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.kouamebi\Desktop\PIOLENC\"/>
    </mc:Choice>
  </mc:AlternateContent>
  <xr:revisionPtr revIDLastSave="0" documentId="13_ncr:1_{C095C087-423E-4966-8129-A7BD0A03BFD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Effacement" sheetId="3" r:id="rId1"/>
    <sheet name="Tests" sheetId="2" r:id="rId2"/>
    <sheet name="Illim" sheetId="1" r:id="rId3"/>
    <sheet name="SsBackT" sheetId="4" r:id="rId4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2" l="1"/>
  <c r="K10" i="2"/>
  <c r="X10" i="2"/>
  <c r="W10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14" i="2"/>
  <c r="F14" i="2" s="1"/>
  <c r="G14" i="2" s="1"/>
  <c r="H14" i="2" s="1" a="1"/>
  <c r="H14" i="2" s="1"/>
  <c r="E14" i="2"/>
  <c r="D14" i="2"/>
  <c r="C14" i="2" l="1"/>
  <c r="I14" i="2" l="1"/>
  <c r="AD10" i="2"/>
  <c r="AE10" i="2"/>
  <c r="AF10" i="2"/>
  <c r="AG10" i="2"/>
  <c r="AH10" i="2"/>
  <c r="AI10" i="2"/>
  <c r="M10" i="2"/>
  <c r="N10" i="2"/>
  <c r="O10" i="2"/>
  <c r="P10" i="2"/>
  <c r="Y10" i="2"/>
  <c r="Z10" i="2"/>
  <c r="AA10" i="2"/>
  <c r="AB10" i="2"/>
  <c r="AC10" i="2"/>
  <c r="R10" i="2"/>
  <c r="S10" i="2"/>
  <c r="T10" i="2"/>
  <c r="U10" i="2"/>
  <c r="V10" i="2"/>
  <c r="Q10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D525" i="2"/>
  <c r="E525" i="2"/>
  <c r="D526" i="2"/>
  <c r="E526" i="2"/>
  <c r="D527" i="2"/>
  <c r="E527" i="2"/>
  <c r="D528" i="2"/>
  <c r="E528" i="2"/>
  <c r="D529" i="2"/>
  <c r="E529" i="2"/>
  <c r="D530" i="2"/>
  <c r="E530" i="2"/>
  <c r="D531" i="2"/>
  <c r="E531" i="2"/>
  <c r="D532" i="2"/>
  <c r="E532" i="2"/>
  <c r="D533" i="2"/>
  <c r="E533" i="2"/>
  <c r="D534" i="2"/>
  <c r="E534" i="2"/>
  <c r="D535" i="2"/>
  <c r="E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D545" i="2"/>
  <c r="E545" i="2"/>
  <c r="D546" i="2"/>
  <c r="E546" i="2"/>
  <c r="D547" i="2"/>
  <c r="E547" i="2"/>
  <c r="D548" i="2"/>
  <c r="E548" i="2"/>
  <c r="D549" i="2"/>
  <c r="E549" i="2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D574" i="2"/>
  <c r="E574" i="2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D582" i="2"/>
  <c r="E582" i="2"/>
  <c r="D583" i="2"/>
  <c r="E583" i="2"/>
  <c r="D584" i="2"/>
  <c r="E584" i="2"/>
  <c r="D585" i="2"/>
  <c r="E585" i="2"/>
  <c r="D586" i="2"/>
  <c r="E586" i="2"/>
  <c r="D587" i="2"/>
  <c r="E587" i="2"/>
  <c r="D588" i="2"/>
  <c r="E588" i="2"/>
  <c r="D589" i="2"/>
  <c r="E589" i="2"/>
  <c r="D590" i="2"/>
  <c r="E590" i="2"/>
  <c r="D591" i="2"/>
  <c r="E591" i="2"/>
  <c r="D592" i="2"/>
  <c r="E592" i="2"/>
  <c r="D593" i="2"/>
  <c r="E593" i="2"/>
  <c r="D594" i="2"/>
  <c r="E594" i="2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D609" i="2"/>
  <c r="E609" i="2"/>
  <c r="D610" i="2"/>
  <c r="E610" i="2"/>
  <c r="D611" i="2"/>
  <c r="E611" i="2"/>
  <c r="D612" i="2"/>
  <c r="E612" i="2"/>
  <c r="D613" i="2"/>
  <c r="E613" i="2"/>
  <c r="D614" i="2"/>
  <c r="E614" i="2"/>
  <c r="D615" i="2"/>
  <c r="E615" i="2"/>
  <c r="D616" i="2"/>
  <c r="E616" i="2"/>
  <c r="D617" i="2"/>
  <c r="E617" i="2"/>
  <c r="D618" i="2"/>
  <c r="E618" i="2"/>
  <c r="D619" i="2"/>
  <c r="E619" i="2"/>
  <c r="D620" i="2"/>
  <c r="E620" i="2"/>
  <c r="D621" i="2"/>
  <c r="E621" i="2"/>
  <c r="D622" i="2"/>
  <c r="E622" i="2"/>
  <c r="D623" i="2"/>
  <c r="E623" i="2"/>
  <c r="D624" i="2"/>
  <c r="E624" i="2"/>
  <c r="D625" i="2"/>
  <c r="E625" i="2"/>
  <c r="D626" i="2"/>
  <c r="E626" i="2"/>
  <c r="D627" i="2"/>
  <c r="E627" i="2"/>
  <c r="D628" i="2"/>
  <c r="E628" i="2"/>
  <c r="D629" i="2"/>
  <c r="E629" i="2"/>
  <c r="D630" i="2"/>
  <c r="E630" i="2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D638" i="2"/>
  <c r="E638" i="2"/>
  <c r="D639" i="2"/>
  <c r="E639" i="2"/>
  <c r="D640" i="2"/>
  <c r="E640" i="2"/>
  <c r="D641" i="2"/>
  <c r="E641" i="2"/>
  <c r="D642" i="2"/>
  <c r="E642" i="2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D657" i="2"/>
  <c r="E657" i="2"/>
  <c r="D658" i="2"/>
  <c r="E658" i="2"/>
  <c r="D659" i="2"/>
  <c r="E659" i="2"/>
  <c r="D660" i="2"/>
  <c r="E660" i="2"/>
  <c r="D661" i="2"/>
  <c r="E661" i="2"/>
  <c r="D662" i="2"/>
  <c r="E662" i="2"/>
  <c r="D663" i="2"/>
  <c r="E663" i="2"/>
  <c r="D664" i="2"/>
  <c r="E664" i="2"/>
  <c r="D665" i="2"/>
  <c r="E665" i="2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D675" i="2"/>
  <c r="E675" i="2"/>
  <c r="D676" i="2"/>
  <c r="E676" i="2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D691" i="2"/>
  <c r="E691" i="2"/>
  <c r="D692" i="2"/>
  <c r="E692" i="2"/>
  <c r="D693" i="2"/>
  <c r="E693" i="2"/>
  <c r="D694" i="2"/>
  <c r="E694" i="2"/>
  <c r="D695" i="2"/>
  <c r="E695" i="2"/>
  <c r="D696" i="2"/>
  <c r="E696" i="2"/>
  <c r="D697" i="2"/>
  <c r="E697" i="2"/>
  <c r="D698" i="2"/>
  <c r="E698" i="2"/>
  <c r="D699" i="2"/>
  <c r="E699" i="2"/>
  <c r="D700" i="2"/>
  <c r="E700" i="2"/>
  <c r="D701" i="2"/>
  <c r="E701" i="2"/>
  <c r="D702" i="2"/>
  <c r="E702" i="2"/>
  <c r="D703" i="2"/>
  <c r="E703" i="2"/>
  <c r="D704" i="2"/>
  <c r="E704" i="2"/>
  <c r="D705" i="2"/>
  <c r="E705" i="2"/>
  <c r="D706" i="2"/>
  <c r="E706" i="2"/>
  <c r="D707" i="2"/>
  <c r="E707" i="2"/>
  <c r="D708" i="2"/>
  <c r="E708" i="2"/>
  <c r="D709" i="2"/>
  <c r="E709" i="2"/>
  <c r="D710" i="2"/>
  <c r="E710" i="2"/>
  <c r="D711" i="2"/>
  <c r="E711" i="2"/>
  <c r="D712" i="2"/>
  <c r="E712" i="2"/>
  <c r="D713" i="2"/>
  <c r="E713" i="2"/>
  <c r="D714" i="2"/>
  <c r="E714" i="2"/>
  <c r="D715" i="2"/>
  <c r="E715" i="2"/>
  <c r="D716" i="2"/>
  <c r="E716" i="2"/>
  <c r="D717" i="2"/>
  <c r="E717" i="2"/>
  <c r="D718" i="2"/>
  <c r="E718" i="2"/>
  <c r="D719" i="2"/>
  <c r="E719" i="2"/>
  <c r="D720" i="2"/>
  <c r="E720" i="2"/>
  <c r="D721" i="2"/>
  <c r="E721" i="2"/>
  <c r="D722" i="2"/>
  <c r="E722" i="2"/>
  <c r="D723" i="2"/>
  <c r="E723" i="2"/>
  <c r="D724" i="2"/>
  <c r="E724" i="2"/>
  <c r="D725" i="2"/>
  <c r="E725" i="2"/>
  <c r="D726" i="2"/>
  <c r="E726" i="2"/>
  <c r="D727" i="2"/>
  <c r="E727" i="2"/>
  <c r="D728" i="2"/>
  <c r="E728" i="2"/>
  <c r="D729" i="2"/>
  <c r="E729" i="2"/>
  <c r="D730" i="2"/>
  <c r="E730" i="2"/>
  <c r="D731" i="2"/>
  <c r="E731" i="2"/>
  <c r="D732" i="2"/>
  <c r="E732" i="2"/>
  <c r="D733" i="2"/>
  <c r="E733" i="2"/>
  <c r="D734" i="2"/>
  <c r="E734" i="2"/>
  <c r="D735" i="2"/>
  <c r="E735" i="2"/>
  <c r="D736" i="2"/>
  <c r="E736" i="2"/>
  <c r="D737" i="2"/>
  <c r="E737" i="2"/>
  <c r="D738" i="2"/>
  <c r="E738" i="2"/>
  <c r="D739" i="2"/>
  <c r="E739" i="2"/>
  <c r="D740" i="2"/>
  <c r="E740" i="2"/>
  <c r="D741" i="2"/>
  <c r="E741" i="2"/>
  <c r="D742" i="2"/>
  <c r="E742" i="2"/>
  <c r="D743" i="2"/>
  <c r="E743" i="2"/>
  <c r="D744" i="2"/>
  <c r="E744" i="2"/>
  <c r="D745" i="2"/>
  <c r="E745" i="2"/>
  <c r="D746" i="2"/>
  <c r="E746" i="2"/>
  <c r="D747" i="2"/>
  <c r="E747" i="2"/>
  <c r="D748" i="2"/>
  <c r="E748" i="2"/>
  <c r="D749" i="2"/>
  <c r="E749" i="2"/>
  <c r="D750" i="2"/>
  <c r="E750" i="2"/>
  <c r="D751" i="2"/>
  <c r="E751" i="2"/>
  <c r="D752" i="2"/>
  <c r="E752" i="2"/>
  <c r="D753" i="2"/>
  <c r="E753" i="2"/>
  <c r="D754" i="2"/>
  <c r="E754" i="2"/>
  <c r="D755" i="2"/>
  <c r="E755" i="2"/>
  <c r="D756" i="2"/>
  <c r="E756" i="2"/>
  <c r="D757" i="2"/>
  <c r="E757" i="2"/>
  <c r="D758" i="2"/>
  <c r="E758" i="2"/>
  <c r="D759" i="2"/>
  <c r="E759" i="2"/>
  <c r="D760" i="2"/>
  <c r="E760" i="2"/>
  <c r="D761" i="2"/>
  <c r="E761" i="2"/>
  <c r="D762" i="2"/>
  <c r="E762" i="2"/>
  <c r="D763" i="2"/>
  <c r="E763" i="2"/>
  <c r="D764" i="2"/>
  <c r="E764" i="2"/>
  <c r="D765" i="2"/>
  <c r="E765" i="2"/>
  <c r="D766" i="2"/>
  <c r="E766" i="2"/>
  <c r="D767" i="2"/>
  <c r="E767" i="2"/>
  <c r="D768" i="2"/>
  <c r="E768" i="2"/>
  <c r="D769" i="2"/>
  <c r="E769" i="2"/>
  <c r="D770" i="2"/>
  <c r="E770" i="2"/>
  <c r="D771" i="2"/>
  <c r="E771" i="2"/>
  <c r="D772" i="2"/>
  <c r="E772" i="2"/>
  <c r="D773" i="2"/>
  <c r="E773" i="2"/>
  <c r="D774" i="2"/>
  <c r="E774" i="2"/>
  <c r="D775" i="2"/>
  <c r="E775" i="2"/>
  <c r="D776" i="2"/>
  <c r="E776" i="2"/>
  <c r="D777" i="2"/>
  <c r="E777" i="2"/>
  <c r="D778" i="2"/>
  <c r="E778" i="2"/>
  <c r="D779" i="2"/>
  <c r="E779" i="2"/>
  <c r="D780" i="2"/>
  <c r="E780" i="2"/>
  <c r="D781" i="2"/>
  <c r="E781" i="2"/>
  <c r="D782" i="2"/>
  <c r="E782" i="2"/>
  <c r="D783" i="2"/>
  <c r="E783" i="2"/>
  <c r="D784" i="2"/>
  <c r="E784" i="2"/>
  <c r="D785" i="2"/>
  <c r="E785" i="2"/>
  <c r="D786" i="2"/>
  <c r="E786" i="2"/>
  <c r="D787" i="2"/>
  <c r="E787" i="2"/>
  <c r="D788" i="2"/>
  <c r="E788" i="2"/>
  <c r="D789" i="2"/>
  <c r="E789" i="2"/>
  <c r="D790" i="2"/>
  <c r="E790" i="2"/>
  <c r="D791" i="2"/>
  <c r="E791" i="2"/>
  <c r="D792" i="2"/>
  <c r="E792" i="2"/>
  <c r="D793" i="2"/>
  <c r="E793" i="2"/>
  <c r="D794" i="2"/>
  <c r="E794" i="2"/>
  <c r="D795" i="2"/>
  <c r="E795" i="2"/>
  <c r="D796" i="2"/>
  <c r="E796" i="2"/>
  <c r="D797" i="2"/>
  <c r="E797" i="2"/>
  <c r="D798" i="2"/>
  <c r="E798" i="2"/>
  <c r="D799" i="2"/>
  <c r="E799" i="2"/>
  <c r="D800" i="2"/>
  <c r="E800" i="2"/>
  <c r="D801" i="2"/>
  <c r="E801" i="2"/>
  <c r="D802" i="2"/>
  <c r="E802" i="2"/>
  <c r="D803" i="2"/>
  <c r="E803" i="2"/>
  <c r="D804" i="2"/>
  <c r="E804" i="2"/>
  <c r="D805" i="2"/>
  <c r="E805" i="2"/>
  <c r="D806" i="2"/>
  <c r="E806" i="2"/>
  <c r="D807" i="2"/>
  <c r="E807" i="2"/>
  <c r="D808" i="2"/>
  <c r="E808" i="2"/>
  <c r="D809" i="2"/>
  <c r="E809" i="2"/>
  <c r="D810" i="2"/>
  <c r="E810" i="2"/>
  <c r="D811" i="2"/>
  <c r="E811" i="2"/>
  <c r="D812" i="2"/>
  <c r="E812" i="2"/>
  <c r="D813" i="2"/>
  <c r="E813" i="2"/>
  <c r="D814" i="2"/>
  <c r="E814" i="2"/>
  <c r="D815" i="2"/>
  <c r="E815" i="2"/>
  <c r="D816" i="2"/>
  <c r="E816" i="2"/>
  <c r="D817" i="2"/>
  <c r="E817" i="2"/>
  <c r="D818" i="2"/>
  <c r="E818" i="2"/>
  <c r="D819" i="2"/>
  <c r="E819" i="2"/>
  <c r="D820" i="2"/>
  <c r="E820" i="2"/>
  <c r="D821" i="2"/>
  <c r="E821" i="2"/>
  <c r="D822" i="2"/>
  <c r="E822" i="2"/>
  <c r="D823" i="2"/>
  <c r="E823" i="2"/>
  <c r="D824" i="2"/>
  <c r="E824" i="2"/>
  <c r="D825" i="2"/>
  <c r="E825" i="2"/>
  <c r="D826" i="2"/>
  <c r="E826" i="2"/>
  <c r="D827" i="2"/>
  <c r="E827" i="2"/>
  <c r="D828" i="2"/>
  <c r="E828" i="2"/>
  <c r="D829" i="2"/>
  <c r="E829" i="2"/>
  <c r="D830" i="2"/>
  <c r="E830" i="2"/>
  <c r="D831" i="2"/>
  <c r="E831" i="2"/>
  <c r="D832" i="2"/>
  <c r="E832" i="2"/>
  <c r="D833" i="2"/>
  <c r="E833" i="2"/>
  <c r="D834" i="2"/>
  <c r="E834" i="2"/>
  <c r="D835" i="2"/>
  <c r="E835" i="2"/>
  <c r="D836" i="2"/>
  <c r="E836" i="2"/>
  <c r="D837" i="2"/>
  <c r="E837" i="2"/>
  <c r="D838" i="2"/>
  <c r="E838" i="2"/>
  <c r="D839" i="2"/>
  <c r="E839" i="2"/>
  <c r="D840" i="2"/>
  <c r="E840" i="2"/>
  <c r="D841" i="2"/>
  <c r="E841" i="2"/>
  <c r="D842" i="2"/>
  <c r="E842" i="2"/>
  <c r="D843" i="2"/>
  <c r="E843" i="2"/>
  <c r="D844" i="2"/>
  <c r="E844" i="2"/>
  <c r="D845" i="2"/>
  <c r="E845" i="2"/>
  <c r="D846" i="2"/>
  <c r="E846" i="2"/>
  <c r="D847" i="2"/>
  <c r="E847" i="2"/>
  <c r="D848" i="2"/>
  <c r="E848" i="2"/>
  <c r="D849" i="2"/>
  <c r="E849" i="2"/>
  <c r="D850" i="2"/>
  <c r="E850" i="2"/>
  <c r="D851" i="2"/>
  <c r="E851" i="2"/>
  <c r="D852" i="2"/>
  <c r="E852" i="2"/>
  <c r="D853" i="2"/>
  <c r="E853" i="2"/>
  <c r="D854" i="2"/>
  <c r="E854" i="2"/>
  <c r="D855" i="2"/>
  <c r="E855" i="2"/>
  <c r="D856" i="2"/>
  <c r="E856" i="2"/>
  <c r="D857" i="2"/>
  <c r="E857" i="2"/>
  <c r="D858" i="2"/>
  <c r="E858" i="2"/>
  <c r="D859" i="2"/>
  <c r="E859" i="2"/>
  <c r="D860" i="2"/>
  <c r="E860" i="2"/>
  <c r="D861" i="2"/>
  <c r="E861" i="2"/>
  <c r="D862" i="2"/>
  <c r="E862" i="2"/>
  <c r="D863" i="2"/>
  <c r="E863" i="2"/>
  <c r="D864" i="2"/>
  <c r="E864" i="2"/>
  <c r="D865" i="2"/>
  <c r="E865" i="2"/>
  <c r="D866" i="2"/>
  <c r="E866" i="2"/>
  <c r="D867" i="2"/>
  <c r="E867" i="2"/>
  <c r="D868" i="2"/>
  <c r="E868" i="2"/>
  <c r="D869" i="2"/>
  <c r="E869" i="2"/>
  <c r="D870" i="2"/>
  <c r="E870" i="2"/>
  <c r="D871" i="2"/>
  <c r="E871" i="2"/>
  <c r="D872" i="2"/>
  <c r="E872" i="2"/>
  <c r="D873" i="2"/>
  <c r="E873" i="2"/>
  <c r="D874" i="2"/>
  <c r="E874" i="2"/>
  <c r="D875" i="2"/>
  <c r="E875" i="2"/>
  <c r="D876" i="2"/>
  <c r="E876" i="2"/>
  <c r="D877" i="2"/>
  <c r="E877" i="2"/>
  <c r="D878" i="2"/>
  <c r="E878" i="2"/>
  <c r="D879" i="2"/>
  <c r="E879" i="2"/>
  <c r="D880" i="2"/>
  <c r="E880" i="2"/>
  <c r="D881" i="2"/>
  <c r="E881" i="2"/>
  <c r="D882" i="2"/>
  <c r="E882" i="2"/>
  <c r="D883" i="2"/>
  <c r="E883" i="2"/>
  <c r="D884" i="2"/>
  <c r="E884" i="2"/>
  <c r="D885" i="2"/>
  <c r="E885" i="2"/>
  <c r="D886" i="2"/>
  <c r="E886" i="2"/>
  <c r="D887" i="2"/>
  <c r="E887" i="2"/>
  <c r="D888" i="2"/>
  <c r="E888" i="2"/>
  <c r="D889" i="2"/>
  <c r="E889" i="2"/>
  <c r="D890" i="2"/>
  <c r="E890" i="2"/>
  <c r="D891" i="2"/>
  <c r="E891" i="2"/>
  <c r="D892" i="2"/>
  <c r="E892" i="2"/>
  <c r="D893" i="2"/>
  <c r="E893" i="2"/>
  <c r="D894" i="2"/>
  <c r="E894" i="2"/>
  <c r="D895" i="2"/>
  <c r="E895" i="2"/>
  <c r="D896" i="2"/>
  <c r="E896" i="2"/>
  <c r="D897" i="2"/>
  <c r="E897" i="2"/>
  <c r="D898" i="2"/>
  <c r="E898" i="2"/>
  <c r="D899" i="2"/>
  <c r="E899" i="2"/>
  <c r="D900" i="2"/>
  <c r="E900" i="2"/>
  <c r="D901" i="2"/>
  <c r="E901" i="2"/>
  <c r="D902" i="2"/>
  <c r="E902" i="2"/>
  <c r="D903" i="2"/>
  <c r="E903" i="2"/>
  <c r="D904" i="2"/>
  <c r="E904" i="2"/>
  <c r="D905" i="2"/>
  <c r="E905" i="2"/>
  <c r="D906" i="2"/>
  <c r="E906" i="2"/>
  <c r="D907" i="2"/>
  <c r="E907" i="2"/>
  <c r="D908" i="2"/>
  <c r="E908" i="2"/>
  <c r="D909" i="2"/>
  <c r="E909" i="2"/>
  <c r="D910" i="2"/>
  <c r="E910" i="2"/>
  <c r="D911" i="2"/>
  <c r="E911" i="2"/>
  <c r="D912" i="2"/>
  <c r="E912" i="2"/>
  <c r="D913" i="2"/>
  <c r="E913" i="2"/>
  <c r="D914" i="2"/>
  <c r="E914" i="2"/>
  <c r="D915" i="2"/>
  <c r="E915" i="2"/>
  <c r="D916" i="2"/>
  <c r="E916" i="2"/>
  <c r="D917" i="2"/>
  <c r="E917" i="2"/>
  <c r="D918" i="2"/>
  <c r="E918" i="2"/>
  <c r="D919" i="2"/>
  <c r="E919" i="2"/>
  <c r="D920" i="2"/>
  <c r="E920" i="2"/>
  <c r="D921" i="2"/>
  <c r="E921" i="2"/>
  <c r="D922" i="2"/>
  <c r="E922" i="2"/>
  <c r="D923" i="2"/>
  <c r="E923" i="2"/>
  <c r="D924" i="2"/>
  <c r="E924" i="2"/>
  <c r="D925" i="2"/>
  <c r="E925" i="2"/>
  <c r="D926" i="2"/>
  <c r="E926" i="2"/>
  <c r="D927" i="2"/>
  <c r="E927" i="2"/>
  <c r="D928" i="2"/>
  <c r="E928" i="2"/>
  <c r="D929" i="2"/>
  <c r="E929" i="2"/>
  <c r="D930" i="2"/>
  <c r="E930" i="2"/>
  <c r="D931" i="2"/>
  <c r="E931" i="2"/>
  <c r="D932" i="2"/>
  <c r="E932" i="2"/>
  <c r="D933" i="2"/>
  <c r="E933" i="2"/>
  <c r="D934" i="2"/>
  <c r="E934" i="2"/>
  <c r="D935" i="2"/>
  <c r="E935" i="2"/>
  <c r="D936" i="2"/>
  <c r="E936" i="2"/>
  <c r="D937" i="2"/>
  <c r="E937" i="2"/>
  <c r="D938" i="2"/>
  <c r="E938" i="2"/>
  <c r="D939" i="2"/>
  <c r="E939" i="2"/>
  <c r="D940" i="2"/>
  <c r="E940" i="2"/>
  <c r="D941" i="2"/>
  <c r="E941" i="2"/>
  <c r="D942" i="2"/>
  <c r="E942" i="2"/>
  <c r="D943" i="2"/>
  <c r="E943" i="2"/>
  <c r="D944" i="2"/>
  <c r="E944" i="2"/>
  <c r="D945" i="2"/>
  <c r="E945" i="2"/>
  <c r="D946" i="2"/>
  <c r="E946" i="2"/>
  <c r="D947" i="2"/>
  <c r="E947" i="2"/>
  <c r="D948" i="2"/>
  <c r="E948" i="2"/>
  <c r="D949" i="2"/>
  <c r="E949" i="2"/>
  <c r="D950" i="2"/>
  <c r="E950" i="2"/>
  <c r="D951" i="2"/>
  <c r="E951" i="2"/>
  <c r="D952" i="2"/>
  <c r="E952" i="2"/>
  <c r="D953" i="2"/>
  <c r="E953" i="2"/>
  <c r="D954" i="2"/>
  <c r="E954" i="2"/>
  <c r="D955" i="2"/>
  <c r="E955" i="2"/>
  <c r="D956" i="2"/>
  <c r="E956" i="2"/>
  <c r="D957" i="2"/>
  <c r="E957" i="2"/>
  <c r="D958" i="2"/>
  <c r="E958" i="2"/>
  <c r="D959" i="2"/>
  <c r="E959" i="2"/>
  <c r="D960" i="2"/>
  <c r="E960" i="2"/>
  <c r="D961" i="2"/>
  <c r="E961" i="2"/>
  <c r="D962" i="2"/>
  <c r="E962" i="2"/>
  <c r="D963" i="2"/>
  <c r="E963" i="2"/>
  <c r="D964" i="2"/>
  <c r="E964" i="2"/>
  <c r="D965" i="2"/>
  <c r="E965" i="2"/>
  <c r="D966" i="2"/>
  <c r="E966" i="2"/>
  <c r="D967" i="2"/>
  <c r="E967" i="2"/>
  <c r="D968" i="2"/>
  <c r="E968" i="2"/>
  <c r="D969" i="2"/>
  <c r="E969" i="2"/>
  <c r="D970" i="2"/>
  <c r="E970" i="2"/>
  <c r="D971" i="2"/>
  <c r="E971" i="2"/>
  <c r="D972" i="2"/>
  <c r="E972" i="2"/>
  <c r="D973" i="2"/>
  <c r="E973" i="2"/>
  <c r="D974" i="2"/>
  <c r="E974" i="2"/>
  <c r="D975" i="2"/>
  <c r="E975" i="2"/>
  <c r="D976" i="2"/>
  <c r="E976" i="2"/>
  <c r="D977" i="2"/>
  <c r="E977" i="2"/>
  <c r="D978" i="2"/>
  <c r="E978" i="2"/>
  <c r="D979" i="2"/>
  <c r="E979" i="2"/>
  <c r="D980" i="2"/>
  <c r="E980" i="2"/>
  <c r="D981" i="2"/>
  <c r="E981" i="2"/>
  <c r="D982" i="2"/>
  <c r="E982" i="2"/>
  <c r="D983" i="2"/>
  <c r="E983" i="2"/>
  <c r="D984" i="2"/>
  <c r="E984" i="2"/>
  <c r="D985" i="2"/>
  <c r="E985" i="2"/>
  <c r="D986" i="2"/>
  <c r="E986" i="2"/>
  <c r="D987" i="2"/>
  <c r="E987" i="2"/>
  <c r="D988" i="2"/>
  <c r="E988" i="2"/>
  <c r="D989" i="2"/>
  <c r="E989" i="2"/>
  <c r="D990" i="2"/>
  <c r="E990" i="2"/>
  <c r="D991" i="2"/>
  <c r="E991" i="2"/>
  <c r="D992" i="2"/>
  <c r="E992" i="2"/>
  <c r="D993" i="2"/>
  <c r="E993" i="2"/>
  <c r="D994" i="2"/>
  <c r="E994" i="2"/>
  <c r="D995" i="2"/>
  <c r="E995" i="2"/>
  <c r="D996" i="2"/>
  <c r="E996" i="2"/>
  <c r="D997" i="2"/>
  <c r="E997" i="2"/>
  <c r="D998" i="2"/>
  <c r="E998" i="2"/>
  <c r="D999" i="2"/>
  <c r="E999" i="2"/>
  <c r="D1000" i="2"/>
  <c r="E1000" i="2"/>
  <c r="D1001" i="2"/>
  <c r="E1001" i="2"/>
  <c r="D1002" i="2"/>
  <c r="E1002" i="2"/>
  <c r="D1003" i="2"/>
  <c r="E1003" i="2"/>
  <c r="D1004" i="2"/>
  <c r="E1004" i="2"/>
  <c r="D1005" i="2"/>
  <c r="E1005" i="2"/>
  <c r="D1006" i="2"/>
  <c r="E1006" i="2"/>
  <c r="D1007" i="2"/>
  <c r="E1007" i="2"/>
  <c r="D1008" i="2"/>
  <c r="E1008" i="2"/>
  <c r="D1009" i="2"/>
  <c r="E1009" i="2"/>
  <c r="D1010" i="2"/>
  <c r="E1010" i="2"/>
  <c r="D1011" i="2"/>
  <c r="E1011" i="2"/>
  <c r="D1012" i="2"/>
  <c r="E1012" i="2"/>
  <c r="D1013" i="2"/>
  <c r="E1013" i="2"/>
  <c r="D1014" i="2"/>
  <c r="E1014" i="2"/>
  <c r="D1015" i="2"/>
  <c r="E1015" i="2"/>
  <c r="D1016" i="2"/>
  <c r="E1016" i="2"/>
  <c r="D1017" i="2"/>
  <c r="E1017" i="2"/>
  <c r="D1018" i="2"/>
  <c r="E1018" i="2"/>
  <c r="D1019" i="2"/>
  <c r="E1019" i="2"/>
  <c r="D1020" i="2"/>
  <c r="E1020" i="2"/>
  <c r="D1021" i="2"/>
  <c r="E1021" i="2"/>
  <c r="D1022" i="2"/>
  <c r="E1022" i="2"/>
  <c r="D1023" i="2"/>
  <c r="E1023" i="2"/>
  <c r="D1024" i="2"/>
  <c r="E1024" i="2"/>
  <c r="D1025" i="2"/>
  <c r="E1025" i="2"/>
  <c r="D1026" i="2"/>
  <c r="E1026" i="2"/>
  <c r="D1027" i="2"/>
  <c r="E1027" i="2"/>
  <c r="D1028" i="2"/>
  <c r="E1028" i="2"/>
  <c r="D1029" i="2"/>
  <c r="E1029" i="2"/>
  <c r="D1030" i="2"/>
  <c r="E1030" i="2"/>
  <c r="D1031" i="2"/>
  <c r="E1031" i="2"/>
  <c r="D1032" i="2"/>
  <c r="E1032" i="2"/>
  <c r="D1033" i="2"/>
  <c r="E1033" i="2"/>
  <c r="D1034" i="2"/>
  <c r="E1034" i="2"/>
  <c r="D1035" i="2"/>
  <c r="E1035" i="2"/>
  <c r="D1036" i="2"/>
  <c r="E1036" i="2"/>
  <c r="D1037" i="2"/>
  <c r="E1037" i="2"/>
  <c r="D1038" i="2"/>
  <c r="E1038" i="2"/>
  <c r="D1039" i="2"/>
  <c r="E1039" i="2"/>
  <c r="D1040" i="2"/>
  <c r="E1040" i="2"/>
  <c r="D1041" i="2"/>
  <c r="E1041" i="2"/>
  <c r="D1042" i="2"/>
  <c r="E1042" i="2"/>
  <c r="D1043" i="2"/>
  <c r="E1043" i="2"/>
  <c r="D1044" i="2"/>
  <c r="E1044" i="2"/>
  <c r="D1045" i="2"/>
  <c r="E1045" i="2"/>
  <c r="D1046" i="2"/>
  <c r="E1046" i="2"/>
  <c r="D1047" i="2"/>
  <c r="E1047" i="2"/>
  <c r="D1048" i="2"/>
  <c r="E1048" i="2"/>
  <c r="D1049" i="2"/>
  <c r="E1049" i="2"/>
  <c r="D1050" i="2"/>
  <c r="E1050" i="2"/>
  <c r="D1051" i="2"/>
  <c r="E1051" i="2"/>
  <c r="D1052" i="2"/>
  <c r="E1052" i="2"/>
  <c r="D1053" i="2"/>
  <c r="E1053" i="2"/>
  <c r="D1054" i="2"/>
  <c r="E1054" i="2"/>
  <c r="D1055" i="2"/>
  <c r="E1055" i="2"/>
  <c r="D1056" i="2"/>
  <c r="E1056" i="2"/>
  <c r="D1057" i="2"/>
  <c r="E1057" i="2"/>
  <c r="D1058" i="2"/>
  <c r="E1058" i="2"/>
  <c r="D1059" i="2"/>
  <c r="E1059" i="2"/>
  <c r="D1060" i="2"/>
  <c r="E1060" i="2"/>
  <c r="D1061" i="2"/>
  <c r="E1061" i="2"/>
  <c r="D1062" i="2"/>
  <c r="E1062" i="2"/>
  <c r="D1063" i="2"/>
  <c r="E1063" i="2"/>
  <c r="D1064" i="2"/>
  <c r="E1064" i="2"/>
  <c r="D1065" i="2"/>
  <c r="E1065" i="2"/>
  <c r="D1066" i="2"/>
  <c r="E1066" i="2"/>
  <c r="D1067" i="2"/>
  <c r="E1067" i="2"/>
  <c r="D1068" i="2"/>
  <c r="E1068" i="2"/>
  <c r="D1069" i="2"/>
  <c r="E1069" i="2"/>
  <c r="D1070" i="2"/>
  <c r="E1070" i="2"/>
  <c r="D1071" i="2"/>
  <c r="E1071" i="2"/>
  <c r="D1072" i="2"/>
  <c r="E1072" i="2"/>
  <c r="D1073" i="2"/>
  <c r="E1073" i="2"/>
  <c r="D1074" i="2"/>
  <c r="E1074" i="2"/>
  <c r="D1075" i="2"/>
  <c r="E1075" i="2"/>
  <c r="D1076" i="2"/>
  <c r="E1076" i="2"/>
  <c r="D1077" i="2"/>
  <c r="E1077" i="2"/>
  <c r="D1078" i="2"/>
  <c r="E1078" i="2"/>
  <c r="D1079" i="2"/>
  <c r="E1079" i="2"/>
  <c r="D1080" i="2"/>
  <c r="E1080" i="2"/>
  <c r="D1081" i="2"/>
  <c r="E1081" i="2"/>
  <c r="D1082" i="2"/>
  <c r="E1082" i="2"/>
  <c r="D1083" i="2"/>
  <c r="E1083" i="2"/>
  <c r="D1084" i="2"/>
  <c r="E1084" i="2"/>
  <c r="D1085" i="2"/>
  <c r="E1085" i="2"/>
  <c r="D1086" i="2"/>
  <c r="E1086" i="2"/>
  <c r="D1087" i="2"/>
  <c r="E1087" i="2"/>
  <c r="D1088" i="2"/>
  <c r="E1088" i="2"/>
  <c r="D1089" i="2"/>
  <c r="E1089" i="2"/>
  <c r="D1090" i="2"/>
  <c r="E1090" i="2"/>
  <c r="D1091" i="2"/>
  <c r="E1091" i="2"/>
  <c r="D1092" i="2"/>
  <c r="E1092" i="2"/>
  <c r="D1093" i="2"/>
  <c r="E1093" i="2"/>
  <c r="D1094" i="2"/>
  <c r="E1094" i="2"/>
  <c r="D1095" i="2"/>
  <c r="E1095" i="2"/>
  <c r="D1096" i="2"/>
  <c r="E1096" i="2"/>
  <c r="D1097" i="2"/>
  <c r="E1097" i="2"/>
  <c r="D1098" i="2"/>
  <c r="E1098" i="2"/>
  <c r="D1099" i="2"/>
  <c r="E1099" i="2"/>
  <c r="D1100" i="2"/>
  <c r="E1100" i="2"/>
  <c r="D1101" i="2"/>
  <c r="E1101" i="2"/>
  <c r="D1102" i="2"/>
  <c r="E1102" i="2"/>
  <c r="D1103" i="2"/>
  <c r="E1103" i="2"/>
  <c r="D1104" i="2"/>
  <c r="E1104" i="2"/>
  <c r="D1105" i="2"/>
  <c r="E1105" i="2"/>
  <c r="D1106" i="2"/>
  <c r="E1106" i="2"/>
  <c r="D1107" i="2"/>
  <c r="E1107" i="2"/>
  <c r="D1108" i="2"/>
  <c r="E1108" i="2"/>
  <c r="D1109" i="2"/>
  <c r="E1109" i="2"/>
  <c r="D1110" i="2"/>
  <c r="E1110" i="2"/>
  <c r="D1111" i="2"/>
  <c r="E1111" i="2"/>
  <c r="D1112" i="2"/>
  <c r="E1112" i="2"/>
  <c r="D1113" i="2"/>
  <c r="E1113" i="2"/>
  <c r="D1114" i="2"/>
  <c r="E1114" i="2"/>
  <c r="D1115" i="2"/>
  <c r="E1115" i="2"/>
  <c r="D1116" i="2"/>
  <c r="E1116" i="2"/>
  <c r="D1117" i="2"/>
  <c r="E1117" i="2"/>
  <c r="D1118" i="2"/>
  <c r="E1118" i="2"/>
  <c r="D1119" i="2"/>
  <c r="E1119" i="2"/>
  <c r="D1120" i="2"/>
  <c r="E1120" i="2"/>
  <c r="D1121" i="2"/>
  <c r="E1121" i="2"/>
  <c r="D1122" i="2"/>
  <c r="E1122" i="2"/>
  <c r="D1123" i="2"/>
  <c r="E1123" i="2"/>
  <c r="D1124" i="2"/>
  <c r="E1124" i="2"/>
  <c r="D1125" i="2"/>
  <c r="E1125" i="2"/>
  <c r="D1126" i="2"/>
  <c r="E1126" i="2"/>
  <c r="D1127" i="2"/>
  <c r="E1127" i="2"/>
  <c r="D1128" i="2"/>
  <c r="E1128" i="2"/>
  <c r="D1129" i="2"/>
  <c r="E1129" i="2"/>
  <c r="D1130" i="2"/>
  <c r="E1130" i="2"/>
  <c r="D1131" i="2"/>
  <c r="E1131" i="2"/>
  <c r="D1132" i="2"/>
  <c r="E1132" i="2"/>
  <c r="D1133" i="2"/>
  <c r="E1133" i="2"/>
  <c r="D1134" i="2"/>
  <c r="E1134" i="2"/>
  <c r="D1135" i="2"/>
  <c r="E1135" i="2"/>
  <c r="D1136" i="2"/>
  <c r="E1136" i="2"/>
  <c r="D1137" i="2"/>
  <c r="E1137" i="2"/>
  <c r="D1138" i="2"/>
  <c r="E1138" i="2"/>
  <c r="D1139" i="2"/>
  <c r="E1139" i="2"/>
  <c r="D1140" i="2"/>
  <c r="E1140" i="2"/>
  <c r="D1141" i="2"/>
  <c r="E1141" i="2"/>
  <c r="D1142" i="2"/>
  <c r="E1142" i="2"/>
  <c r="D1143" i="2"/>
  <c r="E1143" i="2"/>
  <c r="D1144" i="2"/>
  <c r="E1144" i="2"/>
  <c r="D1145" i="2"/>
  <c r="E1145" i="2"/>
  <c r="D1146" i="2"/>
  <c r="E1146" i="2"/>
  <c r="D1147" i="2"/>
  <c r="E1147" i="2"/>
  <c r="D1148" i="2"/>
  <c r="E1148" i="2"/>
  <c r="D1149" i="2"/>
  <c r="E1149" i="2"/>
  <c r="D1150" i="2"/>
  <c r="E1150" i="2"/>
  <c r="D1151" i="2"/>
  <c r="E1151" i="2"/>
  <c r="D1152" i="2"/>
  <c r="E1152" i="2"/>
  <c r="D1153" i="2"/>
  <c r="E1153" i="2"/>
  <c r="D1154" i="2"/>
  <c r="E1154" i="2"/>
  <c r="D1155" i="2"/>
  <c r="E1155" i="2"/>
  <c r="D1156" i="2"/>
  <c r="E1156" i="2"/>
  <c r="D1157" i="2"/>
  <c r="E1157" i="2"/>
  <c r="D1158" i="2"/>
  <c r="E1158" i="2"/>
  <c r="D1159" i="2"/>
  <c r="E1159" i="2"/>
  <c r="D1160" i="2"/>
  <c r="E1160" i="2"/>
  <c r="D1161" i="2"/>
  <c r="E1161" i="2"/>
  <c r="D1162" i="2"/>
  <c r="E1162" i="2"/>
  <c r="D1163" i="2"/>
  <c r="E1163" i="2"/>
  <c r="D1164" i="2"/>
  <c r="E1164" i="2"/>
  <c r="D1165" i="2"/>
  <c r="E1165" i="2"/>
  <c r="D1166" i="2"/>
  <c r="E1166" i="2"/>
  <c r="D1167" i="2"/>
  <c r="E1167" i="2"/>
  <c r="D1168" i="2"/>
  <c r="E1168" i="2"/>
  <c r="D1169" i="2"/>
  <c r="E1169" i="2"/>
  <c r="D1170" i="2"/>
  <c r="E1170" i="2"/>
  <c r="D1171" i="2"/>
  <c r="E1171" i="2"/>
  <c r="D1172" i="2"/>
  <c r="E1172" i="2"/>
  <c r="D1173" i="2"/>
  <c r="E1173" i="2"/>
  <c r="D1174" i="2"/>
  <c r="E1174" i="2"/>
  <c r="D1175" i="2"/>
  <c r="E1175" i="2"/>
  <c r="D1176" i="2"/>
  <c r="E1176" i="2"/>
  <c r="D1177" i="2"/>
  <c r="E1177" i="2"/>
  <c r="D1178" i="2"/>
  <c r="E1178" i="2"/>
  <c r="D1179" i="2"/>
  <c r="E1179" i="2"/>
  <c r="D1180" i="2"/>
  <c r="E1180" i="2"/>
  <c r="D1181" i="2"/>
  <c r="E1181" i="2"/>
  <c r="D1182" i="2"/>
  <c r="E1182" i="2"/>
  <c r="D1183" i="2"/>
  <c r="E1183" i="2"/>
  <c r="D1184" i="2"/>
  <c r="E1184" i="2"/>
  <c r="D1185" i="2"/>
  <c r="E1185" i="2"/>
  <c r="D1186" i="2"/>
  <c r="E1186" i="2"/>
  <c r="D1187" i="2"/>
  <c r="E1187" i="2"/>
  <c r="D1188" i="2"/>
  <c r="E1188" i="2"/>
  <c r="D1189" i="2"/>
  <c r="E1189" i="2"/>
  <c r="D1190" i="2"/>
  <c r="E1190" i="2"/>
  <c r="D1191" i="2"/>
  <c r="E1191" i="2"/>
  <c r="D1192" i="2"/>
  <c r="E1192" i="2"/>
  <c r="D1193" i="2"/>
  <c r="E1193" i="2"/>
  <c r="D1194" i="2"/>
  <c r="E1194" i="2"/>
  <c r="D1195" i="2"/>
  <c r="E1195" i="2"/>
  <c r="D1196" i="2"/>
  <c r="E1196" i="2"/>
  <c r="D1197" i="2"/>
  <c r="E1197" i="2"/>
  <c r="D1198" i="2"/>
  <c r="E1198" i="2"/>
  <c r="D1199" i="2"/>
  <c r="E1199" i="2"/>
  <c r="D1200" i="2"/>
  <c r="E1200" i="2"/>
  <c r="D1201" i="2"/>
  <c r="E1201" i="2"/>
  <c r="D1202" i="2"/>
  <c r="E1202" i="2"/>
  <c r="D1203" i="2"/>
  <c r="E1203" i="2"/>
  <c r="D1204" i="2"/>
  <c r="E1204" i="2"/>
  <c r="D1205" i="2"/>
  <c r="E1205" i="2"/>
  <c r="D1206" i="2"/>
  <c r="E1206" i="2"/>
  <c r="D1207" i="2"/>
  <c r="E1207" i="2"/>
  <c r="D1208" i="2"/>
  <c r="E1208" i="2"/>
  <c r="D1209" i="2"/>
  <c r="E1209" i="2"/>
  <c r="D1210" i="2"/>
  <c r="E1210" i="2"/>
  <c r="D1211" i="2"/>
  <c r="E1211" i="2"/>
  <c r="D1212" i="2"/>
  <c r="E1212" i="2"/>
  <c r="D1213" i="2"/>
  <c r="E1213" i="2"/>
  <c r="D1214" i="2"/>
  <c r="E1214" i="2"/>
  <c r="D1215" i="2"/>
  <c r="E1215" i="2"/>
  <c r="D1216" i="2"/>
  <c r="E1216" i="2"/>
  <c r="D1217" i="2"/>
  <c r="E1217" i="2"/>
  <c r="D1218" i="2"/>
  <c r="E1218" i="2"/>
  <c r="D1219" i="2"/>
  <c r="E1219" i="2"/>
  <c r="D1220" i="2"/>
  <c r="E1220" i="2"/>
  <c r="D1221" i="2"/>
  <c r="E1221" i="2"/>
  <c r="D1222" i="2"/>
  <c r="E1222" i="2"/>
  <c r="D1223" i="2"/>
  <c r="E1223" i="2"/>
  <c r="D1224" i="2"/>
  <c r="E1224" i="2"/>
  <c r="D1225" i="2"/>
  <c r="E1225" i="2"/>
  <c r="D1226" i="2"/>
  <c r="E1226" i="2"/>
  <c r="D1227" i="2"/>
  <c r="E1227" i="2"/>
  <c r="D1228" i="2"/>
  <c r="E1228" i="2"/>
  <c r="D1229" i="2"/>
  <c r="E1229" i="2"/>
  <c r="D1230" i="2"/>
  <c r="E1230" i="2"/>
  <c r="D1231" i="2"/>
  <c r="E1231" i="2"/>
  <c r="D1232" i="2"/>
  <c r="E1232" i="2"/>
  <c r="D1233" i="2"/>
  <c r="E1233" i="2"/>
  <c r="D1234" i="2"/>
  <c r="E1234" i="2"/>
  <c r="D1235" i="2"/>
  <c r="E1235" i="2"/>
  <c r="D1236" i="2"/>
  <c r="E1236" i="2"/>
  <c r="D1237" i="2"/>
  <c r="E1237" i="2"/>
  <c r="D1238" i="2"/>
  <c r="E1238" i="2"/>
  <c r="D1239" i="2"/>
  <c r="E1239" i="2"/>
  <c r="D1240" i="2"/>
  <c r="E1240" i="2"/>
  <c r="D1241" i="2"/>
  <c r="E1241" i="2"/>
  <c r="D1242" i="2"/>
  <c r="E1242" i="2"/>
  <c r="D1243" i="2"/>
  <c r="E1243" i="2"/>
  <c r="D1244" i="2"/>
  <c r="E1244" i="2"/>
  <c r="D1245" i="2"/>
  <c r="E1245" i="2"/>
  <c r="D1246" i="2"/>
  <c r="E1246" i="2"/>
  <c r="D1247" i="2"/>
  <c r="E1247" i="2"/>
  <c r="D1248" i="2"/>
  <c r="E1248" i="2"/>
  <c r="D1249" i="2"/>
  <c r="E1249" i="2"/>
  <c r="D1250" i="2"/>
  <c r="E1250" i="2"/>
  <c r="D1251" i="2"/>
  <c r="E1251" i="2"/>
  <c r="D1252" i="2"/>
  <c r="E1252" i="2"/>
  <c r="D1253" i="2"/>
  <c r="E1253" i="2"/>
  <c r="D1254" i="2"/>
  <c r="E1254" i="2"/>
  <c r="D1255" i="2"/>
  <c r="E1255" i="2"/>
  <c r="D1256" i="2"/>
  <c r="E1256" i="2"/>
  <c r="D1257" i="2"/>
  <c r="E1257" i="2"/>
  <c r="D1258" i="2"/>
  <c r="E1258" i="2"/>
  <c r="D1259" i="2"/>
  <c r="E1259" i="2"/>
  <c r="D1260" i="2"/>
  <c r="E1260" i="2"/>
  <c r="D1261" i="2"/>
  <c r="E1261" i="2"/>
  <c r="D1262" i="2"/>
  <c r="E1262" i="2"/>
  <c r="D1263" i="2"/>
  <c r="E1263" i="2"/>
  <c r="D1264" i="2"/>
  <c r="E1264" i="2"/>
  <c r="D1265" i="2"/>
  <c r="E1265" i="2"/>
  <c r="D1266" i="2"/>
  <c r="E1266" i="2"/>
  <c r="D1267" i="2"/>
  <c r="E1267" i="2"/>
  <c r="D1268" i="2"/>
  <c r="E1268" i="2"/>
  <c r="D1269" i="2"/>
  <c r="E1269" i="2"/>
  <c r="D1270" i="2"/>
  <c r="E1270" i="2"/>
  <c r="D1271" i="2"/>
  <c r="E1271" i="2"/>
  <c r="D1272" i="2"/>
  <c r="E1272" i="2"/>
  <c r="D1273" i="2"/>
  <c r="E1273" i="2"/>
  <c r="D1274" i="2"/>
  <c r="E1274" i="2"/>
  <c r="D1275" i="2"/>
  <c r="E1275" i="2"/>
  <c r="D1276" i="2"/>
  <c r="E1276" i="2"/>
  <c r="D1277" i="2"/>
  <c r="E1277" i="2"/>
  <c r="D1278" i="2"/>
  <c r="E1278" i="2"/>
  <c r="D1279" i="2"/>
  <c r="E1279" i="2"/>
  <c r="D1280" i="2"/>
  <c r="E1280" i="2"/>
  <c r="D1281" i="2"/>
  <c r="E1281" i="2"/>
  <c r="D1282" i="2"/>
  <c r="E1282" i="2"/>
  <c r="D1283" i="2"/>
  <c r="E1283" i="2"/>
  <c r="D1284" i="2"/>
  <c r="E1284" i="2"/>
  <c r="D1285" i="2"/>
  <c r="E1285" i="2"/>
  <c r="D1286" i="2"/>
  <c r="E1286" i="2"/>
  <c r="D1287" i="2"/>
  <c r="E1287" i="2"/>
  <c r="D1288" i="2"/>
  <c r="E1288" i="2"/>
  <c r="D1289" i="2"/>
  <c r="E1289" i="2"/>
  <c r="D1290" i="2"/>
  <c r="E1290" i="2"/>
  <c r="D1291" i="2"/>
  <c r="E1291" i="2"/>
  <c r="D1292" i="2"/>
  <c r="E1292" i="2"/>
  <c r="D1293" i="2"/>
  <c r="E1293" i="2"/>
  <c r="D1294" i="2"/>
  <c r="E1294" i="2"/>
  <c r="D1295" i="2"/>
  <c r="E1295" i="2"/>
  <c r="D1296" i="2"/>
  <c r="E1296" i="2"/>
  <c r="D1297" i="2"/>
  <c r="E1297" i="2"/>
  <c r="D1298" i="2"/>
  <c r="E1298" i="2"/>
  <c r="D1299" i="2"/>
  <c r="E1299" i="2"/>
  <c r="D1300" i="2"/>
  <c r="E1300" i="2"/>
  <c r="D1301" i="2"/>
  <c r="E1301" i="2"/>
  <c r="D1302" i="2"/>
  <c r="E1302" i="2"/>
  <c r="D1303" i="2"/>
  <c r="E1303" i="2"/>
  <c r="D1304" i="2"/>
  <c r="E1304" i="2"/>
  <c r="D1305" i="2"/>
  <c r="E1305" i="2"/>
  <c r="D1306" i="2"/>
  <c r="E1306" i="2"/>
  <c r="D1307" i="2"/>
  <c r="E1307" i="2"/>
  <c r="D1308" i="2"/>
  <c r="E1308" i="2"/>
  <c r="D1309" i="2"/>
  <c r="E1309" i="2"/>
  <c r="D1310" i="2"/>
  <c r="E1310" i="2"/>
  <c r="D1311" i="2"/>
  <c r="E1311" i="2"/>
  <c r="D1312" i="2"/>
  <c r="E1312" i="2"/>
  <c r="D1313" i="2"/>
  <c r="E1313" i="2"/>
  <c r="D1314" i="2"/>
  <c r="E1314" i="2"/>
  <c r="D1315" i="2"/>
  <c r="E1315" i="2"/>
  <c r="D1316" i="2"/>
  <c r="E1316" i="2"/>
  <c r="D1317" i="2"/>
  <c r="E1317" i="2"/>
  <c r="D1318" i="2"/>
  <c r="E1318" i="2"/>
  <c r="D1319" i="2"/>
  <c r="E1319" i="2"/>
  <c r="D1320" i="2"/>
  <c r="E1320" i="2"/>
  <c r="D1321" i="2"/>
  <c r="E1321" i="2"/>
  <c r="D1322" i="2"/>
  <c r="E1322" i="2"/>
  <c r="D1323" i="2"/>
  <c r="E1323" i="2"/>
  <c r="D1324" i="2"/>
  <c r="E1324" i="2"/>
  <c r="D1325" i="2"/>
  <c r="E1325" i="2"/>
  <c r="D1326" i="2"/>
  <c r="E1326" i="2"/>
  <c r="D1327" i="2"/>
  <c r="E1327" i="2"/>
  <c r="D1328" i="2"/>
  <c r="E1328" i="2"/>
  <c r="D1329" i="2"/>
  <c r="E1329" i="2"/>
  <c r="D1330" i="2"/>
  <c r="E1330" i="2"/>
  <c r="D1331" i="2"/>
  <c r="E1331" i="2"/>
  <c r="D1332" i="2"/>
  <c r="E1332" i="2"/>
  <c r="D1333" i="2"/>
  <c r="E1333" i="2"/>
  <c r="D1334" i="2"/>
  <c r="E1334" i="2"/>
  <c r="D1335" i="2"/>
  <c r="E1335" i="2"/>
  <c r="D1336" i="2"/>
  <c r="E1336" i="2"/>
  <c r="D1337" i="2"/>
  <c r="E1337" i="2"/>
  <c r="D1338" i="2"/>
  <c r="E1338" i="2"/>
  <c r="D1339" i="2"/>
  <c r="E1339" i="2"/>
  <c r="D1340" i="2"/>
  <c r="E1340" i="2"/>
  <c r="D1341" i="2"/>
  <c r="E1341" i="2"/>
  <c r="D1342" i="2"/>
  <c r="E1342" i="2"/>
  <c r="D1343" i="2"/>
  <c r="E1343" i="2"/>
  <c r="D1344" i="2"/>
  <c r="E1344" i="2"/>
  <c r="D1345" i="2"/>
  <c r="E1345" i="2"/>
  <c r="D1346" i="2"/>
  <c r="E1346" i="2"/>
  <c r="D1347" i="2"/>
  <c r="E1347" i="2"/>
  <c r="D1348" i="2"/>
  <c r="E1348" i="2"/>
  <c r="D1349" i="2"/>
  <c r="E1349" i="2"/>
  <c r="D1350" i="2"/>
  <c r="E1350" i="2"/>
  <c r="D1351" i="2"/>
  <c r="E1351" i="2"/>
  <c r="D1352" i="2"/>
  <c r="E1352" i="2"/>
  <c r="D1353" i="2"/>
  <c r="E1353" i="2"/>
  <c r="D1354" i="2"/>
  <c r="E1354" i="2"/>
  <c r="D1355" i="2"/>
  <c r="E1355" i="2"/>
  <c r="D1356" i="2"/>
  <c r="E1356" i="2"/>
  <c r="D1357" i="2"/>
  <c r="E1357" i="2"/>
  <c r="D1358" i="2"/>
  <c r="E1358" i="2"/>
  <c r="D1359" i="2"/>
  <c r="E1359" i="2"/>
  <c r="D1360" i="2"/>
  <c r="E1360" i="2"/>
  <c r="D1361" i="2"/>
  <c r="E1361" i="2"/>
  <c r="D1362" i="2"/>
  <c r="E1362" i="2"/>
  <c r="D1363" i="2"/>
  <c r="E1363" i="2"/>
  <c r="D1364" i="2"/>
  <c r="E1364" i="2"/>
  <c r="D1365" i="2"/>
  <c r="E1365" i="2"/>
  <c r="D1366" i="2"/>
  <c r="E1366" i="2"/>
  <c r="D1367" i="2"/>
  <c r="E1367" i="2"/>
  <c r="D1368" i="2"/>
  <c r="E1368" i="2"/>
  <c r="D1369" i="2"/>
  <c r="E1369" i="2"/>
  <c r="D1370" i="2"/>
  <c r="E1370" i="2"/>
  <c r="D1371" i="2"/>
  <c r="E1371" i="2"/>
  <c r="D1372" i="2"/>
  <c r="E1372" i="2"/>
  <c r="D1373" i="2"/>
  <c r="E1373" i="2"/>
  <c r="D1374" i="2"/>
  <c r="E1374" i="2"/>
  <c r="D1375" i="2"/>
  <c r="E1375" i="2"/>
  <c r="D1376" i="2"/>
  <c r="E1376" i="2"/>
  <c r="D1377" i="2"/>
  <c r="E1377" i="2"/>
  <c r="D1378" i="2"/>
  <c r="E1378" i="2"/>
  <c r="D1379" i="2"/>
  <c r="E1379" i="2"/>
  <c r="D1380" i="2"/>
  <c r="E1380" i="2"/>
  <c r="D1381" i="2"/>
  <c r="E1381" i="2"/>
  <c r="D1382" i="2"/>
  <c r="E1382" i="2"/>
  <c r="D1383" i="2"/>
  <c r="E1383" i="2"/>
  <c r="D1384" i="2"/>
  <c r="E1384" i="2"/>
  <c r="D1385" i="2"/>
  <c r="E1385" i="2"/>
  <c r="D1386" i="2"/>
  <c r="E1386" i="2"/>
  <c r="D1387" i="2"/>
  <c r="E1387" i="2"/>
  <c r="D1388" i="2"/>
  <c r="E1388" i="2"/>
  <c r="D1389" i="2"/>
  <c r="E1389" i="2"/>
  <c r="D1390" i="2"/>
  <c r="E1390" i="2"/>
  <c r="D1391" i="2"/>
  <c r="E1391" i="2"/>
  <c r="D1392" i="2"/>
  <c r="E1392" i="2"/>
  <c r="D1393" i="2"/>
  <c r="E1393" i="2"/>
  <c r="D1394" i="2"/>
  <c r="E1394" i="2"/>
  <c r="D1395" i="2"/>
  <c r="E1395" i="2"/>
  <c r="D1396" i="2"/>
  <c r="E1396" i="2"/>
  <c r="D1397" i="2"/>
  <c r="E1397" i="2"/>
  <c r="D1398" i="2"/>
  <c r="E1398" i="2"/>
  <c r="D1399" i="2"/>
  <c r="E1399" i="2"/>
  <c r="D1400" i="2"/>
  <c r="E1400" i="2"/>
  <c r="D1401" i="2"/>
  <c r="E1401" i="2"/>
  <c r="D1402" i="2"/>
  <c r="E1402" i="2"/>
  <c r="D1403" i="2"/>
  <c r="E1403" i="2"/>
  <c r="D1404" i="2"/>
  <c r="E1404" i="2"/>
  <c r="D1405" i="2"/>
  <c r="E1405" i="2"/>
  <c r="D1406" i="2"/>
  <c r="E1406" i="2"/>
  <c r="D1407" i="2"/>
  <c r="E1407" i="2"/>
  <c r="D1408" i="2"/>
  <c r="E1408" i="2"/>
  <c r="D1409" i="2"/>
  <c r="E1409" i="2"/>
  <c r="D1410" i="2"/>
  <c r="E1410" i="2"/>
  <c r="D1411" i="2"/>
  <c r="E1411" i="2"/>
  <c r="D1412" i="2"/>
  <c r="E1412" i="2"/>
  <c r="D1413" i="2"/>
  <c r="E1413" i="2"/>
  <c r="D1414" i="2"/>
  <c r="E1414" i="2"/>
  <c r="D1415" i="2"/>
  <c r="E1415" i="2"/>
  <c r="D1416" i="2"/>
  <c r="E1416" i="2"/>
  <c r="D1417" i="2"/>
  <c r="E1417" i="2"/>
  <c r="D1418" i="2"/>
  <c r="E1418" i="2"/>
  <c r="D1419" i="2"/>
  <c r="E1419" i="2"/>
  <c r="D1420" i="2"/>
  <c r="E1420" i="2"/>
  <c r="D1421" i="2"/>
  <c r="E1421" i="2"/>
  <c r="D1422" i="2"/>
  <c r="E1422" i="2"/>
  <c r="D1423" i="2"/>
  <c r="E1423" i="2"/>
  <c r="D1424" i="2"/>
  <c r="E1424" i="2"/>
  <c r="D1425" i="2"/>
  <c r="E1425" i="2"/>
  <c r="D1426" i="2"/>
  <c r="E1426" i="2"/>
  <c r="D1427" i="2"/>
  <c r="E1427" i="2"/>
  <c r="D1428" i="2"/>
  <c r="E1428" i="2"/>
  <c r="D1429" i="2"/>
  <c r="E1429" i="2"/>
  <c r="D1430" i="2"/>
  <c r="E1430" i="2"/>
  <c r="D1431" i="2"/>
  <c r="E1431" i="2"/>
  <c r="D1432" i="2"/>
  <c r="E1432" i="2"/>
  <c r="D1433" i="2"/>
  <c r="E1433" i="2"/>
  <c r="D1434" i="2"/>
  <c r="E1434" i="2"/>
  <c r="D1435" i="2"/>
  <c r="E1435" i="2"/>
  <c r="D1436" i="2"/>
  <c r="E1436" i="2"/>
  <c r="D1437" i="2"/>
  <c r="E1437" i="2"/>
  <c r="D1438" i="2"/>
  <c r="E1438" i="2"/>
  <c r="D1439" i="2"/>
  <c r="E1439" i="2"/>
  <c r="D1440" i="2"/>
  <c r="E1440" i="2"/>
  <c r="D1441" i="2"/>
  <c r="E1441" i="2"/>
  <c r="D1442" i="2"/>
  <c r="E1442" i="2"/>
  <c r="D1443" i="2"/>
  <c r="E1443" i="2"/>
  <c r="D1444" i="2"/>
  <c r="E1444" i="2"/>
  <c r="D1445" i="2"/>
  <c r="E1445" i="2"/>
  <c r="D1446" i="2"/>
  <c r="E1446" i="2"/>
  <c r="D1447" i="2"/>
  <c r="E1447" i="2"/>
  <c r="D1448" i="2"/>
  <c r="E1448" i="2"/>
  <c r="D1449" i="2"/>
  <c r="E1449" i="2"/>
  <c r="D1450" i="2"/>
  <c r="E1450" i="2"/>
  <c r="D1451" i="2"/>
  <c r="E1451" i="2"/>
  <c r="D1452" i="2"/>
  <c r="E1452" i="2"/>
  <c r="D1453" i="2"/>
  <c r="E1453" i="2"/>
  <c r="D1454" i="2"/>
  <c r="E1454" i="2"/>
  <c r="D1455" i="2"/>
  <c r="E1455" i="2"/>
  <c r="D1456" i="2"/>
  <c r="E1456" i="2"/>
  <c r="D1457" i="2"/>
  <c r="E1457" i="2"/>
  <c r="D1458" i="2"/>
  <c r="E1458" i="2"/>
  <c r="D1459" i="2"/>
  <c r="E1459" i="2"/>
  <c r="D1460" i="2"/>
  <c r="E1460" i="2"/>
  <c r="D1461" i="2"/>
  <c r="E1461" i="2"/>
  <c r="D1462" i="2"/>
  <c r="E1462" i="2"/>
  <c r="D1463" i="2"/>
  <c r="E1463" i="2"/>
  <c r="D1464" i="2"/>
  <c r="E1464" i="2"/>
  <c r="D1465" i="2"/>
  <c r="E1465" i="2"/>
  <c r="D1466" i="2"/>
  <c r="E1466" i="2"/>
  <c r="D1467" i="2"/>
  <c r="E1467" i="2"/>
  <c r="D1468" i="2"/>
  <c r="E1468" i="2"/>
  <c r="D1469" i="2"/>
  <c r="E1469" i="2"/>
  <c r="D1470" i="2"/>
  <c r="E1470" i="2"/>
  <c r="D1471" i="2"/>
  <c r="E1471" i="2"/>
  <c r="D1472" i="2"/>
  <c r="E1472" i="2"/>
  <c r="D1473" i="2"/>
  <c r="E1473" i="2"/>
  <c r="D1474" i="2"/>
  <c r="E1474" i="2"/>
  <c r="D1475" i="2"/>
  <c r="E1475" i="2"/>
  <c r="D1476" i="2"/>
  <c r="E1476" i="2"/>
  <c r="D1477" i="2"/>
  <c r="E1477" i="2"/>
  <c r="D1478" i="2"/>
  <c r="E1478" i="2"/>
  <c r="D1479" i="2"/>
  <c r="E1479" i="2"/>
  <c r="D1480" i="2"/>
  <c r="E1480" i="2"/>
  <c r="D1481" i="2"/>
  <c r="E1481" i="2"/>
  <c r="D1482" i="2"/>
  <c r="E1482" i="2"/>
  <c r="D1483" i="2"/>
  <c r="E1483" i="2"/>
  <c r="D1484" i="2"/>
  <c r="E1484" i="2"/>
  <c r="D1485" i="2"/>
  <c r="E1485" i="2"/>
  <c r="D1486" i="2"/>
  <c r="E1486" i="2"/>
  <c r="D1487" i="2"/>
  <c r="E1487" i="2"/>
  <c r="D1488" i="2"/>
  <c r="E1488" i="2"/>
  <c r="D1489" i="2"/>
  <c r="E1489" i="2"/>
  <c r="D1490" i="2"/>
  <c r="E1490" i="2"/>
  <c r="D1491" i="2"/>
  <c r="E1491" i="2"/>
  <c r="D1492" i="2"/>
  <c r="E1492" i="2"/>
  <c r="D1493" i="2"/>
  <c r="E1493" i="2"/>
  <c r="D1494" i="2"/>
  <c r="E1494" i="2"/>
  <c r="D1495" i="2"/>
  <c r="E1495" i="2"/>
  <c r="D1496" i="2"/>
  <c r="E1496" i="2"/>
  <c r="D1497" i="2"/>
  <c r="E1497" i="2"/>
  <c r="D1498" i="2"/>
  <c r="E1498" i="2"/>
  <c r="D1499" i="2"/>
  <c r="E1499" i="2"/>
  <c r="D1500" i="2"/>
  <c r="E1500" i="2"/>
  <c r="D1501" i="2"/>
  <c r="E1501" i="2"/>
  <c r="D1502" i="2"/>
  <c r="E1502" i="2"/>
  <c r="D1503" i="2"/>
  <c r="E1503" i="2"/>
  <c r="D1504" i="2"/>
  <c r="E1504" i="2"/>
  <c r="D1505" i="2"/>
  <c r="E1505" i="2"/>
  <c r="D1506" i="2"/>
  <c r="E1506" i="2"/>
  <c r="D1507" i="2"/>
  <c r="E1507" i="2"/>
  <c r="D1508" i="2"/>
  <c r="E1508" i="2"/>
  <c r="D1509" i="2"/>
  <c r="E1509" i="2"/>
  <c r="D1510" i="2"/>
  <c r="E1510" i="2"/>
  <c r="D1511" i="2"/>
  <c r="E1511" i="2"/>
  <c r="D1512" i="2"/>
  <c r="E1512" i="2"/>
  <c r="D1513" i="2"/>
  <c r="E1513" i="2"/>
  <c r="D1514" i="2"/>
  <c r="E1514" i="2"/>
  <c r="D1515" i="2"/>
  <c r="E1515" i="2"/>
  <c r="D1516" i="2"/>
  <c r="E1516" i="2"/>
  <c r="D1517" i="2"/>
  <c r="E1517" i="2"/>
  <c r="D1518" i="2"/>
  <c r="E1518" i="2"/>
  <c r="D1519" i="2"/>
  <c r="E1519" i="2"/>
  <c r="D1520" i="2"/>
  <c r="E1520" i="2"/>
  <c r="D1521" i="2"/>
  <c r="E1521" i="2"/>
  <c r="D1522" i="2"/>
  <c r="E1522" i="2"/>
  <c r="D1523" i="2"/>
  <c r="E1523" i="2"/>
  <c r="D1524" i="2"/>
  <c r="E1524" i="2"/>
  <c r="D1525" i="2"/>
  <c r="E1525" i="2"/>
  <c r="D1526" i="2"/>
  <c r="E1526" i="2"/>
  <c r="D1527" i="2"/>
  <c r="E1527" i="2"/>
  <c r="D1528" i="2"/>
  <c r="E1528" i="2"/>
  <c r="D1529" i="2"/>
  <c r="E1529" i="2"/>
  <c r="D1530" i="2"/>
  <c r="E1530" i="2"/>
  <c r="D1531" i="2"/>
  <c r="E1531" i="2"/>
  <c r="D1532" i="2"/>
  <c r="E1532" i="2"/>
  <c r="D1533" i="2"/>
  <c r="E1533" i="2"/>
  <c r="D1534" i="2"/>
  <c r="E1534" i="2"/>
  <c r="D1535" i="2"/>
  <c r="E1535" i="2"/>
  <c r="D1536" i="2"/>
  <c r="E1536" i="2"/>
  <c r="D1537" i="2"/>
  <c r="E1537" i="2"/>
  <c r="D1538" i="2"/>
  <c r="E1538" i="2"/>
  <c r="D1539" i="2"/>
  <c r="E1539" i="2"/>
  <c r="D1540" i="2"/>
  <c r="E1540" i="2"/>
  <c r="D1541" i="2"/>
  <c r="E1541" i="2"/>
  <c r="D1542" i="2"/>
  <c r="E1542" i="2"/>
  <c r="D1543" i="2"/>
  <c r="E1543" i="2"/>
  <c r="D1544" i="2"/>
  <c r="E1544" i="2"/>
  <c r="D1545" i="2"/>
  <c r="E1545" i="2"/>
  <c r="D1546" i="2"/>
  <c r="E1546" i="2"/>
  <c r="D1547" i="2"/>
  <c r="E1547" i="2"/>
  <c r="D1548" i="2"/>
  <c r="E1548" i="2"/>
  <c r="D1549" i="2"/>
  <c r="E1549" i="2"/>
  <c r="D1550" i="2"/>
  <c r="E1550" i="2"/>
  <c r="D1551" i="2"/>
  <c r="E1551" i="2"/>
  <c r="D1552" i="2"/>
  <c r="E1552" i="2"/>
  <c r="D1553" i="2"/>
  <c r="E1553" i="2"/>
  <c r="D1554" i="2"/>
  <c r="E1554" i="2"/>
  <c r="D1555" i="2"/>
  <c r="E1555" i="2"/>
  <c r="D1556" i="2"/>
  <c r="E1556" i="2"/>
  <c r="D1557" i="2"/>
  <c r="E1557" i="2"/>
  <c r="D1558" i="2"/>
  <c r="E1558" i="2"/>
  <c r="D1559" i="2"/>
  <c r="E1559" i="2"/>
  <c r="D1560" i="2"/>
  <c r="E1560" i="2"/>
  <c r="D1561" i="2"/>
  <c r="E1561" i="2"/>
  <c r="D1562" i="2"/>
  <c r="E1562" i="2"/>
  <c r="D1563" i="2"/>
  <c r="E1563" i="2"/>
  <c r="D1564" i="2"/>
  <c r="E1564" i="2"/>
  <c r="D1565" i="2"/>
  <c r="E1565" i="2"/>
  <c r="D1566" i="2"/>
  <c r="E1566" i="2"/>
  <c r="D1567" i="2"/>
  <c r="E1567" i="2"/>
  <c r="D1568" i="2"/>
  <c r="E1568" i="2"/>
  <c r="D1569" i="2"/>
  <c r="E1569" i="2"/>
  <c r="D1570" i="2"/>
  <c r="E1570" i="2"/>
  <c r="D1571" i="2"/>
  <c r="E1571" i="2"/>
  <c r="D1572" i="2"/>
  <c r="E1572" i="2"/>
  <c r="D1573" i="2"/>
  <c r="E1573" i="2"/>
  <c r="D1574" i="2"/>
  <c r="E1574" i="2"/>
  <c r="D1575" i="2"/>
  <c r="E1575" i="2"/>
  <c r="D1576" i="2"/>
  <c r="E1576" i="2"/>
  <c r="D1577" i="2"/>
  <c r="E1577" i="2"/>
  <c r="D1578" i="2"/>
  <c r="E1578" i="2"/>
  <c r="D1579" i="2"/>
  <c r="E1579" i="2"/>
  <c r="D1580" i="2"/>
  <c r="E1580" i="2"/>
  <c r="D1581" i="2"/>
  <c r="E1581" i="2"/>
  <c r="D1582" i="2"/>
  <c r="E1582" i="2"/>
  <c r="D1583" i="2"/>
  <c r="E1583" i="2"/>
  <c r="D1584" i="2"/>
  <c r="E1584" i="2"/>
  <c r="D1585" i="2"/>
  <c r="E1585" i="2"/>
  <c r="D1586" i="2"/>
  <c r="E1586" i="2"/>
  <c r="D1587" i="2"/>
  <c r="E1587" i="2"/>
  <c r="D1588" i="2"/>
  <c r="E1588" i="2"/>
  <c r="D1589" i="2"/>
  <c r="E1589" i="2"/>
  <c r="D1590" i="2"/>
  <c r="E1590" i="2"/>
  <c r="D1591" i="2"/>
  <c r="E1591" i="2"/>
  <c r="D1592" i="2"/>
  <c r="E1592" i="2"/>
  <c r="D1593" i="2"/>
  <c r="E1593" i="2"/>
  <c r="D1594" i="2"/>
  <c r="E1594" i="2"/>
  <c r="D1595" i="2"/>
  <c r="E1595" i="2"/>
  <c r="D1596" i="2"/>
  <c r="E1596" i="2"/>
  <c r="D1597" i="2"/>
  <c r="E1597" i="2"/>
  <c r="D1598" i="2"/>
  <c r="E1598" i="2"/>
  <c r="D1599" i="2"/>
  <c r="E1599" i="2"/>
  <c r="D1600" i="2"/>
  <c r="E1600" i="2"/>
  <c r="D1601" i="2"/>
  <c r="E1601" i="2"/>
  <c r="D1602" i="2"/>
  <c r="E1602" i="2"/>
  <c r="D1603" i="2"/>
  <c r="E1603" i="2"/>
  <c r="D1604" i="2"/>
  <c r="E1604" i="2"/>
  <c r="D1605" i="2"/>
  <c r="E1605" i="2"/>
  <c r="D1606" i="2"/>
  <c r="E1606" i="2"/>
  <c r="D1607" i="2"/>
  <c r="E1607" i="2"/>
  <c r="D1608" i="2"/>
  <c r="E1608" i="2"/>
  <c r="D1609" i="2"/>
  <c r="E1609" i="2"/>
  <c r="D1610" i="2"/>
  <c r="E1610" i="2"/>
  <c r="D1611" i="2"/>
  <c r="E1611" i="2"/>
  <c r="D1612" i="2"/>
  <c r="E1612" i="2"/>
  <c r="D1613" i="2"/>
  <c r="E1613" i="2"/>
  <c r="D1614" i="2"/>
  <c r="E1614" i="2"/>
  <c r="D1615" i="2"/>
  <c r="E1615" i="2"/>
  <c r="D1616" i="2"/>
  <c r="E1616" i="2"/>
  <c r="D1617" i="2"/>
  <c r="E1617" i="2"/>
  <c r="D1618" i="2"/>
  <c r="E1618" i="2"/>
  <c r="D1619" i="2"/>
  <c r="E1619" i="2"/>
  <c r="D1620" i="2"/>
  <c r="E1620" i="2"/>
  <c r="D1621" i="2"/>
  <c r="E1621" i="2"/>
  <c r="D1622" i="2"/>
  <c r="E1622" i="2"/>
  <c r="D1623" i="2"/>
  <c r="E1623" i="2"/>
  <c r="D1624" i="2"/>
  <c r="E1624" i="2"/>
  <c r="D1625" i="2"/>
  <c r="E1625" i="2"/>
  <c r="D1626" i="2"/>
  <c r="E1626" i="2"/>
  <c r="D1627" i="2"/>
  <c r="E1627" i="2"/>
  <c r="D1628" i="2"/>
  <c r="E1628" i="2"/>
  <c r="D1629" i="2"/>
  <c r="E1629" i="2"/>
  <c r="D1630" i="2"/>
  <c r="E1630" i="2"/>
  <c r="D1631" i="2"/>
  <c r="E1631" i="2"/>
  <c r="D1632" i="2"/>
  <c r="E1632" i="2"/>
  <c r="D1633" i="2"/>
  <c r="E1633" i="2"/>
  <c r="D1634" i="2"/>
  <c r="E1634" i="2"/>
  <c r="D1635" i="2"/>
  <c r="E1635" i="2"/>
  <c r="D1636" i="2"/>
  <c r="E1636" i="2"/>
  <c r="D1637" i="2"/>
  <c r="E1637" i="2"/>
  <c r="D1638" i="2"/>
  <c r="E1638" i="2"/>
  <c r="D1639" i="2"/>
  <c r="E1639" i="2"/>
  <c r="D1640" i="2"/>
  <c r="E1640" i="2"/>
  <c r="D1641" i="2"/>
  <c r="E1641" i="2"/>
  <c r="D1642" i="2"/>
  <c r="E1642" i="2"/>
  <c r="D1643" i="2"/>
  <c r="E1643" i="2"/>
  <c r="D1644" i="2"/>
  <c r="E1644" i="2"/>
  <c r="D1645" i="2"/>
  <c r="E1645" i="2"/>
  <c r="D1646" i="2"/>
  <c r="E1646" i="2"/>
  <c r="D1647" i="2"/>
  <c r="E1647" i="2"/>
  <c r="D1648" i="2"/>
  <c r="E1648" i="2"/>
  <c r="D1649" i="2"/>
  <c r="E1649" i="2"/>
  <c r="D1650" i="2"/>
  <c r="E1650" i="2"/>
  <c r="D1651" i="2"/>
  <c r="E1651" i="2"/>
  <c r="D1652" i="2"/>
  <c r="E1652" i="2"/>
  <c r="D1653" i="2"/>
  <c r="E1653" i="2"/>
  <c r="D1654" i="2"/>
  <c r="E1654" i="2"/>
  <c r="D1655" i="2"/>
  <c r="E1655" i="2"/>
  <c r="D1656" i="2"/>
  <c r="E1656" i="2"/>
  <c r="D1657" i="2"/>
  <c r="E1657" i="2"/>
  <c r="D1658" i="2"/>
  <c r="E1658" i="2"/>
  <c r="D1659" i="2"/>
  <c r="E1659" i="2"/>
  <c r="D1660" i="2"/>
  <c r="E1660" i="2"/>
  <c r="D1661" i="2"/>
  <c r="E1661" i="2"/>
  <c r="D1662" i="2"/>
  <c r="E1662" i="2"/>
  <c r="D1663" i="2"/>
  <c r="E1663" i="2"/>
  <c r="D1664" i="2"/>
  <c r="E1664" i="2"/>
  <c r="D1665" i="2"/>
  <c r="E1665" i="2"/>
  <c r="D1666" i="2"/>
  <c r="E1666" i="2"/>
  <c r="D1667" i="2"/>
  <c r="E1667" i="2"/>
  <c r="D1668" i="2"/>
  <c r="E1668" i="2"/>
  <c r="D1669" i="2"/>
  <c r="E1669" i="2"/>
  <c r="D1670" i="2"/>
  <c r="E1670" i="2"/>
  <c r="D1671" i="2"/>
  <c r="E1671" i="2"/>
  <c r="D1672" i="2"/>
  <c r="E1672" i="2"/>
  <c r="D1673" i="2"/>
  <c r="E1673" i="2"/>
  <c r="D1674" i="2"/>
  <c r="E1674" i="2"/>
  <c r="D1675" i="2"/>
  <c r="E1675" i="2"/>
  <c r="D1676" i="2"/>
  <c r="E1676" i="2"/>
  <c r="D1677" i="2"/>
  <c r="E1677" i="2"/>
  <c r="D1678" i="2"/>
  <c r="E1678" i="2"/>
  <c r="D1679" i="2"/>
  <c r="E1679" i="2"/>
  <c r="D1680" i="2"/>
  <c r="E1680" i="2"/>
  <c r="D1681" i="2"/>
  <c r="E1681" i="2"/>
  <c r="D1682" i="2"/>
  <c r="E1682" i="2"/>
  <c r="D1683" i="2"/>
  <c r="E1683" i="2"/>
  <c r="D1684" i="2"/>
  <c r="E1684" i="2"/>
  <c r="D1685" i="2"/>
  <c r="E1685" i="2"/>
  <c r="D1686" i="2"/>
  <c r="E1686" i="2"/>
  <c r="D1687" i="2"/>
  <c r="E1687" i="2"/>
  <c r="D1688" i="2"/>
  <c r="E1688" i="2"/>
  <c r="D1689" i="2"/>
  <c r="E1689" i="2"/>
  <c r="D1690" i="2"/>
  <c r="E1690" i="2"/>
  <c r="D1691" i="2"/>
  <c r="E1691" i="2"/>
  <c r="D1692" i="2"/>
  <c r="E1692" i="2"/>
  <c r="D1693" i="2"/>
  <c r="E1693" i="2"/>
  <c r="D1694" i="2"/>
  <c r="E1694" i="2"/>
  <c r="D1695" i="2"/>
  <c r="E1695" i="2"/>
  <c r="D1696" i="2"/>
  <c r="E1696" i="2"/>
  <c r="D1697" i="2"/>
  <c r="E1697" i="2"/>
  <c r="D1698" i="2"/>
  <c r="E1698" i="2"/>
  <c r="D1699" i="2"/>
  <c r="E1699" i="2"/>
  <c r="D1700" i="2"/>
  <c r="E1700" i="2"/>
  <c r="D1701" i="2"/>
  <c r="E1701" i="2"/>
  <c r="D1702" i="2"/>
  <c r="E1702" i="2"/>
  <c r="D1703" i="2"/>
  <c r="E1703" i="2"/>
  <c r="D1704" i="2"/>
  <c r="E1704" i="2"/>
  <c r="D1705" i="2"/>
  <c r="E1705" i="2"/>
  <c r="D1706" i="2"/>
  <c r="E1706" i="2"/>
  <c r="D1707" i="2"/>
  <c r="E1707" i="2"/>
  <c r="D1708" i="2"/>
  <c r="E1708" i="2"/>
  <c r="D1709" i="2"/>
  <c r="E1709" i="2"/>
  <c r="D1710" i="2"/>
  <c r="E1710" i="2"/>
  <c r="D1711" i="2"/>
  <c r="E1711" i="2"/>
  <c r="D1712" i="2"/>
  <c r="E1712" i="2"/>
  <c r="D1713" i="2"/>
  <c r="E1713" i="2"/>
  <c r="D1714" i="2"/>
  <c r="E1714" i="2"/>
  <c r="D1715" i="2"/>
  <c r="E1715" i="2"/>
  <c r="D1716" i="2"/>
  <c r="E1716" i="2"/>
  <c r="D1717" i="2"/>
  <c r="E1717" i="2"/>
  <c r="D1718" i="2"/>
  <c r="E1718" i="2"/>
  <c r="D1719" i="2"/>
  <c r="E1719" i="2"/>
  <c r="D1720" i="2"/>
  <c r="E1720" i="2"/>
  <c r="D1721" i="2"/>
  <c r="E1721" i="2"/>
  <c r="D1722" i="2"/>
  <c r="E1722" i="2"/>
  <c r="D1723" i="2"/>
  <c r="E1723" i="2"/>
  <c r="D1724" i="2"/>
  <c r="E1724" i="2"/>
  <c r="D1725" i="2"/>
  <c r="E1725" i="2"/>
  <c r="D1726" i="2"/>
  <c r="E1726" i="2"/>
  <c r="D1727" i="2"/>
  <c r="E1727" i="2"/>
  <c r="D1728" i="2"/>
  <c r="E1728" i="2"/>
  <c r="D1729" i="2"/>
  <c r="E1729" i="2"/>
  <c r="D1730" i="2"/>
  <c r="E1730" i="2"/>
  <c r="D1731" i="2"/>
  <c r="E1731" i="2"/>
  <c r="D1732" i="2"/>
  <c r="E1732" i="2"/>
  <c r="D1733" i="2"/>
  <c r="E1733" i="2"/>
  <c r="D1734" i="2"/>
  <c r="E1734" i="2"/>
  <c r="D1735" i="2"/>
  <c r="E1735" i="2"/>
  <c r="D1736" i="2"/>
  <c r="E1736" i="2"/>
  <c r="D1737" i="2"/>
  <c r="E1737" i="2"/>
  <c r="D1738" i="2"/>
  <c r="E1738" i="2"/>
  <c r="D1739" i="2"/>
  <c r="E1739" i="2"/>
  <c r="D1740" i="2"/>
  <c r="E1740" i="2"/>
  <c r="D1741" i="2"/>
  <c r="E1741" i="2"/>
  <c r="D1742" i="2"/>
  <c r="E1742" i="2"/>
  <c r="D1743" i="2"/>
  <c r="E1743" i="2"/>
  <c r="D1744" i="2"/>
  <c r="E1744" i="2"/>
  <c r="D1745" i="2"/>
  <c r="E1745" i="2"/>
  <c r="D1746" i="2"/>
  <c r="E1746" i="2"/>
  <c r="D1747" i="2"/>
  <c r="E1747" i="2"/>
  <c r="D1748" i="2"/>
  <c r="E1748" i="2"/>
  <c r="D1749" i="2"/>
  <c r="E1749" i="2"/>
  <c r="D1750" i="2"/>
  <c r="E1750" i="2"/>
  <c r="D1751" i="2"/>
  <c r="E1751" i="2"/>
  <c r="D1752" i="2"/>
  <c r="E1752" i="2"/>
  <c r="D1753" i="2"/>
  <c r="E1753" i="2"/>
  <c r="D1754" i="2"/>
  <c r="E1754" i="2"/>
  <c r="D1755" i="2"/>
  <c r="E1755" i="2"/>
  <c r="D1756" i="2"/>
  <c r="E1756" i="2"/>
  <c r="D1757" i="2"/>
  <c r="E1757" i="2"/>
  <c r="D1758" i="2"/>
  <c r="E1758" i="2"/>
  <c r="D1759" i="2"/>
  <c r="E1759" i="2"/>
  <c r="D1760" i="2"/>
  <c r="E1760" i="2"/>
  <c r="D1761" i="2"/>
  <c r="E1761" i="2"/>
  <c r="D1762" i="2"/>
  <c r="E1762" i="2"/>
  <c r="D1763" i="2"/>
  <c r="E1763" i="2"/>
  <c r="D1764" i="2"/>
  <c r="E1764" i="2"/>
  <c r="D1765" i="2"/>
  <c r="E1765" i="2"/>
  <c r="D1766" i="2"/>
  <c r="E1766" i="2"/>
  <c r="D1767" i="2"/>
  <c r="E1767" i="2"/>
  <c r="D1768" i="2"/>
  <c r="E1768" i="2"/>
  <c r="D1769" i="2"/>
  <c r="E1769" i="2"/>
  <c r="D1770" i="2"/>
  <c r="E1770" i="2"/>
  <c r="D1771" i="2"/>
  <c r="E1771" i="2"/>
  <c r="D1772" i="2"/>
  <c r="E1772" i="2"/>
  <c r="D1773" i="2"/>
  <c r="E1773" i="2"/>
  <c r="D1774" i="2"/>
  <c r="E1774" i="2"/>
  <c r="D1775" i="2"/>
  <c r="E1775" i="2"/>
  <c r="D1776" i="2"/>
  <c r="E1776" i="2"/>
  <c r="D1777" i="2"/>
  <c r="E1777" i="2"/>
  <c r="D1778" i="2"/>
  <c r="E1778" i="2"/>
  <c r="D1779" i="2"/>
  <c r="E1779" i="2"/>
  <c r="D1780" i="2"/>
  <c r="E1780" i="2"/>
  <c r="D1781" i="2"/>
  <c r="E1781" i="2"/>
  <c r="D1782" i="2"/>
  <c r="E1782" i="2"/>
  <c r="D1783" i="2"/>
  <c r="E1783" i="2"/>
  <c r="D1784" i="2"/>
  <c r="E1784" i="2"/>
  <c r="D1785" i="2"/>
  <c r="E1785" i="2"/>
  <c r="D1786" i="2"/>
  <c r="E1786" i="2"/>
  <c r="D1787" i="2"/>
  <c r="E1787" i="2"/>
  <c r="D1788" i="2"/>
  <c r="E1788" i="2"/>
  <c r="D1789" i="2"/>
  <c r="E1789" i="2"/>
  <c r="D1790" i="2"/>
  <c r="E1790" i="2"/>
  <c r="D1791" i="2"/>
  <c r="E1791" i="2"/>
  <c r="D1792" i="2"/>
  <c r="E1792" i="2"/>
  <c r="D1793" i="2"/>
  <c r="E1793" i="2"/>
  <c r="D1794" i="2"/>
  <c r="E1794" i="2"/>
  <c r="D1795" i="2"/>
  <c r="E1795" i="2"/>
  <c r="D1796" i="2"/>
  <c r="E1796" i="2"/>
  <c r="D1797" i="2"/>
  <c r="E1797" i="2"/>
  <c r="D1798" i="2"/>
  <c r="E1798" i="2"/>
  <c r="D1799" i="2"/>
  <c r="E1799" i="2"/>
  <c r="D1800" i="2"/>
  <c r="E1800" i="2"/>
  <c r="D1801" i="2"/>
  <c r="E1801" i="2"/>
  <c r="D1802" i="2"/>
  <c r="E1802" i="2"/>
  <c r="D1803" i="2"/>
  <c r="E1803" i="2"/>
  <c r="D1804" i="2"/>
  <c r="E1804" i="2"/>
  <c r="D1805" i="2"/>
  <c r="E1805" i="2"/>
  <c r="D1806" i="2"/>
  <c r="E1806" i="2"/>
  <c r="D1807" i="2"/>
  <c r="E1807" i="2"/>
  <c r="D1808" i="2"/>
  <c r="E1808" i="2"/>
  <c r="D1809" i="2"/>
  <c r="E1809" i="2"/>
  <c r="D1810" i="2"/>
  <c r="E1810" i="2"/>
  <c r="D1811" i="2"/>
  <c r="E1811" i="2"/>
  <c r="D1812" i="2"/>
  <c r="E1812" i="2"/>
  <c r="D1813" i="2"/>
  <c r="E1813" i="2"/>
  <c r="D1814" i="2"/>
  <c r="E1814" i="2"/>
  <c r="D1815" i="2"/>
  <c r="E1815" i="2"/>
  <c r="D1816" i="2"/>
  <c r="E1816" i="2"/>
  <c r="D1817" i="2"/>
  <c r="E1817" i="2"/>
  <c r="D1818" i="2"/>
  <c r="E1818" i="2"/>
  <c r="D1819" i="2"/>
  <c r="E1819" i="2"/>
  <c r="D1820" i="2"/>
  <c r="E1820" i="2"/>
  <c r="D1821" i="2"/>
  <c r="E1821" i="2"/>
  <c r="D1822" i="2"/>
  <c r="E1822" i="2"/>
  <c r="D1823" i="2"/>
  <c r="E1823" i="2"/>
  <c r="D1824" i="2"/>
  <c r="E1824" i="2"/>
  <c r="D1825" i="2"/>
  <c r="E1825" i="2"/>
  <c r="D1826" i="2"/>
  <c r="E1826" i="2"/>
  <c r="D1827" i="2"/>
  <c r="E1827" i="2"/>
  <c r="D1828" i="2"/>
  <c r="E1828" i="2"/>
  <c r="D1829" i="2"/>
  <c r="E1829" i="2"/>
  <c r="D1830" i="2"/>
  <c r="E1830" i="2"/>
  <c r="D1831" i="2"/>
  <c r="E1831" i="2"/>
  <c r="D1832" i="2"/>
  <c r="E1832" i="2"/>
  <c r="D1833" i="2"/>
  <c r="E1833" i="2"/>
  <c r="D1834" i="2"/>
  <c r="E1834" i="2"/>
  <c r="D1835" i="2"/>
  <c r="E1835" i="2"/>
  <c r="D1836" i="2"/>
  <c r="E1836" i="2"/>
  <c r="D1837" i="2"/>
  <c r="E1837" i="2"/>
  <c r="D1838" i="2"/>
  <c r="E1838" i="2"/>
  <c r="D1839" i="2"/>
  <c r="E1839" i="2"/>
  <c r="D1840" i="2"/>
  <c r="E1840" i="2"/>
  <c r="D1841" i="2"/>
  <c r="E1841" i="2"/>
  <c r="D1842" i="2"/>
  <c r="E1842" i="2"/>
  <c r="D1843" i="2"/>
  <c r="E1843" i="2"/>
  <c r="D1844" i="2"/>
  <c r="E1844" i="2"/>
  <c r="D1845" i="2"/>
  <c r="E1845" i="2"/>
  <c r="D1846" i="2"/>
  <c r="E1846" i="2"/>
  <c r="D1847" i="2"/>
  <c r="E1847" i="2"/>
  <c r="D1848" i="2"/>
  <c r="E1848" i="2"/>
  <c r="D1849" i="2"/>
  <c r="E1849" i="2"/>
  <c r="D1850" i="2"/>
  <c r="E1850" i="2"/>
  <c r="D1851" i="2"/>
  <c r="E1851" i="2"/>
  <c r="D1852" i="2"/>
  <c r="E1852" i="2"/>
  <c r="D1853" i="2"/>
  <c r="E1853" i="2"/>
  <c r="D1854" i="2"/>
  <c r="E1854" i="2"/>
  <c r="D1855" i="2"/>
  <c r="E1855" i="2"/>
  <c r="D1856" i="2"/>
  <c r="E1856" i="2"/>
  <c r="D1857" i="2"/>
  <c r="E1857" i="2"/>
  <c r="D1858" i="2"/>
  <c r="E1858" i="2"/>
  <c r="D1859" i="2"/>
  <c r="E1859" i="2"/>
  <c r="D1860" i="2"/>
  <c r="E1860" i="2"/>
  <c r="D1861" i="2"/>
  <c r="E1861" i="2"/>
  <c r="D1862" i="2"/>
  <c r="E1862" i="2"/>
  <c r="D1863" i="2"/>
  <c r="E1863" i="2"/>
  <c r="D1864" i="2"/>
  <c r="E1864" i="2"/>
  <c r="D1865" i="2"/>
  <c r="E1865" i="2"/>
  <c r="D1866" i="2"/>
  <c r="E1866" i="2"/>
  <c r="D1867" i="2"/>
  <c r="E1867" i="2"/>
  <c r="D1868" i="2"/>
  <c r="E1868" i="2"/>
  <c r="D1869" i="2"/>
  <c r="E1869" i="2"/>
  <c r="D1870" i="2"/>
  <c r="E1870" i="2"/>
  <c r="D1871" i="2"/>
  <c r="E1871" i="2"/>
  <c r="D1872" i="2"/>
  <c r="E1872" i="2"/>
  <c r="D1873" i="2"/>
  <c r="E1873" i="2"/>
  <c r="D1874" i="2"/>
  <c r="E1874" i="2"/>
  <c r="D1875" i="2"/>
  <c r="E1875" i="2"/>
  <c r="D1876" i="2"/>
  <c r="E1876" i="2"/>
  <c r="D1877" i="2"/>
  <c r="E1877" i="2"/>
  <c r="D1878" i="2"/>
  <c r="E1878" i="2"/>
  <c r="D1879" i="2"/>
  <c r="E1879" i="2"/>
  <c r="D1880" i="2"/>
  <c r="E1880" i="2"/>
  <c r="D1881" i="2"/>
  <c r="E1881" i="2"/>
  <c r="D1882" i="2"/>
  <c r="E1882" i="2"/>
  <c r="D1883" i="2"/>
  <c r="E1883" i="2"/>
  <c r="D1884" i="2"/>
  <c r="E1884" i="2"/>
  <c r="D1885" i="2"/>
  <c r="E1885" i="2"/>
  <c r="D1886" i="2"/>
  <c r="E1886" i="2"/>
  <c r="D1887" i="2"/>
  <c r="E1887" i="2"/>
  <c r="D1888" i="2"/>
  <c r="E1888" i="2"/>
  <c r="D1889" i="2"/>
  <c r="E1889" i="2"/>
  <c r="D1890" i="2"/>
  <c r="E1890" i="2"/>
  <c r="D1891" i="2"/>
  <c r="E1891" i="2"/>
  <c r="D1892" i="2"/>
  <c r="E1892" i="2"/>
  <c r="D1893" i="2"/>
  <c r="E1893" i="2"/>
  <c r="D1894" i="2"/>
  <c r="E1894" i="2"/>
  <c r="D1895" i="2"/>
  <c r="E1895" i="2"/>
  <c r="D1896" i="2"/>
  <c r="E1896" i="2"/>
  <c r="D1897" i="2"/>
  <c r="E1897" i="2"/>
  <c r="D1898" i="2"/>
  <c r="E1898" i="2"/>
  <c r="D1899" i="2"/>
  <c r="E1899" i="2"/>
  <c r="D1900" i="2"/>
  <c r="E1900" i="2"/>
  <c r="D1901" i="2"/>
  <c r="E1901" i="2"/>
  <c r="D1902" i="2"/>
  <c r="E1902" i="2"/>
  <c r="D1903" i="2"/>
  <c r="E1903" i="2"/>
  <c r="D1904" i="2"/>
  <c r="E1904" i="2"/>
  <c r="D1905" i="2"/>
  <c r="E1905" i="2"/>
  <c r="D1906" i="2"/>
  <c r="E1906" i="2"/>
  <c r="D1907" i="2"/>
  <c r="E1907" i="2"/>
  <c r="D1908" i="2"/>
  <c r="E1908" i="2"/>
  <c r="D1909" i="2"/>
  <c r="E1909" i="2"/>
  <c r="D1910" i="2"/>
  <c r="E1910" i="2"/>
  <c r="D1911" i="2"/>
  <c r="E1911" i="2"/>
  <c r="D1912" i="2"/>
  <c r="E1912" i="2"/>
  <c r="D1913" i="2"/>
  <c r="E1913" i="2"/>
  <c r="D1914" i="2"/>
  <c r="E1914" i="2"/>
  <c r="D1915" i="2"/>
  <c r="E1915" i="2"/>
  <c r="D1916" i="2"/>
  <c r="E1916" i="2"/>
  <c r="D1917" i="2"/>
  <c r="E1917" i="2"/>
  <c r="D1918" i="2"/>
  <c r="E1918" i="2"/>
  <c r="D1919" i="2"/>
  <c r="E1919" i="2"/>
  <c r="D1920" i="2"/>
  <c r="E1920" i="2"/>
  <c r="D1921" i="2"/>
  <c r="E1921" i="2"/>
  <c r="D1922" i="2"/>
  <c r="E1922" i="2"/>
  <c r="D1923" i="2"/>
  <c r="E1923" i="2"/>
  <c r="D1924" i="2"/>
  <c r="E1924" i="2"/>
  <c r="D1925" i="2"/>
  <c r="E1925" i="2"/>
  <c r="D1926" i="2"/>
  <c r="E1926" i="2"/>
  <c r="D1927" i="2"/>
  <c r="E1927" i="2"/>
  <c r="D1928" i="2"/>
  <c r="E1928" i="2"/>
  <c r="D1929" i="2"/>
  <c r="E1929" i="2"/>
  <c r="D1930" i="2"/>
  <c r="E1930" i="2"/>
  <c r="D1931" i="2"/>
  <c r="E1931" i="2"/>
  <c r="D1932" i="2"/>
  <c r="E1932" i="2"/>
  <c r="D1933" i="2"/>
  <c r="E1933" i="2"/>
  <c r="D1934" i="2"/>
  <c r="E1934" i="2"/>
  <c r="D1935" i="2"/>
  <c r="E1935" i="2"/>
  <c r="D1936" i="2"/>
  <c r="E1936" i="2"/>
  <c r="D1937" i="2"/>
  <c r="E1937" i="2"/>
  <c r="D1938" i="2"/>
  <c r="E1938" i="2"/>
  <c r="D1939" i="2"/>
  <c r="E1939" i="2"/>
  <c r="D1940" i="2"/>
  <c r="E1940" i="2"/>
  <c r="D1941" i="2"/>
  <c r="E1941" i="2"/>
  <c r="D1942" i="2"/>
  <c r="E1942" i="2"/>
  <c r="D1943" i="2"/>
  <c r="E1943" i="2"/>
  <c r="D1944" i="2"/>
  <c r="E1944" i="2"/>
  <c r="D1945" i="2"/>
  <c r="E1945" i="2"/>
  <c r="D1946" i="2"/>
  <c r="E1946" i="2"/>
  <c r="D1947" i="2"/>
  <c r="E1947" i="2"/>
  <c r="D1948" i="2"/>
  <c r="E1948" i="2"/>
  <c r="D1949" i="2"/>
  <c r="E1949" i="2"/>
  <c r="D1950" i="2"/>
  <c r="E1950" i="2"/>
  <c r="D1951" i="2"/>
  <c r="E1951" i="2"/>
  <c r="D1952" i="2"/>
  <c r="E1952" i="2"/>
  <c r="D1953" i="2"/>
  <c r="E1953" i="2"/>
  <c r="D1954" i="2"/>
  <c r="E1954" i="2"/>
  <c r="D1955" i="2"/>
  <c r="E1955" i="2"/>
  <c r="D1956" i="2"/>
  <c r="E1956" i="2"/>
  <c r="D1957" i="2"/>
  <c r="E1957" i="2"/>
  <c r="D1958" i="2"/>
  <c r="E1958" i="2"/>
  <c r="D1959" i="2"/>
  <c r="E1959" i="2"/>
  <c r="D1960" i="2"/>
  <c r="E1960" i="2"/>
  <c r="D1961" i="2"/>
  <c r="E1961" i="2"/>
  <c r="D1962" i="2"/>
  <c r="E1962" i="2"/>
  <c r="D1963" i="2"/>
  <c r="E1963" i="2"/>
  <c r="D1964" i="2"/>
  <c r="E1964" i="2"/>
  <c r="D1965" i="2"/>
  <c r="E1965" i="2"/>
  <c r="D1966" i="2"/>
  <c r="E1966" i="2"/>
  <c r="D1967" i="2"/>
  <c r="E1967" i="2"/>
  <c r="D1968" i="2"/>
  <c r="E1968" i="2"/>
  <c r="D1969" i="2"/>
  <c r="E1969" i="2"/>
  <c r="D1970" i="2"/>
  <c r="E1970" i="2"/>
  <c r="D1971" i="2"/>
  <c r="E1971" i="2"/>
  <c r="D1972" i="2"/>
  <c r="E1972" i="2"/>
  <c r="D1973" i="2"/>
  <c r="E1973" i="2"/>
  <c r="D1974" i="2"/>
  <c r="E1974" i="2"/>
  <c r="D1975" i="2"/>
  <c r="E1975" i="2"/>
  <c r="D1976" i="2"/>
  <c r="E1976" i="2"/>
  <c r="D1977" i="2"/>
  <c r="E1977" i="2"/>
  <c r="D1978" i="2"/>
  <c r="E1978" i="2"/>
  <c r="D1979" i="2"/>
  <c r="E1979" i="2"/>
  <c r="D1980" i="2"/>
  <c r="E1980" i="2"/>
  <c r="D1981" i="2"/>
  <c r="E1981" i="2"/>
  <c r="D1982" i="2"/>
  <c r="E1982" i="2"/>
  <c r="D1983" i="2"/>
  <c r="E1983" i="2"/>
  <c r="D1984" i="2"/>
  <c r="E1984" i="2"/>
  <c r="D1985" i="2"/>
  <c r="E1985" i="2"/>
  <c r="D1986" i="2"/>
  <c r="E1986" i="2"/>
  <c r="D1987" i="2"/>
  <c r="E1987" i="2"/>
  <c r="D1988" i="2"/>
  <c r="E1988" i="2"/>
  <c r="D1989" i="2"/>
  <c r="E1989" i="2"/>
  <c r="D1990" i="2"/>
  <c r="E1990" i="2"/>
  <c r="D1991" i="2"/>
  <c r="E1991" i="2"/>
  <c r="D1992" i="2"/>
  <c r="E1992" i="2"/>
  <c r="D1993" i="2"/>
  <c r="E1993" i="2"/>
  <c r="D1994" i="2"/>
  <c r="E1994" i="2"/>
  <c r="D1995" i="2"/>
  <c r="E1995" i="2"/>
  <c r="D1996" i="2"/>
  <c r="E1996" i="2"/>
  <c r="D1997" i="2"/>
  <c r="E1997" i="2"/>
  <c r="D1998" i="2"/>
  <c r="E1998" i="2"/>
  <c r="D1999" i="2"/>
  <c r="E1999" i="2"/>
  <c r="D2000" i="2"/>
  <c r="E2000" i="2"/>
  <c r="D2001" i="2"/>
  <c r="E2001" i="2"/>
  <c r="D2002" i="2"/>
  <c r="E2002" i="2"/>
  <c r="D2003" i="2"/>
  <c r="E2003" i="2"/>
  <c r="D2004" i="2"/>
  <c r="E2004" i="2"/>
  <c r="D2005" i="2"/>
  <c r="E2005" i="2"/>
  <c r="D2006" i="2"/>
  <c r="E2006" i="2"/>
  <c r="D2007" i="2"/>
  <c r="E2007" i="2"/>
  <c r="D2008" i="2"/>
  <c r="E2008" i="2"/>
  <c r="D2009" i="2"/>
  <c r="E2009" i="2"/>
  <c r="D2010" i="2"/>
  <c r="E2010" i="2"/>
  <c r="D2011" i="2"/>
  <c r="E2011" i="2"/>
  <c r="D2012" i="2"/>
  <c r="E2012" i="2"/>
  <c r="D2013" i="2"/>
  <c r="E2013" i="2"/>
  <c r="D2014" i="2"/>
  <c r="E2014" i="2"/>
  <c r="D2015" i="2"/>
  <c r="E2015" i="2"/>
  <c r="D2016" i="2"/>
  <c r="E2016" i="2"/>
  <c r="D2017" i="2"/>
  <c r="E2017" i="2"/>
  <c r="D2018" i="2"/>
  <c r="E2018" i="2"/>
  <c r="D2019" i="2"/>
  <c r="E2019" i="2"/>
  <c r="D2020" i="2"/>
  <c r="E2020" i="2"/>
  <c r="D2021" i="2"/>
  <c r="E2021" i="2"/>
  <c r="D2022" i="2"/>
  <c r="E2022" i="2"/>
  <c r="D2023" i="2"/>
  <c r="E2023" i="2"/>
  <c r="D2024" i="2"/>
  <c r="E2024" i="2"/>
  <c r="D2025" i="2"/>
  <c r="E2025" i="2"/>
  <c r="D2026" i="2"/>
  <c r="E2026" i="2"/>
  <c r="D2027" i="2"/>
  <c r="E2027" i="2"/>
  <c r="D2028" i="2"/>
  <c r="E2028" i="2"/>
  <c r="D2029" i="2"/>
  <c r="E2029" i="2"/>
  <c r="D2030" i="2"/>
  <c r="E2030" i="2"/>
  <c r="D2031" i="2"/>
  <c r="E2031" i="2"/>
  <c r="D2032" i="2"/>
  <c r="E2032" i="2"/>
  <c r="D2033" i="2"/>
  <c r="E2033" i="2"/>
  <c r="D2034" i="2"/>
  <c r="E2034" i="2"/>
  <c r="D2035" i="2"/>
  <c r="E2035" i="2"/>
  <c r="D2036" i="2"/>
  <c r="E2036" i="2"/>
  <c r="D2037" i="2"/>
  <c r="E2037" i="2"/>
  <c r="D2038" i="2"/>
  <c r="E2038" i="2"/>
  <c r="D2039" i="2"/>
  <c r="E2039" i="2"/>
  <c r="D2040" i="2"/>
  <c r="E2040" i="2"/>
  <c r="D2041" i="2"/>
  <c r="E2041" i="2"/>
  <c r="D2042" i="2"/>
  <c r="E2042" i="2"/>
  <c r="D2043" i="2"/>
  <c r="E2043" i="2"/>
  <c r="D2044" i="2"/>
  <c r="E2044" i="2"/>
  <c r="D2045" i="2"/>
  <c r="E2045" i="2"/>
  <c r="D2046" i="2"/>
  <c r="E2046" i="2"/>
  <c r="D2047" i="2"/>
  <c r="E2047" i="2"/>
  <c r="D2048" i="2"/>
  <c r="E2048" i="2"/>
  <c r="D2049" i="2"/>
  <c r="E2049" i="2"/>
  <c r="D2050" i="2"/>
  <c r="E2050" i="2"/>
  <c r="D2051" i="2"/>
  <c r="E2051" i="2"/>
  <c r="D2052" i="2"/>
  <c r="E2052" i="2"/>
  <c r="D2053" i="2"/>
  <c r="E2053" i="2"/>
  <c r="D2054" i="2"/>
  <c r="E2054" i="2"/>
  <c r="D2055" i="2"/>
  <c r="E2055" i="2"/>
  <c r="D2056" i="2"/>
  <c r="E2056" i="2"/>
  <c r="D2057" i="2"/>
  <c r="E2057" i="2"/>
  <c r="D2058" i="2"/>
  <c r="E2058" i="2"/>
  <c r="D2059" i="2"/>
  <c r="E2059" i="2"/>
  <c r="D2060" i="2"/>
  <c r="E2060" i="2"/>
  <c r="D2061" i="2"/>
  <c r="E2061" i="2"/>
  <c r="D2062" i="2"/>
  <c r="E2062" i="2"/>
  <c r="D2063" i="2"/>
  <c r="E2063" i="2"/>
  <c r="D2064" i="2"/>
  <c r="E2064" i="2"/>
  <c r="D2065" i="2"/>
  <c r="E2065" i="2"/>
  <c r="D2066" i="2"/>
  <c r="E2066" i="2"/>
  <c r="D2067" i="2"/>
  <c r="E2067" i="2"/>
  <c r="D2068" i="2"/>
  <c r="E2068" i="2"/>
  <c r="D2069" i="2"/>
  <c r="E2069" i="2"/>
  <c r="D2070" i="2"/>
  <c r="E2070" i="2"/>
  <c r="D2071" i="2"/>
  <c r="E2071" i="2"/>
  <c r="D2072" i="2"/>
  <c r="E2072" i="2"/>
  <c r="D2073" i="2"/>
  <c r="E2073" i="2"/>
  <c r="D2074" i="2"/>
  <c r="E2074" i="2"/>
  <c r="D2075" i="2"/>
  <c r="E2075" i="2"/>
  <c r="D2076" i="2"/>
  <c r="E2076" i="2"/>
  <c r="D2077" i="2"/>
  <c r="E2077" i="2"/>
  <c r="D2078" i="2"/>
  <c r="E2078" i="2"/>
  <c r="D2079" i="2"/>
  <c r="E2079" i="2"/>
  <c r="D2080" i="2"/>
  <c r="E2080" i="2"/>
  <c r="D2081" i="2"/>
  <c r="E2081" i="2"/>
  <c r="D2082" i="2"/>
  <c r="E2082" i="2"/>
  <c r="D2083" i="2"/>
  <c r="E2083" i="2"/>
  <c r="D2084" i="2"/>
  <c r="E2084" i="2"/>
  <c r="D2085" i="2"/>
  <c r="E2085" i="2"/>
  <c r="D2086" i="2"/>
  <c r="E2086" i="2"/>
  <c r="D2087" i="2"/>
  <c r="E2087" i="2"/>
  <c r="D2088" i="2"/>
  <c r="E2088" i="2"/>
  <c r="D2089" i="2"/>
  <c r="E2089" i="2"/>
  <c r="D2090" i="2"/>
  <c r="E2090" i="2"/>
  <c r="D2091" i="2"/>
  <c r="E2091" i="2"/>
  <c r="D2092" i="2"/>
  <c r="E2092" i="2"/>
  <c r="D2093" i="2"/>
  <c r="E2093" i="2"/>
  <c r="D2094" i="2"/>
  <c r="E2094" i="2"/>
  <c r="D2095" i="2"/>
  <c r="E2095" i="2"/>
  <c r="D2096" i="2"/>
  <c r="E2096" i="2"/>
  <c r="D2097" i="2"/>
  <c r="E2097" i="2"/>
  <c r="D2098" i="2"/>
  <c r="E2098" i="2"/>
  <c r="D2099" i="2"/>
  <c r="E2099" i="2"/>
  <c r="D2100" i="2"/>
  <c r="E2100" i="2"/>
  <c r="D2101" i="2"/>
  <c r="E2101" i="2"/>
  <c r="D2102" i="2"/>
  <c r="E2102" i="2"/>
  <c r="D2103" i="2"/>
  <c r="E2103" i="2"/>
  <c r="D2104" i="2"/>
  <c r="E2104" i="2"/>
  <c r="D2105" i="2"/>
  <c r="E2105" i="2"/>
  <c r="D2106" i="2"/>
  <c r="E2106" i="2"/>
  <c r="D2107" i="2"/>
  <c r="E2107" i="2"/>
  <c r="D2108" i="2"/>
  <c r="E2108" i="2"/>
  <c r="D2109" i="2"/>
  <c r="E2109" i="2"/>
  <c r="D2110" i="2"/>
  <c r="E2110" i="2"/>
  <c r="D2111" i="2"/>
  <c r="E2111" i="2"/>
  <c r="D2112" i="2"/>
  <c r="E2112" i="2"/>
  <c r="D2113" i="2"/>
  <c r="E2113" i="2"/>
  <c r="D2114" i="2"/>
  <c r="E2114" i="2"/>
  <c r="D2115" i="2"/>
  <c r="E2115" i="2"/>
  <c r="D2116" i="2"/>
  <c r="E2116" i="2"/>
  <c r="D2117" i="2"/>
  <c r="E2117" i="2"/>
  <c r="D2118" i="2"/>
  <c r="E2118" i="2"/>
  <c r="D2119" i="2"/>
  <c r="E2119" i="2"/>
  <c r="D2120" i="2"/>
  <c r="E2120" i="2"/>
  <c r="D2121" i="2"/>
  <c r="E2121" i="2"/>
  <c r="D2122" i="2"/>
  <c r="E2122" i="2"/>
  <c r="D2123" i="2"/>
  <c r="E2123" i="2"/>
  <c r="D2124" i="2"/>
  <c r="E2124" i="2"/>
  <c r="D2125" i="2"/>
  <c r="E2125" i="2"/>
  <c r="D2126" i="2"/>
  <c r="E2126" i="2"/>
  <c r="D2127" i="2"/>
  <c r="E2127" i="2"/>
  <c r="D2128" i="2"/>
  <c r="E2128" i="2"/>
  <c r="D2129" i="2"/>
  <c r="E2129" i="2"/>
  <c r="D2130" i="2"/>
  <c r="E2130" i="2"/>
  <c r="D2131" i="2"/>
  <c r="E2131" i="2"/>
  <c r="D2132" i="2"/>
  <c r="E2132" i="2"/>
  <c r="D2133" i="2"/>
  <c r="E2133" i="2"/>
  <c r="D2134" i="2"/>
  <c r="E2134" i="2"/>
  <c r="D2135" i="2"/>
  <c r="E2135" i="2"/>
  <c r="D2136" i="2"/>
  <c r="E2136" i="2"/>
  <c r="D2137" i="2"/>
  <c r="E2137" i="2"/>
  <c r="D2138" i="2"/>
  <c r="E2138" i="2"/>
  <c r="D2139" i="2"/>
  <c r="E2139" i="2"/>
  <c r="D2140" i="2"/>
  <c r="E2140" i="2"/>
  <c r="D2141" i="2"/>
  <c r="E2141" i="2"/>
  <c r="D2142" i="2"/>
  <c r="E2142" i="2"/>
  <c r="D2143" i="2"/>
  <c r="E2143" i="2"/>
  <c r="D2144" i="2"/>
  <c r="E2144" i="2"/>
  <c r="D2145" i="2"/>
  <c r="E2145" i="2"/>
  <c r="D2146" i="2"/>
  <c r="E2146" i="2"/>
  <c r="D2147" i="2"/>
  <c r="E2147" i="2"/>
  <c r="D2148" i="2"/>
  <c r="E2148" i="2"/>
  <c r="D2149" i="2"/>
  <c r="E2149" i="2"/>
  <c r="D2150" i="2"/>
  <c r="E2150" i="2"/>
  <c r="D2151" i="2"/>
  <c r="E2151" i="2"/>
  <c r="D2152" i="2"/>
  <c r="E2152" i="2"/>
  <c r="D2153" i="2"/>
  <c r="E2153" i="2"/>
  <c r="D2154" i="2"/>
  <c r="E2154" i="2"/>
  <c r="D2155" i="2"/>
  <c r="E2155" i="2"/>
  <c r="D2156" i="2"/>
  <c r="E2156" i="2"/>
  <c r="D2157" i="2"/>
  <c r="E2157" i="2"/>
  <c r="D2158" i="2"/>
  <c r="E2158" i="2"/>
  <c r="D2159" i="2"/>
  <c r="E2159" i="2"/>
  <c r="D2160" i="2"/>
  <c r="E2160" i="2"/>
  <c r="D2161" i="2"/>
  <c r="E2161" i="2"/>
  <c r="D2162" i="2"/>
  <c r="E2162" i="2"/>
  <c r="D2163" i="2"/>
  <c r="E2163" i="2"/>
  <c r="D2164" i="2"/>
  <c r="E2164" i="2"/>
  <c r="D2165" i="2"/>
  <c r="E2165" i="2"/>
  <c r="D2166" i="2"/>
  <c r="E2166" i="2"/>
  <c r="D2167" i="2"/>
  <c r="E2167" i="2"/>
  <c r="D2168" i="2"/>
  <c r="E2168" i="2"/>
  <c r="D2169" i="2"/>
  <c r="E2169" i="2"/>
  <c r="D2170" i="2"/>
  <c r="E2170" i="2"/>
  <c r="D2171" i="2"/>
  <c r="E2171" i="2"/>
  <c r="D2172" i="2"/>
  <c r="E2172" i="2"/>
  <c r="D2173" i="2"/>
  <c r="E2173" i="2"/>
  <c r="D2174" i="2"/>
  <c r="E2174" i="2"/>
  <c r="D2175" i="2"/>
  <c r="E2175" i="2"/>
  <c r="D2176" i="2"/>
  <c r="E2176" i="2"/>
  <c r="D2177" i="2"/>
  <c r="E2177" i="2"/>
  <c r="D2178" i="2"/>
  <c r="E2178" i="2"/>
  <c r="D2179" i="2"/>
  <c r="E2179" i="2"/>
  <c r="D2180" i="2"/>
  <c r="E2180" i="2"/>
  <c r="D2181" i="2"/>
  <c r="E2181" i="2"/>
  <c r="D2182" i="2"/>
  <c r="E2182" i="2"/>
  <c r="D2183" i="2"/>
  <c r="E2183" i="2"/>
  <c r="D2184" i="2"/>
  <c r="E2184" i="2"/>
  <c r="D2185" i="2"/>
  <c r="E2185" i="2"/>
  <c r="D2186" i="2"/>
  <c r="E2186" i="2"/>
  <c r="D2187" i="2"/>
  <c r="E2187" i="2"/>
  <c r="D2188" i="2"/>
  <c r="E2188" i="2"/>
  <c r="D2189" i="2"/>
  <c r="E2189" i="2"/>
  <c r="D2190" i="2"/>
  <c r="E2190" i="2"/>
  <c r="D2191" i="2"/>
  <c r="E2191" i="2"/>
  <c r="D2192" i="2"/>
  <c r="E2192" i="2"/>
  <c r="D2193" i="2"/>
  <c r="E2193" i="2"/>
  <c r="D2194" i="2"/>
  <c r="E2194" i="2"/>
  <c r="D2195" i="2"/>
  <c r="E2195" i="2"/>
  <c r="D2196" i="2"/>
  <c r="E2196" i="2"/>
  <c r="D2197" i="2"/>
  <c r="E2197" i="2"/>
  <c r="D2198" i="2"/>
  <c r="E2198" i="2"/>
  <c r="D2199" i="2"/>
  <c r="E2199" i="2"/>
  <c r="D2200" i="2"/>
  <c r="E2200" i="2"/>
  <c r="D2201" i="2"/>
  <c r="E2201" i="2"/>
  <c r="D2202" i="2"/>
  <c r="E2202" i="2"/>
  <c r="D2203" i="2"/>
  <c r="E2203" i="2"/>
  <c r="D2204" i="2"/>
  <c r="E2204" i="2"/>
  <c r="D2205" i="2"/>
  <c r="E2205" i="2"/>
  <c r="D2206" i="2"/>
  <c r="E2206" i="2"/>
  <c r="D2207" i="2"/>
  <c r="E2207" i="2"/>
  <c r="D2208" i="2"/>
  <c r="E2208" i="2"/>
  <c r="D2209" i="2"/>
  <c r="E2209" i="2"/>
  <c r="D2210" i="2"/>
  <c r="E2210" i="2"/>
  <c r="D2211" i="2"/>
  <c r="E2211" i="2"/>
  <c r="D2212" i="2"/>
  <c r="E2212" i="2"/>
  <c r="D2213" i="2"/>
  <c r="E2213" i="2"/>
  <c r="D2214" i="2"/>
  <c r="E2214" i="2"/>
  <c r="D2215" i="2"/>
  <c r="E2215" i="2"/>
  <c r="D2216" i="2"/>
  <c r="E2216" i="2"/>
  <c r="D2217" i="2"/>
  <c r="E2217" i="2"/>
  <c r="D2218" i="2"/>
  <c r="E2218" i="2"/>
  <c r="D2219" i="2"/>
  <c r="E2219" i="2"/>
  <c r="D2220" i="2"/>
  <c r="E2220" i="2"/>
  <c r="D2221" i="2"/>
  <c r="E2221" i="2"/>
  <c r="D2222" i="2"/>
  <c r="E2222" i="2"/>
  <c r="D2223" i="2"/>
  <c r="E2223" i="2"/>
  <c r="D2224" i="2"/>
  <c r="E2224" i="2"/>
  <c r="D2225" i="2"/>
  <c r="E2225" i="2"/>
  <c r="D2226" i="2"/>
  <c r="E2226" i="2"/>
  <c r="D2227" i="2"/>
  <c r="E2227" i="2"/>
  <c r="D2228" i="2"/>
  <c r="E2228" i="2"/>
  <c r="D2229" i="2"/>
  <c r="E2229" i="2"/>
  <c r="D2230" i="2"/>
  <c r="E2230" i="2"/>
  <c r="D2231" i="2"/>
  <c r="E2231" i="2"/>
  <c r="D2232" i="2"/>
  <c r="E2232" i="2"/>
  <c r="D2233" i="2"/>
  <c r="E2233" i="2"/>
  <c r="D2234" i="2"/>
  <c r="E2234" i="2"/>
  <c r="D2235" i="2"/>
  <c r="E2235" i="2"/>
  <c r="D2236" i="2"/>
  <c r="E2236" i="2"/>
  <c r="D2237" i="2"/>
  <c r="E2237" i="2"/>
  <c r="D2238" i="2"/>
  <c r="E2238" i="2"/>
  <c r="D2239" i="2"/>
  <c r="E2239" i="2"/>
  <c r="D2240" i="2"/>
  <c r="E2240" i="2"/>
  <c r="D2241" i="2"/>
  <c r="E2241" i="2"/>
  <c r="D2242" i="2"/>
  <c r="E2242" i="2"/>
  <c r="D2243" i="2"/>
  <c r="E2243" i="2"/>
  <c r="D2244" i="2"/>
  <c r="E2244" i="2"/>
  <c r="D2245" i="2"/>
  <c r="E2245" i="2"/>
  <c r="D2246" i="2"/>
  <c r="E2246" i="2"/>
  <c r="D2247" i="2"/>
  <c r="E2247" i="2"/>
  <c r="D2248" i="2"/>
  <c r="E2248" i="2"/>
  <c r="D2249" i="2"/>
  <c r="E2249" i="2"/>
  <c r="D2250" i="2"/>
  <c r="E2250" i="2"/>
  <c r="D2251" i="2"/>
  <c r="E2251" i="2"/>
  <c r="D2252" i="2"/>
  <c r="E2252" i="2"/>
  <c r="D2253" i="2"/>
  <c r="E2253" i="2"/>
  <c r="D2254" i="2"/>
  <c r="E2254" i="2"/>
  <c r="D2255" i="2"/>
  <c r="E2255" i="2"/>
  <c r="D2256" i="2"/>
  <c r="E2256" i="2"/>
  <c r="D2257" i="2"/>
  <c r="E2257" i="2"/>
  <c r="D2258" i="2"/>
  <c r="E2258" i="2"/>
  <c r="D2259" i="2"/>
  <c r="E2259" i="2"/>
  <c r="D2260" i="2"/>
  <c r="E2260" i="2"/>
  <c r="D2261" i="2"/>
  <c r="E2261" i="2"/>
  <c r="D2262" i="2"/>
  <c r="E2262" i="2"/>
  <c r="D2263" i="2"/>
  <c r="E2263" i="2"/>
  <c r="D2264" i="2"/>
  <c r="E2264" i="2"/>
  <c r="D2265" i="2"/>
  <c r="E2265" i="2"/>
  <c r="D2266" i="2"/>
  <c r="E2266" i="2"/>
  <c r="D2267" i="2"/>
  <c r="E2267" i="2"/>
  <c r="D2268" i="2"/>
  <c r="E2268" i="2"/>
  <c r="D2269" i="2"/>
  <c r="E2269" i="2"/>
  <c r="D2270" i="2"/>
  <c r="E2270" i="2"/>
  <c r="D2271" i="2"/>
  <c r="E2271" i="2"/>
  <c r="D2272" i="2"/>
  <c r="E2272" i="2"/>
  <c r="D2273" i="2"/>
  <c r="E2273" i="2"/>
  <c r="D2274" i="2"/>
  <c r="E2274" i="2"/>
  <c r="D2275" i="2"/>
  <c r="E2275" i="2"/>
  <c r="D2276" i="2"/>
  <c r="E2276" i="2"/>
  <c r="D2277" i="2"/>
  <c r="E2277" i="2"/>
  <c r="D2278" i="2"/>
  <c r="E2278" i="2"/>
  <c r="D2279" i="2"/>
  <c r="E2279" i="2"/>
  <c r="D2280" i="2"/>
  <c r="E2280" i="2"/>
  <c r="D2281" i="2"/>
  <c r="E2281" i="2"/>
  <c r="D2282" i="2"/>
  <c r="E2282" i="2"/>
  <c r="D2283" i="2"/>
  <c r="E2283" i="2"/>
  <c r="D2284" i="2"/>
  <c r="E2284" i="2"/>
  <c r="D2285" i="2"/>
  <c r="E2285" i="2"/>
  <c r="D2286" i="2"/>
  <c r="E2286" i="2"/>
  <c r="D2287" i="2"/>
  <c r="E2287" i="2"/>
  <c r="D2288" i="2"/>
  <c r="E2288" i="2"/>
  <c r="D2289" i="2"/>
  <c r="E2289" i="2"/>
  <c r="D2290" i="2"/>
  <c r="E2290" i="2"/>
  <c r="D2291" i="2"/>
  <c r="E2291" i="2"/>
  <c r="D2292" i="2"/>
  <c r="E2292" i="2"/>
  <c r="D2293" i="2"/>
  <c r="E2293" i="2"/>
  <c r="D2294" i="2"/>
  <c r="E2294" i="2"/>
  <c r="D2295" i="2"/>
  <c r="E2295" i="2"/>
  <c r="D2296" i="2"/>
  <c r="E2296" i="2"/>
  <c r="D2297" i="2"/>
  <c r="E2297" i="2"/>
  <c r="D2298" i="2"/>
  <c r="E2298" i="2"/>
  <c r="D2299" i="2"/>
  <c r="E2299" i="2"/>
  <c r="D2300" i="2"/>
  <c r="E2300" i="2"/>
  <c r="D2301" i="2"/>
  <c r="E2301" i="2"/>
  <c r="D2302" i="2"/>
  <c r="E2302" i="2"/>
  <c r="D2303" i="2"/>
  <c r="E2303" i="2"/>
  <c r="D2304" i="2"/>
  <c r="E2304" i="2"/>
  <c r="D2305" i="2"/>
  <c r="E2305" i="2"/>
  <c r="D2306" i="2"/>
  <c r="E2306" i="2"/>
  <c r="D2307" i="2"/>
  <c r="E2307" i="2"/>
  <c r="D2308" i="2"/>
  <c r="E2308" i="2"/>
  <c r="D2309" i="2"/>
  <c r="E2309" i="2"/>
  <c r="D2310" i="2"/>
  <c r="E2310" i="2"/>
  <c r="D2311" i="2"/>
  <c r="E2311" i="2"/>
  <c r="D2312" i="2"/>
  <c r="E2312" i="2"/>
  <c r="D2313" i="2"/>
  <c r="E2313" i="2"/>
  <c r="D2314" i="2"/>
  <c r="E2314" i="2"/>
  <c r="D2315" i="2"/>
  <c r="E2315" i="2"/>
  <c r="D2316" i="2"/>
  <c r="E2316" i="2"/>
  <c r="D2317" i="2"/>
  <c r="E2317" i="2"/>
  <c r="D2318" i="2"/>
  <c r="E2318" i="2"/>
  <c r="D2319" i="2"/>
  <c r="E2319" i="2"/>
  <c r="D2320" i="2"/>
  <c r="E2320" i="2"/>
  <c r="D2321" i="2"/>
  <c r="E2321" i="2"/>
  <c r="D2322" i="2"/>
  <c r="E2322" i="2"/>
  <c r="D2323" i="2"/>
  <c r="E2323" i="2"/>
  <c r="D2324" i="2"/>
  <c r="E2324" i="2"/>
  <c r="D2325" i="2"/>
  <c r="E2325" i="2"/>
  <c r="D2326" i="2"/>
  <c r="E2326" i="2"/>
  <c r="D2327" i="2"/>
  <c r="E2327" i="2"/>
  <c r="D2328" i="2"/>
  <c r="E2328" i="2"/>
  <c r="D2329" i="2"/>
  <c r="E2329" i="2"/>
  <c r="D2330" i="2"/>
  <c r="E2330" i="2"/>
  <c r="D2331" i="2"/>
  <c r="E2331" i="2"/>
  <c r="D2332" i="2"/>
  <c r="E2332" i="2"/>
  <c r="D2333" i="2"/>
  <c r="E2333" i="2"/>
  <c r="D2334" i="2"/>
  <c r="E2334" i="2"/>
  <c r="D2335" i="2"/>
  <c r="E2335" i="2"/>
  <c r="D2336" i="2"/>
  <c r="E2336" i="2"/>
  <c r="D2337" i="2"/>
  <c r="E2337" i="2"/>
  <c r="D2338" i="2"/>
  <c r="E2338" i="2"/>
  <c r="D2339" i="2"/>
  <c r="E2339" i="2"/>
  <c r="D2340" i="2"/>
  <c r="E2340" i="2"/>
  <c r="D2341" i="2"/>
  <c r="E2341" i="2"/>
  <c r="D2342" i="2"/>
  <c r="E2342" i="2"/>
  <c r="D2343" i="2"/>
  <c r="E2343" i="2"/>
  <c r="D2344" i="2"/>
  <c r="E2344" i="2"/>
  <c r="D2345" i="2"/>
  <c r="E2345" i="2"/>
  <c r="D2346" i="2"/>
  <c r="E2346" i="2"/>
  <c r="D2347" i="2"/>
  <c r="E2347" i="2"/>
  <c r="D2348" i="2"/>
  <c r="E2348" i="2"/>
  <c r="D2349" i="2"/>
  <c r="E2349" i="2"/>
  <c r="D2350" i="2"/>
  <c r="E2350" i="2"/>
  <c r="D2351" i="2"/>
  <c r="E2351" i="2"/>
  <c r="D2352" i="2"/>
  <c r="E2352" i="2"/>
  <c r="D2353" i="2"/>
  <c r="E2353" i="2"/>
  <c r="D2354" i="2"/>
  <c r="E2354" i="2"/>
  <c r="D2355" i="2"/>
  <c r="E2355" i="2"/>
  <c r="D2356" i="2"/>
  <c r="E2356" i="2"/>
  <c r="D2357" i="2"/>
  <c r="E2357" i="2"/>
  <c r="D2358" i="2"/>
  <c r="E2358" i="2"/>
  <c r="D2359" i="2"/>
  <c r="E2359" i="2"/>
  <c r="D2360" i="2"/>
  <c r="E2360" i="2"/>
  <c r="D2361" i="2"/>
  <c r="E2361" i="2"/>
  <c r="D2362" i="2"/>
  <c r="E2362" i="2"/>
  <c r="D2363" i="2"/>
  <c r="E2363" i="2"/>
  <c r="D2364" i="2"/>
  <c r="E2364" i="2"/>
  <c r="D2365" i="2"/>
  <c r="E2365" i="2"/>
  <c r="D2366" i="2"/>
  <c r="E2366" i="2"/>
  <c r="D2367" i="2"/>
  <c r="E2367" i="2"/>
  <c r="D2368" i="2"/>
  <c r="E2368" i="2"/>
  <c r="D2369" i="2"/>
  <c r="E2369" i="2"/>
  <c r="D2370" i="2"/>
  <c r="E2370" i="2"/>
  <c r="D2371" i="2"/>
  <c r="E2371" i="2"/>
  <c r="D2372" i="2"/>
  <c r="E2372" i="2"/>
  <c r="D2373" i="2"/>
  <c r="E2373" i="2"/>
  <c r="D2374" i="2"/>
  <c r="E2374" i="2"/>
  <c r="D2375" i="2"/>
  <c r="E2375" i="2"/>
  <c r="D2376" i="2"/>
  <c r="E2376" i="2"/>
  <c r="D2377" i="2"/>
  <c r="E2377" i="2"/>
  <c r="D2378" i="2"/>
  <c r="E2378" i="2"/>
  <c r="D2379" i="2"/>
  <c r="E2379" i="2"/>
  <c r="D2380" i="2"/>
  <c r="E2380" i="2"/>
  <c r="D2381" i="2"/>
  <c r="E2381" i="2"/>
  <c r="D2382" i="2"/>
  <c r="E2382" i="2"/>
  <c r="D2383" i="2"/>
  <c r="E2383" i="2"/>
  <c r="D2384" i="2"/>
  <c r="E2384" i="2"/>
  <c r="D2385" i="2"/>
  <c r="E2385" i="2"/>
  <c r="D2386" i="2"/>
  <c r="E2386" i="2"/>
  <c r="D2387" i="2"/>
  <c r="E2387" i="2"/>
  <c r="D2388" i="2"/>
  <c r="E2388" i="2"/>
  <c r="D2389" i="2"/>
  <c r="E2389" i="2"/>
  <c r="D2390" i="2"/>
  <c r="E2390" i="2"/>
  <c r="D2391" i="2"/>
  <c r="E2391" i="2"/>
  <c r="D2392" i="2"/>
  <c r="E2392" i="2"/>
  <c r="D2393" i="2"/>
  <c r="E2393" i="2"/>
  <c r="D2394" i="2"/>
  <c r="E2394" i="2"/>
  <c r="D2395" i="2"/>
  <c r="E2395" i="2"/>
  <c r="D2396" i="2"/>
  <c r="E2396" i="2"/>
  <c r="D2397" i="2"/>
  <c r="E2397" i="2"/>
  <c r="D2398" i="2"/>
  <c r="E2398" i="2"/>
  <c r="D2399" i="2"/>
  <c r="E2399" i="2"/>
  <c r="D2400" i="2"/>
  <c r="E2400" i="2"/>
  <c r="D2401" i="2"/>
  <c r="E2401" i="2"/>
  <c r="D2402" i="2"/>
  <c r="E2402" i="2"/>
  <c r="D2403" i="2"/>
  <c r="E2403" i="2"/>
  <c r="D2404" i="2"/>
  <c r="E2404" i="2"/>
  <c r="D2405" i="2"/>
  <c r="E2405" i="2"/>
  <c r="D2406" i="2"/>
  <c r="E2406" i="2"/>
  <c r="D2407" i="2"/>
  <c r="E2407" i="2"/>
  <c r="D2408" i="2"/>
  <c r="E2408" i="2"/>
  <c r="D2409" i="2"/>
  <c r="E2409" i="2"/>
  <c r="D2410" i="2"/>
  <c r="E2410" i="2"/>
  <c r="D2411" i="2"/>
  <c r="E2411" i="2"/>
  <c r="D2412" i="2"/>
  <c r="E2412" i="2"/>
  <c r="D2413" i="2"/>
  <c r="E2413" i="2"/>
  <c r="D2414" i="2"/>
  <c r="E2414" i="2"/>
  <c r="D2415" i="2"/>
  <c r="E2415" i="2"/>
  <c r="D2416" i="2"/>
  <c r="E2416" i="2"/>
  <c r="D2417" i="2"/>
  <c r="E2417" i="2"/>
  <c r="D2418" i="2"/>
  <c r="E2418" i="2"/>
  <c r="D2419" i="2"/>
  <c r="E2419" i="2"/>
  <c r="D2420" i="2"/>
  <c r="E2420" i="2"/>
  <c r="D2421" i="2"/>
  <c r="E2421" i="2"/>
  <c r="D2422" i="2"/>
  <c r="E2422" i="2"/>
  <c r="D2423" i="2"/>
  <c r="E2423" i="2"/>
  <c r="D2424" i="2"/>
  <c r="E2424" i="2"/>
  <c r="D2425" i="2"/>
  <c r="E2425" i="2"/>
  <c r="D2426" i="2"/>
  <c r="E2426" i="2"/>
  <c r="D2427" i="2"/>
  <c r="E2427" i="2"/>
  <c r="D2428" i="2"/>
  <c r="E2428" i="2"/>
  <c r="D2429" i="2"/>
  <c r="E2429" i="2"/>
  <c r="D2430" i="2"/>
  <c r="E2430" i="2"/>
  <c r="D2431" i="2"/>
  <c r="E2431" i="2"/>
  <c r="D2432" i="2"/>
  <c r="E2432" i="2"/>
  <c r="D2433" i="2"/>
  <c r="E2433" i="2"/>
  <c r="D2434" i="2"/>
  <c r="E2434" i="2"/>
  <c r="D2435" i="2"/>
  <c r="E2435" i="2"/>
  <c r="D2436" i="2"/>
  <c r="E2436" i="2"/>
  <c r="D2437" i="2"/>
  <c r="E2437" i="2"/>
  <c r="D2438" i="2"/>
  <c r="E2438" i="2"/>
  <c r="D2439" i="2"/>
  <c r="E2439" i="2"/>
  <c r="D2440" i="2"/>
  <c r="E2440" i="2"/>
  <c r="D2441" i="2"/>
  <c r="E2441" i="2"/>
  <c r="D2442" i="2"/>
  <c r="E2442" i="2"/>
  <c r="D2443" i="2"/>
  <c r="E2443" i="2"/>
  <c r="D2444" i="2"/>
  <c r="E2444" i="2"/>
  <c r="D2445" i="2"/>
  <c r="E2445" i="2"/>
  <c r="D2446" i="2"/>
  <c r="E2446" i="2"/>
  <c r="D2447" i="2"/>
  <c r="E2447" i="2"/>
  <c r="D2448" i="2"/>
  <c r="E2448" i="2"/>
  <c r="D2449" i="2"/>
  <c r="E2449" i="2"/>
  <c r="D2450" i="2"/>
  <c r="E2450" i="2"/>
  <c r="D2451" i="2"/>
  <c r="E2451" i="2"/>
  <c r="D2452" i="2"/>
  <c r="E2452" i="2"/>
  <c r="D2453" i="2"/>
  <c r="E2453" i="2"/>
  <c r="D2454" i="2"/>
  <c r="E2454" i="2"/>
  <c r="D2455" i="2"/>
  <c r="E2455" i="2"/>
  <c r="D2456" i="2"/>
  <c r="E2456" i="2"/>
  <c r="D2457" i="2"/>
  <c r="E2457" i="2"/>
  <c r="D2458" i="2"/>
  <c r="E2458" i="2"/>
  <c r="D2459" i="2"/>
  <c r="E2459" i="2"/>
  <c r="D2460" i="2"/>
  <c r="E2460" i="2"/>
  <c r="D2461" i="2"/>
  <c r="E2461" i="2"/>
  <c r="D2462" i="2"/>
  <c r="E2462" i="2"/>
  <c r="D2463" i="2"/>
  <c r="E2463" i="2"/>
  <c r="D2464" i="2"/>
  <c r="E2464" i="2"/>
  <c r="D2465" i="2"/>
  <c r="E2465" i="2"/>
  <c r="D2466" i="2"/>
  <c r="E2466" i="2"/>
  <c r="D2467" i="2"/>
  <c r="E2467" i="2"/>
  <c r="D2468" i="2"/>
  <c r="E2468" i="2"/>
  <c r="D2469" i="2"/>
  <c r="E2469" i="2"/>
  <c r="D2470" i="2"/>
  <c r="E2470" i="2"/>
  <c r="D2471" i="2"/>
  <c r="E2471" i="2"/>
  <c r="D2472" i="2"/>
  <c r="E2472" i="2"/>
  <c r="D2473" i="2"/>
  <c r="E2473" i="2"/>
  <c r="D2474" i="2"/>
  <c r="E2474" i="2"/>
  <c r="D2475" i="2"/>
  <c r="E2475" i="2"/>
  <c r="D2476" i="2"/>
  <c r="E2476" i="2"/>
  <c r="D2477" i="2"/>
  <c r="E2477" i="2"/>
  <c r="D2478" i="2"/>
  <c r="E2478" i="2"/>
  <c r="D2479" i="2"/>
  <c r="E2479" i="2"/>
  <c r="D2480" i="2"/>
  <c r="E2480" i="2"/>
  <c r="D2481" i="2"/>
  <c r="E2481" i="2"/>
  <c r="D2482" i="2"/>
  <c r="E2482" i="2"/>
  <c r="D2483" i="2"/>
  <c r="E2483" i="2"/>
  <c r="D2484" i="2"/>
  <c r="E2484" i="2"/>
  <c r="D2485" i="2"/>
  <c r="E2485" i="2"/>
  <c r="D2486" i="2"/>
  <c r="E2486" i="2"/>
  <c r="D2487" i="2"/>
  <c r="E2487" i="2"/>
  <c r="D2488" i="2"/>
  <c r="E2488" i="2"/>
  <c r="D2489" i="2"/>
  <c r="E2489" i="2"/>
  <c r="D2490" i="2"/>
  <c r="E2490" i="2"/>
  <c r="D2491" i="2"/>
  <c r="E2491" i="2"/>
  <c r="D2492" i="2"/>
  <c r="E2492" i="2"/>
  <c r="D2493" i="2"/>
  <c r="E2493" i="2"/>
  <c r="D2494" i="2"/>
  <c r="E2494" i="2"/>
  <c r="D2495" i="2"/>
  <c r="E2495" i="2"/>
  <c r="D2496" i="2"/>
  <c r="E2496" i="2"/>
  <c r="D2497" i="2"/>
  <c r="E2497" i="2"/>
  <c r="D2498" i="2"/>
  <c r="E2498" i="2"/>
  <c r="D2499" i="2"/>
  <c r="E2499" i="2"/>
  <c r="D2500" i="2"/>
  <c r="E2500" i="2"/>
  <c r="D2501" i="2"/>
  <c r="E2501" i="2"/>
  <c r="D2502" i="2"/>
  <c r="E2502" i="2"/>
  <c r="D2503" i="2"/>
  <c r="E2503" i="2"/>
  <c r="D2504" i="2"/>
  <c r="E2504" i="2"/>
  <c r="D2505" i="2"/>
  <c r="E2505" i="2"/>
  <c r="D2506" i="2"/>
  <c r="E2506" i="2"/>
  <c r="D2507" i="2"/>
  <c r="E2507" i="2"/>
  <c r="D2508" i="2"/>
  <c r="E2508" i="2"/>
  <c r="D2509" i="2"/>
  <c r="E2509" i="2"/>
  <c r="D2510" i="2"/>
  <c r="E2510" i="2"/>
  <c r="D2511" i="2"/>
  <c r="E2511" i="2"/>
  <c r="D2512" i="2"/>
  <c r="E2512" i="2"/>
  <c r="D2513" i="2"/>
  <c r="E2513" i="2"/>
  <c r="D2514" i="2"/>
  <c r="E2514" i="2"/>
  <c r="D2515" i="2"/>
  <c r="E2515" i="2"/>
  <c r="D2516" i="2"/>
  <c r="E2516" i="2"/>
  <c r="D2517" i="2"/>
  <c r="E2517" i="2"/>
  <c r="D2518" i="2"/>
  <c r="E2518" i="2"/>
  <c r="D2519" i="2"/>
  <c r="E2519" i="2"/>
  <c r="D2520" i="2"/>
  <c r="E2520" i="2"/>
  <c r="D2521" i="2"/>
  <c r="E2521" i="2"/>
  <c r="D2522" i="2"/>
  <c r="E2522" i="2"/>
  <c r="D2523" i="2"/>
  <c r="E2523" i="2"/>
  <c r="D2524" i="2"/>
  <c r="E2524" i="2"/>
  <c r="D2525" i="2"/>
  <c r="E2525" i="2"/>
  <c r="D2526" i="2"/>
  <c r="E2526" i="2"/>
  <c r="D2527" i="2"/>
  <c r="E2527" i="2"/>
  <c r="D2528" i="2"/>
  <c r="E2528" i="2"/>
  <c r="D2529" i="2"/>
  <c r="E2529" i="2"/>
  <c r="D2530" i="2"/>
  <c r="E2530" i="2"/>
  <c r="D2531" i="2"/>
  <c r="E2531" i="2"/>
  <c r="D2532" i="2"/>
  <c r="E2532" i="2"/>
  <c r="D2533" i="2"/>
  <c r="E2533" i="2"/>
  <c r="D2534" i="2"/>
  <c r="E2534" i="2"/>
  <c r="D2535" i="2"/>
  <c r="E2535" i="2"/>
  <c r="D2536" i="2"/>
  <c r="E2536" i="2"/>
  <c r="D2537" i="2"/>
  <c r="E2537" i="2"/>
  <c r="D2538" i="2"/>
  <c r="E2538" i="2"/>
  <c r="D2539" i="2"/>
  <c r="E2539" i="2"/>
  <c r="D2540" i="2"/>
  <c r="E2540" i="2"/>
  <c r="D2541" i="2"/>
  <c r="E2541" i="2"/>
  <c r="D2542" i="2"/>
  <c r="E2542" i="2"/>
  <c r="D2543" i="2"/>
  <c r="E2543" i="2"/>
  <c r="D2544" i="2"/>
  <c r="E2544" i="2"/>
  <c r="D2545" i="2"/>
  <c r="E2545" i="2"/>
  <c r="D2546" i="2"/>
  <c r="E2546" i="2"/>
  <c r="D2547" i="2"/>
  <c r="E2547" i="2"/>
  <c r="D2548" i="2"/>
  <c r="E2548" i="2"/>
  <c r="D2549" i="2"/>
  <c r="E2549" i="2"/>
  <c r="D2550" i="2"/>
  <c r="E2550" i="2"/>
  <c r="D2551" i="2"/>
  <c r="E2551" i="2"/>
  <c r="D2552" i="2"/>
  <c r="E2552" i="2"/>
  <c r="D2553" i="2"/>
  <c r="E2553" i="2"/>
  <c r="D2554" i="2"/>
  <c r="E2554" i="2"/>
  <c r="D2555" i="2"/>
  <c r="E2555" i="2"/>
  <c r="D2556" i="2"/>
  <c r="E2556" i="2"/>
  <c r="D2557" i="2"/>
  <c r="E2557" i="2"/>
  <c r="D2558" i="2"/>
  <c r="E2558" i="2"/>
  <c r="D2559" i="2"/>
  <c r="E2559" i="2"/>
  <c r="D2560" i="2"/>
  <c r="E2560" i="2"/>
  <c r="D2561" i="2"/>
  <c r="E2561" i="2"/>
  <c r="D2562" i="2"/>
  <c r="E2562" i="2"/>
  <c r="D2563" i="2"/>
  <c r="E2563" i="2"/>
  <c r="D2564" i="2"/>
  <c r="E2564" i="2"/>
  <c r="D2565" i="2"/>
  <c r="E2565" i="2"/>
  <c r="D2566" i="2"/>
  <c r="E2566" i="2"/>
  <c r="D2567" i="2"/>
  <c r="E2567" i="2"/>
  <c r="D2568" i="2"/>
  <c r="E2568" i="2"/>
  <c r="D2569" i="2"/>
  <c r="E2569" i="2"/>
  <c r="D2570" i="2"/>
  <c r="E2570" i="2"/>
  <c r="D2571" i="2"/>
  <c r="E2571" i="2"/>
  <c r="D2572" i="2"/>
  <c r="E2572" i="2"/>
  <c r="D2573" i="2"/>
  <c r="E2573" i="2"/>
  <c r="D2574" i="2"/>
  <c r="E2574" i="2"/>
  <c r="D2575" i="2"/>
  <c r="E2575" i="2"/>
  <c r="D2576" i="2"/>
  <c r="E2576" i="2"/>
  <c r="D2577" i="2"/>
  <c r="E2577" i="2"/>
  <c r="D2578" i="2"/>
  <c r="E2578" i="2"/>
  <c r="D2579" i="2"/>
  <c r="E2579" i="2"/>
  <c r="D2580" i="2"/>
  <c r="E2580" i="2"/>
  <c r="D2581" i="2"/>
  <c r="E2581" i="2"/>
  <c r="D2582" i="2"/>
  <c r="E2582" i="2"/>
  <c r="D2583" i="2"/>
  <c r="E2583" i="2"/>
  <c r="D2584" i="2"/>
  <c r="E2584" i="2"/>
  <c r="D2585" i="2"/>
  <c r="E2585" i="2"/>
  <c r="D2586" i="2"/>
  <c r="E2586" i="2"/>
  <c r="D2587" i="2"/>
  <c r="E2587" i="2"/>
  <c r="D2588" i="2"/>
  <c r="E2588" i="2"/>
  <c r="D2589" i="2"/>
  <c r="E2589" i="2"/>
  <c r="D2590" i="2"/>
  <c r="E2590" i="2"/>
  <c r="D2591" i="2"/>
  <c r="E2591" i="2"/>
  <c r="D2592" i="2"/>
  <c r="E2592" i="2"/>
  <c r="D2593" i="2"/>
  <c r="E2593" i="2"/>
  <c r="D2594" i="2"/>
  <c r="E2594" i="2"/>
  <c r="D2595" i="2"/>
  <c r="E2595" i="2"/>
  <c r="D2596" i="2"/>
  <c r="E2596" i="2"/>
  <c r="D2597" i="2"/>
  <c r="E2597" i="2"/>
  <c r="D2598" i="2"/>
  <c r="E2598" i="2"/>
  <c r="D2599" i="2"/>
  <c r="E2599" i="2"/>
  <c r="D2600" i="2"/>
  <c r="E2600" i="2"/>
  <c r="D2601" i="2"/>
  <c r="E2601" i="2"/>
  <c r="D2602" i="2"/>
  <c r="E2602" i="2"/>
  <c r="D2603" i="2"/>
  <c r="E2603" i="2"/>
  <c r="D2604" i="2"/>
  <c r="E2604" i="2"/>
  <c r="D2605" i="2"/>
  <c r="E2605" i="2"/>
  <c r="D2606" i="2"/>
  <c r="E2606" i="2"/>
  <c r="D2607" i="2"/>
  <c r="E2607" i="2"/>
  <c r="D2608" i="2"/>
  <c r="E2608" i="2"/>
  <c r="D2609" i="2"/>
  <c r="E2609" i="2"/>
  <c r="D2610" i="2"/>
  <c r="E2610" i="2"/>
  <c r="D2611" i="2"/>
  <c r="E2611" i="2"/>
  <c r="D2612" i="2"/>
  <c r="E2612" i="2"/>
  <c r="D2613" i="2"/>
  <c r="E2613" i="2"/>
  <c r="D2614" i="2"/>
  <c r="E2614" i="2"/>
  <c r="D2615" i="2"/>
  <c r="E2615" i="2"/>
  <c r="D2616" i="2"/>
  <c r="E2616" i="2"/>
  <c r="D2617" i="2"/>
  <c r="E2617" i="2"/>
  <c r="D2618" i="2"/>
  <c r="E2618" i="2"/>
  <c r="D2619" i="2"/>
  <c r="E2619" i="2"/>
  <c r="D2620" i="2"/>
  <c r="E2620" i="2"/>
  <c r="D2621" i="2"/>
  <c r="E2621" i="2"/>
  <c r="D2622" i="2"/>
  <c r="E2622" i="2"/>
  <c r="D2623" i="2"/>
  <c r="E2623" i="2"/>
  <c r="D2624" i="2"/>
  <c r="E2624" i="2"/>
  <c r="D2625" i="2"/>
  <c r="E2625" i="2"/>
  <c r="D2626" i="2"/>
  <c r="E2626" i="2"/>
  <c r="D2627" i="2"/>
  <c r="E2627" i="2"/>
  <c r="D2628" i="2"/>
  <c r="E2628" i="2"/>
  <c r="D2629" i="2"/>
  <c r="E2629" i="2"/>
  <c r="D2630" i="2"/>
  <c r="E2630" i="2"/>
  <c r="D2631" i="2"/>
  <c r="E2631" i="2"/>
  <c r="D2632" i="2"/>
  <c r="E2632" i="2"/>
  <c r="D2633" i="2"/>
  <c r="E2633" i="2"/>
  <c r="D2634" i="2"/>
  <c r="E2634" i="2"/>
  <c r="D2635" i="2"/>
  <c r="E2635" i="2"/>
  <c r="D2636" i="2"/>
  <c r="E2636" i="2"/>
  <c r="D2637" i="2"/>
  <c r="E2637" i="2"/>
  <c r="D2638" i="2"/>
  <c r="E2638" i="2"/>
  <c r="D2639" i="2"/>
  <c r="E2639" i="2"/>
  <c r="D2640" i="2"/>
  <c r="E2640" i="2"/>
  <c r="D2641" i="2"/>
  <c r="E2641" i="2"/>
  <c r="D2642" i="2"/>
  <c r="E2642" i="2"/>
  <c r="D2643" i="2"/>
  <c r="E2643" i="2"/>
  <c r="D2644" i="2"/>
  <c r="E2644" i="2"/>
  <c r="D2645" i="2"/>
  <c r="E2645" i="2"/>
  <c r="D2646" i="2"/>
  <c r="E2646" i="2"/>
  <c r="D2647" i="2"/>
  <c r="E2647" i="2"/>
  <c r="D2648" i="2"/>
  <c r="E2648" i="2"/>
  <c r="D2649" i="2"/>
  <c r="E2649" i="2"/>
  <c r="D2650" i="2"/>
  <c r="E2650" i="2"/>
  <c r="D2651" i="2"/>
  <c r="E2651" i="2"/>
  <c r="D2652" i="2"/>
  <c r="E2652" i="2"/>
  <c r="D2653" i="2"/>
  <c r="E2653" i="2"/>
  <c r="D2654" i="2"/>
  <c r="E2654" i="2"/>
  <c r="D2655" i="2"/>
  <c r="E2655" i="2"/>
  <c r="D2656" i="2"/>
  <c r="E2656" i="2"/>
  <c r="D2657" i="2"/>
  <c r="E2657" i="2"/>
  <c r="D2658" i="2"/>
  <c r="E2658" i="2"/>
  <c r="D2659" i="2"/>
  <c r="E2659" i="2"/>
  <c r="D2660" i="2"/>
  <c r="E2660" i="2"/>
  <c r="D2661" i="2"/>
  <c r="E2661" i="2"/>
  <c r="D2662" i="2"/>
  <c r="E2662" i="2"/>
  <c r="D2663" i="2"/>
  <c r="E2663" i="2"/>
  <c r="D2664" i="2"/>
  <c r="E2664" i="2"/>
  <c r="D2665" i="2"/>
  <c r="E2665" i="2"/>
  <c r="D2666" i="2"/>
  <c r="E2666" i="2"/>
  <c r="D2667" i="2"/>
  <c r="E2667" i="2"/>
  <c r="D2668" i="2"/>
  <c r="E2668" i="2"/>
  <c r="D2669" i="2"/>
  <c r="E2669" i="2"/>
  <c r="D2670" i="2"/>
  <c r="E2670" i="2"/>
  <c r="D2671" i="2"/>
  <c r="E2671" i="2"/>
  <c r="D2672" i="2"/>
  <c r="E2672" i="2"/>
  <c r="D2673" i="2"/>
  <c r="E2673" i="2"/>
  <c r="D2674" i="2"/>
  <c r="E2674" i="2"/>
  <c r="D2675" i="2"/>
  <c r="E2675" i="2"/>
  <c r="D2676" i="2"/>
  <c r="E2676" i="2"/>
  <c r="D2677" i="2"/>
  <c r="E2677" i="2"/>
  <c r="D2678" i="2"/>
  <c r="E2678" i="2"/>
  <c r="D2679" i="2"/>
  <c r="E2679" i="2"/>
  <c r="D2680" i="2"/>
  <c r="E2680" i="2"/>
  <c r="D2681" i="2"/>
  <c r="E2681" i="2"/>
  <c r="D2682" i="2"/>
  <c r="E2682" i="2"/>
  <c r="D2683" i="2"/>
  <c r="E2683" i="2"/>
  <c r="D2684" i="2"/>
  <c r="E2684" i="2"/>
  <c r="D2685" i="2"/>
  <c r="E2685" i="2"/>
  <c r="D2686" i="2"/>
  <c r="E2686" i="2"/>
  <c r="D2687" i="2"/>
  <c r="E2687" i="2"/>
  <c r="D2688" i="2"/>
  <c r="E2688" i="2"/>
  <c r="D2689" i="2"/>
  <c r="E2689" i="2"/>
  <c r="D2690" i="2"/>
  <c r="E2690" i="2"/>
  <c r="D2691" i="2"/>
  <c r="E2691" i="2"/>
  <c r="D2692" i="2"/>
  <c r="E2692" i="2"/>
  <c r="D2693" i="2"/>
  <c r="E2693" i="2"/>
  <c r="D2694" i="2"/>
  <c r="E2694" i="2"/>
  <c r="D2695" i="2"/>
  <c r="E2695" i="2"/>
  <c r="D2696" i="2"/>
  <c r="E2696" i="2"/>
  <c r="D2697" i="2"/>
  <c r="E2697" i="2"/>
  <c r="D2698" i="2"/>
  <c r="E2698" i="2"/>
  <c r="D2699" i="2"/>
  <c r="E2699" i="2"/>
  <c r="D2700" i="2"/>
  <c r="E2700" i="2"/>
  <c r="D2701" i="2"/>
  <c r="E2701" i="2"/>
  <c r="D2702" i="2"/>
  <c r="E2702" i="2"/>
  <c r="D2703" i="2"/>
  <c r="E2703" i="2"/>
  <c r="D2704" i="2"/>
  <c r="E2704" i="2"/>
  <c r="D2705" i="2"/>
  <c r="E2705" i="2"/>
  <c r="D2706" i="2"/>
  <c r="E2706" i="2"/>
  <c r="D2707" i="2"/>
  <c r="E2707" i="2"/>
  <c r="D2708" i="2"/>
  <c r="E2708" i="2"/>
  <c r="D2709" i="2"/>
  <c r="E2709" i="2"/>
  <c r="D2710" i="2"/>
  <c r="E2710" i="2"/>
  <c r="D2711" i="2"/>
  <c r="E2711" i="2"/>
  <c r="D2712" i="2"/>
  <c r="E2712" i="2"/>
  <c r="D2713" i="2"/>
  <c r="E2713" i="2"/>
  <c r="D2714" i="2"/>
  <c r="E2714" i="2"/>
  <c r="D2715" i="2"/>
  <c r="E2715" i="2"/>
  <c r="D2716" i="2"/>
  <c r="E2716" i="2"/>
  <c r="D2717" i="2"/>
  <c r="E2717" i="2"/>
  <c r="D2718" i="2"/>
  <c r="E2718" i="2"/>
  <c r="D2719" i="2"/>
  <c r="E2719" i="2"/>
  <c r="D2720" i="2"/>
  <c r="E2720" i="2"/>
  <c r="D2721" i="2"/>
  <c r="E2721" i="2"/>
  <c r="D2722" i="2"/>
  <c r="E2722" i="2"/>
  <c r="D2723" i="2"/>
  <c r="E2723" i="2"/>
  <c r="D2724" i="2"/>
  <c r="E2724" i="2"/>
  <c r="D2725" i="2"/>
  <c r="E2725" i="2"/>
  <c r="D2726" i="2"/>
  <c r="E2726" i="2"/>
  <c r="D2727" i="2"/>
  <c r="E2727" i="2"/>
  <c r="D2728" i="2"/>
  <c r="E2728" i="2"/>
  <c r="D2729" i="2"/>
  <c r="E2729" i="2"/>
  <c r="D2730" i="2"/>
  <c r="E2730" i="2"/>
  <c r="D2731" i="2"/>
  <c r="E2731" i="2"/>
  <c r="D2732" i="2"/>
  <c r="E2732" i="2"/>
  <c r="D2733" i="2"/>
  <c r="E2733" i="2"/>
  <c r="D2734" i="2"/>
  <c r="E2734" i="2"/>
  <c r="D2735" i="2"/>
  <c r="E2735" i="2"/>
  <c r="D2736" i="2"/>
  <c r="E2736" i="2"/>
  <c r="D2737" i="2"/>
  <c r="E2737" i="2"/>
  <c r="D2738" i="2"/>
  <c r="E2738" i="2"/>
  <c r="D2739" i="2"/>
  <c r="E2739" i="2"/>
  <c r="D2740" i="2"/>
  <c r="E2740" i="2"/>
  <c r="D2741" i="2"/>
  <c r="E2741" i="2"/>
  <c r="D2742" i="2"/>
  <c r="E2742" i="2"/>
  <c r="D2743" i="2"/>
  <c r="E2743" i="2"/>
  <c r="D2744" i="2"/>
  <c r="E2744" i="2"/>
  <c r="D2745" i="2"/>
  <c r="E2745" i="2"/>
  <c r="D2746" i="2"/>
  <c r="E2746" i="2"/>
  <c r="D2747" i="2"/>
  <c r="E2747" i="2"/>
  <c r="D2748" i="2"/>
  <c r="E2748" i="2"/>
  <c r="D2749" i="2"/>
  <c r="E2749" i="2"/>
  <c r="D2750" i="2"/>
  <c r="E2750" i="2"/>
  <c r="D2751" i="2"/>
  <c r="E2751" i="2"/>
  <c r="D2752" i="2"/>
  <c r="E2752" i="2"/>
  <c r="D2753" i="2"/>
  <c r="E2753" i="2"/>
  <c r="D2754" i="2"/>
  <c r="E2754" i="2"/>
  <c r="D2755" i="2"/>
  <c r="E2755" i="2"/>
  <c r="D2756" i="2"/>
  <c r="E2756" i="2"/>
  <c r="D2757" i="2"/>
  <c r="E2757" i="2"/>
  <c r="D2758" i="2"/>
  <c r="E2758" i="2"/>
  <c r="D2759" i="2"/>
  <c r="E2759" i="2"/>
  <c r="D2760" i="2"/>
  <c r="E2760" i="2"/>
  <c r="D2761" i="2"/>
  <c r="E2761" i="2"/>
  <c r="D2762" i="2"/>
  <c r="E2762" i="2"/>
  <c r="D2763" i="2"/>
  <c r="E2763" i="2"/>
  <c r="D2764" i="2"/>
  <c r="E2764" i="2"/>
  <c r="D2765" i="2"/>
  <c r="E2765" i="2"/>
  <c r="D2766" i="2"/>
  <c r="E2766" i="2"/>
  <c r="D2767" i="2"/>
  <c r="E2767" i="2"/>
  <c r="D2768" i="2"/>
  <c r="E2768" i="2"/>
  <c r="D2769" i="2"/>
  <c r="E2769" i="2"/>
  <c r="D2770" i="2"/>
  <c r="E2770" i="2"/>
  <c r="D2771" i="2"/>
  <c r="E2771" i="2"/>
  <c r="D2772" i="2"/>
  <c r="E2772" i="2"/>
  <c r="D2773" i="2"/>
  <c r="E2773" i="2"/>
  <c r="D2774" i="2"/>
  <c r="E2774" i="2"/>
  <c r="D2775" i="2"/>
  <c r="E2775" i="2"/>
  <c r="D2776" i="2"/>
  <c r="E2776" i="2"/>
  <c r="D2777" i="2"/>
  <c r="E2777" i="2"/>
  <c r="D2778" i="2"/>
  <c r="E2778" i="2"/>
  <c r="D2779" i="2"/>
  <c r="E2779" i="2"/>
  <c r="D2780" i="2"/>
  <c r="E2780" i="2"/>
  <c r="D2781" i="2"/>
  <c r="E2781" i="2"/>
  <c r="D2782" i="2"/>
  <c r="E2782" i="2"/>
  <c r="D2783" i="2"/>
  <c r="E2783" i="2"/>
  <c r="D2784" i="2"/>
  <c r="E2784" i="2"/>
  <c r="D2785" i="2"/>
  <c r="E2785" i="2"/>
  <c r="D2786" i="2"/>
  <c r="E2786" i="2"/>
  <c r="D2787" i="2"/>
  <c r="E2787" i="2"/>
  <c r="D2788" i="2"/>
  <c r="E2788" i="2"/>
  <c r="D2789" i="2"/>
  <c r="E2789" i="2"/>
  <c r="D2790" i="2"/>
  <c r="E2790" i="2"/>
  <c r="D2791" i="2"/>
  <c r="E2791" i="2"/>
  <c r="D2792" i="2"/>
  <c r="E2792" i="2"/>
  <c r="D2793" i="2"/>
  <c r="E2793" i="2"/>
  <c r="D2794" i="2"/>
  <c r="E2794" i="2"/>
  <c r="D2795" i="2"/>
  <c r="E2795" i="2"/>
  <c r="D2796" i="2"/>
  <c r="E2796" i="2"/>
  <c r="D2797" i="2"/>
  <c r="E2797" i="2"/>
  <c r="D2798" i="2"/>
  <c r="E2798" i="2"/>
  <c r="D2799" i="2"/>
  <c r="E2799" i="2"/>
  <c r="D2800" i="2"/>
  <c r="E2800" i="2"/>
  <c r="D2801" i="2"/>
  <c r="E2801" i="2"/>
  <c r="D2802" i="2"/>
  <c r="E2802" i="2"/>
  <c r="D2803" i="2"/>
  <c r="E2803" i="2"/>
  <c r="D2804" i="2"/>
  <c r="E2804" i="2"/>
  <c r="D2805" i="2"/>
  <c r="E2805" i="2"/>
  <c r="D2806" i="2"/>
  <c r="E2806" i="2"/>
  <c r="D2807" i="2"/>
  <c r="E2807" i="2"/>
  <c r="D2808" i="2"/>
  <c r="E2808" i="2"/>
  <c r="D2809" i="2"/>
  <c r="E2809" i="2"/>
  <c r="D2810" i="2"/>
  <c r="E2810" i="2"/>
  <c r="D2811" i="2"/>
  <c r="E2811" i="2"/>
  <c r="D2812" i="2"/>
  <c r="E2812" i="2"/>
  <c r="D2813" i="2"/>
  <c r="E2813" i="2"/>
  <c r="D2814" i="2"/>
  <c r="E2814" i="2"/>
  <c r="D2815" i="2"/>
  <c r="E2815" i="2"/>
  <c r="D2816" i="2"/>
  <c r="E2816" i="2"/>
  <c r="D2817" i="2"/>
  <c r="E2817" i="2"/>
  <c r="D2818" i="2"/>
  <c r="E2818" i="2"/>
  <c r="D2819" i="2"/>
  <c r="E2819" i="2"/>
  <c r="D2820" i="2"/>
  <c r="E2820" i="2"/>
  <c r="D2821" i="2"/>
  <c r="E2821" i="2"/>
  <c r="D2822" i="2"/>
  <c r="E2822" i="2"/>
  <c r="D2823" i="2"/>
  <c r="E2823" i="2"/>
  <c r="D2824" i="2"/>
  <c r="E2824" i="2"/>
  <c r="D2825" i="2"/>
  <c r="E2825" i="2"/>
  <c r="D2826" i="2"/>
  <c r="E2826" i="2"/>
  <c r="D2827" i="2"/>
  <c r="E2827" i="2"/>
  <c r="D2828" i="2"/>
  <c r="E2828" i="2"/>
  <c r="D2829" i="2"/>
  <c r="E2829" i="2"/>
  <c r="D2830" i="2"/>
  <c r="E2830" i="2"/>
  <c r="D2831" i="2"/>
  <c r="E2831" i="2"/>
  <c r="D2832" i="2"/>
  <c r="E2832" i="2"/>
  <c r="D2833" i="2"/>
  <c r="E2833" i="2"/>
  <c r="D2834" i="2"/>
  <c r="E2834" i="2"/>
  <c r="D2835" i="2"/>
  <c r="E2835" i="2"/>
  <c r="D2836" i="2"/>
  <c r="E2836" i="2"/>
  <c r="D2837" i="2"/>
  <c r="E2837" i="2"/>
  <c r="D2838" i="2"/>
  <c r="E2838" i="2"/>
  <c r="D2839" i="2"/>
  <c r="E2839" i="2"/>
  <c r="D2840" i="2"/>
  <c r="E2840" i="2"/>
  <c r="D2841" i="2"/>
  <c r="E2841" i="2"/>
  <c r="D2842" i="2"/>
  <c r="E2842" i="2"/>
  <c r="D2843" i="2"/>
  <c r="E2843" i="2"/>
  <c r="D2844" i="2"/>
  <c r="E2844" i="2"/>
  <c r="D2845" i="2"/>
  <c r="E2845" i="2"/>
  <c r="D2846" i="2"/>
  <c r="E2846" i="2"/>
  <c r="D2847" i="2"/>
  <c r="E2847" i="2"/>
  <c r="D2848" i="2"/>
  <c r="E2848" i="2"/>
  <c r="D2849" i="2"/>
  <c r="E2849" i="2"/>
  <c r="D2850" i="2"/>
  <c r="E2850" i="2"/>
  <c r="D2851" i="2"/>
  <c r="E2851" i="2"/>
  <c r="D2852" i="2"/>
  <c r="E2852" i="2"/>
  <c r="D2853" i="2"/>
  <c r="E2853" i="2"/>
  <c r="D2854" i="2"/>
  <c r="E2854" i="2"/>
  <c r="D2855" i="2"/>
  <c r="E2855" i="2"/>
  <c r="D2856" i="2"/>
  <c r="E2856" i="2"/>
  <c r="D2857" i="2"/>
  <c r="E2857" i="2"/>
  <c r="D2858" i="2"/>
  <c r="E2858" i="2"/>
  <c r="D2859" i="2"/>
  <c r="E2859" i="2"/>
  <c r="D2860" i="2"/>
  <c r="E2860" i="2"/>
  <c r="D2861" i="2"/>
  <c r="E2861" i="2"/>
  <c r="D2862" i="2"/>
  <c r="E2862" i="2"/>
  <c r="D2863" i="2"/>
  <c r="E2863" i="2"/>
  <c r="D2864" i="2"/>
  <c r="E2864" i="2"/>
  <c r="D2865" i="2"/>
  <c r="E2865" i="2"/>
  <c r="D2866" i="2"/>
  <c r="E2866" i="2"/>
  <c r="D2867" i="2"/>
  <c r="E2867" i="2"/>
  <c r="D2868" i="2"/>
  <c r="E2868" i="2"/>
  <c r="D2869" i="2"/>
  <c r="E2869" i="2"/>
  <c r="D2870" i="2"/>
  <c r="E2870" i="2"/>
  <c r="D2871" i="2"/>
  <c r="E2871" i="2"/>
  <c r="D2872" i="2"/>
  <c r="E2872" i="2"/>
  <c r="D2873" i="2"/>
  <c r="E2873" i="2"/>
  <c r="D2874" i="2"/>
  <c r="E2874" i="2"/>
  <c r="D2875" i="2"/>
  <c r="E2875" i="2"/>
  <c r="D2876" i="2"/>
  <c r="E2876" i="2"/>
  <c r="D2877" i="2"/>
  <c r="E2877" i="2"/>
  <c r="D2878" i="2"/>
  <c r="E2878" i="2"/>
  <c r="D2879" i="2"/>
  <c r="E2879" i="2"/>
  <c r="D2880" i="2"/>
  <c r="E2880" i="2"/>
  <c r="D2881" i="2"/>
  <c r="E2881" i="2"/>
  <c r="D2882" i="2"/>
  <c r="E2882" i="2"/>
  <c r="D2883" i="2"/>
  <c r="E2883" i="2"/>
  <c r="D2884" i="2"/>
  <c r="E2884" i="2"/>
  <c r="D2885" i="2"/>
  <c r="E2885" i="2"/>
  <c r="D2886" i="2"/>
  <c r="E2886" i="2"/>
  <c r="D2887" i="2"/>
  <c r="E2887" i="2"/>
  <c r="D2888" i="2"/>
  <c r="E2888" i="2"/>
  <c r="D2889" i="2"/>
  <c r="E2889" i="2"/>
  <c r="D2890" i="2"/>
  <c r="E2890" i="2"/>
  <c r="D2891" i="2"/>
  <c r="E2891" i="2"/>
  <c r="D2892" i="2"/>
  <c r="E2892" i="2"/>
  <c r="D2893" i="2"/>
  <c r="E2893" i="2"/>
  <c r="D2894" i="2"/>
  <c r="E2894" i="2"/>
  <c r="D2895" i="2"/>
  <c r="E2895" i="2"/>
  <c r="D2896" i="2"/>
  <c r="E2896" i="2"/>
  <c r="D2897" i="2"/>
  <c r="E2897" i="2"/>
  <c r="D2898" i="2"/>
  <c r="E2898" i="2"/>
  <c r="D2899" i="2"/>
  <c r="E2899" i="2"/>
  <c r="D2900" i="2"/>
  <c r="E2900" i="2"/>
  <c r="D2901" i="2"/>
  <c r="E2901" i="2"/>
  <c r="D2902" i="2"/>
  <c r="E2902" i="2"/>
  <c r="D2903" i="2"/>
  <c r="E2903" i="2"/>
  <c r="D2904" i="2"/>
  <c r="E2904" i="2"/>
  <c r="D2905" i="2"/>
  <c r="E2905" i="2"/>
  <c r="D2906" i="2"/>
  <c r="E2906" i="2"/>
  <c r="D2907" i="2"/>
  <c r="E2907" i="2"/>
  <c r="D2908" i="2"/>
  <c r="E2908" i="2"/>
  <c r="D2909" i="2"/>
  <c r="E2909" i="2"/>
  <c r="D2910" i="2"/>
  <c r="E2910" i="2"/>
  <c r="D2911" i="2"/>
  <c r="E2911" i="2"/>
  <c r="D2912" i="2"/>
  <c r="E2912" i="2"/>
  <c r="D2913" i="2"/>
  <c r="E2913" i="2"/>
  <c r="D2914" i="2"/>
  <c r="E2914" i="2"/>
  <c r="D2915" i="2"/>
  <c r="E2915" i="2"/>
  <c r="D2916" i="2"/>
  <c r="E2916" i="2"/>
  <c r="D2917" i="2"/>
  <c r="E2917" i="2"/>
  <c r="D2918" i="2"/>
  <c r="E2918" i="2"/>
  <c r="D2919" i="2"/>
  <c r="E2919" i="2"/>
  <c r="D2920" i="2"/>
  <c r="E2920" i="2"/>
  <c r="D2921" i="2"/>
  <c r="E2921" i="2"/>
  <c r="D2922" i="2"/>
  <c r="E2922" i="2"/>
  <c r="D2923" i="2"/>
  <c r="E2923" i="2"/>
  <c r="D2924" i="2"/>
  <c r="E2924" i="2"/>
  <c r="D2925" i="2"/>
  <c r="E2925" i="2"/>
  <c r="D2926" i="2"/>
  <c r="E2926" i="2"/>
  <c r="D2927" i="2"/>
  <c r="E2927" i="2"/>
  <c r="D2928" i="2"/>
  <c r="E2928" i="2"/>
  <c r="D2929" i="2"/>
  <c r="E2929" i="2"/>
  <c r="D2930" i="2"/>
  <c r="E2930" i="2"/>
  <c r="D2931" i="2"/>
  <c r="E2931" i="2"/>
  <c r="D2932" i="2"/>
  <c r="E2932" i="2"/>
  <c r="D2933" i="2"/>
  <c r="E2933" i="2"/>
  <c r="D2934" i="2"/>
  <c r="E2934" i="2"/>
  <c r="D2935" i="2"/>
  <c r="E2935" i="2"/>
  <c r="D2936" i="2"/>
  <c r="E2936" i="2"/>
  <c r="D2937" i="2"/>
  <c r="E2937" i="2"/>
  <c r="D2938" i="2"/>
  <c r="E2938" i="2"/>
  <c r="D2939" i="2"/>
  <c r="E2939" i="2"/>
  <c r="D2940" i="2"/>
  <c r="E2940" i="2"/>
  <c r="D2941" i="2"/>
  <c r="E2941" i="2"/>
  <c r="D2942" i="2"/>
  <c r="E2942" i="2"/>
  <c r="D2943" i="2"/>
  <c r="E2943" i="2"/>
  <c r="D2944" i="2"/>
  <c r="E2944" i="2"/>
  <c r="D2945" i="2"/>
  <c r="E2945" i="2"/>
  <c r="D2946" i="2"/>
  <c r="E2946" i="2"/>
  <c r="D2947" i="2"/>
  <c r="E2947" i="2"/>
  <c r="D2948" i="2"/>
  <c r="E2948" i="2"/>
  <c r="D2949" i="2"/>
  <c r="E2949" i="2"/>
  <c r="D2950" i="2"/>
  <c r="E2950" i="2"/>
  <c r="D2951" i="2"/>
  <c r="E2951" i="2"/>
  <c r="D2952" i="2"/>
  <c r="E2952" i="2"/>
  <c r="D2953" i="2"/>
  <c r="E2953" i="2"/>
  <c r="D2954" i="2"/>
  <c r="E2954" i="2"/>
  <c r="D2955" i="2"/>
  <c r="E2955" i="2"/>
  <c r="D2956" i="2"/>
  <c r="E2956" i="2"/>
  <c r="D2957" i="2"/>
  <c r="E2957" i="2"/>
  <c r="D2958" i="2"/>
  <c r="E2958" i="2"/>
  <c r="D2959" i="2"/>
  <c r="E2959" i="2"/>
  <c r="D2960" i="2"/>
  <c r="E2960" i="2"/>
  <c r="D2961" i="2"/>
  <c r="E2961" i="2"/>
  <c r="D2962" i="2"/>
  <c r="E2962" i="2"/>
  <c r="D2963" i="2"/>
  <c r="E2963" i="2"/>
  <c r="D2964" i="2"/>
  <c r="E2964" i="2"/>
  <c r="D2965" i="2"/>
  <c r="E2965" i="2"/>
  <c r="D2966" i="2"/>
  <c r="E2966" i="2"/>
  <c r="D2967" i="2"/>
  <c r="E2967" i="2"/>
  <c r="D2968" i="2"/>
  <c r="E2968" i="2"/>
  <c r="D2969" i="2"/>
  <c r="E2969" i="2"/>
  <c r="D2970" i="2"/>
  <c r="E2970" i="2"/>
  <c r="D2971" i="2"/>
  <c r="E2971" i="2"/>
  <c r="D2972" i="2"/>
  <c r="E2972" i="2"/>
  <c r="D2973" i="2"/>
  <c r="E2973" i="2"/>
  <c r="D2974" i="2"/>
  <c r="E2974" i="2"/>
  <c r="D2975" i="2"/>
  <c r="E2975" i="2"/>
  <c r="D2976" i="2"/>
  <c r="E2976" i="2"/>
  <c r="D2977" i="2"/>
  <c r="E2977" i="2"/>
  <c r="D2978" i="2"/>
  <c r="E2978" i="2"/>
  <c r="D2979" i="2"/>
  <c r="E2979" i="2"/>
  <c r="D2980" i="2"/>
  <c r="E2980" i="2"/>
  <c r="D2981" i="2"/>
  <c r="E2981" i="2"/>
  <c r="D2982" i="2"/>
  <c r="E2982" i="2"/>
  <c r="D2983" i="2"/>
  <c r="E2983" i="2"/>
  <c r="D2984" i="2"/>
  <c r="E2984" i="2"/>
  <c r="D2985" i="2"/>
  <c r="E2985" i="2"/>
  <c r="D2986" i="2"/>
  <c r="E2986" i="2"/>
  <c r="D2987" i="2"/>
  <c r="E2987" i="2"/>
  <c r="D2988" i="2"/>
  <c r="E2988" i="2"/>
  <c r="D2989" i="2"/>
  <c r="E2989" i="2"/>
  <c r="D2990" i="2"/>
  <c r="E2990" i="2"/>
  <c r="D2991" i="2"/>
  <c r="E2991" i="2"/>
  <c r="D2992" i="2"/>
  <c r="E2992" i="2"/>
  <c r="D2993" i="2"/>
  <c r="E2993" i="2"/>
  <c r="D2994" i="2"/>
  <c r="E2994" i="2"/>
  <c r="D2995" i="2"/>
  <c r="E2995" i="2"/>
  <c r="D2996" i="2"/>
  <c r="E2996" i="2"/>
  <c r="D2997" i="2"/>
  <c r="E2997" i="2"/>
  <c r="D2998" i="2"/>
  <c r="E2998" i="2"/>
  <c r="D2999" i="2"/>
  <c r="E2999" i="2"/>
  <c r="D3000" i="2"/>
  <c r="E3000" i="2"/>
  <c r="D3001" i="2"/>
  <c r="E3001" i="2"/>
  <c r="D3002" i="2"/>
  <c r="E3002" i="2"/>
  <c r="D3003" i="2"/>
  <c r="E3003" i="2"/>
  <c r="D3004" i="2"/>
  <c r="E3004" i="2"/>
  <c r="D3005" i="2"/>
  <c r="E3005" i="2"/>
  <c r="D3006" i="2"/>
  <c r="E3006" i="2"/>
  <c r="D3007" i="2"/>
  <c r="E3007" i="2"/>
  <c r="D3008" i="2"/>
  <c r="E3008" i="2"/>
  <c r="D3009" i="2"/>
  <c r="E3009" i="2"/>
  <c r="D3010" i="2"/>
  <c r="E3010" i="2"/>
  <c r="D3011" i="2"/>
  <c r="E3011" i="2"/>
  <c r="D3012" i="2"/>
  <c r="E3012" i="2"/>
  <c r="D3013" i="2"/>
  <c r="E3013" i="2"/>
  <c r="D3014" i="2"/>
  <c r="E3014" i="2"/>
  <c r="D3015" i="2"/>
  <c r="E3015" i="2"/>
  <c r="D3016" i="2"/>
  <c r="E3016" i="2"/>
  <c r="D3017" i="2"/>
  <c r="E3017" i="2"/>
  <c r="D3018" i="2"/>
  <c r="E3018" i="2"/>
  <c r="D3019" i="2"/>
  <c r="E3019" i="2"/>
  <c r="D3020" i="2"/>
  <c r="E3020" i="2"/>
  <c r="D3021" i="2"/>
  <c r="E3021" i="2"/>
  <c r="D3022" i="2"/>
  <c r="E3022" i="2"/>
  <c r="D3023" i="2"/>
  <c r="E3023" i="2"/>
  <c r="D3024" i="2"/>
  <c r="E3024" i="2"/>
  <c r="D3025" i="2"/>
  <c r="E3025" i="2"/>
  <c r="D3026" i="2"/>
  <c r="E3026" i="2"/>
  <c r="D3027" i="2"/>
  <c r="E3027" i="2"/>
  <c r="D3028" i="2"/>
  <c r="E3028" i="2"/>
  <c r="D3029" i="2"/>
  <c r="E3029" i="2"/>
  <c r="D3030" i="2"/>
  <c r="E3030" i="2"/>
  <c r="D3031" i="2"/>
  <c r="E3031" i="2"/>
  <c r="D3032" i="2"/>
  <c r="E3032" i="2"/>
  <c r="D3033" i="2"/>
  <c r="E3033" i="2"/>
  <c r="D3034" i="2"/>
  <c r="E3034" i="2"/>
  <c r="D3035" i="2"/>
  <c r="E3035" i="2"/>
  <c r="D3036" i="2"/>
  <c r="E3036" i="2"/>
  <c r="D3037" i="2"/>
  <c r="E3037" i="2"/>
  <c r="D3038" i="2"/>
  <c r="E3038" i="2"/>
  <c r="D3039" i="2"/>
  <c r="E3039" i="2"/>
  <c r="D3040" i="2"/>
  <c r="E3040" i="2"/>
  <c r="D3041" i="2"/>
  <c r="E3041" i="2"/>
  <c r="D3042" i="2"/>
  <c r="E3042" i="2"/>
  <c r="D3043" i="2"/>
  <c r="E3043" i="2"/>
  <c r="D3044" i="2"/>
  <c r="E3044" i="2"/>
  <c r="D3045" i="2"/>
  <c r="E3045" i="2"/>
  <c r="D3046" i="2"/>
  <c r="E3046" i="2"/>
  <c r="D3047" i="2"/>
  <c r="E3047" i="2"/>
  <c r="D3048" i="2"/>
  <c r="E3048" i="2"/>
  <c r="D3049" i="2"/>
  <c r="E3049" i="2"/>
  <c r="D3050" i="2"/>
  <c r="E3050" i="2"/>
  <c r="D3051" i="2"/>
  <c r="E3051" i="2"/>
  <c r="D3052" i="2"/>
  <c r="E3052" i="2"/>
  <c r="D3053" i="2"/>
  <c r="E3053" i="2"/>
  <c r="D3054" i="2"/>
  <c r="E3054" i="2"/>
  <c r="D3055" i="2"/>
  <c r="E3055" i="2"/>
  <c r="D3056" i="2"/>
  <c r="E3056" i="2"/>
  <c r="D3057" i="2"/>
  <c r="E3057" i="2"/>
  <c r="D3058" i="2"/>
  <c r="E3058" i="2"/>
  <c r="D3059" i="2"/>
  <c r="E3059" i="2"/>
  <c r="D3060" i="2"/>
  <c r="E3060" i="2"/>
  <c r="D3061" i="2"/>
  <c r="E3061" i="2"/>
  <c r="D3062" i="2"/>
  <c r="E3062" i="2"/>
  <c r="D3063" i="2"/>
  <c r="E3063" i="2"/>
  <c r="D3064" i="2"/>
  <c r="E3064" i="2"/>
  <c r="D3065" i="2"/>
  <c r="E3065" i="2"/>
  <c r="D3066" i="2"/>
  <c r="E3066" i="2"/>
  <c r="D3067" i="2"/>
  <c r="E3067" i="2"/>
  <c r="D3068" i="2"/>
  <c r="E3068" i="2"/>
  <c r="D3069" i="2"/>
  <c r="E3069" i="2"/>
  <c r="D3070" i="2"/>
  <c r="E3070" i="2"/>
  <c r="D3071" i="2"/>
  <c r="E3071" i="2"/>
  <c r="D3072" i="2"/>
  <c r="E3072" i="2"/>
  <c r="D3073" i="2"/>
  <c r="E3073" i="2"/>
  <c r="D3074" i="2"/>
  <c r="E3074" i="2"/>
  <c r="D3075" i="2"/>
  <c r="E3075" i="2"/>
  <c r="D3076" i="2"/>
  <c r="E3076" i="2"/>
  <c r="D3077" i="2"/>
  <c r="E3077" i="2"/>
  <c r="D3078" i="2"/>
  <c r="E3078" i="2"/>
  <c r="D3079" i="2"/>
  <c r="E3079" i="2"/>
  <c r="D3080" i="2"/>
  <c r="E3080" i="2"/>
  <c r="D3081" i="2"/>
  <c r="E3081" i="2"/>
  <c r="D3082" i="2"/>
  <c r="E3082" i="2"/>
  <c r="D3083" i="2"/>
  <c r="E3083" i="2"/>
  <c r="D3084" i="2"/>
  <c r="E3084" i="2"/>
  <c r="D3085" i="2"/>
  <c r="E3085" i="2"/>
  <c r="D3086" i="2"/>
  <c r="E3086" i="2"/>
  <c r="D3087" i="2"/>
  <c r="E3087" i="2"/>
  <c r="D3088" i="2"/>
  <c r="E3088" i="2"/>
  <c r="D3089" i="2"/>
  <c r="E3089" i="2"/>
  <c r="D3090" i="2"/>
  <c r="E3090" i="2"/>
  <c r="D3091" i="2"/>
  <c r="E3091" i="2"/>
  <c r="D3092" i="2"/>
  <c r="E3092" i="2"/>
  <c r="D3093" i="2"/>
  <c r="E3093" i="2"/>
  <c r="D3094" i="2"/>
  <c r="E3094" i="2"/>
  <c r="D3095" i="2"/>
  <c r="E3095" i="2"/>
  <c r="D3096" i="2"/>
  <c r="E3096" i="2"/>
  <c r="D3097" i="2"/>
  <c r="E3097" i="2"/>
  <c r="D3098" i="2"/>
  <c r="E3098" i="2"/>
  <c r="D3099" i="2"/>
  <c r="E3099" i="2"/>
  <c r="D3100" i="2"/>
  <c r="E3100" i="2"/>
  <c r="D3101" i="2"/>
  <c r="E3101" i="2"/>
  <c r="D3102" i="2"/>
  <c r="E3102" i="2"/>
  <c r="D3103" i="2"/>
  <c r="E3103" i="2"/>
  <c r="D3104" i="2"/>
  <c r="E3104" i="2"/>
  <c r="D3105" i="2"/>
  <c r="E3105" i="2"/>
  <c r="D3106" i="2"/>
  <c r="E3106" i="2"/>
  <c r="D3107" i="2"/>
  <c r="E3107" i="2"/>
  <c r="D3108" i="2"/>
  <c r="E3108" i="2"/>
  <c r="D3109" i="2"/>
  <c r="E3109" i="2"/>
  <c r="D3110" i="2"/>
  <c r="E3110" i="2"/>
  <c r="D3111" i="2"/>
  <c r="E3111" i="2"/>
  <c r="D3112" i="2"/>
  <c r="E3112" i="2"/>
  <c r="D3113" i="2"/>
  <c r="E3113" i="2"/>
  <c r="D3114" i="2"/>
  <c r="E3114" i="2"/>
  <c r="D3115" i="2"/>
  <c r="E3115" i="2"/>
  <c r="D3116" i="2"/>
  <c r="E3116" i="2"/>
  <c r="D3117" i="2"/>
  <c r="E3117" i="2"/>
  <c r="D3118" i="2"/>
  <c r="E3118" i="2"/>
  <c r="D3119" i="2"/>
  <c r="E3119" i="2"/>
  <c r="D3120" i="2"/>
  <c r="E3120" i="2"/>
  <c r="D3121" i="2"/>
  <c r="E3121" i="2"/>
  <c r="D3122" i="2"/>
  <c r="E3122" i="2"/>
  <c r="D3123" i="2"/>
  <c r="E3123" i="2"/>
  <c r="D3124" i="2"/>
  <c r="E3124" i="2"/>
  <c r="D3125" i="2"/>
  <c r="E3125" i="2"/>
  <c r="D3126" i="2"/>
  <c r="E3126" i="2"/>
  <c r="D3127" i="2"/>
  <c r="E3127" i="2"/>
  <c r="D3128" i="2"/>
  <c r="E3128" i="2"/>
  <c r="D3129" i="2"/>
  <c r="E3129" i="2"/>
  <c r="D3130" i="2"/>
  <c r="E3130" i="2"/>
  <c r="D3131" i="2"/>
  <c r="E3131" i="2"/>
  <c r="D3132" i="2"/>
  <c r="E3132" i="2"/>
  <c r="D3133" i="2"/>
  <c r="E3133" i="2"/>
  <c r="D3134" i="2"/>
  <c r="E3134" i="2"/>
  <c r="D3135" i="2"/>
  <c r="E3135" i="2"/>
  <c r="D3136" i="2"/>
  <c r="E3136" i="2"/>
  <c r="D3137" i="2"/>
  <c r="E3137" i="2"/>
  <c r="D3138" i="2"/>
  <c r="E3138" i="2"/>
  <c r="D3139" i="2"/>
  <c r="E3139" i="2"/>
  <c r="D3140" i="2"/>
  <c r="E3140" i="2"/>
  <c r="D3141" i="2"/>
  <c r="E3141" i="2"/>
  <c r="D3142" i="2"/>
  <c r="E3142" i="2"/>
  <c r="D3143" i="2"/>
  <c r="E3143" i="2"/>
  <c r="D3144" i="2"/>
  <c r="E3144" i="2"/>
  <c r="D3145" i="2"/>
  <c r="E3145" i="2"/>
  <c r="D3146" i="2"/>
  <c r="E3146" i="2"/>
  <c r="D3147" i="2"/>
  <c r="E3147" i="2"/>
  <c r="D3148" i="2"/>
  <c r="E3148" i="2"/>
  <c r="D3149" i="2"/>
  <c r="E3149" i="2"/>
  <c r="D3150" i="2"/>
  <c r="E3150" i="2"/>
  <c r="D3151" i="2"/>
  <c r="E3151" i="2"/>
  <c r="D3152" i="2"/>
  <c r="E3152" i="2"/>
  <c r="D3153" i="2"/>
  <c r="E3153" i="2"/>
  <c r="D3154" i="2"/>
  <c r="E3154" i="2"/>
  <c r="D3155" i="2"/>
  <c r="E3155" i="2"/>
  <c r="D3156" i="2"/>
  <c r="E3156" i="2"/>
  <c r="D3157" i="2"/>
  <c r="E3157" i="2"/>
  <c r="D3158" i="2"/>
  <c r="E3158" i="2"/>
  <c r="D3159" i="2"/>
  <c r="E3159" i="2"/>
  <c r="D3160" i="2"/>
  <c r="E3160" i="2"/>
  <c r="D3161" i="2"/>
  <c r="E3161" i="2"/>
  <c r="D3162" i="2"/>
  <c r="E3162" i="2"/>
  <c r="D3163" i="2"/>
  <c r="E3163" i="2"/>
  <c r="D3164" i="2"/>
  <c r="E3164" i="2"/>
  <c r="D3165" i="2"/>
  <c r="E3165" i="2"/>
  <c r="D3166" i="2"/>
  <c r="E3166" i="2"/>
  <c r="D3167" i="2"/>
  <c r="E3167" i="2"/>
  <c r="D3168" i="2"/>
  <c r="E3168" i="2"/>
  <c r="D3169" i="2"/>
  <c r="E3169" i="2"/>
  <c r="D3170" i="2"/>
  <c r="E3170" i="2"/>
  <c r="D3171" i="2"/>
  <c r="E3171" i="2"/>
  <c r="D3172" i="2"/>
  <c r="E3172" i="2"/>
  <c r="D3173" i="2"/>
  <c r="E3173" i="2"/>
  <c r="D3174" i="2"/>
  <c r="E3174" i="2"/>
  <c r="D3175" i="2"/>
  <c r="E3175" i="2"/>
  <c r="D3176" i="2"/>
  <c r="E3176" i="2"/>
  <c r="D3177" i="2"/>
  <c r="E3177" i="2"/>
  <c r="D3178" i="2"/>
  <c r="E3178" i="2"/>
  <c r="D3179" i="2"/>
  <c r="E3179" i="2"/>
  <c r="D3180" i="2"/>
  <c r="E3180" i="2"/>
  <c r="D3181" i="2"/>
  <c r="E3181" i="2"/>
  <c r="D3182" i="2"/>
  <c r="E3182" i="2"/>
  <c r="D3183" i="2"/>
  <c r="E3183" i="2"/>
  <c r="D3184" i="2"/>
  <c r="E3184" i="2"/>
  <c r="D3185" i="2"/>
  <c r="E3185" i="2"/>
  <c r="D3186" i="2"/>
  <c r="E3186" i="2"/>
  <c r="D3187" i="2"/>
  <c r="E3187" i="2"/>
  <c r="D3188" i="2"/>
  <c r="E3188" i="2"/>
  <c r="D3189" i="2"/>
  <c r="E3189" i="2"/>
  <c r="D3190" i="2"/>
  <c r="E3190" i="2"/>
  <c r="D3191" i="2"/>
  <c r="E3191" i="2"/>
  <c r="D3192" i="2"/>
  <c r="E3192" i="2"/>
  <c r="D3193" i="2"/>
  <c r="E3193" i="2"/>
  <c r="D3194" i="2"/>
  <c r="E3194" i="2"/>
  <c r="D3195" i="2"/>
  <c r="E3195" i="2"/>
  <c r="D3196" i="2"/>
  <c r="E3196" i="2"/>
  <c r="D3197" i="2"/>
  <c r="E3197" i="2"/>
  <c r="D3198" i="2"/>
  <c r="E3198" i="2"/>
  <c r="D3199" i="2"/>
  <c r="E3199" i="2"/>
  <c r="D3200" i="2"/>
  <c r="E3200" i="2"/>
  <c r="D3201" i="2"/>
  <c r="E3201" i="2"/>
  <c r="D3202" i="2"/>
  <c r="E3202" i="2"/>
  <c r="D3203" i="2"/>
  <c r="E3203" i="2"/>
  <c r="D3204" i="2"/>
  <c r="E3204" i="2"/>
  <c r="D3205" i="2"/>
  <c r="E3205" i="2"/>
  <c r="D3206" i="2"/>
  <c r="E3206" i="2"/>
  <c r="D3207" i="2"/>
  <c r="E3207" i="2"/>
  <c r="D3208" i="2"/>
  <c r="E3208" i="2"/>
  <c r="D3209" i="2"/>
  <c r="E3209" i="2"/>
  <c r="D3210" i="2"/>
  <c r="E3210" i="2"/>
  <c r="D3211" i="2"/>
  <c r="E3211" i="2"/>
  <c r="D3212" i="2"/>
  <c r="E3212" i="2"/>
  <c r="D3213" i="2"/>
  <c r="E3213" i="2"/>
  <c r="D3214" i="2"/>
  <c r="E3214" i="2"/>
  <c r="D3215" i="2"/>
  <c r="E3215" i="2"/>
  <c r="D3216" i="2"/>
  <c r="E3216" i="2"/>
  <c r="D3217" i="2"/>
  <c r="E3217" i="2"/>
  <c r="D3218" i="2"/>
  <c r="E3218" i="2"/>
  <c r="D3219" i="2"/>
  <c r="E3219" i="2"/>
  <c r="D3220" i="2"/>
  <c r="E3220" i="2"/>
  <c r="D3221" i="2"/>
  <c r="E3221" i="2"/>
  <c r="D3222" i="2"/>
  <c r="E3222" i="2"/>
  <c r="D3223" i="2"/>
  <c r="E3223" i="2"/>
  <c r="D3224" i="2"/>
  <c r="E3224" i="2"/>
  <c r="D3225" i="2"/>
  <c r="E3225" i="2"/>
  <c r="D3226" i="2"/>
  <c r="E3226" i="2"/>
  <c r="D3227" i="2"/>
  <c r="E3227" i="2"/>
  <c r="D3228" i="2"/>
  <c r="E3228" i="2"/>
  <c r="D3229" i="2"/>
  <c r="E3229" i="2"/>
  <c r="D3230" i="2"/>
  <c r="E3230" i="2"/>
  <c r="D3231" i="2"/>
  <c r="E3231" i="2"/>
  <c r="D3232" i="2"/>
  <c r="E3232" i="2"/>
  <c r="D3233" i="2"/>
  <c r="E3233" i="2"/>
  <c r="D3234" i="2"/>
  <c r="E3234" i="2"/>
  <c r="D3235" i="2"/>
  <c r="E3235" i="2"/>
  <c r="D3236" i="2"/>
  <c r="E3236" i="2"/>
  <c r="D3237" i="2"/>
  <c r="E3237" i="2"/>
  <c r="D3238" i="2"/>
  <c r="E3238" i="2"/>
  <c r="D3239" i="2"/>
  <c r="E3239" i="2"/>
  <c r="D3240" i="2"/>
  <c r="E3240" i="2"/>
  <c r="D3241" i="2"/>
  <c r="E3241" i="2"/>
  <c r="D3242" i="2"/>
  <c r="E3242" i="2"/>
  <c r="D3243" i="2"/>
  <c r="E3243" i="2"/>
  <c r="D3244" i="2"/>
  <c r="E3244" i="2"/>
  <c r="D3245" i="2"/>
  <c r="E3245" i="2"/>
  <c r="D3246" i="2"/>
  <c r="E3246" i="2"/>
  <c r="D3247" i="2"/>
  <c r="E3247" i="2"/>
  <c r="D3248" i="2"/>
  <c r="E3248" i="2"/>
  <c r="D3249" i="2"/>
  <c r="E3249" i="2"/>
  <c r="D3250" i="2"/>
  <c r="E3250" i="2"/>
  <c r="D3251" i="2"/>
  <c r="E3251" i="2"/>
  <c r="D3252" i="2"/>
  <c r="E3252" i="2"/>
  <c r="D3253" i="2"/>
  <c r="E3253" i="2"/>
  <c r="D3254" i="2"/>
  <c r="E3254" i="2"/>
  <c r="D3255" i="2"/>
  <c r="E3255" i="2"/>
  <c r="D3256" i="2"/>
  <c r="E3256" i="2"/>
  <c r="D3257" i="2"/>
  <c r="E3257" i="2"/>
  <c r="D3258" i="2"/>
  <c r="E3258" i="2"/>
  <c r="D3259" i="2"/>
  <c r="E3259" i="2"/>
  <c r="D3260" i="2"/>
  <c r="E3260" i="2"/>
  <c r="D3261" i="2"/>
  <c r="E3261" i="2"/>
  <c r="D3262" i="2"/>
  <c r="E3262" i="2"/>
  <c r="D3263" i="2"/>
  <c r="E3263" i="2"/>
  <c r="D3264" i="2"/>
  <c r="E3264" i="2"/>
  <c r="D3265" i="2"/>
  <c r="E3265" i="2"/>
  <c r="D3266" i="2"/>
  <c r="E3266" i="2"/>
  <c r="D3267" i="2"/>
  <c r="E3267" i="2"/>
  <c r="D3268" i="2"/>
  <c r="E3268" i="2"/>
  <c r="D3269" i="2"/>
  <c r="E3269" i="2"/>
  <c r="D3270" i="2"/>
  <c r="E3270" i="2"/>
  <c r="D3271" i="2"/>
  <c r="E3271" i="2"/>
  <c r="D3272" i="2"/>
  <c r="E3272" i="2"/>
  <c r="D3273" i="2"/>
  <c r="E3273" i="2"/>
  <c r="D3274" i="2"/>
  <c r="E3274" i="2"/>
  <c r="D3275" i="2"/>
  <c r="E3275" i="2"/>
  <c r="D3276" i="2"/>
  <c r="E3276" i="2"/>
  <c r="D3277" i="2"/>
  <c r="E3277" i="2"/>
  <c r="D3278" i="2"/>
  <c r="E3278" i="2"/>
  <c r="D3279" i="2"/>
  <c r="E3279" i="2"/>
  <c r="D3280" i="2"/>
  <c r="E3280" i="2"/>
  <c r="D3281" i="2"/>
  <c r="E3281" i="2"/>
  <c r="D3282" i="2"/>
  <c r="E3282" i="2"/>
  <c r="D3283" i="2"/>
  <c r="E3283" i="2"/>
  <c r="D3284" i="2"/>
  <c r="E3284" i="2"/>
  <c r="D3285" i="2"/>
  <c r="E3285" i="2"/>
  <c r="D3286" i="2"/>
  <c r="E3286" i="2"/>
  <c r="D3287" i="2"/>
  <c r="E3287" i="2"/>
  <c r="D3288" i="2"/>
  <c r="E3288" i="2"/>
  <c r="D3289" i="2"/>
  <c r="E3289" i="2"/>
  <c r="D3290" i="2"/>
  <c r="E3290" i="2"/>
  <c r="D3291" i="2"/>
  <c r="E3291" i="2"/>
  <c r="D3292" i="2"/>
  <c r="E3292" i="2"/>
  <c r="D3293" i="2"/>
  <c r="E3293" i="2"/>
  <c r="D3294" i="2"/>
  <c r="E3294" i="2"/>
  <c r="D3295" i="2"/>
  <c r="E3295" i="2"/>
  <c r="D3296" i="2"/>
  <c r="E3296" i="2"/>
  <c r="D3297" i="2"/>
  <c r="E3297" i="2"/>
  <c r="D3298" i="2"/>
  <c r="E3298" i="2"/>
  <c r="D3299" i="2"/>
  <c r="E3299" i="2"/>
  <c r="D3300" i="2"/>
  <c r="E3300" i="2"/>
  <c r="D3301" i="2"/>
  <c r="E3301" i="2"/>
  <c r="D3302" i="2"/>
  <c r="E3302" i="2"/>
  <c r="D3303" i="2"/>
  <c r="E3303" i="2"/>
  <c r="D3304" i="2"/>
  <c r="E3304" i="2"/>
  <c r="D3305" i="2"/>
  <c r="E3305" i="2"/>
  <c r="D3306" i="2"/>
  <c r="E3306" i="2"/>
  <c r="D3307" i="2"/>
  <c r="E3307" i="2"/>
  <c r="D3308" i="2"/>
  <c r="E3308" i="2"/>
  <c r="D3309" i="2"/>
  <c r="E3309" i="2"/>
  <c r="D3310" i="2"/>
  <c r="E3310" i="2"/>
  <c r="D3311" i="2"/>
  <c r="E3311" i="2"/>
  <c r="D3312" i="2"/>
  <c r="E3312" i="2"/>
  <c r="D3313" i="2"/>
  <c r="E3313" i="2"/>
  <c r="D3314" i="2"/>
  <c r="E3314" i="2"/>
  <c r="D3315" i="2"/>
  <c r="E3315" i="2"/>
  <c r="D3316" i="2"/>
  <c r="E3316" i="2"/>
  <c r="D3317" i="2"/>
  <c r="E3317" i="2"/>
  <c r="D3318" i="2"/>
  <c r="E3318" i="2"/>
  <c r="D3319" i="2"/>
  <c r="E3319" i="2"/>
  <c r="D3320" i="2"/>
  <c r="E3320" i="2"/>
  <c r="D3321" i="2"/>
  <c r="E3321" i="2"/>
  <c r="D3322" i="2"/>
  <c r="E3322" i="2"/>
  <c r="D3323" i="2"/>
  <c r="E3323" i="2"/>
  <c r="D3324" i="2"/>
  <c r="E3324" i="2"/>
  <c r="D3325" i="2"/>
  <c r="E3325" i="2"/>
  <c r="D3326" i="2"/>
  <c r="E3326" i="2"/>
  <c r="D3327" i="2"/>
  <c r="E3327" i="2"/>
  <c r="D3328" i="2"/>
  <c r="E3328" i="2"/>
  <c r="D3329" i="2"/>
  <c r="E3329" i="2"/>
  <c r="D3330" i="2"/>
  <c r="E3330" i="2"/>
  <c r="D3331" i="2"/>
  <c r="E3331" i="2"/>
  <c r="D3332" i="2"/>
  <c r="E3332" i="2"/>
  <c r="D3333" i="2"/>
  <c r="E3333" i="2"/>
  <c r="D3334" i="2"/>
  <c r="E3334" i="2"/>
  <c r="D3335" i="2"/>
  <c r="E3335" i="2"/>
  <c r="D3336" i="2"/>
  <c r="E3336" i="2"/>
  <c r="D3337" i="2"/>
  <c r="E3337" i="2"/>
  <c r="D3338" i="2"/>
  <c r="E3338" i="2"/>
  <c r="D3339" i="2"/>
  <c r="E3339" i="2"/>
  <c r="D3340" i="2"/>
  <c r="E3340" i="2"/>
  <c r="D3341" i="2"/>
  <c r="E3341" i="2"/>
  <c r="D3342" i="2"/>
  <c r="E3342" i="2"/>
  <c r="D3343" i="2"/>
  <c r="E3343" i="2"/>
  <c r="D3344" i="2"/>
  <c r="E3344" i="2"/>
  <c r="D3345" i="2"/>
  <c r="E3345" i="2"/>
  <c r="D3346" i="2"/>
  <c r="E3346" i="2"/>
  <c r="D3347" i="2"/>
  <c r="E3347" i="2"/>
  <c r="D3348" i="2"/>
  <c r="E3348" i="2"/>
  <c r="D3349" i="2"/>
  <c r="E3349" i="2"/>
  <c r="D3350" i="2"/>
  <c r="E3350" i="2"/>
  <c r="D3351" i="2"/>
  <c r="E3351" i="2"/>
  <c r="D3352" i="2"/>
  <c r="E3352" i="2"/>
  <c r="D3353" i="2"/>
  <c r="E3353" i="2"/>
  <c r="D3354" i="2"/>
  <c r="E3354" i="2"/>
  <c r="D3355" i="2"/>
  <c r="E3355" i="2"/>
  <c r="D3356" i="2"/>
  <c r="E3356" i="2"/>
  <c r="D3357" i="2"/>
  <c r="E3357" i="2"/>
  <c r="D3358" i="2"/>
  <c r="E3358" i="2"/>
  <c r="D3359" i="2"/>
  <c r="E3359" i="2"/>
  <c r="D3360" i="2"/>
  <c r="E3360" i="2"/>
  <c r="D3361" i="2"/>
  <c r="E3361" i="2"/>
  <c r="D3362" i="2"/>
  <c r="E3362" i="2"/>
  <c r="D3363" i="2"/>
  <c r="E3363" i="2"/>
  <c r="D3364" i="2"/>
  <c r="E3364" i="2"/>
  <c r="D3365" i="2"/>
  <c r="E3365" i="2"/>
  <c r="D3366" i="2"/>
  <c r="E3366" i="2"/>
  <c r="D3367" i="2"/>
  <c r="E3367" i="2"/>
  <c r="D3368" i="2"/>
  <c r="E3368" i="2"/>
  <c r="D3369" i="2"/>
  <c r="E3369" i="2"/>
  <c r="D3370" i="2"/>
  <c r="E3370" i="2"/>
  <c r="D3371" i="2"/>
  <c r="E3371" i="2"/>
  <c r="D3372" i="2"/>
  <c r="E3372" i="2"/>
  <c r="D3373" i="2"/>
  <c r="E3373" i="2"/>
  <c r="D3374" i="2"/>
  <c r="E3374" i="2"/>
  <c r="D3375" i="2"/>
  <c r="E3375" i="2"/>
  <c r="D3376" i="2"/>
  <c r="E3376" i="2"/>
  <c r="D3377" i="2"/>
  <c r="E3377" i="2"/>
  <c r="D3378" i="2"/>
  <c r="E3378" i="2"/>
  <c r="D3379" i="2"/>
  <c r="E3379" i="2"/>
  <c r="D3380" i="2"/>
  <c r="E3380" i="2"/>
  <c r="D3381" i="2"/>
  <c r="E3381" i="2"/>
  <c r="D3382" i="2"/>
  <c r="E3382" i="2"/>
  <c r="D3383" i="2"/>
  <c r="E3383" i="2"/>
  <c r="D3384" i="2"/>
  <c r="E3384" i="2"/>
  <c r="D3385" i="2"/>
  <c r="E3385" i="2"/>
  <c r="D3386" i="2"/>
  <c r="E3386" i="2"/>
  <c r="D3387" i="2"/>
  <c r="E3387" i="2"/>
  <c r="D3388" i="2"/>
  <c r="E3388" i="2"/>
  <c r="D3389" i="2"/>
  <c r="E3389" i="2"/>
  <c r="D3390" i="2"/>
  <c r="E3390" i="2"/>
  <c r="D3391" i="2"/>
  <c r="E3391" i="2"/>
  <c r="D3392" i="2"/>
  <c r="E3392" i="2"/>
  <c r="D3393" i="2"/>
  <c r="E3393" i="2"/>
  <c r="D3394" i="2"/>
  <c r="E3394" i="2"/>
  <c r="D3395" i="2"/>
  <c r="E3395" i="2"/>
  <c r="D3396" i="2"/>
  <c r="E3396" i="2"/>
  <c r="D3397" i="2"/>
  <c r="E3397" i="2"/>
  <c r="D3398" i="2"/>
  <c r="E3398" i="2"/>
  <c r="D3399" i="2"/>
  <c r="E3399" i="2"/>
  <c r="D3400" i="2"/>
  <c r="E3400" i="2"/>
  <c r="D3401" i="2"/>
  <c r="E3401" i="2"/>
  <c r="D3402" i="2"/>
  <c r="E3402" i="2"/>
  <c r="D3403" i="2"/>
  <c r="E3403" i="2"/>
  <c r="D3404" i="2"/>
  <c r="E3404" i="2"/>
  <c r="D3405" i="2"/>
  <c r="E3405" i="2"/>
  <c r="D3406" i="2"/>
  <c r="E3406" i="2"/>
  <c r="D3407" i="2"/>
  <c r="E3407" i="2"/>
  <c r="D3408" i="2"/>
  <c r="E3408" i="2"/>
  <c r="D3409" i="2"/>
  <c r="E3409" i="2"/>
  <c r="D3410" i="2"/>
  <c r="E3410" i="2"/>
  <c r="D3411" i="2"/>
  <c r="E3411" i="2"/>
  <c r="D3412" i="2"/>
  <c r="E3412" i="2"/>
  <c r="D3413" i="2"/>
  <c r="E3413" i="2"/>
  <c r="D3414" i="2"/>
  <c r="E3414" i="2"/>
  <c r="D3415" i="2"/>
  <c r="E3415" i="2"/>
  <c r="D3416" i="2"/>
  <c r="E3416" i="2"/>
  <c r="D3417" i="2"/>
  <c r="E3417" i="2"/>
  <c r="D3418" i="2"/>
  <c r="E3418" i="2"/>
  <c r="D3419" i="2"/>
  <c r="E3419" i="2"/>
  <c r="D3420" i="2"/>
  <c r="E3420" i="2"/>
  <c r="D3421" i="2"/>
  <c r="E3421" i="2"/>
  <c r="D3422" i="2"/>
  <c r="E3422" i="2"/>
  <c r="D3423" i="2"/>
  <c r="E3423" i="2"/>
  <c r="D3424" i="2"/>
  <c r="E3424" i="2"/>
  <c r="D3425" i="2"/>
  <c r="E3425" i="2"/>
  <c r="D3426" i="2"/>
  <c r="E3426" i="2"/>
  <c r="D3427" i="2"/>
  <c r="E3427" i="2"/>
  <c r="D3428" i="2"/>
  <c r="E3428" i="2"/>
  <c r="D3429" i="2"/>
  <c r="E3429" i="2"/>
  <c r="D3430" i="2"/>
  <c r="E3430" i="2"/>
  <c r="D3431" i="2"/>
  <c r="E3431" i="2"/>
  <c r="D3432" i="2"/>
  <c r="E3432" i="2"/>
  <c r="D3433" i="2"/>
  <c r="E3433" i="2"/>
  <c r="D3434" i="2"/>
  <c r="E3434" i="2"/>
  <c r="D3435" i="2"/>
  <c r="E3435" i="2"/>
  <c r="D3436" i="2"/>
  <c r="E3436" i="2"/>
  <c r="D3437" i="2"/>
  <c r="E3437" i="2"/>
  <c r="D3438" i="2"/>
  <c r="E3438" i="2"/>
  <c r="D3439" i="2"/>
  <c r="E3439" i="2"/>
  <c r="D3440" i="2"/>
  <c r="E3440" i="2"/>
  <c r="D3441" i="2"/>
  <c r="E3441" i="2"/>
  <c r="D3442" i="2"/>
  <c r="E3442" i="2"/>
  <c r="D3443" i="2"/>
  <c r="E3443" i="2"/>
  <c r="D3444" i="2"/>
  <c r="E3444" i="2"/>
  <c r="D3445" i="2"/>
  <c r="E3445" i="2"/>
  <c r="D3446" i="2"/>
  <c r="E3446" i="2"/>
  <c r="D3447" i="2"/>
  <c r="E3447" i="2"/>
  <c r="D3448" i="2"/>
  <c r="E3448" i="2"/>
  <c r="D3449" i="2"/>
  <c r="E3449" i="2"/>
  <c r="D3450" i="2"/>
  <c r="E3450" i="2"/>
  <c r="D3451" i="2"/>
  <c r="E3451" i="2"/>
  <c r="D3452" i="2"/>
  <c r="E3452" i="2"/>
  <c r="D3453" i="2"/>
  <c r="E3453" i="2"/>
  <c r="D3454" i="2"/>
  <c r="E3454" i="2"/>
  <c r="D3455" i="2"/>
  <c r="E3455" i="2"/>
  <c r="D3456" i="2"/>
  <c r="E3456" i="2"/>
  <c r="D3457" i="2"/>
  <c r="E3457" i="2"/>
  <c r="D3458" i="2"/>
  <c r="E3458" i="2"/>
  <c r="D3459" i="2"/>
  <c r="E3459" i="2"/>
  <c r="D3460" i="2"/>
  <c r="E3460" i="2"/>
  <c r="D3461" i="2"/>
  <c r="E3461" i="2"/>
  <c r="D3462" i="2"/>
  <c r="E3462" i="2"/>
  <c r="D3463" i="2"/>
  <c r="E3463" i="2"/>
  <c r="D3464" i="2"/>
  <c r="E3464" i="2"/>
  <c r="D3465" i="2"/>
  <c r="E3465" i="2"/>
  <c r="D3466" i="2"/>
  <c r="E3466" i="2"/>
  <c r="D3467" i="2"/>
  <c r="E3467" i="2"/>
  <c r="D3468" i="2"/>
  <c r="E3468" i="2"/>
  <c r="D3469" i="2"/>
  <c r="E3469" i="2"/>
  <c r="D3470" i="2"/>
  <c r="E3470" i="2"/>
  <c r="D3471" i="2"/>
  <c r="E3471" i="2"/>
  <c r="D3472" i="2"/>
  <c r="E3472" i="2"/>
  <c r="D3473" i="2"/>
  <c r="E3473" i="2"/>
  <c r="D3474" i="2"/>
  <c r="E3474" i="2"/>
  <c r="D3475" i="2"/>
  <c r="E3475" i="2"/>
  <c r="D3476" i="2"/>
  <c r="E3476" i="2"/>
  <c r="D3477" i="2"/>
  <c r="E3477" i="2"/>
  <c r="D3478" i="2"/>
  <c r="E3478" i="2"/>
  <c r="D3479" i="2"/>
  <c r="E3479" i="2"/>
  <c r="D3480" i="2"/>
  <c r="E3480" i="2"/>
  <c r="D3481" i="2"/>
  <c r="E3481" i="2"/>
  <c r="D3482" i="2"/>
  <c r="E3482" i="2"/>
  <c r="D3483" i="2"/>
  <c r="E3483" i="2"/>
  <c r="D3484" i="2"/>
  <c r="E3484" i="2"/>
  <c r="D3485" i="2"/>
  <c r="E3485" i="2"/>
  <c r="D3486" i="2"/>
  <c r="E3486" i="2"/>
  <c r="D3487" i="2"/>
  <c r="E3487" i="2"/>
  <c r="D3488" i="2"/>
  <c r="E3488" i="2"/>
  <c r="D3489" i="2"/>
  <c r="E3489" i="2"/>
  <c r="D3490" i="2"/>
  <c r="E3490" i="2"/>
  <c r="D3491" i="2"/>
  <c r="E3491" i="2"/>
  <c r="D3492" i="2"/>
  <c r="E3492" i="2"/>
  <c r="D3493" i="2"/>
  <c r="E3493" i="2"/>
  <c r="D3494" i="2"/>
  <c r="E3494" i="2"/>
  <c r="D3495" i="2"/>
  <c r="E3495" i="2"/>
  <c r="D3496" i="2"/>
  <c r="E3496" i="2"/>
  <c r="D3497" i="2"/>
  <c r="E3497" i="2"/>
  <c r="D3498" i="2"/>
  <c r="E3498" i="2"/>
  <c r="D3499" i="2"/>
  <c r="E3499" i="2"/>
  <c r="D3500" i="2"/>
  <c r="E3500" i="2"/>
  <c r="D3501" i="2"/>
  <c r="E3501" i="2"/>
  <c r="D3502" i="2"/>
  <c r="E3502" i="2"/>
  <c r="D3503" i="2"/>
  <c r="E3503" i="2"/>
  <c r="D3504" i="2"/>
  <c r="E3504" i="2"/>
  <c r="D3505" i="2"/>
  <c r="E3505" i="2"/>
  <c r="D3506" i="2"/>
  <c r="E3506" i="2"/>
  <c r="D3507" i="2"/>
  <c r="E3507" i="2"/>
  <c r="D3508" i="2"/>
  <c r="E3508" i="2"/>
  <c r="D3509" i="2"/>
  <c r="E3509" i="2"/>
  <c r="D3510" i="2"/>
  <c r="E3510" i="2"/>
  <c r="D3511" i="2"/>
  <c r="E3511" i="2"/>
  <c r="D3512" i="2"/>
  <c r="E3512" i="2"/>
  <c r="D3513" i="2"/>
  <c r="E3513" i="2"/>
  <c r="D3514" i="2"/>
  <c r="E3514" i="2"/>
  <c r="D3515" i="2"/>
  <c r="E3515" i="2"/>
  <c r="D3516" i="2"/>
  <c r="E3516" i="2"/>
  <c r="D3517" i="2"/>
  <c r="E3517" i="2"/>
  <c r="D3518" i="2"/>
  <c r="E3518" i="2"/>
  <c r="D3519" i="2"/>
  <c r="E3519" i="2"/>
  <c r="D3520" i="2"/>
  <c r="E3520" i="2"/>
  <c r="D3521" i="2"/>
  <c r="E3521" i="2"/>
  <c r="D3522" i="2"/>
  <c r="E3522" i="2"/>
  <c r="D3523" i="2"/>
  <c r="E3523" i="2"/>
  <c r="D3524" i="2"/>
  <c r="E3524" i="2"/>
  <c r="D3525" i="2"/>
  <c r="E3525" i="2"/>
  <c r="D3526" i="2"/>
  <c r="E3526" i="2"/>
  <c r="D3527" i="2"/>
  <c r="E3527" i="2"/>
  <c r="D3528" i="2"/>
  <c r="E3528" i="2"/>
  <c r="D3529" i="2"/>
  <c r="E3529" i="2"/>
  <c r="D3530" i="2"/>
  <c r="E3530" i="2"/>
  <c r="D3531" i="2"/>
  <c r="E3531" i="2"/>
  <c r="D3532" i="2"/>
  <c r="E3532" i="2"/>
  <c r="D3533" i="2"/>
  <c r="E3533" i="2"/>
  <c r="D3534" i="2"/>
  <c r="E3534" i="2"/>
  <c r="D3535" i="2"/>
  <c r="E3535" i="2"/>
  <c r="D3536" i="2"/>
  <c r="E3536" i="2"/>
  <c r="D3537" i="2"/>
  <c r="E3537" i="2"/>
  <c r="D3538" i="2"/>
  <c r="E3538" i="2"/>
  <c r="D3539" i="2"/>
  <c r="E3539" i="2"/>
  <c r="D3540" i="2"/>
  <c r="E3540" i="2"/>
  <c r="D3541" i="2"/>
  <c r="E3541" i="2"/>
  <c r="D3542" i="2"/>
  <c r="E3542" i="2"/>
  <c r="D3543" i="2"/>
  <c r="E3543" i="2"/>
  <c r="D3544" i="2"/>
  <c r="E3544" i="2"/>
  <c r="D3545" i="2"/>
  <c r="E3545" i="2"/>
  <c r="D3546" i="2"/>
  <c r="E3546" i="2"/>
  <c r="D3547" i="2"/>
  <c r="E3547" i="2"/>
  <c r="D3548" i="2"/>
  <c r="E3548" i="2"/>
  <c r="D3549" i="2"/>
  <c r="E3549" i="2"/>
  <c r="D3550" i="2"/>
  <c r="E3550" i="2"/>
  <c r="D3551" i="2"/>
  <c r="E3551" i="2"/>
  <c r="D3552" i="2"/>
  <c r="E3552" i="2"/>
  <c r="D3553" i="2"/>
  <c r="E3553" i="2"/>
  <c r="D3554" i="2"/>
  <c r="E3554" i="2"/>
  <c r="D3555" i="2"/>
  <c r="E3555" i="2"/>
  <c r="D3556" i="2"/>
  <c r="E3556" i="2"/>
  <c r="D3557" i="2"/>
  <c r="E3557" i="2"/>
  <c r="D3558" i="2"/>
  <c r="E3558" i="2"/>
  <c r="D3559" i="2"/>
  <c r="E3559" i="2"/>
  <c r="D3560" i="2"/>
  <c r="E3560" i="2"/>
  <c r="D3561" i="2"/>
  <c r="E3561" i="2"/>
  <c r="D3562" i="2"/>
  <c r="E3562" i="2"/>
  <c r="D3563" i="2"/>
  <c r="E3563" i="2"/>
  <c r="D3564" i="2"/>
  <c r="E3564" i="2"/>
  <c r="D3565" i="2"/>
  <c r="E3565" i="2"/>
  <c r="D3566" i="2"/>
  <c r="E3566" i="2"/>
  <c r="D3567" i="2"/>
  <c r="E3567" i="2"/>
  <c r="D3568" i="2"/>
  <c r="E3568" i="2"/>
  <c r="D3569" i="2"/>
  <c r="E3569" i="2"/>
  <c r="D3570" i="2"/>
  <c r="E3570" i="2"/>
  <c r="D3571" i="2"/>
  <c r="E3571" i="2"/>
  <c r="D3572" i="2"/>
  <c r="E3572" i="2"/>
  <c r="D3573" i="2"/>
  <c r="E3573" i="2"/>
  <c r="D3574" i="2"/>
  <c r="E3574" i="2"/>
  <c r="D3575" i="2"/>
  <c r="E3575" i="2"/>
  <c r="D3576" i="2"/>
  <c r="E3576" i="2"/>
  <c r="D3577" i="2"/>
  <c r="E3577" i="2"/>
  <c r="D3578" i="2"/>
  <c r="E3578" i="2"/>
  <c r="D3579" i="2"/>
  <c r="E3579" i="2"/>
  <c r="D3580" i="2"/>
  <c r="E3580" i="2"/>
  <c r="D3581" i="2"/>
  <c r="E3581" i="2"/>
  <c r="D3582" i="2"/>
  <c r="E3582" i="2"/>
  <c r="D3583" i="2"/>
  <c r="E3583" i="2"/>
  <c r="D3584" i="2"/>
  <c r="E3584" i="2"/>
  <c r="D3585" i="2"/>
  <c r="E3585" i="2"/>
  <c r="D3586" i="2"/>
  <c r="E3586" i="2"/>
  <c r="D3587" i="2"/>
  <c r="E3587" i="2"/>
  <c r="D3588" i="2"/>
  <c r="E3588" i="2"/>
  <c r="D3589" i="2"/>
  <c r="E3589" i="2"/>
  <c r="D3590" i="2"/>
  <c r="E3590" i="2"/>
  <c r="D3591" i="2"/>
  <c r="E3591" i="2"/>
  <c r="D3592" i="2"/>
  <c r="E3592" i="2"/>
  <c r="D3593" i="2"/>
  <c r="E3593" i="2"/>
  <c r="D3594" i="2"/>
  <c r="E3594" i="2"/>
  <c r="D3595" i="2"/>
  <c r="E3595" i="2"/>
  <c r="D3596" i="2"/>
  <c r="E3596" i="2"/>
  <c r="D3597" i="2"/>
  <c r="E3597" i="2"/>
  <c r="D3598" i="2"/>
  <c r="E3598" i="2"/>
  <c r="D3599" i="2"/>
  <c r="E3599" i="2"/>
  <c r="D3600" i="2"/>
  <c r="E3600" i="2"/>
  <c r="D3601" i="2"/>
  <c r="E3601" i="2"/>
  <c r="D3602" i="2"/>
  <c r="E3602" i="2"/>
  <c r="D3603" i="2"/>
  <c r="E3603" i="2"/>
  <c r="D3604" i="2"/>
  <c r="E3604" i="2"/>
  <c r="D3605" i="2"/>
  <c r="E3605" i="2"/>
  <c r="D3606" i="2"/>
  <c r="E3606" i="2"/>
  <c r="D3607" i="2"/>
  <c r="E3607" i="2"/>
  <c r="D3608" i="2"/>
  <c r="E3608" i="2"/>
  <c r="D3609" i="2"/>
  <c r="E3609" i="2"/>
  <c r="D3610" i="2"/>
  <c r="E3610" i="2"/>
  <c r="D3611" i="2"/>
  <c r="E3611" i="2"/>
  <c r="D3612" i="2"/>
  <c r="E3612" i="2"/>
  <c r="D3613" i="2"/>
  <c r="E3613" i="2"/>
  <c r="D3614" i="2"/>
  <c r="E3614" i="2"/>
  <c r="D3615" i="2"/>
  <c r="E3615" i="2"/>
  <c r="D3616" i="2"/>
  <c r="E3616" i="2"/>
  <c r="D3617" i="2"/>
  <c r="E3617" i="2"/>
  <c r="D3618" i="2"/>
  <c r="E3618" i="2"/>
  <c r="D3619" i="2"/>
  <c r="E3619" i="2"/>
  <c r="D3620" i="2"/>
  <c r="E3620" i="2"/>
  <c r="D3621" i="2"/>
  <c r="E3621" i="2"/>
  <c r="D3622" i="2"/>
  <c r="E3622" i="2"/>
  <c r="D3623" i="2"/>
  <c r="E3623" i="2"/>
  <c r="D3624" i="2"/>
  <c r="E3624" i="2"/>
  <c r="D3625" i="2"/>
  <c r="E3625" i="2"/>
  <c r="D3626" i="2"/>
  <c r="E3626" i="2"/>
  <c r="D3627" i="2"/>
  <c r="E3627" i="2"/>
  <c r="D3628" i="2"/>
  <c r="E3628" i="2"/>
  <c r="D3629" i="2"/>
  <c r="E3629" i="2"/>
  <c r="D3630" i="2"/>
  <c r="E3630" i="2"/>
  <c r="D3631" i="2"/>
  <c r="E3631" i="2"/>
  <c r="D3632" i="2"/>
  <c r="E3632" i="2"/>
  <c r="D3633" i="2"/>
  <c r="E3633" i="2"/>
  <c r="D3634" i="2"/>
  <c r="E3634" i="2"/>
  <c r="D3635" i="2"/>
  <c r="E3635" i="2"/>
  <c r="D3636" i="2"/>
  <c r="E3636" i="2"/>
  <c r="D3637" i="2"/>
  <c r="E3637" i="2"/>
  <c r="D3638" i="2"/>
  <c r="E3638" i="2"/>
  <c r="D3639" i="2"/>
  <c r="E3639" i="2"/>
  <c r="D3640" i="2"/>
  <c r="E3640" i="2"/>
  <c r="D3641" i="2"/>
  <c r="E3641" i="2"/>
  <c r="D3642" i="2"/>
  <c r="E3642" i="2"/>
  <c r="D3643" i="2"/>
  <c r="E3643" i="2"/>
  <c r="D3644" i="2"/>
  <c r="E3644" i="2"/>
  <c r="D3645" i="2"/>
  <c r="E3645" i="2"/>
  <c r="D3646" i="2"/>
  <c r="E3646" i="2"/>
  <c r="D3647" i="2"/>
  <c r="E3647" i="2"/>
  <c r="D3648" i="2"/>
  <c r="E3648" i="2"/>
  <c r="D3649" i="2"/>
  <c r="E3649" i="2"/>
  <c r="D3650" i="2"/>
  <c r="E3650" i="2"/>
  <c r="D3651" i="2"/>
  <c r="E3651" i="2"/>
  <c r="D3652" i="2"/>
  <c r="E3652" i="2"/>
  <c r="D3653" i="2"/>
  <c r="E3653" i="2"/>
  <c r="D3654" i="2"/>
  <c r="E3654" i="2"/>
  <c r="D3655" i="2"/>
  <c r="E3655" i="2"/>
  <c r="D3656" i="2"/>
  <c r="E3656" i="2"/>
  <c r="D3657" i="2"/>
  <c r="E3657" i="2"/>
  <c r="D3658" i="2"/>
  <c r="E3658" i="2"/>
  <c r="D3659" i="2"/>
  <c r="E3659" i="2"/>
  <c r="D3660" i="2"/>
  <c r="E3660" i="2"/>
  <c r="D3661" i="2"/>
  <c r="E3661" i="2"/>
  <c r="D3662" i="2"/>
  <c r="E3662" i="2"/>
  <c r="D3663" i="2"/>
  <c r="E3663" i="2"/>
  <c r="D3664" i="2"/>
  <c r="E3664" i="2"/>
  <c r="D3665" i="2"/>
  <c r="E3665" i="2"/>
  <c r="D3666" i="2"/>
  <c r="E3666" i="2"/>
  <c r="D3667" i="2"/>
  <c r="E3667" i="2"/>
  <c r="D3668" i="2"/>
  <c r="E3668" i="2"/>
  <c r="D3669" i="2"/>
  <c r="E3669" i="2"/>
  <c r="D3670" i="2"/>
  <c r="E3670" i="2"/>
  <c r="D3671" i="2"/>
  <c r="E3671" i="2"/>
  <c r="D3672" i="2"/>
  <c r="E3672" i="2"/>
  <c r="D3673" i="2"/>
  <c r="E3673" i="2"/>
  <c r="D3674" i="2"/>
  <c r="E3674" i="2"/>
  <c r="D3675" i="2"/>
  <c r="E3675" i="2"/>
  <c r="D3676" i="2"/>
  <c r="E3676" i="2"/>
  <c r="D3677" i="2"/>
  <c r="E3677" i="2"/>
  <c r="D3678" i="2"/>
  <c r="E3678" i="2"/>
  <c r="D3679" i="2"/>
  <c r="E3679" i="2"/>
  <c r="D3680" i="2"/>
  <c r="E3680" i="2"/>
  <c r="D3681" i="2"/>
  <c r="E3681" i="2"/>
  <c r="D3682" i="2"/>
  <c r="E3682" i="2"/>
  <c r="D3683" i="2"/>
  <c r="E3683" i="2"/>
  <c r="D3684" i="2"/>
  <c r="E3684" i="2"/>
  <c r="D3685" i="2"/>
  <c r="E3685" i="2"/>
  <c r="D3686" i="2"/>
  <c r="E3686" i="2"/>
  <c r="D3687" i="2"/>
  <c r="E3687" i="2"/>
  <c r="D3688" i="2"/>
  <c r="E3688" i="2"/>
  <c r="D3689" i="2"/>
  <c r="E3689" i="2"/>
  <c r="D3690" i="2"/>
  <c r="E3690" i="2"/>
  <c r="D3691" i="2"/>
  <c r="E3691" i="2"/>
  <c r="D3692" i="2"/>
  <c r="E3692" i="2"/>
  <c r="D3693" i="2"/>
  <c r="E3693" i="2"/>
  <c r="D3694" i="2"/>
  <c r="E3694" i="2"/>
  <c r="D3695" i="2"/>
  <c r="E3695" i="2"/>
  <c r="D3696" i="2"/>
  <c r="E3696" i="2"/>
  <c r="D3697" i="2"/>
  <c r="E3697" i="2"/>
  <c r="D3698" i="2"/>
  <c r="E3698" i="2"/>
  <c r="D3699" i="2"/>
  <c r="E3699" i="2"/>
  <c r="D3700" i="2"/>
  <c r="E3700" i="2"/>
  <c r="D3701" i="2"/>
  <c r="E3701" i="2"/>
  <c r="D3702" i="2"/>
  <c r="E3702" i="2"/>
  <c r="D3703" i="2"/>
  <c r="E3703" i="2"/>
  <c r="D3704" i="2"/>
  <c r="E3704" i="2"/>
  <c r="D3705" i="2"/>
  <c r="E3705" i="2"/>
  <c r="D3706" i="2"/>
  <c r="E3706" i="2"/>
  <c r="D3707" i="2"/>
  <c r="E3707" i="2"/>
  <c r="D3708" i="2"/>
  <c r="E3708" i="2"/>
  <c r="D3709" i="2"/>
  <c r="E3709" i="2"/>
  <c r="D3710" i="2"/>
  <c r="E3710" i="2"/>
  <c r="D3711" i="2"/>
  <c r="E3711" i="2"/>
  <c r="D3712" i="2"/>
  <c r="E3712" i="2"/>
  <c r="D3713" i="2"/>
  <c r="E3713" i="2"/>
  <c r="D3714" i="2"/>
  <c r="E3714" i="2"/>
  <c r="D3715" i="2"/>
  <c r="E3715" i="2"/>
  <c r="D3716" i="2"/>
  <c r="E3716" i="2"/>
  <c r="D3717" i="2"/>
  <c r="E3717" i="2"/>
  <c r="D3718" i="2"/>
  <c r="E3718" i="2"/>
  <c r="D3719" i="2"/>
  <c r="E3719" i="2"/>
  <c r="D3720" i="2"/>
  <c r="E3720" i="2"/>
  <c r="D3721" i="2"/>
  <c r="E3721" i="2"/>
  <c r="D3722" i="2"/>
  <c r="E3722" i="2"/>
  <c r="D3723" i="2"/>
  <c r="E3723" i="2"/>
  <c r="D3724" i="2"/>
  <c r="E3724" i="2"/>
  <c r="D3725" i="2"/>
  <c r="E3725" i="2"/>
  <c r="D3726" i="2"/>
  <c r="E3726" i="2"/>
  <c r="D3727" i="2"/>
  <c r="E3727" i="2"/>
  <c r="D3728" i="2"/>
  <c r="E3728" i="2"/>
  <c r="D3729" i="2"/>
  <c r="E3729" i="2"/>
  <c r="D3730" i="2"/>
  <c r="E3730" i="2"/>
  <c r="D3731" i="2"/>
  <c r="E3731" i="2"/>
  <c r="D3732" i="2"/>
  <c r="E3732" i="2"/>
  <c r="D3733" i="2"/>
  <c r="E3733" i="2"/>
  <c r="D3734" i="2"/>
  <c r="E3734" i="2"/>
  <c r="D3735" i="2"/>
  <c r="E3735" i="2"/>
  <c r="D3736" i="2"/>
  <c r="E3736" i="2"/>
  <c r="D3737" i="2"/>
  <c r="E3737" i="2"/>
  <c r="D3738" i="2"/>
  <c r="E3738" i="2"/>
  <c r="D3739" i="2"/>
  <c r="E3739" i="2"/>
  <c r="D3740" i="2"/>
  <c r="E3740" i="2"/>
  <c r="D3741" i="2"/>
  <c r="E3741" i="2"/>
  <c r="D3742" i="2"/>
  <c r="E3742" i="2"/>
  <c r="D3743" i="2"/>
  <c r="E3743" i="2"/>
  <c r="D3744" i="2"/>
  <c r="E3744" i="2"/>
  <c r="D3745" i="2"/>
  <c r="E3745" i="2"/>
  <c r="D3746" i="2"/>
  <c r="E3746" i="2"/>
  <c r="D3747" i="2"/>
  <c r="E3747" i="2"/>
  <c r="D3748" i="2"/>
  <c r="E3748" i="2"/>
  <c r="D3749" i="2"/>
  <c r="E3749" i="2"/>
  <c r="D3750" i="2"/>
  <c r="E3750" i="2"/>
  <c r="D3751" i="2"/>
  <c r="E3751" i="2"/>
  <c r="D3752" i="2"/>
  <c r="E3752" i="2"/>
  <c r="D3753" i="2"/>
  <c r="E3753" i="2"/>
  <c r="D3754" i="2"/>
  <c r="E3754" i="2"/>
  <c r="D3755" i="2"/>
  <c r="E3755" i="2"/>
  <c r="D3756" i="2"/>
  <c r="E3756" i="2"/>
  <c r="D3757" i="2"/>
  <c r="E3757" i="2"/>
  <c r="D3758" i="2"/>
  <c r="E3758" i="2"/>
  <c r="D3759" i="2"/>
  <c r="E3759" i="2"/>
  <c r="D3760" i="2"/>
  <c r="E3760" i="2"/>
  <c r="D3761" i="2"/>
  <c r="E3761" i="2"/>
  <c r="D3762" i="2"/>
  <c r="E3762" i="2"/>
  <c r="D3763" i="2"/>
  <c r="E3763" i="2"/>
  <c r="D3764" i="2"/>
  <c r="E3764" i="2"/>
  <c r="D3765" i="2"/>
  <c r="E3765" i="2"/>
  <c r="D3766" i="2"/>
  <c r="E3766" i="2"/>
  <c r="D3767" i="2"/>
  <c r="E3767" i="2"/>
  <c r="D3768" i="2"/>
  <c r="E3768" i="2"/>
  <c r="D3769" i="2"/>
  <c r="E3769" i="2"/>
  <c r="D3770" i="2"/>
  <c r="E3770" i="2"/>
  <c r="D3771" i="2"/>
  <c r="E3771" i="2"/>
  <c r="D3772" i="2"/>
  <c r="E3772" i="2"/>
  <c r="D3773" i="2"/>
  <c r="E3773" i="2"/>
  <c r="D3774" i="2"/>
  <c r="E3774" i="2"/>
  <c r="D3775" i="2"/>
  <c r="E3775" i="2"/>
  <c r="D3776" i="2"/>
  <c r="E3776" i="2"/>
  <c r="D3777" i="2"/>
  <c r="E3777" i="2"/>
  <c r="D3778" i="2"/>
  <c r="E3778" i="2"/>
  <c r="D3779" i="2"/>
  <c r="E3779" i="2"/>
  <c r="D3780" i="2"/>
  <c r="E3780" i="2"/>
  <c r="D3781" i="2"/>
  <c r="E3781" i="2"/>
  <c r="D3782" i="2"/>
  <c r="E3782" i="2"/>
  <c r="D3783" i="2"/>
  <c r="E3783" i="2"/>
  <c r="D3784" i="2"/>
  <c r="E3784" i="2"/>
  <c r="D3785" i="2"/>
  <c r="E3785" i="2"/>
  <c r="D3786" i="2"/>
  <c r="E3786" i="2"/>
  <c r="D3787" i="2"/>
  <c r="E3787" i="2"/>
  <c r="D3788" i="2"/>
  <c r="E3788" i="2"/>
  <c r="D3789" i="2"/>
  <c r="E3789" i="2"/>
  <c r="D3790" i="2"/>
  <c r="E3790" i="2"/>
  <c r="D3791" i="2"/>
  <c r="E3791" i="2"/>
  <c r="D3792" i="2"/>
  <c r="E3792" i="2"/>
  <c r="D3793" i="2"/>
  <c r="E3793" i="2"/>
  <c r="D3794" i="2"/>
  <c r="E3794" i="2"/>
  <c r="D3795" i="2"/>
  <c r="E3795" i="2"/>
  <c r="D3796" i="2"/>
  <c r="E3796" i="2"/>
  <c r="D3797" i="2"/>
  <c r="E3797" i="2"/>
  <c r="D3798" i="2"/>
  <c r="E3798" i="2"/>
  <c r="D3799" i="2"/>
  <c r="E3799" i="2"/>
  <c r="D3800" i="2"/>
  <c r="E3800" i="2"/>
  <c r="D3801" i="2"/>
  <c r="E3801" i="2"/>
  <c r="D3802" i="2"/>
  <c r="E3802" i="2"/>
  <c r="D3803" i="2"/>
  <c r="E3803" i="2"/>
  <c r="D3804" i="2"/>
  <c r="E3804" i="2"/>
  <c r="D3805" i="2"/>
  <c r="E3805" i="2"/>
  <c r="D3806" i="2"/>
  <c r="E3806" i="2"/>
  <c r="D3807" i="2"/>
  <c r="E3807" i="2"/>
  <c r="D3808" i="2"/>
  <c r="E3808" i="2"/>
  <c r="D3809" i="2"/>
  <c r="E3809" i="2"/>
  <c r="D3810" i="2"/>
  <c r="E3810" i="2"/>
  <c r="D3811" i="2"/>
  <c r="E3811" i="2"/>
  <c r="D3812" i="2"/>
  <c r="E3812" i="2"/>
  <c r="D3813" i="2"/>
  <c r="E3813" i="2"/>
  <c r="D3814" i="2"/>
  <c r="E3814" i="2"/>
  <c r="D3815" i="2"/>
  <c r="E3815" i="2"/>
  <c r="D3816" i="2"/>
  <c r="E3816" i="2"/>
  <c r="D3817" i="2"/>
  <c r="E3817" i="2"/>
  <c r="D3818" i="2"/>
  <c r="E3818" i="2"/>
  <c r="D3819" i="2"/>
  <c r="E3819" i="2"/>
  <c r="D3820" i="2"/>
  <c r="E3820" i="2"/>
  <c r="D3821" i="2"/>
  <c r="E3821" i="2"/>
  <c r="D3822" i="2"/>
  <c r="E3822" i="2"/>
  <c r="D3823" i="2"/>
  <c r="E3823" i="2"/>
  <c r="D3824" i="2"/>
  <c r="E3824" i="2"/>
  <c r="D3825" i="2"/>
  <c r="E3825" i="2"/>
  <c r="D3826" i="2"/>
  <c r="E3826" i="2"/>
  <c r="D3827" i="2"/>
  <c r="E3827" i="2"/>
  <c r="D3828" i="2"/>
  <c r="E3828" i="2"/>
  <c r="D3829" i="2"/>
  <c r="E3829" i="2"/>
  <c r="D3830" i="2"/>
  <c r="E3830" i="2"/>
  <c r="D3831" i="2"/>
  <c r="E3831" i="2"/>
  <c r="D3832" i="2"/>
  <c r="E3832" i="2"/>
  <c r="D3833" i="2"/>
  <c r="E3833" i="2"/>
  <c r="D3834" i="2"/>
  <c r="E3834" i="2"/>
  <c r="D3835" i="2"/>
  <c r="E3835" i="2"/>
  <c r="D3836" i="2"/>
  <c r="E3836" i="2"/>
  <c r="D3837" i="2"/>
  <c r="E3837" i="2"/>
  <c r="D3838" i="2"/>
  <c r="E3838" i="2"/>
  <c r="D3839" i="2"/>
  <c r="E3839" i="2"/>
  <c r="D3840" i="2"/>
  <c r="E3840" i="2"/>
  <c r="D3841" i="2"/>
  <c r="E3841" i="2"/>
  <c r="D3842" i="2"/>
  <c r="E3842" i="2"/>
  <c r="D3843" i="2"/>
  <c r="E3843" i="2"/>
  <c r="D3844" i="2"/>
  <c r="E3844" i="2"/>
  <c r="D3845" i="2"/>
  <c r="E3845" i="2"/>
  <c r="D3846" i="2"/>
  <c r="E3846" i="2"/>
  <c r="D3847" i="2"/>
  <c r="E3847" i="2"/>
  <c r="D3848" i="2"/>
  <c r="E3848" i="2"/>
  <c r="D3849" i="2"/>
  <c r="E3849" i="2"/>
  <c r="D3850" i="2"/>
  <c r="E3850" i="2"/>
  <c r="D3851" i="2"/>
  <c r="E3851" i="2"/>
  <c r="D3852" i="2"/>
  <c r="E3852" i="2"/>
  <c r="D3853" i="2"/>
  <c r="E3853" i="2"/>
  <c r="D3854" i="2"/>
  <c r="E3854" i="2"/>
  <c r="D3855" i="2"/>
  <c r="E3855" i="2"/>
  <c r="D3856" i="2"/>
  <c r="E3856" i="2"/>
  <c r="D3857" i="2"/>
  <c r="E3857" i="2"/>
  <c r="D3858" i="2"/>
  <c r="E3858" i="2"/>
  <c r="D3859" i="2"/>
  <c r="E3859" i="2"/>
  <c r="D3860" i="2"/>
  <c r="E3860" i="2"/>
  <c r="D3861" i="2"/>
  <c r="E3861" i="2"/>
  <c r="D3862" i="2"/>
  <c r="E3862" i="2"/>
  <c r="D3863" i="2"/>
  <c r="E3863" i="2"/>
  <c r="D3864" i="2"/>
  <c r="E3864" i="2"/>
  <c r="D3865" i="2"/>
  <c r="E3865" i="2"/>
  <c r="D3866" i="2"/>
  <c r="E3866" i="2"/>
  <c r="D3867" i="2"/>
  <c r="E3867" i="2"/>
  <c r="D3868" i="2"/>
  <c r="E3868" i="2"/>
  <c r="D3869" i="2"/>
  <c r="E3869" i="2"/>
  <c r="D3870" i="2"/>
  <c r="E3870" i="2"/>
  <c r="D3871" i="2"/>
  <c r="E3871" i="2"/>
  <c r="D3872" i="2"/>
  <c r="E3872" i="2"/>
  <c r="D3873" i="2"/>
  <c r="E3873" i="2"/>
  <c r="D3874" i="2"/>
  <c r="E3874" i="2"/>
  <c r="D3875" i="2"/>
  <c r="E3875" i="2"/>
  <c r="D3876" i="2"/>
  <c r="E3876" i="2"/>
  <c r="D3877" i="2"/>
  <c r="E3877" i="2"/>
  <c r="D3878" i="2"/>
  <c r="E3878" i="2"/>
  <c r="D3879" i="2"/>
  <c r="E3879" i="2"/>
  <c r="D3880" i="2"/>
  <c r="E3880" i="2"/>
  <c r="D3881" i="2"/>
  <c r="E3881" i="2"/>
  <c r="D3882" i="2"/>
  <c r="E3882" i="2"/>
  <c r="D3883" i="2"/>
  <c r="E3883" i="2"/>
  <c r="D3884" i="2"/>
  <c r="E3884" i="2"/>
  <c r="D3885" i="2"/>
  <c r="E3885" i="2"/>
  <c r="D3886" i="2"/>
  <c r="E3886" i="2"/>
  <c r="D3887" i="2"/>
  <c r="E3887" i="2"/>
  <c r="D3888" i="2"/>
  <c r="E3888" i="2"/>
  <c r="D3889" i="2"/>
  <c r="E3889" i="2"/>
  <c r="D3890" i="2"/>
  <c r="E3890" i="2"/>
  <c r="D3891" i="2"/>
  <c r="E3891" i="2"/>
  <c r="D3892" i="2"/>
  <c r="E3892" i="2"/>
  <c r="D3893" i="2"/>
  <c r="E3893" i="2"/>
  <c r="D3894" i="2"/>
  <c r="E3894" i="2"/>
  <c r="D3895" i="2"/>
  <c r="E3895" i="2"/>
  <c r="D3896" i="2"/>
  <c r="E3896" i="2"/>
  <c r="D3897" i="2"/>
  <c r="E3897" i="2"/>
  <c r="D3898" i="2"/>
  <c r="E3898" i="2"/>
  <c r="D3899" i="2"/>
  <c r="E3899" i="2"/>
  <c r="D3900" i="2"/>
  <c r="E3900" i="2"/>
  <c r="D3901" i="2"/>
  <c r="E3901" i="2"/>
  <c r="D3902" i="2"/>
  <c r="E3902" i="2"/>
  <c r="D3903" i="2"/>
  <c r="E3903" i="2"/>
  <c r="D3904" i="2"/>
  <c r="E3904" i="2"/>
  <c r="D3905" i="2"/>
  <c r="E3905" i="2"/>
  <c r="D3906" i="2"/>
  <c r="E3906" i="2"/>
  <c r="D3907" i="2"/>
  <c r="E3907" i="2"/>
  <c r="D3908" i="2"/>
  <c r="E3908" i="2"/>
  <c r="D3909" i="2"/>
  <c r="E3909" i="2"/>
  <c r="D3910" i="2"/>
  <c r="E3910" i="2"/>
  <c r="D3911" i="2"/>
  <c r="E3911" i="2"/>
  <c r="D3912" i="2"/>
  <c r="E3912" i="2"/>
  <c r="D3913" i="2"/>
  <c r="E3913" i="2"/>
  <c r="D3914" i="2"/>
  <c r="E3914" i="2"/>
  <c r="D3915" i="2"/>
  <c r="E3915" i="2"/>
  <c r="D3916" i="2"/>
  <c r="E3916" i="2"/>
  <c r="D3917" i="2"/>
  <c r="E3917" i="2"/>
  <c r="D3918" i="2"/>
  <c r="E3918" i="2"/>
  <c r="D3919" i="2"/>
  <c r="E3919" i="2"/>
  <c r="D3920" i="2"/>
  <c r="E3920" i="2"/>
  <c r="D3921" i="2"/>
  <c r="E3921" i="2"/>
  <c r="D3922" i="2"/>
  <c r="E3922" i="2"/>
  <c r="D3923" i="2"/>
  <c r="E3923" i="2"/>
  <c r="D3924" i="2"/>
  <c r="E3924" i="2"/>
  <c r="D3925" i="2"/>
  <c r="E3925" i="2"/>
  <c r="D3926" i="2"/>
  <c r="E3926" i="2"/>
  <c r="D3927" i="2"/>
  <c r="E3927" i="2"/>
  <c r="D3928" i="2"/>
  <c r="E3928" i="2"/>
  <c r="D3929" i="2"/>
  <c r="E3929" i="2"/>
  <c r="D3930" i="2"/>
  <c r="E3930" i="2"/>
  <c r="D3931" i="2"/>
  <c r="E3931" i="2"/>
  <c r="D3932" i="2"/>
  <c r="E3932" i="2"/>
  <c r="D3933" i="2"/>
  <c r="E3933" i="2"/>
  <c r="D3934" i="2"/>
  <c r="E3934" i="2"/>
  <c r="D3935" i="2"/>
  <c r="E3935" i="2"/>
  <c r="D3936" i="2"/>
  <c r="E3936" i="2"/>
  <c r="D3937" i="2"/>
  <c r="E3937" i="2"/>
  <c r="D3938" i="2"/>
  <c r="E3938" i="2"/>
  <c r="D3939" i="2"/>
  <c r="E3939" i="2"/>
  <c r="D3940" i="2"/>
  <c r="E3940" i="2"/>
  <c r="D3941" i="2"/>
  <c r="E3941" i="2"/>
  <c r="D3942" i="2"/>
  <c r="E3942" i="2"/>
  <c r="D3943" i="2"/>
  <c r="E3943" i="2"/>
  <c r="D3944" i="2"/>
  <c r="E3944" i="2"/>
  <c r="D3945" i="2"/>
  <c r="E3945" i="2"/>
  <c r="D3946" i="2"/>
  <c r="E3946" i="2"/>
  <c r="D3947" i="2"/>
  <c r="E3947" i="2"/>
  <c r="D3948" i="2"/>
  <c r="E3948" i="2"/>
  <c r="D3949" i="2"/>
  <c r="E3949" i="2"/>
  <c r="D3950" i="2"/>
  <c r="E3950" i="2"/>
  <c r="D3951" i="2"/>
  <c r="E3951" i="2"/>
  <c r="D3952" i="2"/>
  <c r="E3952" i="2"/>
  <c r="D3953" i="2"/>
  <c r="E3953" i="2"/>
  <c r="D3954" i="2"/>
  <c r="E3954" i="2"/>
  <c r="D3955" i="2"/>
  <c r="E3955" i="2"/>
  <c r="D3956" i="2"/>
  <c r="E3956" i="2"/>
  <c r="D3957" i="2"/>
  <c r="E3957" i="2"/>
  <c r="D3958" i="2"/>
  <c r="E3958" i="2"/>
  <c r="D3959" i="2"/>
  <c r="E3959" i="2"/>
  <c r="D3960" i="2"/>
  <c r="E3960" i="2"/>
  <c r="D3961" i="2"/>
  <c r="E3961" i="2"/>
  <c r="D3962" i="2"/>
  <c r="E3962" i="2"/>
  <c r="D3963" i="2"/>
  <c r="E3963" i="2"/>
  <c r="D3964" i="2"/>
  <c r="E3964" i="2"/>
  <c r="D3965" i="2"/>
  <c r="E3965" i="2"/>
  <c r="D3966" i="2"/>
  <c r="E3966" i="2"/>
  <c r="D3967" i="2"/>
  <c r="E3967" i="2"/>
  <c r="D3968" i="2"/>
  <c r="E3968" i="2"/>
  <c r="D3969" i="2"/>
  <c r="E3969" i="2"/>
  <c r="D3970" i="2"/>
  <c r="E3970" i="2"/>
  <c r="D3971" i="2"/>
  <c r="E3971" i="2"/>
  <c r="D3972" i="2"/>
  <c r="E3972" i="2"/>
  <c r="D3973" i="2"/>
  <c r="E3973" i="2"/>
  <c r="D3974" i="2"/>
  <c r="E3974" i="2"/>
  <c r="D3975" i="2"/>
  <c r="E3975" i="2"/>
  <c r="D3976" i="2"/>
  <c r="E3976" i="2"/>
  <c r="D3977" i="2"/>
  <c r="E3977" i="2"/>
  <c r="D3978" i="2"/>
  <c r="E3978" i="2"/>
  <c r="D3979" i="2"/>
  <c r="E3979" i="2"/>
  <c r="D3980" i="2"/>
  <c r="E3980" i="2"/>
  <c r="D3981" i="2"/>
  <c r="E3981" i="2"/>
  <c r="D3982" i="2"/>
  <c r="E3982" i="2"/>
  <c r="D3983" i="2"/>
  <c r="E3983" i="2"/>
  <c r="D3984" i="2"/>
  <c r="E3984" i="2"/>
  <c r="D3985" i="2"/>
  <c r="E3985" i="2"/>
  <c r="D3986" i="2"/>
  <c r="E3986" i="2"/>
  <c r="D3987" i="2"/>
  <c r="E3987" i="2"/>
  <c r="D3988" i="2"/>
  <c r="E3988" i="2"/>
  <c r="D3989" i="2"/>
  <c r="E3989" i="2"/>
  <c r="D3990" i="2"/>
  <c r="E3990" i="2"/>
  <c r="D3991" i="2"/>
  <c r="E3991" i="2"/>
  <c r="D3992" i="2"/>
  <c r="E3992" i="2"/>
  <c r="D3993" i="2"/>
  <c r="E3993" i="2"/>
  <c r="D3994" i="2"/>
  <c r="E3994" i="2"/>
  <c r="D3995" i="2"/>
  <c r="E3995" i="2"/>
  <c r="D3996" i="2"/>
  <c r="E3996" i="2"/>
  <c r="D3997" i="2"/>
  <c r="E3997" i="2"/>
  <c r="D3998" i="2"/>
  <c r="E3998" i="2"/>
  <c r="D3999" i="2"/>
  <c r="E3999" i="2"/>
  <c r="D4000" i="2"/>
  <c r="E4000" i="2"/>
  <c r="D4001" i="2"/>
  <c r="E4001" i="2"/>
  <c r="D4002" i="2"/>
  <c r="E4002" i="2"/>
  <c r="D4003" i="2"/>
  <c r="E4003" i="2"/>
  <c r="D4004" i="2"/>
  <c r="E4004" i="2"/>
  <c r="D4005" i="2"/>
  <c r="E4005" i="2"/>
  <c r="D4006" i="2"/>
  <c r="E4006" i="2"/>
  <c r="D4007" i="2"/>
  <c r="E4007" i="2"/>
  <c r="D4008" i="2"/>
  <c r="E4008" i="2"/>
  <c r="D4009" i="2"/>
  <c r="E4009" i="2"/>
  <c r="D4010" i="2"/>
  <c r="E4010" i="2"/>
  <c r="D4011" i="2"/>
  <c r="E4011" i="2"/>
  <c r="D4012" i="2"/>
  <c r="E4012" i="2"/>
  <c r="D4013" i="2"/>
  <c r="E4013" i="2"/>
  <c r="D4014" i="2"/>
  <c r="E4014" i="2"/>
  <c r="D4015" i="2"/>
  <c r="E4015" i="2"/>
  <c r="D4016" i="2"/>
  <c r="E4016" i="2"/>
  <c r="D4017" i="2"/>
  <c r="E4017" i="2"/>
  <c r="D4018" i="2"/>
  <c r="E4018" i="2"/>
  <c r="D4019" i="2"/>
  <c r="E4019" i="2"/>
  <c r="D4020" i="2"/>
  <c r="E4020" i="2"/>
  <c r="D4021" i="2"/>
  <c r="E4021" i="2"/>
  <c r="D4022" i="2"/>
  <c r="E4022" i="2"/>
  <c r="D4023" i="2"/>
  <c r="E4023" i="2"/>
  <c r="D4024" i="2"/>
  <c r="E4024" i="2"/>
  <c r="D4025" i="2"/>
  <c r="E4025" i="2"/>
  <c r="D4026" i="2"/>
  <c r="E4026" i="2"/>
  <c r="D4027" i="2"/>
  <c r="E4027" i="2"/>
  <c r="D4028" i="2"/>
  <c r="E4028" i="2"/>
  <c r="D4029" i="2"/>
  <c r="E4029" i="2"/>
  <c r="D4030" i="2"/>
  <c r="E4030" i="2"/>
  <c r="D4031" i="2"/>
  <c r="E4031" i="2"/>
  <c r="D4032" i="2"/>
  <c r="E4032" i="2"/>
  <c r="D4033" i="2"/>
  <c r="E4033" i="2"/>
  <c r="D4034" i="2"/>
  <c r="E4034" i="2"/>
  <c r="D4035" i="2"/>
  <c r="E4035" i="2"/>
  <c r="D4036" i="2"/>
  <c r="E4036" i="2"/>
  <c r="D4037" i="2"/>
  <c r="E4037" i="2"/>
  <c r="D4038" i="2"/>
  <c r="E4038" i="2"/>
  <c r="D4039" i="2"/>
  <c r="E4039" i="2"/>
  <c r="D4040" i="2"/>
  <c r="E4040" i="2"/>
  <c r="D4041" i="2"/>
  <c r="E4041" i="2"/>
  <c r="D4042" i="2"/>
  <c r="E4042" i="2"/>
  <c r="D4043" i="2"/>
  <c r="E4043" i="2"/>
  <c r="D4044" i="2"/>
  <c r="E4044" i="2"/>
  <c r="D4045" i="2"/>
  <c r="E4045" i="2"/>
  <c r="D4046" i="2"/>
  <c r="E4046" i="2"/>
  <c r="D4047" i="2"/>
  <c r="E4047" i="2"/>
  <c r="D4048" i="2"/>
  <c r="E4048" i="2"/>
  <c r="D4049" i="2"/>
  <c r="E4049" i="2"/>
  <c r="D4050" i="2"/>
  <c r="E4050" i="2"/>
  <c r="D4051" i="2"/>
  <c r="E4051" i="2"/>
  <c r="D4052" i="2"/>
  <c r="E4052" i="2"/>
  <c r="D4053" i="2"/>
  <c r="E4053" i="2"/>
  <c r="D4054" i="2"/>
  <c r="E4054" i="2"/>
  <c r="D4055" i="2"/>
  <c r="E4055" i="2"/>
  <c r="D4056" i="2"/>
  <c r="E4056" i="2"/>
  <c r="D4057" i="2"/>
  <c r="E4057" i="2"/>
  <c r="D4058" i="2"/>
  <c r="E4058" i="2"/>
  <c r="D4059" i="2"/>
  <c r="E4059" i="2"/>
  <c r="D4060" i="2"/>
  <c r="E4060" i="2"/>
  <c r="D4061" i="2"/>
  <c r="E4061" i="2"/>
  <c r="D4062" i="2"/>
  <c r="E4062" i="2"/>
  <c r="D4063" i="2"/>
  <c r="E4063" i="2"/>
  <c r="D4064" i="2"/>
  <c r="E4064" i="2"/>
  <c r="D4065" i="2"/>
  <c r="E4065" i="2"/>
  <c r="D4066" i="2"/>
  <c r="E4066" i="2"/>
  <c r="D4067" i="2"/>
  <c r="E4067" i="2"/>
  <c r="D4068" i="2"/>
  <c r="E4068" i="2"/>
  <c r="D4069" i="2"/>
  <c r="E4069" i="2"/>
  <c r="D4070" i="2"/>
  <c r="E4070" i="2"/>
  <c r="D4071" i="2"/>
  <c r="E4071" i="2"/>
  <c r="D4072" i="2"/>
  <c r="E4072" i="2"/>
  <c r="D4073" i="2"/>
  <c r="E4073" i="2"/>
  <c r="D4074" i="2"/>
  <c r="E4074" i="2"/>
  <c r="D4075" i="2"/>
  <c r="E4075" i="2"/>
  <c r="D4076" i="2"/>
  <c r="E4076" i="2"/>
  <c r="D4077" i="2"/>
  <c r="E4077" i="2"/>
  <c r="D4078" i="2"/>
  <c r="E4078" i="2"/>
  <c r="D4079" i="2"/>
  <c r="E4079" i="2"/>
  <c r="D4080" i="2"/>
  <c r="E4080" i="2"/>
  <c r="D4081" i="2"/>
  <c r="E4081" i="2"/>
  <c r="D4082" i="2"/>
  <c r="E4082" i="2"/>
  <c r="D4083" i="2"/>
  <c r="E4083" i="2"/>
  <c r="D4084" i="2"/>
  <c r="E4084" i="2"/>
  <c r="D4085" i="2"/>
  <c r="E4085" i="2"/>
  <c r="D4086" i="2"/>
  <c r="E4086" i="2"/>
  <c r="D4087" i="2"/>
  <c r="E4087" i="2"/>
  <c r="D4088" i="2"/>
  <c r="E4088" i="2"/>
  <c r="D4089" i="2"/>
  <c r="E4089" i="2"/>
  <c r="D4090" i="2"/>
  <c r="E4090" i="2"/>
  <c r="D4091" i="2"/>
  <c r="E4091" i="2"/>
  <c r="D4092" i="2"/>
  <c r="E4092" i="2"/>
  <c r="D4093" i="2"/>
  <c r="E4093" i="2"/>
  <c r="D4094" i="2"/>
  <c r="E4094" i="2"/>
  <c r="D4095" i="2"/>
  <c r="E4095" i="2"/>
  <c r="D4096" i="2"/>
  <c r="E4096" i="2"/>
  <c r="D4097" i="2"/>
  <c r="E4097" i="2"/>
  <c r="D4098" i="2"/>
  <c r="E4098" i="2"/>
  <c r="D4099" i="2"/>
  <c r="E4099" i="2"/>
  <c r="D4100" i="2"/>
  <c r="E4100" i="2"/>
  <c r="D4101" i="2"/>
  <c r="E4101" i="2"/>
  <c r="D4102" i="2"/>
  <c r="E4102" i="2"/>
  <c r="D4103" i="2"/>
  <c r="E4103" i="2"/>
  <c r="D4104" i="2"/>
  <c r="E4104" i="2"/>
  <c r="D4105" i="2"/>
  <c r="E4105" i="2"/>
  <c r="D4106" i="2"/>
  <c r="E4106" i="2"/>
  <c r="D4107" i="2"/>
  <c r="E4107" i="2"/>
  <c r="D4108" i="2"/>
  <c r="E4108" i="2"/>
  <c r="D4109" i="2"/>
  <c r="E4109" i="2"/>
  <c r="D4110" i="2"/>
  <c r="E4110" i="2"/>
  <c r="D4111" i="2"/>
  <c r="E4111" i="2"/>
  <c r="D4112" i="2"/>
  <c r="E4112" i="2"/>
  <c r="D4113" i="2"/>
  <c r="E4113" i="2"/>
  <c r="D4114" i="2"/>
  <c r="E4114" i="2"/>
  <c r="D4115" i="2"/>
  <c r="E4115" i="2"/>
  <c r="D4116" i="2"/>
  <c r="E4116" i="2"/>
  <c r="D4117" i="2"/>
  <c r="E4117" i="2"/>
  <c r="D4118" i="2"/>
  <c r="E4118" i="2"/>
  <c r="D4119" i="2"/>
  <c r="E4119" i="2"/>
  <c r="D4120" i="2"/>
  <c r="E4120" i="2"/>
  <c r="D4121" i="2"/>
  <c r="E4121" i="2"/>
  <c r="D4122" i="2"/>
  <c r="E4122" i="2"/>
  <c r="D4123" i="2"/>
  <c r="E4123" i="2"/>
  <c r="D4124" i="2"/>
  <c r="E4124" i="2"/>
  <c r="D4125" i="2"/>
  <c r="E4125" i="2"/>
  <c r="D4126" i="2"/>
  <c r="E4126" i="2"/>
  <c r="D4127" i="2"/>
  <c r="E4127" i="2"/>
  <c r="D4128" i="2"/>
  <c r="E4128" i="2"/>
  <c r="D4129" i="2"/>
  <c r="E4129" i="2"/>
  <c r="D4130" i="2"/>
  <c r="E4130" i="2"/>
  <c r="D4131" i="2"/>
  <c r="E4131" i="2"/>
  <c r="D4132" i="2"/>
  <c r="E4132" i="2"/>
  <c r="D4133" i="2"/>
  <c r="E4133" i="2"/>
  <c r="D4134" i="2"/>
  <c r="E4134" i="2"/>
  <c r="D4135" i="2"/>
  <c r="E4135" i="2"/>
  <c r="D4136" i="2"/>
  <c r="E4136" i="2"/>
  <c r="D4137" i="2"/>
  <c r="E4137" i="2"/>
  <c r="D4138" i="2"/>
  <c r="E4138" i="2"/>
  <c r="D4139" i="2"/>
  <c r="E4139" i="2"/>
  <c r="D4140" i="2"/>
  <c r="E4140" i="2"/>
  <c r="D4141" i="2"/>
  <c r="E4141" i="2"/>
  <c r="D4142" i="2"/>
  <c r="E4142" i="2"/>
  <c r="D4143" i="2"/>
  <c r="E4143" i="2"/>
  <c r="D4144" i="2"/>
  <c r="E4144" i="2"/>
  <c r="D4145" i="2"/>
  <c r="E4145" i="2"/>
  <c r="D4146" i="2"/>
  <c r="E4146" i="2"/>
  <c r="D4147" i="2"/>
  <c r="E4147" i="2"/>
  <c r="D4148" i="2"/>
  <c r="E4148" i="2"/>
  <c r="D4149" i="2"/>
  <c r="E4149" i="2"/>
  <c r="D4150" i="2"/>
  <c r="E4150" i="2"/>
  <c r="D4151" i="2"/>
  <c r="E4151" i="2"/>
  <c r="D4152" i="2"/>
  <c r="E4152" i="2"/>
  <c r="D4153" i="2"/>
  <c r="E4153" i="2"/>
  <c r="D4154" i="2"/>
  <c r="E4154" i="2"/>
  <c r="D4155" i="2"/>
  <c r="E4155" i="2"/>
  <c r="D4156" i="2"/>
  <c r="E4156" i="2"/>
  <c r="D4157" i="2"/>
  <c r="E4157" i="2"/>
  <c r="D4158" i="2"/>
  <c r="E4158" i="2"/>
  <c r="D4159" i="2"/>
  <c r="E4159" i="2"/>
  <c r="D4160" i="2"/>
  <c r="E4160" i="2"/>
  <c r="D4161" i="2"/>
  <c r="E4161" i="2"/>
  <c r="D4162" i="2"/>
  <c r="E4162" i="2"/>
  <c r="D4163" i="2"/>
  <c r="E4163" i="2"/>
  <c r="D4164" i="2"/>
  <c r="E4164" i="2"/>
  <c r="D4165" i="2"/>
  <c r="E4165" i="2"/>
  <c r="D4166" i="2"/>
  <c r="E4166" i="2"/>
  <c r="D4167" i="2"/>
  <c r="E4167" i="2"/>
  <c r="D4168" i="2"/>
  <c r="E4168" i="2"/>
  <c r="D4169" i="2"/>
  <c r="E4169" i="2"/>
  <c r="D4170" i="2"/>
  <c r="E4170" i="2"/>
  <c r="D4171" i="2"/>
  <c r="E4171" i="2"/>
  <c r="D4172" i="2"/>
  <c r="E4172" i="2"/>
  <c r="D4173" i="2"/>
  <c r="E4173" i="2"/>
  <c r="D4174" i="2"/>
  <c r="E4174" i="2"/>
  <c r="D4175" i="2"/>
  <c r="E4175" i="2"/>
  <c r="D4176" i="2"/>
  <c r="E4176" i="2"/>
  <c r="D4177" i="2"/>
  <c r="E4177" i="2"/>
  <c r="D4178" i="2"/>
  <c r="E4178" i="2"/>
  <c r="D4179" i="2"/>
  <c r="E4179" i="2"/>
  <c r="D4180" i="2"/>
  <c r="E4180" i="2"/>
  <c r="D4181" i="2"/>
  <c r="E4181" i="2"/>
  <c r="D4182" i="2"/>
  <c r="E4182" i="2"/>
  <c r="D4183" i="2"/>
  <c r="E4183" i="2"/>
  <c r="D4184" i="2"/>
  <c r="E4184" i="2"/>
  <c r="D4185" i="2"/>
  <c r="E4185" i="2"/>
  <c r="D4186" i="2"/>
  <c r="E4186" i="2"/>
  <c r="D4187" i="2"/>
  <c r="E4187" i="2"/>
  <c r="D4188" i="2"/>
  <c r="E4188" i="2"/>
  <c r="D4189" i="2"/>
  <c r="E4189" i="2"/>
  <c r="D4190" i="2"/>
  <c r="E4190" i="2"/>
  <c r="D4191" i="2"/>
  <c r="E4191" i="2"/>
  <c r="D4192" i="2"/>
  <c r="E4192" i="2"/>
  <c r="D4193" i="2"/>
  <c r="E4193" i="2"/>
  <c r="D4194" i="2"/>
  <c r="E4194" i="2"/>
  <c r="D4195" i="2"/>
  <c r="E4195" i="2"/>
  <c r="D4196" i="2"/>
  <c r="E4196" i="2"/>
  <c r="D4197" i="2"/>
  <c r="E4197" i="2"/>
  <c r="D4198" i="2"/>
  <c r="E4198" i="2"/>
  <c r="D4199" i="2"/>
  <c r="E4199" i="2"/>
  <c r="D4200" i="2"/>
  <c r="E4200" i="2"/>
  <c r="D4201" i="2"/>
  <c r="E4201" i="2"/>
  <c r="D4202" i="2"/>
  <c r="E4202" i="2"/>
  <c r="D4203" i="2"/>
  <c r="E4203" i="2"/>
  <c r="D4204" i="2"/>
  <c r="E4204" i="2"/>
  <c r="D4205" i="2"/>
  <c r="E4205" i="2"/>
  <c r="D4206" i="2"/>
  <c r="E4206" i="2"/>
  <c r="D4207" i="2"/>
  <c r="E4207" i="2"/>
  <c r="D4208" i="2"/>
  <c r="E4208" i="2"/>
  <c r="D4209" i="2"/>
  <c r="E4209" i="2"/>
  <c r="D4210" i="2"/>
  <c r="E4210" i="2"/>
  <c r="D4211" i="2"/>
  <c r="E4211" i="2"/>
  <c r="D4212" i="2"/>
  <c r="E4212" i="2"/>
  <c r="D4213" i="2"/>
  <c r="E4213" i="2"/>
  <c r="D4214" i="2"/>
  <c r="E4214" i="2"/>
  <c r="D4215" i="2"/>
  <c r="E4215" i="2"/>
  <c r="D4216" i="2"/>
  <c r="E4216" i="2"/>
  <c r="D4217" i="2"/>
  <c r="E4217" i="2"/>
  <c r="D4218" i="2"/>
  <c r="E4218" i="2"/>
  <c r="D4219" i="2"/>
  <c r="E4219" i="2"/>
  <c r="D4220" i="2"/>
  <c r="E4220" i="2"/>
  <c r="D4221" i="2"/>
  <c r="E4221" i="2"/>
  <c r="D4222" i="2"/>
  <c r="E4222" i="2"/>
  <c r="D4223" i="2"/>
  <c r="E4223" i="2"/>
  <c r="D4224" i="2"/>
  <c r="E4224" i="2"/>
  <c r="D4225" i="2"/>
  <c r="E4225" i="2"/>
  <c r="D4226" i="2"/>
  <c r="E4226" i="2"/>
  <c r="D4227" i="2"/>
  <c r="E4227" i="2"/>
  <c r="D4228" i="2"/>
  <c r="E4228" i="2"/>
  <c r="D4229" i="2"/>
  <c r="E4229" i="2"/>
  <c r="D4230" i="2"/>
  <c r="E4230" i="2"/>
  <c r="D4231" i="2"/>
  <c r="E4231" i="2"/>
  <c r="D4232" i="2"/>
  <c r="E4232" i="2"/>
  <c r="D4233" i="2"/>
  <c r="E4233" i="2"/>
  <c r="D4234" i="2"/>
  <c r="E4234" i="2"/>
  <c r="D4235" i="2"/>
  <c r="E4235" i="2"/>
  <c r="D4236" i="2"/>
  <c r="E4236" i="2"/>
  <c r="D4237" i="2"/>
  <c r="E4237" i="2"/>
  <c r="D4238" i="2"/>
  <c r="E4238" i="2"/>
  <c r="D4239" i="2"/>
  <c r="E4239" i="2"/>
  <c r="D4240" i="2"/>
  <c r="E4240" i="2"/>
  <c r="D4241" i="2"/>
  <c r="E4241" i="2"/>
  <c r="D4242" i="2"/>
  <c r="E4242" i="2"/>
  <c r="D4243" i="2"/>
  <c r="E4243" i="2"/>
  <c r="D4244" i="2"/>
  <c r="E4244" i="2"/>
  <c r="D4245" i="2"/>
  <c r="E4245" i="2"/>
  <c r="D4246" i="2"/>
  <c r="E4246" i="2"/>
  <c r="D4247" i="2"/>
  <c r="E4247" i="2"/>
  <c r="D4248" i="2"/>
  <c r="E4248" i="2"/>
  <c r="D4249" i="2"/>
  <c r="E4249" i="2"/>
  <c r="D4250" i="2"/>
  <c r="E4250" i="2"/>
  <c r="D4251" i="2"/>
  <c r="E4251" i="2"/>
  <c r="D4252" i="2"/>
  <c r="E4252" i="2"/>
  <c r="D4253" i="2"/>
  <c r="E4253" i="2"/>
  <c r="D4254" i="2"/>
  <c r="E4254" i="2"/>
  <c r="D4255" i="2"/>
  <c r="E4255" i="2"/>
  <c r="D4256" i="2"/>
  <c r="E4256" i="2"/>
  <c r="D4257" i="2"/>
  <c r="E4257" i="2"/>
  <c r="D4258" i="2"/>
  <c r="E4258" i="2"/>
  <c r="D4259" i="2"/>
  <c r="E4259" i="2"/>
  <c r="D4260" i="2"/>
  <c r="E4260" i="2"/>
  <c r="D4261" i="2"/>
  <c r="E4261" i="2"/>
  <c r="D4262" i="2"/>
  <c r="E4262" i="2"/>
  <c r="D4263" i="2"/>
  <c r="E4263" i="2"/>
  <c r="D4264" i="2"/>
  <c r="E4264" i="2"/>
  <c r="D4265" i="2"/>
  <c r="E4265" i="2"/>
  <c r="D4266" i="2"/>
  <c r="E4266" i="2"/>
  <c r="D4267" i="2"/>
  <c r="E4267" i="2"/>
  <c r="D4268" i="2"/>
  <c r="E4268" i="2"/>
  <c r="D4269" i="2"/>
  <c r="E4269" i="2"/>
  <c r="D4270" i="2"/>
  <c r="E4270" i="2"/>
  <c r="D4271" i="2"/>
  <c r="E4271" i="2"/>
  <c r="D4272" i="2"/>
  <c r="E4272" i="2"/>
  <c r="D4273" i="2"/>
  <c r="E4273" i="2"/>
  <c r="D4274" i="2"/>
  <c r="E4274" i="2"/>
  <c r="D4275" i="2"/>
  <c r="E4275" i="2"/>
  <c r="D4276" i="2"/>
  <c r="E4276" i="2"/>
  <c r="D4277" i="2"/>
  <c r="E4277" i="2"/>
  <c r="D4278" i="2"/>
  <c r="E4278" i="2"/>
  <c r="D4279" i="2"/>
  <c r="E4279" i="2"/>
  <c r="D4280" i="2"/>
  <c r="E4280" i="2"/>
  <c r="D4281" i="2"/>
  <c r="E4281" i="2"/>
  <c r="D4282" i="2"/>
  <c r="E4282" i="2"/>
  <c r="D4283" i="2"/>
  <c r="E4283" i="2"/>
  <c r="D4284" i="2"/>
  <c r="E4284" i="2"/>
  <c r="D4285" i="2"/>
  <c r="E4285" i="2"/>
  <c r="D4286" i="2"/>
  <c r="E4286" i="2"/>
  <c r="D4287" i="2"/>
  <c r="E4287" i="2"/>
  <c r="D4288" i="2"/>
  <c r="E4288" i="2"/>
  <c r="D4289" i="2"/>
  <c r="E4289" i="2"/>
  <c r="D4290" i="2"/>
  <c r="E4290" i="2"/>
  <c r="D4291" i="2"/>
  <c r="E4291" i="2"/>
  <c r="D4292" i="2"/>
  <c r="E4292" i="2"/>
  <c r="D4293" i="2"/>
  <c r="E4293" i="2"/>
  <c r="D4294" i="2"/>
  <c r="E4294" i="2"/>
  <c r="D4295" i="2"/>
  <c r="E4295" i="2"/>
  <c r="D4296" i="2"/>
  <c r="E4296" i="2"/>
  <c r="D4297" i="2"/>
  <c r="E4297" i="2"/>
  <c r="D4298" i="2"/>
  <c r="E4298" i="2"/>
  <c r="D4299" i="2"/>
  <c r="E4299" i="2"/>
  <c r="D4300" i="2"/>
  <c r="E4300" i="2"/>
  <c r="D4301" i="2"/>
  <c r="E4301" i="2"/>
  <c r="D4302" i="2"/>
  <c r="E4302" i="2"/>
  <c r="D4303" i="2"/>
  <c r="E4303" i="2"/>
  <c r="D4304" i="2"/>
  <c r="E4304" i="2"/>
  <c r="D4305" i="2"/>
  <c r="E4305" i="2"/>
  <c r="D4306" i="2"/>
  <c r="E4306" i="2"/>
  <c r="D4307" i="2"/>
  <c r="E4307" i="2"/>
  <c r="D4308" i="2"/>
  <c r="E4308" i="2"/>
  <c r="D4309" i="2"/>
  <c r="E4309" i="2"/>
  <c r="D4310" i="2"/>
  <c r="E4310" i="2"/>
  <c r="D4311" i="2"/>
  <c r="E4311" i="2"/>
  <c r="D4312" i="2"/>
  <c r="E4312" i="2"/>
  <c r="D4313" i="2"/>
  <c r="E4313" i="2"/>
  <c r="D4314" i="2"/>
  <c r="E4314" i="2"/>
  <c r="D4315" i="2"/>
  <c r="E4315" i="2"/>
  <c r="D4316" i="2"/>
  <c r="E4316" i="2"/>
  <c r="D4317" i="2"/>
  <c r="E4317" i="2"/>
  <c r="D4318" i="2"/>
  <c r="E4318" i="2"/>
  <c r="D4319" i="2"/>
  <c r="E4319" i="2"/>
  <c r="D4320" i="2"/>
  <c r="E4320" i="2"/>
  <c r="D4321" i="2"/>
  <c r="E4321" i="2"/>
  <c r="D4322" i="2"/>
  <c r="E4322" i="2"/>
  <c r="D4323" i="2"/>
  <c r="E4323" i="2"/>
  <c r="D4324" i="2"/>
  <c r="E4324" i="2"/>
  <c r="D4325" i="2"/>
  <c r="E4325" i="2"/>
  <c r="D4326" i="2"/>
  <c r="E4326" i="2"/>
  <c r="D4327" i="2"/>
  <c r="E4327" i="2"/>
  <c r="D4328" i="2"/>
  <c r="E4328" i="2"/>
  <c r="D4329" i="2"/>
  <c r="E4329" i="2"/>
  <c r="D4330" i="2"/>
  <c r="E4330" i="2"/>
  <c r="D4331" i="2"/>
  <c r="E4331" i="2"/>
  <c r="D4332" i="2"/>
  <c r="E4332" i="2"/>
  <c r="D4333" i="2"/>
  <c r="E4333" i="2"/>
  <c r="D4334" i="2"/>
  <c r="E4334" i="2"/>
  <c r="D4335" i="2"/>
  <c r="E4335" i="2"/>
  <c r="D4336" i="2"/>
  <c r="E4336" i="2"/>
  <c r="D4337" i="2"/>
  <c r="E4337" i="2"/>
  <c r="D4338" i="2"/>
  <c r="E4338" i="2"/>
  <c r="D4339" i="2"/>
  <c r="E4339" i="2"/>
  <c r="D4340" i="2"/>
  <c r="E4340" i="2"/>
  <c r="D4341" i="2"/>
  <c r="E4341" i="2"/>
  <c r="D4342" i="2"/>
  <c r="E4342" i="2"/>
  <c r="D4343" i="2"/>
  <c r="E4343" i="2"/>
  <c r="D4344" i="2"/>
  <c r="E4344" i="2"/>
  <c r="D4345" i="2"/>
  <c r="E4345" i="2"/>
  <c r="D4346" i="2"/>
  <c r="E4346" i="2"/>
  <c r="D4347" i="2"/>
  <c r="E4347" i="2"/>
  <c r="D4348" i="2"/>
  <c r="E4348" i="2"/>
  <c r="D4349" i="2"/>
  <c r="E4349" i="2"/>
  <c r="D4350" i="2"/>
  <c r="E4350" i="2"/>
  <c r="D4351" i="2"/>
  <c r="E4351" i="2"/>
  <c r="D4352" i="2"/>
  <c r="E4352" i="2"/>
  <c r="D4353" i="2"/>
  <c r="E4353" i="2"/>
  <c r="D4354" i="2"/>
  <c r="E4354" i="2"/>
  <c r="D4355" i="2"/>
  <c r="E4355" i="2"/>
  <c r="D4356" i="2"/>
  <c r="E4356" i="2"/>
  <c r="D4357" i="2"/>
  <c r="E4357" i="2"/>
  <c r="D4358" i="2"/>
  <c r="E4358" i="2"/>
  <c r="D4359" i="2"/>
  <c r="E4359" i="2"/>
  <c r="D4360" i="2"/>
  <c r="E4360" i="2"/>
  <c r="D4361" i="2"/>
  <c r="E4361" i="2"/>
  <c r="D4362" i="2"/>
  <c r="E4362" i="2"/>
  <c r="D4363" i="2"/>
  <c r="E4363" i="2"/>
  <c r="D4364" i="2"/>
  <c r="E4364" i="2"/>
  <c r="D4365" i="2"/>
  <c r="E4365" i="2"/>
  <c r="D4366" i="2"/>
  <c r="E4366" i="2"/>
  <c r="D4367" i="2"/>
  <c r="E4367" i="2"/>
  <c r="D4368" i="2"/>
  <c r="E4368" i="2"/>
  <c r="D4369" i="2"/>
  <c r="E4369" i="2"/>
  <c r="D4370" i="2"/>
  <c r="E4370" i="2"/>
  <c r="D4371" i="2"/>
  <c r="E4371" i="2"/>
  <c r="D4372" i="2"/>
  <c r="E4372" i="2"/>
  <c r="D4373" i="2"/>
  <c r="E4373" i="2"/>
  <c r="D4374" i="2"/>
  <c r="E4374" i="2"/>
  <c r="D4375" i="2"/>
  <c r="E4375" i="2"/>
  <c r="D4376" i="2"/>
  <c r="E4376" i="2"/>
  <c r="D4377" i="2"/>
  <c r="E4377" i="2"/>
  <c r="D4378" i="2"/>
  <c r="E4378" i="2"/>
  <c r="D4379" i="2"/>
  <c r="E4379" i="2"/>
  <c r="D4380" i="2"/>
  <c r="E4380" i="2"/>
  <c r="D4381" i="2"/>
  <c r="E4381" i="2"/>
  <c r="D4382" i="2"/>
  <c r="E4382" i="2"/>
  <c r="D4383" i="2"/>
  <c r="E4383" i="2"/>
  <c r="D4384" i="2"/>
  <c r="E4384" i="2"/>
  <c r="D4385" i="2"/>
  <c r="E4385" i="2"/>
  <c r="D4386" i="2"/>
  <c r="E4386" i="2"/>
  <c r="D4387" i="2"/>
  <c r="E4387" i="2"/>
  <c r="D4388" i="2"/>
  <c r="E4388" i="2"/>
  <c r="D4389" i="2"/>
  <c r="E4389" i="2"/>
  <c r="D4390" i="2"/>
  <c r="E4390" i="2"/>
  <c r="D4391" i="2"/>
  <c r="E4391" i="2"/>
  <c r="D4392" i="2"/>
  <c r="E4392" i="2"/>
  <c r="D4393" i="2"/>
  <c r="E4393" i="2"/>
  <c r="D4394" i="2"/>
  <c r="E4394" i="2"/>
  <c r="D4395" i="2"/>
  <c r="E4395" i="2"/>
  <c r="D4396" i="2"/>
  <c r="E4396" i="2"/>
  <c r="D4397" i="2"/>
  <c r="E4397" i="2"/>
  <c r="D4398" i="2"/>
  <c r="E4398" i="2"/>
  <c r="D4399" i="2"/>
  <c r="E4399" i="2"/>
  <c r="D4400" i="2"/>
  <c r="E4400" i="2"/>
  <c r="D4401" i="2"/>
  <c r="E4401" i="2"/>
  <c r="D4402" i="2"/>
  <c r="E4402" i="2"/>
  <c r="D4403" i="2"/>
  <c r="E4403" i="2"/>
  <c r="D4404" i="2"/>
  <c r="E4404" i="2"/>
  <c r="D4405" i="2"/>
  <c r="E4405" i="2"/>
  <c r="D4406" i="2"/>
  <c r="E4406" i="2"/>
  <c r="D4407" i="2"/>
  <c r="E4407" i="2"/>
  <c r="D4408" i="2"/>
  <c r="E4408" i="2"/>
  <c r="D4409" i="2"/>
  <c r="E4409" i="2"/>
  <c r="D4410" i="2"/>
  <c r="E4410" i="2"/>
  <c r="D4411" i="2"/>
  <c r="E4411" i="2"/>
  <c r="D4412" i="2"/>
  <c r="E4412" i="2"/>
  <c r="D4413" i="2"/>
  <c r="E4413" i="2"/>
  <c r="D4414" i="2"/>
  <c r="E4414" i="2"/>
  <c r="D4415" i="2"/>
  <c r="E4415" i="2"/>
  <c r="D4416" i="2"/>
  <c r="E4416" i="2"/>
  <c r="D4417" i="2"/>
  <c r="E4417" i="2"/>
  <c r="D4418" i="2"/>
  <c r="E4418" i="2"/>
  <c r="D4419" i="2"/>
  <c r="E4419" i="2"/>
  <c r="D4420" i="2"/>
  <c r="E4420" i="2"/>
  <c r="D4421" i="2"/>
  <c r="E4421" i="2"/>
  <c r="D4422" i="2"/>
  <c r="E4422" i="2"/>
  <c r="D4423" i="2"/>
  <c r="E4423" i="2"/>
  <c r="D4424" i="2"/>
  <c r="E4424" i="2"/>
  <c r="D4425" i="2"/>
  <c r="E4425" i="2"/>
  <c r="D4426" i="2"/>
  <c r="E4426" i="2"/>
  <c r="D4427" i="2"/>
  <c r="E4427" i="2"/>
  <c r="D4428" i="2"/>
  <c r="E4428" i="2"/>
  <c r="D4429" i="2"/>
  <c r="E4429" i="2"/>
  <c r="D4430" i="2"/>
  <c r="E4430" i="2"/>
  <c r="D4431" i="2"/>
  <c r="E4431" i="2"/>
  <c r="D4432" i="2"/>
  <c r="E4432" i="2"/>
  <c r="D4433" i="2"/>
  <c r="E4433" i="2"/>
  <c r="D4434" i="2"/>
  <c r="E4434" i="2"/>
  <c r="D4435" i="2"/>
  <c r="E4435" i="2"/>
  <c r="D4436" i="2"/>
  <c r="E4436" i="2"/>
  <c r="D4437" i="2"/>
  <c r="E4437" i="2"/>
  <c r="D4438" i="2"/>
  <c r="E4438" i="2"/>
  <c r="D4439" i="2"/>
  <c r="E4439" i="2"/>
  <c r="D4440" i="2"/>
  <c r="E4440" i="2"/>
  <c r="D4441" i="2"/>
  <c r="E4441" i="2"/>
  <c r="D4442" i="2"/>
  <c r="E4442" i="2"/>
  <c r="D4443" i="2"/>
  <c r="E4443" i="2"/>
  <c r="D4444" i="2"/>
  <c r="E4444" i="2"/>
  <c r="D4445" i="2"/>
  <c r="E4445" i="2"/>
  <c r="D4446" i="2"/>
  <c r="E4446" i="2"/>
  <c r="D4447" i="2"/>
  <c r="E4447" i="2"/>
  <c r="D4448" i="2"/>
  <c r="E4448" i="2"/>
  <c r="D4449" i="2"/>
  <c r="E4449" i="2"/>
  <c r="D4450" i="2"/>
  <c r="E4450" i="2"/>
  <c r="D4451" i="2"/>
  <c r="E4451" i="2"/>
  <c r="D4452" i="2"/>
  <c r="E4452" i="2"/>
  <c r="D4453" i="2"/>
  <c r="E4453" i="2"/>
  <c r="D4454" i="2"/>
  <c r="E4454" i="2"/>
  <c r="D4455" i="2"/>
  <c r="E4455" i="2"/>
  <c r="D4456" i="2"/>
  <c r="E4456" i="2"/>
  <c r="D4457" i="2"/>
  <c r="E4457" i="2"/>
  <c r="D4458" i="2"/>
  <c r="E4458" i="2"/>
  <c r="D4459" i="2"/>
  <c r="E4459" i="2"/>
  <c r="D4460" i="2"/>
  <c r="E4460" i="2"/>
  <c r="D4461" i="2"/>
  <c r="E4461" i="2"/>
  <c r="D4462" i="2"/>
  <c r="E4462" i="2"/>
  <c r="D4463" i="2"/>
  <c r="E4463" i="2"/>
  <c r="D4464" i="2"/>
  <c r="E4464" i="2"/>
  <c r="D4465" i="2"/>
  <c r="E4465" i="2"/>
  <c r="D4466" i="2"/>
  <c r="E4466" i="2"/>
  <c r="D4467" i="2"/>
  <c r="E4467" i="2"/>
  <c r="D4468" i="2"/>
  <c r="E4468" i="2"/>
  <c r="D4469" i="2"/>
  <c r="E4469" i="2"/>
  <c r="D4470" i="2"/>
  <c r="E4470" i="2"/>
  <c r="D4471" i="2"/>
  <c r="E4471" i="2"/>
  <c r="D4472" i="2"/>
  <c r="E4472" i="2"/>
  <c r="D4473" i="2"/>
  <c r="E4473" i="2"/>
  <c r="D4474" i="2"/>
  <c r="E4474" i="2"/>
  <c r="D4475" i="2"/>
  <c r="E4475" i="2"/>
  <c r="D4476" i="2"/>
  <c r="E4476" i="2"/>
  <c r="D4477" i="2"/>
  <c r="E4477" i="2"/>
  <c r="D4478" i="2"/>
  <c r="E4478" i="2"/>
  <c r="D4479" i="2"/>
  <c r="E4479" i="2"/>
  <c r="D4480" i="2"/>
  <c r="E4480" i="2"/>
  <c r="D4481" i="2"/>
  <c r="E4481" i="2"/>
  <c r="D4482" i="2"/>
  <c r="E4482" i="2"/>
  <c r="D4483" i="2"/>
  <c r="E4483" i="2"/>
  <c r="D4484" i="2"/>
  <c r="E4484" i="2"/>
  <c r="D4485" i="2"/>
  <c r="E4485" i="2"/>
  <c r="D4486" i="2"/>
  <c r="E4486" i="2"/>
  <c r="D4487" i="2"/>
  <c r="E4487" i="2"/>
  <c r="D4488" i="2"/>
  <c r="E4488" i="2"/>
  <c r="D4489" i="2"/>
  <c r="E4489" i="2"/>
  <c r="D4490" i="2"/>
  <c r="E4490" i="2"/>
  <c r="D4491" i="2"/>
  <c r="E4491" i="2"/>
  <c r="D4492" i="2"/>
  <c r="E4492" i="2"/>
  <c r="D4493" i="2"/>
  <c r="E4493" i="2"/>
  <c r="D4494" i="2"/>
  <c r="E4494" i="2"/>
  <c r="D4495" i="2"/>
  <c r="E4495" i="2"/>
  <c r="D4496" i="2"/>
  <c r="E4496" i="2"/>
  <c r="D4497" i="2"/>
  <c r="E4497" i="2"/>
  <c r="D4498" i="2"/>
  <c r="E4498" i="2"/>
  <c r="D4499" i="2"/>
  <c r="E4499" i="2"/>
  <c r="D4500" i="2"/>
  <c r="E4500" i="2"/>
  <c r="D4501" i="2"/>
  <c r="E4501" i="2"/>
  <c r="D4502" i="2"/>
  <c r="E4502" i="2"/>
  <c r="D4503" i="2"/>
  <c r="E4503" i="2"/>
  <c r="D4504" i="2"/>
  <c r="E4504" i="2"/>
  <c r="D4505" i="2"/>
  <c r="E4505" i="2"/>
  <c r="D4506" i="2"/>
  <c r="E4506" i="2"/>
  <c r="D4507" i="2"/>
  <c r="E4507" i="2"/>
  <c r="D4508" i="2"/>
  <c r="E4508" i="2"/>
  <c r="D4509" i="2"/>
  <c r="E4509" i="2"/>
  <c r="D4510" i="2"/>
  <c r="E4510" i="2"/>
  <c r="D4511" i="2"/>
  <c r="E4511" i="2"/>
  <c r="D4512" i="2"/>
  <c r="E4512" i="2"/>
  <c r="D4513" i="2"/>
  <c r="E4513" i="2"/>
  <c r="D4514" i="2"/>
  <c r="E4514" i="2"/>
  <c r="D4515" i="2"/>
  <c r="E4515" i="2"/>
  <c r="D4516" i="2"/>
  <c r="E4516" i="2"/>
  <c r="D4517" i="2"/>
  <c r="E4517" i="2"/>
  <c r="D4518" i="2"/>
  <c r="E4518" i="2"/>
  <c r="D4519" i="2"/>
  <c r="E4519" i="2"/>
  <c r="D4520" i="2"/>
  <c r="E4520" i="2"/>
  <c r="D4521" i="2"/>
  <c r="E4521" i="2"/>
  <c r="D4522" i="2"/>
  <c r="E4522" i="2"/>
  <c r="D4523" i="2"/>
  <c r="E4523" i="2"/>
  <c r="D4524" i="2"/>
  <c r="E4524" i="2"/>
  <c r="D4525" i="2"/>
  <c r="E4525" i="2"/>
  <c r="D4526" i="2"/>
  <c r="E4526" i="2"/>
  <c r="D4527" i="2"/>
  <c r="E4527" i="2"/>
  <c r="D4528" i="2"/>
  <c r="E4528" i="2"/>
  <c r="D4529" i="2"/>
  <c r="E4529" i="2"/>
  <c r="D4530" i="2"/>
  <c r="E4530" i="2"/>
  <c r="D4531" i="2"/>
  <c r="E4531" i="2"/>
  <c r="D4532" i="2"/>
  <c r="E4532" i="2"/>
  <c r="D4533" i="2"/>
  <c r="E4533" i="2"/>
  <c r="D4534" i="2"/>
  <c r="E4534" i="2"/>
  <c r="D4535" i="2"/>
  <c r="E4535" i="2"/>
  <c r="D4536" i="2"/>
  <c r="E4536" i="2"/>
  <c r="D4537" i="2"/>
  <c r="E4537" i="2"/>
  <c r="D4538" i="2"/>
  <c r="E4538" i="2"/>
  <c r="D4539" i="2"/>
  <c r="E4539" i="2"/>
  <c r="D4540" i="2"/>
  <c r="E4540" i="2"/>
  <c r="D4541" i="2"/>
  <c r="E4541" i="2"/>
  <c r="D4542" i="2"/>
  <c r="E4542" i="2"/>
  <c r="D4543" i="2"/>
  <c r="E4543" i="2"/>
  <c r="D4544" i="2"/>
  <c r="E4544" i="2"/>
  <c r="D4545" i="2"/>
  <c r="E4545" i="2"/>
  <c r="D4546" i="2"/>
  <c r="E4546" i="2"/>
  <c r="D4547" i="2"/>
  <c r="E4547" i="2"/>
  <c r="D4548" i="2"/>
  <c r="E4548" i="2"/>
  <c r="D4549" i="2"/>
  <c r="E4549" i="2"/>
  <c r="D4550" i="2"/>
  <c r="E4550" i="2"/>
  <c r="D4551" i="2"/>
  <c r="E4551" i="2"/>
  <c r="D4552" i="2"/>
  <c r="E4552" i="2"/>
  <c r="D4553" i="2"/>
  <c r="E4553" i="2"/>
  <c r="D4554" i="2"/>
  <c r="E4554" i="2"/>
  <c r="D4555" i="2"/>
  <c r="E4555" i="2"/>
  <c r="D4556" i="2"/>
  <c r="E4556" i="2"/>
  <c r="D4557" i="2"/>
  <c r="E4557" i="2"/>
  <c r="D4558" i="2"/>
  <c r="E4558" i="2"/>
  <c r="D4559" i="2"/>
  <c r="E4559" i="2"/>
  <c r="D4560" i="2"/>
  <c r="E4560" i="2"/>
  <c r="D4561" i="2"/>
  <c r="E4561" i="2"/>
  <c r="D4562" i="2"/>
  <c r="E4562" i="2"/>
  <c r="D4563" i="2"/>
  <c r="E4563" i="2"/>
  <c r="D4564" i="2"/>
  <c r="E4564" i="2"/>
  <c r="D4565" i="2"/>
  <c r="E4565" i="2"/>
  <c r="D4566" i="2"/>
  <c r="E4566" i="2"/>
  <c r="D4567" i="2"/>
  <c r="E4567" i="2"/>
  <c r="D4568" i="2"/>
  <c r="E4568" i="2"/>
  <c r="D4569" i="2"/>
  <c r="E4569" i="2"/>
  <c r="D4570" i="2"/>
  <c r="E4570" i="2"/>
  <c r="D4571" i="2"/>
  <c r="E4571" i="2"/>
  <c r="D4572" i="2"/>
  <c r="E4572" i="2"/>
  <c r="D4573" i="2"/>
  <c r="E4573" i="2"/>
  <c r="D4574" i="2"/>
  <c r="E4574" i="2"/>
  <c r="D4575" i="2"/>
  <c r="E4575" i="2"/>
  <c r="D4576" i="2"/>
  <c r="E4576" i="2"/>
  <c r="D4577" i="2"/>
  <c r="E4577" i="2"/>
  <c r="D4578" i="2"/>
  <c r="E4578" i="2"/>
  <c r="D4579" i="2"/>
  <c r="E4579" i="2"/>
  <c r="D4580" i="2"/>
  <c r="E4580" i="2"/>
  <c r="D4581" i="2"/>
  <c r="E4581" i="2"/>
  <c r="D4582" i="2"/>
  <c r="E4582" i="2"/>
  <c r="D4583" i="2"/>
  <c r="E4583" i="2"/>
  <c r="D4584" i="2"/>
  <c r="E4584" i="2"/>
  <c r="D4585" i="2"/>
  <c r="E4585" i="2"/>
  <c r="D4586" i="2"/>
  <c r="E4586" i="2"/>
  <c r="D4587" i="2"/>
  <c r="E4587" i="2"/>
  <c r="D4588" i="2"/>
  <c r="E4588" i="2"/>
  <c r="D4589" i="2"/>
  <c r="E4589" i="2"/>
  <c r="D4590" i="2"/>
  <c r="E4590" i="2"/>
  <c r="D4591" i="2"/>
  <c r="E4591" i="2"/>
  <c r="D4592" i="2"/>
  <c r="E4592" i="2"/>
  <c r="D4593" i="2"/>
  <c r="E4593" i="2"/>
  <c r="D4594" i="2"/>
  <c r="E4594" i="2"/>
  <c r="D4595" i="2"/>
  <c r="E4595" i="2"/>
  <c r="D4596" i="2"/>
  <c r="E4596" i="2"/>
  <c r="D4597" i="2"/>
  <c r="E4597" i="2"/>
  <c r="D4598" i="2"/>
  <c r="E4598" i="2"/>
  <c r="D4599" i="2"/>
  <c r="E4599" i="2"/>
  <c r="D4600" i="2"/>
  <c r="E4600" i="2"/>
  <c r="D4601" i="2"/>
  <c r="E4601" i="2"/>
  <c r="D4602" i="2"/>
  <c r="E4602" i="2"/>
  <c r="D4603" i="2"/>
  <c r="E4603" i="2"/>
  <c r="D4604" i="2"/>
  <c r="E4604" i="2"/>
  <c r="D4605" i="2"/>
  <c r="E4605" i="2"/>
  <c r="D4606" i="2"/>
  <c r="E4606" i="2"/>
  <c r="D4607" i="2"/>
  <c r="E4607" i="2"/>
  <c r="D4608" i="2"/>
  <c r="E4608" i="2"/>
  <c r="D4609" i="2"/>
  <c r="E4609" i="2"/>
  <c r="D4610" i="2"/>
  <c r="E4610" i="2"/>
  <c r="D4611" i="2"/>
  <c r="E4611" i="2"/>
  <c r="D4612" i="2"/>
  <c r="E4612" i="2"/>
  <c r="D4613" i="2"/>
  <c r="E4613" i="2"/>
  <c r="D4614" i="2"/>
  <c r="E4614" i="2"/>
  <c r="D4615" i="2"/>
  <c r="E4615" i="2"/>
  <c r="D4616" i="2"/>
  <c r="E4616" i="2"/>
  <c r="D4617" i="2"/>
  <c r="E4617" i="2"/>
  <c r="D4618" i="2"/>
  <c r="E4618" i="2"/>
  <c r="D4619" i="2"/>
  <c r="E4619" i="2"/>
  <c r="D4620" i="2"/>
  <c r="E4620" i="2"/>
  <c r="D4621" i="2"/>
  <c r="E4621" i="2"/>
  <c r="D4622" i="2"/>
  <c r="E4622" i="2"/>
  <c r="D4623" i="2"/>
  <c r="E4623" i="2"/>
  <c r="D4624" i="2"/>
  <c r="E4624" i="2"/>
  <c r="D4625" i="2"/>
  <c r="E4625" i="2"/>
  <c r="D4626" i="2"/>
  <c r="E4626" i="2"/>
  <c r="D4627" i="2"/>
  <c r="E4627" i="2"/>
  <c r="D4628" i="2"/>
  <c r="E4628" i="2"/>
  <c r="D4629" i="2"/>
  <c r="E4629" i="2"/>
  <c r="D4630" i="2"/>
  <c r="E4630" i="2"/>
  <c r="D4631" i="2"/>
  <c r="E4631" i="2"/>
  <c r="D4632" i="2"/>
  <c r="E4632" i="2"/>
  <c r="D4633" i="2"/>
  <c r="E4633" i="2"/>
  <c r="D4634" i="2"/>
  <c r="E4634" i="2"/>
  <c r="D4635" i="2"/>
  <c r="E4635" i="2"/>
  <c r="D4636" i="2"/>
  <c r="E4636" i="2"/>
  <c r="D4637" i="2"/>
  <c r="E4637" i="2"/>
  <c r="D4638" i="2"/>
  <c r="E4638" i="2"/>
  <c r="D4639" i="2"/>
  <c r="E4639" i="2"/>
  <c r="D4640" i="2"/>
  <c r="E4640" i="2"/>
  <c r="D4641" i="2"/>
  <c r="E4641" i="2"/>
  <c r="D4642" i="2"/>
  <c r="E4642" i="2"/>
  <c r="D4643" i="2"/>
  <c r="E4643" i="2"/>
  <c r="D4644" i="2"/>
  <c r="E4644" i="2"/>
  <c r="D4645" i="2"/>
  <c r="E4645" i="2"/>
  <c r="D4646" i="2"/>
  <c r="E4646" i="2"/>
  <c r="D4647" i="2"/>
  <c r="E4647" i="2"/>
  <c r="D4648" i="2"/>
  <c r="E4648" i="2"/>
  <c r="D4649" i="2"/>
  <c r="E4649" i="2"/>
  <c r="D4650" i="2"/>
  <c r="E4650" i="2"/>
  <c r="D4651" i="2"/>
  <c r="E4651" i="2"/>
  <c r="D4652" i="2"/>
  <c r="E4652" i="2"/>
  <c r="D4653" i="2"/>
  <c r="E4653" i="2"/>
  <c r="D4654" i="2"/>
  <c r="E4654" i="2"/>
  <c r="D4655" i="2"/>
  <c r="E4655" i="2"/>
  <c r="D4656" i="2"/>
  <c r="E4656" i="2"/>
  <c r="D4657" i="2"/>
  <c r="E4657" i="2"/>
  <c r="D4658" i="2"/>
  <c r="E4658" i="2"/>
  <c r="D4659" i="2"/>
  <c r="E4659" i="2"/>
  <c r="D4660" i="2"/>
  <c r="E4660" i="2"/>
  <c r="D4661" i="2"/>
  <c r="E4661" i="2"/>
  <c r="D4662" i="2"/>
  <c r="E4662" i="2"/>
  <c r="D4663" i="2"/>
  <c r="E4663" i="2"/>
  <c r="D4664" i="2"/>
  <c r="E4664" i="2"/>
  <c r="D4665" i="2"/>
  <c r="E4665" i="2"/>
  <c r="D4666" i="2"/>
  <c r="E4666" i="2"/>
  <c r="D4667" i="2"/>
  <c r="E4667" i="2"/>
  <c r="D4668" i="2"/>
  <c r="E4668" i="2"/>
  <c r="D4669" i="2"/>
  <c r="E4669" i="2"/>
  <c r="D4670" i="2"/>
  <c r="E4670" i="2"/>
  <c r="D4671" i="2"/>
  <c r="E4671" i="2"/>
  <c r="D4672" i="2"/>
  <c r="E4672" i="2"/>
  <c r="D4673" i="2"/>
  <c r="E4673" i="2"/>
  <c r="D4674" i="2"/>
  <c r="E4674" i="2"/>
  <c r="D4675" i="2"/>
  <c r="E4675" i="2"/>
  <c r="D4676" i="2"/>
  <c r="E4676" i="2"/>
  <c r="D4677" i="2"/>
  <c r="E4677" i="2"/>
  <c r="D4678" i="2"/>
  <c r="E4678" i="2"/>
  <c r="D4679" i="2"/>
  <c r="E4679" i="2"/>
  <c r="D4680" i="2"/>
  <c r="E4680" i="2"/>
  <c r="D4681" i="2"/>
  <c r="E4681" i="2"/>
  <c r="D4682" i="2"/>
  <c r="E4682" i="2"/>
  <c r="D4683" i="2"/>
  <c r="E4683" i="2"/>
  <c r="D4684" i="2"/>
  <c r="E4684" i="2"/>
  <c r="D4685" i="2"/>
  <c r="E4685" i="2"/>
  <c r="D4686" i="2"/>
  <c r="E4686" i="2"/>
  <c r="D4687" i="2"/>
  <c r="E4687" i="2"/>
  <c r="D4688" i="2"/>
  <c r="E4688" i="2"/>
  <c r="D4689" i="2"/>
  <c r="E4689" i="2"/>
  <c r="D4690" i="2"/>
  <c r="E4690" i="2"/>
  <c r="D4691" i="2"/>
  <c r="E4691" i="2"/>
  <c r="D4692" i="2"/>
  <c r="E4692" i="2"/>
  <c r="D4693" i="2"/>
  <c r="E4693" i="2"/>
  <c r="D4694" i="2"/>
  <c r="E4694" i="2"/>
  <c r="D4695" i="2"/>
  <c r="E4695" i="2"/>
  <c r="D4696" i="2"/>
  <c r="E4696" i="2"/>
  <c r="D4697" i="2"/>
  <c r="E4697" i="2"/>
  <c r="D4698" i="2"/>
  <c r="E4698" i="2"/>
  <c r="D4699" i="2"/>
  <c r="E4699" i="2"/>
  <c r="D4700" i="2"/>
  <c r="E4700" i="2"/>
  <c r="D4701" i="2"/>
  <c r="E4701" i="2"/>
  <c r="D4702" i="2"/>
  <c r="E4702" i="2"/>
  <c r="D4703" i="2"/>
  <c r="E4703" i="2"/>
  <c r="D4704" i="2"/>
  <c r="E4704" i="2"/>
  <c r="D4705" i="2"/>
  <c r="E4705" i="2"/>
  <c r="D4706" i="2"/>
  <c r="E4706" i="2"/>
  <c r="D4707" i="2"/>
  <c r="E4707" i="2"/>
  <c r="D4708" i="2"/>
  <c r="E4708" i="2"/>
  <c r="D4709" i="2"/>
  <c r="E4709" i="2"/>
  <c r="D4710" i="2"/>
  <c r="E4710" i="2"/>
  <c r="D4711" i="2"/>
  <c r="E4711" i="2"/>
  <c r="D4712" i="2"/>
  <c r="E4712" i="2"/>
  <c r="D4713" i="2"/>
  <c r="E4713" i="2"/>
  <c r="D4714" i="2"/>
  <c r="E4714" i="2"/>
  <c r="D4715" i="2"/>
  <c r="E4715" i="2"/>
  <c r="D4716" i="2"/>
  <c r="E4716" i="2"/>
  <c r="D4717" i="2"/>
  <c r="E4717" i="2"/>
  <c r="D4718" i="2"/>
  <c r="E4718" i="2"/>
  <c r="D4719" i="2"/>
  <c r="E4719" i="2"/>
  <c r="D4720" i="2"/>
  <c r="E4720" i="2"/>
  <c r="D4721" i="2"/>
  <c r="E4721" i="2"/>
  <c r="D4722" i="2"/>
  <c r="E4722" i="2"/>
  <c r="D4723" i="2"/>
  <c r="E4723" i="2"/>
  <c r="D4724" i="2"/>
  <c r="E4724" i="2"/>
  <c r="D4725" i="2"/>
  <c r="E4725" i="2"/>
  <c r="D4726" i="2"/>
  <c r="E4726" i="2"/>
  <c r="D4727" i="2"/>
  <c r="E4727" i="2"/>
  <c r="D4728" i="2"/>
  <c r="E4728" i="2"/>
  <c r="D4729" i="2"/>
  <c r="E4729" i="2"/>
  <c r="D4730" i="2"/>
  <c r="E4730" i="2"/>
  <c r="D4731" i="2"/>
  <c r="E4731" i="2"/>
  <c r="D4732" i="2"/>
  <c r="E4732" i="2"/>
  <c r="D4733" i="2"/>
  <c r="E4733" i="2"/>
  <c r="D4734" i="2"/>
  <c r="E4734" i="2"/>
  <c r="D4735" i="2"/>
  <c r="E4735" i="2"/>
  <c r="D4736" i="2"/>
  <c r="E4736" i="2"/>
  <c r="D4737" i="2"/>
  <c r="E4737" i="2"/>
  <c r="D4738" i="2"/>
  <c r="E4738" i="2"/>
  <c r="D4739" i="2"/>
  <c r="E4739" i="2"/>
  <c r="D4740" i="2"/>
  <c r="E4740" i="2"/>
  <c r="D4741" i="2"/>
  <c r="E4741" i="2"/>
  <c r="D4742" i="2"/>
  <c r="E4742" i="2"/>
  <c r="D4743" i="2"/>
  <c r="E4743" i="2"/>
  <c r="D4744" i="2"/>
  <c r="E4744" i="2"/>
  <c r="D4745" i="2"/>
  <c r="E4745" i="2"/>
  <c r="D4746" i="2"/>
  <c r="E4746" i="2"/>
  <c r="D4747" i="2"/>
  <c r="E4747" i="2"/>
  <c r="D4748" i="2"/>
  <c r="E4748" i="2"/>
  <c r="D4749" i="2"/>
  <c r="E4749" i="2"/>
  <c r="D4750" i="2"/>
  <c r="E4750" i="2"/>
  <c r="D4751" i="2"/>
  <c r="E4751" i="2"/>
  <c r="D4752" i="2"/>
  <c r="E4752" i="2"/>
  <c r="D4753" i="2"/>
  <c r="E4753" i="2"/>
  <c r="D4754" i="2"/>
  <c r="E4754" i="2"/>
  <c r="D4755" i="2"/>
  <c r="E4755" i="2"/>
  <c r="D4756" i="2"/>
  <c r="E4756" i="2"/>
  <c r="D4757" i="2"/>
  <c r="E4757" i="2"/>
  <c r="D4758" i="2"/>
  <c r="E4758" i="2"/>
  <c r="D4759" i="2"/>
  <c r="E4759" i="2"/>
  <c r="D4760" i="2"/>
  <c r="E4760" i="2"/>
  <c r="D4761" i="2"/>
  <c r="E4761" i="2"/>
  <c r="D4762" i="2"/>
  <c r="E4762" i="2"/>
  <c r="D4763" i="2"/>
  <c r="E4763" i="2"/>
  <c r="D4764" i="2"/>
  <c r="E4764" i="2"/>
  <c r="D4765" i="2"/>
  <c r="E4765" i="2"/>
  <c r="D4766" i="2"/>
  <c r="E4766" i="2"/>
  <c r="D4767" i="2"/>
  <c r="E4767" i="2"/>
  <c r="D4768" i="2"/>
  <c r="E4768" i="2"/>
  <c r="D4769" i="2"/>
  <c r="E4769" i="2"/>
  <c r="D4770" i="2"/>
  <c r="E4770" i="2"/>
  <c r="D4771" i="2"/>
  <c r="E4771" i="2"/>
  <c r="D4772" i="2"/>
  <c r="E4772" i="2"/>
  <c r="D4773" i="2"/>
  <c r="E4773" i="2"/>
  <c r="D4774" i="2"/>
  <c r="E4774" i="2"/>
  <c r="D4775" i="2"/>
  <c r="E4775" i="2"/>
  <c r="D4776" i="2"/>
  <c r="E4776" i="2"/>
  <c r="D4777" i="2"/>
  <c r="E4777" i="2"/>
  <c r="D4778" i="2"/>
  <c r="E4778" i="2"/>
  <c r="D4779" i="2"/>
  <c r="E4779" i="2"/>
  <c r="D4780" i="2"/>
  <c r="E4780" i="2"/>
  <c r="D4781" i="2"/>
  <c r="E4781" i="2"/>
  <c r="D4782" i="2"/>
  <c r="E4782" i="2"/>
  <c r="D4783" i="2"/>
  <c r="E4783" i="2"/>
  <c r="D4784" i="2"/>
  <c r="E4784" i="2"/>
  <c r="D4785" i="2"/>
  <c r="E4785" i="2"/>
  <c r="D4786" i="2"/>
  <c r="E4786" i="2"/>
  <c r="D4787" i="2"/>
  <c r="E4787" i="2"/>
  <c r="D4788" i="2"/>
  <c r="E4788" i="2"/>
  <c r="D4789" i="2"/>
  <c r="E4789" i="2"/>
  <c r="D4790" i="2"/>
  <c r="E4790" i="2"/>
  <c r="D4791" i="2"/>
  <c r="E4791" i="2"/>
  <c r="D4792" i="2"/>
  <c r="E4792" i="2"/>
  <c r="D4793" i="2"/>
  <c r="E4793" i="2"/>
  <c r="D4794" i="2"/>
  <c r="E4794" i="2"/>
  <c r="D4795" i="2"/>
  <c r="E4795" i="2"/>
  <c r="D4796" i="2"/>
  <c r="E4796" i="2"/>
  <c r="D4797" i="2"/>
  <c r="E4797" i="2"/>
  <c r="D4798" i="2"/>
  <c r="E4798" i="2"/>
  <c r="D4799" i="2"/>
  <c r="E4799" i="2"/>
  <c r="D4800" i="2"/>
  <c r="E4800" i="2"/>
  <c r="D4801" i="2"/>
  <c r="E4801" i="2"/>
  <c r="D4802" i="2"/>
  <c r="E4802" i="2"/>
  <c r="D4803" i="2"/>
  <c r="E4803" i="2"/>
  <c r="D4804" i="2"/>
  <c r="E4804" i="2"/>
  <c r="D4805" i="2"/>
  <c r="E4805" i="2"/>
  <c r="D4806" i="2"/>
  <c r="E4806" i="2"/>
  <c r="D4807" i="2"/>
  <c r="E4807" i="2"/>
  <c r="D4808" i="2"/>
  <c r="E4808" i="2"/>
  <c r="D4809" i="2"/>
  <c r="E4809" i="2"/>
  <c r="D4810" i="2"/>
  <c r="E4810" i="2"/>
  <c r="D4811" i="2"/>
  <c r="E4811" i="2"/>
  <c r="D4812" i="2"/>
  <c r="E4812" i="2"/>
  <c r="D4813" i="2"/>
  <c r="E4813" i="2"/>
  <c r="D4814" i="2"/>
  <c r="E4814" i="2"/>
  <c r="D4815" i="2"/>
  <c r="E4815" i="2"/>
  <c r="D4816" i="2"/>
  <c r="E4816" i="2"/>
  <c r="D4817" i="2"/>
  <c r="E4817" i="2"/>
  <c r="D4818" i="2"/>
  <c r="E4818" i="2"/>
  <c r="D4819" i="2"/>
  <c r="E4819" i="2"/>
  <c r="D4820" i="2"/>
  <c r="E4820" i="2"/>
  <c r="D4821" i="2"/>
  <c r="E4821" i="2"/>
  <c r="D4822" i="2"/>
  <c r="E4822" i="2"/>
  <c r="D4823" i="2"/>
  <c r="E4823" i="2"/>
  <c r="D4824" i="2"/>
  <c r="E4824" i="2"/>
  <c r="D4825" i="2"/>
  <c r="E4825" i="2"/>
  <c r="D4826" i="2"/>
  <c r="E4826" i="2"/>
  <c r="D4827" i="2"/>
  <c r="E4827" i="2"/>
  <c r="D4828" i="2"/>
  <c r="E4828" i="2"/>
  <c r="D4829" i="2"/>
  <c r="E4829" i="2"/>
  <c r="D4830" i="2"/>
  <c r="E4830" i="2"/>
  <c r="D4831" i="2"/>
  <c r="E4831" i="2"/>
  <c r="D4832" i="2"/>
  <c r="E4832" i="2"/>
  <c r="D4833" i="2"/>
  <c r="E4833" i="2"/>
  <c r="D4834" i="2"/>
  <c r="E4834" i="2"/>
  <c r="D4835" i="2"/>
  <c r="E4835" i="2"/>
  <c r="D4836" i="2"/>
  <c r="E4836" i="2"/>
  <c r="D4837" i="2"/>
  <c r="E4837" i="2"/>
  <c r="D4838" i="2"/>
  <c r="E4838" i="2"/>
  <c r="D4839" i="2"/>
  <c r="E4839" i="2"/>
  <c r="D4840" i="2"/>
  <c r="E4840" i="2"/>
  <c r="D4841" i="2"/>
  <c r="E4841" i="2"/>
  <c r="D4842" i="2"/>
  <c r="E4842" i="2"/>
  <c r="D4843" i="2"/>
  <c r="E4843" i="2"/>
  <c r="D4844" i="2"/>
  <c r="E4844" i="2"/>
  <c r="D4845" i="2"/>
  <c r="E4845" i="2"/>
  <c r="D4846" i="2"/>
  <c r="E4846" i="2"/>
  <c r="D4847" i="2"/>
  <c r="E4847" i="2"/>
  <c r="D4848" i="2"/>
  <c r="E4848" i="2"/>
  <c r="D4849" i="2"/>
  <c r="E4849" i="2"/>
  <c r="D4850" i="2"/>
  <c r="E4850" i="2"/>
  <c r="D4851" i="2"/>
  <c r="E4851" i="2"/>
  <c r="D4852" i="2"/>
  <c r="E4852" i="2"/>
  <c r="D4853" i="2"/>
  <c r="E4853" i="2"/>
  <c r="D4854" i="2"/>
  <c r="E4854" i="2"/>
  <c r="D4855" i="2"/>
  <c r="E4855" i="2"/>
  <c r="D4856" i="2"/>
  <c r="E4856" i="2"/>
  <c r="D4857" i="2"/>
  <c r="E4857" i="2"/>
  <c r="D4858" i="2"/>
  <c r="E4858" i="2"/>
  <c r="D4859" i="2"/>
  <c r="E4859" i="2"/>
  <c r="D4860" i="2"/>
  <c r="E4860" i="2"/>
  <c r="D4861" i="2"/>
  <c r="E4861" i="2"/>
  <c r="D4862" i="2"/>
  <c r="E4862" i="2"/>
  <c r="D4863" i="2"/>
  <c r="E4863" i="2"/>
  <c r="D4864" i="2"/>
  <c r="E4864" i="2"/>
  <c r="D4865" i="2"/>
  <c r="E4865" i="2"/>
  <c r="D4866" i="2"/>
  <c r="E4866" i="2"/>
  <c r="D4867" i="2"/>
  <c r="E4867" i="2"/>
  <c r="D4868" i="2"/>
  <c r="E4868" i="2"/>
  <c r="D4869" i="2"/>
  <c r="E4869" i="2"/>
  <c r="D4870" i="2"/>
  <c r="E4870" i="2"/>
  <c r="D4871" i="2"/>
  <c r="E4871" i="2"/>
  <c r="D4872" i="2"/>
  <c r="E4872" i="2"/>
  <c r="D4873" i="2"/>
  <c r="E4873" i="2"/>
  <c r="D4874" i="2"/>
  <c r="E4874" i="2"/>
  <c r="D4875" i="2"/>
  <c r="E4875" i="2"/>
  <c r="D4876" i="2"/>
  <c r="E4876" i="2"/>
  <c r="D4877" i="2"/>
  <c r="E4877" i="2"/>
  <c r="D4878" i="2"/>
  <c r="E4878" i="2"/>
  <c r="D4879" i="2"/>
  <c r="E4879" i="2"/>
  <c r="D4880" i="2"/>
  <c r="E4880" i="2"/>
  <c r="D4881" i="2"/>
  <c r="E4881" i="2"/>
  <c r="D4882" i="2"/>
  <c r="E4882" i="2"/>
  <c r="D4883" i="2"/>
  <c r="E4883" i="2"/>
  <c r="D4884" i="2"/>
  <c r="E4884" i="2"/>
  <c r="D4885" i="2"/>
  <c r="E4885" i="2"/>
  <c r="D4886" i="2"/>
  <c r="E4886" i="2"/>
  <c r="D4887" i="2"/>
  <c r="E4887" i="2"/>
  <c r="D4888" i="2"/>
  <c r="E4888" i="2"/>
  <c r="D4889" i="2"/>
  <c r="E4889" i="2"/>
  <c r="D4890" i="2"/>
  <c r="E4890" i="2"/>
  <c r="D4891" i="2"/>
  <c r="E4891" i="2"/>
  <c r="D4892" i="2"/>
  <c r="E4892" i="2"/>
  <c r="D4893" i="2"/>
  <c r="E4893" i="2"/>
  <c r="D4894" i="2"/>
  <c r="E4894" i="2"/>
  <c r="D4895" i="2"/>
  <c r="E4895" i="2"/>
  <c r="D4896" i="2"/>
  <c r="E4896" i="2"/>
  <c r="D4897" i="2"/>
  <c r="E4897" i="2"/>
  <c r="D4898" i="2"/>
  <c r="E4898" i="2"/>
  <c r="D4899" i="2"/>
  <c r="E4899" i="2"/>
  <c r="D4900" i="2"/>
  <c r="E4900" i="2"/>
  <c r="D4901" i="2"/>
  <c r="E4901" i="2"/>
  <c r="D4902" i="2"/>
  <c r="E4902" i="2"/>
  <c r="D4903" i="2"/>
  <c r="E4903" i="2"/>
  <c r="D4904" i="2"/>
  <c r="E4904" i="2"/>
  <c r="D4905" i="2"/>
  <c r="E4905" i="2"/>
  <c r="D4906" i="2"/>
  <c r="E4906" i="2"/>
  <c r="D4907" i="2"/>
  <c r="E4907" i="2"/>
  <c r="D4908" i="2"/>
  <c r="E4908" i="2"/>
  <c r="D4909" i="2"/>
  <c r="E4909" i="2"/>
  <c r="D4910" i="2"/>
  <c r="E4910" i="2"/>
  <c r="D4911" i="2"/>
  <c r="E4911" i="2"/>
  <c r="D4912" i="2"/>
  <c r="E4912" i="2"/>
  <c r="D4913" i="2"/>
  <c r="E4913" i="2"/>
  <c r="D4914" i="2"/>
  <c r="E4914" i="2"/>
  <c r="D4915" i="2"/>
  <c r="E4915" i="2"/>
  <c r="D4916" i="2"/>
  <c r="E4916" i="2"/>
  <c r="D4917" i="2"/>
  <c r="E4917" i="2"/>
  <c r="D4918" i="2"/>
  <c r="E4918" i="2"/>
  <c r="D4919" i="2"/>
  <c r="E4919" i="2"/>
  <c r="D4920" i="2"/>
  <c r="E4920" i="2"/>
  <c r="D4921" i="2"/>
  <c r="E4921" i="2"/>
  <c r="D4922" i="2"/>
  <c r="E4922" i="2"/>
  <c r="D4923" i="2"/>
  <c r="E4923" i="2"/>
  <c r="D4924" i="2"/>
  <c r="E4924" i="2"/>
  <c r="D4925" i="2"/>
  <c r="E4925" i="2"/>
  <c r="D4926" i="2"/>
  <c r="E4926" i="2"/>
  <c r="D4927" i="2"/>
  <c r="E4927" i="2"/>
  <c r="D4928" i="2"/>
  <c r="E4928" i="2"/>
  <c r="D4929" i="2"/>
  <c r="E4929" i="2"/>
  <c r="D4930" i="2"/>
  <c r="E4930" i="2"/>
  <c r="D4931" i="2"/>
  <c r="E4931" i="2"/>
  <c r="D4932" i="2"/>
  <c r="E4932" i="2"/>
  <c r="D4933" i="2"/>
  <c r="E4933" i="2"/>
  <c r="D4934" i="2"/>
  <c r="E4934" i="2"/>
  <c r="D4935" i="2"/>
  <c r="E4935" i="2"/>
  <c r="D4936" i="2"/>
  <c r="E4936" i="2"/>
  <c r="D4937" i="2"/>
  <c r="E4937" i="2"/>
  <c r="D4938" i="2"/>
  <c r="E4938" i="2"/>
  <c r="D4939" i="2"/>
  <c r="E4939" i="2"/>
  <c r="D4940" i="2"/>
  <c r="E4940" i="2"/>
  <c r="D4941" i="2"/>
  <c r="E4941" i="2"/>
  <c r="D4942" i="2"/>
  <c r="E4942" i="2"/>
  <c r="D4943" i="2"/>
  <c r="E4943" i="2"/>
  <c r="D4944" i="2"/>
  <c r="E4944" i="2"/>
  <c r="D4945" i="2"/>
  <c r="E4945" i="2"/>
  <c r="D4946" i="2"/>
  <c r="E4946" i="2"/>
  <c r="D4947" i="2"/>
  <c r="E4947" i="2"/>
  <c r="D4948" i="2"/>
  <c r="E4948" i="2"/>
  <c r="D4949" i="2"/>
  <c r="E4949" i="2"/>
  <c r="D4950" i="2"/>
  <c r="E4950" i="2"/>
  <c r="D4951" i="2"/>
  <c r="E4951" i="2"/>
  <c r="D4952" i="2"/>
  <c r="E4952" i="2"/>
  <c r="D4953" i="2"/>
  <c r="E4953" i="2"/>
  <c r="D4954" i="2"/>
  <c r="E4954" i="2"/>
  <c r="D4955" i="2"/>
  <c r="E4955" i="2"/>
  <c r="D4956" i="2"/>
  <c r="E4956" i="2"/>
  <c r="D4957" i="2"/>
  <c r="E4957" i="2"/>
  <c r="D4958" i="2"/>
  <c r="E4958" i="2"/>
  <c r="D4959" i="2"/>
  <c r="E4959" i="2"/>
  <c r="D4960" i="2"/>
  <c r="E4960" i="2"/>
  <c r="D4961" i="2"/>
  <c r="E4961" i="2"/>
  <c r="D4962" i="2"/>
  <c r="E4962" i="2"/>
  <c r="D4963" i="2"/>
  <c r="E4963" i="2"/>
  <c r="D4964" i="2"/>
  <c r="E4964" i="2"/>
  <c r="D4965" i="2"/>
  <c r="E4965" i="2"/>
  <c r="D4966" i="2"/>
  <c r="E4966" i="2"/>
  <c r="D4967" i="2"/>
  <c r="E4967" i="2"/>
  <c r="D4968" i="2"/>
  <c r="E4968" i="2"/>
  <c r="D4969" i="2"/>
  <c r="E4969" i="2"/>
  <c r="D4970" i="2"/>
  <c r="E4970" i="2"/>
  <c r="D4971" i="2"/>
  <c r="E4971" i="2"/>
  <c r="D4972" i="2"/>
  <c r="E4972" i="2"/>
  <c r="D4973" i="2"/>
  <c r="E4973" i="2"/>
  <c r="D4974" i="2"/>
  <c r="E4974" i="2"/>
  <c r="D4975" i="2"/>
  <c r="E4975" i="2"/>
  <c r="D4976" i="2"/>
  <c r="E4976" i="2"/>
  <c r="D4977" i="2"/>
  <c r="E4977" i="2"/>
  <c r="D4978" i="2"/>
  <c r="E4978" i="2"/>
  <c r="D4979" i="2"/>
  <c r="E4979" i="2"/>
  <c r="D4980" i="2"/>
  <c r="E4980" i="2"/>
  <c r="D4981" i="2"/>
  <c r="E4981" i="2"/>
  <c r="D4982" i="2"/>
  <c r="E4982" i="2"/>
  <c r="D4983" i="2"/>
  <c r="E4983" i="2"/>
  <c r="D4984" i="2"/>
  <c r="E4984" i="2"/>
  <c r="D4985" i="2"/>
  <c r="E4985" i="2"/>
  <c r="D4986" i="2"/>
  <c r="E4986" i="2"/>
  <c r="D4987" i="2"/>
  <c r="E4987" i="2"/>
  <c r="D4988" i="2"/>
  <c r="E4988" i="2"/>
  <c r="D4989" i="2"/>
  <c r="E4989" i="2"/>
  <c r="D4990" i="2"/>
  <c r="E4990" i="2"/>
  <c r="D4991" i="2"/>
  <c r="E4991" i="2"/>
  <c r="D4992" i="2"/>
  <c r="E4992" i="2"/>
  <c r="D4993" i="2"/>
  <c r="E4993" i="2"/>
  <c r="D4994" i="2"/>
  <c r="E4994" i="2"/>
  <c r="D4995" i="2"/>
  <c r="E4995" i="2"/>
  <c r="D4996" i="2"/>
  <c r="E4996" i="2"/>
  <c r="D4997" i="2"/>
  <c r="E4997" i="2"/>
  <c r="D4998" i="2"/>
  <c r="E4998" i="2"/>
  <c r="D4999" i="2"/>
  <c r="E4999" i="2"/>
  <c r="D5000" i="2"/>
  <c r="E5000" i="2"/>
  <c r="D5001" i="2"/>
  <c r="E5001" i="2"/>
  <c r="D5002" i="2"/>
  <c r="E5002" i="2"/>
  <c r="D5003" i="2"/>
  <c r="E5003" i="2"/>
  <c r="D5004" i="2"/>
  <c r="E5004" i="2"/>
  <c r="D5005" i="2"/>
  <c r="E5005" i="2"/>
  <c r="D5006" i="2"/>
  <c r="E5006" i="2"/>
  <c r="D5007" i="2"/>
  <c r="E5007" i="2"/>
  <c r="D5008" i="2"/>
  <c r="E5008" i="2"/>
  <c r="D5009" i="2"/>
  <c r="E5009" i="2"/>
  <c r="D5010" i="2"/>
  <c r="E5010" i="2"/>
  <c r="D5011" i="2"/>
  <c r="E5011" i="2"/>
  <c r="D5012" i="2"/>
  <c r="E5012" i="2"/>
  <c r="D5013" i="2"/>
  <c r="E5013" i="2"/>
  <c r="D5014" i="2"/>
  <c r="E5014" i="2"/>
  <c r="D5015" i="2"/>
  <c r="E5015" i="2"/>
  <c r="D5016" i="2"/>
  <c r="E5016" i="2"/>
  <c r="D5017" i="2"/>
  <c r="E5017" i="2"/>
  <c r="D5018" i="2"/>
  <c r="E5018" i="2"/>
  <c r="D5019" i="2"/>
  <c r="E5019" i="2"/>
  <c r="D5020" i="2"/>
  <c r="E5020" i="2"/>
  <c r="D5021" i="2"/>
  <c r="E5021" i="2"/>
  <c r="D5022" i="2"/>
  <c r="E5022" i="2"/>
  <c r="D5023" i="2"/>
  <c r="E5023" i="2"/>
  <c r="D5024" i="2"/>
  <c r="E5024" i="2"/>
  <c r="D5025" i="2"/>
  <c r="E5025" i="2"/>
  <c r="D5026" i="2"/>
  <c r="E5026" i="2"/>
  <c r="D5027" i="2"/>
  <c r="E5027" i="2"/>
  <c r="D5028" i="2"/>
  <c r="E5028" i="2"/>
  <c r="D5029" i="2"/>
  <c r="E5029" i="2"/>
  <c r="D5030" i="2"/>
  <c r="E5030" i="2"/>
  <c r="D5031" i="2"/>
  <c r="E5031" i="2"/>
  <c r="D5032" i="2"/>
  <c r="E5032" i="2"/>
  <c r="D5033" i="2"/>
  <c r="E5033" i="2"/>
  <c r="D5034" i="2"/>
  <c r="E5034" i="2"/>
  <c r="D5035" i="2"/>
  <c r="E5035" i="2"/>
  <c r="D5036" i="2"/>
  <c r="E5036" i="2"/>
  <c r="D5037" i="2"/>
  <c r="E5037" i="2"/>
  <c r="D5038" i="2"/>
  <c r="E5038" i="2"/>
  <c r="D5039" i="2"/>
  <c r="E5039" i="2"/>
  <c r="D5040" i="2"/>
  <c r="E5040" i="2"/>
  <c r="D5041" i="2"/>
  <c r="E5041" i="2"/>
  <c r="D5042" i="2"/>
  <c r="E5042" i="2"/>
  <c r="D5043" i="2"/>
  <c r="E5043" i="2"/>
  <c r="D5044" i="2"/>
  <c r="E5044" i="2"/>
  <c r="D5045" i="2"/>
  <c r="E5045" i="2"/>
  <c r="D5046" i="2"/>
  <c r="E5046" i="2"/>
  <c r="D5047" i="2"/>
  <c r="E5047" i="2"/>
  <c r="D5048" i="2"/>
  <c r="E5048" i="2"/>
  <c r="D5049" i="2"/>
  <c r="E5049" i="2"/>
  <c r="D5050" i="2"/>
  <c r="E5050" i="2"/>
  <c r="D5051" i="2"/>
  <c r="E5051" i="2"/>
  <c r="D5052" i="2"/>
  <c r="E5052" i="2"/>
  <c r="D5053" i="2"/>
  <c r="E5053" i="2"/>
  <c r="D5054" i="2"/>
  <c r="E5054" i="2"/>
  <c r="D5055" i="2"/>
  <c r="E5055" i="2"/>
  <c r="D5056" i="2"/>
  <c r="E5056" i="2"/>
  <c r="D5057" i="2"/>
  <c r="E5057" i="2"/>
  <c r="D5058" i="2"/>
  <c r="E5058" i="2"/>
  <c r="D5059" i="2"/>
  <c r="E5059" i="2"/>
  <c r="D5060" i="2"/>
  <c r="E5060" i="2"/>
  <c r="D5061" i="2"/>
  <c r="E5061" i="2"/>
  <c r="D5062" i="2"/>
  <c r="E5062" i="2"/>
  <c r="D5063" i="2"/>
  <c r="E5063" i="2"/>
  <c r="D5064" i="2"/>
  <c r="E5064" i="2"/>
  <c r="D5065" i="2"/>
  <c r="E5065" i="2"/>
  <c r="D5066" i="2"/>
  <c r="E5066" i="2"/>
  <c r="D5067" i="2"/>
  <c r="E5067" i="2"/>
  <c r="D5068" i="2"/>
  <c r="E5068" i="2"/>
  <c r="D5069" i="2"/>
  <c r="E5069" i="2"/>
  <c r="D5070" i="2"/>
  <c r="E5070" i="2"/>
  <c r="D5071" i="2"/>
  <c r="E5071" i="2"/>
  <c r="D5072" i="2"/>
  <c r="E5072" i="2"/>
  <c r="D5073" i="2"/>
  <c r="E5073" i="2"/>
  <c r="D5074" i="2"/>
  <c r="E5074" i="2"/>
  <c r="D5075" i="2"/>
  <c r="E5075" i="2"/>
  <c r="D5076" i="2"/>
  <c r="E5076" i="2"/>
  <c r="D5077" i="2"/>
  <c r="E5077" i="2"/>
  <c r="D5078" i="2"/>
  <c r="E5078" i="2"/>
  <c r="D5079" i="2"/>
  <c r="E5079" i="2"/>
  <c r="D5080" i="2"/>
  <c r="E5080" i="2"/>
  <c r="D5081" i="2"/>
  <c r="E5081" i="2"/>
  <c r="D5082" i="2"/>
  <c r="E5082" i="2"/>
  <c r="D5083" i="2"/>
  <c r="E5083" i="2"/>
  <c r="D5084" i="2"/>
  <c r="E5084" i="2"/>
  <c r="D5085" i="2"/>
  <c r="E5085" i="2"/>
  <c r="D5086" i="2"/>
  <c r="E5086" i="2"/>
  <c r="D5087" i="2"/>
  <c r="E5087" i="2"/>
  <c r="D5088" i="2"/>
  <c r="E5088" i="2"/>
  <c r="D5089" i="2"/>
  <c r="E5089" i="2"/>
  <c r="D5090" i="2"/>
  <c r="E5090" i="2"/>
  <c r="D5091" i="2"/>
  <c r="E5091" i="2"/>
  <c r="D5092" i="2"/>
  <c r="E5092" i="2"/>
  <c r="D5093" i="2"/>
  <c r="E5093" i="2"/>
  <c r="D5094" i="2"/>
  <c r="E5094" i="2"/>
  <c r="D5095" i="2"/>
  <c r="E5095" i="2"/>
  <c r="D5096" i="2"/>
  <c r="E5096" i="2"/>
  <c r="D5097" i="2"/>
  <c r="E5097" i="2"/>
  <c r="D5098" i="2"/>
  <c r="E5098" i="2"/>
  <c r="D5099" i="2"/>
  <c r="E5099" i="2"/>
  <c r="D5100" i="2"/>
  <c r="E5100" i="2"/>
  <c r="D5101" i="2"/>
  <c r="E5101" i="2"/>
  <c r="D5102" i="2"/>
  <c r="E5102" i="2"/>
  <c r="D5103" i="2"/>
  <c r="E5103" i="2"/>
  <c r="D5104" i="2"/>
  <c r="E5104" i="2"/>
  <c r="D5105" i="2"/>
  <c r="E5105" i="2"/>
  <c r="D5106" i="2"/>
  <c r="E5106" i="2"/>
  <c r="D5107" i="2"/>
  <c r="E5107" i="2"/>
  <c r="D5108" i="2"/>
  <c r="E5108" i="2"/>
  <c r="D5109" i="2"/>
  <c r="E5109" i="2"/>
  <c r="D5110" i="2"/>
  <c r="E5110" i="2"/>
  <c r="D5111" i="2"/>
  <c r="E5111" i="2"/>
  <c r="D5112" i="2"/>
  <c r="E5112" i="2"/>
  <c r="D5113" i="2"/>
  <c r="E5113" i="2"/>
  <c r="D5114" i="2"/>
  <c r="E5114" i="2"/>
  <c r="D5115" i="2"/>
  <c r="E5115" i="2"/>
  <c r="D5116" i="2"/>
  <c r="E5116" i="2"/>
  <c r="D5117" i="2"/>
  <c r="E5117" i="2"/>
  <c r="D5118" i="2"/>
  <c r="E5118" i="2"/>
  <c r="D5119" i="2"/>
  <c r="E5119" i="2"/>
  <c r="D5120" i="2"/>
  <c r="E5120" i="2"/>
  <c r="D5121" i="2"/>
  <c r="E5121" i="2"/>
  <c r="D5122" i="2"/>
  <c r="E5122" i="2"/>
  <c r="D5123" i="2"/>
  <c r="E5123" i="2"/>
  <c r="D5124" i="2"/>
  <c r="E5124" i="2"/>
  <c r="D5125" i="2"/>
  <c r="E5125" i="2"/>
  <c r="D5126" i="2"/>
  <c r="E5126" i="2"/>
  <c r="D5127" i="2"/>
  <c r="E5127" i="2"/>
  <c r="D5128" i="2"/>
  <c r="E5128" i="2"/>
  <c r="D5129" i="2"/>
  <c r="E5129" i="2"/>
  <c r="D5130" i="2"/>
  <c r="E5130" i="2"/>
  <c r="D5131" i="2"/>
  <c r="E5131" i="2"/>
  <c r="D5132" i="2"/>
  <c r="E5132" i="2"/>
  <c r="D5133" i="2"/>
  <c r="E5133" i="2"/>
  <c r="D5134" i="2"/>
  <c r="E5134" i="2"/>
  <c r="D5135" i="2"/>
  <c r="E5135" i="2"/>
  <c r="D5136" i="2"/>
  <c r="E5136" i="2"/>
  <c r="D5137" i="2"/>
  <c r="E5137" i="2"/>
  <c r="D5138" i="2"/>
  <c r="E5138" i="2"/>
  <c r="D5139" i="2"/>
  <c r="E5139" i="2"/>
  <c r="D5140" i="2"/>
  <c r="E5140" i="2"/>
  <c r="D5141" i="2"/>
  <c r="E5141" i="2"/>
  <c r="D5142" i="2"/>
  <c r="E5142" i="2"/>
  <c r="D5143" i="2"/>
  <c r="E5143" i="2"/>
  <c r="D5144" i="2"/>
  <c r="E5144" i="2"/>
  <c r="D5145" i="2"/>
  <c r="E5145" i="2"/>
  <c r="D5146" i="2"/>
  <c r="E5146" i="2"/>
  <c r="D5147" i="2"/>
  <c r="E5147" i="2"/>
  <c r="D5148" i="2"/>
  <c r="E5148" i="2"/>
  <c r="D5149" i="2"/>
  <c r="E5149" i="2"/>
  <c r="D5150" i="2"/>
  <c r="E5150" i="2"/>
  <c r="D5151" i="2"/>
  <c r="E5151" i="2"/>
  <c r="D5152" i="2"/>
  <c r="E5152" i="2"/>
  <c r="D5153" i="2"/>
  <c r="E5153" i="2"/>
  <c r="D5154" i="2"/>
  <c r="E5154" i="2"/>
  <c r="D5155" i="2"/>
  <c r="E5155" i="2"/>
  <c r="D5156" i="2"/>
  <c r="E5156" i="2"/>
  <c r="D5157" i="2"/>
  <c r="E5157" i="2"/>
  <c r="D5158" i="2"/>
  <c r="E5158" i="2"/>
  <c r="D5159" i="2"/>
  <c r="E5159" i="2"/>
  <c r="D5160" i="2"/>
  <c r="E5160" i="2"/>
  <c r="D5161" i="2"/>
  <c r="E5161" i="2"/>
  <c r="D5162" i="2"/>
  <c r="E5162" i="2"/>
  <c r="D5163" i="2"/>
  <c r="E5163" i="2"/>
  <c r="D5164" i="2"/>
  <c r="E5164" i="2"/>
  <c r="D5165" i="2"/>
  <c r="E5165" i="2"/>
  <c r="D5166" i="2"/>
  <c r="E5166" i="2"/>
  <c r="D5167" i="2"/>
  <c r="E5167" i="2"/>
  <c r="D5168" i="2"/>
  <c r="E5168" i="2"/>
  <c r="D5169" i="2"/>
  <c r="E5169" i="2"/>
  <c r="D5170" i="2"/>
  <c r="E5170" i="2"/>
  <c r="D5171" i="2"/>
  <c r="E5171" i="2"/>
  <c r="D5172" i="2"/>
  <c r="E5172" i="2"/>
  <c r="D5173" i="2"/>
  <c r="E5173" i="2"/>
  <c r="D5174" i="2"/>
  <c r="E5174" i="2"/>
  <c r="D5175" i="2"/>
  <c r="E5175" i="2"/>
  <c r="D5176" i="2"/>
  <c r="E5176" i="2"/>
  <c r="D5177" i="2"/>
  <c r="E5177" i="2"/>
  <c r="D5178" i="2"/>
  <c r="E5178" i="2"/>
  <c r="D5179" i="2"/>
  <c r="E5179" i="2"/>
  <c r="D5180" i="2"/>
  <c r="E5180" i="2"/>
  <c r="D5181" i="2"/>
  <c r="E5181" i="2"/>
  <c r="D5182" i="2"/>
  <c r="E5182" i="2"/>
  <c r="D5183" i="2"/>
  <c r="E5183" i="2"/>
  <c r="D5184" i="2"/>
  <c r="E5184" i="2"/>
  <c r="D5185" i="2"/>
  <c r="E5185" i="2"/>
  <c r="D5186" i="2"/>
  <c r="E5186" i="2"/>
  <c r="D5187" i="2"/>
  <c r="E5187" i="2"/>
  <c r="D5188" i="2"/>
  <c r="E5188" i="2"/>
  <c r="D5189" i="2"/>
  <c r="E5189" i="2"/>
  <c r="D5190" i="2"/>
  <c r="E5190" i="2"/>
  <c r="D5191" i="2"/>
  <c r="E5191" i="2"/>
  <c r="D5192" i="2"/>
  <c r="E5192" i="2"/>
  <c r="D5193" i="2"/>
  <c r="E5193" i="2"/>
  <c r="D5194" i="2"/>
  <c r="E5194" i="2"/>
  <c r="D5195" i="2"/>
  <c r="E5195" i="2"/>
  <c r="D5196" i="2"/>
  <c r="E5196" i="2"/>
  <c r="D5197" i="2"/>
  <c r="E5197" i="2"/>
  <c r="D5198" i="2"/>
  <c r="E5198" i="2"/>
  <c r="D5199" i="2"/>
  <c r="E5199" i="2"/>
  <c r="D5200" i="2"/>
  <c r="E5200" i="2"/>
  <c r="D5201" i="2"/>
  <c r="E5201" i="2"/>
  <c r="D5202" i="2"/>
  <c r="E5202" i="2"/>
  <c r="D5203" i="2"/>
  <c r="E5203" i="2"/>
  <c r="D5204" i="2"/>
  <c r="E5204" i="2"/>
  <c r="D5205" i="2"/>
  <c r="E5205" i="2"/>
  <c r="D5206" i="2"/>
  <c r="E5206" i="2"/>
  <c r="D5207" i="2"/>
  <c r="E5207" i="2"/>
  <c r="D5208" i="2"/>
  <c r="E5208" i="2"/>
  <c r="D5209" i="2"/>
  <c r="E5209" i="2"/>
  <c r="D5210" i="2"/>
  <c r="E5210" i="2"/>
  <c r="D5211" i="2"/>
  <c r="E5211" i="2"/>
  <c r="D5212" i="2"/>
  <c r="E5212" i="2"/>
  <c r="D5213" i="2"/>
  <c r="E5213" i="2"/>
  <c r="D5214" i="2"/>
  <c r="E5214" i="2"/>
  <c r="D5215" i="2"/>
  <c r="E5215" i="2"/>
  <c r="D5216" i="2"/>
  <c r="E5216" i="2"/>
  <c r="D5217" i="2"/>
  <c r="E5217" i="2"/>
  <c r="D5218" i="2"/>
  <c r="E5218" i="2"/>
  <c r="D5219" i="2"/>
  <c r="E5219" i="2"/>
  <c r="D5220" i="2"/>
  <c r="E5220" i="2"/>
  <c r="D5221" i="2"/>
  <c r="E5221" i="2"/>
  <c r="D5222" i="2"/>
  <c r="E5222" i="2"/>
  <c r="D5223" i="2"/>
  <c r="E5223" i="2"/>
  <c r="D5224" i="2"/>
  <c r="E5224" i="2"/>
  <c r="D5225" i="2"/>
  <c r="E5225" i="2"/>
  <c r="D5226" i="2"/>
  <c r="E5226" i="2"/>
  <c r="D5227" i="2"/>
  <c r="E5227" i="2"/>
  <c r="D5228" i="2"/>
  <c r="E5228" i="2"/>
  <c r="D5229" i="2"/>
  <c r="E5229" i="2"/>
  <c r="D5230" i="2"/>
  <c r="E5230" i="2"/>
  <c r="D5231" i="2"/>
  <c r="E5231" i="2"/>
  <c r="D5232" i="2"/>
  <c r="E5232" i="2"/>
  <c r="D5233" i="2"/>
  <c r="E5233" i="2"/>
  <c r="D5234" i="2"/>
  <c r="E5234" i="2"/>
  <c r="D5235" i="2"/>
  <c r="E5235" i="2"/>
  <c r="D5236" i="2"/>
  <c r="E5236" i="2"/>
  <c r="D5237" i="2"/>
  <c r="E5237" i="2"/>
  <c r="D5238" i="2"/>
  <c r="E5238" i="2"/>
  <c r="D5239" i="2"/>
  <c r="E5239" i="2"/>
  <c r="D5240" i="2"/>
  <c r="E5240" i="2"/>
  <c r="D5241" i="2"/>
  <c r="E5241" i="2"/>
  <c r="D5242" i="2"/>
  <c r="E5242" i="2"/>
  <c r="D5243" i="2"/>
  <c r="E5243" i="2"/>
  <c r="D5244" i="2"/>
  <c r="E5244" i="2"/>
  <c r="D5245" i="2"/>
  <c r="E5245" i="2"/>
  <c r="D5246" i="2"/>
  <c r="E5246" i="2"/>
  <c r="D5247" i="2"/>
  <c r="E5247" i="2"/>
  <c r="D5248" i="2"/>
  <c r="E5248" i="2"/>
  <c r="D5249" i="2"/>
  <c r="E5249" i="2"/>
  <c r="D5250" i="2"/>
  <c r="E5250" i="2"/>
  <c r="D5251" i="2"/>
  <c r="E5251" i="2"/>
  <c r="D5252" i="2"/>
  <c r="E5252" i="2"/>
  <c r="D5253" i="2"/>
  <c r="E5253" i="2"/>
  <c r="D5254" i="2"/>
  <c r="E5254" i="2"/>
  <c r="D5255" i="2"/>
  <c r="E5255" i="2"/>
  <c r="D5256" i="2"/>
  <c r="E5256" i="2"/>
  <c r="D5257" i="2"/>
  <c r="E5257" i="2"/>
  <c r="D5258" i="2"/>
  <c r="E5258" i="2"/>
  <c r="D5259" i="2"/>
  <c r="E5259" i="2"/>
  <c r="D5260" i="2"/>
  <c r="E5260" i="2"/>
  <c r="D5261" i="2"/>
  <c r="E5261" i="2"/>
  <c r="D5262" i="2"/>
  <c r="E5262" i="2"/>
  <c r="D5263" i="2"/>
  <c r="E5263" i="2"/>
  <c r="D5264" i="2"/>
  <c r="E5264" i="2"/>
  <c r="D5265" i="2"/>
  <c r="E5265" i="2"/>
  <c r="D5266" i="2"/>
  <c r="E5266" i="2"/>
  <c r="D5267" i="2"/>
  <c r="E5267" i="2"/>
  <c r="D5268" i="2"/>
  <c r="E5268" i="2"/>
  <c r="D5269" i="2"/>
  <c r="E5269" i="2"/>
  <c r="D5270" i="2"/>
  <c r="E5270" i="2"/>
  <c r="D5271" i="2"/>
  <c r="E5271" i="2"/>
  <c r="D5272" i="2"/>
  <c r="E5272" i="2"/>
  <c r="D5273" i="2"/>
  <c r="E5273" i="2"/>
  <c r="D5274" i="2"/>
  <c r="E5274" i="2"/>
  <c r="D5275" i="2"/>
  <c r="E5275" i="2"/>
  <c r="D5276" i="2"/>
  <c r="E5276" i="2"/>
  <c r="D5277" i="2"/>
  <c r="E5277" i="2"/>
  <c r="D5278" i="2"/>
  <c r="E5278" i="2"/>
  <c r="D5279" i="2"/>
  <c r="E5279" i="2"/>
  <c r="D5280" i="2"/>
  <c r="E5280" i="2"/>
  <c r="D5281" i="2"/>
  <c r="E5281" i="2"/>
  <c r="D5282" i="2"/>
  <c r="E5282" i="2"/>
  <c r="D5283" i="2"/>
  <c r="E5283" i="2"/>
  <c r="D5284" i="2"/>
  <c r="E5284" i="2"/>
  <c r="D5285" i="2"/>
  <c r="E5285" i="2"/>
  <c r="D5286" i="2"/>
  <c r="E5286" i="2"/>
  <c r="D5287" i="2"/>
  <c r="E5287" i="2"/>
  <c r="D5288" i="2"/>
  <c r="E5288" i="2"/>
  <c r="D5289" i="2"/>
  <c r="E5289" i="2"/>
  <c r="D5290" i="2"/>
  <c r="E5290" i="2"/>
  <c r="D5291" i="2"/>
  <c r="E5291" i="2"/>
  <c r="D5292" i="2"/>
  <c r="E5292" i="2"/>
  <c r="D5293" i="2"/>
  <c r="E5293" i="2"/>
  <c r="D5294" i="2"/>
  <c r="E5294" i="2"/>
  <c r="D5295" i="2"/>
  <c r="E5295" i="2"/>
  <c r="D5296" i="2"/>
  <c r="E5296" i="2"/>
  <c r="D5297" i="2"/>
  <c r="E5297" i="2"/>
  <c r="D5298" i="2"/>
  <c r="E5298" i="2"/>
  <c r="D5299" i="2"/>
  <c r="E5299" i="2"/>
  <c r="D5300" i="2"/>
  <c r="E5300" i="2"/>
  <c r="D5301" i="2"/>
  <c r="E5301" i="2"/>
  <c r="D5302" i="2"/>
  <c r="E5302" i="2"/>
  <c r="D5303" i="2"/>
  <c r="E5303" i="2"/>
  <c r="D5304" i="2"/>
  <c r="E5304" i="2"/>
  <c r="D5305" i="2"/>
  <c r="E5305" i="2"/>
  <c r="D5306" i="2"/>
  <c r="E5306" i="2"/>
  <c r="D5307" i="2"/>
  <c r="E5307" i="2"/>
  <c r="D5308" i="2"/>
  <c r="E5308" i="2"/>
  <c r="D5309" i="2"/>
  <c r="E5309" i="2"/>
  <c r="D5310" i="2"/>
  <c r="E5310" i="2"/>
  <c r="D5311" i="2"/>
  <c r="E5311" i="2"/>
  <c r="D5312" i="2"/>
  <c r="E5312" i="2"/>
  <c r="D5313" i="2"/>
  <c r="E5313" i="2"/>
  <c r="D5314" i="2"/>
  <c r="E5314" i="2"/>
  <c r="D5315" i="2"/>
  <c r="E5315" i="2"/>
  <c r="D5316" i="2"/>
  <c r="E5316" i="2"/>
  <c r="D5317" i="2"/>
  <c r="E5317" i="2"/>
  <c r="D5318" i="2"/>
  <c r="E5318" i="2"/>
  <c r="D5319" i="2"/>
  <c r="E5319" i="2"/>
  <c r="D5320" i="2"/>
  <c r="E5320" i="2"/>
  <c r="D5321" i="2"/>
  <c r="E5321" i="2"/>
  <c r="D5322" i="2"/>
  <c r="E5322" i="2"/>
  <c r="D5323" i="2"/>
  <c r="E5323" i="2"/>
  <c r="D5324" i="2"/>
  <c r="E5324" i="2"/>
  <c r="D5325" i="2"/>
  <c r="E5325" i="2"/>
  <c r="D5326" i="2"/>
  <c r="E5326" i="2"/>
  <c r="D5327" i="2"/>
  <c r="E5327" i="2"/>
  <c r="D5328" i="2"/>
  <c r="E5328" i="2"/>
  <c r="D5329" i="2"/>
  <c r="E5329" i="2"/>
  <c r="D5330" i="2"/>
  <c r="E5330" i="2"/>
  <c r="D5331" i="2"/>
  <c r="E5331" i="2"/>
  <c r="D5332" i="2"/>
  <c r="E5332" i="2"/>
  <c r="D5333" i="2"/>
  <c r="E5333" i="2"/>
  <c r="D5334" i="2"/>
  <c r="E5334" i="2"/>
  <c r="D5335" i="2"/>
  <c r="E5335" i="2"/>
  <c r="D5336" i="2"/>
  <c r="E5336" i="2"/>
  <c r="D5337" i="2"/>
  <c r="E5337" i="2"/>
  <c r="D5338" i="2"/>
  <c r="E5338" i="2"/>
  <c r="D5339" i="2"/>
  <c r="E5339" i="2"/>
  <c r="D5340" i="2"/>
  <c r="E5340" i="2"/>
  <c r="D5341" i="2"/>
  <c r="E5341" i="2"/>
  <c r="D5342" i="2"/>
  <c r="E5342" i="2"/>
  <c r="D5343" i="2"/>
  <c r="E5343" i="2"/>
  <c r="D5344" i="2"/>
  <c r="E5344" i="2"/>
  <c r="D5345" i="2"/>
  <c r="E5345" i="2"/>
  <c r="D5346" i="2"/>
  <c r="E5346" i="2"/>
  <c r="D5347" i="2"/>
  <c r="E5347" i="2"/>
  <c r="D5348" i="2"/>
  <c r="E5348" i="2"/>
  <c r="D5349" i="2"/>
  <c r="E5349" i="2"/>
  <c r="D5350" i="2"/>
  <c r="E5350" i="2"/>
  <c r="D5351" i="2"/>
  <c r="E5351" i="2"/>
  <c r="D5352" i="2"/>
  <c r="E5352" i="2"/>
  <c r="D5353" i="2"/>
  <c r="E5353" i="2"/>
  <c r="D5354" i="2"/>
  <c r="E5354" i="2"/>
  <c r="D5355" i="2"/>
  <c r="E5355" i="2"/>
  <c r="D5356" i="2"/>
  <c r="E5356" i="2"/>
  <c r="D5357" i="2"/>
  <c r="E5357" i="2"/>
  <c r="D5358" i="2"/>
  <c r="E5358" i="2"/>
  <c r="D5359" i="2"/>
  <c r="E5359" i="2"/>
  <c r="D5360" i="2"/>
  <c r="E5360" i="2"/>
  <c r="D5361" i="2"/>
  <c r="E5361" i="2"/>
  <c r="D5362" i="2"/>
  <c r="E5362" i="2"/>
  <c r="D5363" i="2"/>
  <c r="E5363" i="2"/>
  <c r="D5364" i="2"/>
  <c r="E5364" i="2"/>
  <c r="D5365" i="2"/>
  <c r="E5365" i="2"/>
  <c r="D5366" i="2"/>
  <c r="E5366" i="2"/>
  <c r="D5367" i="2"/>
  <c r="E5367" i="2"/>
  <c r="D5368" i="2"/>
  <c r="E5368" i="2"/>
  <c r="D5369" i="2"/>
  <c r="E5369" i="2"/>
  <c r="D5370" i="2"/>
  <c r="E5370" i="2"/>
  <c r="D5371" i="2"/>
  <c r="E5371" i="2"/>
  <c r="D5372" i="2"/>
  <c r="E5372" i="2"/>
  <c r="D5373" i="2"/>
  <c r="E5373" i="2"/>
  <c r="D5374" i="2"/>
  <c r="E5374" i="2"/>
  <c r="D5375" i="2"/>
  <c r="E5375" i="2"/>
  <c r="D5376" i="2"/>
  <c r="E5376" i="2"/>
  <c r="D5377" i="2"/>
  <c r="E5377" i="2"/>
  <c r="D5378" i="2"/>
  <c r="E5378" i="2"/>
  <c r="D5379" i="2"/>
  <c r="E5379" i="2"/>
  <c r="D5380" i="2"/>
  <c r="E5380" i="2"/>
  <c r="D5381" i="2"/>
  <c r="E5381" i="2"/>
  <c r="D5382" i="2"/>
  <c r="E5382" i="2"/>
  <c r="D5383" i="2"/>
  <c r="E5383" i="2"/>
  <c r="D5384" i="2"/>
  <c r="E5384" i="2"/>
  <c r="D5385" i="2"/>
  <c r="E5385" i="2"/>
  <c r="D5386" i="2"/>
  <c r="E5386" i="2"/>
  <c r="D5387" i="2"/>
  <c r="E5387" i="2"/>
  <c r="D5388" i="2"/>
  <c r="E5388" i="2"/>
  <c r="D5389" i="2"/>
  <c r="E5389" i="2"/>
  <c r="D5390" i="2"/>
  <c r="E5390" i="2"/>
  <c r="D5391" i="2"/>
  <c r="E5391" i="2"/>
  <c r="D5392" i="2"/>
  <c r="E5392" i="2"/>
  <c r="D5393" i="2"/>
  <c r="E5393" i="2"/>
  <c r="D5394" i="2"/>
  <c r="E5394" i="2"/>
  <c r="D5395" i="2"/>
  <c r="E5395" i="2"/>
  <c r="D5396" i="2"/>
  <c r="E5396" i="2"/>
  <c r="D5397" i="2"/>
  <c r="E5397" i="2"/>
  <c r="D5398" i="2"/>
  <c r="E5398" i="2"/>
  <c r="D5399" i="2"/>
  <c r="E5399" i="2"/>
  <c r="D5400" i="2"/>
  <c r="E5400" i="2"/>
  <c r="D5401" i="2"/>
  <c r="E5401" i="2"/>
  <c r="D5402" i="2"/>
  <c r="E5402" i="2"/>
  <c r="D5403" i="2"/>
  <c r="E5403" i="2"/>
  <c r="D5404" i="2"/>
  <c r="E5404" i="2"/>
  <c r="D5405" i="2"/>
  <c r="E5405" i="2"/>
  <c r="D5406" i="2"/>
  <c r="E5406" i="2"/>
  <c r="D5407" i="2"/>
  <c r="E5407" i="2"/>
  <c r="D5408" i="2"/>
  <c r="E5408" i="2"/>
  <c r="D5409" i="2"/>
  <c r="E5409" i="2"/>
  <c r="D5410" i="2"/>
  <c r="E5410" i="2"/>
  <c r="D5411" i="2"/>
  <c r="E5411" i="2"/>
  <c r="D5412" i="2"/>
  <c r="E5412" i="2"/>
  <c r="D5413" i="2"/>
  <c r="E5413" i="2"/>
  <c r="D5414" i="2"/>
  <c r="E5414" i="2"/>
  <c r="D5415" i="2"/>
  <c r="E5415" i="2"/>
  <c r="D5416" i="2"/>
  <c r="E5416" i="2"/>
  <c r="D5417" i="2"/>
  <c r="E5417" i="2"/>
  <c r="D5418" i="2"/>
  <c r="E5418" i="2"/>
  <c r="D5419" i="2"/>
  <c r="E5419" i="2"/>
  <c r="D5420" i="2"/>
  <c r="E5420" i="2"/>
  <c r="D5421" i="2"/>
  <c r="E5421" i="2"/>
  <c r="D5422" i="2"/>
  <c r="E5422" i="2"/>
  <c r="D5423" i="2"/>
  <c r="E5423" i="2"/>
  <c r="D5424" i="2"/>
  <c r="E5424" i="2"/>
  <c r="D5425" i="2"/>
  <c r="E5425" i="2"/>
  <c r="D5426" i="2"/>
  <c r="E5426" i="2"/>
  <c r="D5427" i="2"/>
  <c r="E5427" i="2"/>
  <c r="D5428" i="2"/>
  <c r="E5428" i="2"/>
  <c r="D5429" i="2"/>
  <c r="E5429" i="2"/>
  <c r="D5430" i="2"/>
  <c r="E5430" i="2"/>
  <c r="D5431" i="2"/>
  <c r="E5431" i="2"/>
  <c r="D5432" i="2"/>
  <c r="E5432" i="2"/>
  <c r="D5433" i="2"/>
  <c r="E5433" i="2"/>
  <c r="D5434" i="2"/>
  <c r="E5434" i="2"/>
  <c r="D5435" i="2"/>
  <c r="E5435" i="2"/>
  <c r="D5436" i="2"/>
  <c r="E5436" i="2"/>
  <c r="D5437" i="2"/>
  <c r="E5437" i="2"/>
  <c r="D5438" i="2"/>
  <c r="E5438" i="2"/>
  <c r="D5439" i="2"/>
  <c r="E5439" i="2"/>
  <c r="D5440" i="2"/>
  <c r="E5440" i="2"/>
  <c r="D5441" i="2"/>
  <c r="E5441" i="2"/>
  <c r="D5442" i="2"/>
  <c r="E5442" i="2"/>
  <c r="D5443" i="2"/>
  <c r="E5443" i="2"/>
  <c r="D5444" i="2"/>
  <c r="E5444" i="2"/>
  <c r="D5445" i="2"/>
  <c r="E5445" i="2"/>
  <c r="D5446" i="2"/>
  <c r="E5446" i="2"/>
  <c r="D5447" i="2"/>
  <c r="E5447" i="2"/>
  <c r="D5448" i="2"/>
  <c r="E5448" i="2"/>
  <c r="D5449" i="2"/>
  <c r="E5449" i="2"/>
  <c r="D5450" i="2"/>
  <c r="E5450" i="2"/>
  <c r="D5451" i="2"/>
  <c r="E5451" i="2"/>
  <c r="D5452" i="2"/>
  <c r="E5452" i="2"/>
  <c r="D5453" i="2"/>
  <c r="E5453" i="2"/>
  <c r="D5454" i="2"/>
  <c r="E5454" i="2"/>
  <c r="D5455" i="2"/>
  <c r="E5455" i="2"/>
  <c r="D5456" i="2"/>
  <c r="E5456" i="2"/>
  <c r="D5457" i="2"/>
  <c r="E5457" i="2"/>
  <c r="D5458" i="2"/>
  <c r="E5458" i="2"/>
  <c r="D5459" i="2"/>
  <c r="E5459" i="2"/>
  <c r="D5460" i="2"/>
  <c r="E5460" i="2"/>
  <c r="D5461" i="2"/>
  <c r="E5461" i="2"/>
  <c r="D5462" i="2"/>
  <c r="E5462" i="2"/>
  <c r="D5463" i="2"/>
  <c r="E5463" i="2"/>
  <c r="D5464" i="2"/>
  <c r="E5464" i="2"/>
  <c r="D5465" i="2"/>
  <c r="E5465" i="2"/>
  <c r="D5466" i="2"/>
  <c r="E5466" i="2"/>
  <c r="D5467" i="2"/>
  <c r="E5467" i="2"/>
  <c r="D5468" i="2"/>
  <c r="E5468" i="2"/>
  <c r="D5469" i="2"/>
  <c r="E5469" i="2"/>
  <c r="D5470" i="2"/>
  <c r="E5470" i="2"/>
  <c r="D5471" i="2"/>
  <c r="E5471" i="2"/>
  <c r="D5472" i="2"/>
  <c r="E5472" i="2"/>
  <c r="D5473" i="2"/>
  <c r="E5473" i="2"/>
  <c r="D5474" i="2"/>
  <c r="E5474" i="2"/>
  <c r="D5475" i="2"/>
  <c r="E5475" i="2"/>
  <c r="D5476" i="2"/>
  <c r="E5476" i="2"/>
  <c r="D5477" i="2"/>
  <c r="E5477" i="2"/>
  <c r="D5478" i="2"/>
  <c r="E5478" i="2"/>
  <c r="D5479" i="2"/>
  <c r="E5479" i="2"/>
  <c r="D5480" i="2"/>
  <c r="E5480" i="2"/>
  <c r="D5481" i="2"/>
  <c r="E5481" i="2"/>
  <c r="D5482" i="2"/>
  <c r="E5482" i="2"/>
  <c r="D5483" i="2"/>
  <c r="E5483" i="2"/>
  <c r="D5484" i="2"/>
  <c r="E5484" i="2"/>
  <c r="D5485" i="2"/>
  <c r="E5485" i="2"/>
  <c r="D5486" i="2"/>
  <c r="E5486" i="2"/>
  <c r="D5487" i="2"/>
  <c r="E5487" i="2"/>
  <c r="D5488" i="2"/>
  <c r="E5488" i="2"/>
  <c r="D5489" i="2"/>
  <c r="E5489" i="2"/>
  <c r="D5490" i="2"/>
  <c r="E5490" i="2"/>
  <c r="D5491" i="2"/>
  <c r="E5491" i="2"/>
  <c r="D5492" i="2"/>
  <c r="E5492" i="2"/>
  <c r="D5493" i="2"/>
  <c r="E5493" i="2"/>
  <c r="D5494" i="2"/>
  <c r="E5494" i="2"/>
  <c r="D5495" i="2"/>
  <c r="E5495" i="2"/>
  <c r="D5496" i="2"/>
  <c r="E5496" i="2"/>
  <c r="D5497" i="2"/>
  <c r="E5497" i="2"/>
  <c r="D5498" i="2"/>
  <c r="E5498" i="2"/>
  <c r="D5499" i="2"/>
  <c r="E5499" i="2"/>
  <c r="D5500" i="2"/>
  <c r="E5500" i="2"/>
  <c r="D5501" i="2"/>
  <c r="E5501" i="2"/>
  <c r="D5502" i="2"/>
  <c r="E5502" i="2"/>
  <c r="D5503" i="2"/>
  <c r="E5503" i="2"/>
  <c r="D5504" i="2"/>
  <c r="E5504" i="2"/>
  <c r="D5505" i="2"/>
  <c r="E5505" i="2"/>
  <c r="D5506" i="2"/>
  <c r="E5506" i="2"/>
  <c r="D5507" i="2"/>
  <c r="E5507" i="2"/>
  <c r="D5508" i="2"/>
  <c r="E5508" i="2"/>
  <c r="D5509" i="2"/>
  <c r="E5509" i="2"/>
  <c r="D5510" i="2"/>
  <c r="E5510" i="2"/>
  <c r="D5511" i="2"/>
  <c r="E5511" i="2"/>
  <c r="D5512" i="2"/>
  <c r="E5512" i="2"/>
  <c r="D5513" i="2"/>
  <c r="E5513" i="2"/>
  <c r="D5514" i="2"/>
  <c r="E5514" i="2"/>
  <c r="D5515" i="2"/>
  <c r="E5515" i="2"/>
  <c r="D5516" i="2"/>
  <c r="E5516" i="2"/>
  <c r="D5517" i="2"/>
  <c r="E5517" i="2"/>
  <c r="D5518" i="2"/>
  <c r="E5518" i="2"/>
  <c r="D5519" i="2"/>
  <c r="E5519" i="2"/>
  <c r="D5520" i="2"/>
  <c r="E5520" i="2"/>
  <c r="D5521" i="2"/>
  <c r="E5521" i="2"/>
  <c r="D5522" i="2"/>
  <c r="E5522" i="2"/>
  <c r="D5523" i="2"/>
  <c r="E5523" i="2"/>
  <c r="D5524" i="2"/>
  <c r="E5524" i="2"/>
  <c r="D5525" i="2"/>
  <c r="E5525" i="2"/>
  <c r="D5526" i="2"/>
  <c r="E5526" i="2"/>
  <c r="D5527" i="2"/>
  <c r="E5527" i="2"/>
  <c r="D5528" i="2"/>
  <c r="E5528" i="2"/>
  <c r="D5529" i="2"/>
  <c r="E5529" i="2"/>
  <c r="D5530" i="2"/>
  <c r="E5530" i="2"/>
  <c r="D5531" i="2"/>
  <c r="E5531" i="2"/>
  <c r="D5532" i="2"/>
  <c r="E5532" i="2"/>
  <c r="D5533" i="2"/>
  <c r="E5533" i="2"/>
  <c r="D5534" i="2"/>
  <c r="E5534" i="2"/>
  <c r="D5535" i="2"/>
  <c r="E5535" i="2"/>
  <c r="D5536" i="2"/>
  <c r="E5536" i="2"/>
  <c r="D5537" i="2"/>
  <c r="E5537" i="2"/>
  <c r="D5538" i="2"/>
  <c r="E5538" i="2"/>
  <c r="D5539" i="2"/>
  <c r="E5539" i="2"/>
  <c r="D5540" i="2"/>
  <c r="E5540" i="2"/>
  <c r="D5541" i="2"/>
  <c r="E5541" i="2"/>
  <c r="D5542" i="2"/>
  <c r="E5542" i="2"/>
  <c r="D5543" i="2"/>
  <c r="E5543" i="2"/>
  <c r="D5544" i="2"/>
  <c r="E5544" i="2"/>
  <c r="D5545" i="2"/>
  <c r="E5545" i="2"/>
  <c r="D5546" i="2"/>
  <c r="E5546" i="2"/>
  <c r="D5547" i="2"/>
  <c r="E5547" i="2"/>
  <c r="D5548" i="2"/>
  <c r="E5548" i="2"/>
  <c r="D5549" i="2"/>
  <c r="E5549" i="2"/>
  <c r="D5550" i="2"/>
  <c r="E5550" i="2"/>
  <c r="D5551" i="2"/>
  <c r="E5551" i="2"/>
  <c r="D5552" i="2"/>
  <c r="E5552" i="2"/>
  <c r="D5553" i="2"/>
  <c r="E5553" i="2"/>
  <c r="D5554" i="2"/>
  <c r="E5554" i="2"/>
  <c r="D5555" i="2"/>
  <c r="E5555" i="2"/>
  <c r="D5556" i="2"/>
  <c r="E5556" i="2"/>
  <c r="D5557" i="2"/>
  <c r="E5557" i="2"/>
  <c r="D5558" i="2"/>
  <c r="E5558" i="2"/>
  <c r="D5559" i="2"/>
  <c r="E5559" i="2"/>
  <c r="D5560" i="2"/>
  <c r="E5560" i="2"/>
  <c r="D5561" i="2"/>
  <c r="E5561" i="2"/>
  <c r="D5562" i="2"/>
  <c r="E5562" i="2"/>
  <c r="D5563" i="2"/>
  <c r="E5563" i="2"/>
  <c r="D5564" i="2"/>
  <c r="E5564" i="2"/>
  <c r="D5565" i="2"/>
  <c r="E5565" i="2"/>
  <c r="D5566" i="2"/>
  <c r="E5566" i="2"/>
  <c r="D5567" i="2"/>
  <c r="E5567" i="2"/>
  <c r="D5568" i="2"/>
  <c r="E5568" i="2"/>
  <c r="D5569" i="2"/>
  <c r="E5569" i="2"/>
  <c r="D5570" i="2"/>
  <c r="E5570" i="2"/>
  <c r="D5571" i="2"/>
  <c r="E5571" i="2"/>
  <c r="D5572" i="2"/>
  <c r="E5572" i="2"/>
  <c r="D5573" i="2"/>
  <c r="E5573" i="2"/>
  <c r="D5574" i="2"/>
  <c r="E5574" i="2"/>
  <c r="D5575" i="2"/>
  <c r="E5575" i="2"/>
  <c r="D5576" i="2"/>
  <c r="E5576" i="2"/>
  <c r="D5577" i="2"/>
  <c r="E5577" i="2"/>
  <c r="D5578" i="2"/>
  <c r="E5578" i="2"/>
  <c r="D5579" i="2"/>
  <c r="E5579" i="2"/>
  <c r="D5580" i="2"/>
  <c r="E5580" i="2"/>
  <c r="D5581" i="2"/>
  <c r="E5581" i="2"/>
  <c r="D5582" i="2"/>
  <c r="E5582" i="2"/>
  <c r="D5583" i="2"/>
  <c r="E5583" i="2"/>
  <c r="D5584" i="2"/>
  <c r="E5584" i="2"/>
  <c r="D5585" i="2"/>
  <c r="E5585" i="2"/>
  <c r="D5586" i="2"/>
  <c r="E5586" i="2"/>
  <c r="D5587" i="2"/>
  <c r="E5587" i="2"/>
  <c r="D5588" i="2"/>
  <c r="E5588" i="2"/>
  <c r="D5589" i="2"/>
  <c r="E5589" i="2"/>
  <c r="D5590" i="2"/>
  <c r="E5590" i="2"/>
  <c r="D5591" i="2"/>
  <c r="E5591" i="2"/>
  <c r="D5592" i="2"/>
  <c r="E5592" i="2"/>
  <c r="D5593" i="2"/>
  <c r="E5593" i="2"/>
  <c r="D5594" i="2"/>
  <c r="E5594" i="2"/>
  <c r="D5595" i="2"/>
  <c r="E5595" i="2"/>
  <c r="D5596" i="2"/>
  <c r="E5596" i="2"/>
  <c r="D5597" i="2"/>
  <c r="E5597" i="2"/>
  <c r="D5598" i="2"/>
  <c r="E5598" i="2"/>
  <c r="D5599" i="2"/>
  <c r="E5599" i="2"/>
  <c r="D5600" i="2"/>
  <c r="E5600" i="2"/>
  <c r="D5601" i="2"/>
  <c r="E5601" i="2"/>
  <c r="D5602" i="2"/>
  <c r="E5602" i="2"/>
  <c r="D5603" i="2"/>
  <c r="E5603" i="2"/>
  <c r="D5604" i="2"/>
  <c r="E5604" i="2"/>
  <c r="D5605" i="2"/>
  <c r="E5605" i="2"/>
  <c r="D5606" i="2"/>
  <c r="E5606" i="2"/>
  <c r="D5607" i="2"/>
  <c r="E5607" i="2"/>
  <c r="D5608" i="2"/>
  <c r="E5608" i="2"/>
  <c r="D5609" i="2"/>
  <c r="E5609" i="2"/>
  <c r="D5610" i="2"/>
  <c r="E5610" i="2"/>
  <c r="D5611" i="2"/>
  <c r="E5611" i="2"/>
  <c r="D5612" i="2"/>
  <c r="E5612" i="2"/>
  <c r="D5613" i="2"/>
  <c r="E5613" i="2"/>
  <c r="D5614" i="2"/>
  <c r="E5614" i="2"/>
  <c r="D5615" i="2"/>
  <c r="E5615" i="2"/>
  <c r="D5616" i="2"/>
  <c r="E5616" i="2"/>
  <c r="D5617" i="2"/>
  <c r="E5617" i="2"/>
  <c r="D5618" i="2"/>
  <c r="E5618" i="2"/>
  <c r="D5619" i="2"/>
  <c r="E5619" i="2"/>
  <c r="D5620" i="2"/>
  <c r="E5620" i="2"/>
  <c r="D5621" i="2"/>
  <c r="E5621" i="2"/>
  <c r="D5622" i="2"/>
  <c r="E5622" i="2"/>
  <c r="D5623" i="2"/>
  <c r="E5623" i="2"/>
  <c r="D5624" i="2"/>
  <c r="E5624" i="2"/>
  <c r="D5625" i="2"/>
  <c r="E5625" i="2"/>
  <c r="D5626" i="2"/>
  <c r="E5626" i="2"/>
  <c r="D5627" i="2"/>
  <c r="E5627" i="2"/>
  <c r="D5628" i="2"/>
  <c r="E5628" i="2"/>
  <c r="D5629" i="2"/>
  <c r="E5629" i="2"/>
  <c r="D5630" i="2"/>
  <c r="E5630" i="2"/>
  <c r="D5631" i="2"/>
  <c r="E5631" i="2"/>
  <c r="D5632" i="2"/>
  <c r="E5632" i="2"/>
  <c r="D5633" i="2"/>
  <c r="E5633" i="2"/>
  <c r="D5634" i="2"/>
  <c r="E5634" i="2"/>
  <c r="D5635" i="2"/>
  <c r="E5635" i="2"/>
  <c r="D5636" i="2"/>
  <c r="E5636" i="2"/>
  <c r="D5637" i="2"/>
  <c r="E5637" i="2"/>
  <c r="D5638" i="2"/>
  <c r="E5638" i="2"/>
  <c r="D5639" i="2"/>
  <c r="E5639" i="2"/>
  <c r="D5640" i="2"/>
  <c r="E5640" i="2"/>
  <c r="D5641" i="2"/>
  <c r="E5641" i="2"/>
  <c r="D5642" i="2"/>
  <c r="E5642" i="2"/>
  <c r="D5643" i="2"/>
  <c r="E5643" i="2"/>
  <c r="D5644" i="2"/>
  <c r="E5644" i="2"/>
  <c r="D5645" i="2"/>
  <c r="E5645" i="2"/>
  <c r="D5646" i="2"/>
  <c r="E5646" i="2"/>
  <c r="D5647" i="2"/>
  <c r="E5647" i="2"/>
  <c r="D5648" i="2"/>
  <c r="E5648" i="2"/>
  <c r="D5649" i="2"/>
  <c r="E5649" i="2"/>
  <c r="D5650" i="2"/>
  <c r="E5650" i="2"/>
  <c r="D5651" i="2"/>
  <c r="E5651" i="2"/>
  <c r="D5652" i="2"/>
  <c r="E5652" i="2"/>
  <c r="D5653" i="2"/>
  <c r="E5653" i="2"/>
  <c r="D5654" i="2"/>
  <c r="E5654" i="2"/>
  <c r="D5655" i="2"/>
  <c r="E5655" i="2"/>
  <c r="D5656" i="2"/>
  <c r="E5656" i="2"/>
  <c r="D5657" i="2"/>
  <c r="E5657" i="2"/>
  <c r="D5658" i="2"/>
  <c r="E5658" i="2"/>
  <c r="D5659" i="2"/>
  <c r="E5659" i="2"/>
  <c r="D5660" i="2"/>
  <c r="E5660" i="2"/>
  <c r="D5661" i="2"/>
  <c r="E5661" i="2"/>
  <c r="D5662" i="2"/>
  <c r="E5662" i="2"/>
  <c r="D5663" i="2"/>
  <c r="E5663" i="2"/>
  <c r="D5664" i="2"/>
  <c r="E5664" i="2"/>
  <c r="D5665" i="2"/>
  <c r="E5665" i="2"/>
  <c r="D5666" i="2"/>
  <c r="E5666" i="2"/>
  <c r="D5667" i="2"/>
  <c r="E5667" i="2"/>
  <c r="D5668" i="2"/>
  <c r="E5668" i="2"/>
  <c r="D5669" i="2"/>
  <c r="E5669" i="2"/>
  <c r="D5670" i="2"/>
  <c r="E5670" i="2"/>
  <c r="D5671" i="2"/>
  <c r="E5671" i="2"/>
  <c r="D5672" i="2"/>
  <c r="E5672" i="2"/>
  <c r="D5673" i="2"/>
  <c r="E5673" i="2"/>
  <c r="D5674" i="2"/>
  <c r="E5674" i="2"/>
  <c r="D5675" i="2"/>
  <c r="E5675" i="2"/>
  <c r="D5676" i="2"/>
  <c r="E5676" i="2"/>
  <c r="D5677" i="2"/>
  <c r="E5677" i="2"/>
  <c r="D5678" i="2"/>
  <c r="E5678" i="2"/>
  <c r="D5679" i="2"/>
  <c r="E5679" i="2"/>
  <c r="D5680" i="2"/>
  <c r="E5680" i="2"/>
  <c r="D5681" i="2"/>
  <c r="E5681" i="2"/>
  <c r="D5682" i="2"/>
  <c r="E5682" i="2"/>
  <c r="D5683" i="2"/>
  <c r="E5683" i="2"/>
  <c r="D5684" i="2"/>
  <c r="E5684" i="2"/>
  <c r="D5685" i="2"/>
  <c r="E5685" i="2"/>
  <c r="D5686" i="2"/>
  <c r="E5686" i="2"/>
  <c r="D5687" i="2"/>
  <c r="E5687" i="2"/>
  <c r="D5688" i="2"/>
  <c r="E5688" i="2"/>
  <c r="D5689" i="2"/>
  <c r="E5689" i="2"/>
  <c r="D5690" i="2"/>
  <c r="E5690" i="2"/>
  <c r="D5691" i="2"/>
  <c r="E5691" i="2"/>
  <c r="D5692" i="2"/>
  <c r="E5692" i="2"/>
  <c r="D5693" i="2"/>
  <c r="E5693" i="2"/>
  <c r="D5694" i="2"/>
  <c r="E5694" i="2"/>
  <c r="D5695" i="2"/>
  <c r="E5695" i="2"/>
  <c r="D5696" i="2"/>
  <c r="E5696" i="2"/>
  <c r="D5697" i="2"/>
  <c r="E5697" i="2"/>
  <c r="D5698" i="2"/>
  <c r="E5698" i="2"/>
  <c r="D5699" i="2"/>
  <c r="E5699" i="2"/>
  <c r="D5700" i="2"/>
  <c r="E5700" i="2"/>
  <c r="D5701" i="2"/>
  <c r="E5701" i="2"/>
  <c r="D5702" i="2"/>
  <c r="E5702" i="2"/>
  <c r="D5703" i="2"/>
  <c r="E5703" i="2"/>
  <c r="D5704" i="2"/>
  <c r="E5704" i="2"/>
  <c r="D5705" i="2"/>
  <c r="E5705" i="2"/>
  <c r="D5706" i="2"/>
  <c r="E5706" i="2"/>
  <c r="D5707" i="2"/>
  <c r="E5707" i="2"/>
  <c r="D5708" i="2"/>
  <c r="E5708" i="2"/>
  <c r="D5709" i="2"/>
  <c r="E5709" i="2"/>
  <c r="D5710" i="2"/>
  <c r="E5710" i="2"/>
  <c r="D5711" i="2"/>
  <c r="E5711" i="2"/>
  <c r="D5712" i="2"/>
  <c r="E5712" i="2"/>
  <c r="D5713" i="2"/>
  <c r="E5713" i="2"/>
  <c r="D5714" i="2"/>
  <c r="E5714" i="2"/>
  <c r="D5715" i="2"/>
  <c r="E5715" i="2"/>
  <c r="D5716" i="2"/>
  <c r="E5716" i="2"/>
  <c r="D5717" i="2"/>
  <c r="E5717" i="2"/>
  <c r="D5718" i="2"/>
  <c r="E5718" i="2"/>
  <c r="D5719" i="2"/>
  <c r="E5719" i="2"/>
  <c r="D5720" i="2"/>
  <c r="E5720" i="2"/>
  <c r="D5721" i="2"/>
  <c r="E5721" i="2"/>
  <c r="D5722" i="2"/>
  <c r="E5722" i="2"/>
  <c r="D5723" i="2"/>
  <c r="E5723" i="2"/>
  <c r="D5724" i="2"/>
  <c r="E5724" i="2"/>
  <c r="D5725" i="2"/>
  <c r="E5725" i="2"/>
  <c r="D5726" i="2"/>
  <c r="E5726" i="2"/>
  <c r="D5727" i="2"/>
  <c r="E5727" i="2"/>
  <c r="D5728" i="2"/>
  <c r="E5728" i="2"/>
  <c r="D5729" i="2"/>
  <c r="E5729" i="2"/>
  <c r="D5730" i="2"/>
  <c r="E5730" i="2"/>
  <c r="D5731" i="2"/>
  <c r="E5731" i="2"/>
  <c r="D5732" i="2"/>
  <c r="E5732" i="2"/>
  <c r="D5733" i="2"/>
  <c r="E5733" i="2"/>
  <c r="D5734" i="2"/>
  <c r="E5734" i="2"/>
  <c r="D5735" i="2"/>
  <c r="E5735" i="2"/>
  <c r="D5736" i="2"/>
  <c r="E5736" i="2"/>
  <c r="D5737" i="2"/>
  <c r="E5737" i="2"/>
  <c r="D5738" i="2"/>
  <c r="E5738" i="2"/>
  <c r="D5739" i="2"/>
  <c r="E5739" i="2"/>
  <c r="D5740" i="2"/>
  <c r="E5740" i="2"/>
  <c r="D5741" i="2"/>
  <c r="E5741" i="2"/>
  <c r="D5742" i="2"/>
  <c r="E5742" i="2"/>
  <c r="D5743" i="2"/>
  <c r="E5743" i="2"/>
  <c r="D5744" i="2"/>
  <c r="E5744" i="2"/>
  <c r="D5745" i="2"/>
  <c r="E5745" i="2"/>
  <c r="D5746" i="2"/>
  <c r="E5746" i="2"/>
  <c r="D5747" i="2"/>
  <c r="E5747" i="2"/>
  <c r="D5748" i="2"/>
  <c r="E5748" i="2"/>
  <c r="D5749" i="2"/>
  <c r="E5749" i="2"/>
  <c r="D5750" i="2"/>
  <c r="E5750" i="2"/>
  <c r="D5751" i="2"/>
  <c r="E5751" i="2"/>
  <c r="D5752" i="2"/>
  <c r="E5752" i="2"/>
  <c r="D5753" i="2"/>
  <c r="E5753" i="2"/>
  <c r="D5754" i="2"/>
  <c r="E5754" i="2"/>
  <c r="D5755" i="2"/>
  <c r="E5755" i="2"/>
  <c r="D5756" i="2"/>
  <c r="E5756" i="2"/>
  <c r="D5757" i="2"/>
  <c r="E5757" i="2"/>
  <c r="D5758" i="2"/>
  <c r="E5758" i="2"/>
  <c r="D5759" i="2"/>
  <c r="E5759" i="2"/>
  <c r="D5760" i="2"/>
  <c r="E5760" i="2"/>
  <c r="D5761" i="2"/>
  <c r="E5761" i="2"/>
  <c r="D5762" i="2"/>
  <c r="E5762" i="2"/>
  <c r="D5763" i="2"/>
  <c r="E5763" i="2"/>
  <c r="D5764" i="2"/>
  <c r="E5764" i="2"/>
  <c r="D5765" i="2"/>
  <c r="E5765" i="2"/>
  <c r="D5766" i="2"/>
  <c r="E5766" i="2"/>
  <c r="D5767" i="2"/>
  <c r="E5767" i="2"/>
  <c r="D5768" i="2"/>
  <c r="E5768" i="2"/>
  <c r="D5769" i="2"/>
  <c r="E5769" i="2"/>
  <c r="D5770" i="2"/>
  <c r="E5770" i="2"/>
  <c r="D5771" i="2"/>
  <c r="E5771" i="2"/>
  <c r="D5772" i="2"/>
  <c r="E5772" i="2"/>
  <c r="D5773" i="2"/>
  <c r="E5773" i="2"/>
  <c r="D5774" i="2"/>
  <c r="E5774" i="2"/>
  <c r="D5775" i="2"/>
  <c r="E5775" i="2"/>
  <c r="D5776" i="2"/>
  <c r="E5776" i="2"/>
  <c r="D5777" i="2"/>
  <c r="E5777" i="2"/>
  <c r="D5778" i="2"/>
  <c r="E5778" i="2"/>
  <c r="D5779" i="2"/>
  <c r="E5779" i="2"/>
  <c r="D5780" i="2"/>
  <c r="E5780" i="2"/>
  <c r="D5781" i="2"/>
  <c r="E5781" i="2"/>
  <c r="D5782" i="2"/>
  <c r="E5782" i="2"/>
  <c r="D5783" i="2"/>
  <c r="E5783" i="2"/>
  <c r="D5784" i="2"/>
  <c r="E5784" i="2"/>
  <c r="D5785" i="2"/>
  <c r="E5785" i="2"/>
  <c r="D5786" i="2"/>
  <c r="E5786" i="2"/>
  <c r="D5787" i="2"/>
  <c r="E5787" i="2"/>
  <c r="D5788" i="2"/>
  <c r="E5788" i="2"/>
  <c r="D5789" i="2"/>
  <c r="E5789" i="2"/>
  <c r="D5790" i="2"/>
  <c r="E5790" i="2"/>
  <c r="D5791" i="2"/>
  <c r="E5791" i="2"/>
  <c r="D5792" i="2"/>
  <c r="E5792" i="2"/>
  <c r="D5793" i="2"/>
  <c r="E5793" i="2"/>
  <c r="D5794" i="2"/>
  <c r="E5794" i="2"/>
  <c r="D5795" i="2"/>
  <c r="E5795" i="2"/>
  <c r="D5796" i="2"/>
  <c r="E5796" i="2"/>
  <c r="D5797" i="2"/>
  <c r="E5797" i="2"/>
  <c r="D5798" i="2"/>
  <c r="E5798" i="2"/>
  <c r="D5799" i="2"/>
  <c r="E5799" i="2"/>
  <c r="D5800" i="2"/>
  <c r="E5800" i="2"/>
  <c r="D5801" i="2"/>
  <c r="E5801" i="2"/>
  <c r="D5802" i="2"/>
  <c r="E5802" i="2"/>
  <c r="D5803" i="2"/>
  <c r="E5803" i="2"/>
  <c r="D5804" i="2"/>
  <c r="E5804" i="2"/>
  <c r="D5805" i="2"/>
  <c r="E5805" i="2"/>
  <c r="D5806" i="2"/>
  <c r="E5806" i="2"/>
  <c r="D5807" i="2"/>
  <c r="E5807" i="2"/>
  <c r="D5808" i="2"/>
  <c r="E5808" i="2"/>
  <c r="D5809" i="2"/>
  <c r="E5809" i="2"/>
  <c r="D5810" i="2"/>
  <c r="E5810" i="2"/>
  <c r="D5811" i="2"/>
  <c r="E5811" i="2"/>
  <c r="D5812" i="2"/>
  <c r="E5812" i="2"/>
  <c r="D5813" i="2"/>
  <c r="E5813" i="2"/>
  <c r="D5814" i="2"/>
  <c r="E5814" i="2"/>
  <c r="D5815" i="2"/>
  <c r="E5815" i="2"/>
  <c r="D5816" i="2"/>
  <c r="E5816" i="2"/>
  <c r="D5817" i="2"/>
  <c r="E5817" i="2"/>
  <c r="D5818" i="2"/>
  <c r="E5818" i="2"/>
  <c r="D5819" i="2"/>
  <c r="E5819" i="2"/>
  <c r="D5820" i="2"/>
  <c r="E5820" i="2"/>
  <c r="D5821" i="2"/>
  <c r="E5821" i="2"/>
  <c r="D5822" i="2"/>
  <c r="E5822" i="2"/>
  <c r="D5823" i="2"/>
  <c r="E5823" i="2"/>
  <c r="D5824" i="2"/>
  <c r="E5824" i="2"/>
  <c r="D5825" i="2"/>
  <c r="E5825" i="2"/>
  <c r="D5826" i="2"/>
  <c r="E5826" i="2"/>
  <c r="D5827" i="2"/>
  <c r="E5827" i="2"/>
  <c r="D5828" i="2"/>
  <c r="E5828" i="2"/>
  <c r="D5829" i="2"/>
  <c r="E5829" i="2"/>
  <c r="D5830" i="2"/>
  <c r="E5830" i="2"/>
  <c r="D5831" i="2"/>
  <c r="E5831" i="2"/>
  <c r="D5832" i="2"/>
  <c r="E5832" i="2"/>
  <c r="D5833" i="2"/>
  <c r="E5833" i="2"/>
  <c r="D5834" i="2"/>
  <c r="E5834" i="2"/>
  <c r="D5835" i="2"/>
  <c r="E5835" i="2"/>
  <c r="D5836" i="2"/>
  <c r="E5836" i="2"/>
  <c r="D5837" i="2"/>
  <c r="E5837" i="2"/>
  <c r="D5838" i="2"/>
  <c r="E5838" i="2"/>
  <c r="D5839" i="2"/>
  <c r="E5839" i="2"/>
  <c r="D5840" i="2"/>
  <c r="E5840" i="2"/>
  <c r="D5841" i="2"/>
  <c r="E5841" i="2"/>
  <c r="D5842" i="2"/>
  <c r="E5842" i="2"/>
  <c r="D5843" i="2"/>
  <c r="E5843" i="2"/>
  <c r="D5844" i="2"/>
  <c r="E5844" i="2"/>
  <c r="D5845" i="2"/>
  <c r="E5845" i="2"/>
  <c r="D5846" i="2"/>
  <c r="E5846" i="2"/>
  <c r="D5847" i="2"/>
  <c r="E5847" i="2"/>
  <c r="D5848" i="2"/>
  <c r="E5848" i="2"/>
  <c r="D5849" i="2"/>
  <c r="E5849" i="2"/>
  <c r="D5850" i="2"/>
  <c r="E5850" i="2"/>
  <c r="D5851" i="2"/>
  <c r="E5851" i="2"/>
  <c r="D5852" i="2"/>
  <c r="E5852" i="2"/>
  <c r="D5853" i="2"/>
  <c r="E5853" i="2"/>
  <c r="D5854" i="2"/>
  <c r="E5854" i="2"/>
  <c r="D5855" i="2"/>
  <c r="E5855" i="2"/>
  <c r="D5856" i="2"/>
  <c r="E5856" i="2"/>
  <c r="D5857" i="2"/>
  <c r="E5857" i="2"/>
  <c r="D5858" i="2"/>
  <c r="E5858" i="2"/>
  <c r="D5859" i="2"/>
  <c r="E5859" i="2"/>
  <c r="D5860" i="2"/>
  <c r="E5860" i="2"/>
  <c r="D5861" i="2"/>
  <c r="E5861" i="2"/>
  <c r="D5862" i="2"/>
  <c r="E5862" i="2"/>
  <c r="D5863" i="2"/>
  <c r="E5863" i="2"/>
  <c r="D5864" i="2"/>
  <c r="E5864" i="2"/>
  <c r="D5865" i="2"/>
  <c r="E5865" i="2"/>
  <c r="D5866" i="2"/>
  <c r="E5866" i="2"/>
  <c r="D5867" i="2"/>
  <c r="E5867" i="2"/>
  <c r="D5868" i="2"/>
  <c r="E5868" i="2"/>
  <c r="D5869" i="2"/>
  <c r="E5869" i="2"/>
  <c r="D5870" i="2"/>
  <c r="E5870" i="2"/>
  <c r="D5871" i="2"/>
  <c r="E5871" i="2"/>
  <c r="D5872" i="2"/>
  <c r="E5872" i="2"/>
  <c r="D5873" i="2"/>
  <c r="E5873" i="2"/>
  <c r="D5874" i="2"/>
  <c r="E5874" i="2"/>
  <c r="D5875" i="2"/>
  <c r="E5875" i="2"/>
  <c r="D5876" i="2"/>
  <c r="E5876" i="2"/>
  <c r="D5877" i="2"/>
  <c r="E5877" i="2"/>
  <c r="D5878" i="2"/>
  <c r="E5878" i="2"/>
  <c r="D5879" i="2"/>
  <c r="E5879" i="2"/>
  <c r="D5880" i="2"/>
  <c r="E5880" i="2"/>
  <c r="D5881" i="2"/>
  <c r="E5881" i="2"/>
  <c r="D5882" i="2"/>
  <c r="E5882" i="2"/>
  <c r="D5883" i="2"/>
  <c r="E5883" i="2"/>
  <c r="D5884" i="2"/>
  <c r="E5884" i="2"/>
  <c r="D5885" i="2"/>
  <c r="E5885" i="2"/>
  <c r="D5886" i="2"/>
  <c r="E5886" i="2"/>
  <c r="D5887" i="2"/>
  <c r="E5887" i="2"/>
  <c r="D5888" i="2"/>
  <c r="E5888" i="2"/>
  <c r="D5889" i="2"/>
  <c r="E5889" i="2"/>
  <c r="D5890" i="2"/>
  <c r="E5890" i="2"/>
  <c r="D5891" i="2"/>
  <c r="E5891" i="2"/>
  <c r="D5892" i="2"/>
  <c r="E5892" i="2"/>
  <c r="D5893" i="2"/>
  <c r="E5893" i="2"/>
  <c r="D5894" i="2"/>
  <c r="E5894" i="2"/>
  <c r="D5895" i="2"/>
  <c r="E5895" i="2"/>
  <c r="D5896" i="2"/>
  <c r="E5896" i="2"/>
  <c r="D5897" i="2"/>
  <c r="E5897" i="2"/>
  <c r="D5898" i="2"/>
  <c r="E5898" i="2"/>
  <c r="D5899" i="2"/>
  <c r="E5899" i="2"/>
  <c r="D5900" i="2"/>
  <c r="E5900" i="2"/>
  <c r="D5901" i="2"/>
  <c r="E5901" i="2"/>
  <c r="D5902" i="2"/>
  <c r="E5902" i="2"/>
  <c r="D5903" i="2"/>
  <c r="E5903" i="2"/>
  <c r="D5904" i="2"/>
  <c r="E5904" i="2"/>
  <c r="D5905" i="2"/>
  <c r="E5905" i="2"/>
  <c r="D5906" i="2"/>
  <c r="E5906" i="2"/>
  <c r="D5907" i="2"/>
  <c r="E5907" i="2"/>
  <c r="D5908" i="2"/>
  <c r="E5908" i="2"/>
  <c r="D5909" i="2"/>
  <c r="E5909" i="2"/>
  <c r="D5910" i="2"/>
  <c r="E5910" i="2"/>
  <c r="D5911" i="2"/>
  <c r="E5911" i="2"/>
  <c r="D5912" i="2"/>
  <c r="E5912" i="2"/>
  <c r="D5913" i="2"/>
  <c r="E5913" i="2"/>
  <c r="D5914" i="2"/>
  <c r="E5914" i="2"/>
  <c r="D5915" i="2"/>
  <c r="E5915" i="2"/>
  <c r="D5916" i="2"/>
  <c r="E5916" i="2"/>
  <c r="D5917" i="2"/>
  <c r="E5917" i="2"/>
  <c r="D5918" i="2"/>
  <c r="E5918" i="2"/>
  <c r="D5919" i="2"/>
  <c r="E5919" i="2"/>
  <c r="D5920" i="2"/>
  <c r="E5920" i="2"/>
  <c r="D5921" i="2"/>
  <c r="E5921" i="2"/>
  <c r="D5922" i="2"/>
  <c r="E5922" i="2"/>
  <c r="D5923" i="2"/>
  <c r="E5923" i="2"/>
  <c r="D5924" i="2"/>
  <c r="E5924" i="2"/>
  <c r="D5925" i="2"/>
  <c r="E5925" i="2"/>
  <c r="D5926" i="2"/>
  <c r="E5926" i="2"/>
  <c r="D5927" i="2"/>
  <c r="E5927" i="2"/>
  <c r="D5928" i="2"/>
  <c r="E5928" i="2"/>
  <c r="D5929" i="2"/>
  <c r="E5929" i="2"/>
  <c r="D5930" i="2"/>
  <c r="E5930" i="2"/>
  <c r="D5931" i="2"/>
  <c r="E5931" i="2"/>
  <c r="D5932" i="2"/>
  <c r="E5932" i="2"/>
  <c r="D5933" i="2"/>
  <c r="E5933" i="2"/>
  <c r="D5934" i="2"/>
  <c r="E5934" i="2"/>
  <c r="D5935" i="2"/>
  <c r="E5935" i="2"/>
  <c r="D5936" i="2"/>
  <c r="E5936" i="2"/>
  <c r="D5937" i="2"/>
  <c r="E5937" i="2"/>
  <c r="D5938" i="2"/>
  <c r="E5938" i="2"/>
  <c r="D5939" i="2"/>
  <c r="E5939" i="2"/>
  <c r="D5940" i="2"/>
  <c r="E5940" i="2"/>
  <c r="D5941" i="2"/>
  <c r="E5941" i="2"/>
  <c r="D5942" i="2"/>
  <c r="E5942" i="2"/>
  <c r="D5943" i="2"/>
  <c r="E5943" i="2"/>
  <c r="D5944" i="2"/>
  <c r="E5944" i="2"/>
  <c r="D5945" i="2"/>
  <c r="E5945" i="2"/>
  <c r="D5946" i="2"/>
  <c r="E5946" i="2"/>
  <c r="D5947" i="2"/>
  <c r="E5947" i="2"/>
  <c r="D5948" i="2"/>
  <c r="E5948" i="2"/>
  <c r="D5949" i="2"/>
  <c r="E5949" i="2"/>
  <c r="D5950" i="2"/>
  <c r="E5950" i="2"/>
  <c r="D5951" i="2"/>
  <c r="E5951" i="2"/>
  <c r="D5952" i="2"/>
  <c r="E5952" i="2"/>
  <c r="D5953" i="2"/>
  <c r="E5953" i="2"/>
  <c r="D5954" i="2"/>
  <c r="E5954" i="2"/>
  <c r="D5955" i="2"/>
  <c r="E5955" i="2"/>
  <c r="D5956" i="2"/>
  <c r="E5956" i="2"/>
  <c r="D5957" i="2"/>
  <c r="E5957" i="2"/>
  <c r="D5958" i="2"/>
  <c r="E5958" i="2"/>
  <c r="D5959" i="2"/>
  <c r="E5959" i="2"/>
  <c r="D5960" i="2"/>
  <c r="E5960" i="2"/>
  <c r="D5961" i="2"/>
  <c r="E5961" i="2"/>
  <c r="D5962" i="2"/>
  <c r="E5962" i="2"/>
  <c r="D5963" i="2"/>
  <c r="E5963" i="2"/>
  <c r="D5964" i="2"/>
  <c r="E5964" i="2"/>
  <c r="D5965" i="2"/>
  <c r="E5965" i="2"/>
  <c r="D5966" i="2"/>
  <c r="E5966" i="2"/>
  <c r="D5967" i="2"/>
  <c r="E5967" i="2"/>
  <c r="D5968" i="2"/>
  <c r="E5968" i="2"/>
  <c r="D5969" i="2"/>
  <c r="E5969" i="2"/>
  <c r="D5970" i="2"/>
  <c r="E5970" i="2"/>
  <c r="D5971" i="2"/>
  <c r="E5971" i="2"/>
  <c r="D5972" i="2"/>
  <c r="E5972" i="2"/>
  <c r="D5973" i="2"/>
  <c r="E5973" i="2"/>
  <c r="D5974" i="2"/>
  <c r="E5974" i="2"/>
  <c r="D5975" i="2"/>
  <c r="E5975" i="2"/>
  <c r="D5976" i="2"/>
  <c r="E5976" i="2"/>
  <c r="D5977" i="2"/>
  <c r="E5977" i="2"/>
  <c r="D5978" i="2"/>
  <c r="E5978" i="2"/>
  <c r="D5979" i="2"/>
  <c r="E5979" i="2"/>
  <c r="D5980" i="2"/>
  <c r="E5980" i="2"/>
  <c r="D5981" i="2"/>
  <c r="E5981" i="2"/>
  <c r="D5982" i="2"/>
  <c r="E5982" i="2"/>
  <c r="D5983" i="2"/>
  <c r="E5983" i="2"/>
  <c r="D5984" i="2"/>
  <c r="E5984" i="2"/>
  <c r="D5985" i="2"/>
  <c r="E5985" i="2"/>
  <c r="D5986" i="2"/>
  <c r="E5986" i="2"/>
  <c r="D5987" i="2"/>
  <c r="E5987" i="2"/>
  <c r="D5988" i="2"/>
  <c r="E5988" i="2"/>
  <c r="D5989" i="2"/>
  <c r="E5989" i="2"/>
  <c r="D5990" i="2"/>
  <c r="E5990" i="2"/>
  <c r="D5991" i="2"/>
  <c r="E5991" i="2"/>
  <c r="D5992" i="2"/>
  <c r="E5992" i="2"/>
  <c r="D5993" i="2"/>
  <c r="E5993" i="2"/>
  <c r="D5994" i="2"/>
  <c r="E5994" i="2"/>
  <c r="D5995" i="2"/>
  <c r="E5995" i="2"/>
  <c r="D5996" i="2"/>
  <c r="E5996" i="2"/>
  <c r="D5997" i="2"/>
  <c r="E5997" i="2"/>
  <c r="D5998" i="2"/>
  <c r="E5998" i="2"/>
  <c r="D5999" i="2"/>
  <c r="E5999" i="2"/>
  <c r="D6000" i="2"/>
  <c r="E6000" i="2"/>
  <c r="D6001" i="2"/>
  <c r="E6001" i="2"/>
  <c r="D6002" i="2"/>
  <c r="E6002" i="2"/>
  <c r="D6003" i="2"/>
  <c r="E6003" i="2"/>
  <c r="D6004" i="2"/>
  <c r="E6004" i="2"/>
  <c r="D6005" i="2"/>
  <c r="E6005" i="2"/>
  <c r="D6006" i="2"/>
  <c r="E6006" i="2"/>
  <c r="D6007" i="2"/>
  <c r="E6007" i="2"/>
  <c r="D6008" i="2"/>
  <c r="E6008" i="2"/>
  <c r="D6009" i="2"/>
  <c r="E6009" i="2"/>
  <c r="D6010" i="2"/>
  <c r="E6010" i="2"/>
  <c r="D6011" i="2"/>
  <c r="E6011" i="2"/>
  <c r="D6012" i="2"/>
  <c r="E6012" i="2"/>
  <c r="D6013" i="2"/>
  <c r="E6013" i="2"/>
  <c r="D6014" i="2"/>
  <c r="E6014" i="2"/>
  <c r="D6015" i="2"/>
  <c r="E6015" i="2"/>
  <c r="D6016" i="2"/>
  <c r="E6016" i="2"/>
  <c r="D6017" i="2"/>
  <c r="E6017" i="2"/>
  <c r="D6018" i="2"/>
  <c r="E6018" i="2"/>
  <c r="D6019" i="2"/>
  <c r="E6019" i="2"/>
  <c r="D6020" i="2"/>
  <c r="E6020" i="2"/>
  <c r="D6021" i="2"/>
  <c r="E6021" i="2"/>
  <c r="D6022" i="2"/>
  <c r="E6022" i="2"/>
  <c r="D6023" i="2"/>
  <c r="E6023" i="2"/>
  <c r="D6024" i="2"/>
  <c r="E6024" i="2"/>
  <c r="D6025" i="2"/>
  <c r="E6025" i="2"/>
  <c r="D6026" i="2"/>
  <c r="E6026" i="2"/>
  <c r="D6027" i="2"/>
  <c r="E6027" i="2"/>
  <c r="D6028" i="2"/>
  <c r="E6028" i="2"/>
  <c r="D6029" i="2"/>
  <c r="E6029" i="2"/>
  <c r="D6030" i="2"/>
  <c r="E6030" i="2"/>
  <c r="D6031" i="2"/>
  <c r="E6031" i="2"/>
  <c r="D6032" i="2"/>
  <c r="E6032" i="2"/>
  <c r="D6033" i="2"/>
  <c r="E6033" i="2"/>
  <c r="D6034" i="2"/>
  <c r="E6034" i="2"/>
  <c r="D6035" i="2"/>
  <c r="E6035" i="2"/>
  <c r="D6036" i="2"/>
  <c r="E6036" i="2"/>
  <c r="D6037" i="2"/>
  <c r="E6037" i="2"/>
  <c r="D6038" i="2"/>
  <c r="E6038" i="2"/>
  <c r="D6039" i="2"/>
  <c r="E6039" i="2"/>
  <c r="D6040" i="2"/>
  <c r="E6040" i="2"/>
  <c r="D6041" i="2"/>
  <c r="E6041" i="2"/>
  <c r="D6042" i="2"/>
  <c r="E6042" i="2"/>
  <c r="D6043" i="2"/>
  <c r="E6043" i="2"/>
  <c r="D6044" i="2"/>
  <c r="E6044" i="2"/>
  <c r="D6045" i="2"/>
  <c r="E6045" i="2"/>
  <c r="D6046" i="2"/>
  <c r="E6046" i="2"/>
  <c r="D6047" i="2"/>
  <c r="E6047" i="2"/>
  <c r="D6048" i="2"/>
  <c r="E6048" i="2"/>
  <c r="D6049" i="2"/>
  <c r="E6049" i="2"/>
  <c r="D6050" i="2"/>
  <c r="E6050" i="2"/>
  <c r="D6051" i="2"/>
  <c r="E6051" i="2"/>
  <c r="D6052" i="2"/>
  <c r="E6052" i="2"/>
  <c r="D6053" i="2"/>
  <c r="E6053" i="2"/>
  <c r="D6054" i="2"/>
  <c r="E6054" i="2"/>
  <c r="D6055" i="2"/>
  <c r="E6055" i="2"/>
  <c r="D6056" i="2"/>
  <c r="E6056" i="2"/>
  <c r="D6057" i="2"/>
  <c r="E6057" i="2"/>
  <c r="D6058" i="2"/>
  <c r="E6058" i="2"/>
  <c r="D6059" i="2"/>
  <c r="E6059" i="2"/>
  <c r="D6060" i="2"/>
  <c r="E6060" i="2"/>
  <c r="D6061" i="2"/>
  <c r="E6061" i="2"/>
  <c r="D6062" i="2"/>
  <c r="E6062" i="2"/>
  <c r="D6063" i="2"/>
  <c r="E6063" i="2"/>
  <c r="D6064" i="2"/>
  <c r="E6064" i="2"/>
  <c r="D6065" i="2"/>
  <c r="E6065" i="2"/>
  <c r="D6066" i="2"/>
  <c r="E6066" i="2"/>
  <c r="D6067" i="2"/>
  <c r="E6067" i="2"/>
  <c r="D6068" i="2"/>
  <c r="E6068" i="2"/>
  <c r="D6069" i="2"/>
  <c r="E6069" i="2"/>
  <c r="D6070" i="2"/>
  <c r="E6070" i="2"/>
  <c r="D6071" i="2"/>
  <c r="E6071" i="2"/>
  <c r="D6072" i="2"/>
  <c r="E6072" i="2"/>
  <c r="D6073" i="2"/>
  <c r="E6073" i="2"/>
  <c r="D6074" i="2"/>
  <c r="E6074" i="2"/>
  <c r="D6075" i="2"/>
  <c r="E6075" i="2"/>
  <c r="D6076" i="2"/>
  <c r="E6076" i="2"/>
  <c r="D6077" i="2"/>
  <c r="E6077" i="2"/>
  <c r="D6078" i="2"/>
  <c r="E6078" i="2"/>
  <c r="D6079" i="2"/>
  <c r="E6079" i="2"/>
  <c r="D6080" i="2"/>
  <c r="E6080" i="2"/>
  <c r="D6081" i="2"/>
  <c r="E6081" i="2"/>
  <c r="D6082" i="2"/>
  <c r="E6082" i="2"/>
  <c r="D6083" i="2"/>
  <c r="E6083" i="2"/>
  <c r="D6084" i="2"/>
  <c r="E6084" i="2"/>
  <c r="D6085" i="2"/>
  <c r="E6085" i="2"/>
  <c r="D6086" i="2"/>
  <c r="E6086" i="2"/>
  <c r="D6087" i="2"/>
  <c r="E6087" i="2"/>
  <c r="D6088" i="2"/>
  <c r="E6088" i="2"/>
  <c r="D6089" i="2"/>
  <c r="E6089" i="2"/>
  <c r="D6090" i="2"/>
  <c r="E6090" i="2"/>
  <c r="D6091" i="2"/>
  <c r="E6091" i="2"/>
  <c r="D6092" i="2"/>
  <c r="E6092" i="2"/>
  <c r="D6093" i="2"/>
  <c r="E6093" i="2"/>
  <c r="D6094" i="2"/>
  <c r="E6094" i="2"/>
  <c r="D6095" i="2"/>
  <c r="E6095" i="2"/>
  <c r="D6096" i="2"/>
  <c r="E6096" i="2"/>
  <c r="D6097" i="2"/>
  <c r="E6097" i="2"/>
  <c r="D6098" i="2"/>
  <c r="E6098" i="2"/>
  <c r="D6099" i="2"/>
  <c r="E6099" i="2"/>
  <c r="D6100" i="2"/>
  <c r="E6100" i="2"/>
  <c r="D6101" i="2"/>
  <c r="E6101" i="2"/>
  <c r="D6102" i="2"/>
  <c r="E6102" i="2"/>
  <c r="D6103" i="2"/>
  <c r="E6103" i="2"/>
  <c r="D6104" i="2"/>
  <c r="E6104" i="2"/>
  <c r="D6105" i="2"/>
  <c r="E6105" i="2"/>
  <c r="D6106" i="2"/>
  <c r="E6106" i="2"/>
  <c r="D6107" i="2"/>
  <c r="E6107" i="2"/>
  <c r="D6108" i="2"/>
  <c r="E6108" i="2"/>
  <c r="D6109" i="2"/>
  <c r="E6109" i="2"/>
  <c r="D6110" i="2"/>
  <c r="E6110" i="2"/>
  <c r="D6111" i="2"/>
  <c r="E6111" i="2"/>
  <c r="D6112" i="2"/>
  <c r="E6112" i="2"/>
  <c r="D6113" i="2"/>
  <c r="E6113" i="2"/>
  <c r="D6114" i="2"/>
  <c r="E6114" i="2"/>
  <c r="D6115" i="2"/>
  <c r="E6115" i="2"/>
  <c r="D6116" i="2"/>
  <c r="E6116" i="2"/>
  <c r="D6117" i="2"/>
  <c r="E6117" i="2"/>
  <c r="D6118" i="2"/>
  <c r="E6118" i="2"/>
  <c r="D6119" i="2"/>
  <c r="E6119" i="2"/>
  <c r="D6120" i="2"/>
  <c r="E6120" i="2"/>
  <c r="D6121" i="2"/>
  <c r="E6121" i="2"/>
  <c r="D6122" i="2"/>
  <c r="E6122" i="2"/>
  <c r="D6123" i="2"/>
  <c r="E6123" i="2"/>
  <c r="D6124" i="2"/>
  <c r="E6124" i="2"/>
  <c r="D6125" i="2"/>
  <c r="E6125" i="2"/>
  <c r="D6126" i="2"/>
  <c r="E6126" i="2"/>
  <c r="D6127" i="2"/>
  <c r="E6127" i="2"/>
  <c r="D6128" i="2"/>
  <c r="E6128" i="2"/>
  <c r="D6129" i="2"/>
  <c r="E6129" i="2"/>
  <c r="D6130" i="2"/>
  <c r="E6130" i="2"/>
  <c r="D6131" i="2"/>
  <c r="E6131" i="2"/>
  <c r="D6132" i="2"/>
  <c r="E6132" i="2"/>
  <c r="D6133" i="2"/>
  <c r="E6133" i="2"/>
  <c r="D6134" i="2"/>
  <c r="E6134" i="2"/>
  <c r="D6135" i="2"/>
  <c r="E6135" i="2"/>
  <c r="D6136" i="2"/>
  <c r="E6136" i="2"/>
  <c r="D6137" i="2"/>
  <c r="E6137" i="2"/>
  <c r="D6138" i="2"/>
  <c r="E6138" i="2"/>
  <c r="D6139" i="2"/>
  <c r="E6139" i="2"/>
  <c r="D6140" i="2"/>
  <c r="E6140" i="2"/>
  <c r="D6141" i="2"/>
  <c r="E6141" i="2"/>
  <c r="D6142" i="2"/>
  <c r="E6142" i="2"/>
  <c r="D6143" i="2"/>
  <c r="E6143" i="2"/>
  <c r="D6144" i="2"/>
  <c r="E6144" i="2"/>
  <c r="D6145" i="2"/>
  <c r="E6145" i="2"/>
  <c r="D6146" i="2"/>
  <c r="E6146" i="2"/>
  <c r="D6147" i="2"/>
  <c r="E6147" i="2"/>
  <c r="D6148" i="2"/>
  <c r="E6148" i="2"/>
  <c r="D6149" i="2"/>
  <c r="E6149" i="2"/>
  <c r="D6150" i="2"/>
  <c r="E6150" i="2"/>
  <c r="D6151" i="2"/>
  <c r="E6151" i="2"/>
  <c r="D6152" i="2"/>
  <c r="E6152" i="2"/>
  <c r="D6153" i="2"/>
  <c r="E6153" i="2"/>
  <c r="D6154" i="2"/>
  <c r="E6154" i="2"/>
  <c r="D6155" i="2"/>
  <c r="E6155" i="2"/>
  <c r="D6156" i="2"/>
  <c r="E6156" i="2"/>
  <c r="D6157" i="2"/>
  <c r="E6157" i="2"/>
  <c r="D6158" i="2"/>
  <c r="E6158" i="2"/>
  <c r="D6159" i="2"/>
  <c r="E6159" i="2"/>
  <c r="D6160" i="2"/>
  <c r="E6160" i="2"/>
  <c r="D6161" i="2"/>
  <c r="E6161" i="2"/>
  <c r="D6162" i="2"/>
  <c r="E6162" i="2"/>
  <c r="D6163" i="2"/>
  <c r="E6163" i="2"/>
  <c r="D6164" i="2"/>
  <c r="E6164" i="2"/>
  <c r="D6165" i="2"/>
  <c r="E6165" i="2"/>
  <c r="D6166" i="2"/>
  <c r="E6166" i="2"/>
  <c r="D6167" i="2"/>
  <c r="E6167" i="2"/>
  <c r="D6168" i="2"/>
  <c r="E6168" i="2"/>
  <c r="D6169" i="2"/>
  <c r="E6169" i="2"/>
  <c r="D6170" i="2"/>
  <c r="E6170" i="2"/>
  <c r="D6171" i="2"/>
  <c r="E6171" i="2"/>
  <c r="D6172" i="2"/>
  <c r="E6172" i="2"/>
  <c r="D6173" i="2"/>
  <c r="E6173" i="2"/>
  <c r="D6174" i="2"/>
  <c r="E6174" i="2"/>
  <c r="D6175" i="2"/>
  <c r="E6175" i="2"/>
  <c r="D6176" i="2"/>
  <c r="E6176" i="2"/>
  <c r="D6177" i="2"/>
  <c r="E6177" i="2"/>
  <c r="D6178" i="2"/>
  <c r="E6178" i="2"/>
  <c r="D6179" i="2"/>
  <c r="E6179" i="2"/>
  <c r="D6180" i="2"/>
  <c r="E6180" i="2"/>
  <c r="D6181" i="2"/>
  <c r="E6181" i="2"/>
  <c r="D6182" i="2"/>
  <c r="E6182" i="2"/>
  <c r="D6183" i="2"/>
  <c r="E6183" i="2"/>
  <c r="D6184" i="2"/>
  <c r="E6184" i="2"/>
  <c r="D6185" i="2"/>
  <c r="E6185" i="2"/>
  <c r="D6186" i="2"/>
  <c r="E6186" i="2"/>
  <c r="D6187" i="2"/>
  <c r="E6187" i="2"/>
  <c r="D6188" i="2"/>
  <c r="E6188" i="2"/>
  <c r="D6189" i="2"/>
  <c r="E6189" i="2"/>
  <c r="D6190" i="2"/>
  <c r="E6190" i="2"/>
  <c r="D6191" i="2"/>
  <c r="E6191" i="2"/>
  <c r="D6192" i="2"/>
  <c r="E6192" i="2"/>
  <c r="D6193" i="2"/>
  <c r="E6193" i="2"/>
  <c r="D6194" i="2"/>
  <c r="E6194" i="2"/>
  <c r="D6195" i="2"/>
  <c r="E6195" i="2"/>
  <c r="D6196" i="2"/>
  <c r="E6196" i="2"/>
  <c r="D6197" i="2"/>
  <c r="E6197" i="2"/>
  <c r="D6198" i="2"/>
  <c r="E6198" i="2"/>
  <c r="D6199" i="2"/>
  <c r="E6199" i="2"/>
  <c r="D6200" i="2"/>
  <c r="E6200" i="2"/>
  <c r="D6201" i="2"/>
  <c r="E6201" i="2"/>
  <c r="D6202" i="2"/>
  <c r="E6202" i="2"/>
  <c r="D6203" i="2"/>
  <c r="E6203" i="2"/>
  <c r="D6204" i="2"/>
  <c r="E6204" i="2"/>
  <c r="D6205" i="2"/>
  <c r="E6205" i="2"/>
  <c r="D6206" i="2"/>
  <c r="E6206" i="2"/>
  <c r="D6207" i="2"/>
  <c r="E6207" i="2"/>
  <c r="D6208" i="2"/>
  <c r="E6208" i="2"/>
  <c r="D6209" i="2"/>
  <c r="E6209" i="2"/>
  <c r="D6210" i="2"/>
  <c r="E6210" i="2"/>
  <c r="D6211" i="2"/>
  <c r="E6211" i="2"/>
  <c r="D6212" i="2"/>
  <c r="E6212" i="2"/>
  <c r="D6213" i="2"/>
  <c r="E6213" i="2"/>
  <c r="D6214" i="2"/>
  <c r="E6214" i="2"/>
  <c r="D6215" i="2"/>
  <c r="E6215" i="2"/>
  <c r="D6216" i="2"/>
  <c r="E6216" i="2"/>
  <c r="D6217" i="2"/>
  <c r="E6217" i="2"/>
  <c r="D6218" i="2"/>
  <c r="E6218" i="2"/>
  <c r="D6219" i="2"/>
  <c r="E6219" i="2"/>
  <c r="D6220" i="2"/>
  <c r="E6220" i="2"/>
  <c r="D6221" i="2"/>
  <c r="E6221" i="2"/>
  <c r="D6222" i="2"/>
  <c r="E6222" i="2"/>
  <c r="D6223" i="2"/>
  <c r="E6223" i="2"/>
  <c r="D6224" i="2"/>
  <c r="E6224" i="2"/>
  <c r="D6225" i="2"/>
  <c r="E6225" i="2"/>
  <c r="D6226" i="2"/>
  <c r="E6226" i="2"/>
  <c r="D6227" i="2"/>
  <c r="E6227" i="2"/>
  <c r="D6228" i="2"/>
  <c r="E6228" i="2"/>
  <c r="D6229" i="2"/>
  <c r="E6229" i="2"/>
  <c r="D6230" i="2"/>
  <c r="E6230" i="2"/>
  <c r="D6231" i="2"/>
  <c r="E6231" i="2"/>
  <c r="D6232" i="2"/>
  <c r="E6232" i="2"/>
  <c r="D6233" i="2"/>
  <c r="E6233" i="2"/>
  <c r="D6234" i="2"/>
  <c r="E6234" i="2"/>
  <c r="D6235" i="2"/>
  <c r="E6235" i="2"/>
  <c r="D6236" i="2"/>
  <c r="E6236" i="2"/>
  <c r="D6237" i="2"/>
  <c r="E6237" i="2"/>
  <c r="D6238" i="2"/>
  <c r="E6238" i="2"/>
  <c r="D6239" i="2"/>
  <c r="E6239" i="2"/>
  <c r="D6240" i="2"/>
  <c r="E6240" i="2"/>
  <c r="D6241" i="2"/>
  <c r="E6241" i="2"/>
  <c r="D6242" i="2"/>
  <c r="E6242" i="2"/>
  <c r="D6243" i="2"/>
  <c r="E6243" i="2"/>
  <c r="D6244" i="2"/>
  <c r="E6244" i="2"/>
  <c r="D6245" i="2"/>
  <c r="E6245" i="2"/>
  <c r="D6246" i="2"/>
  <c r="E6246" i="2"/>
  <c r="D6247" i="2"/>
  <c r="E6247" i="2"/>
  <c r="D6248" i="2"/>
  <c r="E6248" i="2"/>
  <c r="D6249" i="2"/>
  <c r="E6249" i="2"/>
  <c r="D6250" i="2"/>
  <c r="E6250" i="2"/>
  <c r="D6251" i="2"/>
  <c r="E6251" i="2"/>
  <c r="D6252" i="2"/>
  <c r="E6252" i="2"/>
  <c r="D6253" i="2"/>
  <c r="E6253" i="2"/>
  <c r="D6254" i="2"/>
  <c r="E6254" i="2"/>
  <c r="D6255" i="2"/>
  <c r="E6255" i="2"/>
  <c r="D6256" i="2"/>
  <c r="E6256" i="2"/>
  <c r="D6257" i="2"/>
  <c r="E6257" i="2"/>
  <c r="D6258" i="2"/>
  <c r="E6258" i="2"/>
  <c r="D6259" i="2"/>
  <c r="E6259" i="2"/>
  <c r="D6260" i="2"/>
  <c r="E6260" i="2"/>
  <c r="D6261" i="2"/>
  <c r="E6261" i="2"/>
  <c r="D6262" i="2"/>
  <c r="E6262" i="2"/>
  <c r="D6263" i="2"/>
  <c r="E6263" i="2"/>
  <c r="D6264" i="2"/>
  <c r="E6264" i="2"/>
  <c r="D6265" i="2"/>
  <c r="E6265" i="2"/>
  <c r="D6266" i="2"/>
  <c r="E6266" i="2"/>
  <c r="D6267" i="2"/>
  <c r="E6267" i="2"/>
  <c r="D6268" i="2"/>
  <c r="E6268" i="2"/>
  <c r="D6269" i="2"/>
  <c r="E6269" i="2"/>
  <c r="D6270" i="2"/>
  <c r="E6270" i="2"/>
  <c r="D6271" i="2"/>
  <c r="E6271" i="2"/>
  <c r="D6272" i="2"/>
  <c r="E6272" i="2"/>
  <c r="D6273" i="2"/>
  <c r="E6273" i="2"/>
  <c r="D6274" i="2"/>
  <c r="E6274" i="2"/>
  <c r="D6275" i="2"/>
  <c r="E6275" i="2"/>
  <c r="D6276" i="2"/>
  <c r="E6276" i="2"/>
  <c r="D6277" i="2"/>
  <c r="E6277" i="2"/>
  <c r="D6278" i="2"/>
  <c r="E6278" i="2"/>
  <c r="D6279" i="2"/>
  <c r="E6279" i="2"/>
  <c r="D6280" i="2"/>
  <c r="E6280" i="2"/>
  <c r="D6281" i="2"/>
  <c r="E6281" i="2"/>
  <c r="D6282" i="2"/>
  <c r="E6282" i="2"/>
  <c r="D6283" i="2"/>
  <c r="E6283" i="2"/>
  <c r="D6284" i="2"/>
  <c r="E6284" i="2"/>
  <c r="D6285" i="2"/>
  <c r="E6285" i="2"/>
  <c r="D6286" i="2"/>
  <c r="E6286" i="2"/>
  <c r="D6287" i="2"/>
  <c r="E6287" i="2"/>
  <c r="D6288" i="2"/>
  <c r="E6288" i="2"/>
  <c r="D6289" i="2"/>
  <c r="E6289" i="2"/>
  <c r="D6290" i="2"/>
  <c r="E6290" i="2"/>
  <c r="D6291" i="2"/>
  <c r="E6291" i="2"/>
  <c r="D6292" i="2"/>
  <c r="E6292" i="2"/>
  <c r="D6293" i="2"/>
  <c r="E6293" i="2"/>
  <c r="D6294" i="2"/>
  <c r="E6294" i="2"/>
  <c r="D6295" i="2"/>
  <c r="E6295" i="2"/>
  <c r="D6296" i="2"/>
  <c r="E6296" i="2"/>
  <c r="D6297" i="2"/>
  <c r="E6297" i="2"/>
  <c r="D6298" i="2"/>
  <c r="E6298" i="2"/>
  <c r="D6299" i="2"/>
  <c r="E6299" i="2"/>
  <c r="D6300" i="2"/>
  <c r="E6300" i="2"/>
  <c r="D6301" i="2"/>
  <c r="E6301" i="2"/>
  <c r="D6302" i="2"/>
  <c r="E6302" i="2"/>
  <c r="D6303" i="2"/>
  <c r="E6303" i="2"/>
  <c r="D6304" i="2"/>
  <c r="E6304" i="2"/>
  <c r="D6305" i="2"/>
  <c r="E6305" i="2"/>
  <c r="D6306" i="2"/>
  <c r="E6306" i="2"/>
  <c r="D6307" i="2"/>
  <c r="E6307" i="2"/>
  <c r="D6308" i="2"/>
  <c r="E6308" i="2"/>
  <c r="D6309" i="2"/>
  <c r="E6309" i="2"/>
  <c r="D6310" i="2"/>
  <c r="E6310" i="2"/>
  <c r="D6311" i="2"/>
  <c r="E6311" i="2"/>
  <c r="D6312" i="2"/>
  <c r="E6312" i="2"/>
  <c r="D6313" i="2"/>
  <c r="E6313" i="2"/>
  <c r="D6314" i="2"/>
  <c r="E6314" i="2"/>
  <c r="D6315" i="2"/>
  <c r="E6315" i="2"/>
  <c r="D6316" i="2"/>
  <c r="E6316" i="2"/>
  <c r="D6317" i="2"/>
  <c r="E6317" i="2"/>
  <c r="D6318" i="2"/>
  <c r="E6318" i="2"/>
  <c r="D6319" i="2"/>
  <c r="E6319" i="2"/>
  <c r="D6320" i="2"/>
  <c r="E6320" i="2"/>
  <c r="D6321" i="2"/>
  <c r="E6321" i="2"/>
  <c r="D6322" i="2"/>
  <c r="E6322" i="2"/>
  <c r="D6323" i="2"/>
  <c r="E6323" i="2"/>
  <c r="D6324" i="2"/>
  <c r="E6324" i="2"/>
  <c r="D6325" i="2"/>
  <c r="E6325" i="2"/>
  <c r="D6326" i="2"/>
  <c r="E6326" i="2"/>
  <c r="D6327" i="2"/>
  <c r="E6327" i="2"/>
  <c r="D6328" i="2"/>
  <c r="E6328" i="2"/>
  <c r="D6329" i="2"/>
  <c r="E6329" i="2"/>
  <c r="D6330" i="2"/>
  <c r="E6330" i="2"/>
  <c r="D6331" i="2"/>
  <c r="E6331" i="2"/>
  <c r="D6332" i="2"/>
  <c r="E6332" i="2"/>
  <c r="D6333" i="2"/>
  <c r="E6333" i="2"/>
  <c r="D6334" i="2"/>
  <c r="E6334" i="2"/>
  <c r="D6335" i="2"/>
  <c r="E6335" i="2"/>
  <c r="D6336" i="2"/>
  <c r="E6336" i="2"/>
  <c r="D6337" i="2"/>
  <c r="E6337" i="2"/>
  <c r="D6338" i="2"/>
  <c r="E6338" i="2"/>
  <c r="D6339" i="2"/>
  <c r="E6339" i="2"/>
  <c r="D6340" i="2"/>
  <c r="E6340" i="2"/>
  <c r="D6341" i="2"/>
  <c r="E6341" i="2"/>
  <c r="D6342" i="2"/>
  <c r="E6342" i="2"/>
  <c r="D6343" i="2"/>
  <c r="E6343" i="2"/>
  <c r="D6344" i="2"/>
  <c r="E6344" i="2"/>
  <c r="D6345" i="2"/>
  <c r="E6345" i="2"/>
  <c r="D6346" i="2"/>
  <c r="E6346" i="2"/>
  <c r="D6347" i="2"/>
  <c r="E6347" i="2"/>
  <c r="D6348" i="2"/>
  <c r="E6348" i="2"/>
  <c r="D6349" i="2"/>
  <c r="E6349" i="2"/>
  <c r="D6350" i="2"/>
  <c r="E6350" i="2"/>
  <c r="D6351" i="2"/>
  <c r="E6351" i="2"/>
  <c r="D6352" i="2"/>
  <c r="E6352" i="2"/>
  <c r="D6353" i="2"/>
  <c r="E6353" i="2"/>
  <c r="D6354" i="2"/>
  <c r="E6354" i="2"/>
  <c r="D6355" i="2"/>
  <c r="E6355" i="2"/>
  <c r="D6356" i="2"/>
  <c r="E6356" i="2"/>
  <c r="D6357" i="2"/>
  <c r="E6357" i="2"/>
  <c r="D6358" i="2"/>
  <c r="E6358" i="2"/>
  <c r="D6359" i="2"/>
  <c r="E6359" i="2"/>
  <c r="D6360" i="2"/>
  <c r="E6360" i="2"/>
  <c r="D6361" i="2"/>
  <c r="E6361" i="2"/>
  <c r="D6362" i="2"/>
  <c r="E6362" i="2"/>
  <c r="D6363" i="2"/>
  <c r="E6363" i="2"/>
  <c r="D6364" i="2"/>
  <c r="E6364" i="2"/>
  <c r="D6365" i="2"/>
  <c r="E6365" i="2"/>
  <c r="D6366" i="2"/>
  <c r="E6366" i="2"/>
  <c r="D6367" i="2"/>
  <c r="E6367" i="2"/>
  <c r="D6368" i="2"/>
  <c r="E6368" i="2"/>
  <c r="D6369" i="2"/>
  <c r="E6369" i="2"/>
  <c r="D6370" i="2"/>
  <c r="E6370" i="2"/>
  <c r="D6371" i="2"/>
  <c r="E6371" i="2"/>
  <c r="D6372" i="2"/>
  <c r="E6372" i="2"/>
  <c r="D6373" i="2"/>
  <c r="E6373" i="2"/>
  <c r="D6374" i="2"/>
  <c r="E6374" i="2"/>
  <c r="D6375" i="2"/>
  <c r="E6375" i="2"/>
  <c r="D6376" i="2"/>
  <c r="E6376" i="2"/>
  <c r="D6377" i="2"/>
  <c r="E6377" i="2"/>
  <c r="D6378" i="2"/>
  <c r="E6378" i="2"/>
  <c r="D6379" i="2"/>
  <c r="E6379" i="2"/>
  <c r="D6380" i="2"/>
  <c r="E6380" i="2"/>
  <c r="D6381" i="2"/>
  <c r="E6381" i="2"/>
  <c r="D6382" i="2"/>
  <c r="E6382" i="2"/>
  <c r="D6383" i="2"/>
  <c r="E6383" i="2"/>
  <c r="D6384" i="2"/>
  <c r="E6384" i="2"/>
  <c r="D6385" i="2"/>
  <c r="E6385" i="2"/>
  <c r="D6386" i="2"/>
  <c r="E6386" i="2"/>
  <c r="D6387" i="2"/>
  <c r="E6387" i="2"/>
  <c r="D6388" i="2"/>
  <c r="E6388" i="2"/>
  <c r="D6389" i="2"/>
  <c r="E6389" i="2"/>
  <c r="D6390" i="2"/>
  <c r="E6390" i="2"/>
  <c r="D6391" i="2"/>
  <c r="E6391" i="2"/>
  <c r="D6392" i="2"/>
  <c r="E6392" i="2"/>
  <c r="D6393" i="2"/>
  <c r="E6393" i="2"/>
  <c r="D6394" i="2"/>
  <c r="E6394" i="2"/>
  <c r="D6395" i="2"/>
  <c r="E6395" i="2"/>
  <c r="D6396" i="2"/>
  <c r="E6396" i="2"/>
  <c r="D6397" i="2"/>
  <c r="E6397" i="2"/>
  <c r="D6398" i="2"/>
  <c r="E6398" i="2"/>
  <c r="D6399" i="2"/>
  <c r="E6399" i="2"/>
  <c r="D6400" i="2"/>
  <c r="E6400" i="2"/>
  <c r="D6401" i="2"/>
  <c r="E6401" i="2"/>
  <c r="D6402" i="2"/>
  <c r="E6402" i="2"/>
  <c r="D6403" i="2"/>
  <c r="E6403" i="2"/>
  <c r="D6404" i="2"/>
  <c r="E6404" i="2"/>
  <c r="D6405" i="2"/>
  <c r="E6405" i="2"/>
  <c r="D6406" i="2"/>
  <c r="E6406" i="2"/>
  <c r="D6407" i="2"/>
  <c r="E6407" i="2"/>
  <c r="D6408" i="2"/>
  <c r="E6408" i="2"/>
  <c r="D6409" i="2"/>
  <c r="E6409" i="2"/>
  <c r="D6410" i="2"/>
  <c r="E6410" i="2"/>
  <c r="D6411" i="2"/>
  <c r="E6411" i="2"/>
  <c r="D6412" i="2"/>
  <c r="E6412" i="2"/>
  <c r="D6413" i="2"/>
  <c r="E6413" i="2"/>
  <c r="D6414" i="2"/>
  <c r="E6414" i="2"/>
  <c r="D6415" i="2"/>
  <c r="E6415" i="2"/>
  <c r="D6416" i="2"/>
  <c r="E6416" i="2"/>
  <c r="D6417" i="2"/>
  <c r="E6417" i="2"/>
  <c r="D6418" i="2"/>
  <c r="E6418" i="2"/>
  <c r="D6419" i="2"/>
  <c r="E6419" i="2"/>
  <c r="D6420" i="2"/>
  <c r="E6420" i="2"/>
  <c r="D6421" i="2"/>
  <c r="E6421" i="2"/>
  <c r="D6422" i="2"/>
  <c r="E6422" i="2"/>
  <c r="D6423" i="2"/>
  <c r="E6423" i="2"/>
  <c r="D6424" i="2"/>
  <c r="E6424" i="2"/>
  <c r="D6425" i="2"/>
  <c r="E6425" i="2"/>
  <c r="D6426" i="2"/>
  <c r="E6426" i="2"/>
  <c r="D6427" i="2"/>
  <c r="E6427" i="2"/>
  <c r="D6428" i="2"/>
  <c r="E6428" i="2"/>
  <c r="D6429" i="2"/>
  <c r="E6429" i="2"/>
  <c r="D6430" i="2"/>
  <c r="E6430" i="2"/>
  <c r="D6431" i="2"/>
  <c r="E6431" i="2"/>
  <c r="D6432" i="2"/>
  <c r="E6432" i="2"/>
  <c r="D6433" i="2"/>
  <c r="E6433" i="2"/>
  <c r="D6434" i="2"/>
  <c r="E6434" i="2"/>
  <c r="D6435" i="2"/>
  <c r="E6435" i="2"/>
  <c r="D6436" i="2"/>
  <c r="E6436" i="2"/>
  <c r="D6437" i="2"/>
  <c r="E6437" i="2"/>
  <c r="D6438" i="2"/>
  <c r="E6438" i="2"/>
  <c r="D6439" i="2"/>
  <c r="E6439" i="2"/>
  <c r="D6440" i="2"/>
  <c r="E6440" i="2"/>
  <c r="D6441" i="2"/>
  <c r="E6441" i="2"/>
  <c r="D6442" i="2"/>
  <c r="E6442" i="2"/>
  <c r="D6443" i="2"/>
  <c r="E6443" i="2"/>
  <c r="D6444" i="2"/>
  <c r="E6444" i="2"/>
  <c r="D6445" i="2"/>
  <c r="E6445" i="2"/>
  <c r="D6446" i="2"/>
  <c r="E6446" i="2"/>
  <c r="D6447" i="2"/>
  <c r="E6447" i="2"/>
  <c r="D6448" i="2"/>
  <c r="E6448" i="2"/>
  <c r="D6449" i="2"/>
  <c r="E6449" i="2"/>
  <c r="D6450" i="2"/>
  <c r="E6450" i="2"/>
  <c r="D6451" i="2"/>
  <c r="E6451" i="2"/>
  <c r="D6452" i="2"/>
  <c r="E6452" i="2"/>
  <c r="D6453" i="2"/>
  <c r="E6453" i="2"/>
  <c r="D6454" i="2"/>
  <c r="E6454" i="2"/>
  <c r="D6455" i="2"/>
  <c r="E6455" i="2"/>
  <c r="D6456" i="2"/>
  <c r="E6456" i="2"/>
  <c r="D6457" i="2"/>
  <c r="E6457" i="2"/>
  <c r="D6458" i="2"/>
  <c r="E6458" i="2"/>
  <c r="D6459" i="2"/>
  <c r="E6459" i="2"/>
  <c r="D6460" i="2"/>
  <c r="E6460" i="2"/>
  <c r="D6461" i="2"/>
  <c r="E6461" i="2"/>
  <c r="D6462" i="2"/>
  <c r="E6462" i="2"/>
  <c r="D6463" i="2"/>
  <c r="E6463" i="2"/>
  <c r="D6464" i="2"/>
  <c r="E6464" i="2"/>
  <c r="D6465" i="2"/>
  <c r="E6465" i="2"/>
  <c r="D6466" i="2"/>
  <c r="E6466" i="2"/>
  <c r="D6467" i="2"/>
  <c r="E6467" i="2"/>
  <c r="D6468" i="2"/>
  <c r="E6468" i="2"/>
  <c r="D6469" i="2"/>
  <c r="E6469" i="2"/>
  <c r="D6470" i="2"/>
  <c r="E6470" i="2"/>
  <c r="D6471" i="2"/>
  <c r="E6471" i="2"/>
  <c r="D6472" i="2"/>
  <c r="E6472" i="2"/>
  <c r="D6473" i="2"/>
  <c r="E6473" i="2"/>
  <c r="D6474" i="2"/>
  <c r="E6474" i="2"/>
  <c r="D6475" i="2"/>
  <c r="E6475" i="2"/>
  <c r="D6476" i="2"/>
  <c r="E6476" i="2"/>
  <c r="D6477" i="2"/>
  <c r="E6477" i="2"/>
  <c r="D6478" i="2"/>
  <c r="E6478" i="2"/>
  <c r="D6479" i="2"/>
  <c r="E6479" i="2"/>
  <c r="D6480" i="2"/>
  <c r="E6480" i="2"/>
  <c r="D6481" i="2"/>
  <c r="E6481" i="2"/>
  <c r="D6482" i="2"/>
  <c r="E6482" i="2"/>
  <c r="D6483" i="2"/>
  <c r="E6483" i="2"/>
  <c r="D6484" i="2"/>
  <c r="E6484" i="2"/>
  <c r="D6485" i="2"/>
  <c r="E6485" i="2"/>
  <c r="D6486" i="2"/>
  <c r="E6486" i="2"/>
  <c r="D6487" i="2"/>
  <c r="E6487" i="2"/>
  <c r="D6488" i="2"/>
  <c r="E6488" i="2"/>
  <c r="D6489" i="2"/>
  <c r="E6489" i="2"/>
  <c r="D6490" i="2"/>
  <c r="E6490" i="2"/>
  <c r="D6491" i="2"/>
  <c r="E6491" i="2"/>
  <c r="D6492" i="2"/>
  <c r="E6492" i="2"/>
  <c r="D6493" i="2"/>
  <c r="E6493" i="2"/>
  <c r="D6494" i="2"/>
  <c r="E6494" i="2"/>
  <c r="D6495" i="2"/>
  <c r="E6495" i="2"/>
  <c r="D6496" i="2"/>
  <c r="E6496" i="2"/>
  <c r="D6497" i="2"/>
  <c r="E6497" i="2"/>
  <c r="D6498" i="2"/>
  <c r="E6498" i="2"/>
  <c r="D6499" i="2"/>
  <c r="E6499" i="2"/>
  <c r="D6500" i="2"/>
  <c r="E6500" i="2"/>
  <c r="D6501" i="2"/>
  <c r="E6501" i="2"/>
  <c r="D6502" i="2"/>
  <c r="E6502" i="2"/>
  <c r="D6503" i="2"/>
  <c r="E6503" i="2"/>
  <c r="D6504" i="2"/>
  <c r="E6504" i="2"/>
  <c r="D6505" i="2"/>
  <c r="E6505" i="2"/>
  <c r="D6506" i="2"/>
  <c r="E6506" i="2"/>
  <c r="D6507" i="2"/>
  <c r="E6507" i="2"/>
  <c r="D6508" i="2"/>
  <c r="E6508" i="2"/>
  <c r="D6509" i="2"/>
  <c r="E6509" i="2"/>
  <c r="D6510" i="2"/>
  <c r="E6510" i="2"/>
  <c r="D6511" i="2"/>
  <c r="E6511" i="2"/>
  <c r="D6512" i="2"/>
  <c r="E6512" i="2"/>
  <c r="D6513" i="2"/>
  <c r="E6513" i="2"/>
  <c r="D6514" i="2"/>
  <c r="E6514" i="2"/>
  <c r="D6515" i="2"/>
  <c r="E6515" i="2"/>
  <c r="D6516" i="2"/>
  <c r="E6516" i="2"/>
  <c r="D6517" i="2"/>
  <c r="E6517" i="2"/>
  <c r="D6518" i="2"/>
  <c r="E6518" i="2"/>
  <c r="D6519" i="2"/>
  <c r="E6519" i="2"/>
  <c r="D6520" i="2"/>
  <c r="E6520" i="2"/>
  <c r="D6521" i="2"/>
  <c r="E6521" i="2"/>
  <c r="D6522" i="2"/>
  <c r="E6522" i="2"/>
  <c r="D6523" i="2"/>
  <c r="E6523" i="2"/>
  <c r="D6524" i="2"/>
  <c r="E6524" i="2"/>
  <c r="D6525" i="2"/>
  <c r="E6525" i="2"/>
  <c r="D6526" i="2"/>
  <c r="E6526" i="2"/>
  <c r="D6527" i="2"/>
  <c r="E6527" i="2"/>
  <c r="D6528" i="2"/>
  <c r="E6528" i="2"/>
  <c r="D6529" i="2"/>
  <c r="E6529" i="2"/>
  <c r="D6530" i="2"/>
  <c r="E6530" i="2"/>
  <c r="D6531" i="2"/>
  <c r="E6531" i="2"/>
  <c r="D6532" i="2"/>
  <c r="E6532" i="2"/>
  <c r="D6533" i="2"/>
  <c r="E6533" i="2"/>
  <c r="D6534" i="2"/>
  <c r="E6534" i="2"/>
  <c r="D6535" i="2"/>
  <c r="E6535" i="2"/>
  <c r="D6536" i="2"/>
  <c r="E6536" i="2"/>
  <c r="D6537" i="2"/>
  <c r="E6537" i="2"/>
  <c r="D6538" i="2"/>
  <c r="E6538" i="2"/>
  <c r="D6539" i="2"/>
  <c r="E6539" i="2"/>
  <c r="D6540" i="2"/>
  <c r="E6540" i="2"/>
  <c r="D6541" i="2"/>
  <c r="E6541" i="2"/>
  <c r="D6542" i="2"/>
  <c r="E6542" i="2"/>
  <c r="D6543" i="2"/>
  <c r="E6543" i="2"/>
  <c r="D6544" i="2"/>
  <c r="E6544" i="2"/>
  <c r="D6545" i="2"/>
  <c r="E6545" i="2"/>
  <c r="D6546" i="2"/>
  <c r="E6546" i="2"/>
  <c r="D6547" i="2"/>
  <c r="E6547" i="2"/>
  <c r="D6548" i="2"/>
  <c r="E6548" i="2"/>
  <c r="D6549" i="2"/>
  <c r="E6549" i="2"/>
  <c r="D6550" i="2"/>
  <c r="E6550" i="2"/>
  <c r="D6551" i="2"/>
  <c r="E6551" i="2"/>
  <c r="D6552" i="2"/>
  <c r="E6552" i="2"/>
  <c r="D6553" i="2"/>
  <c r="E6553" i="2"/>
  <c r="D6554" i="2"/>
  <c r="E6554" i="2"/>
  <c r="D6555" i="2"/>
  <c r="E6555" i="2"/>
  <c r="D6556" i="2"/>
  <c r="E6556" i="2"/>
  <c r="D6557" i="2"/>
  <c r="E6557" i="2"/>
  <c r="D6558" i="2"/>
  <c r="E6558" i="2"/>
  <c r="D6559" i="2"/>
  <c r="E6559" i="2"/>
  <c r="D6560" i="2"/>
  <c r="E6560" i="2"/>
  <c r="D6561" i="2"/>
  <c r="E6561" i="2"/>
  <c r="D6562" i="2"/>
  <c r="E6562" i="2"/>
  <c r="D6563" i="2"/>
  <c r="E6563" i="2"/>
  <c r="D6564" i="2"/>
  <c r="E6564" i="2"/>
  <c r="D6565" i="2"/>
  <c r="E6565" i="2"/>
  <c r="D6566" i="2"/>
  <c r="E6566" i="2"/>
  <c r="D6567" i="2"/>
  <c r="E6567" i="2"/>
  <c r="D6568" i="2"/>
  <c r="E6568" i="2"/>
  <c r="D6569" i="2"/>
  <c r="E6569" i="2"/>
  <c r="D6570" i="2"/>
  <c r="E6570" i="2"/>
  <c r="D6571" i="2"/>
  <c r="E6571" i="2"/>
  <c r="D6572" i="2"/>
  <c r="E6572" i="2"/>
  <c r="D6573" i="2"/>
  <c r="E6573" i="2"/>
  <c r="D6574" i="2"/>
  <c r="E6574" i="2"/>
  <c r="D6575" i="2"/>
  <c r="E6575" i="2"/>
  <c r="D6576" i="2"/>
  <c r="E6576" i="2"/>
  <c r="D6577" i="2"/>
  <c r="E6577" i="2"/>
  <c r="D6578" i="2"/>
  <c r="E6578" i="2"/>
  <c r="D6579" i="2"/>
  <c r="E6579" i="2"/>
  <c r="D6580" i="2"/>
  <c r="E6580" i="2"/>
  <c r="D6581" i="2"/>
  <c r="E6581" i="2"/>
  <c r="D6582" i="2"/>
  <c r="E6582" i="2"/>
  <c r="D6583" i="2"/>
  <c r="E6583" i="2"/>
  <c r="D6584" i="2"/>
  <c r="E6584" i="2"/>
  <c r="D6585" i="2"/>
  <c r="E6585" i="2"/>
  <c r="D6586" i="2"/>
  <c r="E6586" i="2"/>
  <c r="D6587" i="2"/>
  <c r="E6587" i="2"/>
  <c r="D6588" i="2"/>
  <c r="E6588" i="2"/>
  <c r="D6589" i="2"/>
  <c r="E6589" i="2"/>
  <c r="D6590" i="2"/>
  <c r="E6590" i="2"/>
  <c r="D6591" i="2"/>
  <c r="E6591" i="2"/>
  <c r="D6592" i="2"/>
  <c r="E6592" i="2"/>
  <c r="D6593" i="2"/>
  <c r="E6593" i="2"/>
  <c r="D6594" i="2"/>
  <c r="E6594" i="2"/>
  <c r="D6595" i="2"/>
  <c r="E6595" i="2"/>
  <c r="D6596" i="2"/>
  <c r="E6596" i="2"/>
  <c r="D6597" i="2"/>
  <c r="E6597" i="2"/>
  <c r="D6598" i="2"/>
  <c r="E6598" i="2"/>
  <c r="D6599" i="2"/>
  <c r="E6599" i="2"/>
  <c r="D6600" i="2"/>
  <c r="E6600" i="2"/>
  <c r="D6601" i="2"/>
  <c r="E6601" i="2"/>
  <c r="D6602" i="2"/>
  <c r="E6602" i="2"/>
  <c r="D6603" i="2"/>
  <c r="E6603" i="2"/>
  <c r="D6604" i="2"/>
  <c r="E6604" i="2"/>
  <c r="D6605" i="2"/>
  <c r="E6605" i="2"/>
  <c r="D6606" i="2"/>
  <c r="E6606" i="2"/>
  <c r="D6607" i="2"/>
  <c r="E6607" i="2"/>
  <c r="D6608" i="2"/>
  <c r="E6608" i="2"/>
  <c r="D6609" i="2"/>
  <c r="E6609" i="2"/>
  <c r="D6610" i="2"/>
  <c r="E6610" i="2"/>
  <c r="D6611" i="2"/>
  <c r="E6611" i="2"/>
  <c r="D6612" i="2"/>
  <c r="E6612" i="2"/>
  <c r="D6613" i="2"/>
  <c r="E6613" i="2"/>
  <c r="D6614" i="2"/>
  <c r="E6614" i="2"/>
  <c r="D6615" i="2"/>
  <c r="E6615" i="2"/>
  <c r="D6616" i="2"/>
  <c r="E6616" i="2"/>
  <c r="D6617" i="2"/>
  <c r="E6617" i="2"/>
  <c r="D6618" i="2"/>
  <c r="E6618" i="2"/>
  <c r="D6619" i="2"/>
  <c r="E6619" i="2"/>
  <c r="D6620" i="2"/>
  <c r="E6620" i="2"/>
  <c r="D6621" i="2"/>
  <c r="E6621" i="2"/>
  <c r="D6622" i="2"/>
  <c r="E6622" i="2"/>
  <c r="D6623" i="2"/>
  <c r="E6623" i="2"/>
  <c r="D6624" i="2"/>
  <c r="E6624" i="2"/>
  <c r="D6625" i="2"/>
  <c r="E6625" i="2"/>
  <c r="D6626" i="2"/>
  <c r="E6626" i="2"/>
  <c r="D6627" i="2"/>
  <c r="E6627" i="2"/>
  <c r="D6628" i="2"/>
  <c r="E6628" i="2"/>
  <c r="D6629" i="2"/>
  <c r="E6629" i="2"/>
  <c r="D6630" i="2"/>
  <c r="E6630" i="2"/>
  <c r="D6631" i="2"/>
  <c r="E6631" i="2"/>
  <c r="D6632" i="2"/>
  <c r="E6632" i="2"/>
  <c r="D6633" i="2"/>
  <c r="E6633" i="2"/>
  <c r="D6634" i="2"/>
  <c r="E6634" i="2"/>
  <c r="D6635" i="2"/>
  <c r="E6635" i="2"/>
  <c r="D6636" i="2"/>
  <c r="E6636" i="2"/>
  <c r="D6637" i="2"/>
  <c r="E6637" i="2"/>
  <c r="D6638" i="2"/>
  <c r="E6638" i="2"/>
  <c r="D6639" i="2"/>
  <c r="E6639" i="2"/>
  <c r="D6640" i="2"/>
  <c r="E6640" i="2"/>
  <c r="D6641" i="2"/>
  <c r="E6641" i="2"/>
  <c r="D6642" i="2"/>
  <c r="E6642" i="2"/>
  <c r="D6643" i="2"/>
  <c r="E6643" i="2"/>
  <c r="D6644" i="2"/>
  <c r="E6644" i="2"/>
  <c r="D6645" i="2"/>
  <c r="E6645" i="2"/>
  <c r="D6646" i="2"/>
  <c r="E6646" i="2"/>
  <c r="D6647" i="2"/>
  <c r="E6647" i="2"/>
  <c r="D6648" i="2"/>
  <c r="E6648" i="2"/>
  <c r="D6649" i="2"/>
  <c r="E6649" i="2"/>
  <c r="D6650" i="2"/>
  <c r="E6650" i="2"/>
  <c r="D6651" i="2"/>
  <c r="E6651" i="2"/>
  <c r="D6652" i="2"/>
  <c r="E6652" i="2"/>
  <c r="D6653" i="2"/>
  <c r="E6653" i="2"/>
  <c r="D6654" i="2"/>
  <c r="E6654" i="2"/>
  <c r="D6655" i="2"/>
  <c r="E6655" i="2"/>
  <c r="D6656" i="2"/>
  <c r="E6656" i="2"/>
  <c r="D6657" i="2"/>
  <c r="E6657" i="2"/>
  <c r="D6658" i="2"/>
  <c r="E6658" i="2"/>
  <c r="D6659" i="2"/>
  <c r="E6659" i="2"/>
  <c r="D6660" i="2"/>
  <c r="E6660" i="2"/>
  <c r="D6661" i="2"/>
  <c r="E6661" i="2"/>
  <c r="D6662" i="2"/>
  <c r="E6662" i="2"/>
  <c r="D6663" i="2"/>
  <c r="E6663" i="2"/>
  <c r="D6664" i="2"/>
  <c r="E6664" i="2"/>
  <c r="D6665" i="2"/>
  <c r="E6665" i="2"/>
  <c r="D6666" i="2"/>
  <c r="E6666" i="2"/>
  <c r="D6667" i="2"/>
  <c r="E6667" i="2"/>
  <c r="D6668" i="2"/>
  <c r="E6668" i="2"/>
  <c r="D6669" i="2"/>
  <c r="E6669" i="2"/>
  <c r="D6670" i="2"/>
  <c r="E6670" i="2"/>
  <c r="D6671" i="2"/>
  <c r="E6671" i="2"/>
  <c r="D6672" i="2"/>
  <c r="E6672" i="2"/>
  <c r="D6673" i="2"/>
  <c r="E6673" i="2"/>
  <c r="D6674" i="2"/>
  <c r="E6674" i="2"/>
  <c r="D6675" i="2"/>
  <c r="E6675" i="2"/>
  <c r="D6676" i="2"/>
  <c r="E6676" i="2"/>
  <c r="D6677" i="2"/>
  <c r="E6677" i="2"/>
  <c r="D6678" i="2"/>
  <c r="E6678" i="2"/>
  <c r="D6679" i="2"/>
  <c r="E6679" i="2"/>
  <c r="D6680" i="2"/>
  <c r="E6680" i="2"/>
  <c r="D6681" i="2"/>
  <c r="E6681" i="2"/>
  <c r="D6682" i="2"/>
  <c r="E6682" i="2"/>
  <c r="D6683" i="2"/>
  <c r="E6683" i="2"/>
  <c r="D6684" i="2"/>
  <c r="E6684" i="2"/>
  <c r="D6685" i="2"/>
  <c r="E6685" i="2"/>
  <c r="D6686" i="2"/>
  <c r="E6686" i="2"/>
  <c r="D6687" i="2"/>
  <c r="E6687" i="2"/>
  <c r="D6688" i="2"/>
  <c r="E6688" i="2"/>
  <c r="D6689" i="2"/>
  <c r="E6689" i="2"/>
  <c r="D6690" i="2"/>
  <c r="E6690" i="2"/>
  <c r="D6691" i="2"/>
  <c r="E6691" i="2"/>
  <c r="D6692" i="2"/>
  <c r="E6692" i="2"/>
  <c r="D6693" i="2"/>
  <c r="E6693" i="2"/>
  <c r="D6694" i="2"/>
  <c r="E6694" i="2"/>
  <c r="D6695" i="2"/>
  <c r="E6695" i="2"/>
  <c r="D6696" i="2"/>
  <c r="E6696" i="2"/>
  <c r="D6697" i="2"/>
  <c r="E6697" i="2"/>
  <c r="D6698" i="2"/>
  <c r="E6698" i="2"/>
  <c r="D6699" i="2"/>
  <c r="E6699" i="2"/>
  <c r="D6700" i="2"/>
  <c r="E6700" i="2"/>
  <c r="D6701" i="2"/>
  <c r="E6701" i="2"/>
  <c r="D6702" i="2"/>
  <c r="E6702" i="2"/>
  <c r="D6703" i="2"/>
  <c r="E6703" i="2"/>
  <c r="D6704" i="2"/>
  <c r="E6704" i="2"/>
  <c r="D6705" i="2"/>
  <c r="E6705" i="2"/>
  <c r="D6706" i="2"/>
  <c r="E6706" i="2"/>
  <c r="D6707" i="2"/>
  <c r="E6707" i="2"/>
  <c r="D6708" i="2"/>
  <c r="E6708" i="2"/>
  <c r="D6709" i="2"/>
  <c r="E6709" i="2"/>
  <c r="D6710" i="2"/>
  <c r="E6710" i="2"/>
  <c r="D6711" i="2"/>
  <c r="E6711" i="2"/>
  <c r="D6712" i="2"/>
  <c r="E6712" i="2"/>
  <c r="D6713" i="2"/>
  <c r="E6713" i="2"/>
  <c r="D6714" i="2"/>
  <c r="E6714" i="2"/>
  <c r="D6715" i="2"/>
  <c r="E6715" i="2"/>
  <c r="D6716" i="2"/>
  <c r="E6716" i="2"/>
  <c r="D6717" i="2"/>
  <c r="E6717" i="2"/>
  <c r="D6718" i="2"/>
  <c r="E6718" i="2"/>
  <c r="D6719" i="2"/>
  <c r="E6719" i="2"/>
  <c r="D6720" i="2"/>
  <c r="E6720" i="2"/>
  <c r="D6721" i="2"/>
  <c r="E6721" i="2"/>
  <c r="D6722" i="2"/>
  <c r="E6722" i="2"/>
  <c r="D6723" i="2"/>
  <c r="E6723" i="2"/>
  <c r="D6724" i="2"/>
  <c r="E6724" i="2"/>
  <c r="D6725" i="2"/>
  <c r="E6725" i="2"/>
  <c r="D6726" i="2"/>
  <c r="E6726" i="2"/>
  <c r="D6727" i="2"/>
  <c r="E6727" i="2"/>
  <c r="D6728" i="2"/>
  <c r="E6728" i="2"/>
  <c r="D6729" i="2"/>
  <c r="E6729" i="2"/>
  <c r="D6730" i="2"/>
  <c r="E6730" i="2"/>
  <c r="D6731" i="2"/>
  <c r="E6731" i="2"/>
  <c r="D6732" i="2"/>
  <c r="E6732" i="2"/>
  <c r="D6733" i="2"/>
  <c r="E6733" i="2"/>
  <c r="D6734" i="2"/>
  <c r="E6734" i="2"/>
  <c r="D6735" i="2"/>
  <c r="E6735" i="2"/>
  <c r="D6736" i="2"/>
  <c r="E6736" i="2"/>
  <c r="D6737" i="2"/>
  <c r="E6737" i="2"/>
  <c r="D6738" i="2"/>
  <c r="E6738" i="2"/>
  <c r="D6739" i="2"/>
  <c r="E6739" i="2"/>
  <c r="D6740" i="2"/>
  <c r="E6740" i="2"/>
  <c r="D6741" i="2"/>
  <c r="E6741" i="2"/>
  <c r="D6742" i="2"/>
  <c r="E6742" i="2"/>
  <c r="D6743" i="2"/>
  <c r="E6743" i="2"/>
  <c r="D6744" i="2"/>
  <c r="E6744" i="2"/>
  <c r="D6745" i="2"/>
  <c r="E6745" i="2"/>
  <c r="D6746" i="2"/>
  <c r="E6746" i="2"/>
  <c r="D6747" i="2"/>
  <c r="E6747" i="2"/>
  <c r="D6748" i="2"/>
  <c r="E6748" i="2"/>
  <c r="D6749" i="2"/>
  <c r="E6749" i="2"/>
  <c r="D6750" i="2"/>
  <c r="E6750" i="2"/>
  <c r="D6751" i="2"/>
  <c r="E6751" i="2"/>
  <c r="D6752" i="2"/>
  <c r="E6752" i="2"/>
  <c r="D6753" i="2"/>
  <c r="E6753" i="2"/>
  <c r="D6754" i="2"/>
  <c r="E6754" i="2"/>
  <c r="D6755" i="2"/>
  <c r="E6755" i="2"/>
  <c r="D6756" i="2"/>
  <c r="E6756" i="2"/>
  <c r="D6757" i="2"/>
  <c r="E6757" i="2"/>
  <c r="D6758" i="2"/>
  <c r="E6758" i="2"/>
  <c r="D6759" i="2"/>
  <c r="E6759" i="2"/>
  <c r="D6760" i="2"/>
  <c r="E6760" i="2"/>
  <c r="D6761" i="2"/>
  <c r="E6761" i="2"/>
  <c r="D6762" i="2"/>
  <c r="E6762" i="2"/>
  <c r="D6763" i="2"/>
  <c r="E6763" i="2"/>
  <c r="D6764" i="2"/>
  <c r="E6764" i="2"/>
  <c r="D6765" i="2"/>
  <c r="E6765" i="2"/>
  <c r="D6766" i="2"/>
  <c r="E6766" i="2"/>
  <c r="D6767" i="2"/>
  <c r="E6767" i="2"/>
  <c r="D6768" i="2"/>
  <c r="E6768" i="2"/>
  <c r="D6769" i="2"/>
  <c r="E6769" i="2"/>
  <c r="D6770" i="2"/>
  <c r="E6770" i="2"/>
  <c r="D6771" i="2"/>
  <c r="E6771" i="2"/>
  <c r="D6772" i="2"/>
  <c r="E6772" i="2"/>
  <c r="D6773" i="2"/>
  <c r="E6773" i="2"/>
  <c r="D6774" i="2"/>
  <c r="E6774" i="2"/>
  <c r="D6775" i="2"/>
  <c r="E6775" i="2"/>
  <c r="D6776" i="2"/>
  <c r="E6776" i="2"/>
  <c r="D6777" i="2"/>
  <c r="E6777" i="2"/>
  <c r="D6778" i="2"/>
  <c r="E6778" i="2"/>
  <c r="D6779" i="2"/>
  <c r="E6779" i="2"/>
  <c r="D6780" i="2"/>
  <c r="E6780" i="2"/>
  <c r="D6781" i="2"/>
  <c r="E6781" i="2"/>
  <c r="D6782" i="2"/>
  <c r="E6782" i="2"/>
  <c r="D6783" i="2"/>
  <c r="E6783" i="2"/>
  <c r="D6784" i="2"/>
  <c r="E6784" i="2"/>
  <c r="D6785" i="2"/>
  <c r="E6785" i="2"/>
  <c r="D6786" i="2"/>
  <c r="E6786" i="2"/>
  <c r="D6787" i="2"/>
  <c r="E6787" i="2"/>
  <c r="D6788" i="2"/>
  <c r="E6788" i="2"/>
  <c r="D6789" i="2"/>
  <c r="E6789" i="2"/>
  <c r="D6790" i="2"/>
  <c r="E6790" i="2"/>
  <c r="D6791" i="2"/>
  <c r="E6791" i="2"/>
  <c r="D6792" i="2"/>
  <c r="E6792" i="2"/>
  <c r="D6793" i="2"/>
  <c r="E6793" i="2"/>
  <c r="D6794" i="2"/>
  <c r="E6794" i="2"/>
  <c r="D6795" i="2"/>
  <c r="E6795" i="2"/>
  <c r="D6796" i="2"/>
  <c r="E6796" i="2"/>
  <c r="D6797" i="2"/>
  <c r="E6797" i="2"/>
  <c r="D6798" i="2"/>
  <c r="E6798" i="2"/>
  <c r="D6799" i="2"/>
  <c r="E6799" i="2"/>
  <c r="D6800" i="2"/>
  <c r="E6800" i="2"/>
  <c r="D6801" i="2"/>
  <c r="E6801" i="2"/>
  <c r="D6802" i="2"/>
  <c r="E6802" i="2"/>
  <c r="D6803" i="2"/>
  <c r="E6803" i="2"/>
  <c r="D6804" i="2"/>
  <c r="E6804" i="2"/>
  <c r="D6805" i="2"/>
  <c r="E6805" i="2"/>
  <c r="D6806" i="2"/>
  <c r="E6806" i="2"/>
  <c r="D6807" i="2"/>
  <c r="E6807" i="2"/>
  <c r="D6808" i="2"/>
  <c r="E6808" i="2"/>
  <c r="D6809" i="2"/>
  <c r="E6809" i="2"/>
  <c r="D6810" i="2"/>
  <c r="E6810" i="2"/>
  <c r="D6811" i="2"/>
  <c r="E6811" i="2"/>
  <c r="D6812" i="2"/>
  <c r="E6812" i="2"/>
  <c r="D6813" i="2"/>
  <c r="E6813" i="2"/>
  <c r="D6814" i="2"/>
  <c r="E6814" i="2"/>
  <c r="D6815" i="2"/>
  <c r="E6815" i="2"/>
  <c r="D6816" i="2"/>
  <c r="E6816" i="2"/>
  <c r="D6817" i="2"/>
  <c r="E6817" i="2"/>
  <c r="D6818" i="2"/>
  <c r="E6818" i="2"/>
  <c r="D6819" i="2"/>
  <c r="E6819" i="2"/>
  <c r="D6820" i="2"/>
  <c r="E6820" i="2"/>
  <c r="D6821" i="2"/>
  <c r="E6821" i="2"/>
  <c r="D6822" i="2"/>
  <c r="E6822" i="2"/>
  <c r="D6823" i="2"/>
  <c r="E6823" i="2"/>
  <c r="D6824" i="2"/>
  <c r="E6824" i="2"/>
  <c r="D6825" i="2"/>
  <c r="E6825" i="2"/>
  <c r="D6826" i="2"/>
  <c r="E6826" i="2"/>
  <c r="D6827" i="2"/>
  <c r="E6827" i="2"/>
  <c r="D6828" i="2"/>
  <c r="E6828" i="2"/>
  <c r="D6829" i="2"/>
  <c r="E6829" i="2"/>
  <c r="D6830" i="2"/>
  <c r="E6830" i="2"/>
  <c r="D6831" i="2"/>
  <c r="E6831" i="2"/>
  <c r="D6832" i="2"/>
  <c r="E6832" i="2"/>
  <c r="D6833" i="2"/>
  <c r="E6833" i="2"/>
  <c r="D6834" i="2"/>
  <c r="E6834" i="2"/>
  <c r="D6835" i="2"/>
  <c r="E6835" i="2"/>
  <c r="D6836" i="2"/>
  <c r="E6836" i="2"/>
  <c r="D6837" i="2"/>
  <c r="E6837" i="2"/>
  <c r="D6838" i="2"/>
  <c r="E6838" i="2"/>
  <c r="D6839" i="2"/>
  <c r="E6839" i="2"/>
  <c r="D6840" i="2"/>
  <c r="E6840" i="2"/>
  <c r="D6841" i="2"/>
  <c r="E6841" i="2"/>
  <c r="D6842" i="2"/>
  <c r="E6842" i="2"/>
  <c r="D6843" i="2"/>
  <c r="E6843" i="2"/>
  <c r="D6844" i="2"/>
  <c r="E6844" i="2"/>
  <c r="D6845" i="2"/>
  <c r="E6845" i="2"/>
  <c r="D6846" i="2"/>
  <c r="E6846" i="2"/>
  <c r="D6847" i="2"/>
  <c r="E6847" i="2"/>
  <c r="D6848" i="2"/>
  <c r="E6848" i="2"/>
  <c r="D6849" i="2"/>
  <c r="E6849" i="2"/>
  <c r="D6850" i="2"/>
  <c r="E6850" i="2"/>
  <c r="D6851" i="2"/>
  <c r="E6851" i="2"/>
  <c r="D6852" i="2"/>
  <c r="E6852" i="2"/>
  <c r="D6853" i="2"/>
  <c r="E6853" i="2"/>
  <c r="D6854" i="2"/>
  <c r="E6854" i="2"/>
  <c r="D6855" i="2"/>
  <c r="E6855" i="2"/>
  <c r="D6856" i="2"/>
  <c r="E6856" i="2"/>
  <c r="D6857" i="2"/>
  <c r="E6857" i="2"/>
  <c r="D6858" i="2"/>
  <c r="E6858" i="2"/>
  <c r="D6859" i="2"/>
  <c r="E6859" i="2"/>
  <c r="D6860" i="2"/>
  <c r="E6860" i="2"/>
  <c r="D6861" i="2"/>
  <c r="E6861" i="2"/>
  <c r="D6862" i="2"/>
  <c r="E6862" i="2"/>
  <c r="D6863" i="2"/>
  <c r="E6863" i="2"/>
  <c r="D6864" i="2"/>
  <c r="E6864" i="2"/>
  <c r="D6865" i="2"/>
  <c r="E6865" i="2"/>
  <c r="D6866" i="2"/>
  <c r="E6866" i="2"/>
  <c r="D6867" i="2"/>
  <c r="E6867" i="2"/>
  <c r="D6868" i="2"/>
  <c r="E6868" i="2"/>
  <c r="D6869" i="2"/>
  <c r="E6869" i="2"/>
  <c r="D6870" i="2"/>
  <c r="E6870" i="2"/>
  <c r="D6871" i="2"/>
  <c r="E6871" i="2"/>
  <c r="D6872" i="2"/>
  <c r="E6872" i="2"/>
  <c r="D6873" i="2"/>
  <c r="E6873" i="2"/>
  <c r="D6874" i="2"/>
  <c r="E6874" i="2"/>
  <c r="D6875" i="2"/>
  <c r="E6875" i="2"/>
  <c r="D6876" i="2"/>
  <c r="E6876" i="2"/>
  <c r="D6877" i="2"/>
  <c r="E6877" i="2"/>
  <c r="D6878" i="2"/>
  <c r="E6878" i="2"/>
  <c r="D6879" i="2"/>
  <c r="E6879" i="2"/>
  <c r="D6880" i="2"/>
  <c r="E6880" i="2"/>
  <c r="D6881" i="2"/>
  <c r="E6881" i="2"/>
  <c r="D6882" i="2"/>
  <c r="E6882" i="2"/>
  <c r="D6883" i="2"/>
  <c r="E6883" i="2"/>
  <c r="D6884" i="2"/>
  <c r="E6884" i="2"/>
  <c r="D6885" i="2"/>
  <c r="E6885" i="2"/>
  <c r="D6886" i="2"/>
  <c r="E6886" i="2"/>
  <c r="D6887" i="2"/>
  <c r="E6887" i="2"/>
  <c r="D6888" i="2"/>
  <c r="E6888" i="2"/>
  <c r="D6889" i="2"/>
  <c r="E6889" i="2"/>
  <c r="D6890" i="2"/>
  <c r="E6890" i="2"/>
  <c r="D6891" i="2"/>
  <c r="E6891" i="2"/>
  <c r="D6892" i="2"/>
  <c r="E6892" i="2"/>
  <c r="D6893" i="2"/>
  <c r="E6893" i="2"/>
  <c r="D6894" i="2"/>
  <c r="E6894" i="2"/>
  <c r="D6895" i="2"/>
  <c r="E6895" i="2"/>
  <c r="D6896" i="2"/>
  <c r="E6896" i="2"/>
  <c r="D6897" i="2"/>
  <c r="E6897" i="2"/>
  <c r="D6898" i="2"/>
  <c r="E6898" i="2"/>
  <c r="D6899" i="2"/>
  <c r="E6899" i="2"/>
  <c r="D6900" i="2"/>
  <c r="E6900" i="2"/>
  <c r="D6901" i="2"/>
  <c r="E6901" i="2"/>
  <c r="D6902" i="2"/>
  <c r="E6902" i="2"/>
  <c r="D6903" i="2"/>
  <c r="E6903" i="2"/>
  <c r="D6904" i="2"/>
  <c r="E6904" i="2"/>
  <c r="D6905" i="2"/>
  <c r="E6905" i="2"/>
  <c r="D6906" i="2"/>
  <c r="E6906" i="2"/>
  <c r="D6907" i="2"/>
  <c r="E6907" i="2"/>
  <c r="D6908" i="2"/>
  <c r="E6908" i="2"/>
  <c r="D6909" i="2"/>
  <c r="E6909" i="2"/>
  <c r="D6910" i="2"/>
  <c r="E6910" i="2"/>
  <c r="D6911" i="2"/>
  <c r="E6911" i="2"/>
  <c r="D6912" i="2"/>
  <c r="E6912" i="2"/>
  <c r="D6913" i="2"/>
  <c r="E6913" i="2"/>
  <c r="D6914" i="2"/>
  <c r="E6914" i="2"/>
  <c r="D6915" i="2"/>
  <c r="E6915" i="2"/>
  <c r="D6916" i="2"/>
  <c r="E6916" i="2"/>
  <c r="D6917" i="2"/>
  <c r="E6917" i="2"/>
  <c r="D6918" i="2"/>
  <c r="E6918" i="2"/>
  <c r="D6919" i="2"/>
  <c r="E6919" i="2"/>
  <c r="D6920" i="2"/>
  <c r="E6920" i="2"/>
  <c r="D6921" i="2"/>
  <c r="E6921" i="2"/>
  <c r="D6922" i="2"/>
  <c r="E6922" i="2"/>
  <c r="D6923" i="2"/>
  <c r="E6923" i="2"/>
  <c r="D6924" i="2"/>
  <c r="E6924" i="2"/>
  <c r="D6925" i="2"/>
  <c r="E6925" i="2"/>
  <c r="D6926" i="2"/>
  <c r="E6926" i="2"/>
  <c r="D6927" i="2"/>
  <c r="E6927" i="2"/>
  <c r="D6928" i="2"/>
  <c r="E6928" i="2"/>
  <c r="D6929" i="2"/>
  <c r="E6929" i="2"/>
  <c r="D6930" i="2"/>
  <c r="E6930" i="2"/>
  <c r="D6931" i="2"/>
  <c r="E6931" i="2"/>
  <c r="D6932" i="2"/>
  <c r="E6932" i="2"/>
  <c r="D6933" i="2"/>
  <c r="E6933" i="2"/>
  <c r="D6934" i="2"/>
  <c r="E6934" i="2"/>
  <c r="D6935" i="2"/>
  <c r="E6935" i="2"/>
  <c r="D6936" i="2"/>
  <c r="E6936" i="2"/>
  <c r="D6937" i="2"/>
  <c r="E6937" i="2"/>
  <c r="D6938" i="2"/>
  <c r="E6938" i="2"/>
  <c r="D6939" i="2"/>
  <c r="E6939" i="2"/>
  <c r="D6940" i="2"/>
  <c r="E6940" i="2"/>
  <c r="D6941" i="2"/>
  <c r="E6941" i="2"/>
  <c r="D6942" i="2"/>
  <c r="E6942" i="2"/>
  <c r="D6943" i="2"/>
  <c r="E6943" i="2"/>
  <c r="D6944" i="2"/>
  <c r="E6944" i="2"/>
  <c r="D6945" i="2"/>
  <c r="E6945" i="2"/>
  <c r="D6946" i="2"/>
  <c r="E6946" i="2"/>
  <c r="D6947" i="2"/>
  <c r="E6947" i="2"/>
  <c r="D6948" i="2"/>
  <c r="E6948" i="2"/>
  <c r="D6949" i="2"/>
  <c r="E6949" i="2"/>
  <c r="D6950" i="2"/>
  <c r="E6950" i="2"/>
  <c r="D6951" i="2"/>
  <c r="E6951" i="2"/>
  <c r="D6952" i="2"/>
  <c r="E6952" i="2"/>
  <c r="D6953" i="2"/>
  <c r="E6953" i="2"/>
  <c r="D6954" i="2"/>
  <c r="E6954" i="2"/>
  <c r="D6955" i="2"/>
  <c r="E6955" i="2"/>
  <c r="D6956" i="2"/>
  <c r="E6956" i="2"/>
  <c r="D6957" i="2"/>
  <c r="E6957" i="2"/>
  <c r="D6958" i="2"/>
  <c r="E6958" i="2"/>
  <c r="D6959" i="2"/>
  <c r="E6959" i="2"/>
  <c r="D6960" i="2"/>
  <c r="E6960" i="2"/>
  <c r="D6961" i="2"/>
  <c r="E6961" i="2"/>
  <c r="D6962" i="2"/>
  <c r="E6962" i="2"/>
  <c r="D6963" i="2"/>
  <c r="E6963" i="2"/>
  <c r="D6964" i="2"/>
  <c r="E6964" i="2"/>
  <c r="D6965" i="2"/>
  <c r="E6965" i="2"/>
  <c r="D6966" i="2"/>
  <c r="E6966" i="2"/>
  <c r="D6967" i="2"/>
  <c r="E6967" i="2"/>
  <c r="D6968" i="2"/>
  <c r="E6968" i="2"/>
  <c r="D6969" i="2"/>
  <c r="E6969" i="2"/>
  <c r="D6970" i="2"/>
  <c r="E6970" i="2"/>
  <c r="D6971" i="2"/>
  <c r="E6971" i="2"/>
  <c r="D6972" i="2"/>
  <c r="E6972" i="2"/>
  <c r="D6973" i="2"/>
  <c r="E6973" i="2"/>
  <c r="D6974" i="2"/>
  <c r="E6974" i="2"/>
  <c r="D6975" i="2"/>
  <c r="E6975" i="2"/>
  <c r="D6976" i="2"/>
  <c r="E6976" i="2"/>
  <c r="D6977" i="2"/>
  <c r="E6977" i="2"/>
  <c r="D6978" i="2"/>
  <c r="E6978" i="2"/>
  <c r="D6979" i="2"/>
  <c r="E6979" i="2"/>
  <c r="D6980" i="2"/>
  <c r="E6980" i="2"/>
  <c r="D6981" i="2"/>
  <c r="E6981" i="2"/>
  <c r="D6982" i="2"/>
  <c r="E6982" i="2"/>
  <c r="D6983" i="2"/>
  <c r="E6983" i="2"/>
  <c r="D6984" i="2"/>
  <c r="E6984" i="2"/>
  <c r="D6985" i="2"/>
  <c r="E6985" i="2"/>
  <c r="D6986" i="2"/>
  <c r="E6986" i="2"/>
  <c r="D6987" i="2"/>
  <c r="E6987" i="2"/>
  <c r="D6988" i="2"/>
  <c r="E6988" i="2"/>
  <c r="D6989" i="2"/>
  <c r="E6989" i="2"/>
  <c r="D6990" i="2"/>
  <c r="E6990" i="2"/>
  <c r="D6991" i="2"/>
  <c r="E6991" i="2"/>
  <c r="D6992" i="2"/>
  <c r="E6992" i="2"/>
  <c r="D6993" i="2"/>
  <c r="E6993" i="2"/>
  <c r="D6994" i="2"/>
  <c r="E6994" i="2"/>
  <c r="D6995" i="2"/>
  <c r="E6995" i="2"/>
  <c r="D6996" i="2"/>
  <c r="E6996" i="2"/>
  <c r="D6997" i="2"/>
  <c r="E6997" i="2"/>
  <c r="D6998" i="2"/>
  <c r="E6998" i="2"/>
  <c r="D6999" i="2"/>
  <c r="E6999" i="2"/>
  <c r="D7000" i="2"/>
  <c r="E7000" i="2"/>
  <c r="D7001" i="2"/>
  <c r="E7001" i="2"/>
  <c r="D7002" i="2"/>
  <c r="E7002" i="2"/>
  <c r="D7003" i="2"/>
  <c r="E7003" i="2"/>
  <c r="D7004" i="2"/>
  <c r="E7004" i="2"/>
  <c r="D7005" i="2"/>
  <c r="E7005" i="2"/>
  <c r="D7006" i="2"/>
  <c r="E7006" i="2"/>
  <c r="D7007" i="2"/>
  <c r="E7007" i="2"/>
  <c r="D7008" i="2"/>
  <c r="E7008" i="2"/>
  <c r="D7009" i="2"/>
  <c r="E7009" i="2"/>
  <c r="D7010" i="2"/>
  <c r="E7010" i="2"/>
  <c r="D7011" i="2"/>
  <c r="E7011" i="2"/>
  <c r="D7012" i="2"/>
  <c r="E7012" i="2"/>
  <c r="D7013" i="2"/>
  <c r="E7013" i="2"/>
  <c r="D7014" i="2"/>
  <c r="E7014" i="2"/>
  <c r="D7015" i="2"/>
  <c r="E7015" i="2"/>
  <c r="D7016" i="2"/>
  <c r="E7016" i="2"/>
  <c r="D7017" i="2"/>
  <c r="E7017" i="2"/>
  <c r="D7018" i="2"/>
  <c r="E7018" i="2"/>
  <c r="D7019" i="2"/>
  <c r="E7019" i="2"/>
  <c r="D7020" i="2"/>
  <c r="E7020" i="2"/>
  <c r="D7021" i="2"/>
  <c r="E7021" i="2"/>
  <c r="D7022" i="2"/>
  <c r="E7022" i="2"/>
  <c r="D7023" i="2"/>
  <c r="E7023" i="2"/>
  <c r="D7024" i="2"/>
  <c r="E7024" i="2"/>
  <c r="D7025" i="2"/>
  <c r="E7025" i="2"/>
  <c r="D7026" i="2"/>
  <c r="E7026" i="2"/>
  <c r="D7027" i="2"/>
  <c r="E7027" i="2"/>
  <c r="D7028" i="2"/>
  <c r="E7028" i="2"/>
  <c r="D7029" i="2"/>
  <c r="E7029" i="2"/>
  <c r="D7030" i="2"/>
  <c r="E7030" i="2"/>
  <c r="D7031" i="2"/>
  <c r="E7031" i="2"/>
  <c r="D7032" i="2"/>
  <c r="E7032" i="2"/>
  <c r="D7033" i="2"/>
  <c r="E7033" i="2"/>
  <c r="D7034" i="2"/>
  <c r="E7034" i="2"/>
  <c r="D7035" i="2"/>
  <c r="E7035" i="2"/>
  <c r="D7036" i="2"/>
  <c r="E7036" i="2"/>
  <c r="D7037" i="2"/>
  <c r="E7037" i="2"/>
  <c r="D7038" i="2"/>
  <c r="E7038" i="2"/>
  <c r="D7039" i="2"/>
  <c r="E7039" i="2"/>
  <c r="D7040" i="2"/>
  <c r="E7040" i="2"/>
  <c r="D7041" i="2"/>
  <c r="E7041" i="2"/>
  <c r="D7042" i="2"/>
  <c r="E7042" i="2"/>
  <c r="D7043" i="2"/>
  <c r="E7043" i="2"/>
  <c r="D7044" i="2"/>
  <c r="E7044" i="2"/>
  <c r="D7045" i="2"/>
  <c r="E7045" i="2"/>
  <c r="D7046" i="2"/>
  <c r="E7046" i="2"/>
  <c r="D7047" i="2"/>
  <c r="E7047" i="2"/>
  <c r="D7048" i="2"/>
  <c r="E7048" i="2"/>
  <c r="D7049" i="2"/>
  <c r="E7049" i="2"/>
  <c r="D7050" i="2"/>
  <c r="E7050" i="2"/>
  <c r="D7051" i="2"/>
  <c r="E7051" i="2"/>
  <c r="D7052" i="2"/>
  <c r="E7052" i="2"/>
  <c r="D7053" i="2"/>
  <c r="E7053" i="2"/>
  <c r="D7054" i="2"/>
  <c r="E7054" i="2"/>
  <c r="D7055" i="2"/>
  <c r="E7055" i="2"/>
  <c r="D7056" i="2"/>
  <c r="E7056" i="2"/>
  <c r="D7057" i="2"/>
  <c r="E7057" i="2"/>
  <c r="D7058" i="2"/>
  <c r="E7058" i="2"/>
  <c r="D7059" i="2"/>
  <c r="E7059" i="2"/>
  <c r="D7060" i="2"/>
  <c r="E7060" i="2"/>
  <c r="D7061" i="2"/>
  <c r="E7061" i="2"/>
  <c r="D7062" i="2"/>
  <c r="E7062" i="2"/>
  <c r="D7063" i="2"/>
  <c r="E7063" i="2"/>
  <c r="D7064" i="2"/>
  <c r="E7064" i="2"/>
  <c r="D7065" i="2"/>
  <c r="E7065" i="2"/>
  <c r="D7066" i="2"/>
  <c r="E7066" i="2"/>
  <c r="D7067" i="2"/>
  <c r="E7067" i="2"/>
  <c r="D7068" i="2"/>
  <c r="E7068" i="2"/>
  <c r="D7069" i="2"/>
  <c r="E7069" i="2"/>
  <c r="D7070" i="2"/>
  <c r="E7070" i="2"/>
  <c r="D7071" i="2"/>
  <c r="E7071" i="2"/>
  <c r="D7072" i="2"/>
  <c r="E7072" i="2"/>
  <c r="D7073" i="2"/>
  <c r="E7073" i="2"/>
  <c r="D7074" i="2"/>
  <c r="E7074" i="2"/>
  <c r="D7075" i="2"/>
  <c r="E7075" i="2"/>
  <c r="D7076" i="2"/>
  <c r="E7076" i="2"/>
  <c r="D7077" i="2"/>
  <c r="E7077" i="2"/>
  <c r="D7078" i="2"/>
  <c r="E7078" i="2"/>
  <c r="D7079" i="2"/>
  <c r="E7079" i="2"/>
  <c r="D7080" i="2"/>
  <c r="E7080" i="2"/>
  <c r="D7081" i="2"/>
  <c r="E7081" i="2"/>
  <c r="D7082" i="2"/>
  <c r="E7082" i="2"/>
  <c r="D7083" i="2"/>
  <c r="E7083" i="2"/>
  <c r="D7084" i="2"/>
  <c r="E7084" i="2"/>
  <c r="D7085" i="2"/>
  <c r="E7085" i="2"/>
  <c r="D7086" i="2"/>
  <c r="E7086" i="2"/>
  <c r="D7087" i="2"/>
  <c r="E7087" i="2"/>
  <c r="D7088" i="2"/>
  <c r="E7088" i="2"/>
  <c r="D7089" i="2"/>
  <c r="E7089" i="2"/>
  <c r="D7090" i="2"/>
  <c r="E7090" i="2"/>
  <c r="D7091" i="2"/>
  <c r="E7091" i="2"/>
  <c r="D7092" i="2"/>
  <c r="E7092" i="2"/>
  <c r="D7093" i="2"/>
  <c r="E7093" i="2"/>
  <c r="D7094" i="2"/>
  <c r="E7094" i="2"/>
  <c r="D7095" i="2"/>
  <c r="E7095" i="2"/>
  <c r="D7096" i="2"/>
  <c r="E7096" i="2"/>
  <c r="D7097" i="2"/>
  <c r="E7097" i="2"/>
  <c r="D7098" i="2"/>
  <c r="E7098" i="2"/>
  <c r="D7099" i="2"/>
  <c r="E7099" i="2"/>
  <c r="D7100" i="2"/>
  <c r="E7100" i="2"/>
  <c r="D7101" i="2"/>
  <c r="E7101" i="2"/>
  <c r="D7102" i="2"/>
  <c r="E7102" i="2"/>
  <c r="D7103" i="2"/>
  <c r="E7103" i="2"/>
  <c r="D7104" i="2"/>
  <c r="E7104" i="2"/>
  <c r="D7105" i="2"/>
  <c r="E7105" i="2"/>
  <c r="D7106" i="2"/>
  <c r="E7106" i="2"/>
  <c r="D7107" i="2"/>
  <c r="E7107" i="2"/>
  <c r="D7108" i="2"/>
  <c r="E7108" i="2"/>
  <c r="D7109" i="2"/>
  <c r="E7109" i="2"/>
  <c r="D7110" i="2"/>
  <c r="E7110" i="2"/>
  <c r="D7111" i="2"/>
  <c r="E7111" i="2"/>
  <c r="D7112" i="2"/>
  <c r="E7112" i="2"/>
  <c r="D7113" i="2"/>
  <c r="E7113" i="2"/>
  <c r="D7114" i="2"/>
  <c r="E7114" i="2"/>
  <c r="D7115" i="2"/>
  <c r="E7115" i="2"/>
  <c r="D7116" i="2"/>
  <c r="E7116" i="2"/>
  <c r="D7117" i="2"/>
  <c r="E7117" i="2"/>
  <c r="D7118" i="2"/>
  <c r="E7118" i="2"/>
  <c r="D7119" i="2"/>
  <c r="E7119" i="2"/>
  <c r="D7120" i="2"/>
  <c r="E7120" i="2"/>
  <c r="D7121" i="2"/>
  <c r="E7121" i="2"/>
  <c r="D7122" i="2"/>
  <c r="E7122" i="2"/>
  <c r="D7123" i="2"/>
  <c r="E7123" i="2"/>
  <c r="D7124" i="2"/>
  <c r="E7124" i="2"/>
  <c r="D7125" i="2"/>
  <c r="E7125" i="2"/>
  <c r="D7126" i="2"/>
  <c r="E7126" i="2"/>
  <c r="D7127" i="2"/>
  <c r="E7127" i="2"/>
  <c r="D7128" i="2"/>
  <c r="E7128" i="2"/>
  <c r="D7129" i="2"/>
  <c r="E7129" i="2"/>
  <c r="D7130" i="2"/>
  <c r="E7130" i="2"/>
  <c r="D7131" i="2"/>
  <c r="E7131" i="2"/>
  <c r="D7132" i="2"/>
  <c r="E7132" i="2"/>
  <c r="D7133" i="2"/>
  <c r="E7133" i="2"/>
  <c r="D7134" i="2"/>
  <c r="E7134" i="2"/>
  <c r="D7135" i="2"/>
  <c r="E7135" i="2"/>
  <c r="D7136" i="2"/>
  <c r="E7136" i="2"/>
  <c r="D7137" i="2"/>
  <c r="E7137" i="2"/>
  <c r="D7138" i="2"/>
  <c r="E7138" i="2"/>
  <c r="D7139" i="2"/>
  <c r="E7139" i="2"/>
  <c r="D7140" i="2"/>
  <c r="E7140" i="2"/>
  <c r="D7141" i="2"/>
  <c r="E7141" i="2"/>
  <c r="D7142" i="2"/>
  <c r="E7142" i="2"/>
  <c r="D7143" i="2"/>
  <c r="E7143" i="2"/>
  <c r="D7144" i="2"/>
  <c r="E7144" i="2"/>
  <c r="D7145" i="2"/>
  <c r="E7145" i="2"/>
  <c r="D7146" i="2"/>
  <c r="E7146" i="2"/>
  <c r="D7147" i="2"/>
  <c r="E7147" i="2"/>
  <c r="D7148" i="2"/>
  <c r="E7148" i="2"/>
  <c r="D7149" i="2"/>
  <c r="E7149" i="2"/>
  <c r="D7150" i="2"/>
  <c r="E7150" i="2"/>
  <c r="D7151" i="2"/>
  <c r="E7151" i="2"/>
  <c r="D7152" i="2"/>
  <c r="E7152" i="2"/>
  <c r="D7153" i="2"/>
  <c r="E7153" i="2"/>
  <c r="D7154" i="2"/>
  <c r="E7154" i="2"/>
  <c r="D7155" i="2"/>
  <c r="E7155" i="2"/>
  <c r="D7156" i="2"/>
  <c r="E7156" i="2"/>
  <c r="D7157" i="2"/>
  <c r="E7157" i="2"/>
  <c r="D7158" i="2"/>
  <c r="E7158" i="2"/>
  <c r="D7159" i="2"/>
  <c r="E7159" i="2"/>
  <c r="D7160" i="2"/>
  <c r="E7160" i="2"/>
  <c r="D7161" i="2"/>
  <c r="E7161" i="2"/>
  <c r="D7162" i="2"/>
  <c r="E7162" i="2"/>
  <c r="D7163" i="2"/>
  <c r="E7163" i="2"/>
  <c r="D7164" i="2"/>
  <c r="E7164" i="2"/>
  <c r="D7165" i="2"/>
  <c r="E7165" i="2"/>
  <c r="D7166" i="2"/>
  <c r="E7166" i="2"/>
  <c r="D7167" i="2"/>
  <c r="E7167" i="2"/>
  <c r="D7168" i="2"/>
  <c r="E7168" i="2"/>
  <c r="D7169" i="2"/>
  <c r="E7169" i="2"/>
  <c r="D7170" i="2"/>
  <c r="E7170" i="2"/>
  <c r="D7171" i="2"/>
  <c r="E7171" i="2"/>
  <c r="D7172" i="2"/>
  <c r="E7172" i="2"/>
  <c r="D7173" i="2"/>
  <c r="E7173" i="2"/>
  <c r="D7174" i="2"/>
  <c r="E7174" i="2"/>
  <c r="D7175" i="2"/>
  <c r="E7175" i="2"/>
  <c r="D7176" i="2"/>
  <c r="E7176" i="2"/>
  <c r="D7177" i="2"/>
  <c r="E7177" i="2"/>
  <c r="D7178" i="2"/>
  <c r="E7178" i="2"/>
  <c r="D7179" i="2"/>
  <c r="E7179" i="2"/>
  <c r="D7180" i="2"/>
  <c r="E7180" i="2"/>
  <c r="D7181" i="2"/>
  <c r="E7181" i="2"/>
  <c r="D7182" i="2"/>
  <c r="E7182" i="2"/>
  <c r="D7183" i="2"/>
  <c r="E7183" i="2"/>
  <c r="D7184" i="2"/>
  <c r="E7184" i="2"/>
  <c r="D7185" i="2"/>
  <c r="E7185" i="2"/>
  <c r="D7186" i="2"/>
  <c r="E7186" i="2"/>
  <c r="D7187" i="2"/>
  <c r="E7187" i="2"/>
  <c r="D7188" i="2"/>
  <c r="E7188" i="2"/>
  <c r="D7189" i="2"/>
  <c r="E7189" i="2"/>
  <c r="D7190" i="2"/>
  <c r="E7190" i="2"/>
  <c r="D7191" i="2"/>
  <c r="E7191" i="2"/>
  <c r="D7192" i="2"/>
  <c r="E7192" i="2"/>
  <c r="D7193" i="2"/>
  <c r="E7193" i="2"/>
  <c r="D7194" i="2"/>
  <c r="E7194" i="2"/>
  <c r="D7195" i="2"/>
  <c r="E7195" i="2"/>
  <c r="D7196" i="2"/>
  <c r="E7196" i="2"/>
  <c r="D7197" i="2"/>
  <c r="E7197" i="2"/>
  <c r="D7198" i="2"/>
  <c r="E7198" i="2"/>
  <c r="D7199" i="2"/>
  <c r="E7199" i="2"/>
  <c r="D7200" i="2"/>
  <c r="E7200" i="2"/>
  <c r="D7201" i="2"/>
  <c r="E7201" i="2"/>
  <c r="D7202" i="2"/>
  <c r="E7202" i="2"/>
  <c r="D7203" i="2"/>
  <c r="E7203" i="2"/>
  <c r="D7204" i="2"/>
  <c r="E7204" i="2"/>
  <c r="D7205" i="2"/>
  <c r="E7205" i="2"/>
  <c r="D7206" i="2"/>
  <c r="E7206" i="2"/>
  <c r="D7207" i="2"/>
  <c r="E7207" i="2"/>
  <c r="D7208" i="2"/>
  <c r="E7208" i="2"/>
  <c r="D7209" i="2"/>
  <c r="E7209" i="2"/>
  <c r="D7210" i="2"/>
  <c r="E7210" i="2"/>
  <c r="D7211" i="2"/>
  <c r="E7211" i="2"/>
  <c r="D7212" i="2"/>
  <c r="E7212" i="2"/>
  <c r="D7213" i="2"/>
  <c r="E7213" i="2"/>
  <c r="D7214" i="2"/>
  <c r="E7214" i="2"/>
  <c r="D7215" i="2"/>
  <c r="E7215" i="2"/>
  <c r="D7216" i="2"/>
  <c r="E7216" i="2"/>
  <c r="D7217" i="2"/>
  <c r="E7217" i="2"/>
  <c r="D7218" i="2"/>
  <c r="E7218" i="2"/>
  <c r="D7219" i="2"/>
  <c r="E7219" i="2"/>
  <c r="D7220" i="2"/>
  <c r="E7220" i="2"/>
  <c r="D7221" i="2"/>
  <c r="E7221" i="2"/>
  <c r="D7222" i="2"/>
  <c r="E7222" i="2"/>
  <c r="D7223" i="2"/>
  <c r="E7223" i="2"/>
  <c r="D7224" i="2"/>
  <c r="E7224" i="2"/>
  <c r="D7225" i="2"/>
  <c r="E7225" i="2"/>
  <c r="D7226" i="2"/>
  <c r="E7226" i="2"/>
  <c r="D7227" i="2"/>
  <c r="E7227" i="2"/>
  <c r="D7228" i="2"/>
  <c r="E7228" i="2"/>
  <c r="D7229" i="2"/>
  <c r="E7229" i="2"/>
  <c r="D7230" i="2"/>
  <c r="E7230" i="2"/>
  <c r="D7231" i="2"/>
  <c r="E7231" i="2"/>
  <c r="D7232" i="2"/>
  <c r="E7232" i="2"/>
  <c r="D7233" i="2"/>
  <c r="E7233" i="2"/>
  <c r="D7234" i="2"/>
  <c r="E7234" i="2"/>
  <c r="D7235" i="2"/>
  <c r="E7235" i="2"/>
  <c r="D7236" i="2"/>
  <c r="E7236" i="2"/>
  <c r="D7237" i="2"/>
  <c r="E7237" i="2"/>
  <c r="D7238" i="2"/>
  <c r="E7238" i="2"/>
  <c r="D7239" i="2"/>
  <c r="E7239" i="2"/>
  <c r="D7240" i="2"/>
  <c r="E7240" i="2"/>
  <c r="D7241" i="2"/>
  <c r="E7241" i="2"/>
  <c r="D7242" i="2"/>
  <c r="E7242" i="2"/>
  <c r="D7243" i="2"/>
  <c r="E7243" i="2"/>
  <c r="D7244" i="2"/>
  <c r="E7244" i="2"/>
  <c r="D7245" i="2"/>
  <c r="E7245" i="2"/>
  <c r="D7246" i="2"/>
  <c r="E7246" i="2"/>
  <c r="D7247" i="2"/>
  <c r="E7247" i="2"/>
  <c r="D7248" i="2"/>
  <c r="E7248" i="2"/>
  <c r="D7249" i="2"/>
  <c r="E7249" i="2"/>
  <c r="D7250" i="2"/>
  <c r="E7250" i="2"/>
  <c r="D7251" i="2"/>
  <c r="E7251" i="2"/>
  <c r="D7252" i="2"/>
  <c r="E7252" i="2"/>
  <c r="D7253" i="2"/>
  <c r="E7253" i="2"/>
  <c r="D7254" i="2"/>
  <c r="E7254" i="2"/>
  <c r="D7255" i="2"/>
  <c r="E7255" i="2"/>
  <c r="D7256" i="2"/>
  <c r="E7256" i="2"/>
  <c r="D7257" i="2"/>
  <c r="E7257" i="2"/>
  <c r="D7258" i="2"/>
  <c r="E7258" i="2"/>
  <c r="D7259" i="2"/>
  <c r="E7259" i="2"/>
  <c r="D7260" i="2"/>
  <c r="E7260" i="2"/>
  <c r="D7261" i="2"/>
  <c r="E7261" i="2"/>
  <c r="D7262" i="2"/>
  <c r="E7262" i="2"/>
  <c r="D7263" i="2"/>
  <c r="E7263" i="2"/>
  <c r="D7264" i="2"/>
  <c r="E7264" i="2"/>
  <c r="D7265" i="2"/>
  <c r="E7265" i="2"/>
  <c r="D7266" i="2"/>
  <c r="E7266" i="2"/>
  <c r="D7267" i="2"/>
  <c r="E7267" i="2"/>
  <c r="D7268" i="2"/>
  <c r="E7268" i="2"/>
  <c r="D7269" i="2"/>
  <c r="E7269" i="2"/>
  <c r="D7270" i="2"/>
  <c r="E7270" i="2"/>
  <c r="D7271" i="2"/>
  <c r="E7271" i="2"/>
  <c r="D7272" i="2"/>
  <c r="E7272" i="2"/>
  <c r="D7273" i="2"/>
  <c r="E7273" i="2"/>
  <c r="D7274" i="2"/>
  <c r="E7274" i="2"/>
  <c r="D7275" i="2"/>
  <c r="E7275" i="2"/>
  <c r="D7276" i="2"/>
  <c r="E7276" i="2"/>
  <c r="D7277" i="2"/>
  <c r="E7277" i="2"/>
  <c r="D7278" i="2"/>
  <c r="E7278" i="2"/>
  <c r="D7279" i="2"/>
  <c r="E7279" i="2"/>
  <c r="D7280" i="2"/>
  <c r="E7280" i="2"/>
  <c r="D7281" i="2"/>
  <c r="E7281" i="2"/>
  <c r="D7282" i="2"/>
  <c r="E7282" i="2"/>
  <c r="D7283" i="2"/>
  <c r="E7283" i="2"/>
  <c r="D7284" i="2"/>
  <c r="E7284" i="2"/>
  <c r="D7285" i="2"/>
  <c r="E7285" i="2"/>
  <c r="D7286" i="2"/>
  <c r="E7286" i="2"/>
  <c r="D7287" i="2"/>
  <c r="E7287" i="2"/>
  <c r="D7288" i="2"/>
  <c r="E7288" i="2"/>
  <c r="D7289" i="2"/>
  <c r="E7289" i="2"/>
  <c r="D7290" i="2"/>
  <c r="E7290" i="2"/>
  <c r="D7291" i="2"/>
  <c r="E7291" i="2"/>
  <c r="D7292" i="2"/>
  <c r="E7292" i="2"/>
  <c r="D7293" i="2"/>
  <c r="E7293" i="2"/>
  <c r="D7294" i="2"/>
  <c r="E7294" i="2"/>
  <c r="D7295" i="2"/>
  <c r="E7295" i="2"/>
  <c r="D7296" i="2"/>
  <c r="E7296" i="2"/>
  <c r="D7297" i="2"/>
  <c r="E7297" i="2"/>
  <c r="D7298" i="2"/>
  <c r="E7298" i="2"/>
  <c r="D7299" i="2"/>
  <c r="E7299" i="2"/>
  <c r="D7300" i="2"/>
  <c r="E7300" i="2"/>
  <c r="D7301" i="2"/>
  <c r="E7301" i="2"/>
  <c r="D7302" i="2"/>
  <c r="E7302" i="2"/>
  <c r="D7303" i="2"/>
  <c r="E7303" i="2"/>
  <c r="D7304" i="2"/>
  <c r="E7304" i="2"/>
  <c r="D7305" i="2"/>
  <c r="E7305" i="2"/>
  <c r="D7306" i="2"/>
  <c r="E7306" i="2"/>
  <c r="D7307" i="2"/>
  <c r="E7307" i="2"/>
  <c r="D7308" i="2"/>
  <c r="E7308" i="2"/>
  <c r="D7309" i="2"/>
  <c r="E7309" i="2"/>
  <c r="D7310" i="2"/>
  <c r="E7310" i="2"/>
  <c r="D7311" i="2"/>
  <c r="E7311" i="2"/>
  <c r="D7312" i="2"/>
  <c r="E7312" i="2"/>
  <c r="D7313" i="2"/>
  <c r="E7313" i="2"/>
  <c r="D7314" i="2"/>
  <c r="E7314" i="2"/>
  <c r="D7315" i="2"/>
  <c r="E7315" i="2"/>
  <c r="D7316" i="2"/>
  <c r="E7316" i="2"/>
  <c r="D7317" i="2"/>
  <c r="E7317" i="2"/>
  <c r="D7318" i="2"/>
  <c r="E7318" i="2"/>
  <c r="D7319" i="2"/>
  <c r="E7319" i="2"/>
  <c r="D7320" i="2"/>
  <c r="E7320" i="2"/>
  <c r="D7321" i="2"/>
  <c r="E7321" i="2"/>
  <c r="D7322" i="2"/>
  <c r="E7322" i="2"/>
  <c r="D7323" i="2"/>
  <c r="E7323" i="2"/>
  <c r="D7324" i="2"/>
  <c r="E7324" i="2"/>
  <c r="D7325" i="2"/>
  <c r="E7325" i="2"/>
  <c r="D7326" i="2"/>
  <c r="E7326" i="2"/>
  <c r="D7327" i="2"/>
  <c r="E7327" i="2"/>
  <c r="D7328" i="2"/>
  <c r="E7328" i="2"/>
  <c r="D7329" i="2"/>
  <c r="E7329" i="2"/>
  <c r="D7330" i="2"/>
  <c r="E7330" i="2"/>
  <c r="D7331" i="2"/>
  <c r="E7331" i="2"/>
  <c r="D7332" i="2"/>
  <c r="E7332" i="2"/>
  <c r="D7333" i="2"/>
  <c r="E7333" i="2"/>
  <c r="D7334" i="2"/>
  <c r="E7334" i="2"/>
  <c r="D7335" i="2"/>
  <c r="E7335" i="2"/>
  <c r="D7336" i="2"/>
  <c r="E7336" i="2"/>
  <c r="D7337" i="2"/>
  <c r="E7337" i="2"/>
  <c r="D7338" i="2"/>
  <c r="E7338" i="2"/>
  <c r="D7339" i="2"/>
  <c r="E7339" i="2"/>
  <c r="D7340" i="2"/>
  <c r="E7340" i="2"/>
  <c r="D7341" i="2"/>
  <c r="E7341" i="2"/>
  <c r="D7342" i="2"/>
  <c r="E7342" i="2"/>
  <c r="D7343" i="2"/>
  <c r="E7343" i="2"/>
  <c r="D7344" i="2"/>
  <c r="E7344" i="2"/>
  <c r="D7345" i="2"/>
  <c r="E7345" i="2"/>
  <c r="D7346" i="2"/>
  <c r="E7346" i="2"/>
  <c r="D7347" i="2"/>
  <c r="E7347" i="2"/>
  <c r="D7348" i="2"/>
  <c r="E7348" i="2"/>
  <c r="D7349" i="2"/>
  <c r="E7349" i="2"/>
  <c r="D7350" i="2"/>
  <c r="E7350" i="2"/>
  <c r="D7351" i="2"/>
  <c r="E7351" i="2"/>
  <c r="D7352" i="2"/>
  <c r="E7352" i="2"/>
  <c r="D7353" i="2"/>
  <c r="E7353" i="2"/>
  <c r="D7354" i="2"/>
  <c r="E7354" i="2"/>
  <c r="D7355" i="2"/>
  <c r="E7355" i="2"/>
  <c r="D7356" i="2"/>
  <c r="E7356" i="2"/>
  <c r="D7357" i="2"/>
  <c r="E7357" i="2"/>
  <c r="D7358" i="2"/>
  <c r="E7358" i="2"/>
  <c r="D7359" i="2"/>
  <c r="E7359" i="2"/>
  <c r="D7360" i="2"/>
  <c r="E7360" i="2"/>
  <c r="D7361" i="2"/>
  <c r="E7361" i="2"/>
  <c r="D7362" i="2"/>
  <c r="E7362" i="2"/>
  <c r="D7363" i="2"/>
  <c r="E7363" i="2"/>
  <c r="D7364" i="2"/>
  <c r="E7364" i="2"/>
  <c r="D7365" i="2"/>
  <c r="E7365" i="2"/>
  <c r="D7366" i="2"/>
  <c r="E7366" i="2"/>
  <c r="D7367" i="2"/>
  <c r="E7367" i="2"/>
  <c r="D7368" i="2"/>
  <c r="E7368" i="2"/>
  <c r="D7369" i="2"/>
  <c r="E7369" i="2"/>
  <c r="D7370" i="2"/>
  <c r="E7370" i="2"/>
  <c r="D7371" i="2"/>
  <c r="E7371" i="2"/>
  <c r="D7372" i="2"/>
  <c r="E7372" i="2"/>
  <c r="D7373" i="2"/>
  <c r="E7373" i="2"/>
  <c r="D7374" i="2"/>
  <c r="E7374" i="2"/>
  <c r="D7375" i="2"/>
  <c r="E7375" i="2"/>
  <c r="D7376" i="2"/>
  <c r="E7376" i="2"/>
  <c r="D7377" i="2"/>
  <c r="E7377" i="2"/>
  <c r="D7378" i="2"/>
  <c r="E7378" i="2"/>
  <c r="D7379" i="2"/>
  <c r="E7379" i="2"/>
  <c r="D7380" i="2"/>
  <c r="E7380" i="2"/>
  <c r="D7381" i="2"/>
  <c r="E7381" i="2"/>
  <c r="D7382" i="2"/>
  <c r="E7382" i="2"/>
  <c r="D7383" i="2"/>
  <c r="E7383" i="2"/>
  <c r="D7384" i="2"/>
  <c r="E7384" i="2"/>
  <c r="D7385" i="2"/>
  <c r="E7385" i="2"/>
  <c r="D7386" i="2"/>
  <c r="E7386" i="2"/>
  <c r="D7387" i="2"/>
  <c r="E7387" i="2"/>
  <c r="D7388" i="2"/>
  <c r="E7388" i="2"/>
  <c r="D7389" i="2"/>
  <c r="E7389" i="2"/>
  <c r="D7390" i="2"/>
  <c r="E7390" i="2"/>
  <c r="D7391" i="2"/>
  <c r="E7391" i="2"/>
  <c r="D7392" i="2"/>
  <c r="E7392" i="2"/>
  <c r="D7393" i="2"/>
  <c r="E7393" i="2"/>
  <c r="D7394" i="2"/>
  <c r="E7394" i="2"/>
  <c r="D7395" i="2"/>
  <c r="E7395" i="2"/>
  <c r="D7396" i="2"/>
  <c r="E7396" i="2"/>
  <c r="D7397" i="2"/>
  <c r="E7397" i="2"/>
  <c r="D7398" i="2"/>
  <c r="E7398" i="2"/>
  <c r="D7399" i="2"/>
  <c r="E7399" i="2"/>
  <c r="D7400" i="2"/>
  <c r="E7400" i="2"/>
  <c r="D7401" i="2"/>
  <c r="E7401" i="2"/>
  <c r="D7402" i="2"/>
  <c r="E7402" i="2"/>
  <c r="D7403" i="2"/>
  <c r="E7403" i="2"/>
  <c r="D7404" i="2"/>
  <c r="E7404" i="2"/>
  <c r="D7405" i="2"/>
  <c r="E7405" i="2"/>
  <c r="D7406" i="2"/>
  <c r="E7406" i="2"/>
  <c r="D7407" i="2"/>
  <c r="E7407" i="2"/>
  <c r="D7408" i="2"/>
  <c r="E7408" i="2"/>
  <c r="D7409" i="2"/>
  <c r="E7409" i="2"/>
  <c r="D7410" i="2"/>
  <c r="E7410" i="2"/>
  <c r="D7411" i="2"/>
  <c r="E7411" i="2"/>
  <c r="D7412" i="2"/>
  <c r="E7412" i="2"/>
  <c r="D7413" i="2"/>
  <c r="E7413" i="2"/>
  <c r="D7414" i="2"/>
  <c r="E7414" i="2"/>
  <c r="D7415" i="2"/>
  <c r="E7415" i="2"/>
  <c r="D7416" i="2"/>
  <c r="E7416" i="2"/>
  <c r="D7417" i="2"/>
  <c r="E7417" i="2"/>
  <c r="D7418" i="2"/>
  <c r="E7418" i="2"/>
  <c r="D7419" i="2"/>
  <c r="E7419" i="2"/>
  <c r="D7420" i="2"/>
  <c r="E7420" i="2"/>
  <c r="D7421" i="2"/>
  <c r="E7421" i="2"/>
  <c r="D7422" i="2"/>
  <c r="E7422" i="2"/>
  <c r="D7423" i="2"/>
  <c r="E7423" i="2"/>
  <c r="D7424" i="2"/>
  <c r="E7424" i="2"/>
  <c r="D7425" i="2"/>
  <c r="E7425" i="2"/>
  <c r="D7426" i="2"/>
  <c r="E7426" i="2"/>
  <c r="D7427" i="2"/>
  <c r="E7427" i="2"/>
  <c r="D7428" i="2"/>
  <c r="E7428" i="2"/>
  <c r="D7429" i="2"/>
  <c r="E7429" i="2"/>
  <c r="D7430" i="2"/>
  <c r="E7430" i="2"/>
  <c r="D7431" i="2"/>
  <c r="E7431" i="2"/>
  <c r="D7432" i="2"/>
  <c r="E7432" i="2"/>
  <c r="D7433" i="2"/>
  <c r="E7433" i="2"/>
  <c r="D7434" i="2"/>
  <c r="E7434" i="2"/>
  <c r="D7435" i="2"/>
  <c r="E7435" i="2"/>
  <c r="D7436" i="2"/>
  <c r="E7436" i="2"/>
  <c r="D7437" i="2"/>
  <c r="E7437" i="2"/>
  <c r="D7438" i="2"/>
  <c r="E7438" i="2"/>
  <c r="D7439" i="2"/>
  <c r="E7439" i="2"/>
  <c r="D7440" i="2"/>
  <c r="E7440" i="2"/>
  <c r="D7441" i="2"/>
  <c r="E7441" i="2"/>
  <c r="D7442" i="2"/>
  <c r="E7442" i="2"/>
  <c r="D7443" i="2"/>
  <c r="E7443" i="2"/>
  <c r="D7444" i="2"/>
  <c r="E7444" i="2"/>
  <c r="D7445" i="2"/>
  <c r="E7445" i="2"/>
  <c r="D7446" i="2"/>
  <c r="E7446" i="2"/>
  <c r="D7447" i="2"/>
  <c r="E7447" i="2"/>
  <c r="D7448" i="2"/>
  <c r="E7448" i="2"/>
  <c r="D7449" i="2"/>
  <c r="E7449" i="2"/>
  <c r="D7450" i="2"/>
  <c r="E7450" i="2"/>
  <c r="D7451" i="2"/>
  <c r="E7451" i="2"/>
  <c r="D7452" i="2"/>
  <c r="E7452" i="2"/>
  <c r="D7453" i="2"/>
  <c r="E7453" i="2"/>
  <c r="D7454" i="2"/>
  <c r="E7454" i="2"/>
  <c r="D7455" i="2"/>
  <c r="E7455" i="2"/>
  <c r="D7456" i="2"/>
  <c r="E7456" i="2"/>
  <c r="D7457" i="2"/>
  <c r="E7457" i="2"/>
  <c r="D7458" i="2"/>
  <c r="E7458" i="2"/>
  <c r="D7459" i="2"/>
  <c r="E7459" i="2"/>
  <c r="D7460" i="2"/>
  <c r="E7460" i="2"/>
  <c r="D7461" i="2"/>
  <c r="E7461" i="2"/>
  <c r="D7462" i="2"/>
  <c r="E7462" i="2"/>
  <c r="D7463" i="2"/>
  <c r="E7463" i="2"/>
  <c r="D7464" i="2"/>
  <c r="E7464" i="2"/>
  <c r="D7465" i="2"/>
  <c r="E7465" i="2"/>
  <c r="D7466" i="2"/>
  <c r="E7466" i="2"/>
  <c r="D7467" i="2"/>
  <c r="E7467" i="2"/>
  <c r="D7468" i="2"/>
  <c r="E7468" i="2"/>
  <c r="D7469" i="2"/>
  <c r="E7469" i="2"/>
  <c r="D7470" i="2"/>
  <c r="E7470" i="2"/>
  <c r="D7471" i="2"/>
  <c r="E7471" i="2"/>
  <c r="D7472" i="2"/>
  <c r="E7472" i="2"/>
  <c r="D7473" i="2"/>
  <c r="E7473" i="2"/>
  <c r="D7474" i="2"/>
  <c r="E7474" i="2"/>
  <c r="D7475" i="2"/>
  <c r="E7475" i="2"/>
  <c r="D7476" i="2"/>
  <c r="E7476" i="2"/>
  <c r="D7477" i="2"/>
  <c r="E7477" i="2"/>
  <c r="D7478" i="2"/>
  <c r="E7478" i="2"/>
  <c r="D7479" i="2"/>
  <c r="E7479" i="2"/>
  <c r="D7480" i="2"/>
  <c r="E7480" i="2"/>
  <c r="D7481" i="2"/>
  <c r="E7481" i="2"/>
  <c r="D7482" i="2"/>
  <c r="E7482" i="2"/>
  <c r="D7483" i="2"/>
  <c r="E7483" i="2"/>
  <c r="D7484" i="2"/>
  <c r="E7484" i="2"/>
  <c r="D7485" i="2"/>
  <c r="E7485" i="2"/>
  <c r="D7486" i="2"/>
  <c r="E7486" i="2"/>
  <c r="D7487" i="2"/>
  <c r="E7487" i="2"/>
  <c r="D7488" i="2"/>
  <c r="E7488" i="2"/>
  <c r="D7489" i="2"/>
  <c r="E7489" i="2"/>
  <c r="D7490" i="2"/>
  <c r="E7490" i="2"/>
  <c r="D7491" i="2"/>
  <c r="E7491" i="2"/>
  <c r="D7492" i="2"/>
  <c r="E7492" i="2"/>
  <c r="D7493" i="2"/>
  <c r="E7493" i="2"/>
  <c r="D7494" i="2"/>
  <c r="E7494" i="2"/>
  <c r="D7495" i="2"/>
  <c r="E7495" i="2"/>
  <c r="D7496" i="2"/>
  <c r="E7496" i="2"/>
  <c r="D7497" i="2"/>
  <c r="E7497" i="2"/>
  <c r="D7498" i="2"/>
  <c r="E7498" i="2"/>
  <c r="D7499" i="2"/>
  <c r="E7499" i="2"/>
  <c r="D7500" i="2"/>
  <c r="E7500" i="2"/>
  <c r="D7501" i="2"/>
  <c r="E7501" i="2"/>
  <c r="D7502" i="2"/>
  <c r="E7502" i="2"/>
  <c r="D7503" i="2"/>
  <c r="E7503" i="2"/>
  <c r="D7504" i="2"/>
  <c r="E7504" i="2"/>
  <c r="D7505" i="2"/>
  <c r="E7505" i="2"/>
  <c r="D7506" i="2"/>
  <c r="E7506" i="2"/>
  <c r="D7507" i="2"/>
  <c r="E7507" i="2"/>
  <c r="D7508" i="2"/>
  <c r="E7508" i="2"/>
  <c r="D7509" i="2"/>
  <c r="E7509" i="2"/>
  <c r="D7510" i="2"/>
  <c r="E7510" i="2"/>
  <c r="D7511" i="2"/>
  <c r="E7511" i="2"/>
  <c r="D7512" i="2"/>
  <c r="E7512" i="2"/>
  <c r="D7513" i="2"/>
  <c r="E7513" i="2"/>
  <c r="D7514" i="2"/>
  <c r="E7514" i="2"/>
  <c r="D7515" i="2"/>
  <c r="E7515" i="2"/>
  <c r="D7516" i="2"/>
  <c r="E7516" i="2"/>
  <c r="D7517" i="2"/>
  <c r="E7517" i="2"/>
  <c r="D7518" i="2"/>
  <c r="E7518" i="2"/>
  <c r="D7519" i="2"/>
  <c r="E7519" i="2"/>
  <c r="D7520" i="2"/>
  <c r="E7520" i="2"/>
  <c r="D7521" i="2"/>
  <c r="E7521" i="2"/>
  <c r="D7522" i="2"/>
  <c r="E7522" i="2"/>
  <c r="D7523" i="2"/>
  <c r="E7523" i="2"/>
  <c r="D7524" i="2"/>
  <c r="E7524" i="2"/>
  <c r="D7525" i="2"/>
  <c r="E7525" i="2"/>
  <c r="D7526" i="2"/>
  <c r="E7526" i="2"/>
  <c r="D7527" i="2"/>
  <c r="E7527" i="2"/>
  <c r="D7528" i="2"/>
  <c r="E7528" i="2"/>
  <c r="D7529" i="2"/>
  <c r="E7529" i="2"/>
  <c r="D7530" i="2"/>
  <c r="E7530" i="2"/>
  <c r="D7531" i="2"/>
  <c r="E7531" i="2"/>
  <c r="D7532" i="2"/>
  <c r="E7532" i="2"/>
  <c r="D7533" i="2"/>
  <c r="E7533" i="2"/>
  <c r="D7534" i="2"/>
  <c r="E7534" i="2"/>
  <c r="D7535" i="2"/>
  <c r="E7535" i="2"/>
  <c r="D7536" i="2"/>
  <c r="E7536" i="2"/>
  <c r="D7537" i="2"/>
  <c r="E7537" i="2"/>
  <c r="D7538" i="2"/>
  <c r="E7538" i="2"/>
  <c r="D7539" i="2"/>
  <c r="E7539" i="2"/>
  <c r="D7540" i="2"/>
  <c r="E7540" i="2"/>
  <c r="D7541" i="2"/>
  <c r="E7541" i="2"/>
  <c r="D7542" i="2"/>
  <c r="E7542" i="2"/>
  <c r="D7543" i="2"/>
  <c r="E7543" i="2"/>
  <c r="D7544" i="2"/>
  <c r="E7544" i="2"/>
  <c r="D7545" i="2"/>
  <c r="E7545" i="2"/>
  <c r="D7546" i="2"/>
  <c r="E7546" i="2"/>
  <c r="D7547" i="2"/>
  <c r="E7547" i="2"/>
  <c r="D7548" i="2"/>
  <c r="E7548" i="2"/>
  <c r="D7549" i="2"/>
  <c r="E7549" i="2"/>
  <c r="D7550" i="2"/>
  <c r="E7550" i="2"/>
  <c r="D7551" i="2"/>
  <c r="E7551" i="2"/>
  <c r="D7552" i="2"/>
  <c r="E7552" i="2"/>
  <c r="D7553" i="2"/>
  <c r="E7553" i="2"/>
  <c r="D7554" i="2"/>
  <c r="E7554" i="2"/>
  <c r="D7555" i="2"/>
  <c r="E7555" i="2"/>
  <c r="D7556" i="2"/>
  <c r="E7556" i="2"/>
  <c r="D7557" i="2"/>
  <c r="E7557" i="2"/>
  <c r="D7558" i="2"/>
  <c r="E7558" i="2"/>
  <c r="D7559" i="2"/>
  <c r="E7559" i="2"/>
  <c r="D7560" i="2"/>
  <c r="E7560" i="2"/>
  <c r="D7561" i="2"/>
  <c r="E7561" i="2"/>
  <c r="D7562" i="2"/>
  <c r="E7562" i="2"/>
  <c r="D7563" i="2"/>
  <c r="E7563" i="2"/>
  <c r="D7564" i="2"/>
  <c r="E7564" i="2"/>
  <c r="D7565" i="2"/>
  <c r="E7565" i="2"/>
  <c r="D7566" i="2"/>
  <c r="E7566" i="2"/>
  <c r="D7567" i="2"/>
  <c r="E7567" i="2"/>
  <c r="D7568" i="2"/>
  <c r="E7568" i="2"/>
  <c r="D7569" i="2"/>
  <c r="E7569" i="2"/>
  <c r="D7570" i="2"/>
  <c r="E7570" i="2"/>
  <c r="D7571" i="2"/>
  <c r="E7571" i="2"/>
  <c r="D7572" i="2"/>
  <c r="E7572" i="2"/>
  <c r="D7573" i="2"/>
  <c r="E7573" i="2"/>
  <c r="D7574" i="2"/>
  <c r="E7574" i="2"/>
  <c r="D7575" i="2"/>
  <c r="E7575" i="2"/>
  <c r="D7576" i="2"/>
  <c r="E7576" i="2"/>
  <c r="D7577" i="2"/>
  <c r="E7577" i="2"/>
  <c r="D7578" i="2"/>
  <c r="E7578" i="2"/>
  <c r="D7579" i="2"/>
  <c r="E7579" i="2"/>
  <c r="D7580" i="2"/>
  <c r="E7580" i="2"/>
  <c r="D7581" i="2"/>
  <c r="E7581" i="2"/>
  <c r="D7582" i="2"/>
  <c r="E7582" i="2"/>
  <c r="D7583" i="2"/>
  <c r="E7583" i="2"/>
  <c r="D7584" i="2"/>
  <c r="E7584" i="2"/>
  <c r="D7585" i="2"/>
  <c r="E7585" i="2"/>
  <c r="D7586" i="2"/>
  <c r="E7586" i="2"/>
  <c r="D7587" i="2"/>
  <c r="E7587" i="2"/>
  <c r="D7588" i="2"/>
  <c r="E7588" i="2"/>
  <c r="D7589" i="2"/>
  <c r="E7589" i="2"/>
  <c r="D7590" i="2"/>
  <c r="E7590" i="2"/>
  <c r="D7591" i="2"/>
  <c r="E7591" i="2"/>
  <c r="D7592" i="2"/>
  <c r="E7592" i="2"/>
  <c r="D7593" i="2"/>
  <c r="E7593" i="2"/>
  <c r="D7594" i="2"/>
  <c r="E7594" i="2"/>
  <c r="D7595" i="2"/>
  <c r="E7595" i="2"/>
  <c r="D7596" i="2"/>
  <c r="E7596" i="2"/>
  <c r="D7597" i="2"/>
  <c r="E7597" i="2"/>
  <c r="D7598" i="2"/>
  <c r="E7598" i="2"/>
  <c r="D7599" i="2"/>
  <c r="E7599" i="2"/>
  <c r="D7600" i="2"/>
  <c r="E7600" i="2"/>
  <c r="D7601" i="2"/>
  <c r="E7601" i="2"/>
  <c r="D7602" i="2"/>
  <c r="E7602" i="2"/>
  <c r="D7603" i="2"/>
  <c r="E7603" i="2"/>
  <c r="D7604" i="2"/>
  <c r="E7604" i="2"/>
  <c r="D7605" i="2"/>
  <c r="E7605" i="2"/>
  <c r="D7606" i="2"/>
  <c r="E7606" i="2"/>
  <c r="D7607" i="2"/>
  <c r="E7607" i="2"/>
  <c r="D7608" i="2"/>
  <c r="E7608" i="2"/>
  <c r="D7609" i="2"/>
  <c r="E7609" i="2"/>
  <c r="D7610" i="2"/>
  <c r="E7610" i="2"/>
  <c r="D7611" i="2"/>
  <c r="E7611" i="2"/>
  <c r="D7612" i="2"/>
  <c r="E7612" i="2"/>
  <c r="D7613" i="2"/>
  <c r="E7613" i="2"/>
  <c r="D7614" i="2"/>
  <c r="E7614" i="2"/>
  <c r="D7615" i="2"/>
  <c r="E7615" i="2"/>
  <c r="D7616" i="2"/>
  <c r="E7616" i="2"/>
  <c r="D7617" i="2"/>
  <c r="E7617" i="2"/>
  <c r="D7618" i="2"/>
  <c r="E7618" i="2"/>
  <c r="D7619" i="2"/>
  <c r="E7619" i="2"/>
  <c r="D7620" i="2"/>
  <c r="E7620" i="2"/>
  <c r="D7621" i="2"/>
  <c r="E7621" i="2"/>
  <c r="D7622" i="2"/>
  <c r="E7622" i="2"/>
  <c r="D7623" i="2"/>
  <c r="E7623" i="2"/>
  <c r="D7624" i="2"/>
  <c r="E7624" i="2"/>
  <c r="D7625" i="2"/>
  <c r="E7625" i="2"/>
  <c r="D7626" i="2"/>
  <c r="E7626" i="2"/>
  <c r="D7627" i="2"/>
  <c r="E7627" i="2"/>
  <c r="D7628" i="2"/>
  <c r="E7628" i="2"/>
  <c r="D7629" i="2"/>
  <c r="E7629" i="2"/>
  <c r="D7630" i="2"/>
  <c r="E7630" i="2"/>
  <c r="D7631" i="2"/>
  <c r="E7631" i="2"/>
  <c r="D7632" i="2"/>
  <c r="E7632" i="2"/>
  <c r="D7633" i="2"/>
  <c r="E7633" i="2"/>
  <c r="D7634" i="2"/>
  <c r="E7634" i="2"/>
  <c r="D7635" i="2"/>
  <c r="E7635" i="2"/>
  <c r="D7636" i="2"/>
  <c r="E7636" i="2"/>
  <c r="D7637" i="2"/>
  <c r="E7637" i="2"/>
  <c r="D7638" i="2"/>
  <c r="E7638" i="2"/>
  <c r="D7639" i="2"/>
  <c r="E7639" i="2"/>
  <c r="D7640" i="2"/>
  <c r="E7640" i="2"/>
  <c r="D7641" i="2"/>
  <c r="E7641" i="2"/>
  <c r="D7642" i="2"/>
  <c r="E7642" i="2"/>
  <c r="D7643" i="2"/>
  <c r="E7643" i="2"/>
  <c r="D7644" i="2"/>
  <c r="E7644" i="2"/>
  <c r="D7645" i="2"/>
  <c r="E7645" i="2"/>
  <c r="D7646" i="2"/>
  <c r="E7646" i="2"/>
  <c r="D7647" i="2"/>
  <c r="E7647" i="2"/>
  <c r="D7648" i="2"/>
  <c r="E7648" i="2"/>
  <c r="D7649" i="2"/>
  <c r="E7649" i="2"/>
  <c r="D7650" i="2"/>
  <c r="E7650" i="2"/>
  <c r="D7651" i="2"/>
  <c r="E7651" i="2"/>
  <c r="D7652" i="2"/>
  <c r="E7652" i="2"/>
  <c r="D7653" i="2"/>
  <c r="E7653" i="2"/>
  <c r="D7654" i="2"/>
  <c r="E7654" i="2"/>
  <c r="D7655" i="2"/>
  <c r="E7655" i="2"/>
  <c r="D7656" i="2"/>
  <c r="E7656" i="2"/>
  <c r="D7657" i="2"/>
  <c r="E7657" i="2"/>
  <c r="D7658" i="2"/>
  <c r="E7658" i="2"/>
  <c r="D7659" i="2"/>
  <c r="E7659" i="2"/>
  <c r="D7660" i="2"/>
  <c r="E7660" i="2"/>
  <c r="D7661" i="2"/>
  <c r="E7661" i="2"/>
  <c r="D7662" i="2"/>
  <c r="E7662" i="2"/>
  <c r="D7663" i="2"/>
  <c r="E7663" i="2"/>
  <c r="D7664" i="2"/>
  <c r="E7664" i="2"/>
  <c r="D7665" i="2"/>
  <c r="E7665" i="2"/>
  <c r="D7666" i="2"/>
  <c r="E7666" i="2"/>
  <c r="D7667" i="2"/>
  <c r="E7667" i="2"/>
  <c r="D7668" i="2"/>
  <c r="E7668" i="2"/>
  <c r="D7669" i="2"/>
  <c r="E7669" i="2"/>
  <c r="D7670" i="2"/>
  <c r="E7670" i="2"/>
  <c r="D7671" i="2"/>
  <c r="E7671" i="2"/>
  <c r="D7672" i="2"/>
  <c r="E7672" i="2"/>
  <c r="D7673" i="2"/>
  <c r="E7673" i="2"/>
  <c r="D7674" i="2"/>
  <c r="E7674" i="2"/>
  <c r="D7675" i="2"/>
  <c r="E7675" i="2"/>
  <c r="D7676" i="2"/>
  <c r="E7676" i="2"/>
  <c r="D7677" i="2"/>
  <c r="E7677" i="2"/>
  <c r="D7678" i="2"/>
  <c r="E7678" i="2"/>
  <c r="D7679" i="2"/>
  <c r="E7679" i="2"/>
  <c r="D7680" i="2"/>
  <c r="E7680" i="2"/>
  <c r="D7681" i="2"/>
  <c r="E7681" i="2"/>
  <c r="D7682" i="2"/>
  <c r="E7682" i="2"/>
  <c r="D7683" i="2"/>
  <c r="E7683" i="2"/>
  <c r="D7684" i="2"/>
  <c r="E7684" i="2"/>
  <c r="D7685" i="2"/>
  <c r="E7685" i="2"/>
  <c r="D7686" i="2"/>
  <c r="E7686" i="2"/>
  <c r="D7687" i="2"/>
  <c r="E7687" i="2"/>
  <c r="D7688" i="2"/>
  <c r="E7688" i="2"/>
  <c r="D7689" i="2"/>
  <c r="E7689" i="2"/>
  <c r="D7690" i="2"/>
  <c r="E7690" i="2"/>
  <c r="D7691" i="2"/>
  <c r="E7691" i="2"/>
  <c r="D7692" i="2"/>
  <c r="E7692" i="2"/>
  <c r="D7693" i="2"/>
  <c r="E7693" i="2"/>
  <c r="D7694" i="2"/>
  <c r="E7694" i="2"/>
  <c r="D7695" i="2"/>
  <c r="E7695" i="2"/>
  <c r="D7696" i="2"/>
  <c r="E7696" i="2"/>
  <c r="D7697" i="2"/>
  <c r="E7697" i="2"/>
  <c r="D7698" i="2"/>
  <c r="E7698" i="2"/>
  <c r="D7699" i="2"/>
  <c r="E7699" i="2"/>
  <c r="D7700" i="2"/>
  <c r="E7700" i="2"/>
  <c r="D7701" i="2"/>
  <c r="E7701" i="2"/>
  <c r="D7702" i="2"/>
  <c r="E7702" i="2"/>
  <c r="D7703" i="2"/>
  <c r="E7703" i="2"/>
  <c r="D7704" i="2"/>
  <c r="E7704" i="2"/>
  <c r="D7705" i="2"/>
  <c r="E7705" i="2"/>
  <c r="D7706" i="2"/>
  <c r="E7706" i="2"/>
  <c r="D7707" i="2"/>
  <c r="E7707" i="2"/>
  <c r="D7708" i="2"/>
  <c r="E7708" i="2"/>
  <c r="D7709" i="2"/>
  <c r="E7709" i="2"/>
  <c r="D7710" i="2"/>
  <c r="E7710" i="2"/>
  <c r="D7711" i="2"/>
  <c r="E7711" i="2"/>
  <c r="D7712" i="2"/>
  <c r="E7712" i="2"/>
  <c r="D7713" i="2"/>
  <c r="E7713" i="2"/>
  <c r="D7714" i="2"/>
  <c r="E7714" i="2"/>
  <c r="D7715" i="2"/>
  <c r="E7715" i="2"/>
  <c r="D7716" i="2"/>
  <c r="E7716" i="2"/>
  <c r="D7717" i="2"/>
  <c r="E7717" i="2"/>
  <c r="D7718" i="2"/>
  <c r="E7718" i="2"/>
  <c r="D7719" i="2"/>
  <c r="E7719" i="2"/>
  <c r="D7720" i="2"/>
  <c r="E7720" i="2"/>
  <c r="D7721" i="2"/>
  <c r="E7721" i="2"/>
  <c r="D7722" i="2"/>
  <c r="E7722" i="2"/>
  <c r="D7723" i="2"/>
  <c r="E7723" i="2"/>
  <c r="D7724" i="2"/>
  <c r="E7724" i="2"/>
  <c r="D7725" i="2"/>
  <c r="E7725" i="2"/>
  <c r="D7726" i="2"/>
  <c r="E7726" i="2"/>
  <c r="D7727" i="2"/>
  <c r="E7727" i="2"/>
  <c r="D7728" i="2"/>
  <c r="E7728" i="2"/>
  <c r="D7729" i="2"/>
  <c r="E7729" i="2"/>
  <c r="D7730" i="2"/>
  <c r="E7730" i="2"/>
  <c r="D7731" i="2"/>
  <c r="E7731" i="2"/>
  <c r="D7732" i="2"/>
  <c r="E7732" i="2"/>
  <c r="D7733" i="2"/>
  <c r="E7733" i="2"/>
  <c r="D7734" i="2"/>
  <c r="E7734" i="2"/>
  <c r="D7735" i="2"/>
  <c r="E7735" i="2"/>
  <c r="D7736" i="2"/>
  <c r="E7736" i="2"/>
  <c r="D7737" i="2"/>
  <c r="E7737" i="2"/>
  <c r="D7738" i="2"/>
  <c r="E7738" i="2"/>
  <c r="D7739" i="2"/>
  <c r="E7739" i="2"/>
  <c r="D7740" i="2"/>
  <c r="E7740" i="2"/>
  <c r="D7741" i="2"/>
  <c r="E7741" i="2"/>
  <c r="D7742" i="2"/>
  <c r="E7742" i="2"/>
  <c r="D7743" i="2"/>
  <c r="E7743" i="2"/>
  <c r="D7744" i="2"/>
  <c r="E7744" i="2"/>
  <c r="D7745" i="2"/>
  <c r="E7745" i="2"/>
  <c r="D7746" i="2"/>
  <c r="E7746" i="2"/>
  <c r="D7747" i="2"/>
  <c r="E7747" i="2"/>
  <c r="D7748" i="2"/>
  <c r="E7748" i="2"/>
  <c r="D7749" i="2"/>
  <c r="E7749" i="2"/>
  <c r="D7750" i="2"/>
  <c r="E7750" i="2"/>
  <c r="D7751" i="2"/>
  <c r="E7751" i="2"/>
  <c r="D7752" i="2"/>
  <c r="E7752" i="2"/>
  <c r="D7753" i="2"/>
  <c r="E7753" i="2"/>
  <c r="D7754" i="2"/>
  <c r="E7754" i="2"/>
  <c r="D7755" i="2"/>
  <c r="E7755" i="2"/>
  <c r="D7756" i="2"/>
  <c r="E7756" i="2"/>
  <c r="D7757" i="2"/>
  <c r="E7757" i="2"/>
  <c r="D7758" i="2"/>
  <c r="E7758" i="2"/>
  <c r="D7759" i="2"/>
  <c r="E7759" i="2"/>
  <c r="D7760" i="2"/>
  <c r="E7760" i="2"/>
  <c r="D7761" i="2"/>
  <c r="E7761" i="2"/>
  <c r="D7762" i="2"/>
  <c r="E7762" i="2"/>
  <c r="D7763" i="2"/>
  <c r="E7763" i="2"/>
  <c r="D7764" i="2"/>
  <c r="E7764" i="2"/>
  <c r="D7765" i="2"/>
  <c r="E7765" i="2"/>
  <c r="D7766" i="2"/>
  <c r="E7766" i="2"/>
  <c r="D7767" i="2"/>
  <c r="E7767" i="2"/>
  <c r="D7768" i="2"/>
  <c r="E7768" i="2"/>
  <c r="D7769" i="2"/>
  <c r="E7769" i="2"/>
  <c r="D7770" i="2"/>
  <c r="E7770" i="2"/>
  <c r="D7771" i="2"/>
  <c r="E7771" i="2"/>
  <c r="D7772" i="2"/>
  <c r="E7772" i="2"/>
  <c r="D7773" i="2"/>
  <c r="E7773" i="2"/>
  <c r="D7774" i="2"/>
  <c r="E7774" i="2"/>
  <c r="D7775" i="2"/>
  <c r="E7775" i="2"/>
  <c r="D7776" i="2"/>
  <c r="E7776" i="2"/>
  <c r="D7777" i="2"/>
  <c r="E7777" i="2"/>
  <c r="D7778" i="2"/>
  <c r="E7778" i="2"/>
  <c r="D7779" i="2"/>
  <c r="E7779" i="2"/>
  <c r="D7780" i="2"/>
  <c r="E7780" i="2"/>
  <c r="D7781" i="2"/>
  <c r="E7781" i="2"/>
  <c r="D7782" i="2"/>
  <c r="E7782" i="2"/>
  <c r="D7783" i="2"/>
  <c r="E7783" i="2"/>
  <c r="D7784" i="2"/>
  <c r="E7784" i="2"/>
  <c r="D7785" i="2"/>
  <c r="E7785" i="2"/>
  <c r="D7786" i="2"/>
  <c r="E7786" i="2"/>
  <c r="D7787" i="2"/>
  <c r="E7787" i="2"/>
  <c r="D7788" i="2"/>
  <c r="E7788" i="2"/>
  <c r="D7789" i="2"/>
  <c r="E7789" i="2"/>
  <c r="D7790" i="2"/>
  <c r="E7790" i="2"/>
  <c r="D7791" i="2"/>
  <c r="E7791" i="2"/>
  <c r="D7792" i="2"/>
  <c r="E7792" i="2"/>
  <c r="D7793" i="2"/>
  <c r="E7793" i="2"/>
  <c r="D7794" i="2"/>
  <c r="E7794" i="2"/>
  <c r="D7795" i="2"/>
  <c r="E7795" i="2"/>
  <c r="D7796" i="2"/>
  <c r="E7796" i="2"/>
  <c r="D7797" i="2"/>
  <c r="E7797" i="2"/>
  <c r="D7798" i="2"/>
  <c r="E7798" i="2"/>
  <c r="D7799" i="2"/>
  <c r="E7799" i="2"/>
  <c r="D7800" i="2"/>
  <c r="E7800" i="2"/>
  <c r="D7801" i="2"/>
  <c r="E7801" i="2"/>
  <c r="D7802" i="2"/>
  <c r="E7802" i="2"/>
  <c r="D7803" i="2"/>
  <c r="E7803" i="2"/>
  <c r="D7804" i="2"/>
  <c r="E7804" i="2"/>
  <c r="D7805" i="2"/>
  <c r="E7805" i="2"/>
  <c r="D7806" i="2"/>
  <c r="E7806" i="2"/>
  <c r="D7807" i="2"/>
  <c r="E7807" i="2"/>
  <c r="D7808" i="2"/>
  <c r="E7808" i="2"/>
  <c r="D7809" i="2"/>
  <c r="E7809" i="2"/>
  <c r="D7810" i="2"/>
  <c r="E7810" i="2"/>
  <c r="D7811" i="2"/>
  <c r="E7811" i="2"/>
  <c r="D7812" i="2"/>
  <c r="E7812" i="2"/>
  <c r="D7813" i="2"/>
  <c r="E7813" i="2"/>
  <c r="D7814" i="2"/>
  <c r="E7814" i="2"/>
  <c r="D7815" i="2"/>
  <c r="E7815" i="2"/>
  <c r="D7816" i="2"/>
  <c r="E7816" i="2"/>
  <c r="D7817" i="2"/>
  <c r="E7817" i="2"/>
  <c r="D7818" i="2"/>
  <c r="E7818" i="2"/>
  <c r="D7819" i="2"/>
  <c r="E7819" i="2"/>
  <c r="D7820" i="2"/>
  <c r="E7820" i="2"/>
  <c r="D7821" i="2"/>
  <c r="E7821" i="2"/>
  <c r="D7822" i="2"/>
  <c r="E7822" i="2"/>
  <c r="D7823" i="2"/>
  <c r="E7823" i="2"/>
  <c r="D7824" i="2"/>
  <c r="E7824" i="2"/>
  <c r="D7825" i="2"/>
  <c r="E7825" i="2"/>
  <c r="D7826" i="2"/>
  <c r="E7826" i="2"/>
  <c r="D7827" i="2"/>
  <c r="E7827" i="2"/>
  <c r="D7828" i="2"/>
  <c r="E7828" i="2"/>
  <c r="D7829" i="2"/>
  <c r="E7829" i="2"/>
  <c r="D7830" i="2"/>
  <c r="E7830" i="2"/>
  <c r="D7831" i="2"/>
  <c r="E7831" i="2"/>
  <c r="D7832" i="2"/>
  <c r="E7832" i="2"/>
  <c r="D7833" i="2"/>
  <c r="E7833" i="2"/>
  <c r="D7834" i="2"/>
  <c r="E7834" i="2"/>
  <c r="D7835" i="2"/>
  <c r="E7835" i="2"/>
  <c r="D7836" i="2"/>
  <c r="E7836" i="2"/>
  <c r="D7837" i="2"/>
  <c r="E7837" i="2"/>
  <c r="D7838" i="2"/>
  <c r="E7838" i="2"/>
  <c r="D7839" i="2"/>
  <c r="E7839" i="2"/>
  <c r="D7840" i="2"/>
  <c r="E7840" i="2"/>
  <c r="D7841" i="2"/>
  <c r="E7841" i="2"/>
  <c r="D7842" i="2"/>
  <c r="E7842" i="2"/>
  <c r="D7843" i="2"/>
  <c r="E7843" i="2"/>
  <c r="D7844" i="2"/>
  <c r="E7844" i="2"/>
  <c r="D7845" i="2"/>
  <c r="E7845" i="2"/>
  <c r="D7846" i="2"/>
  <c r="E7846" i="2"/>
  <c r="D7847" i="2"/>
  <c r="E7847" i="2"/>
  <c r="D7848" i="2"/>
  <c r="E7848" i="2"/>
  <c r="D7849" i="2"/>
  <c r="E7849" i="2"/>
  <c r="D7850" i="2"/>
  <c r="E7850" i="2"/>
  <c r="D7851" i="2"/>
  <c r="E7851" i="2"/>
  <c r="D7852" i="2"/>
  <c r="E7852" i="2"/>
  <c r="D7853" i="2"/>
  <c r="E7853" i="2"/>
  <c r="D7854" i="2"/>
  <c r="E7854" i="2"/>
  <c r="D7855" i="2"/>
  <c r="E7855" i="2"/>
  <c r="D7856" i="2"/>
  <c r="E7856" i="2"/>
  <c r="D7857" i="2"/>
  <c r="E7857" i="2"/>
  <c r="D7858" i="2"/>
  <c r="E7858" i="2"/>
  <c r="D7859" i="2"/>
  <c r="E7859" i="2"/>
  <c r="D7860" i="2"/>
  <c r="E7860" i="2"/>
  <c r="D7861" i="2"/>
  <c r="E7861" i="2"/>
  <c r="D7862" i="2"/>
  <c r="E7862" i="2"/>
  <c r="D7863" i="2"/>
  <c r="E7863" i="2"/>
  <c r="D7864" i="2"/>
  <c r="E7864" i="2"/>
  <c r="D7865" i="2"/>
  <c r="E7865" i="2"/>
  <c r="D7866" i="2"/>
  <c r="E7866" i="2"/>
  <c r="D7867" i="2"/>
  <c r="E7867" i="2"/>
  <c r="D7868" i="2"/>
  <c r="E7868" i="2"/>
  <c r="D7869" i="2"/>
  <c r="E7869" i="2"/>
  <c r="D7870" i="2"/>
  <c r="E7870" i="2"/>
  <c r="D7871" i="2"/>
  <c r="E7871" i="2"/>
  <c r="D7872" i="2"/>
  <c r="E7872" i="2"/>
  <c r="D7873" i="2"/>
  <c r="E7873" i="2"/>
  <c r="D7874" i="2"/>
  <c r="E7874" i="2"/>
  <c r="D7875" i="2"/>
  <c r="E7875" i="2"/>
  <c r="D7876" i="2"/>
  <c r="E7876" i="2"/>
  <c r="D7877" i="2"/>
  <c r="E7877" i="2"/>
  <c r="D7878" i="2"/>
  <c r="E7878" i="2"/>
  <c r="D7879" i="2"/>
  <c r="E7879" i="2"/>
  <c r="D7880" i="2"/>
  <c r="E7880" i="2"/>
  <c r="D7881" i="2"/>
  <c r="E7881" i="2"/>
  <c r="D7882" i="2"/>
  <c r="E7882" i="2"/>
  <c r="D7883" i="2"/>
  <c r="E7883" i="2"/>
  <c r="D7884" i="2"/>
  <c r="E7884" i="2"/>
  <c r="D7885" i="2"/>
  <c r="E7885" i="2"/>
  <c r="D7886" i="2"/>
  <c r="E7886" i="2"/>
  <c r="D7887" i="2"/>
  <c r="E7887" i="2"/>
  <c r="D7888" i="2"/>
  <c r="E7888" i="2"/>
  <c r="D7889" i="2"/>
  <c r="E7889" i="2"/>
  <c r="D7890" i="2"/>
  <c r="E7890" i="2"/>
  <c r="D7891" i="2"/>
  <c r="E7891" i="2"/>
  <c r="D7892" i="2"/>
  <c r="E7892" i="2"/>
  <c r="D7893" i="2"/>
  <c r="E7893" i="2"/>
  <c r="D7894" i="2"/>
  <c r="E7894" i="2"/>
  <c r="D7895" i="2"/>
  <c r="E7895" i="2"/>
  <c r="D7896" i="2"/>
  <c r="E7896" i="2"/>
  <c r="D7897" i="2"/>
  <c r="E7897" i="2"/>
  <c r="D7898" i="2"/>
  <c r="E7898" i="2"/>
  <c r="D7899" i="2"/>
  <c r="E7899" i="2"/>
  <c r="D7900" i="2"/>
  <c r="E7900" i="2"/>
  <c r="D7901" i="2"/>
  <c r="E7901" i="2"/>
  <c r="D7902" i="2"/>
  <c r="E7902" i="2"/>
  <c r="D7903" i="2"/>
  <c r="E7903" i="2"/>
  <c r="D7904" i="2"/>
  <c r="E7904" i="2"/>
  <c r="D7905" i="2"/>
  <c r="E7905" i="2"/>
  <c r="D7906" i="2"/>
  <c r="E7906" i="2"/>
  <c r="D7907" i="2"/>
  <c r="E7907" i="2"/>
  <c r="D7908" i="2"/>
  <c r="E7908" i="2"/>
  <c r="D7909" i="2"/>
  <c r="E7909" i="2"/>
  <c r="D7910" i="2"/>
  <c r="E7910" i="2"/>
  <c r="D7911" i="2"/>
  <c r="E7911" i="2"/>
  <c r="D7912" i="2"/>
  <c r="E7912" i="2"/>
  <c r="D7913" i="2"/>
  <c r="E7913" i="2"/>
  <c r="D7914" i="2"/>
  <c r="E7914" i="2"/>
  <c r="D7915" i="2"/>
  <c r="E7915" i="2"/>
  <c r="D7916" i="2"/>
  <c r="E7916" i="2"/>
  <c r="D7917" i="2"/>
  <c r="E7917" i="2"/>
  <c r="D7918" i="2"/>
  <c r="E7918" i="2"/>
  <c r="D7919" i="2"/>
  <c r="E7919" i="2"/>
  <c r="D7920" i="2"/>
  <c r="E7920" i="2"/>
  <c r="D7921" i="2"/>
  <c r="E7921" i="2"/>
  <c r="D7922" i="2"/>
  <c r="E7922" i="2"/>
  <c r="D7923" i="2"/>
  <c r="E7923" i="2"/>
  <c r="D7924" i="2"/>
  <c r="E7924" i="2"/>
  <c r="D7925" i="2"/>
  <c r="E7925" i="2"/>
  <c r="D7926" i="2"/>
  <c r="E7926" i="2"/>
  <c r="D7927" i="2"/>
  <c r="E7927" i="2"/>
  <c r="D7928" i="2"/>
  <c r="E7928" i="2"/>
  <c r="D7929" i="2"/>
  <c r="E7929" i="2"/>
  <c r="D7930" i="2"/>
  <c r="E7930" i="2"/>
  <c r="D7931" i="2"/>
  <c r="E7931" i="2"/>
  <c r="D7932" i="2"/>
  <c r="E7932" i="2"/>
  <c r="D7933" i="2"/>
  <c r="E7933" i="2"/>
  <c r="D7934" i="2"/>
  <c r="E7934" i="2"/>
  <c r="D7935" i="2"/>
  <c r="E7935" i="2"/>
  <c r="D7936" i="2"/>
  <c r="E7936" i="2"/>
  <c r="D7937" i="2"/>
  <c r="E7937" i="2"/>
  <c r="D7938" i="2"/>
  <c r="E7938" i="2"/>
  <c r="D7939" i="2"/>
  <c r="E7939" i="2"/>
  <c r="D7940" i="2"/>
  <c r="E7940" i="2"/>
  <c r="D7941" i="2"/>
  <c r="E7941" i="2"/>
  <c r="D7942" i="2"/>
  <c r="E7942" i="2"/>
  <c r="D7943" i="2"/>
  <c r="E7943" i="2"/>
  <c r="D7944" i="2"/>
  <c r="E7944" i="2"/>
  <c r="D7945" i="2"/>
  <c r="E7945" i="2"/>
  <c r="D7946" i="2"/>
  <c r="E7946" i="2"/>
  <c r="D7947" i="2"/>
  <c r="E7947" i="2"/>
  <c r="D7948" i="2"/>
  <c r="E7948" i="2"/>
  <c r="D7949" i="2"/>
  <c r="E7949" i="2"/>
  <c r="D7950" i="2"/>
  <c r="E7950" i="2"/>
  <c r="D7951" i="2"/>
  <c r="E7951" i="2"/>
  <c r="D7952" i="2"/>
  <c r="E7952" i="2"/>
  <c r="D7953" i="2"/>
  <c r="E7953" i="2"/>
  <c r="D7954" i="2"/>
  <c r="E7954" i="2"/>
  <c r="D7955" i="2"/>
  <c r="E7955" i="2"/>
  <c r="D7956" i="2"/>
  <c r="E7956" i="2"/>
  <c r="D7957" i="2"/>
  <c r="E7957" i="2"/>
  <c r="D7958" i="2"/>
  <c r="E7958" i="2"/>
  <c r="D7959" i="2"/>
  <c r="E7959" i="2"/>
  <c r="D7960" i="2"/>
  <c r="E7960" i="2"/>
  <c r="D7961" i="2"/>
  <c r="E7961" i="2"/>
  <c r="D7962" i="2"/>
  <c r="E7962" i="2"/>
  <c r="D7963" i="2"/>
  <c r="E7963" i="2"/>
  <c r="D7964" i="2"/>
  <c r="E7964" i="2"/>
  <c r="D7965" i="2"/>
  <c r="E7965" i="2"/>
  <c r="D7966" i="2"/>
  <c r="E7966" i="2"/>
  <c r="D7967" i="2"/>
  <c r="E7967" i="2"/>
  <c r="D7968" i="2"/>
  <c r="E7968" i="2"/>
  <c r="D7969" i="2"/>
  <c r="E7969" i="2"/>
  <c r="D7970" i="2"/>
  <c r="E7970" i="2"/>
  <c r="D7971" i="2"/>
  <c r="E7971" i="2"/>
  <c r="D7972" i="2"/>
  <c r="E7972" i="2"/>
  <c r="D7973" i="2"/>
  <c r="E7973" i="2"/>
  <c r="D7974" i="2"/>
  <c r="E7974" i="2"/>
  <c r="D7975" i="2"/>
  <c r="E7975" i="2"/>
  <c r="D7976" i="2"/>
  <c r="E7976" i="2"/>
  <c r="D7977" i="2"/>
  <c r="E7977" i="2"/>
  <c r="D7978" i="2"/>
  <c r="E7978" i="2"/>
  <c r="D7979" i="2"/>
  <c r="E7979" i="2"/>
  <c r="D7980" i="2"/>
  <c r="E7980" i="2"/>
  <c r="D7981" i="2"/>
  <c r="E7981" i="2"/>
  <c r="D7982" i="2"/>
  <c r="E7982" i="2"/>
  <c r="D7983" i="2"/>
  <c r="E7983" i="2"/>
  <c r="D7984" i="2"/>
  <c r="E7984" i="2"/>
  <c r="D7985" i="2"/>
  <c r="E7985" i="2"/>
  <c r="D7986" i="2"/>
  <c r="E7986" i="2"/>
  <c r="D7987" i="2"/>
  <c r="E7987" i="2"/>
  <c r="D7988" i="2"/>
  <c r="E7988" i="2"/>
  <c r="D7989" i="2"/>
  <c r="E7989" i="2"/>
  <c r="D7990" i="2"/>
  <c r="E7990" i="2"/>
  <c r="D7991" i="2"/>
  <c r="E7991" i="2"/>
  <c r="D7992" i="2"/>
  <c r="E7992" i="2"/>
  <c r="D7993" i="2"/>
  <c r="E7993" i="2"/>
  <c r="D7994" i="2"/>
  <c r="E7994" i="2"/>
  <c r="D7995" i="2"/>
  <c r="E7995" i="2"/>
  <c r="D7996" i="2"/>
  <c r="E7996" i="2"/>
  <c r="D7997" i="2"/>
  <c r="E7997" i="2"/>
  <c r="D7998" i="2"/>
  <c r="E7998" i="2"/>
  <c r="D7999" i="2"/>
  <c r="E7999" i="2"/>
  <c r="D8000" i="2"/>
  <c r="E8000" i="2"/>
  <c r="D8001" i="2"/>
  <c r="E8001" i="2"/>
  <c r="D8002" i="2"/>
  <c r="E8002" i="2"/>
  <c r="D8003" i="2"/>
  <c r="E8003" i="2"/>
  <c r="D8004" i="2"/>
  <c r="E8004" i="2"/>
  <c r="D8005" i="2"/>
  <c r="E8005" i="2"/>
  <c r="D8006" i="2"/>
  <c r="E8006" i="2"/>
  <c r="D8007" i="2"/>
  <c r="E8007" i="2"/>
  <c r="D8008" i="2"/>
  <c r="E8008" i="2"/>
  <c r="D8009" i="2"/>
  <c r="E8009" i="2"/>
  <c r="D8010" i="2"/>
  <c r="E8010" i="2"/>
  <c r="D8011" i="2"/>
  <c r="E8011" i="2"/>
  <c r="D8012" i="2"/>
  <c r="E8012" i="2"/>
  <c r="D8013" i="2"/>
  <c r="E8013" i="2"/>
  <c r="D8014" i="2"/>
  <c r="E8014" i="2"/>
  <c r="D8015" i="2"/>
  <c r="E8015" i="2"/>
  <c r="D8016" i="2"/>
  <c r="E8016" i="2"/>
  <c r="D8017" i="2"/>
  <c r="E8017" i="2"/>
  <c r="D8018" i="2"/>
  <c r="E8018" i="2"/>
  <c r="D8019" i="2"/>
  <c r="E8019" i="2"/>
  <c r="D8020" i="2"/>
  <c r="E8020" i="2"/>
  <c r="D8021" i="2"/>
  <c r="E8021" i="2"/>
  <c r="D8022" i="2"/>
  <c r="E8022" i="2"/>
  <c r="D8023" i="2"/>
  <c r="E8023" i="2"/>
  <c r="D8024" i="2"/>
  <c r="E8024" i="2"/>
  <c r="D8025" i="2"/>
  <c r="E8025" i="2"/>
  <c r="D8026" i="2"/>
  <c r="E8026" i="2"/>
  <c r="D8027" i="2"/>
  <c r="E8027" i="2"/>
  <c r="D8028" i="2"/>
  <c r="E8028" i="2"/>
  <c r="D8029" i="2"/>
  <c r="E8029" i="2"/>
  <c r="D8030" i="2"/>
  <c r="E8030" i="2"/>
  <c r="D8031" i="2"/>
  <c r="E8031" i="2"/>
  <c r="D8032" i="2"/>
  <c r="E8032" i="2"/>
  <c r="D8033" i="2"/>
  <c r="E8033" i="2"/>
  <c r="D8034" i="2"/>
  <c r="E8034" i="2"/>
  <c r="D8035" i="2"/>
  <c r="E8035" i="2"/>
  <c r="D8036" i="2"/>
  <c r="E8036" i="2"/>
  <c r="D8037" i="2"/>
  <c r="E8037" i="2"/>
  <c r="D8038" i="2"/>
  <c r="E8038" i="2"/>
  <c r="D8039" i="2"/>
  <c r="E8039" i="2"/>
  <c r="D8040" i="2"/>
  <c r="E8040" i="2"/>
  <c r="D8041" i="2"/>
  <c r="E8041" i="2"/>
  <c r="D8042" i="2"/>
  <c r="E8042" i="2"/>
  <c r="D8043" i="2"/>
  <c r="E8043" i="2"/>
  <c r="D8044" i="2"/>
  <c r="E8044" i="2"/>
  <c r="D8045" i="2"/>
  <c r="E8045" i="2"/>
  <c r="D8046" i="2"/>
  <c r="E8046" i="2"/>
  <c r="D8047" i="2"/>
  <c r="E8047" i="2"/>
  <c r="D8048" i="2"/>
  <c r="E8048" i="2"/>
  <c r="D8049" i="2"/>
  <c r="E8049" i="2"/>
  <c r="D8050" i="2"/>
  <c r="E8050" i="2"/>
  <c r="D8051" i="2"/>
  <c r="E8051" i="2"/>
  <c r="D8052" i="2"/>
  <c r="E8052" i="2"/>
  <c r="D8053" i="2"/>
  <c r="E8053" i="2"/>
  <c r="D8054" i="2"/>
  <c r="E8054" i="2"/>
  <c r="D8055" i="2"/>
  <c r="E8055" i="2"/>
  <c r="D8056" i="2"/>
  <c r="E8056" i="2"/>
  <c r="D8057" i="2"/>
  <c r="E8057" i="2"/>
  <c r="D8058" i="2"/>
  <c r="E8058" i="2"/>
  <c r="D8059" i="2"/>
  <c r="E8059" i="2"/>
  <c r="D8060" i="2"/>
  <c r="E8060" i="2"/>
  <c r="D8061" i="2"/>
  <c r="E8061" i="2"/>
  <c r="D8062" i="2"/>
  <c r="E8062" i="2"/>
  <c r="D8063" i="2"/>
  <c r="E8063" i="2"/>
  <c r="D8064" i="2"/>
  <c r="E8064" i="2"/>
  <c r="D8065" i="2"/>
  <c r="E8065" i="2"/>
  <c r="D8066" i="2"/>
  <c r="E8066" i="2"/>
  <c r="D8067" i="2"/>
  <c r="E8067" i="2"/>
  <c r="D8068" i="2"/>
  <c r="E8068" i="2"/>
  <c r="D8069" i="2"/>
  <c r="E8069" i="2"/>
  <c r="D8070" i="2"/>
  <c r="E8070" i="2"/>
  <c r="D8071" i="2"/>
  <c r="E8071" i="2"/>
  <c r="D8072" i="2"/>
  <c r="E8072" i="2"/>
  <c r="D8073" i="2"/>
  <c r="E8073" i="2"/>
  <c r="D8074" i="2"/>
  <c r="E8074" i="2"/>
  <c r="D8075" i="2"/>
  <c r="E8075" i="2"/>
  <c r="D8076" i="2"/>
  <c r="E8076" i="2"/>
  <c r="D8077" i="2"/>
  <c r="E8077" i="2"/>
  <c r="D8078" i="2"/>
  <c r="E8078" i="2"/>
  <c r="D8079" i="2"/>
  <c r="E8079" i="2"/>
  <c r="D8080" i="2"/>
  <c r="E8080" i="2"/>
  <c r="D8081" i="2"/>
  <c r="E8081" i="2"/>
  <c r="D8082" i="2"/>
  <c r="E8082" i="2"/>
  <c r="D8083" i="2"/>
  <c r="E8083" i="2"/>
  <c r="D8084" i="2"/>
  <c r="E8084" i="2"/>
  <c r="D8085" i="2"/>
  <c r="E8085" i="2"/>
  <c r="D8086" i="2"/>
  <c r="E8086" i="2"/>
  <c r="D8087" i="2"/>
  <c r="E8087" i="2"/>
  <c r="D8088" i="2"/>
  <c r="E8088" i="2"/>
  <c r="D8089" i="2"/>
  <c r="E8089" i="2"/>
  <c r="D8090" i="2"/>
  <c r="E8090" i="2"/>
  <c r="D8091" i="2"/>
  <c r="E8091" i="2"/>
  <c r="D8092" i="2"/>
  <c r="E8092" i="2"/>
  <c r="D8093" i="2"/>
  <c r="E8093" i="2"/>
  <c r="D8094" i="2"/>
  <c r="E8094" i="2"/>
  <c r="D8095" i="2"/>
  <c r="E8095" i="2"/>
  <c r="D8096" i="2"/>
  <c r="E8096" i="2"/>
  <c r="D8097" i="2"/>
  <c r="E8097" i="2"/>
  <c r="D8098" i="2"/>
  <c r="E8098" i="2"/>
  <c r="D8099" i="2"/>
  <c r="E8099" i="2"/>
  <c r="D8100" i="2"/>
  <c r="E8100" i="2"/>
  <c r="D8101" i="2"/>
  <c r="E8101" i="2"/>
  <c r="D8102" i="2"/>
  <c r="E8102" i="2"/>
  <c r="D8103" i="2"/>
  <c r="E8103" i="2"/>
  <c r="D8104" i="2"/>
  <c r="E8104" i="2"/>
  <c r="D8105" i="2"/>
  <c r="E8105" i="2"/>
  <c r="D8106" i="2"/>
  <c r="E8106" i="2"/>
  <c r="D8107" i="2"/>
  <c r="E8107" i="2"/>
  <c r="D8108" i="2"/>
  <c r="E8108" i="2"/>
  <c r="D8109" i="2"/>
  <c r="E8109" i="2"/>
  <c r="D8110" i="2"/>
  <c r="E8110" i="2"/>
  <c r="D8111" i="2"/>
  <c r="E8111" i="2"/>
  <c r="D8112" i="2"/>
  <c r="E8112" i="2"/>
  <c r="D8113" i="2"/>
  <c r="E8113" i="2"/>
  <c r="D8114" i="2"/>
  <c r="E8114" i="2"/>
  <c r="D8115" i="2"/>
  <c r="E8115" i="2"/>
  <c r="D8116" i="2"/>
  <c r="E8116" i="2"/>
  <c r="D8117" i="2"/>
  <c r="E8117" i="2"/>
  <c r="D8118" i="2"/>
  <c r="E8118" i="2"/>
  <c r="D8119" i="2"/>
  <c r="E8119" i="2"/>
  <c r="D8120" i="2"/>
  <c r="E8120" i="2"/>
  <c r="D8121" i="2"/>
  <c r="E8121" i="2"/>
  <c r="D8122" i="2"/>
  <c r="E8122" i="2"/>
  <c r="D8123" i="2"/>
  <c r="E8123" i="2"/>
  <c r="D8124" i="2"/>
  <c r="E8124" i="2"/>
  <c r="D8125" i="2"/>
  <c r="E8125" i="2"/>
  <c r="D8126" i="2"/>
  <c r="E8126" i="2"/>
  <c r="D8127" i="2"/>
  <c r="E8127" i="2"/>
  <c r="D8128" i="2"/>
  <c r="E8128" i="2"/>
  <c r="D8129" i="2"/>
  <c r="E8129" i="2"/>
  <c r="D8130" i="2"/>
  <c r="E8130" i="2"/>
  <c r="D8131" i="2"/>
  <c r="E8131" i="2"/>
  <c r="D8132" i="2"/>
  <c r="E8132" i="2"/>
  <c r="D8133" i="2"/>
  <c r="E8133" i="2"/>
  <c r="D8134" i="2"/>
  <c r="E8134" i="2"/>
  <c r="D8135" i="2"/>
  <c r="E8135" i="2"/>
  <c r="D8136" i="2"/>
  <c r="E8136" i="2"/>
  <c r="D8137" i="2"/>
  <c r="E8137" i="2"/>
  <c r="D8138" i="2"/>
  <c r="E8138" i="2"/>
  <c r="D8139" i="2"/>
  <c r="E8139" i="2"/>
  <c r="D8140" i="2"/>
  <c r="E8140" i="2"/>
  <c r="D8141" i="2"/>
  <c r="E8141" i="2"/>
  <c r="D8142" i="2"/>
  <c r="E8142" i="2"/>
  <c r="D8143" i="2"/>
  <c r="E8143" i="2"/>
  <c r="D8144" i="2"/>
  <c r="E8144" i="2"/>
  <c r="D8145" i="2"/>
  <c r="E8145" i="2"/>
  <c r="D8146" i="2"/>
  <c r="E8146" i="2"/>
  <c r="D8147" i="2"/>
  <c r="E8147" i="2"/>
  <c r="D8148" i="2"/>
  <c r="E8148" i="2"/>
  <c r="D8149" i="2"/>
  <c r="E8149" i="2"/>
  <c r="D8150" i="2"/>
  <c r="E8150" i="2"/>
  <c r="D8151" i="2"/>
  <c r="E8151" i="2"/>
  <c r="D8152" i="2"/>
  <c r="E8152" i="2"/>
  <c r="D8153" i="2"/>
  <c r="E8153" i="2"/>
  <c r="D8154" i="2"/>
  <c r="E8154" i="2"/>
  <c r="D8155" i="2"/>
  <c r="E8155" i="2"/>
  <c r="D8156" i="2"/>
  <c r="E8156" i="2"/>
  <c r="D8157" i="2"/>
  <c r="E8157" i="2"/>
  <c r="D8158" i="2"/>
  <c r="E8158" i="2"/>
  <c r="D8159" i="2"/>
  <c r="E8159" i="2"/>
  <c r="D8160" i="2"/>
  <c r="E8160" i="2"/>
  <c r="D8161" i="2"/>
  <c r="E8161" i="2"/>
  <c r="D8162" i="2"/>
  <c r="E8162" i="2"/>
  <c r="D8163" i="2"/>
  <c r="E8163" i="2"/>
  <c r="D8164" i="2"/>
  <c r="E8164" i="2"/>
  <c r="D8165" i="2"/>
  <c r="E8165" i="2"/>
  <c r="D8166" i="2"/>
  <c r="E8166" i="2"/>
  <c r="D8167" i="2"/>
  <c r="E8167" i="2"/>
  <c r="D8168" i="2"/>
  <c r="E8168" i="2"/>
  <c r="D8169" i="2"/>
  <c r="E8169" i="2"/>
  <c r="D8170" i="2"/>
  <c r="E8170" i="2"/>
  <c r="D8171" i="2"/>
  <c r="E8171" i="2"/>
  <c r="D8172" i="2"/>
  <c r="E8172" i="2"/>
  <c r="D8173" i="2"/>
  <c r="E8173" i="2"/>
  <c r="D8174" i="2"/>
  <c r="E8174" i="2"/>
  <c r="D8175" i="2"/>
  <c r="E8175" i="2"/>
  <c r="D8176" i="2"/>
  <c r="E8176" i="2"/>
  <c r="D8177" i="2"/>
  <c r="E8177" i="2"/>
  <c r="D8178" i="2"/>
  <c r="E8178" i="2"/>
  <c r="D8179" i="2"/>
  <c r="E8179" i="2"/>
  <c r="D8180" i="2"/>
  <c r="E8180" i="2"/>
  <c r="D8181" i="2"/>
  <c r="E8181" i="2"/>
  <c r="D8182" i="2"/>
  <c r="E8182" i="2"/>
  <c r="D8183" i="2"/>
  <c r="E8183" i="2"/>
  <c r="D8184" i="2"/>
  <c r="E8184" i="2"/>
  <c r="D8185" i="2"/>
  <c r="E8185" i="2"/>
  <c r="D8186" i="2"/>
  <c r="E8186" i="2"/>
  <c r="D8187" i="2"/>
  <c r="E8187" i="2"/>
  <c r="D8188" i="2"/>
  <c r="E8188" i="2"/>
  <c r="D8189" i="2"/>
  <c r="E8189" i="2"/>
  <c r="D8190" i="2"/>
  <c r="E8190" i="2"/>
  <c r="D8191" i="2"/>
  <c r="E8191" i="2"/>
  <c r="D8192" i="2"/>
  <c r="E8192" i="2"/>
  <c r="D8193" i="2"/>
  <c r="E8193" i="2"/>
  <c r="D8194" i="2"/>
  <c r="E8194" i="2"/>
  <c r="D8195" i="2"/>
  <c r="E8195" i="2"/>
  <c r="D8196" i="2"/>
  <c r="E8196" i="2"/>
  <c r="D8197" i="2"/>
  <c r="E8197" i="2"/>
  <c r="D8198" i="2"/>
  <c r="E8198" i="2"/>
  <c r="D8199" i="2"/>
  <c r="E8199" i="2"/>
  <c r="D8200" i="2"/>
  <c r="E8200" i="2"/>
  <c r="D8201" i="2"/>
  <c r="E8201" i="2"/>
  <c r="D8202" i="2"/>
  <c r="E8202" i="2"/>
  <c r="D8203" i="2"/>
  <c r="E8203" i="2"/>
  <c r="D8204" i="2"/>
  <c r="E8204" i="2"/>
  <c r="D8205" i="2"/>
  <c r="E8205" i="2"/>
  <c r="D8206" i="2"/>
  <c r="E8206" i="2"/>
  <c r="D8207" i="2"/>
  <c r="E8207" i="2"/>
  <c r="D8208" i="2"/>
  <c r="E8208" i="2"/>
  <c r="D8209" i="2"/>
  <c r="E8209" i="2"/>
  <c r="D8210" i="2"/>
  <c r="E8210" i="2"/>
  <c r="D8211" i="2"/>
  <c r="E8211" i="2"/>
  <c r="D8212" i="2"/>
  <c r="E8212" i="2"/>
  <c r="D8213" i="2"/>
  <c r="E8213" i="2"/>
  <c r="D8214" i="2"/>
  <c r="E8214" i="2"/>
  <c r="D8215" i="2"/>
  <c r="E8215" i="2"/>
  <c r="D8216" i="2"/>
  <c r="E8216" i="2"/>
  <c r="D8217" i="2"/>
  <c r="E8217" i="2"/>
  <c r="D8218" i="2"/>
  <c r="E8218" i="2"/>
  <c r="D8219" i="2"/>
  <c r="E8219" i="2"/>
  <c r="D8220" i="2"/>
  <c r="E8220" i="2"/>
  <c r="D8221" i="2"/>
  <c r="E8221" i="2"/>
  <c r="D8222" i="2"/>
  <c r="E8222" i="2"/>
  <c r="D8223" i="2"/>
  <c r="E8223" i="2"/>
  <c r="D8224" i="2"/>
  <c r="E8224" i="2"/>
  <c r="D8225" i="2"/>
  <c r="E8225" i="2"/>
  <c r="D8226" i="2"/>
  <c r="E8226" i="2"/>
  <c r="D8227" i="2"/>
  <c r="E8227" i="2"/>
  <c r="D8228" i="2"/>
  <c r="E8228" i="2"/>
  <c r="D8229" i="2"/>
  <c r="E8229" i="2"/>
  <c r="D8230" i="2"/>
  <c r="E8230" i="2"/>
  <c r="D8231" i="2"/>
  <c r="E8231" i="2"/>
  <c r="D8232" i="2"/>
  <c r="E8232" i="2"/>
  <c r="D8233" i="2"/>
  <c r="E8233" i="2"/>
  <c r="D8234" i="2"/>
  <c r="E8234" i="2"/>
  <c r="D8235" i="2"/>
  <c r="E8235" i="2"/>
  <c r="D8236" i="2"/>
  <c r="E8236" i="2"/>
  <c r="D8237" i="2"/>
  <c r="E8237" i="2"/>
  <c r="D8238" i="2"/>
  <c r="E8238" i="2"/>
  <c r="D8239" i="2"/>
  <c r="E8239" i="2"/>
  <c r="D8240" i="2"/>
  <c r="E8240" i="2"/>
  <c r="D8241" i="2"/>
  <c r="E8241" i="2"/>
  <c r="D8242" i="2"/>
  <c r="E8242" i="2"/>
  <c r="D8243" i="2"/>
  <c r="E8243" i="2"/>
  <c r="D8244" i="2"/>
  <c r="E8244" i="2"/>
  <c r="D8245" i="2"/>
  <c r="E8245" i="2"/>
  <c r="D8246" i="2"/>
  <c r="E8246" i="2"/>
  <c r="D8247" i="2"/>
  <c r="E8247" i="2"/>
  <c r="D8248" i="2"/>
  <c r="E8248" i="2"/>
  <c r="D8249" i="2"/>
  <c r="E8249" i="2"/>
  <c r="D8250" i="2"/>
  <c r="E8250" i="2"/>
  <c r="D8251" i="2"/>
  <c r="E8251" i="2"/>
  <c r="D8252" i="2"/>
  <c r="E8252" i="2"/>
  <c r="D8253" i="2"/>
  <c r="E8253" i="2"/>
  <c r="D8254" i="2"/>
  <c r="E8254" i="2"/>
  <c r="D8255" i="2"/>
  <c r="E8255" i="2"/>
  <c r="D8256" i="2"/>
  <c r="E8256" i="2"/>
  <c r="D8257" i="2"/>
  <c r="E8257" i="2"/>
  <c r="D8258" i="2"/>
  <c r="E8258" i="2"/>
  <c r="D8259" i="2"/>
  <c r="E8259" i="2"/>
  <c r="D8260" i="2"/>
  <c r="E8260" i="2"/>
  <c r="D8261" i="2"/>
  <c r="E8261" i="2"/>
  <c r="D8262" i="2"/>
  <c r="E8262" i="2"/>
  <c r="D8263" i="2"/>
  <c r="E8263" i="2"/>
  <c r="D8264" i="2"/>
  <c r="E8264" i="2"/>
  <c r="D8265" i="2"/>
  <c r="E8265" i="2"/>
  <c r="D8266" i="2"/>
  <c r="E8266" i="2"/>
  <c r="D8267" i="2"/>
  <c r="E8267" i="2"/>
  <c r="D8268" i="2"/>
  <c r="E8268" i="2"/>
  <c r="D8269" i="2"/>
  <c r="E8269" i="2"/>
  <c r="D8270" i="2"/>
  <c r="E8270" i="2"/>
  <c r="D8271" i="2"/>
  <c r="E8271" i="2"/>
  <c r="D8272" i="2"/>
  <c r="E8272" i="2"/>
  <c r="D8273" i="2"/>
  <c r="E8273" i="2"/>
  <c r="D8274" i="2"/>
  <c r="E8274" i="2"/>
  <c r="D8275" i="2"/>
  <c r="E8275" i="2"/>
  <c r="D8276" i="2"/>
  <c r="E8276" i="2"/>
  <c r="D8277" i="2"/>
  <c r="E8277" i="2"/>
  <c r="D8278" i="2"/>
  <c r="E8278" i="2"/>
  <c r="D8279" i="2"/>
  <c r="E8279" i="2"/>
  <c r="D8280" i="2"/>
  <c r="E8280" i="2"/>
  <c r="D8281" i="2"/>
  <c r="E8281" i="2"/>
  <c r="D8282" i="2"/>
  <c r="E8282" i="2"/>
  <c r="D8283" i="2"/>
  <c r="E8283" i="2"/>
  <c r="D8284" i="2"/>
  <c r="E8284" i="2"/>
  <c r="D8285" i="2"/>
  <c r="E8285" i="2"/>
  <c r="D8286" i="2"/>
  <c r="E8286" i="2"/>
  <c r="D8287" i="2"/>
  <c r="E8287" i="2"/>
  <c r="D8288" i="2"/>
  <c r="E8288" i="2"/>
  <c r="D8289" i="2"/>
  <c r="E8289" i="2"/>
  <c r="D8290" i="2"/>
  <c r="E8290" i="2"/>
  <c r="D8291" i="2"/>
  <c r="E8291" i="2"/>
  <c r="D8292" i="2"/>
  <c r="E8292" i="2"/>
  <c r="D8293" i="2"/>
  <c r="E8293" i="2"/>
  <c r="D8294" i="2"/>
  <c r="E8294" i="2"/>
  <c r="D8295" i="2"/>
  <c r="E8295" i="2"/>
  <c r="D8296" i="2"/>
  <c r="E8296" i="2"/>
  <c r="D8297" i="2"/>
  <c r="E8297" i="2"/>
  <c r="D8298" i="2"/>
  <c r="E8298" i="2"/>
  <c r="D8299" i="2"/>
  <c r="E8299" i="2"/>
  <c r="D8300" i="2"/>
  <c r="E8300" i="2"/>
  <c r="D8301" i="2"/>
  <c r="E8301" i="2"/>
  <c r="D8302" i="2"/>
  <c r="E8302" i="2"/>
  <c r="D8303" i="2"/>
  <c r="E8303" i="2"/>
  <c r="D8304" i="2"/>
  <c r="E8304" i="2"/>
  <c r="D8305" i="2"/>
  <c r="E8305" i="2"/>
  <c r="D8306" i="2"/>
  <c r="E8306" i="2"/>
  <c r="D8307" i="2"/>
  <c r="E8307" i="2"/>
  <c r="D8308" i="2"/>
  <c r="E8308" i="2"/>
  <c r="D8309" i="2"/>
  <c r="E8309" i="2"/>
  <c r="D8310" i="2"/>
  <c r="E8310" i="2"/>
  <c r="D8311" i="2"/>
  <c r="E8311" i="2"/>
  <c r="D8312" i="2"/>
  <c r="E8312" i="2"/>
  <c r="D8313" i="2"/>
  <c r="E8313" i="2"/>
  <c r="D8314" i="2"/>
  <c r="E8314" i="2"/>
  <c r="D8315" i="2"/>
  <c r="E8315" i="2"/>
  <c r="D8316" i="2"/>
  <c r="E8316" i="2"/>
  <c r="D8317" i="2"/>
  <c r="E8317" i="2"/>
  <c r="D8318" i="2"/>
  <c r="E8318" i="2"/>
  <c r="D8319" i="2"/>
  <c r="E8319" i="2"/>
  <c r="D8320" i="2"/>
  <c r="E8320" i="2"/>
  <c r="D8321" i="2"/>
  <c r="E8321" i="2"/>
  <c r="D8322" i="2"/>
  <c r="E8322" i="2"/>
  <c r="D8323" i="2"/>
  <c r="E8323" i="2"/>
  <c r="D8324" i="2"/>
  <c r="E8324" i="2"/>
  <c r="D8325" i="2"/>
  <c r="E8325" i="2"/>
  <c r="D8326" i="2"/>
  <c r="E8326" i="2"/>
  <c r="D8327" i="2"/>
  <c r="E8327" i="2"/>
  <c r="D8328" i="2"/>
  <c r="E8328" i="2"/>
  <c r="D8329" i="2"/>
  <c r="E8329" i="2"/>
  <c r="D8330" i="2"/>
  <c r="E8330" i="2"/>
  <c r="D8331" i="2"/>
  <c r="E8331" i="2"/>
  <c r="D8332" i="2"/>
  <c r="E8332" i="2"/>
  <c r="D8333" i="2"/>
  <c r="E8333" i="2"/>
  <c r="D8334" i="2"/>
  <c r="E8334" i="2"/>
  <c r="D8335" i="2"/>
  <c r="E8335" i="2"/>
  <c r="D8336" i="2"/>
  <c r="E8336" i="2"/>
  <c r="D8337" i="2"/>
  <c r="E8337" i="2"/>
  <c r="D8338" i="2"/>
  <c r="E8338" i="2"/>
  <c r="D8339" i="2"/>
  <c r="E8339" i="2"/>
  <c r="D8340" i="2"/>
  <c r="E8340" i="2"/>
  <c r="D8341" i="2"/>
  <c r="E8341" i="2"/>
  <c r="D8342" i="2"/>
  <c r="E8342" i="2"/>
  <c r="D8343" i="2"/>
  <c r="E8343" i="2"/>
  <c r="D8344" i="2"/>
  <c r="E8344" i="2"/>
  <c r="D8345" i="2"/>
  <c r="E8345" i="2"/>
  <c r="D8346" i="2"/>
  <c r="E8346" i="2"/>
  <c r="D8347" i="2"/>
  <c r="E8347" i="2"/>
  <c r="D8348" i="2"/>
  <c r="E8348" i="2"/>
  <c r="D8349" i="2"/>
  <c r="E8349" i="2"/>
  <c r="D8350" i="2"/>
  <c r="E8350" i="2"/>
  <c r="D8351" i="2"/>
  <c r="E8351" i="2"/>
  <c r="D8352" i="2"/>
  <c r="E8352" i="2"/>
  <c r="D8353" i="2"/>
  <c r="E8353" i="2"/>
  <c r="D8354" i="2"/>
  <c r="E8354" i="2"/>
  <c r="D8355" i="2"/>
  <c r="E8355" i="2"/>
  <c r="D8356" i="2"/>
  <c r="E8356" i="2"/>
  <c r="D8357" i="2"/>
  <c r="E8357" i="2"/>
  <c r="D8358" i="2"/>
  <c r="E8358" i="2"/>
  <c r="D8359" i="2"/>
  <c r="E8359" i="2"/>
  <c r="D8360" i="2"/>
  <c r="E8360" i="2"/>
  <c r="D8361" i="2"/>
  <c r="E8361" i="2"/>
  <c r="D8362" i="2"/>
  <c r="E8362" i="2"/>
  <c r="D8363" i="2"/>
  <c r="E8363" i="2"/>
  <c r="D8364" i="2"/>
  <c r="E8364" i="2"/>
  <c r="D8365" i="2"/>
  <c r="E8365" i="2"/>
  <c r="D8366" i="2"/>
  <c r="E8366" i="2"/>
  <c r="D8367" i="2"/>
  <c r="E8367" i="2"/>
  <c r="D8368" i="2"/>
  <c r="E8368" i="2"/>
  <c r="D8369" i="2"/>
  <c r="E8369" i="2"/>
  <c r="D8370" i="2"/>
  <c r="E8370" i="2"/>
  <c r="D8371" i="2"/>
  <c r="E8371" i="2"/>
  <c r="D8372" i="2"/>
  <c r="E8372" i="2"/>
  <c r="D8373" i="2"/>
  <c r="E8373" i="2"/>
  <c r="D8374" i="2"/>
  <c r="E8374" i="2"/>
  <c r="D8375" i="2"/>
  <c r="E8375" i="2"/>
  <c r="D8376" i="2"/>
  <c r="E8376" i="2"/>
  <c r="D8377" i="2"/>
  <c r="E8377" i="2"/>
  <c r="D8378" i="2"/>
  <c r="E8378" i="2"/>
  <c r="D8379" i="2"/>
  <c r="E8379" i="2"/>
  <c r="D8380" i="2"/>
  <c r="E8380" i="2"/>
  <c r="D8381" i="2"/>
  <c r="E8381" i="2"/>
  <c r="D8382" i="2"/>
  <c r="E8382" i="2"/>
  <c r="D8383" i="2"/>
  <c r="E8383" i="2"/>
  <c r="D8384" i="2"/>
  <c r="E8384" i="2"/>
  <c r="D8385" i="2"/>
  <c r="E8385" i="2"/>
  <c r="D8386" i="2"/>
  <c r="E8386" i="2"/>
  <c r="D8387" i="2"/>
  <c r="E8387" i="2"/>
  <c r="D8388" i="2"/>
  <c r="E8388" i="2"/>
  <c r="D8389" i="2"/>
  <c r="E8389" i="2"/>
  <c r="D8390" i="2"/>
  <c r="E8390" i="2"/>
  <c r="D8391" i="2"/>
  <c r="E8391" i="2"/>
  <c r="D8392" i="2"/>
  <c r="E8392" i="2"/>
  <c r="D8393" i="2"/>
  <c r="E8393" i="2"/>
  <c r="D8394" i="2"/>
  <c r="E8394" i="2"/>
  <c r="D8395" i="2"/>
  <c r="E8395" i="2"/>
  <c r="D8396" i="2"/>
  <c r="E8396" i="2"/>
  <c r="D8397" i="2"/>
  <c r="E8397" i="2"/>
  <c r="D8398" i="2"/>
  <c r="E8398" i="2"/>
  <c r="D8399" i="2"/>
  <c r="E8399" i="2"/>
  <c r="D8400" i="2"/>
  <c r="E8400" i="2"/>
  <c r="D8401" i="2"/>
  <c r="E8401" i="2"/>
  <c r="D8402" i="2"/>
  <c r="E8402" i="2"/>
  <c r="D8403" i="2"/>
  <c r="E8403" i="2"/>
  <c r="D8404" i="2"/>
  <c r="E8404" i="2"/>
  <c r="D8405" i="2"/>
  <c r="E8405" i="2"/>
  <c r="D8406" i="2"/>
  <c r="E8406" i="2"/>
  <c r="D8407" i="2"/>
  <c r="E8407" i="2"/>
  <c r="D8408" i="2"/>
  <c r="E8408" i="2"/>
  <c r="D8409" i="2"/>
  <c r="E8409" i="2"/>
  <c r="D8410" i="2"/>
  <c r="E8410" i="2"/>
  <c r="D8411" i="2"/>
  <c r="E8411" i="2"/>
  <c r="D8412" i="2"/>
  <c r="E8412" i="2"/>
  <c r="D8413" i="2"/>
  <c r="E8413" i="2"/>
  <c r="D8414" i="2"/>
  <c r="E8414" i="2"/>
  <c r="D8415" i="2"/>
  <c r="E8415" i="2"/>
  <c r="D8416" i="2"/>
  <c r="E8416" i="2"/>
  <c r="D8417" i="2"/>
  <c r="E8417" i="2"/>
  <c r="D8418" i="2"/>
  <c r="E8418" i="2"/>
  <c r="D8419" i="2"/>
  <c r="E8419" i="2"/>
  <c r="D8420" i="2"/>
  <c r="E8420" i="2"/>
  <c r="D8421" i="2"/>
  <c r="E8421" i="2"/>
  <c r="D8422" i="2"/>
  <c r="E8422" i="2"/>
  <c r="D8423" i="2"/>
  <c r="E8423" i="2"/>
  <c r="D8424" i="2"/>
  <c r="E8424" i="2"/>
  <c r="D8425" i="2"/>
  <c r="E8425" i="2"/>
  <c r="D8426" i="2"/>
  <c r="E8426" i="2"/>
  <c r="D8427" i="2"/>
  <c r="E8427" i="2"/>
  <c r="D8428" i="2"/>
  <c r="E8428" i="2"/>
  <c r="D8429" i="2"/>
  <c r="E8429" i="2"/>
  <c r="D8430" i="2"/>
  <c r="E8430" i="2"/>
  <c r="D8431" i="2"/>
  <c r="E8431" i="2"/>
  <c r="D8432" i="2"/>
  <c r="E8432" i="2"/>
  <c r="D8433" i="2"/>
  <c r="E8433" i="2"/>
  <c r="D8434" i="2"/>
  <c r="E8434" i="2"/>
  <c r="D8435" i="2"/>
  <c r="E8435" i="2"/>
  <c r="D8436" i="2"/>
  <c r="E8436" i="2"/>
  <c r="D8437" i="2"/>
  <c r="E8437" i="2"/>
  <c r="D8438" i="2"/>
  <c r="E8438" i="2"/>
  <c r="D8439" i="2"/>
  <c r="E8439" i="2"/>
  <c r="D8440" i="2"/>
  <c r="E8440" i="2"/>
  <c r="D8441" i="2"/>
  <c r="E8441" i="2"/>
  <c r="D8442" i="2"/>
  <c r="E8442" i="2"/>
  <c r="D8443" i="2"/>
  <c r="E8443" i="2"/>
  <c r="D8444" i="2"/>
  <c r="E8444" i="2"/>
  <c r="D8445" i="2"/>
  <c r="E8445" i="2"/>
  <c r="D8446" i="2"/>
  <c r="E8446" i="2"/>
  <c r="D8447" i="2"/>
  <c r="E8447" i="2"/>
  <c r="D8448" i="2"/>
  <c r="E8448" i="2"/>
  <c r="D8449" i="2"/>
  <c r="E8449" i="2"/>
  <c r="D8450" i="2"/>
  <c r="E8450" i="2"/>
  <c r="D8451" i="2"/>
  <c r="E8451" i="2"/>
  <c r="D8452" i="2"/>
  <c r="E8452" i="2"/>
  <c r="D8453" i="2"/>
  <c r="E8453" i="2"/>
  <c r="D8454" i="2"/>
  <c r="E8454" i="2"/>
  <c r="D8455" i="2"/>
  <c r="E8455" i="2"/>
  <c r="D8456" i="2"/>
  <c r="E8456" i="2"/>
  <c r="D8457" i="2"/>
  <c r="E8457" i="2"/>
  <c r="D8458" i="2"/>
  <c r="E8458" i="2"/>
  <c r="D8459" i="2"/>
  <c r="E8459" i="2"/>
  <c r="D8460" i="2"/>
  <c r="E8460" i="2"/>
  <c r="D8461" i="2"/>
  <c r="E8461" i="2"/>
  <c r="D8462" i="2"/>
  <c r="E8462" i="2"/>
  <c r="D8463" i="2"/>
  <c r="E8463" i="2"/>
  <c r="D8464" i="2"/>
  <c r="E8464" i="2"/>
  <c r="D8465" i="2"/>
  <c r="E8465" i="2"/>
  <c r="D8466" i="2"/>
  <c r="E8466" i="2"/>
  <c r="D8467" i="2"/>
  <c r="E8467" i="2"/>
  <c r="D8468" i="2"/>
  <c r="E8468" i="2"/>
  <c r="D8469" i="2"/>
  <c r="E8469" i="2"/>
  <c r="D8470" i="2"/>
  <c r="E8470" i="2"/>
  <c r="D8471" i="2"/>
  <c r="E8471" i="2"/>
  <c r="D8472" i="2"/>
  <c r="E8472" i="2"/>
  <c r="D8473" i="2"/>
  <c r="E8473" i="2"/>
  <c r="D8474" i="2"/>
  <c r="E8474" i="2"/>
  <c r="D8475" i="2"/>
  <c r="E8475" i="2"/>
  <c r="D8476" i="2"/>
  <c r="E8476" i="2"/>
  <c r="D8477" i="2"/>
  <c r="E8477" i="2"/>
  <c r="D8478" i="2"/>
  <c r="E8478" i="2"/>
  <c r="D8479" i="2"/>
  <c r="E8479" i="2"/>
  <c r="D8480" i="2"/>
  <c r="E8480" i="2"/>
  <c r="D8481" i="2"/>
  <c r="E8481" i="2"/>
  <c r="D8482" i="2"/>
  <c r="E8482" i="2"/>
  <c r="D8483" i="2"/>
  <c r="E8483" i="2"/>
  <c r="D8484" i="2"/>
  <c r="E8484" i="2"/>
  <c r="D8485" i="2"/>
  <c r="E8485" i="2"/>
  <c r="D8486" i="2"/>
  <c r="E8486" i="2"/>
  <c r="D8487" i="2"/>
  <c r="E8487" i="2"/>
  <c r="D8488" i="2"/>
  <c r="E8488" i="2"/>
  <c r="D8489" i="2"/>
  <c r="E8489" i="2"/>
  <c r="D8490" i="2"/>
  <c r="E8490" i="2"/>
  <c r="D8491" i="2"/>
  <c r="E8491" i="2"/>
  <c r="D8492" i="2"/>
  <c r="E8492" i="2"/>
  <c r="D8493" i="2"/>
  <c r="E8493" i="2"/>
  <c r="D8494" i="2"/>
  <c r="E8494" i="2"/>
  <c r="D8495" i="2"/>
  <c r="E8495" i="2"/>
  <c r="D8496" i="2"/>
  <c r="E8496" i="2"/>
  <c r="D8497" i="2"/>
  <c r="E8497" i="2"/>
  <c r="D8498" i="2"/>
  <c r="E8498" i="2"/>
  <c r="D8499" i="2"/>
  <c r="E8499" i="2"/>
  <c r="D8500" i="2"/>
  <c r="E8500" i="2"/>
  <c r="D8501" i="2"/>
  <c r="E8501" i="2"/>
  <c r="D8502" i="2"/>
  <c r="E8502" i="2"/>
  <c r="D8503" i="2"/>
  <c r="E8503" i="2"/>
  <c r="D8504" i="2"/>
  <c r="E8504" i="2"/>
  <c r="D8505" i="2"/>
  <c r="E8505" i="2"/>
  <c r="D8506" i="2"/>
  <c r="E8506" i="2"/>
  <c r="D8507" i="2"/>
  <c r="E8507" i="2"/>
  <c r="D8508" i="2"/>
  <c r="E8508" i="2"/>
  <c r="D8509" i="2"/>
  <c r="E8509" i="2"/>
  <c r="D8510" i="2"/>
  <c r="E8510" i="2"/>
  <c r="D8511" i="2"/>
  <c r="E8511" i="2"/>
  <c r="D8512" i="2"/>
  <c r="E8512" i="2"/>
  <c r="D8513" i="2"/>
  <c r="E8513" i="2"/>
  <c r="D8514" i="2"/>
  <c r="E8514" i="2"/>
  <c r="D8515" i="2"/>
  <c r="E8515" i="2"/>
  <c r="D8516" i="2"/>
  <c r="E8516" i="2"/>
  <c r="D8517" i="2"/>
  <c r="E8517" i="2"/>
  <c r="D8518" i="2"/>
  <c r="E8518" i="2"/>
  <c r="D8519" i="2"/>
  <c r="E8519" i="2"/>
  <c r="D8520" i="2"/>
  <c r="E8520" i="2"/>
  <c r="D8521" i="2"/>
  <c r="E8521" i="2"/>
  <c r="D8522" i="2"/>
  <c r="E8522" i="2"/>
  <c r="D8523" i="2"/>
  <c r="E8523" i="2"/>
  <c r="D8524" i="2"/>
  <c r="E8524" i="2"/>
  <c r="D8525" i="2"/>
  <c r="E8525" i="2"/>
  <c r="D8526" i="2"/>
  <c r="E8526" i="2"/>
  <c r="D8527" i="2"/>
  <c r="E8527" i="2"/>
  <c r="D8528" i="2"/>
  <c r="E8528" i="2"/>
  <c r="D8529" i="2"/>
  <c r="E8529" i="2"/>
  <c r="D8530" i="2"/>
  <c r="E8530" i="2"/>
  <c r="D8531" i="2"/>
  <c r="E8531" i="2"/>
  <c r="D8532" i="2"/>
  <c r="E8532" i="2"/>
  <c r="D8533" i="2"/>
  <c r="E8533" i="2"/>
  <c r="D8534" i="2"/>
  <c r="E8534" i="2"/>
  <c r="D8535" i="2"/>
  <c r="E8535" i="2"/>
  <c r="D8536" i="2"/>
  <c r="E8536" i="2"/>
  <c r="D8537" i="2"/>
  <c r="E8537" i="2"/>
  <c r="D8538" i="2"/>
  <c r="E8538" i="2"/>
  <c r="D8539" i="2"/>
  <c r="E8539" i="2"/>
  <c r="D8540" i="2"/>
  <c r="E8540" i="2"/>
  <c r="D8541" i="2"/>
  <c r="E8541" i="2"/>
  <c r="D8542" i="2"/>
  <c r="E8542" i="2"/>
  <c r="D8543" i="2"/>
  <c r="E8543" i="2"/>
  <c r="D8544" i="2"/>
  <c r="E8544" i="2"/>
  <c r="D8545" i="2"/>
  <c r="E8545" i="2"/>
  <c r="D8546" i="2"/>
  <c r="E8546" i="2"/>
  <c r="D8547" i="2"/>
  <c r="E8547" i="2"/>
  <c r="D8548" i="2"/>
  <c r="E8548" i="2"/>
  <c r="D8549" i="2"/>
  <c r="E8549" i="2"/>
  <c r="D8550" i="2"/>
  <c r="E8550" i="2"/>
  <c r="D8551" i="2"/>
  <c r="E8551" i="2"/>
  <c r="D8552" i="2"/>
  <c r="E8552" i="2"/>
  <c r="D8553" i="2"/>
  <c r="E8553" i="2"/>
  <c r="D8554" i="2"/>
  <c r="E8554" i="2"/>
  <c r="D8555" i="2"/>
  <c r="E8555" i="2"/>
  <c r="D8556" i="2"/>
  <c r="E8556" i="2"/>
  <c r="D8557" i="2"/>
  <c r="E8557" i="2"/>
  <c r="D8558" i="2"/>
  <c r="E8558" i="2"/>
  <c r="D8559" i="2"/>
  <c r="E8559" i="2"/>
  <c r="D8560" i="2"/>
  <c r="E8560" i="2"/>
  <c r="D8561" i="2"/>
  <c r="E8561" i="2"/>
  <c r="D8562" i="2"/>
  <c r="E8562" i="2"/>
  <c r="D8563" i="2"/>
  <c r="E8563" i="2"/>
  <c r="D8564" i="2"/>
  <c r="E8564" i="2"/>
  <c r="D8565" i="2"/>
  <c r="E8565" i="2"/>
  <c r="D8566" i="2"/>
  <c r="E8566" i="2"/>
  <c r="D8567" i="2"/>
  <c r="E8567" i="2"/>
  <c r="D8568" i="2"/>
  <c r="E8568" i="2"/>
  <c r="D8569" i="2"/>
  <c r="E8569" i="2"/>
  <c r="D8570" i="2"/>
  <c r="E8570" i="2"/>
  <c r="D8571" i="2"/>
  <c r="E8571" i="2"/>
  <c r="D8572" i="2"/>
  <c r="E8572" i="2"/>
  <c r="D8573" i="2"/>
  <c r="E8573" i="2"/>
  <c r="D8574" i="2"/>
  <c r="E8574" i="2"/>
  <c r="D8575" i="2"/>
  <c r="E8575" i="2"/>
  <c r="D8576" i="2"/>
  <c r="E8576" i="2"/>
  <c r="D8577" i="2"/>
  <c r="E8577" i="2"/>
  <c r="D8578" i="2"/>
  <c r="E8578" i="2"/>
  <c r="D8579" i="2"/>
  <c r="E8579" i="2"/>
  <c r="D8580" i="2"/>
  <c r="E8580" i="2"/>
  <c r="D8581" i="2"/>
  <c r="E8581" i="2"/>
  <c r="D8582" i="2"/>
  <c r="E8582" i="2"/>
  <c r="D8583" i="2"/>
  <c r="E8583" i="2"/>
  <c r="D8584" i="2"/>
  <c r="E8584" i="2"/>
  <c r="D8585" i="2"/>
  <c r="E8585" i="2"/>
  <c r="D8586" i="2"/>
  <c r="E8586" i="2"/>
  <c r="D8587" i="2"/>
  <c r="E8587" i="2"/>
  <c r="D8588" i="2"/>
  <c r="E8588" i="2"/>
  <c r="D8589" i="2"/>
  <c r="E8589" i="2"/>
  <c r="D8590" i="2"/>
  <c r="E8590" i="2"/>
  <c r="D8591" i="2"/>
  <c r="E8591" i="2"/>
  <c r="D8592" i="2"/>
  <c r="E8592" i="2"/>
  <c r="D8593" i="2"/>
  <c r="E8593" i="2"/>
  <c r="D8594" i="2"/>
  <c r="E8594" i="2"/>
  <c r="D8595" i="2"/>
  <c r="E8595" i="2"/>
  <c r="D8596" i="2"/>
  <c r="E8596" i="2"/>
  <c r="D8597" i="2"/>
  <c r="E8597" i="2"/>
  <c r="D8598" i="2"/>
  <c r="E8598" i="2"/>
  <c r="D8599" i="2"/>
  <c r="E8599" i="2"/>
  <c r="D8600" i="2"/>
  <c r="E8600" i="2"/>
  <c r="D8601" i="2"/>
  <c r="E8601" i="2"/>
  <c r="D8602" i="2"/>
  <c r="E8602" i="2"/>
  <c r="D8603" i="2"/>
  <c r="E8603" i="2"/>
  <c r="D8604" i="2"/>
  <c r="E8604" i="2"/>
  <c r="D8605" i="2"/>
  <c r="E8605" i="2"/>
  <c r="D8606" i="2"/>
  <c r="E8606" i="2"/>
  <c r="D8607" i="2"/>
  <c r="E8607" i="2"/>
  <c r="D8608" i="2"/>
  <c r="E8608" i="2"/>
  <c r="D8609" i="2"/>
  <c r="E8609" i="2"/>
  <c r="D8610" i="2"/>
  <c r="E8610" i="2"/>
  <c r="D8611" i="2"/>
  <c r="E8611" i="2"/>
  <c r="D8612" i="2"/>
  <c r="E8612" i="2"/>
  <c r="D8613" i="2"/>
  <c r="E8613" i="2"/>
  <c r="D8614" i="2"/>
  <c r="E8614" i="2"/>
  <c r="D8615" i="2"/>
  <c r="E8615" i="2"/>
  <c r="D8616" i="2"/>
  <c r="E8616" i="2"/>
  <c r="D8617" i="2"/>
  <c r="E8617" i="2"/>
  <c r="D8618" i="2"/>
  <c r="E8618" i="2"/>
  <c r="D8619" i="2"/>
  <c r="E8619" i="2"/>
  <c r="D8620" i="2"/>
  <c r="E8620" i="2"/>
  <c r="D8621" i="2"/>
  <c r="E8621" i="2"/>
  <c r="D8622" i="2"/>
  <c r="E8622" i="2"/>
  <c r="D8623" i="2"/>
  <c r="E8623" i="2"/>
  <c r="D8624" i="2"/>
  <c r="E8624" i="2"/>
  <c r="D8625" i="2"/>
  <c r="E8625" i="2"/>
  <c r="D8626" i="2"/>
  <c r="E8626" i="2"/>
  <c r="D8627" i="2"/>
  <c r="E8627" i="2"/>
  <c r="D8628" i="2"/>
  <c r="E8628" i="2"/>
  <c r="D8629" i="2"/>
  <c r="E8629" i="2"/>
  <c r="D8630" i="2"/>
  <c r="E8630" i="2"/>
  <c r="D8631" i="2"/>
  <c r="E8631" i="2"/>
  <c r="D8632" i="2"/>
  <c r="E8632" i="2"/>
  <c r="D8633" i="2"/>
  <c r="E8633" i="2"/>
  <c r="D8634" i="2"/>
  <c r="E8634" i="2"/>
  <c r="D8635" i="2"/>
  <c r="E8635" i="2"/>
  <c r="D8636" i="2"/>
  <c r="E8636" i="2"/>
  <c r="D8637" i="2"/>
  <c r="E8637" i="2"/>
  <c r="D8638" i="2"/>
  <c r="E8638" i="2"/>
  <c r="D8639" i="2"/>
  <c r="E8639" i="2"/>
  <c r="D8640" i="2"/>
  <c r="E8640" i="2"/>
  <c r="D8641" i="2"/>
  <c r="E8641" i="2"/>
  <c r="D8642" i="2"/>
  <c r="E8642" i="2"/>
  <c r="D8643" i="2"/>
  <c r="E8643" i="2"/>
  <c r="D8644" i="2"/>
  <c r="E8644" i="2"/>
  <c r="D8645" i="2"/>
  <c r="E8645" i="2"/>
  <c r="D8646" i="2"/>
  <c r="E8646" i="2"/>
  <c r="D8647" i="2"/>
  <c r="E8647" i="2"/>
  <c r="D8648" i="2"/>
  <c r="E8648" i="2"/>
  <c r="D8649" i="2"/>
  <c r="E8649" i="2"/>
  <c r="D8650" i="2"/>
  <c r="E8650" i="2"/>
  <c r="D8651" i="2"/>
  <c r="E8651" i="2"/>
  <c r="D8652" i="2"/>
  <c r="E8652" i="2"/>
  <c r="D8653" i="2"/>
  <c r="E8653" i="2"/>
  <c r="D8654" i="2"/>
  <c r="E8654" i="2"/>
  <c r="D8655" i="2"/>
  <c r="E8655" i="2"/>
  <c r="D8656" i="2"/>
  <c r="E8656" i="2"/>
  <c r="D8657" i="2"/>
  <c r="E8657" i="2"/>
  <c r="D8658" i="2"/>
  <c r="E8658" i="2"/>
  <c r="D8659" i="2"/>
  <c r="E8659" i="2"/>
  <c r="D8660" i="2"/>
  <c r="E8660" i="2"/>
  <c r="D8661" i="2"/>
  <c r="E8661" i="2"/>
  <c r="D8662" i="2"/>
  <c r="E8662" i="2"/>
  <c r="D8663" i="2"/>
  <c r="E8663" i="2"/>
  <c r="D8664" i="2"/>
  <c r="E8664" i="2"/>
  <c r="D8665" i="2"/>
  <c r="E8665" i="2"/>
  <c r="D8666" i="2"/>
  <c r="E8666" i="2"/>
  <c r="D8667" i="2"/>
  <c r="E8667" i="2"/>
  <c r="D8668" i="2"/>
  <c r="E8668" i="2"/>
  <c r="D8669" i="2"/>
  <c r="E8669" i="2"/>
  <c r="D8670" i="2"/>
  <c r="E8670" i="2"/>
  <c r="D8671" i="2"/>
  <c r="E8671" i="2"/>
  <c r="D8672" i="2"/>
  <c r="E8672" i="2"/>
  <c r="D8673" i="2"/>
  <c r="E8673" i="2"/>
  <c r="D8674" i="2"/>
  <c r="E8674" i="2"/>
  <c r="D8675" i="2"/>
  <c r="E8675" i="2"/>
  <c r="D8676" i="2"/>
  <c r="E8676" i="2"/>
  <c r="D8677" i="2"/>
  <c r="E8677" i="2"/>
  <c r="D8678" i="2"/>
  <c r="E8678" i="2"/>
  <c r="D8679" i="2"/>
  <c r="E8679" i="2"/>
  <c r="D8680" i="2"/>
  <c r="E8680" i="2"/>
  <c r="D8681" i="2"/>
  <c r="E8681" i="2"/>
  <c r="D8682" i="2"/>
  <c r="E8682" i="2"/>
  <c r="D8683" i="2"/>
  <c r="E8683" i="2"/>
  <c r="D8684" i="2"/>
  <c r="E8684" i="2"/>
  <c r="D8685" i="2"/>
  <c r="E8685" i="2"/>
  <c r="D8686" i="2"/>
  <c r="E8686" i="2"/>
  <c r="D8687" i="2"/>
  <c r="E8687" i="2"/>
  <c r="D8688" i="2"/>
  <c r="E8688" i="2"/>
  <c r="D8689" i="2"/>
  <c r="E8689" i="2"/>
  <c r="D8690" i="2"/>
  <c r="E8690" i="2"/>
  <c r="D8691" i="2"/>
  <c r="E8691" i="2"/>
  <c r="D8692" i="2"/>
  <c r="E8692" i="2"/>
  <c r="D8693" i="2"/>
  <c r="E8693" i="2"/>
  <c r="D8694" i="2"/>
  <c r="E8694" i="2"/>
  <c r="D8695" i="2"/>
  <c r="E8695" i="2"/>
  <c r="D8696" i="2"/>
  <c r="E8696" i="2"/>
  <c r="D8697" i="2"/>
  <c r="E8697" i="2"/>
  <c r="D8698" i="2"/>
  <c r="E8698" i="2"/>
  <c r="D8699" i="2"/>
  <c r="E8699" i="2"/>
  <c r="D8700" i="2"/>
  <c r="E8700" i="2"/>
  <c r="D8701" i="2"/>
  <c r="E8701" i="2"/>
  <c r="D8702" i="2"/>
  <c r="E8702" i="2"/>
  <c r="D8703" i="2"/>
  <c r="E8703" i="2"/>
  <c r="D8704" i="2"/>
  <c r="E8704" i="2"/>
  <c r="D8705" i="2"/>
  <c r="E8705" i="2"/>
  <c r="D8706" i="2"/>
  <c r="E8706" i="2"/>
  <c r="D8707" i="2"/>
  <c r="E8707" i="2"/>
  <c r="D8708" i="2"/>
  <c r="E8708" i="2"/>
  <c r="D8709" i="2"/>
  <c r="E8709" i="2"/>
  <c r="D8710" i="2"/>
  <c r="E8710" i="2"/>
  <c r="D8711" i="2"/>
  <c r="E8711" i="2"/>
  <c r="D8712" i="2"/>
  <c r="E8712" i="2"/>
  <c r="D8713" i="2"/>
  <c r="E8713" i="2"/>
  <c r="D8714" i="2"/>
  <c r="E8714" i="2"/>
  <c r="D8715" i="2"/>
  <c r="E8715" i="2"/>
  <c r="D8716" i="2"/>
  <c r="E8716" i="2"/>
  <c r="D8717" i="2"/>
  <c r="E8717" i="2"/>
  <c r="D8718" i="2"/>
  <c r="E8718" i="2"/>
  <c r="D8719" i="2"/>
  <c r="E8719" i="2"/>
  <c r="D8720" i="2"/>
  <c r="E8720" i="2"/>
  <c r="D8721" i="2"/>
  <c r="E8721" i="2"/>
  <c r="D8722" i="2"/>
  <c r="E8722" i="2"/>
  <c r="D8723" i="2"/>
  <c r="E8723" i="2"/>
  <c r="D8724" i="2"/>
  <c r="E8724" i="2"/>
  <c r="D8725" i="2"/>
  <c r="E8725" i="2"/>
  <c r="D8726" i="2"/>
  <c r="E8726" i="2"/>
  <c r="D8727" i="2"/>
  <c r="E8727" i="2"/>
  <c r="D8728" i="2"/>
  <c r="E8728" i="2"/>
  <c r="D8729" i="2"/>
  <c r="E8729" i="2"/>
  <c r="D8730" i="2"/>
  <c r="E8730" i="2"/>
  <c r="D8731" i="2"/>
  <c r="E8731" i="2"/>
  <c r="D8732" i="2"/>
  <c r="E8732" i="2"/>
  <c r="D8733" i="2"/>
  <c r="E8733" i="2"/>
  <c r="D8734" i="2"/>
  <c r="E8734" i="2"/>
  <c r="D8735" i="2"/>
  <c r="E8735" i="2"/>
  <c r="D8736" i="2"/>
  <c r="E8736" i="2"/>
  <c r="D8737" i="2"/>
  <c r="E8737" i="2"/>
  <c r="D8738" i="2"/>
  <c r="E8738" i="2"/>
  <c r="D8739" i="2"/>
  <c r="E8739" i="2"/>
  <c r="D8740" i="2"/>
  <c r="E8740" i="2"/>
  <c r="D8741" i="2"/>
  <c r="E8741" i="2"/>
  <c r="D8742" i="2"/>
  <c r="E8742" i="2"/>
  <c r="D8743" i="2"/>
  <c r="E8743" i="2"/>
  <c r="D8744" i="2"/>
  <c r="E8744" i="2"/>
  <c r="D8745" i="2"/>
  <c r="E8745" i="2"/>
  <c r="D8746" i="2"/>
  <c r="E8746" i="2"/>
  <c r="D8747" i="2"/>
  <c r="E8747" i="2"/>
  <c r="D8748" i="2"/>
  <c r="E8748" i="2"/>
  <c r="D8749" i="2"/>
  <c r="E8749" i="2"/>
  <c r="D8750" i="2"/>
  <c r="E8750" i="2"/>
  <c r="D8751" i="2"/>
  <c r="E8751" i="2"/>
  <c r="D8752" i="2"/>
  <c r="E8752" i="2"/>
  <c r="D8753" i="2"/>
  <c r="E8753" i="2"/>
  <c r="D8754" i="2"/>
  <c r="E8754" i="2"/>
  <c r="D8755" i="2"/>
  <c r="E8755" i="2"/>
  <c r="D8756" i="2"/>
  <c r="E8756" i="2"/>
  <c r="D8757" i="2"/>
  <c r="E8757" i="2"/>
  <c r="D8758" i="2"/>
  <c r="E8758" i="2"/>
  <c r="D8759" i="2"/>
  <c r="E8759" i="2"/>
  <c r="D8760" i="2"/>
  <c r="E8760" i="2"/>
  <c r="D8761" i="2"/>
  <c r="E8761" i="2"/>
  <c r="D8762" i="2"/>
  <c r="E8762" i="2"/>
  <c r="D8763" i="2"/>
  <c r="E8763" i="2"/>
  <c r="D8764" i="2"/>
  <c r="E8764" i="2"/>
  <c r="D8765" i="2"/>
  <c r="E8765" i="2"/>
  <c r="D8766" i="2"/>
  <c r="E8766" i="2"/>
  <c r="D8767" i="2"/>
  <c r="E8767" i="2"/>
  <c r="D8768" i="2"/>
  <c r="E8768" i="2"/>
  <c r="D8769" i="2"/>
  <c r="E8769" i="2"/>
  <c r="D8770" i="2"/>
  <c r="E8770" i="2"/>
  <c r="D8771" i="2"/>
  <c r="E8771" i="2"/>
  <c r="D8772" i="2"/>
  <c r="E8772" i="2"/>
  <c r="D8773" i="2"/>
  <c r="E8773" i="2"/>
  <c r="C20" i="2" l="1"/>
  <c r="I20" i="2" s="1"/>
  <c r="F20" i="2"/>
  <c r="G20" i="2" s="1"/>
  <c r="H20" i="2" s="1" a="1"/>
  <c r="H20" i="2" s="1"/>
  <c r="F15" i="2"/>
  <c r="G15" i="2" s="1"/>
  <c r="H15" i="2" s="1" a="1"/>
  <c r="H15" i="2" s="1"/>
  <c r="C15" i="2"/>
  <c r="F16" i="2"/>
  <c r="G16" i="2" s="1"/>
  <c r="H16" i="2" s="1" a="1"/>
  <c r="H16" i="2" s="1"/>
  <c r="C16" i="2"/>
  <c r="I16" i="2" s="1"/>
  <c r="F17" i="2"/>
  <c r="G17" i="2" s="1"/>
  <c r="H17" i="2" s="1" a="1"/>
  <c r="H17" i="2" s="1"/>
  <c r="C17" i="2"/>
  <c r="I17" i="2" s="1"/>
  <c r="F18" i="2"/>
  <c r="G18" i="2" s="1"/>
  <c r="H18" i="2" s="1" a="1"/>
  <c r="H18" i="2" s="1"/>
  <c r="C18" i="2"/>
  <c r="I18" i="2" s="1"/>
  <c r="F19" i="2"/>
  <c r="G19" i="2" s="1"/>
  <c r="H19" i="2" s="1" a="1"/>
  <c r="H19" i="2" s="1"/>
  <c r="C19" i="2"/>
  <c r="I19" i="2" s="1"/>
  <c r="F21" i="2"/>
  <c r="G21" i="2" s="1"/>
  <c r="H21" i="2" s="1" a="1"/>
  <c r="H21" i="2" s="1"/>
  <c r="C21" i="2"/>
  <c r="I21" i="2" s="1"/>
  <c r="F22" i="2"/>
  <c r="G22" i="2" s="1"/>
  <c r="H22" i="2" s="1" a="1"/>
  <c r="H22" i="2" s="1"/>
  <c r="C22" i="2"/>
  <c r="I22" i="2" s="1"/>
  <c r="F23" i="2"/>
  <c r="G23" i="2" s="1"/>
  <c r="H23" i="2" s="1" a="1"/>
  <c r="H23" i="2" s="1"/>
  <c r="C23" i="2"/>
  <c r="I23" i="2" s="1"/>
  <c r="F24" i="2"/>
  <c r="G24" i="2" s="1"/>
  <c r="H24" i="2" s="1" a="1"/>
  <c r="H24" i="2" s="1"/>
  <c r="C24" i="2"/>
  <c r="I24" i="2" s="1"/>
  <c r="F25" i="2"/>
  <c r="G25" i="2" s="1"/>
  <c r="H25" i="2" s="1" a="1"/>
  <c r="H25" i="2" s="1"/>
  <c r="C25" i="2"/>
  <c r="I25" i="2" s="1"/>
  <c r="F26" i="2"/>
  <c r="G26" i="2" s="1"/>
  <c r="H26" i="2" s="1" a="1"/>
  <c r="H26" i="2" s="1"/>
  <c r="C26" i="2"/>
  <c r="I26" i="2" s="1"/>
  <c r="F27" i="2"/>
  <c r="G27" i="2" s="1"/>
  <c r="H27" i="2" s="1" a="1"/>
  <c r="H27" i="2" s="1"/>
  <c r="C27" i="2"/>
  <c r="I27" i="2" s="1"/>
  <c r="F28" i="2"/>
  <c r="G28" i="2" s="1"/>
  <c r="H28" i="2" s="1" a="1"/>
  <c r="H28" i="2" s="1"/>
  <c r="C28" i="2"/>
  <c r="I28" i="2" s="1"/>
  <c r="F29" i="2"/>
  <c r="G29" i="2" s="1"/>
  <c r="H29" i="2" s="1" a="1"/>
  <c r="H29" i="2" s="1"/>
  <c r="C29" i="2"/>
  <c r="I29" i="2" s="1"/>
  <c r="F30" i="2"/>
  <c r="G30" i="2" s="1"/>
  <c r="H30" i="2" s="1" a="1"/>
  <c r="H30" i="2" s="1"/>
  <c r="C30" i="2"/>
  <c r="I30" i="2" s="1"/>
  <c r="F31" i="2"/>
  <c r="G31" i="2" s="1"/>
  <c r="H31" i="2" s="1" a="1"/>
  <c r="H31" i="2" s="1"/>
  <c r="C31" i="2"/>
  <c r="I31" i="2" s="1"/>
  <c r="F32" i="2"/>
  <c r="G32" i="2" s="1"/>
  <c r="H32" i="2" s="1" a="1"/>
  <c r="H32" i="2" s="1"/>
  <c r="C32" i="2"/>
  <c r="I32" i="2" s="1"/>
  <c r="F33" i="2"/>
  <c r="G33" i="2" s="1"/>
  <c r="H33" i="2" s="1" a="1"/>
  <c r="H33" i="2" s="1"/>
  <c r="C33" i="2"/>
  <c r="I33" i="2" s="1"/>
  <c r="F34" i="2"/>
  <c r="G34" i="2" s="1"/>
  <c r="H34" i="2" s="1" a="1"/>
  <c r="H34" i="2" s="1"/>
  <c r="C34" i="2"/>
  <c r="I34" i="2" s="1"/>
  <c r="F35" i="2"/>
  <c r="G35" i="2" s="1"/>
  <c r="H35" i="2" s="1" a="1"/>
  <c r="H35" i="2" s="1"/>
  <c r="C35" i="2"/>
  <c r="I35" i="2" s="1"/>
  <c r="F36" i="2"/>
  <c r="G36" i="2" s="1"/>
  <c r="H36" i="2" s="1" a="1"/>
  <c r="H36" i="2" s="1"/>
  <c r="C36" i="2"/>
  <c r="I36" i="2" s="1"/>
  <c r="F37" i="2"/>
  <c r="G37" i="2" s="1"/>
  <c r="H37" i="2" s="1" a="1"/>
  <c r="H37" i="2" s="1"/>
  <c r="C37" i="2"/>
  <c r="I37" i="2" s="1"/>
  <c r="F38" i="2"/>
  <c r="G38" i="2" s="1"/>
  <c r="H38" i="2" s="1" a="1"/>
  <c r="H38" i="2" s="1"/>
  <c r="C38" i="2"/>
  <c r="I38" i="2" s="1"/>
  <c r="F39" i="2"/>
  <c r="G39" i="2" s="1"/>
  <c r="H39" i="2" s="1" a="1"/>
  <c r="H39" i="2" s="1"/>
  <c r="C39" i="2"/>
  <c r="I39" i="2" s="1"/>
  <c r="F40" i="2"/>
  <c r="G40" i="2" s="1"/>
  <c r="H40" i="2" s="1" a="1"/>
  <c r="H40" i="2" s="1"/>
  <c r="C40" i="2"/>
  <c r="I40" i="2" s="1"/>
  <c r="F41" i="2"/>
  <c r="G41" i="2" s="1"/>
  <c r="H41" i="2" s="1" a="1"/>
  <c r="H41" i="2" s="1"/>
  <c r="C41" i="2"/>
  <c r="I41" i="2" s="1"/>
  <c r="F42" i="2"/>
  <c r="G42" i="2" s="1"/>
  <c r="H42" i="2" s="1" a="1"/>
  <c r="H42" i="2" s="1"/>
  <c r="C42" i="2"/>
  <c r="I42" i="2" s="1"/>
  <c r="F43" i="2"/>
  <c r="G43" i="2" s="1"/>
  <c r="H43" i="2" s="1" a="1"/>
  <c r="H43" i="2" s="1"/>
  <c r="C43" i="2"/>
  <c r="I43" i="2" s="1"/>
  <c r="F44" i="2"/>
  <c r="G44" i="2" s="1"/>
  <c r="H44" i="2" s="1" a="1"/>
  <c r="H44" i="2" s="1"/>
  <c r="C44" i="2"/>
  <c r="I44" i="2" s="1"/>
  <c r="F45" i="2"/>
  <c r="G45" i="2" s="1"/>
  <c r="H45" i="2" s="1" a="1"/>
  <c r="H45" i="2" s="1"/>
  <c r="C45" i="2"/>
  <c r="I45" i="2" s="1"/>
  <c r="F46" i="2"/>
  <c r="G46" i="2" s="1"/>
  <c r="H46" i="2" s="1" a="1"/>
  <c r="H46" i="2" s="1"/>
  <c r="C46" i="2"/>
  <c r="I46" i="2" s="1"/>
  <c r="F47" i="2"/>
  <c r="G47" i="2" s="1"/>
  <c r="H47" i="2" s="1" a="1"/>
  <c r="H47" i="2" s="1"/>
  <c r="C47" i="2"/>
  <c r="I47" i="2" s="1"/>
  <c r="F48" i="2"/>
  <c r="G48" i="2" s="1"/>
  <c r="H48" i="2" s="1" a="1"/>
  <c r="H48" i="2" s="1"/>
  <c r="C48" i="2"/>
  <c r="I48" i="2" s="1"/>
  <c r="F49" i="2"/>
  <c r="G49" i="2" s="1"/>
  <c r="H49" i="2" s="1" a="1"/>
  <c r="H49" i="2" s="1"/>
  <c r="C49" i="2"/>
  <c r="I49" i="2" s="1"/>
  <c r="F50" i="2"/>
  <c r="G50" i="2" s="1"/>
  <c r="H50" i="2" s="1" a="1"/>
  <c r="H50" i="2" s="1"/>
  <c r="C50" i="2"/>
  <c r="I50" i="2" s="1"/>
  <c r="F51" i="2"/>
  <c r="G51" i="2" s="1"/>
  <c r="H51" i="2" s="1" a="1"/>
  <c r="H51" i="2" s="1"/>
  <c r="C51" i="2"/>
  <c r="I51" i="2" s="1"/>
  <c r="F52" i="2"/>
  <c r="G52" i="2" s="1"/>
  <c r="H52" i="2" s="1" a="1"/>
  <c r="H52" i="2" s="1"/>
  <c r="C52" i="2"/>
  <c r="I52" i="2" s="1"/>
  <c r="F53" i="2"/>
  <c r="G53" i="2" s="1"/>
  <c r="H53" i="2" s="1" a="1"/>
  <c r="H53" i="2" s="1"/>
  <c r="C53" i="2"/>
  <c r="I53" i="2" s="1"/>
  <c r="F54" i="2"/>
  <c r="G54" i="2" s="1"/>
  <c r="H54" i="2" s="1" a="1"/>
  <c r="H54" i="2" s="1"/>
  <c r="C54" i="2"/>
  <c r="I54" i="2" s="1"/>
  <c r="F55" i="2"/>
  <c r="G55" i="2" s="1"/>
  <c r="H55" i="2" s="1" a="1"/>
  <c r="H55" i="2" s="1"/>
  <c r="C55" i="2"/>
  <c r="I55" i="2" s="1"/>
  <c r="F56" i="2"/>
  <c r="G56" i="2" s="1"/>
  <c r="H56" i="2" s="1" a="1"/>
  <c r="H56" i="2" s="1"/>
  <c r="C56" i="2"/>
  <c r="I56" i="2" s="1"/>
  <c r="F57" i="2"/>
  <c r="G57" i="2" s="1"/>
  <c r="H57" i="2" s="1" a="1"/>
  <c r="H57" i="2" s="1"/>
  <c r="C57" i="2"/>
  <c r="I57" i="2" s="1"/>
  <c r="F58" i="2"/>
  <c r="G58" i="2" s="1"/>
  <c r="H58" i="2" s="1" a="1"/>
  <c r="H58" i="2" s="1"/>
  <c r="C58" i="2"/>
  <c r="I58" i="2" s="1"/>
  <c r="F59" i="2"/>
  <c r="G59" i="2" s="1"/>
  <c r="H59" i="2" s="1" a="1"/>
  <c r="H59" i="2" s="1"/>
  <c r="C59" i="2"/>
  <c r="I59" i="2" s="1"/>
  <c r="F60" i="2"/>
  <c r="G60" i="2" s="1"/>
  <c r="H60" i="2" s="1" a="1"/>
  <c r="H60" i="2" s="1"/>
  <c r="C60" i="2"/>
  <c r="I60" i="2" s="1"/>
  <c r="F61" i="2"/>
  <c r="G61" i="2" s="1"/>
  <c r="H61" i="2" s="1" a="1"/>
  <c r="H61" i="2" s="1"/>
  <c r="C61" i="2"/>
  <c r="I61" i="2" s="1"/>
  <c r="F62" i="2"/>
  <c r="G62" i="2" s="1"/>
  <c r="H62" i="2" s="1" a="1"/>
  <c r="H62" i="2" s="1"/>
  <c r="C62" i="2"/>
  <c r="I62" i="2" s="1"/>
  <c r="F63" i="2"/>
  <c r="G63" i="2" s="1"/>
  <c r="H63" i="2" s="1" a="1"/>
  <c r="H63" i="2" s="1"/>
  <c r="C63" i="2"/>
  <c r="I63" i="2" s="1"/>
  <c r="F64" i="2"/>
  <c r="G64" i="2" s="1"/>
  <c r="H64" i="2" s="1" a="1"/>
  <c r="H64" i="2" s="1"/>
  <c r="C64" i="2"/>
  <c r="I64" i="2" s="1"/>
  <c r="F65" i="2"/>
  <c r="G65" i="2" s="1"/>
  <c r="H65" i="2" s="1" a="1"/>
  <c r="H65" i="2" s="1"/>
  <c r="C65" i="2"/>
  <c r="I65" i="2" s="1"/>
  <c r="F66" i="2"/>
  <c r="G66" i="2" s="1"/>
  <c r="H66" i="2" s="1" a="1"/>
  <c r="H66" i="2" s="1"/>
  <c r="C66" i="2"/>
  <c r="I66" i="2" s="1"/>
  <c r="F67" i="2"/>
  <c r="G67" i="2" s="1"/>
  <c r="H67" i="2" s="1" a="1"/>
  <c r="H67" i="2" s="1"/>
  <c r="C67" i="2"/>
  <c r="I67" i="2" s="1"/>
  <c r="F68" i="2"/>
  <c r="G68" i="2" s="1"/>
  <c r="H68" i="2" s="1" a="1"/>
  <c r="H68" i="2" s="1"/>
  <c r="C68" i="2"/>
  <c r="I68" i="2" s="1"/>
  <c r="F69" i="2"/>
  <c r="G69" i="2" s="1"/>
  <c r="H69" i="2" s="1" a="1"/>
  <c r="H69" i="2" s="1"/>
  <c r="C69" i="2"/>
  <c r="I69" i="2" s="1"/>
  <c r="F70" i="2"/>
  <c r="G70" i="2" s="1"/>
  <c r="H70" i="2" s="1" a="1"/>
  <c r="H70" i="2" s="1"/>
  <c r="C70" i="2"/>
  <c r="I70" i="2" s="1"/>
  <c r="F71" i="2"/>
  <c r="G71" i="2" s="1"/>
  <c r="H71" i="2" s="1" a="1"/>
  <c r="H71" i="2" s="1"/>
  <c r="C71" i="2"/>
  <c r="I71" i="2" s="1"/>
  <c r="F72" i="2"/>
  <c r="G72" i="2" s="1"/>
  <c r="H72" i="2" s="1" a="1"/>
  <c r="H72" i="2" s="1"/>
  <c r="C72" i="2"/>
  <c r="I72" i="2" s="1"/>
  <c r="F73" i="2"/>
  <c r="G73" i="2" s="1"/>
  <c r="H73" i="2" s="1" a="1"/>
  <c r="H73" i="2" s="1"/>
  <c r="C73" i="2"/>
  <c r="I73" i="2" s="1"/>
  <c r="F74" i="2"/>
  <c r="G74" i="2" s="1"/>
  <c r="H74" i="2" s="1" a="1"/>
  <c r="H74" i="2" s="1"/>
  <c r="C74" i="2"/>
  <c r="I74" i="2" s="1"/>
  <c r="F75" i="2"/>
  <c r="G75" i="2" s="1"/>
  <c r="H75" i="2" s="1" a="1"/>
  <c r="H75" i="2" s="1"/>
  <c r="C75" i="2"/>
  <c r="I75" i="2" s="1"/>
  <c r="F76" i="2"/>
  <c r="G76" i="2" s="1"/>
  <c r="H76" i="2" s="1" a="1"/>
  <c r="H76" i="2" s="1"/>
  <c r="C76" i="2"/>
  <c r="I76" i="2" s="1"/>
  <c r="F77" i="2"/>
  <c r="G77" i="2" s="1"/>
  <c r="H77" i="2" s="1" a="1"/>
  <c r="H77" i="2" s="1"/>
  <c r="C77" i="2"/>
  <c r="I77" i="2" s="1"/>
  <c r="F78" i="2"/>
  <c r="G78" i="2" s="1"/>
  <c r="H78" i="2" s="1" a="1"/>
  <c r="H78" i="2" s="1"/>
  <c r="C78" i="2"/>
  <c r="I78" i="2" s="1"/>
  <c r="F79" i="2"/>
  <c r="G79" i="2" s="1"/>
  <c r="H79" i="2" s="1" a="1"/>
  <c r="H79" i="2" s="1"/>
  <c r="C79" i="2"/>
  <c r="I79" i="2" s="1"/>
  <c r="F80" i="2"/>
  <c r="G80" i="2" s="1"/>
  <c r="H80" i="2" s="1" a="1"/>
  <c r="H80" i="2" s="1"/>
  <c r="C80" i="2"/>
  <c r="I80" i="2" s="1"/>
  <c r="F81" i="2"/>
  <c r="G81" i="2" s="1"/>
  <c r="H81" i="2" s="1" a="1"/>
  <c r="H81" i="2" s="1"/>
  <c r="C81" i="2"/>
  <c r="I81" i="2" s="1"/>
  <c r="F82" i="2"/>
  <c r="G82" i="2" s="1"/>
  <c r="H82" i="2" s="1" a="1"/>
  <c r="H82" i="2" s="1"/>
  <c r="C82" i="2"/>
  <c r="I82" i="2" s="1"/>
  <c r="F83" i="2"/>
  <c r="G83" i="2" s="1"/>
  <c r="H83" i="2" s="1" a="1"/>
  <c r="H83" i="2" s="1"/>
  <c r="C83" i="2"/>
  <c r="I83" i="2" s="1"/>
  <c r="F84" i="2"/>
  <c r="G84" i="2" s="1"/>
  <c r="H84" i="2" s="1" a="1"/>
  <c r="H84" i="2" s="1"/>
  <c r="C84" i="2"/>
  <c r="I84" i="2" s="1"/>
  <c r="F85" i="2"/>
  <c r="G85" i="2" s="1"/>
  <c r="H85" i="2" s="1" a="1"/>
  <c r="H85" i="2" s="1"/>
  <c r="C85" i="2"/>
  <c r="I85" i="2" s="1"/>
  <c r="F86" i="2"/>
  <c r="G86" i="2" s="1"/>
  <c r="H86" i="2" s="1" a="1"/>
  <c r="H86" i="2" s="1"/>
  <c r="C86" i="2"/>
  <c r="I86" i="2" s="1"/>
  <c r="F87" i="2"/>
  <c r="G87" i="2" s="1"/>
  <c r="H87" i="2" s="1" a="1"/>
  <c r="H87" i="2" s="1"/>
  <c r="C87" i="2"/>
  <c r="I87" i="2" s="1"/>
  <c r="F88" i="2"/>
  <c r="G88" i="2" s="1"/>
  <c r="H88" i="2" s="1" a="1"/>
  <c r="H88" i="2" s="1"/>
  <c r="C88" i="2"/>
  <c r="I88" i="2" s="1"/>
  <c r="F89" i="2"/>
  <c r="G89" i="2" s="1"/>
  <c r="H89" i="2" s="1" a="1"/>
  <c r="H89" i="2" s="1"/>
  <c r="C89" i="2"/>
  <c r="I89" i="2" s="1"/>
  <c r="F90" i="2"/>
  <c r="G90" i="2" s="1"/>
  <c r="H90" i="2" s="1" a="1"/>
  <c r="H90" i="2" s="1"/>
  <c r="C90" i="2"/>
  <c r="I90" i="2" s="1"/>
  <c r="F91" i="2"/>
  <c r="G91" i="2" s="1"/>
  <c r="H91" i="2" s="1" a="1"/>
  <c r="H91" i="2" s="1"/>
  <c r="C91" i="2"/>
  <c r="I91" i="2" s="1"/>
  <c r="F92" i="2"/>
  <c r="G92" i="2" s="1"/>
  <c r="H92" i="2" s="1" a="1"/>
  <c r="H92" i="2" s="1"/>
  <c r="C92" i="2"/>
  <c r="I92" i="2" s="1"/>
  <c r="F93" i="2"/>
  <c r="G93" i="2" s="1"/>
  <c r="H93" i="2" s="1" a="1"/>
  <c r="H93" i="2" s="1"/>
  <c r="C93" i="2"/>
  <c r="I93" i="2" s="1"/>
  <c r="F94" i="2"/>
  <c r="G94" i="2" s="1"/>
  <c r="H94" i="2" s="1" a="1"/>
  <c r="H94" i="2" s="1"/>
  <c r="C94" i="2"/>
  <c r="I94" i="2" s="1"/>
  <c r="F95" i="2"/>
  <c r="G95" i="2" s="1"/>
  <c r="H95" i="2" s="1" a="1"/>
  <c r="H95" i="2" s="1"/>
  <c r="C95" i="2"/>
  <c r="I95" i="2" s="1"/>
  <c r="F96" i="2"/>
  <c r="G96" i="2" s="1"/>
  <c r="H96" i="2" s="1" a="1"/>
  <c r="H96" i="2" s="1"/>
  <c r="C96" i="2"/>
  <c r="I96" i="2" s="1"/>
  <c r="F97" i="2"/>
  <c r="G97" i="2" s="1"/>
  <c r="H97" i="2" s="1" a="1"/>
  <c r="H97" i="2" s="1"/>
  <c r="C97" i="2"/>
  <c r="I97" i="2" s="1"/>
  <c r="F98" i="2"/>
  <c r="G98" i="2" s="1"/>
  <c r="H98" i="2" s="1" a="1"/>
  <c r="H98" i="2" s="1"/>
  <c r="C98" i="2"/>
  <c r="I98" i="2" s="1"/>
  <c r="F99" i="2"/>
  <c r="G99" i="2" s="1"/>
  <c r="H99" i="2" s="1" a="1"/>
  <c r="H99" i="2" s="1"/>
  <c r="C99" i="2"/>
  <c r="I99" i="2" s="1"/>
  <c r="F100" i="2"/>
  <c r="G100" i="2" s="1"/>
  <c r="H100" i="2" s="1" a="1"/>
  <c r="H100" i="2" s="1"/>
  <c r="C100" i="2"/>
  <c r="I100" i="2" s="1"/>
  <c r="F101" i="2"/>
  <c r="G101" i="2" s="1"/>
  <c r="H101" i="2" s="1" a="1"/>
  <c r="H101" i="2" s="1"/>
  <c r="C101" i="2"/>
  <c r="I101" i="2" s="1"/>
  <c r="F102" i="2"/>
  <c r="G102" i="2" s="1"/>
  <c r="H102" i="2" s="1" a="1"/>
  <c r="H102" i="2" s="1"/>
  <c r="C102" i="2"/>
  <c r="I102" i="2" s="1"/>
  <c r="F103" i="2"/>
  <c r="G103" i="2" s="1"/>
  <c r="H103" i="2" s="1" a="1"/>
  <c r="H103" i="2" s="1"/>
  <c r="C103" i="2"/>
  <c r="I103" i="2" s="1"/>
  <c r="F104" i="2"/>
  <c r="G104" i="2" s="1"/>
  <c r="H104" i="2" s="1" a="1"/>
  <c r="H104" i="2" s="1"/>
  <c r="C104" i="2"/>
  <c r="I104" i="2" s="1"/>
  <c r="F105" i="2"/>
  <c r="G105" i="2" s="1"/>
  <c r="H105" i="2" s="1" a="1"/>
  <c r="H105" i="2" s="1"/>
  <c r="C105" i="2"/>
  <c r="I105" i="2" s="1"/>
  <c r="F106" i="2"/>
  <c r="G106" i="2" s="1"/>
  <c r="H106" i="2" s="1" a="1"/>
  <c r="H106" i="2" s="1"/>
  <c r="C106" i="2"/>
  <c r="I106" i="2" s="1"/>
  <c r="F107" i="2"/>
  <c r="G107" i="2" s="1"/>
  <c r="H107" i="2" s="1" a="1"/>
  <c r="H107" i="2" s="1"/>
  <c r="C107" i="2"/>
  <c r="I107" i="2" s="1"/>
  <c r="F108" i="2"/>
  <c r="G108" i="2" s="1"/>
  <c r="H108" i="2" s="1" a="1"/>
  <c r="H108" i="2" s="1"/>
  <c r="C108" i="2"/>
  <c r="I108" i="2" s="1"/>
  <c r="F109" i="2"/>
  <c r="G109" i="2" s="1"/>
  <c r="H109" i="2" s="1" a="1"/>
  <c r="H109" i="2" s="1"/>
  <c r="C109" i="2"/>
  <c r="I109" i="2" s="1"/>
  <c r="F110" i="2"/>
  <c r="G110" i="2" s="1"/>
  <c r="H110" i="2" s="1" a="1"/>
  <c r="H110" i="2" s="1"/>
  <c r="C110" i="2"/>
  <c r="I110" i="2" s="1"/>
  <c r="F111" i="2"/>
  <c r="G111" i="2" s="1"/>
  <c r="H111" i="2" s="1" a="1"/>
  <c r="H111" i="2" s="1"/>
  <c r="C111" i="2"/>
  <c r="I111" i="2" s="1"/>
  <c r="F112" i="2"/>
  <c r="G112" i="2" s="1"/>
  <c r="H112" i="2" s="1" a="1"/>
  <c r="H112" i="2" s="1"/>
  <c r="C112" i="2"/>
  <c r="I112" i="2" s="1"/>
  <c r="F113" i="2"/>
  <c r="G113" i="2" s="1"/>
  <c r="H113" i="2" s="1" a="1"/>
  <c r="H113" i="2" s="1"/>
  <c r="C113" i="2"/>
  <c r="I113" i="2" s="1"/>
  <c r="F114" i="2"/>
  <c r="G114" i="2" s="1"/>
  <c r="H114" i="2" s="1" a="1"/>
  <c r="H114" i="2" s="1"/>
  <c r="C114" i="2"/>
  <c r="I114" i="2" s="1"/>
  <c r="F115" i="2"/>
  <c r="G115" i="2" s="1"/>
  <c r="H115" i="2" s="1" a="1"/>
  <c r="H115" i="2" s="1"/>
  <c r="C115" i="2"/>
  <c r="I115" i="2" s="1"/>
  <c r="F116" i="2"/>
  <c r="G116" i="2" s="1"/>
  <c r="H116" i="2" s="1" a="1"/>
  <c r="H116" i="2" s="1"/>
  <c r="C116" i="2"/>
  <c r="I116" i="2" s="1"/>
  <c r="F117" i="2"/>
  <c r="G117" i="2" s="1"/>
  <c r="H117" i="2" s="1" a="1"/>
  <c r="H117" i="2" s="1"/>
  <c r="C117" i="2"/>
  <c r="I117" i="2" s="1"/>
  <c r="F118" i="2"/>
  <c r="G118" i="2" s="1"/>
  <c r="H118" i="2" s="1" a="1"/>
  <c r="H118" i="2" s="1"/>
  <c r="C118" i="2"/>
  <c r="I118" i="2" s="1"/>
  <c r="F119" i="2"/>
  <c r="G119" i="2" s="1"/>
  <c r="H119" i="2" s="1" a="1"/>
  <c r="H119" i="2" s="1"/>
  <c r="C119" i="2"/>
  <c r="I119" i="2" s="1"/>
  <c r="F120" i="2"/>
  <c r="G120" i="2" s="1"/>
  <c r="H120" i="2" s="1" a="1"/>
  <c r="H120" i="2" s="1"/>
  <c r="C120" i="2"/>
  <c r="I120" i="2" s="1"/>
  <c r="F121" i="2"/>
  <c r="G121" i="2" s="1"/>
  <c r="H121" i="2" s="1" a="1"/>
  <c r="H121" i="2" s="1"/>
  <c r="C121" i="2"/>
  <c r="I121" i="2" s="1"/>
  <c r="F122" i="2"/>
  <c r="G122" i="2" s="1"/>
  <c r="H122" i="2" s="1" a="1"/>
  <c r="H122" i="2" s="1"/>
  <c r="C122" i="2"/>
  <c r="I122" i="2" s="1"/>
  <c r="F123" i="2"/>
  <c r="G123" i="2" s="1"/>
  <c r="H123" i="2" s="1" a="1"/>
  <c r="H123" i="2" s="1"/>
  <c r="C123" i="2"/>
  <c r="I123" i="2" s="1"/>
  <c r="F124" i="2"/>
  <c r="G124" i="2" s="1"/>
  <c r="H124" i="2" s="1" a="1"/>
  <c r="H124" i="2" s="1"/>
  <c r="C124" i="2"/>
  <c r="I124" i="2" s="1"/>
  <c r="F125" i="2"/>
  <c r="G125" i="2" s="1"/>
  <c r="H125" i="2" s="1" a="1"/>
  <c r="H125" i="2" s="1"/>
  <c r="C125" i="2"/>
  <c r="I125" i="2" s="1"/>
  <c r="F126" i="2"/>
  <c r="G126" i="2" s="1"/>
  <c r="H126" i="2" s="1" a="1"/>
  <c r="H126" i="2" s="1"/>
  <c r="C126" i="2"/>
  <c r="I126" i="2" s="1"/>
  <c r="F127" i="2"/>
  <c r="G127" i="2" s="1"/>
  <c r="H127" i="2" s="1" a="1"/>
  <c r="H127" i="2" s="1"/>
  <c r="C127" i="2"/>
  <c r="I127" i="2" s="1"/>
  <c r="F128" i="2"/>
  <c r="G128" i="2" s="1"/>
  <c r="H128" i="2" s="1" a="1"/>
  <c r="H128" i="2" s="1"/>
  <c r="C128" i="2"/>
  <c r="I128" i="2" s="1"/>
  <c r="F129" i="2"/>
  <c r="G129" i="2" s="1"/>
  <c r="H129" i="2" s="1" a="1"/>
  <c r="H129" i="2" s="1"/>
  <c r="C129" i="2"/>
  <c r="I129" i="2" s="1"/>
  <c r="F130" i="2"/>
  <c r="G130" i="2" s="1"/>
  <c r="H130" i="2" s="1" a="1"/>
  <c r="H130" i="2" s="1"/>
  <c r="C130" i="2"/>
  <c r="I130" i="2" s="1"/>
  <c r="F131" i="2"/>
  <c r="G131" i="2" s="1"/>
  <c r="H131" i="2" s="1" a="1"/>
  <c r="H131" i="2" s="1"/>
  <c r="C131" i="2"/>
  <c r="I131" i="2" s="1"/>
  <c r="F132" i="2"/>
  <c r="G132" i="2" s="1"/>
  <c r="H132" i="2" s="1" a="1"/>
  <c r="H132" i="2" s="1"/>
  <c r="C132" i="2"/>
  <c r="I132" i="2" s="1"/>
  <c r="F133" i="2"/>
  <c r="G133" i="2" s="1"/>
  <c r="H133" i="2" s="1" a="1"/>
  <c r="H133" i="2" s="1"/>
  <c r="C133" i="2"/>
  <c r="I133" i="2" s="1"/>
  <c r="F134" i="2"/>
  <c r="G134" i="2" s="1"/>
  <c r="H134" i="2" s="1" a="1"/>
  <c r="H134" i="2" s="1"/>
  <c r="C134" i="2"/>
  <c r="I134" i="2" s="1"/>
  <c r="F135" i="2"/>
  <c r="G135" i="2" s="1"/>
  <c r="H135" i="2" s="1" a="1"/>
  <c r="H135" i="2" s="1"/>
  <c r="C135" i="2"/>
  <c r="I135" i="2" s="1"/>
  <c r="F136" i="2"/>
  <c r="G136" i="2" s="1"/>
  <c r="H136" i="2" s="1" a="1"/>
  <c r="H136" i="2" s="1"/>
  <c r="C136" i="2"/>
  <c r="I136" i="2" s="1"/>
  <c r="F137" i="2"/>
  <c r="G137" i="2" s="1"/>
  <c r="H137" i="2" s="1" a="1"/>
  <c r="H137" i="2" s="1"/>
  <c r="C137" i="2"/>
  <c r="I137" i="2" s="1"/>
  <c r="F138" i="2"/>
  <c r="G138" i="2" s="1"/>
  <c r="H138" i="2" s="1" a="1"/>
  <c r="H138" i="2" s="1"/>
  <c r="C138" i="2"/>
  <c r="I138" i="2" s="1"/>
  <c r="F139" i="2"/>
  <c r="G139" i="2" s="1"/>
  <c r="H139" i="2" s="1" a="1"/>
  <c r="H139" i="2" s="1"/>
  <c r="C139" i="2"/>
  <c r="I139" i="2" s="1"/>
  <c r="F140" i="2"/>
  <c r="G140" i="2" s="1"/>
  <c r="H140" i="2" s="1" a="1"/>
  <c r="H140" i="2" s="1"/>
  <c r="C140" i="2"/>
  <c r="I140" i="2" s="1"/>
  <c r="F141" i="2"/>
  <c r="G141" i="2" s="1"/>
  <c r="H141" i="2" s="1" a="1"/>
  <c r="H141" i="2" s="1"/>
  <c r="C141" i="2"/>
  <c r="I141" i="2" s="1"/>
  <c r="F142" i="2"/>
  <c r="G142" i="2" s="1"/>
  <c r="H142" i="2" s="1" a="1"/>
  <c r="H142" i="2" s="1"/>
  <c r="C142" i="2"/>
  <c r="I142" i="2" s="1"/>
  <c r="F143" i="2"/>
  <c r="G143" i="2" s="1"/>
  <c r="H143" i="2" s="1" a="1"/>
  <c r="H143" i="2" s="1"/>
  <c r="C143" i="2"/>
  <c r="I143" i="2" s="1"/>
  <c r="F144" i="2"/>
  <c r="G144" i="2" s="1"/>
  <c r="H144" i="2" s="1" a="1"/>
  <c r="H144" i="2" s="1"/>
  <c r="C144" i="2"/>
  <c r="I144" i="2" s="1"/>
  <c r="F145" i="2"/>
  <c r="G145" i="2" s="1"/>
  <c r="H145" i="2" s="1" a="1"/>
  <c r="H145" i="2" s="1"/>
  <c r="C145" i="2"/>
  <c r="I145" i="2" s="1"/>
  <c r="F146" i="2"/>
  <c r="G146" i="2" s="1"/>
  <c r="H146" i="2" s="1" a="1"/>
  <c r="H146" i="2" s="1"/>
  <c r="C146" i="2"/>
  <c r="I146" i="2" s="1"/>
  <c r="F147" i="2"/>
  <c r="G147" i="2" s="1"/>
  <c r="H147" i="2" s="1" a="1"/>
  <c r="H147" i="2" s="1"/>
  <c r="C147" i="2"/>
  <c r="I147" i="2" s="1"/>
  <c r="F148" i="2"/>
  <c r="G148" i="2" s="1"/>
  <c r="H148" i="2" s="1" a="1"/>
  <c r="H148" i="2" s="1"/>
  <c r="C148" i="2"/>
  <c r="I148" i="2" s="1"/>
  <c r="F149" i="2"/>
  <c r="G149" i="2" s="1"/>
  <c r="H149" i="2" s="1" a="1"/>
  <c r="H149" i="2" s="1"/>
  <c r="C149" i="2"/>
  <c r="I149" i="2" s="1"/>
  <c r="F150" i="2"/>
  <c r="G150" i="2" s="1"/>
  <c r="H150" i="2" s="1" a="1"/>
  <c r="H150" i="2" s="1"/>
  <c r="C150" i="2"/>
  <c r="I150" i="2" s="1"/>
  <c r="F151" i="2"/>
  <c r="G151" i="2" s="1"/>
  <c r="H151" i="2" s="1" a="1"/>
  <c r="H151" i="2" s="1"/>
  <c r="C151" i="2"/>
  <c r="I151" i="2" s="1"/>
  <c r="F152" i="2"/>
  <c r="G152" i="2" s="1"/>
  <c r="H152" i="2" s="1" a="1"/>
  <c r="H152" i="2" s="1"/>
  <c r="C152" i="2"/>
  <c r="I152" i="2" s="1"/>
  <c r="F153" i="2"/>
  <c r="G153" i="2" s="1"/>
  <c r="H153" i="2" s="1" a="1"/>
  <c r="H153" i="2" s="1"/>
  <c r="C153" i="2"/>
  <c r="I153" i="2" s="1"/>
  <c r="F154" i="2"/>
  <c r="G154" i="2" s="1"/>
  <c r="H154" i="2" s="1" a="1"/>
  <c r="H154" i="2" s="1"/>
  <c r="C154" i="2"/>
  <c r="I154" i="2" s="1"/>
  <c r="F155" i="2"/>
  <c r="G155" i="2" s="1"/>
  <c r="H155" i="2" s="1" a="1"/>
  <c r="H155" i="2" s="1"/>
  <c r="C155" i="2"/>
  <c r="I155" i="2" s="1"/>
  <c r="F156" i="2"/>
  <c r="G156" i="2" s="1"/>
  <c r="H156" i="2" s="1" a="1"/>
  <c r="H156" i="2" s="1"/>
  <c r="C156" i="2"/>
  <c r="I156" i="2" s="1"/>
  <c r="F157" i="2"/>
  <c r="G157" i="2" s="1"/>
  <c r="H157" i="2" s="1" a="1"/>
  <c r="H157" i="2" s="1"/>
  <c r="C157" i="2"/>
  <c r="I157" i="2" s="1"/>
  <c r="F158" i="2"/>
  <c r="G158" i="2" s="1"/>
  <c r="H158" i="2" s="1" a="1"/>
  <c r="H158" i="2" s="1"/>
  <c r="C158" i="2"/>
  <c r="I158" i="2" s="1"/>
  <c r="F159" i="2"/>
  <c r="G159" i="2" s="1"/>
  <c r="H159" i="2" s="1" a="1"/>
  <c r="H159" i="2" s="1"/>
  <c r="C159" i="2"/>
  <c r="I159" i="2" s="1"/>
  <c r="F160" i="2"/>
  <c r="G160" i="2" s="1"/>
  <c r="H160" i="2" s="1" a="1"/>
  <c r="H160" i="2" s="1"/>
  <c r="C160" i="2"/>
  <c r="I160" i="2" s="1"/>
  <c r="F161" i="2"/>
  <c r="G161" i="2" s="1"/>
  <c r="H161" i="2" s="1" a="1"/>
  <c r="H161" i="2" s="1"/>
  <c r="C161" i="2"/>
  <c r="I161" i="2" s="1"/>
  <c r="F162" i="2"/>
  <c r="G162" i="2" s="1"/>
  <c r="H162" i="2" s="1" a="1"/>
  <c r="H162" i="2" s="1"/>
  <c r="C162" i="2"/>
  <c r="I162" i="2" s="1"/>
  <c r="F163" i="2"/>
  <c r="G163" i="2" s="1"/>
  <c r="H163" i="2" s="1" a="1"/>
  <c r="H163" i="2" s="1"/>
  <c r="C163" i="2"/>
  <c r="I163" i="2" s="1"/>
  <c r="F164" i="2"/>
  <c r="G164" i="2" s="1"/>
  <c r="H164" i="2" s="1" a="1"/>
  <c r="H164" i="2" s="1"/>
  <c r="C164" i="2"/>
  <c r="I164" i="2" s="1"/>
  <c r="F165" i="2"/>
  <c r="G165" i="2" s="1"/>
  <c r="H165" i="2" s="1" a="1"/>
  <c r="H165" i="2" s="1"/>
  <c r="C165" i="2"/>
  <c r="I165" i="2" s="1"/>
  <c r="F166" i="2"/>
  <c r="G166" i="2" s="1"/>
  <c r="H166" i="2" s="1" a="1"/>
  <c r="H166" i="2" s="1"/>
  <c r="C166" i="2"/>
  <c r="I166" i="2" s="1"/>
  <c r="F167" i="2"/>
  <c r="G167" i="2" s="1"/>
  <c r="H167" i="2" s="1" a="1"/>
  <c r="H167" i="2" s="1"/>
  <c r="C167" i="2"/>
  <c r="I167" i="2" s="1"/>
  <c r="F168" i="2"/>
  <c r="G168" i="2" s="1"/>
  <c r="H168" i="2" s="1" a="1"/>
  <c r="H168" i="2" s="1"/>
  <c r="C168" i="2"/>
  <c r="I168" i="2" s="1"/>
  <c r="F169" i="2"/>
  <c r="G169" i="2" s="1"/>
  <c r="H169" i="2" s="1" a="1"/>
  <c r="H169" i="2" s="1"/>
  <c r="C169" i="2"/>
  <c r="I169" i="2" s="1"/>
  <c r="F170" i="2"/>
  <c r="G170" i="2" s="1"/>
  <c r="H170" i="2" s="1" a="1"/>
  <c r="H170" i="2" s="1"/>
  <c r="C170" i="2"/>
  <c r="I170" i="2" s="1"/>
  <c r="F171" i="2"/>
  <c r="G171" i="2" s="1"/>
  <c r="H171" i="2" s="1" a="1"/>
  <c r="H171" i="2" s="1"/>
  <c r="C171" i="2"/>
  <c r="I171" i="2" s="1"/>
  <c r="F172" i="2"/>
  <c r="G172" i="2" s="1"/>
  <c r="H172" i="2" s="1" a="1"/>
  <c r="H172" i="2" s="1"/>
  <c r="C172" i="2"/>
  <c r="I172" i="2" s="1"/>
  <c r="F173" i="2"/>
  <c r="G173" i="2" s="1"/>
  <c r="H173" i="2" s="1" a="1"/>
  <c r="H173" i="2" s="1"/>
  <c r="C173" i="2"/>
  <c r="I173" i="2" s="1"/>
  <c r="F174" i="2"/>
  <c r="G174" i="2" s="1"/>
  <c r="H174" i="2" s="1" a="1"/>
  <c r="H174" i="2" s="1"/>
  <c r="C174" i="2"/>
  <c r="I174" i="2" s="1"/>
  <c r="F175" i="2"/>
  <c r="G175" i="2" s="1"/>
  <c r="H175" i="2" s="1" a="1"/>
  <c r="H175" i="2" s="1"/>
  <c r="C175" i="2"/>
  <c r="I175" i="2" s="1"/>
  <c r="F176" i="2"/>
  <c r="G176" i="2" s="1"/>
  <c r="H176" i="2" s="1" a="1"/>
  <c r="H176" i="2" s="1"/>
  <c r="C176" i="2"/>
  <c r="I176" i="2" s="1"/>
  <c r="F177" i="2"/>
  <c r="G177" i="2" s="1"/>
  <c r="H177" i="2" s="1" a="1"/>
  <c r="H177" i="2" s="1"/>
  <c r="C177" i="2"/>
  <c r="I177" i="2" s="1"/>
  <c r="F178" i="2"/>
  <c r="G178" i="2" s="1"/>
  <c r="H178" i="2" s="1" a="1"/>
  <c r="H178" i="2" s="1"/>
  <c r="C178" i="2"/>
  <c r="I178" i="2" s="1"/>
  <c r="F179" i="2"/>
  <c r="G179" i="2" s="1"/>
  <c r="H179" i="2" s="1" a="1"/>
  <c r="H179" i="2" s="1"/>
  <c r="C179" i="2"/>
  <c r="I179" i="2" s="1"/>
  <c r="F180" i="2"/>
  <c r="G180" i="2" s="1"/>
  <c r="H180" i="2" s="1" a="1"/>
  <c r="H180" i="2" s="1"/>
  <c r="C180" i="2"/>
  <c r="I180" i="2" s="1"/>
  <c r="F181" i="2"/>
  <c r="G181" i="2" s="1"/>
  <c r="H181" i="2" s="1" a="1"/>
  <c r="H181" i="2" s="1"/>
  <c r="C181" i="2"/>
  <c r="I181" i="2" s="1"/>
  <c r="F182" i="2"/>
  <c r="G182" i="2" s="1"/>
  <c r="H182" i="2" s="1" a="1"/>
  <c r="H182" i="2" s="1"/>
  <c r="C182" i="2"/>
  <c r="I182" i="2" s="1"/>
  <c r="F183" i="2"/>
  <c r="G183" i="2" s="1"/>
  <c r="H183" i="2" s="1" a="1"/>
  <c r="H183" i="2" s="1"/>
  <c r="C183" i="2"/>
  <c r="I183" i="2" s="1"/>
  <c r="F184" i="2"/>
  <c r="G184" i="2" s="1"/>
  <c r="H184" i="2" s="1" a="1"/>
  <c r="H184" i="2" s="1"/>
  <c r="C184" i="2"/>
  <c r="I184" i="2" s="1"/>
  <c r="F185" i="2"/>
  <c r="G185" i="2" s="1"/>
  <c r="H185" i="2" s="1" a="1"/>
  <c r="H185" i="2" s="1"/>
  <c r="C185" i="2"/>
  <c r="I185" i="2" s="1"/>
  <c r="F186" i="2"/>
  <c r="G186" i="2" s="1"/>
  <c r="H186" i="2" s="1" a="1"/>
  <c r="H186" i="2" s="1"/>
  <c r="C186" i="2"/>
  <c r="I186" i="2" s="1"/>
  <c r="F187" i="2"/>
  <c r="G187" i="2" s="1"/>
  <c r="H187" i="2" s="1" a="1"/>
  <c r="H187" i="2" s="1"/>
  <c r="C187" i="2"/>
  <c r="I187" i="2" s="1"/>
  <c r="F188" i="2"/>
  <c r="G188" i="2" s="1"/>
  <c r="H188" i="2" s="1" a="1"/>
  <c r="H188" i="2" s="1"/>
  <c r="C188" i="2"/>
  <c r="I188" i="2" s="1"/>
  <c r="F189" i="2"/>
  <c r="G189" i="2" s="1"/>
  <c r="H189" i="2" s="1" a="1"/>
  <c r="H189" i="2" s="1"/>
  <c r="C189" i="2"/>
  <c r="I189" i="2" s="1"/>
  <c r="F190" i="2"/>
  <c r="G190" i="2" s="1"/>
  <c r="H190" i="2" s="1" a="1"/>
  <c r="H190" i="2" s="1"/>
  <c r="C190" i="2"/>
  <c r="I190" i="2" s="1"/>
  <c r="F191" i="2"/>
  <c r="G191" i="2" s="1"/>
  <c r="H191" i="2" s="1" a="1"/>
  <c r="H191" i="2" s="1"/>
  <c r="C191" i="2"/>
  <c r="I191" i="2" s="1"/>
  <c r="F192" i="2"/>
  <c r="G192" i="2" s="1"/>
  <c r="H192" i="2" s="1" a="1"/>
  <c r="H192" i="2" s="1"/>
  <c r="C192" i="2"/>
  <c r="I192" i="2" s="1"/>
  <c r="F193" i="2"/>
  <c r="G193" i="2" s="1"/>
  <c r="H193" i="2" s="1" a="1"/>
  <c r="H193" i="2" s="1"/>
  <c r="C193" i="2"/>
  <c r="I193" i="2" s="1"/>
  <c r="F194" i="2"/>
  <c r="G194" i="2" s="1"/>
  <c r="H194" i="2" s="1" a="1"/>
  <c r="H194" i="2" s="1"/>
  <c r="C194" i="2"/>
  <c r="I194" i="2" s="1"/>
  <c r="F195" i="2"/>
  <c r="G195" i="2" s="1"/>
  <c r="H195" i="2" s="1" a="1"/>
  <c r="H195" i="2" s="1"/>
  <c r="C195" i="2"/>
  <c r="I195" i="2" s="1"/>
  <c r="F196" i="2"/>
  <c r="G196" i="2" s="1"/>
  <c r="H196" i="2" s="1" a="1"/>
  <c r="H196" i="2" s="1"/>
  <c r="C196" i="2"/>
  <c r="I196" i="2" s="1"/>
  <c r="F197" i="2"/>
  <c r="G197" i="2" s="1"/>
  <c r="H197" i="2" s="1" a="1"/>
  <c r="H197" i="2" s="1"/>
  <c r="C197" i="2"/>
  <c r="I197" i="2" s="1"/>
  <c r="F198" i="2"/>
  <c r="G198" i="2" s="1"/>
  <c r="H198" i="2" s="1" a="1"/>
  <c r="H198" i="2" s="1"/>
  <c r="C198" i="2"/>
  <c r="I198" i="2" s="1"/>
  <c r="F199" i="2"/>
  <c r="G199" i="2" s="1"/>
  <c r="H199" i="2" s="1" a="1"/>
  <c r="H199" i="2" s="1"/>
  <c r="C199" i="2"/>
  <c r="I199" i="2" s="1"/>
  <c r="F200" i="2"/>
  <c r="G200" i="2" s="1"/>
  <c r="H200" i="2" s="1" a="1"/>
  <c r="H200" i="2" s="1"/>
  <c r="C200" i="2"/>
  <c r="I200" i="2" s="1"/>
  <c r="F201" i="2"/>
  <c r="G201" i="2" s="1"/>
  <c r="H201" i="2" s="1" a="1"/>
  <c r="H201" i="2" s="1"/>
  <c r="C201" i="2"/>
  <c r="I201" i="2" s="1"/>
  <c r="F202" i="2"/>
  <c r="G202" i="2" s="1"/>
  <c r="H202" i="2" s="1" a="1"/>
  <c r="H202" i="2" s="1"/>
  <c r="C202" i="2"/>
  <c r="I202" i="2" s="1"/>
  <c r="F203" i="2"/>
  <c r="G203" i="2" s="1"/>
  <c r="H203" i="2" s="1" a="1"/>
  <c r="H203" i="2" s="1"/>
  <c r="C203" i="2"/>
  <c r="I203" i="2" s="1"/>
  <c r="F204" i="2"/>
  <c r="G204" i="2" s="1"/>
  <c r="H204" i="2" s="1" a="1"/>
  <c r="H204" i="2" s="1"/>
  <c r="C204" i="2"/>
  <c r="I204" i="2" s="1"/>
  <c r="F205" i="2"/>
  <c r="G205" i="2" s="1"/>
  <c r="H205" i="2" s="1" a="1"/>
  <c r="H205" i="2" s="1"/>
  <c r="C205" i="2"/>
  <c r="I205" i="2" s="1"/>
  <c r="F206" i="2"/>
  <c r="G206" i="2" s="1"/>
  <c r="H206" i="2" s="1" a="1"/>
  <c r="H206" i="2" s="1"/>
  <c r="C206" i="2"/>
  <c r="I206" i="2" s="1"/>
  <c r="F207" i="2"/>
  <c r="G207" i="2" s="1"/>
  <c r="H207" i="2" s="1" a="1"/>
  <c r="H207" i="2" s="1"/>
  <c r="C207" i="2"/>
  <c r="I207" i="2" s="1"/>
  <c r="F208" i="2"/>
  <c r="G208" i="2" s="1"/>
  <c r="H208" i="2" s="1" a="1"/>
  <c r="H208" i="2" s="1"/>
  <c r="C208" i="2"/>
  <c r="I208" i="2" s="1"/>
  <c r="F209" i="2"/>
  <c r="G209" i="2" s="1"/>
  <c r="H209" i="2" s="1" a="1"/>
  <c r="H209" i="2" s="1"/>
  <c r="C209" i="2"/>
  <c r="I209" i="2" s="1"/>
  <c r="F210" i="2"/>
  <c r="G210" i="2" s="1"/>
  <c r="H210" i="2" s="1" a="1"/>
  <c r="H210" i="2" s="1"/>
  <c r="C210" i="2"/>
  <c r="I210" i="2" s="1"/>
  <c r="F211" i="2"/>
  <c r="G211" i="2" s="1"/>
  <c r="H211" i="2" s="1" a="1"/>
  <c r="H211" i="2" s="1"/>
  <c r="C211" i="2"/>
  <c r="I211" i="2" s="1"/>
  <c r="F212" i="2"/>
  <c r="G212" i="2" s="1"/>
  <c r="H212" i="2" s="1" a="1"/>
  <c r="H212" i="2" s="1"/>
  <c r="C212" i="2"/>
  <c r="I212" i="2" s="1"/>
  <c r="F213" i="2"/>
  <c r="G213" i="2" s="1"/>
  <c r="H213" i="2" s="1" a="1"/>
  <c r="H213" i="2" s="1"/>
  <c r="C213" i="2"/>
  <c r="I213" i="2" s="1"/>
  <c r="F214" i="2"/>
  <c r="G214" i="2" s="1"/>
  <c r="H214" i="2" s="1" a="1"/>
  <c r="H214" i="2" s="1"/>
  <c r="C214" i="2"/>
  <c r="I214" i="2" s="1"/>
  <c r="F215" i="2"/>
  <c r="G215" i="2" s="1"/>
  <c r="H215" i="2" s="1" a="1"/>
  <c r="H215" i="2" s="1"/>
  <c r="C215" i="2"/>
  <c r="I215" i="2" s="1"/>
  <c r="F216" i="2"/>
  <c r="G216" i="2" s="1"/>
  <c r="H216" i="2" s="1" a="1"/>
  <c r="H216" i="2" s="1"/>
  <c r="C216" i="2"/>
  <c r="I216" i="2" s="1"/>
  <c r="F217" i="2"/>
  <c r="G217" i="2" s="1"/>
  <c r="H217" i="2" s="1" a="1"/>
  <c r="H217" i="2" s="1"/>
  <c r="C217" i="2"/>
  <c r="I217" i="2" s="1"/>
  <c r="F218" i="2"/>
  <c r="G218" i="2" s="1"/>
  <c r="H218" i="2" s="1" a="1"/>
  <c r="H218" i="2" s="1"/>
  <c r="C218" i="2"/>
  <c r="I218" i="2" s="1"/>
  <c r="F219" i="2"/>
  <c r="G219" i="2" s="1"/>
  <c r="H219" i="2" s="1" a="1"/>
  <c r="H219" i="2" s="1"/>
  <c r="C219" i="2"/>
  <c r="I219" i="2" s="1"/>
  <c r="F220" i="2"/>
  <c r="G220" i="2" s="1"/>
  <c r="H220" i="2" s="1" a="1"/>
  <c r="H220" i="2" s="1"/>
  <c r="C220" i="2"/>
  <c r="I220" i="2" s="1"/>
  <c r="F221" i="2"/>
  <c r="G221" i="2" s="1"/>
  <c r="H221" i="2" s="1" a="1"/>
  <c r="H221" i="2" s="1"/>
  <c r="C221" i="2"/>
  <c r="I221" i="2" s="1"/>
  <c r="F222" i="2"/>
  <c r="G222" i="2" s="1"/>
  <c r="H222" i="2" s="1" a="1"/>
  <c r="H222" i="2" s="1"/>
  <c r="C222" i="2"/>
  <c r="I222" i="2" s="1"/>
  <c r="F223" i="2"/>
  <c r="G223" i="2" s="1"/>
  <c r="H223" i="2" s="1" a="1"/>
  <c r="H223" i="2" s="1"/>
  <c r="C223" i="2"/>
  <c r="I223" i="2" s="1"/>
  <c r="F224" i="2"/>
  <c r="G224" i="2" s="1"/>
  <c r="H224" i="2" s="1" a="1"/>
  <c r="H224" i="2" s="1"/>
  <c r="C224" i="2"/>
  <c r="I224" i="2" s="1"/>
  <c r="F225" i="2"/>
  <c r="G225" i="2" s="1"/>
  <c r="H225" i="2" s="1" a="1"/>
  <c r="H225" i="2" s="1"/>
  <c r="C225" i="2"/>
  <c r="I225" i="2" s="1"/>
  <c r="F226" i="2"/>
  <c r="G226" i="2" s="1"/>
  <c r="H226" i="2" s="1" a="1"/>
  <c r="H226" i="2" s="1"/>
  <c r="C226" i="2"/>
  <c r="I226" i="2" s="1"/>
  <c r="F227" i="2"/>
  <c r="G227" i="2" s="1"/>
  <c r="H227" i="2" s="1" a="1"/>
  <c r="H227" i="2" s="1"/>
  <c r="C227" i="2"/>
  <c r="I227" i="2" s="1"/>
  <c r="F228" i="2"/>
  <c r="G228" i="2" s="1"/>
  <c r="H228" i="2" s="1" a="1"/>
  <c r="H228" i="2" s="1"/>
  <c r="C228" i="2"/>
  <c r="I228" i="2" s="1"/>
  <c r="F229" i="2"/>
  <c r="G229" i="2" s="1"/>
  <c r="H229" i="2" s="1" a="1"/>
  <c r="H229" i="2" s="1"/>
  <c r="C229" i="2"/>
  <c r="I229" i="2" s="1"/>
  <c r="F230" i="2"/>
  <c r="G230" i="2" s="1"/>
  <c r="H230" i="2" s="1" a="1"/>
  <c r="H230" i="2" s="1"/>
  <c r="C230" i="2"/>
  <c r="I230" i="2" s="1"/>
  <c r="F231" i="2"/>
  <c r="G231" i="2" s="1"/>
  <c r="H231" i="2" s="1" a="1"/>
  <c r="H231" i="2" s="1"/>
  <c r="C231" i="2"/>
  <c r="I231" i="2" s="1"/>
  <c r="F232" i="2"/>
  <c r="G232" i="2" s="1"/>
  <c r="H232" i="2" s="1" a="1"/>
  <c r="H232" i="2" s="1"/>
  <c r="C232" i="2"/>
  <c r="I232" i="2" s="1"/>
  <c r="F233" i="2"/>
  <c r="G233" i="2" s="1"/>
  <c r="H233" i="2" s="1" a="1"/>
  <c r="H233" i="2" s="1"/>
  <c r="C233" i="2"/>
  <c r="I233" i="2" s="1"/>
  <c r="F234" i="2"/>
  <c r="G234" i="2" s="1"/>
  <c r="H234" i="2" s="1" a="1"/>
  <c r="H234" i="2" s="1"/>
  <c r="C234" i="2"/>
  <c r="I234" i="2" s="1"/>
  <c r="F235" i="2"/>
  <c r="G235" i="2" s="1"/>
  <c r="H235" i="2" s="1" a="1"/>
  <c r="H235" i="2" s="1"/>
  <c r="C235" i="2"/>
  <c r="I235" i="2" s="1"/>
  <c r="F236" i="2"/>
  <c r="G236" i="2" s="1"/>
  <c r="H236" i="2" s="1" a="1"/>
  <c r="H236" i="2" s="1"/>
  <c r="C236" i="2"/>
  <c r="I236" i="2" s="1"/>
  <c r="F237" i="2"/>
  <c r="G237" i="2" s="1"/>
  <c r="H237" i="2" s="1" a="1"/>
  <c r="H237" i="2" s="1"/>
  <c r="C237" i="2"/>
  <c r="I237" i="2" s="1"/>
  <c r="F238" i="2"/>
  <c r="G238" i="2" s="1"/>
  <c r="H238" i="2" s="1" a="1"/>
  <c r="H238" i="2" s="1"/>
  <c r="C238" i="2"/>
  <c r="I238" i="2" s="1"/>
  <c r="F239" i="2"/>
  <c r="G239" i="2" s="1"/>
  <c r="H239" i="2" s="1" a="1"/>
  <c r="H239" i="2" s="1"/>
  <c r="C239" i="2"/>
  <c r="I239" i="2" s="1"/>
  <c r="F240" i="2"/>
  <c r="G240" i="2" s="1"/>
  <c r="H240" i="2" s="1" a="1"/>
  <c r="H240" i="2" s="1"/>
  <c r="C240" i="2"/>
  <c r="I240" i="2" s="1"/>
  <c r="F241" i="2"/>
  <c r="G241" i="2" s="1"/>
  <c r="H241" i="2" s="1" a="1"/>
  <c r="H241" i="2" s="1"/>
  <c r="C241" i="2"/>
  <c r="I241" i="2" s="1"/>
  <c r="F242" i="2"/>
  <c r="G242" i="2" s="1"/>
  <c r="H242" i="2" s="1" a="1"/>
  <c r="H242" i="2" s="1"/>
  <c r="C242" i="2"/>
  <c r="I242" i="2" s="1"/>
  <c r="F243" i="2"/>
  <c r="G243" i="2" s="1"/>
  <c r="H243" i="2" s="1" a="1"/>
  <c r="H243" i="2" s="1"/>
  <c r="C243" i="2"/>
  <c r="I243" i="2" s="1"/>
  <c r="F244" i="2"/>
  <c r="G244" i="2" s="1"/>
  <c r="H244" i="2" s="1" a="1"/>
  <c r="H244" i="2" s="1"/>
  <c r="C244" i="2"/>
  <c r="I244" i="2" s="1"/>
  <c r="F245" i="2"/>
  <c r="G245" i="2" s="1"/>
  <c r="H245" i="2" s="1" a="1"/>
  <c r="H245" i="2" s="1"/>
  <c r="C245" i="2"/>
  <c r="I245" i="2" s="1"/>
  <c r="F246" i="2"/>
  <c r="G246" i="2" s="1"/>
  <c r="H246" i="2" s="1" a="1"/>
  <c r="H246" i="2" s="1"/>
  <c r="C246" i="2"/>
  <c r="I246" i="2" s="1"/>
  <c r="F247" i="2"/>
  <c r="G247" i="2" s="1"/>
  <c r="H247" i="2" s="1" a="1"/>
  <c r="H247" i="2" s="1"/>
  <c r="C247" i="2"/>
  <c r="I247" i="2" s="1"/>
  <c r="F248" i="2"/>
  <c r="G248" i="2" s="1"/>
  <c r="H248" i="2" s="1" a="1"/>
  <c r="H248" i="2" s="1"/>
  <c r="C248" i="2"/>
  <c r="I248" i="2" s="1"/>
  <c r="F249" i="2"/>
  <c r="G249" i="2" s="1"/>
  <c r="H249" i="2" s="1" a="1"/>
  <c r="H249" i="2" s="1"/>
  <c r="C249" i="2"/>
  <c r="I249" i="2" s="1"/>
  <c r="F250" i="2"/>
  <c r="G250" i="2" s="1"/>
  <c r="H250" i="2" s="1" a="1"/>
  <c r="H250" i="2" s="1"/>
  <c r="C250" i="2"/>
  <c r="I250" i="2" s="1"/>
  <c r="F251" i="2"/>
  <c r="G251" i="2" s="1"/>
  <c r="H251" i="2" s="1" a="1"/>
  <c r="H251" i="2" s="1"/>
  <c r="C251" i="2"/>
  <c r="I251" i="2" s="1"/>
  <c r="F252" i="2"/>
  <c r="G252" i="2" s="1"/>
  <c r="H252" i="2" s="1" a="1"/>
  <c r="H252" i="2" s="1"/>
  <c r="C252" i="2"/>
  <c r="I252" i="2" s="1"/>
  <c r="F253" i="2"/>
  <c r="G253" i="2" s="1"/>
  <c r="H253" i="2" s="1" a="1"/>
  <c r="H253" i="2" s="1"/>
  <c r="C253" i="2"/>
  <c r="I253" i="2" s="1"/>
  <c r="F254" i="2"/>
  <c r="G254" i="2" s="1"/>
  <c r="H254" i="2" s="1" a="1"/>
  <c r="H254" i="2" s="1"/>
  <c r="C254" i="2"/>
  <c r="I254" i="2" s="1"/>
  <c r="F255" i="2"/>
  <c r="G255" i="2" s="1"/>
  <c r="H255" i="2" s="1" a="1"/>
  <c r="H255" i="2" s="1"/>
  <c r="C255" i="2"/>
  <c r="I255" i="2" s="1"/>
  <c r="F256" i="2"/>
  <c r="G256" i="2" s="1"/>
  <c r="H256" i="2" s="1" a="1"/>
  <c r="H256" i="2" s="1"/>
  <c r="C256" i="2"/>
  <c r="I256" i="2" s="1"/>
  <c r="F257" i="2"/>
  <c r="G257" i="2" s="1"/>
  <c r="H257" i="2" s="1" a="1"/>
  <c r="H257" i="2" s="1"/>
  <c r="C257" i="2"/>
  <c r="I257" i="2" s="1"/>
  <c r="F258" i="2"/>
  <c r="G258" i="2" s="1"/>
  <c r="H258" i="2" s="1" a="1"/>
  <c r="H258" i="2" s="1"/>
  <c r="C258" i="2"/>
  <c r="I258" i="2" s="1"/>
  <c r="F259" i="2"/>
  <c r="G259" i="2" s="1"/>
  <c r="H259" i="2" s="1" a="1"/>
  <c r="H259" i="2" s="1"/>
  <c r="C259" i="2"/>
  <c r="I259" i="2" s="1"/>
  <c r="F260" i="2"/>
  <c r="G260" i="2" s="1"/>
  <c r="H260" i="2" s="1" a="1"/>
  <c r="H260" i="2" s="1"/>
  <c r="C260" i="2"/>
  <c r="I260" i="2" s="1"/>
  <c r="F261" i="2"/>
  <c r="G261" i="2" s="1"/>
  <c r="H261" i="2" s="1" a="1"/>
  <c r="H261" i="2" s="1"/>
  <c r="C261" i="2"/>
  <c r="I261" i="2" s="1"/>
  <c r="F262" i="2"/>
  <c r="G262" i="2" s="1"/>
  <c r="H262" i="2" s="1" a="1"/>
  <c r="H262" i="2" s="1"/>
  <c r="C262" i="2"/>
  <c r="I262" i="2" s="1"/>
  <c r="F263" i="2"/>
  <c r="G263" i="2" s="1"/>
  <c r="H263" i="2" s="1" a="1"/>
  <c r="H263" i="2" s="1"/>
  <c r="C263" i="2"/>
  <c r="I263" i="2" s="1"/>
  <c r="F264" i="2"/>
  <c r="G264" i="2" s="1"/>
  <c r="H264" i="2" s="1" a="1"/>
  <c r="H264" i="2" s="1"/>
  <c r="C264" i="2"/>
  <c r="I264" i="2" s="1"/>
  <c r="F265" i="2"/>
  <c r="G265" i="2" s="1"/>
  <c r="H265" i="2" s="1" a="1"/>
  <c r="H265" i="2" s="1"/>
  <c r="C265" i="2"/>
  <c r="I265" i="2" s="1"/>
  <c r="F266" i="2"/>
  <c r="G266" i="2" s="1"/>
  <c r="H266" i="2" s="1" a="1"/>
  <c r="H266" i="2" s="1"/>
  <c r="C266" i="2"/>
  <c r="I266" i="2" s="1"/>
  <c r="F267" i="2"/>
  <c r="G267" i="2" s="1"/>
  <c r="H267" i="2" s="1" a="1"/>
  <c r="H267" i="2" s="1"/>
  <c r="C267" i="2"/>
  <c r="I267" i="2" s="1"/>
  <c r="F268" i="2"/>
  <c r="G268" i="2" s="1"/>
  <c r="H268" i="2" s="1" a="1"/>
  <c r="H268" i="2" s="1"/>
  <c r="C268" i="2"/>
  <c r="I268" i="2" s="1"/>
  <c r="F269" i="2"/>
  <c r="G269" i="2" s="1"/>
  <c r="H269" i="2" s="1" a="1"/>
  <c r="H269" i="2" s="1"/>
  <c r="C269" i="2"/>
  <c r="I269" i="2" s="1"/>
  <c r="F270" i="2"/>
  <c r="G270" i="2" s="1"/>
  <c r="H270" i="2" s="1" a="1"/>
  <c r="H270" i="2" s="1"/>
  <c r="C270" i="2"/>
  <c r="I270" i="2" s="1"/>
  <c r="F271" i="2"/>
  <c r="G271" i="2" s="1"/>
  <c r="H271" i="2" s="1" a="1"/>
  <c r="H271" i="2" s="1"/>
  <c r="C271" i="2"/>
  <c r="I271" i="2" s="1"/>
  <c r="F272" i="2"/>
  <c r="G272" i="2" s="1"/>
  <c r="H272" i="2" s="1" a="1"/>
  <c r="H272" i="2" s="1"/>
  <c r="C272" i="2"/>
  <c r="I272" i="2" s="1"/>
  <c r="F273" i="2"/>
  <c r="G273" i="2" s="1"/>
  <c r="H273" i="2" s="1" a="1"/>
  <c r="H273" i="2" s="1"/>
  <c r="C273" i="2"/>
  <c r="I273" i="2" s="1"/>
  <c r="F274" i="2"/>
  <c r="G274" i="2" s="1"/>
  <c r="H274" i="2" s="1" a="1"/>
  <c r="H274" i="2" s="1"/>
  <c r="C274" i="2"/>
  <c r="I274" i="2" s="1"/>
  <c r="F275" i="2"/>
  <c r="G275" i="2" s="1"/>
  <c r="H275" i="2" s="1" a="1"/>
  <c r="H275" i="2" s="1"/>
  <c r="C275" i="2"/>
  <c r="I275" i="2" s="1"/>
  <c r="F276" i="2"/>
  <c r="G276" i="2" s="1"/>
  <c r="H276" i="2" s="1" a="1"/>
  <c r="H276" i="2" s="1"/>
  <c r="C276" i="2"/>
  <c r="I276" i="2" s="1"/>
  <c r="F277" i="2"/>
  <c r="G277" i="2" s="1"/>
  <c r="H277" i="2" s="1" a="1"/>
  <c r="H277" i="2" s="1"/>
  <c r="C277" i="2"/>
  <c r="I277" i="2" s="1"/>
  <c r="F278" i="2"/>
  <c r="G278" i="2" s="1"/>
  <c r="H278" i="2" s="1" a="1"/>
  <c r="H278" i="2" s="1"/>
  <c r="C278" i="2"/>
  <c r="I278" i="2" s="1"/>
  <c r="F279" i="2"/>
  <c r="G279" i="2" s="1"/>
  <c r="H279" i="2" s="1" a="1"/>
  <c r="H279" i="2" s="1"/>
  <c r="C279" i="2"/>
  <c r="I279" i="2" s="1"/>
  <c r="F280" i="2"/>
  <c r="G280" i="2" s="1"/>
  <c r="H280" i="2" s="1" a="1"/>
  <c r="H280" i="2" s="1"/>
  <c r="C280" i="2"/>
  <c r="I280" i="2" s="1"/>
  <c r="F281" i="2"/>
  <c r="G281" i="2" s="1"/>
  <c r="H281" i="2" s="1" a="1"/>
  <c r="H281" i="2" s="1"/>
  <c r="C281" i="2"/>
  <c r="I281" i="2" s="1"/>
  <c r="F282" i="2"/>
  <c r="G282" i="2" s="1"/>
  <c r="H282" i="2" s="1" a="1"/>
  <c r="H282" i="2" s="1"/>
  <c r="C282" i="2"/>
  <c r="I282" i="2" s="1"/>
  <c r="F283" i="2"/>
  <c r="G283" i="2" s="1"/>
  <c r="H283" i="2" s="1" a="1"/>
  <c r="H283" i="2" s="1"/>
  <c r="C283" i="2"/>
  <c r="I283" i="2" s="1"/>
  <c r="F284" i="2"/>
  <c r="G284" i="2" s="1"/>
  <c r="H284" i="2" s="1" a="1"/>
  <c r="H284" i="2" s="1"/>
  <c r="C284" i="2"/>
  <c r="I284" i="2" s="1"/>
  <c r="F285" i="2"/>
  <c r="G285" i="2" s="1"/>
  <c r="H285" i="2" s="1" a="1"/>
  <c r="H285" i="2" s="1"/>
  <c r="C285" i="2"/>
  <c r="I285" i="2" s="1"/>
  <c r="F286" i="2"/>
  <c r="G286" i="2" s="1"/>
  <c r="H286" i="2" s="1" a="1"/>
  <c r="H286" i="2" s="1"/>
  <c r="C286" i="2"/>
  <c r="I286" i="2" s="1"/>
  <c r="F287" i="2"/>
  <c r="G287" i="2" s="1"/>
  <c r="H287" i="2" s="1" a="1"/>
  <c r="H287" i="2" s="1"/>
  <c r="C287" i="2"/>
  <c r="I287" i="2" s="1"/>
  <c r="F288" i="2"/>
  <c r="G288" i="2" s="1"/>
  <c r="H288" i="2" s="1" a="1"/>
  <c r="H288" i="2" s="1"/>
  <c r="C288" i="2"/>
  <c r="I288" i="2" s="1"/>
  <c r="F289" i="2"/>
  <c r="G289" i="2" s="1"/>
  <c r="H289" i="2" s="1" a="1"/>
  <c r="H289" i="2" s="1"/>
  <c r="C289" i="2"/>
  <c r="I289" i="2" s="1"/>
  <c r="F290" i="2"/>
  <c r="G290" i="2" s="1"/>
  <c r="H290" i="2" s="1" a="1"/>
  <c r="H290" i="2" s="1"/>
  <c r="C290" i="2"/>
  <c r="I290" i="2" s="1"/>
  <c r="F291" i="2"/>
  <c r="G291" i="2" s="1"/>
  <c r="H291" i="2" s="1" a="1"/>
  <c r="H291" i="2" s="1"/>
  <c r="C291" i="2"/>
  <c r="I291" i="2" s="1"/>
  <c r="F292" i="2"/>
  <c r="G292" i="2" s="1"/>
  <c r="H292" i="2" s="1" a="1"/>
  <c r="H292" i="2" s="1"/>
  <c r="C292" i="2"/>
  <c r="I292" i="2" s="1"/>
  <c r="F293" i="2"/>
  <c r="G293" i="2" s="1"/>
  <c r="H293" i="2" s="1" a="1"/>
  <c r="H293" i="2" s="1"/>
  <c r="C293" i="2"/>
  <c r="I293" i="2" s="1"/>
  <c r="F294" i="2"/>
  <c r="G294" i="2" s="1"/>
  <c r="H294" i="2" s="1" a="1"/>
  <c r="H294" i="2" s="1"/>
  <c r="C294" i="2"/>
  <c r="I294" i="2" s="1"/>
  <c r="F295" i="2"/>
  <c r="G295" i="2" s="1"/>
  <c r="H295" i="2" s="1" a="1"/>
  <c r="H295" i="2" s="1"/>
  <c r="C295" i="2"/>
  <c r="I295" i="2" s="1"/>
  <c r="F296" i="2"/>
  <c r="G296" i="2" s="1"/>
  <c r="H296" i="2" s="1" a="1"/>
  <c r="H296" i="2" s="1"/>
  <c r="C296" i="2"/>
  <c r="I296" i="2" s="1"/>
  <c r="F297" i="2"/>
  <c r="G297" i="2" s="1"/>
  <c r="H297" i="2" s="1" a="1"/>
  <c r="H297" i="2" s="1"/>
  <c r="C297" i="2"/>
  <c r="I297" i="2" s="1"/>
  <c r="F298" i="2"/>
  <c r="G298" i="2" s="1"/>
  <c r="H298" i="2" s="1" a="1"/>
  <c r="H298" i="2" s="1"/>
  <c r="C298" i="2"/>
  <c r="I298" i="2" s="1"/>
  <c r="F299" i="2"/>
  <c r="G299" i="2" s="1"/>
  <c r="H299" i="2" s="1" a="1"/>
  <c r="H299" i="2" s="1"/>
  <c r="C299" i="2"/>
  <c r="I299" i="2" s="1"/>
  <c r="F300" i="2"/>
  <c r="G300" i="2" s="1"/>
  <c r="H300" i="2" s="1" a="1"/>
  <c r="H300" i="2" s="1"/>
  <c r="C300" i="2"/>
  <c r="I300" i="2" s="1"/>
  <c r="F301" i="2"/>
  <c r="G301" i="2" s="1"/>
  <c r="H301" i="2" s="1" a="1"/>
  <c r="H301" i="2" s="1"/>
  <c r="C301" i="2"/>
  <c r="I301" i="2" s="1"/>
  <c r="F302" i="2"/>
  <c r="G302" i="2" s="1"/>
  <c r="H302" i="2" s="1" a="1"/>
  <c r="H302" i="2" s="1"/>
  <c r="C302" i="2"/>
  <c r="I302" i="2" s="1"/>
  <c r="F303" i="2"/>
  <c r="G303" i="2" s="1"/>
  <c r="H303" i="2" s="1" a="1"/>
  <c r="H303" i="2" s="1"/>
  <c r="C303" i="2"/>
  <c r="I303" i="2" s="1"/>
  <c r="F304" i="2"/>
  <c r="G304" i="2" s="1"/>
  <c r="H304" i="2" s="1" a="1"/>
  <c r="H304" i="2" s="1"/>
  <c r="C304" i="2"/>
  <c r="I304" i="2" s="1"/>
  <c r="F305" i="2"/>
  <c r="G305" i="2" s="1"/>
  <c r="H305" i="2" s="1" a="1"/>
  <c r="H305" i="2" s="1"/>
  <c r="C305" i="2"/>
  <c r="I305" i="2" s="1"/>
  <c r="F306" i="2"/>
  <c r="G306" i="2" s="1"/>
  <c r="H306" i="2" s="1" a="1"/>
  <c r="H306" i="2" s="1"/>
  <c r="C306" i="2"/>
  <c r="I306" i="2" s="1"/>
  <c r="F307" i="2"/>
  <c r="G307" i="2" s="1"/>
  <c r="H307" i="2" s="1" a="1"/>
  <c r="H307" i="2" s="1"/>
  <c r="C307" i="2"/>
  <c r="I307" i="2" s="1"/>
  <c r="F308" i="2"/>
  <c r="G308" i="2" s="1"/>
  <c r="H308" i="2" s="1" a="1"/>
  <c r="H308" i="2" s="1"/>
  <c r="C308" i="2"/>
  <c r="I308" i="2" s="1"/>
  <c r="F309" i="2"/>
  <c r="G309" i="2" s="1"/>
  <c r="H309" i="2" s="1" a="1"/>
  <c r="H309" i="2" s="1"/>
  <c r="C309" i="2"/>
  <c r="I309" i="2" s="1"/>
  <c r="F310" i="2"/>
  <c r="G310" i="2" s="1"/>
  <c r="H310" i="2" s="1" a="1"/>
  <c r="H310" i="2" s="1"/>
  <c r="C310" i="2"/>
  <c r="I310" i="2" s="1"/>
  <c r="F311" i="2"/>
  <c r="G311" i="2" s="1"/>
  <c r="H311" i="2" s="1" a="1"/>
  <c r="H311" i="2" s="1"/>
  <c r="C311" i="2"/>
  <c r="I311" i="2" s="1"/>
  <c r="F312" i="2"/>
  <c r="G312" i="2" s="1"/>
  <c r="H312" i="2" s="1" a="1"/>
  <c r="H312" i="2" s="1"/>
  <c r="C312" i="2"/>
  <c r="I312" i="2" s="1"/>
  <c r="F313" i="2"/>
  <c r="G313" i="2" s="1"/>
  <c r="H313" i="2" s="1" a="1"/>
  <c r="H313" i="2" s="1"/>
  <c r="C313" i="2"/>
  <c r="I313" i="2" s="1"/>
  <c r="F314" i="2"/>
  <c r="G314" i="2" s="1"/>
  <c r="H314" i="2" s="1" a="1"/>
  <c r="H314" i="2" s="1"/>
  <c r="C314" i="2"/>
  <c r="I314" i="2" s="1"/>
  <c r="F315" i="2"/>
  <c r="G315" i="2" s="1"/>
  <c r="H315" i="2" s="1" a="1"/>
  <c r="H315" i="2" s="1"/>
  <c r="C315" i="2"/>
  <c r="I315" i="2" s="1"/>
  <c r="F316" i="2"/>
  <c r="G316" i="2" s="1"/>
  <c r="H316" i="2" s="1" a="1"/>
  <c r="H316" i="2" s="1"/>
  <c r="C316" i="2"/>
  <c r="I316" i="2" s="1"/>
  <c r="F317" i="2"/>
  <c r="G317" i="2" s="1"/>
  <c r="H317" i="2" s="1" a="1"/>
  <c r="H317" i="2" s="1"/>
  <c r="C317" i="2"/>
  <c r="I317" i="2" s="1"/>
  <c r="F318" i="2"/>
  <c r="G318" i="2" s="1"/>
  <c r="H318" i="2" s="1" a="1"/>
  <c r="H318" i="2" s="1"/>
  <c r="C318" i="2"/>
  <c r="I318" i="2" s="1"/>
  <c r="F319" i="2"/>
  <c r="G319" i="2" s="1"/>
  <c r="H319" i="2" s="1" a="1"/>
  <c r="H319" i="2" s="1"/>
  <c r="C319" i="2"/>
  <c r="I319" i="2" s="1"/>
  <c r="F320" i="2"/>
  <c r="G320" i="2" s="1"/>
  <c r="H320" i="2" s="1" a="1"/>
  <c r="H320" i="2" s="1"/>
  <c r="C320" i="2"/>
  <c r="I320" i="2" s="1"/>
  <c r="F321" i="2"/>
  <c r="G321" i="2" s="1"/>
  <c r="H321" i="2" s="1" a="1"/>
  <c r="H321" i="2" s="1"/>
  <c r="C321" i="2"/>
  <c r="I321" i="2" s="1"/>
  <c r="F322" i="2"/>
  <c r="G322" i="2" s="1"/>
  <c r="H322" i="2" s="1" a="1"/>
  <c r="H322" i="2" s="1"/>
  <c r="C322" i="2"/>
  <c r="I322" i="2" s="1"/>
  <c r="F323" i="2"/>
  <c r="G323" i="2" s="1"/>
  <c r="H323" i="2" s="1" a="1"/>
  <c r="H323" i="2" s="1"/>
  <c r="C323" i="2"/>
  <c r="I323" i="2" s="1"/>
  <c r="F324" i="2"/>
  <c r="G324" i="2" s="1"/>
  <c r="H324" i="2" s="1" a="1"/>
  <c r="H324" i="2" s="1"/>
  <c r="C324" i="2"/>
  <c r="I324" i="2" s="1"/>
  <c r="F325" i="2"/>
  <c r="G325" i="2" s="1"/>
  <c r="H325" i="2" s="1" a="1"/>
  <c r="H325" i="2" s="1"/>
  <c r="C325" i="2"/>
  <c r="I325" i="2" s="1"/>
  <c r="F326" i="2"/>
  <c r="G326" i="2" s="1"/>
  <c r="H326" i="2" s="1" a="1"/>
  <c r="H326" i="2" s="1"/>
  <c r="C326" i="2"/>
  <c r="I326" i="2" s="1"/>
  <c r="F327" i="2"/>
  <c r="G327" i="2" s="1"/>
  <c r="H327" i="2" s="1" a="1"/>
  <c r="H327" i="2" s="1"/>
  <c r="C327" i="2"/>
  <c r="I327" i="2" s="1"/>
  <c r="F328" i="2"/>
  <c r="G328" i="2" s="1"/>
  <c r="H328" i="2" s="1" a="1"/>
  <c r="H328" i="2" s="1"/>
  <c r="C328" i="2"/>
  <c r="I328" i="2" s="1"/>
  <c r="F329" i="2"/>
  <c r="G329" i="2" s="1"/>
  <c r="H329" i="2" s="1" a="1"/>
  <c r="H329" i="2" s="1"/>
  <c r="C329" i="2"/>
  <c r="I329" i="2" s="1"/>
  <c r="F330" i="2"/>
  <c r="G330" i="2" s="1"/>
  <c r="H330" i="2" s="1" a="1"/>
  <c r="H330" i="2" s="1"/>
  <c r="C330" i="2"/>
  <c r="I330" i="2" s="1"/>
  <c r="F331" i="2"/>
  <c r="G331" i="2" s="1"/>
  <c r="H331" i="2" s="1" a="1"/>
  <c r="H331" i="2" s="1"/>
  <c r="C331" i="2"/>
  <c r="I331" i="2" s="1"/>
  <c r="F332" i="2"/>
  <c r="G332" i="2" s="1"/>
  <c r="H332" i="2" s="1" a="1"/>
  <c r="H332" i="2" s="1"/>
  <c r="C332" i="2"/>
  <c r="I332" i="2" s="1"/>
  <c r="F333" i="2"/>
  <c r="G333" i="2" s="1"/>
  <c r="H333" i="2" s="1" a="1"/>
  <c r="H333" i="2" s="1"/>
  <c r="C333" i="2"/>
  <c r="I333" i="2" s="1"/>
  <c r="F334" i="2"/>
  <c r="G334" i="2" s="1"/>
  <c r="H334" i="2" s="1" a="1"/>
  <c r="H334" i="2" s="1"/>
  <c r="C334" i="2"/>
  <c r="I334" i="2" s="1"/>
  <c r="F335" i="2"/>
  <c r="G335" i="2" s="1"/>
  <c r="H335" i="2" s="1" a="1"/>
  <c r="H335" i="2" s="1"/>
  <c r="C335" i="2"/>
  <c r="I335" i="2" s="1"/>
  <c r="F336" i="2"/>
  <c r="G336" i="2" s="1"/>
  <c r="H336" i="2" s="1" a="1"/>
  <c r="H336" i="2" s="1"/>
  <c r="C336" i="2"/>
  <c r="I336" i="2" s="1"/>
  <c r="F337" i="2"/>
  <c r="G337" i="2" s="1"/>
  <c r="H337" i="2" s="1" a="1"/>
  <c r="H337" i="2" s="1"/>
  <c r="C337" i="2"/>
  <c r="I337" i="2" s="1"/>
  <c r="F338" i="2"/>
  <c r="G338" i="2" s="1"/>
  <c r="H338" i="2" s="1" a="1"/>
  <c r="H338" i="2" s="1"/>
  <c r="C338" i="2"/>
  <c r="I338" i="2" s="1"/>
  <c r="F339" i="2"/>
  <c r="G339" i="2" s="1"/>
  <c r="H339" i="2" s="1" a="1"/>
  <c r="H339" i="2" s="1"/>
  <c r="C339" i="2"/>
  <c r="I339" i="2" s="1"/>
  <c r="F340" i="2"/>
  <c r="G340" i="2" s="1"/>
  <c r="H340" i="2" s="1" a="1"/>
  <c r="H340" i="2" s="1"/>
  <c r="C340" i="2"/>
  <c r="I340" i="2" s="1"/>
  <c r="F341" i="2"/>
  <c r="G341" i="2" s="1"/>
  <c r="H341" i="2" s="1" a="1"/>
  <c r="H341" i="2" s="1"/>
  <c r="C341" i="2"/>
  <c r="I341" i="2" s="1"/>
  <c r="F342" i="2"/>
  <c r="G342" i="2" s="1"/>
  <c r="H342" i="2" s="1" a="1"/>
  <c r="H342" i="2" s="1"/>
  <c r="C342" i="2"/>
  <c r="I342" i="2" s="1"/>
  <c r="F343" i="2"/>
  <c r="G343" i="2" s="1"/>
  <c r="H343" i="2" s="1" a="1"/>
  <c r="H343" i="2" s="1"/>
  <c r="C343" i="2"/>
  <c r="I343" i="2" s="1"/>
  <c r="F344" i="2"/>
  <c r="G344" i="2" s="1"/>
  <c r="H344" i="2" s="1" a="1"/>
  <c r="H344" i="2" s="1"/>
  <c r="C344" i="2"/>
  <c r="I344" i="2" s="1"/>
  <c r="F345" i="2"/>
  <c r="G345" i="2" s="1"/>
  <c r="H345" i="2" s="1" a="1"/>
  <c r="H345" i="2" s="1"/>
  <c r="C345" i="2"/>
  <c r="I345" i="2" s="1"/>
  <c r="F346" i="2"/>
  <c r="G346" i="2" s="1"/>
  <c r="H346" i="2" s="1" a="1"/>
  <c r="H346" i="2" s="1"/>
  <c r="C346" i="2"/>
  <c r="I346" i="2" s="1"/>
  <c r="F347" i="2"/>
  <c r="G347" i="2" s="1"/>
  <c r="H347" i="2" s="1" a="1"/>
  <c r="H347" i="2" s="1"/>
  <c r="C347" i="2"/>
  <c r="I347" i="2" s="1"/>
  <c r="F348" i="2"/>
  <c r="G348" i="2" s="1"/>
  <c r="H348" i="2" s="1" a="1"/>
  <c r="H348" i="2" s="1"/>
  <c r="C348" i="2"/>
  <c r="I348" i="2" s="1"/>
  <c r="F349" i="2"/>
  <c r="G349" i="2" s="1"/>
  <c r="H349" i="2" s="1" a="1"/>
  <c r="H349" i="2" s="1"/>
  <c r="C349" i="2"/>
  <c r="I349" i="2" s="1"/>
  <c r="F350" i="2"/>
  <c r="G350" i="2" s="1"/>
  <c r="H350" i="2" s="1" a="1"/>
  <c r="H350" i="2" s="1"/>
  <c r="C350" i="2"/>
  <c r="I350" i="2" s="1"/>
  <c r="F351" i="2"/>
  <c r="G351" i="2" s="1"/>
  <c r="H351" i="2" s="1" a="1"/>
  <c r="H351" i="2" s="1"/>
  <c r="C351" i="2"/>
  <c r="I351" i="2" s="1"/>
  <c r="F352" i="2"/>
  <c r="G352" i="2" s="1"/>
  <c r="H352" i="2" s="1" a="1"/>
  <c r="H352" i="2" s="1"/>
  <c r="C352" i="2"/>
  <c r="I352" i="2" s="1"/>
  <c r="F353" i="2"/>
  <c r="G353" i="2" s="1"/>
  <c r="H353" i="2" s="1" a="1"/>
  <c r="H353" i="2" s="1"/>
  <c r="C353" i="2"/>
  <c r="I353" i="2" s="1"/>
  <c r="F354" i="2"/>
  <c r="G354" i="2" s="1"/>
  <c r="H354" i="2" s="1" a="1"/>
  <c r="H354" i="2" s="1"/>
  <c r="C354" i="2"/>
  <c r="I354" i="2" s="1"/>
  <c r="F355" i="2"/>
  <c r="G355" i="2" s="1"/>
  <c r="H355" i="2" s="1" a="1"/>
  <c r="H355" i="2" s="1"/>
  <c r="C355" i="2"/>
  <c r="I355" i="2" s="1"/>
  <c r="F356" i="2"/>
  <c r="G356" i="2" s="1"/>
  <c r="H356" i="2" s="1" a="1"/>
  <c r="H356" i="2" s="1"/>
  <c r="C356" i="2"/>
  <c r="I356" i="2" s="1"/>
  <c r="F357" i="2"/>
  <c r="G357" i="2" s="1"/>
  <c r="H357" i="2" s="1" a="1"/>
  <c r="H357" i="2" s="1"/>
  <c r="C357" i="2"/>
  <c r="I357" i="2" s="1"/>
  <c r="F358" i="2"/>
  <c r="G358" i="2" s="1"/>
  <c r="H358" i="2" s="1" a="1"/>
  <c r="H358" i="2" s="1"/>
  <c r="C358" i="2"/>
  <c r="I358" i="2" s="1"/>
  <c r="F359" i="2"/>
  <c r="G359" i="2" s="1"/>
  <c r="H359" i="2" s="1" a="1"/>
  <c r="H359" i="2" s="1"/>
  <c r="C359" i="2"/>
  <c r="I359" i="2" s="1"/>
  <c r="F360" i="2"/>
  <c r="G360" i="2" s="1"/>
  <c r="H360" i="2" s="1" a="1"/>
  <c r="H360" i="2" s="1"/>
  <c r="C360" i="2"/>
  <c r="I360" i="2" s="1"/>
  <c r="F361" i="2"/>
  <c r="G361" i="2" s="1"/>
  <c r="H361" i="2" s="1" a="1"/>
  <c r="H361" i="2" s="1"/>
  <c r="C361" i="2"/>
  <c r="I361" i="2" s="1"/>
  <c r="F362" i="2"/>
  <c r="G362" i="2" s="1"/>
  <c r="H362" i="2" s="1" a="1"/>
  <c r="H362" i="2" s="1"/>
  <c r="C362" i="2"/>
  <c r="I362" i="2" s="1"/>
  <c r="F363" i="2"/>
  <c r="G363" i="2" s="1"/>
  <c r="H363" i="2" s="1" a="1"/>
  <c r="H363" i="2" s="1"/>
  <c r="C363" i="2"/>
  <c r="I363" i="2" s="1"/>
  <c r="F364" i="2"/>
  <c r="G364" i="2" s="1"/>
  <c r="H364" i="2" s="1" a="1"/>
  <c r="H364" i="2" s="1"/>
  <c r="C364" i="2"/>
  <c r="I364" i="2" s="1"/>
  <c r="F365" i="2"/>
  <c r="G365" i="2" s="1"/>
  <c r="H365" i="2" s="1" a="1"/>
  <c r="H365" i="2" s="1"/>
  <c r="C365" i="2"/>
  <c r="I365" i="2" s="1"/>
  <c r="F366" i="2"/>
  <c r="G366" i="2" s="1"/>
  <c r="H366" i="2" s="1" a="1"/>
  <c r="H366" i="2" s="1"/>
  <c r="C366" i="2"/>
  <c r="I366" i="2" s="1"/>
  <c r="F367" i="2"/>
  <c r="G367" i="2" s="1"/>
  <c r="H367" i="2" s="1" a="1"/>
  <c r="H367" i="2" s="1"/>
  <c r="C367" i="2"/>
  <c r="I367" i="2" s="1"/>
  <c r="F368" i="2"/>
  <c r="G368" i="2" s="1"/>
  <c r="H368" i="2" s="1" a="1"/>
  <c r="H368" i="2" s="1"/>
  <c r="C368" i="2"/>
  <c r="I368" i="2" s="1"/>
  <c r="F369" i="2"/>
  <c r="G369" i="2" s="1"/>
  <c r="H369" i="2" s="1" a="1"/>
  <c r="H369" i="2" s="1"/>
  <c r="C369" i="2"/>
  <c r="I369" i="2" s="1"/>
  <c r="F370" i="2"/>
  <c r="G370" i="2" s="1"/>
  <c r="H370" i="2" s="1" a="1"/>
  <c r="H370" i="2" s="1"/>
  <c r="C370" i="2"/>
  <c r="I370" i="2" s="1"/>
  <c r="F371" i="2"/>
  <c r="G371" i="2" s="1"/>
  <c r="H371" i="2" s="1" a="1"/>
  <c r="H371" i="2" s="1"/>
  <c r="C371" i="2"/>
  <c r="I371" i="2" s="1"/>
  <c r="F372" i="2"/>
  <c r="G372" i="2" s="1"/>
  <c r="H372" i="2" s="1" a="1"/>
  <c r="H372" i="2" s="1"/>
  <c r="C372" i="2"/>
  <c r="I372" i="2" s="1"/>
  <c r="F373" i="2"/>
  <c r="G373" i="2" s="1"/>
  <c r="H373" i="2" s="1" a="1"/>
  <c r="H373" i="2" s="1"/>
  <c r="C373" i="2"/>
  <c r="I373" i="2" s="1"/>
  <c r="F374" i="2"/>
  <c r="G374" i="2" s="1"/>
  <c r="H374" i="2" s="1" a="1"/>
  <c r="H374" i="2" s="1"/>
  <c r="C374" i="2"/>
  <c r="I374" i="2" s="1"/>
  <c r="F375" i="2"/>
  <c r="G375" i="2" s="1"/>
  <c r="H375" i="2" s="1" a="1"/>
  <c r="H375" i="2" s="1"/>
  <c r="C375" i="2"/>
  <c r="I375" i="2" s="1"/>
  <c r="F376" i="2"/>
  <c r="G376" i="2" s="1"/>
  <c r="H376" i="2" s="1" a="1"/>
  <c r="H376" i="2" s="1"/>
  <c r="C376" i="2"/>
  <c r="I376" i="2" s="1"/>
  <c r="F377" i="2"/>
  <c r="G377" i="2" s="1"/>
  <c r="H377" i="2" s="1" a="1"/>
  <c r="H377" i="2" s="1"/>
  <c r="C377" i="2"/>
  <c r="I377" i="2" s="1"/>
  <c r="F378" i="2"/>
  <c r="G378" i="2" s="1"/>
  <c r="H378" i="2" s="1" a="1"/>
  <c r="H378" i="2" s="1"/>
  <c r="C378" i="2"/>
  <c r="I378" i="2" s="1"/>
  <c r="F379" i="2"/>
  <c r="G379" i="2" s="1"/>
  <c r="H379" i="2" s="1" a="1"/>
  <c r="H379" i="2" s="1"/>
  <c r="C379" i="2"/>
  <c r="I379" i="2" s="1"/>
  <c r="F380" i="2"/>
  <c r="G380" i="2" s="1"/>
  <c r="H380" i="2" s="1" a="1"/>
  <c r="H380" i="2" s="1"/>
  <c r="C380" i="2"/>
  <c r="I380" i="2" s="1"/>
  <c r="F381" i="2"/>
  <c r="G381" i="2" s="1"/>
  <c r="H381" i="2" s="1" a="1"/>
  <c r="H381" i="2" s="1"/>
  <c r="C381" i="2"/>
  <c r="I381" i="2" s="1"/>
  <c r="F382" i="2"/>
  <c r="G382" i="2" s="1"/>
  <c r="H382" i="2" s="1" a="1"/>
  <c r="H382" i="2" s="1"/>
  <c r="C382" i="2"/>
  <c r="I382" i="2" s="1"/>
  <c r="F383" i="2"/>
  <c r="G383" i="2" s="1"/>
  <c r="H383" i="2" s="1" a="1"/>
  <c r="H383" i="2" s="1"/>
  <c r="C383" i="2"/>
  <c r="I383" i="2" s="1"/>
  <c r="F384" i="2"/>
  <c r="G384" i="2" s="1"/>
  <c r="H384" i="2" s="1" a="1"/>
  <c r="H384" i="2" s="1"/>
  <c r="C384" i="2"/>
  <c r="I384" i="2" s="1"/>
  <c r="F385" i="2"/>
  <c r="G385" i="2" s="1"/>
  <c r="H385" i="2" s="1" a="1"/>
  <c r="H385" i="2" s="1"/>
  <c r="C385" i="2"/>
  <c r="I385" i="2" s="1"/>
  <c r="F386" i="2"/>
  <c r="G386" i="2" s="1"/>
  <c r="H386" i="2" s="1" a="1"/>
  <c r="H386" i="2" s="1"/>
  <c r="C386" i="2"/>
  <c r="I386" i="2" s="1"/>
  <c r="F387" i="2"/>
  <c r="G387" i="2" s="1"/>
  <c r="H387" i="2" s="1" a="1"/>
  <c r="H387" i="2" s="1"/>
  <c r="C387" i="2"/>
  <c r="I387" i="2" s="1"/>
  <c r="F388" i="2"/>
  <c r="G388" i="2" s="1"/>
  <c r="H388" i="2" s="1" a="1"/>
  <c r="H388" i="2" s="1"/>
  <c r="C388" i="2"/>
  <c r="I388" i="2" s="1"/>
  <c r="F389" i="2"/>
  <c r="G389" i="2" s="1"/>
  <c r="H389" i="2" s="1" a="1"/>
  <c r="H389" i="2" s="1"/>
  <c r="C389" i="2"/>
  <c r="I389" i="2" s="1"/>
  <c r="F390" i="2"/>
  <c r="G390" i="2" s="1"/>
  <c r="H390" i="2" s="1" a="1"/>
  <c r="H390" i="2" s="1"/>
  <c r="C390" i="2"/>
  <c r="I390" i="2" s="1"/>
  <c r="F391" i="2"/>
  <c r="G391" i="2" s="1"/>
  <c r="H391" i="2" s="1" a="1"/>
  <c r="H391" i="2" s="1"/>
  <c r="C391" i="2"/>
  <c r="I391" i="2" s="1"/>
  <c r="F392" i="2"/>
  <c r="G392" i="2" s="1"/>
  <c r="H392" i="2" s="1" a="1"/>
  <c r="H392" i="2" s="1"/>
  <c r="C392" i="2"/>
  <c r="I392" i="2" s="1"/>
  <c r="F393" i="2"/>
  <c r="G393" i="2" s="1"/>
  <c r="H393" i="2" s="1" a="1"/>
  <c r="H393" i="2" s="1"/>
  <c r="C393" i="2"/>
  <c r="I393" i="2" s="1"/>
  <c r="F394" i="2"/>
  <c r="G394" i="2" s="1"/>
  <c r="H394" i="2" s="1" a="1"/>
  <c r="H394" i="2" s="1"/>
  <c r="C394" i="2"/>
  <c r="I394" i="2" s="1"/>
  <c r="F395" i="2"/>
  <c r="G395" i="2" s="1"/>
  <c r="H395" i="2" s="1" a="1"/>
  <c r="H395" i="2" s="1"/>
  <c r="C395" i="2"/>
  <c r="I395" i="2" s="1"/>
  <c r="F396" i="2"/>
  <c r="G396" i="2" s="1"/>
  <c r="H396" i="2" s="1" a="1"/>
  <c r="H396" i="2" s="1"/>
  <c r="C396" i="2"/>
  <c r="I396" i="2" s="1"/>
  <c r="F397" i="2"/>
  <c r="G397" i="2" s="1"/>
  <c r="H397" i="2" s="1" a="1"/>
  <c r="H397" i="2" s="1"/>
  <c r="C397" i="2"/>
  <c r="I397" i="2" s="1"/>
  <c r="F398" i="2"/>
  <c r="G398" i="2" s="1"/>
  <c r="H398" i="2" s="1" a="1"/>
  <c r="H398" i="2" s="1"/>
  <c r="C398" i="2"/>
  <c r="I398" i="2" s="1"/>
  <c r="F399" i="2"/>
  <c r="G399" i="2" s="1"/>
  <c r="H399" i="2" s="1" a="1"/>
  <c r="H399" i="2" s="1"/>
  <c r="C399" i="2"/>
  <c r="I399" i="2" s="1"/>
  <c r="F400" i="2"/>
  <c r="G400" i="2" s="1"/>
  <c r="H400" i="2" s="1" a="1"/>
  <c r="H400" i="2" s="1"/>
  <c r="C400" i="2"/>
  <c r="I400" i="2" s="1"/>
  <c r="F401" i="2"/>
  <c r="G401" i="2" s="1"/>
  <c r="H401" i="2" s="1" a="1"/>
  <c r="H401" i="2" s="1"/>
  <c r="C401" i="2"/>
  <c r="I401" i="2" s="1"/>
  <c r="F402" i="2"/>
  <c r="G402" i="2" s="1"/>
  <c r="H402" i="2" s="1" a="1"/>
  <c r="H402" i="2" s="1"/>
  <c r="C402" i="2"/>
  <c r="I402" i="2" s="1"/>
  <c r="F403" i="2"/>
  <c r="G403" i="2" s="1"/>
  <c r="H403" i="2" s="1" a="1"/>
  <c r="H403" i="2" s="1"/>
  <c r="C403" i="2"/>
  <c r="I403" i="2" s="1"/>
  <c r="F404" i="2"/>
  <c r="G404" i="2" s="1"/>
  <c r="H404" i="2" s="1" a="1"/>
  <c r="H404" i="2" s="1"/>
  <c r="C404" i="2"/>
  <c r="I404" i="2" s="1"/>
  <c r="F405" i="2"/>
  <c r="G405" i="2" s="1"/>
  <c r="H405" i="2" s="1" a="1"/>
  <c r="H405" i="2" s="1"/>
  <c r="C405" i="2"/>
  <c r="I405" i="2" s="1"/>
  <c r="F406" i="2"/>
  <c r="G406" i="2" s="1"/>
  <c r="H406" i="2" s="1" a="1"/>
  <c r="H406" i="2" s="1"/>
  <c r="C406" i="2"/>
  <c r="I406" i="2" s="1"/>
  <c r="F407" i="2"/>
  <c r="G407" i="2" s="1"/>
  <c r="H407" i="2" s="1" a="1"/>
  <c r="H407" i="2" s="1"/>
  <c r="C407" i="2"/>
  <c r="I407" i="2" s="1"/>
  <c r="F408" i="2"/>
  <c r="G408" i="2" s="1"/>
  <c r="H408" i="2" s="1" a="1"/>
  <c r="H408" i="2" s="1"/>
  <c r="C408" i="2"/>
  <c r="I408" i="2" s="1"/>
  <c r="F409" i="2"/>
  <c r="G409" i="2" s="1"/>
  <c r="H409" i="2" s="1" a="1"/>
  <c r="H409" i="2" s="1"/>
  <c r="C409" i="2"/>
  <c r="I409" i="2" s="1"/>
  <c r="F410" i="2"/>
  <c r="G410" i="2" s="1"/>
  <c r="H410" i="2" s="1" a="1"/>
  <c r="H410" i="2" s="1"/>
  <c r="C410" i="2"/>
  <c r="I410" i="2" s="1"/>
  <c r="F411" i="2"/>
  <c r="G411" i="2" s="1"/>
  <c r="H411" i="2" s="1" a="1"/>
  <c r="H411" i="2" s="1"/>
  <c r="C411" i="2"/>
  <c r="I411" i="2" s="1"/>
  <c r="F412" i="2"/>
  <c r="G412" i="2" s="1"/>
  <c r="H412" i="2" s="1" a="1"/>
  <c r="H412" i="2" s="1"/>
  <c r="C412" i="2"/>
  <c r="I412" i="2" s="1"/>
  <c r="F413" i="2"/>
  <c r="G413" i="2" s="1"/>
  <c r="H413" i="2" s="1" a="1"/>
  <c r="H413" i="2" s="1"/>
  <c r="C413" i="2"/>
  <c r="I413" i="2" s="1"/>
  <c r="F414" i="2"/>
  <c r="G414" i="2" s="1"/>
  <c r="H414" i="2" s="1" a="1"/>
  <c r="H414" i="2" s="1"/>
  <c r="C414" i="2"/>
  <c r="I414" i="2" s="1"/>
  <c r="F415" i="2"/>
  <c r="G415" i="2" s="1"/>
  <c r="H415" i="2" s="1" a="1"/>
  <c r="H415" i="2" s="1"/>
  <c r="C415" i="2"/>
  <c r="I415" i="2" s="1"/>
  <c r="F416" i="2"/>
  <c r="G416" i="2" s="1"/>
  <c r="H416" i="2" s="1" a="1"/>
  <c r="H416" i="2" s="1"/>
  <c r="C416" i="2"/>
  <c r="I416" i="2" s="1"/>
  <c r="F417" i="2"/>
  <c r="G417" i="2" s="1"/>
  <c r="H417" i="2" s="1" a="1"/>
  <c r="H417" i="2" s="1"/>
  <c r="C417" i="2"/>
  <c r="I417" i="2" s="1"/>
  <c r="F418" i="2"/>
  <c r="G418" i="2" s="1"/>
  <c r="H418" i="2" s="1" a="1"/>
  <c r="H418" i="2" s="1"/>
  <c r="C418" i="2"/>
  <c r="I418" i="2" s="1"/>
  <c r="F419" i="2"/>
  <c r="G419" i="2" s="1"/>
  <c r="H419" i="2" s="1" a="1"/>
  <c r="H419" i="2" s="1"/>
  <c r="C419" i="2"/>
  <c r="I419" i="2" s="1"/>
  <c r="F420" i="2"/>
  <c r="G420" i="2" s="1"/>
  <c r="H420" i="2" s="1" a="1"/>
  <c r="H420" i="2" s="1"/>
  <c r="C420" i="2"/>
  <c r="I420" i="2" s="1"/>
  <c r="F421" i="2"/>
  <c r="G421" i="2" s="1"/>
  <c r="H421" i="2" s="1" a="1"/>
  <c r="H421" i="2" s="1"/>
  <c r="C421" i="2"/>
  <c r="I421" i="2" s="1"/>
  <c r="F422" i="2"/>
  <c r="G422" i="2" s="1"/>
  <c r="H422" i="2" s="1" a="1"/>
  <c r="H422" i="2" s="1"/>
  <c r="C422" i="2"/>
  <c r="I422" i="2" s="1"/>
  <c r="F423" i="2"/>
  <c r="G423" i="2" s="1"/>
  <c r="H423" i="2" s="1" a="1"/>
  <c r="H423" i="2" s="1"/>
  <c r="C423" i="2"/>
  <c r="I423" i="2" s="1"/>
  <c r="F424" i="2"/>
  <c r="G424" i="2" s="1"/>
  <c r="H424" i="2" s="1" a="1"/>
  <c r="H424" i="2" s="1"/>
  <c r="C424" i="2"/>
  <c r="I424" i="2" s="1"/>
  <c r="F425" i="2"/>
  <c r="G425" i="2" s="1"/>
  <c r="H425" i="2" s="1" a="1"/>
  <c r="H425" i="2" s="1"/>
  <c r="C425" i="2"/>
  <c r="I425" i="2" s="1"/>
  <c r="F426" i="2"/>
  <c r="G426" i="2" s="1"/>
  <c r="H426" i="2" s="1" a="1"/>
  <c r="H426" i="2" s="1"/>
  <c r="C426" i="2"/>
  <c r="I426" i="2" s="1"/>
  <c r="F427" i="2"/>
  <c r="G427" i="2" s="1"/>
  <c r="H427" i="2" s="1" a="1"/>
  <c r="H427" i="2" s="1"/>
  <c r="C427" i="2"/>
  <c r="I427" i="2" s="1"/>
  <c r="F428" i="2"/>
  <c r="G428" i="2" s="1"/>
  <c r="H428" i="2" s="1" a="1"/>
  <c r="H428" i="2" s="1"/>
  <c r="C428" i="2"/>
  <c r="I428" i="2" s="1"/>
  <c r="F429" i="2"/>
  <c r="G429" i="2" s="1"/>
  <c r="H429" i="2" s="1" a="1"/>
  <c r="H429" i="2" s="1"/>
  <c r="C429" i="2"/>
  <c r="I429" i="2" s="1"/>
  <c r="F430" i="2"/>
  <c r="G430" i="2" s="1"/>
  <c r="H430" i="2" s="1" a="1"/>
  <c r="H430" i="2" s="1"/>
  <c r="C430" i="2"/>
  <c r="I430" i="2" s="1"/>
  <c r="F431" i="2"/>
  <c r="G431" i="2" s="1"/>
  <c r="H431" i="2" s="1" a="1"/>
  <c r="H431" i="2" s="1"/>
  <c r="C431" i="2"/>
  <c r="I431" i="2" s="1"/>
  <c r="F432" i="2"/>
  <c r="G432" i="2" s="1"/>
  <c r="H432" i="2" s="1" a="1"/>
  <c r="H432" i="2" s="1"/>
  <c r="C432" i="2"/>
  <c r="I432" i="2" s="1"/>
  <c r="F433" i="2"/>
  <c r="G433" i="2" s="1"/>
  <c r="H433" i="2" s="1" a="1"/>
  <c r="H433" i="2" s="1"/>
  <c r="C433" i="2"/>
  <c r="I433" i="2" s="1"/>
  <c r="F434" i="2"/>
  <c r="G434" i="2" s="1"/>
  <c r="H434" i="2" s="1" a="1"/>
  <c r="H434" i="2" s="1"/>
  <c r="C434" i="2"/>
  <c r="I434" i="2" s="1"/>
  <c r="F435" i="2"/>
  <c r="G435" i="2" s="1"/>
  <c r="H435" i="2" s="1" a="1"/>
  <c r="H435" i="2" s="1"/>
  <c r="C435" i="2"/>
  <c r="I435" i="2" s="1"/>
  <c r="F436" i="2"/>
  <c r="G436" i="2" s="1"/>
  <c r="H436" i="2" s="1" a="1"/>
  <c r="H436" i="2" s="1"/>
  <c r="C436" i="2"/>
  <c r="I436" i="2" s="1"/>
  <c r="F437" i="2"/>
  <c r="G437" i="2" s="1"/>
  <c r="H437" i="2" s="1" a="1"/>
  <c r="H437" i="2" s="1"/>
  <c r="C437" i="2"/>
  <c r="I437" i="2" s="1"/>
  <c r="F438" i="2"/>
  <c r="G438" i="2" s="1"/>
  <c r="H438" i="2" s="1" a="1"/>
  <c r="H438" i="2" s="1"/>
  <c r="C438" i="2"/>
  <c r="I438" i="2" s="1"/>
  <c r="F439" i="2"/>
  <c r="G439" i="2" s="1"/>
  <c r="H439" i="2" s="1" a="1"/>
  <c r="H439" i="2" s="1"/>
  <c r="C439" i="2"/>
  <c r="I439" i="2" s="1"/>
  <c r="F440" i="2"/>
  <c r="G440" i="2" s="1"/>
  <c r="H440" i="2" s="1" a="1"/>
  <c r="H440" i="2" s="1"/>
  <c r="C440" i="2"/>
  <c r="I440" i="2" s="1"/>
  <c r="F441" i="2"/>
  <c r="G441" i="2" s="1"/>
  <c r="H441" i="2" s="1" a="1"/>
  <c r="H441" i="2" s="1"/>
  <c r="C441" i="2"/>
  <c r="I441" i="2" s="1"/>
  <c r="F442" i="2"/>
  <c r="G442" i="2" s="1"/>
  <c r="H442" i="2" s="1" a="1"/>
  <c r="H442" i="2" s="1"/>
  <c r="C442" i="2"/>
  <c r="I442" i="2" s="1"/>
  <c r="F443" i="2"/>
  <c r="G443" i="2" s="1"/>
  <c r="H443" i="2" s="1" a="1"/>
  <c r="H443" i="2" s="1"/>
  <c r="C443" i="2"/>
  <c r="I443" i="2" s="1"/>
  <c r="F444" i="2"/>
  <c r="G444" i="2" s="1"/>
  <c r="H444" i="2" s="1" a="1"/>
  <c r="H444" i="2" s="1"/>
  <c r="C444" i="2"/>
  <c r="I444" i="2" s="1"/>
  <c r="F445" i="2"/>
  <c r="G445" i="2" s="1"/>
  <c r="H445" i="2" s="1" a="1"/>
  <c r="H445" i="2" s="1"/>
  <c r="C445" i="2"/>
  <c r="I445" i="2" s="1"/>
  <c r="F446" i="2"/>
  <c r="G446" i="2" s="1"/>
  <c r="H446" i="2" s="1" a="1"/>
  <c r="H446" i="2" s="1"/>
  <c r="C446" i="2"/>
  <c r="I446" i="2" s="1"/>
  <c r="F447" i="2"/>
  <c r="G447" i="2" s="1"/>
  <c r="H447" i="2" s="1" a="1"/>
  <c r="H447" i="2" s="1"/>
  <c r="C447" i="2"/>
  <c r="I447" i="2" s="1"/>
  <c r="F448" i="2"/>
  <c r="G448" i="2" s="1"/>
  <c r="H448" i="2" s="1" a="1"/>
  <c r="H448" i="2" s="1"/>
  <c r="C448" i="2"/>
  <c r="I448" i="2" s="1"/>
  <c r="F449" i="2"/>
  <c r="G449" i="2" s="1"/>
  <c r="H449" i="2" s="1" a="1"/>
  <c r="H449" i="2" s="1"/>
  <c r="C449" i="2"/>
  <c r="I449" i="2" s="1"/>
  <c r="F450" i="2"/>
  <c r="G450" i="2" s="1"/>
  <c r="H450" i="2" s="1" a="1"/>
  <c r="H450" i="2" s="1"/>
  <c r="C450" i="2"/>
  <c r="I450" i="2" s="1"/>
  <c r="F451" i="2"/>
  <c r="G451" i="2" s="1"/>
  <c r="H451" i="2" s="1" a="1"/>
  <c r="H451" i="2" s="1"/>
  <c r="C451" i="2"/>
  <c r="I451" i="2" s="1"/>
  <c r="F452" i="2"/>
  <c r="G452" i="2" s="1"/>
  <c r="H452" i="2" s="1" a="1"/>
  <c r="H452" i="2" s="1"/>
  <c r="C452" i="2"/>
  <c r="I452" i="2" s="1"/>
  <c r="F453" i="2"/>
  <c r="G453" i="2" s="1"/>
  <c r="H453" i="2" s="1" a="1"/>
  <c r="H453" i="2" s="1"/>
  <c r="C453" i="2"/>
  <c r="I453" i="2" s="1"/>
  <c r="F454" i="2"/>
  <c r="G454" i="2" s="1"/>
  <c r="H454" i="2" s="1" a="1"/>
  <c r="H454" i="2" s="1"/>
  <c r="C454" i="2"/>
  <c r="I454" i="2" s="1"/>
  <c r="F455" i="2"/>
  <c r="G455" i="2" s="1"/>
  <c r="H455" i="2" s="1" a="1"/>
  <c r="H455" i="2" s="1"/>
  <c r="C455" i="2"/>
  <c r="I455" i="2" s="1"/>
  <c r="F456" i="2"/>
  <c r="G456" i="2" s="1"/>
  <c r="H456" i="2" s="1" a="1"/>
  <c r="H456" i="2" s="1"/>
  <c r="C456" i="2"/>
  <c r="I456" i="2" s="1"/>
  <c r="F457" i="2"/>
  <c r="G457" i="2" s="1"/>
  <c r="H457" i="2" s="1" a="1"/>
  <c r="H457" i="2" s="1"/>
  <c r="C457" i="2"/>
  <c r="I457" i="2" s="1"/>
  <c r="F458" i="2"/>
  <c r="G458" i="2" s="1"/>
  <c r="H458" i="2" s="1" a="1"/>
  <c r="H458" i="2" s="1"/>
  <c r="C458" i="2"/>
  <c r="I458" i="2" s="1"/>
  <c r="F459" i="2"/>
  <c r="G459" i="2" s="1"/>
  <c r="H459" i="2" s="1" a="1"/>
  <c r="H459" i="2" s="1"/>
  <c r="C459" i="2"/>
  <c r="I459" i="2" s="1"/>
  <c r="F460" i="2"/>
  <c r="G460" i="2" s="1"/>
  <c r="H460" i="2" s="1" a="1"/>
  <c r="H460" i="2" s="1"/>
  <c r="C460" i="2"/>
  <c r="I460" i="2" s="1"/>
  <c r="F461" i="2"/>
  <c r="G461" i="2" s="1"/>
  <c r="H461" i="2" s="1" a="1"/>
  <c r="H461" i="2" s="1"/>
  <c r="C461" i="2"/>
  <c r="I461" i="2" s="1"/>
  <c r="F462" i="2"/>
  <c r="G462" i="2" s="1"/>
  <c r="H462" i="2" s="1" a="1"/>
  <c r="H462" i="2" s="1"/>
  <c r="C462" i="2"/>
  <c r="I462" i="2" s="1"/>
  <c r="F463" i="2"/>
  <c r="G463" i="2" s="1"/>
  <c r="H463" i="2" s="1" a="1"/>
  <c r="H463" i="2" s="1"/>
  <c r="C463" i="2"/>
  <c r="I463" i="2" s="1"/>
  <c r="F464" i="2"/>
  <c r="G464" i="2" s="1"/>
  <c r="H464" i="2" s="1" a="1"/>
  <c r="H464" i="2" s="1"/>
  <c r="C464" i="2"/>
  <c r="I464" i="2" s="1"/>
  <c r="F465" i="2"/>
  <c r="G465" i="2" s="1"/>
  <c r="H465" i="2" s="1" a="1"/>
  <c r="H465" i="2" s="1"/>
  <c r="C465" i="2"/>
  <c r="I465" i="2" s="1"/>
  <c r="F466" i="2"/>
  <c r="G466" i="2" s="1"/>
  <c r="H466" i="2" s="1" a="1"/>
  <c r="H466" i="2" s="1"/>
  <c r="C466" i="2"/>
  <c r="I466" i="2" s="1"/>
  <c r="F467" i="2"/>
  <c r="G467" i="2" s="1"/>
  <c r="H467" i="2" s="1" a="1"/>
  <c r="H467" i="2" s="1"/>
  <c r="C467" i="2"/>
  <c r="I467" i="2" s="1"/>
  <c r="F468" i="2"/>
  <c r="G468" i="2" s="1"/>
  <c r="H468" i="2" s="1" a="1"/>
  <c r="H468" i="2" s="1"/>
  <c r="C468" i="2"/>
  <c r="I468" i="2" s="1"/>
  <c r="F469" i="2"/>
  <c r="G469" i="2" s="1"/>
  <c r="H469" i="2" s="1" a="1"/>
  <c r="H469" i="2" s="1"/>
  <c r="C469" i="2"/>
  <c r="I469" i="2" s="1"/>
  <c r="F470" i="2"/>
  <c r="G470" i="2" s="1"/>
  <c r="H470" i="2" s="1" a="1"/>
  <c r="H470" i="2" s="1"/>
  <c r="C470" i="2"/>
  <c r="I470" i="2" s="1"/>
  <c r="F471" i="2"/>
  <c r="G471" i="2" s="1"/>
  <c r="H471" i="2" s="1" a="1"/>
  <c r="H471" i="2" s="1"/>
  <c r="C471" i="2"/>
  <c r="I471" i="2" s="1"/>
  <c r="F472" i="2"/>
  <c r="G472" i="2" s="1"/>
  <c r="H472" i="2" s="1" a="1"/>
  <c r="H472" i="2" s="1"/>
  <c r="C472" i="2"/>
  <c r="I472" i="2" s="1"/>
  <c r="F473" i="2"/>
  <c r="G473" i="2" s="1"/>
  <c r="H473" i="2" s="1" a="1"/>
  <c r="H473" i="2" s="1"/>
  <c r="C473" i="2"/>
  <c r="I473" i="2" s="1"/>
  <c r="F474" i="2"/>
  <c r="G474" i="2" s="1"/>
  <c r="H474" i="2" s="1" a="1"/>
  <c r="H474" i="2" s="1"/>
  <c r="C474" i="2"/>
  <c r="I474" i="2" s="1"/>
  <c r="F475" i="2"/>
  <c r="G475" i="2" s="1"/>
  <c r="H475" i="2" s="1" a="1"/>
  <c r="H475" i="2" s="1"/>
  <c r="C475" i="2"/>
  <c r="I475" i="2" s="1"/>
  <c r="F476" i="2"/>
  <c r="G476" i="2" s="1"/>
  <c r="H476" i="2" s="1" a="1"/>
  <c r="H476" i="2" s="1"/>
  <c r="C476" i="2"/>
  <c r="I476" i="2" s="1"/>
  <c r="F477" i="2"/>
  <c r="G477" i="2" s="1"/>
  <c r="H477" i="2" s="1" a="1"/>
  <c r="H477" i="2" s="1"/>
  <c r="C477" i="2"/>
  <c r="I477" i="2" s="1"/>
  <c r="F478" i="2"/>
  <c r="G478" i="2" s="1"/>
  <c r="H478" i="2" s="1" a="1"/>
  <c r="H478" i="2" s="1"/>
  <c r="C478" i="2"/>
  <c r="I478" i="2" s="1"/>
  <c r="F479" i="2"/>
  <c r="G479" i="2" s="1"/>
  <c r="H479" i="2" s="1" a="1"/>
  <c r="H479" i="2" s="1"/>
  <c r="C479" i="2"/>
  <c r="I479" i="2" s="1"/>
  <c r="F480" i="2"/>
  <c r="G480" i="2" s="1"/>
  <c r="H480" i="2" s="1" a="1"/>
  <c r="H480" i="2" s="1"/>
  <c r="C480" i="2"/>
  <c r="I480" i="2" s="1"/>
  <c r="F481" i="2"/>
  <c r="G481" i="2" s="1"/>
  <c r="H481" i="2" s="1" a="1"/>
  <c r="H481" i="2" s="1"/>
  <c r="C481" i="2"/>
  <c r="I481" i="2" s="1"/>
  <c r="F482" i="2"/>
  <c r="G482" i="2" s="1"/>
  <c r="H482" i="2" s="1" a="1"/>
  <c r="H482" i="2" s="1"/>
  <c r="C482" i="2"/>
  <c r="I482" i="2" s="1"/>
  <c r="F483" i="2"/>
  <c r="G483" i="2" s="1"/>
  <c r="H483" i="2" s="1" a="1"/>
  <c r="H483" i="2" s="1"/>
  <c r="C483" i="2"/>
  <c r="I483" i="2" s="1"/>
  <c r="F484" i="2"/>
  <c r="G484" i="2" s="1"/>
  <c r="H484" i="2" s="1" a="1"/>
  <c r="H484" i="2" s="1"/>
  <c r="C484" i="2"/>
  <c r="I484" i="2" s="1"/>
  <c r="F485" i="2"/>
  <c r="G485" i="2" s="1"/>
  <c r="H485" i="2" s="1" a="1"/>
  <c r="H485" i="2" s="1"/>
  <c r="C485" i="2"/>
  <c r="I485" i="2" s="1"/>
  <c r="F486" i="2"/>
  <c r="G486" i="2" s="1"/>
  <c r="H486" i="2" s="1" a="1"/>
  <c r="H486" i="2" s="1"/>
  <c r="C486" i="2"/>
  <c r="I486" i="2" s="1"/>
  <c r="F487" i="2"/>
  <c r="G487" i="2" s="1"/>
  <c r="H487" i="2" s="1" a="1"/>
  <c r="H487" i="2" s="1"/>
  <c r="C487" i="2"/>
  <c r="I487" i="2" s="1"/>
  <c r="F488" i="2"/>
  <c r="G488" i="2" s="1"/>
  <c r="H488" i="2" s="1" a="1"/>
  <c r="H488" i="2" s="1"/>
  <c r="C488" i="2"/>
  <c r="I488" i="2" s="1"/>
  <c r="F489" i="2"/>
  <c r="G489" i="2" s="1"/>
  <c r="H489" i="2" s="1" a="1"/>
  <c r="H489" i="2" s="1"/>
  <c r="C489" i="2"/>
  <c r="I489" i="2" s="1"/>
  <c r="F490" i="2"/>
  <c r="G490" i="2" s="1"/>
  <c r="H490" i="2" s="1" a="1"/>
  <c r="H490" i="2" s="1"/>
  <c r="C490" i="2"/>
  <c r="I490" i="2" s="1"/>
  <c r="F491" i="2"/>
  <c r="G491" i="2" s="1"/>
  <c r="H491" i="2" s="1" a="1"/>
  <c r="H491" i="2" s="1"/>
  <c r="C491" i="2"/>
  <c r="I491" i="2" s="1"/>
  <c r="F492" i="2"/>
  <c r="G492" i="2" s="1"/>
  <c r="H492" i="2" s="1" a="1"/>
  <c r="H492" i="2" s="1"/>
  <c r="C492" i="2"/>
  <c r="I492" i="2" s="1"/>
  <c r="F493" i="2"/>
  <c r="G493" i="2" s="1"/>
  <c r="H493" i="2" s="1" a="1"/>
  <c r="H493" i="2" s="1"/>
  <c r="C493" i="2"/>
  <c r="I493" i="2" s="1"/>
  <c r="F494" i="2"/>
  <c r="G494" i="2" s="1"/>
  <c r="H494" i="2" s="1" a="1"/>
  <c r="H494" i="2" s="1"/>
  <c r="C494" i="2"/>
  <c r="I494" i="2" s="1"/>
  <c r="F495" i="2"/>
  <c r="G495" i="2" s="1"/>
  <c r="H495" i="2" s="1" a="1"/>
  <c r="H495" i="2" s="1"/>
  <c r="C495" i="2"/>
  <c r="I495" i="2" s="1"/>
  <c r="F496" i="2"/>
  <c r="G496" i="2" s="1"/>
  <c r="H496" i="2" s="1" a="1"/>
  <c r="H496" i="2" s="1"/>
  <c r="C496" i="2"/>
  <c r="I496" i="2" s="1"/>
  <c r="F497" i="2"/>
  <c r="G497" i="2" s="1"/>
  <c r="H497" i="2" s="1" a="1"/>
  <c r="H497" i="2" s="1"/>
  <c r="C497" i="2"/>
  <c r="I497" i="2" s="1"/>
  <c r="F498" i="2"/>
  <c r="G498" i="2" s="1"/>
  <c r="H498" i="2" s="1" a="1"/>
  <c r="H498" i="2" s="1"/>
  <c r="C498" i="2"/>
  <c r="I498" i="2" s="1"/>
  <c r="F499" i="2"/>
  <c r="G499" i="2" s="1"/>
  <c r="H499" i="2" s="1" a="1"/>
  <c r="H499" i="2" s="1"/>
  <c r="C499" i="2"/>
  <c r="I499" i="2" s="1"/>
  <c r="F500" i="2"/>
  <c r="G500" i="2" s="1"/>
  <c r="H500" i="2" s="1" a="1"/>
  <c r="H500" i="2" s="1"/>
  <c r="C500" i="2"/>
  <c r="I500" i="2" s="1"/>
  <c r="F501" i="2"/>
  <c r="G501" i="2" s="1"/>
  <c r="H501" i="2" s="1" a="1"/>
  <c r="H501" i="2" s="1"/>
  <c r="C501" i="2"/>
  <c r="I501" i="2" s="1"/>
  <c r="F502" i="2"/>
  <c r="G502" i="2" s="1"/>
  <c r="H502" i="2" s="1" a="1"/>
  <c r="H502" i="2" s="1"/>
  <c r="C502" i="2"/>
  <c r="I502" i="2" s="1"/>
  <c r="F503" i="2"/>
  <c r="G503" i="2" s="1"/>
  <c r="H503" i="2" s="1" a="1"/>
  <c r="H503" i="2" s="1"/>
  <c r="C503" i="2"/>
  <c r="I503" i="2" s="1"/>
  <c r="F504" i="2"/>
  <c r="G504" i="2" s="1"/>
  <c r="H504" i="2" s="1" a="1"/>
  <c r="H504" i="2" s="1"/>
  <c r="C504" i="2"/>
  <c r="I504" i="2" s="1"/>
  <c r="F505" i="2"/>
  <c r="G505" i="2" s="1"/>
  <c r="H505" i="2" s="1" a="1"/>
  <c r="H505" i="2" s="1"/>
  <c r="C505" i="2"/>
  <c r="I505" i="2" s="1"/>
  <c r="F506" i="2"/>
  <c r="G506" i="2" s="1"/>
  <c r="H506" i="2" s="1" a="1"/>
  <c r="H506" i="2" s="1"/>
  <c r="C506" i="2"/>
  <c r="I506" i="2" s="1"/>
  <c r="F507" i="2"/>
  <c r="G507" i="2" s="1"/>
  <c r="H507" i="2" s="1" a="1"/>
  <c r="H507" i="2" s="1"/>
  <c r="C507" i="2"/>
  <c r="I507" i="2" s="1"/>
  <c r="F508" i="2"/>
  <c r="G508" i="2" s="1"/>
  <c r="H508" i="2" s="1" a="1"/>
  <c r="H508" i="2" s="1"/>
  <c r="C508" i="2"/>
  <c r="I508" i="2" s="1"/>
  <c r="F509" i="2"/>
  <c r="G509" i="2" s="1"/>
  <c r="H509" i="2" s="1" a="1"/>
  <c r="H509" i="2" s="1"/>
  <c r="C509" i="2"/>
  <c r="I509" i="2" s="1"/>
  <c r="F510" i="2"/>
  <c r="G510" i="2" s="1"/>
  <c r="H510" i="2" s="1" a="1"/>
  <c r="H510" i="2" s="1"/>
  <c r="C510" i="2"/>
  <c r="I510" i="2" s="1"/>
  <c r="F511" i="2"/>
  <c r="G511" i="2" s="1"/>
  <c r="H511" i="2" s="1" a="1"/>
  <c r="H511" i="2" s="1"/>
  <c r="C511" i="2"/>
  <c r="I511" i="2" s="1"/>
  <c r="F512" i="2"/>
  <c r="G512" i="2" s="1"/>
  <c r="H512" i="2" s="1" a="1"/>
  <c r="H512" i="2" s="1"/>
  <c r="C512" i="2"/>
  <c r="I512" i="2" s="1"/>
  <c r="F513" i="2"/>
  <c r="G513" i="2" s="1"/>
  <c r="H513" i="2" s="1" a="1"/>
  <c r="H513" i="2" s="1"/>
  <c r="C513" i="2"/>
  <c r="I513" i="2" s="1"/>
  <c r="F514" i="2"/>
  <c r="G514" i="2" s="1"/>
  <c r="H514" i="2" s="1" a="1"/>
  <c r="H514" i="2" s="1"/>
  <c r="C514" i="2"/>
  <c r="I514" i="2" s="1"/>
  <c r="F515" i="2"/>
  <c r="G515" i="2" s="1"/>
  <c r="H515" i="2" s="1" a="1"/>
  <c r="H515" i="2" s="1"/>
  <c r="C515" i="2"/>
  <c r="I515" i="2" s="1"/>
  <c r="F516" i="2"/>
  <c r="G516" i="2" s="1"/>
  <c r="H516" i="2" s="1" a="1"/>
  <c r="H516" i="2" s="1"/>
  <c r="C516" i="2"/>
  <c r="I516" i="2" s="1"/>
  <c r="F517" i="2"/>
  <c r="G517" i="2" s="1"/>
  <c r="H517" i="2" s="1" a="1"/>
  <c r="H517" i="2" s="1"/>
  <c r="C517" i="2"/>
  <c r="I517" i="2" s="1"/>
  <c r="F518" i="2"/>
  <c r="G518" i="2" s="1"/>
  <c r="H518" i="2" s="1" a="1"/>
  <c r="H518" i="2" s="1"/>
  <c r="C518" i="2"/>
  <c r="I518" i="2" s="1"/>
  <c r="F519" i="2"/>
  <c r="G519" i="2" s="1"/>
  <c r="H519" i="2" s="1" a="1"/>
  <c r="H519" i="2" s="1"/>
  <c r="C519" i="2"/>
  <c r="I519" i="2" s="1"/>
  <c r="F520" i="2"/>
  <c r="G520" i="2" s="1"/>
  <c r="H520" i="2" s="1" a="1"/>
  <c r="H520" i="2" s="1"/>
  <c r="C520" i="2"/>
  <c r="I520" i="2" s="1"/>
  <c r="F521" i="2"/>
  <c r="G521" i="2" s="1"/>
  <c r="H521" i="2" s="1" a="1"/>
  <c r="H521" i="2" s="1"/>
  <c r="C521" i="2"/>
  <c r="I521" i="2" s="1"/>
  <c r="F522" i="2"/>
  <c r="G522" i="2" s="1"/>
  <c r="H522" i="2" s="1" a="1"/>
  <c r="H522" i="2" s="1"/>
  <c r="C522" i="2"/>
  <c r="I522" i="2" s="1"/>
  <c r="F523" i="2"/>
  <c r="G523" i="2" s="1"/>
  <c r="H523" i="2" s="1" a="1"/>
  <c r="H523" i="2" s="1"/>
  <c r="C523" i="2"/>
  <c r="I523" i="2" s="1"/>
  <c r="F524" i="2"/>
  <c r="G524" i="2" s="1"/>
  <c r="H524" i="2" s="1" a="1"/>
  <c r="H524" i="2" s="1"/>
  <c r="C524" i="2"/>
  <c r="I524" i="2" s="1"/>
  <c r="F525" i="2"/>
  <c r="G525" i="2" s="1"/>
  <c r="H525" i="2" s="1" a="1"/>
  <c r="H525" i="2" s="1"/>
  <c r="C525" i="2"/>
  <c r="I525" i="2" s="1"/>
  <c r="F526" i="2"/>
  <c r="G526" i="2" s="1"/>
  <c r="H526" i="2" s="1" a="1"/>
  <c r="H526" i="2" s="1"/>
  <c r="C526" i="2"/>
  <c r="I526" i="2" s="1"/>
  <c r="F527" i="2"/>
  <c r="G527" i="2" s="1"/>
  <c r="H527" i="2" s="1" a="1"/>
  <c r="H527" i="2" s="1"/>
  <c r="C527" i="2"/>
  <c r="I527" i="2" s="1"/>
  <c r="F528" i="2"/>
  <c r="G528" i="2" s="1"/>
  <c r="H528" i="2" s="1" a="1"/>
  <c r="H528" i="2" s="1"/>
  <c r="C528" i="2"/>
  <c r="I528" i="2" s="1"/>
  <c r="F529" i="2"/>
  <c r="G529" i="2" s="1"/>
  <c r="H529" i="2" s="1" a="1"/>
  <c r="H529" i="2" s="1"/>
  <c r="C529" i="2"/>
  <c r="I529" i="2" s="1"/>
  <c r="F530" i="2"/>
  <c r="G530" i="2" s="1"/>
  <c r="H530" i="2" s="1" a="1"/>
  <c r="H530" i="2" s="1"/>
  <c r="C530" i="2"/>
  <c r="I530" i="2" s="1"/>
  <c r="F531" i="2"/>
  <c r="G531" i="2" s="1"/>
  <c r="H531" i="2" s="1" a="1"/>
  <c r="H531" i="2" s="1"/>
  <c r="C531" i="2"/>
  <c r="I531" i="2" s="1"/>
  <c r="F532" i="2"/>
  <c r="G532" i="2" s="1"/>
  <c r="H532" i="2" s="1" a="1"/>
  <c r="H532" i="2" s="1"/>
  <c r="C532" i="2"/>
  <c r="I532" i="2" s="1"/>
  <c r="F533" i="2"/>
  <c r="G533" i="2" s="1"/>
  <c r="H533" i="2" s="1" a="1"/>
  <c r="H533" i="2" s="1"/>
  <c r="C533" i="2"/>
  <c r="I533" i="2" s="1"/>
  <c r="F534" i="2"/>
  <c r="G534" i="2" s="1"/>
  <c r="H534" i="2" s="1" a="1"/>
  <c r="H534" i="2" s="1"/>
  <c r="C534" i="2"/>
  <c r="I534" i="2" s="1"/>
  <c r="F535" i="2"/>
  <c r="G535" i="2" s="1"/>
  <c r="H535" i="2" s="1" a="1"/>
  <c r="H535" i="2" s="1"/>
  <c r="C535" i="2"/>
  <c r="I535" i="2" s="1"/>
  <c r="F536" i="2"/>
  <c r="G536" i="2" s="1"/>
  <c r="H536" i="2" s="1" a="1"/>
  <c r="H536" i="2" s="1"/>
  <c r="C536" i="2"/>
  <c r="I536" i="2" s="1"/>
  <c r="F537" i="2"/>
  <c r="G537" i="2" s="1"/>
  <c r="H537" i="2" s="1" a="1"/>
  <c r="H537" i="2" s="1"/>
  <c r="C537" i="2"/>
  <c r="I537" i="2" s="1"/>
  <c r="F538" i="2"/>
  <c r="G538" i="2" s="1"/>
  <c r="H538" i="2" s="1" a="1"/>
  <c r="H538" i="2" s="1"/>
  <c r="C538" i="2"/>
  <c r="I538" i="2" s="1"/>
  <c r="F539" i="2"/>
  <c r="G539" i="2" s="1"/>
  <c r="H539" i="2" s="1" a="1"/>
  <c r="H539" i="2" s="1"/>
  <c r="C539" i="2"/>
  <c r="I539" i="2" s="1"/>
  <c r="F540" i="2"/>
  <c r="G540" i="2" s="1"/>
  <c r="H540" i="2" s="1" a="1"/>
  <c r="H540" i="2" s="1"/>
  <c r="C540" i="2"/>
  <c r="I540" i="2" s="1"/>
  <c r="F541" i="2"/>
  <c r="G541" i="2" s="1"/>
  <c r="H541" i="2" s="1" a="1"/>
  <c r="H541" i="2" s="1"/>
  <c r="C541" i="2"/>
  <c r="I541" i="2" s="1"/>
  <c r="F542" i="2"/>
  <c r="G542" i="2" s="1"/>
  <c r="H542" i="2" s="1" a="1"/>
  <c r="H542" i="2" s="1"/>
  <c r="C542" i="2"/>
  <c r="I542" i="2" s="1"/>
  <c r="F543" i="2"/>
  <c r="G543" i="2" s="1"/>
  <c r="H543" i="2" s="1" a="1"/>
  <c r="H543" i="2" s="1"/>
  <c r="C543" i="2"/>
  <c r="I543" i="2" s="1"/>
  <c r="F544" i="2"/>
  <c r="G544" i="2" s="1"/>
  <c r="H544" i="2" s="1" a="1"/>
  <c r="H544" i="2" s="1"/>
  <c r="C544" i="2"/>
  <c r="I544" i="2" s="1"/>
  <c r="F545" i="2"/>
  <c r="G545" i="2" s="1"/>
  <c r="H545" i="2" s="1" a="1"/>
  <c r="H545" i="2" s="1"/>
  <c r="C545" i="2"/>
  <c r="I545" i="2" s="1"/>
  <c r="F546" i="2"/>
  <c r="G546" i="2" s="1"/>
  <c r="H546" i="2" s="1" a="1"/>
  <c r="H546" i="2" s="1"/>
  <c r="C546" i="2"/>
  <c r="I546" i="2" s="1"/>
  <c r="F547" i="2"/>
  <c r="G547" i="2" s="1"/>
  <c r="H547" i="2" s="1" a="1"/>
  <c r="H547" i="2" s="1"/>
  <c r="C547" i="2"/>
  <c r="I547" i="2" s="1"/>
  <c r="F548" i="2"/>
  <c r="G548" i="2" s="1"/>
  <c r="H548" i="2" s="1" a="1"/>
  <c r="H548" i="2" s="1"/>
  <c r="C548" i="2"/>
  <c r="I548" i="2" s="1"/>
  <c r="F549" i="2"/>
  <c r="G549" i="2" s="1"/>
  <c r="H549" i="2" s="1" a="1"/>
  <c r="H549" i="2" s="1"/>
  <c r="C549" i="2"/>
  <c r="I549" i="2" s="1"/>
  <c r="F550" i="2"/>
  <c r="G550" i="2" s="1"/>
  <c r="H550" i="2" s="1" a="1"/>
  <c r="H550" i="2" s="1"/>
  <c r="C550" i="2"/>
  <c r="I550" i="2" s="1"/>
  <c r="F551" i="2"/>
  <c r="G551" i="2" s="1"/>
  <c r="H551" i="2" s="1" a="1"/>
  <c r="H551" i="2" s="1"/>
  <c r="C551" i="2"/>
  <c r="I551" i="2" s="1"/>
  <c r="F552" i="2"/>
  <c r="G552" i="2" s="1"/>
  <c r="H552" i="2" s="1" a="1"/>
  <c r="H552" i="2" s="1"/>
  <c r="C552" i="2"/>
  <c r="I552" i="2" s="1"/>
  <c r="F553" i="2"/>
  <c r="G553" i="2" s="1"/>
  <c r="H553" i="2" s="1" a="1"/>
  <c r="H553" i="2" s="1"/>
  <c r="C553" i="2"/>
  <c r="I553" i="2" s="1"/>
  <c r="F554" i="2"/>
  <c r="G554" i="2" s="1"/>
  <c r="H554" i="2" s="1" a="1"/>
  <c r="H554" i="2" s="1"/>
  <c r="C554" i="2"/>
  <c r="I554" i="2" s="1"/>
  <c r="F555" i="2"/>
  <c r="G555" i="2" s="1"/>
  <c r="H555" i="2" s="1" a="1"/>
  <c r="H555" i="2" s="1"/>
  <c r="C555" i="2"/>
  <c r="I555" i="2" s="1"/>
  <c r="F556" i="2"/>
  <c r="G556" i="2" s="1"/>
  <c r="H556" i="2" s="1" a="1"/>
  <c r="H556" i="2" s="1"/>
  <c r="C556" i="2"/>
  <c r="I556" i="2" s="1"/>
  <c r="F557" i="2"/>
  <c r="G557" i="2" s="1"/>
  <c r="H557" i="2" s="1" a="1"/>
  <c r="H557" i="2" s="1"/>
  <c r="C557" i="2"/>
  <c r="I557" i="2" s="1"/>
  <c r="F558" i="2"/>
  <c r="G558" i="2" s="1"/>
  <c r="H558" i="2" s="1" a="1"/>
  <c r="H558" i="2" s="1"/>
  <c r="C558" i="2"/>
  <c r="I558" i="2" s="1"/>
  <c r="F559" i="2"/>
  <c r="G559" i="2" s="1"/>
  <c r="H559" i="2" s="1" a="1"/>
  <c r="H559" i="2" s="1"/>
  <c r="C559" i="2"/>
  <c r="I559" i="2" s="1"/>
  <c r="F560" i="2"/>
  <c r="G560" i="2" s="1"/>
  <c r="H560" i="2" s="1" a="1"/>
  <c r="H560" i="2" s="1"/>
  <c r="C560" i="2"/>
  <c r="I560" i="2" s="1"/>
  <c r="F561" i="2"/>
  <c r="G561" i="2" s="1"/>
  <c r="H561" i="2" s="1" a="1"/>
  <c r="H561" i="2" s="1"/>
  <c r="C561" i="2"/>
  <c r="I561" i="2" s="1"/>
  <c r="F562" i="2"/>
  <c r="G562" i="2" s="1"/>
  <c r="H562" i="2" s="1" a="1"/>
  <c r="H562" i="2" s="1"/>
  <c r="C562" i="2"/>
  <c r="I562" i="2" s="1"/>
  <c r="F563" i="2"/>
  <c r="G563" i="2" s="1"/>
  <c r="H563" i="2" s="1" a="1"/>
  <c r="H563" i="2" s="1"/>
  <c r="C563" i="2"/>
  <c r="I563" i="2" s="1"/>
  <c r="F564" i="2"/>
  <c r="G564" i="2" s="1"/>
  <c r="H564" i="2" s="1" a="1"/>
  <c r="H564" i="2" s="1"/>
  <c r="C564" i="2"/>
  <c r="I564" i="2" s="1"/>
  <c r="F565" i="2"/>
  <c r="G565" i="2" s="1"/>
  <c r="H565" i="2" s="1" a="1"/>
  <c r="H565" i="2" s="1"/>
  <c r="C565" i="2"/>
  <c r="I565" i="2" s="1"/>
  <c r="F566" i="2"/>
  <c r="G566" i="2" s="1"/>
  <c r="H566" i="2" s="1" a="1"/>
  <c r="H566" i="2" s="1"/>
  <c r="C566" i="2"/>
  <c r="I566" i="2" s="1"/>
  <c r="F567" i="2"/>
  <c r="G567" i="2" s="1"/>
  <c r="H567" i="2" s="1" a="1"/>
  <c r="H567" i="2" s="1"/>
  <c r="C567" i="2"/>
  <c r="I567" i="2" s="1"/>
  <c r="F568" i="2"/>
  <c r="G568" i="2" s="1"/>
  <c r="H568" i="2" s="1" a="1"/>
  <c r="H568" i="2" s="1"/>
  <c r="C568" i="2"/>
  <c r="I568" i="2" s="1"/>
  <c r="F569" i="2"/>
  <c r="G569" i="2" s="1"/>
  <c r="H569" i="2" s="1" a="1"/>
  <c r="H569" i="2" s="1"/>
  <c r="C569" i="2"/>
  <c r="I569" i="2" s="1"/>
  <c r="F570" i="2"/>
  <c r="G570" i="2" s="1"/>
  <c r="H570" i="2" s="1" a="1"/>
  <c r="H570" i="2" s="1"/>
  <c r="C570" i="2"/>
  <c r="I570" i="2" s="1"/>
  <c r="F571" i="2"/>
  <c r="G571" i="2" s="1"/>
  <c r="H571" i="2" s="1" a="1"/>
  <c r="H571" i="2" s="1"/>
  <c r="C571" i="2"/>
  <c r="I571" i="2" s="1"/>
  <c r="F572" i="2"/>
  <c r="G572" i="2" s="1"/>
  <c r="H572" i="2" s="1" a="1"/>
  <c r="H572" i="2" s="1"/>
  <c r="C572" i="2"/>
  <c r="I572" i="2" s="1"/>
  <c r="F573" i="2"/>
  <c r="G573" i="2" s="1"/>
  <c r="H573" i="2" s="1" a="1"/>
  <c r="H573" i="2" s="1"/>
  <c r="C573" i="2"/>
  <c r="I573" i="2" s="1"/>
  <c r="F574" i="2"/>
  <c r="G574" i="2" s="1"/>
  <c r="H574" i="2" s="1" a="1"/>
  <c r="H574" i="2" s="1"/>
  <c r="C574" i="2"/>
  <c r="I574" i="2" s="1"/>
  <c r="F575" i="2"/>
  <c r="G575" i="2" s="1"/>
  <c r="H575" i="2" s="1" a="1"/>
  <c r="H575" i="2" s="1"/>
  <c r="C575" i="2"/>
  <c r="I575" i="2" s="1"/>
  <c r="F576" i="2"/>
  <c r="G576" i="2" s="1"/>
  <c r="H576" i="2" s="1" a="1"/>
  <c r="H576" i="2" s="1"/>
  <c r="C576" i="2"/>
  <c r="I576" i="2" s="1"/>
  <c r="F577" i="2"/>
  <c r="G577" i="2" s="1"/>
  <c r="H577" i="2" s="1" a="1"/>
  <c r="H577" i="2" s="1"/>
  <c r="C577" i="2"/>
  <c r="I577" i="2" s="1"/>
  <c r="F578" i="2"/>
  <c r="G578" i="2" s="1"/>
  <c r="H578" i="2" s="1" a="1"/>
  <c r="H578" i="2" s="1"/>
  <c r="C578" i="2"/>
  <c r="I578" i="2" s="1"/>
  <c r="F579" i="2"/>
  <c r="G579" i="2" s="1"/>
  <c r="H579" i="2" s="1" a="1"/>
  <c r="H579" i="2" s="1"/>
  <c r="C579" i="2"/>
  <c r="I579" i="2" s="1"/>
  <c r="F580" i="2"/>
  <c r="G580" i="2" s="1"/>
  <c r="H580" i="2" s="1" a="1"/>
  <c r="H580" i="2" s="1"/>
  <c r="C580" i="2"/>
  <c r="I580" i="2" s="1"/>
  <c r="F581" i="2"/>
  <c r="G581" i="2" s="1"/>
  <c r="H581" i="2" s="1" a="1"/>
  <c r="H581" i="2" s="1"/>
  <c r="C581" i="2"/>
  <c r="I581" i="2" s="1"/>
  <c r="F582" i="2"/>
  <c r="G582" i="2" s="1"/>
  <c r="H582" i="2" s="1" a="1"/>
  <c r="H582" i="2" s="1"/>
  <c r="C582" i="2"/>
  <c r="I582" i="2" s="1"/>
  <c r="F583" i="2"/>
  <c r="G583" i="2" s="1"/>
  <c r="H583" i="2" s="1" a="1"/>
  <c r="H583" i="2" s="1"/>
  <c r="C583" i="2"/>
  <c r="I583" i="2" s="1"/>
  <c r="F584" i="2"/>
  <c r="G584" i="2" s="1"/>
  <c r="H584" i="2" s="1" a="1"/>
  <c r="H584" i="2" s="1"/>
  <c r="C584" i="2"/>
  <c r="I584" i="2" s="1"/>
  <c r="F585" i="2"/>
  <c r="G585" i="2" s="1"/>
  <c r="H585" i="2" s="1" a="1"/>
  <c r="H585" i="2" s="1"/>
  <c r="C585" i="2"/>
  <c r="I585" i="2" s="1"/>
  <c r="F586" i="2"/>
  <c r="G586" i="2" s="1"/>
  <c r="H586" i="2" s="1" a="1"/>
  <c r="H586" i="2" s="1"/>
  <c r="C586" i="2"/>
  <c r="I586" i="2" s="1"/>
  <c r="F587" i="2"/>
  <c r="G587" i="2" s="1"/>
  <c r="H587" i="2" s="1" a="1"/>
  <c r="H587" i="2" s="1"/>
  <c r="C587" i="2"/>
  <c r="I587" i="2" s="1"/>
  <c r="F588" i="2"/>
  <c r="G588" i="2" s="1"/>
  <c r="H588" i="2" s="1" a="1"/>
  <c r="H588" i="2" s="1"/>
  <c r="C588" i="2"/>
  <c r="I588" i="2" s="1"/>
  <c r="F589" i="2"/>
  <c r="G589" i="2" s="1"/>
  <c r="H589" i="2" s="1" a="1"/>
  <c r="H589" i="2" s="1"/>
  <c r="C589" i="2"/>
  <c r="I589" i="2" s="1"/>
  <c r="F590" i="2"/>
  <c r="G590" i="2" s="1"/>
  <c r="H590" i="2" s="1" a="1"/>
  <c r="H590" i="2" s="1"/>
  <c r="C590" i="2"/>
  <c r="I590" i="2" s="1"/>
  <c r="F591" i="2"/>
  <c r="G591" i="2" s="1"/>
  <c r="H591" i="2" s="1" a="1"/>
  <c r="H591" i="2" s="1"/>
  <c r="C591" i="2"/>
  <c r="I591" i="2" s="1"/>
  <c r="F592" i="2"/>
  <c r="G592" i="2" s="1"/>
  <c r="H592" i="2" s="1" a="1"/>
  <c r="H592" i="2" s="1"/>
  <c r="C592" i="2"/>
  <c r="I592" i="2" s="1"/>
  <c r="F593" i="2"/>
  <c r="G593" i="2" s="1"/>
  <c r="H593" i="2" s="1" a="1"/>
  <c r="H593" i="2" s="1"/>
  <c r="C593" i="2"/>
  <c r="I593" i="2" s="1"/>
  <c r="F594" i="2"/>
  <c r="G594" i="2" s="1"/>
  <c r="H594" i="2" s="1" a="1"/>
  <c r="H594" i="2" s="1"/>
  <c r="C594" i="2"/>
  <c r="I594" i="2" s="1"/>
  <c r="F595" i="2"/>
  <c r="G595" i="2" s="1"/>
  <c r="H595" i="2" s="1" a="1"/>
  <c r="H595" i="2" s="1"/>
  <c r="C595" i="2"/>
  <c r="I595" i="2" s="1"/>
  <c r="F596" i="2"/>
  <c r="G596" i="2" s="1"/>
  <c r="H596" i="2" s="1" a="1"/>
  <c r="H596" i="2" s="1"/>
  <c r="C596" i="2"/>
  <c r="I596" i="2" s="1"/>
  <c r="F597" i="2"/>
  <c r="G597" i="2" s="1"/>
  <c r="H597" i="2" s="1" a="1"/>
  <c r="H597" i="2" s="1"/>
  <c r="C597" i="2"/>
  <c r="I597" i="2" s="1"/>
  <c r="F598" i="2"/>
  <c r="G598" i="2" s="1"/>
  <c r="H598" i="2" s="1" a="1"/>
  <c r="H598" i="2" s="1"/>
  <c r="C598" i="2"/>
  <c r="I598" i="2" s="1"/>
  <c r="F599" i="2"/>
  <c r="G599" i="2" s="1"/>
  <c r="H599" i="2" s="1" a="1"/>
  <c r="H599" i="2" s="1"/>
  <c r="C599" i="2"/>
  <c r="I599" i="2" s="1"/>
  <c r="F600" i="2"/>
  <c r="G600" i="2" s="1"/>
  <c r="H600" i="2" s="1" a="1"/>
  <c r="H600" i="2" s="1"/>
  <c r="C600" i="2"/>
  <c r="I600" i="2" s="1"/>
  <c r="F601" i="2"/>
  <c r="G601" i="2" s="1"/>
  <c r="H601" i="2" s="1" a="1"/>
  <c r="H601" i="2" s="1"/>
  <c r="C601" i="2"/>
  <c r="I601" i="2" s="1"/>
  <c r="F602" i="2"/>
  <c r="G602" i="2" s="1"/>
  <c r="H602" i="2" s="1" a="1"/>
  <c r="H602" i="2" s="1"/>
  <c r="C602" i="2"/>
  <c r="I602" i="2" s="1"/>
  <c r="F603" i="2"/>
  <c r="G603" i="2" s="1"/>
  <c r="H603" i="2" s="1" a="1"/>
  <c r="H603" i="2" s="1"/>
  <c r="C603" i="2"/>
  <c r="I603" i="2" s="1"/>
  <c r="F604" i="2"/>
  <c r="G604" i="2" s="1"/>
  <c r="H604" i="2" s="1" a="1"/>
  <c r="H604" i="2" s="1"/>
  <c r="C604" i="2"/>
  <c r="I604" i="2" s="1"/>
  <c r="F605" i="2"/>
  <c r="G605" i="2" s="1"/>
  <c r="H605" i="2" s="1" a="1"/>
  <c r="H605" i="2" s="1"/>
  <c r="C605" i="2"/>
  <c r="I605" i="2" s="1"/>
  <c r="F606" i="2"/>
  <c r="G606" i="2" s="1"/>
  <c r="H606" i="2" s="1" a="1"/>
  <c r="H606" i="2" s="1"/>
  <c r="C606" i="2"/>
  <c r="I606" i="2" s="1"/>
  <c r="F607" i="2"/>
  <c r="G607" i="2" s="1"/>
  <c r="H607" i="2" s="1" a="1"/>
  <c r="H607" i="2" s="1"/>
  <c r="C607" i="2"/>
  <c r="I607" i="2" s="1"/>
  <c r="F608" i="2"/>
  <c r="G608" i="2" s="1"/>
  <c r="H608" i="2" s="1" a="1"/>
  <c r="H608" i="2" s="1"/>
  <c r="C608" i="2"/>
  <c r="I608" i="2" s="1"/>
  <c r="F609" i="2"/>
  <c r="G609" i="2" s="1"/>
  <c r="H609" i="2" s="1" a="1"/>
  <c r="H609" i="2" s="1"/>
  <c r="C609" i="2"/>
  <c r="I609" i="2" s="1"/>
  <c r="F610" i="2"/>
  <c r="G610" i="2" s="1"/>
  <c r="H610" i="2" s="1" a="1"/>
  <c r="H610" i="2" s="1"/>
  <c r="C610" i="2"/>
  <c r="I610" i="2" s="1"/>
  <c r="F611" i="2"/>
  <c r="G611" i="2" s="1"/>
  <c r="H611" i="2" s="1" a="1"/>
  <c r="H611" i="2" s="1"/>
  <c r="C611" i="2"/>
  <c r="I611" i="2" s="1"/>
  <c r="F612" i="2"/>
  <c r="G612" i="2" s="1"/>
  <c r="H612" i="2" s="1" a="1"/>
  <c r="H612" i="2" s="1"/>
  <c r="C612" i="2"/>
  <c r="I612" i="2" s="1"/>
  <c r="F613" i="2"/>
  <c r="G613" i="2" s="1"/>
  <c r="H613" i="2" s="1" a="1"/>
  <c r="H613" i="2" s="1"/>
  <c r="C613" i="2"/>
  <c r="I613" i="2" s="1"/>
  <c r="F614" i="2"/>
  <c r="G614" i="2" s="1"/>
  <c r="H614" i="2" s="1" a="1"/>
  <c r="H614" i="2" s="1"/>
  <c r="C614" i="2"/>
  <c r="I614" i="2" s="1"/>
  <c r="F615" i="2"/>
  <c r="G615" i="2" s="1"/>
  <c r="H615" i="2" s="1" a="1"/>
  <c r="H615" i="2" s="1"/>
  <c r="C615" i="2"/>
  <c r="I615" i="2" s="1"/>
  <c r="F616" i="2"/>
  <c r="G616" i="2" s="1"/>
  <c r="H616" i="2" s="1" a="1"/>
  <c r="H616" i="2" s="1"/>
  <c r="C616" i="2"/>
  <c r="I616" i="2" s="1"/>
  <c r="F617" i="2"/>
  <c r="G617" i="2" s="1"/>
  <c r="H617" i="2" s="1" a="1"/>
  <c r="H617" i="2" s="1"/>
  <c r="C617" i="2"/>
  <c r="I617" i="2" s="1"/>
  <c r="F618" i="2"/>
  <c r="G618" i="2" s="1"/>
  <c r="H618" i="2" s="1" a="1"/>
  <c r="H618" i="2" s="1"/>
  <c r="C618" i="2"/>
  <c r="I618" i="2" s="1"/>
  <c r="F619" i="2"/>
  <c r="G619" i="2" s="1"/>
  <c r="H619" i="2" s="1" a="1"/>
  <c r="H619" i="2" s="1"/>
  <c r="C619" i="2"/>
  <c r="I619" i="2" s="1"/>
  <c r="F620" i="2"/>
  <c r="G620" i="2" s="1"/>
  <c r="H620" i="2" s="1" a="1"/>
  <c r="H620" i="2" s="1"/>
  <c r="C620" i="2"/>
  <c r="I620" i="2" s="1"/>
  <c r="F621" i="2"/>
  <c r="G621" i="2" s="1"/>
  <c r="H621" i="2" s="1" a="1"/>
  <c r="H621" i="2" s="1"/>
  <c r="C621" i="2"/>
  <c r="I621" i="2" s="1"/>
  <c r="F622" i="2"/>
  <c r="G622" i="2" s="1"/>
  <c r="H622" i="2" s="1" a="1"/>
  <c r="H622" i="2" s="1"/>
  <c r="C622" i="2"/>
  <c r="I622" i="2" s="1"/>
  <c r="F623" i="2"/>
  <c r="G623" i="2" s="1"/>
  <c r="H623" i="2" s="1" a="1"/>
  <c r="H623" i="2" s="1"/>
  <c r="C623" i="2"/>
  <c r="I623" i="2" s="1"/>
  <c r="F624" i="2"/>
  <c r="G624" i="2" s="1"/>
  <c r="H624" i="2" s="1" a="1"/>
  <c r="H624" i="2" s="1"/>
  <c r="C624" i="2"/>
  <c r="I624" i="2" s="1"/>
  <c r="F625" i="2"/>
  <c r="G625" i="2" s="1"/>
  <c r="H625" i="2" s="1" a="1"/>
  <c r="H625" i="2" s="1"/>
  <c r="C625" i="2"/>
  <c r="I625" i="2" s="1"/>
  <c r="F626" i="2"/>
  <c r="G626" i="2" s="1"/>
  <c r="H626" i="2" s="1" a="1"/>
  <c r="H626" i="2" s="1"/>
  <c r="C626" i="2"/>
  <c r="I626" i="2" s="1"/>
  <c r="F627" i="2"/>
  <c r="G627" i="2" s="1"/>
  <c r="H627" i="2" s="1" a="1"/>
  <c r="H627" i="2" s="1"/>
  <c r="C627" i="2"/>
  <c r="I627" i="2" s="1"/>
  <c r="F628" i="2"/>
  <c r="G628" i="2" s="1"/>
  <c r="H628" i="2" s="1" a="1"/>
  <c r="H628" i="2" s="1"/>
  <c r="C628" i="2"/>
  <c r="I628" i="2" s="1"/>
  <c r="F629" i="2"/>
  <c r="G629" i="2" s="1"/>
  <c r="H629" i="2" s="1" a="1"/>
  <c r="H629" i="2" s="1"/>
  <c r="C629" i="2"/>
  <c r="I629" i="2" s="1"/>
  <c r="F630" i="2"/>
  <c r="G630" i="2" s="1"/>
  <c r="H630" i="2" s="1" a="1"/>
  <c r="H630" i="2" s="1"/>
  <c r="C630" i="2"/>
  <c r="I630" i="2" s="1"/>
  <c r="F631" i="2"/>
  <c r="G631" i="2" s="1"/>
  <c r="H631" i="2" s="1" a="1"/>
  <c r="H631" i="2" s="1"/>
  <c r="C631" i="2"/>
  <c r="I631" i="2" s="1"/>
  <c r="F632" i="2"/>
  <c r="G632" i="2" s="1"/>
  <c r="H632" i="2" s="1" a="1"/>
  <c r="H632" i="2" s="1"/>
  <c r="C632" i="2"/>
  <c r="I632" i="2" s="1"/>
  <c r="F633" i="2"/>
  <c r="G633" i="2" s="1"/>
  <c r="H633" i="2" s="1" a="1"/>
  <c r="H633" i="2" s="1"/>
  <c r="C633" i="2"/>
  <c r="I633" i="2" s="1"/>
  <c r="F634" i="2"/>
  <c r="G634" i="2" s="1"/>
  <c r="H634" i="2" s="1" a="1"/>
  <c r="H634" i="2" s="1"/>
  <c r="C634" i="2"/>
  <c r="I634" i="2" s="1"/>
  <c r="F635" i="2"/>
  <c r="G635" i="2" s="1"/>
  <c r="H635" i="2" s="1" a="1"/>
  <c r="H635" i="2" s="1"/>
  <c r="C635" i="2"/>
  <c r="I635" i="2" s="1"/>
  <c r="F636" i="2"/>
  <c r="G636" i="2" s="1"/>
  <c r="H636" i="2" s="1" a="1"/>
  <c r="H636" i="2" s="1"/>
  <c r="C636" i="2"/>
  <c r="I636" i="2" s="1"/>
  <c r="F637" i="2"/>
  <c r="G637" i="2" s="1"/>
  <c r="H637" i="2" s="1" a="1"/>
  <c r="H637" i="2" s="1"/>
  <c r="C637" i="2"/>
  <c r="I637" i="2" s="1"/>
  <c r="F638" i="2"/>
  <c r="G638" i="2" s="1"/>
  <c r="H638" i="2" s="1" a="1"/>
  <c r="H638" i="2" s="1"/>
  <c r="C638" i="2"/>
  <c r="I638" i="2" s="1"/>
  <c r="F639" i="2"/>
  <c r="G639" i="2" s="1"/>
  <c r="H639" i="2" s="1" a="1"/>
  <c r="H639" i="2" s="1"/>
  <c r="C639" i="2"/>
  <c r="I639" i="2" s="1"/>
  <c r="F640" i="2"/>
  <c r="G640" i="2" s="1"/>
  <c r="H640" i="2" s="1" a="1"/>
  <c r="H640" i="2" s="1"/>
  <c r="C640" i="2"/>
  <c r="I640" i="2" s="1"/>
  <c r="F641" i="2"/>
  <c r="G641" i="2" s="1"/>
  <c r="H641" i="2" s="1" a="1"/>
  <c r="H641" i="2" s="1"/>
  <c r="C641" i="2"/>
  <c r="I641" i="2" s="1"/>
  <c r="F642" i="2"/>
  <c r="G642" i="2" s="1"/>
  <c r="H642" i="2" s="1" a="1"/>
  <c r="H642" i="2" s="1"/>
  <c r="C642" i="2"/>
  <c r="I642" i="2" s="1"/>
  <c r="F643" i="2"/>
  <c r="G643" i="2" s="1"/>
  <c r="H643" i="2" s="1" a="1"/>
  <c r="H643" i="2" s="1"/>
  <c r="C643" i="2"/>
  <c r="I643" i="2" s="1"/>
  <c r="F644" i="2"/>
  <c r="G644" i="2" s="1"/>
  <c r="H644" i="2" s="1" a="1"/>
  <c r="H644" i="2" s="1"/>
  <c r="C644" i="2"/>
  <c r="I644" i="2" s="1"/>
  <c r="F645" i="2"/>
  <c r="G645" i="2" s="1"/>
  <c r="H645" i="2" s="1" a="1"/>
  <c r="H645" i="2" s="1"/>
  <c r="C645" i="2"/>
  <c r="I645" i="2" s="1"/>
  <c r="F646" i="2"/>
  <c r="G646" i="2" s="1"/>
  <c r="H646" i="2" s="1" a="1"/>
  <c r="H646" i="2" s="1"/>
  <c r="C646" i="2"/>
  <c r="I646" i="2" s="1"/>
  <c r="F647" i="2"/>
  <c r="G647" i="2" s="1"/>
  <c r="H647" i="2" s="1" a="1"/>
  <c r="H647" i="2" s="1"/>
  <c r="C647" i="2"/>
  <c r="I647" i="2" s="1"/>
  <c r="F648" i="2"/>
  <c r="G648" i="2" s="1"/>
  <c r="H648" i="2" s="1" a="1"/>
  <c r="H648" i="2" s="1"/>
  <c r="C648" i="2"/>
  <c r="I648" i="2" s="1"/>
  <c r="F649" i="2"/>
  <c r="G649" i="2" s="1"/>
  <c r="H649" i="2" s="1" a="1"/>
  <c r="H649" i="2" s="1"/>
  <c r="C649" i="2"/>
  <c r="I649" i="2" s="1"/>
  <c r="F650" i="2"/>
  <c r="G650" i="2" s="1"/>
  <c r="H650" i="2" s="1" a="1"/>
  <c r="H650" i="2" s="1"/>
  <c r="C650" i="2"/>
  <c r="I650" i="2" s="1"/>
  <c r="F651" i="2"/>
  <c r="G651" i="2" s="1"/>
  <c r="H651" i="2" s="1" a="1"/>
  <c r="H651" i="2" s="1"/>
  <c r="C651" i="2"/>
  <c r="I651" i="2" s="1"/>
  <c r="F652" i="2"/>
  <c r="G652" i="2" s="1"/>
  <c r="H652" i="2" s="1" a="1"/>
  <c r="H652" i="2" s="1"/>
  <c r="C652" i="2"/>
  <c r="I652" i="2" s="1"/>
  <c r="F653" i="2"/>
  <c r="G653" i="2" s="1"/>
  <c r="H653" i="2" s="1" a="1"/>
  <c r="H653" i="2" s="1"/>
  <c r="C653" i="2"/>
  <c r="I653" i="2" s="1"/>
  <c r="F654" i="2"/>
  <c r="G654" i="2" s="1"/>
  <c r="H654" i="2" s="1" a="1"/>
  <c r="H654" i="2" s="1"/>
  <c r="C654" i="2"/>
  <c r="I654" i="2" s="1"/>
  <c r="F655" i="2"/>
  <c r="G655" i="2" s="1"/>
  <c r="H655" i="2" s="1" a="1"/>
  <c r="H655" i="2" s="1"/>
  <c r="C655" i="2"/>
  <c r="I655" i="2" s="1"/>
  <c r="F656" i="2"/>
  <c r="G656" i="2" s="1"/>
  <c r="H656" i="2" s="1" a="1"/>
  <c r="H656" i="2" s="1"/>
  <c r="C656" i="2"/>
  <c r="I656" i="2" s="1"/>
  <c r="F657" i="2"/>
  <c r="G657" i="2" s="1"/>
  <c r="H657" i="2" s="1" a="1"/>
  <c r="H657" i="2" s="1"/>
  <c r="C657" i="2"/>
  <c r="I657" i="2" s="1"/>
  <c r="F658" i="2"/>
  <c r="G658" i="2" s="1"/>
  <c r="H658" i="2" s="1" a="1"/>
  <c r="H658" i="2" s="1"/>
  <c r="C658" i="2"/>
  <c r="I658" i="2" s="1"/>
  <c r="F659" i="2"/>
  <c r="G659" i="2" s="1"/>
  <c r="H659" i="2" s="1" a="1"/>
  <c r="H659" i="2" s="1"/>
  <c r="C659" i="2"/>
  <c r="I659" i="2" s="1"/>
  <c r="F660" i="2"/>
  <c r="G660" i="2" s="1"/>
  <c r="H660" i="2" s="1" a="1"/>
  <c r="H660" i="2" s="1"/>
  <c r="C660" i="2"/>
  <c r="I660" i="2" s="1"/>
  <c r="F661" i="2"/>
  <c r="G661" i="2" s="1"/>
  <c r="H661" i="2" s="1" a="1"/>
  <c r="H661" i="2" s="1"/>
  <c r="C661" i="2"/>
  <c r="I661" i="2" s="1"/>
  <c r="F662" i="2"/>
  <c r="G662" i="2" s="1"/>
  <c r="H662" i="2" s="1" a="1"/>
  <c r="H662" i="2" s="1"/>
  <c r="C662" i="2"/>
  <c r="I662" i="2" s="1"/>
  <c r="F663" i="2"/>
  <c r="G663" i="2" s="1"/>
  <c r="H663" i="2" s="1" a="1"/>
  <c r="H663" i="2" s="1"/>
  <c r="C663" i="2"/>
  <c r="I663" i="2" s="1"/>
  <c r="F664" i="2"/>
  <c r="G664" i="2" s="1"/>
  <c r="H664" i="2" s="1" a="1"/>
  <c r="H664" i="2" s="1"/>
  <c r="C664" i="2"/>
  <c r="I664" i="2" s="1"/>
  <c r="F665" i="2"/>
  <c r="G665" i="2" s="1"/>
  <c r="H665" i="2" s="1" a="1"/>
  <c r="H665" i="2" s="1"/>
  <c r="C665" i="2"/>
  <c r="I665" i="2" s="1"/>
  <c r="F666" i="2"/>
  <c r="G666" i="2" s="1"/>
  <c r="H666" i="2" s="1" a="1"/>
  <c r="H666" i="2" s="1"/>
  <c r="C666" i="2"/>
  <c r="I666" i="2" s="1"/>
  <c r="F667" i="2"/>
  <c r="G667" i="2" s="1"/>
  <c r="H667" i="2" s="1" a="1"/>
  <c r="H667" i="2" s="1"/>
  <c r="C667" i="2"/>
  <c r="I667" i="2" s="1"/>
  <c r="F668" i="2"/>
  <c r="G668" i="2" s="1"/>
  <c r="H668" i="2" s="1" a="1"/>
  <c r="H668" i="2" s="1"/>
  <c r="C668" i="2"/>
  <c r="I668" i="2" s="1"/>
  <c r="F669" i="2"/>
  <c r="G669" i="2" s="1"/>
  <c r="H669" i="2" s="1" a="1"/>
  <c r="H669" i="2" s="1"/>
  <c r="C669" i="2"/>
  <c r="I669" i="2" s="1"/>
  <c r="F670" i="2"/>
  <c r="G670" i="2" s="1"/>
  <c r="H670" i="2" s="1" a="1"/>
  <c r="H670" i="2" s="1"/>
  <c r="C670" i="2"/>
  <c r="I670" i="2" s="1"/>
  <c r="F671" i="2"/>
  <c r="G671" i="2" s="1"/>
  <c r="H671" i="2" s="1" a="1"/>
  <c r="H671" i="2" s="1"/>
  <c r="C671" i="2"/>
  <c r="I671" i="2" s="1"/>
  <c r="F672" i="2"/>
  <c r="G672" i="2" s="1"/>
  <c r="H672" i="2" s="1" a="1"/>
  <c r="H672" i="2" s="1"/>
  <c r="C672" i="2"/>
  <c r="I672" i="2" s="1"/>
  <c r="F673" i="2"/>
  <c r="G673" i="2" s="1"/>
  <c r="H673" i="2" s="1" a="1"/>
  <c r="H673" i="2" s="1"/>
  <c r="C673" i="2"/>
  <c r="I673" i="2" s="1"/>
  <c r="F674" i="2"/>
  <c r="G674" i="2" s="1"/>
  <c r="H674" i="2" s="1" a="1"/>
  <c r="H674" i="2" s="1"/>
  <c r="C674" i="2"/>
  <c r="I674" i="2" s="1"/>
  <c r="F675" i="2"/>
  <c r="G675" i="2" s="1"/>
  <c r="H675" i="2" s="1" a="1"/>
  <c r="H675" i="2" s="1"/>
  <c r="C675" i="2"/>
  <c r="I675" i="2" s="1"/>
  <c r="F676" i="2"/>
  <c r="G676" i="2" s="1"/>
  <c r="H676" i="2" s="1" a="1"/>
  <c r="H676" i="2" s="1"/>
  <c r="C676" i="2"/>
  <c r="I676" i="2" s="1"/>
  <c r="F677" i="2"/>
  <c r="G677" i="2" s="1"/>
  <c r="H677" i="2" s="1" a="1"/>
  <c r="H677" i="2" s="1"/>
  <c r="C677" i="2"/>
  <c r="I677" i="2" s="1"/>
  <c r="F678" i="2"/>
  <c r="G678" i="2" s="1"/>
  <c r="H678" i="2" s="1" a="1"/>
  <c r="H678" i="2" s="1"/>
  <c r="C678" i="2"/>
  <c r="I678" i="2" s="1"/>
  <c r="F679" i="2"/>
  <c r="G679" i="2" s="1"/>
  <c r="H679" i="2" s="1" a="1"/>
  <c r="H679" i="2" s="1"/>
  <c r="C679" i="2"/>
  <c r="I679" i="2" s="1"/>
  <c r="F680" i="2"/>
  <c r="G680" i="2" s="1"/>
  <c r="H680" i="2" s="1" a="1"/>
  <c r="H680" i="2" s="1"/>
  <c r="C680" i="2"/>
  <c r="I680" i="2" s="1"/>
  <c r="F681" i="2"/>
  <c r="G681" i="2" s="1"/>
  <c r="H681" i="2" s="1" a="1"/>
  <c r="H681" i="2" s="1"/>
  <c r="C681" i="2"/>
  <c r="I681" i="2" s="1"/>
  <c r="F682" i="2"/>
  <c r="G682" i="2" s="1"/>
  <c r="H682" i="2" s="1" a="1"/>
  <c r="H682" i="2" s="1"/>
  <c r="C682" i="2"/>
  <c r="I682" i="2" s="1"/>
  <c r="F683" i="2"/>
  <c r="G683" i="2" s="1"/>
  <c r="H683" i="2" s="1" a="1"/>
  <c r="H683" i="2" s="1"/>
  <c r="C683" i="2"/>
  <c r="I683" i="2" s="1"/>
  <c r="F684" i="2"/>
  <c r="G684" i="2" s="1"/>
  <c r="H684" i="2" s="1" a="1"/>
  <c r="H684" i="2" s="1"/>
  <c r="C684" i="2"/>
  <c r="I684" i="2" s="1"/>
  <c r="F685" i="2"/>
  <c r="G685" i="2" s="1"/>
  <c r="H685" i="2" s="1" a="1"/>
  <c r="H685" i="2" s="1"/>
  <c r="C685" i="2"/>
  <c r="I685" i="2" s="1"/>
  <c r="F686" i="2"/>
  <c r="G686" i="2" s="1"/>
  <c r="H686" i="2" s="1" a="1"/>
  <c r="H686" i="2" s="1"/>
  <c r="C686" i="2"/>
  <c r="I686" i="2" s="1"/>
  <c r="F687" i="2"/>
  <c r="G687" i="2" s="1"/>
  <c r="H687" i="2" s="1" a="1"/>
  <c r="H687" i="2" s="1"/>
  <c r="C687" i="2"/>
  <c r="I687" i="2" s="1"/>
  <c r="F688" i="2"/>
  <c r="G688" i="2" s="1"/>
  <c r="H688" i="2" s="1" a="1"/>
  <c r="H688" i="2" s="1"/>
  <c r="C688" i="2"/>
  <c r="I688" i="2" s="1"/>
  <c r="F689" i="2"/>
  <c r="G689" i="2" s="1"/>
  <c r="H689" i="2" s="1" a="1"/>
  <c r="H689" i="2" s="1"/>
  <c r="C689" i="2"/>
  <c r="I689" i="2" s="1"/>
  <c r="F690" i="2"/>
  <c r="G690" i="2" s="1"/>
  <c r="H690" i="2" s="1" a="1"/>
  <c r="H690" i="2" s="1"/>
  <c r="C690" i="2"/>
  <c r="I690" i="2" s="1"/>
  <c r="F691" i="2"/>
  <c r="G691" i="2" s="1"/>
  <c r="H691" i="2" s="1" a="1"/>
  <c r="H691" i="2" s="1"/>
  <c r="C691" i="2"/>
  <c r="I691" i="2" s="1"/>
  <c r="F692" i="2"/>
  <c r="G692" i="2" s="1"/>
  <c r="H692" i="2" s="1" a="1"/>
  <c r="H692" i="2" s="1"/>
  <c r="C692" i="2"/>
  <c r="I692" i="2" s="1"/>
  <c r="F693" i="2"/>
  <c r="G693" i="2" s="1"/>
  <c r="H693" i="2" s="1" a="1"/>
  <c r="H693" i="2" s="1"/>
  <c r="C693" i="2"/>
  <c r="I693" i="2" s="1"/>
  <c r="F694" i="2"/>
  <c r="G694" i="2" s="1"/>
  <c r="H694" i="2" s="1" a="1"/>
  <c r="H694" i="2" s="1"/>
  <c r="C694" i="2"/>
  <c r="I694" i="2" s="1"/>
  <c r="F695" i="2"/>
  <c r="G695" i="2" s="1"/>
  <c r="H695" i="2" s="1" a="1"/>
  <c r="H695" i="2" s="1"/>
  <c r="C695" i="2"/>
  <c r="I695" i="2" s="1"/>
  <c r="F696" i="2"/>
  <c r="G696" i="2" s="1"/>
  <c r="H696" i="2" s="1" a="1"/>
  <c r="H696" i="2" s="1"/>
  <c r="C696" i="2"/>
  <c r="I696" i="2" s="1"/>
  <c r="F697" i="2"/>
  <c r="G697" i="2" s="1"/>
  <c r="H697" i="2" s="1" a="1"/>
  <c r="H697" i="2" s="1"/>
  <c r="C697" i="2"/>
  <c r="I697" i="2" s="1"/>
  <c r="F698" i="2"/>
  <c r="G698" i="2" s="1"/>
  <c r="H698" i="2" s="1" a="1"/>
  <c r="H698" i="2" s="1"/>
  <c r="C698" i="2"/>
  <c r="I698" i="2" s="1"/>
  <c r="F699" i="2"/>
  <c r="G699" i="2" s="1"/>
  <c r="H699" i="2" s="1" a="1"/>
  <c r="H699" i="2" s="1"/>
  <c r="C699" i="2"/>
  <c r="I699" i="2" s="1"/>
  <c r="F700" i="2"/>
  <c r="G700" i="2" s="1"/>
  <c r="H700" i="2" s="1" a="1"/>
  <c r="H700" i="2" s="1"/>
  <c r="C700" i="2"/>
  <c r="I700" i="2" s="1"/>
  <c r="F701" i="2"/>
  <c r="G701" i="2" s="1"/>
  <c r="H701" i="2" s="1" a="1"/>
  <c r="H701" i="2" s="1"/>
  <c r="C701" i="2"/>
  <c r="I701" i="2" s="1"/>
  <c r="F702" i="2"/>
  <c r="G702" i="2" s="1"/>
  <c r="H702" i="2" s="1" a="1"/>
  <c r="H702" i="2" s="1"/>
  <c r="C702" i="2"/>
  <c r="I702" i="2" s="1"/>
  <c r="F703" i="2"/>
  <c r="G703" i="2" s="1"/>
  <c r="H703" i="2" s="1" a="1"/>
  <c r="H703" i="2" s="1"/>
  <c r="C703" i="2"/>
  <c r="I703" i="2" s="1"/>
  <c r="F704" i="2"/>
  <c r="G704" i="2" s="1"/>
  <c r="H704" i="2" s="1" a="1"/>
  <c r="H704" i="2" s="1"/>
  <c r="C704" i="2"/>
  <c r="I704" i="2" s="1"/>
  <c r="F705" i="2"/>
  <c r="G705" i="2" s="1"/>
  <c r="H705" i="2" s="1" a="1"/>
  <c r="H705" i="2" s="1"/>
  <c r="C705" i="2"/>
  <c r="I705" i="2" s="1"/>
  <c r="F706" i="2"/>
  <c r="G706" i="2" s="1"/>
  <c r="H706" i="2" s="1" a="1"/>
  <c r="H706" i="2" s="1"/>
  <c r="C706" i="2"/>
  <c r="I706" i="2" s="1"/>
  <c r="F707" i="2"/>
  <c r="G707" i="2" s="1"/>
  <c r="H707" i="2" s="1" a="1"/>
  <c r="H707" i="2" s="1"/>
  <c r="C707" i="2"/>
  <c r="I707" i="2" s="1"/>
  <c r="F708" i="2"/>
  <c r="G708" i="2" s="1"/>
  <c r="H708" i="2" s="1" a="1"/>
  <c r="H708" i="2" s="1"/>
  <c r="C708" i="2"/>
  <c r="I708" i="2" s="1"/>
  <c r="F709" i="2"/>
  <c r="G709" i="2" s="1"/>
  <c r="H709" i="2" s="1" a="1"/>
  <c r="H709" i="2" s="1"/>
  <c r="C709" i="2"/>
  <c r="I709" i="2" s="1"/>
  <c r="F710" i="2"/>
  <c r="G710" i="2" s="1"/>
  <c r="H710" i="2" s="1" a="1"/>
  <c r="H710" i="2" s="1"/>
  <c r="C710" i="2"/>
  <c r="I710" i="2" s="1"/>
  <c r="F711" i="2"/>
  <c r="G711" i="2" s="1"/>
  <c r="H711" i="2" s="1" a="1"/>
  <c r="H711" i="2" s="1"/>
  <c r="C711" i="2"/>
  <c r="I711" i="2" s="1"/>
  <c r="F712" i="2"/>
  <c r="G712" i="2" s="1"/>
  <c r="H712" i="2" s="1" a="1"/>
  <c r="H712" i="2" s="1"/>
  <c r="C712" i="2"/>
  <c r="I712" i="2" s="1"/>
  <c r="F713" i="2"/>
  <c r="G713" i="2" s="1"/>
  <c r="H713" i="2" s="1" a="1"/>
  <c r="H713" i="2" s="1"/>
  <c r="C713" i="2"/>
  <c r="I713" i="2" s="1"/>
  <c r="F714" i="2"/>
  <c r="G714" i="2" s="1"/>
  <c r="H714" i="2" s="1" a="1"/>
  <c r="H714" i="2" s="1"/>
  <c r="C714" i="2"/>
  <c r="I714" i="2" s="1"/>
  <c r="F715" i="2"/>
  <c r="G715" i="2" s="1"/>
  <c r="H715" i="2" s="1" a="1"/>
  <c r="H715" i="2" s="1"/>
  <c r="C715" i="2"/>
  <c r="I715" i="2" s="1"/>
  <c r="F716" i="2"/>
  <c r="G716" i="2" s="1"/>
  <c r="H716" i="2" s="1" a="1"/>
  <c r="H716" i="2" s="1"/>
  <c r="C716" i="2"/>
  <c r="I716" i="2" s="1"/>
  <c r="F717" i="2"/>
  <c r="G717" i="2" s="1"/>
  <c r="H717" i="2" s="1" a="1"/>
  <c r="H717" i="2" s="1"/>
  <c r="C717" i="2"/>
  <c r="I717" i="2" s="1"/>
  <c r="F718" i="2"/>
  <c r="G718" i="2" s="1"/>
  <c r="H718" i="2" s="1" a="1"/>
  <c r="H718" i="2" s="1"/>
  <c r="C718" i="2"/>
  <c r="I718" i="2" s="1"/>
  <c r="F719" i="2"/>
  <c r="G719" i="2" s="1"/>
  <c r="H719" i="2" s="1" a="1"/>
  <c r="H719" i="2" s="1"/>
  <c r="C719" i="2"/>
  <c r="I719" i="2" s="1"/>
  <c r="F720" i="2"/>
  <c r="G720" i="2" s="1"/>
  <c r="H720" i="2" s="1" a="1"/>
  <c r="H720" i="2" s="1"/>
  <c r="C720" i="2"/>
  <c r="I720" i="2" s="1"/>
  <c r="F721" i="2"/>
  <c r="G721" i="2" s="1"/>
  <c r="H721" i="2" s="1" a="1"/>
  <c r="H721" i="2" s="1"/>
  <c r="C721" i="2"/>
  <c r="I721" i="2" s="1"/>
  <c r="F722" i="2"/>
  <c r="G722" i="2" s="1"/>
  <c r="H722" i="2" s="1" a="1"/>
  <c r="H722" i="2" s="1"/>
  <c r="C722" i="2"/>
  <c r="I722" i="2" s="1"/>
  <c r="F723" i="2"/>
  <c r="G723" i="2" s="1"/>
  <c r="H723" i="2" s="1" a="1"/>
  <c r="H723" i="2" s="1"/>
  <c r="C723" i="2"/>
  <c r="I723" i="2" s="1"/>
  <c r="F724" i="2"/>
  <c r="G724" i="2" s="1"/>
  <c r="H724" i="2" s="1" a="1"/>
  <c r="H724" i="2" s="1"/>
  <c r="C724" i="2"/>
  <c r="I724" i="2" s="1"/>
  <c r="F725" i="2"/>
  <c r="G725" i="2" s="1"/>
  <c r="H725" i="2" s="1" a="1"/>
  <c r="H725" i="2" s="1"/>
  <c r="C725" i="2"/>
  <c r="I725" i="2" s="1"/>
  <c r="F726" i="2"/>
  <c r="G726" i="2" s="1"/>
  <c r="H726" i="2" s="1" a="1"/>
  <c r="H726" i="2" s="1"/>
  <c r="C726" i="2"/>
  <c r="I726" i="2" s="1"/>
  <c r="F727" i="2"/>
  <c r="G727" i="2" s="1"/>
  <c r="H727" i="2" s="1" a="1"/>
  <c r="H727" i="2" s="1"/>
  <c r="C727" i="2"/>
  <c r="I727" i="2" s="1"/>
  <c r="F728" i="2"/>
  <c r="G728" i="2" s="1"/>
  <c r="H728" i="2" s="1" a="1"/>
  <c r="H728" i="2" s="1"/>
  <c r="C728" i="2"/>
  <c r="I728" i="2" s="1"/>
  <c r="F729" i="2"/>
  <c r="G729" i="2" s="1"/>
  <c r="H729" i="2" s="1" a="1"/>
  <c r="H729" i="2" s="1"/>
  <c r="C729" i="2"/>
  <c r="I729" i="2" s="1"/>
  <c r="F730" i="2"/>
  <c r="G730" i="2" s="1"/>
  <c r="H730" i="2" s="1" a="1"/>
  <c r="H730" i="2" s="1"/>
  <c r="C730" i="2"/>
  <c r="I730" i="2" s="1"/>
  <c r="F731" i="2"/>
  <c r="G731" i="2" s="1"/>
  <c r="H731" i="2" s="1" a="1"/>
  <c r="H731" i="2" s="1"/>
  <c r="C731" i="2"/>
  <c r="I731" i="2" s="1"/>
  <c r="F732" i="2"/>
  <c r="G732" i="2" s="1"/>
  <c r="H732" i="2" s="1" a="1"/>
  <c r="H732" i="2" s="1"/>
  <c r="C732" i="2"/>
  <c r="I732" i="2" s="1"/>
  <c r="F733" i="2"/>
  <c r="G733" i="2" s="1"/>
  <c r="H733" i="2" s="1" a="1"/>
  <c r="H733" i="2" s="1"/>
  <c r="C733" i="2"/>
  <c r="I733" i="2" s="1"/>
  <c r="F734" i="2"/>
  <c r="G734" i="2" s="1"/>
  <c r="H734" i="2" s="1" a="1"/>
  <c r="H734" i="2" s="1"/>
  <c r="C734" i="2"/>
  <c r="I734" i="2" s="1"/>
  <c r="F735" i="2"/>
  <c r="G735" i="2" s="1"/>
  <c r="H735" i="2" s="1" a="1"/>
  <c r="H735" i="2" s="1"/>
  <c r="C735" i="2"/>
  <c r="I735" i="2" s="1"/>
  <c r="F736" i="2"/>
  <c r="G736" i="2" s="1"/>
  <c r="H736" i="2" s="1" a="1"/>
  <c r="H736" i="2" s="1"/>
  <c r="C736" i="2"/>
  <c r="I736" i="2" s="1"/>
  <c r="F737" i="2"/>
  <c r="G737" i="2" s="1"/>
  <c r="H737" i="2" s="1" a="1"/>
  <c r="H737" i="2" s="1"/>
  <c r="C737" i="2"/>
  <c r="I737" i="2" s="1"/>
  <c r="F738" i="2"/>
  <c r="G738" i="2" s="1"/>
  <c r="H738" i="2" s="1" a="1"/>
  <c r="H738" i="2" s="1"/>
  <c r="C738" i="2"/>
  <c r="I738" i="2" s="1"/>
  <c r="F739" i="2"/>
  <c r="G739" i="2" s="1"/>
  <c r="H739" i="2" s="1" a="1"/>
  <c r="H739" i="2" s="1"/>
  <c r="C739" i="2"/>
  <c r="I739" i="2" s="1"/>
  <c r="F740" i="2"/>
  <c r="G740" i="2" s="1"/>
  <c r="H740" i="2" s="1" a="1"/>
  <c r="H740" i="2" s="1"/>
  <c r="C740" i="2"/>
  <c r="I740" i="2" s="1"/>
  <c r="F741" i="2"/>
  <c r="G741" i="2" s="1"/>
  <c r="H741" i="2" s="1" a="1"/>
  <c r="H741" i="2" s="1"/>
  <c r="C741" i="2"/>
  <c r="I741" i="2" s="1"/>
  <c r="F742" i="2"/>
  <c r="G742" i="2" s="1"/>
  <c r="H742" i="2" s="1" a="1"/>
  <c r="H742" i="2" s="1"/>
  <c r="C742" i="2"/>
  <c r="I742" i="2" s="1"/>
  <c r="F743" i="2"/>
  <c r="G743" i="2" s="1"/>
  <c r="H743" i="2" s="1" a="1"/>
  <c r="H743" i="2" s="1"/>
  <c r="C743" i="2"/>
  <c r="I743" i="2" s="1"/>
  <c r="F744" i="2"/>
  <c r="G744" i="2" s="1"/>
  <c r="H744" i="2" s="1" a="1"/>
  <c r="H744" i="2" s="1"/>
  <c r="C744" i="2"/>
  <c r="I744" i="2" s="1"/>
  <c r="F745" i="2"/>
  <c r="G745" i="2" s="1"/>
  <c r="H745" i="2" s="1" a="1"/>
  <c r="H745" i="2" s="1"/>
  <c r="C745" i="2"/>
  <c r="I745" i="2" s="1"/>
  <c r="F746" i="2"/>
  <c r="G746" i="2" s="1"/>
  <c r="H746" i="2" s="1" a="1"/>
  <c r="H746" i="2" s="1"/>
  <c r="C746" i="2"/>
  <c r="I746" i="2" s="1"/>
  <c r="F747" i="2"/>
  <c r="G747" i="2" s="1"/>
  <c r="H747" i="2" s="1" a="1"/>
  <c r="H747" i="2" s="1"/>
  <c r="C747" i="2"/>
  <c r="I747" i="2" s="1"/>
  <c r="F748" i="2"/>
  <c r="G748" i="2" s="1"/>
  <c r="H748" i="2" s="1" a="1"/>
  <c r="H748" i="2" s="1"/>
  <c r="C748" i="2"/>
  <c r="I748" i="2" s="1"/>
  <c r="F749" i="2"/>
  <c r="G749" i="2" s="1"/>
  <c r="H749" i="2" s="1" a="1"/>
  <c r="H749" i="2" s="1"/>
  <c r="C749" i="2"/>
  <c r="I749" i="2" s="1"/>
  <c r="F750" i="2"/>
  <c r="G750" i="2" s="1"/>
  <c r="H750" i="2" s="1" a="1"/>
  <c r="H750" i="2" s="1"/>
  <c r="C750" i="2"/>
  <c r="I750" i="2" s="1"/>
  <c r="F751" i="2"/>
  <c r="G751" i="2" s="1"/>
  <c r="H751" i="2" s="1" a="1"/>
  <c r="H751" i="2" s="1"/>
  <c r="C751" i="2"/>
  <c r="I751" i="2" s="1"/>
  <c r="F752" i="2"/>
  <c r="G752" i="2" s="1"/>
  <c r="H752" i="2" s="1" a="1"/>
  <c r="H752" i="2" s="1"/>
  <c r="C752" i="2"/>
  <c r="I752" i="2" s="1"/>
  <c r="F753" i="2"/>
  <c r="G753" i="2" s="1"/>
  <c r="H753" i="2" s="1" a="1"/>
  <c r="H753" i="2" s="1"/>
  <c r="C753" i="2"/>
  <c r="I753" i="2" s="1"/>
  <c r="F754" i="2"/>
  <c r="G754" i="2" s="1"/>
  <c r="H754" i="2" s="1" a="1"/>
  <c r="H754" i="2" s="1"/>
  <c r="C754" i="2"/>
  <c r="I754" i="2" s="1"/>
  <c r="F755" i="2"/>
  <c r="G755" i="2" s="1"/>
  <c r="H755" i="2" s="1" a="1"/>
  <c r="H755" i="2" s="1"/>
  <c r="C755" i="2"/>
  <c r="I755" i="2" s="1"/>
  <c r="F756" i="2"/>
  <c r="G756" i="2" s="1"/>
  <c r="H756" i="2" s="1" a="1"/>
  <c r="H756" i="2" s="1"/>
  <c r="C756" i="2"/>
  <c r="I756" i="2" s="1"/>
  <c r="F757" i="2"/>
  <c r="G757" i="2" s="1"/>
  <c r="H757" i="2" s="1" a="1"/>
  <c r="H757" i="2" s="1"/>
  <c r="C757" i="2"/>
  <c r="I757" i="2" s="1"/>
  <c r="F758" i="2"/>
  <c r="G758" i="2" s="1"/>
  <c r="H758" i="2" s="1" a="1"/>
  <c r="H758" i="2" s="1"/>
  <c r="C758" i="2"/>
  <c r="I758" i="2" s="1"/>
  <c r="F759" i="2"/>
  <c r="G759" i="2" s="1"/>
  <c r="H759" i="2" s="1" a="1"/>
  <c r="H759" i="2" s="1"/>
  <c r="C759" i="2"/>
  <c r="I759" i="2" s="1"/>
  <c r="F760" i="2"/>
  <c r="G760" i="2" s="1"/>
  <c r="H760" i="2" s="1" a="1"/>
  <c r="H760" i="2" s="1"/>
  <c r="C760" i="2"/>
  <c r="I760" i="2" s="1"/>
  <c r="F761" i="2"/>
  <c r="G761" i="2" s="1"/>
  <c r="H761" i="2" s="1" a="1"/>
  <c r="H761" i="2" s="1"/>
  <c r="C761" i="2"/>
  <c r="I761" i="2" s="1"/>
  <c r="F762" i="2"/>
  <c r="G762" i="2" s="1"/>
  <c r="H762" i="2" s="1" a="1"/>
  <c r="H762" i="2" s="1"/>
  <c r="C762" i="2"/>
  <c r="I762" i="2" s="1"/>
  <c r="F763" i="2"/>
  <c r="G763" i="2" s="1"/>
  <c r="H763" i="2" s="1" a="1"/>
  <c r="H763" i="2" s="1"/>
  <c r="C763" i="2"/>
  <c r="I763" i="2" s="1"/>
  <c r="F764" i="2"/>
  <c r="G764" i="2" s="1"/>
  <c r="H764" i="2" s="1" a="1"/>
  <c r="H764" i="2" s="1"/>
  <c r="C764" i="2"/>
  <c r="I764" i="2" s="1"/>
  <c r="F765" i="2"/>
  <c r="G765" i="2" s="1"/>
  <c r="H765" i="2" s="1" a="1"/>
  <c r="H765" i="2" s="1"/>
  <c r="C765" i="2"/>
  <c r="I765" i="2" s="1"/>
  <c r="F766" i="2"/>
  <c r="G766" i="2" s="1"/>
  <c r="H766" i="2" s="1" a="1"/>
  <c r="H766" i="2" s="1"/>
  <c r="C766" i="2"/>
  <c r="I766" i="2" s="1"/>
  <c r="F767" i="2"/>
  <c r="G767" i="2" s="1"/>
  <c r="H767" i="2" s="1" a="1"/>
  <c r="H767" i="2" s="1"/>
  <c r="C767" i="2"/>
  <c r="I767" i="2" s="1"/>
  <c r="F768" i="2"/>
  <c r="G768" i="2" s="1"/>
  <c r="H768" i="2" s="1" a="1"/>
  <c r="H768" i="2" s="1"/>
  <c r="C768" i="2"/>
  <c r="I768" i="2" s="1"/>
  <c r="F769" i="2"/>
  <c r="G769" i="2" s="1"/>
  <c r="H769" i="2" s="1" a="1"/>
  <c r="H769" i="2" s="1"/>
  <c r="C769" i="2"/>
  <c r="I769" i="2" s="1"/>
  <c r="F770" i="2"/>
  <c r="G770" i="2" s="1"/>
  <c r="H770" i="2" s="1" a="1"/>
  <c r="H770" i="2" s="1"/>
  <c r="C770" i="2"/>
  <c r="I770" i="2" s="1"/>
  <c r="F771" i="2"/>
  <c r="G771" i="2" s="1"/>
  <c r="H771" i="2" s="1" a="1"/>
  <c r="H771" i="2" s="1"/>
  <c r="C771" i="2"/>
  <c r="I771" i="2" s="1"/>
  <c r="F772" i="2"/>
  <c r="G772" i="2" s="1"/>
  <c r="H772" i="2" s="1" a="1"/>
  <c r="H772" i="2" s="1"/>
  <c r="C772" i="2"/>
  <c r="I772" i="2" s="1"/>
  <c r="F773" i="2"/>
  <c r="G773" i="2" s="1"/>
  <c r="H773" i="2" s="1" a="1"/>
  <c r="H773" i="2" s="1"/>
  <c r="C773" i="2"/>
  <c r="I773" i="2" s="1"/>
  <c r="F774" i="2"/>
  <c r="G774" i="2" s="1"/>
  <c r="H774" i="2" s="1" a="1"/>
  <c r="H774" i="2" s="1"/>
  <c r="C774" i="2"/>
  <c r="I774" i="2" s="1"/>
  <c r="F775" i="2"/>
  <c r="G775" i="2" s="1"/>
  <c r="H775" i="2" s="1" a="1"/>
  <c r="H775" i="2" s="1"/>
  <c r="C775" i="2"/>
  <c r="I775" i="2" s="1"/>
  <c r="F776" i="2"/>
  <c r="G776" i="2" s="1"/>
  <c r="H776" i="2" s="1" a="1"/>
  <c r="H776" i="2" s="1"/>
  <c r="C776" i="2"/>
  <c r="I776" i="2" s="1"/>
  <c r="F777" i="2"/>
  <c r="G777" i="2" s="1"/>
  <c r="H777" i="2" s="1" a="1"/>
  <c r="H777" i="2" s="1"/>
  <c r="C777" i="2"/>
  <c r="I777" i="2" s="1"/>
  <c r="F778" i="2"/>
  <c r="G778" i="2" s="1"/>
  <c r="H778" i="2" s="1" a="1"/>
  <c r="H778" i="2" s="1"/>
  <c r="C778" i="2"/>
  <c r="I778" i="2" s="1"/>
  <c r="F779" i="2"/>
  <c r="G779" i="2" s="1"/>
  <c r="H779" i="2" s="1" a="1"/>
  <c r="H779" i="2" s="1"/>
  <c r="C779" i="2"/>
  <c r="I779" i="2" s="1"/>
  <c r="F780" i="2"/>
  <c r="G780" i="2" s="1"/>
  <c r="H780" i="2" s="1" a="1"/>
  <c r="H780" i="2" s="1"/>
  <c r="C780" i="2"/>
  <c r="I780" i="2" s="1"/>
  <c r="F781" i="2"/>
  <c r="G781" i="2" s="1"/>
  <c r="H781" i="2" s="1" a="1"/>
  <c r="H781" i="2" s="1"/>
  <c r="C781" i="2"/>
  <c r="I781" i="2" s="1"/>
  <c r="F782" i="2"/>
  <c r="G782" i="2" s="1"/>
  <c r="H782" i="2" s="1" a="1"/>
  <c r="H782" i="2" s="1"/>
  <c r="C782" i="2"/>
  <c r="I782" i="2" s="1"/>
  <c r="F783" i="2"/>
  <c r="G783" i="2" s="1"/>
  <c r="H783" i="2" s="1" a="1"/>
  <c r="H783" i="2" s="1"/>
  <c r="C783" i="2"/>
  <c r="I783" i="2" s="1"/>
  <c r="F784" i="2"/>
  <c r="G784" i="2" s="1"/>
  <c r="H784" i="2" s="1" a="1"/>
  <c r="H784" i="2" s="1"/>
  <c r="C784" i="2"/>
  <c r="I784" i="2" s="1"/>
  <c r="F785" i="2"/>
  <c r="G785" i="2" s="1"/>
  <c r="H785" i="2" s="1" a="1"/>
  <c r="H785" i="2" s="1"/>
  <c r="C785" i="2"/>
  <c r="I785" i="2" s="1"/>
  <c r="F786" i="2"/>
  <c r="G786" i="2" s="1"/>
  <c r="H786" i="2" s="1" a="1"/>
  <c r="H786" i="2" s="1"/>
  <c r="C786" i="2"/>
  <c r="I786" i="2" s="1"/>
  <c r="F787" i="2"/>
  <c r="G787" i="2" s="1"/>
  <c r="H787" i="2" s="1" a="1"/>
  <c r="H787" i="2" s="1"/>
  <c r="C787" i="2"/>
  <c r="I787" i="2" s="1"/>
  <c r="F788" i="2"/>
  <c r="G788" i="2" s="1"/>
  <c r="H788" i="2" s="1" a="1"/>
  <c r="H788" i="2" s="1"/>
  <c r="C788" i="2"/>
  <c r="I788" i="2" s="1"/>
  <c r="F789" i="2"/>
  <c r="G789" i="2" s="1"/>
  <c r="H789" i="2" s="1" a="1"/>
  <c r="H789" i="2" s="1"/>
  <c r="C789" i="2"/>
  <c r="I789" i="2" s="1"/>
  <c r="F790" i="2"/>
  <c r="G790" i="2" s="1"/>
  <c r="H790" i="2" s="1" a="1"/>
  <c r="H790" i="2" s="1"/>
  <c r="C790" i="2"/>
  <c r="I790" i="2" s="1"/>
  <c r="F791" i="2"/>
  <c r="G791" i="2" s="1"/>
  <c r="H791" i="2" s="1" a="1"/>
  <c r="H791" i="2" s="1"/>
  <c r="C791" i="2"/>
  <c r="I791" i="2" s="1"/>
  <c r="F792" i="2"/>
  <c r="G792" i="2" s="1"/>
  <c r="H792" i="2" s="1" a="1"/>
  <c r="H792" i="2" s="1"/>
  <c r="C792" i="2"/>
  <c r="I792" i="2" s="1"/>
  <c r="F793" i="2"/>
  <c r="G793" i="2" s="1"/>
  <c r="H793" i="2" s="1" a="1"/>
  <c r="H793" i="2" s="1"/>
  <c r="C793" i="2"/>
  <c r="I793" i="2" s="1"/>
  <c r="F794" i="2"/>
  <c r="G794" i="2" s="1"/>
  <c r="H794" i="2" s="1" a="1"/>
  <c r="H794" i="2" s="1"/>
  <c r="C794" i="2"/>
  <c r="I794" i="2" s="1"/>
  <c r="F795" i="2"/>
  <c r="G795" i="2" s="1"/>
  <c r="H795" i="2" s="1" a="1"/>
  <c r="H795" i="2" s="1"/>
  <c r="C795" i="2"/>
  <c r="I795" i="2" s="1"/>
  <c r="F796" i="2"/>
  <c r="G796" i="2" s="1"/>
  <c r="H796" i="2" s="1" a="1"/>
  <c r="H796" i="2" s="1"/>
  <c r="C796" i="2"/>
  <c r="I796" i="2" s="1"/>
  <c r="F797" i="2"/>
  <c r="G797" i="2" s="1"/>
  <c r="H797" i="2" s="1" a="1"/>
  <c r="H797" i="2" s="1"/>
  <c r="C797" i="2"/>
  <c r="I797" i="2" s="1"/>
  <c r="F798" i="2"/>
  <c r="G798" i="2" s="1"/>
  <c r="H798" i="2" s="1" a="1"/>
  <c r="H798" i="2" s="1"/>
  <c r="C798" i="2"/>
  <c r="I798" i="2" s="1"/>
  <c r="F799" i="2"/>
  <c r="G799" i="2" s="1"/>
  <c r="H799" i="2" s="1" a="1"/>
  <c r="H799" i="2" s="1"/>
  <c r="C799" i="2"/>
  <c r="I799" i="2" s="1"/>
  <c r="F800" i="2"/>
  <c r="G800" i="2" s="1"/>
  <c r="H800" i="2" s="1" a="1"/>
  <c r="H800" i="2" s="1"/>
  <c r="C800" i="2"/>
  <c r="I800" i="2" s="1"/>
  <c r="F801" i="2"/>
  <c r="G801" i="2" s="1"/>
  <c r="H801" i="2" s="1" a="1"/>
  <c r="H801" i="2" s="1"/>
  <c r="C801" i="2"/>
  <c r="I801" i="2" s="1"/>
  <c r="F802" i="2"/>
  <c r="G802" i="2" s="1"/>
  <c r="H802" i="2" s="1" a="1"/>
  <c r="H802" i="2" s="1"/>
  <c r="C802" i="2"/>
  <c r="I802" i="2" s="1"/>
  <c r="F803" i="2"/>
  <c r="G803" i="2" s="1"/>
  <c r="H803" i="2" s="1" a="1"/>
  <c r="H803" i="2" s="1"/>
  <c r="C803" i="2"/>
  <c r="I803" i="2" s="1"/>
  <c r="F804" i="2"/>
  <c r="G804" i="2" s="1"/>
  <c r="H804" i="2" s="1" a="1"/>
  <c r="H804" i="2" s="1"/>
  <c r="C804" i="2"/>
  <c r="I804" i="2" s="1"/>
  <c r="F805" i="2"/>
  <c r="G805" i="2" s="1"/>
  <c r="H805" i="2" s="1" a="1"/>
  <c r="H805" i="2" s="1"/>
  <c r="C805" i="2"/>
  <c r="I805" i="2" s="1"/>
  <c r="F806" i="2"/>
  <c r="G806" i="2" s="1"/>
  <c r="H806" i="2" s="1" a="1"/>
  <c r="H806" i="2" s="1"/>
  <c r="C806" i="2"/>
  <c r="I806" i="2" s="1"/>
  <c r="F807" i="2"/>
  <c r="G807" i="2" s="1"/>
  <c r="H807" i="2" s="1" a="1"/>
  <c r="H807" i="2" s="1"/>
  <c r="C807" i="2"/>
  <c r="I807" i="2" s="1"/>
  <c r="F808" i="2"/>
  <c r="G808" i="2" s="1"/>
  <c r="H808" i="2" s="1" a="1"/>
  <c r="H808" i="2" s="1"/>
  <c r="C808" i="2"/>
  <c r="I808" i="2" s="1"/>
  <c r="F809" i="2"/>
  <c r="G809" i="2" s="1"/>
  <c r="H809" i="2" s="1" a="1"/>
  <c r="H809" i="2" s="1"/>
  <c r="C809" i="2"/>
  <c r="I809" i="2" s="1"/>
  <c r="F810" i="2"/>
  <c r="G810" i="2" s="1"/>
  <c r="H810" i="2" s="1" a="1"/>
  <c r="H810" i="2" s="1"/>
  <c r="C810" i="2"/>
  <c r="I810" i="2" s="1"/>
  <c r="F811" i="2"/>
  <c r="G811" i="2" s="1"/>
  <c r="H811" i="2" s="1" a="1"/>
  <c r="H811" i="2" s="1"/>
  <c r="C811" i="2"/>
  <c r="I811" i="2" s="1"/>
  <c r="F812" i="2"/>
  <c r="G812" i="2" s="1"/>
  <c r="H812" i="2" s="1" a="1"/>
  <c r="H812" i="2" s="1"/>
  <c r="C812" i="2"/>
  <c r="I812" i="2" s="1"/>
  <c r="F813" i="2"/>
  <c r="G813" i="2" s="1"/>
  <c r="H813" i="2" s="1" a="1"/>
  <c r="H813" i="2" s="1"/>
  <c r="C813" i="2"/>
  <c r="I813" i="2" s="1"/>
  <c r="F814" i="2"/>
  <c r="G814" i="2" s="1"/>
  <c r="H814" i="2" s="1" a="1"/>
  <c r="H814" i="2" s="1"/>
  <c r="C814" i="2"/>
  <c r="I814" i="2" s="1"/>
  <c r="F815" i="2"/>
  <c r="G815" i="2" s="1"/>
  <c r="H815" i="2" s="1" a="1"/>
  <c r="H815" i="2" s="1"/>
  <c r="C815" i="2"/>
  <c r="I815" i="2" s="1"/>
  <c r="F816" i="2"/>
  <c r="G816" i="2" s="1"/>
  <c r="H816" i="2" s="1" a="1"/>
  <c r="H816" i="2" s="1"/>
  <c r="C816" i="2"/>
  <c r="I816" i="2" s="1"/>
  <c r="F817" i="2"/>
  <c r="G817" i="2" s="1"/>
  <c r="H817" i="2" s="1" a="1"/>
  <c r="H817" i="2" s="1"/>
  <c r="C817" i="2"/>
  <c r="I817" i="2" s="1"/>
  <c r="F818" i="2"/>
  <c r="G818" i="2" s="1"/>
  <c r="H818" i="2" s="1" a="1"/>
  <c r="H818" i="2" s="1"/>
  <c r="C818" i="2"/>
  <c r="I818" i="2" s="1"/>
  <c r="F819" i="2"/>
  <c r="G819" i="2" s="1"/>
  <c r="H819" i="2" s="1" a="1"/>
  <c r="H819" i="2" s="1"/>
  <c r="C819" i="2"/>
  <c r="I819" i="2" s="1"/>
  <c r="F820" i="2"/>
  <c r="G820" i="2" s="1"/>
  <c r="H820" i="2" s="1" a="1"/>
  <c r="H820" i="2" s="1"/>
  <c r="C820" i="2"/>
  <c r="I820" i="2" s="1"/>
  <c r="F821" i="2"/>
  <c r="G821" i="2" s="1"/>
  <c r="H821" i="2" s="1" a="1"/>
  <c r="H821" i="2" s="1"/>
  <c r="C821" i="2"/>
  <c r="I821" i="2" s="1"/>
  <c r="F822" i="2"/>
  <c r="G822" i="2" s="1"/>
  <c r="H822" i="2" s="1" a="1"/>
  <c r="H822" i="2" s="1"/>
  <c r="C822" i="2"/>
  <c r="I822" i="2" s="1"/>
  <c r="F823" i="2"/>
  <c r="G823" i="2" s="1"/>
  <c r="H823" i="2" s="1" a="1"/>
  <c r="H823" i="2" s="1"/>
  <c r="C823" i="2"/>
  <c r="I823" i="2" s="1"/>
  <c r="F824" i="2"/>
  <c r="G824" i="2" s="1"/>
  <c r="H824" i="2" s="1" a="1"/>
  <c r="H824" i="2" s="1"/>
  <c r="C824" i="2"/>
  <c r="I824" i="2" s="1"/>
  <c r="F825" i="2"/>
  <c r="G825" i="2" s="1"/>
  <c r="H825" i="2" s="1" a="1"/>
  <c r="H825" i="2" s="1"/>
  <c r="C825" i="2"/>
  <c r="I825" i="2" s="1"/>
  <c r="F826" i="2"/>
  <c r="G826" i="2" s="1"/>
  <c r="H826" i="2" s="1" a="1"/>
  <c r="H826" i="2" s="1"/>
  <c r="C826" i="2"/>
  <c r="I826" i="2" s="1"/>
  <c r="F827" i="2"/>
  <c r="G827" i="2" s="1"/>
  <c r="H827" i="2" s="1" a="1"/>
  <c r="H827" i="2" s="1"/>
  <c r="C827" i="2"/>
  <c r="I827" i="2" s="1"/>
  <c r="F828" i="2"/>
  <c r="G828" i="2" s="1"/>
  <c r="H828" i="2" s="1" a="1"/>
  <c r="H828" i="2" s="1"/>
  <c r="C828" i="2"/>
  <c r="I828" i="2" s="1"/>
  <c r="F829" i="2"/>
  <c r="G829" i="2" s="1"/>
  <c r="H829" i="2" s="1" a="1"/>
  <c r="H829" i="2" s="1"/>
  <c r="C829" i="2"/>
  <c r="I829" i="2" s="1"/>
  <c r="F830" i="2"/>
  <c r="G830" i="2" s="1"/>
  <c r="H830" i="2" s="1" a="1"/>
  <c r="H830" i="2" s="1"/>
  <c r="C830" i="2"/>
  <c r="I830" i="2" s="1"/>
  <c r="F831" i="2"/>
  <c r="G831" i="2" s="1"/>
  <c r="H831" i="2" s="1" a="1"/>
  <c r="H831" i="2" s="1"/>
  <c r="C831" i="2"/>
  <c r="I831" i="2" s="1"/>
  <c r="F832" i="2"/>
  <c r="G832" i="2" s="1"/>
  <c r="H832" i="2" s="1" a="1"/>
  <c r="H832" i="2" s="1"/>
  <c r="C832" i="2"/>
  <c r="I832" i="2" s="1"/>
  <c r="F833" i="2"/>
  <c r="G833" i="2" s="1"/>
  <c r="H833" i="2" s="1" a="1"/>
  <c r="H833" i="2" s="1"/>
  <c r="C833" i="2"/>
  <c r="I833" i="2" s="1"/>
  <c r="F834" i="2"/>
  <c r="G834" i="2" s="1"/>
  <c r="H834" i="2" s="1" a="1"/>
  <c r="H834" i="2" s="1"/>
  <c r="C834" i="2"/>
  <c r="I834" i="2" s="1"/>
  <c r="F835" i="2"/>
  <c r="G835" i="2" s="1"/>
  <c r="H835" i="2" s="1" a="1"/>
  <c r="H835" i="2" s="1"/>
  <c r="C835" i="2"/>
  <c r="I835" i="2" s="1"/>
  <c r="F836" i="2"/>
  <c r="G836" i="2" s="1"/>
  <c r="H836" i="2" s="1" a="1"/>
  <c r="H836" i="2" s="1"/>
  <c r="C836" i="2"/>
  <c r="I836" i="2" s="1"/>
  <c r="F837" i="2"/>
  <c r="G837" i="2" s="1"/>
  <c r="H837" i="2" s="1" a="1"/>
  <c r="H837" i="2" s="1"/>
  <c r="C837" i="2"/>
  <c r="I837" i="2" s="1"/>
  <c r="F838" i="2"/>
  <c r="G838" i="2" s="1"/>
  <c r="H838" i="2" s="1" a="1"/>
  <c r="H838" i="2" s="1"/>
  <c r="C838" i="2"/>
  <c r="I838" i="2" s="1"/>
  <c r="F839" i="2"/>
  <c r="G839" i="2" s="1"/>
  <c r="H839" i="2" s="1" a="1"/>
  <c r="H839" i="2" s="1"/>
  <c r="C839" i="2"/>
  <c r="I839" i="2" s="1"/>
  <c r="F840" i="2"/>
  <c r="G840" i="2" s="1"/>
  <c r="H840" i="2" s="1" a="1"/>
  <c r="H840" i="2" s="1"/>
  <c r="C840" i="2"/>
  <c r="I840" i="2" s="1"/>
  <c r="F841" i="2"/>
  <c r="G841" i="2" s="1"/>
  <c r="H841" i="2" s="1" a="1"/>
  <c r="H841" i="2" s="1"/>
  <c r="C841" i="2"/>
  <c r="I841" i="2" s="1"/>
  <c r="F842" i="2"/>
  <c r="G842" i="2" s="1"/>
  <c r="H842" i="2" s="1" a="1"/>
  <c r="H842" i="2" s="1"/>
  <c r="C842" i="2"/>
  <c r="I842" i="2" s="1"/>
  <c r="F843" i="2"/>
  <c r="G843" i="2" s="1"/>
  <c r="H843" i="2" s="1" a="1"/>
  <c r="H843" i="2" s="1"/>
  <c r="C843" i="2"/>
  <c r="I843" i="2" s="1"/>
  <c r="F844" i="2"/>
  <c r="G844" i="2" s="1"/>
  <c r="H844" i="2" s="1" a="1"/>
  <c r="H844" i="2" s="1"/>
  <c r="C844" i="2"/>
  <c r="I844" i="2" s="1"/>
  <c r="F845" i="2"/>
  <c r="G845" i="2" s="1"/>
  <c r="H845" i="2" s="1" a="1"/>
  <c r="H845" i="2" s="1"/>
  <c r="C845" i="2"/>
  <c r="I845" i="2" s="1"/>
  <c r="F846" i="2"/>
  <c r="G846" i="2" s="1"/>
  <c r="H846" i="2" s="1" a="1"/>
  <c r="H846" i="2" s="1"/>
  <c r="C846" i="2"/>
  <c r="I846" i="2" s="1"/>
  <c r="F847" i="2"/>
  <c r="G847" i="2" s="1"/>
  <c r="H847" i="2" s="1" a="1"/>
  <c r="H847" i="2" s="1"/>
  <c r="C847" i="2"/>
  <c r="I847" i="2" s="1"/>
  <c r="F848" i="2"/>
  <c r="G848" i="2" s="1"/>
  <c r="H848" i="2" s="1" a="1"/>
  <c r="H848" i="2" s="1"/>
  <c r="C848" i="2"/>
  <c r="I848" i="2" s="1"/>
  <c r="F849" i="2"/>
  <c r="G849" i="2" s="1"/>
  <c r="H849" i="2" s="1" a="1"/>
  <c r="H849" i="2" s="1"/>
  <c r="C849" i="2"/>
  <c r="I849" i="2" s="1"/>
  <c r="F850" i="2"/>
  <c r="G850" i="2" s="1"/>
  <c r="H850" i="2" s="1" a="1"/>
  <c r="H850" i="2" s="1"/>
  <c r="C850" i="2"/>
  <c r="I850" i="2" s="1"/>
  <c r="F851" i="2"/>
  <c r="G851" i="2" s="1"/>
  <c r="H851" i="2" s="1" a="1"/>
  <c r="H851" i="2" s="1"/>
  <c r="C851" i="2"/>
  <c r="I851" i="2" s="1"/>
  <c r="F852" i="2"/>
  <c r="G852" i="2" s="1"/>
  <c r="H852" i="2" s="1" a="1"/>
  <c r="H852" i="2" s="1"/>
  <c r="C852" i="2"/>
  <c r="I852" i="2" s="1"/>
  <c r="F853" i="2"/>
  <c r="G853" i="2" s="1"/>
  <c r="H853" i="2" s="1" a="1"/>
  <c r="H853" i="2" s="1"/>
  <c r="C853" i="2"/>
  <c r="I853" i="2" s="1"/>
  <c r="F854" i="2"/>
  <c r="G854" i="2" s="1"/>
  <c r="H854" i="2" s="1" a="1"/>
  <c r="H854" i="2" s="1"/>
  <c r="C854" i="2"/>
  <c r="I854" i="2" s="1"/>
  <c r="F855" i="2"/>
  <c r="G855" i="2" s="1"/>
  <c r="H855" i="2" s="1" a="1"/>
  <c r="H855" i="2" s="1"/>
  <c r="C855" i="2"/>
  <c r="I855" i="2" s="1"/>
  <c r="F856" i="2"/>
  <c r="G856" i="2" s="1"/>
  <c r="H856" i="2" s="1" a="1"/>
  <c r="H856" i="2" s="1"/>
  <c r="C856" i="2"/>
  <c r="I856" i="2" s="1"/>
  <c r="F857" i="2"/>
  <c r="G857" i="2" s="1"/>
  <c r="H857" i="2" s="1" a="1"/>
  <c r="H857" i="2" s="1"/>
  <c r="C857" i="2"/>
  <c r="I857" i="2" s="1"/>
  <c r="F858" i="2"/>
  <c r="G858" i="2" s="1"/>
  <c r="H858" i="2" s="1" a="1"/>
  <c r="H858" i="2" s="1"/>
  <c r="C858" i="2"/>
  <c r="I858" i="2" s="1"/>
  <c r="F859" i="2"/>
  <c r="G859" i="2" s="1"/>
  <c r="H859" i="2" s="1" a="1"/>
  <c r="H859" i="2" s="1"/>
  <c r="C859" i="2"/>
  <c r="I859" i="2" s="1"/>
  <c r="F860" i="2"/>
  <c r="G860" i="2" s="1"/>
  <c r="H860" i="2" s="1" a="1"/>
  <c r="H860" i="2" s="1"/>
  <c r="C860" i="2"/>
  <c r="I860" i="2" s="1"/>
  <c r="F861" i="2"/>
  <c r="G861" i="2" s="1"/>
  <c r="H861" i="2" s="1" a="1"/>
  <c r="H861" i="2" s="1"/>
  <c r="C861" i="2"/>
  <c r="I861" i="2" s="1"/>
  <c r="F862" i="2"/>
  <c r="G862" i="2" s="1"/>
  <c r="H862" i="2" s="1" a="1"/>
  <c r="H862" i="2" s="1"/>
  <c r="C862" i="2"/>
  <c r="I862" i="2" s="1"/>
  <c r="F863" i="2"/>
  <c r="G863" i="2" s="1"/>
  <c r="H863" i="2" s="1" a="1"/>
  <c r="H863" i="2" s="1"/>
  <c r="C863" i="2"/>
  <c r="I863" i="2" s="1"/>
  <c r="F864" i="2"/>
  <c r="G864" i="2" s="1"/>
  <c r="H864" i="2" s="1" a="1"/>
  <c r="H864" i="2" s="1"/>
  <c r="C864" i="2"/>
  <c r="I864" i="2" s="1"/>
  <c r="F865" i="2"/>
  <c r="G865" i="2" s="1"/>
  <c r="H865" i="2" s="1" a="1"/>
  <c r="H865" i="2" s="1"/>
  <c r="C865" i="2"/>
  <c r="I865" i="2" s="1"/>
  <c r="F866" i="2"/>
  <c r="G866" i="2" s="1"/>
  <c r="H866" i="2" s="1" a="1"/>
  <c r="H866" i="2" s="1"/>
  <c r="C866" i="2"/>
  <c r="I866" i="2" s="1"/>
  <c r="F867" i="2"/>
  <c r="G867" i="2" s="1"/>
  <c r="H867" i="2" s="1" a="1"/>
  <c r="H867" i="2" s="1"/>
  <c r="C867" i="2"/>
  <c r="I867" i="2" s="1"/>
  <c r="F868" i="2"/>
  <c r="G868" i="2" s="1"/>
  <c r="H868" i="2" s="1" a="1"/>
  <c r="H868" i="2" s="1"/>
  <c r="C868" i="2"/>
  <c r="I868" i="2" s="1"/>
  <c r="F869" i="2"/>
  <c r="G869" i="2" s="1"/>
  <c r="H869" i="2" s="1" a="1"/>
  <c r="H869" i="2" s="1"/>
  <c r="C869" i="2"/>
  <c r="I869" i="2" s="1"/>
  <c r="F870" i="2"/>
  <c r="G870" i="2" s="1"/>
  <c r="H870" i="2" s="1" a="1"/>
  <c r="H870" i="2" s="1"/>
  <c r="C870" i="2"/>
  <c r="I870" i="2" s="1"/>
  <c r="F871" i="2"/>
  <c r="G871" i="2" s="1"/>
  <c r="H871" i="2" s="1" a="1"/>
  <c r="H871" i="2" s="1"/>
  <c r="C871" i="2"/>
  <c r="I871" i="2" s="1"/>
  <c r="F872" i="2"/>
  <c r="G872" i="2" s="1"/>
  <c r="H872" i="2" s="1" a="1"/>
  <c r="H872" i="2" s="1"/>
  <c r="C872" i="2"/>
  <c r="I872" i="2" s="1"/>
  <c r="F873" i="2"/>
  <c r="G873" i="2" s="1"/>
  <c r="H873" i="2" s="1" a="1"/>
  <c r="H873" i="2" s="1"/>
  <c r="C873" i="2"/>
  <c r="I873" i="2" s="1"/>
  <c r="F874" i="2"/>
  <c r="G874" i="2" s="1"/>
  <c r="H874" i="2" s="1" a="1"/>
  <c r="H874" i="2" s="1"/>
  <c r="C874" i="2"/>
  <c r="I874" i="2" s="1"/>
  <c r="F875" i="2"/>
  <c r="G875" i="2" s="1"/>
  <c r="H875" i="2" s="1" a="1"/>
  <c r="H875" i="2" s="1"/>
  <c r="C875" i="2"/>
  <c r="I875" i="2" s="1"/>
  <c r="F876" i="2"/>
  <c r="G876" i="2" s="1"/>
  <c r="H876" i="2" s="1" a="1"/>
  <c r="H876" i="2" s="1"/>
  <c r="C876" i="2"/>
  <c r="I876" i="2" s="1"/>
  <c r="F877" i="2"/>
  <c r="G877" i="2" s="1"/>
  <c r="H877" i="2" s="1" a="1"/>
  <c r="H877" i="2" s="1"/>
  <c r="C877" i="2"/>
  <c r="I877" i="2" s="1"/>
  <c r="F878" i="2"/>
  <c r="G878" i="2" s="1"/>
  <c r="H878" i="2" s="1" a="1"/>
  <c r="H878" i="2" s="1"/>
  <c r="C878" i="2"/>
  <c r="I878" i="2" s="1"/>
  <c r="F879" i="2"/>
  <c r="G879" i="2" s="1"/>
  <c r="H879" i="2" s="1" a="1"/>
  <c r="H879" i="2" s="1"/>
  <c r="C879" i="2"/>
  <c r="I879" i="2" s="1"/>
  <c r="F880" i="2"/>
  <c r="G880" i="2" s="1"/>
  <c r="H880" i="2" s="1" a="1"/>
  <c r="H880" i="2" s="1"/>
  <c r="C880" i="2"/>
  <c r="I880" i="2" s="1"/>
  <c r="F881" i="2"/>
  <c r="G881" i="2" s="1"/>
  <c r="H881" i="2" s="1" a="1"/>
  <c r="H881" i="2" s="1"/>
  <c r="C881" i="2"/>
  <c r="I881" i="2" s="1"/>
  <c r="F882" i="2"/>
  <c r="G882" i="2" s="1"/>
  <c r="H882" i="2" s="1" a="1"/>
  <c r="H882" i="2" s="1"/>
  <c r="C882" i="2"/>
  <c r="I882" i="2" s="1"/>
  <c r="F883" i="2"/>
  <c r="G883" i="2" s="1"/>
  <c r="H883" i="2" s="1" a="1"/>
  <c r="H883" i="2" s="1"/>
  <c r="C883" i="2"/>
  <c r="I883" i="2" s="1"/>
  <c r="F884" i="2"/>
  <c r="G884" i="2" s="1"/>
  <c r="H884" i="2" s="1" a="1"/>
  <c r="H884" i="2" s="1"/>
  <c r="C884" i="2"/>
  <c r="I884" i="2" s="1"/>
  <c r="F885" i="2"/>
  <c r="G885" i="2" s="1"/>
  <c r="H885" i="2" s="1" a="1"/>
  <c r="H885" i="2" s="1"/>
  <c r="C885" i="2"/>
  <c r="I885" i="2" s="1"/>
  <c r="F886" i="2"/>
  <c r="G886" i="2" s="1"/>
  <c r="H886" i="2" s="1" a="1"/>
  <c r="H886" i="2" s="1"/>
  <c r="C886" i="2"/>
  <c r="I886" i="2" s="1"/>
  <c r="F887" i="2"/>
  <c r="G887" i="2" s="1"/>
  <c r="H887" i="2" s="1" a="1"/>
  <c r="H887" i="2" s="1"/>
  <c r="C887" i="2"/>
  <c r="I887" i="2" s="1"/>
  <c r="F888" i="2"/>
  <c r="G888" i="2" s="1"/>
  <c r="H888" i="2" s="1" a="1"/>
  <c r="H888" i="2" s="1"/>
  <c r="C888" i="2"/>
  <c r="I888" i="2" s="1"/>
  <c r="F889" i="2"/>
  <c r="G889" i="2" s="1"/>
  <c r="H889" i="2" s="1" a="1"/>
  <c r="H889" i="2" s="1"/>
  <c r="C889" i="2"/>
  <c r="I889" i="2" s="1"/>
  <c r="F890" i="2"/>
  <c r="G890" i="2" s="1"/>
  <c r="H890" i="2" s="1" a="1"/>
  <c r="H890" i="2" s="1"/>
  <c r="C890" i="2"/>
  <c r="I890" i="2" s="1"/>
  <c r="F891" i="2"/>
  <c r="G891" i="2" s="1"/>
  <c r="H891" i="2" s="1" a="1"/>
  <c r="H891" i="2" s="1"/>
  <c r="C891" i="2"/>
  <c r="I891" i="2" s="1"/>
  <c r="F892" i="2"/>
  <c r="G892" i="2" s="1"/>
  <c r="H892" i="2" s="1" a="1"/>
  <c r="H892" i="2" s="1"/>
  <c r="C892" i="2"/>
  <c r="I892" i="2" s="1"/>
  <c r="F893" i="2"/>
  <c r="G893" i="2" s="1"/>
  <c r="H893" i="2" s="1" a="1"/>
  <c r="H893" i="2" s="1"/>
  <c r="C893" i="2"/>
  <c r="I893" i="2" s="1"/>
  <c r="F894" i="2"/>
  <c r="G894" i="2" s="1"/>
  <c r="H894" i="2" s="1" a="1"/>
  <c r="H894" i="2" s="1"/>
  <c r="C894" i="2"/>
  <c r="I894" i="2" s="1"/>
  <c r="F895" i="2"/>
  <c r="G895" i="2" s="1"/>
  <c r="H895" i="2" s="1" a="1"/>
  <c r="H895" i="2" s="1"/>
  <c r="C895" i="2"/>
  <c r="I895" i="2" s="1"/>
  <c r="F896" i="2"/>
  <c r="G896" i="2" s="1"/>
  <c r="H896" i="2" s="1" a="1"/>
  <c r="H896" i="2" s="1"/>
  <c r="C896" i="2"/>
  <c r="I896" i="2" s="1"/>
  <c r="F897" i="2"/>
  <c r="G897" i="2" s="1"/>
  <c r="H897" i="2" s="1" a="1"/>
  <c r="H897" i="2" s="1"/>
  <c r="C897" i="2"/>
  <c r="I897" i="2" s="1"/>
  <c r="F898" i="2"/>
  <c r="G898" i="2" s="1"/>
  <c r="H898" i="2" s="1" a="1"/>
  <c r="H898" i="2" s="1"/>
  <c r="C898" i="2"/>
  <c r="I898" i="2" s="1"/>
  <c r="F899" i="2"/>
  <c r="G899" i="2" s="1"/>
  <c r="H899" i="2" s="1" a="1"/>
  <c r="H899" i="2" s="1"/>
  <c r="C899" i="2"/>
  <c r="I899" i="2" s="1"/>
  <c r="F900" i="2"/>
  <c r="G900" i="2" s="1"/>
  <c r="H900" i="2" s="1" a="1"/>
  <c r="H900" i="2" s="1"/>
  <c r="C900" i="2"/>
  <c r="I900" i="2" s="1"/>
  <c r="F901" i="2"/>
  <c r="G901" i="2" s="1"/>
  <c r="H901" i="2" s="1" a="1"/>
  <c r="H901" i="2" s="1"/>
  <c r="C901" i="2"/>
  <c r="I901" i="2" s="1"/>
  <c r="F902" i="2"/>
  <c r="G902" i="2" s="1"/>
  <c r="H902" i="2" s="1" a="1"/>
  <c r="H902" i="2" s="1"/>
  <c r="C902" i="2"/>
  <c r="I902" i="2" s="1"/>
  <c r="F903" i="2"/>
  <c r="G903" i="2" s="1"/>
  <c r="H903" i="2" s="1" a="1"/>
  <c r="H903" i="2" s="1"/>
  <c r="C903" i="2"/>
  <c r="I903" i="2" s="1"/>
  <c r="F904" i="2"/>
  <c r="G904" i="2" s="1"/>
  <c r="H904" i="2" s="1" a="1"/>
  <c r="H904" i="2" s="1"/>
  <c r="C904" i="2"/>
  <c r="I904" i="2" s="1"/>
  <c r="F905" i="2"/>
  <c r="G905" i="2" s="1"/>
  <c r="H905" i="2" s="1" a="1"/>
  <c r="H905" i="2" s="1"/>
  <c r="C905" i="2"/>
  <c r="I905" i="2" s="1"/>
  <c r="F906" i="2"/>
  <c r="G906" i="2" s="1"/>
  <c r="H906" i="2" s="1" a="1"/>
  <c r="H906" i="2" s="1"/>
  <c r="C906" i="2"/>
  <c r="I906" i="2" s="1"/>
  <c r="F907" i="2"/>
  <c r="G907" i="2" s="1"/>
  <c r="H907" i="2" s="1" a="1"/>
  <c r="H907" i="2" s="1"/>
  <c r="C907" i="2"/>
  <c r="I907" i="2" s="1"/>
  <c r="F908" i="2"/>
  <c r="G908" i="2" s="1"/>
  <c r="H908" i="2" s="1" a="1"/>
  <c r="H908" i="2" s="1"/>
  <c r="C908" i="2"/>
  <c r="I908" i="2" s="1"/>
  <c r="F909" i="2"/>
  <c r="G909" i="2" s="1"/>
  <c r="H909" i="2" s="1" a="1"/>
  <c r="H909" i="2" s="1"/>
  <c r="C909" i="2"/>
  <c r="I909" i="2" s="1"/>
  <c r="F910" i="2"/>
  <c r="G910" i="2" s="1"/>
  <c r="H910" i="2" s="1" a="1"/>
  <c r="H910" i="2" s="1"/>
  <c r="C910" i="2"/>
  <c r="I910" i="2" s="1"/>
  <c r="F911" i="2"/>
  <c r="G911" i="2" s="1"/>
  <c r="H911" i="2" s="1" a="1"/>
  <c r="H911" i="2" s="1"/>
  <c r="C911" i="2"/>
  <c r="I911" i="2" s="1"/>
  <c r="F912" i="2"/>
  <c r="G912" i="2" s="1"/>
  <c r="H912" i="2" s="1" a="1"/>
  <c r="H912" i="2" s="1"/>
  <c r="C912" i="2"/>
  <c r="I912" i="2" s="1"/>
  <c r="F913" i="2"/>
  <c r="G913" i="2" s="1"/>
  <c r="H913" i="2" s="1" a="1"/>
  <c r="H913" i="2" s="1"/>
  <c r="C913" i="2"/>
  <c r="I913" i="2" s="1"/>
  <c r="F914" i="2"/>
  <c r="G914" i="2" s="1"/>
  <c r="H914" i="2" s="1" a="1"/>
  <c r="H914" i="2" s="1"/>
  <c r="C914" i="2"/>
  <c r="I914" i="2" s="1"/>
  <c r="F915" i="2"/>
  <c r="G915" i="2" s="1"/>
  <c r="H915" i="2" s="1" a="1"/>
  <c r="H915" i="2" s="1"/>
  <c r="C915" i="2"/>
  <c r="I915" i="2" s="1"/>
  <c r="F916" i="2"/>
  <c r="G916" i="2" s="1"/>
  <c r="H916" i="2" s="1" a="1"/>
  <c r="H916" i="2" s="1"/>
  <c r="C916" i="2"/>
  <c r="I916" i="2" s="1"/>
  <c r="F917" i="2"/>
  <c r="G917" i="2" s="1"/>
  <c r="H917" i="2" s="1" a="1"/>
  <c r="H917" i="2" s="1"/>
  <c r="C917" i="2"/>
  <c r="I917" i="2" s="1"/>
  <c r="F918" i="2"/>
  <c r="G918" i="2" s="1"/>
  <c r="H918" i="2" s="1" a="1"/>
  <c r="H918" i="2" s="1"/>
  <c r="C918" i="2"/>
  <c r="I918" i="2" s="1"/>
  <c r="F919" i="2"/>
  <c r="G919" i="2" s="1"/>
  <c r="H919" i="2" s="1" a="1"/>
  <c r="H919" i="2" s="1"/>
  <c r="C919" i="2"/>
  <c r="I919" i="2" s="1"/>
  <c r="F920" i="2"/>
  <c r="G920" i="2" s="1"/>
  <c r="H920" i="2" s="1" a="1"/>
  <c r="H920" i="2" s="1"/>
  <c r="C920" i="2"/>
  <c r="I920" i="2" s="1"/>
  <c r="F921" i="2"/>
  <c r="G921" i="2" s="1"/>
  <c r="H921" i="2" s="1" a="1"/>
  <c r="H921" i="2" s="1"/>
  <c r="C921" i="2"/>
  <c r="I921" i="2" s="1"/>
  <c r="F922" i="2"/>
  <c r="G922" i="2" s="1"/>
  <c r="H922" i="2" s="1" a="1"/>
  <c r="H922" i="2" s="1"/>
  <c r="C922" i="2"/>
  <c r="I922" i="2" s="1"/>
  <c r="F923" i="2"/>
  <c r="G923" i="2" s="1"/>
  <c r="H923" i="2" s="1" a="1"/>
  <c r="H923" i="2" s="1"/>
  <c r="C923" i="2"/>
  <c r="I923" i="2" s="1"/>
  <c r="F924" i="2"/>
  <c r="G924" i="2" s="1"/>
  <c r="H924" i="2" s="1" a="1"/>
  <c r="H924" i="2" s="1"/>
  <c r="C924" i="2"/>
  <c r="I924" i="2" s="1"/>
  <c r="F925" i="2"/>
  <c r="G925" i="2" s="1"/>
  <c r="H925" i="2" s="1" a="1"/>
  <c r="H925" i="2" s="1"/>
  <c r="C925" i="2"/>
  <c r="I925" i="2" s="1"/>
  <c r="F926" i="2"/>
  <c r="G926" i="2" s="1"/>
  <c r="H926" i="2" s="1" a="1"/>
  <c r="H926" i="2" s="1"/>
  <c r="C926" i="2"/>
  <c r="I926" i="2" s="1"/>
  <c r="F927" i="2"/>
  <c r="G927" i="2" s="1"/>
  <c r="H927" i="2" s="1" a="1"/>
  <c r="H927" i="2" s="1"/>
  <c r="C927" i="2"/>
  <c r="I927" i="2" s="1"/>
  <c r="F928" i="2"/>
  <c r="G928" i="2" s="1"/>
  <c r="H928" i="2" s="1" a="1"/>
  <c r="H928" i="2" s="1"/>
  <c r="C928" i="2"/>
  <c r="I928" i="2" s="1"/>
  <c r="F929" i="2"/>
  <c r="G929" i="2" s="1"/>
  <c r="H929" i="2" s="1" a="1"/>
  <c r="H929" i="2" s="1"/>
  <c r="C929" i="2"/>
  <c r="I929" i="2" s="1"/>
  <c r="F930" i="2"/>
  <c r="G930" i="2" s="1"/>
  <c r="H930" i="2" s="1" a="1"/>
  <c r="H930" i="2" s="1"/>
  <c r="C930" i="2"/>
  <c r="I930" i="2" s="1"/>
  <c r="F931" i="2"/>
  <c r="G931" i="2" s="1"/>
  <c r="H931" i="2" s="1" a="1"/>
  <c r="H931" i="2" s="1"/>
  <c r="C931" i="2"/>
  <c r="I931" i="2" s="1"/>
  <c r="F932" i="2"/>
  <c r="G932" i="2" s="1"/>
  <c r="H932" i="2" s="1" a="1"/>
  <c r="H932" i="2" s="1"/>
  <c r="C932" i="2"/>
  <c r="I932" i="2" s="1"/>
  <c r="F933" i="2"/>
  <c r="G933" i="2" s="1"/>
  <c r="H933" i="2" s="1" a="1"/>
  <c r="H933" i="2" s="1"/>
  <c r="C933" i="2"/>
  <c r="I933" i="2" s="1"/>
  <c r="F934" i="2"/>
  <c r="G934" i="2" s="1"/>
  <c r="H934" i="2" s="1" a="1"/>
  <c r="H934" i="2" s="1"/>
  <c r="C934" i="2"/>
  <c r="I934" i="2" s="1"/>
  <c r="F935" i="2"/>
  <c r="G935" i="2" s="1"/>
  <c r="H935" i="2" s="1" a="1"/>
  <c r="H935" i="2" s="1"/>
  <c r="C935" i="2"/>
  <c r="I935" i="2" s="1"/>
  <c r="F936" i="2"/>
  <c r="G936" i="2" s="1"/>
  <c r="H936" i="2" s="1" a="1"/>
  <c r="H936" i="2" s="1"/>
  <c r="C936" i="2"/>
  <c r="I936" i="2" s="1"/>
  <c r="F937" i="2"/>
  <c r="G937" i="2" s="1"/>
  <c r="H937" i="2" s="1" a="1"/>
  <c r="H937" i="2" s="1"/>
  <c r="C937" i="2"/>
  <c r="I937" i="2" s="1"/>
  <c r="F938" i="2"/>
  <c r="G938" i="2" s="1"/>
  <c r="H938" i="2" s="1" a="1"/>
  <c r="H938" i="2" s="1"/>
  <c r="C938" i="2"/>
  <c r="I938" i="2" s="1"/>
  <c r="F939" i="2"/>
  <c r="G939" i="2" s="1"/>
  <c r="H939" i="2" s="1" a="1"/>
  <c r="H939" i="2" s="1"/>
  <c r="C939" i="2"/>
  <c r="I939" i="2" s="1"/>
  <c r="F940" i="2"/>
  <c r="G940" i="2" s="1"/>
  <c r="H940" i="2" s="1" a="1"/>
  <c r="H940" i="2" s="1"/>
  <c r="C940" i="2"/>
  <c r="I940" i="2" s="1"/>
  <c r="F941" i="2"/>
  <c r="G941" i="2" s="1"/>
  <c r="H941" i="2" s="1" a="1"/>
  <c r="H941" i="2" s="1"/>
  <c r="C941" i="2"/>
  <c r="I941" i="2" s="1"/>
  <c r="F942" i="2"/>
  <c r="G942" i="2" s="1"/>
  <c r="H942" i="2" s="1" a="1"/>
  <c r="H942" i="2" s="1"/>
  <c r="C942" i="2"/>
  <c r="I942" i="2" s="1"/>
  <c r="F943" i="2"/>
  <c r="G943" i="2" s="1"/>
  <c r="H943" i="2" s="1" a="1"/>
  <c r="H943" i="2" s="1"/>
  <c r="C943" i="2"/>
  <c r="I943" i="2" s="1"/>
  <c r="F944" i="2"/>
  <c r="G944" i="2" s="1"/>
  <c r="H944" i="2" s="1" a="1"/>
  <c r="H944" i="2" s="1"/>
  <c r="C944" i="2"/>
  <c r="I944" i="2" s="1"/>
  <c r="F945" i="2"/>
  <c r="G945" i="2" s="1"/>
  <c r="H945" i="2" s="1" a="1"/>
  <c r="H945" i="2" s="1"/>
  <c r="C945" i="2"/>
  <c r="I945" i="2" s="1"/>
  <c r="F946" i="2"/>
  <c r="G946" i="2" s="1"/>
  <c r="H946" i="2" s="1" a="1"/>
  <c r="H946" i="2" s="1"/>
  <c r="C946" i="2"/>
  <c r="I946" i="2" s="1"/>
  <c r="F947" i="2"/>
  <c r="G947" i="2" s="1"/>
  <c r="H947" i="2" s="1" a="1"/>
  <c r="H947" i="2" s="1"/>
  <c r="C947" i="2"/>
  <c r="I947" i="2" s="1"/>
  <c r="F948" i="2"/>
  <c r="G948" i="2" s="1"/>
  <c r="H948" i="2" s="1" a="1"/>
  <c r="H948" i="2" s="1"/>
  <c r="C948" i="2"/>
  <c r="I948" i="2" s="1"/>
  <c r="F949" i="2"/>
  <c r="G949" i="2" s="1"/>
  <c r="H949" i="2" s="1" a="1"/>
  <c r="H949" i="2" s="1"/>
  <c r="C949" i="2"/>
  <c r="I949" i="2" s="1"/>
  <c r="F950" i="2"/>
  <c r="G950" i="2" s="1"/>
  <c r="H950" i="2" s="1" a="1"/>
  <c r="H950" i="2" s="1"/>
  <c r="C950" i="2"/>
  <c r="I950" i="2" s="1"/>
  <c r="F951" i="2"/>
  <c r="G951" i="2" s="1"/>
  <c r="H951" i="2" s="1" a="1"/>
  <c r="H951" i="2" s="1"/>
  <c r="C951" i="2"/>
  <c r="I951" i="2" s="1"/>
  <c r="F952" i="2"/>
  <c r="G952" i="2" s="1"/>
  <c r="H952" i="2" s="1" a="1"/>
  <c r="H952" i="2" s="1"/>
  <c r="C952" i="2"/>
  <c r="I952" i="2" s="1"/>
  <c r="F953" i="2"/>
  <c r="G953" i="2" s="1"/>
  <c r="H953" i="2" s="1" a="1"/>
  <c r="H953" i="2" s="1"/>
  <c r="C953" i="2"/>
  <c r="I953" i="2" s="1"/>
  <c r="F954" i="2"/>
  <c r="G954" i="2" s="1"/>
  <c r="H954" i="2" s="1" a="1"/>
  <c r="H954" i="2" s="1"/>
  <c r="C954" i="2"/>
  <c r="I954" i="2" s="1"/>
  <c r="F955" i="2"/>
  <c r="G955" i="2" s="1"/>
  <c r="H955" i="2" s="1" a="1"/>
  <c r="H955" i="2" s="1"/>
  <c r="C955" i="2"/>
  <c r="I955" i="2" s="1"/>
  <c r="F956" i="2"/>
  <c r="G956" i="2" s="1"/>
  <c r="H956" i="2" s="1" a="1"/>
  <c r="H956" i="2" s="1"/>
  <c r="C956" i="2"/>
  <c r="I956" i="2" s="1"/>
  <c r="F957" i="2"/>
  <c r="G957" i="2" s="1"/>
  <c r="H957" i="2" s="1" a="1"/>
  <c r="H957" i="2" s="1"/>
  <c r="C957" i="2"/>
  <c r="I957" i="2" s="1"/>
  <c r="F958" i="2"/>
  <c r="G958" i="2" s="1"/>
  <c r="H958" i="2" s="1" a="1"/>
  <c r="H958" i="2" s="1"/>
  <c r="C958" i="2"/>
  <c r="I958" i="2" s="1"/>
  <c r="F959" i="2"/>
  <c r="G959" i="2" s="1"/>
  <c r="H959" i="2" s="1" a="1"/>
  <c r="H959" i="2" s="1"/>
  <c r="C959" i="2"/>
  <c r="I959" i="2" s="1"/>
  <c r="F960" i="2"/>
  <c r="G960" i="2" s="1"/>
  <c r="H960" i="2" s="1" a="1"/>
  <c r="H960" i="2" s="1"/>
  <c r="C960" i="2"/>
  <c r="I960" i="2" s="1"/>
  <c r="F961" i="2"/>
  <c r="G961" i="2" s="1"/>
  <c r="H961" i="2" s="1" a="1"/>
  <c r="H961" i="2" s="1"/>
  <c r="C961" i="2"/>
  <c r="I961" i="2" s="1"/>
  <c r="F962" i="2"/>
  <c r="G962" i="2" s="1"/>
  <c r="H962" i="2" s="1" a="1"/>
  <c r="H962" i="2" s="1"/>
  <c r="C962" i="2"/>
  <c r="I962" i="2" s="1"/>
  <c r="F963" i="2"/>
  <c r="G963" i="2" s="1"/>
  <c r="H963" i="2" s="1" a="1"/>
  <c r="H963" i="2" s="1"/>
  <c r="C963" i="2"/>
  <c r="I963" i="2" s="1"/>
  <c r="F964" i="2"/>
  <c r="G964" i="2" s="1"/>
  <c r="H964" i="2" s="1" a="1"/>
  <c r="H964" i="2" s="1"/>
  <c r="C964" i="2"/>
  <c r="I964" i="2" s="1"/>
  <c r="F965" i="2"/>
  <c r="G965" i="2" s="1"/>
  <c r="H965" i="2" s="1" a="1"/>
  <c r="H965" i="2" s="1"/>
  <c r="C965" i="2"/>
  <c r="I965" i="2" s="1"/>
  <c r="F966" i="2"/>
  <c r="G966" i="2" s="1"/>
  <c r="H966" i="2" s="1" a="1"/>
  <c r="H966" i="2" s="1"/>
  <c r="C966" i="2"/>
  <c r="I966" i="2" s="1"/>
  <c r="F967" i="2"/>
  <c r="G967" i="2" s="1"/>
  <c r="H967" i="2" s="1" a="1"/>
  <c r="H967" i="2" s="1"/>
  <c r="C967" i="2"/>
  <c r="I967" i="2" s="1"/>
  <c r="F968" i="2"/>
  <c r="G968" i="2" s="1"/>
  <c r="H968" i="2" s="1" a="1"/>
  <c r="H968" i="2" s="1"/>
  <c r="C968" i="2"/>
  <c r="I968" i="2" s="1"/>
  <c r="F969" i="2"/>
  <c r="G969" i="2" s="1"/>
  <c r="H969" i="2" s="1" a="1"/>
  <c r="H969" i="2" s="1"/>
  <c r="C969" i="2"/>
  <c r="I969" i="2" s="1"/>
  <c r="F970" i="2"/>
  <c r="G970" i="2" s="1"/>
  <c r="H970" i="2" s="1" a="1"/>
  <c r="H970" i="2" s="1"/>
  <c r="C970" i="2"/>
  <c r="I970" i="2" s="1"/>
  <c r="F971" i="2"/>
  <c r="G971" i="2" s="1"/>
  <c r="H971" i="2" s="1" a="1"/>
  <c r="H971" i="2" s="1"/>
  <c r="C971" i="2"/>
  <c r="I971" i="2" s="1"/>
  <c r="F972" i="2"/>
  <c r="G972" i="2" s="1"/>
  <c r="H972" i="2" s="1" a="1"/>
  <c r="H972" i="2" s="1"/>
  <c r="C972" i="2"/>
  <c r="I972" i="2" s="1"/>
  <c r="F973" i="2"/>
  <c r="G973" i="2" s="1"/>
  <c r="H973" i="2" s="1" a="1"/>
  <c r="H973" i="2" s="1"/>
  <c r="C973" i="2"/>
  <c r="I973" i="2" s="1"/>
  <c r="F974" i="2"/>
  <c r="G974" i="2" s="1"/>
  <c r="H974" i="2" s="1" a="1"/>
  <c r="H974" i="2" s="1"/>
  <c r="C974" i="2"/>
  <c r="I974" i="2" s="1"/>
  <c r="F975" i="2"/>
  <c r="G975" i="2" s="1"/>
  <c r="H975" i="2" s="1" a="1"/>
  <c r="H975" i="2" s="1"/>
  <c r="C975" i="2"/>
  <c r="I975" i="2" s="1"/>
  <c r="F976" i="2"/>
  <c r="G976" i="2" s="1"/>
  <c r="H976" i="2" s="1" a="1"/>
  <c r="H976" i="2" s="1"/>
  <c r="C976" i="2"/>
  <c r="I976" i="2" s="1"/>
  <c r="F977" i="2"/>
  <c r="G977" i="2" s="1"/>
  <c r="H977" i="2" s="1" a="1"/>
  <c r="H977" i="2" s="1"/>
  <c r="C977" i="2"/>
  <c r="I977" i="2" s="1"/>
  <c r="F978" i="2"/>
  <c r="G978" i="2" s="1"/>
  <c r="H978" i="2" s="1" a="1"/>
  <c r="H978" i="2" s="1"/>
  <c r="C978" i="2"/>
  <c r="I978" i="2" s="1"/>
  <c r="F979" i="2"/>
  <c r="G979" i="2" s="1"/>
  <c r="H979" i="2" s="1" a="1"/>
  <c r="H979" i="2" s="1"/>
  <c r="C979" i="2"/>
  <c r="I979" i="2" s="1"/>
  <c r="F980" i="2"/>
  <c r="G980" i="2" s="1"/>
  <c r="H980" i="2" s="1" a="1"/>
  <c r="H980" i="2" s="1"/>
  <c r="C980" i="2"/>
  <c r="I980" i="2" s="1"/>
  <c r="F981" i="2"/>
  <c r="G981" i="2" s="1"/>
  <c r="H981" i="2" s="1" a="1"/>
  <c r="H981" i="2" s="1"/>
  <c r="C981" i="2"/>
  <c r="I981" i="2" s="1"/>
  <c r="F982" i="2"/>
  <c r="G982" i="2" s="1"/>
  <c r="H982" i="2" s="1" a="1"/>
  <c r="H982" i="2" s="1"/>
  <c r="C982" i="2"/>
  <c r="I982" i="2" s="1"/>
  <c r="F983" i="2"/>
  <c r="G983" i="2" s="1"/>
  <c r="H983" i="2" s="1" a="1"/>
  <c r="H983" i="2" s="1"/>
  <c r="C983" i="2"/>
  <c r="I983" i="2" s="1"/>
  <c r="F984" i="2"/>
  <c r="G984" i="2" s="1"/>
  <c r="H984" i="2" s="1" a="1"/>
  <c r="H984" i="2" s="1"/>
  <c r="C984" i="2"/>
  <c r="I984" i="2" s="1"/>
  <c r="F985" i="2"/>
  <c r="G985" i="2" s="1"/>
  <c r="H985" i="2" s="1" a="1"/>
  <c r="H985" i="2" s="1"/>
  <c r="C985" i="2"/>
  <c r="I985" i="2" s="1"/>
  <c r="F986" i="2"/>
  <c r="G986" i="2" s="1"/>
  <c r="H986" i="2" s="1" a="1"/>
  <c r="H986" i="2" s="1"/>
  <c r="C986" i="2"/>
  <c r="I986" i="2" s="1"/>
  <c r="F987" i="2"/>
  <c r="G987" i="2" s="1"/>
  <c r="H987" i="2" s="1" a="1"/>
  <c r="H987" i="2" s="1"/>
  <c r="C987" i="2"/>
  <c r="I987" i="2" s="1"/>
  <c r="F988" i="2"/>
  <c r="G988" i="2" s="1"/>
  <c r="H988" i="2" s="1" a="1"/>
  <c r="H988" i="2" s="1"/>
  <c r="C988" i="2"/>
  <c r="I988" i="2" s="1"/>
  <c r="F989" i="2"/>
  <c r="G989" i="2" s="1"/>
  <c r="H989" i="2" s="1" a="1"/>
  <c r="H989" i="2" s="1"/>
  <c r="C989" i="2"/>
  <c r="I989" i="2" s="1"/>
  <c r="F990" i="2"/>
  <c r="G990" i="2" s="1"/>
  <c r="H990" i="2" s="1" a="1"/>
  <c r="H990" i="2" s="1"/>
  <c r="C990" i="2"/>
  <c r="I990" i="2" s="1"/>
  <c r="F991" i="2"/>
  <c r="G991" i="2" s="1"/>
  <c r="H991" i="2" s="1" a="1"/>
  <c r="H991" i="2" s="1"/>
  <c r="C991" i="2"/>
  <c r="I991" i="2" s="1"/>
  <c r="F992" i="2"/>
  <c r="G992" i="2" s="1"/>
  <c r="H992" i="2" s="1" a="1"/>
  <c r="H992" i="2" s="1"/>
  <c r="C992" i="2"/>
  <c r="I992" i="2" s="1"/>
  <c r="F993" i="2"/>
  <c r="G993" i="2" s="1"/>
  <c r="H993" i="2" s="1" a="1"/>
  <c r="H993" i="2" s="1"/>
  <c r="C993" i="2"/>
  <c r="I993" i="2" s="1"/>
  <c r="F994" i="2"/>
  <c r="G994" i="2" s="1"/>
  <c r="H994" i="2" s="1" a="1"/>
  <c r="H994" i="2" s="1"/>
  <c r="C994" i="2"/>
  <c r="I994" i="2" s="1"/>
  <c r="F995" i="2"/>
  <c r="G995" i="2" s="1"/>
  <c r="H995" i="2" s="1" a="1"/>
  <c r="H995" i="2" s="1"/>
  <c r="C995" i="2"/>
  <c r="I995" i="2" s="1"/>
  <c r="F996" i="2"/>
  <c r="G996" i="2" s="1"/>
  <c r="H996" i="2" s="1" a="1"/>
  <c r="H996" i="2" s="1"/>
  <c r="C996" i="2"/>
  <c r="I996" i="2" s="1"/>
  <c r="F997" i="2"/>
  <c r="G997" i="2" s="1"/>
  <c r="H997" i="2" s="1" a="1"/>
  <c r="H997" i="2" s="1"/>
  <c r="C997" i="2"/>
  <c r="I997" i="2" s="1"/>
  <c r="F998" i="2"/>
  <c r="G998" i="2" s="1"/>
  <c r="H998" i="2" s="1" a="1"/>
  <c r="H998" i="2" s="1"/>
  <c r="C998" i="2"/>
  <c r="I998" i="2" s="1"/>
  <c r="F999" i="2"/>
  <c r="G999" i="2" s="1"/>
  <c r="H999" i="2" s="1" a="1"/>
  <c r="H999" i="2" s="1"/>
  <c r="C999" i="2"/>
  <c r="I999" i="2" s="1"/>
  <c r="F1000" i="2"/>
  <c r="G1000" i="2" s="1"/>
  <c r="H1000" i="2" s="1" a="1"/>
  <c r="H1000" i="2" s="1"/>
  <c r="C1000" i="2"/>
  <c r="I1000" i="2" s="1"/>
  <c r="F1001" i="2"/>
  <c r="G1001" i="2" s="1"/>
  <c r="H1001" i="2" s="1" a="1"/>
  <c r="H1001" i="2" s="1"/>
  <c r="C1001" i="2"/>
  <c r="I1001" i="2" s="1"/>
  <c r="F1002" i="2"/>
  <c r="G1002" i="2" s="1"/>
  <c r="H1002" i="2" s="1" a="1"/>
  <c r="H1002" i="2" s="1"/>
  <c r="C1002" i="2"/>
  <c r="I1002" i="2" s="1"/>
  <c r="F1003" i="2"/>
  <c r="G1003" i="2" s="1"/>
  <c r="H1003" i="2" s="1" a="1"/>
  <c r="H1003" i="2" s="1"/>
  <c r="C1003" i="2"/>
  <c r="I1003" i="2" s="1"/>
  <c r="F1004" i="2"/>
  <c r="G1004" i="2" s="1"/>
  <c r="H1004" i="2" s="1" a="1"/>
  <c r="H1004" i="2" s="1"/>
  <c r="C1004" i="2"/>
  <c r="I1004" i="2" s="1"/>
  <c r="F1005" i="2"/>
  <c r="G1005" i="2" s="1"/>
  <c r="H1005" i="2" s="1" a="1"/>
  <c r="H1005" i="2" s="1"/>
  <c r="C1005" i="2"/>
  <c r="I1005" i="2" s="1"/>
  <c r="F1006" i="2"/>
  <c r="G1006" i="2" s="1"/>
  <c r="H1006" i="2" s="1" a="1"/>
  <c r="H1006" i="2" s="1"/>
  <c r="C1006" i="2"/>
  <c r="I1006" i="2" s="1"/>
  <c r="F1007" i="2"/>
  <c r="G1007" i="2" s="1"/>
  <c r="H1007" i="2" s="1" a="1"/>
  <c r="H1007" i="2" s="1"/>
  <c r="C1007" i="2"/>
  <c r="I1007" i="2" s="1"/>
  <c r="F1008" i="2"/>
  <c r="G1008" i="2" s="1"/>
  <c r="H1008" i="2" s="1" a="1"/>
  <c r="H1008" i="2" s="1"/>
  <c r="C1008" i="2"/>
  <c r="I1008" i="2" s="1"/>
  <c r="F1009" i="2"/>
  <c r="G1009" i="2" s="1"/>
  <c r="H1009" i="2" s="1" a="1"/>
  <c r="H1009" i="2" s="1"/>
  <c r="C1009" i="2"/>
  <c r="I1009" i="2" s="1"/>
  <c r="F1010" i="2"/>
  <c r="G1010" i="2" s="1"/>
  <c r="H1010" i="2" s="1" a="1"/>
  <c r="H1010" i="2" s="1"/>
  <c r="C1010" i="2"/>
  <c r="I1010" i="2" s="1"/>
  <c r="F1011" i="2"/>
  <c r="G1011" i="2" s="1"/>
  <c r="H1011" i="2" s="1" a="1"/>
  <c r="H1011" i="2" s="1"/>
  <c r="C1011" i="2"/>
  <c r="I1011" i="2" s="1"/>
  <c r="F1012" i="2"/>
  <c r="G1012" i="2" s="1"/>
  <c r="H1012" i="2" s="1" a="1"/>
  <c r="H1012" i="2" s="1"/>
  <c r="C1012" i="2"/>
  <c r="I1012" i="2" s="1"/>
  <c r="F1013" i="2"/>
  <c r="G1013" i="2" s="1"/>
  <c r="H1013" i="2" s="1" a="1"/>
  <c r="H1013" i="2" s="1"/>
  <c r="C1013" i="2"/>
  <c r="I1013" i="2" s="1"/>
  <c r="F1014" i="2"/>
  <c r="G1014" i="2" s="1"/>
  <c r="H1014" i="2" s="1" a="1"/>
  <c r="H1014" i="2" s="1"/>
  <c r="C1014" i="2"/>
  <c r="I1014" i="2" s="1"/>
  <c r="F1015" i="2"/>
  <c r="G1015" i="2" s="1"/>
  <c r="H1015" i="2" s="1" a="1"/>
  <c r="H1015" i="2" s="1"/>
  <c r="C1015" i="2"/>
  <c r="I1015" i="2" s="1"/>
  <c r="F1016" i="2"/>
  <c r="G1016" i="2" s="1"/>
  <c r="H1016" i="2" s="1" a="1"/>
  <c r="H1016" i="2" s="1"/>
  <c r="C1016" i="2"/>
  <c r="I1016" i="2" s="1"/>
  <c r="F1017" i="2"/>
  <c r="G1017" i="2" s="1"/>
  <c r="H1017" i="2" s="1" a="1"/>
  <c r="H1017" i="2" s="1"/>
  <c r="C1017" i="2"/>
  <c r="I1017" i="2" s="1"/>
  <c r="F1018" i="2"/>
  <c r="G1018" i="2" s="1"/>
  <c r="H1018" i="2" s="1" a="1"/>
  <c r="H1018" i="2" s="1"/>
  <c r="C1018" i="2"/>
  <c r="I1018" i="2" s="1"/>
  <c r="F1019" i="2"/>
  <c r="G1019" i="2" s="1"/>
  <c r="H1019" i="2" s="1" a="1"/>
  <c r="H1019" i="2" s="1"/>
  <c r="C1019" i="2"/>
  <c r="I1019" i="2" s="1"/>
  <c r="F1020" i="2"/>
  <c r="G1020" i="2" s="1"/>
  <c r="H1020" i="2" s="1" a="1"/>
  <c r="H1020" i="2" s="1"/>
  <c r="C1020" i="2"/>
  <c r="I1020" i="2" s="1"/>
  <c r="F1021" i="2"/>
  <c r="G1021" i="2" s="1"/>
  <c r="H1021" i="2" s="1" a="1"/>
  <c r="H1021" i="2" s="1"/>
  <c r="C1021" i="2"/>
  <c r="I1021" i="2" s="1"/>
  <c r="F1022" i="2"/>
  <c r="G1022" i="2" s="1"/>
  <c r="H1022" i="2" s="1" a="1"/>
  <c r="H1022" i="2" s="1"/>
  <c r="C1022" i="2"/>
  <c r="I1022" i="2" s="1"/>
  <c r="F1023" i="2"/>
  <c r="G1023" i="2" s="1"/>
  <c r="H1023" i="2" s="1" a="1"/>
  <c r="H1023" i="2" s="1"/>
  <c r="C1023" i="2"/>
  <c r="I1023" i="2" s="1"/>
  <c r="F1024" i="2"/>
  <c r="G1024" i="2" s="1"/>
  <c r="H1024" i="2" s="1" a="1"/>
  <c r="H1024" i="2" s="1"/>
  <c r="C1024" i="2"/>
  <c r="I1024" i="2" s="1"/>
  <c r="F1025" i="2"/>
  <c r="G1025" i="2" s="1"/>
  <c r="H1025" i="2" s="1" a="1"/>
  <c r="H1025" i="2" s="1"/>
  <c r="C1025" i="2"/>
  <c r="I1025" i="2" s="1"/>
  <c r="F1026" i="2"/>
  <c r="G1026" i="2" s="1"/>
  <c r="H1026" i="2" s="1" a="1"/>
  <c r="H1026" i="2" s="1"/>
  <c r="C1026" i="2"/>
  <c r="I1026" i="2" s="1"/>
  <c r="F1027" i="2"/>
  <c r="G1027" i="2" s="1"/>
  <c r="H1027" i="2" s="1" a="1"/>
  <c r="H1027" i="2" s="1"/>
  <c r="C1027" i="2"/>
  <c r="I1027" i="2" s="1"/>
  <c r="F1028" i="2"/>
  <c r="G1028" i="2" s="1"/>
  <c r="H1028" i="2" s="1" a="1"/>
  <c r="H1028" i="2" s="1"/>
  <c r="C1028" i="2"/>
  <c r="I1028" i="2" s="1"/>
  <c r="F1029" i="2"/>
  <c r="G1029" i="2" s="1"/>
  <c r="H1029" i="2" s="1" a="1"/>
  <c r="H1029" i="2" s="1"/>
  <c r="C1029" i="2"/>
  <c r="I1029" i="2" s="1"/>
  <c r="F1030" i="2"/>
  <c r="G1030" i="2" s="1"/>
  <c r="H1030" i="2" s="1" a="1"/>
  <c r="H1030" i="2" s="1"/>
  <c r="C1030" i="2"/>
  <c r="I1030" i="2" s="1"/>
  <c r="F1031" i="2"/>
  <c r="G1031" i="2" s="1"/>
  <c r="H1031" i="2" s="1" a="1"/>
  <c r="H1031" i="2" s="1"/>
  <c r="C1031" i="2"/>
  <c r="I1031" i="2" s="1"/>
  <c r="F1032" i="2"/>
  <c r="G1032" i="2" s="1"/>
  <c r="H1032" i="2" s="1" a="1"/>
  <c r="H1032" i="2" s="1"/>
  <c r="C1032" i="2"/>
  <c r="I1032" i="2" s="1"/>
  <c r="F1033" i="2"/>
  <c r="G1033" i="2" s="1"/>
  <c r="H1033" i="2" s="1" a="1"/>
  <c r="H1033" i="2" s="1"/>
  <c r="C1033" i="2"/>
  <c r="I1033" i="2" s="1"/>
  <c r="F1034" i="2"/>
  <c r="G1034" i="2" s="1"/>
  <c r="H1034" i="2" s="1" a="1"/>
  <c r="H1034" i="2" s="1"/>
  <c r="C1034" i="2"/>
  <c r="I1034" i="2" s="1"/>
  <c r="F1035" i="2"/>
  <c r="G1035" i="2" s="1"/>
  <c r="H1035" i="2" s="1" a="1"/>
  <c r="H1035" i="2" s="1"/>
  <c r="C1035" i="2"/>
  <c r="I1035" i="2" s="1"/>
  <c r="F1036" i="2"/>
  <c r="G1036" i="2" s="1"/>
  <c r="H1036" i="2" s="1" a="1"/>
  <c r="H1036" i="2" s="1"/>
  <c r="C1036" i="2"/>
  <c r="I1036" i="2" s="1"/>
  <c r="F1037" i="2"/>
  <c r="G1037" i="2" s="1"/>
  <c r="H1037" i="2" s="1" a="1"/>
  <c r="H1037" i="2" s="1"/>
  <c r="C1037" i="2"/>
  <c r="I1037" i="2" s="1"/>
  <c r="F1038" i="2"/>
  <c r="G1038" i="2" s="1"/>
  <c r="H1038" i="2" s="1" a="1"/>
  <c r="H1038" i="2" s="1"/>
  <c r="C1038" i="2"/>
  <c r="I1038" i="2" s="1"/>
  <c r="F1039" i="2"/>
  <c r="G1039" i="2" s="1"/>
  <c r="H1039" i="2" s="1" a="1"/>
  <c r="H1039" i="2" s="1"/>
  <c r="C1039" i="2"/>
  <c r="I1039" i="2" s="1"/>
  <c r="F1040" i="2"/>
  <c r="G1040" i="2" s="1"/>
  <c r="H1040" i="2" s="1" a="1"/>
  <c r="H1040" i="2" s="1"/>
  <c r="C1040" i="2"/>
  <c r="I1040" i="2" s="1"/>
  <c r="F1041" i="2"/>
  <c r="G1041" i="2" s="1"/>
  <c r="H1041" i="2" s="1" a="1"/>
  <c r="H1041" i="2" s="1"/>
  <c r="C1041" i="2"/>
  <c r="I1041" i="2" s="1"/>
  <c r="F1042" i="2"/>
  <c r="G1042" i="2" s="1"/>
  <c r="H1042" i="2" s="1" a="1"/>
  <c r="H1042" i="2" s="1"/>
  <c r="C1042" i="2"/>
  <c r="I1042" i="2" s="1"/>
  <c r="F1043" i="2"/>
  <c r="G1043" i="2" s="1"/>
  <c r="H1043" i="2" s="1" a="1"/>
  <c r="H1043" i="2" s="1"/>
  <c r="C1043" i="2"/>
  <c r="I1043" i="2" s="1"/>
  <c r="F1044" i="2"/>
  <c r="G1044" i="2" s="1"/>
  <c r="H1044" i="2" s="1" a="1"/>
  <c r="H1044" i="2" s="1"/>
  <c r="C1044" i="2"/>
  <c r="I1044" i="2" s="1"/>
  <c r="F1045" i="2"/>
  <c r="G1045" i="2" s="1"/>
  <c r="H1045" i="2" s="1" a="1"/>
  <c r="H1045" i="2" s="1"/>
  <c r="C1045" i="2"/>
  <c r="I1045" i="2" s="1"/>
  <c r="F1046" i="2"/>
  <c r="G1046" i="2" s="1"/>
  <c r="H1046" i="2" s="1" a="1"/>
  <c r="H1046" i="2" s="1"/>
  <c r="C1046" i="2"/>
  <c r="I1046" i="2" s="1"/>
  <c r="F1047" i="2"/>
  <c r="G1047" i="2" s="1"/>
  <c r="H1047" i="2" s="1" a="1"/>
  <c r="H1047" i="2" s="1"/>
  <c r="C1047" i="2"/>
  <c r="I1047" i="2" s="1"/>
  <c r="F1048" i="2"/>
  <c r="G1048" i="2" s="1"/>
  <c r="H1048" i="2" s="1" a="1"/>
  <c r="H1048" i="2" s="1"/>
  <c r="C1048" i="2"/>
  <c r="I1048" i="2" s="1"/>
  <c r="F1049" i="2"/>
  <c r="G1049" i="2" s="1"/>
  <c r="H1049" i="2" s="1" a="1"/>
  <c r="H1049" i="2" s="1"/>
  <c r="C1049" i="2"/>
  <c r="I1049" i="2" s="1"/>
  <c r="F1050" i="2"/>
  <c r="G1050" i="2" s="1"/>
  <c r="H1050" i="2" s="1" a="1"/>
  <c r="H1050" i="2" s="1"/>
  <c r="C1050" i="2"/>
  <c r="I1050" i="2" s="1"/>
  <c r="F1051" i="2"/>
  <c r="G1051" i="2" s="1"/>
  <c r="H1051" i="2" s="1" a="1"/>
  <c r="H1051" i="2" s="1"/>
  <c r="C1051" i="2"/>
  <c r="I1051" i="2" s="1"/>
  <c r="F1052" i="2"/>
  <c r="G1052" i="2" s="1"/>
  <c r="H1052" i="2" s="1" a="1"/>
  <c r="H1052" i="2" s="1"/>
  <c r="C1052" i="2"/>
  <c r="I1052" i="2" s="1"/>
  <c r="F1053" i="2"/>
  <c r="G1053" i="2" s="1"/>
  <c r="H1053" i="2" s="1" a="1"/>
  <c r="H1053" i="2" s="1"/>
  <c r="C1053" i="2"/>
  <c r="I1053" i="2" s="1"/>
  <c r="F1054" i="2"/>
  <c r="G1054" i="2" s="1"/>
  <c r="H1054" i="2" s="1" a="1"/>
  <c r="H1054" i="2" s="1"/>
  <c r="C1054" i="2"/>
  <c r="I1054" i="2" s="1"/>
  <c r="F1055" i="2"/>
  <c r="G1055" i="2" s="1"/>
  <c r="H1055" i="2" s="1" a="1"/>
  <c r="H1055" i="2" s="1"/>
  <c r="C1055" i="2"/>
  <c r="I1055" i="2" s="1"/>
  <c r="F1056" i="2"/>
  <c r="G1056" i="2" s="1"/>
  <c r="H1056" i="2" s="1" a="1"/>
  <c r="H1056" i="2" s="1"/>
  <c r="C1056" i="2"/>
  <c r="I1056" i="2" s="1"/>
  <c r="F1057" i="2"/>
  <c r="G1057" i="2" s="1"/>
  <c r="H1057" i="2" s="1" a="1"/>
  <c r="H1057" i="2" s="1"/>
  <c r="C1057" i="2"/>
  <c r="I1057" i="2" s="1"/>
  <c r="F1058" i="2"/>
  <c r="G1058" i="2" s="1"/>
  <c r="H1058" i="2" s="1" a="1"/>
  <c r="H1058" i="2" s="1"/>
  <c r="C1058" i="2"/>
  <c r="I1058" i="2" s="1"/>
  <c r="F1059" i="2"/>
  <c r="G1059" i="2" s="1"/>
  <c r="H1059" i="2" s="1" a="1"/>
  <c r="H1059" i="2" s="1"/>
  <c r="C1059" i="2"/>
  <c r="I1059" i="2" s="1"/>
  <c r="F1060" i="2"/>
  <c r="G1060" i="2" s="1"/>
  <c r="H1060" i="2" s="1" a="1"/>
  <c r="H1060" i="2" s="1"/>
  <c r="C1060" i="2"/>
  <c r="I1060" i="2" s="1"/>
  <c r="F1061" i="2"/>
  <c r="G1061" i="2" s="1"/>
  <c r="H1061" i="2" s="1" a="1"/>
  <c r="H1061" i="2" s="1"/>
  <c r="C1061" i="2"/>
  <c r="I1061" i="2" s="1"/>
  <c r="F1062" i="2"/>
  <c r="G1062" i="2" s="1"/>
  <c r="H1062" i="2" s="1" a="1"/>
  <c r="H1062" i="2" s="1"/>
  <c r="C1062" i="2"/>
  <c r="I1062" i="2" s="1"/>
  <c r="F1063" i="2"/>
  <c r="G1063" i="2" s="1"/>
  <c r="H1063" i="2" s="1" a="1"/>
  <c r="H1063" i="2" s="1"/>
  <c r="C1063" i="2"/>
  <c r="I1063" i="2" s="1"/>
  <c r="F1064" i="2"/>
  <c r="G1064" i="2" s="1"/>
  <c r="H1064" i="2" s="1" a="1"/>
  <c r="H1064" i="2" s="1"/>
  <c r="C1064" i="2"/>
  <c r="I1064" i="2" s="1"/>
  <c r="F1065" i="2"/>
  <c r="G1065" i="2" s="1"/>
  <c r="H1065" i="2" s="1" a="1"/>
  <c r="H1065" i="2" s="1"/>
  <c r="C1065" i="2"/>
  <c r="I1065" i="2" s="1"/>
  <c r="F1066" i="2"/>
  <c r="G1066" i="2" s="1"/>
  <c r="H1066" i="2" s="1" a="1"/>
  <c r="H1066" i="2" s="1"/>
  <c r="C1066" i="2"/>
  <c r="I1066" i="2" s="1"/>
  <c r="F1067" i="2"/>
  <c r="G1067" i="2" s="1"/>
  <c r="H1067" i="2" s="1" a="1"/>
  <c r="H1067" i="2" s="1"/>
  <c r="C1067" i="2"/>
  <c r="I1067" i="2" s="1"/>
  <c r="F1068" i="2"/>
  <c r="G1068" i="2" s="1"/>
  <c r="H1068" i="2" s="1" a="1"/>
  <c r="H1068" i="2" s="1"/>
  <c r="C1068" i="2"/>
  <c r="I1068" i="2" s="1"/>
  <c r="F1069" i="2"/>
  <c r="G1069" i="2" s="1"/>
  <c r="H1069" i="2" s="1" a="1"/>
  <c r="H1069" i="2" s="1"/>
  <c r="C1069" i="2"/>
  <c r="I1069" i="2" s="1"/>
  <c r="F1070" i="2"/>
  <c r="G1070" i="2" s="1"/>
  <c r="H1070" i="2" s="1" a="1"/>
  <c r="H1070" i="2" s="1"/>
  <c r="C1070" i="2"/>
  <c r="I1070" i="2" s="1"/>
  <c r="F1071" i="2"/>
  <c r="G1071" i="2" s="1"/>
  <c r="H1071" i="2" s="1" a="1"/>
  <c r="H1071" i="2" s="1"/>
  <c r="C1071" i="2"/>
  <c r="I1071" i="2" s="1"/>
  <c r="F1072" i="2"/>
  <c r="G1072" i="2" s="1"/>
  <c r="H1072" i="2" s="1" a="1"/>
  <c r="H1072" i="2" s="1"/>
  <c r="C1072" i="2"/>
  <c r="I1072" i="2" s="1"/>
  <c r="F1073" i="2"/>
  <c r="G1073" i="2" s="1"/>
  <c r="H1073" i="2" s="1" a="1"/>
  <c r="H1073" i="2" s="1"/>
  <c r="C1073" i="2"/>
  <c r="I1073" i="2" s="1"/>
  <c r="F1074" i="2"/>
  <c r="G1074" i="2" s="1"/>
  <c r="H1074" i="2" s="1" a="1"/>
  <c r="H1074" i="2" s="1"/>
  <c r="C1074" i="2"/>
  <c r="I1074" i="2" s="1"/>
  <c r="F1075" i="2"/>
  <c r="G1075" i="2" s="1"/>
  <c r="H1075" i="2" s="1" a="1"/>
  <c r="H1075" i="2" s="1"/>
  <c r="C1075" i="2"/>
  <c r="I1075" i="2" s="1"/>
  <c r="F1076" i="2"/>
  <c r="G1076" i="2" s="1"/>
  <c r="H1076" i="2" s="1" a="1"/>
  <c r="H1076" i="2" s="1"/>
  <c r="C1076" i="2"/>
  <c r="I1076" i="2" s="1"/>
  <c r="F1077" i="2"/>
  <c r="G1077" i="2" s="1"/>
  <c r="H1077" i="2" s="1" a="1"/>
  <c r="H1077" i="2" s="1"/>
  <c r="C1077" i="2"/>
  <c r="I1077" i="2" s="1"/>
  <c r="F1078" i="2"/>
  <c r="G1078" i="2" s="1"/>
  <c r="H1078" i="2" s="1" a="1"/>
  <c r="H1078" i="2" s="1"/>
  <c r="C1078" i="2"/>
  <c r="I1078" i="2" s="1"/>
  <c r="F1079" i="2"/>
  <c r="G1079" i="2" s="1"/>
  <c r="H1079" i="2" s="1" a="1"/>
  <c r="H1079" i="2" s="1"/>
  <c r="C1079" i="2"/>
  <c r="I1079" i="2" s="1"/>
  <c r="F1080" i="2"/>
  <c r="G1080" i="2" s="1"/>
  <c r="H1080" i="2" s="1" a="1"/>
  <c r="H1080" i="2" s="1"/>
  <c r="C1080" i="2"/>
  <c r="I1080" i="2" s="1"/>
  <c r="F1081" i="2"/>
  <c r="G1081" i="2" s="1"/>
  <c r="H1081" i="2" s="1" a="1"/>
  <c r="H1081" i="2" s="1"/>
  <c r="C1081" i="2"/>
  <c r="I1081" i="2" s="1"/>
  <c r="F1082" i="2"/>
  <c r="G1082" i="2" s="1"/>
  <c r="H1082" i="2" s="1" a="1"/>
  <c r="H1082" i="2" s="1"/>
  <c r="C1082" i="2"/>
  <c r="I1082" i="2" s="1"/>
  <c r="F1083" i="2"/>
  <c r="G1083" i="2" s="1"/>
  <c r="H1083" i="2" s="1" a="1"/>
  <c r="H1083" i="2" s="1"/>
  <c r="C1083" i="2"/>
  <c r="I1083" i="2" s="1"/>
  <c r="F1084" i="2"/>
  <c r="G1084" i="2" s="1"/>
  <c r="H1084" i="2" s="1" a="1"/>
  <c r="H1084" i="2" s="1"/>
  <c r="C1084" i="2"/>
  <c r="I1084" i="2" s="1"/>
  <c r="F1085" i="2"/>
  <c r="G1085" i="2" s="1"/>
  <c r="H1085" i="2" s="1" a="1"/>
  <c r="H1085" i="2" s="1"/>
  <c r="C1085" i="2"/>
  <c r="I1085" i="2" s="1"/>
  <c r="F1086" i="2"/>
  <c r="G1086" i="2" s="1"/>
  <c r="H1086" i="2" s="1" a="1"/>
  <c r="H1086" i="2" s="1"/>
  <c r="C1086" i="2"/>
  <c r="I1086" i="2" s="1"/>
  <c r="F1087" i="2"/>
  <c r="G1087" i="2" s="1"/>
  <c r="H1087" i="2" s="1" a="1"/>
  <c r="H1087" i="2" s="1"/>
  <c r="C1087" i="2"/>
  <c r="I1087" i="2" s="1"/>
  <c r="F1088" i="2"/>
  <c r="G1088" i="2" s="1"/>
  <c r="H1088" i="2" s="1" a="1"/>
  <c r="H1088" i="2" s="1"/>
  <c r="C1088" i="2"/>
  <c r="I1088" i="2" s="1"/>
  <c r="F1089" i="2"/>
  <c r="G1089" i="2" s="1"/>
  <c r="H1089" i="2" s="1" a="1"/>
  <c r="H1089" i="2" s="1"/>
  <c r="C1089" i="2"/>
  <c r="I1089" i="2" s="1"/>
  <c r="F1090" i="2"/>
  <c r="G1090" i="2" s="1"/>
  <c r="H1090" i="2" s="1" a="1"/>
  <c r="H1090" i="2" s="1"/>
  <c r="C1090" i="2"/>
  <c r="I1090" i="2" s="1"/>
  <c r="F1091" i="2"/>
  <c r="G1091" i="2" s="1"/>
  <c r="H1091" i="2" s="1" a="1"/>
  <c r="H1091" i="2" s="1"/>
  <c r="C1091" i="2"/>
  <c r="I1091" i="2" s="1"/>
  <c r="F1092" i="2"/>
  <c r="G1092" i="2" s="1"/>
  <c r="H1092" i="2" s="1" a="1"/>
  <c r="H1092" i="2" s="1"/>
  <c r="C1092" i="2"/>
  <c r="I1092" i="2" s="1"/>
  <c r="F1093" i="2"/>
  <c r="G1093" i="2" s="1"/>
  <c r="H1093" i="2" s="1" a="1"/>
  <c r="H1093" i="2" s="1"/>
  <c r="C1093" i="2"/>
  <c r="I1093" i="2" s="1"/>
  <c r="F1094" i="2"/>
  <c r="G1094" i="2" s="1"/>
  <c r="H1094" i="2" s="1" a="1"/>
  <c r="H1094" i="2" s="1"/>
  <c r="C1094" i="2"/>
  <c r="I1094" i="2" s="1"/>
  <c r="F1095" i="2"/>
  <c r="G1095" i="2" s="1"/>
  <c r="H1095" i="2" s="1" a="1"/>
  <c r="H1095" i="2" s="1"/>
  <c r="C1095" i="2"/>
  <c r="I1095" i="2" s="1"/>
  <c r="F1096" i="2"/>
  <c r="G1096" i="2" s="1"/>
  <c r="H1096" i="2" s="1" a="1"/>
  <c r="H1096" i="2" s="1"/>
  <c r="C1096" i="2"/>
  <c r="I1096" i="2" s="1"/>
  <c r="F1097" i="2"/>
  <c r="G1097" i="2" s="1"/>
  <c r="H1097" i="2" s="1" a="1"/>
  <c r="H1097" i="2" s="1"/>
  <c r="C1097" i="2"/>
  <c r="I1097" i="2" s="1"/>
  <c r="F1098" i="2"/>
  <c r="G1098" i="2" s="1"/>
  <c r="H1098" i="2" s="1" a="1"/>
  <c r="H1098" i="2" s="1"/>
  <c r="C1098" i="2"/>
  <c r="I1098" i="2" s="1"/>
  <c r="F1099" i="2"/>
  <c r="G1099" i="2" s="1"/>
  <c r="H1099" i="2" s="1" a="1"/>
  <c r="H1099" i="2" s="1"/>
  <c r="C1099" i="2"/>
  <c r="I1099" i="2" s="1"/>
  <c r="F1100" i="2"/>
  <c r="G1100" i="2" s="1"/>
  <c r="H1100" i="2" s="1" a="1"/>
  <c r="H1100" i="2" s="1"/>
  <c r="C1100" i="2"/>
  <c r="I1100" i="2" s="1"/>
  <c r="F1101" i="2"/>
  <c r="G1101" i="2" s="1"/>
  <c r="H1101" i="2" s="1" a="1"/>
  <c r="H1101" i="2" s="1"/>
  <c r="C1101" i="2"/>
  <c r="I1101" i="2" s="1"/>
  <c r="F1102" i="2"/>
  <c r="G1102" i="2" s="1"/>
  <c r="H1102" i="2" s="1" a="1"/>
  <c r="H1102" i="2" s="1"/>
  <c r="C1102" i="2"/>
  <c r="I1102" i="2" s="1"/>
  <c r="F1103" i="2"/>
  <c r="G1103" i="2" s="1"/>
  <c r="H1103" i="2" s="1" a="1"/>
  <c r="H1103" i="2" s="1"/>
  <c r="C1103" i="2"/>
  <c r="I1103" i="2" s="1"/>
  <c r="F1104" i="2"/>
  <c r="G1104" i="2" s="1"/>
  <c r="H1104" i="2" s="1" a="1"/>
  <c r="H1104" i="2" s="1"/>
  <c r="C1104" i="2"/>
  <c r="I1104" i="2" s="1"/>
  <c r="F1105" i="2"/>
  <c r="G1105" i="2" s="1"/>
  <c r="H1105" i="2" s="1" a="1"/>
  <c r="H1105" i="2" s="1"/>
  <c r="C1105" i="2"/>
  <c r="I1105" i="2" s="1"/>
  <c r="F1106" i="2"/>
  <c r="G1106" i="2" s="1"/>
  <c r="H1106" i="2" s="1" a="1"/>
  <c r="H1106" i="2" s="1"/>
  <c r="C1106" i="2"/>
  <c r="I1106" i="2" s="1"/>
  <c r="F1107" i="2"/>
  <c r="G1107" i="2" s="1"/>
  <c r="H1107" i="2" s="1" a="1"/>
  <c r="H1107" i="2" s="1"/>
  <c r="C1107" i="2"/>
  <c r="I1107" i="2" s="1"/>
  <c r="F1108" i="2"/>
  <c r="G1108" i="2" s="1"/>
  <c r="H1108" i="2" s="1" a="1"/>
  <c r="H1108" i="2" s="1"/>
  <c r="C1108" i="2"/>
  <c r="I1108" i="2" s="1"/>
  <c r="F1109" i="2"/>
  <c r="G1109" i="2" s="1"/>
  <c r="H1109" i="2" s="1" a="1"/>
  <c r="H1109" i="2" s="1"/>
  <c r="C1109" i="2"/>
  <c r="I1109" i="2" s="1"/>
  <c r="F1110" i="2"/>
  <c r="G1110" i="2" s="1"/>
  <c r="H1110" i="2" s="1" a="1"/>
  <c r="H1110" i="2" s="1"/>
  <c r="C1110" i="2"/>
  <c r="I1110" i="2" s="1"/>
  <c r="F1111" i="2"/>
  <c r="G1111" i="2" s="1"/>
  <c r="H1111" i="2" s="1" a="1"/>
  <c r="H1111" i="2" s="1"/>
  <c r="C1111" i="2"/>
  <c r="I1111" i="2" s="1"/>
  <c r="F1112" i="2"/>
  <c r="G1112" i="2" s="1"/>
  <c r="H1112" i="2" s="1" a="1"/>
  <c r="H1112" i="2" s="1"/>
  <c r="C1112" i="2"/>
  <c r="I1112" i="2" s="1"/>
  <c r="F1113" i="2"/>
  <c r="G1113" i="2" s="1"/>
  <c r="H1113" i="2" s="1" a="1"/>
  <c r="H1113" i="2" s="1"/>
  <c r="C1113" i="2"/>
  <c r="I1113" i="2" s="1"/>
  <c r="F1114" i="2"/>
  <c r="G1114" i="2" s="1"/>
  <c r="H1114" i="2" s="1" a="1"/>
  <c r="H1114" i="2" s="1"/>
  <c r="C1114" i="2"/>
  <c r="I1114" i="2" s="1"/>
  <c r="F1115" i="2"/>
  <c r="G1115" i="2" s="1"/>
  <c r="H1115" i="2" s="1" a="1"/>
  <c r="H1115" i="2" s="1"/>
  <c r="C1115" i="2"/>
  <c r="I1115" i="2" s="1"/>
  <c r="F1116" i="2"/>
  <c r="G1116" i="2" s="1"/>
  <c r="H1116" i="2" s="1" a="1"/>
  <c r="H1116" i="2" s="1"/>
  <c r="C1116" i="2"/>
  <c r="I1116" i="2" s="1"/>
  <c r="F1117" i="2"/>
  <c r="G1117" i="2" s="1"/>
  <c r="H1117" i="2" s="1" a="1"/>
  <c r="H1117" i="2" s="1"/>
  <c r="C1117" i="2"/>
  <c r="I1117" i="2" s="1"/>
  <c r="F1118" i="2"/>
  <c r="G1118" i="2" s="1"/>
  <c r="H1118" i="2" s="1" a="1"/>
  <c r="H1118" i="2" s="1"/>
  <c r="C1118" i="2"/>
  <c r="I1118" i="2" s="1"/>
  <c r="F1119" i="2"/>
  <c r="G1119" i="2" s="1"/>
  <c r="H1119" i="2" s="1" a="1"/>
  <c r="H1119" i="2" s="1"/>
  <c r="C1119" i="2"/>
  <c r="I1119" i="2" s="1"/>
  <c r="F1120" i="2"/>
  <c r="G1120" i="2" s="1"/>
  <c r="H1120" i="2" s="1" a="1"/>
  <c r="H1120" i="2" s="1"/>
  <c r="C1120" i="2"/>
  <c r="I1120" i="2" s="1"/>
  <c r="F1121" i="2"/>
  <c r="G1121" i="2" s="1"/>
  <c r="H1121" i="2" s="1" a="1"/>
  <c r="H1121" i="2" s="1"/>
  <c r="C1121" i="2"/>
  <c r="I1121" i="2" s="1"/>
  <c r="F1122" i="2"/>
  <c r="G1122" i="2" s="1"/>
  <c r="H1122" i="2" s="1" a="1"/>
  <c r="H1122" i="2" s="1"/>
  <c r="C1122" i="2"/>
  <c r="I1122" i="2" s="1"/>
  <c r="F1123" i="2"/>
  <c r="G1123" i="2" s="1"/>
  <c r="H1123" i="2" s="1" a="1"/>
  <c r="H1123" i="2" s="1"/>
  <c r="C1123" i="2"/>
  <c r="I1123" i="2" s="1"/>
  <c r="F1124" i="2"/>
  <c r="G1124" i="2" s="1"/>
  <c r="H1124" i="2" s="1" a="1"/>
  <c r="H1124" i="2" s="1"/>
  <c r="C1124" i="2"/>
  <c r="I1124" i="2" s="1"/>
  <c r="F1125" i="2"/>
  <c r="G1125" i="2" s="1"/>
  <c r="H1125" i="2" s="1" a="1"/>
  <c r="H1125" i="2" s="1"/>
  <c r="C1125" i="2"/>
  <c r="I1125" i="2" s="1"/>
  <c r="F1126" i="2"/>
  <c r="G1126" i="2" s="1"/>
  <c r="H1126" i="2" s="1" a="1"/>
  <c r="H1126" i="2" s="1"/>
  <c r="C1126" i="2"/>
  <c r="I1126" i="2" s="1"/>
  <c r="F1127" i="2"/>
  <c r="G1127" i="2" s="1"/>
  <c r="H1127" i="2" s="1" a="1"/>
  <c r="H1127" i="2" s="1"/>
  <c r="C1127" i="2"/>
  <c r="I1127" i="2" s="1"/>
  <c r="F1128" i="2"/>
  <c r="G1128" i="2" s="1"/>
  <c r="H1128" i="2" s="1" a="1"/>
  <c r="H1128" i="2" s="1"/>
  <c r="C1128" i="2"/>
  <c r="I1128" i="2" s="1"/>
  <c r="F1129" i="2"/>
  <c r="G1129" i="2" s="1"/>
  <c r="H1129" i="2" s="1" a="1"/>
  <c r="H1129" i="2" s="1"/>
  <c r="C1129" i="2"/>
  <c r="I1129" i="2" s="1"/>
  <c r="F1130" i="2"/>
  <c r="G1130" i="2" s="1"/>
  <c r="H1130" i="2" s="1" a="1"/>
  <c r="H1130" i="2" s="1"/>
  <c r="C1130" i="2"/>
  <c r="I1130" i="2" s="1"/>
  <c r="F1131" i="2"/>
  <c r="G1131" i="2" s="1"/>
  <c r="H1131" i="2" s="1" a="1"/>
  <c r="H1131" i="2" s="1"/>
  <c r="C1131" i="2"/>
  <c r="I1131" i="2" s="1"/>
  <c r="F1132" i="2"/>
  <c r="G1132" i="2" s="1"/>
  <c r="H1132" i="2" s="1" a="1"/>
  <c r="H1132" i="2" s="1"/>
  <c r="C1132" i="2"/>
  <c r="I1132" i="2" s="1"/>
  <c r="F1133" i="2"/>
  <c r="G1133" i="2" s="1"/>
  <c r="H1133" i="2" s="1" a="1"/>
  <c r="H1133" i="2" s="1"/>
  <c r="C1133" i="2"/>
  <c r="I1133" i="2" s="1"/>
  <c r="F1134" i="2"/>
  <c r="G1134" i="2" s="1"/>
  <c r="H1134" i="2" s="1" a="1"/>
  <c r="H1134" i="2" s="1"/>
  <c r="C1134" i="2"/>
  <c r="I1134" i="2" s="1"/>
  <c r="F1135" i="2"/>
  <c r="G1135" i="2" s="1"/>
  <c r="H1135" i="2" s="1" a="1"/>
  <c r="H1135" i="2" s="1"/>
  <c r="C1135" i="2"/>
  <c r="I1135" i="2" s="1"/>
  <c r="F1136" i="2"/>
  <c r="G1136" i="2" s="1"/>
  <c r="H1136" i="2" s="1" a="1"/>
  <c r="H1136" i="2" s="1"/>
  <c r="C1136" i="2"/>
  <c r="I1136" i="2" s="1"/>
  <c r="F1137" i="2"/>
  <c r="G1137" i="2" s="1"/>
  <c r="H1137" i="2" s="1" a="1"/>
  <c r="H1137" i="2" s="1"/>
  <c r="C1137" i="2"/>
  <c r="I1137" i="2" s="1"/>
  <c r="F1138" i="2"/>
  <c r="G1138" i="2" s="1"/>
  <c r="H1138" i="2" s="1" a="1"/>
  <c r="H1138" i="2" s="1"/>
  <c r="C1138" i="2"/>
  <c r="I1138" i="2" s="1"/>
  <c r="F1139" i="2"/>
  <c r="G1139" i="2" s="1"/>
  <c r="H1139" i="2" s="1" a="1"/>
  <c r="H1139" i="2" s="1"/>
  <c r="C1139" i="2"/>
  <c r="I1139" i="2" s="1"/>
  <c r="F1140" i="2"/>
  <c r="G1140" i="2" s="1"/>
  <c r="H1140" i="2" s="1" a="1"/>
  <c r="H1140" i="2" s="1"/>
  <c r="C1140" i="2"/>
  <c r="I1140" i="2" s="1"/>
  <c r="F1141" i="2"/>
  <c r="G1141" i="2" s="1"/>
  <c r="H1141" i="2" s="1" a="1"/>
  <c r="H1141" i="2" s="1"/>
  <c r="C1141" i="2"/>
  <c r="I1141" i="2" s="1"/>
  <c r="F1142" i="2"/>
  <c r="G1142" i="2" s="1"/>
  <c r="H1142" i="2" s="1" a="1"/>
  <c r="H1142" i="2" s="1"/>
  <c r="C1142" i="2"/>
  <c r="I1142" i="2" s="1"/>
  <c r="F1143" i="2"/>
  <c r="G1143" i="2" s="1"/>
  <c r="H1143" i="2" s="1" a="1"/>
  <c r="H1143" i="2" s="1"/>
  <c r="C1143" i="2"/>
  <c r="I1143" i="2" s="1"/>
  <c r="F1144" i="2"/>
  <c r="G1144" i="2" s="1"/>
  <c r="H1144" i="2" s="1" a="1"/>
  <c r="H1144" i="2" s="1"/>
  <c r="C1144" i="2"/>
  <c r="I1144" i="2" s="1"/>
  <c r="F1145" i="2"/>
  <c r="G1145" i="2" s="1"/>
  <c r="H1145" i="2" s="1" a="1"/>
  <c r="H1145" i="2" s="1"/>
  <c r="C1145" i="2"/>
  <c r="I1145" i="2" s="1"/>
  <c r="F1146" i="2"/>
  <c r="G1146" i="2" s="1"/>
  <c r="H1146" i="2" s="1" a="1"/>
  <c r="H1146" i="2" s="1"/>
  <c r="C1146" i="2"/>
  <c r="I1146" i="2" s="1"/>
  <c r="F1147" i="2"/>
  <c r="G1147" i="2" s="1"/>
  <c r="H1147" i="2" s="1" a="1"/>
  <c r="H1147" i="2" s="1"/>
  <c r="C1147" i="2"/>
  <c r="I1147" i="2" s="1"/>
  <c r="F1148" i="2"/>
  <c r="G1148" i="2" s="1"/>
  <c r="H1148" i="2" s="1" a="1"/>
  <c r="H1148" i="2" s="1"/>
  <c r="C1148" i="2"/>
  <c r="I1148" i="2" s="1"/>
  <c r="F1149" i="2"/>
  <c r="G1149" i="2" s="1"/>
  <c r="H1149" i="2" s="1" a="1"/>
  <c r="H1149" i="2" s="1"/>
  <c r="C1149" i="2"/>
  <c r="I1149" i="2" s="1"/>
  <c r="F1150" i="2"/>
  <c r="G1150" i="2" s="1"/>
  <c r="H1150" i="2" s="1" a="1"/>
  <c r="H1150" i="2" s="1"/>
  <c r="C1150" i="2"/>
  <c r="I1150" i="2" s="1"/>
  <c r="F1151" i="2"/>
  <c r="G1151" i="2" s="1"/>
  <c r="H1151" i="2" s="1" a="1"/>
  <c r="H1151" i="2" s="1"/>
  <c r="C1151" i="2"/>
  <c r="I1151" i="2" s="1"/>
  <c r="F1152" i="2"/>
  <c r="G1152" i="2" s="1"/>
  <c r="H1152" i="2" s="1" a="1"/>
  <c r="H1152" i="2" s="1"/>
  <c r="C1152" i="2"/>
  <c r="I1152" i="2" s="1"/>
  <c r="F1153" i="2"/>
  <c r="G1153" i="2" s="1"/>
  <c r="H1153" i="2" s="1" a="1"/>
  <c r="H1153" i="2" s="1"/>
  <c r="C1153" i="2"/>
  <c r="I1153" i="2" s="1"/>
  <c r="F1154" i="2"/>
  <c r="G1154" i="2" s="1"/>
  <c r="H1154" i="2" s="1" a="1"/>
  <c r="H1154" i="2" s="1"/>
  <c r="C1154" i="2"/>
  <c r="I1154" i="2" s="1"/>
  <c r="F1155" i="2"/>
  <c r="G1155" i="2" s="1"/>
  <c r="H1155" i="2" s="1" a="1"/>
  <c r="H1155" i="2" s="1"/>
  <c r="C1155" i="2"/>
  <c r="I1155" i="2" s="1"/>
  <c r="F1156" i="2"/>
  <c r="G1156" i="2" s="1"/>
  <c r="H1156" i="2" s="1" a="1"/>
  <c r="H1156" i="2" s="1"/>
  <c r="C1156" i="2"/>
  <c r="I1156" i="2" s="1"/>
  <c r="F1157" i="2"/>
  <c r="G1157" i="2" s="1"/>
  <c r="H1157" i="2" s="1" a="1"/>
  <c r="H1157" i="2" s="1"/>
  <c r="C1157" i="2"/>
  <c r="I1157" i="2" s="1"/>
  <c r="F1158" i="2"/>
  <c r="G1158" i="2" s="1"/>
  <c r="H1158" i="2" s="1" a="1"/>
  <c r="H1158" i="2" s="1"/>
  <c r="C1158" i="2"/>
  <c r="I1158" i="2" s="1"/>
  <c r="F1159" i="2"/>
  <c r="G1159" i="2" s="1"/>
  <c r="H1159" i="2" s="1" a="1"/>
  <c r="H1159" i="2" s="1"/>
  <c r="C1159" i="2"/>
  <c r="I1159" i="2" s="1"/>
  <c r="F1160" i="2"/>
  <c r="G1160" i="2" s="1"/>
  <c r="H1160" i="2" s="1" a="1"/>
  <c r="H1160" i="2" s="1"/>
  <c r="C1160" i="2"/>
  <c r="I1160" i="2" s="1"/>
  <c r="F1161" i="2"/>
  <c r="G1161" i="2" s="1"/>
  <c r="H1161" i="2" s="1" a="1"/>
  <c r="H1161" i="2" s="1"/>
  <c r="C1161" i="2"/>
  <c r="I1161" i="2" s="1"/>
  <c r="F1162" i="2"/>
  <c r="G1162" i="2" s="1"/>
  <c r="H1162" i="2" s="1" a="1"/>
  <c r="H1162" i="2" s="1"/>
  <c r="C1162" i="2"/>
  <c r="I1162" i="2" s="1"/>
  <c r="F1163" i="2"/>
  <c r="G1163" i="2" s="1"/>
  <c r="H1163" i="2" s="1" a="1"/>
  <c r="H1163" i="2" s="1"/>
  <c r="C1163" i="2"/>
  <c r="I1163" i="2" s="1"/>
  <c r="F1164" i="2"/>
  <c r="G1164" i="2" s="1"/>
  <c r="H1164" i="2" s="1" a="1"/>
  <c r="H1164" i="2" s="1"/>
  <c r="C1164" i="2"/>
  <c r="I1164" i="2" s="1"/>
  <c r="F1165" i="2"/>
  <c r="G1165" i="2" s="1"/>
  <c r="H1165" i="2" s="1" a="1"/>
  <c r="H1165" i="2" s="1"/>
  <c r="C1165" i="2"/>
  <c r="I1165" i="2" s="1"/>
  <c r="F1166" i="2"/>
  <c r="G1166" i="2" s="1"/>
  <c r="H1166" i="2" s="1" a="1"/>
  <c r="H1166" i="2" s="1"/>
  <c r="C1166" i="2"/>
  <c r="I1166" i="2" s="1"/>
  <c r="F1167" i="2"/>
  <c r="G1167" i="2" s="1"/>
  <c r="H1167" i="2" s="1" a="1"/>
  <c r="H1167" i="2" s="1"/>
  <c r="C1167" i="2"/>
  <c r="I1167" i="2" s="1"/>
  <c r="F1168" i="2"/>
  <c r="G1168" i="2" s="1"/>
  <c r="H1168" i="2" s="1" a="1"/>
  <c r="H1168" i="2" s="1"/>
  <c r="C1168" i="2"/>
  <c r="I1168" i="2" s="1"/>
  <c r="F1169" i="2"/>
  <c r="G1169" i="2" s="1"/>
  <c r="H1169" i="2" s="1" a="1"/>
  <c r="H1169" i="2" s="1"/>
  <c r="C1169" i="2"/>
  <c r="I1169" i="2" s="1"/>
  <c r="F1170" i="2"/>
  <c r="G1170" i="2" s="1"/>
  <c r="H1170" i="2" s="1" a="1"/>
  <c r="H1170" i="2" s="1"/>
  <c r="C1170" i="2"/>
  <c r="I1170" i="2" s="1"/>
  <c r="F1171" i="2"/>
  <c r="G1171" i="2" s="1"/>
  <c r="H1171" i="2" s="1" a="1"/>
  <c r="H1171" i="2" s="1"/>
  <c r="C1171" i="2"/>
  <c r="I1171" i="2" s="1"/>
  <c r="F1172" i="2"/>
  <c r="G1172" i="2" s="1"/>
  <c r="H1172" i="2" s="1" a="1"/>
  <c r="H1172" i="2" s="1"/>
  <c r="C1172" i="2"/>
  <c r="I1172" i="2" s="1"/>
  <c r="F1173" i="2"/>
  <c r="G1173" i="2" s="1"/>
  <c r="H1173" i="2" s="1" a="1"/>
  <c r="H1173" i="2" s="1"/>
  <c r="C1173" i="2"/>
  <c r="I1173" i="2" s="1"/>
  <c r="F1174" i="2"/>
  <c r="G1174" i="2" s="1"/>
  <c r="H1174" i="2" s="1" a="1"/>
  <c r="H1174" i="2" s="1"/>
  <c r="C1174" i="2"/>
  <c r="I1174" i="2" s="1"/>
  <c r="F1175" i="2"/>
  <c r="G1175" i="2" s="1"/>
  <c r="H1175" i="2" s="1" a="1"/>
  <c r="H1175" i="2" s="1"/>
  <c r="C1175" i="2"/>
  <c r="I1175" i="2" s="1"/>
  <c r="F1176" i="2"/>
  <c r="G1176" i="2" s="1"/>
  <c r="H1176" i="2" s="1" a="1"/>
  <c r="H1176" i="2" s="1"/>
  <c r="C1176" i="2"/>
  <c r="I1176" i="2" s="1"/>
  <c r="F1177" i="2"/>
  <c r="G1177" i="2" s="1"/>
  <c r="H1177" i="2" s="1" a="1"/>
  <c r="H1177" i="2" s="1"/>
  <c r="C1177" i="2"/>
  <c r="I1177" i="2" s="1"/>
  <c r="F1178" i="2"/>
  <c r="G1178" i="2" s="1"/>
  <c r="H1178" i="2" s="1" a="1"/>
  <c r="H1178" i="2" s="1"/>
  <c r="C1178" i="2"/>
  <c r="I1178" i="2" s="1"/>
  <c r="F1179" i="2"/>
  <c r="G1179" i="2" s="1"/>
  <c r="H1179" i="2" s="1" a="1"/>
  <c r="H1179" i="2" s="1"/>
  <c r="C1179" i="2"/>
  <c r="I1179" i="2" s="1"/>
  <c r="F1180" i="2"/>
  <c r="G1180" i="2" s="1"/>
  <c r="H1180" i="2" s="1" a="1"/>
  <c r="H1180" i="2" s="1"/>
  <c r="C1180" i="2"/>
  <c r="I1180" i="2" s="1"/>
  <c r="F1181" i="2"/>
  <c r="G1181" i="2" s="1"/>
  <c r="H1181" i="2" s="1" a="1"/>
  <c r="H1181" i="2" s="1"/>
  <c r="C1181" i="2"/>
  <c r="I1181" i="2" s="1"/>
  <c r="F1182" i="2"/>
  <c r="G1182" i="2" s="1"/>
  <c r="H1182" i="2" s="1" a="1"/>
  <c r="H1182" i="2" s="1"/>
  <c r="C1182" i="2"/>
  <c r="I1182" i="2" s="1"/>
  <c r="F1183" i="2"/>
  <c r="G1183" i="2" s="1"/>
  <c r="H1183" i="2" s="1" a="1"/>
  <c r="H1183" i="2" s="1"/>
  <c r="C1183" i="2"/>
  <c r="I1183" i="2" s="1"/>
  <c r="F1184" i="2"/>
  <c r="G1184" i="2" s="1"/>
  <c r="H1184" i="2" s="1" a="1"/>
  <c r="H1184" i="2" s="1"/>
  <c r="C1184" i="2"/>
  <c r="I1184" i="2" s="1"/>
  <c r="F1185" i="2"/>
  <c r="G1185" i="2" s="1"/>
  <c r="H1185" i="2" s="1" a="1"/>
  <c r="H1185" i="2" s="1"/>
  <c r="C1185" i="2"/>
  <c r="I1185" i="2" s="1"/>
  <c r="F1186" i="2"/>
  <c r="G1186" i="2" s="1"/>
  <c r="H1186" i="2" s="1" a="1"/>
  <c r="H1186" i="2" s="1"/>
  <c r="C1186" i="2"/>
  <c r="I1186" i="2" s="1"/>
  <c r="F1187" i="2"/>
  <c r="G1187" i="2" s="1"/>
  <c r="H1187" i="2" s="1" a="1"/>
  <c r="H1187" i="2" s="1"/>
  <c r="C1187" i="2"/>
  <c r="I1187" i="2" s="1"/>
  <c r="F1188" i="2"/>
  <c r="G1188" i="2" s="1"/>
  <c r="H1188" i="2" s="1" a="1"/>
  <c r="H1188" i="2" s="1"/>
  <c r="C1188" i="2"/>
  <c r="I1188" i="2" s="1"/>
  <c r="F1189" i="2"/>
  <c r="G1189" i="2" s="1"/>
  <c r="H1189" i="2" s="1" a="1"/>
  <c r="H1189" i="2" s="1"/>
  <c r="C1189" i="2"/>
  <c r="I1189" i="2" s="1"/>
  <c r="F1190" i="2"/>
  <c r="G1190" i="2" s="1"/>
  <c r="H1190" i="2" s="1" a="1"/>
  <c r="H1190" i="2" s="1"/>
  <c r="C1190" i="2"/>
  <c r="I1190" i="2" s="1"/>
  <c r="F1191" i="2"/>
  <c r="G1191" i="2" s="1"/>
  <c r="H1191" i="2" s="1" a="1"/>
  <c r="H1191" i="2" s="1"/>
  <c r="C1191" i="2"/>
  <c r="I1191" i="2" s="1"/>
  <c r="F1192" i="2"/>
  <c r="G1192" i="2" s="1"/>
  <c r="H1192" i="2" s="1" a="1"/>
  <c r="H1192" i="2" s="1"/>
  <c r="C1192" i="2"/>
  <c r="I1192" i="2" s="1"/>
  <c r="F1193" i="2"/>
  <c r="G1193" i="2" s="1"/>
  <c r="H1193" i="2" s="1" a="1"/>
  <c r="H1193" i="2" s="1"/>
  <c r="C1193" i="2"/>
  <c r="I1193" i="2" s="1"/>
  <c r="F1194" i="2"/>
  <c r="G1194" i="2" s="1"/>
  <c r="H1194" i="2" s="1" a="1"/>
  <c r="H1194" i="2" s="1"/>
  <c r="C1194" i="2"/>
  <c r="I1194" i="2" s="1"/>
  <c r="F1195" i="2"/>
  <c r="G1195" i="2" s="1"/>
  <c r="H1195" i="2" s="1" a="1"/>
  <c r="H1195" i="2" s="1"/>
  <c r="C1195" i="2"/>
  <c r="I1195" i="2" s="1"/>
  <c r="F1196" i="2"/>
  <c r="G1196" i="2" s="1"/>
  <c r="H1196" i="2" s="1" a="1"/>
  <c r="H1196" i="2" s="1"/>
  <c r="C1196" i="2"/>
  <c r="I1196" i="2" s="1"/>
  <c r="F1197" i="2"/>
  <c r="G1197" i="2" s="1"/>
  <c r="H1197" i="2" s="1" a="1"/>
  <c r="H1197" i="2" s="1"/>
  <c r="C1197" i="2"/>
  <c r="I1197" i="2" s="1"/>
  <c r="F1198" i="2"/>
  <c r="G1198" i="2" s="1"/>
  <c r="H1198" i="2" s="1" a="1"/>
  <c r="H1198" i="2" s="1"/>
  <c r="C1198" i="2"/>
  <c r="I1198" i="2" s="1"/>
  <c r="F1199" i="2"/>
  <c r="G1199" i="2" s="1"/>
  <c r="H1199" i="2" s="1" a="1"/>
  <c r="H1199" i="2" s="1"/>
  <c r="C1199" i="2"/>
  <c r="I1199" i="2" s="1"/>
  <c r="F1200" i="2"/>
  <c r="G1200" i="2" s="1"/>
  <c r="H1200" i="2" s="1" a="1"/>
  <c r="H1200" i="2" s="1"/>
  <c r="C1200" i="2"/>
  <c r="I1200" i="2" s="1"/>
  <c r="F1201" i="2"/>
  <c r="G1201" i="2" s="1"/>
  <c r="H1201" i="2" s="1" a="1"/>
  <c r="H1201" i="2" s="1"/>
  <c r="C1201" i="2"/>
  <c r="I1201" i="2" s="1"/>
  <c r="F1202" i="2"/>
  <c r="G1202" i="2" s="1"/>
  <c r="H1202" i="2" s="1" a="1"/>
  <c r="H1202" i="2" s="1"/>
  <c r="C1202" i="2"/>
  <c r="I1202" i="2" s="1"/>
  <c r="F1203" i="2"/>
  <c r="G1203" i="2" s="1"/>
  <c r="H1203" i="2" s="1" a="1"/>
  <c r="H1203" i="2" s="1"/>
  <c r="C1203" i="2"/>
  <c r="I1203" i="2" s="1"/>
  <c r="F1204" i="2"/>
  <c r="G1204" i="2" s="1"/>
  <c r="H1204" i="2" s="1" a="1"/>
  <c r="H1204" i="2" s="1"/>
  <c r="C1204" i="2"/>
  <c r="I1204" i="2" s="1"/>
  <c r="F1205" i="2"/>
  <c r="G1205" i="2" s="1"/>
  <c r="H1205" i="2" s="1" a="1"/>
  <c r="H1205" i="2" s="1"/>
  <c r="C1205" i="2"/>
  <c r="I1205" i="2" s="1"/>
  <c r="F1206" i="2"/>
  <c r="G1206" i="2" s="1"/>
  <c r="H1206" i="2" s="1" a="1"/>
  <c r="H1206" i="2" s="1"/>
  <c r="C1206" i="2"/>
  <c r="I1206" i="2" s="1"/>
  <c r="F1207" i="2"/>
  <c r="G1207" i="2" s="1"/>
  <c r="H1207" i="2" s="1" a="1"/>
  <c r="H1207" i="2" s="1"/>
  <c r="C1207" i="2"/>
  <c r="I1207" i="2" s="1"/>
  <c r="F1208" i="2"/>
  <c r="G1208" i="2" s="1"/>
  <c r="H1208" i="2" s="1" a="1"/>
  <c r="H1208" i="2" s="1"/>
  <c r="C1208" i="2"/>
  <c r="I1208" i="2" s="1"/>
  <c r="F1209" i="2"/>
  <c r="G1209" i="2" s="1"/>
  <c r="H1209" i="2" s="1" a="1"/>
  <c r="H1209" i="2" s="1"/>
  <c r="C1209" i="2"/>
  <c r="I1209" i="2" s="1"/>
  <c r="F1210" i="2"/>
  <c r="G1210" i="2" s="1"/>
  <c r="H1210" i="2" s="1" a="1"/>
  <c r="H1210" i="2" s="1"/>
  <c r="C1210" i="2"/>
  <c r="I1210" i="2" s="1"/>
  <c r="F1211" i="2"/>
  <c r="G1211" i="2" s="1"/>
  <c r="H1211" i="2" s="1" a="1"/>
  <c r="H1211" i="2" s="1"/>
  <c r="C1211" i="2"/>
  <c r="I1211" i="2" s="1"/>
  <c r="F1212" i="2"/>
  <c r="G1212" i="2" s="1"/>
  <c r="H1212" i="2" s="1" a="1"/>
  <c r="H1212" i="2" s="1"/>
  <c r="C1212" i="2"/>
  <c r="I1212" i="2" s="1"/>
  <c r="F1213" i="2"/>
  <c r="G1213" i="2" s="1"/>
  <c r="H1213" i="2" s="1" a="1"/>
  <c r="H1213" i="2" s="1"/>
  <c r="C1213" i="2"/>
  <c r="I1213" i="2" s="1"/>
  <c r="F1214" i="2"/>
  <c r="G1214" i="2" s="1"/>
  <c r="H1214" i="2" s="1" a="1"/>
  <c r="H1214" i="2" s="1"/>
  <c r="C1214" i="2"/>
  <c r="I1214" i="2" s="1"/>
  <c r="F1215" i="2"/>
  <c r="G1215" i="2" s="1"/>
  <c r="H1215" i="2" s="1" a="1"/>
  <c r="H1215" i="2" s="1"/>
  <c r="C1215" i="2"/>
  <c r="I1215" i="2" s="1"/>
  <c r="F1216" i="2"/>
  <c r="G1216" i="2" s="1"/>
  <c r="H1216" i="2" s="1" a="1"/>
  <c r="H1216" i="2" s="1"/>
  <c r="C1216" i="2"/>
  <c r="I1216" i="2" s="1"/>
  <c r="F1217" i="2"/>
  <c r="G1217" i="2" s="1"/>
  <c r="H1217" i="2" s="1" a="1"/>
  <c r="H1217" i="2" s="1"/>
  <c r="C1217" i="2"/>
  <c r="I1217" i="2" s="1"/>
  <c r="F1218" i="2"/>
  <c r="G1218" i="2" s="1"/>
  <c r="H1218" i="2" s="1" a="1"/>
  <c r="H1218" i="2" s="1"/>
  <c r="C1218" i="2"/>
  <c r="I1218" i="2" s="1"/>
  <c r="F1219" i="2"/>
  <c r="G1219" i="2" s="1"/>
  <c r="H1219" i="2" s="1" a="1"/>
  <c r="H1219" i="2" s="1"/>
  <c r="C1219" i="2"/>
  <c r="I1219" i="2" s="1"/>
  <c r="F1220" i="2"/>
  <c r="G1220" i="2" s="1"/>
  <c r="H1220" i="2" s="1" a="1"/>
  <c r="H1220" i="2" s="1"/>
  <c r="C1220" i="2"/>
  <c r="I1220" i="2" s="1"/>
  <c r="F1221" i="2"/>
  <c r="G1221" i="2" s="1"/>
  <c r="H1221" i="2" s="1" a="1"/>
  <c r="H1221" i="2" s="1"/>
  <c r="C1221" i="2"/>
  <c r="I1221" i="2" s="1"/>
  <c r="F1222" i="2"/>
  <c r="G1222" i="2" s="1"/>
  <c r="H1222" i="2" s="1" a="1"/>
  <c r="H1222" i="2" s="1"/>
  <c r="C1222" i="2"/>
  <c r="I1222" i="2" s="1"/>
  <c r="F1223" i="2"/>
  <c r="G1223" i="2" s="1"/>
  <c r="H1223" i="2" s="1" a="1"/>
  <c r="H1223" i="2" s="1"/>
  <c r="C1223" i="2"/>
  <c r="I1223" i="2" s="1"/>
  <c r="F1224" i="2"/>
  <c r="G1224" i="2" s="1"/>
  <c r="H1224" i="2" s="1" a="1"/>
  <c r="H1224" i="2" s="1"/>
  <c r="C1224" i="2"/>
  <c r="I1224" i="2" s="1"/>
  <c r="F1225" i="2"/>
  <c r="G1225" i="2" s="1"/>
  <c r="H1225" i="2" s="1" a="1"/>
  <c r="H1225" i="2" s="1"/>
  <c r="C1225" i="2"/>
  <c r="I1225" i="2" s="1"/>
  <c r="F1226" i="2"/>
  <c r="G1226" i="2" s="1"/>
  <c r="H1226" i="2" s="1" a="1"/>
  <c r="H1226" i="2" s="1"/>
  <c r="C1226" i="2"/>
  <c r="I1226" i="2" s="1"/>
  <c r="F1227" i="2"/>
  <c r="G1227" i="2" s="1"/>
  <c r="H1227" i="2" s="1" a="1"/>
  <c r="H1227" i="2" s="1"/>
  <c r="C1227" i="2"/>
  <c r="I1227" i="2" s="1"/>
  <c r="F1228" i="2"/>
  <c r="G1228" i="2" s="1"/>
  <c r="H1228" i="2" s="1" a="1"/>
  <c r="H1228" i="2" s="1"/>
  <c r="C1228" i="2"/>
  <c r="I1228" i="2" s="1"/>
  <c r="F1229" i="2"/>
  <c r="G1229" i="2" s="1"/>
  <c r="H1229" i="2" s="1" a="1"/>
  <c r="H1229" i="2" s="1"/>
  <c r="C1229" i="2"/>
  <c r="I1229" i="2" s="1"/>
  <c r="F1230" i="2"/>
  <c r="G1230" i="2" s="1"/>
  <c r="H1230" i="2" s="1" a="1"/>
  <c r="H1230" i="2" s="1"/>
  <c r="C1230" i="2"/>
  <c r="I1230" i="2" s="1"/>
  <c r="F1231" i="2"/>
  <c r="G1231" i="2" s="1"/>
  <c r="H1231" i="2" s="1" a="1"/>
  <c r="H1231" i="2" s="1"/>
  <c r="C1231" i="2"/>
  <c r="I1231" i="2" s="1"/>
  <c r="F1232" i="2"/>
  <c r="G1232" i="2" s="1"/>
  <c r="H1232" i="2" s="1" a="1"/>
  <c r="H1232" i="2" s="1"/>
  <c r="C1232" i="2"/>
  <c r="I1232" i="2" s="1"/>
  <c r="F1233" i="2"/>
  <c r="G1233" i="2" s="1"/>
  <c r="H1233" i="2" s="1" a="1"/>
  <c r="H1233" i="2" s="1"/>
  <c r="C1233" i="2"/>
  <c r="I1233" i="2" s="1"/>
  <c r="F1234" i="2"/>
  <c r="G1234" i="2" s="1"/>
  <c r="H1234" i="2" s="1" a="1"/>
  <c r="H1234" i="2" s="1"/>
  <c r="C1234" i="2"/>
  <c r="I1234" i="2" s="1"/>
  <c r="F1235" i="2"/>
  <c r="G1235" i="2" s="1"/>
  <c r="H1235" i="2" s="1" a="1"/>
  <c r="H1235" i="2" s="1"/>
  <c r="C1235" i="2"/>
  <c r="I1235" i="2" s="1"/>
  <c r="F1236" i="2"/>
  <c r="G1236" i="2" s="1"/>
  <c r="H1236" i="2" s="1" a="1"/>
  <c r="H1236" i="2" s="1"/>
  <c r="C1236" i="2"/>
  <c r="I1236" i="2" s="1"/>
  <c r="F1237" i="2"/>
  <c r="G1237" i="2" s="1"/>
  <c r="H1237" i="2" s="1" a="1"/>
  <c r="H1237" i="2" s="1"/>
  <c r="C1237" i="2"/>
  <c r="I1237" i="2" s="1"/>
  <c r="F1238" i="2"/>
  <c r="G1238" i="2" s="1"/>
  <c r="H1238" i="2" s="1" a="1"/>
  <c r="H1238" i="2" s="1"/>
  <c r="C1238" i="2"/>
  <c r="I1238" i="2" s="1"/>
  <c r="F1239" i="2"/>
  <c r="G1239" i="2" s="1"/>
  <c r="H1239" i="2" s="1" a="1"/>
  <c r="H1239" i="2" s="1"/>
  <c r="C1239" i="2"/>
  <c r="I1239" i="2" s="1"/>
  <c r="F1240" i="2"/>
  <c r="G1240" i="2" s="1"/>
  <c r="H1240" i="2" s="1" a="1"/>
  <c r="H1240" i="2" s="1"/>
  <c r="C1240" i="2"/>
  <c r="I1240" i="2" s="1"/>
  <c r="F1241" i="2"/>
  <c r="G1241" i="2" s="1"/>
  <c r="H1241" i="2" s="1" a="1"/>
  <c r="H1241" i="2" s="1"/>
  <c r="C1241" i="2"/>
  <c r="I1241" i="2" s="1"/>
  <c r="F1242" i="2"/>
  <c r="G1242" i="2" s="1"/>
  <c r="H1242" i="2" s="1" a="1"/>
  <c r="H1242" i="2" s="1"/>
  <c r="C1242" i="2"/>
  <c r="I1242" i="2" s="1"/>
  <c r="F1243" i="2"/>
  <c r="G1243" i="2" s="1"/>
  <c r="H1243" i="2" s="1" a="1"/>
  <c r="H1243" i="2" s="1"/>
  <c r="C1243" i="2"/>
  <c r="I1243" i="2" s="1"/>
  <c r="F1244" i="2"/>
  <c r="G1244" i="2" s="1"/>
  <c r="H1244" i="2" s="1" a="1"/>
  <c r="H1244" i="2" s="1"/>
  <c r="C1244" i="2"/>
  <c r="I1244" i="2" s="1"/>
  <c r="F1245" i="2"/>
  <c r="G1245" i="2" s="1"/>
  <c r="H1245" i="2" s="1" a="1"/>
  <c r="H1245" i="2" s="1"/>
  <c r="C1245" i="2"/>
  <c r="I1245" i="2" s="1"/>
  <c r="F1246" i="2"/>
  <c r="G1246" i="2" s="1"/>
  <c r="H1246" i="2" s="1" a="1"/>
  <c r="H1246" i="2" s="1"/>
  <c r="C1246" i="2"/>
  <c r="I1246" i="2" s="1"/>
  <c r="F1247" i="2"/>
  <c r="G1247" i="2" s="1"/>
  <c r="H1247" i="2" s="1" a="1"/>
  <c r="H1247" i="2" s="1"/>
  <c r="C1247" i="2"/>
  <c r="I1247" i="2" s="1"/>
  <c r="F1248" i="2"/>
  <c r="G1248" i="2" s="1"/>
  <c r="H1248" i="2" s="1" a="1"/>
  <c r="H1248" i="2" s="1"/>
  <c r="C1248" i="2"/>
  <c r="I1248" i="2" s="1"/>
  <c r="F1249" i="2"/>
  <c r="G1249" i="2" s="1"/>
  <c r="H1249" i="2" s="1" a="1"/>
  <c r="H1249" i="2" s="1"/>
  <c r="C1249" i="2"/>
  <c r="I1249" i="2" s="1"/>
  <c r="F1250" i="2"/>
  <c r="G1250" i="2" s="1"/>
  <c r="H1250" i="2" s="1" a="1"/>
  <c r="H1250" i="2" s="1"/>
  <c r="C1250" i="2"/>
  <c r="I1250" i="2" s="1"/>
  <c r="F1251" i="2"/>
  <c r="G1251" i="2" s="1"/>
  <c r="H1251" i="2" s="1" a="1"/>
  <c r="H1251" i="2" s="1"/>
  <c r="C1251" i="2"/>
  <c r="I1251" i="2" s="1"/>
  <c r="F1252" i="2"/>
  <c r="G1252" i="2" s="1"/>
  <c r="H1252" i="2" s="1" a="1"/>
  <c r="H1252" i="2" s="1"/>
  <c r="C1252" i="2"/>
  <c r="I1252" i="2" s="1"/>
  <c r="F1253" i="2"/>
  <c r="G1253" i="2" s="1"/>
  <c r="H1253" i="2" s="1" a="1"/>
  <c r="H1253" i="2" s="1"/>
  <c r="C1253" i="2"/>
  <c r="I1253" i="2" s="1"/>
  <c r="F1254" i="2"/>
  <c r="G1254" i="2" s="1"/>
  <c r="H1254" i="2" s="1" a="1"/>
  <c r="H1254" i="2" s="1"/>
  <c r="C1254" i="2"/>
  <c r="I1254" i="2" s="1"/>
  <c r="F1255" i="2"/>
  <c r="G1255" i="2" s="1"/>
  <c r="H1255" i="2" s="1" a="1"/>
  <c r="H1255" i="2" s="1"/>
  <c r="C1255" i="2"/>
  <c r="I1255" i="2" s="1"/>
  <c r="F1256" i="2"/>
  <c r="G1256" i="2" s="1"/>
  <c r="H1256" i="2" s="1" a="1"/>
  <c r="H1256" i="2" s="1"/>
  <c r="C1256" i="2"/>
  <c r="I1256" i="2" s="1"/>
  <c r="F1257" i="2"/>
  <c r="G1257" i="2" s="1"/>
  <c r="H1257" i="2" s="1" a="1"/>
  <c r="H1257" i="2" s="1"/>
  <c r="C1257" i="2"/>
  <c r="I1257" i="2" s="1"/>
  <c r="F1258" i="2"/>
  <c r="G1258" i="2" s="1"/>
  <c r="H1258" i="2" s="1" a="1"/>
  <c r="H1258" i="2" s="1"/>
  <c r="C1258" i="2"/>
  <c r="I1258" i="2" s="1"/>
  <c r="F1259" i="2"/>
  <c r="G1259" i="2" s="1"/>
  <c r="H1259" i="2" s="1" a="1"/>
  <c r="H1259" i="2" s="1"/>
  <c r="C1259" i="2"/>
  <c r="I1259" i="2" s="1"/>
  <c r="F1260" i="2"/>
  <c r="G1260" i="2" s="1"/>
  <c r="H1260" i="2" s="1" a="1"/>
  <c r="H1260" i="2" s="1"/>
  <c r="C1260" i="2"/>
  <c r="I1260" i="2" s="1"/>
  <c r="F1261" i="2"/>
  <c r="G1261" i="2" s="1"/>
  <c r="H1261" i="2" s="1" a="1"/>
  <c r="H1261" i="2" s="1"/>
  <c r="C1261" i="2"/>
  <c r="I1261" i="2" s="1"/>
  <c r="F1262" i="2"/>
  <c r="G1262" i="2" s="1"/>
  <c r="H1262" i="2" s="1" a="1"/>
  <c r="H1262" i="2" s="1"/>
  <c r="C1262" i="2"/>
  <c r="I1262" i="2" s="1"/>
  <c r="F1263" i="2"/>
  <c r="G1263" i="2" s="1"/>
  <c r="H1263" i="2" s="1" a="1"/>
  <c r="H1263" i="2" s="1"/>
  <c r="C1263" i="2"/>
  <c r="I1263" i="2" s="1"/>
  <c r="F1264" i="2"/>
  <c r="G1264" i="2" s="1"/>
  <c r="H1264" i="2" s="1" a="1"/>
  <c r="H1264" i="2" s="1"/>
  <c r="C1264" i="2"/>
  <c r="I1264" i="2" s="1"/>
  <c r="F1265" i="2"/>
  <c r="G1265" i="2" s="1"/>
  <c r="H1265" i="2" s="1" a="1"/>
  <c r="H1265" i="2" s="1"/>
  <c r="C1265" i="2"/>
  <c r="I1265" i="2" s="1"/>
  <c r="F1266" i="2"/>
  <c r="G1266" i="2" s="1"/>
  <c r="H1266" i="2" s="1" a="1"/>
  <c r="H1266" i="2" s="1"/>
  <c r="C1266" i="2"/>
  <c r="I1266" i="2" s="1"/>
  <c r="F1267" i="2"/>
  <c r="G1267" i="2" s="1"/>
  <c r="H1267" i="2" s="1" a="1"/>
  <c r="H1267" i="2" s="1"/>
  <c r="C1267" i="2"/>
  <c r="I1267" i="2" s="1"/>
  <c r="F1268" i="2"/>
  <c r="G1268" i="2" s="1"/>
  <c r="H1268" i="2" s="1" a="1"/>
  <c r="H1268" i="2" s="1"/>
  <c r="C1268" i="2"/>
  <c r="I1268" i="2" s="1"/>
  <c r="F1269" i="2"/>
  <c r="G1269" i="2" s="1"/>
  <c r="H1269" i="2" s="1" a="1"/>
  <c r="H1269" i="2" s="1"/>
  <c r="C1269" i="2"/>
  <c r="I1269" i="2" s="1"/>
  <c r="F1270" i="2"/>
  <c r="G1270" i="2" s="1"/>
  <c r="H1270" i="2" s="1" a="1"/>
  <c r="H1270" i="2" s="1"/>
  <c r="C1270" i="2"/>
  <c r="I1270" i="2" s="1"/>
  <c r="F1271" i="2"/>
  <c r="G1271" i="2" s="1"/>
  <c r="H1271" i="2" s="1" a="1"/>
  <c r="H1271" i="2" s="1"/>
  <c r="C1271" i="2"/>
  <c r="I1271" i="2" s="1"/>
  <c r="F1272" i="2"/>
  <c r="G1272" i="2" s="1"/>
  <c r="H1272" i="2" s="1" a="1"/>
  <c r="H1272" i="2" s="1"/>
  <c r="C1272" i="2"/>
  <c r="I1272" i="2" s="1"/>
  <c r="F1273" i="2"/>
  <c r="G1273" i="2" s="1"/>
  <c r="H1273" i="2" s="1" a="1"/>
  <c r="H1273" i="2" s="1"/>
  <c r="C1273" i="2"/>
  <c r="I1273" i="2" s="1"/>
  <c r="F1274" i="2"/>
  <c r="G1274" i="2" s="1"/>
  <c r="H1274" i="2" s="1" a="1"/>
  <c r="H1274" i="2" s="1"/>
  <c r="C1274" i="2"/>
  <c r="I1274" i="2" s="1"/>
  <c r="F1275" i="2"/>
  <c r="G1275" i="2" s="1"/>
  <c r="H1275" i="2" s="1" a="1"/>
  <c r="H1275" i="2" s="1"/>
  <c r="C1275" i="2"/>
  <c r="I1275" i="2" s="1"/>
  <c r="F1276" i="2"/>
  <c r="G1276" i="2" s="1"/>
  <c r="H1276" i="2" s="1" a="1"/>
  <c r="H1276" i="2" s="1"/>
  <c r="C1276" i="2"/>
  <c r="I1276" i="2" s="1"/>
  <c r="F1277" i="2"/>
  <c r="G1277" i="2" s="1"/>
  <c r="H1277" i="2" s="1" a="1"/>
  <c r="H1277" i="2" s="1"/>
  <c r="C1277" i="2"/>
  <c r="I1277" i="2" s="1"/>
  <c r="F1278" i="2"/>
  <c r="G1278" i="2" s="1"/>
  <c r="H1278" i="2" s="1" a="1"/>
  <c r="H1278" i="2" s="1"/>
  <c r="C1278" i="2"/>
  <c r="I1278" i="2" s="1"/>
  <c r="F1279" i="2"/>
  <c r="G1279" i="2" s="1"/>
  <c r="H1279" i="2" s="1" a="1"/>
  <c r="H1279" i="2" s="1"/>
  <c r="C1279" i="2"/>
  <c r="I1279" i="2" s="1"/>
  <c r="F1280" i="2"/>
  <c r="G1280" i="2" s="1"/>
  <c r="H1280" i="2" s="1" a="1"/>
  <c r="H1280" i="2" s="1"/>
  <c r="C1280" i="2"/>
  <c r="I1280" i="2" s="1"/>
  <c r="F1281" i="2"/>
  <c r="G1281" i="2" s="1"/>
  <c r="H1281" i="2" s="1" a="1"/>
  <c r="H1281" i="2" s="1"/>
  <c r="C1281" i="2"/>
  <c r="I1281" i="2" s="1"/>
  <c r="F1282" i="2"/>
  <c r="G1282" i="2" s="1"/>
  <c r="H1282" i="2" s="1" a="1"/>
  <c r="H1282" i="2" s="1"/>
  <c r="C1282" i="2"/>
  <c r="I1282" i="2" s="1"/>
  <c r="F1283" i="2"/>
  <c r="G1283" i="2" s="1"/>
  <c r="H1283" i="2" s="1" a="1"/>
  <c r="H1283" i="2" s="1"/>
  <c r="C1283" i="2"/>
  <c r="I1283" i="2" s="1"/>
  <c r="F1284" i="2"/>
  <c r="G1284" i="2" s="1"/>
  <c r="H1284" i="2" s="1" a="1"/>
  <c r="H1284" i="2" s="1"/>
  <c r="C1284" i="2"/>
  <c r="I1284" i="2" s="1"/>
  <c r="F1285" i="2"/>
  <c r="G1285" i="2" s="1"/>
  <c r="H1285" i="2" s="1" a="1"/>
  <c r="H1285" i="2" s="1"/>
  <c r="C1285" i="2"/>
  <c r="I1285" i="2" s="1"/>
  <c r="F1286" i="2"/>
  <c r="G1286" i="2" s="1"/>
  <c r="H1286" i="2" s="1" a="1"/>
  <c r="H1286" i="2" s="1"/>
  <c r="C1286" i="2"/>
  <c r="I1286" i="2" s="1"/>
  <c r="F1287" i="2"/>
  <c r="G1287" i="2" s="1"/>
  <c r="H1287" i="2" s="1" a="1"/>
  <c r="H1287" i="2" s="1"/>
  <c r="C1287" i="2"/>
  <c r="I1287" i="2" s="1"/>
  <c r="F1288" i="2"/>
  <c r="G1288" i="2" s="1"/>
  <c r="H1288" i="2" s="1" a="1"/>
  <c r="H1288" i="2" s="1"/>
  <c r="C1288" i="2"/>
  <c r="I1288" i="2" s="1"/>
  <c r="F1289" i="2"/>
  <c r="G1289" i="2" s="1"/>
  <c r="H1289" i="2" s="1" a="1"/>
  <c r="H1289" i="2" s="1"/>
  <c r="C1289" i="2"/>
  <c r="I1289" i="2" s="1"/>
  <c r="F1290" i="2"/>
  <c r="G1290" i="2" s="1"/>
  <c r="H1290" i="2" s="1" a="1"/>
  <c r="H1290" i="2" s="1"/>
  <c r="C1290" i="2"/>
  <c r="I1290" i="2" s="1"/>
  <c r="F1291" i="2"/>
  <c r="G1291" i="2" s="1"/>
  <c r="H1291" i="2" s="1" a="1"/>
  <c r="H1291" i="2" s="1"/>
  <c r="C1291" i="2"/>
  <c r="I1291" i="2" s="1"/>
  <c r="F1292" i="2"/>
  <c r="G1292" i="2" s="1"/>
  <c r="H1292" i="2" s="1" a="1"/>
  <c r="H1292" i="2" s="1"/>
  <c r="C1292" i="2"/>
  <c r="I1292" i="2" s="1"/>
  <c r="F1293" i="2"/>
  <c r="G1293" i="2" s="1"/>
  <c r="H1293" i="2" s="1" a="1"/>
  <c r="H1293" i="2" s="1"/>
  <c r="C1293" i="2"/>
  <c r="I1293" i="2" s="1"/>
  <c r="F1294" i="2"/>
  <c r="G1294" i="2" s="1"/>
  <c r="H1294" i="2" s="1" a="1"/>
  <c r="H1294" i="2" s="1"/>
  <c r="C1294" i="2"/>
  <c r="I1294" i="2" s="1"/>
  <c r="F1295" i="2"/>
  <c r="G1295" i="2" s="1"/>
  <c r="H1295" i="2" s="1" a="1"/>
  <c r="H1295" i="2" s="1"/>
  <c r="C1295" i="2"/>
  <c r="I1295" i="2" s="1"/>
  <c r="F1296" i="2"/>
  <c r="G1296" i="2" s="1"/>
  <c r="H1296" i="2" s="1" a="1"/>
  <c r="H1296" i="2" s="1"/>
  <c r="C1296" i="2"/>
  <c r="I1296" i="2" s="1"/>
  <c r="F1297" i="2"/>
  <c r="G1297" i="2" s="1"/>
  <c r="H1297" i="2" s="1" a="1"/>
  <c r="H1297" i="2" s="1"/>
  <c r="C1297" i="2"/>
  <c r="I1297" i="2" s="1"/>
  <c r="F1298" i="2"/>
  <c r="G1298" i="2" s="1"/>
  <c r="H1298" i="2" s="1" a="1"/>
  <c r="H1298" i="2" s="1"/>
  <c r="C1298" i="2"/>
  <c r="I1298" i="2" s="1"/>
  <c r="F1299" i="2"/>
  <c r="G1299" i="2" s="1"/>
  <c r="H1299" i="2" s="1" a="1"/>
  <c r="H1299" i="2" s="1"/>
  <c r="C1299" i="2"/>
  <c r="I1299" i="2" s="1"/>
  <c r="F1300" i="2"/>
  <c r="G1300" i="2" s="1"/>
  <c r="H1300" i="2" s="1" a="1"/>
  <c r="H1300" i="2" s="1"/>
  <c r="C1300" i="2"/>
  <c r="I1300" i="2" s="1"/>
  <c r="F1301" i="2"/>
  <c r="G1301" i="2" s="1"/>
  <c r="H1301" i="2" s="1" a="1"/>
  <c r="H1301" i="2" s="1"/>
  <c r="C1301" i="2"/>
  <c r="I1301" i="2" s="1"/>
  <c r="F1302" i="2"/>
  <c r="G1302" i="2" s="1"/>
  <c r="H1302" i="2" s="1" a="1"/>
  <c r="H1302" i="2" s="1"/>
  <c r="C1302" i="2"/>
  <c r="I1302" i="2" s="1"/>
  <c r="F1303" i="2"/>
  <c r="G1303" i="2" s="1"/>
  <c r="H1303" i="2" s="1" a="1"/>
  <c r="H1303" i="2" s="1"/>
  <c r="C1303" i="2"/>
  <c r="I1303" i="2" s="1"/>
  <c r="F1304" i="2"/>
  <c r="G1304" i="2" s="1"/>
  <c r="H1304" i="2" s="1" a="1"/>
  <c r="H1304" i="2" s="1"/>
  <c r="C1304" i="2"/>
  <c r="I1304" i="2" s="1"/>
  <c r="F1305" i="2"/>
  <c r="G1305" i="2" s="1"/>
  <c r="H1305" i="2" s="1" a="1"/>
  <c r="H1305" i="2" s="1"/>
  <c r="C1305" i="2"/>
  <c r="I1305" i="2" s="1"/>
  <c r="F1306" i="2"/>
  <c r="G1306" i="2" s="1"/>
  <c r="H1306" i="2" s="1" a="1"/>
  <c r="H1306" i="2" s="1"/>
  <c r="C1306" i="2"/>
  <c r="I1306" i="2" s="1"/>
  <c r="F1307" i="2"/>
  <c r="G1307" i="2" s="1"/>
  <c r="H1307" i="2" s="1" a="1"/>
  <c r="H1307" i="2" s="1"/>
  <c r="C1307" i="2"/>
  <c r="I1307" i="2" s="1"/>
  <c r="F1308" i="2"/>
  <c r="G1308" i="2" s="1"/>
  <c r="H1308" i="2" s="1" a="1"/>
  <c r="H1308" i="2" s="1"/>
  <c r="C1308" i="2"/>
  <c r="I1308" i="2" s="1"/>
  <c r="F1309" i="2"/>
  <c r="G1309" i="2" s="1"/>
  <c r="H1309" i="2" s="1" a="1"/>
  <c r="H1309" i="2" s="1"/>
  <c r="C1309" i="2"/>
  <c r="I1309" i="2" s="1"/>
  <c r="F1310" i="2"/>
  <c r="G1310" i="2" s="1"/>
  <c r="H1310" i="2" s="1" a="1"/>
  <c r="H1310" i="2" s="1"/>
  <c r="C1310" i="2"/>
  <c r="I1310" i="2" s="1"/>
  <c r="F1311" i="2"/>
  <c r="G1311" i="2" s="1"/>
  <c r="H1311" i="2" s="1" a="1"/>
  <c r="H1311" i="2" s="1"/>
  <c r="C1311" i="2"/>
  <c r="I1311" i="2" s="1"/>
  <c r="F1312" i="2"/>
  <c r="G1312" i="2" s="1"/>
  <c r="H1312" i="2" s="1" a="1"/>
  <c r="H1312" i="2" s="1"/>
  <c r="C1312" i="2"/>
  <c r="I1312" i="2" s="1"/>
  <c r="F1313" i="2"/>
  <c r="G1313" i="2" s="1"/>
  <c r="H1313" i="2" s="1" a="1"/>
  <c r="H1313" i="2" s="1"/>
  <c r="C1313" i="2"/>
  <c r="I1313" i="2" s="1"/>
  <c r="F1314" i="2"/>
  <c r="G1314" i="2" s="1"/>
  <c r="H1314" i="2" s="1" a="1"/>
  <c r="H1314" i="2" s="1"/>
  <c r="C1314" i="2"/>
  <c r="I1314" i="2" s="1"/>
  <c r="F1315" i="2"/>
  <c r="G1315" i="2" s="1"/>
  <c r="H1315" i="2" s="1" a="1"/>
  <c r="H1315" i="2" s="1"/>
  <c r="C1315" i="2"/>
  <c r="I1315" i="2" s="1"/>
  <c r="F1316" i="2"/>
  <c r="G1316" i="2" s="1"/>
  <c r="H1316" i="2" s="1" a="1"/>
  <c r="H1316" i="2" s="1"/>
  <c r="C1316" i="2"/>
  <c r="I1316" i="2" s="1"/>
  <c r="F1317" i="2"/>
  <c r="G1317" i="2" s="1"/>
  <c r="H1317" i="2" s="1" a="1"/>
  <c r="H1317" i="2" s="1"/>
  <c r="C1317" i="2"/>
  <c r="I1317" i="2" s="1"/>
  <c r="F1318" i="2"/>
  <c r="G1318" i="2" s="1"/>
  <c r="H1318" i="2" s="1" a="1"/>
  <c r="H1318" i="2" s="1"/>
  <c r="C1318" i="2"/>
  <c r="I1318" i="2" s="1"/>
  <c r="F1319" i="2"/>
  <c r="G1319" i="2" s="1"/>
  <c r="H1319" i="2" s="1" a="1"/>
  <c r="H1319" i="2" s="1"/>
  <c r="C1319" i="2"/>
  <c r="I1319" i="2" s="1"/>
  <c r="F1320" i="2"/>
  <c r="G1320" i="2" s="1"/>
  <c r="H1320" i="2" s="1" a="1"/>
  <c r="H1320" i="2" s="1"/>
  <c r="C1320" i="2"/>
  <c r="I1320" i="2" s="1"/>
  <c r="F1321" i="2"/>
  <c r="G1321" i="2" s="1"/>
  <c r="H1321" i="2" s="1" a="1"/>
  <c r="H1321" i="2" s="1"/>
  <c r="C1321" i="2"/>
  <c r="I1321" i="2" s="1"/>
  <c r="F1322" i="2"/>
  <c r="G1322" i="2" s="1"/>
  <c r="H1322" i="2" s="1" a="1"/>
  <c r="H1322" i="2" s="1"/>
  <c r="C1322" i="2"/>
  <c r="I1322" i="2" s="1"/>
  <c r="F1323" i="2"/>
  <c r="G1323" i="2" s="1"/>
  <c r="H1323" i="2" s="1" a="1"/>
  <c r="H1323" i="2" s="1"/>
  <c r="C1323" i="2"/>
  <c r="I1323" i="2" s="1"/>
  <c r="F1324" i="2"/>
  <c r="G1324" i="2" s="1"/>
  <c r="H1324" i="2" s="1" a="1"/>
  <c r="H1324" i="2" s="1"/>
  <c r="C1324" i="2"/>
  <c r="I1324" i="2" s="1"/>
  <c r="F1325" i="2"/>
  <c r="G1325" i="2" s="1"/>
  <c r="H1325" i="2" s="1" a="1"/>
  <c r="H1325" i="2" s="1"/>
  <c r="C1325" i="2"/>
  <c r="I1325" i="2" s="1"/>
  <c r="F1326" i="2"/>
  <c r="G1326" i="2" s="1"/>
  <c r="H1326" i="2" s="1" a="1"/>
  <c r="H1326" i="2" s="1"/>
  <c r="C1326" i="2"/>
  <c r="I1326" i="2" s="1"/>
  <c r="F1327" i="2"/>
  <c r="G1327" i="2" s="1"/>
  <c r="H1327" i="2" s="1" a="1"/>
  <c r="H1327" i="2" s="1"/>
  <c r="C1327" i="2"/>
  <c r="I1327" i="2" s="1"/>
  <c r="F1328" i="2"/>
  <c r="G1328" i="2" s="1"/>
  <c r="H1328" i="2" s="1" a="1"/>
  <c r="H1328" i="2" s="1"/>
  <c r="C1328" i="2"/>
  <c r="I1328" i="2" s="1"/>
  <c r="F1329" i="2"/>
  <c r="G1329" i="2" s="1"/>
  <c r="H1329" i="2" s="1" a="1"/>
  <c r="H1329" i="2" s="1"/>
  <c r="C1329" i="2"/>
  <c r="I1329" i="2" s="1"/>
  <c r="F1330" i="2"/>
  <c r="G1330" i="2" s="1"/>
  <c r="H1330" i="2" s="1" a="1"/>
  <c r="H1330" i="2" s="1"/>
  <c r="C1330" i="2"/>
  <c r="I1330" i="2" s="1"/>
  <c r="F1331" i="2"/>
  <c r="G1331" i="2" s="1"/>
  <c r="H1331" i="2" s="1" a="1"/>
  <c r="H1331" i="2" s="1"/>
  <c r="C1331" i="2"/>
  <c r="I1331" i="2" s="1"/>
  <c r="F1332" i="2"/>
  <c r="G1332" i="2" s="1"/>
  <c r="H1332" i="2" s="1" a="1"/>
  <c r="H1332" i="2" s="1"/>
  <c r="C1332" i="2"/>
  <c r="I1332" i="2" s="1"/>
  <c r="F1333" i="2"/>
  <c r="G1333" i="2" s="1"/>
  <c r="H1333" i="2" s="1" a="1"/>
  <c r="H1333" i="2" s="1"/>
  <c r="C1333" i="2"/>
  <c r="I1333" i="2" s="1"/>
  <c r="F1334" i="2"/>
  <c r="G1334" i="2" s="1"/>
  <c r="H1334" i="2" s="1" a="1"/>
  <c r="H1334" i="2" s="1"/>
  <c r="C1334" i="2"/>
  <c r="I1334" i="2" s="1"/>
  <c r="F1335" i="2"/>
  <c r="G1335" i="2" s="1"/>
  <c r="H1335" i="2" s="1" a="1"/>
  <c r="H1335" i="2" s="1"/>
  <c r="C1335" i="2"/>
  <c r="I1335" i="2" s="1"/>
  <c r="F1336" i="2"/>
  <c r="G1336" i="2" s="1"/>
  <c r="H1336" i="2" s="1" a="1"/>
  <c r="H1336" i="2" s="1"/>
  <c r="C1336" i="2"/>
  <c r="I1336" i="2" s="1"/>
  <c r="F1337" i="2"/>
  <c r="G1337" i="2" s="1"/>
  <c r="H1337" i="2" s="1" a="1"/>
  <c r="H1337" i="2" s="1"/>
  <c r="C1337" i="2"/>
  <c r="I1337" i="2" s="1"/>
  <c r="F1338" i="2"/>
  <c r="G1338" i="2" s="1"/>
  <c r="H1338" i="2" s="1" a="1"/>
  <c r="H1338" i="2" s="1"/>
  <c r="C1338" i="2"/>
  <c r="I1338" i="2" s="1"/>
  <c r="F1339" i="2"/>
  <c r="G1339" i="2" s="1"/>
  <c r="H1339" i="2" s="1" a="1"/>
  <c r="H1339" i="2" s="1"/>
  <c r="C1339" i="2"/>
  <c r="I1339" i="2" s="1"/>
  <c r="F1340" i="2"/>
  <c r="G1340" i="2" s="1"/>
  <c r="H1340" i="2" s="1" a="1"/>
  <c r="H1340" i="2" s="1"/>
  <c r="C1340" i="2"/>
  <c r="I1340" i="2" s="1"/>
  <c r="F1341" i="2"/>
  <c r="G1341" i="2" s="1"/>
  <c r="H1341" i="2" s="1" a="1"/>
  <c r="H1341" i="2" s="1"/>
  <c r="C1341" i="2"/>
  <c r="I1341" i="2" s="1"/>
  <c r="F1342" i="2"/>
  <c r="G1342" i="2" s="1"/>
  <c r="H1342" i="2" s="1" a="1"/>
  <c r="H1342" i="2" s="1"/>
  <c r="C1342" i="2"/>
  <c r="I1342" i="2" s="1"/>
  <c r="F1343" i="2"/>
  <c r="G1343" i="2" s="1"/>
  <c r="H1343" i="2" s="1" a="1"/>
  <c r="H1343" i="2" s="1"/>
  <c r="C1343" i="2"/>
  <c r="I1343" i="2" s="1"/>
  <c r="F1344" i="2"/>
  <c r="G1344" i="2" s="1"/>
  <c r="H1344" i="2" s="1" a="1"/>
  <c r="H1344" i="2" s="1"/>
  <c r="C1344" i="2"/>
  <c r="I1344" i="2" s="1"/>
  <c r="F1345" i="2"/>
  <c r="G1345" i="2" s="1"/>
  <c r="H1345" i="2" s="1" a="1"/>
  <c r="H1345" i="2" s="1"/>
  <c r="C1345" i="2"/>
  <c r="I1345" i="2" s="1"/>
  <c r="F1346" i="2"/>
  <c r="G1346" i="2" s="1"/>
  <c r="H1346" i="2" s="1" a="1"/>
  <c r="H1346" i="2" s="1"/>
  <c r="C1346" i="2"/>
  <c r="I1346" i="2" s="1"/>
  <c r="F1347" i="2"/>
  <c r="G1347" i="2" s="1"/>
  <c r="H1347" i="2" s="1" a="1"/>
  <c r="H1347" i="2" s="1"/>
  <c r="C1347" i="2"/>
  <c r="I1347" i="2" s="1"/>
  <c r="F1348" i="2"/>
  <c r="G1348" i="2" s="1"/>
  <c r="H1348" i="2" s="1" a="1"/>
  <c r="H1348" i="2" s="1"/>
  <c r="C1348" i="2"/>
  <c r="I1348" i="2" s="1"/>
  <c r="F1349" i="2"/>
  <c r="G1349" i="2" s="1"/>
  <c r="H1349" i="2" s="1" a="1"/>
  <c r="H1349" i="2" s="1"/>
  <c r="C1349" i="2"/>
  <c r="I1349" i="2" s="1"/>
  <c r="F1350" i="2"/>
  <c r="G1350" i="2" s="1"/>
  <c r="H1350" i="2" s="1" a="1"/>
  <c r="H1350" i="2" s="1"/>
  <c r="C1350" i="2"/>
  <c r="I1350" i="2" s="1"/>
  <c r="F1351" i="2"/>
  <c r="G1351" i="2" s="1"/>
  <c r="H1351" i="2" s="1" a="1"/>
  <c r="H1351" i="2" s="1"/>
  <c r="C1351" i="2"/>
  <c r="I1351" i="2" s="1"/>
  <c r="F1352" i="2"/>
  <c r="G1352" i="2" s="1"/>
  <c r="H1352" i="2" s="1" a="1"/>
  <c r="H1352" i="2" s="1"/>
  <c r="C1352" i="2"/>
  <c r="I1352" i="2" s="1"/>
  <c r="F1353" i="2"/>
  <c r="G1353" i="2" s="1"/>
  <c r="H1353" i="2" s="1" a="1"/>
  <c r="H1353" i="2" s="1"/>
  <c r="C1353" i="2"/>
  <c r="I1353" i="2" s="1"/>
  <c r="F1354" i="2"/>
  <c r="G1354" i="2" s="1"/>
  <c r="H1354" i="2" s="1" a="1"/>
  <c r="H1354" i="2" s="1"/>
  <c r="C1354" i="2"/>
  <c r="I1354" i="2" s="1"/>
  <c r="F1355" i="2"/>
  <c r="G1355" i="2" s="1"/>
  <c r="H1355" i="2" s="1" a="1"/>
  <c r="H1355" i="2" s="1"/>
  <c r="C1355" i="2"/>
  <c r="I1355" i="2" s="1"/>
  <c r="F1356" i="2"/>
  <c r="G1356" i="2" s="1"/>
  <c r="H1356" i="2" s="1" a="1"/>
  <c r="H1356" i="2" s="1"/>
  <c r="C1356" i="2"/>
  <c r="I1356" i="2" s="1"/>
  <c r="F1357" i="2"/>
  <c r="G1357" i="2" s="1"/>
  <c r="H1357" i="2" s="1" a="1"/>
  <c r="H1357" i="2" s="1"/>
  <c r="C1357" i="2"/>
  <c r="I1357" i="2" s="1"/>
  <c r="F1358" i="2"/>
  <c r="G1358" i="2" s="1"/>
  <c r="H1358" i="2" s="1" a="1"/>
  <c r="H1358" i="2" s="1"/>
  <c r="C1358" i="2"/>
  <c r="I1358" i="2" s="1"/>
  <c r="F1359" i="2"/>
  <c r="G1359" i="2" s="1"/>
  <c r="H1359" i="2" s="1" a="1"/>
  <c r="H1359" i="2" s="1"/>
  <c r="C1359" i="2"/>
  <c r="I1359" i="2" s="1"/>
  <c r="F1360" i="2"/>
  <c r="G1360" i="2" s="1"/>
  <c r="H1360" i="2" s="1" a="1"/>
  <c r="H1360" i="2" s="1"/>
  <c r="C1360" i="2"/>
  <c r="I1360" i="2" s="1"/>
  <c r="F1361" i="2"/>
  <c r="G1361" i="2" s="1"/>
  <c r="H1361" i="2" s="1" a="1"/>
  <c r="H1361" i="2" s="1"/>
  <c r="C1361" i="2"/>
  <c r="I1361" i="2" s="1"/>
  <c r="F1362" i="2"/>
  <c r="G1362" i="2" s="1"/>
  <c r="H1362" i="2" s="1" a="1"/>
  <c r="H1362" i="2" s="1"/>
  <c r="C1362" i="2"/>
  <c r="I1362" i="2" s="1"/>
  <c r="F1363" i="2"/>
  <c r="G1363" i="2" s="1"/>
  <c r="H1363" i="2" s="1" a="1"/>
  <c r="H1363" i="2" s="1"/>
  <c r="C1363" i="2"/>
  <c r="I1363" i="2" s="1"/>
  <c r="F1364" i="2"/>
  <c r="G1364" i="2" s="1"/>
  <c r="H1364" i="2" s="1" a="1"/>
  <c r="H1364" i="2" s="1"/>
  <c r="C1364" i="2"/>
  <c r="I1364" i="2" s="1"/>
  <c r="F1365" i="2"/>
  <c r="G1365" i="2" s="1"/>
  <c r="H1365" i="2" s="1" a="1"/>
  <c r="H1365" i="2" s="1"/>
  <c r="C1365" i="2"/>
  <c r="I1365" i="2" s="1"/>
  <c r="F1366" i="2"/>
  <c r="G1366" i="2" s="1"/>
  <c r="H1366" i="2" s="1" a="1"/>
  <c r="H1366" i="2" s="1"/>
  <c r="C1366" i="2"/>
  <c r="I1366" i="2" s="1"/>
  <c r="F1367" i="2"/>
  <c r="G1367" i="2" s="1"/>
  <c r="H1367" i="2" s="1" a="1"/>
  <c r="H1367" i="2" s="1"/>
  <c r="C1367" i="2"/>
  <c r="I1367" i="2" s="1"/>
  <c r="F1368" i="2"/>
  <c r="G1368" i="2" s="1"/>
  <c r="H1368" i="2" s="1" a="1"/>
  <c r="H1368" i="2" s="1"/>
  <c r="C1368" i="2"/>
  <c r="I1368" i="2" s="1"/>
  <c r="F1369" i="2"/>
  <c r="G1369" i="2" s="1"/>
  <c r="H1369" i="2" s="1" a="1"/>
  <c r="H1369" i="2" s="1"/>
  <c r="C1369" i="2"/>
  <c r="I1369" i="2" s="1"/>
  <c r="F1370" i="2"/>
  <c r="G1370" i="2" s="1"/>
  <c r="H1370" i="2" s="1" a="1"/>
  <c r="H1370" i="2" s="1"/>
  <c r="C1370" i="2"/>
  <c r="I1370" i="2" s="1"/>
  <c r="F1371" i="2"/>
  <c r="G1371" i="2" s="1"/>
  <c r="H1371" i="2" s="1" a="1"/>
  <c r="H1371" i="2" s="1"/>
  <c r="C1371" i="2"/>
  <c r="I1371" i="2" s="1"/>
  <c r="F1372" i="2"/>
  <c r="G1372" i="2" s="1"/>
  <c r="H1372" i="2" s="1" a="1"/>
  <c r="H1372" i="2" s="1"/>
  <c r="C1372" i="2"/>
  <c r="I1372" i="2" s="1"/>
  <c r="F1373" i="2"/>
  <c r="G1373" i="2" s="1"/>
  <c r="H1373" i="2" s="1" a="1"/>
  <c r="H1373" i="2" s="1"/>
  <c r="C1373" i="2"/>
  <c r="I1373" i="2" s="1"/>
  <c r="F1374" i="2"/>
  <c r="G1374" i="2" s="1"/>
  <c r="H1374" i="2" s="1" a="1"/>
  <c r="H1374" i="2" s="1"/>
  <c r="C1374" i="2"/>
  <c r="I1374" i="2" s="1"/>
  <c r="F1375" i="2"/>
  <c r="G1375" i="2" s="1"/>
  <c r="H1375" i="2" s="1" a="1"/>
  <c r="H1375" i="2" s="1"/>
  <c r="C1375" i="2"/>
  <c r="I1375" i="2" s="1"/>
  <c r="F1376" i="2"/>
  <c r="G1376" i="2" s="1"/>
  <c r="H1376" i="2" s="1" a="1"/>
  <c r="H1376" i="2" s="1"/>
  <c r="C1376" i="2"/>
  <c r="I1376" i="2" s="1"/>
  <c r="F1377" i="2"/>
  <c r="G1377" i="2" s="1"/>
  <c r="H1377" i="2" s="1" a="1"/>
  <c r="H1377" i="2" s="1"/>
  <c r="C1377" i="2"/>
  <c r="I1377" i="2" s="1"/>
  <c r="F1378" i="2"/>
  <c r="G1378" i="2" s="1"/>
  <c r="H1378" i="2" s="1" a="1"/>
  <c r="H1378" i="2" s="1"/>
  <c r="C1378" i="2"/>
  <c r="I1378" i="2" s="1"/>
  <c r="F1379" i="2"/>
  <c r="G1379" i="2" s="1"/>
  <c r="H1379" i="2" s="1" a="1"/>
  <c r="H1379" i="2" s="1"/>
  <c r="C1379" i="2"/>
  <c r="I1379" i="2" s="1"/>
  <c r="F1380" i="2"/>
  <c r="G1380" i="2" s="1"/>
  <c r="H1380" i="2" s="1" a="1"/>
  <c r="H1380" i="2" s="1"/>
  <c r="C1380" i="2"/>
  <c r="I1380" i="2" s="1"/>
  <c r="F1381" i="2"/>
  <c r="G1381" i="2" s="1"/>
  <c r="H1381" i="2" s="1" a="1"/>
  <c r="H1381" i="2" s="1"/>
  <c r="C1381" i="2"/>
  <c r="I1381" i="2" s="1"/>
  <c r="F1382" i="2"/>
  <c r="G1382" i="2" s="1"/>
  <c r="H1382" i="2" s="1" a="1"/>
  <c r="H1382" i="2" s="1"/>
  <c r="C1382" i="2"/>
  <c r="I1382" i="2" s="1"/>
  <c r="F1383" i="2"/>
  <c r="G1383" i="2" s="1"/>
  <c r="H1383" i="2" s="1" a="1"/>
  <c r="H1383" i="2" s="1"/>
  <c r="C1383" i="2"/>
  <c r="I1383" i="2" s="1"/>
  <c r="F1384" i="2"/>
  <c r="G1384" i="2" s="1"/>
  <c r="H1384" i="2" s="1" a="1"/>
  <c r="H1384" i="2" s="1"/>
  <c r="C1384" i="2"/>
  <c r="I1384" i="2" s="1"/>
  <c r="F1385" i="2"/>
  <c r="G1385" i="2" s="1"/>
  <c r="H1385" i="2" s="1" a="1"/>
  <c r="H1385" i="2" s="1"/>
  <c r="C1385" i="2"/>
  <c r="I1385" i="2" s="1"/>
  <c r="F1386" i="2"/>
  <c r="G1386" i="2" s="1"/>
  <c r="H1386" i="2" s="1" a="1"/>
  <c r="H1386" i="2" s="1"/>
  <c r="C1386" i="2"/>
  <c r="I1386" i="2" s="1"/>
  <c r="F1387" i="2"/>
  <c r="G1387" i="2" s="1"/>
  <c r="H1387" i="2" s="1" a="1"/>
  <c r="H1387" i="2" s="1"/>
  <c r="C1387" i="2"/>
  <c r="I1387" i="2" s="1"/>
  <c r="F1388" i="2"/>
  <c r="G1388" i="2" s="1"/>
  <c r="H1388" i="2" s="1" a="1"/>
  <c r="H1388" i="2" s="1"/>
  <c r="C1388" i="2"/>
  <c r="I1388" i="2" s="1"/>
  <c r="F1389" i="2"/>
  <c r="G1389" i="2" s="1"/>
  <c r="H1389" i="2" s="1" a="1"/>
  <c r="H1389" i="2" s="1"/>
  <c r="C1389" i="2"/>
  <c r="I1389" i="2" s="1"/>
  <c r="F1390" i="2"/>
  <c r="G1390" i="2" s="1"/>
  <c r="H1390" i="2" s="1" a="1"/>
  <c r="H1390" i="2" s="1"/>
  <c r="C1390" i="2"/>
  <c r="I1390" i="2" s="1"/>
  <c r="F1391" i="2"/>
  <c r="G1391" i="2" s="1"/>
  <c r="H1391" i="2" s="1" a="1"/>
  <c r="H1391" i="2" s="1"/>
  <c r="C1391" i="2"/>
  <c r="I1391" i="2" s="1"/>
  <c r="F1392" i="2"/>
  <c r="G1392" i="2" s="1"/>
  <c r="H1392" i="2" s="1" a="1"/>
  <c r="H1392" i="2" s="1"/>
  <c r="C1392" i="2"/>
  <c r="I1392" i="2" s="1"/>
  <c r="F1393" i="2"/>
  <c r="G1393" i="2" s="1"/>
  <c r="H1393" i="2" s="1" a="1"/>
  <c r="H1393" i="2" s="1"/>
  <c r="C1393" i="2"/>
  <c r="I1393" i="2" s="1"/>
  <c r="F1394" i="2"/>
  <c r="G1394" i="2" s="1"/>
  <c r="H1394" i="2" s="1" a="1"/>
  <c r="H1394" i="2" s="1"/>
  <c r="C1394" i="2"/>
  <c r="I1394" i="2" s="1"/>
  <c r="F1395" i="2"/>
  <c r="G1395" i="2" s="1"/>
  <c r="H1395" i="2" s="1" a="1"/>
  <c r="H1395" i="2" s="1"/>
  <c r="C1395" i="2"/>
  <c r="I1395" i="2" s="1"/>
  <c r="F1396" i="2"/>
  <c r="G1396" i="2" s="1"/>
  <c r="H1396" i="2" s="1" a="1"/>
  <c r="H1396" i="2" s="1"/>
  <c r="C1396" i="2"/>
  <c r="I1396" i="2" s="1"/>
  <c r="F1397" i="2"/>
  <c r="G1397" i="2" s="1"/>
  <c r="H1397" i="2" s="1" a="1"/>
  <c r="H1397" i="2" s="1"/>
  <c r="C1397" i="2"/>
  <c r="I1397" i="2" s="1"/>
  <c r="F1398" i="2"/>
  <c r="G1398" i="2" s="1"/>
  <c r="H1398" i="2" s="1" a="1"/>
  <c r="H1398" i="2" s="1"/>
  <c r="C1398" i="2"/>
  <c r="I1398" i="2" s="1"/>
  <c r="F1399" i="2"/>
  <c r="G1399" i="2" s="1"/>
  <c r="H1399" i="2" s="1" a="1"/>
  <c r="H1399" i="2" s="1"/>
  <c r="C1399" i="2"/>
  <c r="I1399" i="2" s="1"/>
  <c r="F1400" i="2"/>
  <c r="G1400" i="2" s="1"/>
  <c r="H1400" i="2" s="1" a="1"/>
  <c r="H1400" i="2" s="1"/>
  <c r="C1400" i="2"/>
  <c r="I1400" i="2" s="1"/>
  <c r="F1401" i="2"/>
  <c r="G1401" i="2" s="1"/>
  <c r="H1401" i="2" s="1" a="1"/>
  <c r="H1401" i="2" s="1"/>
  <c r="C1401" i="2"/>
  <c r="I1401" i="2" s="1"/>
  <c r="F1402" i="2"/>
  <c r="G1402" i="2" s="1"/>
  <c r="H1402" i="2" s="1" a="1"/>
  <c r="H1402" i="2" s="1"/>
  <c r="C1402" i="2"/>
  <c r="I1402" i="2" s="1"/>
  <c r="F1403" i="2"/>
  <c r="G1403" i="2" s="1"/>
  <c r="H1403" i="2" s="1" a="1"/>
  <c r="H1403" i="2" s="1"/>
  <c r="C1403" i="2"/>
  <c r="I1403" i="2" s="1"/>
  <c r="F1404" i="2"/>
  <c r="G1404" i="2" s="1"/>
  <c r="H1404" i="2" s="1" a="1"/>
  <c r="H1404" i="2" s="1"/>
  <c r="C1404" i="2"/>
  <c r="I1404" i="2" s="1"/>
  <c r="F1405" i="2"/>
  <c r="G1405" i="2" s="1"/>
  <c r="H1405" i="2" s="1" a="1"/>
  <c r="H1405" i="2" s="1"/>
  <c r="C1405" i="2"/>
  <c r="I1405" i="2" s="1"/>
  <c r="F1406" i="2"/>
  <c r="G1406" i="2" s="1"/>
  <c r="H1406" i="2" s="1" a="1"/>
  <c r="H1406" i="2" s="1"/>
  <c r="C1406" i="2"/>
  <c r="I1406" i="2" s="1"/>
  <c r="F1407" i="2"/>
  <c r="G1407" i="2" s="1"/>
  <c r="H1407" i="2" s="1" a="1"/>
  <c r="H1407" i="2" s="1"/>
  <c r="C1407" i="2"/>
  <c r="I1407" i="2" s="1"/>
  <c r="F1408" i="2"/>
  <c r="G1408" i="2" s="1"/>
  <c r="H1408" i="2" s="1" a="1"/>
  <c r="H1408" i="2" s="1"/>
  <c r="C1408" i="2"/>
  <c r="I1408" i="2" s="1"/>
  <c r="F1409" i="2"/>
  <c r="G1409" i="2" s="1"/>
  <c r="H1409" i="2" s="1" a="1"/>
  <c r="H1409" i="2" s="1"/>
  <c r="C1409" i="2"/>
  <c r="I1409" i="2" s="1"/>
  <c r="F1410" i="2"/>
  <c r="G1410" i="2" s="1"/>
  <c r="H1410" i="2" s="1" a="1"/>
  <c r="H1410" i="2" s="1"/>
  <c r="C1410" i="2"/>
  <c r="I1410" i="2" s="1"/>
  <c r="F1411" i="2"/>
  <c r="G1411" i="2" s="1"/>
  <c r="H1411" i="2" s="1" a="1"/>
  <c r="H1411" i="2" s="1"/>
  <c r="C1411" i="2"/>
  <c r="I1411" i="2" s="1"/>
  <c r="F1412" i="2"/>
  <c r="G1412" i="2" s="1"/>
  <c r="H1412" i="2" s="1" a="1"/>
  <c r="H1412" i="2" s="1"/>
  <c r="C1412" i="2"/>
  <c r="I1412" i="2" s="1"/>
  <c r="F1413" i="2"/>
  <c r="G1413" i="2" s="1"/>
  <c r="H1413" i="2" s="1" a="1"/>
  <c r="H1413" i="2" s="1"/>
  <c r="C1413" i="2"/>
  <c r="I1413" i="2" s="1"/>
  <c r="F1414" i="2"/>
  <c r="G1414" i="2" s="1"/>
  <c r="H1414" i="2" s="1" a="1"/>
  <c r="H1414" i="2" s="1"/>
  <c r="C1414" i="2"/>
  <c r="I1414" i="2" s="1"/>
  <c r="F1415" i="2"/>
  <c r="G1415" i="2" s="1"/>
  <c r="H1415" i="2" s="1" a="1"/>
  <c r="H1415" i="2" s="1"/>
  <c r="C1415" i="2"/>
  <c r="I1415" i="2" s="1"/>
  <c r="F1416" i="2"/>
  <c r="G1416" i="2" s="1"/>
  <c r="H1416" i="2" s="1" a="1"/>
  <c r="H1416" i="2" s="1"/>
  <c r="C1416" i="2"/>
  <c r="I1416" i="2" s="1"/>
  <c r="F1417" i="2"/>
  <c r="G1417" i="2" s="1"/>
  <c r="H1417" i="2" s="1" a="1"/>
  <c r="H1417" i="2" s="1"/>
  <c r="C1417" i="2"/>
  <c r="I1417" i="2" s="1"/>
  <c r="F1418" i="2"/>
  <c r="G1418" i="2" s="1"/>
  <c r="H1418" i="2" s="1" a="1"/>
  <c r="H1418" i="2" s="1"/>
  <c r="C1418" i="2"/>
  <c r="I1418" i="2" s="1"/>
  <c r="F1419" i="2"/>
  <c r="G1419" i="2" s="1"/>
  <c r="H1419" i="2" s="1" a="1"/>
  <c r="H1419" i="2" s="1"/>
  <c r="C1419" i="2"/>
  <c r="I1419" i="2" s="1"/>
  <c r="F1420" i="2"/>
  <c r="G1420" i="2" s="1"/>
  <c r="H1420" i="2" s="1" a="1"/>
  <c r="H1420" i="2" s="1"/>
  <c r="C1420" i="2"/>
  <c r="I1420" i="2" s="1"/>
  <c r="F1421" i="2"/>
  <c r="G1421" i="2" s="1"/>
  <c r="H1421" i="2" s="1" a="1"/>
  <c r="H1421" i="2" s="1"/>
  <c r="C1421" i="2"/>
  <c r="I1421" i="2" s="1"/>
  <c r="F1422" i="2"/>
  <c r="G1422" i="2" s="1"/>
  <c r="H1422" i="2" s="1" a="1"/>
  <c r="H1422" i="2" s="1"/>
  <c r="C1422" i="2"/>
  <c r="I1422" i="2" s="1"/>
  <c r="F1423" i="2"/>
  <c r="G1423" i="2" s="1"/>
  <c r="H1423" i="2" s="1" a="1"/>
  <c r="H1423" i="2" s="1"/>
  <c r="C1423" i="2"/>
  <c r="I1423" i="2" s="1"/>
  <c r="F1424" i="2"/>
  <c r="G1424" i="2" s="1"/>
  <c r="H1424" i="2" s="1" a="1"/>
  <c r="H1424" i="2" s="1"/>
  <c r="C1424" i="2"/>
  <c r="I1424" i="2" s="1"/>
  <c r="F1425" i="2"/>
  <c r="G1425" i="2" s="1"/>
  <c r="H1425" i="2" s="1" a="1"/>
  <c r="H1425" i="2" s="1"/>
  <c r="C1425" i="2"/>
  <c r="I1425" i="2" s="1"/>
  <c r="F1426" i="2"/>
  <c r="G1426" i="2" s="1"/>
  <c r="H1426" i="2" s="1" a="1"/>
  <c r="H1426" i="2" s="1"/>
  <c r="C1426" i="2"/>
  <c r="I1426" i="2" s="1"/>
  <c r="F1427" i="2"/>
  <c r="G1427" i="2" s="1"/>
  <c r="H1427" i="2" s="1" a="1"/>
  <c r="H1427" i="2" s="1"/>
  <c r="C1427" i="2"/>
  <c r="I1427" i="2" s="1"/>
  <c r="F1428" i="2"/>
  <c r="G1428" i="2" s="1"/>
  <c r="H1428" i="2" s="1" a="1"/>
  <c r="H1428" i="2" s="1"/>
  <c r="C1428" i="2"/>
  <c r="I1428" i="2" s="1"/>
  <c r="F1429" i="2"/>
  <c r="G1429" i="2" s="1"/>
  <c r="H1429" i="2" s="1" a="1"/>
  <c r="H1429" i="2" s="1"/>
  <c r="C1429" i="2"/>
  <c r="I1429" i="2" s="1"/>
  <c r="F1430" i="2"/>
  <c r="G1430" i="2" s="1"/>
  <c r="H1430" i="2" s="1" a="1"/>
  <c r="H1430" i="2" s="1"/>
  <c r="C1430" i="2"/>
  <c r="I1430" i="2" s="1"/>
  <c r="F1431" i="2"/>
  <c r="G1431" i="2" s="1"/>
  <c r="H1431" i="2" s="1" a="1"/>
  <c r="H1431" i="2" s="1"/>
  <c r="C1431" i="2"/>
  <c r="I1431" i="2" s="1"/>
  <c r="F1432" i="2"/>
  <c r="G1432" i="2" s="1"/>
  <c r="H1432" i="2" s="1" a="1"/>
  <c r="H1432" i="2" s="1"/>
  <c r="C1432" i="2"/>
  <c r="I1432" i="2" s="1"/>
  <c r="F1433" i="2"/>
  <c r="G1433" i="2" s="1"/>
  <c r="H1433" i="2" s="1" a="1"/>
  <c r="H1433" i="2" s="1"/>
  <c r="C1433" i="2"/>
  <c r="I1433" i="2" s="1"/>
  <c r="F1434" i="2"/>
  <c r="G1434" i="2" s="1"/>
  <c r="H1434" i="2" s="1" a="1"/>
  <c r="H1434" i="2" s="1"/>
  <c r="C1434" i="2"/>
  <c r="I1434" i="2" s="1"/>
  <c r="F1435" i="2"/>
  <c r="G1435" i="2" s="1"/>
  <c r="H1435" i="2" s="1" a="1"/>
  <c r="H1435" i="2" s="1"/>
  <c r="C1435" i="2"/>
  <c r="I1435" i="2" s="1"/>
  <c r="F1436" i="2"/>
  <c r="G1436" i="2" s="1"/>
  <c r="C1436" i="2"/>
  <c r="F1437" i="2"/>
  <c r="G1437" i="2" s="1"/>
  <c r="C1437" i="2"/>
  <c r="F1438" i="2"/>
  <c r="G1438" i="2" s="1"/>
  <c r="C1438" i="2"/>
  <c r="F1439" i="2"/>
  <c r="G1439" i="2" s="1"/>
  <c r="C1439" i="2"/>
  <c r="F1440" i="2"/>
  <c r="G1440" i="2" s="1"/>
  <c r="C1440" i="2"/>
  <c r="F1441" i="2"/>
  <c r="G1441" i="2" s="1"/>
  <c r="H1441" i="2" s="1" a="1"/>
  <c r="H1441" i="2" s="1"/>
  <c r="C1441" i="2"/>
  <c r="I1441" i="2" s="1"/>
  <c r="F1442" i="2"/>
  <c r="G1442" i="2" s="1"/>
  <c r="H1442" i="2" s="1" a="1"/>
  <c r="H1442" i="2" s="1"/>
  <c r="C1442" i="2"/>
  <c r="I1442" i="2" s="1"/>
  <c r="F1443" i="2"/>
  <c r="G1443" i="2" s="1"/>
  <c r="H1443" i="2" s="1" a="1"/>
  <c r="H1443" i="2" s="1"/>
  <c r="C1443" i="2"/>
  <c r="I1443" i="2" s="1"/>
  <c r="F1444" i="2"/>
  <c r="G1444" i="2" s="1"/>
  <c r="H1444" i="2" s="1" a="1"/>
  <c r="H1444" i="2" s="1"/>
  <c r="C1444" i="2"/>
  <c r="I1444" i="2" s="1"/>
  <c r="F1445" i="2"/>
  <c r="G1445" i="2" s="1"/>
  <c r="C1445" i="2"/>
  <c r="F1446" i="2"/>
  <c r="G1446" i="2" s="1"/>
  <c r="C1446" i="2"/>
  <c r="F1447" i="2"/>
  <c r="G1447" i="2" s="1"/>
  <c r="C1447" i="2"/>
  <c r="F1448" i="2"/>
  <c r="G1448" i="2" s="1"/>
  <c r="C1448" i="2"/>
  <c r="F1449" i="2"/>
  <c r="G1449" i="2" s="1"/>
  <c r="H1449" i="2" s="1" a="1"/>
  <c r="H1449" i="2" s="1"/>
  <c r="C1449" i="2"/>
  <c r="I1449" i="2" s="1"/>
  <c r="F1450" i="2"/>
  <c r="G1450" i="2" s="1"/>
  <c r="H1450" i="2" s="1" a="1"/>
  <c r="H1450" i="2" s="1"/>
  <c r="C1450" i="2"/>
  <c r="I1450" i="2" s="1"/>
  <c r="F1451" i="2"/>
  <c r="G1451" i="2" s="1"/>
  <c r="H1451" i="2" s="1" a="1"/>
  <c r="H1451" i="2" s="1"/>
  <c r="C1451" i="2"/>
  <c r="I1451" i="2" s="1"/>
  <c r="F1452" i="2"/>
  <c r="G1452" i="2" s="1"/>
  <c r="H1452" i="2" s="1" a="1"/>
  <c r="H1452" i="2" s="1"/>
  <c r="C1452" i="2"/>
  <c r="I1452" i="2" s="1"/>
  <c r="F1453" i="2"/>
  <c r="G1453" i="2" s="1"/>
  <c r="H1453" i="2" s="1" a="1"/>
  <c r="H1453" i="2" s="1"/>
  <c r="C1453" i="2"/>
  <c r="I1453" i="2" s="1"/>
  <c r="F1454" i="2"/>
  <c r="G1454" i="2" s="1"/>
  <c r="H1454" i="2" s="1" a="1"/>
  <c r="H1454" i="2" s="1"/>
  <c r="C1454" i="2"/>
  <c r="I1454" i="2" s="1"/>
  <c r="F1455" i="2"/>
  <c r="G1455" i="2" s="1"/>
  <c r="H1455" i="2" s="1" a="1"/>
  <c r="H1455" i="2" s="1"/>
  <c r="C1455" i="2"/>
  <c r="I1455" i="2" s="1"/>
  <c r="F1456" i="2"/>
  <c r="G1456" i="2" s="1"/>
  <c r="H1456" i="2" s="1" a="1"/>
  <c r="H1456" i="2" s="1"/>
  <c r="C1456" i="2"/>
  <c r="I1456" i="2" s="1"/>
  <c r="F1457" i="2"/>
  <c r="G1457" i="2" s="1"/>
  <c r="H1457" i="2" s="1" a="1"/>
  <c r="H1457" i="2" s="1"/>
  <c r="C1457" i="2"/>
  <c r="I1457" i="2" s="1"/>
  <c r="F1458" i="2"/>
  <c r="G1458" i="2" s="1"/>
  <c r="H1458" i="2" s="1" a="1"/>
  <c r="H1458" i="2" s="1"/>
  <c r="C1458" i="2"/>
  <c r="I1458" i="2" s="1"/>
  <c r="F1459" i="2"/>
  <c r="G1459" i="2" s="1"/>
  <c r="H1459" i="2" s="1" a="1"/>
  <c r="H1459" i="2" s="1"/>
  <c r="C1459" i="2"/>
  <c r="I1459" i="2" s="1"/>
  <c r="F1460" i="2"/>
  <c r="G1460" i="2" s="1"/>
  <c r="C1460" i="2"/>
  <c r="F1461" i="2"/>
  <c r="G1461" i="2" s="1"/>
  <c r="C1461" i="2"/>
  <c r="F1462" i="2"/>
  <c r="G1462" i="2" s="1"/>
  <c r="C1462" i="2"/>
  <c r="F1463" i="2"/>
  <c r="G1463" i="2" s="1"/>
  <c r="C1463" i="2"/>
  <c r="F1464" i="2"/>
  <c r="G1464" i="2" s="1"/>
  <c r="C1464" i="2"/>
  <c r="F1465" i="2"/>
  <c r="G1465" i="2" s="1"/>
  <c r="H1465" i="2" s="1" a="1"/>
  <c r="H1465" i="2" s="1"/>
  <c r="C1465" i="2"/>
  <c r="I1465" i="2" s="1"/>
  <c r="F1466" i="2"/>
  <c r="G1466" i="2" s="1"/>
  <c r="H1466" i="2" s="1" a="1"/>
  <c r="H1466" i="2" s="1"/>
  <c r="C1466" i="2"/>
  <c r="I1466" i="2" s="1"/>
  <c r="F1467" i="2"/>
  <c r="G1467" i="2" s="1"/>
  <c r="H1467" i="2" s="1" a="1"/>
  <c r="H1467" i="2" s="1"/>
  <c r="C1467" i="2"/>
  <c r="I1467" i="2" s="1"/>
  <c r="F1468" i="2"/>
  <c r="G1468" i="2" s="1"/>
  <c r="H1468" i="2" s="1" a="1"/>
  <c r="H1468" i="2" s="1"/>
  <c r="C1468" i="2"/>
  <c r="I1468" i="2" s="1"/>
  <c r="F1469" i="2"/>
  <c r="G1469" i="2" s="1"/>
  <c r="C1469" i="2"/>
  <c r="F1470" i="2"/>
  <c r="G1470" i="2" s="1"/>
  <c r="C1470" i="2"/>
  <c r="F1471" i="2"/>
  <c r="G1471" i="2" s="1"/>
  <c r="C1471" i="2"/>
  <c r="F1472" i="2"/>
  <c r="G1472" i="2" s="1"/>
  <c r="C1472" i="2"/>
  <c r="F1473" i="2"/>
  <c r="G1473" i="2" s="1"/>
  <c r="H1473" i="2" s="1" a="1"/>
  <c r="H1473" i="2" s="1"/>
  <c r="C1473" i="2"/>
  <c r="I1473" i="2" s="1"/>
  <c r="F1474" i="2"/>
  <c r="G1474" i="2" s="1"/>
  <c r="H1474" i="2" s="1" a="1"/>
  <c r="H1474" i="2" s="1"/>
  <c r="C1474" i="2"/>
  <c r="I1474" i="2" s="1"/>
  <c r="F1475" i="2"/>
  <c r="G1475" i="2" s="1"/>
  <c r="H1475" i="2" s="1" a="1"/>
  <c r="H1475" i="2" s="1"/>
  <c r="C1475" i="2"/>
  <c r="I1475" i="2" s="1"/>
  <c r="F1476" i="2"/>
  <c r="G1476" i="2" s="1"/>
  <c r="H1476" i="2" s="1" a="1"/>
  <c r="H1476" i="2" s="1"/>
  <c r="C1476" i="2"/>
  <c r="I1476" i="2" s="1"/>
  <c r="F1477" i="2"/>
  <c r="G1477" i="2" s="1"/>
  <c r="H1477" i="2" s="1" a="1"/>
  <c r="H1477" i="2" s="1"/>
  <c r="C1477" i="2"/>
  <c r="I1477" i="2" s="1"/>
  <c r="F1478" i="2"/>
  <c r="G1478" i="2" s="1"/>
  <c r="H1478" i="2" s="1" a="1"/>
  <c r="H1478" i="2" s="1"/>
  <c r="C1478" i="2"/>
  <c r="I1478" i="2" s="1"/>
  <c r="F1479" i="2"/>
  <c r="G1479" i="2" s="1"/>
  <c r="H1479" i="2" s="1" a="1"/>
  <c r="H1479" i="2" s="1"/>
  <c r="C1479" i="2"/>
  <c r="I1479" i="2" s="1"/>
  <c r="F1480" i="2"/>
  <c r="G1480" i="2" s="1"/>
  <c r="H1480" i="2" s="1" a="1"/>
  <c r="H1480" i="2" s="1"/>
  <c r="C1480" i="2"/>
  <c r="I1480" i="2" s="1"/>
  <c r="F1481" i="2"/>
  <c r="G1481" i="2" s="1"/>
  <c r="H1481" i="2" s="1" a="1"/>
  <c r="H1481" i="2" s="1"/>
  <c r="C1481" i="2"/>
  <c r="I1481" i="2" s="1"/>
  <c r="F1482" i="2"/>
  <c r="G1482" i="2" s="1"/>
  <c r="H1482" i="2" s="1" a="1"/>
  <c r="H1482" i="2" s="1"/>
  <c r="C1482" i="2"/>
  <c r="I1482" i="2" s="1"/>
  <c r="F1483" i="2"/>
  <c r="G1483" i="2" s="1"/>
  <c r="H1483" i="2" s="1" a="1"/>
  <c r="H1483" i="2" s="1"/>
  <c r="C1483" i="2"/>
  <c r="I1483" i="2" s="1"/>
  <c r="F1484" i="2"/>
  <c r="G1484" i="2" s="1"/>
  <c r="C1484" i="2"/>
  <c r="F1485" i="2"/>
  <c r="G1485" i="2" s="1"/>
  <c r="C1485" i="2"/>
  <c r="F1486" i="2"/>
  <c r="G1486" i="2" s="1"/>
  <c r="C1486" i="2"/>
  <c r="F1487" i="2"/>
  <c r="G1487" i="2" s="1"/>
  <c r="C1487" i="2"/>
  <c r="F1488" i="2"/>
  <c r="G1488" i="2" s="1"/>
  <c r="C1488" i="2"/>
  <c r="F1489" i="2"/>
  <c r="G1489" i="2" s="1"/>
  <c r="H1489" i="2" s="1" a="1"/>
  <c r="H1489" i="2" s="1"/>
  <c r="C1489" i="2"/>
  <c r="I1489" i="2" s="1"/>
  <c r="F1490" i="2"/>
  <c r="G1490" i="2" s="1"/>
  <c r="H1490" i="2" s="1" a="1"/>
  <c r="H1490" i="2" s="1"/>
  <c r="C1490" i="2"/>
  <c r="I1490" i="2" s="1"/>
  <c r="F1491" i="2"/>
  <c r="G1491" i="2" s="1"/>
  <c r="H1491" i="2" s="1" a="1"/>
  <c r="H1491" i="2" s="1"/>
  <c r="C1491" i="2"/>
  <c r="I1491" i="2" s="1"/>
  <c r="F1492" i="2"/>
  <c r="G1492" i="2" s="1"/>
  <c r="H1492" i="2" s="1" a="1"/>
  <c r="H1492" i="2" s="1"/>
  <c r="C1492" i="2"/>
  <c r="I1492" i="2" s="1"/>
  <c r="F1493" i="2"/>
  <c r="G1493" i="2" s="1"/>
  <c r="C1493" i="2"/>
  <c r="F1494" i="2"/>
  <c r="G1494" i="2" s="1"/>
  <c r="C1494" i="2"/>
  <c r="F1495" i="2"/>
  <c r="G1495" i="2" s="1"/>
  <c r="C1495" i="2"/>
  <c r="F1496" i="2"/>
  <c r="G1496" i="2" s="1"/>
  <c r="C1496" i="2"/>
  <c r="F1497" i="2"/>
  <c r="G1497" i="2" s="1"/>
  <c r="H1497" i="2" s="1" a="1"/>
  <c r="H1497" i="2" s="1"/>
  <c r="C1497" i="2"/>
  <c r="I1497" i="2" s="1"/>
  <c r="F1498" i="2"/>
  <c r="G1498" i="2" s="1"/>
  <c r="H1498" i="2" s="1" a="1"/>
  <c r="H1498" i="2" s="1"/>
  <c r="C1498" i="2"/>
  <c r="I1498" i="2" s="1"/>
  <c r="F1499" i="2"/>
  <c r="G1499" i="2" s="1"/>
  <c r="H1499" i="2" s="1" a="1"/>
  <c r="H1499" i="2" s="1"/>
  <c r="C1499" i="2"/>
  <c r="I1499" i="2" s="1"/>
  <c r="F1500" i="2"/>
  <c r="G1500" i="2" s="1"/>
  <c r="H1500" i="2" s="1" a="1"/>
  <c r="H1500" i="2" s="1"/>
  <c r="C1500" i="2"/>
  <c r="I1500" i="2" s="1"/>
  <c r="F1501" i="2"/>
  <c r="G1501" i="2" s="1"/>
  <c r="H1501" i="2" s="1" a="1"/>
  <c r="H1501" i="2" s="1"/>
  <c r="C1501" i="2"/>
  <c r="I1501" i="2" s="1"/>
  <c r="F1502" i="2"/>
  <c r="G1502" i="2" s="1"/>
  <c r="H1502" i="2" s="1" a="1"/>
  <c r="H1502" i="2" s="1"/>
  <c r="C1502" i="2"/>
  <c r="I1502" i="2" s="1"/>
  <c r="F1503" i="2"/>
  <c r="G1503" i="2" s="1"/>
  <c r="H1503" i="2" s="1" a="1"/>
  <c r="H1503" i="2" s="1"/>
  <c r="C1503" i="2"/>
  <c r="I1503" i="2" s="1"/>
  <c r="F1504" i="2"/>
  <c r="G1504" i="2" s="1"/>
  <c r="H1504" i="2" s="1" a="1"/>
  <c r="H1504" i="2" s="1"/>
  <c r="C1504" i="2"/>
  <c r="I1504" i="2" s="1"/>
  <c r="F1505" i="2"/>
  <c r="G1505" i="2" s="1"/>
  <c r="H1505" i="2" s="1" a="1"/>
  <c r="H1505" i="2" s="1"/>
  <c r="C1505" i="2"/>
  <c r="I1505" i="2" s="1"/>
  <c r="F1506" i="2"/>
  <c r="G1506" i="2" s="1"/>
  <c r="H1506" i="2" s="1" a="1"/>
  <c r="H1506" i="2" s="1"/>
  <c r="C1506" i="2"/>
  <c r="I1506" i="2" s="1"/>
  <c r="F1507" i="2"/>
  <c r="G1507" i="2" s="1"/>
  <c r="H1507" i="2" s="1" a="1"/>
  <c r="H1507" i="2" s="1"/>
  <c r="C1507" i="2"/>
  <c r="I1507" i="2" s="1"/>
  <c r="F1508" i="2"/>
  <c r="G1508" i="2" s="1"/>
  <c r="C1508" i="2"/>
  <c r="F1509" i="2"/>
  <c r="G1509" i="2" s="1"/>
  <c r="C1509" i="2"/>
  <c r="F1510" i="2"/>
  <c r="G1510" i="2" s="1"/>
  <c r="C1510" i="2"/>
  <c r="F1511" i="2"/>
  <c r="G1511" i="2" s="1"/>
  <c r="C1511" i="2"/>
  <c r="F1512" i="2"/>
  <c r="G1512" i="2" s="1"/>
  <c r="C1512" i="2"/>
  <c r="F1513" i="2"/>
  <c r="G1513" i="2" s="1"/>
  <c r="H1513" i="2" s="1" a="1"/>
  <c r="H1513" i="2" s="1"/>
  <c r="C1513" i="2"/>
  <c r="I1513" i="2" s="1"/>
  <c r="F1514" i="2"/>
  <c r="G1514" i="2" s="1"/>
  <c r="H1514" i="2" s="1" a="1"/>
  <c r="H1514" i="2" s="1"/>
  <c r="C1514" i="2"/>
  <c r="I1514" i="2" s="1"/>
  <c r="F1515" i="2"/>
  <c r="G1515" i="2" s="1"/>
  <c r="H1515" i="2" s="1" a="1"/>
  <c r="H1515" i="2" s="1"/>
  <c r="C1515" i="2"/>
  <c r="I1515" i="2" s="1"/>
  <c r="F1516" i="2"/>
  <c r="G1516" i="2" s="1"/>
  <c r="H1516" i="2" s="1" a="1"/>
  <c r="H1516" i="2" s="1"/>
  <c r="C1516" i="2"/>
  <c r="I1516" i="2" s="1"/>
  <c r="F1517" i="2"/>
  <c r="G1517" i="2" s="1"/>
  <c r="C1517" i="2"/>
  <c r="F1518" i="2"/>
  <c r="G1518" i="2" s="1"/>
  <c r="C1518" i="2"/>
  <c r="F1519" i="2"/>
  <c r="G1519" i="2" s="1"/>
  <c r="C1519" i="2"/>
  <c r="F1520" i="2"/>
  <c r="G1520" i="2" s="1"/>
  <c r="C1520" i="2"/>
  <c r="F1521" i="2"/>
  <c r="G1521" i="2" s="1"/>
  <c r="H1521" i="2" s="1" a="1"/>
  <c r="H1521" i="2" s="1"/>
  <c r="C1521" i="2"/>
  <c r="I1521" i="2" s="1"/>
  <c r="F1522" i="2"/>
  <c r="G1522" i="2" s="1"/>
  <c r="H1522" i="2" s="1" a="1"/>
  <c r="H1522" i="2" s="1"/>
  <c r="C1522" i="2"/>
  <c r="I1522" i="2" s="1"/>
  <c r="F1523" i="2"/>
  <c r="G1523" i="2" s="1"/>
  <c r="H1523" i="2" s="1" a="1"/>
  <c r="H1523" i="2" s="1"/>
  <c r="C1523" i="2"/>
  <c r="I1523" i="2" s="1"/>
  <c r="F1524" i="2"/>
  <c r="G1524" i="2" s="1"/>
  <c r="H1524" i="2" s="1" a="1"/>
  <c r="H1524" i="2" s="1"/>
  <c r="C1524" i="2"/>
  <c r="I1524" i="2" s="1"/>
  <c r="F1525" i="2"/>
  <c r="G1525" i="2" s="1"/>
  <c r="H1525" i="2" s="1" a="1"/>
  <c r="H1525" i="2" s="1"/>
  <c r="C1525" i="2"/>
  <c r="I1525" i="2" s="1"/>
  <c r="F1526" i="2"/>
  <c r="G1526" i="2" s="1"/>
  <c r="H1526" i="2" s="1" a="1"/>
  <c r="H1526" i="2" s="1"/>
  <c r="C1526" i="2"/>
  <c r="I1526" i="2" s="1"/>
  <c r="F1527" i="2"/>
  <c r="G1527" i="2" s="1"/>
  <c r="H1527" i="2" s="1" a="1"/>
  <c r="H1527" i="2" s="1"/>
  <c r="C1527" i="2"/>
  <c r="I1527" i="2" s="1"/>
  <c r="F1528" i="2"/>
  <c r="G1528" i="2" s="1"/>
  <c r="H1528" i="2" s="1" a="1"/>
  <c r="H1528" i="2" s="1"/>
  <c r="C1528" i="2"/>
  <c r="I1528" i="2" s="1"/>
  <c r="F1529" i="2"/>
  <c r="G1529" i="2" s="1"/>
  <c r="H1529" i="2" s="1" a="1"/>
  <c r="H1529" i="2" s="1"/>
  <c r="C1529" i="2"/>
  <c r="I1529" i="2" s="1"/>
  <c r="F1530" i="2"/>
  <c r="G1530" i="2" s="1"/>
  <c r="H1530" i="2" s="1" a="1"/>
  <c r="H1530" i="2" s="1"/>
  <c r="C1530" i="2"/>
  <c r="I1530" i="2" s="1"/>
  <c r="F1531" i="2"/>
  <c r="G1531" i="2" s="1"/>
  <c r="H1531" i="2" s="1" a="1"/>
  <c r="H1531" i="2" s="1"/>
  <c r="C1531" i="2"/>
  <c r="I1531" i="2" s="1"/>
  <c r="F1532" i="2"/>
  <c r="G1532" i="2" s="1"/>
  <c r="C1532" i="2"/>
  <c r="F1533" i="2"/>
  <c r="G1533" i="2" s="1"/>
  <c r="C1533" i="2"/>
  <c r="F1534" i="2"/>
  <c r="G1534" i="2" s="1"/>
  <c r="C1534" i="2"/>
  <c r="F1535" i="2"/>
  <c r="G1535" i="2" s="1"/>
  <c r="C1535" i="2"/>
  <c r="F1536" i="2"/>
  <c r="G1536" i="2" s="1"/>
  <c r="C1536" i="2"/>
  <c r="F1537" i="2"/>
  <c r="G1537" i="2" s="1"/>
  <c r="H1537" i="2" s="1" a="1"/>
  <c r="H1537" i="2" s="1"/>
  <c r="C1537" i="2"/>
  <c r="I1537" i="2" s="1"/>
  <c r="F1538" i="2"/>
  <c r="G1538" i="2" s="1"/>
  <c r="H1538" i="2" s="1" a="1"/>
  <c r="H1538" i="2" s="1"/>
  <c r="C1538" i="2"/>
  <c r="I1538" i="2" s="1"/>
  <c r="F1539" i="2"/>
  <c r="G1539" i="2" s="1"/>
  <c r="H1539" i="2" s="1" a="1"/>
  <c r="H1539" i="2" s="1"/>
  <c r="C1539" i="2"/>
  <c r="I1539" i="2" s="1"/>
  <c r="F1540" i="2"/>
  <c r="G1540" i="2" s="1"/>
  <c r="H1540" i="2" s="1" a="1"/>
  <c r="H1540" i="2" s="1"/>
  <c r="C1540" i="2"/>
  <c r="I1540" i="2" s="1"/>
  <c r="F1541" i="2"/>
  <c r="G1541" i="2" s="1"/>
  <c r="C1541" i="2"/>
  <c r="F1542" i="2"/>
  <c r="G1542" i="2" s="1"/>
  <c r="C1542" i="2"/>
  <c r="F1543" i="2"/>
  <c r="G1543" i="2" s="1"/>
  <c r="C1543" i="2"/>
  <c r="F1544" i="2"/>
  <c r="G1544" i="2" s="1"/>
  <c r="C1544" i="2"/>
  <c r="F1545" i="2"/>
  <c r="G1545" i="2" s="1"/>
  <c r="H1545" i="2" s="1" a="1"/>
  <c r="H1545" i="2" s="1"/>
  <c r="C1545" i="2"/>
  <c r="I1545" i="2" s="1"/>
  <c r="F1546" i="2"/>
  <c r="G1546" i="2" s="1"/>
  <c r="H1546" i="2" s="1" a="1"/>
  <c r="H1546" i="2" s="1"/>
  <c r="C1546" i="2"/>
  <c r="I1546" i="2" s="1"/>
  <c r="F1547" i="2"/>
  <c r="G1547" i="2" s="1"/>
  <c r="H1547" i="2" s="1" a="1"/>
  <c r="H1547" i="2" s="1"/>
  <c r="C1547" i="2"/>
  <c r="I1547" i="2" s="1"/>
  <c r="F1548" i="2"/>
  <c r="G1548" i="2" s="1"/>
  <c r="H1548" i="2" s="1" a="1"/>
  <c r="H1548" i="2" s="1"/>
  <c r="C1548" i="2"/>
  <c r="I1548" i="2" s="1"/>
  <c r="F1549" i="2"/>
  <c r="G1549" i="2" s="1"/>
  <c r="H1549" i="2" s="1" a="1"/>
  <c r="H1549" i="2" s="1"/>
  <c r="C1549" i="2"/>
  <c r="I1549" i="2" s="1"/>
  <c r="F1550" i="2"/>
  <c r="G1550" i="2" s="1"/>
  <c r="H1550" i="2" s="1" a="1"/>
  <c r="H1550" i="2" s="1"/>
  <c r="C1550" i="2"/>
  <c r="I1550" i="2" s="1"/>
  <c r="F1551" i="2"/>
  <c r="G1551" i="2" s="1"/>
  <c r="H1551" i="2" s="1" a="1"/>
  <c r="H1551" i="2" s="1"/>
  <c r="C1551" i="2"/>
  <c r="I1551" i="2" s="1"/>
  <c r="F1552" i="2"/>
  <c r="G1552" i="2" s="1"/>
  <c r="H1552" i="2" s="1" a="1"/>
  <c r="H1552" i="2" s="1"/>
  <c r="C1552" i="2"/>
  <c r="I1552" i="2" s="1"/>
  <c r="F1553" i="2"/>
  <c r="G1553" i="2" s="1"/>
  <c r="H1553" i="2" s="1" a="1"/>
  <c r="H1553" i="2" s="1"/>
  <c r="C1553" i="2"/>
  <c r="I1553" i="2" s="1"/>
  <c r="F1554" i="2"/>
  <c r="G1554" i="2" s="1"/>
  <c r="H1554" i="2" s="1" a="1"/>
  <c r="H1554" i="2" s="1"/>
  <c r="C1554" i="2"/>
  <c r="I1554" i="2" s="1"/>
  <c r="F1555" i="2"/>
  <c r="G1555" i="2" s="1"/>
  <c r="H1555" i="2" s="1" a="1"/>
  <c r="H1555" i="2" s="1"/>
  <c r="C1555" i="2"/>
  <c r="I1555" i="2" s="1"/>
  <c r="F1556" i="2"/>
  <c r="G1556" i="2" s="1"/>
  <c r="C1556" i="2"/>
  <c r="F1557" i="2"/>
  <c r="G1557" i="2" s="1"/>
  <c r="C1557" i="2"/>
  <c r="F1558" i="2"/>
  <c r="G1558" i="2" s="1"/>
  <c r="C1558" i="2"/>
  <c r="F1559" i="2"/>
  <c r="G1559" i="2" s="1"/>
  <c r="C1559" i="2"/>
  <c r="F1560" i="2"/>
  <c r="G1560" i="2" s="1"/>
  <c r="C1560" i="2"/>
  <c r="F1561" i="2"/>
  <c r="G1561" i="2" s="1"/>
  <c r="H1561" i="2" s="1" a="1"/>
  <c r="H1561" i="2" s="1"/>
  <c r="C1561" i="2"/>
  <c r="I1561" i="2" s="1"/>
  <c r="F1562" i="2"/>
  <c r="G1562" i="2" s="1"/>
  <c r="H1562" i="2" s="1" a="1"/>
  <c r="H1562" i="2" s="1"/>
  <c r="C1562" i="2"/>
  <c r="I1562" i="2" s="1"/>
  <c r="F1563" i="2"/>
  <c r="G1563" i="2" s="1"/>
  <c r="H1563" i="2" s="1" a="1"/>
  <c r="H1563" i="2" s="1"/>
  <c r="C1563" i="2"/>
  <c r="I1563" i="2" s="1"/>
  <c r="F1564" i="2"/>
  <c r="G1564" i="2" s="1"/>
  <c r="H1564" i="2" s="1" a="1"/>
  <c r="H1564" i="2" s="1"/>
  <c r="C1564" i="2"/>
  <c r="I1564" i="2" s="1"/>
  <c r="F1565" i="2"/>
  <c r="G1565" i="2" s="1"/>
  <c r="C1565" i="2"/>
  <c r="F1566" i="2"/>
  <c r="G1566" i="2" s="1"/>
  <c r="C1566" i="2"/>
  <c r="F1567" i="2"/>
  <c r="G1567" i="2" s="1"/>
  <c r="C1567" i="2"/>
  <c r="F1568" i="2"/>
  <c r="G1568" i="2" s="1"/>
  <c r="C1568" i="2"/>
  <c r="F1569" i="2"/>
  <c r="G1569" i="2" s="1"/>
  <c r="H1569" i="2" s="1" a="1"/>
  <c r="H1569" i="2" s="1"/>
  <c r="C1569" i="2"/>
  <c r="I1569" i="2" s="1"/>
  <c r="F1570" i="2"/>
  <c r="G1570" i="2" s="1"/>
  <c r="H1570" i="2" s="1" a="1"/>
  <c r="H1570" i="2" s="1"/>
  <c r="C1570" i="2"/>
  <c r="I1570" i="2" s="1"/>
  <c r="F1571" i="2"/>
  <c r="G1571" i="2" s="1"/>
  <c r="H1571" i="2" s="1" a="1"/>
  <c r="H1571" i="2" s="1"/>
  <c r="C1571" i="2"/>
  <c r="I1571" i="2" s="1"/>
  <c r="F1572" i="2"/>
  <c r="G1572" i="2" s="1"/>
  <c r="H1572" i="2" s="1" a="1"/>
  <c r="H1572" i="2" s="1"/>
  <c r="C1572" i="2"/>
  <c r="I1572" i="2" s="1"/>
  <c r="F1573" i="2"/>
  <c r="G1573" i="2" s="1"/>
  <c r="H1573" i="2" s="1" a="1"/>
  <c r="H1573" i="2" s="1"/>
  <c r="C1573" i="2"/>
  <c r="I1573" i="2" s="1"/>
  <c r="F1574" i="2"/>
  <c r="G1574" i="2" s="1"/>
  <c r="H1574" i="2" s="1" a="1"/>
  <c r="H1574" i="2" s="1"/>
  <c r="C1574" i="2"/>
  <c r="I1574" i="2" s="1"/>
  <c r="F1575" i="2"/>
  <c r="G1575" i="2" s="1"/>
  <c r="H1575" i="2" s="1" a="1"/>
  <c r="H1575" i="2" s="1"/>
  <c r="C1575" i="2"/>
  <c r="I1575" i="2" s="1"/>
  <c r="F1576" i="2"/>
  <c r="G1576" i="2" s="1"/>
  <c r="H1576" i="2" s="1" a="1"/>
  <c r="H1576" i="2" s="1"/>
  <c r="C1576" i="2"/>
  <c r="I1576" i="2" s="1"/>
  <c r="F1577" i="2"/>
  <c r="G1577" i="2" s="1"/>
  <c r="H1577" i="2" s="1" a="1"/>
  <c r="H1577" i="2" s="1"/>
  <c r="C1577" i="2"/>
  <c r="I1577" i="2" s="1"/>
  <c r="F1578" i="2"/>
  <c r="G1578" i="2" s="1"/>
  <c r="H1578" i="2" s="1" a="1"/>
  <c r="H1578" i="2" s="1"/>
  <c r="C1578" i="2"/>
  <c r="I1578" i="2" s="1"/>
  <c r="F1579" i="2"/>
  <c r="G1579" i="2" s="1"/>
  <c r="H1579" i="2" s="1" a="1"/>
  <c r="H1579" i="2" s="1"/>
  <c r="C1579" i="2"/>
  <c r="I1579" i="2" s="1"/>
  <c r="F1580" i="2"/>
  <c r="G1580" i="2" s="1"/>
  <c r="C1580" i="2"/>
  <c r="F1581" i="2"/>
  <c r="G1581" i="2" s="1"/>
  <c r="C1581" i="2"/>
  <c r="F1582" i="2"/>
  <c r="G1582" i="2" s="1"/>
  <c r="C1582" i="2"/>
  <c r="F1583" i="2"/>
  <c r="G1583" i="2" s="1"/>
  <c r="C1583" i="2"/>
  <c r="F1584" i="2"/>
  <c r="G1584" i="2" s="1"/>
  <c r="C1584" i="2"/>
  <c r="F1585" i="2"/>
  <c r="G1585" i="2" s="1"/>
  <c r="H1585" i="2" s="1" a="1"/>
  <c r="H1585" i="2" s="1"/>
  <c r="C1585" i="2"/>
  <c r="I1585" i="2" s="1"/>
  <c r="F1586" i="2"/>
  <c r="G1586" i="2" s="1"/>
  <c r="H1586" i="2" s="1" a="1"/>
  <c r="H1586" i="2" s="1"/>
  <c r="C1586" i="2"/>
  <c r="I1586" i="2" s="1"/>
  <c r="F1587" i="2"/>
  <c r="G1587" i="2" s="1"/>
  <c r="H1587" i="2" s="1" a="1"/>
  <c r="H1587" i="2" s="1"/>
  <c r="C1587" i="2"/>
  <c r="I1587" i="2" s="1"/>
  <c r="F1588" i="2"/>
  <c r="G1588" i="2" s="1"/>
  <c r="H1588" i="2" s="1" a="1"/>
  <c r="H1588" i="2" s="1"/>
  <c r="C1588" i="2"/>
  <c r="I1588" i="2" s="1"/>
  <c r="F1589" i="2"/>
  <c r="G1589" i="2" s="1"/>
  <c r="C1589" i="2"/>
  <c r="F1590" i="2"/>
  <c r="G1590" i="2" s="1"/>
  <c r="C1590" i="2"/>
  <c r="F1591" i="2"/>
  <c r="G1591" i="2" s="1"/>
  <c r="C1591" i="2"/>
  <c r="F1592" i="2"/>
  <c r="G1592" i="2" s="1"/>
  <c r="C1592" i="2"/>
  <c r="F1593" i="2"/>
  <c r="G1593" i="2" s="1"/>
  <c r="H1593" i="2" s="1" a="1"/>
  <c r="H1593" i="2" s="1"/>
  <c r="C1593" i="2"/>
  <c r="I1593" i="2" s="1"/>
  <c r="F1594" i="2"/>
  <c r="G1594" i="2" s="1"/>
  <c r="H1594" i="2" s="1" a="1"/>
  <c r="H1594" i="2" s="1"/>
  <c r="C1594" i="2"/>
  <c r="I1594" i="2" s="1"/>
  <c r="F1595" i="2"/>
  <c r="G1595" i="2" s="1"/>
  <c r="H1595" i="2" s="1" a="1"/>
  <c r="H1595" i="2" s="1"/>
  <c r="C1595" i="2"/>
  <c r="I1595" i="2" s="1"/>
  <c r="F1596" i="2"/>
  <c r="G1596" i="2" s="1"/>
  <c r="H1596" i="2" s="1" a="1"/>
  <c r="H1596" i="2" s="1"/>
  <c r="C1596" i="2"/>
  <c r="I1596" i="2" s="1"/>
  <c r="F1597" i="2"/>
  <c r="G1597" i="2" s="1"/>
  <c r="H1597" i="2" s="1" a="1"/>
  <c r="H1597" i="2" s="1"/>
  <c r="C1597" i="2"/>
  <c r="I1597" i="2" s="1"/>
  <c r="F1598" i="2"/>
  <c r="G1598" i="2" s="1"/>
  <c r="H1598" i="2" s="1" a="1"/>
  <c r="H1598" i="2" s="1"/>
  <c r="C1598" i="2"/>
  <c r="I1598" i="2" s="1"/>
  <c r="F1599" i="2"/>
  <c r="G1599" i="2" s="1"/>
  <c r="H1599" i="2" s="1" a="1"/>
  <c r="H1599" i="2" s="1"/>
  <c r="C1599" i="2"/>
  <c r="I1599" i="2" s="1"/>
  <c r="F1600" i="2"/>
  <c r="G1600" i="2" s="1"/>
  <c r="H1600" i="2" s="1" a="1"/>
  <c r="H1600" i="2" s="1"/>
  <c r="C1600" i="2"/>
  <c r="I1600" i="2" s="1"/>
  <c r="F1601" i="2"/>
  <c r="G1601" i="2" s="1"/>
  <c r="H1601" i="2" s="1" a="1"/>
  <c r="H1601" i="2" s="1"/>
  <c r="C1601" i="2"/>
  <c r="I1601" i="2" s="1"/>
  <c r="F1602" i="2"/>
  <c r="G1602" i="2" s="1"/>
  <c r="H1602" i="2" s="1" a="1"/>
  <c r="H1602" i="2" s="1"/>
  <c r="C1602" i="2"/>
  <c r="I1602" i="2" s="1"/>
  <c r="F1603" i="2"/>
  <c r="G1603" i="2" s="1"/>
  <c r="H1603" i="2" s="1" a="1"/>
  <c r="H1603" i="2" s="1"/>
  <c r="C1603" i="2"/>
  <c r="I1603" i="2" s="1"/>
  <c r="F1604" i="2"/>
  <c r="G1604" i="2" s="1"/>
  <c r="C1604" i="2"/>
  <c r="F1605" i="2"/>
  <c r="G1605" i="2" s="1"/>
  <c r="C1605" i="2"/>
  <c r="F1606" i="2"/>
  <c r="G1606" i="2" s="1"/>
  <c r="C1606" i="2"/>
  <c r="F1607" i="2"/>
  <c r="G1607" i="2" s="1"/>
  <c r="C1607" i="2"/>
  <c r="F1608" i="2"/>
  <c r="G1608" i="2" s="1"/>
  <c r="C1608" i="2"/>
  <c r="F1609" i="2"/>
  <c r="G1609" i="2" s="1"/>
  <c r="H1609" i="2" s="1" a="1"/>
  <c r="H1609" i="2" s="1"/>
  <c r="C1609" i="2"/>
  <c r="I1609" i="2" s="1"/>
  <c r="F1610" i="2"/>
  <c r="G1610" i="2" s="1"/>
  <c r="H1610" i="2" s="1" a="1"/>
  <c r="H1610" i="2" s="1"/>
  <c r="C1610" i="2"/>
  <c r="I1610" i="2" s="1"/>
  <c r="F1611" i="2"/>
  <c r="G1611" i="2" s="1"/>
  <c r="H1611" i="2" s="1" a="1"/>
  <c r="H1611" i="2" s="1"/>
  <c r="C1611" i="2"/>
  <c r="I1611" i="2" s="1"/>
  <c r="F1612" i="2"/>
  <c r="G1612" i="2" s="1"/>
  <c r="H1612" i="2" s="1" a="1"/>
  <c r="H1612" i="2" s="1"/>
  <c r="C1612" i="2"/>
  <c r="I1612" i="2" s="1"/>
  <c r="F1613" i="2"/>
  <c r="G1613" i="2" s="1"/>
  <c r="C1613" i="2"/>
  <c r="F1614" i="2"/>
  <c r="G1614" i="2" s="1"/>
  <c r="C1614" i="2"/>
  <c r="F1615" i="2"/>
  <c r="G1615" i="2" s="1"/>
  <c r="C1615" i="2"/>
  <c r="F1616" i="2"/>
  <c r="G1616" i="2" s="1"/>
  <c r="C1616" i="2"/>
  <c r="F1617" i="2"/>
  <c r="G1617" i="2" s="1"/>
  <c r="H1617" i="2" s="1" a="1"/>
  <c r="H1617" i="2" s="1"/>
  <c r="C1617" i="2"/>
  <c r="I1617" i="2" s="1"/>
  <c r="F1618" i="2"/>
  <c r="G1618" i="2" s="1"/>
  <c r="H1618" i="2" s="1" a="1"/>
  <c r="H1618" i="2" s="1"/>
  <c r="C1618" i="2"/>
  <c r="I1618" i="2" s="1"/>
  <c r="F1619" i="2"/>
  <c r="G1619" i="2" s="1"/>
  <c r="H1619" i="2" s="1" a="1"/>
  <c r="H1619" i="2" s="1"/>
  <c r="C1619" i="2"/>
  <c r="I1619" i="2" s="1"/>
  <c r="F1620" i="2"/>
  <c r="G1620" i="2" s="1"/>
  <c r="H1620" i="2" s="1" a="1"/>
  <c r="H1620" i="2" s="1"/>
  <c r="C1620" i="2"/>
  <c r="I1620" i="2" s="1"/>
  <c r="F1621" i="2"/>
  <c r="G1621" i="2" s="1"/>
  <c r="H1621" i="2" s="1" a="1"/>
  <c r="H1621" i="2" s="1"/>
  <c r="C1621" i="2"/>
  <c r="I1621" i="2" s="1"/>
  <c r="F1622" i="2"/>
  <c r="G1622" i="2" s="1"/>
  <c r="H1622" i="2" s="1" a="1"/>
  <c r="H1622" i="2" s="1"/>
  <c r="C1622" i="2"/>
  <c r="I1622" i="2" s="1"/>
  <c r="F1623" i="2"/>
  <c r="G1623" i="2" s="1"/>
  <c r="H1623" i="2" s="1" a="1"/>
  <c r="H1623" i="2" s="1"/>
  <c r="C1623" i="2"/>
  <c r="I1623" i="2" s="1"/>
  <c r="F1624" i="2"/>
  <c r="G1624" i="2" s="1"/>
  <c r="H1624" i="2" s="1" a="1"/>
  <c r="H1624" i="2" s="1"/>
  <c r="C1624" i="2"/>
  <c r="I1624" i="2" s="1"/>
  <c r="F1625" i="2"/>
  <c r="G1625" i="2" s="1"/>
  <c r="H1625" i="2" s="1" a="1"/>
  <c r="H1625" i="2" s="1"/>
  <c r="C1625" i="2"/>
  <c r="I1625" i="2" s="1"/>
  <c r="F1626" i="2"/>
  <c r="G1626" i="2" s="1"/>
  <c r="H1626" i="2" s="1" a="1"/>
  <c r="H1626" i="2" s="1"/>
  <c r="C1626" i="2"/>
  <c r="I1626" i="2" s="1"/>
  <c r="F1627" i="2"/>
  <c r="G1627" i="2" s="1"/>
  <c r="H1627" i="2" s="1" a="1"/>
  <c r="H1627" i="2" s="1"/>
  <c r="C1627" i="2"/>
  <c r="I1627" i="2" s="1"/>
  <c r="F1628" i="2"/>
  <c r="G1628" i="2" s="1"/>
  <c r="C1628" i="2"/>
  <c r="F1629" i="2"/>
  <c r="G1629" i="2" s="1"/>
  <c r="C1629" i="2"/>
  <c r="F1630" i="2"/>
  <c r="G1630" i="2" s="1"/>
  <c r="C1630" i="2"/>
  <c r="F1631" i="2"/>
  <c r="G1631" i="2" s="1"/>
  <c r="C1631" i="2"/>
  <c r="F1632" i="2"/>
  <c r="G1632" i="2" s="1"/>
  <c r="C1632" i="2"/>
  <c r="F1633" i="2"/>
  <c r="G1633" i="2" s="1"/>
  <c r="H1633" i="2" s="1" a="1"/>
  <c r="H1633" i="2" s="1"/>
  <c r="C1633" i="2"/>
  <c r="I1633" i="2" s="1"/>
  <c r="F1634" i="2"/>
  <c r="G1634" i="2" s="1"/>
  <c r="H1634" i="2" s="1" a="1"/>
  <c r="H1634" i="2" s="1"/>
  <c r="C1634" i="2"/>
  <c r="I1634" i="2" s="1"/>
  <c r="F1635" i="2"/>
  <c r="G1635" i="2" s="1"/>
  <c r="H1635" i="2" s="1" a="1"/>
  <c r="H1635" i="2" s="1"/>
  <c r="C1635" i="2"/>
  <c r="I1635" i="2" s="1"/>
  <c r="F1636" i="2"/>
  <c r="G1636" i="2" s="1"/>
  <c r="H1636" i="2" s="1" a="1"/>
  <c r="H1636" i="2" s="1"/>
  <c r="C1636" i="2"/>
  <c r="I1636" i="2" s="1"/>
  <c r="F1637" i="2"/>
  <c r="G1637" i="2" s="1"/>
  <c r="C1637" i="2"/>
  <c r="F1638" i="2"/>
  <c r="G1638" i="2" s="1"/>
  <c r="C1638" i="2"/>
  <c r="F1639" i="2"/>
  <c r="G1639" i="2" s="1"/>
  <c r="C1639" i="2"/>
  <c r="F1640" i="2"/>
  <c r="G1640" i="2" s="1"/>
  <c r="C1640" i="2"/>
  <c r="F1641" i="2"/>
  <c r="G1641" i="2" s="1"/>
  <c r="H1641" i="2" s="1" a="1"/>
  <c r="H1641" i="2" s="1"/>
  <c r="C1641" i="2"/>
  <c r="I1641" i="2" s="1"/>
  <c r="F1642" i="2"/>
  <c r="G1642" i="2" s="1"/>
  <c r="H1642" i="2" s="1" a="1"/>
  <c r="H1642" i="2" s="1"/>
  <c r="C1642" i="2"/>
  <c r="I1642" i="2" s="1"/>
  <c r="F1643" i="2"/>
  <c r="G1643" i="2" s="1"/>
  <c r="H1643" i="2" s="1" a="1"/>
  <c r="H1643" i="2" s="1"/>
  <c r="C1643" i="2"/>
  <c r="I1643" i="2" s="1"/>
  <c r="F1644" i="2"/>
  <c r="G1644" i="2" s="1"/>
  <c r="H1644" i="2" s="1" a="1"/>
  <c r="H1644" i="2" s="1"/>
  <c r="C1644" i="2"/>
  <c r="I1644" i="2" s="1"/>
  <c r="F1645" i="2"/>
  <c r="G1645" i="2" s="1"/>
  <c r="H1645" i="2" s="1" a="1"/>
  <c r="H1645" i="2" s="1"/>
  <c r="C1645" i="2"/>
  <c r="I1645" i="2" s="1"/>
  <c r="F1646" i="2"/>
  <c r="G1646" i="2" s="1"/>
  <c r="H1646" i="2" s="1" a="1"/>
  <c r="H1646" i="2" s="1"/>
  <c r="C1646" i="2"/>
  <c r="I1646" i="2" s="1"/>
  <c r="F1647" i="2"/>
  <c r="G1647" i="2" s="1"/>
  <c r="H1647" i="2" s="1" a="1"/>
  <c r="H1647" i="2" s="1"/>
  <c r="C1647" i="2"/>
  <c r="I1647" i="2" s="1"/>
  <c r="F1648" i="2"/>
  <c r="G1648" i="2" s="1"/>
  <c r="H1648" i="2" s="1" a="1"/>
  <c r="H1648" i="2" s="1"/>
  <c r="C1648" i="2"/>
  <c r="I1648" i="2" s="1"/>
  <c r="F1649" i="2"/>
  <c r="G1649" i="2" s="1"/>
  <c r="H1649" i="2" s="1" a="1"/>
  <c r="H1649" i="2" s="1"/>
  <c r="C1649" i="2"/>
  <c r="I1649" i="2" s="1"/>
  <c r="F1650" i="2"/>
  <c r="G1650" i="2" s="1"/>
  <c r="H1650" i="2" s="1" a="1"/>
  <c r="H1650" i="2" s="1"/>
  <c r="C1650" i="2"/>
  <c r="I1650" i="2" s="1"/>
  <c r="F1651" i="2"/>
  <c r="G1651" i="2" s="1"/>
  <c r="H1651" i="2" s="1" a="1"/>
  <c r="H1651" i="2" s="1"/>
  <c r="C1651" i="2"/>
  <c r="I1651" i="2" s="1"/>
  <c r="F1652" i="2"/>
  <c r="G1652" i="2" s="1"/>
  <c r="C1652" i="2"/>
  <c r="F1653" i="2"/>
  <c r="G1653" i="2" s="1"/>
  <c r="C1653" i="2"/>
  <c r="F1654" i="2"/>
  <c r="G1654" i="2" s="1"/>
  <c r="C1654" i="2"/>
  <c r="F1655" i="2"/>
  <c r="G1655" i="2" s="1"/>
  <c r="C1655" i="2"/>
  <c r="F1656" i="2"/>
  <c r="G1656" i="2" s="1"/>
  <c r="C1656" i="2"/>
  <c r="F1657" i="2"/>
  <c r="G1657" i="2" s="1"/>
  <c r="H1657" i="2" s="1" a="1"/>
  <c r="H1657" i="2" s="1"/>
  <c r="C1657" i="2"/>
  <c r="I1657" i="2" s="1"/>
  <c r="F1658" i="2"/>
  <c r="G1658" i="2" s="1"/>
  <c r="H1658" i="2" s="1" a="1"/>
  <c r="H1658" i="2" s="1"/>
  <c r="C1658" i="2"/>
  <c r="I1658" i="2" s="1"/>
  <c r="F1659" i="2"/>
  <c r="G1659" i="2" s="1"/>
  <c r="H1659" i="2" s="1" a="1"/>
  <c r="H1659" i="2" s="1"/>
  <c r="C1659" i="2"/>
  <c r="I1659" i="2" s="1"/>
  <c r="F1660" i="2"/>
  <c r="G1660" i="2" s="1"/>
  <c r="H1660" i="2" s="1" a="1"/>
  <c r="H1660" i="2" s="1"/>
  <c r="C1660" i="2"/>
  <c r="I1660" i="2" s="1"/>
  <c r="F1661" i="2"/>
  <c r="G1661" i="2" s="1"/>
  <c r="C1661" i="2"/>
  <c r="F1662" i="2"/>
  <c r="G1662" i="2" s="1"/>
  <c r="C1662" i="2"/>
  <c r="F1663" i="2"/>
  <c r="G1663" i="2" s="1"/>
  <c r="C1663" i="2"/>
  <c r="F1664" i="2"/>
  <c r="G1664" i="2" s="1"/>
  <c r="C1664" i="2"/>
  <c r="F1665" i="2"/>
  <c r="G1665" i="2" s="1"/>
  <c r="H1665" i="2" s="1" a="1"/>
  <c r="H1665" i="2" s="1"/>
  <c r="C1665" i="2"/>
  <c r="I1665" i="2" s="1"/>
  <c r="F1666" i="2"/>
  <c r="G1666" i="2" s="1"/>
  <c r="H1666" i="2" s="1" a="1"/>
  <c r="H1666" i="2" s="1"/>
  <c r="C1666" i="2"/>
  <c r="I1666" i="2" s="1"/>
  <c r="F1667" i="2"/>
  <c r="G1667" i="2" s="1"/>
  <c r="H1667" i="2" s="1" a="1"/>
  <c r="H1667" i="2" s="1"/>
  <c r="C1667" i="2"/>
  <c r="I1667" i="2" s="1"/>
  <c r="F1668" i="2"/>
  <c r="G1668" i="2" s="1"/>
  <c r="H1668" i="2" s="1" a="1"/>
  <c r="H1668" i="2" s="1"/>
  <c r="C1668" i="2"/>
  <c r="I1668" i="2" s="1"/>
  <c r="F1669" i="2"/>
  <c r="G1669" i="2" s="1"/>
  <c r="H1669" i="2" s="1" a="1"/>
  <c r="H1669" i="2" s="1"/>
  <c r="C1669" i="2"/>
  <c r="I1669" i="2" s="1"/>
  <c r="F1670" i="2"/>
  <c r="G1670" i="2" s="1"/>
  <c r="H1670" i="2" s="1" a="1"/>
  <c r="H1670" i="2" s="1"/>
  <c r="C1670" i="2"/>
  <c r="I1670" i="2" s="1"/>
  <c r="F1671" i="2"/>
  <c r="G1671" i="2" s="1"/>
  <c r="H1671" i="2" s="1" a="1"/>
  <c r="H1671" i="2" s="1"/>
  <c r="C1671" i="2"/>
  <c r="I1671" i="2" s="1"/>
  <c r="F1672" i="2"/>
  <c r="G1672" i="2" s="1"/>
  <c r="H1672" i="2" s="1" a="1"/>
  <c r="H1672" i="2" s="1"/>
  <c r="C1672" i="2"/>
  <c r="I1672" i="2" s="1"/>
  <c r="F1673" i="2"/>
  <c r="G1673" i="2" s="1"/>
  <c r="H1673" i="2" s="1" a="1"/>
  <c r="H1673" i="2" s="1"/>
  <c r="C1673" i="2"/>
  <c r="I1673" i="2" s="1"/>
  <c r="F1674" i="2"/>
  <c r="G1674" i="2" s="1"/>
  <c r="H1674" i="2" s="1" a="1"/>
  <c r="H1674" i="2" s="1"/>
  <c r="C1674" i="2"/>
  <c r="I1674" i="2" s="1"/>
  <c r="F1675" i="2"/>
  <c r="G1675" i="2" s="1"/>
  <c r="H1675" i="2" s="1" a="1"/>
  <c r="H1675" i="2" s="1"/>
  <c r="C1675" i="2"/>
  <c r="I1675" i="2" s="1"/>
  <c r="F1676" i="2"/>
  <c r="G1676" i="2" s="1"/>
  <c r="C1676" i="2"/>
  <c r="F1677" i="2"/>
  <c r="G1677" i="2" s="1"/>
  <c r="C1677" i="2"/>
  <c r="F1678" i="2"/>
  <c r="G1678" i="2" s="1"/>
  <c r="C1678" i="2"/>
  <c r="F1679" i="2"/>
  <c r="G1679" i="2" s="1"/>
  <c r="C1679" i="2"/>
  <c r="F1680" i="2"/>
  <c r="G1680" i="2" s="1"/>
  <c r="C1680" i="2"/>
  <c r="F1681" i="2"/>
  <c r="G1681" i="2" s="1"/>
  <c r="H1681" i="2" s="1" a="1"/>
  <c r="H1681" i="2" s="1"/>
  <c r="C1681" i="2"/>
  <c r="I1681" i="2" s="1"/>
  <c r="F1682" i="2"/>
  <c r="G1682" i="2" s="1"/>
  <c r="H1682" i="2" s="1" a="1"/>
  <c r="H1682" i="2" s="1"/>
  <c r="C1682" i="2"/>
  <c r="I1682" i="2" s="1"/>
  <c r="F1683" i="2"/>
  <c r="G1683" i="2" s="1"/>
  <c r="H1683" i="2" s="1" a="1"/>
  <c r="H1683" i="2" s="1"/>
  <c r="C1683" i="2"/>
  <c r="I1683" i="2" s="1"/>
  <c r="F1684" i="2"/>
  <c r="G1684" i="2" s="1"/>
  <c r="H1684" i="2" s="1" a="1"/>
  <c r="H1684" i="2" s="1"/>
  <c r="C1684" i="2"/>
  <c r="I1684" i="2" s="1"/>
  <c r="F1685" i="2"/>
  <c r="G1685" i="2" s="1"/>
  <c r="C1685" i="2"/>
  <c r="F1686" i="2"/>
  <c r="G1686" i="2" s="1"/>
  <c r="C1686" i="2"/>
  <c r="F1687" i="2"/>
  <c r="G1687" i="2" s="1"/>
  <c r="C1687" i="2"/>
  <c r="F1688" i="2"/>
  <c r="G1688" i="2" s="1"/>
  <c r="C1688" i="2"/>
  <c r="F1689" i="2"/>
  <c r="G1689" i="2" s="1"/>
  <c r="H1689" i="2" s="1" a="1"/>
  <c r="H1689" i="2" s="1"/>
  <c r="C1689" i="2"/>
  <c r="I1689" i="2" s="1"/>
  <c r="F1690" i="2"/>
  <c r="G1690" i="2" s="1"/>
  <c r="H1690" i="2" s="1" a="1"/>
  <c r="H1690" i="2" s="1"/>
  <c r="C1690" i="2"/>
  <c r="I1690" i="2" s="1"/>
  <c r="F1691" i="2"/>
  <c r="G1691" i="2" s="1"/>
  <c r="H1691" i="2" s="1" a="1"/>
  <c r="H1691" i="2" s="1"/>
  <c r="C1691" i="2"/>
  <c r="I1691" i="2" s="1"/>
  <c r="F1692" i="2"/>
  <c r="G1692" i="2" s="1"/>
  <c r="H1692" i="2" s="1" a="1"/>
  <c r="H1692" i="2" s="1"/>
  <c r="C1692" i="2"/>
  <c r="I1692" i="2" s="1"/>
  <c r="F1693" i="2"/>
  <c r="G1693" i="2" s="1"/>
  <c r="H1693" i="2" s="1" a="1"/>
  <c r="H1693" i="2" s="1"/>
  <c r="C1693" i="2"/>
  <c r="I1693" i="2" s="1"/>
  <c r="F1694" i="2"/>
  <c r="G1694" i="2" s="1"/>
  <c r="H1694" i="2" s="1" a="1"/>
  <c r="H1694" i="2" s="1"/>
  <c r="C1694" i="2"/>
  <c r="I1694" i="2" s="1"/>
  <c r="F1695" i="2"/>
  <c r="G1695" i="2" s="1"/>
  <c r="H1695" i="2" s="1" a="1"/>
  <c r="H1695" i="2" s="1"/>
  <c r="C1695" i="2"/>
  <c r="I1695" i="2" s="1"/>
  <c r="F1696" i="2"/>
  <c r="G1696" i="2" s="1"/>
  <c r="H1696" i="2" s="1" a="1"/>
  <c r="H1696" i="2" s="1"/>
  <c r="C1696" i="2"/>
  <c r="I1696" i="2" s="1"/>
  <c r="F1697" i="2"/>
  <c r="G1697" i="2" s="1"/>
  <c r="H1697" i="2" s="1" a="1"/>
  <c r="H1697" i="2" s="1"/>
  <c r="C1697" i="2"/>
  <c r="I1697" i="2" s="1"/>
  <c r="F1698" i="2"/>
  <c r="G1698" i="2" s="1"/>
  <c r="H1698" i="2" s="1" a="1"/>
  <c r="H1698" i="2" s="1"/>
  <c r="C1698" i="2"/>
  <c r="I1698" i="2" s="1"/>
  <c r="F1699" i="2"/>
  <c r="G1699" i="2" s="1"/>
  <c r="H1699" i="2" s="1" a="1"/>
  <c r="H1699" i="2" s="1"/>
  <c r="C1699" i="2"/>
  <c r="I1699" i="2" s="1"/>
  <c r="F1700" i="2"/>
  <c r="G1700" i="2" s="1"/>
  <c r="C1700" i="2"/>
  <c r="F1701" i="2"/>
  <c r="G1701" i="2" s="1"/>
  <c r="C1701" i="2"/>
  <c r="F1702" i="2"/>
  <c r="G1702" i="2" s="1"/>
  <c r="C1702" i="2"/>
  <c r="F1703" i="2"/>
  <c r="G1703" i="2" s="1"/>
  <c r="C1703" i="2"/>
  <c r="F1704" i="2"/>
  <c r="G1704" i="2" s="1"/>
  <c r="C1704" i="2"/>
  <c r="F1705" i="2"/>
  <c r="G1705" i="2" s="1"/>
  <c r="H1705" i="2" s="1" a="1"/>
  <c r="H1705" i="2" s="1"/>
  <c r="C1705" i="2"/>
  <c r="I1705" i="2" s="1"/>
  <c r="F1706" i="2"/>
  <c r="G1706" i="2" s="1"/>
  <c r="H1706" i="2" s="1" a="1"/>
  <c r="H1706" i="2" s="1"/>
  <c r="C1706" i="2"/>
  <c r="I1706" i="2" s="1"/>
  <c r="F1707" i="2"/>
  <c r="G1707" i="2" s="1"/>
  <c r="H1707" i="2" s="1" a="1"/>
  <c r="H1707" i="2" s="1"/>
  <c r="C1707" i="2"/>
  <c r="I1707" i="2" s="1"/>
  <c r="F1708" i="2"/>
  <c r="G1708" i="2" s="1"/>
  <c r="H1708" i="2" s="1" a="1"/>
  <c r="H1708" i="2" s="1"/>
  <c r="C1708" i="2"/>
  <c r="I1708" i="2" s="1"/>
  <c r="F1709" i="2"/>
  <c r="G1709" i="2" s="1"/>
  <c r="C1709" i="2"/>
  <c r="F1710" i="2"/>
  <c r="G1710" i="2" s="1"/>
  <c r="C1710" i="2"/>
  <c r="F1711" i="2"/>
  <c r="G1711" i="2" s="1"/>
  <c r="C1711" i="2"/>
  <c r="F1712" i="2"/>
  <c r="G1712" i="2" s="1"/>
  <c r="C1712" i="2"/>
  <c r="F1713" i="2"/>
  <c r="G1713" i="2" s="1"/>
  <c r="H1713" i="2" s="1" a="1"/>
  <c r="H1713" i="2" s="1"/>
  <c r="C1713" i="2"/>
  <c r="I1713" i="2" s="1"/>
  <c r="F1714" i="2"/>
  <c r="G1714" i="2" s="1"/>
  <c r="H1714" i="2" s="1" a="1"/>
  <c r="H1714" i="2" s="1"/>
  <c r="C1714" i="2"/>
  <c r="I1714" i="2" s="1"/>
  <c r="F1715" i="2"/>
  <c r="G1715" i="2" s="1"/>
  <c r="H1715" i="2" s="1" a="1"/>
  <c r="H1715" i="2" s="1"/>
  <c r="C1715" i="2"/>
  <c r="I1715" i="2" s="1"/>
  <c r="F1716" i="2"/>
  <c r="G1716" i="2" s="1"/>
  <c r="H1716" i="2" s="1" a="1"/>
  <c r="H1716" i="2" s="1"/>
  <c r="C1716" i="2"/>
  <c r="I1716" i="2" s="1"/>
  <c r="F1717" i="2"/>
  <c r="G1717" i="2" s="1"/>
  <c r="H1717" i="2" s="1" a="1"/>
  <c r="H1717" i="2" s="1"/>
  <c r="C1717" i="2"/>
  <c r="I1717" i="2" s="1"/>
  <c r="F1718" i="2"/>
  <c r="G1718" i="2" s="1"/>
  <c r="H1718" i="2" s="1" a="1"/>
  <c r="H1718" i="2" s="1"/>
  <c r="C1718" i="2"/>
  <c r="I1718" i="2" s="1"/>
  <c r="F1719" i="2"/>
  <c r="G1719" i="2" s="1"/>
  <c r="H1719" i="2" s="1" a="1"/>
  <c r="H1719" i="2" s="1"/>
  <c r="C1719" i="2"/>
  <c r="I1719" i="2" s="1"/>
  <c r="F1720" i="2"/>
  <c r="G1720" i="2" s="1"/>
  <c r="H1720" i="2" s="1" a="1"/>
  <c r="H1720" i="2" s="1"/>
  <c r="C1720" i="2"/>
  <c r="I1720" i="2" s="1"/>
  <c r="F1721" i="2"/>
  <c r="G1721" i="2" s="1"/>
  <c r="H1721" i="2" s="1" a="1"/>
  <c r="H1721" i="2" s="1"/>
  <c r="C1721" i="2"/>
  <c r="I1721" i="2" s="1"/>
  <c r="F1722" i="2"/>
  <c r="G1722" i="2" s="1"/>
  <c r="H1722" i="2" s="1" a="1"/>
  <c r="H1722" i="2" s="1"/>
  <c r="C1722" i="2"/>
  <c r="I1722" i="2" s="1"/>
  <c r="F1723" i="2"/>
  <c r="G1723" i="2" s="1"/>
  <c r="H1723" i="2" s="1" a="1"/>
  <c r="H1723" i="2" s="1"/>
  <c r="C1723" i="2"/>
  <c r="I1723" i="2" s="1"/>
  <c r="F1724" i="2"/>
  <c r="G1724" i="2" s="1"/>
  <c r="C1724" i="2"/>
  <c r="F1725" i="2"/>
  <c r="G1725" i="2" s="1"/>
  <c r="C1725" i="2"/>
  <c r="F1726" i="2"/>
  <c r="G1726" i="2" s="1"/>
  <c r="C1726" i="2"/>
  <c r="F1727" i="2"/>
  <c r="G1727" i="2" s="1"/>
  <c r="C1727" i="2"/>
  <c r="F1728" i="2"/>
  <c r="G1728" i="2" s="1"/>
  <c r="C1728" i="2"/>
  <c r="F1729" i="2"/>
  <c r="G1729" i="2" s="1"/>
  <c r="H1729" i="2" s="1" a="1"/>
  <c r="H1729" i="2" s="1"/>
  <c r="C1729" i="2"/>
  <c r="I1729" i="2" s="1"/>
  <c r="F1730" i="2"/>
  <c r="G1730" i="2" s="1"/>
  <c r="H1730" i="2" s="1" a="1"/>
  <c r="H1730" i="2" s="1"/>
  <c r="C1730" i="2"/>
  <c r="I1730" i="2" s="1"/>
  <c r="F1731" i="2"/>
  <c r="G1731" i="2" s="1"/>
  <c r="H1731" i="2" s="1" a="1"/>
  <c r="H1731" i="2" s="1"/>
  <c r="C1731" i="2"/>
  <c r="I1731" i="2" s="1"/>
  <c r="F1732" i="2"/>
  <c r="G1732" i="2" s="1"/>
  <c r="H1732" i="2" s="1" a="1"/>
  <c r="H1732" i="2" s="1"/>
  <c r="C1732" i="2"/>
  <c r="I1732" i="2" s="1"/>
  <c r="F1733" i="2"/>
  <c r="G1733" i="2" s="1"/>
  <c r="C1733" i="2"/>
  <c r="F1734" i="2"/>
  <c r="G1734" i="2" s="1"/>
  <c r="C1734" i="2"/>
  <c r="F1735" i="2"/>
  <c r="G1735" i="2" s="1"/>
  <c r="C1735" i="2"/>
  <c r="F1736" i="2"/>
  <c r="G1736" i="2" s="1"/>
  <c r="C1736" i="2"/>
  <c r="F1737" i="2"/>
  <c r="G1737" i="2" s="1"/>
  <c r="H1737" i="2" s="1" a="1"/>
  <c r="H1737" i="2" s="1"/>
  <c r="C1737" i="2"/>
  <c r="I1737" i="2" s="1"/>
  <c r="F1738" i="2"/>
  <c r="G1738" i="2" s="1"/>
  <c r="H1738" i="2" s="1" a="1"/>
  <c r="H1738" i="2" s="1"/>
  <c r="C1738" i="2"/>
  <c r="I1738" i="2" s="1"/>
  <c r="F1739" i="2"/>
  <c r="G1739" i="2" s="1"/>
  <c r="H1739" i="2" s="1" a="1"/>
  <c r="H1739" i="2" s="1"/>
  <c r="C1739" i="2"/>
  <c r="I1739" i="2" s="1"/>
  <c r="F1740" i="2"/>
  <c r="G1740" i="2" s="1"/>
  <c r="H1740" i="2" s="1" a="1"/>
  <c r="H1740" i="2" s="1"/>
  <c r="C1740" i="2"/>
  <c r="I1740" i="2" s="1"/>
  <c r="F1741" i="2"/>
  <c r="G1741" i="2" s="1"/>
  <c r="H1741" i="2" s="1" a="1"/>
  <c r="H1741" i="2" s="1"/>
  <c r="C1741" i="2"/>
  <c r="I1741" i="2" s="1"/>
  <c r="F1742" i="2"/>
  <c r="G1742" i="2" s="1"/>
  <c r="H1742" i="2" s="1" a="1"/>
  <c r="H1742" i="2" s="1"/>
  <c r="C1742" i="2"/>
  <c r="I1742" i="2" s="1"/>
  <c r="F1743" i="2"/>
  <c r="G1743" i="2" s="1"/>
  <c r="H1743" i="2" s="1" a="1"/>
  <c r="H1743" i="2" s="1"/>
  <c r="C1743" i="2"/>
  <c r="I1743" i="2" s="1"/>
  <c r="F1744" i="2"/>
  <c r="G1744" i="2" s="1"/>
  <c r="H1744" i="2" s="1" a="1"/>
  <c r="H1744" i="2" s="1"/>
  <c r="C1744" i="2"/>
  <c r="I1744" i="2" s="1"/>
  <c r="F1745" i="2"/>
  <c r="G1745" i="2" s="1"/>
  <c r="H1745" i="2" s="1" a="1"/>
  <c r="H1745" i="2" s="1"/>
  <c r="C1745" i="2"/>
  <c r="I1745" i="2" s="1"/>
  <c r="F1746" i="2"/>
  <c r="G1746" i="2" s="1"/>
  <c r="H1746" i="2" s="1" a="1"/>
  <c r="H1746" i="2" s="1"/>
  <c r="C1746" i="2"/>
  <c r="I1746" i="2" s="1"/>
  <c r="F1747" i="2"/>
  <c r="G1747" i="2" s="1"/>
  <c r="H1747" i="2" s="1" a="1"/>
  <c r="H1747" i="2" s="1"/>
  <c r="C1747" i="2"/>
  <c r="I1747" i="2" s="1"/>
  <c r="F1748" i="2"/>
  <c r="G1748" i="2" s="1"/>
  <c r="C1748" i="2"/>
  <c r="F1749" i="2"/>
  <c r="G1749" i="2" s="1"/>
  <c r="C1749" i="2"/>
  <c r="F1750" i="2"/>
  <c r="G1750" i="2" s="1"/>
  <c r="C1750" i="2"/>
  <c r="F1751" i="2"/>
  <c r="G1751" i="2" s="1"/>
  <c r="C1751" i="2"/>
  <c r="F1752" i="2"/>
  <c r="G1752" i="2" s="1"/>
  <c r="C1752" i="2"/>
  <c r="F1753" i="2"/>
  <c r="G1753" i="2" s="1"/>
  <c r="H1753" i="2" s="1" a="1"/>
  <c r="H1753" i="2" s="1"/>
  <c r="C1753" i="2"/>
  <c r="I1753" i="2" s="1"/>
  <c r="F1754" i="2"/>
  <c r="G1754" i="2" s="1"/>
  <c r="H1754" i="2" s="1" a="1"/>
  <c r="H1754" i="2" s="1"/>
  <c r="C1754" i="2"/>
  <c r="I1754" i="2" s="1"/>
  <c r="F1755" i="2"/>
  <c r="G1755" i="2" s="1"/>
  <c r="H1755" i="2" s="1" a="1"/>
  <c r="H1755" i="2" s="1"/>
  <c r="C1755" i="2"/>
  <c r="I1755" i="2" s="1"/>
  <c r="F1756" i="2"/>
  <c r="G1756" i="2" s="1"/>
  <c r="H1756" i="2" s="1" a="1"/>
  <c r="H1756" i="2" s="1"/>
  <c r="C1756" i="2"/>
  <c r="I1756" i="2" s="1"/>
  <c r="F1757" i="2"/>
  <c r="G1757" i="2" s="1"/>
  <c r="C1757" i="2"/>
  <c r="F1758" i="2"/>
  <c r="G1758" i="2" s="1"/>
  <c r="C1758" i="2"/>
  <c r="F1759" i="2"/>
  <c r="G1759" i="2" s="1"/>
  <c r="C1759" i="2"/>
  <c r="F1760" i="2"/>
  <c r="G1760" i="2" s="1"/>
  <c r="C1760" i="2"/>
  <c r="F1761" i="2"/>
  <c r="G1761" i="2" s="1"/>
  <c r="H1761" i="2" s="1" a="1"/>
  <c r="H1761" i="2" s="1"/>
  <c r="C1761" i="2"/>
  <c r="I1761" i="2" s="1"/>
  <c r="F1762" i="2"/>
  <c r="G1762" i="2" s="1"/>
  <c r="H1762" i="2" s="1" a="1"/>
  <c r="H1762" i="2" s="1"/>
  <c r="C1762" i="2"/>
  <c r="I1762" i="2" s="1"/>
  <c r="F1763" i="2"/>
  <c r="G1763" i="2" s="1"/>
  <c r="H1763" i="2" s="1" a="1"/>
  <c r="H1763" i="2" s="1"/>
  <c r="C1763" i="2"/>
  <c r="I1763" i="2" s="1"/>
  <c r="F1764" i="2"/>
  <c r="G1764" i="2" s="1"/>
  <c r="H1764" i="2" s="1" a="1"/>
  <c r="H1764" i="2" s="1"/>
  <c r="C1764" i="2"/>
  <c r="I1764" i="2" s="1"/>
  <c r="F1765" i="2"/>
  <c r="G1765" i="2" s="1"/>
  <c r="H1765" i="2" s="1" a="1"/>
  <c r="H1765" i="2" s="1"/>
  <c r="C1765" i="2"/>
  <c r="I1765" i="2" s="1"/>
  <c r="F1766" i="2"/>
  <c r="G1766" i="2" s="1"/>
  <c r="H1766" i="2" s="1" a="1"/>
  <c r="H1766" i="2" s="1"/>
  <c r="C1766" i="2"/>
  <c r="I1766" i="2" s="1"/>
  <c r="F1767" i="2"/>
  <c r="G1767" i="2" s="1"/>
  <c r="H1767" i="2" s="1" a="1"/>
  <c r="H1767" i="2" s="1"/>
  <c r="C1767" i="2"/>
  <c r="I1767" i="2" s="1"/>
  <c r="F1768" i="2"/>
  <c r="G1768" i="2" s="1"/>
  <c r="H1768" i="2" s="1" a="1"/>
  <c r="H1768" i="2" s="1"/>
  <c r="C1768" i="2"/>
  <c r="I1768" i="2" s="1"/>
  <c r="F1769" i="2"/>
  <c r="G1769" i="2" s="1"/>
  <c r="H1769" i="2" s="1" a="1"/>
  <c r="H1769" i="2" s="1"/>
  <c r="C1769" i="2"/>
  <c r="I1769" i="2" s="1"/>
  <c r="F1770" i="2"/>
  <c r="G1770" i="2" s="1"/>
  <c r="H1770" i="2" s="1" a="1"/>
  <c r="H1770" i="2" s="1"/>
  <c r="C1770" i="2"/>
  <c r="I1770" i="2" s="1"/>
  <c r="F1771" i="2"/>
  <c r="G1771" i="2" s="1"/>
  <c r="H1771" i="2" s="1" a="1"/>
  <c r="H1771" i="2" s="1"/>
  <c r="C1771" i="2"/>
  <c r="I1771" i="2" s="1"/>
  <c r="F1772" i="2"/>
  <c r="G1772" i="2" s="1"/>
  <c r="C1772" i="2"/>
  <c r="F1773" i="2"/>
  <c r="G1773" i="2" s="1"/>
  <c r="C1773" i="2"/>
  <c r="F1774" i="2"/>
  <c r="G1774" i="2" s="1"/>
  <c r="C1774" i="2"/>
  <c r="F1775" i="2"/>
  <c r="G1775" i="2" s="1"/>
  <c r="C1775" i="2"/>
  <c r="F1776" i="2"/>
  <c r="G1776" i="2" s="1"/>
  <c r="C1776" i="2"/>
  <c r="F1777" i="2"/>
  <c r="G1777" i="2" s="1"/>
  <c r="H1777" i="2" s="1" a="1"/>
  <c r="H1777" i="2" s="1"/>
  <c r="C1777" i="2"/>
  <c r="I1777" i="2" s="1"/>
  <c r="F1778" i="2"/>
  <c r="G1778" i="2" s="1"/>
  <c r="H1778" i="2" s="1" a="1"/>
  <c r="H1778" i="2" s="1"/>
  <c r="C1778" i="2"/>
  <c r="I1778" i="2" s="1"/>
  <c r="F1779" i="2"/>
  <c r="G1779" i="2" s="1"/>
  <c r="H1779" i="2" s="1" a="1"/>
  <c r="H1779" i="2" s="1"/>
  <c r="C1779" i="2"/>
  <c r="I1779" i="2" s="1"/>
  <c r="F1780" i="2"/>
  <c r="G1780" i="2" s="1"/>
  <c r="H1780" i="2" s="1" a="1"/>
  <c r="H1780" i="2" s="1"/>
  <c r="C1780" i="2"/>
  <c r="I1780" i="2" s="1"/>
  <c r="F1781" i="2"/>
  <c r="G1781" i="2" s="1"/>
  <c r="C1781" i="2"/>
  <c r="F1782" i="2"/>
  <c r="G1782" i="2" s="1"/>
  <c r="C1782" i="2"/>
  <c r="F1783" i="2"/>
  <c r="G1783" i="2" s="1"/>
  <c r="C1783" i="2"/>
  <c r="F1784" i="2"/>
  <c r="G1784" i="2" s="1"/>
  <c r="C1784" i="2"/>
  <c r="F1785" i="2"/>
  <c r="G1785" i="2" s="1"/>
  <c r="H1785" i="2" s="1" a="1"/>
  <c r="H1785" i="2" s="1"/>
  <c r="C1785" i="2"/>
  <c r="I1785" i="2" s="1"/>
  <c r="F1786" i="2"/>
  <c r="G1786" i="2" s="1"/>
  <c r="H1786" i="2" s="1" a="1"/>
  <c r="H1786" i="2" s="1"/>
  <c r="C1786" i="2"/>
  <c r="I1786" i="2" s="1"/>
  <c r="F1787" i="2"/>
  <c r="G1787" i="2" s="1"/>
  <c r="H1787" i="2" s="1" a="1"/>
  <c r="H1787" i="2" s="1"/>
  <c r="C1787" i="2"/>
  <c r="I1787" i="2" s="1"/>
  <c r="F1788" i="2"/>
  <c r="G1788" i="2" s="1"/>
  <c r="H1788" i="2" s="1" a="1"/>
  <c r="H1788" i="2" s="1"/>
  <c r="C1788" i="2"/>
  <c r="I1788" i="2" s="1"/>
  <c r="F1789" i="2"/>
  <c r="G1789" i="2" s="1"/>
  <c r="H1789" i="2" s="1" a="1"/>
  <c r="H1789" i="2" s="1"/>
  <c r="C1789" i="2"/>
  <c r="I1789" i="2" s="1"/>
  <c r="F1790" i="2"/>
  <c r="G1790" i="2" s="1"/>
  <c r="H1790" i="2" s="1" a="1"/>
  <c r="H1790" i="2" s="1"/>
  <c r="C1790" i="2"/>
  <c r="I1790" i="2" s="1"/>
  <c r="F1791" i="2"/>
  <c r="G1791" i="2" s="1"/>
  <c r="H1791" i="2" s="1" a="1"/>
  <c r="H1791" i="2" s="1"/>
  <c r="C1791" i="2"/>
  <c r="I1791" i="2" s="1"/>
  <c r="F1792" i="2"/>
  <c r="G1792" i="2" s="1"/>
  <c r="H1792" i="2" s="1" a="1"/>
  <c r="H1792" i="2" s="1"/>
  <c r="C1792" i="2"/>
  <c r="I1792" i="2" s="1"/>
  <c r="F1793" i="2"/>
  <c r="G1793" i="2" s="1"/>
  <c r="H1793" i="2" s="1" a="1"/>
  <c r="H1793" i="2" s="1"/>
  <c r="C1793" i="2"/>
  <c r="I1793" i="2" s="1"/>
  <c r="F1794" i="2"/>
  <c r="G1794" i="2" s="1"/>
  <c r="H1794" i="2" s="1" a="1"/>
  <c r="H1794" i="2" s="1"/>
  <c r="C1794" i="2"/>
  <c r="I1794" i="2" s="1"/>
  <c r="F1795" i="2"/>
  <c r="G1795" i="2" s="1"/>
  <c r="H1795" i="2" s="1" a="1"/>
  <c r="H1795" i="2" s="1"/>
  <c r="C1795" i="2"/>
  <c r="I1795" i="2" s="1"/>
  <c r="F1796" i="2"/>
  <c r="G1796" i="2" s="1"/>
  <c r="C1796" i="2"/>
  <c r="F1797" i="2"/>
  <c r="G1797" i="2" s="1"/>
  <c r="C1797" i="2"/>
  <c r="F1798" i="2"/>
  <c r="G1798" i="2" s="1"/>
  <c r="C1798" i="2"/>
  <c r="F1799" i="2"/>
  <c r="G1799" i="2" s="1"/>
  <c r="C1799" i="2"/>
  <c r="F1800" i="2"/>
  <c r="G1800" i="2" s="1"/>
  <c r="C1800" i="2"/>
  <c r="F1801" i="2"/>
  <c r="G1801" i="2" s="1"/>
  <c r="H1801" i="2" s="1" a="1"/>
  <c r="H1801" i="2" s="1"/>
  <c r="C1801" i="2"/>
  <c r="I1801" i="2" s="1"/>
  <c r="F1802" i="2"/>
  <c r="G1802" i="2" s="1"/>
  <c r="H1802" i="2" s="1" a="1"/>
  <c r="H1802" i="2" s="1"/>
  <c r="C1802" i="2"/>
  <c r="I1802" i="2" s="1"/>
  <c r="F1803" i="2"/>
  <c r="G1803" i="2" s="1"/>
  <c r="H1803" i="2" s="1" a="1"/>
  <c r="H1803" i="2" s="1"/>
  <c r="C1803" i="2"/>
  <c r="I1803" i="2" s="1"/>
  <c r="F1804" i="2"/>
  <c r="G1804" i="2" s="1"/>
  <c r="H1804" i="2" s="1" a="1"/>
  <c r="H1804" i="2" s="1"/>
  <c r="C1804" i="2"/>
  <c r="I1804" i="2" s="1"/>
  <c r="F1805" i="2"/>
  <c r="G1805" i="2" s="1"/>
  <c r="C1805" i="2"/>
  <c r="F1806" i="2"/>
  <c r="G1806" i="2" s="1"/>
  <c r="C1806" i="2"/>
  <c r="F1807" i="2"/>
  <c r="G1807" i="2" s="1"/>
  <c r="C1807" i="2"/>
  <c r="F1808" i="2"/>
  <c r="G1808" i="2" s="1"/>
  <c r="C1808" i="2"/>
  <c r="F1809" i="2"/>
  <c r="G1809" i="2" s="1"/>
  <c r="H1809" i="2" s="1" a="1"/>
  <c r="H1809" i="2" s="1"/>
  <c r="C1809" i="2"/>
  <c r="I1809" i="2" s="1"/>
  <c r="F1810" i="2"/>
  <c r="G1810" i="2" s="1"/>
  <c r="H1810" i="2" s="1" a="1"/>
  <c r="H1810" i="2" s="1"/>
  <c r="C1810" i="2"/>
  <c r="I1810" i="2" s="1"/>
  <c r="F1811" i="2"/>
  <c r="G1811" i="2" s="1"/>
  <c r="H1811" i="2" s="1" a="1"/>
  <c r="H1811" i="2" s="1"/>
  <c r="C1811" i="2"/>
  <c r="I1811" i="2" s="1"/>
  <c r="F1812" i="2"/>
  <c r="G1812" i="2" s="1"/>
  <c r="H1812" i="2" s="1" a="1"/>
  <c r="H1812" i="2" s="1"/>
  <c r="C1812" i="2"/>
  <c r="I1812" i="2" s="1"/>
  <c r="F1813" i="2"/>
  <c r="G1813" i="2" s="1"/>
  <c r="H1813" i="2" s="1" a="1"/>
  <c r="H1813" i="2" s="1"/>
  <c r="C1813" i="2"/>
  <c r="I1813" i="2" s="1"/>
  <c r="F1814" i="2"/>
  <c r="G1814" i="2" s="1"/>
  <c r="H1814" i="2" s="1" a="1"/>
  <c r="H1814" i="2" s="1"/>
  <c r="C1814" i="2"/>
  <c r="I1814" i="2" s="1"/>
  <c r="F1815" i="2"/>
  <c r="G1815" i="2" s="1"/>
  <c r="H1815" i="2" s="1" a="1"/>
  <c r="H1815" i="2" s="1"/>
  <c r="C1815" i="2"/>
  <c r="I1815" i="2" s="1"/>
  <c r="F1816" i="2"/>
  <c r="G1816" i="2" s="1"/>
  <c r="H1816" i="2" s="1" a="1"/>
  <c r="H1816" i="2" s="1"/>
  <c r="C1816" i="2"/>
  <c r="I1816" i="2" s="1"/>
  <c r="F1817" i="2"/>
  <c r="G1817" i="2" s="1"/>
  <c r="H1817" i="2" s="1" a="1"/>
  <c r="H1817" i="2" s="1"/>
  <c r="C1817" i="2"/>
  <c r="I1817" i="2" s="1"/>
  <c r="F1818" i="2"/>
  <c r="G1818" i="2" s="1"/>
  <c r="H1818" i="2" s="1" a="1"/>
  <c r="H1818" i="2" s="1"/>
  <c r="C1818" i="2"/>
  <c r="I1818" i="2" s="1"/>
  <c r="F1819" i="2"/>
  <c r="G1819" i="2" s="1"/>
  <c r="H1819" i="2" s="1" a="1"/>
  <c r="H1819" i="2" s="1"/>
  <c r="C1819" i="2"/>
  <c r="I1819" i="2" s="1"/>
  <c r="F1820" i="2"/>
  <c r="G1820" i="2" s="1"/>
  <c r="C1820" i="2"/>
  <c r="F1821" i="2"/>
  <c r="G1821" i="2" s="1"/>
  <c r="C1821" i="2"/>
  <c r="F1822" i="2"/>
  <c r="G1822" i="2" s="1"/>
  <c r="C1822" i="2"/>
  <c r="F1823" i="2"/>
  <c r="G1823" i="2" s="1"/>
  <c r="C1823" i="2"/>
  <c r="F1824" i="2"/>
  <c r="G1824" i="2" s="1"/>
  <c r="C1824" i="2"/>
  <c r="F1825" i="2"/>
  <c r="G1825" i="2" s="1"/>
  <c r="H1825" i="2" s="1" a="1"/>
  <c r="H1825" i="2" s="1"/>
  <c r="C1825" i="2"/>
  <c r="I1825" i="2" s="1"/>
  <c r="F1826" i="2"/>
  <c r="G1826" i="2" s="1"/>
  <c r="H1826" i="2" s="1" a="1"/>
  <c r="H1826" i="2" s="1"/>
  <c r="C1826" i="2"/>
  <c r="I1826" i="2" s="1"/>
  <c r="F1827" i="2"/>
  <c r="G1827" i="2" s="1"/>
  <c r="H1827" i="2" s="1" a="1"/>
  <c r="H1827" i="2" s="1"/>
  <c r="C1827" i="2"/>
  <c r="I1827" i="2" s="1"/>
  <c r="F1828" i="2"/>
  <c r="G1828" i="2" s="1"/>
  <c r="H1828" i="2" s="1" a="1"/>
  <c r="H1828" i="2" s="1"/>
  <c r="C1828" i="2"/>
  <c r="I1828" i="2" s="1"/>
  <c r="F1829" i="2"/>
  <c r="G1829" i="2" s="1"/>
  <c r="C1829" i="2"/>
  <c r="F1830" i="2"/>
  <c r="G1830" i="2" s="1"/>
  <c r="C1830" i="2"/>
  <c r="F1831" i="2"/>
  <c r="G1831" i="2" s="1"/>
  <c r="C1831" i="2"/>
  <c r="F1832" i="2"/>
  <c r="G1832" i="2" s="1"/>
  <c r="C1832" i="2"/>
  <c r="F1833" i="2"/>
  <c r="G1833" i="2" s="1"/>
  <c r="H1833" i="2" s="1" a="1"/>
  <c r="H1833" i="2" s="1"/>
  <c r="C1833" i="2"/>
  <c r="I1833" i="2" s="1"/>
  <c r="F1834" i="2"/>
  <c r="G1834" i="2" s="1"/>
  <c r="H1834" i="2" s="1" a="1"/>
  <c r="H1834" i="2" s="1"/>
  <c r="C1834" i="2"/>
  <c r="I1834" i="2" s="1"/>
  <c r="F1835" i="2"/>
  <c r="G1835" i="2" s="1"/>
  <c r="H1835" i="2" s="1" a="1"/>
  <c r="H1835" i="2" s="1"/>
  <c r="C1835" i="2"/>
  <c r="I1835" i="2" s="1"/>
  <c r="F1836" i="2"/>
  <c r="G1836" i="2" s="1"/>
  <c r="H1836" i="2" s="1" a="1"/>
  <c r="H1836" i="2" s="1"/>
  <c r="C1836" i="2"/>
  <c r="I1836" i="2" s="1"/>
  <c r="F1837" i="2"/>
  <c r="G1837" i="2" s="1"/>
  <c r="H1837" i="2" s="1" a="1"/>
  <c r="H1837" i="2" s="1"/>
  <c r="C1837" i="2"/>
  <c r="I1837" i="2" s="1"/>
  <c r="F1838" i="2"/>
  <c r="G1838" i="2" s="1"/>
  <c r="H1838" i="2" s="1" a="1"/>
  <c r="H1838" i="2" s="1"/>
  <c r="C1838" i="2"/>
  <c r="I1838" i="2" s="1"/>
  <c r="F1839" i="2"/>
  <c r="G1839" i="2" s="1"/>
  <c r="H1839" i="2" s="1" a="1"/>
  <c r="H1839" i="2" s="1"/>
  <c r="C1839" i="2"/>
  <c r="I1839" i="2" s="1"/>
  <c r="F1840" i="2"/>
  <c r="G1840" i="2" s="1"/>
  <c r="H1840" i="2" s="1" a="1"/>
  <c r="H1840" i="2" s="1"/>
  <c r="C1840" i="2"/>
  <c r="I1840" i="2" s="1"/>
  <c r="F1841" i="2"/>
  <c r="G1841" i="2" s="1"/>
  <c r="H1841" i="2" s="1" a="1"/>
  <c r="H1841" i="2" s="1"/>
  <c r="C1841" i="2"/>
  <c r="I1841" i="2" s="1"/>
  <c r="F1842" i="2"/>
  <c r="G1842" i="2" s="1"/>
  <c r="H1842" i="2" s="1" a="1"/>
  <c r="H1842" i="2" s="1"/>
  <c r="C1842" i="2"/>
  <c r="I1842" i="2" s="1"/>
  <c r="F1843" i="2"/>
  <c r="G1843" i="2" s="1"/>
  <c r="H1843" i="2" s="1" a="1"/>
  <c r="H1843" i="2" s="1"/>
  <c r="C1843" i="2"/>
  <c r="I1843" i="2" s="1"/>
  <c r="F1844" i="2"/>
  <c r="G1844" i="2" s="1"/>
  <c r="C1844" i="2"/>
  <c r="F1845" i="2"/>
  <c r="G1845" i="2" s="1"/>
  <c r="C1845" i="2"/>
  <c r="F1846" i="2"/>
  <c r="G1846" i="2" s="1"/>
  <c r="C1846" i="2"/>
  <c r="F1847" i="2"/>
  <c r="G1847" i="2" s="1"/>
  <c r="C1847" i="2"/>
  <c r="F1848" i="2"/>
  <c r="G1848" i="2" s="1"/>
  <c r="C1848" i="2"/>
  <c r="F1849" i="2"/>
  <c r="G1849" i="2" s="1"/>
  <c r="H1849" i="2" s="1" a="1"/>
  <c r="H1849" i="2" s="1"/>
  <c r="C1849" i="2"/>
  <c r="I1849" i="2" s="1"/>
  <c r="F1850" i="2"/>
  <c r="G1850" i="2" s="1"/>
  <c r="H1850" i="2" s="1" a="1"/>
  <c r="H1850" i="2" s="1"/>
  <c r="C1850" i="2"/>
  <c r="I1850" i="2" s="1"/>
  <c r="F1851" i="2"/>
  <c r="G1851" i="2" s="1"/>
  <c r="H1851" i="2" s="1" a="1"/>
  <c r="H1851" i="2" s="1"/>
  <c r="C1851" i="2"/>
  <c r="I1851" i="2" s="1"/>
  <c r="F1852" i="2"/>
  <c r="G1852" i="2" s="1"/>
  <c r="H1852" i="2" s="1" a="1"/>
  <c r="H1852" i="2" s="1"/>
  <c r="C1852" i="2"/>
  <c r="I1852" i="2" s="1"/>
  <c r="F1853" i="2"/>
  <c r="G1853" i="2" s="1"/>
  <c r="C1853" i="2"/>
  <c r="F1854" i="2"/>
  <c r="G1854" i="2" s="1"/>
  <c r="C1854" i="2"/>
  <c r="F1855" i="2"/>
  <c r="G1855" i="2" s="1"/>
  <c r="C1855" i="2"/>
  <c r="F1856" i="2"/>
  <c r="G1856" i="2" s="1"/>
  <c r="C1856" i="2"/>
  <c r="F1857" i="2"/>
  <c r="G1857" i="2" s="1"/>
  <c r="H1857" i="2" s="1" a="1"/>
  <c r="H1857" i="2" s="1"/>
  <c r="C1857" i="2"/>
  <c r="I1857" i="2" s="1"/>
  <c r="F1858" i="2"/>
  <c r="G1858" i="2" s="1"/>
  <c r="H1858" i="2" s="1" a="1"/>
  <c r="H1858" i="2" s="1"/>
  <c r="C1858" i="2"/>
  <c r="I1858" i="2" s="1"/>
  <c r="F1859" i="2"/>
  <c r="G1859" i="2" s="1"/>
  <c r="H1859" i="2" s="1" a="1"/>
  <c r="H1859" i="2" s="1"/>
  <c r="C1859" i="2"/>
  <c r="I1859" i="2" s="1"/>
  <c r="F1860" i="2"/>
  <c r="G1860" i="2" s="1"/>
  <c r="H1860" i="2" s="1" a="1"/>
  <c r="H1860" i="2" s="1"/>
  <c r="C1860" i="2"/>
  <c r="I1860" i="2" s="1"/>
  <c r="F1861" i="2"/>
  <c r="G1861" i="2" s="1"/>
  <c r="H1861" i="2" s="1" a="1"/>
  <c r="H1861" i="2" s="1"/>
  <c r="C1861" i="2"/>
  <c r="I1861" i="2" s="1"/>
  <c r="F1862" i="2"/>
  <c r="G1862" i="2" s="1"/>
  <c r="H1862" i="2" s="1" a="1"/>
  <c r="H1862" i="2" s="1"/>
  <c r="C1862" i="2"/>
  <c r="I1862" i="2" s="1"/>
  <c r="F1863" i="2"/>
  <c r="G1863" i="2" s="1"/>
  <c r="H1863" i="2" s="1" a="1"/>
  <c r="H1863" i="2" s="1"/>
  <c r="C1863" i="2"/>
  <c r="I1863" i="2" s="1"/>
  <c r="F1864" i="2"/>
  <c r="G1864" i="2" s="1"/>
  <c r="H1864" i="2" s="1" a="1"/>
  <c r="H1864" i="2" s="1"/>
  <c r="C1864" i="2"/>
  <c r="I1864" i="2" s="1"/>
  <c r="F1865" i="2"/>
  <c r="G1865" i="2" s="1"/>
  <c r="H1865" i="2" s="1" a="1"/>
  <c r="H1865" i="2" s="1"/>
  <c r="C1865" i="2"/>
  <c r="I1865" i="2" s="1"/>
  <c r="F1866" i="2"/>
  <c r="G1866" i="2" s="1"/>
  <c r="H1866" i="2" s="1" a="1"/>
  <c r="H1866" i="2" s="1"/>
  <c r="C1866" i="2"/>
  <c r="I1866" i="2" s="1"/>
  <c r="F1867" i="2"/>
  <c r="G1867" i="2" s="1"/>
  <c r="H1867" i="2" s="1" a="1"/>
  <c r="H1867" i="2" s="1"/>
  <c r="C1867" i="2"/>
  <c r="I1867" i="2" s="1"/>
  <c r="F1868" i="2"/>
  <c r="G1868" i="2" s="1"/>
  <c r="C1868" i="2"/>
  <c r="F1869" i="2"/>
  <c r="G1869" i="2" s="1"/>
  <c r="C1869" i="2"/>
  <c r="F1870" i="2"/>
  <c r="G1870" i="2" s="1"/>
  <c r="C1870" i="2"/>
  <c r="F1871" i="2"/>
  <c r="G1871" i="2" s="1"/>
  <c r="C1871" i="2"/>
  <c r="F1872" i="2"/>
  <c r="G1872" i="2" s="1"/>
  <c r="C1872" i="2"/>
  <c r="F1873" i="2"/>
  <c r="G1873" i="2" s="1"/>
  <c r="H1873" i="2" s="1" a="1"/>
  <c r="H1873" i="2" s="1"/>
  <c r="C1873" i="2"/>
  <c r="I1873" i="2" s="1"/>
  <c r="F1874" i="2"/>
  <c r="G1874" i="2" s="1"/>
  <c r="H1874" i="2" s="1" a="1"/>
  <c r="H1874" i="2" s="1"/>
  <c r="C1874" i="2"/>
  <c r="I1874" i="2" s="1"/>
  <c r="F1875" i="2"/>
  <c r="G1875" i="2" s="1"/>
  <c r="H1875" i="2" s="1" a="1"/>
  <c r="H1875" i="2" s="1"/>
  <c r="C1875" i="2"/>
  <c r="I1875" i="2" s="1"/>
  <c r="F1876" i="2"/>
  <c r="G1876" i="2" s="1"/>
  <c r="H1876" i="2" s="1" a="1"/>
  <c r="H1876" i="2" s="1"/>
  <c r="C1876" i="2"/>
  <c r="I1876" i="2" s="1"/>
  <c r="F1877" i="2"/>
  <c r="G1877" i="2" s="1"/>
  <c r="C1877" i="2"/>
  <c r="F1878" i="2"/>
  <c r="G1878" i="2" s="1"/>
  <c r="C1878" i="2"/>
  <c r="F1879" i="2"/>
  <c r="G1879" i="2" s="1"/>
  <c r="C1879" i="2"/>
  <c r="F1880" i="2"/>
  <c r="G1880" i="2" s="1"/>
  <c r="C1880" i="2"/>
  <c r="F1881" i="2"/>
  <c r="G1881" i="2" s="1"/>
  <c r="H1881" i="2" s="1" a="1"/>
  <c r="H1881" i="2" s="1"/>
  <c r="C1881" i="2"/>
  <c r="I1881" i="2" s="1"/>
  <c r="F1882" i="2"/>
  <c r="G1882" i="2" s="1"/>
  <c r="H1882" i="2" s="1" a="1"/>
  <c r="H1882" i="2" s="1"/>
  <c r="C1882" i="2"/>
  <c r="I1882" i="2" s="1"/>
  <c r="F1883" i="2"/>
  <c r="G1883" i="2" s="1"/>
  <c r="H1883" i="2" s="1" a="1"/>
  <c r="H1883" i="2" s="1"/>
  <c r="C1883" i="2"/>
  <c r="I1883" i="2" s="1"/>
  <c r="F1884" i="2"/>
  <c r="G1884" i="2" s="1"/>
  <c r="H1884" i="2" s="1" a="1"/>
  <c r="H1884" i="2" s="1"/>
  <c r="C1884" i="2"/>
  <c r="I1884" i="2" s="1"/>
  <c r="F1885" i="2"/>
  <c r="G1885" i="2" s="1"/>
  <c r="H1885" i="2" s="1" a="1"/>
  <c r="H1885" i="2" s="1"/>
  <c r="C1885" i="2"/>
  <c r="I1885" i="2" s="1"/>
  <c r="F1886" i="2"/>
  <c r="G1886" i="2" s="1"/>
  <c r="H1886" i="2" s="1" a="1"/>
  <c r="H1886" i="2" s="1"/>
  <c r="C1886" i="2"/>
  <c r="I1886" i="2" s="1"/>
  <c r="F1887" i="2"/>
  <c r="G1887" i="2" s="1"/>
  <c r="H1887" i="2" s="1" a="1"/>
  <c r="H1887" i="2" s="1"/>
  <c r="C1887" i="2"/>
  <c r="I1887" i="2" s="1"/>
  <c r="F1888" i="2"/>
  <c r="G1888" i="2" s="1"/>
  <c r="H1888" i="2" s="1" a="1"/>
  <c r="H1888" i="2" s="1"/>
  <c r="C1888" i="2"/>
  <c r="I1888" i="2" s="1"/>
  <c r="F1889" i="2"/>
  <c r="G1889" i="2" s="1"/>
  <c r="H1889" i="2" s="1" a="1"/>
  <c r="H1889" i="2" s="1"/>
  <c r="C1889" i="2"/>
  <c r="I1889" i="2" s="1"/>
  <c r="F1890" i="2"/>
  <c r="G1890" i="2" s="1"/>
  <c r="H1890" i="2" s="1" a="1"/>
  <c r="H1890" i="2" s="1"/>
  <c r="C1890" i="2"/>
  <c r="I1890" i="2" s="1"/>
  <c r="F1891" i="2"/>
  <c r="G1891" i="2" s="1"/>
  <c r="H1891" i="2" s="1" a="1"/>
  <c r="H1891" i="2" s="1"/>
  <c r="C1891" i="2"/>
  <c r="I1891" i="2" s="1"/>
  <c r="F1892" i="2"/>
  <c r="G1892" i="2" s="1"/>
  <c r="C1892" i="2"/>
  <c r="F1893" i="2"/>
  <c r="G1893" i="2" s="1"/>
  <c r="C1893" i="2"/>
  <c r="F1894" i="2"/>
  <c r="G1894" i="2" s="1"/>
  <c r="C1894" i="2"/>
  <c r="F1895" i="2"/>
  <c r="G1895" i="2" s="1"/>
  <c r="C1895" i="2"/>
  <c r="F1896" i="2"/>
  <c r="G1896" i="2" s="1"/>
  <c r="C1896" i="2"/>
  <c r="F1897" i="2"/>
  <c r="G1897" i="2" s="1"/>
  <c r="H1897" i="2" s="1" a="1"/>
  <c r="H1897" i="2" s="1"/>
  <c r="C1897" i="2"/>
  <c r="I1897" i="2" s="1"/>
  <c r="F1898" i="2"/>
  <c r="G1898" i="2" s="1"/>
  <c r="H1898" i="2" s="1" a="1"/>
  <c r="H1898" i="2" s="1"/>
  <c r="C1898" i="2"/>
  <c r="I1898" i="2" s="1"/>
  <c r="F1899" i="2"/>
  <c r="G1899" i="2" s="1"/>
  <c r="H1899" i="2" s="1" a="1"/>
  <c r="H1899" i="2" s="1"/>
  <c r="C1899" i="2"/>
  <c r="I1899" i="2" s="1"/>
  <c r="F1900" i="2"/>
  <c r="G1900" i="2" s="1"/>
  <c r="H1900" i="2" s="1" a="1"/>
  <c r="H1900" i="2" s="1"/>
  <c r="C1900" i="2"/>
  <c r="I1900" i="2" s="1"/>
  <c r="F1901" i="2"/>
  <c r="G1901" i="2" s="1"/>
  <c r="C1901" i="2"/>
  <c r="F1902" i="2"/>
  <c r="G1902" i="2" s="1"/>
  <c r="C1902" i="2"/>
  <c r="F1903" i="2"/>
  <c r="G1903" i="2" s="1"/>
  <c r="C1903" i="2"/>
  <c r="F1904" i="2"/>
  <c r="G1904" i="2" s="1"/>
  <c r="C1904" i="2"/>
  <c r="F1905" i="2"/>
  <c r="G1905" i="2" s="1"/>
  <c r="H1905" i="2" s="1" a="1"/>
  <c r="H1905" i="2" s="1"/>
  <c r="C1905" i="2"/>
  <c r="I1905" i="2" s="1"/>
  <c r="F1906" i="2"/>
  <c r="G1906" i="2" s="1"/>
  <c r="H1906" i="2" s="1" a="1"/>
  <c r="H1906" i="2" s="1"/>
  <c r="C1906" i="2"/>
  <c r="I1906" i="2" s="1"/>
  <c r="F1907" i="2"/>
  <c r="G1907" i="2" s="1"/>
  <c r="H1907" i="2" s="1" a="1"/>
  <c r="H1907" i="2" s="1"/>
  <c r="C1907" i="2"/>
  <c r="I1907" i="2" s="1"/>
  <c r="F1908" i="2"/>
  <c r="G1908" i="2" s="1"/>
  <c r="H1908" i="2" s="1" a="1"/>
  <c r="H1908" i="2" s="1"/>
  <c r="C1908" i="2"/>
  <c r="I1908" i="2" s="1"/>
  <c r="F1909" i="2"/>
  <c r="G1909" i="2" s="1"/>
  <c r="H1909" i="2" s="1" a="1"/>
  <c r="H1909" i="2" s="1"/>
  <c r="C1909" i="2"/>
  <c r="I1909" i="2" s="1"/>
  <c r="F1910" i="2"/>
  <c r="G1910" i="2" s="1"/>
  <c r="H1910" i="2" s="1" a="1"/>
  <c r="H1910" i="2" s="1"/>
  <c r="C1910" i="2"/>
  <c r="I1910" i="2" s="1"/>
  <c r="F1911" i="2"/>
  <c r="G1911" i="2" s="1"/>
  <c r="H1911" i="2" s="1" a="1"/>
  <c r="H1911" i="2" s="1"/>
  <c r="C1911" i="2"/>
  <c r="I1911" i="2" s="1"/>
  <c r="F1912" i="2"/>
  <c r="G1912" i="2" s="1"/>
  <c r="H1912" i="2" s="1" a="1"/>
  <c r="H1912" i="2" s="1"/>
  <c r="C1912" i="2"/>
  <c r="I1912" i="2" s="1"/>
  <c r="F1913" i="2"/>
  <c r="G1913" i="2" s="1"/>
  <c r="H1913" i="2" s="1" a="1"/>
  <c r="H1913" i="2" s="1"/>
  <c r="C1913" i="2"/>
  <c r="I1913" i="2" s="1"/>
  <c r="F1914" i="2"/>
  <c r="G1914" i="2" s="1"/>
  <c r="H1914" i="2" s="1" a="1"/>
  <c r="H1914" i="2" s="1"/>
  <c r="C1914" i="2"/>
  <c r="I1914" i="2" s="1"/>
  <c r="F1915" i="2"/>
  <c r="G1915" i="2" s="1"/>
  <c r="H1915" i="2" s="1" a="1"/>
  <c r="H1915" i="2" s="1"/>
  <c r="C1915" i="2"/>
  <c r="I1915" i="2" s="1"/>
  <c r="F1916" i="2"/>
  <c r="G1916" i="2" s="1"/>
  <c r="C1916" i="2"/>
  <c r="F1917" i="2"/>
  <c r="G1917" i="2" s="1"/>
  <c r="C1917" i="2"/>
  <c r="F1918" i="2"/>
  <c r="G1918" i="2" s="1"/>
  <c r="C1918" i="2"/>
  <c r="F1919" i="2"/>
  <c r="G1919" i="2" s="1"/>
  <c r="C1919" i="2"/>
  <c r="F1920" i="2"/>
  <c r="G1920" i="2" s="1"/>
  <c r="C1920" i="2"/>
  <c r="F1921" i="2"/>
  <c r="G1921" i="2" s="1"/>
  <c r="H1921" i="2" s="1" a="1"/>
  <c r="H1921" i="2" s="1"/>
  <c r="C1921" i="2"/>
  <c r="I1921" i="2" s="1"/>
  <c r="F1922" i="2"/>
  <c r="G1922" i="2" s="1"/>
  <c r="H1922" i="2" s="1" a="1"/>
  <c r="H1922" i="2" s="1"/>
  <c r="C1922" i="2"/>
  <c r="I1922" i="2" s="1"/>
  <c r="F1923" i="2"/>
  <c r="G1923" i="2" s="1"/>
  <c r="H1923" i="2" s="1" a="1"/>
  <c r="H1923" i="2" s="1"/>
  <c r="C1923" i="2"/>
  <c r="I1923" i="2" s="1"/>
  <c r="F1924" i="2"/>
  <c r="G1924" i="2" s="1"/>
  <c r="H1924" i="2" s="1" a="1"/>
  <c r="H1924" i="2" s="1"/>
  <c r="C1924" i="2"/>
  <c r="I1924" i="2" s="1"/>
  <c r="F1925" i="2"/>
  <c r="G1925" i="2" s="1"/>
  <c r="C1925" i="2"/>
  <c r="F1926" i="2"/>
  <c r="G1926" i="2" s="1"/>
  <c r="C1926" i="2"/>
  <c r="F1927" i="2"/>
  <c r="G1927" i="2" s="1"/>
  <c r="C1927" i="2"/>
  <c r="F1928" i="2"/>
  <c r="G1928" i="2" s="1"/>
  <c r="C1928" i="2"/>
  <c r="F1929" i="2"/>
  <c r="G1929" i="2" s="1"/>
  <c r="H1929" i="2" s="1" a="1"/>
  <c r="H1929" i="2" s="1"/>
  <c r="C1929" i="2"/>
  <c r="I1929" i="2" s="1"/>
  <c r="F1930" i="2"/>
  <c r="G1930" i="2" s="1"/>
  <c r="H1930" i="2" s="1" a="1"/>
  <c r="H1930" i="2" s="1"/>
  <c r="C1930" i="2"/>
  <c r="I1930" i="2" s="1"/>
  <c r="F1931" i="2"/>
  <c r="G1931" i="2" s="1"/>
  <c r="H1931" i="2" s="1" a="1"/>
  <c r="H1931" i="2" s="1"/>
  <c r="C1931" i="2"/>
  <c r="I1931" i="2" s="1"/>
  <c r="F1932" i="2"/>
  <c r="G1932" i="2" s="1"/>
  <c r="H1932" i="2" s="1" a="1"/>
  <c r="H1932" i="2" s="1"/>
  <c r="C1932" i="2"/>
  <c r="I1932" i="2" s="1"/>
  <c r="F1933" i="2"/>
  <c r="G1933" i="2" s="1"/>
  <c r="H1933" i="2" s="1" a="1"/>
  <c r="H1933" i="2" s="1"/>
  <c r="C1933" i="2"/>
  <c r="I1933" i="2" s="1"/>
  <c r="F1934" i="2"/>
  <c r="G1934" i="2" s="1"/>
  <c r="H1934" i="2" s="1" a="1"/>
  <c r="H1934" i="2" s="1"/>
  <c r="C1934" i="2"/>
  <c r="I1934" i="2" s="1"/>
  <c r="F1935" i="2"/>
  <c r="G1935" i="2" s="1"/>
  <c r="H1935" i="2" s="1" a="1"/>
  <c r="H1935" i="2" s="1"/>
  <c r="C1935" i="2"/>
  <c r="I1935" i="2" s="1"/>
  <c r="F1936" i="2"/>
  <c r="G1936" i="2" s="1"/>
  <c r="H1936" i="2" s="1" a="1"/>
  <c r="H1936" i="2" s="1"/>
  <c r="C1936" i="2"/>
  <c r="I1936" i="2" s="1"/>
  <c r="F1937" i="2"/>
  <c r="G1937" i="2" s="1"/>
  <c r="H1937" i="2" s="1" a="1"/>
  <c r="H1937" i="2" s="1"/>
  <c r="C1937" i="2"/>
  <c r="I1937" i="2" s="1"/>
  <c r="F1938" i="2"/>
  <c r="G1938" i="2" s="1"/>
  <c r="H1938" i="2" s="1" a="1"/>
  <c r="H1938" i="2" s="1"/>
  <c r="C1938" i="2"/>
  <c r="I1938" i="2" s="1"/>
  <c r="F1939" i="2"/>
  <c r="G1939" i="2" s="1"/>
  <c r="H1939" i="2" s="1" a="1"/>
  <c r="H1939" i="2" s="1"/>
  <c r="C1939" i="2"/>
  <c r="I1939" i="2" s="1"/>
  <c r="F1940" i="2"/>
  <c r="G1940" i="2" s="1"/>
  <c r="C1940" i="2"/>
  <c r="F1941" i="2"/>
  <c r="G1941" i="2" s="1"/>
  <c r="C1941" i="2"/>
  <c r="F1942" i="2"/>
  <c r="G1942" i="2" s="1"/>
  <c r="C1942" i="2"/>
  <c r="F1943" i="2"/>
  <c r="G1943" i="2" s="1"/>
  <c r="C1943" i="2"/>
  <c r="F1944" i="2"/>
  <c r="G1944" i="2" s="1"/>
  <c r="C1944" i="2"/>
  <c r="F1945" i="2"/>
  <c r="G1945" i="2" s="1"/>
  <c r="H1945" i="2" s="1" a="1"/>
  <c r="H1945" i="2" s="1"/>
  <c r="C1945" i="2"/>
  <c r="I1945" i="2" s="1"/>
  <c r="F1946" i="2"/>
  <c r="G1946" i="2" s="1"/>
  <c r="H1946" i="2" s="1" a="1"/>
  <c r="H1946" i="2" s="1"/>
  <c r="C1946" i="2"/>
  <c r="I1946" i="2" s="1"/>
  <c r="F1947" i="2"/>
  <c r="G1947" i="2" s="1"/>
  <c r="H1947" i="2" s="1" a="1"/>
  <c r="H1947" i="2" s="1"/>
  <c r="C1947" i="2"/>
  <c r="I1947" i="2" s="1"/>
  <c r="F1948" i="2"/>
  <c r="G1948" i="2" s="1"/>
  <c r="H1948" i="2" s="1" a="1"/>
  <c r="H1948" i="2" s="1"/>
  <c r="C1948" i="2"/>
  <c r="I1948" i="2" s="1"/>
  <c r="F1949" i="2"/>
  <c r="G1949" i="2" s="1"/>
  <c r="C1949" i="2"/>
  <c r="F1950" i="2"/>
  <c r="G1950" i="2" s="1"/>
  <c r="C1950" i="2"/>
  <c r="F1951" i="2"/>
  <c r="G1951" i="2" s="1"/>
  <c r="C1951" i="2"/>
  <c r="F1952" i="2"/>
  <c r="G1952" i="2" s="1"/>
  <c r="C1952" i="2"/>
  <c r="F1953" i="2"/>
  <c r="G1953" i="2" s="1"/>
  <c r="H1953" i="2" s="1" a="1"/>
  <c r="H1953" i="2" s="1"/>
  <c r="C1953" i="2"/>
  <c r="I1953" i="2" s="1"/>
  <c r="F1954" i="2"/>
  <c r="G1954" i="2" s="1"/>
  <c r="H1954" i="2" s="1" a="1"/>
  <c r="H1954" i="2" s="1"/>
  <c r="C1954" i="2"/>
  <c r="I1954" i="2" s="1"/>
  <c r="F1955" i="2"/>
  <c r="G1955" i="2" s="1"/>
  <c r="H1955" i="2" s="1" a="1"/>
  <c r="H1955" i="2" s="1"/>
  <c r="C1955" i="2"/>
  <c r="I1955" i="2" s="1"/>
  <c r="F1956" i="2"/>
  <c r="G1956" i="2" s="1"/>
  <c r="H1956" i="2" s="1" a="1"/>
  <c r="H1956" i="2" s="1"/>
  <c r="C1956" i="2"/>
  <c r="I1956" i="2" s="1"/>
  <c r="F1957" i="2"/>
  <c r="G1957" i="2" s="1"/>
  <c r="H1957" i="2" s="1" a="1"/>
  <c r="H1957" i="2" s="1"/>
  <c r="C1957" i="2"/>
  <c r="I1957" i="2" s="1"/>
  <c r="F1958" i="2"/>
  <c r="G1958" i="2" s="1"/>
  <c r="H1958" i="2" s="1" a="1"/>
  <c r="H1958" i="2" s="1"/>
  <c r="C1958" i="2"/>
  <c r="I1958" i="2" s="1"/>
  <c r="F1959" i="2"/>
  <c r="G1959" i="2" s="1"/>
  <c r="H1959" i="2" s="1" a="1"/>
  <c r="H1959" i="2" s="1"/>
  <c r="C1959" i="2"/>
  <c r="I1959" i="2" s="1"/>
  <c r="F1960" i="2"/>
  <c r="G1960" i="2" s="1"/>
  <c r="H1960" i="2" s="1" a="1"/>
  <c r="H1960" i="2" s="1"/>
  <c r="C1960" i="2"/>
  <c r="I1960" i="2" s="1"/>
  <c r="F1961" i="2"/>
  <c r="G1961" i="2" s="1"/>
  <c r="H1961" i="2" s="1" a="1"/>
  <c r="H1961" i="2" s="1"/>
  <c r="C1961" i="2"/>
  <c r="I1961" i="2" s="1"/>
  <c r="F1962" i="2"/>
  <c r="G1962" i="2" s="1"/>
  <c r="H1962" i="2" s="1" a="1"/>
  <c r="H1962" i="2" s="1"/>
  <c r="C1962" i="2"/>
  <c r="I1962" i="2" s="1"/>
  <c r="F1963" i="2"/>
  <c r="G1963" i="2" s="1"/>
  <c r="H1963" i="2" s="1" a="1"/>
  <c r="H1963" i="2" s="1"/>
  <c r="C1963" i="2"/>
  <c r="I1963" i="2" s="1"/>
  <c r="F1964" i="2"/>
  <c r="G1964" i="2" s="1"/>
  <c r="C1964" i="2"/>
  <c r="F1965" i="2"/>
  <c r="G1965" i="2" s="1"/>
  <c r="C1965" i="2"/>
  <c r="F1966" i="2"/>
  <c r="G1966" i="2" s="1"/>
  <c r="C1966" i="2"/>
  <c r="F1967" i="2"/>
  <c r="G1967" i="2" s="1"/>
  <c r="C1967" i="2"/>
  <c r="F1968" i="2"/>
  <c r="G1968" i="2" s="1"/>
  <c r="C1968" i="2"/>
  <c r="F1969" i="2"/>
  <c r="G1969" i="2" s="1"/>
  <c r="H1969" i="2" s="1" a="1"/>
  <c r="H1969" i="2" s="1"/>
  <c r="C1969" i="2"/>
  <c r="I1969" i="2" s="1"/>
  <c r="F1970" i="2"/>
  <c r="G1970" i="2" s="1"/>
  <c r="H1970" i="2" s="1" a="1"/>
  <c r="H1970" i="2" s="1"/>
  <c r="C1970" i="2"/>
  <c r="I1970" i="2" s="1"/>
  <c r="F1971" i="2"/>
  <c r="G1971" i="2" s="1"/>
  <c r="H1971" i="2" s="1" a="1"/>
  <c r="H1971" i="2" s="1"/>
  <c r="C1971" i="2"/>
  <c r="I1971" i="2" s="1"/>
  <c r="F1972" i="2"/>
  <c r="G1972" i="2" s="1"/>
  <c r="H1972" i="2" s="1" a="1"/>
  <c r="H1972" i="2" s="1"/>
  <c r="C1972" i="2"/>
  <c r="I1972" i="2" s="1"/>
  <c r="F1973" i="2"/>
  <c r="G1973" i="2" s="1"/>
  <c r="C1973" i="2"/>
  <c r="F1974" i="2"/>
  <c r="G1974" i="2" s="1"/>
  <c r="C1974" i="2"/>
  <c r="F1975" i="2"/>
  <c r="G1975" i="2" s="1"/>
  <c r="C1975" i="2"/>
  <c r="F1976" i="2"/>
  <c r="G1976" i="2" s="1"/>
  <c r="C1976" i="2"/>
  <c r="F1977" i="2"/>
  <c r="G1977" i="2" s="1"/>
  <c r="H1977" i="2" s="1" a="1"/>
  <c r="H1977" i="2" s="1"/>
  <c r="C1977" i="2"/>
  <c r="I1977" i="2" s="1"/>
  <c r="F1978" i="2"/>
  <c r="G1978" i="2" s="1"/>
  <c r="H1978" i="2" s="1" a="1"/>
  <c r="H1978" i="2" s="1"/>
  <c r="C1978" i="2"/>
  <c r="I1978" i="2" s="1"/>
  <c r="F1979" i="2"/>
  <c r="G1979" i="2" s="1"/>
  <c r="H1979" i="2" s="1" a="1"/>
  <c r="H1979" i="2" s="1"/>
  <c r="C1979" i="2"/>
  <c r="I1979" i="2" s="1"/>
  <c r="F1980" i="2"/>
  <c r="G1980" i="2" s="1"/>
  <c r="H1980" i="2" s="1" a="1"/>
  <c r="H1980" i="2" s="1"/>
  <c r="C1980" i="2"/>
  <c r="I1980" i="2" s="1"/>
  <c r="F1981" i="2"/>
  <c r="G1981" i="2" s="1"/>
  <c r="H1981" i="2" s="1" a="1"/>
  <c r="H1981" i="2" s="1"/>
  <c r="C1981" i="2"/>
  <c r="I1981" i="2" s="1"/>
  <c r="F1982" i="2"/>
  <c r="G1982" i="2" s="1"/>
  <c r="H1982" i="2" s="1" a="1"/>
  <c r="H1982" i="2" s="1"/>
  <c r="C1982" i="2"/>
  <c r="I1982" i="2" s="1"/>
  <c r="F1983" i="2"/>
  <c r="G1983" i="2" s="1"/>
  <c r="H1983" i="2" s="1" a="1"/>
  <c r="H1983" i="2" s="1"/>
  <c r="C1983" i="2"/>
  <c r="I1983" i="2" s="1"/>
  <c r="F1984" i="2"/>
  <c r="G1984" i="2" s="1"/>
  <c r="H1984" i="2" s="1" a="1"/>
  <c r="H1984" i="2" s="1"/>
  <c r="C1984" i="2"/>
  <c r="I1984" i="2" s="1"/>
  <c r="F1985" i="2"/>
  <c r="G1985" i="2" s="1"/>
  <c r="H1985" i="2" s="1" a="1"/>
  <c r="H1985" i="2" s="1"/>
  <c r="C1985" i="2"/>
  <c r="I1985" i="2" s="1"/>
  <c r="F1986" i="2"/>
  <c r="G1986" i="2" s="1"/>
  <c r="H1986" i="2" s="1" a="1"/>
  <c r="H1986" i="2" s="1"/>
  <c r="C1986" i="2"/>
  <c r="I1986" i="2" s="1"/>
  <c r="F1987" i="2"/>
  <c r="G1987" i="2" s="1"/>
  <c r="H1987" i="2" s="1" a="1"/>
  <c r="H1987" i="2" s="1"/>
  <c r="C1987" i="2"/>
  <c r="I1987" i="2" s="1"/>
  <c r="F1988" i="2"/>
  <c r="G1988" i="2" s="1"/>
  <c r="C1988" i="2"/>
  <c r="F1989" i="2"/>
  <c r="G1989" i="2" s="1"/>
  <c r="C1989" i="2"/>
  <c r="F1990" i="2"/>
  <c r="G1990" i="2" s="1"/>
  <c r="C1990" i="2"/>
  <c r="F1991" i="2"/>
  <c r="G1991" i="2" s="1"/>
  <c r="C1991" i="2"/>
  <c r="F1992" i="2"/>
  <c r="G1992" i="2" s="1"/>
  <c r="C1992" i="2"/>
  <c r="F1993" i="2"/>
  <c r="G1993" i="2" s="1"/>
  <c r="H1993" i="2" s="1" a="1"/>
  <c r="H1993" i="2" s="1"/>
  <c r="C1993" i="2"/>
  <c r="I1993" i="2" s="1"/>
  <c r="F1994" i="2"/>
  <c r="G1994" i="2" s="1"/>
  <c r="H1994" i="2" s="1" a="1"/>
  <c r="H1994" i="2" s="1"/>
  <c r="C1994" i="2"/>
  <c r="I1994" i="2" s="1"/>
  <c r="F1995" i="2"/>
  <c r="G1995" i="2" s="1"/>
  <c r="H1995" i="2" s="1" a="1"/>
  <c r="H1995" i="2" s="1"/>
  <c r="C1995" i="2"/>
  <c r="I1995" i="2" s="1"/>
  <c r="F1996" i="2"/>
  <c r="G1996" i="2" s="1"/>
  <c r="H1996" i="2" s="1" a="1"/>
  <c r="H1996" i="2" s="1"/>
  <c r="C1996" i="2"/>
  <c r="I1996" i="2" s="1"/>
  <c r="F1997" i="2"/>
  <c r="G1997" i="2" s="1"/>
  <c r="C1997" i="2"/>
  <c r="F1998" i="2"/>
  <c r="G1998" i="2" s="1"/>
  <c r="C1998" i="2"/>
  <c r="F1999" i="2"/>
  <c r="G1999" i="2" s="1"/>
  <c r="C1999" i="2"/>
  <c r="F2000" i="2"/>
  <c r="G2000" i="2" s="1"/>
  <c r="C2000" i="2"/>
  <c r="F2001" i="2"/>
  <c r="G2001" i="2" s="1"/>
  <c r="H2001" i="2" s="1" a="1"/>
  <c r="H2001" i="2" s="1"/>
  <c r="C2001" i="2"/>
  <c r="I2001" i="2" s="1"/>
  <c r="F2002" i="2"/>
  <c r="G2002" i="2" s="1"/>
  <c r="H2002" i="2" s="1" a="1"/>
  <c r="H2002" i="2" s="1"/>
  <c r="C2002" i="2"/>
  <c r="I2002" i="2" s="1"/>
  <c r="F2003" i="2"/>
  <c r="G2003" i="2" s="1"/>
  <c r="H2003" i="2" s="1" a="1"/>
  <c r="H2003" i="2" s="1"/>
  <c r="C2003" i="2"/>
  <c r="I2003" i="2" s="1"/>
  <c r="F2004" i="2"/>
  <c r="G2004" i="2" s="1"/>
  <c r="H2004" i="2" s="1" a="1"/>
  <c r="H2004" i="2" s="1"/>
  <c r="C2004" i="2"/>
  <c r="I2004" i="2" s="1"/>
  <c r="F2005" i="2"/>
  <c r="G2005" i="2" s="1"/>
  <c r="H2005" i="2" s="1" a="1"/>
  <c r="H2005" i="2" s="1"/>
  <c r="C2005" i="2"/>
  <c r="I2005" i="2" s="1"/>
  <c r="F2006" i="2"/>
  <c r="G2006" i="2" s="1"/>
  <c r="H2006" i="2" s="1" a="1"/>
  <c r="H2006" i="2" s="1"/>
  <c r="C2006" i="2"/>
  <c r="I2006" i="2" s="1"/>
  <c r="F2007" i="2"/>
  <c r="G2007" i="2" s="1"/>
  <c r="H2007" i="2" s="1" a="1"/>
  <c r="H2007" i="2" s="1"/>
  <c r="C2007" i="2"/>
  <c r="I2007" i="2" s="1"/>
  <c r="F2008" i="2"/>
  <c r="G2008" i="2" s="1"/>
  <c r="H2008" i="2" s="1" a="1"/>
  <c r="H2008" i="2" s="1"/>
  <c r="C2008" i="2"/>
  <c r="I2008" i="2" s="1"/>
  <c r="F2009" i="2"/>
  <c r="G2009" i="2" s="1"/>
  <c r="H2009" i="2" s="1" a="1"/>
  <c r="H2009" i="2" s="1"/>
  <c r="C2009" i="2"/>
  <c r="I2009" i="2" s="1"/>
  <c r="F2010" i="2"/>
  <c r="G2010" i="2" s="1"/>
  <c r="H2010" i="2" s="1" a="1"/>
  <c r="H2010" i="2" s="1"/>
  <c r="C2010" i="2"/>
  <c r="I2010" i="2" s="1"/>
  <c r="F2011" i="2"/>
  <c r="G2011" i="2" s="1"/>
  <c r="H2011" i="2" s="1" a="1"/>
  <c r="H2011" i="2" s="1"/>
  <c r="C2011" i="2"/>
  <c r="I2011" i="2" s="1"/>
  <c r="F2012" i="2"/>
  <c r="G2012" i="2" s="1"/>
  <c r="C2012" i="2"/>
  <c r="F2013" i="2"/>
  <c r="G2013" i="2" s="1"/>
  <c r="C2013" i="2"/>
  <c r="F2014" i="2"/>
  <c r="G2014" i="2" s="1"/>
  <c r="C2014" i="2"/>
  <c r="F2015" i="2"/>
  <c r="G2015" i="2" s="1"/>
  <c r="C2015" i="2"/>
  <c r="F2016" i="2"/>
  <c r="G2016" i="2" s="1"/>
  <c r="C2016" i="2"/>
  <c r="F2017" i="2"/>
  <c r="G2017" i="2" s="1"/>
  <c r="H2017" i="2" s="1" a="1"/>
  <c r="H2017" i="2" s="1"/>
  <c r="C2017" i="2"/>
  <c r="I2017" i="2" s="1"/>
  <c r="F2018" i="2"/>
  <c r="G2018" i="2" s="1"/>
  <c r="H2018" i="2" s="1" a="1"/>
  <c r="H2018" i="2" s="1"/>
  <c r="C2018" i="2"/>
  <c r="I2018" i="2" s="1"/>
  <c r="F2019" i="2"/>
  <c r="G2019" i="2" s="1"/>
  <c r="H2019" i="2" s="1" a="1"/>
  <c r="H2019" i="2" s="1"/>
  <c r="C2019" i="2"/>
  <c r="I2019" i="2" s="1"/>
  <c r="F2020" i="2"/>
  <c r="G2020" i="2" s="1"/>
  <c r="H2020" i="2" s="1" a="1"/>
  <c r="H2020" i="2" s="1"/>
  <c r="C2020" i="2"/>
  <c r="I2020" i="2" s="1"/>
  <c r="F2021" i="2"/>
  <c r="G2021" i="2" s="1"/>
  <c r="C2021" i="2"/>
  <c r="F2022" i="2"/>
  <c r="G2022" i="2" s="1"/>
  <c r="C2022" i="2"/>
  <c r="F2023" i="2"/>
  <c r="G2023" i="2" s="1"/>
  <c r="C2023" i="2"/>
  <c r="F2024" i="2"/>
  <c r="G2024" i="2" s="1"/>
  <c r="C2024" i="2"/>
  <c r="F2025" i="2"/>
  <c r="G2025" i="2" s="1"/>
  <c r="H2025" i="2" s="1" a="1"/>
  <c r="H2025" i="2" s="1"/>
  <c r="C2025" i="2"/>
  <c r="I2025" i="2" s="1"/>
  <c r="F2026" i="2"/>
  <c r="G2026" i="2" s="1"/>
  <c r="H2026" i="2" s="1" a="1"/>
  <c r="H2026" i="2" s="1"/>
  <c r="C2026" i="2"/>
  <c r="I2026" i="2" s="1"/>
  <c r="F2027" i="2"/>
  <c r="G2027" i="2" s="1"/>
  <c r="H2027" i="2" s="1" a="1"/>
  <c r="H2027" i="2" s="1"/>
  <c r="C2027" i="2"/>
  <c r="I2027" i="2" s="1"/>
  <c r="F2028" i="2"/>
  <c r="G2028" i="2" s="1"/>
  <c r="H2028" i="2" s="1" a="1"/>
  <c r="H2028" i="2" s="1"/>
  <c r="C2028" i="2"/>
  <c r="I2028" i="2" s="1"/>
  <c r="F2029" i="2"/>
  <c r="G2029" i="2" s="1"/>
  <c r="H2029" i="2" s="1" a="1"/>
  <c r="H2029" i="2" s="1"/>
  <c r="C2029" i="2"/>
  <c r="I2029" i="2" s="1"/>
  <c r="F2030" i="2"/>
  <c r="G2030" i="2" s="1"/>
  <c r="H2030" i="2" s="1" a="1"/>
  <c r="H2030" i="2" s="1"/>
  <c r="C2030" i="2"/>
  <c r="I2030" i="2" s="1"/>
  <c r="F2031" i="2"/>
  <c r="G2031" i="2" s="1"/>
  <c r="H2031" i="2" s="1" a="1"/>
  <c r="H2031" i="2" s="1"/>
  <c r="C2031" i="2"/>
  <c r="I2031" i="2" s="1"/>
  <c r="F2032" i="2"/>
  <c r="G2032" i="2" s="1"/>
  <c r="H2032" i="2" s="1" a="1"/>
  <c r="H2032" i="2" s="1"/>
  <c r="C2032" i="2"/>
  <c r="I2032" i="2" s="1"/>
  <c r="F2033" i="2"/>
  <c r="G2033" i="2" s="1"/>
  <c r="H2033" i="2" s="1" a="1"/>
  <c r="H2033" i="2" s="1"/>
  <c r="C2033" i="2"/>
  <c r="I2033" i="2" s="1"/>
  <c r="F2034" i="2"/>
  <c r="G2034" i="2" s="1"/>
  <c r="H2034" i="2" s="1" a="1"/>
  <c r="H2034" i="2" s="1"/>
  <c r="C2034" i="2"/>
  <c r="I2034" i="2" s="1"/>
  <c r="F2035" i="2"/>
  <c r="G2035" i="2" s="1"/>
  <c r="H2035" i="2" s="1" a="1"/>
  <c r="H2035" i="2" s="1"/>
  <c r="C2035" i="2"/>
  <c r="I2035" i="2" s="1"/>
  <c r="F2036" i="2"/>
  <c r="G2036" i="2" s="1"/>
  <c r="C2036" i="2"/>
  <c r="F2037" i="2"/>
  <c r="G2037" i="2" s="1"/>
  <c r="C2037" i="2"/>
  <c r="F2038" i="2"/>
  <c r="G2038" i="2" s="1"/>
  <c r="C2038" i="2"/>
  <c r="F2039" i="2"/>
  <c r="G2039" i="2" s="1"/>
  <c r="C2039" i="2"/>
  <c r="F2040" i="2"/>
  <c r="G2040" i="2" s="1"/>
  <c r="C2040" i="2"/>
  <c r="F2041" i="2"/>
  <c r="G2041" i="2" s="1"/>
  <c r="H2041" i="2" s="1" a="1"/>
  <c r="H2041" i="2" s="1"/>
  <c r="C2041" i="2"/>
  <c r="I2041" i="2" s="1"/>
  <c r="F2042" i="2"/>
  <c r="G2042" i="2" s="1"/>
  <c r="H2042" i="2" s="1" a="1"/>
  <c r="H2042" i="2" s="1"/>
  <c r="C2042" i="2"/>
  <c r="I2042" i="2" s="1"/>
  <c r="F2043" i="2"/>
  <c r="G2043" i="2" s="1"/>
  <c r="H2043" i="2" s="1" a="1"/>
  <c r="H2043" i="2" s="1"/>
  <c r="C2043" i="2"/>
  <c r="I2043" i="2" s="1"/>
  <c r="F2044" i="2"/>
  <c r="G2044" i="2" s="1"/>
  <c r="H2044" i="2" s="1" a="1"/>
  <c r="H2044" i="2" s="1"/>
  <c r="C2044" i="2"/>
  <c r="I2044" i="2" s="1"/>
  <c r="F2045" i="2"/>
  <c r="G2045" i="2" s="1"/>
  <c r="C2045" i="2"/>
  <c r="F2046" i="2"/>
  <c r="G2046" i="2" s="1"/>
  <c r="C2046" i="2"/>
  <c r="F2047" i="2"/>
  <c r="G2047" i="2" s="1"/>
  <c r="C2047" i="2"/>
  <c r="F2048" i="2"/>
  <c r="G2048" i="2" s="1"/>
  <c r="C2048" i="2"/>
  <c r="F2049" i="2"/>
  <c r="G2049" i="2" s="1"/>
  <c r="H2049" i="2" s="1" a="1"/>
  <c r="H2049" i="2" s="1"/>
  <c r="C2049" i="2"/>
  <c r="I2049" i="2" s="1"/>
  <c r="F2050" i="2"/>
  <c r="G2050" i="2" s="1"/>
  <c r="H2050" i="2" s="1" a="1"/>
  <c r="H2050" i="2" s="1"/>
  <c r="C2050" i="2"/>
  <c r="I2050" i="2" s="1"/>
  <c r="F2051" i="2"/>
  <c r="G2051" i="2" s="1"/>
  <c r="H2051" i="2" s="1" a="1"/>
  <c r="H2051" i="2" s="1"/>
  <c r="C2051" i="2"/>
  <c r="I2051" i="2" s="1"/>
  <c r="F2052" i="2"/>
  <c r="G2052" i="2" s="1"/>
  <c r="H2052" i="2" s="1" a="1"/>
  <c r="H2052" i="2" s="1"/>
  <c r="C2052" i="2"/>
  <c r="I2052" i="2" s="1"/>
  <c r="F2053" i="2"/>
  <c r="G2053" i="2" s="1"/>
  <c r="H2053" i="2" s="1" a="1"/>
  <c r="H2053" i="2" s="1"/>
  <c r="C2053" i="2"/>
  <c r="I2053" i="2" s="1"/>
  <c r="F2054" i="2"/>
  <c r="G2054" i="2" s="1"/>
  <c r="H2054" i="2" s="1" a="1"/>
  <c r="H2054" i="2" s="1"/>
  <c r="C2054" i="2"/>
  <c r="I2054" i="2" s="1"/>
  <c r="F2055" i="2"/>
  <c r="G2055" i="2" s="1"/>
  <c r="H2055" i="2" s="1" a="1"/>
  <c r="H2055" i="2" s="1"/>
  <c r="C2055" i="2"/>
  <c r="I2055" i="2" s="1"/>
  <c r="F2056" i="2"/>
  <c r="G2056" i="2" s="1"/>
  <c r="H2056" i="2" s="1" a="1"/>
  <c r="H2056" i="2" s="1"/>
  <c r="C2056" i="2"/>
  <c r="I2056" i="2" s="1"/>
  <c r="F2057" i="2"/>
  <c r="G2057" i="2" s="1"/>
  <c r="H2057" i="2" s="1" a="1"/>
  <c r="H2057" i="2" s="1"/>
  <c r="C2057" i="2"/>
  <c r="I2057" i="2" s="1"/>
  <c r="F2058" i="2"/>
  <c r="G2058" i="2" s="1"/>
  <c r="H2058" i="2" s="1" a="1"/>
  <c r="H2058" i="2" s="1"/>
  <c r="C2058" i="2"/>
  <c r="I2058" i="2" s="1"/>
  <c r="F2059" i="2"/>
  <c r="G2059" i="2" s="1"/>
  <c r="H2059" i="2" s="1" a="1"/>
  <c r="H2059" i="2" s="1"/>
  <c r="C2059" i="2"/>
  <c r="I2059" i="2" s="1"/>
  <c r="F2060" i="2"/>
  <c r="G2060" i="2" s="1"/>
  <c r="C2060" i="2"/>
  <c r="F2061" i="2"/>
  <c r="G2061" i="2" s="1"/>
  <c r="C2061" i="2"/>
  <c r="F2062" i="2"/>
  <c r="G2062" i="2" s="1"/>
  <c r="C2062" i="2"/>
  <c r="F2063" i="2"/>
  <c r="G2063" i="2" s="1"/>
  <c r="C2063" i="2"/>
  <c r="F2064" i="2"/>
  <c r="G2064" i="2" s="1"/>
  <c r="C2064" i="2"/>
  <c r="F2065" i="2"/>
  <c r="G2065" i="2" s="1"/>
  <c r="H2065" i="2" s="1" a="1"/>
  <c r="H2065" i="2" s="1"/>
  <c r="C2065" i="2"/>
  <c r="I2065" i="2" s="1"/>
  <c r="F2066" i="2"/>
  <c r="G2066" i="2" s="1"/>
  <c r="H2066" i="2" s="1" a="1"/>
  <c r="H2066" i="2" s="1"/>
  <c r="C2066" i="2"/>
  <c r="I2066" i="2" s="1"/>
  <c r="F2067" i="2"/>
  <c r="G2067" i="2" s="1"/>
  <c r="H2067" i="2" s="1" a="1"/>
  <c r="H2067" i="2" s="1"/>
  <c r="C2067" i="2"/>
  <c r="I2067" i="2" s="1"/>
  <c r="F2068" i="2"/>
  <c r="G2068" i="2" s="1"/>
  <c r="H2068" i="2" s="1" a="1"/>
  <c r="H2068" i="2" s="1"/>
  <c r="C2068" i="2"/>
  <c r="I2068" i="2" s="1"/>
  <c r="F2069" i="2"/>
  <c r="G2069" i="2" s="1"/>
  <c r="C2069" i="2"/>
  <c r="F2070" i="2"/>
  <c r="G2070" i="2" s="1"/>
  <c r="C2070" i="2"/>
  <c r="F2071" i="2"/>
  <c r="G2071" i="2" s="1"/>
  <c r="C2071" i="2"/>
  <c r="F2072" i="2"/>
  <c r="G2072" i="2" s="1"/>
  <c r="C2072" i="2"/>
  <c r="F2073" i="2"/>
  <c r="G2073" i="2" s="1"/>
  <c r="H2073" i="2" s="1" a="1"/>
  <c r="H2073" i="2" s="1"/>
  <c r="C2073" i="2"/>
  <c r="I2073" i="2" s="1"/>
  <c r="F2074" i="2"/>
  <c r="G2074" i="2" s="1"/>
  <c r="H2074" i="2" s="1" a="1"/>
  <c r="H2074" i="2" s="1"/>
  <c r="C2074" i="2"/>
  <c r="I2074" i="2" s="1"/>
  <c r="F2075" i="2"/>
  <c r="G2075" i="2" s="1"/>
  <c r="H2075" i="2" s="1" a="1"/>
  <c r="H2075" i="2" s="1"/>
  <c r="C2075" i="2"/>
  <c r="I2075" i="2" s="1"/>
  <c r="F2076" i="2"/>
  <c r="G2076" i="2" s="1"/>
  <c r="H2076" i="2" s="1" a="1"/>
  <c r="H2076" i="2" s="1"/>
  <c r="C2076" i="2"/>
  <c r="I2076" i="2" s="1"/>
  <c r="F2077" i="2"/>
  <c r="G2077" i="2" s="1"/>
  <c r="H2077" i="2" s="1" a="1"/>
  <c r="H2077" i="2" s="1"/>
  <c r="C2077" i="2"/>
  <c r="I2077" i="2" s="1"/>
  <c r="F2078" i="2"/>
  <c r="G2078" i="2" s="1"/>
  <c r="H2078" i="2" s="1" a="1"/>
  <c r="H2078" i="2" s="1"/>
  <c r="C2078" i="2"/>
  <c r="I2078" i="2" s="1"/>
  <c r="F2079" i="2"/>
  <c r="G2079" i="2" s="1"/>
  <c r="H2079" i="2" s="1" a="1"/>
  <c r="H2079" i="2" s="1"/>
  <c r="C2079" i="2"/>
  <c r="I2079" i="2" s="1"/>
  <c r="F2080" i="2"/>
  <c r="G2080" i="2" s="1"/>
  <c r="H2080" i="2" s="1" a="1"/>
  <c r="H2080" i="2" s="1"/>
  <c r="C2080" i="2"/>
  <c r="I2080" i="2" s="1"/>
  <c r="F2081" i="2"/>
  <c r="G2081" i="2" s="1"/>
  <c r="H2081" i="2" s="1" a="1"/>
  <c r="H2081" i="2" s="1"/>
  <c r="C2081" i="2"/>
  <c r="I2081" i="2" s="1"/>
  <c r="F2082" i="2"/>
  <c r="G2082" i="2" s="1"/>
  <c r="H2082" i="2" s="1" a="1"/>
  <c r="H2082" i="2" s="1"/>
  <c r="C2082" i="2"/>
  <c r="I2082" i="2" s="1"/>
  <c r="F2083" i="2"/>
  <c r="G2083" i="2" s="1"/>
  <c r="H2083" i="2" s="1" a="1"/>
  <c r="H2083" i="2" s="1"/>
  <c r="C2083" i="2"/>
  <c r="I2083" i="2" s="1"/>
  <c r="F2084" i="2"/>
  <c r="G2084" i="2" s="1"/>
  <c r="C2084" i="2"/>
  <c r="F2085" i="2"/>
  <c r="G2085" i="2" s="1"/>
  <c r="C2085" i="2"/>
  <c r="F2086" i="2"/>
  <c r="G2086" i="2" s="1"/>
  <c r="C2086" i="2"/>
  <c r="F2087" i="2"/>
  <c r="G2087" i="2" s="1"/>
  <c r="C2087" i="2"/>
  <c r="F2088" i="2"/>
  <c r="G2088" i="2" s="1"/>
  <c r="C2088" i="2"/>
  <c r="F2089" i="2"/>
  <c r="G2089" i="2" s="1"/>
  <c r="H2089" i="2" s="1" a="1"/>
  <c r="H2089" i="2" s="1"/>
  <c r="C2089" i="2"/>
  <c r="I2089" i="2" s="1"/>
  <c r="F2090" i="2"/>
  <c r="G2090" i="2" s="1"/>
  <c r="H2090" i="2" s="1" a="1"/>
  <c r="H2090" i="2" s="1"/>
  <c r="C2090" i="2"/>
  <c r="I2090" i="2" s="1"/>
  <c r="F2091" i="2"/>
  <c r="G2091" i="2" s="1"/>
  <c r="H2091" i="2" s="1" a="1"/>
  <c r="H2091" i="2" s="1"/>
  <c r="C2091" i="2"/>
  <c r="I2091" i="2" s="1"/>
  <c r="F2092" i="2"/>
  <c r="G2092" i="2" s="1"/>
  <c r="H2092" i="2" s="1" a="1"/>
  <c r="H2092" i="2" s="1"/>
  <c r="C2092" i="2"/>
  <c r="I2092" i="2" s="1"/>
  <c r="F2093" i="2"/>
  <c r="G2093" i="2" s="1"/>
  <c r="C2093" i="2"/>
  <c r="F2094" i="2"/>
  <c r="G2094" i="2" s="1"/>
  <c r="C2094" i="2"/>
  <c r="F2095" i="2"/>
  <c r="G2095" i="2" s="1"/>
  <c r="C2095" i="2"/>
  <c r="F2096" i="2"/>
  <c r="G2096" i="2" s="1"/>
  <c r="C2096" i="2"/>
  <c r="F2097" i="2"/>
  <c r="G2097" i="2" s="1"/>
  <c r="H2097" i="2" s="1" a="1"/>
  <c r="H2097" i="2" s="1"/>
  <c r="C2097" i="2"/>
  <c r="I2097" i="2" s="1"/>
  <c r="F2098" i="2"/>
  <c r="G2098" i="2" s="1"/>
  <c r="H2098" i="2" s="1" a="1"/>
  <c r="H2098" i="2" s="1"/>
  <c r="C2098" i="2"/>
  <c r="I2098" i="2" s="1"/>
  <c r="F2099" i="2"/>
  <c r="G2099" i="2" s="1"/>
  <c r="H2099" i="2" s="1" a="1"/>
  <c r="H2099" i="2" s="1"/>
  <c r="C2099" i="2"/>
  <c r="I2099" i="2" s="1"/>
  <c r="F2100" i="2"/>
  <c r="G2100" i="2" s="1"/>
  <c r="H2100" i="2" s="1" a="1"/>
  <c r="H2100" i="2" s="1"/>
  <c r="C2100" i="2"/>
  <c r="I2100" i="2" s="1"/>
  <c r="F2101" i="2"/>
  <c r="G2101" i="2" s="1"/>
  <c r="H2101" i="2" s="1" a="1"/>
  <c r="H2101" i="2" s="1"/>
  <c r="C2101" i="2"/>
  <c r="I2101" i="2" s="1"/>
  <c r="F2102" i="2"/>
  <c r="G2102" i="2" s="1"/>
  <c r="H2102" i="2" s="1" a="1"/>
  <c r="H2102" i="2" s="1"/>
  <c r="C2102" i="2"/>
  <c r="I2102" i="2" s="1"/>
  <c r="F2103" i="2"/>
  <c r="G2103" i="2" s="1"/>
  <c r="H2103" i="2" s="1" a="1"/>
  <c r="H2103" i="2" s="1"/>
  <c r="C2103" i="2"/>
  <c r="I2103" i="2" s="1"/>
  <c r="F2104" i="2"/>
  <c r="G2104" i="2" s="1"/>
  <c r="H2104" i="2" s="1" a="1"/>
  <c r="H2104" i="2" s="1"/>
  <c r="C2104" i="2"/>
  <c r="I2104" i="2" s="1"/>
  <c r="F2105" i="2"/>
  <c r="G2105" i="2" s="1"/>
  <c r="H2105" i="2" s="1" a="1"/>
  <c r="H2105" i="2" s="1"/>
  <c r="C2105" i="2"/>
  <c r="I2105" i="2" s="1"/>
  <c r="F2106" i="2"/>
  <c r="G2106" i="2" s="1"/>
  <c r="H2106" i="2" s="1" a="1"/>
  <c r="H2106" i="2" s="1"/>
  <c r="C2106" i="2"/>
  <c r="I2106" i="2" s="1"/>
  <c r="F2107" i="2"/>
  <c r="G2107" i="2" s="1"/>
  <c r="H2107" i="2" s="1" a="1"/>
  <c r="H2107" i="2" s="1"/>
  <c r="C2107" i="2"/>
  <c r="I2107" i="2" s="1"/>
  <c r="F2108" i="2"/>
  <c r="G2108" i="2" s="1"/>
  <c r="C2108" i="2"/>
  <c r="F2109" i="2"/>
  <c r="G2109" i="2" s="1"/>
  <c r="C2109" i="2"/>
  <c r="F2110" i="2"/>
  <c r="G2110" i="2" s="1"/>
  <c r="C2110" i="2"/>
  <c r="F2111" i="2"/>
  <c r="G2111" i="2" s="1"/>
  <c r="C2111" i="2"/>
  <c r="F2112" i="2"/>
  <c r="G2112" i="2" s="1"/>
  <c r="C2112" i="2"/>
  <c r="F2113" i="2"/>
  <c r="G2113" i="2" s="1"/>
  <c r="H2113" i="2" s="1" a="1"/>
  <c r="H2113" i="2" s="1"/>
  <c r="C2113" i="2"/>
  <c r="I2113" i="2" s="1"/>
  <c r="F2114" i="2"/>
  <c r="G2114" i="2" s="1"/>
  <c r="H2114" i="2" s="1" a="1"/>
  <c r="H2114" i="2" s="1"/>
  <c r="C2114" i="2"/>
  <c r="I2114" i="2" s="1"/>
  <c r="F2115" i="2"/>
  <c r="G2115" i="2" s="1"/>
  <c r="H2115" i="2" s="1" a="1"/>
  <c r="H2115" i="2" s="1"/>
  <c r="C2115" i="2"/>
  <c r="I2115" i="2" s="1"/>
  <c r="F2116" i="2"/>
  <c r="G2116" i="2" s="1"/>
  <c r="H2116" i="2" s="1" a="1"/>
  <c r="H2116" i="2" s="1"/>
  <c r="C2116" i="2"/>
  <c r="I2116" i="2" s="1"/>
  <c r="F2117" i="2"/>
  <c r="G2117" i="2" s="1"/>
  <c r="C2117" i="2"/>
  <c r="F2118" i="2"/>
  <c r="G2118" i="2" s="1"/>
  <c r="C2118" i="2"/>
  <c r="F2119" i="2"/>
  <c r="G2119" i="2" s="1"/>
  <c r="C2119" i="2"/>
  <c r="F2120" i="2"/>
  <c r="G2120" i="2" s="1"/>
  <c r="C2120" i="2"/>
  <c r="F2121" i="2"/>
  <c r="G2121" i="2" s="1"/>
  <c r="H2121" i="2" s="1" a="1"/>
  <c r="H2121" i="2" s="1"/>
  <c r="C2121" i="2"/>
  <c r="I2121" i="2" s="1"/>
  <c r="F2122" i="2"/>
  <c r="G2122" i="2" s="1"/>
  <c r="H2122" i="2" s="1" a="1"/>
  <c r="H2122" i="2" s="1"/>
  <c r="C2122" i="2"/>
  <c r="I2122" i="2" s="1"/>
  <c r="F2123" i="2"/>
  <c r="G2123" i="2" s="1"/>
  <c r="H2123" i="2" s="1" a="1"/>
  <c r="H2123" i="2" s="1"/>
  <c r="C2123" i="2"/>
  <c r="I2123" i="2" s="1"/>
  <c r="F2124" i="2"/>
  <c r="G2124" i="2" s="1"/>
  <c r="H2124" i="2" s="1" a="1"/>
  <c r="H2124" i="2" s="1"/>
  <c r="C2124" i="2"/>
  <c r="I2124" i="2" s="1"/>
  <c r="F2125" i="2"/>
  <c r="G2125" i="2" s="1"/>
  <c r="H2125" i="2" s="1" a="1"/>
  <c r="H2125" i="2" s="1"/>
  <c r="C2125" i="2"/>
  <c r="I2125" i="2" s="1"/>
  <c r="F2126" i="2"/>
  <c r="G2126" i="2" s="1"/>
  <c r="H2126" i="2" s="1" a="1"/>
  <c r="H2126" i="2" s="1"/>
  <c r="C2126" i="2"/>
  <c r="I2126" i="2" s="1"/>
  <c r="F2127" i="2"/>
  <c r="G2127" i="2" s="1"/>
  <c r="H2127" i="2" s="1" a="1"/>
  <c r="H2127" i="2" s="1"/>
  <c r="C2127" i="2"/>
  <c r="I2127" i="2" s="1"/>
  <c r="F2128" i="2"/>
  <c r="G2128" i="2" s="1"/>
  <c r="H2128" i="2" s="1" a="1"/>
  <c r="H2128" i="2" s="1"/>
  <c r="C2128" i="2"/>
  <c r="I2128" i="2" s="1"/>
  <c r="F2129" i="2"/>
  <c r="G2129" i="2" s="1"/>
  <c r="H2129" i="2" s="1" a="1"/>
  <c r="H2129" i="2" s="1"/>
  <c r="C2129" i="2"/>
  <c r="I2129" i="2" s="1"/>
  <c r="F2130" i="2"/>
  <c r="G2130" i="2" s="1"/>
  <c r="H2130" i="2" s="1" a="1"/>
  <c r="H2130" i="2" s="1"/>
  <c r="C2130" i="2"/>
  <c r="I2130" i="2" s="1"/>
  <c r="F2131" i="2"/>
  <c r="G2131" i="2" s="1"/>
  <c r="H2131" i="2" s="1" a="1"/>
  <c r="H2131" i="2" s="1"/>
  <c r="C2131" i="2"/>
  <c r="I2131" i="2" s="1"/>
  <c r="F2132" i="2"/>
  <c r="G2132" i="2" s="1"/>
  <c r="C2132" i="2"/>
  <c r="F2133" i="2"/>
  <c r="G2133" i="2" s="1"/>
  <c r="C2133" i="2"/>
  <c r="F2134" i="2"/>
  <c r="G2134" i="2" s="1"/>
  <c r="C2134" i="2"/>
  <c r="F2135" i="2"/>
  <c r="G2135" i="2" s="1"/>
  <c r="C2135" i="2"/>
  <c r="F2136" i="2"/>
  <c r="G2136" i="2" s="1"/>
  <c r="C2136" i="2"/>
  <c r="F2137" i="2"/>
  <c r="G2137" i="2" s="1"/>
  <c r="H2137" i="2" s="1" a="1"/>
  <c r="H2137" i="2" s="1"/>
  <c r="C2137" i="2"/>
  <c r="I2137" i="2" s="1"/>
  <c r="F2138" i="2"/>
  <c r="G2138" i="2" s="1"/>
  <c r="H2138" i="2" s="1" a="1"/>
  <c r="H2138" i="2" s="1"/>
  <c r="C2138" i="2"/>
  <c r="I2138" i="2" s="1"/>
  <c r="F2139" i="2"/>
  <c r="G2139" i="2" s="1"/>
  <c r="H2139" i="2" s="1" a="1"/>
  <c r="H2139" i="2" s="1"/>
  <c r="C2139" i="2"/>
  <c r="I2139" i="2" s="1"/>
  <c r="F2140" i="2"/>
  <c r="G2140" i="2" s="1"/>
  <c r="H2140" i="2" s="1" a="1"/>
  <c r="H2140" i="2" s="1"/>
  <c r="C2140" i="2"/>
  <c r="I2140" i="2" s="1"/>
  <c r="F2141" i="2"/>
  <c r="G2141" i="2" s="1"/>
  <c r="C2141" i="2"/>
  <c r="F2142" i="2"/>
  <c r="G2142" i="2" s="1"/>
  <c r="C2142" i="2"/>
  <c r="F2143" i="2"/>
  <c r="G2143" i="2" s="1"/>
  <c r="C2143" i="2"/>
  <c r="F2144" i="2"/>
  <c r="G2144" i="2" s="1"/>
  <c r="C2144" i="2"/>
  <c r="F2145" i="2"/>
  <c r="G2145" i="2" s="1"/>
  <c r="H2145" i="2" s="1" a="1"/>
  <c r="H2145" i="2" s="1"/>
  <c r="C2145" i="2"/>
  <c r="I2145" i="2" s="1"/>
  <c r="F2146" i="2"/>
  <c r="G2146" i="2" s="1"/>
  <c r="H2146" i="2" s="1" a="1"/>
  <c r="H2146" i="2" s="1"/>
  <c r="C2146" i="2"/>
  <c r="I2146" i="2" s="1"/>
  <c r="F2147" i="2"/>
  <c r="G2147" i="2" s="1"/>
  <c r="H2147" i="2" s="1" a="1"/>
  <c r="H2147" i="2" s="1"/>
  <c r="C2147" i="2"/>
  <c r="I2147" i="2" s="1"/>
  <c r="F2148" i="2"/>
  <c r="G2148" i="2" s="1"/>
  <c r="H2148" i="2" s="1" a="1"/>
  <c r="H2148" i="2" s="1"/>
  <c r="C2148" i="2"/>
  <c r="I2148" i="2" s="1"/>
  <c r="F2149" i="2"/>
  <c r="G2149" i="2" s="1"/>
  <c r="H2149" i="2" s="1" a="1"/>
  <c r="H2149" i="2" s="1"/>
  <c r="C2149" i="2"/>
  <c r="I2149" i="2" s="1"/>
  <c r="F2150" i="2"/>
  <c r="G2150" i="2" s="1"/>
  <c r="H2150" i="2" s="1" a="1"/>
  <c r="H2150" i="2" s="1"/>
  <c r="C2150" i="2"/>
  <c r="I2150" i="2" s="1"/>
  <c r="F2151" i="2"/>
  <c r="G2151" i="2" s="1"/>
  <c r="H2151" i="2" s="1" a="1"/>
  <c r="H2151" i="2" s="1"/>
  <c r="C2151" i="2"/>
  <c r="I2151" i="2" s="1"/>
  <c r="F2152" i="2"/>
  <c r="G2152" i="2" s="1"/>
  <c r="H2152" i="2" s="1" a="1"/>
  <c r="H2152" i="2" s="1"/>
  <c r="C2152" i="2"/>
  <c r="I2152" i="2" s="1"/>
  <c r="F2153" i="2"/>
  <c r="G2153" i="2" s="1"/>
  <c r="H2153" i="2" s="1" a="1"/>
  <c r="H2153" i="2" s="1"/>
  <c r="C2153" i="2"/>
  <c r="I2153" i="2" s="1"/>
  <c r="F2154" i="2"/>
  <c r="G2154" i="2" s="1"/>
  <c r="H2154" i="2" s="1" a="1"/>
  <c r="H2154" i="2" s="1"/>
  <c r="C2154" i="2"/>
  <c r="I2154" i="2" s="1"/>
  <c r="F2155" i="2"/>
  <c r="G2155" i="2" s="1"/>
  <c r="H2155" i="2" s="1" a="1"/>
  <c r="H2155" i="2" s="1"/>
  <c r="C2155" i="2"/>
  <c r="I2155" i="2" s="1"/>
  <c r="F2156" i="2"/>
  <c r="G2156" i="2" s="1"/>
  <c r="C2156" i="2"/>
  <c r="F2157" i="2"/>
  <c r="G2157" i="2" s="1"/>
  <c r="C2157" i="2"/>
  <c r="F2158" i="2"/>
  <c r="G2158" i="2" s="1"/>
  <c r="C2158" i="2"/>
  <c r="F2159" i="2"/>
  <c r="G2159" i="2" s="1"/>
  <c r="C2159" i="2"/>
  <c r="F2160" i="2"/>
  <c r="G2160" i="2" s="1"/>
  <c r="C2160" i="2"/>
  <c r="F2161" i="2"/>
  <c r="G2161" i="2" s="1"/>
  <c r="H2161" i="2" s="1" a="1"/>
  <c r="H2161" i="2" s="1"/>
  <c r="C2161" i="2"/>
  <c r="I2161" i="2" s="1"/>
  <c r="F2162" i="2"/>
  <c r="G2162" i="2" s="1"/>
  <c r="H2162" i="2" s="1" a="1"/>
  <c r="H2162" i="2" s="1"/>
  <c r="C2162" i="2"/>
  <c r="I2162" i="2" s="1"/>
  <c r="F2163" i="2"/>
  <c r="G2163" i="2" s="1"/>
  <c r="H2163" i="2" s="1" a="1"/>
  <c r="H2163" i="2" s="1"/>
  <c r="C2163" i="2"/>
  <c r="I2163" i="2" s="1"/>
  <c r="F2164" i="2"/>
  <c r="G2164" i="2" s="1"/>
  <c r="H2164" i="2" s="1" a="1"/>
  <c r="H2164" i="2" s="1"/>
  <c r="C2164" i="2"/>
  <c r="I2164" i="2" s="1"/>
  <c r="F2165" i="2"/>
  <c r="G2165" i="2" s="1"/>
  <c r="C2165" i="2"/>
  <c r="F2166" i="2"/>
  <c r="G2166" i="2" s="1"/>
  <c r="C2166" i="2"/>
  <c r="F2167" i="2"/>
  <c r="G2167" i="2" s="1"/>
  <c r="C2167" i="2"/>
  <c r="F2168" i="2"/>
  <c r="G2168" i="2" s="1"/>
  <c r="C2168" i="2"/>
  <c r="F2169" i="2"/>
  <c r="G2169" i="2" s="1"/>
  <c r="H2169" i="2" s="1" a="1"/>
  <c r="H2169" i="2" s="1"/>
  <c r="C2169" i="2"/>
  <c r="I2169" i="2" s="1"/>
  <c r="F2170" i="2"/>
  <c r="G2170" i="2" s="1"/>
  <c r="H2170" i="2" s="1" a="1"/>
  <c r="H2170" i="2" s="1"/>
  <c r="C2170" i="2"/>
  <c r="I2170" i="2" s="1"/>
  <c r="F2171" i="2"/>
  <c r="G2171" i="2" s="1"/>
  <c r="H2171" i="2" s="1" a="1"/>
  <c r="H2171" i="2" s="1"/>
  <c r="C2171" i="2"/>
  <c r="I2171" i="2" s="1"/>
  <c r="F2172" i="2"/>
  <c r="G2172" i="2" s="1"/>
  <c r="H2172" i="2" s="1" a="1"/>
  <c r="H2172" i="2" s="1"/>
  <c r="C2172" i="2"/>
  <c r="I2172" i="2" s="1"/>
  <c r="F2173" i="2"/>
  <c r="G2173" i="2" s="1"/>
  <c r="H2173" i="2" s="1" a="1"/>
  <c r="H2173" i="2" s="1"/>
  <c r="C2173" i="2"/>
  <c r="I2173" i="2" s="1"/>
  <c r="F2174" i="2"/>
  <c r="G2174" i="2" s="1"/>
  <c r="H2174" i="2" s="1" a="1"/>
  <c r="H2174" i="2" s="1"/>
  <c r="C2174" i="2"/>
  <c r="I2174" i="2" s="1"/>
  <c r="F2175" i="2"/>
  <c r="G2175" i="2" s="1"/>
  <c r="H2175" i="2" s="1" a="1"/>
  <c r="H2175" i="2" s="1"/>
  <c r="C2175" i="2"/>
  <c r="I2175" i="2" s="1"/>
  <c r="F2176" i="2"/>
  <c r="G2176" i="2" s="1"/>
  <c r="H2176" i="2" s="1" a="1"/>
  <c r="H2176" i="2" s="1"/>
  <c r="C2176" i="2"/>
  <c r="I2176" i="2" s="1"/>
  <c r="F2177" i="2"/>
  <c r="G2177" i="2" s="1"/>
  <c r="H2177" i="2" s="1" a="1"/>
  <c r="H2177" i="2" s="1"/>
  <c r="C2177" i="2"/>
  <c r="I2177" i="2" s="1"/>
  <c r="F2178" i="2"/>
  <c r="G2178" i="2" s="1"/>
  <c r="H2178" i="2" s="1" a="1"/>
  <c r="H2178" i="2" s="1"/>
  <c r="C2178" i="2"/>
  <c r="I2178" i="2" s="1"/>
  <c r="F2179" i="2"/>
  <c r="G2179" i="2" s="1"/>
  <c r="H2179" i="2" s="1" a="1"/>
  <c r="H2179" i="2" s="1"/>
  <c r="C2179" i="2"/>
  <c r="I2179" i="2" s="1"/>
  <c r="F2180" i="2"/>
  <c r="G2180" i="2" s="1"/>
  <c r="C2180" i="2"/>
  <c r="F2181" i="2"/>
  <c r="G2181" i="2" s="1"/>
  <c r="C2181" i="2"/>
  <c r="F2182" i="2"/>
  <c r="G2182" i="2" s="1"/>
  <c r="C2182" i="2"/>
  <c r="F2183" i="2"/>
  <c r="G2183" i="2" s="1"/>
  <c r="C2183" i="2"/>
  <c r="F2184" i="2"/>
  <c r="G2184" i="2" s="1"/>
  <c r="C2184" i="2"/>
  <c r="F2185" i="2"/>
  <c r="G2185" i="2" s="1"/>
  <c r="H2185" i="2" s="1" a="1"/>
  <c r="H2185" i="2" s="1"/>
  <c r="C2185" i="2"/>
  <c r="I2185" i="2" s="1"/>
  <c r="F2186" i="2"/>
  <c r="G2186" i="2" s="1"/>
  <c r="H2186" i="2" s="1" a="1"/>
  <c r="H2186" i="2" s="1"/>
  <c r="C2186" i="2"/>
  <c r="I2186" i="2" s="1"/>
  <c r="F2187" i="2"/>
  <c r="G2187" i="2" s="1"/>
  <c r="H2187" i="2" s="1" a="1"/>
  <c r="H2187" i="2" s="1"/>
  <c r="C2187" i="2"/>
  <c r="I2187" i="2" s="1"/>
  <c r="F2188" i="2"/>
  <c r="G2188" i="2" s="1"/>
  <c r="H2188" i="2" s="1" a="1"/>
  <c r="H2188" i="2" s="1"/>
  <c r="C2188" i="2"/>
  <c r="I2188" i="2" s="1"/>
  <c r="F2189" i="2"/>
  <c r="G2189" i="2" s="1"/>
  <c r="C2189" i="2"/>
  <c r="F2190" i="2"/>
  <c r="G2190" i="2" s="1"/>
  <c r="C2190" i="2"/>
  <c r="F2191" i="2"/>
  <c r="G2191" i="2" s="1"/>
  <c r="C2191" i="2"/>
  <c r="F2192" i="2"/>
  <c r="G2192" i="2" s="1"/>
  <c r="C2192" i="2"/>
  <c r="F2193" i="2"/>
  <c r="G2193" i="2" s="1"/>
  <c r="H2193" i="2" s="1" a="1"/>
  <c r="H2193" i="2" s="1"/>
  <c r="C2193" i="2"/>
  <c r="I2193" i="2" s="1"/>
  <c r="F2194" i="2"/>
  <c r="G2194" i="2" s="1"/>
  <c r="H2194" i="2" s="1" a="1"/>
  <c r="H2194" i="2" s="1"/>
  <c r="C2194" i="2"/>
  <c r="I2194" i="2" s="1"/>
  <c r="F2195" i="2"/>
  <c r="G2195" i="2" s="1"/>
  <c r="H2195" i="2" s="1" a="1"/>
  <c r="H2195" i="2" s="1"/>
  <c r="C2195" i="2"/>
  <c r="I2195" i="2" s="1"/>
  <c r="F2196" i="2"/>
  <c r="G2196" i="2" s="1"/>
  <c r="H2196" i="2" s="1" a="1"/>
  <c r="H2196" i="2" s="1"/>
  <c r="C2196" i="2"/>
  <c r="I2196" i="2" s="1"/>
  <c r="F2197" i="2"/>
  <c r="G2197" i="2" s="1"/>
  <c r="H2197" i="2" s="1" a="1"/>
  <c r="H2197" i="2" s="1"/>
  <c r="C2197" i="2"/>
  <c r="I2197" i="2" s="1"/>
  <c r="F2198" i="2"/>
  <c r="G2198" i="2" s="1"/>
  <c r="H2198" i="2" s="1" a="1"/>
  <c r="H2198" i="2" s="1"/>
  <c r="C2198" i="2"/>
  <c r="I2198" i="2" s="1"/>
  <c r="F2199" i="2"/>
  <c r="G2199" i="2" s="1"/>
  <c r="H2199" i="2" s="1" a="1"/>
  <c r="H2199" i="2" s="1"/>
  <c r="C2199" i="2"/>
  <c r="I2199" i="2" s="1"/>
  <c r="F2200" i="2"/>
  <c r="G2200" i="2" s="1"/>
  <c r="H2200" i="2" s="1" a="1"/>
  <c r="H2200" i="2" s="1"/>
  <c r="C2200" i="2"/>
  <c r="I2200" i="2" s="1"/>
  <c r="F2201" i="2"/>
  <c r="G2201" i="2" s="1"/>
  <c r="H2201" i="2" s="1" a="1"/>
  <c r="H2201" i="2" s="1"/>
  <c r="C2201" i="2"/>
  <c r="I2201" i="2" s="1"/>
  <c r="F2202" i="2"/>
  <c r="G2202" i="2" s="1"/>
  <c r="H2202" i="2" s="1" a="1"/>
  <c r="H2202" i="2" s="1"/>
  <c r="C2202" i="2"/>
  <c r="I2202" i="2" s="1"/>
  <c r="F2203" i="2"/>
  <c r="G2203" i="2" s="1"/>
  <c r="H2203" i="2" s="1" a="1"/>
  <c r="H2203" i="2" s="1"/>
  <c r="C2203" i="2"/>
  <c r="I2203" i="2" s="1"/>
  <c r="F2204" i="2"/>
  <c r="G2204" i="2" s="1"/>
  <c r="C2204" i="2"/>
  <c r="F2205" i="2"/>
  <c r="G2205" i="2" s="1"/>
  <c r="C2205" i="2"/>
  <c r="F2206" i="2"/>
  <c r="G2206" i="2" s="1"/>
  <c r="C2206" i="2"/>
  <c r="F2207" i="2"/>
  <c r="G2207" i="2" s="1"/>
  <c r="C2207" i="2"/>
  <c r="F2208" i="2"/>
  <c r="G2208" i="2" s="1"/>
  <c r="C2208" i="2"/>
  <c r="F2209" i="2"/>
  <c r="G2209" i="2" s="1"/>
  <c r="H2209" i="2" s="1" a="1"/>
  <c r="H2209" i="2" s="1"/>
  <c r="C2209" i="2"/>
  <c r="I2209" i="2" s="1"/>
  <c r="F2210" i="2"/>
  <c r="G2210" i="2" s="1"/>
  <c r="H2210" i="2" s="1" a="1"/>
  <c r="H2210" i="2" s="1"/>
  <c r="C2210" i="2"/>
  <c r="I2210" i="2" s="1"/>
  <c r="F2211" i="2"/>
  <c r="G2211" i="2" s="1"/>
  <c r="H2211" i="2" s="1" a="1"/>
  <c r="H2211" i="2" s="1"/>
  <c r="C2211" i="2"/>
  <c r="I2211" i="2" s="1"/>
  <c r="F2212" i="2"/>
  <c r="G2212" i="2" s="1"/>
  <c r="H2212" i="2" s="1" a="1"/>
  <c r="H2212" i="2" s="1"/>
  <c r="C2212" i="2"/>
  <c r="I2212" i="2" s="1"/>
  <c r="F2213" i="2"/>
  <c r="G2213" i="2" s="1"/>
  <c r="C2213" i="2"/>
  <c r="F2214" i="2"/>
  <c r="G2214" i="2" s="1"/>
  <c r="C2214" i="2"/>
  <c r="F2215" i="2"/>
  <c r="G2215" i="2" s="1"/>
  <c r="C2215" i="2"/>
  <c r="F2216" i="2"/>
  <c r="G2216" i="2" s="1"/>
  <c r="C2216" i="2"/>
  <c r="F2217" i="2"/>
  <c r="G2217" i="2" s="1"/>
  <c r="H2217" i="2" s="1" a="1"/>
  <c r="H2217" i="2" s="1"/>
  <c r="C2217" i="2"/>
  <c r="I2217" i="2" s="1"/>
  <c r="F2218" i="2"/>
  <c r="G2218" i="2" s="1"/>
  <c r="H2218" i="2" s="1" a="1"/>
  <c r="H2218" i="2" s="1"/>
  <c r="C2218" i="2"/>
  <c r="I2218" i="2" s="1"/>
  <c r="F2219" i="2"/>
  <c r="G2219" i="2" s="1"/>
  <c r="H2219" i="2" s="1" a="1"/>
  <c r="H2219" i="2" s="1"/>
  <c r="C2219" i="2"/>
  <c r="I2219" i="2" s="1"/>
  <c r="F2220" i="2"/>
  <c r="G2220" i="2" s="1"/>
  <c r="H2220" i="2" s="1" a="1"/>
  <c r="H2220" i="2" s="1"/>
  <c r="C2220" i="2"/>
  <c r="I2220" i="2" s="1"/>
  <c r="F2221" i="2"/>
  <c r="G2221" i="2" s="1"/>
  <c r="H2221" i="2" s="1" a="1"/>
  <c r="H2221" i="2" s="1"/>
  <c r="C2221" i="2"/>
  <c r="I2221" i="2" s="1"/>
  <c r="F2222" i="2"/>
  <c r="G2222" i="2" s="1"/>
  <c r="H2222" i="2" s="1" a="1"/>
  <c r="H2222" i="2" s="1"/>
  <c r="C2222" i="2"/>
  <c r="I2222" i="2" s="1"/>
  <c r="F2223" i="2"/>
  <c r="G2223" i="2" s="1"/>
  <c r="H2223" i="2" s="1" a="1"/>
  <c r="H2223" i="2" s="1"/>
  <c r="C2223" i="2"/>
  <c r="I2223" i="2" s="1"/>
  <c r="F2224" i="2"/>
  <c r="G2224" i="2" s="1"/>
  <c r="H2224" i="2" s="1" a="1"/>
  <c r="H2224" i="2" s="1"/>
  <c r="C2224" i="2"/>
  <c r="I2224" i="2" s="1"/>
  <c r="F2225" i="2"/>
  <c r="G2225" i="2" s="1"/>
  <c r="H2225" i="2" s="1" a="1"/>
  <c r="H2225" i="2" s="1"/>
  <c r="C2225" i="2"/>
  <c r="I2225" i="2" s="1"/>
  <c r="F2226" i="2"/>
  <c r="G2226" i="2" s="1"/>
  <c r="H2226" i="2" s="1" a="1"/>
  <c r="H2226" i="2" s="1"/>
  <c r="C2226" i="2"/>
  <c r="I2226" i="2" s="1"/>
  <c r="F2227" i="2"/>
  <c r="G2227" i="2" s="1"/>
  <c r="H2227" i="2" s="1" a="1"/>
  <c r="H2227" i="2" s="1"/>
  <c r="C2227" i="2"/>
  <c r="I2227" i="2" s="1"/>
  <c r="F2228" i="2"/>
  <c r="G2228" i="2" s="1"/>
  <c r="C2228" i="2"/>
  <c r="F2229" i="2"/>
  <c r="G2229" i="2" s="1"/>
  <c r="C2229" i="2"/>
  <c r="F2230" i="2"/>
  <c r="G2230" i="2" s="1"/>
  <c r="C2230" i="2"/>
  <c r="F2231" i="2"/>
  <c r="G2231" i="2" s="1"/>
  <c r="C2231" i="2"/>
  <c r="F2232" i="2"/>
  <c r="G2232" i="2" s="1"/>
  <c r="C2232" i="2"/>
  <c r="F2233" i="2"/>
  <c r="G2233" i="2" s="1"/>
  <c r="H2233" i="2" s="1" a="1"/>
  <c r="H2233" i="2" s="1"/>
  <c r="C2233" i="2"/>
  <c r="I2233" i="2" s="1"/>
  <c r="F2234" i="2"/>
  <c r="G2234" i="2" s="1"/>
  <c r="H2234" i="2" s="1" a="1"/>
  <c r="H2234" i="2" s="1"/>
  <c r="C2234" i="2"/>
  <c r="I2234" i="2" s="1"/>
  <c r="F2235" i="2"/>
  <c r="G2235" i="2" s="1"/>
  <c r="H2235" i="2" s="1" a="1"/>
  <c r="H2235" i="2" s="1"/>
  <c r="C2235" i="2"/>
  <c r="I2235" i="2" s="1"/>
  <c r="F2236" i="2"/>
  <c r="G2236" i="2" s="1"/>
  <c r="H2236" i="2" s="1" a="1"/>
  <c r="H2236" i="2" s="1"/>
  <c r="C2236" i="2"/>
  <c r="I2236" i="2" s="1"/>
  <c r="F2237" i="2"/>
  <c r="G2237" i="2" s="1"/>
  <c r="C2237" i="2"/>
  <c r="F2238" i="2"/>
  <c r="G2238" i="2" s="1"/>
  <c r="C2238" i="2"/>
  <c r="F2239" i="2"/>
  <c r="G2239" i="2" s="1"/>
  <c r="C2239" i="2"/>
  <c r="F2240" i="2"/>
  <c r="G2240" i="2" s="1"/>
  <c r="C2240" i="2"/>
  <c r="F2241" i="2"/>
  <c r="G2241" i="2" s="1"/>
  <c r="H2241" i="2" s="1" a="1"/>
  <c r="H2241" i="2" s="1"/>
  <c r="C2241" i="2"/>
  <c r="I2241" i="2" s="1"/>
  <c r="F2242" i="2"/>
  <c r="G2242" i="2" s="1"/>
  <c r="H2242" i="2" s="1" a="1"/>
  <c r="H2242" i="2" s="1"/>
  <c r="C2242" i="2"/>
  <c r="I2242" i="2" s="1"/>
  <c r="F2243" i="2"/>
  <c r="G2243" i="2" s="1"/>
  <c r="H2243" i="2" s="1" a="1"/>
  <c r="H2243" i="2" s="1"/>
  <c r="C2243" i="2"/>
  <c r="I2243" i="2" s="1"/>
  <c r="F2244" i="2"/>
  <c r="G2244" i="2" s="1"/>
  <c r="H2244" i="2" s="1" a="1"/>
  <c r="H2244" i="2" s="1"/>
  <c r="C2244" i="2"/>
  <c r="I2244" i="2" s="1"/>
  <c r="F2245" i="2"/>
  <c r="G2245" i="2" s="1"/>
  <c r="H2245" i="2" s="1" a="1"/>
  <c r="H2245" i="2" s="1"/>
  <c r="C2245" i="2"/>
  <c r="I2245" i="2" s="1"/>
  <c r="F2246" i="2"/>
  <c r="G2246" i="2" s="1"/>
  <c r="H2246" i="2" s="1" a="1"/>
  <c r="H2246" i="2" s="1"/>
  <c r="C2246" i="2"/>
  <c r="I2246" i="2" s="1"/>
  <c r="F2247" i="2"/>
  <c r="G2247" i="2" s="1"/>
  <c r="H2247" i="2" s="1" a="1"/>
  <c r="H2247" i="2" s="1"/>
  <c r="C2247" i="2"/>
  <c r="I2247" i="2" s="1"/>
  <c r="F2248" i="2"/>
  <c r="G2248" i="2" s="1"/>
  <c r="H2248" i="2" s="1" a="1"/>
  <c r="H2248" i="2" s="1"/>
  <c r="C2248" i="2"/>
  <c r="I2248" i="2" s="1"/>
  <c r="F2249" i="2"/>
  <c r="G2249" i="2" s="1"/>
  <c r="H2249" i="2" s="1" a="1"/>
  <c r="H2249" i="2" s="1"/>
  <c r="C2249" i="2"/>
  <c r="I2249" i="2" s="1"/>
  <c r="F2250" i="2"/>
  <c r="G2250" i="2" s="1"/>
  <c r="H2250" i="2" s="1" a="1"/>
  <c r="H2250" i="2" s="1"/>
  <c r="C2250" i="2"/>
  <c r="I2250" i="2" s="1"/>
  <c r="F2251" i="2"/>
  <c r="G2251" i="2" s="1"/>
  <c r="H2251" i="2" s="1" a="1"/>
  <c r="H2251" i="2" s="1"/>
  <c r="C2251" i="2"/>
  <c r="I2251" i="2" s="1"/>
  <c r="F2252" i="2"/>
  <c r="G2252" i="2" s="1"/>
  <c r="C2252" i="2"/>
  <c r="F2253" i="2"/>
  <c r="G2253" i="2" s="1"/>
  <c r="C2253" i="2"/>
  <c r="F2254" i="2"/>
  <c r="G2254" i="2" s="1"/>
  <c r="C2254" i="2"/>
  <c r="F2255" i="2"/>
  <c r="G2255" i="2" s="1"/>
  <c r="C2255" i="2"/>
  <c r="F2256" i="2"/>
  <c r="G2256" i="2" s="1"/>
  <c r="C2256" i="2"/>
  <c r="F2257" i="2"/>
  <c r="G2257" i="2" s="1"/>
  <c r="H2257" i="2" s="1" a="1"/>
  <c r="H2257" i="2" s="1"/>
  <c r="C2257" i="2"/>
  <c r="I2257" i="2" s="1"/>
  <c r="F2258" i="2"/>
  <c r="G2258" i="2" s="1"/>
  <c r="H2258" i="2" s="1" a="1"/>
  <c r="H2258" i="2" s="1"/>
  <c r="C2258" i="2"/>
  <c r="I2258" i="2" s="1"/>
  <c r="F2259" i="2"/>
  <c r="G2259" i="2" s="1"/>
  <c r="H2259" i="2" s="1" a="1"/>
  <c r="H2259" i="2" s="1"/>
  <c r="C2259" i="2"/>
  <c r="I2259" i="2" s="1"/>
  <c r="F2260" i="2"/>
  <c r="G2260" i="2" s="1"/>
  <c r="H2260" i="2" s="1" a="1"/>
  <c r="H2260" i="2" s="1"/>
  <c r="C2260" i="2"/>
  <c r="I2260" i="2" s="1"/>
  <c r="F2261" i="2"/>
  <c r="G2261" i="2" s="1"/>
  <c r="C2261" i="2"/>
  <c r="F2262" i="2"/>
  <c r="G2262" i="2" s="1"/>
  <c r="C2262" i="2"/>
  <c r="F2263" i="2"/>
  <c r="G2263" i="2" s="1"/>
  <c r="C2263" i="2"/>
  <c r="F2264" i="2"/>
  <c r="G2264" i="2" s="1"/>
  <c r="C2264" i="2"/>
  <c r="F2265" i="2"/>
  <c r="G2265" i="2" s="1"/>
  <c r="H2265" i="2" s="1" a="1"/>
  <c r="H2265" i="2" s="1"/>
  <c r="C2265" i="2"/>
  <c r="I2265" i="2" s="1"/>
  <c r="F2266" i="2"/>
  <c r="G2266" i="2" s="1"/>
  <c r="H2266" i="2" s="1" a="1"/>
  <c r="H2266" i="2" s="1"/>
  <c r="C2266" i="2"/>
  <c r="I2266" i="2" s="1"/>
  <c r="F2267" i="2"/>
  <c r="G2267" i="2" s="1"/>
  <c r="H2267" i="2" s="1" a="1"/>
  <c r="H2267" i="2" s="1"/>
  <c r="C2267" i="2"/>
  <c r="I2267" i="2" s="1"/>
  <c r="F2268" i="2"/>
  <c r="G2268" i="2" s="1"/>
  <c r="H2268" i="2" s="1" a="1"/>
  <c r="H2268" i="2" s="1"/>
  <c r="C2268" i="2"/>
  <c r="I2268" i="2" s="1"/>
  <c r="F2269" i="2"/>
  <c r="G2269" i="2" s="1"/>
  <c r="H2269" i="2" s="1" a="1"/>
  <c r="H2269" i="2" s="1"/>
  <c r="C2269" i="2"/>
  <c r="I2269" i="2" s="1"/>
  <c r="F2270" i="2"/>
  <c r="G2270" i="2" s="1"/>
  <c r="H2270" i="2" s="1" a="1"/>
  <c r="H2270" i="2" s="1"/>
  <c r="C2270" i="2"/>
  <c r="I2270" i="2" s="1"/>
  <c r="F2271" i="2"/>
  <c r="G2271" i="2" s="1"/>
  <c r="H2271" i="2" s="1" a="1"/>
  <c r="H2271" i="2" s="1"/>
  <c r="C2271" i="2"/>
  <c r="I2271" i="2" s="1"/>
  <c r="F2272" i="2"/>
  <c r="G2272" i="2" s="1"/>
  <c r="H2272" i="2" s="1" a="1"/>
  <c r="H2272" i="2" s="1"/>
  <c r="C2272" i="2"/>
  <c r="I2272" i="2" s="1"/>
  <c r="F2273" i="2"/>
  <c r="G2273" i="2" s="1"/>
  <c r="H2273" i="2" s="1" a="1"/>
  <c r="H2273" i="2" s="1"/>
  <c r="C2273" i="2"/>
  <c r="I2273" i="2" s="1"/>
  <c r="F2274" i="2"/>
  <c r="G2274" i="2" s="1"/>
  <c r="H2274" i="2" s="1" a="1"/>
  <c r="H2274" i="2" s="1"/>
  <c r="C2274" i="2"/>
  <c r="I2274" i="2" s="1"/>
  <c r="F2275" i="2"/>
  <c r="G2275" i="2" s="1"/>
  <c r="H2275" i="2" s="1" a="1"/>
  <c r="H2275" i="2" s="1"/>
  <c r="C2275" i="2"/>
  <c r="I2275" i="2" s="1"/>
  <c r="F2276" i="2"/>
  <c r="G2276" i="2" s="1"/>
  <c r="C2276" i="2"/>
  <c r="F2277" i="2"/>
  <c r="G2277" i="2" s="1"/>
  <c r="C2277" i="2"/>
  <c r="F2278" i="2"/>
  <c r="G2278" i="2" s="1"/>
  <c r="C2278" i="2"/>
  <c r="F2279" i="2"/>
  <c r="G2279" i="2" s="1"/>
  <c r="C2279" i="2"/>
  <c r="F2280" i="2"/>
  <c r="G2280" i="2" s="1"/>
  <c r="C2280" i="2"/>
  <c r="F2281" i="2"/>
  <c r="G2281" i="2" s="1"/>
  <c r="H2281" i="2" s="1" a="1"/>
  <c r="H2281" i="2" s="1"/>
  <c r="C2281" i="2"/>
  <c r="I2281" i="2" s="1"/>
  <c r="F2282" i="2"/>
  <c r="G2282" i="2" s="1"/>
  <c r="H2282" i="2" s="1" a="1"/>
  <c r="H2282" i="2" s="1"/>
  <c r="C2282" i="2"/>
  <c r="I2282" i="2" s="1"/>
  <c r="F2283" i="2"/>
  <c r="G2283" i="2" s="1"/>
  <c r="H2283" i="2" s="1" a="1"/>
  <c r="H2283" i="2" s="1"/>
  <c r="C2283" i="2"/>
  <c r="I2283" i="2" s="1"/>
  <c r="F2284" i="2"/>
  <c r="G2284" i="2" s="1"/>
  <c r="H2284" i="2" s="1" a="1"/>
  <c r="H2284" i="2" s="1"/>
  <c r="C2284" i="2"/>
  <c r="I2284" i="2" s="1"/>
  <c r="F2285" i="2"/>
  <c r="G2285" i="2" s="1"/>
  <c r="C2285" i="2"/>
  <c r="F2286" i="2"/>
  <c r="G2286" i="2" s="1"/>
  <c r="C2286" i="2"/>
  <c r="F2287" i="2"/>
  <c r="G2287" i="2" s="1"/>
  <c r="C2287" i="2"/>
  <c r="F2288" i="2"/>
  <c r="G2288" i="2" s="1"/>
  <c r="C2288" i="2"/>
  <c r="F2289" i="2"/>
  <c r="G2289" i="2" s="1"/>
  <c r="H2289" i="2" s="1" a="1"/>
  <c r="H2289" i="2" s="1"/>
  <c r="C2289" i="2"/>
  <c r="I2289" i="2" s="1"/>
  <c r="F2290" i="2"/>
  <c r="G2290" i="2" s="1"/>
  <c r="H2290" i="2" s="1" a="1"/>
  <c r="H2290" i="2" s="1"/>
  <c r="C2290" i="2"/>
  <c r="I2290" i="2" s="1"/>
  <c r="F2291" i="2"/>
  <c r="G2291" i="2" s="1"/>
  <c r="H2291" i="2" s="1" a="1"/>
  <c r="H2291" i="2" s="1"/>
  <c r="C2291" i="2"/>
  <c r="I2291" i="2" s="1"/>
  <c r="F2292" i="2"/>
  <c r="G2292" i="2" s="1"/>
  <c r="H2292" i="2" s="1" a="1"/>
  <c r="H2292" i="2" s="1"/>
  <c r="C2292" i="2"/>
  <c r="I2292" i="2" s="1"/>
  <c r="F2293" i="2"/>
  <c r="G2293" i="2" s="1"/>
  <c r="H2293" i="2" s="1" a="1"/>
  <c r="H2293" i="2" s="1"/>
  <c r="C2293" i="2"/>
  <c r="I2293" i="2" s="1"/>
  <c r="F2294" i="2"/>
  <c r="G2294" i="2" s="1"/>
  <c r="H2294" i="2" s="1" a="1"/>
  <c r="H2294" i="2" s="1"/>
  <c r="C2294" i="2"/>
  <c r="I2294" i="2" s="1"/>
  <c r="F2295" i="2"/>
  <c r="G2295" i="2" s="1"/>
  <c r="H2295" i="2" s="1" a="1"/>
  <c r="H2295" i="2" s="1"/>
  <c r="C2295" i="2"/>
  <c r="I2295" i="2" s="1"/>
  <c r="F2296" i="2"/>
  <c r="G2296" i="2" s="1"/>
  <c r="H2296" i="2" s="1" a="1"/>
  <c r="H2296" i="2" s="1"/>
  <c r="C2296" i="2"/>
  <c r="I2296" i="2" s="1"/>
  <c r="F2297" i="2"/>
  <c r="G2297" i="2" s="1"/>
  <c r="H2297" i="2" s="1" a="1"/>
  <c r="H2297" i="2" s="1"/>
  <c r="C2297" i="2"/>
  <c r="I2297" i="2" s="1"/>
  <c r="F2298" i="2"/>
  <c r="G2298" i="2" s="1"/>
  <c r="H2298" i="2" s="1" a="1"/>
  <c r="H2298" i="2" s="1"/>
  <c r="C2298" i="2"/>
  <c r="I2298" i="2" s="1"/>
  <c r="F2299" i="2"/>
  <c r="G2299" i="2" s="1"/>
  <c r="H2299" i="2" s="1" a="1"/>
  <c r="H2299" i="2" s="1"/>
  <c r="C2299" i="2"/>
  <c r="I2299" i="2" s="1"/>
  <c r="F2300" i="2"/>
  <c r="G2300" i="2" s="1"/>
  <c r="C2300" i="2"/>
  <c r="F2301" i="2"/>
  <c r="G2301" i="2" s="1"/>
  <c r="C2301" i="2"/>
  <c r="F2302" i="2"/>
  <c r="G2302" i="2" s="1"/>
  <c r="C2302" i="2"/>
  <c r="F2303" i="2"/>
  <c r="G2303" i="2" s="1"/>
  <c r="C2303" i="2"/>
  <c r="F2304" i="2"/>
  <c r="G2304" i="2" s="1"/>
  <c r="C2304" i="2"/>
  <c r="F2305" i="2"/>
  <c r="G2305" i="2" s="1"/>
  <c r="H2305" i="2" s="1" a="1"/>
  <c r="H2305" i="2" s="1"/>
  <c r="C2305" i="2"/>
  <c r="I2305" i="2" s="1"/>
  <c r="F2306" i="2"/>
  <c r="G2306" i="2" s="1"/>
  <c r="H2306" i="2" s="1" a="1"/>
  <c r="H2306" i="2" s="1"/>
  <c r="C2306" i="2"/>
  <c r="I2306" i="2" s="1"/>
  <c r="F2307" i="2"/>
  <c r="G2307" i="2" s="1"/>
  <c r="H2307" i="2" s="1" a="1"/>
  <c r="H2307" i="2" s="1"/>
  <c r="C2307" i="2"/>
  <c r="I2307" i="2" s="1"/>
  <c r="F2308" i="2"/>
  <c r="G2308" i="2" s="1"/>
  <c r="H2308" i="2" s="1" a="1"/>
  <c r="H2308" i="2" s="1"/>
  <c r="C2308" i="2"/>
  <c r="I2308" i="2" s="1"/>
  <c r="F2309" i="2"/>
  <c r="G2309" i="2" s="1"/>
  <c r="C2309" i="2"/>
  <c r="F2310" i="2"/>
  <c r="G2310" i="2" s="1"/>
  <c r="C2310" i="2"/>
  <c r="F2311" i="2"/>
  <c r="G2311" i="2" s="1"/>
  <c r="C2311" i="2"/>
  <c r="F2312" i="2"/>
  <c r="G2312" i="2" s="1"/>
  <c r="C2312" i="2"/>
  <c r="F2313" i="2"/>
  <c r="G2313" i="2" s="1"/>
  <c r="H2313" i="2" s="1" a="1"/>
  <c r="H2313" i="2" s="1"/>
  <c r="C2313" i="2"/>
  <c r="I2313" i="2" s="1"/>
  <c r="F2314" i="2"/>
  <c r="G2314" i="2" s="1"/>
  <c r="H2314" i="2" s="1" a="1"/>
  <c r="H2314" i="2" s="1"/>
  <c r="C2314" i="2"/>
  <c r="I2314" i="2" s="1"/>
  <c r="F2315" i="2"/>
  <c r="G2315" i="2" s="1"/>
  <c r="H2315" i="2" s="1" a="1"/>
  <c r="H2315" i="2" s="1"/>
  <c r="C2315" i="2"/>
  <c r="I2315" i="2" s="1"/>
  <c r="F2316" i="2"/>
  <c r="G2316" i="2" s="1"/>
  <c r="H2316" i="2" s="1" a="1"/>
  <c r="H2316" i="2" s="1"/>
  <c r="C2316" i="2"/>
  <c r="I2316" i="2" s="1"/>
  <c r="F2317" i="2"/>
  <c r="G2317" i="2" s="1"/>
  <c r="H2317" i="2" s="1" a="1"/>
  <c r="H2317" i="2" s="1"/>
  <c r="C2317" i="2"/>
  <c r="I2317" i="2" s="1"/>
  <c r="F2318" i="2"/>
  <c r="G2318" i="2" s="1"/>
  <c r="H2318" i="2" s="1" a="1"/>
  <c r="H2318" i="2" s="1"/>
  <c r="C2318" i="2"/>
  <c r="I2318" i="2" s="1"/>
  <c r="F2319" i="2"/>
  <c r="G2319" i="2" s="1"/>
  <c r="H2319" i="2" s="1" a="1"/>
  <c r="H2319" i="2" s="1"/>
  <c r="C2319" i="2"/>
  <c r="I2319" i="2" s="1"/>
  <c r="F2320" i="2"/>
  <c r="G2320" i="2" s="1"/>
  <c r="H2320" i="2" s="1" a="1"/>
  <c r="H2320" i="2" s="1"/>
  <c r="C2320" i="2"/>
  <c r="I2320" i="2" s="1"/>
  <c r="F2321" i="2"/>
  <c r="G2321" i="2" s="1"/>
  <c r="H2321" i="2" s="1" a="1"/>
  <c r="H2321" i="2" s="1"/>
  <c r="C2321" i="2"/>
  <c r="I2321" i="2" s="1"/>
  <c r="F2322" i="2"/>
  <c r="G2322" i="2" s="1"/>
  <c r="H2322" i="2" s="1" a="1"/>
  <c r="H2322" i="2" s="1"/>
  <c r="C2322" i="2"/>
  <c r="I2322" i="2" s="1"/>
  <c r="F2323" i="2"/>
  <c r="G2323" i="2" s="1"/>
  <c r="H2323" i="2" s="1" a="1"/>
  <c r="H2323" i="2" s="1"/>
  <c r="C2323" i="2"/>
  <c r="I2323" i="2" s="1"/>
  <c r="F2324" i="2"/>
  <c r="G2324" i="2" s="1"/>
  <c r="C2324" i="2"/>
  <c r="F2325" i="2"/>
  <c r="G2325" i="2" s="1"/>
  <c r="C2325" i="2"/>
  <c r="F2326" i="2"/>
  <c r="G2326" i="2" s="1"/>
  <c r="C2326" i="2"/>
  <c r="F2327" i="2"/>
  <c r="G2327" i="2" s="1"/>
  <c r="C2327" i="2"/>
  <c r="F2328" i="2"/>
  <c r="G2328" i="2" s="1"/>
  <c r="C2328" i="2"/>
  <c r="F2329" i="2"/>
  <c r="G2329" i="2" s="1"/>
  <c r="H2329" i="2" s="1" a="1"/>
  <c r="H2329" i="2" s="1"/>
  <c r="C2329" i="2"/>
  <c r="I2329" i="2" s="1"/>
  <c r="F2330" i="2"/>
  <c r="G2330" i="2" s="1"/>
  <c r="H2330" i="2" s="1" a="1"/>
  <c r="H2330" i="2" s="1"/>
  <c r="C2330" i="2"/>
  <c r="I2330" i="2" s="1"/>
  <c r="F2331" i="2"/>
  <c r="G2331" i="2" s="1"/>
  <c r="H2331" i="2" s="1" a="1"/>
  <c r="H2331" i="2" s="1"/>
  <c r="C2331" i="2"/>
  <c r="I2331" i="2" s="1"/>
  <c r="F2332" i="2"/>
  <c r="G2332" i="2" s="1"/>
  <c r="H2332" i="2" s="1" a="1"/>
  <c r="H2332" i="2" s="1"/>
  <c r="C2332" i="2"/>
  <c r="I2332" i="2" s="1"/>
  <c r="F2333" i="2"/>
  <c r="G2333" i="2" s="1"/>
  <c r="C2333" i="2"/>
  <c r="F2334" i="2"/>
  <c r="G2334" i="2" s="1"/>
  <c r="C2334" i="2"/>
  <c r="F2335" i="2"/>
  <c r="G2335" i="2" s="1"/>
  <c r="C2335" i="2"/>
  <c r="F2336" i="2"/>
  <c r="G2336" i="2" s="1"/>
  <c r="C2336" i="2"/>
  <c r="F2337" i="2"/>
  <c r="G2337" i="2" s="1"/>
  <c r="H2337" i="2" s="1" a="1"/>
  <c r="H2337" i="2" s="1"/>
  <c r="C2337" i="2"/>
  <c r="I2337" i="2" s="1"/>
  <c r="F2338" i="2"/>
  <c r="G2338" i="2" s="1"/>
  <c r="H2338" i="2" s="1" a="1"/>
  <c r="H2338" i="2" s="1"/>
  <c r="C2338" i="2"/>
  <c r="I2338" i="2" s="1"/>
  <c r="F2339" i="2"/>
  <c r="G2339" i="2" s="1"/>
  <c r="H2339" i="2" s="1" a="1"/>
  <c r="H2339" i="2" s="1"/>
  <c r="C2339" i="2"/>
  <c r="I2339" i="2" s="1"/>
  <c r="F2340" i="2"/>
  <c r="G2340" i="2" s="1"/>
  <c r="H2340" i="2" s="1" a="1"/>
  <c r="H2340" i="2" s="1"/>
  <c r="C2340" i="2"/>
  <c r="I2340" i="2" s="1"/>
  <c r="F2341" i="2"/>
  <c r="G2341" i="2" s="1"/>
  <c r="H2341" i="2" s="1" a="1"/>
  <c r="H2341" i="2" s="1"/>
  <c r="C2341" i="2"/>
  <c r="I2341" i="2" s="1"/>
  <c r="F2342" i="2"/>
  <c r="G2342" i="2" s="1"/>
  <c r="H2342" i="2" s="1" a="1"/>
  <c r="H2342" i="2" s="1"/>
  <c r="C2342" i="2"/>
  <c r="I2342" i="2" s="1"/>
  <c r="F2343" i="2"/>
  <c r="G2343" i="2" s="1"/>
  <c r="H2343" i="2" s="1" a="1"/>
  <c r="H2343" i="2" s="1"/>
  <c r="C2343" i="2"/>
  <c r="I2343" i="2" s="1"/>
  <c r="F2344" i="2"/>
  <c r="G2344" i="2" s="1"/>
  <c r="H2344" i="2" s="1" a="1"/>
  <c r="H2344" i="2" s="1"/>
  <c r="C2344" i="2"/>
  <c r="I2344" i="2" s="1"/>
  <c r="F2345" i="2"/>
  <c r="G2345" i="2" s="1"/>
  <c r="H2345" i="2" s="1" a="1"/>
  <c r="H2345" i="2" s="1"/>
  <c r="C2345" i="2"/>
  <c r="I2345" i="2" s="1"/>
  <c r="F2346" i="2"/>
  <c r="G2346" i="2" s="1"/>
  <c r="H2346" i="2" s="1" a="1"/>
  <c r="H2346" i="2" s="1"/>
  <c r="C2346" i="2"/>
  <c r="I2346" i="2" s="1"/>
  <c r="F2347" i="2"/>
  <c r="G2347" i="2" s="1"/>
  <c r="H2347" i="2" s="1" a="1"/>
  <c r="H2347" i="2" s="1"/>
  <c r="C2347" i="2"/>
  <c r="I2347" i="2" s="1"/>
  <c r="F2348" i="2"/>
  <c r="G2348" i="2" s="1"/>
  <c r="C2348" i="2"/>
  <c r="F2349" i="2"/>
  <c r="G2349" i="2" s="1"/>
  <c r="C2349" i="2"/>
  <c r="F2350" i="2"/>
  <c r="G2350" i="2" s="1"/>
  <c r="C2350" i="2"/>
  <c r="F2351" i="2"/>
  <c r="G2351" i="2" s="1"/>
  <c r="C2351" i="2"/>
  <c r="F2352" i="2"/>
  <c r="G2352" i="2" s="1"/>
  <c r="C2352" i="2"/>
  <c r="F2353" i="2"/>
  <c r="G2353" i="2" s="1"/>
  <c r="H2353" i="2" s="1" a="1"/>
  <c r="H2353" i="2" s="1"/>
  <c r="C2353" i="2"/>
  <c r="I2353" i="2" s="1"/>
  <c r="F2354" i="2"/>
  <c r="G2354" i="2" s="1"/>
  <c r="H2354" i="2" s="1" a="1"/>
  <c r="H2354" i="2" s="1"/>
  <c r="C2354" i="2"/>
  <c r="I2354" i="2" s="1"/>
  <c r="F2355" i="2"/>
  <c r="G2355" i="2" s="1"/>
  <c r="H2355" i="2" s="1" a="1"/>
  <c r="H2355" i="2" s="1"/>
  <c r="C2355" i="2"/>
  <c r="I2355" i="2" s="1"/>
  <c r="F2356" i="2"/>
  <c r="G2356" i="2" s="1"/>
  <c r="H2356" i="2" s="1" a="1"/>
  <c r="H2356" i="2" s="1"/>
  <c r="C2356" i="2"/>
  <c r="I2356" i="2" s="1"/>
  <c r="F2357" i="2"/>
  <c r="G2357" i="2" s="1"/>
  <c r="C2357" i="2"/>
  <c r="F2358" i="2"/>
  <c r="G2358" i="2" s="1"/>
  <c r="C2358" i="2"/>
  <c r="F2359" i="2"/>
  <c r="G2359" i="2" s="1"/>
  <c r="C2359" i="2"/>
  <c r="F2360" i="2"/>
  <c r="G2360" i="2" s="1"/>
  <c r="C2360" i="2"/>
  <c r="F2361" i="2"/>
  <c r="G2361" i="2" s="1"/>
  <c r="H2361" i="2" s="1" a="1"/>
  <c r="H2361" i="2" s="1"/>
  <c r="C2361" i="2"/>
  <c r="I2361" i="2" s="1"/>
  <c r="F2362" i="2"/>
  <c r="G2362" i="2" s="1"/>
  <c r="H2362" i="2" s="1" a="1"/>
  <c r="H2362" i="2" s="1"/>
  <c r="C2362" i="2"/>
  <c r="I2362" i="2" s="1"/>
  <c r="F2363" i="2"/>
  <c r="G2363" i="2" s="1"/>
  <c r="H2363" i="2" s="1" a="1"/>
  <c r="H2363" i="2" s="1"/>
  <c r="C2363" i="2"/>
  <c r="I2363" i="2" s="1"/>
  <c r="F2364" i="2"/>
  <c r="G2364" i="2" s="1"/>
  <c r="H2364" i="2" s="1" a="1"/>
  <c r="H2364" i="2" s="1"/>
  <c r="C2364" i="2"/>
  <c r="I2364" i="2" s="1"/>
  <c r="F2365" i="2"/>
  <c r="G2365" i="2" s="1"/>
  <c r="H2365" i="2" s="1" a="1"/>
  <c r="H2365" i="2" s="1"/>
  <c r="C2365" i="2"/>
  <c r="I2365" i="2" s="1"/>
  <c r="F2366" i="2"/>
  <c r="G2366" i="2" s="1"/>
  <c r="H2366" i="2" s="1" a="1"/>
  <c r="H2366" i="2" s="1"/>
  <c r="C2366" i="2"/>
  <c r="I2366" i="2" s="1"/>
  <c r="F2367" i="2"/>
  <c r="G2367" i="2" s="1"/>
  <c r="H2367" i="2" s="1" a="1"/>
  <c r="H2367" i="2" s="1"/>
  <c r="C2367" i="2"/>
  <c r="I2367" i="2" s="1"/>
  <c r="F2368" i="2"/>
  <c r="G2368" i="2" s="1"/>
  <c r="H2368" i="2" s="1" a="1"/>
  <c r="H2368" i="2" s="1"/>
  <c r="C2368" i="2"/>
  <c r="I2368" i="2" s="1"/>
  <c r="F2369" i="2"/>
  <c r="G2369" i="2" s="1"/>
  <c r="H2369" i="2" s="1" a="1"/>
  <c r="H2369" i="2" s="1"/>
  <c r="C2369" i="2"/>
  <c r="I2369" i="2" s="1"/>
  <c r="F2370" i="2"/>
  <c r="G2370" i="2" s="1"/>
  <c r="H2370" i="2" s="1" a="1"/>
  <c r="H2370" i="2" s="1"/>
  <c r="C2370" i="2"/>
  <c r="I2370" i="2" s="1"/>
  <c r="F2371" i="2"/>
  <c r="G2371" i="2" s="1"/>
  <c r="H2371" i="2" s="1" a="1"/>
  <c r="H2371" i="2" s="1"/>
  <c r="C2371" i="2"/>
  <c r="I2371" i="2" s="1"/>
  <c r="F2372" i="2"/>
  <c r="G2372" i="2" s="1"/>
  <c r="C2372" i="2"/>
  <c r="F2373" i="2"/>
  <c r="G2373" i="2" s="1"/>
  <c r="C2373" i="2"/>
  <c r="F2374" i="2"/>
  <c r="G2374" i="2" s="1"/>
  <c r="C2374" i="2"/>
  <c r="F2375" i="2"/>
  <c r="G2375" i="2" s="1"/>
  <c r="C2375" i="2"/>
  <c r="F2376" i="2"/>
  <c r="G2376" i="2" s="1"/>
  <c r="C2376" i="2"/>
  <c r="F2377" i="2"/>
  <c r="G2377" i="2" s="1"/>
  <c r="H2377" i="2" s="1" a="1"/>
  <c r="H2377" i="2" s="1"/>
  <c r="C2377" i="2"/>
  <c r="I2377" i="2" s="1"/>
  <c r="F2378" i="2"/>
  <c r="G2378" i="2" s="1"/>
  <c r="H2378" i="2" s="1" a="1"/>
  <c r="H2378" i="2" s="1"/>
  <c r="C2378" i="2"/>
  <c r="I2378" i="2" s="1"/>
  <c r="F2379" i="2"/>
  <c r="G2379" i="2" s="1"/>
  <c r="H2379" i="2" s="1" a="1"/>
  <c r="H2379" i="2" s="1"/>
  <c r="C2379" i="2"/>
  <c r="I2379" i="2" s="1"/>
  <c r="F2380" i="2"/>
  <c r="G2380" i="2" s="1"/>
  <c r="H2380" i="2" s="1" a="1"/>
  <c r="H2380" i="2" s="1"/>
  <c r="C2380" i="2"/>
  <c r="I2380" i="2" s="1"/>
  <c r="F2381" i="2"/>
  <c r="G2381" i="2" s="1"/>
  <c r="C2381" i="2"/>
  <c r="F2382" i="2"/>
  <c r="G2382" i="2" s="1"/>
  <c r="C2382" i="2"/>
  <c r="F2383" i="2"/>
  <c r="G2383" i="2" s="1"/>
  <c r="C2383" i="2"/>
  <c r="F2384" i="2"/>
  <c r="G2384" i="2" s="1"/>
  <c r="C2384" i="2"/>
  <c r="F2385" i="2"/>
  <c r="G2385" i="2" s="1"/>
  <c r="H2385" i="2" s="1" a="1"/>
  <c r="H2385" i="2" s="1"/>
  <c r="C2385" i="2"/>
  <c r="I2385" i="2" s="1"/>
  <c r="F2386" i="2"/>
  <c r="G2386" i="2" s="1"/>
  <c r="H2386" i="2" s="1" a="1"/>
  <c r="H2386" i="2" s="1"/>
  <c r="C2386" i="2"/>
  <c r="I2386" i="2" s="1"/>
  <c r="F2387" i="2"/>
  <c r="G2387" i="2" s="1"/>
  <c r="H2387" i="2" s="1" a="1"/>
  <c r="H2387" i="2" s="1"/>
  <c r="C2387" i="2"/>
  <c r="I2387" i="2" s="1"/>
  <c r="F2388" i="2"/>
  <c r="G2388" i="2" s="1"/>
  <c r="H2388" i="2" s="1" a="1"/>
  <c r="H2388" i="2" s="1"/>
  <c r="C2388" i="2"/>
  <c r="I2388" i="2" s="1"/>
  <c r="F2389" i="2"/>
  <c r="G2389" i="2" s="1"/>
  <c r="H2389" i="2" s="1" a="1"/>
  <c r="H2389" i="2" s="1"/>
  <c r="C2389" i="2"/>
  <c r="I2389" i="2" s="1"/>
  <c r="F2390" i="2"/>
  <c r="G2390" i="2" s="1"/>
  <c r="H2390" i="2" s="1" a="1"/>
  <c r="H2390" i="2" s="1"/>
  <c r="C2390" i="2"/>
  <c r="I2390" i="2" s="1"/>
  <c r="F2391" i="2"/>
  <c r="G2391" i="2" s="1"/>
  <c r="H2391" i="2" s="1" a="1"/>
  <c r="H2391" i="2" s="1"/>
  <c r="C2391" i="2"/>
  <c r="I2391" i="2" s="1"/>
  <c r="F2392" i="2"/>
  <c r="G2392" i="2" s="1"/>
  <c r="H2392" i="2" s="1" a="1"/>
  <c r="H2392" i="2" s="1"/>
  <c r="C2392" i="2"/>
  <c r="I2392" i="2" s="1"/>
  <c r="F2393" i="2"/>
  <c r="G2393" i="2" s="1"/>
  <c r="H2393" i="2" s="1" a="1"/>
  <c r="H2393" i="2" s="1"/>
  <c r="C2393" i="2"/>
  <c r="I2393" i="2" s="1"/>
  <c r="F2394" i="2"/>
  <c r="G2394" i="2" s="1"/>
  <c r="H2394" i="2" s="1" a="1"/>
  <c r="H2394" i="2" s="1"/>
  <c r="C2394" i="2"/>
  <c r="I2394" i="2" s="1"/>
  <c r="F2395" i="2"/>
  <c r="G2395" i="2" s="1"/>
  <c r="H2395" i="2" s="1" a="1"/>
  <c r="H2395" i="2" s="1"/>
  <c r="C2395" i="2"/>
  <c r="I2395" i="2" s="1"/>
  <c r="F2396" i="2"/>
  <c r="G2396" i="2" s="1"/>
  <c r="C2396" i="2"/>
  <c r="F2397" i="2"/>
  <c r="G2397" i="2" s="1"/>
  <c r="C2397" i="2"/>
  <c r="F2398" i="2"/>
  <c r="G2398" i="2" s="1"/>
  <c r="C2398" i="2"/>
  <c r="F2399" i="2"/>
  <c r="G2399" i="2" s="1"/>
  <c r="C2399" i="2"/>
  <c r="F2400" i="2"/>
  <c r="G2400" i="2" s="1"/>
  <c r="C2400" i="2"/>
  <c r="F2401" i="2"/>
  <c r="G2401" i="2" s="1"/>
  <c r="H2401" i="2" s="1" a="1"/>
  <c r="H2401" i="2" s="1"/>
  <c r="C2401" i="2"/>
  <c r="I2401" i="2" s="1"/>
  <c r="F2402" i="2"/>
  <c r="G2402" i="2" s="1"/>
  <c r="H2402" i="2" s="1" a="1"/>
  <c r="H2402" i="2" s="1"/>
  <c r="C2402" i="2"/>
  <c r="I2402" i="2" s="1"/>
  <c r="F2403" i="2"/>
  <c r="G2403" i="2" s="1"/>
  <c r="H2403" i="2" s="1" a="1"/>
  <c r="H2403" i="2" s="1"/>
  <c r="C2403" i="2"/>
  <c r="I2403" i="2" s="1"/>
  <c r="F2404" i="2"/>
  <c r="G2404" i="2" s="1"/>
  <c r="H2404" i="2" s="1" a="1"/>
  <c r="H2404" i="2" s="1"/>
  <c r="C2404" i="2"/>
  <c r="I2404" i="2" s="1"/>
  <c r="F2405" i="2"/>
  <c r="G2405" i="2" s="1"/>
  <c r="C2405" i="2"/>
  <c r="F2406" i="2"/>
  <c r="G2406" i="2" s="1"/>
  <c r="C2406" i="2"/>
  <c r="F2407" i="2"/>
  <c r="G2407" i="2" s="1"/>
  <c r="C2407" i="2"/>
  <c r="F2408" i="2"/>
  <c r="G2408" i="2" s="1"/>
  <c r="C2408" i="2"/>
  <c r="F2409" i="2"/>
  <c r="G2409" i="2" s="1"/>
  <c r="H2409" i="2" s="1" a="1"/>
  <c r="H2409" i="2" s="1"/>
  <c r="C2409" i="2"/>
  <c r="I2409" i="2" s="1"/>
  <c r="F2410" i="2"/>
  <c r="G2410" i="2" s="1"/>
  <c r="H2410" i="2" s="1" a="1"/>
  <c r="H2410" i="2" s="1"/>
  <c r="C2410" i="2"/>
  <c r="I2410" i="2" s="1"/>
  <c r="F2411" i="2"/>
  <c r="G2411" i="2" s="1"/>
  <c r="H2411" i="2" s="1" a="1"/>
  <c r="H2411" i="2" s="1"/>
  <c r="C2411" i="2"/>
  <c r="I2411" i="2" s="1"/>
  <c r="F2412" i="2"/>
  <c r="G2412" i="2" s="1"/>
  <c r="H2412" i="2" s="1" a="1"/>
  <c r="H2412" i="2" s="1"/>
  <c r="C2412" i="2"/>
  <c r="I2412" i="2" s="1"/>
  <c r="F2413" i="2"/>
  <c r="G2413" i="2" s="1"/>
  <c r="H2413" i="2" s="1" a="1"/>
  <c r="H2413" i="2" s="1"/>
  <c r="C2413" i="2"/>
  <c r="I2413" i="2" s="1"/>
  <c r="F2414" i="2"/>
  <c r="G2414" i="2" s="1"/>
  <c r="H2414" i="2" s="1" a="1"/>
  <c r="H2414" i="2" s="1"/>
  <c r="C2414" i="2"/>
  <c r="I2414" i="2" s="1"/>
  <c r="F2415" i="2"/>
  <c r="G2415" i="2" s="1"/>
  <c r="H2415" i="2" s="1" a="1"/>
  <c r="H2415" i="2" s="1"/>
  <c r="C2415" i="2"/>
  <c r="I2415" i="2" s="1"/>
  <c r="F2416" i="2"/>
  <c r="G2416" i="2" s="1"/>
  <c r="H2416" i="2" s="1" a="1"/>
  <c r="H2416" i="2" s="1"/>
  <c r="C2416" i="2"/>
  <c r="I2416" i="2" s="1"/>
  <c r="F2417" i="2"/>
  <c r="G2417" i="2" s="1"/>
  <c r="H2417" i="2" s="1" a="1"/>
  <c r="H2417" i="2" s="1"/>
  <c r="C2417" i="2"/>
  <c r="I2417" i="2" s="1"/>
  <c r="F2418" i="2"/>
  <c r="G2418" i="2" s="1"/>
  <c r="H2418" i="2" s="1" a="1"/>
  <c r="H2418" i="2" s="1"/>
  <c r="C2418" i="2"/>
  <c r="I2418" i="2" s="1"/>
  <c r="F2419" i="2"/>
  <c r="G2419" i="2" s="1"/>
  <c r="H2419" i="2" s="1" a="1"/>
  <c r="H2419" i="2" s="1"/>
  <c r="C2419" i="2"/>
  <c r="I2419" i="2" s="1"/>
  <c r="F2420" i="2"/>
  <c r="G2420" i="2" s="1"/>
  <c r="C2420" i="2"/>
  <c r="F2421" i="2"/>
  <c r="G2421" i="2" s="1"/>
  <c r="C2421" i="2"/>
  <c r="F2422" i="2"/>
  <c r="G2422" i="2" s="1"/>
  <c r="C2422" i="2"/>
  <c r="F2423" i="2"/>
  <c r="G2423" i="2" s="1"/>
  <c r="C2423" i="2"/>
  <c r="F2424" i="2"/>
  <c r="G2424" i="2" s="1"/>
  <c r="C2424" i="2"/>
  <c r="F2425" i="2"/>
  <c r="G2425" i="2" s="1"/>
  <c r="H2425" i="2" s="1" a="1"/>
  <c r="H2425" i="2" s="1"/>
  <c r="C2425" i="2"/>
  <c r="I2425" i="2" s="1"/>
  <c r="F2426" i="2"/>
  <c r="G2426" i="2" s="1"/>
  <c r="H2426" i="2" s="1" a="1"/>
  <c r="H2426" i="2" s="1"/>
  <c r="C2426" i="2"/>
  <c r="I2426" i="2" s="1"/>
  <c r="F2427" i="2"/>
  <c r="G2427" i="2" s="1"/>
  <c r="H2427" i="2" s="1" a="1"/>
  <c r="H2427" i="2" s="1"/>
  <c r="C2427" i="2"/>
  <c r="I2427" i="2" s="1"/>
  <c r="F2428" i="2"/>
  <c r="G2428" i="2" s="1"/>
  <c r="H2428" i="2" s="1" a="1"/>
  <c r="H2428" i="2" s="1"/>
  <c r="C2428" i="2"/>
  <c r="I2428" i="2" s="1"/>
  <c r="F2429" i="2"/>
  <c r="G2429" i="2" s="1"/>
  <c r="C2429" i="2"/>
  <c r="F2430" i="2"/>
  <c r="G2430" i="2" s="1"/>
  <c r="C2430" i="2"/>
  <c r="F2431" i="2"/>
  <c r="G2431" i="2" s="1"/>
  <c r="C2431" i="2"/>
  <c r="F2432" i="2"/>
  <c r="G2432" i="2" s="1"/>
  <c r="C2432" i="2"/>
  <c r="F2433" i="2"/>
  <c r="G2433" i="2" s="1"/>
  <c r="H2433" i="2" s="1" a="1"/>
  <c r="H2433" i="2" s="1"/>
  <c r="C2433" i="2"/>
  <c r="I2433" i="2" s="1"/>
  <c r="F2434" i="2"/>
  <c r="G2434" i="2" s="1"/>
  <c r="H2434" i="2" s="1" a="1"/>
  <c r="H2434" i="2" s="1"/>
  <c r="C2434" i="2"/>
  <c r="I2434" i="2" s="1"/>
  <c r="F2435" i="2"/>
  <c r="G2435" i="2" s="1"/>
  <c r="H2435" i="2" s="1" a="1"/>
  <c r="H2435" i="2" s="1"/>
  <c r="C2435" i="2"/>
  <c r="I2435" i="2" s="1"/>
  <c r="F2436" i="2"/>
  <c r="G2436" i="2" s="1"/>
  <c r="H2436" i="2" s="1" a="1"/>
  <c r="H2436" i="2" s="1"/>
  <c r="C2436" i="2"/>
  <c r="I2436" i="2" s="1"/>
  <c r="F2437" i="2"/>
  <c r="G2437" i="2" s="1"/>
  <c r="H2437" i="2" s="1" a="1"/>
  <c r="H2437" i="2" s="1"/>
  <c r="C2437" i="2"/>
  <c r="I2437" i="2" s="1"/>
  <c r="F2438" i="2"/>
  <c r="G2438" i="2" s="1"/>
  <c r="H2438" i="2" s="1" a="1"/>
  <c r="H2438" i="2" s="1"/>
  <c r="C2438" i="2"/>
  <c r="I2438" i="2" s="1"/>
  <c r="F2439" i="2"/>
  <c r="G2439" i="2" s="1"/>
  <c r="H2439" i="2" s="1" a="1"/>
  <c r="H2439" i="2" s="1"/>
  <c r="C2439" i="2"/>
  <c r="I2439" i="2" s="1"/>
  <c r="F2440" i="2"/>
  <c r="G2440" i="2" s="1"/>
  <c r="H2440" i="2" s="1" a="1"/>
  <c r="H2440" i="2" s="1"/>
  <c r="C2440" i="2"/>
  <c r="I2440" i="2" s="1"/>
  <c r="F2441" i="2"/>
  <c r="G2441" i="2" s="1"/>
  <c r="H2441" i="2" s="1" a="1"/>
  <c r="H2441" i="2" s="1"/>
  <c r="C2441" i="2"/>
  <c r="I2441" i="2" s="1"/>
  <c r="F2442" i="2"/>
  <c r="G2442" i="2" s="1"/>
  <c r="H2442" i="2" s="1" a="1"/>
  <c r="H2442" i="2" s="1"/>
  <c r="C2442" i="2"/>
  <c r="I2442" i="2" s="1"/>
  <c r="F2443" i="2"/>
  <c r="G2443" i="2" s="1"/>
  <c r="H2443" i="2" s="1" a="1"/>
  <c r="H2443" i="2" s="1"/>
  <c r="C2443" i="2"/>
  <c r="I2443" i="2" s="1"/>
  <c r="F2444" i="2"/>
  <c r="G2444" i="2" s="1"/>
  <c r="C2444" i="2"/>
  <c r="F2445" i="2"/>
  <c r="G2445" i="2" s="1"/>
  <c r="C2445" i="2"/>
  <c r="F2446" i="2"/>
  <c r="G2446" i="2" s="1"/>
  <c r="C2446" i="2"/>
  <c r="F2447" i="2"/>
  <c r="G2447" i="2" s="1"/>
  <c r="C2447" i="2"/>
  <c r="F2448" i="2"/>
  <c r="G2448" i="2" s="1"/>
  <c r="C2448" i="2"/>
  <c r="F2449" i="2"/>
  <c r="G2449" i="2" s="1"/>
  <c r="H2449" i="2" s="1" a="1"/>
  <c r="H2449" i="2" s="1"/>
  <c r="C2449" i="2"/>
  <c r="I2449" i="2" s="1"/>
  <c r="F2450" i="2"/>
  <c r="G2450" i="2" s="1"/>
  <c r="H2450" i="2" s="1" a="1"/>
  <c r="H2450" i="2" s="1"/>
  <c r="C2450" i="2"/>
  <c r="I2450" i="2" s="1"/>
  <c r="F2451" i="2"/>
  <c r="G2451" i="2" s="1"/>
  <c r="H2451" i="2" s="1" a="1"/>
  <c r="H2451" i="2" s="1"/>
  <c r="C2451" i="2"/>
  <c r="I2451" i="2" s="1"/>
  <c r="F2452" i="2"/>
  <c r="G2452" i="2" s="1"/>
  <c r="H2452" i="2" s="1" a="1"/>
  <c r="H2452" i="2" s="1"/>
  <c r="C2452" i="2"/>
  <c r="I2452" i="2" s="1"/>
  <c r="F2453" i="2"/>
  <c r="G2453" i="2" s="1"/>
  <c r="C2453" i="2"/>
  <c r="F2454" i="2"/>
  <c r="G2454" i="2" s="1"/>
  <c r="C2454" i="2"/>
  <c r="F2455" i="2"/>
  <c r="G2455" i="2" s="1"/>
  <c r="C2455" i="2"/>
  <c r="F2456" i="2"/>
  <c r="G2456" i="2" s="1"/>
  <c r="C2456" i="2"/>
  <c r="F2457" i="2"/>
  <c r="G2457" i="2" s="1"/>
  <c r="H2457" i="2" s="1" a="1"/>
  <c r="H2457" i="2" s="1"/>
  <c r="C2457" i="2"/>
  <c r="I2457" i="2" s="1"/>
  <c r="F2458" i="2"/>
  <c r="G2458" i="2" s="1"/>
  <c r="H2458" i="2" s="1" a="1"/>
  <c r="H2458" i="2" s="1"/>
  <c r="C2458" i="2"/>
  <c r="I2458" i="2" s="1"/>
  <c r="F2459" i="2"/>
  <c r="G2459" i="2" s="1"/>
  <c r="H2459" i="2" s="1" a="1"/>
  <c r="H2459" i="2" s="1"/>
  <c r="C2459" i="2"/>
  <c r="I2459" i="2" s="1"/>
  <c r="F2460" i="2"/>
  <c r="G2460" i="2" s="1"/>
  <c r="H2460" i="2" s="1" a="1"/>
  <c r="H2460" i="2" s="1"/>
  <c r="C2460" i="2"/>
  <c r="I2460" i="2" s="1"/>
  <c r="F2461" i="2"/>
  <c r="G2461" i="2" s="1"/>
  <c r="H2461" i="2" s="1" a="1"/>
  <c r="H2461" i="2" s="1"/>
  <c r="C2461" i="2"/>
  <c r="I2461" i="2" s="1"/>
  <c r="F2462" i="2"/>
  <c r="G2462" i="2" s="1"/>
  <c r="H2462" i="2" s="1" a="1"/>
  <c r="H2462" i="2" s="1"/>
  <c r="C2462" i="2"/>
  <c r="I2462" i="2" s="1"/>
  <c r="F2463" i="2"/>
  <c r="G2463" i="2" s="1"/>
  <c r="H2463" i="2" s="1" a="1"/>
  <c r="H2463" i="2" s="1"/>
  <c r="C2463" i="2"/>
  <c r="I2463" i="2" s="1"/>
  <c r="F2464" i="2"/>
  <c r="G2464" i="2" s="1"/>
  <c r="H2464" i="2" s="1" a="1"/>
  <c r="H2464" i="2" s="1"/>
  <c r="C2464" i="2"/>
  <c r="I2464" i="2" s="1"/>
  <c r="F2465" i="2"/>
  <c r="G2465" i="2" s="1"/>
  <c r="H2465" i="2" s="1" a="1"/>
  <c r="H2465" i="2" s="1"/>
  <c r="C2465" i="2"/>
  <c r="I2465" i="2" s="1"/>
  <c r="F2466" i="2"/>
  <c r="G2466" i="2" s="1"/>
  <c r="H2466" i="2" s="1" a="1"/>
  <c r="H2466" i="2" s="1"/>
  <c r="C2466" i="2"/>
  <c r="I2466" i="2" s="1"/>
  <c r="F2467" i="2"/>
  <c r="G2467" i="2" s="1"/>
  <c r="H2467" i="2" s="1" a="1"/>
  <c r="H2467" i="2" s="1"/>
  <c r="C2467" i="2"/>
  <c r="I2467" i="2" s="1"/>
  <c r="F2468" i="2"/>
  <c r="G2468" i="2" s="1"/>
  <c r="C2468" i="2"/>
  <c r="F2469" i="2"/>
  <c r="G2469" i="2" s="1"/>
  <c r="C2469" i="2"/>
  <c r="F2470" i="2"/>
  <c r="G2470" i="2" s="1"/>
  <c r="C2470" i="2"/>
  <c r="F2471" i="2"/>
  <c r="G2471" i="2" s="1"/>
  <c r="C2471" i="2"/>
  <c r="F2472" i="2"/>
  <c r="G2472" i="2" s="1"/>
  <c r="C2472" i="2"/>
  <c r="F2473" i="2"/>
  <c r="G2473" i="2" s="1"/>
  <c r="H2473" i="2" s="1" a="1"/>
  <c r="H2473" i="2" s="1"/>
  <c r="C2473" i="2"/>
  <c r="I2473" i="2" s="1"/>
  <c r="F2474" i="2"/>
  <c r="G2474" i="2" s="1"/>
  <c r="H2474" i="2" s="1" a="1"/>
  <c r="H2474" i="2" s="1"/>
  <c r="C2474" i="2"/>
  <c r="I2474" i="2" s="1"/>
  <c r="F2475" i="2"/>
  <c r="G2475" i="2" s="1"/>
  <c r="H2475" i="2" s="1" a="1"/>
  <c r="H2475" i="2" s="1"/>
  <c r="C2475" i="2"/>
  <c r="I2475" i="2" s="1"/>
  <c r="F2476" i="2"/>
  <c r="G2476" i="2" s="1"/>
  <c r="H2476" i="2" s="1" a="1"/>
  <c r="H2476" i="2" s="1"/>
  <c r="C2476" i="2"/>
  <c r="I2476" i="2" s="1"/>
  <c r="F2477" i="2"/>
  <c r="G2477" i="2" s="1"/>
  <c r="C2477" i="2"/>
  <c r="F2478" i="2"/>
  <c r="G2478" i="2" s="1"/>
  <c r="C2478" i="2"/>
  <c r="F2479" i="2"/>
  <c r="G2479" i="2" s="1"/>
  <c r="C2479" i="2"/>
  <c r="F2480" i="2"/>
  <c r="G2480" i="2" s="1"/>
  <c r="C2480" i="2"/>
  <c r="F2481" i="2"/>
  <c r="G2481" i="2" s="1"/>
  <c r="H2481" i="2" s="1" a="1"/>
  <c r="H2481" i="2" s="1"/>
  <c r="C2481" i="2"/>
  <c r="I2481" i="2" s="1"/>
  <c r="F2482" i="2"/>
  <c r="G2482" i="2" s="1"/>
  <c r="H2482" i="2" s="1" a="1"/>
  <c r="H2482" i="2" s="1"/>
  <c r="C2482" i="2"/>
  <c r="I2482" i="2" s="1"/>
  <c r="F2483" i="2"/>
  <c r="G2483" i="2" s="1"/>
  <c r="H2483" i="2" s="1" a="1"/>
  <c r="H2483" i="2" s="1"/>
  <c r="C2483" i="2"/>
  <c r="I2483" i="2" s="1"/>
  <c r="F2484" i="2"/>
  <c r="G2484" i="2" s="1"/>
  <c r="H2484" i="2" s="1" a="1"/>
  <c r="H2484" i="2" s="1"/>
  <c r="C2484" i="2"/>
  <c r="I2484" i="2" s="1"/>
  <c r="F2485" i="2"/>
  <c r="G2485" i="2" s="1"/>
  <c r="H2485" i="2" s="1" a="1"/>
  <c r="H2485" i="2" s="1"/>
  <c r="C2485" i="2"/>
  <c r="I2485" i="2" s="1"/>
  <c r="F2486" i="2"/>
  <c r="G2486" i="2" s="1"/>
  <c r="H2486" i="2" s="1" a="1"/>
  <c r="H2486" i="2" s="1"/>
  <c r="C2486" i="2"/>
  <c r="I2486" i="2" s="1"/>
  <c r="F2487" i="2"/>
  <c r="G2487" i="2" s="1"/>
  <c r="H2487" i="2" s="1" a="1"/>
  <c r="H2487" i="2" s="1"/>
  <c r="C2487" i="2"/>
  <c r="I2487" i="2" s="1"/>
  <c r="F2488" i="2"/>
  <c r="G2488" i="2" s="1"/>
  <c r="H2488" i="2" s="1" a="1"/>
  <c r="H2488" i="2" s="1"/>
  <c r="C2488" i="2"/>
  <c r="I2488" i="2" s="1"/>
  <c r="F2489" i="2"/>
  <c r="G2489" i="2" s="1"/>
  <c r="H2489" i="2" s="1" a="1"/>
  <c r="H2489" i="2" s="1"/>
  <c r="C2489" i="2"/>
  <c r="I2489" i="2" s="1"/>
  <c r="F2490" i="2"/>
  <c r="G2490" i="2" s="1"/>
  <c r="H2490" i="2" s="1" a="1"/>
  <c r="H2490" i="2" s="1"/>
  <c r="C2490" i="2"/>
  <c r="I2490" i="2" s="1"/>
  <c r="F2491" i="2"/>
  <c r="G2491" i="2" s="1"/>
  <c r="H2491" i="2" s="1" a="1"/>
  <c r="H2491" i="2" s="1"/>
  <c r="C2491" i="2"/>
  <c r="I2491" i="2" s="1"/>
  <c r="F2492" i="2"/>
  <c r="G2492" i="2" s="1"/>
  <c r="C2492" i="2"/>
  <c r="F2493" i="2"/>
  <c r="G2493" i="2" s="1"/>
  <c r="C2493" i="2"/>
  <c r="F2494" i="2"/>
  <c r="G2494" i="2" s="1"/>
  <c r="C2494" i="2"/>
  <c r="F2495" i="2"/>
  <c r="G2495" i="2" s="1"/>
  <c r="C2495" i="2"/>
  <c r="F2496" i="2"/>
  <c r="G2496" i="2" s="1"/>
  <c r="C2496" i="2"/>
  <c r="F2497" i="2"/>
  <c r="G2497" i="2" s="1"/>
  <c r="H2497" i="2" s="1" a="1"/>
  <c r="H2497" i="2" s="1"/>
  <c r="C2497" i="2"/>
  <c r="I2497" i="2" s="1"/>
  <c r="F2498" i="2"/>
  <c r="G2498" i="2" s="1"/>
  <c r="H2498" i="2" s="1" a="1"/>
  <c r="H2498" i="2" s="1"/>
  <c r="C2498" i="2"/>
  <c r="I2498" i="2" s="1"/>
  <c r="F2499" i="2"/>
  <c r="G2499" i="2" s="1"/>
  <c r="H2499" i="2" s="1" a="1"/>
  <c r="H2499" i="2" s="1"/>
  <c r="C2499" i="2"/>
  <c r="I2499" i="2" s="1"/>
  <c r="F2500" i="2"/>
  <c r="G2500" i="2" s="1"/>
  <c r="H2500" i="2" s="1" a="1"/>
  <c r="H2500" i="2" s="1"/>
  <c r="C2500" i="2"/>
  <c r="I2500" i="2" s="1"/>
  <c r="F2501" i="2"/>
  <c r="G2501" i="2" s="1"/>
  <c r="C2501" i="2"/>
  <c r="F2502" i="2"/>
  <c r="G2502" i="2" s="1"/>
  <c r="C2502" i="2"/>
  <c r="F2503" i="2"/>
  <c r="G2503" i="2" s="1"/>
  <c r="C2503" i="2"/>
  <c r="F2504" i="2"/>
  <c r="G2504" i="2" s="1"/>
  <c r="C2504" i="2"/>
  <c r="F2505" i="2"/>
  <c r="G2505" i="2" s="1"/>
  <c r="H2505" i="2" s="1" a="1"/>
  <c r="H2505" i="2" s="1"/>
  <c r="C2505" i="2"/>
  <c r="I2505" i="2" s="1"/>
  <c r="F2506" i="2"/>
  <c r="G2506" i="2" s="1"/>
  <c r="H2506" i="2" s="1" a="1"/>
  <c r="H2506" i="2" s="1"/>
  <c r="C2506" i="2"/>
  <c r="I2506" i="2" s="1"/>
  <c r="F2507" i="2"/>
  <c r="G2507" i="2" s="1"/>
  <c r="H2507" i="2" s="1" a="1"/>
  <c r="H2507" i="2" s="1"/>
  <c r="C2507" i="2"/>
  <c r="I2507" i="2" s="1"/>
  <c r="F2508" i="2"/>
  <c r="G2508" i="2" s="1"/>
  <c r="H2508" i="2" s="1" a="1"/>
  <c r="H2508" i="2" s="1"/>
  <c r="C2508" i="2"/>
  <c r="I2508" i="2" s="1"/>
  <c r="F2509" i="2"/>
  <c r="G2509" i="2" s="1"/>
  <c r="H2509" i="2" s="1" a="1"/>
  <c r="H2509" i="2" s="1"/>
  <c r="C2509" i="2"/>
  <c r="I2509" i="2" s="1"/>
  <c r="F2510" i="2"/>
  <c r="G2510" i="2" s="1"/>
  <c r="H2510" i="2" s="1" a="1"/>
  <c r="H2510" i="2" s="1"/>
  <c r="C2510" i="2"/>
  <c r="I2510" i="2" s="1"/>
  <c r="F2511" i="2"/>
  <c r="G2511" i="2" s="1"/>
  <c r="H2511" i="2" s="1" a="1"/>
  <c r="H2511" i="2" s="1"/>
  <c r="C2511" i="2"/>
  <c r="I2511" i="2" s="1"/>
  <c r="F2512" i="2"/>
  <c r="G2512" i="2" s="1"/>
  <c r="H2512" i="2" s="1" a="1"/>
  <c r="H2512" i="2" s="1"/>
  <c r="C2512" i="2"/>
  <c r="I2512" i="2" s="1"/>
  <c r="F2513" i="2"/>
  <c r="G2513" i="2" s="1"/>
  <c r="H2513" i="2" s="1" a="1"/>
  <c r="H2513" i="2" s="1"/>
  <c r="C2513" i="2"/>
  <c r="I2513" i="2" s="1"/>
  <c r="F2514" i="2"/>
  <c r="G2514" i="2" s="1"/>
  <c r="H2514" i="2" s="1" a="1"/>
  <c r="H2514" i="2" s="1"/>
  <c r="C2514" i="2"/>
  <c r="I2514" i="2" s="1"/>
  <c r="F2515" i="2"/>
  <c r="G2515" i="2" s="1"/>
  <c r="H2515" i="2" s="1" a="1"/>
  <c r="H2515" i="2" s="1"/>
  <c r="C2515" i="2"/>
  <c r="I2515" i="2" s="1"/>
  <c r="F2516" i="2"/>
  <c r="G2516" i="2" s="1"/>
  <c r="C2516" i="2"/>
  <c r="F2517" i="2"/>
  <c r="G2517" i="2" s="1"/>
  <c r="C2517" i="2"/>
  <c r="F2518" i="2"/>
  <c r="G2518" i="2" s="1"/>
  <c r="C2518" i="2"/>
  <c r="F2519" i="2"/>
  <c r="G2519" i="2" s="1"/>
  <c r="C2519" i="2"/>
  <c r="F2520" i="2"/>
  <c r="G2520" i="2" s="1"/>
  <c r="C2520" i="2"/>
  <c r="F2521" i="2"/>
  <c r="G2521" i="2" s="1"/>
  <c r="H2521" i="2" s="1" a="1"/>
  <c r="H2521" i="2" s="1"/>
  <c r="C2521" i="2"/>
  <c r="I2521" i="2" s="1"/>
  <c r="F2522" i="2"/>
  <c r="G2522" i="2" s="1"/>
  <c r="H2522" i="2" s="1" a="1"/>
  <c r="H2522" i="2" s="1"/>
  <c r="C2522" i="2"/>
  <c r="I2522" i="2" s="1"/>
  <c r="F2523" i="2"/>
  <c r="G2523" i="2" s="1"/>
  <c r="H2523" i="2" s="1" a="1"/>
  <c r="H2523" i="2" s="1"/>
  <c r="C2523" i="2"/>
  <c r="I2523" i="2" s="1"/>
  <c r="F2524" i="2"/>
  <c r="G2524" i="2" s="1"/>
  <c r="H2524" i="2" s="1" a="1"/>
  <c r="H2524" i="2" s="1"/>
  <c r="C2524" i="2"/>
  <c r="I2524" i="2" s="1"/>
  <c r="F2525" i="2"/>
  <c r="G2525" i="2" s="1"/>
  <c r="C2525" i="2"/>
  <c r="F2526" i="2"/>
  <c r="G2526" i="2" s="1"/>
  <c r="C2526" i="2"/>
  <c r="F2527" i="2"/>
  <c r="G2527" i="2" s="1"/>
  <c r="C2527" i="2"/>
  <c r="F2528" i="2"/>
  <c r="G2528" i="2" s="1"/>
  <c r="C2528" i="2"/>
  <c r="F2529" i="2"/>
  <c r="G2529" i="2" s="1"/>
  <c r="H2529" i="2" s="1" a="1"/>
  <c r="H2529" i="2" s="1"/>
  <c r="C2529" i="2"/>
  <c r="I2529" i="2" s="1"/>
  <c r="F2530" i="2"/>
  <c r="G2530" i="2" s="1"/>
  <c r="H2530" i="2" s="1" a="1"/>
  <c r="H2530" i="2" s="1"/>
  <c r="C2530" i="2"/>
  <c r="I2530" i="2" s="1"/>
  <c r="F2531" i="2"/>
  <c r="G2531" i="2" s="1"/>
  <c r="H2531" i="2" s="1" a="1"/>
  <c r="H2531" i="2" s="1"/>
  <c r="C2531" i="2"/>
  <c r="I2531" i="2" s="1"/>
  <c r="F2532" i="2"/>
  <c r="G2532" i="2" s="1"/>
  <c r="H2532" i="2" s="1" a="1"/>
  <c r="H2532" i="2" s="1"/>
  <c r="C2532" i="2"/>
  <c r="I2532" i="2" s="1"/>
  <c r="F2533" i="2"/>
  <c r="G2533" i="2" s="1"/>
  <c r="H2533" i="2" s="1" a="1"/>
  <c r="H2533" i="2" s="1"/>
  <c r="C2533" i="2"/>
  <c r="I2533" i="2" s="1"/>
  <c r="F2534" i="2"/>
  <c r="G2534" i="2" s="1"/>
  <c r="H2534" i="2" s="1" a="1"/>
  <c r="H2534" i="2" s="1"/>
  <c r="C2534" i="2"/>
  <c r="I2534" i="2" s="1"/>
  <c r="F2535" i="2"/>
  <c r="G2535" i="2" s="1"/>
  <c r="H2535" i="2" s="1" a="1"/>
  <c r="H2535" i="2" s="1"/>
  <c r="C2535" i="2"/>
  <c r="I2535" i="2" s="1"/>
  <c r="F2536" i="2"/>
  <c r="G2536" i="2" s="1"/>
  <c r="H2536" i="2" s="1" a="1"/>
  <c r="H2536" i="2" s="1"/>
  <c r="C2536" i="2"/>
  <c r="I2536" i="2" s="1"/>
  <c r="F2537" i="2"/>
  <c r="G2537" i="2" s="1"/>
  <c r="H2537" i="2" s="1" a="1"/>
  <c r="H2537" i="2" s="1"/>
  <c r="C2537" i="2"/>
  <c r="I2537" i="2" s="1"/>
  <c r="F2538" i="2"/>
  <c r="G2538" i="2" s="1"/>
  <c r="H2538" i="2" s="1" a="1"/>
  <c r="H2538" i="2" s="1"/>
  <c r="C2538" i="2"/>
  <c r="I2538" i="2" s="1"/>
  <c r="F2539" i="2"/>
  <c r="G2539" i="2" s="1"/>
  <c r="H2539" i="2" s="1" a="1"/>
  <c r="H2539" i="2" s="1"/>
  <c r="C2539" i="2"/>
  <c r="I2539" i="2" s="1"/>
  <c r="F2540" i="2"/>
  <c r="G2540" i="2" s="1"/>
  <c r="C2540" i="2"/>
  <c r="F2541" i="2"/>
  <c r="G2541" i="2" s="1"/>
  <c r="C2541" i="2"/>
  <c r="F2542" i="2"/>
  <c r="G2542" i="2" s="1"/>
  <c r="C2542" i="2"/>
  <c r="F2543" i="2"/>
  <c r="G2543" i="2" s="1"/>
  <c r="C2543" i="2"/>
  <c r="F2544" i="2"/>
  <c r="G2544" i="2" s="1"/>
  <c r="C2544" i="2"/>
  <c r="F2545" i="2"/>
  <c r="G2545" i="2" s="1"/>
  <c r="H2545" i="2" s="1" a="1"/>
  <c r="H2545" i="2" s="1"/>
  <c r="C2545" i="2"/>
  <c r="I2545" i="2" s="1"/>
  <c r="F2546" i="2"/>
  <c r="G2546" i="2" s="1"/>
  <c r="H2546" i="2" s="1" a="1"/>
  <c r="H2546" i="2" s="1"/>
  <c r="C2546" i="2"/>
  <c r="I2546" i="2" s="1"/>
  <c r="F2547" i="2"/>
  <c r="G2547" i="2" s="1"/>
  <c r="H2547" i="2" s="1" a="1"/>
  <c r="H2547" i="2" s="1"/>
  <c r="C2547" i="2"/>
  <c r="I2547" i="2" s="1"/>
  <c r="F2548" i="2"/>
  <c r="G2548" i="2" s="1"/>
  <c r="H2548" i="2" s="1" a="1"/>
  <c r="H2548" i="2" s="1"/>
  <c r="C2548" i="2"/>
  <c r="I2548" i="2" s="1"/>
  <c r="F2549" i="2"/>
  <c r="G2549" i="2" s="1"/>
  <c r="C2549" i="2"/>
  <c r="F2550" i="2"/>
  <c r="G2550" i="2" s="1"/>
  <c r="C2550" i="2"/>
  <c r="F2551" i="2"/>
  <c r="G2551" i="2" s="1"/>
  <c r="C2551" i="2"/>
  <c r="F2552" i="2"/>
  <c r="G2552" i="2" s="1"/>
  <c r="C2552" i="2"/>
  <c r="F2553" i="2"/>
  <c r="G2553" i="2" s="1"/>
  <c r="H2553" i="2" s="1" a="1"/>
  <c r="H2553" i="2" s="1"/>
  <c r="C2553" i="2"/>
  <c r="I2553" i="2" s="1"/>
  <c r="F2554" i="2"/>
  <c r="G2554" i="2" s="1"/>
  <c r="H2554" i="2" s="1" a="1"/>
  <c r="H2554" i="2" s="1"/>
  <c r="C2554" i="2"/>
  <c r="I2554" i="2" s="1"/>
  <c r="F2555" i="2"/>
  <c r="G2555" i="2" s="1"/>
  <c r="H2555" i="2" s="1" a="1"/>
  <c r="H2555" i="2" s="1"/>
  <c r="C2555" i="2"/>
  <c r="I2555" i="2" s="1"/>
  <c r="F2556" i="2"/>
  <c r="G2556" i="2" s="1"/>
  <c r="H2556" i="2" s="1" a="1"/>
  <c r="H2556" i="2" s="1"/>
  <c r="C2556" i="2"/>
  <c r="I2556" i="2" s="1"/>
  <c r="F2557" i="2"/>
  <c r="G2557" i="2" s="1"/>
  <c r="H2557" i="2" s="1" a="1"/>
  <c r="H2557" i="2" s="1"/>
  <c r="C2557" i="2"/>
  <c r="I2557" i="2" s="1"/>
  <c r="F2558" i="2"/>
  <c r="G2558" i="2" s="1"/>
  <c r="H2558" i="2" s="1" a="1"/>
  <c r="H2558" i="2" s="1"/>
  <c r="C2558" i="2"/>
  <c r="I2558" i="2" s="1"/>
  <c r="F2559" i="2"/>
  <c r="G2559" i="2" s="1"/>
  <c r="H2559" i="2" s="1" a="1"/>
  <c r="H2559" i="2" s="1"/>
  <c r="C2559" i="2"/>
  <c r="I2559" i="2" s="1"/>
  <c r="F2560" i="2"/>
  <c r="G2560" i="2" s="1"/>
  <c r="H2560" i="2" s="1" a="1"/>
  <c r="H2560" i="2" s="1"/>
  <c r="C2560" i="2"/>
  <c r="I2560" i="2" s="1"/>
  <c r="F2561" i="2"/>
  <c r="G2561" i="2" s="1"/>
  <c r="H2561" i="2" s="1" a="1"/>
  <c r="H2561" i="2" s="1"/>
  <c r="C2561" i="2"/>
  <c r="I2561" i="2" s="1"/>
  <c r="F2562" i="2"/>
  <c r="G2562" i="2" s="1"/>
  <c r="H2562" i="2" s="1" a="1"/>
  <c r="H2562" i="2" s="1"/>
  <c r="C2562" i="2"/>
  <c r="I2562" i="2" s="1"/>
  <c r="F2563" i="2"/>
  <c r="G2563" i="2" s="1"/>
  <c r="H2563" i="2" s="1" a="1"/>
  <c r="H2563" i="2" s="1"/>
  <c r="C2563" i="2"/>
  <c r="I2563" i="2" s="1"/>
  <c r="F2564" i="2"/>
  <c r="G2564" i="2" s="1"/>
  <c r="C2564" i="2"/>
  <c r="F2565" i="2"/>
  <c r="G2565" i="2" s="1"/>
  <c r="C2565" i="2"/>
  <c r="F2566" i="2"/>
  <c r="G2566" i="2" s="1"/>
  <c r="C2566" i="2"/>
  <c r="F2567" i="2"/>
  <c r="G2567" i="2" s="1"/>
  <c r="C2567" i="2"/>
  <c r="F2568" i="2"/>
  <c r="G2568" i="2" s="1"/>
  <c r="C2568" i="2"/>
  <c r="F2569" i="2"/>
  <c r="G2569" i="2" s="1"/>
  <c r="H2569" i="2" s="1" a="1"/>
  <c r="H2569" i="2" s="1"/>
  <c r="C2569" i="2"/>
  <c r="I2569" i="2" s="1"/>
  <c r="F2570" i="2"/>
  <c r="G2570" i="2" s="1"/>
  <c r="H2570" i="2" s="1" a="1"/>
  <c r="H2570" i="2" s="1"/>
  <c r="C2570" i="2"/>
  <c r="I2570" i="2" s="1"/>
  <c r="F2571" i="2"/>
  <c r="G2571" i="2" s="1"/>
  <c r="H2571" i="2" s="1" a="1"/>
  <c r="H2571" i="2" s="1"/>
  <c r="C2571" i="2"/>
  <c r="I2571" i="2" s="1"/>
  <c r="F2572" i="2"/>
  <c r="G2572" i="2" s="1"/>
  <c r="H2572" i="2" s="1" a="1"/>
  <c r="H2572" i="2" s="1"/>
  <c r="C2572" i="2"/>
  <c r="I2572" i="2" s="1"/>
  <c r="F2573" i="2"/>
  <c r="G2573" i="2" s="1"/>
  <c r="C2573" i="2"/>
  <c r="F2574" i="2"/>
  <c r="G2574" i="2" s="1"/>
  <c r="C2574" i="2"/>
  <c r="F2575" i="2"/>
  <c r="G2575" i="2" s="1"/>
  <c r="C2575" i="2"/>
  <c r="F2576" i="2"/>
  <c r="G2576" i="2" s="1"/>
  <c r="C2576" i="2"/>
  <c r="F2577" i="2"/>
  <c r="G2577" i="2" s="1"/>
  <c r="H2577" i="2" s="1" a="1"/>
  <c r="H2577" i="2" s="1"/>
  <c r="C2577" i="2"/>
  <c r="I2577" i="2" s="1"/>
  <c r="F2578" i="2"/>
  <c r="G2578" i="2" s="1"/>
  <c r="H2578" i="2" s="1" a="1"/>
  <c r="H2578" i="2" s="1"/>
  <c r="C2578" i="2"/>
  <c r="I2578" i="2" s="1"/>
  <c r="F2579" i="2"/>
  <c r="G2579" i="2" s="1"/>
  <c r="H2579" i="2" s="1" a="1"/>
  <c r="H2579" i="2" s="1"/>
  <c r="C2579" i="2"/>
  <c r="I2579" i="2" s="1"/>
  <c r="F2580" i="2"/>
  <c r="G2580" i="2" s="1"/>
  <c r="H2580" i="2" s="1" a="1"/>
  <c r="H2580" i="2" s="1"/>
  <c r="C2580" i="2"/>
  <c r="I2580" i="2" s="1"/>
  <c r="F2581" i="2"/>
  <c r="G2581" i="2" s="1"/>
  <c r="H2581" i="2" s="1" a="1"/>
  <c r="H2581" i="2" s="1"/>
  <c r="C2581" i="2"/>
  <c r="I2581" i="2" s="1"/>
  <c r="F2582" i="2"/>
  <c r="G2582" i="2" s="1"/>
  <c r="H2582" i="2" s="1" a="1"/>
  <c r="H2582" i="2" s="1"/>
  <c r="C2582" i="2"/>
  <c r="I2582" i="2" s="1"/>
  <c r="F2583" i="2"/>
  <c r="G2583" i="2" s="1"/>
  <c r="H2583" i="2" s="1" a="1"/>
  <c r="H2583" i="2" s="1"/>
  <c r="C2583" i="2"/>
  <c r="I2583" i="2" s="1"/>
  <c r="F2584" i="2"/>
  <c r="G2584" i="2" s="1"/>
  <c r="H2584" i="2" s="1" a="1"/>
  <c r="H2584" i="2" s="1"/>
  <c r="C2584" i="2"/>
  <c r="I2584" i="2" s="1"/>
  <c r="F2585" i="2"/>
  <c r="G2585" i="2" s="1"/>
  <c r="H2585" i="2" s="1" a="1"/>
  <c r="H2585" i="2" s="1"/>
  <c r="C2585" i="2"/>
  <c r="I2585" i="2" s="1"/>
  <c r="F2586" i="2"/>
  <c r="G2586" i="2" s="1"/>
  <c r="H2586" i="2" s="1" a="1"/>
  <c r="H2586" i="2" s="1"/>
  <c r="C2586" i="2"/>
  <c r="I2586" i="2" s="1"/>
  <c r="F2587" i="2"/>
  <c r="G2587" i="2" s="1"/>
  <c r="H2587" i="2" s="1" a="1"/>
  <c r="H2587" i="2" s="1"/>
  <c r="C2587" i="2"/>
  <c r="I2587" i="2" s="1"/>
  <c r="F2588" i="2"/>
  <c r="G2588" i="2" s="1"/>
  <c r="C2588" i="2"/>
  <c r="F2589" i="2"/>
  <c r="G2589" i="2" s="1"/>
  <c r="C2589" i="2"/>
  <c r="F2590" i="2"/>
  <c r="G2590" i="2" s="1"/>
  <c r="C2590" i="2"/>
  <c r="F2591" i="2"/>
  <c r="G2591" i="2" s="1"/>
  <c r="C2591" i="2"/>
  <c r="F2592" i="2"/>
  <c r="G2592" i="2" s="1"/>
  <c r="C2592" i="2"/>
  <c r="F2593" i="2"/>
  <c r="G2593" i="2" s="1"/>
  <c r="H2593" i="2" s="1" a="1"/>
  <c r="H2593" i="2" s="1"/>
  <c r="C2593" i="2"/>
  <c r="I2593" i="2" s="1"/>
  <c r="F2594" i="2"/>
  <c r="G2594" i="2" s="1"/>
  <c r="H2594" i="2" s="1" a="1"/>
  <c r="H2594" i="2" s="1"/>
  <c r="C2594" i="2"/>
  <c r="I2594" i="2" s="1"/>
  <c r="F2595" i="2"/>
  <c r="G2595" i="2" s="1"/>
  <c r="H2595" i="2" s="1" a="1"/>
  <c r="H2595" i="2" s="1"/>
  <c r="C2595" i="2"/>
  <c r="I2595" i="2" s="1"/>
  <c r="F2596" i="2"/>
  <c r="G2596" i="2" s="1"/>
  <c r="H2596" i="2" s="1" a="1"/>
  <c r="H2596" i="2" s="1"/>
  <c r="C2596" i="2"/>
  <c r="I2596" i="2" s="1"/>
  <c r="F2597" i="2"/>
  <c r="G2597" i="2" s="1"/>
  <c r="C2597" i="2"/>
  <c r="F2598" i="2"/>
  <c r="G2598" i="2" s="1"/>
  <c r="C2598" i="2"/>
  <c r="F2599" i="2"/>
  <c r="G2599" i="2" s="1"/>
  <c r="C2599" i="2"/>
  <c r="F2600" i="2"/>
  <c r="G2600" i="2" s="1"/>
  <c r="C2600" i="2"/>
  <c r="F2601" i="2"/>
  <c r="G2601" i="2" s="1"/>
  <c r="H2601" i="2" s="1" a="1"/>
  <c r="H2601" i="2" s="1"/>
  <c r="C2601" i="2"/>
  <c r="I2601" i="2" s="1"/>
  <c r="F2602" i="2"/>
  <c r="G2602" i="2" s="1"/>
  <c r="H2602" i="2" s="1" a="1"/>
  <c r="H2602" i="2" s="1"/>
  <c r="C2602" i="2"/>
  <c r="I2602" i="2" s="1"/>
  <c r="F2603" i="2"/>
  <c r="G2603" i="2" s="1"/>
  <c r="H2603" i="2" s="1" a="1"/>
  <c r="H2603" i="2" s="1"/>
  <c r="C2603" i="2"/>
  <c r="I2603" i="2" s="1"/>
  <c r="F2604" i="2"/>
  <c r="G2604" i="2" s="1"/>
  <c r="H2604" i="2" s="1" a="1"/>
  <c r="H2604" i="2" s="1"/>
  <c r="C2604" i="2"/>
  <c r="I2604" i="2" s="1"/>
  <c r="F2605" i="2"/>
  <c r="G2605" i="2" s="1"/>
  <c r="H2605" i="2" s="1" a="1"/>
  <c r="H2605" i="2" s="1"/>
  <c r="C2605" i="2"/>
  <c r="I2605" i="2" s="1"/>
  <c r="F2606" i="2"/>
  <c r="G2606" i="2" s="1"/>
  <c r="H2606" i="2" s="1" a="1"/>
  <c r="H2606" i="2" s="1"/>
  <c r="C2606" i="2"/>
  <c r="I2606" i="2" s="1"/>
  <c r="F2607" i="2"/>
  <c r="G2607" i="2" s="1"/>
  <c r="H2607" i="2" s="1" a="1"/>
  <c r="H2607" i="2" s="1"/>
  <c r="C2607" i="2"/>
  <c r="I2607" i="2" s="1"/>
  <c r="F2608" i="2"/>
  <c r="G2608" i="2" s="1"/>
  <c r="H2608" i="2" s="1" a="1"/>
  <c r="H2608" i="2" s="1"/>
  <c r="C2608" i="2"/>
  <c r="I2608" i="2" s="1"/>
  <c r="F2609" i="2"/>
  <c r="G2609" i="2" s="1"/>
  <c r="H2609" i="2" s="1" a="1"/>
  <c r="H2609" i="2" s="1"/>
  <c r="C2609" i="2"/>
  <c r="I2609" i="2" s="1"/>
  <c r="F2610" i="2"/>
  <c r="G2610" i="2" s="1"/>
  <c r="H2610" i="2" s="1" a="1"/>
  <c r="H2610" i="2" s="1"/>
  <c r="C2610" i="2"/>
  <c r="I2610" i="2" s="1"/>
  <c r="F2611" i="2"/>
  <c r="G2611" i="2" s="1"/>
  <c r="H2611" i="2" s="1" a="1"/>
  <c r="H2611" i="2" s="1"/>
  <c r="C2611" i="2"/>
  <c r="I2611" i="2" s="1"/>
  <c r="F2612" i="2"/>
  <c r="G2612" i="2" s="1"/>
  <c r="C2612" i="2"/>
  <c r="F2613" i="2"/>
  <c r="G2613" i="2" s="1"/>
  <c r="C2613" i="2"/>
  <c r="F2614" i="2"/>
  <c r="G2614" i="2" s="1"/>
  <c r="C2614" i="2"/>
  <c r="F2615" i="2"/>
  <c r="G2615" i="2" s="1"/>
  <c r="C2615" i="2"/>
  <c r="F2616" i="2"/>
  <c r="G2616" i="2" s="1"/>
  <c r="C2616" i="2"/>
  <c r="F2617" i="2"/>
  <c r="G2617" i="2" s="1"/>
  <c r="H2617" i="2" s="1" a="1"/>
  <c r="H2617" i="2" s="1"/>
  <c r="C2617" i="2"/>
  <c r="I2617" i="2" s="1"/>
  <c r="F2618" i="2"/>
  <c r="G2618" i="2" s="1"/>
  <c r="H2618" i="2" s="1" a="1"/>
  <c r="H2618" i="2" s="1"/>
  <c r="C2618" i="2"/>
  <c r="I2618" i="2" s="1"/>
  <c r="F2619" i="2"/>
  <c r="G2619" i="2" s="1"/>
  <c r="H2619" i="2" s="1" a="1"/>
  <c r="H2619" i="2" s="1"/>
  <c r="C2619" i="2"/>
  <c r="I2619" i="2" s="1"/>
  <c r="F2620" i="2"/>
  <c r="G2620" i="2" s="1"/>
  <c r="H2620" i="2" s="1" a="1"/>
  <c r="H2620" i="2" s="1"/>
  <c r="C2620" i="2"/>
  <c r="I2620" i="2" s="1"/>
  <c r="F2621" i="2"/>
  <c r="G2621" i="2" s="1"/>
  <c r="C2621" i="2"/>
  <c r="F2622" i="2"/>
  <c r="G2622" i="2" s="1"/>
  <c r="C2622" i="2"/>
  <c r="F2623" i="2"/>
  <c r="G2623" i="2" s="1"/>
  <c r="C2623" i="2"/>
  <c r="F2624" i="2"/>
  <c r="G2624" i="2" s="1"/>
  <c r="C2624" i="2"/>
  <c r="F2625" i="2"/>
  <c r="G2625" i="2" s="1"/>
  <c r="H2625" i="2" s="1" a="1"/>
  <c r="H2625" i="2" s="1"/>
  <c r="C2625" i="2"/>
  <c r="I2625" i="2" s="1"/>
  <c r="F2626" i="2"/>
  <c r="G2626" i="2" s="1"/>
  <c r="H2626" i="2" s="1" a="1"/>
  <c r="H2626" i="2" s="1"/>
  <c r="C2626" i="2"/>
  <c r="I2626" i="2" s="1"/>
  <c r="F2627" i="2"/>
  <c r="G2627" i="2" s="1"/>
  <c r="H2627" i="2" s="1" a="1"/>
  <c r="H2627" i="2" s="1"/>
  <c r="C2627" i="2"/>
  <c r="I2627" i="2" s="1"/>
  <c r="F2628" i="2"/>
  <c r="G2628" i="2" s="1"/>
  <c r="H2628" i="2" s="1" a="1"/>
  <c r="H2628" i="2" s="1"/>
  <c r="C2628" i="2"/>
  <c r="I2628" i="2" s="1"/>
  <c r="F2629" i="2"/>
  <c r="G2629" i="2" s="1"/>
  <c r="H2629" i="2" s="1" a="1"/>
  <c r="H2629" i="2" s="1"/>
  <c r="C2629" i="2"/>
  <c r="I2629" i="2" s="1"/>
  <c r="F2630" i="2"/>
  <c r="G2630" i="2" s="1"/>
  <c r="H2630" i="2" s="1" a="1"/>
  <c r="H2630" i="2" s="1"/>
  <c r="C2630" i="2"/>
  <c r="I2630" i="2" s="1"/>
  <c r="F2631" i="2"/>
  <c r="G2631" i="2" s="1"/>
  <c r="H2631" i="2" s="1" a="1"/>
  <c r="H2631" i="2" s="1"/>
  <c r="C2631" i="2"/>
  <c r="I2631" i="2" s="1"/>
  <c r="F2632" i="2"/>
  <c r="G2632" i="2" s="1"/>
  <c r="H2632" i="2" s="1" a="1"/>
  <c r="H2632" i="2" s="1"/>
  <c r="C2632" i="2"/>
  <c r="I2632" i="2" s="1"/>
  <c r="F2633" i="2"/>
  <c r="G2633" i="2" s="1"/>
  <c r="H2633" i="2" s="1" a="1"/>
  <c r="H2633" i="2" s="1"/>
  <c r="C2633" i="2"/>
  <c r="I2633" i="2" s="1"/>
  <c r="F2634" i="2"/>
  <c r="G2634" i="2" s="1"/>
  <c r="H2634" i="2" s="1" a="1"/>
  <c r="H2634" i="2" s="1"/>
  <c r="C2634" i="2"/>
  <c r="I2634" i="2" s="1"/>
  <c r="F2635" i="2"/>
  <c r="G2635" i="2" s="1"/>
  <c r="H2635" i="2" s="1" a="1"/>
  <c r="H2635" i="2" s="1"/>
  <c r="C2635" i="2"/>
  <c r="I2635" i="2" s="1"/>
  <c r="F2636" i="2"/>
  <c r="G2636" i="2" s="1"/>
  <c r="C2636" i="2"/>
  <c r="F2637" i="2"/>
  <c r="G2637" i="2" s="1"/>
  <c r="C2637" i="2"/>
  <c r="F2638" i="2"/>
  <c r="G2638" i="2" s="1"/>
  <c r="C2638" i="2"/>
  <c r="F2639" i="2"/>
  <c r="G2639" i="2" s="1"/>
  <c r="C2639" i="2"/>
  <c r="F2640" i="2"/>
  <c r="G2640" i="2" s="1"/>
  <c r="C2640" i="2"/>
  <c r="F2641" i="2"/>
  <c r="G2641" i="2" s="1"/>
  <c r="H2641" i="2" s="1" a="1"/>
  <c r="H2641" i="2" s="1"/>
  <c r="C2641" i="2"/>
  <c r="I2641" i="2" s="1"/>
  <c r="F2642" i="2"/>
  <c r="G2642" i="2" s="1"/>
  <c r="H2642" i="2" s="1" a="1"/>
  <c r="H2642" i="2" s="1"/>
  <c r="C2642" i="2"/>
  <c r="I2642" i="2" s="1"/>
  <c r="F2643" i="2"/>
  <c r="G2643" i="2" s="1"/>
  <c r="H2643" i="2" s="1" a="1"/>
  <c r="H2643" i="2" s="1"/>
  <c r="C2643" i="2"/>
  <c r="I2643" i="2" s="1"/>
  <c r="F2644" i="2"/>
  <c r="G2644" i="2" s="1"/>
  <c r="H2644" i="2" s="1" a="1"/>
  <c r="H2644" i="2" s="1"/>
  <c r="C2644" i="2"/>
  <c r="I2644" i="2" s="1"/>
  <c r="F2645" i="2"/>
  <c r="G2645" i="2" s="1"/>
  <c r="C2645" i="2"/>
  <c r="F2646" i="2"/>
  <c r="G2646" i="2" s="1"/>
  <c r="C2646" i="2"/>
  <c r="F2647" i="2"/>
  <c r="G2647" i="2" s="1"/>
  <c r="C2647" i="2"/>
  <c r="F2648" i="2"/>
  <c r="G2648" i="2" s="1"/>
  <c r="C2648" i="2"/>
  <c r="F2649" i="2"/>
  <c r="G2649" i="2" s="1"/>
  <c r="H2649" i="2" s="1" a="1"/>
  <c r="H2649" i="2" s="1"/>
  <c r="C2649" i="2"/>
  <c r="I2649" i="2" s="1"/>
  <c r="F2650" i="2"/>
  <c r="G2650" i="2" s="1"/>
  <c r="H2650" i="2" s="1" a="1"/>
  <c r="H2650" i="2" s="1"/>
  <c r="C2650" i="2"/>
  <c r="I2650" i="2" s="1"/>
  <c r="F2651" i="2"/>
  <c r="G2651" i="2" s="1"/>
  <c r="H2651" i="2" s="1" a="1"/>
  <c r="H2651" i="2" s="1"/>
  <c r="C2651" i="2"/>
  <c r="I2651" i="2" s="1"/>
  <c r="F2652" i="2"/>
  <c r="G2652" i="2" s="1"/>
  <c r="H2652" i="2" s="1" a="1"/>
  <c r="H2652" i="2" s="1"/>
  <c r="C2652" i="2"/>
  <c r="I2652" i="2" s="1"/>
  <c r="F2653" i="2"/>
  <c r="G2653" i="2" s="1"/>
  <c r="H2653" i="2" s="1" a="1"/>
  <c r="H2653" i="2" s="1"/>
  <c r="C2653" i="2"/>
  <c r="I2653" i="2" s="1"/>
  <c r="F2654" i="2"/>
  <c r="G2654" i="2" s="1"/>
  <c r="H2654" i="2" s="1" a="1"/>
  <c r="H2654" i="2" s="1"/>
  <c r="C2654" i="2"/>
  <c r="I2654" i="2" s="1"/>
  <c r="F2655" i="2"/>
  <c r="G2655" i="2" s="1"/>
  <c r="H2655" i="2" s="1" a="1"/>
  <c r="H2655" i="2" s="1"/>
  <c r="C2655" i="2"/>
  <c r="I2655" i="2" s="1"/>
  <c r="F2656" i="2"/>
  <c r="G2656" i="2" s="1"/>
  <c r="H2656" i="2" s="1" a="1"/>
  <c r="H2656" i="2" s="1"/>
  <c r="C2656" i="2"/>
  <c r="I2656" i="2" s="1"/>
  <c r="F2657" i="2"/>
  <c r="G2657" i="2" s="1"/>
  <c r="H2657" i="2" s="1" a="1"/>
  <c r="H2657" i="2" s="1"/>
  <c r="C2657" i="2"/>
  <c r="I2657" i="2" s="1"/>
  <c r="F2658" i="2"/>
  <c r="G2658" i="2" s="1"/>
  <c r="H2658" i="2" s="1" a="1"/>
  <c r="H2658" i="2" s="1"/>
  <c r="C2658" i="2"/>
  <c r="I2658" i="2" s="1"/>
  <c r="F2659" i="2"/>
  <c r="G2659" i="2" s="1"/>
  <c r="H2659" i="2" s="1" a="1"/>
  <c r="H2659" i="2" s="1"/>
  <c r="C2659" i="2"/>
  <c r="I2659" i="2" s="1"/>
  <c r="F2660" i="2"/>
  <c r="G2660" i="2" s="1"/>
  <c r="C2660" i="2"/>
  <c r="F2661" i="2"/>
  <c r="G2661" i="2" s="1"/>
  <c r="C2661" i="2"/>
  <c r="F2662" i="2"/>
  <c r="G2662" i="2" s="1"/>
  <c r="C2662" i="2"/>
  <c r="F2663" i="2"/>
  <c r="G2663" i="2" s="1"/>
  <c r="C2663" i="2"/>
  <c r="F2664" i="2"/>
  <c r="G2664" i="2" s="1"/>
  <c r="C2664" i="2"/>
  <c r="F2665" i="2"/>
  <c r="G2665" i="2" s="1"/>
  <c r="H2665" i="2" s="1" a="1"/>
  <c r="H2665" i="2" s="1"/>
  <c r="C2665" i="2"/>
  <c r="I2665" i="2" s="1"/>
  <c r="F2666" i="2"/>
  <c r="G2666" i="2" s="1"/>
  <c r="H2666" i="2" s="1" a="1"/>
  <c r="H2666" i="2" s="1"/>
  <c r="C2666" i="2"/>
  <c r="I2666" i="2" s="1"/>
  <c r="F2667" i="2"/>
  <c r="G2667" i="2" s="1"/>
  <c r="H2667" i="2" s="1" a="1"/>
  <c r="H2667" i="2" s="1"/>
  <c r="C2667" i="2"/>
  <c r="I2667" i="2" s="1"/>
  <c r="F2668" i="2"/>
  <c r="G2668" i="2" s="1"/>
  <c r="H2668" i="2" s="1" a="1"/>
  <c r="H2668" i="2" s="1"/>
  <c r="C2668" i="2"/>
  <c r="I2668" i="2" s="1"/>
  <c r="F2669" i="2"/>
  <c r="G2669" i="2" s="1"/>
  <c r="C2669" i="2"/>
  <c r="F2670" i="2"/>
  <c r="G2670" i="2" s="1"/>
  <c r="C2670" i="2"/>
  <c r="F2671" i="2"/>
  <c r="G2671" i="2" s="1"/>
  <c r="C2671" i="2"/>
  <c r="F2672" i="2"/>
  <c r="G2672" i="2" s="1"/>
  <c r="C2672" i="2"/>
  <c r="F2673" i="2"/>
  <c r="G2673" i="2" s="1"/>
  <c r="H2673" i="2" s="1" a="1"/>
  <c r="H2673" i="2" s="1"/>
  <c r="C2673" i="2"/>
  <c r="I2673" i="2" s="1"/>
  <c r="F2674" i="2"/>
  <c r="G2674" i="2" s="1"/>
  <c r="H2674" i="2" s="1" a="1"/>
  <c r="H2674" i="2" s="1"/>
  <c r="C2674" i="2"/>
  <c r="I2674" i="2" s="1"/>
  <c r="F2675" i="2"/>
  <c r="G2675" i="2" s="1"/>
  <c r="H2675" i="2" s="1" a="1"/>
  <c r="H2675" i="2" s="1"/>
  <c r="C2675" i="2"/>
  <c r="I2675" i="2" s="1"/>
  <c r="F2676" i="2"/>
  <c r="G2676" i="2" s="1"/>
  <c r="H2676" i="2" s="1" a="1"/>
  <c r="H2676" i="2" s="1"/>
  <c r="C2676" i="2"/>
  <c r="I2676" i="2" s="1"/>
  <c r="F2677" i="2"/>
  <c r="G2677" i="2" s="1"/>
  <c r="H2677" i="2" s="1" a="1"/>
  <c r="H2677" i="2" s="1"/>
  <c r="C2677" i="2"/>
  <c r="I2677" i="2" s="1"/>
  <c r="F2678" i="2"/>
  <c r="G2678" i="2" s="1"/>
  <c r="H2678" i="2" s="1" a="1"/>
  <c r="H2678" i="2" s="1"/>
  <c r="C2678" i="2"/>
  <c r="I2678" i="2" s="1"/>
  <c r="F2679" i="2"/>
  <c r="G2679" i="2" s="1"/>
  <c r="H2679" i="2" s="1" a="1"/>
  <c r="H2679" i="2" s="1"/>
  <c r="C2679" i="2"/>
  <c r="I2679" i="2" s="1"/>
  <c r="F2680" i="2"/>
  <c r="G2680" i="2" s="1"/>
  <c r="H2680" i="2" s="1" a="1"/>
  <c r="H2680" i="2" s="1"/>
  <c r="C2680" i="2"/>
  <c r="I2680" i="2" s="1"/>
  <c r="F2681" i="2"/>
  <c r="G2681" i="2" s="1"/>
  <c r="H2681" i="2" s="1" a="1"/>
  <c r="H2681" i="2" s="1"/>
  <c r="C2681" i="2"/>
  <c r="I2681" i="2" s="1"/>
  <c r="F2682" i="2"/>
  <c r="G2682" i="2" s="1"/>
  <c r="H2682" i="2" s="1" a="1"/>
  <c r="H2682" i="2" s="1"/>
  <c r="C2682" i="2"/>
  <c r="I2682" i="2" s="1"/>
  <c r="F2683" i="2"/>
  <c r="G2683" i="2" s="1"/>
  <c r="H2683" i="2" s="1" a="1"/>
  <c r="H2683" i="2" s="1"/>
  <c r="C2683" i="2"/>
  <c r="I2683" i="2" s="1"/>
  <c r="F2684" i="2"/>
  <c r="G2684" i="2" s="1"/>
  <c r="C2684" i="2"/>
  <c r="F2685" i="2"/>
  <c r="G2685" i="2" s="1"/>
  <c r="C2685" i="2"/>
  <c r="F2686" i="2"/>
  <c r="G2686" i="2" s="1"/>
  <c r="C2686" i="2"/>
  <c r="F2687" i="2"/>
  <c r="G2687" i="2" s="1"/>
  <c r="C2687" i="2"/>
  <c r="F2688" i="2"/>
  <c r="G2688" i="2" s="1"/>
  <c r="C2688" i="2"/>
  <c r="F2689" i="2"/>
  <c r="G2689" i="2" s="1"/>
  <c r="H2689" i="2" s="1" a="1"/>
  <c r="H2689" i="2" s="1"/>
  <c r="C2689" i="2"/>
  <c r="I2689" i="2" s="1"/>
  <c r="F2690" i="2"/>
  <c r="G2690" i="2" s="1"/>
  <c r="H2690" i="2" s="1" a="1"/>
  <c r="H2690" i="2" s="1"/>
  <c r="C2690" i="2"/>
  <c r="I2690" i="2" s="1"/>
  <c r="F2691" i="2"/>
  <c r="G2691" i="2" s="1"/>
  <c r="H2691" i="2" s="1" a="1"/>
  <c r="H2691" i="2" s="1"/>
  <c r="C2691" i="2"/>
  <c r="I2691" i="2" s="1"/>
  <c r="F2692" i="2"/>
  <c r="G2692" i="2" s="1"/>
  <c r="H2692" i="2" s="1" a="1"/>
  <c r="H2692" i="2" s="1"/>
  <c r="C2692" i="2"/>
  <c r="I2692" i="2" s="1"/>
  <c r="F2693" i="2"/>
  <c r="G2693" i="2" s="1"/>
  <c r="C2693" i="2"/>
  <c r="F2694" i="2"/>
  <c r="G2694" i="2" s="1"/>
  <c r="C2694" i="2"/>
  <c r="F2695" i="2"/>
  <c r="G2695" i="2" s="1"/>
  <c r="C2695" i="2"/>
  <c r="F2696" i="2"/>
  <c r="G2696" i="2" s="1"/>
  <c r="C2696" i="2"/>
  <c r="F2697" i="2"/>
  <c r="G2697" i="2" s="1"/>
  <c r="H2697" i="2" s="1" a="1"/>
  <c r="H2697" i="2" s="1"/>
  <c r="C2697" i="2"/>
  <c r="I2697" i="2" s="1"/>
  <c r="F2698" i="2"/>
  <c r="G2698" i="2" s="1"/>
  <c r="H2698" i="2" s="1" a="1"/>
  <c r="H2698" i="2" s="1"/>
  <c r="C2698" i="2"/>
  <c r="I2698" i="2" s="1"/>
  <c r="F2699" i="2"/>
  <c r="G2699" i="2" s="1"/>
  <c r="H2699" i="2" s="1" a="1"/>
  <c r="H2699" i="2" s="1"/>
  <c r="C2699" i="2"/>
  <c r="I2699" i="2" s="1"/>
  <c r="F2700" i="2"/>
  <c r="G2700" i="2" s="1"/>
  <c r="H2700" i="2" s="1" a="1"/>
  <c r="H2700" i="2" s="1"/>
  <c r="C2700" i="2"/>
  <c r="I2700" i="2" s="1"/>
  <c r="F2701" i="2"/>
  <c r="G2701" i="2" s="1"/>
  <c r="H2701" i="2" s="1" a="1"/>
  <c r="H2701" i="2" s="1"/>
  <c r="C2701" i="2"/>
  <c r="I2701" i="2" s="1"/>
  <c r="F2702" i="2"/>
  <c r="G2702" i="2" s="1"/>
  <c r="H2702" i="2" s="1" a="1"/>
  <c r="H2702" i="2" s="1"/>
  <c r="C2702" i="2"/>
  <c r="I2702" i="2" s="1"/>
  <c r="F2703" i="2"/>
  <c r="G2703" i="2" s="1"/>
  <c r="H2703" i="2" s="1" a="1"/>
  <c r="H2703" i="2" s="1"/>
  <c r="C2703" i="2"/>
  <c r="I2703" i="2" s="1"/>
  <c r="F2704" i="2"/>
  <c r="G2704" i="2" s="1"/>
  <c r="H2704" i="2" s="1" a="1"/>
  <c r="H2704" i="2" s="1"/>
  <c r="C2704" i="2"/>
  <c r="I2704" i="2" s="1"/>
  <c r="F2705" i="2"/>
  <c r="G2705" i="2" s="1"/>
  <c r="H2705" i="2" s="1" a="1"/>
  <c r="H2705" i="2" s="1"/>
  <c r="C2705" i="2"/>
  <c r="I2705" i="2" s="1"/>
  <c r="F2706" i="2"/>
  <c r="G2706" i="2" s="1"/>
  <c r="H2706" i="2" s="1" a="1"/>
  <c r="H2706" i="2" s="1"/>
  <c r="C2706" i="2"/>
  <c r="I2706" i="2" s="1"/>
  <c r="F2707" i="2"/>
  <c r="G2707" i="2" s="1"/>
  <c r="H2707" i="2" s="1" a="1"/>
  <c r="H2707" i="2" s="1"/>
  <c r="C2707" i="2"/>
  <c r="I2707" i="2" s="1"/>
  <c r="F2708" i="2"/>
  <c r="G2708" i="2" s="1"/>
  <c r="C2708" i="2"/>
  <c r="F2709" i="2"/>
  <c r="G2709" i="2" s="1"/>
  <c r="C2709" i="2"/>
  <c r="F2710" i="2"/>
  <c r="G2710" i="2" s="1"/>
  <c r="C2710" i="2"/>
  <c r="F2711" i="2"/>
  <c r="G2711" i="2" s="1"/>
  <c r="C2711" i="2"/>
  <c r="F2712" i="2"/>
  <c r="G2712" i="2" s="1"/>
  <c r="C2712" i="2"/>
  <c r="F2713" i="2"/>
  <c r="G2713" i="2" s="1"/>
  <c r="H2713" i="2" s="1" a="1"/>
  <c r="H2713" i="2" s="1"/>
  <c r="C2713" i="2"/>
  <c r="I2713" i="2" s="1"/>
  <c r="F2714" i="2"/>
  <c r="G2714" i="2" s="1"/>
  <c r="H2714" i="2" s="1" a="1"/>
  <c r="H2714" i="2" s="1"/>
  <c r="C2714" i="2"/>
  <c r="I2714" i="2" s="1"/>
  <c r="F2715" i="2"/>
  <c r="G2715" i="2" s="1"/>
  <c r="H2715" i="2" s="1" a="1"/>
  <c r="H2715" i="2" s="1"/>
  <c r="C2715" i="2"/>
  <c r="I2715" i="2" s="1"/>
  <c r="F2716" i="2"/>
  <c r="G2716" i="2" s="1"/>
  <c r="H2716" i="2" s="1" a="1"/>
  <c r="H2716" i="2" s="1"/>
  <c r="C2716" i="2"/>
  <c r="I2716" i="2" s="1"/>
  <c r="F2717" i="2"/>
  <c r="G2717" i="2" s="1"/>
  <c r="C2717" i="2"/>
  <c r="F2718" i="2"/>
  <c r="G2718" i="2" s="1"/>
  <c r="C2718" i="2"/>
  <c r="F2719" i="2"/>
  <c r="G2719" i="2" s="1"/>
  <c r="C2719" i="2"/>
  <c r="F2720" i="2"/>
  <c r="G2720" i="2" s="1"/>
  <c r="C2720" i="2"/>
  <c r="F2721" i="2"/>
  <c r="G2721" i="2" s="1"/>
  <c r="H2721" i="2" s="1" a="1"/>
  <c r="H2721" i="2" s="1"/>
  <c r="C2721" i="2"/>
  <c r="I2721" i="2" s="1"/>
  <c r="F2722" i="2"/>
  <c r="G2722" i="2" s="1"/>
  <c r="H2722" i="2" s="1" a="1"/>
  <c r="H2722" i="2" s="1"/>
  <c r="C2722" i="2"/>
  <c r="I2722" i="2" s="1"/>
  <c r="F2723" i="2"/>
  <c r="G2723" i="2" s="1"/>
  <c r="H2723" i="2" s="1" a="1"/>
  <c r="H2723" i="2" s="1"/>
  <c r="C2723" i="2"/>
  <c r="I2723" i="2" s="1"/>
  <c r="F2724" i="2"/>
  <c r="G2724" i="2" s="1"/>
  <c r="H2724" i="2" s="1" a="1"/>
  <c r="H2724" i="2" s="1"/>
  <c r="C2724" i="2"/>
  <c r="I2724" i="2" s="1"/>
  <c r="F2725" i="2"/>
  <c r="G2725" i="2" s="1"/>
  <c r="H2725" i="2" s="1" a="1"/>
  <c r="H2725" i="2" s="1"/>
  <c r="C2725" i="2"/>
  <c r="I2725" i="2" s="1"/>
  <c r="F2726" i="2"/>
  <c r="G2726" i="2" s="1"/>
  <c r="H2726" i="2" s="1" a="1"/>
  <c r="H2726" i="2" s="1"/>
  <c r="C2726" i="2"/>
  <c r="I2726" i="2" s="1"/>
  <c r="F2727" i="2"/>
  <c r="G2727" i="2" s="1"/>
  <c r="H2727" i="2" s="1" a="1"/>
  <c r="H2727" i="2" s="1"/>
  <c r="C2727" i="2"/>
  <c r="I2727" i="2" s="1"/>
  <c r="F2728" i="2"/>
  <c r="G2728" i="2" s="1"/>
  <c r="H2728" i="2" s="1" a="1"/>
  <c r="H2728" i="2" s="1"/>
  <c r="C2728" i="2"/>
  <c r="I2728" i="2" s="1"/>
  <c r="F2729" i="2"/>
  <c r="G2729" i="2" s="1"/>
  <c r="H2729" i="2" s="1" a="1"/>
  <c r="H2729" i="2" s="1"/>
  <c r="C2729" i="2"/>
  <c r="I2729" i="2" s="1"/>
  <c r="F2730" i="2"/>
  <c r="G2730" i="2" s="1"/>
  <c r="H2730" i="2" s="1" a="1"/>
  <c r="H2730" i="2" s="1"/>
  <c r="C2730" i="2"/>
  <c r="I2730" i="2" s="1"/>
  <c r="F2731" i="2"/>
  <c r="G2731" i="2" s="1"/>
  <c r="H2731" i="2" s="1" a="1"/>
  <c r="H2731" i="2" s="1"/>
  <c r="C2731" i="2"/>
  <c r="I2731" i="2" s="1"/>
  <c r="F2732" i="2"/>
  <c r="G2732" i="2" s="1"/>
  <c r="C2732" i="2"/>
  <c r="F2733" i="2"/>
  <c r="G2733" i="2" s="1"/>
  <c r="C2733" i="2"/>
  <c r="F2734" i="2"/>
  <c r="G2734" i="2" s="1"/>
  <c r="C2734" i="2"/>
  <c r="F2735" i="2"/>
  <c r="G2735" i="2" s="1"/>
  <c r="C2735" i="2"/>
  <c r="F2736" i="2"/>
  <c r="G2736" i="2" s="1"/>
  <c r="C2736" i="2"/>
  <c r="F2737" i="2"/>
  <c r="G2737" i="2" s="1"/>
  <c r="H2737" i="2" s="1" a="1"/>
  <c r="H2737" i="2" s="1"/>
  <c r="C2737" i="2"/>
  <c r="I2737" i="2" s="1"/>
  <c r="F2738" i="2"/>
  <c r="G2738" i="2" s="1"/>
  <c r="H2738" i="2" s="1" a="1"/>
  <c r="H2738" i="2" s="1"/>
  <c r="C2738" i="2"/>
  <c r="I2738" i="2" s="1"/>
  <c r="F2739" i="2"/>
  <c r="G2739" i="2" s="1"/>
  <c r="H2739" i="2" s="1" a="1"/>
  <c r="H2739" i="2" s="1"/>
  <c r="C2739" i="2"/>
  <c r="I2739" i="2" s="1"/>
  <c r="F2740" i="2"/>
  <c r="G2740" i="2" s="1"/>
  <c r="H2740" i="2" s="1" a="1"/>
  <c r="H2740" i="2" s="1"/>
  <c r="C2740" i="2"/>
  <c r="I2740" i="2" s="1"/>
  <c r="F2741" i="2"/>
  <c r="G2741" i="2" s="1"/>
  <c r="C2741" i="2"/>
  <c r="F2742" i="2"/>
  <c r="G2742" i="2" s="1"/>
  <c r="C2742" i="2"/>
  <c r="F2743" i="2"/>
  <c r="G2743" i="2" s="1"/>
  <c r="C2743" i="2"/>
  <c r="F2744" i="2"/>
  <c r="G2744" i="2" s="1"/>
  <c r="C2744" i="2"/>
  <c r="F2745" i="2"/>
  <c r="G2745" i="2" s="1"/>
  <c r="H2745" i="2" s="1" a="1"/>
  <c r="H2745" i="2" s="1"/>
  <c r="C2745" i="2"/>
  <c r="I2745" i="2" s="1"/>
  <c r="F2746" i="2"/>
  <c r="G2746" i="2" s="1"/>
  <c r="H2746" i="2" s="1" a="1"/>
  <c r="H2746" i="2" s="1"/>
  <c r="C2746" i="2"/>
  <c r="I2746" i="2" s="1"/>
  <c r="F2747" i="2"/>
  <c r="G2747" i="2" s="1"/>
  <c r="H2747" i="2" s="1" a="1"/>
  <c r="H2747" i="2" s="1"/>
  <c r="C2747" i="2"/>
  <c r="I2747" i="2" s="1"/>
  <c r="F2748" i="2"/>
  <c r="G2748" i="2" s="1"/>
  <c r="H2748" i="2" s="1" a="1"/>
  <c r="H2748" i="2" s="1"/>
  <c r="C2748" i="2"/>
  <c r="I2748" i="2" s="1"/>
  <c r="F2749" i="2"/>
  <c r="G2749" i="2" s="1"/>
  <c r="H2749" i="2" s="1" a="1"/>
  <c r="H2749" i="2" s="1"/>
  <c r="C2749" i="2"/>
  <c r="I2749" i="2" s="1"/>
  <c r="F2750" i="2"/>
  <c r="G2750" i="2" s="1"/>
  <c r="H2750" i="2" s="1" a="1"/>
  <c r="H2750" i="2" s="1"/>
  <c r="C2750" i="2"/>
  <c r="I2750" i="2" s="1"/>
  <c r="F2751" i="2"/>
  <c r="G2751" i="2" s="1"/>
  <c r="H2751" i="2" s="1" a="1"/>
  <c r="H2751" i="2" s="1"/>
  <c r="C2751" i="2"/>
  <c r="I2751" i="2" s="1"/>
  <c r="F2752" i="2"/>
  <c r="G2752" i="2" s="1"/>
  <c r="H2752" i="2" s="1" a="1"/>
  <c r="H2752" i="2" s="1"/>
  <c r="C2752" i="2"/>
  <c r="I2752" i="2" s="1"/>
  <c r="F2753" i="2"/>
  <c r="G2753" i="2" s="1"/>
  <c r="H2753" i="2" s="1" a="1"/>
  <c r="H2753" i="2" s="1"/>
  <c r="C2753" i="2"/>
  <c r="I2753" i="2" s="1"/>
  <c r="F2754" i="2"/>
  <c r="G2754" i="2" s="1"/>
  <c r="H2754" i="2" s="1" a="1"/>
  <c r="H2754" i="2" s="1"/>
  <c r="C2754" i="2"/>
  <c r="I2754" i="2" s="1"/>
  <c r="F2755" i="2"/>
  <c r="G2755" i="2" s="1"/>
  <c r="H2755" i="2" s="1" a="1"/>
  <c r="H2755" i="2" s="1"/>
  <c r="C2755" i="2"/>
  <c r="I2755" i="2" s="1"/>
  <c r="F2756" i="2"/>
  <c r="G2756" i="2" s="1"/>
  <c r="C2756" i="2"/>
  <c r="F2757" i="2"/>
  <c r="G2757" i="2" s="1"/>
  <c r="C2757" i="2"/>
  <c r="F2758" i="2"/>
  <c r="G2758" i="2" s="1"/>
  <c r="C2758" i="2"/>
  <c r="F2759" i="2"/>
  <c r="G2759" i="2" s="1"/>
  <c r="C2759" i="2"/>
  <c r="F2760" i="2"/>
  <c r="G2760" i="2" s="1"/>
  <c r="C2760" i="2"/>
  <c r="F2761" i="2"/>
  <c r="G2761" i="2" s="1"/>
  <c r="H2761" i="2" s="1" a="1"/>
  <c r="H2761" i="2" s="1"/>
  <c r="C2761" i="2"/>
  <c r="I2761" i="2" s="1"/>
  <c r="F2762" i="2"/>
  <c r="G2762" i="2" s="1"/>
  <c r="H2762" i="2" s="1" a="1"/>
  <c r="H2762" i="2" s="1"/>
  <c r="C2762" i="2"/>
  <c r="I2762" i="2" s="1"/>
  <c r="F2763" i="2"/>
  <c r="G2763" i="2" s="1"/>
  <c r="H2763" i="2" s="1" a="1"/>
  <c r="H2763" i="2" s="1"/>
  <c r="C2763" i="2"/>
  <c r="I2763" i="2" s="1"/>
  <c r="F2764" i="2"/>
  <c r="G2764" i="2" s="1"/>
  <c r="H2764" i="2" s="1" a="1"/>
  <c r="H2764" i="2" s="1"/>
  <c r="C2764" i="2"/>
  <c r="I2764" i="2" s="1"/>
  <c r="F2765" i="2"/>
  <c r="G2765" i="2" s="1"/>
  <c r="C2765" i="2"/>
  <c r="F2766" i="2"/>
  <c r="G2766" i="2" s="1"/>
  <c r="C2766" i="2"/>
  <c r="F2767" i="2"/>
  <c r="G2767" i="2" s="1"/>
  <c r="C2767" i="2"/>
  <c r="F2768" i="2"/>
  <c r="G2768" i="2" s="1"/>
  <c r="C2768" i="2"/>
  <c r="F2769" i="2"/>
  <c r="G2769" i="2" s="1"/>
  <c r="H2769" i="2" s="1" a="1"/>
  <c r="H2769" i="2" s="1"/>
  <c r="C2769" i="2"/>
  <c r="I2769" i="2" s="1"/>
  <c r="F2770" i="2"/>
  <c r="G2770" i="2" s="1"/>
  <c r="H2770" i="2" s="1" a="1"/>
  <c r="H2770" i="2" s="1"/>
  <c r="C2770" i="2"/>
  <c r="I2770" i="2" s="1"/>
  <c r="F2771" i="2"/>
  <c r="G2771" i="2" s="1"/>
  <c r="H2771" i="2" s="1" a="1"/>
  <c r="H2771" i="2" s="1"/>
  <c r="C2771" i="2"/>
  <c r="I2771" i="2" s="1"/>
  <c r="F2772" i="2"/>
  <c r="G2772" i="2" s="1"/>
  <c r="H2772" i="2" s="1" a="1"/>
  <c r="H2772" i="2" s="1"/>
  <c r="C2772" i="2"/>
  <c r="I2772" i="2" s="1"/>
  <c r="F2773" i="2"/>
  <c r="G2773" i="2" s="1"/>
  <c r="H2773" i="2" s="1" a="1"/>
  <c r="H2773" i="2" s="1"/>
  <c r="C2773" i="2"/>
  <c r="I2773" i="2" s="1"/>
  <c r="F2774" i="2"/>
  <c r="G2774" i="2" s="1"/>
  <c r="H2774" i="2" s="1" a="1"/>
  <c r="H2774" i="2" s="1"/>
  <c r="C2774" i="2"/>
  <c r="I2774" i="2" s="1"/>
  <c r="F2775" i="2"/>
  <c r="G2775" i="2" s="1"/>
  <c r="H2775" i="2" s="1" a="1"/>
  <c r="H2775" i="2" s="1"/>
  <c r="C2775" i="2"/>
  <c r="I2775" i="2" s="1"/>
  <c r="F2776" i="2"/>
  <c r="G2776" i="2" s="1"/>
  <c r="H2776" i="2" s="1" a="1"/>
  <c r="H2776" i="2" s="1"/>
  <c r="C2776" i="2"/>
  <c r="I2776" i="2" s="1"/>
  <c r="F2777" i="2"/>
  <c r="G2777" i="2" s="1"/>
  <c r="H2777" i="2" s="1" a="1"/>
  <c r="H2777" i="2" s="1"/>
  <c r="C2777" i="2"/>
  <c r="I2777" i="2" s="1"/>
  <c r="F2778" i="2"/>
  <c r="G2778" i="2" s="1"/>
  <c r="H2778" i="2" s="1" a="1"/>
  <c r="H2778" i="2" s="1"/>
  <c r="C2778" i="2"/>
  <c r="I2778" i="2" s="1"/>
  <c r="F2779" i="2"/>
  <c r="G2779" i="2" s="1"/>
  <c r="H2779" i="2" s="1" a="1"/>
  <c r="H2779" i="2" s="1"/>
  <c r="C2779" i="2"/>
  <c r="I2779" i="2" s="1"/>
  <c r="F2780" i="2"/>
  <c r="G2780" i="2" s="1"/>
  <c r="C2780" i="2"/>
  <c r="F2781" i="2"/>
  <c r="G2781" i="2" s="1"/>
  <c r="C2781" i="2"/>
  <c r="F2782" i="2"/>
  <c r="G2782" i="2" s="1"/>
  <c r="C2782" i="2"/>
  <c r="F2783" i="2"/>
  <c r="G2783" i="2" s="1"/>
  <c r="C2783" i="2"/>
  <c r="F2784" i="2"/>
  <c r="G2784" i="2" s="1"/>
  <c r="C2784" i="2"/>
  <c r="F2785" i="2"/>
  <c r="G2785" i="2" s="1"/>
  <c r="H2785" i="2" s="1" a="1"/>
  <c r="H2785" i="2" s="1"/>
  <c r="C2785" i="2"/>
  <c r="I2785" i="2" s="1"/>
  <c r="F2786" i="2"/>
  <c r="G2786" i="2" s="1"/>
  <c r="H2786" i="2" s="1" a="1"/>
  <c r="H2786" i="2" s="1"/>
  <c r="C2786" i="2"/>
  <c r="I2786" i="2" s="1"/>
  <c r="F2787" i="2"/>
  <c r="G2787" i="2" s="1"/>
  <c r="H2787" i="2" s="1" a="1"/>
  <c r="H2787" i="2" s="1"/>
  <c r="C2787" i="2"/>
  <c r="I2787" i="2" s="1"/>
  <c r="F2788" i="2"/>
  <c r="G2788" i="2" s="1"/>
  <c r="H2788" i="2" s="1" a="1"/>
  <c r="H2788" i="2" s="1"/>
  <c r="C2788" i="2"/>
  <c r="I2788" i="2" s="1"/>
  <c r="F2789" i="2"/>
  <c r="G2789" i="2" s="1"/>
  <c r="C2789" i="2"/>
  <c r="F2790" i="2"/>
  <c r="G2790" i="2" s="1"/>
  <c r="C2790" i="2"/>
  <c r="F2791" i="2"/>
  <c r="G2791" i="2" s="1"/>
  <c r="C2791" i="2"/>
  <c r="F2792" i="2"/>
  <c r="G2792" i="2" s="1"/>
  <c r="C2792" i="2"/>
  <c r="F2793" i="2"/>
  <c r="G2793" i="2" s="1"/>
  <c r="H2793" i="2" s="1" a="1"/>
  <c r="H2793" i="2" s="1"/>
  <c r="C2793" i="2"/>
  <c r="I2793" i="2" s="1"/>
  <c r="F2794" i="2"/>
  <c r="G2794" i="2" s="1"/>
  <c r="H2794" i="2" s="1" a="1"/>
  <c r="H2794" i="2" s="1"/>
  <c r="C2794" i="2"/>
  <c r="I2794" i="2" s="1"/>
  <c r="F2795" i="2"/>
  <c r="G2795" i="2" s="1"/>
  <c r="H2795" i="2" s="1" a="1"/>
  <c r="H2795" i="2" s="1"/>
  <c r="C2795" i="2"/>
  <c r="I2795" i="2" s="1"/>
  <c r="F2796" i="2"/>
  <c r="G2796" i="2" s="1"/>
  <c r="H2796" i="2" s="1" a="1"/>
  <c r="H2796" i="2" s="1"/>
  <c r="C2796" i="2"/>
  <c r="I2796" i="2" s="1"/>
  <c r="F2797" i="2"/>
  <c r="G2797" i="2" s="1"/>
  <c r="H2797" i="2" s="1" a="1"/>
  <c r="H2797" i="2" s="1"/>
  <c r="C2797" i="2"/>
  <c r="I2797" i="2" s="1"/>
  <c r="F2798" i="2"/>
  <c r="G2798" i="2" s="1"/>
  <c r="H2798" i="2" s="1" a="1"/>
  <c r="H2798" i="2" s="1"/>
  <c r="C2798" i="2"/>
  <c r="I2798" i="2" s="1"/>
  <c r="F2799" i="2"/>
  <c r="G2799" i="2" s="1"/>
  <c r="H2799" i="2" s="1" a="1"/>
  <c r="H2799" i="2" s="1"/>
  <c r="C2799" i="2"/>
  <c r="I2799" i="2" s="1"/>
  <c r="F2800" i="2"/>
  <c r="G2800" i="2" s="1"/>
  <c r="H2800" i="2" s="1" a="1"/>
  <c r="H2800" i="2" s="1"/>
  <c r="C2800" i="2"/>
  <c r="I2800" i="2" s="1"/>
  <c r="F2801" i="2"/>
  <c r="G2801" i="2" s="1"/>
  <c r="H2801" i="2" s="1" a="1"/>
  <c r="H2801" i="2" s="1"/>
  <c r="C2801" i="2"/>
  <c r="I2801" i="2" s="1"/>
  <c r="F2802" i="2"/>
  <c r="G2802" i="2" s="1"/>
  <c r="H2802" i="2" s="1" a="1"/>
  <c r="H2802" i="2" s="1"/>
  <c r="C2802" i="2"/>
  <c r="I2802" i="2" s="1"/>
  <c r="F2803" i="2"/>
  <c r="G2803" i="2" s="1"/>
  <c r="H2803" i="2" s="1" a="1"/>
  <c r="H2803" i="2" s="1"/>
  <c r="C2803" i="2"/>
  <c r="I2803" i="2" s="1"/>
  <c r="F2804" i="2"/>
  <c r="G2804" i="2" s="1"/>
  <c r="C2804" i="2"/>
  <c r="F2805" i="2"/>
  <c r="G2805" i="2" s="1"/>
  <c r="C2805" i="2"/>
  <c r="F2806" i="2"/>
  <c r="G2806" i="2" s="1"/>
  <c r="C2806" i="2"/>
  <c r="F2807" i="2"/>
  <c r="G2807" i="2" s="1"/>
  <c r="C2807" i="2"/>
  <c r="F2808" i="2"/>
  <c r="G2808" i="2" s="1"/>
  <c r="C2808" i="2"/>
  <c r="F2809" i="2"/>
  <c r="G2809" i="2" s="1"/>
  <c r="H2809" i="2" s="1" a="1"/>
  <c r="H2809" i="2" s="1"/>
  <c r="C2809" i="2"/>
  <c r="I2809" i="2" s="1"/>
  <c r="F2810" i="2"/>
  <c r="G2810" i="2" s="1"/>
  <c r="H2810" i="2" s="1" a="1"/>
  <c r="H2810" i="2" s="1"/>
  <c r="C2810" i="2"/>
  <c r="I2810" i="2" s="1"/>
  <c r="F2811" i="2"/>
  <c r="G2811" i="2" s="1"/>
  <c r="H2811" i="2" s="1" a="1"/>
  <c r="H2811" i="2" s="1"/>
  <c r="C2811" i="2"/>
  <c r="I2811" i="2" s="1"/>
  <c r="F2812" i="2"/>
  <c r="G2812" i="2" s="1"/>
  <c r="H2812" i="2" s="1" a="1"/>
  <c r="H2812" i="2" s="1"/>
  <c r="C2812" i="2"/>
  <c r="I2812" i="2" s="1"/>
  <c r="F2813" i="2"/>
  <c r="G2813" i="2" s="1"/>
  <c r="C2813" i="2"/>
  <c r="F2814" i="2"/>
  <c r="G2814" i="2" s="1"/>
  <c r="C2814" i="2"/>
  <c r="F2815" i="2"/>
  <c r="G2815" i="2" s="1"/>
  <c r="C2815" i="2"/>
  <c r="F2816" i="2"/>
  <c r="G2816" i="2" s="1"/>
  <c r="C2816" i="2"/>
  <c r="F2817" i="2"/>
  <c r="G2817" i="2" s="1"/>
  <c r="H2817" i="2" s="1" a="1"/>
  <c r="H2817" i="2" s="1"/>
  <c r="C2817" i="2"/>
  <c r="I2817" i="2" s="1"/>
  <c r="F2818" i="2"/>
  <c r="G2818" i="2" s="1"/>
  <c r="H2818" i="2" s="1" a="1"/>
  <c r="H2818" i="2" s="1"/>
  <c r="C2818" i="2"/>
  <c r="I2818" i="2" s="1"/>
  <c r="F2819" i="2"/>
  <c r="G2819" i="2" s="1"/>
  <c r="H2819" i="2" s="1" a="1"/>
  <c r="H2819" i="2" s="1"/>
  <c r="C2819" i="2"/>
  <c r="I2819" i="2" s="1"/>
  <c r="F2820" i="2"/>
  <c r="G2820" i="2" s="1"/>
  <c r="H2820" i="2" s="1" a="1"/>
  <c r="H2820" i="2" s="1"/>
  <c r="C2820" i="2"/>
  <c r="I2820" i="2" s="1"/>
  <c r="F2821" i="2"/>
  <c r="G2821" i="2" s="1"/>
  <c r="H2821" i="2" s="1" a="1"/>
  <c r="H2821" i="2" s="1"/>
  <c r="C2821" i="2"/>
  <c r="I2821" i="2" s="1"/>
  <c r="F2822" i="2"/>
  <c r="G2822" i="2" s="1"/>
  <c r="H2822" i="2" s="1" a="1"/>
  <c r="H2822" i="2" s="1"/>
  <c r="C2822" i="2"/>
  <c r="I2822" i="2" s="1"/>
  <c r="F2823" i="2"/>
  <c r="G2823" i="2" s="1"/>
  <c r="H2823" i="2" s="1" a="1"/>
  <c r="H2823" i="2" s="1"/>
  <c r="C2823" i="2"/>
  <c r="I2823" i="2" s="1"/>
  <c r="F2824" i="2"/>
  <c r="G2824" i="2" s="1"/>
  <c r="H2824" i="2" s="1" a="1"/>
  <c r="H2824" i="2" s="1"/>
  <c r="C2824" i="2"/>
  <c r="I2824" i="2" s="1"/>
  <c r="F2825" i="2"/>
  <c r="G2825" i="2" s="1"/>
  <c r="H2825" i="2" s="1" a="1"/>
  <c r="H2825" i="2" s="1"/>
  <c r="C2825" i="2"/>
  <c r="I2825" i="2" s="1"/>
  <c r="F2826" i="2"/>
  <c r="G2826" i="2" s="1"/>
  <c r="H2826" i="2" s="1" a="1"/>
  <c r="H2826" i="2" s="1"/>
  <c r="C2826" i="2"/>
  <c r="I2826" i="2" s="1"/>
  <c r="F2827" i="2"/>
  <c r="G2827" i="2" s="1"/>
  <c r="H2827" i="2" s="1" a="1"/>
  <c r="H2827" i="2" s="1"/>
  <c r="C2827" i="2"/>
  <c r="I2827" i="2" s="1"/>
  <c r="F2828" i="2"/>
  <c r="G2828" i="2" s="1"/>
  <c r="C2828" i="2"/>
  <c r="F2829" i="2"/>
  <c r="G2829" i="2" s="1"/>
  <c r="C2829" i="2"/>
  <c r="F2830" i="2"/>
  <c r="G2830" i="2" s="1"/>
  <c r="C2830" i="2"/>
  <c r="F2831" i="2"/>
  <c r="G2831" i="2" s="1"/>
  <c r="C2831" i="2"/>
  <c r="F2832" i="2"/>
  <c r="G2832" i="2" s="1"/>
  <c r="C2832" i="2"/>
  <c r="F2833" i="2"/>
  <c r="G2833" i="2" s="1"/>
  <c r="H2833" i="2" s="1" a="1"/>
  <c r="H2833" i="2" s="1"/>
  <c r="C2833" i="2"/>
  <c r="I2833" i="2" s="1"/>
  <c r="F2834" i="2"/>
  <c r="G2834" i="2" s="1"/>
  <c r="H2834" i="2" s="1" a="1"/>
  <c r="H2834" i="2" s="1"/>
  <c r="C2834" i="2"/>
  <c r="I2834" i="2" s="1"/>
  <c r="F2835" i="2"/>
  <c r="G2835" i="2" s="1"/>
  <c r="H2835" i="2" s="1" a="1"/>
  <c r="H2835" i="2" s="1"/>
  <c r="C2835" i="2"/>
  <c r="I2835" i="2" s="1"/>
  <c r="F2836" i="2"/>
  <c r="G2836" i="2" s="1"/>
  <c r="H2836" i="2" s="1" a="1"/>
  <c r="H2836" i="2" s="1"/>
  <c r="C2836" i="2"/>
  <c r="I2836" i="2" s="1"/>
  <c r="F2837" i="2"/>
  <c r="G2837" i="2" s="1"/>
  <c r="C2837" i="2"/>
  <c r="F2838" i="2"/>
  <c r="G2838" i="2" s="1"/>
  <c r="C2838" i="2"/>
  <c r="F2839" i="2"/>
  <c r="G2839" i="2" s="1"/>
  <c r="C2839" i="2"/>
  <c r="F2840" i="2"/>
  <c r="G2840" i="2" s="1"/>
  <c r="C2840" i="2"/>
  <c r="F2841" i="2"/>
  <c r="G2841" i="2" s="1"/>
  <c r="H2841" i="2" s="1" a="1"/>
  <c r="H2841" i="2" s="1"/>
  <c r="C2841" i="2"/>
  <c r="I2841" i="2" s="1"/>
  <c r="F2842" i="2"/>
  <c r="G2842" i="2" s="1"/>
  <c r="H2842" i="2" s="1" a="1"/>
  <c r="H2842" i="2" s="1"/>
  <c r="C2842" i="2"/>
  <c r="I2842" i="2" s="1"/>
  <c r="F2843" i="2"/>
  <c r="G2843" i="2" s="1"/>
  <c r="H2843" i="2" s="1" a="1"/>
  <c r="H2843" i="2" s="1"/>
  <c r="C2843" i="2"/>
  <c r="I2843" i="2" s="1"/>
  <c r="F2844" i="2"/>
  <c r="G2844" i="2" s="1"/>
  <c r="H2844" i="2" s="1" a="1"/>
  <c r="H2844" i="2" s="1"/>
  <c r="C2844" i="2"/>
  <c r="I2844" i="2" s="1"/>
  <c r="F2845" i="2"/>
  <c r="G2845" i="2" s="1"/>
  <c r="H2845" i="2" s="1" a="1"/>
  <c r="H2845" i="2" s="1"/>
  <c r="C2845" i="2"/>
  <c r="I2845" i="2" s="1"/>
  <c r="F2846" i="2"/>
  <c r="G2846" i="2" s="1"/>
  <c r="H2846" i="2" s="1" a="1"/>
  <c r="H2846" i="2" s="1"/>
  <c r="C2846" i="2"/>
  <c r="I2846" i="2" s="1"/>
  <c r="F2847" i="2"/>
  <c r="G2847" i="2" s="1"/>
  <c r="H2847" i="2" s="1" a="1"/>
  <c r="H2847" i="2" s="1"/>
  <c r="C2847" i="2"/>
  <c r="I2847" i="2" s="1"/>
  <c r="F2848" i="2"/>
  <c r="G2848" i="2" s="1"/>
  <c r="H2848" i="2" s="1" a="1"/>
  <c r="H2848" i="2" s="1"/>
  <c r="C2848" i="2"/>
  <c r="I2848" i="2" s="1"/>
  <c r="F2849" i="2"/>
  <c r="G2849" i="2" s="1"/>
  <c r="H2849" i="2" s="1" a="1"/>
  <c r="H2849" i="2" s="1"/>
  <c r="C2849" i="2"/>
  <c r="I2849" i="2" s="1"/>
  <c r="F2850" i="2"/>
  <c r="G2850" i="2" s="1"/>
  <c r="H2850" i="2" s="1" a="1"/>
  <c r="H2850" i="2" s="1"/>
  <c r="C2850" i="2"/>
  <c r="I2850" i="2" s="1"/>
  <c r="F2851" i="2"/>
  <c r="G2851" i="2" s="1"/>
  <c r="H2851" i="2" s="1" a="1"/>
  <c r="H2851" i="2" s="1"/>
  <c r="C2851" i="2"/>
  <c r="I2851" i="2" s="1"/>
  <c r="F2852" i="2"/>
  <c r="G2852" i="2" s="1"/>
  <c r="C2852" i="2"/>
  <c r="F2853" i="2"/>
  <c r="G2853" i="2" s="1"/>
  <c r="C2853" i="2"/>
  <c r="F2854" i="2"/>
  <c r="G2854" i="2" s="1"/>
  <c r="C2854" i="2"/>
  <c r="F2855" i="2"/>
  <c r="G2855" i="2" s="1"/>
  <c r="C2855" i="2"/>
  <c r="F2856" i="2"/>
  <c r="G2856" i="2" s="1"/>
  <c r="C2856" i="2"/>
  <c r="F2857" i="2"/>
  <c r="G2857" i="2" s="1"/>
  <c r="H2857" i="2" s="1" a="1"/>
  <c r="H2857" i="2" s="1"/>
  <c r="C2857" i="2"/>
  <c r="I2857" i="2" s="1"/>
  <c r="F2858" i="2"/>
  <c r="G2858" i="2" s="1"/>
  <c r="H2858" i="2" s="1" a="1"/>
  <c r="H2858" i="2" s="1"/>
  <c r="C2858" i="2"/>
  <c r="I2858" i="2" s="1"/>
  <c r="F2859" i="2"/>
  <c r="G2859" i="2" s="1"/>
  <c r="H2859" i="2" s="1" a="1"/>
  <c r="H2859" i="2" s="1"/>
  <c r="C2859" i="2"/>
  <c r="I2859" i="2" s="1"/>
  <c r="F2860" i="2"/>
  <c r="G2860" i="2" s="1"/>
  <c r="H2860" i="2" s="1" a="1"/>
  <c r="H2860" i="2" s="1"/>
  <c r="C2860" i="2"/>
  <c r="I2860" i="2" s="1"/>
  <c r="F2861" i="2"/>
  <c r="G2861" i="2" s="1"/>
  <c r="C2861" i="2"/>
  <c r="F2862" i="2"/>
  <c r="G2862" i="2" s="1"/>
  <c r="C2862" i="2"/>
  <c r="F2863" i="2"/>
  <c r="G2863" i="2" s="1"/>
  <c r="C2863" i="2"/>
  <c r="F2864" i="2"/>
  <c r="G2864" i="2" s="1"/>
  <c r="C2864" i="2"/>
  <c r="F2865" i="2"/>
  <c r="G2865" i="2" s="1"/>
  <c r="H2865" i="2" s="1" a="1"/>
  <c r="H2865" i="2" s="1"/>
  <c r="C2865" i="2"/>
  <c r="I2865" i="2" s="1"/>
  <c r="F2866" i="2"/>
  <c r="G2866" i="2" s="1"/>
  <c r="H2866" i="2" s="1" a="1"/>
  <c r="H2866" i="2" s="1"/>
  <c r="C2866" i="2"/>
  <c r="I2866" i="2" s="1"/>
  <c r="F2867" i="2"/>
  <c r="G2867" i="2" s="1"/>
  <c r="H2867" i="2" s="1" a="1"/>
  <c r="H2867" i="2" s="1"/>
  <c r="C2867" i="2"/>
  <c r="I2867" i="2" s="1"/>
  <c r="F2868" i="2"/>
  <c r="G2868" i="2" s="1"/>
  <c r="H2868" i="2" s="1" a="1"/>
  <c r="H2868" i="2" s="1"/>
  <c r="C2868" i="2"/>
  <c r="I2868" i="2" s="1"/>
  <c r="F2869" i="2"/>
  <c r="G2869" i="2" s="1"/>
  <c r="H2869" i="2" s="1" a="1"/>
  <c r="H2869" i="2" s="1"/>
  <c r="C2869" i="2"/>
  <c r="I2869" i="2" s="1"/>
  <c r="F2870" i="2"/>
  <c r="G2870" i="2" s="1"/>
  <c r="H2870" i="2" s="1" a="1"/>
  <c r="H2870" i="2" s="1"/>
  <c r="C2870" i="2"/>
  <c r="I2870" i="2" s="1"/>
  <c r="F2871" i="2"/>
  <c r="G2871" i="2" s="1"/>
  <c r="H2871" i="2" s="1" a="1"/>
  <c r="H2871" i="2" s="1"/>
  <c r="C2871" i="2"/>
  <c r="I2871" i="2" s="1"/>
  <c r="F2872" i="2"/>
  <c r="G2872" i="2" s="1"/>
  <c r="H2872" i="2" s="1" a="1"/>
  <c r="H2872" i="2" s="1"/>
  <c r="C2872" i="2"/>
  <c r="I2872" i="2" s="1"/>
  <c r="F2873" i="2"/>
  <c r="G2873" i="2" s="1"/>
  <c r="H2873" i="2" s="1" a="1"/>
  <c r="H2873" i="2" s="1"/>
  <c r="C2873" i="2"/>
  <c r="I2873" i="2" s="1"/>
  <c r="F2874" i="2"/>
  <c r="G2874" i="2" s="1"/>
  <c r="H2874" i="2" s="1" a="1"/>
  <c r="H2874" i="2" s="1"/>
  <c r="C2874" i="2"/>
  <c r="I2874" i="2" s="1"/>
  <c r="F2875" i="2"/>
  <c r="G2875" i="2" s="1"/>
  <c r="H2875" i="2" s="1" a="1"/>
  <c r="H2875" i="2" s="1"/>
  <c r="C2875" i="2"/>
  <c r="I2875" i="2" s="1"/>
  <c r="F2876" i="2"/>
  <c r="G2876" i="2" s="1"/>
  <c r="C2876" i="2"/>
  <c r="F2877" i="2"/>
  <c r="G2877" i="2" s="1"/>
  <c r="C2877" i="2"/>
  <c r="F2878" i="2"/>
  <c r="G2878" i="2" s="1"/>
  <c r="C2878" i="2"/>
  <c r="F2879" i="2"/>
  <c r="G2879" i="2" s="1"/>
  <c r="C2879" i="2"/>
  <c r="F2880" i="2"/>
  <c r="G2880" i="2" s="1"/>
  <c r="C2880" i="2"/>
  <c r="F2881" i="2"/>
  <c r="G2881" i="2" s="1"/>
  <c r="H2881" i="2" s="1" a="1"/>
  <c r="H2881" i="2" s="1"/>
  <c r="C2881" i="2"/>
  <c r="I2881" i="2" s="1"/>
  <c r="F2882" i="2"/>
  <c r="G2882" i="2" s="1"/>
  <c r="H2882" i="2" s="1" a="1"/>
  <c r="H2882" i="2" s="1"/>
  <c r="C2882" i="2"/>
  <c r="I2882" i="2" s="1"/>
  <c r="F2883" i="2"/>
  <c r="G2883" i="2" s="1"/>
  <c r="H2883" i="2" s="1" a="1"/>
  <c r="H2883" i="2" s="1"/>
  <c r="C2883" i="2"/>
  <c r="I2883" i="2" s="1"/>
  <c r="F2884" i="2"/>
  <c r="G2884" i="2" s="1"/>
  <c r="H2884" i="2" s="1" a="1"/>
  <c r="H2884" i="2" s="1"/>
  <c r="C2884" i="2"/>
  <c r="I2884" i="2" s="1"/>
  <c r="F2885" i="2"/>
  <c r="G2885" i="2" s="1"/>
  <c r="C2885" i="2"/>
  <c r="F2886" i="2"/>
  <c r="G2886" i="2" s="1"/>
  <c r="C2886" i="2"/>
  <c r="F2887" i="2"/>
  <c r="G2887" i="2" s="1"/>
  <c r="C2887" i="2"/>
  <c r="F2888" i="2"/>
  <c r="G2888" i="2" s="1"/>
  <c r="C2888" i="2"/>
  <c r="F2889" i="2"/>
  <c r="G2889" i="2" s="1"/>
  <c r="H2889" i="2" s="1" a="1"/>
  <c r="H2889" i="2" s="1"/>
  <c r="C2889" i="2"/>
  <c r="I2889" i="2" s="1"/>
  <c r="F2890" i="2"/>
  <c r="G2890" i="2" s="1"/>
  <c r="H2890" i="2" s="1" a="1"/>
  <c r="H2890" i="2" s="1"/>
  <c r="C2890" i="2"/>
  <c r="I2890" i="2" s="1"/>
  <c r="F2891" i="2"/>
  <c r="G2891" i="2" s="1"/>
  <c r="H2891" i="2" s="1" a="1"/>
  <c r="H2891" i="2" s="1"/>
  <c r="C2891" i="2"/>
  <c r="I2891" i="2" s="1"/>
  <c r="F2892" i="2"/>
  <c r="G2892" i="2" s="1"/>
  <c r="H2892" i="2" s="1" a="1"/>
  <c r="H2892" i="2" s="1"/>
  <c r="C2892" i="2"/>
  <c r="I2892" i="2" s="1"/>
  <c r="F2893" i="2"/>
  <c r="G2893" i="2" s="1"/>
  <c r="H2893" i="2" s="1" a="1"/>
  <c r="H2893" i="2" s="1"/>
  <c r="C2893" i="2"/>
  <c r="I2893" i="2" s="1"/>
  <c r="F2894" i="2"/>
  <c r="G2894" i="2" s="1"/>
  <c r="H2894" i="2" s="1" a="1"/>
  <c r="H2894" i="2" s="1"/>
  <c r="C2894" i="2"/>
  <c r="I2894" i="2" s="1"/>
  <c r="F2895" i="2"/>
  <c r="G2895" i="2" s="1"/>
  <c r="H2895" i="2" s="1" a="1"/>
  <c r="H2895" i="2" s="1"/>
  <c r="C2895" i="2"/>
  <c r="I2895" i="2" s="1"/>
  <c r="F2896" i="2"/>
  <c r="G2896" i="2" s="1"/>
  <c r="H2896" i="2" s="1" a="1"/>
  <c r="H2896" i="2" s="1"/>
  <c r="C2896" i="2"/>
  <c r="I2896" i="2" s="1"/>
  <c r="F2897" i="2"/>
  <c r="G2897" i="2" s="1"/>
  <c r="H2897" i="2" s="1" a="1"/>
  <c r="H2897" i="2" s="1"/>
  <c r="C2897" i="2"/>
  <c r="I2897" i="2" s="1"/>
  <c r="F2898" i="2"/>
  <c r="G2898" i="2" s="1"/>
  <c r="H2898" i="2" s="1" a="1"/>
  <c r="H2898" i="2" s="1"/>
  <c r="C2898" i="2"/>
  <c r="I2898" i="2" s="1"/>
  <c r="F2899" i="2"/>
  <c r="G2899" i="2" s="1"/>
  <c r="H2899" i="2" s="1" a="1"/>
  <c r="H2899" i="2" s="1"/>
  <c r="C2899" i="2"/>
  <c r="I2899" i="2" s="1"/>
  <c r="F2900" i="2"/>
  <c r="G2900" i="2" s="1"/>
  <c r="C2900" i="2"/>
  <c r="F2901" i="2"/>
  <c r="G2901" i="2" s="1"/>
  <c r="C2901" i="2"/>
  <c r="F2902" i="2"/>
  <c r="G2902" i="2" s="1"/>
  <c r="C2902" i="2"/>
  <c r="F2903" i="2"/>
  <c r="G2903" i="2" s="1"/>
  <c r="C2903" i="2"/>
  <c r="F2904" i="2"/>
  <c r="G2904" i="2" s="1"/>
  <c r="C2904" i="2"/>
  <c r="F2905" i="2"/>
  <c r="G2905" i="2" s="1"/>
  <c r="H2905" i="2" s="1" a="1"/>
  <c r="H2905" i="2" s="1"/>
  <c r="C2905" i="2"/>
  <c r="I2905" i="2" s="1"/>
  <c r="F2906" i="2"/>
  <c r="G2906" i="2" s="1"/>
  <c r="H2906" i="2" s="1" a="1"/>
  <c r="H2906" i="2" s="1"/>
  <c r="C2906" i="2"/>
  <c r="I2906" i="2" s="1"/>
  <c r="F2907" i="2"/>
  <c r="G2907" i="2" s="1"/>
  <c r="H2907" i="2" s="1" a="1"/>
  <c r="H2907" i="2" s="1"/>
  <c r="C2907" i="2"/>
  <c r="I2907" i="2" s="1"/>
  <c r="F2908" i="2"/>
  <c r="G2908" i="2" s="1"/>
  <c r="H2908" i="2" s="1" a="1"/>
  <c r="H2908" i="2" s="1"/>
  <c r="C2908" i="2"/>
  <c r="I2908" i="2" s="1"/>
  <c r="F2909" i="2"/>
  <c r="G2909" i="2" s="1"/>
  <c r="C2909" i="2"/>
  <c r="F2910" i="2"/>
  <c r="G2910" i="2" s="1"/>
  <c r="C2910" i="2"/>
  <c r="F2911" i="2"/>
  <c r="G2911" i="2" s="1"/>
  <c r="C2911" i="2"/>
  <c r="F2912" i="2"/>
  <c r="G2912" i="2" s="1"/>
  <c r="C2912" i="2"/>
  <c r="F2913" i="2"/>
  <c r="G2913" i="2" s="1"/>
  <c r="H2913" i="2" s="1" a="1"/>
  <c r="H2913" i="2" s="1"/>
  <c r="C2913" i="2"/>
  <c r="I2913" i="2" s="1"/>
  <c r="F2914" i="2"/>
  <c r="G2914" i="2" s="1"/>
  <c r="H2914" i="2" s="1" a="1"/>
  <c r="H2914" i="2" s="1"/>
  <c r="C2914" i="2"/>
  <c r="I2914" i="2" s="1"/>
  <c r="F2915" i="2"/>
  <c r="G2915" i="2" s="1"/>
  <c r="H2915" i="2" s="1" a="1"/>
  <c r="H2915" i="2" s="1"/>
  <c r="C2915" i="2"/>
  <c r="I2915" i="2" s="1"/>
  <c r="F2916" i="2"/>
  <c r="G2916" i="2" s="1"/>
  <c r="H2916" i="2" s="1" a="1"/>
  <c r="H2916" i="2" s="1"/>
  <c r="C2916" i="2"/>
  <c r="I2916" i="2" s="1"/>
  <c r="F2917" i="2"/>
  <c r="G2917" i="2" s="1"/>
  <c r="H2917" i="2" s="1" a="1"/>
  <c r="H2917" i="2" s="1"/>
  <c r="C2917" i="2"/>
  <c r="I2917" i="2" s="1"/>
  <c r="F2918" i="2"/>
  <c r="G2918" i="2" s="1"/>
  <c r="H2918" i="2" s="1" a="1"/>
  <c r="H2918" i="2" s="1"/>
  <c r="C2918" i="2"/>
  <c r="I2918" i="2" s="1"/>
  <c r="F2919" i="2"/>
  <c r="G2919" i="2" s="1"/>
  <c r="H2919" i="2" s="1" a="1"/>
  <c r="H2919" i="2" s="1"/>
  <c r="C2919" i="2"/>
  <c r="I2919" i="2" s="1"/>
  <c r="F2920" i="2"/>
  <c r="G2920" i="2" s="1"/>
  <c r="H2920" i="2" s="1" a="1"/>
  <c r="H2920" i="2" s="1"/>
  <c r="C2920" i="2"/>
  <c r="I2920" i="2" s="1"/>
  <c r="F2921" i="2"/>
  <c r="G2921" i="2" s="1"/>
  <c r="H2921" i="2" s="1" a="1"/>
  <c r="H2921" i="2" s="1"/>
  <c r="C2921" i="2"/>
  <c r="I2921" i="2" s="1"/>
  <c r="F2922" i="2"/>
  <c r="G2922" i="2" s="1"/>
  <c r="H2922" i="2" s="1" a="1"/>
  <c r="H2922" i="2" s="1"/>
  <c r="C2922" i="2"/>
  <c r="I2922" i="2" s="1"/>
  <c r="F2923" i="2"/>
  <c r="G2923" i="2" s="1"/>
  <c r="H2923" i="2" s="1" a="1"/>
  <c r="H2923" i="2" s="1"/>
  <c r="C2923" i="2"/>
  <c r="I2923" i="2" s="1"/>
  <c r="F2924" i="2"/>
  <c r="G2924" i="2" s="1"/>
  <c r="C2924" i="2"/>
  <c r="F2925" i="2"/>
  <c r="G2925" i="2" s="1"/>
  <c r="C2925" i="2"/>
  <c r="F2926" i="2"/>
  <c r="G2926" i="2" s="1"/>
  <c r="C2926" i="2"/>
  <c r="F2927" i="2"/>
  <c r="G2927" i="2" s="1"/>
  <c r="C2927" i="2"/>
  <c r="F2928" i="2"/>
  <c r="G2928" i="2" s="1"/>
  <c r="C2928" i="2"/>
  <c r="F2929" i="2"/>
  <c r="G2929" i="2" s="1"/>
  <c r="H2929" i="2" s="1" a="1"/>
  <c r="H2929" i="2" s="1"/>
  <c r="C2929" i="2"/>
  <c r="I2929" i="2" s="1"/>
  <c r="F2930" i="2"/>
  <c r="G2930" i="2" s="1"/>
  <c r="H2930" i="2" s="1" a="1"/>
  <c r="H2930" i="2" s="1"/>
  <c r="C2930" i="2"/>
  <c r="I2930" i="2" s="1"/>
  <c r="F2931" i="2"/>
  <c r="G2931" i="2" s="1"/>
  <c r="H2931" i="2" s="1" a="1"/>
  <c r="H2931" i="2" s="1"/>
  <c r="C2931" i="2"/>
  <c r="I2931" i="2" s="1"/>
  <c r="F2932" i="2"/>
  <c r="G2932" i="2" s="1"/>
  <c r="H2932" i="2" s="1" a="1"/>
  <c r="H2932" i="2" s="1"/>
  <c r="C2932" i="2"/>
  <c r="I2932" i="2" s="1"/>
  <c r="F2933" i="2"/>
  <c r="G2933" i="2" s="1"/>
  <c r="C2933" i="2"/>
  <c r="F2934" i="2"/>
  <c r="G2934" i="2" s="1"/>
  <c r="C2934" i="2"/>
  <c r="F2935" i="2"/>
  <c r="G2935" i="2" s="1"/>
  <c r="C2935" i="2"/>
  <c r="F2936" i="2"/>
  <c r="G2936" i="2" s="1"/>
  <c r="C2936" i="2"/>
  <c r="F2937" i="2"/>
  <c r="G2937" i="2" s="1"/>
  <c r="H2937" i="2" s="1" a="1"/>
  <c r="H2937" i="2" s="1"/>
  <c r="C2937" i="2"/>
  <c r="I2937" i="2" s="1"/>
  <c r="F2938" i="2"/>
  <c r="G2938" i="2" s="1"/>
  <c r="H2938" i="2" s="1" a="1"/>
  <c r="H2938" i="2" s="1"/>
  <c r="C2938" i="2"/>
  <c r="I2938" i="2" s="1"/>
  <c r="F2939" i="2"/>
  <c r="G2939" i="2" s="1"/>
  <c r="H2939" i="2" s="1" a="1"/>
  <c r="H2939" i="2" s="1"/>
  <c r="C2939" i="2"/>
  <c r="I2939" i="2" s="1"/>
  <c r="F2940" i="2"/>
  <c r="G2940" i="2" s="1"/>
  <c r="H2940" i="2" s="1" a="1"/>
  <c r="H2940" i="2" s="1"/>
  <c r="C2940" i="2"/>
  <c r="I2940" i="2" s="1"/>
  <c r="F2941" i="2"/>
  <c r="G2941" i="2" s="1"/>
  <c r="H2941" i="2" s="1" a="1"/>
  <c r="H2941" i="2" s="1"/>
  <c r="C2941" i="2"/>
  <c r="I2941" i="2" s="1"/>
  <c r="F2942" i="2"/>
  <c r="G2942" i="2" s="1"/>
  <c r="H2942" i="2" s="1" a="1"/>
  <c r="H2942" i="2" s="1"/>
  <c r="C2942" i="2"/>
  <c r="I2942" i="2" s="1"/>
  <c r="F2943" i="2"/>
  <c r="G2943" i="2" s="1"/>
  <c r="H2943" i="2" s="1" a="1"/>
  <c r="H2943" i="2" s="1"/>
  <c r="C2943" i="2"/>
  <c r="I2943" i="2" s="1"/>
  <c r="F2944" i="2"/>
  <c r="G2944" i="2" s="1"/>
  <c r="H2944" i="2" s="1" a="1"/>
  <c r="H2944" i="2" s="1"/>
  <c r="C2944" i="2"/>
  <c r="I2944" i="2" s="1"/>
  <c r="F2945" i="2"/>
  <c r="G2945" i="2" s="1"/>
  <c r="H2945" i="2" s="1" a="1"/>
  <c r="H2945" i="2" s="1"/>
  <c r="C2945" i="2"/>
  <c r="I2945" i="2" s="1"/>
  <c r="F2946" i="2"/>
  <c r="G2946" i="2" s="1"/>
  <c r="H2946" i="2" s="1" a="1"/>
  <c r="H2946" i="2" s="1"/>
  <c r="C2946" i="2"/>
  <c r="I2946" i="2" s="1"/>
  <c r="F2947" i="2"/>
  <c r="G2947" i="2" s="1"/>
  <c r="H2947" i="2" s="1" a="1"/>
  <c r="H2947" i="2" s="1"/>
  <c r="C2947" i="2"/>
  <c r="I2947" i="2" s="1"/>
  <c r="F2948" i="2"/>
  <c r="G2948" i="2" s="1"/>
  <c r="C2948" i="2"/>
  <c r="F2949" i="2"/>
  <c r="G2949" i="2" s="1"/>
  <c r="C2949" i="2"/>
  <c r="F2950" i="2"/>
  <c r="G2950" i="2" s="1"/>
  <c r="C2950" i="2"/>
  <c r="F2951" i="2"/>
  <c r="G2951" i="2" s="1"/>
  <c r="C2951" i="2"/>
  <c r="F2952" i="2"/>
  <c r="G2952" i="2" s="1"/>
  <c r="C2952" i="2"/>
  <c r="F2953" i="2"/>
  <c r="G2953" i="2" s="1"/>
  <c r="H2953" i="2" s="1" a="1"/>
  <c r="H2953" i="2" s="1"/>
  <c r="C2953" i="2"/>
  <c r="I2953" i="2" s="1"/>
  <c r="F2954" i="2"/>
  <c r="G2954" i="2" s="1"/>
  <c r="H2954" i="2" s="1" a="1"/>
  <c r="H2954" i="2" s="1"/>
  <c r="C2954" i="2"/>
  <c r="I2954" i="2" s="1"/>
  <c r="F2955" i="2"/>
  <c r="G2955" i="2" s="1"/>
  <c r="H2955" i="2" s="1" a="1"/>
  <c r="H2955" i="2" s="1"/>
  <c r="C2955" i="2"/>
  <c r="I2955" i="2" s="1"/>
  <c r="F2956" i="2"/>
  <c r="G2956" i="2" s="1"/>
  <c r="H2956" i="2" s="1" a="1"/>
  <c r="H2956" i="2" s="1"/>
  <c r="C2956" i="2"/>
  <c r="I2956" i="2" s="1"/>
  <c r="F2957" i="2"/>
  <c r="G2957" i="2" s="1"/>
  <c r="C2957" i="2"/>
  <c r="F2958" i="2"/>
  <c r="G2958" i="2" s="1"/>
  <c r="C2958" i="2"/>
  <c r="F2959" i="2"/>
  <c r="G2959" i="2" s="1"/>
  <c r="C2959" i="2"/>
  <c r="F2960" i="2"/>
  <c r="G2960" i="2" s="1"/>
  <c r="C2960" i="2"/>
  <c r="F2961" i="2"/>
  <c r="G2961" i="2" s="1"/>
  <c r="H2961" i="2" s="1" a="1"/>
  <c r="H2961" i="2" s="1"/>
  <c r="C2961" i="2"/>
  <c r="I2961" i="2" s="1"/>
  <c r="F2962" i="2"/>
  <c r="G2962" i="2" s="1"/>
  <c r="H2962" i="2" s="1" a="1"/>
  <c r="H2962" i="2" s="1"/>
  <c r="C2962" i="2"/>
  <c r="I2962" i="2" s="1"/>
  <c r="F2963" i="2"/>
  <c r="G2963" i="2" s="1"/>
  <c r="H2963" i="2" s="1" a="1"/>
  <c r="H2963" i="2" s="1"/>
  <c r="C2963" i="2"/>
  <c r="I2963" i="2" s="1"/>
  <c r="F2964" i="2"/>
  <c r="G2964" i="2" s="1"/>
  <c r="H2964" i="2" s="1" a="1"/>
  <c r="H2964" i="2" s="1"/>
  <c r="C2964" i="2"/>
  <c r="I2964" i="2" s="1"/>
  <c r="F2965" i="2"/>
  <c r="G2965" i="2" s="1"/>
  <c r="H2965" i="2" s="1" a="1"/>
  <c r="H2965" i="2" s="1"/>
  <c r="C2965" i="2"/>
  <c r="I2965" i="2" s="1"/>
  <c r="F2966" i="2"/>
  <c r="G2966" i="2" s="1"/>
  <c r="H2966" i="2" s="1" a="1"/>
  <c r="H2966" i="2" s="1"/>
  <c r="C2966" i="2"/>
  <c r="I2966" i="2" s="1"/>
  <c r="F2967" i="2"/>
  <c r="G2967" i="2" s="1"/>
  <c r="H2967" i="2" s="1" a="1"/>
  <c r="H2967" i="2" s="1"/>
  <c r="C2967" i="2"/>
  <c r="I2967" i="2" s="1"/>
  <c r="F2968" i="2"/>
  <c r="G2968" i="2" s="1"/>
  <c r="H2968" i="2" s="1" a="1"/>
  <c r="H2968" i="2" s="1"/>
  <c r="C2968" i="2"/>
  <c r="I2968" i="2" s="1"/>
  <c r="F2969" i="2"/>
  <c r="G2969" i="2" s="1"/>
  <c r="H2969" i="2" s="1" a="1"/>
  <c r="H2969" i="2" s="1"/>
  <c r="C2969" i="2"/>
  <c r="I2969" i="2" s="1"/>
  <c r="F2970" i="2"/>
  <c r="G2970" i="2" s="1"/>
  <c r="H2970" i="2" s="1" a="1"/>
  <c r="H2970" i="2" s="1"/>
  <c r="C2970" i="2"/>
  <c r="I2970" i="2" s="1"/>
  <c r="F2971" i="2"/>
  <c r="G2971" i="2" s="1"/>
  <c r="H2971" i="2" s="1" a="1"/>
  <c r="H2971" i="2" s="1"/>
  <c r="C2971" i="2"/>
  <c r="I2971" i="2" s="1"/>
  <c r="F2972" i="2"/>
  <c r="G2972" i="2" s="1"/>
  <c r="C2972" i="2"/>
  <c r="F2973" i="2"/>
  <c r="G2973" i="2" s="1"/>
  <c r="C2973" i="2"/>
  <c r="F2974" i="2"/>
  <c r="G2974" i="2" s="1"/>
  <c r="C2974" i="2"/>
  <c r="F2975" i="2"/>
  <c r="G2975" i="2" s="1"/>
  <c r="C2975" i="2"/>
  <c r="F2976" i="2"/>
  <c r="G2976" i="2" s="1"/>
  <c r="C2976" i="2"/>
  <c r="F2977" i="2"/>
  <c r="G2977" i="2" s="1"/>
  <c r="H2977" i="2" s="1" a="1"/>
  <c r="H2977" i="2" s="1"/>
  <c r="C2977" i="2"/>
  <c r="I2977" i="2" s="1"/>
  <c r="F2978" i="2"/>
  <c r="G2978" i="2" s="1"/>
  <c r="H2978" i="2" s="1" a="1"/>
  <c r="H2978" i="2" s="1"/>
  <c r="C2978" i="2"/>
  <c r="I2978" i="2" s="1"/>
  <c r="F2979" i="2"/>
  <c r="G2979" i="2" s="1"/>
  <c r="H2979" i="2" s="1" a="1"/>
  <c r="H2979" i="2" s="1"/>
  <c r="C2979" i="2"/>
  <c r="I2979" i="2" s="1"/>
  <c r="F2980" i="2"/>
  <c r="G2980" i="2" s="1"/>
  <c r="H2980" i="2" s="1" a="1"/>
  <c r="H2980" i="2" s="1"/>
  <c r="C2980" i="2"/>
  <c r="I2980" i="2" s="1"/>
  <c r="F2981" i="2"/>
  <c r="G2981" i="2" s="1"/>
  <c r="C2981" i="2"/>
  <c r="F2982" i="2"/>
  <c r="G2982" i="2" s="1"/>
  <c r="C2982" i="2"/>
  <c r="F2983" i="2"/>
  <c r="G2983" i="2" s="1"/>
  <c r="C2983" i="2"/>
  <c r="F2984" i="2"/>
  <c r="G2984" i="2" s="1"/>
  <c r="C2984" i="2"/>
  <c r="F2985" i="2"/>
  <c r="G2985" i="2" s="1"/>
  <c r="H2985" i="2" s="1" a="1"/>
  <c r="H2985" i="2" s="1"/>
  <c r="C2985" i="2"/>
  <c r="I2985" i="2" s="1"/>
  <c r="F2986" i="2"/>
  <c r="G2986" i="2" s="1"/>
  <c r="H2986" i="2" s="1" a="1"/>
  <c r="H2986" i="2" s="1"/>
  <c r="C2986" i="2"/>
  <c r="I2986" i="2" s="1"/>
  <c r="F2987" i="2"/>
  <c r="G2987" i="2" s="1"/>
  <c r="H2987" i="2" s="1" a="1"/>
  <c r="H2987" i="2" s="1"/>
  <c r="C2987" i="2"/>
  <c r="I2987" i="2" s="1"/>
  <c r="F2988" i="2"/>
  <c r="G2988" i="2" s="1"/>
  <c r="H2988" i="2" s="1" a="1"/>
  <c r="H2988" i="2" s="1"/>
  <c r="C2988" i="2"/>
  <c r="I2988" i="2" s="1"/>
  <c r="F2989" i="2"/>
  <c r="G2989" i="2" s="1"/>
  <c r="H2989" i="2" s="1" a="1"/>
  <c r="H2989" i="2" s="1"/>
  <c r="C2989" i="2"/>
  <c r="I2989" i="2" s="1"/>
  <c r="F2990" i="2"/>
  <c r="G2990" i="2" s="1"/>
  <c r="H2990" i="2" s="1" a="1"/>
  <c r="H2990" i="2" s="1"/>
  <c r="C2990" i="2"/>
  <c r="I2990" i="2" s="1"/>
  <c r="F2991" i="2"/>
  <c r="G2991" i="2" s="1"/>
  <c r="H2991" i="2" s="1" a="1"/>
  <c r="H2991" i="2" s="1"/>
  <c r="C2991" i="2"/>
  <c r="I2991" i="2" s="1"/>
  <c r="F2992" i="2"/>
  <c r="G2992" i="2" s="1"/>
  <c r="H2992" i="2" s="1" a="1"/>
  <c r="H2992" i="2" s="1"/>
  <c r="C2992" i="2"/>
  <c r="I2992" i="2" s="1"/>
  <c r="F2993" i="2"/>
  <c r="G2993" i="2" s="1"/>
  <c r="H2993" i="2" s="1" a="1"/>
  <c r="H2993" i="2" s="1"/>
  <c r="C2993" i="2"/>
  <c r="I2993" i="2" s="1"/>
  <c r="F2994" i="2"/>
  <c r="G2994" i="2" s="1"/>
  <c r="H2994" i="2" s="1" a="1"/>
  <c r="H2994" i="2" s="1"/>
  <c r="C2994" i="2"/>
  <c r="I2994" i="2" s="1"/>
  <c r="F2995" i="2"/>
  <c r="G2995" i="2" s="1"/>
  <c r="H2995" i="2" s="1" a="1"/>
  <c r="H2995" i="2" s="1"/>
  <c r="C2995" i="2"/>
  <c r="I2995" i="2" s="1"/>
  <c r="F2996" i="2"/>
  <c r="G2996" i="2" s="1"/>
  <c r="C2996" i="2"/>
  <c r="F2997" i="2"/>
  <c r="G2997" i="2" s="1"/>
  <c r="C2997" i="2"/>
  <c r="F2998" i="2"/>
  <c r="G2998" i="2" s="1"/>
  <c r="C2998" i="2"/>
  <c r="F2999" i="2"/>
  <c r="G2999" i="2" s="1"/>
  <c r="C2999" i="2"/>
  <c r="F3000" i="2"/>
  <c r="G3000" i="2" s="1"/>
  <c r="C3000" i="2"/>
  <c r="F3001" i="2"/>
  <c r="G3001" i="2" s="1"/>
  <c r="H3001" i="2" s="1" a="1"/>
  <c r="H3001" i="2" s="1"/>
  <c r="C3001" i="2"/>
  <c r="I3001" i="2" s="1"/>
  <c r="F3002" i="2"/>
  <c r="G3002" i="2" s="1"/>
  <c r="H3002" i="2" s="1" a="1"/>
  <c r="H3002" i="2" s="1"/>
  <c r="C3002" i="2"/>
  <c r="I3002" i="2" s="1"/>
  <c r="F3003" i="2"/>
  <c r="G3003" i="2" s="1"/>
  <c r="H3003" i="2" s="1" a="1"/>
  <c r="H3003" i="2" s="1"/>
  <c r="C3003" i="2"/>
  <c r="I3003" i="2" s="1"/>
  <c r="F3004" i="2"/>
  <c r="G3004" i="2" s="1"/>
  <c r="H3004" i="2" s="1" a="1"/>
  <c r="H3004" i="2" s="1"/>
  <c r="C3004" i="2"/>
  <c r="I3004" i="2" s="1"/>
  <c r="F3005" i="2"/>
  <c r="G3005" i="2" s="1"/>
  <c r="C3005" i="2"/>
  <c r="F3006" i="2"/>
  <c r="G3006" i="2" s="1"/>
  <c r="C3006" i="2"/>
  <c r="F3007" i="2"/>
  <c r="G3007" i="2" s="1"/>
  <c r="C3007" i="2"/>
  <c r="F3008" i="2"/>
  <c r="G3008" i="2" s="1"/>
  <c r="C3008" i="2"/>
  <c r="F3009" i="2"/>
  <c r="G3009" i="2" s="1"/>
  <c r="H3009" i="2" s="1" a="1"/>
  <c r="H3009" i="2" s="1"/>
  <c r="C3009" i="2"/>
  <c r="I3009" i="2" s="1"/>
  <c r="F3010" i="2"/>
  <c r="G3010" i="2" s="1"/>
  <c r="H3010" i="2" s="1" a="1"/>
  <c r="H3010" i="2" s="1"/>
  <c r="C3010" i="2"/>
  <c r="I3010" i="2" s="1"/>
  <c r="F3011" i="2"/>
  <c r="G3011" i="2" s="1"/>
  <c r="H3011" i="2" s="1" a="1"/>
  <c r="H3011" i="2" s="1"/>
  <c r="C3011" i="2"/>
  <c r="I3011" i="2" s="1"/>
  <c r="F3012" i="2"/>
  <c r="G3012" i="2" s="1"/>
  <c r="H3012" i="2" s="1" a="1"/>
  <c r="H3012" i="2" s="1"/>
  <c r="C3012" i="2"/>
  <c r="I3012" i="2" s="1"/>
  <c r="F3013" i="2"/>
  <c r="G3013" i="2" s="1"/>
  <c r="H3013" i="2" s="1" a="1"/>
  <c r="H3013" i="2" s="1"/>
  <c r="C3013" i="2"/>
  <c r="I3013" i="2" s="1"/>
  <c r="F3014" i="2"/>
  <c r="G3014" i="2" s="1"/>
  <c r="H3014" i="2" s="1" a="1"/>
  <c r="H3014" i="2" s="1"/>
  <c r="C3014" i="2"/>
  <c r="I3014" i="2" s="1"/>
  <c r="F3015" i="2"/>
  <c r="G3015" i="2" s="1"/>
  <c r="H3015" i="2" s="1" a="1"/>
  <c r="H3015" i="2" s="1"/>
  <c r="C3015" i="2"/>
  <c r="I3015" i="2" s="1"/>
  <c r="F3016" i="2"/>
  <c r="G3016" i="2" s="1"/>
  <c r="H3016" i="2" s="1" a="1"/>
  <c r="H3016" i="2" s="1"/>
  <c r="C3016" i="2"/>
  <c r="I3016" i="2" s="1"/>
  <c r="F3017" i="2"/>
  <c r="G3017" i="2" s="1"/>
  <c r="H3017" i="2" s="1" a="1"/>
  <c r="H3017" i="2" s="1"/>
  <c r="C3017" i="2"/>
  <c r="I3017" i="2" s="1"/>
  <c r="F3018" i="2"/>
  <c r="G3018" i="2" s="1"/>
  <c r="H3018" i="2" s="1" a="1"/>
  <c r="H3018" i="2" s="1"/>
  <c r="C3018" i="2"/>
  <c r="I3018" i="2" s="1"/>
  <c r="F3019" i="2"/>
  <c r="G3019" i="2" s="1"/>
  <c r="H3019" i="2" s="1" a="1"/>
  <c r="H3019" i="2" s="1"/>
  <c r="C3019" i="2"/>
  <c r="I3019" i="2" s="1"/>
  <c r="F3020" i="2"/>
  <c r="G3020" i="2" s="1"/>
  <c r="C3020" i="2"/>
  <c r="F3021" i="2"/>
  <c r="G3021" i="2" s="1"/>
  <c r="C3021" i="2"/>
  <c r="F3022" i="2"/>
  <c r="G3022" i="2" s="1"/>
  <c r="C3022" i="2"/>
  <c r="F3023" i="2"/>
  <c r="G3023" i="2" s="1"/>
  <c r="C3023" i="2"/>
  <c r="F3024" i="2"/>
  <c r="G3024" i="2" s="1"/>
  <c r="C3024" i="2"/>
  <c r="F3025" i="2"/>
  <c r="G3025" i="2" s="1"/>
  <c r="H3025" i="2" s="1" a="1"/>
  <c r="H3025" i="2" s="1"/>
  <c r="C3025" i="2"/>
  <c r="I3025" i="2" s="1"/>
  <c r="F3026" i="2"/>
  <c r="G3026" i="2" s="1"/>
  <c r="H3026" i="2" s="1" a="1"/>
  <c r="H3026" i="2" s="1"/>
  <c r="C3026" i="2"/>
  <c r="I3026" i="2" s="1"/>
  <c r="F3027" i="2"/>
  <c r="G3027" i="2" s="1"/>
  <c r="H3027" i="2" s="1" a="1"/>
  <c r="H3027" i="2" s="1"/>
  <c r="C3027" i="2"/>
  <c r="I3027" i="2" s="1"/>
  <c r="F3028" i="2"/>
  <c r="G3028" i="2" s="1"/>
  <c r="H3028" i="2" s="1" a="1"/>
  <c r="H3028" i="2" s="1"/>
  <c r="C3028" i="2"/>
  <c r="I3028" i="2" s="1"/>
  <c r="F3029" i="2"/>
  <c r="G3029" i="2" s="1"/>
  <c r="C3029" i="2"/>
  <c r="F3030" i="2"/>
  <c r="G3030" i="2" s="1"/>
  <c r="C3030" i="2"/>
  <c r="F3031" i="2"/>
  <c r="G3031" i="2" s="1"/>
  <c r="C3031" i="2"/>
  <c r="F3032" i="2"/>
  <c r="G3032" i="2" s="1"/>
  <c r="C3032" i="2"/>
  <c r="F3033" i="2"/>
  <c r="G3033" i="2" s="1"/>
  <c r="H3033" i="2" s="1" a="1"/>
  <c r="H3033" i="2" s="1"/>
  <c r="C3033" i="2"/>
  <c r="I3033" i="2" s="1"/>
  <c r="F3034" i="2"/>
  <c r="G3034" i="2" s="1"/>
  <c r="H3034" i="2" s="1" a="1"/>
  <c r="H3034" i="2" s="1"/>
  <c r="C3034" i="2"/>
  <c r="I3034" i="2" s="1"/>
  <c r="F3035" i="2"/>
  <c r="G3035" i="2" s="1"/>
  <c r="H3035" i="2" s="1" a="1"/>
  <c r="H3035" i="2" s="1"/>
  <c r="C3035" i="2"/>
  <c r="I3035" i="2" s="1"/>
  <c r="F3036" i="2"/>
  <c r="G3036" i="2" s="1"/>
  <c r="H3036" i="2" s="1" a="1"/>
  <c r="H3036" i="2" s="1"/>
  <c r="C3036" i="2"/>
  <c r="I3036" i="2" s="1"/>
  <c r="F3037" i="2"/>
  <c r="G3037" i="2" s="1"/>
  <c r="H3037" i="2" s="1" a="1"/>
  <c r="H3037" i="2" s="1"/>
  <c r="C3037" i="2"/>
  <c r="I3037" i="2" s="1"/>
  <c r="F3038" i="2"/>
  <c r="G3038" i="2" s="1"/>
  <c r="H3038" i="2" s="1" a="1"/>
  <c r="H3038" i="2" s="1"/>
  <c r="C3038" i="2"/>
  <c r="I3038" i="2" s="1"/>
  <c r="F3039" i="2"/>
  <c r="G3039" i="2" s="1"/>
  <c r="H3039" i="2" s="1" a="1"/>
  <c r="H3039" i="2" s="1"/>
  <c r="C3039" i="2"/>
  <c r="I3039" i="2" s="1"/>
  <c r="F3040" i="2"/>
  <c r="G3040" i="2" s="1"/>
  <c r="H3040" i="2" s="1" a="1"/>
  <c r="H3040" i="2" s="1"/>
  <c r="C3040" i="2"/>
  <c r="I3040" i="2" s="1"/>
  <c r="F3041" i="2"/>
  <c r="G3041" i="2" s="1"/>
  <c r="H3041" i="2" s="1" a="1"/>
  <c r="H3041" i="2" s="1"/>
  <c r="C3041" i="2"/>
  <c r="I3041" i="2" s="1"/>
  <c r="F3042" i="2"/>
  <c r="G3042" i="2" s="1"/>
  <c r="H3042" i="2" s="1" a="1"/>
  <c r="H3042" i="2" s="1"/>
  <c r="C3042" i="2"/>
  <c r="I3042" i="2" s="1"/>
  <c r="F3043" i="2"/>
  <c r="G3043" i="2" s="1"/>
  <c r="H3043" i="2" s="1" a="1"/>
  <c r="H3043" i="2" s="1"/>
  <c r="C3043" i="2"/>
  <c r="I3043" i="2" s="1"/>
  <c r="F3044" i="2"/>
  <c r="G3044" i="2" s="1"/>
  <c r="C3044" i="2"/>
  <c r="F3045" i="2"/>
  <c r="G3045" i="2" s="1"/>
  <c r="C3045" i="2"/>
  <c r="F3046" i="2"/>
  <c r="G3046" i="2" s="1"/>
  <c r="C3046" i="2"/>
  <c r="F3047" i="2"/>
  <c r="G3047" i="2" s="1"/>
  <c r="C3047" i="2"/>
  <c r="F3048" i="2"/>
  <c r="G3048" i="2" s="1"/>
  <c r="C3048" i="2"/>
  <c r="F3049" i="2"/>
  <c r="G3049" i="2" s="1"/>
  <c r="H3049" i="2" s="1" a="1"/>
  <c r="H3049" i="2" s="1"/>
  <c r="C3049" i="2"/>
  <c r="I3049" i="2" s="1"/>
  <c r="F3050" i="2"/>
  <c r="G3050" i="2" s="1"/>
  <c r="H3050" i="2" s="1" a="1"/>
  <c r="H3050" i="2" s="1"/>
  <c r="C3050" i="2"/>
  <c r="I3050" i="2" s="1"/>
  <c r="F3051" i="2"/>
  <c r="G3051" i="2" s="1"/>
  <c r="H3051" i="2" s="1" a="1"/>
  <c r="H3051" i="2" s="1"/>
  <c r="C3051" i="2"/>
  <c r="I3051" i="2" s="1"/>
  <c r="F3052" i="2"/>
  <c r="G3052" i="2" s="1"/>
  <c r="H3052" i="2" s="1" a="1"/>
  <c r="H3052" i="2" s="1"/>
  <c r="C3052" i="2"/>
  <c r="I3052" i="2" s="1"/>
  <c r="F3053" i="2"/>
  <c r="G3053" i="2" s="1"/>
  <c r="C3053" i="2"/>
  <c r="F3054" i="2"/>
  <c r="G3054" i="2" s="1"/>
  <c r="C3054" i="2"/>
  <c r="F3055" i="2"/>
  <c r="G3055" i="2" s="1"/>
  <c r="C3055" i="2"/>
  <c r="F3056" i="2"/>
  <c r="G3056" i="2" s="1"/>
  <c r="C3056" i="2"/>
  <c r="F3057" i="2"/>
  <c r="G3057" i="2" s="1"/>
  <c r="H3057" i="2" s="1" a="1"/>
  <c r="H3057" i="2" s="1"/>
  <c r="C3057" i="2"/>
  <c r="I3057" i="2" s="1"/>
  <c r="F3058" i="2"/>
  <c r="G3058" i="2" s="1"/>
  <c r="H3058" i="2" s="1" a="1"/>
  <c r="H3058" i="2" s="1"/>
  <c r="C3058" i="2"/>
  <c r="I3058" i="2" s="1"/>
  <c r="F3059" i="2"/>
  <c r="G3059" i="2" s="1"/>
  <c r="H3059" i="2" s="1" a="1"/>
  <c r="H3059" i="2" s="1"/>
  <c r="C3059" i="2"/>
  <c r="I3059" i="2" s="1"/>
  <c r="F3060" i="2"/>
  <c r="G3060" i="2" s="1"/>
  <c r="H3060" i="2" s="1" a="1"/>
  <c r="H3060" i="2" s="1"/>
  <c r="C3060" i="2"/>
  <c r="I3060" i="2" s="1"/>
  <c r="F3061" i="2"/>
  <c r="G3061" i="2" s="1"/>
  <c r="H3061" i="2" s="1" a="1"/>
  <c r="H3061" i="2" s="1"/>
  <c r="C3061" i="2"/>
  <c r="I3061" i="2" s="1"/>
  <c r="F3062" i="2"/>
  <c r="G3062" i="2" s="1"/>
  <c r="H3062" i="2" s="1" a="1"/>
  <c r="H3062" i="2" s="1"/>
  <c r="C3062" i="2"/>
  <c r="I3062" i="2" s="1"/>
  <c r="F3063" i="2"/>
  <c r="G3063" i="2" s="1"/>
  <c r="H3063" i="2" s="1" a="1"/>
  <c r="H3063" i="2" s="1"/>
  <c r="C3063" i="2"/>
  <c r="I3063" i="2" s="1"/>
  <c r="F3064" i="2"/>
  <c r="G3064" i="2" s="1"/>
  <c r="H3064" i="2" s="1" a="1"/>
  <c r="H3064" i="2" s="1"/>
  <c r="C3064" i="2"/>
  <c r="I3064" i="2" s="1"/>
  <c r="F3065" i="2"/>
  <c r="G3065" i="2" s="1"/>
  <c r="H3065" i="2" s="1" a="1"/>
  <c r="H3065" i="2" s="1"/>
  <c r="C3065" i="2"/>
  <c r="I3065" i="2" s="1"/>
  <c r="F3066" i="2"/>
  <c r="G3066" i="2" s="1"/>
  <c r="H3066" i="2" s="1" a="1"/>
  <c r="H3066" i="2" s="1"/>
  <c r="C3066" i="2"/>
  <c r="I3066" i="2" s="1"/>
  <c r="F3067" i="2"/>
  <c r="G3067" i="2" s="1"/>
  <c r="H3067" i="2" s="1" a="1"/>
  <c r="H3067" i="2" s="1"/>
  <c r="C3067" i="2"/>
  <c r="I3067" i="2" s="1"/>
  <c r="F3068" i="2"/>
  <c r="G3068" i="2" s="1"/>
  <c r="C3068" i="2"/>
  <c r="F3069" i="2"/>
  <c r="G3069" i="2" s="1"/>
  <c r="C3069" i="2"/>
  <c r="F3070" i="2"/>
  <c r="G3070" i="2" s="1"/>
  <c r="C3070" i="2"/>
  <c r="F3071" i="2"/>
  <c r="G3071" i="2" s="1"/>
  <c r="C3071" i="2"/>
  <c r="F3072" i="2"/>
  <c r="G3072" i="2" s="1"/>
  <c r="C3072" i="2"/>
  <c r="F3073" i="2"/>
  <c r="G3073" i="2" s="1"/>
  <c r="H3073" i="2" s="1" a="1"/>
  <c r="H3073" i="2" s="1"/>
  <c r="C3073" i="2"/>
  <c r="I3073" i="2" s="1"/>
  <c r="F3074" i="2"/>
  <c r="G3074" i="2" s="1"/>
  <c r="H3074" i="2" s="1" a="1"/>
  <c r="H3074" i="2" s="1"/>
  <c r="C3074" i="2"/>
  <c r="I3074" i="2" s="1"/>
  <c r="F3075" i="2"/>
  <c r="G3075" i="2" s="1"/>
  <c r="H3075" i="2" s="1" a="1"/>
  <c r="H3075" i="2" s="1"/>
  <c r="C3075" i="2"/>
  <c r="I3075" i="2" s="1"/>
  <c r="F3076" i="2"/>
  <c r="G3076" i="2" s="1"/>
  <c r="H3076" i="2" s="1" a="1"/>
  <c r="H3076" i="2" s="1"/>
  <c r="C3076" i="2"/>
  <c r="I3076" i="2" s="1"/>
  <c r="F3077" i="2"/>
  <c r="G3077" i="2" s="1"/>
  <c r="C3077" i="2"/>
  <c r="F3078" i="2"/>
  <c r="G3078" i="2" s="1"/>
  <c r="C3078" i="2"/>
  <c r="F3079" i="2"/>
  <c r="G3079" i="2" s="1"/>
  <c r="C3079" i="2"/>
  <c r="F3080" i="2"/>
  <c r="G3080" i="2" s="1"/>
  <c r="C3080" i="2"/>
  <c r="F3081" i="2"/>
  <c r="G3081" i="2" s="1"/>
  <c r="H3081" i="2" s="1" a="1"/>
  <c r="H3081" i="2" s="1"/>
  <c r="C3081" i="2"/>
  <c r="I3081" i="2" s="1"/>
  <c r="F3082" i="2"/>
  <c r="G3082" i="2" s="1"/>
  <c r="H3082" i="2" s="1" a="1"/>
  <c r="H3082" i="2" s="1"/>
  <c r="C3082" i="2"/>
  <c r="I3082" i="2" s="1"/>
  <c r="F3083" i="2"/>
  <c r="G3083" i="2" s="1"/>
  <c r="H3083" i="2" s="1" a="1"/>
  <c r="H3083" i="2" s="1"/>
  <c r="C3083" i="2"/>
  <c r="I3083" i="2" s="1"/>
  <c r="F3084" i="2"/>
  <c r="G3084" i="2" s="1"/>
  <c r="H3084" i="2" s="1" a="1"/>
  <c r="H3084" i="2" s="1"/>
  <c r="C3084" i="2"/>
  <c r="I3084" i="2" s="1"/>
  <c r="F3085" i="2"/>
  <c r="G3085" i="2" s="1"/>
  <c r="H3085" i="2" s="1" a="1"/>
  <c r="H3085" i="2" s="1"/>
  <c r="C3085" i="2"/>
  <c r="I3085" i="2" s="1"/>
  <c r="F3086" i="2"/>
  <c r="G3086" i="2" s="1"/>
  <c r="H3086" i="2" s="1" a="1"/>
  <c r="H3086" i="2" s="1"/>
  <c r="C3086" i="2"/>
  <c r="I3086" i="2" s="1"/>
  <c r="F3087" i="2"/>
  <c r="G3087" i="2" s="1"/>
  <c r="H3087" i="2" s="1" a="1"/>
  <c r="H3087" i="2" s="1"/>
  <c r="C3087" i="2"/>
  <c r="I3087" i="2" s="1"/>
  <c r="F3088" i="2"/>
  <c r="G3088" i="2" s="1"/>
  <c r="H3088" i="2" s="1" a="1"/>
  <c r="H3088" i="2" s="1"/>
  <c r="C3088" i="2"/>
  <c r="I3088" i="2" s="1"/>
  <c r="F3089" i="2"/>
  <c r="G3089" i="2" s="1"/>
  <c r="H3089" i="2" s="1" a="1"/>
  <c r="H3089" i="2" s="1"/>
  <c r="C3089" i="2"/>
  <c r="I3089" i="2" s="1"/>
  <c r="F3090" i="2"/>
  <c r="G3090" i="2" s="1"/>
  <c r="H3090" i="2" s="1" a="1"/>
  <c r="H3090" i="2" s="1"/>
  <c r="C3090" i="2"/>
  <c r="I3090" i="2" s="1"/>
  <c r="F3091" i="2"/>
  <c r="G3091" i="2" s="1"/>
  <c r="H3091" i="2" s="1" a="1"/>
  <c r="H3091" i="2" s="1"/>
  <c r="C3091" i="2"/>
  <c r="I3091" i="2" s="1"/>
  <c r="F3092" i="2"/>
  <c r="G3092" i="2" s="1"/>
  <c r="C3092" i="2"/>
  <c r="F3093" i="2"/>
  <c r="G3093" i="2" s="1"/>
  <c r="C3093" i="2"/>
  <c r="F3094" i="2"/>
  <c r="G3094" i="2" s="1"/>
  <c r="C3094" i="2"/>
  <c r="F3095" i="2"/>
  <c r="G3095" i="2" s="1"/>
  <c r="C3095" i="2"/>
  <c r="F3096" i="2"/>
  <c r="G3096" i="2" s="1"/>
  <c r="C3096" i="2"/>
  <c r="F3097" i="2"/>
  <c r="G3097" i="2" s="1"/>
  <c r="H3097" i="2" s="1" a="1"/>
  <c r="H3097" i="2" s="1"/>
  <c r="C3097" i="2"/>
  <c r="I3097" i="2" s="1"/>
  <c r="F3098" i="2"/>
  <c r="G3098" i="2" s="1"/>
  <c r="H3098" i="2" s="1" a="1"/>
  <c r="H3098" i="2" s="1"/>
  <c r="C3098" i="2"/>
  <c r="I3098" i="2" s="1"/>
  <c r="F3099" i="2"/>
  <c r="G3099" i="2" s="1"/>
  <c r="H3099" i="2" s="1" a="1"/>
  <c r="H3099" i="2" s="1"/>
  <c r="C3099" i="2"/>
  <c r="I3099" i="2" s="1"/>
  <c r="F3100" i="2"/>
  <c r="G3100" i="2" s="1"/>
  <c r="H3100" i="2" s="1" a="1"/>
  <c r="H3100" i="2" s="1"/>
  <c r="C3100" i="2"/>
  <c r="I3100" i="2" s="1"/>
  <c r="F3101" i="2"/>
  <c r="G3101" i="2" s="1"/>
  <c r="C3101" i="2"/>
  <c r="F3102" i="2"/>
  <c r="G3102" i="2" s="1"/>
  <c r="C3102" i="2"/>
  <c r="F3103" i="2"/>
  <c r="G3103" i="2" s="1"/>
  <c r="C3103" i="2"/>
  <c r="F3104" i="2"/>
  <c r="G3104" i="2" s="1"/>
  <c r="C3104" i="2"/>
  <c r="F3105" i="2"/>
  <c r="G3105" i="2" s="1"/>
  <c r="H3105" i="2" s="1" a="1"/>
  <c r="H3105" i="2" s="1"/>
  <c r="C3105" i="2"/>
  <c r="I3105" i="2" s="1"/>
  <c r="F3106" i="2"/>
  <c r="G3106" i="2" s="1"/>
  <c r="H3106" i="2" s="1" a="1"/>
  <c r="H3106" i="2" s="1"/>
  <c r="C3106" i="2"/>
  <c r="I3106" i="2" s="1"/>
  <c r="F3107" i="2"/>
  <c r="G3107" i="2" s="1"/>
  <c r="H3107" i="2" s="1" a="1"/>
  <c r="H3107" i="2" s="1"/>
  <c r="C3107" i="2"/>
  <c r="I3107" i="2" s="1"/>
  <c r="F3108" i="2"/>
  <c r="G3108" i="2" s="1"/>
  <c r="H3108" i="2" s="1" a="1"/>
  <c r="H3108" i="2" s="1"/>
  <c r="C3108" i="2"/>
  <c r="I3108" i="2" s="1"/>
  <c r="F3109" i="2"/>
  <c r="G3109" i="2" s="1"/>
  <c r="H3109" i="2" s="1" a="1"/>
  <c r="H3109" i="2" s="1"/>
  <c r="C3109" i="2"/>
  <c r="I3109" i="2" s="1"/>
  <c r="F3110" i="2"/>
  <c r="G3110" i="2" s="1"/>
  <c r="H3110" i="2" s="1" a="1"/>
  <c r="H3110" i="2" s="1"/>
  <c r="C3110" i="2"/>
  <c r="I3110" i="2" s="1"/>
  <c r="F3111" i="2"/>
  <c r="G3111" i="2" s="1"/>
  <c r="H3111" i="2" s="1" a="1"/>
  <c r="H3111" i="2" s="1"/>
  <c r="C3111" i="2"/>
  <c r="I3111" i="2" s="1"/>
  <c r="F3112" i="2"/>
  <c r="G3112" i="2" s="1"/>
  <c r="H3112" i="2" s="1" a="1"/>
  <c r="H3112" i="2" s="1"/>
  <c r="C3112" i="2"/>
  <c r="I3112" i="2" s="1"/>
  <c r="F3113" i="2"/>
  <c r="G3113" i="2" s="1"/>
  <c r="H3113" i="2" s="1" a="1"/>
  <c r="H3113" i="2" s="1"/>
  <c r="C3113" i="2"/>
  <c r="I3113" i="2" s="1"/>
  <c r="F3114" i="2"/>
  <c r="G3114" i="2" s="1"/>
  <c r="H3114" i="2" s="1" a="1"/>
  <c r="H3114" i="2" s="1"/>
  <c r="C3114" i="2"/>
  <c r="I3114" i="2" s="1"/>
  <c r="F3115" i="2"/>
  <c r="G3115" i="2" s="1"/>
  <c r="H3115" i="2" s="1" a="1"/>
  <c r="H3115" i="2" s="1"/>
  <c r="C3115" i="2"/>
  <c r="I3115" i="2" s="1"/>
  <c r="F3116" i="2"/>
  <c r="G3116" i="2" s="1"/>
  <c r="C3116" i="2"/>
  <c r="F3117" i="2"/>
  <c r="G3117" i="2" s="1"/>
  <c r="C3117" i="2"/>
  <c r="F3118" i="2"/>
  <c r="G3118" i="2" s="1"/>
  <c r="C3118" i="2"/>
  <c r="F3119" i="2"/>
  <c r="G3119" i="2" s="1"/>
  <c r="C3119" i="2"/>
  <c r="F3120" i="2"/>
  <c r="G3120" i="2" s="1"/>
  <c r="C3120" i="2"/>
  <c r="F3121" i="2"/>
  <c r="G3121" i="2" s="1"/>
  <c r="H3121" i="2" s="1" a="1"/>
  <c r="H3121" i="2" s="1"/>
  <c r="C3121" i="2"/>
  <c r="I3121" i="2" s="1"/>
  <c r="F3122" i="2"/>
  <c r="G3122" i="2" s="1"/>
  <c r="H3122" i="2" s="1" a="1"/>
  <c r="H3122" i="2" s="1"/>
  <c r="C3122" i="2"/>
  <c r="I3122" i="2" s="1"/>
  <c r="F3123" i="2"/>
  <c r="G3123" i="2" s="1"/>
  <c r="H3123" i="2" s="1" a="1"/>
  <c r="H3123" i="2" s="1"/>
  <c r="C3123" i="2"/>
  <c r="I3123" i="2" s="1"/>
  <c r="F3124" i="2"/>
  <c r="G3124" i="2" s="1"/>
  <c r="H3124" i="2" s="1" a="1"/>
  <c r="H3124" i="2" s="1"/>
  <c r="C3124" i="2"/>
  <c r="I3124" i="2" s="1"/>
  <c r="F3125" i="2"/>
  <c r="G3125" i="2" s="1"/>
  <c r="C3125" i="2"/>
  <c r="F3126" i="2"/>
  <c r="G3126" i="2" s="1"/>
  <c r="C3126" i="2"/>
  <c r="F3127" i="2"/>
  <c r="G3127" i="2" s="1"/>
  <c r="C3127" i="2"/>
  <c r="F3128" i="2"/>
  <c r="G3128" i="2" s="1"/>
  <c r="C3128" i="2"/>
  <c r="F3129" i="2"/>
  <c r="G3129" i="2" s="1"/>
  <c r="H3129" i="2" s="1" a="1"/>
  <c r="H3129" i="2" s="1"/>
  <c r="C3129" i="2"/>
  <c r="I3129" i="2" s="1"/>
  <c r="F3130" i="2"/>
  <c r="G3130" i="2" s="1"/>
  <c r="H3130" i="2" s="1" a="1"/>
  <c r="H3130" i="2" s="1"/>
  <c r="C3130" i="2"/>
  <c r="I3130" i="2" s="1"/>
  <c r="F3131" i="2"/>
  <c r="G3131" i="2" s="1"/>
  <c r="H3131" i="2" s="1" a="1"/>
  <c r="H3131" i="2" s="1"/>
  <c r="C3131" i="2"/>
  <c r="I3131" i="2" s="1"/>
  <c r="F3132" i="2"/>
  <c r="G3132" i="2" s="1"/>
  <c r="H3132" i="2" s="1" a="1"/>
  <c r="H3132" i="2" s="1"/>
  <c r="C3132" i="2"/>
  <c r="I3132" i="2" s="1"/>
  <c r="F3133" i="2"/>
  <c r="G3133" i="2" s="1"/>
  <c r="H3133" i="2" s="1" a="1"/>
  <c r="H3133" i="2" s="1"/>
  <c r="C3133" i="2"/>
  <c r="I3133" i="2" s="1"/>
  <c r="F3134" i="2"/>
  <c r="G3134" i="2" s="1"/>
  <c r="H3134" i="2" s="1" a="1"/>
  <c r="H3134" i="2" s="1"/>
  <c r="C3134" i="2"/>
  <c r="I3134" i="2" s="1"/>
  <c r="F3135" i="2"/>
  <c r="G3135" i="2" s="1"/>
  <c r="H3135" i="2" s="1" a="1"/>
  <c r="H3135" i="2" s="1"/>
  <c r="C3135" i="2"/>
  <c r="I3135" i="2" s="1"/>
  <c r="F3136" i="2"/>
  <c r="G3136" i="2" s="1"/>
  <c r="H3136" i="2" s="1" a="1"/>
  <c r="H3136" i="2" s="1"/>
  <c r="C3136" i="2"/>
  <c r="I3136" i="2" s="1"/>
  <c r="F3137" i="2"/>
  <c r="G3137" i="2" s="1"/>
  <c r="H3137" i="2" s="1" a="1"/>
  <c r="H3137" i="2" s="1"/>
  <c r="C3137" i="2"/>
  <c r="I3137" i="2" s="1"/>
  <c r="F3138" i="2"/>
  <c r="G3138" i="2" s="1"/>
  <c r="H3138" i="2" s="1" a="1"/>
  <c r="H3138" i="2" s="1"/>
  <c r="C3138" i="2"/>
  <c r="I3138" i="2" s="1"/>
  <c r="F3139" i="2"/>
  <c r="G3139" i="2" s="1"/>
  <c r="H3139" i="2" s="1" a="1"/>
  <c r="H3139" i="2" s="1"/>
  <c r="C3139" i="2"/>
  <c r="I3139" i="2" s="1"/>
  <c r="F3140" i="2"/>
  <c r="G3140" i="2" s="1"/>
  <c r="C3140" i="2"/>
  <c r="F3141" i="2"/>
  <c r="G3141" i="2" s="1"/>
  <c r="C3141" i="2"/>
  <c r="F3142" i="2"/>
  <c r="G3142" i="2" s="1"/>
  <c r="C3142" i="2"/>
  <c r="F3143" i="2"/>
  <c r="G3143" i="2" s="1"/>
  <c r="C3143" i="2"/>
  <c r="F3144" i="2"/>
  <c r="G3144" i="2" s="1"/>
  <c r="C3144" i="2"/>
  <c r="F3145" i="2"/>
  <c r="G3145" i="2" s="1"/>
  <c r="H3145" i="2" s="1" a="1"/>
  <c r="H3145" i="2" s="1"/>
  <c r="C3145" i="2"/>
  <c r="I3145" i="2" s="1"/>
  <c r="F3146" i="2"/>
  <c r="G3146" i="2" s="1"/>
  <c r="H3146" i="2" s="1" a="1"/>
  <c r="H3146" i="2" s="1"/>
  <c r="C3146" i="2"/>
  <c r="I3146" i="2" s="1"/>
  <c r="F3147" i="2"/>
  <c r="G3147" i="2" s="1"/>
  <c r="H3147" i="2" s="1" a="1"/>
  <c r="H3147" i="2" s="1"/>
  <c r="C3147" i="2"/>
  <c r="I3147" i="2" s="1"/>
  <c r="F3148" i="2"/>
  <c r="G3148" i="2" s="1"/>
  <c r="H3148" i="2" s="1" a="1"/>
  <c r="H3148" i="2" s="1"/>
  <c r="C3148" i="2"/>
  <c r="I3148" i="2" s="1"/>
  <c r="F3149" i="2"/>
  <c r="G3149" i="2" s="1"/>
  <c r="C3149" i="2"/>
  <c r="F3150" i="2"/>
  <c r="G3150" i="2" s="1"/>
  <c r="C3150" i="2"/>
  <c r="F3151" i="2"/>
  <c r="G3151" i="2" s="1"/>
  <c r="C3151" i="2"/>
  <c r="F3152" i="2"/>
  <c r="G3152" i="2" s="1"/>
  <c r="C3152" i="2"/>
  <c r="F3153" i="2"/>
  <c r="G3153" i="2" s="1"/>
  <c r="H3153" i="2" s="1" a="1"/>
  <c r="H3153" i="2" s="1"/>
  <c r="C3153" i="2"/>
  <c r="I3153" i="2" s="1"/>
  <c r="F3154" i="2"/>
  <c r="G3154" i="2" s="1"/>
  <c r="H3154" i="2" s="1" a="1"/>
  <c r="H3154" i="2" s="1"/>
  <c r="C3154" i="2"/>
  <c r="I3154" i="2" s="1"/>
  <c r="F3155" i="2"/>
  <c r="G3155" i="2" s="1"/>
  <c r="H3155" i="2" s="1" a="1"/>
  <c r="H3155" i="2" s="1"/>
  <c r="C3155" i="2"/>
  <c r="I3155" i="2" s="1"/>
  <c r="F3156" i="2"/>
  <c r="G3156" i="2" s="1"/>
  <c r="H3156" i="2" s="1" a="1"/>
  <c r="H3156" i="2" s="1"/>
  <c r="C3156" i="2"/>
  <c r="I3156" i="2" s="1"/>
  <c r="F3157" i="2"/>
  <c r="G3157" i="2" s="1"/>
  <c r="H3157" i="2" s="1" a="1"/>
  <c r="H3157" i="2" s="1"/>
  <c r="C3157" i="2"/>
  <c r="I3157" i="2" s="1"/>
  <c r="F3158" i="2"/>
  <c r="G3158" i="2" s="1"/>
  <c r="H3158" i="2" s="1" a="1"/>
  <c r="H3158" i="2" s="1"/>
  <c r="C3158" i="2"/>
  <c r="I3158" i="2" s="1"/>
  <c r="F3159" i="2"/>
  <c r="G3159" i="2" s="1"/>
  <c r="H3159" i="2" s="1" a="1"/>
  <c r="H3159" i="2" s="1"/>
  <c r="C3159" i="2"/>
  <c r="I3159" i="2" s="1"/>
  <c r="F3160" i="2"/>
  <c r="G3160" i="2" s="1"/>
  <c r="H3160" i="2" s="1" a="1"/>
  <c r="H3160" i="2" s="1"/>
  <c r="C3160" i="2"/>
  <c r="I3160" i="2" s="1"/>
  <c r="F3161" i="2"/>
  <c r="G3161" i="2" s="1"/>
  <c r="H3161" i="2" s="1" a="1"/>
  <c r="H3161" i="2" s="1"/>
  <c r="C3161" i="2"/>
  <c r="I3161" i="2" s="1"/>
  <c r="F3162" i="2"/>
  <c r="G3162" i="2" s="1"/>
  <c r="H3162" i="2" s="1" a="1"/>
  <c r="H3162" i="2" s="1"/>
  <c r="C3162" i="2"/>
  <c r="I3162" i="2" s="1"/>
  <c r="F3163" i="2"/>
  <c r="G3163" i="2" s="1"/>
  <c r="H3163" i="2" s="1" a="1"/>
  <c r="H3163" i="2" s="1"/>
  <c r="C3163" i="2"/>
  <c r="I3163" i="2" s="1"/>
  <c r="F3164" i="2"/>
  <c r="G3164" i="2" s="1"/>
  <c r="C3164" i="2"/>
  <c r="F3165" i="2"/>
  <c r="G3165" i="2" s="1"/>
  <c r="C3165" i="2"/>
  <c r="F3166" i="2"/>
  <c r="G3166" i="2" s="1"/>
  <c r="C3166" i="2"/>
  <c r="F3167" i="2"/>
  <c r="G3167" i="2" s="1"/>
  <c r="C3167" i="2"/>
  <c r="F3168" i="2"/>
  <c r="G3168" i="2" s="1"/>
  <c r="C3168" i="2"/>
  <c r="F3169" i="2"/>
  <c r="G3169" i="2" s="1"/>
  <c r="H3169" i="2" s="1" a="1"/>
  <c r="H3169" i="2" s="1"/>
  <c r="C3169" i="2"/>
  <c r="I3169" i="2" s="1"/>
  <c r="F3170" i="2"/>
  <c r="G3170" i="2" s="1"/>
  <c r="H3170" i="2" s="1" a="1"/>
  <c r="H3170" i="2" s="1"/>
  <c r="C3170" i="2"/>
  <c r="I3170" i="2" s="1"/>
  <c r="F3171" i="2"/>
  <c r="G3171" i="2" s="1"/>
  <c r="H3171" i="2" s="1" a="1"/>
  <c r="H3171" i="2" s="1"/>
  <c r="C3171" i="2"/>
  <c r="I3171" i="2" s="1"/>
  <c r="F3172" i="2"/>
  <c r="G3172" i="2" s="1"/>
  <c r="H3172" i="2" s="1" a="1"/>
  <c r="H3172" i="2" s="1"/>
  <c r="C3172" i="2"/>
  <c r="I3172" i="2" s="1"/>
  <c r="F3173" i="2"/>
  <c r="G3173" i="2" s="1"/>
  <c r="C3173" i="2"/>
  <c r="F3174" i="2"/>
  <c r="G3174" i="2" s="1"/>
  <c r="C3174" i="2"/>
  <c r="F3175" i="2"/>
  <c r="G3175" i="2" s="1"/>
  <c r="C3175" i="2"/>
  <c r="F3176" i="2"/>
  <c r="G3176" i="2" s="1"/>
  <c r="C3176" i="2"/>
  <c r="F3177" i="2"/>
  <c r="G3177" i="2" s="1"/>
  <c r="H3177" i="2" s="1" a="1"/>
  <c r="H3177" i="2" s="1"/>
  <c r="C3177" i="2"/>
  <c r="I3177" i="2" s="1"/>
  <c r="F3178" i="2"/>
  <c r="G3178" i="2" s="1"/>
  <c r="H3178" i="2" s="1" a="1"/>
  <c r="H3178" i="2" s="1"/>
  <c r="C3178" i="2"/>
  <c r="I3178" i="2" s="1"/>
  <c r="F3179" i="2"/>
  <c r="G3179" i="2" s="1"/>
  <c r="H3179" i="2" s="1" a="1"/>
  <c r="H3179" i="2" s="1"/>
  <c r="C3179" i="2"/>
  <c r="I3179" i="2" s="1"/>
  <c r="F3180" i="2"/>
  <c r="G3180" i="2" s="1"/>
  <c r="H3180" i="2" s="1" a="1"/>
  <c r="H3180" i="2" s="1"/>
  <c r="C3180" i="2"/>
  <c r="I3180" i="2" s="1"/>
  <c r="F3181" i="2"/>
  <c r="G3181" i="2" s="1"/>
  <c r="H3181" i="2" s="1" a="1"/>
  <c r="H3181" i="2" s="1"/>
  <c r="C3181" i="2"/>
  <c r="I3181" i="2" s="1"/>
  <c r="F3182" i="2"/>
  <c r="G3182" i="2" s="1"/>
  <c r="H3182" i="2" s="1" a="1"/>
  <c r="H3182" i="2" s="1"/>
  <c r="C3182" i="2"/>
  <c r="I3182" i="2" s="1"/>
  <c r="F3183" i="2"/>
  <c r="G3183" i="2" s="1"/>
  <c r="H3183" i="2" s="1" a="1"/>
  <c r="H3183" i="2" s="1"/>
  <c r="C3183" i="2"/>
  <c r="I3183" i="2" s="1"/>
  <c r="F3184" i="2"/>
  <c r="G3184" i="2" s="1"/>
  <c r="H3184" i="2" s="1" a="1"/>
  <c r="H3184" i="2" s="1"/>
  <c r="C3184" i="2"/>
  <c r="I3184" i="2" s="1"/>
  <c r="F3185" i="2"/>
  <c r="G3185" i="2" s="1"/>
  <c r="H3185" i="2" s="1" a="1"/>
  <c r="H3185" i="2" s="1"/>
  <c r="C3185" i="2"/>
  <c r="I3185" i="2" s="1"/>
  <c r="F3186" i="2"/>
  <c r="G3186" i="2" s="1"/>
  <c r="H3186" i="2" s="1" a="1"/>
  <c r="H3186" i="2" s="1"/>
  <c r="C3186" i="2"/>
  <c r="I3186" i="2" s="1"/>
  <c r="F3187" i="2"/>
  <c r="G3187" i="2" s="1"/>
  <c r="H3187" i="2" s="1" a="1"/>
  <c r="H3187" i="2" s="1"/>
  <c r="C3187" i="2"/>
  <c r="I3187" i="2" s="1"/>
  <c r="F3188" i="2"/>
  <c r="G3188" i="2" s="1"/>
  <c r="C3188" i="2"/>
  <c r="F3189" i="2"/>
  <c r="G3189" i="2" s="1"/>
  <c r="C3189" i="2"/>
  <c r="F3190" i="2"/>
  <c r="G3190" i="2" s="1"/>
  <c r="C3190" i="2"/>
  <c r="F3191" i="2"/>
  <c r="G3191" i="2" s="1"/>
  <c r="C3191" i="2"/>
  <c r="F3192" i="2"/>
  <c r="G3192" i="2" s="1"/>
  <c r="C3192" i="2"/>
  <c r="F3193" i="2"/>
  <c r="G3193" i="2" s="1"/>
  <c r="H3193" i="2" s="1" a="1"/>
  <c r="H3193" i="2" s="1"/>
  <c r="C3193" i="2"/>
  <c r="I3193" i="2" s="1"/>
  <c r="F3194" i="2"/>
  <c r="G3194" i="2" s="1"/>
  <c r="H3194" i="2" s="1" a="1"/>
  <c r="H3194" i="2" s="1"/>
  <c r="C3194" i="2"/>
  <c r="I3194" i="2" s="1"/>
  <c r="F3195" i="2"/>
  <c r="G3195" i="2" s="1"/>
  <c r="H3195" i="2" s="1" a="1"/>
  <c r="H3195" i="2" s="1"/>
  <c r="C3195" i="2"/>
  <c r="I3195" i="2" s="1"/>
  <c r="F3196" i="2"/>
  <c r="G3196" i="2" s="1"/>
  <c r="H3196" i="2" s="1" a="1"/>
  <c r="H3196" i="2" s="1"/>
  <c r="C3196" i="2"/>
  <c r="I3196" i="2" s="1"/>
  <c r="F3197" i="2"/>
  <c r="G3197" i="2" s="1"/>
  <c r="C3197" i="2"/>
  <c r="F3198" i="2"/>
  <c r="G3198" i="2" s="1"/>
  <c r="C3198" i="2"/>
  <c r="F3199" i="2"/>
  <c r="G3199" i="2" s="1"/>
  <c r="C3199" i="2"/>
  <c r="F3200" i="2"/>
  <c r="G3200" i="2" s="1"/>
  <c r="C3200" i="2"/>
  <c r="F3201" i="2"/>
  <c r="G3201" i="2" s="1"/>
  <c r="H3201" i="2" s="1" a="1"/>
  <c r="H3201" i="2" s="1"/>
  <c r="C3201" i="2"/>
  <c r="I3201" i="2" s="1"/>
  <c r="F3202" i="2"/>
  <c r="G3202" i="2" s="1"/>
  <c r="H3202" i="2" s="1" a="1"/>
  <c r="H3202" i="2" s="1"/>
  <c r="C3202" i="2"/>
  <c r="I3202" i="2" s="1"/>
  <c r="F3203" i="2"/>
  <c r="G3203" i="2" s="1"/>
  <c r="H3203" i="2" s="1" a="1"/>
  <c r="H3203" i="2" s="1"/>
  <c r="C3203" i="2"/>
  <c r="I3203" i="2" s="1"/>
  <c r="F3204" i="2"/>
  <c r="G3204" i="2" s="1"/>
  <c r="H3204" i="2" s="1" a="1"/>
  <c r="H3204" i="2" s="1"/>
  <c r="C3204" i="2"/>
  <c r="I3204" i="2" s="1"/>
  <c r="F3205" i="2"/>
  <c r="G3205" i="2" s="1"/>
  <c r="H3205" i="2" s="1" a="1"/>
  <c r="H3205" i="2" s="1"/>
  <c r="C3205" i="2"/>
  <c r="I3205" i="2" s="1"/>
  <c r="F3206" i="2"/>
  <c r="G3206" i="2" s="1"/>
  <c r="H3206" i="2" s="1" a="1"/>
  <c r="H3206" i="2" s="1"/>
  <c r="C3206" i="2"/>
  <c r="I3206" i="2" s="1"/>
  <c r="F3207" i="2"/>
  <c r="G3207" i="2" s="1"/>
  <c r="H3207" i="2" s="1" a="1"/>
  <c r="H3207" i="2" s="1"/>
  <c r="C3207" i="2"/>
  <c r="I3207" i="2" s="1"/>
  <c r="F3208" i="2"/>
  <c r="G3208" i="2" s="1"/>
  <c r="H3208" i="2" s="1" a="1"/>
  <c r="H3208" i="2" s="1"/>
  <c r="C3208" i="2"/>
  <c r="I3208" i="2" s="1"/>
  <c r="F3209" i="2"/>
  <c r="G3209" i="2" s="1"/>
  <c r="H3209" i="2" s="1" a="1"/>
  <c r="H3209" i="2" s="1"/>
  <c r="C3209" i="2"/>
  <c r="I3209" i="2" s="1"/>
  <c r="F3210" i="2"/>
  <c r="G3210" i="2" s="1"/>
  <c r="H3210" i="2" s="1" a="1"/>
  <c r="H3210" i="2" s="1"/>
  <c r="C3210" i="2"/>
  <c r="I3210" i="2" s="1"/>
  <c r="F3211" i="2"/>
  <c r="G3211" i="2" s="1"/>
  <c r="H3211" i="2" s="1" a="1"/>
  <c r="H3211" i="2" s="1"/>
  <c r="C3211" i="2"/>
  <c r="I3211" i="2" s="1"/>
  <c r="F3212" i="2"/>
  <c r="G3212" i="2" s="1"/>
  <c r="C3212" i="2"/>
  <c r="F3213" i="2"/>
  <c r="G3213" i="2" s="1"/>
  <c r="C3213" i="2"/>
  <c r="F3214" i="2"/>
  <c r="G3214" i="2" s="1"/>
  <c r="C3214" i="2"/>
  <c r="F3215" i="2"/>
  <c r="G3215" i="2" s="1"/>
  <c r="C3215" i="2"/>
  <c r="F3216" i="2"/>
  <c r="G3216" i="2" s="1"/>
  <c r="C3216" i="2"/>
  <c r="F3217" i="2"/>
  <c r="G3217" i="2" s="1"/>
  <c r="H3217" i="2" s="1" a="1"/>
  <c r="H3217" i="2" s="1"/>
  <c r="C3217" i="2"/>
  <c r="I3217" i="2" s="1"/>
  <c r="F3218" i="2"/>
  <c r="G3218" i="2" s="1"/>
  <c r="H3218" i="2" s="1" a="1"/>
  <c r="H3218" i="2" s="1"/>
  <c r="C3218" i="2"/>
  <c r="I3218" i="2" s="1"/>
  <c r="F3219" i="2"/>
  <c r="G3219" i="2" s="1"/>
  <c r="H3219" i="2" s="1" a="1"/>
  <c r="H3219" i="2" s="1"/>
  <c r="C3219" i="2"/>
  <c r="I3219" i="2" s="1"/>
  <c r="F3220" i="2"/>
  <c r="G3220" i="2" s="1"/>
  <c r="H3220" i="2" s="1" a="1"/>
  <c r="H3220" i="2" s="1"/>
  <c r="C3220" i="2"/>
  <c r="I3220" i="2" s="1"/>
  <c r="F3221" i="2"/>
  <c r="G3221" i="2" s="1"/>
  <c r="C3221" i="2"/>
  <c r="F3222" i="2"/>
  <c r="G3222" i="2" s="1"/>
  <c r="C3222" i="2"/>
  <c r="F3223" i="2"/>
  <c r="G3223" i="2" s="1"/>
  <c r="C3223" i="2"/>
  <c r="F3224" i="2"/>
  <c r="G3224" i="2" s="1"/>
  <c r="C3224" i="2"/>
  <c r="F3225" i="2"/>
  <c r="G3225" i="2" s="1"/>
  <c r="H3225" i="2" s="1" a="1"/>
  <c r="H3225" i="2" s="1"/>
  <c r="C3225" i="2"/>
  <c r="I3225" i="2" s="1"/>
  <c r="F3226" i="2"/>
  <c r="G3226" i="2" s="1"/>
  <c r="H3226" i="2" s="1" a="1"/>
  <c r="H3226" i="2" s="1"/>
  <c r="C3226" i="2"/>
  <c r="I3226" i="2" s="1"/>
  <c r="F3227" i="2"/>
  <c r="G3227" i="2" s="1"/>
  <c r="H3227" i="2" s="1" a="1"/>
  <c r="H3227" i="2" s="1"/>
  <c r="C3227" i="2"/>
  <c r="I3227" i="2" s="1"/>
  <c r="F3228" i="2"/>
  <c r="G3228" i="2" s="1"/>
  <c r="H3228" i="2" s="1" a="1"/>
  <c r="H3228" i="2" s="1"/>
  <c r="C3228" i="2"/>
  <c r="I3228" i="2" s="1"/>
  <c r="F3229" i="2"/>
  <c r="G3229" i="2" s="1"/>
  <c r="H3229" i="2" s="1" a="1"/>
  <c r="H3229" i="2" s="1"/>
  <c r="C3229" i="2"/>
  <c r="I3229" i="2" s="1"/>
  <c r="F3230" i="2"/>
  <c r="G3230" i="2" s="1"/>
  <c r="H3230" i="2" s="1" a="1"/>
  <c r="H3230" i="2" s="1"/>
  <c r="C3230" i="2"/>
  <c r="I3230" i="2" s="1"/>
  <c r="F3231" i="2"/>
  <c r="G3231" i="2" s="1"/>
  <c r="H3231" i="2" s="1" a="1"/>
  <c r="H3231" i="2" s="1"/>
  <c r="C3231" i="2"/>
  <c r="I3231" i="2" s="1"/>
  <c r="F3232" i="2"/>
  <c r="G3232" i="2" s="1"/>
  <c r="H3232" i="2" s="1" a="1"/>
  <c r="H3232" i="2" s="1"/>
  <c r="C3232" i="2"/>
  <c r="I3232" i="2" s="1"/>
  <c r="F3233" i="2"/>
  <c r="G3233" i="2" s="1"/>
  <c r="H3233" i="2" s="1" a="1"/>
  <c r="H3233" i="2" s="1"/>
  <c r="C3233" i="2"/>
  <c r="I3233" i="2" s="1"/>
  <c r="F3234" i="2"/>
  <c r="G3234" i="2" s="1"/>
  <c r="H3234" i="2" s="1" a="1"/>
  <c r="H3234" i="2" s="1"/>
  <c r="C3234" i="2"/>
  <c r="I3234" i="2" s="1"/>
  <c r="F3235" i="2"/>
  <c r="G3235" i="2" s="1"/>
  <c r="H3235" i="2" s="1" a="1"/>
  <c r="H3235" i="2" s="1"/>
  <c r="C3235" i="2"/>
  <c r="I3235" i="2" s="1"/>
  <c r="F3236" i="2"/>
  <c r="G3236" i="2" s="1"/>
  <c r="C3236" i="2"/>
  <c r="F3237" i="2"/>
  <c r="G3237" i="2" s="1"/>
  <c r="C3237" i="2"/>
  <c r="F3238" i="2"/>
  <c r="G3238" i="2" s="1"/>
  <c r="C3238" i="2"/>
  <c r="F3239" i="2"/>
  <c r="G3239" i="2" s="1"/>
  <c r="C3239" i="2"/>
  <c r="F3240" i="2"/>
  <c r="G3240" i="2" s="1"/>
  <c r="C3240" i="2"/>
  <c r="F3241" i="2"/>
  <c r="G3241" i="2" s="1"/>
  <c r="H3241" i="2" s="1" a="1"/>
  <c r="H3241" i="2" s="1"/>
  <c r="C3241" i="2"/>
  <c r="I3241" i="2" s="1"/>
  <c r="F3242" i="2"/>
  <c r="G3242" i="2" s="1"/>
  <c r="H3242" i="2" s="1" a="1"/>
  <c r="H3242" i="2" s="1"/>
  <c r="C3242" i="2"/>
  <c r="I3242" i="2" s="1"/>
  <c r="F3243" i="2"/>
  <c r="G3243" i="2" s="1"/>
  <c r="H3243" i="2" s="1" a="1"/>
  <c r="H3243" i="2" s="1"/>
  <c r="C3243" i="2"/>
  <c r="I3243" i="2" s="1"/>
  <c r="F3244" i="2"/>
  <c r="G3244" i="2" s="1"/>
  <c r="H3244" i="2" s="1" a="1"/>
  <c r="H3244" i="2" s="1"/>
  <c r="C3244" i="2"/>
  <c r="I3244" i="2" s="1"/>
  <c r="F3245" i="2"/>
  <c r="G3245" i="2" s="1"/>
  <c r="C3245" i="2"/>
  <c r="F3246" i="2"/>
  <c r="G3246" i="2" s="1"/>
  <c r="C3246" i="2"/>
  <c r="F3247" i="2"/>
  <c r="G3247" i="2" s="1"/>
  <c r="C3247" i="2"/>
  <c r="F3248" i="2"/>
  <c r="G3248" i="2" s="1"/>
  <c r="C3248" i="2"/>
  <c r="F3249" i="2"/>
  <c r="G3249" i="2" s="1"/>
  <c r="H3249" i="2" s="1" a="1"/>
  <c r="H3249" i="2" s="1"/>
  <c r="C3249" i="2"/>
  <c r="I3249" i="2" s="1"/>
  <c r="F3250" i="2"/>
  <c r="G3250" i="2" s="1"/>
  <c r="H3250" i="2" s="1" a="1"/>
  <c r="H3250" i="2" s="1"/>
  <c r="C3250" i="2"/>
  <c r="I3250" i="2" s="1"/>
  <c r="F3251" i="2"/>
  <c r="G3251" i="2" s="1"/>
  <c r="H3251" i="2" s="1" a="1"/>
  <c r="H3251" i="2" s="1"/>
  <c r="C3251" i="2"/>
  <c r="I3251" i="2" s="1"/>
  <c r="F3252" i="2"/>
  <c r="G3252" i="2" s="1"/>
  <c r="H3252" i="2" s="1" a="1"/>
  <c r="H3252" i="2" s="1"/>
  <c r="C3252" i="2"/>
  <c r="I3252" i="2" s="1"/>
  <c r="F3253" i="2"/>
  <c r="G3253" i="2" s="1"/>
  <c r="H3253" i="2" s="1" a="1"/>
  <c r="H3253" i="2" s="1"/>
  <c r="C3253" i="2"/>
  <c r="I3253" i="2" s="1"/>
  <c r="F3254" i="2"/>
  <c r="G3254" i="2" s="1"/>
  <c r="H3254" i="2" s="1" a="1"/>
  <c r="H3254" i="2" s="1"/>
  <c r="C3254" i="2"/>
  <c r="I3254" i="2" s="1"/>
  <c r="F3255" i="2"/>
  <c r="G3255" i="2" s="1"/>
  <c r="H3255" i="2" s="1" a="1"/>
  <c r="H3255" i="2" s="1"/>
  <c r="C3255" i="2"/>
  <c r="I3255" i="2" s="1"/>
  <c r="F3256" i="2"/>
  <c r="G3256" i="2" s="1"/>
  <c r="H3256" i="2" s="1" a="1"/>
  <c r="H3256" i="2" s="1"/>
  <c r="C3256" i="2"/>
  <c r="I3256" i="2" s="1"/>
  <c r="F3257" i="2"/>
  <c r="G3257" i="2" s="1"/>
  <c r="H3257" i="2" s="1" a="1"/>
  <c r="H3257" i="2" s="1"/>
  <c r="C3257" i="2"/>
  <c r="I3257" i="2" s="1"/>
  <c r="F3258" i="2"/>
  <c r="G3258" i="2" s="1"/>
  <c r="H3258" i="2" s="1" a="1"/>
  <c r="H3258" i="2" s="1"/>
  <c r="C3258" i="2"/>
  <c r="I3258" i="2" s="1"/>
  <c r="F3259" i="2"/>
  <c r="G3259" i="2" s="1"/>
  <c r="H3259" i="2" s="1" a="1"/>
  <c r="H3259" i="2" s="1"/>
  <c r="C3259" i="2"/>
  <c r="I3259" i="2" s="1"/>
  <c r="F3260" i="2"/>
  <c r="G3260" i="2" s="1"/>
  <c r="C3260" i="2"/>
  <c r="F3261" i="2"/>
  <c r="G3261" i="2" s="1"/>
  <c r="C3261" i="2"/>
  <c r="F3262" i="2"/>
  <c r="G3262" i="2" s="1"/>
  <c r="C3262" i="2"/>
  <c r="F3263" i="2"/>
  <c r="G3263" i="2" s="1"/>
  <c r="C3263" i="2"/>
  <c r="F3264" i="2"/>
  <c r="G3264" i="2" s="1"/>
  <c r="C3264" i="2"/>
  <c r="F3265" i="2"/>
  <c r="G3265" i="2" s="1"/>
  <c r="H3265" i="2" s="1" a="1"/>
  <c r="H3265" i="2" s="1"/>
  <c r="C3265" i="2"/>
  <c r="I3265" i="2" s="1"/>
  <c r="F3266" i="2"/>
  <c r="G3266" i="2" s="1"/>
  <c r="H3266" i="2" s="1" a="1"/>
  <c r="H3266" i="2" s="1"/>
  <c r="C3266" i="2"/>
  <c r="I3266" i="2" s="1"/>
  <c r="F3267" i="2"/>
  <c r="G3267" i="2" s="1"/>
  <c r="H3267" i="2" s="1" a="1"/>
  <c r="H3267" i="2" s="1"/>
  <c r="C3267" i="2"/>
  <c r="I3267" i="2" s="1"/>
  <c r="F3268" i="2"/>
  <c r="G3268" i="2" s="1"/>
  <c r="H3268" i="2" s="1" a="1"/>
  <c r="H3268" i="2" s="1"/>
  <c r="C3268" i="2"/>
  <c r="I3268" i="2" s="1"/>
  <c r="F3269" i="2"/>
  <c r="G3269" i="2" s="1"/>
  <c r="C3269" i="2"/>
  <c r="F3270" i="2"/>
  <c r="G3270" i="2" s="1"/>
  <c r="C3270" i="2"/>
  <c r="F3271" i="2"/>
  <c r="G3271" i="2" s="1"/>
  <c r="C3271" i="2"/>
  <c r="F3272" i="2"/>
  <c r="G3272" i="2" s="1"/>
  <c r="C3272" i="2"/>
  <c r="F3273" i="2"/>
  <c r="G3273" i="2" s="1"/>
  <c r="H3273" i="2" s="1" a="1"/>
  <c r="H3273" i="2" s="1"/>
  <c r="C3273" i="2"/>
  <c r="I3273" i="2" s="1"/>
  <c r="F3274" i="2"/>
  <c r="G3274" i="2" s="1"/>
  <c r="H3274" i="2" s="1" a="1"/>
  <c r="H3274" i="2" s="1"/>
  <c r="C3274" i="2"/>
  <c r="I3274" i="2" s="1"/>
  <c r="F3275" i="2"/>
  <c r="G3275" i="2" s="1"/>
  <c r="H3275" i="2" s="1" a="1"/>
  <c r="H3275" i="2" s="1"/>
  <c r="C3275" i="2"/>
  <c r="I3275" i="2" s="1"/>
  <c r="F3276" i="2"/>
  <c r="G3276" i="2" s="1"/>
  <c r="H3276" i="2" s="1" a="1"/>
  <c r="H3276" i="2" s="1"/>
  <c r="C3276" i="2"/>
  <c r="I3276" i="2" s="1"/>
  <c r="F3277" i="2"/>
  <c r="G3277" i="2" s="1"/>
  <c r="H3277" i="2" s="1" a="1"/>
  <c r="H3277" i="2" s="1"/>
  <c r="C3277" i="2"/>
  <c r="I3277" i="2" s="1"/>
  <c r="F3278" i="2"/>
  <c r="G3278" i="2" s="1"/>
  <c r="H3278" i="2" s="1" a="1"/>
  <c r="H3278" i="2" s="1"/>
  <c r="C3278" i="2"/>
  <c r="I3278" i="2" s="1"/>
  <c r="F3279" i="2"/>
  <c r="G3279" i="2" s="1"/>
  <c r="H3279" i="2" s="1" a="1"/>
  <c r="H3279" i="2" s="1"/>
  <c r="C3279" i="2"/>
  <c r="I3279" i="2" s="1"/>
  <c r="F3280" i="2"/>
  <c r="G3280" i="2" s="1"/>
  <c r="H3280" i="2" s="1" a="1"/>
  <c r="H3280" i="2" s="1"/>
  <c r="C3280" i="2"/>
  <c r="I3280" i="2" s="1"/>
  <c r="F3281" i="2"/>
  <c r="G3281" i="2" s="1"/>
  <c r="H3281" i="2" s="1" a="1"/>
  <c r="H3281" i="2" s="1"/>
  <c r="C3281" i="2"/>
  <c r="I3281" i="2" s="1"/>
  <c r="F3282" i="2"/>
  <c r="G3282" i="2" s="1"/>
  <c r="H3282" i="2" s="1" a="1"/>
  <c r="H3282" i="2" s="1"/>
  <c r="C3282" i="2"/>
  <c r="I3282" i="2" s="1"/>
  <c r="F3283" i="2"/>
  <c r="G3283" i="2" s="1"/>
  <c r="H3283" i="2" s="1" a="1"/>
  <c r="H3283" i="2" s="1"/>
  <c r="C3283" i="2"/>
  <c r="I3283" i="2" s="1"/>
  <c r="F3284" i="2"/>
  <c r="G3284" i="2" s="1"/>
  <c r="C3284" i="2"/>
  <c r="F3285" i="2"/>
  <c r="G3285" i="2" s="1"/>
  <c r="C3285" i="2"/>
  <c r="F3286" i="2"/>
  <c r="G3286" i="2" s="1"/>
  <c r="C3286" i="2"/>
  <c r="F3287" i="2"/>
  <c r="G3287" i="2" s="1"/>
  <c r="C3287" i="2"/>
  <c r="F3288" i="2"/>
  <c r="G3288" i="2" s="1"/>
  <c r="C3288" i="2"/>
  <c r="F3289" i="2"/>
  <c r="G3289" i="2" s="1"/>
  <c r="H3289" i="2" s="1" a="1"/>
  <c r="H3289" i="2" s="1"/>
  <c r="C3289" i="2"/>
  <c r="I3289" i="2" s="1"/>
  <c r="F3290" i="2"/>
  <c r="G3290" i="2" s="1"/>
  <c r="H3290" i="2" s="1" a="1"/>
  <c r="H3290" i="2" s="1"/>
  <c r="C3290" i="2"/>
  <c r="I3290" i="2" s="1"/>
  <c r="F3291" i="2"/>
  <c r="G3291" i="2" s="1"/>
  <c r="H3291" i="2" s="1" a="1"/>
  <c r="H3291" i="2" s="1"/>
  <c r="C3291" i="2"/>
  <c r="I3291" i="2" s="1"/>
  <c r="F3292" i="2"/>
  <c r="G3292" i="2" s="1"/>
  <c r="H3292" i="2" s="1" a="1"/>
  <c r="H3292" i="2" s="1"/>
  <c r="C3292" i="2"/>
  <c r="I3292" i="2" s="1"/>
  <c r="F3293" i="2"/>
  <c r="G3293" i="2" s="1"/>
  <c r="C3293" i="2"/>
  <c r="F3294" i="2"/>
  <c r="G3294" i="2" s="1"/>
  <c r="C3294" i="2"/>
  <c r="F3295" i="2"/>
  <c r="G3295" i="2" s="1"/>
  <c r="C3295" i="2"/>
  <c r="F3296" i="2"/>
  <c r="G3296" i="2" s="1"/>
  <c r="C3296" i="2"/>
  <c r="F3297" i="2"/>
  <c r="G3297" i="2" s="1"/>
  <c r="H3297" i="2" s="1" a="1"/>
  <c r="H3297" i="2" s="1"/>
  <c r="C3297" i="2"/>
  <c r="I3297" i="2" s="1"/>
  <c r="F3298" i="2"/>
  <c r="G3298" i="2" s="1"/>
  <c r="H3298" i="2" s="1" a="1"/>
  <c r="H3298" i="2" s="1"/>
  <c r="C3298" i="2"/>
  <c r="I3298" i="2" s="1"/>
  <c r="F3299" i="2"/>
  <c r="G3299" i="2" s="1"/>
  <c r="H3299" i="2" s="1" a="1"/>
  <c r="H3299" i="2" s="1"/>
  <c r="C3299" i="2"/>
  <c r="I3299" i="2" s="1"/>
  <c r="F3300" i="2"/>
  <c r="G3300" i="2" s="1"/>
  <c r="H3300" i="2" s="1" a="1"/>
  <c r="H3300" i="2" s="1"/>
  <c r="C3300" i="2"/>
  <c r="I3300" i="2" s="1"/>
  <c r="F3301" i="2"/>
  <c r="G3301" i="2" s="1"/>
  <c r="H3301" i="2" s="1" a="1"/>
  <c r="H3301" i="2" s="1"/>
  <c r="C3301" i="2"/>
  <c r="I3301" i="2" s="1"/>
  <c r="F3302" i="2"/>
  <c r="G3302" i="2" s="1"/>
  <c r="H3302" i="2" s="1" a="1"/>
  <c r="H3302" i="2" s="1"/>
  <c r="C3302" i="2"/>
  <c r="I3302" i="2" s="1"/>
  <c r="F3303" i="2"/>
  <c r="G3303" i="2" s="1"/>
  <c r="H3303" i="2" s="1" a="1"/>
  <c r="H3303" i="2" s="1"/>
  <c r="C3303" i="2"/>
  <c r="I3303" i="2" s="1"/>
  <c r="F3304" i="2"/>
  <c r="G3304" i="2" s="1"/>
  <c r="H3304" i="2" s="1" a="1"/>
  <c r="H3304" i="2" s="1"/>
  <c r="C3304" i="2"/>
  <c r="I3304" i="2" s="1"/>
  <c r="F3305" i="2"/>
  <c r="G3305" i="2" s="1"/>
  <c r="H3305" i="2" s="1" a="1"/>
  <c r="H3305" i="2" s="1"/>
  <c r="C3305" i="2"/>
  <c r="I3305" i="2" s="1"/>
  <c r="F3306" i="2"/>
  <c r="G3306" i="2" s="1"/>
  <c r="H3306" i="2" s="1" a="1"/>
  <c r="H3306" i="2" s="1"/>
  <c r="C3306" i="2"/>
  <c r="I3306" i="2" s="1"/>
  <c r="F3307" i="2"/>
  <c r="G3307" i="2" s="1"/>
  <c r="H3307" i="2" s="1" a="1"/>
  <c r="H3307" i="2" s="1"/>
  <c r="C3307" i="2"/>
  <c r="I3307" i="2" s="1"/>
  <c r="F3308" i="2"/>
  <c r="G3308" i="2" s="1"/>
  <c r="C3308" i="2"/>
  <c r="F3309" i="2"/>
  <c r="G3309" i="2" s="1"/>
  <c r="C3309" i="2"/>
  <c r="F3310" i="2"/>
  <c r="G3310" i="2" s="1"/>
  <c r="C3310" i="2"/>
  <c r="F3311" i="2"/>
  <c r="G3311" i="2" s="1"/>
  <c r="C3311" i="2"/>
  <c r="F3312" i="2"/>
  <c r="G3312" i="2" s="1"/>
  <c r="C3312" i="2"/>
  <c r="F3313" i="2"/>
  <c r="G3313" i="2" s="1"/>
  <c r="H3313" i="2" s="1" a="1"/>
  <c r="H3313" i="2" s="1"/>
  <c r="C3313" i="2"/>
  <c r="I3313" i="2" s="1"/>
  <c r="F3314" i="2"/>
  <c r="G3314" i="2" s="1"/>
  <c r="H3314" i="2" s="1" a="1"/>
  <c r="H3314" i="2" s="1"/>
  <c r="C3314" i="2"/>
  <c r="I3314" i="2" s="1"/>
  <c r="F3315" i="2"/>
  <c r="G3315" i="2" s="1"/>
  <c r="H3315" i="2" s="1" a="1"/>
  <c r="H3315" i="2" s="1"/>
  <c r="C3315" i="2"/>
  <c r="I3315" i="2" s="1"/>
  <c r="F3316" i="2"/>
  <c r="G3316" i="2" s="1"/>
  <c r="H3316" i="2" s="1" a="1"/>
  <c r="H3316" i="2" s="1"/>
  <c r="C3316" i="2"/>
  <c r="I3316" i="2" s="1"/>
  <c r="F3317" i="2"/>
  <c r="G3317" i="2" s="1"/>
  <c r="C3317" i="2"/>
  <c r="F3318" i="2"/>
  <c r="G3318" i="2" s="1"/>
  <c r="C3318" i="2"/>
  <c r="F3319" i="2"/>
  <c r="G3319" i="2" s="1"/>
  <c r="C3319" i="2"/>
  <c r="F3320" i="2"/>
  <c r="G3320" i="2" s="1"/>
  <c r="C3320" i="2"/>
  <c r="F3321" i="2"/>
  <c r="G3321" i="2" s="1"/>
  <c r="H3321" i="2" s="1" a="1"/>
  <c r="H3321" i="2" s="1"/>
  <c r="C3321" i="2"/>
  <c r="I3321" i="2" s="1"/>
  <c r="F3322" i="2"/>
  <c r="G3322" i="2" s="1"/>
  <c r="H3322" i="2" s="1" a="1"/>
  <c r="H3322" i="2" s="1"/>
  <c r="C3322" i="2"/>
  <c r="I3322" i="2" s="1"/>
  <c r="F3323" i="2"/>
  <c r="G3323" i="2" s="1"/>
  <c r="H3323" i="2" s="1" a="1"/>
  <c r="H3323" i="2" s="1"/>
  <c r="C3323" i="2"/>
  <c r="I3323" i="2" s="1"/>
  <c r="F3324" i="2"/>
  <c r="G3324" i="2" s="1"/>
  <c r="H3324" i="2" s="1" a="1"/>
  <c r="H3324" i="2" s="1"/>
  <c r="C3324" i="2"/>
  <c r="I3324" i="2" s="1"/>
  <c r="F3325" i="2"/>
  <c r="G3325" i="2" s="1"/>
  <c r="H3325" i="2" s="1" a="1"/>
  <c r="H3325" i="2" s="1"/>
  <c r="C3325" i="2"/>
  <c r="I3325" i="2" s="1"/>
  <c r="F3326" i="2"/>
  <c r="G3326" i="2" s="1"/>
  <c r="H3326" i="2" s="1" a="1"/>
  <c r="H3326" i="2" s="1"/>
  <c r="C3326" i="2"/>
  <c r="I3326" i="2" s="1"/>
  <c r="F3327" i="2"/>
  <c r="G3327" i="2" s="1"/>
  <c r="H3327" i="2" s="1" a="1"/>
  <c r="H3327" i="2" s="1"/>
  <c r="C3327" i="2"/>
  <c r="I3327" i="2" s="1"/>
  <c r="F3328" i="2"/>
  <c r="G3328" i="2" s="1"/>
  <c r="H3328" i="2" s="1" a="1"/>
  <c r="H3328" i="2" s="1"/>
  <c r="C3328" i="2"/>
  <c r="I3328" i="2" s="1"/>
  <c r="F3329" i="2"/>
  <c r="G3329" i="2" s="1"/>
  <c r="H3329" i="2" s="1" a="1"/>
  <c r="H3329" i="2" s="1"/>
  <c r="C3329" i="2"/>
  <c r="I3329" i="2" s="1"/>
  <c r="F3330" i="2"/>
  <c r="G3330" i="2" s="1"/>
  <c r="H3330" i="2" s="1" a="1"/>
  <c r="H3330" i="2" s="1"/>
  <c r="C3330" i="2"/>
  <c r="I3330" i="2" s="1"/>
  <c r="F3331" i="2"/>
  <c r="G3331" i="2" s="1"/>
  <c r="H3331" i="2" s="1" a="1"/>
  <c r="H3331" i="2" s="1"/>
  <c r="C3331" i="2"/>
  <c r="I3331" i="2" s="1"/>
  <c r="F3332" i="2"/>
  <c r="G3332" i="2" s="1"/>
  <c r="C3332" i="2"/>
  <c r="F3333" i="2"/>
  <c r="G3333" i="2" s="1"/>
  <c r="C3333" i="2"/>
  <c r="F3334" i="2"/>
  <c r="G3334" i="2" s="1"/>
  <c r="C3334" i="2"/>
  <c r="F3335" i="2"/>
  <c r="G3335" i="2" s="1"/>
  <c r="C3335" i="2"/>
  <c r="F3336" i="2"/>
  <c r="G3336" i="2" s="1"/>
  <c r="C3336" i="2"/>
  <c r="F3337" i="2"/>
  <c r="G3337" i="2" s="1"/>
  <c r="H3337" i="2" s="1" a="1"/>
  <c r="H3337" i="2" s="1"/>
  <c r="C3337" i="2"/>
  <c r="I3337" i="2" s="1"/>
  <c r="F3338" i="2"/>
  <c r="G3338" i="2" s="1"/>
  <c r="H3338" i="2" s="1" a="1"/>
  <c r="H3338" i="2" s="1"/>
  <c r="C3338" i="2"/>
  <c r="I3338" i="2" s="1"/>
  <c r="F3339" i="2"/>
  <c r="G3339" i="2" s="1"/>
  <c r="H3339" i="2" s="1" a="1"/>
  <c r="H3339" i="2" s="1"/>
  <c r="C3339" i="2"/>
  <c r="I3339" i="2" s="1"/>
  <c r="F3340" i="2"/>
  <c r="G3340" i="2" s="1"/>
  <c r="H3340" i="2" s="1" a="1"/>
  <c r="H3340" i="2" s="1"/>
  <c r="C3340" i="2"/>
  <c r="I3340" i="2" s="1"/>
  <c r="F3341" i="2"/>
  <c r="G3341" i="2" s="1"/>
  <c r="C3341" i="2"/>
  <c r="F3342" i="2"/>
  <c r="G3342" i="2" s="1"/>
  <c r="C3342" i="2"/>
  <c r="F3343" i="2"/>
  <c r="G3343" i="2" s="1"/>
  <c r="C3343" i="2"/>
  <c r="F3344" i="2"/>
  <c r="G3344" i="2" s="1"/>
  <c r="C3344" i="2"/>
  <c r="F3345" i="2"/>
  <c r="G3345" i="2" s="1"/>
  <c r="H3345" i="2" s="1" a="1"/>
  <c r="H3345" i="2" s="1"/>
  <c r="C3345" i="2"/>
  <c r="I3345" i="2" s="1"/>
  <c r="F3346" i="2"/>
  <c r="G3346" i="2" s="1"/>
  <c r="H3346" i="2" s="1" a="1"/>
  <c r="H3346" i="2" s="1"/>
  <c r="C3346" i="2"/>
  <c r="I3346" i="2" s="1"/>
  <c r="F3347" i="2"/>
  <c r="G3347" i="2" s="1"/>
  <c r="H3347" i="2" s="1" a="1"/>
  <c r="H3347" i="2" s="1"/>
  <c r="C3347" i="2"/>
  <c r="I3347" i="2" s="1"/>
  <c r="F3348" i="2"/>
  <c r="G3348" i="2" s="1"/>
  <c r="H3348" i="2" s="1" a="1"/>
  <c r="H3348" i="2" s="1"/>
  <c r="C3348" i="2"/>
  <c r="I3348" i="2" s="1"/>
  <c r="F3349" i="2"/>
  <c r="G3349" i="2" s="1"/>
  <c r="H3349" i="2" s="1" a="1"/>
  <c r="H3349" i="2" s="1"/>
  <c r="C3349" i="2"/>
  <c r="I3349" i="2" s="1"/>
  <c r="F3350" i="2"/>
  <c r="G3350" i="2" s="1"/>
  <c r="H3350" i="2" s="1" a="1"/>
  <c r="H3350" i="2" s="1"/>
  <c r="C3350" i="2"/>
  <c r="I3350" i="2" s="1"/>
  <c r="F3351" i="2"/>
  <c r="G3351" i="2" s="1"/>
  <c r="H3351" i="2" s="1" a="1"/>
  <c r="H3351" i="2" s="1"/>
  <c r="C3351" i="2"/>
  <c r="I3351" i="2" s="1"/>
  <c r="F3352" i="2"/>
  <c r="G3352" i="2" s="1"/>
  <c r="H3352" i="2" s="1" a="1"/>
  <c r="H3352" i="2" s="1"/>
  <c r="C3352" i="2"/>
  <c r="I3352" i="2" s="1"/>
  <c r="F3353" i="2"/>
  <c r="G3353" i="2" s="1"/>
  <c r="H3353" i="2" s="1" a="1"/>
  <c r="H3353" i="2" s="1"/>
  <c r="C3353" i="2"/>
  <c r="I3353" i="2" s="1"/>
  <c r="F3354" i="2"/>
  <c r="G3354" i="2" s="1"/>
  <c r="H3354" i="2" s="1" a="1"/>
  <c r="H3354" i="2" s="1"/>
  <c r="C3354" i="2"/>
  <c r="I3354" i="2" s="1"/>
  <c r="F3355" i="2"/>
  <c r="G3355" i="2" s="1"/>
  <c r="H3355" i="2" s="1" a="1"/>
  <c r="H3355" i="2" s="1"/>
  <c r="C3355" i="2"/>
  <c r="I3355" i="2" s="1"/>
  <c r="F3356" i="2"/>
  <c r="G3356" i="2" s="1"/>
  <c r="C3356" i="2"/>
  <c r="F3357" i="2"/>
  <c r="G3357" i="2" s="1"/>
  <c r="C3357" i="2"/>
  <c r="F3358" i="2"/>
  <c r="G3358" i="2" s="1"/>
  <c r="C3358" i="2"/>
  <c r="F3359" i="2"/>
  <c r="G3359" i="2" s="1"/>
  <c r="C3359" i="2"/>
  <c r="F3360" i="2"/>
  <c r="G3360" i="2" s="1"/>
  <c r="C3360" i="2"/>
  <c r="F3361" i="2"/>
  <c r="G3361" i="2" s="1"/>
  <c r="H3361" i="2" s="1" a="1"/>
  <c r="H3361" i="2" s="1"/>
  <c r="C3361" i="2"/>
  <c r="I3361" i="2" s="1"/>
  <c r="F3362" i="2"/>
  <c r="G3362" i="2" s="1"/>
  <c r="H3362" i="2" s="1" a="1"/>
  <c r="H3362" i="2" s="1"/>
  <c r="C3362" i="2"/>
  <c r="I3362" i="2" s="1"/>
  <c r="F3363" i="2"/>
  <c r="G3363" i="2" s="1"/>
  <c r="H3363" i="2" s="1" a="1"/>
  <c r="H3363" i="2" s="1"/>
  <c r="C3363" i="2"/>
  <c r="I3363" i="2" s="1"/>
  <c r="F3364" i="2"/>
  <c r="G3364" i="2" s="1"/>
  <c r="H3364" i="2" s="1" a="1"/>
  <c r="H3364" i="2" s="1"/>
  <c r="C3364" i="2"/>
  <c r="I3364" i="2" s="1"/>
  <c r="F3365" i="2"/>
  <c r="G3365" i="2" s="1"/>
  <c r="C3365" i="2"/>
  <c r="F3366" i="2"/>
  <c r="G3366" i="2" s="1"/>
  <c r="C3366" i="2"/>
  <c r="F3367" i="2"/>
  <c r="G3367" i="2" s="1"/>
  <c r="C3367" i="2"/>
  <c r="F3368" i="2"/>
  <c r="G3368" i="2" s="1"/>
  <c r="C3368" i="2"/>
  <c r="F3369" i="2"/>
  <c r="G3369" i="2" s="1"/>
  <c r="H3369" i="2" s="1" a="1"/>
  <c r="H3369" i="2" s="1"/>
  <c r="C3369" i="2"/>
  <c r="I3369" i="2" s="1"/>
  <c r="F3370" i="2"/>
  <c r="G3370" i="2" s="1"/>
  <c r="H3370" i="2" s="1" a="1"/>
  <c r="H3370" i="2" s="1"/>
  <c r="C3370" i="2"/>
  <c r="I3370" i="2" s="1"/>
  <c r="F3371" i="2"/>
  <c r="G3371" i="2" s="1"/>
  <c r="H3371" i="2" s="1" a="1"/>
  <c r="H3371" i="2" s="1"/>
  <c r="C3371" i="2"/>
  <c r="I3371" i="2" s="1"/>
  <c r="F3372" i="2"/>
  <c r="G3372" i="2" s="1"/>
  <c r="H3372" i="2" s="1" a="1"/>
  <c r="H3372" i="2" s="1"/>
  <c r="C3372" i="2"/>
  <c r="I3372" i="2" s="1"/>
  <c r="F3373" i="2"/>
  <c r="G3373" i="2" s="1"/>
  <c r="H3373" i="2" s="1" a="1"/>
  <c r="H3373" i="2" s="1"/>
  <c r="C3373" i="2"/>
  <c r="I3373" i="2" s="1"/>
  <c r="F3374" i="2"/>
  <c r="G3374" i="2" s="1"/>
  <c r="H3374" i="2" s="1" a="1"/>
  <c r="H3374" i="2" s="1"/>
  <c r="C3374" i="2"/>
  <c r="I3374" i="2" s="1"/>
  <c r="F3375" i="2"/>
  <c r="G3375" i="2" s="1"/>
  <c r="H3375" i="2" s="1" a="1"/>
  <c r="H3375" i="2" s="1"/>
  <c r="C3375" i="2"/>
  <c r="I3375" i="2" s="1"/>
  <c r="F3376" i="2"/>
  <c r="G3376" i="2" s="1"/>
  <c r="H3376" i="2" s="1" a="1"/>
  <c r="H3376" i="2" s="1"/>
  <c r="C3376" i="2"/>
  <c r="I3376" i="2" s="1"/>
  <c r="F3377" i="2"/>
  <c r="G3377" i="2" s="1"/>
  <c r="H3377" i="2" s="1" a="1"/>
  <c r="H3377" i="2" s="1"/>
  <c r="C3377" i="2"/>
  <c r="I3377" i="2" s="1"/>
  <c r="F3378" i="2"/>
  <c r="G3378" i="2" s="1"/>
  <c r="H3378" i="2" s="1" a="1"/>
  <c r="H3378" i="2" s="1"/>
  <c r="C3378" i="2"/>
  <c r="I3378" i="2" s="1"/>
  <c r="F3379" i="2"/>
  <c r="G3379" i="2" s="1"/>
  <c r="H3379" i="2" s="1" a="1"/>
  <c r="H3379" i="2" s="1"/>
  <c r="C3379" i="2"/>
  <c r="I3379" i="2" s="1"/>
  <c r="F3380" i="2"/>
  <c r="G3380" i="2" s="1"/>
  <c r="C3380" i="2"/>
  <c r="F3381" i="2"/>
  <c r="G3381" i="2" s="1"/>
  <c r="C3381" i="2"/>
  <c r="F3382" i="2"/>
  <c r="G3382" i="2" s="1"/>
  <c r="C3382" i="2"/>
  <c r="F3383" i="2"/>
  <c r="G3383" i="2" s="1"/>
  <c r="C3383" i="2"/>
  <c r="F3384" i="2"/>
  <c r="G3384" i="2" s="1"/>
  <c r="C3384" i="2"/>
  <c r="F3385" i="2"/>
  <c r="G3385" i="2" s="1"/>
  <c r="H3385" i="2" s="1" a="1"/>
  <c r="H3385" i="2" s="1"/>
  <c r="C3385" i="2"/>
  <c r="I3385" i="2" s="1"/>
  <c r="F3386" i="2"/>
  <c r="G3386" i="2" s="1"/>
  <c r="H3386" i="2" s="1" a="1"/>
  <c r="H3386" i="2" s="1"/>
  <c r="C3386" i="2"/>
  <c r="I3386" i="2" s="1"/>
  <c r="F3387" i="2"/>
  <c r="G3387" i="2" s="1"/>
  <c r="H3387" i="2" s="1" a="1"/>
  <c r="H3387" i="2" s="1"/>
  <c r="C3387" i="2"/>
  <c r="I3387" i="2" s="1"/>
  <c r="F3388" i="2"/>
  <c r="G3388" i="2" s="1"/>
  <c r="H3388" i="2" s="1" a="1"/>
  <c r="H3388" i="2" s="1"/>
  <c r="C3388" i="2"/>
  <c r="I3388" i="2" s="1"/>
  <c r="F3389" i="2"/>
  <c r="G3389" i="2" s="1"/>
  <c r="C3389" i="2"/>
  <c r="F3390" i="2"/>
  <c r="G3390" i="2" s="1"/>
  <c r="C3390" i="2"/>
  <c r="F3391" i="2"/>
  <c r="G3391" i="2" s="1"/>
  <c r="C3391" i="2"/>
  <c r="F3392" i="2"/>
  <c r="G3392" i="2" s="1"/>
  <c r="C3392" i="2"/>
  <c r="F3393" i="2"/>
  <c r="G3393" i="2" s="1"/>
  <c r="H3393" i="2" s="1" a="1"/>
  <c r="H3393" i="2" s="1"/>
  <c r="C3393" i="2"/>
  <c r="I3393" i="2" s="1"/>
  <c r="F3394" i="2"/>
  <c r="G3394" i="2" s="1"/>
  <c r="H3394" i="2" s="1" a="1"/>
  <c r="H3394" i="2" s="1"/>
  <c r="C3394" i="2"/>
  <c r="I3394" i="2" s="1"/>
  <c r="F3395" i="2"/>
  <c r="G3395" i="2" s="1"/>
  <c r="H3395" i="2" s="1" a="1"/>
  <c r="H3395" i="2" s="1"/>
  <c r="C3395" i="2"/>
  <c r="I3395" i="2" s="1"/>
  <c r="F3396" i="2"/>
  <c r="G3396" i="2" s="1"/>
  <c r="H3396" i="2" s="1" a="1"/>
  <c r="H3396" i="2" s="1"/>
  <c r="C3396" i="2"/>
  <c r="I3396" i="2" s="1"/>
  <c r="F3397" i="2"/>
  <c r="G3397" i="2" s="1"/>
  <c r="H3397" i="2" s="1" a="1"/>
  <c r="H3397" i="2" s="1"/>
  <c r="C3397" i="2"/>
  <c r="I3397" i="2" s="1"/>
  <c r="F3398" i="2"/>
  <c r="G3398" i="2" s="1"/>
  <c r="H3398" i="2" s="1" a="1"/>
  <c r="H3398" i="2" s="1"/>
  <c r="C3398" i="2"/>
  <c r="I3398" i="2" s="1"/>
  <c r="F3399" i="2"/>
  <c r="G3399" i="2" s="1"/>
  <c r="H3399" i="2" s="1" a="1"/>
  <c r="H3399" i="2" s="1"/>
  <c r="C3399" i="2"/>
  <c r="I3399" i="2" s="1"/>
  <c r="F3400" i="2"/>
  <c r="G3400" i="2" s="1"/>
  <c r="H3400" i="2" s="1" a="1"/>
  <c r="H3400" i="2" s="1"/>
  <c r="C3400" i="2"/>
  <c r="I3400" i="2" s="1"/>
  <c r="F3401" i="2"/>
  <c r="G3401" i="2" s="1"/>
  <c r="H3401" i="2" s="1" a="1"/>
  <c r="H3401" i="2" s="1"/>
  <c r="C3401" i="2"/>
  <c r="I3401" i="2" s="1"/>
  <c r="F3402" i="2"/>
  <c r="G3402" i="2" s="1"/>
  <c r="H3402" i="2" s="1" a="1"/>
  <c r="H3402" i="2" s="1"/>
  <c r="C3402" i="2"/>
  <c r="I3402" i="2" s="1"/>
  <c r="F3403" i="2"/>
  <c r="G3403" i="2" s="1"/>
  <c r="H3403" i="2" s="1" a="1"/>
  <c r="H3403" i="2" s="1"/>
  <c r="C3403" i="2"/>
  <c r="I3403" i="2" s="1"/>
  <c r="F3404" i="2"/>
  <c r="G3404" i="2" s="1"/>
  <c r="C3404" i="2"/>
  <c r="F3405" i="2"/>
  <c r="G3405" i="2" s="1"/>
  <c r="C3405" i="2"/>
  <c r="F3406" i="2"/>
  <c r="G3406" i="2" s="1"/>
  <c r="C3406" i="2"/>
  <c r="F3407" i="2"/>
  <c r="G3407" i="2" s="1"/>
  <c r="C3407" i="2"/>
  <c r="F3408" i="2"/>
  <c r="G3408" i="2" s="1"/>
  <c r="C3408" i="2"/>
  <c r="F3409" i="2"/>
  <c r="G3409" i="2" s="1"/>
  <c r="H3409" i="2" s="1" a="1"/>
  <c r="H3409" i="2" s="1"/>
  <c r="C3409" i="2"/>
  <c r="I3409" i="2" s="1"/>
  <c r="F3410" i="2"/>
  <c r="G3410" i="2" s="1"/>
  <c r="H3410" i="2" s="1" a="1"/>
  <c r="H3410" i="2" s="1"/>
  <c r="C3410" i="2"/>
  <c r="I3410" i="2" s="1"/>
  <c r="F3411" i="2"/>
  <c r="G3411" i="2" s="1"/>
  <c r="H3411" i="2" s="1" a="1"/>
  <c r="H3411" i="2" s="1"/>
  <c r="C3411" i="2"/>
  <c r="I3411" i="2" s="1"/>
  <c r="F3412" i="2"/>
  <c r="G3412" i="2" s="1"/>
  <c r="H3412" i="2" s="1" a="1"/>
  <c r="H3412" i="2" s="1"/>
  <c r="C3412" i="2"/>
  <c r="I3412" i="2" s="1"/>
  <c r="F3413" i="2"/>
  <c r="G3413" i="2" s="1"/>
  <c r="C3413" i="2"/>
  <c r="F3414" i="2"/>
  <c r="G3414" i="2" s="1"/>
  <c r="C3414" i="2"/>
  <c r="F3415" i="2"/>
  <c r="G3415" i="2" s="1"/>
  <c r="C3415" i="2"/>
  <c r="F3416" i="2"/>
  <c r="G3416" i="2" s="1"/>
  <c r="C3416" i="2"/>
  <c r="F3417" i="2"/>
  <c r="G3417" i="2" s="1"/>
  <c r="H3417" i="2" s="1" a="1"/>
  <c r="H3417" i="2" s="1"/>
  <c r="C3417" i="2"/>
  <c r="I3417" i="2" s="1"/>
  <c r="F3418" i="2"/>
  <c r="G3418" i="2" s="1"/>
  <c r="H3418" i="2" s="1" a="1"/>
  <c r="H3418" i="2" s="1"/>
  <c r="C3418" i="2"/>
  <c r="I3418" i="2" s="1"/>
  <c r="F3419" i="2"/>
  <c r="G3419" i="2" s="1"/>
  <c r="H3419" i="2" s="1" a="1"/>
  <c r="H3419" i="2" s="1"/>
  <c r="C3419" i="2"/>
  <c r="I3419" i="2" s="1"/>
  <c r="F3420" i="2"/>
  <c r="G3420" i="2" s="1"/>
  <c r="H3420" i="2" s="1" a="1"/>
  <c r="H3420" i="2" s="1"/>
  <c r="C3420" i="2"/>
  <c r="I3420" i="2" s="1"/>
  <c r="F3421" i="2"/>
  <c r="G3421" i="2" s="1"/>
  <c r="H3421" i="2" s="1" a="1"/>
  <c r="H3421" i="2" s="1"/>
  <c r="C3421" i="2"/>
  <c r="I3421" i="2" s="1"/>
  <c r="F3422" i="2"/>
  <c r="G3422" i="2" s="1"/>
  <c r="H3422" i="2" s="1" a="1"/>
  <c r="H3422" i="2" s="1"/>
  <c r="C3422" i="2"/>
  <c r="I3422" i="2" s="1"/>
  <c r="F3423" i="2"/>
  <c r="G3423" i="2" s="1"/>
  <c r="H3423" i="2" s="1" a="1"/>
  <c r="H3423" i="2" s="1"/>
  <c r="C3423" i="2"/>
  <c r="I3423" i="2" s="1"/>
  <c r="F3424" i="2"/>
  <c r="G3424" i="2" s="1"/>
  <c r="H3424" i="2" s="1" a="1"/>
  <c r="H3424" i="2" s="1"/>
  <c r="C3424" i="2"/>
  <c r="I3424" i="2" s="1"/>
  <c r="F3425" i="2"/>
  <c r="G3425" i="2" s="1"/>
  <c r="H3425" i="2" s="1" a="1"/>
  <c r="H3425" i="2" s="1"/>
  <c r="C3425" i="2"/>
  <c r="I3425" i="2" s="1"/>
  <c r="F3426" i="2"/>
  <c r="G3426" i="2" s="1"/>
  <c r="H3426" i="2" s="1" a="1"/>
  <c r="H3426" i="2" s="1"/>
  <c r="C3426" i="2"/>
  <c r="I3426" i="2" s="1"/>
  <c r="F3427" i="2"/>
  <c r="G3427" i="2" s="1"/>
  <c r="H3427" i="2" s="1" a="1"/>
  <c r="H3427" i="2" s="1"/>
  <c r="C3427" i="2"/>
  <c r="I3427" i="2" s="1"/>
  <c r="F3428" i="2"/>
  <c r="G3428" i="2" s="1"/>
  <c r="C3428" i="2"/>
  <c r="F3429" i="2"/>
  <c r="G3429" i="2" s="1"/>
  <c r="C3429" i="2"/>
  <c r="F3430" i="2"/>
  <c r="G3430" i="2" s="1"/>
  <c r="C3430" i="2"/>
  <c r="F3431" i="2"/>
  <c r="G3431" i="2" s="1"/>
  <c r="C3431" i="2"/>
  <c r="F3432" i="2"/>
  <c r="G3432" i="2" s="1"/>
  <c r="C3432" i="2"/>
  <c r="F3433" i="2"/>
  <c r="G3433" i="2" s="1"/>
  <c r="H3433" i="2" s="1" a="1"/>
  <c r="H3433" i="2" s="1"/>
  <c r="C3433" i="2"/>
  <c r="I3433" i="2" s="1"/>
  <c r="F3434" i="2"/>
  <c r="G3434" i="2" s="1"/>
  <c r="H3434" i="2" s="1" a="1"/>
  <c r="H3434" i="2" s="1"/>
  <c r="C3434" i="2"/>
  <c r="I3434" i="2" s="1"/>
  <c r="F3435" i="2"/>
  <c r="G3435" i="2" s="1"/>
  <c r="H3435" i="2" s="1" a="1"/>
  <c r="H3435" i="2" s="1"/>
  <c r="C3435" i="2"/>
  <c r="I3435" i="2" s="1"/>
  <c r="F3436" i="2"/>
  <c r="G3436" i="2" s="1"/>
  <c r="H3436" i="2" s="1" a="1"/>
  <c r="H3436" i="2" s="1"/>
  <c r="C3436" i="2"/>
  <c r="I3436" i="2" s="1"/>
  <c r="F3437" i="2"/>
  <c r="G3437" i="2" s="1"/>
  <c r="C3437" i="2"/>
  <c r="F3438" i="2"/>
  <c r="G3438" i="2" s="1"/>
  <c r="C3438" i="2"/>
  <c r="F3439" i="2"/>
  <c r="G3439" i="2" s="1"/>
  <c r="C3439" i="2"/>
  <c r="F3440" i="2"/>
  <c r="G3440" i="2" s="1"/>
  <c r="C3440" i="2"/>
  <c r="F3441" i="2"/>
  <c r="G3441" i="2" s="1"/>
  <c r="H3441" i="2" s="1" a="1"/>
  <c r="H3441" i="2" s="1"/>
  <c r="C3441" i="2"/>
  <c r="I3441" i="2" s="1"/>
  <c r="F3442" i="2"/>
  <c r="G3442" i="2" s="1"/>
  <c r="H3442" i="2" s="1" a="1"/>
  <c r="H3442" i="2" s="1"/>
  <c r="C3442" i="2"/>
  <c r="I3442" i="2" s="1"/>
  <c r="F3443" i="2"/>
  <c r="G3443" i="2" s="1"/>
  <c r="H3443" i="2" s="1" a="1"/>
  <c r="H3443" i="2" s="1"/>
  <c r="C3443" i="2"/>
  <c r="I3443" i="2" s="1"/>
  <c r="F3444" i="2"/>
  <c r="G3444" i="2" s="1"/>
  <c r="H3444" i="2" s="1" a="1"/>
  <c r="H3444" i="2" s="1"/>
  <c r="C3444" i="2"/>
  <c r="I3444" i="2" s="1"/>
  <c r="F3445" i="2"/>
  <c r="G3445" i="2" s="1"/>
  <c r="H3445" i="2" s="1" a="1"/>
  <c r="H3445" i="2" s="1"/>
  <c r="C3445" i="2"/>
  <c r="I3445" i="2" s="1"/>
  <c r="F3446" i="2"/>
  <c r="G3446" i="2" s="1"/>
  <c r="H3446" i="2" s="1" a="1"/>
  <c r="H3446" i="2" s="1"/>
  <c r="C3446" i="2"/>
  <c r="I3446" i="2" s="1"/>
  <c r="F3447" i="2"/>
  <c r="G3447" i="2" s="1"/>
  <c r="H3447" i="2" s="1" a="1"/>
  <c r="H3447" i="2" s="1"/>
  <c r="C3447" i="2"/>
  <c r="I3447" i="2" s="1"/>
  <c r="F3448" i="2"/>
  <c r="G3448" i="2" s="1"/>
  <c r="H3448" i="2" s="1" a="1"/>
  <c r="H3448" i="2" s="1"/>
  <c r="C3448" i="2"/>
  <c r="I3448" i="2" s="1"/>
  <c r="F3449" i="2"/>
  <c r="G3449" i="2" s="1"/>
  <c r="H3449" i="2" s="1" a="1"/>
  <c r="H3449" i="2" s="1"/>
  <c r="C3449" i="2"/>
  <c r="I3449" i="2" s="1"/>
  <c r="F3450" i="2"/>
  <c r="G3450" i="2" s="1"/>
  <c r="H3450" i="2" s="1" a="1"/>
  <c r="H3450" i="2" s="1"/>
  <c r="C3450" i="2"/>
  <c r="I3450" i="2" s="1"/>
  <c r="F3451" i="2"/>
  <c r="G3451" i="2" s="1"/>
  <c r="H3451" i="2" s="1" a="1"/>
  <c r="H3451" i="2" s="1"/>
  <c r="C3451" i="2"/>
  <c r="I3451" i="2" s="1"/>
  <c r="F3452" i="2"/>
  <c r="G3452" i="2" s="1"/>
  <c r="C3452" i="2"/>
  <c r="F3453" i="2"/>
  <c r="G3453" i="2" s="1"/>
  <c r="C3453" i="2"/>
  <c r="F3454" i="2"/>
  <c r="G3454" i="2" s="1"/>
  <c r="C3454" i="2"/>
  <c r="F3455" i="2"/>
  <c r="G3455" i="2" s="1"/>
  <c r="C3455" i="2"/>
  <c r="F3456" i="2"/>
  <c r="G3456" i="2" s="1"/>
  <c r="C3456" i="2"/>
  <c r="F3457" i="2"/>
  <c r="G3457" i="2" s="1"/>
  <c r="H3457" i="2" s="1" a="1"/>
  <c r="H3457" i="2" s="1"/>
  <c r="C3457" i="2"/>
  <c r="I3457" i="2" s="1"/>
  <c r="F3458" i="2"/>
  <c r="G3458" i="2" s="1"/>
  <c r="H3458" i="2" s="1" a="1"/>
  <c r="H3458" i="2" s="1"/>
  <c r="C3458" i="2"/>
  <c r="I3458" i="2" s="1"/>
  <c r="F3459" i="2"/>
  <c r="G3459" i="2" s="1"/>
  <c r="H3459" i="2" s="1" a="1"/>
  <c r="H3459" i="2" s="1"/>
  <c r="C3459" i="2"/>
  <c r="I3459" i="2" s="1"/>
  <c r="F3460" i="2"/>
  <c r="G3460" i="2" s="1"/>
  <c r="H3460" i="2" s="1" a="1"/>
  <c r="H3460" i="2" s="1"/>
  <c r="C3460" i="2"/>
  <c r="I3460" i="2" s="1"/>
  <c r="F3461" i="2"/>
  <c r="G3461" i="2" s="1"/>
  <c r="C3461" i="2"/>
  <c r="F3462" i="2"/>
  <c r="G3462" i="2" s="1"/>
  <c r="C3462" i="2"/>
  <c r="F3463" i="2"/>
  <c r="G3463" i="2" s="1"/>
  <c r="C3463" i="2"/>
  <c r="F3464" i="2"/>
  <c r="G3464" i="2" s="1"/>
  <c r="C3464" i="2"/>
  <c r="F3465" i="2"/>
  <c r="G3465" i="2" s="1"/>
  <c r="H3465" i="2" s="1" a="1"/>
  <c r="H3465" i="2" s="1"/>
  <c r="C3465" i="2"/>
  <c r="I3465" i="2" s="1"/>
  <c r="F3466" i="2"/>
  <c r="G3466" i="2" s="1"/>
  <c r="H3466" i="2" s="1" a="1"/>
  <c r="H3466" i="2" s="1"/>
  <c r="C3466" i="2"/>
  <c r="I3466" i="2" s="1"/>
  <c r="F3467" i="2"/>
  <c r="G3467" i="2" s="1"/>
  <c r="H3467" i="2" s="1" a="1"/>
  <c r="H3467" i="2" s="1"/>
  <c r="C3467" i="2"/>
  <c r="I3467" i="2" s="1"/>
  <c r="F3468" i="2"/>
  <c r="G3468" i="2" s="1"/>
  <c r="H3468" i="2" s="1" a="1"/>
  <c r="H3468" i="2" s="1"/>
  <c r="C3468" i="2"/>
  <c r="I3468" i="2" s="1"/>
  <c r="F3469" i="2"/>
  <c r="G3469" i="2" s="1"/>
  <c r="H3469" i="2" s="1" a="1"/>
  <c r="H3469" i="2" s="1"/>
  <c r="C3469" i="2"/>
  <c r="I3469" i="2" s="1"/>
  <c r="F3470" i="2"/>
  <c r="G3470" i="2" s="1"/>
  <c r="H3470" i="2" s="1" a="1"/>
  <c r="H3470" i="2" s="1"/>
  <c r="C3470" i="2"/>
  <c r="I3470" i="2" s="1"/>
  <c r="F3471" i="2"/>
  <c r="G3471" i="2" s="1"/>
  <c r="H3471" i="2" s="1" a="1"/>
  <c r="H3471" i="2" s="1"/>
  <c r="C3471" i="2"/>
  <c r="I3471" i="2" s="1"/>
  <c r="F3472" i="2"/>
  <c r="G3472" i="2" s="1"/>
  <c r="H3472" i="2" s="1" a="1"/>
  <c r="H3472" i="2" s="1"/>
  <c r="C3472" i="2"/>
  <c r="I3472" i="2" s="1"/>
  <c r="F3473" i="2"/>
  <c r="G3473" i="2" s="1"/>
  <c r="H3473" i="2" s="1" a="1"/>
  <c r="H3473" i="2" s="1"/>
  <c r="C3473" i="2"/>
  <c r="I3473" i="2" s="1"/>
  <c r="F3474" i="2"/>
  <c r="G3474" i="2" s="1"/>
  <c r="H3474" i="2" s="1" a="1"/>
  <c r="H3474" i="2" s="1"/>
  <c r="C3474" i="2"/>
  <c r="I3474" i="2" s="1"/>
  <c r="F3475" i="2"/>
  <c r="G3475" i="2" s="1"/>
  <c r="H3475" i="2" s="1" a="1"/>
  <c r="H3475" i="2" s="1"/>
  <c r="C3475" i="2"/>
  <c r="I3475" i="2" s="1"/>
  <c r="F3476" i="2"/>
  <c r="G3476" i="2" s="1"/>
  <c r="C3476" i="2"/>
  <c r="F3477" i="2"/>
  <c r="G3477" i="2" s="1"/>
  <c r="C3477" i="2"/>
  <c r="F3478" i="2"/>
  <c r="G3478" i="2" s="1"/>
  <c r="C3478" i="2"/>
  <c r="F3479" i="2"/>
  <c r="G3479" i="2" s="1"/>
  <c r="C3479" i="2"/>
  <c r="F3480" i="2"/>
  <c r="G3480" i="2" s="1"/>
  <c r="C3480" i="2"/>
  <c r="F3481" i="2"/>
  <c r="G3481" i="2" s="1"/>
  <c r="H3481" i="2" s="1" a="1"/>
  <c r="H3481" i="2" s="1"/>
  <c r="C3481" i="2"/>
  <c r="I3481" i="2" s="1"/>
  <c r="F3482" i="2"/>
  <c r="G3482" i="2" s="1"/>
  <c r="H3482" i="2" s="1" a="1"/>
  <c r="H3482" i="2" s="1"/>
  <c r="C3482" i="2"/>
  <c r="I3482" i="2" s="1"/>
  <c r="F3483" i="2"/>
  <c r="G3483" i="2" s="1"/>
  <c r="H3483" i="2" s="1" a="1"/>
  <c r="H3483" i="2" s="1"/>
  <c r="C3483" i="2"/>
  <c r="I3483" i="2" s="1"/>
  <c r="F3484" i="2"/>
  <c r="G3484" i="2" s="1"/>
  <c r="H3484" i="2" s="1" a="1"/>
  <c r="H3484" i="2" s="1"/>
  <c r="C3484" i="2"/>
  <c r="I3484" i="2" s="1"/>
  <c r="F3485" i="2"/>
  <c r="G3485" i="2" s="1"/>
  <c r="C3485" i="2"/>
  <c r="F3486" i="2"/>
  <c r="G3486" i="2" s="1"/>
  <c r="C3486" i="2"/>
  <c r="F3487" i="2"/>
  <c r="G3487" i="2" s="1"/>
  <c r="C3487" i="2"/>
  <c r="F3488" i="2"/>
  <c r="G3488" i="2" s="1"/>
  <c r="C3488" i="2"/>
  <c r="F3489" i="2"/>
  <c r="G3489" i="2" s="1"/>
  <c r="H3489" i="2" s="1" a="1"/>
  <c r="H3489" i="2" s="1"/>
  <c r="C3489" i="2"/>
  <c r="I3489" i="2" s="1"/>
  <c r="F3490" i="2"/>
  <c r="G3490" i="2" s="1"/>
  <c r="H3490" i="2" s="1" a="1"/>
  <c r="H3490" i="2" s="1"/>
  <c r="C3490" i="2"/>
  <c r="I3490" i="2" s="1"/>
  <c r="F3491" i="2"/>
  <c r="G3491" i="2" s="1"/>
  <c r="H3491" i="2" s="1" a="1"/>
  <c r="H3491" i="2" s="1"/>
  <c r="C3491" i="2"/>
  <c r="I3491" i="2" s="1"/>
  <c r="F3492" i="2"/>
  <c r="G3492" i="2" s="1"/>
  <c r="H3492" i="2" s="1" a="1"/>
  <c r="H3492" i="2" s="1"/>
  <c r="C3492" i="2"/>
  <c r="I3492" i="2" s="1"/>
  <c r="F3493" i="2"/>
  <c r="G3493" i="2" s="1"/>
  <c r="H3493" i="2" s="1" a="1"/>
  <c r="H3493" i="2" s="1"/>
  <c r="C3493" i="2"/>
  <c r="I3493" i="2" s="1"/>
  <c r="F3494" i="2"/>
  <c r="G3494" i="2" s="1"/>
  <c r="H3494" i="2" s="1" a="1"/>
  <c r="H3494" i="2" s="1"/>
  <c r="C3494" i="2"/>
  <c r="I3494" i="2" s="1"/>
  <c r="F3495" i="2"/>
  <c r="G3495" i="2" s="1"/>
  <c r="H3495" i="2" s="1" a="1"/>
  <c r="H3495" i="2" s="1"/>
  <c r="C3495" i="2"/>
  <c r="I3495" i="2" s="1"/>
  <c r="F3496" i="2"/>
  <c r="G3496" i="2" s="1"/>
  <c r="H3496" i="2" s="1" a="1"/>
  <c r="H3496" i="2" s="1"/>
  <c r="C3496" i="2"/>
  <c r="I3496" i="2" s="1"/>
  <c r="F3497" i="2"/>
  <c r="G3497" i="2" s="1"/>
  <c r="H3497" i="2" s="1" a="1"/>
  <c r="H3497" i="2" s="1"/>
  <c r="C3497" i="2"/>
  <c r="I3497" i="2" s="1"/>
  <c r="F3498" i="2"/>
  <c r="G3498" i="2" s="1"/>
  <c r="H3498" i="2" s="1" a="1"/>
  <c r="H3498" i="2" s="1"/>
  <c r="C3498" i="2"/>
  <c r="I3498" i="2" s="1"/>
  <c r="F3499" i="2"/>
  <c r="G3499" i="2" s="1"/>
  <c r="H3499" i="2" s="1" a="1"/>
  <c r="H3499" i="2" s="1"/>
  <c r="C3499" i="2"/>
  <c r="I3499" i="2" s="1"/>
  <c r="F3500" i="2"/>
  <c r="G3500" i="2" s="1"/>
  <c r="C3500" i="2"/>
  <c r="F3501" i="2"/>
  <c r="G3501" i="2" s="1"/>
  <c r="C3501" i="2"/>
  <c r="F3502" i="2"/>
  <c r="G3502" i="2" s="1"/>
  <c r="C3502" i="2"/>
  <c r="F3503" i="2"/>
  <c r="G3503" i="2" s="1"/>
  <c r="C3503" i="2"/>
  <c r="F3504" i="2"/>
  <c r="G3504" i="2" s="1"/>
  <c r="C3504" i="2"/>
  <c r="F3505" i="2"/>
  <c r="G3505" i="2" s="1"/>
  <c r="H3505" i="2" s="1" a="1"/>
  <c r="H3505" i="2" s="1"/>
  <c r="C3505" i="2"/>
  <c r="I3505" i="2" s="1"/>
  <c r="F3506" i="2"/>
  <c r="G3506" i="2" s="1"/>
  <c r="H3506" i="2" s="1" a="1"/>
  <c r="H3506" i="2" s="1"/>
  <c r="C3506" i="2"/>
  <c r="I3506" i="2" s="1"/>
  <c r="F3507" i="2"/>
  <c r="G3507" i="2" s="1"/>
  <c r="H3507" i="2" s="1" a="1"/>
  <c r="H3507" i="2" s="1"/>
  <c r="C3507" i="2"/>
  <c r="I3507" i="2" s="1"/>
  <c r="F3508" i="2"/>
  <c r="G3508" i="2" s="1"/>
  <c r="H3508" i="2" s="1" a="1"/>
  <c r="H3508" i="2" s="1"/>
  <c r="C3508" i="2"/>
  <c r="I3508" i="2" s="1"/>
  <c r="F3509" i="2"/>
  <c r="G3509" i="2" s="1"/>
  <c r="C3509" i="2"/>
  <c r="F3510" i="2"/>
  <c r="G3510" i="2" s="1"/>
  <c r="C3510" i="2"/>
  <c r="F3511" i="2"/>
  <c r="G3511" i="2" s="1"/>
  <c r="C3511" i="2"/>
  <c r="F3512" i="2"/>
  <c r="G3512" i="2" s="1"/>
  <c r="C3512" i="2"/>
  <c r="F3513" i="2"/>
  <c r="G3513" i="2" s="1"/>
  <c r="H3513" i="2" s="1" a="1"/>
  <c r="H3513" i="2" s="1"/>
  <c r="C3513" i="2"/>
  <c r="I3513" i="2" s="1"/>
  <c r="F3514" i="2"/>
  <c r="G3514" i="2" s="1"/>
  <c r="H3514" i="2" s="1" a="1"/>
  <c r="H3514" i="2" s="1"/>
  <c r="C3514" i="2"/>
  <c r="I3514" i="2" s="1"/>
  <c r="F3515" i="2"/>
  <c r="G3515" i="2" s="1"/>
  <c r="H3515" i="2" s="1" a="1"/>
  <c r="H3515" i="2" s="1"/>
  <c r="C3515" i="2"/>
  <c r="I3515" i="2" s="1"/>
  <c r="F3516" i="2"/>
  <c r="G3516" i="2" s="1"/>
  <c r="H3516" i="2" s="1" a="1"/>
  <c r="H3516" i="2" s="1"/>
  <c r="C3516" i="2"/>
  <c r="I3516" i="2" s="1"/>
  <c r="F3517" i="2"/>
  <c r="G3517" i="2" s="1"/>
  <c r="H3517" i="2" s="1" a="1"/>
  <c r="H3517" i="2" s="1"/>
  <c r="C3517" i="2"/>
  <c r="I3517" i="2" s="1"/>
  <c r="F3518" i="2"/>
  <c r="G3518" i="2" s="1"/>
  <c r="H3518" i="2" s="1" a="1"/>
  <c r="H3518" i="2" s="1"/>
  <c r="C3518" i="2"/>
  <c r="I3518" i="2" s="1"/>
  <c r="F3519" i="2"/>
  <c r="G3519" i="2" s="1"/>
  <c r="H3519" i="2" s="1" a="1"/>
  <c r="H3519" i="2" s="1"/>
  <c r="C3519" i="2"/>
  <c r="I3519" i="2" s="1"/>
  <c r="F3520" i="2"/>
  <c r="G3520" i="2" s="1"/>
  <c r="H3520" i="2" s="1" a="1"/>
  <c r="H3520" i="2" s="1"/>
  <c r="C3520" i="2"/>
  <c r="I3520" i="2" s="1"/>
  <c r="F3521" i="2"/>
  <c r="G3521" i="2" s="1"/>
  <c r="H3521" i="2" s="1" a="1"/>
  <c r="H3521" i="2" s="1"/>
  <c r="C3521" i="2"/>
  <c r="I3521" i="2" s="1"/>
  <c r="F3522" i="2"/>
  <c r="G3522" i="2" s="1"/>
  <c r="H3522" i="2" s="1" a="1"/>
  <c r="H3522" i="2" s="1"/>
  <c r="C3522" i="2"/>
  <c r="I3522" i="2" s="1"/>
  <c r="F3523" i="2"/>
  <c r="G3523" i="2" s="1"/>
  <c r="H3523" i="2" s="1" a="1"/>
  <c r="H3523" i="2" s="1"/>
  <c r="C3523" i="2"/>
  <c r="I3523" i="2" s="1"/>
  <c r="F3524" i="2"/>
  <c r="G3524" i="2" s="1"/>
  <c r="C3524" i="2"/>
  <c r="F3525" i="2"/>
  <c r="G3525" i="2" s="1"/>
  <c r="C3525" i="2"/>
  <c r="F3526" i="2"/>
  <c r="G3526" i="2" s="1"/>
  <c r="C3526" i="2"/>
  <c r="F3527" i="2"/>
  <c r="G3527" i="2" s="1"/>
  <c r="C3527" i="2"/>
  <c r="F3528" i="2"/>
  <c r="G3528" i="2" s="1"/>
  <c r="C3528" i="2"/>
  <c r="F3529" i="2"/>
  <c r="G3529" i="2" s="1"/>
  <c r="H3529" i="2" s="1" a="1"/>
  <c r="H3529" i="2" s="1"/>
  <c r="C3529" i="2"/>
  <c r="I3529" i="2" s="1"/>
  <c r="F3530" i="2"/>
  <c r="G3530" i="2" s="1"/>
  <c r="H3530" i="2" s="1" a="1"/>
  <c r="H3530" i="2" s="1"/>
  <c r="C3530" i="2"/>
  <c r="I3530" i="2" s="1"/>
  <c r="F3531" i="2"/>
  <c r="G3531" i="2" s="1"/>
  <c r="H3531" i="2" s="1" a="1"/>
  <c r="H3531" i="2" s="1"/>
  <c r="C3531" i="2"/>
  <c r="I3531" i="2" s="1"/>
  <c r="F3532" i="2"/>
  <c r="G3532" i="2" s="1"/>
  <c r="H3532" i="2" s="1" a="1"/>
  <c r="H3532" i="2" s="1"/>
  <c r="C3532" i="2"/>
  <c r="I3532" i="2" s="1"/>
  <c r="F3533" i="2"/>
  <c r="G3533" i="2" s="1"/>
  <c r="C3533" i="2"/>
  <c r="F3534" i="2"/>
  <c r="G3534" i="2" s="1"/>
  <c r="C3534" i="2"/>
  <c r="F3535" i="2"/>
  <c r="G3535" i="2" s="1"/>
  <c r="C3535" i="2"/>
  <c r="F3536" i="2"/>
  <c r="G3536" i="2" s="1"/>
  <c r="C3536" i="2"/>
  <c r="F3537" i="2"/>
  <c r="G3537" i="2" s="1"/>
  <c r="H3537" i="2" s="1" a="1"/>
  <c r="H3537" i="2" s="1"/>
  <c r="C3537" i="2"/>
  <c r="I3537" i="2" s="1"/>
  <c r="F3538" i="2"/>
  <c r="G3538" i="2" s="1"/>
  <c r="H3538" i="2" s="1" a="1"/>
  <c r="H3538" i="2" s="1"/>
  <c r="C3538" i="2"/>
  <c r="I3538" i="2" s="1"/>
  <c r="F3539" i="2"/>
  <c r="G3539" i="2" s="1"/>
  <c r="H3539" i="2" s="1" a="1"/>
  <c r="H3539" i="2" s="1"/>
  <c r="C3539" i="2"/>
  <c r="I3539" i="2" s="1"/>
  <c r="F3540" i="2"/>
  <c r="G3540" i="2" s="1"/>
  <c r="H3540" i="2" s="1" a="1"/>
  <c r="H3540" i="2" s="1"/>
  <c r="C3540" i="2"/>
  <c r="I3540" i="2" s="1"/>
  <c r="F3541" i="2"/>
  <c r="G3541" i="2" s="1"/>
  <c r="H3541" i="2" s="1" a="1"/>
  <c r="H3541" i="2" s="1"/>
  <c r="C3541" i="2"/>
  <c r="I3541" i="2" s="1"/>
  <c r="F3542" i="2"/>
  <c r="G3542" i="2" s="1"/>
  <c r="H3542" i="2" s="1" a="1"/>
  <c r="H3542" i="2" s="1"/>
  <c r="C3542" i="2"/>
  <c r="I3542" i="2" s="1"/>
  <c r="F3543" i="2"/>
  <c r="G3543" i="2" s="1"/>
  <c r="H3543" i="2" s="1" a="1"/>
  <c r="H3543" i="2" s="1"/>
  <c r="C3543" i="2"/>
  <c r="I3543" i="2" s="1"/>
  <c r="F3544" i="2"/>
  <c r="G3544" i="2" s="1"/>
  <c r="H3544" i="2" s="1" a="1"/>
  <c r="H3544" i="2" s="1"/>
  <c r="C3544" i="2"/>
  <c r="I3544" i="2" s="1"/>
  <c r="F3545" i="2"/>
  <c r="G3545" i="2" s="1"/>
  <c r="H3545" i="2" s="1" a="1"/>
  <c r="H3545" i="2" s="1"/>
  <c r="C3545" i="2"/>
  <c r="I3545" i="2" s="1"/>
  <c r="F3546" i="2"/>
  <c r="G3546" i="2" s="1"/>
  <c r="H3546" i="2" s="1" a="1"/>
  <c r="H3546" i="2" s="1"/>
  <c r="C3546" i="2"/>
  <c r="I3546" i="2" s="1"/>
  <c r="F3547" i="2"/>
  <c r="G3547" i="2" s="1"/>
  <c r="H3547" i="2" s="1" a="1"/>
  <c r="H3547" i="2" s="1"/>
  <c r="C3547" i="2"/>
  <c r="I3547" i="2" s="1"/>
  <c r="F3548" i="2"/>
  <c r="G3548" i="2" s="1"/>
  <c r="C3548" i="2"/>
  <c r="F3549" i="2"/>
  <c r="G3549" i="2" s="1"/>
  <c r="C3549" i="2"/>
  <c r="F3550" i="2"/>
  <c r="G3550" i="2" s="1"/>
  <c r="C3550" i="2"/>
  <c r="F3551" i="2"/>
  <c r="G3551" i="2" s="1"/>
  <c r="C3551" i="2"/>
  <c r="F3552" i="2"/>
  <c r="G3552" i="2" s="1"/>
  <c r="C3552" i="2"/>
  <c r="F3553" i="2"/>
  <c r="G3553" i="2" s="1"/>
  <c r="H3553" i="2" s="1" a="1"/>
  <c r="H3553" i="2" s="1"/>
  <c r="C3553" i="2"/>
  <c r="I3553" i="2" s="1"/>
  <c r="F3554" i="2"/>
  <c r="G3554" i="2" s="1"/>
  <c r="H3554" i="2" s="1" a="1"/>
  <c r="H3554" i="2" s="1"/>
  <c r="C3554" i="2"/>
  <c r="I3554" i="2" s="1"/>
  <c r="F3555" i="2"/>
  <c r="G3555" i="2" s="1"/>
  <c r="H3555" i="2" s="1" a="1"/>
  <c r="H3555" i="2" s="1"/>
  <c r="C3555" i="2"/>
  <c r="I3555" i="2" s="1"/>
  <c r="F3556" i="2"/>
  <c r="G3556" i="2" s="1"/>
  <c r="H3556" i="2" s="1" a="1"/>
  <c r="H3556" i="2" s="1"/>
  <c r="C3556" i="2"/>
  <c r="I3556" i="2" s="1"/>
  <c r="F3557" i="2"/>
  <c r="G3557" i="2" s="1"/>
  <c r="C3557" i="2"/>
  <c r="F3558" i="2"/>
  <c r="G3558" i="2" s="1"/>
  <c r="C3558" i="2"/>
  <c r="F3559" i="2"/>
  <c r="G3559" i="2" s="1"/>
  <c r="C3559" i="2"/>
  <c r="F3560" i="2"/>
  <c r="G3560" i="2" s="1"/>
  <c r="C3560" i="2"/>
  <c r="F3561" i="2"/>
  <c r="G3561" i="2" s="1"/>
  <c r="H3561" i="2" s="1" a="1"/>
  <c r="H3561" i="2" s="1"/>
  <c r="C3561" i="2"/>
  <c r="I3561" i="2" s="1"/>
  <c r="F3562" i="2"/>
  <c r="G3562" i="2" s="1"/>
  <c r="H3562" i="2" s="1" a="1"/>
  <c r="H3562" i="2" s="1"/>
  <c r="C3562" i="2"/>
  <c r="I3562" i="2" s="1"/>
  <c r="F3563" i="2"/>
  <c r="G3563" i="2" s="1"/>
  <c r="H3563" i="2" s="1" a="1"/>
  <c r="H3563" i="2" s="1"/>
  <c r="C3563" i="2"/>
  <c r="I3563" i="2" s="1"/>
  <c r="F3564" i="2"/>
  <c r="G3564" i="2" s="1"/>
  <c r="H3564" i="2" s="1" a="1"/>
  <c r="H3564" i="2" s="1"/>
  <c r="C3564" i="2"/>
  <c r="I3564" i="2" s="1"/>
  <c r="F3565" i="2"/>
  <c r="G3565" i="2" s="1"/>
  <c r="H3565" i="2" s="1" a="1"/>
  <c r="H3565" i="2" s="1"/>
  <c r="C3565" i="2"/>
  <c r="I3565" i="2" s="1"/>
  <c r="F3566" i="2"/>
  <c r="G3566" i="2" s="1"/>
  <c r="H3566" i="2" s="1" a="1"/>
  <c r="H3566" i="2" s="1"/>
  <c r="C3566" i="2"/>
  <c r="I3566" i="2" s="1"/>
  <c r="F3567" i="2"/>
  <c r="G3567" i="2" s="1"/>
  <c r="H3567" i="2" s="1" a="1"/>
  <c r="H3567" i="2" s="1"/>
  <c r="C3567" i="2"/>
  <c r="I3567" i="2" s="1"/>
  <c r="F3568" i="2"/>
  <c r="G3568" i="2" s="1"/>
  <c r="H3568" i="2" s="1" a="1"/>
  <c r="H3568" i="2" s="1"/>
  <c r="C3568" i="2"/>
  <c r="I3568" i="2" s="1"/>
  <c r="F3569" i="2"/>
  <c r="G3569" i="2" s="1"/>
  <c r="H3569" i="2" s="1" a="1"/>
  <c r="H3569" i="2" s="1"/>
  <c r="C3569" i="2"/>
  <c r="I3569" i="2" s="1"/>
  <c r="F3570" i="2"/>
  <c r="G3570" i="2" s="1"/>
  <c r="H3570" i="2" s="1" a="1"/>
  <c r="H3570" i="2" s="1"/>
  <c r="C3570" i="2"/>
  <c r="I3570" i="2" s="1"/>
  <c r="F3571" i="2"/>
  <c r="G3571" i="2" s="1"/>
  <c r="H3571" i="2" s="1" a="1"/>
  <c r="H3571" i="2" s="1"/>
  <c r="C3571" i="2"/>
  <c r="I3571" i="2" s="1"/>
  <c r="F3572" i="2"/>
  <c r="G3572" i="2" s="1"/>
  <c r="C3572" i="2"/>
  <c r="F3573" i="2"/>
  <c r="G3573" i="2" s="1"/>
  <c r="C3573" i="2"/>
  <c r="F3574" i="2"/>
  <c r="G3574" i="2" s="1"/>
  <c r="C3574" i="2"/>
  <c r="F3575" i="2"/>
  <c r="G3575" i="2" s="1"/>
  <c r="C3575" i="2"/>
  <c r="F3576" i="2"/>
  <c r="G3576" i="2" s="1"/>
  <c r="C3576" i="2"/>
  <c r="F3577" i="2"/>
  <c r="G3577" i="2" s="1"/>
  <c r="H3577" i="2" s="1" a="1"/>
  <c r="H3577" i="2" s="1"/>
  <c r="C3577" i="2"/>
  <c r="I3577" i="2" s="1"/>
  <c r="F3578" i="2"/>
  <c r="G3578" i="2" s="1"/>
  <c r="H3578" i="2" s="1" a="1"/>
  <c r="H3578" i="2" s="1"/>
  <c r="C3578" i="2"/>
  <c r="I3578" i="2" s="1"/>
  <c r="F3579" i="2"/>
  <c r="G3579" i="2" s="1"/>
  <c r="H3579" i="2" s="1" a="1"/>
  <c r="H3579" i="2" s="1"/>
  <c r="C3579" i="2"/>
  <c r="I3579" i="2" s="1"/>
  <c r="F3580" i="2"/>
  <c r="G3580" i="2" s="1"/>
  <c r="H3580" i="2" s="1" a="1"/>
  <c r="H3580" i="2" s="1"/>
  <c r="C3580" i="2"/>
  <c r="I3580" i="2" s="1"/>
  <c r="F3581" i="2"/>
  <c r="G3581" i="2" s="1"/>
  <c r="C3581" i="2"/>
  <c r="F3582" i="2"/>
  <c r="G3582" i="2" s="1"/>
  <c r="C3582" i="2"/>
  <c r="F3583" i="2"/>
  <c r="G3583" i="2" s="1"/>
  <c r="C3583" i="2"/>
  <c r="F3584" i="2"/>
  <c r="G3584" i="2" s="1"/>
  <c r="C3584" i="2"/>
  <c r="F3585" i="2"/>
  <c r="G3585" i="2" s="1"/>
  <c r="H3585" i="2" s="1" a="1"/>
  <c r="H3585" i="2" s="1"/>
  <c r="C3585" i="2"/>
  <c r="I3585" i="2" s="1"/>
  <c r="F3586" i="2"/>
  <c r="G3586" i="2" s="1"/>
  <c r="H3586" i="2" s="1" a="1"/>
  <c r="H3586" i="2" s="1"/>
  <c r="C3586" i="2"/>
  <c r="I3586" i="2" s="1"/>
  <c r="F3587" i="2"/>
  <c r="G3587" i="2" s="1"/>
  <c r="H3587" i="2" s="1" a="1"/>
  <c r="H3587" i="2" s="1"/>
  <c r="C3587" i="2"/>
  <c r="I3587" i="2" s="1"/>
  <c r="F3588" i="2"/>
  <c r="G3588" i="2" s="1"/>
  <c r="H3588" i="2" s="1" a="1"/>
  <c r="H3588" i="2" s="1"/>
  <c r="C3588" i="2"/>
  <c r="I3588" i="2" s="1"/>
  <c r="F3589" i="2"/>
  <c r="G3589" i="2" s="1"/>
  <c r="H3589" i="2" s="1" a="1"/>
  <c r="H3589" i="2" s="1"/>
  <c r="C3589" i="2"/>
  <c r="I3589" i="2" s="1"/>
  <c r="F3590" i="2"/>
  <c r="G3590" i="2" s="1"/>
  <c r="H3590" i="2" s="1" a="1"/>
  <c r="H3590" i="2" s="1"/>
  <c r="C3590" i="2"/>
  <c r="I3590" i="2" s="1"/>
  <c r="F3591" i="2"/>
  <c r="G3591" i="2" s="1"/>
  <c r="H3591" i="2" s="1" a="1"/>
  <c r="H3591" i="2" s="1"/>
  <c r="C3591" i="2"/>
  <c r="I3591" i="2" s="1"/>
  <c r="F3592" i="2"/>
  <c r="G3592" i="2" s="1"/>
  <c r="H3592" i="2" s="1" a="1"/>
  <c r="H3592" i="2" s="1"/>
  <c r="C3592" i="2"/>
  <c r="I3592" i="2" s="1"/>
  <c r="F3593" i="2"/>
  <c r="G3593" i="2" s="1"/>
  <c r="H3593" i="2" s="1" a="1"/>
  <c r="H3593" i="2" s="1"/>
  <c r="C3593" i="2"/>
  <c r="I3593" i="2" s="1"/>
  <c r="F3594" i="2"/>
  <c r="G3594" i="2" s="1"/>
  <c r="H3594" i="2" s="1" a="1"/>
  <c r="H3594" i="2" s="1"/>
  <c r="C3594" i="2"/>
  <c r="I3594" i="2" s="1"/>
  <c r="F3595" i="2"/>
  <c r="G3595" i="2" s="1"/>
  <c r="H3595" i="2" s="1" a="1"/>
  <c r="H3595" i="2" s="1"/>
  <c r="C3595" i="2"/>
  <c r="I3595" i="2" s="1"/>
  <c r="F3596" i="2"/>
  <c r="G3596" i="2" s="1"/>
  <c r="C3596" i="2"/>
  <c r="F3597" i="2"/>
  <c r="G3597" i="2" s="1"/>
  <c r="C3597" i="2"/>
  <c r="F3598" i="2"/>
  <c r="G3598" i="2" s="1"/>
  <c r="C3598" i="2"/>
  <c r="F3599" i="2"/>
  <c r="G3599" i="2" s="1"/>
  <c r="C3599" i="2"/>
  <c r="F3600" i="2"/>
  <c r="G3600" i="2" s="1"/>
  <c r="C3600" i="2"/>
  <c r="F3601" i="2"/>
  <c r="G3601" i="2" s="1"/>
  <c r="H3601" i="2" s="1" a="1"/>
  <c r="H3601" i="2" s="1"/>
  <c r="C3601" i="2"/>
  <c r="I3601" i="2" s="1"/>
  <c r="F3602" i="2"/>
  <c r="G3602" i="2" s="1"/>
  <c r="H3602" i="2" s="1" a="1"/>
  <c r="H3602" i="2" s="1"/>
  <c r="C3602" i="2"/>
  <c r="I3602" i="2" s="1"/>
  <c r="F3603" i="2"/>
  <c r="G3603" i="2" s="1"/>
  <c r="H3603" i="2" s="1" a="1"/>
  <c r="H3603" i="2" s="1"/>
  <c r="C3603" i="2"/>
  <c r="I3603" i="2" s="1"/>
  <c r="F3604" i="2"/>
  <c r="G3604" i="2" s="1"/>
  <c r="H3604" i="2" s="1" a="1"/>
  <c r="H3604" i="2" s="1"/>
  <c r="C3604" i="2"/>
  <c r="I3604" i="2" s="1"/>
  <c r="F3605" i="2"/>
  <c r="G3605" i="2" s="1"/>
  <c r="C3605" i="2"/>
  <c r="F3606" i="2"/>
  <c r="G3606" i="2" s="1"/>
  <c r="C3606" i="2"/>
  <c r="F3607" i="2"/>
  <c r="G3607" i="2" s="1"/>
  <c r="C3607" i="2"/>
  <c r="F3608" i="2"/>
  <c r="G3608" i="2" s="1"/>
  <c r="C3608" i="2"/>
  <c r="F3609" i="2"/>
  <c r="G3609" i="2" s="1"/>
  <c r="H3609" i="2" s="1" a="1"/>
  <c r="H3609" i="2" s="1"/>
  <c r="C3609" i="2"/>
  <c r="I3609" i="2" s="1"/>
  <c r="F3610" i="2"/>
  <c r="G3610" i="2" s="1"/>
  <c r="H3610" i="2" s="1" a="1"/>
  <c r="H3610" i="2" s="1"/>
  <c r="C3610" i="2"/>
  <c r="I3610" i="2" s="1"/>
  <c r="F3611" i="2"/>
  <c r="G3611" i="2" s="1"/>
  <c r="H3611" i="2" s="1" a="1"/>
  <c r="H3611" i="2" s="1"/>
  <c r="C3611" i="2"/>
  <c r="I3611" i="2" s="1"/>
  <c r="F3612" i="2"/>
  <c r="G3612" i="2" s="1"/>
  <c r="H3612" i="2" s="1" a="1"/>
  <c r="H3612" i="2" s="1"/>
  <c r="C3612" i="2"/>
  <c r="I3612" i="2" s="1"/>
  <c r="F3613" i="2"/>
  <c r="G3613" i="2" s="1"/>
  <c r="H3613" i="2" s="1" a="1"/>
  <c r="H3613" i="2" s="1"/>
  <c r="C3613" i="2"/>
  <c r="I3613" i="2" s="1"/>
  <c r="F3614" i="2"/>
  <c r="G3614" i="2" s="1"/>
  <c r="H3614" i="2" s="1" a="1"/>
  <c r="H3614" i="2" s="1"/>
  <c r="C3614" i="2"/>
  <c r="I3614" i="2" s="1"/>
  <c r="F3615" i="2"/>
  <c r="G3615" i="2" s="1"/>
  <c r="H3615" i="2" s="1" a="1"/>
  <c r="H3615" i="2" s="1"/>
  <c r="C3615" i="2"/>
  <c r="I3615" i="2" s="1"/>
  <c r="F3616" i="2"/>
  <c r="G3616" i="2" s="1"/>
  <c r="H3616" i="2" s="1" a="1"/>
  <c r="H3616" i="2" s="1"/>
  <c r="C3616" i="2"/>
  <c r="I3616" i="2" s="1"/>
  <c r="F3617" i="2"/>
  <c r="G3617" i="2" s="1"/>
  <c r="H3617" i="2" s="1" a="1"/>
  <c r="H3617" i="2" s="1"/>
  <c r="C3617" i="2"/>
  <c r="I3617" i="2" s="1"/>
  <c r="F3618" i="2"/>
  <c r="G3618" i="2" s="1"/>
  <c r="H3618" i="2" s="1" a="1"/>
  <c r="H3618" i="2" s="1"/>
  <c r="C3618" i="2"/>
  <c r="I3618" i="2" s="1"/>
  <c r="F3619" i="2"/>
  <c r="G3619" i="2" s="1"/>
  <c r="H3619" i="2" s="1" a="1"/>
  <c r="H3619" i="2" s="1"/>
  <c r="C3619" i="2"/>
  <c r="I3619" i="2" s="1"/>
  <c r="F3620" i="2"/>
  <c r="G3620" i="2" s="1"/>
  <c r="C3620" i="2"/>
  <c r="F3621" i="2"/>
  <c r="G3621" i="2" s="1"/>
  <c r="C3621" i="2"/>
  <c r="F3622" i="2"/>
  <c r="G3622" i="2" s="1"/>
  <c r="C3622" i="2"/>
  <c r="F3623" i="2"/>
  <c r="G3623" i="2" s="1"/>
  <c r="C3623" i="2"/>
  <c r="F3624" i="2"/>
  <c r="G3624" i="2" s="1"/>
  <c r="C3624" i="2"/>
  <c r="F3625" i="2"/>
  <c r="G3625" i="2" s="1"/>
  <c r="H3625" i="2" s="1" a="1"/>
  <c r="H3625" i="2" s="1"/>
  <c r="C3625" i="2"/>
  <c r="I3625" i="2" s="1"/>
  <c r="F3626" i="2"/>
  <c r="G3626" i="2" s="1"/>
  <c r="H3626" i="2" s="1" a="1"/>
  <c r="H3626" i="2" s="1"/>
  <c r="C3626" i="2"/>
  <c r="I3626" i="2" s="1"/>
  <c r="F3627" i="2"/>
  <c r="G3627" i="2" s="1"/>
  <c r="H3627" i="2" s="1" a="1"/>
  <c r="H3627" i="2" s="1"/>
  <c r="C3627" i="2"/>
  <c r="I3627" i="2" s="1"/>
  <c r="F3628" i="2"/>
  <c r="G3628" i="2" s="1"/>
  <c r="H3628" i="2" s="1" a="1"/>
  <c r="H3628" i="2" s="1"/>
  <c r="C3628" i="2"/>
  <c r="I3628" i="2" s="1"/>
  <c r="F3629" i="2"/>
  <c r="G3629" i="2" s="1"/>
  <c r="C3629" i="2"/>
  <c r="F3630" i="2"/>
  <c r="G3630" i="2" s="1"/>
  <c r="C3630" i="2"/>
  <c r="F3631" i="2"/>
  <c r="G3631" i="2" s="1"/>
  <c r="C3631" i="2"/>
  <c r="F3632" i="2"/>
  <c r="G3632" i="2" s="1"/>
  <c r="C3632" i="2"/>
  <c r="F3633" i="2"/>
  <c r="G3633" i="2" s="1"/>
  <c r="H3633" i="2" s="1" a="1"/>
  <c r="H3633" i="2" s="1"/>
  <c r="C3633" i="2"/>
  <c r="I3633" i="2" s="1"/>
  <c r="F3634" i="2"/>
  <c r="G3634" i="2" s="1"/>
  <c r="H3634" i="2" s="1" a="1"/>
  <c r="H3634" i="2" s="1"/>
  <c r="C3634" i="2"/>
  <c r="I3634" i="2" s="1"/>
  <c r="F3635" i="2"/>
  <c r="G3635" i="2" s="1"/>
  <c r="H3635" i="2" s="1" a="1"/>
  <c r="H3635" i="2" s="1"/>
  <c r="C3635" i="2"/>
  <c r="I3635" i="2" s="1"/>
  <c r="F3636" i="2"/>
  <c r="G3636" i="2" s="1"/>
  <c r="H3636" i="2" s="1" a="1"/>
  <c r="H3636" i="2" s="1"/>
  <c r="C3636" i="2"/>
  <c r="I3636" i="2" s="1"/>
  <c r="F3637" i="2"/>
  <c r="G3637" i="2" s="1"/>
  <c r="H3637" i="2" s="1" a="1"/>
  <c r="H3637" i="2" s="1"/>
  <c r="C3637" i="2"/>
  <c r="I3637" i="2" s="1"/>
  <c r="F3638" i="2"/>
  <c r="G3638" i="2" s="1"/>
  <c r="H3638" i="2" s="1" a="1"/>
  <c r="H3638" i="2" s="1"/>
  <c r="C3638" i="2"/>
  <c r="I3638" i="2" s="1"/>
  <c r="F3639" i="2"/>
  <c r="G3639" i="2" s="1"/>
  <c r="H3639" i="2" s="1" a="1"/>
  <c r="H3639" i="2" s="1"/>
  <c r="C3639" i="2"/>
  <c r="I3639" i="2" s="1"/>
  <c r="F3640" i="2"/>
  <c r="G3640" i="2" s="1"/>
  <c r="H3640" i="2" s="1" a="1"/>
  <c r="H3640" i="2" s="1"/>
  <c r="C3640" i="2"/>
  <c r="I3640" i="2" s="1"/>
  <c r="F3641" i="2"/>
  <c r="G3641" i="2" s="1"/>
  <c r="H3641" i="2" s="1" a="1"/>
  <c r="H3641" i="2" s="1"/>
  <c r="C3641" i="2"/>
  <c r="I3641" i="2" s="1"/>
  <c r="F3642" i="2"/>
  <c r="G3642" i="2" s="1"/>
  <c r="H3642" i="2" s="1" a="1"/>
  <c r="H3642" i="2" s="1"/>
  <c r="C3642" i="2"/>
  <c r="I3642" i="2" s="1"/>
  <c r="F3643" i="2"/>
  <c r="G3643" i="2" s="1"/>
  <c r="H3643" i="2" s="1" a="1"/>
  <c r="H3643" i="2" s="1"/>
  <c r="C3643" i="2"/>
  <c r="I3643" i="2" s="1"/>
  <c r="F3644" i="2"/>
  <c r="G3644" i="2" s="1"/>
  <c r="C3644" i="2"/>
  <c r="F3645" i="2"/>
  <c r="G3645" i="2" s="1"/>
  <c r="C3645" i="2"/>
  <c r="F3646" i="2"/>
  <c r="G3646" i="2" s="1"/>
  <c r="C3646" i="2"/>
  <c r="F3647" i="2"/>
  <c r="G3647" i="2" s="1"/>
  <c r="C3647" i="2"/>
  <c r="F3648" i="2"/>
  <c r="G3648" i="2" s="1"/>
  <c r="H3648" i="2" s="1" a="1"/>
  <c r="H3648" i="2" s="1"/>
  <c r="C3648" i="2"/>
  <c r="I3648" i="2" s="1"/>
  <c r="F3649" i="2"/>
  <c r="G3649" i="2" s="1"/>
  <c r="H3649" i="2" s="1" a="1"/>
  <c r="H3649" i="2" s="1"/>
  <c r="C3649" i="2"/>
  <c r="I3649" i="2" s="1"/>
  <c r="F3650" i="2"/>
  <c r="G3650" i="2" s="1"/>
  <c r="H3650" i="2" s="1" a="1"/>
  <c r="H3650" i="2" s="1"/>
  <c r="C3650" i="2"/>
  <c r="I3650" i="2" s="1"/>
  <c r="F3651" i="2"/>
  <c r="G3651" i="2" s="1"/>
  <c r="H3651" i="2" s="1" a="1"/>
  <c r="H3651" i="2" s="1"/>
  <c r="C3651" i="2"/>
  <c r="I3651" i="2" s="1"/>
  <c r="F3652" i="2"/>
  <c r="G3652" i="2" s="1"/>
  <c r="H3652" i="2" s="1" a="1"/>
  <c r="H3652" i="2" s="1"/>
  <c r="C3652" i="2"/>
  <c r="I3652" i="2" s="1"/>
  <c r="F3653" i="2"/>
  <c r="G3653" i="2" s="1"/>
  <c r="C3653" i="2"/>
  <c r="F3654" i="2"/>
  <c r="G3654" i="2" s="1"/>
  <c r="C3654" i="2"/>
  <c r="F3655" i="2"/>
  <c r="G3655" i="2" s="1"/>
  <c r="C3655" i="2"/>
  <c r="F3656" i="2"/>
  <c r="G3656" i="2" s="1"/>
  <c r="C3656" i="2"/>
  <c r="F3657" i="2"/>
  <c r="G3657" i="2" s="1"/>
  <c r="H3657" i="2" s="1" a="1"/>
  <c r="H3657" i="2" s="1"/>
  <c r="C3657" i="2"/>
  <c r="I3657" i="2" s="1"/>
  <c r="F3658" i="2"/>
  <c r="G3658" i="2" s="1"/>
  <c r="H3658" i="2" s="1" a="1"/>
  <c r="H3658" i="2" s="1"/>
  <c r="C3658" i="2"/>
  <c r="I3658" i="2" s="1"/>
  <c r="F3659" i="2"/>
  <c r="G3659" i="2" s="1"/>
  <c r="H3659" i="2" s="1" a="1"/>
  <c r="H3659" i="2" s="1"/>
  <c r="C3659" i="2"/>
  <c r="I3659" i="2" s="1"/>
  <c r="F3660" i="2"/>
  <c r="G3660" i="2" s="1"/>
  <c r="H3660" i="2" s="1" a="1"/>
  <c r="H3660" i="2" s="1"/>
  <c r="C3660" i="2"/>
  <c r="I3660" i="2" s="1"/>
  <c r="F3661" i="2"/>
  <c r="G3661" i="2" s="1"/>
  <c r="H3661" i="2" s="1" a="1"/>
  <c r="H3661" i="2" s="1"/>
  <c r="C3661" i="2"/>
  <c r="I3661" i="2" s="1"/>
  <c r="F3662" i="2"/>
  <c r="G3662" i="2" s="1"/>
  <c r="H3662" i="2" s="1" a="1"/>
  <c r="H3662" i="2" s="1"/>
  <c r="C3662" i="2"/>
  <c r="I3662" i="2" s="1"/>
  <c r="F3663" i="2"/>
  <c r="G3663" i="2" s="1"/>
  <c r="H3663" i="2" s="1" a="1"/>
  <c r="H3663" i="2" s="1"/>
  <c r="C3663" i="2"/>
  <c r="I3663" i="2" s="1"/>
  <c r="F3664" i="2"/>
  <c r="G3664" i="2" s="1"/>
  <c r="H3664" i="2" s="1" a="1"/>
  <c r="H3664" i="2" s="1"/>
  <c r="C3664" i="2"/>
  <c r="I3664" i="2" s="1"/>
  <c r="F3665" i="2"/>
  <c r="G3665" i="2" s="1"/>
  <c r="H3665" i="2" s="1" a="1"/>
  <c r="H3665" i="2" s="1"/>
  <c r="C3665" i="2"/>
  <c r="I3665" i="2" s="1"/>
  <c r="F3666" i="2"/>
  <c r="G3666" i="2" s="1"/>
  <c r="H3666" i="2" s="1" a="1"/>
  <c r="H3666" i="2" s="1"/>
  <c r="C3666" i="2"/>
  <c r="I3666" i="2" s="1"/>
  <c r="F3667" i="2"/>
  <c r="G3667" i="2" s="1"/>
  <c r="H3667" i="2" s="1" a="1"/>
  <c r="H3667" i="2" s="1"/>
  <c r="C3667" i="2"/>
  <c r="I3667" i="2" s="1"/>
  <c r="F3668" i="2"/>
  <c r="G3668" i="2" s="1"/>
  <c r="C3668" i="2"/>
  <c r="F3669" i="2"/>
  <c r="G3669" i="2" s="1"/>
  <c r="C3669" i="2"/>
  <c r="F3670" i="2"/>
  <c r="G3670" i="2" s="1"/>
  <c r="C3670" i="2"/>
  <c r="F3671" i="2"/>
  <c r="G3671" i="2" s="1"/>
  <c r="C3671" i="2"/>
  <c r="F3672" i="2"/>
  <c r="G3672" i="2" s="1"/>
  <c r="H3672" i="2" s="1" a="1"/>
  <c r="H3672" i="2" s="1"/>
  <c r="C3672" i="2"/>
  <c r="I3672" i="2" s="1"/>
  <c r="F3673" i="2"/>
  <c r="G3673" i="2" s="1"/>
  <c r="H3673" i="2" s="1" a="1"/>
  <c r="H3673" i="2" s="1"/>
  <c r="C3673" i="2"/>
  <c r="I3673" i="2" s="1"/>
  <c r="F3674" i="2"/>
  <c r="G3674" i="2" s="1"/>
  <c r="H3674" i="2" s="1" a="1"/>
  <c r="H3674" i="2" s="1"/>
  <c r="C3674" i="2"/>
  <c r="I3674" i="2" s="1"/>
  <c r="F3675" i="2"/>
  <c r="G3675" i="2" s="1"/>
  <c r="H3675" i="2" s="1" a="1"/>
  <c r="H3675" i="2" s="1"/>
  <c r="C3675" i="2"/>
  <c r="I3675" i="2" s="1"/>
  <c r="F3676" i="2"/>
  <c r="G3676" i="2" s="1"/>
  <c r="H3676" i="2" s="1" a="1"/>
  <c r="H3676" i="2" s="1"/>
  <c r="C3676" i="2"/>
  <c r="I3676" i="2" s="1"/>
  <c r="F3677" i="2"/>
  <c r="G3677" i="2" s="1"/>
  <c r="C3677" i="2"/>
  <c r="F3678" i="2"/>
  <c r="G3678" i="2" s="1"/>
  <c r="C3678" i="2"/>
  <c r="F3679" i="2"/>
  <c r="G3679" i="2" s="1"/>
  <c r="C3679" i="2"/>
  <c r="F3680" i="2"/>
  <c r="G3680" i="2" s="1"/>
  <c r="C3680" i="2"/>
  <c r="F3681" i="2"/>
  <c r="G3681" i="2" s="1"/>
  <c r="H3681" i="2" s="1" a="1"/>
  <c r="H3681" i="2" s="1"/>
  <c r="C3681" i="2"/>
  <c r="I3681" i="2" s="1"/>
  <c r="F3682" i="2"/>
  <c r="G3682" i="2" s="1"/>
  <c r="H3682" i="2" s="1" a="1"/>
  <c r="H3682" i="2" s="1"/>
  <c r="C3682" i="2"/>
  <c r="I3682" i="2" s="1"/>
  <c r="F3683" i="2"/>
  <c r="G3683" i="2" s="1"/>
  <c r="H3683" i="2" s="1" a="1"/>
  <c r="H3683" i="2" s="1"/>
  <c r="C3683" i="2"/>
  <c r="I3683" i="2" s="1"/>
  <c r="F3684" i="2"/>
  <c r="G3684" i="2" s="1"/>
  <c r="H3684" i="2" s="1" a="1"/>
  <c r="H3684" i="2" s="1"/>
  <c r="C3684" i="2"/>
  <c r="I3684" i="2" s="1"/>
  <c r="F3685" i="2"/>
  <c r="G3685" i="2" s="1"/>
  <c r="H3685" i="2" s="1" a="1"/>
  <c r="H3685" i="2" s="1"/>
  <c r="C3685" i="2"/>
  <c r="I3685" i="2" s="1"/>
  <c r="F3686" i="2"/>
  <c r="G3686" i="2" s="1"/>
  <c r="H3686" i="2" s="1" a="1"/>
  <c r="H3686" i="2" s="1"/>
  <c r="C3686" i="2"/>
  <c r="I3686" i="2" s="1"/>
  <c r="F3687" i="2"/>
  <c r="G3687" i="2" s="1"/>
  <c r="H3687" i="2" s="1" a="1"/>
  <c r="H3687" i="2" s="1"/>
  <c r="C3687" i="2"/>
  <c r="I3687" i="2" s="1"/>
  <c r="F3688" i="2"/>
  <c r="G3688" i="2" s="1"/>
  <c r="H3688" i="2" s="1" a="1"/>
  <c r="H3688" i="2" s="1"/>
  <c r="C3688" i="2"/>
  <c r="I3688" i="2" s="1"/>
  <c r="F3689" i="2"/>
  <c r="G3689" i="2" s="1"/>
  <c r="H3689" i="2" s="1" a="1"/>
  <c r="H3689" i="2" s="1"/>
  <c r="C3689" i="2"/>
  <c r="I3689" i="2" s="1"/>
  <c r="F3690" i="2"/>
  <c r="G3690" i="2" s="1"/>
  <c r="H3690" i="2" s="1" a="1"/>
  <c r="H3690" i="2" s="1"/>
  <c r="C3690" i="2"/>
  <c r="I3690" i="2" s="1"/>
  <c r="F3691" i="2"/>
  <c r="G3691" i="2" s="1"/>
  <c r="H3691" i="2" s="1" a="1"/>
  <c r="H3691" i="2" s="1"/>
  <c r="C3691" i="2"/>
  <c r="I3691" i="2" s="1"/>
  <c r="F3692" i="2"/>
  <c r="G3692" i="2" s="1"/>
  <c r="C3692" i="2"/>
  <c r="F3693" i="2"/>
  <c r="G3693" i="2" s="1"/>
  <c r="C3693" i="2"/>
  <c r="F3694" i="2"/>
  <c r="G3694" i="2" s="1"/>
  <c r="C3694" i="2"/>
  <c r="F3695" i="2"/>
  <c r="G3695" i="2" s="1"/>
  <c r="C3695" i="2"/>
  <c r="F3696" i="2"/>
  <c r="G3696" i="2" s="1"/>
  <c r="H3696" i="2" s="1" a="1"/>
  <c r="H3696" i="2" s="1"/>
  <c r="C3696" i="2"/>
  <c r="I3696" i="2" s="1"/>
  <c r="F3697" i="2"/>
  <c r="G3697" i="2" s="1"/>
  <c r="H3697" i="2" s="1" a="1"/>
  <c r="H3697" i="2" s="1"/>
  <c r="C3697" i="2"/>
  <c r="I3697" i="2" s="1"/>
  <c r="F3698" i="2"/>
  <c r="G3698" i="2" s="1"/>
  <c r="H3698" i="2" s="1" a="1"/>
  <c r="H3698" i="2" s="1"/>
  <c r="C3698" i="2"/>
  <c r="I3698" i="2" s="1"/>
  <c r="F3699" i="2"/>
  <c r="G3699" i="2" s="1"/>
  <c r="H3699" i="2" s="1" a="1"/>
  <c r="H3699" i="2" s="1"/>
  <c r="C3699" i="2"/>
  <c r="I3699" i="2" s="1"/>
  <c r="F3700" i="2"/>
  <c r="G3700" i="2" s="1"/>
  <c r="H3700" i="2" s="1" a="1"/>
  <c r="H3700" i="2" s="1"/>
  <c r="C3700" i="2"/>
  <c r="I3700" i="2" s="1"/>
  <c r="F3701" i="2"/>
  <c r="G3701" i="2" s="1"/>
  <c r="C3701" i="2"/>
  <c r="F3702" i="2"/>
  <c r="G3702" i="2" s="1"/>
  <c r="C3702" i="2"/>
  <c r="F3703" i="2"/>
  <c r="G3703" i="2" s="1"/>
  <c r="C3703" i="2"/>
  <c r="F3704" i="2"/>
  <c r="G3704" i="2" s="1"/>
  <c r="C3704" i="2"/>
  <c r="F3705" i="2"/>
  <c r="G3705" i="2" s="1"/>
  <c r="H3705" i="2" s="1" a="1"/>
  <c r="H3705" i="2" s="1"/>
  <c r="C3705" i="2"/>
  <c r="I3705" i="2" s="1"/>
  <c r="F3706" i="2"/>
  <c r="G3706" i="2" s="1"/>
  <c r="H3706" i="2" s="1" a="1"/>
  <c r="H3706" i="2" s="1"/>
  <c r="C3706" i="2"/>
  <c r="I3706" i="2" s="1"/>
  <c r="F3707" i="2"/>
  <c r="G3707" i="2" s="1"/>
  <c r="H3707" i="2" s="1" a="1"/>
  <c r="H3707" i="2" s="1"/>
  <c r="C3707" i="2"/>
  <c r="I3707" i="2" s="1"/>
  <c r="F3708" i="2"/>
  <c r="G3708" i="2" s="1"/>
  <c r="H3708" i="2" s="1" a="1"/>
  <c r="H3708" i="2" s="1"/>
  <c r="C3708" i="2"/>
  <c r="I3708" i="2" s="1"/>
  <c r="F3709" i="2"/>
  <c r="G3709" i="2" s="1"/>
  <c r="H3709" i="2" s="1" a="1"/>
  <c r="H3709" i="2" s="1"/>
  <c r="C3709" i="2"/>
  <c r="I3709" i="2" s="1"/>
  <c r="F3710" i="2"/>
  <c r="G3710" i="2" s="1"/>
  <c r="H3710" i="2" s="1" a="1"/>
  <c r="H3710" i="2" s="1"/>
  <c r="C3710" i="2"/>
  <c r="I3710" i="2" s="1"/>
  <c r="F3711" i="2"/>
  <c r="G3711" i="2" s="1"/>
  <c r="H3711" i="2" s="1" a="1"/>
  <c r="H3711" i="2" s="1"/>
  <c r="C3711" i="2"/>
  <c r="I3711" i="2" s="1"/>
  <c r="F3712" i="2"/>
  <c r="G3712" i="2" s="1"/>
  <c r="H3712" i="2" s="1" a="1"/>
  <c r="H3712" i="2" s="1"/>
  <c r="C3712" i="2"/>
  <c r="I3712" i="2" s="1"/>
  <c r="F3713" i="2"/>
  <c r="G3713" i="2" s="1"/>
  <c r="H3713" i="2" s="1" a="1"/>
  <c r="H3713" i="2" s="1"/>
  <c r="C3713" i="2"/>
  <c r="I3713" i="2" s="1"/>
  <c r="F3714" i="2"/>
  <c r="G3714" i="2" s="1"/>
  <c r="H3714" i="2" s="1" a="1"/>
  <c r="H3714" i="2" s="1"/>
  <c r="C3714" i="2"/>
  <c r="I3714" i="2" s="1"/>
  <c r="F3715" i="2"/>
  <c r="G3715" i="2" s="1"/>
  <c r="H3715" i="2" s="1" a="1"/>
  <c r="H3715" i="2" s="1"/>
  <c r="C3715" i="2"/>
  <c r="I3715" i="2" s="1"/>
  <c r="F3716" i="2"/>
  <c r="G3716" i="2" s="1"/>
  <c r="C3716" i="2"/>
  <c r="F3717" i="2"/>
  <c r="G3717" i="2" s="1"/>
  <c r="C3717" i="2"/>
  <c r="F3718" i="2"/>
  <c r="G3718" i="2" s="1"/>
  <c r="C3718" i="2"/>
  <c r="F3719" i="2"/>
  <c r="G3719" i="2" s="1"/>
  <c r="C3719" i="2"/>
  <c r="F3720" i="2"/>
  <c r="G3720" i="2" s="1"/>
  <c r="H3720" i="2" s="1" a="1"/>
  <c r="H3720" i="2" s="1"/>
  <c r="C3720" i="2"/>
  <c r="I3720" i="2" s="1"/>
  <c r="F3721" i="2"/>
  <c r="G3721" i="2" s="1"/>
  <c r="H3721" i="2" s="1" a="1"/>
  <c r="H3721" i="2" s="1"/>
  <c r="C3721" i="2"/>
  <c r="I3721" i="2" s="1"/>
  <c r="F3722" i="2"/>
  <c r="G3722" i="2" s="1"/>
  <c r="H3722" i="2" s="1" a="1"/>
  <c r="H3722" i="2" s="1"/>
  <c r="C3722" i="2"/>
  <c r="I3722" i="2" s="1"/>
  <c r="F3723" i="2"/>
  <c r="G3723" i="2" s="1"/>
  <c r="H3723" i="2" s="1" a="1"/>
  <c r="H3723" i="2" s="1"/>
  <c r="C3723" i="2"/>
  <c r="I3723" i="2" s="1"/>
  <c r="F3724" i="2"/>
  <c r="G3724" i="2" s="1"/>
  <c r="H3724" i="2" s="1" a="1"/>
  <c r="H3724" i="2" s="1"/>
  <c r="C3724" i="2"/>
  <c r="I3724" i="2" s="1"/>
  <c r="F3725" i="2"/>
  <c r="G3725" i="2" s="1"/>
  <c r="C3725" i="2"/>
  <c r="F3726" i="2"/>
  <c r="G3726" i="2" s="1"/>
  <c r="C3726" i="2"/>
  <c r="F3727" i="2"/>
  <c r="G3727" i="2" s="1"/>
  <c r="C3727" i="2"/>
  <c r="F3728" i="2"/>
  <c r="G3728" i="2" s="1"/>
  <c r="C3728" i="2"/>
  <c r="F3729" i="2"/>
  <c r="G3729" i="2" s="1"/>
  <c r="H3729" i="2" s="1" a="1"/>
  <c r="H3729" i="2" s="1"/>
  <c r="C3729" i="2"/>
  <c r="I3729" i="2" s="1"/>
  <c r="F3730" i="2"/>
  <c r="G3730" i="2" s="1"/>
  <c r="H3730" i="2" s="1" a="1"/>
  <c r="H3730" i="2" s="1"/>
  <c r="C3730" i="2"/>
  <c r="I3730" i="2" s="1"/>
  <c r="F3731" i="2"/>
  <c r="G3731" i="2" s="1"/>
  <c r="H3731" i="2" s="1" a="1"/>
  <c r="H3731" i="2" s="1"/>
  <c r="C3731" i="2"/>
  <c r="I3731" i="2" s="1"/>
  <c r="F3732" i="2"/>
  <c r="G3732" i="2" s="1"/>
  <c r="H3732" i="2" s="1" a="1"/>
  <c r="H3732" i="2" s="1"/>
  <c r="C3732" i="2"/>
  <c r="I3732" i="2" s="1"/>
  <c r="F3733" i="2"/>
  <c r="G3733" i="2" s="1"/>
  <c r="H3733" i="2" s="1" a="1"/>
  <c r="H3733" i="2" s="1"/>
  <c r="C3733" i="2"/>
  <c r="I3733" i="2" s="1"/>
  <c r="F3734" i="2"/>
  <c r="G3734" i="2" s="1"/>
  <c r="H3734" i="2" s="1" a="1"/>
  <c r="H3734" i="2" s="1"/>
  <c r="C3734" i="2"/>
  <c r="I3734" i="2" s="1"/>
  <c r="F3735" i="2"/>
  <c r="G3735" i="2" s="1"/>
  <c r="H3735" i="2" s="1" a="1"/>
  <c r="H3735" i="2" s="1"/>
  <c r="C3735" i="2"/>
  <c r="I3735" i="2" s="1"/>
  <c r="F3736" i="2"/>
  <c r="G3736" i="2" s="1"/>
  <c r="H3736" i="2" s="1" a="1"/>
  <c r="H3736" i="2" s="1"/>
  <c r="C3736" i="2"/>
  <c r="I3736" i="2" s="1"/>
  <c r="F3737" i="2"/>
  <c r="G3737" i="2" s="1"/>
  <c r="H3737" i="2" s="1" a="1"/>
  <c r="H3737" i="2" s="1"/>
  <c r="C3737" i="2"/>
  <c r="I3737" i="2" s="1"/>
  <c r="F3738" i="2"/>
  <c r="G3738" i="2" s="1"/>
  <c r="H3738" i="2" s="1" a="1"/>
  <c r="H3738" i="2" s="1"/>
  <c r="C3738" i="2"/>
  <c r="I3738" i="2" s="1"/>
  <c r="F3739" i="2"/>
  <c r="G3739" i="2" s="1"/>
  <c r="H3739" i="2" s="1" a="1"/>
  <c r="H3739" i="2" s="1"/>
  <c r="C3739" i="2"/>
  <c r="I3739" i="2" s="1"/>
  <c r="F3740" i="2"/>
  <c r="G3740" i="2" s="1"/>
  <c r="C3740" i="2"/>
  <c r="F3741" i="2"/>
  <c r="G3741" i="2" s="1"/>
  <c r="C3741" i="2"/>
  <c r="F3742" i="2"/>
  <c r="G3742" i="2" s="1"/>
  <c r="C3742" i="2"/>
  <c r="F3743" i="2"/>
  <c r="G3743" i="2" s="1"/>
  <c r="C3743" i="2"/>
  <c r="F3744" i="2"/>
  <c r="G3744" i="2" s="1"/>
  <c r="H3744" i="2" s="1" a="1"/>
  <c r="H3744" i="2" s="1"/>
  <c r="C3744" i="2"/>
  <c r="I3744" i="2" s="1"/>
  <c r="F3745" i="2"/>
  <c r="G3745" i="2" s="1"/>
  <c r="H3745" i="2" s="1" a="1"/>
  <c r="H3745" i="2" s="1"/>
  <c r="C3745" i="2"/>
  <c r="I3745" i="2" s="1"/>
  <c r="F3746" i="2"/>
  <c r="G3746" i="2" s="1"/>
  <c r="H3746" i="2" s="1" a="1"/>
  <c r="H3746" i="2" s="1"/>
  <c r="C3746" i="2"/>
  <c r="I3746" i="2" s="1"/>
  <c r="F3747" i="2"/>
  <c r="G3747" i="2" s="1"/>
  <c r="H3747" i="2" s="1" a="1"/>
  <c r="H3747" i="2" s="1"/>
  <c r="C3747" i="2"/>
  <c r="I3747" i="2" s="1"/>
  <c r="F3748" i="2"/>
  <c r="G3748" i="2" s="1"/>
  <c r="H3748" i="2" s="1" a="1"/>
  <c r="H3748" i="2" s="1"/>
  <c r="C3748" i="2"/>
  <c r="I3748" i="2" s="1"/>
  <c r="F3749" i="2"/>
  <c r="G3749" i="2" s="1"/>
  <c r="C3749" i="2"/>
  <c r="F3750" i="2"/>
  <c r="G3750" i="2" s="1"/>
  <c r="C3750" i="2"/>
  <c r="F3751" i="2"/>
  <c r="G3751" i="2" s="1"/>
  <c r="C3751" i="2"/>
  <c r="F3752" i="2"/>
  <c r="G3752" i="2" s="1"/>
  <c r="C3752" i="2"/>
  <c r="F3753" i="2"/>
  <c r="G3753" i="2" s="1"/>
  <c r="H3753" i="2" s="1" a="1"/>
  <c r="H3753" i="2" s="1"/>
  <c r="C3753" i="2"/>
  <c r="I3753" i="2" s="1"/>
  <c r="F3754" i="2"/>
  <c r="G3754" i="2" s="1"/>
  <c r="H3754" i="2" s="1" a="1"/>
  <c r="H3754" i="2" s="1"/>
  <c r="C3754" i="2"/>
  <c r="I3754" i="2" s="1"/>
  <c r="F3755" i="2"/>
  <c r="G3755" i="2" s="1"/>
  <c r="H3755" i="2" s="1" a="1"/>
  <c r="H3755" i="2" s="1"/>
  <c r="C3755" i="2"/>
  <c r="I3755" i="2" s="1"/>
  <c r="F3756" i="2"/>
  <c r="G3756" i="2" s="1"/>
  <c r="H3756" i="2" s="1" a="1"/>
  <c r="H3756" i="2" s="1"/>
  <c r="C3756" i="2"/>
  <c r="I3756" i="2" s="1"/>
  <c r="F3757" i="2"/>
  <c r="G3757" i="2" s="1"/>
  <c r="H3757" i="2" s="1" a="1"/>
  <c r="H3757" i="2" s="1"/>
  <c r="C3757" i="2"/>
  <c r="I3757" i="2" s="1"/>
  <c r="F3758" i="2"/>
  <c r="G3758" i="2" s="1"/>
  <c r="H3758" i="2" s="1" a="1"/>
  <c r="H3758" i="2" s="1"/>
  <c r="C3758" i="2"/>
  <c r="I3758" i="2" s="1"/>
  <c r="F3759" i="2"/>
  <c r="G3759" i="2" s="1"/>
  <c r="H3759" i="2" s="1" a="1"/>
  <c r="H3759" i="2" s="1"/>
  <c r="C3759" i="2"/>
  <c r="I3759" i="2" s="1"/>
  <c r="F3760" i="2"/>
  <c r="G3760" i="2" s="1"/>
  <c r="H3760" i="2" s="1" a="1"/>
  <c r="H3760" i="2" s="1"/>
  <c r="C3760" i="2"/>
  <c r="I3760" i="2" s="1"/>
  <c r="F3761" i="2"/>
  <c r="G3761" i="2" s="1"/>
  <c r="H3761" i="2" s="1" a="1"/>
  <c r="H3761" i="2" s="1"/>
  <c r="C3761" i="2"/>
  <c r="I3761" i="2" s="1"/>
  <c r="F3762" i="2"/>
  <c r="G3762" i="2" s="1"/>
  <c r="H3762" i="2" s="1" a="1"/>
  <c r="H3762" i="2" s="1"/>
  <c r="C3762" i="2"/>
  <c r="I3762" i="2" s="1"/>
  <c r="F3763" i="2"/>
  <c r="G3763" i="2" s="1"/>
  <c r="H3763" i="2" s="1" a="1"/>
  <c r="H3763" i="2" s="1"/>
  <c r="C3763" i="2"/>
  <c r="I3763" i="2" s="1"/>
  <c r="F3764" i="2"/>
  <c r="G3764" i="2" s="1"/>
  <c r="C3764" i="2"/>
  <c r="F3765" i="2"/>
  <c r="G3765" i="2" s="1"/>
  <c r="C3765" i="2"/>
  <c r="F3766" i="2"/>
  <c r="G3766" i="2" s="1"/>
  <c r="C3766" i="2"/>
  <c r="F3767" i="2"/>
  <c r="G3767" i="2" s="1"/>
  <c r="C3767" i="2"/>
  <c r="F3768" i="2"/>
  <c r="G3768" i="2" s="1"/>
  <c r="H3768" i="2" s="1" a="1"/>
  <c r="H3768" i="2" s="1"/>
  <c r="C3768" i="2"/>
  <c r="I3768" i="2" s="1"/>
  <c r="F3769" i="2"/>
  <c r="G3769" i="2" s="1"/>
  <c r="H3769" i="2" s="1" a="1"/>
  <c r="H3769" i="2" s="1"/>
  <c r="C3769" i="2"/>
  <c r="I3769" i="2" s="1"/>
  <c r="F3770" i="2"/>
  <c r="G3770" i="2" s="1"/>
  <c r="H3770" i="2" s="1" a="1"/>
  <c r="H3770" i="2" s="1"/>
  <c r="C3770" i="2"/>
  <c r="I3770" i="2" s="1"/>
  <c r="F3771" i="2"/>
  <c r="G3771" i="2" s="1"/>
  <c r="H3771" i="2" s="1" a="1"/>
  <c r="H3771" i="2" s="1"/>
  <c r="C3771" i="2"/>
  <c r="I3771" i="2" s="1"/>
  <c r="F3772" i="2"/>
  <c r="G3772" i="2" s="1"/>
  <c r="H3772" i="2" s="1" a="1"/>
  <c r="H3772" i="2" s="1"/>
  <c r="C3772" i="2"/>
  <c r="I3772" i="2" s="1"/>
  <c r="F3773" i="2"/>
  <c r="G3773" i="2" s="1"/>
  <c r="C3773" i="2"/>
  <c r="F3774" i="2"/>
  <c r="G3774" i="2" s="1"/>
  <c r="C3774" i="2"/>
  <c r="F3775" i="2"/>
  <c r="G3775" i="2" s="1"/>
  <c r="C3775" i="2"/>
  <c r="F3776" i="2"/>
  <c r="G3776" i="2" s="1"/>
  <c r="C3776" i="2"/>
  <c r="F3777" i="2"/>
  <c r="G3777" i="2" s="1"/>
  <c r="H3777" i="2" s="1" a="1"/>
  <c r="H3777" i="2" s="1"/>
  <c r="C3777" i="2"/>
  <c r="I3777" i="2" s="1"/>
  <c r="F3778" i="2"/>
  <c r="G3778" i="2" s="1"/>
  <c r="H3778" i="2" s="1" a="1"/>
  <c r="H3778" i="2" s="1"/>
  <c r="C3778" i="2"/>
  <c r="I3778" i="2" s="1"/>
  <c r="F3779" i="2"/>
  <c r="G3779" i="2" s="1"/>
  <c r="H3779" i="2" s="1" a="1"/>
  <c r="H3779" i="2" s="1"/>
  <c r="C3779" i="2"/>
  <c r="I3779" i="2" s="1"/>
  <c r="F3780" i="2"/>
  <c r="G3780" i="2" s="1"/>
  <c r="H3780" i="2" s="1" a="1"/>
  <c r="H3780" i="2" s="1"/>
  <c r="C3780" i="2"/>
  <c r="I3780" i="2" s="1"/>
  <c r="F3781" i="2"/>
  <c r="G3781" i="2" s="1"/>
  <c r="H3781" i="2" s="1" a="1"/>
  <c r="H3781" i="2" s="1"/>
  <c r="C3781" i="2"/>
  <c r="I3781" i="2" s="1"/>
  <c r="F3782" i="2"/>
  <c r="G3782" i="2" s="1"/>
  <c r="H3782" i="2" s="1" a="1"/>
  <c r="H3782" i="2" s="1"/>
  <c r="C3782" i="2"/>
  <c r="I3782" i="2" s="1"/>
  <c r="F3783" i="2"/>
  <c r="G3783" i="2" s="1"/>
  <c r="H3783" i="2" s="1" a="1"/>
  <c r="H3783" i="2" s="1"/>
  <c r="C3783" i="2"/>
  <c r="I3783" i="2" s="1"/>
  <c r="F3784" i="2"/>
  <c r="G3784" i="2" s="1"/>
  <c r="H3784" i="2" s="1" a="1"/>
  <c r="H3784" i="2" s="1"/>
  <c r="C3784" i="2"/>
  <c r="I3784" i="2" s="1"/>
  <c r="F3785" i="2"/>
  <c r="G3785" i="2" s="1"/>
  <c r="H3785" i="2" s="1" a="1"/>
  <c r="H3785" i="2" s="1"/>
  <c r="C3785" i="2"/>
  <c r="I3785" i="2" s="1"/>
  <c r="F3786" i="2"/>
  <c r="G3786" i="2" s="1"/>
  <c r="H3786" i="2" s="1" a="1"/>
  <c r="H3786" i="2" s="1"/>
  <c r="C3786" i="2"/>
  <c r="I3786" i="2" s="1"/>
  <c r="F3787" i="2"/>
  <c r="G3787" i="2" s="1"/>
  <c r="H3787" i="2" s="1" a="1"/>
  <c r="H3787" i="2" s="1"/>
  <c r="C3787" i="2"/>
  <c r="I3787" i="2" s="1"/>
  <c r="F3788" i="2"/>
  <c r="G3788" i="2" s="1"/>
  <c r="C3788" i="2"/>
  <c r="F3789" i="2"/>
  <c r="G3789" i="2" s="1"/>
  <c r="C3789" i="2"/>
  <c r="F3790" i="2"/>
  <c r="G3790" i="2" s="1"/>
  <c r="C3790" i="2"/>
  <c r="F3791" i="2"/>
  <c r="G3791" i="2" s="1"/>
  <c r="C3791" i="2"/>
  <c r="F3792" i="2"/>
  <c r="G3792" i="2" s="1"/>
  <c r="H3792" i="2" s="1" a="1"/>
  <c r="H3792" i="2" s="1"/>
  <c r="C3792" i="2"/>
  <c r="I3792" i="2" s="1"/>
  <c r="F3793" i="2"/>
  <c r="G3793" i="2" s="1"/>
  <c r="H3793" i="2" s="1" a="1"/>
  <c r="H3793" i="2" s="1"/>
  <c r="C3793" i="2"/>
  <c r="I3793" i="2" s="1"/>
  <c r="F3794" i="2"/>
  <c r="G3794" i="2" s="1"/>
  <c r="H3794" i="2" s="1" a="1"/>
  <c r="H3794" i="2" s="1"/>
  <c r="C3794" i="2"/>
  <c r="I3794" i="2" s="1"/>
  <c r="F3795" i="2"/>
  <c r="G3795" i="2" s="1"/>
  <c r="H3795" i="2" s="1" a="1"/>
  <c r="H3795" i="2" s="1"/>
  <c r="C3795" i="2"/>
  <c r="I3795" i="2" s="1"/>
  <c r="F3796" i="2"/>
  <c r="G3796" i="2" s="1"/>
  <c r="H3796" i="2" s="1" a="1"/>
  <c r="H3796" i="2" s="1"/>
  <c r="C3796" i="2"/>
  <c r="I3796" i="2" s="1"/>
  <c r="F3797" i="2"/>
  <c r="G3797" i="2" s="1"/>
  <c r="C3797" i="2"/>
  <c r="F3798" i="2"/>
  <c r="G3798" i="2" s="1"/>
  <c r="C3798" i="2"/>
  <c r="F3799" i="2"/>
  <c r="G3799" i="2" s="1"/>
  <c r="C3799" i="2"/>
  <c r="F3800" i="2"/>
  <c r="G3800" i="2" s="1"/>
  <c r="C3800" i="2"/>
  <c r="F3801" i="2"/>
  <c r="G3801" i="2" s="1"/>
  <c r="H3801" i="2" s="1" a="1"/>
  <c r="H3801" i="2" s="1"/>
  <c r="C3801" i="2"/>
  <c r="I3801" i="2" s="1"/>
  <c r="F3802" i="2"/>
  <c r="G3802" i="2" s="1"/>
  <c r="H3802" i="2" s="1" a="1"/>
  <c r="H3802" i="2" s="1"/>
  <c r="C3802" i="2"/>
  <c r="I3802" i="2" s="1"/>
  <c r="F3803" i="2"/>
  <c r="G3803" i="2" s="1"/>
  <c r="H3803" i="2" s="1" a="1"/>
  <c r="H3803" i="2" s="1"/>
  <c r="C3803" i="2"/>
  <c r="I3803" i="2" s="1"/>
  <c r="F3804" i="2"/>
  <c r="G3804" i="2" s="1"/>
  <c r="H3804" i="2" s="1" a="1"/>
  <c r="H3804" i="2" s="1"/>
  <c r="C3804" i="2"/>
  <c r="I3804" i="2" s="1"/>
  <c r="F3805" i="2"/>
  <c r="G3805" i="2" s="1"/>
  <c r="H3805" i="2" s="1" a="1"/>
  <c r="H3805" i="2" s="1"/>
  <c r="C3805" i="2"/>
  <c r="I3805" i="2" s="1"/>
  <c r="F3806" i="2"/>
  <c r="G3806" i="2" s="1"/>
  <c r="H3806" i="2" s="1" a="1"/>
  <c r="H3806" i="2" s="1"/>
  <c r="C3806" i="2"/>
  <c r="I3806" i="2" s="1"/>
  <c r="F3807" i="2"/>
  <c r="G3807" i="2" s="1"/>
  <c r="H3807" i="2" s="1" a="1"/>
  <c r="H3807" i="2" s="1"/>
  <c r="C3807" i="2"/>
  <c r="I3807" i="2" s="1"/>
  <c r="F3808" i="2"/>
  <c r="G3808" i="2" s="1"/>
  <c r="H3808" i="2" s="1" a="1"/>
  <c r="H3808" i="2" s="1"/>
  <c r="C3808" i="2"/>
  <c r="I3808" i="2" s="1"/>
  <c r="F3809" i="2"/>
  <c r="G3809" i="2" s="1"/>
  <c r="H3809" i="2" s="1" a="1"/>
  <c r="H3809" i="2" s="1"/>
  <c r="C3809" i="2"/>
  <c r="I3809" i="2" s="1"/>
  <c r="F3810" i="2"/>
  <c r="G3810" i="2" s="1"/>
  <c r="H3810" i="2" s="1" a="1"/>
  <c r="H3810" i="2" s="1"/>
  <c r="C3810" i="2"/>
  <c r="I3810" i="2" s="1"/>
  <c r="F3811" i="2"/>
  <c r="G3811" i="2" s="1"/>
  <c r="H3811" i="2" s="1" a="1"/>
  <c r="H3811" i="2" s="1"/>
  <c r="C3811" i="2"/>
  <c r="I3811" i="2" s="1"/>
  <c r="F3812" i="2"/>
  <c r="G3812" i="2" s="1"/>
  <c r="C3812" i="2"/>
  <c r="F3813" i="2"/>
  <c r="G3813" i="2" s="1"/>
  <c r="C3813" i="2"/>
  <c r="F3814" i="2"/>
  <c r="G3814" i="2" s="1"/>
  <c r="C3814" i="2"/>
  <c r="F3815" i="2"/>
  <c r="G3815" i="2" s="1"/>
  <c r="C3815" i="2"/>
  <c r="F3816" i="2"/>
  <c r="G3816" i="2" s="1"/>
  <c r="H3816" i="2" s="1" a="1"/>
  <c r="H3816" i="2" s="1"/>
  <c r="C3816" i="2"/>
  <c r="I3816" i="2" s="1"/>
  <c r="F3817" i="2"/>
  <c r="G3817" i="2" s="1"/>
  <c r="H3817" i="2" s="1" a="1"/>
  <c r="H3817" i="2" s="1"/>
  <c r="C3817" i="2"/>
  <c r="I3817" i="2" s="1"/>
  <c r="F3818" i="2"/>
  <c r="G3818" i="2" s="1"/>
  <c r="H3818" i="2" s="1" a="1"/>
  <c r="H3818" i="2" s="1"/>
  <c r="C3818" i="2"/>
  <c r="I3818" i="2" s="1"/>
  <c r="F3819" i="2"/>
  <c r="G3819" i="2" s="1"/>
  <c r="H3819" i="2" s="1" a="1"/>
  <c r="H3819" i="2" s="1"/>
  <c r="C3819" i="2"/>
  <c r="I3819" i="2" s="1"/>
  <c r="F3820" i="2"/>
  <c r="G3820" i="2" s="1"/>
  <c r="H3820" i="2" s="1" a="1"/>
  <c r="H3820" i="2" s="1"/>
  <c r="C3820" i="2"/>
  <c r="I3820" i="2" s="1"/>
  <c r="F3821" i="2"/>
  <c r="G3821" i="2" s="1"/>
  <c r="C3821" i="2"/>
  <c r="F3822" i="2"/>
  <c r="G3822" i="2" s="1"/>
  <c r="C3822" i="2"/>
  <c r="F3823" i="2"/>
  <c r="G3823" i="2" s="1"/>
  <c r="C3823" i="2"/>
  <c r="F3824" i="2"/>
  <c r="G3824" i="2" s="1"/>
  <c r="C3824" i="2"/>
  <c r="F3825" i="2"/>
  <c r="G3825" i="2" s="1"/>
  <c r="H3825" i="2" s="1" a="1"/>
  <c r="H3825" i="2" s="1"/>
  <c r="C3825" i="2"/>
  <c r="I3825" i="2" s="1"/>
  <c r="F3826" i="2"/>
  <c r="G3826" i="2" s="1"/>
  <c r="H3826" i="2" s="1" a="1"/>
  <c r="H3826" i="2" s="1"/>
  <c r="C3826" i="2"/>
  <c r="I3826" i="2" s="1"/>
  <c r="F3827" i="2"/>
  <c r="G3827" i="2" s="1"/>
  <c r="H3827" i="2" s="1" a="1"/>
  <c r="H3827" i="2" s="1"/>
  <c r="C3827" i="2"/>
  <c r="I3827" i="2" s="1"/>
  <c r="F3828" i="2"/>
  <c r="G3828" i="2" s="1"/>
  <c r="H3828" i="2" s="1" a="1"/>
  <c r="H3828" i="2" s="1"/>
  <c r="C3828" i="2"/>
  <c r="I3828" i="2" s="1"/>
  <c r="F3829" i="2"/>
  <c r="G3829" i="2" s="1"/>
  <c r="H3829" i="2" s="1" a="1"/>
  <c r="H3829" i="2" s="1"/>
  <c r="C3829" i="2"/>
  <c r="I3829" i="2" s="1"/>
  <c r="F3830" i="2"/>
  <c r="G3830" i="2" s="1"/>
  <c r="H3830" i="2" s="1" a="1"/>
  <c r="H3830" i="2" s="1"/>
  <c r="C3830" i="2"/>
  <c r="I3830" i="2" s="1"/>
  <c r="F3831" i="2"/>
  <c r="G3831" i="2" s="1"/>
  <c r="H3831" i="2" s="1" a="1"/>
  <c r="H3831" i="2" s="1"/>
  <c r="C3831" i="2"/>
  <c r="I3831" i="2" s="1"/>
  <c r="F3832" i="2"/>
  <c r="G3832" i="2" s="1"/>
  <c r="H3832" i="2" s="1" a="1"/>
  <c r="H3832" i="2" s="1"/>
  <c r="C3832" i="2"/>
  <c r="I3832" i="2" s="1"/>
  <c r="F3833" i="2"/>
  <c r="G3833" i="2" s="1"/>
  <c r="H3833" i="2" s="1" a="1"/>
  <c r="H3833" i="2" s="1"/>
  <c r="C3833" i="2"/>
  <c r="I3833" i="2" s="1"/>
  <c r="F3834" i="2"/>
  <c r="G3834" i="2" s="1"/>
  <c r="H3834" i="2" s="1" a="1"/>
  <c r="H3834" i="2" s="1"/>
  <c r="C3834" i="2"/>
  <c r="I3834" i="2" s="1"/>
  <c r="F3835" i="2"/>
  <c r="G3835" i="2" s="1"/>
  <c r="H3835" i="2" s="1" a="1"/>
  <c r="H3835" i="2" s="1"/>
  <c r="C3835" i="2"/>
  <c r="I3835" i="2" s="1"/>
  <c r="F3836" i="2"/>
  <c r="G3836" i="2" s="1"/>
  <c r="C3836" i="2"/>
  <c r="F3837" i="2"/>
  <c r="G3837" i="2" s="1"/>
  <c r="C3837" i="2"/>
  <c r="F3838" i="2"/>
  <c r="G3838" i="2" s="1"/>
  <c r="C3838" i="2"/>
  <c r="F3839" i="2"/>
  <c r="G3839" i="2" s="1"/>
  <c r="C3839" i="2"/>
  <c r="F3840" i="2"/>
  <c r="G3840" i="2" s="1"/>
  <c r="H3840" i="2" s="1" a="1"/>
  <c r="H3840" i="2" s="1"/>
  <c r="C3840" i="2"/>
  <c r="I3840" i="2" s="1"/>
  <c r="F3841" i="2"/>
  <c r="G3841" i="2" s="1"/>
  <c r="H3841" i="2" s="1" a="1"/>
  <c r="H3841" i="2" s="1"/>
  <c r="C3841" i="2"/>
  <c r="I3841" i="2" s="1"/>
  <c r="F3842" i="2"/>
  <c r="G3842" i="2" s="1"/>
  <c r="H3842" i="2" s="1" a="1"/>
  <c r="H3842" i="2" s="1"/>
  <c r="C3842" i="2"/>
  <c r="I3842" i="2" s="1"/>
  <c r="F3843" i="2"/>
  <c r="G3843" i="2" s="1"/>
  <c r="H3843" i="2" s="1" a="1"/>
  <c r="H3843" i="2" s="1"/>
  <c r="C3843" i="2"/>
  <c r="I3843" i="2" s="1"/>
  <c r="F3844" i="2"/>
  <c r="G3844" i="2" s="1"/>
  <c r="H3844" i="2" s="1" a="1"/>
  <c r="H3844" i="2" s="1"/>
  <c r="C3844" i="2"/>
  <c r="I3844" i="2" s="1"/>
  <c r="F3845" i="2"/>
  <c r="G3845" i="2" s="1"/>
  <c r="C3845" i="2"/>
  <c r="F3846" i="2"/>
  <c r="G3846" i="2" s="1"/>
  <c r="C3846" i="2"/>
  <c r="F3847" i="2"/>
  <c r="G3847" i="2" s="1"/>
  <c r="C3847" i="2"/>
  <c r="F3848" i="2"/>
  <c r="G3848" i="2" s="1"/>
  <c r="C3848" i="2"/>
  <c r="F3849" i="2"/>
  <c r="G3849" i="2" s="1"/>
  <c r="H3849" i="2" s="1" a="1"/>
  <c r="H3849" i="2" s="1"/>
  <c r="C3849" i="2"/>
  <c r="I3849" i="2" s="1"/>
  <c r="F3850" i="2"/>
  <c r="G3850" i="2" s="1"/>
  <c r="H3850" i="2" s="1" a="1"/>
  <c r="H3850" i="2" s="1"/>
  <c r="C3850" i="2"/>
  <c r="I3850" i="2" s="1"/>
  <c r="F3851" i="2"/>
  <c r="G3851" i="2" s="1"/>
  <c r="H3851" i="2" s="1" a="1"/>
  <c r="H3851" i="2" s="1"/>
  <c r="C3851" i="2"/>
  <c r="I3851" i="2" s="1"/>
  <c r="F3852" i="2"/>
  <c r="G3852" i="2" s="1"/>
  <c r="H3852" i="2" s="1" a="1"/>
  <c r="H3852" i="2" s="1"/>
  <c r="C3852" i="2"/>
  <c r="I3852" i="2" s="1"/>
  <c r="F3853" i="2"/>
  <c r="G3853" i="2" s="1"/>
  <c r="H3853" i="2" s="1" a="1"/>
  <c r="H3853" i="2" s="1"/>
  <c r="C3853" i="2"/>
  <c r="I3853" i="2" s="1"/>
  <c r="F3854" i="2"/>
  <c r="G3854" i="2" s="1"/>
  <c r="H3854" i="2" s="1" a="1"/>
  <c r="H3854" i="2" s="1"/>
  <c r="C3854" i="2"/>
  <c r="I3854" i="2" s="1"/>
  <c r="F3855" i="2"/>
  <c r="G3855" i="2" s="1"/>
  <c r="H3855" i="2" s="1" a="1"/>
  <c r="H3855" i="2" s="1"/>
  <c r="C3855" i="2"/>
  <c r="I3855" i="2" s="1"/>
  <c r="F3856" i="2"/>
  <c r="G3856" i="2" s="1"/>
  <c r="H3856" i="2" s="1" a="1"/>
  <c r="H3856" i="2" s="1"/>
  <c r="C3856" i="2"/>
  <c r="I3856" i="2" s="1"/>
  <c r="F3857" i="2"/>
  <c r="G3857" i="2" s="1"/>
  <c r="H3857" i="2" s="1" a="1"/>
  <c r="H3857" i="2" s="1"/>
  <c r="C3857" i="2"/>
  <c r="I3857" i="2" s="1"/>
  <c r="F3858" i="2"/>
  <c r="G3858" i="2" s="1"/>
  <c r="H3858" i="2" s="1" a="1"/>
  <c r="H3858" i="2" s="1"/>
  <c r="C3858" i="2"/>
  <c r="I3858" i="2" s="1"/>
  <c r="F3859" i="2"/>
  <c r="G3859" i="2" s="1"/>
  <c r="H3859" i="2" s="1" a="1"/>
  <c r="H3859" i="2" s="1"/>
  <c r="C3859" i="2"/>
  <c r="I3859" i="2" s="1"/>
  <c r="F3860" i="2"/>
  <c r="G3860" i="2" s="1"/>
  <c r="C3860" i="2"/>
  <c r="F3861" i="2"/>
  <c r="G3861" i="2" s="1"/>
  <c r="C3861" i="2"/>
  <c r="F3862" i="2"/>
  <c r="G3862" i="2" s="1"/>
  <c r="C3862" i="2"/>
  <c r="F3863" i="2"/>
  <c r="G3863" i="2" s="1"/>
  <c r="C3863" i="2"/>
  <c r="F3864" i="2"/>
  <c r="G3864" i="2" s="1"/>
  <c r="H3864" i="2" s="1" a="1"/>
  <c r="H3864" i="2" s="1"/>
  <c r="C3864" i="2"/>
  <c r="I3864" i="2" s="1"/>
  <c r="F3865" i="2"/>
  <c r="G3865" i="2" s="1"/>
  <c r="H3865" i="2" s="1" a="1"/>
  <c r="H3865" i="2" s="1"/>
  <c r="C3865" i="2"/>
  <c r="I3865" i="2" s="1"/>
  <c r="F3866" i="2"/>
  <c r="G3866" i="2" s="1"/>
  <c r="H3866" i="2" s="1" a="1"/>
  <c r="H3866" i="2" s="1"/>
  <c r="C3866" i="2"/>
  <c r="I3866" i="2" s="1"/>
  <c r="F3867" i="2"/>
  <c r="G3867" i="2" s="1"/>
  <c r="H3867" i="2" s="1" a="1"/>
  <c r="H3867" i="2" s="1"/>
  <c r="C3867" i="2"/>
  <c r="I3867" i="2" s="1"/>
  <c r="F3868" i="2"/>
  <c r="G3868" i="2" s="1"/>
  <c r="H3868" i="2" s="1" a="1"/>
  <c r="H3868" i="2" s="1"/>
  <c r="C3868" i="2"/>
  <c r="I3868" i="2" s="1"/>
  <c r="F3869" i="2"/>
  <c r="G3869" i="2" s="1"/>
  <c r="C3869" i="2"/>
  <c r="F3870" i="2"/>
  <c r="G3870" i="2" s="1"/>
  <c r="C3870" i="2"/>
  <c r="F3871" i="2"/>
  <c r="G3871" i="2" s="1"/>
  <c r="C3871" i="2"/>
  <c r="F3872" i="2"/>
  <c r="G3872" i="2" s="1"/>
  <c r="C3872" i="2"/>
  <c r="F3873" i="2"/>
  <c r="G3873" i="2" s="1"/>
  <c r="H3873" i="2" s="1" a="1"/>
  <c r="H3873" i="2" s="1"/>
  <c r="C3873" i="2"/>
  <c r="I3873" i="2" s="1"/>
  <c r="F3874" i="2"/>
  <c r="G3874" i="2" s="1"/>
  <c r="H3874" i="2" s="1" a="1"/>
  <c r="H3874" i="2" s="1"/>
  <c r="C3874" i="2"/>
  <c r="I3874" i="2" s="1"/>
  <c r="F3875" i="2"/>
  <c r="G3875" i="2" s="1"/>
  <c r="H3875" i="2" s="1" a="1"/>
  <c r="H3875" i="2" s="1"/>
  <c r="C3875" i="2"/>
  <c r="I3875" i="2" s="1"/>
  <c r="F3876" i="2"/>
  <c r="G3876" i="2" s="1"/>
  <c r="H3876" i="2" s="1" a="1"/>
  <c r="H3876" i="2" s="1"/>
  <c r="C3876" i="2"/>
  <c r="I3876" i="2" s="1"/>
  <c r="F3877" i="2"/>
  <c r="G3877" i="2" s="1"/>
  <c r="H3877" i="2" s="1" a="1"/>
  <c r="H3877" i="2" s="1"/>
  <c r="C3877" i="2"/>
  <c r="I3877" i="2" s="1"/>
  <c r="F3878" i="2"/>
  <c r="G3878" i="2" s="1"/>
  <c r="H3878" i="2" s="1" a="1"/>
  <c r="H3878" i="2" s="1"/>
  <c r="C3878" i="2"/>
  <c r="I3878" i="2" s="1"/>
  <c r="F3879" i="2"/>
  <c r="G3879" i="2" s="1"/>
  <c r="H3879" i="2" s="1" a="1"/>
  <c r="H3879" i="2" s="1"/>
  <c r="C3879" i="2"/>
  <c r="I3879" i="2" s="1"/>
  <c r="F3880" i="2"/>
  <c r="G3880" i="2" s="1"/>
  <c r="H3880" i="2" s="1" a="1"/>
  <c r="H3880" i="2" s="1"/>
  <c r="C3880" i="2"/>
  <c r="I3880" i="2" s="1"/>
  <c r="F3881" i="2"/>
  <c r="G3881" i="2" s="1"/>
  <c r="H3881" i="2" s="1" a="1"/>
  <c r="H3881" i="2" s="1"/>
  <c r="C3881" i="2"/>
  <c r="I3881" i="2" s="1"/>
  <c r="F3882" i="2"/>
  <c r="G3882" i="2" s="1"/>
  <c r="H3882" i="2" s="1" a="1"/>
  <c r="H3882" i="2" s="1"/>
  <c r="C3882" i="2"/>
  <c r="I3882" i="2" s="1"/>
  <c r="F3883" i="2"/>
  <c r="G3883" i="2" s="1"/>
  <c r="H3883" i="2" s="1" a="1"/>
  <c r="H3883" i="2" s="1"/>
  <c r="C3883" i="2"/>
  <c r="I3883" i="2" s="1"/>
  <c r="F3884" i="2"/>
  <c r="G3884" i="2" s="1"/>
  <c r="C3884" i="2"/>
  <c r="F3885" i="2"/>
  <c r="G3885" i="2" s="1"/>
  <c r="C3885" i="2"/>
  <c r="F3886" i="2"/>
  <c r="G3886" i="2" s="1"/>
  <c r="C3886" i="2"/>
  <c r="F3887" i="2"/>
  <c r="G3887" i="2" s="1"/>
  <c r="C3887" i="2"/>
  <c r="F3888" i="2"/>
  <c r="G3888" i="2" s="1"/>
  <c r="H3888" i="2" s="1" a="1"/>
  <c r="H3888" i="2" s="1"/>
  <c r="C3888" i="2"/>
  <c r="I3888" i="2" s="1"/>
  <c r="F3889" i="2"/>
  <c r="G3889" i="2" s="1"/>
  <c r="H3889" i="2" s="1" a="1"/>
  <c r="H3889" i="2" s="1"/>
  <c r="C3889" i="2"/>
  <c r="I3889" i="2" s="1"/>
  <c r="F3890" i="2"/>
  <c r="G3890" i="2" s="1"/>
  <c r="H3890" i="2" s="1" a="1"/>
  <c r="H3890" i="2" s="1"/>
  <c r="C3890" i="2"/>
  <c r="I3890" i="2" s="1"/>
  <c r="F3891" i="2"/>
  <c r="G3891" i="2" s="1"/>
  <c r="H3891" i="2" s="1" a="1"/>
  <c r="H3891" i="2" s="1"/>
  <c r="C3891" i="2"/>
  <c r="I3891" i="2" s="1"/>
  <c r="F3892" i="2"/>
  <c r="G3892" i="2" s="1"/>
  <c r="H3892" i="2" s="1" a="1"/>
  <c r="H3892" i="2" s="1"/>
  <c r="C3892" i="2"/>
  <c r="I3892" i="2" s="1"/>
  <c r="F3893" i="2"/>
  <c r="G3893" i="2" s="1"/>
  <c r="C3893" i="2"/>
  <c r="F3894" i="2"/>
  <c r="G3894" i="2" s="1"/>
  <c r="C3894" i="2"/>
  <c r="F3895" i="2"/>
  <c r="G3895" i="2" s="1"/>
  <c r="C3895" i="2"/>
  <c r="F3896" i="2"/>
  <c r="G3896" i="2" s="1"/>
  <c r="C3896" i="2"/>
  <c r="F3897" i="2"/>
  <c r="G3897" i="2" s="1"/>
  <c r="H3897" i="2" s="1" a="1"/>
  <c r="H3897" i="2" s="1"/>
  <c r="C3897" i="2"/>
  <c r="I3897" i="2" s="1"/>
  <c r="F3898" i="2"/>
  <c r="G3898" i="2" s="1"/>
  <c r="H3898" i="2" s="1" a="1"/>
  <c r="H3898" i="2" s="1"/>
  <c r="C3898" i="2"/>
  <c r="I3898" i="2" s="1"/>
  <c r="F3899" i="2"/>
  <c r="G3899" i="2" s="1"/>
  <c r="H3899" i="2" s="1" a="1"/>
  <c r="H3899" i="2" s="1"/>
  <c r="C3899" i="2"/>
  <c r="I3899" i="2" s="1"/>
  <c r="F3900" i="2"/>
  <c r="G3900" i="2" s="1"/>
  <c r="H3900" i="2" s="1" a="1"/>
  <c r="H3900" i="2" s="1"/>
  <c r="C3900" i="2"/>
  <c r="I3900" i="2" s="1"/>
  <c r="F3901" i="2"/>
  <c r="G3901" i="2" s="1"/>
  <c r="H3901" i="2" s="1" a="1"/>
  <c r="H3901" i="2" s="1"/>
  <c r="C3901" i="2"/>
  <c r="I3901" i="2" s="1"/>
  <c r="F3902" i="2"/>
  <c r="G3902" i="2" s="1"/>
  <c r="H3902" i="2" s="1" a="1"/>
  <c r="H3902" i="2" s="1"/>
  <c r="C3902" i="2"/>
  <c r="I3902" i="2" s="1"/>
  <c r="F3903" i="2"/>
  <c r="G3903" i="2" s="1"/>
  <c r="H3903" i="2" s="1" a="1"/>
  <c r="H3903" i="2" s="1"/>
  <c r="C3903" i="2"/>
  <c r="I3903" i="2" s="1"/>
  <c r="F3904" i="2"/>
  <c r="G3904" i="2" s="1"/>
  <c r="H3904" i="2" s="1" a="1"/>
  <c r="H3904" i="2" s="1"/>
  <c r="C3904" i="2"/>
  <c r="I3904" i="2" s="1"/>
  <c r="F3905" i="2"/>
  <c r="G3905" i="2" s="1"/>
  <c r="H3905" i="2" s="1" a="1"/>
  <c r="H3905" i="2" s="1"/>
  <c r="C3905" i="2"/>
  <c r="I3905" i="2" s="1"/>
  <c r="F3906" i="2"/>
  <c r="G3906" i="2" s="1"/>
  <c r="H3906" i="2" s="1" a="1"/>
  <c r="H3906" i="2" s="1"/>
  <c r="C3906" i="2"/>
  <c r="I3906" i="2" s="1"/>
  <c r="F3907" i="2"/>
  <c r="G3907" i="2" s="1"/>
  <c r="H3907" i="2" s="1" a="1"/>
  <c r="H3907" i="2" s="1"/>
  <c r="C3907" i="2"/>
  <c r="I3907" i="2" s="1"/>
  <c r="F3908" i="2"/>
  <c r="G3908" i="2" s="1"/>
  <c r="C3908" i="2"/>
  <c r="F3909" i="2"/>
  <c r="G3909" i="2" s="1"/>
  <c r="C3909" i="2"/>
  <c r="F3910" i="2"/>
  <c r="G3910" i="2" s="1"/>
  <c r="C3910" i="2"/>
  <c r="F3911" i="2"/>
  <c r="G3911" i="2" s="1"/>
  <c r="C3911" i="2"/>
  <c r="F3912" i="2"/>
  <c r="G3912" i="2" s="1"/>
  <c r="H3912" i="2" s="1" a="1"/>
  <c r="H3912" i="2" s="1"/>
  <c r="C3912" i="2"/>
  <c r="I3912" i="2" s="1"/>
  <c r="F3913" i="2"/>
  <c r="G3913" i="2" s="1"/>
  <c r="H3913" i="2" s="1" a="1"/>
  <c r="H3913" i="2" s="1"/>
  <c r="C3913" i="2"/>
  <c r="I3913" i="2" s="1"/>
  <c r="F3914" i="2"/>
  <c r="G3914" i="2" s="1"/>
  <c r="H3914" i="2" s="1" a="1"/>
  <c r="H3914" i="2" s="1"/>
  <c r="C3914" i="2"/>
  <c r="I3914" i="2" s="1"/>
  <c r="F3915" i="2"/>
  <c r="G3915" i="2" s="1"/>
  <c r="H3915" i="2" s="1" a="1"/>
  <c r="H3915" i="2" s="1"/>
  <c r="C3915" i="2"/>
  <c r="I3915" i="2" s="1"/>
  <c r="F3916" i="2"/>
  <c r="G3916" i="2" s="1"/>
  <c r="H3916" i="2" s="1" a="1"/>
  <c r="H3916" i="2" s="1"/>
  <c r="C3916" i="2"/>
  <c r="I3916" i="2" s="1"/>
  <c r="F3917" i="2"/>
  <c r="G3917" i="2" s="1"/>
  <c r="C3917" i="2"/>
  <c r="F3918" i="2"/>
  <c r="G3918" i="2" s="1"/>
  <c r="C3918" i="2"/>
  <c r="F3919" i="2"/>
  <c r="G3919" i="2" s="1"/>
  <c r="C3919" i="2"/>
  <c r="F3920" i="2"/>
  <c r="G3920" i="2" s="1"/>
  <c r="C3920" i="2"/>
  <c r="F3921" i="2"/>
  <c r="G3921" i="2" s="1"/>
  <c r="H3921" i="2" s="1" a="1"/>
  <c r="H3921" i="2" s="1"/>
  <c r="C3921" i="2"/>
  <c r="I3921" i="2" s="1"/>
  <c r="F3922" i="2"/>
  <c r="G3922" i="2" s="1"/>
  <c r="H3922" i="2" s="1" a="1"/>
  <c r="H3922" i="2" s="1"/>
  <c r="C3922" i="2"/>
  <c r="I3922" i="2" s="1"/>
  <c r="F3923" i="2"/>
  <c r="G3923" i="2" s="1"/>
  <c r="H3923" i="2" s="1" a="1"/>
  <c r="H3923" i="2" s="1"/>
  <c r="C3923" i="2"/>
  <c r="I3923" i="2" s="1"/>
  <c r="F3924" i="2"/>
  <c r="G3924" i="2" s="1"/>
  <c r="H3924" i="2" s="1" a="1"/>
  <c r="H3924" i="2" s="1"/>
  <c r="C3924" i="2"/>
  <c r="I3924" i="2" s="1"/>
  <c r="F3925" i="2"/>
  <c r="G3925" i="2" s="1"/>
  <c r="H3925" i="2" s="1" a="1"/>
  <c r="H3925" i="2" s="1"/>
  <c r="C3925" i="2"/>
  <c r="I3925" i="2" s="1"/>
  <c r="F3926" i="2"/>
  <c r="G3926" i="2" s="1"/>
  <c r="H3926" i="2" s="1" a="1"/>
  <c r="H3926" i="2" s="1"/>
  <c r="C3926" i="2"/>
  <c r="I3926" i="2" s="1"/>
  <c r="F3927" i="2"/>
  <c r="G3927" i="2" s="1"/>
  <c r="H3927" i="2" s="1" a="1"/>
  <c r="H3927" i="2" s="1"/>
  <c r="C3927" i="2"/>
  <c r="I3927" i="2" s="1"/>
  <c r="F3928" i="2"/>
  <c r="G3928" i="2" s="1"/>
  <c r="H3928" i="2" s="1" a="1"/>
  <c r="H3928" i="2" s="1"/>
  <c r="C3928" i="2"/>
  <c r="I3928" i="2" s="1"/>
  <c r="F3929" i="2"/>
  <c r="G3929" i="2" s="1"/>
  <c r="H3929" i="2" s="1" a="1"/>
  <c r="H3929" i="2" s="1"/>
  <c r="C3929" i="2"/>
  <c r="I3929" i="2" s="1"/>
  <c r="F3930" i="2"/>
  <c r="G3930" i="2" s="1"/>
  <c r="H3930" i="2" s="1" a="1"/>
  <c r="H3930" i="2" s="1"/>
  <c r="C3930" i="2"/>
  <c r="I3930" i="2" s="1"/>
  <c r="F3931" i="2"/>
  <c r="G3931" i="2" s="1"/>
  <c r="H3931" i="2" s="1" a="1"/>
  <c r="H3931" i="2" s="1"/>
  <c r="C3931" i="2"/>
  <c r="I3931" i="2" s="1"/>
  <c r="F3932" i="2"/>
  <c r="G3932" i="2" s="1"/>
  <c r="C3932" i="2"/>
  <c r="F3933" i="2"/>
  <c r="G3933" i="2" s="1"/>
  <c r="C3933" i="2"/>
  <c r="F3934" i="2"/>
  <c r="G3934" i="2" s="1"/>
  <c r="C3934" i="2"/>
  <c r="F3935" i="2"/>
  <c r="G3935" i="2" s="1"/>
  <c r="C3935" i="2"/>
  <c r="F3936" i="2"/>
  <c r="G3936" i="2" s="1"/>
  <c r="H3936" i="2" s="1" a="1"/>
  <c r="H3936" i="2" s="1"/>
  <c r="C3936" i="2"/>
  <c r="I3936" i="2" s="1"/>
  <c r="F3937" i="2"/>
  <c r="G3937" i="2" s="1"/>
  <c r="H3937" i="2" s="1" a="1"/>
  <c r="H3937" i="2" s="1"/>
  <c r="C3937" i="2"/>
  <c r="I3937" i="2" s="1"/>
  <c r="F3938" i="2"/>
  <c r="G3938" i="2" s="1"/>
  <c r="H3938" i="2" s="1" a="1"/>
  <c r="H3938" i="2" s="1"/>
  <c r="C3938" i="2"/>
  <c r="I3938" i="2" s="1"/>
  <c r="F3939" i="2"/>
  <c r="G3939" i="2" s="1"/>
  <c r="H3939" i="2" s="1" a="1"/>
  <c r="H3939" i="2" s="1"/>
  <c r="C3939" i="2"/>
  <c r="I3939" i="2" s="1"/>
  <c r="F3940" i="2"/>
  <c r="G3940" i="2" s="1"/>
  <c r="H3940" i="2" s="1" a="1"/>
  <c r="H3940" i="2" s="1"/>
  <c r="C3940" i="2"/>
  <c r="I3940" i="2" s="1"/>
  <c r="F3941" i="2"/>
  <c r="G3941" i="2" s="1"/>
  <c r="C3941" i="2"/>
  <c r="F3942" i="2"/>
  <c r="G3942" i="2" s="1"/>
  <c r="C3942" i="2"/>
  <c r="F3943" i="2"/>
  <c r="G3943" i="2" s="1"/>
  <c r="C3943" i="2"/>
  <c r="F3944" i="2"/>
  <c r="G3944" i="2" s="1"/>
  <c r="C3944" i="2"/>
  <c r="F3945" i="2"/>
  <c r="G3945" i="2" s="1"/>
  <c r="H3945" i="2" s="1" a="1"/>
  <c r="H3945" i="2" s="1"/>
  <c r="C3945" i="2"/>
  <c r="I3945" i="2" s="1"/>
  <c r="F3946" i="2"/>
  <c r="G3946" i="2" s="1"/>
  <c r="H3946" i="2" s="1" a="1"/>
  <c r="H3946" i="2" s="1"/>
  <c r="C3946" i="2"/>
  <c r="I3946" i="2" s="1"/>
  <c r="F3947" i="2"/>
  <c r="G3947" i="2" s="1"/>
  <c r="H3947" i="2" s="1" a="1"/>
  <c r="H3947" i="2" s="1"/>
  <c r="C3947" i="2"/>
  <c r="I3947" i="2" s="1"/>
  <c r="F3948" i="2"/>
  <c r="G3948" i="2" s="1"/>
  <c r="H3948" i="2" s="1" a="1"/>
  <c r="H3948" i="2" s="1"/>
  <c r="C3948" i="2"/>
  <c r="I3948" i="2" s="1"/>
  <c r="F3949" i="2"/>
  <c r="G3949" i="2" s="1"/>
  <c r="H3949" i="2" s="1" a="1"/>
  <c r="H3949" i="2" s="1"/>
  <c r="C3949" i="2"/>
  <c r="I3949" i="2" s="1"/>
  <c r="F3950" i="2"/>
  <c r="G3950" i="2" s="1"/>
  <c r="H3950" i="2" s="1" a="1"/>
  <c r="H3950" i="2" s="1"/>
  <c r="C3950" i="2"/>
  <c r="I3950" i="2" s="1"/>
  <c r="F3951" i="2"/>
  <c r="G3951" i="2" s="1"/>
  <c r="H3951" i="2" s="1" a="1"/>
  <c r="H3951" i="2" s="1"/>
  <c r="C3951" i="2"/>
  <c r="I3951" i="2" s="1"/>
  <c r="F3952" i="2"/>
  <c r="G3952" i="2" s="1"/>
  <c r="H3952" i="2" s="1" a="1"/>
  <c r="H3952" i="2" s="1"/>
  <c r="C3952" i="2"/>
  <c r="I3952" i="2" s="1"/>
  <c r="F3953" i="2"/>
  <c r="G3953" i="2" s="1"/>
  <c r="H3953" i="2" s="1" a="1"/>
  <c r="H3953" i="2" s="1"/>
  <c r="C3953" i="2"/>
  <c r="I3953" i="2" s="1"/>
  <c r="F3954" i="2"/>
  <c r="G3954" i="2" s="1"/>
  <c r="H3954" i="2" s="1" a="1"/>
  <c r="H3954" i="2" s="1"/>
  <c r="C3954" i="2"/>
  <c r="I3954" i="2" s="1"/>
  <c r="F3955" i="2"/>
  <c r="G3955" i="2" s="1"/>
  <c r="H3955" i="2" s="1" a="1"/>
  <c r="H3955" i="2" s="1"/>
  <c r="C3955" i="2"/>
  <c r="I3955" i="2" s="1"/>
  <c r="F3956" i="2"/>
  <c r="G3956" i="2" s="1"/>
  <c r="C3956" i="2"/>
  <c r="F3957" i="2"/>
  <c r="G3957" i="2" s="1"/>
  <c r="C3957" i="2"/>
  <c r="F3958" i="2"/>
  <c r="G3958" i="2" s="1"/>
  <c r="C3958" i="2"/>
  <c r="F3959" i="2"/>
  <c r="G3959" i="2" s="1"/>
  <c r="C3959" i="2"/>
  <c r="F3960" i="2"/>
  <c r="G3960" i="2" s="1"/>
  <c r="H3960" i="2" s="1" a="1"/>
  <c r="H3960" i="2" s="1"/>
  <c r="C3960" i="2"/>
  <c r="I3960" i="2" s="1"/>
  <c r="F3961" i="2"/>
  <c r="G3961" i="2" s="1"/>
  <c r="H3961" i="2" s="1" a="1"/>
  <c r="H3961" i="2" s="1"/>
  <c r="C3961" i="2"/>
  <c r="I3961" i="2" s="1"/>
  <c r="F3962" i="2"/>
  <c r="G3962" i="2" s="1"/>
  <c r="H3962" i="2" s="1" a="1"/>
  <c r="H3962" i="2" s="1"/>
  <c r="C3962" i="2"/>
  <c r="I3962" i="2" s="1"/>
  <c r="F3963" i="2"/>
  <c r="G3963" i="2" s="1"/>
  <c r="H3963" i="2" s="1" a="1"/>
  <c r="H3963" i="2" s="1"/>
  <c r="C3963" i="2"/>
  <c r="I3963" i="2" s="1"/>
  <c r="F3964" i="2"/>
  <c r="G3964" i="2" s="1"/>
  <c r="H3964" i="2" s="1" a="1"/>
  <c r="H3964" i="2" s="1"/>
  <c r="C3964" i="2"/>
  <c r="I3964" i="2" s="1"/>
  <c r="F3965" i="2"/>
  <c r="G3965" i="2" s="1"/>
  <c r="C3965" i="2"/>
  <c r="F3966" i="2"/>
  <c r="G3966" i="2" s="1"/>
  <c r="C3966" i="2"/>
  <c r="F3967" i="2"/>
  <c r="G3967" i="2" s="1"/>
  <c r="C3967" i="2"/>
  <c r="F3968" i="2"/>
  <c r="G3968" i="2" s="1"/>
  <c r="C3968" i="2"/>
  <c r="F3969" i="2"/>
  <c r="G3969" i="2" s="1"/>
  <c r="H3969" i="2" s="1" a="1"/>
  <c r="H3969" i="2" s="1"/>
  <c r="C3969" i="2"/>
  <c r="I3969" i="2" s="1"/>
  <c r="F3970" i="2"/>
  <c r="G3970" i="2" s="1"/>
  <c r="H3970" i="2" s="1" a="1"/>
  <c r="H3970" i="2" s="1"/>
  <c r="C3970" i="2"/>
  <c r="I3970" i="2" s="1"/>
  <c r="F3971" i="2"/>
  <c r="G3971" i="2" s="1"/>
  <c r="H3971" i="2" s="1" a="1"/>
  <c r="H3971" i="2" s="1"/>
  <c r="C3971" i="2"/>
  <c r="I3971" i="2" s="1"/>
  <c r="F3972" i="2"/>
  <c r="G3972" i="2" s="1"/>
  <c r="H3972" i="2" s="1" a="1"/>
  <c r="H3972" i="2" s="1"/>
  <c r="C3972" i="2"/>
  <c r="I3972" i="2" s="1"/>
  <c r="F3973" i="2"/>
  <c r="G3973" i="2" s="1"/>
  <c r="H3973" i="2" s="1" a="1"/>
  <c r="H3973" i="2" s="1"/>
  <c r="C3973" i="2"/>
  <c r="I3973" i="2" s="1"/>
  <c r="F3974" i="2"/>
  <c r="G3974" i="2" s="1"/>
  <c r="H3974" i="2" s="1" a="1"/>
  <c r="H3974" i="2" s="1"/>
  <c r="C3974" i="2"/>
  <c r="I3974" i="2" s="1"/>
  <c r="F3975" i="2"/>
  <c r="G3975" i="2" s="1"/>
  <c r="H3975" i="2" s="1" a="1"/>
  <c r="H3975" i="2" s="1"/>
  <c r="C3975" i="2"/>
  <c r="I3975" i="2" s="1"/>
  <c r="F3976" i="2"/>
  <c r="G3976" i="2" s="1"/>
  <c r="H3976" i="2" s="1" a="1"/>
  <c r="H3976" i="2" s="1"/>
  <c r="C3976" i="2"/>
  <c r="I3976" i="2" s="1"/>
  <c r="F3977" i="2"/>
  <c r="G3977" i="2" s="1"/>
  <c r="H3977" i="2" s="1" a="1"/>
  <c r="H3977" i="2" s="1"/>
  <c r="C3977" i="2"/>
  <c r="I3977" i="2" s="1"/>
  <c r="F3978" i="2"/>
  <c r="G3978" i="2" s="1"/>
  <c r="H3978" i="2" s="1" a="1"/>
  <c r="H3978" i="2" s="1"/>
  <c r="C3978" i="2"/>
  <c r="I3978" i="2" s="1"/>
  <c r="F3979" i="2"/>
  <c r="G3979" i="2" s="1"/>
  <c r="H3979" i="2" s="1" a="1"/>
  <c r="H3979" i="2" s="1"/>
  <c r="C3979" i="2"/>
  <c r="I3979" i="2" s="1"/>
  <c r="F3980" i="2"/>
  <c r="G3980" i="2" s="1"/>
  <c r="C3980" i="2"/>
  <c r="F3981" i="2"/>
  <c r="G3981" i="2" s="1"/>
  <c r="C3981" i="2"/>
  <c r="F3982" i="2"/>
  <c r="G3982" i="2" s="1"/>
  <c r="C3982" i="2"/>
  <c r="F3983" i="2"/>
  <c r="G3983" i="2" s="1"/>
  <c r="C3983" i="2"/>
  <c r="F3984" i="2"/>
  <c r="G3984" i="2" s="1"/>
  <c r="H3984" i="2" s="1" a="1"/>
  <c r="H3984" i="2" s="1"/>
  <c r="C3984" i="2"/>
  <c r="I3984" i="2" s="1"/>
  <c r="F3985" i="2"/>
  <c r="G3985" i="2" s="1"/>
  <c r="H3985" i="2" s="1" a="1"/>
  <c r="H3985" i="2" s="1"/>
  <c r="C3985" i="2"/>
  <c r="I3985" i="2" s="1"/>
  <c r="F3986" i="2"/>
  <c r="G3986" i="2" s="1"/>
  <c r="H3986" i="2" s="1" a="1"/>
  <c r="H3986" i="2" s="1"/>
  <c r="C3986" i="2"/>
  <c r="I3986" i="2" s="1"/>
  <c r="F3987" i="2"/>
  <c r="G3987" i="2" s="1"/>
  <c r="H3987" i="2" s="1" a="1"/>
  <c r="H3987" i="2" s="1"/>
  <c r="C3987" i="2"/>
  <c r="I3987" i="2" s="1"/>
  <c r="F3988" i="2"/>
  <c r="G3988" i="2" s="1"/>
  <c r="H3988" i="2" s="1" a="1"/>
  <c r="H3988" i="2" s="1"/>
  <c r="C3988" i="2"/>
  <c r="I3988" i="2" s="1"/>
  <c r="F3989" i="2"/>
  <c r="G3989" i="2" s="1"/>
  <c r="C3989" i="2"/>
  <c r="F3990" i="2"/>
  <c r="G3990" i="2" s="1"/>
  <c r="C3990" i="2"/>
  <c r="F3991" i="2"/>
  <c r="G3991" i="2" s="1"/>
  <c r="C3991" i="2"/>
  <c r="F3992" i="2"/>
  <c r="G3992" i="2" s="1"/>
  <c r="C3992" i="2"/>
  <c r="F3993" i="2"/>
  <c r="G3993" i="2" s="1"/>
  <c r="H3993" i="2" s="1" a="1"/>
  <c r="H3993" i="2" s="1"/>
  <c r="C3993" i="2"/>
  <c r="I3993" i="2" s="1"/>
  <c r="F3994" i="2"/>
  <c r="G3994" i="2" s="1"/>
  <c r="H3994" i="2" s="1" a="1"/>
  <c r="H3994" i="2" s="1"/>
  <c r="C3994" i="2"/>
  <c r="I3994" i="2" s="1"/>
  <c r="F3995" i="2"/>
  <c r="G3995" i="2" s="1"/>
  <c r="H3995" i="2" s="1" a="1"/>
  <c r="H3995" i="2" s="1"/>
  <c r="C3995" i="2"/>
  <c r="I3995" i="2" s="1"/>
  <c r="F3996" i="2"/>
  <c r="G3996" i="2" s="1"/>
  <c r="H3996" i="2" s="1" a="1"/>
  <c r="H3996" i="2" s="1"/>
  <c r="C3996" i="2"/>
  <c r="I3996" i="2" s="1"/>
  <c r="F3997" i="2"/>
  <c r="G3997" i="2" s="1"/>
  <c r="H3997" i="2" s="1" a="1"/>
  <c r="H3997" i="2" s="1"/>
  <c r="C3997" i="2"/>
  <c r="I3997" i="2" s="1"/>
  <c r="F3998" i="2"/>
  <c r="G3998" i="2" s="1"/>
  <c r="H3998" i="2" s="1" a="1"/>
  <c r="H3998" i="2" s="1"/>
  <c r="C3998" i="2"/>
  <c r="I3998" i="2" s="1"/>
  <c r="F3999" i="2"/>
  <c r="G3999" i="2" s="1"/>
  <c r="H3999" i="2" s="1" a="1"/>
  <c r="H3999" i="2" s="1"/>
  <c r="C3999" i="2"/>
  <c r="I3999" i="2" s="1"/>
  <c r="F4000" i="2"/>
  <c r="G4000" i="2" s="1"/>
  <c r="H4000" i="2" s="1" a="1"/>
  <c r="H4000" i="2" s="1"/>
  <c r="C4000" i="2"/>
  <c r="I4000" i="2" s="1"/>
  <c r="F4001" i="2"/>
  <c r="G4001" i="2" s="1"/>
  <c r="H4001" i="2" s="1" a="1"/>
  <c r="H4001" i="2" s="1"/>
  <c r="C4001" i="2"/>
  <c r="I4001" i="2" s="1"/>
  <c r="F4002" i="2"/>
  <c r="G4002" i="2" s="1"/>
  <c r="H4002" i="2" s="1" a="1"/>
  <c r="H4002" i="2" s="1"/>
  <c r="C4002" i="2"/>
  <c r="I4002" i="2" s="1"/>
  <c r="F4003" i="2"/>
  <c r="G4003" i="2" s="1"/>
  <c r="H4003" i="2" s="1" a="1"/>
  <c r="H4003" i="2" s="1"/>
  <c r="C4003" i="2"/>
  <c r="I4003" i="2" s="1"/>
  <c r="F4004" i="2"/>
  <c r="G4004" i="2" s="1"/>
  <c r="C4004" i="2"/>
  <c r="F4005" i="2"/>
  <c r="G4005" i="2" s="1"/>
  <c r="C4005" i="2"/>
  <c r="F4006" i="2"/>
  <c r="G4006" i="2" s="1"/>
  <c r="C4006" i="2"/>
  <c r="F4007" i="2"/>
  <c r="G4007" i="2" s="1"/>
  <c r="C4007" i="2"/>
  <c r="F4008" i="2"/>
  <c r="G4008" i="2" s="1"/>
  <c r="H4008" i="2" s="1" a="1"/>
  <c r="H4008" i="2" s="1"/>
  <c r="C4008" i="2"/>
  <c r="I4008" i="2" s="1"/>
  <c r="F4009" i="2"/>
  <c r="G4009" i="2" s="1"/>
  <c r="H4009" i="2" s="1" a="1"/>
  <c r="H4009" i="2" s="1"/>
  <c r="C4009" i="2"/>
  <c r="I4009" i="2" s="1"/>
  <c r="F4010" i="2"/>
  <c r="G4010" i="2" s="1"/>
  <c r="H4010" i="2" s="1" a="1"/>
  <c r="H4010" i="2" s="1"/>
  <c r="C4010" i="2"/>
  <c r="I4010" i="2" s="1"/>
  <c r="F4011" i="2"/>
  <c r="G4011" i="2" s="1"/>
  <c r="H4011" i="2" s="1" a="1"/>
  <c r="H4011" i="2" s="1"/>
  <c r="C4011" i="2"/>
  <c r="I4011" i="2" s="1"/>
  <c r="F4012" i="2"/>
  <c r="G4012" i="2" s="1"/>
  <c r="H4012" i="2" s="1" a="1"/>
  <c r="H4012" i="2" s="1"/>
  <c r="C4012" i="2"/>
  <c r="I4012" i="2" s="1"/>
  <c r="F4013" i="2"/>
  <c r="G4013" i="2" s="1"/>
  <c r="C4013" i="2"/>
  <c r="F4014" i="2"/>
  <c r="G4014" i="2" s="1"/>
  <c r="C4014" i="2"/>
  <c r="F4015" i="2"/>
  <c r="G4015" i="2" s="1"/>
  <c r="C4015" i="2"/>
  <c r="F4016" i="2"/>
  <c r="G4016" i="2" s="1"/>
  <c r="C4016" i="2"/>
  <c r="F4017" i="2"/>
  <c r="G4017" i="2" s="1"/>
  <c r="H4017" i="2" s="1" a="1"/>
  <c r="H4017" i="2" s="1"/>
  <c r="C4017" i="2"/>
  <c r="I4017" i="2" s="1"/>
  <c r="F4018" i="2"/>
  <c r="G4018" i="2" s="1"/>
  <c r="H4018" i="2" s="1" a="1"/>
  <c r="H4018" i="2" s="1"/>
  <c r="C4018" i="2"/>
  <c r="I4018" i="2" s="1"/>
  <c r="F4019" i="2"/>
  <c r="G4019" i="2" s="1"/>
  <c r="H4019" i="2" s="1" a="1"/>
  <c r="H4019" i="2" s="1"/>
  <c r="C4019" i="2"/>
  <c r="I4019" i="2" s="1"/>
  <c r="F4020" i="2"/>
  <c r="G4020" i="2" s="1"/>
  <c r="H4020" i="2" s="1" a="1"/>
  <c r="H4020" i="2" s="1"/>
  <c r="C4020" i="2"/>
  <c r="I4020" i="2" s="1"/>
  <c r="F4021" i="2"/>
  <c r="G4021" i="2" s="1"/>
  <c r="H4021" i="2" s="1" a="1"/>
  <c r="H4021" i="2" s="1"/>
  <c r="C4021" i="2"/>
  <c r="I4021" i="2" s="1"/>
  <c r="F4022" i="2"/>
  <c r="G4022" i="2" s="1"/>
  <c r="H4022" i="2" s="1" a="1"/>
  <c r="H4022" i="2" s="1"/>
  <c r="C4022" i="2"/>
  <c r="I4022" i="2" s="1"/>
  <c r="F4023" i="2"/>
  <c r="G4023" i="2" s="1"/>
  <c r="H4023" i="2" s="1" a="1"/>
  <c r="H4023" i="2" s="1"/>
  <c r="C4023" i="2"/>
  <c r="I4023" i="2" s="1"/>
  <c r="F4024" i="2"/>
  <c r="G4024" i="2" s="1"/>
  <c r="H4024" i="2" s="1" a="1"/>
  <c r="H4024" i="2" s="1"/>
  <c r="C4024" i="2"/>
  <c r="I4024" i="2" s="1"/>
  <c r="F4025" i="2"/>
  <c r="G4025" i="2" s="1"/>
  <c r="H4025" i="2" s="1" a="1"/>
  <c r="H4025" i="2" s="1"/>
  <c r="C4025" i="2"/>
  <c r="I4025" i="2" s="1"/>
  <c r="F4026" i="2"/>
  <c r="G4026" i="2" s="1"/>
  <c r="H4026" i="2" s="1" a="1"/>
  <c r="H4026" i="2" s="1"/>
  <c r="C4026" i="2"/>
  <c r="I4026" i="2" s="1"/>
  <c r="F4027" i="2"/>
  <c r="G4027" i="2" s="1"/>
  <c r="H4027" i="2" s="1" a="1"/>
  <c r="H4027" i="2" s="1"/>
  <c r="C4027" i="2"/>
  <c r="I4027" i="2" s="1"/>
  <c r="F4028" i="2"/>
  <c r="G4028" i="2" s="1"/>
  <c r="C4028" i="2"/>
  <c r="F4029" i="2"/>
  <c r="G4029" i="2" s="1"/>
  <c r="C4029" i="2"/>
  <c r="F4030" i="2"/>
  <c r="G4030" i="2" s="1"/>
  <c r="C4030" i="2"/>
  <c r="F4031" i="2"/>
  <c r="G4031" i="2" s="1"/>
  <c r="C4031" i="2"/>
  <c r="F4032" i="2"/>
  <c r="G4032" i="2" s="1"/>
  <c r="H4032" i="2" s="1" a="1"/>
  <c r="H4032" i="2" s="1"/>
  <c r="C4032" i="2"/>
  <c r="I4032" i="2" s="1"/>
  <c r="F4033" i="2"/>
  <c r="G4033" i="2" s="1"/>
  <c r="H4033" i="2" s="1" a="1"/>
  <c r="H4033" i="2" s="1"/>
  <c r="C4033" i="2"/>
  <c r="I4033" i="2" s="1"/>
  <c r="F4034" i="2"/>
  <c r="G4034" i="2" s="1"/>
  <c r="H4034" i="2" s="1" a="1"/>
  <c r="H4034" i="2" s="1"/>
  <c r="C4034" i="2"/>
  <c r="I4034" i="2" s="1"/>
  <c r="F4035" i="2"/>
  <c r="G4035" i="2" s="1"/>
  <c r="H4035" i="2" s="1" a="1"/>
  <c r="H4035" i="2" s="1"/>
  <c r="C4035" i="2"/>
  <c r="I4035" i="2" s="1"/>
  <c r="F4036" i="2"/>
  <c r="G4036" i="2" s="1"/>
  <c r="H4036" i="2" s="1" a="1"/>
  <c r="H4036" i="2" s="1"/>
  <c r="C4036" i="2"/>
  <c r="I4036" i="2" s="1"/>
  <c r="F4037" i="2"/>
  <c r="G4037" i="2" s="1"/>
  <c r="C4037" i="2"/>
  <c r="F4038" i="2"/>
  <c r="G4038" i="2" s="1"/>
  <c r="C4038" i="2"/>
  <c r="F4039" i="2"/>
  <c r="G4039" i="2" s="1"/>
  <c r="C4039" i="2"/>
  <c r="F4040" i="2"/>
  <c r="G4040" i="2" s="1"/>
  <c r="C4040" i="2"/>
  <c r="F4041" i="2"/>
  <c r="G4041" i="2" s="1"/>
  <c r="H4041" i="2" s="1" a="1"/>
  <c r="H4041" i="2" s="1"/>
  <c r="C4041" i="2"/>
  <c r="I4041" i="2" s="1"/>
  <c r="F4042" i="2"/>
  <c r="G4042" i="2" s="1"/>
  <c r="H4042" i="2" s="1" a="1"/>
  <c r="H4042" i="2" s="1"/>
  <c r="C4042" i="2"/>
  <c r="I4042" i="2" s="1"/>
  <c r="F4043" i="2"/>
  <c r="G4043" i="2" s="1"/>
  <c r="H4043" i="2" s="1" a="1"/>
  <c r="H4043" i="2" s="1"/>
  <c r="C4043" i="2"/>
  <c r="I4043" i="2" s="1"/>
  <c r="F4044" i="2"/>
  <c r="G4044" i="2" s="1"/>
  <c r="H4044" i="2" s="1" a="1"/>
  <c r="H4044" i="2" s="1"/>
  <c r="C4044" i="2"/>
  <c r="I4044" i="2" s="1"/>
  <c r="F4045" i="2"/>
  <c r="G4045" i="2" s="1"/>
  <c r="H4045" i="2" s="1" a="1"/>
  <c r="H4045" i="2" s="1"/>
  <c r="C4045" i="2"/>
  <c r="I4045" i="2" s="1"/>
  <c r="F4046" i="2"/>
  <c r="G4046" i="2" s="1"/>
  <c r="H4046" i="2" s="1" a="1"/>
  <c r="H4046" i="2" s="1"/>
  <c r="C4046" i="2"/>
  <c r="I4046" i="2" s="1"/>
  <c r="F4047" i="2"/>
  <c r="G4047" i="2" s="1"/>
  <c r="H4047" i="2" s="1" a="1"/>
  <c r="H4047" i="2" s="1"/>
  <c r="C4047" i="2"/>
  <c r="I4047" i="2" s="1"/>
  <c r="F4048" i="2"/>
  <c r="G4048" i="2" s="1"/>
  <c r="H4048" i="2" s="1" a="1"/>
  <c r="H4048" i="2" s="1"/>
  <c r="C4048" i="2"/>
  <c r="I4048" i="2" s="1"/>
  <c r="F4049" i="2"/>
  <c r="G4049" i="2" s="1"/>
  <c r="H4049" i="2" s="1" a="1"/>
  <c r="H4049" i="2" s="1"/>
  <c r="C4049" i="2"/>
  <c r="I4049" i="2" s="1"/>
  <c r="F4050" i="2"/>
  <c r="G4050" i="2" s="1"/>
  <c r="H4050" i="2" s="1" a="1"/>
  <c r="H4050" i="2" s="1"/>
  <c r="C4050" i="2"/>
  <c r="I4050" i="2" s="1"/>
  <c r="F4051" i="2"/>
  <c r="G4051" i="2" s="1"/>
  <c r="H4051" i="2" s="1" a="1"/>
  <c r="H4051" i="2" s="1"/>
  <c r="C4051" i="2"/>
  <c r="I4051" i="2" s="1"/>
  <c r="F4052" i="2"/>
  <c r="G4052" i="2" s="1"/>
  <c r="C4052" i="2"/>
  <c r="F4053" i="2"/>
  <c r="G4053" i="2" s="1"/>
  <c r="C4053" i="2"/>
  <c r="F4054" i="2"/>
  <c r="G4054" i="2" s="1"/>
  <c r="C4054" i="2"/>
  <c r="F4055" i="2"/>
  <c r="G4055" i="2" s="1"/>
  <c r="C4055" i="2"/>
  <c r="F4056" i="2"/>
  <c r="G4056" i="2" s="1"/>
  <c r="H4056" i="2" s="1" a="1"/>
  <c r="H4056" i="2" s="1"/>
  <c r="C4056" i="2"/>
  <c r="I4056" i="2" s="1"/>
  <c r="F4057" i="2"/>
  <c r="G4057" i="2" s="1"/>
  <c r="H4057" i="2" s="1" a="1"/>
  <c r="H4057" i="2" s="1"/>
  <c r="C4057" i="2"/>
  <c r="I4057" i="2" s="1"/>
  <c r="F4058" i="2"/>
  <c r="G4058" i="2" s="1"/>
  <c r="H4058" i="2" s="1" a="1"/>
  <c r="H4058" i="2" s="1"/>
  <c r="C4058" i="2"/>
  <c r="I4058" i="2" s="1"/>
  <c r="F4059" i="2"/>
  <c r="G4059" i="2" s="1"/>
  <c r="H4059" i="2" s="1" a="1"/>
  <c r="H4059" i="2" s="1"/>
  <c r="C4059" i="2"/>
  <c r="I4059" i="2" s="1"/>
  <c r="F4060" i="2"/>
  <c r="G4060" i="2" s="1"/>
  <c r="H4060" i="2" s="1" a="1"/>
  <c r="H4060" i="2" s="1"/>
  <c r="C4060" i="2"/>
  <c r="I4060" i="2" s="1"/>
  <c r="F4061" i="2"/>
  <c r="G4061" i="2" s="1"/>
  <c r="C4061" i="2"/>
  <c r="F4062" i="2"/>
  <c r="G4062" i="2" s="1"/>
  <c r="C4062" i="2"/>
  <c r="F4063" i="2"/>
  <c r="G4063" i="2" s="1"/>
  <c r="C4063" i="2"/>
  <c r="F4064" i="2"/>
  <c r="G4064" i="2" s="1"/>
  <c r="C4064" i="2"/>
  <c r="F4065" i="2"/>
  <c r="G4065" i="2" s="1"/>
  <c r="H4065" i="2" s="1" a="1"/>
  <c r="H4065" i="2" s="1"/>
  <c r="C4065" i="2"/>
  <c r="I4065" i="2" s="1"/>
  <c r="F4066" i="2"/>
  <c r="G4066" i="2" s="1"/>
  <c r="H4066" i="2" s="1" a="1"/>
  <c r="H4066" i="2" s="1"/>
  <c r="C4066" i="2"/>
  <c r="I4066" i="2" s="1"/>
  <c r="F4067" i="2"/>
  <c r="G4067" i="2" s="1"/>
  <c r="H4067" i="2" s="1" a="1"/>
  <c r="H4067" i="2" s="1"/>
  <c r="C4067" i="2"/>
  <c r="I4067" i="2" s="1"/>
  <c r="F4068" i="2"/>
  <c r="G4068" i="2" s="1"/>
  <c r="H4068" i="2" s="1" a="1"/>
  <c r="H4068" i="2" s="1"/>
  <c r="C4068" i="2"/>
  <c r="I4068" i="2" s="1"/>
  <c r="F4069" i="2"/>
  <c r="G4069" i="2" s="1"/>
  <c r="H4069" i="2" s="1" a="1"/>
  <c r="H4069" i="2" s="1"/>
  <c r="C4069" i="2"/>
  <c r="I4069" i="2" s="1"/>
  <c r="F4070" i="2"/>
  <c r="G4070" i="2" s="1"/>
  <c r="H4070" i="2" s="1" a="1"/>
  <c r="H4070" i="2" s="1"/>
  <c r="C4070" i="2"/>
  <c r="I4070" i="2" s="1"/>
  <c r="F4071" i="2"/>
  <c r="G4071" i="2" s="1"/>
  <c r="H4071" i="2" s="1" a="1"/>
  <c r="H4071" i="2" s="1"/>
  <c r="C4071" i="2"/>
  <c r="I4071" i="2" s="1"/>
  <c r="F4072" i="2"/>
  <c r="G4072" i="2" s="1"/>
  <c r="H4072" i="2" s="1" a="1"/>
  <c r="H4072" i="2" s="1"/>
  <c r="C4072" i="2"/>
  <c r="I4072" i="2" s="1"/>
  <c r="F4073" i="2"/>
  <c r="G4073" i="2" s="1"/>
  <c r="H4073" i="2" s="1" a="1"/>
  <c r="H4073" i="2" s="1"/>
  <c r="C4073" i="2"/>
  <c r="I4073" i="2" s="1"/>
  <c r="F4074" i="2"/>
  <c r="G4074" i="2" s="1"/>
  <c r="H4074" i="2" s="1" a="1"/>
  <c r="H4074" i="2" s="1"/>
  <c r="C4074" i="2"/>
  <c r="I4074" i="2" s="1"/>
  <c r="F4075" i="2"/>
  <c r="G4075" i="2" s="1"/>
  <c r="H4075" i="2" s="1" a="1"/>
  <c r="H4075" i="2" s="1"/>
  <c r="C4075" i="2"/>
  <c r="I4075" i="2" s="1"/>
  <c r="F4076" i="2"/>
  <c r="G4076" i="2" s="1"/>
  <c r="C4076" i="2"/>
  <c r="F4077" i="2"/>
  <c r="G4077" i="2" s="1"/>
  <c r="C4077" i="2"/>
  <c r="F4078" i="2"/>
  <c r="G4078" i="2" s="1"/>
  <c r="C4078" i="2"/>
  <c r="F4079" i="2"/>
  <c r="G4079" i="2" s="1"/>
  <c r="C4079" i="2"/>
  <c r="F4080" i="2"/>
  <c r="G4080" i="2" s="1"/>
  <c r="H4080" i="2" s="1" a="1"/>
  <c r="H4080" i="2" s="1"/>
  <c r="C4080" i="2"/>
  <c r="I4080" i="2" s="1"/>
  <c r="F4081" i="2"/>
  <c r="G4081" i="2" s="1"/>
  <c r="H4081" i="2" s="1" a="1"/>
  <c r="H4081" i="2" s="1"/>
  <c r="C4081" i="2"/>
  <c r="I4081" i="2" s="1"/>
  <c r="F4082" i="2"/>
  <c r="G4082" i="2" s="1"/>
  <c r="H4082" i="2" s="1" a="1"/>
  <c r="H4082" i="2" s="1"/>
  <c r="C4082" i="2"/>
  <c r="I4082" i="2" s="1"/>
  <c r="F4083" i="2"/>
  <c r="G4083" i="2" s="1"/>
  <c r="H4083" i="2" s="1" a="1"/>
  <c r="H4083" i="2" s="1"/>
  <c r="C4083" i="2"/>
  <c r="I4083" i="2" s="1"/>
  <c r="F4084" i="2"/>
  <c r="G4084" i="2" s="1"/>
  <c r="H4084" i="2" s="1" a="1"/>
  <c r="H4084" i="2" s="1"/>
  <c r="C4084" i="2"/>
  <c r="I4084" i="2" s="1"/>
  <c r="F4085" i="2"/>
  <c r="G4085" i="2" s="1"/>
  <c r="C4085" i="2"/>
  <c r="F4086" i="2"/>
  <c r="G4086" i="2" s="1"/>
  <c r="C4086" i="2"/>
  <c r="F4087" i="2"/>
  <c r="G4087" i="2" s="1"/>
  <c r="C4087" i="2"/>
  <c r="F4088" i="2"/>
  <c r="G4088" i="2" s="1"/>
  <c r="C4088" i="2"/>
  <c r="F4089" i="2"/>
  <c r="G4089" i="2" s="1"/>
  <c r="H4089" i="2" s="1" a="1"/>
  <c r="H4089" i="2" s="1"/>
  <c r="C4089" i="2"/>
  <c r="I4089" i="2" s="1"/>
  <c r="F4090" i="2"/>
  <c r="G4090" i="2" s="1"/>
  <c r="H4090" i="2" s="1" a="1"/>
  <c r="H4090" i="2" s="1"/>
  <c r="C4090" i="2"/>
  <c r="I4090" i="2" s="1"/>
  <c r="F4091" i="2"/>
  <c r="G4091" i="2" s="1"/>
  <c r="H4091" i="2" s="1" a="1"/>
  <c r="H4091" i="2" s="1"/>
  <c r="C4091" i="2"/>
  <c r="I4091" i="2" s="1"/>
  <c r="F4092" i="2"/>
  <c r="G4092" i="2" s="1"/>
  <c r="H4092" i="2" s="1" a="1"/>
  <c r="H4092" i="2" s="1"/>
  <c r="C4092" i="2"/>
  <c r="I4092" i="2" s="1"/>
  <c r="F4093" i="2"/>
  <c r="G4093" i="2" s="1"/>
  <c r="H4093" i="2" s="1" a="1"/>
  <c r="H4093" i="2" s="1"/>
  <c r="C4093" i="2"/>
  <c r="I4093" i="2" s="1"/>
  <c r="F4094" i="2"/>
  <c r="G4094" i="2" s="1"/>
  <c r="H4094" i="2" s="1" a="1"/>
  <c r="H4094" i="2" s="1"/>
  <c r="C4094" i="2"/>
  <c r="I4094" i="2" s="1"/>
  <c r="F4095" i="2"/>
  <c r="G4095" i="2" s="1"/>
  <c r="H4095" i="2" s="1" a="1"/>
  <c r="H4095" i="2" s="1"/>
  <c r="C4095" i="2"/>
  <c r="I4095" i="2" s="1"/>
  <c r="F4096" i="2"/>
  <c r="G4096" i="2" s="1"/>
  <c r="H4096" i="2" s="1" a="1"/>
  <c r="H4096" i="2" s="1"/>
  <c r="C4096" i="2"/>
  <c r="I4096" i="2" s="1"/>
  <c r="F4097" i="2"/>
  <c r="G4097" i="2" s="1"/>
  <c r="H4097" i="2" s="1" a="1"/>
  <c r="H4097" i="2" s="1"/>
  <c r="C4097" i="2"/>
  <c r="I4097" i="2" s="1"/>
  <c r="F4098" i="2"/>
  <c r="G4098" i="2" s="1"/>
  <c r="H4098" i="2" s="1" a="1"/>
  <c r="H4098" i="2" s="1"/>
  <c r="C4098" i="2"/>
  <c r="I4098" i="2" s="1"/>
  <c r="F4099" i="2"/>
  <c r="G4099" i="2" s="1"/>
  <c r="H4099" i="2" s="1" a="1"/>
  <c r="H4099" i="2" s="1"/>
  <c r="C4099" i="2"/>
  <c r="I4099" i="2" s="1"/>
  <c r="F4100" i="2"/>
  <c r="G4100" i="2" s="1"/>
  <c r="C4100" i="2"/>
  <c r="F4101" i="2"/>
  <c r="G4101" i="2" s="1"/>
  <c r="C4101" i="2"/>
  <c r="F4102" i="2"/>
  <c r="G4102" i="2" s="1"/>
  <c r="C4102" i="2"/>
  <c r="F4103" i="2"/>
  <c r="G4103" i="2" s="1"/>
  <c r="C4103" i="2"/>
  <c r="F4104" i="2"/>
  <c r="G4104" i="2" s="1"/>
  <c r="H4104" i="2" s="1" a="1"/>
  <c r="H4104" i="2" s="1"/>
  <c r="C4104" i="2"/>
  <c r="I4104" i="2" s="1"/>
  <c r="F4105" i="2"/>
  <c r="G4105" i="2" s="1"/>
  <c r="H4105" i="2" s="1" a="1"/>
  <c r="H4105" i="2" s="1"/>
  <c r="C4105" i="2"/>
  <c r="I4105" i="2" s="1"/>
  <c r="F4106" i="2"/>
  <c r="G4106" i="2" s="1"/>
  <c r="H4106" i="2" s="1" a="1"/>
  <c r="H4106" i="2" s="1"/>
  <c r="C4106" i="2"/>
  <c r="I4106" i="2" s="1"/>
  <c r="F4107" i="2"/>
  <c r="G4107" i="2" s="1"/>
  <c r="H4107" i="2" s="1" a="1"/>
  <c r="H4107" i="2" s="1"/>
  <c r="C4107" i="2"/>
  <c r="I4107" i="2" s="1"/>
  <c r="F4108" i="2"/>
  <c r="G4108" i="2" s="1"/>
  <c r="H4108" i="2" s="1" a="1"/>
  <c r="H4108" i="2" s="1"/>
  <c r="C4108" i="2"/>
  <c r="I4108" i="2" s="1"/>
  <c r="F4109" i="2"/>
  <c r="G4109" i="2" s="1"/>
  <c r="C4109" i="2"/>
  <c r="F4110" i="2"/>
  <c r="G4110" i="2" s="1"/>
  <c r="C4110" i="2"/>
  <c r="F4111" i="2"/>
  <c r="G4111" i="2" s="1"/>
  <c r="C4111" i="2"/>
  <c r="F4112" i="2"/>
  <c r="G4112" i="2" s="1"/>
  <c r="C4112" i="2"/>
  <c r="F4113" i="2"/>
  <c r="G4113" i="2" s="1"/>
  <c r="H4113" i="2" s="1" a="1"/>
  <c r="H4113" i="2" s="1"/>
  <c r="C4113" i="2"/>
  <c r="I4113" i="2" s="1"/>
  <c r="F4114" i="2"/>
  <c r="G4114" i="2" s="1"/>
  <c r="H4114" i="2" s="1" a="1"/>
  <c r="H4114" i="2" s="1"/>
  <c r="C4114" i="2"/>
  <c r="I4114" i="2" s="1"/>
  <c r="F4115" i="2"/>
  <c r="G4115" i="2" s="1"/>
  <c r="H4115" i="2" s="1" a="1"/>
  <c r="H4115" i="2" s="1"/>
  <c r="C4115" i="2"/>
  <c r="I4115" i="2" s="1"/>
  <c r="F4116" i="2"/>
  <c r="G4116" i="2" s="1"/>
  <c r="H4116" i="2" s="1" a="1"/>
  <c r="H4116" i="2" s="1"/>
  <c r="C4116" i="2"/>
  <c r="I4116" i="2" s="1"/>
  <c r="F4117" i="2"/>
  <c r="G4117" i="2" s="1"/>
  <c r="H4117" i="2" s="1" a="1"/>
  <c r="H4117" i="2" s="1"/>
  <c r="C4117" i="2"/>
  <c r="I4117" i="2" s="1"/>
  <c r="F4118" i="2"/>
  <c r="G4118" i="2" s="1"/>
  <c r="H4118" i="2" s="1" a="1"/>
  <c r="H4118" i="2" s="1"/>
  <c r="C4118" i="2"/>
  <c r="I4118" i="2" s="1"/>
  <c r="F4119" i="2"/>
  <c r="G4119" i="2" s="1"/>
  <c r="H4119" i="2" s="1" a="1"/>
  <c r="H4119" i="2" s="1"/>
  <c r="C4119" i="2"/>
  <c r="I4119" i="2" s="1"/>
  <c r="F4120" i="2"/>
  <c r="G4120" i="2" s="1"/>
  <c r="H4120" i="2" s="1" a="1"/>
  <c r="H4120" i="2" s="1"/>
  <c r="C4120" i="2"/>
  <c r="I4120" i="2" s="1"/>
  <c r="F4121" i="2"/>
  <c r="G4121" i="2" s="1"/>
  <c r="H4121" i="2" s="1" a="1"/>
  <c r="H4121" i="2" s="1"/>
  <c r="C4121" i="2"/>
  <c r="I4121" i="2" s="1"/>
  <c r="F4122" i="2"/>
  <c r="G4122" i="2" s="1"/>
  <c r="H4122" i="2" s="1" a="1"/>
  <c r="H4122" i="2" s="1"/>
  <c r="C4122" i="2"/>
  <c r="I4122" i="2" s="1"/>
  <c r="F4123" i="2"/>
  <c r="G4123" i="2" s="1"/>
  <c r="H4123" i="2" s="1" a="1"/>
  <c r="H4123" i="2" s="1"/>
  <c r="C4123" i="2"/>
  <c r="I4123" i="2" s="1"/>
  <c r="F4124" i="2"/>
  <c r="G4124" i="2" s="1"/>
  <c r="C4124" i="2"/>
  <c r="F4125" i="2"/>
  <c r="G4125" i="2" s="1"/>
  <c r="C4125" i="2"/>
  <c r="F4126" i="2"/>
  <c r="G4126" i="2" s="1"/>
  <c r="C4126" i="2"/>
  <c r="F4127" i="2"/>
  <c r="G4127" i="2" s="1"/>
  <c r="C4127" i="2"/>
  <c r="F4128" i="2"/>
  <c r="G4128" i="2" s="1"/>
  <c r="H4128" i="2" s="1" a="1"/>
  <c r="H4128" i="2" s="1"/>
  <c r="C4128" i="2"/>
  <c r="I4128" i="2" s="1"/>
  <c r="F4129" i="2"/>
  <c r="G4129" i="2" s="1"/>
  <c r="H4129" i="2" s="1" a="1"/>
  <c r="H4129" i="2" s="1"/>
  <c r="C4129" i="2"/>
  <c r="I4129" i="2" s="1"/>
  <c r="F4130" i="2"/>
  <c r="G4130" i="2" s="1"/>
  <c r="H4130" i="2" s="1" a="1"/>
  <c r="H4130" i="2" s="1"/>
  <c r="C4130" i="2"/>
  <c r="I4130" i="2" s="1"/>
  <c r="F4131" i="2"/>
  <c r="G4131" i="2" s="1"/>
  <c r="H4131" i="2" s="1" a="1"/>
  <c r="H4131" i="2" s="1"/>
  <c r="C4131" i="2"/>
  <c r="I4131" i="2" s="1"/>
  <c r="F4132" i="2"/>
  <c r="G4132" i="2" s="1"/>
  <c r="H4132" i="2" s="1" a="1"/>
  <c r="H4132" i="2" s="1"/>
  <c r="C4132" i="2"/>
  <c r="I4132" i="2" s="1"/>
  <c r="F4133" i="2"/>
  <c r="G4133" i="2" s="1"/>
  <c r="C4133" i="2"/>
  <c r="F4134" i="2"/>
  <c r="G4134" i="2" s="1"/>
  <c r="C4134" i="2"/>
  <c r="F4135" i="2"/>
  <c r="G4135" i="2" s="1"/>
  <c r="C4135" i="2"/>
  <c r="F4136" i="2"/>
  <c r="G4136" i="2" s="1"/>
  <c r="C4136" i="2"/>
  <c r="F4137" i="2"/>
  <c r="G4137" i="2" s="1"/>
  <c r="H4137" i="2" s="1" a="1"/>
  <c r="H4137" i="2" s="1"/>
  <c r="C4137" i="2"/>
  <c r="I4137" i="2" s="1"/>
  <c r="F4138" i="2"/>
  <c r="G4138" i="2" s="1"/>
  <c r="H4138" i="2" s="1" a="1"/>
  <c r="H4138" i="2" s="1"/>
  <c r="C4138" i="2"/>
  <c r="I4138" i="2" s="1"/>
  <c r="F4139" i="2"/>
  <c r="G4139" i="2" s="1"/>
  <c r="H4139" i="2" s="1" a="1"/>
  <c r="H4139" i="2" s="1"/>
  <c r="C4139" i="2"/>
  <c r="I4139" i="2" s="1"/>
  <c r="F4140" i="2"/>
  <c r="G4140" i="2" s="1"/>
  <c r="H4140" i="2" s="1" a="1"/>
  <c r="H4140" i="2" s="1"/>
  <c r="C4140" i="2"/>
  <c r="I4140" i="2" s="1"/>
  <c r="F4141" i="2"/>
  <c r="G4141" i="2" s="1"/>
  <c r="H4141" i="2" s="1" a="1"/>
  <c r="H4141" i="2" s="1"/>
  <c r="C4141" i="2"/>
  <c r="I4141" i="2" s="1"/>
  <c r="F4142" i="2"/>
  <c r="G4142" i="2" s="1"/>
  <c r="H4142" i="2" s="1" a="1"/>
  <c r="H4142" i="2" s="1"/>
  <c r="C4142" i="2"/>
  <c r="I4142" i="2" s="1"/>
  <c r="F4143" i="2"/>
  <c r="G4143" i="2" s="1"/>
  <c r="H4143" i="2" s="1" a="1"/>
  <c r="H4143" i="2" s="1"/>
  <c r="C4143" i="2"/>
  <c r="I4143" i="2" s="1"/>
  <c r="F4144" i="2"/>
  <c r="G4144" i="2" s="1"/>
  <c r="H4144" i="2" s="1" a="1"/>
  <c r="H4144" i="2" s="1"/>
  <c r="C4144" i="2"/>
  <c r="I4144" i="2" s="1"/>
  <c r="F4145" i="2"/>
  <c r="G4145" i="2" s="1"/>
  <c r="H4145" i="2" s="1" a="1"/>
  <c r="H4145" i="2" s="1"/>
  <c r="C4145" i="2"/>
  <c r="I4145" i="2" s="1"/>
  <c r="F4146" i="2"/>
  <c r="G4146" i="2" s="1"/>
  <c r="H4146" i="2" s="1" a="1"/>
  <c r="H4146" i="2" s="1"/>
  <c r="C4146" i="2"/>
  <c r="I4146" i="2" s="1"/>
  <c r="F4147" i="2"/>
  <c r="G4147" i="2" s="1"/>
  <c r="H4147" i="2" s="1" a="1"/>
  <c r="H4147" i="2" s="1"/>
  <c r="C4147" i="2"/>
  <c r="I4147" i="2" s="1"/>
  <c r="F4148" i="2"/>
  <c r="G4148" i="2" s="1"/>
  <c r="C4148" i="2"/>
  <c r="F4149" i="2"/>
  <c r="G4149" i="2" s="1"/>
  <c r="C4149" i="2"/>
  <c r="F4150" i="2"/>
  <c r="G4150" i="2" s="1"/>
  <c r="C4150" i="2"/>
  <c r="F4151" i="2"/>
  <c r="G4151" i="2" s="1"/>
  <c r="C4151" i="2"/>
  <c r="F4152" i="2"/>
  <c r="G4152" i="2" s="1"/>
  <c r="H4152" i="2" s="1" a="1"/>
  <c r="H4152" i="2" s="1"/>
  <c r="C4152" i="2"/>
  <c r="I4152" i="2" s="1"/>
  <c r="F4153" i="2"/>
  <c r="G4153" i="2" s="1"/>
  <c r="H4153" i="2" s="1" a="1"/>
  <c r="H4153" i="2" s="1"/>
  <c r="C4153" i="2"/>
  <c r="I4153" i="2" s="1"/>
  <c r="F4154" i="2"/>
  <c r="G4154" i="2" s="1"/>
  <c r="H4154" i="2" s="1" a="1"/>
  <c r="H4154" i="2" s="1"/>
  <c r="C4154" i="2"/>
  <c r="I4154" i="2" s="1"/>
  <c r="F4155" i="2"/>
  <c r="G4155" i="2" s="1"/>
  <c r="H4155" i="2" s="1" a="1"/>
  <c r="H4155" i="2" s="1"/>
  <c r="C4155" i="2"/>
  <c r="I4155" i="2" s="1"/>
  <c r="F4156" i="2"/>
  <c r="G4156" i="2" s="1"/>
  <c r="H4156" i="2" s="1" a="1"/>
  <c r="H4156" i="2" s="1"/>
  <c r="C4156" i="2"/>
  <c r="I4156" i="2" s="1"/>
  <c r="F4157" i="2"/>
  <c r="G4157" i="2" s="1"/>
  <c r="C4157" i="2"/>
  <c r="F4158" i="2"/>
  <c r="G4158" i="2" s="1"/>
  <c r="C4158" i="2"/>
  <c r="F4159" i="2"/>
  <c r="G4159" i="2" s="1"/>
  <c r="C4159" i="2"/>
  <c r="F4160" i="2"/>
  <c r="G4160" i="2" s="1"/>
  <c r="C4160" i="2"/>
  <c r="F4161" i="2"/>
  <c r="G4161" i="2" s="1"/>
  <c r="H4161" i="2" s="1" a="1"/>
  <c r="H4161" i="2" s="1"/>
  <c r="C4161" i="2"/>
  <c r="I4161" i="2" s="1"/>
  <c r="F4162" i="2"/>
  <c r="G4162" i="2" s="1"/>
  <c r="H4162" i="2" s="1" a="1"/>
  <c r="H4162" i="2" s="1"/>
  <c r="C4162" i="2"/>
  <c r="I4162" i="2" s="1"/>
  <c r="F4163" i="2"/>
  <c r="G4163" i="2" s="1"/>
  <c r="H4163" i="2" s="1" a="1"/>
  <c r="H4163" i="2" s="1"/>
  <c r="C4163" i="2"/>
  <c r="I4163" i="2" s="1"/>
  <c r="F4164" i="2"/>
  <c r="G4164" i="2" s="1"/>
  <c r="H4164" i="2" s="1" a="1"/>
  <c r="H4164" i="2" s="1"/>
  <c r="C4164" i="2"/>
  <c r="I4164" i="2" s="1"/>
  <c r="F4165" i="2"/>
  <c r="G4165" i="2" s="1"/>
  <c r="H4165" i="2" s="1" a="1"/>
  <c r="H4165" i="2" s="1"/>
  <c r="C4165" i="2"/>
  <c r="I4165" i="2" s="1"/>
  <c r="F4166" i="2"/>
  <c r="G4166" i="2" s="1"/>
  <c r="H4166" i="2" s="1" a="1"/>
  <c r="H4166" i="2" s="1"/>
  <c r="C4166" i="2"/>
  <c r="I4166" i="2" s="1"/>
  <c r="F4167" i="2"/>
  <c r="G4167" i="2" s="1"/>
  <c r="H4167" i="2" s="1" a="1"/>
  <c r="H4167" i="2" s="1"/>
  <c r="C4167" i="2"/>
  <c r="I4167" i="2" s="1"/>
  <c r="F4168" i="2"/>
  <c r="G4168" i="2" s="1"/>
  <c r="H4168" i="2" s="1" a="1"/>
  <c r="H4168" i="2" s="1"/>
  <c r="C4168" i="2"/>
  <c r="I4168" i="2" s="1"/>
  <c r="F4169" i="2"/>
  <c r="G4169" i="2" s="1"/>
  <c r="H4169" i="2" s="1" a="1"/>
  <c r="H4169" i="2" s="1"/>
  <c r="C4169" i="2"/>
  <c r="I4169" i="2" s="1"/>
  <c r="F4170" i="2"/>
  <c r="G4170" i="2" s="1"/>
  <c r="H4170" i="2" s="1" a="1"/>
  <c r="H4170" i="2" s="1"/>
  <c r="C4170" i="2"/>
  <c r="I4170" i="2" s="1"/>
  <c r="F4171" i="2"/>
  <c r="G4171" i="2" s="1"/>
  <c r="H4171" i="2" s="1" a="1"/>
  <c r="H4171" i="2" s="1"/>
  <c r="C4171" i="2"/>
  <c r="I4171" i="2" s="1"/>
  <c r="F4172" i="2"/>
  <c r="G4172" i="2" s="1"/>
  <c r="C4172" i="2"/>
  <c r="F4173" i="2"/>
  <c r="G4173" i="2" s="1"/>
  <c r="C4173" i="2"/>
  <c r="F4174" i="2"/>
  <c r="G4174" i="2" s="1"/>
  <c r="C4174" i="2"/>
  <c r="F4175" i="2"/>
  <c r="G4175" i="2" s="1"/>
  <c r="C4175" i="2"/>
  <c r="F4176" i="2"/>
  <c r="G4176" i="2" s="1"/>
  <c r="H4176" i="2" s="1" a="1"/>
  <c r="H4176" i="2" s="1"/>
  <c r="C4176" i="2"/>
  <c r="I4176" i="2" s="1"/>
  <c r="F4177" i="2"/>
  <c r="G4177" i="2" s="1"/>
  <c r="H4177" i="2" s="1" a="1"/>
  <c r="H4177" i="2" s="1"/>
  <c r="C4177" i="2"/>
  <c r="I4177" i="2" s="1"/>
  <c r="F4178" i="2"/>
  <c r="G4178" i="2" s="1"/>
  <c r="H4178" i="2" s="1" a="1"/>
  <c r="H4178" i="2" s="1"/>
  <c r="C4178" i="2"/>
  <c r="I4178" i="2" s="1"/>
  <c r="F4179" i="2"/>
  <c r="G4179" i="2" s="1"/>
  <c r="H4179" i="2" s="1" a="1"/>
  <c r="H4179" i="2" s="1"/>
  <c r="C4179" i="2"/>
  <c r="I4179" i="2" s="1"/>
  <c r="F4180" i="2"/>
  <c r="G4180" i="2" s="1"/>
  <c r="H4180" i="2" s="1" a="1"/>
  <c r="H4180" i="2" s="1"/>
  <c r="C4180" i="2"/>
  <c r="I4180" i="2" s="1"/>
  <c r="F4181" i="2"/>
  <c r="G4181" i="2" s="1"/>
  <c r="C4181" i="2"/>
  <c r="F4182" i="2"/>
  <c r="G4182" i="2" s="1"/>
  <c r="C4182" i="2"/>
  <c r="F4183" i="2"/>
  <c r="G4183" i="2" s="1"/>
  <c r="C4183" i="2"/>
  <c r="F4184" i="2"/>
  <c r="G4184" i="2" s="1"/>
  <c r="C4184" i="2"/>
  <c r="F4185" i="2"/>
  <c r="G4185" i="2" s="1"/>
  <c r="H4185" i="2" s="1" a="1"/>
  <c r="H4185" i="2" s="1"/>
  <c r="C4185" i="2"/>
  <c r="I4185" i="2" s="1"/>
  <c r="F4186" i="2"/>
  <c r="G4186" i="2" s="1"/>
  <c r="H4186" i="2" s="1" a="1"/>
  <c r="H4186" i="2" s="1"/>
  <c r="C4186" i="2"/>
  <c r="I4186" i="2" s="1"/>
  <c r="F4187" i="2"/>
  <c r="G4187" i="2" s="1"/>
  <c r="H4187" i="2" s="1" a="1"/>
  <c r="H4187" i="2" s="1"/>
  <c r="C4187" i="2"/>
  <c r="I4187" i="2" s="1"/>
  <c r="F4188" i="2"/>
  <c r="G4188" i="2" s="1"/>
  <c r="H4188" i="2" s="1" a="1"/>
  <c r="H4188" i="2" s="1"/>
  <c r="C4188" i="2"/>
  <c r="I4188" i="2" s="1"/>
  <c r="F4189" i="2"/>
  <c r="G4189" i="2" s="1"/>
  <c r="H4189" i="2" s="1" a="1"/>
  <c r="H4189" i="2" s="1"/>
  <c r="C4189" i="2"/>
  <c r="I4189" i="2" s="1"/>
  <c r="F4190" i="2"/>
  <c r="G4190" i="2" s="1"/>
  <c r="H4190" i="2" s="1" a="1"/>
  <c r="H4190" i="2" s="1"/>
  <c r="C4190" i="2"/>
  <c r="I4190" i="2" s="1"/>
  <c r="F4191" i="2"/>
  <c r="G4191" i="2" s="1"/>
  <c r="H4191" i="2" s="1" a="1"/>
  <c r="H4191" i="2" s="1"/>
  <c r="C4191" i="2"/>
  <c r="I4191" i="2" s="1"/>
  <c r="F4192" i="2"/>
  <c r="G4192" i="2" s="1"/>
  <c r="H4192" i="2" s="1" a="1"/>
  <c r="H4192" i="2" s="1"/>
  <c r="C4192" i="2"/>
  <c r="I4192" i="2" s="1"/>
  <c r="F4193" i="2"/>
  <c r="G4193" i="2" s="1"/>
  <c r="H4193" i="2" s="1" a="1"/>
  <c r="H4193" i="2" s="1"/>
  <c r="C4193" i="2"/>
  <c r="I4193" i="2" s="1"/>
  <c r="F4194" i="2"/>
  <c r="G4194" i="2" s="1"/>
  <c r="H4194" i="2" s="1" a="1"/>
  <c r="H4194" i="2" s="1"/>
  <c r="C4194" i="2"/>
  <c r="I4194" i="2" s="1"/>
  <c r="F4195" i="2"/>
  <c r="G4195" i="2" s="1"/>
  <c r="H4195" i="2" s="1" a="1"/>
  <c r="H4195" i="2" s="1"/>
  <c r="C4195" i="2"/>
  <c r="I4195" i="2" s="1"/>
  <c r="F4196" i="2"/>
  <c r="G4196" i="2" s="1"/>
  <c r="C4196" i="2"/>
  <c r="F4197" i="2"/>
  <c r="G4197" i="2" s="1"/>
  <c r="C4197" i="2"/>
  <c r="F4198" i="2"/>
  <c r="G4198" i="2" s="1"/>
  <c r="C4198" i="2"/>
  <c r="F4199" i="2"/>
  <c r="G4199" i="2" s="1"/>
  <c r="C4199" i="2"/>
  <c r="F4200" i="2"/>
  <c r="G4200" i="2" s="1"/>
  <c r="H4200" i="2" s="1" a="1"/>
  <c r="H4200" i="2" s="1"/>
  <c r="C4200" i="2"/>
  <c r="I4200" i="2" s="1"/>
  <c r="F4201" i="2"/>
  <c r="G4201" i="2" s="1"/>
  <c r="H4201" i="2" s="1" a="1"/>
  <c r="H4201" i="2" s="1"/>
  <c r="C4201" i="2"/>
  <c r="I4201" i="2" s="1"/>
  <c r="F4202" i="2"/>
  <c r="G4202" i="2" s="1"/>
  <c r="H4202" i="2" s="1" a="1"/>
  <c r="H4202" i="2" s="1"/>
  <c r="C4202" i="2"/>
  <c r="I4202" i="2" s="1"/>
  <c r="F4203" i="2"/>
  <c r="G4203" i="2" s="1"/>
  <c r="H4203" i="2" s="1" a="1"/>
  <c r="H4203" i="2" s="1"/>
  <c r="C4203" i="2"/>
  <c r="I4203" i="2" s="1"/>
  <c r="F4204" i="2"/>
  <c r="G4204" i="2" s="1"/>
  <c r="H4204" i="2" s="1" a="1"/>
  <c r="H4204" i="2" s="1"/>
  <c r="C4204" i="2"/>
  <c r="I4204" i="2" s="1"/>
  <c r="F4205" i="2"/>
  <c r="G4205" i="2" s="1"/>
  <c r="C4205" i="2"/>
  <c r="F4206" i="2"/>
  <c r="G4206" i="2" s="1"/>
  <c r="C4206" i="2"/>
  <c r="F4207" i="2"/>
  <c r="G4207" i="2" s="1"/>
  <c r="C4207" i="2"/>
  <c r="F4208" i="2"/>
  <c r="G4208" i="2" s="1"/>
  <c r="C4208" i="2"/>
  <c r="F4209" i="2"/>
  <c r="G4209" i="2" s="1"/>
  <c r="H4209" i="2" s="1" a="1"/>
  <c r="H4209" i="2" s="1"/>
  <c r="C4209" i="2"/>
  <c r="I4209" i="2" s="1"/>
  <c r="F4210" i="2"/>
  <c r="G4210" i="2" s="1"/>
  <c r="H4210" i="2" s="1" a="1"/>
  <c r="H4210" i="2" s="1"/>
  <c r="C4210" i="2"/>
  <c r="I4210" i="2" s="1"/>
  <c r="F4211" i="2"/>
  <c r="G4211" i="2" s="1"/>
  <c r="H4211" i="2" s="1" a="1"/>
  <c r="H4211" i="2" s="1"/>
  <c r="C4211" i="2"/>
  <c r="I4211" i="2" s="1"/>
  <c r="F4212" i="2"/>
  <c r="G4212" i="2" s="1"/>
  <c r="H4212" i="2" s="1" a="1"/>
  <c r="H4212" i="2" s="1"/>
  <c r="C4212" i="2"/>
  <c r="I4212" i="2" s="1"/>
  <c r="F4213" i="2"/>
  <c r="G4213" i="2" s="1"/>
  <c r="H4213" i="2" s="1" a="1"/>
  <c r="H4213" i="2" s="1"/>
  <c r="C4213" i="2"/>
  <c r="I4213" i="2" s="1"/>
  <c r="F4214" i="2"/>
  <c r="G4214" i="2" s="1"/>
  <c r="H4214" i="2" s="1" a="1"/>
  <c r="H4214" i="2" s="1"/>
  <c r="C4214" i="2"/>
  <c r="I4214" i="2" s="1"/>
  <c r="F4215" i="2"/>
  <c r="G4215" i="2" s="1"/>
  <c r="H4215" i="2" s="1" a="1"/>
  <c r="H4215" i="2" s="1"/>
  <c r="C4215" i="2"/>
  <c r="I4215" i="2" s="1"/>
  <c r="F4216" i="2"/>
  <c r="G4216" i="2" s="1"/>
  <c r="H4216" i="2" s="1" a="1"/>
  <c r="H4216" i="2" s="1"/>
  <c r="C4216" i="2"/>
  <c r="I4216" i="2" s="1"/>
  <c r="F4217" i="2"/>
  <c r="G4217" i="2" s="1"/>
  <c r="H4217" i="2" s="1" a="1"/>
  <c r="H4217" i="2" s="1"/>
  <c r="C4217" i="2"/>
  <c r="I4217" i="2" s="1"/>
  <c r="F4218" i="2"/>
  <c r="G4218" i="2" s="1"/>
  <c r="H4218" i="2" s="1" a="1"/>
  <c r="H4218" i="2" s="1"/>
  <c r="C4218" i="2"/>
  <c r="I4218" i="2" s="1"/>
  <c r="F4219" i="2"/>
  <c r="G4219" i="2" s="1"/>
  <c r="H4219" i="2" s="1" a="1"/>
  <c r="H4219" i="2" s="1"/>
  <c r="C4219" i="2"/>
  <c r="I4219" i="2" s="1"/>
  <c r="F4220" i="2"/>
  <c r="G4220" i="2" s="1"/>
  <c r="C4220" i="2"/>
  <c r="F4221" i="2"/>
  <c r="G4221" i="2" s="1"/>
  <c r="C4221" i="2"/>
  <c r="F4222" i="2"/>
  <c r="G4222" i="2" s="1"/>
  <c r="C4222" i="2"/>
  <c r="F4223" i="2"/>
  <c r="G4223" i="2" s="1"/>
  <c r="C4223" i="2"/>
  <c r="F4224" i="2"/>
  <c r="G4224" i="2" s="1"/>
  <c r="H4224" i="2" s="1" a="1"/>
  <c r="H4224" i="2" s="1"/>
  <c r="C4224" i="2"/>
  <c r="I4224" i="2" s="1"/>
  <c r="F4225" i="2"/>
  <c r="G4225" i="2" s="1"/>
  <c r="H4225" i="2" s="1" a="1"/>
  <c r="H4225" i="2" s="1"/>
  <c r="C4225" i="2"/>
  <c r="I4225" i="2" s="1"/>
  <c r="F4226" i="2"/>
  <c r="G4226" i="2" s="1"/>
  <c r="H4226" i="2" s="1" a="1"/>
  <c r="H4226" i="2" s="1"/>
  <c r="C4226" i="2"/>
  <c r="I4226" i="2" s="1"/>
  <c r="F4227" i="2"/>
  <c r="G4227" i="2" s="1"/>
  <c r="H4227" i="2" s="1" a="1"/>
  <c r="H4227" i="2" s="1"/>
  <c r="C4227" i="2"/>
  <c r="I4227" i="2" s="1"/>
  <c r="F4228" i="2"/>
  <c r="G4228" i="2" s="1"/>
  <c r="H4228" i="2" s="1" a="1"/>
  <c r="H4228" i="2" s="1"/>
  <c r="C4228" i="2"/>
  <c r="I4228" i="2" s="1"/>
  <c r="F4229" i="2"/>
  <c r="G4229" i="2" s="1"/>
  <c r="C4229" i="2"/>
  <c r="F4230" i="2"/>
  <c r="G4230" i="2" s="1"/>
  <c r="C4230" i="2"/>
  <c r="F4231" i="2"/>
  <c r="G4231" i="2" s="1"/>
  <c r="C4231" i="2"/>
  <c r="F4232" i="2"/>
  <c r="G4232" i="2" s="1"/>
  <c r="C4232" i="2"/>
  <c r="F4233" i="2"/>
  <c r="G4233" i="2" s="1"/>
  <c r="H4233" i="2" s="1" a="1"/>
  <c r="H4233" i="2" s="1"/>
  <c r="C4233" i="2"/>
  <c r="I4233" i="2" s="1"/>
  <c r="F4234" i="2"/>
  <c r="G4234" i="2" s="1"/>
  <c r="H4234" i="2" s="1" a="1"/>
  <c r="H4234" i="2" s="1"/>
  <c r="C4234" i="2"/>
  <c r="I4234" i="2" s="1"/>
  <c r="F4235" i="2"/>
  <c r="G4235" i="2" s="1"/>
  <c r="H4235" i="2" s="1" a="1"/>
  <c r="H4235" i="2" s="1"/>
  <c r="C4235" i="2"/>
  <c r="I4235" i="2" s="1"/>
  <c r="F4236" i="2"/>
  <c r="G4236" i="2" s="1"/>
  <c r="H4236" i="2" s="1" a="1"/>
  <c r="H4236" i="2" s="1"/>
  <c r="C4236" i="2"/>
  <c r="I4236" i="2" s="1"/>
  <c r="F4237" i="2"/>
  <c r="G4237" i="2" s="1"/>
  <c r="H4237" i="2" s="1" a="1"/>
  <c r="H4237" i="2" s="1"/>
  <c r="C4237" i="2"/>
  <c r="I4237" i="2" s="1"/>
  <c r="F4238" i="2"/>
  <c r="G4238" i="2" s="1"/>
  <c r="H4238" i="2" s="1" a="1"/>
  <c r="H4238" i="2" s="1"/>
  <c r="C4238" i="2"/>
  <c r="I4238" i="2" s="1"/>
  <c r="F4239" i="2"/>
  <c r="G4239" i="2" s="1"/>
  <c r="H4239" i="2" s="1" a="1"/>
  <c r="H4239" i="2" s="1"/>
  <c r="C4239" i="2"/>
  <c r="I4239" i="2" s="1"/>
  <c r="F4240" i="2"/>
  <c r="G4240" i="2" s="1"/>
  <c r="H4240" i="2" s="1" a="1"/>
  <c r="H4240" i="2" s="1"/>
  <c r="C4240" i="2"/>
  <c r="I4240" i="2" s="1"/>
  <c r="F4241" i="2"/>
  <c r="G4241" i="2" s="1"/>
  <c r="H4241" i="2" s="1" a="1"/>
  <c r="H4241" i="2" s="1"/>
  <c r="C4241" i="2"/>
  <c r="I4241" i="2" s="1"/>
  <c r="F4242" i="2"/>
  <c r="G4242" i="2" s="1"/>
  <c r="H4242" i="2" s="1" a="1"/>
  <c r="H4242" i="2" s="1"/>
  <c r="C4242" i="2"/>
  <c r="I4242" i="2" s="1"/>
  <c r="F4243" i="2"/>
  <c r="G4243" i="2" s="1"/>
  <c r="H4243" i="2" s="1" a="1"/>
  <c r="H4243" i="2" s="1"/>
  <c r="C4243" i="2"/>
  <c r="I4243" i="2" s="1"/>
  <c r="F4244" i="2"/>
  <c r="G4244" i="2" s="1"/>
  <c r="C4244" i="2"/>
  <c r="F4245" i="2"/>
  <c r="G4245" i="2" s="1"/>
  <c r="C4245" i="2"/>
  <c r="F4246" i="2"/>
  <c r="G4246" i="2" s="1"/>
  <c r="C4246" i="2"/>
  <c r="F4247" i="2"/>
  <c r="G4247" i="2" s="1"/>
  <c r="C4247" i="2"/>
  <c r="F4248" i="2"/>
  <c r="G4248" i="2" s="1"/>
  <c r="H4248" i="2" s="1" a="1"/>
  <c r="H4248" i="2" s="1"/>
  <c r="C4248" i="2"/>
  <c r="I4248" i="2" s="1"/>
  <c r="F4249" i="2"/>
  <c r="G4249" i="2" s="1"/>
  <c r="H4249" i="2" s="1" a="1"/>
  <c r="H4249" i="2" s="1"/>
  <c r="C4249" i="2"/>
  <c r="I4249" i="2" s="1"/>
  <c r="F4250" i="2"/>
  <c r="G4250" i="2" s="1"/>
  <c r="H4250" i="2" s="1" a="1"/>
  <c r="H4250" i="2" s="1"/>
  <c r="C4250" i="2"/>
  <c r="I4250" i="2" s="1"/>
  <c r="F4251" i="2"/>
  <c r="G4251" i="2" s="1"/>
  <c r="H4251" i="2" s="1" a="1"/>
  <c r="H4251" i="2" s="1"/>
  <c r="C4251" i="2"/>
  <c r="I4251" i="2" s="1"/>
  <c r="F4252" i="2"/>
  <c r="G4252" i="2" s="1"/>
  <c r="H4252" i="2" s="1" a="1"/>
  <c r="H4252" i="2" s="1"/>
  <c r="C4252" i="2"/>
  <c r="I4252" i="2" s="1"/>
  <c r="F4253" i="2"/>
  <c r="G4253" i="2" s="1"/>
  <c r="C4253" i="2"/>
  <c r="F4254" i="2"/>
  <c r="G4254" i="2" s="1"/>
  <c r="C4254" i="2"/>
  <c r="F4255" i="2"/>
  <c r="G4255" i="2" s="1"/>
  <c r="C4255" i="2"/>
  <c r="F4256" i="2"/>
  <c r="G4256" i="2" s="1"/>
  <c r="C4256" i="2"/>
  <c r="F4257" i="2"/>
  <c r="G4257" i="2" s="1"/>
  <c r="H4257" i="2" s="1" a="1"/>
  <c r="H4257" i="2" s="1"/>
  <c r="C4257" i="2"/>
  <c r="I4257" i="2" s="1"/>
  <c r="F4258" i="2"/>
  <c r="G4258" i="2" s="1"/>
  <c r="H4258" i="2" s="1" a="1"/>
  <c r="H4258" i="2" s="1"/>
  <c r="C4258" i="2"/>
  <c r="I4258" i="2" s="1"/>
  <c r="F4259" i="2"/>
  <c r="G4259" i="2" s="1"/>
  <c r="H4259" i="2" s="1" a="1"/>
  <c r="H4259" i="2" s="1"/>
  <c r="C4259" i="2"/>
  <c r="I4259" i="2" s="1"/>
  <c r="F4260" i="2"/>
  <c r="G4260" i="2" s="1"/>
  <c r="H4260" i="2" s="1" a="1"/>
  <c r="H4260" i="2" s="1"/>
  <c r="C4260" i="2"/>
  <c r="I4260" i="2" s="1"/>
  <c r="F4261" i="2"/>
  <c r="G4261" i="2" s="1"/>
  <c r="H4261" i="2" s="1" a="1"/>
  <c r="H4261" i="2" s="1"/>
  <c r="C4261" i="2"/>
  <c r="I4261" i="2" s="1"/>
  <c r="F4262" i="2"/>
  <c r="G4262" i="2" s="1"/>
  <c r="H4262" i="2" s="1" a="1"/>
  <c r="H4262" i="2" s="1"/>
  <c r="C4262" i="2"/>
  <c r="I4262" i="2" s="1"/>
  <c r="F4263" i="2"/>
  <c r="G4263" i="2" s="1"/>
  <c r="H4263" i="2" s="1" a="1"/>
  <c r="H4263" i="2" s="1"/>
  <c r="C4263" i="2"/>
  <c r="I4263" i="2" s="1"/>
  <c r="F4264" i="2"/>
  <c r="G4264" i="2" s="1"/>
  <c r="H4264" i="2" s="1" a="1"/>
  <c r="H4264" i="2" s="1"/>
  <c r="C4264" i="2"/>
  <c r="I4264" i="2" s="1"/>
  <c r="F4265" i="2"/>
  <c r="G4265" i="2" s="1"/>
  <c r="H4265" i="2" s="1" a="1"/>
  <c r="H4265" i="2" s="1"/>
  <c r="C4265" i="2"/>
  <c r="I4265" i="2" s="1"/>
  <c r="F4266" i="2"/>
  <c r="G4266" i="2" s="1"/>
  <c r="H4266" i="2" s="1" a="1"/>
  <c r="H4266" i="2" s="1"/>
  <c r="C4266" i="2"/>
  <c r="I4266" i="2" s="1"/>
  <c r="F4267" i="2"/>
  <c r="G4267" i="2" s="1"/>
  <c r="H4267" i="2" s="1" a="1"/>
  <c r="H4267" i="2" s="1"/>
  <c r="C4267" i="2"/>
  <c r="I4267" i="2" s="1"/>
  <c r="F4268" i="2"/>
  <c r="G4268" i="2" s="1"/>
  <c r="C4268" i="2"/>
  <c r="F4269" i="2"/>
  <c r="G4269" i="2" s="1"/>
  <c r="C4269" i="2"/>
  <c r="F4270" i="2"/>
  <c r="G4270" i="2" s="1"/>
  <c r="C4270" i="2"/>
  <c r="F4271" i="2"/>
  <c r="G4271" i="2" s="1"/>
  <c r="C4271" i="2"/>
  <c r="F4272" i="2"/>
  <c r="G4272" i="2" s="1"/>
  <c r="H4272" i="2" s="1" a="1"/>
  <c r="H4272" i="2" s="1"/>
  <c r="C4272" i="2"/>
  <c r="I4272" i="2" s="1"/>
  <c r="F4273" i="2"/>
  <c r="G4273" i="2" s="1"/>
  <c r="H4273" i="2" s="1" a="1"/>
  <c r="H4273" i="2" s="1"/>
  <c r="C4273" i="2"/>
  <c r="I4273" i="2" s="1"/>
  <c r="F4274" i="2"/>
  <c r="G4274" i="2" s="1"/>
  <c r="H4274" i="2" s="1" a="1"/>
  <c r="H4274" i="2" s="1"/>
  <c r="C4274" i="2"/>
  <c r="I4274" i="2" s="1"/>
  <c r="F4275" i="2"/>
  <c r="G4275" i="2" s="1"/>
  <c r="H4275" i="2" s="1" a="1"/>
  <c r="H4275" i="2" s="1"/>
  <c r="C4275" i="2"/>
  <c r="I4275" i="2" s="1"/>
  <c r="F4276" i="2"/>
  <c r="G4276" i="2" s="1"/>
  <c r="H4276" i="2" s="1" a="1"/>
  <c r="H4276" i="2" s="1"/>
  <c r="C4276" i="2"/>
  <c r="I4276" i="2" s="1"/>
  <c r="F4277" i="2"/>
  <c r="G4277" i="2" s="1"/>
  <c r="C4277" i="2"/>
  <c r="F4278" i="2"/>
  <c r="G4278" i="2" s="1"/>
  <c r="C4278" i="2"/>
  <c r="F4279" i="2"/>
  <c r="G4279" i="2" s="1"/>
  <c r="C4279" i="2"/>
  <c r="F4280" i="2"/>
  <c r="G4280" i="2" s="1"/>
  <c r="C4280" i="2"/>
  <c r="F4281" i="2"/>
  <c r="G4281" i="2" s="1"/>
  <c r="H4281" i="2" s="1" a="1"/>
  <c r="H4281" i="2" s="1"/>
  <c r="C4281" i="2"/>
  <c r="I4281" i="2" s="1"/>
  <c r="F4282" i="2"/>
  <c r="G4282" i="2" s="1"/>
  <c r="H4282" i="2" s="1" a="1"/>
  <c r="H4282" i="2" s="1"/>
  <c r="C4282" i="2"/>
  <c r="I4282" i="2" s="1"/>
  <c r="F4283" i="2"/>
  <c r="G4283" i="2" s="1"/>
  <c r="H4283" i="2" s="1" a="1"/>
  <c r="H4283" i="2" s="1"/>
  <c r="C4283" i="2"/>
  <c r="I4283" i="2" s="1"/>
  <c r="F4284" i="2"/>
  <c r="G4284" i="2" s="1"/>
  <c r="H4284" i="2" s="1" a="1"/>
  <c r="H4284" i="2" s="1"/>
  <c r="C4284" i="2"/>
  <c r="I4284" i="2" s="1"/>
  <c r="F4285" i="2"/>
  <c r="G4285" i="2" s="1"/>
  <c r="H4285" i="2" s="1" a="1"/>
  <c r="H4285" i="2" s="1"/>
  <c r="C4285" i="2"/>
  <c r="I4285" i="2" s="1"/>
  <c r="F4286" i="2"/>
  <c r="G4286" i="2" s="1"/>
  <c r="H4286" i="2" s="1" a="1"/>
  <c r="H4286" i="2" s="1"/>
  <c r="C4286" i="2"/>
  <c r="I4286" i="2" s="1"/>
  <c r="F4287" i="2"/>
  <c r="G4287" i="2" s="1"/>
  <c r="H4287" i="2" s="1" a="1"/>
  <c r="H4287" i="2" s="1"/>
  <c r="C4287" i="2"/>
  <c r="I4287" i="2" s="1"/>
  <c r="F4288" i="2"/>
  <c r="G4288" i="2" s="1"/>
  <c r="H4288" i="2" s="1" a="1"/>
  <c r="H4288" i="2" s="1"/>
  <c r="C4288" i="2"/>
  <c r="I4288" i="2" s="1"/>
  <c r="F4289" i="2"/>
  <c r="G4289" i="2" s="1"/>
  <c r="H4289" i="2" s="1" a="1"/>
  <c r="H4289" i="2" s="1"/>
  <c r="C4289" i="2"/>
  <c r="I4289" i="2" s="1"/>
  <c r="F4290" i="2"/>
  <c r="G4290" i="2" s="1"/>
  <c r="H4290" i="2" s="1" a="1"/>
  <c r="H4290" i="2" s="1"/>
  <c r="C4290" i="2"/>
  <c r="I4290" i="2" s="1"/>
  <c r="F4291" i="2"/>
  <c r="G4291" i="2" s="1"/>
  <c r="H4291" i="2" s="1" a="1"/>
  <c r="H4291" i="2" s="1"/>
  <c r="C4291" i="2"/>
  <c r="I4291" i="2" s="1"/>
  <c r="F4292" i="2"/>
  <c r="G4292" i="2" s="1"/>
  <c r="C4292" i="2"/>
  <c r="F4293" i="2"/>
  <c r="G4293" i="2" s="1"/>
  <c r="C4293" i="2"/>
  <c r="F4294" i="2"/>
  <c r="G4294" i="2" s="1"/>
  <c r="C4294" i="2"/>
  <c r="F4295" i="2"/>
  <c r="G4295" i="2" s="1"/>
  <c r="C4295" i="2"/>
  <c r="F4296" i="2"/>
  <c r="G4296" i="2" s="1"/>
  <c r="H4296" i="2" s="1" a="1"/>
  <c r="H4296" i="2" s="1"/>
  <c r="C4296" i="2"/>
  <c r="I4296" i="2" s="1"/>
  <c r="F4297" i="2"/>
  <c r="G4297" i="2" s="1"/>
  <c r="H4297" i="2" s="1" a="1"/>
  <c r="H4297" i="2" s="1"/>
  <c r="C4297" i="2"/>
  <c r="I4297" i="2" s="1"/>
  <c r="F4298" i="2"/>
  <c r="G4298" i="2" s="1"/>
  <c r="H4298" i="2" s="1" a="1"/>
  <c r="H4298" i="2" s="1"/>
  <c r="C4298" i="2"/>
  <c r="I4298" i="2" s="1"/>
  <c r="F4299" i="2"/>
  <c r="G4299" i="2" s="1"/>
  <c r="H4299" i="2" s="1" a="1"/>
  <c r="H4299" i="2" s="1"/>
  <c r="C4299" i="2"/>
  <c r="I4299" i="2" s="1"/>
  <c r="F4300" i="2"/>
  <c r="G4300" i="2" s="1"/>
  <c r="H4300" i="2" s="1" a="1"/>
  <c r="H4300" i="2" s="1"/>
  <c r="C4300" i="2"/>
  <c r="I4300" i="2" s="1"/>
  <c r="F4301" i="2"/>
  <c r="G4301" i="2" s="1"/>
  <c r="C4301" i="2"/>
  <c r="F4302" i="2"/>
  <c r="G4302" i="2" s="1"/>
  <c r="C4302" i="2"/>
  <c r="F4303" i="2"/>
  <c r="G4303" i="2" s="1"/>
  <c r="C4303" i="2"/>
  <c r="F4304" i="2"/>
  <c r="G4304" i="2" s="1"/>
  <c r="C4304" i="2"/>
  <c r="F4305" i="2"/>
  <c r="G4305" i="2" s="1"/>
  <c r="H4305" i="2" s="1" a="1"/>
  <c r="H4305" i="2" s="1"/>
  <c r="C4305" i="2"/>
  <c r="I4305" i="2" s="1"/>
  <c r="F4306" i="2"/>
  <c r="G4306" i="2" s="1"/>
  <c r="H4306" i="2" s="1" a="1"/>
  <c r="H4306" i="2" s="1"/>
  <c r="C4306" i="2"/>
  <c r="I4306" i="2" s="1"/>
  <c r="F4307" i="2"/>
  <c r="G4307" i="2" s="1"/>
  <c r="H4307" i="2" s="1" a="1"/>
  <c r="H4307" i="2" s="1"/>
  <c r="C4307" i="2"/>
  <c r="I4307" i="2" s="1"/>
  <c r="F4308" i="2"/>
  <c r="G4308" i="2" s="1"/>
  <c r="H4308" i="2" s="1" a="1"/>
  <c r="H4308" i="2" s="1"/>
  <c r="C4308" i="2"/>
  <c r="I4308" i="2" s="1"/>
  <c r="F4309" i="2"/>
  <c r="G4309" i="2" s="1"/>
  <c r="H4309" i="2" s="1" a="1"/>
  <c r="H4309" i="2" s="1"/>
  <c r="C4309" i="2"/>
  <c r="I4309" i="2" s="1"/>
  <c r="F4310" i="2"/>
  <c r="G4310" i="2" s="1"/>
  <c r="H4310" i="2" s="1" a="1"/>
  <c r="H4310" i="2" s="1"/>
  <c r="C4310" i="2"/>
  <c r="I4310" i="2" s="1"/>
  <c r="F4311" i="2"/>
  <c r="G4311" i="2" s="1"/>
  <c r="H4311" i="2" s="1" a="1"/>
  <c r="H4311" i="2" s="1"/>
  <c r="C4311" i="2"/>
  <c r="I4311" i="2" s="1"/>
  <c r="F4312" i="2"/>
  <c r="G4312" i="2" s="1"/>
  <c r="H4312" i="2" s="1" a="1"/>
  <c r="H4312" i="2" s="1"/>
  <c r="C4312" i="2"/>
  <c r="I4312" i="2" s="1"/>
  <c r="F4313" i="2"/>
  <c r="G4313" i="2" s="1"/>
  <c r="H4313" i="2" s="1" a="1"/>
  <c r="H4313" i="2" s="1"/>
  <c r="C4313" i="2"/>
  <c r="I4313" i="2" s="1"/>
  <c r="F4314" i="2"/>
  <c r="G4314" i="2" s="1"/>
  <c r="H4314" i="2" s="1" a="1"/>
  <c r="H4314" i="2" s="1"/>
  <c r="C4314" i="2"/>
  <c r="I4314" i="2" s="1"/>
  <c r="F4315" i="2"/>
  <c r="G4315" i="2" s="1"/>
  <c r="H4315" i="2" s="1" a="1"/>
  <c r="H4315" i="2" s="1"/>
  <c r="C4315" i="2"/>
  <c r="I4315" i="2" s="1"/>
  <c r="F4316" i="2"/>
  <c r="G4316" i="2" s="1"/>
  <c r="C4316" i="2"/>
  <c r="F4317" i="2"/>
  <c r="G4317" i="2" s="1"/>
  <c r="C4317" i="2"/>
  <c r="F4318" i="2"/>
  <c r="G4318" i="2" s="1"/>
  <c r="C4318" i="2"/>
  <c r="F4319" i="2"/>
  <c r="G4319" i="2" s="1"/>
  <c r="C4319" i="2"/>
  <c r="F4320" i="2"/>
  <c r="G4320" i="2" s="1"/>
  <c r="H4320" i="2" s="1" a="1"/>
  <c r="H4320" i="2" s="1"/>
  <c r="C4320" i="2"/>
  <c r="I4320" i="2" s="1"/>
  <c r="F4321" i="2"/>
  <c r="G4321" i="2" s="1"/>
  <c r="H4321" i="2" s="1" a="1"/>
  <c r="H4321" i="2" s="1"/>
  <c r="C4321" i="2"/>
  <c r="I4321" i="2" s="1"/>
  <c r="F4322" i="2"/>
  <c r="G4322" i="2" s="1"/>
  <c r="H4322" i="2" s="1" a="1"/>
  <c r="H4322" i="2" s="1"/>
  <c r="C4322" i="2"/>
  <c r="I4322" i="2" s="1"/>
  <c r="F4323" i="2"/>
  <c r="G4323" i="2" s="1"/>
  <c r="H4323" i="2" s="1" a="1"/>
  <c r="H4323" i="2" s="1"/>
  <c r="C4323" i="2"/>
  <c r="I4323" i="2" s="1"/>
  <c r="F4324" i="2"/>
  <c r="G4324" i="2" s="1"/>
  <c r="H4324" i="2" s="1" a="1"/>
  <c r="H4324" i="2" s="1"/>
  <c r="C4324" i="2"/>
  <c r="I4324" i="2" s="1"/>
  <c r="F4325" i="2"/>
  <c r="G4325" i="2" s="1"/>
  <c r="C4325" i="2"/>
  <c r="F4326" i="2"/>
  <c r="G4326" i="2" s="1"/>
  <c r="C4326" i="2"/>
  <c r="F4327" i="2"/>
  <c r="G4327" i="2" s="1"/>
  <c r="C4327" i="2"/>
  <c r="F4328" i="2"/>
  <c r="G4328" i="2" s="1"/>
  <c r="C4328" i="2"/>
  <c r="F4329" i="2"/>
  <c r="G4329" i="2" s="1"/>
  <c r="H4329" i="2" s="1" a="1"/>
  <c r="H4329" i="2" s="1"/>
  <c r="C4329" i="2"/>
  <c r="I4329" i="2" s="1"/>
  <c r="F4330" i="2"/>
  <c r="G4330" i="2" s="1"/>
  <c r="H4330" i="2" s="1" a="1"/>
  <c r="H4330" i="2" s="1"/>
  <c r="C4330" i="2"/>
  <c r="I4330" i="2" s="1"/>
  <c r="F4331" i="2"/>
  <c r="G4331" i="2" s="1"/>
  <c r="H4331" i="2" s="1" a="1"/>
  <c r="H4331" i="2" s="1"/>
  <c r="C4331" i="2"/>
  <c r="I4331" i="2" s="1"/>
  <c r="F4332" i="2"/>
  <c r="G4332" i="2" s="1"/>
  <c r="H4332" i="2" s="1" a="1"/>
  <c r="H4332" i="2" s="1"/>
  <c r="C4332" i="2"/>
  <c r="I4332" i="2" s="1"/>
  <c r="F4333" i="2"/>
  <c r="G4333" i="2" s="1"/>
  <c r="H4333" i="2" s="1" a="1"/>
  <c r="H4333" i="2" s="1"/>
  <c r="C4333" i="2"/>
  <c r="I4333" i="2" s="1"/>
  <c r="F4334" i="2"/>
  <c r="G4334" i="2" s="1"/>
  <c r="H4334" i="2" s="1" a="1"/>
  <c r="H4334" i="2" s="1"/>
  <c r="C4334" i="2"/>
  <c r="I4334" i="2" s="1"/>
  <c r="F4335" i="2"/>
  <c r="G4335" i="2" s="1"/>
  <c r="H4335" i="2" s="1" a="1"/>
  <c r="H4335" i="2" s="1"/>
  <c r="C4335" i="2"/>
  <c r="I4335" i="2" s="1"/>
  <c r="F4336" i="2"/>
  <c r="G4336" i="2" s="1"/>
  <c r="H4336" i="2" s="1" a="1"/>
  <c r="H4336" i="2" s="1"/>
  <c r="C4336" i="2"/>
  <c r="I4336" i="2" s="1"/>
  <c r="F4337" i="2"/>
  <c r="G4337" i="2" s="1"/>
  <c r="H4337" i="2" s="1" a="1"/>
  <c r="H4337" i="2" s="1"/>
  <c r="C4337" i="2"/>
  <c r="I4337" i="2" s="1"/>
  <c r="F4338" i="2"/>
  <c r="G4338" i="2" s="1"/>
  <c r="H4338" i="2" s="1" a="1"/>
  <c r="H4338" i="2" s="1"/>
  <c r="C4338" i="2"/>
  <c r="I4338" i="2" s="1"/>
  <c r="F4339" i="2"/>
  <c r="G4339" i="2" s="1"/>
  <c r="H4339" i="2" s="1" a="1"/>
  <c r="H4339" i="2" s="1"/>
  <c r="C4339" i="2"/>
  <c r="I4339" i="2" s="1"/>
  <c r="F4340" i="2"/>
  <c r="G4340" i="2" s="1"/>
  <c r="C4340" i="2"/>
  <c r="F4341" i="2"/>
  <c r="G4341" i="2" s="1"/>
  <c r="C4341" i="2"/>
  <c r="F4342" i="2"/>
  <c r="G4342" i="2" s="1"/>
  <c r="C4342" i="2"/>
  <c r="F4343" i="2"/>
  <c r="G4343" i="2" s="1"/>
  <c r="C4343" i="2"/>
  <c r="F4344" i="2"/>
  <c r="G4344" i="2" s="1"/>
  <c r="H4344" i="2" s="1" a="1"/>
  <c r="H4344" i="2" s="1"/>
  <c r="C4344" i="2"/>
  <c r="I4344" i="2" s="1"/>
  <c r="F4345" i="2"/>
  <c r="G4345" i="2" s="1"/>
  <c r="H4345" i="2" s="1" a="1"/>
  <c r="H4345" i="2" s="1"/>
  <c r="C4345" i="2"/>
  <c r="I4345" i="2" s="1"/>
  <c r="F4346" i="2"/>
  <c r="G4346" i="2" s="1"/>
  <c r="H4346" i="2" s="1" a="1"/>
  <c r="H4346" i="2" s="1"/>
  <c r="C4346" i="2"/>
  <c r="I4346" i="2" s="1"/>
  <c r="F4347" i="2"/>
  <c r="G4347" i="2" s="1"/>
  <c r="H4347" i="2" s="1" a="1"/>
  <c r="H4347" i="2" s="1"/>
  <c r="C4347" i="2"/>
  <c r="I4347" i="2" s="1"/>
  <c r="F4348" i="2"/>
  <c r="G4348" i="2" s="1"/>
  <c r="H4348" i="2" s="1" a="1"/>
  <c r="H4348" i="2" s="1"/>
  <c r="C4348" i="2"/>
  <c r="I4348" i="2" s="1"/>
  <c r="F4349" i="2"/>
  <c r="G4349" i="2" s="1"/>
  <c r="C4349" i="2"/>
  <c r="F4350" i="2"/>
  <c r="G4350" i="2" s="1"/>
  <c r="C4350" i="2"/>
  <c r="F4351" i="2"/>
  <c r="G4351" i="2" s="1"/>
  <c r="C4351" i="2"/>
  <c r="F4352" i="2"/>
  <c r="G4352" i="2" s="1"/>
  <c r="C4352" i="2"/>
  <c r="F4353" i="2"/>
  <c r="G4353" i="2" s="1"/>
  <c r="H4353" i="2" s="1" a="1"/>
  <c r="H4353" i="2" s="1"/>
  <c r="C4353" i="2"/>
  <c r="I4353" i="2" s="1"/>
  <c r="F4354" i="2"/>
  <c r="G4354" i="2" s="1"/>
  <c r="H4354" i="2" s="1" a="1"/>
  <c r="H4354" i="2" s="1"/>
  <c r="C4354" i="2"/>
  <c r="I4354" i="2" s="1"/>
  <c r="F4355" i="2"/>
  <c r="G4355" i="2" s="1"/>
  <c r="H4355" i="2" s="1" a="1"/>
  <c r="H4355" i="2" s="1"/>
  <c r="C4355" i="2"/>
  <c r="I4355" i="2" s="1"/>
  <c r="F4356" i="2"/>
  <c r="G4356" i="2" s="1"/>
  <c r="H4356" i="2" s="1" a="1"/>
  <c r="H4356" i="2" s="1"/>
  <c r="C4356" i="2"/>
  <c r="I4356" i="2" s="1"/>
  <c r="F4357" i="2"/>
  <c r="G4357" i="2" s="1"/>
  <c r="H4357" i="2" s="1" a="1"/>
  <c r="H4357" i="2" s="1"/>
  <c r="C4357" i="2"/>
  <c r="I4357" i="2" s="1"/>
  <c r="F4358" i="2"/>
  <c r="G4358" i="2" s="1"/>
  <c r="H4358" i="2" s="1" a="1"/>
  <c r="H4358" i="2" s="1"/>
  <c r="C4358" i="2"/>
  <c r="I4358" i="2" s="1"/>
  <c r="F4359" i="2"/>
  <c r="G4359" i="2" s="1"/>
  <c r="H4359" i="2" s="1" a="1"/>
  <c r="H4359" i="2" s="1"/>
  <c r="C4359" i="2"/>
  <c r="I4359" i="2" s="1"/>
  <c r="F4360" i="2"/>
  <c r="G4360" i="2" s="1"/>
  <c r="H4360" i="2" s="1" a="1"/>
  <c r="H4360" i="2" s="1"/>
  <c r="C4360" i="2"/>
  <c r="I4360" i="2" s="1"/>
  <c r="F4361" i="2"/>
  <c r="G4361" i="2" s="1"/>
  <c r="H4361" i="2" s="1" a="1"/>
  <c r="H4361" i="2" s="1"/>
  <c r="C4361" i="2"/>
  <c r="I4361" i="2" s="1"/>
  <c r="F4362" i="2"/>
  <c r="G4362" i="2" s="1"/>
  <c r="H4362" i="2" s="1" a="1"/>
  <c r="H4362" i="2" s="1"/>
  <c r="C4362" i="2"/>
  <c r="I4362" i="2" s="1"/>
  <c r="F4363" i="2"/>
  <c r="G4363" i="2" s="1"/>
  <c r="H4363" i="2" s="1" a="1"/>
  <c r="H4363" i="2" s="1"/>
  <c r="C4363" i="2"/>
  <c r="I4363" i="2" s="1"/>
  <c r="F4364" i="2"/>
  <c r="G4364" i="2" s="1"/>
  <c r="C4364" i="2"/>
  <c r="F4365" i="2"/>
  <c r="G4365" i="2" s="1"/>
  <c r="C4365" i="2"/>
  <c r="F4366" i="2"/>
  <c r="G4366" i="2" s="1"/>
  <c r="C4366" i="2"/>
  <c r="F4367" i="2"/>
  <c r="G4367" i="2" s="1"/>
  <c r="C4367" i="2"/>
  <c r="F4368" i="2"/>
  <c r="G4368" i="2" s="1"/>
  <c r="H4368" i="2" s="1" a="1"/>
  <c r="H4368" i="2" s="1"/>
  <c r="C4368" i="2"/>
  <c r="I4368" i="2" s="1"/>
  <c r="F4369" i="2"/>
  <c r="G4369" i="2" s="1"/>
  <c r="H4369" i="2" s="1" a="1"/>
  <c r="H4369" i="2" s="1"/>
  <c r="C4369" i="2"/>
  <c r="I4369" i="2" s="1"/>
  <c r="F4370" i="2"/>
  <c r="G4370" i="2" s="1"/>
  <c r="H4370" i="2" s="1" a="1"/>
  <c r="H4370" i="2" s="1"/>
  <c r="C4370" i="2"/>
  <c r="I4370" i="2" s="1"/>
  <c r="F4371" i="2"/>
  <c r="G4371" i="2" s="1"/>
  <c r="H4371" i="2" s="1" a="1"/>
  <c r="H4371" i="2" s="1"/>
  <c r="C4371" i="2"/>
  <c r="I4371" i="2" s="1"/>
  <c r="F4372" i="2"/>
  <c r="G4372" i="2" s="1"/>
  <c r="H4372" i="2" s="1" a="1"/>
  <c r="H4372" i="2" s="1"/>
  <c r="C4372" i="2"/>
  <c r="I4372" i="2" s="1"/>
  <c r="F4373" i="2"/>
  <c r="G4373" i="2" s="1"/>
  <c r="C4373" i="2"/>
  <c r="F4374" i="2"/>
  <c r="G4374" i="2" s="1"/>
  <c r="C4374" i="2"/>
  <c r="F4375" i="2"/>
  <c r="G4375" i="2" s="1"/>
  <c r="C4375" i="2"/>
  <c r="F4376" i="2"/>
  <c r="G4376" i="2" s="1"/>
  <c r="C4376" i="2"/>
  <c r="F4377" i="2"/>
  <c r="G4377" i="2" s="1"/>
  <c r="H4377" i="2" s="1" a="1"/>
  <c r="H4377" i="2" s="1"/>
  <c r="C4377" i="2"/>
  <c r="I4377" i="2" s="1"/>
  <c r="F4378" i="2"/>
  <c r="G4378" i="2" s="1"/>
  <c r="H4378" i="2" s="1" a="1"/>
  <c r="H4378" i="2" s="1"/>
  <c r="C4378" i="2"/>
  <c r="I4378" i="2" s="1"/>
  <c r="F4379" i="2"/>
  <c r="G4379" i="2" s="1"/>
  <c r="H4379" i="2" s="1" a="1"/>
  <c r="H4379" i="2" s="1"/>
  <c r="C4379" i="2"/>
  <c r="I4379" i="2" s="1"/>
  <c r="F4380" i="2"/>
  <c r="G4380" i="2" s="1"/>
  <c r="H4380" i="2" s="1" a="1"/>
  <c r="H4380" i="2" s="1"/>
  <c r="C4380" i="2"/>
  <c r="I4380" i="2" s="1"/>
  <c r="F4381" i="2"/>
  <c r="G4381" i="2" s="1"/>
  <c r="H4381" i="2" s="1" a="1"/>
  <c r="H4381" i="2" s="1"/>
  <c r="C4381" i="2"/>
  <c r="I4381" i="2" s="1"/>
  <c r="F4382" i="2"/>
  <c r="G4382" i="2" s="1"/>
  <c r="H4382" i="2" s="1" a="1"/>
  <c r="H4382" i="2" s="1"/>
  <c r="C4382" i="2"/>
  <c r="I4382" i="2" s="1"/>
  <c r="F4383" i="2"/>
  <c r="G4383" i="2" s="1"/>
  <c r="H4383" i="2" s="1" a="1"/>
  <c r="H4383" i="2" s="1"/>
  <c r="C4383" i="2"/>
  <c r="I4383" i="2" s="1"/>
  <c r="F4384" i="2"/>
  <c r="G4384" i="2" s="1"/>
  <c r="H4384" i="2" s="1" a="1"/>
  <c r="H4384" i="2" s="1"/>
  <c r="C4384" i="2"/>
  <c r="I4384" i="2" s="1"/>
  <c r="F4385" i="2"/>
  <c r="G4385" i="2" s="1"/>
  <c r="H4385" i="2" s="1" a="1"/>
  <c r="H4385" i="2" s="1"/>
  <c r="C4385" i="2"/>
  <c r="I4385" i="2" s="1"/>
  <c r="F4386" i="2"/>
  <c r="G4386" i="2" s="1"/>
  <c r="H4386" i="2" s="1" a="1"/>
  <c r="H4386" i="2" s="1"/>
  <c r="C4386" i="2"/>
  <c r="I4386" i="2" s="1"/>
  <c r="F4387" i="2"/>
  <c r="G4387" i="2" s="1"/>
  <c r="H4387" i="2" s="1" a="1"/>
  <c r="H4387" i="2" s="1"/>
  <c r="C4387" i="2"/>
  <c r="I4387" i="2" s="1"/>
  <c r="F4388" i="2"/>
  <c r="G4388" i="2" s="1"/>
  <c r="C4388" i="2"/>
  <c r="F4389" i="2"/>
  <c r="G4389" i="2" s="1"/>
  <c r="C4389" i="2"/>
  <c r="F4390" i="2"/>
  <c r="G4390" i="2" s="1"/>
  <c r="C4390" i="2"/>
  <c r="F4391" i="2"/>
  <c r="G4391" i="2" s="1"/>
  <c r="C4391" i="2"/>
  <c r="F4392" i="2"/>
  <c r="G4392" i="2" s="1"/>
  <c r="H4392" i="2" s="1" a="1"/>
  <c r="H4392" i="2" s="1"/>
  <c r="C4392" i="2"/>
  <c r="I4392" i="2" s="1"/>
  <c r="F4393" i="2"/>
  <c r="G4393" i="2" s="1"/>
  <c r="H4393" i="2" s="1" a="1"/>
  <c r="H4393" i="2" s="1"/>
  <c r="C4393" i="2"/>
  <c r="I4393" i="2" s="1"/>
  <c r="F4394" i="2"/>
  <c r="G4394" i="2" s="1"/>
  <c r="H4394" i="2" s="1" a="1"/>
  <c r="H4394" i="2" s="1"/>
  <c r="C4394" i="2"/>
  <c r="I4394" i="2" s="1"/>
  <c r="F4395" i="2"/>
  <c r="G4395" i="2" s="1"/>
  <c r="H4395" i="2" s="1" a="1"/>
  <c r="H4395" i="2" s="1"/>
  <c r="C4395" i="2"/>
  <c r="I4395" i="2" s="1"/>
  <c r="F4396" i="2"/>
  <c r="G4396" i="2" s="1"/>
  <c r="H4396" i="2" s="1" a="1"/>
  <c r="H4396" i="2" s="1"/>
  <c r="C4396" i="2"/>
  <c r="I4396" i="2" s="1"/>
  <c r="F4397" i="2"/>
  <c r="G4397" i="2" s="1"/>
  <c r="C4397" i="2"/>
  <c r="F4398" i="2"/>
  <c r="G4398" i="2" s="1"/>
  <c r="C4398" i="2"/>
  <c r="F4399" i="2"/>
  <c r="G4399" i="2" s="1"/>
  <c r="C4399" i="2"/>
  <c r="F4400" i="2"/>
  <c r="G4400" i="2" s="1"/>
  <c r="C4400" i="2"/>
  <c r="F4401" i="2"/>
  <c r="G4401" i="2" s="1"/>
  <c r="H4401" i="2" s="1" a="1"/>
  <c r="H4401" i="2" s="1"/>
  <c r="C4401" i="2"/>
  <c r="I4401" i="2" s="1"/>
  <c r="F4402" i="2"/>
  <c r="G4402" i="2" s="1"/>
  <c r="H4402" i="2" s="1" a="1"/>
  <c r="H4402" i="2" s="1"/>
  <c r="C4402" i="2"/>
  <c r="I4402" i="2" s="1"/>
  <c r="F4403" i="2"/>
  <c r="G4403" i="2" s="1"/>
  <c r="H4403" i="2" s="1" a="1"/>
  <c r="H4403" i="2" s="1"/>
  <c r="C4403" i="2"/>
  <c r="I4403" i="2" s="1"/>
  <c r="F4404" i="2"/>
  <c r="G4404" i="2" s="1"/>
  <c r="H4404" i="2" s="1" a="1"/>
  <c r="H4404" i="2" s="1"/>
  <c r="C4404" i="2"/>
  <c r="I4404" i="2" s="1"/>
  <c r="F4405" i="2"/>
  <c r="G4405" i="2" s="1"/>
  <c r="H4405" i="2" s="1" a="1"/>
  <c r="H4405" i="2" s="1"/>
  <c r="C4405" i="2"/>
  <c r="I4405" i="2" s="1"/>
  <c r="F4406" i="2"/>
  <c r="G4406" i="2" s="1"/>
  <c r="H4406" i="2" s="1" a="1"/>
  <c r="H4406" i="2" s="1"/>
  <c r="C4406" i="2"/>
  <c r="I4406" i="2" s="1"/>
  <c r="F4407" i="2"/>
  <c r="G4407" i="2" s="1"/>
  <c r="H4407" i="2" s="1" a="1"/>
  <c r="H4407" i="2" s="1"/>
  <c r="C4407" i="2"/>
  <c r="I4407" i="2" s="1"/>
  <c r="F4408" i="2"/>
  <c r="G4408" i="2" s="1"/>
  <c r="H4408" i="2" s="1" a="1"/>
  <c r="H4408" i="2" s="1"/>
  <c r="C4408" i="2"/>
  <c r="I4408" i="2" s="1"/>
  <c r="F4409" i="2"/>
  <c r="G4409" i="2" s="1"/>
  <c r="H4409" i="2" s="1" a="1"/>
  <c r="H4409" i="2" s="1"/>
  <c r="C4409" i="2"/>
  <c r="I4409" i="2" s="1"/>
  <c r="F4410" i="2"/>
  <c r="G4410" i="2" s="1"/>
  <c r="H4410" i="2" s="1" a="1"/>
  <c r="H4410" i="2" s="1"/>
  <c r="C4410" i="2"/>
  <c r="I4410" i="2" s="1"/>
  <c r="F4411" i="2"/>
  <c r="G4411" i="2" s="1"/>
  <c r="H4411" i="2" s="1" a="1"/>
  <c r="H4411" i="2" s="1"/>
  <c r="C4411" i="2"/>
  <c r="I4411" i="2" s="1"/>
  <c r="F4412" i="2"/>
  <c r="G4412" i="2" s="1"/>
  <c r="C4412" i="2"/>
  <c r="F4413" i="2"/>
  <c r="G4413" i="2" s="1"/>
  <c r="C4413" i="2"/>
  <c r="F4414" i="2"/>
  <c r="G4414" i="2" s="1"/>
  <c r="C4414" i="2"/>
  <c r="F4415" i="2"/>
  <c r="G4415" i="2" s="1"/>
  <c r="C4415" i="2"/>
  <c r="F4416" i="2"/>
  <c r="G4416" i="2" s="1"/>
  <c r="H4416" i="2" s="1" a="1"/>
  <c r="H4416" i="2" s="1"/>
  <c r="C4416" i="2"/>
  <c r="I4416" i="2" s="1"/>
  <c r="F4417" i="2"/>
  <c r="G4417" i="2" s="1"/>
  <c r="H4417" i="2" s="1" a="1"/>
  <c r="H4417" i="2" s="1"/>
  <c r="C4417" i="2"/>
  <c r="I4417" i="2" s="1"/>
  <c r="F4418" i="2"/>
  <c r="G4418" i="2" s="1"/>
  <c r="H4418" i="2" s="1" a="1"/>
  <c r="H4418" i="2" s="1"/>
  <c r="C4418" i="2"/>
  <c r="I4418" i="2" s="1"/>
  <c r="F4419" i="2"/>
  <c r="G4419" i="2" s="1"/>
  <c r="H4419" i="2" s="1" a="1"/>
  <c r="H4419" i="2" s="1"/>
  <c r="C4419" i="2"/>
  <c r="I4419" i="2" s="1"/>
  <c r="F4420" i="2"/>
  <c r="G4420" i="2" s="1"/>
  <c r="H4420" i="2" s="1" a="1"/>
  <c r="H4420" i="2" s="1"/>
  <c r="C4420" i="2"/>
  <c r="I4420" i="2" s="1"/>
  <c r="F4421" i="2"/>
  <c r="G4421" i="2" s="1"/>
  <c r="C4421" i="2"/>
  <c r="F4422" i="2"/>
  <c r="G4422" i="2" s="1"/>
  <c r="C4422" i="2"/>
  <c r="F4423" i="2"/>
  <c r="G4423" i="2" s="1"/>
  <c r="C4423" i="2"/>
  <c r="F4424" i="2"/>
  <c r="G4424" i="2" s="1"/>
  <c r="C4424" i="2"/>
  <c r="F4425" i="2"/>
  <c r="G4425" i="2" s="1"/>
  <c r="H4425" i="2" s="1" a="1"/>
  <c r="H4425" i="2" s="1"/>
  <c r="C4425" i="2"/>
  <c r="I4425" i="2" s="1"/>
  <c r="F4426" i="2"/>
  <c r="G4426" i="2" s="1"/>
  <c r="H4426" i="2" s="1" a="1"/>
  <c r="H4426" i="2" s="1"/>
  <c r="C4426" i="2"/>
  <c r="I4426" i="2" s="1"/>
  <c r="F4427" i="2"/>
  <c r="G4427" i="2" s="1"/>
  <c r="H4427" i="2" s="1" a="1"/>
  <c r="H4427" i="2" s="1"/>
  <c r="C4427" i="2"/>
  <c r="I4427" i="2" s="1"/>
  <c r="F4428" i="2"/>
  <c r="G4428" i="2" s="1"/>
  <c r="H4428" i="2" s="1" a="1"/>
  <c r="H4428" i="2" s="1"/>
  <c r="C4428" i="2"/>
  <c r="I4428" i="2" s="1"/>
  <c r="F4429" i="2"/>
  <c r="G4429" i="2" s="1"/>
  <c r="H4429" i="2" s="1" a="1"/>
  <c r="H4429" i="2" s="1"/>
  <c r="C4429" i="2"/>
  <c r="I4429" i="2" s="1"/>
  <c r="F4430" i="2"/>
  <c r="G4430" i="2" s="1"/>
  <c r="H4430" i="2" s="1" a="1"/>
  <c r="H4430" i="2" s="1"/>
  <c r="C4430" i="2"/>
  <c r="I4430" i="2" s="1"/>
  <c r="F4431" i="2"/>
  <c r="G4431" i="2" s="1"/>
  <c r="H4431" i="2" s="1" a="1"/>
  <c r="H4431" i="2" s="1"/>
  <c r="C4431" i="2"/>
  <c r="I4431" i="2" s="1"/>
  <c r="F4432" i="2"/>
  <c r="G4432" i="2" s="1"/>
  <c r="H4432" i="2" s="1" a="1"/>
  <c r="H4432" i="2" s="1"/>
  <c r="C4432" i="2"/>
  <c r="I4432" i="2" s="1"/>
  <c r="F4433" i="2"/>
  <c r="G4433" i="2" s="1"/>
  <c r="H4433" i="2" s="1" a="1"/>
  <c r="H4433" i="2" s="1"/>
  <c r="C4433" i="2"/>
  <c r="I4433" i="2" s="1"/>
  <c r="F4434" i="2"/>
  <c r="G4434" i="2" s="1"/>
  <c r="H4434" i="2" s="1" a="1"/>
  <c r="H4434" i="2" s="1"/>
  <c r="C4434" i="2"/>
  <c r="I4434" i="2" s="1"/>
  <c r="F4435" i="2"/>
  <c r="G4435" i="2" s="1"/>
  <c r="H4435" i="2" s="1" a="1"/>
  <c r="H4435" i="2" s="1"/>
  <c r="C4435" i="2"/>
  <c r="I4435" i="2" s="1"/>
  <c r="F4436" i="2"/>
  <c r="G4436" i="2" s="1"/>
  <c r="C4436" i="2"/>
  <c r="F4437" i="2"/>
  <c r="G4437" i="2" s="1"/>
  <c r="C4437" i="2"/>
  <c r="F4438" i="2"/>
  <c r="G4438" i="2" s="1"/>
  <c r="C4438" i="2"/>
  <c r="F4439" i="2"/>
  <c r="G4439" i="2" s="1"/>
  <c r="C4439" i="2"/>
  <c r="F4440" i="2"/>
  <c r="G4440" i="2" s="1"/>
  <c r="H4440" i="2" s="1" a="1"/>
  <c r="H4440" i="2" s="1"/>
  <c r="C4440" i="2"/>
  <c r="I4440" i="2" s="1"/>
  <c r="F4441" i="2"/>
  <c r="G4441" i="2" s="1"/>
  <c r="H4441" i="2" s="1" a="1"/>
  <c r="H4441" i="2" s="1"/>
  <c r="C4441" i="2"/>
  <c r="I4441" i="2" s="1"/>
  <c r="F4442" i="2"/>
  <c r="G4442" i="2" s="1"/>
  <c r="H4442" i="2" s="1" a="1"/>
  <c r="H4442" i="2" s="1"/>
  <c r="C4442" i="2"/>
  <c r="I4442" i="2" s="1"/>
  <c r="F4443" i="2"/>
  <c r="G4443" i="2" s="1"/>
  <c r="H4443" i="2" s="1" a="1"/>
  <c r="H4443" i="2" s="1"/>
  <c r="C4443" i="2"/>
  <c r="I4443" i="2" s="1"/>
  <c r="F4444" i="2"/>
  <c r="G4444" i="2" s="1"/>
  <c r="H4444" i="2" s="1" a="1"/>
  <c r="H4444" i="2" s="1"/>
  <c r="C4444" i="2"/>
  <c r="I4444" i="2" s="1"/>
  <c r="F4445" i="2"/>
  <c r="G4445" i="2" s="1"/>
  <c r="C4445" i="2"/>
  <c r="F4446" i="2"/>
  <c r="G4446" i="2" s="1"/>
  <c r="C4446" i="2"/>
  <c r="F4447" i="2"/>
  <c r="G4447" i="2" s="1"/>
  <c r="C4447" i="2"/>
  <c r="F4448" i="2"/>
  <c r="G4448" i="2" s="1"/>
  <c r="C4448" i="2"/>
  <c r="F4449" i="2"/>
  <c r="G4449" i="2" s="1"/>
  <c r="H4449" i="2" s="1" a="1"/>
  <c r="H4449" i="2" s="1"/>
  <c r="C4449" i="2"/>
  <c r="I4449" i="2" s="1"/>
  <c r="F4450" i="2"/>
  <c r="G4450" i="2" s="1"/>
  <c r="H4450" i="2" s="1" a="1"/>
  <c r="H4450" i="2" s="1"/>
  <c r="C4450" i="2"/>
  <c r="I4450" i="2" s="1"/>
  <c r="F4451" i="2"/>
  <c r="G4451" i="2" s="1"/>
  <c r="H4451" i="2" s="1" a="1"/>
  <c r="H4451" i="2" s="1"/>
  <c r="C4451" i="2"/>
  <c r="I4451" i="2" s="1"/>
  <c r="F4452" i="2"/>
  <c r="G4452" i="2" s="1"/>
  <c r="H4452" i="2" s="1" a="1"/>
  <c r="H4452" i="2" s="1"/>
  <c r="C4452" i="2"/>
  <c r="I4452" i="2" s="1"/>
  <c r="F4453" i="2"/>
  <c r="G4453" i="2" s="1"/>
  <c r="H4453" i="2" s="1" a="1"/>
  <c r="H4453" i="2" s="1"/>
  <c r="C4453" i="2"/>
  <c r="I4453" i="2" s="1"/>
  <c r="F4454" i="2"/>
  <c r="G4454" i="2" s="1"/>
  <c r="H4454" i="2" s="1" a="1"/>
  <c r="H4454" i="2" s="1"/>
  <c r="C4454" i="2"/>
  <c r="I4454" i="2" s="1"/>
  <c r="F4455" i="2"/>
  <c r="G4455" i="2" s="1"/>
  <c r="H4455" i="2" s="1" a="1"/>
  <c r="H4455" i="2" s="1"/>
  <c r="C4455" i="2"/>
  <c r="I4455" i="2" s="1"/>
  <c r="F4456" i="2"/>
  <c r="G4456" i="2" s="1"/>
  <c r="H4456" i="2" s="1" a="1"/>
  <c r="H4456" i="2" s="1"/>
  <c r="C4456" i="2"/>
  <c r="I4456" i="2" s="1"/>
  <c r="F4457" i="2"/>
  <c r="G4457" i="2" s="1"/>
  <c r="H4457" i="2" s="1" a="1"/>
  <c r="H4457" i="2" s="1"/>
  <c r="C4457" i="2"/>
  <c r="I4457" i="2" s="1"/>
  <c r="F4458" i="2"/>
  <c r="G4458" i="2" s="1"/>
  <c r="H4458" i="2" s="1" a="1"/>
  <c r="H4458" i="2" s="1"/>
  <c r="C4458" i="2"/>
  <c r="I4458" i="2" s="1"/>
  <c r="F4459" i="2"/>
  <c r="G4459" i="2" s="1"/>
  <c r="H4459" i="2" s="1" a="1"/>
  <c r="H4459" i="2" s="1"/>
  <c r="C4459" i="2"/>
  <c r="I4459" i="2" s="1"/>
  <c r="F4460" i="2"/>
  <c r="G4460" i="2" s="1"/>
  <c r="C4460" i="2"/>
  <c r="F4461" i="2"/>
  <c r="G4461" i="2" s="1"/>
  <c r="C4461" i="2"/>
  <c r="F4462" i="2"/>
  <c r="G4462" i="2" s="1"/>
  <c r="C4462" i="2"/>
  <c r="F4463" i="2"/>
  <c r="G4463" i="2" s="1"/>
  <c r="C4463" i="2"/>
  <c r="F4464" i="2"/>
  <c r="G4464" i="2" s="1"/>
  <c r="H4464" i="2" s="1" a="1"/>
  <c r="H4464" i="2" s="1"/>
  <c r="C4464" i="2"/>
  <c r="I4464" i="2" s="1"/>
  <c r="F4465" i="2"/>
  <c r="G4465" i="2" s="1"/>
  <c r="H4465" i="2" s="1" a="1"/>
  <c r="H4465" i="2" s="1"/>
  <c r="C4465" i="2"/>
  <c r="I4465" i="2" s="1"/>
  <c r="F4466" i="2"/>
  <c r="G4466" i="2" s="1"/>
  <c r="H4466" i="2" s="1" a="1"/>
  <c r="H4466" i="2" s="1"/>
  <c r="C4466" i="2"/>
  <c r="I4466" i="2" s="1"/>
  <c r="F4467" i="2"/>
  <c r="G4467" i="2" s="1"/>
  <c r="H4467" i="2" s="1" a="1"/>
  <c r="H4467" i="2" s="1"/>
  <c r="C4467" i="2"/>
  <c r="I4467" i="2" s="1"/>
  <c r="F4468" i="2"/>
  <c r="G4468" i="2" s="1"/>
  <c r="H4468" i="2" s="1" a="1"/>
  <c r="H4468" i="2" s="1"/>
  <c r="C4468" i="2"/>
  <c r="I4468" i="2" s="1"/>
  <c r="F4469" i="2"/>
  <c r="G4469" i="2" s="1"/>
  <c r="C4469" i="2"/>
  <c r="F4470" i="2"/>
  <c r="G4470" i="2" s="1"/>
  <c r="C4470" i="2"/>
  <c r="F4471" i="2"/>
  <c r="G4471" i="2" s="1"/>
  <c r="C4471" i="2"/>
  <c r="F4472" i="2"/>
  <c r="G4472" i="2" s="1"/>
  <c r="C4472" i="2"/>
  <c r="F4473" i="2"/>
  <c r="G4473" i="2" s="1"/>
  <c r="H4473" i="2" s="1" a="1"/>
  <c r="H4473" i="2" s="1"/>
  <c r="C4473" i="2"/>
  <c r="I4473" i="2" s="1"/>
  <c r="F4474" i="2"/>
  <c r="G4474" i="2" s="1"/>
  <c r="H4474" i="2" s="1" a="1"/>
  <c r="H4474" i="2" s="1"/>
  <c r="C4474" i="2"/>
  <c r="I4474" i="2" s="1"/>
  <c r="F4475" i="2"/>
  <c r="G4475" i="2" s="1"/>
  <c r="H4475" i="2" s="1" a="1"/>
  <c r="H4475" i="2" s="1"/>
  <c r="C4475" i="2"/>
  <c r="I4475" i="2" s="1"/>
  <c r="F4476" i="2"/>
  <c r="G4476" i="2" s="1"/>
  <c r="H4476" i="2" s="1" a="1"/>
  <c r="H4476" i="2" s="1"/>
  <c r="C4476" i="2"/>
  <c r="I4476" i="2" s="1"/>
  <c r="F4477" i="2"/>
  <c r="G4477" i="2" s="1"/>
  <c r="H4477" i="2" s="1" a="1"/>
  <c r="H4477" i="2" s="1"/>
  <c r="C4477" i="2"/>
  <c r="I4477" i="2" s="1"/>
  <c r="F4478" i="2"/>
  <c r="G4478" i="2" s="1"/>
  <c r="H4478" i="2" s="1" a="1"/>
  <c r="H4478" i="2" s="1"/>
  <c r="C4478" i="2"/>
  <c r="I4478" i="2" s="1"/>
  <c r="F4479" i="2"/>
  <c r="G4479" i="2" s="1"/>
  <c r="H4479" i="2" s="1" a="1"/>
  <c r="H4479" i="2" s="1"/>
  <c r="C4479" i="2"/>
  <c r="I4479" i="2" s="1"/>
  <c r="F4480" i="2"/>
  <c r="G4480" i="2" s="1"/>
  <c r="H4480" i="2" s="1" a="1"/>
  <c r="H4480" i="2" s="1"/>
  <c r="C4480" i="2"/>
  <c r="I4480" i="2" s="1"/>
  <c r="F4481" i="2"/>
  <c r="G4481" i="2" s="1"/>
  <c r="H4481" i="2" s="1" a="1"/>
  <c r="H4481" i="2" s="1"/>
  <c r="C4481" i="2"/>
  <c r="I4481" i="2" s="1"/>
  <c r="F4482" i="2"/>
  <c r="G4482" i="2" s="1"/>
  <c r="H4482" i="2" s="1" a="1"/>
  <c r="H4482" i="2" s="1"/>
  <c r="C4482" i="2"/>
  <c r="I4482" i="2" s="1"/>
  <c r="F4483" i="2"/>
  <c r="G4483" i="2" s="1"/>
  <c r="H4483" i="2" s="1" a="1"/>
  <c r="H4483" i="2" s="1"/>
  <c r="C4483" i="2"/>
  <c r="I4483" i="2" s="1"/>
  <c r="F4484" i="2"/>
  <c r="G4484" i="2" s="1"/>
  <c r="C4484" i="2"/>
  <c r="F4485" i="2"/>
  <c r="G4485" i="2" s="1"/>
  <c r="C4485" i="2"/>
  <c r="F4486" i="2"/>
  <c r="G4486" i="2" s="1"/>
  <c r="C4486" i="2"/>
  <c r="F4487" i="2"/>
  <c r="G4487" i="2" s="1"/>
  <c r="C4487" i="2"/>
  <c r="F4488" i="2"/>
  <c r="G4488" i="2" s="1"/>
  <c r="H4488" i="2" s="1" a="1"/>
  <c r="H4488" i="2" s="1"/>
  <c r="C4488" i="2"/>
  <c r="I4488" i="2" s="1"/>
  <c r="F4489" i="2"/>
  <c r="G4489" i="2" s="1"/>
  <c r="H4489" i="2" s="1" a="1"/>
  <c r="H4489" i="2" s="1"/>
  <c r="C4489" i="2"/>
  <c r="I4489" i="2" s="1"/>
  <c r="F4490" i="2"/>
  <c r="G4490" i="2" s="1"/>
  <c r="H4490" i="2" s="1" a="1"/>
  <c r="H4490" i="2" s="1"/>
  <c r="C4490" i="2"/>
  <c r="I4490" i="2" s="1"/>
  <c r="F4491" i="2"/>
  <c r="G4491" i="2" s="1"/>
  <c r="H4491" i="2" s="1" a="1"/>
  <c r="H4491" i="2" s="1"/>
  <c r="C4491" i="2"/>
  <c r="I4491" i="2" s="1"/>
  <c r="F4492" i="2"/>
  <c r="G4492" i="2" s="1"/>
  <c r="H4492" i="2" s="1" a="1"/>
  <c r="H4492" i="2" s="1"/>
  <c r="C4492" i="2"/>
  <c r="I4492" i="2" s="1"/>
  <c r="F4493" i="2"/>
  <c r="G4493" i="2" s="1"/>
  <c r="C4493" i="2"/>
  <c r="F4494" i="2"/>
  <c r="G4494" i="2" s="1"/>
  <c r="C4494" i="2"/>
  <c r="F4495" i="2"/>
  <c r="G4495" i="2" s="1"/>
  <c r="C4495" i="2"/>
  <c r="F4496" i="2"/>
  <c r="G4496" i="2" s="1"/>
  <c r="C4496" i="2"/>
  <c r="F4497" i="2"/>
  <c r="G4497" i="2" s="1"/>
  <c r="H4497" i="2" s="1" a="1"/>
  <c r="H4497" i="2" s="1"/>
  <c r="C4497" i="2"/>
  <c r="I4497" i="2" s="1"/>
  <c r="F4498" i="2"/>
  <c r="G4498" i="2" s="1"/>
  <c r="H4498" i="2" s="1" a="1"/>
  <c r="H4498" i="2" s="1"/>
  <c r="C4498" i="2"/>
  <c r="I4498" i="2" s="1"/>
  <c r="F4499" i="2"/>
  <c r="G4499" i="2" s="1"/>
  <c r="H4499" i="2" s="1" a="1"/>
  <c r="H4499" i="2" s="1"/>
  <c r="C4499" i="2"/>
  <c r="I4499" i="2" s="1"/>
  <c r="F4500" i="2"/>
  <c r="G4500" i="2" s="1"/>
  <c r="H4500" i="2" s="1" a="1"/>
  <c r="H4500" i="2" s="1"/>
  <c r="C4500" i="2"/>
  <c r="I4500" i="2" s="1"/>
  <c r="F4501" i="2"/>
  <c r="G4501" i="2" s="1"/>
  <c r="H4501" i="2" s="1" a="1"/>
  <c r="H4501" i="2" s="1"/>
  <c r="C4501" i="2"/>
  <c r="I4501" i="2" s="1"/>
  <c r="F4502" i="2"/>
  <c r="G4502" i="2" s="1"/>
  <c r="H4502" i="2" s="1" a="1"/>
  <c r="H4502" i="2" s="1"/>
  <c r="C4502" i="2"/>
  <c r="I4502" i="2" s="1"/>
  <c r="F4503" i="2"/>
  <c r="G4503" i="2" s="1"/>
  <c r="H4503" i="2" s="1" a="1"/>
  <c r="H4503" i="2" s="1"/>
  <c r="C4503" i="2"/>
  <c r="I4503" i="2" s="1"/>
  <c r="F4504" i="2"/>
  <c r="G4504" i="2" s="1"/>
  <c r="H4504" i="2" s="1" a="1"/>
  <c r="H4504" i="2" s="1"/>
  <c r="C4504" i="2"/>
  <c r="I4504" i="2" s="1"/>
  <c r="F4505" i="2"/>
  <c r="G4505" i="2" s="1"/>
  <c r="H4505" i="2" s="1" a="1"/>
  <c r="H4505" i="2" s="1"/>
  <c r="C4505" i="2"/>
  <c r="I4505" i="2" s="1"/>
  <c r="F4506" i="2"/>
  <c r="G4506" i="2" s="1"/>
  <c r="H4506" i="2" s="1" a="1"/>
  <c r="H4506" i="2" s="1"/>
  <c r="C4506" i="2"/>
  <c r="I4506" i="2" s="1"/>
  <c r="F4507" i="2"/>
  <c r="G4507" i="2" s="1"/>
  <c r="H4507" i="2" s="1" a="1"/>
  <c r="H4507" i="2" s="1"/>
  <c r="C4507" i="2"/>
  <c r="I4507" i="2" s="1"/>
  <c r="F4508" i="2"/>
  <c r="G4508" i="2" s="1"/>
  <c r="C4508" i="2"/>
  <c r="F4509" i="2"/>
  <c r="G4509" i="2" s="1"/>
  <c r="C4509" i="2"/>
  <c r="F4510" i="2"/>
  <c r="G4510" i="2" s="1"/>
  <c r="C4510" i="2"/>
  <c r="F4511" i="2"/>
  <c r="G4511" i="2" s="1"/>
  <c r="C4511" i="2"/>
  <c r="F4512" i="2"/>
  <c r="G4512" i="2" s="1"/>
  <c r="H4512" i="2" s="1" a="1"/>
  <c r="H4512" i="2" s="1"/>
  <c r="C4512" i="2"/>
  <c r="I4512" i="2" s="1"/>
  <c r="F4513" i="2"/>
  <c r="G4513" i="2" s="1"/>
  <c r="H4513" i="2" s="1" a="1"/>
  <c r="H4513" i="2" s="1"/>
  <c r="C4513" i="2"/>
  <c r="I4513" i="2" s="1"/>
  <c r="F4514" i="2"/>
  <c r="G4514" i="2" s="1"/>
  <c r="H4514" i="2" s="1" a="1"/>
  <c r="H4514" i="2" s="1"/>
  <c r="C4514" i="2"/>
  <c r="I4514" i="2" s="1"/>
  <c r="F4515" i="2"/>
  <c r="G4515" i="2" s="1"/>
  <c r="H4515" i="2" s="1" a="1"/>
  <c r="H4515" i="2" s="1"/>
  <c r="C4515" i="2"/>
  <c r="I4515" i="2" s="1"/>
  <c r="F4516" i="2"/>
  <c r="G4516" i="2" s="1"/>
  <c r="H4516" i="2" s="1" a="1"/>
  <c r="H4516" i="2" s="1"/>
  <c r="C4516" i="2"/>
  <c r="I4516" i="2" s="1"/>
  <c r="F4517" i="2"/>
  <c r="G4517" i="2" s="1"/>
  <c r="C4517" i="2"/>
  <c r="F4518" i="2"/>
  <c r="G4518" i="2" s="1"/>
  <c r="C4518" i="2"/>
  <c r="F4519" i="2"/>
  <c r="G4519" i="2" s="1"/>
  <c r="C4519" i="2"/>
  <c r="F4520" i="2"/>
  <c r="G4520" i="2" s="1"/>
  <c r="C4520" i="2"/>
  <c r="F4521" i="2"/>
  <c r="G4521" i="2" s="1"/>
  <c r="H4521" i="2" s="1" a="1"/>
  <c r="H4521" i="2" s="1"/>
  <c r="C4521" i="2"/>
  <c r="I4521" i="2" s="1"/>
  <c r="F4522" i="2"/>
  <c r="G4522" i="2" s="1"/>
  <c r="H4522" i="2" s="1" a="1"/>
  <c r="H4522" i="2" s="1"/>
  <c r="C4522" i="2"/>
  <c r="I4522" i="2" s="1"/>
  <c r="F4523" i="2"/>
  <c r="G4523" i="2" s="1"/>
  <c r="H4523" i="2" s="1" a="1"/>
  <c r="H4523" i="2" s="1"/>
  <c r="C4523" i="2"/>
  <c r="I4523" i="2" s="1"/>
  <c r="F4524" i="2"/>
  <c r="G4524" i="2" s="1"/>
  <c r="H4524" i="2" s="1" a="1"/>
  <c r="H4524" i="2" s="1"/>
  <c r="C4524" i="2"/>
  <c r="I4524" i="2" s="1"/>
  <c r="F4525" i="2"/>
  <c r="G4525" i="2" s="1"/>
  <c r="H4525" i="2" s="1" a="1"/>
  <c r="H4525" i="2" s="1"/>
  <c r="C4525" i="2"/>
  <c r="I4525" i="2" s="1"/>
  <c r="F4526" i="2"/>
  <c r="G4526" i="2" s="1"/>
  <c r="H4526" i="2" s="1" a="1"/>
  <c r="H4526" i="2" s="1"/>
  <c r="C4526" i="2"/>
  <c r="I4526" i="2" s="1"/>
  <c r="F4527" i="2"/>
  <c r="G4527" i="2" s="1"/>
  <c r="H4527" i="2" s="1" a="1"/>
  <c r="H4527" i="2" s="1"/>
  <c r="C4527" i="2"/>
  <c r="I4527" i="2" s="1"/>
  <c r="F4528" i="2"/>
  <c r="G4528" i="2" s="1"/>
  <c r="H4528" i="2" s="1" a="1"/>
  <c r="H4528" i="2" s="1"/>
  <c r="C4528" i="2"/>
  <c r="I4528" i="2" s="1"/>
  <c r="F4529" i="2"/>
  <c r="G4529" i="2" s="1"/>
  <c r="H4529" i="2" s="1" a="1"/>
  <c r="H4529" i="2" s="1"/>
  <c r="C4529" i="2"/>
  <c r="I4529" i="2" s="1"/>
  <c r="F4530" i="2"/>
  <c r="G4530" i="2" s="1"/>
  <c r="H4530" i="2" s="1" a="1"/>
  <c r="H4530" i="2" s="1"/>
  <c r="C4530" i="2"/>
  <c r="I4530" i="2" s="1"/>
  <c r="F4531" i="2"/>
  <c r="G4531" i="2" s="1"/>
  <c r="H4531" i="2" s="1" a="1"/>
  <c r="H4531" i="2" s="1"/>
  <c r="C4531" i="2"/>
  <c r="I4531" i="2" s="1"/>
  <c r="F4532" i="2"/>
  <c r="G4532" i="2" s="1"/>
  <c r="C4532" i="2"/>
  <c r="F4533" i="2"/>
  <c r="G4533" i="2" s="1"/>
  <c r="C4533" i="2"/>
  <c r="F4534" i="2"/>
  <c r="G4534" i="2" s="1"/>
  <c r="C4534" i="2"/>
  <c r="F4535" i="2"/>
  <c r="G4535" i="2" s="1"/>
  <c r="C4535" i="2"/>
  <c r="F4536" i="2"/>
  <c r="G4536" i="2" s="1"/>
  <c r="H4536" i="2" s="1" a="1"/>
  <c r="H4536" i="2" s="1"/>
  <c r="C4536" i="2"/>
  <c r="I4536" i="2" s="1"/>
  <c r="F4537" i="2"/>
  <c r="G4537" i="2" s="1"/>
  <c r="H4537" i="2" s="1" a="1"/>
  <c r="H4537" i="2" s="1"/>
  <c r="C4537" i="2"/>
  <c r="I4537" i="2" s="1"/>
  <c r="F4538" i="2"/>
  <c r="G4538" i="2" s="1"/>
  <c r="H4538" i="2" s="1" a="1"/>
  <c r="H4538" i="2" s="1"/>
  <c r="C4538" i="2"/>
  <c r="I4538" i="2" s="1"/>
  <c r="F4539" i="2"/>
  <c r="G4539" i="2" s="1"/>
  <c r="H4539" i="2" s="1" a="1"/>
  <c r="H4539" i="2" s="1"/>
  <c r="C4539" i="2"/>
  <c r="I4539" i="2" s="1"/>
  <c r="F4540" i="2"/>
  <c r="G4540" i="2" s="1"/>
  <c r="H4540" i="2" s="1" a="1"/>
  <c r="H4540" i="2" s="1"/>
  <c r="C4540" i="2"/>
  <c r="I4540" i="2" s="1"/>
  <c r="F4541" i="2"/>
  <c r="G4541" i="2" s="1"/>
  <c r="C4541" i="2"/>
  <c r="F4542" i="2"/>
  <c r="G4542" i="2" s="1"/>
  <c r="C4542" i="2"/>
  <c r="F4543" i="2"/>
  <c r="G4543" i="2" s="1"/>
  <c r="C4543" i="2"/>
  <c r="F4544" i="2"/>
  <c r="G4544" i="2" s="1"/>
  <c r="C4544" i="2"/>
  <c r="F4545" i="2"/>
  <c r="G4545" i="2" s="1"/>
  <c r="H4545" i="2" s="1" a="1"/>
  <c r="H4545" i="2" s="1"/>
  <c r="C4545" i="2"/>
  <c r="I4545" i="2" s="1"/>
  <c r="F4546" i="2"/>
  <c r="G4546" i="2" s="1"/>
  <c r="H4546" i="2" s="1" a="1"/>
  <c r="H4546" i="2" s="1"/>
  <c r="C4546" i="2"/>
  <c r="I4546" i="2" s="1"/>
  <c r="F4547" i="2"/>
  <c r="G4547" i="2" s="1"/>
  <c r="H4547" i="2" s="1" a="1"/>
  <c r="H4547" i="2" s="1"/>
  <c r="C4547" i="2"/>
  <c r="I4547" i="2" s="1"/>
  <c r="F4548" i="2"/>
  <c r="G4548" i="2" s="1"/>
  <c r="H4548" i="2" s="1" a="1"/>
  <c r="H4548" i="2" s="1"/>
  <c r="C4548" i="2"/>
  <c r="I4548" i="2" s="1"/>
  <c r="F4549" i="2"/>
  <c r="G4549" i="2" s="1"/>
  <c r="H4549" i="2" s="1" a="1"/>
  <c r="H4549" i="2" s="1"/>
  <c r="C4549" i="2"/>
  <c r="I4549" i="2" s="1"/>
  <c r="F4550" i="2"/>
  <c r="G4550" i="2" s="1"/>
  <c r="H4550" i="2" s="1" a="1"/>
  <c r="H4550" i="2" s="1"/>
  <c r="C4550" i="2"/>
  <c r="I4550" i="2" s="1"/>
  <c r="F4551" i="2"/>
  <c r="G4551" i="2" s="1"/>
  <c r="H4551" i="2" s="1" a="1"/>
  <c r="H4551" i="2" s="1"/>
  <c r="C4551" i="2"/>
  <c r="I4551" i="2" s="1"/>
  <c r="F4552" i="2"/>
  <c r="G4552" i="2" s="1"/>
  <c r="H4552" i="2" s="1" a="1"/>
  <c r="H4552" i="2" s="1"/>
  <c r="C4552" i="2"/>
  <c r="I4552" i="2" s="1"/>
  <c r="F4553" i="2"/>
  <c r="G4553" i="2" s="1"/>
  <c r="H4553" i="2" s="1" a="1"/>
  <c r="H4553" i="2" s="1"/>
  <c r="C4553" i="2"/>
  <c r="I4553" i="2" s="1"/>
  <c r="F4554" i="2"/>
  <c r="G4554" i="2" s="1"/>
  <c r="H4554" i="2" s="1" a="1"/>
  <c r="H4554" i="2" s="1"/>
  <c r="C4554" i="2"/>
  <c r="I4554" i="2" s="1"/>
  <c r="F4555" i="2"/>
  <c r="G4555" i="2" s="1"/>
  <c r="H4555" i="2" s="1" a="1"/>
  <c r="H4555" i="2" s="1"/>
  <c r="C4555" i="2"/>
  <c r="I4555" i="2" s="1"/>
  <c r="F4556" i="2"/>
  <c r="G4556" i="2" s="1"/>
  <c r="C4556" i="2"/>
  <c r="F4557" i="2"/>
  <c r="G4557" i="2" s="1"/>
  <c r="C4557" i="2"/>
  <c r="F4558" i="2"/>
  <c r="G4558" i="2" s="1"/>
  <c r="C4558" i="2"/>
  <c r="F4559" i="2"/>
  <c r="G4559" i="2" s="1"/>
  <c r="C4559" i="2"/>
  <c r="F4560" i="2"/>
  <c r="G4560" i="2" s="1"/>
  <c r="H4560" i="2" s="1" a="1"/>
  <c r="H4560" i="2" s="1"/>
  <c r="C4560" i="2"/>
  <c r="I4560" i="2" s="1"/>
  <c r="F4561" i="2"/>
  <c r="G4561" i="2" s="1"/>
  <c r="H4561" i="2" s="1" a="1"/>
  <c r="H4561" i="2" s="1"/>
  <c r="C4561" i="2"/>
  <c r="I4561" i="2" s="1"/>
  <c r="F4562" i="2"/>
  <c r="G4562" i="2" s="1"/>
  <c r="H4562" i="2" s="1" a="1"/>
  <c r="H4562" i="2" s="1"/>
  <c r="C4562" i="2"/>
  <c r="I4562" i="2" s="1"/>
  <c r="F4563" i="2"/>
  <c r="G4563" i="2" s="1"/>
  <c r="H4563" i="2" s="1" a="1"/>
  <c r="H4563" i="2" s="1"/>
  <c r="C4563" i="2"/>
  <c r="I4563" i="2" s="1"/>
  <c r="F4564" i="2"/>
  <c r="G4564" i="2" s="1"/>
  <c r="H4564" i="2" s="1" a="1"/>
  <c r="H4564" i="2" s="1"/>
  <c r="C4564" i="2"/>
  <c r="I4564" i="2" s="1"/>
  <c r="F4565" i="2"/>
  <c r="G4565" i="2" s="1"/>
  <c r="C4565" i="2"/>
  <c r="F4566" i="2"/>
  <c r="G4566" i="2" s="1"/>
  <c r="C4566" i="2"/>
  <c r="F4567" i="2"/>
  <c r="G4567" i="2" s="1"/>
  <c r="C4567" i="2"/>
  <c r="F4568" i="2"/>
  <c r="G4568" i="2" s="1"/>
  <c r="C4568" i="2"/>
  <c r="F4569" i="2"/>
  <c r="G4569" i="2" s="1"/>
  <c r="H4569" i="2" s="1" a="1"/>
  <c r="H4569" i="2" s="1"/>
  <c r="C4569" i="2"/>
  <c r="I4569" i="2" s="1"/>
  <c r="F4570" i="2"/>
  <c r="G4570" i="2" s="1"/>
  <c r="H4570" i="2" s="1" a="1"/>
  <c r="H4570" i="2" s="1"/>
  <c r="C4570" i="2"/>
  <c r="I4570" i="2" s="1"/>
  <c r="F4571" i="2"/>
  <c r="G4571" i="2" s="1"/>
  <c r="H4571" i="2" s="1" a="1"/>
  <c r="H4571" i="2" s="1"/>
  <c r="C4571" i="2"/>
  <c r="I4571" i="2" s="1"/>
  <c r="F4572" i="2"/>
  <c r="G4572" i="2" s="1"/>
  <c r="H4572" i="2" s="1" a="1"/>
  <c r="H4572" i="2" s="1"/>
  <c r="C4572" i="2"/>
  <c r="I4572" i="2" s="1"/>
  <c r="F4573" i="2"/>
  <c r="G4573" i="2" s="1"/>
  <c r="H4573" i="2" s="1" a="1"/>
  <c r="H4573" i="2" s="1"/>
  <c r="C4573" i="2"/>
  <c r="I4573" i="2" s="1"/>
  <c r="F4574" i="2"/>
  <c r="G4574" i="2" s="1"/>
  <c r="H4574" i="2" s="1" a="1"/>
  <c r="H4574" i="2" s="1"/>
  <c r="C4574" i="2"/>
  <c r="I4574" i="2" s="1"/>
  <c r="F4575" i="2"/>
  <c r="G4575" i="2" s="1"/>
  <c r="H4575" i="2" s="1" a="1"/>
  <c r="H4575" i="2" s="1"/>
  <c r="C4575" i="2"/>
  <c r="I4575" i="2" s="1"/>
  <c r="F4576" i="2"/>
  <c r="G4576" i="2" s="1"/>
  <c r="H4576" i="2" s="1" a="1"/>
  <c r="H4576" i="2" s="1"/>
  <c r="C4576" i="2"/>
  <c r="I4576" i="2" s="1"/>
  <c r="F4577" i="2"/>
  <c r="G4577" i="2" s="1"/>
  <c r="H4577" i="2" s="1" a="1"/>
  <c r="H4577" i="2" s="1"/>
  <c r="C4577" i="2"/>
  <c r="I4577" i="2" s="1"/>
  <c r="F4578" i="2"/>
  <c r="G4578" i="2" s="1"/>
  <c r="H4578" i="2" s="1" a="1"/>
  <c r="H4578" i="2" s="1"/>
  <c r="C4578" i="2"/>
  <c r="I4578" i="2" s="1"/>
  <c r="F4579" i="2"/>
  <c r="G4579" i="2" s="1"/>
  <c r="H4579" i="2" s="1" a="1"/>
  <c r="H4579" i="2" s="1"/>
  <c r="C4579" i="2"/>
  <c r="I4579" i="2" s="1"/>
  <c r="F4580" i="2"/>
  <c r="G4580" i="2" s="1"/>
  <c r="C4580" i="2"/>
  <c r="F4581" i="2"/>
  <c r="G4581" i="2" s="1"/>
  <c r="C4581" i="2"/>
  <c r="F4582" i="2"/>
  <c r="G4582" i="2" s="1"/>
  <c r="C4582" i="2"/>
  <c r="F4583" i="2"/>
  <c r="G4583" i="2" s="1"/>
  <c r="C4583" i="2"/>
  <c r="F4584" i="2"/>
  <c r="G4584" i="2" s="1"/>
  <c r="H4584" i="2" s="1" a="1"/>
  <c r="H4584" i="2" s="1"/>
  <c r="C4584" i="2"/>
  <c r="I4584" i="2" s="1"/>
  <c r="F4585" i="2"/>
  <c r="G4585" i="2" s="1"/>
  <c r="H4585" i="2" s="1" a="1"/>
  <c r="H4585" i="2" s="1"/>
  <c r="C4585" i="2"/>
  <c r="I4585" i="2" s="1"/>
  <c r="F4586" i="2"/>
  <c r="G4586" i="2" s="1"/>
  <c r="H4586" i="2" s="1" a="1"/>
  <c r="H4586" i="2" s="1"/>
  <c r="C4586" i="2"/>
  <c r="I4586" i="2" s="1"/>
  <c r="F4587" i="2"/>
  <c r="G4587" i="2" s="1"/>
  <c r="H4587" i="2" s="1" a="1"/>
  <c r="H4587" i="2" s="1"/>
  <c r="C4587" i="2"/>
  <c r="I4587" i="2" s="1"/>
  <c r="F4588" i="2"/>
  <c r="G4588" i="2" s="1"/>
  <c r="H4588" i="2" s="1" a="1"/>
  <c r="H4588" i="2" s="1"/>
  <c r="C4588" i="2"/>
  <c r="I4588" i="2" s="1"/>
  <c r="F4589" i="2"/>
  <c r="G4589" i="2" s="1"/>
  <c r="C4589" i="2"/>
  <c r="F4590" i="2"/>
  <c r="G4590" i="2" s="1"/>
  <c r="C4590" i="2"/>
  <c r="F4591" i="2"/>
  <c r="G4591" i="2" s="1"/>
  <c r="C4591" i="2"/>
  <c r="F4592" i="2"/>
  <c r="G4592" i="2" s="1"/>
  <c r="C4592" i="2"/>
  <c r="F4593" i="2"/>
  <c r="G4593" i="2" s="1"/>
  <c r="H4593" i="2" s="1" a="1"/>
  <c r="H4593" i="2" s="1"/>
  <c r="C4593" i="2"/>
  <c r="I4593" i="2" s="1"/>
  <c r="F4594" i="2"/>
  <c r="G4594" i="2" s="1"/>
  <c r="H4594" i="2" s="1" a="1"/>
  <c r="H4594" i="2" s="1"/>
  <c r="C4594" i="2"/>
  <c r="I4594" i="2" s="1"/>
  <c r="F4595" i="2"/>
  <c r="G4595" i="2" s="1"/>
  <c r="H4595" i="2" s="1" a="1"/>
  <c r="H4595" i="2" s="1"/>
  <c r="C4595" i="2"/>
  <c r="I4595" i="2" s="1"/>
  <c r="F4596" i="2"/>
  <c r="G4596" i="2" s="1"/>
  <c r="H4596" i="2" s="1" a="1"/>
  <c r="H4596" i="2" s="1"/>
  <c r="C4596" i="2"/>
  <c r="I4596" i="2" s="1"/>
  <c r="F4597" i="2"/>
  <c r="G4597" i="2" s="1"/>
  <c r="H4597" i="2" s="1" a="1"/>
  <c r="H4597" i="2" s="1"/>
  <c r="C4597" i="2"/>
  <c r="I4597" i="2" s="1"/>
  <c r="F4598" i="2"/>
  <c r="G4598" i="2" s="1"/>
  <c r="H4598" i="2" s="1" a="1"/>
  <c r="H4598" i="2" s="1"/>
  <c r="C4598" i="2"/>
  <c r="I4598" i="2" s="1"/>
  <c r="F4599" i="2"/>
  <c r="G4599" i="2" s="1"/>
  <c r="H4599" i="2" s="1" a="1"/>
  <c r="H4599" i="2" s="1"/>
  <c r="C4599" i="2"/>
  <c r="I4599" i="2" s="1"/>
  <c r="F4600" i="2"/>
  <c r="G4600" i="2" s="1"/>
  <c r="H4600" i="2" s="1" a="1"/>
  <c r="H4600" i="2" s="1"/>
  <c r="C4600" i="2"/>
  <c r="I4600" i="2" s="1"/>
  <c r="F4601" i="2"/>
  <c r="G4601" i="2" s="1"/>
  <c r="H4601" i="2" s="1" a="1"/>
  <c r="H4601" i="2" s="1"/>
  <c r="C4601" i="2"/>
  <c r="I4601" i="2" s="1"/>
  <c r="F4602" i="2"/>
  <c r="G4602" i="2" s="1"/>
  <c r="H4602" i="2" s="1" a="1"/>
  <c r="H4602" i="2" s="1"/>
  <c r="C4602" i="2"/>
  <c r="I4602" i="2" s="1"/>
  <c r="F4603" i="2"/>
  <c r="G4603" i="2" s="1"/>
  <c r="H4603" i="2" s="1" a="1"/>
  <c r="H4603" i="2" s="1"/>
  <c r="C4603" i="2"/>
  <c r="I4603" i="2" s="1"/>
  <c r="F4604" i="2"/>
  <c r="G4604" i="2" s="1"/>
  <c r="C4604" i="2"/>
  <c r="F4605" i="2"/>
  <c r="G4605" i="2" s="1"/>
  <c r="C4605" i="2"/>
  <c r="F4606" i="2"/>
  <c r="G4606" i="2" s="1"/>
  <c r="C4606" i="2"/>
  <c r="F4607" i="2"/>
  <c r="G4607" i="2" s="1"/>
  <c r="C4607" i="2"/>
  <c r="F4608" i="2"/>
  <c r="G4608" i="2" s="1"/>
  <c r="H4608" i="2" s="1" a="1"/>
  <c r="H4608" i="2" s="1"/>
  <c r="C4608" i="2"/>
  <c r="I4608" i="2" s="1"/>
  <c r="F4609" i="2"/>
  <c r="G4609" i="2" s="1"/>
  <c r="H4609" i="2" s="1" a="1"/>
  <c r="H4609" i="2" s="1"/>
  <c r="C4609" i="2"/>
  <c r="I4609" i="2" s="1"/>
  <c r="F4610" i="2"/>
  <c r="G4610" i="2" s="1"/>
  <c r="H4610" i="2" s="1" a="1"/>
  <c r="H4610" i="2" s="1"/>
  <c r="C4610" i="2"/>
  <c r="I4610" i="2" s="1"/>
  <c r="F4611" i="2"/>
  <c r="G4611" i="2" s="1"/>
  <c r="H4611" i="2" s="1" a="1"/>
  <c r="H4611" i="2" s="1"/>
  <c r="C4611" i="2"/>
  <c r="I4611" i="2" s="1"/>
  <c r="F4612" i="2"/>
  <c r="G4612" i="2" s="1"/>
  <c r="H4612" i="2" s="1" a="1"/>
  <c r="H4612" i="2" s="1"/>
  <c r="C4612" i="2"/>
  <c r="I4612" i="2" s="1"/>
  <c r="F4613" i="2"/>
  <c r="G4613" i="2" s="1"/>
  <c r="C4613" i="2"/>
  <c r="F4614" i="2"/>
  <c r="G4614" i="2" s="1"/>
  <c r="C4614" i="2"/>
  <c r="F4615" i="2"/>
  <c r="G4615" i="2" s="1"/>
  <c r="C4615" i="2"/>
  <c r="F4616" i="2"/>
  <c r="G4616" i="2" s="1"/>
  <c r="C4616" i="2"/>
  <c r="F4617" i="2"/>
  <c r="G4617" i="2" s="1"/>
  <c r="H4617" i="2" s="1" a="1"/>
  <c r="H4617" i="2" s="1"/>
  <c r="C4617" i="2"/>
  <c r="I4617" i="2" s="1"/>
  <c r="F4618" i="2"/>
  <c r="G4618" i="2" s="1"/>
  <c r="H4618" i="2" s="1" a="1"/>
  <c r="H4618" i="2" s="1"/>
  <c r="C4618" i="2"/>
  <c r="I4618" i="2" s="1"/>
  <c r="F4619" i="2"/>
  <c r="G4619" i="2" s="1"/>
  <c r="H4619" i="2" s="1" a="1"/>
  <c r="H4619" i="2" s="1"/>
  <c r="C4619" i="2"/>
  <c r="I4619" i="2" s="1"/>
  <c r="F4620" i="2"/>
  <c r="G4620" i="2" s="1"/>
  <c r="H4620" i="2" s="1" a="1"/>
  <c r="H4620" i="2" s="1"/>
  <c r="C4620" i="2"/>
  <c r="I4620" i="2" s="1"/>
  <c r="F4621" i="2"/>
  <c r="G4621" i="2" s="1"/>
  <c r="H4621" i="2" s="1" a="1"/>
  <c r="H4621" i="2" s="1"/>
  <c r="C4621" i="2"/>
  <c r="I4621" i="2" s="1"/>
  <c r="F4622" i="2"/>
  <c r="G4622" i="2" s="1"/>
  <c r="H4622" i="2" s="1" a="1"/>
  <c r="H4622" i="2" s="1"/>
  <c r="C4622" i="2"/>
  <c r="I4622" i="2" s="1"/>
  <c r="F4623" i="2"/>
  <c r="G4623" i="2" s="1"/>
  <c r="H4623" i="2" s="1" a="1"/>
  <c r="H4623" i="2" s="1"/>
  <c r="C4623" i="2"/>
  <c r="I4623" i="2" s="1"/>
  <c r="F4624" i="2"/>
  <c r="G4624" i="2" s="1"/>
  <c r="H4624" i="2" s="1" a="1"/>
  <c r="H4624" i="2" s="1"/>
  <c r="C4624" i="2"/>
  <c r="I4624" i="2" s="1"/>
  <c r="F4625" i="2"/>
  <c r="G4625" i="2" s="1"/>
  <c r="H4625" i="2" s="1" a="1"/>
  <c r="H4625" i="2" s="1"/>
  <c r="C4625" i="2"/>
  <c r="I4625" i="2" s="1"/>
  <c r="F4626" i="2"/>
  <c r="G4626" i="2" s="1"/>
  <c r="H4626" i="2" s="1" a="1"/>
  <c r="H4626" i="2" s="1"/>
  <c r="C4626" i="2"/>
  <c r="I4626" i="2" s="1"/>
  <c r="F4627" i="2"/>
  <c r="G4627" i="2" s="1"/>
  <c r="H4627" i="2" s="1" a="1"/>
  <c r="H4627" i="2" s="1"/>
  <c r="C4627" i="2"/>
  <c r="I4627" i="2" s="1"/>
  <c r="F4628" i="2"/>
  <c r="G4628" i="2" s="1"/>
  <c r="C4628" i="2"/>
  <c r="F4629" i="2"/>
  <c r="G4629" i="2" s="1"/>
  <c r="C4629" i="2"/>
  <c r="F4630" i="2"/>
  <c r="G4630" i="2" s="1"/>
  <c r="C4630" i="2"/>
  <c r="F4631" i="2"/>
  <c r="G4631" i="2" s="1"/>
  <c r="C4631" i="2"/>
  <c r="F4632" i="2"/>
  <c r="G4632" i="2" s="1"/>
  <c r="H4632" i="2" s="1" a="1"/>
  <c r="H4632" i="2" s="1"/>
  <c r="C4632" i="2"/>
  <c r="I4632" i="2" s="1"/>
  <c r="F4633" i="2"/>
  <c r="G4633" i="2" s="1"/>
  <c r="H4633" i="2" s="1" a="1"/>
  <c r="H4633" i="2" s="1"/>
  <c r="C4633" i="2"/>
  <c r="I4633" i="2" s="1"/>
  <c r="F4634" i="2"/>
  <c r="G4634" i="2" s="1"/>
  <c r="H4634" i="2" s="1" a="1"/>
  <c r="H4634" i="2" s="1"/>
  <c r="C4634" i="2"/>
  <c r="I4634" i="2" s="1"/>
  <c r="F4635" i="2"/>
  <c r="G4635" i="2" s="1"/>
  <c r="H4635" i="2" s="1" a="1"/>
  <c r="H4635" i="2" s="1"/>
  <c r="C4635" i="2"/>
  <c r="I4635" i="2" s="1"/>
  <c r="F4636" i="2"/>
  <c r="G4636" i="2" s="1"/>
  <c r="H4636" i="2" s="1" a="1"/>
  <c r="H4636" i="2" s="1"/>
  <c r="C4636" i="2"/>
  <c r="I4636" i="2" s="1"/>
  <c r="F4637" i="2"/>
  <c r="G4637" i="2" s="1"/>
  <c r="C4637" i="2"/>
  <c r="F4638" i="2"/>
  <c r="G4638" i="2" s="1"/>
  <c r="C4638" i="2"/>
  <c r="F4639" i="2"/>
  <c r="G4639" i="2" s="1"/>
  <c r="C4639" i="2"/>
  <c r="F4640" i="2"/>
  <c r="G4640" i="2" s="1"/>
  <c r="C4640" i="2"/>
  <c r="F4641" i="2"/>
  <c r="G4641" i="2" s="1"/>
  <c r="H4641" i="2" s="1" a="1"/>
  <c r="H4641" i="2" s="1"/>
  <c r="C4641" i="2"/>
  <c r="I4641" i="2" s="1"/>
  <c r="F4642" i="2"/>
  <c r="G4642" i="2" s="1"/>
  <c r="H4642" i="2" s="1" a="1"/>
  <c r="H4642" i="2" s="1"/>
  <c r="C4642" i="2"/>
  <c r="I4642" i="2" s="1"/>
  <c r="F4643" i="2"/>
  <c r="G4643" i="2" s="1"/>
  <c r="H4643" i="2" s="1" a="1"/>
  <c r="H4643" i="2" s="1"/>
  <c r="C4643" i="2"/>
  <c r="I4643" i="2" s="1"/>
  <c r="F4644" i="2"/>
  <c r="G4644" i="2" s="1"/>
  <c r="H4644" i="2" s="1" a="1"/>
  <c r="H4644" i="2" s="1"/>
  <c r="C4644" i="2"/>
  <c r="I4644" i="2" s="1"/>
  <c r="F4645" i="2"/>
  <c r="G4645" i="2" s="1"/>
  <c r="H4645" i="2" s="1" a="1"/>
  <c r="H4645" i="2" s="1"/>
  <c r="C4645" i="2"/>
  <c r="I4645" i="2" s="1"/>
  <c r="F4646" i="2"/>
  <c r="G4646" i="2" s="1"/>
  <c r="H4646" i="2" s="1" a="1"/>
  <c r="H4646" i="2" s="1"/>
  <c r="C4646" i="2"/>
  <c r="I4646" i="2" s="1"/>
  <c r="F4647" i="2"/>
  <c r="G4647" i="2" s="1"/>
  <c r="H4647" i="2" s="1" a="1"/>
  <c r="H4647" i="2" s="1"/>
  <c r="C4647" i="2"/>
  <c r="I4647" i="2" s="1"/>
  <c r="F4648" i="2"/>
  <c r="G4648" i="2" s="1"/>
  <c r="H4648" i="2" s="1" a="1"/>
  <c r="H4648" i="2" s="1"/>
  <c r="C4648" i="2"/>
  <c r="I4648" i="2" s="1"/>
  <c r="F4649" i="2"/>
  <c r="G4649" i="2" s="1"/>
  <c r="H4649" i="2" s="1" a="1"/>
  <c r="H4649" i="2" s="1"/>
  <c r="C4649" i="2"/>
  <c r="I4649" i="2" s="1"/>
  <c r="F4650" i="2"/>
  <c r="G4650" i="2" s="1"/>
  <c r="H4650" i="2" s="1" a="1"/>
  <c r="H4650" i="2" s="1"/>
  <c r="C4650" i="2"/>
  <c r="I4650" i="2" s="1"/>
  <c r="F4651" i="2"/>
  <c r="G4651" i="2" s="1"/>
  <c r="H4651" i="2" s="1" a="1"/>
  <c r="H4651" i="2" s="1"/>
  <c r="C4651" i="2"/>
  <c r="I4651" i="2" s="1"/>
  <c r="F4652" i="2"/>
  <c r="G4652" i="2" s="1"/>
  <c r="C4652" i="2"/>
  <c r="F4653" i="2"/>
  <c r="G4653" i="2" s="1"/>
  <c r="C4653" i="2"/>
  <c r="F4654" i="2"/>
  <c r="G4654" i="2" s="1"/>
  <c r="C4654" i="2"/>
  <c r="F4655" i="2"/>
  <c r="G4655" i="2" s="1"/>
  <c r="C4655" i="2"/>
  <c r="F4656" i="2"/>
  <c r="G4656" i="2" s="1"/>
  <c r="H4656" i="2" s="1" a="1"/>
  <c r="H4656" i="2" s="1"/>
  <c r="C4656" i="2"/>
  <c r="I4656" i="2" s="1"/>
  <c r="F4657" i="2"/>
  <c r="G4657" i="2" s="1"/>
  <c r="H4657" i="2" s="1" a="1"/>
  <c r="H4657" i="2" s="1"/>
  <c r="C4657" i="2"/>
  <c r="I4657" i="2" s="1"/>
  <c r="F4658" i="2"/>
  <c r="G4658" i="2" s="1"/>
  <c r="H4658" i="2" s="1" a="1"/>
  <c r="H4658" i="2" s="1"/>
  <c r="C4658" i="2"/>
  <c r="I4658" i="2" s="1"/>
  <c r="F4659" i="2"/>
  <c r="G4659" i="2" s="1"/>
  <c r="H4659" i="2" s="1" a="1"/>
  <c r="H4659" i="2" s="1"/>
  <c r="C4659" i="2"/>
  <c r="I4659" i="2" s="1"/>
  <c r="F4660" i="2"/>
  <c r="G4660" i="2" s="1"/>
  <c r="H4660" i="2" s="1" a="1"/>
  <c r="H4660" i="2" s="1"/>
  <c r="C4660" i="2"/>
  <c r="I4660" i="2" s="1"/>
  <c r="F4661" i="2"/>
  <c r="G4661" i="2" s="1"/>
  <c r="C4661" i="2"/>
  <c r="F4662" i="2"/>
  <c r="G4662" i="2" s="1"/>
  <c r="C4662" i="2"/>
  <c r="F4663" i="2"/>
  <c r="G4663" i="2" s="1"/>
  <c r="C4663" i="2"/>
  <c r="F4664" i="2"/>
  <c r="G4664" i="2" s="1"/>
  <c r="C4664" i="2"/>
  <c r="F4665" i="2"/>
  <c r="G4665" i="2" s="1"/>
  <c r="H4665" i="2" s="1" a="1"/>
  <c r="H4665" i="2" s="1"/>
  <c r="C4665" i="2"/>
  <c r="I4665" i="2" s="1"/>
  <c r="F4666" i="2"/>
  <c r="G4666" i="2" s="1"/>
  <c r="H4666" i="2" s="1" a="1"/>
  <c r="H4666" i="2" s="1"/>
  <c r="C4666" i="2"/>
  <c r="I4666" i="2" s="1"/>
  <c r="F4667" i="2"/>
  <c r="G4667" i="2" s="1"/>
  <c r="H4667" i="2" s="1" a="1"/>
  <c r="H4667" i="2" s="1"/>
  <c r="C4667" i="2"/>
  <c r="I4667" i="2" s="1"/>
  <c r="F4668" i="2"/>
  <c r="G4668" i="2" s="1"/>
  <c r="H4668" i="2" s="1" a="1"/>
  <c r="H4668" i="2" s="1"/>
  <c r="C4668" i="2"/>
  <c r="I4668" i="2" s="1"/>
  <c r="F4669" i="2"/>
  <c r="G4669" i="2" s="1"/>
  <c r="H4669" i="2" s="1" a="1"/>
  <c r="H4669" i="2" s="1"/>
  <c r="C4669" i="2"/>
  <c r="I4669" i="2" s="1"/>
  <c r="F4670" i="2"/>
  <c r="G4670" i="2" s="1"/>
  <c r="H4670" i="2" s="1" a="1"/>
  <c r="H4670" i="2" s="1"/>
  <c r="C4670" i="2"/>
  <c r="I4670" i="2" s="1"/>
  <c r="F4671" i="2"/>
  <c r="G4671" i="2" s="1"/>
  <c r="H4671" i="2" s="1" a="1"/>
  <c r="H4671" i="2" s="1"/>
  <c r="C4671" i="2"/>
  <c r="I4671" i="2" s="1"/>
  <c r="F4672" i="2"/>
  <c r="G4672" i="2" s="1"/>
  <c r="H4672" i="2" s="1" a="1"/>
  <c r="H4672" i="2" s="1"/>
  <c r="C4672" i="2"/>
  <c r="I4672" i="2" s="1"/>
  <c r="F4673" i="2"/>
  <c r="G4673" i="2" s="1"/>
  <c r="H4673" i="2" s="1" a="1"/>
  <c r="H4673" i="2" s="1"/>
  <c r="C4673" i="2"/>
  <c r="I4673" i="2" s="1"/>
  <c r="F4674" i="2"/>
  <c r="G4674" i="2" s="1"/>
  <c r="H4674" i="2" s="1" a="1"/>
  <c r="H4674" i="2" s="1"/>
  <c r="C4674" i="2"/>
  <c r="I4674" i="2" s="1"/>
  <c r="F4675" i="2"/>
  <c r="G4675" i="2" s="1"/>
  <c r="H4675" i="2" s="1" a="1"/>
  <c r="H4675" i="2" s="1"/>
  <c r="C4675" i="2"/>
  <c r="I4675" i="2" s="1"/>
  <c r="F4676" i="2"/>
  <c r="G4676" i="2" s="1"/>
  <c r="C4676" i="2"/>
  <c r="F4677" i="2"/>
  <c r="G4677" i="2" s="1"/>
  <c r="C4677" i="2"/>
  <c r="F4678" i="2"/>
  <c r="G4678" i="2" s="1"/>
  <c r="C4678" i="2"/>
  <c r="F4679" i="2"/>
  <c r="G4679" i="2" s="1"/>
  <c r="C4679" i="2"/>
  <c r="F4680" i="2"/>
  <c r="G4680" i="2" s="1"/>
  <c r="H4680" i="2" s="1" a="1"/>
  <c r="H4680" i="2" s="1"/>
  <c r="C4680" i="2"/>
  <c r="I4680" i="2" s="1"/>
  <c r="F4681" i="2"/>
  <c r="G4681" i="2" s="1"/>
  <c r="H4681" i="2" s="1" a="1"/>
  <c r="H4681" i="2" s="1"/>
  <c r="C4681" i="2"/>
  <c r="I4681" i="2" s="1"/>
  <c r="F4682" i="2"/>
  <c r="G4682" i="2" s="1"/>
  <c r="H4682" i="2" s="1" a="1"/>
  <c r="H4682" i="2" s="1"/>
  <c r="C4682" i="2"/>
  <c r="I4682" i="2" s="1"/>
  <c r="F4683" i="2"/>
  <c r="G4683" i="2" s="1"/>
  <c r="H4683" i="2" s="1" a="1"/>
  <c r="H4683" i="2" s="1"/>
  <c r="C4683" i="2"/>
  <c r="I4683" i="2" s="1"/>
  <c r="F4684" i="2"/>
  <c r="G4684" i="2" s="1"/>
  <c r="H4684" i="2" s="1" a="1"/>
  <c r="H4684" i="2" s="1"/>
  <c r="C4684" i="2"/>
  <c r="I4684" i="2" s="1"/>
  <c r="F4685" i="2"/>
  <c r="G4685" i="2" s="1"/>
  <c r="C4685" i="2"/>
  <c r="F4686" i="2"/>
  <c r="G4686" i="2" s="1"/>
  <c r="C4686" i="2"/>
  <c r="F4687" i="2"/>
  <c r="G4687" i="2" s="1"/>
  <c r="C4687" i="2"/>
  <c r="F4688" i="2"/>
  <c r="G4688" i="2" s="1"/>
  <c r="C4688" i="2"/>
  <c r="F4689" i="2"/>
  <c r="G4689" i="2" s="1"/>
  <c r="H4689" i="2" s="1" a="1"/>
  <c r="H4689" i="2" s="1"/>
  <c r="C4689" i="2"/>
  <c r="I4689" i="2" s="1"/>
  <c r="F4690" i="2"/>
  <c r="G4690" i="2" s="1"/>
  <c r="H4690" i="2" s="1" a="1"/>
  <c r="H4690" i="2" s="1"/>
  <c r="C4690" i="2"/>
  <c r="I4690" i="2" s="1"/>
  <c r="F4691" i="2"/>
  <c r="G4691" i="2" s="1"/>
  <c r="H4691" i="2" s="1" a="1"/>
  <c r="H4691" i="2" s="1"/>
  <c r="C4691" i="2"/>
  <c r="I4691" i="2" s="1"/>
  <c r="F4692" i="2"/>
  <c r="G4692" i="2" s="1"/>
  <c r="H4692" i="2" s="1" a="1"/>
  <c r="H4692" i="2" s="1"/>
  <c r="C4692" i="2"/>
  <c r="I4692" i="2" s="1"/>
  <c r="F4693" i="2"/>
  <c r="G4693" i="2" s="1"/>
  <c r="H4693" i="2" s="1" a="1"/>
  <c r="H4693" i="2" s="1"/>
  <c r="C4693" i="2"/>
  <c r="I4693" i="2" s="1"/>
  <c r="F4694" i="2"/>
  <c r="G4694" i="2" s="1"/>
  <c r="H4694" i="2" s="1" a="1"/>
  <c r="H4694" i="2" s="1"/>
  <c r="C4694" i="2"/>
  <c r="I4694" i="2" s="1"/>
  <c r="F4695" i="2"/>
  <c r="G4695" i="2" s="1"/>
  <c r="H4695" i="2" s="1" a="1"/>
  <c r="H4695" i="2" s="1"/>
  <c r="C4695" i="2"/>
  <c r="I4695" i="2" s="1"/>
  <c r="F4696" i="2"/>
  <c r="G4696" i="2" s="1"/>
  <c r="H4696" i="2" s="1" a="1"/>
  <c r="H4696" i="2" s="1"/>
  <c r="C4696" i="2"/>
  <c r="I4696" i="2" s="1"/>
  <c r="F4697" i="2"/>
  <c r="G4697" i="2" s="1"/>
  <c r="H4697" i="2" s="1" a="1"/>
  <c r="H4697" i="2" s="1"/>
  <c r="C4697" i="2"/>
  <c r="I4697" i="2" s="1"/>
  <c r="F4698" i="2"/>
  <c r="G4698" i="2" s="1"/>
  <c r="H4698" i="2" s="1" a="1"/>
  <c r="H4698" i="2" s="1"/>
  <c r="C4698" i="2"/>
  <c r="I4698" i="2" s="1"/>
  <c r="F4699" i="2"/>
  <c r="G4699" i="2" s="1"/>
  <c r="H4699" i="2" s="1" a="1"/>
  <c r="H4699" i="2" s="1"/>
  <c r="C4699" i="2"/>
  <c r="I4699" i="2" s="1"/>
  <c r="F4700" i="2"/>
  <c r="G4700" i="2" s="1"/>
  <c r="C4700" i="2"/>
  <c r="F4701" i="2"/>
  <c r="G4701" i="2" s="1"/>
  <c r="C4701" i="2"/>
  <c r="F4702" i="2"/>
  <c r="G4702" i="2" s="1"/>
  <c r="C4702" i="2"/>
  <c r="F4703" i="2"/>
  <c r="G4703" i="2" s="1"/>
  <c r="C4703" i="2"/>
  <c r="F4704" i="2"/>
  <c r="G4704" i="2" s="1"/>
  <c r="H4704" i="2" s="1" a="1"/>
  <c r="H4704" i="2" s="1"/>
  <c r="C4704" i="2"/>
  <c r="I4704" i="2" s="1"/>
  <c r="F4705" i="2"/>
  <c r="G4705" i="2" s="1"/>
  <c r="H4705" i="2" s="1" a="1"/>
  <c r="H4705" i="2" s="1"/>
  <c r="C4705" i="2"/>
  <c r="I4705" i="2" s="1"/>
  <c r="F4706" i="2"/>
  <c r="G4706" i="2" s="1"/>
  <c r="H4706" i="2" s="1" a="1"/>
  <c r="H4706" i="2" s="1"/>
  <c r="C4706" i="2"/>
  <c r="I4706" i="2" s="1"/>
  <c r="F4707" i="2"/>
  <c r="G4707" i="2" s="1"/>
  <c r="H4707" i="2" s="1" a="1"/>
  <c r="H4707" i="2" s="1"/>
  <c r="C4707" i="2"/>
  <c r="I4707" i="2" s="1"/>
  <c r="F4708" i="2"/>
  <c r="G4708" i="2" s="1"/>
  <c r="H4708" i="2" s="1" a="1"/>
  <c r="H4708" i="2" s="1"/>
  <c r="C4708" i="2"/>
  <c r="I4708" i="2" s="1"/>
  <c r="F4709" i="2"/>
  <c r="G4709" i="2" s="1"/>
  <c r="C4709" i="2"/>
  <c r="F4710" i="2"/>
  <c r="G4710" i="2" s="1"/>
  <c r="C4710" i="2"/>
  <c r="F4711" i="2"/>
  <c r="G4711" i="2" s="1"/>
  <c r="C4711" i="2"/>
  <c r="F4712" i="2"/>
  <c r="G4712" i="2" s="1"/>
  <c r="C4712" i="2"/>
  <c r="F4713" i="2"/>
  <c r="G4713" i="2" s="1"/>
  <c r="H4713" i="2" s="1" a="1"/>
  <c r="H4713" i="2" s="1"/>
  <c r="C4713" i="2"/>
  <c r="I4713" i="2" s="1"/>
  <c r="F4714" i="2"/>
  <c r="G4714" i="2" s="1"/>
  <c r="H4714" i="2" s="1" a="1"/>
  <c r="H4714" i="2" s="1"/>
  <c r="C4714" i="2"/>
  <c r="I4714" i="2" s="1"/>
  <c r="F4715" i="2"/>
  <c r="G4715" i="2" s="1"/>
  <c r="H4715" i="2" s="1" a="1"/>
  <c r="H4715" i="2" s="1"/>
  <c r="C4715" i="2"/>
  <c r="I4715" i="2" s="1"/>
  <c r="F4716" i="2"/>
  <c r="G4716" i="2" s="1"/>
  <c r="H4716" i="2" s="1" a="1"/>
  <c r="H4716" i="2" s="1"/>
  <c r="C4716" i="2"/>
  <c r="I4716" i="2" s="1"/>
  <c r="F4717" i="2"/>
  <c r="G4717" i="2" s="1"/>
  <c r="H4717" i="2" s="1" a="1"/>
  <c r="H4717" i="2" s="1"/>
  <c r="C4717" i="2"/>
  <c r="I4717" i="2" s="1"/>
  <c r="F4718" i="2"/>
  <c r="G4718" i="2" s="1"/>
  <c r="H4718" i="2" s="1" a="1"/>
  <c r="H4718" i="2" s="1"/>
  <c r="C4718" i="2"/>
  <c r="I4718" i="2" s="1"/>
  <c r="F4719" i="2"/>
  <c r="G4719" i="2" s="1"/>
  <c r="H4719" i="2" s="1" a="1"/>
  <c r="H4719" i="2" s="1"/>
  <c r="C4719" i="2"/>
  <c r="I4719" i="2" s="1"/>
  <c r="F4720" i="2"/>
  <c r="G4720" i="2" s="1"/>
  <c r="H4720" i="2" s="1" a="1"/>
  <c r="H4720" i="2" s="1"/>
  <c r="C4720" i="2"/>
  <c r="I4720" i="2" s="1"/>
  <c r="F4721" i="2"/>
  <c r="G4721" i="2" s="1"/>
  <c r="H4721" i="2" s="1" a="1"/>
  <c r="H4721" i="2" s="1"/>
  <c r="C4721" i="2"/>
  <c r="I4721" i="2" s="1"/>
  <c r="F4722" i="2"/>
  <c r="G4722" i="2" s="1"/>
  <c r="H4722" i="2" s="1" a="1"/>
  <c r="H4722" i="2" s="1"/>
  <c r="C4722" i="2"/>
  <c r="I4722" i="2" s="1"/>
  <c r="F4723" i="2"/>
  <c r="G4723" i="2" s="1"/>
  <c r="H4723" i="2" s="1" a="1"/>
  <c r="H4723" i="2" s="1"/>
  <c r="C4723" i="2"/>
  <c r="I4723" i="2" s="1"/>
  <c r="F4724" i="2"/>
  <c r="G4724" i="2" s="1"/>
  <c r="C4724" i="2"/>
  <c r="F4725" i="2"/>
  <c r="G4725" i="2" s="1"/>
  <c r="C4725" i="2"/>
  <c r="F4726" i="2"/>
  <c r="G4726" i="2" s="1"/>
  <c r="C4726" i="2"/>
  <c r="F4727" i="2"/>
  <c r="G4727" i="2" s="1"/>
  <c r="C4727" i="2"/>
  <c r="F4728" i="2"/>
  <c r="G4728" i="2" s="1"/>
  <c r="H4728" i="2" s="1" a="1"/>
  <c r="H4728" i="2" s="1"/>
  <c r="C4728" i="2"/>
  <c r="I4728" i="2" s="1"/>
  <c r="F4729" i="2"/>
  <c r="G4729" i="2" s="1"/>
  <c r="H4729" i="2" s="1" a="1"/>
  <c r="H4729" i="2" s="1"/>
  <c r="C4729" i="2"/>
  <c r="I4729" i="2" s="1"/>
  <c r="F4730" i="2"/>
  <c r="G4730" i="2" s="1"/>
  <c r="H4730" i="2" s="1" a="1"/>
  <c r="H4730" i="2" s="1"/>
  <c r="C4730" i="2"/>
  <c r="I4730" i="2" s="1"/>
  <c r="F4731" i="2"/>
  <c r="G4731" i="2" s="1"/>
  <c r="H4731" i="2" s="1" a="1"/>
  <c r="H4731" i="2" s="1"/>
  <c r="C4731" i="2"/>
  <c r="I4731" i="2" s="1"/>
  <c r="F4732" i="2"/>
  <c r="G4732" i="2" s="1"/>
  <c r="H4732" i="2" s="1" a="1"/>
  <c r="H4732" i="2" s="1"/>
  <c r="C4732" i="2"/>
  <c r="I4732" i="2" s="1"/>
  <c r="F4733" i="2"/>
  <c r="G4733" i="2" s="1"/>
  <c r="C4733" i="2"/>
  <c r="F4734" i="2"/>
  <c r="G4734" i="2" s="1"/>
  <c r="C4734" i="2"/>
  <c r="F4735" i="2"/>
  <c r="G4735" i="2" s="1"/>
  <c r="C4735" i="2"/>
  <c r="F4736" i="2"/>
  <c r="G4736" i="2" s="1"/>
  <c r="C4736" i="2"/>
  <c r="F4737" i="2"/>
  <c r="G4737" i="2" s="1"/>
  <c r="H4737" i="2" s="1" a="1"/>
  <c r="H4737" i="2" s="1"/>
  <c r="C4737" i="2"/>
  <c r="I4737" i="2" s="1"/>
  <c r="F4738" i="2"/>
  <c r="G4738" i="2" s="1"/>
  <c r="H4738" i="2" s="1" a="1"/>
  <c r="H4738" i="2" s="1"/>
  <c r="C4738" i="2"/>
  <c r="I4738" i="2" s="1"/>
  <c r="F4739" i="2"/>
  <c r="G4739" i="2" s="1"/>
  <c r="H4739" i="2" s="1" a="1"/>
  <c r="H4739" i="2" s="1"/>
  <c r="C4739" i="2"/>
  <c r="I4739" i="2" s="1"/>
  <c r="F4740" i="2"/>
  <c r="G4740" i="2" s="1"/>
  <c r="H4740" i="2" s="1" a="1"/>
  <c r="H4740" i="2" s="1"/>
  <c r="C4740" i="2"/>
  <c r="I4740" i="2" s="1"/>
  <c r="F4741" i="2"/>
  <c r="G4741" i="2" s="1"/>
  <c r="H4741" i="2" s="1" a="1"/>
  <c r="H4741" i="2" s="1"/>
  <c r="C4741" i="2"/>
  <c r="I4741" i="2" s="1"/>
  <c r="F4742" i="2"/>
  <c r="G4742" i="2" s="1"/>
  <c r="H4742" i="2" s="1" a="1"/>
  <c r="H4742" i="2" s="1"/>
  <c r="C4742" i="2"/>
  <c r="I4742" i="2" s="1"/>
  <c r="F4743" i="2"/>
  <c r="G4743" i="2" s="1"/>
  <c r="H4743" i="2" s="1" a="1"/>
  <c r="H4743" i="2" s="1"/>
  <c r="C4743" i="2"/>
  <c r="I4743" i="2" s="1"/>
  <c r="F4744" i="2"/>
  <c r="G4744" i="2" s="1"/>
  <c r="H4744" i="2" s="1" a="1"/>
  <c r="H4744" i="2" s="1"/>
  <c r="C4744" i="2"/>
  <c r="I4744" i="2" s="1"/>
  <c r="F4745" i="2"/>
  <c r="G4745" i="2" s="1"/>
  <c r="H4745" i="2" s="1" a="1"/>
  <c r="H4745" i="2" s="1"/>
  <c r="C4745" i="2"/>
  <c r="I4745" i="2" s="1"/>
  <c r="F4746" i="2"/>
  <c r="G4746" i="2" s="1"/>
  <c r="H4746" i="2" s="1" a="1"/>
  <c r="H4746" i="2" s="1"/>
  <c r="C4746" i="2"/>
  <c r="I4746" i="2" s="1"/>
  <c r="F4747" i="2"/>
  <c r="G4747" i="2" s="1"/>
  <c r="H4747" i="2" s="1" a="1"/>
  <c r="H4747" i="2" s="1"/>
  <c r="C4747" i="2"/>
  <c r="I4747" i="2" s="1"/>
  <c r="F4748" i="2"/>
  <c r="G4748" i="2" s="1"/>
  <c r="C4748" i="2"/>
  <c r="F4749" i="2"/>
  <c r="G4749" i="2" s="1"/>
  <c r="C4749" i="2"/>
  <c r="F4750" i="2"/>
  <c r="G4750" i="2" s="1"/>
  <c r="C4750" i="2"/>
  <c r="F4751" i="2"/>
  <c r="G4751" i="2" s="1"/>
  <c r="C4751" i="2"/>
  <c r="F4752" i="2"/>
  <c r="G4752" i="2" s="1"/>
  <c r="H4752" i="2" s="1" a="1"/>
  <c r="H4752" i="2" s="1"/>
  <c r="C4752" i="2"/>
  <c r="I4752" i="2" s="1"/>
  <c r="F4753" i="2"/>
  <c r="G4753" i="2" s="1"/>
  <c r="H4753" i="2" s="1" a="1"/>
  <c r="H4753" i="2" s="1"/>
  <c r="C4753" i="2"/>
  <c r="I4753" i="2" s="1"/>
  <c r="F4754" i="2"/>
  <c r="G4754" i="2" s="1"/>
  <c r="H4754" i="2" s="1" a="1"/>
  <c r="H4754" i="2" s="1"/>
  <c r="C4754" i="2"/>
  <c r="I4754" i="2" s="1"/>
  <c r="F4755" i="2"/>
  <c r="G4755" i="2" s="1"/>
  <c r="H4755" i="2" s="1" a="1"/>
  <c r="H4755" i="2" s="1"/>
  <c r="C4755" i="2"/>
  <c r="I4755" i="2" s="1"/>
  <c r="F4756" i="2"/>
  <c r="G4756" i="2" s="1"/>
  <c r="H4756" i="2" s="1" a="1"/>
  <c r="H4756" i="2" s="1"/>
  <c r="C4756" i="2"/>
  <c r="I4756" i="2" s="1"/>
  <c r="F4757" i="2"/>
  <c r="G4757" i="2" s="1"/>
  <c r="C4757" i="2"/>
  <c r="F4758" i="2"/>
  <c r="G4758" i="2" s="1"/>
  <c r="C4758" i="2"/>
  <c r="F4759" i="2"/>
  <c r="G4759" i="2" s="1"/>
  <c r="C4759" i="2"/>
  <c r="F4760" i="2"/>
  <c r="G4760" i="2" s="1"/>
  <c r="C4760" i="2"/>
  <c r="F4761" i="2"/>
  <c r="G4761" i="2" s="1"/>
  <c r="H4761" i="2" s="1" a="1"/>
  <c r="H4761" i="2" s="1"/>
  <c r="C4761" i="2"/>
  <c r="I4761" i="2" s="1"/>
  <c r="F4762" i="2"/>
  <c r="G4762" i="2" s="1"/>
  <c r="H4762" i="2" s="1" a="1"/>
  <c r="H4762" i="2" s="1"/>
  <c r="C4762" i="2"/>
  <c r="I4762" i="2" s="1"/>
  <c r="F4763" i="2"/>
  <c r="G4763" i="2" s="1"/>
  <c r="H4763" i="2" s="1" a="1"/>
  <c r="H4763" i="2" s="1"/>
  <c r="C4763" i="2"/>
  <c r="I4763" i="2" s="1"/>
  <c r="F4764" i="2"/>
  <c r="G4764" i="2" s="1"/>
  <c r="H4764" i="2" s="1" a="1"/>
  <c r="H4764" i="2" s="1"/>
  <c r="C4764" i="2"/>
  <c r="I4764" i="2" s="1"/>
  <c r="F4765" i="2"/>
  <c r="G4765" i="2" s="1"/>
  <c r="H4765" i="2" s="1" a="1"/>
  <c r="H4765" i="2" s="1"/>
  <c r="C4765" i="2"/>
  <c r="I4765" i="2" s="1"/>
  <c r="F4766" i="2"/>
  <c r="G4766" i="2" s="1"/>
  <c r="H4766" i="2" s="1" a="1"/>
  <c r="H4766" i="2" s="1"/>
  <c r="C4766" i="2"/>
  <c r="I4766" i="2" s="1"/>
  <c r="F4767" i="2"/>
  <c r="G4767" i="2" s="1"/>
  <c r="H4767" i="2" s="1" a="1"/>
  <c r="H4767" i="2" s="1"/>
  <c r="C4767" i="2"/>
  <c r="I4767" i="2" s="1"/>
  <c r="F4768" i="2"/>
  <c r="G4768" i="2" s="1"/>
  <c r="H4768" i="2" s="1" a="1"/>
  <c r="H4768" i="2" s="1"/>
  <c r="C4768" i="2"/>
  <c r="I4768" i="2" s="1"/>
  <c r="F4769" i="2"/>
  <c r="G4769" i="2" s="1"/>
  <c r="H4769" i="2" s="1" a="1"/>
  <c r="H4769" i="2" s="1"/>
  <c r="C4769" i="2"/>
  <c r="I4769" i="2" s="1"/>
  <c r="F4770" i="2"/>
  <c r="G4770" i="2" s="1"/>
  <c r="H4770" i="2" s="1" a="1"/>
  <c r="H4770" i="2" s="1"/>
  <c r="C4770" i="2"/>
  <c r="I4770" i="2" s="1"/>
  <c r="F4771" i="2"/>
  <c r="G4771" i="2" s="1"/>
  <c r="H4771" i="2" s="1" a="1"/>
  <c r="H4771" i="2" s="1"/>
  <c r="C4771" i="2"/>
  <c r="I4771" i="2" s="1"/>
  <c r="F4772" i="2"/>
  <c r="G4772" i="2" s="1"/>
  <c r="C4772" i="2"/>
  <c r="F4773" i="2"/>
  <c r="G4773" i="2" s="1"/>
  <c r="C4773" i="2"/>
  <c r="F4774" i="2"/>
  <c r="G4774" i="2" s="1"/>
  <c r="C4774" i="2"/>
  <c r="F4775" i="2"/>
  <c r="G4775" i="2" s="1"/>
  <c r="C4775" i="2"/>
  <c r="F4776" i="2"/>
  <c r="G4776" i="2" s="1"/>
  <c r="H4776" i="2" s="1" a="1"/>
  <c r="H4776" i="2" s="1"/>
  <c r="C4776" i="2"/>
  <c r="I4776" i="2" s="1"/>
  <c r="F4777" i="2"/>
  <c r="G4777" i="2" s="1"/>
  <c r="H4777" i="2" s="1" a="1"/>
  <c r="H4777" i="2" s="1"/>
  <c r="C4777" i="2"/>
  <c r="I4777" i="2" s="1"/>
  <c r="F4778" i="2"/>
  <c r="G4778" i="2" s="1"/>
  <c r="H4778" i="2" s="1" a="1"/>
  <c r="H4778" i="2" s="1"/>
  <c r="C4778" i="2"/>
  <c r="I4778" i="2" s="1"/>
  <c r="F4779" i="2"/>
  <c r="G4779" i="2" s="1"/>
  <c r="H4779" i="2" s="1" a="1"/>
  <c r="H4779" i="2" s="1"/>
  <c r="C4779" i="2"/>
  <c r="I4779" i="2" s="1"/>
  <c r="F4780" i="2"/>
  <c r="G4780" i="2" s="1"/>
  <c r="H4780" i="2" s="1" a="1"/>
  <c r="H4780" i="2" s="1"/>
  <c r="C4780" i="2"/>
  <c r="I4780" i="2" s="1"/>
  <c r="F4781" i="2"/>
  <c r="G4781" i="2" s="1"/>
  <c r="C4781" i="2"/>
  <c r="F4782" i="2"/>
  <c r="G4782" i="2" s="1"/>
  <c r="C4782" i="2"/>
  <c r="F4783" i="2"/>
  <c r="G4783" i="2" s="1"/>
  <c r="C4783" i="2"/>
  <c r="F4784" i="2"/>
  <c r="G4784" i="2" s="1"/>
  <c r="C4784" i="2"/>
  <c r="F4785" i="2"/>
  <c r="G4785" i="2" s="1"/>
  <c r="H4785" i="2" s="1" a="1"/>
  <c r="H4785" i="2" s="1"/>
  <c r="C4785" i="2"/>
  <c r="I4785" i="2" s="1"/>
  <c r="F4786" i="2"/>
  <c r="G4786" i="2" s="1"/>
  <c r="H4786" i="2" s="1" a="1"/>
  <c r="H4786" i="2" s="1"/>
  <c r="C4786" i="2"/>
  <c r="I4786" i="2" s="1"/>
  <c r="F4787" i="2"/>
  <c r="G4787" i="2" s="1"/>
  <c r="H4787" i="2" s="1" a="1"/>
  <c r="H4787" i="2" s="1"/>
  <c r="C4787" i="2"/>
  <c r="I4787" i="2" s="1"/>
  <c r="F4788" i="2"/>
  <c r="G4788" i="2" s="1"/>
  <c r="H4788" i="2" s="1" a="1"/>
  <c r="H4788" i="2" s="1"/>
  <c r="C4788" i="2"/>
  <c r="I4788" i="2" s="1"/>
  <c r="F4789" i="2"/>
  <c r="G4789" i="2" s="1"/>
  <c r="H4789" i="2" s="1" a="1"/>
  <c r="H4789" i="2" s="1"/>
  <c r="C4789" i="2"/>
  <c r="I4789" i="2" s="1"/>
  <c r="F4790" i="2"/>
  <c r="G4790" i="2" s="1"/>
  <c r="H4790" i="2" s="1" a="1"/>
  <c r="H4790" i="2" s="1"/>
  <c r="C4790" i="2"/>
  <c r="I4790" i="2" s="1"/>
  <c r="F4791" i="2"/>
  <c r="G4791" i="2" s="1"/>
  <c r="H4791" i="2" s="1" a="1"/>
  <c r="H4791" i="2" s="1"/>
  <c r="C4791" i="2"/>
  <c r="I4791" i="2" s="1"/>
  <c r="F4792" i="2"/>
  <c r="G4792" i="2" s="1"/>
  <c r="H4792" i="2" s="1" a="1"/>
  <c r="H4792" i="2" s="1"/>
  <c r="C4792" i="2"/>
  <c r="I4792" i="2" s="1"/>
  <c r="F4793" i="2"/>
  <c r="G4793" i="2" s="1"/>
  <c r="H4793" i="2" s="1" a="1"/>
  <c r="H4793" i="2" s="1"/>
  <c r="C4793" i="2"/>
  <c r="I4793" i="2" s="1"/>
  <c r="F4794" i="2"/>
  <c r="G4794" i="2" s="1"/>
  <c r="H4794" i="2" s="1" a="1"/>
  <c r="H4794" i="2" s="1"/>
  <c r="C4794" i="2"/>
  <c r="I4794" i="2" s="1"/>
  <c r="F4795" i="2"/>
  <c r="G4795" i="2" s="1"/>
  <c r="H4795" i="2" s="1" a="1"/>
  <c r="H4795" i="2" s="1"/>
  <c r="C4795" i="2"/>
  <c r="I4795" i="2" s="1"/>
  <c r="F4796" i="2"/>
  <c r="G4796" i="2" s="1"/>
  <c r="C4796" i="2"/>
  <c r="F4797" i="2"/>
  <c r="G4797" i="2" s="1"/>
  <c r="C4797" i="2"/>
  <c r="F4798" i="2"/>
  <c r="G4798" i="2" s="1"/>
  <c r="C4798" i="2"/>
  <c r="F4799" i="2"/>
  <c r="G4799" i="2" s="1"/>
  <c r="C4799" i="2"/>
  <c r="F4800" i="2"/>
  <c r="G4800" i="2" s="1"/>
  <c r="H4800" i="2" s="1" a="1"/>
  <c r="H4800" i="2" s="1"/>
  <c r="C4800" i="2"/>
  <c r="I4800" i="2" s="1"/>
  <c r="F4801" i="2"/>
  <c r="G4801" i="2" s="1"/>
  <c r="H4801" i="2" s="1" a="1"/>
  <c r="H4801" i="2" s="1"/>
  <c r="C4801" i="2"/>
  <c r="I4801" i="2" s="1"/>
  <c r="F4802" i="2"/>
  <c r="G4802" i="2" s="1"/>
  <c r="H4802" i="2" s="1" a="1"/>
  <c r="H4802" i="2" s="1"/>
  <c r="C4802" i="2"/>
  <c r="I4802" i="2" s="1"/>
  <c r="F4803" i="2"/>
  <c r="G4803" i="2" s="1"/>
  <c r="H4803" i="2" s="1" a="1"/>
  <c r="H4803" i="2" s="1"/>
  <c r="C4803" i="2"/>
  <c r="I4803" i="2" s="1"/>
  <c r="F4804" i="2"/>
  <c r="G4804" i="2" s="1"/>
  <c r="H4804" i="2" s="1" a="1"/>
  <c r="H4804" i="2" s="1"/>
  <c r="C4804" i="2"/>
  <c r="I4804" i="2" s="1"/>
  <c r="F4805" i="2"/>
  <c r="G4805" i="2" s="1"/>
  <c r="C4805" i="2"/>
  <c r="F4806" i="2"/>
  <c r="G4806" i="2" s="1"/>
  <c r="C4806" i="2"/>
  <c r="F4807" i="2"/>
  <c r="G4807" i="2" s="1"/>
  <c r="C4807" i="2"/>
  <c r="F4808" i="2"/>
  <c r="G4808" i="2" s="1"/>
  <c r="C4808" i="2"/>
  <c r="F4809" i="2"/>
  <c r="G4809" i="2" s="1"/>
  <c r="H4809" i="2" s="1" a="1"/>
  <c r="H4809" i="2" s="1"/>
  <c r="C4809" i="2"/>
  <c r="I4809" i="2" s="1"/>
  <c r="F4810" i="2"/>
  <c r="G4810" i="2" s="1"/>
  <c r="H4810" i="2" s="1" a="1"/>
  <c r="H4810" i="2" s="1"/>
  <c r="C4810" i="2"/>
  <c r="I4810" i="2" s="1"/>
  <c r="F4811" i="2"/>
  <c r="G4811" i="2" s="1"/>
  <c r="H4811" i="2" s="1" a="1"/>
  <c r="H4811" i="2" s="1"/>
  <c r="C4811" i="2"/>
  <c r="I4811" i="2" s="1"/>
  <c r="F4812" i="2"/>
  <c r="G4812" i="2" s="1"/>
  <c r="H4812" i="2" s="1" a="1"/>
  <c r="H4812" i="2" s="1"/>
  <c r="C4812" i="2"/>
  <c r="I4812" i="2" s="1"/>
  <c r="F4813" i="2"/>
  <c r="G4813" i="2" s="1"/>
  <c r="H4813" i="2" s="1" a="1"/>
  <c r="H4813" i="2" s="1"/>
  <c r="C4813" i="2"/>
  <c r="I4813" i="2" s="1"/>
  <c r="F4814" i="2"/>
  <c r="G4814" i="2" s="1"/>
  <c r="H4814" i="2" s="1" a="1"/>
  <c r="H4814" i="2" s="1"/>
  <c r="C4814" i="2"/>
  <c r="I4814" i="2" s="1"/>
  <c r="F4815" i="2"/>
  <c r="G4815" i="2" s="1"/>
  <c r="H4815" i="2" s="1" a="1"/>
  <c r="H4815" i="2" s="1"/>
  <c r="C4815" i="2"/>
  <c r="I4815" i="2" s="1"/>
  <c r="F4816" i="2"/>
  <c r="G4816" i="2" s="1"/>
  <c r="H4816" i="2" s="1" a="1"/>
  <c r="H4816" i="2" s="1"/>
  <c r="C4816" i="2"/>
  <c r="I4816" i="2" s="1"/>
  <c r="F4817" i="2"/>
  <c r="G4817" i="2" s="1"/>
  <c r="H4817" i="2" s="1" a="1"/>
  <c r="H4817" i="2" s="1"/>
  <c r="C4817" i="2"/>
  <c r="I4817" i="2" s="1"/>
  <c r="F4818" i="2"/>
  <c r="G4818" i="2" s="1"/>
  <c r="H4818" i="2" s="1" a="1"/>
  <c r="H4818" i="2" s="1"/>
  <c r="C4818" i="2"/>
  <c r="I4818" i="2" s="1"/>
  <c r="F4819" i="2"/>
  <c r="G4819" i="2" s="1"/>
  <c r="H4819" i="2" s="1" a="1"/>
  <c r="H4819" i="2" s="1"/>
  <c r="C4819" i="2"/>
  <c r="I4819" i="2" s="1"/>
  <c r="F4820" i="2"/>
  <c r="G4820" i="2" s="1"/>
  <c r="C4820" i="2"/>
  <c r="F4821" i="2"/>
  <c r="G4821" i="2" s="1"/>
  <c r="C4821" i="2"/>
  <c r="F4822" i="2"/>
  <c r="G4822" i="2" s="1"/>
  <c r="C4822" i="2"/>
  <c r="F4823" i="2"/>
  <c r="G4823" i="2" s="1"/>
  <c r="C4823" i="2"/>
  <c r="F4824" i="2"/>
  <c r="G4824" i="2" s="1"/>
  <c r="H4824" i="2" s="1" a="1"/>
  <c r="H4824" i="2" s="1"/>
  <c r="C4824" i="2"/>
  <c r="I4824" i="2" s="1"/>
  <c r="F4825" i="2"/>
  <c r="G4825" i="2" s="1"/>
  <c r="H4825" i="2" s="1" a="1"/>
  <c r="H4825" i="2" s="1"/>
  <c r="C4825" i="2"/>
  <c r="I4825" i="2" s="1"/>
  <c r="F4826" i="2"/>
  <c r="G4826" i="2" s="1"/>
  <c r="H4826" i="2" s="1" a="1"/>
  <c r="H4826" i="2" s="1"/>
  <c r="C4826" i="2"/>
  <c r="I4826" i="2" s="1"/>
  <c r="F4827" i="2"/>
  <c r="G4827" i="2" s="1"/>
  <c r="H4827" i="2" s="1" a="1"/>
  <c r="H4827" i="2" s="1"/>
  <c r="C4827" i="2"/>
  <c r="I4827" i="2" s="1"/>
  <c r="F4828" i="2"/>
  <c r="G4828" i="2" s="1"/>
  <c r="H4828" i="2" s="1" a="1"/>
  <c r="H4828" i="2" s="1"/>
  <c r="C4828" i="2"/>
  <c r="I4828" i="2" s="1"/>
  <c r="F4829" i="2"/>
  <c r="G4829" i="2" s="1"/>
  <c r="C4829" i="2"/>
  <c r="F4830" i="2"/>
  <c r="G4830" i="2" s="1"/>
  <c r="C4830" i="2"/>
  <c r="F4831" i="2"/>
  <c r="G4831" i="2" s="1"/>
  <c r="C4831" i="2"/>
  <c r="F4832" i="2"/>
  <c r="G4832" i="2" s="1"/>
  <c r="C4832" i="2"/>
  <c r="F4833" i="2"/>
  <c r="G4833" i="2" s="1"/>
  <c r="H4833" i="2" s="1" a="1"/>
  <c r="H4833" i="2" s="1"/>
  <c r="C4833" i="2"/>
  <c r="I4833" i="2" s="1"/>
  <c r="F4834" i="2"/>
  <c r="G4834" i="2" s="1"/>
  <c r="H4834" i="2" s="1" a="1"/>
  <c r="H4834" i="2" s="1"/>
  <c r="C4834" i="2"/>
  <c r="I4834" i="2" s="1"/>
  <c r="F4835" i="2"/>
  <c r="G4835" i="2" s="1"/>
  <c r="H4835" i="2" s="1" a="1"/>
  <c r="H4835" i="2" s="1"/>
  <c r="C4835" i="2"/>
  <c r="I4835" i="2" s="1"/>
  <c r="F4836" i="2"/>
  <c r="G4836" i="2" s="1"/>
  <c r="H4836" i="2" s="1" a="1"/>
  <c r="H4836" i="2" s="1"/>
  <c r="C4836" i="2"/>
  <c r="I4836" i="2" s="1"/>
  <c r="F4837" i="2"/>
  <c r="G4837" i="2" s="1"/>
  <c r="H4837" i="2" s="1" a="1"/>
  <c r="H4837" i="2" s="1"/>
  <c r="C4837" i="2"/>
  <c r="I4837" i="2" s="1"/>
  <c r="F4838" i="2"/>
  <c r="G4838" i="2" s="1"/>
  <c r="H4838" i="2" s="1" a="1"/>
  <c r="H4838" i="2" s="1"/>
  <c r="C4838" i="2"/>
  <c r="I4838" i="2" s="1"/>
  <c r="F4839" i="2"/>
  <c r="G4839" i="2" s="1"/>
  <c r="H4839" i="2" s="1" a="1"/>
  <c r="H4839" i="2" s="1"/>
  <c r="C4839" i="2"/>
  <c r="I4839" i="2" s="1"/>
  <c r="F4840" i="2"/>
  <c r="G4840" i="2" s="1"/>
  <c r="H4840" i="2" s="1" a="1"/>
  <c r="H4840" i="2" s="1"/>
  <c r="C4840" i="2"/>
  <c r="I4840" i="2" s="1"/>
  <c r="F4841" i="2"/>
  <c r="G4841" i="2" s="1"/>
  <c r="H4841" i="2" s="1" a="1"/>
  <c r="H4841" i="2" s="1"/>
  <c r="C4841" i="2"/>
  <c r="I4841" i="2" s="1"/>
  <c r="F4842" i="2"/>
  <c r="G4842" i="2" s="1"/>
  <c r="H4842" i="2" s="1" a="1"/>
  <c r="H4842" i="2" s="1"/>
  <c r="C4842" i="2"/>
  <c r="I4842" i="2" s="1"/>
  <c r="F4843" i="2"/>
  <c r="G4843" i="2" s="1"/>
  <c r="H4843" i="2" s="1" a="1"/>
  <c r="H4843" i="2" s="1"/>
  <c r="C4843" i="2"/>
  <c r="I4843" i="2" s="1"/>
  <c r="F4844" i="2"/>
  <c r="G4844" i="2" s="1"/>
  <c r="C4844" i="2"/>
  <c r="F4845" i="2"/>
  <c r="G4845" i="2" s="1"/>
  <c r="C4845" i="2"/>
  <c r="F4846" i="2"/>
  <c r="G4846" i="2" s="1"/>
  <c r="C4846" i="2"/>
  <c r="F4847" i="2"/>
  <c r="G4847" i="2" s="1"/>
  <c r="C4847" i="2"/>
  <c r="F4848" i="2"/>
  <c r="G4848" i="2" s="1"/>
  <c r="H4848" i="2" s="1" a="1"/>
  <c r="H4848" i="2" s="1"/>
  <c r="C4848" i="2"/>
  <c r="I4848" i="2" s="1"/>
  <c r="F4849" i="2"/>
  <c r="G4849" i="2" s="1"/>
  <c r="H4849" i="2" s="1" a="1"/>
  <c r="H4849" i="2" s="1"/>
  <c r="C4849" i="2"/>
  <c r="I4849" i="2" s="1"/>
  <c r="F4850" i="2"/>
  <c r="G4850" i="2" s="1"/>
  <c r="H4850" i="2" s="1" a="1"/>
  <c r="H4850" i="2" s="1"/>
  <c r="C4850" i="2"/>
  <c r="I4850" i="2" s="1"/>
  <c r="F4851" i="2"/>
  <c r="G4851" i="2" s="1"/>
  <c r="H4851" i="2" s="1" a="1"/>
  <c r="H4851" i="2" s="1"/>
  <c r="C4851" i="2"/>
  <c r="I4851" i="2" s="1"/>
  <c r="F4852" i="2"/>
  <c r="G4852" i="2" s="1"/>
  <c r="H4852" i="2" s="1" a="1"/>
  <c r="H4852" i="2" s="1"/>
  <c r="C4852" i="2"/>
  <c r="I4852" i="2" s="1"/>
  <c r="F4853" i="2"/>
  <c r="G4853" i="2" s="1"/>
  <c r="C4853" i="2"/>
  <c r="F4854" i="2"/>
  <c r="G4854" i="2" s="1"/>
  <c r="C4854" i="2"/>
  <c r="F4855" i="2"/>
  <c r="G4855" i="2" s="1"/>
  <c r="C4855" i="2"/>
  <c r="F4856" i="2"/>
  <c r="G4856" i="2" s="1"/>
  <c r="C4856" i="2"/>
  <c r="F4857" i="2"/>
  <c r="G4857" i="2" s="1"/>
  <c r="H4857" i="2" s="1" a="1"/>
  <c r="H4857" i="2" s="1"/>
  <c r="C4857" i="2"/>
  <c r="I4857" i="2" s="1"/>
  <c r="F4858" i="2"/>
  <c r="G4858" i="2" s="1"/>
  <c r="H4858" i="2" s="1" a="1"/>
  <c r="H4858" i="2" s="1"/>
  <c r="C4858" i="2"/>
  <c r="I4858" i="2" s="1"/>
  <c r="F4859" i="2"/>
  <c r="G4859" i="2" s="1"/>
  <c r="H4859" i="2" s="1" a="1"/>
  <c r="H4859" i="2" s="1"/>
  <c r="C4859" i="2"/>
  <c r="I4859" i="2" s="1"/>
  <c r="F4860" i="2"/>
  <c r="G4860" i="2" s="1"/>
  <c r="H4860" i="2" s="1" a="1"/>
  <c r="H4860" i="2" s="1"/>
  <c r="C4860" i="2"/>
  <c r="I4860" i="2" s="1"/>
  <c r="F4861" i="2"/>
  <c r="G4861" i="2" s="1"/>
  <c r="H4861" i="2" s="1" a="1"/>
  <c r="H4861" i="2" s="1"/>
  <c r="C4861" i="2"/>
  <c r="I4861" i="2" s="1"/>
  <c r="F4862" i="2"/>
  <c r="G4862" i="2" s="1"/>
  <c r="H4862" i="2" s="1" a="1"/>
  <c r="H4862" i="2" s="1"/>
  <c r="C4862" i="2"/>
  <c r="I4862" i="2" s="1"/>
  <c r="F4863" i="2"/>
  <c r="G4863" i="2" s="1"/>
  <c r="H4863" i="2" s="1" a="1"/>
  <c r="H4863" i="2" s="1"/>
  <c r="C4863" i="2"/>
  <c r="I4863" i="2" s="1"/>
  <c r="F4864" i="2"/>
  <c r="G4864" i="2" s="1"/>
  <c r="H4864" i="2" s="1" a="1"/>
  <c r="H4864" i="2" s="1"/>
  <c r="C4864" i="2"/>
  <c r="I4864" i="2" s="1"/>
  <c r="F4865" i="2"/>
  <c r="G4865" i="2" s="1"/>
  <c r="H4865" i="2" s="1" a="1"/>
  <c r="H4865" i="2" s="1"/>
  <c r="C4865" i="2"/>
  <c r="I4865" i="2" s="1"/>
  <c r="F4866" i="2"/>
  <c r="G4866" i="2" s="1"/>
  <c r="H4866" i="2" s="1" a="1"/>
  <c r="H4866" i="2" s="1"/>
  <c r="C4866" i="2"/>
  <c r="I4866" i="2" s="1"/>
  <c r="F4867" i="2"/>
  <c r="G4867" i="2" s="1"/>
  <c r="H4867" i="2" s="1" a="1"/>
  <c r="H4867" i="2" s="1"/>
  <c r="C4867" i="2"/>
  <c r="I4867" i="2" s="1"/>
  <c r="F4868" i="2"/>
  <c r="G4868" i="2" s="1"/>
  <c r="C4868" i="2"/>
  <c r="F4869" i="2"/>
  <c r="G4869" i="2" s="1"/>
  <c r="C4869" i="2"/>
  <c r="F4870" i="2"/>
  <c r="G4870" i="2" s="1"/>
  <c r="C4870" i="2"/>
  <c r="F4871" i="2"/>
  <c r="G4871" i="2" s="1"/>
  <c r="C4871" i="2"/>
  <c r="F4872" i="2"/>
  <c r="G4872" i="2" s="1"/>
  <c r="H4872" i="2" s="1" a="1"/>
  <c r="H4872" i="2" s="1"/>
  <c r="C4872" i="2"/>
  <c r="I4872" i="2" s="1"/>
  <c r="F4873" i="2"/>
  <c r="G4873" i="2" s="1"/>
  <c r="H4873" i="2" s="1" a="1"/>
  <c r="H4873" i="2" s="1"/>
  <c r="C4873" i="2"/>
  <c r="I4873" i="2" s="1"/>
  <c r="F4874" i="2"/>
  <c r="G4874" i="2" s="1"/>
  <c r="H4874" i="2" s="1" a="1"/>
  <c r="H4874" i="2" s="1"/>
  <c r="C4874" i="2"/>
  <c r="I4874" i="2" s="1"/>
  <c r="F4875" i="2"/>
  <c r="G4875" i="2" s="1"/>
  <c r="H4875" i="2" s="1" a="1"/>
  <c r="H4875" i="2" s="1"/>
  <c r="C4875" i="2"/>
  <c r="I4875" i="2" s="1"/>
  <c r="F4876" i="2"/>
  <c r="G4876" i="2" s="1"/>
  <c r="H4876" i="2" s="1" a="1"/>
  <c r="H4876" i="2" s="1"/>
  <c r="C4876" i="2"/>
  <c r="I4876" i="2" s="1"/>
  <c r="F4877" i="2"/>
  <c r="G4877" i="2" s="1"/>
  <c r="C4877" i="2"/>
  <c r="F4878" i="2"/>
  <c r="G4878" i="2" s="1"/>
  <c r="C4878" i="2"/>
  <c r="F4879" i="2"/>
  <c r="G4879" i="2" s="1"/>
  <c r="C4879" i="2"/>
  <c r="F4880" i="2"/>
  <c r="G4880" i="2" s="1"/>
  <c r="C4880" i="2"/>
  <c r="F4881" i="2"/>
  <c r="G4881" i="2" s="1"/>
  <c r="H4881" i="2" s="1" a="1"/>
  <c r="H4881" i="2" s="1"/>
  <c r="C4881" i="2"/>
  <c r="I4881" i="2" s="1"/>
  <c r="F4882" i="2"/>
  <c r="G4882" i="2" s="1"/>
  <c r="H4882" i="2" s="1" a="1"/>
  <c r="H4882" i="2" s="1"/>
  <c r="C4882" i="2"/>
  <c r="I4882" i="2" s="1"/>
  <c r="F4883" i="2"/>
  <c r="G4883" i="2" s="1"/>
  <c r="H4883" i="2" s="1" a="1"/>
  <c r="H4883" i="2" s="1"/>
  <c r="C4883" i="2"/>
  <c r="I4883" i="2" s="1"/>
  <c r="F4884" i="2"/>
  <c r="G4884" i="2" s="1"/>
  <c r="H4884" i="2" s="1" a="1"/>
  <c r="H4884" i="2" s="1"/>
  <c r="C4884" i="2"/>
  <c r="I4884" i="2" s="1"/>
  <c r="F4885" i="2"/>
  <c r="G4885" i="2" s="1"/>
  <c r="H4885" i="2" s="1" a="1"/>
  <c r="H4885" i="2" s="1"/>
  <c r="C4885" i="2"/>
  <c r="I4885" i="2" s="1"/>
  <c r="F4886" i="2"/>
  <c r="G4886" i="2" s="1"/>
  <c r="H4886" i="2" s="1" a="1"/>
  <c r="H4886" i="2" s="1"/>
  <c r="C4886" i="2"/>
  <c r="I4886" i="2" s="1"/>
  <c r="F4887" i="2"/>
  <c r="G4887" i="2" s="1"/>
  <c r="H4887" i="2" s="1" a="1"/>
  <c r="H4887" i="2" s="1"/>
  <c r="C4887" i="2"/>
  <c r="I4887" i="2" s="1"/>
  <c r="F4888" i="2"/>
  <c r="G4888" i="2" s="1"/>
  <c r="H4888" i="2" s="1" a="1"/>
  <c r="H4888" i="2" s="1"/>
  <c r="C4888" i="2"/>
  <c r="I4888" i="2" s="1"/>
  <c r="F4889" i="2"/>
  <c r="G4889" i="2" s="1"/>
  <c r="H4889" i="2" s="1" a="1"/>
  <c r="H4889" i="2" s="1"/>
  <c r="C4889" i="2"/>
  <c r="I4889" i="2" s="1"/>
  <c r="F4890" i="2"/>
  <c r="G4890" i="2" s="1"/>
  <c r="H4890" i="2" s="1" a="1"/>
  <c r="H4890" i="2" s="1"/>
  <c r="C4890" i="2"/>
  <c r="I4890" i="2" s="1"/>
  <c r="F4891" i="2"/>
  <c r="G4891" i="2" s="1"/>
  <c r="H4891" i="2" s="1" a="1"/>
  <c r="H4891" i="2" s="1"/>
  <c r="C4891" i="2"/>
  <c r="I4891" i="2" s="1"/>
  <c r="F4892" i="2"/>
  <c r="G4892" i="2" s="1"/>
  <c r="C4892" i="2"/>
  <c r="F4893" i="2"/>
  <c r="G4893" i="2" s="1"/>
  <c r="C4893" i="2"/>
  <c r="F4894" i="2"/>
  <c r="G4894" i="2" s="1"/>
  <c r="C4894" i="2"/>
  <c r="F4895" i="2"/>
  <c r="G4895" i="2" s="1"/>
  <c r="C4895" i="2"/>
  <c r="F4896" i="2"/>
  <c r="G4896" i="2" s="1"/>
  <c r="H4896" i="2" s="1" a="1"/>
  <c r="H4896" i="2" s="1"/>
  <c r="C4896" i="2"/>
  <c r="I4896" i="2" s="1"/>
  <c r="F4897" i="2"/>
  <c r="G4897" i="2" s="1"/>
  <c r="H4897" i="2" s="1" a="1"/>
  <c r="H4897" i="2" s="1"/>
  <c r="C4897" i="2"/>
  <c r="I4897" i="2" s="1"/>
  <c r="F4898" i="2"/>
  <c r="G4898" i="2" s="1"/>
  <c r="H4898" i="2" s="1" a="1"/>
  <c r="H4898" i="2" s="1"/>
  <c r="C4898" i="2"/>
  <c r="I4898" i="2" s="1"/>
  <c r="F4899" i="2"/>
  <c r="G4899" i="2" s="1"/>
  <c r="H4899" i="2" s="1" a="1"/>
  <c r="H4899" i="2" s="1"/>
  <c r="C4899" i="2"/>
  <c r="I4899" i="2" s="1"/>
  <c r="F4900" i="2"/>
  <c r="G4900" i="2" s="1"/>
  <c r="H4900" i="2" s="1" a="1"/>
  <c r="H4900" i="2" s="1"/>
  <c r="C4900" i="2"/>
  <c r="I4900" i="2" s="1"/>
  <c r="F4901" i="2"/>
  <c r="G4901" i="2" s="1"/>
  <c r="C4901" i="2"/>
  <c r="F4902" i="2"/>
  <c r="G4902" i="2" s="1"/>
  <c r="C4902" i="2"/>
  <c r="F4903" i="2"/>
  <c r="G4903" i="2" s="1"/>
  <c r="C4903" i="2"/>
  <c r="F4904" i="2"/>
  <c r="G4904" i="2" s="1"/>
  <c r="C4904" i="2"/>
  <c r="F4905" i="2"/>
  <c r="G4905" i="2" s="1"/>
  <c r="H4905" i="2" s="1" a="1"/>
  <c r="H4905" i="2" s="1"/>
  <c r="C4905" i="2"/>
  <c r="I4905" i="2" s="1"/>
  <c r="F4906" i="2"/>
  <c r="G4906" i="2" s="1"/>
  <c r="H4906" i="2" s="1" a="1"/>
  <c r="H4906" i="2" s="1"/>
  <c r="C4906" i="2"/>
  <c r="I4906" i="2" s="1"/>
  <c r="F4907" i="2"/>
  <c r="G4907" i="2" s="1"/>
  <c r="H4907" i="2" s="1" a="1"/>
  <c r="H4907" i="2" s="1"/>
  <c r="C4907" i="2"/>
  <c r="I4907" i="2" s="1"/>
  <c r="F4908" i="2"/>
  <c r="G4908" i="2" s="1"/>
  <c r="H4908" i="2" s="1" a="1"/>
  <c r="H4908" i="2" s="1"/>
  <c r="C4908" i="2"/>
  <c r="I4908" i="2" s="1"/>
  <c r="F4909" i="2"/>
  <c r="G4909" i="2" s="1"/>
  <c r="H4909" i="2" s="1" a="1"/>
  <c r="H4909" i="2" s="1"/>
  <c r="C4909" i="2"/>
  <c r="I4909" i="2" s="1"/>
  <c r="F4910" i="2"/>
  <c r="G4910" i="2" s="1"/>
  <c r="H4910" i="2" s="1" a="1"/>
  <c r="H4910" i="2" s="1"/>
  <c r="C4910" i="2"/>
  <c r="I4910" i="2" s="1"/>
  <c r="F4911" i="2"/>
  <c r="G4911" i="2" s="1"/>
  <c r="H4911" i="2" s="1" a="1"/>
  <c r="H4911" i="2" s="1"/>
  <c r="C4911" i="2"/>
  <c r="I4911" i="2" s="1"/>
  <c r="F4912" i="2"/>
  <c r="G4912" i="2" s="1"/>
  <c r="H4912" i="2" s="1" a="1"/>
  <c r="H4912" i="2" s="1"/>
  <c r="C4912" i="2"/>
  <c r="I4912" i="2" s="1"/>
  <c r="F4913" i="2"/>
  <c r="G4913" i="2" s="1"/>
  <c r="H4913" i="2" s="1" a="1"/>
  <c r="H4913" i="2" s="1"/>
  <c r="C4913" i="2"/>
  <c r="I4913" i="2" s="1"/>
  <c r="F4914" i="2"/>
  <c r="G4914" i="2" s="1"/>
  <c r="H4914" i="2" s="1" a="1"/>
  <c r="H4914" i="2" s="1"/>
  <c r="C4914" i="2"/>
  <c r="I4914" i="2" s="1"/>
  <c r="F4915" i="2"/>
  <c r="G4915" i="2" s="1"/>
  <c r="H4915" i="2" s="1" a="1"/>
  <c r="H4915" i="2" s="1"/>
  <c r="C4915" i="2"/>
  <c r="I4915" i="2" s="1"/>
  <c r="F4916" i="2"/>
  <c r="G4916" i="2" s="1"/>
  <c r="C4916" i="2"/>
  <c r="F4917" i="2"/>
  <c r="G4917" i="2" s="1"/>
  <c r="C4917" i="2"/>
  <c r="F4918" i="2"/>
  <c r="G4918" i="2" s="1"/>
  <c r="C4918" i="2"/>
  <c r="F4919" i="2"/>
  <c r="G4919" i="2" s="1"/>
  <c r="C4919" i="2"/>
  <c r="F4920" i="2"/>
  <c r="G4920" i="2" s="1"/>
  <c r="H4920" i="2" s="1" a="1"/>
  <c r="H4920" i="2" s="1"/>
  <c r="C4920" i="2"/>
  <c r="I4920" i="2" s="1"/>
  <c r="F4921" i="2"/>
  <c r="G4921" i="2" s="1"/>
  <c r="H4921" i="2" s="1" a="1"/>
  <c r="H4921" i="2" s="1"/>
  <c r="C4921" i="2"/>
  <c r="I4921" i="2" s="1"/>
  <c r="F4922" i="2"/>
  <c r="G4922" i="2" s="1"/>
  <c r="H4922" i="2" s="1" a="1"/>
  <c r="H4922" i="2" s="1"/>
  <c r="C4922" i="2"/>
  <c r="I4922" i="2" s="1"/>
  <c r="F4923" i="2"/>
  <c r="G4923" i="2" s="1"/>
  <c r="H4923" i="2" s="1" a="1"/>
  <c r="H4923" i="2" s="1"/>
  <c r="C4923" i="2"/>
  <c r="I4923" i="2" s="1"/>
  <c r="F4924" i="2"/>
  <c r="G4924" i="2" s="1"/>
  <c r="H4924" i="2" s="1" a="1"/>
  <c r="H4924" i="2" s="1"/>
  <c r="C4924" i="2"/>
  <c r="I4924" i="2" s="1"/>
  <c r="F4925" i="2"/>
  <c r="G4925" i="2" s="1"/>
  <c r="C4925" i="2"/>
  <c r="F4926" i="2"/>
  <c r="G4926" i="2" s="1"/>
  <c r="C4926" i="2"/>
  <c r="F4927" i="2"/>
  <c r="G4927" i="2" s="1"/>
  <c r="C4927" i="2"/>
  <c r="F4928" i="2"/>
  <c r="G4928" i="2" s="1"/>
  <c r="C4928" i="2"/>
  <c r="F4929" i="2"/>
  <c r="G4929" i="2" s="1"/>
  <c r="H4929" i="2" s="1" a="1"/>
  <c r="H4929" i="2" s="1"/>
  <c r="C4929" i="2"/>
  <c r="I4929" i="2" s="1"/>
  <c r="F4930" i="2"/>
  <c r="G4930" i="2" s="1"/>
  <c r="H4930" i="2" s="1" a="1"/>
  <c r="H4930" i="2" s="1"/>
  <c r="C4930" i="2"/>
  <c r="I4930" i="2" s="1"/>
  <c r="F4931" i="2"/>
  <c r="G4931" i="2" s="1"/>
  <c r="H4931" i="2" s="1" a="1"/>
  <c r="H4931" i="2" s="1"/>
  <c r="C4931" i="2"/>
  <c r="I4931" i="2" s="1"/>
  <c r="F4932" i="2"/>
  <c r="G4932" i="2" s="1"/>
  <c r="H4932" i="2" s="1" a="1"/>
  <c r="H4932" i="2" s="1"/>
  <c r="C4932" i="2"/>
  <c r="I4932" i="2" s="1"/>
  <c r="F4933" i="2"/>
  <c r="G4933" i="2" s="1"/>
  <c r="H4933" i="2" s="1" a="1"/>
  <c r="H4933" i="2" s="1"/>
  <c r="C4933" i="2"/>
  <c r="I4933" i="2" s="1"/>
  <c r="F4934" i="2"/>
  <c r="G4934" i="2" s="1"/>
  <c r="H4934" i="2" s="1" a="1"/>
  <c r="H4934" i="2" s="1"/>
  <c r="C4934" i="2"/>
  <c r="I4934" i="2" s="1"/>
  <c r="F4935" i="2"/>
  <c r="G4935" i="2" s="1"/>
  <c r="H4935" i="2" s="1" a="1"/>
  <c r="H4935" i="2" s="1"/>
  <c r="C4935" i="2"/>
  <c r="I4935" i="2" s="1"/>
  <c r="F4936" i="2"/>
  <c r="G4936" i="2" s="1"/>
  <c r="H4936" i="2" s="1" a="1"/>
  <c r="H4936" i="2" s="1"/>
  <c r="C4936" i="2"/>
  <c r="I4936" i="2" s="1"/>
  <c r="F4937" i="2"/>
  <c r="G4937" i="2" s="1"/>
  <c r="H4937" i="2" s="1" a="1"/>
  <c r="H4937" i="2" s="1"/>
  <c r="C4937" i="2"/>
  <c r="I4937" i="2" s="1"/>
  <c r="F4938" i="2"/>
  <c r="G4938" i="2" s="1"/>
  <c r="H4938" i="2" s="1" a="1"/>
  <c r="H4938" i="2" s="1"/>
  <c r="C4938" i="2"/>
  <c r="I4938" i="2" s="1"/>
  <c r="F4939" i="2"/>
  <c r="G4939" i="2" s="1"/>
  <c r="H4939" i="2" s="1" a="1"/>
  <c r="H4939" i="2" s="1"/>
  <c r="C4939" i="2"/>
  <c r="I4939" i="2" s="1"/>
  <c r="F4940" i="2"/>
  <c r="G4940" i="2" s="1"/>
  <c r="C4940" i="2"/>
  <c r="F4941" i="2"/>
  <c r="G4941" i="2" s="1"/>
  <c r="C4941" i="2"/>
  <c r="F4942" i="2"/>
  <c r="G4942" i="2" s="1"/>
  <c r="C4942" i="2"/>
  <c r="F4943" i="2"/>
  <c r="G4943" i="2" s="1"/>
  <c r="C4943" i="2"/>
  <c r="F4944" i="2"/>
  <c r="G4944" i="2" s="1"/>
  <c r="H4944" i="2" s="1" a="1"/>
  <c r="H4944" i="2" s="1"/>
  <c r="C4944" i="2"/>
  <c r="I4944" i="2" s="1"/>
  <c r="F4945" i="2"/>
  <c r="G4945" i="2" s="1"/>
  <c r="H4945" i="2" s="1" a="1"/>
  <c r="H4945" i="2" s="1"/>
  <c r="C4945" i="2"/>
  <c r="I4945" i="2" s="1"/>
  <c r="F4946" i="2"/>
  <c r="G4946" i="2" s="1"/>
  <c r="H4946" i="2" s="1" a="1"/>
  <c r="H4946" i="2" s="1"/>
  <c r="C4946" i="2"/>
  <c r="I4946" i="2" s="1"/>
  <c r="F4947" i="2"/>
  <c r="G4947" i="2" s="1"/>
  <c r="H4947" i="2" s="1" a="1"/>
  <c r="H4947" i="2" s="1"/>
  <c r="C4947" i="2"/>
  <c r="I4947" i="2" s="1"/>
  <c r="F4948" i="2"/>
  <c r="G4948" i="2" s="1"/>
  <c r="H4948" i="2" s="1" a="1"/>
  <c r="H4948" i="2" s="1"/>
  <c r="C4948" i="2"/>
  <c r="I4948" i="2" s="1"/>
  <c r="F4949" i="2"/>
  <c r="G4949" i="2" s="1"/>
  <c r="C4949" i="2"/>
  <c r="F4950" i="2"/>
  <c r="G4950" i="2" s="1"/>
  <c r="C4950" i="2"/>
  <c r="F4951" i="2"/>
  <c r="G4951" i="2" s="1"/>
  <c r="C4951" i="2"/>
  <c r="F4952" i="2"/>
  <c r="G4952" i="2" s="1"/>
  <c r="C4952" i="2"/>
  <c r="F4953" i="2"/>
  <c r="G4953" i="2" s="1"/>
  <c r="H4953" i="2" s="1" a="1"/>
  <c r="H4953" i="2" s="1"/>
  <c r="C4953" i="2"/>
  <c r="I4953" i="2" s="1"/>
  <c r="F4954" i="2"/>
  <c r="G4954" i="2" s="1"/>
  <c r="H4954" i="2" s="1" a="1"/>
  <c r="H4954" i="2" s="1"/>
  <c r="C4954" i="2"/>
  <c r="I4954" i="2" s="1"/>
  <c r="F4955" i="2"/>
  <c r="G4955" i="2" s="1"/>
  <c r="H4955" i="2" s="1" a="1"/>
  <c r="H4955" i="2" s="1"/>
  <c r="C4955" i="2"/>
  <c r="I4955" i="2" s="1"/>
  <c r="F4956" i="2"/>
  <c r="G4956" i="2" s="1"/>
  <c r="H4956" i="2" s="1" a="1"/>
  <c r="H4956" i="2" s="1"/>
  <c r="C4956" i="2"/>
  <c r="I4956" i="2" s="1"/>
  <c r="F4957" i="2"/>
  <c r="G4957" i="2" s="1"/>
  <c r="H4957" i="2" s="1" a="1"/>
  <c r="H4957" i="2" s="1"/>
  <c r="C4957" i="2"/>
  <c r="I4957" i="2" s="1"/>
  <c r="F4958" i="2"/>
  <c r="G4958" i="2" s="1"/>
  <c r="H4958" i="2" s="1" a="1"/>
  <c r="H4958" i="2" s="1"/>
  <c r="C4958" i="2"/>
  <c r="I4958" i="2" s="1"/>
  <c r="F4959" i="2"/>
  <c r="G4959" i="2" s="1"/>
  <c r="H4959" i="2" s="1" a="1"/>
  <c r="H4959" i="2" s="1"/>
  <c r="C4959" i="2"/>
  <c r="I4959" i="2" s="1"/>
  <c r="F4960" i="2"/>
  <c r="G4960" i="2" s="1"/>
  <c r="H4960" i="2" s="1" a="1"/>
  <c r="H4960" i="2" s="1"/>
  <c r="C4960" i="2"/>
  <c r="I4960" i="2" s="1"/>
  <c r="F4961" i="2"/>
  <c r="G4961" i="2" s="1"/>
  <c r="H4961" i="2" s="1" a="1"/>
  <c r="H4961" i="2" s="1"/>
  <c r="C4961" i="2"/>
  <c r="I4961" i="2" s="1"/>
  <c r="F4962" i="2"/>
  <c r="G4962" i="2" s="1"/>
  <c r="H4962" i="2" s="1" a="1"/>
  <c r="H4962" i="2" s="1"/>
  <c r="C4962" i="2"/>
  <c r="I4962" i="2" s="1"/>
  <c r="F4963" i="2"/>
  <c r="G4963" i="2" s="1"/>
  <c r="H4963" i="2" s="1" a="1"/>
  <c r="H4963" i="2" s="1"/>
  <c r="C4963" i="2"/>
  <c r="I4963" i="2" s="1"/>
  <c r="F4964" i="2"/>
  <c r="G4964" i="2" s="1"/>
  <c r="C4964" i="2"/>
  <c r="F4965" i="2"/>
  <c r="G4965" i="2" s="1"/>
  <c r="C4965" i="2"/>
  <c r="F4966" i="2"/>
  <c r="G4966" i="2" s="1"/>
  <c r="C4966" i="2"/>
  <c r="F4967" i="2"/>
  <c r="G4967" i="2" s="1"/>
  <c r="C4967" i="2"/>
  <c r="F4968" i="2"/>
  <c r="G4968" i="2" s="1"/>
  <c r="H4968" i="2" s="1" a="1"/>
  <c r="H4968" i="2" s="1"/>
  <c r="C4968" i="2"/>
  <c r="I4968" i="2" s="1"/>
  <c r="F4969" i="2"/>
  <c r="G4969" i="2" s="1"/>
  <c r="H4969" i="2" s="1" a="1"/>
  <c r="H4969" i="2" s="1"/>
  <c r="C4969" i="2"/>
  <c r="I4969" i="2" s="1"/>
  <c r="F4970" i="2"/>
  <c r="G4970" i="2" s="1"/>
  <c r="H4970" i="2" s="1" a="1"/>
  <c r="H4970" i="2" s="1"/>
  <c r="C4970" i="2"/>
  <c r="I4970" i="2" s="1"/>
  <c r="F4971" i="2"/>
  <c r="G4971" i="2" s="1"/>
  <c r="H4971" i="2" s="1" a="1"/>
  <c r="H4971" i="2" s="1"/>
  <c r="C4971" i="2"/>
  <c r="I4971" i="2" s="1"/>
  <c r="F4972" i="2"/>
  <c r="G4972" i="2" s="1"/>
  <c r="H4972" i="2" s="1" a="1"/>
  <c r="H4972" i="2" s="1"/>
  <c r="C4972" i="2"/>
  <c r="I4972" i="2" s="1"/>
  <c r="F4973" i="2"/>
  <c r="G4973" i="2" s="1"/>
  <c r="C4973" i="2"/>
  <c r="F4974" i="2"/>
  <c r="G4974" i="2" s="1"/>
  <c r="C4974" i="2"/>
  <c r="F4975" i="2"/>
  <c r="G4975" i="2" s="1"/>
  <c r="C4975" i="2"/>
  <c r="F4976" i="2"/>
  <c r="G4976" i="2" s="1"/>
  <c r="C4976" i="2"/>
  <c r="F4977" i="2"/>
  <c r="G4977" i="2" s="1"/>
  <c r="H4977" i="2" s="1" a="1"/>
  <c r="H4977" i="2" s="1"/>
  <c r="C4977" i="2"/>
  <c r="I4977" i="2" s="1"/>
  <c r="F4978" i="2"/>
  <c r="G4978" i="2" s="1"/>
  <c r="H4978" i="2" s="1" a="1"/>
  <c r="H4978" i="2" s="1"/>
  <c r="C4978" i="2"/>
  <c r="I4978" i="2" s="1"/>
  <c r="F4979" i="2"/>
  <c r="G4979" i="2" s="1"/>
  <c r="H4979" i="2" s="1" a="1"/>
  <c r="H4979" i="2" s="1"/>
  <c r="C4979" i="2"/>
  <c r="I4979" i="2" s="1"/>
  <c r="F4980" i="2"/>
  <c r="G4980" i="2" s="1"/>
  <c r="H4980" i="2" s="1" a="1"/>
  <c r="H4980" i="2" s="1"/>
  <c r="C4980" i="2"/>
  <c r="I4980" i="2" s="1"/>
  <c r="F4981" i="2"/>
  <c r="G4981" i="2" s="1"/>
  <c r="H4981" i="2" s="1" a="1"/>
  <c r="H4981" i="2" s="1"/>
  <c r="C4981" i="2"/>
  <c r="I4981" i="2" s="1"/>
  <c r="F4982" i="2"/>
  <c r="G4982" i="2" s="1"/>
  <c r="H4982" i="2" s="1" a="1"/>
  <c r="H4982" i="2" s="1"/>
  <c r="C4982" i="2"/>
  <c r="I4982" i="2" s="1"/>
  <c r="F4983" i="2"/>
  <c r="G4983" i="2" s="1"/>
  <c r="H4983" i="2" s="1" a="1"/>
  <c r="H4983" i="2" s="1"/>
  <c r="C4983" i="2"/>
  <c r="I4983" i="2" s="1"/>
  <c r="F4984" i="2"/>
  <c r="G4984" i="2" s="1"/>
  <c r="H4984" i="2" s="1" a="1"/>
  <c r="H4984" i="2" s="1"/>
  <c r="C4984" i="2"/>
  <c r="I4984" i="2" s="1"/>
  <c r="F4985" i="2"/>
  <c r="G4985" i="2" s="1"/>
  <c r="H4985" i="2" s="1" a="1"/>
  <c r="H4985" i="2" s="1"/>
  <c r="C4985" i="2"/>
  <c r="I4985" i="2" s="1"/>
  <c r="F4986" i="2"/>
  <c r="G4986" i="2" s="1"/>
  <c r="H4986" i="2" s="1" a="1"/>
  <c r="H4986" i="2" s="1"/>
  <c r="C4986" i="2"/>
  <c r="I4986" i="2" s="1"/>
  <c r="F4987" i="2"/>
  <c r="G4987" i="2" s="1"/>
  <c r="H4987" i="2" s="1" a="1"/>
  <c r="H4987" i="2" s="1"/>
  <c r="C4987" i="2"/>
  <c r="I4987" i="2" s="1"/>
  <c r="F4988" i="2"/>
  <c r="G4988" i="2" s="1"/>
  <c r="C4988" i="2"/>
  <c r="F4989" i="2"/>
  <c r="G4989" i="2" s="1"/>
  <c r="C4989" i="2"/>
  <c r="F4990" i="2"/>
  <c r="G4990" i="2" s="1"/>
  <c r="C4990" i="2"/>
  <c r="F4991" i="2"/>
  <c r="G4991" i="2" s="1"/>
  <c r="C4991" i="2"/>
  <c r="F4992" i="2"/>
  <c r="G4992" i="2" s="1"/>
  <c r="H4992" i="2" s="1" a="1"/>
  <c r="H4992" i="2" s="1"/>
  <c r="C4992" i="2"/>
  <c r="I4992" i="2" s="1"/>
  <c r="F4993" i="2"/>
  <c r="G4993" i="2" s="1"/>
  <c r="H4993" i="2" s="1" a="1"/>
  <c r="H4993" i="2" s="1"/>
  <c r="C4993" i="2"/>
  <c r="I4993" i="2" s="1"/>
  <c r="F4994" i="2"/>
  <c r="G4994" i="2" s="1"/>
  <c r="H4994" i="2" s="1" a="1"/>
  <c r="H4994" i="2" s="1"/>
  <c r="C4994" i="2"/>
  <c r="I4994" i="2" s="1"/>
  <c r="F4995" i="2"/>
  <c r="G4995" i="2" s="1"/>
  <c r="H4995" i="2" s="1" a="1"/>
  <c r="H4995" i="2" s="1"/>
  <c r="C4995" i="2"/>
  <c r="I4995" i="2" s="1"/>
  <c r="F4996" i="2"/>
  <c r="G4996" i="2" s="1"/>
  <c r="H4996" i="2" s="1" a="1"/>
  <c r="H4996" i="2" s="1"/>
  <c r="C4996" i="2"/>
  <c r="I4996" i="2" s="1"/>
  <c r="F4997" i="2"/>
  <c r="G4997" i="2" s="1"/>
  <c r="C4997" i="2"/>
  <c r="F4998" i="2"/>
  <c r="G4998" i="2" s="1"/>
  <c r="C4998" i="2"/>
  <c r="F4999" i="2"/>
  <c r="G4999" i="2" s="1"/>
  <c r="C4999" i="2"/>
  <c r="F5000" i="2"/>
  <c r="G5000" i="2" s="1"/>
  <c r="C5000" i="2"/>
  <c r="F5001" i="2"/>
  <c r="G5001" i="2" s="1"/>
  <c r="H5001" i="2" s="1" a="1"/>
  <c r="H5001" i="2" s="1"/>
  <c r="C5001" i="2"/>
  <c r="I5001" i="2" s="1"/>
  <c r="F5002" i="2"/>
  <c r="G5002" i="2" s="1"/>
  <c r="H5002" i="2" s="1" a="1"/>
  <c r="H5002" i="2" s="1"/>
  <c r="C5002" i="2"/>
  <c r="I5002" i="2" s="1"/>
  <c r="F5003" i="2"/>
  <c r="G5003" i="2" s="1"/>
  <c r="H5003" i="2" s="1" a="1"/>
  <c r="H5003" i="2" s="1"/>
  <c r="C5003" i="2"/>
  <c r="I5003" i="2" s="1"/>
  <c r="F5004" i="2"/>
  <c r="G5004" i="2" s="1"/>
  <c r="H5004" i="2" s="1" a="1"/>
  <c r="H5004" i="2" s="1"/>
  <c r="C5004" i="2"/>
  <c r="I5004" i="2" s="1"/>
  <c r="F5005" i="2"/>
  <c r="G5005" i="2" s="1"/>
  <c r="H5005" i="2" s="1" a="1"/>
  <c r="H5005" i="2" s="1"/>
  <c r="C5005" i="2"/>
  <c r="I5005" i="2" s="1"/>
  <c r="F5006" i="2"/>
  <c r="G5006" i="2" s="1"/>
  <c r="H5006" i="2" s="1" a="1"/>
  <c r="H5006" i="2" s="1"/>
  <c r="C5006" i="2"/>
  <c r="I5006" i="2" s="1"/>
  <c r="F5007" i="2"/>
  <c r="G5007" i="2" s="1"/>
  <c r="H5007" i="2" s="1" a="1"/>
  <c r="H5007" i="2" s="1"/>
  <c r="C5007" i="2"/>
  <c r="I5007" i="2" s="1"/>
  <c r="F5008" i="2"/>
  <c r="G5008" i="2" s="1"/>
  <c r="H5008" i="2" s="1" a="1"/>
  <c r="H5008" i="2" s="1"/>
  <c r="C5008" i="2"/>
  <c r="I5008" i="2" s="1"/>
  <c r="F5009" i="2"/>
  <c r="G5009" i="2" s="1"/>
  <c r="H5009" i="2" s="1" a="1"/>
  <c r="H5009" i="2" s="1"/>
  <c r="C5009" i="2"/>
  <c r="I5009" i="2" s="1"/>
  <c r="F5010" i="2"/>
  <c r="G5010" i="2" s="1"/>
  <c r="H5010" i="2" s="1" a="1"/>
  <c r="H5010" i="2" s="1"/>
  <c r="C5010" i="2"/>
  <c r="I5010" i="2" s="1"/>
  <c r="F5011" i="2"/>
  <c r="G5011" i="2" s="1"/>
  <c r="H5011" i="2" s="1" a="1"/>
  <c r="H5011" i="2" s="1"/>
  <c r="C5011" i="2"/>
  <c r="I5011" i="2" s="1"/>
  <c r="F5012" i="2"/>
  <c r="G5012" i="2" s="1"/>
  <c r="C5012" i="2"/>
  <c r="F5013" i="2"/>
  <c r="G5013" i="2" s="1"/>
  <c r="C5013" i="2"/>
  <c r="F5014" i="2"/>
  <c r="G5014" i="2" s="1"/>
  <c r="C5014" i="2"/>
  <c r="F5015" i="2"/>
  <c r="G5015" i="2" s="1"/>
  <c r="C5015" i="2"/>
  <c r="F5016" i="2"/>
  <c r="G5016" i="2" s="1"/>
  <c r="H5016" i="2" s="1" a="1"/>
  <c r="H5016" i="2" s="1"/>
  <c r="C5016" i="2"/>
  <c r="I5016" i="2" s="1"/>
  <c r="F5017" i="2"/>
  <c r="G5017" i="2" s="1"/>
  <c r="H5017" i="2" s="1" a="1"/>
  <c r="H5017" i="2" s="1"/>
  <c r="C5017" i="2"/>
  <c r="I5017" i="2" s="1"/>
  <c r="F5018" i="2"/>
  <c r="G5018" i="2" s="1"/>
  <c r="H5018" i="2" s="1" a="1"/>
  <c r="H5018" i="2" s="1"/>
  <c r="C5018" i="2"/>
  <c r="I5018" i="2" s="1"/>
  <c r="F5019" i="2"/>
  <c r="G5019" i="2" s="1"/>
  <c r="H5019" i="2" s="1" a="1"/>
  <c r="H5019" i="2" s="1"/>
  <c r="C5019" i="2"/>
  <c r="I5019" i="2" s="1"/>
  <c r="F5020" i="2"/>
  <c r="G5020" i="2" s="1"/>
  <c r="H5020" i="2" s="1" a="1"/>
  <c r="H5020" i="2" s="1"/>
  <c r="C5020" i="2"/>
  <c r="I5020" i="2" s="1"/>
  <c r="F5021" i="2"/>
  <c r="G5021" i="2" s="1"/>
  <c r="C5021" i="2"/>
  <c r="F5022" i="2"/>
  <c r="G5022" i="2" s="1"/>
  <c r="C5022" i="2"/>
  <c r="F5023" i="2"/>
  <c r="G5023" i="2" s="1"/>
  <c r="C5023" i="2"/>
  <c r="F5024" i="2"/>
  <c r="G5024" i="2" s="1"/>
  <c r="C5024" i="2"/>
  <c r="F5025" i="2"/>
  <c r="G5025" i="2" s="1"/>
  <c r="H5025" i="2" s="1" a="1"/>
  <c r="H5025" i="2" s="1"/>
  <c r="C5025" i="2"/>
  <c r="I5025" i="2" s="1"/>
  <c r="F5026" i="2"/>
  <c r="G5026" i="2" s="1"/>
  <c r="H5026" i="2" s="1" a="1"/>
  <c r="H5026" i="2" s="1"/>
  <c r="C5026" i="2"/>
  <c r="I5026" i="2" s="1"/>
  <c r="F5027" i="2"/>
  <c r="G5027" i="2" s="1"/>
  <c r="H5027" i="2" s="1" a="1"/>
  <c r="H5027" i="2" s="1"/>
  <c r="C5027" i="2"/>
  <c r="I5027" i="2" s="1"/>
  <c r="F5028" i="2"/>
  <c r="G5028" i="2" s="1"/>
  <c r="H5028" i="2" s="1" a="1"/>
  <c r="H5028" i="2" s="1"/>
  <c r="C5028" i="2"/>
  <c r="I5028" i="2" s="1"/>
  <c r="F5029" i="2"/>
  <c r="G5029" i="2" s="1"/>
  <c r="H5029" i="2" s="1" a="1"/>
  <c r="H5029" i="2" s="1"/>
  <c r="C5029" i="2"/>
  <c r="I5029" i="2" s="1"/>
  <c r="F5030" i="2"/>
  <c r="G5030" i="2" s="1"/>
  <c r="H5030" i="2" s="1" a="1"/>
  <c r="H5030" i="2" s="1"/>
  <c r="C5030" i="2"/>
  <c r="I5030" i="2" s="1"/>
  <c r="F5031" i="2"/>
  <c r="G5031" i="2" s="1"/>
  <c r="H5031" i="2" s="1" a="1"/>
  <c r="H5031" i="2" s="1"/>
  <c r="C5031" i="2"/>
  <c r="I5031" i="2" s="1"/>
  <c r="F5032" i="2"/>
  <c r="G5032" i="2" s="1"/>
  <c r="H5032" i="2" s="1" a="1"/>
  <c r="H5032" i="2" s="1"/>
  <c r="C5032" i="2"/>
  <c r="I5032" i="2" s="1"/>
  <c r="F5033" i="2"/>
  <c r="G5033" i="2" s="1"/>
  <c r="H5033" i="2" s="1" a="1"/>
  <c r="H5033" i="2" s="1"/>
  <c r="C5033" i="2"/>
  <c r="I5033" i="2" s="1"/>
  <c r="F5034" i="2"/>
  <c r="G5034" i="2" s="1"/>
  <c r="H5034" i="2" s="1" a="1"/>
  <c r="H5034" i="2" s="1"/>
  <c r="C5034" i="2"/>
  <c r="I5034" i="2" s="1"/>
  <c r="F5035" i="2"/>
  <c r="G5035" i="2" s="1"/>
  <c r="H5035" i="2" s="1" a="1"/>
  <c r="H5035" i="2" s="1"/>
  <c r="C5035" i="2"/>
  <c r="I5035" i="2" s="1"/>
  <c r="F5036" i="2"/>
  <c r="G5036" i="2" s="1"/>
  <c r="C5036" i="2"/>
  <c r="F5037" i="2"/>
  <c r="G5037" i="2" s="1"/>
  <c r="C5037" i="2"/>
  <c r="F5038" i="2"/>
  <c r="G5038" i="2" s="1"/>
  <c r="C5038" i="2"/>
  <c r="F5039" i="2"/>
  <c r="G5039" i="2" s="1"/>
  <c r="C5039" i="2"/>
  <c r="F5040" i="2"/>
  <c r="G5040" i="2" s="1"/>
  <c r="H5040" i="2" s="1" a="1"/>
  <c r="H5040" i="2" s="1"/>
  <c r="C5040" i="2"/>
  <c r="I5040" i="2" s="1"/>
  <c r="F5041" i="2"/>
  <c r="G5041" i="2" s="1"/>
  <c r="H5041" i="2" s="1" a="1"/>
  <c r="H5041" i="2" s="1"/>
  <c r="C5041" i="2"/>
  <c r="I5041" i="2" s="1"/>
  <c r="F5042" i="2"/>
  <c r="G5042" i="2" s="1"/>
  <c r="H5042" i="2" s="1" a="1"/>
  <c r="H5042" i="2" s="1"/>
  <c r="C5042" i="2"/>
  <c r="I5042" i="2" s="1"/>
  <c r="F5043" i="2"/>
  <c r="G5043" i="2" s="1"/>
  <c r="H5043" i="2" s="1" a="1"/>
  <c r="H5043" i="2" s="1"/>
  <c r="C5043" i="2"/>
  <c r="I5043" i="2" s="1"/>
  <c r="F5044" i="2"/>
  <c r="G5044" i="2" s="1"/>
  <c r="H5044" i="2" s="1" a="1"/>
  <c r="H5044" i="2" s="1"/>
  <c r="C5044" i="2"/>
  <c r="I5044" i="2" s="1"/>
  <c r="F5045" i="2"/>
  <c r="G5045" i="2" s="1"/>
  <c r="C5045" i="2"/>
  <c r="F5046" i="2"/>
  <c r="G5046" i="2" s="1"/>
  <c r="C5046" i="2"/>
  <c r="F5047" i="2"/>
  <c r="G5047" i="2" s="1"/>
  <c r="C5047" i="2"/>
  <c r="F5048" i="2"/>
  <c r="G5048" i="2" s="1"/>
  <c r="C5048" i="2"/>
  <c r="F5049" i="2"/>
  <c r="G5049" i="2" s="1"/>
  <c r="H5049" i="2" s="1" a="1"/>
  <c r="H5049" i="2" s="1"/>
  <c r="C5049" i="2"/>
  <c r="I5049" i="2" s="1"/>
  <c r="F5050" i="2"/>
  <c r="G5050" i="2" s="1"/>
  <c r="H5050" i="2" s="1" a="1"/>
  <c r="H5050" i="2" s="1"/>
  <c r="C5050" i="2"/>
  <c r="I5050" i="2" s="1"/>
  <c r="F5051" i="2"/>
  <c r="G5051" i="2" s="1"/>
  <c r="H5051" i="2" s="1" a="1"/>
  <c r="H5051" i="2" s="1"/>
  <c r="C5051" i="2"/>
  <c r="I5051" i="2" s="1"/>
  <c r="F5052" i="2"/>
  <c r="G5052" i="2" s="1"/>
  <c r="H5052" i="2" s="1" a="1"/>
  <c r="H5052" i="2" s="1"/>
  <c r="C5052" i="2"/>
  <c r="I5052" i="2" s="1"/>
  <c r="F5053" i="2"/>
  <c r="G5053" i="2" s="1"/>
  <c r="H5053" i="2" s="1" a="1"/>
  <c r="H5053" i="2" s="1"/>
  <c r="C5053" i="2"/>
  <c r="I5053" i="2" s="1"/>
  <c r="F5054" i="2"/>
  <c r="G5054" i="2" s="1"/>
  <c r="H5054" i="2" s="1" a="1"/>
  <c r="H5054" i="2" s="1"/>
  <c r="C5054" i="2"/>
  <c r="I5054" i="2" s="1"/>
  <c r="F5055" i="2"/>
  <c r="G5055" i="2" s="1"/>
  <c r="H5055" i="2" s="1" a="1"/>
  <c r="H5055" i="2" s="1"/>
  <c r="C5055" i="2"/>
  <c r="I5055" i="2" s="1"/>
  <c r="F5056" i="2"/>
  <c r="G5056" i="2" s="1"/>
  <c r="H5056" i="2" s="1" a="1"/>
  <c r="H5056" i="2" s="1"/>
  <c r="C5056" i="2"/>
  <c r="I5056" i="2" s="1"/>
  <c r="F5057" i="2"/>
  <c r="G5057" i="2" s="1"/>
  <c r="H5057" i="2" s="1" a="1"/>
  <c r="H5057" i="2" s="1"/>
  <c r="C5057" i="2"/>
  <c r="I5057" i="2" s="1"/>
  <c r="F5058" i="2"/>
  <c r="G5058" i="2" s="1"/>
  <c r="H5058" i="2" s="1" a="1"/>
  <c r="H5058" i="2" s="1"/>
  <c r="C5058" i="2"/>
  <c r="I5058" i="2" s="1"/>
  <c r="F5059" i="2"/>
  <c r="G5059" i="2" s="1"/>
  <c r="H5059" i="2" s="1" a="1"/>
  <c r="H5059" i="2" s="1"/>
  <c r="C5059" i="2"/>
  <c r="I5059" i="2" s="1"/>
  <c r="F5060" i="2"/>
  <c r="G5060" i="2" s="1"/>
  <c r="C5060" i="2"/>
  <c r="F5061" i="2"/>
  <c r="G5061" i="2" s="1"/>
  <c r="C5061" i="2"/>
  <c r="F5062" i="2"/>
  <c r="G5062" i="2" s="1"/>
  <c r="C5062" i="2"/>
  <c r="F5063" i="2"/>
  <c r="G5063" i="2" s="1"/>
  <c r="C5063" i="2"/>
  <c r="F5064" i="2"/>
  <c r="G5064" i="2" s="1"/>
  <c r="H5064" i="2" s="1" a="1"/>
  <c r="H5064" i="2" s="1"/>
  <c r="C5064" i="2"/>
  <c r="I5064" i="2" s="1"/>
  <c r="F5065" i="2"/>
  <c r="G5065" i="2" s="1"/>
  <c r="H5065" i="2" s="1" a="1"/>
  <c r="H5065" i="2" s="1"/>
  <c r="C5065" i="2"/>
  <c r="I5065" i="2" s="1"/>
  <c r="F5066" i="2"/>
  <c r="G5066" i="2" s="1"/>
  <c r="H5066" i="2" s="1" a="1"/>
  <c r="H5066" i="2" s="1"/>
  <c r="C5066" i="2"/>
  <c r="I5066" i="2" s="1"/>
  <c r="F5067" i="2"/>
  <c r="G5067" i="2" s="1"/>
  <c r="H5067" i="2" s="1" a="1"/>
  <c r="H5067" i="2" s="1"/>
  <c r="C5067" i="2"/>
  <c r="I5067" i="2" s="1"/>
  <c r="F5068" i="2"/>
  <c r="G5068" i="2" s="1"/>
  <c r="H5068" i="2" s="1" a="1"/>
  <c r="H5068" i="2" s="1"/>
  <c r="C5068" i="2"/>
  <c r="I5068" i="2" s="1"/>
  <c r="F5069" i="2"/>
  <c r="G5069" i="2" s="1"/>
  <c r="C5069" i="2"/>
  <c r="F5070" i="2"/>
  <c r="G5070" i="2" s="1"/>
  <c r="C5070" i="2"/>
  <c r="F5071" i="2"/>
  <c r="G5071" i="2" s="1"/>
  <c r="C5071" i="2"/>
  <c r="F5072" i="2"/>
  <c r="G5072" i="2" s="1"/>
  <c r="C5072" i="2"/>
  <c r="F5073" i="2"/>
  <c r="G5073" i="2" s="1"/>
  <c r="H5073" i="2" s="1" a="1"/>
  <c r="H5073" i="2" s="1"/>
  <c r="C5073" i="2"/>
  <c r="I5073" i="2" s="1"/>
  <c r="F5074" i="2"/>
  <c r="G5074" i="2" s="1"/>
  <c r="H5074" i="2" s="1" a="1"/>
  <c r="H5074" i="2" s="1"/>
  <c r="C5074" i="2"/>
  <c r="I5074" i="2" s="1"/>
  <c r="F5075" i="2"/>
  <c r="G5075" i="2" s="1"/>
  <c r="H5075" i="2" s="1" a="1"/>
  <c r="H5075" i="2" s="1"/>
  <c r="C5075" i="2"/>
  <c r="I5075" i="2" s="1"/>
  <c r="F5076" i="2"/>
  <c r="G5076" i="2" s="1"/>
  <c r="H5076" i="2" s="1" a="1"/>
  <c r="H5076" i="2" s="1"/>
  <c r="C5076" i="2"/>
  <c r="I5076" i="2" s="1"/>
  <c r="F5077" i="2"/>
  <c r="G5077" i="2" s="1"/>
  <c r="H5077" i="2" s="1" a="1"/>
  <c r="H5077" i="2" s="1"/>
  <c r="C5077" i="2"/>
  <c r="I5077" i="2" s="1"/>
  <c r="F5078" i="2"/>
  <c r="G5078" i="2" s="1"/>
  <c r="H5078" i="2" s="1" a="1"/>
  <c r="H5078" i="2" s="1"/>
  <c r="C5078" i="2"/>
  <c r="I5078" i="2" s="1"/>
  <c r="F5079" i="2"/>
  <c r="G5079" i="2" s="1"/>
  <c r="H5079" i="2" s="1" a="1"/>
  <c r="H5079" i="2" s="1"/>
  <c r="C5079" i="2"/>
  <c r="I5079" i="2" s="1"/>
  <c r="F5080" i="2"/>
  <c r="G5080" i="2" s="1"/>
  <c r="H5080" i="2" s="1" a="1"/>
  <c r="H5080" i="2" s="1"/>
  <c r="C5080" i="2"/>
  <c r="I5080" i="2" s="1"/>
  <c r="F5081" i="2"/>
  <c r="G5081" i="2" s="1"/>
  <c r="H5081" i="2" s="1" a="1"/>
  <c r="H5081" i="2" s="1"/>
  <c r="C5081" i="2"/>
  <c r="I5081" i="2" s="1"/>
  <c r="F5082" i="2"/>
  <c r="G5082" i="2" s="1"/>
  <c r="H5082" i="2" s="1" a="1"/>
  <c r="H5082" i="2" s="1"/>
  <c r="C5082" i="2"/>
  <c r="I5082" i="2" s="1"/>
  <c r="F5083" i="2"/>
  <c r="G5083" i="2" s="1"/>
  <c r="H5083" i="2" s="1" a="1"/>
  <c r="H5083" i="2" s="1"/>
  <c r="C5083" i="2"/>
  <c r="I5083" i="2" s="1"/>
  <c r="F5084" i="2"/>
  <c r="G5084" i="2" s="1"/>
  <c r="C5084" i="2"/>
  <c r="F5085" i="2"/>
  <c r="G5085" i="2" s="1"/>
  <c r="C5085" i="2"/>
  <c r="F5086" i="2"/>
  <c r="G5086" i="2" s="1"/>
  <c r="C5086" i="2"/>
  <c r="F5087" i="2"/>
  <c r="G5087" i="2" s="1"/>
  <c r="C5087" i="2"/>
  <c r="F5088" i="2"/>
  <c r="G5088" i="2" s="1"/>
  <c r="H5088" i="2" s="1" a="1"/>
  <c r="H5088" i="2" s="1"/>
  <c r="C5088" i="2"/>
  <c r="I5088" i="2" s="1"/>
  <c r="F5089" i="2"/>
  <c r="G5089" i="2" s="1"/>
  <c r="H5089" i="2" s="1" a="1"/>
  <c r="H5089" i="2" s="1"/>
  <c r="C5089" i="2"/>
  <c r="I5089" i="2" s="1"/>
  <c r="F5090" i="2"/>
  <c r="G5090" i="2" s="1"/>
  <c r="H5090" i="2" s="1" a="1"/>
  <c r="H5090" i="2" s="1"/>
  <c r="C5090" i="2"/>
  <c r="I5090" i="2" s="1"/>
  <c r="F5091" i="2"/>
  <c r="G5091" i="2" s="1"/>
  <c r="H5091" i="2" s="1" a="1"/>
  <c r="H5091" i="2" s="1"/>
  <c r="C5091" i="2"/>
  <c r="I5091" i="2" s="1"/>
  <c r="F5092" i="2"/>
  <c r="G5092" i="2" s="1"/>
  <c r="H5092" i="2" s="1" a="1"/>
  <c r="H5092" i="2" s="1"/>
  <c r="C5092" i="2"/>
  <c r="I5092" i="2" s="1"/>
  <c r="F5093" i="2"/>
  <c r="G5093" i="2" s="1"/>
  <c r="C5093" i="2"/>
  <c r="F5094" i="2"/>
  <c r="G5094" i="2" s="1"/>
  <c r="C5094" i="2"/>
  <c r="F5095" i="2"/>
  <c r="G5095" i="2" s="1"/>
  <c r="C5095" i="2"/>
  <c r="F5096" i="2"/>
  <c r="G5096" i="2" s="1"/>
  <c r="C5096" i="2"/>
  <c r="F5097" i="2"/>
  <c r="G5097" i="2" s="1"/>
  <c r="H5097" i="2" s="1" a="1"/>
  <c r="H5097" i="2" s="1"/>
  <c r="C5097" i="2"/>
  <c r="I5097" i="2" s="1"/>
  <c r="F5098" i="2"/>
  <c r="G5098" i="2" s="1"/>
  <c r="H5098" i="2" s="1" a="1"/>
  <c r="H5098" i="2" s="1"/>
  <c r="C5098" i="2"/>
  <c r="I5098" i="2" s="1"/>
  <c r="F5099" i="2"/>
  <c r="G5099" i="2" s="1"/>
  <c r="H5099" i="2" s="1" a="1"/>
  <c r="H5099" i="2" s="1"/>
  <c r="C5099" i="2"/>
  <c r="I5099" i="2" s="1"/>
  <c r="F5100" i="2"/>
  <c r="G5100" i="2" s="1"/>
  <c r="H5100" i="2" s="1" a="1"/>
  <c r="H5100" i="2" s="1"/>
  <c r="C5100" i="2"/>
  <c r="I5100" i="2" s="1"/>
  <c r="F5101" i="2"/>
  <c r="G5101" i="2" s="1"/>
  <c r="H5101" i="2" s="1" a="1"/>
  <c r="H5101" i="2" s="1"/>
  <c r="C5101" i="2"/>
  <c r="I5101" i="2" s="1"/>
  <c r="F5102" i="2"/>
  <c r="G5102" i="2" s="1"/>
  <c r="H5102" i="2" s="1" a="1"/>
  <c r="H5102" i="2" s="1"/>
  <c r="C5102" i="2"/>
  <c r="I5102" i="2" s="1"/>
  <c r="F5103" i="2"/>
  <c r="G5103" i="2" s="1"/>
  <c r="H5103" i="2" s="1" a="1"/>
  <c r="H5103" i="2" s="1"/>
  <c r="C5103" i="2"/>
  <c r="I5103" i="2" s="1"/>
  <c r="F5104" i="2"/>
  <c r="G5104" i="2" s="1"/>
  <c r="H5104" i="2" s="1" a="1"/>
  <c r="H5104" i="2" s="1"/>
  <c r="C5104" i="2"/>
  <c r="I5104" i="2" s="1"/>
  <c r="F5105" i="2"/>
  <c r="G5105" i="2" s="1"/>
  <c r="H5105" i="2" s="1" a="1"/>
  <c r="H5105" i="2" s="1"/>
  <c r="C5105" i="2"/>
  <c r="I5105" i="2" s="1"/>
  <c r="F5106" i="2"/>
  <c r="G5106" i="2" s="1"/>
  <c r="H5106" i="2" s="1" a="1"/>
  <c r="H5106" i="2" s="1"/>
  <c r="C5106" i="2"/>
  <c r="I5106" i="2" s="1"/>
  <c r="F5107" i="2"/>
  <c r="G5107" i="2" s="1"/>
  <c r="H5107" i="2" s="1" a="1"/>
  <c r="H5107" i="2" s="1"/>
  <c r="C5107" i="2"/>
  <c r="I5107" i="2" s="1"/>
  <c r="F5108" i="2"/>
  <c r="G5108" i="2" s="1"/>
  <c r="C5108" i="2"/>
  <c r="F5109" i="2"/>
  <c r="G5109" i="2" s="1"/>
  <c r="C5109" i="2"/>
  <c r="F5110" i="2"/>
  <c r="G5110" i="2" s="1"/>
  <c r="C5110" i="2"/>
  <c r="F5111" i="2"/>
  <c r="G5111" i="2" s="1"/>
  <c r="C5111" i="2"/>
  <c r="F5112" i="2"/>
  <c r="G5112" i="2" s="1"/>
  <c r="H5112" i="2" s="1" a="1"/>
  <c r="H5112" i="2" s="1"/>
  <c r="C5112" i="2"/>
  <c r="I5112" i="2" s="1"/>
  <c r="F5113" i="2"/>
  <c r="G5113" i="2" s="1"/>
  <c r="H5113" i="2" s="1" a="1"/>
  <c r="H5113" i="2" s="1"/>
  <c r="C5113" i="2"/>
  <c r="I5113" i="2" s="1"/>
  <c r="F5114" i="2"/>
  <c r="G5114" i="2" s="1"/>
  <c r="H5114" i="2" s="1" a="1"/>
  <c r="H5114" i="2" s="1"/>
  <c r="C5114" i="2"/>
  <c r="I5114" i="2" s="1"/>
  <c r="F5115" i="2"/>
  <c r="G5115" i="2" s="1"/>
  <c r="H5115" i="2" s="1" a="1"/>
  <c r="H5115" i="2" s="1"/>
  <c r="C5115" i="2"/>
  <c r="I5115" i="2" s="1"/>
  <c r="F5116" i="2"/>
  <c r="G5116" i="2" s="1"/>
  <c r="H5116" i="2" s="1" a="1"/>
  <c r="H5116" i="2" s="1"/>
  <c r="C5116" i="2"/>
  <c r="I5116" i="2" s="1"/>
  <c r="F5117" i="2"/>
  <c r="G5117" i="2" s="1"/>
  <c r="C5117" i="2"/>
  <c r="F5118" i="2"/>
  <c r="G5118" i="2" s="1"/>
  <c r="C5118" i="2"/>
  <c r="F5119" i="2"/>
  <c r="G5119" i="2" s="1"/>
  <c r="C5119" i="2"/>
  <c r="F5120" i="2"/>
  <c r="G5120" i="2" s="1"/>
  <c r="C5120" i="2"/>
  <c r="F5121" i="2"/>
  <c r="G5121" i="2" s="1"/>
  <c r="H5121" i="2" s="1" a="1"/>
  <c r="H5121" i="2" s="1"/>
  <c r="C5121" i="2"/>
  <c r="I5121" i="2" s="1"/>
  <c r="F5122" i="2"/>
  <c r="G5122" i="2" s="1"/>
  <c r="H5122" i="2" s="1" a="1"/>
  <c r="H5122" i="2" s="1"/>
  <c r="C5122" i="2"/>
  <c r="I5122" i="2" s="1"/>
  <c r="F5123" i="2"/>
  <c r="G5123" i="2" s="1"/>
  <c r="H5123" i="2" s="1" a="1"/>
  <c r="H5123" i="2" s="1"/>
  <c r="C5123" i="2"/>
  <c r="I5123" i="2" s="1"/>
  <c r="F5124" i="2"/>
  <c r="G5124" i="2" s="1"/>
  <c r="H5124" i="2" s="1" a="1"/>
  <c r="H5124" i="2" s="1"/>
  <c r="C5124" i="2"/>
  <c r="I5124" i="2" s="1"/>
  <c r="F5125" i="2"/>
  <c r="G5125" i="2" s="1"/>
  <c r="H5125" i="2" s="1" a="1"/>
  <c r="H5125" i="2" s="1"/>
  <c r="C5125" i="2"/>
  <c r="I5125" i="2" s="1"/>
  <c r="F5126" i="2"/>
  <c r="G5126" i="2" s="1"/>
  <c r="H5126" i="2" s="1" a="1"/>
  <c r="H5126" i="2" s="1"/>
  <c r="C5126" i="2"/>
  <c r="I5126" i="2" s="1"/>
  <c r="F5127" i="2"/>
  <c r="G5127" i="2" s="1"/>
  <c r="H5127" i="2" s="1" a="1"/>
  <c r="H5127" i="2" s="1"/>
  <c r="C5127" i="2"/>
  <c r="I5127" i="2" s="1"/>
  <c r="F5128" i="2"/>
  <c r="G5128" i="2" s="1"/>
  <c r="H5128" i="2" s="1" a="1"/>
  <c r="H5128" i="2" s="1"/>
  <c r="C5128" i="2"/>
  <c r="I5128" i="2" s="1"/>
  <c r="F5129" i="2"/>
  <c r="G5129" i="2" s="1"/>
  <c r="H5129" i="2" s="1" a="1"/>
  <c r="H5129" i="2" s="1"/>
  <c r="C5129" i="2"/>
  <c r="I5129" i="2" s="1"/>
  <c r="F5130" i="2"/>
  <c r="G5130" i="2" s="1"/>
  <c r="H5130" i="2" s="1" a="1"/>
  <c r="H5130" i="2" s="1"/>
  <c r="C5130" i="2"/>
  <c r="I5130" i="2" s="1"/>
  <c r="F5131" i="2"/>
  <c r="G5131" i="2" s="1"/>
  <c r="H5131" i="2" s="1" a="1"/>
  <c r="H5131" i="2" s="1"/>
  <c r="C5131" i="2"/>
  <c r="I5131" i="2" s="1"/>
  <c r="F5132" i="2"/>
  <c r="G5132" i="2" s="1"/>
  <c r="C5132" i="2"/>
  <c r="F5133" i="2"/>
  <c r="G5133" i="2" s="1"/>
  <c r="C5133" i="2"/>
  <c r="F5134" i="2"/>
  <c r="G5134" i="2" s="1"/>
  <c r="C5134" i="2"/>
  <c r="F5135" i="2"/>
  <c r="G5135" i="2" s="1"/>
  <c r="C5135" i="2"/>
  <c r="F5136" i="2"/>
  <c r="G5136" i="2" s="1"/>
  <c r="H5136" i="2" s="1" a="1"/>
  <c r="H5136" i="2" s="1"/>
  <c r="C5136" i="2"/>
  <c r="I5136" i="2" s="1"/>
  <c r="F5137" i="2"/>
  <c r="G5137" i="2" s="1"/>
  <c r="H5137" i="2" s="1" a="1"/>
  <c r="H5137" i="2" s="1"/>
  <c r="C5137" i="2"/>
  <c r="I5137" i="2" s="1"/>
  <c r="F5138" i="2"/>
  <c r="G5138" i="2" s="1"/>
  <c r="H5138" i="2" s="1" a="1"/>
  <c r="H5138" i="2" s="1"/>
  <c r="C5138" i="2"/>
  <c r="I5138" i="2" s="1"/>
  <c r="F5139" i="2"/>
  <c r="G5139" i="2" s="1"/>
  <c r="H5139" i="2" s="1" a="1"/>
  <c r="H5139" i="2" s="1"/>
  <c r="C5139" i="2"/>
  <c r="I5139" i="2" s="1"/>
  <c r="F5140" i="2"/>
  <c r="G5140" i="2" s="1"/>
  <c r="H5140" i="2" s="1" a="1"/>
  <c r="H5140" i="2" s="1"/>
  <c r="C5140" i="2"/>
  <c r="I5140" i="2" s="1"/>
  <c r="F5141" i="2"/>
  <c r="G5141" i="2" s="1"/>
  <c r="C5141" i="2"/>
  <c r="F5142" i="2"/>
  <c r="G5142" i="2" s="1"/>
  <c r="C5142" i="2"/>
  <c r="F5143" i="2"/>
  <c r="G5143" i="2" s="1"/>
  <c r="C5143" i="2"/>
  <c r="F5144" i="2"/>
  <c r="G5144" i="2" s="1"/>
  <c r="C5144" i="2"/>
  <c r="F5145" i="2"/>
  <c r="G5145" i="2" s="1"/>
  <c r="H5145" i="2" s="1" a="1"/>
  <c r="H5145" i="2" s="1"/>
  <c r="C5145" i="2"/>
  <c r="I5145" i="2" s="1"/>
  <c r="F5146" i="2"/>
  <c r="G5146" i="2" s="1"/>
  <c r="H5146" i="2" s="1" a="1"/>
  <c r="H5146" i="2" s="1"/>
  <c r="C5146" i="2"/>
  <c r="I5146" i="2" s="1"/>
  <c r="F5147" i="2"/>
  <c r="G5147" i="2" s="1"/>
  <c r="H5147" i="2" s="1" a="1"/>
  <c r="H5147" i="2" s="1"/>
  <c r="C5147" i="2"/>
  <c r="I5147" i="2" s="1"/>
  <c r="F5148" i="2"/>
  <c r="G5148" i="2" s="1"/>
  <c r="H5148" i="2" s="1" a="1"/>
  <c r="H5148" i="2" s="1"/>
  <c r="C5148" i="2"/>
  <c r="I5148" i="2" s="1"/>
  <c r="F5149" i="2"/>
  <c r="G5149" i="2" s="1"/>
  <c r="H5149" i="2" s="1" a="1"/>
  <c r="H5149" i="2" s="1"/>
  <c r="C5149" i="2"/>
  <c r="I5149" i="2" s="1"/>
  <c r="F5150" i="2"/>
  <c r="G5150" i="2" s="1"/>
  <c r="H5150" i="2" s="1" a="1"/>
  <c r="H5150" i="2" s="1"/>
  <c r="C5150" i="2"/>
  <c r="I5150" i="2" s="1"/>
  <c r="F5151" i="2"/>
  <c r="G5151" i="2" s="1"/>
  <c r="H5151" i="2" s="1" a="1"/>
  <c r="H5151" i="2" s="1"/>
  <c r="C5151" i="2"/>
  <c r="I5151" i="2" s="1"/>
  <c r="F5152" i="2"/>
  <c r="G5152" i="2" s="1"/>
  <c r="H5152" i="2" s="1" a="1"/>
  <c r="H5152" i="2" s="1"/>
  <c r="C5152" i="2"/>
  <c r="I5152" i="2" s="1"/>
  <c r="F5153" i="2"/>
  <c r="G5153" i="2" s="1"/>
  <c r="H5153" i="2" s="1" a="1"/>
  <c r="H5153" i="2" s="1"/>
  <c r="C5153" i="2"/>
  <c r="I5153" i="2" s="1"/>
  <c r="F5154" i="2"/>
  <c r="G5154" i="2" s="1"/>
  <c r="H5154" i="2" s="1" a="1"/>
  <c r="H5154" i="2" s="1"/>
  <c r="C5154" i="2"/>
  <c r="I5154" i="2" s="1"/>
  <c r="F5155" i="2"/>
  <c r="G5155" i="2" s="1"/>
  <c r="H5155" i="2" s="1" a="1"/>
  <c r="H5155" i="2" s="1"/>
  <c r="C5155" i="2"/>
  <c r="I5155" i="2" s="1"/>
  <c r="F5156" i="2"/>
  <c r="G5156" i="2" s="1"/>
  <c r="C5156" i="2"/>
  <c r="F5157" i="2"/>
  <c r="G5157" i="2" s="1"/>
  <c r="C5157" i="2"/>
  <c r="F5158" i="2"/>
  <c r="G5158" i="2" s="1"/>
  <c r="C5158" i="2"/>
  <c r="F5159" i="2"/>
  <c r="G5159" i="2" s="1"/>
  <c r="C5159" i="2"/>
  <c r="F5160" i="2"/>
  <c r="G5160" i="2" s="1"/>
  <c r="H5160" i="2" s="1" a="1"/>
  <c r="H5160" i="2" s="1"/>
  <c r="C5160" i="2"/>
  <c r="I5160" i="2" s="1"/>
  <c r="F5161" i="2"/>
  <c r="G5161" i="2" s="1"/>
  <c r="H5161" i="2" s="1" a="1"/>
  <c r="H5161" i="2" s="1"/>
  <c r="C5161" i="2"/>
  <c r="I5161" i="2" s="1"/>
  <c r="F5162" i="2"/>
  <c r="G5162" i="2" s="1"/>
  <c r="H5162" i="2" s="1" a="1"/>
  <c r="H5162" i="2" s="1"/>
  <c r="C5162" i="2"/>
  <c r="I5162" i="2" s="1"/>
  <c r="F5163" i="2"/>
  <c r="G5163" i="2" s="1"/>
  <c r="H5163" i="2" s="1" a="1"/>
  <c r="H5163" i="2" s="1"/>
  <c r="C5163" i="2"/>
  <c r="I5163" i="2" s="1"/>
  <c r="F5164" i="2"/>
  <c r="G5164" i="2" s="1"/>
  <c r="H5164" i="2" s="1" a="1"/>
  <c r="H5164" i="2" s="1"/>
  <c r="C5164" i="2"/>
  <c r="I5164" i="2" s="1"/>
  <c r="F5165" i="2"/>
  <c r="G5165" i="2" s="1"/>
  <c r="C5165" i="2"/>
  <c r="F5166" i="2"/>
  <c r="G5166" i="2" s="1"/>
  <c r="C5166" i="2"/>
  <c r="F5167" i="2"/>
  <c r="G5167" i="2" s="1"/>
  <c r="C5167" i="2"/>
  <c r="F5168" i="2"/>
  <c r="G5168" i="2" s="1"/>
  <c r="C5168" i="2"/>
  <c r="F5169" i="2"/>
  <c r="G5169" i="2" s="1"/>
  <c r="H5169" i="2" s="1" a="1"/>
  <c r="H5169" i="2" s="1"/>
  <c r="C5169" i="2"/>
  <c r="I5169" i="2" s="1"/>
  <c r="F5170" i="2"/>
  <c r="G5170" i="2" s="1"/>
  <c r="H5170" i="2" s="1" a="1"/>
  <c r="H5170" i="2" s="1"/>
  <c r="C5170" i="2"/>
  <c r="I5170" i="2" s="1"/>
  <c r="F5171" i="2"/>
  <c r="G5171" i="2" s="1"/>
  <c r="H5171" i="2" s="1" a="1"/>
  <c r="H5171" i="2" s="1"/>
  <c r="C5171" i="2"/>
  <c r="I5171" i="2" s="1"/>
  <c r="F5172" i="2"/>
  <c r="G5172" i="2" s="1"/>
  <c r="H5172" i="2" s="1" a="1"/>
  <c r="H5172" i="2" s="1"/>
  <c r="C5172" i="2"/>
  <c r="I5172" i="2" s="1"/>
  <c r="F5173" i="2"/>
  <c r="G5173" i="2" s="1"/>
  <c r="H5173" i="2" s="1" a="1"/>
  <c r="H5173" i="2" s="1"/>
  <c r="C5173" i="2"/>
  <c r="I5173" i="2" s="1"/>
  <c r="F5174" i="2"/>
  <c r="G5174" i="2" s="1"/>
  <c r="H5174" i="2" s="1" a="1"/>
  <c r="H5174" i="2" s="1"/>
  <c r="C5174" i="2"/>
  <c r="I5174" i="2" s="1"/>
  <c r="F5175" i="2"/>
  <c r="G5175" i="2" s="1"/>
  <c r="H5175" i="2" s="1" a="1"/>
  <c r="H5175" i="2" s="1"/>
  <c r="C5175" i="2"/>
  <c r="I5175" i="2" s="1"/>
  <c r="F5176" i="2"/>
  <c r="G5176" i="2" s="1"/>
  <c r="H5176" i="2" s="1" a="1"/>
  <c r="H5176" i="2" s="1"/>
  <c r="C5176" i="2"/>
  <c r="I5176" i="2" s="1"/>
  <c r="F5177" i="2"/>
  <c r="G5177" i="2" s="1"/>
  <c r="H5177" i="2" s="1" a="1"/>
  <c r="H5177" i="2" s="1"/>
  <c r="C5177" i="2"/>
  <c r="I5177" i="2" s="1"/>
  <c r="F5178" i="2"/>
  <c r="G5178" i="2" s="1"/>
  <c r="H5178" i="2" s="1" a="1"/>
  <c r="H5178" i="2" s="1"/>
  <c r="C5178" i="2"/>
  <c r="I5178" i="2" s="1"/>
  <c r="F5179" i="2"/>
  <c r="G5179" i="2" s="1"/>
  <c r="H5179" i="2" s="1" a="1"/>
  <c r="H5179" i="2" s="1"/>
  <c r="C5179" i="2"/>
  <c r="I5179" i="2" s="1"/>
  <c r="F5180" i="2"/>
  <c r="G5180" i="2" s="1"/>
  <c r="C5180" i="2"/>
  <c r="F5181" i="2"/>
  <c r="G5181" i="2" s="1"/>
  <c r="C5181" i="2"/>
  <c r="F5182" i="2"/>
  <c r="G5182" i="2" s="1"/>
  <c r="C5182" i="2"/>
  <c r="F5183" i="2"/>
  <c r="G5183" i="2" s="1"/>
  <c r="C5183" i="2"/>
  <c r="F5184" i="2"/>
  <c r="G5184" i="2" s="1"/>
  <c r="H5184" i="2" s="1" a="1"/>
  <c r="H5184" i="2" s="1"/>
  <c r="C5184" i="2"/>
  <c r="I5184" i="2" s="1"/>
  <c r="F5185" i="2"/>
  <c r="G5185" i="2" s="1"/>
  <c r="H5185" i="2" s="1" a="1"/>
  <c r="H5185" i="2" s="1"/>
  <c r="C5185" i="2"/>
  <c r="I5185" i="2" s="1"/>
  <c r="F5186" i="2"/>
  <c r="G5186" i="2" s="1"/>
  <c r="H5186" i="2" s="1" a="1"/>
  <c r="H5186" i="2" s="1"/>
  <c r="C5186" i="2"/>
  <c r="I5186" i="2" s="1"/>
  <c r="F5187" i="2"/>
  <c r="G5187" i="2" s="1"/>
  <c r="H5187" i="2" s="1" a="1"/>
  <c r="H5187" i="2" s="1"/>
  <c r="C5187" i="2"/>
  <c r="I5187" i="2" s="1"/>
  <c r="F5188" i="2"/>
  <c r="G5188" i="2" s="1"/>
  <c r="H5188" i="2" s="1" a="1"/>
  <c r="H5188" i="2" s="1"/>
  <c r="C5188" i="2"/>
  <c r="I5188" i="2" s="1"/>
  <c r="F5189" i="2"/>
  <c r="G5189" i="2" s="1"/>
  <c r="C5189" i="2"/>
  <c r="F5190" i="2"/>
  <c r="G5190" i="2" s="1"/>
  <c r="C5190" i="2"/>
  <c r="F5191" i="2"/>
  <c r="G5191" i="2" s="1"/>
  <c r="C5191" i="2"/>
  <c r="F5192" i="2"/>
  <c r="G5192" i="2" s="1"/>
  <c r="C5192" i="2"/>
  <c r="F5193" i="2"/>
  <c r="G5193" i="2" s="1"/>
  <c r="H5193" i="2" s="1" a="1"/>
  <c r="H5193" i="2" s="1"/>
  <c r="C5193" i="2"/>
  <c r="I5193" i="2" s="1"/>
  <c r="F5194" i="2"/>
  <c r="G5194" i="2" s="1"/>
  <c r="H5194" i="2" s="1" a="1"/>
  <c r="H5194" i="2" s="1"/>
  <c r="C5194" i="2"/>
  <c r="I5194" i="2" s="1"/>
  <c r="F5195" i="2"/>
  <c r="G5195" i="2" s="1"/>
  <c r="H5195" i="2" s="1" a="1"/>
  <c r="H5195" i="2" s="1"/>
  <c r="C5195" i="2"/>
  <c r="I5195" i="2" s="1"/>
  <c r="F5196" i="2"/>
  <c r="G5196" i="2" s="1"/>
  <c r="H5196" i="2" s="1" a="1"/>
  <c r="H5196" i="2" s="1"/>
  <c r="C5196" i="2"/>
  <c r="I5196" i="2" s="1"/>
  <c r="F5197" i="2"/>
  <c r="G5197" i="2" s="1"/>
  <c r="H5197" i="2" s="1" a="1"/>
  <c r="H5197" i="2" s="1"/>
  <c r="C5197" i="2"/>
  <c r="I5197" i="2" s="1"/>
  <c r="F5198" i="2"/>
  <c r="G5198" i="2" s="1"/>
  <c r="H5198" i="2" s="1" a="1"/>
  <c r="H5198" i="2" s="1"/>
  <c r="C5198" i="2"/>
  <c r="I5198" i="2" s="1"/>
  <c r="F5199" i="2"/>
  <c r="G5199" i="2" s="1"/>
  <c r="H5199" i="2" s="1" a="1"/>
  <c r="H5199" i="2" s="1"/>
  <c r="C5199" i="2"/>
  <c r="I5199" i="2" s="1"/>
  <c r="F5200" i="2"/>
  <c r="G5200" i="2" s="1"/>
  <c r="H5200" i="2" s="1" a="1"/>
  <c r="H5200" i="2" s="1"/>
  <c r="C5200" i="2"/>
  <c r="I5200" i="2" s="1"/>
  <c r="F5201" i="2"/>
  <c r="G5201" i="2" s="1"/>
  <c r="H5201" i="2" s="1" a="1"/>
  <c r="H5201" i="2" s="1"/>
  <c r="C5201" i="2"/>
  <c r="I5201" i="2" s="1"/>
  <c r="F5202" i="2"/>
  <c r="G5202" i="2" s="1"/>
  <c r="H5202" i="2" s="1" a="1"/>
  <c r="H5202" i="2" s="1"/>
  <c r="C5202" i="2"/>
  <c r="I5202" i="2" s="1"/>
  <c r="F5203" i="2"/>
  <c r="G5203" i="2" s="1"/>
  <c r="H5203" i="2" s="1" a="1"/>
  <c r="H5203" i="2" s="1"/>
  <c r="C5203" i="2"/>
  <c r="I5203" i="2" s="1"/>
  <c r="F5204" i="2"/>
  <c r="G5204" i="2" s="1"/>
  <c r="C5204" i="2"/>
  <c r="F5205" i="2"/>
  <c r="G5205" i="2" s="1"/>
  <c r="C5205" i="2"/>
  <c r="F5206" i="2"/>
  <c r="G5206" i="2" s="1"/>
  <c r="C5206" i="2"/>
  <c r="F5207" i="2"/>
  <c r="G5207" i="2" s="1"/>
  <c r="C5207" i="2"/>
  <c r="F5208" i="2"/>
  <c r="G5208" i="2" s="1"/>
  <c r="H5208" i="2" s="1" a="1"/>
  <c r="H5208" i="2" s="1"/>
  <c r="C5208" i="2"/>
  <c r="I5208" i="2" s="1"/>
  <c r="F5209" i="2"/>
  <c r="G5209" i="2" s="1"/>
  <c r="H5209" i="2" s="1" a="1"/>
  <c r="H5209" i="2" s="1"/>
  <c r="C5209" i="2"/>
  <c r="I5209" i="2" s="1"/>
  <c r="F5210" i="2"/>
  <c r="G5210" i="2" s="1"/>
  <c r="H5210" i="2" s="1" a="1"/>
  <c r="H5210" i="2" s="1"/>
  <c r="C5210" i="2"/>
  <c r="I5210" i="2" s="1"/>
  <c r="F5211" i="2"/>
  <c r="G5211" i="2" s="1"/>
  <c r="H5211" i="2" s="1" a="1"/>
  <c r="H5211" i="2" s="1"/>
  <c r="C5211" i="2"/>
  <c r="I5211" i="2" s="1"/>
  <c r="F5212" i="2"/>
  <c r="G5212" i="2" s="1"/>
  <c r="H5212" i="2" s="1" a="1"/>
  <c r="H5212" i="2" s="1"/>
  <c r="C5212" i="2"/>
  <c r="I5212" i="2" s="1"/>
  <c r="F5213" i="2"/>
  <c r="G5213" i="2" s="1"/>
  <c r="C5213" i="2"/>
  <c r="F5214" i="2"/>
  <c r="G5214" i="2" s="1"/>
  <c r="C5214" i="2"/>
  <c r="F5215" i="2"/>
  <c r="G5215" i="2" s="1"/>
  <c r="C5215" i="2"/>
  <c r="F5216" i="2"/>
  <c r="G5216" i="2" s="1"/>
  <c r="C5216" i="2"/>
  <c r="F5217" i="2"/>
  <c r="G5217" i="2" s="1"/>
  <c r="H5217" i="2" s="1" a="1"/>
  <c r="H5217" i="2" s="1"/>
  <c r="C5217" i="2"/>
  <c r="I5217" i="2" s="1"/>
  <c r="F5218" i="2"/>
  <c r="G5218" i="2" s="1"/>
  <c r="H5218" i="2" s="1" a="1"/>
  <c r="H5218" i="2" s="1"/>
  <c r="C5218" i="2"/>
  <c r="I5218" i="2" s="1"/>
  <c r="F5219" i="2"/>
  <c r="G5219" i="2" s="1"/>
  <c r="H5219" i="2" s="1" a="1"/>
  <c r="H5219" i="2" s="1"/>
  <c r="C5219" i="2"/>
  <c r="I5219" i="2" s="1"/>
  <c r="F5220" i="2"/>
  <c r="G5220" i="2" s="1"/>
  <c r="H5220" i="2" s="1" a="1"/>
  <c r="H5220" i="2" s="1"/>
  <c r="C5220" i="2"/>
  <c r="I5220" i="2" s="1"/>
  <c r="F5221" i="2"/>
  <c r="G5221" i="2" s="1"/>
  <c r="H5221" i="2" s="1" a="1"/>
  <c r="H5221" i="2" s="1"/>
  <c r="C5221" i="2"/>
  <c r="I5221" i="2" s="1"/>
  <c r="F5222" i="2"/>
  <c r="G5222" i="2" s="1"/>
  <c r="H5222" i="2" s="1" a="1"/>
  <c r="H5222" i="2" s="1"/>
  <c r="C5222" i="2"/>
  <c r="I5222" i="2" s="1"/>
  <c r="F5223" i="2"/>
  <c r="G5223" i="2" s="1"/>
  <c r="H5223" i="2" s="1" a="1"/>
  <c r="H5223" i="2" s="1"/>
  <c r="C5223" i="2"/>
  <c r="I5223" i="2" s="1"/>
  <c r="F5224" i="2"/>
  <c r="G5224" i="2" s="1"/>
  <c r="H5224" i="2" s="1" a="1"/>
  <c r="H5224" i="2" s="1"/>
  <c r="C5224" i="2"/>
  <c r="I5224" i="2" s="1"/>
  <c r="F5225" i="2"/>
  <c r="G5225" i="2" s="1"/>
  <c r="H5225" i="2" s="1" a="1"/>
  <c r="H5225" i="2" s="1"/>
  <c r="C5225" i="2"/>
  <c r="I5225" i="2" s="1"/>
  <c r="F5226" i="2"/>
  <c r="G5226" i="2" s="1"/>
  <c r="H5226" i="2" s="1" a="1"/>
  <c r="H5226" i="2" s="1"/>
  <c r="C5226" i="2"/>
  <c r="I5226" i="2" s="1"/>
  <c r="F5227" i="2"/>
  <c r="G5227" i="2" s="1"/>
  <c r="H5227" i="2" s="1" a="1"/>
  <c r="H5227" i="2" s="1"/>
  <c r="C5227" i="2"/>
  <c r="I5227" i="2" s="1"/>
  <c r="F5228" i="2"/>
  <c r="G5228" i="2" s="1"/>
  <c r="C5228" i="2"/>
  <c r="F5229" i="2"/>
  <c r="G5229" i="2" s="1"/>
  <c r="C5229" i="2"/>
  <c r="F5230" i="2"/>
  <c r="G5230" i="2" s="1"/>
  <c r="C5230" i="2"/>
  <c r="F5231" i="2"/>
  <c r="G5231" i="2" s="1"/>
  <c r="C5231" i="2"/>
  <c r="F5232" i="2"/>
  <c r="G5232" i="2" s="1"/>
  <c r="H5232" i="2" s="1" a="1"/>
  <c r="H5232" i="2" s="1"/>
  <c r="C5232" i="2"/>
  <c r="I5232" i="2" s="1"/>
  <c r="F5233" i="2"/>
  <c r="G5233" i="2" s="1"/>
  <c r="H5233" i="2" s="1" a="1"/>
  <c r="H5233" i="2" s="1"/>
  <c r="C5233" i="2"/>
  <c r="I5233" i="2" s="1"/>
  <c r="F5234" i="2"/>
  <c r="G5234" i="2" s="1"/>
  <c r="H5234" i="2" s="1" a="1"/>
  <c r="H5234" i="2" s="1"/>
  <c r="C5234" i="2"/>
  <c r="I5234" i="2" s="1"/>
  <c r="F5235" i="2"/>
  <c r="G5235" i="2" s="1"/>
  <c r="H5235" i="2" s="1" a="1"/>
  <c r="H5235" i="2" s="1"/>
  <c r="C5235" i="2"/>
  <c r="I5235" i="2" s="1"/>
  <c r="F5236" i="2"/>
  <c r="G5236" i="2" s="1"/>
  <c r="H5236" i="2" s="1" a="1"/>
  <c r="H5236" i="2" s="1"/>
  <c r="C5236" i="2"/>
  <c r="I5236" i="2" s="1"/>
  <c r="F5237" i="2"/>
  <c r="G5237" i="2" s="1"/>
  <c r="C5237" i="2"/>
  <c r="F5238" i="2"/>
  <c r="G5238" i="2" s="1"/>
  <c r="C5238" i="2"/>
  <c r="F5239" i="2"/>
  <c r="G5239" i="2" s="1"/>
  <c r="C5239" i="2"/>
  <c r="F5240" i="2"/>
  <c r="G5240" i="2" s="1"/>
  <c r="C5240" i="2"/>
  <c r="F5241" i="2"/>
  <c r="G5241" i="2" s="1"/>
  <c r="H5241" i="2" s="1" a="1"/>
  <c r="H5241" i="2" s="1"/>
  <c r="C5241" i="2"/>
  <c r="I5241" i="2" s="1"/>
  <c r="F5242" i="2"/>
  <c r="G5242" i="2" s="1"/>
  <c r="H5242" i="2" s="1" a="1"/>
  <c r="H5242" i="2" s="1"/>
  <c r="C5242" i="2"/>
  <c r="I5242" i="2" s="1"/>
  <c r="F5243" i="2"/>
  <c r="G5243" i="2" s="1"/>
  <c r="H5243" i="2" s="1" a="1"/>
  <c r="H5243" i="2" s="1"/>
  <c r="C5243" i="2"/>
  <c r="I5243" i="2" s="1"/>
  <c r="F5244" i="2"/>
  <c r="G5244" i="2" s="1"/>
  <c r="H5244" i="2" s="1" a="1"/>
  <c r="H5244" i="2" s="1"/>
  <c r="C5244" i="2"/>
  <c r="I5244" i="2" s="1"/>
  <c r="F5245" i="2"/>
  <c r="G5245" i="2" s="1"/>
  <c r="H5245" i="2" s="1" a="1"/>
  <c r="H5245" i="2" s="1"/>
  <c r="C5245" i="2"/>
  <c r="I5245" i="2" s="1"/>
  <c r="F5246" i="2"/>
  <c r="G5246" i="2" s="1"/>
  <c r="H5246" i="2" s="1" a="1"/>
  <c r="H5246" i="2" s="1"/>
  <c r="C5246" i="2"/>
  <c r="I5246" i="2" s="1"/>
  <c r="F5247" i="2"/>
  <c r="G5247" i="2" s="1"/>
  <c r="H5247" i="2" s="1" a="1"/>
  <c r="H5247" i="2" s="1"/>
  <c r="C5247" i="2"/>
  <c r="I5247" i="2" s="1"/>
  <c r="F5248" i="2"/>
  <c r="G5248" i="2" s="1"/>
  <c r="H5248" i="2" s="1" a="1"/>
  <c r="H5248" i="2" s="1"/>
  <c r="C5248" i="2"/>
  <c r="I5248" i="2" s="1"/>
  <c r="F5249" i="2"/>
  <c r="G5249" i="2" s="1"/>
  <c r="H5249" i="2" s="1" a="1"/>
  <c r="H5249" i="2" s="1"/>
  <c r="C5249" i="2"/>
  <c r="I5249" i="2" s="1"/>
  <c r="F5250" i="2"/>
  <c r="G5250" i="2" s="1"/>
  <c r="H5250" i="2" s="1" a="1"/>
  <c r="H5250" i="2" s="1"/>
  <c r="C5250" i="2"/>
  <c r="I5250" i="2" s="1"/>
  <c r="F5251" i="2"/>
  <c r="G5251" i="2" s="1"/>
  <c r="H5251" i="2" s="1" a="1"/>
  <c r="H5251" i="2" s="1"/>
  <c r="C5251" i="2"/>
  <c r="I5251" i="2" s="1"/>
  <c r="F5252" i="2"/>
  <c r="G5252" i="2" s="1"/>
  <c r="C5252" i="2"/>
  <c r="F5253" i="2"/>
  <c r="G5253" i="2" s="1"/>
  <c r="C5253" i="2"/>
  <c r="F5254" i="2"/>
  <c r="G5254" i="2" s="1"/>
  <c r="C5254" i="2"/>
  <c r="F5255" i="2"/>
  <c r="G5255" i="2" s="1"/>
  <c r="C5255" i="2"/>
  <c r="F5256" i="2"/>
  <c r="G5256" i="2" s="1"/>
  <c r="H5256" i="2" s="1" a="1"/>
  <c r="H5256" i="2" s="1"/>
  <c r="C5256" i="2"/>
  <c r="I5256" i="2" s="1"/>
  <c r="F5257" i="2"/>
  <c r="G5257" i="2" s="1"/>
  <c r="H5257" i="2" s="1" a="1"/>
  <c r="H5257" i="2" s="1"/>
  <c r="C5257" i="2"/>
  <c r="I5257" i="2" s="1"/>
  <c r="F5258" i="2"/>
  <c r="G5258" i="2" s="1"/>
  <c r="H5258" i="2" s="1" a="1"/>
  <c r="H5258" i="2" s="1"/>
  <c r="C5258" i="2"/>
  <c r="I5258" i="2" s="1"/>
  <c r="F5259" i="2"/>
  <c r="G5259" i="2" s="1"/>
  <c r="H5259" i="2" s="1" a="1"/>
  <c r="H5259" i="2" s="1"/>
  <c r="C5259" i="2"/>
  <c r="I5259" i="2" s="1"/>
  <c r="F5260" i="2"/>
  <c r="G5260" i="2" s="1"/>
  <c r="H5260" i="2" s="1" a="1"/>
  <c r="H5260" i="2" s="1"/>
  <c r="C5260" i="2"/>
  <c r="I5260" i="2" s="1"/>
  <c r="F5261" i="2"/>
  <c r="G5261" i="2" s="1"/>
  <c r="C5261" i="2"/>
  <c r="F5262" i="2"/>
  <c r="G5262" i="2" s="1"/>
  <c r="C5262" i="2"/>
  <c r="F5263" i="2"/>
  <c r="G5263" i="2" s="1"/>
  <c r="C5263" i="2"/>
  <c r="F5264" i="2"/>
  <c r="G5264" i="2" s="1"/>
  <c r="C5264" i="2"/>
  <c r="F5265" i="2"/>
  <c r="G5265" i="2" s="1"/>
  <c r="H5265" i="2" s="1" a="1"/>
  <c r="H5265" i="2" s="1"/>
  <c r="C5265" i="2"/>
  <c r="I5265" i="2" s="1"/>
  <c r="F5266" i="2"/>
  <c r="G5266" i="2" s="1"/>
  <c r="H5266" i="2" s="1" a="1"/>
  <c r="H5266" i="2" s="1"/>
  <c r="C5266" i="2"/>
  <c r="I5266" i="2" s="1"/>
  <c r="F5267" i="2"/>
  <c r="G5267" i="2" s="1"/>
  <c r="H5267" i="2" s="1" a="1"/>
  <c r="H5267" i="2" s="1"/>
  <c r="C5267" i="2"/>
  <c r="I5267" i="2" s="1"/>
  <c r="F5268" i="2"/>
  <c r="G5268" i="2" s="1"/>
  <c r="H5268" i="2" s="1" a="1"/>
  <c r="H5268" i="2" s="1"/>
  <c r="C5268" i="2"/>
  <c r="I5268" i="2" s="1"/>
  <c r="F5269" i="2"/>
  <c r="G5269" i="2" s="1"/>
  <c r="H5269" i="2" s="1" a="1"/>
  <c r="H5269" i="2" s="1"/>
  <c r="C5269" i="2"/>
  <c r="I5269" i="2" s="1"/>
  <c r="F5270" i="2"/>
  <c r="G5270" i="2" s="1"/>
  <c r="H5270" i="2" s="1" a="1"/>
  <c r="H5270" i="2" s="1"/>
  <c r="C5270" i="2"/>
  <c r="I5270" i="2" s="1"/>
  <c r="F5271" i="2"/>
  <c r="G5271" i="2" s="1"/>
  <c r="H5271" i="2" s="1" a="1"/>
  <c r="H5271" i="2" s="1"/>
  <c r="C5271" i="2"/>
  <c r="I5271" i="2" s="1"/>
  <c r="F5272" i="2"/>
  <c r="G5272" i="2" s="1"/>
  <c r="H5272" i="2" s="1" a="1"/>
  <c r="H5272" i="2" s="1"/>
  <c r="C5272" i="2"/>
  <c r="I5272" i="2" s="1"/>
  <c r="F5273" i="2"/>
  <c r="G5273" i="2" s="1"/>
  <c r="H5273" i="2" s="1" a="1"/>
  <c r="H5273" i="2" s="1"/>
  <c r="C5273" i="2"/>
  <c r="I5273" i="2" s="1"/>
  <c r="F5274" i="2"/>
  <c r="G5274" i="2" s="1"/>
  <c r="H5274" i="2" s="1" a="1"/>
  <c r="H5274" i="2" s="1"/>
  <c r="C5274" i="2"/>
  <c r="I5274" i="2" s="1"/>
  <c r="F5275" i="2"/>
  <c r="G5275" i="2" s="1"/>
  <c r="H5275" i="2" s="1" a="1"/>
  <c r="H5275" i="2" s="1"/>
  <c r="C5275" i="2"/>
  <c r="I5275" i="2" s="1"/>
  <c r="F5276" i="2"/>
  <c r="G5276" i="2" s="1"/>
  <c r="C5276" i="2"/>
  <c r="F5277" i="2"/>
  <c r="G5277" i="2" s="1"/>
  <c r="C5277" i="2"/>
  <c r="F5278" i="2"/>
  <c r="G5278" i="2" s="1"/>
  <c r="C5278" i="2"/>
  <c r="F5279" i="2"/>
  <c r="G5279" i="2" s="1"/>
  <c r="C5279" i="2"/>
  <c r="F5280" i="2"/>
  <c r="G5280" i="2" s="1"/>
  <c r="H5280" i="2" s="1" a="1"/>
  <c r="H5280" i="2" s="1"/>
  <c r="C5280" i="2"/>
  <c r="I5280" i="2" s="1"/>
  <c r="F5281" i="2"/>
  <c r="G5281" i="2" s="1"/>
  <c r="H5281" i="2" s="1" a="1"/>
  <c r="H5281" i="2" s="1"/>
  <c r="C5281" i="2"/>
  <c r="I5281" i="2" s="1"/>
  <c r="F5282" i="2"/>
  <c r="G5282" i="2" s="1"/>
  <c r="H5282" i="2" s="1" a="1"/>
  <c r="H5282" i="2" s="1"/>
  <c r="C5282" i="2"/>
  <c r="I5282" i="2" s="1"/>
  <c r="F5283" i="2"/>
  <c r="G5283" i="2" s="1"/>
  <c r="H5283" i="2" s="1" a="1"/>
  <c r="H5283" i="2" s="1"/>
  <c r="C5283" i="2"/>
  <c r="I5283" i="2" s="1"/>
  <c r="F5284" i="2"/>
  <c r="G5284" i="2" s="1"/>
  <c r="H5284" i="2" s="1" a="1"/>
  <c r="H5284" i="2" s="1"/>
  <c r="C5284" i="2"/>
  <c r="I5284" i="2" s="1"/>
  <c r="F5285" i="2"/>
  <c r="G5285" i="2" s="1"/>
  <c r="C5285" i="2"/>
  <c r="F5286" i="2"/>
  <c r="G5286" i="2" s="1"/>
  <c r="C5286" i="2"/>
  <c r="F5287" i="2"/>
  <c r="G5287" i="2" s="1"/>
  <c r="C5287" i="2"/>
  <c r="F5288" i="2"/>
  <c r="G5288" i="2" s="1"/>
  <c r="C5288" i="2"/>
  <c r="F5289" i="2"/>
  <c r="G5289" i="2" s="1"/>
  <c r="H5289" i="2" s="1" a="1"/>
  <c r="H5289" i="2" s="1"/>
  <c r="C5289" i="2"/>
  <c r="I5289" i="2" s="1"/>
  <c r="F5290" i="2"/>
  <c r="G5290" i="2" s="1"/>
  <c r="H5290" i="2" s="1" a="1"/>
  <c r="H5290" i="2" s="1"/>
  <c r="C5290" i="2"/>
  <c r="I5290" i="2" s="1"/>
  <c r="F5291" i="2"/>
  <c r="G5291" i="2" s="1"/>
  <c r="H5291" i="2" s="1" a="1"/>
  <c r="H5291" i="2" s="1"/>
  <c r="C5291" i="2"/>
  <c r="I5291" i="2" s="1"/>
  <c r="F5292" i="2"/>
  <c r="G5292" i="2" s="1"/>
  <c r="H5292" i="2" s="1" a="1"/>
  <c r="H5292" i="2" s="1"/>
  <c r="C5292" i="2"/>
  <c r="I5292" i="2" s="1"/>
  <c r="F5293" i="2"/>
  <c r="G5293" i="2" s="1"/>
  <c r="H5293" i="2" s="1" a="1"/>
  <c r="H5293" i="2" s="1"/>
  <c r="C5293" i="2"/>
  <c r="I5293" i="2" s="1"/>
  <c r="F5294" i="2"/>
  <c r="G5294" i="2" s="1"/>
  <c r="H5294" i="2" s="1" a="1"/>
  <c r="H5294" i="2" s="1"/>
  <c r="C5294" i="2"/>
  <c r="I5294" i="2" s="1"/>
  <c r="F5295" i="2"/>
  <c r="G5295" i="2" s="1"/>
  <c r="H5295" i="2" s="1" a="1"/>
  <c r="H5295" i="2" s="1"/>
  <c r="C5295" i="2"/>
  <c r="I5295" i="2" s="1"/>
  <c r="F5296" i="2"/>
  <c r="G5296" i="2" s="1"/>
  <c r="H5296" i="2" s="1" a="1"/>
  <c r="H5296" i="2" s="1"/>
  <c r="C5296" i="2"/>
  <c r="I5296" i="2" s="1"/>
  <c r="F5297" i="2"/>
  <c r="G5297" i="2" s="1"/>
  <c r="H5297" i="2" s="1" a="1"/>
  <c r="H5297" i="2" s="1"/>
  <c r="C5297" i="2"/>
  <c r="I5297" i="2" s="1"/>
  <c r="F5298" i="2"/>
  <c r="G5298" i="2" s="1"/>
  <c r="H5298" i="2" s="1" a="1"/>
  <c r="H5298" i="2" s="1"/>
  <c r="C5298" i="2"/>
  <c r="I5298" i="2" s="1"/>
  <c r="F5299" i="2"/>
  <c r="G5299" i="2" s="1"/>
  <c r="H5299" i="2" s="1" a="1"/>
  <c r="H5299" i="2" s="1"/>
  <c r="C5299" i="2"/>
  <c r="I5299" i="2" s="1"/>
  <c r="F5300" i="2"/>
  <c r="G5300" i="2" s="1"/>
  <c r="C5300" i="2"/>
  <c r="F5301" i="2"/>
  <c r="G5301" i="2" s="1"/>
  <c r="C5301" i="2"/>
  <c r="F5302" i="2"/>
  <c r="G5302" i="2" s="1"/>
  <c r="C5302" i="2"/>
  <c r="F5303" i="2"/>
  <c r="G5303" i="2" s="1"/>
  <c r="C5303" i="2"/>
  <c r="F5304" i="2"/>
  <c r="G5304" i="2" s="1"/>
  <c r="H5304" i="2" s="1" a="1"/>
  <c r="H5304" i="2" s="1"/>
  <c r="C5304" i="2"/>
  <c r="I5304" i="2" s="1"/>
  <c r="F5305" i="2"/>
  <c r="G5305" i="2" s="1"/>
  <c r="H5305" i="2" s="1" a="1"/>
  <c r="H5305" i="2" s="1"/>
  <c r="C5305" i="2"/>
  <c r="I5305" i="2" s="1"/>
  <c r="F5306" i="2"/>
  <c r="G5306" i="2" s="1"/>
  <c r="H5306" i="2" s="1" a="1"/>
  <c r="H5306" i="2" s="1"/>
  <c r="C5306" i="2"/>
  <c r="I5306" i="2" s="1"/>
  <c r="F5307" i="2"/>
  <c r="G5307" i="2" s="1"/>
  <c r="H5307" i="2" s="1" a="1"/>
  <c r="H5307" i="2" s="1"/>
  <c r="C5307" i="2"/>
  <c r="I5307" i="2" s="1"/>
  <c r="F5308" i="2"/>
  <c r="G5308" i="2" s="1"/>
  <c r="H5308" i="2" s="1" a="1"/>
  <c r="H5308" i="2" s="1"/>
  <c r="C5308" i="2"/>
  <c r="I5308" i="2" s="1"/>
  <c r="F5309" i="2"/>
  <c r="G5309" i="2" s="1"/>
  <c r="C5309" i="2"/>
  <c r="F5310" i="2"/>
  <c r="G5310" i="2" s="1"/>
  <c r="C5310" i="2"/>
  <c r="F5311" i="2"/>
  <c r="G5311" i="2" s="1"/>
  <c r="C5311" i="2"/>
  <c r="F5312" i="2"/>
  <c r="G5312" i="2" s="1"/>
  <c r="C5312" i="2"/>
  <c r="F5313" i="2"/>
  <c r="G5313" i="2" s="1"/>
  <c r="H5313" i="2" s="1" a="1"/>
  <c r="H5313" i="2" s="1"/>
  <c r="C5313" i="2"/>
  <c r="I5313" i="2" s="1"/>
  <c r="F5314" i="2"/>
  <c r="G5314" i="2" s="1"/>
  <c r="H5314" i="2" s="1" a="1"/>
  <c r="H5314" i="2" s="1"/>
  <c r="C5314" i="2"/>
  <c r="I5314" i="2" s="1"/>
  <c r="F5315" i="2"/>
  <c r="G5315" i="2" s="1"/>
  <c r="H5315" i="2" s="1" a="1"/>
  <c r="H5315" i="2" s="1"/>
  <c r="C5315" i="2"/>
  <c r="I5315" i="2" s="1"/>
  <c r="F5316" i="2"/>
  <c r="G5316" i="2" s="1"/>
  <c r="H5316" i="2" s="1" a="1"/>
  <c r="H5316" i="2" s="1"/>
  <c r="C5316" i="2"/>
  <c r="I5316" i="2" s="1"/>
  <c r="F5317" i="2"/>
  <c r="G5317" i="2" s="1"/>
  <c r="H5317" i="2" s="1" a="1"/>
  <c r="H5317" i="2" s="1"/>
  <c r="C5317" i="2"/>
  <c r="I5317" i="2" s="1"/>
  <c r="F5318" i="2"/>
  <c r="G5318" i="2" s="1"/>
  <c r="H5318" i="2" s="1" a="1"/>
  <c r="H5318" i="2" s="1"/>
  <c r="C5318" i="2"/>
  <c r="I5318" i="2" s="1"/>
  <c r="F5319" i="2"/>
  <c r="G5319" i="2" s="1"/>
  <c r="H5319" i="2" s="1" a="1"/>
  <c r="H5319" i="2" s="1"/>
  <c r="C5319" i="2"/>
  <c r="I5319" i="2" s="1"/>
  <c r="F5320" i="2"/>
  <c r="G5320" i="2" s="1"/>
  <c r="H5320" i="2" s="1" a="1"/>
  <c r="H5320" i="2" s="1"/>
  <c r="C5320" i="2"/>
  <c r="I5320" i="2" s="1"/>
  <c r="F5321" i="2"/>
  <c r="G5321" i="2" s="1"/>
  <c r="H5321" i="2" s="1" a="1"/>
  <c r="H5321" i="2" s="1"/>
  <c r="C5321" i="2"/>
  <c r="I5321" i="2" s="1"/>
  <c r="F5322" i="2"/>
  <c r="G5322" i="2" s="1"/>
  <c r="H5322" i="2" s="1" a="1"/>
  <c r="H5322" i="2" s="1"/>
  <c r="C5322" i="2"/>
  <c r="I5322" i="2" s="1"/>
  <c r="F5323" i="2"/>
  <c r="G5323" i="2" s="1"/>
  <c r="H5323" i="2" s="1" a="1"/>
  <c r="H5323" i="2" s="1"/>
  <c r="C5323" i="2"/>
  <c r="I5323" i="2" s="1"/>
  <c r="F5324" i="2"/>
  <c r="G5324" i="2" s="1"/>
  <c r="C5324" i="2"/>
  <c r="F5325" i="2"/>
  <c r="G5325" i="2" s="1"/>
  <c r="C5325" i="2"/>
  <c r="F5326" i="2"/>
  <c r="G5326" i="2" s="1"/>
  <c r="C5326" i="2"/>
  <c r="F5327" i="2"/>
  <c r="G5327" i="2" s="1"/>
  <c r="C5327" i="2"/>
  <c r="F5328" i="2"/>
  <c r="G5328" i="2" s="1"/>
  <c r="H5328" i="2" s="1" a="1"/>
  <c r="H5328" i="2" s="1"/>
  <c r="C5328" i="2"/>
  <c r="I5328" i="2" s="1"/>
  <c r="F5329" i="2"/>
  <c r="G5329" i="2" s="1"/>
  <c r="H5329" i="2" s="1" a="1"/>
  <c r="H5329" i="2" s="1"/>
  <c r="C5329" i="2"/>
  <c r="I5329" i="2" s="1"/>
  <c r="F5330" i="2"/>
  <c r="G5330" i="2" s="1"/>
  <c r="H5330" i="2" s="1" a="1"/>
  <c r="H5330" i="2" s="1"/>
  <c r="C5330" i="2"/>
  <c r="I5330" i="2" s="1"/>
  <c r="F5331" i="2"/>
  <c r="G5331" i="2" s="1"/>
  <c r="H5331" i="2" s="1" a="1"/>
  <c r="H5331" i="2" s="1"/>
  <c r="C5331" i="2"/>
  <c r="I5331" i="2" s="1"/>
  <c r="F5332" i="2"/>
  <c r="G5332" i="2" s="1"/>
  <c r="H5332" i="2" s="1" a="1"/>
  <c r="H5332" i="2" s="1"/>
  <c r="C5332" i="2"/>
  <c r="I5332" i="2" s="1"/>
  <c r="F5333" i="2"/>
  <c r="G5333" i="2" s="1"/>
  <c r="C5333" i="2"/>
  <c r="F5334" i="2"/>
  <c r="G5334" i="2" s="1"/>
  <c r="C5334" i="2"/>
  <c r="F5335" i="2"/>
  <c r="G5335" i="2" s="1"/>
  <c r="C5335" i="2"/>
  <c r="F5336" i="2"/>
  <c r="G5336" i="2" s="1"/>
  <c r="C5336" i="2"/>
  <c r="F5337" i="2"/>
  <c r="G5337" i="2" s="1"/>
  <c r="H5337" i="2" s="1" a="1"/>
  <c r="H5337" i="2" s="1"/>
  <c r="C5337" i="2"/>
  <c r="I5337" i="2" s="1"/>
  <c r="F5338" i="2"/>
  <c r="G5338" i="2" s="1"/>
  <c r="H5338" i="2" s="1" a="1"/>
  <c r="H5338" i="2" s="1"/>
  <c r="C5338" i="2"/>
  <c r="I5338" i="2" s="1"/>
  <c r="F5339" i="2"/>
  <c r="G5339" i="2" s="1"/>
  <c r="H5339" i="2" s="1" a="1"/>
  <c r="H5339" i="2" s="1"/>
  <c r="C5339" i="2"/>
  <c r="I5339" i="2" s="1"/>
  <c r="F5340" i="2"/>
  <c r="G5340" i="2" s="1"/>
  <c r="H5340" i="2" s="1" a="1"/>
  <c r="H5340" i="2" s="1"/>
  <c r="C5340" i="2"/>
  <c r="I5340" i="2" s="1"/>
  <c r="F5341" i="2"/>
  <c r="G5341" i="2" s="1"/>
  <c r="H5341" i="2" s="1" a="1"/>
  <c r="H5341" i="2" s="1"/>
  <c r="C5341" i="2"/>
  <c r="I5341" i="2" s="1"/>
  <c r="F5342" i="2"/>
  <c r="G5342" i="2" s="1"/>
  <c r="H5342" i="2" s="1" a="1"/>
  <c r="H5342" i="2" s="1"/>
  <c r="C5342" i="2"/>
  <c r="I5342" i="2" s="1"/>
  <c r="F5343" i="2"/>
  <c r="G5343" i="2" s="1"/>
  <c r="H5343" i="2" s="1" a="1"/>
  <c r="H5343" i="2" s="1"/>
  <c r="C5343" i="2"/>
  <c r="I5343" i="2" s="1"/>
  <c r="F5344" i="2"/>
  <c r="G5344" i="2" s="1"/>
  <c r="H5344" i="2" s="1" a="1"/>
  <c r="H5344" i="2" s="1"/>
  <c r="C5344" i="2"/>
  <c r="I5344" i="2" s="1"/>
  <c r="F5345" i="2"/>
  <c r="G5345" i="2" s="1"/>
  <c r="H5345" i="2" s="1" a="1"/>
  <c r="H5345" i="2" s="1"/>
  <c r="C5345" i="2"/>
  <c r="I5345" i="2" s="1"/>
  <c r="F5346" i="2"/>
  <c r="G5346" i="2" s="1"/>
  <c r="H5346" i="2" s="1" a="1"/>
  <c r="H5346" i="2" s="1"/>
  <c r="C5346" i="2"/>
  <c r="I5346" i="2" s="1"/>
  <c r="F5347" i="2"/>
  <c r="G5347" i="2" s="1"/>
  <c r="H5347" i="2" s="1" a="1"/>
  <c r="H5347" i="2" s="1"/>
  <c r="C5347" i="2"/>
  <c r="I5347" i="2" s="1"/>
  <c r="F5348" i="2"/>
  <c r="G5348" i="2" s="1"/>
  <c r="C5348" i="2"/>
  <c r="F5349" i="2"/>
  <c r="G5349" i="2" s="1"/>
  <c r="C5349" i="2"/>
  <c r="F5350" i="2"/>
  <c r="G5350" i="2" s="1"/>
  <c r="C5350" i="2"/>
  <c r="F5351" i="2"/>
  <c r="G5351" i="2" s="1"/>
  <c r="C5351" i="2"/>
  <c r="F5352" i="2"/>
  <c r="G5352" i="2" s="1"/>
  <c r="H5352" i="2" s="1" a="1"/>
  <c r="H5352" i="2" s="1"/>
  <c r="C5352" i="2"/>
  <c r="I5352" i="2" s="1"/>
  <c r="F5353" i="2"/>
  <c r="G5353" i="2" s="1"/>
  <c r="H5353" i="2" s="1" a="1"/>
  <c r="H5353" i="2" s="1"/>
  <c r="C5353" i="2"/>
  <c r="I5353" i="2" s="1"/>
  <c r="F5354" i="2"/>
  <c r="G5354" i="2" s="1"/>
  <c r="H5354" i="2" s="1" a="1"/>
  <c r="H5354" i="2" s="1"/>
  <c r="C5354" i="2"/>
  <c r="I5354" i="2" s="1"/>
  <c r="F5355" i="2"/>
  <c r="G5355" i="2" s="1"/>
  <c r="H5355" i="2" s="1" a="1"/>
  <c r="H5355" i="2" s="1"/>
  <c r="C5355" i="2"/>
  <c r="I5355" i="2" s="1"/>
  <c r="F5356" i="2"/>
  <c r="G5356" i="2" s="1"/>
  <c r="H5356" i="2" s="1" a="1"/>
  <c r="H5356" i="2" s="1"/>
  <c r="C5356" i="2"/>
  <c r="I5356" i="2" s="1"/>
  <c r="F5357" i="2"/>
  <c r="G5357" i="2" s="1"/>
  <c r="C5357" i="2"/>
  <c r="F5358" i="2"/>
  <c r="G5358" i="2" s="1"/>
  <c r="C5358" i="2"/>
  <c r="F5359" i="2"/>
  <c r="G5359" i="2" s="1"/>
  <c r="C5359" i="2"/>
  <c r="F5360" i="2"/>
  <c r="G5360" i="2" s="1"/>
  <c r="C5360" i="2"/>
  <c r="F5361" i="2"/>
  <c r="G5361" i="2" s="1"/>
  <c r="H5361" i="2" s="1" a="1"/>
  <c r="H5361" i="2" s="1"/>
  <c r="C5361" i="2"/>
  <c r="I5361" i="2" s="1"/>
  <c r="F5362" i="2"/>
  <c r="G5362" i="2" s="1"/>
  <c r="H5362" i="2" s="1" a="1"/>
  <c r="H5362" i="2" s="1"/>
  <c r="C5362" i="2"/>
  <c r="I5362" i="2" s="1"/>
  <c r="F5363" i="2"/>
  <c r="G5363" i="2" s="1"/>
  <c r="H5363" i="2" s="1" a="1"/>
  <c r="H5363" i="2" s="1"/>
  <c r="C5363" i="2"/>
  <c r="I5363" i="2" s="1"/>
  <c r="F5364" i="2"/>
  <c r="G5364" i="2" s="1"/>
  <c r="H5364" i="2" s="1" a="1"/>
  <c r="H5364" i="2" s="1"/>
  <c r="C5364" i="2"/>
  <c r="I5364" i="2" s="1"/>
  <c r="F5365" i="2"/>
  <c r="G5365" i="2" s="1"/>
  <c r="H5365" i="2" s="1" a="1"/>
  <c r="H5365" i="2" s="1"/>
  <c r="C5365" i="2"/>
  <c r="I5365" i="2" s="1"/>
  <c r="F5366" i="2"/>
  <c r="G5366" i="2" s="1"/>
  <c r="H5366" i="2" s="1" a="1"/>
  <c r="H5366" i="2" s="1"/>
  <c r="C5366" i="2"/>
  <c r="I5366" i="2" s="1"/>
  <c r="F5367" i="2"/>
  <c r="G5367" i="2" s="1"/>
  <c r="H5367" i="2" s="1" a="1"/>
  <c r="H5367" i="2" s="1"/>
  <c r="C5367" i="2"/>
  <c r="I5367" i="2" s="1"/>
  <c r="F5368" i="2"/>
  <c r="G5368" i="2" s="1"/>
  <c r="H5368" i="2" s="1" a="1"/>
  <c r="H5368" i="2" s="1"/>
  <c r="C5368" i="2"/>
  <c r="I5368" i="2" s="1"/>
  <c r="F5369" i="2"/>
  <c r="G5369" i="2" s="1"/>
  <c r="H5369" i="2" s="1" a="1"/>
  <c r="H5369" i="2" s="1"/>
  <c r="C5369" i="2"/>
  <c r="I5369" i="2" s="1"/>
  <c r="F5370" i="2"/>
  <c r="G5370" i="2" s="1"/>
  <c r="H5370" i="2" s="1" a="1"/>
  <c r="H5370" i="2" s="1"/>
  <c r="C5370" i="2"/>
  <c r="I5370" i="2" s="1"/>
  <c r="F5371" i="2"/>
  <c r="G5371" i="2" s="1"/>
  <c r="H5371" i="2" s="1" a="1"/>
  <c r="H5371" i="2" s="1"/>
  <c r="C5371" i="2"/>
  <c r="I5371" i="2" s="1"/>
  <c r="F5372" i="2"/>
  <c r="G5372" i="2" s="1"/>
  <c r="C5372" i="2"/>
  <c r="F5373" i="2"/>
  <c r="G5373" i="2" s="1"/>
  <c r="C5373" i="2"/>
  <c r="F5374" i="2"/>
  <c r="G5374" i="2" s="1"/>
  <c r="C5374" i="2"/>
  <c r="F5375" i="2"/>
  <c r="G5375" i="2" s="1"/>
  <c r="C5375" i="2"/>
  <c r="F5376" i="2"/>
  <c r="G5376" i="2" s="1"/>
  <c r="H5376" i="2" s="1" a="1"/>
  <c r="H5376" i="2" s="1"/>
  <c r="C5376" i="2"/>
  <c r="I5376" i="2" s="1"/>
  <c r="F5377" i="2"/>
  <c r="G5377" i="2" s="1"/>
  <c r="H5377" i="2" s="1" a="1"/>
  <c r="H5377" i="2" s="1"/>
  <c r="C5377" i="2"/>
  <c r="I5377" i="2" s="1"/>
  <c r="F5378" i="2"/>
  <c r="G5378" i="2" s="1"/>
  <c r="H5378" i="2" s="1" a="1"/>
  <c r="H5378" i="2" s="1"/>
  <c r="C5378" i="2"/>
  <c r="I5378" i="2" s="1"/>
  <c r="F5379" i="2"/>
  <c r="G5379" i="2" s="1"/>
  <c r="H5379" i="2" s="1" a="1"/>
  <c r="H5379" i="2" s="1"/>
  <c r="C5379" i="2"/>
  <c r="I5379" i="2" s="1"/>
  <c r="F5380" i="2"/>
  <c r="G5380" i="2" s="1"/>
  <c r="H5380" i="2" s="1" a="1"/>
  <c r="H5380" i="2" s="1"/>
  <c r="C5380" i="2"/>
  <c r="I5380" i="2" s="1"/>
  <c r="F5381" i="2"/>
  <c r="G5381" i="2" s="1"/>
  <c r="C5381" i="2"/>
  <c r="F5382" i="2"/>
  <c r="G5382" i="2" s="1"/>
  <c r="C5382" i="2"/>
  <c r="F5383" i="2"/>
  <c r="G5383" i="2" s="1"/>
  <c r="C5383" i="2"/>
  <c r="F5384" i="2"/>
  <c r="G5384" i="2" s="1"/>
  <c r="C5384" i="2"/>
  <c r="F5385" i="2"/>
  <c r="G5385" i="2" s="1"/>
  <c r="H5385" i="2" s="1" a="1"/>
  <c r="H5385" i="2" s="1"/>
  <c r="C5385" i="2"/>
  <c r="I5385" i="2" s="1"/>
  <c r="F5386" i="2"/>
  <c r="G5386" i="2" s="1"/>
  <c r="H5386" i="2" s="1" a="1"/>
  <c r="H5386" i="2" s="1"/>
  <c r="C5386" i="2"/>
  <c r="I5386" i="2" s="1"/>
  <c r="F5387" i="2"/>
  <c r="G5387" i="2" s="1"/>
  <c r="H5387" i="2" s="1" a="1"/>
  <c r="H5387" i="2" s="1"/>
  <c r="C5387" i="2"/>
  <c r="I5387" i="2" s="1"/>
  <c r="F5388" i="2"/>
  <c r="G5388" i="2" s="1"/>
  <c r="H5388" i="2" s="1" a="1"/>
  <c r="H5388" i="2" s="1"/>
  <c r="C5388" i="2"/>
  <c r="I5388" i="2" s="1"/>
  <c r="F5389" i="2"/>
  <c r="G5389" i="2" s="1"/>
  <c r="H5389" i="2" s="1" a="1"/>
  <c r="H5389" i="2" s="1"/>
  <c r="C5389" i="2"/>
  <c r="I5389" i="2" s="1"/>
  <c r="F5390" i="2"/>
  <c r="G5390" i="2" s="1"/>
  <c r="H5390" i="2" s="1" a="1"/>
  <c r="H5390" i="2" s="1"/>
  <c r="C5390" i="2"/>
  <c r="I5390" i="2" s="1"/>
  <c r="F5391" i="2"/>
  <c r="G5391" i="2" s="1"/>
  <c r="H5391" i="2" s="1" a="1"/>
  <c r="H5391" i="2" s="1"/>
  <c r="C5391" i="2"/>
  <c r="I5391" i="2" s="1"/>
  <c r="F5392" i="2"/>
  <c r="G5392" i="2" s="1"/>
  <c r="H5392" i="2" s="1" a="1"/>
  <c r="H5392" i="2" s="1"/>
  <c r="C5392" i="2"/>
  <c r="I5392" i="2" s="1"/>
  <c r="F5393" i="2"/>
  <c r="G5393" i="2" s="1"/>
  <c r="H5393" i="2" s="1" a="1"/>
  <c r="H5393" i="2" s="1"/>
  <c r="C5393" i="2"/>
  <c r="I5393" i="2" s="1"/>
  <c r="F5394" i="2"/>
  <c r="G5394" i="2" s="1"/>
  <c r="H5394" i="2" s="1" a="1"/>
  <c r="H5394" i="2" s="1"/>
  <c r="C5394" i="2"/>
  <c r="I5394" i="2" s="1"/>
  <c r="F5395" i="2"/>
  <c r="G5395" i="2" s="1"/>
  <c r="H5395" i="2" s="1" a="1"/>
  <c r="H5395" i="2" s="1"/>
  <c r="C5395" i="2"/>
  <c r="I5395" i="2" s="1"/>
  <c r="F5396" i="2"/>
  <c r="G5396" i="2" s="1"/>
  <c r="C5396" i="2"/>
  <c r="F5397" i="2"/>
  <c r="G5397" i="2" s="1"/>
  <c r="C5397" i="2"/>
  <c r="F5398" i="2"/>
  <c r="G5398" i="2" s="1"/>
  <c r="C5398" i="2"/>
  <c r="F5399" i="2"/>
  <c r="G5399" i="2" s="1"/>
  <c r="C5399" i="2"/>
  <c r="F5400" i="2"/>
  <c r="G5400" i="2" s="1"/>
  <c r="H5400" i="2" s="1" a="1"/>
  <c r="H5400" i="2" s="1"/>
  <c r="C5400" i="2"/>
  <c r="I5400" i="2" s="1"/>
  <c r="F5401" i="2"/>
  <c r="G5401" i="2" s="1"/>
  <c r="H5401" i="2" s="1" a="1"/>
  <c r="H5401" i="2" s="1"/>
  <c r="C5401" i="2"/>
  <c r="I5401" i="2" s="1"/>
  <c r="F5402" i="2"/>
  <c r="G5402" i="2" s="1"/>
  <c r="H5402" i="2" s="1" a="1"/>
  <c r="H5402" i="2" s="1"/>
  <c r="C5402" i="2"/>
  <c r="I5402" i="2" s="1"/>
  <c r="F5403" i="2"/>
  <c r="G5403" i="2" s="1"/>
  <c r="H5403" i="2" s="1" a="1"/>
  <c r="H5403" i="2" s="1"/>
  <c r="C5403" i="2"/>
  <c r="I5403" i="2" s="1"/>
  <c r="F5404" i="2"/>
  <c r="G5404" i="2" s="1"/>
  <c r="H5404" i="2" s="1" a="1"/>
  <c r="H5404" i="2" s="1"/>
  <c r="C5404" i="2"/>
  <c r="I5404" i="2" s="1"/>
  <c r="F5405" i="2"/>
  <c r="G5405" i="2" s="1"/>
  <c r="C5405" i="2"/>
  <c r="F5406" i="2"/>
  <c r="G5406" i="2" s="1"/>
  <c r="C5406" i="2"/>
  <c r="F5407" i="2"/>
  <c r="G5407" i="2" s="1"/>
  <c r="C5407" i="2"/>
  <c r="F5408" i="2"/>
  <c r="G5408" i="2" s="1"/>
  <c r="C5408" i="2"/>
  <c r="F5409" i="2"/>
  <c r="G5409" i="2" s="1"/>
  <c r="H5409" i="2" s="1" a="1"/>
  <c r="H5409" i="2" s="1"/>
  <c r="C5409" i="2"/>
  <c r="I5409" i="2" s="1"/>
  <c r="F5410" i="2"/>
  <c r="G5410" i="2" s="1"/>
  <c r="H5410" i="2" s="1" a="1"/>
  <c r="H5410" i="2" s="1"/>
  <c r="C5410" i="2"/>
  <c r="I5410" i="2" s="1"/>
  <c r="F5411" i="2"/>
  <c r="G5411" i="2" s="1"/>
  <c r="H5411" i="2" s="1" a="1"/>
  <c r="H5411" i="2" s="1"/>
  <c r="C5411" i="2"/>
  <c r="I5411" i="2" s="1"/>
  <c r="F5412" i="2"/>
  <c r="G5412" i="2" s="1"/>
  <c r="H5412" i="2" s="1" a="1"/>
  <c r="H5412" i="2" s="1"/>
  <c r="C5412" i="2"/>
  <c r="I5412" i="2" s="1"/>
  <c r="F5413" i="2"/>
  <c r="G5413" i="2" s="1"/>
  <c r="H5413" i="2" s="1" a="1"/>
  <c r="H5413" i="2" s="1"/>
  <c r="C5413" i="2"/>
  <c r="I5413" i="2" s="1"/>
  <c r="F5414" i="2"/>
  <c r="G5414" i="2" s="1"/>
  <c r="H5414" i="2" s="1" a="1"/>
  <c r="H5414" i="2" s="1"/>
  <c r="C5414" i="2"/>
  <c r="I5414" i="2" s="1"/>
  <c r="F5415" i="2"/>
  <c r="G5415" i="2" s="1"/>
  <c r="H5415" i="2" s="1" a="1"/>
  <c r="H5415" i="2" s="1"/>
  <c r="C5415" i="2"/>
  <c r="I5415" i="2" s="1"/>
  <c r="F5416" i="2"/>
  <c r="G5416" i="2" s="1"/>
  <c r="H5416" i="2" s="1" a="1"/>
  <c r="H5416" i="2" s="1"/>
  <c r="C5416" i="2"/>
  <c r="I5416" i="2" s="1"/>
  <c r="F5417" i="2"/>
  <c r="G5417" i="2" s="1"/>
  <c r="H5417" i="2" s="1" a="1"/>
  <c r="H5417" i="2" s="1"/>
  <c r="C5417" i="2"/>
  <c r="I5417" i="2" s="1"/>
  <c r="F5418" i="2"/>
  <c r="G5418" i="2" s="1"/>
  <c r="H5418" i="2" s="1" a="1"/>
  <c r="H5418" i="2" s="1"/>
  <c r="C5418" i="2"/>
  <c r="I5418" i="2" s="1"/>
  <c r="F5419" i="2"/>
  <c r="G5419" i="2" s="1"/>
  <c r="H5419" i="2" s="1" a="1"/>
  <c r="H5419" i="2" s="1"/>
  <c r="C5419" i="2"/>
  <c r="I5419" i="2" s="1"/>
  <c r="F5420" i="2"/>
  <c r="G5420" i="2" s="1"/>
  <c r="C5420" i="2"/>
  <c r="F5421" i="2"/>
  <c r="G5421" i="2" s="1"/>
  <c r="C5421" i="2"/>
  <c r="F5422" i="2"/>
  <c r="G5422" i="2" s="1"/>
  <c r="C5422" i="2"/>
  <c r="F5423" i="2"/>
  <c r="G5423" i="2" s="1"/>
  <c r="C5423" i="2"/>
  <c r="F5424" i="2"/>
  <c r="G5424" i="2" s="1"/>
  <c r="H5424" i="2" s="1" a="1"/>
  <c r="H5424" i="2" s="1"/>
  <c r="C5424" i="2"/>
  <c r="I5424" i="2" s="1"/>
  <c r="F5425" i="2"/>
  <c r="G5425" i="2" s="1"/>
  <c r="H5425" i="2" s="1" a="1"/>
  <c r="H5425" i="2" s="1"/>
  <c r="C5425" i="2"/>
  <c r="I5425" i="2" s="1"/>
  <c r="F5426" i="2"/>
  <c r="G5426" i="2" s="1"/>
  <c r="H5426" i="2" s="1" a="1"/>
  <c r="H5426" i="2" s="1"/>
  <c r="C5426" i="2"/>
  <c r="I5426" i="2" s="1"/>
  <c r="F5427" i="2"/>
  <c r="G5427" i="2" s="1"/>
  <c r="H5427" i="2" s="1" a="1"/>
  <c r="H5427" i="2" s="1"/>
  <c r="C5427" i="2"/>
  <c r="I5427" i="2" s="1"/>
  <c r="F5428" i="2"/>
  <c r="G5428" i="2" s="1"/>
  <c r="H5428" i="2" s="1" a="1"/>
  <c r="H5428" i="2" s="1"/>
  <c r="C5428" i="2"/>
  <c r="I5428" i="2" s="1"/>
  <c r="F5429" i="2"/>
  <c r="G5429" i="2" s="1"/>
  <c r="C5429" i="2"/>
  <c r="F5430" i="2"/>
  <c r="G5430" i="2" s="1"/>
  <c r="C5430" i="2"/>
  <c r="F5431" i="2"/>
  <c r="G5431" i="2" s="1"/>
  <c r="C5431" i="2"/>
  <c r="F5432" i="2"/>
  <c r="G5432" i="2" s="1"/>
  <c r="C5432" i="2"/>
  <c r="F5433" i="2"/>
  <c r="G5433" i="2" s="1"/>
  <c r="H5433" i="2" s="1" a="1"/>
  <c r="H5433" i="2" s="1"/>
  <c r="C5433" i="2"/>
  <c r="I5433" i="2" s="1"/>
  <c r="F5434" i="2"/>
  <c r="G5434" i="2" s="1"/>
  <c r="H5434" i="2" s="1" a="1"/>
  <c r="H5434" i="2" s="1"/>
  <c r="C5434" i="2"/>
  <c r="I5434" i="2" s="1"/>
  <c r="F5435" i="2"/>
  <c r="G5435" i="2" s="1"/>
  <c r="H5435" i="2" s="1" a="1"/>
  <c r="H5435" i="2" s="1"/>
  <c r="C5435" i="2"/>
  <c r="I5435" i="2" s="1"/>
  <c r="F5436" i="2"/>
  <c r="G5436" i="2" s="1"/>
  <c r="H5436" i="2" s="1" a="1"/>
  <c r="H5436" i="2" s="1"/>
  <c r="C5436" i="2"/>
  <c r="I5436" i="2" s="1"/>
  <c r="F5437" i="2"/>
  <c r="G5437" i="2" s="1"/>
  <c r="H5437" i="2" s="1" a="1"/>
  <c r="H5437" i="2" s="1"/>
  <c r="C5437" i="2"/>
  <c r="I5437" i="2" s="1"/>
  <c r="F5438" i="2"/>
  <c r="G5438" i="2" s="1"/>
  <c r="H5438" i="2" s="1" a="1"/>
  <c r="H5438" i="2" s="1"/>
  <c r="C5438" i="2"/>
  <c r="I5438" i="2" s="1"/>
  <c r="F5439" i="2"/>
  <c r="G5439" i="2" s="1"/>
  <c r="H5439" i="2" s="1" a="1"/>
  <c r="H5439" i="2" s="1"/>
  <c r="C5439" i="2"/>
  <c r="I5439" i="2" s="1"/>
  <c r="F5440" i="2"/>
  <c r="G5440" i="2" s="1"/>
  <c r="H5440" i="2" s="1" a="1"/>
  <c r="H5440" i="2" s="1"/>
  <c r="C5440" i="2"/>
  <c r="I5440" i="2" s="1"/>
  <c r="F5441" i="2"/>
  <c r="G5441" i="2" s="1"/>
  <c r="H5441" i="2" s="1" a="1"/>
  <c r="H5441" i="2" s="1"/>
  <c r="C5441" i="2"/>
  <c r="I5441" i="2" s="1"/>
  <c r="F5442" i="2"/>
  <c r="G5442" i="2" s="1"/>
  <c r="H5442" i="2" s="1" a="1"/>
  <c r="H5442" i="2" s="1"/>
  <c r="C5442" i="2"/>
  <c r="I5442" i="2" s="1"/>
  <c r="F5443" i="2"/>
  <c r="G5443" i="2" s="1"/>
  <c r="H5443" i="2" s="1" a="1"/>
  <c r="H5443" i="2" s="1"/>
  <c r="C5443" i="2"/>
  <c r="I5443" i="2" s="1"/>
  <c r="F5444" i="2"/>
  <c r="G5444" i="2" s="1"/>
  <c r="C5444" i="2"/>
  <c r="F5445" i="2"/>
  <c r="G5445" i="2" s="1"/>
  <c r="C5445" i="2"/>
  <c r="F5446" i="2"/>
  <c r="G5446" i="2" s="1"/>
  <c r="C5446" i="2"/>
  <c r="F5447" i="2"/>
  <c r="G5447" i="2" s="1"/>
  <c r="C5447" i="2"/>
  <c r="F5448" i="2"/>
  <c r="G5448" i="2" s="1"/>
  <c r="H5448" i="2" s="1" a="1"/>
  <c r="H5448" i="2" s="1"/>
  <c r="C5448" i="2"/>
  <c r="I5448" i="2" s="1"/>
  <c r="F5449" i="2"/>
  <c r="G5449" i="2" s="1"/>
  <c r="H5449" i="2" s="1" a="1"/>
  <c r="H5449" i="2" s="1"/>
  <c r="C5449" i="2"/>
  <c r="I5449" i="2" s="1"/>
  <c r="F5450" i="2"/>
  <c r="G5450" i="2" s="1"/>
  <c r="H5450" i="2" s="1" a="1"/>
  <c r="H5450" i="2" s="1"/>
  <c r="C5450" i="2"/>
  <c r="I5450" i="2" s="1"/>
  <c r="F5451" i="2"/>
  <c r="G5451" i="2" s="1"/>
  <c r="H5451" i="2" s="1" a="1"/>
  <c r="H5451" i="2" s="1"/>
  <c r="C5451" i="2"/>
  <c r="I5451" i="2" s="1"/>
  <c r="F5452" i="2"/>
  <c r="G5452" i="2" s="1"/>
  <c r="H5452" i="2" s="1" a="1"/>
  <c r="H5452" i="2" s="1"/>
  <c r="C5452" i="2"/>
  <c r="I5452" i="2" s="1"/>
  <c r="F5453" i="2"/>
  <c r="G5453" i="2" s="1"/>
  <c r="C5453" i="2"/>
  <c r="F5454" i="2"/>
  <c r="G5454" i="2" s="1"/>
  <c r="C5454" i="2"/>
  <c r="F5455" i="2"/>
  <c r="G5455" i="2" s="1"/>
  <c r="C5455" i="2"/>
  <c r="F5456" i="2"/>
  <c r="G5456" i="2" s="1"/>
  <c r="C5456" i="2"/>
  <c r="F5457" i="2"/>
  <c r="G5457" i="2" s="1"/>
  <c r="H5457" i="2" s="1" a="1"/>
  <c r="H5457" i="2" s="1"/>
  <c r="C5457" i="2"/>
  <c r="I5457" i="2" s="1"/>
  <c r="F5458" i="2"/>
  <c r="G5458" i="2" s="1"/>
  <c r="H5458" i="2" s="1" a="1"/>
  <c r="H5458" i="2" s="1"/>
  <c r="C5458" i="2"/>
  <c r="I5458" i="2" s="1"/>
  <c r="F5459" i="2"/>
  <c r="G5459" i="2" s="1"/>
  <c r="H5459" i="2" s="1" a="1"/>
  <c r="H5459" i="2" s="1"/>
  <c r="C5459" i="2"/>
  <c r="I5459" i="2" s="1"/>
  <c r="F5460" i="2"/>
  <c r="G5460" i="2" s="1"/>
  <c r="H5460" i="2" s="1" a="1"/>
  <c r="H5460" i="2" s="1"/>
  <c r="C5460" i="2"/>
  <c r="I5460" i="2" s="1"/>
  <c r="F5461" i="2"/>
  <c r="G5461" i="2" s="1"/>
  <c r="H5461" i="2" s="1" a="1"/>
  <c r="H5461" i="2" s="1"/>
  <c r="C5461" i="2"/>
  <c r="I5461" i="2" s="1"/>
  <c r="F5462" i="2"/>
  <c r="G5462" i="2" s="1"/>
  <c r="H5462" i="2" s="1" a="1"/>
  <c r="H5462" i="2" s="1"/>
  <c r="C5462" i="2"/>
  <c r="I5462" i="2" s="1"/>
  <c r="F5463" i="2"/>
  <c r="G5463" i="2" s="1"/>
  <c r="H5463" i="2" s="1" a="1"/>
  <c r="H5463" i="2" s="1"/>
  <c r="C5463" i="2"/>
  <c r="I5463" i="2" s="1"/>
  <c r="F5464" i="2"/>
  <c r="G5464" i="2" s="1"/>
  <c r="H5464" i="2" s="1" a="1"/>
  <c r="H5464" i="2" s="1"/>
  <c r="C5464" i="2"/>
  <c r="I5464" i="2" s="1"/>
  <c r="F5465" i="2"/>
  <c r="G5465" i="2" s="1"/>
  <c r="H5465" i="2" s="1" a="1"/>
  <c r="H5465" i="2" s="1"/>
  <c r="C5465" i="2"/>
  <c r="I5465" i="2" s="1"/>
  <c r="F5466" i="2"/>
  <c r="G5466" i="2" s="1"/>
  <c r="H5466" i="2" s="1" a="1"/>
  <c r="H5466" i="2" s="1"/>
  <c r="C5466" i="2"/>
  <c r="I5466" i="2" s="1"/>
  <c r="F5467" i="2"/>
  <c r="G5467" i="2" s="1"/>
  <c r="H5467" i="2" s="1" a="1"/>
  <c r="H5467" i="2" s="1"/>
  <c r="C5467" i="2"/>
  <c r="I5467" i="2" s="1"/>
  <c r="F5468" i="2"/>
  <c r="G5468" i="2" s="1"/>
  <c r="C5468" i="2"/>
  <c r="F5469" i="2"/>
  <c r="G5469" i="2" s="1"/>
  <c r="C5469" i="2"/>
  <c r="F5470" i="2"/>
  <c r="G5470" i="2" s="1"/>
  <c r="C5470" i="2"/>
  <c r="F5471" i="2"/>
  <c r="G5471" i="2" s="1"/>
  <c r="C5471" i="2"/>
  <c r="F5472" i="2"/>
  <c r="G5472" i="2" s="1"/>
  <c r="H5472" i="2" s="1" a="1"/>
  <c r="H5472" i="2" s="1"/>
  <c r="C5472" i="2"/>
  <c r="I5472" i="2" s="1"/>
  <c r="F5473" i="2"/>
  <c r="G5473" i="2" s="1"/>
  <c r="H5473" i="2" s="1" a="1"/>
  <c r="H5473" i="2" s="1"/>
  <c r="C5473" i="2"/>
  <c r="I5473" i="2" s="1"/>
  <c r="F5474" i="2"/>
  <c r="G5474" i="2" s="1"/>
  <c r="H5474" i="2" s="1" a="1"/>
  <c r="H5474" i="2" s="1"/>
  <c r="C5474" i="2"/>
  <c r="I5474" i="2" s="1"/>
  <c r="F5475" i="2"/>
  <c r="G5475" i="2" s="1"/>
  <c r="H5475" i="2" s="1" a="1"/>
  <c r="H5475" i="2" s="1"/>
  <c r="C5475" i="2"/>
  <c r="I5475" i="2" s="1"/>
  <c r="F5476" i="2"/>
  <c r="G5476" i="2" s="1"/>
  <c r="H5476" i="2" s="1" a="1"/>
  <c r="H5476" i="2" s="1"/>
  <c r="C5476" i="2"/>
  <c r="I5476" i="2" s="1"/>
  <c r="F5477" i="2"/>
  <c r="G5477" i="2" s="1"/>
  <c r="C5477" i="2"/>
  <c r="F5478" i="2"/>
  <c r="G5478" i="2" s="1"/>
  <c r="C5478" i="2"/>
  <c r="F5479" i="2"/>
  <c r="G5479" i="2" s="1"/>
  <c r="C5479" i="2"/>
  <c r="F5480" i="2"/>
  <c r="G5480" i="2" s="1"/>
  <c r="C5480" i="2"/>
  <c r="F5481" i="2"/>
  <c r="G5481" i="2" s="1"/>
  <c r="H5481" i="2" s="1" a="1"/>
  <c r="H5481" i="2" s="1"/>
  <c r="C5481" i="2"/>
  <c r="I5481" i="2" s="1"/>
  <c r="F5482" i="2"/>
  <c r="G5482" i="2" s="1"/>
  <c r="H5482" i="2" s="1" a="1"/>
  <c r="H5482" i="2" s="1"/>
  <c r="C5482" i="2"/>
  <c r="I5482" i="2" s="1"/>
  <c r="F5483" i="2"/>
  <c r="G5483" i="2" s="1"/>
  <c r="H5483" i="2" s="1" a="1"/>
  <c r="H5483" i="2" s="1"/>
  <c r="C5483" i="2"/>
  <c r="I5483" i="2" s="1"/>
  <c r="F5484" i="2"/>
  <c r="G5484" i="2" s="1"/>
  <c r="H5484" i="2" s="1" a="1"/>
  <c r="H5484" i="2" s="1"/>
  <c r="C5484" i="2"/>
  <c r="I5484" i="2" s="1"/>
  <c r="F5485" i="2"/>
  <c r="G5485" i="2" s="1"/>
  <c r="H5485" i="2" s="1" a="1"/>
  <c r="H5485" i="2" s="1"/>
  <c r="C5485" i="2"/>
  <c r="I5485" i="2" s="1"/>
  <c r="F5486" i="2"/>
  <c r="G5486" i="2" s="1"/>
  <c r="H5486" i="2" s="1" a="1"/>
  <c r="H5486" i="2" s="1"/>
  <c r="C5486" i="2"/>
  <c r="I5486" i="2" s="1"/>
  <c r="F5487" i="2"/>
  <c r="G5487" i="2" s="1"/>
  <c r="H5487" i="2" s="1" a="1"/>
  <c r="H5487" i="2" s="1"/>
  <c r="C5487" i="2"/>
  <c r="I5487" i="2" s="1"/>
  <c r="F5488" i="2"/>
  <c r="G5488" i="2" s="1"/>
  <c r="H5488" i="2" s="1" a="1"/>
  <c r="H5488" i="2" s="1"/>
  <c r="C5488" i="2"/>
  <c r="I5488" i="2" s="1"/>
  <c r="F5489" i="2"/>
  <c r="G5489" i="2" s="1"/>
  <c r="H5489" i="2" s="1" a="1"/>
  <c r="H5489" i="2" s="1"/>
  <c r="C5489" i="2"/>
  <c r="I5489" i="2" s="1"/>
  <c r="F5490" i="2"/>
  <c r="G5490" i="2" s="1"/>
  <c r="H5490" i="2" s="1" a="1"/>
  <c r="H5490" i="2" s="1"/>
  <c r="C5490" i="2"/>
  <c r="I5490" i="2" s="1"/>
  <c r="F5491" i="2"/>
  <c r="G5491" i="2" s="1"/>
  <c r="H5491" i="2" s="1" a="1"/>
  <c r="H5491" i="2" s="1"/>
  <c r="C5491" i="2"/>
  <c r="I5491" i="2" s="1"/>
  <c r="F5492" i="2"/>
  <c r="G5492" i="2" s="1"/>
  <c r="C5492" i="2"/>
  <c r="F5493" i="2"/>
  <c r="G5493" i="2" s="1"/>
  <c r="C5493" i="2"/>
  <c r="F5494" i="2"/>
  <c r="G5494" i="2" s="1"/>
  <c r="C5494" i="2"/>
  <c r="F5495" i="2"/>
  <c r="G5495" i="2" s="1"/>
  <c r="C5495" i="2"/>
  <c r="F5496" i="2"/>
  <c r="G5496" i="2" s="1"/>
  <c r="H5496" i="2" s="1" a="1"/>
  <c r="H5496" i="2" s="1"/>
  <c r="C5496" i="2"/>
  <c r="I5496" i="2" s="1"/>
  <c r="F5497" i="2"/>
  <c r="G5497" i="2" s="1"/>
  <c r="H5497" i="2" s="1" a="1"/>
  <c r="H5497" i="2" s="1"/>
  <c r="C5497" i="2"/>
  <c r="I5497" i="2" s="1"/>
  <c r="F5498" i="2"/>
  <c r="G5498" i="2" s="1"/>
  <c r="H5498" i="2" s="1" a="1"/>
  <c r="H5498" i="2" s="1"/>
  <c r="C5498" i="2"/>
  <c r="I5498" i="2" s="1"/>
  <c r="F5499" i="2"/>
  <c r="G5499" i="2" s="1"/>
  <c r="H5499" i="2" s="1" a="1"/>
  <c r="H5499" i="2" s="1"/>
  <c r="C5499" i="2"/>
  <c r="I5499" i="2" s="1"/>
  <c r="F5500" i="2"/>
  <c r="G5500" i="2" s="1"/>
  <c r="H5500" i="2" s="1" a="1"/>
  <c r="H5500" i="2" s="1"/>
  <c r="C5500" i="2"/>
  <c r="I5500" i="2" s="1"/>
  <c r="F5501" i="2"/>
  <c r="G5501" i="2" s="1"/>
  <c r="C5501" i="2"/>
  <c r="F5502" i="2"/>
  <c r="G5502" i="2" s="1"/>
  <c r="C5502" i="2"/>
  <c r="F5503" i="2"/>
  <c r="G5503" i="2" s="1"/>
  <c r="C5503" i="2"/>
  <c r="F5504" i="2"/>
  <c r="G5504" i="2" s="1"/>
  <c r="C5504" i="2"/>
  <c r="F5505" i="2"/>
  <c r="G5505" i="2" s="1"/>
  <c r="H5505" i="2" s="1" a="1"/>
  <c r="H5505" i="2" s="1"/>
  <c r="C5505" i="2"/>
  <c r="I5505" i="2" s="1"/>
  <c r="F5506" i="2"/>
  <c r="G5506" i="2" s="1"/>
  <c r="H5506" i="2" s="1" a="1"/>
  <c r="H5506" i="2" s="1"/>
  <c r="C5506" i="2"/>
  <c r="I5506" i="2" s="1"/>
  <c r="F5507" i="2"/>
  <c r="G5507" i="2" s="1"/>
  <c r="H5507" i="2" s="1" a="1"/>
  <c r="H5507" i="2" s="1"/>
  <c r="C5507" i="2"/>
  <c r="I5507" i="2" s="1"/>
  <c r="F5508" i="2"/>
  <c r="G5508" i="2" s="1"/>
  <c r="H5508" i="2" s="1" a="1"/>
  <c r="H5508" i="2" s="1"/>
  <c r="C5508" i="2"/>
  <c r="I5508" i="2" s="1"/>
  <c r="F5509" i="2"/>
  <c r="G5509" i="2" s="1"/>
  <c r="H5509" i="2" s="1" a="1"/>
  <c r="H5509" i="2" s="1"/>
  <c r="C5509" i="2"/>
  <c r="I5509" i="2" s="1"/>
  <c r="F5510" i="2"/>
  <c r="G5510" i="2" s="1"/>
  <c r="H5510" i="2" s="1" a="1"/>
  <c r="H5510" i="2" s="1"/>
  <c r="C5510" i="2"/>
  <c r="I5510" i="2" s="1"/>
  <c r="F5511" i="2"/>
  <c r="G5511" i="2" s="1"/>
  <c r="H5511" i="2" s="1" a="1"/>
  <c r="H5511" i="2" s="1"/>
  <c r="C5511" i="2"/>
  <c r="I5511" i="2" s="1"/>
  <c r="F5512" i="2"/>
  <c r="G5512" i="2" s="1"/>
  <c r="H5512" i="2" s="1" a="1"/>
  <c r="H5512" i="2" s="1"/>
  <c r="C5512" i="2"/>
  <c r="I5512" i="2" s="1"/>
  <c r="F5513" i="2"/>
  <c r="G5513" i="2" s="1"/>
  <c r="H5513" i="2" s="1" a="1"/>
  <c r="H5513" i="2" s="1"/>
  <c r="C5513" i="2"/>
  <c r="I5513" i="2" s="1"/>
  <c r="F5514" i="2"/>
  <c r="G5514" i="2" s="1"/>
  <c r="H5514" i="2" s="1" a="1"/>
  <c r="H5514" i="2" s="1"/>
  <c r="C5514" i="2"/>
  <c r="I5514" i="2" s="1"/>
  <c r="F5515" i="2"/>
  <c r="G5515" i="2" s="1"/>
  <c r="H5515" i="2" s="1" a="1"/>
  <c r="H5515" i="2" s="1"/>
  <c r="C5515" i="2"/>
  <c r="I5515" i="2" s="1"/>
  <c r="F5516" i="2"/>
  <c r="G5516" i="2" s="1"/>
  <c r="C5516" i="2"/>
  <c r="F5517" i="2"/>
  <c r="G5517" i="2" s="1"/>
  <c r="C5517" i="2"/>
  <c r="F5518" i="2"/>
  <c r="G5518" i="2" s="1"/>
  <c r="C5518" i="2"/>
  <c r="F5519" i="2"/>
  <c r="G5519" i="2" s="1"/>
  <c r="C5519" i="2"/>
  <c r="F5520" i="2"/>
  <c r="G5520" i="2" s="1"/>
  <c r="H5520" i="2" s="1" a="1"/>
  <c r="H5520" i="2" s="1"/>
  <c r="C5520" i="2"/>
  <c r="I5520" i="2" s="1"/>
  <c r="F5521" i="2"/>
  <c r="G5521" i="2" s="1"/>
  <c r="H5521" i="2" s="1" a="1"/>
  <c r="H5521" i="2" s="1"/>
  <c r="C5521" i="2"/>
  <c r="I5521" i="2" s="1"/>
  <c r="F5522" i="2"/>
  <c r="G5522" i="2" s="1"/>
  <c r="H5522" i="2" s="1" a="1"/>
  <c r="H5522" i="2" s="1"/>
  <c r="C5522" i="2"/>
  <c r="I5522" i="2" s="1"/>
  <c r="F5523" i="2"/>
  <c r="G5523" i="2" s="1"/>
  <c r="H5523" i="2" s="1" a="1"/>
  <c r="H5523" i="2" s="1"/>
  <c r="C5523" i="2"/>
  <c r="I5523" i="2" s="1"/>
  <c r="F5524" i="2"/>
  <c r="G5524" i="2" s="1"/>
  <c r="H5524" i="2" s="1" a="1"/>
  <c r="H5524" i="2" s="1"/>
  <c r="C5524" i="2"/>
  <c r="I5524" i="2" s="1"/>
  <c r="F5525" i="2"/>
  <c r="G5525" i="2" s="1"/>
  <c r="C5525" i="2"/>
  <c r="F5526" i="2"/>
  <c r="G5526" i="2" s="1"/>
  <c r="C5526" i="2"/>
  <c r="F5527" i="2"/>
  <c r="G5527" i="2" s="1"/>
  <c r="C5527" i="2"/>
  <c r="F5528" i="2"/>
  <c r="G5528" i="2" s="1"/>
  <c r="C5528" i="2"/>
  <c r="F5529" i="2"/>
  <c r="G5529" i="2" s="1"/>
  <c r="H5529" i="2" s="1" a="1"/>
  <c r="H5529" i="2" s="1"/>
  <c r="C5529" i="2"/>
  <c r="I5529" i="2" s="1"/>
  <c r="F5530" i="2"/>
  <c r="G5530" i="2" s="1"/>
  <c r="H5530" i="2" s="1" a="1"/>
  <c r="H5530" i="2" s="1"/>
  <c r="C5530" i="2"/>
  <c r="I5530" i="2" s="1"/>
  <c r="F5531" i="2"/>
  <c r="G5531" i="2" s="1"/>
  <c r="H5531" i="2" s="1" a="1"/>
  <c r="H5531" i="2" s="1"/>
  <c r="C5531" i="2"/>
  <c r="I5531" i="2" s="1"/>
  <c r="F5532" i="2"/>
  <c r="G5532" i="2" s="1"/>
  <c r="H5532" i="2" s="1" a="1"/>
  <c r="H5532" i="2" s="1"/>
  <c r="C5532" i="2"/>
  <c r="I5532" i="2" s="1"/>
  <c r="F5533" i="2"/>
  <c r="G5533" i="2" s="1"/>
  <c r="H5533" i="2" s="1" a="1"/>
  <c r="H5533" i="2" s="1"/>
  <c r="C5533" i="2"/>
  <c r="I5533" i="2" s="1"/>
  <c r="F5534" i="2"/>
  <c r="G5534" i="2" s="1"/>
  <c r="H5534" i="2" s="1" a="1"/>
  <c r="H5534" i="2" s="1"/>
  <c r="C5534" i="2"/>
  <c r="I5534" i="2" s="1"/>
  <c r="F5535" i="2"/>
  <c r="G5535" i="2" s="1"/>
  <c r="H5535" i="2" s="1" a="1"/>
  <c r="H5535" i="2" s="1"/>
  <c r="C5535" i="2"/>
  <c r="I5535" i="2" s="1"/>
  <c r="F5536" i="2"/>
  <c r="G5536" i="2" s="1"/>
  <c r="H5536" i="2" s="1" a="1"/>
  <c r="H5536" i="2" s="1"/>
  <c r="C5536" i="2"/>
  <c r="I5536" i="2" s="1"/>
  <c r="F5537" i="2"/>
  <c r="G5537" i="2" s="1"/>
  <c r="H5537" i="2" s="1" a="1"/>
  <c r="H5537" i="2" s="1"/>
  <c r="C5537" i="2"/>
  <c r="I5537" i="2" s="1"/>
  <c r="F5538" i="2"/>
  <c r="G5538" i="2" s="1"/>
  <c r="H5538" i="2" s="1" a="1"/>
  <c r="H5538" i="2" s="1"/>
  <c r="C5538" i="2"/>
  <c r="I5538" i="2" s="1"/>
  <c r="F5539" i="2"/>
  <c r="G5539" i="2" s="1"/>
  <c r="H5539" i="2" s="1" a="1"/>
  <c r="H5539" i="2" s="1"/>
  <c r="C5539" i="2"/>
  <c r="I5539" i="2" s="1"/>
  <c r="F5540" i="2"/>
  <c r="G5540" i="2" s="1"/>
  <c r="C5540" i="2"/>
  <c r="F5541" i="2"/>
  <c r="G5541" i="2" s="1"/>
  <c r="C5541" i="2"/>
  <c r="F5542" i="2"/>
  <c r="G5542" i="2" s="1"/>
  <c r="C5542" i="2"/>
  <c r="F5543" i="2"/>
  <c r="G5543" i="2" s="1"/>
  <c r="C5543" i="2"/>
  <c r="F5544" i="2"/>
  <c r="G5544" i="2" s="1"/>
  <c r="H5544" i="2" s="1" a="1"/>
  <c r="H5544" i="2" s="1"/>
  <c r="C5544" i="2"/>
  <c r="I5544" i="2" s="1"/>
  <c r="F5545" i="2"/>
  <c r="G5545" i="2" s="1"/>
  <c r="H5545" i="2" s="1" a="1"/>
  <c r="H5545" i="2" s="1"/>
  <c r="C5545" i="2"/>
  <c r="I5545" i="2" s="1"/>
  <c r="F5546" i="2"/>
  <c r="G5546" i="2" s="1"/>
  <c r="H5546" i="2" s="1" a="1"/>
  <c r="H5546" i="2" s="1"/>
  <c r="C5546" i="2"/>
  <c r="I5546" i="2" s="1"/>
  <c r="F5547" i="2"/>
  <c r="G5547" i="2" s="1"/>
  <c r="H5547" i="2" s="1" a="1"/>
  <c r="H5547" i="2" s="1"/>
  <c r="C5547" i="2"/>
  <c r="I5547" i="2" s="1"/>
  <c r="F5548" i="2"/>
  <c r="G5548" i="2" s="1"/>
  <c r="H5548" i="2" s="1" a="1"/>
  <c r="H5548" i="2" s="1"/>
  <c r="C5548" i="2"/>
  <c r="I5548" i="2" s="1"/>
  <c r="F5549" i="2"/>
  <c r="G5549" i="2" s="1"/>
  <c r="C5549" i="2"/>
  <c r="F5550" i="2"/>
  <c r="G5550" i="2" s="1"/>
  <c r="C5550" i="2"/>
  <c r="F5551" i="2"/>
  <c r="G5551" i="2" s="1"/>
  <c r="C5551" i="2"/>
  <c r="F5552" i="2"/>
  <c r="G5552" i="2" s="1"/>
  <c r="C5552" i="2"/>
  <c r="F5553" i="2"/>
  <c r="G5553" i="2" s="1"/>
  <c r="H5553" i="2" s="1" a="1"/>
  <c r="H5553" i="2" s="1"/>
  <c r="C5553" i="2"/>
  <c r="I5553" i="2" s="1"/>
  <c r="F5554" i="2"/>
  <c r="G5554" i="2" s="1"/>
  <c r="H5554" i="2" s="1" a="1"/>
  <c r="H5554" i="2" s="1"/>
  <c r="C5554" i="2"/>
  <c r="I5554" i="2" s="1"/>
  <c r="F5555" i="2"/>
  <c r="G5555" i="2" s="1"/>
  <c r="H5555" i="2" s="1" a="1"/>
  <c r="H5555" i="2" s="1"/>
  <c r="C5555" i="2"/>
  <c r="I5555" i="2" s="1"/>
  <c r="F5556" i="2"/>
  <c r="G5556" i="2" s="1"/>
  <c r="H5556" i="2" s="1" a="1"/>
  <c r="H5556" i="2" s="1"/>
  <c r="C5556" i="2"/>
  <c r="I5556" i="2" s="1"/>
  <c r="F5557" i="2"/>
  <c r="G5557" i="2" s="1"/>
  <c r="H5557" i="2" s="1" a="1"/>
  <c r="H5557" i="2" s="1"/>
  <c r="C5557" i="2"/>
  <c r="I5557" i="2" s="1"/>
  <c r="F5558" i="2"/>
  <c r="G5558" i="2" s="1"/>
  <c r="H5558" i="2" s="1" a="1"/>
  <c r="H5558" i="2" s="1"/>
  <c r="C5558" i="2"/>
  <c r="I5558" i="2" s="1"/>
  <c r="F5559" i="2"/>
  <c r="G5559" i="2" s="1"/>
  <c r="H5559" i="2" s="1" a="1"/>
  <c r="H5559" i="2" s="1"/>
  <c r="C5559" i="2"/>
  <c r="I5559" i="2" s="1"/>
  <c r="F5560" i="2"/>
  <c r="G5560" i="2" s="1"/>
  <c r="H5560" i="2" s="1" a="1"/>
  <c r="H5560" i="2" s="1"/>
  <c r="C5560" i="2"/>
  <c r="I5560" i="2" s="1"/>
  <c r="F5561" i="2"/>
  <c r="G5561" i="2" s="1"/>
  <c r="H5561" i="2" s="1" a="1"/>
  <c r="H5561" i="2" s="1"/>
  <c r="C5561" i="2"/>
  <c r="I5561" i="2" s="1"/>
  <c r="F5562" i="2"/>
  <c r="G5562" i="2" s="1"/>
  <c r="H5562" i="2" s="1" a="1"/>
  <c r="H5562" i="2" s="1"/>
  <c r="C5562" i="2"/>
  <c r="I5562" i="2" s="1"/>
  <c r="F5563" i="2"/>
  <c r="G5563" i="2" s="1"/>
  <c r="H5563" i="2" s="1" a="1"/>
  <c r="H5563" i="2" s="1"/>
  <c r="C5563" i="2"/>
  <c r="I5563" i="2" s="1"/>
  <c r="F5564" i="2"/>
  <c r="G5564" i="2" s="1"/>
  <c r="C5564" i="2"/>
  <c r="F5565" i="2"/>
  <c r="G5565" i="2" s="1"/>
  <c r="C5565" i="2"/>
  <c r="F5566" i="2"/>
  <c r="G5566" i="2" s="1"/>
  <c r="C5566" i="2"/>
  <c r="F5567" i="2"/>
  <c r="G5567" i="2" s="1"/>
  <c r="C5567" i="2"/>
  <c r="F5568" i="2"/>
  <c r="G5568" i="2" s="1"/>
  <c r="H5568" i="2" s="1" a="1"/>
  <c r="H5568" i="2" s="1"/>
  <c r="C5568" i="2"/>
  <c r="I5568" i="2" s="1"/>
  <c r="F5569" i="2"/>
  <c r="G5569" i="2" s="1"/>
  <c r="H5569" i="2" s="1" a="1"/>
  <c r="H5569" i="2" s="1"/>
  <c r="C5569" i="2"/>
  <c r="I5569" i="2" s="1"/>
  <c r="F5570" i="2"/>
  <c r="G5570" i="2" s="1"/>
  <c r="H5570" i="2" s="1" a="1"/>
  <c r="H5570" i="2" s="1"/>
  <c r="C5570" i="2"/>
  <c r="I5570" i="2" s="1"/>
  <c r="F5571" i="2"/>
  <c r="G5571" i="2" s="1"/>
  <c r="H5571" i="2" s="1" a="1"/>
  <c r="H5571" i="2" s="1"/>
  <c r="C5571" i="2"/>
  <c r="I5571" i="2" s="1"/>
  <c r="F5572" i="2"/>
  <c r="G5572" i="2" s="1"/>
  <c r="H5572" i="2" s="1" a="1"/>
  <c r="H5572" i="2" s="1"/>
  <c r="C5572" i="2"/>
  <c r="I5572" i="2" s="1"/>
  <c r="F5573" i="2"/>
  <c r="G5573" i="2" s="1"/>
  <c r="C5573" i="2"/>
  <c r="F5574" i="2"/>
  <c r="G5574" i="2" s="1"/>
  <c r="C5574" i="2"/>
  <c r="F5575" i="2"/>
  <c r="G5575" i="2" s="1"/>
  <c r="C5575" i="2"/>
  <c r="F5576" i="2"/>
  <c r="G5576" i="2" s="1"/>
  <c r="C5576" i="2"/>
  <c r="F5577" i="2"/>
  <c r="G5577" i="2" s="1"/>
  <c r="H5577" i="2" s="1" a="1"/>
  <c r="H5577" i="2" s="1"/>
  <c r="C5577" i="2"/>
  <c r="I5577" i="2" s="1"/>
  <c r="F5578" i="2"/>
  <c r="G5578" i="2" s="1"/>
  <c r="H5578" i="2" s="1" a="1"/>
  <c r="H5578" i="2" s="1"/>
  <c r="C5578" i="2"/>
  <c r="I5578" i="2" s="1"/>
  <c r="F5579" i="2"/>
  <c r="G5579" i="2" s="1"/>
  <c r="H5579" i="2" s="1" a="1"/>
  <c r="H5579" i="2" s="1"/>
  <c r="C5579" i="2"/>
  <c r="I5579" i="2" s="1"/>
  <c r="F5580" i="2"/>
  <c r="G5580" i="2" s="1"/>
  <c r="H5580" i="2" s="1" a="1"/>
  <c r="H5580" i="2" s="1"/>
  <c r="C5580" i="2"/>
  <c r="I5580" i="2" s="1"/>
  <c r="F5581" i="2"/>
  <c r="G5581" i="2" s="1"/>
  <c r="H5581" i="2" s="1" a="1"/>
  <c r="H5581" i="2" s="1"/>
  <c r="C5581" i="2"/>
  <c r="I5581" i="2" s="1"/>
  <c r="F5582" i="2"/>
  <c r="G5582" i="2" s="1"/>
  <c r="H5582" i="2" s="1" a="1"/>
  <c r="H5582" i="2" s="1"/>
  <c r="C5582" i="2"/>
  <c r="I5582" i="2" s="1"/>
  <c r="F5583" i="2"/>
  <c r="G5583" i="2" s="1"/>
  <c r="H5583" i="2" s="1" a="1"/>
  <c r="H5583" i="2" s="1"/>
  <c r="C5583" i="2"/>
  <c r="I5583" i="2" s="1"/>
  <c r="F5584" i="2"/>
  <c r="G5584" i="2" s="1"/>
  <c r="H5584" i="2" s="1" a="1"/>
  <c r="H5584" i="2" s="1"/>
  <c r="C5584" i="2"/>
  <c r="I5584" i="2" s="1"/>
  <c r="F5585" i="2"/>
  <c r="G5585" i="2" s="1"/>
  <c r="H5585" i="2" s="1" a="1"/>
  <c r="H5585" i="2" s="1"/>
  <c r="C5585" i="2"/>
  <c r="I5585" i="2" s="1"/>
  <c r="F5586" i="2"/>
  <c r="G5586" i="2" s="1"/>
  <c r="H5586" i="2" s="1" a="1"/>
  <c r="H5586" i="2" s="1"/>
  <c r="C5586" i="2"/>
  <c r="I5586" i="2" s="1"/>
  <c r="F5587" i="2"/>
  <c r="G5587" i="2" s="1"/>
  <c r="H5587" i="2" s="1" a="1"/>
  <c r="H5587" i="2" s="1"/>
  <c r="C5587" i="2"/>
  <c r="I5587" i="2" s="1"/>
  <c r="F5588" i="2"/>
  <c r="G5588" i="2" s="1"/>
  <c r="C5588" i="2"/>
  <c r="F5589" i="2"/>
  <c r="G5589" i="2" s="1"/>
  <c r="C5589" i="2"/>
  <c r="F5590" i="2"/>
  <c r="G5590" i="2" s="1"/>
  <c r="C5590" i="2"/>
  <c r="F5591" i="2"/>
  <c r="G5591" i="2" s="1"/>
  <c r="C5591" i="2"/>
  <c r="F5592" i="2"/>
  <c r="G5592" i="2" s="1"/>
  <c r="H5592" i="2" s="1" a="1"/>
  <c r="H5592" i="2" s="1"/>
  <c r="C5592" i="2"/>
  <c r="I5592" i="2" s="1"/>
  <c r="F5593" i="2"/>
  <c r="G5593" i="2" s="1"/>
  <c r="H5593" i="2" s="1" a="1"/>
  <c r="H5593" i="2" s="1"/>
  <c r="C5593" i="2"/>
  <c r="I5593" i="2" s="1"/>
  <c r="F5594" i="2"/>
  <c r="G5594" i="2" s="1"/>
  <c r="H5594" i="2" s="1" a="1"/>
  <c r="H5594" i="2" s="1"/>
  <c r="C5594" i="2"/>
  <c r="I5594" i="2" s="1"/>
  <c r="F5595" i="2"/>
  <c r="G5595" i="2" s="1"/>
  <c r="H5595" i="2" s="1" a="1"/>
  <c r="H5595" i="2" s="1"/>
  <c r="C5595" i="2"/>
  <c r="I5595" i="2" s="1"/>
  <c r="F5596" i="2"/>
  <c r="G5596" i="2" s="1"/>
  <c r="H5596" i="2" s="1" a="1"/>
  <c r="H5596" i="2" s="1"/>
  <c r="C5596" i="2"/>
  <c r="I5596" i="2" s="1"/>
  <c r="F5597" i="2"/>
  <c r="G5597" i="2" s="1"/>
  <c r="C5597" i="2"/>
  <c r="F5598" i="2"/>
  <c r="G5598" i="2" s="1"/>
  <c r="C5598" i="2"/>
  <c r="F5599" i="2"/>
  <c r="G5599" i="2" s="1"/>
  <c r="C5599" i="2"/>
  <c r="F5600" i="2"/>
  <c r="G5600" i="2" s="1"/>
  <c r="C5600" i="2"/>
  <c r="F5601" i="2"/>
  <c r="G5601" i="2" s="1"/>
  <c r="H5601" i="2" s="1" a="1"/>
  <c r="H5601" i="2" s="1"/>
  <c r="C5601" i="2"/>
  <c r="I5601" i="2" s="1"/>
  <c r="F5602" i="2"/>
  <c r="G5602" i="2" s="1"/>
  <c r="H5602" i="2" s="1" a="1"/>
  <c r="H5602" i="2" s="1"/>
  <c r="C5602" i="2"/>
  <c r="I5602" i="2" s="1"/>
  <c r="F5603" i="2"/>
  <c r="G5603" i="2" s="1"/>
  <c r="H5603" i="2" s="1" a="1"/>
  <c r="H5603" i="2" s="1"/>
  <c r="C5603" i="2"/>
  <c r="I5603" i="2" s="1"/>
  <c r="F5604" i="2"/>
  <c r="G5604" i="2" s="1"/>
  <c r="H5604" i="2" s="1" a="1"/>
  <c r="H5604" i="2" s="1"/>
  <c r="C5604" i="2"/>
  <c r="I5604" i="2" s="1"/>
  <c r="F5605" i="2"/>
  <c r="G5605" i="2" s="1"/>
  <c r="H5605" i="2" s="1" a="1"/>
  <c r="H5605" i="2" s="1"/>
  <c r="C5605" i="2"/>
  <c r="I5605" i="2" s="1"/>
  <c r="F5606" i="2"/>
  <c r="G5606" i="2" s="1"/>
  <c r="H5606" i="2" s="1" a="1"/>
  <c r="H5606" i="2" s="1"/>
  <c r="C5606" i="2"/>
  <c r="I5606" i="2" s="1"/>
  <c r="F5607" i="2"/>
  <c r="G5607" i="2" s="1"/>
  <c r="H5607" i="2" s="1" a="1"/>
  <c r="H5607" i="2" s="1"/>
  <c r="C5607" i="2"/>
  <c r="I5607" i="2" s="1"/>
  <c r="F5608" i="2"/>
  <c r="G5608" i="2" s="1"/>
  <c r="H5608" i="2" s="1" a="1"/>
  <c r="H5608" i="2" s="1"/>
  <c r="C5608" i="2"/>
  <c r="I5608" i="2" s="1"/>
  <c r="F5609" i="2"/>
  <c r="G5609" i="2" s="1"/>
  <c r="H5609" i="2" s="1" a="1"/>
  <c r="H5609" i="2" s="1"/>
  <c r="C5609" i="2"/>
  <c r="I5609" i="2" s="1"/>
  <c r="F5610" i="2"/>
  <c r="G5610" i="2" s="1"/>
  <c r="H5610" i="2" s="1" a="1"/>
  <c r="H5610" i="2" s="1"/>
  <c r="C5610" i="2"/>
  <c r="I5610" i="2" s="1"/>
  <c r="F5611" i="2"/>
  <c r="G5611" i="2" s="1"/>
  <c r="H5611" i="2" s="1" a="1"/>
  <c r="H5611" i="2" s="1"/>
  <c r="C5611" i="2"/>
  <c r="I5611" i="2" s="1"/>
  <c r="F5612" i="2"/>
  <c r="G5612" i="2" s="1"/>
  <c r="C5612" i="2"/>
  <c r="F5613" i="2"/>
  <c r="G5613" i="2" s="1"/>
  <c r="C5613" i="2"/>
  <c r="F5614" i="2"/>
  <c r="G5614" i="2" s="1"/>
  <c r="C5614" i="2"/>
  <c r="F5615" i="2"/>
  <c r="G5615" i="2" s="1"/>
  <c r="C5615" i="2"/>
  <c r="F5616" i="2"/>
  <c r="G5616" i="2" s="1"/>
  <c r="H5616" i="2" s="1" a="1"/>
  <c r="H5616" i="2" s="1"/>
  <c r="C5616" i="2"/>
  <c r="I5616" i="2" s="1"/>
  <c r="F5617" i="2"/>
  <c r="G5617" i="2" s="1"/>
  <c r="H5617" i="2" s="1" a="1"/>
  <c r="H5617" i="2" s="1"/>
  <c r="C5617" i="2"/>
  <c r="I5617" i="2" s="1"/>
  <c r="F5618" i="2"/>
  <c r="G5618" i="2" s="1"/>
  <c r="H5618" i="2" s="1" a="1"/>
  <c r="H5618" i="2" s="1"/>
  <c r="C5618" i="2"/>
  <c r="I5618" i="2" s="1"/>
  <c r="F5619" i="2"/>
  <c r="G5619" i="2" s="1"/>
  <c r="H5619" i="2" s="1" a="1"/>
  <c r="H5619" i="2" s="1"/>
  <c r="C5619" i="2"/>
  <c r="I5619" i="2" s="1"/>
  <c r="F5620" i="2"/>
  <c r="G5620" i="2" s="1"/>
  <c r="H5620" i="2" s="1" a="1"/>
  <c r="H5620" i="2" s="1"/>
  <c r="C5620" i="2"/>
  <c r="I5620" i="2" s="1"/>
  <c r="F5621" i="2"/>
  <c r="G5621" i="2" s="1"/>
  <c r="C5621" i="2"/>
  <c r="F5622" i="2"/>
  <c r="G5622" i="2" s="1"/>
  <c r="C5622" i="2"/>
  <c r="F5623" i="2"/>
  <c r="G5623" i="2" s="1"/>
  <c r="C5623" i="2"/>
  <c r="F5624" i="2"/>
  <c r="G5624" i="2" s="1"/>
  <c r="C5624" i="2"/>
  <c r="F5625" i="2"/>
  <c r="G5625" i="2" s="1"/>
  <c r="H5625" i="2" s="1" a="1"/>
  <c r="H5625" i="2" s="1"/>
  <c r="C5625" i="2"/>
  <c r="I5625" i="2" s="1"/>
  <c r="F5626" i="2"/>
  <c r="G5626" i="2" s="1"/>
  <c r="H5626" i="2" s="1" a="1"/>
  <c r="H5626" i="2" s="1"/>
  <c r="C5626" i="2"/>
  <c r="I5626" i="2" s="1"/>
  <c r="F5627" i="2"/>
  <c r="G5627" i="2" s="1"/>
  <c r="H5627" i="2" s="1" a="1"/>
  <c r="H5627" i="2" s="1"/>
  <c r="C5627" i="2"/>
  <c r="I5627" i="2" s="1"/>
  <c r="F5628" i="2"/>
  <c r="G5628" i="2" s="1"/>
  <c r="H5628" i="2" s="1" a="1"/>
  <c r="H5628" i="2" s="1"/>
  <c r="C5628" i="2"/>
  <c r="I5628" i="2" s="1"/>
  <c r="F5629" i="2"/>
  <c r="G5629" i="2" s="1"/>
  <c r="H5629" i="2" s="1" a="1"/>
  <c r="H5629" i="2" s="1"/>
  <c r="C5629" i="2"/>
  <c r="I5629" i="2" s="1"/>
  <c r="F5630" i="2"/>
  <c r="G5630" i="2" s="1"/>
  <c r="H5630" i="2" s="1" a="1"/>
  <c r="H5630" i="2" s="1"/>
  <c r="C5630" i="2"/>
  <c r="I5630" i="2" s="1"/>
  <c r="F5631" i="2"/>
  <c r="G5631" i="2" s="1"/>
  <c r="H5631" i="2" s="1" a="1"/>
  <c r="H5631" i="2" s="1"/>
  <c r="C5631" i="2"/>
  <c r="I5631" i="2" s="1"/>
  <c r="F5632" i="2"/>
  <c r="G5632" i="2" s="1"/>
  <c r="H5632" i="2" s="1" a="1"/>
  <c r="H5632" i="2" s="1"/>
  <c r="C5632" i="2"/>
  <c r="I5632" i="2" s="1"/>
  <c r="F5633" i="2"/>
  <c r="G5633" i="2" s="1"/>
  <c r="H5633" i="2" s="1" a="1"/>
  <c r="H5633" i="2" s="1"/>
  <c r="C5633" i="2"/>
  <c r="I5633" i="2" s="1"/>
  <c r="F5634" i="2"/>
  <c r="G5634" i="2" s="1"/>
  <c r="H5634" i="2" s="1" a="1"/>
  <c r="H5634" i="2" s="1"/>
  <c r="C5634" i="2"/>
  <c r="I5634" i="2" s="1"/>
  <c r="F5635" i="2"/>
  <c r="G5635" i="2" s="1"/>
  <c r="H5635" i="2" s="1" a="1"/>
  <c r="H5635" i="2" s="1"/>
  <c r="C5635" i="2"/>
  <c r="I5635" i="2" s="1"/>
  <c r="F5636" i="2"/>
  <c r="G5636" i="2" s="1"/>
  <c r="C5636" i="2"/>
  <c r="F5637" i="2"/>
  <c r="G5637" i="2" s="1"/>
  <c r="C5637" i="2"/>
  <c r="F5638" i="2"/>
  <c r="G5638" i="2" s="1"/>
  <c r="C5638" i="2"/>
  <c r="F5639" i="2"/>
  <c r="G5639" i="2" s="1"/>
  <c r="C5639" i="2"/>
  <c r="F5640" i="2"/>
  <c r="G5640" i="2" s="1"/>
  <c r="H5640" i="2" s="1" a="1"/>
  <c r="H5640" i="2" s="1"/>
  <c r="C5640" i="2"/>
  <c r="I5640" i="2" s="1"/>
  <c r="F5641" i="2"/>
  <c r="G5641" i="2" s="1"/>
  <c r="H5641" i="2" s="1" a="1"/>
  <c r="H5641" i="2" s="1"/>
  <c r="C5641" i="2"/>
  <c r="I5641" i="2" s="1"/>
  <c r="F5642" i="2"/>
  <c r="G5642" i="2" s="1"/>
  <c r="H5642" i="2" s="1" a="1"/>
  <c r="H5642" i="2" s="1"/>
  <c r="C5642" i="2"/>
  <c r="I5642" i="2" s="1"/>
  <c r="F5643" i="2"/>
  <c r="G5643" i="2" s="1"/>
  <c r="H5643" i="2" s="1" a="1"/>
  <c r="H5643" i="2" s="1"/>
  <c r="C5643" i="2"/>
  <c r="I5643" i="2" s="1"/>
  <c r="F5644" i="2"/>
  <c r="G5644" i="2" s="1"/>
  <c r="H5644" i="2" s="1" a="1"/>
  <c r="H5644" i="2" s="1"/>
  <c r="C5644" i="2"/>
  <c r="I5644" i="2" s="1"/>
  <c r="F5645" i="2"/>
  <c r="G5645" i="2" s="1"/>
  <c r="C5645" i="2"/>
  <c r="F5646" i="2"/>
  <c r="G5646" i="2" s="1"/>
  <c r="C5646" i="2"/>
  <c r="F5647" i="2"/>
  <c r="G5647" i="2" s="1"/>
  <c r="C5647" i="2"/>
  <c r="F5648" i="2"/>
  <c r="G5648" i="2" s="1"/>
  <c r="C5648" i="2"/>
  <c r="F5649" i="2"/>
  <c r="G5649" i="2" s="1"/>
  <c r="H5649" i="2" s="1" a="1"/>
  <c r="H5649" i="2" s="1"/>
  <c r="C5649" i="2"/>
  <c r="I5649" i="2" s="1"/>
  <c r="F5650" i="2"/>
  <c r="G5650" i="2" s="1"/>
  <c r="H5650" i="2" s="1" a="1"/>
  <c r="H5650" i="2" s="1"/>
  <c r="C5650" i="2"/>
  <c r="I5650" i="2" s="1"/>
  <c r="F5651" i="2"/>
  <c r="G5651" i="2" s="1"/>
  <c r="H5651" i="2" s="1" a="1"/>
  <c r="H5651" i="2" s="1"/>
  <c r="C5651" i="2"/>
  <c r="I5651" i="2" s="1"/>
  <c r="F5652" i="2"/>
  <c r="G5652" i="2" s="1"/>
  <c r="H5652" i="2" s="1" a="1"/>
  <c r="H5652" i="2" s="1"/>
  <c r="C5652" i="2"/>
  <c r="I5652" i="2" s="1"/>
  <c r="F5653" i="2"/>
  <c r="G5653" i="2" s="1"/>
  <c r="H5653" i="2" s="1" a="1"/>
  <c r="H5653" i="2" s="1"/>
  <c r="C5653" i="2"/>
  <c r="I5653" i="2" s="1"/>
  <c r="F5654" i="2"/>
  <c r="G5654" i="2" s="1"/>
  <c r="H5654" i="2" s="1" a="1"/>
  <c r="H5654" i="2" s="1"/>
  <c r="C5654" i="2"/>
  <c r="I5654" i="2" s="1"/>
  <c r="F5655" i="2"/>
  <c r="G5655" i="2" s="1"/>
  <c r="H5655" i="2" s="1" a="1"/>
  <c r="H5655" i="2" s="1"/>
  <c r="C5655" i="2"/>
  <c r="I5655" i="2" s="1"/>
  <c r="F5656" i="2"/>
  <c r="G5656" i="2" s="1"/>
  <c r="H5656" i="2" s="1" a="1"/>
  <c r="H5656" i="2" s="1"/>
  <c r="C5656" i="2"/>
  <c r="I5656" i="2" s="1"/>
  <c r="F5657" i="2"/>
  <c r="G5657" i="2" s="1"/>
  <c r="H5657" i="2" s="1" a="1"/>
  <c r="H5657" i="2" s="1"/>
  <c r="C5657" i="2"/>
  <c r="I5657" i="2" s="1"/>
  <c r="F5658" i="2"/>
  <c r="G5658" i="2" s="1"/>
  <c r="H5658" i="2" s="1" a="1"/>
  <c r="H5658" i="2" s="1"/>
  <c r="C5658" i="2"/>
  <c r="I5658" i="2" s="1"/>
  <c r="F5659" i="2"/>
  <c r="G5659" i="2" s="1"/>
  <c r="H5659" i="2" s="1" a="1"/>
  <c r="H5659" i="2" s="1"/>
  <c r="C5659" i="2"/>
  <c r="I5659" i="2" s="1"/>
  <c r="F5660" i="2"/>
  <c r="G5660" i="2" s="1"/>
  <c r="C5660" i="2"/>
  <c r="F5661" i="2"/>
  <c r="G5661" i="2" s="1"/>
  <c r="C5661" i="2"/>
  <c r="F5662" i="2"/>
  <c r="G5662" i="2" s="1"/>
  <c r="C5662" i="2"/>
  <c r="F5663" i="2"/>
  <c r="G5663" i="2" s="1"/>
  <c r="C5663" i="2"/>
  <c r="F5664" i="2"/>
  <c r="G5664" i="2" s="1"/>
  <c r="H5664" i="2" s="1" a="1"/>
  <c r="H5664" i="2" s="1"/>
  <c r="C5664" i="2"/>
  <c r="I5664" i="2" s="1"/>
  <c r="F5665" i="2"/>
  <c r="G5665" i="2" s="1"/>
  <c r="H5665" i="2" s="1" a="1"/>
  <c r="H5665" i="2" s="1"/>
  <c r="C5665" i="2"/>
  <c r="I5665" i="2" s="1"/>
  <c r="F5666" i="2"/>
  <c r="G5666" i="2" s="1"/>
  <c r="H5666" i="2" s="1" a="1"/>
  <c r="H5666" i="2" s="1"/>
  <c r="C5666" i="2"/>
  <c r="I5666" i="2" s="1"/>
  <c r="F5667" i="2"/>
  <c r="G5667" i="2" s="1"/>
  <c r="H5667" i="2" s="1" a="1"/>
  <c r="H5667" i="2" s="1"/>
  <c r="C5667" i="2"/>
  <c r="I5667" i="2" s="1"/>
  <c r="F5668" i="2"/>
  <c r="G5668" i="2" s="1"/>
  <c r="H5668" i="2" s="1" a="1"/>
  <c r="H5668" i="2" s="1"/>
  <c r="C5668" i="2"/>
  <c r="I5668" i="2" s="1"/>
  <c r="F5669" i="2"/>
  <c r="G5669" i="2" s="1"/>
  <c r="C5669" i="2"/>
  <c r="F5670" i="2"/>
  <c r="G5670" i="2" s="1"/>
  <c r="C5670" i="2"/>
  <c r="F5671" i="2"/>
  <c r="G5671" i="2" s="1"/>
  <c r="C5671" i="2"/>
  <c r="F5672" i="2"/>
  <c r="G5672" i="2" s="1"/>
  <c r="C5672" i="2"/>
  <c r="F5673" i="2"/>
  <c r="G5673" i="2" s="1"/>
  <c r="H5673" i="2" s="1" a="1"/>
  <c r="H5673" i="2" s="1"/>
  <c r="C5673" i="2"/>
  <c r="I5673" i="2" s="1"/>
  <c r="F5674" i="2"/>
  <c r="G5674" i="2" s="1"/>
  <c r="H5674" i="2" s="1" a="1"/>
  <c r="H5674" i="2" s="1"/>
  <c r="C5674" i="2"/>
  <c r="I5674" i="2" s="1"/>
  <c r="F5675" i="2"/>
  <c r="G5675" i="2" s="1"/>
  <c r="H5675" i="2" s="1" a="1"/>
  <c r="H5675" i="2" s="1"/>
  <c r="C5675" i="2"/>
  <c r="I5675" i="2" s="1"/>
  <c r="F5676" i="2"/>
  <c r="G5676" i="2" s="1"/>
  <c r="H5676" i="2" s="1" a="1"/>
  <c r="H5676" i="2" s="1"/>
  <c r="C5676" i="2"/>
  <c r="I5676" i="2" s="1"/>
  <c r="F5677" i="2"/>
  <c r="G5677" i="2" s="1"/>
  <c r="H5677" i="2" s="1" a="1"/>
  <c r="H5677" i="2" s="1"/>
  <c r="C5677" i="2"/>
  <c r="I5677" i="2" s="1"/>
  <c r="F5678" i="2"/>
  <c r="G5678" i="2" s="1"/>
  <c r="H5678" i="2" s="1" a="1"/>
  <c r="H5678" i="2" s="1"/>
  <c r="C5678" i="2"/>
  <c r="I5678" i="2" s="1"/>
  <c r="F5679" i="2"/>
  <c r="G5679" i="2" s="1"/>
  <c r="H5679" i="2" s="1" a="1"/>
  <c r="H5679" i="2" s="1"/>
  <c r="C5679" i="2"/>
  <c r="I5679" i="2" s="1"/>
  <c r="F5680" i="2"/>
  <c r="G5680" i="2" s="1"/>
  <c r="H5680" i="2" s="1" a="1"/>
  <c r="H5680" i="2" s="1"/>
  <c r="C5680" i="2"/>
  <c r="I5680" i="2" s="1"/>
  <c r="F5681" i="2"/>
  <c r="G5681" i="2" s="1"/>
  <c r="H5681" i="2" s="1" a="1"/>
  <c r="H5681" i="2" s="1"/>
  <c r="C5681" i="2"/>
  <c r="I5681" i="2" s="1"/>
  <c r="F5682" i="2"/>
  <c r="G5682" i="2" s="1"/>
  <c r="H5682" i="2" s="1" a="1"/>
  <c r="H5682" i="2" s="1"/>
  <c r="C5682" i="2"/>
  <c r="I5682" i="2" s="1"/>
  <c r="F5683" i="2"/>
  <c r="G5683" i="2" s="1"/>
  <c r="H5683" i="2" s="1" a="1"/>
  <c r="H5683" i="2" s="1"/>
  <c r="C5683" i="2"/>
  <c r="I5683" i="2" s="1"/>
  <c r="F5684" i="2"/>
  <c r="G5684" i="2" s="1"/>
  <c r="C5684" i="2"/>
  <c r="F5685" i="2"/>
  <c r="G5685" i="2" s="1"/>
  <c r="C5685" i="2"/>
  <c r="F5686" i="2"/>
  <c r="G5686" i="2" s="1"/>
  <c r="C5686" i="2"/>
  <c r="F5687" i="2"/>
  <c r="G5687" i="2" s="1"/>
  <c r="C5687" i="2"/>
  <c r="F5688" i="2"/>
  <c r="G5688" i="2" s="1"/>
  <c r="H5688" i="2" s="1" a="1"/>
  <c r="H5688" i="2" s="1"/>
  <c r="C5688" i="2"/>
  <c r="I5688" i="2" s="1"/>
  <c r="F5689" i="2"/>
  <c r="G5689" i="2" s="1"/>
  <c r="H5689" i="2" s="1" a="1"/>
  <c r="H5689" i="2" s="1"/>
  <c r="C5689" i="2"/>
  <c r="I5689" i="2" s="1"/>
  <c r="F5690" i="2"/>
  <c r="G5690" i="2" s="1"/>
  <c r="H5690" i="2" s="1" a="1"/>
  <c r="H5690" i="2" s="1"/>
  <c r="C5690" i="2"/>
  <c r="I5690" i="2" s="1"/>
  <c r="F5691" i="2"/>
  <c r="G5691" i="2" s="1"/>
  <c r="H5691" i="2" s="1" a="1"/>
  <c r="H5691" i="2" s="1"/>
  <c r="C5691" i="2"/>
  <c r="I5691" i="2" s="1"/>
  <c r="F5692" i="2"/>
  <c r="G5692" i="2" s="1"/>
  <c r="H5692" i="2" s="1" a="1"/>
  <c r="H5692" i="2" s="1"/>
  <c r="C5692" i="2"/>
  <c r="I5692" i="2" s="1"/>
  <c r="F5693" i="2"/>
  <c r="G5693" i="2" s="1"/>
  <c r="C5693" i="2"/>
  <c r="F5694" i="2"/>
  <c r="G5694" i="2" s="1"/>
  <c r="C5694" i="2"/>
  <c r="F5695" i="2"/>
  <c r="G5695" i="2" s="1"/>
  <c r="C5695" i="2"/>
  <c r="F5696" i="2"/>
  <c r="G5696" i="2" s="1"/>
  <c r="C5696" i="2"/>
  <c r="F5697" i="2"/>
  <c r="G5697" i="2" s="1"/>
  <c r="H5697" i="2" s="1" a="1"/>
  <c r="H5697" i="2" s="1"/>
  <c r="C5697" i="2"/>
  <c r="I5697" i="2" s="1"/>
  <c r="F5698" i="2"/>
  <c r="G5698" i="2" s="1"/>
  <c r="H5698" i="2" s="1" a="1"/>
  <c r="H5698" i="2" s="1"/>
  <c r="C5698" i="2"/>
  <c r="I5698" i="2" s="1"/>
  <c r="F5699" i="2"/>
  <c r="G5699" i="2" s="1"/>
  <c r="H5699" i="2" s="1" a="1"/>
  <c r="H5699" i="2" s="1"/>
  <c r="C5699" i="2"/>
  <c r="I5699" i="2" s="1"/>
  <c r="F5700" i="2"/>
  <c r="G5700" i="2" s="1"/>
  <c r="H5700" i="2" s="1" a="1"/>
  <c r="H5700" i="2" s="1"/>
  <c r="C5700" i="2"/>
  <c r="I5700" i="2" s="1"/>
  <c r="F5701" i="2"/>
  <c r="G5701" i="2" s="1"/>
  <c r="H5701" i="2" s="1" a="1"/>
  <c r="H5701" i="2" s="1"/>
  <c r="C5701" i="2"/>
  <c r="I5701" i="2" s="1"/>
  <c r="F5702" i="2"/>
  <c r="G5702" i="2" s="1"/>
  <c r="H5702" i="2" s="1" a="1"/>
  <c r="H5702" i="2" s="1"/>
  <c r="C5702" i="2"/>
  <c r="I5702" i="2" s="1"/>
  <c r="F5703" i="2"/>
  <c r="G5703" i="2" s="1"/>
  <c r="H5703" i="2" s="1" a="1"/>
  <c r="H5703" i="2" s="1"/>
  <c r="C5703" i="2"/>
  <c r="I5703" i="2" s="1"/>
  <c r="F5704" i="2"/>
  <c r="G5704" i="2" s="1"/>
  <c r="H5704" i="2" s="1" a="1"/>
  <c r="H5704" i="2" s="1"/>
  <c r="C5704" i="2"/>
  <c r="I5704" i="2" s="1"/>
  <c r="F5705" i="2"/>
  <c r="G5705" i="2" s="1"/>
  <c r="H5705" i="2" s="1" a="1"/>
  <c r="H5705" i="2" s="1"/>
  <c r="C5705" i="2"/>
  <c r="I5705" i="2" s="1"/>
  <c r="F5706" i="2"/>
  <c r="G5706" i="2" s="1"/>
  <c r="H5706" i="2" s="1" a="1"/>
  <c r="H5706" i="2" s="1"/>
  <c r="C5706" i="2"/>
  <c r="I5706" i="2" s="1"/>
  <c r="F5707" i="2"/>
  <c r="G5707" i="2" s="1"/>
  <c r="H5707" i="2" s="1" a="1"/>
  <c r="H5707" i="2" s="1"/>
  <c r="C5707" i="2"/>
  <c r="I5707" i="2" s="1"/>
  <c r="F5708" i="2"/>
  <c r="G5708" i="2" s="1"/>
  <c r="C5708" i="2"/>
  <c r="F5709" i="2"/>
  <c r="G5709" i="2" s="1"/>
  <c r="C5709" i="2"/>
  <c r="F5710" i="2"/>
  <c r="G5710" i="2" s="1"/>
  <c r="C5710" i="2"/>
  <c r="F5711" i="2"/>
  <c r="G5711" i="2" s="1"/>
  <c r="C5711" i="2"/>
  <c r="F5712" i="2"/>
  <c r="G5712" i="2" s="1"/>
  <c r="H5712" i="2" s="1" a="1"/>
  <c r="H5712" i="2" s="1"/>
  <c r="C5712" i="2"/>
  <c r="I5712" i="2" s="1"/>
  <c r="F5713" i="2"/>
  <c r="G5713" i="2" s="1"/>
  <c r="H5713" i="2" s="1" a="1"/>
  <c r="H5713" i="2" s="1"/>
  <c r="C5713" i="2"/>
  <c r="I5713" i="2" s="1"/>
  <c r="F5714" i="2"/>
  <c r="G5714" i="2" s="1"/>
  <c r="H5714" i="2" s="1" a="1"/>
  <c r="H5714" i="2" s="1"/>
  <c r="C5714" i="2"/>
  <c r="I5714" i="2" s="1"/>
  <c r="F5715" i="2"/>
  <c r="G5715" i="2" s="1"/>
  <c r="H5715" i="2" s="1" a="1"/>
  <c r="H5715" i="2" s="1"/>
  <c r="C5715" i="2"/>
  <c r="I5715" i="2" s="1"/>
  <c r="F5716" i="2"/>
  <c r="G5716" i="2" s="1"/>
  <c r="H5716" i="2" s="1" a="1"/>
  <c r="H5716" i="2" s="1"/>
  <c r="C5716" i="2"/>
  <c r="I5716" i="2" s="1"/>
  <c r="F5717" i="2"/>
  <c r="G5717" i="2" s="1"/>
  <c r="C5717" i="2"/>
  <c r="F5718" i="2"/>
  <c r="G5718" i="2" s="1"/>
  <c r="C5718" i="2"/>
  <c r="F5719" i="2"/>
  <c r="G5719" i="2" s="1"/>
  <c r="C5719" i="2"/>
  <c r="F5720" i="2"/>
  <c r="G5720" i="2" s="1"/>
  <c r="C5720" i="2"/>
  <c r="F5721" i="2"/>
  <c r="G5721" i="2" s="1"/>
  <c r="H5721" i="2" s="1" a="1"/>
  <c r="H5721" i="2" s="1"/>
  <c r="C5721" i="2"/>
  <c r="I5721" i="2" s="1"/>
  <c r="F5722" i="2"/>
  <c r="G5722" i="2" s="1"/>
  <c r="H5722" i="2" s="1" a="1"/>
  <c r="H5722" i="2" s="1"/>
  <c r="C5722" i="2"/>
  <c r="I5722" i="2" s="1"/>
  <c r="F5723" i="2"/>
  <c r="G5723" i="2" s="1"/>
  <c r="H5723" i="2" s="1" a="1"/>
  <c r="H5723" i="2" s="1"/>
  <c r="C5723" i="2"/>
  <c r="I5723" i="2" s="1"/>
  <c r="F5724" i="2"/>
  <c r="G5724" i="2" s="1"/>
  <c r="H5724" i="2" s="1" a="1"/>
  <c r="H5724" i="2" s="1"/>
  <c r="C5724" i="2"/>
  <c r="I5724" i="2" s="1"/>
  <c r="F5725" i="2"/>
  <c r="G5725" i="2" s="1"/>
  <c r="H5725" i="2" s="1" a="1"/>
  <c r="H5725" i="2" s="1"/>
  <c r="C5725" i="2"/>
  <c r="I5725" i="2" s="1"/>
  <c r="F5726" i="2"/>
  <c r="G5726" i="2" s="1"/>
  <c r="H5726" i="2" s="1" a="1"/>
  <c r="H5726" i="2" s="1"/>
  <c r="C5726" i="2"/>
  <c r="I5726" i="2" s="1"/>
  <c r="F5727" i="2"/>
  <c r="G5727" i="2" s="1"/>
  <c r="H5727" i="2" s="1" a="1"/>
  <c r="H5727" i="2" s="1"/>
  <c r="C5727" i="2"/>
  <c r="I5727" i="2" s="1"/>
  <c r="F5728" i="2"/>
  <c r="G5728" i="2" s="1"/>
  <c r="H5728" i="2" s="1" a="1"/>
  <c r="H5728" i="2" s="1"/>
  <c r="C5728" i="2"/>
  <c r="I5728" i="2" s="1"/>
  <c r="F5729" i="2"/>
  <c r="G5729" i="2" s="1"/>
  <c r="H5729" i="2" s="1" a="1"/>
  <c r="H5729" i="2" s="1"/>
  <c r="C5729" i="2"/>
  <c r="I5729" i="2" s="1"/>
  <c r="F5730" i="2"/>
  <c r="G5730" i="2" s="1"/>
  <c r="H5730" i="2" s="1" a="1"/>
  <c r="H5730" i="2" s="1"/>
  <c r="C5730" i="2"/>
  <c r="I5730" i="2" s="1"/>
  <c r="F5731" i="2"/>
  <c r="G5731" i="2" s="1"/>
  <c r="H5731" i="2" s="1" a="1"/>
  <c r="H5731" i="2" s="1"/>
  <c r="C5731" i="2"/>
  <c r="I5731" i="2" s="1"/>
  <c r="F5732" i="2"/>
  <c r="G5732" i="2" s="1"/>
  <c r="C5732" i="2"/>
  <c r="F5733" i="2"/>
  <c r="G5733" i="2" s="1"/>
  <c r="C5733" i="2"/>
  <c r="F5734" i="2"/>
  <c r="G5734" i="2" s="1"/>
  <c r="C5734" i="2"/>
  <c r="F5735" i="2"/>
  <c r="G5735" i="2" s="1"/>
  <c r="C5735" i="2"/>
  <c r="F5736" i="2"/>
  <c r="G5736" i="2" s="1"/>
  <c r="H5736" i="2" s="1" a="1"/>
  <c r="H5736" i="2" s="1"/>
  <c r="C5736" i="2"/>
  <c r="I5736" i="2" s="1"/>
  <c r="F5737" i="2"/>
  <c r="G5737" i="2" s="1"/>
  <c r="H5737" i="2" s="1" a="1"/>
  <c r="H5737" i="2" s="1"/>
  <c r="C5737" i="2"/>
  <c r="I5737" i="2" s="1"/>
  <c r="F5738" i="2"/>
  <c r="G5738" i="2" s="1"/>
  <c r="H5738" i="2" s="1" a="1"/>
  <c r="H5738" i="2" s="1"/>
  <c r="C5738" i="2"/>
  <c r="I5738" i="2" s="1"/>
  <c r="F5739" i="2"/>
  <c r="G5739" i="2" s="1"/>
  <c r="H5739" i="2" s="1" a="1"/>
  <c r="H5739" i="2" s="1"/>
  <c r="C5739" i="2"/>
  <c r="I5739" i="2" s="1"/>
  <c r="F5740" i="2"/>
  <c r="G5740" i="2" s="1"/>
  <c r="H5740" i="2" s="1" a="1"/>
  <c r="H5740" i="2" s="1"/>
  <c r="C5740" i="2"/>
  <c r="I5740" i="2" s="1"/>
  <c r="F5741" i="2"/>
  <c r="G5741" i="2" s="1"/>
  <c r="C5741" i="2"/>
  <c r="F5742" i="2"/>
  <c r="G5742" i="2" s="1"/>
  <c r="C5742" i="2"/>
  <c r="F5743" i="2"/>
  <c r="G5743" i="2" s="1"/>
  <c r="C5743" i="2"/>
  <c r="F5744" i="2"/>
  <c r="G5744" i="2" s="1"/>
  <c r="C5744" i="2"/>
  <c r="F5745" i="2"/>
  <c r="G5745" i="2" s="1"/>
  <c r="H5745" i="2" s="1" a="1"/>
  <c r="H5745" i="2" s="1"/>
  <c r="C5745" i="2"/>
  <c r="I5745" i="2" s="1"/>
  <c r="F5746" i="2"/>
  <c r="G5746" i="2" s="1"/>
  <c r="H5746" i="2" s="1" a="1"/>
  <c r="H5746" i="2" s="1"/>
  <c r="C5746" i="2"/>
  <c r="I5746" i="2" s="1"/>
  <c r="F5747" i="2"/>
  <c r="G5747" i="2" s="1"/>
  <c r="H5747" i="2" s="1" a="1"/>
  <c r="H5747" i="2" s="1"/>
  <c r="C5747" i="2"/>
  <c r="I5747" i="2" s="1"/>
  <c r="F5748" i="2"/>
  <c r="G5748" i="2" s="1"/>
  <c r="H5748" i="2" s="1" a="1"/>
  <c r="H5748" i="2" s="1"/>
  <c r="C5748" i="2"/>
  <c r="I5748" i="2" s="1"/>
  <c r="F5749" i="2"/>
  <c r="G5749" i="2" s="1"/>
  <c r="H5749" i="2" s="1" a="1"/>
  <c r="H5749" i="2" s="1"/>
  <c r="C5749" i="2"/>
  <c r="I5749" i="2" s="1"/>
  <c r="F5750" i="2"/>
  <c r="G5750" i="2" s="1"/>
  <c r="H5750" i="2" s="1" a="1"/>
  <c r="H5750" i="2" s="1"/>
  <c r="C5750" i="2"/>
  <c r="I5750" i="2" s="1"/>
  <c r="F5751" i="2"/>
  <c r="G5751" i="2" s="1"/>
  <c r="H5751" i="2" s="1" a="1"/>
  <c r="H5751" i="2" s="1"/>
  <c r="C5751" i="2"/>
  <c r="I5751" i="2" s="1"/>
  <c r="F5752" i="2"/>
  <c r="G5752" i="2" s="1"/>
  <c r="H5752" i="2" s="1" a="1"/>
  <c r="H5752" i="2" s="1"/>
  <c r="C5752" i="2"/>
  <c r="I5752" i="2" s="1"/>
  <c r="F5753" i="2"/>
  <c r="G5753" i="2" s="1"/>
  <c r="H5753" i="2" s="1" a="1"/>
  <c r="H5753" i="2" s="1"/>
  <c r="C5753" i="2"/>
  <c r="I5753" i="2" s="1"/>
  <c r="F5754" i="2"/>
  <c r="G5754" i="2" s="1"/>
  <c r="H5754" i="2" s="1" a="1"/>
  <c r="H5754" i="2" s="1"/>
  <c r="C5754" i="2"/>
  <c r="I5754" i="2" s="1"/>
  <c r="F5755" i="2"/>
  <c r="G5755" i="2" s="1"/>
  <c r="H5755" i="2" s="1" a="1"/>
  <c r="H5755" i="2" s="1"/>
  <c r="C5755" i="2"/>
  <c r="I5755" i="2" s="1"/>
  <c r="F5756" i="2"/>
  <c r="G5756" i="2" s="1"/>
  <c r="C5756" i="2"/>
  <c r="F5757" i="2"/>
  <c r="G5757" i="2" s="1"/>
  <c r="C5757" i="2"/>
  <c r="F5758" i="2"/>
  <c r="G5758" i="2" s="1"/>
  <c r="C5758" i="2"/>
  <c r="F5759" i="2"/>
  <c r="G5759" i="2" s="1"/>
  <c r="C5759" i="2"/>
  <c r="F5760" i="2"/>
  <c r="G5760" i="2" s="1"/>
  <c r="H5760" i="2" s="1" a="1"/>
  <c r="H5760" i="2" s="1"/>
  <c r="C5760" i="2"/>
  <c r="I5760" i="2" s="1"/>
  <c r="F5761" i="2"/>
  <c r="G5761" i="2" s="1"/>
  <c r="H5761" i="2" s="1" a="1"/>
  <c r="H5761" i="2" s="1"/>
  <c r="C5761" i="2"/>
  <c r="I5761" i="2" s="1"/>
  <c r="F5762" i="2"/>
  <c r="G5762" i="2" s="1"/>
  <c r="H5762" i="2" s="1" a="1"/>
  <c r="H5762" i="2" s="1"/>
  <c r="C5762" i="2"/>
  <c r="I5762" i="2" s="1"/>
  <c r="F5763" i="2"/>
  <c r="G5763" i="2" s="1"/>
  <c r="H5763" i="2" s="1" a="1"/>
  <c r="H5763" i="2" s="1"/>
  <c r="C5763" i="2"/>
  <c r="I5763" i="2" s="1"/>
  <c r="F5764" i="2"/>
  <c r="G5764" i="2" s="1"/>
  <c r="H5764" i="2" s="1" a="1"/>
  <c r="H5764" i="2" s="1"/>
  <c r="C5764" i="2"/>
  <c r="I5764" i="2" s="1"/>
  <c r="F5765" i="2"/>
  <c r="G5765" i="2" s="1"/>
  <c r="C5765" i="2"/>
  <c r="F5766" i="2"/>
  <c r="G5766" i="2" s="1"/>
  <c r="C5766" i="2"/>
  <c r="F5767" i="2"/>
  <c r="G5767" i="2" s="1"/>
  <c r="C5767" i="2"/>
  <c r="F5768" i="2"/>
  <c r="G5768" i="2" s="1"/>
  <c r="C5768" i="2"/>
  <c r="F5769" i="2"/>
  <c r="G5769" i="2" s="1"/>
  <c r="H5769" i="2" s="1" a="1"/>
  <c r="H5769" i="2" s="1"/>
  <c r="C5769" i="2"/>
  <c r="I5769" i="2" s="1"/>
  <c r="F5770" i="2"/>
  <c r="G5770" i="2" s="1"/>
  <c r="H5770" i="2" s="1" a="1"/>
  <c r="H5770" i="2" s="1"/>
  <c r="C5770" i="2"/>
  <c r="I5770" i="2" s="1"/>
  <c r="F5771" i="2"/>
  <c r="G5771" i="2" s="1"/>
  <c r="H5771" i="2" s="1" a="1"/>
  <c r="H5771" i="2" s="1"/>
  <c r="C5771" i="2"/>
  <c r="I5771" i="2" s="1"/>
  <c r="F5772" i="2"/>
  <c r="G5772" i="2" s="1"/>
  <c r="H5772" i="2" s="1" a="1"/>
  <c r="H5772" i="2" s="1"/>
  <c r="C5772" i="2"/>
  <c r="I5772" i="2" s="1"/>
  <c r="F5773" i="2"/>
  <c r="G5773" i="2" s="1"/>
  <c r="H5773" i="2" s="1" a="1"/>
  <c r="H5773" i="2" s="1"/>
  <c r="C5773" i="2"/>
  <c r="I5773" i="2" s="1"/>
  <c r="F5774" i="2"/>
  <c r="G5774" i="2" s="1"/>
  <c r="H5774" i="2" s="1" a="1"/>
  <c r="H5774" i="2" s="1"/>
  <c r="C5774" i="2"/>
  <c r="I5774" i="2" s="1"/>
  <c r="F5775" i="2"/>
  <c r="G5775" i="2" s="1"/>
  <c r="H5775" i="2" s="1" a="1"/>
  <c r="H5775" i="2" s="1"/>
  <c r="C5775" i="2"/>
  <c r="I5775" i="2" s="1"/>
  <c r="F5776" i="2"/>
  <c r="G5776" i="2" s="1"/>
  <c r="H5776" i="2" s="1" a="1"/>
  <c r="H5776" i="2" s="1"/>
  <c r="C5776" i="2"/>
  <c r="I5776" i="2" s="1"/>
  <c r="F5777" i="2"/>
  <c r="G5777" i="2" s="1"/>
  <c r="H5777" i="2" s="1" a="1"/>
  <c r="H5777" i="2" s="1"/>
  <c r="C5777" i="2"/>
  <c r="I5777" i="2" s="1"/>
  <c r="F5778" i="2"/>
  <c r="G5778" i="2" s="1"/>
  <c r="H5778" i="2" s="1" a="1"/>
  <c r="H5778" i="2" s="1"/>
  <c r="C5778" i="2"/>
  <c r="I5778" i="2" s="1"/>
  <c r="F5779" i="2"/>
  <c r="G5779" i="2" s="1"/>
  <c r="H5779" i="2" s="1" a="1"/>
  <c r="H5779" i="2" s="1"/>
  <c r="C5779" i="2"/>
  <c r="I5779" i="2" s="1"/>
  <c r="F5780" i="2"/>
  <c r="G5780" i="2" s="1"/>
  <c r="C5780" i="2"/>
  <c r="F5781" i="2"/>
  <c r="G5781" i="2" s="1"/>
  <c r="C5781" i="2"/>
  <c r="F5782" i="2"/>
  <c r="G5782" i="2" s="1"/>
  <c r="C5782" i="2"/>
  <c r="F5783" i="2"/>
  <c r="G5783" i="2" s="1"/>
  <c r="C5783" i="2"/>
  <c r="F5784" i="2"/>
  <c r="G5784" i="2" s="1"/>
  <c r="H5784" i="2" s="1" a="1"/>
  <c r="H5784" i="2" s="1"/>
  <c r="C5784" i="2"/>
  <c r="I5784" i="2" s="1"/>
  <c r="F5785" i="2"/>
  <c r="G5785" i="2" s="1"/>
  <c r="H5785" i="2" s="1" a="1"/>
  <c r="H5785" i="2" s="1"/>
  <c r="C5785" i="2"/>
  <c r="I5785" i="2" s="1"/>
  <c r="F5786" i="2"/>
  <c r="G5786" i="2" s="1"/>
  <c r="H5786" i="2" s="1" a="1"/>
  <c r="H5786" i="2" s="1"/>
  <c r="C5786" i="2"/>
  <c r="I5786" i="2" s="1"/>
  <c r="F5787" i="2"/>
  <c r="G5787" i="2" s="1"/>
  <c r="H5787" i="2" s="1" a="1"/>
  <c r="H5787" i="2" s="1"/>
  <c r="C5787" i="2"/>
  <c r="I5787" i="2" s="1"/>
  <c r="F5788" i="2"/>
  <c r="G5788" i="2" s="1"/>
  <c r="H5788" i="2" s="1" a="1"/>
  <c r="H5788" i="2" s="1"/>
  <c r="C5788" i="2"/>
  <c r="I5788" i="2" s="1"/>
  <c r="F5789" i="2"/>
  <c r="G5789" i="2" s="1"/>
  <c r="C5789" i="2"/>
  <c r="F5790" i="2"/>
  <c r="G5790" i="2" s="1"/>
  <c r="C5790" i="2"/>
  <c r="F5791" i="2"/>
  <c r="G5791" i="2" s="1"/>
  <c r="C5791" i="2"/>
  <c r="F5792" i="2"/>
  <c r="G5792" i="2" s="1"/>
  <c r="C5792" i="2"/>
  <c r="F5793" i="2"/>
  <c r="G5793" i="2" s="1"/>
  <c r="H5793" i="2" s="1" a="1"/>
  <c r="H5793" i="2" s="1"/>
  <c r="C5793" i="2"/>
  <c r="I5793" i="2" s="1"/>
  <c r="F5794" i="2"/>
  <c r="G5794" i="2" s="1"/>
  <c r="H5794" i="2" s="1" a="1"/>
  <c r="H5794" i="2" s="1"/>
  <c r="C5794" i="2"/>
  <c r="I5794" i="2" s="1"/>
  <c r="F5795" i="2"/>
  <c r="G5795" i="2" s="1"/>
  <c r="H5795" i="2" s="1" a="1"/>
  <c r="H5795" i="2" s="1"/>
  <c r="C5795" i="2"/>
  <c r="I5795" i="2" s="1"/>
  <c r="F5796" i="2"/>
  <c r="G5796" i="2" s="1"/>
  <c r="H5796" i="2" s="1" a="1"/>
  <c r="H5796" i="2" s="1"/>
  <c r="C5796" i="2"/>
  <c r="I5796" i="2" s="1"/>
  <c r="F5797" i="2"/>
  <c r="G5797" i="2" s="1"/>
  <c r="H5797" i="2" s="1" a="1"/>
  <c r="H5797" i="2" s="1"/>
  <c r="C5797" i="2"/>
  <c r="I5797" i="2" s="1"/>
  <c r="F5798" i="2"/>
  <c r="G5798" i="2" s="1"/>
  <c r="H5798" i="2" s="1" a="1"/>
  <c r="H5798" i="2" s="1"/>
  <c r="C5798" i="2"/>
  <c r="I5798" i="2" s="1"/>
  <c r="F5799" i="2"/>
  <c r="G5799" i="2" s="1"/>
  <c r="H5799" i="2" s="1" a="1"/>
  <c r="H5799" i="2" s="1"/>
  <c r="C5799" i="2"/>
  <c r="I5799" i="2" s="1"/>
  <c r="F5800" i="2"/>
  <c r="G5800" i="2" s="1"/>
  <c r="H5800" i="2" s="1" a="1"/>
  <c r="H5800" i="2" s="1"/>
  <c r="C5800" i="2"/>
  <c r="I5800" i="2" s="1"/>
  <c r="F5801" i="2"/>
  <c r="G5801" i="2" s="1"/>
  <c r="H5801" i="2" s="1" a="1"/>
  <c r="H5801" i="2" s="1"/>
  <c r="C5801" i="2"/>
  <c r="I5801" i="2" s="1"/>
  <c r="F5802" i="2"/>
  <c r="G5802" i="2" s="1"/>
  <c r="H5802" i="2" s="1" a="1"/>
  <c r="H5802" i="2" s="1"/>
  <c r="C5802" i="2"/>
  <c r="I5802" i="2" s="1"/>
  <c r="F5803" i="2"/>
  <c r="G5803" i="2" s="1"/>
  <c r="H5803" i="2" s="1" a="1"/>
  <c r="H5803" i="2" s="1"/>
  <c r="C5803" i="2"/>
  <c r="I5803" i="2" s="1"/>
  <c r="F5804" i="2"/>
  <c r="G5804" i="2" s="1"/>
  <c r="C5804" i="2"/>
  <c r="F5805" i="2"/>
  <c r="G5805" i="2" s="1"/>
  <c r="C5805" i="2"/>
  <c r="F5806" i="2"/>
  <c r="G5806" i="2" s="1"/>
  <c r="C5806" i="2"/>
  <c r="F5807" i="2"/>
  <c r="G5807" i="2" s="1"/>
  <c r="C5807" i="2"/>
  <c r="F5808" i="2"/>
  <c r="G5808" i="2" s="1"/>
  <c r="H5808" i="2" s="1" a="1"/>
  <c r="H5808" i="2" s="1"/>
  <c r="C5808" i="2"/>
  <c r="I5808" i="2" s="1"/>
  <c r="F5809" i="2"/>
  <c r="G5809" i="2" s="1"/>
  <c r="H5809" i="2" s="1" a="1"/>
  <c r="H5809" i="2" s="1"/>
  <c r="C5809" i="2"/>
  <c r="I5809" i="2" s="1"/>
  <c r="F5810" i="2"/>
  <c r="G5810" i="2" s="1"/>
  <c r="H5810" i="2" s="1" a="1"/>
  <c r="H5810" i="2" s="1"/>
  <c r="C5810" i="2"/>
  <c r="I5810" i="2" s="1"/>
  <c r="F5811" i="2"/>
  <c r="G5811" i="2" s="1"/>
  <c r="H5811" i="2" s="1" a="1"/>
  <c r="H5811" i="2" s="1"/>
  <c r="C5811" i="2"/>
  <c r="I5811" i="2" s="1"/>
  <c r="F5812" i="2"/>
  <c r="G5812" i="2" s="1"/>
  <c r="H5812" i="2" s="1" a="1"/>
  <c r="H5812" i="2" s="1"/>
  <c r="C5812" i="2"/>
  <c r="I5812" i="2" s="1"/>
  <c r="F5813" i="2"/>
  <c r="G5813" i="2" s="1"/>
  <c r="C5813" i="2"/>
  <c r="F5814" i="2"/>
  <c r="G5814" i="2" s="1"/>
  <c r="C5814" i="2"/>
  <c r="F5815" i="2"/>
  <c r="G5815" i="2" s="1"/>
  <c r="C5815" i="2"/>
  <c r="F5816" i="2"/>
  <c r="G5816" i="2" s="1"/>
  <c r="C5816" i="2"/>
  <c r="F5817" i="2"/>
  <c r="G5817" i="2" s="1"/>
  <c r="H5817" i="2" s="1" a="1"/>
  <c r="H5817" i="2" s="1"/>
  <c r="C5817" i="2"/>
  <c r="I5817" i="2" s="1"/>
  <c r="F5818" i="2"/>
  <c r="G5818" i="2" s="1"/>
  <c r="H5818" i="2" s="1" a="1"/>
  <c r="H5818" i="2" s="1"/>
  <c r="C5818" i="2"/>
  <c r="I5818" i="2" s="1"/>
  <c r="F5819" i="2"/>
  <c r="G5819" i="2" s="1"/>
  <c r="H5819" i="2" s="1" a="1"/>
  <c r="H5819" i="2" s="1"/>
  <c r="C5819" i="2"/>
  <c r="I5819" i="2" s="1"/>
  <c r="F5820" i="2"/>
  <c r="G5820" i="2" s="1"/>
  <c r="H5820" i="2" s="1" a="1"/>
  <c r="H5820" i="2" s="1"/>
  <c r="C5820" i="2"/>
  <c r="I5820" i="2" s="1"/>
  <c r="F5821" i="2"/>
  <c r="G5821" i="2" s="1"/>
  <c r="H5821" i="2" s="1" a="1"/>
  <c r="H5821" i="2" s="1"/>
  <c r="C5821" i="2"/>
  <c r="I5821" i="2" s="1"/>
  <c r="F5822" i="2"/>
  <c r="G5822" i="2" s="1"/>
  <c r="H5822" i="2" s="1" a="1"/>
  <c r="H5822" i="2" s="1"/>
  <c r="C5822" i="2"/>
  <c r="I5822" i="2" s="1"/>
  <c r="F5823" i="2"/>
  <c r="G5823" i="2" s="1"/>
  <c r="H5823" i="2" s="1" a="1"/>
  <c r="H5823" i="2" s="1"/>
  <c r="C5823" i="2"/>
  <c r="I5823" i="2" s="1"/>
  <c r="F5824" i="2"/>
  <c r="G5824" i="2" s="1"/>
  <c r="H5824" i="2" s="1" a="1"/>
  <c r="H5824" i="2" s="1"/>
  <c r="C5824" i="2"/>
  <c r="I5824" i="2" s="1"/>
  <c r="F5825" i="2"/>
  <c r="G5825" i="2" s="1"/>
  <c r="H5825" i="2" s="1" a="1"/>
  <c r="H5825" i="2" s="1"/>
  <c r="C5825" i="2"/>
  <c r="I5825" i="2" s="1"/>
  <c r="F5826" i="2"/>
  <c r="G5826" i="2" s="1"/>
  <c r="H5826" i="2" s="1" a="1"/>
  <c r="H5826" i="2" s="1"/>
  <c r="C5826" i="2"/>
  <c r="I5826" i="2" s="1"/>
  <c r="F5827" i="2"/>
  <c r="G5827" i="2" s="1"/>
  <c r="H5827" i="2" s="1" a="1"/>
  <c r="H5827" i="2" s="1"/>
  <c r="C5827" i="2"/>
  <c r="I5827" i="2" s="1"/>
  <c r="F5828" i="2"/>
  <c r="G5828" i="2" s="1"/>
  <c r="C5828" i="2"/>
  <c r="F5829" i="2"/>
  <c r="G5829" i="2" s="1"/>
  <c r="C5829" i="2"/>
  <c r="F5830" i="2"/>
  <c r="G5830" i="2" s="1"/>
  <c r="C5830" i="2"/>
  <c r="F5831" i="2"/>
  <c r="G5831" i="2" s="1"/>
  <c r="C5831" i="2"/>
  <c r="F5832" i="2"/>
  <c r="G5832" i="2" s="1"/>
  <c r="H5832" i="2" s="1" a="1"/>
  <c r="H5832" i="2" s="1"/>
  <c r="C5832" i="2"/>
  <c r="I5832" i="2" s="1"/>
  <c r="F5833" i="2"/>
  <c r="G5833" i="2" s="1"/>
  <c r="H5833" i="2" s="1" a="1"/>
  <c r="H5833" i="2" s="1"/>
  <c r="C5833" i="2"/>
  <c r="I5833" i="2" s="1"/>
  <c r="F5834" i="2"/>
  <c r="G5834" i="2" s="1"/>
  <c r="H5834" i="2" s="1" a="1"/>
  <c r="H5834" i="2" s="1"/>
  <c r="C5834" i="2"/>
  <c r="I5834" i="2" s="1"/>
  <c r="F5835" i="2"/>
  <c r="G5835" i="2" s="1"/>
  <c r="H5835" i="2" s="1" a="1"/>
  <c r="H5835" i="2" s="1"/>
  <c r="C5835" i="2"/>
  <c r="I5835" i="2" s="1"/>
  <c r="F5836" i="2"/>
  <c r="G5836" i="2" s="1"/>
  <c r="H5836" i="2" s="1" a="1"/>
  <c r="H5836" i="2" s="1"/>
  <c r="C5836" i="2"/>
  <c r="I5836" i="2" s="1"/>
  <c r="F5837" i="2"/>
  <c r="G5837" i="2" s="1"/>
  <c r="C5837" i="2"/>
  <c r="F5838" i="2"/>
  <c r="G5838" i="2" s="1"/>
  <c r="C5838" i="2"/>
  <c r="F5839" i="2"/>
  <c r="G5839" i="2" s="1"/>
  <c r="C5839" i="2"/>
  <c r="F5840" i="2"/>
  <c r="G5840" i="2" s="1"/>
  <c r="C5840" i="2"/>
  <c r="F5841" i="2"/>
  <c r="G5841" i="2" s="1"/>
  <c r="H5841" i="2" s="1" a="1"/>
  <c r="H5841" i="2" s="1"/>
  <c r="C5841" i="2"/>
  <c r="I5841" i="2" s="1"/>
  <c r="F5842" i="2"/>
  <c r="G5842" i="2" s="1"/>
  <c r="H5842" i="2" s="1" a="1"/>
  <c r="H5842" i="2" s="1"/>
  <c r="C5842" i="2"/>
  <c r="I5842" i="2" s="1"/>
  <c r="F5843" i="2"/>
  <c r="G5843" i="2" s="1"/>
  <c r="H5843" i="2" s="1" a="1"/>
  <c r="H5843" i="2" s="1"/>
  <c r="C5843" i="2"/>
  <c r="I5843" i="2" s="1"/>
  <c r="F5844" i="2"/>
  <c r="G5844" i="2" s="1"/>
  <c r="H5844" i="2" s="1" a="1"/>
  <c r="H5844" i="2" s="1"/>
  <c r="C5844" i="2"/>
  <c r="I5844" i="2" s="1"/>
  <c r="F5845" i="2"/>
  <c r="G5845" i="2" s="1"/>
  <c r="H5845" i="2" s="1" a="1"/>
  <c r="H5845" i="2" s="1"/>
  <c r="C5845" i="2"/>
  <c r="I5845" i="2" s="1"/>
  <c r="F5846" i="2"/>
  <c r="G5846" i="2" s="1"/>
  <c r="H5846" i="2" s="1" a="1"/>
  <c r="H5846" i="2" s="1"/>
  <c r="C5846" i="2"/>
  <c r="I5846" i="2" s="1"/>
  <c r="F5847" i="2"/>
  <c r="G5847" i="2" s="1"/>
  <c r="H5847" i="2" s="1" a="1"/>
  <c r="H5847" i="2" s="1"/>
  <c r="C5847" i="2"/>
  <c r="I5847" i="2" s="1"/>
  <c r="F5848" i="2"/>
  <c r="G5848" i="2" s="1"/>
  <c r="H5848" i="2" s="1" a="1"/>
  <c r="H5848" i="2" s="1"/>
  <c r="C5848" i="2"/>
  <c r="I5848" i="2" s="1"/>
  <c r="F5849" i="2"/>
  <c r="G5849" i="2" s="1"/>
  <c r="H5849" i="2" s="1" a="1"/>
  <c r="H5849" i="2" s="1"/>
  <c r="C5849" i="2"/>
  <c r="I5849" i="2" s="1"/>
  <c r="F5850" i="2"/>
  <c r="G5850" i="2" s="1"/>
  <c r="H5850" i="2" s="1" a="1"/>
  <c r="H5850" i="2" s="1"/>
  <c r="C5850" i="2"/>
  <c r="I5850" i="2" s="1"/>
  <c r="F5851" i="2"/>
  <c r="G5851" i="2" s="1"/>
  <c r="H5851" i="2" s="1" a="1"/>
  <c r="H5851" i="2" s="1"/>
  <c r="C5851" i="2"/>
  <c r="I5851" i="2" s="1"/>
  <c r="F5852" i="2"/>
  <c r="G5852" i="2" s="1"/>
  <c r="C5852" i="2"/>
  <c r="F5853" i="2"/>
  <c r="G5853" i="2" s="1"/>
  <c r="C5853" i="2"/>
  <c r="F5854" i="2"/>
  <c r="G5854" i="2" s="1"/>
  <c r="C5854" i="2"/>
  <c r="F5855" i="2"/>
  <c r="G5855" i="2" s="1"/>
  <c r="C5855" i="2"/>
  <c r="F5856" i="2"/>
  <c r="G5856" i="2" s="1"/>
  <c r="H5856" i="2" s="1" a="1"/>
  <c r="H5856" i="2" s="1"/>
  <c r="C5856" i="2"/>
  <c r="I5856" i="2" s="1"/>
  <c r="F5857" i="2"/>
  <c r="G5857" i="2" s="1"/>
  <c r="H5857" i="2" s="1" a="1"/>
  <c r="H5857" i="2" s="1"/>
  <c r="C5857" i="2"/>
  <c r="I5857" i="2" s="1"/>
  <c r="F5858" i="2"/>
  <c r="G5858" i="2" s="1"/>
  <c r="H5858" i="2" s="1" a="1"/>
  <c r="H5858" i="2" s="1"/>
  <c r="C5858" i="2"/>
  <c r="I5858" i="2" s="1"/>
  <c r="F5859" i="2"/>
  <c r="G5859" i="2" s="1"/>
  <c r="H5859" i="2" s="1" a="1"/>
  <c r="H5859" i="2" s="1"/>
  <c r="C5859" i="2"/>
  <c r="I5859" i="2" s="1"/>
  <c r="F5860" i="2"/>
  <c r="G5860" i="2" s="1"/>
  <c r="H5860" i="2" s="1" a="1"/>
  <c r="H5860" i="2" s="1"/>
  <c r="C5860" i="2"/>
  <c r="I5860" i="2" s="1"/>
  <c r="F5861" i="2"/>
  <c r="G5861" i="2" s="1"/>
  <c r="C5861" i="2"/>
  <c r="F5862" i="2"/>
  <c r="G5862" i="2" s="1"/>
  <c r="C5862" i="2"/>
  <c r="F5863" i="2"/>
  <c r="G5863" i="2" s="1"/>
  <c r="C5863" i="2"/>
  <c r="F5864" i="2"/>
  <c r="G5864" i="2" s="1"/>
  <c r="C5864" i="2"/>
  <c r="F5865" i="2"/>
  <c r="G5865" i="2" s="1"/>
  <c r="H5865" i="2" s="1" a="1"/>
  <c r="H5865" i="2" s="1"/>
  <c r="C5865" i="2"/>
  <c r="I5865" i="2" s="1"/>
  <c r="F5866" i="2"/>
  <c r="G5866" i="2" s="1"/>
  <c r="H5866" i="2" s="1" a="1"/>
  <c r="H5866" i="2" s="1"/>
  <c r="C5866" i="2"/>
  <c r="I5866" i="2" s="1"/>
  <c r="F5867" i="2"/>
  <c r="G5867" i="2" s="1"/>
  <c r="H5867" i="2" s="1" a="1"/>
  <c r="H5867" i="2" s="1"/>
  <c r="C5867" i="2"/>
  <c r="I5867" i="2" s="1"/>
  <c r="F5868" i="2"/>
  <c r="G5868" i="2" s="1"/>
  <c r="H5868" i="2" s="1" a="1"/>
  <c r="H5868" i="2" s="1"/>
  <c r="C5868" i="2"/>
  <c r="I5868" i="2" s="1"/>
  <c r="F5869" i="2"/>
  <c r="G5869" i="2" s="1"/>
  <c r="H5869" i="2" s="1" a="1"/>
  <c r="H5869" i="2" s="1"/>
  <c r="C5869" i="2"/>
  <c r="I5869" i="2" s="1"/>
  <c r="F5870" i="2"/>
  <c r="G5870" i="2" s="1"/>
  <c r="H5870" i="2" s="1" a="1"/>
  <c r="H5870" i="2" s="1"/>
  <c r="C5870" i="2"/>
  <c r="I5870" i="2" s="1"/>
  <c r="F5871" i="2"/>
  <c r="G5871" i="2" s="1"/>
  <c r="H5871" i="2" s="1" a="1"/>
  <c r="H5871" i="2" s="1"/>
  <c r="C5871" i="2"/>
  <c r="I5871" i="2" s="1"/>
  <c r="F5872" i="2"/>
  <c r="G5872" i="2" s="1"/>
  <c r="H5872" i="2" s="1" a="1"/>
  <c r="H5872" i="2" s="1"/>
  <c r="C5872" i="2"/>
  <c r="I5872" i="2" s="1"/>
  <c r="F5873" i="2"/>
  <c r="G5873" i="2" s="1"/>
  <c r="H5873" i="2" s="1" a="1"/>
  <c r="H5873" i="2" s="1"/>
  <c r="C5873" i="2"/>
  <c r="I5873" i="2" s="1"/>
  <c r="F5874" i="2"/>
  <c r="G5874" i="2" s="1"/>
  <c r="H5874" i="2" s="1" a="1"/>
  <c r="H5874" i="2" s="1"/>
  <c r="C5874" i="2"/>
  <c r="I5874" i="2" s="1"/>
  <c r="F5875" i="2"/>
  <c r="G5875" i="2" s="1"/>
  <c r="H5875" i="2" s="1" a="1"/>
  <c r="H5875" i="2" s="1"/>
  <c r="C5875" i="2"/>
  <c r="I5875" i="2" s="1"/>
  <c r="F5876" i="2"/>
  <c r="G5876" i="2" s="1"/>
  <c r="C5876" i="2"/>
  <c r="F5877" i="2"/>
  <c r="G5877" i="2" s="1"/>
  <c r="C5877" i="2"/>
  <c r="F5878" i="2"/>
  <c r="G5878" i="2" s="1"/>
  <c r="C5878" i="2"/>
  <c r="F5879" i="2"/>
  <c r="G5879" i="2" s="1"/>
  <c r="C5879" i="2"/>
  <c r="F5880" i="2"/>
  <c r="G5880" i="2" s="1"/>
  <c r="H5880" i="2" s="1" a="1"/>
  <c r="H5880" i="2" s="1"/>
  <c r="C5880" i="2"/>
  <c r="I5880" i="2" s="1"/>
  <c r="F5881" i="2"/>
  <c r="G5881" i="2" s="1"/>
  <c r="H5881" i="2" s="1" a="1"/>
  <c r="H5881" i="2" s="1"/>
  <c r="C5881" i="2"/>
  <c r="I5881" i="2" s="1"/>
  <c r="F5882" i="2"/>
  <c r="G5882" i="2" s="1"/>
  <c r="H5882" i="2" s="1" a="1"/>
  <c r="H5882" i="2" s="1"/>
  <c r="C5882" i="2"/>
  <c r="I5882" i="2" s="1"/>
  <c r="F5883" i="2"/>
  <c r="G5883" i="2" s="1"/>
  <c r="H5883" i="2" s="1" a="1"/>
  <c r="H5883" i="2" s="1"/>
  <c r="C5883" i="2"/>
  <c r="I5883" i="2" s="1"/>
  <c r="F5884" i="2"/>
  <c r="G5884" i="2" s="1"/>
  <c r="H5884" i="2" s="1" a="1"/>
  <c r="H5884" i="2" s="1"/>
  <c r="C5884" i="2"/>
  <c r="I5884" i="2" s="1"/>
  <c r="F5885" i="2"/>
  <c r="G5885" i="2" s="1"/>
  <c r="C5885" i="2"/>
  <c r="F5886" i="2"/>
  <c r="G5886" i="2" s="1"/>
  <c r="C5886" i="2"/>
  <c r="F5887" i="2"/>
  <c r="G5887" i="2" s="1"/>
  <c r="C5887" i="2"/>
  <c r="F5888" i="2"/>
  <c r="G5888" i="2" s="1"/>
  <c r="C5888" i="2"/>
  <c r="F5889" i="2"/>
  <c r="G5889" i="2" s="1"/>
  <c r="H5889" i="2" s="1" a="1"/>
  <c r="H5889" i="2" s="1"/>
  <c r="C5889" i="2"/>
  <c r="I5889" i="2" s="1"/>
  <c r="F5890" i="2"/>
  <c r="G5890" i="2" s="1"/>
  <c r="H5890" i="2" s="1" a="1"/>
  <c r="H5890" i="2" s="1"/>
  <c r="C5890" i="2"/>
  <c r="I5890" i="2" s="1"/>
  <c r="F5891" i="2"/>
  <c r="G5891" i="2" s="1"/>
  <c r="H5891" i="2" s="1" a="1"/>
  <c r="H5891" i="2" s="1"/>
  <c r="C5891" i="2"/>
  <c r="I5891" i="2" s="1"/>
  <c r="F5892" i="2"/>
  <c r="G5892" i="2" s="1"/>
  <c r="H5892" i="2" s="1" a="1"/>
  <c r="H5892" i="2" s="1"/>
  <c r="C5892" i="2"/>
  <c r="I5892" i="2" s="1"/>
  <c r="F5893" i="2"/>
  <c r="G5893" i="2" s="1"/>
  <c r="H5893" i="2" s="1" a="1"/>
  <c r="H5893" i="2" s="1"/>
  <c r="C5893" i="2"/>
  <c r="I5893" i="2" s="1"/>
  <c r="F5894" i="2"/>
  <c r="G5894" i="2" s="1"/>
  <c r="H5894" i="2" s="1" a="1"/>
  <c r="H5894" i="2" s="1"/>
  <c r="C5894" i="2"/>
  <c r="I5894" i="2" s="1"/>
  <c r="F5895" i="2"/>
  <c r="G5895" i="2" s="1"/>
  <c r="H5895" i="2" s="1" a="1"/>
  <c r="H5895" i="2" s="1"/>
  <c r="C5895" i="2"/>
  <c r="I5895" i="2" s="1"/>
  <c r="F5896" i="2"/>
  <c r="G5896" i="2" s="1"/>
  <c r="H5896" i="2" s="1" a="1"/>
  <c r="H5896" i="2" s="1"/>
  <c r="C5896" i="2"/>
  <c r="I5896" i="2" s="1"/>
  <c r="F5897" i="2"/>
  <c r="G5897" i="2" s="1"/>
  <c r="H5897" i="2" s="1" a="1"/>
  <c r="H5897" i="2" s="1"/>
  <c r="C5897" i="2"/>
  <c r="I5897" i="2" s="1"/>
  <c r="F5898" i="2"/>
  <c r="G5898" i="2" s="1"/>
  <c r="H5898" i="2" s="1" a="1"/>
  <c r="H5898" i="2" s="1"/>
  <c r="C5898" i="2"/>
  <c r="I5898" i="2" s="1"/>
  <c r="F5899" i="2"/>
  <c r="G5899" i="2" s="1"/>
  <c r="H5899" i="2" s="1" a="1"/>
  <c r="H5899" i="2" s="1"/>
  <c r="C5899" i="2"/>
  <c r="I5899" i="2" s="1"/>
  <c r="F5900" i="2"/>
  <c r="G5900" i="2" s="1"/>
  <c r="C5900" i="2"/>
  <c r="F5901" i="2"/>
  <c r="G5901" i="2" s="1"/>
  <c r="C5901" i="2"/>
  <c r="F5902" i="2"/>
  <c r="G5902" i="2" s="1"/>
  <c r="C5902" i="2"/>
  <c r="F5903" i="2"/>
  <c r="G5903" i="2" s="1"/>
  <c r="C5903" i="2"/>
  <c r="F5904" i="2"/>
  <c r="G5904" i="2" s="1"/>
  <c r="H5904" i="2" s="1" a="1"/>
  <c r="H5904" i="2" s="1"/>
  <c r="C5904" i="2"/>
  <c r="I5904" i="2" s="1"/>
  <c r="F5905" i="2"/>
  <c r="G5905" i="2" s="1"/>
  <c r="H5905" i="2" s="1" a="1"/>
  <c r="H5905" i="2" s="1"/>
  <c r="C5905" i="2"/>
  <c r="I5905" i="2" s="1"/>
  <c r="F5906" i="2"/>
  <c r="G5906" i="2" s="1"/>
  <c r="H5906" i="2" s="1" a="1"/>
  <c r="H5906" i="2" s="1"/>
  <c r="C5906" i="2"/>
  <c r="I5906" i="2" s="1"/>
  <c r="F5907" i="2"/>
  <c r="G5907" i="2" s="1"/>
  <c r="H5907" i="2" s="1" a="1"/>
  <c r="H5907" i="2" s="1"/>
  <c r="C5907" i="2"/>
  <c r="I5907" i="2" s="1"/>
  <c r="F5908" i="2"/>
  <c r="G5908" i="2" s="1"/>
  <c r="H5908" i="2" s="1" a="1"/>
  <c r="H5908" i="2" s="1"/>
  <c r="C5908" i="2"/>
  <c r="I5908" i="2" s="1"/>
  <c r="F5909" i="2"/>
  <c r="G5909" i="2" s="1"/>
  <c r="C5909" i="2"/>
  <c r="F5910" i="2"/>
  <c r="G5910" i="2" s="1"/>
  <c r="C5910" i="2"/>
  <c r="F5911" i="2"/>
  <c r="G5911" i="2" s="1"/>
  <c r="C5911" i="2"/>
  <c r="F5912" i="2"/>
  <c r="G5912" i="2" s="1"/>
  <c r="C5912" i="2"/>
  <c r="F5913" i="2"/>
  <c r="G5913" i="2" s="1"/>
  <c r="H5913" i="2" s="1" a="1"/>
  <c r="H5913" i="2" s="1"/>
  <c r="C5913" i="2"/>
  <c r="I5913" i="2" s="1"/>
  <c r="F5914" i="2"/>
  <c r="G5914" i="2" s="1"/>
  <c r="H5914" i="2" s="1" a="1"/>
  <c r="H5914" i="2" s="1"/>
  <c r="C5914" i="2"/>
  <c r="I5914" i="2" s="1"/>
  <c r="F5915" i="2"/>
  <c r="G5915" i="2" s="1"/>
  <c r="H5915" i="2" s="1" a="1"/>
  <c r="H5915" i="2" s="1"/>
  <c r="C5915" i="2"/>
  <c r="I5915" i="2" s="1"/>
  <c r="F5916" i="2"/>
  <c r="G5916" i="2" s="1"/>
  <c r="H5916" i="2" s="1" a="1"/>
  <c r="H5916" i="2" s="1"/>
  <c r="C5916" i="2"/>
  <c r="I5916" i="2" s="1"/>
  <c r="F5917" i="2"/>
  <c r="G5917" i="2" s="1"/>
  <c r="H5917" i="2" s="1" a="1"/>
  <c r="H5917" i="2" s="1"/>
  <c r="C5917" i="2"/>
  <c r="I5917" i="2" s="1"/>
  <c r="F5918" i="2"/>
  <c r="G5918" i="2" s="1"/>
  <c r="H5918" i="2" s="1" a="1"/>
  <c r="H5918" i="2" s="1"/>
  <c r="C5918" i="2"/>
  <c r="I5918" i="2" s="1"/>
  <c r="F5919" i="2"/>
  <c r="G5919" i="2" s="1"/>
  <c r="H5919" i="2" s="1" a="1"/>
  <c r="H5919" i="2" s="1"/>
  <c r="C5919" i="2"/>
  <c r="I5919" i="2" s="1"/>
  <c r="F5920" i="2"/>
  <c r="G5920" i="2" s="1"/>
  <c r="H5920" i="2" s="1" a="1"/>
  <c r="H5920" i="2" s="1"/>
  <c r="C5920" i="2"/>
  <c r="I5920" i="2" s="1"/>
  <c r="F5921" i="2"/>
  <c r="G5921" i="2" s="1"/>
  <c r="H5921" i="2" s="1" a="1"/>
  <c r="H5921" i="2" s="1"/>
  <c r="C5921" i="2"/>
  <c r="I5921" i="2" s="1"/>
  <c r="F5922" i="2"/>
  <c r="G5922" i="2" s="1"/>
  <c r="H5922" i="2" s="1" a="1"/>
  <c r="H5922" i="2" s="1"/>
  <c r="C5922" i="2"/>
  <c r="I5922" i="2" s="1"/>
  <c r="F5923" i="2"/>
  <c r="G5923" i="2" s="1"/>
  <c r="H5923" i="2" s="1" a="1"/>
  <c r="H5923" i="2" s="1"/>
  <c r="C5923" i="2"/>
  <c r="I5923" i="2" s="1"/>
  <c r="F5924" i="2"/>
  <c r="G5924" i="2" s="1"/>
  <c r="C5924" i="2"/>
  <c r="F5925" i="2"/>
  <c r="G5925" i="2" s="1"/>
  <c r="C5925" i="2"/>
  <c r="F5926" i="2"/>
  <c r="G5926" i="2" s="1"/>
  <c r="C5926" i="2"/>
  <c r="F5927" i="2"/>
  <c r="G5927" i="2" s="1"/>
  <c r="C5927" i="2"/>
  <c r="F5928" i="2"/>
  <c r="G5928" i="2" s="1"/>
  <c r="H5928" i="2" s="1" a="1"/>
  <c r="H5928" i="2" s="1"/>
  <c r="C5928" i="2"/>
  <c r="I5928" i="2" s="1"/>
  <c r="F5929" i="2"/>
  <c r="G5929" i="2" s="1"/>
  <c r="H5929" i="2" s="1" a="1"/>
  <c r="H5929" i="2" s="1"/>
  <c r="C5929" i="2"/>
  <c r="I5929" i="2" s="1"/>
  <c r="F5930" i="2"/>
  <c r="G5930" i="2" s="1"/>
  <c r="H5930" i="2" s="1" a="1"/>
  <c r="H5930" i="2" s="1"/>
  <c r="C5930" i="2"/>
  <c r="I5930" i="2" s="1"/>
  <c r="F5931" i="2"/>
  <c r="G5931" i="2" s="1"/>
  <c r="H5931" i="2" s="1" a="1"/>
  <c r="H5931" i="2" s="1"/>
  <c r="C5931" i="2"/>
  <c r="I5931" i="2" s="1"/>
  <c r="F5932" i="2"/>
  <c r="G5932" i="2" s="1"/>
  <c r="H5932" i="2" s="1" a="1"/>
  <c r="H5932" i="2" s="1"/>
  <c r="C5932" i="2"/>
  <c r="I5932" i="2" s="1"/>
  <c r="F5933" i="2"/>
  <c r="G5933" i="2" s="1"/>
  <c r="C5933" i="2"/>
  <c r="F5934" i="2"/>
  <c r="G5934" i="2" s="1"/>
  <c r="C5934" i="2"/>
  <c r="F5935" i="2"/>
  <c r="G5935" i="2" s="1"/>
  <c r="C5935" i="2"/>
  <c r="F5936" i="2"/>
  <c r="G5936" i="2" s="1"/>
  <c r="C5936" i="2"/>
  <c r="F5937" i="2"/>
  <c r="G5937" i="2" s="1"/>
  <c r="H5937" i="2" s="1" a="1"/>
  <c r="H5937" i="2" s="1"/>
  <c r="C5937" i="2"/>
  <c r="I5937" i="2" s="1"/>
  <c r="F5938" i="2"/>
  <c r="G5938" i="2" s="1"/>
  <c r="H5938" i="2" s="1" a="1"/>
  <c r="H5938" i="2" s="1"/>
  <c r="C5938" i="2"/>
  <c r="I5938" i="2" s="1"/>
  <c r="F5939" i="2"/>
  <c r="G5939" i="2" s="1"/>
  <c r="H5939" i="2" s="1" a="1"/>
  <c r="H5939" i="2" s="1"/>
  <c r="C5939" i="2"/>
  <c r="I5939" i="2" s="1"/>
  <c r="F5940" i="2"/>
  <c r="G5940" i="2" s="1"/>
  <c r="H5940" i="2" s="1" a="1"/>
  <c r="H5940" i="2" s="1"/>
  <c r="C5940" i="2"/>
  <c r="I5940" i="2" s="1"/>
  <c r="F5941" i="2"/>
  <c r="G5941" i="2" s="1"/>
  <c r="H5941" i="2" s="1" a="1"/>
  <c r="H5941" i="2" s="1"/>
  <c r="C5941" i="2"/>
  <c r="I5941" i="2" s="1"/>
  <c r="F5942" i="2"/>
  <c r="G5942" i="2" s="1"/>
  <c r="H5942" i="2" s="1" a="1"/>
  <c r="H5942" i="2" s="1"/>
  <c r="C5942" i="2"/>
  <c r="I5942" i="2" s="1"/>
  <c r="F5943" i="2"/>
  <c r="G5943" i="2" s="1"/>
  <c r="H5943" i="2" s="1" a="1"/>
  <c r="H5943" i="2" s="1"/>
  <c r="C5943" i="2"/>
  <c r="I5943" i="2" s="1"/>
  <c r="F5944" i="2"/>
  <c r="G5944" i="2" s="1"/>
  <c r="H5944" i="2" s="1" a="1"/>
  <c r="H5944" i="2" s="1"/>
  <c r="C5944" i="2"/>
  <c r="I5944" i="2" s="1"/>
  <c r="F5945" i="2"/>
  <c r="G5945" i="2" s="1"/>
  <c r="H5945" i="2" s="1" a="1"/>
  <c r="H5945" i="2" s="1"/>
  <c r="C5945" i="2"/>
  <c r="I5945" i="2" s="1"/>
  <c r="F5946" i="2"/>
  <c r="G5946" i="2" s="1"/>
  <c r="H5946" i="2" s="1" a="1"/>
  <c r="H5946" i="2" s="1"/>
  <c r="C5946" i="2"/>
  <c r="I5946" i="2" s="1"/>
  <c r="F5947" i="2"/>
  <c r="G5947" i="2" s="1"/>
  <c r="H5947" i="2" s="1" a="1"/>
  <c r="H5947" i="2" s="1"/>
  <c r="C5947" i="2"/>
  <c r="I5947" i="2" s="1"/>
  <c r="F5948" i="2"/>
  <c r="G5948" i="2" s="1"/>
  <c r="C5948" i="2"/>
  <c r="F5949" i="2"/>
  <c r="G5949" i="2" s="1"/>
  <c r="C5949" i="2"/>
  <c r="F5950" i="2"/>
  <c r="G5950" i="2" s="1"/>
  <c r="C5950" i="2"/>
  <c r="F5951" i="2"/>
  <c r="G5951" i="2" s="1"/>
  <c r="C5951" i="2"/>
  <c r="F5952" i="2"/>
  <c r="G5952" i="2" s="1"/>
  <c r="H5952" i="2" s="1" a="1"/>
  <c r="H5952" i="2" s="1"/>
  <c r="C5952" i="2"/>
  <c r="I5952" i="2" s="1"/>
  <c r="F5953" i="2"/>
  <c r="G5953" i="2" s="1"/>
  <c r="H5953" i="2" s="1" a="1"/>
  <c r="H5953" i="2" s="1"/>
  <c r="C5953" i="2"/>
  <c r="I5953" i="2" s="1"/>
  <c r="F5954" i="2"/>
  <c r="G5954" i="2" s="1"/>
  <c r="H5954" i="2" s="1" a="1"/>
  <c r="H5954" i="2" s="1"/>
  <c r="C5954" i="2"/>
  <c r="I5954" i="2" s="1"/>
  <c r="F5955" i="2"/>
  <c r="G5955" i="2" s="1"/>
  <c r="H5955" i="2" s="1" a="1"/>
  <c r="H5955" i="2" s="1"/>
  <c r="C5955" i="2"/>
  <c r="I5955" i="2" s="1"/>
  <c r="F5956" i="2"/>
  <c r="G5956" i="2" s="1"/>
  <c r="H5956" i="2" s="1" a="1"/>
  <c r="H5956" i="2" s="1"/>
  <c r="C5956" i="2"/>
  <c r="I5956" i="2" s="1"/>
  <c r="F5957" i="2"/>
  <c r="G5957" i="2" s="1"/>
  <c r="C5957" i="2"/>
  <c r="F5958" i="2"/>
  <c r="G5958" i="2" s="1"/>
  <c r="C5958" i="2"/>
  <c r="F5959" i="2"/>
  <c r="G5959" i="2" s="1"/>
  <c r="C5959" i="2"/>
  <c r="F5960" i="2"/>
  <c r="G5960" i="2" s="1"/>
  <c r="C5960" i="2"/>
  <c r="F5961" i="2"/>
  <c r="G5961" i="2" s="1"/>
  <c r="H5961" i="2" s="1" a="1"/>
  <c r="H5961" i="2" s="1"/>
  <c r="C5961" i="2"/>
  <c r="I5961" i="2" s="1"/>
  <c r="F5962" i="2"/>
  <c r="G5962" i="2" s="1"/>
  <c r="H5962" i="2" s="1" a="1"/>
  <c r="H5962" i="2" s="1"/>
  <c r="C5962" i="2"/>
  <c r="I5962" i="2" s="1"/>
  <c r="F5963" i="2"/>
  <c r="G5963" i="2" s="1"/>
  <c r="H5963" i="2" s="1" a="1"/>
  <c r="H5963" i="2" s="1"/>
  <c r="C5963" i="2"/>
  <c r="I5963" i="2" s="1"/>
  <c r="F5964" i="2"/>
  <c r="G5964" i="2" s="1"/>
  <c r="H5964" i="2" s="1" a="1"/>
  <c r="H5964" i="2" s="1"/>
  <c r="C5964" i="2"/>
  <c r="I5964" i="2" s="1"/>
  <c r="F5965" i="2"/>
  <c r="G5965" i="2" s="1"/>
  <c r="H5965" i="2" s="1" a="1"/>
  <c r="H5965" i="2" s="1"/>
  <c r="C5965" i="2"/>
  <c r="I5965" i="2" s="1"/>
  <c r="F5966" i="2"/>
  <c r="G5966" i="2" s="1"/>
  <c r="H5966" i="2" s="1" a="1"/>
  <c r="H5966" i="2" s="1"/>
  <c r="C5966" i="2"/>
  <c r="I5966" i="2" s="1"/>
  <c r="F5967" i="2"/>
  <c r="G5967" i="2" s="1"/>
  <c r="H5967" i="2" s="1" a="1"/>
  <c r="H5967" i="2" s="1"/>
  <c r="C5967" i="2"/>
  <c r="I5967" i="2" s="1"/>
  <c r="F5968" i="2"/>
  <c r="G5968" i="2" s="1"/>
  <c r="H5968" i="2" s="1" a="1"/>
  <c r="H5968" i="2" s="1"/>
  <c r="C5968" i="2"/>
  <c r="I5968" i="2" s="1"/>
  <c r="F5969" i="2"/>
  <c r="G5969" i="2" s="1"/>
  <c r="H5969" i="2" s="1" a="1"/>
  <c r="H5969" i="2" s="1"/>
  <c r="C5969" i="2"/>
  <c r="I5969" i="2" s="1"/>
  <c r="F5970" i="2"/>
  <c r="G5970" i="2" s="1"/>
  <c r="H5970" i="2" s="1" a="1"/>
  <c r="H5970" i="2" s="1"/>
  <c r="C5970" i="2"/>
  <c r="I5970" i="2" s="1"/>
  <c r="F5971" i="2"/>
  <c r="G5971" i="2" s="1"/>
  <c r="H5971" i="2" s="1" a="1"/>
  <c r="H5971" i="2" s="1"/>
  <c r="C5971" i="2"/>
  <c r="I5971" i="2" s="1"/>
  <c r="F5972" i="2"/>
  <c r="G5972" i="2" s="1"/>
  <c r="C5972" i="2"/>
  <c r="F5973" i="2"/>
  <c r="G5973" i="2" s="1"/>
  <c r="C5973" i="2"/>
  <c r="F5974" i="2"/>
  <c r="G5974" i="2" s="1"/>
  <c r="C5974" i="2"/>
  <c r="F5975" i="2"/>
  <c r="G5975" i="2" s="1"/>
  <c r="C5975" i="2"/>
  <c r="F5976" i="2"/>
  <c r="G5976" i="2" s="1"/>
  <c r="H5976" i="2" s="1" a="1"/>
  <c r="H5976" i="2" s="1"/>
  <c r="C5976" i="2"/>
  <c r="I5976" i="2" s="1"/>
  <c r="F5977" i="2"/>
  <c r="G5977" i="2" s="1"/>
  <c r="H5977" i="2" s="1" a="1"/>
  <c r="H5977" i="2" s="1"/>
  <c r="C5977" i="2"/>
  <c r="I5977" i="2" s="1"/>
  <c r="F5978" i="2"/>
  <c r="G5978" i="2" s="1"/>
  <c r="H5978" i="2" s="1" a="1"/>
  <c r="H5978" i="2" s="1"/>
  <c r="C5978" i="2"/>
  <c r="I5978" i="2" s="1"/>
  <c r="F5979" i="2"/>
  <c r="G5979" i="2" s="1"/>
  <c r="H5979" i="2" s="1" a="1"/>
  <c r="H5979" i="2" s="1"/>
  <c r="C5979" i="2"/>
  <c r="I5979" i="2" s="1"/>
  <c r="F5980" i="2"/>
  <c r="G5980" i="2" s="1"/>
  <c r="H5980" i="2" s="1" a="1"/>
  <c r="H5980" i="2" s="1"/>
  <c r="C5980" i="2"/>
  <c r="I5980" i="2" s="1"/>
  <c r="F5981" i="2"/>
  <c r="G5981" i="2" s="1"/>
  <c r="C5981" i="2"/>
  <c r="F5982" i="2"/>
  <c r="G5982" i="2" s="1"/>
  <c r="C5982" i="2"/>
  <c r="F5983" i="2"/>
  <c r="G5983" i="2" s="1"/>
  <c r="C5983" i="2"/>
  <c r="F5984" i="2"/>
  <c r="G5984" i="2" s="1"/>
  <c r="C5984" i="2"/>
  <c r="F5985" i="2"/>
  <c r="G5985" i="2" s="1"/>
  <c r="H5985" i="2" s="1" a="1"/>
  <c r="H5985" i="2" s="1"/>
  <c r="C5985" i="2"/>
  <c r="I5985" i="2" s="1"/>
  <c r="F5986" i="2"/>
  <c r="G5986" i="2" s="1"/>
  <c r="H5986" i="2" s="1" a="1"/>
  <c r="H5986" i="2" s="1"/>
  <c r="C5986" i="2"/>
  <c r="I5986" i="2" s="1"/>
  <c r="F5987" i="2"/>
  <c r="G5987" i="2" s="1"/>
  <c r="H5987" i="2" s="1" a="1"/>
  <c r="H5987" i="2" s="1"/>
  <c r="C5987" i="2"/>
  <c r="I5987" i="2" s="1"/>
  <c r="F5988" i="2"/>
  <c r="G5988" i="2" s="1"/>
  <c r="H5988" i="2" s="1" a="1"/>
  <c r="H5988" i="2" s="1"/>
  <c r="C5988" i="2"/>
  <c r="I5988" i="2" s="1"/>
  <c r="F5989" i="2"/>
  <c r="G5989" i="2" s="1"/>
  <c r="H5989" i="2" s="1" a="1"/>
  <c r="H5989" i="2" s="1"/>
  <c r="C5989" i="2"/>
  <c r="I5989" i="2" s="1"/>
  <c r="F5990" i="2"/>
  <c r="G5990" i="2" s="1"/>
  <c r="H5990" i="2" s="1" a="1"/>
  <c r="H5990" i="2" s="1"/>
  <c r="C5990" i="2"/>
  <c r="I5990" i="2" s="1"/>
  <c r="F5991" i="2"/>
  <c r="G5991" i="2" s="1"/>
  <c r="H5991" i="2" s="1" a="1"/>
  <c r="H5991" i="2" s="1"/>
  <c r="C5991" i="2"/>
  <c r="I5991" i="2" s="1"/>
  <c r="F5992" i="2"/>
  <c r="G5992" i="2" s="1"/>
  <c r="H5992" i="2" s="1" a="1"/>
  <c r="H5992" i="2" s="1"/>
  <c r="C5992" i="2"/>
  <c r="I5992" i="2" s="1"/>
  <c r="F5993" i="2"/>
  <c r="G5993" i="2" s="1"/>
  <c r="H5993" i="2" s="1" a="1"/>
  <c r="H5993" i="2" s="1"/>
  <c r="C5993" i="2"/>
  <c r="I5993" i="2" s="1"/>
  <c r="F5994" i="2"/>
  <c r="G5994" i="2" s="1"/>
  <c r="H5994" i="2" s="1" a="1"/>
  <c r="H5994" i="2" s="1"/>
  <c r="C5994" i="2"/>
  <c r="I5994" i="2" s="1"/>
  <c r="F5995" i="2"/>
  <c r="G5995" i="2" s="1"/>
  <c r="H5995" i="2" s="1" a="1"/>
  <c r="H5995" i="2" s="1"/>
  <c r="C5995" i="2"/>
  <c r="I5995" i="2" s="1"/>
  <c r="F5996" i="2"/>
  <c r="G5996" i="2" s="1"/>
  <c r="C5996" i="2"/>
  <c r="F5997" i="2"/>
  <c r="G5997" i="2" s="1"/>
  <c r="C5997" i="2"/>
  <c r="F5998" i="2"/>
  <c r="G5998" i="2" s="1"/>
  <c r="C5998" i="2"/>
  <c r="F5999" i="2"/>
  <c r="G5999" i="2" s="1"/>
  <c r="C5999" i="2"/>
  <c r="F6000" i="2"/>
  <c r="G6000" i="2" s="1"/>
  <c r="H6000" i="2" s="1" a="1"/>
  <c r="H6000" i="2" s="1"/>
  <c r="C6000" i="2"/>
  <c r="I6000" i="2" s="1"/>
  <c r="F6001" i="2"/>
  <c r="G6001" i="2" s="1"/>
  <c r="H6001" i="2" s="1" a="1"/>
  <c r="H6001" i="2" s="1"/>
  <c r="C6001" i="2"/>
  <c r="I6001" i="2" s="1"/>
  <c r="F6002" i="2"/>
  <c r="G6002" i="2" s="1"/>
  <c r="H6002" i="2" s="1" a="1"/>
  <c r="H6002" i="2" s="1"/>
  <c r="C6002" i="2"/>
  <c r="I6002" i="2" s="1"/>
  <c r="F6003" i="2"/>
  <c r="G6003" i="2" s="1"/>
  <c r="H6003" i="2" s="1" a="1"/>
  <c r="H6003" i="2" s="1"/>
  <c r="C6003" i="2"/>
  <c r="I6003" i="2" s="1"/>
  <c r="F6004" i="2"/>
  <c r="G6004" i="2" s="1"/>
  <c r="H6004" i="2" s="1" a="1"/>
  <c r="H6004" i="2" s="1"/>
  <c r="C6004" i="2"/>
  <c r="I6004" i="2" s="1"/>
  <c r="F6005" i="2"/>
  <c r="G6005" i="2" s="1"/>
  <c r="C6005" i="2"/>
  <c r="F6006" i="2"/>
  <c r="G6006" i="2" s="1"/>
  <c r="C6006" i="2"/>
  <c r="F6007" i="2"/>
  <c r="G6007" i="2" s="1"/>
  <c r="C6007" i="2"/>
  <c r="F6008" i="2"/>
  <c r="G6008" i="2" s="1"/>
  <c r="C6008" i="2"/>
  <c r="F6009" i="2"/>
  <c r="G6009" i="2" s="1"/>
  <c r="H6009" i="2" s="1" a="1"/>
  <c r="H6009" i="2" s="1"/>
  <c r="C6009" i="2"/>
  <c r="I6009" i="2" s="1"/>
  <c r="F6010" i="2"/>
  <c r="G6010" i="2" s="1"/>
  <c r="H6010" i="2" s="1" a="1"/>
  <c r="H6010" i="2" s="1"/>
  <c r="C6010" i="2"/>
  <c r="I6010" i="2" s="1"/>
  <c r="F6011" i="2"/>
  <c r="G6011" i="2" s="1"/>
  <c r="H6011" i="2" s="1" a="1"/>
  <c r="H6011" i="2" s="1"/>
  <c r="C6011" i="2"/>
  <c r="I6011" i="2" s="1"/>
  <c r="F6012" i="2"/>
  <c r="G6012" i="2" s="1"/>
  <c r="H6012" i="2" s="1" a="1"/>
  <c r="H6012" i="2" s="1"/>
  <c r="C6012" i="2"/>
  <c r="I6012" i="2" s="1"/>
  <c r="F6013" i="2"/>
  <c r="G6013" i="2" s="1"/>
  <c r="H6013" i="2" s="1" a="1"/>
  <c r="H6013" i="2" s="1"/>
  <c r="C6013" i="2"/>
  <c r="I6013" i="2" s="1"/>
  <c r="F6014" i="2"/>
  <c r="G6014" i="2" s="1"/>
  <c r="H6014" i="2" s="1" a="1"/>
  <c r="H6014" i="2" s="1"/>
  <c r="C6014" i="2"/>
  <c r="I6014" i="2" s="1"/>
  <c r="F6015" i="2"/>
  <c r="G6015" i="2" s="1"/>
  <c r="H6015" i="2" s="1" a="1"/>
  <c r="H6015" i="2" s="1"/>
  <c r="C6015" i="2"/>
  <c r="I6015" i="2" s="1"/>
  <c r="F6016" i="2"/>
  <c r="G6016" i="2" s="1"/>
  <c r="H6016" i="2" s="1" a="1"/>
  <c r="H6016" i="2" s="1"/>
  <c r="C6016" i="2"/>
  <c r="I6016" i="2" s="1"/>
  <c r="F6017" i="2"/>
  <c r="G6017" i="2" s="1"/>
  <c r="H6017" i="2" s="1" a="1"/>
  <c r="H6017" i="2" s="1"/>
  <c r="C6017" i="2"/>
  <c r="I6017" i="2" s="1"/>
  <c r="F6018" i="2"/>
  <c r="G6018" i="2" s="1"/>
  <c r="H6018" i="2" s="1" a="1"/>
  <c r="H6018" i="2" s="1"/>
  <c r="C6018" i="2"/>
  <c r="I6018" i="2" s="1"/>
  <c r="F6019" i="2"/>
  <c r="G6019" i="2" s="1"/>
  <c r="H6019" i="2" s="1" a="1"/>
  <c r="H6019" i="2" s="1"/>
  <c r="C6019" i="2"/>
  <c r="I6019" i="2" s="1"/>
  <c r="F6020" i="2"/>
  <c r="G6020" i="2" s="1"/>
  <c r="C6020" i="2"/>
  <c r="F6021" i="2"/>
  <c r="G6021" i="2" s="1"/>
  <c r="C6021" i="2"/>
  <c r="F6022" i="2"/>
  <c r="G6022" i="2" s="1"/>
  <c r="C6022" i="2"/>
  <c r="F6023" i="2"/>
  <c r="G6023" i="2" s="1"/>
  <c r="C6023" i="2"/>
  <c r="F6024" i="2"/>
  <c r="G6024" i="2" s="1"/>
  <c r="H6024" i="2" s="1" a="1"/>
  <c r="H6024" i="2" s="1"/>
  <c r="C6024" i="2"/>
  <c r="I6024" i="2" s="1"/>
  <c r="F6025" i="2"/>
  <c r="G6025" i="2" s="1"/>
  <c r="H6025" i="2" s="1" a="1"/>
  <c r="H6025" i="2" s="1"/>
  <c r="C6025" i="2"/>
  <c r="I6025" i="2" s="1"/>
  <c r="F6026" i="2"/>
  <c r="G6026" i="2" s="1"/>
  <c r="H6026" i="2" s="1" a="1"/>
  <c r="H6026" i="2" s="1"/>
  <c r="C6026" i="2"/>
  <c r="I6026" i="2" s="1"/>
  <c r="F6027" i="2"/>
  <c r="G6027" i="2" s="1"/>
  <c r="H6027" i="2" s="1" a="1"/>
  <c r="H6027" i="2" s="1"/>
  <c r="C6027" i="2"/>
  <c r="I6027" i="2" s="1"/>
  <c r="F6028" i="2"/>
  <c r="G6028" i="2" s="1"/>
  <c r="H6028" i="2" s="1" a="1"/>
  <c r="H6028" i="2" s="1"/>
  <c r="C6028" i="2"/>
  <c r="I6028" i="2" s="1"/>
  <c r="F6029" i="2"/>
  <c r="G6029" i="2" s="1"/>
  <c r="C6029" i="2"/>
  <c r="F6030" i="2"/>
  <c r="G6030" i="2" s="1"/>
  <c r="C6030" i="2"/>
  <c r="F6031" i="2"/>
  <c r="G6031" i="2" s="1"/>
  <c r="C6031" i="2"/>
  <c r="F6032" i="2"/>
  <c r="G6032" i="2" s="1"/>
  <c r="C6032" i="2"/>
  <c r="F6033" i="2"/>
  <c r="G6033" i="2" s="1"/>
  <c r="H6033" i="2" s="1" a="1"/>
  <c r="H6033" i="2" s="1"/>
  <c r="C6033" i="2"/>
  <c r="I6033" i="2" s="1"/>
  <c r="F6034" i="2"/>
  <c r="G6034" i="2" s="1"/>
  <c r="H6034" i="2" s="1" a="1"/>
  <c r="H6034" i="2" s="1"/>
  <c r="C6034" i="2"/>
  <c r="I6034" i="2" s="1"/>
  <c r="F6035" i="2"/>
  <c r="G6035" i="2" s="1"/>
  <c r="H6035" i="2" s="1" a="1"/>
  <c r="H6035" i="2" s="1"/>
  <c r="C6035" i="2"/>
  <c r="I6035" i="2" s="1"/>
  <c r="F6036" i="2"/>
  <c r="G6036" i="2" s="1"/>
  <c r="H6036" i="2" s="1" a="1"/>
  <c r="H6036" i="2" s="1"/>
  <c r="C6036" i="2"/>
  <c r="I6036" i="2" s="1"/>
  <c r="F6037" i="2"/>
  <c r="G6037" i="2" s="1"/>
  <c r="H6037" i="2" s="1" a="1"/>
  <c r="H6037" i="2" s="1"/>
  <c r="C6037" i="2"/>
  <c r="I6037" i="2" s="1"/>
  <c r="F6038" i="2"/>
  <c r="G6038" i="2" s="1"/>
  <c r="H6038" i="2" s="1" a="1"/>
  <c r="H6038" i="2" s="1"/>
  <c r="C6038" i="2"/>
  <c r="I6038" i="2" s="1"/>
  <c r="F6039" i="2"/>
  <c r="G6039" i="2" s="1"/>
  <c r="H6039" i="2" s="1" a="1"/>
  <c r="H6039" i="2" s="1"/>
  <c r="C6039" i="2"/>
  <c r="I6039" i="2" s="1"/>
  <c r="F6040" i="2"/>
  <c r="G6040" i="2" s="1"/>
  <c r="H6040" i="2" s="1" a="1"/>
  <c r="H6040" i="2" s="1"/>
  <c r="C6040" i="2"/>
  <c r="I6040" i="2" s="1"/>
  <c r="F6041" i="2"/>
  <c r="G6041" i="2" s="1"/>
  <c r="H6041" i="2" s="1" a="1"/>
  <c r="H6041" i="2" s="1"/>
  <c r="C6041" i="2"/>
  <c r="I6041" i="2" s="1"/>
  <c r="F6042" i="2"/>
  <c r="G6042" i="2" s="1"/>
  <c r="H6042" i="2" s="1" a="1"/>
  <c r="H6042" i="2" s="1"/>
  <c r="C6042" i="2"/>
  <c r="I6042" i="2" s="1"/>
  <c r="F6043" i="2"/>
  <c r="G6043" i="2" s="1"/>
  <c r="H6043" i="2" s="1" a="1"/>
  <c r="H6043" i="2" s="1"/>
  <c r="C6043" i="2"/>
  <c r="I6043" i="2" s="1"/>
  <c r="F6044" i="2"/>
  <c r="G6044" i="2" s="1"/>
  <c r="C6044" i="2"/>
  <c r="F6045" i="2"/>
  <c r="G6045" i="2" s="1"/>
  <c r="C6045" i="2"/>
  <c r="F6046" i="2"/>
  <c r="G6046" i="2" s="1"/>
  <c r="C6046" i="2"/>
  <c r="F6047" i="2"/>
  <c r="G6047" i="2" s="1"/>
  <c r="C6047" i="2"/>
  <c r="F6048" i="2"/>
  <c r="G6048" i="2" s="1"/>
  <c r="H6048" i="2" s="1" a="1"/>
  <c r="H6048" i="2" s="1"/>
  <c r="C6048" i="2"/>
  <c r="I6048" i="2" s="1"/>
  <c r="F6049" i="2"/>
  <c r="G6049" i="2" s="1"/>
  <c r="H6049" i="2" s="1" a="1"/>
  <c r="H6049" i="2" s="1"/>
  <c r="C6049" i="2"/>
  <c r="I6049" i="2" s="1"/>
  <c r="F6050" i="2"/>
  <c r="G6050" i="2" s="1"/>
  <c r="H6050" i="2" s="1" a="1"/>
  <c r="H6050" i="2" s="1"/>
  <c r="C6050" i="2"/>
  <c r="I6050" i="2" s="1"/>
  <c r="F6051" i="2"/>
  <c r="G6051" i="2" s="1"/>
  <c r="H6051" i="2" s="1" a="1"/>
  <c r="H6051" i="2" s="1"/>
  <c r="C6051" i="2"/>
  <c r="I6051" i="2" s="1"/>
  <c r="F6052" i="2"/>
  <c r="G6052" i="2" s="1"/>
  <c r="H6052" i="2" s="1" a="1"/>
  <c r="H6052" i="2" s="1"/>
  <c r="C6052" i="2"/>
  <c r="I6052" i="2" s="1"/>
  <c r="F6053" i="2"/>
  <c r="G6053" i="2" s="1"/>
  <c r="C6053" i="2"/>
  <c r="F6054" i="2"/>
  <c r="G6054" i="2" s="1"/>
  <c r="C6054" i="2"/>
  <c r="F6055" i="2"/>
  <c r="G6055" i="2" s="1"/>
  <c r="C6055" i="2"/>
  <c r="F6056" i="2"/>
  <c r="G6056" i="2" s="1"/>
  <c r="C6056" i="2"/>
  <c r="F6057" i="2"/>
  <c r="G6057" i="2" s="1"/>
  <c r="H6057" i="2" s="1" a="1"/>
  <c r="H6057" i="2" s="1"/>
  <c r="C6057" i="2"/>
  <c r="I6057" i="2" s="1"/>
  <c r="F6058" i="2"/>
  <c r="G6058" i="2" s="1"/>
  <c r="H6058" i="2" s="1" a="1"/>
  <c r="H6058" i="2" s="1"/>
  <c r="C6058" i="2"/>
  <c r="I6058" i="2" s="1"/>
  <c r="F6059" i="2"/>
  <c r="G6059" i="2" s="1"/>
  <c r="H6059" i="2" s="1" a="1"/>
  <c r="H6059" i="2" s="1"/>
  <c r="C6059" i="2"/>
  <c r="I6059" i="2" s="1"/>
  <c r="F6060" i="2"/>
  <c r="G6060" i="2" s="1"/>
  <c r="H6060" i="2" s="1" a="1"/>
  <c r="H6060" i="2" s="1"/>
  <c r="C6060" i="2"/>
  <c r="I6060" i="2" s="1"/>
  <c r="F6061" i="2"/>
  <c r="G6061" i="2" s="1"/>
  <c r="H6061" i="2" s="1" a="1"/>
  <c r="H6061" i="2" s="1"/>
  <c r="C6061" i="2"/>
  <c r="I6061" i="2" s="1"/>
  <c r="F6062" i="2"/>
  <c r="G6062" i="2" s="1"/>
  <c r="H6062" i="2" s="1" a="1"/>
  <c r="H6062" i="2" s="1"/>
  <c r="C6062" i="2"/>
  <c r="I6062" i="2" s="1"/>
  <c r="F6063" i="2"/>
  <c r="G6063" i="2" s="1"/>
  <c r="H6063" i="2" s="1" a="1"/>
  <c r="H6063" i="2" s="1"/>
  <c r="C6063" i="2"/>
  <c r="I6063" i="2" s="1"/>
  <c r="F6064" i="2"/>
  <c r="G6064" i="2" s="1"/>
  <c r="H6064" i="2" s="1" a="1"/>
  <c r="H6064" i="2" s="1"/>
  <c r="C6064" i="2"/>
  <c r="I6064" i="2" s="1"/>
  <c r="F6065" i="2"/>
  <c r="G6065" i="2" s="1"/>
  <c r="H6065" i="2" s="1" a="1"/>
  <c r="H6065" i="2" s="1"/>
  <c r="C6065" i="2"/>
  <c r="I6065" i="2" s="1"/>
  <c r="F6066" i="2"/>
  <c r="G6066" i="2" s="1"/>
  <c r="H6066" i="2" s="1" a="1"/>
  <c r="H6066" i="2" s="1"/>
  <c r="C6066" i="2"/>
  <c r="I6066" i="2" s="1"/>
  <c r="F6067" i="2"/>
  <c r="G6067" i="2" s="1"/>
  <c r="H6067" i="2" s="1" a="1"/>
  <c r="H6067" i="2" s="1"/>
  <c r="C6067" i="2"/>
  <c r="I6067" i="2" s="1"/>
  <c r="F6068" i="2"/>
  <c r="G6068" i="2" s="1"/>
  <c r="C6068" i="2"/>
  <c r="F6069" i="2"/>
  <c r="G6069" i="2" s="1"/>
  <c r="C6069" i="2"/>
  <c r="F6070" i="2"/>
  <c r="G6070" i="2" s="1"/>
  <c r="C6070" i="2"/>
  <c r="F6071" i="2"/>
  <c r="G6071" i="2" s="1"/>
  <c r="C6071" i="2"/>
  <c r="F6072" i="2"/>
  <c r="G6072" i="2" s="1"/>
  <c r="H6072" i="2" s="1" a="1"/>
  <c r="H6072" i="2" s="1"/>
  <c r="C6072" i="2"/>
  <c r="I6072" i="2" s="1"/>
  <c r="F6073" i="2"/>
  <c r="G6073" i="2" s="1"/>
  <c r="H6073" i="2" s="1" a="1"/>
  <c r="H6073" i="2" s="1"/>
  <c r="C6073" i="2"/>
  <c r="I6073" i="2" s="1"/>
  <c r="F6074" i="2"/>
  <c r="G6074" i="2" s="1"/>
  <c r="H6074" i="2" s="1" a="1"/>
  <c r="H6074" i="2" s="1"/>
  <c r="C6074" i="2"/>
  <c r="I6074" i="2" s="1"/>
  <c r="F6075" i="2"/>
  <c r="G6075" i="2" s="1"/>
  <c r="H6075" i="2" s="1" a="1"/>
  <c r="H6075" i="2" s="1"/>
  <c r="C6075" i="2"/>
  <c r="I6075" i="2" s="1"/>
  <c r="F6076" i="2"/>
  <c r="G6076" i="2" s="1"/>
  <c r="H6076" i="2" s="1" a="1"/>
  <c r="H6076" i="2" s="1"/>
  <c r="C6076" i="2"/>
  <c r="I6076" i="2" s="1"/>
  <c r="F6077" i="2"/>
  <c r="G6077" i="2" s="1"/>
  <c r="C6077" i="2"/>
  <c r="F6078" i="2"/>
  <c r="G6078" i="2" s="1"/>
  <c r="C6078" i="2"/>
  <c r="F6079" i="2"/>
  <c r="G6079" i="2" s="1"/>
  <c r="C6079" i="2"/>
  <c r="F6080" i="2"/>
  <c r="G6080" i="2" s="1"/>
  <c r="C6080" i="2"/>
  <c r="F6081" i="2"/>
  <c r="G6081" i="2" s="1"/>
  <c r="H6081" i="2" s="1" a="1"/>
  <c r="H6081" i="2" s="1"/>
  <c r="C6081" i="2"/>
  <c r="I6081" i="2" s="1"/>
  <c r="F6082" i="2"/>
  <c r="G6082" i="2" s="1"/>
  <c r="H6082" i="2" s="1" a="1"/>
  <c r="H6082" i="2" s="1"/>
  <c r="C6082" i="2"/>
  <c r="I6082" i="2" s="1"/>
  <c r="F6083" i="2"/>
  <c r="G6083" i="2" s="1"/>
  <c r="H6083" i="2" s="1" a="1"/>
  <c r="H6083" i="2" s="1"/>
  <c r="C6083" i="2"/>
  <c r="I6083" i="2" s="1"/>
  <c r="F6084" i="2"/>
  <c r="G6084" i="2" s="1"/>
  <c r="H6084" i="2" s="1" a="1"/>
  <c r="H6084" i="2" s="1"/>
  <c r="C6084" i="2"/>
  <c r="I6084" i="2" s="1"/>
  <c r="F6085" i="2"/>
  <c r="G6085" i="2" s="1"/>
  <c r="H6085" i="2" s="1" a="1"/>
  <c r="H6085" i="2" s="1"/>
  <c r="C6085" i="2"/>
  <c r="I6085" i="2" s="1"/>
  <c r="F6086" i="2"/>
  <c r="G6086" i="2" s="1"/>
  <c r="H6086" i="2" s="1" a="1"/>
  <c r="H6086" i="2" s="1"/>
  <c r="C6086" i="2"/>
  <c r="I6086" i="2" s="1"/>
  <c r="F6087" i="2"/>
  <c r="G6087" i="2" s="1"/>
  <c r="H6087" i="2" s="1" a="1"/>
  <c r="H6087" i="2" s="1"/>
  <c r="C6087" i="2"/>
  <c r="I6087" i="2" s="1"/>
  <c r="F6088" i="2"/>
  <c r="G6088" i="2" s="1"/>
  <c r="H6088" i="2" s="1" a="1"/>
  <c r="H6088" i="2" s="1"/>
  <c r="C6088" i="2"/>
  <c r="I6088" i="2" s="1"/>
  <c r="F6089" i="2"/>
  <c r="G6089" i="2" s="1"/>
  <c r="H6089" i="2" s="1" a="1"/>
  <c r="H6089" i="2" s="1"/>
  <c r="C6089" i="2"/>
  <c r="I6089" i="2" s="1"/>
  <c r="F6090" i="2"/>
  <c r="G6090" i="2" s="1"/>
  <c r="H6090" i="2" s="1" a="1"/>
  <c r="H6090" i="2" s="1"/>
  <c r="C6090" i="2"/>
  <c r="I6090" i="2" s="1"/>
  <c r="F6091" i="2"/>
  <c r="G6091" i="2" s="1"/>
  <c r="H6091" i="2" s="1" a="1"/>
  <c r="H6091" i="2" s="1"/>
  <c r="C6091" i="2"/>
  <c r="I6091" i="2" s="1"/>
  <c r="F6092" i="2"/>
  <c r="G6092" i="2" s="1"/>
  <c r="C6092" i="2"/>
  <c r="F6093" i="2"/>
  <c r="G6093" i="2" s="1"/>
  <c r="C6093" i="2"/>
  <c r="F6094" i="2"/>
  <c r="G6094" i="2" s="1"/>
  <c r="C6094" i="2"/>
  <c r="F6095" i="2"/>
  <c r="G6095" i="2" s="1"/>
  <c r="C6095" i="2"/>
  <c r="F6096" i="2"/>
  <c r="G6096" i="2" s="1"/>
  <c r="H6096" i="2" s="1" a="1"/>
  <c r="H6096" i="2" s="1"/>
  <c r="C6096" i="2"/>
  <c r="I6096" i="2" s="1"/>
  <c r="F6097" i="2"/>
  <c r="G6097" i="2" s="1"/>
  <c r="H6097" i="2" s="1" a="1"/>
  <c r="H6097" i="2" s="1"/>
  <c r="C6097" i="2"/>
  <c r="I6097" i="2" s="1"/>
  <c r="F6098" i="2"/>
  <c r="G6098" i="2" s="1"/>
  <c r="H6098" i="2" s="1" a="1"/>
  <c r="H6098" i="2" s="1"/>
  <c r="C6098" i="2"/>
  <c r="I6098" i="2" s="1"/>
  <c r="F6099" i="2"/>
  <c r="G6099" i="2" s="1"/>
  <c r="H6099" i="2" s="1" a="1"/>
  <c r="H6099" i="2" s="1"/>
  <c r="C6099" i="2"/>
  <c r="I6099" i="2" s="1"/>
  <c r="F6100" i="2"/>
  <c r="G6100" i="2" s="1"/>
  <c r="H6100" i="2" s="1" a="1"/>
  <c r="H6100" i="2" s="1"/>
  <c r="C6100" i="2"/>
  <c r="I6100" i="2" s="1"/>
  <c r="F6101" i="2"/>
  <c r="G6101" i="2" s="1"/>
  <c r="C6101" i="2"/>
  <c r="F6102" i="2"/>
  <c r="G6102" i="2" s="1"/>
  <c r="C6102" i="2"/>
  <c r="F6103" i="2"/>
  <c r="G6103" i="2" s="1"/>
  <c r="C6103" i="2"/>
  <c r="F6104" i="2"/>
  <c r="G6104" i="2" s="1"/>
  <c r="C6104" i="2"/>
  <c r="F6105" i="2"/>
  <c r="G6105" i="2" s="1"/>
  <c r="H6105" i="2" s="1" a="1"/>
  <c r="H6105" i="2" s="1"/>
  <c r="C6105" i="2"/>
  <c r="I6105" i="2" s="1"/>
  <c r="F6106" i="2"/>
  <c r="G6106" i="2" s="1"/>
  <c r="H6106" i="2" s="1" a="1"/>
  <c r="H6106" i="2" s="1"/>
  <c r="C6106" i="2"/>
  <c r="I6106" i="2" s="1"/>
  <c r="F6107" i="2"/>
  <c r="G6107" i="2" s="1"/>
  <c r="H6107" i="2" s="1" a="1"/>
  <c r="H6107" i="2" s="1"/>
  <c r="C6107" i="2"/>
  <c r="I6107" i="2" s="1"/>
  <c r="F6108" i="2"/>
  <c r="G6108" i="2" s="1"/>
  <c r="H6108" i="2" s="1" a="1"/>
  <c r="H6108" i="2" s="1"/>
  <c r="C6108" i="2"/>
  <c r="I6108" i="2" s="1"/>
  <c r="F6109" i="2"/>
  <c r="G6109" i="2" s="1"/>
  <c r="H6109" i="2" s="1" a="1"/>
  <c r="H6109" i="2" s="1"/>
  <c r="C6109" i="2"/>
  <c r="I6109" i="2" s="1"/>
  <c r="F6110" i="2"/>
  <c r="G6110" i="2" s="1"/>
  <c r="H6110" i="2" s="1" a="1"/>
  <c r="H6110" i="2" s="1"/>
  <c r="C6110" i="2"/>
  <c r="I6110" i="2" s="1"/>
  <c r="F6111" i="2"/>
  <c r="G6111" i="2" s="1"/>
  <c r="H6111" i="2" s="1" a="1"/>
  <c r="H6111" i="2" s="1"/>
  <c r="C6111" i="2"/>
  <c r="I6111" i="2" s="1"/>
  <c r="F6112" i="2"/>
  <c r="G6112" i="2" s="1"/>
  <c r="H6112" i="2" s="1" a="1"/>
  <c r="H6112" i="2" s="1"/>
  <c r="C6112" i="2"/>
  <c r="I6112" i="2" s="1"/>
  <c r="F6113" i="2"/>
  <c r="G6113" i="2" s="1"/>
  <c r="H6113" i="2" s="1" a="1"/>
  <c r="H6113" i="2" s="1"/>
  <c r="C6113" i="2"/>
  <c r="I6113" i="2" s="1"/>
  <c r="F6114" i="2"/>
  <c r="G6114" i="2" s="1"/>
  <c r="H6114" i="2" s="1" a="1"/>
  <c r="H6114" i="2" s="1"/>
  <c r="C6114" i="2"/>
  <c r="I6114" i="2" s="1"/>
  <c r="F6115" i="2"/>
  <c r="G6115" i="2" s="1"/>
  <c r="H6115" i="2" s="1" a="1"/>
  <c r="H6115" i="2" s="1"/>
  <c r="C6115" i="2"/>
  <c r="I6115" i="2" s="1"/>
  <c r="F6116" i="2"/>
  <c r="G6116" i="2" s="1"/>
  <c r="C6116" i="2"/>
  <c r="F6117" i="2"/>
  <c r="G6117" i="2" s="1"/>
  <c r="C6117" i="2"/>
  <c r="F6118" i="2"/>
  <c r="G6118" i="2" s="1"/>
  <c r="C6118" i="2"/>
  <c r="F6119" i="2"/>
  <c r="G6119" i="2" s="1"/>
  <c r="C6119" i="2"/>
  <c r="F6120" i="2"/>
  <c r="G6120" i="2" s="1"/>
  <c r="H6120" i="2" s="1" a="1"/>
  <c r="H6120" i="2" s="1"/>
  <c r="C6120" i="2"/>
  <c r="I6120" i="2" s="1"/>
  <c r="F6121" i="2"/>
  <c r="G6121" i="2" s="1"/>
  <c r="H6121" i="2" s="1" a="1"/>
  <c r="H6121" i="2" s="1"/>
  <c r="C6121" i="2"/>
  <c r="I6121" i="2" s="1"/>
  <c r="F6122" i="2"/>
  <c r="G6122" i="2" s="1"/>
  <c r="H6122" i="2" s="1" a="1"/>
  <c r="H6122" i="2" s="1"/>
  <c r="C6122" i="2"/>
  <c r="I6122" i="2" s="1"/>
  <c r="F6123" i="2"/>
  <c r="G6123" i="2" s="1"/>
  <c r="H6123" i="2" s="1" a="1"/>
  <c r="H6123" i="2" s="1"/>
  <c r="C6123" i="2"/>
  <c r="I6123" i="2" s="1"/>
  <c r="F6124" i="2"/>
  <c r="G6124" i="2" s="1"/>
  <c r="H6124" i="2" s="1" a="1"/>
  <c r="H6124" i="2" s="1"/>
  <c r="C6124" i="2"/>
  <c r="I6124" i="2" s="1"/>
  <c r="F6125" i="2"/>
  <c r="G6125" i="2" s="1"/>
  <c r="C6125" i="2"/>
  <c r="F6126" i="2"/>
  <c r="G6126" i="2" s="1"/>
  <c r="C6126" i="2"/>
  <c r="F6127" i="2"/>
  <c r="G6127" i="2" s="1"/>
  <c r="C6127" i="2"/>
  <c r="F6128" i="2"/>
  <c r="G6128" i="2" s="1"/>
  <c r="C6128" i="2"/>
  <c r="F6129" i="2"/>
  <c r="G6129" i="2" s="1"/>
  <c r="H6129" i="2" s="1" a="1"/>
  <c r="H6129" i="2" s="1"/>
  <c r="C6129" i="2"/>
  <c r="I6129" i="2" s="1"/>
  <c r="F6130" i="2"/>
  <c r="G6130" i="2" s="1"/>
  <c r="H6130" i="2" s="1" a="1"/>
  <c r="H6130" i="2" s="1"/>
  <c r="C6130" i="2"/>
  <c r="I6130" i="2" s="1"/>
  <c r="F6131" i="2"/>
  <c r="G6131" i="2" s="1"/>
  <c r="H6131" i="2" s="1" a="1"/>
  <c r="H6131" i="2" s="1"/>
  <c r="C6131" i="2"/>
  <c r="I6131" i="2" s="1"/>
  <c r="F6132" i="2"/>
  <c r="G6132" i="2" s="1"/>
  <c r="H6132" i="2" s="1" a="1"/>
  <c r="H6132" i="2" s="1"/>
  <c r="C6132" i="2"/>
  <c r="I6132" i="2" s="1"/>
  <c r="F6133" i="2"/>
  <c r="G6133" i="2" s="1"/>
  <c r="H6133" i="2" s="1" a="1"/>
  <c r="H6133" i="2" s="1"/>
  <c r="C6133" i="2"/>
  <c r="I6133" i="2" s="1"/>
  <c r="F6134" i="2"/>
  <c r="G6134" i="2" s="1"/>
  <c r="H6134" i="2" s="1" a="1"/>
  <c r="H6134" i="2" s="1"/>
  <c r="C6134" i="2"/>
  <c r="I6134" i="2" s="1"/>
  <c r="F6135" i="2"/>
  <c r="G6135" i="2" s="1"/>
  <c r="H6135" i="2" s="1" a="1"/>
  <c r="H6135" i="2" s="1"/>
  <c r="C6135" i="2"/>
  <c r="I6135" i="2" s="1"/>
  <c r="F6136" i="2"/>
  <c r="G6136" i="2" s="1"/>
  <c r="H6136" i="2" s="1" a="1"/>
  <c r="H6136" i="2" s="1"/>
  <c r="C6136" i="2"/>
  <c r="I6136" i="2" s="1"/>
  <c r="F6137" i="2"/>
  <c r="G6137" i="2" s="1"/>
  <c r="H6137" i="2" s="1" a="1"/>
  <c r="H6137" i="2" s="1"/>
  <c r="C6137" i="2"/>
  <c r="I6137" i="2" s="1"/>
  <c r="F6138" i="2"/>
  <c r="G6138" i="2" s="1"/>
  <c r="H6138" i="2" s="1" a="1"/>
  <c r="H6138" i="2" s="1"/>
  <c r="C6138" i="2"/>
  <c r="I6138" i="2" s="1"/>
  <c r="F6139" i="2"/>
  <c r="G6139" i="2" s="1"/>
  <c r="H6139" i="2" s="1" a="1"/>
  <c r="H6139" i="2" s="1"/>
  <c r="C6139" i="2"/>
  <c r="I6139" i="2" s="1"/>
  <c r="F6140" i="2"/>
  <c r="G6140" i="2" s="1"/>
  <c r="C6140" i="2"/>
  <c r="F6141" i="2"/>
  <c r="G6141" i="2" s="1"/>
  <c r="C6141" i="2"/>
  <c r="F6142" i="2"/>
  <c r="G6142" i="2" s="1"/>
  <c r="C6142" i="2"/>
  <c r="F6143" i="2"/>
  <c r="G6143" i="2" s="1"/>
  <c r="C6143" i="2"/>
  <c r="F6144" i="2"/>
  <c r="G6144" i="2" s="1"/>
  <c r="H6144" i="2" s="1" a="1"/>
  <c r="H6144" i="2" s="1"/>
  <c r="C6144" i="2"/>
  <c r="I6144" i="2" s="1"/>
  <c r="F6145" i="2"/>
  <c r="G6145" i="2" s="1"/>
  <c r="H6145" i="2" s="1" a="1"/>
  <c r="H6145" i="2" s="1"/>
  <c r="C6145" i="2"/>
  <c r="I6145" i="2" s="1"/>
  <c r="F6146" i="2"/>
  <c r="G6146" i="2" s="1"/>
  <c r="H6146" i="2" s="1" a="1"/>
  <c r="H6146" i="2" s="1"/>
  <c r="C6146" i="2"/>
  <c r="I6146" i="2" s="1"/>
  <c r="F6147" i="2"/>
  <c r="G6147" i="2" s="1"/>
  <c r="H6147" i="2" s="1" a="1"/>
  <c r="H6147" i="2" s="1"/>
  <c r="C6147" i="2"/>
  <c r="I6147" i="2" s="1"/>
  <c r="F6148" i="2"/>
  <c r="G6148" i="2" s="1"/>
  <c r="H6148" i="2" s="1" a="1"/>
  <c r="H6148" i="2" s="1"/>
  <c r="C6148" i="2"/>
  <c r="I6148" i="2" s="1"/>
  <c r="F6149" i="2"/>
  <c r="G6149" i="2" s="1"/>
  <c r="C6149" i="2"/>
  <c r="F6150" i="2"/>
  <c r="G6150" i="2" s="1"/>
  <c r="C6150" i="2"/>
  <c r="F6151" i="2"/>
  <c r="G6151" i="2" s="1"/>
  <c r="C6151" i="2"/>
  <c r="F6152" i="2"/>
  <c r="G6152" i="2" s="1"/>
  <c r="C6152" i="2"/>
  <c r="F6153" i="2"/>
  <c r="G6153" i="2" s="1"/>
  <c r="H6153" i="2" s="1" a="1"/>
  <c r="H6153" i="2" s="1"/>
  <c r="C6153" i="2"/>
  <c r="I6153" i="2" s="1"/>
  <c r="F6154" i="2"/>
  <c r="G6154" i="2" s="1"/>
  <c r="H6154" i="2" s="1" a="1"/>
  <c r="H6154" i="2" s="1"/>
  <c r="C6154" i="2"/>
  <c r="I6154" i="2" s="1"/>
  <c r="F6155" i="2"/>
  <c r="G6155" i="2" s="1"/>
  <c r="H6155" i="2" s="1" a="1"/>
  <c r="H6155" i="2" s="1"/>
  <c r="C6155" i="2"/>
  <c r="I6155" i="2" s="1"/>
  <c r="F6156" i="2"/>
  <c r="G6156" i="2" s="1"/>
  <c r="H6156" i="2" s="1" a="1"/>
  <c r="H6156" i="2" s="1"/>
  <c r="C6156" i="2"/>
  <c r="I6156" i="2" s="1"/>
  <c r="F6157" i="2"/>
  <c r="G6157" i="2" s="1"/>
  <c r="H6157" i="2" s="1" a="1"/>
  <c r="H6157" i="2" s="1"/>
  <c r="C6157" i="2"/>
  <c r="I6157" i="2" s="1"/>
  <c r="F6158" i="2"/>
  <c r="G6158" i="2" s="1"/>
  <c r="H6158" i="2" s="1" a="1"/>
  <c r="H6158" i="2" s="1"/>
  <c r="C6158" i="2"/>
  <c r="I6158" i="2" s="1"/>
  <c r="F6159" i="2"/>
  <c r="G6159" i="2" s="1"/>
  <c r="H6159" i="2" s="1" a="1"/>
  <c r="H6159" i="2" s="1"/>
  <c r="C6159" i="2"/>
  <c r="I6159" i="2" s="1"/>
  <c r="F6160" i="2"/>
  <c r="G6160" i="2" s="1"/>
  <c r="H6160" i="2" s="1" a="1"/>
  <c r="H6160" i="2" s="1"/>
  <c r="C6160" i="2"/>
  <c r="I6160" i="2" s="1"/>
  <c r="F6161" i="2"/>
  <c r="G6161" i="2" s="1"/>
  <c r="H6161" i="2" s="1" a="1"/>
  <c r="H6161" i="2" s="1"/>
  <c r="C6161" i="2"/>
  <c r="I6161" i="2" s="1"/>
  <c r="F6162" i="2"/>
  <c r="G6162" i="2" s="1"/>
  <c r="H6162" i="2" s="1" a="1"/>
  <c r="H6162" i="2" s="1"/>
  <c r="C6162" i="2"/>
  <c r="I6162" i="2" s="1"/>
  <c r="F6163" i="2"/>
  <c r="G6163" i="2" s="1"/>
  <c r="H6163" i="2" s="1" a="1"/>
  <c r="H6163" i="2" s="1"/>
  <c r="C6163" i="2"/>
  <c r="I6163" i="2" s="1"/>
  <c r="F6164" i="2"/>
  <c r="G6164" i="2" s="1"/>
  <c r="C6164" i="2"/>
  <c r="F6165" i="2"/>
  <c r="G6165" i="2" s="1"/>
  <c r="C6165" i="2"/>
  <c r="F6166" i="2"/>
  <c r="G6166" i="2" s="1"/>
  <c r="C6166" i="2"/>
  <c r="F6167" i="2"/>
  <c r="G6167" i="2" s="1"/>
  <c r="C6167" i="2"/>
  <c r="F6168" i="2"/>
  <c r="G6168" i="2" s="1"/>
  <c r="H6168" i="2" s="1" a="1"/>
  <c r="H6168" i="2" s="1"/>
  <c r="C6168" i="2"/>
  <c r="I6168" i="2" s="1"/>
  <c r="F6169" i="2"/>
  <c r="G6169" i="2" s="1"/>
  <c r="H6169" i="2" s="1" a="1"/>
  <c r="H6169" i="2" s="1"/>
  <c r="C6169" i="2"/>
  <c r="I6169" i="2" s="1"/>
  <c r="F6170" i="2"/>
  <c r="G6170" i="2" s="1"/>
  <c r="H6170" i="2" s="1" a="1"/>
  <c r="H6170" i="2" s="1"/>
  <c r="C6170" i="2"/>
  <c r="I6170" i="2" s="1"/>
  <c r="F6171" i="2"/>
  <c r="G6171" i="2" s="1"/>
  <c r="H6171" i="2" s="1" a="1"/>
  <c r="H6171" i="2" s="1"/>
  <c r="C6171" i="2"/>
  <c r="I6171" i="2" s="1"/>
  <c r="F6172" i="2"/>
  <c r="G6172" i="2" s="1"/>
  <c r="H6172" i="2" s="1" a="1"/>
  <c r="H6172" i="2" s="1"/>
  <c r="C6172" i="2"/>
  <c r="I6172" i="2" s="1"/>
  <c r="F6173" i="2"/>
  <c r="G6173" i="2" s="1"/>
  <c r="C6173" i="2"/>
  <c r="F6174" i="2"/>
  <c r="G6174" i="2" s="1"/>
  <c r="C6174" i="2"/>
  <c r="F6175" i="2"/>
  <c r="G6175" i="2" s="1"/>
  <c r="C6175" i="2"/>
  <c r="F6176" i="2"/>
  <c r="G6176" i="2" s="1"/>
  <c r="C6176" i="2"/>
  <c r="F6177" i="2"/>
  <c r="G6177" i="2" s="1"/>
  <c r="H6177" i="2" s="1" a="1"/>
  <c r="H6177" i="2" s="1"/>
  <c r="C6177" i="2"/>
  <c r="I6177" i="2" s="1"/>
  <c r="F6178" i="2"/>
  <c r="G6178" i="2" s="1"/>
  <c r="H6178" i="2" s="1" a="1"/>
  <c r="H6178" i="2" s="1"/>
  <c r="C6178" i="2"/>
  <c r="I6178" i="2" s="1"/>
  <c r="F6179" i="2"/>
  <c r="G6179" i="2" s="1"/>
  <c r="H6179" i="2" s="1" a="1"/>
  <c r="H6179" i="2" s="1"/>
  <c r="C6179" i="2"/>
  <c r="I6179" i="2" s="1"/>
  <c r="F6180" i="2"/>
  <c r="G6180" i="2" s="1"/>
  <c r="H6180" i="2" s="1" a="1"/>
  <c r="H6180" i="2" s="1"/>
  <c r="C6180" i="2"/>
  <c r="I6180" i="2" s="1"/>
  <c r="F6181" i="2"/>
  <c r="G6181" i="2" s="1"/>
  <c r="H6181" i="2" s="1" a="1"/>
  <c r="H6181" i="2" s="1"/>
  <c r="C6181" i="2"/>
  <c r="I6181" i="2" s="1"/>
  <c r="F6182" i="2"/>
  <c r="G6182" i="2" s="1"/>
  <c r="H6182" i="2" s="1" a="1"/>
  <c r="H6182" i="2" s="1"/>
  <c r="C6182" i="2"/>
  <c r="I6182" i="2" s="1"/>
  <c r="F6183" i="2"/>
  <c r="G6183" i="2" s="1"/>
  <c r="H6183" i="2" s="1" a="1"/>
  <c r="H6183" i="2" s="1"/>
  <c r="C6183" i="2"/>
  <c r="I6183" i="2" s="1"/>
  <c r="F6184" i="2"/>
  <c r="G6184" i="2" s="1"/>
  <c r="H6184" i="2" s="1" a="1"/>
  <c r="H6184" i="2" s="1"/>
  <c r="C6184" i="2"/>
  <c r="I6184" i="2" s="1"/>
  <c r="F6185" i="2"/>
  <c r="G6185" i="2" s="1"/>
  <c r="H6185" i="2" s="1" a="1"/>
  <c r="H6185" i="2" s="1"/>
  <c r="C6185" i="2"/>
  <c r="I6185" i="2" s="1"/>
  <c r="F6186" i="2"/>
  <c r="G6186" i="2" s="1"/>
  <c r="H6186" i="2" s="1" a="1"/>
  <c r="H6186" i="2" s="1"/>
  <c r="C6186" i="2"/>
  <c r="I6186" i="2" s="1"/>
  <c r="F6187" i="2"/>
  <c r="G6187" i="2" s="1"/>
  <c r="H6187" i="2" s="1" a="1"/>
  <c r="H6187" i="2" s="1"/>
  <c r="C6187" i="2"/>
  <c r="I6187" i="2" s="1"/>
  <c r="F6188" i="2"/>
  <c r="G6188" i="2" s="1"/>
  <c r="C6188" i="2"/>
  <c r="F6189" i="2"/>
  <c r="G6189" i="2" s="1"/>
  <c r="C6189" i="2"/>
  <c r="F6190" i="2"/>
  <c r="G6190" i="2" s="1"/>
  <c r="C6190" i="2"/>
  <c r="F6191" i="2"/>
  <c r="G6191" i="2" s="1"/>
  <c r="C6191" i="2"/>
  <c r="F6192" i="2"/>
  <c r="G6192" i="2" s="1"/>
  <c r="H6192" i="2" s="1" a="1"/>
  <c r="H6192" i="2" s="1"/>
  <c r="C6192" i="2"/>
  <c r="I6192" i="2" s="1"/>
  <c r="F6193" i="2"/>
  <c r="G6193" i="2" s="1"/>
  <c r="H6193" i="2" s="1" a="1"/>
  <c r="H6193" i="2" s="1"/>
  <c r="C6193" i="2"/>
  <c r="I6193" i="2" s="1"/>
  <c r="F6194" i="2"/>
  <c r="G6194" i="2" s="1"/>
  <c r="H6194" i="2" s="1" a="1"/>
  <c r="H6194" i="2" s="1"/>
  <c r="C6194" i="2"/>
  <c r="I6194" i="2" s="1"/>
  <c r="F6195" i="2"/>
  <c r="G6195" i="2" s="1"/>
  <c r="H6195" i="2" s="1" a="1"/>
  <c r="H6195" i="2" s="1"/>
  <c r="C6195" i="2"/>
  <c r="I6195" i="2" s="1"/>
  <c r="F6196" i="2"/>
  <c r="G6196" i="2" s="1"/>
  <c r="H6196" i="2" s="1" a="1"/>
  <c r="H6196" i="2" s="1"/>
  <c r="C6196" i="2"/>
  <c r="I6196" i="2" s="1"/>
  <c r="F6197" i="2"/>
  <c r="G6197" i="2" s="1"/>
  <c r="C6197" i="2"/>
  <c r="F6198" i="2"/>
  <c r="G6198" i="2" s="1"/>
  <c r="C6198" i="2"/>
  <c r="F6199" i="2"/>
  <c r="G6199" i="2" s="1"/>
  <c r="C6199" i="2"/>
  <c r="F6200" i="2"/>
  <c r="G6200" i="2" s="1"/>
  <c r="C6200" i="2"/>
  <c r="F6201" i="2"/>
  <c r="G6201" i="2" s="1"/>
  <c r="H6201" i="2" s="1" a="1"/>
  <c r="H6201" i="2" s="1"/>
  <c r="C6201" i="2"/>
  <c r="I6201" i="2" s="1"/>
  <c r="F6202" i="2"/>
  <c r="G6202" i="2" s="1"/>
  <c r="H6202" i="2" s="1" a="1"/>
  <c r="H6202" i="2" s="1"/>
  <c r="C6202" i="2"/>
  <c r="I6202" i="2" s="1"/>
  <c r="F6203" i="2"/>
  <c r="G6203" i="2" s="1"/>
  <c r="H6203" i="2" s="1" a="1"/>
  <c r="H6203" i="2" s="1"/>
  <c r="C6203" i="2"/>
  <c r="I6203" i="2" s="1"/>
  <c r="F6204" i="2"/>
  <c r="G6204" i="2" s="1"/>
  <c r="H6204" i="2" s="1" a="1"/>
  <c r="H6204" i="2" s="1"/>
  <c r="C6204" i="2"/>
  <c r="I6204" i="2" s="1"/>
  <c r="F6205" i="2"/>
  <c r="G6205" i="2" s="1"/>
  <c r="H6205" i="2" s="1" a="1"/>
  <c r="H6205" i="2" s="1"/>
  <c r="C6205" i="2"/>
  <c r="I6205" i="2" s="1"/>
  <c r="F6206" i="2"/>
  <c r="G6206" i="2" s="1"/>
  <c r="H6206" i="2" s="1" a="1"/>
  <c r="H6206" i="2" s="1"/>
  <c r="C6206" i="2"/>
  <c r="I6206" i="2" s="1"/>
  <c r="F6207" i="2"/>
  <c r="G6207" i="2" s="1"/>
  <c r="H6207" i="2" s="1" a="1"/>
  <c r="H6207" i="2" s="1"/>
  <c r="C6207" i="2"/>
  <c r="I6207" i="2" s="1"/>
  <c r="F6208" i="2"/>
  <c r="G6208" i="2" s="1"/>
  <c r="H6208" i="2" s="1" a="1"/>
  <c r="H6208" i="2" s="1"/>
  <c r="C6208" i="2"/>
  <c r="I6208" i="2" s="1"/>
  <c r="F6209" i="2"/>
  <c r="G6209" i="2" s="1"/>
  <c r="H6209" i="2" s="1" a="1"/>
  <c r="H6209" i="2" s="1"/>
  <c r="C6209" i="2"/>
  <c r="I6209" i="2" s="1"/>
  <c r="F6210" i="2"/>
  <c r="G6210" i="2" s="1"/>
  <c r="H6210" i="2" s="1" a="1"/>
  <c r="H6210" i="2" s="1"/>
  <c r="C6210" i="2"/>
  <c r="I6210" i="2" s="1"/>
  <c r="F6211" i="2"/>
  <c r="G6211" i="2" s="1"/>
  <c r="H6211" i="2" s="1" a="1"/>
  <c r="H6211" i="2" s="1"/>
  <c r="C6211" i="2"/>
  <c r="I6211" i="2" s="1"/>
  <c r="F6212" i="2"/>
  <c r="G6212" i="2" s="1"/>
  <c r="C6212" i="2"/>
  <c r="F6213" i="2"/>
  <c r="G6213" i="2" s="1"/>
  <c r="C6213" i="2"/>
  <c r="F6214" i="2"/>
  <c r="G6214" i="2" s="1"/>
  <c r="C6214" i="2"/>
  <c r="F6215" i="2"/>
  <c r="G6215" i="2" s="1"/>
  <c r="C6215" i="2"/>
  <c r="F6216" i="2"/>
  <c r="G6216" i="2" s="1"/>
  <c r="H6216" i="2" s="1" a="1"/>
  <c r="H6216" i="2" s="1"/>
  <c r="C6216" i="2"/>
  <c r="I6216" i="2" s="1"/>
  <c r="F6217" i="2"/>
  <c r="G6217" i="2" s="1"/>
  <c r="H6217" i="2" s="1" a="1"/>
  <c r="H6217" i="2" s="1"/>
  <c r="C6217" i="2"/>
  <c r="I6217" i="2" s="1"/>
  <c r="F6218" i="2"/>
  <c r="G6218" i="2" s="1"/>
  <c r="H6218" i="2" s="1" a="1"/>
  <c r="H6218" i="2" s="1"/>
  <c r="C6218" i="2"/>
  <c r="I6218" i="2" s="1"/>
  <c r="F6219" i="2"/>
  <c r="G6219" i="2" s="1"/>
  <c r="H6219" i="2" s="1" a="1"/>
  <c r="H6219" i="2" s="1"/>
  <c r="C6219" i="2"/>
  <c r="I6219" i="2" s="1"/>
  <c r="F6220" i="2"/>
  <c r="G6220" i="2" s="1"/>
  <c r="H6220" i="2" s="1" a="1"/>
  <c r="H6220" i="2" s="1"/>
  <c r="C6220" i="2"/>
  <c r="I6220" i="2" s="1"/>
  <c r="F6221" i="2"/>
  <c r="G6221" i="2" s="1"/>
  <c r="C6221" i="2"/>
  <c r="F6222" i="2"/>
  <c r="G6222" i="2" s="1"/>
  <c r="C6222" i="2"/>
  <c r="F6223" i="2"/>
  <c r="G6223" i="2" s="1"/>
  <c r="C6223" i="2"/>
  <c r="F6224" i="2"/>
  <c r="G6224" i="2" s="1"/>
  <c r="C6224" i="2"/>
  <c r="F6225" i="2"/>
  <c r="G6225" i="2" s="1"/>
  <c r="H6225" i="2" s="1" a="1"/>
  <c r="H6225" i="2" s="1"/>
  <c r="C6225" i="2"/>
  <c r="I6225" i="2" s="1"/>
  <c r="F6226" i="2"/>
  <c r="G6226" i="2" s="1"/>
  <c r="H6226" i="2" s="1" a="1"/>
  <c r="H6226" i="2" s="1"/>
  <c r="C6226" i="2"/>
  <c r="I6226" i="2" s="1"/>
  <c r="F6227" i="2"/>
  <c r="G6227" i="2" s="1"/>
  <c r="H6227" i="2" s="1" a="1"/>
  <c r="H6227" i="2" s="1"/>
  <c r="C6227" i="2"/>
  <c r="I6227" i="2" s="1"/>
  <c r="F6228" i="2"/>
  <c r="G6228" i="2" s="1"/>
  <c r="H6228" i="2" s="1" a="1"/>
  <c r="H6228" i="2" s="1"/>
  <c r="C6228" i="2"/>
  <c r="I6228" i="2" s="1"/>
  <c r="F6229" i="2"/>
  <c r="G6229" i="2" s="1"/>
  <c r="H6229" i="2" s="1" a="1"/>
  <c r="H6229" i="2" s="1"/>
  <c r="C6229" i="2"/>
  <c r="I6229" i="2" s="1"/>
  <c r="F6230" i="2"/>
  <c r="G6230" i="2" s="1"/>
  <c r="H6230" i="2" s="1" a="1"/>
  <c r="H6230" i="2" s="1"/>
  <c r="C6230" i="2"/>
  <c r="I6230" i="2" s="1"/>
  <c r="F6231" i="2"/>
  <c r="G6231" i="2" s="1"/>
  <c r="H6231" i="2" s="1" a="1"/>
  <c r="H6231" i="2" s="1"/>
  <c r="C6231" i="2"/>
  <c r="I6231" i="2" s="1"/>
  <c r="F6232" i="2"/>
  <c r="G6232" i="2" s="1"/>
  <c r="H6232" i="2" s="1" a="1"/>
  <c r="H6232" i="2" s="1"/>
  <c r="C6232" i="2"/>
  <c r="I6232" i="2" s="1"/>
  <c r="F6233" i="2"/>
  <c r="G6233" i="2" s="1"/>
  <c r="H6233" i="2" s="1" a="1"/>
  <c r="H6233" i="2" s="1"/>
  <c r="C6233" i="2"/>
  <c r="I6233" i="2" s="1"/>
  <c r="F6234" i="2"/>
  <c r="G6234" i="2" s="1"/>
  <c r="H6234" i="2" s="1" a="1"/>
  <c r="H6234" i="2" s="1"/>
  <c r="C6234" i="2"/>
  <c r="I6234" i="2" s="1"/>
  <c r="F6235" i="2"/>
  <c r="G6235" i="2" s="1"/>
  <c r="H6235" i="2" s="1" a="1"/>
  <c r="H6235" i="2" s="1"/>
  <c r="C6235" i="2"/>
  <c r="I6235" i="2" s="1"/>
  <c r="F6236" i="2"/>
  <c r="G6236" i="2" s="1"/>
  <c r="C6236" i="2"/>
  <c r="F6237" i="2"/>
  <c r="G6237" i="2" s="1"/>
  <c r="C6237" i="2"/>
  <c r="F6238" i="2"/>
  <c r="G6238" i="2" s="1"/>
  <c r="C6238" i="2"/>
  <c r="F6239" i="2"/>
  <c r="G6239" i="2" s="1"/>
  <c r="C6239" i="2"/>
  <c r="F6240" i="2"/>
  <c r="G6240" i="2" s="1"/>
  <c r="H6240" i="2" s="1" a="1"/>
  <c r="H6240" i="2" s="1"/>
  <c r="C6240" i="2"/>
  <c r="I6240" i="2" s="1"/>
  <c r="F6241" i="2"/>
  <c r="G6241" i="2" s="1"/>
  <c r="H6241" i="2" s="1" a="1"/>
  <c r="H6241" i="2" s="1"/>
  <c r="C6241" i="2"/>
  <c r="I6241" i="2" s="1"/>
  <c r="F6242" i="2"/>
  <c r="G6242" i="2" s="1"/>
  <c r="H6242" i="2" s="1" a="1"/>
  <c r="H6242" i="2" s="1"/>
  <c r="C6242" i="2"/>
  <c r="I6242" i="2" s="1"/>
  <c r="F6243" i="2"/>
  <c r="G6243" i="2" s="1"/>
  <c r="H6243" i="2" s="1" a="1"/>
  <c r="H6243" i="2" s="1"/>
  <c r="C6243" i="2"/>
  <c r="I6243" i="2" s="1"/>
  <c r="F6244" i="2"/>
  <c r="G6244" i="2" s="1"/>
  <c r="H6244" i="2" s="1" a="1"/>
  <c r="H6244" i="2" s="1"/>
  <c r="C6244" i="2"/>
  <c r="I6244" i="2" s="1"/>
  <c r="F6245" i="2"/>
  <c r="G6245" i="2" s="1"/>
  <c r="C6245" i="2"/>
  <c r="F6246" i="2"/>
  <c r="G6246" i="2" s="1"/>
  <c r="C6246" i="2"/>
  <c r="F6247" i="2"/>
  <c r="G6247" i="2" s="1"/>
  <c r="C6247" i="2"/>
  <c r="F6248" i="2"/>
  <c r="G6248" i="2" s="1"/>
  <c r="C6248" i="2"/>
  <c r="F6249" i="2"/>
  <c r="G6249" i="2" s="1"/>
  <c r="H6249" i="2" s="1" a="1"/>
  <c r="H6249" i="2" s="1"/>
  <c r="C6249" i="2"/>
  <c r="I6249" i="2" s="1"/>
  <c r="F6250" i="2"/>
  <c r="G6250" i="2" s="1"/>
  <c r="H6250" i="2" s="1" a="1"/>
  <c r="H6250" i="2" s="1"/>
  <c r="C6250" i="2"/>
  <c r="I6250" i="2" s="1"/>
  <c r="F6251" i="2"/>
  <c r="G6251" i="2" s="1"/>
  <c r="H6251" i="2" s="1" a="1"/>
  <c r="H6251" i="2" s="1"/>
  <c r="C6251" i="2"/>
  <c r="I6251" i="2" s="1"/>
  <c r="F6252" i="2"/>
  <c r="G6252" i="2" s="1"/>
  <c r="H6252" i="2" s="1" a="1"/>
  <c r="H6252" i="2" s="1"/>
  <c r="C6252" i="2"/>
  <c r="I6252" i="2" s="1"/>
  <c r="F6253" i="2"/>
  <c r="G6253" i="2" s="1"/>
  <c r="H6253" i="2" s="1" a="1"/>
  <c r="H6253" i="2" s="1"/>
  <c r="C6253" i="2"/>
  <c r="I6253" i="2" s="1"/>
  <c r="F6254" i="2"/>
  <c r="G6254" i="2" s="1"/>
  <c r="H6254" i="2" s="1" a="1"/>
  <c r="H6254" i="2" s="1"/>
  <c r="C6254" i="2"/>
  <c r="I6254" i="2" s="1"/>
  <c r="F6255" i="2"/>
  <c r="G6255" i="2" s="1"/>
  <c r="H6255" i="2" s="1" a="1"/>
  <c r="H6255" i="2" s="1"/>
  <c r="C6255" i="2"/>
  <c r="I6255" i="2" s="1"/>
  <c r="F6256" i="2"/>
  <c r="G6256" i="2" s="1"/>
  <c r="H6256" i="2" s="1" a="1"/>
  <c r="H6256" i="2" s="1"/>
  <c r="C6256" i="2"/>
  <c r="I6256" i="2" s="1"/>
  <c r="F6257" i="2"/>
  <c r="G6257" i="2" s="1"/>
  <c r="H6257" i="2" s="1" a="1"/>
  <c r="H6257" i="2" s="1"/>
  <c r="C6257" i="2"/>
  <c r="I6257" i="2" s="1"/>
  <c r="F6258" i="2"/>
  <c r="G6258" i="2" s="1"/>
  <c r="H6258" i="2" s="1" a="1"/>
  <c r="H6258" i="2" s="1"/>
  <c r="C6258" i="2"/>
  <c r="I6258" i="2" s="1"/>
  <c r="F6259" i="2"/>
  <c r="G6259" i="2" s="1"/>
  <c r="H6259" i="2" s="1" a="1"/>
  <c r="H6259" i="2" s="1"/>
  <c r="C6259" i="2"/>
  <c r="I6259" i="2" s="1"/>
  <c r="F6260" i="2"/>
  <c r="G6260" i="2" s="1"/>
  <c r="C6260" i="2"/>
  <c r="F6261" i="2"/>
  <c r="G6261" i="2" s="1"/>
  <c r="C6261" i="2"/>
  <c r="F6262" i="2"/>
  <c r="G6262" i="2" s="1"/>
  <c r="C6262" i="2"/>
  <c r="F6263" i="2"/>
  <c r="G6263" i="2" s="1"/>
  <c r="C6263" i="2"/>
  <c r="F6264" i="2"/>
  <c r="G6264" i="2" s="1"/>
  <c r="H6264" i="2" s="1" a="1"/>
  <c r="H6264" i="2" s="1"/>
  <c r="C6264" i="2"/>
  <c r="I6264" i="2" s="1"/>
  <c r="F6265" i="2"/>
  <c r="G6265" i="2" s="1"/>
  <c r="H6265" i="2" s="1" a="1"/>
  <c r="H6265" i="2" s="1"/>
  <c r="C6265" i="2"/>
  <c r="I6265" i="2" s="1"/>
  <c r="F6266" i="2"/>
  <c r="G6266" i="2" s="1"/>
  <c r="H6266" i="2" s="1" a="1"/>
  <c r="H6266" i="2" s="1"/>
  <c r="C6266" i="2"/>
  <c r="I6266" i="2" s="1"/>
  <c r="F6267" i="2"/>
  <c r="G6267" i="2" s="1"/>
  <c r="H6267" i="2" s="1" a="1"/>
  <c r="H6267" i="2" s="1"/>
  <c r="C6267" i="2"/>
  <c r="I6267" i="2" s="1"/>
  <c r="F6268" i="2"/>
  <c r="G6268" i="2" s="1"/>
  <c r="H6268" i="2" s="1" a="1"/>
  <c r="H6268" i="2" s="1"/>
  <c r="C6268" i="2"/>
  <c r="I6268" i="2" s="1"/>
  <c r="F6269" i="2"/>
  <c r="G6269" i="2" s="1"/>
  <c r="C6269" i="2"/>
  <c r="F6270" i="2"/>
  <c r="G6270" i="2" s="1"/>
  <c r="C6270" i="2"/>
  <c r="F6271" i="2"/>
  <c r="G6271" i="2" s="1"/>
  <c r="C6271" i="2"/>
  <c r="F6272" i="2"/>
  <c r="G6272" i="2" s="1"/>
  <c r="C6272" i="2"/>
  <c r="F6273" i="2"/>
  <c r="G6273" i="2" s="1"/>
  <c r="H6273" i="2" s="1" a="1"/>
  <c r="H6273" i="2" s="1"/>
  <c r="C6273" i="2"/>
  <c r="I6273" i="2" s="1"/>
  <c r="F6274" i="2"/>
  <c r="G6274" i="2" s="1"/>
  <c r="H6274" i="2" s="1" a="1"/>
  <c r="H6274" i="2" s="1"/>
  <c r="C6274" i="2"/>
  <c r="I6274" i="2" s="1"/>
  <c r="F6275" i="2"/>
  <c r="G6275" i="2" s="1"/>
  <c r="H6275" i="2" s="1" a="1"/>
  <c r="H6275" i="2" s="1"/>
  <c r="C6275" i="2"/>
  <c r="I6275" i="2" s="1"/>
  <c r="F6276" i="2"/>
  <c r="G6276" i="2" s="1"/>
  <c r="H6276" i="2" s="1" a="1"/>
  <c r="H6276" i="2" s="1"/>
  <c r="C6276" i="2"/>
  <c r="I6276" i="2" s="1"/>
  <c r="F6277" i="2"/>
  <c r="G6277" i="2" s="1"/>
  <c r="H6277" i="2" s="1" a="1"/>
  <c r="H6277" i="2" s="1"/>
  <c r="C6277" i="2"/>
  <c r="I6277" i="2" s="1"/>
  <c r="F6278" i="2"/>
  <c r="G6278" i="2" s="1"/>
  <c r="H6278" i="2" s="1" a="1"/>
  <c r="H6278" i="2" s="1"/>
  <c r="C6278" i="2"/>
  <c r="I6278" i="2" s="1"/>
  <c r="F6279" i="2"/>
  <c r="G6279" i="2" s="1"/>
  <c r="H6279" i="2" s="1" a="1"/>
  <c r="H6279" i="2" s="1"/>
  <c r="C6279" i="2"/>
  <c r="I6279" i="2" s="1"/>
  <c r="F6280" i="2"/>
  <c r="G6280" i="2" s="1"/>
  <c r="H6280" i="2" s="1" a="1"/>
  <c r="H6280" i="2" s="1"/>
  <c r="C6280" i="2"/>
  <c r="I6280" i="2" s="1"/>
  <c r="F6281" i="2"/>
  <c r="G6281" i="2" s="1"/>
  <c r="H6281" i="2" s="1" a="1"/>
  <c r="H6281" i="2" s="1"/>
  <c r="C6281" i="2"/>
  <c r="I6281" i="2" s="1"/>
  <c r="F6282" i="2"/>
  <c r="G6282" i="2" s="1"/>
  <c r="H6282" i="2" s="1" a="1"/>
  <c r="H6282" i="2" s="1"/>
  <c r="C6282" i="2"/>
  <c r="I6282" i="2" s="1"/>
  <c r="F6283" i="2"/>
  <c r="G6283" i="2" s="1"/>
  <c r="H6283" i="2" s="1" a="1"/>
  <c r="H6283" i="2" s="1"/>
  <c r="C6283" i="2"/>
  <c r="I6283" i="2" s="1"/>
  <c r="F6284" i="2"/>
  <c r="G6284" i="2" s="1"/>
  <c r="C6284" i="2"/>
  <c r="F6285" i="2"/>
  <c r="G6285" i="2" s="1"/>
  <c r="C6285" i="2"/>
  <c r="F6286" i="2"/>
  <c r="G6286" i="2" s="1"/>
  <c r="C6286" i="2"/>
  <c r="F6287" i="2"/>
  <c r="G6287" i="2" s="1"/>
  <c r="C6287" i="2"/>
  <c r="F6288" i="2"/>
  <c r="G6288" i="2" s="1"/>
  <c r="H6288" i="2" s="1" a="1"/>
  <c r="H6288" i="2" s="1"/>
  <c r="C6288" i="2"/>
  <c r="I6288" i="2" s="1"/>
  <c r="F6289" i="2"/>
  <c r="G6289" i="2" s="1"/>
  <c r="H6289" i="2" s="1" a="1"/>
  <c r="H6289" i="2" s="1"/>
  <c r="C6289" i="2"/>
  <c r="I6289" i="2" s="1"/>
  <c r="F6290" i="2"/>
  <c r="G6290" i="2" s="1"/>
  <c r="H6290" i="2" s="1" a="1"/>
  <c r="H6290" i="2" s="1"/>
  <c r="C6290" i="2"/>
  <c r="I6290" i="2" s="1"/>
  <c r="F6291" i="2"/>
  <c r="G6291" i="2" s="1"/>
  <c r="H6291" i="2" s="1" a="1"/>
  <c r="H6291" i="2" s="1"/>
  <c r="C6291" i="2"/>
  <c r="I6291" i="2" s="1"/>
  <c r="F6292" i="2"/>
  <c r="G6292" i="2" s="1"/>
  <c r="H6292" i="2" s="1" a="1"/>
  <c r="H6292" i="2" s="1"/>
  <c r="C6292" i="2"/>
  <c r="I6292" i="2" s="1"/>
  <c r="F6293" i="2"/>
  <c r="G6293" i="2" s="1"/>
  <c r="C6293" i="2"/>
  <c r="F6294" i="2"/>
  <c r="G6294" i="2" s="1"/>
  <c r="C6294" i="2"/>
  <c r="F6295" i="2"/>
  <c r="G6295" i="2" s="1"/>
  <c r="C6295" i="2"/>
  <c r="F6296" i="2"/>
  <c r="G6296" i="2" s="1"/>
  <c r="C6296" i="2"/>
  <c r="F6297" i="2"/>
  <c r="G6297" i="2" s="1"/>
  <c r="H6297" i="2" s="1" a="1"/>
  <c r="H6297" i="2" s="1"/>
  <c r="C6297" i="2"/>
  <c r="I6297" i="2" s="1"/>
  <c r="F6298" i="2"/>
  <c r="G6298" i="2" s="1"/>
  <c r="H6298" i="2" s="1" a="1"/>
  <c r="H6298" i="2" s="1"/>
  <c r="C6298" i="2"/>
  <c r="I6298" i="2" s="1"/>
  <c r="F6299" i="2"/>
  <c r="G6299" i="2" s="1"/>
  <c r="H6299" i="2" s="1" a="1"/>
  <c r="H6299" i="2" s="1"/>
  <c r="C6299" i="2"/>
  <c r="I6299" i="2" s="1"/>
  <c r="F6300" i="2"/>
  <c r="G6300" i="2" s="1"/>
  <c r="H6300" i="2" s="1" a="1"/>
  <c r="H6300" i="2" s="1"/>
  <c r="C6300" i="2"/>
  <c r="I6300" i="2" s="1"/>
  <c r="F6301" i="2"/>
  <c r="G6301" i="2" s="1"/>
  <c r="H6301" i="2" s="1" a="1"/>
  <c r="H6301" i="2" s="1"/>
  <c r="C6301" i="2"/>
  <c r="I6301" i="2" s="1"/>
  <c r="F6302" i="2"/>
  <c r="G6302" i="2" s="1"/>
  <c r="H6302" i="2" s="1" a="1"/>
  <c r="H6302" i="2" s="1"/>
  <c r="C6302" i="2"/>
  <c r="I6302" i="2" s="1"/>
  <c r="F6303" i="2"/>
  <c r="G6303" i="2" s="1"/>
  <c r="H6303" i="2" s="1" a="1"/>
  <c r="H6303" i="2" s="1"/>
  <c r="C6303" i="2"/>
  <c r="I6303" i="2" s="1"/>
  <c r="F6304" i="2"/>
  <c r="G6304" i="2" s="1"/>
  <c r="H6304" i="2" s="1" a="1"/>
  <c r="H6304" i="2" s="1"/>
  <c r="C6304" i="2"/>
  <c r="I6304" i="2" s="1"/>
  <c r="F6305" i="2"/>
  <c r="G6305" i="2" s="1"/>
  <c r="H6305" i="2" s="1" a="1"/>
  <c r="H6305" i="2" s="1"/>
  <c r="C6305" i="2"/>
  <c r="I6305" i="2" s="1"/>
  <c r="F6306" i="2"/>
  <c r="G6306" i="2" s="1"/>
  <c r="H6306" i="2" s="1" a="1"/>
  <c r="H6306" i="2" s="1"/>
  <c r="C6306" i="2"/>
  <c r="I6306" i="2" s="1"/>
  <c r="F6307" i="2"/>
  <c r="G6307" i="2" s="1"/>
  <c r="H6307" i="2" s="1" a="1"/>
  <c r="H6307" i="2" s="1"/>
  <c r="C6307" i="2"/>
  <c r="I6307" i="2" s="1"/>
  <c r="F6308" i="2"/>
  <c r="G6308" i="2" s="1"/>
  <c r="C6308" i="2"/>
  <c r="F6309" i="2"/>
  <c r="G6309" i="2" s="1"/>
  <c r="C6309" i="2"/>
  <c r="F6310" i="2"/>
  <c r="G6310" i="2" s="1"/>
  <c r="C6310" i="2"/>
  <c r="F6311" i="2"/>
  <c r="G6311" i="2" s="1"/>
  <c r="C6311" i="2"/>
  <c r="F6312" i="2"/>
  <c r="G6312" i="2" s="1"/>
  <c r="H6312" i="2" s="1" a="1"/>
  <c r="H6312" i="2" s="1"/>
  <c r="C6312" i="2"/>
  <c r="I6312" i="2" s="1"/>
  <c r="F6313" i="2"/>
  <c r="G6313" i="2" s="1"/>
  <c r="H6313" i="2" s="1" a="1"/>
  <c r="H6313" i="2" s="1"/>
  <c r="C6313" i="2"/>
  <c r="I6313" i="2" s="1"/>
  <c r="F6314" i="2"/>
  <c r="G6314" i="2" s="1"/>
  <c r="H6314" i="2" s="1" a="1"/>
  <c r="H6314" i="2" s="1"/>
  <c r="C6314" i="2"/>
  <c r="I6314" i="2" s="1"/>
  <c r="F6315" i="2"/>
  <c r="G6315" i="2" s="1"/>
  <c r="H6315" i="2" s="1" a="1"/>
  <c r="H6315" i="2" s="1"/>
  <c r="C6315" i="2"/>
  <c r="I6315" i="2" s="1"/>
  <c r="F6316" i="2"/>
  <c r="G6316" i="2" s="1"/>
  <c r="H6316" i="2" s="1" a="1"/>
  <c r="H6316" i="2" s="1"/>
  <c r="C6316" i="2"/>
  <c r="I6316" i="2" s="1"/>
  <c r="F6317" i="2"/>
  <c r="G6317" i="2" s="1"/>
  <c r="C6317" i="2"/>
  <c r="F6318" i="2"/>
  <c r="G6318" i="2" s="1"/>
  <c r="C6318" i="2"/>
  <c r="F6319" i="2"/>
  <c r="G6319" i="2" s="1"/>
  <c r="C6319" i="2"/>
  <c r="F6320" i="2"/>
  <c r="G6320" i="2" s="1"/>
  <c r="C6320" i="2"/>
  <c r="F6321" i="2"/>
  <c r="G6321" i="2" s="1"/>
  <c r="H6321" i="2" s="1" a="1"/>
  <c r="H6321" i="2" s="1"/>
  <c r="C6321" i="2"/>
  <c r="I6321" i="2" s="1"/>
  <c r="F6322" i="2"/>
  <c r="G6322" i="2" s="1"/>
  <c r="H6322" i="2" s="1" a="1"/>
  <c r="H6322" i="2" s="1"/>
  <c r="C6322" i="2"/>
  <c r="I6322" i="2" s="1"/>
  <c r="F6323" i="2"/>
  <c r="G6323" i="2" s="1"/>
  <c r="H6323" i="2" s="1" a="1"/>
  <c r="H6323" i="2" s="1"/>
  <c r="C6323" i="2"/>
  <c r="I6323" i="2" s="1"/>
  <c r="F6324" i="2"/>
  <c r="G6324" i="2" s="1"/>
  <c r="H6324" i="2" s="1" a="1"/>
  <c r="H6324" i="2" s="1"/>
  <c r="C6324" i="2"/>
  <c r="I6324" i="2" s="1"/>
  <c r="F6325" i="2"/>
  <c r="G6325" i="2" s="1"/>
  <c r="H6325" i="2" s="1" a="1"/>
  <c r="H6325" i="2" s="1"/>
  <c r="C6325" i="2"/>
  <c r="I6325" i="2" s="1"/>
  <c r="F6326" i="2"/>
  <c r="G6326" i="2" s="1"/>
  <c r="H6326" i="2" s="1" a="1"/>
  <c r="H6326" i="2" s="1"/>
  <c r="C6326" i="2"/>
  <c r="I6326" i="2" s="1"/>
  <c r="F6327" i="2"/>
  <c r="G6327" i="2" s="1"/>
  <c r="H6327" i="2" s="1" a="1"/>
  <c r="H6327" i="2" s="1"/>
  <c r="C6327" i="2"/>
  <c r="I6327" i="2" s="1"/>
  <c r="F6328" i="2"/>
  <c r="G6328" i="2" s="1"/>
  <c r="H6328" i="2" s="1" a="1"/>
  <c r="H6328" i="2" s="1"/>
  <c r="C6328" i="2"/>
  <c r="I6328" i="2" s="1"/>
  <c r="F6329" i="2"/>
  <c r="G6329" i="2" s="1"/>
  <c r="H6329" i="2" s="1" a="1"/>
  <c r="H6329" i="2" s="1"/>
  <c r="C6329" i="2"/>
  <c r="I6329" i="2" s="1"/>
  <c r="F6330" i="2"/>
  <c r="G6330" i="2" s="1"/>
  <c r="H6330" i="2" s="1" a="1"/>
  <c r="H6330" i="2" s="1"/>
  <c r="C6330" i="2"/>
  <c r="I6330" i="2" s="1"/>
  <c r="F6331" i="2"/>
  <c r="G6331" i="2" s="1"/>
  <c r="H6331" i="2" s="1" a="1"/>
  <c r="H6331" i="2" s="1"/>
  <c r="C6331" i="2"/>
  <c r="I6331" i="2" s="1"/>
  <c r="F6332" i="2"/>
  <c r="G6332" i="2" s="1"/>
  <c r="C6332" i="2"/>
  <c r="F6333" i="2"/>
  <c r="G6333" i="2" s="1"/>
  <c r="C6333" i="2"/>
  <c r="F6334" i="2"/>
  <c r="G6334" i="2" s="1"/>
  <c r="C6334" i="2"/>
  <c r="F6335" i="2"/>
  <c r="G6335" i="2" s="1"/>
  <c r="C6335" i="2"/>
  <c r="F6336" i="2"/>
  <c r="G6336" i="2" s="1"/>
  <c r="H6336" i="2" s="1" a="1"/>
  <c r="H6336" i="2" s="1"/>
  <c r="C6336" i="2"/>
  <c r="I6336" i="2" s="1"/>
  <c r="F6337" i="2"/>
  <c r="G6337" i="2" s="1"/>
  <c r="H6337" i="2" s="1" a="1"/>
  <c r="H6337" i="2" s="1"/>
  <c r="C6337" i="2"/>
  <c r="I6337" i="2" s="1"/>
  <c r="F6338" i="2"/>
  <c r="G6338" i="2" s="1"/>
  <c r="H6338" i="2" s="1" a="1"/>
  <c r="H6338" i="2" s="1"/>
  <c r="C6338" i="2"/>
  <c r="I6338" i="2" s="1"/>
  <c r="F6339" i="2"/>
  <c r="G6339" i="2" s="1"/>
  <c r="H6339" i="2" s="1" a="1"/>
  <c r="H6339" i="2" s="1"/>
  <c r="C6339" i="2"/>
  <c r="I6339" i="2" s="1"/>
  <c r="F6340" i="2"/>
  <c r="G6340" i="2" s="1"/>
  <c r="H6340" i="2" s="1" a="1"/>
  <c r="H6340" i="2" s="1"/>
  <c r="C6340" i="2"/>
  <c r="I6340" i="2" s="1"/>
  <c r="F6341" i="2"/>
  <c r="G6341" i="2" s="1"/>
  <c r="C6341" i="2"/>
  <c r="F6342" i="2"/>
  <c r="G6342" i="2" s="1"/>
  <c r="C6342" i="2"/>
  <c r="F6343" i="2"/>
  <c r="G6343" i="2" s="1"/>
  <c r="C6343" i="2"/>
  <c r="F6344" i="2"/>
  <c r="G6344" i="2" s="1"/>
  <c r="C6344" i="2"/>
  <c r="F6345" i="2"/>
  <c r="G6345" i="2" s="1"/>
  <c r="H6345" i="2" s="1" a="1"/>
  <c r="H6345" i="2" s="1"/>
  <c r="C6345" i="2"/>
  <c r="I6345" i="2" s="1"/>
  <c r="F6346" i="2"/>
  <c r="G6346" i="2" s="1"/>
  <c r="H6346" i="2" s="1" a="1"/>
  <c r="H6346" i="2" s="1"/>
  <c r="C6346" i="2"/>
  <c r="I6346" i="2" s="1"/>
  <c r="F6347" i="2"/>
  <c r="G6347" i="2" s="1"/>
  <c r="H6347" i="2" s="1" a="1"/>
  <c r="H6347" i="2" s="1"/>
  <c r="C6347" i="2"/>
  <c r="I6347" i="2" s="1"/>
  <c r="F6348" i="2"/>
  <c r="G6348" i="2" s="1"/>
  <c r="H6348" i="2" s="1" a="1"/>
  <c r="H6348" i="2" s="1"/>
  <c r="C6348" i="2"/>
  <c r="I6348" i="2" s="1"/>
  <c r="F6349" i="2"/>
  <c r="G6349" i="2" s="1"/>
  <c r="H6349" i="2" s="1" a="1"/>
  <c r="H6349" i="2" s="1"/>
  <c r="C6349" i="2"/>
  <c r="I6349" i="2" s="1"/>
  <c r="F6350" i="2"/>
  <c r="G6350" i="2" s="1"/>
  <c r="H6350" i="2" s="1" a="1"/>
  <c r="H6350" i="2" s="1"/>
  <c r="C6350" i="2"/>
  <c r="I6350" i="2" s="1"/>
  <c r="F6351" i="2"/>
  <c r="G6351" i="2" s="1"/>
  <c r="H6351" i="2" s="1" a="1"/>
  <c r="H6351" i="2" s="1"/>
  <c r="C6351" i="2"/>
  <c r="I6351" i="2" s="1"/>
  <c r="F6352" i="2"/>
  <c r="G6352" i="2" s="1"/>
  <c r="H6352" i="2" s="1" a="1"/>
  <c r="H6352" i="2" s="1"/>
  <c r="C6352" i="2"/>
  <c r="I6352" i="2" s="1"/>
  <c r="F6353" i="2"/>
  <c r="G6353" i="2" s="1"/>
  <c r="H6353" i="2" s="1" a="1"/>
  <c r="H6353" i="2" s="1"/>
  <c r="C6353" i="2"/>
  <c r="I6353" i="2" s="1"/>
  <c r="F6354" i="2"/>
  <c r="G6354" i="2" s="1"/>
  <c r="H6354" i="2" s="1" a="1"/>
  <c r="H6354" i="2" s="1"/>
  <c r="C6354" i="2"/>
  <c r="I6354" i="2" s="1"/>
  <c r="F6355" i="2"/>
  <c r="G6355" i="2" s="1"/>
  <c r="H6355" i="2" s="1" a="1"/>
  <c r="H6355" i="2" s="1"/>
  <c r="C6355" i="2"/>
  <c r="I6355" i="2" s="1"/>
  <c r="F6356" i="2"/>
  <c r="G6356" i="2" s="1"/>
  <c r="C6356" i="2"/>
  <c r="F6357" i="2"/>
  <c r="G6357" i="2" s="1"/>
  <c r="C6357" i="2"/>
  <c r="F6358" i="2"/>
  <c r="G6358" i="2" s="1"/>
  <c r="C6358" i="2"/>
  <c r="F6359" i="2"/>
  <c r="G6359" i="2" s="1"/>
  <c r="C6359" i="2"/>
  <c r="F6360" i="2"/>
  <c r="G6360" i="2" s="1"/>
  <c r="H6360" i="2" s="1" a="1"/>
  <c r="H6360" i="2" s="1"/>
  <c r="C6360" i="2"/>
  <c r="I6360" i="2" s="1"/>
  <c r="F6361" i="2"/>
  <c r="G6361" i="2" s="1"/>
  <c r="H6361" i="2" s="1" a="1"/>
  <c r="H6361" i="2" s="1"/>
  <c r="C6361" i="2"/>
  <c r="I6361" i="2" s="1"/>
  <c r="F6362" i="2"/>
  <c r="G6362" i="2" s="1"/>
  <c r="H6362" i="2" s="1" a="1"/>
  <c r="H6362" i="2" s="1"/>
  <c r="C6362" i="2"/>
  <c r="I6362" i="2" s="1"/>
  <c r="F6363" i="2"/>
  <c r="G6363" i="2" s="1"/>
  <c r="H6363" i="2" s="1" a="1"/>
  <c r="H6363" i="2" s="1"/>
  <c r="C6363" i="2"/>
  <c r="I6363" i="2" s="1"/>
  <c r="F6364" i="2"/>
  <c r="G6364" i="2" s="1"/>
  <c r="H6364" i="2" s="1" a="1"/>
  <c r="H6364" i="2" s="1"/>
  <c r="C6364" i="2"/>
  <c r="I6364" i="2" s="1"/>
  <c r="F6365" i="2"/>
  <c r="G6365" i="2" s="1"/>
  <c r="C6365" i="2"/>
  <c r="F6366" i="2"/>
  <c r="G6366" i="2" s="1"/>
  <c r="C6366" i="2"/>
  <c r="F6367" i="2"/>
  <c r="G6367" i="2" s="1"/>
  <c r="C6367" i="2"/>
  <c r="F6368" i="2"/>
  <c r="G6368" i="2" s="1"/>
  <c r="C6368" i="2"/>
  <c r="F6369" i="2"/>
  <c r="G6369" i="2" s="1"/>
  <c r="H6369" i="2" s="1" a="1"/>
  <c r="H6369" i="2" s="1"/>
  <c r="C6369" i="2"/>
  <c r="I6369" i="2" s="1"/>
  <c r="F6370" i="2"/>
  <c r="G6370" i="2" s="1"/>
  <c r="H6370" i="2" s="1" a="1"/>
  <c r="H6370" i="2" s="1"/>
  <c r="C6370" i="2"/>
  <c r="I6370" i="2" s="1"/>
  <c r="F6371" i="2"/>
  <c r="G6371" i="2" s="1"/>
  <c r="H6371" i="2" s="1" a="1"/>
  <c r="H6371" i="2" s="1"/>
  <c r="C6371" i="2"/>
  <c r="I6371" i="2" s="1"/>
  <c r="F6372" i="2"/>
  <c r="G6372" i="2" s="1"/>
  <c r="H6372" i="2" s="1" a="1"/>
  <c r="H6372" i="2" s="1"/>
  <c r="C6372" i="2"/>
  <c r="I6372" i="2" s="1"/>
  <c r="F6373" i="2"/>
  <c r="G6373" i="2" s="1"/>
  <c r="H6373" i="2" s="1" a="1"/>
  <c r="H6373" i="2" s="1"/>
  <c r="C6373" i="2"/>
  <c r="I6373" i="2" s="1"/>
  <c r="F6374" i="2"/>
  <c r="G6374" i="2" s="1"/>
  <c r="H6374" i="2" s="1" a="1"/>
  <c r="H6374" i="2" s="1"/>
  <c r="C6374" i="2"/>
  <c r="I6374" i="2" s="1"/>
  <c r="F6375" i="2"/>
  <c r="G6375" i="2" s="1"/>
  <c r="H6375" i="2" s="1" a="1"/>
  <c r="H6375" i="2" s="1"/>
  <c r="C6375" i="2"/>
  <c r="I6375" i="2" s="1"/>
  <c r="F6376" i="2"/>
  <c r="G6376" i="2" s="1"/>
  <c r="H6376" i="2" s="1" a="1"/>
  <c r="H6376" i="2" s="1"/>
  <c r="C6376" i="2"/>
  <c r="I6376" i="2" s="1"/>
  <c r="F6377" i="2"/>
  <c r="G6377" i="2" s="1"/>
  <c r="H6377" i="2" s="1" a="1"/>
  <c r="H6377" i="2" s="1"/>
  <c r="C6377" i="2"/>
  <c r="I6377" i="2" s="1"/>
  <c r="F6378" i="2"/>
  <c r="G6378" i="2" s="1"/>
  <c r="H6378" i="2" s="1" a="1"/>
  <c r="H6378" i="2" s="1"/>
  <c r="C6378" i="2"/>
  <c r="I6378" i="2" s="1"/>
  <c r="F6379" i="2"/>
  <c r="G6379" i="2" s="1"/>
  <c r="H6379" i="2" s="1" a="1"/>
  <c r="H6379" i="2" s="1"/>
  <c r="C6379" i="2"/>
  <c r="I6379" i="2" s="1"/>
  <c r="F6380" i="2"/>
  <c r="G6380" i="2" s="1"/>
  <c r="C6380" i="2"/>
  <c r="F6381" i="2"/>
  <c r="G6381" i="2" s="1"/>
  <c r="C6381" i="2"/>
  <c r="F6382" i="2"/>
  <c r="G6382" i="2" s="1"/>
  <c r="C6382" i="2"/>
  <c r="F6383" i="2"/>
  <c r="G6383" i="2" s="1"/>
  <c r="C6383" i="2"/>
  <c r="F6384" i="2"/>
  <c r="G6384" i="2" s="1"/>
  <c r="H6384" i="2" s="1" a="1"/>
  <c r="H6384" i="2" s="1"/>
  <c r="C6384" i="2"/>
  <c r="I6384" i="2" s="1"/>
  <c r="F6385" i="2"/>
  <c r="G6385" i="2" s="1"/>
  <c r="H6385" i="2" s="1" a="1"/>
  <c r="H6385" i="2" s="1"/>
  <c r="C6385" i="2"/>
  <c r="I6385" i="2" s="1"/>
  <c r="F6386" i="2"/>
  <c r="G6386" i="2" s="1"/>
  <c r="H6386" i="2" s="1" a="1"/>
  <c r="H6386" i="2" s="1"/>
  <c r="C6386" i="2"/>
  <c r="I6386" i="2" s="1"/>
  <c r="F6387" i="2"/>
  <c r="G6387" i="2" s="1"/>
  <c r="H6387" i="2" s="1" a="1"/>
  <c r="H6387" i="2" s="1"/>
  <c r="C6387" i="2"/>
  <c r="I6387" i="2" s="1"/>
  <c r="F6388" i="2"/>
  <c r="G6388" i="2" s="1"/>
  <c r="H6388" i="2" s="1" a="1"/>
  <c r="H6388" i="2" s="1"/>
  <c r="C6388" i="2"/>
  <c r="I6388" i="2" s="1"/>
  <c r="F6389" i="2"/>
  <c r="G6389" i="2" s="1"/>
  <c r="C6389" i="2"/>
  <c r="F6390" i="2"/>
  <c r="G6390" i="2" s="1"/>
  <c r="C6390" i="2"/>
  <c r="F6391" i="2"/>
  <c r="G6391" i="2" s="1"/>
  <c r="C6391" i="2"/>
  <c r="F6392" i="2"/>
  <c r="G6392" i="2" s="1"/>
  <c r="C6392" i="2"/>
  <c r="F6393" i="2"/>
  <c r="G6393" i="2" s="1"/>
  <c r="H6393" i="2" s="1" a="1"/>
  <c r="H6393" i="2" s="1"/>
  <c r="C6393" i="2"/>
  <c r="I6393" i="2" s="1"/>
  <c r="F6394" i="2"/>
  <c r="G6394" i="2" s="1"/>
  <c r="H6394" i="2" s="1" a="1"/>
  <c r="H6394" i="2" s="1"/>
  <c r="C6394" i="2"/>
  <c r="I6394" i="2" s="1"/>
  <c r="F6395" i="2"/>
  <c r="G6395" i="2" s="1"/>
  <c r="H6395" i="2" s="1" a="1"/>
  <c r="H6395" i="2" s="1"/>
  <c r="C6395" i="2"/>
  <c r="I6395" i="2" s="1"/>
  <c r="F6396" i="2"/>
  <c r="G6396" i="2" s="1"/>
  <c r="H6396" i="2" s="1" a="1"/>
  <c r="H6396" i="2" s="1"/>
  <c r="C6396" i="2"/>
  <c r="I6396" i="2" s="1"/>
  <c r="F6397" i="2"/>
  <c r="G6397" i="2" s="1"/>
  <c r="H6397" i="2" s="1" a="1"/>
  <c r="H6397" i="2" s="1"/>
  <c r="C6397" i="2"/>
  <c r="I6397" i="2" s="1"/>
  <c r="F6398" i="2"/>
  <c r="G6398" i="2" s="1"/>
  <c r="H6398" i="2" s="1" a="1"/>
  <c r="H6398" i="2" s="1"/>
  <c r="C6398" i="2"/>
  <c r="I6398" i="2" s="1"/>
  <c r="F6399" i="2"/>
  <c r="G6399" i="2" s="1"/>
  <c r="H6399" i="2" s="1" a="1"/>
  <c r="H6399" i="2" s="1"/>
  <c r="C6399" i="2"/>
  <c r="I6399" i="2" s="1"/>
  <c r="F6400" i="2"/>
  <c r="G6400" i="2" s="1"/>
  <c r="H6400" i="2" s="1" a="1"/>
  <c r="H6400" i="2" s="1"/>
  <c r="C6400" i="2"/>
  <c r="I6400" i="2" s="1"/>
  <c r="F6401" i="2"/>
  <c r="G6401" i="2" s="1"/>
  <c r="H6401" i="2" s="1" a="1"/>
  <c r="H6401" i="2" s="1"/>
  <c r="C6401" i="2"/>
  <c r="I6401" i="2" s="1"/>
  <c r="F6402" i="2"/>
  <c r="G6402" i="2" s="1"/>
  <c r="H6402" i="2" s="1" a="1"/>
  <c r="H6402" i="2" s="1"/>
  <c r="C6402" i="2"/>
  <c r="I6402" i="2" s="1"/>
  <c r="F6403" i="2"/>
  <c r="G6403" i="2" s="1"/>
  <c r="H6403" i="2" s="1" a="1"/>
  <c r="H6403" i="2" s="1"/>
  <c r="C6403" i="2"/>
  <c r="I6403" i="2" s="1"/>
  <c r="F6404" i="2"/>
  <c r="G6404" i="2" s="1"/>
  <c r="C6404" i="2"/>
  <c r="F6405" i="2"/>
  <c r="G6405" i="2" s="1"/>
  <c r="C6405" i="2"/>
  <c r="F6406" i="2"/>
  <c r="G6406" i="2" s="1"/>
  <c r="C6406" i="2"/>
  <c r="F6407" i="2"/>
  <c r="G6407" i="2" s="1"/>
  <c r="C6407" i="2"/>
  <c r="F6408" i="2"/>
  <c r="G6408" i="2" s="1"/>
  <c r="H6408" i="2" s="1" a="1"/>
  <c r="H6408" i="2" s="1"/>
  <c r="C6408" i="2"/>
  <c r="I6408" i="2" s="1"/>
  <c r="F6409" i="2"/>
  <c r="G6409" i="2" s="1"/>
  <c r="H6409" i="2" s="1" a="1"/>
  <c r="H6409" i="2" s="1"/>
  <c r="C6409" i="2"/>
  <c r="I6409" i="2" s="1"/>
  <c r="F6410" i="2"/>
  <c r="G6410" i="2" s="1"/>
  <c r="H6410" i="2" s="1" a="1"/>
  <c r="H6410" i="2" s="1"/>
  <c r="C6410" i="2"/>
  <c r="I6410" i="2" s="1"/>
  <c r="F6411" i="2"/>
  <c r="G6411" i="2" s="1"/>
  <c r="H6411" i="2" s="1" a="1"/>
  <c r="H6411" i="2" s="1"/>
  <c r="C6411" i="2"/>
  <c r="I6411" i="2" s="1"/>
  <c r="F6412" i="2"/>
  <c r="G6412" i="2" s="1"/>
  <c r="H6412" i="2" s="1" a="1"/>
  <c r="H6412" i="2" s="1"/>
  <c r="C6412" i="2"/>
  <c r="I6412" i="2" s="1"/>
  <c r="F6413" i="2"/>
  <c r="G6413" i="2" s="1"/>
  <c r="C6413" i="2"/>
  <c r="F6414" i="2"/>
  <c r="G6414" i="2" s="1"/>
  <c r="C6414" i="2"/>
  <c r="F6415" i="2"/>
  <c r="G6415" i="2" s="1"/>
  <c r="C6415" i="2"/>
  <c r="F6416" i="2"/>
  <c r="G6416" i="2" s="1"/>
  <c r="C6416" i="2"/>
  <c r="F6417" i="2"/>
  <c r="G6417" i="2" s="1"/>
  <c r="H6417" i="2" s="1" a="1"/>
  <c r="H6417" i="2" s="1"/>
  <c r="C6417" i="2"/>
  <c r="I6417" i="2" s="1"/>
  <c r="F6418" i="2"/>
  <c r="G6418" i="2" s="1"/>
  <c r="H6418" i="2" s="1" a="1"/>
  <c r="H6418" i="2" s="1"/>
  <c r="C6418" i="2"/>
  <c r="I6418" i="2" s="1"/>
  <c r="F6419" i="2"/>
  <c r="G6419" i="2" s="1"/>
  <c r="H6419" i="2" s="1" a="1"/>
  <c r="H6419" i="2" s="1"/>
  <c r="C6419" i="2"/>
  <c r="I6419" i="2" s="1"/>
  <c r="F6420" i="2"/>
  <c r="G6420" i="2" s="1"/>
  <c r="H6420" i="2" s="1" a="1"/>
  <c r="H6420" i="2" s="1"/>
  <c r="C6420" i="2"/>
  <c r="I6420" i="2" s="1"/>
  <c r="F6421" i="2"/>
  <c r="G6421" i="2" s="1"/>
  <c r="H6421" i="2" s="1" a="1"/>
  <c r="H6421" i="2" s="1"/>
  <c r="C6421" i="2"/>
  <c r="I6421" i="2" s="1"/>
  <c r="F6422" i="2"/>
  <c r="G6422" i="2" s="1"/>
  <c r="H6422" i="2" s="1" a="1"/>
  <c r="H6422" i="2" s="1"/>
  <c r="C6422" i="2"/>
  <c r="I6422" i="2" s="1"/>
  <c r="F6423" i="2"/>
  <c r="G6423" i="2" s="1"/>
  <c r="H6423" i="2" s="1" a="1"/>
  <c r="H6423" i="2" s="1"/>
  <c r="C6423" i="2"/>
  <c r="I6423" i="2" s="1"/>
  <c r="F6424" i="2"/>
  <c r="G6424" i="2" s="1"/>
  <c r="H6424" i="2" s="1" a="1"/>
  <c r="H6424" i="2" s="1"/>
  <c r="C6424" i="2"/>
  <c r="I6424" i="2" s="1"/>
  <c r="F6425" i="2"/>
  <c r="G6425" i="2" s="1"/>
  <c r="H6425" i="2" s="1" a="1"/>
  <c r="H6425" i="2" s="1"/>
  <c r="C6425" i="2"/>
  <c r="I6425" i="2" s="1"/>
  <c r="F6426" i="2"/>
  <c r="G6426" i="2" s="1"/>
  <c r="H6426" i="2" s="1" a="1"/>
  <c r="H6426" i="2" s="1"/>
  <c r="C6426" i="2"/>
  <c r="I6426" i="2" s="1"/>
  <c r="F6427" i="2"/>
  <c r="G6427" i="2" s="1"/>
  <c r="H6427" i="2" s="1" a="1"/>
  <c r="H6427" i="2" s="1"/>
  <c r="C6427" i="2"/>
  <c r="I6427" i="2" s="1"/>
  <c r="F6428" i="2"/>
  <c r="G6428" i="2" s="1"/>
  <c r="C6428" i="2"/>
  <c r="F6429" i="2"/>
  <c r="G6429" i="2" s="1"/>
  <c r="C6429" i="2"/>
  <c r="F6430" i="2"/>
  <c r="G6430" i="2" s="1"/>
  <c r="C6430" i="2"/>
  <c r="F6431" i="2"/>
  <c r="G6431" i="2" s="1"/>
  <c r="C6431" i="2"/>
  <c r="F6432" i="2"/>
  <c r="G6432" i="2" s="1"/>
  <c r="H6432" i="2" s="1" a="1"/>
  <c r="H6432" i="2" s="1"/>
  <c r="C6432" i="2"/>
  <c r="I6432" i="2" s="1"/>
  <c r="F6433" i="2"/>
  <c r="G6433" i="2" s="1"/>
  <c r="H6433" i="2" s="1" a="1"/>
  <c r="H6433" i="2" s="1"/>
  <c r="C6433" i="2"/>
  <c r="I6433" i="2" s="1"/>
  <c r="F6434" i="2"/>
  <c r="G6434" i="2" s="1"/>
  <c r="H6434" i="2" s="1" a="1"/>
  <c r="H6434" i="2" s="1"/>
  <c r="C6434" i="2"/>
  <c r="I6434" i="2" s="1"/>
  <c r="F6435" i="2"/>
  <c r="G6435" i="2" s="1"/>
  <c r="H6435" i="2" s="1" a="1"/>
  <c r="H6435" i="2" s="1"/>
  <c r="C6435" i="2"/>
  <c r="I6435" i="2" s="1"/>
  <c r="F6436" i="2"/>
  <c r="G6436" i="2" s="1"/>
  <c r="H6436" i="2" s="1" a="1"/>
  <c r="H6436" i="2" s="1"/>
  <c r="C6436" i="2"/>
  <c r="I6436" i="2" s="1"/>
  <c r="F6437" i="2"/>
  <c r="G6437" i="2" s="1"/>
  <c r="C6437" i="2"/>
  <c r="F6438" i="2"/>
  <c r="G6438" i="2" s="1"/>
  <c r="C6438" i="2"/>
  <c r="F6439" i="2"/>
  <c r="G6439" i="2" s="1"/>
  <c r="C6439" i="2"/>
  <c r="F6440" i="2"/>
  <c r="G6440" i="2" s="1"/>
  <c r="C6440" i="2"/>
  <c r="F6441" i="2"/>
  <c r="G6441" i="2" s="1"/>
  <c r="H6441" i="2" s="1" a="1"/>
  <c r="H6441" i="2" s="1"/>
  <c r="C6441" i="2"/>
  <c r="I6441" i="2" s="1"/>
  <c r="F6442" i="2"/>
  <c r="G6442" i="2" s="1"/>
  <c r="H6442" i="2" s="1" a="1"/>
  <c r="H6442" i="2" s="1"/>
  <c r="C6442" i="2"/>
  <c r="I6442" i="2" s="1"/>
  <c r="F6443" i="2"/>
  <c r="G6443" i="2" s="1"/>
  <c r="H6443" i="2" s="1" a="1"/>
  <c r="H6443" i="2" s="1"/>
  <c r="C6443" i="2"/>
  <c r="I6443" i="2" s="1"/>
  <c r="F6444" i="2"/>
  <c r="G6444" i="2" s="1"/>
  <c r="H6444" i="2" s="1" a="1"/>
  <c r="H6444" i="2" s="1"/>
  <c r="C6444" i="2"/>
  <c r="I6444" i="2" s="1"/>
  <c r="F6445" i="2"/>
  <c r="G6445" i="2" s="1"/>
  <c r="H6445" i="2" s="1" a="1"/>
  <c r="H6445" i="2" s="1"/>
  <c r="C6445" i="2"/>
  <c r="I6445" i="2" s="1"/>
  <c r="F6446" i="2"/>
  <c r="G6446" i="2" s="1"/>
  <c r="H6446" i="2" s="1" a="1"/>
  <c r="H6446" i="2" s="1"/>
  <c r="C6446" i="2"/>
  <c r="I6446" i="2" s="1"/>
  <c r="F6447" i="2"/>
  <c r="G6447" i="2" s="1"/>
  <c r="H6447" i="2" s="1" a="1"/>
  <c r="H6447" i="2" s="1"/>
  <c r="C6447" i="2"/>
  <c r="I6447" i="2" s="1"/>
  <c r="F6448" i="2"/>
  <c r="G6448" i="2" s="1"/>
  <c r="H6448" i="2" s="1" a="1"/>
  <c r="H6448" i="2" s="1"/>
  <c r="C6448" i="2"/>
  <c r="I6448" i="2" s="1"/>
  <c r="F6449" i="2"/>
  <c r="G6449" i="2" s="1"/>
  <c r="H6449" i="2" s="1" a="1"/>
  <c r="H6449" i="2" s="1"/>
  <c r="C6449" i="2"/>
  <c r="I6449" i="2" s="1"/>
  <c r="F6450" i="2"/>
  <c r="G6450" i="2" s="1"/>
  <c r="H6450" i="2" s="1" a="1"/>
  <c r="H6450" i="2" s="1"/>
  <c r="C6450" i="2"/>
  <c r="I6450" i="2" s="1"/>
  <c r="F6451" i="2"/>
  <c r="G6451" i="2" s="1"/>
  <c r="H6451" i="2" s="1" a="1"/>
  <c r="H6451" i="2" s="1"/>
  <c r="C6451" i="2"/>
  <c r="I6451" i="2" s="1"/>
  <c r="F6452" i="2"/>
  <c r="G6452" i="2" s="1"/>
  <c r="C6452" i="2"/>
  <c r="F6453" i="2"/>
  <c r="G6453" i="2" s="1"/>
  <c r="C6453" i="2"/>
  <c r="F6454" i="2"/>
  <c r="G6454" i="2" s="1"/>
  <c r="C6454" i="2"/>
  <c r="F6455" i="2"/>
  <c r="G6455" i="2" s="1"/>
  <c r="C6455" i="2"/>
  <c r="F6456" i="2"/>
  <c r="G6456" i="2" s="1"/>
  <c r="H6456" i="2" s="1" a="1"/>
  <c r="H6456" i="2" s="1"/>
  <c r="C6456" i="2"/>
  <c r="I6456" i="2" s="1"/>
  <c r="F6457" i="2"/>
  <c r="G6457" i="2" s="1"/>
  <c r="H6457" i="2" s="1" a="1"/>
  <c r="H6457" i="2" s="1"/>
  <c r="C6457" i="2"/>
  <c r="I6457" i="2" s="1"/>
  <c r="F6458" i="2"/>
  <c r="G6458" i="2" s="1"/>
  <c r="H6458" i="2" s="1" a="1"/>
  <c r="H6458" i="2" s="1"/>
  <c r="C6458" i="2"/>
  <c r="I6458" i="2" s="1"/>
  <c r="F6459" i="2"/>
  <c r="G6459" i="2" s="1"/>
  <c r="H6459" i="2" s="1" a="1"/>
  <c r="H6459" i="2" s="1"/>
  <c r="C6459" i="2"/>
  <c r="I6459" i="2" s="1"/>
  <c r="F6460" i="2"/>
  <c r="G6460" i="2" s="1"/>
  <c r="H6460" i="2" s="1" a="1"/>
  <c r="H6460" i="2" s="1"/>
  <c r="C6460" i="2"/>
  <c r="I6460" i="2" s="1"/>
  <c r="F6461" i="2"/>
  <c r="G6461" i="2" s="1"/>
  <c r="C6461" i="2"/>
  <c r="F6462" i="2"/>
  <c r="G6462" i="2" s="1"/>
  <c r="C6462" i="2"/>
  <c r="F6463" i="2"/>
  <c r="G6463" i="2" s="1"/>
  <c r="C6463" i="2"/>
  <c r="F6464" i="2"/>
  <c r="G6464" i="2" s="1"/>
  <c r="C6464" i="2"/>
  <c r="F6465" i="2"/>
  <c r="G6465" i="2" s="1"/>
  <c r="H6465" i="2" s="1" a="1"/>
  <c r="H6465" i="2" s="1"/>
  <c r="C6465" i="2"/>
  <c r="I6465" i="2" s="1"/>
  <c r="F6466" i="2"/>
  <c r="G6466" i="2" s="1"/>
  <c r="H6466" i="2" s="1" a="1"/>
  <c r="H6466" i="2" s="1"/>
  <c r="C6466" i="2"/>
  <c r="I6466" i="2" s="1"/>
  <c r="F6467" i="2"/>
  <c r="G6467" i="2" s="1"/>
  <c r="H6467" i="2" s="1" a="1"/>
  <c r="H6467" i="2" s="1"/>
  <c r="C6467" i="2"/>
  <c r="I6467" i="2" s="1"/>
  <c r="F6468" i="2"/>
  <c r="G6468" i="2" s="1"/>
  <c r="H6468" i="2" s="1" a="1"/>
  <c r="H6468" i="2" s="1"/>
  <c r="C6468" i="2"/>
  <c r="I6468" i="2" s="1"/>
  <c r="F6469" i="2"/>
  <c r="G6469" i="2" s="1"/>
  <c r="H6469" i="2" s="1" a="1"/>
  <c r="H6469" i="2" s="1"/>
  <c r="C6469" i="2"/>
  <c r="I6469" i="2" s="1"/>
  <c r="F6470" i="2"/>
  <c r="G6470" i="2" s="1"/>
  <c r="H6470" i="2" s="1" a="1"/>
  <c r="H6470" i="2" s="1"/>
  <c r="C6470" i="2"/>
  <c r="I6470" i="2" s="1"/>
  <c r="F6471" i="2"/>
  <c r="G6471" i="2" s="1"/>
  <c r="H6471" i="2" s="1" a="1"/>
  <c r="H6471" i="2" s="1"/>
  <c r="C6471" i="2"/>
  <c r="I6471" i="2" s="1"/>
  <c r="F6472" i="2"/>
  <c r="G6472" i="2" s="1"/>
  <c r="H6472" i="2" s="1" a="1"/>
  <c r="H6472" i="2" s="1"/>
  <c r="C6472" i="2"/>
  <c r="I6472" i="2" s="1"/>
  <c r="F6473" i="2"/>
  <c r="G6473" i="2" s="1"/>
  <c r="H6473" i="2" s="1" a="1"/>
  <c r="H6473" i="2" s="1"/>
  <c r="C6473" i="2"/>
  <c r="I6473" i="2" s="1"/>
  <c r="F6474" i="2"/>
  <c r="G6474" i="2" s="1"/>
  <c r="H6474" i="2" s="1" a="1"/>
  <c r="H6474" i="2" s="1"/>
  <c r="C6474" i="2"/>
  <c r="I6474" i="2" s="1"/>
  <c r="F6475" i="2"/>
  <c r="G6475" i="2" s="1"/>
  <c r="H6475" i="2" s="1" a="1"/>
  <c r="H6475" i="2" s="1"/>
  <c r="C6475" i="2"/>
  <c r="I6475" i="2" s="1"/>
  <c r="F6476" i="2"/>
  <c r="G6476" i="2" s="1"/>
  <c r="C6476" i="2"/>
  <c r="F6477" i="2"/>
  <c r="G6477" i="2" s="1"/>
  <c r="C6477" i="2"/>
  <c r="F6478" i="2"/>
  <c r="G6478" i="2" s="1"/>
  <c r="C6478" i="2"/>
  <c r="F6479" i="2"/>
  <c r="G6479" i="2" s="1"/>
  <c r="C6479" i="2"/>
  <c r="F6480" i="2"/>
  <c r="G6480" i="2" s="1"/>
  <c r="H6480" i="2" s="1" a="1"/>
  <c r="H6480" i="2" s="1"/>
  <c r="C6480" i="2"/>
  <c r="I6480" i="2" s="1"/>
  <c r="F6481" i="2"/>
  <c r="G6481" i="2" s="1"/>
  <c r="H6481" i="2" s="1" a="1"/>
  <c r="H6481" i="2" s="1"/>
  <c r="C6481" i="2"/>
  <c r="I6481" i="2" s="1"/>
  <c r="F6482" i="2"/>
  <c r="G6482" i="2" s="1"/>
  <c r="H6482" i="2" s="1" a="1"/>
  <c r="H6482" i="2" s="1"/>
  <c r="C6482" i="2"/>
  <c r="I6482" i="2" s="1"/>
  <c r="F6483" i="2"/>
  <c r="G6483" i="2" s="1"/>
  <c r="H6483" i="2" s="1" a="1"/>
  <c r="H6483" i="2" s="1"/>
  <c r="C6483" i="2"/>
  <c r="I6483" i="2" s="1"/>
  <c r="F6484" i="2"/>
  <c r="G6484" i="2" s="1"/>
  <c r="H6484" i="2" s="1" a="1"/>
  <c r="H6484" i="2" s="1"/>
  <c r="C6484" i="2"/>
  <c r="I6484" i="2" s="1"/>
  <c r="F6485" i="2"/>
  <c r="G6485" i="2" s="1"/>
  <c r="C6485" i="2"/>
  <c r="F6486" i="2"/>
  <c r="G6486" i="2" s="1"/>
  <c r="C6486" i="2"/>
  <c r="F6487" i="2"/>
  <c r="G6487" i="2" s="1"/>
  <c r="C6487" i="2"/>
  <c r="F6488" i="2"/>
  <c r="G6488" i="2" s="1"/>
  <c r="C6488" i="2"/>
  <c r="F6489" i="2"/>
  <c r="G6489" i="2" s="1"/>
  <c r="H6489" i="2" s="1" a="1"/>
  <c r="H6489" i="2" s="1"/>
  <c r="C6489" i="2"/>
  <c r="I6489" i="2" s="1"/>
  <c r="F6490" i="2"/>
  <c r="G6490" i="2" s="1"/>
  <c r="H6490" i="2" s="1" a="1"/>
  <c r="H6490" i="2" s="1"/>
  <c r="C6490" i="2"/>
  <c r="I6490" i="2" s="1"/>
  <c r="F6491" i="2"/>
  <c r="G6491" i="2" s="1"/>
  <c r="H6491" i="2" s="1" a="1"/>
  <c r="H6491" i="2" s="1"/>
  <c r="C6491" i="2"/>
  <c r="I6491" i="2" s="1"/>
  <c r="F6492" i="2"/>
  <c r="G6492" i="2" s="1"/>
  <c r="H6492" i="2" s="1" a="1"/>
  <c r="H6492" i="2" s="1"/>
  <c r="C6492" i="2"/>
  <c r="I6492" i="2" s="1"/>
  <c r="F6493" i="2"/>
  <c r="G6493" i="2" s="1"/>
  <c r="H6493" i="2" s="1" a="1"/>
  <c r="H6493" i="2" s="1"/>
  <c r="C6493" i="2"/>
  <c r="I6493" i="2" s="1"/>
  <c r="F6494" i="2"/>
  <c r="G6494" i="2" s="1"/>
  <c r="H6494" i="2" s="1" a="1"/>
  <c r="H6494" i="2" s="1"/>
  <c r="C6494" i="2"/>
  <c r="I6494" i="2" s="1"/>
  <c r="F6495" i="2"/>
  <c r="G6495" i="2" s="1"/>
  <c r="H6495" i="2" s="1" a="1"/>
  <c r="H6495" i="2" s="1"/>
  <c r="C6495" i="2"/>
  <c r="I6495" i="2" s="1"/>
  <c r="F6496" i="2"/>
  <c r="G6496" i="2" s="1"/>
  <c r="H6496" i="2" s="1" a="1"/>
  <c r="H6496" i="2" s="1"/>
  <c r="C6496" i="2"/>
  <c r="I6496" i="2" s="1"/>
  <c r="F6497" i="2"/>
  <c r="G6497" i="2" s="1"/>
  <c r="H6497" i="2" s="1" a="1"/>
  <c r="H6497" i="2" s="1"/>
  <c r="C6497" i="2"/>
  <c r="I6497" i="2" s="1"/>
  <c r="F6498" i="2"/>
  <c r="G6498" i="2" s="1"/>
  <c r="H6498" i="2" s="1" a="1"/>
  <c r="H6498" i="2" s="1"/>
  <c r="C6498" i="2"/>
  <c r="I6498" i="2" s="1"/>
  <c r="F6499" i="2"/>
  <c r="G6499" i="2" s="1"/>
  <c r="H6499" i="2" s="1" a="1"/>
  <c r="H6499" i="2" s="1"/>
  <c r="C6499" i="2"/>
  <c r="I6499" i="2" s="1"/>
  <c r="F6500" i="2"/>
  <c r="G6500" i="2" s="1"/>
  <c r="C6500" i="2"/>
  <c r="F6501" i="2"/>
  <c r="G6501" i="2" s="1"/>
  <c r="C6501" i="2"/>
  <c r="F6502" i="2"/>
  <c r="G6502" i="2" s="1"/>
  <c r="C6502" i="2"/>
  <c r="F6503" i="2"/>
  <c r="G6503" i="2" s="1"/>
  <c r="C6503" i="2"/>
  <c r="F6504" i="2"/>
  <c r="G6504" i="2" s="1"/>
  <c r="H6504" i="2" s="1" a="1"/>
  <c r="H6504" i="2" s="1"/>
  <c r="C6504" i="2"/>
  <c r="I6504" i="2" s="1"/>
  <c r="F6505" i="2"/>
  <c r="G6505" i="2" s="1"/>
  <c r="H6505" i="2" s="1" a="1"/>
  <c r="H6505" i="2" s="1"/>
  <c r="C6505" i="2"/>
  <c r="I6505" i="2" s="1"/>
  <c r="F6506" i="2"/>
  <c r="G6506" i="2" s="1"/>
  <c r="H6506" i="2" s="1" a="1"/>
  <c r="H6506" i="2" s="1"/>
  <c r="C6506" i="2"/>
  <c r="I6506" i="2" s="1"/>
  <c r="F6507" i="2"/>
  <c r="G6507" i="2" s="1"/>
  <c r="H6507" i="2" s="1" a="1"/>
  <c r="H6507" i="2" s="1"/>
  <c r="C6507" i="2"/>
  <c r="I6507" i="2" s="1"/>
  <c r="F6508" i="2"/>
  <c r="G6508" i="2" s="1"/>
  <c r="H6508" i="2" s="1" a="1"/>
  <c r="H6508" i="2" s="1"/>
  <c r="C6508" i="2"/>
  <c r="I6508" i="2" s="1"/>
  <c r="F6509" i="2"/>
  <c r="G6509" i="2" s="1"/>
  <c r="C6509" i="2"/>
  <c r="F6510" i="2"/>
  <c r="G6510" i="2" s="1"/>
  <c r="C6510" i="2"/>
  <c r="F6511" i="2"/>
  <c r="G6511" i="2" s="1"/>
  <c r="C6511" i="2"/>
  <c r="F6512" i="2"/>
  <c r="G6512" i="2" s="1"/>
  <c r="C6512" i="2"/>
  <c r="F6513" i="2"/>
  <c r="G6513" i="2" s="1"/>
  <c r="H6513" i="2" s="1" a="1"/>
  <c r="H6513" i="2" s="1"/>
  <c r="C6513" i="2"/>
  <c r="I6513" i="2" s="1"/>
  <c r="F6514" i="2"/>
  <c r="G6514" i="2" s="1"/>
  <c r="H6514" i="2" s="1" a="1"/>
  <c r="H6514" i="2" s="1"/>
  <c r="C6514" i="2"/>
  <c r="I6514" i="2" s="1"/>
  <c r="F6515" i="2"/>
  <c r="G6515" i="2" s="1"/>
  <c r="H6515" i="2" s="1" a="1"/>
  <c r="H6515" i="2" s="1"/>
  <c r="C6515" i="2"/>
  <c r="I6515" i="2" s="1"/>
  <c r="F6516" i="2"/>
  <c r="G6516" i="2" s="1"/>
  <c r="H6516" i="2" s="1" a="1"/>
  <c r="H6516" i="2" s="1"/>
  <c r="C6516" i="2"/>
  <c r="I6516" i="2" s="1"/>
  <c r="F6517" i="2"/>
  <c r="G6517" i="2" s="1"/>
  <c r="H6517" i="2" s="1" a="1"/>
  <c r="H6517" i="2" s="1"/>
  <c r="C6517" i="2"/>
  <c r="I6517" i="2" s="1"/>
  <c r="F6518" i="2"/>
  <c r="G6518" i="2" s="1"/>
  <c r="H6518" i="2" s="1" a="1"/>
  <c r="H6518" i="2" s="1"/>
  <c r="C6518" i="2"/>
  <c r="I6518" i="2" s="1"/>
  <c r="F6519" i="2"/>
  <c r="G6519" i="2" s="1"/>
  <c r="H6519" i="2" s="1" a="1"/>
  <c r="H6519" i="2" s="1"/>
  <c r="C6519" i="2"/>
  <c r="I6519" i="2" s="1"/>
  <c r="F6520" i="2"/>
  <c r="G6520" i="2" s="1"/>
  <c r="H6520" i="2" s="1" a="1"/>
  <c r="H6520" i="2" s="1"/>
  <c r="C6520" i="2"/>
  <c r="I6520" i="2" s="1"/>
  <c r="F6521" i="2"/>
  <c r="G6521" i="2" s="1"/>
  <c r="H6521" i="2" s="1" a="1"/>
  <c r="H6521" i="2" s="1"/>
  <c r="C6521" i="2"/>
  <c r="I6521" i="2" s="1"/>
  <c r="F6522" i="2"/>
  <c r="G6522" i="2" s="1"/>
  <c r="H6522" i="2" s="1" a="1"/>
  <c r="H6522" i="2" s="1"/>
  <c r="C6522" i="2"/>
  <c r="I6522" i="2" s="1"/>
  <c r="F6523" i="2"/>
  <c r="G6523" i="2" s="1"/>
  <c r="H6523" i="2" s="1" a="1"/>
  <c r="H6523" i="2" s="1"/>
  <c r="C6523" i="2"/>
  <c r="I6523" i="2" s="1"/>
  <c r="F6524" i="2"/>
  <c r="G6524" i="2" s="1"/>
  <c r="C6524" i="2"/>
  <c r="F6525" i="2"/>
  <c r="G6525" i="2" s="1"/>
  <c r="C6525" i="2"/>
  <c r="F6526" i="2"/>
  <c r="G6526" i="2" s="1"/>
  <c r="C6526" i="2"/>
  <c r="F6527" i="2"/>
  <c r="G6527" i="2" s="1"/>
  <c r="C6527" i="2"/>
  <c r="F6528" i="2"/>
  <c r="G6528" i="2" s="1"/>
  <c r="H6528" i="2" s="1" a="1"/>
  <c r="H6528" i="2" s="1"/>
  <c r="C6528" i="2"/>
  <c r="I6528" i="2" s="1"/>
  <c r="F6529" i="2"/>
  <c r="G6529" i="2" s="1"/>
  <c r="H6529" i="2" s="1" a="1"/>
  <c r="H6529" i="2" s="1"/>
  <c r="C6529" i="2"/>
  <c r="I6529" i="2" s="1"/>
  <c r="F6530" i="2"/>
  <c r="G6530" i="2" s="1"/>
  <c r="H6530" i="2" s="1" a="1"/>
  <c r="H6530" i="2" s="1"/>
  <c r="C6530" i="2"/>
  <c r="I6530" i="2" s="1"/>
  <c r="F6531" i="2"/>
  <c r="G6531" i="2" s="1"/>
  <c r="H6531" i="2" s="1" a="1"/>
  <c r="H6531" i="2" s="1"/>
  <c r="C6531" i="2"/>
  <c r="I6531" i="2" s="1"/>
  <c r="F6532" i="2"/>
  <c r="G6532" i="2" s="1"/>
  <c r="H6532" i="2" s="1" a="1"/>
  <c r="H6532" i="2" s="1"/>
  <c r="C6532" i="2"/>
  <c r="I6532" i="2" s="1"/>
  <c r="F6533" i="2"/>
  <c r="G6533" i="2" s="1"/>
  <c r="C6533" i="2"/>
  <c r="F6534" i="2"/>
  <c r="G6534" i="2" s="1"/>
  <c r="C6534" i="2"/>
  <c r="F6535" i="2"/>
  <c r="G6535" i="2" s="1"/>
  <c r="C6535" i="2"/>
  <c r="F6536" i="2"/>
  <c r="G6536" i="2" s="1"/>
  <c r="C6536" i="2"/>
  <c r="F6537" i="2"/>
  <c r="G6537" i="2" s="1"/>
  <c r="H6537" i="2" s="1" a="1"/>
  <c r="H6537" i="2" s="1"/>
  <c r="C6537" i="2"/>
  <c r="I6537" i="2" s="1"/>
  <c r="F6538" i="2"/>
  <c r="G6538" i="2" s="1"/>
  <c r="H6538" i="2" s="1" a="1"/>
  <c r="H6538" i="2" s="1"/>
  <c r="C6538" i="2"/>
  <c r="I6538" i="2" s="1"/>
  <c r="F6539" i="2"/>
  <c r="G6539" i="2" s="1"/>
  <c r="H6539" i="2" s="1" a="1"/>
  <c r="H6539" i="2" s="1"/>
  <c r="C6539" i="2"/>
  <c r="I6539" i="2" s="1"/>
  <c r="F6540" i="2"/>
  <c r="G6540" i="2" s="1"/>
  <c r="H6540" i="2" s="1" a="1"/>
  <c r="H6540" i="2" s="1"/>
  <c r="C6540" i="2"/>
  <c r="I6540" i="2" s="1"/>
  <c r="F6541" i="2"/>
  <c r="G6541" i="2" s="1"/>
  <c r="H6541" i="2" s="1" a="1"/>
  <c r="H6541" i="2" s="1"/>
  <c r="C6541" i="2"/>
  <c r="I6541" i="2" s="1"/>
  <c r="F6542" i="2"/>
  <c r="G6542" i="2" s="1"/>
  <c r="H6542" i="2" s="1" a="1"/>
  <c r="H6542" i="2" s="1"/>
  <c r="C6542" i="2"/>
  <c r="I6542" i="2" s="1"/>
  <c r="F6543" i="2"/>
  <c r="G6543" i="2" s="1"/>
  <c r="H6543" i="2" s="1" a="1"/>
  <c r="H6543" i="2" s="1"/>
  <c r="C6543" i="2"/>
  <c r="I6543" i="2" s="1"/>
  <c r="F6544" i="2"/>
  <c r="G6544" i="2" s="1"/>
  <c r="H6544" i="2" s="1" a="1"/>
  <c r="H6544" i="2" s="1"/>
  <c r="C6544" i="2"/>
  <c r="I6544" i="2" s="1"/>
  <c r="F6545" i="2"/>
  <c r="G6545" i="2" s="1"/>
  <c r="H6545" i="2" s="1" a="1"/>
  <c r="H6545" i="2" s="1"/>
  <c r="C6545" i="2"/>
  <c r="I6545" i="2" s="1"/>
  <c r="F6546" i="2"/>
  <c r="G6546" i="2" s="1"/>
  <c r="H6546" i="2" s="1" a="1"/>
  <c r="H6546" i="2" s="1"/>
  <c r="C6546" i="2"/>
  <c r="I6546" i="2" s="1"/>
  <c r="F6547" i="2"/>
  <c r="G6547" i="2" s="1"/>
  <c r="H6547" i="2" s="1" a="1"/>
  <c r="H6547" i="2" s="1"/>
  <c r="C6547" i="2"/>
  <c r="I6547" i="2" s="1"/>
  <c r="F6548" i="2"/>
  <c r="G6548" i="2" s="1"/>
  <c r="C6548" i="2"/>
  <c r="F6549" i="2"/>
  <c r="G6549" i="2" s="1"/>
  <c r="C6549" i="2"/>
  <c r="F6550" i="2"/>
  <c r="G6550" i="2" s="1"/>
  <c r="C6550" i="2"/>
  <c r="F6551" i="2"/>
  <c r="G6551" i="2" s="1"/>
  <c r="C6551" i="2"/>
  <c r="F6552" i="2"/>
  <c r="G6552" i="2" s="1"/>
  <c r="H6552" i="2" s="1" a="1"/>
  <c r="H6552" i="2" s="1"/>
  <c r="C6552" i="2"/>
  <c r="I6552" i="2" s="1"/>
  <c r="F6553" i="2"/>
  <c r="G6553" i="2" s="1"/>
  <c r="H6553" i="2" s="1" a="1"/>
  <c r="H6553" i="2" s="1"/>
  <c r="C6553" i="2"/>
  <c r="I6553" i="2" s="1"/>
  <c r="F6554" i="2"/>
  <c r="G6554" i="2" s="1"/>
  <c r="H6554" i="2" s="1" a="1"/>
  <c r="H6554" i="2" s="1"/>
  <c r="C6554" i="2"/>
  <c r="I6554" i="2" s="1"/>
  <c r="F6555" i="2"/>
  <c r="G6555" i="2" s="1"/>
  <c r="H6555" i="2" s="1" a="1"/>
  <c r="H6555" i="2" s="1"/>
  <c r="C6555" i="2"/>
  <c r="I6555" i="2" s="1"/>
  <c r="F6556" i="2"/>
  <c r="G6556" i="2" s="1"/>
  <c r="H6556" i="2" s="1" a="1"/>
  <c r="H6556" i="2" s="1"/>
  <c r="C6556" i="2"/>
  <c r="I6556" i="2" s="1"/>
  <c r="F6557" i="2"/>
  <c r="G6557" i="2" s="1"/>
  <c r="C6557" i="2"/>
  <c r="F6558" i="2"/>
  <c r="G6558" i="2" s="1"/>
  <c r="C6558" i="2"/>
  <c r="F6559" i="2"/>
  <c r="G6559" i="2" s="1"/>
  <c r="C6559" i="2"/>
  <c r="F6560" i="2"/>
  <c r="G6560" i="2" s="1"/>
  <c r="C6560" i="2"/>
  <c r="F6561" i="2"/>
  <c r="G6561" i="2" s="1"/>
  <c r="H6561" i="2" s="1" a="1"/>
  <c r="H6561" i="2" s="1"/>
  <c r="C6561" i="2"/>
  <c r="I6561" i="2" s="1"/>
  <c r="F6562" i="2"/>
  <c r="G6562" i="2" s="1"/>
  <c r="H6562" i="2" s="1" a="1"/>
  <c r="H6562" i="2" s="1"/>
  <c r="C6562" i="2"/>
  <c r="I6562" i="2" s="1"/>
  <c r="F6563" i="2"/>
  <c r="G6563" i="2" s="1"/>
  <c r="H6563" i="2" s="1" a="1"/>
  <c r="H6563" i="2" s="1"/>
  <c r="C6563" i="2"/>
  <c r="I6563" i="2" s="1"/>
  <c r="F6564" i="2"/>
  <c r="G6564" i="2" s="1"/>
  <c r="H6564" i="2" s="1" a="1"/>
  <c r="H6564" i="2" s="1"/>
  <c r="C6564" i="2"/>
  <c r="I6564" i="2" s="1"/>
  <c r="F6565" i="2"/>
  <c r="G6565" i="2" s="1"/>
  <c r="H6565" i="2" s="1" a="1"/>
  <c r="H6565" i="2" s="1"/>
  <c r="C6565" i="2"/>
  <c r="I6565" i="2" s="1"/>
  <c r="F6566" i="2"/>
  <c r="G6566" i="2" s="1"/>
  <c r="H6566" i="2" s="1" a="1"/>
  <c r="H6566" i="2" s="1"/>
  <c r="C6566" i="2"/>
  <c r="I6566" i="2" s="1"/>
  <c r="F6567" i="2"/>
  <c r="G6567" i="2" s="1"/>
  <c r="H6567" i="2" s="1" a="1"/>
  <c r="H6567" i="2" s="1"/>
  <c r="C6567" i="2"/>
  <c r="I6567" i="2" s="1"/>
  <c r="F6568" i="2"/>
  <c r="G6568" i="2" s="1"/>
  <c r="H6568" i="2" s="1" a="1"/>
  <c r="H6568" i="2" s="1"/>
  <c r="C6568" i="2"/>
  <c r="I6568" i="2" s="1"/>
  <c r="F6569" i="2"/>
  <c r="G6569" i="2" s="1"/>
  <c r="H6569" i="2" s="1" a="1"/>
  <c r="H6569" i="2" s="1"/>
  <c r="C6569" i="2"/>
  <c r="I6569" i="2" s="1"/>
  <c r="F6570" i="2"/>
  <c r="G6570" i="2" s="1"/>
  <c r="H6570" i="2" s="1" a="1"/>
  <c r="H6570" i="2" s="1"/>
  <c r="C6570" i="2"/>
  <c r="I6570" i="2" s="1"/>
  <c r="F6571" i="2"/>
  <c r="G6571" i="2" s="1"/>
  <c r="H6571" i="2" s="1" a="1"/>
  <c r="H6571" i="2" s="1"/>
  <c r="C6571" i="2"/>
  <c r="I6571" i="2" s="1"/>
  <c r="F6572" i="2"/>
  <c r="G6572" i="2" s="1"/>
  <c r="C6572" i="2"/>
  <c r="F6573" i="2"/>
  <c r="G6573" i="2" s="1"/>
  <c r="C6573" i="2"/>
  <c r="F6574" i="2"/>
  <c r="G6574" i="2" s="1"/>
  <c r="C6574" i="2"/>
  <c r="F6575" i="2"/>
  <c r="G6575" i="2" s="1"/>
  <c r="C6575" i="2"/>
  <c r="F6576" i="2"/>
  <c r="G6576" i="2" s="1"/>
  <c r="C6576" i="2"/>
  <c r="F6577" i="2"/>
  <c r="G6577" i="2" s="1"/>
  <c r="H6577" i="2" s="1" a="1"/>
  <c r="H6577" i="2" s="1"/>
  <c r="C6577" i="2"/>
  <c r="I6577" i="2" s="1"/>
  <c r="F6578" i="2"/>
  <c r="G6578" i="2" s="1"/>
  <c r="H6578" i="2" s="1" a="1"/>
  <c r="H6578" i="2" s="1"/>
  <c r="C6578" i="2"/>
  <c r="I6578" i="2" s="1"/>
  <c r="F6579" i="2"/>
  <c r="G6579" i="2" s="1"/>
  <c r="H6579" i="2" s="1" a="1"/>
  <c r="H6579" i="2" s="1"/>
  <c r="C6579" i="2"/>
  <c r="I6579" i="2" s="1"/>
  <c r="F6580" i="2"/>
  <c r="G6580" i="2" s="1"/>
  <c r="H6580" i="2" s="1" a="1"/>
  <c r="H6580" i="2" s="1"/>
  <c r="C6580" i="2"/>
  <c r="I6580" i="2" s="1"/>
  <c r="F6581" i="2"/>
  <c r="G6581" i="2" s="1"/>
  <c r="C6581" i="2"/>
  <c r="F6582" i="2"/>
  <c r="G6582" i="2" s="1"/>
  <c r="C6582" i="2"/>
  <c r="F6583" i="2"/>
  <c r="G6583" i="2" s="1"/>
  <c r="C6583" i="2"/>
  <c r="F6584" i="2"/>
  <c r="G6584" i="2" s="1"/>
  <c r="C6584" i="2"/>
  <c r="F6585" i="2"/>
  <c r="G6585" i="2" s="1"/>
  <c r="H6585" i="2" s="1" a="1"/>
  <c r="H6585" i="2" s="1"/>
  <c r="C6585" i="2"/>
  <c r="I6585" i="2" s="1"/>
  <c r="F6586" i="2"/>
  <c r="G6586" i="2" s="1"/>
  <c r="H6586" i="2" s="1" a="1"/>
  <c r="H6586" i="2" s="1"/>
  <c r="C6586" i="2"/>
  <c r="I6586" i="2" s="1"/>
  <c r="F6587" i="2"/>
  <c r="G6587" i="2" s="1"/>
  <c r="H6587" i="2" s="1" a="1"/>
  <c r="H6587" i="2" s="1"/>
  <c r="C6587" i="2"/>
  <c r="I6587" i="2" s="1"/>
  <c r="F6588" i="2"/>
  <c r="G6588" i="2" s="1"/>
  <c r="H6588" i="2" s="1" a="1"/>
  <c r="H6588" i="2" s="1"/>
  <c r="C6588" i="2"/>
  <c r="I6588" i="2" s="1"/>
  <c r="F6589" i="2"/>
  <c r="G6589" i="2" s="1"/>
  <c r="H6589" i="2" s="1" a="1"/>
  <c r="H6589" i="2" s="1"/>
  <c r="C6589" i="2"/>
  <c r="I6589" i="2" s="1"/>
  <c r="F6590" i="2"/>
  <c r="G6590" i="2" s="1"/>
  <c r="H6590" i="2" s="1" a="1"/>
  <c r="H6590" i="2" s="1"/>
  <c r="C6590" i="2"/>
  <c r="I6590" i="2" s="1"/>
  <c r="F6591" i="2"/>
  <c r="G6591" i="2" s="1"/>
  <c r="H6591" i="2" s="1" a="1"/>
  <c r="H6591" i="2" s="1"/>
  <c r="C6591" i="2"/>
  <c r="I6591" i="2" s="1"/>
  <c r="F6592" i="2"/>
  <c r="G6592" i="2" s="1"/>
  <c r="H6592" i="2" s="1" a="1"/>
  <c r="H6592" i="2" s="1"/>
  <c r="C6592" i="2"/>
  <c r="I6592" i="2" s="1"/>
  <c r="F6593" i="2"/>
  <c r="G6593" i="2" s="1"/>
  <c r="H6593" i="2" s="1" a="1"/>
  <c r="H6593" i="2" s="1"/>
  <c r="C6593" i="2"/>
  <c r="I6593" i="2" s="1"/>
  <c r="F6594" i="2"/>
  <c r="G6594" i="2" s="1"/>
  <c r="H6594" i="2" s="1" a="1"/>
  <c r="H6594" i="2" s="1"/>
  <c r="C6594" i="2"/>
  <c r="I6594" i="2" s="1"/>
  <c r="F6595" i="2"/>
  <c r="G6595" i="2" s="1"/>
  <c r="H6595" i="2" s="1" a="1"/>
  <c r="H6595" i="2" s="1"/>
  <c r="C6595" i="2"/>
  <c r="I6595" i="2" s="1"/>
  <c r="F6596" i="2"/>
  <c r="G6596" i="2" s="1"/>
  <c r="C6596" i="2"/>
  <c r="F6597" i="2"/>
  <c r="G6597" i="2" s="1"/>
  <c r="C6597" i="2"/>
  <c r="F6598" i="2"/>
  <c r="G6598" i="2" s="1"/>
  <c r="C6598" i="2"/>
  <c r="F6599" i="2"/>
  <c r="G6599" i="2" s="1"/>
  <c r="C6599" i="2"/>
  <c r="F6600" i="2"/>
  <c r="G6600" i="2" s="1"/>
  <c r="C6600" i="2"/>
  <c r="F6601" i="2"/>
  <c r="G6601" i="2" s="1"/>
  <c r="H6601" i="2" s="1" a="1"/>
  <c r="H6601" i="2" s="1"/>
  <c r="C6601" i="2"/>
  <c r="I6601" i="2" s="1"/>
  <c r="F6602" i="2"/>
  <c r="G6602" i="2" s="1"/>
  <c r="H6602" i="2" s="1" a="1"/>
  <c r="H6602" i="2" s="1"/>
  <c r="C6602" i="2"/>
  <c r="I6602" i="2" s="1"/>
  <c r="F6603" i="2"/>
  <c r="G6603" i="2" s="1"/>
  <c r="H6603" i="2" s="1" a="1"/>
  <c r="H6603" i="2" s="1"/>
  <c r="C6603" i="2"/>
  <c r="I6603" i="2" s="1"/>
  <c r="F6604" i="2"/>
  <c r="G6604" i="2" s="1"/>
  <c r="H6604" i="2" s="1" a="1"/>
  <c r="H6604" i="2" s="1"/>
  <c r="C6604" i="2"/>
  <c r="I6604" i="2" s="1"/>
  <c r="F6605" i="2"/>
  <c r="G6605" i="2" s="1"/>
  <c r="C6605" i="2"/>
  <c r="F6606" i="2"/>
  <c r="G6606" i="2" s="1"/>
  <c r="C6606" i="2"/>
  <c r="F6607" i="2"/>
  <c r="G6607" i="2" s="1"/>
  <c r="C6607" i="2"/>
  <c r="F6608" i="2"/>
  <c r="G6608" i="2" s="1"/>
  <c r="C6608" i="2"/>
  <c r="F6609" i="2"/>
  <c r="G6609" i="2" s="1"/>
  <c r="H6609" i="2" s="1" a="1"/>
  <c r="H6609" i="2" s="1"/>
  <c r="C6609" i="2"/>
  <c r="I6609" i="2" s="1"/>
  <c r="F6610" i="2"/>
  <c r="G6610" i="2" s="1"/>
  <c r="H6610" i="2" s="1" a="1"/>
  <c r="H6610" i="2" s="1"/>
  <c r="C6610" i="2"/>
  <c r="I6610" i="2" s="1"/>
  <c r="F6611" i="2"/>
  <c r="G6611" i="2" s="1"/>
  <c r="H6611" i="2" s="1" a="1"/>
  <c r="H6611" i="2" s="1"/>
  <c r="C6611" i="2"/>
  <c r="I6611" i="2" s="1"/>
  <c r="F6612" i="2"/>
  <c r="G6612" i="2" s="1"/>
  <c r="H6612" i="2" s="1" a="1"/>
  <c r="H6612" i="2" s="1"/>
  <c r="C6612" i="2"/>
  <c r="I6612" i="2" s="1"/>
  <c r="F6613" i="2"/>
  <c r="G6613" i="2" s="1"/>
  <c r="H6613" i="2" s="1" a="1"/>
  <c r="H6613" i="2" s="1"/>
  <c r="C6613" i="2"/>
  <c r="I6613" i="2" s="1"/>
  <c r="F6614" i="2"/>
  <c r="G6614" i="2" s="1"/>
  <c r="H6614" i="2" s="1" a="1"/>
  <c r="H6614" i="2" s="1"/>
  <c r="C6614" i="2"/>
  <c r="I6614" i="2" s="1"/>
  <c r="F6615" i="2"/>
  <c r="G6615" i="2" s="1"/>
  <c r="H6615" i="2" s="1" a="1"/>
  <c r="H6615" i="2" s="1"/>
  <c r="C6615" i="2"/>
  <c r="I6615" i="2" s="1"/>
  <c r="F6616" i="2"/>
  <c r="G6616" i="2" s="1"/>
  <c r="H6616" i="2" s="1" a="1"/>
  <c r="H6616" i="2" s="1"/>
  <c r="C6616" i="2"/>
  <c r="I6616" i="2" s="1"/>
  <c r="F6617" i="2"/>
  <c r="G6617" i="2" s="1"/>
  <c r="H6617" i="2" s="1" a="1"/>
  <c r="H6617" i="2" s="1"/>
  <c r="C6617" i="2"/>
  <c r="I6617" i="2" s="1"/>
  <c r="F6618" i="2"/>
  <c r="G6618" i="2" s="1"/>
  <c r="H6618" i="2" s="1" a="1"/>
  <c r="H6618" i="2" s="1"/>
  <c r="C6618" i="2"/>
  <c r="I6618" i="2" s="1"/>
  <c r="F6619" i="2"/>
  <c r="G6619" i="2" s="1"/>
  <c r="H6619" i="2" s="1" a="1"/>
  <c r="H6619" i="2" s="1"/>
  <c r="C6619" i="2"/>
  <c r="I6619" i="2" s="1"/>
  <c r="F6620" i="2"/>
  <c r="G6620" i="2" s="1"/>
  <c r="C6620" i="2"/>
  <c r="F6621" i="2"/>
  <c r="G6621" i="2" s="1"/>
  <c r="C6621" i="2"/>
  <c r="F6622" i="2"/>
  <c r="G6622" i="2" s="1"/>
  <c r="C6622" i="2"/>
  <c r="F6623" i="2"/>
  <c r="G6623" i="2" s="1"/>
  <c r="C6623" i="2"/>
  <c r="F6624" i="2"/>
  <c r="G6624" i="2" s="1"/>
  <c r="C6624" i="2"/>
  <c r="F6625" i="2"/>
  <c r="G6625" i="2" s="1"/>
  <c r="H6625" i="2" s="1" a="1"/>
  <c r="H6625" i="2" s="1"/>
  <c r="C6625" i="2"/>
  <c r="I6625" i="2" s="1"/>
  <c r="F6626" i="2"/>
  <c r="G6626" i="2" s="1"/>
  <c r="H6626" i="2" s="1" a="1"/>
  <c r="H6626" i="2" s="1"/>
  <c r="C6626" i="2"/>
  <c r="I6626" i="2" s="1"/>
  <c r="F6627" i="2"/>
  <c r="G6627" i="2" s="1"/>
  <c r="H6627" i="2" s="1" a="1"/>
  <c r="H6627" i="2" s="1"/>
  <c r="C6627" i="2"/>
  <c r="I6627" i="2" s="1"/>
  <c r="F6628" i="2"/>
  <c r="G6628" i="2" s="1"/>
  <c r="H6628" i="2" s="1" a="1"/>
  <c r="H6628" i="2" s="1"/>
  <c r="C6628" i="2"/>
  <c r="I6628" i="2" s="1"/>
  <c r="F6629" i="2"/>
  <c r="G6629" i="2" s="1"/>
  <c r="C6629" i="2"/>
  <c r="F6630" i="2"/>
  <c r="G6630" i="2" s="1"/>
  <c r="C6630" i="2"/>
  <c r="F6631" i="2"/>
  <c r="G6631" i="2" s="1"/>
  <c r="C6631" i="2"/>
  <c r="F6632" i="2"/>
  <c r="G6632" i="2" s="1"/>
  <c r="C6632" i="2"/>
  <c r="F6633" i="2"/>
  <c r="G6633" i="2" s="1"/>
  <c r="H6633" i="2" s="1" a="1"/>
  <c r="H6633" i="2" s="1"/>
  <c r="C6633" i="2"/>
  <c r="I6633" i="2" s="1"/>
  <c r="F6634" i="2"/>
  <c r="G6634" i="2" s="1"/>
  <c r="H6634" i="2" s="1" a="1"/>
  <c r="H6634" i="2" s="1"/>
  <c r="C6634" i="2"/>
  <c r="I6634" i="2" s="1"/>
  <c r="F6635" i="2"/>
  <c r="G6635" i="2" s="1"/>
  <c r="H6635" i="2" s="1" a="1"/>
  <c r="H6635" i="2" s="1"/>
  <c r="C6635" i="2"/>
  <c r="I6635" i="2" s="1"/>
  <c r="F6636" i="2"/>
  <c r="G6636" i="2" s="1"/>
  <c r="H6636" i="2" s="1" a="1"/>
  <c r="H6636" i="2" s="1"/>
  <c r="C6636" i="2"/>
  <c r="I6636" i="2" s="1"/>
  <c r="F6637" i="2"/>
  <c r="G6637" i="2" s="1"/>
  <c r="H6637" i="2" s="1" a="1"/>
  <c r="H6637" i="2" s="1"/>
  <c r="C6637" i="2"/>
  <c r="I6637" i="2" s="1"/>
  <c r="F6638" i="2"/>
  <c r="G6638" i="2" s="1"/>
  <c r="H6638" i="2" s="1" a="1"/>
  <c r="H6638" i="2" s="1"/>
  <c r="C6638" i="2"/>
  <c r="I6638" i="2" s="1"/>
  <c r="F6639" i="2"/>
  <c r="G6639" i="2" s="1"/>
  <c r="H6639" i="2" s="1" a="1"/>
  <c r="H6639" i="2" s="1"/>
  <c r="C6639" i="2"/>
  <c r="I6639" i="2" s="1"/>
  <c r="F6640" i="2"/>
  <c r="G6640" i="2" s="1"/>
  <c r="H6640" i="2" s="1" a="1"/>
  <c r="H6640" i="2" s="1"/>
  <c r="C6640" i="2"/>
  <c r="I6640" i="2" s="1"/>
  <c r="F6641" i="2"/>
  <c r="G6641" i="2" s="1"/>
  <c r="H6641" i="2" s="1" a="1"/>
  <c r="H6641" i="2" s="1"/>
  <c r="C6641" i="2"/>
  <c r="I6641" i="2" s="1"/>
  <c r="F6642" i="2"/>
  <c r="G6642" i="2" s="1"/>
  <c r="H6642" i="2" s="1" a="1"/>
  <c r="H6642" i="2" s="1"/>
  <c r="C6642" i="2"/>
  <c r="I6642" i="2" s="1"/>
  <c r="F6643" i="2"/>
  <c r="G6643" i="2" s="1"/>
  <c r="H6643" i="2" s="1" a="1"/>
  <c r="H6643" i="2" s="1"/>
  <c r="C6643" i="2"/>
  <c r="I6643" i="2" s="1"/>
  <c r="F6644" i="2"/>
  <c r="G6644" i="2" s="1"/>
  <c r="C6644" i="2"/>
  <c r="F6645" i="2"/>
  <c r="G6645" i="2" s="1"/>
  <c r="C6645" i="2"/>
  <c r="F6646" i="2"/>
  <c r="G6646" i="2" s="1"/>
  <c r="C6646" i="2"/>
  <c r="F6647" i="2"/>
  <c r="G6647" i="2" s="1"/>
  <c r="C6647" i="2"/>
  <c r="F6648" i="2"/>
  <c r="G6648" i="2" s="1"/>
  <c r="C6648" i="2"/>
  <c r="F6649" i="2"/>
  <c r="G6649" i="2" s="1"/>
  <c r="H6649" i="2" s="1" a="1"/>
  <c r="H6649" i="2" s="1"/>
  <c r="C6649" i="2"/>
  <c r="I6649" i="2" s="1"/>
  <c r="F6650" i="2"/>
  <c r="G6650" i="2" s="1"/>
  <c r="H6650" i="2" s="1" a="1"/>
  <c r="H6650" i="2" s="1"/>
  <c r="C6650" i="2"/>
  <c r="I6650" i="2" s="1"/>
  <c r="F6651" i="2"/>
  <c r="G6651" i="2" s="1"/>
  <c r="H6651" i="2" s="1" a="1"/>
  <c r="H6651" i="2" s="1"/>
  <c r="C6651" i="2"/>
  <c r="I6651" i="2" s="1"/>
  <c r="F6652" i="2"/>
  <c r="G6652" i="2" s="1"/>
  <c r="H6652" i="2" s="1" a="1"/>
  <c r="H6652" i="2" s="1"/>
  <c r="C6652" i="2"/>
  <c r="I6652" i="2" s="1"/>
  <c r="F6653" i="2"/>
  <c r="G6653" i="2" s="1"/>
  <c r="C6653" i="2"/>
  <c r="F6654" i="2"/>
  <c r="G6654" i="2" s="1"/>
  <c r="C6654" i="2"/>
  <c r="F6655" i="2"/>
  <c r="G6655" i="2" s="1"/>
  <c r="C6655" i="2"/>
  <c r="F6656" i="2"/>
  <c r="G6656" i="2" s="1"/>
  <c r="C6656" i="2"/>
  <c r="F6657" i="2"/>
  <c r="G6657" i="2" s="1"/>
  <c r="H6657" i="2" s="1" a="1"/>
  <c r="H6657" i="2" s="1"/>
  <c r="C6657" i="2"/>
  <c r="I6657" i="2" s="1"/>
  <c r="F6658" i="2"/>
  <c r="G6658" i="2" s="1"/>
  <c r="H6658" i="2" s="1" a="1"/>
  <c r="H6658" i="2" s="1"/>
  <c r="C6658" i="2"/>
  <c r="I6658" i="2" s="1"/>
  <c r="F6659" i="2"/>
  <c r="G6659" i="2" s="1"/>
  <c r="H6659" i="2" s="1" a="1"/>
  <c r="H6659" i="2" s="1"/>
  <c r="C6659" i="2"/>
  <c r="I6659" i="2" s="1"/>
  <c r="F6660" i="2"/>
  <c r="G6660" i="2" s="1"/>
  <c r="H6660" i="2" s="1" a="1"/>
  <c r="H6660" i="2" s="1"/>
  <c r="C6660" i="2"/>
  <c r="I6660" i="2" s="1"/>
  <c r="F6661" i="2"/>
  <c r="G6661" i="2" s="1"/>
  <c r="H6661" i="2" s="1" a="1"/>
  <c r="H6661" i="2" s="1"/>
  <c r="C6661" i="2"/>
  <c r="I6661" i="2" s="1"/>
  <c r="F6662" i="2"/>
  <c r="G6662" i="2" s="1"/>
  <c r="H6662" i="2" s="1" a="1"/>
  <c r="H6662" i="2" s="1"/>
  <c r="C6662" i="2"/>
  <c r="I6662" i="2" s="1"/>
  <c r="F6663" i="2"/>
  <c r="G6663" i="2" s="1"/>
  <c r="H6663" i="2" s="1" a="1"/>
  <c r="H6663" i="2" s="1"/>
  <c r="C6663" i="2"/>
  <c r="I6663" i="2" s="1"/>
  <c r="F6664" i="2"/>
  <c r="G6664" i="2" s="1"/>
  <c r="H6664" i="2" s="1" a="1"/>
  <c r="H6664" i="2" s="1"/>
  <c r="C6664" i="2"/>
  <c r="I6664" i="2" s="1"/>
  <c r="F6665" i="2"/>
  <c r="G6665" i="2" s="1"/>
  <c r="H6665" i="2" s="1" a="1"/>
  <c r="H6665" i="2" s="1"/>
  <c r="C6665" i="2"/>
  <c r="I6665" i="2" s="1"/>
  <c r="F6666" i="2"/>
  <c r="G6666" i="2" s="1"/>
  <c r="H6666" i="2" s="1" a="1"/>
  <c r="H6666" i="2" s="1"/>
  <c r="C6666" i="2"/>
  <c r="I6666" i="2" s="1"/>
  <c r="F6667" i="2"/>
  <c r="G6667" i="2" s="1"/>
  <c r="H6667" i="2" s="1" a="1"/>
  <c r="H6667" i="2" s="1"/>
  <c r="C6667" i="2"/>
  <c r="I6667" i="2" s="1"/>
  <c r="F6668" i="2"/>
  <c r="G6668" i="2" s="1"/>
  <c r="C6668" i="2"/>
  <c r="F6669" i="2"/>
  <c r="G6669" i="2" s="1"/>
  <c r="C6669" i="2"/>
  <c r="F6670" i="2"/>
  <c r="G6670" i="2" s="1"/>
  <c r="C6670" i="2"/>
  <c r="F6671" i="2"/>
  <c r="G6671" i="2" s="1"/>
  <c r="C6671" i="2"/>
  <c r="F6672" i="2"/>
  <c r="G6672" i="2" s="1"/>
  <c r="C6672" i="2"/>
  <c r="F6673" i="2"/>
  <c r="G6673" i="2" s="1"/>
  <c r="H6673" i="2" s="1" a="1"/>
  <c r="H6673" i="2" s="1"/>
  <c r="C6673" i="2"/>
  <c r="I6673" i="2" s="1"/>
  <c r="F6674" i="2"/>
  <c r="G6674" i="2" s="1"/>
  <c r="H6674" i="2" s="1" a="1"/>
  <c r="H6674" i="2" s="1"/>
  <c r="C6674" i="2"/>
  <c r="I6674" i="2" s="1"/>
  <c r="F6675" i="2"/>
  <c r="G6675" i="2" s="1"/>
  <c r="H6675" i="2" s="1" a="1"/>
  <c r="H6675" i="2" s="1"/>
  <c r="C6675" i="2"/>
  <c r="I6675" i="2" s="1"/>
  <c r="F6676" i="2"/>
  <c r="G6676" i="2" s="1"/>
  <c r="H6676" i="2" s="1" a="1"/>
  <c r="H6676" i="2" s="1"/>
  <c r="C6676" i="2"/>
  <c r="I6676" i="2" s="1"/>
  <c r="F6677" i="2"/>
  <c r="G6677" i="2" s="1"/>
  <c r="C6677" i="2"/>
  <c r="F6678" i="2"/>
  <c r="G6678" i="2" s="1"/>
  <c r="C6678" i="2"/>
  <c r="F6679" i="2"/>
  <c r="G6679" i="2" s="1"/>
  <c r="C6679" i="2"/>
  <c r="F6680" i="2"/>
  <c r="G6680" i="2" s="1"/>
  <c r="C6680" i="2"/>
  <c r="F6681" i="2"/>
  <c r="G6681" i="2" s="1"/>
  <c r="H6681" i="2" s="1" a="1"/>
  <c r="H6681" i="2" s="1"/>
  <c r="C6681" i="2"/>
  <c r="I6681" i="2" s="1"/>
  <c r="F6682" i="2"/>
  <c r="G6682" i="2" s="1"/>
  <c r="H6682" i="2" s="1" a="1"/>
  <c r="H6682" i="2" s="1"/>
  <c r="C6682" i="2"/>
  <c r="I6682" i="2" s="1"/>
  <c r="F6683" i="2"/>
  <c r="G6683" i="2" s="1"/>
  <c r="H6683" i="2" s="1" a="1"/>
  <c r="H6683" i="2" s="1"/>
  <c r="C6683" i="2"/>
  <c r="I6683" i="2" s="1"/>
  <c r="F6684" i="2"/>
  <c r="G6684" i="2" s="1"/>
  <c r="H6684" i="2" s="1" a="1"/>
  <c r="H6684" i="2" s="1"/>
  <c r="C6684" i="2"/>
  <c r="I6684" i="2" s="1"/>
  <c r="F6685" i="2"/>
  <c r="G6685" i="2" s="1"/>
  <c r="H6685" i="2" s="1" a="1"/>
  <c r="H6685" i="2" s="1"/>
  <c r="C6685" i="2"/>
  <c r="I6685" i="2" s="1"/>
  <c r="F6686" i="2"/>
  <c r="G6686" i="2" s="1"/>
  <c r="H6686" i="2" s="1" a="1"/>
  <c r="H6686" i="2" s="1"/>
  <c r="C6686" i="2"/>
  <c r="I6686" i="2" s="1"/>
  <c r="F6687" i="2"/>
  <c r="G6687" i="2" s="1"/>
  <c r="H6687" i="2" s="1" a="1"/>
  <c r="H6687" i="2" s="1"/>
  <c r="C6687" i="2"/>
  <c r="I6687" i="2" s="1"/>
  <c r="F6688" i="2"/>
  <c r="G6688" i="2" s="1"/>
  <c r="H6688" i="2" s="1" a="1"/>
  <c r="H6688" i="2" s="1"/>
  <c r="C6688" i="2"/>
  <c r="I6688" i="2" s="1"/>
  <c r="F6689" i="2"/>
  <c r="G6689" i="2" s="1"/>
  <c r="H6689" i="2" s="1" a="1"/>
  <c r="H6689" i="2" s="1"/>
  <c r="C6689" i="2"/>
  <c r="I6689" i="2" s="1"/>
  <c r="F6690" i="2"/>
  <c r="G6690" i="2" s="1"/>
  <c r="H6690" i="2" s="1" a="1"/>
  <c r="H6690" i="2" s="1"/>
  <c r="C6690" i="2"/>
  <c r="I6690" i="2" s="1"/>
  <c r="F6691" i="2"/>
  <c r="G6691" i="2" s="1"/>
  <c r="H6691" i="2" s="1" a="1"/>
  <c r="H6691" i="2" s="1"/>
  <c r="C6691" i="2"/>
  <c r="I6691" i="2" s="1"/>
  <c r="F6692" i="2"/>
  <c r="G6692" i="2" s="1"/>
  <c r="C6692" i="2"/>
  <c r="F6693" i="2"/>
  <c r="G6693" i="2" s="1"/>
  <c r="C6693" i="2"/>
  <c r="F6694" i="2"/>
  <c r="G6694" i="2" s="1"/>
  <c r="C6694" i="2"/>
  <c r="F6695" i="2"/>
  <c r="G6695" i="2" s="1"/>
  <c r="C6695" i="2"/>
  <c r="F6696" i="2"/>
  <c r="G6696" i="2" s="1"/>
  <c r="C6696" i="2"/>
  <c r="F6697" i="2"/>
  <c r="G6697" i="2" s="1"/>
  <c r="H6697" i="2" s="1" a="1"/>
  <c r="H6697" i="2" s="1"/>
  <c r="C6697" i="2"/>
  <c r="I6697" i="2" s="1"/>
  <c r="F6698" i="2"/>
  <c r="G6698" i="2" s="1"/>
  <c r="H6698" i="2" s="1" a="1"/>
  <c r="H6698" i="2" s="1"/>
  <c r="C6698" i="2"/>
  <c r="I6698" i="2" s="1"/>
  <c r="F6699" i="2"/>
  <c r="G6699" i="2" s="1"/>
  <c r="H6699" i="2" s="1" a="1"/>
  <c r="H6699" i="2" s="1"/>
  <c r="C6699" i="2"/>
  <c r="I6699" i="2" s="1"/>
  <c r="F6700" i="2"/>
  <c r="G6700" i="2" s="1"/>
  <c r="H6700" i="2" s="1" a="1"/>
  <c r="H6700" i="2" s="1"/>
  <c r="C6700" i="2"/>
  <c r="I6700" i="2" s="1"/>
  <c r="F6701" i="2"/>
  <c r="G6701" i="2" s="1"/>
  <c r="C6701" i="2"/>
  <c r="F6702" i="2"/>
  <c r="G6702" i="2" s="1"/>
  <c r="C6702" i="2"/>
  <c r="F6703" i="2"/>
  <c r="G6703" i="2" s="1"/>
  <c r="C6703" i="2"/>
  <c r="F6704" i="2"/>
  <c r="G6704" i="2" s="1"/>
  <c r="C6704" i="2"/>
  <c r="F6705" i="2"/>
  <c r="G6705" i="2" s="1"/>
  <c r="H6705" i="2" s="1" a="1"/>
  <c r="H6705" i="2" s="1"/>
  <c r="C6705" i="2"/>
  <c r="I6705" i="2" s="1"/>
  <c r="F6706" i="2"/>
  <c r="G6706" i="2" s="1"/>
  <c r="H6706" i="2" s="1" a="1"/>
  <c r="H6706" i="2" s="1"/>
  <c r="C6706" i="2"/>
  <c r="I6706" i="2" s="1"/>
  <c r="F6707" i="2"/>
  <c r="G6707" i="2" s="1"/>
  <c r="H6707" i="2" s="1" a="1"/>
  <c r="H6707" i="2" s="1"/>
  <c r="C6707" i="2"/>
  <c r="I6707" i="2" s="1"/>
  <c r="F6708" i="2"/>
  <c r="G6708" i="2" s="1"/>
  <c r="H6708" i="2" s="1" a="1"/>
  <c r="H6708" i="2" s="1"/>
  <c r="C6708" i="2"/>
  <c r="I6708" i="2" s="1"/>
  <c r="F6709" i="2"/>
  <c r="G6709" i="2" s="1"/>
  <c r="H6709" i="2" s="1" a="1"/>
  <c r="H6709" i="2" s="1"/>
  <c r="C6709" i="2"/>
  <c r="I6709" i="2" s="1"/>
  <c r="F6710" i="2"/>
  <c r="G6710" i="2" s="1"/>
  <c r="H6710" i="2" s="1" a="1"/>
  <c r="H6710" i="2" s="1"/>
  <c r="C6710" i="2"/>
  <c r="I6710" i="2" s="1"/>
  <c r="F6711" i="2"/>
  <c r="G6711" i="2" s="1"/>
  <c r="H6711" i="2" s="1" a="1"/>
  <c r="H6711" i="2" s="1"/>
  <c r="C6711" i="2"/>
  <c r="I6711" i="2" s="1"/>
  <c r="F6712" i="2"/>
  <c r="G6712" i="2" s="1"/>
  <c r="H6712" i="2" s="1" a="1"/>
  <c r="H6712" i="2" s="1"/>
  <c r="C6712" i="2"/>
  <c r="I6712" i="2" s="1"/>
  <c r="F6713" i="2"/>
  <c r="G6713" i="2" s="1"/>
  <c r="H6713" i="2" s="1" a="1"/>
  <c r="H6713" i="2" s="1"/>
  <c r="C6713" i="2"/>
  <c r="I6713" i="2" s="1"/>
  <c r="F6714" i="2"/>
  <c r="G6714" i="2" s="1"/>
  <c r="H6714" i="2" s="1" a="1"/>
  <c r="H6714" i="2" s="1"/>
  <c r="C6714" i="2"/>
  <c r="I6714" i="2" s="1"/>
  <c r="F6715" i="2"/>
  <c r="G6715" i="2" s="1"/>
  <c r="H6715" i="2" s="1" a="1"/>
  <c r="H6715" i="2" s="1"/>
  <c r="C6715" i="2"/>
  <c r="I6715" i="2" s="1"/>
  <c r="F6716" i="2"/>
  <c r="G6716" i="2" s="1"/>
  <c r="C6716" i="2"/>
  <c r="F6717" i="2"/>
  <c r="G6717" i="2" s="1"/>
  <c r="C6717" i="2"/>
  <c r="F6718" i="2"/>
  <c r="G6718" i="2" s="1"/>
  <c r="C6718" i="2"/>
  <c r="F6719" i="2"/>
  <c r="G6719" i="2" s="1"/>
  <c r="C6719" i="2"/>
  <c r="F6720" i="2"/>
  <c r="G6720" i="2" s="1"/>
  <c r="C6720" i="2"/>
  <c r="F6721" i="2"/>
  <c r="G6721" i="2" s="1"/>
  <c r="H6721" i="2" s="1" a="1"/>
  <c r="H6721" i="2" s="1"/>
  <c r="C6721" i="2"/>
  <c r="I6721" i="2" s="1"/>
  <c r="F6722" i="2"/>
  <c r="G6722" i="2" s="1"/>
  <c r="H6722" i="2" s="1" a="1"/>
  <c r="H6722" i="2" s="1"/>
  <c r="C6722" i="2"/>
  <c r="I6722" i="2" s="1"/>
  <c r="F6723" i="2"/>
  <c r="G6723" i="2" s="1"/>
  <c r="H6723" i="2" s="1" a="1"/>
  <c r="H6723" i="2" s="1"/>
  <c r="C6723" i="2"/>
  <c r="I6723" i="2" s="1"/>
  <c r="F6724" i="2"/>
  <c r="G6724" i="2" s="1"/>
  <c r="H6724" i="2" s="1" a="1"/>
  <c r="H6724" i="2" s="1"/>
  <c r="C6724" i="2"/>
  <c r="I6724" i="2" s="1"/>
  <c r="F6725" i="2"/>
  <c r="G6725" i="2" s="1"/>
  <c r="C6725" i="2"/>
  <c r="F6726" i="2"/>
  <c r="G6726" i="2" s="1"/>
  <c r="C6726" i="2"/>
  <c r="F6727" i="2"/>
  <c r="G6727" i="2" s="1"/>
  <c r="C6727" i="2"/>
  <c r="F6728" i="2"/>
  <c r="G6728" i="2" s="1"/>
  <c r="C6728" i="2"/>
  <c r="F6729" i="2"/>
  <c r="G6729" i="2" s="1"/>
  <c r="H6729" i="2" s="1" a="1"/>
  <c r="H6729" i="2" s="1"/>
  <c r="C6729" i="2"/>
  <c r="I6729" i="2" s="1"/>
  <c r="F6730" i="2"/>
  <c r="G6730" i="2" s="1"/>
  <c r="H6730" i="2" s="1" a="1"/>
  <c r="H6730" i="2" s="1"/>
  <c r="C6730" i="2"/>
  <c r="I6730" i="2" s="1"/>
  <c r="F6731" i="2"/>
  <c r="G6731" i="2" s="1"/>
  <c r="H6731" i="2" s="1" a="1"/>
  <c r="H6731" i="2" s="1"/>
  <c r="C6731" i="2"/>
  <c r="I6731" i="2" s="1"/>
  <c r="F6732" i="2"/>
  <c r="G6732" i="2" s="1"/>
  <c r="H6732" i="2" s="1" a="1"/>
  <c r="H6732" i="2" s="1"/>
  <c r="C6732" i="2"/>
  <c r="I6732" i="2" s="1"/>
  <c r="F6733" i="2"/>
  <c r="G6733" i="2" s="1"/>
  <c r="H6733" i="2" s="1" a="1"/>
  <c r="H6733" i="2" s="1"/>
  <c r="C6733" i="2"/>
  <c r="I6733" i="2" s="1"/>
  <c r="F6734" i="2"/>
  <c r="G6734" i="2" s="1"/>
  <c r="H6734" i="2" s="1" a="1"/>
  <c r="H6734" i="2" s="1"/>
  <c r="C6734" i="2"/>
  <c r="I6734" i="2" s="1"/>
  <c r="F6735" i="2"/>
  <c r="G6735" i="2" s="1"/>
  <c r="H6735" i="2" s="1" a="1"/>
  <c r="H6735" i="2" s="1"/>
  <c r="C6735" i="2"/>
  <c r="I6735" i="2" s="1"/>
  <c r="F6736" i="2"/>
  <c r="G6736" i="2" s="1"/>
  <c r="H6736" i="2" s="1" a="1"/>
  <c r="H6736" i="2" s="1"/>
  <c r="C6736" i="2"/>
  <c r="I6736" i="2" s="1"/>
  <c r="F6737" i="2"/>
  <c r="G6737" i="2" s="1"/>
  <c r="H6737" i="2" s="1" a="1"/>
  <c r="H6737" i="2" s="1"/>
  <c r="C6737" i="2"/>
  <c r="I6737" i="2" s="1"/>
  <c r="F6738" i="2"/>
  <c r="G6738" i="2" s="1"/>
  <c r="H6738" i="2" s="1" a="1"/>
  <c r="H6738" i="2" s="1"/>
  <c r="C6738" i="2"/>
  <c r="I6738" i="2" s="1"/>
  <c r="F6739" i="2"/>
  <c r="G6739" i="2" s="1"/>
  <c r="H6739" i="2" s="1" a="1"/>
  <c r="H6739" i="2" s="1"/>
  <c r="C6739" i="2"/>
  <c r="I6739" i="2" s="1"/>
  <c r="F6740" i="2"/>
  <c r="G6740" i="2" s="1"/>
  <c r="C6740" i="2"/>
  <c r="F6741" i="2"/>
  <c r="G6741" i="2" s="1"/>
  <c r="C6741" i="2"/>
  <c r="F6742" i="2"/>
  <c r="G6742" i="2" s="1"/>
  <c r="C6742" i="2"/>
  <c r="F6743" i="2"/>
  <c r="G6743" i="2" s="1"/>
  <c r="C6743" i="2"/>
  <c r="F6744" i="2"/>
  <c r="G6744" i="2" s="1"/>
  <c r="C6744" i="2"/>
  <c r="F6745" i="2"/>
  <c r="G6745" i="2" s="1"/>
  <c r="H6745" i="2" s="1" a="1"/>
  <c r="H6745" i="2" s="1"/>
  <c r="C6745" i="2"/>
  <c r="I6745" i="2" s="1"/>
  <c r="F6746" i="2"/>
  <c r="G6746" i="2" s="1"/>
  <c r="H6746" i="2" s="1" a="1"/>
  <c r="H6746" i="2" s="1"/>
  <c r="C6746" i="2"/>
  <c r="I6746" i="2" s="1"/>
  <c r="F6747" i="2"/>
  <c r="G6747" i="2" s="1"/>
  <c r="H6747" i="2" s="1" a="1"/>
  <c r="H6747" i="2" s="1"/>
  <c r="C6747" i="2"/>
  <c r="I6747" i="2" s="1"/>
  <c r="F6748" i="2"/>
  <c r="G6748" i="2" s="1"/>
  <c r="H6748" i="2" s="1" a="1"/>
  <c r="H6748" i="2" s="1"/>
  <c r="C6748" i="2"/>
  <c r="I6748" i="2" s="1"/>
  <c r="F6749" i="2"/>
  <c r="G6749" i="2" s="1"/>
  <c r="C6749" i="2"/>
  <c r="F6750" i="2"/>
  <c r="G6750" i="2" s="1"/>
  <c r="C6750" i="2"/>
  <c r="F6751" i="2"/>
  <c r="G6751" i="2" s="1"/>
  <c r="C6751" i="2"/>
  <c r="F6752" i="2"/>
  <c r="G6752" i="2" s="1"/>
  <c r="C6752" i="2"/>
  <c r="F6753" i="2"/>
  <c r="G6753" i="2" s="1"/>
  <c r="H6753" i="2" s="1" a="1"/>
  <c r="H6753" i="2" s="1"/>
  <c r="C6753" i="2"/>
  <c r="I6753" i="2" s="1"/>
  <c r="F6754" i="2"/>
  <c r="G6754" i="2" s="1"/>
  <c r="H6754" i="2" s="1" a="1"/>
  <c r="H6754" i="2" s="1"/>
  <c r="C6754" i="2"/>
  <c r="I6754" i="2" s="1"/>
  <c r="F6755" i="2"/>
  <c r="G6755" i="2" s="1"/>
  <c r="H6755" i="2" s="1" a="1"/>
  <c r="H6755" i="2" s="1"/>
  <c r="C6755" i="2"/>
  <c r="I6755" i="2" s="1"/>
  <c r="F6756" i="2"/>
  <c r="G6756" i="2" s="1"/>
  <c r="H6756" i="2" s="1" a="1"/>
  <c r="H6756" i="2" s="1"/>
  <c r="C6756" i="2"/>
  <c r="I6756" i="2" s="1"/>
  <c r="F6757" i="2"/>
  <c r="G6757" i="2" s="1"/>
  <c r="H6757" i="2" s="1" a="1"/>
  <c r="H6757" i="2" s="1"/>
  <c r="C6757" i="2"/>
  <c r="I6757" i="2" s="1"/>
  <c r="F6758" i="2"/>
  <c r="G6758" i="2" s="1"/>
  <c r="H6758" i="2" s="1" a="1"/>
  <c r="H6758" i="2" s="1"/>
  <c r="C6758" i="2"/>
  <c r="I6758" i="2" s="1"/>
  <c r="F6759" i="2"/>
  <c r="G6759" i="2" s="1"/>
  <c r="H6759" i="2" s="1" a="1"/>
  <c r="H6759" i="2" s="1"/>
  <c r="C6759" i="2"/>
  <c r="I6759" i="2" s="1"/>
  <c r="F6760" i="2"/>
  <c r="G6760" i="2" s="1"/>
  <c r="H6760" i="2" s="1" a="1"/>
  <c r="H6760" i="2" s="1"/>
  <c r="C6760" i="2"/>
  <c r="I6760" i="2" s="1"/>
  <c r="F6761" i="2"/>
  <c r="G6761" i="2" s="1"/>
  <c r="H6761" i="2" s="1" a="1"/>
  <c r="H6761" i="2" s="1"/>
  <c r="C6761" i="2"/>
  <c r="I6761" i="2" s="1"/>
  <c r="F6762" i="2"/>
  <c r="G6762" i="2" s="1"/>
  <c r="H6762" i="2" s="1" a="1"/>
  <c r="H6762" i="2" s="1"/>
  <c r="C6762" i="2"/>
  <c r="I6762" i="2" s="1"/>
  <c r="F6763" i="2"/>
  <c r="G6763" i="2" s="1"/>
  <c r="H6763" i="2" s="1" a="1"/>
  <c r="H6763" i="2" s="1"/>
  <c r="C6763" i="2"/>
  <c r="I6763" i="2" s="1"/>
  <c r="F6764" i="2"/>
  <c r="G6764" i="2" s="1"/>
  <c r="C6764" i="2"/>
  <c r="F6765" i="2"/>
  <c r="G6765" i="2" s="1"/>
  <c r="C6765" i="2"/>
  <c r="F6766" i="2"/>
  <c r="G6766" i="2" s="1"/>
  <c r="C6766" i="2"/>
  <c r="F6767" i="2"/>
  <c r="G6767" i="2" s="1"/>
  <c r="C6767" i="2"/>
  <c r="F6768" i="2"/>
  <c r="G6768" i="2" s="1"/>
  <c r="C6768" i="2"/>
  <c r="F6769" i="2"/>
  <c r="G6769" i="2" s="1"/>
  <c r="H6769" i="2" s="1" a="1"/>
  <c r="H6769" i="2" s="1"/>
  <c r="C6769" i="2"/>
  <c r="I6769" i="2" s="1"/>
  <c r="F6770" i="2"/>
  <c r="G6770" i="2" s="1"/>
  <c r="H6770" i="2" s="1" a="1"/>
  <c r="H6770" i="2" s="1"/>
  <c r="C6770" i="2"/>
  <c r="I6770" i="2" s="1"/>
  <c r="F6771" i="2"/>
  <c r="G6771" i="2" s="1"/>
  <c r="H6771" i="2" s="1" a="1"/>
  <c r="H6771" i="2" s="1"/>
  <c r="C6771" i="2"/>
  <c r="I6771" i="2" s="1"/>
  <c r="F6772" i="2"/>
  <c r="G6772" i="2" s="1"/>
  <c r="H6772" i="2" s="1" a="1"/>
  <c r="H6772" i="2" s="1"/>
  <c r="C6772" i="2"/>
  <c r="I6772" i="2" s="1"/>
  <c r="F6773" i="2"/>
  <c r="G6773" i="2" s="1"/>
  <c r="C6773" i="2"/>
  <c r="F6774" i="2"/>
  <c r="G6774" i="2" s="1"/>
  <c r="C6774" i="2"/>
  <c r="F6775" i="2"/>
  <c r="G6775" i="2" s="1"/>
  <c r="C6775" i="2"/>
  <c r="F6776" i="2"/>
  <c r="G6776" i="2" s="1"/>
  <c r="C6776" i="2"/>
  <c r="F6777" i="2"/>
  <c r="G6777" i="2" s="1"/>
  <c r="H6777" i="2" s="1" a="1"/>
  <c r="H6777" i="2" s="1"/>
  <c r="C6777" i="2"/>
  <c r="I6777" i="2" s="1"/>
  <c r="F6778" i="2"/>
  <c r="G6778" i="2" s="1"/>
  <c r="H6778" i="2" s="1" a="1"/>
  <c r="H6778" i="2" s="1"/>
  <c r="C6778" i="2"/>
  <c r="I6778" i="2" s="1"/>
  <c r="F6779" i="2"/>
  <c r="G6779" i="2" s="1"/>
  <c r="H6779" i="2" s="1" a="1"/>
  <c r="H6779" i="2" s="1"/>
  <c r="C6779" i="2"/>
  <c r="I6779" i="2" s="1"/>
  <c r="F6780" i="2"/>
  <c r="G6780" i="2" s="1"/>
  <c r="H6780" i="2" s="1" a="1"/>
  <c r="H6780" i="2" s="1"/>
  <c r="C6780" i="2"/>
  <c r="I6780" i="2" s="1"/>
  <c r="F6781" i="2"/>
  <c r="G6781" i="2" s="1"/>
  <c r="H6781" i="2" s="1" a="1"/>
  <c r="H6781" i="2" s="1"/>
  <c r="C6781" i="2"/>
  <c r="I6781" i="2" s="1"/>
  <c r="F6782" i="2"/>
  <c r="G6782" i="2" s="1"/>
  <c r="H6782" i="2" s="1" a="1"/>
  <c r="H6782" i="2" s="1"/>
  <c r="C6782" i="2"/>
  <c r="I6782" i="2" s="1"/>
  <c r="F6783" i="2"/>
  <c r="G6783" i="2" s="1"/>
  <c r="H6783" i="2" s="1" a="1"/>
  <c r="H6783" i="2" s="1"/>
  <c r="C6783" i="2"/>
  <c r="I6783" i="2" s="1"/>
  <c r="F6784" i="2"/>
  <c r="G6784" i="2" s="1"/>
  <c r="H6784" i="2" s="1" a="1"/>
  <c r="H6784" i="2" s="1"/>
  <c r="C6784" i="2"/>
  <c r="I6784" i="2" s="1"/>
  <c r="F6785" i="2"/>
  <c r="G6785" i="2" s="1"/>
  <c r="H6785" i="2" s="1" a="1"/>
  <c r="H6785" i="2" s="1"/>
  <c r="C6785" i="2"/>
  <c r="I6785" i="2" s="1"/>
  <c r="F6786" i="2"/>
  <c r="G6786" i="2" s="1"/>
  <c r="H6786" i="2" s="1" a="1"/>
  <c r="H6786" i="2" s="1"/>
  <c r="C6786" i="2"/>
  <c r="I6786" i="2" s="1"/>
  <c r="F6787" i="2"/>
  <c r="G6787" i="2" s="1"/>
  <c r="H6787" i="2" s="1" a="1"/>
  <c r="H6787" i="2" s="1"/>
  <c r="C6787" i="2"/>
  <c r="I6787" i="2" s="1"/>
  <c r="F6788" i="2"/>
  <c r="G6788" i="2" s="1"/>
  <c r="C6788" i="2"/>
  <c r="F6789" i="2"/>
  <c r="G6789" i="2" s="1"/>
  <c r="C6789" i="2"/>
  <c r="F6790" i="2"/>
  <c r="G6790" i="2" s="1"/>
  <c r="C6790" i="2"/>
  <c r="F6791" i="2"/>
  <c r="G6791" i="2" s="1"/>
  <c r="C6791" i="2"/>
  <c r="F6792" i="2"/>
  <c r="G6792" i="2" s="1"/>
  <c r="C6792" i="2"/>
  <c r="F6793" i="2"/>
  <c r="G6793" i="2" s="1"/>
  <c r="H6793" i="2" s="1" a="1"/>
  <c r="H6793" i="2" s="1"/>
  <c r="C6793" i="2"/>
  <c r="I6793" i="2" s="1"/>
  <c r="F6794" i="2"/>
  <c r="G6794" i="2" s="1"/>
  <c r="H6794" i="2" s="1" a="1"/>
  <c r="H6794" i="2" s="1"/>
  <c r="C6794" i="2"/>
  <c r="I6794" i="2" s="1"/>
  <c r="F6795" i="2"/>
  <c r="G6795" i="2" s="1"/>
  <c r="H6795" i="2" s="1" a="1"/>
  <c r="H6795" i="2" s="1"/>
  <c r="C6795" i="2"/>
  <c r="I6795" i="2" s="1"/>
  <c r="F6796" i="2"/>
  <c r="G6796" i="2" s="1"/>
  <c r="H6796" i="2" s="1" a="1"/>
  <c r="H6796" i="2" s="1"/>
  <c r="C6796" i="2"/>
  <c r="I6796" i="2" s="1"/>
  <c r="F6797" i="2"/>
  <c r="G6797" i="2" s="1"/>
  <c r="C6797" i="2"/>
  <c r="F6798" i="2"/>
  <c r="G6798" i="2" s="1"/>
  <c r="C6798" i="2"/>
  <c r="F6799" i="2"/>
  <c r="G6799" i="2" s="1"/>
  <c r="C6799" i="2"/>
  <c r="F6800" i="2"/>
  <c r="G6800" i="2" s="1"/>
  <c r="C6800" i="2"/>
  <c r="F6801" i="2"/>
  <c r="G6801" i="2" s="1"/>
  <c r="H6801" i="2" s="1" a="1"/>
  <c r="H6801" i="2" s="1"/>
  <c r="C6801" i="2"/>
  <c r="I6801" i="2" s="1"/>
  <c r="F6802" i="2"/>
  <c r="G6802" i="2" s="1"/>
  <c r="H6802" i="2" s="1" a="1"/>
  <c r="H6802" i="2" s="1"/>
  <c r="C6802" i="2"/>
  <c r="I6802" i="2" s="1"/>
  <c r="F6803" i="2"/>
  <c r="G6803" i="2" s="1"/>
  <c r="H6803" i="2" s="1" a="1"/>
  <c r="H6803" i="2" s="1"/>
  <c r="C6803" i="2"/>
  <c r="I6803" i="2" s="1"/>
  <c r="F6804" i="2"/>
  <c r="G6804" i="2" s="1"/>
  <c r="H6804" i="2" s="1" a="1"/>
  <c r="H6804" i="2" s="1"/>
  <c r="C6804" i="2"/>
  <c r="I6804" i="2" s="1"/>
  <c r="F6805" i="2"/>
  <c r="G6805" i="2" s="1"/>
  <c r="H6805" i="2" s="1" a="1"/>
  <c r="H6805" i="2" s="1"/>
  <c r="C6805" i="2"/>
  <c r="I6805" i="2" s="1"/>
  <c r="F6806" i="2"/>
  <c r="G6806" i="2" s="1"/>
  <c r="H6806" i="2" s="1" a="1"/>
  <c r="H6806" i="2" s="1"/>
  <c r="C6806" i="2"/>
  <c r="I6806" i="2" s="1"/>
  <c r="F6807" i="2"/>
  <c r="G6807" i="2" s="1"/>
  <c r="H6807" i="2" s="1" a="1"/>
  <c r="H6807" i="2" s="1"/>
  <c r="C6807" i="2"/>
  <c r="I6807" i="2" s="1"/>
  <c r="F6808" i="2"/>
  <c r="G6808" i="2" s="1"/>
  <c r="H6808" i="2" s="1" a="1"/>
  <c r="H6808" i="2" s="1"/>
  <c r="C6808" i="2"/>
  <c r="I6808" i="2" s="1"/>
  <c r="F6809" i="2"/>
  <c r="G6809" i="2" s="1"/>
  <c r="H6809" i="2" s="1" a="1"/>
  <c r="H6809" i="2" s="1"/>
  <c r="C6809" i="2"/>
  <c r="I6809" i="2" s="1"/>
  <c r="F6810" i="2"/>
  <c r="G6810" i="2" s="1"/>
  <c r="H6810" i="2" s="1" a="1"/>
  <c r="H6810" i="2" s="1"/>
  <c r="C6810" i="2"/>
  <c r="I6810" i="2" s="1"/>
  <c r="F6811" i="2"/>
  <c r="G6811" i="2" s="1"/>
  <c r="H6811" i="2" s="1" a="1"/>
  <c r="H6811" i="2" s="1"/>
  <c r="C6811" i="2"/>
  <c r="I6811" i="2" s="1"/>
  <c r="F6812" i="2"/>
  <c r="G6812" i="2" s="1"/>
  <c r="C6812" i="2"/>
  <c r="F6813" i="2"/>
  <c r="G6813" i="2" s="1"/>
  <c r="C6813" i="2"/>
  <c r="F6814" i="2"/>
  <c r="G6814" i="2" s="1"/>
  <c r="C6814" i="2"/>
  <c r="F6815" i="2"/>
  <c r="G6815" i="2" s="1"/>
  <c r="C6815" i="2"/>
  <c r="F6816" i="2"/>
  <c r="G6816" i="2" s="1"/>
  <c r="C6816" i="2"/>
  <c r="F6817" i="2"/>
  <c r="G6817" i="2" s="1"/>
  <c r="H6817" i="2" s="1" a="1"/>
  <c r="H6817" i="2" s="1"/>
  <c r="C6817" i="2"/>
  <c r="I6817" i="2" s="1"/>
  <c r="F6818" i="2"/>
  <c r="G6818" i="2" s="1"/>
  <c r="H6818" i="2" s="1" a="1"/>
  <c r="H6818" i="2" s="1"/>
  <c r="C6818" i="2"/>
  <c r="I6818" i="2" s="1"/>
  <c r="F6819" i="2"/>
  <c r="G6819" i="2" s="1"/>
  <c r="H6819" i="2" s="1" a="1"/>
  <c r="H6819" i="2" s="1"/>
  <c r="C6819" i="2"/>
  <c r="I6819" i="2" s="1"/>
  <c r="F6820" i="2"/>
  <c r="G6820" i="2" s="1"/>
  <c r="H6820" i="2" s="1" a="1"/>
  <c r="H6820" i="2" s="1"/>
  <c r="C6820" i="2"/>
  <c r="I6820" i="2" s="1"/>
  <c r="F6821" i="2"/>
  <c r="G6821" i="2" s="1"/>
  <c r="C6821" i="2"/>
  <c r="F6822" i="2"/>
  <c r="G6822" i="2" s="1"/>
  <c r="C6822" i="2"/>
  <c r="F6823" i="2"/>
  <c r="G6823" i="2" s="1"/>
  <c r="C6823" i="2"/>
  <c r="F6824" i="2"/>
  <c r="G6824" i="2" s="1"/>
  <c r="C6824" i="2"/>
  <c r="F6825" i="2"/>
  <c r="G6825" i="2" s="1"/>
  <c r="H6825" i="2" s="1" a="1"/>
  <c r="H6825" i="2" s="1"/>
  <c r="C6825" i="2"/>
  <c r="I6825" i="2" s="1"/>
  <c r="F6826" i="2"/>
  <c r="G6826" i="2" s="1"/>
  <c r="H6826" i="2" s="1" a="1"/>
  <c r="H6826" i="2" s="1"/>
  <c r="C6826" i="2"/>
  <c r="I6826" i="2" s="1"/>
  <c r="F6827" i="2"/>
  <c r="G6827" i="2" s="1"/>
  <c r="H6827" i="2" s="1" a="1"/>
  <c r="H6827" i="2" s="1"/>
  <c r="C6827" i="2"/>
  <c r="I6827" i="2" s="1"/>
  <c r="F6828" i="2"/>
  <c r="G6828" i="2" s="1"/>
  <c r="H6828" i="2" s="1" a="1"/>
  <c r="H6828" i="2" s="1"/>
  <c r="C6828" i="2"/>
  <c r="I6828" i="2" s="1"/>
  <c r="F6829" i="2"/>
  <c r="G6829" i="2" s="1"/>
  <c r="H6829" i="2" s="1" a="1"/>
  <c r="H6829" i="2" s="1"/>
  <c r="C6829" i="2"/>
  <c r="I6829" i="2" s="1"/>
  <c r="F6830" i="2"/>
  <c r="G6830" i="2" s="1"/>
  <c r="H6830" i="2" s="1" a="1"/>
  <c r="H6830" i="2" s="1"/>
  <c r="C6830" i="2"/>
  <c r="I6830" i="2" s="1"/>
  <c r="F6831" i="2"/>
  <c r="G6831" i="2" s="1"/>
  <c r="H6831" i="2" s="1" a="1"/>
  <c r="H6831" i="2" s="1"/>
  <c r="C6831" i="2"/>
  <c r="I6831" i="2" s="1"/>
  <c r="F6832" i="2"/>
  <c r="G6832" i="2" s="1"/>
  <c r="H6832" i="2" s="1" a="1"/>
  <c r="H6832" i="2" s="1"/>
  <c r="C6832" i="2"/>
  <c r="I6832" i="2" s="1"/>
  <c r="F6833" i="2"/>
  <c r="G6833" i="2" s="1"/>
  <c r="H6833" i="2" s="1" a="1"/>
  <c r="H6833" i="2" s="1"/>
  <c r="C6833" i="2"/>
  <c r="I6833" i="2" s="1"/>
  <c r="F6834" i="2"/>
  <c r="G6834" i="2" s="1"/>
  <c r="H6834" i="2" s="1" a="1"/>
  <c r="H6834" i="2" s="1"/>
  <c r="C6834" i="2"/>
  <c r="I6834" i="2" s="1"/>
  <c r="F6835" i="2"/>
  <c r="G6835" i="2" s="1"/>
  <c r="H6835" i="2" s="1" a="1"/>
  <c r="H6835" i="2" s="1"/>
  <c r="C6835" i="2"/>
  <c r="I6835" i="2" s="1"/>
  <c r="F6836" i="2"/>
  <c r="G6836" i="2" s="1"/>
  <c r="C6836" i="2"/>
  <c r="F6837" i="2"/>
  <c r="G6837" i="2" s="1"/>
  <c r="C6837" i="2"/>
  <c r="F6838" i="2"/>
  <c r="G6838" i="2" s="1"/>
  <c r="C6838" i="2"/>
  <c r="F6839" i="2"/>
  <c r="G6839" i="2" s="1"/>
  <c r="C6839" i="2"/>
  <c r="F6840" i="2"/>
  <c r="G6840" i="2" s="1"/>
  <c r="C6840" i="2"/>
  <c r="F6841" i="2"/>
  <c r="G6841" i="2" s="1"/>
  <c r="H6841" i="2" s="1" a="1"/>
  <c r="H6841" i="2" s="1"/>
  <c r="C6841" i="2"/>
  <c r="I6841" i="2" s="1"/>
  <c r="F6842" i="2"/>
  <c r="G6842" i="2" s="1"/>
  <c r="H6842" i="2" s="1" a="1"/>
  <c r="H6842" i="2" s="1"/>
  <c r="C6842" i="2"/>
  <c r="I6842" i="2" s="1"/>
  <c r="F6843" i="2"/>
  <c r="G6843" i="2" s="1"/>
  <c r="H6843" i="2" s="1" a="1"/>
  <c r="H6843" i="2" s="1"/>
  <c r="C6843" i="2"/>
  <c r="I6843" i="2" s="1"/>
  <c r="F6844" i="2"/>
  <c r="G6844" i="2" s="1"/>
  <c r="H6844" i="2" s="1" a="1"/>
  <c r="H6844" i="2" s="1"/>
  <c r="C6844" i="2"/>
  <c r="I6844" i="2" s="1"/>
  <c r="F6845" i="2"/>
  <c r="G6845" i="2" s="1"/>
  <c r="C6845" i="2"/>
  <c r="F6846" i="2"/>
  <c r="G6846" i="2" s="1"/>
  <c r="C6846" i="2"/>
  <c r="F6847" i="2"/>
  <c r="G6847" i="2" s="1"/>
  <c r="C6847" i="2"/>
  <c r="F6848" i="2"/>
  <c r="G6848" i="2" s="1"/>
  <c r="C6848" i="2"/>
  <c r="F6849" i="2"/>
  <c r="G6849" i="2" s="1"/>
  <c r="H6849" i="2" s="1" a="1"/>
  <c r="H6849" i="2" s="1"/>
  <c r="C6849" i="2"/>
  <c r="I6849" i="2" s="1"/>
  <c r="F6850" i="2"/>
  <c r="G6850" i="2" s="1"/>
  <c r="H6850" i="2" s="1" a="1"/>
  <c r="H6850" i="2" s="1"/>
  <c r="C6850" i="2"/>
  <c r="I6850" i="2" s="1"/>
  <c r="F6851" i="2"/>
  <c r="G6851" i="2" s="1"/>
  <c r="H6851" i="2" s="1" a="1"/>
  <c r="H6851" i="2" s="1"/>
  <c r="C6851" i="2"/>
  <c r="I6851" i="2" s="1"/>
  <c r="F6852" i="2"/>
  <c r="G6852" i="2" s="1"/>
  <c r="H6852" i="2" s="1" a="1"/>
  <c r="H6852" i="2" s="1"/>
  <c r="C6852" i="2"/>
  <c r="I6852" i="2" s="1"/>
  <c r="F6853" i="2"/>
  <c r="G6853" i="2" s="1"/>
  <c r="H6853" i="2" s="1" a="1"/>
  <c r="H6853" i="2" s="1"/>
  <c r="C6853" i="2"/>
  <c r="I6853" i="2" s="1"/>
  <c r="F6854" i="2"/>
  <c r="G6854" i="2" s="1"/>
  <c r="H6854" i="2" s="1" a="1"/>
  <c r="H6854" i="2" s="1"/>
  <c r="C6854" i="2"/>
  <c r="I6854" i="2" s="1"/>
  <c r="F6855" i="2"/>
  <c r="G6855" i="2" s="1"/>
  <c r="H6855" i="2" s="1" a="1"/>
  <c r="H6855" i="2" s="1"/>
  <c r="C6855" i="2"/>
  <c r="I6855" i="2" s="1"/>
  <c r="F6856" i="2"/>
  <c r="G6856" i="2" s="1"/>
  <c r="H6856" i="2" s="1" a="1"/>
  <c r="H6856" i="2" s="1"/>
  <c r="C6856" i="2"/>
  <c r="I6856" i="2" s="1"/>
  <c r="F6857" i="2"/>
  <c r="G6857" i="2" s="1"/>
  <c r="H6857" i="2" s="1" a="1"/>
  <c r="H6857" i="2" s="1"/>
  <c r="C6857" i="2"/>
  <c r="I6857" i="2" s="1"/>
  <c r="F6858" i="2"/>
  <c r="G6858" i="2" s="1"/>
  <c r="H6858" i="2" s="1" a="1"/>
  <c r="H6858" i="2" s="1"/>
  <c r="C6858" i="2"/>
  <c r="I6858" i="2" s="1"/>
  <c r="F6859" i="2"/>
  <c r="G6859" i="2" s="1"/>
  <c r="H6859" i="2" s="1" a="1"/>
  <c r="H6859" i="2" s="1"/>
  <c r="C6859" i="2"/>
  <c r="I6859" i="2" s="1"/>
  <c r="F6860" i="2"/>
  <c r="G6860" i="2" s="1"/>
  <c r="C6860" i="2"/>
  <c r="F6861" i="2"/>
  <c r="G6861" i="2" s="1"/>
  <c r="C6861" i="2"/>
  <c r="F6862" i="2"/>
  <c r="G6862" i="2" s="1"/>
  <c r="C6862" i="2"/>
  <c r="F6863" i="2"/>
  <c r="G6863" i="2" s="1"/>
  <c r="C6863" i="2"/>
  <c r="F6864" i="2"/>
  <c r="G6864" i="2" s="1"/>
  <c r="C6864" i="2"/>
  <c r="F6865" i="2"/>
  <c r="G6865" i="2" s="1"/>
  <c r="H6865" i="2" s="1" a="1"/>
  <c r="H6865" i="2" s="1"/>
  <c r="C6865" i="2"/>
  <c r="I6865" i="2" s="1"/>
  <c r="F6866" i="2"/>
  <c r="G6866" i="2" s="1"/>
  <c r="H6866" i="2" s="1" a="1"/>
  <c r="H6866" i="2" s="1"/>
  <c r="C6866" i="2"/>
  <c r="I6866" i="2" s="1"/>
  <c r="F6867" i="2"/>
  <c r="G6867" i="2" s="1"/>
  <c r="H6867" i="2" s="1" a="1"/>
  <c r="H6867" i="2" s="1"/>
  <c r="C6867" i="2"/>
  <c r="I6867" i="2" s="1"/>
  <c r="F6868" i="2"/>
  <c r="G6868" i="2" s="1"/>
  <c r="H6868" i="2" s="1" a="1"/>
  <c r="H6868" i="2" s="1"/>
  <c r="C6868" i="2"/>
  <c r="I6868" i="2" s="1"/>
  <c r="F6869" i="2"/>
  <c r="G6869" i="2" s="1"/>
  <c r="C6869" i="2"/>
  <c r="F6870" i="2"/>
  <c r="G6870" i="2" s="1"/>
  <c r="C6870" i="2"/>
  <c r="F6871" i="2"/>
  <c r="G6871" i="2" s="1"/>
  <c r="C6871" i="2"/>
  <c r="F6872" i="2"/>
  <c r="G6872" i="2" s="1"/>
  <c r="C6872" i="2"/>
  <c r="F6873" i="2"/>
  <c r="G6873" i="2" s="1"/>
  <c r="H6873" i="2" s="1" a="1"/>
  <c r="H6873" i="2" s="1"/>
  <c r="C6873" i="2"/>
  <c r="I6873" i="2" s="1"/>
  <c r="F6874" i="2"/>
  <c r="G6874" i="2" s="1"/>
  <c r="H6874" i="2" s="1" a="1"/>
  <c r="H6874" i="2" s="1"/>
  <c r="C6874" i="2"/>
  <c r="I6874" i="2" s="1"/>
  <c r="F6875" i="2"/>
  <c r="G6875" i="2" s="1"/>
  <c r="H6875" i="2" s="1" a="1"/>
  <c r="H6875" i="2" s="1"/>
  <c r="C6875" i="2"/>
  <c r="I6875" i="2" s="1"/>
  <c r="F6876" i="2"/>
  <c r="G6876" i="2" s="1"/>
  <c r="H6876" i="2" s="1" a="1"/>
  <c r="H6876" i="2" s="1"/>
  <c r="C6876" i="2"/>
  <c r="I6876" i="2" s="1"/>
  <c r="F6877" i="2"/>
  <c r="G6877" i="2" s="1"/>
  <c r="H6877" i="2" s="1" a="1"/>
  <c r="H6877" i="2" s="1"/>
  <c r="C6877" i="2"/>
  <c r="I6877" i="2" s="1"/>
  <c r="F6878" i="2"/>
  <c r="G6878" i="2" s="1"/>
  <c r="H6878" i="2" s="1" a="1"/>
  <c r="H6878" i="2" s="1"/>
  <c r="C6878" i="2"/>
  <c r="I6878" i="2" s="1"/>
  <c r="F6879" i="2"/>
  <c r="G6879" i="2" s="1"/>
  <c r="H6879" i="2" s="1" a="1"/>
  <c r="H6879" i="2" s="1"/>
  <c r="C6879" i="2"/>
  <c r="I6879" i="2" s="1"/>
  <c r="F6880" i="2"/>
  <c r="G6880" i="2" s="1"/>
  <c r="H6880" i="2" s="1" a="1"/>
  <c r="H6880" i="2" s="1"/>
  <c r="C6880" i="2"/>
  <c r="I6880" i="2" s="1"/>
  <c r="F6881" i="2"/>
  <c r="G6881" i="2" s="1"/>
  <c r="H6881" i="2" s="1" a="1"/>
  <c r="H6881" i="2" s="1"/>
  <c r="C6881" i="2"/>
  <c r="I6881" i="2" s="1"/>
  <c r="F6882" i="2"/>
  <c r="G6882" i="2" s="1"/>
  <c r="H6882" i="2" s="1" a="1"/>
  <c r="H6882" i="2" s="1"/>
  <c r="C6882" i="2"/>
  <c r="I6882" i="2" s="1"/>
  <c r="F6883" i="2"/>
  <c r="G6883" i="2" s="1"/>
  <c r="H6883" i="2" s="1" a="1"/>
  <c r="H6883" i="2" s="1"/>
  <c r="C6883" i="2"/>
  <c r="I6883" i="2" s="1"/>
  <c r="F6884" i="2"/>
  <c r="G6884" i="2" s="1"/>
  <c r="C6884" i="2"/>
  <c r="F6885" i="2"/>
  <c r="G6885" i="2" s="1"/>
  <c r="C6885" i="2"/>
  <c r="F6886" i="2"/>
  <c r="G6886" i="2" s="1"/>
  <c r="C6886" i="2"/>
  <c r="F6887" i="2"/>
  <c r="G6887" i="2" s="1"/>
  <c r="C6887" i="2"/>
  <c r="F6888" i="2"/>
  <c r="G6888" i="2" s="1"/>
  <c r="C6888" i="2"/>
  <c r="F6889" i="2"/>
  <c r="G6889" i="2" s="1"/>
  <c r="H6889" i="2" s="1" a="1"/>
  <c r="H6889" i="2" s="1"/>
  <c r="C6889" i="2"/>
  <c r="I6889" i="2" s="1"/>
  <c r="F6890" i="2"/>
  <c r="G6890" i="2" s="1"/>
  <c r="H6890" i="2" s="1" a="1"/>
  <c r="H6890" i="2" s="1"/>
  <c r="C6890" i="2"/>
  <c r="I6890" i="2" s="1"/>
  <c r="F6891" i="2"/>
  <c r="G6891" i="2" s="1"/>
  <c r="H6891" i="2" s="1" a="1"/>
  <c r="H6891" i="2" s="1"/>
  <c r="C6891" i="2"/>
  <c r="I6891" i="2" s="1"/>
  <c r="F6892" i="2"/>
  <c r="G6892" i="2" s="1"/>
  <c r="H6892" i="2" s="1" a="1"/>
  <c r="H6892" i="2" s="1"/>
  <c r="C6892" i="2"/>
  <c r="I6892" i="2" s="1"/>
  <c r="F6893" i="2"/>
  <c r="G6893" i="2" s="1"/>
  <c r="C6893" i="2"/>
  <c r="F6894" i="2"/>
  <c r="G6894" i="2" s="1"/>
  <c r="C6894" i="2"/>
  <c r="F6895" i="2"/>
  <c r="G6895" i="2" s="1"/>
  <c r="C6895" i="2"/>
  <c r="F6896" i="2"/>
  <c r="G6896" i="2" s="1"/>
  <c r="C6896" i="2"/>
  <c r="F6897" i="2"/>
  <c r="G6897" i="2" s="1"/>
  <c r="H6897" i="2" s="1" a="1"/>
  <c r="H6897" i="2" s="1"/>
  <c r="C6897" i="2"/>
  <c r="I6897" i="2" s="1"/>
  <c r="F6898" i="2"/>
  <c r="G6898" i="2" s="1"/>
  <c r="H6898" i="2" s="1" a="1"/>
  <c r="H6898" i="2" s="1"/>
  <c r="C6898" i="2"/>
  <c r="I6898" i="2" s="1"/>
  <c r="F6899" i="2"/>
  <c r="G6899" i="2" s="1"/>
  <c r="H6899" i="2" s="1" a="1"/>
  <c r="H6899" i="2" s="1"/>
  <c r="C6899" i="2"/>
  <c r="I6899" i="2" s="1"/>
  <c r="F6900" i="2"/>
  <c r="G6900" i="2" s="1"/>
  <c r="H6900" i="2" s="1" a="1"/>
  <c r="H6900" i="2" s="1"/>
  <c r="C6900" i="2"/>
  <c r="I6900" i="2" s="1"/>
  <c r="F6901" i="2"/>
  <c r="G6901" i="2" s="1"/>
  <c r="H6901" i="2" s="1" a="1"/>
  <c r="H6901" i="2" s="1"/>
  <c r="C6901" i="2"/>
  <c r="I6901" i="2" s="1"/>
  <c r="F6902" i="2"/>
  <c r="G6902" i="2" s="1"/>
  <c r="H6902" i="2" s="1" a="1"/>
  <c r="H6902" i="2" s="1"/>
  <c r="C6902" i="2"/>
  <c r="I6902" i="2" s="1"/>
  <c r="F6903" i="2"/>
  <c r="G6903" i="2" s="1"/>
  <c r="H6903" i="2" s="1" a="1"/>
  <c r="H6903" i="2" s="1"/>
  <c r="C6903" i="2"/>
  <c r="I6903" i="2" s="1"/>
  <c r="F6904" i="2"/>
  <c r="G6904" i="2" s="1"/>
  <c r="H6904" i="2" s="1" a="1"/>
  <c r="H6904" i="2" s="1"/>
  <c r="C6904" i="2"/>
  <c r="I6904" i="2" s="1"/>
  <c r="F6905" i="2"/>
  <c r="G6905" i="2" s="1"/>
  <c r="H6905" i="2" s="1" a="1"/>
  <c r="H6905" i="2" s="1"/>
  <c r="C6905" i="2"/>
  <c r="I6905" i="2" s="1"/>
  <c r="F6906" i="2"/>
  <c r="G6906" i="2" s="1"/>
  <c r="H6906" i="2" s="1" a="1"/>
  <c r="H6906" i="2" s="1"/>
  <c r="C6906" i="2"/>
  <c r="I6906" i="2" s="1"/>
  <c r="F6907" i="2"/>
  <c r="G6907" i="2" s="1"/>
  <c r="H6907" i="2" s="1" a="1"/>
  <c r="H6907" i="2" s="1"/>
  <c r="C6907" i="2"/>
  <c r="I6907" i="2" s="1"/>
  <c r="F6908" i="2"/>
  <c r="G6908" i="2" s="1"/>
  <c r="C6908" i="2"/>
  <c r="F6909" i="2"/>
  <c r="G6909" i="2" s="1"/>
  <c r="C6909" i="2"/>
  <c r="F6910" i="2"/>
  <c r="G6910" i="2" s="1"/>
  <c r="C6910" i="2"/>
  <c r="F6911" i="2"/>
  <c r="G6911" i="2" s="1"/>
  <c r="C6911" i="2"/>
  <c r="F6912" i="2"/>
  <c r="G6912" i="2" s="1"/>
  <c r="C6912" i="2"/>
  <c r="F6913" i="2"/>
  <c r="G6913" i="2" s="1"/>
  <c r="H6913" i="2" s="1" a="1"/>
  <c r="H6913" i="2" s="1"/>
  <c r="C6913" i="2"/>
  <c r="I6913" i="2" s="1"/>
  <c r="F6914" i="2"/>
  <c r="G6914" i="2" s="1"/>
  <c r="H6914" i="2" s="1" a="1"/>
  <c r="H6914" i="2" s="1"/>
  <c r="C6914" i="2"/>
  <c r="I6914" i="2" s="1"/>
  <c r="F6915" i="2"/>
  <c r="G6915" i="2" s="1"/>
  <c r="H6915" i="2" s="1" a="1"/>
  <c r="H6915" i="2" s="1"/>
  <c r="C6915" i="2"/>
  <c r="I6915" i="2" s="1"/>
  <c r="F6916" i="2"/>
  <c r="G6916" i="2" s="1"/>
  <c r="H6916" i="2" s="1" a="1"/>
  <c r="H6916" i="2" s="1"/>
  <c r="C6916" i="2"/>
  <c r="I6916" i="2" s="1"/>
  <c r="F6917" i="2"/>
  <c r="G6917" i="2" s="1"/>
  <c r="C6917" i="2"/>
  <c r="F6918" i="2"/>
  <c r="G6918" i="2" s="1"/>
  <c r="C6918" i="2"/>
  <c r="F6919" i="2"/>
  <c r="G6919" i="2" s="1"/>
  <c r="C6919" i="2"/>
  <c r="F6920" i="2"/>
  <c r="G6920" i="2" s="1"/>
  <c r="C6920" i="2"/>
  <c r="F6921" i="2"/>
  <c r="G6921" i="2" s="1"/>
  <c r="H6921" i="2" s="1" a="1"/>
  <c r="H6921" i="2" s="1"/>
  <c r="C6921" i="2"/>
  <c r="I6921" i="2" s="1"/>
  <c r="F6922" i="2"/>
  <c r="G6922" i="2" s="1"/>
  <c r="H6922" i="2" s="1" a="1"/>
  <c r="H6922" i="2" s="1"/>
  <c r="C6922" i="2"/>
  <c r="I6922" i="2" s="1"/>
  <c r="F6923" i="2"/>
  <c r="G6923" i="2" s="1"/>
  <c r="H6923" i="2" s="1" a="1"/>
  <c r="H6923" i="2" s="1"/>
  <c r="C6923" i="2"/>
  <c r="I6923" i="2" s="1"/>
  <c r="F6924" i="2"/>
  <c r="G6924" i="2" s="1"/>
  <c r="H6924" i="2" s="1" a="1"/>
  <c r="H6924" i="2" s="1"/>
  <c r="C6924" i="2"/>
  <c r="I6924" i="2" s="1"/>
  <c r="F6925" i="2"/>
  <c r="G6925" i="2" s="1"/>
  <c r="H6925" i="2" s="1" a="1"/>
  <c r="H6925" i="2" s="1"/>
  <c r="C6925" i="2"/>
  <c r="I6925" i="2" s="1"/>
  <c r="F6926" i="2"/>
  <c r="G6926" i="2" s="1"/>
  <c r="H6926" i="2" s="1" a="1"/>
  <c r="H6926" i="2" s="1"/>
  <c r="C6926" i="2"/>
  <c r="I6926" i="2" s="1"/>
  <c r="F6927" i="2"/>
  <c r="G6927" i="2" s="1"/>
  <c r="H6927" i="2" s="1" a="1"/>
  <c r="H6927" i="2" s="1"/>
  <c r="C6927" i="2"/>
  <c r="I6927" i="2" s="1"/>
  <c r="F6928" i="2"/>
  <c r="G6928" i="2" s="1"/>
  <c r="H6928" i="2" s="1" a="1"/>
  <c r="H6928" i="2" s="1"/>
  <c r="C6928" i="2"/>
  <c r="I6928" i="2" s="1"/>
  <c r="F6929" i="2"/>
  <c r="G6929" i="2" s="1"/>
  <c r="H6929" i="2" s="1" a="1"/>
  <c r="H6929" i="2" s="1"/>
  <c r="C6929" i="2"/>
  <c r="I6929" i="2" s="1"/>
  <c r="F6930" i="2"/>
  <c r="G6930" i="2" s="1"/>
  <c r="H6930" i="2" s="1" a="1"/>
  <c r="H6930" i="2" s="1"/>
  <c r="C6930" i="2"/>
  <c r="I6930" i="2" s="1"/>
  <c r="F6931" i="2"/>
  <c r="G6931" i="2" s="1"/>
  <c r="H6931" i="2" s="1" a="1"/>
  <c r="H6931" i="2" s="1"/>
  <c r="C6931" i="2"/>
  <c r="I6931" i="2" s="1"/>
  <c r="F6932" i="2"/>
  <c r="G6932" i="2" s="1"/>
  <c r="C6932" i="2"/>
  <c r="F6933" i="2"/>
  <c r="G6933" i="2" s="1"/>
  <c r="C6933" i="2"/>
  <c r="F6934" i="2"/>
  <c r="G6934" i="2" s="1"/>
  <c r="C6934" i="2"/>
  <c r="F6935" i="2"/>
  <c r="G6935" i="2" s="1"/>
  <c r="C6935" i="2"/>
  <c r="F6936" i="2"/>
  <c r="G6936" i="2" s="1"/>
  <c r="C6936" i="2"/>
  <c r="F6937" i="2"/>
  <c r="G6937" i="2" s="1"/>
  <c r="H6937" i="2" s="1" a="1"/>
  <c r="H6937" i="2" s="1"/>
  <c r="C6937" i="2"/>
  <c r="I6937" i="2" s="1"/>
  <c r="F6938" i="2"/>
  <c r="G6938" i="2" s="1"/>
  <c r="H6938" i="2" s="1" a="1"/>
  <c r="H6938" i="2" s="1"/>
  <c r="C6938" i="2"/>
  <c r="I6938" i="2" s="1"/>
  <c r="F6939" i="2"/>
  <c r="G6939" i="2" s="1"/>
  <c r="H6939" i="2" s="1" a="1"/>
  <c r="H6939" i="2" s="1"/>
  <c r="C6939" i="2"/>
  <c r="I6939" i="2" s="1"/>
  <c r="F6940" i="2"/>
  <c r="G6940" i="2" s="1"/>
  <c r="H6940" i="2" s="1" a="1"/>
  <c r="H6940" i="2" s="1"/>
  <c r="C6940" i="2"/>
  <c r="I6940" i="2" s="1"/>
  <c r="F6941" i="2"/>
  <c r="G6941" i="2" s="1"/>
  <c r="C6941" i="2"/>
  <c r="F6942" i="2"/>
  <c r="G6942" i="2" s="1"/>
  <c r="C6942" i="2"/>
  <c r="F6943" i="2"/>
  <c r="G6943" i="2" s="1"/>
  <c r="C6943" i="2"/>
  <c r="F6944" i="2"/>
  <c r="G6944" i="2" s="1"/>
  <c r="C6944" i="2"/>
  <c r="F6945" i="2"/>
  <c r="G6945" i="2" s="1"/>
  <c r="H6945" i="2" s="1" a="1"/>
  <c r="H6945" i="2" s="1"/>
  <c r="C6945" i="2"/>
  <c r="I6945" i="2" s="1"/>
  <c r="F6946" i="2"/>
  <c r="G6946" i="2" s="1"/>
  <c r="H6946" i="2" s="1" a="1"/>
  <c r="H6946" i="2" s="1"/>
  <c r="C6946" i="2"/>
  <c r="I6946" i="2" s="1"/>
  <c r="F6947" i="2"/>
  <c r="G6947" i="2" s="1"/>
  <c r="H6947" i="2" s="1" a="1"/>
  <c r="H6947" i="2" s="1"/>
  <c r="C6947" i="2"/>
  <c r="I6947" i="2" s="1"/>
  <c r="F6948" i="2"/>
  <c r="G6948" i="2" s="1"/>
  <c r="H6948" i="2" s="1" a="1"/>
  <c r="H6948" i="2" s="1"/>
  <c r="C6948" i="2"/>
  <c r="I6948" i="2" s="1"/>
  <c r="F6949" i="2"/>
  <c r="G6949" i="2" s="1"/>
  <c r="H6949" i="2" s="1" a="1"/>
  <c r="H6949" i="2" s="1"/>
  <c r="C6949" i="2"/>
  <c r="I6949" i="2" s="1"/>
  <c r="F6950" i="2"/>
  <c r="G6950" i="2" s="1"/>
  <c r="H6950" i="2" s="1" a="1"/>
  <c r="H6950" i="2" s="1"/>
  <c r="C6950" i="2"/>
  <c r="I6950" i="2" s="1"/>
  <c r="F6951" i="2"/>
  <c r="G6951" i="2" s="1"/>
  <c r="H6951" i="2" s="1" a="1"/>
  <c r="H6951" i="2" s="1"/>
  <c r="C6951" i="2"/>
  <c r="I6951" i="2" s="1"/>
  <c r="F6952" i="2"/>
  <c r="G6952" i="2" s="1"/>
  <c r="H6952" i="2" s="1" a="1"/>
  <c r="H6952" i="2" s="1"/>
  <c r="C6952" i="2"/>
  <c r="I6952" i="2" s="1"/>
  <c r="F6953" i="2"/>
  <c r="G6953" i="2" s="1"/>
  <c r="H6953" i="2" s="1" a="1"/>
  <c r="H6953" i="2" s="1"/>
  <c r="C6953" i="2"/>
  <c r="I6953" i="2" s="1"/>
  <c r="F6954" i="2"/>
  <c r="G6954" i="2" s="1"/>
  <c r="H6954" i="2" s="1" a="1"/>
  <c r="H6954" i="2" s="1"/>
  <c r="C6954" i="2"/>
  <c r="I6954" i="2" s="1"/>
  <c r="F6955" i="2"/>
  <c r="G6955" i="2" s="1"/>
  <c r="H6955" i="2" s="1" a="1"/>
  <c r="H6955" i="2" s="1"/>
  <c r="C6955" i="2"/>
  <c r="I6955" i="2" s="1"/>
  <c r="F6956" i="2"/>
  <c r="G6956" i="2" s="1"/>
  <c r="C6956" i="2"/>
  <c r="F6957" i="2"/>
  <c r="G6957" i="2" s="1"/>
  <c r="C6957" i="2"/>
  <c r="F6958" i="2"/>
  <c r="G6958" i="2" s="1"/>
  <c r="C6958" i="2"/>
  <c r="F6959" i="2"/>
  <c r="G6959" i="2" s="1"/>
  <c r="C6959" i="2"/>
  <c r="F6960" i="2"/>
  <c r="G6960" i="2" s="1"/>
  <c r="C6960" i="2"/>
  <c r="F6961" i="2"/>
  <c r="G6961" i="2" s="1"/>
  <c r="H6961" i="2" s="1" a="1"/>
  <c r="H6961" i="2" s="1"/>
  <c r="C6961" i="2"/>
  <c r="I6961" i="2" s="1"/>
  <c r="F6962" i="2"/>
  <c r="G6962" i="2" s="1"/>
  <c r="H6962" i="2" s="1" a="1"/>
  <c r="H6962" i="2" s="1"/>
  <c r="C6962" i="2"/>
  <c r="I6962" i="2" s="1"/>
  <c r="F6963" i="2"/>
  <c r="G6963" i="2" s="1"/>
  <c r="H6963" i="2" s="1" a="1"/>
  <c r="H6963" i="2" s="1"/>
  <c r="C6963" i="2"/>
  <c r="I6963" i="2" s="1"/>
  <c r="F6964" i="2"/>
  <c r="G6964" i="2" s="1"/>
  <c r="H6964" i="2" s="1" a="1"/>
  <c r="H6964" i="2" s="1"/>
  <c r="C6964" i="2"/>
  <c r="I6964" i="2" s="1"/>
  <c r="F6965" i="2"/>
  <c r="G6965" i="2" s="1"/>
  <c r="C6965" i="2"/>
  <c r="F6966" i="2"/>
  <c r="G6966" i="2" s="1"/>
  <c r="C6966" i="2"/>
  <c r="F6967" i="2"/>
  <c r="G6967" i="2" s="1"/>
  <c r="C6967" i="2"/>
  <c r="F6968" i="2"/>
  <c r="G6968" i="2" s="1"/>
  <c r="C6968" i="2"/>
  <c r="F6969" i="2"/>
  <c r="G6969" i="2" s="1"/>
  <c r="H6969" i="2" s="1" a="1"/>
  <c r="H6969" i="2" s="1"/>
  <c r="C6969" i="2"/>
  <c r="I6969" i="2" s="1"/>
  <c r="F6970" i="2"/>
  <c r="G6970" i="2" s="1"/>
  <c r="H6970" i="2" s="1" a="1"/>
  <c r="H6970" i="2" s="1"/>
  <c r="C6970" i="2"/>
  <c r="I6970" i="2" s="1"/>
  <c r="F6971" i="2"/>
  <c r="G6971" i="2" s="1"/>
  <c r="H6971" i="2" s="1" a="1"/>
  <c r="H6971" i="2" s="1"/>
  <c r="C6971" i="2"/>
  <c r="I6971" i="2" s="1"/>
  <c r="F6972" i="2"/>
  <c r="G6972" i="2" s="1"/>
  <c r="H6972" i="2" s="1" a="1"/>
  <c r="H6972" i="2" s="1"/>
  <c r="C6972" i="2"/>
  <c r="I6972" i="2" s="1"/>
  <c r="F6973" i="2"/>
  <c r="G6973" i="2" s="1"/>
  <c r="H6973" i="2" s="1" a="1"/>
  <c r="H6973" i="2" s="1"/>
  <c r="C6973" i="2"/>
  <c r="I6973" i="2" s="1"/>
  <c r="F6974" i="2"/>
  <c r="G6974" i="2" s="1"/>
  <c r="H6974" i="2" s="1" a="1"/>
  <c r="H6974" i="2" s="1"/>
  <c r="C6974" i="2"/>
  <c r="I6974" i="2" s="1"/>
  <c r="F6975" i="2"/>
  <c r="G6975" i="2" s="1"/>
  <c r="H6975" i="2" s="1" a="1"/>
  <c r="H6975" i="2" s="1"/>
  <c r="C6975" i="2"/>
  <c r="I6975" i="2" s="1"/>
  <c r="F6976" i="2"/>
  <c r="G6976" i="2" s="1"/>
  <c r="H6976" i="2" s="1" a="1"/>
  <c r="H6976" i="2" s="1"/>
  <c r="C6976" i="2"/>
  <c r="I6976" i="2" s="1"/>
  <c r="F6977" i="2"/>
  <c r="G6977" i="2" s="1"/>
  <c r="H6977" i="2" s="1" a="1"/>
  <c r="H6977" i="2" s="1"/>
  <c r="C6977" i="2"/>
  <c r="I6977" i="2" s="1"/>
  <c r="F6978" i="2"/>
  <c r="G6978" i="2" s="1"/>
  <c r="H6978" i="2" s="1" a="1"/>
  <c r="H6978" i="2" s="1"/>
  <c r="C6978" i="2"/>
  <c r="I6978" i="2" s="1"/>
  <c r="F6979" i="2"/>
  <c r="G6979" i="2" s="1"/>
  <c r="H6979" i="2" s="1" a="1"/>
  <c r="H6979" i="2" s="1"/>
  <c r="C6979" i="2"/>
  <c r="I6979" i="2" s="1"/>
  <c r="F6980" i="2"/>
  <c r="G6980" i="2" s="1"/>
  <c r="C6980" i="2"/>
  <c r="F6981" i="2"/>
  <c r="G6981" i="2" s="1"/>
  <c r="C6981" i="2"/>
  <c r="F6982" i="2"/>
  <c r="G6982" i="2" s="1"/>
  <c r="C6982" i="2"/>
  <c r="F6983" i="2"/>
  <c r="G6983" i="2" s="1"/>
  <c r="C6983" i="2"/>
  <c r="F6984" i="2"/>
  <c r="G6984" i="2" s="1"/>
  <c r="C6984" i="2"/>
  <c r="F6985" i="2"/>
  <c r="G6985" i="2" s="1"/>
  <c r="H6985" i="2" s="1" a="1"/>
  <c r="H6985" i="2" s="1"/>
  <c r="C6985" i="2"/>
  <c r="I6985" i="2" s="1"/>
  <c r="F6986" i="2"/>
  <c r="G6986" i="2" s="1"/>
  <c r="H6986" i="2" s="1" a="1"/>
  <c r="H6986" i="2" s="1"/>
  <c r="C6986" i="2"/>
  <c r="I6986" i="2" s="1"/>
  <c r="F6987" i="2"/>
  <c r="G6987" i="2" s="1"/>
  <c r="H6987" i="2" s="1" a="1"/>
  <c r="H6987" i="2" s="1"/>
  <c r="C6987" i="2"/>
  <c r="I6987" i="2" s="1"/>
  <c r="F6988" i="2"/>
  <c r="G6988" i="2" s="1"/>
  <c r="H6988" i="2" s="1" a="1"/>
  <c r="H6988" i="2" s="1"/>
  <c r="C6988" i="2"/>
  <c r="I6988" i="2" s="1"/>
  <c r="F6989" i="2"/>
  <c r="G6989" i="2" s="1"/>
  <c r="C6989" i="2"/>
  <c r="F6990" i="2"/>
  <c r="G6990" i="2" s="1"/>
  <c r="C6990" i="2"/>
  <c r="F6991" i="2"/>
  <c r="G6991" i="2" s="1"/>
  <c r="C6991" i="2"/>
  <c r="F6992" i="2"/>
  <c r="G6992" i="2" s="1"/>
  <c r="C6992" i="2"/>
  <c r="F6993" i="2"/>
  <c r="G6993" i="2" s="1"/>
  <c r="H6993" i="2" s="1" a="1"/>
  <c r="H6993" i="2" s="1"/>
  <c r="C6993" i="2"/>
  <c r="I6993" i="2" s="1"/>
  <c r="F6994" i="2"/>
  <c r="G6994" i="2" s="1"/>
  <c r="H6994" i="2" s="1" a="1"/>
  <c r="H6994" i="2" s="1"/>
  <c r="C6994" i="2"/>
  <c r="I6994" i="2" s="1"/>
  <c r="F6995" i="2"/>
  <c r="G6995" i="2" s="1"/>
  <c r="H6995" i="2" s="1" a="1"/>
  <c r="H6995" i="2" s="1"/>
  <c r="C6995" i="2"/>
  <c r="I6995" i="2" s="1"/>
  <c r="F6996" i="2"/>
  <c r="G6996" i="2" s="1"/>
  <c r="H6996" i="2" s="1" a="1"/>
  <c r="H6996" i="2" s="1"/>
  <c r="C6996" i="2"/>
  <c r="I6996" i="2" s="1"/>
  <c r="F6997" i="2"/>
  <c r="G6997" i="2" s="1"/>
  <c r="H6997" i="2" s="1" a="1"/>
  <c r="H6997" i="2" s="1"/>
  <c r="C6997" i="2"/>
  <c r="I6997" i="2" s="1"/>
  <c r="F6998" i="2"/>
  <c r="G6998" i="2" s="1"/>
  <c r="H6998" i="2" s="1" a="1"/>
  <c r="H6998" i="2" s="1"/>
  <c r="C6998" i="2"/>
  <c r="I6998" i="2" s="1"/>
  <c r="F6999" i="2"/>
  <c r="G6999" i="2" s="1"/>
  <c r="H6999" i="2" s="1" a="1"/>
  <c r="H6999" i="2" s="1"/>
  <c r="C6999" i="2"/>
  <c r="I6999" i="2" s="1"/>
  <c r="F7000" i="2"/>
  <c r="G7000" i="2" s="1"/>
  <c r="H7000" i="2" s="1" a="1"/>
  <c r="H7000" i="2" s="1"/>
  <c r="C7000" i="2"/>
  <c r="I7000" i="2" s="1"/>
  <c r="F7001" i="2"/>
  <c r="G7001" i="2" s="1"/>
  <c r="H7001" i="2" s="1" a="1"/>
  <c r="H7001" i="2" s="1"/>
  <c r="C7001" i="2"/>
  <c r="I7001" i="2" s="1"/>
  <c r="F7002" i="2"/>
  <c r="G7002" i="2" s="1"/>
  <c r="H7002" i="2" s="1" a="1"/>
  <c r="H7002" i="2" s="1"/>
  <c r="C7002" i="2"/>
  <c r="I7002" i="2" s="1"/>
  <c r="F7003" i="2"/>
  <c r="G7003" i="2" s="1"/>
  <c r="H7003" i="2" s="1" a="1"/>
  <c r="H7003" i="2" s="1"/>
  <c r="C7003" i="2"/>
  <c r="I7003" i="2" s="1"/>
  <c r="F7004" i="2"/>
  <c r="G7004" i="2" s="1"/>
  <c r="C7004" i="2"/>
  <c r="F7005" i="2"/>
  <c r="G7005" i="2" s="1"/>
  <c r="C7005" i="2"/>
  <c r="F7006" i="2"/>
  <c r="G7006" i="2" s="1"/>
  <c r="C7006" i="2"/>
  <c r="F7007" i="2"/>
  <c r="G7007" i="2" s="1"/>
  <c r="C7007" i="2"/>
  <c r="F7008" i="2"/>
  <c r="G7008" i="2" s="1"/>
  <c r="C7008" i="2"/>
  <c r="F7009" i="2"/>
  <c r="G7009" i="2" s="1"/>
  <c r="H7009" i="2" s="1" a="1"/>
  <c r="H7009" i="2" s="1"/>
  <c r="C7009" i="2"/>
  <c r="I7009" i="2" s="1"/>
  <c r="F7010" i="2"/>
  <c r="G7010" i="2" s="1"/>
  <c r="H7010" i="2" s="1" a="1"/>
  <c r="H7010" i="2" s="1"/>
  <c r="C7010" i="2"/>
  <c r="I7010" i="2" s="1"/>
  <c r="F7011" i="2"/>
  <c r="G7011" i="2" s="1"/>
  <c r="H7011" i="2" s="1" a="1"/>
  <c r="H7011" i="2" s="1"/>
  <c r="C7011" i="2"/>
  <c r="I7011" i="2" s="1"/>
  <c r="F7012" i="2"/>
  <c r="G7012" i="2" s="1"/>
  <c r="H7012" i="2" s="1" a="1"/>
  <c r="H7012" i="2" s="1"/>
  <c r="C7012" i="2"/>
  <c r="I7012" i="2" s="1"/>
  <c r="F7013" i="2"/>
  <c r="G7013" i="2" s="1"/>
  <c r="C7013" i="2"/>
  <c r="F7014" i="2"/>
  <c r="G7014" i="2" s="1"/>
  <c r="C7014" i="2"/>
  <c r="F7015" i="2"/>
  <c r="G7015" i="2" s="1"/>
  <c r="C7015" i="2"/>
  <c r="F7016" i="2"/>
  <c r="G7016" i="2" s="1"/>
  <c r="C7016" i="2"/>
  <c r="F7017" i="2"/>
  <c r="G7017" i="2" s="1"/>
  <c r="H7017" i="2" s="1" a="1"/>
  <c r="H7017" i="2" s="1"/>
  <c r="C7017" i="2"/>
  <c r="I7017" i="2" s="1"/>
  <c r="F7018" i="2"/>
  <c r="G7018" i="2" s="1"/>
  <c r="H7018" i="2" s="1" a="1"/>
  <c r="H7018" i="2" s="1"/>
  <c r="C7018" i="2"/>
  <c r="I7018" i="2" s="1"/>
  <c r="F7019" i="2"/>
  <c r="G7019" i="2" s="1"/>
  <c r="H7019" i="2" s="1" a="1"/>
  <c r="H7019" i="2" s="1"/>
  <c r="C7019" i="2"/>
  <c r="I7019" i="2" s="1"/>
  <c r="F7020" i="2"/>
  <c r="G7020" i="2" s="1"/>
  <c r="H7020" i="2" s="1" a="1"/>
  <c r="H7020" i="2" s="1"/>
  <c r="C7020" i="2"/>
  <c r="I7020" i="2" s="1"/>
  <c r="F7021" i="2"/>
  <c r="G7021" i="2" s="1"/>
  <c r="H7021" i="2" s="1" a="1"/>
  <c r="H7021" i="2" s="1"/>
  <c r="C7021" i="2"/>
  <c r="I7021" i="2" s="1"/>
  <c r="F7022" i="2"/>
  <c r="G7022" i="2" s="1"/>
  <c r="H7022" i="2" s="1" a="1"/>
  <c r="H7022" i="2" s="1"/>
  <c r="C7022" i="2"/>
  <c r="I7022" i="2" s="1"/>
  <c r="F7023" i="2"/>
  <c r="G7023" i="2" s="1"/>
  <c r="H7023" i="2" s="1" a="1"/>
  <c r="H7023" i="2" s="1"/>
  <c r="C7023" i="2"/>
  <c r="I7023" i="2" s="1"/>
  <c r="F7024" i="2"/>
  <c r="G7024" i="2" s="1"/>
  <c r="H7024" i="2" s="1" a="1"/>
  <c r="H7024" i="2" s="1"/>
  <c r="C7024" i="2"/>
  <c r="I7024" i="2" s="1"/>
  <c r="F7025" i="2"/>
  <c r="G7025" i="2" s="1"/>
  <c r="H7025" i="2" s="1" a="1"/>
  <c r="H7025" i="2" s="1"/>
  <c r="C7025" i="2"/>
  <c r="I7025" i="2" s="1"/>
  <c r="F7026" i="2"/>
  <c r="G7026" i="2" s="1"/>
  <c r="H7026" i="2" s="1" a="1"/>
  <c r="H7026" i="2" s="1"/>
  <c r="C7026" i="2"/>
  <c r="I7026" i="2" s="1"/>
  <c r="F7027" i="2"/>
  <c r="G7027" i="2" s="1"/>
  <c r="H7027" i="2" s="1" a="1"/>
  <c r="H7027" i="2" s="1"/>
  <c r="C7027" i="2"/>
  <c r="I7027" i="2" s="1"/>
  <c r="F7028" i="2"/>
  <c r="G7028" i="2" s="1"/>
  <c r="C7028" i="2"/>
  <c r="F7029" i="2"/>
  <c r="G7029" i="2" s="1"/>
  <c r="C7029" i="2"/>
  <c r="F7030" i="2"/>
  <c r="G7030" i="2" s="1"/>
  <c r="C7030" i="2"/>
  <c r="F7031" i="2"/>
  <c r="G7031" i="2" s="1"/>
  <c r="C7031" i="2"/>
  <c r="F7032" i="2"/>
  <c r="G7032" i="2" s="1"/>
  <c r="C7032" i="2"/>
  <c r="F7033" i="2"/>
  <c r="G7033" i="2" s="1"/>
  <c r="H7033" i="2" s="1" a="1"/>
  <c r="H7033" i="2" s="1"/>
  <c r="C7033" i="2"/>
  <c r="I7033" i="2" s="1"/>
  <c r="F7034" i="2"/>
  <c r="G7034" i="2" s="1"/>
  <c r="H7034" i="2" s="1" a="1"/>
  <c r="H7034" i="2" s="1"/>
  <c r="C7034" i="2"/>
  <c r="I7034" i="2" s="1"/>
  <c r="F7035" i="2"/>
  <c r="G7035" i="2" s="1"/>
  <c r="H7035" i="2" s="1" a="1"/>
  <c r="H7035" i="2" s="1"/>
  <c r="C7035" i="2"/>
  <c r="I7035" i="2" s="1"/>
  <c r="F7036" i="2"/>
  <c r="G7036" i="2" s="1"/>
  <c r="H7036" i="2" s="1" a="1"/>
  <c r="H7036" i="2" s="1"/>
  <c r="C7036" i="2"/>
  <c r="I7036" i="2" s="1"/>
  <c r="F7037" i="2"/>
  <c r="G7037" i="2" s="1"/>
  <c r="C7037" i="2"/>
  <c r="F7038" i="2"/>
  <c r="G7038" i="2" s="1"/>
  <c r="C7038" i="2"/>
  <c r="F7039" i="2"/>
  <c r="G7039" i="2" s="1"/>
  <c r="C7039" i="2"/>
  <c r="F7040" i="2"/>
  <c r="G7040" i="2" s="1"/>
  <c r="C7040" i="2"/>
  <c r="F7041" i="2"/>
  <c r="G7041" i="2" s="1"/>
  <c r="H7041" i="2" s="1" a="1"/>
  <c r="H7041" i="2" s="1"/>
  <c r="C7041" i="2"/>
  <c r="I7041" i="2" s="1"/>
  <c r="F7042" i="2"/>
  <c r="G7042" i="2" s="1"/>
  <c r="H7042" i="2" s="1" a="1"/>
  <c r="H7042" i="2" s="1"/>
  <c r="C7042" i="2"/>
  <c r="I7042" i="2" s="1"/>
  <c r="F7043" i="2"/>
  <c r="G7043" i="2" s="1"/>
  <c r="H7043" i="2" s="1" a="1"/>
  <c r="H7043" i="2" s="1"/>
  <c r="C7043" i="2"/>
  <c r="I7043" i="2" s="1"/>
  <c r="F7044" i="2"/>
  <c r="G7044" i="2" s="1"/>
  <c r="H7044" i="2" s="1" a="1"/>
  <c r="H7044" i="2" s="1"/>
  <c r="C7044" i="2"/>
  <c r="I7044" i="2" s="1"/>
  <c r="F7045" i="2"/>
  <c r="G7045" i="2" s="1"/>
  <c r="H7045" i="2" s="1" a="1"/>
  <c r="H7045" i="2" s="1"/>
  <c r="C7045" i="2"/>
  <c r="I7045" i="2" s="1"/>
  <c r="F7046" i="2"/>
  <c r="G7046" i="2" s="1"/>
  <c r="H7046" i="2" s="1" a="1"/>
  <c r="H7046" i="2" s="1"/>
  <c r="C7046" i="2"/>
  <c r="I7046" i="2" s="1"/>
  <c r="F7047" i="2"/>
  <c r="G7047" i="2" s="1"/>
  <c r="H7047" i="2" s="1" a="1"/>
  <c r="H7047" i="2" s="1"/>
  <c r="C7047" i="2"/>
  <c r="I7047" i="2" s="1"/>
  <c r="F7048" i="2"/>
  <c r="G7048" i="2" s="1"/>
  <c r="H7048" i="2" s="1" a="1"/>
  <c r="H7048" i="2" s="1"/>
  <c r="C7048" i="2"/>
  <c r="I7048" i="2" s="1"/>
  <c r="F7049" i="2"/>
  <c r="G7049" i="2" s="1"/>
  <c r="H7049" i="2" s="1" a="1"/>
  <c r="H7049" i="2" s="1"/>
  <c r="C7049" i="2"/>
  <c r="I7049" i="2" s="1"/>
  <c r="F7050" i="2"/>
  <c r="G7050" i="2" s="1"/>
  <c r="H7050" i="2" s="1" a="1"/>
  <c r="H7050" i="2" s="1"/>
  <c r="C7050" i="2"/>
  <c r="I7050" i="2" s="1"/>
  <c r="F7051" i="2"/>
  <c r="G7051" i="2" s="1"/>
  <c r="H7051" i="2" s="1" a="1"/>
  <c r="H7051" i="2" s="1"/>
  <c r="C7051" i="2"/>
  <c r="I7051" i="2" s="1"/>
  <c r="F7052" i="2"/>
  <c r="G7052" i="2" s="1"/>
  <c r="C7052" i="2"/>
  <c r="F7053" i="2"/>
  <c r="G7053" i="2" s="1"/>
  <c r="C7053" i="2"/>
  <c r="F7054" i="2"/>
  <c r="G7054" i="2" s="1"/>
  <c r="C7054" i="2"/>
  <c r="F7055" i="2"/>
  <c r="G7055" i="2" s="1"/>
  <c r="C7055" i="2"/>
  <c r="F7056" i="2"/>
  <c r="G7056" i="2" s="1"/>
  <c r="C7056" i="2"/>
  <c r="F7057" i="2"/>
  <c r="G7057" i="2" s="1"/>
  <c r="H7057" i="2" s="1" a="1"/>
  <c r="H7057" i="2" s="1"/>
  <c r="C7057" i="2"/>
  <c r="I7057" i="2" s="1"/>
  <c r="F7058" i="2"/>
  <c r="G7058" i="2" s="1"/>
  <c r="H7058" i="2" s="1" a="1"/>
  <c r="H7058" i="2" s="1"/>
  <c r="C7058" i="2"/>
  <c r="I7058" i="2" s="1"/>
  <c r="F7059" i="2"/>
  <c r="G7059" i="2" s="1"/>
  <c r="H7059" i="2" s="1" a="1"/>
  <c r="H7059" i="2" s="1"/>
  <c r="C7059" i="2"/>
  <c r="I7059" i="2" s="1"/>
  <c r="F7060" i="2"/>
  <c r="G7060" i="2" s="1"/>
  <c r="H7060" i="2" s="1" a="1"/>
  <c r="H7060" i="2" s="1"/>
  <c r="C7060" i="2"/>
  <c r="I7060" i="2" s="1"/>
  <c r="F7061" i="2"/>
  <c r="G7061" i="2" s="1"/>
  <c r="C7061" i="2"/>
  <c r="F7062" i="2"/>
  <c r="G7062" i="2" s="1"/>
  <c r="C7062" i="2"/>
  <c r="F7063" i="2"/>
  <c r="G7063" i="2" s="1"/>
  <c r="C7063" i="2"/>
  <c r="F7064" i="2"/>
  <c r="G7064" i="2" s="1"/>
  <c r="C7064" i="2"/>
  <c r="F7065" i="2"/>
  <c r="G7065" i="2" s="1"/>
  <c r="H7065" i="2" s="1" a="1"/>
  <c r="H7065" i="2" s="1"/>
  <c r="C7065" i="2"/>
  <c r="I7065" i="2" s="1"/>
  <c r="F7066" i="2"/>
  <c r="G7066" i="2" s="1"/>
  <c r="H7066" i="2" s="1" a="1"/>
  <c r="H7066" i="2" s="1"/>
  <c r="C7066" i="2"/>
  <c r="I7066" i="2" s="1"/>
  <c r="F7067" i="2"/>
  <c r="G7067" i="2" s="1"/>
  <c r="H7067" i="2" s="1" a="1"/>
  <c r="H7067" i="2" s="1"/>
  <c r="C7067" i="2"/>
  <c r="I7067" i="2" s="1"/>
  <c r="F7068" i="2"/>
  <c r="G7068" i="2" s="1"/>
  <c r="H7068" i="2" s="1" a="1"/>
  <c r="H7068" i="2" s="1"/>
  <c r="C7068" i="2"/>
  <c r="I7068" i="2" s="1"/>
  <c r="F7069" i="2"/>
  <c r="G7069" i="2" s="1"/>
  <c r="H7069" i="2" s="1" a="1"/>
  <c r="H7069" i="2" s="1"/>
  <c r="C7069" i="2"/>
  <c r="I7069" i="2" s="1"/>
  <c r="F7070" i="2"/>
  <c r="G7070" i="2" s="1"/>
  <c r="H7070" i="2" s="1" a="1"/>
  <c r="H7070" i="2" s="1"/>
  <c r="C7070" i="2"/>
  <c r="I7070" i="2" s="1"/>
  <c r="F7071" i="2"/>
  <c r="G7071" i="2" s="1"/>
  <c r="H7071" i="2" s="1" a="1"/>
  <c r="H7071" i="2" s="1"/>
  <c r="C7071" i="2"/>
  <c r="I7071" i="2" s="1"/>
  <c r="F7072" i="2"/>
  <c r="G7072" i="2" s="1"/>
  <c r="H7072" i="2" s="1" a="1"/>
  <c r="H7072" i="2" s="1"/>
  <c r="C7072" i="2"/>
  <c r="I7072" i="2" s="1"/>
  <c r="F7073" i="2"/>
  <c r="G7073" i="2" s="1"/>
  <c r="H7073" i="2" s="1" a="1"/>
  <c r="H7073" i="2" s="1"/>
  <c r="C7073" i="2"/>
  <c r="I7073" i="2" s="1"/>
  <c r="F7074" i="2"/>
  <c r="G7074" i="2" s="1"/>
  <c r="H7074" i="2" s="1" a="1"/>
  <c r="H7074" i="2" s="1"/>
  <c r="C7074" i="2"/>
  <c r="I7074" i="2" s="1"/>
  <c r="F7075" i="2"/>
  <c r="G7075" i="2" s="1"/>
  <c r="H7075" i="2" s="1" a="1"/>
  <c r="H7075" i="2" s="1"/>
  <c r="C7075" i="2"/>
  <c r="I7075" i="2" s="1"/>
  <c r="F7076" i="2"/>
  <c r="G7076" i="2" s="1"/>
  <c r="C7076" i="2"/>
  <c r="F7077" i="2"/>
  <c r="G7077" i="2" s="1"/>
  <c r="C7077" i="2"/>
  <c r="F7078" i="2"/>
  <c r="G7078" i="2" s="1"/>
  <c r="C7078" i="2"/>
  <c r="F7079" i="2"/>
  <c r="G7079" i="2" s="1"/>
  <c r="C7079" i="2"/>
  <c r="F7080" i="2"/>
  <c r="G7080" i="2" s="1"/>
  <c r="C7080" i="2"/>
  <c r="F7081" i="2"/>
  <c r="G7081" i="2" s="1"/>
  <c r="H7081" i="2" s="1" a="1"/>
  <c r="H7081" i="2" s="1"/>
  <c r="C7081" i="2"/>
  <c r="I7081" i="2" s="1"/>
  <c r="F7082" i="2"/>
  <c r="G7082" i="2" s="1"/>
  <c r="H7082" i="2" s="1" a="1"/>
  <c r="H7082" i="2" s="1"/>
  <c r="C7082" i="2"/>
  <c r="I7082" i="2" s="1"/>
  <c r="F7083" i="2"/>
  <c r="G7083" i="2" s="1"/>
  <c r="H7083" i="2" s="1" a="1"/>
  <c r="H7083" i="2" s="1"/>
  <c r="C7083" i="2"/>
  <c r="I7083" i="2" s="1"/>
  <c r="F7084" i="2"/>
  <c r="G7084" i="2" s="1"/>
  <c r="H7084" i="2" s="1" a="1"/>
  <c r="H7084" i="2" s="1"/>
  <c r="C7084" i="2"/>
  <c r="I7084" i="2" s="1"/>
  <c r="F7085" i="2"/>
  <c r="G7085" i="2" s="1"/>
  <c r="C7085" i="2"/>
  <c r="F7086" i="2"/>
  <c r="G7086" i="2" s="1"/>
  <c r="C7086" i="2"/>
  <c r="F7087" i="2"/>
  <c r="G7087" i="2" s="1"/>
  <c r="C7087" i="2"/>
  <c r="F7088" i="2"/>
  <c r="G7088" i="2" s="1"/>
  <c r="C7088" i="2"/>
  <c r="F7089" i="2"/>
  <c r="G7089" i="2" s="1"/>
  <c r="H7089" i="2" s="1" a="1"/>
  <c r="H7089" i="2" s="1"/>
  <c r="C7089" i="2"/>
  <c r="I7089" i="2" s="1"/>
  <c r="F7090" i="2"/>
  <c r="G7090" i="2" s="1"/>
  <c r="H7090" i="2" s="1" a="1"/>
  <c r="H7090" i="2" s="1"/>
  <c r="C7090" i="2"/>
  <c r="I7090" i="2" s="1"/>
  <c r="F7091" i="2"/>
  <c r="G7091" i="2" s="1"/>
  <c r="H7091" i="2" s="1" a="1"/>
  <c r="H7091" i="2" s="1"/>
  <c r="C7091" i="2"/>
  <c r="I7091" i="2" s="1"/>
  <c r="F7092" i="2"/>
  <c r="G7092" i="2" s="1"/>
  <c r="H7092" i="2" s="1" a="1"/>
  <c r="H7092" i="2" s="1"/>
  <c r="C7092" i="2"/>
  <c r="I7092" i="2" s="1"/>
  <c r="F7093" i="2"/>
  <c r="G7093" i="2" s="1"/>
  <c r="H7093" i="2" s="1" a="1"/>
  <c r="H7093" i="2" s="1"/>
  <c r="C7093" i="2"/>
  <c r="I7093" i="2" s="1"/>
  <c r="F7094" i="2"/>
  <c r="G7094" i="2" s="1"/>
  <c r="H7094" i="2" s="1" a="1"/>
  <c r="H7094" i="2" s="1"/>
  <c r="C7094" i="2"/>
  <c r="I7094" i="2" s="1"/>
  <c r="F7095" i="2"/>
  <c r="G7095" i="2" s="1"/>
  <c r="H7095" i="2" s="1" a="1"/>
  <c r="H7095" i="2" s="1"/>
  <c r="C7095" i="2"/>
  <c r="I7095" i="2" s="1"/>
  <c r="F7096" i="2"/>
  <c r="G7096" i="2" s="1"/>
  <c r="H7096" i="2" s="1" a="1"/>
  <c r="H7096" i="2" s="1"/>
  <c r="C7096" i="2"/>
  <c r="I7096" i="2" s="1"/>
  <c r="F7097" i="2"/>
  <c r="G7097" i="2" s="1"/>
  <c r="H7097" i="2" s="1" a="1"/>
  <c r="H7097" i="2" s="1"/>
  <c r="C7097" i="2"/>
  <c r="I7097" i="2" s="1"/>
  <c r="F7098" i="2"/>
  <c r="G7098" i="2" s="1"/>
  <c r="H7098" i="2" s="1" a="1"/>
  <c r="H7098" i="2" s="1"/>
  <c r="C7098" i="2"/>
  <c r="I7098" i="2" s="1"/>
  <c r="F7099" i="2"/>
  <c r="G7099" i="2" s="1"/>
  <c r="H7099" i="2" s="1" a="1"/>
  <c r="H7099" i="2" s="1"/>
  <c r="C7099" i="2"/>
  <c r="I7099" i="2" s="1"/>
  <c r="F7100" i="2"/>
  <c r="G7100" i="2" s="1"/>
  <c r="C7100" i="2"/>
  <c r="F7101" i="2"/>
  <c r="G7101" i="2" s="1"/>
  <c r="C7101" i="2"/>
  <c r="F7102" i="2"/>
  <c r="G7102" i="2" s="1"/>
  <c r="C7102" i="2"/>
  <c r="F7103" i="2"/>
  <c r="G7103" i="2" s="1"/>
  <c r="C7103" i="2"/>
  <c r="F7104" i="2"/>
  <c r="G7104" i="2" s="1"/>
  <c r="C7104" i="2"/>
  <c r="F7105" i="2"/>
  <c r="G7105" i="2" s="1"/>
  <c r="H7105" i="2" s="1" a="1"/>
  <c r="H7105" i="2" s="1"/>
  <c r="C7105" i="2"/>
  <c r="I7105" i="2" s="1"/>
  <c r="F7106" i="2"/>
  <c r="G7106" i="2" s="1"/>
  <c r="H7106" i="2" s="1" a="1"/>
  <c r="H7106" i="2" s="1"/>
  <c r="C7106" i="2"/>
  <c r="I7106" i="2" s="1"/>
  <c r="F7107" i="2"/>
  <c r="G7107" i="2" s="1"/>
  <c r="H7107" i="2" s="1" a="1"/>
  <c r="H7107" i="2" s="1"/>
  <c r="C7107" i="2"/>
  <c r="I7107" i="2" s="1"/>
  <c r="F7108" i="2"/>
  <c r="G7108" i="2" s="1"/>
  <c r="H7108" i="2" s="1" a="1"/>
  <c r="H7108" i="2" s="1"/>
  <c r="C7108" i="2"/>
  <c r="I7108" i="2" s="1"/>
  <c r="F7109" i="2"/>
  <c r="G7109" i="2" s="1"/>
  <c r="C7109" i="2"/>
  <c r="F7110" i="2"/>
  <c r="G7110" i="2" s="1"/>
  <c r="C7110" i="2"/>
  <c r="F7111" i="2"/>
  <c r="G7111" i="2" s="1"/>
  <c r="C7111" i="2"/>
  <c r="F7112" i="2"/>
  <c r="G7112" i="2" s="1"/>
  <c r="C7112" i="2"/>
  <c r="F7113" i="2"/>
  <c r="G7113" i="2" s="1"/>
  <c r="H7113" i="2" s="1" a="1"/>
  <c r="H7113" i="2" s="1"/>
  <c r="C7113" i="2"/>
  <c r="I7113" i="2" s="1"/>
  <c r="F7114" i="2"/>
  <c r="G7114" i="2" s="1"/>
  <c r="H7114" i="2" s="1" a="1"/>
  <c r="H7114" i="2" s="1"/>
  <c r="C7114" i="2"/>
  <c r="I7114" i="2" s="1"/>
  <c r="F7115" i="2"/>
  <c r="G7115" i="2" s="1"/>
  <c r="H7115" i="2" s="1" a="1"/>
  <c r="H7115" i="2" s="1"/>
  <c r="C7115" i="2"/>
  <c r="I7115" i="2" s="1"/>
  <c r="F7116" i="2"/>
  <c r="G7116" i="2" s="1"/>
  <c r="H7116" i="2" s="1" a="1"/>
  <c r="H7116" i="2" s="1"/>
  <c r="C7116" i="2"/>
  <c r="I7116" i="2" s="1"/>
  <c r="F7117" i="2"/>
  <c r="G7117" i="2" s="1"/>
  <c r="H7117" i="2" s="1" a="1"/>
  <c r="H7117" i="2" s="1"/>
  <c r="C7117" i="2"/>
  <c r="I7117" i="2" s="1"/>
  <c r="F7118" i="2"/>
  <c r="G7118" i="2" s="1"/>
  <c r="H7118" i="2" s="1" a="1"/>
  <c r="H7118" i="2" s="1"/>
  <c r="C7118" i="2"/>
  <c r="I7118" i="2" s="1"/>
  <c r="F7119" i="2"/>
  <c r="G7119" i="2" s="1"/>
  <c r="H7119" i="2" s="1" a="1"/>
  <c r="H7119" i="2" s="1"/>
  <c r="C7119" i="2"/>
  <c r="I7119" i="2" s="1"/>
  <c r="F7120" i="2"/>
  <c r="G7120" i="2" s="1"/>
  <c r="H7120" i="2" s="1" a="1"/>
  <c r="H7120" i="2" s="1"/>
  <c r="C7120" i="2"/>
  <c r="I7120" i="2" s="1"/>
  <c r="F7121" i="2"/>
  <c r="G7121" i="2" s="1"/>
  <c r="H7121" i="2" s="1" a="1"/>
  <c r="H7121" i="2" s="1"/>
  <c r="C7121" i="2"/>
  <c r="I7121" i="2" s="1"/>
  <c r="F7122" i="2"/>
  <c r="G7122" i="2" s="1"/>
  <c r="H7122" i="2" s="1" a="1"/>
  <c r="H7122" i="2" s="1"/>
  <c r="C7122" i="2"/>
  <c r="I7122" i="2" s="1"/>
  <c r="F7123" i="2"/>
  <c r="G7123" i="2" s="1"/>
  <c r="H7123" i="2" s="1" a="1"/>
  <c r="H7123" i="2" s="1"/>
  <c r="C7123" i="2"/>
  <c r="I7123" i="2" s="1"/>
  <c r="F7124" i="2"/>
  <c r="G7124" i="2" s="1"/>
  <c r="C7124" i="2"/>
  <c r="F7125" i="2"/>
  <c r="G7125" i="2" s="1"/>
  <c r="C7125" i="2"/>
  <c r="F7126" i="2"/>
  <c r="G7126" i="2" s="1"/>
  <c r="C7126" i="2"/>
  <c r="F7127" i="2"/>
  <c r="G7127" i="2" s="1"/>
  <c r="C7127" i="2"/>
  <c r="F7128" i="2"/>
  <c r="G7128" i="2" s="1"/>
  <c r="C7128" i="2"/>
  <c r="F7129" i="2"/>
  <c r="G7129" i="2" s="1"/>
  <c r="H7129" i="2" s="1" a="1"/>
  <c r="H7129" i="2" s="1"/>
  <c r="C7129" i="2"/>
  <c r="I7129" i="2" s="1"/>
  <c r="F7130" i="2"/>
  <c r="G7130" i="2" s="1"/>
  <c r="H7130" i="2" s="1" a="1"/>
  <c r="H7130" i="2" s="1"/>
  <c r="C7130" i="2"/>
  <c r="I7130" i="2" s="1"/>
  <c r="F7131" i="2"/>
  <c r="G7131" i="2" s="1"/>
  <c r="H7131" i="2" s="1" a="1"/>
  <c r="H7131" i="2" s="1"/>
  <c r="C7131" i="2"/>
  <c r="I7131" i="2" s="1"/>
  <c r="F7132" i="2"/>
  <c r="G7132" i="2" s="1"/>
  <c r="H7132" i="2" s="1" a="1"/>
  <c r="H7132" i="2" s="1"/>
  <c r="C7132" i="2"/>
  <c r="I7132" i="2" s="1"/>
  <c r="F7133" i="2"/>
  <c r="G7133" i="2" s="1"/>
  <c r="C7133" i="2"/>
  <c r="F7134" i="2"/>
  <c r="G7134" i="2" s="1"/>
  <c r="C7134" i="2"/>
  <c r="F7135" i="2"/>
  <c r="G7135" i="2" s="1"/>
  <c r="C7135" i="2"/>
  <c r="F7136" i="2"/>
  <c r="G7136" i="2" s="1"/>
  <c r="C7136" i="2"/>
  <c r="F7137" i="2"/>
  <c r="G7137" i="2" s="1"/>
  <c r="H7137" i="2" s="1" a="1"/>
  <c r="H7137" i="2" s="1"/>
  <c r="C7137" i="2"/>
  <c r="I7137" i="2" s="1"/>
  <c r="F7138" i="2"/>
  <c r="G7138" i="2" s="1"/>
  <c r="H7138" i="2" s="1" a="1"/>
  <c r="H7138" i="2" s="1"/>
  <c r="C7138" i="2"/>
  <c r="I7138" i="2" s="1"/>
  <c r="F7139" i="2"/>
  <c r="G7139" i="2" s="1"/>
  <c r="H7139" i="2" s="1" a="1"/>
  <c r="H7139" i="2" s="1"/>
  <c r="C7139" i="2"/>
  <c r="I7139" i="2" s="1"/>
  <c r="F7140" i="2"/>
  <c r="G7140" i="2" s="1"/>
  <c r="H7140" i="2" s="1" a="1"/>
  <c r="H7140" i="2" s="1"/>
  <c r="C7140" i="2"/>
  <c r="I7140" i="2" s="1"/>
  <c r="F7141" i="2"/>
  <c r="G7141" i="2" s="1"/>
  <c r="H7141" i="2" s="1" a="1"/>
  <c r="H7141" i="2" s="1"/>
  <c r="C7141" i="2"/>
  <c r="I7141" i="2" s="1"/>
  <c r="F7142" i="2"/>
  <c r="G7142" i="2" s="1"/>
  <c r="H7142" i="2" s="1" a="1"/>
  <c r="H7142" i="2" s="1"/>
  <c r="C7142" i="2"/>
  <c r="I7142" i="2" s="1"/>
  <c r="F7143" i="2"/>
  <c r="G7143" i="2" s="1"/>
  <c r="H7143" i="2" s="1" a="1"/>
  <c r="H7143" i="2" s="1"/>
  <c r="C7143" i="2"/>
  <c r="I7143" i="2" s="1"/>
  <c r="F7144" i="2"/>
  <c r="G7144" i="2" s="1"/>
  <c r="H7144" i="2" s="1" a="1"/>
  <c r="H7144" i="2" s="1"/>
  <c r="C7144" i="2"/>
  <c r="I7144" i="2" s="1"/>
  <c r="F7145" i="2"/>
  <c r="G7145" i="2" s="1"/>
  <c r="H7145" i="2" s="1" a="1"/>
  <c r="H7145" i="2" s="1"/>
  <c r="C7145" i="2"/>
  <c r="I7145" i="2" s="1"/>
  <c r="F7146" i="2"/>
  <c r="G7146" i="2" s="1"/>
  <c r="H7146" i="2" s="1" a="1"/>
  <c r="H7146" i="2" s="1"/>
  <c r="C7146" i="2"/>
  <c r="I7146" i="2" s="1"/>
  <c r="F7147" i="2"/>
  <c r="G7147" i="2" s="1"/>
  <c r="H7147" i="2" s="1" a="1"/>
  <c r="H7147" i="2" s="1"/>
  <c r="C7147" i="2"/>
  <c r="I7147" i="2" s="1"/>
  <c r="F7148" i="2"/>
  <c r="G7148" i="2" s="1"/>
  <c r="C7148" i="2"/>
  <c r="F7149" i="2"/>
  <c r="G7149" i="2" s="1"/>
  <c r="C7149" i="2"/>
  <c r="F7150" i="2"/>
  <c r="G7150" i="2" s="1"/>
  <c r="C7150" i="2"/>
  <c r="F7151" i="2"/>
  <c r="G7151" i="2" s="1"/>
  <c r="C7151" i="2"/>
  <c r="F7152" i="2"/>
  <c r="G7152" i="2" s="1"/>
  <c r="C7152" i="2"/>
  <c r="F7153" i="2"/>
  <c r="G7153" i="2" s="1"/>
  <c r="H7153" i="2" s="1" a="1"/>
  <c r="H7153" i="2" s="1"/>
  <c r="C7153" i="2"/>
  <c r="I7153" i="2" s="1"/>
  <c r="F7154" i="2"/>
  <c r="G7154" i="2" s="1"/>
  <c r="H7154" i="2" s="1" a="1"/>
  <c r="H7154" i="2" s="1"/>
  <c r="C7154" i="2"/>
  <c r="I7154" i="2" s="1"/>
  <c r="F7155" i="2"/>
  <c r="G7155" i="2" s="1"/>
  <c r="H7155" i="2" s="1" a="1"/>
  <c r="H7155" i="2" s="1"/>
  <c r="C7155" i="2"/>
  <c r="I7155" i="2" s="1"/>
  <c r="F7156" i="2"/>
  <c r="G7156" i="2" s="1"/>
  <c r="H7156" i="2" s="1" a="1"/>
  <c r="H7156" i="2" s="1"/>
  <c r="C7156" i="2"/>
  <c r="I7156" i="2" s="1"/>
  <c r="F7157" i="2"/>
  <c r="G7157" i="2" s="1"/>
  <c r="C7157" i="2"/>
  <c r="F7158" i="2"/>
  <c r="G7158" i="2" s="1"/>
  <c r="C7158" i="2"/>
  <c r="F7159" i="2"/>
  <c r="G7159" i="2" s="1"/>
  <c r="C7159" i="2"/>
  <c r="F7160" i="2"/>
  <c r="G7160" i="2" s="1"/>
  <c r="C7160" i="2"/>
  <c r="F7161" i="2"/>
  <c r="G7161" i="2" s="1"/>
  <c r="H7161" i="2" s="1" a="1"/>
  <c r="H7161" i="2" s="1"/>
  <c r="C7161" i="2"/>
  <c r="I7161" i="2" s="1"/>
  <c r="F7162" i="2"/>
  <c r="G7162" i="2" s="1"/>
  <c r="H7162" i="2" s="1" a="1"/>
  <c r="H7162" i="2" s="1"/>
  <c r="C7162" i="2"/>
  <c r="I7162" i="2" s="1"/>
  <c r="F7163" i="2"/>
  <c r="G7163" i="2" s="1"/>
  <c r="H7163" i="2" s="1" a="1"/>
  <c r="H7163" i="2" s="1"/>
  <c r="C7163" i="2"/>
  <c r="I7163" i="2" s="1"/>
  <c r="F7164" i="2"/>
  <c r="G7164" i="2" s="1"/>
  <c r="H7164" i="2" s="1" a="1"/>
  <c r="H7164" i="2" s="1"/>
  <c r="C7164" i="2"/>
  <c r="I7164" i="2" s="1"/>
  <c r="F7165" i="2"/>
  <c r="G7165" i="2" s="1"/>
  <c r="H7165" i="2" s="1" a="1"/>
  <c r="H7165" i="2" s="1"/>
  <c r="C7165" i="2"/>
  <c r="I7165" i="2" s="1"/>
  <c r="F7166" i="2"/>
  <c r="G7166" i="2" s="1"/>
  <c r="H7166" i="2" s="1" a="1"/>
  <c r="H7166" i="2" s="1"/>
  <c r="C7166" i="2"/>
  <c r="I7166" i="2" s="1"/>
  <c r="F7167" i="2"/>
  <c r="G7167" i="2" s="1"/>
  <c r="H7167" i="2" s="1" a="1"/>
  <c r="H7167" i="2" s="1"/>
  <c r="C7167" i="2"/>
  <c r="I7167" i="2" s="1"/>
  <c r="F7168" i="2"/>
  <c r="G7168" i="2" s="1"/>
  <c r="H7168" i="2" s="1" a="1"/>
  <c r="H7168" i="2" s="1"/>
  <c r="C7168" i="2"/>
  <c r="I7168" i="2" s="1"/>
  <c r="F7169" i="2"/>
  <c r="G7169" i="2" s="1"/>
  <c r="H7169" i="2" s="1" a="1"/>
  <c r="H7169" i="2" s="1"/>
  <c r="C7169" i="2"/>
  <c r="I7169" i="2" s="1"/>
  <c r="F7170" i="2"/>
  <c r="G7170" i="2" s="1"/>
  <c r="H7170" i="2" s="1" a="1"/>
  <c r="H7170" i="2" s="1"/>
  <c r="C7170" i="2"/>
  <c r="I7170" i="2" s="1"/>
  <c r="F7171" i="2"/>
  <c r="G7171" i="2" s="1"/>
  <c r="H7171" i="2" s="1" a="1"/>
  <c r="H7171" i="2" s="1"/>
  <c r="C7171" i="2"/>
  <c r="I7171" i="2" s="1"/>
  <c r="F7172" i="2"/>
  <c r="G7172" i="2" s="1"/>
  <c r="C7172" i="2"/>
  <c r="F7173" i="2"/>
  <c r="G7173" i="2" s="1"/>
  <c r="C7173" i="2"/>
  <c r="F7174" i="2"/>
  <c r="G7174" i="2" s="1"/>
  <c r="C7174" i="2"/>
  <c r="F7175" i="2"/>
  <c r="G7175" i="2" s="1"/>
  <c r="C7175" i="2"/>
  <c r="F7176" i="2"/>
  <c r="G7176" i="2" s="1"/>
  <c r="C7176" i="2"/>
  <c r="F7177" i="2"/>
  <c r="G7177" i="2" s="1"/>
  <c r="H7177" i="2" s="1" a="1"/>
  <c r="H7177" i="2" s="1"/>
  <c r="C7177" i="2"/>
  <c r="I7177" i="2" s="1"/>
  <c r="F7178" i="2"/>
  <c r="G7178" i="2" s="1"/>
  <c r="H7178" i="2" s="1" a="1"/>
  <c r="H7178" i="2" s="1"/>
  <c r="C7178" i="2"/>
  <c r="I7178" i="2" s="1"/>
  <c r="F7179" i="2"/>
  <c r="G7179" i="2" s="1"/>
  <c r="H7179" i="2" s="1" a="1"/>
  <c r="H7179" i="2" s="1"/>
  <c r="C7179" i="2"/>
  <c r="I7179" i="2" s="1"/>
  <c r="F7180" i="2"/>
  <c r="G7180" i="2" s="1"/>
  <c r="H7180" i="2" s="1" a="1"/>
  <c r="H7180" i="2" s="1"/>
  <c r="C7180" i="2"/>
  <c r="I7180" i="2" s="1"/>
  <c r="F7181" i="2"/>
  <c r="G7181" i="2" s="1"/>
  <c r="C7181" i="2"/>
  <c r="F7182" i="2"/>
  <c r="G7182" i="2" s="1"/>
  <c r="C7182" i="2"/>
  <c r="F7183" i="2"/>
  <c r="G7183" i="2" s="1"/>
  <c r="C7183" i="2"/>
  <c r="F7184" i="2"/>
  <c r="G7184" i="2" s="1"/>
  <c r="C7184" i="2"/>
  <c r="F7185" i="2"/>
  <c r="G7185" i="2" s="1"/>
  <c r="H7185" i="2" s="1" a="1"/>
  <c r="H7185" i="2" s="1"/>
  <c r="C7185" i="2"/>
  <c r="I7185" i="2" s="1"/>
  <c r="F7186" i="2"/>
  <c r="G7186" i="2" s="1"/>
  <c r="H7186" i="2" s="1" a="1"/>
  <c r="H7186" i="2" s="1"/>
  <c r="C7186" i="2"/>
  <c r="I7186" i="2" s="1"/>
  <c r="F7187" i="2"/>
  <c r="G7187" i="2" s="1"/>
  <c r="H7187" i="2" s="1" a="1"/>
  <c r="H7187" i="2" s="1"/>
  <c r="C7187" i="2"/>
  <c r="I7187" i="2" s="1"/>
  <c r="F7188" i="2"/>
  <c r="G7188" i="2" s="1"/>
  <c r="H7188" i="2" s="1" a="1"/>
  <c r="H7188" i="2" s="1"/>
  <c r="C7188" i="2"/>
  <c r="I7188" i="2" s="1"/>
  <c r="F7189" i="2"/>
  <c r="G7189" i="2" s="1"/>
  <c r="H7189" i="2" s="1" a="1"/>
  <c r="H7189" i="2" s="1"/>
  <c r="C7189" i="2"/>
  <c r="I7189" i="2" s="1"/>
  <c r="F7190" i="2"/>
  <c r="G7190" i="2" s="1"/>
  <c r="H7190" i="2" s="1" a="1"/>
  <c r="H7190" i="2" s="1"/>
  <c r="C7190" i="2"/>
  <c r="I7190" i="2" s="1"/>
  <c r="F7191" i="2"/>
  <c r="G7191" i="2" s="1"/>
  <c r="H7191" i="2" s="1" a="1"/>
  <c r="H7191" i="2" s="1"/>
  <c r="C7191" i="2"/>
  <c r="I7191" i="2" s="1"/>
  <c r="F7192" i="2"/>
  <c r="G7192" i="2" s="1"/>
  <c r="H7192" i="2" s="1" a="1"/>
  <c r="H7192" i="2" s="1"/>
  <c r="C7192" i="2"/>
  <c r="I7192" i="2" s="1"/>
  <c r="F7193" i="2"/>
  <c r="G7193" i="2" s="1"/>
  <c r="H7193" i="2" s="1" a="1"/>
  <c r="H7193" i="2" s="1"/>
  <c r="C7193" i="2"/>
  <c r="I7193" i="2" s="1"/>
  <c r="F7194" i="2"/>
  <c r="G7194" i="2" s="1"/>
  <c r="H7194" i="2" s="1" a="1"/>
  <c r="H7194" i="2" s="1"/>
  <c r="C7194" i="2"/>
  <c r="I7194" i="2" s="1"/>
  <c r="F7195" i="2"/>
  <c r="G7195" i="2" s="1"/>
  <c r="H7195" i="2" s="1" a="1"/>
  <c r="H7195" i="2" s="1"/>
  <c r="C7195" i="2"/>
  <c r="I7195" i="2" s="1"/>
  <c r="F7196" i="2"/>
  <c r="G7196" i="2" s="1"/>
  <c r="C7196" i="2"/>
  <c r="F7197" i="2"/>
  <c r="G7197" i="2" s="1"/>
  <c r="C7197" i="2"/>
  <c r="F7198" i="2"/>
  <c r="G7198" i="2" s="1"/>
  <c r="C7198" i="2"/>
  <c r="F7199" i="2"/>
  <c r="G7199" i="2" s="1"/>
  <c r="C7199" i="2"/>
  <c r="F7200" i="2"/>
  <c r="G7200" i="2" s="1"/>
  <c r="C7200" i="2"/>
  <c r="F7201" i="2"/>
  <c r="G7201" i="2" s="1"/>
  <c r="H7201" i="2" s="1" a="1"/>
  <c r="H7201" i="2" s="1"/>
  <c r="C7201" i="2"/>
  <c r="I7201" i="2" s="1"/>
  <c r="F7202" i="2"/>
  <c r="G7202" i="2" s="1"/>
  <c r="H7202" i="2" s="1" a="1"/>
  <c r="H7202" i="2" s="1"/>
  <c r="C7202" i="2"/>
  <c r="I7202" i="2" s="1"/>
  <c r="F7203" i="2"/>
  <c r="G7203" i="2" s="1"/>
  <c r="H7203" i="2" s="1" a="1"/>
  <c r="H7203" i="2" s="1"/>
  <c r="C7203" i="2"/>
  <c r="I7203" i="2" s="1"/>
  <c r="F7204" i="2"/>
  <c r="G7204" i="2" s="1"/>
  <c r="H7204" i="2" s="1" a="1"/>
  <c r="H7204" i="2" s="1"/>
  <c r="C7204" i="2"/>
  <c r="I7204" i="2" s="1"/>
  <c r="F7205" i="2"/>
  <c r="G7205" i="2" s="1"/>
  <c r="C7205" i="2"/>
  <c r="F7206" i="2"/>
  <c r="G7206" i="2" s="1"/>
  <c r="C7206" i="2"/>
  <c r="F7207" i="2"/>
  <c r="G7207" i="2" s="1"/>
  <c r="C7207" i="2"/>
  <c r="F7208" i="2"/>
  <c r="G7208" i="2" s="1"/>
  <c r="C7208" i="2"/>
  <c r="F7209" i="2"/>
  <c r="G7209" i="2" s="1"/>
  <c r="H7209" i="2" s="1" a="1"/>
  <c r="H7209" i="2" s="1"/>
  <c r="C7209" i="2"/>
  <c r="I7209" i="2" s="1"/>
  <c r="F7210" i="2"/>
  <c r="G7210" i="2" s="1"/>
  <c r="H7210" i="2" s="1" a="1"/>
  <c r="H7210" i="2" s="1"/>
  <c r="C7210" i="2"/>
  <c r="I7210" i="2" s="1"/>
  <c r="F7211" i="2"/>
  <c r="G7211" i="2" s="1"/>
  <c r="H7211" i="2" s="1" a="1"/>
  <c r="H7211" i="2" s="1"/>
  <c r="C7211" i="2"/>
  <c r="I7211" i="2" s="1"/>
  <c r="F7212" i="2"/>
  <c r="G7212" i="2" s="1"/>
  <c r="H7212" i="2" s="1" a="1"/>
  <c r="H7212" i="2" s="1"/>
  <c r="C7212" i="2"/>
  <c r="I7212" i="2" s="1"/>
  <c r="F7213" i="2"/>
  <c r="G7213" i="2" s="1"/>
  <c r="H7213" i="2" s="1" a="1"/>
  <c r="H7213" i="2" s="1"/>
  <c r="C7213" i="2"/>
  <c r="I7213" i="2" s="1"/>
  <c r="F7214" i="2"/>
  <c r="G7214" i="2" s="1"/>
  <c r="H7214" i="2" s="1" a="1"/>
  <c r="H7214" i="2" s="1"/>
  <c r="C7214" i="2"/>
  <c r="I7214" i="2" s="1"/>
  <c r="F7215" i="2"/>
  <c r="G7215" i="2" s="1"/>
  <c r="H7215" i="2" s="1" a="1"/>
  <c r="H7215" i="2" s="1"/>
  <c r="C7215" i="2"/>
  <c r="I7215" i="2" s="1"/>
  <c r="F7216" i="2"/>
  <c r="G7216" i="2" s="1"/>
  <c r="H7216" i="2" s="1" a="1"/>
  <c r="H7216" i="2" s="1"/>
  <c r="C7216" i="2"/>
  <c r="I7216" i="2" s="1"/>
  <c r="F7217" i="2"/>
  <c r="G7217" i="2" s="1"/>
  <c r="H7217" i="2" s="1" a="1"/>
  <c r="H7217" i="2" s="1"/>
  <c r="C7217" i="2"/>
  <c r="I7217" i="2" s="1"/>
  <c r="F7218" i="2"/>
  <c r="G7218" i="2" s="1"/>
  <c r="H7218" i="2" s="1" a="1"/>
  <c r="H7218" i="2" s="1"/>
  <c r="C7218" i="2"/>
  <c r="I7218" i="2" s="1"/>
  <c r="F7219" i="2"/>
  <c r="G7219" i="2" s="1"/>
  <c r="H7219" i="2" s="1" a="1"/>
  <c r="H7219" i="2" s="1"/>
  <c r="C7219" i="2"/>
  <c r="I7219" i="2" s="1"/>
  <c r="F7220" i="2"/>
  <c r="G7220" i="2" s="1"/>
  <c r="C7220" i="2"/>
  <c r="F7221" i="2"/>
  <c r="G7221" i="2" s="1"/>
  <c r="C7221" i="2"/>
  <c r="F7222" i="2"/>
  <c r="G7222" i="2" s="1"/>
  <c r="C7222" i="2"/>
  <c r="F7223" i="2"/>
  <c r="G7223" i="2" s="1"/>
  <c r="C7223" i="2"/>
  <c r="F7224" i="2"/>
  <c r="G7224" i="2" s="1"/>
  <c r="C7224" i="2"/>
  <c r="F7225" i="2"/>
  <c r="G7225" i="2" s="1"/>
  <c r="H7225" i="2" s="1" a="1"/>
  <c r="H7225" i="2" s="1"/>
  <c r="C7225" i="2"/>
  <c r="I7225" i="2" s="1"/>
  <c r="F7226" i="2"/>
  <c r="G7226" i="2" s="1"/>
  <c r="H7226" i="2" s="1" a="1"/>
  <c r="H7226" i="2" s="1"/>
  <c r="C7226" i="2"/>
  <c r="I7226" i="2" s="1"/>
  <c r="F7227" i="2"/>
  <c r="G7227" i="2" s="1"/>
  <c r="H7227" i="2" s="1" a="1"/>
  <c r="H7227" i="2" s="1"/>
  <c r="C7227" i="2"/>
  <c r="I7227" i="2" s="1"/>
  <c r="F7228" i="2"/>
  <c r="G7228" i="2" s="1"/>
  <c r="H7228" i="2" s="1" a="1"/>
  <c r="H7228" i="2" s="1"/>
  <c r="C7228" i="2"/>
  <c r="I7228" i="2" s="1"/>
  <c r="F7229" i="2"/>
  <c r="G7229" i="2" s="1"/>
  <c r="C7229" i="2"/>
  <c r="F7230" i="2"/>
  <c r="G7230" i="2" s="1"/>
  <c r="C7230" i="2"/>
  <c r="F7231" i="2"/>
  <c r="G7231" i="2" s="1"/>
  <c r="C7231" i="2"/>
  <c r="F7232" i="2"/>
  <c r="G7232" i="2" s="1"/>
  <c r="C7232" i="2"/>
  <c r="F7233" i="2"/>
  <c r="G7233" i="2" s="1"/>
  <c r="H7233" i="2" s="1" a="1"/>
  <c r="H7233" i="2" s="1"/>
  <c r="C7233" i="2"/>
  <c r="I7233" i="2" s="1"/>
  <c r="F7234" i="2"/>
  <c r="G7234" i="2" s="1"/>
  <c r="H7234" i="2" s="1" a="1"/>
  <c r="H7234" i="2" s="1"/>
  <c r="C7234" i="2"/>
  <c r="I7234" i="2" s="1"/>
  <c r="F7235" i="2"/>
  <c r="G7235" i="2" s="1"/>
  <c r="H7235" i="2" s="1" a="1"/>
  <c r="H7235" i="2" s="1"/>
  <c r="C7235" i="2"/>
  <c r="I7235" i="2" s="1"/>
  <c r="F7236" i="2"/>
  <c r="G7236" i="2" s="1"/>
  <c r="H7236" i="2" s="1" a="1"/>
  <c r="H7236" i="2" s="1"/>
  <c r="C7236" i="2"/>
  <c r="I7236" i="2" s="1"/>
  <c r="F7237" i="2"/>
  <c r="G7237" i="2" s="1"/>
  <c r="H7237" i="2" s="1" a="1"/>
  <c r="H7237" i="2" s="1"/>
  <c r="C7237" i="2"/>
  <c r="I7237" i="2" s="1"/>
  <c r="F7238" i="2"/>
  <c r="G7238" i="2" s="1"/>
  <c r="H7238" i="2" s="1" a="1"/>
  <c r="H7238" i="2" s="1"/>
  <c r="C7238" i="2"/>
  <c r="I7238" i="2" s="1"/>
  <c r="F7239" i="2"/>
  <c r="G7239" i="2" s="1"/>
  <c r="H7239" i="2" s="1" a="1"/>
  <c r="H7239" i="2" s="1"/>
  <c r="C7239" i="2"/>
  <c r="I7239" i="2" s="1"/>
  <c r="F7240" i="2"/>
  <c r="G7240" i="2" s="1"/>
  <c r="H7240" i="2" s="1" a="1"/>
  <c r="H7240" i="2" s="1"/>
  <c r="C7240" i="2"/>
  <c r="I7240" i="2" s="1"/>
  <c r="F7241" i="2"/>
  <c r="G7241" i="2" s="1"/>
  <c r="H7241" i="2" s="1" a="1"/>
  <c r="H7241" i="2" s="1"/>
  <c r="C7241" i="2"/>
  <c r="I7241" i="2" s="1"/>
  <c r="F7242" i="2"/>
  <c r="G7242" i="2" s="1"/>
  <c r="H7242" i="2" s="1" a="1"/>
  <c r="H7242" i="2" s="1"/>
  <c r="C7242" i="2"/>
  <c r="I7242" i="2" s="1"/>
  <c r="F7243" i="2"/>
  <c r="G7243" i="2" s="1"/>
  <c r="H7243" i="2" s="1" a="1"/>
  <c r="H7243" i="2" s="1"/>
  <c r="C7243" i="2"/>
  <c r="I7243" i="2" s="1"/>
  <c r="F7244" i="2"/>
  <c r="G7244" i="2" s="1"/>
  <c r="C7244" i="2"/>
  <c r="F7245" i="2"/>
  <c r="G7245" i="2" s="1"/>
  <c r="C7245" i="2"/>
  <c r="F7246" i="2"/>
  <c r="G7246" i="2" s="1"/>
  <c r="C7246" i="2"/>
  <c r="F7247" i="2"/>
  <c r="G7247" i="2" s="1"/>
  <c r="C7247" i="2"/>
  <c r="F7248" i="2"/>
  <c r="G7248" i="2" s="1"/>
  <c r="C7248" i="2"/>
  <c r="F7249" i="2"/>
  <c r="G7249" i="2" s="1"/>
  <c r="H7249" i="2" s="1" a="1"/>
  <c r="H7249" i="2" s="1"/>
  <c r="C7249" i="2"/>
  <c r="I7249" i="2" s="1"/>
  <c r="F7250" i="2"/>
  <c r="G7250" i="2" s="1"/>
  <c r="H7250" i="2" s="1" a="1"/>
  <c r="H7250" i="2" s="1"/>
  <c r="C7250" i="2"/>
  <c r="I7250" i="2" s="1"/>
  <c r="F7251" i="2"/>
  <c r="G7251" i="2" s="1"/>
  <c r="H7251" i="2" s="1" a="1"/>
  <c r="H7251" i="2" s="1"/>
  <c r="C7251" i="2"/>
  <c r="I7251" i="2" s="1"/>
  <c r="F7252" i="2"/>
  <c r="G7252" i="2" s="1"/>
  <c r="H7252" i="2" s="1" a="1"/>
  <c r="H7252" i="2" s="1"/>
  <c r="C7252" i="2"/>
  <c r="I7252" i="2" s="1"/>
  <c r="F7253" i="2"/>
  <c r="G7253" i="2" s="1"/>
  <c r="C7253" i="2"/>
  <c r="F7254" i="2"/>
  <c r="G7254" i="2" s="1"/>
  <c r="C7254" i="2"/>
  <c r="F7255" i="2"/>
  <c r="G7255" i="2" s="1"/>
  <c r="C7255" i="2"/>
  <c r="F7256" i="2"/>
  <c r="G7256" i="2" s="1"/>
  <c r="C7256" i="2"/>
  <c r="F7257" i="2"/>
  <c r="G7257" i="2" s="1"/>
  <c r="H7257" i="2" s="1" a="1"/>
  <c r="H7257" i="2" s="1"/>
  <c r="C7257" i="2"/>
  <c r="I7257" i="2" s="1"/>
  <c r="F7258" i="2"/>
  <c r="G7258" i="2" s="1"/>
  <c r="H7258" i="2" s="1" a="1"/>
  <c r="H7258" i="2" s="1"/>
  <c r="C7258" i="2"/>
  <c r="I7258" i="2" s="1"/>
  <c r="F7259" i="2"/>
  <c r="G7259" i="2" s="1"/>
  <c r="H7259" i="2" s="1" a="1"/>
  <c r="H7259" i="2" s="1"/>
  <c r="C7259" i="2"/>
  <c r="I7259" i="2" s="1"/>
  <c r="F7260" i="2"/>
  <c r="G7260" i="2" s="1"/>
  <c r="H7260" i="2" s="1" a="1"/>
  <c r="H7260" i="2" s="1"/>
  <c r="C7260" i="2"/>
  <c r="I7260" i="2" s="1"/>
  <c r="F7261" i="2"/>
  <c r="G7261" i="2" s="1"/>
  <c r="H7261" i="2" s="1" a="1"/>
  <c r="H7261" i="2" s="1"/>
  <c r="C7261" i="2"/>
  <c r="I7261" i="2" s="1"/>
  <c r="F7262" i="2"/>
  <c r="G7262" i="2" s="1"/>
  <c r="H7262" i="2" s="1" a="1"/>
  <c r="H7262" i="2" s="1"/>
  <c r="C7262" i="2"/>
  <c r="I7262" i="2" s="1"/>
  <c r="F7263" i="2"/>
  <c r="G7263" i="2" s="1"/>
  <c r="H7263" i="2" s="1" a="1"/>
  <c r="H7263" i="2" s="1"/>
  <c r="C7263" i="2"/>
  <c r="I7263" i="2" s="1"/>
  <c r="F7264" i="2"/>
  <c r="G7264" i="2" s="1"/>
  <c r="H7264" i="2" s="1" a="1"/>
  <c r="H7264" i="2" s="1"/>
  <c r="C7264" i="2"/>
  <c r="I7264" i="2" s="1"/>
  <c r="F7265" i="2"/>
  <c r="G7265" i="2" s="1"/>
  <c r="H7265" i="2" s="1" a="1"/>
  <c r="H7265" i="2" s="1"/>
  <c r="C7265" i="2"/>
  <c r="I7265" i="2" s="1"/>
  <c r="F7266" i="2"/>
  <c r="G7266" i="2" s="1"/>
  <c r="H7266" i="2" s="1" a="1"/>
  <c r="H7266" i="2" s="1"/>
  <c r="C7266" i="2"/>
  <c r="I7266" i="2" s="1"/>
  <c r="F7267" i="2"/>
  <c r="G7267" i="2" s="1"/>
  <c r="H7267" i="2" s="1" a="1"/>
  <c r="H7267" i="2" s="1"/>
  <c r="C7267" i="2"/>
  <c r="I7267" i="2" s="1"/>
  <c r="F7268" i="2"/>
  <c r="G7268" i="2" s="1"/>
  <c r="C7268" i="2"/>
  <c r="F7269" i="2"/>
  <c r="G7269" i="2" s="1"/>
  <c r="C7269" i="2"/>
  <c r="F7270" i="2"/>
  <c r="G7270" i="2" s="1"/>
  <c r="C7270" i="2"/>
  <c r="F7271" i="2"/>
  <c r="G7271" i="2" s="1"/>
  <c r="C7271" i="2"/>
  <c r="F7272" i="2"/>
  <c r="G7272" i="2" s="1"/>
  <c r="C7272" i="2"/>
  <c r="F7273" i="2"/>
  <c r="G7273" i="2" s="1"/>
  <c r="H7273" i="2" s="1" a="1"/>
  <c r="H7273" i="2" s="1"/>
  <c r="C7273" i="2"/>
  <c r="I7273" i="2" s="1"/>
  <c r="F7274" i="2"/>
  <c r="G7274" i="2" s="1"/>
  <c r="H7274" i="2" s="1" a="1"/>
  <c r="H7274" i="2" s="1"/>
  <c r="C7274" i="2"/>
  <c r="I7274" i="2" s="1"/>
  <c r="F7275" i="2"/>
  <c r="G7275" i="2" s="1"/>
  <c r="H7275" i="2" s="1" a="1"/>
  <c r="H7275" i="2" s="1"/>
  <c r="C7275" i="2"/>
  <c r="I7275" i="2" s="1"/>
  <c r="F7276" i="2"/>
  <c r="G7276" i="2" s="1"/>
  <c r="H7276" i="2" s="1" a="1"/>
  <c r="H7276" i="2" s="1"/>
  <c r="C7276" i="2"/>
  <c r="I7276" i="2" s="1"/>
  <c r="F7277" i="2"/>
  <c r="G7277" i="2" s="1"/>
  <c r="C7277" i="2"/>
  <c r="F7278" i="2"/>
  <c r="G7278" i="2" s="1"/>
  <c r="C7278" i="2"/>
  <c r="F7279" i="2"/>
  <c r="G7279" i="2" s="1"/>
  <c r="C7279" i="2"/>
  <c r="F7280" i="2"/>
  <c r="G7280" i="2" s="1"/>
  <c r="C7280" i="2"/>
  <c r="F7281" i="2"/>
  <c r="G7281" i="2" s="1"/>
  <c r="H7281" i="2" s="1" a="1"/>
  <c r="H7281" i="2" s="1"/>
  <c r="C7281" i="2"/>
  <c r="I7281" i="2" s="1"/>
  <c r="F7282" i="2"/>
  <c r="G7282" i="2" s="1"/>
  <c r="H7282" i="2" s="1" a="1"/>
  <c r="H7282" i="2" s="1"/>
  <c r="C7282" i="2"/>
  <c r="I7282" i="2" s="1"/>
  <c r="F7283" i="2"/>
  <c r="G7283" i="2" s="1"/>
  <c r="H7283" i="2" s="1" a="1"/>
  <c r="H7283" i="2" s="1"/>
  <c r="C7283" i="2"/>
  <c r="I7283" i="2" s="1"/>
  <c r="F7284" i="2"/>
  <c r="G7284" i="2" s="1"/>
  <c r="H7284" i="2" s="1" a="1"/>
  <c r="H7284" i="2" s="1"/>
  <c r="C7284" i="2"/>
  <c r="I7284" i="2" s="1"/>
  <c r="F7285" i="2"/>
  <c r="G7285" i="2" s="1"/>
  <c r="H7285" i="2" s="1" a="1"/>
  <c r="H7285" i="2" s="1"/>
  <c r="C7285" i="2"/>
  <c r="I7285" i="2" s="1"/>
  <c r="F7286" i="2"/>
  <c r="G7286" i="2" s="1"/>
  <c r="H7286" i="2" s="1" a="1"/>
  <c r="H7286" i="2" s="1"/>
  <c r="C7286" i="2"/>
  <c r="I7286" i="2" s="1"/>
  <c r="F7287" i="2"/>
  <c r="G7287" i="2" s="1"/>
  <c r="H7287" i="2" s="1" a="1"/>
  <c r="H7287" i="2" s="1"/>
  <c r="C7287" i="2"/>
  <c r="I7287" i="2" s="1"/>
  <c r="F7288" i="2"/>
  <c r="G7288" i="2" s="1"/>
  <c r="H7288" i="2" s="1" a="1"/>
  <c r="H7288" i="2" s="1"/>
  <c r="C7288" i="2"/>
  <c r="I7288" i="2" s="1"/>
  <c r="F7289" i="2"/>
  <c r="G7289" i="2" s="1"/>
  <c r="H7289" i="2" s="1" a="1"/>
  <c r="H7289" i="2" s="1"/>
  <c r="C7289" i="2"/>
  <c r="I7289" i="2" s="1"/>
  <c r="F7290" i="2"/>
  <c r="G7290" i="2" s="1"/>
  <c r="H7290" i="2" s="1" a="1"/>
  <c r="H7290" i="2" s="1"/>
  <c r="C7290" i="2"/>
  <c r="I7290" i="2" s="1"/>
  <c r="F7291" i="2"/>
  <c r="G7291" i="2" s="1"/>
  <c r="H7291" i="2" s="1" a="1"/>
  <c r="H7291" i="2" s="1"/>
  <c r="C7291" i="2"/>
  <c r="I7291" i="2" s="1"/>
  <c r="F7292" i="2"/>
  <c r="G7292" i="2" s="1"/>
  <c r="C7292" i="2"/>
  <c r="F7293" i="2"/>
  <c r="G7293" i="2" s="1"/>
  <c r="C7293" i="2"/>
  <c r="F7294" i="2"/>
  <c r="G7294" i="2" s="1"/>
  <c r="C7294" i="2"/>
  <c r="F7295" i="2"/>
  <c r="G7295" i="2" s="1"/>
  <c r="C7295" i="2"/>
  <c r="F7296" i="2"/>
  <c r="G7296" i="2" s="1"/>
  <c r="C7296" i="2"/>
  <c r="F7297" i="2"/>
  <c r="G7297" i="2" s="1"/>
  <c r="H7297" i="2" s="1" a="1"/>
  <c r="H7297" i="2" s="1"/>
  <c r="C7297" i="2"/>
  <c r="I7297" i="2" s="1"/>
  <c r="F7298" i="2"/>
  <c r="G7298" i="2" s="1"/>
  <c r="H7298" i="2" s="1" a="1"/>
  <c r="H7298" i="2" s="1"/>
  <c r="C7298" i="2"/>
  <c r="I7298" i="2" s="1"/>
  <c r="F7299" i="2"/>
  <c r="G7299" i="2" s="1"/>
  <c r="H7299" i="2" s="1" a="1"/>
  <c r="H7299" i="2" s="1"/>
  <c r="C7299" i="2"/>
  <c r="I7299" i="2" s="1"/>
  <c r="F7300" i="2"/>
  <c r="G7300" i="2" s="1"/>
  <c r="H7300" i="2" s="1" a="1"/>
  <c r="H7300" i="2" s="1"/>
  <c r="C7300" i="2"/>
  <c r="I7300" i="2" s="1"/>
  <c r="F7301" i="2"/>
  <c r="G7301" i="2" s="1"/>
  <c r="C7301" i="2"/>
  <c r="F7302" i="2"/>
  <c r="G7302" i="2" s="1"/>
  <c r="C7302" i="2"/>
  <c r="F7303" i="2"/>
  <c r="G7303" i="2" s="1"/>
  <c r="C7303" i="2"/>
  <c r="F7304" i="2"/>
  <c r="G7304" i="2" s="1"/>
  <c r="C7304" i="2"/>
  <c r="F7305" i="2"/>
  <c r="G7305" i="2" s="1"/>
  <c r="H7305" i="2" s="1" a="1"/>
  <c r="H7305" i="2" s="1"/>
  <c r="C7305" i="2"/>
  <c r="I7305" i="2" s="1"/>
  <c r="F7306" i="2"/>
  <c r="G7306" i="2" s="1"/>
  <c r="H7306" i="2" s="1" a="1"/>
  <c r="H7306" i="2" s="1"/>
  <c r="C7306" i="2"/>
  <c r="I7306" i="2" s="1"/>
  <c r="F7307" i="2"/>
  <c r="G7307" i="2" s="1"/>
  <c r="H7307" i="2" s="1" a="1"/>
  <c r="H7307" i="2" s="1"/>
  <c r="C7307" i="2"/>
  <c r="I7307" i="2" s="1"/>
  <c r="F7308" i="2"/>
  <c r="G7308" i="2" s="1"/>
  <c r="H7308" i="2" s="1" a="1"/>
  <c r="H7308" i="2" s="1"/>
  <c r="C7308" i="2"/>
  <c r="I7308" i="2" s="1"/>
  <c r="F7309" i="2"/>
  <c r="G7309" i="2" s="1"/>
  <c r="H7309" i="2" s="1" a="1"/>
  <c r="H7309" i="2" s="1"/>
  <c r="C7309" i="2"/>
  <c r="I7309" i="2" s="1"/>
  <c r="F7310" i="2"/>
  <c r="G7310" i="2" s="1"/>
  <c r="H7310" i="2" s="1" a="1"/>
  <c r="H7310" i="2" s="1"/>
  <c r="C7310" i="2"/>
  <c r="I7310" i="2" s="1"/>
  <c r="F7311" i="2"/>
  <c r="G7311" i="2" s="1"/>
  <c r="H7311" i="2" s="1" a="1"/>
  <c r="H7311" i="2" s="1"/>
  <c r="C7311" i="2"/>
  <c r="I7311" i="2" s="1"/>
  <c r="F7312" i="2"/>
  <c r="G7312" i="2" s="1"/>
  <c r="H7312" i="2" s="1" a="1"/>
  <c r="H7312" i="2" s="1"/>
  <c r="C7312" i="2"/>
  <c r="I7312" i="2" s="1"/>
  <c r="F7313" i="2"/>
  <c r="G7313" i="2" s="1"/>
  <c r="H7313" i="2" s="1" a="1"/>
  <c r="H7313" i="2" s="1"/>
  <c r="C7313" i="2"/>
  <c r="I7313" i="2" s="1"/>
  <c r="F7314" i="2"/>
  <c r="G7314" i="2" s="1"/>
  <c r="H7314" i="2" s="1" a="1"/>
  <c r="H7314" i="2" s="1"/>
  <c r="C7314" i="2"/>
  <c r="I7314" i="2" s="1"/>
  <c r="F7315" i="2"/>
  <c r="G7315" i="2" s="1"/>
  <c r="H7315" i="2" s="1" a="1"/>
  <c r="H7315" i="2" s="1"/>
  <c r="C7315" i="2"/>
  <c r="I7315" i="2" s="1"/>
  <c r="F7316" i="2"/>
  <c r="G7316" i="2" s="1"/>
  <c r="H7316" i="2" s="1" a="1"/>
  <c r="H7316" i="2" s="1"/>
  <c r="C7316" i="2"/>
  <c r="I7316" i="2" s="1"/>
  <c r="F7317" i="2"/>
  <c r="G7317" i="2" s="1"/>
  <c r="H7317" i="2" s="1" a="1"/>
  <c r="H7317" i="2" s="1"/>
  <c r="C7317" i="2"/>
  <c r="I7317" i="2" s="1"/>
  <c r="F7318" i="2"/>
  <c r="G7318" i="2" s="1"/>
  <c r="H7318" i="2" s="1" a="1"/>
  <c r="H7318" i="2" s="1"/>
  <c r="C7318" i="2"/>
  <c r="I7318" i="2" s="1"/>
  <c r="F7319" i="2"/>
  <c r="G7319" i="2" s="1"/>
  <c r="H7319" i="2" s="1" a="1"/>
  <c r="H7319" i="2" s="1"/>
  <c r="C7319" i="2"/>
  <c r="I7319" i="2" s="1"/>
  <c r="F7320" i="2"/>
  <c r="G7320" i="2" s="1"/>
  <c r="H7320" i="2" s="1" a="1"/>
  <c r="H7320" i="2" s="1"/>
  <c r="C7320" i="2"/>
  <c r="I7320" i="2" s="1"/>
  <c r="F7321" i="2"/>
  <c r="G7321" i="2" s="1"/>
  <c r="H7321" i="2" s="1" a="1"/>
  <c r="H7321" i="2" s="1"/>
  <c r="C7321" i="2"/>
  <c r="I7321" i="2" s="1"/>
  <c r="F7322" i="2"/>
  <c r="G7322" i="2" s="1"/>
  <c r="H7322" i="2" s="1" a="1"/>
  <c r="H7322" i="2" s="1"/>
  <c r="C7322" i="2"/>
  <c r="I7322" i="2" s="1"/>
  <c r="F7323" i="2"/>
  <c r="G7323" i="2" s="1"/>
  <c r="H7323" i="2" s="1" a="1"/>
  <c r="H7323" i="2" s="1"/>
  <c r="C7323" i="2"/>
  <c r="I7323" i="2" s="1"/>
  <c r="F7324" i="2"/>
  <c r="G7324" i="2" s="1"/>
  <c r="H7324" i="2" s="1" a="1"/>
  <c r="H7324" i="2" s="1"/>
  <c r="C7324" i="2"/>
  <c r="I7324" i="2" s="1"/>
  <c r="F7325" i="2"/>
  <c r="G7325" i="2" s="1"/>
  <c r="H7325" i="2" s="1" a="1"/>
  <c r="H7325" i="2" s="1"/>
  <c r="C7325" i="2"/>
  <c r="I7325" i="2" s="1"/>
  <c r="F7326" i="2"/>
  <c r="G7326" i="2" s="1"/>
  <c r="H7326" i="2" s="1" a="1"/>
  <c r="H7326" i="2" s="1"/>
  <c r="C7326" i="2"/>
  <c r="I7326" i="2" s="1"/>
  <c r="F7327" i="2"/>
  <c r="G7327" i="2" s="1"/>
  <c r="H7327" i="2" s="1" a="1"/>
  <c r="H7327" i="2" s="1"/>
  <c r="C7327" i="2"/>
  <c r="I7327" i="2" s="1"/>
  <c r="F7328" i="2"/>
  <c r="G7328" i="2" s="1"/>
  <c r="H7328" i="2" s="1" a="1"/>
  <c r="H7328" i="2" s="1"/>
  <c r="C7328" i="2"/>
  <c r="I7328" i="2" s="1"/>
  <c r="F7329" i="2"/>
  <c r="G7329" i="2" s="1"/>
  <c r="H7329" i="2" s="1" a="1"/>
  <c r="H7329" i="2" s="1"/>
  <c r="C7329" i="2"/>
  <c r="I7329" i="2" s="1"/>
  <c r="F7330" i="2"/>
  <c r="G7330" i="2" s="1"/>
  <c r="H7330" i="2" s="1" a="1"/>
  <c r="H7330" i="2" s="1"/>
  <c r="C7330" i="2"/>
  <c r="I7330" i="2" s="1"/>
  <c r="F7331" i="2"/>
  <c r="G7331" i="2" s="1"/>
  <c r="H7331" i="2" s="1" a="1"/>
  <c r="H7331" i="2" s="1"/>
  <c r="C7331" i="2"/>
  <c r="I7331" i="2" s="1"/>
  <c r="F7332" i="2"/>
  <c r="G7332" i="2" s="1"/>
  <c r="H7332" i="2" s="1" a="1"/>
  <c r="H7332" i="2" s="1"/>
  <c r="C7332" i="2"/>
  <c r="I7332" i="2" s="1"/>
  <c r="F7333" i="2"/>
  <c r="G7333" i="2" s="1"/>
  <c r="H7333" i="2" s="1" a="1"/>
  <c r="H7333" i="2" s="1"/>
  <c r="C7333" i="2"/>
  <c r="I7333" i="2" s="1"/>
  <c r="F7334" i="2"/>
  <c r="G7334" i="2" s="1"/>
  <c r="H7334" i="2" s="1" a="1"/>
  <c r="H7334" i="2" s="1"/>
  <c r="C7334" i="2"/>
  <c r="I7334" i="2" s="1"/>
  <c r="F7335" i="2"/>
  <c r="G7335" i="2" s="1"/>
  <c r="H7335" i="2" s="1" a="1"/>
  <c r="H7335" i="2" s="1"/>
  <c r="C7335" i="2"/>
  <c r="I7335" i="2" s="1"/>
  <c r="F7336" i="2"/>
  <c r="G7336" i="2" s="1"/>
  <c r="H7336" i="2" s="1" a="1"/>
  <c r="H7336" i="2" s="1"/>
  <c r="C7336" i="2"/>
  <c r="I7336" i="2" s="1"/>
  <c r="F7337" i="2"/>
  <c r="G7337" i="2" s="1"/>
  <c r="H7337" i="2" s="1" a="1"/>
  <c r="H7337" i="2" s="1"/>
  <c r="C7337" i="2"/>
  <c r="I7337" i="2" s="1"/>
  <c r="F7338" i="2"/>
  <c r="G7338" i="2" s="1"/>
  <c r="H7338" i="2" s="1" a="1"/>
  <c r="H7338" i="2" s="1"/>
  <c r="C7338" i="2"/>
  <c r="I7338" i="2" s="1"/>
  <c r="F7339" i="2"/>
  <c r="G7339" i="2" s="1"/>
  <c r="H7339" i="2" s="1" a="1"/>
  <c r="H7339" i="2" s="1"/>
  <c r="C7339" i="2"/>
  <c r="I7339" i="2" s="1"/>
  <c r="F7340" i="2"/>
  <c r="G7340" i="2" s="1"/>
  <c r="H7340" i="2" s="1" a="1"/>
  <c r="H7340" i="2" s="1"/>
  <c r="C7340" i="2"/>
  <c r="I7340" i="2" s="1"/>
  <c r="F7341" i="2"/>
  <c r="G7341" i="2" s="1"/>
  <c r="H7341" i="2" s="1" a="1"/>
  <c r="H7341" i="2" s="1"/>
  <c r="C7341" i="2"/>
  <c r="I7341" i="2" s="1"/>
  <c r="F7342" i="2"/>
  <c r="G7342" i="2" s="1"/>
  <c r="H7342" i="2" s="1" a="1"/>
  <c r="H7342" i="2" s="1"/>
  <c r="C7342" i="2"/>
  <c r="I7342" i="2" s="1"/>
  <c r="F7343" i="2"/>
  <c r="G7343" i="2" s="1"/>
  <c r="H7343" i="2" s="1" a="1"/>
  <c r="H7343" i="2" s="1"/>
  <c r="C7343" i="2"/>
  <c r="I7343" i="2" s="1"/>
  <c r="F7344" i="2"/>
  <c r="G7344" i="2" s="1"/>
  <c r="H7344" i="2" s="1" a="1"/>
  <c r="H7344" i="2" s="1"/>
  <c r="C7344" i="2"/>
  <c r="I7344" i="2" s="1"/>
  <c r="F7345" i="2"/>
  <c r="G7345" i="2" s="1"/>
  <c r="H7345" i="2" s="1" a="1"/>
  <c r="H7345" i="2" s="1"/>
  <c r="C7345" i="2"/>
  <c r="I7345" i="2" s="1"/>
  <c r="F7346" i="2"/>
  <c r="G7346" i="2" s="1"/>
  <c r="H7346" i="2" s="1" a="1"/>
  <c r="H7346" i="2" s="1"/>
  <c r="C7346" i="2"/>
  <c r="I7346" i="2" s="1"/>
  <c r="F7347" i="2"/>
  <c r="G7347" i="2" s="1"/>
  <c r="H7347" i="2" s="1" a="1"/>
  <c r="H7347" i="2" s="1"/>
  <c r="C7347" i="2"/>
  <c r="I7347" i="2" s="1"/>
  <c r="F7348" i="2"/>
  <c r="G7348" i="2" s="1"/>
  <c r="H7348" i="2" s="1" a="1"/>
  <c r="H7348" i="2" s="1"/>
  <c r="C7348" i="2"/>
  <c r="I7348" i="2" s="1"/>
  <c r="F7349" i="2"/>
  <c r="G7349" i="2" s="1"/>
  <c r="H7349" i="2" s="1" a="1"/>
  <c r="H7349" i="2" s="1"/>
  <c r="C7349" i="2"/>
  <c r="I7349" i="2" s="1"/>
  <c r="F7350" i="2"/>
  <c r="G7350" i="2" s="1"/>
  <c r="H7350" i="2" s="1" a="1"/>
  <c r="H7350" i="2" s="1"/>
  <c r="C7350" i="2"/>
  <c r="I7350" i="2" s="1"/>
  <c r="F7351" i="2"/>
  <c r="G7351" i="2" s="1"/>
  <c r="H7351" i="2" s="1" a="1"/>
  <c r="H7351" i="2" s="1"/>
  <c r="C7351" i="2"/>
  <c r="I7351" i="2" s="1"/>
  <c r="F7352" i="2"/>
  <c r="G7352" i="2" s="1"/>
  <c r="H7352" i="2" s="1" a="1"/>
  <c r="H7352" i="2" s="1"/>
  <c r="C7352" i="2"/>
  <c r="I7352" i="2" s="1"/>
  <c r="F7353" i="2"/>
  <c r="G7353" i="2" s="1"/>
  <c r="H7353" i="2" s="1" a="1"/>
  <c r="H7353" i="2" s="1"/>
  <c r="C7353" i="2"/>
  <c r="I7353" i="2" s="1"/>
  <c r="F7354" i="2"/>
  <c r="G7354" i="2" s="1"/>
  <c r="H7354" i="2" s="1" a="1"/>
  <c r="H7354" i="2" s="1"/>
  <c r="C7354" i="2"/>
  <c r="I7354" i="2" s="1"/>
  <c r="F7355" i="2"/>
  <c r="G7355" i="2" s="1"/>
  <c r="H7355" i="2" s="1" a="1"/>
  <c r="H7355" i="2" s="1"/>
  <c r="C7355" i="2"/>
  <c r="I7355" i="2" s="1"/>
  <c r="F7356" i="2"/>
  <c r="G7356" i="2" s="1"/>
  <c r="H7356" i="2" s="1" a="1"/>
  <c r="H7356" i="2" s="1"/>
  <c r="C7356" i="2"/>
  <c r="I7356" i="2" s="1"/>
  <c r="F7357" i="2"/>
  <c r="G7357" i="2" s="1"/>
  <c r="H7357" i="2" s="1" a="1"/>
  <c r="H7357" i="2" s="1"/>
  <c r="C7357" i="2"/>
  <c r="I7357" i="2" s="1"/>
  <c r="F7358" i="2"/>
  <c r="G7358" i="2" s="1"/>
  <c r="H7358" i="2" s="1" a="1"/>
  <c r="H7358" i="2" s="1"/>
  <c r="C7358" i="2"/>
  <c r="I7358" i="2" s="1"/>
  <c r="F7359" i="2"/>
  <c r="G7359" i="2" s="1"/>
  <c r="H7359" i="2" s="1" a="1"/>
  <c r="H7359" i="2" s="1"/>
  <c r="C7359" i="2"/>
  <c r="I7359" i="2" s="1"/>
  <c r="F7360" i="2"/>
  <c r="G7360" i="2" s="1"/>
  <c r="H7360" i="2" s="1" a="1"/>
  <c r="H7360" i="2" s="1"/>
  <c r="C7360" i="2"/>
  <c r="I7360" i="2" s="1"/>
  <c r="F7361" i="2"/>
  <c r="G7361" i="2" s="1"/>
  <c r="H7361" i="2" s="1" a="1"/>
  <c r="H7361" i="2" s="1"/>
  <c r="C7361" i="2"/>
  <c r="I7361" i="2" s="1"/>
  <c r="F7362" i="2"/>
  <c r="G7362" i="2" s="1"/>
  <c r="H7362" i="2" s="1" a="1"/>
  <c r="H7362" i="2" s="1"/>
  <c r="C7362" i="2"/>
  <c r="I7362" i="2" s="1"/>
  <c r="F7363" i="2"/>
  <c r="G7363" i="2" s="1"/>
  <c r="H7363" i="2" s="1" a="1"/>
  <c r="H7363" i="2" s="1"/>
  <c r="C7363" i="2"/>
  <c r="I7363" i="2" s="1"/>
  <c r="F7364" i="2"/>
  <c r="G7364" i="2" s="1"/>
  <c r="H7364" i="2" s="1" a="1"/>
  <c r="H7364" i="2" s="1"/>
  <c r="C7364" i="2"/>
  <c r="I7364" i="2" s="1"/>
  <c r="F7365" i="2"/>
  <c r="G7365" i="2" s="1"/>
  <c r="H7365" i="2" s="1" a="1"/>
  <c r="H7365" i="2" s="1"/>
  <c r="C7365" i="2"/>
  <c r="I7365" i="2" s="1"/>
  <c r="F7366" i="2"/>
  <c r="G7366" i="2" s="1"/>
  <c r="H7366" i="2" s="1" a="1"/>
  <c r="H7366" i="2" s="1"/>
  <c r="C7366" i="2"/>
  <c r="I7366" i="2" s="1"/>
  <c r="F7367" i="2"/>
  <c r="G7367" i="2" s="1"/>
  <c r="H7367" i="2" s="1" a="1"/>
  <c r="H7367" i="2" s="1"/>
  <c r="C7367" i="2"/>
  <c r="I7367" i="2" s="1"/>
  <c r="F7368" i="2"/>
  <c r="G7368" i="2" s="1"/>
  <c r="H7368" i="2" s="1" a="1"/>
  <c r="H7368" i="2" s="1"/>
  <c r="C7368" i="2"/>
  <c r="I7368" i="2" s="1"/>
  <c r="F7369" i="2"/>
  <c r="G7369" i="2" s="1"/>
  <c r="H7369" i="2" s="1" a="1"/>
  <c r="H7369" i="2" s="1"/>
  <c r="C7369" i="2"/>
  <c r="I7369" i="2" s="1"/>
  <c r="F7370" i="2"/>
  <c r="G7370" i="2" s="1"/>
  <c r="H7370" i="2" s="1" a="1"/>
  <c r="H7370" i="2" s="1"/>
  <c r="C7370" i="2"/>
  <c r="I7370" i="2" s="1"/>
  <c r="F7371" i="2"/>
  <c r="G7371" i="2" s="1"/>
  <c r="H7371" i="2" s="1" a="1"/>
  <c r="H7371" i="2" s="1"/>
  <c r="C7371" i="2"/>
  <c r="I7371" i="2" s="1"/>
  <c r="F7372" i="2"/>
  <c r="G7372" i="2" s="1"/>
  <c r="H7372" i="2" s="1" a="1"/>
  <c r="H7372" i="2" s="1"/>
  <c r="C7372" i="2"/>
  <c r="I7372" i="2" s="1"/>
  <c r="F7373" i="2"/>
  <c r="G7373" i="2" s="1"/>
  <c r="H7373" i="2" s="1" a="1"/>
  <c r="H7373" i="2" s="1"/>
  <c r="C7373" i="2"/>
  <c r="I7373" i="2" s="1"/>
  <c r="F7374" i="2"/>
  <c r="G7374" i="2" s="1"/>
  <c r="H7374" i="2" s="1" a="1"/>
  <c r="H7374" i="2" s="1"/>
  <c r="C7374" i="2"/>
  <c r="I7374" i="2" s="1"/>
  <c r="F7375" i="2"/>
  <c r="G7375" i="2" s="1"/>
  <c r="H7375" i="2" s="1" a="1"/>
  <c r="H7375" i="2" s="1"/>
  <c r="C7375" i="2"/>
  <c r="I7375" i="2" s="1"/>
  <c r="F7376" i="2"/>
  <c r="G7376" i="2" s="1"/>
  <c r="H7376" i="2" s="1" a="1"/>
  <c r="H7376" i="2" s="1"/>
  <c r="C7376" i="2"/>
  <c r="I7376" i="2" s="1"/>
  <c r="F7377" i="2"/>
  <c r="G7377" i="2" s="1"/>
  <c r="H7377" i="2" s="1" a="1"/>
  <c r="H7377" i="2" s="1"/>
  <c r="C7377" i="2"/>
  <c r="I7377" i="2" s="1"/>
  <c r="F7378" i="2"/>
  <c r="G7378" i="2" s="1"/>
  <c r="H7378" i="2" s="1" a="1"/>
  <c r="H7378" i="2" s="1"/>
  <c r="C7378" i="2"/>
  <c r="I7378" i="2" s="1"/>
  <c r="F7379" i="2"/>
  <c r="G7379" i="2" s="1"/>
  <c r="H7379" i="2" s="1" a="1"/>
  <c r="H7379" i="2" s="1"/>
  <c r="C7379" i="2"/>
  <c r="I7379" i="2" s="1"/>
  <c r="F7380" i="2"/>
  <c r="G7380" i="2" s="1"/>
  <c r="H7380" i="2" s="1" a="1"/>
  <c r="H7380" i="2" s="1"/>
  <c r="C7380" i="2"/>
  <c r="I7380" i="2" s="1"/>
  <c r="F7381" i="2"/>
  <c r="G7381" i="2" s="1"/>
  <c r="H7381" i="2" s="1" a="1"/>
  <c r="H7381" i="2" s="1"/>
  <c r="C7381" i="2"/>
  <c r="I7381" i="2" s="1"/>
  <c r="F7382" i="2"/>
  <c r="G7382" i="2" s="1"/>
  <c r="H7382" i="2" s="1" a="1"/>
  <c r="H7382" i="2" s="1"/>
  <c r="C7382" i="2"/>
  <c r="I7382" i="2" s="1"/>
  <c r="F7383" i="2"/>
  <c r="G7383" i="2" s="1"/>
  <c r="H7383" i="2" s="1" a="1"/>
  <c r="H7383" i="2" s="1"/>
  <c r="C7383" i="2"/>
  <c r="I7383" i="2" s="1"/>
  <c r="F7384" i="2"/>
  <c r="G7384" i="2" s="1"/>
  <c r="H7384" i="2" s="1" a="1"/>
  <c r="H7384" i="2" s="1"/>
  <c r="C7384" i="2"/>
  <c r="I7384" i="2" s="1"/>
  <c r="F7385" i="2"/>
  <c r="G7385" i="2" s="1"/>
  <c r="H7385" i="2" s="1" a="1"/>
  <c r="H7385" i="2" s="1"/>
  <c r="C7385" i="2"/>
  <c r="I7385" i="2" s="1"/>
  <c r="F7386" i="2"/>
  <c r="G7386" i="2" s="1"/>
  <c r="H7386" i="2" s="1" a="1"/>
  <c r="H7386" i="2" s="1"/>
  <c r="C7386" i="2"/>
  <c r="I7386" i="2" s="1"/>
  <c r="F7387" i="2"/>
  <c r="G7387" i="2" s="1"/>
  <c r="H7387" i="2" s="1" a="1"/>
  <c r="H7387" i="2" s="1"/>
  <c r="C7387" i="2"/>
  <c r="I7387" i="2" s="1"/>
  <c r="F7388" i="2"/>
  <c r="G7388" i="2" s="1"/>
  <c r="H7388" i="2" s="1" a="1"/>
  <c r="H7388" i="2" s="1"/>
  <c r="C7388" i="2"/>
  <c r="I7388" i="2" s="1"/>
  <c r="F7389" i="2"/>
  <c r="G7389" i="2" s="1"/>
  <c r="H7389" i="2" s="1" a="1"/>
  <c r="H7389" i="2" s="1"/>
  <c r="C7389" i="2"/>
  <c r="I7389" i="2" s="1"/>
  <c r="F7390" i="2"/>
  <c r="G7390" i="2" s="1"/>
  <c r="H7390" i="2" s="1" a="1"/>
  <c r="H7390" i="2" s="1"/>
  <c r="C7390" i="2"/>
  <c r="I7390" i="2" s="1"/>
  <c r="F7391" i="2"/>
  <c r="G7391" i="2" s="1"/>
  <c r="H7391" i="2" s="1" a="1"/>
  <c r="H7391" i="2" s="1"/>
  <c r="C7391" i="2"/>
  <c r="I7391" i="2" s="1"/>
  <c r="F7392" i="2"/>
  <c r="G7392" i="2" s="1"/>
  <c r="H7392" i="2" s="1" a="1"/>
  <c r="H7392" i="2" s="1"/>
  <c r="C7392" i="2"/>
  <c r="I7392" i="2" s="1"/>
  <c r="F7393" i="2"/>
  <c r="G7393" i="2" s="1"/>
  <c r="H7393" i="2" s="1" a="1"/>
  <c r="H7393" i="2" s="1"/>
  <c r="C7393" i="2"/>
  <c r="I7393" i="2" s="1"/>
  <c r="F7394" i="2"/>
  <c r="G7394" i="2" s="1"/>
  <c r="H7394" i="2" s="1" a="1"/>
  <c r="H7394" i="2" s="1"/>
  <c r="C7394" i="2"/>
  <c r="I7394" i="2" s="1"/>
  <c r="F7395" i="2"/>
  <c r="G7395" i="2" s="1"/>
  <c r="H7395" i="2" s="1" a="1"/>
  <c r="H7395" i="2" s="1"/>
  <c r="C7395" i="2"/>
  <c r="I7395" i="2" s="1"/>
  <c r="F7396" i="2"/>
  <c r="G7396" i="2" s="1"/>
  <c r="H7396" i="2" s="1" a="1"/>
  <c r="H7396" i="2" s="1"/>
  <c r="C7396" i="2"/>
  <c r="I7396" i="2" s="1"/>
  <c r="F7397" i="2"/>
  <c r="G7397" i="2" s="1"/>
  <c r="H7397" i="2" s="1" a="1"/>
  <c r="H7397" i="2" s="1"/>
  <c r="C7397" i="2"/>
  <c r="I7397" i="2" s="1"/>
  <c r="F7398" i="2"/>
  <c r="G7398" i="2" s="1"/>
  <c r="H7398" i="2" s="1" a="1"/>
  <c r="H7398" i="2" s="1"/>
  <c r="C7398" i="2"/>
  <c r="I7398" i="2" s="1"/>
  <c r="F7399" i="2"/>
  <c r="G7399" i="2" s="1"/>
  <c r="H7399" i="2" s="1" a="1"/>
  <c r="H7399" i="2" s="1"/>
  <c r="C7399" i="2"/>
  <c r="I7399" i="2" s="1"/>
  <c r="F7400" i="2"/>
  <c r="G7400" i="2" s="1"/>
  <c r="H7400" i="2" s="1" a="1"/>
  <c r="H7400" i="2" s="1"/>
  <c r="C7400" i="2"/>
  <c r="I7400" i="2" s="1"/>
  <c r="F7401" i="2"/>
  <c r="G7401" i="2" s="1"/>
  <c r="H7401" i="2" s="1" a="1"/>
  <c r="H7401" i="2" s="1"/>
  <c r="C7401" i="2"/>
  <c r="I7401" i="2" s="1"/>
  <c r="F7402" i="2"/>
  <c r="G7402" i="2" s="1"/>
  <c r="H7402" i="2" s="1" a="1"/>
  <c r="H7402" i="2" s="1"/>
  <c r="C7402" i="2"/>
  <c r="I7402" i="2" s="1"/>
  <c r="F7403" i="2"/>
  <c r="G7403" i="2" s="1"/>
  <c r="H7403" i="2" s="1" a="1"/>
  <c r="H7403" i="2" s="1"/>
  <c r="C7403" i="2"/>
  <c r="I7403" i="2" s="1"/>
  <c r="F7404" i="2"/>
  <c r="G7404" i="2" s="1"/>
  <c r="H7404" i="2" s="1" a="1"/>
  <c r="H7404" i="2" s="1"/>
  <c r="C7404" i="2"/>
  <c r="I7404" i="2" s="1"/>
  <c r="F7405" i="2"/>
  <c r="G7405" i="2" s="1"/>
  <c r="H7405" i="2" s="1" a="1"/>
  <c r="H7405" i="2" s="1"/>
  <c r="C7405" i="2"/>
  <c r="I7405" i="2" s="1"/>
  <c r="F7406" i="2"/>
  <c r="G7406" i="2" s="1"/>
  <c r="H7406" i="2" s="1" a="1"/>
  <c r="H7406" i="2" s="1"/>
  <c r="C7406" i="2"/>
  <c r="I7406" i="2" s="1"/>
  <c r="F7407" i="2"/>
  <c r="G7407" i="2" s="1"/>
  <c r="H7407" i="2" s="1" a="1"/>
  <c r="H7407" i="2" s="1"/>
  <c r="C7407" i="2"/>
  <c r="I7407" i="2" s="1"/>
  <c r="F7408" i="2"/>
  <c r="G7408" i="2" s="1"/>
  <c r="H7408" i="2" s="1" a="1"/>
  <c r="H7408" i="2" s="1"/>
  <c r="C7408" i="2"/>
  <c r="I7408" i="2" s="1"/>
  <c r="F7409" i="2"/>
  <c r="G7409" i="2" s="1"/>
  <c r="H7409" i="2" s="1" a="1"/>
  <c r="H7409" i="2" s="1"/>
  <c r="C7409" i="2"/>
  <c r="I7409" i="2" s="1"/>
  <c r="F7410" i="2"/>
  <c r="G7410" i="2" s="1"/>
  <c r="H7410" i="2" s="1" a="1"/>
  <c r="H7410" i="2" s="1"/>
  <c r="C7410" i="2"/>
  <c r="I7410" i="2" s="1"/>
  <c r="F7411" i="2"/>
  <c r="G7411" i="2" s="1"/>
  <c r="H7411" i="2" s="1" a="1"/>
  <c r="H7411" i="2" s="1"/>
  <c r="C7411" i="2"/>
  <c r="I7411" i="2" s="1"/>
  <c r="F7412" i="2"/>
  <c r="G7412" i="2" s="1"/>
  <c r="H7412" i="2" s="1" a="1"/>
  <c r="H7412" i="2" s="1"/>
  <c r="C7412" i="2"/>
  <c r="I7412" i="2" s="1"/>
  <c r="F7413" i="2"/>
  <c r="G7413" i="2" s="1"/>
  <c r="H7413" i="2" s="1" a="1"/>
  <c r="H7413" i="2" s="1"/>
  <c r="C7413" i="2"/>
  <c r="I7413" i="2" s="1"/>
  <c r="F7414" i="2"/>
  <c r="G7414" i="2" s="1"/>
  <c r="H7414" i="2" s="1" a="1"/>
  <c r="H7414" i="2" s="1"/>
  <c r="C7414" i="2"/>
  <c r="I7414" i="2" s="1"/>
  <c r="F7415" i="2"/>
  <c r="G7415" i="2" s="1"/>
  <c r="H7415" i="2" s="1" a="1"/>
  <c r="H7415" i="2" s="1"/>
  <c r="C7415" i="2"/>
  <c r="I7415" i="2" s="1"/>
  <c r="F7416" i="2"/>
  <c r="G7416" i="2" s="1"/>
  <c r="H7416" i="2" s="1" a="1"/>
  <c r="H7416" i="2" s="1"/>
  <c r="C7416" i="2"/>
  <c r="I7416" i="2" s="1"/>
  <c r="F7417" i="2"/>
  <c r="G7417" i="2" s="1"/>
  <c r="H7417" i="2" s="1" a="1"/>
  <c r="H7417" i="2" s="1"/>
  <c r="C7417" i="2"/>
  <c r="I7417" i="2" s="1"/>
  <c r="F7418" i="2"/>
  <c r="G7418" i="2" s="1"/>
  <c r="H7418" i="2" s="1" a="1"/>
  <c r="H7418" i="2" s="1"/>
  <c r="C7418" i="2"/>
  <c r="I7418" i="2" s="1"/>
  <c r="F7419" i="2"/>
  <c r="G7419" i="2" s="1"/>
  <c r="H7419" i="2" s="1" a="1"/>
  <c r="H7419" i="2" s="1"/>
  <c r="C7419" i="2"/>
  <c r="I7419" i="2" s="1"/>
  <c r="F7420" i="2"/>
  <c r="G7420" i="2" s="1"/>
  <c r="H7420" i="2" s="1" a="1"/>
  <c r="H7420" i="2" s="1"/>
  <c r="C7420" i="2"/>
  <c r="I7420" i="2" s="1"/>
  <c r="F7421" i="2"/>
  <c r="G7421" i="2" s="1"/>
  <c r="H7421" i="2" s="1" a="1"/>
  <c r="H7421" i="2" s="1"/>
  <c r="C7421" i="2"/>
  <c r="I7421" i="2" s="1"/>
  <c r="F7422" i="2"/>
  <c r="G7422" i="2" s="1"/>
  <c r="H7422" i="2" s="1" a="1"/>
  <c r="H7422" i="2" s="1"/>
  <c r="C7422" i="2"/>
  <c r="I7422" i="2" s="1"/>
  <c r="F7423" i="2"/>
  <c r="G7423" i="2" s="1"/>
  <c r="H7423" i="2" s="1" a="1"/>
  <c r="H7423" i="2" s="1"/>
  <c r="C7423" i="2"/>
  <c r="I7423" i="2" s="1"/>
  <c r="F7424" i="2"/>
  <c r="G7424" i="2" s="1"/>
  <c r="H7424" i="2" s="1" a="1"/>
  <c r="H7424" i="2" s="1"/>
  <c r="C7424" i="2"/>
  <c r="I7424" i="2" s="1"/>
  <c r="F7425" i="2"/>
  <c r="G7425" i="2" s="1"/>
  <c r="H7425" i="2" s="1" a="1"/>
  <c r="H7425" i="2" s="1"/>
  <c r="C7425" i="2"/>
  <c r="I7425" i="2" s="1"/>
  <c r="F7426" i="2"/>
  <c r="G7426" i="2" s="1"/>
  <c r="H7426" i="2" s="1" a="1"/>
  <c r="H7426" i="2" s="1"/>
  <c r="C7426" i="2"/>
  <c r="I7426" i="2" s="1"/>
  <c r="F7427" i="2"/>
  <c r="G7427" i="2" s="1"/>
  <c r="H7427" i="2" s="1" a="1"/>
  <c r="H7427" i="2" s="1"/>
  <c r="C7427" i="2"/>
  <c r="I7427" i="2" s="1"/>
  <c r="F7428" i="2"/>
  <c r="G7428" i="2" s="1"/>
  <c r="H7428" i="2" s="1" a="1"/>
  <c r="H7428" i="2" s="1"/>
  <c r="C7428" i="2"/>
  <c r="I7428" i="2" s="1"/>
  <c r="F7429" i="2"/>
  <c r="G7429" i="2" s="1"/>
  <c r="H7429" i="2" s="1" a="1"/>
  <c r="H7429" i="2" s="1"/>
  <c r="C7429" i="2"/>
  <c r="I7429" i="2" s="1"/>
  <c r="F7430" i="2"/>
  <c r="G7430" i="2" s="1"/>
  <c r="H7430" i="2" s="1" a="1"/>
  <c r="H7430" i="2" s="1"/>
  <c r="C7430" i="2"/>
  <c r="I7430" i="2" s="1"/>
  <c r="F7431" i="2"/>
  <c r="G7431" i="2" s="1"/>
  <c r="H7431" i="2" s="1" a="1"/>
  <c r="H7431" i="2" s="1"/>
  <c r="C7431" i="2"/>
  <c r="I7431" i="2" s="1"/>
  <c r="F7432" i="2"/>
  <c r="G7432" i="2" s="1"/>
  <c r="H7432" i="2" s="1" a="1"/>
  <c r="H7432" i="2" s="1"/>
  <c r="C7432" i="2"/>
  <c r="I7432" i="2" s="1"/>
  <c r="F7433" i="2"/>
  <c r="G7433" i="2" s="1"/>
  <c r="H7433" i="2" s="1" a="1"/>
  <c r="H7433" i="2" s="1"/>
  <c r="C7433" i="2"/>
  <c r="I7433" i="2" s="1"/>
  <c r="F7434" i="2"/>
  <c r="G7434" i="2" s="1"/>
  <c r="H7434" i="2" s="1" a="1"/>
  <c r="H7434" i="2" s="1"/>
  <c r="C7434" i="2"/>
  <c r="I7434" i="2" s="1"/>
  <c r="F7435" i="2"/>
  <c r="G7435" i="2" s="1"/>
  <c r="H7435" i="2" s="1" a="1"/>
  <c r="H7435" i="2" s="1"/>
  <c r="C7435" i="2"/>
  <c r="I7435" i="2" s="1"/>
  <c r="F7436" i="2"/>
  <c r="G7436" i="2" s="1"/>
  <c r="H7436" i="2" s="1" a="1"/>
  <c r="H7436" i="2" s="1"/>
  <c r="C7436" i="2"/>
  <c r="I7436" i="2" s="1"/>
  <c r="F7437" i="2"/>
  <c r="G7437" i="2" s="1"/>
  <c r="H7437" i="2" s="1" a="1"/>
  <c r="H7437" i="2" s="1"/>
  <c r="C7437" i="2"/>
  <c r="I7437" i="2" s="1"/>
  <c r="F7438" i="2"/>
  <c r="G7438" i="2" s="1"/>
  <c r="H7438" i="2" s="1" a="1"/>
  <c r="H7438" i="2" s="1"/>
  <c r="C7438" i="2"/>
  <c r="I7438" i="2" s="1"/>
  <c r="F7439" i="2"/>
  <c r="G7439" i="2" s="1"/>
  <c r="H7439" i="2" s="1" a="1"/>
  <c r="H7439" i="2" s="1"/>
  <c r="C7439" i="2"/>
  <c r="I7439" i="2" s="1"/>
  <c r="F7440" i="2"/>
  <c r="G7440" i="2" s="1"/>
  <c r="H7440" i="2" s="1" a="1"/>
  <c r="H7440" i="2" s="1"/>
  <c r="C7440" i="2"/>
  <c r="I7440" i="2" s="1"/>
  <c r="F7441" i="2"/>
  <c r="G7441" i="2" s="1"/>
  <c r="H7441" i="2" s="1" a="1"/>
  <c r="H7441" i="2" s="1"/>
  <c r="C7441" i="2"/>
  <c r="I7441" i="2" s="1"/>
  <c r="F7442" i="2"/>
  <c r="G7442" i="2" s="1"/>
  <c r="H7442" i="2" s="1" a="1"/>
  <c r="H7442" i="2" s="1"/>
  <c r="C7442" i="2"/>
  <c r="I7442" i="2" s="1"/>
  <c r="F7443" i="2"/>
  <c r="G7443" i="2" s="1"/>
  <c r="H7443" i="2" s="1" a="1"/>
  <c r="H7443" i="2" s="1"/>
  <c r="C7443" i="2"/>
  <c r="I7443" i="2" s="1"/>
  <c r="F7444" i="2"/>
  <c r="G7444" i="2" s="1"/>
  <c r="H7444" i="2" s="1" a="1"/>
  <c r="H7444" i="2" s="1"/>
  <c r="C7444" i="2"/>
  <c r="I7444" i="2" s="1"/>
  <c r="F7445" i="2"/>
  <c r="G7445" i="2" s="1"/>
  <c r="H7445" i="2" s="1" a="1"/>
  <c r="H7445" i="2" s="1"/>
  <c r="C7445" i="2"/>
  <c r="I7445" i="2" s="1"/>
  <c r="F7446" i="2"/>
  <c r="G7446" i="2" s="1"/>
  <c r="H7446" i="2" s="1" a="1"/>
  <c r="H7446" i="2" s="1"/>
  <c r="C7446" i="2"/>
  <c r="I7446" i="2" s="1"/>
  <c r="F7447" i="2"/>
  <c r="G7447" i="2" s="1"/>
  <c r="H7447" i="2" s="1" a="1"/>
  <c r="H7447" i="2" s="1"/>
  <c r="C7447" i="2"/>
  <c r="I7447" i="2" s="1"/>
  <c r="F7448" i="2"/>
  <c r="G7448" i="2" s="1"/>
  <c r="H7448" i="2" s="1" a="1"/>
  <c r="H7448" i="2" s="1"/>
  <c r="C7448" i="2"/>
  <c r="I7448" i="2" s="1"/>
  <c r="F7449" i="2"/>
  <c r="G7449" i="2" s="1"/>
  <c r="H7449" i="2" s="1" a="1"/>
  <c r="H7449" i="2" s="1"/>
  <c r="C7449" i="2"/>
  <c r="I7449" i="2" s="1"/>
  <c r="F7450" i="2"/>
  <c r="G7450" i="2" s="1"/>
  <c r="H7450" i="2" s="1" a="1"/>
  <c r="H7450" i="2" s="1"/>
  <c r="C7450" i="2"/>
  <c r="I7450" i="2" s="1"/>
  <c r="F7451" i="2"/>
  <c r="G7451" i="2" s="1"/>
  <c r="H7451" i="2" s="1" a="1"/>
  <c r="H7451" i="2" s="1"/>
  <c r="C7451" i="2"/>
  <c r="I7451" i="2" s="1"/>
  <c r="F7452" i="2"/>
  <c r="G7452" i="2" s="1"/>
  <c r="H7452" i="2" s="1" a="1"/>
  <c r="H7452" i="2" s="1"/>
  <c r="C7452" i="2"/>
  <c r="I7452" i="2" s="1"/>
  <c r="F7453" i="2"/>
  <c r="G7453" i="2" s="1"/>
  <c r="H7453" i="2" s="1" a="1"/>
  <c r="H7453" i="2" s="1"/>
  <c r="C7453" i="2"/>
  <c r="I7453" i="2" s="1"/>
  <c r="F7454" i="2"/>
  <c r="G7454" i="2" s="1"/>
  <c r="H7454" i="2" s="1" a="1"/>
  <c r="H7454" i="2" s="1"/>
  <c r="C7454" i="2"/>
  <c r="I7454" i="2" s="1"/>
  <c r="F7455" i="2"/>
  <c r="G7455" i="2" s="1"/>
  <c r="H7455" i="2" s="1" a="1"/>
  <c r="H7455" i="2" s="1"/>
  <c r="C7455" i="2"/>
  <c r="I7455" i="2" s="1"/>
  <c r="F7456" i="2"/>
  <c r="G7456" i="2" s="1"/>
  <c r="H7456" i="2" s="1" a="1"/>
  <c r="H7456" i="2" s="1"/>
  <c r="C7456" i="2"/>
  <c r="I7456" i="2" s="1"/>
  <c r="F7457" i="2"/>
  <c r="G7457" i="2" s="1"/>
  <c r="H7457" i="2" s="1" a="1"/>
  <c r="H7457" i="2" s="1"/>
  <c r="C7457" i="2"/>
  <c r="I7457" i="2" s="1"/>
  <c r="F7458" i="2"/>
  <c r="G7458" i="2" s="1"/>
  <c r="H7458" i="2" s="1" a="1"/>
  <c r="H7458" i="2" s="1"/>
  <c r="C7458" i="2"/>
  <c r="I7458" i="2" s="1"/>
  <c r="F7459" i="2"/>
  <c r="G7459" i="2" s="1"/>
  <c r="H7459" i="2" s="1" a="1"/>
  <c r="H7459" i="2" s="1"/>
  <c r="C7459" i="2"/>
  <c r="I7459" i="2" s="1"/>
  <c r="F7460" i="2"/>
  <c r="G7460" i="2" s="1"/>
  <c r="H7460" i="2" s="1" a="1"/>
  <c r="H7460" i="2" s="1"/>
  <c r="C7460" i="2"/>
  <c r="I7460" i="2" s="1"/>
  <c r="F7461" i="2"/>
  <c r="G7461" i="2" s="1"/>
  <c r="H7461" i="2" s="1" a="1"/>
  <c r="H7461" i="2" s="1"/>
  <c r="C7461" i="2"/>
  <c r="I7461" i="2" s="1"/>
  <c r="F7462" i="2"/>
  <c r="G7462" i="2" s="1"/>
  <c r="H7462" i="2" s="1" a="1"/>
  <c r="H7462" i="2" s="1"/>
  <c r="C7462" i="2"/>
  <c r="I7462" i="2" s="1"/>
  <c r="F7463" i="2"/>
  <c r="G7463" i="2" s="1"/>
  <c r="H7463" i="2" s="1" a="1"/>
  <c r="H7463" i="2" s="1"/>
  <c r="C7463" i="2"/>
  <c r="I7463" i="2" s="1"/>
  <c r="F7464" i="2"/>
  <c r="G7464" i="2" s="1"/>
  <c r="H7464" i="2" s="1" a="1"/>
  <c r="H7464" i="2" s="1"/>
  <c r="C7464" i="2"/>
  <c r="I7464" i="2" s="1"/>
  <c r="F7465" i="2"/>
  <c r="G7465" i="2" s="1"/>
  <c r="H7465" i="2" s="1" a="1"/>
  <c r="H7465" i="2" s="1"/>
  <c r="C7465" i="2"/>
  <c r="I7465" i="2" s="1"/>
  <c r="F7466" i="2"/>
  <c r="G7466" i="2" s="1"/>
  <c r="H7466" i="2" s="1" a="1"/>
  <c r="H7466" i="2" s="1"/>
  <c r="C7466" i="2"/>
  <c r="I7466" i="2" s="1"/>
  <c r="F7467" i="2"/>
  <c r="G7467" i="2" s="1"/>
  <c r="H7467" i="2" s="1" a="1"/>
  <c r="H7467" i="2" s="1"/>
  <c r="C7467" i="2"/>
  <c r="I7467" i="2" s="1"/>
  <c r="F7468" i="2"/>
  <c r="G7468" i="2" s="1"/>
  <c r="H7468" i="2" s="1" a="1"/>
  <c r="H7468" i="2" s="1"/>
  <c r="C7468" i="2"/>
  <c r="I7468" i="2" s="1"/>
  <c r="F7469" i="2"/>
  <c r="G7469" i="2" s="1"/>
  <c r="H7469" i="2" s="1" a="1"/>
  <c r="H7469" i="2" s="1"/>
  <c r="C7469" i="2"/>
  <c r="I7469" i="2" s="1"/>
  <c r="F7470" i="2"/>
  <c r="G7470" i="2" s="1"/>
  <c r="H7470" i="2" s="1" a="1"/>
  <c r="H7470" i="2" s="1"/>
  <c r="C7470" i="2"/>
  <c r="I7470" i="2" s="1"/>
  <c r="F7471" i="2"/>
  <c r="G7471" i="2" s="1"/>
  <c r="H7471" i="2" s="1" a="1"/>
  <c r="H7471" i="2" s="1"/>
  <c r="C7471" i="2"/>
  <c r="I7471" i="2" s="1"/>
  <c r="F7472" i="2"/>
  <c r="G7472" i="2" s="1"/>
  <c r="H7472" i="2" s="1" a="1"/>
  <c r="H7472" i="2" s="1"/>
  <c r="C7472" i="2"/>
  <c r="I7472" i="2" s="1"/>
  <c r="F7473" i="2"/>
  <c r="G7473" i="2" s="1"/>
  <c r="H7473" i="2" s="1" a="1"/>
  <c r="H7473" i="2" s="1"/>
  <c r="C7473" i="2"/>
  <c r="I7473" i="2" s="1"/>
  <c r="F7474" i="2"/>
  <c r="G7474" i="2" s="1"/>
  <c r="H7474" i="2" s="1" a="1"/>
  <c r="H7474" i="2" s="1"/>
  <c r="C7474" i="2"/>
  <c r="I7474" i="2" s="1"/>
  <c r="F7475" i="2"/>
  <c r="G7475" i="2" s="1"/>
  <c r="H7475" i="2" s="1" a="1"/>
  <c r="H7475" i="2" s="1"/>
  <c r="C7475" i="2"/>
  <c r="I7475" i="2" s="1"/>
  <c r="F7476" i="2"/>
  <c r="G7476" i="2" s="1"/>
  <c r="H7476" i="2" s="1" a="1"/>
  <c r="H7476" i="2" s="1"/>
  <c r="C7476" i="2"/>
  <c r="I7476" i="2" s="1"/>
  <c r="F7477" i="2"/>
  <c r="G7477" i="2" s="1"/>
  <c r="H7477" i="2" s="1" a="1"/>
  <c r="H7477" i="2" s="1"/>
  <c r="C7477" i="2"/>
  <c r="I7477" i="2" s="1"/>
  <c r="F7478" i="2"/>
  <c r="G7478" i="2" s="1"/>
  <c r="H7478" i="2" s="1" a="1"/>
  <c r="H7478" i="2" s="1"/>
  <c r="C7478" i="2"/>
  <c r="I7478" i="2" s="1"/>
  <c r="F7479" i="2"/>
  <c r="G7479" i="2" s="1"/>
  <c r="H7479" i="2" s="1" a="1"/>
  <c r="H7479" i="2" s="1"/>
  <c r="C7479" i="2"/>
  <c r="I7479" i="2" s="1"/>
  <c r="F7480" i="2"/>
  <c r="G7480" i="2" s="1"/>
  <c r="H7480" i="2" s="1" a="1"/>
  <c r="H7480" i="2" s="1"/>
  <c r="C7480" i="2"/>
  <c r="I7480" i="2" s="1"/>
  <c r="F7481" i="2"/>
  <c r="G7481" i="2" s="1"/>
  <c r="H7481" i="2" s="1" a="1"/>
  <c r="H7481" i="2" s="1"/>
  <c r="C7481" i="2"/>
  <c r="I7481" i="2" s="1"/>
  <c r="F7482" i="2"/>
  <c r="G7482" i="2" s="1"/>
  <c r="H7482" i="2" s="1" a="1"/>
  <c r="H7482" i="2" s="1"/>
  <c r="C7482" i="2"/>
  <c r="I7482" i="2" s="1"/>
  <c r="F7483" i="2"/>
  <c r="G7483" i="2" s="1"/>
  <c r="H7483" i="2" s="1" a="1"/>
  <c r="H7483" i="2" s="1"/>
  <c r="C7483" i="2"/>
  <c r="I7483" i="2" s="1"/>
  <c r="F7484" i="2"/>
  <c r="G7484" i="2" s="1"/>
  <c r="H7484" i="2" s="1" a="1"/>
  <c r="H7484" i="2" s="1"/>
  <c r="C7484" i="2"/>
  <c r="I7484" i="2" s="1"/>
  <c r="F7485" i="2"/>
  <c r="G7485" i="2" s="1"/>
  <c r="H7485" i="2" s="1" a="1"/>
  <c r="H7485" i="2" s="1"/>
  <c r="C7485" i="2"/>
  <c r="I7485" i="2" s="1"/>
  <c r="F7486" i="2"/>
  <c r="G7486" i="2" s="1"/>
  <c r="H7486" i="2" s="1" a="1"/>
  <c r="H7486" i="2" s="1"/>
  <c r="C7486" i="2"/>
  <c r="I7486" i="2" s="1"/>
  <c r="F7487" i="2"/>
  <c r="G7487" i="2" s="1"/>
  <c r="H7487" i="2" s="1" a="1"/>
  <c r="H7487" i="2" s="1"/>
  <c r="C7487" i="2"/>
  <c r="I7487" i="2" s="1"/>
  <c r="F7488" i="2"/>
  <c r="G7488" i="2" s="1"/>
  <c r="H7488" i="2" s="1" a="1"/>
  <c r="H7488" i="2" s="1"/>
  <c r="C7488" i="2"/>
  <c r="I7488" i="2" s="1"/>
  <c r="F7489" i="2"/>
  <c r="G7489" i="2" s="1"/>
  <c r="H7489" i="2" s="1" a="1"/>
  <c r="H7489" i="2" s="1"/>
  <c r="C7489" i="2"/>
  <c r="I7489" i="2" s="1"/>
  <c r="F7490" i="2"/>
  <c r="G7490" i="2" s="1"/>
  <c r="H7490" i="2" s="1" a="1"/>
  <c r="H7490" i="2" s="1"/>
  <c r="C7490" i="2"/>
  <c r="I7490" i="2" s="1"/>
  <c r="F7491" i="2"/>
  <c r="G7491" i="2" s="1"/>
  <c r="H7491" i="2" s="1" a="1"/>
  <c r="H7491" i="2" s="1"/>
  <c r="C7491" i="2"/>
  <c r="I7491" i="2" s="1"/>
  <c r="F7492" i="2"/>
  <c r="G7492" i="2" s="1"/>
  <c r="H7492" i="2" s="1" a="1"/>
  <c r="H7492" i="2" s="1"/>
  <c r="C7492" i="2"/>
  <c r="I7492" i="2" s="1"/>
  <c r="F7493" i="2"/>
  <c r="G7493" i="2" s="1"/>
  <c r="H7493" i="2" s="1" a="1"/>
  <c r="H7493" i="2" s="1"/>
  <c r="C7493" i="2"/>
  <c r="I7493" i="2" s="1"/>
  <c r="F7494" i="2"/>
  <c r="G7494" i="2" s="1"/>
  <c r="H7494" i="2" s="1" a="1"/>
  <c r="H7494" i="2" s="1"/>
  <c r="C7494" i="2"/>
  <c r="I7494" i="2" s="1"/>
  <c r="F7495" i="2"/>
  <c r="G7495" i="2" s="1"/>
  <c r="H7495" i="2" s="1" a="1"/>
  <c r="H7495" i="2" s="1"/>
  <c r="C7495" i="2"/>
  <c r="I7495" i="2" s="1"/>
  <c r="F7496" i="2"/>
  <c r="G7496" i="2" s="1"/>
  <c r="H7496" i="2" s="1" a="1"/>
  <c r="H7496" i="2" s="1"/>
  <c r="C7496" i="2"/>
  <c r="I7496" i="2" s="1"/>
  <c r="F7497" i="2"/>
  <c r="G7497" i="2" s="1"/>
  <c r="H7497" i="2" s="1" a="1"/>
  <c r="H7497" i="2" s="1"/>
  <c r="C7497" i="2"/>
  <c r="I7497" i="2" s="1"/>
  <c r="F7498" i="2"/>
  <c r="G7498" i="2" s="1"/>
  <c r="H7498" i="2" s="1" a="1"/>
  <c r="H7498" i="2" s="1"/>
  <c r="C7498" i="2"/>
  <c r="I7498" i="2" s="1"/>
  <c r="F7499" i="2"/>
  <c r="G7499" i="2" s="1"/>
  <c r="H7499" i="2" s="1" a="1"/>
  <c r="H7499" i="2" s="1"/>
  <c r="C7499" i="2"/>
  <c r="I7499" i="2" s="1"/>
  <c r="F7500" i="2"/>
  <c r="G7500" i="2" s="1"/>
  <c r="H7500" i="2" s="1" a="1"/>
  <c r="H7500" i="2" s="1"/>
  <c r="C7500" i="2"/>
  <c r="I7500" i="2" s="1"/>
  <c r="F7501" i="2"/>
  <c r="G7501" i="2" s="1"/>
  <c r="H7501" i="2" s="1" a="1"/>
  <c r="H7501" i="2" s="1"/>
  <c r="C7501" i="2"/>
  <c r="I7501" i="2" s="1"/>
  <c r="F7502" i="2"/>
  <c r="G7502" i="2" s="1"/>
  <c r="H7502" i="2" s="1" a="1"/>
  <c r="H7502" i="2" s="1"/>
  <c r="C7502" i="2"/>
  <c r="I7502" i="2" s="1"/>
  <c r="F7503" i="2"/>
  <c r="G7503" i="2" s="1"/>
  <c r="H7503" i="2" s="1" a="1"/>
  <c r="H7503" i="2" s="1"/>
  <c r="C7503" i="2"/>
  <c r="I7503" i="2" s="1"/>
  <c r="F7504" i="2"/>
  <c r="G7504" i="2" s="1"/>
  <c r="H7504" i="2" s="1" a="1"/>
  <c r="H7504" i="2" s="1"/>
  <c r="C7504" i="2"/>
  <c r="I7504" i="2" s="1"/>
  <c r="F7505" i="2"/>
  <c r="G7505" i="2" s="1"/>
  <c r="H7505" i="2" s="1" a="1"/>
  <c r="H7505" i="2" s="1"/>
  <c r="C7505" i="2"/>
  <c r="I7505" i="2" s="1"/>
  <c r="F7506" i="2"/>
  <c r="G7506" i="2" s="1"/>
  <c r="H7506" i="2" s="1" a="1"/>
  <c r="H7506" i="2" s="1"/>
  <c r="C7506" i="2"/>
  <c r="I7506" i="2" s="1"/>
  <c r="F7507" i="2"/>
  <c r="G7507" i="2" s="1"/>
  <c r="H7507" i="2" s="1" a="1"/>
  <c r="H7507" i="2" s="1"/>
  <c r="C7507" i="2"/>
  <c r="I7507" i="2" s="1"/>
  <c r="F7508" i="2"/>
  <c r="G7508" i="2" s="1"/>
  <c r="H7508" i="2" s="1" a="1"/>
  <c r="H7508" i="2" s="1"/>
  <c r="C7508" i="2"/>
  <c r="I7508" i="2" s="1"/>
  <c r="F7509" i="2"/>
  <c r="G7509" i="2" s="1"/>
  <c r="H7509" i="2" s="1" a="1"/>
  <c r="H7509" i="2" s="1"/>
  <c r="C7509" i="2"/>
  <c r="I7509" i="2" s="1"/>
  <c r="F7510" i="2"/>
  <c r="G7510" i="2" s="1"/>
  <c r="H7510" i="2" s="1" a="1"/>
  <c r="H7510" i="2" s="1"/>
  <c r="C7510" i="2"/>
  <c r="I7510" i="2" s="1"/>
  <c r="F7511" i="2"/>
  <c r="G7511" i="2" s="1"/>
  <c r="H7511" i="2" s="1" a="1"/>
  <c r="H7511" i="2" s="1"/>
  <c r="C7511" i="2"/>
  <c r="I7511" i="2" s="1"/>
  <c r="F7512" i="2"/>
  <c r="G7512" i="2" s="1"/>
  <c r="H7512" i="2" s="1" a="1"/>
  <c r="H7512" i="2" s="1"/>
  <c r="C7512" i="2"/>
  <c r="I7512" i="2" s="1"/>
  <c r="F7513" i="2"/>
  <c r="G7513" i="2" s="1"/>
  <c r="H7513" i="2" s="1" a="1"/>
  <c r="H7513" i="2" s="1"/>
  <c r="C7513" i="2"/>
  <c r="I7513" i="2" s="1"/>
  <c r="F7514" i="2"/>
  <c r="G7514" i="2" s="1"/>
  <c r="H7514" i="2" s="1" a="1"/>
  <c r="H7514" i="2" s="1"/>
  <c r="C7514" i="2"/>
  <c r="I7514" i="2" s="1"/>
  <c r="F7515" i="2"/>
  <c r="G7515" i="2" s="1"/>
  <c r="H7515" i="2" s="1" a="1"/>
  <c r="H7515" i="2" s="1"/>
  <c r="C7515" i="2"/>
  <c r="I7515" i="2" s="1"/>
  <c r="F7516" i="2"/>
  <c r="G7516" i="2" s="1"/>
  <c r="H7516" i="2" s="1" a="1"/>
  <c r="H7516" i="2" s="1"/>
  <c r="C7516" i="2"/>
  <c r="I7516" i="2" s="1"/>
  <c r="F7517" i="2"/>
  <c r="G7517" i="2" s="1"/>
  <c r="H7517" i="2" s="1" a="1"/>
  <c r="H7517" i="2" s="1"/>
  <c r="C7517" i="2"/>
  <c r="I7517" i="2" s="1"/>
  <c r="F7518" i="2"/>
  <c r="G7518" i="2" s="1"/>
  <c r="H7518" i="2" s="1" a="1"/>
  <c r="H7518" i="2" s="1"/>
  <c r="C7518" i="2"/>
  <c r="I7518" i="2" s="1"/>
  <c r="F7519" i="2"/>
  <c r="G7519" i="2" s="1"/>
  <c r="H7519" i="2" s="1" a="1"/>
  <c r="H7519" i="2" s="1"/>
  <c r="C7519" i="2"/>
  <c r="I7519" i="2" s="1"/>
  <c r="F7520" i="2"/>
  <c r="G7520" i="2" s="1"/>
  <c r="H7520" i="2" s="1" a="1"/>
  <c r="H7520" i="2" s="1"/>
  <c r="C7520" i="2"/>
  <c r="I7520" i="2" s="1"/>
  <c r="F7521" i="2"/>
  <c r="G7521" i="2" s="1"/>
  <c r="H7521" i="2" s="1" a="1"/>
  <c r="H7521" i="2" s="1"/>
  <c r="C7521" i="2"/>
  <c r="I7521" i="2" s="1"/>
  <c r="F7522" i="2"/>
  <c r="G7522" i="2" s="1"/>
  <c r="H7522" i="2" s="1" a="1"/>
  <c r="H7522" i="2" s="1"/>
  <c r="C7522" i="2"/>
  <c r="I7522" i="2" s="1"/>
  <c r="F7523" i="2"/>
  <c r="G7523" i="2" s="1"/>
  <c r="H7523" i="2" s="1" a="1"/>
  <c r="H7523" i="2" s="1"/>
  <c r="C7523" i="2"/>
  <c r="I7523" i="2" s="1"/>
  <c r="F7524" i="2"/>
  <c r="G7524" i="2" s="1"/>
  <c r="H7524" i="2" s="1" a="1"/>
  <c r="H7524" i="2" s="1"/>
  <c r="C7524" i="2"/>
  <c r="I7524" i="2" s="1"/>
  <c r="F7525" i="2"/>
  <c r="G7525" i="2" s="1"/>
  <c r="H7525" i="2" s="1" a="1"/>
  <c r="H7525" i="2" s="1"/>
  <c r="C7525" i="2"/>
  <c r="I7525" i="2" s="1"/>
  <c r="F7526" i="2"/>
  <c r="G7526" i="2" s="1"/>
  <c r="H7526" i="2" s="1" a="1"/>
  <c r="H7526" i="2" s="1"/>
  <c r="C7526" i="2"/>
  <c r="I7526" i="2" s="1"/>
  <c r="F7527" i="2"/>
  <c r="G7527" i="2" s="1"/>
  <c r="H7527" i="2" s="1" a="1"/>
  <c r="H7527" i="2" s="1"/>
  <c r="C7527" i="2"/>
  <c r="I7527" i="2" s="1"/>
  <c r="F7528" i="2"/>
  <c r="G7528" i="2" s="1"/>
  <c r="H7528" i="2" s="1" a="1"/>
  <c r="H7528" i="2" s="1"/>
  <c r="C7528" i="2"/>
  <c r="I7528" i="2" s="1"/>
  <c r="F7529" i="2"/>
  <c r="G7529" i="2" s="1"/>
  <c r="H7529" i="2" s="1" a="1"/>
  <c r="H7529" i="2" s="1"/>
  <c r="C7529" i="2"/>
  <c r="I7529" i="2" s="1"/>
  <c r="F7530" i="2"/>
  <c r="G7530" i="2" s="1"/>
  <c r="H7530" i="2" s="1" a="1"/>
  <c r="H7530" i="2" s="1"/>
  <c r="C7530" i="2"/>
  <c r="I7530" i="2" s="1"/>
  <c r="F7531" i="2"/>
  <c r="G7531" i="2" s="1"/>
  <c r="H7531" i="2" s="1" a="1"/>
  <c r="H7531" i="2" s="1"/>
  <c r="C7531" i="2"/>
  <c r="I7531" i="2" s="1"/>
  <c r="F7532" i="2"/>
  <c r="G7532" i="2" s="1"/>
  <c r="H7532" i="2" s="1" a="1"/>
  <c r="H7532" i="2" s="1"/>
  <c r="C7532" i="2"/>
  <c r="I7532" i="2" s="1"/>
  <c r="F7533" i="2"/>
  <c r="G7533" i="2" s="1"/>
  <c r="H7533" i="2" s="1" a="1"/>
  <c r="H7533" i="2" s="1"/>
  <c r="C7533" i="2"/>
  <c r="I7533" i="2" s="1"/>
  <c r="F7534" i="2"/>
  <c r="G7534" i="2" s="1"/>
  <c r="H7534" i="2" s="1" a="1"/>
  <c r="H7534" i="2" s="1"/>
  <c r="C7534" i="2"/>
  <c r="I7534" i="2" s="1"/>
  <c r="F7535" i="2"/>
  <c r="G7535" i="2" s="1"/>
  <c r="H7535" i="2" s="1" a="1"/>
  <c r="H7535" i="2" s="1"/>
  <c r="C7535" i="2"/>
  <c r="I7535" i="2" s="1"/>
  <c r="F7536" i="2"/>
  <c r="G7536" i="2" s="1"/>
  <c r="H7536" i="2" s="1" a="1"/>
  <c r="H7536" i="2" s="1"/>
  <c r="C7536" i="2"/>
  <c r="I7536" i="2" s="1"/>
  <c r="F7537" i="2"/>
  <c r="G7537" i="2" s="1"/>
  <c r="H7537" i="2" s="1" a="1"/>
  <c r="H7537" i="2" s="1"/>
  <c r="C7537" i="2"/>
  <c r="I7537" i="2" s="1"/>
  <c r="F7538" i="2"/>
  <c r="G7538" i="2" s="1"/>
  <c r="H7538" i="2" s="1" a="1"/>
  <c r="H7538" i="2" s="1"/>
  <c r="C7538" i="2"/>
  <c r="I7538" i="2" s="1"/>
  <c r="F7539" i="2"/>
  <c r="G7539" i="2" s="1"/>
  <c r="H7539" i="2" s="1" a="1"/>
  <c r="H7539" i="2" s="1"/>
  <c r="C7539" i="2"/>
  <c r="I7539" i="2" s="1"/>
  <c r="F7540" i="2"/>
  <c r="G7540" i="2" s="1"/>
  <c r="H7540" i="2" s="1" a="1"/>
  <c r="H7540" i="2" s="1"/>
  <c r="C7540" i="2"/>
  <c r="I7540" i="2" s="1"/>
  <c r="F7541" i="2"/>
  <c r="G7541" i="2" s="1"/>
  <c r="H7541" i="2" s="1" a="1"/>
  <c r="H7541" i="2" s="1"/>
  <c r="C7541" i="2"/>
  <c r="I7541" i="2" s="1"/>
  <c r="F7542" i="2"/>
  <c r="G7542" i="2" s="1"/>
  <c r="H7542" i="2" s="1" a="1"/>
  <c r="H7542" i="2" s="1"/>
  <c r="C7542" i="2"/>
  <c r="I7542" i="2" s="1"/>
  <c r="F7543" i="2"/>
  <c r="G7543" i="2" s="1"/>
  <c r="H7543" i="2" s="1" a="1"/>
  <c r="H7543" i="2" s="1"/>
  <c r="C7543" i="2"/>
  <c r="I7543" i="2" s="1"/>
  <c r="F7544" i="2"/>
  <c r="G7544" i="2" s="1"/>
  <c r="H7544" i="2" s="1" a="1"/>
  <c r="H7544" i="2" s="1"/>
  <c r="C7544" i="2"/>
  <c r="I7544" i="2" s="1"/>
  <c r="F7545" i="2"/>
  <c r="G7545" i="2" s="1"/>
  <c r="H7545" i="2" s="1" a="1"/>
  <c r="H7545" i="2" s="1"/>
  <c r="C7545" i="2"/>
  <c r="I7545" i="2" s="1"/>
  <c r="F7546" i="2"/>
  <c r="G7546" i="2" s="1"/>
  <c r="H7546" i="2" s="1" a="1"/>
  <c r="H7546" i="2" s="1"/>
  <c r="C7546" i="2"/>
  <c r="I7546" i="2" s="1"/>
  <c r="F7547" i="2"/>
  <c r="G7547" i="2" s="1"/>
  <c r="H7547" i="2" s="1" a="1"/>
  <c r="H7547" i="2" s="1"/>
  <c r="C7547" i="2"/>
  <c r="I7547" i="2" s="1"/>
  <c r="F7548" i="2"/>
  <c r="G7548" i="2" s="1"/>
  <c r="H7548" i="2" s="1" a="1"/>
  <c r="H7548" i="2" s="1"/>
  <c r="C7548" i="2"/>
  <c r="I7548" i="2" s="1"/>
  <c r="F7549" i="2"/>
  <c r="G7549" i="2" s="1"/>
  <c r="H7549" i="2" s="1" a="1"/>
  <c r="H7549" i="2" s="1"/>
  <c r="C7549" i="2"/>
  <c r="I7549" i="2" s="1"/>
  <c r="F7550" i="2"/>
  <c r="G7550" i="2" s="1"/>
  <c r="H7550" i="2" s="1" a="1"/>
  <c r="H7550" i="2" s="1"/>
  <c r="C7550" i="2"/>
  <c r="I7550" i="2" s="1"/>
  <c r="F7551" i="2"/>
  <c r="G7551" i="2" s="1"/>
  <c r="H7551" i="2" s="1" a="1"/>
  <c r="H7551" i="2" s="1"/>
  <c r="C7551" i="2"/>
  <c r="I7551" i="2" s="1"/>
  <c r="F7552" i="2"/>
  <c r="G7552" i="2" s="1"/>
  <c r="H7552" i="2" s="1" a="1"/>
  <c r="H7552" i="2" s="1"/>
  <c r="C7552" i="2"/>
  <c r="I7552" i="2" s="1"/>
  <c r="F7553" i="2"/>
  <c r="G7553" i="2" s="1"/>
  <c r="H7553" i="2" s="1" a="1"/>
  <c r="H7553" i="2" s="1"/>
  <c r="C7553" i="2"/>
  <c r="I7553" i="2" s="1"/>
  <c r="F7554" i="2"/>
  <c r="G7554" i="2" s="1"/>
  <c r="H7554" i="2" s="1" a="1"/>
  <c r="H7554" i="2" s="1"/>
  <c r="C7554" i="2"/>
  <c r="I7554" i="2" s="1"/>
  <c r="F7555" i="2"/>
  <c r="G7555" i="2" s="1"/>
  <c r="H7555" i="2" s="1" a="1"/>
  <c r="H7555" i="2" s="1"/>
  <c r="C7555" i="2"/>
  <c r="I7555" i="2" s="1"/>
  <c r="F7556" i="2"/>
  <c r="G7556" i="2" s="1"/>
  <c r="H7556" i="2" s="1" a="1"/>
  <c r="H7556" i="2" s="1"/>
  <c r="C7556" i="2"/>
  <c r="I7556" i="2" s="1"/>
  <c r="F7557" i="2"/>
  <c r="G7557" i="2" s="1"/>
  <c r="H7557" i="2" s="1" a="1"/>
  <c r="H7557" i="2" s="1"/>
  <c r="C7557" i="2"/>
  <c r="I7557" i="2" s="1"/>
  <c r="F7558" i="2"/>
  <c r="G7558" i="2" s="1"/>
  <c r="H7558" i="2" s="1" a="1"/>
  <c r="H7558" i="2" s="1"/>
  <c r="C7558" i="2"/>
  <c r="I7558" i="2" s="1"/>
  <c r="F7559" i="2"/>
  <c r="G7559" i="2" s="1"/>
  <c r="H7559" i="2" s="1" a="1"/>
  <c r="H7559" i="2" s="1"/>
  <c r="C7559" i="2"/>
  <c r="I7559" i="2" s="1"/>
  <c r="F7560" i="2"/>
  <c r="G7560" i="2" s="1"/>
  <c r="H7560" i="2" s="1" a="1"/>
  <c r="H7560" i="2" s="1"/>
  <c r="C7560" i="2"/>
  <c r="I7560" i="2" s="1"/>
  <c r="F7561" i="2"/>
  <c r="G7561" i="2" s="1"/>
  <c r="H7561" i="2" s="1" a="1"/>
  <c r="H7561" i="2" s="1"/>
  <c r="C7561" i="2"/>
  <c r="I7561" i="2" s="1"/>
  <c r="F7562" i="2"/>
  <c r="G7562" i="2" s="1"/>
  <c r="H7562" i="2" s="1" a="1"/>
  <c r="H7562" i="2" s="1"/>
  <c r="C7562" i="2"/>
  <c r="I7562" i="2" s="1"/>
  <c r="F7563" i="2"/>
  <c r="G7563" i="2" s="1"/>
  <c r="H7563" i="2" s="1" a="1"/>
  <c r="H7563" i="2" s="1"/>
  <c r="C7563" i="2"/>
  <c r="I7563" i="2" s="1"/>
  <c r="F7564" i="2"/>
  <c r="G7564" i="2" s="1"/>
  <c r="H7564" i="2" s="1" a="1"/>
  <c r="H7564" i="2" s="1"/>
  <c r="C7564" i="2"/>
  <c r="I7564" i="2" s="1"/>
  <c r="F7565" i="2"/>
  <c r="G7565" i="2" s="1"/>
  <c r="H7565" i="2" s="1" a="1"/>
  <c r="H7565" i="2" s="1"/>
  <c r="C7565" i="2"/>
  <c r="I7565" i="2" s="1"/>
  <c r="F7566" i="2"/>
  <c r="G7566" i="2" s="1"/>
  <c r="H7566" i="2" s="1" a="1"/>
  <c r="H7566" i="2" s="1"/>
  <c r="C7566" i="2"/>
  <c r="I7566" i="2" s="1"/>
  <c r="F7567" i="2"/>
  <c r="G7567" i="2" s="1"/>
  <c r="H7567" i="2" s="1" a="1"/>
  <c r="H7567" i="2" s="1"/>
  <c r="C7567" i="2"/>
  <c r="I7567" i="2" s="1"/>
  <c r="F7568" i="2"/>
  <c r="G7568" i="2" s="1"/>
  <c r="H7568" i="2" s="1" a="1"/>
  <c r="H7568" i="2" s="1"/>
  <c r="C7568" i="2"/>
  <c r="I7568" i="2" s="1"/>
  <c r="F7569" i="2"/>
  <c r="G7569" i="2" s="1"/>
  <c r="H7569" i="2" s="1" a="1"/>
  <c r="H7569" i="2" s="1"/>
  <c r="C7569" i="2"/>
  <c r="I7569" i="2" s="1"/>
  <c r="F7570" i="2"/>
  <c r="G7570" i="2" s="1"/>
  <c r="H7570" i="2" s="1" a="1"/>
  <c r="H7570" i="2" s="1"/>
  <c r="C7570" i="2"/>
  <c r="I7570" i="2" s="1"/>
  <c r="F7571" i="2"/>
  <c r="G7571" i="2" s="1"/>
  <c r="H7571" i="2" s="1" a="1"/>
  <c r="H7571" i="2" s="1"/>
  <c r="C7571" i="2"/>
  <c r="I7571" i="2" s="1"/>
  <c r="F7572" i="2"/>
  <c r="G7572" i="2" s="1"/>
  <c r="H7572" i="2" s="1" a="1"/>
  <c r="H7572" i="2" s="1"/>
  <c r="C7572" i="2"/>
  <c r="I7572" i="2" s="1"/>
  <c r="F7573" i="2"/>
  <c r="G7573" i="2" s="1"/>
  <c r="H7573" i="2" s="1" a="1"/>
  <c r="H7573" i="2" s="1"/>
  <c r="C7573" i="2"/>
  <c r="I7573" i="2" s="1"/>
  <c r="F7574" i="2"/>
  <c r="G7574" i="2" s="1"/>
  <c r="H7574" i="2" s="1" a="1"/>
  <c r="H7574" i="2" s="1"/>
  <c r="C7574" i="2"/>
  <c r="I7574" i="2" s="1"/>
  <c r="F7575" i="2"/>
  <c r="G7575" i="2" s="1"/>
  <c r="H7575" i="2" s="1" a="1"/>
  <c r="H7575" i="2" s="1"/>
  <c r="C7575" i="2"/>
  <c r="I7575" i="2" s="1"/>
  <c r="F7576" i="2"/>
  <c r="G7576" i="2" s="1"/>
  <c r="H7576" i="2" s="1" a="1"/>
  <c r="H7576" i="2" s="1"/>
  <c r="C7576" i="2"/>
  <c r="I7576" i="2" s="1"/>
  <c r="F7577" i="2"/>
  <c r="G7577" i="2" s="1"/>
  <c r="H7577" i="2" s="1" a="1"/>
  <c r="H7577" i="2" s="1"/>
  <c r="C7577" i="2"/>
  <c r="I7577" i="2" s="1"/>
  <c r="F7578" i="2"/>
  <c r="G7578" i="2" s="1"/>
  <c r="H7578" i="2" s="1" a="1"/>
  <c r="H7578" i="2" s="1"/>
  <c r="C7578" i="2"/>
  <c r="I7578" i="2" s="1"/>
  <c r="F7579" i="2"/>
  <c r="G7579" i="2" s="1"/>
  <c r="H7579" i="2" s="1" a="1"/>
  <c r="H7579" i="2" s="1"/>
  <c r="C7579" i="2"/>
  <c r="I7579" i="2" s="1"/>
  <c r="F7580" i="2"/>
  <c r="G7580" i="2" s="1"/>
  <c r="H7580" i="2" s="1" a="1"/>
  <c r="H7580" i="2" s="1"/>
  <c r="C7580" i="2"/>
  <c r="I7580" i="2" s="1"/>
  <c r="F7581" i="2"/>
  <c r="G7581" i="2" s="1"/>
  <c r="H7581" i="2" s="1" a="1"/>
  <c r="H7581" i="2" s="1"/>
  <c r="C7581" i="2"/>
  <c r="I7581" i="2" s="1"/>
  <c r="F7582" i="2"/>
  <c r="G7582" i="2" s="1"/>
  <c r="H7582" i="2" s="1" a="1"/>
  <c r="H7582" i="2" s="1"/>
  <c r="C7582" i="2"/>
  <c r="I7582" i="2" s="1"/>
  <c r="F7583" i="2"/>
  <c r="G7583" i="2" s="1"/>
  <c r="H7583" i="2" s="1" a="1"/>
  <c r="H7583" i="2" s="1"/>
  <c r="C7583" i="2"/>
  <c r="I7583" i="2" s="1"/>
  <c r="F7584" i="2"/>
  <c r="G7584" i="2" s="1"/>
  <c r="H7584" i="2" s="1" a="1"/>
  <c r="H7584" i="2" s="1"/>
  <c r="C7584" i="2"/>
  <c r="I7584" i="2" s="1"/>
  <c r="F7585" i="2"/>
  <c r="G7585" i="2" s="1"/>
  <c r="H7585" i="2" s="1" a="1"/>
  <c r="H7585" i="2" s="1"/>
  <c r="C7585" i="2"/>
  <c r="I7585" i="2" s="1"/>
  <c r="F7586" i="2"/>
  <c r="G7586" i="2" s="1"/>
  <c r="H7586" i="2" s="1" a="1"/>
  <c r="H7586" i="2" s="1"/>
  <c r="C7586" i="2"/>
  <c r="I7586" i="2" s="1"/>
  <c r="F7587" i="2"/>
  <c r="G7587" i="2" s="1"/>
  <c r="H7587" i="2" s="1" a="1"/>
  <c r="H7587" i="2" s="1"/>
  <c r="C7587" i="2"/>
  <c r="I7587" i="2" s="1"/>
  <c r="F7588" i="2"/>
  <c r="G7588" i="2" s="1"/>
  <c r="H7588" i="2" s="1" a="1"/>
  <c r="H7588" i="2" s="1"/>
  <c r="C7588" i="2"/>
  <c r="I7588" i="2" s="1"/>
  <c r="F7589" i="2"/>
  <c r="G7589" i="2" s="1"/>
  <c r="H7589" i="2" s="1" a="1"/>
  <c r="H7589" i="2" s="1"/>
  <c r="C7589" i="2"/>
  <c r="I7589" i="2" s="1"/>
  <c r="F7590" i="2"/>
  <c r="G7590" i="2" s="1"/>
  <c r="H7590" i="2" s="1" a="1"/>
  <c r="H7590" i="2" s="1"/>
  <c r="C7590" i="2"/>
  <c r="I7590" i="2" s="1"/>
  <c r="F7591" i="2"/>
  <c r="G7591" i="2" s="1"/>
  <c r="H7591" i="2" s="1" a="1"/>
  <c r="H7591" i="2" s="1"/>
  <c r="C7591" i="2"/>
  <c r="I7591" i="2" s="1"/>
  <c r="F7592" i="2"/>
  <c r="G7592" i="2" s="1"/>
  <c r="H7592" i="2" s="1" a="1"/>
  <c r="H7592" i="2" s="1"/>
  <c r="C7592" i="2"/>
  <c r="I7592" i="2" s="1"/>
  <c r="F7593" i="2"/>
  <c r="G7593" i="2" s="1"/>
  <c r="H7593" i="2" s="1" a="1"/>
  <c r="H7593" i="2" s="1"/>
  <c r="C7593" i="2"/>
  <c r="I7593" i="2" s="1"/>
  <c r="F7594" i="2"/>
  <c r="G7594" i="2" s="1"/>
  <c r="H7594" i="2" s="1" a="1"/>
  <c r="H7594" i="2" s="1"/>
  <c r="C7594" i="2"/>
  <c r="I7594" i="2" s="1"/>
  <c r="F7595" i="2"/>
  <c r="G7595" i="2" s="1"/>
  <c r="H7595" i="2" s="1" a="1"/>
  <c r="H7595" i="2" s="1"/>
  <c r="C7595" i="2"/>
  <c r="I7595" i="2" s="1"/>
  <c r="F7596" i="2"/>
  <c r="G7596" i="2" s="1"/>
  <c r="H7596" i="2" s="1" a="1"/>
  <c r="H7596" i="2" s="1"/>
  <c r="C7596" i="2"/>
  <c r="I7596" i="2" s="1"/>
  <c r="F7597" i="2"/>
  <c r="G7597" i="2" s="1"/>
  <c r="H7597" i="2" s="1" a="1"/>
  <c r="H7597" i="2" s="1"/>
  <c r="C7597" i="2"/>
  <c r="I7597" i="2" s="1"/>
  <c r="F7598" i="2"/>
  <c r="G7598" i="2" s="1"/>
  <c r="H7598" i="2" s="1" a="1"/>
  <c r="H7598" i="2" s="1"/>
  <c r="C7598" i="2"/>
  <c r="I7598" i="2" s="1"/>
  <c r="F7599" i="2"/>
  <c r="G7599" i="2" s="1"/>
  <c r="H7599" i="2" s="1" a="1"/>
  <c r="H7599" i="2" s="1"/>
  <c r="C7599" i="2"/>
  <c r="I7599" i="2" s="1"/>
  <c r="F7600" i="2"/>
  <c r="G7600" i="2" s="1"/>
  <c r="H7600" i="2" s="1" a="1"/>
  <c r="H7600" i="2" s="1"/>
  <c r="C7600" i="2"/>
  <c r="I7600" i="2" s="1"/>
  <c r="F7601" i="2"/>
  <c r="G7601" i="2" s="1"/>
  <c r="H7601" i="2" s="1" a="1"/>
  <c r="H7601" i="2" s="1"/>
  <c r="C7601" i="2"/>
  <c r="I7601" i="2" s="1"/>
  <c r="F7602" i="2"/>
  <c r="G7602" i="2" s="1"/>
  <c r="H7602" i="2" s="1" a="1"/>
  <c r="H7602" i="2" s="1"/>
  <c r="C7602" i="2"/>
  <c r="I7602" i="2" s="1"/>
  <c r="F7603" i="2"/>
  <c r="G7603" i="2" s="1"/>
  <c r="H7603" i="2" s="1" a="1"/>
  <c r="H7603" i="2" s="1"/>
  <c r="C7603" i="2"/>
  <c r="I7603" i="2" s="1"/>
  <c r="F7604" i="2"/>
  <c r="G7604" i="2" s="1"/>
  <c r="H7604" i="2" s="1" a="1"/>
  <c r="H7604" i="2" s="1"/>
  <c r="C7604" i="2"/>
  <c r="I7604" i="2" s="1"/>
  <c r="F7605" i="2"/>
  <c r="G7605" i="2" s="1"/>
  <c r="H7605" i="2" s="1" a="1"/>
  <c r="H7605" i="2" s="1"/>
  <c r="C7605" i="2"/>
  <c r="I7605" i="2" s="1"/>
  <c r="F7606" i="2"/>
  <c r="G7606" i="2" s="1"/>
  <c r="H7606" i="2" s="1" a="1"/>
  <c r="H7606" i="2" s="1"/>
  <c r="C7606" i="2"/>
  <c r="I7606" i="2" s="1"/>
  <c r="F7607" i="2"/>
  <c r="G7607" i="2" s="1"/>
  <c r="H7607" i="2" s="1" a="1"/>
  <c r="H7607" i="2" s="1"/>
  <c r="C7607" i="2"/>
  <c r="I7607" i="2" s="1"/>
  <c r="F7608" i="2"/>
  <c r="G7608" i="2" s="1"/>
  <c r="H7608" i="2" s="1" a="1"/>
  <c r="H7608" i="2" s="1"/>
  <c r="C7608" i="2"/>
  <c r="I7608" i="2" s="1"/>
  <c r="F7609" i="2"/>
  <c r="G7609" i="2" s="1"/>
  <c r="H7609" i="2" s="1" a="1"/>
  <c r="H7609" i="2" s="1"/>
  <c r="C7609" i="2"/>
  <c r="I7609" i="2" s="1"/>
  <c r="F7610" i="2"/>
  <c r="G7610" i="2" s="1"/>
  <c r="H7610" i="2" s="1" a="1"/>
  <c r="H7610" i="2" s="1"/>
  <c r="C7610" i="2"/>
  <c r="I7610" i="2" s="1"/>
  <c r="F7611" i="2"/>
  <c r="G7611" i="2" s="1"/>
  <c r="H7611" i="2" s="1" a="1"/>
  <c r="H7611" i="2" s="1"/>
  <c r="C7611" i="2"/>
  <c r="I7611" i="2" s="1"/>
  <c r="F7612" i="2"/>
  <c r="G7612" i="2" s="1"/>
  <c r="H7612" i="2" s="1" a="1"/>
  <c r="H7612" i="2" s="1"/>
  <c r="C7612" i="2"/>
  <c r="I7612" i="2" s="1"/>
  <c r="F7613" i="2"/>
  <c r="G7613" i="2" s="1"/>
  <c r="H7613" i="2" s="1" a="1"/>
  <c r="H7613" i="2" s="1"/>
  <c r="C7613" i="2"/>
  <c r="I7613" i="2" s="1"/>
  <c r="F7614" i="2"/>
  <c r="G7614" i="2" s="1"/>
  <c r="H7614" i="2" s="1" a="1"/>
  <c r="H7614" i="2" s="1"/>
  <c r="C7614" i="2"/>
  <c r="I7614" i="2" s="1"/>
  <c r="F7615" i="2"/>
  <c r="G7615" i="2" s="1"/>
  <c r="H7615" i="2" s="1" a="1"/>
  <c r="H7615" i="2" s="1"/>
  <c r="C7615" i="2"/>
  <c r="I7615" i="2" s="1"/>
  <c r="F7616" i="2"/>
  <c r="G7616" i="2" s="1"/>
  <c r="H7616" i="2" s="1" a="1"/>
  <c r="H7616" i="2" s="1"/>
  <c r="C7616" i="2"/>
  <c r="I7616" i="2" s="1"/>
  <c r="F7617" i="2"/>
  <c r="G7617" i="2" s="1"/>
  <c r="H7617" i="2" s="1" a="1"/>
  <c r="H7617" i="2" s="1"/>
  <c r="C7617" i="2"/>
  <c r="I7617" i="2" s="1"/>
  <c r="F7618" i="2"/>
  <c r="G7618" i="2" s="1"/>
  <c r="H7618" i="2" s="1" a="1"/>
  <c r="H7618" i="2" s="1"/>
  <c r="C7618" i="2"/>
  <c r="I7618" i="2" s="1"/>
  <c r="F7619" i="2"/>
  <c r="G7619" i="2" s="1"/>
  <c r="H7619" i="2" s="1" a="1"/>
  <c r="H7619" i="2" s="1"/>
  <c r="C7619" i="2"/>
  <c r="I7619" i="2" s="1"/>
  <c r="F7620" i="2"/>
  <c r="G7620" i="2" s="1"/>
  <c r="H7620" i="2" s="1" a="1"/>
  <c r="H7620" i="2" s="1"/>
  <c r="C7620" i="2"/>
  <c r="I7620" i="2" s="1"/>
  <c r="F7621" i="2"/>
  <c r="G7621" i="2" s="1"/>
  <c r="H7621" i="2" s="1" a="1"/>
  <c r="H7621" i="2" s="1"/>
  <c r="C7621" i="2"/>
  <c r="I7621" i="2" s="1"/>
  <c r="F7622" i="2"/>
  <c r="G7622" i="2" s="1"/>
  <c r="H7622" i="2" s="1" a="1"/>
  <c r="H7622" i="2" s="1"/>
  <c r="C7622" i="2"/>
  <c r="I7622" i="2" s="1"/>
  <c r="F7623" i="2"/>
  <c r="G7623" i="2" s="1"/>
  <c r="H7623" i="2" s="1" a="1"/>
  <c r="H7623" i="2" s="1"/>
  <c r="C7623" i="2"/>
  <c r="I7623" i="2" s="1"/>
  <c r="F7624" i="2"/>
  <c r="G7624" i="2" s="1"/>
  <c r="H7624" i="2" s="1" a="1"/>
  <c r="H7624" i="2" s="1"/>
  <c r="C7624" i="2"/>
  <c r="I7624" i="2" s="1"/>
  <c r="F7625" i="2"/>
  <c r="G7625" i="2" s="1"/>
  <c r="H7625" i="2" s="1" a="1"/>
  <c r="H7625" i="2" s="1"/>
  <c r="C7625" i="2"/>
  <c r="I7625" i="2" s="1"/>
  <c r="F7626" i="2"/>
  <c r="G7626" i="2" s="1"/>
  <c r="H7626" i="2" s="1" a="1"/>
  <c r="H7626" i="2" s="1"/>
  <c r="C7626" i="2"/>
  <c r="I7626" i="2" s="1"/>
  <c r="F7627" i="2"/>
  <c r="G7627" i="2" s="1"/>
  <c r="H7627" i="2" s="1" a="1"/>
  <c r="H7627" i="2" s="1"/>
  <c r="C7627" i="2"/>
  <c r="I7627" i="2" s="1"/>
  <c r="F7628" i="2"/>
  <c r="G7628" i="2" s="1"/>
  <c r="H7628" i="2" s="1" a="1"/>
  <c r="H7628" i="2" s="1"/>
  <c r="C7628" i="2"/>
  <c r="I7628" i="2" s="1"/>
  <c r="F7629" i="2"/>
  <c r="G7629" i="2" s="1"/>
  <c r="H7629" i="2" s="1" a="1"/>
  <c r="H7629" i="2" s="1"/>
  <c r="C7629" i="2"/>
  <c r="I7629" i="2" s="1"/>
  <c r="F7630" i="2"/>
  <c r="G7630" i="2" s="1"/>
  <c r="H7630" i="2" s="1" a="1"/>
  <c r="H7630" i="2" s="1"/>
  <c r="C7630" i="2"/>
  <c r="I7630" i="2" s="1"/>
  <c r="F7631" i="2"/>
  <c r="G7631" i="2" s="1"/>
  <c r="H7631" i="2" s="1" a="1"/>
  <c r="H7631" i="2" s="1"/>
  <c r="C7631" i="2"/>
  <c r="I7631" i="2" s="1"/>
  <c r="F7632" i="2"/>
  <c r="G7632" i="2" s="1"/>
  <c r="H7632" i="2" s="1" a="1"/>
  <c r="H7632" i="2" s="1"/>
  <c r="C7632" i="2"/>
  <c r="I7632" i="2" s="1"/>
  <c r="F7633" i="2"/>
  <c r="G7633" i="2" s="1"/>
  <c r="H7633" i="2" s="1" a="1"/>
  <c r="H7633" i="2" s="1"/>
  <c r="C7633" i="2"/>
  <c r="I7633" i="2" s="1"/>
  <c r="F7634" i="2"/>
  <c r="G7634" i="2" s="1"/>
  <c r="H7634" i="2" s="1" a="1"/>
  <c r="H7634" i="2" s="1"/>
  <c r="C7634" i="2"/>
  <c r="I7634" i="2" s="1"/>
  <c r="F7635" i="2"/>
  <c r="G7635" i="2" s="1"/>
  <c r="H7635" i="2" s="1" a="1"/>
  <c r="H7635" i="2" s="1"/>
  <c r="C7635" i="2"/>
  <c r="I7635" i="2" s="1"/>
  <c r="F7636" i="2"/>
  <c r="G7636" i="2" s="1"/>
  <c r="H7636" i="2" s="1" a="1"/>
  <c r="H7636" i="2" s="1"/>
  <c r="C7636" i="2"/>
  <c r="I7636" i="2" s="1"/>
  <c r="F7637" i="2"/>
  <c r="G7637" i="2" s="1"/>
  <c r="H7637" i="2" s="1" a="1"/>
  <c r="H7637" i="2" s="1"/>
  <c r="C7637" i="2"/>
  <c r="I7637" i="2" s="1"/>
  <c r="F7638" i="2"/>
  <c r="G7638" i="2" s="1"/>
  <c r="H7638" i="2" s="1" a="1"/>
  <c r="H7638" i="2" s="1"/>
  <c r="C7638" i="2"/>
  <c r="I7638" i="2" s="1"/>
  <c r="F7639" i="2"/>
  <c r="G7639" i="2" s="1"/>
  <c r="H7639" i="2" s="1" a="1"/>
  <c r="H7639" i="2" s="1"/>
  <c r="C7639" i="2"/>
  <c r="I7639" i="2" s="1"/>
  <c r="F7640" i="2"/>
  <c r="G7640" i="2" s="1"/>
  <c r="H7640" i="2" s="1" a="1"/>
  <c r="H7640" i="2" s="1"/>
  <c r="C7640" i="2"/>
  <c r="I7640" i="2" s="1"/>
  <c r="F7641" i="2"/>
  <c r="G7641" i="2" s="1"/>
  <c r="H7641" i="2" s="1" a="1"/>
  <c r="H7641" i="2" s="1"/>
  <c r="C7641" i="2"/>
  <c r="I7641" i="2" s="1"/>
  <c r="F7642" i="2"/>
  <c r="G7642" i="2" s="1"/>
  <c r="H7642" i="2" s="1" a="1"/>
  <c r="H7642" i="2" s="1"/>
  <c r="C7642" i="2"/>
  <c r="I7642" i="2" s="1"/>
  <c r="F7643" i="2"/>
  <c r="G7643" i="2" s="1"/>
  <c r="H7643" i="2" s="1" a="1"/>
  <c r="H7643" i="2" s="1"/>
  <c r="C7643" i="2"/>
  <c r="I7643" i="2" s="1"/>
  <c r="F7644" i="2"/>
  <c r="G7644" i="2" s="1"/>
  <c r="H7644" i="2" s="1" a="1"/>
  <c r="H7644" i="2" s="1"/>
  <c r="C7644" i="2"/>
  <c r="I7644" i="2" s="1"/>
  <c r="F7645" i="2"/>
  <c r="G7645" i="2" s="1"/>
  <c r="H7645" i="2" s="1" a="1"/>
  <c r="H7645" i="2" s="1"/>
  <c r="C7645" i="2"/>
  <c r="I7645" i="2" s="1"/>
  <c r="F7646" i="2"/>
  <c r="G7646" i="2" s="1"/>
  <c r="H7646" i="2" s="1" a="1"/>
  <c r="H7646" i="2" s="1"/>
  <c r="C7646" i="2"/>
  <c r="I7646" i="2" s="1"/>
  <c r="F7647" i="2"/>
  <c r="G7647" i="2" s="1"/>
  <c r="H7647" i="2" s="1" a="1"/>
  <c r="H7647" i="2" s="1"/>
  <c r="C7647" i="2"/>
  <c r="I7647" i="2" s="1"/>
  <c r="F7648" i="2"/>
  <c r="G7648" i="2" s="1"/>
  <c r="H7648" i="2" s="1" a="1"/>
  <c r="H7648" i="2" s="1"/>
  <c r="C7648" i="2"/>
  <c r="I7648" i="2" s="1"/>
  <c r="F7649" i="2"/>
  <c r="G7649" i="2" s="1"/>
  <c r="H7649" i="2" s="1" a="1"/>
  <c r="H7649" i="2" s="1"/>
  <c r="C7649" i="2"/>
  <c r="I7649" i="2" s="1"/>
  <c r="F7650" i="2"/>
  <c r="G7650" i="2" s="1"/>
  <c r="H7650" i="2" s="1" a="1"/>
  <c r="H7650" i="2" s="1"/>
  <c r="C7650" i="2"/>
  <c r="I7650" i="2" s="1"/>
  <c r="F7651" i="2"/>
  <c r="G7651" i="2" s="1"/>
  <c r="H7651" i="2" s="1" a="1"/>
  <c r="H7651" i="2" s="1"/>
  <c r="C7651" i="2"/>
  <c r="I7651" i="2" s="1"/>
  <c r="F7652" i="2"/>
  <c r="G7652" i="2" s="1"/>
  <c r="H7652" i="2" s="1" a="1"/>
  <c r="H7652" i="2" s="1"/>
  <c r="C7652" i="2"/>
  <c r="I7652" i="2" s="1"/>
  <c r="F7653" i="2"/>
  <c r="G7653" i="2" s="1"/>
  <c r="H7653" i="2" s="1" a="1"/>
  <c r="H7653" i="2" s="1"/>
  <c r="C7653" i="2"/>
  <c r="I7653" i="2" s="1"/>
  <c r="F7654" i="2"/>
  <c r="G7654" i="2" s="1"/>
  <c r="H7654" i="2" s="1" a="1"/>
  <c r="H7654" i="2" s="1"/>
  <c r="C7654" i="2"/>
  <c r="I7654" i="2" s="1"/>
  <c r="F7655" i="2"/>
  <c r="G7655" i="2" s="1"/>
  <c r="H7655" i="2" s="1" a="1"/>
  <c r="H7655" i="2" s="1"/>
  <c r="C7655" i="2"/>
  <c r="I7655" i="2" s="1"/>
  <c r="F7656" i="2"/>
  <c r="G7656" i="2" s="1"/>
  <c r="H7656" i="2" s="1" a="1"/>
  <c r="H7656" i="2" s="1"/>
  <c r="C7656" i="2"/>
  <c r="I7656" i="2" s="1"/>
  <c r="F7657" i="2"/>
  <c r="G7657" i="2" s="1"/>
  <c r="H7657" i="2" s="1" a="1"/>
  <c r="H7657" i="2" s="1"/>
  <c r="C7657" i="2"/>
  <c r="I7657" i="2" s="1"/>
  <c r="F7658" i="2"/>
  <c r="G7658" i="2" s="1"/>
  <c r="H7658" i="2" s="1" a="1"/>
  <c r="H7658" i="2" s="1"/>
  <c r="C7658" i="2"/>
  <c r="I7658" i="2" s="1"/>
  <c r="F7659" i="2"/>
  <c r="G7659" i="2" s="1"/>
  <c r="H7659" i="2" s="1" a="1"/>
  <c r="H7659" i="2" s="1"/>
  <c r="C7659" i="2"/>
  <c r="I7659" i="2" s="1"/>
  <c r="F7660" i="2"/>
  <c r="G7660" i="2" s="1"/>
  <c r="H7660" i="2" s="1" a="1"/>
  <c r="H7660" i="2" s="1"/>
  <c r="C7660" i="2"/>
  <c r="I7660" i="2" s="1"/>
  <c r="F7661" i="2"/>
  <c r="G7661" i="2" s="1"/>
  <c r="H7661" i="2" s="1" a="1"/>
  <c r="H7661" i="2" s="1"/>
  <c r="C7661" i="2"/>
  <c r="I7661" i="2" s="1"/>
  <c r="F7662" i="2"/>
  <c r="G7662" i="2" s="1"/>
  <c r="H7662" i="2" s="1" a="1"/>
  <c r="H7662" i="2" s="1"/>
  <c r="C7662" i="2"/>
  <c r="I7662" i="2" s="1"/>
  <c r="F7663" i="2"/>
  <c r="G7663" i="2" s="1"/>
  <c r="H7663" i="2" s="1" a="1"/>
  <c r="H7663" i="2" s="1"/>
  <c r="C7663" i="2"/>
  <c r="I7663" i="2" s="1"/>
  <c r="F7664" i="2"/>
  <c r="G7664" i="2" s="1"/>
  <c r="H7664" i="2" s="1" a="1"/>
  <c r="H7664" i="2" s="1"/>
  <c r="C7664" i="2"/>
  <c r="I7664" i="2" s="1"/>
  <c r="F7665" i="2"/>
  <c r="G7665" i="2" s="1"/>
  <c r="H7665" i="2" s="1" a="1"/>
  <c r="H7665" i="2" s="1"/>
  <c r="C7665" i="2"/>
  <c r="I7665" i="2" s="1"/>
  <c r="F7666" i="2"/>
  <c r="G7666" i="2" s="1"/>
  <c r="H7666" i="2" s="1" a="1"/>
  <c r="H7666" i="2" s="1"/>
  <c r="C7666" i="2"/>
  <c r="I7666" i="2" s="1"/>
  <c r="F7667" i="2"/>
  <c r="G7667" i="2" s="1"/>
  <c r="H7667" i="2" s="1" a="1"/>
  <c r="H7667" i="2" s="1"/>
  <c r="C7667" i="2"/>
  <c r="I7667" i="2" s="1"/>
  <c r="F7668" i="2"/>
  <c r="G7668" i="2" s="1"/>
  <c r="H7668" i="2" s="1" a="1"/>
  <c r="H7668" i="2" s="1"/>
  <c r="C7668" i="2"/>
  <c r="I7668" i="2" s="1"/>
  <c r="F7669" i="2"/>
  <c r="G7669" i="2" s="1"/>
  <c r="H7669" i="2" s="1" a="1"/>
  <c r="H7669" i="2" s="1"/>
  <c r="C7669" i="2"/>
  <c r="I7669" i="2" s="1"/>
  <c r="F7670" i="2"/>
  <c r="G7670" i="2" s="1"/>
  <c r="H7670" i="2" s="1" a="1"/>
  <c r="H7670" i="2" s="1"/>
  <c r="C7670" i="2"/>
  <c r="I7670" i="2" s="1"/>
  <c r="F7671" i="2"/>
  <c r="G7671" i="2" s="1"/>
  <c r="H7671" i="2" s="1" a="1"/>
  <c r="H7671" i="2" s="1"/>
  <c r="C7671" i="2"/>
  <c r="I7671" i="2" s="1"/>
  <c r="F7672" i="2"/>
  <c r="G7672" i="2" s="1"/>
  <c r="H7672" i="2" s="1" a="1"/>
  <c r="H7672" i="2" s="1"/>
  <c r="C7672" i="2"/>
  <c r="I7672" i="2" s="1"/>
  <c r="F7673" i="2"/>
  <c r="G7673" i="2" s="1"/>
  <c r="H7673" i="2" s="1" a="1"/>
  <c r="H7673" i="2" s="1"/>
  <c r="C7673" i="2"/>
  <c r="I7673" i="2" s="1"/>
  <c r="F7674" i="2"/>
  <c r="G7674" i="2" s="1"/>
  <c r="H7674" i="2" s="1" a="1"/>
  <c r="H7674" i="2" s="1"/>
  <c r="C7674" i="2"/>
  <c r="I7674" i="2" s="1"/>
  <c r="F7675" i="2"/>
  <c r="G7675" i="2" s="1"/>
  <c r="H7675" i="2" s="1" a="1"/>
  <c r="H7675" i="2" s="1"/>
  <c r="C7675" i="2"/>
  <c r="I7675" i="2" s="1"/>
  <c r="F7676" i="2"/>
  <c r="G7676" i="2" s="1"/>
  <c r="H7676" i="2" s="1" a="1"/>
  <c r="H7676" i="2" s="1"/>
  <c r="C7676" i="2"/>
  <c r="I7676" i="2" s="1"/>
  <c r="F7677" i="2"/>
  <c r="G7677" i="2" s="1"/>
  <c r="H7677" i="2" s="1" a="1"/>
  <c r="H7677" i="2" s="1"/>
  <c r="C7677" i="2"/>
  <c r="I7677" i="2" s="1"/>
  <c r="F7678" i="2"/>
  <c r="G7678" i="2" s="1"/>
  <c r="H7678" i="2" s="1" a="1"/>
  <c r="H7678" i="2" s="1"/>
  <c r="C7678" i="2"/>
  <c r="I7678" i="2" s="1"/>
  <c r="F7679" i="2"/>
  <c r="G7679" i="2" s="1"/>
  <c r="H7679" i="2" s="1" a="1"/>
  <c r="H7679" i="2" s="1"/>
  <c r="C7679" i="2"/>
  <c r="I7679" i="2" s="1"/>
  <c r="F7680" i="2"/>
  <c r="G7680" i="2" s="1"/>
  <c r="H7680" i="2" s="1" a="1"/>
  <c r="H7680" i="2" s="1"/>
  <c r="C7680" i="2"/>
  <c r="I7680" i="2" s="1"/>
  <c r="F7681" i="2"/>
  <c r="G7681" i="2" s="1"/>
  <c r="H7681" i="2" s="1" a="1"/>
  <c r="H7681" i="2" s="1"/>
  <c r="C7681" i="2"/>
  <c r="I7681" i="2" s="1"/>
  <c r="F7682" i="2"/>
  <c r="G7682" i="2" s="1"/>
  <c r="H7682" i="2" s="1" a="1"/>
  <c r="H7682" i="2" s="1"/>
  <c r="C7682" i="2"/>
  <c r="I7682" i="2" s="1"/>
  <c r="F7683" i="2"/>
  <c r="G7683" i="2" s="1"/>
  <c r="H7683" i="2" s="1" a="1"/>
  <c r="H7683" i="2" s="1"/>
  <c r="C7683" i="2"/>
  <c r="I7683" i="2" s="1"/>
  <c r="F7684" i="2"/>
  <c r="G7684" i="2" s="1"/>
  <c r="H7684" i="2" s="1" a="1"/>
  <c r="H7684" i="2" s="1"/>
  <c r="C7684" i="2"/>
  <c r="I7684" i="2" s="1"/>
  <c r="F7685" i="2"/>
  <c r="G7685" i="2" s="1"/>
  <c r="H7685" i="2" s="1" a="1"/>
  <c r="H7685" i="2" s="1"/>
  <c r="C7685" i="2"/>
  <c r="I7685" i="2" s="1"/>
  <c r="F7686" i="2"/>
  <c r="G7686" i="2" s="1"/>
  <c r="H7686" i="2" s="1" a="1"/>
  <c r="H7686" i="2" s="1"/>
  <c r="C7686" i="2"/>
  <c r="I7686" i="2" s="1"/>
  <c r="F7687" i="2"/>
  <c r="G7687" i="2" s="1"/>
  <c r="H7687" i="2" s="1" a="1"/>
  <c r="H7687" i="2" s="1"/>
  <c r="C7687" i="2"/>
  <c r="I7687" i="2" s="1"/>
  <c r="F7688" i="2"/>
  <c r="G7688" i="2" s="1"/>
  <c r="H7688" i="2" s="1" a="1"/>
  <c r="H7688" i="2" s="1"/>
  <c r="C7688" i="2"/>
  <c r="I7688" i="2" s="1"/>
  <c r="F7689" i="2"/>
  <c r="G7689" i="2" s="1"/>
  <c r="H7689" i="2" s="1" a="1"/>
  <c r="H7689" i="2" s="1"/>
  <c r="C7689" i="2"/>
  <c r="I7689" i="2" s="1"/>
  <c r="F7690" i="2"/>
  <c r="G7690" i="2" s="1"/>
  <c r="H7690" i="2" s="1" a="1"/>
  <c r="H7690" i="2" s="1"/>
  <c r="C7690" i="2"/>
  <c r="I7690" i="2" s="1"/>
  <c r="F7691" i="2"/>
  <c r="G7691" i="2" s="1"/>
  <c r="H7691" i="2" s="1" a="1"/>
  <c r="H7691" i="2" s="1"/>
  <c r="C7691" i="2"/>
  <c r="I7691" i="2" s="1"/>
  <c r="F7692" i="2"/>
  <c r="G7692" i="2" s="1"/>
  <c r="H7692" i="2" s="1" a="1"/>
  <c r="H7692" i="2" s="1"/>
  <c r="C7692" i="2"/>
  <c r="I7692" i="2" s="1"/>
  <c r="F7693" i="2"/>
  <c r="G7693" i="2" s="1"/>
  <c r="H7693" i="2" s="1" a="1"/>
  <c r="H7693" i="2" s="1"/>
  <c r="C7693" i="2"/>
  <c r="I7693" i="2" s="1"/>
  <c r="F7694" i="2"/>
  <c r="G7694" i="2" s="1"/>
  <c r="H7694" i="2" s="1" a="1"/>
  <c r="H7694" i="2" s="1"/>
  <c r="C7694" i="2"/>
  <c r="I7694" i="2" s="1"/>
  <c r="F7695" i="2"/>
  <c r="G7695" i="2" s="1"/>
  <c r="H7695" i="2" s="1" a="1"/>
  <c r="H7695" i="2" s="1"/>
  <c r="C7695" i="2"/>
  <c r="I7695" i="2" s="1"/>
  <c r="F7696" i="2"/>
  <c r="G7696" i="2" s="1"/>
  <c r="H7696" i="2" s="1" a="1"/>
  <c r="H7696" i="2" s="1"/>
  <c r="C7696" i="2"/>
  <c r="I7696" i="2" s="1"/>
  <c r="F7697" i="2"/>
  <c r="G7697" i="2" s="1"/>
  <c r="H7697" i="2" s="1" a="1"/>
  <c r="H7697" i="2" s="1"/>
  <c r="C7697" i="2"/>
  <c r="I7697" i="2" s="1"/>
  <c r="F7698" i="2"/>
  <c r="G7698" i="2" s="1"/>
  <c r="H7698" i="2" s="1" a="1"/>
  <c r="H7698" i="2" s="1"/>
  <c r="C7698" i="2"/>
  <c r="I7698" i="2" s="1"/>
  <c r="F7699" i="2"/>
  <c r="G7699" i="2" s="1"/>
  <c r="H7699" i="2" s="1" a="1"/>
  <c r="H7699" i="2" s="1"/>
  <c r="C7699" i="2"/>
  <c r="I7699" i="2" s="1"/>
  <c r="F7700" i="2"/>
  <c r="G7700" i="2" s="1"/>
  <c r="H7700" i="2" s="1" a="1"/>
  <c r="H7700" i="2" s="1"/>
  <c r="C7700" i="2"/>
  <c r="I7700" i="2" s="1"/>
  <c r="F7701" i="2"/>
  <c r="G7701" i="2" s="1"/>
  <c r="H7701" i="2" s="1" a="1"/>
  <c r="H7701" i="2" s="1"/>
  <c r="C7701" i="2"/>
  <c r="I7701" i="2" s="1"/>
  <c r="F7702" i="2"/>
  <c r="G7702" i="2" s="1"/>
  <c r="H7702" i="2" s="1" a="1"/>
  <c r="H7702" i="2" s="1"/>
  <c r="C7702" i="2"/>
  <c r="I7702" i="2" s="1"/>
  <c r="F7703" i="2"/>
  <c r="G7703" i="2" s="1"/>
  <c r="H7703" i="2" s="1" a="1"/>
  <c r="H7703" i="2" s="1"/>
  <c r="C7703" i="2"/>
  <c r="I7703" i="2" s="1"/>
  <c r="F7704" i="2"/>
  <c r="G7704" i="2" s="1"/>
  <c r="H7704" i="2" s="1" a="1"/>
  <c r="H7704" i="2" s="1"/>
  <c r="C7704" i="2"/>
  <c r="I7704" i="2" s="1"/>
  <c r="F7705" i="2"/>
  <c r="G7705" i="2" s="1"/>
  <c r="H7705" i="2" s="1" a="1"/>
  <c r="H7705" i="2" s="1"/>
  <c r="C7705" i="2"/>
  <c r="I7705" i="2" s="1"/>
  <c r="F7706" i="2"/>
  <c r="G7706" i="2" s="1"/>
  <c r="H7706" i="2" s="1" a="1"/>
  <c r="H7706" i="2" s="1"/>
  <c r="C7706" i="2"/>
  <c r="I7706" i="2" s="1"/>
  <c r="F7707" i="2"/>
  <c r="G7707" i="2" s="1"/>
  <c r="H7707" i="2" s="1" a="1"/>
  <c r="H7707" i="2" s="1"/>
  <c r="C7707" i="2"/>
  <c r="I7707" i="2" s="1"/>
  <c r="F7708" i="2"/>
  <c r="G7708" i="2" s="1"/>
  <c r="H7708" i="2" s="1" a="1"/>
  <c r="H7708" i="2" s="1"/>
  <c r="C7708" i="2"/>
  <c r="I7708" i="2" s="1"/>
  <c r="F7709" i="2"/>
  <c r="G7709" i="2" s="1"/>
  <c r="H7709" i="2" s="1" a="1"/>
  <c r="H7709" i="2" s="1"/>
  <c r="C7709" i="2"/>
  <c r="I7709" i="2" s="1"/>
  <c r="F7710" i="2"/>
  <c r="G7710" i="2" s="1"/>
  <c r="H7710" i="2" s="1" a="1"/>
  <c r="H7710" i="2" s="1"/>
  <c r="C7710" i="2"/>
  <c r="I7710" i="2" s="1"/>
  <c r="F7711" i="2"/>
  <c r="G7711" i="2" s="1"/>
  <c r="H7711" i="2" s="1" a="1"/>
  <c r="H7711" i="2" s="1"/>
  <c r="C7711" i="2"/>
  <c r="I7711" i="2" s="1"/>
  <c r="F7712" i="2"/>
  <c r="G7712" i="2" s="1"/>
  <c r="H7712" i="2" s="1" a="1"/>
  <c r="H7712" i="2" s="1"/>
  <c r="C7712" i="2"/>
  <c r="I7712" i="2" s="1"/>
  <c r="F7713" i="2"/>
  <c r="G7713" i="2" s="1"/>
  <c r="H7713" i="2" s="1" a="1"/>
  <c r="H7713" i="2" s="1"/>
  <c r="C7713" i="2"/>
  <c r="I7713" i="2" s="1"/>
  <c r="F7714" i="2"/>
  <c r="G7714" i="2" s="1"/>
  <c r="H7714" i="2" s="1" a="1"/>
  <c r="H7714" i="2" s="1"/>
  <c r="C7714" i="2"/>
  <c r="I7714" i="2" s="1"/>
  <c r="F7715" i="2"/>
  <c r="G7715" i="2" s="1"/>
  <c r="H7715" i="2" s="1" a="1"/>
  <c r="H7715" i="2" s="1"/>
  <c r="C7715" i="2"/>
  <c r="I7715" i="2" s="1"/>
  <c r="F7716" i="2"/>
  <c r="G7716" i="2" s="1"/>
  <c r="H7716" i="2" s="1" a="1"/>
  <c r="H7716" i="2" s="1"/>
  <c r="C7716" i="2"/>
  <c r="I7716" i="2" s="1"/>
  <c r="F7717" i="2"/>
  <c r="G7717" i="2" s="1"/>
  <c r="H7717" i="2" s="1" a="1"/>
  <c r="H7717" i="2" s="1"/>
  <c r="C7717" i="2"/>
  <c r="I7717" i="2" s="1"/>
  <c r="F7718" i="2"/>
  <c r="G7718" i="2" s="1"/>
  <c r="H7718" i="2" s="1" a="1"/>
  <c r="H7718" i="2" s="1"/>
  <c r="C7718" i="2"/>
  <c r="I7718" i="2" s="1"/>
  <c r="F7719" i="2"/>
  <c r="G7719" i="2" s="1"/>
  <c r="H7719" i="2" s="1" a="1"/>
  <c r="H7719" i="2" s="1"/>
  <c r="C7719" i="2"/>
  <c r="I7719" i="2" s="1"/>
  <c r="F7720" i="2"/>
  <c r="G7720" i="2" s="1"/>
  <c r="H7720" i="2" s="1" a="1"/>
  <c r="H7720" i="2" s="1"/>
  <c r="C7720" i="2"/>
  <c r="I7720" i="2" s="1"/>
  <c r="F7721" i="2"/>
  <c r="G7721" i="2" s="1"/>
  <c r="H7721" i="2" s="1" a="1"/>
  <c r="H7721" i="2" s="1"/>
  <c r="C7721" i="2"/>
  <c r="I7721" i="2" s="1"/>
  <c r="F7722" i="2"/>
  <c r="G7722" i="2" s="1"/>
  <c r="H7722" i="2" s="1" a="1"/>
  <c r="H7722" i="2" s="1"/>
  <c r="C7722" i="2"/>
  <c r="I7722" i="2" s="1"/>
  <c r="F7723" i="2"/>
  <c r="G7723" i="2" s="1"/>
  <c r="H7723" i="2" s="1" a="1"/>
  <c r="H7723" i="2" s="1"/>
  <c r="C7723" i="2"/>
  <c r="I7723" i="2" s="1"/>
  <c r="F7724" i="2"/>
  <c r="G7724" i="2" s="1"/>
  <c r="H7724" i="2" s="1" a="1"/>
  <c r="H7724" i="2" s="1"/>
  <c r="C7724" i="2"/>
  <c r="I7724" i="2" s="1"/>
  <c r="F7725" i="2"/>
  <c r="G7725" i="2" s="1"/>
  <c r="H7725" i="2" s="1" a="1"/>
  <c r="H7725" i="2" s="1"/>
  <c r="C7725" i="2"/>
  <c r="I7725" i="2" s="1"/>
  <c r="F7726" i="2"/>
  <c r="G7726" i="2" s="1"/>
  <c r="H7726" i="2" s="1" a="1"/>
  <c r="H7726" i="2" s="1"/>
  <c r="C7726" i="2"/>
  <c r="I7726" i="2" s="1"/>
  <c r="F7727" i="2"/>
  <c r="G7727" i="2" s="1"/>
  <c r="H7727" i="2" s="1" a="1"/>
  <c r="H7727" i="2" s="1"/>
  <c r="C7727" i="2"/>
  <c r="I7727" i="2" s="1"/>
  <c r="F7728" i="2"/>
  <c r="G7728" i="2" s="1"/>
  <c r="H7728" i="2" s="1" a="1"/>
  <c r="H7728" i="2" s="1"/>
  <c r="C7728" i="2"/>
  <c r="I7728" i="2" s="1"/>
  <c r="F7729" i="2"/>
  <c r="G7729" i="2" s="1"/>
  <c r="H7729" i="2" s="1" a="1"/>
  <c r="H7729" i="2" s="1"/>
  <c r="C7729" i="2"/>
  <c r="I7729" i="2" s="1"/>
  <c r="F7730" i="2"/>
  <c r="G7730" i="2" s="1"/>
  <c r="H7730" i="2" s="1" a="1"/>
  <c r="H7730" i="2" s="1"/>
  <c r="C7730" i="2"/>
  <c r="I7730" i="2" s="1"/>
  <c r="F7731" i="2"/>
  <c r="G7731" i="2" s="1"/>
  <c r="H7731" i="2" s="1" a="1"/>
  <c r="H7731" i="2" s="1"/>
  <c r="C7731" i="2"/>
  <c r="I7731" i="2" s="1"/>
  <c r="F7732" i="2"/>
  <c r="G7732" i="2" s="1"/>
  <c r="H7732" i="2" s="1" a="1"/>
  <c r="H7732" i="2" s="1"/>
  <c r="C7732" i="2"/>
  <c r="I7732" i="2" s="1"/>
  <c r="F7733" i="2"/>
  <c r="G7733" i="2" s="1"/>
  <c r="H7733" i="2" s="1" a="1"/>
  <c r="H7733" i="2" s="1"/>
  <c r="C7733" i="2"/>
  <c r="I7733" i="2" s="1"/>
  <c r="F7734" i="2"/>
  <c r="G7734" i="2" s="1"/>
  <c r="H7734" i="2" s="1" a="1"/>
  <c r="H7734" i="2" s="1"/>
  <c r="C7734" i="2"/>
  <c r="I7734" i="2" s="1"/>
  <c r="F7735" i="2"/>
  <c r="G7735" i="2" s="1"/>
  <c r="H7735" i="2" s="1" a="1"/>
  <c r="H7735" i="2" s="1"/>
  <c r="C7735" i="2"/>
  <c r="I7735" i="2" s="1"/>
  <c r="F7736" i="2"/>
  <c r="G7736" i="2" s="1"/>
  <c r="H7736" i="2" s="1" a="1"/>
  <c r="H7736" i="2" s="1"/>
  <c r="C7736" i="2"/>
  <c r="I7736" i="2" s="1"/>
  <c r="F7737" i="2"/>
  <c r="G7737" i="2" s="1"/>
  <c r="H7737" i="2" s="1" a="1"/>
  <c r="H7737" i="2" s="1"/>
  <c r="C7737" i="2"/>
  <c r="I7737" i="2" s="1"/>
  <c r="F7738" i="2"/>
  <c r="G7738" i="2" s="1"/>
  <c r="H7738" i="2" s="1" a="1"/>
  <c r="H7738" i="2" s="1"/>
  <c r="C7738" i="2"/>
  <c r="I7738" i="2" s="1"/>
  <c r="F7739" i="2"/>
  <c r="G7739" i="2" s="1"/>
  <c r="H7739" i="2" s="1" a="1"/>
  <c r="H7739" i="2" s="1"/>
  <c r="C7739" i="2"/>
  <c r="I7739" i="2" s="1"/>
  <c r="F7740" i="2"/>
  <c r="G7740" i="2" s="1"/>
  <c r="H7740" i="2" s="1" a="1"/>
  <c r="H7740" i="2" s="1"/>
  <c r="C7740" i="2"/>
  <c r="I7740" i="2" s="1"/>
  <c r="F7741" i="2"/>
  <c r="G7741" i="2" s="1"/>
  <c r="H7741" i="2" s="1" a="1"/>
  <c r="H7741" i="2" s="1"/>
  <c r="C7741" i="2"/>
  <c r="I7741" i="2" s="1"/>
  <c r="F7742" i="2"/>
  <c r="G7742" i="2" s="1"/>
  <c r="H7742" i="2" s="1" a="1"/>
  <c r="H7742" i="2" s="1"/>
  <c r="C7742" i="2"/>
  <c r="I7742" i="2" s="1"/>
  <c r="F7743" i="2"/>
  <c r="G7743" i="2" s="1"/>
  <c r="H7743" i="2" s="1" a="1"/>
  <c r="H7743" i="2" s="1"/>
  <c r="C7743" i="2"/>
  <c r="I7743" i="2" s="1"/>
  <c r="F7744" i="2"/>
  <c r="G7744" i="2" s="1"/>
  <c r="H7744" i="2" s="1" a="1"/>
  <c r="H7744" i="2" s="1"/>
  <c r="C7744" i="2"/>
  <c r="I7744" i="2" s="1"/>
  <c r="F7745" i="2"/>
  <c r="G7745" i="2" s="1"/>
  <c r="H7745" i="2" s="1" a="1"/>
  <c r="H7745" i="2" s="1"/>
  <c r="C7745" i="2"/>
  <c r="I7745" i="2" s="1"/>
  <c r="F7746" i="2"/>
  <c r="G7746" i="2" s="1"/>
  <c r="H7746" i="2" s="1" a="1"/>
  <c r="H7746" i="2" s="1"/>
  <c r="C7746" i="2"/>
  <c r="I7746" i="2" s="1"/>
  <c r="F7747" i="2"/>
  <c r="G7747" i="2" s="1"/>
  <c r="H7747" i="2" s="1" a="1"/>
  <c r="H7747" i="2" s="1"/>
  <c r="C7747" i="2"/>
  <c r="I7747" i="2" s="1"/>
  <c r="F7748" i="2"/>
  <c r="G7748" i="2" s="1"/>
  <c r="H7748" i="2" s="1" a="1"/>
  <c r="H7748" i="2" s="1"/>
  <c r="C7748" i="2"/>
  <c r="I7748" i="2" s="1"/>
  <c r="F7749" i="2"/>
  <c r="G7749" i="2" s="1"/>
  <c r="H7749" i="2" s="1" a="1"/>
  <c r="H7749" i="2" s="1"/>
  <c r="C7749" i="2"/>
  <c r="I7749" i="2" s="1"/>
  <c r="F7750" i="2"/>
  <c r="G7750" i="2" s="1"/>
  <c r="H7750" i="2" s="1" a="1"/>
  <c r="H7750" i="2" s="1"/>
  <c r="C7750" i="2"/>
  <c r="I7750" i="2" s="1"/>
  <c r="F7751" i="2"/>
  <c r="G7751" i="2" s="1"/>
  <c r="H7751" i="2" s="1" a="1"/>
  <c r="H7751" i="2" s="1"/>
  <c r="C7751" i="2"/>
  <c r="I7751" i="2" s="1"/>
  <c r="F7752" i="2"/>
  <c r="G7752" i="2" s="1"/>
  <c r="H7752" i="2" s="1" a="1"/>
  <c r="H7752" i="2" s="1"/>
  <c r="C7752" i="2"/>
  <c r="I7752" i="2" s="1"/>
  <c r="F7753" i="2"/>
  <c r="G7753" i="2" s="1"/>
  <c r="H7753" i="2" s="1" a="1"/>
  <c r="H7753" i="2" s="1"/>
  <c r="C7753" i="2"/>
  <c r="I7753" i="2" s="1"/>
  <c r="F7754" i="2"/>
  <c r="G7754" i="2" s="1"/>
  <c r="H7754" i="2" s="1" a="1"/>
  <c r="H7754" i="2" s="1"/>
  <c r="C7754" i="2"/>
  <c r="I7754" i="2" s="1"/>
  <c r="F7755" i="2"/>
  <c r="G7755" i="2" s="1"/>
  <c r="H7755" i="2" s="1" a="1"/>
  <c r="H7755" i="2" s="1"/>
  <c r="C7755" i="2"/>
  <c r="I7755" i="2" s="1"/>
  <c r="F7756" i="2"/>
  <c r="G7756" i="2" s="1"/>
  <c r="H7756" i="2" s="1" a="1"/>
  <c r="H7756" i="2" s="1"/>
  <c r="C7756" i="2"/>
  <c r="I7756" i="2" s="1"/>
  <c r="F7757" i="2"/>
  <c r="G7757" i="2" s="1"/>
  <c r="H7757" i="2" s="1" a="1"/>
  <c r="H7757" i="2" s="1"/>
  <c r="C7757" i="2"/>
  <c r="I7757" i="2" s="1"/>
  <c r="F7758" i="2"/>
  <c r="G7758" i="2" s="1"/>
  <c r="H7758" i="2" s="1" a="1"/>
  <c r="H7758" i="2" s="1"/>
  <c r="C7758" i="2"/>
  <c r="I7758" i="2" s="1"/>
  <c r="F7759" i="2"/>
  <c r="G7759" i="2" s="1"/>
  <c r="H7759" i="2" s="1" a="1"/>
  <c r="H7759" i="2" s="1"/>
  <c r="C7759" i="2"/>
  <c r="I7759" i="2" s="1"/>
  <c r="F7760" i="2"/>
  <c r="G7760" i="2" s="1"/>
  <c r="H7760" i="2" s="1" a="1"/>
  <c r="H7760" i="2" s="1"/>
  <c r="C7760" i="2"/>
  <c r="I7760" i="2" s="1"/>
  <c r="F7761" i="2"/>
  <c r="G7761" i="2" s="1"/>
  <c r="H7761" i="2" s="1" a="1"/>
  <c r="H7761" i="2" s="1"/>
  <c r="C7761" i="2"/>
  <c r="I7761" i="2" s="1"/>
  <c r="F7762" i="2"/>
  <c r="G7762" i="2" s="1"/>
  <c r="H7762" i="2" s="1" a="1"/>
  <c r="H7762" i="2" s="1"/>
  <c r="C7762" i="2"/>
  <c r="I7762" i="2" s="1"/>
  <c r="F7763" i="2"/>
  <c r="G7763" i="2" s="1"/>
  <c r="H7763" i="2" s="1" a="1"/>
  <c r="H7763" i="2" s="1"/>
  <c r="C7763" i="2"/>
  <c r="I7763" i="2" s="1"/>
  <c r="F7764" i="2"/>
  <c r="G7764" i="2" s="1"/>
  <c r="H7764" i="2" s="1" a="1"/>
  <c r="H7764" i="2" s="1"/>
  <c r="C7764" i="2"/>
  <c r="I7764" i="2" s="1"/>
  <c r="F7765" i="2"/>
  <c r="G7765" i="2" s="1"/>
  <c r="H7765" i="2" s="1" a="1"/>
  <c r="H7765" i="2" s="1"/>
  <c r="C7765" i="2"/>
  <c r="I7765" i="2" s="1"/>
  <c r="F7766" i="2"/>
  <c r="G7766" i="2" s="1"/>
  <c r="H7766" i="2" s="1" a="1"/>
  <c r="H7766" i="2" s="1"/>
  <c r="C7766" i="2"/>
  <c r="I7766" i="2" s="1"/>
  <c r="F7767" i="2"/>
  <c r="G7767" i="2" s="1"/>
  <c r="H7767" i="2" s="1" a="1"/>
  <c r="H7767" i="2" s="1"/>
  <c r="C7767" i="2"/>
  <c r="I7767" i="2" s="1"/>
  <c r="F7768" i="2"/>
  <c r="G7768" i="2" s="1"/>
  <c r="H7768" i="2" s="1" a="1"/>
  <c r="H7768" i="2" s="1"/>
  <c r="C7768" i="2"/>
  <c r="I7768" i="2" s="1"/>
  <c r="F7769" i="2"/>
  <c r="G7769" i="2" s="1"/>
  <c r="H7769" i="2" s="1" a="1"/>
  <c r="H7769" i="2" s="1"/>
  <c r="C7769" i="2"/>
  <c r="I7769" i="2" s="1"/>
  <c r="F7770" i="2"/>
  <c r="G7770" i="2" s="1"/>
  <c r="H7770" i="2" s="1" a="1"/>
  <c r="H7770" i="2" s="1"/>
  <c r="C7770" i="2"/>
  <c r="I7770" i="2" s="1"/>
  <c r="F7771" i="2"/>
  <c r="G7771" i="2" s="1"/>
  <c r="H7771" i="2" s="1" a="1"/>
  <c r="H7771" i="2" s="1"/>
  <c r="C7771" i="2"/>
  <c r="I7771" i="2" s="1"/>
  <c r="F7772" i="2"/>
  <c r="G7772" i="2" s="1"/>
  <c r="H7772" i="2" s="1" a="1"/>
  <c r="H7772" i="2" s="1"/>
  <c r="C7772" i="2"/>
  <c r="I7772" i="2" s="1"/>
  <c r="F7773" i="2"/>
  <c r="G7773" i="2" s="1"/>
  <c r="H7773" i="2" s="1" a="1"/>
  <c r="H7773" i="2" s="1"/>
  <c r="C7773" i="2"/>
  <c r="I7773" i="2" s="1"/>
  <c r="F7774" i="2"/>
  <c r="G7774" i="2" s="1"/>
  <c r="H7774" i="2" s="1" a="1"/>
  <c r="H7774" i="2" s="1"/>
  <c r="C7774" i="2"/>
  <c r="I7774" i="2" s="1"/>
  <c r="F7775" i="2"/>
  <c r="G7775" i="2" s="1"/>
  <c r="H7775" i="2" s="1" a="1"/>
  <c r="H7775" i="2" s="1"/>
  <c r="C7775" i="2"/>
  <c r="I7775" i="2" s="1"/>
  <c r="F7776" i="2"/>
  <c r="G7776" i="2" s="1"/>
  <c r="H7776" i="2" s="1" a="1"/>
  <c r="H7776" i="2" s="1"/>
  <c r="C7776" i="2"/>
  <c r="I7776" i="2" s="1"/>
  <c r="F7777" i="2"/>
  <c r="G7777" i="2" s="1"/>
  <c r="H7777" i="2" s="1" a="1"/>
  <c r="H7777" i="2" s="1"/>
  <c r="C7777" i="2"/>
  <c r="I7777" i="2" s="1"/>
  <c r="F7778" i="2"/>
  <c r="G7778" i="2" s="1"/>
  <c r="H7778" i="2" s="1" a="1"/>
  <c r="H7778" i="2" s="1"/>
  <c r="C7778" i="2"/>
  <c r="I7778" i="2" s="1"/>
  <c r="F7779" i="2"/>
  <c r="G7779" i="2" s="1"/>
  <c r="H7779" i="2" s="1" a="1"/>
  <c r="H7779" i="2" s="1"/>
  <c r="C7779" i="2"/>
  <c r="I7779" i="2" s="1"/>
  <c r="F7780" i="2"/>
  <c r="G7780" i="2" s="1"/>
  <c r="H7780" i="2" s="1" a="1"/>
  <c r="H7780" i="2" s="1"/>
  <c r="C7780" i="2"/>
  <c r="I7780" i="2" s="1"/>
  <c r="F7781" i="2"/>
  <c r="G7781" i="2" s="1"/>
  <c r="H7781" i="2" s="1" a="1"/>
  <c r="H7781" i="2" s="1"/>
  <c r="C7781" i="2"/>
  <c r="I7781" i="2" s="1"/>
  <c r="F7782" i="2"/>
  <c r="G7782" i="2" s="1"/>
  <c r="H7782" i="2" s="1" a="1"/>
  <c r="H7782" i="2" s="1"/>
  <c r="C7782" i="2"/>
  <c r="I7782" i="2" s="1"/>
  <c r="F7783" i="2"/>
  <c r="G7783" i="2" s="1"/>
  <c r="H7783" i="2" s="1" a="1"/>
  <c r="H7783" i="2" s="1"/>
  <c r="C7783" i="2"/>
  <c r="I7783" i="2" s="1"/>
  <c r="F7784" i="2"/>
  <c r="G7784" i="2" s="1"/>
  <c r="H7784" i="2" s="1" a="1"/>
  <c r="H7784" i="2" s="1"/>
  <c r="C7784" i="2"/>
  <c r="I7784" i="2" s="1"/>
  <c r="F7785" i="2"/>
  <c r="G7785" i="2" s="1"/>
  <c r="H7785" i="2" s="1" a="1"/>
  <c r="H7785" i="2" s="1"/>
  <c r="C7785" i="2"/>
  <c r="I7785" i="2" s="1"/>
  <c r="F7786" i="2"/>
  <c r="G7786" i="2" s="1"/>
  <c r="H7786" i="2" s="1" a="1"/>
  <c r="H7786" i="2" s="1"/>
  <c r="C7786" i="2"/>
  <c r="I7786" i="2" s="1"/>
  <c r="F7787" i="2"/>
  <c r="G7787" i="2" s="1"/>
  <c r="H7787" i="2" s="1" a="1"/>
  <c r="H7787" i="2" s="1"/>
  <c r="C7787" i="2"/>
  <c r="I7787" i="2" s="1"/>
  <c r="F7788" i="2"/>
  <c r="G7788" i="2" s="1"/>
  <c r="H7788" i="2" s="1" a="1"/>
  <c r="H7788" i="2" s="1"/>
  <c r="C7788" i="2"/>
  <c r="I7788" i="2" s="1"/>
  <c r="F7789" i="2"/>
  <c r="G7789" i="2" s="1"/>
  <c r="H7789" i="2" s="1" a="1"/>
  <c r="H7789" i="2" s="1"/>
  <c r="C7789" i="2"/>
  <c r="I7789" i="2" s="1"/>
  <c r="F7790" i="2"/>
  <c r="G7790" i="2" s="1"/>
  <c r="H7790" i="2" s="1" a="1"/>
  <c r="H7790" i="2" s="1"/>
  <c r="C7790" i="2"/>
  <c r="I7790" i="2" s="1"/>
  <c r="F7791" i="2"/>
  <c r="G7791" i="2" s="1"/>
  <c r="H7791" i="2" s="1" a="1"/>
  <c r="H7791" i="2" s="1"/>
  <c r="C7791" i="2"/>
  <c r="I7791" i="2" s="1"/>
  <c r="F7792" i="2"/>
  <c r="G7792" i="2" s="1"/>
  <c r="H7792" i="2" s="1" a="1"/>
  <c r="H7792" i="2" s="1"/>
  <c r="C7792" i="2"/>
  <c r="I7792" i="2" s="1"/>
  <c r="F7793" i="2"/>
  <c r="G7793" i="2" s="1"/>
  <c r="H7793" i="2" s="1" a="1"/>
  <c r="H7793" i="2" s="1"/>
  <c r="C7793" i="2"/>
  <c r="I7793" i="2" s="1"/>
  <c r="F7794" i="2"/>
  <c r="G7794" i="2" s="1"/>
  <c r="H7794" i="2" s="1" a="1"/>
  <c r="H7794" i="2" s="1"/>
  <c r="C7794" i="2"/>
  <c r="I7794" i="2" s="1"/>
  <c r="F7795" i="2"/>
  <c r="G7795" i="2" s="1"/>
  <c r="H7795" i="2" s="1" a="1"/>
  <c r="H7795" i="2" s="1"/>
  <c r="C7795" i="2"/>
  <c r="I7795" i="2" s="1"/>
  <c r="F7796" i="2"/>
  <c r="G7796" i="2" s="1"/>
  <c r="H7796" i="2" s="1" a="1"/>
  <c r="H7796" i="2" s="1"/>
  <c r="C7796" i="2"/>
  <c r="I7796" i="2" s="1"/>
  <c r="F7797" i="2"/>
  <c r="G7797" i="2" s="1"/>
  <c r="H7797" i="2" s="1" a="1"/>
  <c r="H7797" i="2" s="1"/>
  <c r="C7797" i="2"/>
  <c r="I7797" i="2" s="1"/>
  <c r="F7798" i="2"/>
  <c r="G7798" i="2" s="1"/>
  <c r="H7798" i="2" s="1" a="1"/>
  <c r="H7798" i="2" s="1"/>
  <c r="C7798" i="2"/>
  <c r="I7798" i="2" s="1"/>
  <c r="F7799" i="2"/>
  <c r="G7799" i="2" s="1"/>
  <c r="H7799" i="2" s="1" a="1"/>
  <c r="H7799" i="2" s="1"/>
  <c r="C7799" i="2"/>
  <c r="I7799" i="2" s="1"/>
  <c r="F7800" i="2"/>
  <c r="G7800" i="2" s="1"/>
  <c r="H7800" i="2" s="1" a="1"/>
  <c r="H7800" i="2" s="1"/>
  <c r="C7800" i="2"/>
  <c r="I7800" i="2" s="1"/>
  <c r="F7801" i="2"/>
  <c r="G7801" i="2" s="1"/>
  <c r="H7801" i="2" s="1" a="1"/>
  <c r="H7801" i="2" s="1"/>
  <c r="C7801" i="2"/>
  <c r="I7801" i="2" s="1"/>
  <c r="F7802" i="2"/>
  <c r="G7802" i="2" s="1"/>
  <c r="H7802" i="2" s="1" a="1"/>
  <c r="H7802" i="2" s="1"/>
  <c r="C7802" i="2"/>
  <c r="I7802" i="2" s="1"/>
  <c r="F7803" i="2"/>
  <c r="G7803" i="2" s="1"/>
  <c r="H7803" i="2" s="1" a="1"/>
  <c r="H7803" i="2" s="1"/>
  <c r="C7803" i="2"/>
  <c r="I7803" i="2" s="1"/>
  <c r="F7804" i="2"/>
  <c r="G7804" i="2" s="1"/>
  <c r="H7804" i="2" s="1" a="1"/>
  <c r="H7804" i="2" s="1"/>
  <c r="C7804" i="2"/>
  <c r="I7804" i="2" s="1"/>
  <c r="F7805" i="2"/>
  <c r="G7805" i="2" s="1"/>
  <c r="H7805" i="2" s="1" a="1"/>
  <c r="H7805" i="2" s="1"/>
  <c r="C7805" i="2"/>
  <c r="I7805" i="2" s="1"/>
  <c r="F7806" i="2"/>
  <c r="G7806" i="2" s="1"/>
  <c r="H7806" i="2" s="1" a="1"/>
  <c r="H7806" i="2" s="1"/>
  <c r="C7806" i="2"/>
  <c r="I7806" i="2" s="1"/>
  <c r="F7807" i="2"/>
  <c r="G7807" i="2" s="1"/>
  <c r="H7807" i="2" s="1" a="1"/>
  <c r="H7807" i="2" s="1"/>
  <c r="C7807" i="2"/>
  <c r="I7807" i="2" s="1"/>
  <c r="F7808" i="2"/>
  <c r="G7808" i="2" s="1"/>
  <c r="H7808" i="2" s="1" a="1"/>
  <c r="H7808" i="2" s="1"/>
  <c r="C7808" i="2"/>
  <c r="I7808" i="2" s="1"/>
  <c r="F7809" i="2"/>
  <c r="G7809" i="2" s="1"/>
  <c r="H7809" i="2" s="1" a="1"/>
  <c r="H7809" i="2" s="1"/>
  <c r="C7809" i="2"/>
  <c r="I7809" i="2" s="1"/>
  <c r="F7810" i="2"/>
  <c r="G7810" i="2" s="1"/>
  <c r="H7810" i="2" s="1" a="1"/>
  <c r="H7810" i="2" s="1"/>
  <c r="C7810" i="2"/>
  <c r="I7810" i="2" s="1"/>
  <c r="F7811" i="2"/>
  <c r="G7811" i="2" s="1"/>
  <c r="H7811" i="2" s="1" a="1"/>
  <c r="H7811" i="2" s="1"/>
  <c r="C7811" i="2"/>
  <c r="I7811" i="2" s="1"/>
  <c r="F7812" i="2"/>
  <c r="G7812" i="2" s="1"/>
  <c r="H7812" i="2" s="1" a="1"/>
  <c r="H7812" i="2" s="1"/>
  <c r="C7812" i="2"/>
  <c r="I7812" i="2" s="1"/>
  <c r="F7813" i="2"/>
  <c r="G7813" i="2" s="1"/>
  <c r="H7813" i="2" s="1" a="1"/>
  <c r="H7813" i="2" s="1"/>
  <c r="C7813" i="2"/>
  <c r="I7813" i="2" s="1"/>
  <c r="F7814" i="2"/>
  <c r="G7814" i="2" s="1"/>
  <c r="H7814" i="2" s="1" a="1"/>
  <c r="H7814" i="2" s="1"/>
  <c r="C7814" i="2"/>
  <c r="I7814" i="2" s="1"/>
  <c r="F7815" i="2"/>
  <c r="G7815" i="2" s="1"/>
  <c r="H7815" i="2" s="1" a="1"/>
  <c r="H7815" i="2" s="1"/>
  <c r="C7815" i="2"/>
  <c r="I7815" i="2" s="1"/>
  <c r="F7816" i="2"/>
  <c r="G7816" i="2" s="1"/>
  <c r="H7816" i="2" s="1" a="1"/>
  <c r="H7816" i="2" s="1"/>
  <c r="C7816" i="2"/>
  <c r="I7816" i="2" s="1"/>
  <c r="F7817" i="2"/>
  <c r="G7817" i="2" s="1"/>
  <c r="H7817" i="2" s="1" a="1"/>
  <c r="H7817" i="2" s="1"/>
  <c r="C7817" i="2"/>
  <c r="I7817" i="2" s="1"/>
  <c r="F7818" i="2"/>
  <c r="G7818" i="2" s="1"/>
  <c r="H7818" i="2" s="1" a="1"/>
  <c r="H7818" i="2" s="1"/>
  <c r="C7818" i="2"/>
  <c r="I7818" i="2" s="1"/>
  <c r="F7819" i="2"/>
  <c r="G7819" i="2" s="1"/>
  <c r="H7819" i="2" s="1" a="1"/>
  <c r="H7819" i="2" s="1"/>
  <c r="C7819" i="2"/>
  <c r="I7819" i="2" s="1"/>
  <c r="F7820" i="2"/>
  <c r="G7820" i="2" s="1"/>
  <c r="H7820" i="2" s="1" a="1"/>
  <c r="H7820" i="2" s="1"/>
  <c r="C7820" i="2"/>
  <c r="I7820" i="2" s="1"/>
  <c r="F7821" i="2"/>
  <c r="G7821" i="2" s="1"/>
  <c r="H7821" i="2" s="1" a="1"/>
  <c r="H7821" i="2" s="1"/>
  <c r="C7821" i="2"/>
  <c r="I7821" i="2" s="1"/>
  <c r="F7822" i="2"/>
  <c r="G7822" i="2" s="1"/>
  <c r="H7822" i="2" s="1" a="1"/>
  <c r="H7822" i="2" s="1"/>
  <c r="C7822" i="2"/>
  <c r="I7822" i="2" s="1"/>
  <c r="F7823" i="2"/>
  <c r="G7823" i="2" s="1"/>
  <c r="H7823" i="2" s="1" a="1"/>
  <c r="H7823" i="2" s="1"/>
  <c r="C7823" i="2"/>
  <c r="I7823" i="2" s="1"/>
  <c r="F7824" i="2"/>
  <c r="G7824" i="2" s="1"/>
  <c r="H7824" i="2" s="1" a="1"/>
  <c r="H7824" i="2" s="1"/>
  <c r="C7824" i="2"/>
  <c r="I7824" i="2" s="1"/>
  <c r="F7825" i="2"/>
  <c r="G7825" i="2" s="1"/>
  <c r="H7825" i="2" s="1" a="1"/>
  <c r="H7825" i="2" s="1"/>
  <c r="C7825" i="2"/>
  <c r="I7825" i="2" s="1"/>
  <c r="F7826" i="2"/>
  <c r="G7826" i="2" s="1"/>
  <c r="H7826" i="2" s="1" a="1"/>
  <c r="H7826" i="2" s="1"/>
  <c r="C7826" i="2"/>
  <c r="I7826" i="2" s="1"/>
  <c r="F7827" i="2"/>
  <c r="G7827" i="2" s="1"/>
  <c r="H7827" i="2" s="1" a="1"/>
  <c r="H7827" i="2" s="1"/>
  <c r="C7827" i="2"/>
  <c r="I7827" i="2" s="1"/>
  <c r="F7828" i="2"/>
  <c r="G7828" i="2" s="1"/>
  <c r="H7828" i="2" s="1" a="1"/>
  <c r="H7828" i="2" s="1"/>
  <c r="C7828" i="2"/>
  <c r="I7828" i="2" s="1"/>
  <c r="F7829" i="2"/>
  <c r="G7829" i="2" s="1"/>
  <c r="H7829" i="2" s="1" a="1"/>
  <c r="H7829" i="2" s="1"/>
  <c r="C7829" i="2"/>
  <c r="I7829" i="2" s="1"/>
  <c r="F7830" i="2"/>
  <c r="G7830" i="2" s="1"/>
  <c r="H7830" i="2" s="1" a="1"/>
  <c r="H7830" i="2" s="1"/>
  <c r="C7830" i="2"/>
  <c r="I7830" i="2" s="1"/>
  <c r="F7831" i="2"/>
  <c r="G7831" i="2" s="1"/>
  <c r="H7831" i="2" s="1" a="1"/>
  <c r="H7831" i="2" s="1"/>
  <c r="C7831" i="2"/>
  <c r="I7831" i="2" s="1"/>
  <c r="F7832" i="2"/>
  <c r="G7832" i="2" s="1"/>
  <c r="H7832" i="2" s="1" a="1"/>
  <c r="H7832" i="2" s="1"/>
  <c r="C7832" i="2"/>
  <c r="I7832" i="2" s="1"/>
  <c r="F7833" i="2"/>
  <c r="G7833" i="2" s="1"/>
  <c r="H7833" i="2" s="1" a="1"/>
  <c r="H7833" i="2" s="1"/>
  <c r="C7833" i="2"/>
  <c r="I7833" i="2" s="1"/>
  <c r="F7834" i="2"/>
  <c r="G7834" i="2" s="1"/>
  <c r="H7834" i="2" s="1" a="1"/>
  <c r="H7834" i="2" s="1"/>
  <c r="C7834" i="2"/>
  <c r="I7834" i="2" s="1"/>
  <c r="F7835" i="2"/>
  <c r="G7835" i="2" s="1"/>
  <c r="H7835" i="2" s="1" a="1"/>
  <c r="H7835" i="2" s="1"/>
  <c r="C7835" i="2"/>
  <c r="I7835" i="2" s="1"/>
  <c r="F7836" i="2"/>
  <c r="G7836" i="2" s="1"/>
  <c r="H7836" i="2" s="1" a="1"/>
  <c r="H7836" i="2" s="1"/>
  <c r="C7836" i="2"/>
  <c r="I7836" i="2" s="1"/>
  <c r="F7837" i="2"/>
  <c r="G7837" i="2" s="1"/>
  <c r="H7837" i="2" s="1" a="1"/>
  <c r="H7837" i="2" s="1"/>
  <c r="C7837" i="2"/>
  <c r="I7837" i="2" s="1"/>
  <c r="F7838" i="2"/>
  <c r="G7838" i="2" s="1"/>
  <c r="H7838" i="2" s="1" a="1"/>
  <c r="H7838" i="2" s="1"/>
  <c r="C7838" i="2"/>
  <c r="I7838" i="2" s="1"/>
  <c r="F7839" i="2"/>
  <c r="G7839" i="2" s="1"/>
  <c r="H7839" i="2" s="1" a="1"/>
  <c r="H7839" i="2" s="1"/>
  <c r="C7839" i="2"/>
  <c r="I7839" i="2" s="1"/>
  <c r="F7840" i="2"/>
  <c r="G7840" i="2" s="1"/>
  <c r="H7840" i="2" s="1" a="1"/>
  <c r="H7840" i="2" s="1"/>
  <c r="C7840" i="2"/>
  <c r="I7840" i="2" s="1"/>
  <c r="F7841" i="2"/>
  <c r="G7841" i="2" s="1"/>
  <c r="H7841" i="2" s="1" a="1"/>
  <c r="H7841" i="2" s="1"/>
  <c r="C7841" i="2"/>
  <c r="I7841" i="2" s="1"/>
  <c r="F7842" i="2"/>
  <c r="G7842" i="2" s="1"/>
  <c r="H7842" i="2" s="1" a="1"/>
  <c r="H7842" i="2" s="1"/>
  <c r="C7842" i="2"/>
  <c r="I7842" i="2" s="1"/>
  <c r="F7843" i="2"/>
  <c r="G7843" i="2" s="1"/>
  <c r="H7843" i="2" s="1" a="1"/>
  <c r="H7843" i="2" s="1"/>
  <c r="C7843" i="2"/>
  <c r="I7843" i="2" s="1"/>
  <c r="F7844" i="2"/>
  <c r="G7844" i="2" s="1"/>
  <c r="H7844" i="2" s="1" a="1"/>
  <c r="H7844" i="2" s="1"/>
  <c r="C7844" i="2"/>
  <c r="I7844" i="2" s="1"/>
  <c r="F7845" i="2"/>
  <c r="G7845" i="2" s="1"/>
  <c r="H7845" i="2" s="1" a="1"/>
  <c r="H7845" i="2" s="1"/>
  <c r="C7845" i="2"/>
  <c r="I7845" i="2" s="1"/>
  <c r="F7846" i="2"/>
  <c r="G7846" i="2" s="1"/>
  <c r="H7846" i="2" s="1" a="1"/>
  <c r="H7846" i="2" s="1"/>
  <c r="C7846" i="2"/>
  <c r="I7846" i="2" s="1"/>
  <c r="F7847" i="2"/>
  <c r="G7847" i="2" s="1"/>
  <c r="H7847" i="2" s="1" a="1"/>
  <c r="H7847" i="2" s="1"/>
  <c r="C7847" i="2"/>
  <c r="I7847" i="2" s="1"/>
  <c r="F7848" i="2"/>
  <c r="G7848" i="2" s="1"/>
  <c r="H7848" i="2" s="1" a="1"/>
  <c r="H7848" i="2" s="1"/>
  <c r="C7848" i="2"/>
  <c r="I7848" i="2" s="1"/>
  <c r="F7849" i="2"/>
  <c r="G7849" i="2" s="1"/>
  <c r="H7849" i="2" s="1" a="1"/>
  <c r="H7849" i="2" s="1"/>
  <c r="C7849" i="2"/>
  <c r="I7849" i="2" s="1"/>
  <c r="F7850" i="2"/>
  <c r="G7850" i="2" s="1"/>
  <c r="H7850" i="2" s="1" a="1"/>
  <c r="H7850" i="2" s="1"/>
  <c r="C7850" i="2"/>
  <c r="I7850" i="2" s="1"/>
  <c r="F7851" i="2"/>
  <c r="G7851" i="2" s="1"/>
  <c r="H7851" i="2" s="1" a="1"/>
  <c r="H7851" i="2" s="1"/>
  <c r="C7851" i="2"/>
  <c r="I7851" i="2" s="1"/>
  <c r="F7852" i="2"/>
  <c r="G7852" i="2" s="1"/>
  <c r="H7852" i="2" s="1" a="1"/>
  <c r="H7852" i="2" s="1"/>
  <c r="C7852" i="2"/>
  <c r="I7852" i="2" s="1"/>
  <c r="F7853" i="2"/>
  <c r="G7853" i="2" s="1"/>
  <c r="H7853" i="2" s="1" a="1"/>
  <c r="H7853" i="2" s="1"/>
  <c r="C7853" i="2"/>
  <c r="I7853" i="2" s="1"/>
  <c r="F7854" i="2"/>
  <c r="G7854" i="2" s="1"/>
  <c r="H7854" i="2" s="1" a="1"/>
  <c r="H7854" i="2" s="1"/>
  <c r="C7854" i="2"/>
  <c r="I7854" i="2" s="1"/>
  <c r="F7855" i="2"/>
  <c r="G7855" i="2" s="1"/>
  <c r="H7855" i="2" s="1" a="1"/>
  <c r="H7855" i="2" s="1"/>
  <c r="C7855" i="2"/>
  <c r="I7855" i="2" s="1"/>
  <c r="F7856" i="2"/>
  <c r="G7856" i="2" s="1"/>
  <c r="H7856" i="2" s="1" a="1"/>
  <c r="H7856" i="2" s="1"/>
  <c r="C7856" i="2"/>
  <c r="I7856" i="2" s="1"/>
  <c r="F7857" i="2"/>
  <c r="G7857" i="2" s="1"/>
  <c r="H7857" i="2" s="1" a="1"/>
  <c r="H7857" i="2" s="1"/>
  <c r="C7857" i="2"/>
  <c r="I7857" i="2" s="1"/>
  <c r="F7858" i="2"/>
  <c r="G7858" i="2" s="1"/>
  <c r="H7858" i="2" s="1" a="1"/>
  <c r="H7858" i="2" s="1"/>
  <c r="C7858" i="2"/>
  <c r="I7858" i="2" s="1"/>
  <c r="F7859" i="2"/>
  <c r="G7859" i="2" s="1"/>
  <c r="H7859" i="2" s="1" a="1"/>
  <c r="H7859" i="2" s="1"/>
  <c r="C7859" i="2"/>
  <c r="I7859" i="2" s="1"/>
  <c r="F7860" i="2"/>
  <c r="G7860" i="2" s="1"/>
  <c r="H7860" i="2" s="1" a="1"/>
  <c r="H7860" i="2" s="1"/>
  <c r="C7860" i="2"/>
  <c r="I7860" i="2" s="1"/>
  <c r="F7861" i="2"/>
  <c r="G7861" i="2" s="1"/>
  <c r="H7861" i="2" s="1" a="1"/>
  <c r="H7861" i="2" s="1"/>
  <c r="C7861" i="2"/>
  <c r="I7861" i="2" s="1"/>
  <c r="F7862" i="2"/>
  <c r="G7862" i="2" s="1"/>
  <c r="H7862" i="2" s="1" a="1"/>
  <c r="H7862" i="2" s="1"/>
  <c r="C7862" i="2"/>
  <c r="I7862" i="2" s="1"/>
  <c r="F7863" i="2"/>
  <c r="G7863" i="2" s="1"/>
  <c r="H7863" i="2" s="1" a="1"/>
  <c r="H7863" i="2" s="1"/>
  <c r="C7863" i="2"/>
  <c r="I7863" i="2" s="1"/>
  <c r="F7864" i="2"/>
  <c r="G7864" i="2" s="1"/>
  <c r="H7864" i="2" s="1" a="1"/>
  <c r="H7864" i="2" s="1"/>
  <c r="C7864" i="2"/>
  <c r="I7864" i="2" s="1"/>
  <c r="F7865" i="2"/>
  <c r="G7865" i="2" s="1"/>
  <c r="H7865" i="2" s="1" a="1"/>
  <c r="H7865" i="2" s="1"/>
  <c r="C7865" i="2"/>
  <c r="I7865" i="2" s="1"/>
  <c r="F7866" i="2"/>
  <c r="G7866" i="2" s="1"/>
  <c r="H7866" i="2" s="1" a="1"/>
  <c r="H7866" i="2" s="1"/>
  <c r="C7866" i="2"/>
  <c r="I7866" i="2" s="1"/>
  <c r="F7867" i="2"/>
  <c r="G7867" i="2" s="1"/>
  <c r="H7867" i="2" s="1" a="1"/>
  <c r="H7867" i="2" s="1"/>
  <c r="C7867" i="2"/>
  <c r="I7867" i="2" s="1"/>
  <c r="F7868" i="2"/>
  <c r="G7868" i="2" s="1"/>
  <c r="H7868" i="2" s="1" a="1"/>
  <c r="H7868" i="2" s="1"/>
  <c r="C7868" i="2"/>
  <c r="I7868" i="2" s="1"/>
  <c r="F7869" i="2"/>
  <c r="G7869" i="2" s="1"/>
  <c r="H7869" i="2" s="1" a="1"/>
  <c r="H7869" i="2" s="1"/>
  <c r="C7869" i="2"/>
  <c r="I7869" i="2" s="1"/>
  <c r="F7870" i="2"/>
  <c r="G7870" i="2" s="1"/>
  <c r="H7870" i="2" s="1" a="1"/>
  <c r="H7870" i="2" s="1"/>
  <c r="C7870" i="2"/>
  <c r="I7870" i="2" s="1"/>
  <c r="F7871" i="2"/>
  <c r="G7871" i="2" s="1"/>
  <c r="H7871" i="2" s="1" a="1"/>
  <c r="H7871" i="2" s="1"/>
  <c r="C7871" i="2"/>
  <c r="I7871" i="2" s="1"/>
  <c r="F7872" i="2"/>
  <c r="G7872" i="2" s="1"/>
  <c r="H7872" i="2" s="1" a="1"/>
  <c r="H7872" i="2" s="1"/>
  <c r="C7872" i="2"/>
  <c r="I7872" i="2" s="1"/>
  <c r="F7873" i="2"/>
  <c r="G7873" i="2" s="1"/>
  <c r="H7873" i="2" s="1" a="1"/>
  <c r="H7873" i="2" s="1"/>
  <c r="C7873" i="2"/>
  <c r="I7873" i="2" s="1"/>
  <c r="F7874" i="2"/>
  <c r="G7874" i="2" s="1"/>
  <c r="H7874" i="2" s="1" a="1"/>
  <c r="H7874" i="2" s="1"/>
  <c r="C7874" i="2"/>
  <c r="I7874" i="2" s="1"/>
  <c r="F7875" i="2"/>
  <c r="G7875" i="2" s="1"/>
  <c r="H7875" i="2" s="1" a="1"/>
  <c r="H7875" i="2" s="1"/>
  <c r="C7875" i="2"/>
  <c r="I7875" i="2" s="1"/>
  <c r="F7876" i="2"/>
  <c r="G7876" i="2" s="1"/>
  <c r="H7876" i="2" s="1" a="1"/>
  <c r="H7876" i="2" s="1"/>
  <c r="C7876" i="2"/>
  <c r="I7876" i="2" s="1"/>
  <c r="F7877" i="2"/>
  <c r="G7877" i="2" s="1"/>
  <c r="H7877" i="2" s="1" a="1"/>
  <c r="H7877" i="2" s="1"/>
  <c r="C7877" i="2"/>
  <c r="I7877" i="2" s="1"/>
  <c r="F7878" i="2"/>
  <c r="G7878" i="2" s="1"/>
  <c r="H7878" i="2" s="1" a="1"/>
  <c r="H7878" i="2" s="1"/>
  <c r="C7878" i="2"/>
  <c r="I7878" i="2" s="1"/>
  <c r="F7879" i="2"/>
  <c r="G7879" i="2" s="1"/>
  <c r="H7879" i="2" s="1" a="1"/>
  <c r="H7879" i="2" s="1"/>
  <c r="C7879" i="2"/>
  <c r="I7879" i="2" s="1"/>
  <c r="F7880" i="2"/>
  <c r="G7880" i="2" s="1"/>
  <c r="H7880" i="2" s="1" a="1"/>
  <c r="H7880" i="2" s="1"/>
  <c r="C7880" i="2"/>
  <c r="I7880" i="2" s="1"/>
  <c r="F7881" i="2"/>
  <c r="G7881" i="2" s="1"/>
  <c r="H7881" i="2" s="1" a="1"/>
  <c r="H7881" i="2" s="1"/>
  <c r="C7881" i="2"/>
  <c r="I7881" i="2" s="1"/>
  <c r="F7882" i="2"/>
  <c r="G7882" i="2" s="1"/>
  <c r="H7882" i="2" s="1" a="1"/>
  <c r="H7882" i="2" s="1"/>
  <c r="C7882" i="2"/>
  <c r="I7882" i="2" s="1"/>
  <c r="F7883" i="2"/>
  <c r="G7883" i="2" s="1"/>
  <c r="H7883" i="2" s="1" a="1"/>
  <c r="H7883" i="2" s="1"/>
  <c r="C7883" i="2"/>
  <c r="I7883" i="2" s="1"/>
  <c r="F7884" i="2"/>
  <c r="G7884" i="2" s="1"/>
  <c r="H7884" i="2" s="1" a="1"/>
  <c r="H7884" i="2" s="1"/>
  <c r="C7884" i="2"/>
  <c r="I7884" i="2" s="1"/>
  <c r="F7885" i="2"/>
  <c r="G7885" i="2" s="1"/>
  <c r="H7885" i="2" s="1" a="1"/>
  <c r="H7885" i="2" s="1"/>
  <c r="C7885" i="2"/>
  <c r="I7885" i="2" s="1"/>
  <c r="F7886" i="2"/>
  <c r="G7886" i="2" s="1"/>
  <c r="H7886" i="2" s="1" a="1"/>
  <c r="H7886" i="2" s="1"/>
  <c r="C7886" i="2"/>
  <c r="I7886" i="2" s="1"/>
  <c r="F7887" i="2"/>
  <c r="G7887" i="2" s="1"/>
  <c r="H7887" i="2" s="1" a="1"/>
  <c r="H7887" i="2" s="1"/>
  <c r="C7887" i="2"/>
  <c r="I7887" i="2" s="1"/>
  <c r="F7888" i="2"/>
  <c r="G7888" i="2" s="1"/>
  <c r="H7888" i="2" s="1" a="1"/>
  <c r="H7888" i="2" s="1"/>
  <c r="C7888" i="2"/>
  <c r="I7888" i="2" s="1"/>
  <c r="F7889" i="2"/>
  <c r="G7889" i="2" s="1"/>
  <c r="H7889" i="2" s="1" a="1"/>
  <c r="H7889" i="2" s="1"/>
  <c r="C7889" i="2"/>
  <c r="I7889" i="2" s="1"/>
  <c r="F7890" i="2"/>
  <c r="G7890" i="2" s="1"/>
  <c r="H7890" i="2" s="1" a="1"/>
  <c r="H7890" i="2" s="1"/>
  <c r="C7890" i="2"/>
  <c r="I7890" i="2" s="1"/>
  <c r="F7891" i="2"/>
  <c r="G7891" i="2" s="1"/>
  <c r="H7891" i="2" s="1" a="1"/>
  <c r="H7891" i="2" s="1"/>
  <c r="C7891" i="2"/>
  <c r="I7891" i="2" s="1"/>
  <c r="F7892" i="2"/>
  <c r="G7892" i="2" s="1"/>
  <c r="H7892" i="2" s="1" a="1"/>
  <c r="H7892" i="2" s="1"/>
  <c r="C7892" i="2"/>
  <c r="I7892" i="2" s="1"/>
  <c r="F7893" i="2"/>
  <c r="G7893" i="2" s="1"/>
  <c r="H7893" i="2" s="1" a="1"/>
  <c r="H7893" i="2" s="1"/>
  <c r="C7893" i="2"/>
  <c r="I7893" i="2" s="1"/>
  <c r="F7894" i="2"/>
  <c r="G7894" i="2" s="1"/>
  <c r="H7894" i="2" s="1" a="1"/>
  <c r="H7894" i="2" s="1"/>
  <c r="C7894" i="2"/>
  <c r="I7894" i="2" s="1"/>
  <c r="F7895" i="2"/>
  <c r="G7895" i="2" s="1"/>
  <c r="H7895" i="2" s="1" a="1"/>
  <c r="H7895" i="2" s="1"/>
  <c r="C7895" i="2"/>
  <c r="I7895" i="2" s="1"/>
  <c r="F7896" i="2"/>
  <c r="G7896" i="2" s="1"/>
  <c r="H7896" i="2" s="1" a="1"/>
  <c r="H7896" i="2" s="1"/>
  <c r="C7896" i="2"/>
  <c r="I7896" i="2" s="1"/>
  <c r="F7897" i="2"/>
  <c r="G7897" i="2" s="1"/>
  <c r="H7897" i="2" s="1" a="1"/>
  <c r="H7897" i="2" s="1"/>
  <c r="C7897" i="2"/>
  <c r="I7897" i="2" s="1"/>
  <c r="F7898" i="2"/>
  <c r="G7898" i="2" s="1"/>
  <c r="H7898" i="2" s="1" a="1"/>
  <c r="H7898" i="2" s="1"/>
  <c r="C7898" i="2"/>
  <c r="I7898" i="2" s="1"/>
  <c r="F7899" i="2"/>
  <c r="G7899" i="2" s="1"/>
  <c r="H7899" i="2" s="1" a="1"/>
  <c r="H7899" i="2" s="1"/>
  <c r="C7899" i="2"/>
  <c r="I7899" i="2" s="1"/>
  <c r="F7900" i="2"/>
  <c r="G7900" i="2" s="1"/>
  <c r="H7900" i="2" s="1" a="1"/>
  <c r="H7900" i="2" s="1"/>
  <c r="C7900" i="2"/>
  <c r="I7900" i="2" s="1"/>
  <c r="F7901" i="2"/>
  <c r="G7901" i="2" s="1"/>
  <c r="H7901" i="2" s="1" a="1"/>
  <c r="H7901" i="2" s="1"/>
  <c r="C7901" i="2"/>
  <c r="I7901" i="2" s="1"/>
  <c r="F7902" i="2"/>
  <c r="G7902" i="2" s="1"/>
  <c r="H7902" i="2" s="1" a="1"/>
  <c r="H7902" i="2" s="1"/>
  <c r="C7902" i="2"/>
  <c r="I7902" i="2" s="1"/>
  <c r="F7903" i="2"/>
  <c r="G7903" i="2" s="1"/>
  <c r="H7903" i="2" s="1" a="1"/>
  <c r="H7903" i="2" s="1"/>
  <c r="C7903" i="2"/>
  <c r="I7903" i="2" s="1"/>
  <c r="F7904" i="2"/>
  <c r="G7904" i="2" s="1"/>
  <c r="H7904" i="2" s="1" a="1"/>
  <c r="H7904" i="2" s="1"/>
  <c r="C7904" i="2"/>
  <c r="I7904" i="2" s="1"/>
  <c r="F7905" i="2"/>
  <c r="G7905" i="2" s="1"/>
  <c r="H7905" i="2" s="1" a="1"/>
  <c r="H7905" i="2" s="1"/>
  <c r="C7905" i="2"/>
  <c r="I7905" i="2" s="1"/>
  <c r="F7906" i="2"/>
  <c r="G7906" i="2" s="1"/>
  <c r="H7906" i="2" s="1" a="1"/>
  <c r="H7906" i="2" s="1"/>
  <c r="C7906" i="2"/>
  <c r="I7906" i="2" s="1"/>
  <c r="F7907" i="2"/>
  <c r="G7907" i="2" s="1"/>
  <c r="H7907" i="2" s="1" a="1"/>
  <c r="H7907" i="2" s="1"/>
  <c r="C7907" i="2"/>
  <c r="I7907" i="2" s="1"/>
  <c r="F7908" i="2"/>
  <c r="G7908" i="2" s="1"/>
  <c r="H7908" i="2" s="1" a="1"/>
  <c r="H7908" i="2" s="1"/>
  <c r="C7908" i="2"/>
  <c r="I7908" i="2" s="1"/>
  <c r="F7909" i="2"/>
  <c r="G7909" i="2" s="1"/>
  <c r="H7909" i="2" s="1" a="1"/>
  <c r="H7909" i="2" s="1"/>
  <c r="C7909" i="2"/>
  <c r="I7909" i="2" s="1"/>
  <c r="F7910" i="2"/>
  <c r="G7910" i="2" s="1"/>
  <c r="H7910" i="2" s="1" a="1"/>
  <c r="H7910" i="2" s="1"/>
  <c r="C7910" i="2"/>
  <c r="I7910" i="2" s="1"/>
  <c r="F7911" i="2"/>
  <c r="G7911" i="2" s="1"/>
  <c r="H7911" i="2" s="1" a="1"/>
  <c r="H7911" i="2" s="1"/>
  <c r="C7911" i="2"/>
  <c r="I7911" i="2" s="1"/>
  <c r="F7912" i="2"/>
  <c r="G7912" i="2" s="1"/>
  <c r="H7912" i="2" s="1" a="1"/>
  <c r="H7912" i="2" s="1"/>
  <c r="C7912" i="2"/>
  <c r="I7912" i="2" s="1"/>
  <c r="F7913" i="2"/>
  <c r="G7913" i="2" s="1"/>
  <c r="H7913" i="2" s="1" a="1"/>
  <c r="H7913" i="2" s="1"/>
  <c r="C7913" i="2"/>
  <c r="I7913" i="2" s="1"/>
  <c r="F7914" i="2"/>
  <c r="G7914" i="2" s="1"/>
  <c r="H7914" i="2" s="1" a="1"/>
  <c r="H7914" i="2" s="1"/>
  <c r="C7914" i="2"/>
  <c r="I7914" i="2" s="1"/>
  <c r="F7915" i="2"/>
  <c r="G7915" i="2" s="1"/>
  <c r="H7915" i="2" s="1" a="1"/>
  <c r="H7915" i="2" s="1"/>
  <c r="C7915" i="2"/>
  <c r="I7915" i="2" s="1"/>
  <c r="F7916" i="2"/>
  <c r="G7916" i="2" s="1"/>
  <c r="H7916" i="2" s="1" a="1"/>
  <c r="H7916" i="2" s="1"/>
  <c r="C7916" i="2"/>
  <c r="I7916" i="2" s="1"/>
  <c r="F7917" i="2"/>
  <c r="G7917" i="2" s="1"/>
  <c r="H7917" i="2" s="1" a="1"/>
  <c r="H7917" i="2" s="1"/>
  <c r="C7917" i="2"/>
  <c r="I7917" i="2" s="1"/>
  <c r="F7918" i="2"/>
  <c r="G7918" i="2" s="1"/>
  <c r="H7918" i="2" s="1" a="1"/>
  <c r="H7918" i="2" s="1"/>
  <c r="C7918" i="2"/>
  <c r="I7918" i="2" s="1"/>
  <c r="F7919" i="2"/>
  <c r="G7919" i="2" s="1"/>
  <c r="H7919" i="2" s="1" a="1"/>
  <c r="H7919" i="2" s="1"/>
  <c r="C7919" i="2"/>
  <c r="I7919" i="2" s="1"/>
  <c r="F7920" i="2"/>
  <c r="G7920" i="2" s="1"/>
  <c r="H7920" i="2" s="1" a="1"/>
  <c r="H7920" i="2" s="1"/>
  <c r="C7920" i="2"/>
  <c r="I7920" i="2" s="1"/>
  <c r="F7921" i="2"/>
  <c r="G7921" i="2" s="1"/>
  <c r="H7921" i="2" s="1" a="1"/>
  <c r="H7921" i="2" s="1"/>
  <c r="C7921" i="2"/>
  <c r="I7921" i="2" s="1"/>
  <c r="F7922" i="2"/>
  <c r="G7922" i="2" s="1"/>
  <c r="H7922" i="2" s="1" a="1"/>
  <c r="H7922" i="2" s="1"/>
  <c r="C7922" i="2"/>
  <c r="I7922" i="2" s="1"/>
  <c r="F7923" i="2"/>
  <c r="G7923" i="2" s="1"/>
  <c r="H7923" i="2" s="1" a="1"/>
  <c r="H7923" i="2" s="1"/>
  <c r="C7923" i="2"/>
  <c r="I7923" i="2" s="1"/>
  <c r="F7924" i="2"/>
  <c r="G7924" i="2" s="1"/>
  <c r="H7924" i="2" s="1" a="1"/>
  <c r="H7924" i="2" s="1"/>
  <c r="C7924" i="2"/>
  <c r="I7924" i="2" s="1"/>
  <c r="F7925" i="2"/>
  <c r="G7925" i="2" s="1"/>
  <c r="H7925" i="2" s="1" a="1"/>
  <c r="H7925" i="2" s="1"/>
  <c r="C7925" i="2"/>
  <c r="I7925" i="2" s="1"/>
  <c r="F7926" i="2"/>
  <c r="G7926" i="2" s="1"/>
  <c r="H7926" i="2" s="1" a="1"/>
  <c r="H7926" i="2" s="1"/>
  <c r="C7926" i="2"/>
  <c r="I7926" i="2" s="1"/>
  <c r="F7927" i="2"/>
  <c r="G7927" i="2" s="1"/>
  <c r="H7927" i="2" s="1" a="1"/>
  <c r="H7927" i="2" s="1"/>
  <c r="C7927" i="2"/>
  <c r="I7927" i="2" s="1"/>
  <c r="F7928" i="2"/>
  <c r="G7928" i="2" s="1"/>
  <c r="H7928" i="2" s="1" a="1"/>
  <c r="H7928" i="2" s="1"/>
  <c r="C7928" i="2"/>
  <c r="I7928" i="2" s="1"/>
  <c r="F7929" i="2"/>
  <c r="G7929" i="2" s="1"/>
  <c r="H7929" i="2" s="1" a="1"/>
  <c r="H7929" i="2" s="1"/>
  <c r="C7929" i="2"/>
  <c r="I7929" i="2" s="1"/>
  <c r="F7930" i="2"/>
  <c r="G7930" i="2" s="1"/>
  <c r="H7930" i="2" s="1" a="1"/>
  <c r="H7930" i="2" s="1"/>
  <c r="C7930" i="2"/>
  <c r="I7930" i="2" s="1"/>
  <c r="F7931" i="2"/>
  <c r="G7931" i="2" s="1"/>
  <c r="H7931" i="2" s="1" a="1"/>
  <c r="H7931" i="2" s="1"/>
  <c r="C7931" i="2"/>
  <c r="I7931" i="2" s="1"/>
  <c r="F7932" i="2"/>
  <c r="G7932" i="2" s="1"/>
  <c r="H7932" i="2" s="1" a="1"/>
  <c r="H7932" i="2" s="1"/>
  <c r="C7932" i="2"/>
  <c r="I7932" i="2" s="1"/>
  <c r="F7933" i="2"/>
  <c r="G7933" i="2" s="1"/>
  <c r="H7933" i="2" s="1" a="1"/>
  <c r="H7933" i="2" s="1"/>
  <c r="C7933" i="2"/>
  <c r="I7933" i="2" s="1"/>
  <c r="F7934" i="2"/>
  <c r="G7934" i="2" s="1"/>
  <c r="H7934" i="2" s="1" a="1"/>
  <c r="H7934" i="2" s="1"/>
  <c r="C7934" i="2"/>
  <c r="I7934" i="2" s="1"/>
  <c r="F7935" i="2"/>
  <c r="G7935" i="2" s="1"/>
  <c r="H7935" i="2" s="1" a="1"/>
  <c r="H7935" i="2" s="1"/>
  <c r="C7935" i="2"/>
  <c r="I7935" i="2" s="1"/>
  <c r="F7936" i="2"/>
  <c r="G7936" i="2" s="1"/>
  <c r="H7936" i="2" s="1" a="1"/>
  <c r="H7936" i="2" s="1"/>
  <c r="C7936" i="2"/>
  <c r="I7936" i="2" s="1"/>
  <c r="F7937" i="2"/>
  <c r="G7937" i="2" s="1"/>
  <c r="H7937" i="2" s="1" a="1"/>
  <c r="H7937" i="2" s="1"/>
  <c r="C7937" i="2"/>
  <c r="I7937" i="2" s="1"/>
  <c r="F7938" i="2"/>
  <c r="G7938" i="2" s="1"/>
  <c r="H7938" i="2" s="1" a="1"/>
  <c r="H7938" i="2" s="1"/>
  <c r="C7938" i="2"/>
  <c r="I7938" i="2" s="1"/>
  <c r="F7939" i="2"/>
  <c r="G7939" i="2" s="1"/>
  <c r="H7939" i="2" s="1" a="1"/>
  <c r="H7939" i="2" s="1"/>
  <c r="C7939" i="2"/>
  <c r="I7939" i="2" s="1"/>
  <c r="F7940" i="2"/>
  <c r="G7940" i="2" s="1"/>
  <c r="H7940" i="2" s="1" a="1"/>
  <c r="H7940" i="2" s="1"/>
  <c r="C7940" i="2"/>
  <c r="I7940" i="2" s="1"/>
  <c r="F7941" i="2"/>
  <c r="G7941" i="2" s="1"/>
  <c r="H7941" i="2" s="1" a="1"/>
  <c r="H7941" i="2" s="1"/>
  <c r="C7941" i="2"/>
  <c r="I7941" i="2" s="1"/>
  <c r="F7942" i="2"/>
  <c r="G7942" i="2" s="1"/>
  <c r="H7942" i="2" s="1" a="1"/>
  <c r="H7942" i="2" s="1"/>
  <c r="C7942" i="2"/>
  <c r="I7942" i="2" s="1"/>
  <c r="F7943" i="2"/>
  <c r="G7943" i="2" s="1"/>
  <c r="H7943" i="2" s="1" a="1"/>
  <c r="H7943" i="2" s="1"/>
  <c r="C7943" i="2"/>
  <c r="I7943" i="2" s="1"/>
  <c r="F7944" i="2"/>
  <c r="G7944" i="2" s="1"/>
  <c r="H7944" i="2" s="1" a="1"/>
  <c r="H7944" i="2" s="1"/>
  <c r="C7944" i="2"/>
  <c r="I7944" i="2" s="1"/>
  <c r="F7945" i="2"/>
  <c r="G7945" i="2" s="1"/>
  <c r="H7945" i="2" s="1" a="1"/>
  <c r="H7945" i="2" s="1"/>
  <c r="C7945" i="2"/>
  <c r="I7945" i="2" s="1"/>
  <c r="F7946" i="2"/>
  <c r="G7946" i="2" s="1"/>
  <c r="H7946" i="2" s="1" a="1"/>
  <c r="H7946" i="2" s="1"/>
  <c r="C7946" i="2"/>
  <c r="I7946" i="2" s="1"/>
  <c r="F7947" i="2"/>
  <c r="G7947" i="2" s="1"/>
  <c r="H7947" i="2" s="1" a="1"/>
  <c r="H7947" i="2" s="1"/>
  <c r="C7947" i="2"/>
  <c r="I7947" i="2" s="1"/>
  <c r="F7948" i="2"/>
  <c r="G7948" i="2" s="1"/>
  <c r="H7948" i="2" s="1" a="1"/>
  <c r="H7948" i="2" s="1"/>
  <c r="C7948" i="2"/>
  <c r="I7948" i="2" s="1"/>
  <c r="F7949" i="2"/>
  <c r="G7949" i="2" s="1"/>
  <c r="H7949" i="2" s="1" a="1"/>
  <c r="H7949" i="2" s="1"/>
  <c r="C7949" i="2"/>
  <c r="I7949" i="2" s="1"/>
  <c r="F7950" i="2"/>
  <c r="G7950" i="2" s="1"/>
  <c r="H7950" i="2" s="1" a="1"/>
  <c r="H7950" i="2" s="1"/>
  <c r="C7950" i="2"/>
  <c r="I7950" i="2" s="1"/>
  <c r="F7951" i="2"/>
  <c r="G7951" i="2" s="1"/>
  <c r="H7951" i="2" s="1" a="1"/>
  <c r="H7951" i="2" s="1"/>
  <c r="C7951" i="2"/>
  <c r="I7951" i="2" s="1"/>
  <c r="F7952" i="2"/>
  <c r="G7952" i="2" s="1"/>
  <c r="H7952" i="2" s="1" a="1"/>
  <c r="H7952" i="2" s="1"/>
  <c r="C7952" i="2"/>
  <c r="I7952" i="2" s="1"/>
  <c r="F7953" i="2"/>
  <c r="G7953" i="2" s="1"/>
  <c r="H7953" i="2" s="1" a="1"/>
  <c r="H7953" i="2" s="1"/>
  <c r="C7953" i="2"/>
  <c r="I7953" i="2" s="1"/>
  <c r="F7954" i="2"/>
  <c r="G7954" i="2" s="1"/>
  <c r="H7954" i="2" s="1" a="1"/>
  <c r="H7954" i="2" s="1"/>
  <c r="C7954" i="2"/>
  <c r="I7954" i="2" s="1"/>
  <c r="F7955" i="2"/>
  <c r="G7955" i="2" s="1"/>
  <c r="H7955" i="2" s="1" a="1"/>
  <c r="H7955" i="2" s="1"/>
  <c r="C7955" i="2"/>
  <c r="I7955" i="2" s="1"/>
  <c r="F7956" i="2"/>
  <c r="G7956" i="2" s="1"/>
  <c r="H7956" i="2" s="1" a="1"/>
  <c r="H7956" i="2" s="1"/>
  <c r="C7956" i="2"/>
  <c r="I7956" i="2" s="1"/>
  <c r="F7957" i="2"/>
  <c r="G7957" i="2" s="1"/>
  <c r="H7957" i="2" s="1" a="1"/>
  <c r="H7957" i="2" s="1"/>
  <c r="C7957" i="2"/>
  <c r="I7957" i="2" s="1"/>
  <c r="F7958" i="2"/>
  <c r="G7958" i="2" s="1"/>
  <c r="H7958" i="2" s="1" a="1"/>
  <c r="H7958" i="2" s="1"/>
  <c r="C7958" i="2"/>
  <c r="I7958" i="2" s="1"/>
  <c r="F7959" i="2"/>
  <c r="G7959" i="2" s="1"/>
  <c r="H7959" i="2" s="1" a="1"/>
  <c r="H7959" i="2" s="1"/>
  <c r="C7959" i="2"/>
  <c r="I7959" i="2" s="1"/>
  <c r="F7960" i="2"/>
  <c r="G7960" i="2" s="1"/>
  <c r="H7960" i="2" s="1" a="1"/>
  <c r="H7960" i="2" s="1"/>
  <c r="C7960" i="2"/>
  <c r="I7960" i="2" s="1"/>
  <c r="F7961" i="2"/>
  <c r="G7961" i="2" s="1"/>
  <c r="H7961" i="2" s="1" a="1"/>
  <c r="H7961" i="2" s="1"/>
  <c r="C7961" i="2"/>
  <c r="I7961" i="2" s="1"/>
  <c r="F7962" i="2"/>
  <c r="G7962" i="2" s="1"/>
  <c r="H7962" i="2" s="1" a="1"/>
  <c r="H7962" i="2" s="1"/>
  <c r="C7962" i="2"/>
  <c r="I7962" i="2" s="1"/>
  <c r="F7963" i="2"/>
  <c r="G7963" i="2" s="1"/>
  <c r="H7963" i="2" s="1" a="1"/>
  <c r="H7963" i="2" s="1"/>
  <c r="C7963" i="2"/>
  <c r="I7963" i="2" s="1"/>
  <c r="F7964" i="2"/>
  <c r="G7964" i="2" s="1"/>
  <c r="H7964" i="2" s="1" a="1"/>
  <c r="H7964" i="2" s="1"/>
  <c r="C7964" i="2"/>
  <c r="I7964" i="2" s="1"/>
  <c r="F7965" i="2"/>
  <c r="G7965" i="2" s="1"/>
  <c r="H7965" i="2" s="1" a="1"/>
  <c r="H7965" i="2" s="1"/>
  <c r="C7965" i="2"/>
  <c r="I7965" i="2" s="1"/>
  <c r="F7966" i="2"/>
  <c r="G7966" i="2" s="1"/>
  <c r="H7966" i="2" s="1" a="1"/>
  <c r="H7966" i="2" s="1"/>
  <c r="C7966" i="2"/>
  <c r="I7966" i="2" s="1"/>
  <c r="F7967" i="2"/>
  <c r="G7967" i="2" s="1"/>
  <c r="H7967" i="2" s="1" a="1"/>
  <c r="H7967" i="2" s="1"/>
  <c r="C7967" i="2"/>
  <c r="I7967" i="2" s="1"/>
  <c r="F7968" i="2"/>
  <c r="G7968" i="2" s="1"/>
  <c r="H7968" i="2" s="1" a="1"/>
  <c r="H7968" i="2" s="1"/>
  <c r="C7968" i="2"/>
  <c r="I7968" i="2" s="1"/>
  <c r="F7969" i="2"/>
  <c r="G7969" i="2" s="1"/>
  <c r="H7969" i="2" s="1" a="1"/>
  <c r="H7969" i="2" s="1"/>
  <c r="C7969" i="2"/>
  <c r="I7969" i="2" s="1"/>
  <c r="F7970" i="2"/>
  <c r="G7970" i="2" s="1"/>
  <c r="H7970" i="2" s="1" a="1"/>
  <c r="H7970" i="2" s="1"/>
  <c r="C7970" i="2"/>
  <c r="I7970" i="2" s="1"/>
  <c r="F7971" i="2"/>
  <c r="G7971" i="2" s="1"/>
  <c r="H7971" i="2" s="1" a="1"/>
  <c r="H7971" i="2" s="1"/>
  <c r="C7971" i="2"/>
  <c r="I7971" i="2" s="1"/>
  <c r="F7972" i="2"/>
  <c r="G7972" i="2" s="1"/>
  <c r="H7972" i="2" s="1" a="1"/>
  <c r="H7972" i="2" s="1"/>
  <c r="C7972" i="2"/>
  <c r="I7972" i="2" s="1"/>
  <c r="F7973" i="2"/>
  <c r="G7973" i="2" s="1"/>
  <c r="H7973" i="2" s="1" a="1"/>
  <c r="H7973" i="2" s="1"/>
  <c r="C7973" i="2"/>
  <c r="I7973" i="2" s="1"/>
  <c r="F7974" i="2"/>
  <c r="G7974" i="2" s="1"/>
  <c r="H7974" i="2" s="1" a="1"/>
  <c r="H7974" i="2" s="1"/>
  <c r="C7974" i="2"/>
  <c r="I7974" i="2" s="1"/>
  <c r="F7975" i="2"/>
  <c r="G7975" i="2" s="1"/>
  <c r="H7975" i="2" s="1" a="1"/>
  <c r="H7975" i="2" s="1"/>
  <c r="C7975" i="2"/>
  <c r="I7975" i="2" s="1"/>
  <c r="F7976" i="2"/>
  <c r="G7976" i="2" s="1"/>
  <c r="H7976" i="2" s="1" a="1"/>
  <c r="H7976" i="2" s="1"/>
  <c r="C7976" i="2"/>
  <c r="I7976" i="2" s="1"/>
  <c r="F7977" i="2"/>
  <c r="G7977" i="2" s="1"/>
  <c r="H7977" i="2" s="1" a="1"/>
  <c r="H7977" i="2" s="1"/>
  <c r="C7977" i="2"/>
  <c r="I7977" i="2" s="1"/>
  <c r="F7978" i="2"/>
  <c r="G7978" i="2" s="1"/>
  <c r="H7978" i="2" s="1" a="1"/>
  <c r="H7978" i="2" s="1"/>
  <c r="C7978" i="2"/>
  <c r="I7978" i="2" s="1"/>
  <c r="F7979" i="2"/>
  <c r="G7979" i="2" s="1"/>
  <c r="H7979" i="2" s="1" a="1"/>
  <c r="H7979" i="2" s="1"/>
  <c r="C7979" i="2"/>
  <c r="I7979" i="2" s="1"/>
  <c r="F7980" i="2"/>
  <c r="G7980" i="2" s="1"/>
  <c r="H7980" i="2" s="1" a="1"/>
  <c r="H7980" i="2" s="1"/>
  <c r="C7980" i="2"/>
  <c r="I7980" i="2" s="1"/>
  <c r="F7981" i="2"/>
  <c r="G7981" i="2" s="1"/>
  <c r="H7981" i="2" s="1" a="1"/>
  <c r="H7981" i="2" s="1"/>
  <c r="C7981" i="2"/>
  <c r="I7981" i="2" s="1"/>
  <c r="F7982" i="2"/>
  <c r="G7982" i="2" s="1"/>
  <c r="H7982" i="2" s="1" a="1"/>
  <c r="H7982" i="2" s="1"/>
  <c r="C7982" i="2"/>
  <c r="I7982" i="2" s="1"/>
  <c r="F7983" i="2"/>
  <c r="G7983" i="2" s="1"/>
  <c r="H7983" i="2" s="1" a="1"/>
  <c r="H7983" i="2" s="1"/>
  <c r="C7983" i="2"/>
  <c r="I7983" i="2" s="1"/>
  <c r="F7984" i="2"/>
  <c r="G7984" i="2" s="1"/>
  <c r="H7984" i="2" s="1" a="1"/>
  <c r="H7984" i="2" s="1"/>
  <c r="C7984" i="2"/>
  <c r="I7984" i="2" s="1"/>
  <c r="F7985" i="2"/>
  <c r="G7985" i="2" s="1"/>
  <c r="H7985" i="2" s="1" a="1"/>
  <c r="H7985" i="2" s="1"/>
  <c r="C7985" i="2"/>
  <c r="I7985" i="2" s="1"/>
  <c r="F7986" i="2"/>
  <c r="G7986" i="2" s="1"/>
  <c r="H7986" i="2" s="1" a="1"/>
  <c r="H7986" i="2" s="1"/>
  <c r="C7986" i="2"/>
  <c r="I7986" i="2" s="1"/>
  <c r="F7987" i="2"/>
  <c r="G7987" i="2" s="1"/>
  <c r="H7987" i="2" s="1" a="1"/>
  <c r="H7987" i="2" s="1"/>
  <c r="C7987" i="2"/>
  <c r="I7987" i="2" s="1"/>
  <c r="F7988" i="2"/>
  <c r="G7988" i="2" s="1"/>
  <c r="H7988" i="2" s="1" a="1"/>
  <c r="H7988" i="2" s="1"/>
  <c r="C7988" i="2"/>
  <c r="I7988" i="2" s="1"/>
  <c r="F7989" i="2"/>
  <c r="G7989" i="2" s="1"/>
  <c r="H7989" i="2" s="1" a="1"/>
  <c r="H7989" i="2" s="1"/>
  <c r="C7989" i="2"/>
  <c r="I7989" i="2" s="1"/>
  <c r="F7990" i="2"/>
  <c r="G7990" i="2" s="1"/>
  <c r="H7990" i="2" s="1" a="1"/>
  <c r="H7990" i="2" s="1"/>
  <c r="C7990" i="2"/>
  <c r="I7990" i="2" s="1"/>
  <c r="F7991" i="2"/>
  <c r="G7991" i="2" s="1"/>
  <c r="H7991" i="2" s="1" a="1"/>
  <c r="H7991" i="2" s="1"/>
  <c r="C7991" i="2"/>
  <c r="I7991" i="2" s="1"/>
  <c r="F7992" i="2"/>
  <c r="G7992" i="2" s="1"/>
  <c r="H7992" i="2" s="1" a="1"/>
  <c r="H7992" i="2" s="1"/>
  <c r="C7992" i="2"/>
  <c r="I7992" i="2" s="1"/>
  <c r="F7993" i="2"/>
  <c r="G7993" i="2" s="1"/>
  <c r="H7993" i="2" s="1" a="1"/>
  <c r="H7993" i="2" s="1"/>
  <c r="C7993" i="2"/>
  <c r="I7993" i="2" s="1"/>
  <c r="F7994" i="2"/>
  <c r="G7994" i="2" s="1"/>
  <c r="H7994" i="2" s="1" a="1"/>
  <c r="H7994" i="2" s="1"/>
  <c r="C7994" i="2"/>
  <c r="I7994" i="2" s="1"/>
  <c r="F7995" i="2"/>
  <c r="G7995" i="2" s="1"/>
  <c r="H7995" i="2" s="1" a="1"/>
  <c r="H7995" i="2" s="1"/>
  <c r="C7995" i="2"/>
  <c r="I7995" i="2" s="1"/>
  <c r="F7996" i="2"/>
  <c r="G7996" i="2" s="1"/>
  <c r="H7996" i="2" s="1" a="1"/>
  <c r="H7996" i="2" s="1"/>
  <c r="C7996" i="2"/>
  <c r="I7996" i="2" s="1"/>
  <c r="F7997" i="2"/>
  <c r="G7997" i="2" s="1"/>
  <c r="H7997" i="2" s="1" a="1"/>
  <c r="H7997" i="2" s="1"/>
  <c r="C7997" i="2"/>
  <c r="I7997" i="2" s="1"/>
  <c r="F7998" i="2"/>
  <c r="G7998" i="2" s="1"/>
  <c r="H7998" i="2" s="1" a="1"/>
  <c r="H7998" i="2" s="1"/>
  <c r="C7998" i="2"/>
  <c r="I7998" i="2" s="1"/>
  <c r="F7999" i="2"/>
  <c r="G7999" i="2" s="1"/>
  <c r="H7999" i="2" s="1" a="1"/>
  <c r="H7999" i="2" s="1"/>
  <c r="C7999" i="2"/>
  <c r="I7999" i="2" s="1"/>
  <c r="F8000" i="2"/>
  <c r="G8000" i="2" s="1"/>
  <c r="H8000" i="2" s="1" a="1"/>
  <c r="H8000" i="2" s="1"/>
  <c r="C8000" i="2"/>
  <c r="I8000" i="2" s="1"/>
  <c r="F8001" i="2"/>
  <c r="G8001" i="2" s="1"/>
  <c r="H8001" i="2" s="1" a="1"/>
  <c r="H8001" i="2" s="1"/>
  <c r="C8001" i="2"/>
  <c r="I8001" i="2" s="1"/>
  <c r="F8002" i="2"/>
  <c r="G8002" i="2" s="1"/>
  <c r="H8002" i="2" s="1" a="1"/>
  <c r="H8002" i="2" s="1"/>
  <c r="C8002" i="2"/>
  <c r="I8002" i="2" s="1"/>
  <c r="F8003" i="2"/>
  <c r="G8003" i="2" s="1"/>
  <c r="H8003" i="2" s="1" a="1"/>
  <c r="H8003" i="2" s="1"/>
  <c r="C8003" i="2"/>
  <c r="I8003" i="2" s="1"/>
  <c r="F8004" i="2"/>
  <c r="G8004" i="2" s="1"/>
  <c r="H8004" i="2" s="1" a="1"/>
  <c r="H8004" i="2" s="1"/>
  <c r="C8004" i="2"/>
  <c r="I8004" i="2" s="1"/>
  <c r="F8005" i="2"/>
  <c r="G8005" i="2" s="1"/>
  <c r="H8005" i="2" s="1" a="1"/>
  <c r="H8005" i="2" s="1"/>
  <c r="C8005" i="2"/>
  <c r="I8005" i="2" s="1"/>
  <c r="F8006" i="2"/>
  <c r="G8006" i="2" s="1"/>
  <c r="H8006" i="2" s="1" a="1"/>
  <c r="H8006" i="2" s="1"/>
  <c r="C8006" i="2"/>
  <c r="I8006" i="2" s="1"/>
  <c r="F8007" i="2"/>
  <c r="G8007" i="2" s="1"/>
  <c r="H8007" i="2" s="1" a="1"/>
  <c r="H8007" i="2" s="1"/>
  <c r="C8007" i="2"/>
  <c r="I8007" i="2" s="1"/>
  <c r="F8008" i="2"/>
  <c r="G8008" i="2" s="1"/>
  <c r="H8008" i="2" s="1" a="1"/>
  <c r="H8008" i="2" s="1"/>
  <c r="C8008" i="2"/>
  <c r="I8008" i="2" s="1"/>
  <c r="F8009" i="2"/>
  <c r="G8009" i="2" s="1"/>
  <c r="H8009" i="2" s="1" a="1"/>
  <c r="H8009" i="2" s="1"/>
  <c r="C8009" i="2"/>
  <c r="I8009" i="2" s="1"/>
  <c r="F8010" i="2"/>
  <c r="G8010" i="2" s="1"/>
  <c r="H8010" i="2" s="1" a="1"/>
  <c r="H8010" i="2" s="1"/>
  <c r="C8010" i="2"/>
  <c r="I8010" i="2" s="1"/>
  <c r="F8011" i="2"/>
  <c r="G8011" i="2" s="1"/>
  <c r="H8011" i="2" s="1" a="1"/>
  <c r="H8011" i="2" s="1"/>
  <c r="C8011" i="2"/>
  <c r="I8011" i="2" s="1"/>
  <c r="F8012" i="2"/>
  <c r="G8012" i="2" s="1"/>
  <c r="H8012" i="2" s="1" a="1"/>
  <c r="H8012" i="2" s="1"/>
  <c r="C8012" i="2"/>
  <c r="I8012" i="2" s="1"/>
  <c r="F8013" i="2"/>
  <c r="G8013" i="2" s="1"/>
  <c r="H8013" i="2" s="1" a="1"/>
  <c r="H8013" i="2" s="1"/>
  <c r="C8013" i="2"/>
  <c r="I8013" i="2" s="1"/>
  <c r="F8014" i="2"/>
  <c r="G8014" i="2" s="1"/>
  <c r="H8014" i="2" s="1" a="1"/>
  <c r="H8014" i="2" s="1"/>
  <c r="C8014" i="2"/>
  <c r="I8014" i="2" s="1"/>
  <c r="F8015" i="2"/>
  <c r="G8015" i="2" s="1"/>
  <c r="H8015" i="2" s="1" a="1"/>
  <c r="H8015" i="2" s="1"/>
  <c r="C8015" i="2"/>
  <c r="I8015" i="2" s="1"/>
  <c r="F8016" i="2"/>
  <c r="G8016" i="2" s="1"/>
  <c r="H8016" i="2" s="1" a="1"/>
  <c r="H8016" i="2" s="1"/>
  <c r="C8016" i="2"/>
  <c r="I8016" i="2" s="1"/>
  <c r="F8017" i="2"/>
  <c r="G8017" i="2" s="1"/>
  <c r="H8017" i="2" s="1" a="1"/>
  <c r="H8017" i="2" s="1"/>
  <c r="C8017" i="2"/>
  <c r="I8017" i="2" s="1"/>
  <c r="F8018" i="2"/>
  <c r="G8018" i="2" s="1"/>
  <c r="H8018" i="2" s="1" a="1"/>
  <c r="H8018" i="2" s="1"/>
  <c r="C8018" i="2"/>
  <c r="I8018" i="2" s="1"/>
  <c r="F8019" i="2"/>
  <c r="G8019" i="2" s="1"/>
  <c r="H8019" i="2" s="1" a="1"/>
  <c r="H8019" i="2" s="1"/>
  <c r="C8019" i="2"/>
  <c r="I8019" i="2" s="1"/>
  <c r="F8020" i="2"/>
  <c r="G8020" i="2" s="1"/>
  <c r="H8020" i="2" s="1" a="1"/>
  <c r="H8020" i="2" s="1"/>
  <c r="C8020" i="2"/>
  <c r="I8020" i="2" s="1"/>
  <c r="F8021" i="2"/>
  <c r="G8021" i="2" s="1"/>
  <c r="H8021" i="2" s="1" a="1"/>
  <c r="H8021" i="2" s="1"/>
  <c r="C8021" i="2"/>
  <c r="I8021" i="2" s="1"/>
  <c r="F8022" i="2"/>
  <c r="G8022" i="2" s="1"/>
  <c r="H8022" i="2" s="1" a="1"/>
  <c r="H8022" i="2" s="1"/>
  <c r="C8022" i="2"/>
  <c r="I8022" i="2" s="1"/>
  <c r="F8023" i="2"/>
  <c r="G8023" i="2" s="1"/>
  <c r="H8023" i="2" s="1" a="1"/>
  <c r="H8023" i="2" s="1"/>
  <c r="C8023" i="2"/>
  <c r="I8023" i="2" s="1"/>
  <c r="F8024" i="2"/>
  <c r="G8024" i="2" s="1"/>
  <c r="H8024" i="2" s="1" a="1"/>
  <c r="H8024" i="2" s="1"/>
  <c r="C8024" i="2"/>
  <c r="I8024" i="2" s="1"/>
  <c r="F8025" i="2"/>
  <c r="G8025" i="2" s="1"/>
  <c r="H8025" i="2" s="1" a="1"/>
  <c r="H8025" i="2" s="1"/>
  <c r="C8025" i="2"/>
  <c r="I8025" i="2" s="1"/>
  <c r="F8026" i="2"/>
  <c r="G8026" i="2" s="1"/>
  <c r="H8026" i="2" s="1" a="1"/>
  <c r="H8026" i="2" s="1"/>
  <c r="C8026" i="2"/>
  <c r="I8026" i="2" s="1"/>
  <c r="F8027" i="2"/>
  <c r="G8027" i="2" s="1"/>
  <c r="H8027" i="2" s="1" a="1"/>
  <c r="H8027" i="2" s="1"/>
  <c r="C8027" i="2"/>
  <c r="I8027" i="2" s="1"/>
  <c r="F8028" i="2"/>
  <c r="G8028" i="2" s="1"/>
  <c r="H8028" i="2" s="1" a="1"/>
  <c r="H8028" i="2" s="1"/>
  <c r="C8028" i="2"/>
  <c r="I8028" i="2" s="1"/>
  <c r="F8029" i="2"/>
  <c r="G8029" i="2" s="1"/>
  <c r="H8029" i="2" s="1" a="1"/>
  <c r="H8029" i="2" s="1"/>
  <c r="C8029" i="2"/>
  <c r="I8029" i="2" s="1"/>
  <c r="F8030" i="2"/>
  <c r="G8030" i="2" s="1"/>
  <c r="H8030" i="2" s="1" a="1"/>
  <c r="H8030" i="2" s="1"/>
  <c r="C8030" i="2"/>
  <c r="I8030" i="2" s="1"/>
  <c r="F8031" i="2"/>
  <c r="G8031" i="2" s="1"/>
  <c r="H8031" i="2" s="1" a="1"/>
  <c r="H8031" i="2" s="1"/>
  <c r="C8031" i="2"/>
  <c r="I8031" i="2" s="1"/>
  <c r="F8032" i="2"/>
  <c r="G8032" i="2" s="1"/>
  <c r="H8032" i="2" s="1" a="1"/>
  <c r="H8032" i="2" s="1"/>
  <c r="C8032" i="2"/>
  <c r="I8032" i="2" s="1"/>
  <c r="F8033" i="2"/>
  <c r="G8033" i="2" s="1"/>
  <c r="H8033" i="2" s="1" a="1"/>
  <c r="H8033" i="2" s="1"/>
  <c r="C8033" i="2"/>
  <c r="I8033" i="2" s="1"/>
  <c r="F8034" i="2"/>
  <c r="G8034" i="2" s="1"/>
  <c r="H8034" i="2" s="1" a="1"/>
  <c r="H8034" i="2" s="1"/>
  <c r="C8034" i="2"/>
  <c r="I8034" i="2" s="1"/>
  <c r="F8035" i="2"/>
  <c r="G8035" i="2" s="1"/>
  <c r="H8035" i="2" s="1" a="1"/>
  <c r="H8035" i="2" s="1"/>
  <c r="C8035" i="2"/>
  <c r="I8035" i="2" s="1"/>
  <c r="F8036" i="2"/>
  <c r="G8036" i="2" s="1"/>
  <c r="H8036" i="2" s="1" a="1"/>
  <c r="H8036" i="2" s="1"/>
  <c r="C8036" i="2"/>
  <c r="I8036" i="2" s="1"/>
  <c r="F8037" i="2"/>
  <c r="G8037" i="2" s="1"/>
  <c r="H8037" i="2" s="1" a="1"/>
  <c r="H8037" i="2" s="1"/>
  <c r="C8037" i="2"/>
  <c r="I8037" i="2" s="1"/>
  <c r="F8038" i="2"/>
  <c r="G8038" i="2" s="1"/>
  <c r="H8038" i="2" s="1" a="1"/>
  <c r="H8038" i="2" s="1"/>
  <c r="C8038" i="2"/>
  <c r="I8038" i="2" s="1"/>
  <c r="F8039" i="2"/>
  <c r="G8039" i="2" s="1"/>
  <c r="H8039" i="2" s="1" a="1"/>
  <c r="H8039" i="2" s="1"/>
  <c r="C8039" i="2"/>
  <c r="I8039" i="2" s="1"/>
  <c r="F8040" i="2"/>
  <c r="G8040" i="2" s="1"/>
  <c r="H8040" i="2" s="1" a="1"/>
  <c r="H8040" i="2" s="1"/>
  <c r="C8040" i="2"/>
  <c r="I8040" i="2" s="1"/>
  <c r="F8041" i="2"/>
  <c r="G8041" i="2" s="1"/>
  <c r="H8041" i="2" s="1" a="1"/>
  <c r="H8041" i="2" s="1"/>
  <c r="C8041" i="2"/>
  <c r="I8041" i="2" s="1"/>
  <c r="F8042" i="2"/>
  <c r="G8042" i="2" s="1"/>
  <c r="H8042" i="2" s="1" a="1"/>
  <c r="H8042" i="2" s="1"/>
  <c r="C8042" i="2"/>
  <c r="I8042" i="2" s="1"/>
  <c r="F8043" i="2"/>
  <c r="G8043" i="2" s="1"/>
  <c r="H8043" i="2" s="1" a="1"/>
  <c r="H8043" i="2" s="1"/>
  <c r="C8043" i="2"/>
  <c r="I8043" i="2" s="1"/>
  <c r="F8044" i="2"/>
  <c r="G8044" i="2" s="1"/>
  <c r="H8044" i="2" s="1" a="1"/>
  <c r="H8044" i="2" s="1"/>
  <c r="C8044" i="2"/>
  <c r="I8044" i="2" s="1"/>
  <c r="F8045" i="2"/>
  <c r="G8045" i="2" s="1"/>
  <c r="H8045" i="2" s="1" a="1"/>
  <c r="H8045" i="2" s="1"/>
  <c r="C8045" i="2"/>
  <c r="I8045" i="2" s="1"/>
  <c r="F8046" i="2"/>
  <c r="G8046" i="2" s="1"/>
  <c r="H8046" i="2" s="1" a="1"/>
  <c r="H8046" i="2" s="1"/>
  <c r="C8046" i="2"/>
  <c r="I8046" i="2" s="1"/>
  <c r="F8047" i="2"/>
  <c r="G8047" i="2" s="1"/>
  <c r="H8047" i="2" s="1" a="1"/>
  <c r="H8047" i="2" s="1"/>
  <c r="C8047" i="2"/>
  <c r="I8047" i="2" s="1"/>
  <c r="F8048" i="2"/>
  <c r="G8048" i="2" s="1"/>
  <c r="H8048" i="2" s="1" a="1"/>
  <c r="H8048" i="2" s="1"/>
  <c r="C8048" i="2"/>
  <c r="I8048" i="2" s="1"/>
  <c r="F8049" i="2"/>
  <c r="G8049" i="2" s="1"/>
  <c r="H8049" i="2" s="1" a="1"/>
  <c r="H8049" i="2" s="1"/>
  <c r="C8049" i="2"/>
  <c r="I8049" i="2" s="1"/>
  <c r="F8050" i="2"/>
  <c r="G8050" i="2" s="1"/>
  <c r="H8050" i="2" s="1" a="1"/>
  <c r="H8050" i="2" s="1"/>
  <c r="C8050" i="2"/>
  <c r="I8050" i="2" s="1"/>
  <c r="F8051" i="2"/>
  <c r="G8051" i="2" s="1"/>
  <c r="H8051" i="2" s="1" a="1"/>
  <c r="H8051" i="2" s="1"/>
  <c r="C8051" i="2"/>
  <c r="I8051" i="2" s="1"/>
  <c r="F8052" i="2"/>
  <c r="G8052" i="2" s="1"/>
  <c r="H8052" i="2" s="1" a="1"/>
  <c r="H8052" i="2" s="1"/>
  <c r="C8052" i="2"/>
  <c r="I8052" i="2" s="1"/>
  <c r="F8053" i="2"/>
  <c r="G8053" i="2" s="1"/>
  <c r="H8053" i="2" s="1" a="1"/>
  <c r="H8053" i="2" s="1"/>
  <c r="C8053" i="2"/>
  <c r="I8053" i="2" s="1"/>
  <c r="F8054" i="2"/>
  <c r="G8054" i="2" s="1"/>
  <c r="H8054" i="2" s="1" a="1"/>
  <c r="H8054" i="2" s="1"/>
  <c r="C8054" i="2"/>
  <c r="I8054" i="2" s="1"/>
  <c r="F8055" i="2"/>
  <c r="G8055" i="2" s="1"/>
  <c r="H8055" i="2" s="1" a="1"/>
  <c r="H8055" i="2" s="1"/>
  <c r="C8055" i="2"/>
  <c r="I8055" i="2" s="1"/>
  <c r="F8056" i="2"/>
  <c r="G8056" i="2" s="1"/>
  <c r="H8056" i="2" s="1" a="1"/>
  <c r="H8056" i="2" s="1"/>
  <c r="C8056" i="2"/>
  <c r="I8056" i="2" s="1"/>
  <c r="F8057" i="2"/>
  <c r="G8057" i="2" s="1"/>
  <c r="H8057" i="2" s="1" a="1"/>
  <c r="H8057" i="2" s="1"/>
  <c r="C8057" i="2"/>
  <c r="I8057" i="2" s="1"/>
  <c r="F8058" i="2"/>
  <c r="G8058" i="2" s="1"/>
  <c r="H8058" i="2" s="1" a="1"/>
  <c r="H8058" i="2" s="1"/>
  <c r="C8058" i="2"/>
  <c r="I8058" i="2" s="1"/>
  <c r="F8059" i="2"/>
  <c r="G8059" i="2" s="1"/>
  <c r="H8059" i="2" s="1" a="1"/>
  <c r="H8059" i="2" s="1"/>
  <c r="C8059" i="2"/>
  <c r="I8059" i="2" s="1"/>
  <c r="F8060" i="2"/>
  <c r="G8060" i="2" s="1"/>
  <c r="H8060" i="2" s="1" a="1"/>
  <c r="H8060" i="2" s="1"/>
  <c r="C8060" i="2"/>
  <c r="I8060" i="2" s="1"/>
  <c r="F8061" i="2"/>
  <c r="G8061" i="2" s="1"/>
  <c r="H8061" i="2" s="1" a="1"/>
  <c r="H8061" i="2" s="1"/>
  <c r="C8061" i="2"/>
  <c r="I8061" i="2" s="1"/>
  <c r="F8062" i="2"/>
  <c r="G8062" i="2" s="1"/>
  <c r="H8062" i="2" s="1" a="1"/>
  <c r="H8062" i="2" s="1"/>
  <c r="C8062" i="2"/>
  <c r="I8062" i="2" s="1"/>
  <c r="F8063" i="2"/>
  <c r="G8063" i="2" s="1"/>
  <c r="H8063" i="2" s="1" a="1"/>
  <c r="H8063" i="2" s="1"/>
  <c r="C8063" i="2"/>
  <c r="I8063" i="2" s="1"/>
  <c r="F8064" i="2"/>
  <c r="G8064" i="2" s="1"/>
  <c r="H8064" i="2" s="1" a="1"/>
  <c r="H8064" i="2" s="1"/>
  <c r="C8064" i="2"/>
  <c r="I8064" i="2" s="1"/>
  <c r="F8065" i="2"/>
  <c r="G8065" i="2" s="1"/>
  <c r="H8065" i="2" s="1" a="1"/>
  <c r="H8065" i="2" s="1"/>
  <c r="C8065" i="2"/>
  <c r="I8065" i="2" s="1"/>
  <c r="F8066" i="2"/>
  <c r="G8066" i="2" s="1"/>
  <c r="H8066" i="2" s="1" a="1"/>
  <c r="H8066" i="2" s="1"/>
  <c r="C8066" i="2"/>
  <c r="I8066" i="2" s="1"/>
  <c r="F8067" i="2"/>
  <c r="G8067" i="2" s="1"/>
  <c r="H8067" i="2" s="1" a="1"/>
  <c r="H8067" i="2" s="1"/>
  <c r="C8067" i="2"/>
  <c r="I8067" i="2" s="1"/>
  <c r="F8068" i="2"/>
  <c r="G8068" i="2" s="1"/>
  <c r="H8068" i="2" s="1" a="1"/>
  <c r="H8068" i="2" s="1"/>
  <c r="C8068" i="2"/>
  <c r="I8068" i="2" s="1"/>
  <c r="F8069" i="2"/>
  <c r="G8069" i="2" s="1"/>
  <c r="H8069" i="2" s="1" a="1"/>
  <c r="H8069" i="2" s="1"/>
  <c r="C8069" i="2"/>
  <c r="I8069" i="2" s="1"/>
  <c r="F8070" i="2"/>
  <c r="G8070" i="2" s="1"/>
  <c r="H8070" i="2" s="1" a="1"/>
  <c r="H8070" i="2" s="1"/>
  <c r="C8070" i="2"/>
  <c r="I8070" i="2" s="1"/>
  <c r="F8071" i="2"/>
  <c r="G8071" i="2" s="1"/>
  <c r="H8071" i="2" s="1" a="1"/>
  <c r="H8071" i="2" s="1"/>
  <c r="C8071" i="2"/>
  <c r="I8071" i="2" s="1"/>
  <c r="F8072" i="2"/>
  <c r="G8072" i="2" s="1"/>
  <c r="H8072" i="2" s="1" a="1"/>
  <c r="H8072" i="2" s="1"/>
  <c r="C8072" i="2"/>
  <c r="I8072" i="2" s="1"/>
  <c r="F8073" i="2"/>
  <c r="G8073" i="2" s="1"/>
  <c r="H8073" i="2" s="1" a="1"/>
  <c r="H8073" i="2" s="1"/>
  <c r="C8073" i="2"/>
  <c r="I8073" i="2" s="1"/>
  <c r="F8074" i="2"/>
  <c r="G8074" i="2" s="1"/>
  <c r="H8074" i="2" s="1" a="1"/>
  <c r="H8074" i="2" s="1"/>
  <c r="C8074" i="2"/>
  <c r="I8074" i="2" s="1"/>
  <c r="F8075" i="2"/>
  <c r="G8075" i="2" s="1"/>
  <c r="H8075" i="2" s="1" a="1"/>
  <c r="H8075" i="2" s="1"/>
  <c r="C8075" i="2"/>
  <c r="I8075" i="2" s="1"/>
  <c r="F8076" i="2"/>
  <c r="G8076" i="2" s="1"/>
  <c r="H8076" i="2" s="1" a="1"/>
  <c r="H8076" i="2" s="1"/>
  <c r="C8076" i="2"/>
  <c r="I8076" i="2" s="1"/>
  <c r="F8077" i="2"/>
  <c r="G8077" i="2" s="1"/>
  <c r="H8077" i="2" s="1" a="1"/>
  <c r="H8077" i="2" s="1"/>
  <c r="C8077" i="2"/>
  <c r="I8077" i="2" s="1"/>
  <c r="F8078" i="2"/>
  <c r="G8078" i="2" s="1"/>
  <c r="H8078" i="2" s="1" a="1"/>
  <c r="H8078" i="2" s="1"/>
  <c r="C8078" i="2"/>
  <c r="I8078" i="2" s="1"/>
  <c r="F8079" i="2"/>
  <c r="G8079" i="2" s="1"/>
  <c r="H8079" i="2" s="1" a="1"/>
  <c r="H8079" i="2" s="1"/>
  <c r="C8079" i="2"/>
  <c r="I8079" i="2" s="1"/>
  <c r="F8080" i="2"/>
  <c r="G8080" i="2" s="1"/>
  <c r="H8080" i="2" s="1" a="1"/>
  <c r="H8080" i="2" s="1"/>
  <c r="C8080" i="2"/>
  <c r="I8080" i="2" s="1"/>
  <c r="F8081" i="2"/>
  <c r="G8081" i="2" s="1"/>
  <c r="H8081" i="2" s="1" a="1"/>
  <c r="H8081" i="2" s="1"/>
  <c r="C8081" i="2"/>
  <c r="I8081" i="2" s="1"/>
  <c r="F8082" i="2"/>
  <c r="G8082" i="2" s="1"/>
  <c r="H8082" i="2" s="1" a="1"/>
  <c r="H8082" i="2" s="1"/>
  <c r="C8082" i="2"/>
  <c r="I8082" i="2" s="1"/>
  <c r="F8083" i="2"/>
  <c r="G8083" i="2" s="1"/>
  <c r="H8083" i="2" s="1" a="1"/>
  <c r="H8083" i="2" s="1"/>
  <c r="C8083" i="2"/>
  <c r="I8083" i="2" s="1"/>
  <c r="F8084" i="2"/>
  <c r="G8084" i="2" s="1"/>
  <c r="H8084" i="2" s="1" a="1"/>
  <c r="H8084" i="2" s="1"/>
  <c r="C8084" i="2"/>
  <c r="I8084" i="2" s="1"/>
  <c r="F8085" i="2"/>
  <c r="G8085" i="2" s="1"/>
  <c r="H8085" i="2" s="1" a="1"/>
  <c r="H8085" i="2" s="1"/>
  <c r="C8085" i="2"/>
  <c r="I8085" i="2" s="1"/>
  <c r="F8086" i="2"/>
  <c r="G8086" i="2" s="1"/>
  <c r="H8086" i="2" s="1" a="1"/>
  <c r="H8086" i="2" s="1"/>
  <c r="C8086" i="2"/>
  <c r="I8086" i="2" s="1"/>
  <c r="F8087" i="2"/>
  <c r="G8087" i="2" s="1"/>
  <c r="H8087" i="2" s="1" a="1"/>
  <c r="H8087" i="2" s="1"/>
  <c r="C8087" i="2"/>
  <c r="I8087" i="2" s="1"/>
  <c r="F8088" i="2"/>
  <c r="G8088" i="2" s="1"/>
  <c r="H8088" i="2" s="1" a="1"/>
  <c r="H8088" i="2" s="1"/>
  <c r="C8088" i="2"/>
  <c r="I8088" i="2" s="1"/>
  <c r="F8089" i="2"/>
  <c r="G8089" i="2" s="1"/>
  <c r="H8089" i="2" s="1" a="1"/>
  <c r="H8089" i="2" s="1"/>
  <c r="C8089" i="2"/>
  <c r="I8089" i="2" s="1"/>
  <c r="F8090" i="2"/>
  <c r="G8090" i="2" s="1"/>
  <c r="H8090" i="2" s="1" a="1"/>
  <c r="H8090" i="2" s="1"/>
  <c r="C8090" i="2"/>
  <c r="I8090" i="2" s="1"/>
  <c r="F8091" i="2"/>
  <c r="G8091" i="2" s="1"/>
  <c r="H8091" i="2" s="1" a="1"/>
  <c r="H8091" i="2" s="1"/>
  <c r="C8091" i="2"/>
  <c r="I8091" i="2" s="1"/>
  <c r="F8092" i="2"/>
  <c r="G8092" i="2" s="1"/>
  <c r="H8092" i="2" s="1" a="1"/>
  <c r="H8092" i="2" s="1"/>
  <c r="C8092" i="2"/>
  <c r="I8092" i="2" s="1"/>
  <c r="F8093" i="2"/>
  <c r="G8093" i="2" s="1"/>
  <c r="H8093" i="2" s="1" a="1"/>
  <c r="H8093" i="2" s="1"/>
  <c r="C8093" i="2"/>
  <c r="I8093" i="2" s="1"/>
  <c r="F8094" i="2"/>
  <c r="G8094" i="2" s="1"/>
  <c r="H8094" i="2" s="1" a="1"/>
  <c r="H8094" i="2" s="1"/>
  <c r="C8094" i="2"/>
  <c r="I8094" i="2" s="1"/>
  <c r="F8095" i="2"/>
  <c r="G8095" i="2" s="1"/>
  <c r="H8095" i="2" s="1" a="1"/>
  <c r="H8095" i="2" s="1"/>
  <c r="C8095" i="2"/>
  <c r="I8095" i="2" s="1"/>
  <c r="F8096" i="2"/>
  <c r="G8096" i="2" s="1"/>
  <c r="H8096" i="2" s="1" a="1"/>
  <c r="H8096" i="2" s="1"/>
  <c r="C8096" i="2"/>
  <c r="I8096" i="2" s="1"/>
  <c r="F8097" i="2"/>
  <c r="G8097" i="2" s="1"/>
  <c r="H8097" i="2" s="1" a="1"/>
  <c r="H8097" i="2" s="1"/>
  <c r="C8097" i="2"/>
  <c r="I8097" i="2" s="1"/>
  <c r="F8098" i="2"/>
  <c r="G8098" i="2" s="1"/>
  <c r="H8098" i="2" s="1" a="1"/>
  <c r="H8098" i="2" s="1"/>
  <c r="C8098" i="2"/>
  <c r="I8098" i="2" s="1"/>
  <c r="F8099" i="2"/>
  <c r="G8099" i="2" s="1"/>
  <c r="H8099" i="2" s="1" a="1"/>
  <c r="H8099" i="2" s="1"/>
  <c r="C8099" i="2"/>
  <c r="I8099" i="2" s="1"/>
  <c r="F8100" i="2"/>
  <c r="G8100" i="2" s="1"/>
  <c r="H8100" i="2" s="1" a="1"/>
  <c r="H8100" i="2" s="1"/>
  <c r="C8100" i="2"/>
  <c r="I8100" i="2" s="1"/>
  <c r="F8101" i="2"/>
  <c r="G8101" i="2" s="1"/>
  <c r="H8101" i="2" s="1" a="1"/>
  <c r="H8101" i="2" s="1"/>
  <c r="C8101" i="2"/>
  <c r="I8101" i="2" s="1"/>
  <c r="F8102" i="2"/>
  <c r="G8102" i="2" s="1"/>
  <c r="H8102" i="2" s="1" a="1"/>
  <c r="H8102" i="2" s="1"/>
  <c r="C8102" i="2"/>
  <c r="I8102" i="2" s="1"/>
  <c r="F8103" i="2"/>
  <c r="G8103" i="2" s="1"/>
  <c r="H8103" i="2" s="1" a="1"/>
  <c r="H8103" i="2" s="1"/>
  <c r="C8103" i="2"/>
  <c r="I8103" i="2" s="1"/>
  <c r="F8104" i="2"/>
  <c r="G8104" i="2" s="1"/>
  <c r="H8104" i="2" s="1" a="1"/>
  <c r="H8104" i="2" s="1"/>
  <c r="C8104" i="2"/>
  <c r="I8104" i="2" s="1"/>
  <c r="F8105" i="2"/>
  <c r="G8105" i="2" s="1"/>
  <c r="H8105" i="2" s="1" a="1"/>
  <c r="H8105" i="2" s="1"/>
  <c r="C8105" i="2"/>
  <c r="I8105" i="2" s="1"/>
  <c r="F8106" i="2"/>
  <c r="G8106" i="2" s="1"/>
  <c r="H8106" i="2" s="1" a="1"/>
  <c r="H8106" i="2" s="1"/>
  <c r="C8106" i="2"/>
  <c r="I8106" i="2" s="1"/>
  <c r="F8107" i="2"/>
  <c r="G8107" i="2" s="1"/>
  <c r="H8107" i="2" s="1" a="1"/>
  <c r="H8107" i="2" s="1"/>
  <c r="C8107" i="2"/>
  <c r="I8107" i="2" s="1"/>
  <c r="F8108" i="2"/>
  <c r="G8108" i="2" s="1"/>
  <c r="H8108" i="2" s="1" a="1"/>
  <c r="H8108" i="2" s="1"/>
  <c r="C8108" i="2"/>
  <c r="I8108" i="2" s="1"/>
  <c r="F8109" i="2"/>
  <c r="G8109" i="2" s="1"/>
  <c r="H8109" i="2" s="1" a="1"/>
  <c r="H8109" i="2" s="1"/>
  <c r="C8109" i="2"/>
  <c r="I8109" i="2" s="1"/>
  <c r="F8110" i="2"/>
  <c r="G8110" i="2" s="1"/>
  <c r="H8110" i="2" s="1" a="1"/>
  <c r="H8110" i="2" s="1"/>
  <c r="C8110" i="2"/>
  <c r="I8110" i="2" s="1"/>
  <c r="F8111" i="2"/>
  <c r="G8111" i="2" s="1"/>
  <c r="H8111" i="2" s="1" a="1"/>
  <c r="H8111" i="2" s="1"/>
  <c r="C8111" i="2"/>
  <c r="I8111" i="2" s="1"/>
  <c r="F8112" i="2"/>
  <c r="G8112" i="2" s="1"/>
  <c r="H8112" i="2" s="1" a="1"/>
  <c r="H8112" i="2" s="1"/>
  <c r="C8112" i="2"/>
  <c r="I8112" i="2" s="1"/>
  <c r="F8113" i="2"/>
  <c r="G8113" i="2" s="1"/>
  <c r="H8113" i="2" s="1" a="1"/>
  <c r="H8113" i="2" s="1"/>
  <c r="C8113" i="2"/>
  <c r="I8113" i="2" s="1"/>
  <c r="F8114" i="2"/>
  <c r="G8114" i="2" s="1"/>
  <c r="H8114" i="2" s="1" a="1"/>
  <c r="H8114" i="2" s="1"/>
  <c r="C8114" i="2"/>
  <c r="I8114" i="2" s="1"/>
  <c r="F8115" i="2"/>
  <c r="G8115" i="2" s="1"/>
  <c r="H8115" i="2" s="1" a="1"/>
  <c r="H8115" i="2" s="1"/>
  <c r="C8115" i="2"/>
  <c r="I8115" i="2" s="1"/>
  <c r="F8116" i="2"/>
  <c r="G8116" i="2" s="1"/>
  <c r="H8116" i="2" s="1" a="1"/>
  <c r="H8116" i="2" s="1"/>
  <c r="C8116" i="2"/>
  <c r="I8116" i="2" s="1"/>
  <c r="F8117" i="2"/>
  <c r="G8117" i="2" s="1"/>
  <c r="H8117" i="2" s="1" a="1"/>
  <c r="H8117" i="2" s="1"/>
  <c r="C8117" i="2"/>
  <c r="I8117" i="2" s="1"/>
  <c r="F8118" i="2"/>
  <c r="G8118" i="2" s="1"/>
  <c r="H8118" i="2" s="1" a="1"/>
  <c r="H8118" i="2" s="1"/>
  <c r="C8118" i="2"/>
  <c r="I8118" i="2" s="1"/>
  <c r="F8119" i="2"/>
  <c r="G8119" i="2" s="1"/>
  <c r="H8119" i="2" s="1" a="1"/>
  <c r="H8119" i="2" s="1"/>
  <c r="C8119" i="2"/>
  <c r="I8119" i="2" s="1"/>
  <c r="F8120" i="2"/>
  <c r="G8120" i="2" s="1"/>
  <c r="H8120" i="2" s="1" a="1"/>
  <c r="H8120" i="2" s="1"/>
  <c r="C8120" i="2"/>
  <c r="I8120" i="2" s="1"/>
  <c r="F8121" i="2"/>
  <c r="G8121" i="2" s="1"/>
  <c r="H8121" i="2" s="1" a="1"/>
  <c r="H8121" i="2" s="1"/>
  <c r="C8121" i="2"/>
  <c r="I8121" i="2" s="1"/>
  <c r="F8122" i="2"/>
  <c r="G8122" i="2" s="1"/>
  <c r="H8122" i="2" s="1" a="1"/>
  <c r="H8122" i="2" s="1"/>
  <c r="C8122" i="2"/>
  <c r="I8122" i="2" s="1"/>
  <c r="F8123" i="2"/>
  <c r="G8123" i="2" s="1"/>
  <c r="H8123" i="2" s="1" a="1"/>
  <c r="H8123" i="2" s="1"/>
  <c r="C8123" i="2"/>
  <c r="I8123" i="2" s="1"/>
  <c r="F8124" i="2"/>
  <c r="G8124" i="2" s="1"/>
  <c r="H8124" i="2" s="1" a="1"/>
  <c r="H8124" i="2" s="1"/>
  <c r="C8124" i="2"/>
  <c r="I8124" i="2" s="1"/>
  <c r="F8125" i="2"/>
  <c r="G8125" i="2" s="1"/>
  <c r="H8125" i="2" s="1" a="1"/>
  <c r="H8125" i="2" s="1"/>
  <c r="C8125" i="2"/>
  <c r="I8125" i="2" s="1"/>
  <c r="F8126" i="2"/>
  <c r="G8126" i="2" s="1"/>
  <c r="H8126" i="2" s="1" a="1"/>
  <c r="H8126" i="2" s="1"/>
  <c r="C8126" i="2"/>
  <c r="I8126" i="2" s="1"/>
  <c r="F8127" i="2"/>
  <c r="G8127" i="2" s="1"/>
  <c r="H8127" i="2" s="1" a="1"/>
  <c r="H8127" i="2" s="1"/>
  <c r="C8127" i="2"/>
  <c r="I8127" i="2" s="1"/>
  <c r="F8128" i="2"/>
  <c r="G8128" i="2" s="1"/>
  <c r="H8128" i="2" s="1" a="1"/>
  <c r="H8128" i="2" s="1"/>
  <c r="C8128" i="2"/>
  <c r="I8128" i="2" s="1"/>
  <c r="F8129" i="2"/>
  <c r="G8129" i="2" s="1"/>
  <c r="H8129" i="2" s="1" a="1"/>
  <c r="H8129" i="2" s="1"/>
  <c r="C8129" i="2"/>
  <c r="I8129" i="2" s="1"/>
  <c r="F8130" i="2"/>
  <c r="G8130" i="2" s="1"/>
  <c r="H8130" i="2" s="1" a="1"/>
  <c r="H8130" i="2" s="1"/>
  <c r="C8130" i="2"/>
  <c r="I8130" i="2" s="1"/>
  <c r="F8131" i="2"/>
  <c r="G8131" i="2" s="1"/>
  <c r="H8131" i="2" s="1" a="1"/>
  <c r="H8131" i="2" s="1"/>
  <c r="C8131" i="2"/>
  <c r="I8131" i="2" s="1"/>
  <c r="F8132" i="2"/>
  <c r="G8132" i="2" s="1"/>
  <c r="H8132" i="2" s="1" a="1"/>
  <c r="H8132" i="2" s="1"/>
  <c r="C8132" i="2"/>
  <c r="I8132" i="2" s="1"/>
  <c r="F8133" i="2"/>
  <c r="G8133" i="2" s="1"/>
  <c r="H8133" i="2" s="1" a="1"/>
  <c r="H8133" i="2" s="1"/>
  <c r="C8133" i="2"/>
  <c r="I8133" i="2" s="1"/>
  <c r="F8134" i="2"/>
  <c r="G8134" i="2" s="1"/>
  <c r="H8134" i="2" s="1" a="1"/>
  <c r="H8134" i="2" s="1"/>
  <c r="C8134" i="2"/>
  <c r="I8134" i="2" s="1"/>
  <c r="F8135" i="2"/>
  <c r="G8135" i="2" s="1"/>
  <c r="H8135" i="2" s="1" a="1"/>
  <c r="H8135" i="2" s="1"/>
  <c r="C8135" i="2"/>
  <c r="I8135" i="2" s="1"/>
  <c r="F8136" i="2"/>
  <c r="G8136" i="2" s="1"/>
  <c r="H8136" i="2" s="1" a="1"/>
  <c r="H8136" i="2" s="1"/>
  <c r="C8136" i="2"/>
  <c r="I8136" i="2" s="1"/>
  <c r="F8137" i="2"/>
  <c r="G8137" i="2" s="1"/>
  <c r="H8137" i="2" s="1" a="1"/>
  <c r="H8137" i="2" s="1"/>
  <c r="C8137" i="2"/>
  <c r="I8137" i="2" s="1"/>
  <c r="F8138" i="2"/>
  <c r="G8138" i="2" s="1"/>
  <c r="H8138" i="2" s="1" a="1"/>
  <c r="H8138" i="2" s="1"/>
  <c r="C8138" i="2"/>
  <c r="I8138" i="2" s="1"/>
  <c r="F8139" i="2"/>
  <c r="G8139" i="2" s="1"/>
  <c r="H8139" i="2" s="1" a="1"/>
  <c r="H8139" i="2" s="1"/>
  <c r="C8139" i="2"/>
  <c r="I8139" i="2" s="1"/>
  <c r="F8140" i="2"/>
  <c r="G8140" i="2" s="1"/>
  <c r="H8140" i="2" s="1" a="1"/>
  <c r="H8140" i="2" s="1"/>
  <c r="C8140" i="2"/>
  <c r="I8140" i="2" s="1"/>
  <c r="F8141" i="2"/>
  <c r="G8141" i="2" s="1"/>
  <c r="H8141" i="2" s="1" a="1"/>
  <c r="H8141" i="2" s="1"/>
  <c r="C8141" i="2"/>
  <c r="I8141" i="2" s="1"/>
  <c r="F8142" i="2"/>
  <c r="G8142" i="2" s="1"/>
  <c r="H8142" i="2" s="1" a="1"/>
  <c r="H8142" i="2" s="1"/>
  <c r="C8142" i="2"/>
  <c r="I8142" i="2" s="1"/>
  <c r="F8143" i="2"/>
  <c r="G8143" i="2" s="1"/>
  <c r="H8143" i="2" s="1" a="1"/>
  <c r="H8143" i="2" s="1"/>
  <c r="C8143" i="2"/>
  <c r="I8143" i="2" s="1"/>
  <c r="F8144" i="2"/>
  <c r="G8144" i="2" s="1"/>
  <c r="H8144" i="2" s="1" a="1"/>
  <c r="H8144" i="2" s="1"/>
  <c r="C8144" i="2"/>
  <c r="I8144" i="2" s="1"/>
  <c r="F8145" i="2"/>
  <c r="G8145" i="2" s="1"/>
  <c r="H8145" i="2" s="1" a="1"/>
  <c r="H8145" i="2" s="1"/>
  <c r="C8145" i="2"/>
  <c r="I8145" i="2" s="1"/>
  <c r="F8146" i="2"/>
  <c r="G8146" i="2" s="1"/>
  <c r="H8146" i="2" s="1" a="1"/>
  <c r="H8146" i="2" s="1"/>
  <c r="C8146" i="2"/>
  <c r="I8146" i="2" s="1"/>
  <c r="F8147" i="2"/>
  <c r="G8147" i="2" s="1"/>
  <c r="H8147" i="2" s="1" a="1"/>
  <c r="H8147" i="2" s="1"/>
  <c r="C8147" i="2"/>
  <c r="I8147" i="2" s="1"/>
  <c r="F8148" i="2"/>
  <c r="G8148" i="2" s="1"/>
  <c r="H8148" i="2" s="1" a="1"/>
  <c r="H8148" i="2" s="1"/>
  <c r="C8148" i="2"/>
  <c r="I8148" i="2" s="1"/>
  <c r="F8149" i="2"/>
  <c r="G8149" i="2" s="1"/>
  <c r="H8149" i="2" s="1" a="1"/>
  <c r="H8149" i="2" s="1"/>
  <c r="C8149" i="2"/>
  <c r="I8149" i="2" s="1"/>
  <c r="F8150" i="2"/>
  <c r="G8150" i="2" s="1"/>
  <c r="H8150" i="2" s="1" a="1"/>
  <c r="H8150" i="2" s="1"/>
  <c r="C8150" i="2"/>
  <c r="I8150" i="2" s="1"/>
  <c r="F8151" i="2"/>
  <c r="G8151" i="2" s="1"/>
  <c r="H8151" i="2" s="1" a="1"/>
  <c r="H8151" i="2" s="1"/>
  <c r="C8151" i="2"/>
  <c r="I8151" i="2" s="1"/>
  <c r="F8152" i="2"/>
  <c r="G8152" i="2" s="1"/>
  <c r="H8152" i="2" s="1" a="1"/>
  <c r="H8152" i="2" s="1"/>
  <c r="C8152" i="2"/>
  <c r="I8152" i="2" s="1"/>
  <c r="F8153" i="2"/>
  <c r="G8153" i="2" s="1"/>
  <c r="H8153" i="2" s="1" a="1"/>
  <c r="H8153" i="2" s="1"/>
  <c r="C8153" i="2"/>
  <c r="I8153" i="2" s="1"/>
  <c r="F8154" i="2"/>
  <c r="G8154" i="2" s="1"/>
  <c r="H8154" i="2" s="1" a="1"/>
  <c r="H8154" i="2" s="1"/>
  <c r="C8154" i="2"/>
  <c r="I8154" i="2" s="1"/>
  <c r="F8155" i="2"/>
  <c r="G8155" i="2" s="1"/>
  <c r="H8155" i="2" s="1" a="1"/>
  <c r="H8155" i="2" s="1"/>
  <c r="C8155" i="2"/>
  <c r="I8155" i="2" s="1"/>
  <c r="F8156" i="2"/>
  <c r="G8156" i="2" s="1"/>
  <c r="H8156" i="2" s="1" a="1"/>
  <c r="H8156" i="2" s="1"/>
  <c r="C8156" i="2"/>
  <c r="I8156" i="2" s="1"/>
  <c r="F8157" i="2"/>
  <c r="G8157" i="2" s="1"/>
  <c r="H8157" i="2" s="1" a="1"/>
  <c r="H8157" i="2" s="1"/>
  <c r="C8157" i="2"/>
  <c r="I8157" i="2" s="1"/>
  <c r="F8158" i="2"/>
  <c r="G8158" i="2" s="1"/>
  <c r="H8158" i="2" s="1" a="1"/>
  <c r="H8158" i="2" s="1"/>
  <c r="C8158" i="2"/>
  <c r="I8158" i="2" s="1"/>
  <c r="F8159" i="2"/>
  <c r="G8159" i="2" s="1"/>
  <c r="H8159" i="2" s="1" a="1"/>
  <c r="H8159" i="2" s="1"/>
  <c r="C8159" i="2"/>
  <c r="I8159" i="2" s="1"/>
  <c r="F8160" i="2"/>
  <c r="G8160" i="2" s="1"/>
  <c r="H8160" i="2" s="1" a="1"/>
  <c r="H8160" i="2" s="1"/>
  <c r="C8160" i="2"/>
  <c r="I8160" i="2" s="1"/>
  <c r="F8161" i="2"/>
  <c r="G8161" i="2" s="1"/>
  <c r="H8161" i="2" s="1" a="1"/>
  <c r="H8161" i="2" s="1"/>
  <c r="C8161" i="2"/>
  <c r="I8161" i="2" s="1"/>
  <c r="F8162" i="2"/>
  <c r="G8162" i="2" s="1"/>
  <c r="H8162" i="2" s="1" a="1"/>
  <c r="H8162" i="2" s="1"/>
  <c r="C8162" i="2"/>
  <c r="I8162" i="2" s="1"/>
  <c r="F8163" i="2"/>
  <c r="G8163" i="2" s="1"/>
  <c r="H8163" i="2" s="1" a="1"/>
  <c r="H8163" i="2" s="1"/>
  <c r="C8163" i="2"/>
  <c r="I8163" i="2" s="1"/>
  <c r="F8164" i="2"/>
  <c r="G8164" i="2" s="1"/>
  <c r="H8164" i="2" s="1" a="1"/>
  <c r="H8164" i="2" s="1"/>
  <c r="C8164" i="2"/>
  <c r="I8164" i="2" s="1"/>
  <c r="F8165" i="2"/>
  <c r="G8165" i="2" s="1"/>
  <c r="H8165" i="2" s="1" a="1"/>
  <c r="H8165" i="2" s="1"/>
  <c r="C8165" i="2"/>
  <c r="I8165" i="2" s="1"/>
  <c r="F8166" i="2"/>
  <c r="G8166" i="2" s="1"/>
  <c r="H8166" i="2" s="1" a="1"/>
  <c r="H8166" i="2" s="1"/>
  <c r="C8166" i="2"/>
  <c r="I8166" i="2" s="1"/>
  <c r="F8167" i="2"/>
  <c r="G8167" i="2" s="1"/>
  <c r="H8167" i="2" s="1" a="1"/>
  <c r="H8167" i="2" s="1"/>
  <c r="C8167" i="2"/>
  <c r="I8167" i="2" s="1"/>
  <c r="F8168" i="2"/>
  <c r="G8168" i="2" s="1"/>
  <c r="H8168" i="2" s="1" a="1"/>
  <c r="H8168" i="2" s="1"/>
  <c r="C8168" i="2"/>
  <c r="I8168" i="2" s="1"/>
  <c r="F8169" i="2"/>
  <c r="G8169" i="2" s="1"/>
  <c r="H8169" i="2" s="1" a="1"/>
  <c r="H8169" i="2" s="1"/>
  <c r="C8169" i="2"/>
  <c r="I8169" i="2" s="1"/>
  <c r="F8170" i="2"/>
  <c r="G8170" i="2" s="1"/>
  <c r="H8170" i="2" s="1" a="1"/>
  <c r="H8170" i="2" s="1"/>
  <c r="C8170" i="2"/>
  <c r="I8170" i="2" s="1"/>
  <c r="F8171" i="2"/>
  <c r="G8171" i="2" s="1"/>
  <c r="H8171" i="2" s="1" a="1"/>
  <c r="H8171" i="2" s="1"/>
  <c r="C8171" i="2"/>
  <c r="I8171" i="2" s="1"/>
  <c r="F8172" i="2"/>
  <c r="G8172" i="2" s="1"/>
  <c r="H8172" i="2" s="1" a="1"/>
  <c r="H8172" i="2" s="1"/>
  <c r="C8172" i="2"/>
  <c r="I8172" i="2" s="1"/>
  <c r="F8173" i="2"/>
  <c r="G8173" i="2" s="1"/>
  <c r="H8173" i="2" s="1" a="1"/>
  <c r="H8173" i="2" s="1"/>
  <c r="C8173" i="2"/>
  <c r="I8173" i="2" s="1"/>
  <c r="F8174" i="2"/>
  <c r="G8174" i="2" s="1"/>
  <c r="H8174" i="2" s="1" a="1"/>
  <c r="H8174" i="2" s="1"/>
  <c r="C8174" i="2"/>
  <c r="I8174" i="2" s="1"/>
  <c r="F8175" i="2"/>
  <c r="G8175" i="2" s="1"/>
  <c r="H8175" i="2" s="1" a="1"/>
  <c r="H8175" i="2" s="1"/>
  <c r="C8175" i="2"/>
  <c r="I8175" i="2" s="1"/>
  <c r="F8176" i="2"/>
  <c r="G8176" i="2" s="1"/>
  <c r="H8176" i="2" s="1" a="1"/>
  <c r="H8176" i="2" s="1"/>
  <c r="C8176" i="2"/>
  <c r="I8176" i="2" s="1"/>
  <c r="F8177" i="2"/>
  <c r="G8177" i="2" s="1"/>
  <c r="H8177" i="2" s="1" a="1"/>
  <c r="H8177" i="2" s="1"/>
  <c r="C8177" i="2"/>
  <c r="I8177" i="2" s="1"/>
  <c r="F8178" i="2"/>
  <c r="G8178" i="2" s="1"/>
  <c r="H8178" i="2" s="1" a="1"/>
  <c r="H8178" i="2" s="1"/>
  <c r="C8178" i="2"/>
  <c r="I8178" i="2" s="1"/>
  <c r="F8179" i="2"/>
  <c r="G8179" i="2" s="1"/>
  <c r="H8179" i="2" s="1" a="1"/>
  <c r="H8179" i="2" s="1"/>
  <c r="C8179" i="2"/>
  <c r="I8179" i="2" s="1"/>
  <c r="F8180" i="2"/>
  <c r="G8180" i="2" s="1"/>
  <c r="H8180" i="2" s="1" a="1"/>
  <c r="H8180" i="2" s="1"/>
  <c r="C8180" i="2"/>
  <c r="I8180" i="2" s="1"/>
  <c r="F8181" i="2"/>
  <c r="G8181" i="2" s="1"/>
  <c r="H8181" i="2" s="1" a="1"/>
  <c r="H8181" i="2" s="1"/>
  <c r="C8181" i="2"/>
  <c r="I8181" i="2" s="1"/>
  <c r="F8182" i="2"/>
  <c r="G8182" i="2" s="1"/>
  <c r="H8182" i="2" s="1" a="1"/>
  <c r="H8182" i="2" s="1"/>
  <c r="C8182" i="2"/>
  <c r="I8182" i="2" s="1"/>
  <c r="F8183" i="2"/>
  <c r="G8183" i="2" s="1"/>
  <c r="H8183" i="2" s="1" a="1"/>
  <c r="H8183" i="2" s="1"/>
  <c r="C8183" i="2"/>
  <c r="I8183" i="2" s="1"/>
  <c r="F8184" i="2"/>
  <c r="G8184" i="2" s="1"/>
  <c r="H8184" i="2" s="1" a="1"/>
  <c r="H8184" i="2" s="1"/>
  <c r="C8184" i="2"/>
  <c r="I8184" i="2" s="1"/>
  <c r="F8185" i="2"/>
  <c r="G8185" i="2" s="1"/>
  <c r="H8185" i="2" s="1" a="1"/>
  <c r="H8185" i="2" s="1"/>
  <c r="C8185" i="2"/>
  <c r="I8185" i="2" s="1"/>
  <c r="F8186" i="2"/>
  <c r="G8186" i="2" s="1"/>
  <c r="H8186" i="2" s="1" a="1"/>
  <c r="H8186" i="2" s="1"/>
  <c r="C8186" i="2"/>
  <c r="I8186" i="2" s="1"/>
  <c r="F8187" i="2"/>
  <c r="G8187" i="2" s="1"/>
  <c r="H8187" i="2" s="1" a="1"/>
  <c r="H8187" i="2" s="1"/>
  <c r="C8187" i="2"/>
  <c r="I8187" i="2" s="1"/>
  <c r="F8188" i="2"/>
  <c r="G8188" i="2" s="1"/>
  <c r="H8188" i="2" s="1" a="1"/>
  <c r="H8188" i="2" s="1"/>
  <c r="C8188" i="2"/>
  <c r="I8188" i="2" s="1"/>
  <c r="F8189" i="2"/>
  <c r="G8189" i="2" s="1"/>
  <c r="H8189" i="2" s="1" a="1"/>
  <c r="H8189" i="2" s="1"/>
  <c r="C8189" i="2"/>
  <c r="I8189" i="2" s="1"/>
  <c r="F8190" i="2"/>
  <c r="G8190" i="2" s="1"/>
  <c r="H8190" i="2" s="1" a="1"/>
  <c r="H8190" i="2" s="1"/>
  <c r="C8190" i="2"/>
  <c r="I8190" i="2" s="1"/>
  <c r="F8191" i="2"/>
  <c r="G8191" i="2" s="1"/>
  <c r="H8191" i="2" s="1" a="1"/>
  <c r="H8191" i="2" s="1"/>
  <c r="C8191" i="2"/>
  <c r="I8191" i="2" s="1"/>
  <c r="F8192" i="2"/>
  <c r="G8192" i="2" s="1"/>
  <c r="H8192" i="2" s="1" a="1"/>
  <c r="H8192" i="2" s="1"/>
  <c r="C8192" i="2"/>
  <c r="I8192" i="2" s="1"/>
  <c r="F8193" i="2"/>
  <c r="G8193" i="2" s="1"/>
  <c r="H8193" i="2" s="1" a="1"/>
  <c r="H8193" i="2" s="1"/>
  <c r="C8193" i="2"/>
  <c r="I8193" i="2" s="1"/>
  <c r="F8194" i="2"/>
  <c r="G8194" i="2" s="1"/>
  <c r="H8194" i="2" s="1" a="1"/>
  <c r="H8194" i="2" s="1"/>
  <c r="C8194" i="2"/>
  <c r="I8194" i="2" s="1"/>
  <c r="F8195" i="2"/>
  <c r="G8195" i="2" s="1"/>
  <c r="H8195" i="2" s="1" a="1"/>
  <c r="H8195" i="2" s="1"/>
  <c r="C8195" i="2"/>
  <c r="I8195" i="2" s="1"/>
  <c r="F8196" i="2"/>
  <c r="G8196" i="2" s="1"/>
  <c r="H8196" i="2" s="1" a="1"/>
  <c r="H8196" i="2" s="1"/>
  <c r="C8196" i="2"/>
  <c r="I8196" i="2" s="1"/>
  <c r="F8197" i="2"/>
  <c r="G8197" i="2" s="1"/>
  <c r="H8197" i="2" s="1" a="1"/>
  <c r="H8197" i="2" s="1"/>
  <c r="C8197" i="2"/>
  <c r="I8197" i="2" s="1"/>
  <c r="F8198" i="2"/>
  <c r="G8198" i="2" s="1"/>
  <c r="H8198" i="2" s="1" a="1"/>
  <c r="H8198" i="2" s="1"/>
  <c r="C8198" i="2"/>
  <c r="I8198" i="2" s="1"/>
  <c r="F8199" i="2"/>
  <c r="G8199" i="2" s="1"/>
  <c r="H8199" i="2" s="1" a="1"/>
  <c r="H8199" i="2" s="1"/>
  <c r="C8199" i="2"/>
  <c r="I8199" i="2" s="1"/>
  <c r="F8200" i="2"/>
  <c r="G8200" i="2" s="1"/>
  <c r="H8200" i="2" s="1" a="1"/>
  <c r="H8200" i="2" s="1"/>
  <c r="C8200" i="2"/>
  <c r="I8200" i="2" s="1"/>
  <c r="F8201" i="2"/>
  <c r="G8201" i="2" s="1"/>
  <c r="H8201" i="2" s="1" a="1"/>
  <c r="H8201" i="2" s="1"/>
  <c r="C8201" i="2"/>
  <c r="I8201" i="2" s="1"/>
  <c r="F8202" i="2"/>
  <c r="G8202" i="2" s="1"/>
  <c r="H8202" i="2" s="1" a="1"/>
  <c r="H8202" i="2" s="1"/>
  <c r="C8202" i="2"/>
  <c r="I8202" i="2" s="1"/>
  <c r="F8203" i="2"/>
  <c r="G8203" i="2" s="1"/>
  <c r="H8203" i="2" s="1" a="1"/>
  <c r="H8203" i="2" s="1"/>
  <c r="C8203" i="2"/>
  <c r="I8203" i="2" s="1"/>
  <c r="F8204" i="2"/>
  <c r="G8204" i="2" s="1"/>
  <c r="H8204" i="2" s="1" a="1"/>
  <c r="H8204" i="2" s="1"/>
  <c r="C8204" i="2"/>
  <c r="I8204" i="2" s="1"/>
  <c r="F8205" i="2"/>
  <c r="G8205" i="2" s="1"/>
  <c r="H8205" i="2" s="1" a="1"/>
  <c r="H8205" i="2" s="1"/>
  <c r="C8205" i="2"/>
  <c r="I8205" i="2" s="1"/>
  <c r="F8206" i="2"/>
  <c r="G8206" i="2" s="1"/>
  <c r="H8206" i="2" s="1" a="1"/>
  <c r="H8206" i="2" s="1"/>
  <c r="C8206" i="2"/>
  <c r="I8206" i="2" s="1"/>
  <c r="F8207" i="2"/>
  <c r="G8207" i="2" s="1"/>
  <c r="H8207" i="2" s="1" a="1"/>
  <c r="H8207" i="2" s="1"/>
  <c r="C8207" i="2"/>
  <c r="I8207" i="2" s="1"/>
  <c r="F8208" i="2"/>
  <c r="G8208" i="2" s="1"/>
  <c r="H8208" i="2" s="1" a="1"/>
  <c r="H8208" i="2" s="1"/>
  <c r="C8208" i="2"/>
  <c r="I8208" i="2" s="1"/>
  <c r="F8209" i="2"/>
  <c r="G8209" i="2" s="1"/>
  <c r="H8209" i="2" s="1" a="1"/>
  <c r="H8209" i="2" s="1"/>
  <c r="C8209" i="2"/>
  <c r="I8209" i="2" s="1"/>
  <c r="F8210" i="2"/>
  <c r="G8210" i="2" s="1"/>
  <c r="H8210" i="2" s="1" a="1"/>
  <c r="H8210" i="2" s="1"/>
  <c r="C8210" i="2"/>
  <c r="I8210" i="2" s="1"/>
  <c r="F8211" i="2"/>
  <c r="G8211" i="2" s="1"/>
  <c r="H8211" i="2" s="1" a="1"/>
  <c r="H8211" i="2" s="1"/>
  <c r="C8211" i="2"/>
  <c r="I8211" i="2" s="1"/>
  <c r="F8212" i="2"/>
  <c r="G8212" i="2" s="1"/>
  <c r="H8212" i="2" s="1" a="1"/>
  <c r="H8212" i="2" s="1"/>
  <c r="C8212" i="2"/>
  <c r="I8212" i="2" s="1"/>
  <c r="F8213" i="2"/>
  <c r="G8213" i="2" s="1"/>
  <c r="H8213" i="2" s="1" a="1"/>
  <c r="H8213" i="2" s="1"/>
  <c r="C8213" i="2"/>
  <c r="I8213" i="2" s="1"/>
  <c r="F8214" i="2"/>
  <c r="G8214" i="2" s="1"/>
  <c r="H8214" i="2" s="1" a="1"/>
  <c r="H8214" i="2" s="1"/>
  <c r="C8214" i="2"/>
  <c r="I8214" i="2" s="1"/>
  <c r="F8215" i="2"/>
  <c r="G8215" i="2" s="1"/>
  <c r="H8215" i="2" s="1" a="1"/>
  <c r="H8215" i="2" s="1"/>
  <c r="C8215" i="2"/>
  <c r="I8215" i="2" s="1"/>
  <c r="F8216" i="2"/>
  <c r="G8216" i="2" s="1"/>
  <c r="H8216" i="2" s="1" a="1"/>
  <c r="H8216" i="2" s="1"/>
  <c r="C8216" i="2"/>
  <c r="I8216" i="2" s="1"/>
  <c r="F8217" i="2"/>
  <c r="G8217" i="2" s="1"/>
  <c r="H8217" i="2" s="1" a="1"/>
  <c r="H8217" i="2" s="1"/>
  <c r="C8217" i="2"/>
  <c r="I8217" i="2" s="1"/>
  <c r="F8218" i="2"/>
  <c r="G8218" i="2" s="1"/>
  <c r="H8218" i="2" s="1" a="1"/>
  <c r="H8218" i="2" s="1"/>
  <c r="C8218" i="2"/>
  <c r="I8218" i="2" s="1"/>
  <c r="F8219" i="2"/>
  <c r="G8219" i="2" s="1"/>
  <c r="H8219" i="2" s="1" a="1"/>
  <c r="H8219" i="2" s="1"/>
  <c r="C8219" i="2"/>
  <c r="I8219" i="2" s="1"/>
  <c r="F8220" i="2"/>
  <c r="G8220" i="2" s="1"/>
  <c r="H8220" i="2" s="1" a="1"/>
  <c r="H8220" i="2" s="1"/>
  <c r="C8220" i="2"/>
  <c r="I8220" i="2" s="1"/>
  <c r="F8221" i="2"/>
  <c r="G8221" i="2" s="1"/>
  <c r="H8221" i="2" s="1" a="1"/>
  <c r="H8221" i="2" s="1"/>
  <c r="C8221" i="2"/>
  <c r="I8221" i="2" s="1"/>
  <c r="F8222" i="2"/>
  <c r="G8222" i="2" s="1"/>
  <c r="H8222" i="2" s="1" a="1"/>
  <c r="H8222" i="2" s="1"/>
  <c r="C8222" i="2"/>
  <c r="I8222" i="2" s="1"/>
  <c r="F8223" i="2"/>
  <c r="G8223" i="2" s="1"/>
  <c r="H8223" i="2" s="1" a="1"/>
  <c r="H8223" i="2" s="1"/>
  <c r="C8223" i="2"/>
  <c r="I8223" i="2" s="1"/>
  <c r="F8224" i="2"/>
  <c r="G8224" i="2" s="1"/>
  <c r="H8224" i="2" s="1" a="1"/>
  <c r="H8224" i="2" s="1"/>
  <c r="C8224" i="2"/>
  <c r="I8224" i="2" s="1"/>
  <c r="F8225" i="2"/>
  <c r="G8225" i="2" s="1"/>
  <c r="H8225" i="2" s="1" a="1"/>
  <c r="H8225" i="2" s="1"/>
  <c r="C8225" i="2"/>
  <c r="I8225" i="2" s="1"/>
  <c r="F8226" i="2"/>
  <c r="G8226" i="2" s="1"/>
  <c r="H8226" i="2" s="1" a="1"/>
  <c r="H8226" i="2" s="1"/>
  <c r="C8226" i="2"/>
  <c r="I8226" i="2" s="1"/>
  <c r="F8227" i="2"/>
  <c r="G8227" i="2" s="1"/>
  <c r="H8227" i="2" s="1" a="1"/>
  <c r="H8227" i="2" s="1"/>
  <c r="C8227" i="2"/>
  <c r="I8227" i="2" s="1"/>
  <c r="F8228" i="2"/>
  <c r="G8228" i="2" s="1"/>
  <c r="H8228" i="2" s="1" a="1"/>
  <c r="H8228" i="2" s="1"/>
  <c r="C8228" i="2"/>
  <c r="I8228" i="2" s="1"/>
  <c r="F8229" i="2"/>
  <c r="G8229" i="2" s="1"/>
  <c r="H8229" i="2" s="1" a="1"/>
  <c r="H8229" i="2" s="1"/>
  <c r="C8229" i="2"/>
  <c r="I8229" i="2" s="1"/>
  <c r="F8230" i="2"/>
  <c r="G8230" i="2" s="1"/>
  <c r="H8230" i="2" s="1" a="1"/>
  <c r="H8230" i="2" s="1"/>
  <c r="C8230" i="2"/>
  <c r="I8230" i="2" s="1"/>
  <c r="F8231" i="2"/>
  <c r="G8231" i="2" s="1"/>
  <c r="H8231" i="2" s="1" a="1"/>
  <c r="H8231" i="2" s="1"/>
  <c r="C8231" i="2"/>
  <c r="I8231" i="2" s="1"/>
  <c r="F8232" i="2"/>
  <c r="G8232" i="2" s="1"/>
  <c r="H8232" i="2" s="1" a="1"/>
  <c r="H8232" i="2" s="1"/>
  <c r="C8232" i="2"/>
  <c r="I8232" i="2" s="1"/>
  <c r="F8233" i="2"/>
  <c r="G8233" i="2" s="1"/>
  <c r="H8233" i="2" s="1" a="1"/>
  <c r="H8233" i="2" s="1"/>
  <c r="C8233" i="2"/>
  <c r="I8233" i="2" s="1"/>
  <c r="F8234" i="2"/>
  <c r="G8234" i="2" s="1"/>
  <c r="H8234" i="2" s="1" a="1"/>
  <c r="H8234" i="2" s="1"/>
  <c r="C8234" i="2"/>
  <c r="I8234" i="2" s="1"/>
  <c r="F8235" i="2"/>
  <c r="G8235" i="2" s="1"/>
  <c r="H8235" i="2" s="1" a="1"/>
  <c r="H8235" i="2" s="1"/>
  <c r="C8235" i="2"/>
  <c r="I8235" i="2" s="1"/>
  <c r="F8236" i="2"/>
  <c r="G8236" i="2" s="1"/>
  <c r="H8236" i="2" s="1" a="1"/>
  <c r="H8236" i="2" s="1"/>
  <c r="C8236" i="2"/>
  <c r="I8236" i="2" s="1"/>
  <c r="F8237" i="2"/>
  <c r="G8237" i="2" s="1"/>
  <c r="H8237" i="2" s="1" a="1"/>
  <c r="H8237" i="2" s="1"/>
  <c r="C8237" i="2"/>
  <c r="I8237" i="2" s="1"/>
  <c r="F8238" i="2"/>
  <c r="G8238" i="2" s="1"/>
  <c r="H8238" i="2" s="1" a="1"/>
  <c r="H8238" i="2" s="1"/>
  <c r="C8238" i="2"/>
  <c r="I8238" i="2" s="1"/>
  <c r="F8239" i="2"/>
  <c r="G8239" i="2" s="1"/>
  <c r="H8239" i="2" s="1" a="1"/>
  <c r="H8239" i="2" s="1"/>
  <c r="C8239" i="2"/>
  <c r="I8239" i="2" s="1"/>
  <c r="F8240" i="2"/>
  <c r="G8240" i="2" s="1"/>
  <c r="H8240" i="2" s="1" a="1"/>
  <c r="H8240" i="2" s="1"/>
  <c r="C8240" i="2"/>
  <c r="I8240" i="2" s="1"/>
  <c r="F8241" i="2"/>
  <c r="G8241" i="2" s="1"/>
  <c r="H8241" i="2" s="1" a="1"/>
  <c r="H8241" i="2" s="1"/>
  <c r="C8241" i="2"/>
  <c r="I8241" i="2" s="1"/>
  <c r="F8242" i="2"/>
  <c r="G8242" i="2" s="1"/>
  <c r="H8242" i="2" s="1" a="1"/>
  <c r="H8242" i="2" s="1"/>
  <c r="C8242" i="2"/>
  <c r="I8242" i="2" s="1"/>
  <c r="F8243" i="2"/>
  <c r="G8243" i="2" s="1"/>
  <c r="H8243" i="2" s="1" a="1"/>
  <c r="H8243" i="2" s="1"/>
  <c r="C8243" i="2"/>
  <c r="I8243" i="2" s="1"/>
  <c r="F8244" i="2"/>
  <c r="G8244" i="2" s="1"/>
  <c r="H8244" i="2" s="1" a="1"/>
  <c r="H8244" i="2" s="1"/>
  <c r="C8244" i="2"/>
  <c r="I8244" i="2" s="1"/>
  <c r="F8245" i="2"/>
  <c r="G8245" i="2" s="1"/>
  <c r="H8245" i="2" s="1" a="1"/>
  <c r="H8245" i="2" s="1"/>
  <c r="C8245" i="2"/>
  <c r="I8245" i="2" s="1"/>
  <c r="F8246" i="2"/>
  <c r="G8246" i="2" s="1"/>
  <c r="H8246" i="2" s="1" a="1"/>
  <c r="H8246" i="2" s="1"/>
  <c r="C8246" i="2"/>
  <c r="I8246" i="2" s="1"/>
  <c r="F8247" i="2"/>
  <c r="G8247" i="2" s="1"/>
  <c r="H8247" i="2" s="1" a="1"/>
  <c r="H8247" i="2" s="1"/>
  <c r="C8247" i="2"/>
  <c r="I8247" i="2" s="1"/>
  <c r="F8248" i="2"/>
  <c r="G8248" i="2" s="1"/>
  <c r="H8248" i="2" s="1" a="1"/>
  <c r="H8248" i="2" s="1"/>
  <c r="C8248" i="2"/>
  <c r="I8248" i="2" s="1"/>
  <c r="F8249" i="2"/>
  <c r="G8249" i="2" s="1"/>
  <c r="H8249" i="2" s="1" a="1"/>
  <c r="H8249" i="2" s="1"/>
  <c r="C8249" i="2"/>
  <c r="I8249" i="2" s="1"/>
  <c r="F8250" i="2"/>
  <c r="G8250" i="2" s="1"/>
  <c r="H8250" i="2" s="1" a="1"/>
  <c r="H8250" i="2" s="1"/>
  <c r="C8250" i="2"/>
  <c r="I8250" i="2" s="1"/>
  <c r="F8251" i="2"/>
  <c r="G8251" i="2" s="1"/>
  <c r="H8251" i="2" s="1" a="1"/>
  <c r="H8251" i="2" s="1"/>
  <c r="C8251" i="2"/>
  <c r="I8251" i="2" s="1"/>
  <c r="F8252" i="2"/>
  <c r="G8252" i="2" s="1"/>
  <c r="H8252" i="2" s="1" a="1"/>
  <c r="H8252" i="2" s="1"/>
  <c r="C8252" i="2"/>
  <c r="I8252" i="2" s="1"/>
  <c r="F8253" i="2"/>
  <c r="G8253" i="2" s="1"/>
  <c r="H8253" i="2" s="1" a="1"/>
  <c r="H8253" i="2" s="1"/>
  <c r="C8253" i="2"/>
  <c r="I8253" i="2" s="1"/>
  <c r="F8254" i="2"/>
  <c r="G8254" i="2" s="1"/>
  <c r="H8254" i="2" s="1" a="1"/>
  <c r="H8254" i="2" s="1"/>
  <c r="C8254" i="2"/>
  <c r="I8254" i="2" s="1"/>
  <c r="F8255" i="2"/>
  <c r="G8255" i="2" s="1"/>
  <c r="H8255" i="2" s="1" a="1"/>
  <c r="H8255" i="2" s="1"/>
  <c r="C8255" i="2"/>
  <c r="I8255" i="2" s="1"/>
  <c r="F8256" i="2"/>
  <c r="G8256" i="2" s="1"/>
  <c r="H8256" i="2" s="1" a="1"/>
  <c r="H8256" i="2" s="1"/>
  <c r="C8256" i="2"/>
  <c r="I8256" i="2" s="1"/>
  <c r="F8257" i="2"/>
  <c r="G8257" i="2" s="1"/>
  <c r="H8257" i="2" s="1" a="1"/>
  <c r="H8257" i="2" s="1"/>
  <c r="C8257" i="2"/>
  <c r="I8257" i="2" s="1"/>
  <c r="F8258" i="2"/>
  <c r="G8258" i="2" s="1"/>
  <c r="H8258" i="2" s="1" a="1"/>
  <c r="H8258" i="2" s="1"/>
  <c r="C8258" i="2"/>
  <c r="I8258" i="2" s="1"/>
  <c r="F8259" i="2"/>
  <c r="G8259" i="2" s="1"/>
  <c r="H8259" i="2" s="1" a="1"/>
  <c r="H8259" i="2" s="1"/>
  <c r="C8259" i="2"/>
  <c r="I8259" i="2" s="1"/>
  <c r="F8260" i="2"/>
  <c r="G8260" i="2" s="1"/>
  <c r="H8260" i="2" s="1" a="1"/>
  <c r="H8260" i="2" s="1"/>
  <c r="C8260" i="2"/>
  <c r="I8260" i="2" s="1"/>
  <c r="F8261" i="2"/>
  <c r="G8261" i="2" s="1"/>
  <c r="H8261" i="2" s="1" a="1"/>
  <c r="H8261" i="2" s="1"/>
  <c r="C8261" i="2"/>
  <c r="I8261" i="2" s="1"/>
  <c r="F8262" i="2"/>
  <c r="G8262" i="2" s="1"/>
  <c r="H8262" i="2" s="1" a="1"/>
  <c r="H8262" i="2" s="1"/>
  <c r="C8262" i="2"/>
  <c r="I8262" i="2" s="1"/>
  <c r="F8263" i="2"/>
  <c r="G8263" i="2" s="1"/>
  <c r="H8263" i="2" s="1" a="1"/>
  <c r="H8263" i="2" s="1"/>
  <c r="C8263" i="2"/>
  <c r="I8263" i="2" s="1"/>
  <c r="F8264" i="2"/>
  <c r="G8264" i="2" s="1"/>
  <c r="H8264" i="2" s="1" a="1"/>
  <c r="H8264" i="2" s="1"/>
  <c r="C8264" i="2"/>
  <c r="I8264" i="2" s="1"/>
  <c r="F8265" i="2"/>
  <c r="G8265" i="2" s="1"/>
  <c r="H8265" i="2" s="1" a="1"/>
  <c r="H8265" i="2" s="1"/>
  <c r="C8265" i="2"/>
  <c r="I8265" i="2" s="1"/>
  <c r="F8266" i="2"/>
  <c r="G8266" i="2" s="1"/>
  <c r="H8266" i="2" s="1" a="1"/>
  <c r="H8266" i="2" s="1"/>
  <c r="C8266" i="2"/>
  <c r="I8266" i="2" s="1"/>
  <c r="F8267" i="2"/>
  <c r="G8267" i="2" s="1"/>
  <c r="H8267" i="2" s="1" a="1"/>
  <c r="H8267" i="2" s="1"/>
  <c r="C8267" i="2"/>
  <c r="I8267" i="2" s="1"/>
  <c r="F8268" i="2"/>
  <c r="G8268" i="2" s="1"/>
  <c r="H8268" i="2" s="1" a="1"/>
  <c r="H8268" i="2" s="1"/>
  <c r="C8268" i="2"/>
  <c r="I8268" i="2" s="1"/>
  <c r="F8269" i="2"/>
  <c r="G8269" i="2" s="1"/>
  <c r="H8269" i="2" s="1" a="1"/>
  <c r="H8269" i="2" s="1"/>
  <c r="C8269" i="2"/>
  <c r="I8269" i="2" s="1"/>
  <c r="F8270" i="2"/>
  <c r="G8270" i="2" s="1"/>
  <c r="H8270" i="2" s="1" a="1"/>
  <c r="H8270" i="2" s="1"/>
  <c r="C8270" i="2"/>
  <c r="I8270" i="2" s="1"/>
  <c r="F8271" i="2"/>
  <c r="G8271" i="2" s="1"/>
  <c r="H8271" i="2" s="1" a="1"/>
  <c r="H8271" i="2" s="1"/>
  <c r="C8271" i="2"/>
  <c r="I8271" i="2" s="1"/>
  <c r="F8272" i="2"/>
  <c r="G8272" i="2" s="1"/>
  <c r="H8272" i="2" s="1" a="1"/>
  <c r="H8272" i="2" s="1"/>
  <c r="C8272" i="2"/>
  <c r="I8272" i="2" s="1"/>
  <c r="F8273" i="2"/>
  <c r="G8273" i="2" s="1"/>
  <c r="H8273" i="2" s="1" a="1"/>
  <c r="H8273" i="2" s="1"/>
  <c r="C8273" i="2"/>
  <c r="I8273" i="2" s="1"/>
  <c r="F8274" i="2"/>
  <c r="G8274" i="2" s="1"/>
  <c r="H8274" i="2" s="1" a="1"/>
  <c r="H8274" i="2" s="1"/>
  <c r="C8274" i="2"/>
  <c r="I8274" i="2" s="1"/>
  <c r="F8275" i="2"/>
  <c r="G8275" i="2" s="1"/>
  <c r="H8275" i="2" s="1" a="1"/>
  <c r="H8275" i="2" s="1"/>
  <c r="C8275" i="2"/>
  <c r="I8275" i="2" s="1"/>
  <c r="F8276" i="2"/>
  <c r="G8276" i="2" s="1"/>
  <c r="H8276" i="2" s="1" a="1"/>
  <c r="H8276" i="2" s="1"/>
  <c r="C8276" i="2"/>
  <c r="I8276" i="2" s="1"/>
  <c r="F8277" i="2"/>
  <c r="G8277" i="2" s="1"/>
  <c r="H8277" i="2" s="1" a="1"/>
  <c r="H8277" i="2" s="1"/>
  <c r="C8277" i="2"/>
  <c r="I8277" i="2" s="1"/>
  <c r="F8278" i="2"/>
  <c r="G8278" i="2" s="1"/>
  <c r="H8278" i="2" s="1" a="1"/>
  <c r="H8278" i="2" s="1"/>
  <c r="C8278" i="2"/>
  <c r="I8278" i="2" s="1"/>
  <c r="F8279" i="2"/>
  <c r="G8279" i="2" s="1"/>
  <c r="H8279" i="2" s="1" a="1"/>
  <c r="H8279" i="2" s="1"/>
  <c r="C8279" i="2"/>
  <c r="I8279" i="2" s="1"/>
  <c r="F8280" i="2"/>
  <c r="G8280" i="2" s="1"/>
  <c r="H8280" i="2" s="1" a="1"/>
  <c r="H8280" i="2" s="1"/>
  <c r="C8280" i="2"/>
  <c r="I8280" i="2" s="1"/>
  <c r="F8281" i="2"/>
  <c r="G8281" i="2" s="1"/>
  <c r="H8281" i="2" s="1" a="1"/>
  <c r="H8281" i="2" s="1"/>
  <c r="C8281" i="2"/>
  <c r="I8281" i="2" s="1"/>
  <c r="F8282" i="2"/>
  <c r="G8282" i="2" s="1"/>
  <c r="H8282" i="2" s="1" a="1"/>
  <c r="H8282" i="2" s="1"/>
  <c r="C8282" i="2"/>
  <c r="I8282" i="2" s="1"/>
  <c r="F8283" i="2"/>
  <c r="G8283" i="2" s="1"/>
  <c r="H8283" i="2" s="1" a="1"/>
  <c r="H8283" i="2" s="1"/>
  <c r="C8283" i="2"/>
  <c r="I8283" i="2" s="1"/>
  <c r="F8284" i="2"/>
  <c r="G8284" i="2" s="1"/>
  <c r="H8284" i="2" s="1" a="1"/>
  <c r="H8284" i="2" s="1"/>
  <c r="C8284" i="2"/>
  <c r="I8284" i="2" s="1"/>
  <c r="F8285" i="2"/>
  <c r="G8285" i="2" s="1"/>
  <c r="H8285" i="2" s="1" a="1"/>
  <c r="H8285" i="2" s="1"/>
  <c r="C8285" i="2"/>
  <c r="I8285" i="2" s="1"/>
  <c r="F8286" i="2"/>
  <c r="G8286" i="2" s="1"/>
  <c r="H8286" i="2" s="1" a="1"/>
  <c r="H8286" i="2" s="1"/>
  <c r="C8286" i="2"/>
  <c r="I8286" i="2" s="1"/>
  <c r="F8287" i="2"/>
  <c r="G8287" i="2" s="1"/>
  <c r="H8287" i="2" s="1" a="1"/>
  <c r="H8287" i="2" s="1"/>
  <c r="C8287" i="2"/>
  <c r="I8287" i="2" s="1"/>
  <c r="F8288" i="2"/>
  <c r="G8288" i="2" s="1"/>
  <c r="H8288" i="2" s="1" a="1"/>
  <c r="H8288" i="2" s="1"/>
  <c r="C8288" i="2"/>
  <c r="I8288" i="2" s="1"/>
  <c r="F8289" i="2"/>
  <c r="G8289" i="2" s="1"/>
  <c r="H8289" i="2" s="1" a="1"/>
  <c r="H8289" i="2" s="1"/>
  <c r="C8289" i="2"/>
  <c r="I8289" i="2" s="1"/>
  <c r="F8290" i="2"/>
  <c r="G8290" i="2" s="1"/>
  <c r="H8290" i="2" s="1" a="1"/>
  <c r="H8290" i="2" s="1"/>
  <c r="C8290" i="2"/>
  <c r="I8290" i="2" s="1"/>
  <c r="F8291" i="2"/>
  <c r="G8291" i="2" s="1"/>
  <c r="H8291" i="2" s="1" a="1"/>
  <c r="H8291" i="2" s="1"/>
  <c r="C8291" i="2"/>
  <c r="I8291" i="2" s="1"/>
  <c r="F8292" i="2"/>
  <c r="G8292" i="2" s="1"/>
  <c r="H8292" i="2" s="1" a="1"/>
  <c r="H8292" i="2" s="1"/>
  <c r="C8292" i="2"/>
  <c r="I8292" i="2" s="1"/>
  <c r="F8293" i="2"/>
  <c r="G8293" i="2" s="1"/>
  <c r="H8293" i="2" s="1" a="1"/>
  <c r="H8293" i="2" s="1"/>
  <c r="C8293" i="2"/>
  <c r="I8293" i="2" s="1"/>
  <c r="F8294" i="2"/>
  <c r="G8294" i="2" s="1"/>
  <c r="H8294" i="2" s="1" a="1"/>
  <c r="H8294" i="2" s="1"/>
  <c r="C8294" i="2"/>
  <c r="I8294" i="2" s="1"/>
  <c r="F8295" i="2"/>
  <c r="G8295" i="2" s="1"/>
  <c r="H8295" i="2" s="1" a="1"/>
  <c r="H8295" i="2" s="1"/>
  <c r="C8295" i="2"/>
  <c r="I8295" i="2" s="1"/>
  <c r="F8296" i="2"/>
  <c r="G8296" i="2" s="1"/>
  <c r="H8296" i="2" s="1" a="1"/>
  <c r="H8296" i="2" s="1"/>
  <c r="C8296" i="2"/>
  <c r="I8296" i="2" s="1"/>
  <c r="F8297" i="2"/>
  <c r="G8297" i="2" s="1"/>
  <c r="H8297" i="2" s="1" a="1"/>
  <c r="H8297" i="2" s="1"/>
  <c r="C8297" i="2"/>
  <c r="I8297" i="2" s="1"/>
  <c r="F8298" i="2"/>
  <c r="G8298" i="2" s="1"/>
  <c r="H8298" i="2" s="1" a="1"/>
  <c r="H8298" i="2" s="1"/>
  <c r="C8298" i="2"/>
  <c r="I8298" i="2" s="1"/>
  <c r="F8299" i="2"/>
  <c r="G8299" i="2" s="1"/>
  <c r="H8299" i="2" s="1" a="1"/>
  <c r="H8299" i="2" s="1"/>
  <c r="C8299" i="2"/>
  <c r="I8299" i="2" s="1"/>
  <c r="F8300" i="2"/>
  <c r="G8300" i="2" s="1"/>
  <c r="H8300" i="2" s="1" a="1"/>
  <c r="H8300" i="2" s="1"/>
  <c r="C8300" i="2"/>
  <c r="I8300" i="2" s="1"/>
  <c r="F8301" i="2"/>
  <c r="G8301" i="2" s="1"/>
  <c r="H8301" i="2" s="1" a="1"/>
  <c r="H8301" i="2" s="1"/>
  <c r="C8301" i="2"/>
  <c r="I8301" i="2" s="1"/>
  <c r="F8302" i="2"/>
  <c r="G8302" i="2" s="1"/>
  <c r="H8302" i="2" s="1" a="1"/>
  <c r="H8302" i="2" s="1"/>
  <c r="C8302" i="2"/>
  <c r="I8302" i="2" s="1"/>
  <c r="F8303" i="2"/>
  <c r="G8303" i="2" s="1"/>
  <c r="H8303" i="2" s="1" a="1"/>
  <c r="H8303" i="2" s="1"/>
  <c r="C8303" i="2"/>
  <c r="I8303" i="2" s="1"/>
  <c r="F8304" i="2"/>
  <c r="G8304" i="2" s="1"/>
  <c r="H8304" i="2" s="1" a="1"/>
  <c r="H8304" i="2" s="1"/>
  <c r="C8304" i="2"/>
  <c r="I8304" i="2" s="1"/>
  <c r="F8305" i="2"/>
  <c r="G8305" i="2" s="1"/>
  <c r="H8305" i="2" s="1" a="1"/>
  <c r="H8305" i="2" s="1"/>
  <c r="C8305" i="2"/>
  <c r="I8305" i="2" s="1"/>
  <c r="F8306" i="2"/>
  <c r="G8306" i="2" s="1"/>
  <c r="H8306" i="2" s="1" a="1"/>
  <c r="H8306" i="2" s="1"/>
  <c r="C8306" i="2"/>
  <c r="I8306" i="2" s="1"/>
  <c r="F8307" i="2"/>
  <c r="G8307" i="2" s="1"/>
  <c r="H8307" i="2" s="1" a="1"/>
  <c r="H8307" i="2" s="1"/>
  <c r="C8307" i="2"/>
  <c r="I8307" i="2" s="1"/>
  <c r="F8308" i="2"/>
  <c r="G8308" i="2" s="1"/>
  <c r="H8308" i="2" s="1" a="1"/>
  <c r="H8308" i="2" s="1"/>
  <c r="C8308" i="2"/>
  <c r="I8308" i="2" s="1"/>
  <c r="F8309" i="2"/>
  <c r="G8309" i="2" s="1"/>
  <c r="H8309" i="2" s="1" a="1"/>
  <c r="H8309" i="2" s="1"/>
  <c r="C8309" i="2"/>
  <c r="I8309" i="2" s="1"/>
  <c r="F8310" i="2"/>
  <c r="G8310" i="2" s="1"/>
  <c r="H8310" i="2" s="1" a="1"/>
  <c r="H8310" i="2" s="1"/>
  <c r="C8310" i="2"/>
  <c r="I8310" i="2" s="1"/>
  <c r="F8311" i="2"/>
  <c r="G8311" i="2" s="1"/>
  <c r="H8311" i="2" s="1" a="1"/>
  <c r="H8311" i="2" s="1"/>
  <c r="C8311" i="2"/>
  <c r="I8311" i="2" s="1"/>
  <c r="F8312" i="2"/>
  <c r="G8312" i="2" s="1"/>
  <c r="H8312" i="2" s="1" a="1"/>
  <c r="H8312" i="2" s="1"/>
  <c r="C8312" i="2"/>
  <c r="I8312" i="2" s="1"/>
  <c r="F8313" i="2"/>
  <c r="G8313" i="2" s="1"/>
  <c r="H8313" i="2" s="1" a="1"/>
  <c r="H8313" i="2" s="1"/>
  <c r="C8313" i="2"/>
  <c r="I8313" i="2" s="1"/>
  <c r="F8314" i="2"/>
  <c r="G8314" i="2" s="1"/>
  <c r="H8314" i="2" s="1" a="1"/>
  <c r="H8314" i="2" s="1"/>
  <c r="C8314" i="2"/>
  <c r="I8314" i="2" s="1"/>
  <c r="F8315" i="2"/>
  <c r="G8315" i="2" s="1"/>
  <c r="H8315" i="2" s="1" a="1"/>
  <c r="H8315" i="2" s="1"/>
  <c r="C8315" i="2"/>
  <c r="I8315" i="2" s="1"/>
  <c r="F8316" i="2"/>
  <c r="G8316" i="2" s="1"/>
  <c r="H8316" i="2" s="1" a="1"/>
  <c r="H8316" i="2" s="1"/>
  <c r="C8316" i="2"/>
  <c r="I8316" i="2" s="1"/>
  <c r="F8317" i="2"/>
  <c r="G8317" i="2" s="1"/>
  <c r="H8317" i="2" s="1" a="1"/>
  <c r="H8317" i="2" s="1"/>
  <c r="C8317" i="2"/>
  <c r="I8317" i="2" s="1"/>
  <c r="F8318" i="2"/>
  <c r="G8318" i="2" s="1"/>
  <c r="H8318" i="2" s="1" a="1"/>
  <c r="H8318" i="2" s="1"/>
  <c r="C8318" i="2"/>
  <c r="I8318" i="2" s="1"/>
  <c r="F8319" i="2"/>
  <c r="G8319" i="2" s="1"/>
  <c r="H8319" i="2" s="1" a="1"/>
  <c r="H8319" i="2" s="1"/>
  <c r="C8319" i="2"/>
  <c r="I8319" i="2" s="1"/>
  <c r="F8320" i="2"/>
  <c r="G8320" i="2" s="1"/>
  <c r="H8320" i="2" s="1" a="1"/>
  <c r="H8320" i="2" s="1"/>
  <c r="C8320" i="2"/>
  <c r="I8320" i="2" s="1"/>
  <c r="F8321" i="2"/>
  <c r="G8321" i="2" s="1"/>
  <c r="H8321" i="2" s="1" a="1"/>
  <c r="H8321" i="2" s="1"/>
  <c r="C8321" i="2"/>
  <c r="I8321" i="2" s="1"/>
  <c r="F8322" i="2"/>
  <c r="G8322" i="2" s="1"/>
  <c r="H8322" i="2" s="1" a="1"/>
  <c r="H8322" i="2" s="1"/>
  <c r="C8322" i="2"/>
  <c r="I8322" i="2" s="1"/>
  <c r="F8323" i="2"/>
  <c r="G8323" i="2" s="1"/>
  <c r="H8323" i="2" s="1" a="1"/>
  <c r="H8323" i="2" s="1"/>
  <c r="C8323" i="2"/>
  <c r="I8323" i="2" s="1"/>
  <c r="F8324" i="2"/>
  <c r="G8324" i="2" s="1"/>
  <c r="H8324" i="2" s="1" a="1"/>
  <c r="H8324" i="2" s="1"/>
  <c r="C8324" i="2"/>
  <c r="I8324" i="2" s="1"/>
  <c r="F8325" i="2"/>
  <c r="G8325" i="2" s="1"/>
  <c r="H8325" i="2" s="1" a="1"/>
  <c r="H8325" i="2" s="1"/>
  <c r="C8325" i="2"/>
  <c r="I8325" i="2" s="1"/>
  <c r="F8326" i="2"/>
  <c r="G8326" i="2" s="1"/>
  <c r="H8326" i="2" s="1" a="1"/>
  <c r="H8326" i="2" s="1"/>
  <c r="C8326" i="2"/>
  <c r="I8326" i="2" s="1"/>
  <c r="F8327" i="2"/>
  <c r="G8327" i="2" s="1"/>
  <c r="H8327" i="2" s="1" a="1"/>
  <c r="H8327" i="2" s="1"/>
  <c r="C8327" i="2"/>
  <c r="I8327" i="2" s="1"/>
  <c r="F8328" i="2"/>
  <c r="G8328" i="2" s="1"/>
  <c r="H8328" i="2" s="1" a="1"/>
  <c r="H8328" i="2" s="1"/>
  <c r="C8328" i="2"/>
  <c r="I8328" i="2" s="1"/>
  <c r="F8329" i="2"/>
  <c r="G8329" i="2" s="1"/>
  <c r="H8329" i="2" s="1" a="1"/>
  <c r="H8329" i="2" s="1"/>
  <c r="C8329" i="2"/>
  <c r="I8329" i="2" s="1"/>
  <c r="F8330" i="2"/>
  <c r="G8330" i="2" s="1"/>
  <c r="H8330" i="2" s="1" a="1"/>
  <c r="H8330" i="2" s="1"/>
  <c r="C8330" i="2"/>
  <c r="I8330" i="2" s="1"/>
  <c r="F8331" i="2"/>
  <c r="G8331" i="2" s="1"/>
  <c r="H8331" i="2" s="1" a="1"/>
  <c r="H8331" i="2" s="1"/>
  <c r="C8331" i="2"/>
  <c r="I8331" i="2" s="1"/>
  <c r="F8332" i="2"/>
  <c r="G8332" i="2" s="1"/>
  <c r="H8332" i="2" s="1" a="1"/>
  <c r="H8332" i="2" s="1"/>
  <c r="C8332" i="2"/>
  <c r="I8332" i="2" s="1"/>
  <c r="F8333" i="2"/>
  <c r="G8333" i="2" s="1"/>
  <c r="H8333" i="2" s="1" a="1"/>
  <c r="H8333" i="2" s="1"/>
  <c r="C8333" i="2"/>
  <c r="I8333" i="2" s="1"/>
  <c r="F8334" i="2"/>
  <c r="G8334" i="2" s="1"/>
  <c r="H8334" i="2" s="1" a="1"/>
  <c r="H8334" i="2" s="1"/>
  <c r="C8334" i="2"/>
  <c r="I8334" i="2" s="1"/>
  <c r="F8335" i="2"/>
  <c r="G8335" i="2" s="1"/>
  <c r="H8335" i="2" s="1" a="1"/>
  <c r="H8335" i="2" s="1"/>
  <c r="C8335" i="2"/>
  <c r="I8335" i="2" s="1"/>
  <c r="F8336" i="2"/>
  <c r="G8336" i="2" s="1"/>
  <c r="H8336" i="2" s="1" a="1"/>
  <c r="H8336" i="2" s="1"/>
  <c r="C8336" i="2"/>
  <c r="I8336" i="2" s="1"/>
  <c r="F8337" i="2"/>
  <c r="G8337" i="2" s="1"/>
  <c r="H8337" i="2" s="1" a="1"/>
  <c r="H8337" i="2" s="1"/>
  <c r="C8337" i="2"/>
  <c r="I8337" i="2" s="1"/>
  <c r="F8338" i="2"/>
  <c r="G8338" i="2" s="1"/>
  <c r="H8338" i="2" s="1" a="1"/>
  <c r="H8338" i="2" s="1"/>
  <c r="C8338" i="2"/>
  <c r="I8338" i="2" s="1"/>
  <c r="F8339" i="2"/>
  <c r="G8339" i="2" s="1"/>
  <c r="H8339" i="2" s="1" a="1"/>
  <c r="H8339" i="2" s="1"/>
  <c r="C8339" i="2"/>
  <c r="I8339" i="2" s="1"/>
  <c r="F8340" i="2"/>
  <c r="G8340" i="2" s="1"/>
  <c r="H8340" i="2" s="1" a="1"/>
  <c r="H8340" i="2" s="1"/>
  <c r="C8340" i="2"/>
  <c r="I8340" i="2" s="1"/>
  <c r="F8341" i="2"/>
  <c r="G8341" i="2" s="1"/>
  <c r="H8341" i="2" s="1" a="1"/>
  <c r="H8341" i="2" s="1"/>
  <c r="C8341" i="2"/>
  <c r="I8341" i="2" s="1"/>
  <c r="F8342" i="2"/>
  <c r="G8342" i="2" s="1"/>
  <c r="H8342" i="2" s="1" a="1"/>
  <c r="H8342" i="2" s="1"/>
  <c r="C8342" i="2"/>
  <c r="I8342" i="2" s="1"/>
  <c r="F8343" i="2"/>
  <c r="G8343" i="2" s="1"/>
  <c r="H8343" i="2" s="1" a="1"/>
  <c r="H8343" i="2" s="1"/>
  <c r="C8343" i="2"/>
  <c r="I8343" i="2" s="1"/>
  <c r="F8344" i="2"/>
  <c r="G8344" i="2" s="1"/>
  <c r="H8344" i="2" s="1" a="1"/>
  <c r="H8344" i="2" s="1"/>
  <c r="C8344" i="2"/>
  <c r="I8344" i="2" s="1"/>
  <c r="F8345" i="2"/>
  <c r="G8345" i="2" s="1"/>
  <c r="H8345" i="2" s="1" a="1"/>
  <c r="H8345" i="2" s="1"/>
  <c r="C8345" i="2"/>
  <c r="I8345" i="2" s="1"/>
  <c r="F8346" i="2"/>
  <c r="G8346" i="2" s="1"/>
  <c r="H8346" i="2" s="1" a="1"/>
  <c r="H8346" i="2" s="1"/>
  <c r="C8346" i="2"/>
  <c r="I8346" i="2" s="1"/>
  <c r="F8347" i="2"/>
  <c r="G8347" i="2" s="1"/>
  <c r="H8347" i="2" s="1" a="1"/>
  <c r="H8347" i="2" s="1"/>
  <c r="C8347" i="2"/>
  <c r="I8347" i="2" s="1"/>
  <c r="F8348" i="2"/>
  <c r="G8348" i="2" s="1"/>
  <c r="H8348" i="2" s="1" a="1"/>
  <c r="H8348" i="2" s="1"/>
  <c r="C8348" i="2"/>
  <c r="I8348" i="2" s="1"/>
  <c r="F8349" i="2"/>
  <c r="G8349" i="2" s="1"/>
  <c r="H8349" i="2" s="1" a="1"/>
  <c r="H8349" i="2" s="1"/>
  <c r="C8349" i="2"/>
  <c r="I8349" i="2" s="1"/>
  <c r="F8350" i="2"/>
  <c r="G8350" i="2" s="1"/>
  <c r="H8350" i="2" s="1" a="1"/>
  <c r="H8350" i="2" s="1"/>
  <c r="C8350" i="2"/>
  <c r="I8350" i="2" s="1"/>
  <c r="F8351" i="2"/>
  <c r="G8351" i="2" s="1"/>
  <c r="H8351" i="2" s="1" a="1"/>
  <c r="H8351" i="2" s="1"/>
  <c r="C8351" i="2"/>
  <c r="I8351" i="2" s="1"/>
  <c r="F8352" i="2"/>
  <c r="G8352" i="2" s="1"/>
  <c r="H8352" i="2" s="1" a="1"/>
  <c r="H8352" i="2" s="1"/>
  <c r="C8352" i="2"/>
  <c r="I8352" i="2" s="1"/>
  <c r="F8353" i="2"/>
  <c r="G8353" i="2" s="1"/>
  <c r="H8353" i="2" s="1" a="1"/>
  <c r="H8353" i="2" s="1"/>
  <c r="C8353" i="2"/>
  <c r="I8353" i="2" s="1"/>
  <c r="F8354" i="2"/>
  <c r="G8354" i="2" s="1"/>
  <c r="H8354" i="2" s="1" a="1"/>
  <c r="H8354" i="2" s="1"/>
  <c r="C8354" i="2"/>
  <c r="I8354" i="2" s="1"/>
  <c r="F8355" i="2"/>
  <c r="G8355" i="2" s="1"/>
  <c r="H8355" i="2" s="1" a="1"/>
  <c r="H8355" i="2" s="1"/>
  <c r="C8355" i="2"/>
  <c r="I8355" i="2" s="1"/>
  <c r="F8356" i="2"/>
  <c r="G8356" i="2" s="1"/>
  <c r="H8356" i="2" s="1" a="1"/>
  <c r="H8356" i="2" s="1"/>
  <c r="C8356" i="2"/>
  <c r="I8356" i="2" s="1"/>
  <c r="F8357" i="2"/>
  <c r="G8357" i="2" s="1"/>
  <c r="H8357" i="2" s="1" a="1"/>
  <c r="H8357" i="2" s="1"/>
  <c r="C8357" i="2"/>
  <c r="I8357" i="2" s="1"/>
  <c r="F8358" i="2"/>
  <c r="G8358" i="2" s="1"/>
  <c r="H8358" i="2" s="1" a="1"/>
  <c r="H8358" i="2" s="1"/>
  <c r="C8358" i="2"/>
  <c r="I8358" i="2" s="1"/>
  <c r="F8359" i="2"/>
  <c r="G8359" i="2" s="1"/>
  <c r="H8359" i="2" s="1" a="1"/>
  <c r="H8359" i="2" s="1"/>
  <c r="C8359" i="2"/>
  <c r="I8359" i="2" s="1"/>
  <c r="F8360" i="2"/>
  <c r="G8360" i="2" s="1"/>
  <c r="H8360" i="2" s="1" a="1"/>
  <c r="H8360" i="2" s="1"/>
  <c r="C8360" i="2"/>
  <c r="I8360" i="2" s="1"/>
  <c r="F8361" i="2"/>
  <c r="G8361" i="2" s="1"/>
  <c r="H8361" i="2" s="1" a="1"/>
  <c r="H8361" i="2" s="1"/>
  <c r="C8361" i="2"/>
  <c r="I8361" i="2" s="1"/>
  <c r="F8362" i="2"/>
  <c r="G8362" i="2" s="1"/>
  <c r="H8362" i="2" s="1" a="1"/>
  <c r="H8362" i="2" s="1"/>
  <c r="C8362" i="2"/>
  <c r="I8362" i="2" s="1"/>
  <c r="F8363" i="2"/>
  <c r="G8363" i="2" s="1"/>
  <c r="H8363" i="2" s="1" a="1"/>
  <c r="H8363" i="2" s="1"/>
  <c r="C8363" i="2"/>
  <c r="I8363" i="2" s="1"/>
  <c r="F8364" i="2"/>
  <c r="G8364" i="2" s="1"/>
  <c r="H8364" i="2" s="1" a="1"/>
  <c r="H8364" i="2" s="1"/>
  <c r="C8364" i="2"/>
  <c r="I8364" i="2" s="1"/>
  <c r="F8365" i="2"/>
  <c r="G8365" i="2" s="1"/>
  <c r="H8365" i="2" s="1" a="1"/>
  <c r="H8365" i="2" s="1"/>
  <c r="C8365" i="2"/>
  <c r="I8365" i="2" s="1"/>
  <c r="F8366" i="2"/>
  <c r="G8366" i="2" s="1"/>
  <c r="H8366" i="2" s="1" a="1"/>
  <c r="H8366" i="2" s="1"/>
  <c r="C8366" i="2"/>
  <c r="I8366" i="2" s="1"/>
  <c r="F8367" i="2"/>
  <c r="G8367" i="2" s="1"/>
  <c r="H8367" i="2" s="1" a="1"/>
  <c r="H8367" i="2" s="1"/>
  <c r="C8367" i="2"/>
  <c r="I8367" i="2" s="1"/>
  <c r="F8368" i="2"/>
  <c r="G8368" i="2" s="1"/>
  <c r="H8368" i="2" s="1" a="1"/>
  <c r="H8368" i="2" s="1"/>
  <c r="C8368" i="2"/>
  <c r="I8368" i="2" s="1"/>
  <c r="F8369" i="2"/>
  <c r="G8369" i="2" s="1"/>
  <c r="H8369" i="2" s="1" a="1"/>
  <c r="H8369" i="2" s="1"/>
  <c r="C8369" i="2"/>
  <c r="I8369" i="2" s="1"/>
  <c r="F8370" i="2"/>
  <c r="G8370" i="2" s="1"/>
  <c r="H8370" i="2" s="1" a="1"/>
  <c r="H8370" i="2" s="1"/>
  <c r="C8370" i="2"/>
  <c r="I8370" i="2" s="1"/>
  <c r="F8371" i="2"/>
  <c r="G8371" i="2" s="1"/>
  <c r="H8371" i="2" s="1" a="1"/>
  <c r="H8371" i="2" s="1"/>
  <c r="C8371" i="2"/>
  <c r="I8371" i="2" s="1"/>
  <c r="F8372" i="2"/>
  <c r="G8372" i="2" s="1"/>
  <c r="H8372" i="2" s="1" a="1"/>
  <c r="H8372" i="2" s="1"/>
  <c r="C8372" i="2"/>
  <c r="I8372" i="2" s="1"/>
  <c r="F8373" i="2"/>
  <c r="G8373" i="2" s="1"/>
  <c r="H8373" i="2" s="1" a="1"/>
  <c r="H8373" i="2" s="1"/>
  <c r="C8373" i="2"/>
  <c r="I8373" i="2" s="1"/>
  <c r="F8374" i="2"/>
  <c r="G8374" i="2" s="1"/>
  <c r="H8374" i="2" s="1" a="1"/>
  <c r="H8374" i="2" s="1"/>
  <c r="C8374" i="2"/>
  <c r="I8374" i="2" s="1"/>
  <c r="F8375" i="2"/>
  <c r="G8375" i="2" s="1"/>
  <c r="H8375" i="2" s="1" a="1"/>
  <c r="H8375" i="2" s="1"/>
  <c r="C8375" i="2"/>
  <c r="I8375" i="2" s="1"/>
  <c r="F8376" i="2"/>
  <c r="G8376" i="2" s="1"/>
  <c r="H8376" i="2" s="1" a="1"/>
  <c r="H8376" i="2" s="1"/>
  <c r="C8376" i="2"/>
  <c r="I8376" i="2" s="1"/>
  <c r="F8377" i="2"/>
  <c r="G8377" i="2" s="1"/>
  <c r="H8377" i="2" s="1" a="1"/>
  <c r="H8377" i="2" s="1"/>
  <c r="C8377" i="2"/>
  <c r="I8377" i="2" s="1"/>
  <c r="F8378" i="2"/>
  <c r="G8378" i="2" s="1"/>
  <c r="H8378" i="2" s="1" a="1"/>
  <c r="H8378" i="2" s="1"/>
  <c r="C8378" i="2"/>
  <c r="I8378" i="2" s="1"/>
  <c r="F8379" i="2"/>
  <c r="G8379" i="2" s="1"/>
  <c r="H8379" i="2" s="1" a="1"/>
  <c r="H8379" i="2" s="1"/>
  <c r="C8379" i="2"/>
  <c r="I8379" i="2" s="1"/>
  <c r="F8380" i="2"/>
  <c r="G8380" i="2" s="1"/>
  <c r="H8380" i="2" s="1" a="1"/>
  <c r="H8380" i="2" s="1"/>
  <c r="C8380" i="2"/>
  <c r="I8380" i="2" s="1"/>
  <c r="F8381" i="2"/>
  <c r="G8381" i="2" s="1"/>
  <c r="H8381" i="2" s="1" a="1"/>
  <c r="H8381" i="2" s="1"/>
  <c r="C8381" i="2"/>
  <c r="I8381" i="2" s="1"/>
  <c r="F8382" i="2"/>
  <c r="G8382" i="2" s="1"/>
  <c r="H8382" i="2" s="1" a="1"/>
  <c r="H8382" i="2" s="1"/>
  <c r="C8382" i="2"/>
  <c r="I8382" i="2" s="1"/>
  <c r="F8383" i="2"/>
  <c r="G8383" i="2" s="1"/>
  <c r="H8383" i="2" s="1" a="1"/>
  <c r="H8383" i="2" s="1"/>
  <c r="C8383" i="2"/>
  <c r="I8383" i="2" s="1"/>
  <c r="F8384" i="2"/>
  <c r="G8384" i="2" s="1"/>
  <c r="H8384" i="2" s="1" a="1"/>
  <c r="H8384" i="2" s="1"/>
  <c r="C8384" i="2"/>
  <c r="I8384" i="2" s="1"/>
  <c r="F8385" i="2"/>
  <c r="G8385" i="2" s="1"/>
  <c r="H8385" i="2" s="1" a="1"/>
  <c r="H8385" i="2" s="1"/>
  <c r="C8385" i="2"/>
  <c r="I8385" i="2" s="1"/>
  <c r="F8386" i="2"/>
  <c r="G8386" i="2" s="1"/>
  <c r="H8386" i="2" s="1" a="1"/>
  <c r="H8386" i="2" s="1"/>
  <c r="C8386" i="2"/>
  <c r="I8386" i="2" s="1"/>
  <c r="F8387" i="2"/>
  <c r="G8387" i="2" s="1"/>
  <c r="H8387" i="2" s="1" a="1"/>
  <c r="H8387" i="2" s="1"/>
  <c r="C8387" i="2"/>
  <c r="I8387" i="2" s="1"/>
  <c r="F8388" i="2"/>
  <c r="G8388" i="2" s="1"/>
  <c r="H8388" i="2" s="1" a="1"/>
  <c r="H8388" i="2" s="1"/>
  <c r="C8388" i="2"/>
  <c r="I8388" i="2" s="1"/>
  <c r="F8389" i="2"/>
  <c r="G8389" i="2" s="1"/>
  <c r="H8389" i="2" s="1" a="1"/>
  <c r="H8389" i="2" s="1"/>
  <c r="C8389" i="2"/>
  <c r="I8389" i="2" s="1"/>
  <c r="F8390" i="2"/>
  <c r="G8390" i="2" s="1"/>
  <c r="H8390" i="2" s="1" a="1"/>
  <c r="H8390" i="2" s="1"/>
  <c r="C8390" i="2"/>
  <c r="I8390" i="2" s="1"/>
  <c r="F8391" i="2"/>
  <c r="G8391" i="2" s="1"/>
  <c r="H8391" i="2" s="1" a="1"/>
  <c r="H8391" i="2" s="1"/>
  <c r="C8391" i="2"/>
  <c r="I8391" i="2" s="1"/>
  <c r="F8392" i="2"/>
  <c r="G8392" i="2" s="1"/>
  <c r="H8392" i="2" s="1" a="1"/>
  <c r="H8392" i="2" s="1"/>
  <c r="C8392" i="2"/>
  <c r="I8392" i="2" s="1"/>
  <c r="F8393" i="2"/>
  <c r="G8393" i="2" s="1"/>
  <c r="H8393" i="2" s="1" a="1"/>
  <c r="H8393" i="2" s="1"/>
  <c r="C8393" i="2"/>
  <c r="I8393" i="2" s="1"/>
  <c r="F8394" i="2"/>
  <c r="G8394" i="2" s="1"/>
  <c r="H8394" i="2" s="1" a="1"/>
  <c r="H8394" i="2" s="1"/>
  <c r="C8394" i="2"/>
  <c r="I8394" i="2" s="1"/>
  <c r="F8395" i="2"/>
  <c r="G8395" i="2" s="1"/>
  <c r="H8395" i="2" s="1" a="1"/>
  <c r="H8395" i="2" s="1"/>
  <c r="C8395" i="2"/>
  <c r="I8395" i="2" s="1"/>
  <c r="F8396" i="2"/>
  <c r="G8396" i="2" s="1"/>
  <c r="H8396" i="2" s="1" a="1"/>
  <c r="H8396" i="2" s="1"/>
  <c r="C8396" i="2"/>
  <c r="I8396" i="2" s="1"/>
  <c r="F8397" i="2"/>
  <c r="G8397" i="2" s="1"/>
  <c r="H8397" i="2" s="1" a="1"/>
  <c r="H8397" i="2" s="1"/>
  <c r="C8397" i="2"/>
  <c r="I8397" i="2" s="1"/>
  <c r="F8398" i="2"/>
  <c r="G8398" i="2" s="1"/>
  <c r="H8398" i="2" s="1" a="1"/>
  <c r="H8398" i="2" s="1"/>
  <c r="C8398" i="2"/>
  <c r="I8398" i="2" s="1"/>
  <c r="F8399" i="2"/>
  <c r="G8399" i="2" s="1"/>
  <c r="H8399" i="2" s="1" a="1"/>
  <c r="H8399" i="2" s="1"/>
  <c r="C8399" i="2"/>
  <c r="I8399" i="2" s="1"/>
  <c r="F8400" i="2"/>
  <c r="G8400" i="2" s="1"/>
  <c r="H8400" i="2" s="1" a="1"/>
  <c r="H8400" i="2" s="1"/>
  <c r="C8400" i="2"/>
  <c r="I8400" i="2" s="1"/>
  <c r="F8401" i="2"/>
  <c r="G8401" i="2" s="1"/>
  <c r="H8401" i="2" s="1" a="1"/>
  <c r="H8401" i="2" s="1"/>
  <c r="C8401" i="2"/>
  <c r="I8401" i="2" s="1"/>
  <c r="F8402" i="2"/>
  <c r="G8402" i="2" s="1"/>
  <c r="H8402" i="2" s="1" a="1"/>
  <c r="H8402" i="2" s="1"/>
  <c r="C8402" i="2"/>
  <c r="I8402" i="2" s="1"/>
  <c r="F8403" i="2"/>
  <c r="G8403" i="2" s="1"/>
  <c r="H8403" i="2" s="1" a="1"/>
  <c r="H8403" i="2" s="1"/>
  <c r="C8403" i="2"/>
  <c r="I8403" i="2" s="1"/>
  <c r="F8404" i="2"/>
  <c r="G8404" i="2" s="1"/>
  <c r="H8404" i="2" s="1" a="1"/>
  <c r="H8404" i="2" s="1"/>
  <c r="C8404" i="2"/>
  <c r="I8404" i="2" s="1"/>
  <c r="F8405" i="2"/>
  <c r="G8405" i="2" s="1"/>
  <c r="H8405" i="2" s="1" a="1"/>
  <c r="H8405" i="2" s="1"/>
  <c r="C8405" i="2"/>
  <c r="I8405" i="2" s="1"/>
  <c r="F8406" i="2"/>
  <c r="G8406" i="2" s="1"/>
  <c r="H8406" i="2" s="1" a="1"/>
  <c r="H8406" i="2" s="1"/>
  <c r="C8406" i="2"/>
  <c r="I8406" i="2" s="1"/>
  <c r="F8407" i="2"/>
  <c r="G8407" i="2" s="1"/>
  <c r="H8407" i="2" s="1" a="1"/>
  <c r="H8407" i="2" s="1"/>
  <c r="C8407" i="2"/>
  <c r="I8407" i="2" s="1"/>
  <c r="F8408" i="2"/>
  <c r="G8408" i="2" s="1"/>
  <c r="H8408" i="2" s="1" a="1"/>
  <c r="H8408" i="2" s="1"/>
  <c r="C8408" i="2"/>
  <c r="I8408" i="2" s="1"/>
  <c r="F8409" i="2"/>
  <c r="G8409" i="2" s="1"/>
  <c r="H8409" i="2" s="1" a="1"/>
  <c r="H8409" i="2" s="1"/>
  <c r="C8409" i="2"/>
  <c r="I8409" i="2" s="1"/>
  <c r="F8410" i="2"/>
  <c r="G8410" i="2" s="1"/>
  <c r="H8410" i="2" s="1" a="1"/>
  <c r="H8410" i="2" s="1"/>
  <c r="C8410" i="2"/>
  <c r="I8410" i="2" s="1"/>
  <c r="F8411" i="2"/>
  <c r="G8411" i="2" s="1"/>
  <c r="H8411" i="2" s="1" a="1"/>
  <c r="H8411" i="2" s="1"/>
  <c r="C8411" i="2"/>
  <c r="I8411" i="2" s="1"/>
  <c r="F8412" i="2"/>
  <c r="G8412" i="2" s="1"/>
  <c r="H8412" i="2" s="1" a="1"/>
  <c r="H8412" i="2" s="1"/>
  <c r="C8412" i="2"/>
  <c r="I8412" i="2" s="1"/>
  <c r="F8413" i="2"/>
  <c r="G8413" i="2" s="1"/>
  <c r="H8413" i="2" s="1" a="1"/>
  <c r="H8413" i="2" s="1"/>
  <c r="C8413" i="2"/>
  <c r="I8413" i="2" s="1"/>
  <c r="F8414" i="2"/>
  <c r="G8414" i="2" s="1"/>
  <c r="H8414" i="2" s="1" a="1"/>
  <c r="H8414" i="2" s="1"/>
  <c r="C8414" i="2"/>
  <c r="I8414" i="2" s="1"/>
  <c r="F8415" i="2"/>
  <c r="G8415" i="2" s="1"/>
  <c r="H8415" i="2" s="1" a="1"/>
  <c r="H8415" i="2" s="1"/>
  <c r="C8415" i="2"/>
  <c r="I8415" i="2" s="1"/>
  <c r="F8416" i="2"/>
  <c r="G8416" i="2" s="1"/>
  <c r="H8416" i="2" s="1" a="1"/>
  <c r="H8416" i="2" s="1"/>
  <c r="C8416" i="2"/>
  <c r="I8416" i="2" s="1"/>
  <c r="F8417" i="2"/>
  <c r="G8417" i="2" s="1"/>
  <c r="H8417" i="2" s="1" a="1"/>
  <c r="H8417" i="2" s="1"/>
  <c r="C8417" i="2"/>
  <c r="I8417" i="2" s="1"/>
  <c r="F8418" i="2"/>
  <c r="G8418" i="2" s="1"/>
  <c r="H8418" i="2" s="1" a="1"/>
  <c r="H8418" i="2" s="1"/>
  <c r="C8418" i="2"/>
  <c r="I8418" i="2" s="1"/>
  <c r="F8419" i="2"/>
  <c r="G8419" i="2" s="1"/>
  <c r="H8419" i="2" s="1" a="1"/>
  <c r="H8419" i="2" s="1"/>
  <c r="C8419" i="2"/>
  <c r="I8419" i="2" s="1"/>
  <c r="F8420" i="2"/>
  <c r="G8420" i="2" s="1"/>
  <c r="H8420" i="2" s="1" a="1"/>
  <c r="H8420" i="2" s="1"/>
  <c r="C8420" i="2"/>
  <c r="I8420" i="2" s="1"/>
  <c r="F8421" i="2"/>
  <c r="G8421" i="2" s="1"/>
  <c r="H8421" i="2" s="1" a="1"/>
  <c r="H8421" i="2" s="1"/>
  <c r="C8421" i="2"/>
  <c r="I8421" i="2" s="1"/>
  <c r="F8422" i="2"/>
  <c r="G8422" i="2" s="1"/>
  <c r="H8422" i="2" s="1" a="1"/>
  <c r="H8422" i="2" s="1"/>
  <c r="C8422" i="2"/>
  <c r="I8422" i="2" s="1"/>
  <c r="F8423" i="2"/>
  <c r="G8423" i="2" s="1"/>
  <c r="H8423" i="2" s="1" a="1"/>
  <c r="H8423" i="2" s="1"/>
  <c r="C8423" i="2"/>
  <c r="I8423" i="2" s="1"/>
  <c r="F8424" i="2"/>
  <c r="G8424" i="2" s="1"/>
  <c r="H8424" i="2" s="1" a="1"/>
  <c r="H8424" i="2" s="1"/>
  <c r="C8424" i="2"/>
  <c r="I8424" i="2" s="1"/>
  <c r="F8425" i="2"/>
  <c r="G8425" i="2" s="1"/>
  <c r="H8425" i="2" s="1" a="1"/>
  <c r="H8425" i="2" s="1"/>
  <c r="C8425" i="2"/>
  <c r="I8425" i="2" s="1"/>
  <c r="F8426" i="2"/>
  <c r="G8426" i="2" s="1"/>
  <c r="H8426" i="2" s="1" a="1"/>
  <c r="H8426" i="2" s="1"/>
  <c r="C8426" i="2"/>
  <c r="I8426" i="2" s="1"/>
  <c r="F8427" i="2"/>
  <c r="G8427" i="2" s="1"/>
  <c r="H8427" i="2" s="1" a="1"/>
  <c r="H8427" i="2" s="1"/>
  <c r="C8427" i="2"/>
  <c r="I8427" i="2" s="1"/>
  <c r="F8428" i="2"/>
  <c r="G8428" i="2" s="1"/>
  <c r="H8428" i="2" s="1" a="1"/>
  <c r="H8428" i="2" s="1"/>
  <c r="C8428" i="2"/>
  <c r="I8428" i="2" s="1"/>
  <c r="F8429" i="2"/>
  <c r="G8429" i="2" s="1"/>
  <c r="H8429" i="2" s="1" a="1"/>
  <c r="H8429" i="2" s="1"/>
  <c r="C8429" i="2"/>
  <c r="I8429" i="2" s="1"/>
  <c r="F8430" i="2"/>
  <c r="G8430" i="2" s="1"/>
  <c r="H8430" i="2" s="1" a="1"/>
  <c r="H8430" i="2" s="1"/>
  <c r="C8430" i="2"/>
  <c r="I8430" i="2" s="1"/>
  <c r="F8431" i="2"/>
  <c r="G8431" i="2" s="1"/>
  <c r="H8431" i="2" s="1" a="1"/>
  <c r="H8431" i="2" s="1"/>
  <c r="C8431" i="2"/>
  <c r="I8431" i="2" s="1"/>
  <c r="F8432" i="2"/>
  <c r="G8432" i="2" s="1"/>
  <c r="H8432" i="2" s="1" a="1"/>
  <c r="H8432" i="2" s="1"/>
  <c r="C8432" i="2"/>
  <c r="I8432" i="2" s="1"/>
  <c r="F8433" i="2"/>
  <c r="G8433" i="2" s="1"/>
  <c r="H8433" i="2" s="1" a="1"/>
  <c r="H8433" i="2" s="1"/>
  <c r="C8433" i="2"/>
  <c r="I8433" i="2" s="1"/>
  <c r="F8434" i="2"/>
  <c r="G8434" i="2" s="1"/>
  <c r="H8434" i="2" s="1" a="1"/>
  <c r="H8434" i="2" s="1"/>
  <c r="C8434" i="2"/>
  <c r="I8434" i="2" s="1"/>
  <c r="F8435" i="2"/>
  <c r="G8435" i="2" s="1"/>
  <c r="H8435" i="2" s="1" a="1"/>
  <c r="H8435" i="2" s="1"/>
  <c r="C8435" i="2"/>
  <c r="I8435" i="2" s="1"/>
  <c r="F8436" i="2"/>
  <c r="G8436" i="2" s="1"/>
  <c r="H8436" i="2" s="1" a="1"/>
  <c r="H8436" i="2" s="1"/>
  <c r="C8436" i="2"/>
  <c r="I8436" i="2" s="1"/>
  <c r="F8437" i="2"/>
  <c r="G8437" i="2" s="1"/>
  <c r="H8437" i="2" s="1" a="1"/>
  <c r="H8437" i="2" s="1"/>
  <c r="C8437" i="2"/>
  <c r="I8437" i="2" s="1"/>
  <c r="F8438" i="2"/>
  <c r="G8438" i="2" s="1"/>
  <c r="H8438" i="2" s="1" a="1"/>
  <c r="H8438" i="2" s="1"/>
  <c r="C8438" i="2"/>
  <c r="I8438" i="2" s="1"/>
  <c r="F8439" i="2"/>
  <c r="G8439" i="2" s="1"/>
  <c r="H8439" i="2" s="1" a="1"/>
  <c r="H8439" i="2" s="1"/>
  <c r="C8439" i="2"/>
  <c r="I8439" i="2" s="1"/>
  <c r="F8440" i="2"/>
  <c r="G8440" i="2" s="1"/>
  <c r="H8440" i="2" s="1" a="1"/>
  <c r="H8440" i="2" s="1"/>
  <c r="C8440" i="2"/>
  <c r="I8440" i="2" s="1"/>
  <c r="F8441" i="2"/>
  <c r="G8441" i="2" s="1"/>
  <c r="H8441" i="2" s="1" a="1"/>
  <c r="H8441" i="2" s="1"/>
  <c r="C8441" i="2"/>
  <c r="I8441" i="2" s="1"/>
  <c r="F8442" i="2"/>
  <c r="G8442" i="2" s="1"/>
  <c r="H8442" i="2" s="1" a="1"/>
  <c r="H8442" i="2" s="1"/>
  <c r="C8442" i="2"/>
  <c r="I8442" i="2" s="1"/>
  <c r="F8443" i="2"/>
  <c r="G8443" i="2" s="1"/>
  <c r="H8443" i="2" s="1" a="1"/>
  <c r="H8443" i="2" s="1"/>
  <c r="C8443" i="2"/>
  <c r="I8443" i="2" s="1"/>
  <c r="F8444" i="2"/>
  <c r="G8444" i="2" s="1"/>
  <c r="H8444" i="2" s="1" a="1"/>
  <c r="H8444" i="2" s="1"/>
  <c r="C8444" i="2"/>
  <c r="I8444" i="2" s="1"/>
  <c r="F8445" i="2"/>
  <c r="G8445" i="2" s="1"/>
  <c r="H8445" i="2" s="1" a="1"/>
  <c r="H8445" i="2" s="1"/>
  <c r="C8445" i="2"/>
  <c r="I8445" i="2" s="1"/>
  <c r="F8446" i="2"/>
  <c r="G8446" i="2" s="1"/>
  <c r="H8446" i="2" s="1" a="1"/>
  <c r="H8446" i="2" s="1"/>
  <c r="C8446" i="2"/>
  <c r="I8446" i="2" s="1"/>
  <c r="F8447" i="2"/>
  <c r="G8447" i="2" s="1"/>
  <c r="H8447" i="2" s="1" a="1"/>
  <c r="H8447" i="2" s="1"/>
  <c r="C8447" i="2"/>
  <c r="I8447" i="2" s="1"/>
  <c r="F8448" i="2"/>
  <c r="G8448" i="2" s="1"/>
  <c r="H8448" i="2" s="1" a="1"/>
  <c r="H8448" i="2" s="1"/>
  <c r="C8448" i="2"/>
  <c r="I8448" i="2" s="1"/>
  <c r="F8449" i="2"/>
  <c r="G8449" i="2" s="1"/>
  <c r="H8449" i="2" s="1" a="1"/>
  <c r="H8449" i="2" s="1"/>
  <c r="C8449" i="2"/>
  <c r="I8449" i="2" s="1"/>
  <c r="F8450" i="2"/>
  <c r="G8450" i="2" s="1"/>
  <c r="H8450" i="2" s="1" a="1"/>
  <c r="H8450" i="2" s="1"/>
  <c r="C8450" i="2"/>
  <c r="I8450" i="2" s="1"/>
  <c r="F8451" i="2"/>
  <c r="G8451" i="2" s="1"/>
  <c r="H8451" i="2" s="1" a="1"/>
  <c r="H8451" i="2" s="1"/>
  <c r="C8451" i="2"/>
  <c r="I8451" i="2" s="1"/>
  <c r="F8452" i="2"/>
  <c r="G8452" i="2" s="1"/>
  <c r="H8452" i="2" s="1" a="1"/>
  <c r="H8452" i="2" s="1"/>
  <c r="C8452" i="2"/>
  <c r="I8452" i="2" s="1"/>
  <c r="F8453" i="2"/>
  <c r="G8453" i="2" s="1"/>
  <c r="H8453" i="2" s="1" a="1"/>
  <c r="H8453" i="2" s="1"/>
  <c r="C8453" i="2"/>
  <c r="I8453" i="2" s="1"/>
  <c r="F8454" i="2"/>
  <c r="G8454" i="2" s="1"/>
  <c r="H8454" i="2" s="1" a="1"/>
  <c r="H8454" i="2" s="1"/>
  <c r="C8454" i="2"/>
  <c r="I8454" i="2" s="1"/>
  <c r="F8455" i="2"/>
  <c r="G8455" i="2" s="1"/>
  <c r="H8455" i="2" s="1" a="1"/>
  <c r="H8455" i="2" s="1"/>
  <c r="C8455" i="2"/>
  <c r="I8455" i="2" s="1"/>
  <c r="F8456" i="2"/>
  <c r="G8456" i="2" s="1"/>
  <c r="H8456" i="2" s="1" a="1"/>
  <c r="H8456" i="2" s="1"/>
  <c r="C8456" i="2"/>
  <c r="I8456" i="2" s="1"/>
  <c r="F8457" i="2"/>
  <c r="G8457" i="2" s="1"/>
  <c r="H8457" i="2" s="1" a="1"/>
  <c r="H8457" i="2" s="1"/>
  <c r="C8457" i="2"/>
  <c r="I8457" i="2" s="1"/>
  <c r="F8458" i="2"/>
  <c r="G8458" i="2" s="1"/>
  <c r="H8458" i="2" s="1" a="1"/>
  <c r="H8458" i="2" s="1"/>
  <c r="C8458" i="2"/>
  <c r="I8458" i="2" s="1"/>
  <c r="F8459" i="2"/>
  <c r="G8459" i="2" s="1"/>
  <c r="H8459" i="2" s="1" a="1"/>
  <c r="H8459" i="2" s="1"/>
  <c r="C8459" i="2"/>
  <c r="I8459" i="2" s="1"/>
  <c r="F8460" i="2"/>
  <c r="G8460" i="2" s="1"/>
  <c r="H8460" i="2" s="1" a="1"/>
  <c r="H8460" i="2" s="1"/>
  <c r="C8460" i="2"/>
  <c r="I8460" i="2" s="1"/>
  <c r="F8461" i="2"/>
  <c r="G8461" i="2" s="1"/>
  <c r="H8461" i="2" s="1" a="1"/>
  <c r="H8461" i="2" s="1"/>
  <c r="C8461" i="2"/>
  <c r="I8461" i="2" s="1"/>
  <c r="F8462" i="2"/>
  <c r="G8462" i="2" s="1"/>
  <c r="H8462" i="2" s="1" a="1"/>
  <c r="H8462" i="2" s="1"/>
  <c r="C8462" i="2"/>
  <c r="I8462" i="2" s="1"/>
  <c r="F8463" i="2"/>
  <c r="G8463" i="2" s="1"/>
  <c r="H8463" i="2" s="1" a="1"/>
  <c r="H8463" i="2" s="1"/>
  <c r="C8463" i="2"/>
  <c r="I8463" i="2" s="1"/>
  <c r="F8464" i="2"/>
  <c r="G8464" i="2" s="1"/>
  <c r="H8464" i="2" s="1" a="1"/>
  <c r="H8464" i="2" s="1"/>
  <c r="C8464" i="2"/>
  <c r="I8464" i="2" s="1"/>
  <c r="F8465" i="2"/>
  <c r="G8465" i="2" s="1"/>
  <c r="H8465" i="2" s="1" a="1"/>
  <c r="H8465" i="2" s="1"/>
  <c r="C8465" i="2"/>
  <c r="I8465" i="2" s="1"/>
  <c r="F8466" i="2"/>
  <c r="G8466" i="2" s="1"/>
  <c r="H8466" i="2" s="1" a="1"/>
  <c r="H8466" i="2" s="1"/>
  <c r="C8466" i="2"/>
  <c r="I8466" i="2" s="1"/>
  <c r="F8467" i="2"/>
  <c r="G8467" i="2" s="1"/>
  <c r="H8467" i="2" s="1" a="1"/>
  <c r="H8467" i="2" s="1"/>
  <c r="C8467" i="2"/>
  <c r="I8467" i="2" s="1"/>
  <c r="F8468" i="2"/>
  <c r="G8468" i="2" s="1"/>
  <c r="H8468" i="2" s="1" a="1"/>
  <c r="H8468" i="2" s="1"/>
  <c r="C8468" i="2"/>
  <c r="I8468" i="2" s="1"/>
  <c r="F8469" i="2"/>
  <c r="G8469" i="2" s="1"/>
  <c r="H8469" i="2" s="1" a="1"/>
  <c r="H8469" i="2" s="1"/>
  <c r="C8469" i="2"/>
  <c r="I8469" i="2" s="1"/>
  <c r="F8470" i="2"/>
  <c r="G8470" i="2" s="1"/>
  <c r="H8470" i="2" s="1" a="1"/>
  <c r="H8470" i="2" s="1"/>
  <c r="C8470" i="2"/>
  <c r="I8470" i="2" s="1"/>
  <c r="F8471" i="2"/>
  <c r="G8471" i="2" s="1"/>
  <c r="H8471" i="2" s="1" a="1"/>
  <c r="H8471" i="2" s="1"/>
  <c r="C8471" i="2"/>
  <c r="I8471" i="2" s="1"/>
  <c r="F8472" i="2"/>
  <c r="G8472" i="2" s="1"/>
  <c r="H8472" i="2" s="1" a="1"/>
  <c r="H8472" i="2" s="1"/>
  <c r="C8472" i="2"/>
  <c r="I8472" i="2" s="1"/>
  <c r="F8473" i="2"/>
  <c r="G8473" i="2" s="1"/>
  <c r="H8473" i="2" s="1" a="1"/>
  <c r="H8473" i="2" s="1"/>
  <c r="C8473" i="2"/>
  <c r="I8473" i="2" s="1"/>
  <c r="F8474" i="2"/>
  <c r="G8474" i="2" s="1"/>
  <c r="H8474" i="2" s="1" a="1"/>
  <c r="H8474" i="2" s="1"/>
  <c r="C8474" i="2"/>
  <c r="I8474" i="2" s="1"/>
  <c r="F8475" i="2"/>
  <c r="G8475" i="2" s="1"/>
  <c r="H8475" i="2" s="1" a="1"/>
  <c r="H8475" i="2" s="1"/>
  <c r="C8475" i="2"/>
  <c r="I8475" i="2" s="1"/>
  <c r="F8476" i="2"/>
  <c r="G8476" i="2" s="1"/>
  <c r="H8476" i="2" s="1" a="1"/>
  <c r="H8476" i="2" s="1"/>
  <c r="C8476" i="2"/>
  <c r="I8476" i="2" s="1"/>
  <c r="F8477" i="2"/>
  <c r="G8477" i="2" s="1"/>
  <c r="H8477" i="2" s="1" a="1"/>
  <c r="H8477" i="2" s="1"/>
  <c r="C8477" i="2"/>
  <c r="I8477" i="2" s="1"/>
  <c r="F8478" i="2"/>
  <c r="G8478" i="2" s="1"/>
  <c r="H8478" i="2" s="1" a="1"/>
  <c r="H8478" i="2" s="1"/>
  <c r="C8478" i="2"/>
  <c r="I8478" i="2" s="1"/>
  <c r="F8479" i="2"/>
  <c r="G8479" i="2" s="1"/>
  <c r="H8479" i="2" s="1" a="1"/>
  <c r="H8479" i="2" s="1"/>
  <c r="C8479" i="2"/>
  <c r="I8479" i="2" s="1"/>
  <c r="F8480" i="2"/>
  <c r="G8480" i="2" s="1"/>
  <c r="H8480" i="2" s="1" a="1"/>
  <c r="H8480" i="2" s="1"/>
  <c r="C8480" i="2"/>
  <c r="I8480" i="2" s="1"/>
  <c r="F8481" i="2"/>
  <c r="G8481" i="2" s="1"/>
  <c r="H8481" i="2" s="1" a="1"/>
  <c r="H8481" i="2" s="1"/>
  <c r="C8481" i="2"/>
  <c r="I8481" i="2" s="1"/>
  <c r="F8482" i="2"/>
  <c r="G8482" i="2" s="1"/>
  <c r="H8482" i="2" s="1" a="1"/>
  <c r="H8482" i="2" s="1"/>
  <c r="C8482" i="2"/>
  <c r="I8482" i="2" s="1"/>
  <c r="F8483" i="2"/>
  <c r="G8483" i="2" s="1"/>
  <c r="H8483" i="2" s="1" a="1"/>
  <c r="H8483" i="2" s="1"/>
  <c r="C8483" i="2"/>
  <c r="I8483" i="2" s="1"/>
  <c r="F8484" i="2"/>
  <c r="G8484" i="2" s="1"/>
  <c r="H8484" i="2" s="1" a="1"/>
  <c r="H8484" i="2" s="1"/>
  <c r="C8484" i="2"/>
  <c r="I8484" i="2" s="1"/>
  <c r="F8485" i="2"/>
  <c r="G8485" i="2" s="1"/>
  <c r="H8485" i="2" s="1" a="1"/>
  <c r="H8485" i="2" s="1"/>
  <c r="C8485" i="2"/>
  <c r="I8485" i="2" s="1"/>
  <c r="F8486" i="2"/>
  <c r="G8486" i="2" s="1"/>
  <c r="H8486" i="2" s="1" a="1"/>
  <c r="H8486" i="2" s="1"/>
  <c r="C8486" i="2"/>
  <c r="I8486" i="2" s="1"/>
  <c r="F8487" i="2"/>
  <c r="G8487" i="2" s="1"/>
  <c r="H8487" i="2" s="1" a="1"/>
  <c r="H8487" i="2" s="1"/>
  <c r="C8487" i="2"/>
  <c r="I8487" i="2" s="1"/>
  <c r="F8488" i="2"/>
  <c r="G8488" i="2" s="1"/>
  <c r="H8488" i="2" s="1" a="1"/>
  <c r="H8488" i="2" s="1"/>
  <c r="C8488" i="2"/>
  <c r="I8488" i="2" s="1"/>
  <c r="F8489" i="2"/>
  <c r="G8489" i="2" s="1"/>
  <c r="H8489" i="2" s="1" a="1"/>
  <c r="H8489" i="2" s="1"/>
  <c r="C8489" i="2"/>
  <c r="I8489" i="2" s="1"/>
  <c r="F8490" i="2"/>
  <c r="G8490" i="2" s="1"/>
  <c r="H8490" i="2" s="1" a="1"/>
  <c r="H8490" i="2" s="1"/>
  <c r="C8490" i="2"/>
  <c r="I8490" i="2" s="1"/>
  <c r="F8491" i="2"/>
  <c r="G8491" i="2" s="1"/>
  <c r="H8491" i="2" s="1" a="1"/>
  <c r="H8491" i="2" s="1"/>
  <c r="C8491" i="2"/>
  <c r="I8491" i="2" s="1"/>
  <c r="F8492" i="2"/>
  <c r="G8492" i="2" s="1"/>
  <c r="H8492" i="2" s="1" a="1"/>
  <c r="H8492" i="2" s="1"/>
  <c r="C8492" i="2"/>
  <c r="I8492" i="2" s="1"/>
  <c r="F8493" i="2"/>
  <c r="G8493" i="2" s="1"/>
  <c r="H8493" i="2" s="1" a="1"/>
  <c r="H8493" i="2" s="1"/>
  <c r="C8493" i="2"/>
  <c r="I8493" i="2" s="1"/>
  <c r="F8494" i="2"/>
  <c r="G8494" i="2" s="1"/>
  <c r="H8494" i="2" s="1" a="1"/>
  <c r="H8494" i="2" s="1"/>
  <c r="C8494" i="2"/>
  <c r="I8494" i="2" s="1"/>
  <c r="F8495" i="2"/>
  <c r="G8495" i="2" s="1"/>
  <c r="H8495" i="2" s="1" a="1"/>
  <c r="H8495" i="2" s="1"/>
  <c r="C8495" i="2"/>
  <c r="I8495" i="2" s="1"/>
  <c r="F8496" i="2"/>
  <c r="G8496" i="2" s="1"/>
  <c r="H8496" i="2" s="1" a="1"/>
  <c r="H8496" i="2" s="1"/>
  <c r="C8496" i="2"/>
  <c r="I8496" i="2" s="1"/>
  <c r="F8497" i="2"/>
  <c r="G8497" i="2" s="1"/>
  <c r="H8497" i="2" s="1" a="1"/>
  <c r="H8497" i="2" s="1"/>
  <c r="C8497" i="2"/>
  <c r="I8497" i="2" s="1"/>
  <c r="F8498" i="2"/>
  <c r="G8498" i="2" s="1"/>
  <c r="H8498" i="2" s="1" a="1"/>
  <c r="H8498" i="2" s="1"/>
  <c r="C8498" i="2"/>
  <c r="I8498" i="2" s="1"/>
  <c r="F8499" i="2"/>
  <c r="G8499" i="2" s="1"/>
  <c r="H8499" i="2" s="1" a="1"/>
  <c r="H8499" i="2" s="1"/>
  <c r="C8499" i="2"/>
  <c r="I8499" i="2" s="1"/>
  <c r="F8500" i="2"/>
  <c r="G8500" i="2" s="1"/>
  <c r="H8500" i="2" s="1" a="1"/>
  <c r="H8500" i="2" s="1"/>
  <c r="C8500" i="2"/>
  <c r="I8500" i="2" s="1"/>
  <c r="F8501" i="2"/>
  <c r="G8501" i="2" s="1"/>
  <c r="H8501" i="2" s="1" a="1"/>
  <c r="H8501" i="2" s="1"/>
  <c r="C8501" i="2"/>
  <c r="I8501" i="2" s="1"/>
  <c r="F8502" i="2"/>
  <c r="G8502" i="2" s="1"/>
  <c r="H8502" i="2" s="1" a="1"/>
  <c r="H8502" i="2" s="1"/>
  <c r="C8502" i="2"/>
  <c r="I8502" i="2" s="1"/>
  <c r="F8503" i="2"/>
  <c r="G8503" i="2" s="1"/>
  <c r="H8503" i="2" s="1" a="1"/>
  <c r="H8503" i="2" s="1"/>
  <c r="C8503" i="2"/>
  <c r="I8503" i="2" s="1"/>
  <c r="F8504" i="2"/>
  <c r="G8504" i="2" s="1"/>
  <c r="H8504" i="2" s="1" a="1"/>
  <c r="H8504" i="2" s="1"/>
  <c r="C8504" i="2"/>
  <c r="I8504" i="2" s="1"/>
  <c r="F8505" i="2"/>
  <c r="G8505" i="2" s="1"/>
  <c r="H8505" i="2" s="1" a="1"/>
  <c r="H8505" i="2" s="1"/>
  <c r="C8505" i="2"/>
  <c r="I8505" i="2" s="1"/>
  <c r="F8506" i="2"/>
  <c r="G8506" i="2" s="1"/>
  <c r="H8506" i="2" s="1" a="1"/>
  <c r="H8506" i="2" s="1"/>
  <c r="C8506" i="2"/>
  <c r="I8506" i="2" s="1"/>
  <c r="F8507" i="2"/>
  <c r="G8507" i="2" s="1"/>
  <c r="H8507" i="2" s="1" a="1"/>
  <c r="H8507" i="2" s="1"/>
  <c r="C8507" i="2"/>
  <c r="I8507" i="2" s="1"/>
  <c r="F8508" i="2"/>
  <c r="G8508" i="2" s="1"/>
  <c r="H8508" i="2" s="1" a="1"/>
  <c r="H8508" i="2" s="1"/>
  <c r="C8508" i="2"/>
  <c r="I8508" i="2" s="1"/>
  <c r="F8509" i="2"/>
  <c r="G8509" i="2" s="1"/>
  <c r="H8509" i="2" s="1" a="1"/>
  <c r="H8509" i="2" s="1"/>
  <c r="C8509" i="2"/>
  <c r="I8509" i="2" s="1"/>
  <c r="F8510" i="2"/>
  <c r="G8510" i="2" s="1"/>
  <c r="H8510" i="2" s="1" a="1"/>
  <c r="H8510" i="2" s="1"/>
  <c r="C8510" i="2"/>
  <c r="I8510" i="2" s="1"/>
  <c r="F8511" i="2"/>
  <c r="G8511" i="2" s="1"/>
  <c r="H8511" i="2" s="1" a="1"/>
  <c r="H8511" i="2" s="1"/>
  <c r="C8511" i="2"/>
  <c r="I8511" i="2" s="1"/>
  <c r="F8512" i="2"/>
  <c r="G8512" i="2" s="1"/>
  <c r="H8512" i="2" s="1" a="1"/>
  <c r="H8512" i="2" s="1"/>
  <c r="C8512" i="2"/>
  <c r="I8512" i="2" s="1"/>
  <c r="F8513" i="2"/>
  <c r="G8513" i="2" s="1"/>
  <c r="H8513" i="2" s="1" a="1"/>
  <c r="H8513" i="2" s="1"/>
  <c r="C8513" i="2"/>
  <c r="I8513" i="2" s="1"/>
  <c r="F8514" i="2"/>
  <c r="G8514" i="2" s="1"/>
  <c r="H8514" i="2" s="1" a="1"/>
  <c r="H8514" i="2" s="1"/>
  <c r="C8514" i="2"/>
  <c r="I8514" i="2" s="1"/>
  <c r="F8515" i="2"/>
  <c r="G8515" i="2" s="1"/>
  <c r="H8515" i="2" s="1" a="1"/>
  <c r="H8515" i="2" s="1"/>
  <c r="C8515" i="2"/>
  <c r="I8515" i="2" s="1"/>
  <c r="F8516" i="2"/>
  <c r="G8516" i="2" s="1"/>
  <c r="H8516" i="2" s="1" a="1"/>
  <c r="H8516" i="2" s="1"/>
  <c r="C8516" i="2"/>
  <c r="I8516" i="2" s="1"/>
  <c r="F8517" i="2"/>
  <c r="G8517" i="2" s="1"/>
  <c r="H8517" i="2" s="1" a="1"/>
  <c r="H8517" i="2" s="1"/>
  <c r="C8517" i="2"/>
  <c r="I8517" i="2" s="1"/>
  <c r="F8518" i="2"/>
  <c r="G8518" i="2" s="1"/>
  <c r="H8518" i="2" s="1" a="1"/>
  <c r="H8518" i="2" s="1"/>
  <c r="C8518" i="2"/>
  <c r="I8518" i="2" s="1"/>
  <c r="F8519" i="2"/>
  <c r="G8519" i="2" s="1"/>
  <c r="H8519" i="2" s="1" a="1"/>
  <c r="H8519" i="2" s="1"/>
  <c r="C8519" i="2"/>
  <c r="I8519" i="2" s="1"/>
  <c r="F8520" i="2"/>
  <c r="G8520" i="2" s="1"/>
  <c r="H8520" i="2" s="1" a="1"/>
  <c r="H8520" i="2" s="1"/>
  <c r="C8520" i="2"/>
  <c r="I8520" i="2" s="1"/>
  <c r="F8521" i="2"/>
  <c r="G8521" i="2" s="1"/>
  <c r="H8521" i="2" s="1" a="1"/>
  <c r="H8521" i="2" s="1"/>
  <c r="C8521" i="2"/>
  <c r="I8521" i="2" s="1"/>
  <c r="F8522" i="2"/>
  <c r="G8522" i="2" s="1"/>
  <c r="H8522" i="2" s="1" a="1"/>
  <c r="H8522" i="2" s="1"/>
  <c r="C8522" i="2"/>
  <c r="I8522" i="2" s="1"/>
  <c r="F8523" i="2"/>
  <c r="G8523" i="2" s="1"/>
  <c r="H8523" i="2" s="1" a="1"/>
  <c r="H8523" i="2" s="1"/>
  <c r="C8523" i="2"/>
  <c r="I8523" i="2" s="1"/>
  <c r="F8524" i="2"/>
  <c r="G8524" i="2" s="1"/>
  <c r="H8524" i="2" s="1" a="1"/>
  <c r="H8524" i="2" s="1"/>
  <c r="C8524" i="2"/>
  <c r="I8524" i="2" s="1"/>
  <c r="F8525" i="2"/>
  <c r="G8525" i="2" s="1"/>
  <c r="H8525" i="2" s="1" a="1"/>
  <c r="H8525" i="2" s="1"/>
  <c r="C8525" i="2"/>
  <c r="I8525" i="2" s="1"/>
  <c r="F8526" i="2"/>
  <c r="G8526" i="2" s="1"/>
  <c r="H8526" i="2" s="1" a="1"/>
  <c r="H8526" i="2" s="1"/>
  <c r="C8526" i="2"/>
  <c r="I8526" i="2" s="1"/>
  <c r="F8527" i="2"/>
  <c r="G8527" i="2" s="1"/>
  <c r="H8527" i="2" s="1" a="1"/>
  <c r="H8527" i="2" s="1"/>
  <c r="C8527" i="2"/>
  <c r="I8527" i="2" s="1"/>
  <c r="F8528" i="2"/>
  <c r="G8528" i="2" s="1"/>
  <c r="H8528" i="2" s="1" a="1"/>
  <c r="H8528" i="2" s="1"/>
  <c r="C8528" i="2"/>
  <c r="I8528" i="2" s="1"/>
  <c r="F8529" i="2"/>
  <c r="G8529" i="2" s="1"/>
  <c r="H8529" i="2" s="1" a="1"/>
  <c r="H8529" i="2" s="1"/>
  <c r="C8529" i="2"/>
  <c r="I8529" i="2" s="1"/>
  <c r="F8530" i="2"/>
  <c r="G8530" i="2" s="1"/>
  <c r="H8530" i="2" s="1" a="1"/>
  <c r="H8530" i="2" s="1"/>
  <c r="C8530" i="2"/>
  <c r="I8530" i="2" s="1"/>
  <c r="F8531" i="2"/>
  <c r="G8531" i="2" s="1"/>
  <c r="H8531" i="2" s="1" a="1"/>
  <c r="H8531" i="2" s="1"/>
  <c r="C8531" i="2"/>
  <c r="I8531" i="2" s="1"/>
  <c r="F8532" i="2"/>
  <c r="G8532" i="2" s="1"/>
  <c r="H8532" i="2" s="1" a="1"/>
  <c r="H8532" i="2" s="1"/>
  <c r="C8532" i="2"/>
  <c r="I8532" i="2" s="1"/>
  <c r="F8533" i="2"/>
  <c r="G8533" i="2" s="1"/>
  <c r="H8533" i="2" s="1" a="1"/>
  <c r="H8533" i="2" s="1"/>
  <c r="C8533" i="2"/>
  <c r="I8533" i="2" s="1"/>
  <c r="F8534" i="2"/>
  <c r="G8534" i="2" s="1"/>
  <c r="H8534" i="2" s="1" a="1"/>
  <c r="H8534" i="2" s="1"/>
  <c r="C8534" i="2"/>
  <c r="I8534" i="2" s="1"/>
  <c r="F8535" i="2"/>
  <c r="G8535" i="2" s="1"/>
  <c r="H8535" i="2" s="1" a="1"/>
  <c r="H8535" i="2" s="1"/>
  <c r="C8535" i="2"/>
  <c r="I8535" i="2" s="1"/>
  <c r="F8536" i="2"/>
  <c r="G8536" i="2" s="1"/>
  <c r="H8536" i="2" s="1" a="1"/>
  <c r="H8536" i="2" s="1"/>
  <c r="C8536" i="2"/>
  <c r="I8536" i="2" s="1"/>
  <c r="F8537" i="2"/>
  <c r="G8537" i="2" s="1"/>
  <c r="H8537" i="2" s="1" a="1"/>
  <c r="H8537" i="2" s="1"/>
  <c r="C8537" i="2"/>
  <c r="I8537" i="2" s="1"/>
  <c r="F8538" i="2"/>
  <c r="G8538" i="2" s="1"/>
  <c r="H8538" i="2" s="1" a="1"/>
  <c r="H8538" i="2" s="1"/>
  <c r="C8538" i="2"/>
  <c r="I8538" i="2" s="1"/>
  <c r="F8539" i="2"/>
  <c r="G8539" i="2" s="1"/>
  <c r="H8539" i="2" s="1" a="1"/>
  <c r="H8539" i="2" s="1"/>
  <c r="C8539" i="2"/>
  <c r="I8539" i="2" s="1"/>
  <c r="F8540" i="2"/>
  <c r="G8540" i="2" s="1"/>
  <c r="H8540" i="2" s="1" a="1"/>
  <c r="H8540" i="2" s="1"/>
  <c r="C8540" i="2"/>
  <c r="I8540" i="2" s="1"/>
  <c r="F8541" i="2"/>
  <c r="G8541" i="2" s="1"/>
  <c r="H8541" i="2" s="1" a="1"/>
  <c r="H8541" i="2" s="1"/>
  <c r="C8541" i="2"/>
  <c r="I8541" i="2" s="1"/>
  <c r="F8542" i="2"/>
  <c r="G8542" i="2" s="1"/>
  <c r="H8542" i="2" s="1" a="1"/>
  <c r="H8542" i="2" s="1"/>
  <c r="C8542" i="2"/>
  <c r="I8542" i="2" s="1"/>
  <c r="F8543" i="2"/>
  <c r="G8543" i="2" s="1"/>
  <c r="H8543" i="2" s="1" a="1"/>
  <c r="H8543" i="2" s="1"/>
  <c r="C8543" i="2"/>
  <c r="I8543" i="2" s="1"/>
  <c r="F8544" i="2"/>
  <c r="G8544" i="2" s="1"/>
  <c r="H8544" i="2" s="1" a="1"/>
  <c r="H8544" i="2" s="1"/>
  <c r="C8544" i="2"/>
  <c r="I8544" i="2" s="1"/>
  <c r="F8545" i="2"/>
  <c r="G8545" i="2" s="1"/>
  <c r="H8545" i="2" s="1" a="1"/>
  <c r="H8545" i="2" s="1"/>
  <c r="C8545" i="2"/>
  <c r="I8545" i="2" s="1"/>
  <c r="F8546" i="2"/>
  <c r="G8546" i="2" s="1"/>
  <c r="H8546" i="2" s="1" a="1"/>
  <c r="H8546" i="2" s="1"/>
  <c r="C8546" i="2"/>
  <c r="I8546" i="2" s="1"/>
  <c r="F8547" i="2"/>
  <c r="G8547" i="2" s="1"/>
  <c r="H8547" i="2" s="1" a="1"/>
  <c r="H8547" i="2" s="1"/>
  <c r="C8547" i="2"/>
  <c r="I8547" i="2" s="1"/>
  <c r="F8548" i="2"/>
  <c r="G8548" i="2" s="1"/>
  <c r="H8548" i="2" s="1" a="1"/>
  <c r="H8548" i="2" s="1"/>
  <c r="C8548" i="2"/>
  <c r="I8548" i="2" s="1"/>
  <c r="F8549" i="2"/>
  <c r="G8549" i="2" s="1"/>
  <c r="H8549" i="2" s="1" a="1"/>
  <c r="H8549" i="2" s="1"/>
  <c r="C8549" i="2"/>
  <c r="I8549" i="2" s="1"/>
  <c r="F8550" i="2"/>
  <c r="G8550" i="2" s="1"/>
  <c r="H8550" i="2" s="1" a="1"/>
  <c r="H8550" i="2" s="1"/>
  <c r="C8550" i="2"/>
  <c r="I8550" i="2" s="1"/>
  <c r="F8551" i="2"/>
  <c r="G8551" i="2" s="1"/>
  <c r="H8551" i="2" s="1" a="1"/>
  <c r="H8551" i="2" s="1"/>
  <c r="C8551" i="2"/>
  <c r="I8551" i="2" s="1"/>
  <c r="F8552" i="2"/>
  <c r="G8552" i="2" s="1"/>
  <c r="H8552" i="2" s="1" a="1"/>
  <c r="H8552" i="2" s="1"/>
  <c r="C8552" i="2"/>
  <c r="I8552" i="2" s="1"/>
  <c r="F8553" i="2"/>
  <c r="G8553" i="2" s="1"/>
  <c r="H8553" i="2" s="1" a="1"/>
  <c r="H8553" i="2" s="1"/>
  <c r="C8553" i="2"/>
  <c r="I8553" i="2" s="1"/>
  <c r="F8554" i="2"/>
  <c r="G8554" i="2" s="1"/>
  <c r="H8554" i="2" s="1" a="1"/>
  <c r="H8554" i="2" s="1"/>
  <c r="C8554" i="2"/>
  <c r="I8554" i="2" s="1"/>
  <c r="F8555" i="2"/>
  <c r="G8555" i="2" s="1"/>
  <c r="H8555" i="2" s="1" a="1"/>
  <c r="H8555" i="2" s="1"/>
  <c r="C8555" i="2"/>
  <c r="I8555" i="2" s="1"/>
  <c r="F8556" i="2"/>
  <c r="G8556" i="2" s="1"/>
  <c r="H8556" i="2" s="1" a="1"/>
  <c r="H8556" i="2" s="1"/>
  <c r="C8556" i="2"/>
  <c r="I8556" i="2" s="1"/>
  <c r="F8557" i="2"/>
  <c r="G8557" i="2" s="1"/>
  <c r="H8557" i="2" s="1" a="1"/>
  <c r="H8557" i="2" s="1"/>
  <c r="C8557" i="2"/>
  <c r="I8557" i="2" s="1"/>
  <c r="F8558" i="2"/>
  <c r="G8558" i="2" s="1"/>
  <c r="H8558" i="2" s="1" a="1"/>
  <c r="H8558" i="2" s="1"/>
  <c r="C8558" i="2"/>
  <c r="I8558" i="2" s="1"/>
  <c r="F8559" i="2"/>
  <c r="G8559" i="2" s="1"/>
  <c r="H8559" i="2" s="1" a="1"/>
  <c r="H8559" i="2" s="1"/>
  <c r="C8559" i="2"/>
  <c r="I8559" i="2" s="1"/>
  <c r="F8560" i="2"/>
  <c r="G8560" i="2" s="1"/>
  <c r="H8560" i="2" s="1" a="1"/>
  <c r="H8560" i="2" s="1"/>
  <c r="C8560" i="2"/>
  <c r="I8560" i="2" s="1"/>
  <c r="F8561" i="2"/>
  <c r="G8561" i="2" s="1"/>
  <c r="H8561" i="2" s="1" a="1"/>
  <c r="H8561" i="2" s="1"/>
  <c r="C8561" i="2"/>
  <c r="I8561" i="2" s="1"/>
  <c r="F8562" i="2"/>
  <c r="G8562" i="2" s="1"/>
  <c r="H8562" i="2" s="1" a="1"/>
  <c r="H8562" i="2" s="1"/>
  <c r="C8562" i="2"/>
  <c r="I8562" i="2" s="1"/>
  <c r="F8563" i="2"/>
  <c r="G8563" i="2" s="1"/>
  <c r="H8563" i="2" s="1" a="1"/>
  <c r="H8563" i="2" s="1"/>
  <c r="C8563" i="2"/>
  <c r="I8563" i="2" s="1"/>
  <c r="F8564" i="2"/>
  <c r="G8564" i="2" s="1"/>
  <c r="H8564" i="2" s="1" a="1"/>
  <c r="H8564" i="2" s="1"/>
  <c r="C8564" i="2"/>
  <c r="I8564" i="2" s="1"/>
  <c r="F8565" i="2"/>
  <c r="G8565" i="2" s="1"/>
  <c r="H8565" i="2" s="1" a="1"/>
  <c r="H8565" i="2" s="1"/>
  <c r="C8565" i="2"/>
  <c r="I8565" i="2" s="1"/>
  <c r="F8566" i="2"/>
  <c r="G8566" i="2" s="1"/>
  <c r="H8566" i="2" s="1" a="1"/>
  <c r="H8566" i="2" s="1"/>
  <c r="C8566" i="2"/>
  <c r="I8566" i="2" s="1"/>
  <c r="F8567" i="2"/>
  <c r="G8567" i="2" s="1"/>
  <c r="H8567" i="2" s="1" a="1"/>
  <c r="H8567" i="2" s="1"/>
  <c r="C8567" i="2"/>
  <c r="I8567" i="2" s="1"/>
  <c r="F8568" i="2"/>
  <c r="G8568" i="2" s="1"/>
  <c r="H8568" i="2" s="1" a="1"/>
  <c r="H8568" i="2" s="1"/>
  <c r="C8568" i="2"/>
  <c r="I8568" i="2" s="1"/>
  <c r="F8569" i="2"/>
  <c r="G8569" i="2" s="1"/>
  <c r="H8569" i="2" s="1" a="1"/>
  <c r="H8569" i="2" s="1"/>
  <c r="C8569" i="2"/>
  <c r="I8569" i="2" s="1"/>
  <c r="F8570" i="2"/>
  <c r="G8570" i="2" s="1"/>
  <c r="H8570" i="2" s="1" a="1"/>
  <c r="H8570" i="2" s="1"/>
  <c r="C8570" i="2"/>
  <c r="I8570" i="2" s="1"/>
  <c r="F8571" i="2"/>
  <c r="G8571" i="2" s="1"/>
  <c r="H8571" i="2" s="1" a="1"/>
  <c r="H8571" i="2" s="1"/>
  <c r="C8571" i="2"/>
  <c r="I8571" i="2" s="1"/>
  <c r="F8572" i="2"/>
  <c r="G8572" i="2" s="1"/>
  <c r="H8572" i="2" s="1" a="1"/>
  <c r="H8572" i="2" s="1"/>
  <c r="C8572" i="2"/>
  <c r="I8572" i="2" s="1"/>
  <c r="F8573" i="2"/>
  <c r="G8573" i="2" s="1"/>
  <c r="H8573" i="2" s="1" a="1"/>
  <c r="H8573" i="2" s="1"/>
  <c r="C8573" i="2"/>
  <c r="I8573" i="2" s="1"/>
  <c r="F8574" i="2"/>
  <c r="G8574" i="2" s="1"/>
  <c r="H8574" i="2" s="1" a="1"/>
  <c r="H8574" i="2" s="1"/>
  <c r="C8574" i="2"/>
  <c r="I8574" i="2" s="1"/>
  <c r="F8575" i="2"/>
  <c r="G8575" i="2" s="1"/>
  <c r="H8575" i="2" s="1" a="1"/>
  <c r="H8575" i="2" s="1"/>
  <c r="C8575" i="2"/>
  <c r="I8575" i="2" s="1"/>
  <c r="F8576" i="2"/>
  <c r="G8576" i="2" s="1"/>
  <c r="H8576" i="2" s="1" a="1"/>
  <c r="H8576" i="2" s="1"/>
  <c r="C8576" i="2"/>
  <c r="I8576" i="2" s="1"/>
  <c r="F8577" i="2"/>
  <c r="G8577" i="2" s="1"/>
  <c r="H8577" i="2" s="1" a="1"/>
  <c r="H8577" i="2" s="1"/>
  <c r="C8577" i="2"/>
  <c r="I8577" i="2" s="1"/>
  <c r="F8578" i="2"/>
  <c r="G8578" i="2" s="1"/>
  <c r="H8578" i="2" s="1" a="1"/>
  <c r="H8578" i="2" s="1"/>
  <c r="C8578" i="2"/>
  <c r="I8578" i="2" s="1"/>
  <c r="F8579" i="2"/>
  <c r="G8579" i="2" s="1"/>
  <c r="H8579" i="2" s="1" a="1"/>
  <c r="H8579" i="2" s="1"/>
  <c r="C8579" i="2"/>
  <c r="I8579" i="2" s="1"/>
  <c r="F8580" i="2"/>
  <c r="G8580" i="2" s="1"/>
  <c r="H8580" i="2" s="1" a="1"/>
  <c r="H8580" i="2" s="1"/>
  <c r="C8580" i="2"/>
  <c r="I8580" i="2" s="1"/>
  <c r="F8581" i="2"/>
  <c r="G8581" i="2" s="1"/>
  <c r="H8581" i="2" s="1" a="1"/>
  <c r="H8581" i="2" s="1"/>
  <c r="C8581" i="2"/>
  <c r="I8581" i="2" s="1"/>
  <c r="F8582" i="2"/>
  <c r="G8582" i="2" s="1"/>
  <c r="H8582" i="2" s="1" a="1"/>
  <c r="H8582" i="2" s="1"/>
  <c r="C8582" i="2"/>
  <c r="I8582" i="2" s="1"/>
  <c r="F8583" i="2"/>
  <c r="G8583" i="2" s="1"/>
  <c r="H8583" i="2" s="1" a="1"/>
  <c r="H8583" i="2" s="1"/>
  <c r="C8583" i="2"/>
  <c r="I8583" i="2" s="1"/>
  <c r="F8584" i="2"/>
  <c r="G8584" i="2" s="1"/>
  <c r="H8584" i="2" s="1" a="1"/>
  <c r="H8584" i="2" s="1"/>
  <c r="C8584" i="2"/>
  <c r="I8584" i="2" s="1"/>
  <c r="F8585" i="2"/>
  <c r="G8585" i="2" s="1"/>
  <c r="H8585" i="2" s="1" a="1"/>
  <c r="H8585" i="2" s="1"/>
  <c r="C8585" i="2"/>
  <c r="I8585" i="2" s="1"/>
  <c r="F8586" i="2"/>
  <c r="G8586" i="2" s="1"/>
  <c r="H8586" i="2" s="1" a="1"/>
  <c r="H8586" i="2" s="1"/>
  <c r="C8586" i="2"/>
  <c r="I8586" i="2" s="1"/>
  <c r="F8587" i="2"/>
  <c r="G8587" i="2" s="1"/>
  <c r="H8587" i="2" s="1" a="1"/>
  <c r="H8587" i="2" s="1"/>
  <c r="C8587" i="2"/>
  <c r="I8587" i="2" s="1"/>
  <c r="F8588" i="2"/>
  <c r="G8588" i="2" s="1"/>
  <c r="H8588" i="2" s="1" a="1"/>
  <c r="H8588" i="2" s="1"/>
  <c r="C8588" i="2"/>
  <c r="I8588" i="2" s="1"/>
  <c r="F8589" i="2"/>
  <c r="G8589" i="2" s="1"/>
  <c r="H8589" i="2" s="1" a="1"/>
  <c r="H8589" i="2" s="1"/>
  <c r="C8589" i="2"/>
  <c r="I8589" i="2" s="1"/>
  <c r="F8590" i="2"/>
  <c r="G8590" i="2" s="1"/>
  <c r="H8590" i="2" s="1" a="1"/>
  <c r="H8590" i="2" s="1"/>
  <c r="C8590" i="2"/>
  <c r="I8590" i="2" s="1"/>
  <c r="F8591" i="2"/>
  <c r="G8591" i="2" s="1"/>
  <c r="H8591" i="2" s="1" a="1"/>
  <c r="H8591" i="2" s="1"/>
  <c r="C8591" i="2"/>
  <c r="I8591" i="2" s="1"/>
  <c r="F8592" i="2"/>
  <c r="G8592" i="2" s="1"/>
  <c r="H8592" i="2" s="1" a="1"/>
  <c r="H8592" i="2" s="1"/>
  <c r="C8592" i="2"/>
  <c r="I8592" i="2" s="1"/>
  <c r="F8593" i="2"/>
  <c r="G8593" i="2" s="1"/>
  <c r="H8593" i="2" s="1" a="1"/>
  <c r="H8593" i="2" s="1"/>
  <c r="C8593" i="2"/>
  <c r="I8593" i="2" s="1"/>
  <c r="F8594" i="2"/>
  <c r="G8594" i="2" s="1"/>
  <c r="H8594" i="2" s="1" a="1"/>
  <c r="H8594" i="2" s="1"/>
  <c r="C8594" i="2"/>
  <c r="I8594" i="2" s="1"/>
  <c r="F8595" i="2"/>
  <c r="G8595" i="2" s="1"/>
  <c r="H8595" i="2" s="1" a="1"/>
  <c r="H8595" i="2" s="1"/>
  <c r="C8595" i="2"/>
  <c r="I8595" i="2" s="1"/>
  <c r="F8596" i="2"/>
  <c r="G8596" i="2" s="1"/>
  <c r="H8596" i="2" s="1" a="1"/>
  <c r="H8596" i="2" s="1"/>
  <c r="C8596" i="2"/>
  <c r="I8596" i="2" s="1"/>
  <c r="F8597" i="2"/>
  <c r="G8597" i="2" s="1"/>
  <c r="H8597" i="2" s="1" a="1"/>
  <c r="H8597" i="2" s="1"/>
  <c r="C8597" i="2"/>
  <c r="I8597" i="2" s="1"/>
  <c r="F8598" i="2"/>
  <c r="G8598" i="2" s="1"/>
  <c r="H8598" i="2" s="1" a="1"/>
  <c r="H8598" i="2" s="1"/>
  <c r="C8598" i="2"/>
  <c r="I8598" i="2" s="1"/>
  <c r="F8599" i="2"/>
  <c r="G8599" i="2" s="1"/>
  <c r="H8599" i="2" s="1" a="1"/>
  <c r="H8599" i="2" s="1"/>
  <c r="C8599" i="2"/>
  <c r="I8599" i="2" s="1"/>
  <c r="F8600" i="2"/>
  <c r="G8600" i="2" s="1"/>
  <c r="H8600" i="2" s="1" a="1"/>
  <c r="H8600" i="2" s="1"/>
  <c r="C8600" i="2"/>
  <c r="I8600" i="2" s="1"/>
  <c r="F8601" i="2"/>
  <c r="G8601" i="2" s="1"/>
  <c r="H8601" i="2" s="1" a="1"/>
  <c r="H8601" i="2" s="1"/>
  <c r="C8601" i="2"/>
  <c r="I8601" i="2" s="1"/>
  <c r="F8602" i="2"/>
  <c r="G8602" i="2" s="1"/>
  <c r="H8602" i="2" s="1" a="1"/>
  <c r="H8602" i="2" s="1"/>
  <c r="C8602" i="2"/>
  <c r="I8602" i="2" s="1"/>
  <c r="F8603" i="2"/>
  <c r="G8603" i="2" s="1"/>
  <c r="H8603" i="2" s="1" a="1"/>
  <c r="H8603" i="2" s="1"/>
  <c r="C8603" i="2"/>
  <c r="I8603" i="2" s="1"/>
  <c r="F8604" i="2"/>
  <c r="G8604" i="2" s="1"/>
  <c r="H8604" i="2" s="1" a="1"/>
  <c r="H8604" i="2" s="1"/>
  <c r="C8604" i="2"/>
  <c r="I8604" i="2" s="1"/>
  <c r="F8605" i="2"/>
  <c r="G8605" i="2" s="1"/>
  <c r="H8605" i="2" s="1" a="1"/>
  <c r="H8605" i="2" s="1"/>
  <c r="C8605" i="2"/>
  <c r="I8605" i="2" s="1"/>
  <c r="F8606" i="2"/>
  <c r="G8606" i="2" s="1"/>
  <c r="H8606" i="2" s="1" a="1"/>
  <c r="H8606" i="2" s="1"/>
  <c r="C8606" i="2"/>
  <c r="I8606" i="2" s="1"/>
  <c r="F8607" i="2"/>
  <c r="G8607" i="2" s="1"/>
  <c r="H8607" i="2" s="1" a="1"/>
  <c r="H8607" i="2" s="1"/>
  <c r="C8607" i="2"/>
  <c r="I8607" i="2" s="1"/>
  <c r="F8608" i="2"/>
  <c r="G8608" i="2" s="1"/>
  <c r="H8608" i="2" s="1" a="1"/>
  <c r="H8608" i="2" s="1"/>
  <c r="C8608" i="2"/>
  <c r="I8608" i="2" s="1"/>
  <c r="F8609" i="2"/>
  <c r="G8609" i="2" s="1"/>
  <c r="H8609" i="2" s="1" a="1"/>
  <c r="H8609" i="2" s="1"/>
  <c r="C8609" i="2"/>
  <c r="I8609" i="2" s="1"/>
  <c r="F8610" i="2"/>
  <c r="G8610" i="2" s="1"/>
  <c r="H8610" i="2" s="1" a="1"/>
  <c r="H8610" i="2" s="1"/>
  <c r="C8610" i="2"/>
  <c r="I8610" i="2" s="1"/>
  <c r="F8611" i="2"/>
  <c r="G8611" i="2" s="1"/>
  <c r="H8611" i="2" s="1" a="1"/>
  <c r="H8611" i="2" s="1"/>
  <c r="C8611" i="2"/>
  <c r="I8611" i="2" s="1"/>
  <c r="F8612" i="2"/>
  <c r="G8612" i="2" s="1"/>
  <c r="H8612" i="2" s="1" a="1"/>
  <c r="H8612" i="2" s="1"/>
  <c r="C8612" i="2"/>
  <c r="I8612" i="2" s="1"/>
  <c r="F8613" i="2"/>
  <c r="G8613" i="2" s="1"/>
  <c r="H8613" i="2" s="1" a="1"/>
  <c r="H8613" i="2" s="1"/>
  <c r="C8613" i="2"/>
  <c r="I8613" i="2" s="1"/>
  <c r="F8614" i="2"/>
  <c r="G8614" i="2" s="1"/>
  <c r="H8614" i="2" s="1" a="1"/>
  <c r="H8614" i="2" s="1"/>
  <c r="C8614" i="2"/>
  <c r="I8614" i="2" s="1"/>
  <c r="F8615" i="2"/>
  <c r="G8615" i="2" s="1"/>
  <c r="H8615" i="2" s="1" a="1"/>
  <c r="H8615" i="2" s="1"/>
  <c r="C8615" i="2"/>
  <c r="I8615" i="2" s="1"/>
  <c r="F8616" i="2"/>
  <c r="G8616" i="2" s="1"/>
  <c r="H8616" i="2" s="1" a="1"/>
  <c r="H8616" i="2" s="1"/>
  <c r="C8616" i="2"/>
  <c r="I8616" i="2" s="1"/>
  <c r="F8617" i="2"/>
  <c r="G8617" i="2" s="1"/>
  <c r="H8617" i="2" s="1" a="1"/>
  <c r="H8617" i="2" s="1"/>
  <c r="C8617" i="2"/>
  <c r="I8617" i="2" s="1"/>
  <c r="F8618" i="2"/>
  <c r="G8618" i="2" s="1"/>
  <c r="H8618" i="2" s="1" a="1"/>
  <c r="H8618" i="2" s="1"/>
  <c r="C8618" i="2"/>
  <c r="I8618" i="2" s="1"/>
  <c r="F8619" i="2"/>
  <c r="G8619" i="2" s="1"/>
  <c r="H8619" i="2" s="1" a="1"/>
  <c r="H8619" i="2" s="1"/>
  <c r="C8619" i="2"/>
  <c r="I8619" i="2" s="1"/>
  <c r="F8620" i="2"/>
  <c r="G8620" i="2" s="1"/>
  <c r="H8620" i="2" s="1" a="1"/>
  <c r="H8620" i="2" s="1"/>
  <c r="C8620" i="2"/>
  <c r="I8620" i="2" s="1"/>
  <c r="F8621" i="2"/>
  <c r="G8621" i="2" s="1"/>
  <c r="H8621" i="2" s="1" a="1"/>
  <c r="H8621" i="2" s="1"/>
  <c r="C8621" i="2"/>
  <c r="I8621" i="2" s="1"/>
  <c r="F8622" i="2"/>
  <c r="G8622" i="2" s="1"/>
  <c r="H8622" i="2" s="1" a="1"/>
  <c r="H8622" i="2" s="1"/>
  <c r="C8622" i="2"/>
  <c r="I8622" i="2" s="1"/>
  <c r="F8623" i="2"/>
  <c r="G8623" i="2" s="1"/>
  <c r="H8623" i="2" s="1" a="1"/>
  <c r="H8623" i="2" s="1"/>
  <c r="C8623" i="2"/>
  <c r="I8623" i="2" s="1"/>
  <c r="F8624" i="2"/>
  <c r="G8624" i="2" s="1"/>
  <c r="H8624" i="2" s="1" a="1"/>
  <c r="H8624" i="2" s="1"/>
  <c r="C8624" i="2"/>
  <c r="I8624" i="2" s="1"/>
  <c r="F8625" i="2"/>
  <c r="G8625" i="2" s="1"/>
  <c r="H8625" i="2" s="1" a="1"/>
  <c r="H8625" i="2" s="1"/>
  <c r="C8625" i="2"/>
  <c r="I8625" i="2" s="1"/>
  <c r="F8626" i="2"/>
  <c r="G8626" i="2" s="1"/>
  <c r="H8626" i="2" s="1" a="1"/>
  <c r="H8626" i="2" s="1"/>
  <c r="C8626" i="2"/>
  <c r="I8626" i="2" s="1"/>
  <c r="F8627" i="2"/>
  <c r="G8627" i="2" s="1"/>
  <c r="H8627" i="2" s="1" a="1"/>
  <c r="H8627" i="2" s="1"/>
  <c r="C8627" i="2"/>
  <c r="I8627" i="2" s="1"/>
  <c r="F8628" i="2"/>
  <c r="G8628" i="2" s="1"/>
  <c r="H8628" i="2" s="1" a="1"/>
  <c r="H8628" i="2" s="1"/>
  <c r="C8628" i="2"/>
  <c r="I8628" i="2" s="1"/>
  <c r="F8629" i="2"/>
  <c r="G8629" i="2" s="1"/>
  <c r="H8629" i="2" s="1" a="1"/>
  <c r="H8629" i="2" s="1"/>
  <c r="C8629" i="2"/>
  <c r="I8629" i="2" s="1"/>
  <c r="F8630" i="2"/>
  <c r="G8630" i="2" s="1"/>
  <c r="H8630" i="2" s="1" a="1"/>
  <c r="H8630" i="2" s="1"/>
  <c r="C8630" i="2"/>
  <c r="I8630" i="2" s="1"/>
  <c r="F8631" i="2"/>
  <c r="G8631" i="2" s="1"/>
  <c r="H8631" i="2" s="1" a="1"/>
  <c r="H8631" i="2" s="1"/>
  <c r="C8631" i="2"/>
  <c r="I8631" i="2" s="1"/>
  <c r="F8632" i="2"/>
  <c r="G8632" i="2" s="1"/>
  <c r="H8632" i="2" s="1" a="1"/>
  <c r="H8632" i="2" s="1"/>
  <c r="C8632" i="2"/>
  <c r="I8632" i="2" s="1"/>
  <c r="F8633" i="2"/>
  <c r="G8633" i="2" s="1"/>
  <c r="H8633" i="2" s="1" a="1"/>
  <c r="H8633" i="2" s="1"/>
  <c r="C8633" i="2"/>
  <c r="I8633" i="2" s="1"/>
  <c r="F8634" i="2"/>
  <c r="G8634" i="2" s="1"/>
  <c r="H8634" i="2" s="1" a="1"/>
  <c r="H8634" i="2" s="1"/>
  <c r="C8634" i="2"/>
  <c r="I8634" i="2" s="1"/>
  <c r="F8635" i="2"/>
  <c r="G8635" i="2" s="1"/>
  <c r="H8635" i="2" s="1" a="1"/>
  <c r="H8635" i="2" s="1"/>
  <c r="C8635" i="2"/>
  <c r="I8635" i="2" s="1"/>
  <c r="F8636" i="2"/>
  <c r="G8636" i="2" s="1"/>
  <c r="H8636" i="2" s="1" a="1"/>
  <c r="H8636" i="2" s="1"/>
  <c r="C8636" i="2"/>
  <c r="I8636" i="2" s="1"/>
  <c r="F8637" i="2"/>
  <c r="G8637" i="2" s="1"/>
  <c r="H8637" i="2" s="1" a="1"/>
  <c r="H8637" i="2" s="1"/>
  <c r="C8637" i="2"/>
  <c r="I8637" i="2" s="1"/>
  <c r="F8638" i="2"/>
  <c r="G8638" i="2" s="1"/>
  <c r="H8638" i="2" s="1" a="1"/>
  <c r="H8638" i="2" s="1"/>
  <c r="C8638" i="2"/>
  <c r="I8638" i="2" s="1"/>
  <c r="F8639" i="2"/>
  <c r="G8639" i="2" s="1"/>
  <c r="H8639" i="2" s="1" a="1"/>
  <c r="H8639" i="2" s="1"/>
  <c r="C8639" i="2"/>
  <c r="I8639" i="2" s="1"/>
  <c r="F8640" i="2"/>
  <c r="G8640" i="2" s="1"/>
  <c r="H8640" i="2" s="1" a="1"/>
  <c r="H8640" i="2" s="1"/>
  <c r="C8640" i="2"/>
  <c r="I8640" i="2" s="1"/>
  <c r="F8641" i="2"/>
  <c r="G8641" i="2" s="1"/>
  <c r="H8641" i="2" s="1" a="1"/>
  <c r="H8641" i="2" s="1"/>
  <c r="C8641" i="2"/>
  <c r="I8641" i="2" s="1"/>
  <c r="F8642" i="2"/>
  <c r="G8642" i="2" s="1"/>
  <c r="H8642" i="2" s="1" a="1"/>
  <c r="H8642" i="2" s="1"/>
  <c r="C8642" i="2"/>
  <c r="I8642" i="2" s="1"/>
  <c r="F8643" i="2"/>
  <c r="G8643" i="2" s="1"/>
  <c r="H8643" i="2" s="1" a="1"/>
  <c r="H8643" i="2" s="1"/>
  <c r="C8643" i="2"/>
  <c r="I8643" i="2" s="1"/>
  <c r="F8644" i="2"/>
  <c r="G8644" i="2" s="1"/>
  <c r="H8644" i="2" s="1" a="1"/>
  <c r="H8644" i="2" s="1"/>
  <c r="C8644" i="2"/>
  <c r="I8644" i="2" s="1"/>
  <c r="F8645" i="2"/>
  <c r="G8645" i="2" s="1"/>
  <c r="H8645" i="2" s="1" a="1"/>
  <c r="H8645" i="2" s="1"/>
  <c r="C8645" i="2"/>
  <c r="I8645" i="2" s="1"/>
  <c r="F8646" i="2"/>
  <c r="G8646" i="2" s="1"/>
  <c r="H8646" i="2" s="1" a="1"/>
  <c r="H8646" i="2" s="1"/>
  <c r="C8646" i="2"/>
  <c r="I8646" i="2" s="1"/>
  <c r="F8647" i="2"/>
  <c r="G8647" i="2" s="1"/>
  <c r="H8647" i="2" s="1" a="1"/>
  <c r="H8647" i="2" s="1"/>
  <c r="C8647" i="2"/>
  <c r="I8647" i="2" s="1"/>
  <c r="F8648" i="2"/>
  <c r="G8648" i="2" s="1"/>
  <c r="H8648" i="2" s="1" a="1"/>
  <c r="H8648" i="2" s="1"/>
  <c r="C8648" i="2"/>
  <c r="I8648" i="2" s="1"/>
  <c r="F8649" i="2"/>
  <c r="G8649" i="2" s="1"/>
  <c r="H8649" i="2" s="1" a="1"/>
  <c r="H8649" i="2" s="1"/>
  <c r="C8649" i="2"/>
  <c r="I8649" i="2" s="1"/>
  <c r="F8650" i="2"/>
  <c r="G8650" i="2" s="1"/>
  <c r="H8650" i="2" s="1" a="1"/>
  <c r="H8650" i="2" s="1"/>
  <c r="C8650" i="2"/>
  <c r="I8650" i="2" s="1"/>
  <c r="F8651" i="2"/>
  <c r="G8651" i="2" s="1"/>
  <c r="H8651" i="2" s="1" a="1"/>
  <c r="H8651" i="2" s="1"/>
  <c r="C8651" i="2"/>
  <c r="I8651" i="2" s="1"/>
  <c r="F8652" i="2"/>
  <c r="G8652" i="2" s="1"/>
  <c r="H8652" i="2" s="1" a="1"/>
  <c r="H8652" i="2" s="1"/>
  <c r="C8652" i="2"/>
  <c r="I8652" i="2" s="1"/>
  <c r="F8653" i="2"/>
  <c r="G8653" i="2" s="1"/>
  <c r="H8653" i="2" s="1" a="1"/>
  <c r="H8653" i="2" s="1"/>
  <c r="C8653" i="2"/>
  <c r="I8653" i="2" s="1"/>
  <c r="F8654" i="2"/>
  <c r="G8654" i="2" s="1"/>
  <c r="H8654" i="2" s="1" a="1"/>
  <c r="H8654" i="2" s="1"/>
  <c r="C8654" i="2"/>
  <c r="I8654" i="2" s="1"/>
  <c r="F8655" i="2"/>
  <c r="G8655" i="2" s="1"/>
  <c r="H8655" i="2" s="1" a="1"/>
  <c r="H8655" i="2" s="1"/>
  <c r="C8655" i="2"/>
  <c r="I8655" i="2" s="1"/>
  <c r="F8656" i="2"/>
  <c r="G8656" i="2" s="1"/>
  <c r="H8656" i="2" s="1" a="1"/>
  <c r="H8656" i="2" s="1"/>
  <c r="C8656" i="2"/>
  <c r="I8656" i="2" s="1"/>
  <c r="F8657" i="2"/>
  <c r="G8657" i="2" s="1"/>
  <c r="H8657" i="2" s="1" a="1"/>
  <c r="H8657" i="2" s="1"/>
  <c r="C8657" i="2"/>
  <c r="I8657" i="2" s="1"/>
  <c r="F8658" i="2"/>
  <c r="G8658" i="2" s="1"/>
  <c r="H8658" i="2" s="1" a="1"/>
  <c r="H8658" i="2" s="1"/>
  <c r="C8658" i="2"/>
  <c r="I8658" i="2" s="1"/>
  <c r="F8659" i="2"/>
  <c r="G8659" i="2" s="1"/>
  <c r="H8659" i="2" s="1" a="1"/>
  <c r="H8659" i="2" s="1"/>
  <c r="C8659" i="2"/>
  <c r="I8659" i="2" s="1"/>
  <c r="F8660" i="2"/>
  <c r="G8660" i="2" s="1"/>
  <c r="H8660" i="2" s="1" a="1"/>
  <c r="H8660" i="2" s="1"/>
  <c r="C8660" i="2"/>
  <c r="I8660" i="2" s="1"/>
  <c r="F8661" i="2"/>
  <c r="G8661" i="2" s="1"/>
  <c r="H8661" i="2" s="1" a="1"/>
  <c r="H8661" i="2" s="1"/>
  <c r="C8661" i="2"/>
  <c r="I8661" i="2" s="1"/>
  <c r="F8662" i="2"/>
  <c r="G8662" i="2" s="1"/>
  <c r="H8662" i="2" s="1" a="1"/>
  <c r="H8662" i="2" s="1"/>
  <c r="C8662" i="2"/>
  <c r="I8662" i="2" s="1"/>
  <c r="F8663" i="2"/>
  <c r="G8663" i="2" s="1"/>
  <c r="H8663" i="2" s="1" a="1"/>
  <c r="H8663" i="2" s="1"/>
  <c r="C8663" i="2"/>
  <c r="I8663" i="2" s="1"/>
  <c r="F8664" i="2"/>
  <c r="G8664" i="2" s="1"/>
  <c r="H8664" i="2" s="1" a="1"/>
  <c r="H8664" i="2" s="1"/>
  <c r="C8664" i="2"/>
  <c r="I8664" i="2" s="1"/>
  <c r="F8665" i="2"/>
  <c r="G8665" i="2" s="1"/>
  <c r="H8665" i="2" s="1" a="1"/>
  <c r="H8665" i="2" s="1"/>
  <c r="C8665" i="2"/>
  <c r="I8665" i="2" s="1"/>
  <c r="F8666" i="2"/>
  <c r="G8666" i="2" s="1"/>
  <c r="H8666" i="2" s="1" a="1"/>
  <c r="H8666" i="2" s="1"/>
  <c r="C8666" i="2"/>
  <c r="I8666" i="2" s="1"/>
  <c r="F8667" i="2"/>
  <c r="G8667" i="2" s="1"/>
  <c r="H8667" i="2" s="1" a="1"/>
  <c r="H8667" i="2" s="1"/>
  <c r="C8667" i="2"/>
  <c r="I8667" i="2" s="1"/>
  <c r="F8668" i="2"/>
  <c r="G8668" i="2" s="1"/>
  <c r="H8668" i="2" s="1" a="1"/>
  <c r="H8668" i="2" s="1"/>
  <c r="C8668" i="2"/>
  <c r="I8668" i="2" s="1"/>
  <c r="F8669" i="2"/>
  <c r="G8669" i="2" s="1"/>
  <c r="H8669" i="2" s="1" a="1"/>
  <c r="H8669" i="2" s="1"/>
  <c r="C8669" i="2"/>
  <c r="I8669" i="2" s="1"/>
  <c r="F8670" i="2"/>
  <c r="G8670" i="2" s="1"/>
  <c r="H8670" i="2" s="1" a="1"/>
  <c r="H8670" i="2" s="1"/>
  <c r="C8670" i="2"/>
  <c r="I8670" i="2" s="1"/>
  <c r="F8671" i="2"/>
  <c r="G8671" i="2" s="1"/>
  <c r="H8671" i="2" s="1" a="1"/>
  <c r="H8671" i="2" s="1"/>
  <c r="C8671" i="2"/>
  <c r="I8671" i="2" s="1"/>
  <c r="F8672" i="2"/>
  <c r="G8672" i="2" s="1"/>
  <c r="H8672" i="2" s="1" a="1"/>
  <c r="H8672" i="2" s="1"/>
  <c r="C8672" i="2"/>
  <c r="I8672" i="2" s="1"/>
  <c r="F8673" i="2"/>
  <c r="G8673" i="2" s="1"/>
  <c r="H8673" i="2" s="1" a="1"/>
  <c r="H8673" i="2" s="1"/>
  <c r="C8673" i="2"/>
  <c r="I8673" i="2" s="1"/>
  <c r="F8674" i="2"/>
  <c r="G8674" i="2" s="1"/>
  <c r="H8674" i="2" s="1" a="1"/>
  <c r="H8674" i="2" s="1"/>
  <c r="C8674" i="2"/>
  <c r="I8674" i="2" s="1"/>
  <c r="F8675" i="2"/>
  <c r="G8675" i="2" s="1"/>
  <c r="H8675" i="2" s="1" a="1"/>
  <c r="H8675" i="2" s="1"/>
  <c r="C8675" i="2"/>
  <c r="I8675" i="2" s="1"/>
  <c r="F8676" i="2"/>
  <c r="G8676" i="2" s="1"/>
  <c r="H8676" i="2" s="1" a="1"/>
  <c r="H8676" i="2" s="1"/>
  <c r="C8676" i="2"/>
  <c r="I8676" i="2" s="1"/>
  <c r="F8677" i="2"/>
  <c r="G8677" i="2" s="1"/>
  <c r="H8677" i="2" s="1" a="1"/>
  <c r="H8677" i="2" s="1"/>
  <c r="C8677" i="2"/>
  <c r="I8677" i="2" s="1"/>
  <c r="F8678" i="2"/>
  <c r="G8678" i="2" s="1"/>
  <c r="H8678" i="2" s="1" a="1"/>
  <c r="H8678" i="2" s="1"/>
  <c r="C8678" i="2"/>
  <c r="I8678" i="2" s="1"/>
  <c r="F8679" i="2"/>
  <c r="G8679" i="2" s="1"/>
  <c r="H8679" i="2" s="1" a="1"/>
  <c r="H8679" i="2" s="1"/>
  <c r="C8679" i="2"/>
  <c r="I8679" i="2" s="1"/>
  <c r="F8680" i="2"/>
  <c r="G8680" i="2" s="1"/>
  <c r="H8680" i="2" s="1" a="1"/>
  <c r="H8680" i="2" s="1"/>
  <c r="C8680" i="2"/>
  <c r="I8680" i="2" s="1"/>
  <c r="F8681" i="2"/>
  <c r="G8681" i="2" s="1"/>
  <c r="H8681" i="2" s="1" a="1"/>
  <c r="H8681" i="2" s="1"/>
  <c r="C8681" i="2"/>
  <c r="I8681" i="2" s="1"/>
  <c r="F8682" i="2"/>
  <c r="G8682" i="2" s="1"/>
  <c r="H8682" i="2" s="1" a="1"/>
  <c r="H8682" i="2" s="1"/>
  <c r="C8682" i="2"/>
  <c r="I8682" i="2" s="1"/>
  <c r="F8683" i="2"/>
  <c r="G8683" i="2" s="1"/>
  <c r="H8683" i="2" s="1" a="1"/>
  <c r="H8683" i="2" s="1"/>
  <c r="C8683" i="2"/>
  <c r="I8683" i="2" s="1"/>
  <c r="F8684" i="2"/>
  <c r="G8684" i="2" s="1"/>
  <c r="H8684" i="2" s="1" a="1"/>
  <c r="H8684" i="2" s="1"/>
  <c r="C8684" i="2"/>
  <c r="I8684" i="2" s="1"/>
  <c r="F8685" i="2"/>
  <c r="G8685" i="2" s="1"/>
  <c r="H8685" i="2" s="1" a="1"/>
  <c r="H8685" i="2" s="1"/>
  <c r="C8685" i="2"/>
  <c r="I8685" i="2" s="1"/>
  <c r="F8686" i="2"/>
  <c r="G8686" i="2" s="1"/>
  <c r="H8686" i="2" s="1" a="1"/>
  <c r="H8686" i="2" s="1"/>
  <c r="C8686" i="2"/>
  <c r="I8686" i="2" s="1"/>
  <c r="F8687" i="2"/>
  <c r="G8687" i="2" s="1"/>
  <c r="H8687" i="2" s="1" a="1"/>
  <c r="H8687" i="2" s="1"/>
  <c r="C8687" i="2"/>
  <c r="I8687" i="2" s="1"/>
  <c r="F8688" i="2"/>
  <c r="G8688" i="2" s="1"/>
  <c r="H8688" i="2" s="1" a="1"/>
  <c r="H8688" i="2" s="1"/>
  <c r="C8688" i="2"/>
  <c r="I8688" i="2" s="1"/>
  <c r="F8689" i="2"/>
  <c r="G8689" i="2" s="1"/>
  <c r="H8689" i="2" s="1" a="1"/>
  <c r="H8689" i="2" s="1"/>
  <c r="C8689" i="2"/>
  <c r="I8689" i="2" s="1"/>
  <c r="F8690" i="2"/>
  <c r="G8690" i="2" s="1"/>
  <c r="H8690" i="2" s="1" a="1"/>
  <c r="H8690" i="2" s="1"/>
  <c r="C8690" i="2"/>
  <c r="I8690" i="2" s="1"/>
  <c r="F8691" i="2"/>
  <c r="G8691" i="2" s="1"/>
  <c r="H8691" i="2" s="1" a="1"/>
  <c r="H8691" i="2" s="1"/>
  <c r="C8691" i="2"/>
  <c r="I8691" i="2" s="1"/>
  <c r="F8692" i="2"/>
  <c r="G8692" i="2" s="1"/>
  <c r="H8692" i="2" s="1" a="1"/>
  <c r="H8692" i="2" s="1"/>
  <c r="C8692" i="2"/>
  <c r="I8692" i="2" s="1"/>
  <c r="F8693" i="2"/>
  <c r="G8693" i="2" s="1"/>
  <c r="H8693" i="2" s="1" a="1"/>
  <c r="H8693" i="2" s="1"/>
  <c r="C8693" i="2"/>
  <c r="I8693" i="2" s="1"/>
  <c r="F8694" i="2"/>
  <c r="G8694" i="2" s="1"/>
  <c r="H8694" i="2" s="1" a="1"/>
  <c r="H8694" i="2" s="1"/>
  <c r="C8694" i="2"/>
  <c r="I8694" i="2" s="1"/>
  <c r="F8695" i="2"/>
  <c r="G8695" i="2" s="1"/>
  <c r="H8695" i="2" s="1" a="1"/>
  <c r="H8695" i="2" s="1"/>
  <c r="C8695" i="2"/>
  <c r="I8695" i="2" s="1"/>
  <c r="F8696" i="2"/>
  <c r="G8696" i="2" s="1"/>
  <c r="H8696" i="2" s="1" a="1"/>
  <c r="H8696" i="2" s="1"/>
  <c r="C8696" i="2"/>
  <c r="I8696" i="2" s="1"/>
  <c r="F8697" i="2"/>
  <c r="G8697" i="2" s="1"/>
  <c r="H8697" i="2" s="1" a="1"/>
  <c r="H8697" i="2" s="1"/>
  <c r="C8697" i="2"/>
  <c r="I8697" i="2" s="1"/>
  <c r="F8698" i="2"/>
  <c r="G8698" i="2" s="1"/>
  <c r="H8698" i="2" s="1" a="1"/>
  <c r="H8698" i="2" s="1"/>
  <c r="C8698" i="2"/>
  <c r="I8698" i="2" s="1"/>
  <c r="F8699" i="2"/>
  <c r="G8699" i="2" s="1"/>
  <c r="H8699" i="2" s="1" a="1"/>
  <c r="H8699" i="2" s="1"/>
  <c r="C8699" i="2"/>
  <c r="I8699" i="2" s="1"/>
  <c r="F8700" i="2"/>
  <c r="G8700" i="2" s="1"/>
  <c r="H8700" i="2" s="1" a="1"/>
  <c r="H8700" i="2" s="1"/>
  <c r="C8700" i="2"/>
  <c r="I8700" i="2" s="1"/>
  <c r="F8701" i="2"/>
  <c r="G8701" i="2" s="1"/>
  <c r="H8701" i="2" s="1" a="1"/>
  <c r="H8701" i="2" s="1"/>
  <c r="C8701" i="2"/>
  <c r="I8701" i="2" s="1"/>
  <c r="F8702" i="2"/>
  <c r="G8702" i="2" s="1"/>
  <c r="H8702" i="2" s="1" a="1"/>
  <c r="H8702" i="2" s="1"/>
  <c r="C8702" i="2"/>
  <c r="I8702" i="2" s="1"/>
  <c r="F8703" i="2"/>
  <c r="G8703" i="2" s="1"/>
  <c r="H8703" i="2" s="1" a="1"/>
  <c r="H8703" i="2" s="1"/>
  <c r="C8703" i="2"/>
  <c r="I8703" i="2" s="1"/>
  <c r="F8704" i="2"/>
  <c r="G8704" i="2" s="1"/>
  <c r="H8704" i="2" s="1" a="1"/>
  <c r="H8704" i="2" s="1"/>
  <c r="C8704" i="2"/>
  <c r="I8704" i="2" s="1"/>
  <c r="F8705" i="2"/>
  <c r="G8705" i="2" s="1"/>
  <c r="H8705" i="2" s="1" a="1"/>
  <c r="H8705" i="2" s="1"/>
  <c r="C8705" i="2"/>
  <c r="I8705" i="2" s="1"/>
  <c r="F8706" i="2"/>
  <c r="G8706" i="2" s="1"/>
  <c r="H8706" i="2" s="1" a="1"/>
  <c r="H8706" i="2" s="1"/>
  <c r="C8706" i="2"/>
  <c r="I8706" i="2" s="1"/>
  <c r="F8707" i="2"/>
  <c r="G8707" i="2" s="1"/>
  <c r="H8707" i="2" s="1" a="1"/>
  <c r="H8707" i="2" s="1"/>
  <c r="C8707" i="2"/>
  <c r="I8707" i="2" s="1"/>
  <c r="F8708" i="2"/>
  <c r="G8708" i="2" s="1"/>
  <c r="H8708" i="2" s="1" a="1"/>
  <c r="H8708" i="2" s="1"/>
  <c r="C8708" i="2"/>
  <c r="I8708" i="2" s="1"/>
  <c r="F8709" i="2"/>
  <c r="G8709" i="2" s="1"/>
  <c r="H8709" i="2" s="1" a="1"/>
  <c r="H8709" i="2" s="1"/>
  <c r="C8709" i="2"/>
  <c r="I8709" i="2" s="1"/>
  <c r="F8710" i="2"/>
  <c r="G8710" i="2" s="1"/>
  <c r="H8710" i="2" s="1" a="1"/>
  <c r="H8710" i="2" s="1"/>
  <c r="C8710" i="2"/>
  <c r="I8710" i="2" s="1"/>
  <c r="F8711" i="2"/>
  <c r="G8711" i="2" s="1"/>
  <c r="H8711" i="2" s="1" a="1"/>
  <c r="H8711" i="2" s="1"/>
  <c r="C8711" i="2"/>
  <c r="I8711" i="2" s="1"/>
  <c r="F8712" i="2"/>
  <c r="G8712" i="2" s="1"/>
  <c r="H8712" i="2" s="1" a="1"/>
  <c r="H8712" i="2" s="1"/>
  <c r="C8712" i="2"/>
  <c r="I8712" i="2" s="1"/>
  <c r="F8713" i="2"/>
  <c r="G8713" i="2" s="1"/>
  <c r="H8713" i="2" s="1" a="1"/>
  <c r="H8713" i="2" s="1"/>
  <c r="C8713" i="2"/>
  <c r="I8713" i="2" s="1"/>
  <c r="F8714" i="2"/>
  <c r="G8714" i="2" s="1"/>
  <c r="H8714" i="2" s="1" a="1"/>
  <c r="H8714" i="2" s="1"/>
  <c r="C8714" i="2"/>
  <c r="I8714" i="2" s="1"/>
  <c r="F8715" i="2"/>
  <c r="G8715" i="2" s="1"/>
  <c r="H8715" i="2" s="1" a="1"/>
  <c r="H8715" i="2" s="1"/>
  <c r="C8715" i="2"/>
  <c r="I8715" i="2" s="1"/>
  <c r="F8716" i="2"/>
  <c r="G8716" i="2" s="1"/>
  <c r="H8716" i="2" s="1" a="1"/>
  <c r="H8716" i="2" s="1"/>
  <c r="C8716" i="2"/>
  <c r="I8716" i="2" s="1"/>
  <c r="F8717" i="2"/>
  <c r="G8717" i="2" s="1"/>
  <c r="H8717" i="2" s="1" a="1"/>
  <c r="H8717" i="2" s="1"/>
  <c r="C8717" i="2"/>
  <c r="I8717" i="2" s="1"/>
  <c r="F8718" i="2"/>
  <c r="G8718" i="2" s="1"/>
  <c r="H8718" i="2" s="1" a="1"/>
  <c r="H8718" i="2" s="1"/>
  <c r="C8718" i="2"/>
  <c r="I8718" i="2" s="1"/>
  <c r="F8719" i="2"/>
  <c r="G8719" i="2" s="1"/>
  <c r="H8719" i="2" s="1" a="1"/>
  <c r="H8719" i="2" s="1"/>
  <c r="C8719" i="2"/>
  <c r="I8719" i="2" s="1"/>
  <c r="F8720" i="2"/>
  <c r="G8720" i="2" s="1"/>
  <c r="H8720" i="2" s="1" a="1"/>
  <c r="H8720" i="2" s="1"/>
  <c r="C8720" i="2"/>
  <c r="I8720" i="2" s="1"/>
  <c r="F8721" i="2"/>
  <c r="G8721" i="2" s="1"/>
  <c r="H8721" i="2" s="1" a="1"/>
  <c r="H8721" i="2" s="1"/>
  <c r="C8721" i="2"/>
  <c r="I8721" i="2" s="1"/>
  <c r="F8722" i="2"/>
  <c r="G8722" i="2" s="1"/>
  <c r="H8722" i="2" s="1" a="1"/>
  <c r="H8722" i="2" s="1"/>
  <c r="C8722" i="2"/>
  <c r="I8722" i="2" s="1"/>
  <c r="F8723" i="2"/>
  <c r="G8723" i="2" s="1"/>
  <c r="H8723" i="2" s="1" a="1"/>
  <c r="H8723" i="2" s="1"/>
  <c r="C8723" i="2"/>
  <c r="I8723" i="2" s="1"/>
  <c r="F8724" i="2"/>
  <c r="G8724" i="2" s="1"/>
  <c r="H8724" i="2" s="1" a="1"/>
  <c r="H8724" i="2" s="1"/>
  <c r="C8724" i="2"/>
  <c r="I8724" i="2" s="1"/>
  <c r="F8725" i="2"/>
  <c r="G8725" i="2" s="1"/>
  <c r="H8725" i="2" s="1" a="1"/>
  <c r="H8725" i="2" s="1"/>
  <c r="C8725" i="2"/>
  <c r="I8725" i="2" s="1"/>
  <c r="F8726" i="2"/>
  <c r="G8726" i="2" s="1"/>
  <c r="H8726" i="2" s="1" a="1"/>
  <c r="H8726" i="2" s="1"/>
  <c r="C8726" i="2"/>
  <c r="I8726" i="2" s="1"/>
  <c r="F8727" i="2"/>
  <c r="G8727" i="2" s="1"/>
  <c r="H8727" i="2" s="1" a="1"/>
  <c r="H8727" i="2" s="1"/>
  <c r="C8727" i="2"/>
  <c r="I8727" i="2" s="1"/>
  <c r="F8728" i="2"/>
  <c r="G8728" i="2" s="1"/>
  <c r="H8728" i="2" s="1" a="1"/>
  <c r="H8728" i="2" s="1"/>
  <c r="C8728" i="2"/>
  <c r="I8728" i="2" s="1"/>
  <c r="F8729" i="2"/>
  <c r="G8729" i="2" s="1"/>
  <c r="H8729" i="2" s="1" a="1"/>
  <c r="H8729" i="2" s="1"/>
  <c r="C8729" i="2"/>
  <c r="I8729" i="2" s="1"/>
  <c r="F8730" i="2"/>
  <c r="G8730" i="2" s="1"/>
  <c r="H8730" i="2" s="1" a="1"/>
  <c r="H8730" i="2" s="1"/>
  <c r="C8730" i="2"/>
  <c r="I8730" i="2" s="1"/>
  <c r="F8731" i="2"/>
  <c r="G8731" i="2" s="1"/>
  <c r="H8731" i="2" s="1" a="1"/>
  <c r="H8731" i="2" s="1"/>
  <c r="C8731" i="2"/>
  <c r="I8731" i="2" s="1"/>
  <c r="F8732" i="2"/>
  <c r="G8732" i="2" s="1"/>
  <c r="H8732" i="2" s="1" a="1"/>
  <c r="H8732" i="2" s="1"/>
  <c r="C8732" i="2"/>
  <c r="I8732" i="2" s="1"/>
  <c r="F8733" i="2"/>
  <c r="G8733" i="2" s="1"/>
  <c r="H8733" i="2" s="1" a="1"/>
  <c r="H8733" i="2" s="1"/>
  <c r="C8733" i="2"/>
  <c r="I8733" i="2" s="1"/>
  <c r="F8734" i="2"/>
  <c r="G8734" i="2" s="1"/>
  <c r="H8734" i="2" s="1" a="1"/>
  <c r="H8734" i="2" s="1"/>
  <c r="C8734" i="2"/>
  <c r="I8734" i="2" s="1"/>
  <c r="F8735" i="2"/>
  <c r="G8735" i="2" s="1"/>
  <c r="H8735" i="2" s="1" a="1"/>
  <c r="H8735" i="2" s="1"/>
  <c r="C8735" i="2"/>
  <c r="I8735" i="2" s="1"/>
  <c r="F8736" i="2"/>
  <c r="G8736" i="2" s="1"/>
  <c r="H8736" i="2" s="1" a="1"/>
  <c r="H8736" i="2" s="1"/>
  <c r="C8736" i="2"/>
  <c r="I8736" i="2" s="1"/>
  <c r="F8737" i="2"/>
  <c r="G8737" i="2" s="1"/>
  <c r="H8737" i="2" s="1" a="1"/>
  <c r="H8737" i="2" s="1"/>
  <c r="C8737" i="2"/>
  <c r="I8737" i="2" s="1"/>
  <c r="F8738" i="2"/>
  <c r="G8738" i="2" s="1"/>
  <c r="H8738" i="2" s="1" a="1"/>
  <c r="H8738" i="2" s="1"/>
  <c r="C8738" i="2"/>
  <c r="I8738" i="2" s="1"/>
  <c r="F8739" i="2"/>
  <c r="G8739" i="2" s="1"/>
  <c r="H8739" i="2" s="1" a="1"/>
  <c r="H8739" i="2" s="1"/>
  <c r="C8739" i="2"/>
  <c r="I8739" i="2" s="1"/>
  <c r="F8740" i="2"/>
  <c r="G8740" i="2" s="1"/>
  <c r="H8740" i="2" s="1" a="1"/>
  <c r="H8740" i="2" s="1"/>
  <c r="C8740" i="2"/>
  <c r="I8740" i="2" s="1"/>
  <c r="F8741" i="2"/>
  <c r="G8741" i="2" s="1"/>
  <c r="H8741" i="2" s="1" a="1"/>
  <c r="H8741" i="2" s="1"/>
  <c r="C8741" i="2"/>
  <c r="I8741" i="2" s="1"/>
  <c r="F8742" i="2"/>
  <c r="G8742" i="2" s="1"/>
  <c r="H8742" i="2" s="1" a="1"/>
  <c r="H8742" i="2" s="1"/>
  <c r="C8742" i="2"/>
  <c r="I8742" i="2" s="1"/>
  <c r="F8743" i="2"/>
  <c r="G8743" i="2" s="1"/>
  <c r="H8743" i="2" s="1" a="1"/>
  <c r="H8743" i="2" s="1"/>
  <c r="C8743" i="2"/>
  <c r="I8743" i="2" s="1"/>
  <c r="F8744" i="2"/>
  <c r="G8744" i="2" s="1"/>
  <c r="H8744" i="2" s="1" a="1"/>
  <c r="H8744" i="2" s="1"/>
  <c r="C8744" i="2"/>
  <c r="I8744" i="2" s="1"/>
  <c r="F8745" i="2"/>
  <c r="G8745" i="2" s="1"/>
  <c r="H8745" i="2" s="1" a="1"/>
  <c r="H8745" i="2" s="1"/>
  <c r="C8745" i="2"/>
  <c r="I8745" i="2" s="1"/>
  <c r="F8746" i="2"/>
  <c r="G8746" i="2" s="1"/>
  <c r="H8746" i="2" s="1" a="1"/>
  <c r="H8746" i="2" s="1"/>
  <c r="C8746" i="2"/>
  <c r="I8746" i="2" s="1"/>
  <c r="F8747" i="2"/>
  <c r="G8747" i="2" s="1"/>
  <c r="H8747" i="2" s="1" a="1"/>
  <c r="H8747" i="2" s="1"/>
  <c r="C8747" i="2"/>
  <c r="I8747" i="2" s="1"/>
  <c r="F8748" i="2"/>
  <c r="G8748" i="2" s="1"/>
  <c r="H8748" i="2" s="1" a="1"/>
  <c r="H8748" i="2" s="1"/>
  <c r="C8748" i="2"/>
  <c r="I8748" i="2" s="1"/>
  <c r="F8749" i="2"/>
  <c r="G8749" i="2" s="1"/>
  <c r="H8749" i="2" s="1" a="1"/>
  <c r="H8749" i="2" s="1"/>
  <c r="C8749" i="2"/>
  <c r="I8749" i="2" s="1"/>
  <c r="F8750" i="2"/>
  <c r="G8750" i="2" s="1"/>
  <c r="H8750" i="2" s="1" a="1"/>
  <c r="H8750" i="2" s="1"/>
  <c r="C8750" i="2"/>
  <c r="I8750" i="2" s="1"/>
  <c r="F8751" i="2"/>
  <c r="G8751" i="2" s="1"/>
  <c r="H8751" i="2" s="1" a="1"/>
  <c r="H8751" i="2" s="1"/>
  <c r="C8751" i="2"/>
  <c r="I8751" i="2" s="1"/>
  <c r="F8752" i="2"/>
  <c r="G8752" i="2" s="1"/>
  <c r="H8752" i="2" s="1" a="1"/>
  <c r="H8752" i="2" s="1"/>
  <c r="C8752" i="2"/>
  <c r="I8752" i="2" s="1"/>
  <c r="F8753" i="2"/>
  <c r="G8753" i="2" s="1"/>
  <c r="H8753" i="2" s="1" a="1"/>
  <c r="H8753" i="2" s="1"/>
  <c r="C8753" i="2"/>
  <c r="I8753" i="2" s="1"/>
  <c r="F8754" i="2"/>
  <c r="G8754" i="2" s="1"/>
  <c r="H8754" i="2" s="1" a="1"/>
  <c r="H8754" i="2" s="1"/>
  <c r="C8754" i="2"/>
  <c r="I8754" i="2" s="1"/>
  <c r="F8755" i="2"/>
  <c r="G8755" i="2" s="1"/>
  <c r="H8755" i="2" s="1" a="1"/>
  <c r="H8755" i="2" s="1"/>
  <c r="C8755" i="2"/>
  <c r="I8755" i="2" s="1"/>
  <c r="F8756" i="2"/>
  <c r="G8756" i="2" s="1"/>
  <c r="H8756" i="2" s="1" a="1"/>
  <c r="H8756" i="2" s="1"/>
  <c r="C8756" i="2"/>
  <c r="I8756" i="2" s="1"/>
  <c r="F8757" i="2"/>
  <c r="G8757" i="2" s="1"/>
  <c r="H8757" i="2" s="1" a="1"/>
  <c r="H8757" i="2" s="1"/>
  <c r="C8757" i="2"/>
  <c r="I8757" i="2" s="1"/>
  <c r="F8758" i="2"/>
  <c r="G8758" i="2" s="1"/>
  <c r="H8758" i="2" s="1" a="1"/>
  <c r="H8758" i="2" s="1"/>
  <c r="C8758" i="2"/>
  <c r="I8758" i="2" s="1"/>
  <c r="F8759" i="2"/>
  <c r="G8759" i="2" s="1"/>
  <c r="H8759" i="2" s="1" a="1"/>
  <c r="H8759" i="2" s="1"/>
  <c r="C8759" i="2"/>
  <c r="I8759" i="2" s="1"/>
  <c r="F8760" i="2"/>
  <c r="G8760" i="2" s="1"/>
  <c r="H8760" i="2" s="1" a="1"/>
  <c r="H8760" i="2" s="1"/>
  <c r="C8760" i="2"/>
  <c r="I8760" i="2" s="1"/>
  <c r="F8761" i="2"/>
  <c r="G8761" i="2" s="1"/>
  <c r="H8761" i="2" s="1" a="1"/>
  <c r="H8761" i="2" s="1"/>
  <c r="C8761" i="2"/>
  <c r="I8761" i="2" s="1"/>
  <c r="F8762" i="2"/>
  <c r="G8762" i="2" s="1"/>
  <c r="H8762" i="2" s="1" a="1"/>
  <c r="H8762" i="2" s="1"/>
  <c r="C8762" i="2"/>
  <c r="I8762" i="2" s="1"/>
  <c r="F8763" i="2"/>
  <c r="G8763" i="2" s="1"/>
  <c r="H8763" i="2" s="1" a="1"/>
  <c r="H8763" i="2" s="1"/>
  <c r="C8763" i="2"/>
  <c r="I8763" i="2" s="1"/>
  <c r="F8764" i="2"/>
  <c r="G8764" i="2" s="1"/>
  <c r="H8764" i="2" s="1" a="1"/>
  <c r="H8764" i="2" s="1"/>
  <c r="C8764" i="2"/>
  <c r="I8764" i="2" s="1"/>
  <c r="F8765" i="2"/>
  <c r="G8765" i="2" s="1"/>
  <c r="H8765" i="2" s="1" a="1"/>
  <c r="H8765" i="2" s="1"/>
  <c r="C8765" i="2"/>
  <c r="I8765" i="2" s="1"/>
  <c r="F8766" i="2"/>
  <c r="G8766" i="2" s="1"/>
  <c r="H8766" i="2" s="1" a="1"/>
  <c r="H8766" i="2" s="1"/>
  <c r="C8766" i="2"/>
  <c r="I8766" i="2" s="1"/>
  <c r="F8767" i="2"/>
  <c r="G8767" i="2" s="1"/>
  <c r="H8767" i="2" s="1" a="1"/>
  <c r="H8767" i="2" s="1"/>
  <c r="C8767" i="2"/>
  <c r="I8767" i="2" s="1"/>
  <c r="F8768" i="2"/>
  <c r="G8768" i="2" s="1"/>
  <c r="H8768" i="2" s="1" a="1"/>
  <c r="H8768" i="2" s="1"/>
  <c r="C8768" i="2"/>
  <c r="I8768" i="2" s="1"/>
  <c r="F8769" i="2"/>
  <c r="G8769" i="2" s="1"/>
  <c r="H8769" i="2" s="1" a="1"/>
  <c r="H8769" i="2" s="1"/>
  <c r="C8769" i="2"/>
  <c r="I8769" i="2" s="1"/>
  <c r="F8770" i="2"/>
  <c r="G8770" i="2" s="1"/>
  <c r="H8770" i="2" s="1" a="1"/>
  <c r="H8770" i="2" s="1"/>
  <c r="C8770" i="2"/>
  <c r="I8770" i="2" s="1"/>
  <c r="F8771" i="2"/>
  <c r="G8771" i="2" s="1"/>
  <c r="H8771" i="2" s="1" a="1"/>
  <c r="H8771" i="2" s="1"/>
  <c r="C8771" i="2"/>
  <c r="I8771" i="2" s="1"/>
  <c r="F8772" i="2"/>
  <c r="G8772" i="2" s="1"/>
  <c r="H8772" i="2" s="1" a="1"/>
  <c r="H8772" i="2" s="1"/>
  <c r="C8772" i="2"/>
  <c r="I8772" i="2" s="1"/>
  <c r="F8773" i="2"/>
  <c r="G8773" i="2" s="1"/>
  <c r="H8773" i="2" s="1" a="1"/>
  <c r="H8773" i="2" s="1"/>
  <c r="C8773" i="2"/>
  <c r="I8773" i="2" s="1"/>
  <c r="B4" i="2"/>
  <c r="I15" i="2" l="1"/>
  <c r="C1" i="2"/>
  <c r="H7302" i="2" a="1"/>
  <c r="H7302" i="2" s="1"/>
  <c r="I7302" i="2" s="1"/>
  <c r="H7294" i="2" a="1"/>
  <c r="H7294" i="2" s="1"/>
  <c r="I7294" i="2" s="1"/>
  <c r="H7292" i="2" a="1"/>
  <c r="H7292" i="2" s="1"/>
  <c r="I7292" i="2" s="1"/>
  <c r="H7280" i="2" a="1"/>
  <c r="H7280" i="2" s="1"/>
  <c r="I7280" i="2" s="1"/>
  <c r="H7254" i="2" a="1"/>
  <c r="H7254" i="2" s="1"/>
  <c r="I7254" i="2" s="1"/>
  <c r="H6908" i="2" a="1"/>
  <c r="H6908" i="2" s="1"/>
  <c r="I6908" i="2" s="1"/>
  <c r="H6896" i="2" a="1"/>
  <c r="H6896" i="2" s="1"/>
  <c r="I6896" i="2" s="1"/>
  <c r="H6870" i="2" a="1"/>
  <c r="H6870" i="2" s="1"/>
  <c r="I6870" i="2" s="1"/>
  <c r="H6862" i="2" a="1"/>
  <c r="H6862" i="2" s="1"/>
  <c r="I6862" i="2" s="1"/>
  <c r="H6860" i="2" a="1"/>
  <c r="H6860" i="2" s="1"/>
  <c r="I6860" i="2" s="1"/>
  <c r="H6848" i="2" a="1"/>
  <c r="H6848" i="2" s="1"/>
  <c r="I6848" i="2" s="1"/>
  <c r="H6846" i="2" a="1"/>
  <c r="H6846" i="2" s="1"/>
  <c r="I6846" i="2" s="1"/>
  <c r="H6840" i="2" a="1"/>
  <c r="H6840" i="2" s="1"/>
  <c r="I6840" i="2" s="1"/>
  <c r="H6838" i="2" a="1"/>
  <c r="H6838" i="2" s="1"/>
  <c r="I6838" i="2" s="1"/>
  <c r="H6836" i="2" a="1"/>
  <c r="H6836" i="2" s="1"/>
  <c r="I6836" i="2" s="1"/>
  <c r="H6824" i="2" a="1"/>
  <c r="H6824" i="2" s="1"/>
  <c r="I6824" i="2" s="1"/>
  <c r="H6822" i="2" a="1"/>
  <c r="H6822" i="2" s="1"/>
  <c r="I6822" i="2" s="1"/>
  <c r="H6816" i="2" a="1"/>
  <c r="H6816" i="2" s="1"/>
  <c r="I6816" i="2" s="1"/>
  <c r="H6814" i="2" a="1"/>
  <c r="H6814" i="2" s="1"/>
  <c r="I6814" i="2" s="1"/>
  <c r="H6812" i="2" a="1"/>
  <c r="H6812" i="2" s="1"/>
  <c r="I6812" i="2" s="1"/>
  <c r="H6800" i="2" a="1"/>
  <c r="H6800" i="2" s="1"/>
  <c r="I6800" i="2" s="1"/>
  <c r="H6798" i="2" a="1"/>
  <c r="H6798" i="2" s="1"/>
  <c r="I6798" i="2" s="1"/>
  <c r="H6792" i="2" a="1"/>
  <c r="H6792" i="2" s="1"/>
  <c r="I6792" i="2" s="1"/>
  <c r="H6790" i="2" a="1"/>
  <c r="H6790" i="2" s="1"/>
  <c r="I6790" i="2" s="1"/>
  <c r="H6788" i="2" a="1"/>
  <c r="H6788" i="2" s="1"/>
  <c r="I6788" i="2" s="1"/>
  <c r="H6776" i="2" a="1"/>
  <c r="H6776" i="2" s="1"/>
  <c r="I6776" i="2" s="1"/>
  <c r="H6774" i="2" a="1"/>
  <c r="H6774" i="2" s="1"/>
  <c r="I6774" i="2" s="1"/>
  <c r="H6768" i="2" a="1"/>
  <c r="H6768" i="2" s="1"/>
  <c r="I6768" i="2" s="1"/>
  <c r="H6766" i="2" a="1"/>
  <c r="H6766" i="2" s="1"/>
  <c r="I6766" i="2" s="1"/>
  <c r="H6764" i="2" a="1"/>
  <c r="H6764" i="2" s="1"/>
  <c r="I6764" i="2" s="1"/>
  <c r="H6752" i="2" a="1"/>
  <c r="H6752" i="2" s="1"/>
  <c r="I6752" i="2" s="1"/>
  <c r="H6750" i="2" a="1"/>
  <c r="H6750" i="2" s="1"/>
  <c r="I6750" i="2" s="1"/>
  <c r="H6744" i="2" a="1"/>
  <c r="H6744" i="2" s="1"/>
  <c r="I6744" i="2" s="1"/>
  <c r="H6742" i="2" a="1"/>
  <c r="H6742" i="2" s="1"/>
  <c r="I6742" i="2" s="1"/>
  <c r="H6740" i="2" a="1"/>
  <c r="H6740" i="2" s="1"/>
  <c r="I6740" i="2" s="1"/>
  <c r="H6728" i="2" a="1"/>
  <c r="H6728" i="2" s="1"/>
  <c r="I6728" i="2" s="1"/>
  <c r="H6726" i="2" a="1"/>
  <c r="H6726" i="2" s="1"/>
  <c r="I6726" i="2" s="1"/>
  <c r="H6720" i="2" a="1"/>
  <c r="H6720" i="2" s="1"/>
  <c r="I6720" i="2" s="1"/>
  <c r="H6718" i="2" a="1"/>
  <c r="H6718" i="2" s="1"/>
  <c r="I6718" i="2" s="1"/>
  <c r="H6716" i="2" a="1"/>
  <c r="H6716" i="2" s="1"/>
  <c r="I6716" i="2" s="1"/>
  <c r="H6704" i="2" a="1"/>
  <c r="H6704" i="2" s="1"/>
  <c r="I6704" i="2" s="1"/>
  <c r="H6702" i="2" a="1"/>
  <c r="H6702" i="2" s="1"/>
  <c r="I6702" i="2" s="1"/>
  <c r="H6696" i="2" a="1"/>
  <c r="H6696" i="2" s="1"/>
  <c r="I6696" i="2" s="1"/>
  <c r="H6694" i="2" a="1"/>
  <c r="H6694" i="2" s="1"/>
  <c r="I6694" i="2" s="1"/>
  <c r="H6692" i="2" a="1"/>
  <c r="H6692" i="2" s="1"/>
  <c r="I6692" i="2" s="1"/>
  <c r="H6680" i="2" a="1"/>
  <c r="H6680" i="2" s="1"/>
  <c r="I6680" i="2" s="1"/>
  <c r="H6678" i="2" a="1"/>
  <c r="H6678" i="2" s="1"/>
  <c r="I6678" i="2" s="1"/>
  <c r="H6672" i="2" a="1"/>
  <c r="H6672" i="2" s="1"/>
  <c r="I6672" i="2" s="1"/>
  <c r="H6670" i="2" a="1"/>
  <c r="H6670" i="2" s="1"/>
  <c r="I6670" i="2" s="1"/>
  <c r="H6668" i="2" a="1"/>
  <c r="H6668" i="2" s="1"/>
  <c r="I6668" i="2" s="1"/>
  <c r="H6656" i="2" a="1"/>
  <c r="H6656" i="2" s="1"/>
  <c r="I6656" i="2" s="1"/>
  <c r="H6654" i="2" a="1"/>
  <c r="H6654" i="2" s="1"/>
  <c r="I6654" i="2" s="1"/>
  <c r="H6648" i="2" a="1"/>
  <c r="H6648" i="2" s="1"/>
  <c r="I6648" i="2" s="1"/>
  <c r="H6646" i="2" a="1"/>
  <c r="H6646" i="2" s="1"/>
  <c r="I6646" i="2" s="1"/>
  <c r="H6644" i="2" a="1"/>
  <c r="H6644" i="2" s="1"/>
  <c r="I6644" i="2" s="1"/>
  <c r="H6632" i="2" a="1"/>
  <c r="H6632" i="2" s="1"/>
  <c r="I6632" i="2" s="1"/>
  <c r="H6630" i="2" a="1"/>
  <c r="H6630" i="2" s="1"/>
  <c r="I6630" i="2" s="1"/>
  <c r="H6624" i="2" a="1"/>
  <c r="H6624" i="2" s="1"/>
  <c r="I6624" i="2" s="1"/>
  <c r="H6622" i="2" a="1"/>
  <c r="H6622" i="2" s="1"/>
  <c r="I6622" i="2" s="1"/>
  <c r="H6620" i="2" a="1"/>
  <c r="H6620" i="2" s="1"/>
  <c r="I6620" i="2" s="1"/>
  <c r="H6608" i="2" a="1"/>
  <c r="H6608" i="2" s="1"/>
  <c r="I6608" i="2" s="1"/>
  <c r="H6606" i="2" a="1"/>
  <c r="H6606" i="2" s="1"/>
  <c r="I6606" i="2" s="1"/>
  <c r="H6600" i="2" a="1"/>
  <c r="H6600" i="2" s="1"/>
  <c r="I6600" i="2" s="1"/>
  <c r="H6598" i="2" a="1"/>
  <c r="H6598" i="2" s="1"/>
  <c r="I6598" i="2" s="1"/>
  <c r="H6596" i="2" a="1"/>
  <c r="H6596" i="2" s="1"/>
  <c r="I6596" i="2" s="1"/>
  <c r="H6584" i="2" a="1"/>
  <c r="H6584" i="2" s="1"/>
  <c r="I6584" i="2" s="1"/>
  <c r="H6582" i="2" a="1"/>
  <c r="H6582" i="2" s="1"/>
  <c r="I6582" i="2" s="1"/>
  <c r="H6576" i="2" a="1"/>
  <c r="H6576" i="2" s="1"/>
  <c r="I6576" i="2" s="1"/>
  <c r="H6574" i="2" a="1"/>
  <c r="H6574" i="2" s="1"/>
  <c r="I6574" i="2" s="1"/>
  <c r="H6572" i="2" a="1"/>
  <c r="H6572" i="2" s="1"/>
  <c r="I6572" i="2" s="1"/>
  <c r="H6560" i="2" a="1"/>
  <c r="H6560" i="2" s="1"/>
  <c r="I6560" i="2" s="1"/>
  <c r="H6558" i="2" a="1"/>
  <c r="H6558" i="2" s="1"/>
  <c r="I6558" i="2" s="1"/>
  <c r="H6550" i="2" a="1"/>
  <c r="H6550" i="2" s="1"/>
  <c r="I6550" i="2" s="1"/>
  <c r="H6548" i="2" a="1"/>
  <c r="H6548" i="2" s="1"/>
  <c r="I6548" i="2" s="1"/>
  <c r="H6536" i="2" a="1"/>
  <c r="H6536" i="2" s="1"/>
  <c r="I6536" i="2" s="1"/>
  <c r="H6534" i="2" a="1"/>
  <c r="H6534" i="2" s="1"/>
  <c r="I6534" i="2" s="1"/>
  <c r="H6526" i="2" a="1"/>
  <c r="H6526" i="2" s="1"/>
  <c r="I6526" i="2" s="1"/>
  <c r="H6524" i="2" a="1"/>
  <c r="H6524" i="2" s="1"/>
  <c r="I6524" i="2" s="1"/>
  <c r="H6512" i="2" a="1"/>
  <c r="H6512" i="2" s="1"/>
  <c r="I6512" i="2" s="1"/>
  <c r="H6510" i="2" a="1"/>
  <c r="H6510" i="2" s="1"/>
  <c r="I6510" i="2" s="1"/>
  <c r="H6502" i="2" a="1"/>
  <c r="H6502" i="2" s="1"/>
  <c r="I6502" i="2" s="1"/>
  <c r="H6500" i="2" a="1"/>
  <c r="H6500" i="2" s="1"/>
  <c r="I6500" i="2" s="1"/>
  <c r="H6488" i="2" a="1"/>
  <c r="H6488" i="2" s="1"/>
  <c r="I6488" i="2" s="1"/>
  <c r="H6486" i="2" a="1"/>
  <c r="H6486" i="2" s="1"/>
  <c r="I6486" i="2" s="1"/>
  <c r="H6478" i="2" a="1"/>
  <c r="H6478" i="2" s="1"/>
  <c r="I6478" i="2" s="1"/>
  <c r="H6476" i="2" a="1"/>
  <c r="H6476" i="2" s="1"/>
  <c r="I6476" i="2" s="1"/>
  <c r="H6464" i="2" a="1"/>
  <c r="H6464" i="2" s="1"/>
  <c r="I6464" i="2" s="1"/>
  <c r="H6462" i="2" a="1"/>
  <c r="H6462" i="2" s="1"/>
  <c r="I6462" i="2" s="1"/>
  <c r="H6454" i="2" a="1"/>
  <c r="H6454" i="2" s="1"/>
  <c r="I6454" i="2" s="1"/>
  <c r="H6452" i="2" a="1"/>
  <c r="H6452" i="2" s="1"/>
  <c r="I6452" i="2" s="1"/>
  <c r="H6440" i="2" a="1"/>
  <c r="H6440" i="2" s="1"/>
  <c r="I6440" i="2" s="1"/>
  <c r="H6438" i="2" a="1"/>
  <c r="H6438" i="2" s="1"/>
  <c r="I6438" i="2" s="1"/>
  <c r="H6430" i="2" a="1"/>
  <c r="H6430" i="2" s="1"/>
  <c r="I6430" i="2" s="1"/>
  <c r="H6428" i="2" a="1"/>
  <c r="H6428" i="2" s="1"/>
  <c r="I6428" i="2" s="1"/>
  <c r="H6416" i="2" a="1"/>
  <c r="H6416" i="2" s="1"/>
  <c r="I6416" i="2" s="1"/>
  <c r="H6414" i="2" a="1"/>
  <c r="H6414" i="2" s="1"/>
  <c r="I6414" i="2" s="1"/>
  <c r="H6406" i="2" a="1"/>
  <c r="H6406" i="2" s="1"/>
  <c r="I6406" i="2" s="1"/>
  <c r="H6404" i="2" a="1"/>
  <c r="H6404" i="2" s="1"/>
  <c r="I6404" i="2" s="1"/>
  <c r="H6392" i="2" a="1"/>
  <c r="H6392" i="2" s="1"/>
  <c r="I6392" i="2" s="1"/>
  <c r="H6390" i="2" a="1"/>
  <c r="H6390" i="2" s="1"/>
  <c r="I6390" i="2" s="1"/>
  <c r="H6382" i="2" a="1"/>
  <c r="H6382" i="2" s="1"/>
  <c r="I6382" i="2" s="1"/>
  <c r="H6380" i="2" a="1"/>
  <c r="H6380" i="2" s="1"/>
  <c r="I6380" i="2" s="1"/>
  <c r="H6368" i="2" a="1"/>
  <c r="H6368" i="2" s="1"/>
  <c r="I6368" i="2" s="1"/>
  <c r="H6366" i="2" a="1"/>
  <c r="H6366" i="2" s="1"/>
  <c r="I6366" i="2" s="1"/>
  <c r="H6358" i="2" a="1"/>
  <c r="H6358" i="2" s="1"/>
  <c r="I6358" i="2" s="1"/>
  <c r="H6356" i="2" a="1"/>
  <c r="H6356" i="2" s="1"/>
  <c r="I6356" i="2" s="1"/>
  <c r="H6344" i="2" a="1"/>
  <c r="H6344" i="2" s="1"/>
  <c r="I6344" i="2" s="1"/>
  <c r="H6342" i="2" a="1"/>
  <c r="H6342" i="2" s="1"/>
  <c r="I6342" i="2" s="1"/>
  <c r="H6334" i="2" a="1"/>
  <c r="H6334" i="2" s="1"/>
  <c r="I6334" i="2" s="1"/>
  <c r="H6332" i="2" a="1"/>
  <c r="H6332" i="2" s="1"/>
  <c r="I6332" i="2" s="1"/>
  <c r="H6320" i="2" a="1"/>
  <c r="H6320" i="2" s="1"/>
  <c r="I6320" i="2" s="1"/>
  <c r="H6318" i="2" a="1"/>
  <c r="H6318" i="2" s="1"/>
  <c r="I6318" i="2" s="1"/>
  <c r="H6310" i="2" a="1"/>
  <c r="H6310" i="2" s="1"/>
  <c r="I6310" i="2" s="1"/>
  <c r="H6308" i="2" a="1"/>
  <c r="H6308" i="2" s="1"/>
  <c r="I6308" i="2" s="1"/>
  <c r="H6296" i="2" a="1"/>
  <c r="H6296" i="2" s="1"/>
  <c r="I6296" i="2" s="1"/>
  <c r="H6294" i="2" a="1"/>
  <c r="H6294" i="2" s="1"/>
  <c r="I6294" i="2" s="1"/>
  <c r="H6286" i="2" a="1"/>
  <c r="H6286" i="2" s="1"/>
  <c r="I6286" i="2" s="1"/>
  <c r="H6284" i="2" a="1"/>
  <c r="H6284" i="2" s="1"/>
  <c r="I6284" i="2" s="1"/>
  <c r="H6272" i="2" a="1"/>
  <c r="H6272" i="2" s="1"/>
  <c r="I6272" i="2" s="1"/>
  <c r="H6270" i="2" a="1"/>
  <c r="H6270" i="2" s="1"/>
  <c r="I6270" i="2" s="1"/>
  <c r="H6262" i="2" a="1"/>
  <c r="H6262" i="2" s="1"/>
  <c r="I6262" i="2" s="1"/>
  <c r="H6260" i="2" a="1"/>
  <c r="H6260" i="2" s="1"/>
  <c r="I6260" i="2" s="1"/>
  <c r="H6248" i="2" a="1"/>
  <c r="H6248" i="2" s="1"/>
  <c r="I6248" i="2" s="1"/>
  <c r="H6246" i="2" a="1"/>
  <c r="H6246" i="2" s="1"/>
  <c r="I6246" i="2" s="1"/>
  <c r="H6238" i="2" a="1"/>
  <c r="H6238" i="2" s="1"/>
  <c r="I6238" i="2" s="1"/>
  <c r="H6236" i="2" a="1"/>
  <c r="H6236" i="2" s="1"/>
  <c r="I6236" i="2" s="1"/>
  <c r="H6224" i="2" a="1"/>
  <c r="H6224" i="2" s="1"/>
  <c r="I6224" i="2" s="1"/>
  <c r="H6222" i="2" a="1"/>
  <c r="H6222" i="2" s="1"/>
  <c r="I6222" i="2" s="1"/>
  <c r="H6214" i="2" a="1"/>
  <c r="H6214" i="2" s="1"/>
  <c r="I6214" i="2" s="1"/>
  <c r="H6212" i="2" a="1"/>
  <c r="H6212" i="2" s="1"/>
  <c r="I6212" i="2" s="1"/>
  <c r="H6200" i="2" a="1"/>
  <c r="H6200" i="2" s="1"/>
  <c r="I6200" i="2" s="1"/>
  <c r="H6198" i="2" a="1"/>
  <c r="H6198" i="2" s="1"/>
  <c r="I6198" i="2" s="1"/>
  <c r="H6190" i="2" a="1"/>
  <c r="H6190" i="2" s="1"/>
  <c r="I6190" i="2" s="1"/>
  <c r="H6188" i="2" a="1"/>
  <c r="H6188" i="2" s="1"/>
  <c r="I6188" i="2" s="1"/>
  <c r="H6176" i="2" a="1"/>
  <c r="H6176" i="2" s="1"/>
  <c r="I6176" i="2" s="1"/>
  <c r="H6174" i="2" a="1"/>
  <c r="H6174" i="2" s="1"/>
  <c r="I6174" i="2" s="1"/>
  <c r="H6166" i="2" a="1"/>
  <c r="H6166" i="2" s="1"/>
  <c r="I6166" i="2" s="1"/>
  <c r="H6164" i="2" a="1"/>
  <c r="H6164" i="2" s="1"/>
  <c r="I6164" i="2" s="1"/>
  <c r="H6152" i="2" a="1"/>
  <c r="H6152" i="2" s="1"/>
  <c r="I6152" i="2" s="1"/>
  <c r="H6150" i="2" a="1"/>
  <c r="H6150" i="2" s="1"/>
  <c r="I6150" i="2" s="1"/>
  <c r="H6142" i="2" a="1"/>
  <c r="H6142" i="2" s="1"/>
  <c r="I6142" i="2" s="1"/>
  <c r="H6140" i="2" a="1"/>
  <c r="H6140" i="2" s="1"/>
  <c r="I6140" i="2" s="1"/>
  <c r="H6128" i="2" a="1"/>
  <c r="H6128" i="2" s="1"/>
  <c r="I6128" i="2" s="1"/>
  <c r="H6126" i="2" a="1"/>
  <c r="H6126" i="2" s="1"/>
  <c r="I6126" i="2" s="1"/>
  <c r="H6118" i="2" a="1"/>
  <c r="H6118" i="2" s="1"/>
  <c r="I6118" i="2" s="1"/>
  <c r="H6116" i="2" a="1"/>
  <c r="H6116" i="2" s="1"/>
  <c r="I6116" i="2" s="1"/>
  <c r="H6104" i="2" a="1"/>
  <c r="H6104" i="2" s="1"/>
  <c r="I6104" i="2" s="1"/>
  <c r="H6102" i="2" a="1"/>
  <c r="H6102" i="2" s="1"/>
  <c r="I6102" i="2" s="1"/>
  <c r="H6094" i="2" a="1"/>
  <c r="H6094" i="2" s="1"/>
  <c r="I6094" i="2" s="1"/>
  <c r="H6092" i="2" a="1"/>
  <c r="H6092" i="2" s="1"/>
  <c r="I6092" i="2" s="1"/>
  <c r="H6080" i="2" a="1"/>
  <c r="H6080" i="2" s="1"/>
  <c r="I6080" i="2" s="1"/>
  <c r="H6078" i="2" a="1"/>
  <c r="H6078" i="2" s="1"/>
  <c r="I6078" i="2" s="1"/>
  <c r="H6070" i="2" a="1"/>
  <c r="H6070" i="2" s="1"/>
  <c r="I6070" i="2" s="1"/>
  <c r="H6068" i="2" a="1"/>
  <c r="H6068" i="2" s="1"/>
  <c r="I6068" i="2" s="1"/>
  <c r="H6056" i="2" a="1"/>
  <c r="H6056" i="2" s="1"/>
  <c r="I6056" i="2" s="1"/>
  <c r="H6054" i="2" a="1"/>
  <c r="H6054" i="2" s="1"/>
  <c r="I6054" i="2" s="1"/>
  <c r="H6046" i="2" a="1"/>
  <c r="H6046" i="2" s="1"/>
  <c r="I6046" i="2" s="1"/>
  <c r="H6044" i="2" a="1"/>
  <c r="H6044" i="2" s="1"/>
  <c r="I6044" i="2" s="1"/>
  <c r="H6032" i="2" a="1"/>
  <c r="H6032" i="2" s="1"/>
  <c r="I6032" i="2" s="1"/>
  <c r="H6030" i="2" a="1"/>
  <c r="H6030" i="2" s="1"/>
  <c r="I6030" i="2" s="1"/>
  <c r="H6022" i="2" a="1"/>
  <c r="H6022" i="2" s="1"/>
  <c r="I6022" i="2" s="1"/>
  <c r="H6020" i="2" a="1"/>
  <c r="H6020" i="2" s="1"/>
  <c r="I6020" i="2" s="1"/>
  <c r="H6008" i="2" a="1"/>
  <c r="H6008" i="2" s="1"/>
  <c r="I6008" i="2" s="1"/>
  <c r="H6006" i="2" a="1"/>
  <c r="H6006" i="2" s="1"/>
  <c r="I6006" i="2" s="1"/>
  <c r="H5998" i="2" a="1"/>
  <c r="H5998" i="2" s="1"/>
  <c r="I5998" i="2" s="1"/>
  <c r="H5996" i="2" a="1"/>
  <c r="H5996" i="2" s="1"/>
  <c r="I5996" i="2" s="1"/>
  <c r="H5984" i="2" a="1"/>
  <c r="H5984" i="2" s="1"/>
  <c r="I5984" i="2" s="1"/>
  <c r="H5982" i="2" a="1"/>
  <c r="H5982" i="2" s="1"/>
  <c r="I5982" i="2" s="1"/>
  <c r="H5974" i="2" a="1"/>
  <c r="H5974" i="2" s="1"/>
  <c r="I5974" i="2" s="1"/>
  <c r="H5972" i="2" a="1"/>
  <c r="H5972" i="2" s="1"/>
  <c r="I5972" i="2" s="1"/>
  <c r="H5960" i="2" a="1"/>
  <c r="H5960" i="2" s="1"/>
  <c r="I5960" i="2" s="1"/>
  <c r="H5958" i="2" a="1"/>
  <c r="H5958" i="2" s="1"/>
  <c r="I5958" i="2" s="1"/>
  <c r="H5950" i="2" a="1"/>
  <c r="H5950" i="2" s="1"/>
  <c r="I5950" i="2" s="1"/>
  <c r="H5948" i="2" a="1"/>
  <c r="H5948" i="2" s="1"/>
  <c r="I5948" i="2" s="1"/>
  <c r="H5936" i="2" a="1"/>
  <c r="H5936" i="2" s="1"/>
  <c r="I5936" i="2" s="1"/>
  <c r="H5934" i="2" a="1"/>
  <c r="H5934" i="2" s="1"/>
  <c r="I5934" i="2" s="1"/>
  <c r="H5926" i="2" a="1"/>
  <c r="H5926" i="2" s="1"/>
  <c r="I5926" i="2" s="1"/>
  <c r="H5924" i="2" a="1"/>
  <c r="H5924" i="2" s="1"/>
  <c r="I5924" i="2" s="1"/>
  <c r="H5912" i="2" a="1"/>
  <c r="H5912" i="2" s="1"/>
  <c r="I5912" i="2" s="1"/>
  <c r="H5910" i="2" a="1"/>
  <c r="H5910" i="2" s="1"/>
  <c r="I5910" i="2" s="1"/>
  <c r="H5902" i="2" a="1"/>
  <c r="H5902" i="2" s="1"/>
  <c r="I5902" i="2" s="1"/>
  <c r="H5900" i="2" a="1"/>
  <c r="H5900" i="2" s="1"/>
  <c r="I5900" i="2" s="1"/>
  <c r="H5888" i="2" a="1"/>
  <c r="H5888" i="2" s="1"/>
  <c r="I5888" i="2" s="1"/>
  <c r="H5886" i="2" a="1"/>
  <c r="H5886" i="2" s="1"/>
  <c r="I5886" i="2" s="1"/>
  <c r="H5878" i="2" a="1"/>
  <c r="H5878" i="2" s="1"/>
  <c r="I5878" i="2" s="1"/>
  <c r="H5876" i="2" a="1"/>
  <c r="H5876" i="2" s="1"/>
  <c r="I5876" i="2" s="1"/>
  <c r="H5864" i="2" a="1"/>
  <c r="H5864" i="2" s="1"/>
  <c r="I5864" i="2" s="1"/>
  <c r="H5862" i="2" a="1"/>
  <c r="H5862" i="2" s="1"/>
  <c r="I5862" i="2" s="1"/>
  <c r="H5854" i="2" a="1"/>
  <c r="H5854" i="2" s="1"/>
  <c r="I5854" i="2" s="1"/>
  <c r="H5852" i="2" a="1"/>
  <c r="H5852" i="2" s="1"/>
  <c r="I5852" i="2" s="1"/>
  <c r="H5840" i="2" a="1"/>
  <c r="H5840" i="2" s="1"/>
  <c r="I5840" i="2" s="1"/>
  <c r="H5838" i="2" a="1"/>
  <c r="H5838" i="2" s="1"/>
  <c r="I5838" i="2" s="1"/>
  <c r="H5830" i="2" a="1"/>
  <c r="H5830" i="2" s="1"/>
  <c r="I5830" i="2" s="1"/>
  <c r="H5828" i="2" a="1"/>
  <c r="H5828" i="2" s="1"/>
  <c r="I5828" i="2" s="1"/>
  <c r="H5816" i="2" a="1"/>
  <c r="H5816" i="2" s="1"/>
  <c r="I5816" i="2" s="1"/>
  <c r="H5814" i="2" a="1"/>
  <c r="H5814" i="2" s="1"/>
  <c r="I5814" i="2" s="1"/>
  <c r="H5806" i="2" a="1"/>
  <c r="H5806" i="2" s="1"/>
  <c r="I5806" i="2" s="1"/>
  <c r="H5804" i="2" a="1"/>
  <c r="H5804" i="2" s="1"/>
  <c r="I5804" i="2" s="1"/>
  <c r="H5792" i="2" a="1"/>
  <c r="H5792" i="2" s="1"/>
  <c r="I5792" i="2" s="1"/>
  <c r="H5790" i="2" a="1"/>
  <c r="H5790" i="2" s="1"/>
  <c r="I5790" i="2" s="1"/>
  <c r="H5782" i="2" a="1"/>
  <c r="H5782" i="2" s="1"/>
  <c r="I5782" i="2" s="1"/>
  <c r="H5780" i="2" a="1"/>
  <c r="H5780" i="2" s="1"/>
  <c r="I5780" i="2" s="1"/>
  <c r="H5768" i="2" a="1"/>
  <c r="H5768" i="2" s="1"/>
  <c r="I5768" i="2" s="1"/>
  <c r="H5766" i="2" a="1"/>
  <c r="H5766" i="2" s="1"/>
  <c r="I5766" i="2" s="1"/>
  <c r="H5758" i="2" a="1"/>
  <c r="H5758" i="2" s="1"/>
  <c r="I5758" i="2" s="1"/>
  <c r="H5756" i="2" a="1"/>
  <c r="H5756" i="2" s="1"/>
  <c r="I5756" i="2" s="1"/>
  <c r="H5744" i="2" a="1"/>
  <c r="H5744" i="2" s="1"/>
  <c r="I5744" i="2" s="1"/>
  <c r="H5742" i="2" a="1"/>
  <c r="H5742" i="2" s="1"/>
  <c r="I5742" i="2" s="1"/>
  <c r="H5734" i="2" a="1"/>
  <c r="H5734" i="2" s="1"/>
  <c r="I5734" i="2" s="1"/>
  <c r="H5732" i="2" a="1"/>
  <c r="H5732" i="2" s="1"/>
  <c r="I5732" i="2" s="1"/>
  <c r="H5720" i="2" a="1"/>
  <c r="H5720" i="2" s="1"/>
  <c r="I5720" i="2" s="1"/>
  <c r="H5718" i="2" a="1"/>
  <c r="H5718" i="2" s="1"/>
  <c r="I5718" i="2" s="1"/>
  <c r="H5710" i="2" a="1"/>
  <c r="H5710" i="2" s="1"/>
  <c r="I5710" i="2" s="1"/>
  <c r="H5708" i="2" a="1"/>
  <c r="H5708" i="2" s="1"/>
  <c r="I5708" i="2" s="1"/>
  <c r="H5696" i="2" a="1"/>
  <c r="H5696" i="2" s="1"/>
  <c r="I5696" i="2" s="1"/>
  <c r="H5694" i="2" a="1"/>
  <c r="H5694" i="2" s="1"/>
  <c r="I5694" i="2" s="1"/>
  <c r="H5686" i="2" a="1"/>
  <c r="H5686" i="2" s="1"/>
  <c r="I5686" i="2" s="1"/>
  <c r="H5684" i="2" a="1"/>
  <c r="H5684" i="2" s="1"/>
  <c r="I5684" i="2" s="1"/>
  <c r="H5672" i="2" a="1"/>
  <c r="H5672" i="2" s="1"/>
  <c r="I5672" i="2" s="1"/>
  <c r="H5670" i="2" a="1"/>
  <c r="H5670" i="2" s="1"/>
  <c r="I5670" i="2" s="1"/>
  <c r="H5662" i="2" a="1"/>
  <c r="H5662" i="2" s="1"/>
  <c r="I5662" i="2" s="1"/>
  <c r="H5660" i="2" a="1"/>
  <c r="H5660" i="2" s="1"/>
  <c r="I5660" i="2" s="1"/>
  <c r="H5648" i="2" a="1"/>
  <c r="H5648" i="2" s="1"/>
  <c r="I5648" i="2" s="1"/>
  <c r="H5646" i="2" a="1"/>
  <c r="H5646" i="2" s="1"/>
  <c r="I5646" i="2" s="1"/>
  <c r="H5638" i="2" a="1"/>
  <c r="H5638" i="2" s="1"/>
  <c r="I5638" i="2" s="1"/>
  <c r="H5636" i="2" a="1"/>
  <c r="H5636" i="2" s="1"/>
  <c r="I5636" i="2" s="1"/>
  <c r="H5624" i="2" a="1"/>
  <c r="H5624" i="2" s="1"/>
  <c r="I5624" i="2" s="1"/>
  <c r="H5622" i="2" a="1"/>
  <c r="H5622" i="2" s="1"/>
  <c r="I5622" i="2" s="1"/>
  <c r="H5614" i="2" a="1"/>
  <c r="H5614" i="2" s="1"/>
  <c r="I5614" i="2" s="1"/>
  <c r="H5612" i="2" a="1"/>
  <c r="H5612" i="2" s="1"/>
  <c r="I5612" i="2" s="1"/>
  <c r="H5600" i="2" a="1"/>
  <c r="H5600" i="2" s="1"/>
  <c r="I5600" i="2" s="1"/>
  <c r="H5598" i="2" a="1"/>
  <c r="H5598" i="2" s="1"/>
  <c r="I5598" i="2" s="1"/>
  <c r="H5590" i="2" a="1"/>
  <c r="H5590" i="2" s="1"/>
  <c r="I5590" i="2" s="1"/>
  <c r="H5588" i="2" a="1"/>
  <c r="H5588" i="2" s="1"/>
  <c r="I5588" i="2" s="1"/>
  <c r="H5576" i="2" a="1"/>
  <c r="H5576" i="2" s="1"/>
  <c r="I5576" i="2" s="1"/>
  <c r="H5574" i="2" a="1"/>
  <c r="H5574" i="2" s="1"/>
  <c r="I5574" i="2" s="1"/>
  <c r="H5566" i="2" a="1"/>
  <c r="H5566" i="2" s="1"/>
  <c r="I5566" i="2" s="1"/>
  <c r="H5564" i="2" a="1"/>
  <c r="H5564" i="2" s="1"/>
  <c r="I5564" i="2" s="1"/>
  <c r="H5552" i="2" a="1"/>
  <c r="H5552" i="2" s="1"/>
  <c r="I5552" i="2" s="1"/>
  <c r="H5550" i="2" a="1"/>
  <c r="H5550" i="2" s="1"/>
  <c r="I5550" i="2" s="1"/>
  <c r="H5542" i="2" a="1"/>
  <c r="H5542" i="2" s="1"/>
  <c r="I5542" i="2" s="1"/>
  <c r="H5540" i="2" a="1"/>
  <c r="H5540" i="2" s="1"/>
  <c r="I5540" i="2" s="1"/>
  <c r="H5528" i="2" a="1"/>
  <c r="H5528" i="2" s="1"/>
  <c r="I5528" i="2" s="1"/>
  <c r="H5526" i="2" a="1"/>
  <c r="H5526" i="2" s="1"/>
  <c r="I5526" i="2" s="1"/>
  <c r="H5518" i="2" a="1"/>
  <c r="H5518" i="2" s="1"/>
  <c r="I5518" i="2" s="1"/>
  <c r="H5516" i="2" a="1"/>
  <c r="H5516" i="2" s="1"/>
  <c r="I5516" i="2" s="1"/>
  <c r="H5504" i="2" a="1"/>
  <c r="H5504" i="2" s="1"/>
  <c r="I5504" i="2" s="1"/>
  <c r="H5502" i="2" a="1"/>
  <c r="H5502" i="2" s="1"/>
  <c r="I5502" i="2" s="1"/>
  <c r="H5494" i="2" a="1"/>
  <c r="H5494" i="2" s="1"/>
  <c r="I5494" i="2" s="1"/>
  <c r="H5492" i="2" a="1"/>
  <c r="H5492" i="2" s="1"/>
  <c r="I5492" i="2" s="1"/>
  <c r="H5480" i="2" a="1"/>
  <c r="H5480" i="2" s="1"/>
  <c r="I5480" i="2" s="1"/>
  <c r="H5478" i="2" a="1"/>
  <c r="H5478" i="2" s="1"/>
  <c r="I5478" i="2" s="1"/>
  <c r="H5470" i="2" a="1"/>
  <c r="H5470" i="2" s="1"/>
  <c r="I5470" i="2" s="1"/>
  <c r="H5468" i="2" a="1"/>
  <c r="H5468" i="2" s="1"/>
  <c r="I5468" i="2" s="1"/>
  <c r="H5456" i="2" a="1"/>
  <c r="H5456" i="2" s="1"/>
  <c r="I5456" i="2" s="1"/>
  <c r="H5454" i="2" a="1"/>
  <c r="H5454" i="2" s="1"/>
  <c r="I5454" i="2" s="1"/>
  <c r="H5446" i="2" a="1"/>
  <c r="H5446" i="2" s="1"/>
  <c r="I5446" i="2" s="1"/>
  <c r="H5444" i="2" a="1"/>
  <c r="H5444" i="2" s="1"/>
  <c r="I5444" i="2" s="1"/>
  <c r="H5432" i="2" a="1"/>
  <c r="H5432" i="2" s="1"/>
  <c r="I5432" i="2" s="1"/>
  <c r="H5430" i="2" a="1"/>
  <c r="H5430" i="2" s="1"/>
  <c r="I5430" i="2" s="1"/>
  <c r="H5422" i="2" a="1"/>
  <c r="H5422" i="2" s="1"/>
  <c r="I5422" i="2" s="1"/>
  <c r="H5420" i="2" a="1"/>
  <c r="H5420" i="2" s="1"/>
  <c r="I5420" i="2" s="1"/>
  <c r="H5408" i="2" a="1"/>
  <c r="H5408" i="2" s="1"/>
  <c r="I5408" i="2" s="1"/>
  <c r="H5406" i="2" a="1"/>
  <c r="H5406" i="2" s="1"/>
  <c r="I5406" i="2" s="1"/>
  <c r="H5398" i="2" a="1"/>
  <c r="H5398" i="2" s="1"/>
  <c r="I5398" i="2" s="1"/>
  <c r="H5396" i="2" a="1"/>
  <c r="H5396" i="2" s="1"/>
  <c r="I5396" i="2" s="1"/>
  <c r="H5384" i="2" a="1"/>
  <c r="H5384" i="2" s="1"/>
  <c r="I5384" i="2" s="1"/>
  <c r="H5382" i="2" a="1"/>
  <c r="H5382" i="2" s="1"/>
  <c r="I5382" i="2" s="1"/>
  <c r="H5374" i="2" a="1"/>
  <c r="H5374" i="2" s="1"/>
  <c r="I5374" i="2" s="1"/>
  <c r="H5372" i="2" a="1"/>
  <c r="H5372" i="2" s="1"/>
  <c r="I5372" i="2" s="1"/>
  <c r="H5360" i="2" a="1"/>
  <c r="H5360" i="2" s="1"/>
  <c r="I5360" i="2" s="1"/>
  <c r="H5358" i="2" a="1"/>
  <c r="H5358" i="2" s="1"/>
  <c r="I5358" i="2" s="1"/>
  <c r="H5350" i="2" a="1"/>
  <c r="H5350" i="2" s="1"/>
  <c r="I5350" i="2" s="1"/>
  <c r="H5348" i="2" a="1"/>
  <c r="H5348" i="2" s="1"/>
  <c r="I5348" i="2" s="1"/>
  <c r="H5336" i="2" a="1"/>
  <c r="H5336" i="2" s="1"/>
  <c r="I5336" i="2" s="1"/>
  <c r="H5334" i="2" a="1"/>
  <c r="H5334" i="2" s="1"/>
  <c r="I5334" i="2" s="1"/>
  <c r="H5326" i="2" a="1"/>
  <c r="H5326" i="2" s="1"/>
  <c r="I5326" i="2" s="1"/>
  <c r="H5324" i="2" a="1"/>
  <c r="H5324" i="2" s="1"/>
  <c r="I5324" i="2" s="1"/>
  <c r="H5312" i="2" a="1"/>
  <c r="H5312" i="2" s="1"/>
  <c r="I5312" i="2" s="1"/>
  <c r="H5310" i="2" a="1"/>
  <c r="H5310" i="2" s="1"/>
  <c r="I5310" i="2" s="1"/>
  <c r="H5302" i="2" a="1"/>
  <c r="H5302" i="2" s="1"/>
  <c r="I5302" i="2" s="1"/>
  <c r="H5300" i="2" a="1"/>
  <c r="H5300" i="2" s="1"/>
  <c r="I5300" i="2" s="1"/>
  <c r="H5288" i="2" a="1"/>
  <c r="H5288" i="2" s="1"/>
  <c r="I5288" i="2" s="1"/>
  <c r="H5286" i="2" a="1"/>
  <c r="H5286" i="2" s="1"/>
  <c r="I5286" i="2" s="1"/>
  <c r="H5278" i="2" a="1"/>
  <c r="H5278" i="2" s="1"/>
  <c r="I5278" i="2" s="1"/>
  <c r="H5276" i="2" a="1"/>
  <c r="H5276" i="2" s="1"/>
  <c r="I5276" i="2" s="1"/>
  <c r="H5264" i="2" a="1"/>
  <c r="H5264" i="2" s="1"/>
  <c r="I5264" i="2" s="1"/>
  <c r="H5262" i="2" a="1"/>
  <c r="H5262" i="2" s="1"/>
  <c r="I5262" i="2" s="1"/>
  <c r="H5254" i="2" a="1"/>
  <c r="H5254" i="2" s="1"/>
  <c r="I5254" i="2" s="1"/>
  <c r="H5252" i="2" a="1"/>
  <c r="H5252" i="2" s="1"/>
  <c r="I5252" i="2" s="1"/>
  <c r="H5240" i="2" a="1"/>
  <c r="H5240" i="2" s="1"/>
  <c r="I5240" i="2" s="1"/>
  <c r="H5238" i="2" a="1"/>
  <c r="H5238" i="2" s="1"/>
  <c r="I5238" i="2" s="1"/>
  <c r="H5230" i="2" a="1"/>
  <c r="H5230" i="2" s="1"/>
  <c r="I5230" i="2" s="1"/>
  <c r="H5228" i="2" a="1"/>
  <c r="H5228" i="2" s="1"/>
  <c r="I5228" i="2" s="1"/>
  <c r="H5216" i="2" a="1"/>
  <c r="H5216" i="2" s="1"/>
  <c r="I5216" i="2" s="1"/>
  <c r="H5214" i="2" a="1"/>
  <c r="H5214" i="2" s="1"/>
  <c r="I5214" i="2" s="1"/>
  <c r="H5206" i="2" a="1"/>
  <c r="H5206" i="2" s="1"/>
  <c r="I5206" i="2" s="1"/>
  <c r="H5204" i="2" a="1"/>
  <c r="H5204" i="2" s="1"/>
  <c r="I5204" i="2" s="1"/>
  <c r="H5192" i="2" a="1"/>
  <c r="H5192" i="2" s="1"/>
  <c r="I5192" i="2" s="1"/>
  <c r="H5190" i="2" a="1"/>
  <c r="H5190" i="2" s="1"/>
  <c r="I5190" i="2" s="1"/>
  <c r="H5182" i="2" a="1"/>
  <c r="H5182" i="2" s="1"/>
  <c r="I5182" i="2" s="1"/>
  <c r="H5180" i="2" a="1"/>
  <c r="H5180" i="2" s="1"/>
  <c r="I5180" i="2" s="1"/>
  <c r="H5168" i="2" a="1"/>
  <c r="H5168" i="2" s="1"/>
  <c r="I5168" i="2" s="1"/>
  <c r="H5166" i="2" a="1"/>
  <c r="H5166" i="2" s="1"/>
  <c r="I5166" i="2" s="1"/>
  <c r="H5158" i="2" a="1"/>
  <c r="H5158" i="2" s="1"/>
  <c r="I5158" i="2" s="1"/>
  <c r="H5156" i="2" a="1"/>
  <c r="H5156" i="2" s="1"/>
  <c r="I5156" i="2" s="1"/>
  <c r="H5144" i="2" a="1"/>
  <c r="H5144" i="2" s="1"/>
  <c r="I5144" i="2" s="1"/>
  <c r="H5142" i="2" a="1"/>
  <c r="H5142" i="2" s="1"/>
  <c r="I5142" i="2" s="1"/>
  <c r="H5134" i="2" a="1"/>
  <c r="H5134" i="2" s="1"/>
  <c r="I5134" i="2" s="1"/>
  <c r="H5132" i="2" a="1"/>
  <c r="H5132" i="2" s="1"/>
  <c r="I5132" i="2" s="1"/>
  <c r="H5120" i="2" a="1"/>
  <c r="H5120" i="2" s="1"/>
  <c r="I5120" i="2" s="1"/>
  <c r="H5118" i="2" a="1"/>
  <c r="H5118" i="2" s="1"/>
  <c r="I5118" i="2" s="1"/>
  <c r="H5110" i="2" a="1"/>
  <c r="H5110" i="2" s="1"/>
  <c r="I5110" i="2" s="1"/>
  <c r="H5108" i="2" a="1"/>
  <c r="H5108" i="2" s="1"/>
  <c r="I5108" i="2" s="1"/>
  <c r="H5096" i="2" a="1"/>
  <c r="H5096" i="2" s="1"/>
  <c r="I5096" i="2" s="1"/>
  <c r="H5094" i="2" a="1"/>
  <c r="H5094" i="2" s="1"/>
  <c r="I5094" i="2" s="1"/>
  <c r="H5086" i="2" a="1"/>
  <c r="H5086" i="2" s="1"/>
  <c r="I5086" i="2" s="1"/>
  <c r="H5084" i="2" a="1"/>
  <c r="H5084" i="2" s="1"/>
  <c r="I5084" i="2" s="1"/>
  <c r="H5072" i="2" a="1"/>
  <c r="H5072" i="2" s="1"/>
  <c r="I5072" i="2" s="1"/>
  <c r="H5070" i="2" a="1"/>
  <c r="H5070" i="2" s="1"/>
  <c r="I5070" i="2" s="1"/>
  <c r="H5062" i="2" a="1"/>
  <c r="H5062" i="2" s="1"/>
  <c r="I5062" i="2" s="1"/>
  <c r="H5060" i="2" a="1"/>
  <c r="H5060" i="2" s="1"/>
  <c r="I5060" i="2" s="1"/>
  <c r="H5048" i="2" a="1"/>
  <c r="H5048" i="2" s="1"/>
  <c r="I5048" i="2" s="1"/>
  <c r="H5046" i="2" a="1"/>
  <c r="H5046" i="2" s="1"/>
  <c r="I5046" i="2" s="1"/>
  <c r="H5038" i="2" a="1"/>
  <c r="H5038" i="2" s="1"/>
  <c r="I5038" i="2" s="1"/>
  <c r="H5036" i="2" a="1"/>
  <c r="H5036" i="2" s="1"/>
  <c r="I5036" i="2" s="1"/>
  <c r="H5024" i="2" a="1"/>
  <c r="H5024" i="2" s="1"/>
  <c r="I5024" i="2" s="1"/>
  <c r="H5022" i="2" a="1"/>
  <c r="H5022" i="2" s="1"/>
  <c r="I5022" i="2" s="1"/>
  <c r="H5014" i="2" a="1"/>
  <c r="H5014" i="2" s="1"/>
  <c r="I5014" i="2" s="1"/>
  <c r="H5012" i="2" a="1"/>
  <c r="H5012" i="2" s="1"/>
  <c r="I5012" i="2" s="1"/>
  <c r="H5000" i="2" a="1"/>
  <c r="H5000" i="2" s="1"/>
  <c r="I5000" i="2" s="1"/>
  <c r="H4998" i="2" a="1"/>
  <c r="H4998" i="2" s="1"/>
  <c r="I4998" i="2" s="1"/>
  <c r="H4990" i="2" a="1"/>
  <c r="H4990" i="2" s="1"/>
  <c r="I4990" i="2" s="1"/>
  <c r="H4988" i="2" a="1"/>
  <c r="H4988" i="2" s="1"/>
  <c r="I4988" i="2" s="1"/>
  <c r="H4976" i="2" a="1"/>
  <c r="H4976" i="2" s="1"/>
  <c r="I4976" i="2" s="1"/>
  <c r="H4974" i="2" a="1"/>
  <c r="H4974" i="2" s="1"/>
  <c r="I4974" i="2" s="1"/>
  <c r="H4966" i="2" a="1"/>
  <c r="H4966" i="2" s="1"/>
  <c r="I4966" i="2" s="1"/>
  <c r="H4964" i="2" a="1"/>
  <c r="H4964" i="2" s="1"/>
  <c r="I4964" i="2" s="1"/>
  <c r="H4952" i="2" a="1"/>
  <c r="H4952" i="2" s="1"/>
  <c r="I4952" i="2" s="1"/>
  <c r="H4950" i="2" a="1"/>
  <c r="H4950" i="2" s="1"/>
  <c r="I4950" i="2" s="1"/>
  <c r="H4942" i="2" a="1"/>
  <c r="H4942" i="2" s="1"/>
  <c r="I4942" i="2" s="1"/>
  <c r="H4940" i="2" a="1"/>
  <c r="H4940" i="2" s="1"/>
  <c r="I4940" i="2" s="1"/>
  <c r="H4928" i="2" a="1"/>
  <c r="H4928" i="2" s="1"/>
  <c r="I4928" i="2" s="1"/>
  <c r="H4926" i="2" a="1"/>
  <c r="H4926" i="2" s="1"/>
  <c r="I4926" i="2" s="1"/>
  <c r="H4918" i="2" a="1"/>
  <c r="H4918" i="2" s="1"/>
  <c r="I4918" i="2" s="1"/>
  <c r="H4916" i="2" a="1"/>
  <c r="H4916" i="2" s="1"/>
  <c r="I4916" i="2" s="1"/>
  <c r="H4904" i="2" a="1"/>
  <c r="H4904" i="2" s="1"/>
  <c r="I4904" i="2" s="1"/>
  <c r="H4902" i="2" a="1"/>
  <c r="H4902" i="2" s="1"/>
  <c r="I4902" i="2" s="1"/>
  <c r="H4894" i="2" a="1"/>
  <c r="H4894" i="2" s="1"/>
  <c r="I4894" i="2" s="1"/>
  <c r="H4892" i="2" a="1"/>
  <c r="H4892" i="2" s="1"/>
  <c r="I4892" i="2" s="1"/>
  <c r="H4880" i="2" a="1"/>
  <c r="H4880" i="2" s="1"/>
  <c r="I4880" i="2" s="1"/>
  <c r="H4878" i="2" a="1"/>
  <c r="H4878" i="2" s="1"/>
  <c r="I4878" i="2" s="1"/>
  <c r="H4870" i="2" a="1"/>
  <c r="H4870" i="2" s="1"/>
  <c r="I4870" i="2" s="1"/>
  <c r="H4868" i="2" a="1"/>
  <c r="H4868" i="2" s="1"/>
  <c r="I4868" i="2" s="1"/>
  <c r="H4856" i="2" a="1"/>
  <c r="H4856" i="2" s="1"/>
  <c r="I4856" i="2" s="1"/>
  <c r="H4854" i="2" a="1"/>
  <c r="H4854" i="2" s="1"/>
  <c r="I4854" i="2" s="1"/>
  <c r="H4846" i="2" a="1"/>
  <c r="H4846" i="2" s="1"/>
  <c r="I4846" i="2" s="1"/>
  <c r="H4844" i="2" a="1"/>
  <c r="H4844" i="2" s="1"/>
  <c r="I4844" i="2" s="1"/>
  <c r="H4832" i="2" a="1"/>
  <c r="H4832" i="2" s="1"/>
  <c r="I4832" i="2" s="1"/>
  <c r="H4830" i="2" a="1"/>
  <c r="H4830" i="2" s="1"/>
  <c r="I4830" i="2" s="1"/>
  <c r="H4822" i="2" a="1"/>
  <c r="H4822" i="2" s="1"/>
  <c r="I4822" i="2" s="1"/>
  <c r="H4820" i="2" a="1"/>
  <c r="H4820" i="2" s="1"/>
  <c r="I4820" i="2" s="1"/>
  <c r="H4808" i="2" a="1"/>
  <c r="H4808" i="2" s="1"/>
  <c r="I4808" i="2" s="1"/>
  <c r="H4806" i="2" a="1"/>
  <c r="H4806" i="2" s="1"/>
  <c r="I4806" i="2" s="1"/>
  <c r="H4798" i="2" a="1"/>
  <c r="H4798" i="2" s="1"/>
  <c r="I4798" i="2" s="1"/>
  <c r="H4796" i="2" a="1"/>
  <c r="H4796" i="2" s="1"/>
  <c r="I4796" i="2" s="1"/>
  <c r="H4784" i="2" a="1"/>
  <c r="H4784" i="2" s="1"/>
  <c r="I4784" i="2" s="1"/>
  <c r="H4782" i="2" a="1"/>
  <c r="H4782" i="2" s="1"/>
  <c r="I4782" i="2" s="1"/>
  <c r="H4774" i="2" a="1"/>
  <c r="H4774" i="2" s="1"/>
  <c r="I4774" i="2" s="1"/>
  <c r="H4772" i="2" a="1"/>
  <c r="H4772" i="2" s="1"/>
  <c r="I4772" i="2" s="1"/>
  <c r="H4760" i="2" a="1"/>
  <c r="H4760" i="2" s="1"/>
  <c r="I4760" i="2" s="1"/>
  <c r="H4758" i="2" a="1"/>
  <c r="H4758" i="2" s="1"/>
  <c r="I4758" i="2" s="1"/>
  <c r="H4750" i="2" a="1"/>
  <c r="H4750" i="2" s="1"/>
  <c r="I4750" i="2" s="1"/>
  <c r="H4748" i="2" a="1"/>
  <c r="H4748" i="2" s="1"/>
  <c r="I4748" i="2" s="1"/>
  <c r="H4736" i="2" a="1"/>
  <c r="H4736" i="2" s="1"/>
  <c r="I4736" i="2" s="1"/>
  <c r="H4734" i="2" a="1"/>
  <c r="H4734" i="2" s="1"/>
  <c r="I4734" i="2" s="1"/>
  <c r="H4726" i="2" a="1"/>
  <c r="H4726" i="2" s="1"/>
  <c r="I4726" i="2" s="1"/>
  <c r="H4724" i="2" a="1"/>
  <c r="H4724" i="2" s="1"/>
  <c r="I4724" i="2" s="1"/>
  <c r="H4712" i="2" a="1"/>
  <c r="H4712" i="2" s="1"/>
  <c r="I4712" i="2" s="1"/>
  <c r="H4710" i="2" a="1"/>
  <c r="H4710" i="2" s="1"/>
  <c r="I4710" i="2" s="1"/>
  <c r="H4702" i="2" a="1"/>
  <c r="H4702" i="2" s="1"/>
  <c r="I4702" i="2" s="1"/>
  <c r="H4700" i="2" a="1"/>
  <c r="H4700" i="2" s="1"/>
  <c r="I4700" i="2" s="1"/>
  <c r="H4688" i="2" a="1"/>
  <c r="H4688" i="2" s="1"/>
  <c r="I4688" i="2" s="1"/>
  <c r="H4686" i="2" a="1"/>
  <c r="H4686" i="2" s="1"/>
  <c r="I4686" i="2" s="1"/>
  <c r="H4678" i="2" a="1"/>
  <c r="H4678" i="2" s="1"/>
  <c r="I4678" i="2" s="1"/>
  <c r="H4676" i="2" a="1"/>
  <c r="H4676" i="2" s="1"/>
  <c r="I4676" i="2" s="1"/>
  <c r="H4664" i="2" a="1"/>
  <c r="H4664" i="2" s="1"/>
  <c r="I4664" i="2" s="1"/>
  <c r="H4662" i="2" a="1"/>
  <c r="H4662" i="2" s="1"/>
  <c r="I4662" i="2" s="1"/>
  <c r="H4654" i="2" a="1"/>
  <c r="H4654" i="2" s="1"/>
  <c r="I4654" i="2" s="1"/>
  <c r="H4652" i="2" a="1"/>
  <c r="H4652" i="2" s="1"/>
  <c r="I4652" i="2" s="1"/>
  <c r="H4640" i="2" a="1"/>
  <c r="H4640" i="2" s="1"/>
  <c r="I4640" i="2" s="1"/>
  <c r="H4638" i="2" a="1"/>
  <c r="H4638" i="2" s="1"/>
  <c r="I4638" i="2" s="1"/>
  <c r="H4630" i="2" a="1"/>
  <c r="H4630" i="2" s="1"/>
  <c r="I4630" i="2" s="1"/>
  <c r="H4628" i="2" a="1"/>
  <c r="H4628" i="2" s="1"/>
  <c r="I4628" i="2" s="1"/>
  <c r="H4616" i="2" a="1"/>
  <c r="H4616" i="2" s="1"/>
  <c r="I4616" i="2" s="1"/>
  <c r="H4614" i="2" a="1"/>
  <c r="H4614" i="2" s="1"/>
  <c r="I4614" i="2" s="1"/>
  <c r="H4606" i="2" a="1"/>
  <c r="H4606" i="2" s="1"/>
  <c r="I4606" i="2" s="1"/>
  <c r="H4604" i="2" a="1"/>
  <c r="H4604" i="2" s="1"/>
  <c r="I4604" i="2" s="1"/>
  <c r="H4592" i="2" a="1"/>
  <c r="H4592" i="2" s="1"/>
  <c r="I4592" i="2" s="1"/>
  <c r="H4590" i="2" a="1"/>
  <c r="H4590" i="2" s="1"/>
  <c r="I4590" i="2" s="1"/>
  <c r="H4582" i="2" a="1"/>
  <c r="H4582" i="2" s="1"/>
  <c r="I4582" i="2" s="1"/>
  <c r="H4580" i="2" a="1"/>
  <c r="H4580" i="2" s="1"/>
  <c r="I4580" i="2" s="1"/>
  <c r="H4568" i="2" a="1"/>
  <c r="H4568" i="2" s="1"/>
  <c r="I4568" i="2" s="1"/>
  <c r="H4566" i="2" a="1"/>
  <c r="H4566" i="2" s="1"/>
  <c r="I4566" i="2" s="1"/>
  <c r="H4558" i="2" a="1"/>
  <c r="H4558" i="2" s="1"/>
  <c r="I4558" i="2" s="1"/>
  <c r="H4556" i="2" a="1"/>
  <c r="H4556" i="2" s="1"/>
  <c r="I4556" i="2" s="1"/>
  <c r="H4544" i="2" a="1"/>
  <c r="H4544" i="2" s="1"/>
  <c r="I4544" i="2" s="1"/>
  <c r="H4542" i="2" a="1"/>
  <c r="H4542" i="2" s="1"/>
  <c r="I4542" i="2" s="1"/>
  <c r="H4534" i="2" a="1"/>
  <c r="H4534" i="2" s="1"/>
  <c r="I4534" i="2" s="1"/>
  <c r="H4532" i="2" a="1"/>
  <c r="H4532" i="2" s="1"/>
  <c r="I4532" i="2" s="1"/>
  <c r="H4520" i="2" a="1"/>
  <c r="H4520" i="2" s="1"/>
  <c r="I4520" i="2" s="1"/>
  <c r="H4518" i="2" a="1"/>
  <c r="H4518" i="2" s="1"/>
  <c r="I4518" i="2" s="1"/>
  <c r="H4510" i="2" a="1"/>
  <c r="H4510" i="2" s="1"/>
  <c r="I4510" i="2" s="1"/>
  <c r="H4508" i="2" a="1"/>
  <c r="H4508" i="2" s="1"/>
  <c r="I4508" i="2" s="1"/>
  <c r="H4496" i="2" a="1"/>
  <c r="H4496" i="2" s="1"/>
  <c r="I4496" i="2" s="1"/>
  <c r="H4494" i="2" a="1"/>
  <c r="H4494" i="2" s="1"/>
  <c r="I4494" i="2" s="1"/>
  <c r="H4486" i="2" a="1"/>
  <c r="H4486" i="2" s="1"/>
  <c r="I4486" i="2" s="1"/>
  <c r="H4484" i="2" a="1"/>
  <c r="H4484" i="2" s="1"/>
  <c r="I4484" i="2" s="1"/>
  <c r="H4472" i="2" a="1"/>
  <c r="H4472" i="2" s="1"/>
  <c r="I4472" i="2" s="1"/>
  <c r="H4470" i="2" a="1"/>
  <c r="H4470" i="2" s="1"/>
  <c r="I4470" i="2" s="1"/>
  <c r="H4462" i="2" a="1"/>
  <c r="H4462" i="2" s="1"/>
  <c r="I4462" i="2" s="1"/>
  <c r="H4460" i="2" a="1"/>
  <c r="H4460" i="2" s="1"/>
  <c r="I4460" i="2" s="1"/>
  <c r="H4448" i="2" a="1"/>
  <c r="H4448" i="2" s="1"/>
  <c r="I4448" i="2" s="1"/>
  <c r="H4446" i="2" a="1"/>
  <c r="H4446" i="2" s="1"/>
  <c r="I4446" i="2" s="1"/>
  <c r="H4438" i="2" a="1"/>
  <c r="H4438" i="2" s="1"/>
  <c r="I4438" i="2" s="1"/>
  <c r="H4436" i="2" a="1"/>
  <c r="H4436" i="2" s="1"/>
  <c r="I4436" i="2" s="1"/>
  <c r="H4424" i="2" a="1"/>
  <c r="H4424" i="2" s="1"/>
  <c r="I4424" i="2" s="1"/>
  <c r="H4422" i="2" a="1"/>
  <c r="H4422" i="2" s="1"/>
  <c r="I4422" i="2" s="1"/>
  <c r="H4414" i="2" a="1"/>
  <c r="H4414" i="2" s="1"/>
  <c r="I4414" i="2" s="1"/>
  <c r="H4412" i="2" a="1"/>
  <c r="H4412" i="2" s="1"/>
  <c r="I4412" i="2" s="1"/>
  <c r="H4400" i="2" a="1"/>
  <c r="H4400" i="2" s="1"/>
  <c r="I4400" i="2" s="1"/>
  <c r="H4398" i="2" a="1"/>
  <c r="H4398" i="2" s="1"/>
  <c r="I4398" i="2" s="1"/>
  <c r="H4390" i="2" a="1"/>
  <c r="H4390" i="2" s="1"/>
  <c r="I4390" i="2" s="1"/>
  <c r="H4388" i="2" a="1"/>
  <c r="H4388" i="2" s="1"/>
  <c r="I4388" i="2" s="1"/>
  <c r="H4376" i="2" a="1"/>
  <c r="H4376" i="2" s="1"/>
  <c r="I4376" i="2" s="1"/>
  <c r="H4374" i="2" a="1"/>
  <c r="H4374" i="2" s="1"/>
  <c r="I4374" i="2" s="1"/>
  <c r="H4366" i="2" a="1"/>
  <c r="H4366" i="2" s="1"/>
  <c r="I4366" i="2" s="1"/>
  <c r="H4364" i="2" a="1"/>
  <c r="H4364" i="2" s="1"/>
  <c r="I4364" i="2" s="1"/>
  <c r="H4352" i="2" a="1"/>
  <c r="H4352" i="2" s="1"/>
  <c r="I4352" i="2" s="1"/>
  <c r="H4350" i="2" a="1"/>
  <c r="H4350" i="2" s="1"/>
  <c r="I4350" i="2" s="1"/>
  <c r="H4342" i="2" a="1"/>
  <c r="H4342" i="2" s="1"/>
  <c r="I4342" i="2" s="1"/>
  <c r="H4340" i="2" a="1"/>
  <c r="H4340" i="2" s="1"/>
  <c r="I4340" i="2" s="1"/>
  <c r="H4328" i="2" a="1"/>
  <c r="H4328" i="2" s="1"/>
  <c r="I4328" i="2" s="1"/>
  <c r="H4326" i="2" a="1"/>
  <c r="H4326" i="2" s="1"/>
  <c r="I4326" i="2" s="1"/>
  <c r="H4318" i="2" a="1"/>
  <c r="H4318" i="2" s="1"/>
  <c r="I4318" i="2" s="1"/>
  <c r="H4316" i="2" a="1"/>
  <c r="H4316" i="2" s="1"/>
  <c r="I4316" i="2" s="1"/>
  <c r="H4304" i="2" a="1"/>
  <c r="H4304" i="2" s="1"/>
  <c r="I4304" i="2" s="1"/>
  <c r="H4302" i="2" a="1"/>
  <c r="H4302" i="2" s="1"/>
  <c r="I4302" i="2" s="1"/>
  <c r="H4294" i="2" a="1"/>
  <c r="H4294" i="2" s="1"/>
  <c r="I4294" i="2" s="1"/>
  <c r="H4292" i="2" a="1"/>
  <c r="H4292" i="2" s="1"/>
  <c r="I4292" i="2" s="1"/>
  <c r="H4280" i="2" a="1"/>
  <c r="H4280" i="2" s="1"/>
  <c r="I4280" i="2" s="1"/>
  <c r="H4278" i="2" a="1"/>
  <c r="H4278" i="2" s="1"/>
  <c r="I4278" i="2" s="1"/>
  <c r="H4270" i="2" a="1"/>
  <c r="H4270" i="2" s="1"/>
  <c r="I4270" i="2" s="1"/>
  <c r="H4268" i="2" a="1"/>
  <c r="H4268" i="2" s="1"/>
  <c r="I4268" i="2" s="1"/>
  <c r="H4256" i="2" a="1"/>
  <c r="H4256" i="2" s="1"/>
  <c r="I4256" i="2" s="1"/>
  <c r="H4254" i="2" a="1"/>
  <c r="H4254" i="2" s="1"/>
  <c r="I4254" i="2" s="1"/>
  <c r="H4246" i="2" a="1"/>
  <c r="H4246" i="2" s="1"/>
  <c r="I4246" i="2" s="1"/>
  <c r="H4244" i="2" a="1"/>
  <c r="H4244" i="2" s="1"/>
  <c r="I4244" i="2" s="1"/>
  <c r="H4232" i="2" a="1"/>
  <c r="H4232" i="2" s="1"/>
  <c r="I4232" i="2" s="1"/>
  <c r="H4230" i="2" a="1"/>
  <c r="H4230" i="2" s="1"/>
  <c r="I4230" i="2" s="1"/>
  <c r="H4222" i="2" a="1"/>
  <c r="H4222" i="2" s="1"/>
  <c r="I4222" i="2" s="1"/>
  <c r="H4220" i="2" a="1"/>
  <c r="H4220" i="2" s="1"/>
  <c r="I4220" i="2" s="1"/>
  <c r="H4208" i="2" a="1"/>
  <c r="H4208" i="2" s="1"/>
  <c r="I4208" i="2" s="1"/>
  <c r="H4206" i="2" a="1"/>
  <c r="H4206" i="2" s="1"/>
  <c r="I4206" i="2" s="1"/>
  <c r="H4198" i="2" a="1"/>
  <c r="H4198" i="2" s="1"/>
  <c r="I4198" i="2" s="1"/>
  <c r="H4196" i="2" a="1"/>
  <c r="H4196" i="2" s="1"/>
  <c r="I4196" i="2" s="1"/>
  <c r="H4184" i="2" a="1"/>
  <c r="H4184" i="2" s="1"/>
  <c r="I4184" i="2" s="1"/>
  <c r="H4182" i="2" a="1"/>
  <c r="H4182" i="2" s="1"/>
  <c r="I4182" i="2" s="1"/>
  <c r="H4174" i="2" a="1"/>
  <c r="H4174" i="2" s="1"/>
  <c r="I4174" i="2" s="1"/>
  <c r="H4172" i="2" a="1"/>
  <c r="H4172" i="2" s="1"/>
  <c r="I4172" i="2" s="1"/>
  <c r="H4160" i="2" a="1"/>
  <c r="H4160" i="2" s="1"/>
  <c r="I4160" i="2" s="1"/>
  <c r="H4158" i="2" a="1"/>
  <c r="H4158" i="2" s="1"/>
  <c r="I4158" i="2" s="1"/>
  <c r="H4150" i="2" a="1"/>
  <c r="H4150" i="2" s="1"/>
  <c r="I4150" i="2" s="1"/>
  <c r="H4148" i="2" a="1"/>
  <c r="H4148" i="2" s="1"/>
  <c r="I4148" i="2" s="1"/>
  <c r="H4136" i="2" a="1"/>
  <c r="H4136" i="2" s="1"/>
  <c r="I4136" i="2" s="1"/>
  <c r="H4134" i="2" a="1"/>
  <c r="H4134" i="2" s="1"/>
  <c r="I4134" i="2" s="1"/>
  <c r="H4126" i="2" a="1"/>
  <c r="H4126" i="2" s="1"/>
  <c r="I4126" i="2" s="1"/>
  <c r="H4124" i="2" a="1"/>
  <c r="H4124" i="2" s="1"/>
  <c r="I4124" i="2" s="1"/>
  <c r="H4112" i="2" a="1"/>
  <c r="H4112" i="2" s="1"/>
  <c r="I4112" i="2" s="1"/>
  <c r="H4110" i="2" a="1"/>
  <c r="H4110" i="2" s="1"/>
  <c r="I4110" i="2" s="1"/>
  <c r="H4102" i="2" a="1"/>
  <c r="H4102" i="2" s="1"/>
  <c r="I4102" i="2" s="1"/>
  <c r="H4100" i="2" a="1"/>
  <c r="H4100" i="2" s="1"/>
  <c r="I4100" i="2" s="1"/>
  <c r="H4088" i="2" a="1"/>
  <c r="H4088" i="2" s="1"/>
  <c r="I4088" i="2" s="1"/>
  <c r="H4086" i="2" a="1"/>
  <c r="H4086" i="2" s="1"/>
  <c r="I4086" i="2" s="1"/>
  <c r="H4078" i="2" a="1"/>
  <c r="H4078" i="2" s="1"/>
  <c r="I4078" i="2" s="1"/>
  <c r="H4076" i="2" a="1"/>
  <c r="H4076" i="2" s="1"/>
  <c r="I4076" i="2" s="1"/>
  <c r="H4064" i="2" a="1"/>
  <c r="H4064" i="2" s="1"/>
  <c r="I4064" i="2" s="1"/>
  <c r="H4062" i="2" a="1"/>
  <c r="H4062" i="2" s="1"/>
  <c r="I4062" i="2" s="1"/>
  <c r="H4054" i="2" a="1"/>
  <c r="H4054" i="2" s="1"/>
  <c r="I4054" i="2" s="1"/>
  <c r="H4052" i="2" a="1"/>
  <c r="H4052" i="2" s="1"/>
  <c r="I4052" i="2" s="1"/>
  <c r="H4040" i="2" a="1"/>
  <c r="H4040" i="2" s="1"/>
  <c r="I4040" i="2" s="1"/>
  <c r="H4038" i="2" a="1"/>
  <c r="H4038" i="2" s="1"/>
  <c r="I4038" i="2" s="1"/>
  <c r="H4030" i="2" a="1"/>
  <c r="H4030" i="2" s="1"/>
  <c r="I4030" i="2" s="1"/>
  <c r="H4028" i="2" a="1"/>
  <c r="H4028" i="2" s="1"/>
  <c r="I4028" i="2" s="1"/>
  <c r="H4016" i="2" a="1"/>
  <c r="H4016" i="2" s="1"/>
  <c r="I4016" i="2" s="1"/>
  <c r="H4014" i="2" a="1"/>
  <c r="H4014" i="2" s="1"/>
  <c r="I4014" i="2" s="1"/>
  <c r="H4006" i="2" a="1"/>
  <c r="H4006" i="2" s="1"/>
  <c r="I4006" i="2" s="1"/>
  <c r="H4004" i="2" a="1"/>
  <c r="H4004" i="2" s="1"/>
  <c r="I4004" i="2" s="1"/>
  <c r="H3992" i="2" a="1"/>
  <c r="H3992" i="2" s="1"/>
  <c r="I3992" i="2" s="1"/>
  <c r="H3990" i="2" a="1"/>
  <c r="H3990" i="2" s="1"/>
  <c r="I3990" i="2" s="1"/>
  <c r="H3982" i="2" a="1"/>
  <c r="H3982" i="2" s="1"/>
  <c r="I3982" i="2" s="1"/>
  <c r="H3980" i="2" a="1"/>
  <c r="H3980" i="2" s="1"/>
  <c r="I3980" i="2" s="1"/>
  <c r="H3968" i="2" a="1"/>
  <c r="H3968" i="2" s="1"/>
  <c r="I3968" i="2" s="1"/>
  <c r="H3966" i="2" a="1"/>
  <c r="H3966" i="2" s="1"/>
  <c r="I3966" i="2" s="1"/>
  <c r="H3958" i="2" a="1"/>
  <c r="H3958" i="2" s="1"/>
  <c r="I3958" i="2" s="1"/>
  <c r="H3956" i="2" a="1"/>
  <c r="H3956" i="2" s="1"/>
  <c r="I3956" i="2" s="1"/>
  <c r="H3944" i="2" a="1"/>
  <c r="H3944" i="2" s="1"/>
  <c r="I3944" i="2" s="1"/>
  <c r="H3942" i="2" a="1"/>
  <c r="H3942" i="2" s="1"/>
  <c r="I3942" i="2" s="1"/>
  <c r="H3934" i="2" a="1"/>
  <c r="H3934" i="2" s="1"/>
  <c r="I3934" i="2" s="1"/>
  <c r="H3932" i="2" a="1"/>
  <c r="H3932" i="2" s="1"/>
  <c r="I3932" i="2" s="1"/>
  <c r="H3920" i="2" a="1"/>
  <c r="H3920" i="2" s="1"/>
  <c r="I3920" i="2" s="1"/>
  <c r="H3918" i="2" a="1"/>
  <c r="H3918" i="2" s="1"/>
  <c r="I3918" i="2" s="1"/>
  <c r="H3910" i="2" a="1"/>
  <c r="H3910" i="2" s="1"/>
  <c r="I3910" i="2" s="1"/>
  <c r="H3908" i="2" a="1"/>
  <c r="H3908" i="2" s="1"/>
  <c r="I3908" i="2" s="1"/>
  <c r="H3896" i="2" a="1"/>
  <c r="H3896" i="2" s="1"/>
  <c r="I3896" i="2" s="1"/>
  <c r="H3894" i="2" a="1"/>
  <c r="H3894" i="2" s="1"/>
  <c r="I3894" i="2" s="1"/>
  <c r="H3886" i="2" a="1"/>
  <c r="H3886" i="2" s="1"/>
  <c r="I3886" i="2" s="1"/>
  <c r="H3884" i="2" a="1"/>
  <c r="H3884" i="2" s="1"/>
  <c r="I3884" i="2" s="1"/>
  <c r="H3872" i="2" a="1"/>
  <c r="H3872" i="2" s="1"/>
  <c r="I3872" i="2" s="1"/>
  <c r="H3870" i="2" a="1"/>
  <c r="H3870" i="2" s="1"/>
  <c r="I3870" i="2" s="1"/>
  <c r="H3862" i="2" a="1"/>
  <c r="H3862" i="2" s="1"/>
  <c r="I3862" i="2" s="1"/>
  <c r="H3860" i="2" a="1"/>
  <c r="H3860" i="2" s="1"/>
  <c r="I3860" i="2" s="1"/>
  <c r="H3848" i="2" a="1"/>
  <c r="H3848" i="2" s="1"/>
  <c r="I3848" i="2" s="1"/>
  <c r="H3846" i="2" a="1"/>
  <c r="H3846" i="2" s="1"/>
  <c r="I3846" i="2" s="1"/>
  <c r="H3838" i="2" a="1"/>
  <c r="H3838" i="2" s="1"/>
  <c r="I3838" i="2" s="1"/>
  <c r="H3836" i="2" a="1"/>
  <c r="H3836" i="2" s="1"/>
  <c r="I3836" i="2" s="1"/>
  <c r="H3824" i="2" a="1"/>
  <c r="H3824" i="2" s="1"/>
  <c r="I3824" i="2" s="1"/>
  <c r="H3822" i="2" a="1"/>
  <c r="H3822" i="2" s="1"/>
  <c r="I3822" i="2" s="1"/>
  <c r="H3814" i="2" a="1"/>
  <c r="H3814" i="2" s="1"/>
  <c r="I3814" i="2" s="1"/>
  <c r="H3812" i="2" a="1"/>
  <c r="H3812" i="2" s="1"/>
  <c r="I3812" i="2" s="1"/>
  <c r="H3800" i="2" a="1"/>
  <c r="H3800" i="2" s="1"/>
  <c r="I3800" i="2" s="1"/>
  <c r="H3798" i="2" a="1"/>
  <c r="H3798" i="2" s="1"/>
  <c r="I3798" i="2" s="1"/>
  <c r="H3790" i="2" a="1"/>
  <c r="H3790" i="2" s="1"/>
  <c r="I3790" i="2" s="1"/>
  <c r="H3788" i="2" a="1"/>
  <c r="H3788" i="2" s="1"/>
  <c r="I3788" i="2" s="1"/>
  <c r="H3776" i="2" a="1"/>
  <c r="H3776" i="2" s="1"/>
  <c r="I3776" i="2" s="1"/>
  <c r="H3774" i="2" a="1"/>
  <c r="H3774" i="2" s="1"/>
  <c r="I3774" i="2" s="1"/>
  <c r="H3766" i="2" a="1"/>
  <c r="H3766" i="2" s="1"/>
  <c r="I3766" i="2" s="1"/>
  <c r="H3764" i="2" a="1"/>
  <c r="H3764" i="2" s="1"/>
  <c r="I3764" i="2" s="1"/>
  <c r="H3752" i="2" a="1"/>
  <c r="H3752" i="2" s="1"/>
  <c r="I3752" i="2" s="1"/>
  <c r="H3750" i="2" a="1"/>
  <c r="H3750" i="2" s="1"/>
  <c r="I3750" i="2" s="1"/>
  <c r="H3742" i="2" a="1"/>
  <c r="H3742" i="2" s="1"/>
  <c r="I3742" i="2" s="1"/>
  <c r="H3740" i="2" a="1"/>
  <c r="H3740" i="2" s="1"/>
  <c r="I3740" i="2" s="1"/>
  <c r="H3728" i="2" a="1"/>
  <c r="H3728" i="2" s="1"/>
  <c r="I3728" i="2" s="1"/>
  <c r="H3726" i="2" a="1"/>
  <c r="H3726" i="2" s="1"/>
  <c r="I3726" i="2" s="1"/>
  <c r="H3718" i="2" a="1"/>
  <c r="H3718" i="2" s="1"/>
  <c r="I3718" i="2" s="1"/>
  <c r="H3716" i="2" a="1"/>
  <c r="H3716" i="2" s="1"/>
  <c r="I3716" i="2" s="1"/>
  <c r="H3704" i="2" a="1"/>
  <c r="H3704" i="2" s="1"/>
  <c r="I3704" i="2" s="1"/>
  <c r="H3702" i="2" a="1"/>
  <c r="H3702" i="2" s="1"/>
  <c r="I3702" i="2" s="1"/>
  <c r="H3694" i="2" a="1"/>
  <c r="H3694" i="2" s="1"/>
  <c r="I3694" i="2" s="1"/>
  <c r="H3692" i="2" a="1"/>
  <c r="H3692" i="2" s="1"/>
  <c r="I3692" i="2" s="1"/>
  <c r="H3680" i="2" a="1"/>
  <c r="H3680" i="2" s="1"/>
  <c r="I3680" i="2" s="1"/>
  <c r="H3678" i="2" a="1"/>
  <c r="H3678" i="2" s="1"/>
  <c r="I3678" i="2" s="1"/>
  <c r="H3670" i="2" a="1"/>
  <c r="H3670" i="2" s="1"/>
  <c r="I3670" i="2" s="1"/>
  <c r="H3668" i="2" a="1"/>
  <c r="H3668" i="2" s="1"/>
  <c r="I3668" i="2" s="1"/>
  <c r="H3656" i="2" a="1"/>
  <c r="H3656" i="2" s="1"/>
  <c r="I3656" i="2" s="1"/>
  <c r="H3654" i="2" a="1"/>
  <c r="H3654" i="2" s="1"/>
  <c r="I3654" i="2" s="1"/>
  <c r="H3646" i="2" a="1"/>
  <c r="H3646" i="2" s="1"/>
  <c r="I3646" i="2" s="1"/>
  <c r="H3644" i="2" a="1"/>
  <c r="H3644" i="2" s="1"/>
  <c r="I3644" i="2" s="1"/>
  <c r="H3632" i="2" a="1"/>
  <c r="H3632" i="2" s="1"/>
  <c r="I3632" i="2" s="1"/>
  <c r="H3630" i="2" a="1"/>
  <c r="H3630" i="2" s="1"/>
  <c r="I3630" i="2" s="1"/>
  <c r="H3624" i="2" a="1"/>
  <c r="H3624" i="2" s="1"/>
  <c r="I3624" i="2" s="1"/>
  <c r="H3622" i="2" a="1"/>
  <c r="H3622" i="2" s="1"/>
  <c r="I3622" i="2" s="1"/>
  <c r="H3620" i="2" a="1"/>
  <c r="H3620" i="2" s="1"/>
  <c r="I3620" i="2" s="1"/>
  <c r="H3608" i="2" a="1"/>
  <c r="H3608" i="2" s="1"/>
  <c r="I3608" i="2" s="1"/>
  <c r="H3606" i="2" a="1"/>
  <c r="H3606" i="2" s="1"/>
  <c r="I3606" i="2" s="1"/>
  <c r="H3600" i="2" a="1"/>
  <c r="H3600" i="2" s="1"/>
  <c r="I3600" i="2" s="1"/>
  <c r="H3598" i="2" a="1"/>
  <c r="H3598" i="2" s="1"/>
  <c r="I3598" i="2" s="1"/>
  <c r="H3596" i="2" a="1"/>
  <c r="H3596" i="2" s="1"/>
  <c r="I3596" i="2" s="1"/>
  <c r="H3584" i="2" a="1"/>
  <c r="H3584" i="2" s="1"/>
  <c r="I3584" i="2" s="1"/>
  <c r="H3582" i="2" a="1"/>
  <c r="H3582" i="2" s="1"/>
  <c r="I3582" i="2" s="1"/>
  <c r="H3576" i="2" a="1"/>
  <c r="H3576" i="2" s="1"/>
  <c r="I3576" i="2" s="1"/>
  <c r="H3574" i="2" a="1"/>
  <c r="H3574" i="2" s="1"/>
  <c r="I3574" i="2" s="1"/>
  <c r="H3572" i="2" a="1"/>
  <c r="H3572" i="2" s="1"/>
  <c r="I3572" i="2" s="1"/>
  <c r="H3560" i="2" a="1"/>
  <c r="H3560" i="2" s="1"/>
  <c r="I3560" i="2" s="1"/>
  <c r="H3558" i="2" a="1"/>
  <c r="H3558" i="2" s="1"/>
  <c r="I3558" i="2" s="1"/>
  <c r="H3552" i="2" a="1"/>
  <c r="H3552" i="2" s="1"/>
  <c r="I3552" i="2" s="1"/>
  <c r="H3550" i="2" a="1"/>
  <c r="H3550" i="2" s="1"/>
  <c r="I3550" i="2" s="1"/>
  <c r="H3548" i="2" a="1"/>
  <c r="H3548" i="2" s="1"/>
  <c r="I3548" i="2" s="1"/>
  <c r="H3536" i="2" a="1"/>
  <c r="H3536" i="2" s="1"/>
  <c r="I3536" i="2" s="1"/>
  <c r="H3534" i="2" a="1"/>
  <c r="H3534" i="2" s="1"/>
  <c r="I3534" i="2" s="1"/>
  <c r="H3528" i="2" a="1"/>
  <c r="H3528" i="2" s="1"/>
  <c r="I3528" i="2" s="1"/>
  <c r="H3526" i="2" a="1"/>
  <c r="H3526" i="2" s="1"/>
  <c r="I3526" i="2" s="1"/>
  <c r="H3524" i="2" a="1"/>
  <c r="H3524" i="2" s="1"/>
  <c r="I3524" i="2" s="1"/>
  <c r="H3512" i="2" a="1"/>
  <c r="H3512" i="2" s="1"/>
  <c r="I3512" i="2" s="1"/>
  <c r="H3510" i="2" a="1"/>
  <c r="H3510" i="2" s="1"/>
  <c r="I3510" i="2" s="1"/>
  <c r="H3504" i="2" a="1"/>
  <c r="H3504" i="2" s="1"/>
  <c r="I3504" i="2" s="1"/>
  <c r="H3502" i="2" a="1"/>
  <c r="H3502" i="2" s="1"/>
  <c r="I3502" i="2" s="1"/>
  <c r="H3500" i="2" a="1"/>
  <c r="H3500" i="2" s="1"/>
  <c r="I3500" i="2" s="1"/>
  <c r="H3488" i="2" a="1"/>
  <c r="H3488" i="2" s="1"/>
  <c r="I3488" i="2" s="1"/>
  <c r="H3486" i="2" a="1"/>
  <c r="H3486" i="2" s="1"/>
  <c r="I3486" i="2" s="1"/>
  <c r="H3480" i="2" a="1"/>
  <c r="H3480" i="2" s="1"/>
  <c r="I3480" i="2" s="1"/>
  <c r="H3478" i="2" a="1"/>
  <c r="H3478" i="2" s="1"/>
  <c r="I3478" i="2" s="1"/>
  <c r="H3476" i="2" a="1"/>
  <c r="H3476" i="2" s="1"/>
  <c r="I3476" i="2" s="1"/>
  <c r="H3464" i="2" a="1"/>
  <c r="H3464" i="2" s="1"/>
  <c r="I3464" i="2" s="1"/>
  <c r="H3462" i="2" a="1"/>
  <c r="H3462" i="2" s="1"/>
  <c r="I3462" i="2" s="1"/>
  <c r="H3456" i="2" a="1"/>
  <c r="H3456" i="2" s="1"/>
  <c r="I3456" i="2" s="1"/>
  <c r="H3454" i="2" a="1"/>
  <c r="H3454" i="2" s="1"/>
  <c r="I3454" i="2" s="1"/>
  <c r="H3452" i="2" a="1"/>
  <c r="H3452" i="2" s="1"/>
  <c r="I3452" i="2" s="1"/>
  <c r="H3440" i="2" a="1"/>
  <c r="H3440" i="2" s="1"/>
  <c r="I3440" i="2" s="1"/>
  <c r="H3438" i="2" a="1"/>
  <c r="H3438" i="2" s="1"/>
  <c r="I3438" i="2" s="1"/>
  <c r="H3432" i="2" a="1"/>
  <c r="H3432" i="2" s="1"/>
  <c r="I3432" i="2" s="1"/>
  <c r="H3430" i="2" a="1"/>
  <c r="H3430" i="2" s="1"/>
  <c r="I3430" i="2" s="1"/>
  <c r="H3428" i="2" a="1"/>
  <c r="H3428" i="2" s="1"/>
  <c r="I3428" i="2" s="1"/>
  <c r="H3416" i="2" a="1"/>
  <c r="H3416" i="2" s="1"/>
  <c r="I3416" i="2" s="1"/>
  <c r="H3414" i="2" a="1"/>
  <c r="H3414" i="2" s="1"/>
  <c r="I3414" i="2" s="1"/>
  <c r="H3408" i="2" a="1"/>
  <c r="H3408" i="2" s="1"/>
  <c r="I3408" i="2" s="1"/>
  <c r="H3406" i="2" a="1"/>
  <c r="H3406" i="2" s="1"/>
  <c r="I3406" i="2" s="1"/>
  <c r="H3404" i="2" a="1"/>
  <c r="H3404" i="2" s="1"/>
  <c r="I3404" i="2" s="1"/>
  <c r="H3392" i="2" a="1"/>
  <c r="H3392" i="2" s="1"/>
  <c r="I3392" i="2" s="1"/>
  <c r="H3390" i="2" a="1"/>
  <c r="H3390" i="2" s="1"/>
  <c r="I3390" i="2" s="1"/>
  <c r="H3384" i="2" a="1"/>
  <c r="H3384" i="2" s="1"/>
  <c r="I3384" i="2" s="1"/>
  <c r="H3382" i="2" a="1"/>
  <c r="H3382" i="2" s="1"/>
  <c r="I3382" i="2" s="1"/>
  <c r="H3380" i="2" a="1"/>
  <c r="H3380" i="2" s="1"/>
  <c r="I3380" i="2" s="1"/>
  <c r="H3368" i="2" a="1"/>
  <c r="H3368" i="2" s="1"/>
  <c r="I3368" i="2" s="1"/>
  <c r="H3366" i="2" a="1"/>
  <c r="H3366" i="2" s="1"/>
  <c r="I3366" i="2" s="1"/>
  <c r="H3360" i="2" a="1"/>
  <c r="H3360" i="2" s="1"/>
  <c r="I3360" i="2" s="1"/>
  <c r="H3358" i="2" a="1"/>
  <c r="H3358" i="2" s="1"/>
  <c r="I3358" i="2" s="1"/>
  <c r="H3356" i="2" a="1"/>
  <c r="H3356" i="2" s="1"/>
  <c r="I3356" i="2" s="1"/>
  <c r="H3344" i="2" a="1"/>
  <c r="H3344" i="2" s="1"/>
  <c r="I3344" i="2" s="1"/>
  <c r="H3342" i="2" a="1"/>
  <c r="H3342" i="2" s="1"/>
  <c r="I3342" i="2" s="1"/>
  <c r="H3336" i="2" a="1"/>
  <c r="H3336" i="2" s="1"/>
  <c r="I3336" i="2" s="1"/>
  <c r="H3334" i="2" a="1"/>
  <c r="H3334" i="2" s="1"/>
  <c r="I3334" i="2" s="1"/>
  <c r="H3332" i="2" a="1"/>
  <c r="H3332" i="2" s="1"/>
  <c r="I3332" i="2" s="1"/>
  <c r="H3320" i="2" a="1"/>
  <c r="H3320" i="2" s="1"/>
  <c r="I3320" i="2" s="1"/>
  <c r="H3318" i="2" a="1"/>
  <c r="H3318" i="2" s="1"/>
  <c r="I3318" i="2" s="1"/>
  <c r="H3312" i="2" a="1"/>
  <c r="H3312" i="2" s="1"/>
  <c r="I3312" i="2" s="1"/>
  <c r="H3310" i="2" a="1"/>
  <c r="H3310" i="2" s="1"/>
  <c r="I3310" i="2" s="1"/>
  <c r="H3308" i="2" a="1"/>
  <c r="H3308" i="2" s="1"/>
  <c r="I3308" i="2" s="1"/>
  <c r="H3296" i="2" a="1"/>
  <c r="H3296" i="2" s="1"/>
  <c r="I3296" i="2" s="1"/>
  <c r="H3294" i="2" a="1"/>
  <c r="H3294" i="2" s="1"/>
  <c r="I3294" i="2" s="1"/>
  <c r="H3288" i="2" a="1"/>
  <c r="H3288" i="2" s="1"/>
  <c r="I3288" i="2" s="1"/>
  <c r="H3286" i="2" a="1"/>
  <c r="H3286" i="2" s="1"/>
  <c r="I3286" i="2" s="1"/>
  <c r="H3284" i="2" a="1"/>
  <c r="H3284" i="2" s="1"/>
  <c r="I3284" i="2" s="1"/>
  <c r="H3272" i="2" a="1"/>
  <c r="H3272" i="2" s="1"/>
  <c r="I3272" i="2" s="1"/>
  <c r="H3270" i="2" a="1"/>
  <c r="H3270" i="2" s="1"/>
  <c r="I3270" i="2" s="1"/>
  <c r="H3264" i="2" a="1"/>
  <c r="H3264" i="2" s="1"/>
  <c r="I3264" i="2" s="1"/>
  <c r="H3262" i="2" a="1"/>
  <c r="H3262" i="2" s="1"/>
  <c r="I3262" i="2" s="1"/>
  <c r="H3260" i="2" a="1"/>
  <c r="H3260" i="2" s="1"/>
  <c r="I3260" i="2" s="1"/>
  <c r="H3248" i="2" a="1"/>
  <c r="H3248" i="2" s="1"/>
  <c r="I3248" i="2" s="1"/>
  <c r="H3246" i="2" a="1"/>
  <c r="H3246" i="2" s="1"/>
  <c r="I3246" i="2" s="1"/>
  <c r="H3240" i="2" a="1"/>
  <c r="H3240" i="2" s="1"/>
  <c r="I3240" i="2" s="1"/>
  <c r="H3238" i="2" a="1"/>
  <c r="H3238" i="2" s="1"/>
  <c r="I3238" i="2" s="1"/>
  <c r="H3236" i="2" a="1"/>
  <c r="H3236" i="2" s="1"/>
  <c r="I3236" i="2" s="1"/>
  <c r="H3224" i="2" a="1"/>
  <c r="H3224" i="2" s="1"/>
  <c r="I3224" i="2" s="1"/>
  <c r="H3222" i="2" a="1"/>
  <c r="H3222" i="2" s="1"/>
  <c r="I3222" i="2" s="1"/>
  <c r="H3216" i="2" a="1"/>
  <c r="H3216" i="2" s="1"/>
  <c r="I3216" i="2" s="1"/>
  <c r="H3214" i="2" a="1"/>
  <c r="H3214" i="2" s="1"/>
  <c r="I3214" i="2" s="1"/>
  <c r="H3212" i="2" a="1"/>
  <c r="H3212" i="2" s="1"/>
  <c r="I3212" i="2" s="1"/>
  <c r="H3200" i="2" a="1"/>
  <c r="H3200" i="2" s="1"/>
  <c r="I3200" i="2" s="1"/>
  <c r="H3198" i="2" a="1"/>
  <c r="H3198" i="2" s="1"/>
  <c r="I3198" i="2" s="1"/>
  <c r="H3192" i="2" a="1"/>
  <c r="H3192" i="2" s="1"/>
  <c r="I3192" i="2" s="1"/>
  <c r="H3190" i="2" a="1"/>
  <c r="H3190" i="2" s="1"/>
  <c r="I3190" i="2" s="1"/>
  <c r="H3188" i="2" a="1"/>
  <c r="H3188" i="2" s="1"/>
  <c r="I3188" i="2" s="1"/>
  <c r="H3176" i="2" a="1"/>
  <c r="H3176" i="2" s="1"/>
  <c r="I3176" i="2" s="1"/>
  <c r="H3174" i="2" a="1"/>
  <c r="H3174" i="2" s="1"/>
  <c r="I3174" i="2" s="1"/>
  <c r="H3168" i="2" a="1"/>
  <c r="H3168" i="2" s="1"/>
  <c r="I3168" i="2" s="1"/>
  <c r="H3166" i="2" a="1"/>
  <c r="H3166" i="2" s="1"/>
  <c r="I3166" i="2" s="1"/>
  <c r="H3164" i="2" a="1"/>
  <c r="H3164" i="2" s="1"/>
  <c r="I3164" i="2" s="1"/>
  <c r="H3152" i="2" a="1"/>
  <c r="H3152" i="2" s="1"/>
  <c r="I3152" i="2" s="1"/>
  <c r="H3150" i="2" a="1"/>
  <c r="H3150" i="2" s="1"/>
  <c r="I3150" i="2" s="1"/>
  <c r="H3144" i="2" a="1"/>
  <c r="H3144" i="2" s="1"/>
  <c r="I3144" i="2" s="1"/>
  <c r="H3142" i="2" a="1"/>
  <c r="H3142" i="2" s="1"/>
  <c r="I3142" i="2" s="1"/>
  <c r="H3140" i="2" a="1"/>
  <c r="H3140" i="2" s="1"/>
  <c r="I3140" i="2" s="1"/>
  <c r="H3128" i="2" a="1"/>
  <c r="H3128" i="2" s="1"/>
  <c r="I3128" i="2" s="1"/>
  <c r="H3126" i="2" a="1"/>
  <c r="H3126" i="2" s="1"/>
  <c r="I3126" i="2" s="1"/>
  <c r="H3120" i="2" a="1"/>
  <c r="H3120" i="2" s="1"/>
  <c r="I3120" i="2" s="1"/>
  <c r="H3118" i="2" a="1"/>
  <c r="H3118" i="2" s="1"/>
  <c r="I3118" i="2" s="1"/>
  <c r="H3116" i="2" a="1"/>
  <c r="H3116" i="2" s="1"/>
  <c r="I3116" i="2" s="1"/>
  <c r="H3104" i="2" a="1"/>
  <c r="H3104" i="2" s="1"/>
  <c r="I3104" i="2" s="1"/>
  <c r="H3102" i="2" a="1"/>
  <c r="H3102" i="2" s="1"/>
  <c r="I3102" i="2" s="1"/>
  <c r="H3096" i="2" a="1"/>
  <c r="H3096" i="2" s="1"/>
  <c r="I3096" i="2" s="1"/>
  <c r="H3094" i="2" a="1"/>
  <c r="H3094" i="2" s="1"/>
  <c r="I3094" i="2" s="1"/>
  <c r="H3092" i="2" a="1"/>
  <c r="H3092" i="2" s="1"/>
  <c r="I3092" i="2" s="1"/>
  <c r="H3080" i="2" a="1"/>
  <c r="H3080" i="2" s="1"/>
  <c r="I3080" i="2" s="1"/>
  <c r="H3078" i="2" a="1"/>
  <c r="H3078" i="2" s="1"/>
  <c r="I3078" i="2" s="1"/>
  <c r="H3072" i="2" a="1"/>
  <c r="H3072" i="2" s="1"/>
  <c r="I3072" i="2" s="1"/>
  <c r="H3070" i="2" a="1"/>
  <c r="H3070" i="2" s="1"/>
  <c r="I3070" i="2" s="1"/>
  <c r="H3068" i="2" a="1"/>
  <c r="H3068" i="2" s="1"/>
  <c r="I3068" i="2" s="1"/>
  <c r="H3056" i="2" a="1"/>
  <c r="H3056" i="2" s="1"/>
  <c r="I3056" i="2" s="1"/>
  <c r="H3054" i="2" a="1"/>
  <c r="H3054" i="2" s="1"/>
  <c r="I3054" i="2" s="1"/>
  <c r="H3048" i="2" a="1"/>
  <c r="H3048" i="2" s="1"/>
  <c r="I3048" i="2" s="1"/>
  <c r="H3046" i="2" a="1"/>
  <c r="H3046" i="2" s="1"/>
  <c r="I3046" i="2" s="1"/>
  <c r="H3044" i="2" a="1"/>
  <c r="H3044" i="2" s="1"/>
  <c r="I3044" i="2" s="1"/>
  <c r="H3032" i="2" a="1"/>
  <c r="H3032" i="2" s="1"/>
  <c r="I3032" i="2" s="1"/>
  <c r="H3030" i="2" a="1"/>
  <c r="H3030" i="2" s="1"/>
  <c r="I3030" i="2" s="1"/>
  <c r="H3024" i="2" a="1"/>
  <c r="H3024" i="2" s="1"/>
  <c r="I3024" i="2" s="1"/>
  <c r="H3022" i="2" a="1"/>
  <c r="H3022" i="2" s="1"/>
  <c r="I3022" i="2" s="1"/>
  <c r="H3020" i="2" a="1"/>
  <c r="H3020" i="2" s="1"/>
  <c r="I3020" i="2" s="1"/>
  <c r="H3008" i="2" a="1"/>
  <c r="H3008" i="2" s="1"/>
  <c r="I3008" i="2" s="1"/>
  <c r="H3006" i="2" a="1"/>
  <c r="H3006" i="2" s="1"/>
  <c r="I3006" i="2" s="1"/>
  <c r="H3000" i="2" a="1"/>
  <c r="H3000" i="2" s="1"/>
  <c r="I3000" i="2" s="1"/>
  <c r="H2998" i="2" a="1"/>
  <c r="H2998" i="2" s="1"/>
  <c r="I2998" i="2" s="1"/>
  <c r="H2996" i="2" a="1"/>
  <c r="H2996" i="2" s="1"/>
  <c r="I2996" i="2" s="1"/>
  <c r="H2984" i="2" a="1"/>
  <c r="H2984" i="2" s="1"/>
  <c r="I2984" i="2" s="1"/>
  <c r="H2982" i="2" a="1"/>
  <c r="H2982" i="2" s="1"/>
  <c r="I2982" i="2" s="1"/>
  <c r="H2976" i="2" a="1"/>
  <c r="H2976" i="2" s="1"/>
  <c r="I2976" i="2" s="1"/>
  <c r="H2974" i="2" a="1"/>
  <c r="H2974" i="2" s="1"/>
  <c r="I2974" i="2" s="1"/>
  <c r="H2972" i="2" a="1"/>
  <c r="H2972" i="2" s="1"/>
  <c r="I2972" i="2" s="1"/>
  <c r="H2960" i="2" a="1"/>
  <c r="H2960" i="2" s="1"/>
  <c r="I2960" i="2" s="1"/>
  <c r="H2958" i="2" a="1"/>
  <c r="H2958" i="2" s="1"/>
  <c r="I2958" i="2" s="1"/>
  <c r="H2952" i="2" a="1"/>
  <c r="H2952" i="2" s="1"/>
  <c r="I2952" i="2" s="1"/>
  <c r="H2950" i="2" a="1"/>
  <c r="H2950" i="2" s="1"/>
  <c r="I2950" i="2" s="1"/>
  <c r="H2948" i="2" a="1"/>
  <c r="H2948" i="2" s="1"/>
  <c r="I2948" i="2" s="1"/>
  <c r="H2936" i="2" a="1"/>
  <c r="H2936" i="2" s="1"/>
  <c r="I2936" i="2" s="1"/>
  <c r="H2934" i="2" a="1"/>
  <c r="H2934" i="2" s="1"/>
  <c r="I2934" i="2" s="1"/>
  <c r="H2928" i="2" a="1"/>
  <c r="H2928" i="2" s="1"/>
  <c r="I2928" i="2" s="1"/>
  <c r="H2926" i="2" a="1"/>
  <c r="H2926" i="2" s="1"/>
  <c r="I2926" i="2" s="1"/>
  <c r="H2924" i="2" a="1"/>
  <c r="H2924" i="2" s="1"/>
  <c r="I2924" i="2" s="1"/>
  <c r="H2912" i="2" a="1"/>
  <c r="H2912" i="2" s="1"/>
  <c r="I2912" i="2" s="1"/>
  <c r="H2910" i="2" a="1"/>
  <c r="H2910" i="2" s="1"/>
  <c r="I2910" i="2" s="1"/>
  <c r="H2904" i="2" a="1"/>
  <c r="H2904" i="2" s="1"/>
  <c r="I2904" i="2" s="1"/>
  <c r="H2902" i="2" a="1"/>
  <c r="H2902" i="2" s="1"/>
  <c r="I2902" i="2" s="1"/>
  <c r="H2900" i="2" a="1"/>
  <c r="H2900" i="2" s="1"/>
  <c r="I2900" i="2" s="1"/>
  <c r="H2888" i="2" a="1"/>
  <c r="H2888" i="2" s="1"/>
  <c r="I2888" i="2" s="1"/>
  <c r="H2886" i="2" a="1"/>
  <c r="H2886" i="2" s="1"/>
  <c r="I2886" i="2" s="1"/>
  <c r="H2880" i="2" a="1"/>
  <c r="H2880" i="2" s="1"/>
  <c r="I2880" i="2" s="1"/>
  <c r="H2878" i="2" a="1"/>
  <c r="H2878" i="2" s="1"/>
  <c r="I2878" i="2" s="1"/>
  <c r="H2876" i="2" a="1"/>
  <c r="H2876" i="2" s="1"/>
  <c r="I2876" i="2" s="1"/>
  <c r="H2864" i="2" a="1"/>
  <c r="H2864" i="2" s="1"/>
  <c r="I2864" i="2" s="1"/>
  <c r="H2862" i="2" a="1"/>
  <c r="H2862" i="2" s="1"/>
  <c r="I2862" i="2" s="1"/>
  <c r="H2856" i="2" a="1"/>
  <c r="H2856" i="2" s="1"/>
  <c r="I2856" i="2" s="1"/>
  <c r="H2854" i="2" a="1"/>
  <c r="H2854" i="2" s="1"/>
  <c r="I2854" i="2" s="1"/>
  <c r="H2852" i="2" a="1"/>
  <c r="H2852" i="2" s="1"/>
  <c r="I2852" i="2" s="1"/>
  <c r="H2840" i="2" a="1"/>
  <c r="H2840" i="2" s="1"/>
  <c r="I2840" i="2" s="1"/>
  <c r="H2838" i="2" a="1"/>
  <c r="H2838" i="2" s="1"/>
  <c r="I2838" i="2" s="1"/>
  <c r="H2832" i="2" a="1"/>
  <c r="H2832" i="2" s="1"/>
  <c r="I2832" i="2" s="1"/>
  <c r="H2830" i="2" a="1"/>
  <c r="H2830" i="2" s="1"/>
  <c r="I2830" i="2" s="1"/>
  <c r="H2828" i="2" a="1"/>
  <c r="H2828" i="2" s="1"/>
  <c r="I2828" i="2" s="1"/>
  <c r="H2816" i="2" a="1"/>
  <c r="H2816" i="2" s="1"/>
  <c r="I2816" i="2" s="1"/>
  <c r="H2814" i="2" a="1"/>
  <c r="H2814" i="2" s="1"/>
  <c r="I2814" i="2" s="1"/>
  <c r="H2808" i="2" a="1"/>
  <c r="H2808" i="2" s="1"/>
  <c r="I2808" i="2" s="1"/>
  <c r="H2806" i="2" a="1"/>
  <c r="H2806" i="2" s="1"/>
  <c r="I2806" i="2" s="1"/>
  <c r="H2804" i="2" a="1"/>
  <c r="H2804" i="2" s="1"/>
  <c r="I2804" i="2" s="1"/>
  <c r="H2792" i="2" a="1"/>
  <c r="H2792" i="2" s="1"/>
  <c r="I2792" i="2" s="1"/>
  <c r="H2790" i="2" a="1"/>
  <c r="H2790" i="2" s="1"/>
  <c r="I2790" i="2" s="1"/>
  <c r="H2784" i="2" a="1"/>
  <c r="H2784" i="2" s="1"/>
  <c r="I2784" i="2" s="1"/>
  <c r="H2782" i="2" a="1"/>
  <c r="H2782" i="2" s="1"/>
  <c r="I2782" i="2" s="1"/>
  <c r="H2780" i="2" a="1"/>
  <c r="H2780" i="2" s="1"/>
  <c r="I2780" i="2" s="1"/>
  <c r="H2768" i="2" a="1"/>
  <c r="H2768" i="2" s="1"/>
  <c r="I2768" i="2" s="1"/>
  <c r="H2766" i="2" a="1"/>
  <c r="H2766" i="2" s="1"/>
  <c r="I2766" i="2" s="1"/>
  <c r="H2760" i="2" a="1"/>
  <c r="H2760" i="2" s="1"/>
  <c r="I2760" i="2" s="1"/>
  <c r="H2758" i="2" a="1"/>
  <c r="H2758" i="2" s="1"/>
  <c r="I2758" i="2" s="1"/>
  <c r="H2756" i="2" a="1"/>
  <c r="H2756" i="2" s="1"/>
  <c r="I2756" i="2" s="1"/>
  <c r="H2744" i="2" a="1"/>
  <c r="H2744" i="2" s="1"/>
  <c r="I2744" i="2" s="1"/>
  <c r="H2742" i="2" a="1"/>
  <c r="H2742" i="2" s="1"/>
  <c r="I2742" i="2" s="1"/>
  <c r="H2736" i="2" a="1"/>
  <c r="H2736" i="2" s="1"/>
  <c r="I2736" i="2" s="1"/>
  <c r="H2734" i="2" a="1"/>
  <c r="H2734" i="2" s="1"/>
  <c r="I2734" i="2" s="1"/>
  <c r="H2732" i="2" a="1"/>
  <c r="H2732" i="2" s="1"/>
  <c r="I2732" i="2" s="1"/>
  <c r="H2720" i="2" a="1"/>
  <c r="H2720" i="2" s="1"/>
  <c r="I2720" i="2" s="1"/>
  <c r="H2718" i="2" a="1"/>
  <c r="H2718" i="2" s="1"/>
  <c r="I2718" i="2" s="1"/>
  <c r="H2712" i="2" a="1"/>
  <c r="H2712" i="2" s="1"/>
  <c r="I2712" i="2" s="1"/>
  <c r="H2710" i="2" a="1"/>
  <c r="H2710" i="2" s="1"/>
  <c r="I2710" i="2" s="1"/>
  <c r="H2708" i="2" a="1"/>
  <c r="H2708" i="2" s="1"/>
  <c r="I2708" i="2" s="1"/>
  <c r="H2696" i="2" a="1"/>
  <c r="H2696" i="2" s="1"/>
  <c r="I2696" i="2" s="1"/>
  <c r="H2694" i="2" a="1"/>
  <c r="H2694" i="2" s="1"/>
  <c r="I2694" i="2" s="1"/>
  <c r="H2688" i="2" a="1"/>
  <c r="H2688" i="2" s="1"/>
  <c r="I2688" i="2" s="1"/>
  <c r="H2686" i="2" a="1"/>
  <c r="H2686" i="2" s="1"/>
  <c r="I2686" i="2" s="1"/>
  <c r="H2684" i="2" a="1"/>
  <c r="H2684" i="2" s="1"/>
  <c r="I2684" i="2" s="1"/>
  <c r="H2672" i="2" a="1"/>
  <c r="H2672" i="2" s="1"/>
  <c r="I2672" i="2" s="1"/>
  <c r="H2670" i="2" a="1"/>
  <c r="H2670" i="2" s="1"/>
  <c r="I2670" i="2" s="1"/>
  <c r="H2664" i="2" a="1"/>
  <c r="H2664" i="2" s="1"/>
  <c r="I2664" i="2" s="1"/>
  <c r="H2662" i="2" a="1"/>
  <c r="H2662" i="2" s="1"/>
  <c r="I2662" i="2" s="1"/>
  <c r="H2660" i="2" a="1"/>
  <c r="H2660" i="2" s="1"/>
  <c r="I2660" i="2" s="1"/>
  <c r="H2648" i="2" a="1"/>
  <c r="H2648" i="2" s="1"/>
  <c r="I2648" i="2" s="1"/>
  <c r="H2646" i="2" a="1"/>
  <c r="H2646" i="2" s="1"/>
  <c r="I2646" i="2" s="1"/>
  <c r="H2640" i="2" a="1"/>
  <c r="H2640" i="2" s="1"/>
  <c r="I2640" i="2" s="1"/>
  <c r="H2638" i="2" a="1"/>
  <c r="H2638" i="2" s="1"/>
  <c r="I2638" i="2" s="1"/>
  <c r="H2636" i="2" a="1"/>
  <c r="H2636" i="2" s="1"/>
  <c r="I2636" i="2" s="1"/>
  <c r="H2624" i="2" a="1"/>
  <c r="H2624" i="2" s="1"/>
  <c r="I2624" i="2" s="1"/>
  <c r="H2622" i="2" a="1"/>
  <c r="H2622" i="2" s="1"/>
  <c r="I2622" i="2" s="1"/>
  <c r="H2616" i="2" a="1"/>
  <c r="H2616" i="2" s="1"/>
  <c r="I2616" i="2" s="1"/>
  <c r="H2614" i="2" a="1"/>
  <c r="H2614" i="2" s="1"/>
  <c r="I2614" i="2" s="1"/>
  <c r="H2612" i="2" a="1"/>
  <c r="H2612" i="2" s="1"/>
  <c r="I2612" i="2" s="1"/>
  <c r="H2600" i="2" a="1"/>
  <c r="H2600" i="2" s="1"/>
  <c r="I2600" i="2" s="1"/>
  <c r="H2598" i="2" a="1"/>
  <c r="H2598" i="2" s="1"/>
  <c r="I2598" i="2" s="1"/>
  <c r="H2592" i="2" a="1"/>
  <c r="H2592" i="2" s="1"/>
  <c r="I2592" i="2" s="1"/>
  <c r="H2590" i="2" a="1"/>
  <c r="H2590" i="2" s="1"/>
  <c r="I2590" i="2" s="1"/>
  <c r="H2588" i="2" a="1"/>
  <c r="H2588" i="2" s="1"/>
  <c r="I2588" i="2" s="1"/>
  <c r="H2576" i="2" a="1"/>
  <c r="H2576" i="2" s="1"/>
  <c r="I2576" i="2" s="1"/>
  <c r="H2574" i="2" a="1"/>
  <c r="H2574" i="2" s="1"/>
  <c r="I2574" i="2" s="1"/>
  <c r="H2568" i="2" a="1"/>
  <c r="H2568" i="2" s="1"/>
  <c r="I2568" i="2" s="1"/>
  <c r="H2566" i="2" a="1"/>
  <c r="H2566" i="2" s="1"/>
  <c r="I2566" i="2" s="1"/>
  <c r="H2564" i="2" a="1"/>
  <c r="H2564" i="2" s="1"/>
  <c r="I2564" i="2" s="1"/>
  <c r="H2552" i="2" a="1"/>
  <c r="H2552" i="2" s="1"/>
  <c r="I2552" i="2" s="1"/>
  <c r="H2550" i="2" a="1"/>
  <c r="H2550" i="2" s="1"/>
  <c r="I2550" i="2" s="1"/>
  <c r="H2544" i="2" a="1"/>
  <c r="H2544" i="2" s="1"/>
  <c r="I2544" i="2" s="1"/>
  <c r="H2542" i="2" a="1"/>
  <c r="H2542" i="2" s="1"/>
  <c r="I2542" i="2" s="1"/>
  <c r="H2540" i="2" a="1"/>
  <c r="H2540" i="2" s="1"/>
  <c r="I2540" i="2" s="1"/>
  <c r="H2528" i="2" a="1"/>
  <c r="H2528" i="2" s="1"/>
  <c r="I2528" i="2" s="1"/>
  <c r="H2526" i="2" a="1"/>
  <c r="H2526" i="2" s="1"/>
  <c r="I2526" i="2" s="1"/>
  <c r="H2520" i="2" a="1"/>
  <c r="H2520" i="2" s="1"/>
  <c r="I2520" i="2" s="1"/>
  <c r="H2518" i="2" a="1"/>
  <c r="H2518" i="2" s="1"/>
  <c r="I2518" i="2" s="1"/>
  <c r="H2516" i="2" a="1"/>
  <c r="H2516" i="2" s="1"/>
  <c r="I2516" i="2" s="1"/>
  <c r="H2504" i="2" a="1"/>
  <c r="H2504" i="2" s="1"/>
  <c r="I2504" i="2" s="1"/>
  <c r="H2502" i="2" a="1"/>
  <c r="H2502" i="2" s="1"/>
  <c r="I2502" i="2" s="1"/>
  <c r="H2496" i="2" a="1"/>
  <c r="H2496" i="2" s="1"/>
  <c r="I2496" i="2" s="1"/>
  <c r="H2494" i="2" a="1"/>
  <c r="H2494" i="2" s="1"/>
  <c r="I2494" i="2" s="1"/>
  <c r="H2492" i="2" a="1"/>
  <c r="H2492" i="2" s="1"/>
  <c r="I2492" i="2" s="1"/>
  <c r="H2480" i="2" a="1"/>
  <c r="H2480" i="2" s="1"/>
  <c r="I2480" i="2" s="1"/>
  <c r="H2478" i="2" a="1"/>
  <c r="H2478" i="2" s="1"/>
  <c r="I2478" i="2" s="1"/>
  <c r="H2472" i="2" a="1"/>
  <c r="H2472" i="2" s="1"/>
  <c r="I2472" i="2" s="1"/>
  <c r="H2470" i="2" a="1"/>
  <c r="H2470" i="2" s="1"/>
  <c r="I2470" i="2" s="1"/>
  <c r="H2468" i="2" a="1"/>
  <c r="H2468" i="2" s="1"/>
  <c r="I2468" i="2" s="1"/>
  <c r="H2456" i="2" a="1"/>
  <c r="H2456" i="2" s="1"/>
  <c r="I2456" i="2" s="1"/>
  <c r="H2454" i="2" a="1"/>
  <c r="H2454" i="2" s="1"/>
  <c r="I2454" i="2" s="1"/>
  <c r="H2448" i="2" a="1"/>
  <c r="H2448" i="2" s="1"/>
  <c r="I2448" i="2" s="1"/>
  <c r="H2446" i="2" a="1"/>
  <c r="H2446" i="2" s="1"/>
  <c r="I2446" i="2" s="1"/>
  <c r="H2444" i="2" a="1"/>
  <c r="H2444" i="2" s="1"/>
  <c r="I2444" i="2" s="1"/>
  <c r="H2432" i="2" a="1"/>
  <c r="H2432" i="2" s="1"/>
  <c r="I2432" i="2" s="1"/>
  <c r="H2430" i="2" a="1"/>
  <c r="H2430" i="2" s="1"/>
  <c r="I2430" i="2" s="1"/>
  <c r="H2424" i="2" a="1"/>
  <c r="H2424" i="2" s="1"/>
  <c r="I2424" i="2" s="1"/>
  <c r="H2422" i="2" a="1"/>
  <c r="H2422" i="2" s="1"/>
  <c r="I2422" i="2" s="1"/>
  <c r="H2420" i="2" a="1"/>
  <c r="H2420" i="2" s="1"/>
  <c r="I2420" i="2" s="1"/>
  <c r="H2408" i="2" a="1"/>
  <c r="H2408" i="2" s="1"/>
  <c r="I2408" i="2" s="1"/>
  <c r="H2406" i="2" a="1"/>
  <c r="H2406" i="2" s="1"/>
  <c r="I2406" i="2" s="1"/>
  <c r="H2400" i="2" a="1"/>
  <c r="H2400" i="2" s="1"/>
  <c r="I2400" i="2" s="1"/>
  <c r="H2398" i="2" a="1"/>
  <c r="H2398" i="2" s="1"/>
  <c r="I2398" i="2" s="1"/>
  <c r="H2396" i="2" a="1"/>
  <c r="H2396" i="2" s="1"/>
  <c r="I2396" i="2" s="1"/>
  <c r="H2384" i="2" a="1"/>
  <c r="H2384" i="2" s="1"/>
  <c r="I2384" i="2" s="1"/>
  <c r="H2382" i="2" a="1"/>
  <c r="H2382" i="2" s="1"/>
  <c r="I2382" i="2" s="1"/>
  <c r="H2376" i="2" a="1"/>
  <c r="H2376" i="2" s="1"/>
  <c r="I2376" i="2" s="1"/>
  <c r="H2374" i="2" a="1"/>
  <c r="H2374" i="2" s="1"/>
  <c r="I2374" i="2" s="1"/>
  <c r="H2372" i="2" a="1"/>
  <c r="H2372" i="2" s="1"/>
  <c r="I2372" i="2" s="1"/>
  <c r="H2360" i="2" a="1"/>
  <c r="H2360" i="2" s="1"/>
  <c r="I2360" i="2" s="1"/>
  <c r="H2358" i="2" a="1"/>
  <c r="H2358" i="2" s="1"/>
  <c r="I2358" i="2" s="1"/>
  <c r="H2352" i="2" a="1"/>
  <c r="H2352" i="2" s="1"/>
  <c r="I2352" i="2" s="1"/>
  <c r="H2350" i="2" a="1"/>
  <c r="H2350" i="2" s="1"/>
  <c r="I2350" i="2" s="1"/>
  <c r="H2348" i="2" a="1"/>
  <c r="H2348" i="2" s="1"/>
  <c r="I2348" i="2" s="1"/>
  <c r="H2336" i="2" a="1"/>
  <c r="H2336" i="2" s="1"/>
  <c r="I2336" i="2" s="1"/>
  <c r="H2334" i="2" a="1"/>
  <c r="H2334" i="2" s="1"/>
  <c r="I2334" i="2" s="1"/>
  <c r="H2328" i="2" a="1"/>
  <c r="H2328" i="2" s="1"/>
  <c r="I2328" i="2" s="1"/>
  <c r="H2326" i="2" a="1"/>
  <c r="H2326" i="2" s="1"/>
  <c r="I2326" i="2" s="1"/>
  <c r="H2324" i="2" a="1"/>
  <c r="H2324" i="2" s="1"/>
  <c r="I2324" i="2" s="1"/>
  <c r="H2312" i="2" a="1"/>
  <c r="H2312" i="2" s="1"/>
  <c r="I2312" i="2" s="1"/>
  <c r="H2310" i="2" a="1"/>
  <c r="H2310" i="2" s="1"/>
  <c r="I2310" i="2" s="1"/>
  <c r="H2304" i="2" a="1"/>
  <c r="H2304" i="2" s="1"/>
  <c r="I2304" i="2" s="1"/>
  <c r="H2302" i="2" a="1"/>
  <c r="H2302" i="2" s="1"/>
  <c r="I2302" i="2" s="1"/>
  <c r="H2300" i="2" a="1"/>
  <c r="H2300" i="2" s="1"/>
  <c r="I2300" i="2" s="1"/>
  <c r="H2288" i="2" a="1"/>
  <c r="H2288" i="2" s="1"/>
  <c r="I2288" i="2" s="1"/>
  <c r="H2286" i="2" a="1"/>
  <c r="H2286" i="2" s="1"/>
  <c r="I2286" i="2" s="1"/>
  <c r="H2280" i="2" a="1"/>
  <c r="H2280" i="2" s="1"/>
  <c r="I2280" i="2" s="1"/>
  <c r="H2278" i="2" a="1"/>
  <c r="H2278" i="2" s="1"/>
  <c r="I2278" i="2" s="1"/>
  <c r="H2276" i="2" a="1"/>
  <c r="H2276" i="2" s="1"/>
  <c r="I2276" i="2" s="1"/>
  <c r="H2264" i="2" a="1"/>
  <c r="H2264" i="2" s="1"/>
  <c r="I2264" i="2" s="1"/>
  <c r="H2262" i="2" a="1"/>
  <c r="H2262" i="2" s="1"/>
  <c r="I2262" i="2" s="1"/>
  <c r="H2256" i="2" a="1"/>
  <c r="H2256" i="2" s="1"/>
  <c r="I2256" i="2" s="1"/>
  <c r="H2254" i="2" a="1"/>
  <c r="H2254" i="2" s="1"/>
  <c r="I2254" i="2" s="1"/>
  <c r="H2252" i="2" a="1"/>
  <c r="H2252" i="2" s="1"/>
  <c r="I2252" i="2" s="1"/>
  <c r="H2240" i="2" a="1"/>
  <c r="H2240" i="2" s="1"/>
  <c r="I2240" i="2" s="1"/>
  <c r="H2238" i="2" a="1"/>
  <c r="H2238" i="2" s="1"/>
  <c r="I2238" i="2" s="1"/>
  <c r="H2232" i="2" a="1"/>
  <c r="H2232" i="2" s="1"/>
  <c r="I2232" i="2" s="1"/>
  <c r="H2230" i="2" a="1"/>
  <c r="H2230" i="2" s="1"/>
  <c r="I2230" i="2" s="1"/>
  <c r="H2228" i="2" a="1"/>
  <c r="H2228" i="2" s="1"/>
  <c r="I2228" i="2" s="1"/>
  <c r="H2216" i="2" a="1"/>
  <c r="H2216" i="2" s="1"/>
  <c r="I2216" i="2" s="1"/>
  <c r="H2214" i="2" a="1"/>
  <c r="H2214" i="2" s="1"/>
  <c r="I2214" i="2" s="1"/>
  <c r="H2208" i="2" a="1"/>
  <c r="H2208" i="2" s="1"/>
  <c r="I2208" i="2" s="1"/>
  <c r="H2206" i="2" a="1"/>
  <c r="H2206" i="2" s="1"/>
  <c r="I2206" i="2" s="1"/>
  <c r="H2204" i="2" a="1"/>
  <c r="H2204" i="2" s="1"/>
  <c r="I2204" i="2" s="1"/>
  <c r="H2192" i="2" a="1"/>
  <c r="H2192" i="2" s="1"/>
  <c r="I2192" i="2" s="1"/>
  <c r="H2190" i="2" a="1"/>
  <c r="H2190" i="2" s="1"/>
  <c r="I2190" i="2" s="1"/>
  <c r="H2184" i="2" a="1"/>
  <c r="H2184" i="2" s="1"/>
  <c r="I2184" i="2" s="1"/>
  <c r="H2182" i="2" a="1"/>
  <c r="H2182" i="2" s="1"/>
  <c r="I2182" i="2" s="1"/>
  <c r="H2180" i="2" a="1"/>
  <c r="H2180" i="2" s="1"/>
  <c r="I2180" i="2" s="1"/>
  <c r="H2168" i="2" a="1"/>
  <c r="H2168" i="2" s="1"/>
  <c r="I2168" i="2" s="1"/>
  <c r="H2166" i="2" a="1"/>
  <c r="H2166" i="2" s="1"/>
  <c r="I2166" i="2" s="1"/>
  <c r="H2160" i="2" a="1"/>
  <c r="H2160" i="2" s="1"/>
  <c r="I2160" i="2" s="1"/>
  <c r="H2158" i="2" a="1"/>
  <c r="H2158" i="2" s="1"/>
  <c r="I2158" i="2" s="1"/>
  <c r="H2156" i="2" a="1"/>
  <c r="H2156" i="2" s="1"/>
  <c r="I2156" i="2" s="1"/>
  <c r="H2144" i="2" a="1"/>
  <c r="H2144" i="2" s="1"/>
  <c r="I2144" i="2" s="1"/>
  <c r="H2142" i="2" a="1"/>
  <c r="H2142" i="2" s="1"/>
  <c r="I2142" i="2" s="1"/>
  <c r="H2136" i="2" a="1"/>
  <c r="H2136" i="2" s="1"/>
  <c r="I2136" i="2" s="1"/>
  <c r="H2134" i="2" a="1"/>
  <c r="H2134" i="2" s="1"/>
  <c r="I2134" i="2" s="1"/>
  <c r="H2132" i="2" a="1"/>
  <c r="H2132" i="2" s="1"/>
  <c r="I2132" i="2" s="1"/>
  <c r="H2120" i="2" a="1"/>
  <c r="H2120" i="2" s="1"/>
  <c r="I2120" i="2" s="1"/>
  <c r="H2118" i="2" a="1"/>
  <c r="H2118" i="2" s="1"/>
  <c r="I2118" i="2" s="1"/>
  <c r="H2112" i="2" a="1"/>
  <c r="H2112" i="2" s="1"/>
  <c r="I2112" i="2" s="1"/>
  <c r="H2110" i="2" a="1"/>
  <c r="H2110" i="2" s="1"/>
  <c r="I2110" i="2" s="1"/>
  <c r="H2108" i="2" a="1"/>
  <c r="H2108" i="2" s="1"/>
  <c r="I2108" i="2" s="1"/>
  <c r="H2096" i="2" a="1"/>
  <c r="H2096" i="2" s="1"/>
  <c r="I2096" i="2" s="1"/>
  <c r="H2094" i="2" a="1"/>
  <c r="H2094" i="2" s="1"/>
  <c r="I2094" i="2" s="1"/>
  <c r="H2088" i="2" a="1"/>
  <c r="H2088" i="2" s="1"/>
  <c r="I2088" i="2" s="1"/>
  <c r="H2086" i="2" a="1"/>
  <c r="H2086" i="2" s="1"/>
  <c r="I2086" i="2" s="1"/>
  <c r="H2084" i="2" a="1"/>
  <c r="H2084" i="2" s="1"/>
  <c r="I2084" i="2" s="1"/>
  <c r="H2072" i="2" a="1"/>
  <c r="H2072" i="2" s="1"/>
  <c r="I2072" i="2" s="1"/>
  <c r="H2070" i="2" a="1"/>
  <c r="H2070" i="2" s="1"/>
  <c r="I2070" i="2" s="1"/>
  <c r="H2064" i="2" a="1"/>
  <c r="H2064" i="2" s="1"/>
  <c r="I2064" i="2" s="1"/>
  <c r="H2062" i="2" a="1"/>
  <c r="H2062" i="2" s="1"/>
  <c r="I2062" i="2" s="1"/>
  <c r="H2060" i="2" a="1"/>
  <c r="H2060" i="2" s="1"/>
  <c r="I2060" i="2" s="1"/>
  <c r="H2048" i="2" a="1"/>
  <c r="H2048" i="2" s="1"/>
  <c r="I2048" i="2" s="1"/>
  <c r="H2046" i="2" a="1"/>
  <c r="H2046" i="2" s="1"/>
  <c r="I2046" i="2" s="1"/>
  <c r="H2040" i="2" a="1"/>
  <c r="H2040" i="2" s="1"/>
  <c r="I2040" i="2" s="1"/>
  <c r="H2038" i="2" a="1"/>
  <c r="H2038" i="2" s="1"/>
  <c r="I2038" i="2" s="1"/>
  <c r="H2036" i="2" a="1"/>
  <c r="H2036" i="2" s="1"/>
  <c r="I2036" i="2" s="1"/>
  <c r="H2024" i="2" a="1"/>
  <c r="H2024" i="2" s="1"/>
  <c r="I2024" i="2" s="1"/>
  <c r="H2022" i="2" a="1"/>
  <c r="H2022" i="2" s="1"/>
  <c r="I2022" i="2" s="1"/>
  <c r="H2016" i="2" a="1"/>
  <c r="H2016" i="2" s="1"/>
  <c r="I2016" i="2" s="1"/>
  <c r="H2014" i="2" a="1"/>
  <c r="H2014" i="2" s="1"/>
  <c r="I2014" i="2" s="1"/>
  <c r="H2012" i="2" a="1"/>
  <c r="H2012" i="2" s="1"/>
  <c r="I2012" i="2" s="1"/>
  <c r="H2000" i="2" a="1"/>
  <c r="H2000" i="2" s="1"/>
  <c r="I2000" i="2" s="1"/>
  <c r="H1998" i="2" a="1"/>
  <c r="H1998" i="2" s="1"/>
  <c r="I1998" i="2" s="1"/>
  <c r="H1992" i="2" a="1"/>
  <c r="H1992" i="2" s="1"/>
  <c r="I1992" i="2" s="1"/>
  <c r="H1990" i="2" a="1"/>
  <c r="H1990" i="2" s="1"/>
  <c r="I1990" i="2" s="1"/>
  <c r="H1988" i="2" a="1"/>
  <c r="H1988" i="2" s="1"/>
  <c r="I1988" i="2" s="1"/>
  <c r="H1976" i="2" a="1"/>
  <c r="H1976" i="2" s="1"/>
  <c r="I1976" i="2" s="1"/>
  <c r="H1974" i="2" a="1"/>
  <c r="H1974" i="2" s="1"/>
  <c r="I1974" i="2" s="1"/>
  <c r="H1968" i="2" a="1"/>
  <c r="H1968" i="2" s="1"/>
  <c r="I1968" i="2" s="1"/>
  <c r="H1966" i="2" a="1"/>
  <c r="H1966" i="2" s="1"/>
  <c r="I1966" i="2" s="1"/>
  <c r="H1964" i="2" a="1"/>
  <c r="H1964" i="2" s="1"/>
  <c r="I1964" i="2" s="1"/>
  <c r="H1952" i="2" a="1"/>
  <c r="H1952" i="2" s="1"/>
  <c r="I1952" i="2" s="1"/>
  <c r="H1950" i="2" a="1"/>
  <c r="H1950" i="2" s="1"/>
  <c r="I1950" i="2" s="1"/>
  <c r="H1944" i="2" a="1"/>
  <c r="H1944" i="2" s="1"/>
  <c r="I1944" i="2" s="1"/>
  <c r="H1942" i="2" a="1"/>
  <c r="H1942" i="2" s="1"/>
  <c r="I1942" i="2" s="1"/>
  <c r="H1940" i="2" a="1"/>
  <c r="H1940" i="2" s="1"/>
  <c r="I1940" i="2" s="1"/>
  <c r="H1928" i="2" a="1"/>
  <c r="H1928" i="2" s="1"/>
  <c r="I1928" i="2" s="1"/>
  <c r="H1926" i="2" a="1"/>
  <c r="H1926" i="2" s="1"/>
  <c r="I1926" i="2" s="1"/>
  <c r="H1920" i="2" a="1"/>
  <c r="H1920" i="2" s="1"/>
  <c r="I1920" i="2" s="1"/>
  <c r="H1918" i="2" a="1"/>
  <c r="H1918" i="2" s="1"/>
  <c r="I1918" i="2" s="1"/>
  <c r="H1916" i="2" a="1"/>
  <c r="H1916" i="2" s="1"/>
  <c r="I1916" i="2" s="1"/>
  <c r="H1904" i="2" a="1"/>
  <c r="H1904" i="2" s="1"/>
  <c r="I1904" i="2" s="1"/>
  <c r="H1902" i="2" a="1"/>
  <c r="H1902" i="2" s="1"/>
  <c r="I1902" i="2" s="1"/>
  <c r="H1896" i="2" a="1"/>
  <c r="H1896" i="2" s="1"/>
  <c r="I1896" i="2" s="1"/>
  <c r="H1894" i="2" a="1"/>
  <c r="H1894" i="2" s="1"/>
  <c r="I1894" i="2" s="1"/>
  <c r="H1892" i="2" a="1"/>
  <c r="H1892" i="2" s="1"/>
  <c r="I1892" i="2" s="1"/>
  <c r="H1880" i="2" a="1"/>
  <c r="H1880" i="2" s="1"/>
  <c r="I1880" i="2" s="1"/>
  <c r="H1878" i="2" a="1"/>
  <c r="H1878" i="2" s="1"/>
  <c r="I1878" i="2" s="1"/>
  <c r="H1872" i="2" a="1"/>
  <c r="H1872" i="2" s="1"/>
  <c r="I1872" i="2" s="1"/>
  <c r="H1870" i="2" a="1"/>
  <c r="H1870" i="2" s="1"/>
  <c r="I1870" i="2" s="1"/>
  <c r="H1868" i="2" a="1"/>
  <c r="H1868" i="2" s="1"/>
  <c r="I1868" i="2" s="1"/>
  <c r="H1856" i="2" a="1"/>
  <c r="H1856" i="2" s="1"/>
  <c r="I1856" i="2" s="1"/>
  <c r="H1854" i="2" a="1"/>
  <c r="H1854" i="2" s="1"/>
  <c r="I1854" i="2" s="1"/>
  <c r="H1848" i="2" a="1"/>
  <c r="H1848" i="2" s="1"/>
  <c r="I1848" i="2" s="1"/>
  <c r="H1846" i="2" a="1"/>
  <c r="H1846" i="2" s="1"/>
  <c r="I1846" i="2" s="1"/>
  <c r="H1844" i="2" a="1"/>
  <c r="H1844" i="2" s="1"/>
  <c r="I1844" i="2" s="1"/>
  <c r="H1832" i="2" a="1"/>
  <c r="H1832" i="2" s="1"/>
  <c r="I1832" i="2" s="1"/>
  <c r="H1830" i="2" a="1"/>
  <c r="H1830" i="2" s="1"/>
  <c r="I1830" i="2" s="1"/>
  <c r="H1824" i="2" a="1"/>
  <c r="H1824" i="2" s="1"/>
  <c r="I1824" i="2" s="1"/>
  <c r="H1822" i="2" a="1"/>
  <c r="H1822" i="2" s="1"/>
  <c r="I1822" i="2" s="1"/>
  <c r="H1820" i="2" a="1"/>
  <c r="H1820" i="2" s="1"/>
  <c r="I1820" i="2" s="1"/>
  <c r="H1808" i="2" a="1"/>
  <c r="H1808" i="2" s="1"/>
  <c r="I1808" i="2" s="1"/>
  <c r="H1806" i="2" a="1"/>
  <c r="H1806" i="2" s="1"/>
  <c r="I1806" i="2" s="1"/>
  <c r="H1800" i="2" a="1"/>
  <c r="H1800" i="2" s="1"/>
  <c r="I1800" i="2" s="1"/>
  <c r="H1798" i="2" a="1"/>
  <c r="H1798" i="2" s="1"/>
  <c r="I1798" i="2" s="1"/>
  <c r="H1796" i="2" a="1"/>
  <c r="H1796" i="2" s="1"/>
  <c r="I1796" i="2" s="1"/>
  <c r="H1784" i="2" a="1"/>
  <c r="H1784" i="2" s="1"/>
  <c r="I1784" i="2" s="1"/>
  <c r="H1782" i="2" a="1"/>
  <c r="H1782" i="2" s="1"/>
  <c r="I1782" i="2" s="1"/>
  <c r="H1776" i="2" a="1"/>
  <c r="H1776" i="2" s="1"/>
  <c r="I1776" i="2" s="1"/>
  <c r="H1774" i="2" a="1"/>
  <c r="H1774" i="2" s="1"/>
  <c r="I1774" i="2" s="1"/>
  <c r="H1772" i="2" a="1"/>
  <c r="H1772" i="2" s="1"/>
  <c r="I1772" i="2" s="1"/>
  <c r="H1760" i="2" a="1"/>
  <c r="H1760" i="2" s="1"/>
  <c r="I1760" i="2" s="1"/>
  <c r="H1758" i="2" a="1"/>
  <c r="H1758" i="2" s="1"/>
  <c r="I1758" i="2" s="1"/>
  <c r="H1752" i="2" a="1"/>
  <c r="H1752" i="2" s="1"/>
  <c r="I1752" i="2" s="1"/>
  <c r="H1750" i="2" a="1"/>
  <c r="H1750" i="2" s="1"/>
  <c r="I1750" i="2" s="1"/>
  <c r="H1748" i="2" a="1"/>
  <c r="H1748" i="2" s="1"/>
  <c r="I1748" i="2" s="1"/>
  <c r="H1736" i="2" a="1"/>
  <c r="H1736" i="2" s="1"/>
  <c r="I1736" i="2" s="1"/>
  <c r="H1734" i="2" a="1"/>
  <c r="H1734" i="2" s="1"/>
  <c r="I1734" i="2" s="1"/>
  <c r="H1728" i="2" a="1"/>
  <c r="H1728" i="2" s="1"/>
  <c r="I1728" i="2" s="1"/>
  <c r="H1726" i="2" a="1"/>
  <c r="H1726" i="2" s="1"/>
  <c r="I1726" i="2" s="1"/>
  <c r="H1724" i="2" a="1"/>
  <c r="H1724" i="2" s="1"/>
  <c r="I1724" i="2" s="1"/>
  <c r="H1712" i="2" a="1"/>
  <c r="H1712" i="2" s="1"/>
  <c r="I1712" i="2" s="1"/>
  <c r="H1710" i="2" a="1"/>
  <c r="H1710" i="2" s="1"/>
  <c r="I1710" i="2" s="1"/>
  <c r="H1704" i="2" a="1"/>
  <c r="H1704" i="2" s="1"/>
  <c r="I1704" i="2" s="1"/>
  <c r="H1702" i="2" a="1"/>
  <c r="H1702" i="2" s="1"/>
  <c r="I1702" i="2" s="1"/>
  <c r="H1700" i="2" a="1"/>
  <c r="H1700" i="2" s="1"/>
  <c r="I1700" i="2" s="1"/>
  <c r="H1688" i="2" a="1"/>
  <c r="H1688" i="2" s="1"/>
  <c r="I1688" i="2" s="1"/>
  <c r="H1686" i="2" a="1"/>
  <c r="H1686" i="2" s="1"/>
  <c r="I1686" i="2" s="1"/>
  <c r="H1680" i="2" a="1"/>
  <c r="H1680" i="2" s="1"/>
  <c r="I1680" i="2" s="1"/>
  <c r="H1678" i="2" a="1"/>
  <c r="H1678" i="2" s="1"/>
  <c r="I1678" i="2" s="1"/>
  <c r="H1676" i="2" a="1"/>
  <c r="H1676" i="2" s="1"/>
  <c r="I1676" i="2" s="1"/>
  <c r="H1664" i="2" a="1"/>
  <c r="H1664" i="2" s="1"/>
  <c r="I1664" i="2" s="1"/>
  <c r="H1662" i="2" a="1"/>
  <c r="H1662" i="2" s="1"/>
  <c r="I1662" i="2" s="1"/>
  <c r="H1656" i="2" a="1"/>
  <c r="H1656" i="2" s="1"/>
  <c r="I1656" i="2" s="1"/>
  <c r="H1654" i="2" a="1"/>
  <c r="H1654" i="2" s="1"/>
  <c r="I1654" i="2" s="1"/>
  <c r="H1652" i="2" a="1"/>
  <c r="H1652" i="2" s="1"/>
  <c r="I1652" i="2" s="1"/>
  <c r="H1640" i="2" a="1"/>
  <c r="H1640" i="2" s="1"/>
  <c r="I1640" i="2" s="1"/>
  <c r="H1638" i="2" a="1"/>
  <c r="H1638" i="2" s="1"/>
  <c r="I1638" i="2" s="1"/>
  <c r="H1632" i="2" a="1"/>
  <c r="H1632" i="2" s="1"/>
  <c r="I1632" i="2" s="1"/>
  <c r="H1630" i="2" a="1"/>
  <c r="H1630" i="2" s="1"/>
  <c r="I1630" i="2" s="1"/>
  <c r="H1628" i="2" a="1"/>
  <c r="H1628" i="2" s="1"/>
  <c r="I1628" i="2" s="1"/>
  <c r="H1616" i="2" a="1"/>
  <c r="H1616" i="2" s="1"/>
  <c r="I1616" i="2" s="1"/>
  <c r="H1614" i="2" a="1"/>
  <c r="H1614" i="2" s="1"/>
  <c r="I1614" i="2" s="1"/>
  <c r="H1608" i="2" a="1"/>
  <c r="H1608" i="2" s="1"/>
  <c r="I1608" i="2" s="1"/>
  <c r="H1606" i="2" a="1"/>
  <c r="H1606" i="2" s="1"/>
  <c r="I1606" i="2" s="1"/>
  <c r="H1604" i="2" a="1"/>
  <c r="H1604" i="2" s="1"/>
  <c r="I1604" i="2" s="1"/>
  <c r="H1592" i="2" a="1"/>
  <c r="H1592" i="2" s="1"/>
  <c r="I1592" i="2" s="1"/>
  <c r="H1590" i="2" a="1"/>
  <c r="H1590" i="2" s="1"/>
  <c r="I1590" i="2" s="1"/>
  <c r="H1584" i="2" a="1"/>
  <c r="H1584" i="2" s="1"/>
  <c r="I1584" i="2" s="1"/>
  <c r="H1582" i="2" a="1"/>
  <c r="H1582" i="2" s="1"/>
  <c r="I1582" i="2" s="1"/>
  <c r="H1580" i="2" a="1"/>
  <c r="H1580" i="2" s="1"/>
  <c r="I1580" i="2" s="1"/>
  <c r="H1568" i="2" a="1"/>
  <c r="H1568" i="2" s="1"/>
  <c r="I1568" i="2" s="1"/>
  <c r="H1566" i="2" a="1"/>
  <c r="H1566" i="2" s="1"/>
  <c r="I1566" i="2" s="1"/>
  <c r="H1560" i="2" a="1"/>
  <c r="H1560" i="2" s="1"/>
  <c r="I1560" i="2" s="1"/>
  <c r="H1558" i="2" a="1"/>
  <c r="H1558" i="2" s="1"/>
  <c r="I1558" i="2" s="1"/>
  <c r="H1556" i="2" a="1"/>
  <c r="H1556" i="2" s="1"/>
  <c r="I1556" i="2" s="1"/>
  <c r="H1544" i="2" a="1"/>
  <c r="H1544" i="2" s="1"/>
  <c r="I1544" i="2" s="1"/>
  <c r="H1542" i="2" a="1"/>
  <c r="H1542" i="2" s="1"/>
  <c r="I1542" i="2" s="1"/>
  <c r="H1536" i="2" a="1"/>
  <c r="H1536" i="2" s="1"/>
  <c r="I1536" i="2" s="1"/>
  <c r="H1534" i="2" a="1"/>
  <c r="H1534" i="2" s="1"/>
  <c r="I1534" i="2" s="1"/>
  <c r="H1532" i="2" a="1"/>
  <c r="H1532" i="2" s="1"/>
  <c r="I1532" i="2" s="1"/>
  <c r="H1520" i="2" a="1"/>
  <c r="H1520" i="2" s="1"/>
  <c r="I1520" i="2" s="1"/>
  <c r="H1518" i="2" a="1"/>
  <c r="H1518" i="2" s="1"/>
  <c r="I1518" i="2" s="1"/>
  <c r="H1512" i="2" a="1"/>
  <c r="H1512" i="2" s="1"/>
  <c r="I1512" i="2" s="1"/>
  <c r="H1510" i="2" a="1"/>
  <c r="H1510" i="2" s="1"/>
  <c r="I1510" i="2" s="1"/>
  <c r="H1508" i="2" a="1"/>
  <c r="H1508" i="2" s="1"/>
  <c r="I1508" i="2" s="1"/>
  <c r="H1496" i="2" a="1"/>
  <c r="H1496" i="2" s="1"/>
  <c r="I1496" i="2" s="1"/>
  <c r="H1494" i="2" a="1"/>
  <c r="H1494" i="2" s="1"/>
  <c r="I1494" i="2" s="1"/>
  <c r="H1488" i="2" a="1"/>
  <c r="H1488" i="2" s="1"/>
  <c r="I1488" i="2" s="1"/>
  <c r="H1486" i="2" a="1"/>
  <c r="H1486" i="2" s="1"/>
  <c r="I1486" i="2" s="1"/>
  <c r="H1484" i="2" a="1"/>
  <c r="H1484" i="2" s="1"/>
  <c r="I1484" i="2" s="1"/>
  <c r="H1472" i="2" a="1"/>
  <c r="H1472" i="2" s="1"/>
  <c r="I1472" i="2" s="1"/>
  <c r="H1470" i="2" a="1"/>
  <c r="H1470" i="2" s="1"/>
  <c r="I1470" i="2" s="1"/>
  <c r="H1464" i="2" a="1"/>
  <c r="H1464" i="2" s="1"/>
  <c r="I1464" i="2" s="1"/>
  <c r="H1462" i="2" a="1"/>
  <c r="H1462" i="2" s="1"/>
  <c r="I1462" i="2" s="1"/>
  <c r="H1460" i="2" a="1"/>
  <c r="H1460" i="2" s="1"/>
  <c r="I1460" i="2" s="1"/>
  <c r="H1448" i="2" a="1"/>
  <c r="H1448" i="2" s="1"/>
  <c r="I1448" i="2" s="1"/>
  <c r="H1446" i="2" a="1"/>
  <c r="H1446" i="2" s="1"/>
  <c r="I1446" i="2" s="1"/>
  <c r="H1440" i="2" a="1"/>
  <c r="H1440" i="2" s="1"/>
  <c r="I1440" i="2" s="1"/>
  <c r="H1438" i="2" a="1"/>
  <c r="H1438" i="2" s="1"/>
  <c r="I1438" i="2" s="1"/>
  <c r="H1436" i="2" a="1"/>
  <c r="H1436" i="2" s="1"/>
  <c r="I1436" i="2" s="1"/>
  <c r="H7304" i="2" a="1"/>
  <c r="H7304" i="2" s="1"/>
  <c r="I7304" i="2" s="1"/>
  <c r="H7296" i="2" a="1"/>
  <c r="H7296" i="2" s="1"/>
  <c r="I7296" i="2" s="1"/>
  <c r="H7278" i="2" a="1"/>
  <c r="H7278" i="2" s="1"/>
  <c r="I7278" i="2" s="1"/>
  <c r="H7272" i="2" a="1"/>
  <c r="H7272" i="2" s="1"/>
  <c r="I7272" i="2" s="1"/>
  <c r="H7270" i="2" a="1"/>
  <c r="H7270" i="2" s="1"/>
  <c r="I7270" i="2" s="1"/>
  <c r="H7268" i="2" a="1"/>
  <c r="H7268" i="2" s="1"/>
  <c r="I7268" i="2" s="1"/>
  <c r="H7256" i="2" a="1"/>
  <c r="H7256" i="2" s="1"/>
  <c r="I7256" i="2" s="1"/>
  <c r="H7248" i="2" a="1"/>
  <c r="H7248" i="2" s="1"/>
  <c r="I7248" i="2" s="1"/>
  <c r="H7246" i="2" a="1"/>
  <c r="H7246" i="2" s="1"/>
  <c r="I7246" i="2" s="1"/>
  <c r="H7244" i="2" a="1"/>
  <c r="H7244" i="2" s="1"/>
  <c r="I7244" i="2" s="1"/>
  <c r="H7232" i="2" a="1"/>
  <c r="H7232" i="2" s="1"/>
  <c r="I7232" i="2" s="1"/>
  <c r="H7230" i="2" a="1"/>
  <c r="H7230" i="2" s="1"/>
  <c r="I7230" i="2" s="1"/>
  <c r="H7224" i="2" a="1"/>
  <c r="H7224" i="2" s="1"/>
  <c r="I7224" i="2" s="1"/>
  <c r="H7222" i="2" a="1"/>
  <c r="H7222" i="2" s="1"/>
  <c r="I7222" i="2" s="1"/>
  <c r="H7220" i="2" a="1"/>
  <c r="H7220" i="2" s="1"/>
  <c r="I7220" i="2" s="1"/>
  <c r="H7208" i="2" a="1"/>
  <c r="H7208" i="2" s="1"/>
  <c r="I7208" i="2" s="1"/>
  <c r="H7206" i="2" a="1"/>
  <c r="H7206" i="2" s="1"/>
  <c r="I7206" i="2" s="1"/>
  <c r="H7200" i="2" a="1"/>
  <c r="H7200" i="2" s="1"/>
  <c r="I7200" i="2" s="1"/>
  <c r="H7198" i="2" a="1"/>
  <c r="H7198" i="2" s="1"/>
  <c r="I7198" i="2" s="1"/>
  <c r="H7196" i="2" a="1"/>
  <c r="H7196" i="2" s="1"/>
  <c r="I7196" i="2" s="1"/>
  <c r="H7184" i="2" a="1"/>
  <c r="H7184" i="2" s="1"/>
  <c r="I7184" i="2" s="1"/>
  <c r="H7182" i="2" a="1"/>
  <c r="H7182" i="2" s="1"/>
  <c r="I7182" i="2" s="1"/>
  <c r="H7176" i="2" a="1"/>
  <c r="H7176" i="2" s="1"/>
  <c r="I7176" i="2" s="1"/>
  <c r="H7174" i="2" a="1"/>
  <c r="H7174" i="2" s="1"/>
  <c r="I7174" i="2" s="1"/>
  <c r="H7172" i="2" a="1"/>
  <c r="H7172" i="2" s="1"/>
  <c r="I7172" i="2" s="1"/>
  <c r="H7160" i="2" a="1"/>
  <c r="H7160" i="2" s="1"/>
  <c r="I7160" i="2" s="1"/>
  <c r="H7158" i="2" a="1"/>
  <c r="H7158" i="2" s="1"/>
  <c r="I7158" i="2" s="1"/>
  <c r="H7152" i="2" a="1"/>
  <c r="H7152" i="2" s="1"/>
  <c r="I7152" i="2" s="1"/>
  <c r="H7150" i="2" a="1"/>
  <c r="H7150" i="2" s="1"/>
  <c r="I7150" i="2" s="1"/>
  <c r="H7148" i="2" a="1"/>
  <c r="H7148" i="2" s="1"/>
  <c r="I7148" i="2" s="1"/>
  <c r="H7136" i="2" a="1"/>
  <c r="H7136" i="2" s="1"/>
  <c r="I7136" i="2" s="1"/>
  <c r="H7134" i="2" a="1"/>
  <c r="H7134" i="2" s="1"/>
  <c r="I7134" i="2" s="1"/>
  <c r="H7128" i="2" a="1"/>
  <c r="H7128" i="2" s="1"/>
  <c r="I7128" i="2" s="1"/>
  <c r="H7126" i="2" a="1"/>
  <c r="H7126" i="2" s="1"/>
  <c r="I7126" i="2" s="1"/>
  <c r="H7124" i="2" a="1"/>
  <c r="H7124" i="2" s="1"/>
  <c r="I7124" i="2" s="1"/>
  <c r="H7112" i="2" a="1"/>
  <c r="H7112" i="2" s="1"/>
  <c r="I7112" i="2" s="1"/>
  <c r="H7110" i="2" a="1"/>
  <c r="H7110" i="2" s="1"/>
  <c r="I7110" i="2" s="1"/>
  <c r="H7104" i="2" a="1"/>
  <c r="H7104" i="2" s="1"/>
  <c r="I7104" i="2" s="1"/>
  <c r="H7102" i="2" a="1"/>
  <c r="H7102" i="2" s="1"/>
  <c r="I7102" i="2" s="1"/>
  <c r="H7100" i="2" a="1"/>
  <c r="H7100" i="2" s="1"/>
  <c r="I7100" i="2" s="1"/>
  <c r="H7088" i="2" a="1"/>
  <c r="H7088" i="2" s="1"/>
  <c r="I7088" i="2" s="1"/>
  <c r="H7086" i="2" a="1"/>
  <c r="H7086" i="2" s="1"/>
  <c r="I7086" i="2" s="1"/>
  <c r="H7080" i="2" a="1"/>
  <c r="H7080" i="2" s="1"/>
  <c r="I7080" i="2" s="1"/>
  <c r="H7078" i="2" a="1"/>
  <c r="H7078" i="2" s="1"/>
  <c r="I7078" i="2" s="1"/>
  <c r="H7076" i="2" a="1"/>
  <c r="H7076" i="2" s="1"/>
  <c r="I7076" i="2" s="1"/>
  <c r="H7064" i="2" a="1"/>
  <c r="H7064" i="2" s="1"/>
  <c r="I7064" i="2" s="1"/>
  <c r="H7062" i="2" a="1"/>
  <c r="H7062" i="2" s="1"/>
  <c r="I7062" i="2" s="1"/>
  <c r="H7056" i="2" a="1"/>
  <c r="H7056" i="2" s="1"/>
  <c r="I7056" i="2" s="1"/>
  <c r="H7054" i="2" a="1"/>
  <c r="H7054" i="2" s="1"/>
  <c r="I7054" i="2" s="1"/>
  <c r="H7052" i="2" a="1"/>
  <c r="H7052" i="2" s="1"/>
  <c r="I7052" i="2" s="1"/>
  <c r="H7040" i="2" a="1"/>
  <c r="H7040" i="2" s="1"/>
  <c r="I7040" i="2" s="1"/>
  <c r="H7038" i="2" a="1"/>
  <c r="H7038" i="2" s="1"/>
  <c r="I7038" i="2" s="1"/>
  <c r="H7032" i="2" a="1"/>
  <c r="H7032" i="2" s="1"/>
  <c r="I7032" i="2" s="1"/>
  <c r="H7030" i="2" a="1"/>
  <c r="H7030" i="2" s="1"/>
  <c r="I7030" i="2" s="1"/>
  <c r="H7028" i="2" a="1"/>
  <c r="H7028" i="2" s="1"/>
  <c r="I7028" i="2" s="1"/>
  <c r="H7016" i="2" a="1"/>
  <c r="H7016" i="2" s="1"/>
  <c r="I7016" i="2" s="1"/>
  <c r="H7014" i="2" a="1"/>
  <c r="H7014" i="2" s="1"/>
  <c r="I7014" i="2" s="1"/>
  <c r="H7008" i="2" a="1"/>
  <c r="H7008" i="2" s="1"/>
  <c r="I7008" i="2" s="1"/>
  <c r="H7006" i="2" a="1"/>
  <c r="H7006" i="2" s="1"/>
  <c r="I7006" i="2" s="1"/>
  <c r="H7004" i="2" a="1"/>
  <c r="H7004" i="2" s="1"/>
  <c r="I7004" i="2" s="1"/>
  <c r="H6992" i="2" a="1"/>
  <c r="H6992" i="2" s="1"/>
  <c r="I6992" i="2" s="1"/>
  <c r="H6990" i="2" a="1"/>
  <c r="H6990" i="2" s="1"/>
  <c r="I6990" i="2" s="1"/>
  <c r="H6984" i="2" a="1"/>
  <c r="H6984" i="2" s="1"/>
  <c r="I6984" i="2" s="1"/>
  <c r="H6982" i="2" a="1"/>
  <c r="H6982" i="2" s="1"/>
  <c r="I6982" i="2" s="1"/>
  <c r="H6980" i="2" a="1"/>
  <c r="H6980" i="2" s="1"/>
  <c r="I6980" i="2" s="1"/>
  <c r="H6968" i="2" a="1"/>
  <c r="H6968" i="2" s="1"/>
  <c r="I6968" i="2" s="1"/>
  <c r="H6966" i="2" a="1"/>
  <c r="H6966" i="2" s="1"/>
  <c r="I6966" i="2" s="1"/>
  <c r="H6960" i="2" a="1"/>
  <c r="H6960" i="2" s="1"/>
  <c r="I6960" i="2" s="1"/>
  <c r="H6958" i="2" a="1"/>
  <c r="H6958" i="2" s="1"/>
  <c r="I6958" i="2" s="1"/>
  <c r="H6956" i="2" a="1"/>
  <c r="H6956" i="2" s="1"/>
  <c r="I6956" i="2" s="1"/>
  <c r="H6944" i="2" a="1"/>
  <c r="H6944" i="2" s="1"/>
  <c r="I6944" i="2" s="1"/>
  <c r="H6942" i="2" a="1"/>
  <c r="H6942" i="2" s="1"/>
  <c r="I6942" i="2" s="1"/>
  <c r="H6936" i="2" a="1"/>
  <c r="H6936" i="2" s="1"/>
  <c r="I6936" i="2" s="1"/>
  <c r="H6934" i="2" a="1"/>
  <c r="H6934" i="2" s="1"/>
  <c r="I6934" i="2" s="1"/>
  <c r="H6932" i="2" a="1"/>
  <c r="H6932" i="2" s="1"/>
  <c r="I6932" i="2" s="1"/>
  <c r="H6920" i="2" a="1"/>
  <c r="H6920" i="2" s="1"/>
  <c r="I6920" i="2" s="1"/>
  <c r="H6918" i="2" a="1"/>
  <c r="H6918" i="2" s="1"/>
  <c r="I6918" i="2" s="1"/>
  <c r="H6912" i="2" a="1"/>
  <c r="H6912" i="2" s="1"/>
  <c r="I6912" i="2" s="1"/>
  <c r="H6910" i="2" a="1"/>
  <c r="H6910" i="2" s="1"/>
  <c r="I6910" i="2" s="1"/>
  <c r="H6894" i="2" a="1"/>
  <c r="H6894" i="2" s="1"/>
  <c r="I6894" i="2" s="1"/>
  <c r="H6888" i="2" a="1"/>
  <c r="H6888" i="2" s="1"/>
  <c r="I6888" i="2" s="1"/>
  <c r="H6886" i="2" a="1"/>
  <c r="H6886" i="2" s="1"/>
  <c r="I6886" i="2" s="1"/>
  <c r="H6884" i="2" a="1"/>
  <c r="H6884" i="2" s="1"/>
  <c r="I6884" i="2" s="1"/>
  <c r="H6872" i="2" a="1"/>
  <c r="H6872" i="2" s="1"/>
  <c r="I6872" i="2" s="1"/>
  <c r="H6864" i="2" a="1"/>
  <c r="H6864" i="2" s="1"/>
  <c r="I6864" i="2" s="1"/>
  <c r="H7303" i="2" a="1"/>
  <c r="H7303" i="2" s="1"/>
  <c r="I7303" i="2" s="1"/>
  <c r="H7301" i="2" a="1"/>
  <c r="H7301" i="2" s="1"/>
  <c r="I7301" i="2" s="1"/>
  <c r="H7295" i="2" a="1"/>
  <c r="H7295" i="2" s="1"/>
  <c r="I7295" i="2" s="1"/>
  <c r="H7293" i="2" a="1"/>
  <c r="H7293" i="2" s="1"/>
  <c r="I7293" i="2" s="1"/>
  <c r="H7279" i="2" a="1"/>
  <c r="H7279" i="2" s="1"/>
  <c r="I7279" i="2" s="1"/>
  <c r="H7277" i="2" a="1"/>
  <c r="H7277" i="2" s="1"/>
  <c r="I7277" i="2" s="1"/>
  <c r="H7271" i="2" a="1"/>
  <c r="H7271" i="2" s="1"/>
  <c r="I7271" i="2" s="1"/>
  <c r="H7269" i="2" a="1"/>
  <c r="H7269" i="2" s="1"/>
  <c r="I7269" i="2" s="1"/>
  <c r="H7255" i="2" a="1"/>
  <c r="H7255" i="2" s="1"/>
  <c r="I7255" i="2" s="1"/>
  <c r="H7253" i="2" a="1"/>
  <c r="H7253" i="2" s="1"/>
  <c r="I7253" i="2" s="1"/>
  <c r="H7247" i="2" a="1"/>
  <c r="H7247" i="2" s="1"/>
  <c r="I7247" i="2" s="1"/>
  <c r="H7245" i="2" a="1"/>
  <c r="H7245" i="2" s="1"/>
  <c r="I7245" i="2" s="1"/>
  <c r="H7231" i="2" a="1"/>
  <c r="H7231" i="2" s="1"/>
  <c r="I7231" i="2" s="1"/>
  <c r="H7229" i="2" a="1"/>
  <c r="H7229" i="2" s="1"/>
  <c r="I7229" i="2" s="1"/>
  <c r="H7223" i="2" a="1"/>
  <c r="H7223" i="2" s="1"/>
  <c r="I7223" i="2" s="1"/>
  <c r="H7221" i="2" a="1"/>
  <c r="H7221" i="2" s="1"/>
  <c r="I7221" i="2" s="1"/>
  <c r="H7207" i="2" a="1"/>
  <c r="H7207" i="2" s="1"/>
  <c r="I7207" i="2" s="1"/>
  <c r="H7205" i="2" a="1"/>
  <c r="H7205" i="2" s="1"/>
  <c r="I7205" i="2" s="1"/>
  <c r="H7199" i="2" a="1"/>
  <c r="H7199" i="2" s="1"/>
  <c r="I7199" i="2" s="1"/>
  <c r="H7197" i="2" a="1"/>
  <c r="H7197" i="2" s="1"/>
  <c r="I7197" i="2" s="1"/>
  <c r="H7183" i="2" a="1"/>
  <c r="H7183" i="2" s="1"/>
  <c r="I7183" i="2" s="1"/>
  <c r="H7181" i="2" a="1"/>
  <c r="H7181" i="2" s="1"/>
  <c r="I7181" i="2" s="1"/>
  <c r="H7175" i="2" a="1"/>
  <c r="H7175" i="2" s="1"/>
  <c r="I7175" i="2" s="1"/>
  <c r="H7173" i="2" a="1"/>
  <c r="H7173" i="2" s="1"/>
  <c r="I7173" i="2" s="1"/>
  <c r="H7159" i="2" a="1"/>
  <c r="H7159" i="2" s="1"/>
  <c r="I7159" i="2" s="1"/>
  <c r="H7157" i="2" a="1"/>
  <c r="H7157" i="2" s="1"/>
  <c r="I7157" i="2" s="1"/>
  <c r="H7151" i="2" a="1"/>
  <c r="H7151" i="2" s="1"/>
  <c r="I7151" i="2" s="1"/>
  <c r="H7149" i="2" a="1"/>
  <c r="H7149" i="2" s="1"/>
  <c r="I7149" i="2" s="1"/>
  <c r="H7135" i="2" a="1"/>
  <c r="H7135" i="2" s="1"/>
  <c r="I7135" i="2" s="1"/>
  <c r="H7133" i="2" a="1"/>
  <c r="H7133" i="2" s="1"/>
  <c r="I7133" i="2" s="1"/>
  <c r="H7127" i="2" a="1"/>
  <c r="H7127" i="2" s="1"/>
  <c r="I7127" i="2" s="1"/>
  <c r="H7125" i="2" a="1"/>
  <c r="H7125" i="2" s="1"/>
  <c r="I7125" i="2" s="1"/>
  <c r="H7111" i="2" a="1"/>
  <c r="H7111" i="2" s="1"/>
  <c r="I7111" i="2" s="1"/>
  <c r="H7109" i="2" a="1"/>
  <c r="H7109" i="2" s="1"/>
  <c r="I7109" i="2" s="1"/>
  <c r="H7103" i="2" a="1"/>
  <c r="H7103" i="2" s="1"/>
  <c r="I7103" i="2" s="1"/>
  <c r="H7101" i="2" a="1"/>
  <c r="H7101" i="2" s="1"/>
  <c r="I7101" i="2" s="1"/>
  <c r="H7087" i="2" a="1"/>
  <c r="H7087" i="2" s="1"/>
  <c r="I7087" i="2" s="1"/>
  <c r="H7085" i="2" a="1"/>
  <c r="H7085" i="2" s="1"/>
  <c r="I7085" i="2" s="1"/>
  <c r="H7079" i="2" a="1"/>
  <c r="H7079" i="2" s="1"/>
  <c r="I7079" i="2" s="1"/>
  <c r="H7077" i="2" a="1"/>
  <c r="H7077" i="2" s="1"/>
  <c r="I7077" i="2" s="1"/>
  <c r="H7063" i="2" a="1"/>
  <c r="H7063" i="2" s="1"/>
  <c r="I7063" i="2" s="1"/>
  <c r="H7061" i="2" a="1"/>
  <c r="H7061" i="2" s="1"/>
  <c r="I7061" i="2" s="1"/>
  <c r="H7055" i="2" a="1"/>
  <c r="H7055" i="2" s="1"/>
  <c r="I7055" i="2" s="1"/>
  <c r="H7053" i="2" a="1"/>
  <c r="H7053" i="2" s="1"/>
  <c r="I7053" i="2" s="1"/>
  <c r="H7039" i="2" a="1"/>
  <c r="H7039" i="2" s="1"/>
  <c r="I7039" i="2" s="1"/>
  <c r="H7037" i="2" a="1"/>
  <c r="H7037" i="2" s="1"/>
  <c r="I7037" i="2" s="1"/>
  <c r="H7031" i="2" a="1"/>
  <c r="H7031" i="2" s="1"/>
  <c r="I7031" i="2" s="1"/>
  <c r="H7029" i="2" a="1"/>
  <c r="H7029" i="2" s="1"/>
  <c r="I7029" i="2" s="1"/>
  <c r="H7015" i="2" a="1"/>
  <c r="H7015" i="2" s="1"/>
  <c r="I7015" i="2" s="1"/>
  <c r="H7013" i="2" a="1"/>
  <c r="H7013" i="2" s="1"/>
  <c r="I7013" i="2" s="1"/>
  <c r="H7007" i="2" a="1"/>
  <c r="H7007" i="2" s="1"/>
  <c r="I7007" i="2" s="1"/>
  <c r="H7005" i="2" a="1"/>
  <c r="H7005" i="2" s="1"/>
  <c r="I7005" i="2" s="1"/>
  <c r="H6991" i="2" a="1"/>
  <c r="H6991" i="2" s="1"/>
  <c r="I6991" i="2" s="1"/>
  <c r="H6989" i="2" a="1"/>
  <c r="H6989" i="2" s="1"/>
  <c r="I6989" i="2" s="1"/>
  <c r="H6983" i="2" a="1"/>
  <c r="H6983" i="2" s="1"/>
  <c r="I6983" i="2" s="1"/>
  <c r="H6981" i="2" a="1"/>
  <c r="H6981" i="2" s="1"/>
  <c r="I6981" i="2" s="1"/>
  <c r="H6967" i="2" a="1"/>
  <c r="H6967" i="2" s="1"/>
  <c r="I6967" i="2" s="1"/>
  <c r="H6965" i="2" a="1"/>
  <c r="H6965" i="2" s="1"/>
  <c r="I6965" i="2" s="1"/>
  <c r="H6959" i="2" a="1"/>
  <c r="H6959" i="2" s="1"/>
  <c r="I6959" i="2" s="1"/>
  <c r="H6957" i="2" a="1"/>
  <c r="H6957" i="2" s="1"/>
  <c r="I6957" i="2" s="1"/>
  <c r="H6943" i="2" a="1"/>
  <c r="H6943" i="2" s="1"/>
  <c r="I6943" i="2" s="1"/>
  <c r="H6941" i="2" a="1"/>
  <c r="H6941" i="2" s="1"/>
  <c r="I6941" i="2" s="1"/>
  <c r="H6935" i="2" a="1"/>
  <c r="H6935" i="2" s="1"/>
  <c r="I6935" i="2" s="1"/>
  <c r="H6933" i="2" a="1"/>
  <c r="H6933" i="2" s="1"/>
  <c r="I6933" i="2" s="1"/>
  <c r="H6919" i="2" a="1"/>
  <c r="H6919" i="2" s="1"/>
  <c r="I6919" i="2" s="1"/>
  <c r="H6917" i="2" a="1"/>
  <c r="H6917" i="2" s="1"/>
  <c r="I6917" i="2" s="1"/>
  <c r="H6911" i="2" a="1"/>
  <c r="H6911" i="2" s="1"/>
  <c r="I6911" i="2" s="1"/>
  <c r="H6909" i="2" a="1"/>
  <c r="H6909" i="2" s="1"/>
  <c r="I6909" i="2" s="1"/>
  <c r="H6895" i="2" a="1"/>
  <c r="H6895" i="2" s="1"/>
  <c r="I6895" i="2" s="1"/>
  <c r="H6893" i="2" a="1"/>
  <c r="H6893" i="2" s="1"/>
  <c r="I6893" i="2" s="1"/>
  <c r="H6887" i="2" a="1"/>
  <c r="H6887" i="2" s="1"/>
  <c r="I6887" i="2" s="1"/>
  <c r="H6885" i="2" a="1"/>
  <c r="H6885" i="2" s="1"/>
  <c r="I6885" i="2" s="1"/>
  <c r="H6871" i="2" a="1"/>
  <c r="H6871" i="2" s="1"/>
  <c r="I6871" i="2" s="1"/>
  <c r="H6869" i="2" a="1"/>
  <c r="H6869" i="2" s="1"/>
  <c r="I6869" i="2" s="1"/>
  <c r="H6863" i="2" a="1"/>
  <c r="H6863" i="2" s="1"/>
  <c r="I6863" i="2" s="1"/>
  <c r="H6861" i="2" a="1"/>
  <c r="H6861" i="2" s="1"/>
  <c r="I6861" i="2" s="1"/>
  <c r="H6847" i="2" a="1"/>
  <c r="H6847" i="2" s="1"/>
  <c r="I6847" i="2" s="1"/>
  <c r="H6845" i="2" a="1"/>
  <c r="H6845" i="2" s="1"/>
  <c r="I6845" i="2" s="1"/>
  <c r="H6839" i="2" a="1"/>
  <c r="H6839" i="2" s="1"/>
  <c r="I6839" i="2" s="1"/>
  <c r="H6837" i="2" a="1"/>
  <c r="H6837" i="2" s="1"/>
  <c r="I6837" i="2" s="1"/>
  <c r="H6823" i="2" a="1"/>
  <c r="H6823" i="2" s="1"/>
  <c r="I6823" i="2" s="1"/>
  <c r="H6821" i="2" a="1"/>
  <c r="H6821" i="2" s="1"/>
  <c r="I6821" i="2" s="1"/>
  <c r="H6815" i="2" a="1"/>
  <c r="H6815" i="2" s="1"/>
  <c r="I6815" i="2" s="1"/>
  <c r="H6813" i="2" a="1"/>
  <c r="H6813" i="2" s="1"/>
  <c r="I6813" i="2" s="1"/>
  <c r="H6799" i="2" a="1"/>
  <c r="H6799" i="2" s="1"/>
  <c r="I6799" i="2" s="1"/>
  <c r="H6797" i="2" a="1"/>
  <c r="H6797" i="2" s="1"/>
  <c r="I6797" i="2" s="1"/>
  <c r="H6791" i="2" a="1"/>
  <c r="H6791" i="2" s="1"/>
  <c r="I6791" i="2" s="1"/>
  <c r="H6789" i="2" a="1"/>
  <c r="H6789" i="2" s="1"/>
  <c r="I6789" i="2" s="1"/>
  <c r="H6775" i="2" a="1"/>
  <c r="H6775" i="2" s="1"/>
  <c r="I6775" i="2" s="1"/>
  <c r="H6773" i="2" a="1"/>
  <c r="H6773" i="2" s="1"/>
  <c r="I6773" i="2" s="1"/>
  <c r="H6767" i="2" a="1"/>
  <c r="H6767" i="2" s="1"/>
  <c r="I6767" i="2" s="1"/>
  <c r="H6765" i="2" a="1"/>
  <c r="H6765" i="2" s="1"/>
  <c r="I6765" i="2" s="1"/>
  <c r="H6751" i="2" a="1"/>
  <c r="H6751" i="2" s="1"/>
  <c r="I6751" i="2" s="1"/>
  <c r="H6749" i="2" a="1"/>
  <c r="H6749" i="2" s="1"/>
  <c r="I6749" i="2" s="1"/>
  <c r="H6743" i="2" a="1"/>
  <c r="H6743" i="2" s="1"/>
  <c r="I6743" i="2" s="1"/>
  <c r="H6741" i="2" a="1"/>
  <c r="H6741" i="2" s="1"/>
  <c r="I6741" i="2" s="1"/>
  <c r="H6727" i="2" a="1"/>
  <c r="H6727" i="2" s="1"/>
  <c r="I6727" i="2" s="1"/>
  <c r="H6725" i="2" a="1"/>
  <c r="H6725" i="2" s="1"/>
  <c r="I6725" i="2" s="1"/>
  <c r="H6719" i="2" a="1"/>
  <c r="H6719" i="2" s="1"/>
  <c r="I6719" i="2" s="1"/>
  <c r="H6717" i="2" a="1"/>
  <c r="H6717" i="2" s="1"/>
  <c r="I6717" i="2" s="1"/>
  <c r="H6703" i="2" a="1"/>
  <c r="H6703" i="2" s="1"/>
  <c r="I6703" i="2" s="1"/>
  <c r="H6701" i="2" a="1"/>
  <c r="H6701" i="2" s="1"/>
  <c r="I6701" i="2" s="1"/>
  <c r="H6695" i="2" a="1"/>
  <c r="H6695" i="2" s="1"/>
  <c r="I6695" i="2" s="1"/>
  <c r="H6693" i="2" a="1"/>
  <c r="H6693" i="2" s="1"/>
  <c r="I6693" i="2" s="1"/>
  <c r="H6679" i="2" a="1"/>
  <c r="H6679" i="2" s="1"/>
  <c r="I6679" i="2" s="1"/>
  <c r="H6677" i="2" a="1"/>
  <c r="H6677" i="2" s="1"/>
  <c r="I6677" i="2" s="1"/>
  <c r="H6671" i="2" a="1"/>
  <c r="H6671" i="2" s="1"/>
  <c r="I6671" i="2" s="1"/>
  <c r="H6669" i="2" a="1"/>
  <c r="H6669" i="2" s="1"/>
  <c r="I6669" i="2" s="1"/>
  <c r="H6655" i="2" a="1"/>
  <c r="H6655" i="2" s="1"/>
  <c r="I6655" i="2" s="1"/>
  <c r="H6653" i="2" a="1"/>
  <c r="H6653" i="2" s="1"/>
  <c r="I6653" i="2" s="1"/>
  <c r="H6647" i="2" a="1"/>
  <c r="H6647" i="2" s="1"/>
  <c r="I6647" i="2" s="1"/>
  <c r="H6645" i="2" a="1"/>
  <c r="H6645" i="2" s="1"/>
  <c r="I6645" i="2" s="1"/>
  <c r="H6631" i="2" a="1"/>
  <c r="H6631" i="2" s="1"/>
  <c r="I6631" i="2" s="1"/>
  <c r="H6629" i="2" a="1"/>
  <c r="H6629" i="2" s="1"/>
  <c r="I6629" i="2" s="1"/>
  <c r="H6623" i="2" a="1"/>
  <c r="H6623" i="2" s="1"/>
  <c r="I6623" i="2" s="1"/>
  <c r="H6621" i="2" a="1"/>
  <c r="H6621" i="2" s="1"/>
  <c r="I6621" i="2" s="1"/>
  <c r="H6607" i="2" a="1"/>
  <c r="H6607" i="2" s="1"/>
  <c r="I6607" i="2" s="1"/>
  <c r="H6605" i="2" a="1"/>
  <c r="H6605" i="2" s="1"/>
  <c r="I6605" i="2" s="1"/>
  <c r="H6599" i="2" a="1"/>
  <c r="H6599" i="2" s="1"/>
  <c r="I6599" i="2" s="1"/>
  <c r="H6597" i="2" a="1"/>
  <c r="H6597" i="2" s="1"/>
  <c r="I6597" i="2" s="1"/>
  <c r="H6583" i="2" a="1"/>
  <c r="H6583" i="2" s="1"/>
  <c r="I6583" i="2" s="1"/>
  <c r="H6581" i="2" a="1"/>
  <c r="H6581" i="2" s="1"/>
  <c r="I6581" i="2" s="1"/>
  <c r="H6575" i="2" a="1"/>
  <c r="H6575" i="2" s="1"/>
  <c r="I6575" i="2" s="1"/>
  <c r="H6573" i="2" a="1"/>
  <c r="H6573" i="2" s="1"/>
  <c r="I6573" i="2" s="1"/>
  <c r="H6559" i="2" a="1"/>
  <c r="H6559" i="2" s="1"/>
  <c r="I6559" i="2" s="1"/>
  <c r="H6557" i="2" a="1"/>
  <c r="H6557" i="2" s="1"/>
  <c r="I6557" i="2" s="1"/>
  <c r="H6551" i="2" a="1"/>
  <c r="H6551" i="2" s="1"/>
  <c r="I6551" i="2" s="1"/>
  <c r="H6549" i="2" a="1"/>
  <c r="H6549" i="2" s="1"/>
  <c r="I6549" i="2" s="1"/>
  <c r="H6535" i="2" a="1"/>
  <c r="H6535" i="2" s="1"/>
  <c r="I6535" i="2" s="1"/>
  <c r="H6533" i="2" a="1"/>
  <c r="H6533" i="2" s="1"/>
  <c r="I6533" i="2" s="1"/>
  <c r="H6527" i="2" a="1"/>
  <c r="H6527" i="2" s="1"/>
  <c r="I6527" i="2" s="1"/>
  <c r="H6525" i="2" a="1"/>
  <c r="H6525" i="2" s="1"/>
  <c r="I6525" i="2" s="1"/>
  <c r="H6511" i="2" a="1"/>
  <c r="H6511" i="2" s="1"/>
  <c r="I6511" i="2" s="1"/>
  <c r="H6509" i="2" a="1"/>
  <c r="H6509" i="2" s="1"/>
  <c r="I6509" i="2" s="1"/>
  <c r="H6503" i="2" a="1"/>
  <c r="H6503" i="2" s="1"/>
  <c r="I6503" i="2" s="1"/>
  <c r="H6501" i="2" a="1"/>
  <c r="H6501" i="2" s="1"/>
  <c r="I6501" i="2" s="1"/>
  <c r="H6487" i="2" a="1"/>
  <c r="H6487" i="2" s="1"/>
  <c r="I6487" i="2" s="1"/>
  <c r="H6485" i="2" a="1"/>
  <c r="H6485" i="2" s="1"/>
  <c r="I6485" i="2" s="1"/>
  <c r="H6479" i="2" a="1"/>
  <c r="H6479" i="2" s="1"/>
  <c r="I6479" i="2" s="1"/>
  <c r="H6477" i="2" a="1"/>
  <c r="H6477" i="2" s="1"/>
  <c r="I6477" i="2" s="1"/>
  <c r="H6463" i="2" a="1"/>
  <c r="H6463" i="2" s="1"/>
  <c r="I6463" i="2" s="1"/>
  <c r="H6461" i="2" a="1"/>
  <c r="H6461" i="2" s="1"/>
  <c r="I6461" i="2" s="1"/>
  <c r="H6455" i="2" a="1"/>
  <c r="H6455" i="2" s="1"/>
  <c r="I6455" i="2" s="1"/>
  <c r="H6453" i="2" a="1"/>
  <c r="H6453" i="2" s="1"/>
  <c r="I6453" i="2" s="1"/>
  <c r="H6439" i="2" a="1"/>
  <c r="H6439" i="2" s="1"/>
  <c r="I6439" i="2" s="1"/>
  <c r="H6437" i="2" a="1"/>
  <c r="H6437" i="2" s="1"/>
  <c r="I6437" i="2" s="1"/>
  <c r="H6431" i="2" a="1"/>
  <c r="H6431" i="2" s="1"/>
  <c r="I6431" i="2" s="1"/>
  <c r="H6429" i="2" a="1"/>
  <c r="H6429" i="2" s="1"/>
  <c r="I6429" i="2" s="1"/>
  <c r="H6415" i="2" a="1"/>
  <c r="H6415" i="2" s="1"/>
  <c r="I6415" i="2" s="1"/>
  <c r="H6413" i="2" a="1"/>
  <c r="H6413" i="2" s="1"/>
  <c r="I6413" i="2" s="1"/>
  <c r="H6407" i="2" a="1"/>
  <c r="H6407" i="2" s="1"/>
  <c r="I6407" i="2" s="1"/>
  <c r="H6405" i="2" a="1"/>
  <c r="H6405" i="2" s="1"/>
  <c r="I6405" i="2" s="1"/>
  <c r="H6391" i="2" a="1"/>
  <c r="H6391" i="2" s="1"/>
  <c r="I6391" i="2" s="1"/>
  <c r="H6389" i="2" a="1"/>
  <c r="H6389" i="2" s="1"/>
  <c r="I6389" i="2" s="1"/>
  <c r="H6383" i="2" a="1"/>
  <c r="H6383" i="2" s="1"/>
  <c r="I6383" i="2" s="1"/>
  <c r="H6381" i="2" a="1"/>
  <c r="H6381" i="2" s="1"/>
  <c r="I6381" i="2" s="1"/>
  <c r="H6367" i="2" a="1"/>
  <c r="H6367" i="2" s="1"/>
  <c r="I6367" i="2" s="1"/>
  <c r="H6365" i="2" a="1"/>
  <c r="H6365" i="2" s="1"/>
  <c r="I6365" i="2" s="1"/>
  <c r="H6359" i="2" a="1"/>
  <c r="H6359" i="2" s="1"/>
  <c r="I6359" i="2" s="1"/>
  <c r="H6357" i="2" a="1"/>
  <c r="H6357" i="2" s="1"/>
  <c r="I6357" i="2" s="1"/>
  <c r="H6343" i="2" a="1"/>
  <c r="H6343" i="2" s="1"/>
  <c r="I6343" i="2" s="1"/>
  <c r="H6341" i="2" a="1"/>
  <c r="H6341" i="2" s="1"/>
  <c r="I6341" i="2" s="1"/>
  <c r="H6335" i="2" a="1"/>
  <c r="H6335" i="2" s="1"/>
  <c r="I6335" i="2" s="1"/>
  <c r="H6333" i="2" a="1"/>
  <c r="H6333" i="2" s="1"/>
  <c r="I6333" i="2" s="1"/>
  <c r="H6319" i="2" a="1"/>
  <c r="H6319" i="2" s="1"/>
  <c r="I6319" i="2" s="1"/>
  <c r="H6317" i="2" a="1"/>
  <c r="H6317" i="2" s="1"/>
  <c r="I6317" i="2" s="1"/>
  <c r="H6311" i="2" a="1"/>
  <c r="H6311" i="2" s="1"/>
  <c r="I6311" i="2" s="1"/>
  <c r="H6309" i="2" a="1"/>
  <c r="H6309" i="2" s="1"/>
  <c r="I6309" i="2" s="1"/>
  <c r="H6295" i="2" a="1"/>
  <c r="H6295" i="2" s="1"/>
  <c r="I6295" i="2" s="1"/>
  <c r="H6293" i="2" a="1"/>
  <c r="H6293" i="2" s="1"/>
  <c r="I6293" i="2" s="1"/>
  <c r="H6287" i="2" a="1"/>
  <c r="H6287" i="2" s="1"/>
  <c r="I6287" i="2" s="1"/>
  <c r="H6285" i="2" a="1"/>
  <c r="H6285" i="2" s="1"/>
  <c r="I6285" i="2" s="1"/>
  <c r="H6271" i="2" a="1"/>
  <c r="H6271" i="2" s="1"/>
  <c r="I6271" i="2" s="1"/>
  <c r="H6269" i="2" a="1"/>
  <c r="H6269" i="2" s="1"/>
  <c r="I6269" i="2" s="1"/>
  <c r="H6263" i="2" a="1"/>
  <c r="H6263" i="2" s="1"/>
  <c r="I6263" i="2" s="1"/>
  <c r="H6261" i="2" a="1"/>
  <c r="H6261" i="2" s="1"/>
  <c r="I6261" i="2" s="1"/>
  <c r="H6247" i="2" a="1"/>
  <c r="H6247" i="2" s="1"/>
  <c r="I6247" i="2" s="1"/>
  <c r="H6245" i="2" a="1"/>
  <c r="H6245" i="2" s="1"/>
  <c r="I6245" i="2" s="1"/>
  <c r="H6239" i="2" a="1"/>
  <c r="H6239" i="2" s="1"/>
  <c r="I6239" i="2" s="1"/>
  <c r="H6237" i="2" a="1"/>
  <c r="H6237" i="2" s="1"/>
  <c r="I6237" i="2" s="1"/>
  <c r="H6223" i="2" a="1"/>
  <c r="H6223" i="2" s="1"/>
  <c r="I6223" i="2" s="1"/>
  <c r="H6221" i="2" a="1"/>
  <c r="H6221" i="2" s="1"/>
  <c r="I6221" i="2" s="1"/>
  <c r="H6215" i="2" a="1"/>
  <c r="H6215" i="2" s="1"/>
  <c r="I6215" i="2" s="1"/>
  <c r="H6213" i="2" a="1"/>
  <c r="H6213" i="2" s="1"/>
  <c r="I6213" i="2" s="1"/>
  <c r="H6199" i="2" a="1"/>
  <c r="H6199" i="2" s="1"/>
  <c r="I6199" i="2" s="1"/>
  <c r="H6197" i="2" a="1"/>
  <c r="H6197" i="2" s="1"/>
  <c r="I6197" i="2" s="1"/>
  <c r="H6191" i="2" a="1"/>
  <c r="H6191" i="2" s="1"/>
  <c r="I6191" i="2" s="1"/>
  <c r="H6189" i="2" a="1"/>
  <c r="H6189" i="2" s="1"/>
  <c r="I6189" i="2" s="1"/>
  <c r="H6175" i="2" a="1"/>
  <c r="H6175" i="2" s="1"/>
  <c r="I6175" i="2" s="1"/>
  <c r="H6173" i="2" a="1"/>
  <c r="H6173" i="2" s="1"/>
  <c r="I6173" i="2" s="1"/>
  <c r="H6167" i="2" a="1"/>
  <c r="H6167" i="2" s="1"/>
  <c r="I6167" i="2" s="1"/>
  <c r="H6165" i="2" a="1"/>
  <c r="H6165" i="2" s="1"/>
  <c r="I6165" i="2" s="1"/>
  <c r="H6151" i="2" a="1"/>
  <c r="H6151" i="2" s="1"/>
  <c r="I6151" i="2" s="1"/>
  <c r="H6149" i="2" a="1"/>
  <c r="H6149" i="2" s="1"/>
  <c r="I6149" i="2" s="1"/>
  <c r="H6143" i="2" a="1"/>
  <c r="H6143" i="2" s="1"/>
  <c r="I6143" i="2" s="1"/>
  <c r="H6141" i="2" a="1"/>
  <c r="H6141" i="2" s="1"/>
  <c r="I6141" i="2" s="1"/>
  <c r="H6127" i="2" a="1"/>
  <c r="H6127" i="2" s="1"/>
  <c r="I6127" i="2" s="1"/>
  <c r="H6125" i="2" a="1"/>
  <c r="H6125" i="2" s="1"/>
  <c r="I6125" i="2" s="1"/>
  <c r="H6119" i="2" a="1"/>
  <c r="H6119" i="2" s="1"/>
  <c r="I6119" i="2" s="1"/>
  <c r="H6117" i="2" a="1"/>
  <c r="H6117" i="2" s="1"/>
  <c r="I6117" i="2" s="1"/>
  <c r="H6103" i="2" a="1"/>
  <c r="H6103" i="2" s="1"/>
  <c r="I6103" i="2" s="1"/>
  <c r="H6101" i="2" a="1"/>
  <c r="H6101" i="2" s="1"/>
  <c r="I6101" i="2" s="1"/>
  <c r="H6095" i="2" a="1"/>
  <c r="H6095" i="2" s="1"/>
  <c r="I6095" i="2" s="1"/>
  <c r="H6093" i="2" a="1"/>
  <c r="H6093" i="2" s="1"/>
  <c r="I6093" i="2" s="1"/>
  <c r="H6079" i="2" a="1"/>
  <c r="H6079" i="2" s="1"/>
  <c r="I6079" i="2" s="1"/>
  <c r="H6077" i="2" a="1"/>
  <c r="H6077" i="2" s="1"/>
  <c r="I6077" i="2" s="1"/>
  <c r="H6071" i="2" a="1"/>
  <c r="H6071" i="2" s="1"/>
  <c r="I6071" i="2" s="1"/>
  <c r="H6069" i="2" a="1"/>
  <c r="H6069" i="2" s="1"/>
  <c r="I6069" i="2" s="1"/>
  <c r="H6055" i="2" a="1"/>
  <c r="H6055" i="2" s="1"/>
  <c r="I6055" i="2" s="1"/>
  <c r="H6053" i="2" a="1"/>
  <c r="H6053" i="2" s="1"/>
  <c r="I6053" i="2" s="1"/>
  <c r="H6047" i="2" a="1"/>
  <c r="H6047" i="2" s="1"/>
  <c r="I6047" i="2" s="1"/>
  <c r="H6045" i="2" a="1"/>
  <c r="H6045" i="2" s="1"/>
  <c r="I6045" i="2" s="1"/>
  <c r="H6031" i="2" a="1"/>
  <c r="H6031" i="2" s="1"/>
  <c r="I6031" i="2" s="1"/>
  <c r="H6029" i="2" a="1"/>
  <c r="H6029" i="2" s="1"/>
  <c r="I6029" i="2" s="1"/>
  <c r="H6023" i="2" a="1"/>
  <c r="H6023" i="2" s="1"/>
  <c r="I6023" i="2" s="1"/>
  <c r="H6021" i="2" a="1"/>
  <c r="H6021" i="2" s="1"/>
  <c r="I6021" i="2" s="1"/>
  <c r="H6007" i="2" a="1"/>
  <c r="H6007" i="2" s="1"/>
  <c r="I6007" i="2" s="1"/>
  <c r="H6005" i="2" a="1"/>
  <c r="H6005" i="2" s="1"/>
  <c r="I6005" i="2" s="1"/>
  <c r="H5999" i="2" a="1"/>
  <c r="H5999" i="2" s="1"/>
  <c r="I5999" i="2" s="1"/>
  <c r="H5997" i="2" a="1"/>
  <c r="H5997" i="2" s="1"/>
  <c r="I5997" i="2" s="1"/>
  <c r="H5983" i="2" a="1"/>
  <c r="H5983" i="2" s="1"/>
  <c r="I5983" i="2" s="1"/>
  <c r="H5981" i="2" a="1"/>
  <c r="H5981" i="2" s="1"/>
  <c r="I5981" i="2" s="1"/>
  <c r="H5975" i="2" a="1"/>
  <c r="H5975" i="2" s="1"/>
  <c r="I5975" i="2" s="1"/>
  <c r="H5973" i="2" a="1"/>
  <c r="H5973" i="2" s="1"/>
  <c r="I5973" i="2" s="1"/>
  <c r="H5959" i="2" a="1"/>
  <c r="H5959" i="2" s="1"/>
  <c r="I5959" i="2" s="1"/>
  <c r="H5957" i="2" a="1"/>
  <c r="H5957" i="2" s="1"/>
  <c r="I5957" i="2" s="1"/>
  <c r="H5951" i="2" a="1"/>
  <c r="H5951" i="2" s="1"/>
  <c r="I5951" i="2" s="1"/>
  <c r="H5949" i="2" a="1"/>
  <c r="H5949" i="2" s="1"/>
  <c r="I5949" i="2" s="1"/>
  <c r="H5935" i="2" a="1"/>
  <c r="H5935" i="2" s="1"/>
  <c r="I5935" i="2" s="1"/>
  <c r="H5933" i="2" a="1"/>
  <c r="H5933" i="2" s="1"/>
  <c r="I5933" i="2" s="1"/>
  <c r="H5927" i="2" a="1"/>
  <c r="H5927" i="2" s="1"/>
  <c r="I5927" i="2" s="1"/>
  <c r="H5925" i="2" a="1"/>
  <c r="H5925" i="2" s="1"/>
  <c r="I5925" i="2" s="1"/>
  <c r="H5911" i="2" a="1"/>
  <c r="H5911" i="2" s="1"/>
  <c r="I5911" i="2" s="1"/>
  <c r="H5909" i="2" a="1"/>
  <c r="H5909" i="2" s="1"/>
  <c r="I5909" i="2" s="1"/>
  <c r="H5903" i="2" a="1"/>
  <c r="H5903" i="2" s="1"/>
  <c r="I5903" i="2" s="1"/>
  <c r="H5901" i="2" a="1"/>
  <c r="H5901" i="2" s="1"/>
  <c r="I5901" i="2" s="1"/>
  <c r="H5887" i="2" a="1"/>
  <c r="H5887" i="2" s="1"/>
  <c r="I5887" i="2" s="1"/>
  <c r="H5885" i="2" a="1"/>
  <c r="H5885" i="2" s="1"/>
  <c r="I5885" i="2" s="1"/>
  <c r="H5879" i="2" a="1"/>
  <c r="H5879" i="2" s="1"/>
  <c r="I5879" i="2" s="1"/>
  <c r="H5877" i="2" a="1"/>
  <c r="H5877" i="2" s="1"/>
  <c r="I5877" i="2" s="1"/>
  <c r="H5863" i="2" a="1"/>
  <c r="H5863" i="2" s="1"/>
  <c r="I5863" i="2" s="1"/>
  <c r="H5861" i="2" a="1"/>
  <c r="H5861" i="2" s="1"/>
  <c r="I5861" i="2" s="1"/>
  <c r="H5855" i="2" a="1"/>
  <c r="H5855" i="2" s="1"/>
  <c r="I5855" i="2" s="1"/>
  <c r="H5853" i="2" a="1"/>
  <c r="H5853" i="2" s="1"/>
  <c r="I5853" i="2" s="1"/>
  <c r="H5839" i="2" a="1"/>
  <c r="H5839" i="2" s="1"/>
  <c r="I5839" i="2" s="1"/>
  <c r="H5837" i="2" a="1"/>
  <c r="H5837" i="2" s="1"/>
  <c r="I5837" i="2" s="1"/>
  <c r="H5831" i="2" a="1"/>
  <c r="H5831" i="2" s="1"/>
  <c r="I5831" i="2" s="1"/>
  <c r="H5829" i="2" a="1"/>
  <c r="H5829" i="2" s="1"/>
  <c r="I5829" i="2" s="1"/>
  <c r="H5815" i="2" a="1"/>
  <c r="H5815" i="2" s="1"/>
  <c r="I5815" i="2" s="1"/>
  <c r="H5813" i="2" a="1"/>
  <c r="H5813" i="2" s="1"/>
  <c r="I5813" i="2" s="1"/>
  <c r="H5807" i="2" a="1"/>
  <c r="H5807" i="2" s="1"/>
  <c r="I5807" i="2" s="1"/>
  <c r="H5805" i="2" a="1"/>
  <c r="H5805" i="2" s="1"/>
  <c r="I5805" i="2" s="1"/>
  <c r="H5791" i="2" a="1"/>
  <c r="H5791" i="2" s="1"/>
  <c r="I5791" i="2" s="1"/>
  <c r="H5789" i="2" a="1"/>
  <c r="H5789" i="2" s="1"/>
  <c r="I5789" i="2" s="1"/>
  <c r="H5783" i="2" a="1"/>
  <c r="H5783" i="2" s="1"/>
  <c r="I5783" i="2" s="1"/>
  <c r="H5781" i="2" a="1"/>
  <c r="H5781" i="2" s="1"/>
  <c r="I5781" i="2" s="1"/>
  <c r="H5767" i="2" a="1"/>
  <c r="H5767" i="2" s="1"/>
  <c r="I5767" i="2" s="1"/>
  <c r="H5765" i="2" a="1"/>
  <c r="H5765" i="2" s="1"/>
  <c r="I5765" i="2" s="1"/>
  <c r="H5759" i="2" a="1"/>
  <c r="H5759" i="2" s="1"/>
  <c r="I5759" i="2" s="1"/>
  <c r="H5757" i="2" a="1"/>
  <c r="H5757" i="2" s="1"/>
  <c r="I5757" i="2" s="1"/>
  <c r="H5743" i="2" a="1"/>
  <c r="H5743" i="2" s="1"/>
  <c r="I5743" i="2" s="1"/>
  <c r="H5741" i="2" a="1"/>
  <c r="H5741" i="2" s="1"/>
  <c r="I5741" i="2" s="1"/>
  <c r="H5735" i="2" a="1"/>
  <c r="H5735" i="2" s="1"/>
  <c r="I5735" i="2" s="1"/>
  <c r="H5733" i="2" a="1"/>
  <c r="H5733" i="2" s="1"/>
  <c r="I5733" i="2" s="1"/>
  <c r="H5719" i="2" a="1"/>
  <c r="H5719" i="2" s="1"/>
  <c r="I5719" i="2" s="1"/>
  <c r="H5717" i="2" a="1"/>
  <c r="H5717" i="2" s="1"/>
  <c r="I5717" i="2" s="1"/>
  <c r="H5711" i="2" a="1"/>
  <c r="H5711" i="2" s="1"/>
  <c r="I5711" i="2" s="1"/>
  <c r="H5709" i="2" a="1"/>
  <c r="H5709" i="2" s="1"/>
  <c r="I5709" i="2" s="1"/>
  <c r="H5695" i="2" a="1"/>
  <c r="H5695" i="2" s="1"/>
  <c r="I5695" i="2" s="1"/>
  <c r="H5693" i="2" a="1"/>
  <c r="H5693" i="2" s="1"/>
  <c r="I5693" i="2" s="1"/>
  <c r="H5687" i="2" a="1"/>
  <c r="H5687" i="2" s="1"/>
  <c r="I5687" i="2" s="1"/>
  <c r="H5685" i="2" a="1"/>
  <c r="H5685" i="2" s="1"/>
  <c r="I5685" i="2" s="1"/>
  <c r="H5671" i="2" a="1"/>
  <c r="H5671" i="2" s="1"/>
  <c r="I5671" i="2" s="1"/>
  <c r="H5669" i="2" a="1"/>
  <c r="H5669" i="2" s="1"/>
  <c r="I5669" i="2" s="1"/>
  <c r="H5663" i="2" a="1"/>
  <c r="H5663" i="2" s="1"/>
  <c r="I5663" i="2" s="1"/>
  <c r="H5661" i="2" a="1"/>
  <c r="H5661" i="2" s="1"/>
  <c r="I5661" i="2" s="1"/>
  <c r="H5647" i="2" a="1"/>
  <c r="H5647" i="2" s="1"/>
  <c r="I5647" i="2" s="1"/>
  <c r="H5645" i="2" a="1"/>
  <c r="H5645" i="2" s="1"/>
  <c r="I5645" i="2" s="1"/>
  <c r="H5639" i="2" a="1"/>
  <c r="H5639" i="2" s="1"/>
  <c r="I5639" i="2" s="1"/>
  <c r="H5637" i="2" a="1"/>
  <c r="H5637" i="2" s="1"/>
  <c r="I5637" i="2" s="1"/>
  <c r="H5623" i="2" a="1"/>
  <c r="H5623" i="2" s="1"/>
  <c r="I5623" i="2" s="1"/>
  <c r="H5621" i="2" a="1"/>
  <c r="H5621" i="2" s="1"/>
  <c r="I5621" i="2" s="1"/>
  <c r="H5615" i="2" a="1"/>
  <c r="H5615" i="2" s="1"/>
  <c r="I5615" i="2" s="1"/>
  <c r="H5613" i="2" a="1"/>
  <c r="H5613" i="2" s="1"/>
  <c r="I5613" i="2" s="1"/>
  <c r="H5599" i="2" a="1"/>
  <c r="H5599" i="2" s="1"/>
  <c r="I5599" i="2" s="1"/>
  <c r="H5597" i="2" a="1"/>
  <c r="H5597" i="2" s="1"/>
  <c r="I5597" i="2" s="1"/>
  <c r="H5591" i="2" a="1"/>
  <c r="H5591" i="2" s="1"/>
  <c r="I5591" i="2" s="1"/>
  <c r="H5589" i="2" a="1"/>
  <c r="H5589" i="2" s="1"/>
  <c r="I5589" i="2" s="1"/>
  <c r="H5575" i="2" a="1"/>
  <c r="H5575" i="2" s="1"/>
  <c r="I5575" i="2" s="1"/>
  <c r="H5573" i="2" a="1"/>
  <c r="H5573" i="2" s="1"/>
  <c r="I5573" i="2" s="1"/>
  <c r="H5567" i="2" a="1"/>
  <c r="H5567" i="2" s="1"/>
  <c r="I5567" i="2" s="1"/>
  <c r="H5565" i="2" a="1"/>
  <c r="H5565" i="2" s="1"/>
  <c r="I5565" i="2" s="1"/>
  <c r="H5551" i="2" a="1"/>
  <c r="H5551" i="2" s="1"/>
  <c r="I5551" i="2" s="1"/>
  <c r="H5549" i="2" a="1"/>
  <c r="H5549" i="2" s="1"/>
  <c r="I5549" i="2" s="1"/>
  <c r="H5543" i="2" a="1"/>
  <c r="H5543" i="2" s="1"/>
  <c r="I5543" i="2" s="1"/>
  <c r="H5541" i="2" a="1"/>
  <c r="H5541" i="2" s="1"/>
  <c r="I5541" i="2" s="1"/>
  <c r="H5527" i="2" a="1"/>
  <c r="H5527" i="2" s="1"/>
  <c r="I5527" i="2" s="1"/>
  <c r="H5525" i="2" a="1"/>
  <c r="H5525" i="2" s="1"/>
  <c r="I5525" i="2" s="1"/>
  <c r="H5519" i="2" a="1"/>
  <c r="H5519" i="2" s="1"/>
  <c r="I5519" i="2" s="1"/>
  <c r="H5517" i="2" a="1"/>
  <c r="H5517" i="2" s="1"/>
  <c r="I5517" i="2" s="1"/>
  <c r="H5503" i="2" a="1"/>
  <c r="H5503" i="2" s="1"/>
  <c r="I5503" i="2" s="1"/>
  <c r="H5501" i="2" a="1"/>
  <c r="H5501" i="2" s="1"/>
  <c r="I5501" i="2" s="1"/>
  <c r="H5495" i="2" a="1"/>
  <c r="H5495" i="2" s="1"/>
  <c r="I5495" i="2" s="1"/>
  <c r="H5493" i="2" a="1"/>
  <c r="H5493" i="2" s="1"/>
  <c r="I5493" i="2" s="1"/>
  <c r="H5479" i="2" a="1"/>
  <c r="H5479" i="2" s="1"/>
  <c r="I5479" i="2" s="1"/>
  <c r="H5477" i="2" a="1"/>
  <c r="H5477" i="2" s="1"/>
  <c r="I5477" i="2" s="1"/>
  <c r="H5471" i="2" a="1"/>
  <c r="H5471" i="2" s="1"/>
  <c r="I5471" i="2" s="1"/>
  <c r="H5469" i="2" a="1"/>
  <c r="H5469" i="2" s="1"/>
  <c r="I5469" i="2" s="1"/>
  <c r="H5455" i="2" a="1"/>
  <c r="H5455" i="2" s="1"/>
  <c r="I5455" i="2" s="1"/>
  <c r="H5453" i="2" a="1"/>
  <c r="H5453" i="2" s="1"/>
  <c r="I5453" i="2" s="1"/>
  <c r="H5447" i="2" a="1"/>
  <c r="H5447" i="2" s="1"/>
  <c r="I5447" i="2" s="1"/>
  <c r="H5445" i="2" a="1"/>
  <c r="H5445" i="2" s="1"/>
  <c r="I5445" i="2" s="1"/>
  <c r="H5431" i="2" a="1"/>
  <c r="H5431" i="2" s="1"/>
  <c r="I5431" i="2" s="1"/>
  <c r="H5429" i="2" a="1"/>
  <c r="H5429" i="2" s="1"/>
  <c r="I5429" i="2" s="1"/>
  <c r="H5423" i="2" a="1"/>
  <c r="H5423" i="2" s="1"/>
  <c r="I5423" i="2" s="1"/>
  <c r="H5421" i="2" a="1"/>
  <c r="H5421" i="2" s="1"/>
  <c r="I5421" i="2" s="1"/>
  <c r="H5407" i="2" a="1"/>
  <c r="H5407" i="2" s="1"/>
  <c r="I5407" i="2" s="1"/>
  <c r="H5405" i="2" a="1"/>
  <c r="H5405" i="2" s="1"/>
  <c r="I5405" i="2" s="1"/>
  <c r="H5399" i="2" a="1"/>
  <c r="H5399" i="2" s="1"/>
  <c r="I5399" i="2" s="1"/>
  <c r="H5397" i="2" a="1"/>
  <c r="H5397" i="2" s="1"/>
  <c r="I5397" i="2" s="1"/>
  <c r="H5383" i="2" a="1"/>
  <c r="H5383" i="2" s="1"/>
  <c r="I5383" i="2" s="1"/>
  <c r="H5381" i="2" a="1"/>
  <c r="H5381" i="2" s="1"/>
  <c r="I5381" i="2" s="1"/>
  <c r="H5375" i="2" a="1"/>
  <c r="H5375" i="2" s="1"/>
  <c r="I5375" i="2" s="1"/>
  <c r="H5373" i="2" a="1"/>
  <c r="H5373" i="2" s="1"/>
  <c r="I5373" i="2" s="1"/>
  <c r="H5359" i="2" a="1"/>
  <c r="H5359" i="2" s="1"/>
  <c r="I5359" i="2" s="1"/>
  <c r="H5357" i="2" a="1"/>
  <c r="H5357" i="2" s="1"/>
  <c r="I5357" i="2" s="1"/>
  <c r="H5351" i="2" a="1"/>
  <c r="H5351" i="2" s="1"/>
  <c r="I5351" i="2" s="1"/>
  <c r="H5349" i="2" a="1"/>
  <c r="H5349" i="2" s="1"/>
  <c r="I5349" i="2" s="1"/>
  <c r="H5335" i="2" a="1"/>
  <c r="H5335" i="2" s="1"/>
  <c r="I5335" i="2" s="1"/>
  <c r="H5333" i="2" a="1"/>
  <c r="H5333" i="2" s="1"/>
  <c r="I5333" i="2" s="1"/>
  <c r="H5327" i="2" a="1"/>
  <c r="H5327" i="2" s="1"/>
  <c r="I5327" i="2" s="1"/>
  <c r="H5325" i="2" a="1"/>
  <c r="H5325" i="2" s="1"/>
  <c r="I5325" i="2" s="1"/>
  <c r="H5311" i="2" a="1"/>
  <c r="H5311" i="2" s="1"/>
  <c r="I5311" i="2" s="1"/>
  <c r="H5309" i="2" a="1"/>
  <c r="H5309" i="2" s="1"/>
  <c r="I5309" i="2" s="1"/>
  <c r="H5303" i="2" a="1"/>
  <c r="H5303" i="2" s="1"/>
  <c r="I5303" i="2" s="1"/>
  <c r="H5301" i="2" a="1"/>
  <c r="H5301" i="2" s="1"/>
  <c r="I5301" i="2" s="1"/>
  <c r="H5287" i="2" a="1"/>
  <c r="H5287" i="2" s="1"/>
  <c r="I5287" i="2" s="1"/>
  <c r="H5285" i="2" a="1"/>
  <c r="H5285" i="2" s="1"/>
  <c r="I5285" i="2" s="1"/>
  <c r="H5279" i="2" a="1"/>
  <c r="H5279" i="2" s="1"/>
  <c r="I5279" i="2" s="1"/>
  <c r="H5277" i="2" a="1"/>
  <c r="H5277" i="2" s="1"/>
  <c r="I5277" i="2" s="1"/>
  <c r="H5263" i="2" a="1"/>
  <c r="H5263" i="2" s="1"/>
  <c r="I5263" i="2" s="1"/>
  <c r="H5261" i="2" a="1"/>
  <c r="H5261" i="2" s="1"/>
  <c r="I5261" i="2" s="1"/>
  <c r="H5255" i="2" a="1"/>
  <c r="H5255" i="2" s="1"/>
  <c r="I5255" i="2" s="1"/>
  <c r="H5253" i="2" a="1"/>
  <c r="H5253" i="2" s="1"/>
  <c r="I5253" i="2" s="1"/>
  <c r="H5239" i="2" a="1"/>
  <c r="H5239" i="2" s="1"/>
  <c r="I5239" i="2" s="1"/>
  <c r="H5237" i="2" a="1"/>
  <c r="H5237" i="2" s="1"/>
  <c r="I5237" i="2" s="1"/>
  <c r="H5231" i="2" a="1"/>
  <c r="H5231" i="2" s="1"/>
  <c r="I5231" i="2" s="1"/>
  <c r="H5229" i="2" a="1"/>
  <c r="H5229" i="2" s="1"/>
  <c r="I5229" i="2" s="1"/>
  <c r="H5215" i="2" a="1"/>
  <c r="H5215" i="2" s="1"/>
  <c r="I5215" i="2" s="1"/>
  <c r="H5213" i="2" a="1"/>
  <c r="H5213" i="2" s="1"/>
  <c r="I5213" i="2" s="1"/>
  <c r="H5207" i="2" a="1"/>
  <c r="H5207" i="2" s="1"/>
  <c r="I5207" i="2" s="1"/>
  <c r="H5205" i="2" a="1"/>
  <c r="H5205" i="2" s="1"/>
  <c r="I5205" i="2" s="1"/>
  <c r="H5191" i="2" a="1"/>
  <c r="H5191" i="2" s="1"/>
  <c r="I5191" i="2" s="1"/>
  <c r="H5189" i="2" a="1"/>
  <c r="H5189" i="2" s="1"/>
  <c r="I5189" i="2" s="1"/>
  <c r="H5183" i="2" a="1"/>
  <c r="H5183" i="2" s="1"/>
  <c r="I5183" i="2" s="1"/>
  <c r="H5181" i="2" a="1"/>
  <c r="H5181" i="2" s="1"/>
  <c r="I5181" i="2" s="1"/>
  <c r="H5167" i="2" a="1"/>
  <c r="H5167" i="2" s="1"/>
  <c r="I5167" i="2" s="1"/>
  <c r="H5165" i="2" a="1"/>
  <c r="H5165" i="2" s="1"/>
  <c r="I5165" i="2" s="1"/>
  <c r="H5159" i="2" a="1"/>
  <c r="H5159" i="2" s="1"/>
  <c r="I5159" i="2" s="1"/>
  <c r="H5157" i="2" a="1"/>
  <c r="H5157" i="2" s="1"/>
  <c r="I5157" i="2" s="1"/>
  <c r="H5143" i="2" a="1"/>
  <c r="H5143" i="2" s="1"/>
  <c r="I5143" i="2" s="1"/>
  <c r="H5141" i="2" a="1"/>
  <c r="H5141" i="2" s="1"/>
  <c r="I5141" i="2" s="1"/>
  <c r="H5135" i="2" a="1"/>
  <c r="H5135" i="2" s="1"/>
  <c r="I5135" i="2" s="1"/>
  <c r="H5133" i="2" a="1"/>
  <c r="H5133" i="2" s="1"/>
  <c r="I5133" i="2" s="1"/>
  <c r="H5119" i="2" a="1"/>
  <c r="H5119" i="2" s="1"/>
  <c r="I5119" i="2" s="1"/>
  <c r="H5117" i="2" a="1"/>
  <c r="H5117" i="2" s="1"/>
  <c r="I5117" i="2" s="1"/>
  <c r="H5111" i="2" a="1"/>
  <c r="H5111" i="2" s="1"/>
  <c r="I5111" i="2" s="1"/>
  <c r="H5109" i="2" a="1"/>
  <c r="H5109" i="2" s="1"/>
  <c r="I5109" i="2" s="1"/>
  <c r="H5095" i="2" a="1"/>
  <c r="H5095" i="2" s="1"/>
  <c r="I5095" i="2" s="1"/>
  <c r="H5093" i="2" a="1"/>
  <c r="H5093" i="2" s="1"/>
  <c r="I5093" i="2" s="1"/>
  <c r="H5087" i="2" a="1"/>
  <c r="H5087" i="2" s="1"/>
  <c r="I5087" i="2" s="1"/>
  <c r="H5085" i="2" a="1"/>
  <c r="H5085" i="2" s="1"/>
  <c r="I5085" i="2" s="1"/>
  <c r="H5071" i="2" a="1"/>
  <c r="H5071" i="2" s="1"/>
  <c r="I5071" i="2" s="1"/>
  <c r="H5069" i="2" a="1"/>
  <c r="H5069" i="2" s="1"/>
  <c r="I5069" i="2" s="1"/>
  <c r="H5063" i="2" a="1"/>
  <c r="H5063" i="2" s="1"/>
  <c r="I5063" i="2" s="1"/>
  <c r="H5061" i="2" a="1"/>
  <c r="H5061" i="2" s="1"/>
  <c r="I5061" i="2" s="1"/>
  <c r="H5047" i="2" a="1"/>
  <c r="H5047" i="2" s="1"/>
  <c r="I5047" i="2" s="1"/>
  <c r="H5045" i="2" a="1"/>
  <c r="H5045" i="2" s="1"/>
  <c r="I5045" i="2" s="1"/>
  <c r="H5039" i="2" a="1"/>
  <c r="H5039" i="2" s="1"/>
  <c r="I5039" i="2" s="1"/>
  <c r="H5037" i="2" a="1"/>
  <c r="H5037" i="2" s="1"/>
  <c r="I5037" i="2" s="1"/>
  <c r="H5023" i="2" a="1"/>
  <c r="H5023" i="2" s="1"/>
  <c r="I5023" i="2" s="1"/>
  <c r="H5021" i="2" a="1"/>
  <c r="H5021" i="2" s="1"/>
  <c r="I5021" i="2" s="1"/>
  <c r="H5015" i="2" a="1"/>
  <c r="H5015" i="2" s="1"/>
  <c r="I5015" i="2" s="1"/>
  <c r="H5013" i="2" a="1"/>
  <c r="H5013" i="2" s="1"/>
  <c r="I5013" i="2" s="1"/>
  <c r="H4999" i="2" a="1"/>
  <c r="H4999" i="2" s="1"/>
  <c r="I4999" i="2" s="1"/>
  <c r="H4997" i="2" a="1"/>
  <c r="H4997" i="2" s="1"/>
  <c r="I4997" i="2" s="1"/>
  <c r="H4991" i="2" a="1"/>
  <c r="H4991" i="2" s="1"/>
  <c r="I4991" i="2" s="1"/>
  <c r="H4989" i="2" a="1"/>
  <c r="H4989" i="2" s="1"/>
  <c r="I4989" i="2" s="1"/>
  <c r="H4975" i="2" a="1"/>
  <c r="H4975" i="2" s="1"/>
  <c r="I4975" i="2" s="1"/>
  <c r="H4973" i="2" a="1"/>
  <c r="H4973" i="2" s="1"/>
  <c r="I4973" i="2" s="1"/>
  <c r="H4967" i="2" a="1"/>
  <c r="H4967" i="2" s="1"/>
  <c r="I4967" i="2" s="1"/>
  <c r="H4965" i="2" a="1"/>
  <c r="H4965" i="2" s="1"/>
  <c r="I4965" i="2" s="1"/>
  <c r="H4951" i="2" a="1"/>
  <c r="H4951" i="2" s="1"/>
  <c r="I4951" i="2" s="1"/>
  <c r="H4949" i="2" a="1"/>
  <c r="H4949" i="2" s="1"/>
  <c r="I4949" i="2" s="1"/>
  <c r="H4943" i="2" a="1"/>
  <c r="H4943" i="2" s="1"/>
  <c r="I4943" i="2" s="1"/>
  <c r="H4941" i="2" a="1"/>
  <c r="H4941" i="2" s="1"/>
  <c r="I4941" i="2" s="1"/>
  <c r="H4927" i="2" a="1"/>
  <c r="H4927" i="2" s="1"/>
  <c r="I4927" i="2" s="1"/>
  <c r="H4925" i="2" a="1"/>
  <c r="H4925" i="2" s="1"/>
  <c r="I4925" i="2" s="1"/>
  <c r="H4919" i="2" a="1"/>
  <c r="H4919" i="2" s="1"/>
  <c r="I4919" i="2" s="1"/>
  <c r="H4917" i="2" a="1"/>
  <c r="H4917" i="2" s="1"/>
  <c r="I4917" i="2" s="1"/>
  <c r="H4903" i="2" a="1"/>
  <c r="H4903" i="2" s="1"/>
  <c r="I4903" i="2" s="1"/>
  <c r="H4901" i="2" a="1"/>
  <c r="H4901" i="2" s="1"/>
  <c r="I4901" i="2" s="1"/>
  <c r="H4895" i="2" a="1"/>
  <c r="H4895" i="2" s="1"/>
  <c r="I4895" i="2" s="1"/>
  <c r="H4893" i="2" a="1"/>
  <c r="H4893" i="2" s="1"/>
  <c r="I4893" i="2" s="1"/>
  <c r="H4879" i="2" a="1"/>
  <c r="H4879" i="2" s="1"/>
  <c r="I4879" i="2" s="1"/>
  <c r="H4877" i="2" a="1"/>
  <c r="H4877" i="2" s="1"/>
  <c r="I4877" i="2" s="1"/>
  <c r="H4871" i="2" a="1"/>
  <c r="H4871" i="2" s="1"/>
  <c r="I4871" i="2" s="1"/>
  <c r="H4869" i="2" a="1"/>
  <c r="H4869" i="2" s="1"/>
  <c r="I4869" i="2" s="1"/>
  <c r="H4855" i="2" a="1"/>
  <c r="H4855" i="2" s="1"/>
  <c r="I4855" i="2" s="1"/>
  <c r="H4853" i="2" a="1"/>
  <c r="H4853" i="2" s="1"/>
  <c r="I4853" i="2" s="1"/>
  <c r="H4847" i="2" a="1"/>
  <c r="H4847" i="2" s="1"/>
  <c r="I4847" i="2" s="1"/>
  <c r="H4845" i="2" a="1"/>
  <c r="H4845" i="2" s="1"/>
  <c r="I4845" i="2" s="1"/>
  <c r="H4831" i="2" a="1"/>
  <c r="H4831" i="2" s="1"/>
  <c r="I4831" i="2" s="1"/>
  <c r="H4829" i="2" a="1"/>
  <c r="H4829" i="2" s="1"/>
  <c r="I4829" i="2" s="1"/>
  <c r="H4823" i="2" a="1"/>
  <c r="H4823" i="2" s="1"/>
  <c r="I4823" i="2" s="1"/>
  <c r="H4821" i="2" a="1"/>
  <c r="H4821" i="2" s="1"/>
  <c r="I4821" i="2" s="1"/>
  <c r="H4807" i="2" a="1"/>
  <c r="H4807" i="2" s="1"/>
  <c r="I4807" i="2" s="1"/>
  <c r="H4805" i="2" a="1"/>
  <c r="H4805" i="2" s="1"/>
  <c r="I4805" i="2" s="1"/>
  <c r="H4799" i="2" a="1"/>
  <c r="H4799" i="2" s="1"/>
  <c r="I4799" i="2" s="1"/>
  <c r="H4797" i="2" a="1"/>
  <c r="H4797" i="2" s="1"/>
  <c r="I4797" i="2" s="1"/>
  <c r="H4783" i="2" a="1"/>
  <c r="H4783" i="2" s="1"/>
  <c r="I4783" i="2" s="1"/>
  <c r="H4781" i="2" a="1"/>
  <c r="H4781" i="2" s="1"/>
  <c r="I4781" i="2" s="1"/>
  <c r="H4775" i="2" a="1"/>
  <c r="H4775" i="2" s="1"/>
  <c r="I4775" i="2" s="1"/>
  <c r="H4773" i="2" a="1"/>
  <c r="H4773" i="2" s="1"/>
  <c r="I4773" i="2" s="1"/>
  <c r="H4759" i="2" a="1"/>
  <c r="H4759" i="2" s="1"/>
  <c r="I4759" i="2" s="1"/>
  <c r="H4757" i="2" a="1"/>
  <c r="H4757" i="2" s="1"/>
  <c r="I4757" i="2" s="1"/>
  <c r="H4751" i="2" a="1"/>
  <c r="H4751" i="2" s="1"/>
  <c r="I4751" i="2" s="1"/>
  <c r="H4749" i="2" a="1"/>
  <c r="H4749" i="2" s="1"/>
  <c r="I4749" i="2" s="1"/>
  <c r="H4735" i="2" a="1"/>
  <c r="H4735" i="2" s="1"/>
  <c r="I4735" i="2" s="1"/>
  <c r="H4733" i="2" a="1"/>
  <c r="H4733" i="2" s="1"/>
  <c r="I4733" i="2" s="1"/>
  <c r="H4727" i="2" a="1"/>
  <c r="H4727" i="2" s="1"/>
  <c r="I4727" i="2" s="1"/>
  <c r="H4725" i="2" a="1"/>
  <c r="H4725" i="2" s="1"/>
  <c r="I4725" i="2" s="1"/>
  <c r="H4711" i="2" a="1"/>
  <c r="H4711" i="2" s="1"/>
  <c r="I4711" i="2" s="1"/>
  <c r="H4709" i="2" a="1"/>
  <c r="H4709" i="2" s="1"/>
  <c r="I4709" i="2" s="1"/>
  <c r="H4703" i="2" a="1"/>
  <c r="H4703" i="2" s="1"/>
  <c r="I4703" i="2" s="1"/>
  <c r="H4701" i="2" a="1"/>
  <c r="H4701" i="2" s="1"/>
  <c r="I4701" i="2" s="1"/>
  <c r="H4687" i="2" a="1"/>
  <c r="H4687" i="2" s="1"/>
  <c r="I4687" i="2" s="1"/>
  <c r="H4685" i="2" a="1"/>
  <c r="H4685" i="2" s="1"/>
  <c r="I4685" i="2" s="1"/>
  <c r="H4679" i="2" a="1"/>
  <c r="H4679" i="2" s="1"/>
  <c r="I4679" i="2" s="1"/>
  <c r="H4677" i="2" a="1"/>
  <c r="H4677" i="2" s="1"/>
  <c r="I4677" i="2" s="1"/>
  <c r="H4663" i="2" a="1"/>
  <c r="H4663" i="2" s="1"/>
  <c r="I4663" i="2" s="1"/>
  <c r="H4661" i="2" a="1"/>
  <c r="H4661" i="2" s="1"/>
  <c r="I4661" i="2" s="1"/>
  <c r="H4655" i="2" a="1"/>
  <c r="H4655" i="2" s="1"/>
  <c r="I4655" i="2" s="1"/>
  <c r="H4653" i="2" a="1"/>
  <c r="H4653" i="2" s="1"/>
  <c r="I4653" i="2" s="1"/>
  <c r="H4639" i="2" a="1"/>
  <c r="H4639" i="2" s="1"/>
  <c r="I4639" i="2" s="1"/>
  <c r="H4637" i="2" a="1"/>
  <c r="H4637" i="2" s="1"/>
  <c r="I4637" i="2" s="1"/>
  <c r="H4631" i="2" a="1"/>
  <c r="H4631" i="2" s="1"/>
  <c r="I4631" i="2" s="1"/>
  <c r="H4629" i="2" a="1"/>
  <c r="H4629" i="2" s="1"/>
  <c r="I4629" i="2" s="1"/>
  <c r="H4615" i="2" a="1"/>
  <c r="H4615" i="2" s="1"/>
  <c r="I4615" i="2" s="1"/>
  <c r="H4613" i="2" a="1"/>
  <c r="H4613" i="2" s="1"/>
  <c r="I4613" i="2" s="1"/>
  <c r="H4607" i="2" a="1"/>
  <c r="H4607" i="2" s="1"/>
  <c r="I4607" i="2" s="1"/>
  <c r="H4605" i="2" a="1"/>
  <c r="H4605" i="2" s="1"/>
  <c r="I4605" i="2" s="1"/>
  <c r="H4591" i="2" a="1"/>
  <c r="H4591" i="2" s="1"/>
  <c r="I4591" i="2" s="1"/>
  <c r="H4589" i="2" a="1"/>
  <c r="H4589" i="2" s="1"/>
  <c r="I4589" i="2" s="1"/>
  <c r="H4583" i="2" a="1"/>
  <c r="H4583" i="2" s="1"/>
  <c r="I4583" i="2" s="1"/>
  <c r="H4581" i="2" a="1"/>
  <c r="H4581" i="2" s="1"/>
  <c r="I4581" i="2" s="1"/>
  <c r="H4567" i="2" a="1"/>
  <c r="H4567" i="2" s="1"/>
  <c r="I4567" i="2" s="1"/>
  <c r="H4565" i="2" a="1"/>
  <c r="H4565" i="2" s="1"/>
  <c r="I4565" i="2" s="1"/>
  <c r="H4559" i="2" a="1"/>
  <c r="H4559" i="2" s="1"/>
  <c r="I4559" i="2" s="1"/>
  <c r="H4557" i="2" a="1"/>
  <c r="H4557" i="2" s="1"/>
  <c r="I4557" i="2" s="1"/>
  <c r="H4543" i="2" a="1"/>
  <c r="H4543" i="2" s="1"/>
  <c r="I4543" i="2" s="1"/>
  <c r="H4541" i="2" a="1"/>
  <c r="H4541" i="2" s="1"/>
  <c r="I4541" i="2" s="1"/>
  <c r="H4535" i="2" a="1"/>
  <c r="H4535" i="2" s="1"/>
  <c r="I4535" i="2" s="1"/>
  <c r="H4533" i="2" a="1"/>
  <c r="H4533" i="2" s="1"/>
  <c r="I4533" i="2" s="1"/>
  <c r="H4519" i="2" a="1"/>
  <c r="H4519" i="2" s="1"/>
  <c r="I4519" i="2" s="1"/>
  <c r="H4517" i="2" a="1"/>
  <c r="H4517" i="2" s="1"/>
  <c r="I4517" i="2" s="1"/>
  <c r="H4511" i="2" a="1"/>
  <c r="H4511" i="2" s="1"/>
  <c r="I4511" i="2" s="1"/>
  <c r="H4509" i="2" a="1"/>
  <c r="H4509" i="2" s="1"/>
  <c r="I4509" i="2" s="1"/>
  <c r="H4495" i="2" a="1"/>
  <c r="H4495" i="2" s="1"/>
  <c r="I4495" i="2" s="1"/>
  <c r="H4493" i="2" a="1"/>
  <c r="H4493" i="2" s="1"/>
  <c r="I4493" i="2" s="1"/>
  <c r="H4487" i="2" a="1"/>
  <c r="H4487" i="2" s="1"/>
  <c r="I4487" i="2" s="1"/>
  <c r="H4485" i="2" a="1"/>
  <c r="H4485" i="2" s="1"/>
  <c r="I4485" i="2" s="1"/>
  <c r="H4471" i="2" a="1"/>
  <c r="H4471" i="2" s="1"/>
  <c r="I4471" i="2" s="1"/>
  <c r="H4469" i="2" a="1"/>
  <c r="H4469" i="2" s="1"/>
  <c r="I4469" i="2" s="1"/>
  <c r="H4463" i="2" a="1"/>
  <c r="H4463" i="2" s="1"/>
  <c r="I4463" i="2" s="1"/>
  <c r="H4461" i="2" a="1"/>
  <c r="H4461" i="2" s="1"/>
  <c r="I4461" i="2" s="1"/>
  <c r="H4447" i="2" a="1"/>
  <c r="H4447" i="2" s="1"/>
  <c r="I4447" i="2" s="1"/>
  <c r="H4445" i="2" a="1"/>
  <c r="H4445" i="2" s="1"/>
  <c r="I4445" i="2" s="1"/>
  <c r="H4439" i="2" a="1"/>
  <c r="H4439" i="2" s="1"/>
  <c r="I4439" i="2" s="1"/>
  <c r="H4437" i="2" a="1"/>
  <c r="H4437" i="2" s="1"/>
  <c r="I4437" i="2" s="1"/>
  <c r="H4423" i="2" a="1"/>
  <c r="H4423" i="2" s="1"/>
  <c r="I4423" i="2" s="1"/>
  <c r="H4421" i="2" a="1"/>
  <c r="H4421" i="2" s="1"/>
  <c r="I4421" i="2" s="1"/>
  <c r="H4415" i="2" a="1"/>
  <c r="H4415" i="2" s="1"/>
  <c r="I4415" i="2" s="1"/>
  <c r="H4413" i="2" a="1"/>
  <c r="H4413" i="2" s="1"/>
  <c r="I4413" i="2" s="1"/>
  <c r="H4399" i="2" a="1"/>
  <c r="H4399" i="2" s="1"/>
  <c r="I4399" i="2" s="1"/>
  <c r="H4397" i="2" a="1"/>
  <c r="H4397" i="2" s="1"/>
  <c r="I4397" i="2" s="1"/>
  <c r="H4391" i="2" a="1"/>
  <c r="H4391" i="2" s="1"/>
  <c r="I4391" i="2" s="1"/>
  <c r="H4389" i="2" a="1"/>
  <c r="H4389" i="2" s="1"/>
  <c r="I4389" i="2" s="1"/>
  <c r="H4375" i="2" a="1"/>
  <c r="H4375" i="2" s="1"/>
  <c r="I4375" i="2" s="1"/>
  <c r="H4373" i="2" a="1"/>
  <c r="H4373" i="2" s="1"/>
  <c r="I4373" i="2" s="1"/>
  <c r="H4367" i="2" a="1"/>
  <c r="H4367" i="2" s="1"/>
  <c r="I4367" i="2" s="1"/>
  <c r="H4365" i="2" a="1"/>
  <c r="H4365" i="2" s="1"/>
  <c r="I4365" i="2" s="1"/>
  <c r="H4351" i="2" a="1"/>
  <c r="H4351" i="2" s="1"/>
  <c r="I4351" i="2" s="1"/>
  <c r="H4349" i="2" a="1"/>
  <c r="H4349" i="2" s="1"/>
  <c r="I4349" i="2" s="1"/>
  <c r="H4343" i="2" a="1"/>
  <c r="H4343" i="2" s="1"/>
  <c r="I4343" i="2" s="1"/>
  <c r="H4341" i="2" a="1"/>
  <c r="H4341" i="2" s="1"/>
  <c r="I4341" i="2" s="1"/>
  <c r="H4327" i="2" a="1"/>
  <c r="H4327" i="2" s="1"/>
  <c r="I4327" i="2" s="1"/>
  <c r="H4325" i="2" a="1"/>
  <c r="H4325" i="2" s="1"/>
  <c r="I4325" i="2" s="1"/>
  <c r="H4319" i="2" a="1"/>
  <c r="H4319" i="2" s="1"/>
  <c r="I4319" i="2" s="1"/>
  <c r="H4317" i="2" a="1"/>
  <c r="H4317" i="2" s="1"/>
  <c r="I4317" i="2" s="1"/>
  <c r="H4303" i="2" a="1"/>
  <c r="H4303" i="2" s="1"/>
  <c r="I4303" i="2" s="1"/>
  <c r="H4301" i="2" a="1"/>
  <c r="H4301" i="2" s="1"/>
  <c r="I4301" i="2" s="1"/>
  <c r="H4295" i="2" a="1"/>
  <c r="H4295" i="2" s="1"/>
  <c r="I4295" i="2" s="1"/>
  <c r="H4293" i="2" a="1"/>
  <c r="H4293" i="2" s="1"/>
  <c r="I4293" i="2" s="1"/>
  <c r="H4279" i="2" a="1"/>
  <c r="H4279" i="2" s="1"/>
  <c r="I4279" i="2" s="1"/>
  <c r="H4277" i="2" a="1"/>
  <c r="H4277" i="2" s="1"/>
  <c r="I4277" i="2" s="1"/>
  <c r="H4271" i="2" a="1"/>
  <c r="H4271" i="2" s="1"/>
  <c r="I4271" i="2" s="1"/>
  <c r="H4269" i="2" a="1"/>
  <c r="H4269" i="2" s="1"/>
  <c r="I4269" i="2" s="1"/>
  <c r="H4255" i="2" a="1"/>
  <c r="H4255" i="2" s="1"/>
  <c r="I4255" i="2" s="1"/>
  <c r="H4253" i="2" a="1"/>
  <c r="H4253" i="2" s="1"/>
  <c r="I4253" i="2" s="1"/>
  <c r="H4247" i="2" a="1"/>
  <c r="H4247" i="2" s="1"/>
  <c r="I4247" i="2" s="1"/>
  <c r="H4245" i="2" a="1"/>
  <c r="H4245" i="2" s="1"/>
  <c r="I4245" i="2" s="1"/>
  <c r="H4231" i="2" a="1"/>
  <c r="H4231" i="2" s="1"/>
  <c r="I4231" i="2" s="1"/>
  <c r="H4229" i="2" a="1"/>
  <c r="H4229" i="2" s="1"/>
  <c r="I4229" i="2" s="1"/>
  <c r="H4223" i="2" a="1"/>
  <c r="H4223" i="2" s="1"/>
  <c r="I4223" i="2" s="1"/>
  <c r="H4221" i="2" a="1"/>
  <c r="H4221" i="2" s="1"/>
  <c r="I4221" i="2" s="1"/>
  <c r="H4207" i="2" a="1"/>
  <c r="H4207" i="2" s="1"/>
  <c r="I4207" i="2" s="1"/>
  <c r="H4205" i="2" a="1"/>
  <c r="H4205" i="2" s="1"/>
  <c r="I4205" i="2" s="1"/>
  <c r="H4199" i="2" a="1"/>
  <c r="H4199" i="2" s="1"/>
  <c r="I4199" i="2" s="1"/>
  <c r="H4197" i="2" a="1"/>
  <c r="H4197" i="2" s="1"/>
  <c r="I4197" i="2" s="1"/>
  <c r="H4183" i="2" a="1"/>
  <c r="H4183" i="2" s="1"/>
  <c r="I4183" i="2" s="1"/>
  <c r="H4181" i="2" a="1"/>
  <c r="H4181" i="2" s="1"/>
  <c r="I4181" i="2" s="1"/>
  <c r="H4175" i="2" a="1"/>
  <c r="H4175" i="2" s="1"/>
  <c r="I4175" i="2" s="1"/>
  <c r="H4173" i="2" a="1"/>
  <c r="H4173" i="2" s="1"/>
  <c r="I4173" i="2" s="1"/>
  <c r="H4159" i="2" a="1"/>
  <c r="H4159" i="2" s="1"/>
  <c r="I4159" i="2" s="1"/>
  <c r="H4157" i="2" a="1"/>
  <c r="H4157" i="2" s="1"/>
  <c r="I4157" i="2" s="1"/>
  <c r="H4151" i="2" a="1"/>
  <c r="H4151" i="2" s="1"/>
  <c r="I4151" i="2" s="1"/>
  <c r="H4149" i="2" a="1"/>
  <c r="H4149" i="2" s="1"/>
  <c r="I4149" i="2" s="1"/>
  <c r="H4135" i="2" a="1"/>
  <c r="H4135" i="2" s="1"/>
  <c r="I4135" i="2" s="1"/>
  <c r="H4133" i="2" a="1"/>
  <c r="H4133" i="2" s="1"/>
  <c r="I4133" i="2" s="1"/>
  <c r="H4127" i="2" a="1"/>
  <c r="H4127" i="2" s="1"/>
  <c r="I4127" i="2" s="1"/>
  <c r="H4125" i="2" a="1"/>
  <c r="H4125" i="2" s="1"/>
  <c r="I4125" i="2" s="1"/>
  <c r="H4111" i="2" a="1"/>
  <c r="H4111" i="2" s="1"/>
  <c r="I4111" i="2" s="1"/>
  <c r="H4109" i="2" a="1"/>
  <c r="H4109" i="2" s="1"/>
  <c r="I4109" i="2" s="1"/>
  <c r="H4103" i="2" a="1"/>
  <c r="H4103" i="2" s="1"/>
  <c r="I4103" i="2" s="1"/>
  <c r="H4101" i="2" a="1"/>
  <c r="H4101" i="2" s="1"/>
  <c r="I4101" i="2" s="1"/>
  <c r="H4087" i="2" a="1"/>
  <c r="H4087" i="2" s="1"/>
  <c r="I4087" i="2" s="1"/>
  <c r="H4085" i="2" a="1"/>
  <c r="H4085" i="2" s="1"/>
  <c r="I4085" i="2" s="1"/>
  <c r="H4079" i="2" a="1"/>
  <c r="H4079" i="2" s="1"/>
  <c r="I4079" i="2" s="1"/>
  <c r="H4077" i="2" a="1"/>
  <c r="H4077" i="2" s="1"/>
  <c r="I4077" i="2" s="1"/>
  <c r="H4063" i="2" a="1"/>
  <c r="H4063" i="2" s="1"/>
  <c r="I4063" i="2" s="1"/>
  <c r="H4061" i="2" a="1"/>
  <c r="H4061" i="2" s="1"/>
  <c r="I4061" i="2" s="1"/>
  <c r="H4055" i="2" a="1"/>
  <c r="H4055" i="2" s="1"/>
  <c r="I4055" i="2" s="1"/>
  <c r="H4053" i="2" a="1"/>
  <c r="H4053" i="2" s="1"/>
  <c r="I4053" i="2" s="1"/>
  <c r="H4039" i="2" a="1"/>
  <c r="H4039" i="2" s="1"/>
  <c r="I4039" i="2" s="1"/>
  <c r="H4037" i="2" a="1"/>
  <c r="H4037" i="2" s="1"/>
  <c r="I4037" i="2" s="1"/>
  <c r="H4031" i="2" a="1"/>
  <c r="H4031" i="2" s="1"/>
  <c r="I4031" i="2" s="1"/>
  <c r="H4029" i="2" a="1"/>
  <c r="H4029" i="2" s="1"/>
  <c r="I4029" i="2" s="1"/>
  <c r="H4015" i="2" a="1"/>
  <c r="H4015" i="2" s="1"/>
  <c r="I4015" i="2" s="1"/>
  <c r="H4013" i="2" a="1"/>
  <c r="H4013" i="2" s="1"/>
  <c r="I4013" i="2" s="1"/>
  <c r="H4007" i="2" a="1"/>
  <c r="H4007" i="2" s="1"/>
  <c r="I4007" i="2" s="1"/>
  <c r="H4005" i="2" a="1"/>
  <c r="H4005" i="2" s="1"/>
  <c r="I4005" i="2" s="1"/>
  <c r="H3991" i="2" a="1"/>
  <c r="H3991" i="2" s="1"/>
  <c r="I3991" i="2" s="1"/>
  <c r="H3989" i="2" a="1"/>
  <c r="H3989" i="2" s="1"/>
  <c r="I3989" i="2" s="1"/>
  <c r="H3983" i="2" a="1"/>
  <c r="H3983" i="2" s="1"/>
  <c r="I3983" i="2" s="1"/>
  <c r="H3981" i="2" a="1"/>
  <c r="H3981" i="2" s="1"/>
  <c r="I3981" i="2" s="1"/>
  <c r="H3967" i="2" a="1"/>
  <c r="H3967" i="2" s="1"/>
  <c r="I3967" i="2" s="1"/>
  <c r="H3965" i="2" a="1"/>
  <c r="H3965" i="2" s="1"/>
  <c r="I3965" i="2" s="1"/>
  <c r="H3959" i="2" a="1"/>
  <c r="H3959" i="2" s="1"/>
  <c r="I3959" i="2" s="1"/>
  <c r="H3957" i="2" a="1"/>
  <c r="H3957" i="2" s="1"/>
  <c r="I3957" i="2" s="1"/>
  <c r="H3943" i="2" a="1"/>
  <c r="H3943" i="2" s="1"/>
  <c r="I3943" i="2" s="1"/>
  <c r="H3941" i="2" a="1"/>
  <c r="H3941" i="2" s="1"/>
  <c r="I3941" i="2" s="1"/>
  <c r="H3935" i="2" a="1"/>
  <c r="H3935" i="2" s="1"/>
  <c r="I3935" i="2" s="1"/>
  <c r="H3933" i="2" a="1"/>
  <c r="H3933" i="2" s="1"/>
  <c r="I3933" i="2" s="1"/>
  <c r="H3919" i="2" a="1"/>
  <c r="H3919" i="2" s="1"/>
  <c r="I3919" i="2" s="1"/>
  <c r="H3917" i="2" a="1"/>
  <c r="H3917" i="2" s="1"/>
  <c r="I3917" i="2" s="1"/>
  <c r="H3911" i="2" a="1"/>
  <c r="H3911" i="2" s="1"/>
  <c r="I3911" i="2" s="1"/>
  <c r="H3909" i="2" a="1"/>
  <c r="H3909" i="2" s="1"/>
  <c r="I3909" i="2" s="1"/>
  <c r="H3895" i="2" a="1"/>
  <c r="H3895" i="2" s="1"/>
  <c r="I3895" i="2" s="1"/>
  <c r="H3893" i="2" a="1"/>
  <c r="H3893" i="2" s="1"/>
  <c r="I3893" i="2" s="1"/>
  <c r="H3887" i="2" a="1"/>
  <c r="H3887" i="2" s="1"/>
  <c r="I3887" i="2" s="1"/>
  <c r="H3885" i="2" a="1"/>
  <c r="H3885" i="2" s="1"/>
  <c r="I3885" i="2" s="1"/>
  <c r="H3871" i="2" a="1"/>
  <c r="H3871" i="2" s="1"/>
  <c r="I3871" i="2" s="1"/>
  <c r="H3869" i="2" a="1"/>
  <c r="H3869" i="2" s="1"/>
  <c r="I3869" i="2" s="1"/>
  <c r="H3863" i="2" a="1"/>
  <c r="H3863" i="2" s="1"/>
  <c r="I3863" i="2" s="1"/>
  <c r="H3861" i="2" a="1"/>
  <c r="H3861" i="2" s="1"/>
  <c r="I3861" i="2" s="1"/>
  <c r="H3847" i="2" a="1"/>
  <c r="H3847" i="2" s="1"/>
  <c r="I3847" i="2" s="1"/>
  <c r="H3845" i="2" a="1"/>
  <c r="H3845" i="2" s="1"/>
  <c r="I3845" i="2" s="1"/>
  <c r="H3839" i="2" a="1"/>
  <c r="H3839" i="2" s="1"/>
  <c r="I3839" i="2" s="1"/>
  <c r="H3837" i="2" a="1"/>
  <c r="H3837" i="2" s="1"/>
  <c r="I3837" i="2" s="1"/>
  <c r="H3823" i="2" a="1"/>
  <c r="H3823" i="2" s="1"/>
  <c r="I3823" i="2" s="1"/>
  <c r="H3821" i="2" a="1"/>
  <c r="H3821" i="2" s="1"/>
  <c r="I3821" i="2" s="1"/>
  <c r="H3815" i="2" a="1"/>
  <c r="H3815" i="2" s="1"/>
  <c r="I3815" i="2" s="1"/>
  <c r="H3813" i="2" a="1"/>
  <c r="H3813" i="2" s="1"/>
  <c r="I3813" i="2" s="1"/>
  <c r="H3799" i="2" a="1"/>
  <c r="H3799" i="2" s="1"/>
  <c r="I3799" i="2" s="1"/>
  <c r="H3797" i="2" a="1"/>
  <c r="H3797" i="2" s="1"/>
  <c r="I3797" i="2" s="1"/>
  <c r="H3791" i="2" a="1"/>
  <c r="H3791" i="2" s="1"/>
  <c r="I3791" i="2" s="1"/>
  <c r="H3789" i="2" a="1"/>
  <c r="H3789" i="2" s="1"/>
  <c r="I3789" i="2" s="1"/>
  <c r="H3775" i="2" a="1"/>
  <c r="H3775" i="2" s="1"/>
  <c r="I3775" i="2" s="1"/>
  <c r="H3773" i="2" a="1"/>
  <c r="H3773" i="2" s="1"/>
  <c r="I3773" i="2" s="1"/>
  <c r="H3767" i="2" a="1"/>
  <c r="H3767" i="2" s="1"/>
  <c r="I3767" i="2" s="1"/>
  <c r="H3765" i="2" a="1"/>
  <c r="H3765" i="2" s="1"/>
  <c r="I3765" i="2" s="1"/>
  <c r="H3751" i="2" a="1"/>
  <c r="H3751" i="2" s="1"/>
  <c r="I3751" i="2" s="1"/>
  <c r="H3749" i="2" a="1"/>
  <c r="H3749" i="2" s="1"/>
  <c r="I3749" i="2" s="1"/>
  <c r="H3743" i="2" a="1"/>
  <c r="H3743" i="2" s="1"/>
  <c r="I3743" i="2" s="1"/>
  <c r="H3741" i="2" a="1"/>
  <c r="H3741" i="2" s="1"/>
  <c r="I3741" i="2" s="1"/>
  <c r="H3727" i="2" a="1"/>
  <c r="H3727" i="2" s="1"/>
  <c r="I3727" i="2" s="1"/>
  <c r="H3725" i="2" a="1"/>
  <c r="H3725" i="2" s="1"/>
  <c r="I3725" i="2" s="1"/>
  <c r="H3719" i="2" a="1"/>
  <c r="H3719" i="2" s="1"/>
  <c r="I3719" i="2" s="1"/>
  <c r="H3717" i="2" a="1"/>
  <c r="H3717" i="2" s="1"/>
  <c r="I3717" i="2" s="1"/>
  <c r="H3703" i="2" a="1"/>
  <c r="H3703" i="2" s="1"/>
  <c r="I3703" i="2" s="1"/>
  <c r="H3701" i="2" a="1"/>
  <c r="H3701" i="2" s="1"/>
  <c r="I3701" i="2" s="1"/>
  <c r="H3695" i="2" a="1"/>
  <c r="H3695" i="2" s="1"/>
  <c r="I3695" i="2" s="1"/>
  <c r="H3693" i="2" a="1"/>
  <c r="H3693" i="2" s="1"/>
  <c r="I3693" i="2" s="1"/>
  <c r="H3679" i="2" a="1"/>
  <c r="H3679" i="2" s="1"/>
  <c r="I3679" i="2" s="1"/>
  <c r="H3677" i="2" a="1"/>
  <c r="H3677" i="2" s="1"/>
  <c r="I3677" i="2" s="1"/>
  <c r="H3671" i="2" a="1"/>
  <c r="H3671" i="2" s="1"/>
  <c r="I3671" i="2" s="1"/>
  <c r="H3669" i="2" a="1"/>
  <c r="H3669" i="2" s="1"/>
  <c r="I3669" i="2" s="1"/>
  <c r="H3655" i="2" a="1"/>
  <c r="H3655" i="2" s="1"/>
  <c r="I3655" i="2" s="1"/>
  <c r="H3653" i="2" a="1"/>
  <c r="H3653" i="2" s="1"/>
  <c r="I3653" i="2" s="1"/>
  <c r="H3647" i="2" a="1"/>
  <c r="H3647" i="2" s="1"/>
  <c r="I3647" i="2" s="1"/>
  <c r="H3645" i="2" a="1"/>
  <c r="H3645" i="2" s="1"/>
  <c r="I3645" i="2" s="1"/>
  <c r="H3631" i="2" a="1"/>
  <c r="H3631" i="2" s="1"/>
  <c r="I3631" i="2" s="1"/>
  <c r="H3629" i="2" a="1"/>
  <c r="H3629" i="2" s="1"/>
  <c r="I3629" i="2" s="1"/>
  <c r="H3623" i="2" a="1"/>
  <c r="H3623" i="2" s="1"/>
  <c r="I3623" i="2" s="1"/>
  <c r="H3621" i="2" a="1"/>
  <c r="H3621" i="2" s="1"/>
  <c r="I3621" i="2" s="1"/>
  <c r="H3607" i="2" a="1"/>
  <c r="H3607" i="2" s="1"/>
  <c r="I3607" i="2" s="1"/>
  <c r="H3605" i="2" a="1"/>
  <c r="H3605" i="2" s="1"/>
  <c r="I3605" i="2" s="1"/>
  <c r="H3599" i="2" a="1"/>
  <c r="H3599" i="2" s="1"/>
  <c r="I3599" i="2" s="1"/>
  <c r="H3597" i="2" a="1"/>
  <c r="H3597" i="2" s="1"/>
  <c r="I3597" i="2" s="1"/>
  <c r="H3583" i="2" a="1"/>
  <c r="H3583" i="2" s="1"/>
  <c r="I3583" i="2" s="1"/>
  <c r="H3581" i="2" a="1"/>
  <c r="H3581" i="2" s="1"/>
  <c r="I3581" i="2" s="1"/>
  <c r="H3575" i="2" a="1"/>
  <c r="H3575" i="2" s="1"/>
  <c r="I3575" i="2" s="1"/>
  <c r="H3573" i="2" a="1"/>
  <c r="H3573" i="2" s="1"/>
  <c r="I3573" i="2" s="1"/>
  <c r="H3559" i="2" a="1"/>
  <c r="H3559" i="2" s="1"/>
  <c r="I3559" i="2" s="1"/>
  <c r="H3557" i="2" a="1"/>
  <c r="H3557" i="2" s="1"/>
  <c r="I3557" i="2" s="1"/>
  <c r="H3551" i="2" a="1"/>
  <c r="H3551" i="2" s="1"/>
  <c r="I3551" i="2" s="1"/>
  <c r="H3549" i="2" a="1"/>
  <c r="H3549" i="2" s="1"/>
  <c r="I3549" i="2" s="1"/>
  <c r="H3535" i="2" a="1"/>
  <c r="H3535" i="2" s="1"/>
  <c r="I3535" i="2" s="1"/>
  <c r="H3533" i="2" a="1"/>
  <c r="H3533" i="2" s="1"/>
  <c r="I3533" i="2" s="1"/>
  <c r="H3527" i="2" a="1"/>
  <c r="H3527" i="2" s="1"/>
  <c r="I3527" i="2" s="1"/>
  <c r="H3525" i="2" a="1"/>
  <c r="H3525" i="2" s="1"/>
  <c r="I3525" i="2" s="1"/>
  <c r="H3511" i="2" a="1"/>
  <c r="H3511" i="2" s="1"/>
  <c r="I3511" i="2" s="1"/>
  <c r="H3509" i="2" a="1"/>
  <c r="H3509" i="2" s="1"/>
  <c r="I3509" i="2" s="1"/>
  <c r="H3503" i="2" a="1"/>
  <c r="H3503" i="2" s="1"/>
  <c r="I3503" i="2" s="1"/>
  <c r="H3501" i="2" a="1"/>
  <c r="H3501" i="2" s="1"/>
  <c r="I3501" i="2" s="1"/>
  <c r="H3487" i="2" a="1"/>
  <c r="H3487" i="2" s="1"/>
  <c r="I3487" i="2" s="1"/>
  <c r="H3485" i="2" a="1"/>
  <c r="H3485" i="2" s="1"/>
  <c r="I3485" i="2" s="1"/>
  <c r="H3479" i="2" a="1"/>
  <c r="H3479" i="2" s="1"/>
  <c r="I3479" i="2" s="1"/>
  <c r="H3477" i="2" a="1"/>
  <c r="H3477" i="2" s="1"/>
  <c r="I3477" i="2" s="1"/>
  <c r="H3463" i="2" a="1"/>
  <c r="H3463" i="2" s="1"/>
  <c r="I3463" i="2" s="1"/>
  <c r="H3461" i="2" a="1"/>
  <c r="H3461" i="2" s="1"/>
  <c r="I3461" i="2" s="1"/>
  <c r="H3455" i="2" a="1"/>
  <c r="H3455" i="2" s="1"/>
  <c r="I3455" i="2" s="1"/>
  <c r="H3453" i="2" a="1"/>
  <c r="H3453" i="2" s="1"/>
  <c r="I3453" i="2" s="1"/>
  <c r="H3439" i="2" a="1"/>
  <c r="H3439" i="2" s="1"/>
  <c r="I3439" i="2" s="1"/>
  <c r="H3437" i="2" a="1"/>
  <c r="H3437" i="2" s="1"/>
  <c r="I3437" i="2" s="1"/>
  <c r="H3431" i="2" a="1"/>
  <c r="H3431" i="2" s="1"/>
  <c r="I3431" i="2" s="1"/>
  <c r="H3429" i="2" a="1"/>
  <c r="H3429" i="2" s="1"/>
  <c r="I3429" i="2" s="1"/>
  <c r="H3415" i="2" a="1"/>
  <c r="H3415" i="2" s="1"/>
  <c r="I3415" i="2" s="1"/>
  <c r="H3413" i="2" a="1"/>
  <c r="H3413" i="2" s="1"/>
  <c r="I3413" i="2" s="1"/>
  <c r="H3407" i="2" a="1"/>
  <c r="H3407" i="2" s="1"/>
  <c r="I3407" i="2" s="1"/>
  <c r="H3405" i="2" a="1"/>
  <c r="H3405" i="2" s="1"/>
  <c r="I3405" i="2" s="1"/>
  <c r="H3391" i="2" a="1"/>
  <c r="H3391" i="2" s="1"/>
  <c r="I3391" i="2" s="1"/>
  <c r="H3389" i="2" a="1"/>
  <c r="H3389" i="2" s="1"/>
  <c r="I3389" i="2" s="1"/>
  <c r="H3383" i="2" a="1"/>
  <c r="H3383" i="2" s="1"/>
  <c r="I3383" i="2" s="1"/>
  <c r="H3381" i="2" a="1"/>
  <c r="H3381" i="2" s="1"/>
  <c r="I3381" i="2" s="1"/>
  <c r="H3367" i="2" a="1"/>
  <c r="H3367" i="2" s="1"/>
  <c r="I3367" i="2" s="1"/>
  <c r="H3365" i="2" a="1"/>
  <c r="H3365" i="2" s="1"/>
  <c r="I3365" i="2" s="1"/>
  <c r="H3359" i="2" a="1"/>
  <c r="H3359" i="2" s="1"/>
  <c r="I3359" i="2" s="1"/>
  <c r="H3357" i="2" a="1"/>
  <c r="H3357" i="2" s="1"/>
  <c r="I3357" i="2" s="1"/>
  <c r="H3343" i="2" a="1"/>
  <c r="H3343" i="2" s="1"/>
  <c r="I3343" i="2" s="1"/>
  <c r="H3341" i="2" a="1"/>
  <c r="H3341" i="2" s="1"/>
  <c r="I3341" i="2" s="1"/>
  <c r="H3335" i="2" a="1"/>
  <c r="H3335" i="2" s="1"/>
  <c r="I3335" i="2" s="1"/>
  <c r="H3333" i="2" a="1"/>
  <c r="H3333" i="2" s="1"/>
  <c r="I3333" i="2" s="1"/>
  <c r="H3319" i="2" a="1"/>
  <c r="H3319" i="2" s="1"/>
  <c r="I3319" i="2" s="1"/>
  <c r="H3317" i="2" a="1"/>
  <c r="H3317" i="2" s="1"/>
  <c r="I3317" i="2" s="1"/>
  <c r="H3311" i="2" a="1"/>
  <c r="H3311" i="2" s="1"/>
  <c r="I3311" i="2" s="1"/>
  <c r="H3309" i="2" a="1"/>
  <c r="H3309" i="2" s="1"/>
  <c r="I3309" i="2" s="1"/>
  <c r="H3295" i="2" a="1"/>
  <c r="H3295" i="2" s="1"/>
  <c r="I3295" i="2" s="1"/>
  <c r="H3293" i="2" a="1"/>
  <c r="H3293" i="2" s="1"/>
  <c r="I3293" i="2" s="1"/>
  <c r="H3287" i="2" a="1"/>
  <c r="H3287" i="2" s="1"/>
  <c r="I3287" i="2" s="1"/>
  <c r="H3285" i="2" a="1"/>
  <c r="H3285" i="2" s="1"/>
  <c r="I3285" i="2" s="1"/>
  <c r="H3271" i="2" a="1"/>
  <c r="H3271" i="2" s="1"/>
  <c r="I3271" i="2" s="1"/>
  <c r="H3269" i="2" a="1"/>
  <c r="H3269" i="2" s="1"/>
  <c r="I3269" i="2" s="1"/>
  <c r="H3263" i="2" a="1"/>
  <c r="H3263" i="2" s="1"/>
  <c r="I3263" i="2" s="1"/>
  <c r="H3261" i="2" a="1"/>
  <c r="H3261" i="2" s="1"/>
  <c r="I3261" i="2" s="1"/>
  <c r="H3247" i="2" a="1"/>
  <c r="H3247" i="2" s="1"/>
  <c r="I3247" i="2" s="1"/>
  <c r="H3245" i="2" a="1"/>
  <c r="H3245" i="2" s="1"/>
  <c r="I3245" i="2" s="1"/>
  <c r="H3239" i="2" a="1"/>
  <c r="H3239" i="2" s="1"/>
  <c r="I3239" i="2" s="1"/>
  <c r="H3237" i="2" a="1"/>
  <c r="H3237" i="2" s="1"/>
  <c r="I3237" i="2" s="1"/>
  <c r="H3223" i="2" a="1"/>
  <c r="H3223" i="2" s="1"/>
  <c r="I3223" i="2" s="1"/>
  <c r="H3221" i="2" a="1"/>
  <c r="H3221" i="2" s="1"/>
  <c r="I3221" i="2" s="1"/>
  <c r="H3215" i="2" a="1"/>
  <c r="H3215" i="2" s="1"/>
  <c r="I3215" i="2" s="1"/>
  <c r="H3213" i="2" a="1"/>
  <c r="H3213" i="2" s="1"/>
  <c r="I3213" i="2" s="1"/>
  <c r="H3199" i="2" a="1"/>
  <c r="H3199" i="2" s="1"/>
  <c r="I3199" i="2" s="1"/>
  <c r="H3197" i="2" a="1"/>
  <c r="H3197" i="2" s="1"/>
  <c r="I3197" i="2" s="1"/>
  <c r="H3191" i="2" a="1"/>
  <c r="H3191" i="2" s="1"/>
  <c r="I3191" i="2" s="1"/>
  <c r="H3189" i="2" a="1"/>
  <c r="H3189" i="2" s="1"/>
  <c r="I3189" i="2" s="1"/>
  <c r="H3175" i="2" a="1"/>
  <c r="H3175" i="2" s="1"/>
  <c r="I3175" i="2" s="1"/>
  <c r="H3173" i="2" a="1"/>
  <c r="H3173" i="2" s="1"/>
  <c r="I3173" i="2" s="1"/>
  <c r="H3167" i="2" a="1"/>
  <c r="H3167" i="2" s="1"/>
  <c r="I3167" i="2" s="1"/>
  <c r="H3165" i="2" a="1"/>
  <c r="H3165" i="2" s="1"/>
  <c r="I3165" i="2" s="1"/>
  <c r="H3151" i="2" a="1"/>
  <c r="H3151" i="2" s="1"/>
  <c r="I3151" i="2" s="1"/>
  <c r="H3149" i="2" a="1"/>
  <c r="H3149" i="2" s="1"/>
  <c r="I3149" i="2" s="1"/>
  <c r="H3143" i="2" a="1"/>
  <c r="H3143" i="2" s="1"/>
  <c r="I3143" i="2" s="1"/>
  <c r="H3141" i="2" a="1"/>
  <c r="H3141" i="2" s="1"/>
  <c r="I3141" i="2" s="1"/>
  <c r="H3127" i="2" a="1"/>
  <c r="H3127" i="2" s="1"/>
  <c r="I3127" i="2" s="1"/>
  <c r="H3125" i="2" a="1"/>
  <c r="H3125" i="2" s="1"/>
  <c r="I3125" i="2" s="1"/>
  <c r="H3119" i="2" a="1"/>
  <c r="H3119" i="2" s="1"/>
  <c r="I3119" i="2" s="1"/>
  <c r="H3117" i="2" a="1"/>
  <c r="H3117" i="2" s="1"/>
  <c r="I3117" i="2" s="1"/>
  <c r="H3103" i="2" a="1"/>
  <c r="H3103" i="2" s="1"/>
  <c r="I3103" i="2" s="1"/>
  <c r="H3101" i="2" a="1"/>
  <c r="H3101" i="2" s="1"/>
  <c r="I3101" i="2" s="1"/>
  <c r="H3095" i="2" a="1"/>
  <c r="H3095" i="2" s="1"/>
  <c r="I3095" i="2" s="1"/>
  <c r="H3093" i="2" a="1"/>
  <c r="H3093" i="2" s="1"/>
  <c r="I3093" i="2" s="1"/>
  <c r="H3079" i="2" a="1"/>
  <c r="H3079" i="2" s="1"/>
  <c r="I3079" i="2" s="1"/>
  <c r="H3077" i="2" a="1"/>
  <c r="H3077" i="2" s="1"/>
  <c r="I3077" i="2" s="1"/>
  <c r="H3071" i="2" a="1"/>
  <c r="H3071" i="2" s="1"/>
  <c r="I3071" i="2" s="1"/>
  <c r="H3069" i="2" a="1"/>
  <c r="H3069" i="2" s="1"/>
  <c r="I3069" i="2" s="1"/>
  <c r="H3055" i="2" a="1"/>
  <c r="H3055" i="2" s="1"/>
  <c r="I3055" i="2" s="1"/>
  <c r="H3053" i="2" a="1"/>
  <c r="H3053" i="2" s="1"/>
  <c r="I3053" i="2" s="1"/>
  <c r="H3047" i="2" a="1"/>
  <c r="H3047" i="2" s="1"/>
  <c r="I3047" i="2" s="1"/>
  <c r="H3045" i="2" a="1"/>
  <c r="H3045" i="2" s="1"/>
  <c r="I3045" i="2" s="1"/>
  <c r="H3031" i="2" a="1"/>
  <c r="H3031" i="2" s="1"/>
  <c r="I3031" i="2" s="1"/>
  <c r="H3029" i="2" a="1"/>
  <c r="H3029" i="2" s="1"/>
  <c r="I3029" i="2" s="1"/>
  <c r="H3023" i="2" a="1"/>
  <c r="H3023" i="2" s="1"/>
  <c r="I3023" i="2" s="1"/>
  <c r="H3021" i="2" a="1"/>
  <c r="H3021" i="2" s="1"/>
  <c r="I3021" i="2" s="1"/>
  <c r="H3007" i="2" a="1"/>
  <c r="H3007" i="2" s="1"/>
  <c r="I3007" i="2" s="1"/>
  <c r="H3005" i="2" a="1"/>
  <c r="H3005" i="2" s="1"/>
  <c r="I3005" i="2" s="1"/>
  <c r="H2999" i="2" a="1"/>
  <c r="H2999" i="2" s="1"/>
  <c r="I2999" i="2" s="1"/>
  <c r="H2997" i="2" a="1"/>
  <c r="H2997" i="2" s="1"/>
  <c r="I2997" i="2" s="1"/>
  <c r="H2983" i="2" a="1"/>
  <c r="H2983" i="2" s="1"/>
  <c r="I2983" i="2" s="1"/>
  <c r="H2981" i="2" a="1"/>
  <c r="H2981" i="2" s="1"/>
  <c r="I2981" i="2" s="1"/>
  <c r="H2975" i="2" a="1"/>
  <c r="H2975" i="2" s="1"/>
  <c r="I2975" i="2" s="1"/>
  <c r="H2973" i="2" a="1"/>
  <c r="H2973" i="2" s="1"/>
  <c r="I2973" i="2" s="1"/>
  <c r="H2959" i="2" a="1"/>
  <c r="H2959" i="2" s="1"/>
  <c r="I2959" i="2" s="1"/>
  <c r="H2957" i="2" a="1"/>
  <c r="H2957" i="2" s="1"/>
  <c r="I2957" i="2" s="1"/>
  <c r="H2951" i="2" a="1"/>
  <c r="H2951" i="2" s="1"/>
  <c r="I2951" i="2" s="1"/>
  <c r="H2949" i="2" a="1"/>
  <c r="H2949" i="2" s="1"/>
  <c r="I2949" i="2" s="1"/>
  <c r="H2935" i="2" a="1"/>
  <c r="H2935" i="2" s="1"/>
  <c r="I2935" i="2" s="1"/>
  <c r="H2933" i="2" a="1"/>
  <c r="H2933" i="2" s="1"/>
  <c r="I2933" i="2" s="1"/>
  <c r="H2927" i="2" a="1"/>
  <c r="H2927" i="2" s="1"/>
  <c r="I2927" i="2" s="1"/>
  <c r="H2925" i="2" a="1"/>
  <c r="H2925" i="2" s="1"/>
  <c r="I2925" i="2" s="1"/>
  <c r="H2911" i="2" a="1"/>
  <c r="H2911" i="2" s="1"/>
  <c r="I2911" i="2" s="1"/>
  <c r="H2909" i="2" a="1"/>
  <c r="H2909" i="2" s="1"/>
  <c r="I2909" i="2" s="1"/>
  <c r="H2903" i="2" a="1"/>
  <c r="H2903" i="2" s="1"/>
  <c r="I2903" i="2" s="1"/>
  <c r="H2901" i="2" a="1"/>
  <c r="H2901" i="2" s="1"/>
  <c r="I2901" i="2" s="1"/>
  <c r="H2887" i="2" a="1"/>
  <c r="H2887" i="2" s="1"/>
  <c r="I2887" i="2" s="1"/>
  <c r="H2885" i="2" a="1"/>
  <c r="H2885" i="2" s="1"/>
  <c r="I2885" i="2" s="1"/>
  <c r="H2879" i="2" a="1"/>
  <c r="H2879" i="2" s="1"/>
  <c r="I2879" i="2" s="1"/>
  <c r="H2877" i="2" a="1"/>
  <c r="H2877" i="2" s="1"/>
  <c r="I2877" i="2" s="1"/>
  <c r="H2863" i="2" a="1"/>
  <c r="H2863" i="2" s="1"/>
  <c r="I2863" i="2" s="1"/>
  <c r="H2861" i="2" a="1"/>
  <c r="H2861" i="2" s="1"/>
  <c r="I2861" i="2" s="1"/>
  <c r="H2855" i="2" a="1"/>
  <c r="H2855" i="2" s="1"/>
  <c r="I2855" i="2" s="1"/>
  <c r="H2853" i="2" a="1"/>
  <c r="H2853" i="2" s="1"/>
  <c r="I2853" i="2" s="1"/>
  <c r="H2839" i="2" a="1"/>
  <c r="H2839" i="2" s="1"/>
  <c r="I2839" i="2" s="1"/>
  <c r="H2837" i="2" a="1"/>
  <c r="H2837" i="2" s="1"/>
  <c r="I2837" i="2" s="1"/>
  <c r="H2831" i="2" a="1"/>
  <c r="H2831" i="2" s="1"/>
  <c r="I2831" i="2" s="1"/>
  <c r="H2829" i="2" a="1"/>
  <c r="H2829" i="2" s="1"/>
  <c r="I2829" i="2" s="1"/>
  <c r="H2815" i="2" a="1"/>
  <c r="H2815" i="2" s="1"/>
  <c r="I2815" i="2" s="1"/>
  <c r="H2813" i="2" a="1"/>
  <c r="H2813" i="2" s="1"/>
  <c r="I2813" i="2" s="1"/>
  <c r="H2807" i="2" a="1"/>
  <c r="H2807" i="2" s="1"/>
  <c r="I2807" i="2" s="1"/>
  <c r="H2805" i="2" a="1"/>
  <c r="H2805" i="2" s="1"/>
  <c r="I2805" i="2" s="1"/>
  <c r="H2791" i="2" a="1"/>
  <c r="H2791" i="2" s="1"/>
  <c r="I2791" i="2" s="1"/>
  <c r="H2789" i="2" a="1"/>
  <c r="H2789" i="2" s="1"/>
  <c r="I2789" i="2" s="1"/>
  <c r="H2783" i="2" a="1"/>
  <c r="H2783" i="2" s="1"/>
  <c r="I2783" i="2" s="1"/>
  <c r="H2781" i="2" a="1"/>
  <c r="H2781" i="2" s="1"/>
  <c r="I2781" i="2" s="1"/>
  <c r="H2767" i="2" a="1"/>
  <c r="H2767" i="2" s="1"/>
  <c r="I2767" i="2" s="1"/>
  <c r="H2765" i="2" a="1"/>
  <c r="H2765" i="2" s="1"/>
  <c r="I2765" i="2" s="1"/>
  <c r="H2759" i="2" a="1"/>
  <c r="H2759" i="2" s="1"/>
  <c r="I2759" i="2" s="1"/>
  <c r="H2757" i="2" a="1"/>
  <c r="H2757" i="2" s="1"/>
  <c r="I2757" i="2" s="1"/>
  <c r="H2743" i="2" a="1"/>
  <c r="H2743" i="2" s="1"/>
  <c r="I2743" i="2" s="1"/>
  <c r="H2741" i="2" a="1"/>
  <c r="H2741" i="2" s="1"/>
  <c r="I2741" i="2" s="1"/>
  <c r="H2735" i="2" a="1"/>
  <c r="H2735" i="2" s="1"/>
  <c r="I2735" i="2" s="1"/>
  <c r="H2733" i="2" a="1"/>
  <c r="H2733" i="2" s="1"/>
  <c r="I2733" i="2" s="1"/>
  <c r="H2719" i="2" a="1"/>
  <c r="H2719" i="2" s="1"/>
  <c r="I2719" i="2" s="1"/>
  <c r="H2717" i="2" a="1"/>
  <c r="H2717" i="2" s="1"/>
  <c r="I2717" i="2" s="1"/>
  <c r="H2711" i="2" a="1"/>
  <c r="H2711" i="2" s="1"/>
  <c r="I2711" i="2" s="1"/>
  <c r="H2709" i="2" a="1"/>
  <c r="H2709" i="2" s="1"/>
  <c r="I2709" i="2" s="1"/>
  <c r="H2695" i="2" a="1"/>
  <c r="H2695" i="2" s="1"/>
  <c r="I2695" i="2" s="1"/>
  <c r="H2693" i="2" a="1"/>
  <c r="H2693" i="2" s="1"/>
  <c r="I2693" i="2" s="1"/>
  <c r="H2687" i="2" a="1"/>
  <c r="H2687" i="2" s="1"/>
  <c r="I2687" i="2" s="1"/>
  <c r="H2685" i="2" a="1"/>
  <c r="H2685" i="2" s="1"/>
  <c r="I2685" i="2" s="1"/>
  <c r="H2671" i="2" a="1"/>
  <c r="H2671" i="2" s="1"/>
  <c r="I2671" i="2" s="1"/>
  <c r="H2669" i="2" a="1"/>
  <c r="H2669" i="2" s="1"/>
  <c r="I2669" i="2" s="1"/>
  <c r="H2663" i="2" a="1"/>
  <c r="H2663" i="2" s="1"/>
  <c r="I2663" i="2" s="1"/>
  <c r="H2661" i="2" a="1"/>
  <c r="H2661" i="2" s="1"/>
  <c r="I2661" i="2" s="1"/>
  <c r="H2647" i="2" a="1"/>
  <c r="H2647" i="2" s="1"/>
  <c r="I2647" i="2" s="1"/>
  <c r="H2645" i="2" a="1"/>
  <c r="H2645" i="2" s="1"/>
  <c r="I2645" i="2" s="1"/>
  <c r="H2639" i="2" a="1"/>
  <c r="H2639" i="2" s="1"/>
  <c r="I2639" i="2" s="1"/>
  <c r="H2637" i="2" a="1"/>
  <c r="H2637" i="2" s="1"/>
  <c r="I2637" i="2" s="1"/>
  <c r="H2623" i="2" a="1"/>
  <c r="H2623" i="2" s="1"/>
  <c r="I2623" i="2" s="1"/>
  <c r="H2621" i="2" a="1"/>
  <c r="H2621" i="2" s="1"/>
  <c r="I2621" i="2" s="1"/>
  <c r="H2615" i="2" a="1"/>
  <c r="H2615" i="2" s="1"/>
  <c r="I2615" i="2" s="1"/>
  <c r="H2613" i="2" a="1"/>
  <c r="H2613" i="2" s="1"/>
  <c r="I2613" i="2" s="1"/>
  <c r="H2599" i="2" a="1"/>
  <c r="H2599" i="2" s="1"/>
  <c r="I2599" i="2" s="1"/>
  <c r="H2597" i="2" a="1"/>
  <c r="H2597" i="2" s="1"/>
  <c r="I2597" i="2" s="1"/>
  <c r="H2591" i="2" a="1"/>
  <c r="H2591" i="2" s="1"/>
  <c r="I2591" i="2" s="1"/>
  <c r="H2589" i="2" a="1"/>
  <c r="H2589" i="2" s="1"/>
  <c r="I2589" i="2" s="1"/>
  <c r="H2575" i="2" a="1"/>
  <c r="H2575" i="2" s="1"/>
  <c r="I2575" i="2" s="1"/>
  <c r="H2573" i="2" a="1"/>
  <c r="H2573" i="2" s="1"/>
  <c r="I2573" i="2" s="1"/>
  <c r="H2567" i="2" a="1"/>
  <c r="H2567" i="2" s="1"/>
  <c r="I2567" i="2" s="1"/>
  <c r="H2565" i="2" a="1"/>
  <c r="H2565" i="2" s="1"/>
  <c r="I2565" i="2" s="1"/>
  <c r="H2551" i="2" a="1"/>
  <c r="H2551" i="2" s="1"/>
  <c r="I2551" i="2" s="1"/>
  <c r="H2549" i="2" a="1"/>
  <c r="H2549" i="2" s="1"/>
  <c r="I2549" i="2" s="1"/>
  <c r="H2543" i="2" a="1"/>
  <c r="H2543" i="2" s="1"/>
  <c r="I2543" i="2" s="1"/>
  <c r="H2541" i="2" a="1"/>
  <c r="H2541" i="2" s="1"/>
  <c r="I2541" i="2" s="1"/>
  <c r="H2527" i="2" a="1"/>
  <c r="H2527" i="2" s="1"/>
  <c r="I2527" i="2" s="1"/>
  <c r="H2525" i="2" a="1"/>
  <c r="H2525" i="2" s="1"/>
  <c r="I2525" i="2" s="1"/>
  <c r="H2519" i="2" a="1"/>
  <c r="H2519" i="2" s="1"/>
  <c r="I2519" i="2" s="1"/>
  <c r="H2517" i="2" a="1"/>
  <c r="H2517" i="2" s="1"/>
  <c r="I2517" i="2" s="1"/>
  <c r="H2503" i="2" a="1"/>
  <c r="H2503" i="2" s="1"/>
  <c r="I2503" i="2" s="1"/>
  <c r="H2501" i="2" a="1"/>
  <c r="H2501" i="2" s="1"/>
  <c r="I2501" i="2" s="1"/>
  <c r="H2495" i="2" a="1"/>
  <c r="H2495" i="2" s="1"/>
  <c r="I2495" i="2" s="1"/>
  <c r="H2493" i="2" a="1"/>
  <c r="H2493" i="2" s="1"/>
  <c r="I2493" i="2" s="1"/>
  <c r="H2479" i="2" a="1"/>
  <c r="H2479" i="2" s="1"/>
  <c r="I2479" i="2" s="1"/>
  <c r="H2477" i="2" a="1"/>
  <c r="H2477" i="2" s="1"/>
  <c r="I2477" i="2" s="1"/>
  <c r="H2471" i="2" a="1"/>
  <c r="H2471" i="2" s="1"/>
  <c r="I2471" i="2" s="1"/>
  <c r="H2469" i="2" a="1"/>
  <c r="H2469" i="2" s="1"/>
  <c r="I2469" i="2" s="1"/>
  <c r="H2455" i="2" a="1"/>
  <c r="H2455" i="2" s="1"/>
  <c r="I2455" i="2" s="1"/>
  <c r="H2453" i="2" a="1"/>
  <c r="H2453" i="2" s="1"/>
  <c r="I2453" i="2" s="1"/>
  <c r="H2447" i="2" a="1"/>
  <c r="H2447" i="2" s="1"/>
  <c r="I2447" i="2" s="1"/>
  <c r="H2445" i="2" a="1"/>
  <c r="H2445" i="2" s="1"/>
  <c r="I2445" i="2" s="1"/>
  <c r="H2431" i="2" a="1"/>
  <c r="H2431" i="2" s="1"/>
  <c r="I2431" i="2" s="1"/>
  <c r="H2429" i="2" a="1"/>
  <c r="H2429" i="2" s="1"/>
  <c r="I2429" i="2" s="1"/>
  <c r="H2423" i="2" a="1"/>
  <c r="H2423" i="2" s="1"/>
  <c r="I2423" i="2" s="1"/>
  <c r="H2421" i="2" a="1"/>
  <c r="H2421" i="2" s="1"/>
  <c r="I2421" i="2" s="1"/>
  <c r="H2407" i="2" a="1"/>
  <c r="H2407" i="2" s="1"/>
  <c r="I2407" i="2" s="1"/>
  <c r="H2405" i="2" a="1"/>
  <c r="H2405" i="2" s="1"/>
  <c r="I2405" i="2" s="1"/>
  <c r="H2399" i="2" a="1"/>
  <c r="H2399" i="2" s="1"/>
  <c r="I2399" i="2" s="1"/>
  <c r="H2397" i="2" a="1"/>
  <c r="H2397" i="2" s="1"/>
  <c r="I2397" i="2" s="1"/>
  <c r="H2383" i="2" a="1"/>
  <c r="H2383" i="2" s="1"/>
  <c r="I2383" i="2" s="1"/>
  <c r="H2381" i="2" a="1"/>
  <c r="H2381" i="2" s="1"/>
  <c r="I2381" i="2" s="1"/>
  <c r="H2375" i="2" a="1"/>
  <c r="H2375" i="2" s="1"/>
  <c r="I2375" i="2" s="1"/>
  <c r="H2373" i="2" a="1"/>
  <c r="H2373" i="2" s="1"/>
  <c r="I2373" i="2" s="1"/>
  <c r="H2359" i="2" a="1"/>
  <c r="H2359" i="2" s="1"/>
  <c r="I2359" i="2" s="1"/>
  <c r="H2357" i="2" a="1"/>
  <c r="H2357" i="2" s="1"/>
  <c r="I2357" i="2" s="1"/>
  <c r="H2351" i="2" a="1"/>
  <c r="H2351" i="2" s="1"/>
  <c r="I2351" i="2" s="1"/>
  <c r="H2349" i="2" a="1"/>
  <c r="H2349" i="2" s="1"/>
  <c r="I2349" i="2" s="1"/>
  <c r="H2335" i="2" a="1"/>
  <c r="H2335" i="2" s="1"/>
  <c r="I2335" i="2" s="1"/>
  <c r="H2333" i="2" a="1"/>
  <c r="H2333" i="2" s="1"/>
  <c r="I2333" i="2" s="1"/>
  <c r="H2327" i="2" a="1"/>
  <c r="H2327" i="2" s="1"/>
  <c r="I2327" i="2" s="1"/>
  <c r="H2325" i="2" a="1"/>
  <c r="H2325" i="2" s="1"/>
  <c r="I2325" i="2" s="1"/>
  <c r="H2311" i="2" a="1"/>
  <c r="H2311" i="2" s="1"/>
  <c r="I2311" i="2" s="1"/>
  <c r="H2309" i="2" a="1"/>
  <c r="H2309" i="2" s="1"/>
  <c r="I2309" i="2" s="1"/>
  <c r="H2303" i="2" a="1"/>
  <c r="H2303" i="2" s="1"/>
  <c r="I2303" i="2" s="1"/>
  <c r="H2301" i="2" a="1"/>
  <c r="H2301" i="2" s="1"/>
  <c r="I2301" i="2" s="1"/>
  <c r="H2287" i="2" a="1"/>
  <c r="H2287" i="2" s="1"/>
  <c r="I2287" i="2" s="1"/>
  <c r="H2285" i="2" a="1"/>
  <c r="H2285" i="2" s="1"/>
  <c r="I2285" i="2" s="1"/>
  <c r="H2279" i="2" a="1"/>
  <c r="H2279" i="2" s="1"/>
  <c r="I2279" i="2" s="1"/>
  <c r="H2277" i="2" a="1"/>
  <c r="H2277" i="2" s="1"/>
  <c r="I2277" i="2" s="1"/>
  <c r="H2263" i="2" a="1"/>
  <c r="H2263" i="2" s="1"/>
  <c r="I2263" i="2" s="1"/>
  <c r="H2261" i="2" a="1"/>
  <c r="H2261" i="2" s="1"/>
  <c r="I2261" i="2" s="1"/>
  <c r="H2255" i="2" a="1"/>
  <c r="H2255" i="2" s="1"/>
  <c r="I2255" i="2" s="1"/>
  <c r="H2253" i="2" a="1"/>
  <c r="H2253" i="2" s="1"/>
  <c r="I2253" i="2" s="1"/>
  <c r="H2239" i="2" a="1"/>
  <c r="H2239" i="2" s="1"/>
  <c r="I2239" i="2" s="1"/>
  <c r="H2237" i="2" a="1"/>
  <c r="H2237" i="2" s="1"/>
  <c r="I2237" i="2" s="1"/>
  <c r="H2231" i="2" a="1"/>
  <c r="H2231" i="2" s="1"/>
  <c r="I2231" i="2" s="1"/>
  <c r="H2229" i="2" a="1"/>
  <c r="H2229" i="2" s="1"/>
  <c r="I2229" i="2" s="1"/>
  <c r="H2215" i="2" a="1"/>
  <c r="H2215" i="2" s="1"/>
  <c r="I2215" i="2" s="1"/>
  <c r="H2213" i="2" a="1"/>
  <c r="H2213" i="2" s="1"/>
  <c r="I2213" i="2" s="1"/>
  <c r="H2207" i="2" a="1"/>
  <c r="H2207" i="2" s="1"/>
  <c r="I2207" i="2" s="1"/>
  <c r="H2205" i="2" a="1"/>
  <c r="H2205" i="2" s="1"/>
  <c r="I2205" i="2" s="1"/>
  <c r="H2191" i="2" a="1"/>
  <c r="H2191" i="2" s="1"/>
  <c r="I2191" i="2" s="1"/>
  <c r="H2189" i="2" a="1"/>
  <c r="H2189" i="2" s="1"/>
  <c r="I2189" i="2" s="1"/>
  <c r="H2183" i="2" a="1"/>
  <c r="H2183" i="2" s="1"/>
  <c r="I2183" i="2" s="1"/>
  <c r="H2181" i="2" a="1"/>
  <c r="H2181" i="2" s="1"/>
  <c r="I2181" i="2" s="1"/>
  <c r="H2167" i="2" a="1"/>
  <c r="H2167" i="2" s="1"/>
  <c r="I2167" i="2" s="1"/>
  <c r="H2165" i="2" a="1"/>
  <c r="H2165" i="2" s="1"/>
  <c r="I2165" i="2" s="1"/>
  <c r="H2159" i="2" a="1"/>
  <c r="H2159" i="2" s="1"/>
  <c r="I2159" i="2" s="1"/>
  <c r="H2157" i="2" a="1"/>
  <c r="H2157" i="2" s="1"/>
  <c r="I2157" i="2" s="1"/>
  <c r="H2143" i="2" a="1"/>
  <c r="H2143" i="2" s="1"/>
  <c r="I2143" i="2" s="1"/>
  <c r="H2141" i="2" a="1"/>
  <c r="H2141" i="2" s="1"/>
  <c r="I2141" i="2" s="1"/>
  <c r="H2135" i="2" a="1"/>
  <c r="H2135" i="2" s="1"/>
  <c r="I2135" i="2" s="1"/>
  <c r="H2133" i="2" a="1"/>
  <c r="H2133" i="2" s="1"/>
  <c r="I2133" i="2" s="1"/>
  <c r="H2119" i="2" a="1"/>
  <c r="H2119" i="2" s="1"/>
  <c r="I2119" i="2" s="1"/>
  <c r="H2117" i="2" a="1"/>
  <c r="H2117" i="2" s="1"/>
  <c r="I2117" i="2" s="1"/>
  <c r="H2111" i="2" a="1"/>
  <c r="H2111" i="2" s="1"/>
  <c r="I2111" i="2" s="1"/>
  <c r="H2109" i="2" a="1"/>
  <c r="H2109" i="2" s="1"/>
  <c r="I2109" i="2" s="1"/>
  <c r="H2095" i="2" a="1"/>
  <c r="H2095" i="2" s="1"/>
  <c r="I2095" i="2" s="1"/>
  <c r="H2093" i="2" a="1"/>
  <c r="H2093" i="2" s="1"/>
  <c r="I2093" i="2" s="1"/>
  <c r="H2087" i="2" a="1"/>
  <c r="H2087" i="2" s="1"/>
  <c r="I2087" i="2" s="1"/>
  <c r="H2085" i="2" a="1"/>
  <c r="H2085" i="2" s="1"/>
  <c r="I2085" i="2" s="1"/>
  <c r="H2071" i="2" a="1"/>
  <c r="H2071" i="2" s="1"/>
  <c r="I2071" i="2" s="1"/>
  <c r="H2069" i="2" a="1"/>
  <c r="H2069" i="2" s="1"/>
  <c r="I2069" i="2" s="1"/>
  <c r="H2063" i="2" a="1"/>
  <c r="H2063" i="2" s="1"/>
  <c r="I2063" i="2" s="1"/>
  <c r="H2061" i="2" a="1"/>
  <c r="H2061" i="2" s="1"/>
  <c r="I2061" i="2" s="1"/>
  <c r="H2047" i="2" a="1"/>
  <c r="H2047" i="2" s="1"/>
  <c r="I2047" i="2" s="1"/>
  <c r="H2045" i="2" a="1"/>
  <c r="H2045" i="2" s="1"/>
  <c r="I2045" i="2" s="1"/>
  <c r="H2039" i="2" a="1"/>
  <c r="H2039" i="2" s="1"/>
  <c r="I2039" i="2" s="1"/>
  <c r="H2037" i="2" a="1"/>
  <c r="H2037" i="2" s="1"/>
  <c r="I2037" i="2" s="1"/>
  <c r="H2023" i="2" a="1"/>
  <c r="H2023" i="2" s="1"/>
  <c r="I2023" i="2" s="1"/>
  <c r="H2021" i="2" a="1"/>
  <c r="H2021" i="2" s="1"/>
  <c r="I2021" i="2" s="1"/>
  <c r="H2015" i="2" a="1"/>
  <c r="H2015" i="2" s="1"/>
  <c r="I2015" i="2" s="1"/>
  <c r="H2013" i="2" a="1"/>
  <c r="H2013" i="2" s="1"/>
  <c r="I2013" i="2" s="1"/>
  <c r="H1999" i="2" a="1"/>
  <c r="H1999" i="2" s="1"/>
  <c r="I1999" i="2" s="1"/>
  <c r="H1997" i="2" a="1"/>
  <c r="H1997" i="2" s="1"/>
  <c r="I1997" i="2" s="1"/>
  <c r="H1991" i="2" a="1"/>
  <c r="H1991" i="2" s="1"/>
  <c r="I1991" i="2" s="1"/>
  <c r="H1989" i="2" a="1"/>
  <c r="H1989" i="2" s="1"/>
  <c r="I1989" i="2" s="1"/>
  <c r="H1975" i="2" a="1"/>
  <c r="H1975" i="2" s="1"/>
  <c r="I1975" i="2" s="1"/>
  <c r="H1973" i="2" a="1"/>
  <c r="H1973" i="2" s="1"/>
  <c r="I1973" i="2" s="1"/>
  <c r="H1967" i="2" a="1"/>
  <c r="H1967" i="2" s="1"/>
  <c r="I1967" i="2" s="1"/>
  <c r="H1965" i="2" a="1"/>
  <c r="H1965" i="2" s="1"/>
  <c r="I1965" i="2" s="1"/>
  <c r="H1951" i="2" a="1"/>
  <c r="H1951" i="2" s="1"/>
  <c r="I1951" i="2" s="1"/>
  <c r="H1949" i="2" a="1"/>
  <c r="H1949" i="2" s="1"/>
  <c r="I1949" i="2" s="1"/>
  <c r="H1943" i="2" a="1"/>
  <c r="H1943" i="2" s="1"/>
  <c r="I1943" i="2" s="1"/>
  <c r="H1941" i="2" a="1"/>
  <c r="H1941" i="2" s="1"/>
  <c r="I1941" i="2" s="1"/>
  <c r="H1927" i="2" a="1"/>
  <c r="H1927" i="2" s="1"/>
  <c r="I1927" i="2" s="1"/>
  <c r="H1925" i="2" a="1"/>
  <c r="H1925" i="2" s="1"/>
  <c r="I1925" i="2" s="1"/>
  <c r="H1919" i="2" a="1"/>
  <c r="H1919" i="2" s="1"/>
  <c r="I1919" i="2" s="1"/>
  <c r="H1917" i="2" a="1"/>
  <c r="H1917" i="2" s="1"/>
  <c r="I1917" i="2" s="1"/>
  <c r="H1903" i="2" a="1"/>
  <c r="H1903" i="2" s="1"/>
  <c r="I1903" i="2" s="1"/>
  <c r="H1901" i="2" a="1"/>
  <c r="H1901" i="2" s="1"/>
  <c r="I1901" i="2" s="1"/>
  <c r="H1895" i="2" a="1"/>
  <c r="H1895" i="2" s="1"/>
  <c r="I1895" i="2" s="1"/>
  <c r="H1893" i="2" a="1"/>
  <c r="H1893" i="2" s="1"/>
  <c r="I1893" i="2" s="1"/>
  <c r="H1879" i="2" a="1"/>
  <c r="H1879" i="2" s="1"/>
  <c r="I1879" i="2" s="1"/>
  <c r="H1877" i="2" a="1"/>
  <c r="H1877" i="2" s="1"/>
  <c r="I1877" i="2" s="1"/>
  <c r="H1871" i="2" a="1"/>
  <c r="H1871" i="2" s="1"/>
  <c r="I1871" i="2" s="1"/>
  <c r="H1869" i="2" a="1"/>
  <c r="H1869" i="2" s="1"/>
  <c r="I1869" i="2" s="1"/>
  <c r="H1855" i="2" a="1"/>
  <c r="H1855" i="2" s="1"/>
  <c r="I1855" i="2" s="1"/>
  <c r="H1853" i="2" a="1"/>
  <c r="H1853" i="2" s="1"/>
  <c r="I1853" i="2" s="1"/>
  <c r="H1847" i="2" a="1"/>
  <c r="H1847" i="2" s="1"/>
  <c r="I1847" i="2" s="1"/>
  <c r="H1845" i="2" a="1"/>
  <c r="H1845" i="2" s="1"/>
  <c r="I1845" i="2" s="1"/>
  <c r="H1831" i="2" a="1"/>
  <c r="H1831" i="2" s="1"/>
  <c r="I1831" i="2" s="1"/>
  <c r="H1829" i="2" a="1"/>
  <c r="H1829" i="2" s="1"/>
  <c r="I1829" i="2" s="1"/>
  <c r="H1823" i="2" a="1"/>
  <c r="H1823" i="2" s="1"/>
  <c r="I1823" i="2" s="1"/>
  <c r="H1821" i="2" a="1"/>
  <c r="H1821" i="2" s="1"/>
  <c r="I1821" i="2" s="1"/>
  <c r="H1807" i="2" a="1"/>
  <c r="H1807" i="2" s="1"/>
  <c r="I1807" i="2" s="1"/>
  <c r="H1805" i="2" a="1"/>
  <c r="H1805" i="2" s="1"/>
  <c r="I1805" i="2" s="1"/>
  <c r="H1799" i="2" a="1"/>
  <c r="H1799" i="2" s="1"/>
  <c r="I1799" i="2" s="1"/>
  <c r="H1797" i="2" a="1"/>
  <c r="H1797" i="2" s="1"/>
  <c r="I1797" i="2" s="1"/>
  <c r="H1783" i="2" a="1"/>
  <c r="H1783" i="2" s="1"/>
  <c r="I1783" i="2" s="1"/>
  <c r="H1781" i="2" a="1"/>
  <c r="H1781" i="2" s="1"/>
  <c r="I1781" i="2" s="1"/>
  <c r="H1775" i="2" a="1"/>
  <c r="H1775" i="2" s="1"/>
  <c r="I1775" i="2" s="1"/>
  <c r="H1773" i="2" a="1"/>
  <c r="H1773" i="2" s="1"/>
  <c r="I1773" i="2" s="1"/>
  <c r="H1759" i="2" a="1"/>
  <c r="H1759" i="2" s="1"/>
  <c r="I1759" i="2" s="1"/>
  <c r="H1757" i="2" a="1"/>
  <c r="H1757" i="2" s="1"/>
  <c r="I1757" i="2" s="1"/>
  <c r="H1751" i="2" a="1"/>
  <c r="H1751" i="2" s="1"/>
  <c r="I1751" i="2" s="1"/>
  <c r="H1749" i="2" a="1"/>
  <c r="H1749" i="2" s="1"/>
  <c r="I1749" i="2" s="1"/>
  <c r="H1735" i="2" a="1"/>
  <c r="H1735" i="2" s="1"/>
  <c r="I1735" i="2" s="1"/>
  <c r="H1733" i="2" a="1"/>
  <c r="H1733" i="2" s="1"/>
  <c r="I1733" i="2" s="1"/>
  <c r="H1727" i="2" a="1"/>
  <c r="H1727" i="2" s="1"/>
  <c r="I1727" i="2" s="1"/>
  <c r="H1725" i="2" a="1"/>
  <c r="H1725" i="2" s="1"/>
  <c r="I1725" i="2" s="1"/>
  <c r="H1711" i="2" a="1"/>
  <c r="H1711" i="2" s="1"/>
  <c r="I1711" i="2" s="1"/>
  <c r="H1709" i="2" a="1"/>
  <c r="H1709" i="2" s="1"/>
  <c r="I1709" i="2" s="1"/>
  <c r="H1703" i="2" a="1"/>
  <c r="H1703" i="2" s="1"/>
  <c r="I1703" i="2" s="1"/>
  <c r="H1701" i="2" a="1"/>
  <c r="H1701" i="2" s="1"/>
  <c r="I1701" i="2" s="1"/>
  <c r="H1687" i="2" a="1"/>
  <c r="H1687" i="2" s="1"/>
  <c r="I1687" i="2" s="1"/>
  <c r="H1685" i="2" a="1"/>
  <c r="H1685" i="2" s="1"/>
  <c r="I1685" i="2" s="1"/>
  <c r="H1679" i="2" a="1"/>
  <c r="H1679" i="2" s="1"/>
  <c r="I1679" i="2" s="1"/>
  <c r="H1677" i="2" a="1"/>
  <c r="H1677" i="2" s="1"/>
  <c r="I1677" i="2" s="1"/>
  <c r="H1663" i="2" a="1"/>
  <c r="H1663" i="2" s="1"/>
  <c r="I1663" i="2" s="1"/>
  <c r="H1661" i="2" a="1"/>
  <c r="H1661" i="2" s="1"/>
  <c r="I1661" i="2" s="1"/>
  <c r="H1655" i="2" a="1"/>
  <c r="H1655" i="2" s="1"/>
  <c r="I1655" i="2" s="1"/>
  <c r="H1653" i="2" a="1"/>
  <c r="H1653" i="2" s="1"/>
  <c r="I1653" i="2" s="1"/>
  <c r="H1639" i="2" a="1"/>
  <c r="H1639" i="2" s="1"/>
  <c r="I1639" i="2" s="1"/>
  <c r="H1637" i="2" a="1"/>
  <c r="H1637" i="2" s="1"/>
  <c r="I1637" i="2" s="1"/>
  <c r="H1631" i="2" a="1"/>
  <c r="H1631" i="2" s="1"/>
  <c r="I1631" i="2" s="1"/>
  <c r="H1629" i="2" a="1"/>
  <c r="H1629" i="2" s="1"/>
  <c r="I1629" i="2" s="1"/>
  <c r="H1615" i="2" a="1"/>
  <c r="H1615" i="2" s="1"/>
  <c r="I1615" i="2" s="1"/>
  <c r="H1613" i="2" a="1"/>
  <c r="H1613" i="2" s="1"/>
  <c r="I1613" i="2" s="1"/>
  <c r="H1607" i="2" a="1"/>
  <c r="H1607" i="2" s="1"/>
  <c r="I1607" i="2" s="1"/>
  <c r="H1605" i="2" a="1"/>
  <c r="H1605" i="2" s="1"/>
  <c r="I1605" i="2" s="1"/>
  <c r="H1591" i="2" a="1"/>
  <c r="H1591" i="2" s="1"/>
  <c r="I1591" i="2" s="1"/>
  <c r="H1589" i="2" a="1"/>
  <c r="H1589" i="2" s="1"/>
  <c r="I1589" i="2" s="1"/>
  <c r="H1583" i="2" a="1"/>
  <c r="H1583" i="2" s="1"/>
  <c r="I1583" i="2" s="1"/>
  <c r="H1581" i="2" a="1"/>
  <c r="H1581" i="2" s="1"/>
  <c r="I1581" i="2" s="1"/>
  <c r="H1567" i="2" a="1"/>
  <c r="H1567" i="2" s="1"/>
  <c r="I1567" i="2" s="1"/>
  <c r="H1565" i="2" a="1"/>
  <c r="H1565" i="2" s="1"/>
  <c r="I1565" i="2" s="1"/>
  <c r="H1559" i="2" a="1"/>
  <c r="H1559" i="2" s="1"/>
  <c r="I1559" i="2" s="1"/>
  <c r="H1557" i="2" a="1"/>
  <c r="H1557" i="2" s="1"/>
  <c r="I1557" i="2" s="1"/>
  <c r="H1543" i="2" a="1"/>
  <c r="H1543" i="2" s="1"/>
  <c r="I1543" i="2" s="1"/>
  <c r="H1541" i="2" a="1"/>
  <c r="H1541" i="2" s="1"/>
  <c r="I1541" i="2" s="1"/>
  <c r="H1535" i="2" a="1"/>
  <c r="H1535" i="2" s="1"/>
  <c r="I1535" i="2" s="1"/>
  <c r="H1533" i="2" a="1"/>
  <c r="H1533" i="2" s="1"/>
  <c r="I1533" i="2" s="1"/>
  <c r="H1519" i="2" a="1"/>
  <c r="H1519" i="2" s="1"/>
  <c r="I1519" i="2" s="1"/>
  <c r="H1517" i="2" a="1"/>
  <c r="H1517" i="2" s="1"/>
  <c r="I1517" i="2" s="1"/>
  <c r="H1511" i="2" a="1"/>
  <c r="H1511" i="2" s="1"/>
  <c r="I1511" i="2" s="1"/>
  <c r="H1509" i="2" a="1"/>
  <c r="H1509" i="2" s="1"/>
  <c r="I1509" i="2" s="1"/>
  <c r="H1495" i="2" a="1"/>
  <c r="H1495" i="2" s="1"/>
  <c r="I1495" i="2" s="1"/>
  <c r="H1493" i="2" a="1"/>
  <c r="H1493" i="2" s="1"/>
  <c r="I1493" i="2" s="1"/>
  <c r="H1487" i="2" a="1"/>
  <c r="H1487" i="2" s="1"/>
  <c r="I1487" i="2" s="1"/>
  <c r="H1485" i="2" a="1"/>
  <c r="H1485" i="2" s="1"/>
  <c r="I1485" i="2" s="1"/>
  <c r="H1471" i="2" a="1"/>
  <c r="H1471" i="2" s="1"/>
  <c r="I1471" i="2" s="1"/>
  <c r="H1469" i="2" a="1"/>
  <c r="H1469" i="2" s="1"/>
  <c r="I1469" i="2" s="1"/>
  <c r="H1463" i="2" a="1"/>
  <c r="H1463" i="2" s="1"/>
  <c r="I1463" i="2" s="1"/>
  <c r="H1461" i="2" a="1"/>
  <c r="H1461" i="2" s="1"/>
  <c r="I1461" i="2" s="1"/>
  <c r="H1447" i="2" a="1"/>
  <c r="H1447" i="2" s="1"/>
  <c r="I1447" i="2" s="1"/>
  <c r="H1445" i="2" a="1"/>
  <c r="H1445" i="2" s="1"/>
  <c r="I1445" i="2" s="1"/>
  <c r="H1439" i="2" a="1"/>
  <c r="H1439" i="2" s="1"/>
  <c r="I1439" i="2" s="1"/>
  <c r="H1437" i="2" a="1"/>
  <c r="H1437" i="2" s="1"/>
  <c r="H1" i="2" l="1"/>
  <c r="H2" i="2" s="1"/>
  <c r="I1437" i="2"/>
  <c r="I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4C5C76-560F-4121-8301-61B7D5573CB5}" keepAlive="1" name="Connexion" type="5" refreshedVersion="0" background="1">
    <dbPr connection="Provider=Microsoft.Mashup.OleDb.1;Data Source=$Workbook$;Location=Name &amp; 1;Extended Properties=&quot;&quot;" commandType="0"/>
  </connection>
  <connection id="2" xr16:uid="{8442C752-91C1-4AC3-B5A4-30F6972C7A71}" keepAlive="1" name="Connexion1" type="5" refreshedVersion="0" background="1">
    <dbPr connection="Provider=Microsoft.Mashup.OleDb.1;Data Source=$Workbook$;Location=Munoz1;Extended Properties=&quot;&quot;" commandType="0"/>
  </connection>
  <connection id="3" xr16:uid="{4D3469E6-46EE-4481-86E2-543A402161B6}" keepAlive="1" name="Connexion10" type="5" refreshedVersion="0" background="1">
    <dbPr connection="Provider=Microsoft.Mashup.OleDb.1;Data Source=$Workbook$;Location=Munoz1;Extended Properties=&quot;&quot;" commandType="0"/>
  </connection>
  <connection id="4" xr16:uid="{7E00832C-CD6B-47AF-A521-C74616025395}" keepAlive="1" name="Connexion100" type="5" refreshedVersion="0" background="1">
    <dbPr connection="Provider=Microsoft.Mashup.OleDb.1;Data Source=$Workbook$;Location=Munoz1;Extended Properties=&quot;&quot;" commandType="0"/>
  </connection>
  <connection id="5" xr16:uid="{CC50F81E-EF5C-4F8E-8C41-F76E73262768}" keepAlive="1" name="Connexion101" type="5" refreshedVersion="0" background="1">
    <dbPr connection="Provider=Microsoft.Mashup.OleDb.1;Data Source=$Workbook$;Location=Munoz1;Extended Properties=&quot;&quot;" commandType="0"/>
  </connection>
  <connection id="6" xr16:uid="{96EB4A0B-4171-4B93-B923-6B16FBDB791A}" keepAlive="1" name="Connexion102" type="5" refreshedVersion="0" background="1">
    <dbPr connection="Provider=Microsoft.Mashup.OleDb.1;Data Source=$Workbook$;Location=Munoz1;Extended Properties=&quot;&quot;" commandType="0"/>
  </connection>
  <connection id="7" xr16:uid="{D5E577E2-638F-43FD-AEC4-A7380DA95CCF}" keepAlive="1" name="Connexion103" type="5" refreshedVersion="0" background="1">
    <dbPr connection="Provider=Microsoft.Mashup.OleDb.1;Data Source=$Workbook$;Location=Munoz1;Extended Properties=&quot;&quot;" commandType="0"/>
  </connection>
  <connection id="8" xr16:uid="{21C6D980-5D6F-491C-B79F-C34AFA70BEDC}" keepAlive="1" name="Connexion104" type="5" refreshedVersion="0" background="1">
    <dbPr connection="Provider=Microsoft.Mashup.OleDb.1;Data Source=$Workbook$;Location=Munoz1;Extended Properties=&quot;&quot;" commandType="0"/>
  </connection>
  <connection id="9" xr16:uid="{8513262E-C3B1-43CE-A7BF-81380AAB5EA5}" keepAlive="1" name="Connexion105" type="5" refreshedVersion="0" background="1">
    <dbPr connection="Provider=Microsoft.Mashup.OleDb.1;Data Source=$Workbook$;Location=Munoz1;Extended Properties=&quot;&quot;" commandType="0"/>
  </connection>
  <connection id="10" xr16:uid="{3E2C4F9C-536D-4E18-8287-CCE8756B9C0A}" keepAlive="1" name="Connexion106" type="5" refreshedVersion="0" background="1">
    <dbPr connection="Provider=Microsoft.Mashup.OleDb.1;Data Source=$Workbook$;Location=Munoz1;Extended Properties=&quot;&quot;" commandType="0"/>
  </connection>
  <connection id="11" xr16:uid="{8176B30A-213D-472C-AEF5-8BABA94096AC}" keepAlive="1" name="Connexion107" type="5" refreshedVersion="0" background="1">
    <dbPr connection="Provider=Microsoft.Mashup.OleDb.1;Data Source=$Workbook$;Location=Munoz1;Extended Properties=&quot;&quot;" commandType="0"/>
  </connection>
  <connection id="12" xr16:uid="{6490C4C2-B3E1-4A88-AB98-C8ECF5700C25}" keepAlive="1" name="Connexion108" type="5" refreshedVersion="0" background="1">
    <dbPr connection="Provider=Microsoft.Mashup.OleDb.1;Data Source=$Workbook$;Location=Munoz1;Extended Properties=&quot;&quot;" commandType="0"/>
  </connection>
  <connection id="13" xr16:uid="{0EC6E62D-FE11-48AF-94EB-97B2252FF2F8}" keepAlive="1" name="Connexion109" type="5" refreshedVersion="0" background="1">
    <dbPr connection="Provider=Microsoft.Mashup.OleDb.1;Data Source=$Workbook$;Location=Munoz1;Extended Properties=&quot;&quot;" commandType="0"/>
  </connection>
  <connection id="14" xr16:uid="{A5856446-1AB6-4273-AF0D-DFC7544A9BEF}" keepAlive="1" name="Connexion11" type="5" refreshedVersion="0" background="1">
    <dbPr connection="Provider=Microsoft.Mashup.OleDb.1;Data Source=$Workbook$;Location=Munoz1;Extended Properties=&quot;&quot;" commandType="0"/>
  </connection>
  <connection id="15" xr16:uid="{C33E8DF5-A8FB-4EF0-8567-C48180142CA1}" keepAlive="1" name="Connexion110" type="5" refreshedVersion="0" background="1">
    <dbPr connection="Provider=Microsoft.Mashup.OleDb.1;Data Source=$Workbook$;Location=Munoz1;Extended Properties=&quot;&quot;" commandType="0"/>
  </connection>
  <connection id="16" xr16:uid="{C45870D3-B246-4E51-82A9-0D47054A6564}" keepAlive="1" name="Connexion111" type="5" refreshedVersion="0" background="1">
    <dbPr connection="Provider=Microsoft.Mashup.OleDb.1;Data Source=$Workbook$;Location=Munoz1;Extended Properties=&quot;&quot;" commandType="0"/>
  </connection>
  <connection id="17" xr16:uid="{F8D2DED7-2C0C-43FB-B7D4-EEAC465C8F07}" keepAlive="1" name="Connexion112" type="5" refreshedVersion="0" background="1">
    <dbPr connection="Provider=Microsoft.Mashup.OleDb.1;Data Source=$Workbook$;Location=Munoz1;Extended Properties=&quot;&quot;" commandType="0"/>
  </connection>
  <connection id="18" xr16:uid="{C4353155-E6E9-47FB-8F48-9C86F8368CD8}" keepAlive="1" name="Connexion113" type="5" refreshedVersion="0" background="1">
    <dbPr connection="Provider=Microsoft.Mashup.OleDb.1;Data Source=$Workbook$;Location=Munoz1;Extended Properties=&quot;&quot;" commandType="0"/>
  </connection>
  <connection id="19" xr16:uid="{A9BB8876-A4A4-4F84-8D5D-DE85D94ABB3F}" keepAlive="1" name="Connexion114" type="5" refreshedVersion="0" background="1">
    <dbPr connection="Provider=Microsoft.Mashup.OleDb.1;Data Source=$Workbook$;Location=Munoz1;Extended Properties=&quot;&quot;" commandType="0"/>
  </connection>
  <connection id="20" xr16:uid="{F0B1074B-8F4B-4EC7-99A8-9A08BD86B418}" keepAlive="1" name="Connexion115" type="5" refreshedVersion="0" background="1">
    <dbPr connection="Provider=Microsoft.Mashup.OleDb.1;Data Source=$Workbook$;Location=Munoz1;Extended Properties=&quot;&quot;" commandType="0"/>
  </connection>
  <connection id="21" xr16:uid="{0E638553-A373-4E6D-A185-AA74A490A18E}" keepAlive="1" name="Connexion116" type="5" refreshedVersion="0" background="1">
    <dbPr connection="Provider=Microsoft.Mashup.OleDb.1;Data Source=$Workbook$;Location=Munoz1;Extended Properties=&quot;&quot;" commandType="0"/>
  </connection>
  <connection id="22" xr16:uid="{39AB7A23-5271-4A1F-8980-010ECF2D386C}" keepAlive="1" name="Connexion117" type="5" refreshedVersion="0" background="1">
    <dbPr connection="Provider=Microsoft.Mashup.OleDb.1;Data Source=$Workbook$;Location=Munoz1;Extended Properties=&quot;&quot;" commandType="0"/>
  </connection>
  <connection id="23" xr16:uid="{A6421CBB-A8A2-4198-A166-0B5C38729CF5}" keepAlive="1" name="Connexion118" type="5" refreshedVersion="0" background="1">
    <dbPr connection="Provider=Microsoft.Mashup.OleDb.1;Data Source=$Workbook$;Location=Munoz1;Extended Properties=&quot;&quot;" commandType="0"/>
  </connection>
  <connection id="24" xr16:uid="{0B8B87FE-B302-4ABF-886C-930369629195}" keepAlive="1" name="Connexion119" type="5" refreshedVersion="0" background="1">
    <dbPr connection="Provider=Microsoft.Mashup.OleDb.1;Data Source=$Workbook$;Location=Munoz1;Extended Properties=&quot;&quot;" commandType="0"/>
  </connection>
  <connection id="25" xr16:uid="{2B3382C8-8E52-420D-A49A-4EE94118C09B}" keepAlive="1" name="Connexion12" type="5" refreshedVersion="0" background="1">
    <dbPr connection="Provider=Microsoft.Mashup.OleDb.1;Data Source=$Workbook$;Location=Munoz1;Extended Properties=&quot;&quot;" commandType="0"/>
  </connection>
  <connection id="26" xr16:uid="{9136E46C-6AE0-4F68-AD4A-B3F15D4F74F0}" keepAlive="1" name="Connexion120" type="5" refreshedVersion="0" background="1">
    <dbPr connection="Provider=Microsoft.Mashup.OleDb.1;Data Source=$Workbook$;Location=Munoz1;Extended Properties=&quot;&quot;" commandType="0"/>
  </connection>
  <connection id="27" xr16:uid="{958CF1AD-1F6D-4E66-BA7E-8CB84B2A9FEE}" keepAlive="1" name="Connexion121" type="5" refreshedVersion="0" background="1">
    <dbPr connection="Provider=Microsoft.Mashup.OleDb.1;Data Source=$Workbook$;Location=Munoz1;Extended Properties=&quot;&quot;" commandType="0"/>
  </connection>
  <connection id="28" xr16:uid="{DAB51B19-FE2A-4602-9AB7-4F647916CFDC}" keepAlive="1" name="Connexion122" type="5" refreshedVersion="0" background="1">
    <dbPr connection="Provider=Microsoft.Mashup.OleDb.1;Data Source=$Workbook$;Location=Munoz1;Extended Properties=&quot;&quot;" commandType="0"/>
  </connection>
  <connection id="29" xr16:uid="{FB15336D-7DDC-4D8F-878E-56C636EB7A5E}" keepAlive="1" name="Connexion123" type="5" refreshedVersion="0" background="1">
    <dbPr connection="Provider=Microsoft.Mashup.OleDb.1;Data Source=$Workbook$;Location=Munoz1;Extended Properties=&quot;&quot;" commandType="0"/>
  </connection>
  <connection id="30" xr16:uid="{272BEAA1-A28A-40CC-8AAC-2F2FF63EA0B1}" keepAlive="1" name="Connexion124" type="5" refreshedVersion="0" background="1">
    <dbPr connection="Provider=Microsoft.Mashup.OleDb.1;Data Source=$Workbook$;Location=Munoz1;Extended Properties=&quot;&quot;" commandType="0"/>
  </connection>
  <connection id="31" xr16:uid="{60748277-1431-4C6F-BB30-720A276156E4}" keepAlive="1" name="Connexion125" type="5" refreshedVersion="0" background="1">
    <dbPr connection="Provider=Microsoft.Mashup.OleDb.1;Data Source=$Workbook$;Location=Munoz1;Extended Properties=&quot;&quot;" commandType="0"/>
  </connection>
  <connection id="32" xr16:uid="{E47D79F6-1CA4-41F5-B257-2637D61EC5A9}" keepAlive="1" name="Connexion126" type="5" refreshedVersion="0" background="1">
    <dbPr connection="Provider=Microsoft.Mashup.OleDb.1;Data Source=$Workbook$;Location=Munoz1;Extended Properties=&quot;&quot;" commandType="0"/>
  </connection>
  <connection id="33" xr16:uid="{F71594D4-D482-4693-8AFD-9D5A8100CB6E}" keepAlive="1" name="Connexion127" type="5" refreshedVersion="0" background="1">
    <dbPr connection="Provider=Microsoft.Mashup.OleDb.1;Data Source=$Workbook$;Location=Munoz1;Extended Properties=&quot;&quot;" commandType="0"/>
  </connection>
  <connection id="34" xr16:uid="{F67DA2F1-A840-4471-AA1D-F4A07EF9E4DD}" keepAlive="1" name="Connexion128" type="5" refreshedVersion="0" background="1">
    <dbPr connection="Provider=Microsoft.Mashup.OleDb.1;Data Source=$Workbook$;Location=Munoz1;Extended Properties=&quot;&quot;" commandType="0"/>
  </connection>
  <connection id="35" xr16:uid="{5466350A-D29D-42C7-B401-46B180879EDA}" keepAlive="1" name="Connexion129" type="5" refreshedVersion="0" background="1">
    <dbPr connection="Provider=Microsoft.Mashup.OleDb.1;Data Source=$Workbook$;Location=Munoz1;Extended Properties=&quot;&quot;" commandType="0"/>
  </connection>
  <connection id="36" xr16:uid="{0401825F-1D0E-4EBC-9AD9-8C3B37E52900}" keepAlive="1" name="Connexion13" type="5" refreshedVersion="0" background="1">
    <dbPr connection="Provider=Microsoft.Mashup.OleDb.1;Data Source=$Workbook$;Location=Munoz1;Extended Properties=&quot;&quot;" commandType="0"/>
  </connection>
  <connection id="37" xr16:uid="{D9369305-2DA5-4824-B059-1F8568233CA7}" keepAlive="1" name="Connexion130" type="5" refreshedVersion="0" background="1">
    <dbPr connection="Provider=Microsoft.Mashup.OleDb.1;Data Source=$Workbook$;Location=Munoz1;Extended Properties=&quot;&quot;" commandType="0"/>
  </connection>
  <connection id="38" xr16:uid="{B4DA1C24-C84B-4F52-A4AC-70E104FBDC73}" keepAlive="1" name="Connexion131" type="5" refreshedVersion="0" background="1">
    <dbPr connection="Provider=Microsoft.Mashup.OleDb.1;Data Source=$Workbook$;Location=Munoz1;Extended Properties=&quot;&quot;" commandType="0"/>
  </connection>
  <connection id="39" xr16:uid="{C6033326-A978-4350-AA1C-33AE23FD1AAD}" keepAlive="1" name="Connexion132" type="5" refreshedVersion="0" background="1">
    <dbPr connection="Provider=Microsoft.Mashup.OleDb.1;Data Source=$Workbook$;Location=Munoz1;Extended Properties=&quot;&quot;" commandType="0"/>
  </connection>
  <connection id="40" xr16:uid="{AF35E5FA-363E-46FC-9B95-C231416F623E}" keepAlive="1" name="Connexion133" type="5" refreshedVersion="0" background="1">
    <dbPr connection="Provider=Microsoft.Mashup.OleDb.1;Data Source=$Workbook$;Location=Munoz1;Extended Properties=&quot;&quot;" commandType="0"/>
  </connection>
  <connection id="41" xr16:uid="{282026F8-5F01-483B-BD98-225107194D33}" keepAlive="1" name="Connexion134" type="5" refreshedVersion="0" background="1">
    <dbPr connection="Provider=Microsoft.Mashup.OleDb.1;Data Source=$Workbook$;Location=Munoz1;Extended Properties=&quot;&quot;" commandType="0"/>
  </connection>
  <connection id="42" xr16:uid="{46B21E2A-208A-41EF-8B22-E7758417C3B7}" keepAlive="1" name="Connexion135" type="5" refreshedVersion="0" background="1">
    <dbPr connection="Provider=Microsoft.Mashup.OleDb.1;Data Source=$Workbook$;Location=Munoz1;Extended Properties=&quot;&quot;" commandType="0"/>
  </connection>
  <connection id="43" xr16:uid="{2CE16F59-EF40-439F-B60E-A7B254B47B2B}" keepAlive="1" name="Connexion136" type="5" refreshedVersion="0" background="1">
    <dbPr connection="Provider=Microsoft.Mashup.OleDb.1;Data Source=$Workbook$;Location=Munoz1;Extended Properties=&quot;&quot;" commandType="0"/>
  </connection>
  <connection id="44" xr16:uid="{3B5E091C-2313-4CCC-BBA6-09AAB8A6AB73}" keepAlive="1" name="Connexion137" type="5" refreshedVersion="0" background="1">
    <dbPr connection="Provider=Microsoft.Mashup.OleDb.1;Data Source=$Workbook$;Location=Munoz1;Extended Properties=&quot;&quot;" commandType="0"/>
  </connection>
  <connection id="45" xr16:uid="{EC7A6CDB-2CF6-4EBE-A0B9-312A2ED13D7C}" keepAlive="1" name="Connexion138" type="5" refreshedVersion="0" background="1">
    <dbPr connection="Provider=Microsoft.Mashup.OleDb.1;Data Source=$Workbook$;Location=Munoz1;Extended Properties=&quot;&quot;" commandType="0"/>
  </connection>
  <connection id="46" xr16:uid="{248F794C-BB2B-4729-A9EA-9D838B4569F8}" keepAlive="1" name="Connexion139" type="5" refreshedVersion="0" background="1">
    <dbPr connection="Provider=Microsoft.Mashup.OleDb.1;Data Source=$Workbook$;Location=Munoz1;Extended Properties=&quot;&quot;" commandType="0"/>
  </connection>
  <connection id="47" xr16:uid="{EE18E98C-8E18-441A-B225-8D5770AB4A4A}" keepAlive="1" name="Connexion14" type="5" refreshedVersion="0" background="1">
    <dbPr connection="Provider=Microsoft.Mashup.OleDb.1;Data Source=$Workbook$;Location=Munoz1;Extended Properties=&quot;&quot;" commandType="0"/>
  </connection>
  <connection id="48" xr16:uid="{78B631CD-C31C-42FA-9BAB-DBDEEA98D6E5}" keepAlive="1" name="Connexion140" type="5" refreshedVersion="0" background="1">
    <dbPr connection="Provider=Microsoft.Mashup.OleDb.1;Data Source=$Workbook$;Location=Munoz1;Extended Properties=&quot;&quot;" commandType="0"/>
  </connection>
  <connection id="49" xr16:uid="{D3907321-FFBE-490F-B036-BF0541577741}" keepAlive="1" name="Connexion141" type="5" refreshedVersion="0" background="1">
    <dbPr connection="Provider=Microsoft.Mashup.OleDb.1;Data Source=$Workbook$;Location=Munoz1;Extended Properties=&quot;&quot;" commandType="0"/>
  </connection>
  <connection id="50" xr16:uid="{B4E6C0C0-86AD-4A2F-9CA6-27608172DE33}" keepAlive="1" name="Connexion142" type="5" refreshedVersion="0" background="1">
    <dbPr connection="Provider=Microsoft.Mashup.OleDb.1;Data Source=$Workbook$;Location=Munoz1;Extended Properties=&quot;&quot;" commandType="0"/>
  </connection>
  <connection id="51" xr16:uid="{B42526EE-25B6-4D83-A0BE-67BE13767F90}" keepAlive="1" name="Connexion143" type="5" refreshedVersion="0" background="1">
    <dbPr connection="Provider=Microsoft.Mashup.OleDb.1;Data Source=$Workbook$;Location=Munoz1;Extended Properties=&quot;&quot;" commandType="0"/>
  </connection>
  <connection id="52" xr16:uid="{42E2741E-7D6B-43A4-A377-43819218F7ED}" keepAlive="1" name="Connexion144" type="5" refreshedVersion="0" background="1">
    <dbPr connection="Provider=Microsoft.Mashup.OleDb.1;Data Source=$Workbook$;Location=Munoz1;Extended Properties=&quot;&quot;" commandType="0"/>
  </connection>
  <connection id="53" xr16:uid="{675DB84C-2DD3-41D8-A0D1-F37A0F03A0F1}" keepAlive="1" name="Connexion145" type="5" refreshedVersion="0" background="1">
    <dbPr connection="Provider=Microsoft.Mashup.OleDb.1;Data Source=$Workbook$;Location=Munoz1;Extended Properties=&quot;&quot;" commandType="0"/>
  </connection>
  <connection id="54" xr16:uid="{40D8F834-D1C4-469F-B4EF-641A55F1E9B3}" keepAlive="1" name="Connexion146" type="5" refreshedVersion="0" background="1">
    <dbPr connection="Provider=Microsoft.Mashup.OleDb.1;Data Source=$Workbook$;Location=Munoz1;Extended Properties=&quot;&quot;" commandType="0"/>
  </connection>
  <connection id="55" xr16:uid="{BDEA0BAB-AD07-4DD8-8898-87C60DE535A0}" keepAlive="1" name="Connexion147" type="5" refreshedVersion="0" background="1">
    <dbPr connection="Provider=Microsoft.Mashup.OleDb.1;Data Source=$Workbook$;Location=Munoz1;Extended Properties=&quot;&quot;" commandType="0"/>
  </connection>
  <connection id="56" xr16:uid="{8530D9FF-C46A-4031-B588-03CFF5EDB951}" keepAlive="1" name="Connexion148" type="5" refreshedVersion="0" background="1">
    <dbPr connection="Provider=Microsoft.Mashup.OleDb.1;Data Source=$Workbook$;Location=Munoz1;Extended Properties=&quot;&quot;" commandType="0"/>
  </connection>
  <connection id="57" xr16:uid="{65A1AD2A-60AB-474E-A24F-270FCF81294A}" keepAlive="1" name="Connexion149" type="5" refreshedVersion="0" background="1">
    <dbPr connection="Provider=Microsoft.Mashup.OleDb.1;Data Source=$Workbook$;Location=Munoz1;Extended Properties=&quot;&quot;" commandType="0"/>
  </connection>
  <connection id="58" xr16:uid="{6A0E6EBC-7D58-4420-BAC8-DE7ECCA242A6}" keepAlive="1" name="Connexion15" type="5" refreshedVersion="0" background="1">
    <dbPr connection="Provider=Microsoft.Mashup.OleDb.1;Data Source=$Workbook$;Location=Munoz1;Extended Properties=&quot;&quot;" commandType="0"/>
  </connection>
  <connection id="59" xr16:uid="{47A12E02-225F-467F-B9D8-3AA1B648B35C}" keepAlive="1" name="Connexion150" type="5" refreshedVersion="0" background="1">
    <dbPr connection="Provider=Microsoft.Mashup.OleDb.1;Data Source=$Workbook$;Location=Munoz1;Extended Properties=&quot;&quot;" commandType="0"/>
  </connection>
  <connection id="60" xr16:uid="{7E14095A-5569-4731-9259-D9FB7C1FD9A6}" keepAlive="1" name="Connexion151" type="5" refreshedVersion="0" background="1">
    <dbPr connection="Provider=Microsoft.Mashup.OleDb.1;Data Source=$Workbook$;Location=Munoz1;Extended Properties=&quot;&quot;" commandType="0"/>
  </connection>
  <connection id="61" xr16:uid="{1247A5B0-8669-4C05-AAFC-80439D51CED1}" keepAlive="1" name="Connexion152" type="5" refreshedVersion="0" background="1">
    <dbPr connection="Provider=Microsoft.Mashup.OleDb.1;Data Source=$Workbook$;Location=Munoz1;Extended Properties=&quot;&quot;" commandType="0"/>
  </connection>
  <connection id="62" xr16:uid="{0808645E-FFE6-4E76-8CB7-CBA0B8314A5D}" keepAlive="1" name="Connexion153" type="5" refreshedVersion="0" background="1">
    <dbPr connection="Provider=Microsoft.Mashup.OleDb.1;Data Source=$Workbook$;Location=Munoz1;Extended Properties=&quot;&quot;" commandType="0"/>
  </connection>
  <connection id="63" xr16:uid="{9B510981-7D98-43AB-8D55-2B701C1B4FD0}" keepAlive="1" name="Connexion154" type="5" refreshedVersion="0" background="1">
    <dbPr connection="Provider=Microsoft.Mashup.OleDb.1;Data Source=$Workbook$;Location=Munoz1;Extended Properties=&quot;&quot;" commandType="0"/>
  </connection>
  <connection id="64" xr16:uid="{4FF16A73-3631-4F4E-8CBF-E9207EE1128D}" keepAlive="1" name="Connexion155" type="5" refreshedVersion="0" background="1">
    <dbPr connection="Provider=Microsoft.Mashup.OleDb.1;Data Source=$Workbook$;Location=Munoz1;Extended Properties=&quot;&quot;" commandType="0"/>
  </connection>
  <connection id="65" xr16:uid="{DC1F39C3-08AF-47E3-A549-9A95474E1B0B}" keepAlive="1" name="Connexion156" type="5" refreshedVersion="0" background="1" saveData="1">
    <dbPr connection="Provider=Microsoft.Mashup.OleDb.1;Data Source=$Workbook$;Location=Name &amp; i;Extended Properties=&quot;&quot;" command="SELECT * FROM [Munoz1]"/>
  </connection>
  <connection id="66" xr16:uid="{7C42023F-060D-422E-A574-6842A6193BFE}" keepAlive="1" name="Connexion157" type="5" refreshedVersion="0" background="1">
    <dbPr connection="Provider=Microsoft.Mashup.OleDb.1;Data Source=$Workbook$;Location=Munoz1;Extended Properties=&quot;&quot;" commandType="0"/>
  </connection>
  <connection id="67" xr16:uid="{108D75C5-8D8A-4314-B94B-CF0CF243B8EE}" keepAlive="1" name="Connexion158" type="5" refreshedVersion="0" background="1">
    <dbPr connection="Provider=Microsoft.Mashup.OleDb.1;Data Source=$Workbook$;Location=Munoz1;Extended Properties=&quot;&quot;" commandType="0"/>
  </connection>
  <connection id="68" xr16:uid="{E3ED8D43-6B62-4784-9911-6CE6497A58F7}" keepAlive="1" name="Connexion159" type="5" refreshedVersion="0" background="1">
    <dbPr connection="Provider=Microsoft.Mashup.OleDb.1;Data Source=$Workbook$;Location=1;Extended Properties=&quot;&quot;" commandType="0"/>
  </connection>
  <connection id="69" xr16:uid="{37E08701-43AD-49F0-AD2D-E9E61101A0FF}" keepAlive="1" name="Connexion16" type="5" refreshedVersion="0" background="1">
    <dbPr connection="Provider=Microsoft.Mashup.OleDb.1;Data Source=$Workbook$;Location=Munoz1;Extended Properties=&quot;&quot;" commandType="0"/>
  </connection>
  <connection id="70" xr16:uid="{F5F1509D-4DC7-43E1-B88A-30004F489E90}" keepAlive="1" name="Connexion160" type="5" refreshedVersion="0" background="1">
    <dbPr connection="Provider=Microsoft.Mashup.OleDb.1;Data Source=$Workbook$;Location=Munoz1;Extended Properties=&quot;&quot;" commandType="0"/>
  </connection>
  <connection id="71" xr16:uid="{F018E68D-4216-44A4-A64E-168126337C08}" keepAlive="1" name="Connexion161" type="5" refreshedVersion="0" background="1">
    <dbPr connection="Provider=Microsoft.Mashup.OleDb.1;Data Source=$Workbook$;Location=Munoz1;Extended Properties=&quot;&quot;" commandType="0"/>
  </connection>
  <connection id="72" xr16:uid="{D7681B6E-B38B-42EE-9F5A-9E46B523BFDF}" keepAlive="1" name="Connexion162" type="5" refreshedVersion="0" background="1">
    <dbPr connection="Provider=Microsoft.Mashup.OleDb.1;Data Source=$Workbook$;Location=Munoz1;Extended Properties=&quot;&quot;" commandType="0"/>
  </connection>
  <connection id="73" xr16:uid="{05C6D861-F4B1-4E6A-A9EB-22AD8A836DF6}" keepAlive="1" name="Connexion163" type="5" refreshedVersion="0" background="1">
    <dbPr connection="Provider=Microsoft.Mashup.OleDb.1;Data Source=$Workbook$;Location=Name &amp; 1;Extended Properties=&quot;&quot;" commandType="0"/>
  </connection>
  <connection id="74" xr16:uid="{E836B193-33A1-4F84-A626-4FD9AE9EA986}" keepAlive="1" name="Connexion164" type="5" refreshedVersion="0" background="1">
    <dbPr connection="Provider=Microsoft.Mashup.OleDb.1;Data Source=$Workbook$;Location=Munoz1;Extended Properties=&quot;&quot;" commandType="0"/>
  </connection>
  <connection id="75" xr16:uid="{103B1C81-2CEE-4F7D-8B84-E19692B5EE03}" keepAlive="1" name="Connexion165" type="5" refreshedVersion="0" background="1">
    <dbPr connection="Provider=Microsoft.Mashup.OleDb.1;Data Source=$Workbook$;Location=Munoz1;Extended Properties=&quot;&quot;" commandType="0"/>
  </connection>
  <connection id="76" xr16:uid="{6F456B27-2A38-42E0-A9D9-575F7AF8B026}" keepAlive="1" name="Connexion166" type="5" refreshedVersion="0" background="1">
    <dbPr connection="Provider=Microsoft.Mashup.OleDb.1;Data Source=$Workbook$;Location=Munoz1;Extended Properties=&quot;&quot;" commandType="0"/>
  </connection>
  <connection id="77" xr16:uid="{0AF5B7E9-0F9B-4DE4-B35E-2621ECF778CE}" keepAlive="1" name="Connexion167" type="5" refreshedVersion="0" background="1">
    <dbPr connection="Provider=Microsoft.Mashup.OleDb.1;Data Source=$Workbook$;Location=Munoz1;Extended Properties=&quot;&quot;" commandType="0"/>
  </connection>
  <connection id="78" xr16:uid="{147481F7-65BA-4932-9F69-ACB15DBD8A31}" keepAlive="1" name="Connexion168" type="5" refreshedVersion="0" background="1">
    <dbPr connection="Provider=Microsoft.Mashup.OleDb.1;Data Source=$Workbook$;Location=Munoz1;Extended Properties=&quot;&quot;" commandType="0"/>
  </connection>
  <connection id="79" xr16:uid="{2A47AFE0-EBAE-4D93-8280-31E01C080ABB}" keepAlive="1" name="Connexion169" type="5" refreshedVersion="0" background="1">
    <dbPr connection="Provider=Microsoft.Mashup.OleDb.1;Data Source=$Workbook$;Location=Munoz1;Extended Properties=&quot;&quot;" commandType="0"/>
  </connection>
  <connection id="80" xr16:uid="{536602D1-35BE-49EA-8A10-9B7EDB13FD0B}" keepAlive="1" name="Connexion17" type="5" refreshedVersion="0" background="1">
    <dbPr connection="Provider=Microsoft.Mashup.OleDb.1;Data Source=$Workbook$;Location=Munoz1;Extended Properties=&quot;&quot;" commandType="0"/>
  </connection>
  <connection id="81" xr16:uid="{55634878-876E-45AC-951F-62C72BE1A18E}" keepAlive="1" name="Connexion170" type="5" refreshedVersion="0" background="1">
    <dbPr connection="Provider=Microsoft.Mashup.OleDb.1;Data Source=$Workbook$;Location=Munoz1;Extended Properties=&quot;&quot;" commandType="0"/>
  </connection>
  <connection id="82" xr16:uid="{EF87959E-CB04-4CCE-81E2-5591B06FE0CC}" keepAlive="1" name="Connexion171" type="5" refreshedVersion="0" background="1">
    <dbPr connection="Provider=Microsoft.Mashup.OleDb.1;Data Source=$Workbook$;Location=Name &amp; 1;Extended Properties=&quot;&quot;" commandType="0"/>
  </connection>
  <connection id="83" xr16:uid="{E3B728D0-3510-4749-8DD4-91CD882B1310}" keepAlive="1" name="Connexion172" type="5" refreshedVersion="0" background="1">
    <dbPr connection="Provider=Microsoft.Mashup.OleDb.1;Data Source=$Workbook$;Location=Munoz1;Extended Properties=&quot;&quot;" commandType="0"/>
  </connection>
  <connection id="84" xr16:uid="{CE18E8E9-4D99-4241-86FD-A8E6ABE27D48}" keepAlive="1" name="Connexion173" type="5" refreshedVersion="0" background="1">
    <dbPr connection="Provider=Microsoft.Mashup.OleDb.1;Data Source=$Workbook$;Location=Name &amp; 1;Extended Properties=&quot;&quot;" commandType="0"/>
  </connection>
  <connection id="85" xr16:uid="{736C3213-5C3D-4334-93B2-CB3390F4859C}" keepAlive="1" name="Connexion174" type="5" refreshedVersion="0" background="1">
    <dbPr connection="Provider=Microsoft.Mashup.OleDb.1;Data Source=$Workbook$;Location=Munoz1;Extended Properties=&quot;&quot;" commandType="0"/>
  </connection>
  <connection id="86" xr16:uid="{50C40A2E-54EF-4DBF-B2D1-8BD5F542B85D}" keepAlive="1" name="Connexion175" type="5" refreshedVersion="0" background="1">
    <dbPr connection="Provider=Microsoft.Mashup.OleDb.1;Data Source=$Workbook$;Location=Munoz1;Extended Properties=&quot;&quot;" commandType="0"/>
  </connection>
  <connection id="87" xr16:uid="{8CBE12B6-C910-468F-BB57-1152098B0F9A}" keepAlive="1" name="Connexion176" type="5" refreshedVersion="0" background="1">
    <dbPr connection="Provider=Microsoft.Mashup.OleDb.1;Data Source=$Workbook$;Location=Munoz1;Extended Properties=&quot;&quot;" commandType="0"/>
  </connection>
  <connection id="88" xr16:uid="{ED6DD10E-B2E5-48E2-8CC0-F6C372E06FF8}" keepAlive="1" name="Connexion177" type="5" refreshedVersion="0" background="1">
    <dbPr connection="Provider=Microsoft.Mashup.OleDb.1;Data Source=$Workbook$;Location=Munoz1;Extended Properties=&quot;&quot;" commandType="0"/>
  </connection>
  <connection id="89" xr16:uid="{967CD9EE-6731-4C27-9681-3DC07EC98C83}" keepAlive="1" name="Connexion178" type="5" refreshedVersion="0" background="1">
    <dbPr connection="Provider=Microsoft.Mashup.OleDb.1;Data Source=$Workbook$;Location=Munoz1;Extended Properties=&quot;&quot;" commandType="0"/>
  </connection>
  <connection id="90" xr16:uid="{A03121C7-6389-4415-AF3A-945D9F90020C}" keepAlive="1" name="Connexion179" type="5" refreshedVersion="0" background="1">
    <dbPr connection="Provider=Microsoft.Mashup.OleDb.1;Data Source=$Workbook$;Location=Munoz1;Extended Properties=&quot;&quot;" commandType="0"/>
  </connection>
  <connection id="91" xr16:uid="{CA369A63-3EFF-43D7-88B3-7C2169D73658}" keepAlive="1" name="Connexion18" type="5" refreshedVersion="0" background="1">
    <dbPr connection="Provider=Microsoft.Mashup.OleDb.1;Data Source=$Workbook$;Location=Munoz1;Extended Properties=&quot;&quot;" commandType="0"/>
  </connection>
  <connection id="92" xr16:uid="{7C8612D1-232C-4572-9856-1E89A1ECC97A}" keepAlive="1" name="Connexion180" type="5" refreshedVersion="0" background="1">
    <dbPr connection="Provider=Microsoft.Mashup.OleDb.1;Data Source=$Workbook$;Location=Munoz1;Extended Properties=&quot;&quot;" commandType="0"/>
  </connection>
  <connection id="93" xr16:uid="{AB5BFBAD-96AB-401E-9195-B3D8583D5ACE}" keepAlive="1" name="Connexion181" type="5" refreshedVersion="0" background="1">
    <dbPr connection="Provider=Microsoft.Mashup.OleDb.1;Data Source=$Workbook$;Location=Munoz1;Extended Properties=&quot;&quot;" commandType="0"/>
  </connection>
  <connection id="94" xr16:uid="{7EE3DBF3-0189-4D82-87E3-9B3220913C20}" keepAlive="1" name="Connexion182" type="5" refreshedVersion="0" background="1">
    <dbPr connection="Provider=Microsoft.Mashup.OleDb.1;Data Source=$Workbook$;Location=Munoz1;Extended Properties=&quot;&quot;" commandType="0"/>
  </connection>
  <connection id="95" xr16:uid="{07BEBE53-863B-440C-AA73-6FD517B9A23D}" keepAlive="1" name="Connexion183" type="5" refreshedVersion="0" background="1">
    <dbPr connection="Provider=Microsoft.Mashup.OleDb.1;Data Source=$Workbook$;Location=Munoz1;Extended Properties=&quot;&quot;" commandType="0"/>
  </connection>
  <connection id="96" xr16:uid="{02320F39-3F1B-4EEE-A731-22467A22CF97}" keepAlive="1" name="Connexion184" type="5" refreshedVersion="0" background="1">
    <dbPr connection="Provider=Microsoft.Mashup.OleDb.1;Data Source=$Workbook$;Location=Munoz1;Extended Properties=&quot;&quot;" commandType="0"/>
  </connection>
  <connection id="97" xr16:uid="{5A813762-540F-4F96-BAAC-347AB74C00ED}" keepAlive="1" name="Connexion185" type="5" refreshedVersion="0" background="1">
    <dbPr connection="Provider=Microsoft.Mashup.OleDb.1;Data Source=$Workbook$;Location=Munoz1;Extended Properties=&quot;&quot;" commandType="0"/>
  </connection>
  <connection id="98" xr16:uid="{7050FCCE-2F3E-479E-BDB6-B6877992F776}" keepAlive="1" name="Connexion186" type="5" refreshedVersion="0" background="1">
    <dbPr connection="Provider=Microsoft.Mashup.OleDb.1;Data Source=$Workbook$;Location=Munoz1;Extended Properties=&quot;&quot;" commandType="0"/>
  </connection>
  <connection id="99" xr16:uid="{11F1073E-618A-4221-925C-B2EAAABE5A9D}" keepAlive="1" name="Connexion187" type="5" refreshedVersion="0" background="1">
    <dbPr connection="Provider=Microsoft.Mashup.OleDb.1;Data Source=$Workbook$;Location=Munoz1;Extended Properties=&quot;&quot;" commandType="0"/>
  </connection>
  <connection id="100" xr16:uid="{D7383432-3558-4006-9675-CF33DB79E8FA}" keepAlive="1" name="Connexion188" type="5" refreshedVersion="0" background="1">
    <dbPr connection="Provider=Microsoft.Mashup.OleDb.1;Data Source=$Workbook$;Location=Munoz1;Extended Properties=&quot;&quot;" commandType="0"/>
  </connection>
  <connection id="101" xr16:uid="{58593510-DA2D-4C27-ACA0-582BB2E45B86}" keepAlive="1" name="Connexion189" type="5" refreshedVersion="0" background="1">
    <dbPr connection="Provider=Microsoft.Mashup.OleDb.1;Data Source=$Workbook$;Location=Munoz1;Extended Properties=&quot;&quot;" commandType="0"/>
  </connection>
  <connection id="102" xr16:uid="{95B7D851-544E-4CB2-A33C-59D2DA0DD2AE}" keepAlive="1" name="Connexion19" type="5" refreshedVersion="0" background="1">
    <dbPr connection="Provider=Microsoft.Mashup.OleDb.1;Data Source=$Workbook$;Location=Munoz1;Extended Properties=&quot;&quot;" commandType="0"/>
  </connection>
  <connection id="103" xr16:uid="{62C7D1D4-8AC8-4CF0-B711-00DB30591664}" keepAlive="1" name="Connexion190" type="5" refreshedVersion="0" background="1">
    <dbPr connection="Provider=Microsoft.Mashup.OleDb.1;Data Source=$Workbook$;Location=Munoz1;Extended Properties=&quot;&quot;" commandType="0"/>
  </connection>
  <connection id="104" xr16:uid="{0FAE20D8-169F-4850-A615-9943F8FB7AE6}" keepAlive="1" name="Connexion191" type="5" refreshedVersion="0" background="1">
    <dbPr connection="Provider=Microsoft.Mashup.OleDb.1;Data Source=$Workbook$;Location=Munoz1;Extended Properties=&quot;&quot;" commandType="0"/>
  </connection>
  <connection id="105" xr16:uid="{DD93C620-9926-4A0F-8050-0A75D8119214}" keepAlive="1" name="Connexion192" type="5" refreshedVersion="0" background="1">
    <dbPr connection="Provider=Microsoft.Mashup.OleDb.1;Data Source=$Workbook$;Location=Munoz1;Extended Properties=&quot;&quot;" commandType="0"/>
  </connection>
  <connection id="106" xr16:uid="{4F88AD8E-E241-4E7C-B7C6-9EF5EC09072D}" keepAlive="1" name="Connexion193" type="5" refreshedVersion="0" background="1">
    <dbPr connection="Provider=Microsoft.Mashup.OleDb.1;Data Source=$Workbook$;Location=Munoz1;Extended Properties=&quot;&quot;" commandType="0"/>
  </connection>
  <connection id="107" xr16:uid="{6855995F-C8AC-48A3-A2F4-FD32C01FF7A6}" keepAlive="1" name="Connexion194" type="5" refreshedVersion="0" background="1">
    <dbPr connection="Provider=Microsoft.Mashup.OleDb.1;Data Source=$Workbook$;Location=Munoz1;Extended Properties=&quot;&quot;" commandType="0"/>
  </connection>
  <connection id="108" xr16:uid="{39A8BB23-00FE-425B-ADE9-8BDE3C017C10}" keepAlive="1" name="Connexion195" type="5" refreshedVersion="0" background="1">
    <dbPr connection="Provider=Microsoft.Mashup.OleDb.1;Data Source=$Workbook$;Location=Munoz1;Extended Properties=&quot;&quot;" commandType="0"/>
  </connection>
  <connection id="109" xr16:uid="{05A11D83-D9CF-4A37-A950-BF27EDD2854B}" keepAlive="1" name="Connexion196" type="5" refreshedVersion="0" background="1">
    <dbPr connection="Provider=Microsoft.Mashup.OleDb.1;Data Source=$Workbook$;Location=Munoz1;Extended Properties=&quot;&quot;" commandType="0"/>
  </connection>
  <connection id="110" xr16:uid="{D3D04C0E-13E3-49C1-8CCE-2F27794D014D}" keepAlive="1" name="Connexion197" type="5" refreshedVersion="0" background="1">
    <dbPr connection="Provider=Microsoft.Mashup.OleDb.1;Data Source=$Workbook$;Location=Munoz1;Extended Properties=&quot;&quot;" commandType="0"/>
  </connection>
  <connection id="111" xr16:uid="{F75EA216-DD8E-4D1F-AEDF-5CDDB6092EAF}" keepAlive="1" name="Connexion198" type="5" refreshedVersion="0" background="1">
    <dbPr connection="Provider=Microsoft.Mashup.OleDb.1;Data Source=$Workbook$;Location=Munoz1;Extended Properties=&quot;&quot;" commandType="0"/>
  </connection>
  <connection id="112" xr16:uid="{DB127DF2-E3A0-4B54-9195-C11BC36FC401}" keepAlive="1" name="Connexion199" type="5" refreshedVersion="0" background="1">
    <dbPr connection="Provider=Microsoft.Mashup.OleDb.1;Data Source=$Workbook$;Location=Munoz1;Extended Properties=&quot;&quot;" commandType="0"/>
  </connection>
  <connection id="113" xr16:uid="{CF9FC2D4-AFCD-477D-BAC0-FD2601A10307}" keepAlive="1" name="Connexion2" type="5" refreshedVersion="0" background="1">
    <dbPr connection="Provider=Microsoft.Mashup.OleDb.1;Data Source=$Workbook$;Location=&quot;Munoz1&quot;;Extended Properties=&quot;&quot;" commandType="0"/>
  </connection>
  <connection id="114" xr16:uid="{D624DF79-8915-48E1-9512-518589E0B4B3}" keepAlive="1" name="Connexion20" type="5" refreshedVersion="0" background="1">
    <dbPr connection="Provider=Microsoft.Mashup.OleDb.1;Data Source=$Workbook$;Location=Munoz1;Extended Properties=&quot;&quot;" commandType="0"/>
  </connection>
  <connection id="115" xr16:uid="{D4FEC2D1-4C7C-49F8-92E3-FFF08EC69934}" keepAlive="1" name="Connexion200" type="5" refreshedVersion="0" background="1">
    <dbPr connection="Provider=Microsoft.Mashup.OleDb.1;Data Source=$Workbook$;Location=Munoz1;Extended Properties=&quot;&quot;" commandType="0"/>
  </connection>
  <connection id="116" xr16:uid="{29BFD128-151B-4B9C-9105-DD5EE3436AB0}" keepAlive="1" name="Connexion201" type="5" refreshedVersion="0" background="1">
    <dbPr connection="Provider=Microsoft.Mashup.OleDb.1;Data Source=$Workbook$;Location=GUIJAR06_1;Extended Properties=&quot;&quot;" commandType="0"/>
  </connection>
  <connection id="117" xr16:uid="{9C74D4A3-B5CA-435D-BE24-8E3EA9251F03}" keepAlive="1" name="Connexion202" type="5" refreshedVersion="0" background="1">
    <dbPr connection="Provider=Microsoft.Mashup.OleDb.1;Data Source=$Workbook$;Location=GUIJAR06_1;Extended Properties=&quot;&quot;" commandType="0"/>
  </connection>
  <connection id="118" xr16:uid="{6D08EDA1-22AA-479E-BEE7-7A573015BCB7}" keepAlive="1" name="Connexion203" type="5" refreshedVersion="0" background="1">
    <dbPr connection="Provider=Microsoft.Mashup.OleDb.1;Data Source=$Workbook$;Location=GUIJAR06_1;Extended Properties=&quot;&quot;" commandType="0"/>
  </connection>
  <connection id="119" xr16:uid="{39FF3502-0DFB-41B2-8C92-1505FB7785EF}" keepAlive="1" name="Connexion204" type="5" refreshedVersion="0" background="1">
    <dbPr connection="Provider=Microsoft.Mashup.OleDb.1;Data Source=$Workbook$;Location=GUIJAR06_1;Extended Properties=&quot;&quot;" commandType="0"/>
  </connection>
  <connection id="120" xr16:uid="{E6E1447B-6F0A-40E9-BA2E-91F62E0A7194}" keepAlive="1" name="Connexion205" type="5" refreshedVersion="0" background="1">
    <dbPr connection="Provider=Microsoft.Mashup.OleDb.1;Data Source=$Workbook$;Location=GUIJAR06_1;Extended Properties=&quot;&quot;" commandType="0"/>
  </connection>
  <connection id="121" xr16:uid="{3001D48F-3E63-41AA-8879-5CFEEA463184}" keepAlive="1" name="Connexion206" type="5" refreshedVersion="0" background="1">
    <dbPr connection="Provider=Microsoft.Mashup.OleDb.1;Data Source=$Workbook$;Location=GUIJAR06_1;Extended Properties=&quot;&quot;" commandType="0"/>
  </connection>
  <connection id="122" xr16:uid="{45CC3018-7DB7-41F7-B738-3F969DE4FFBC}" keepAlive="1" name="Connexion207" type="5" refreshedVersion="0" background="1">
    <dbPr connection="Provider=Microsoft.Mashup.OleDb.1;Data Source=$Workbook$;Location=GUIJAR06_1;Extended Properties=&quot;&quot;" commandType="0"/>
  </connection>
  <connection id="123" xr16:uid="{213B37D5-2ED4-4053-9B77-DBA94B86DFA0}" keepAlive="1" name="Connexion208" type="5" refreshedVersion="0" background="1">
    <dbPr connection="Provider=Microsoft.Mashup.OleDb.1;Data Source=$Workbook$;Location=GUIJAR06_1;Extended Properties=&quot;&quot;" commandType="0"/>
  </connection>
  <connection id="124" xr16:uid="{B4FE0864-9518-4312-8001-8B91E53D62A3}" keepAlive="1" name="Connexion209" type="5" refreshedVersion="0" background="1">
    <dbPr connection="Provider=Microsoft.Mashup.OleDb.1;Data Source=$Workbook$;Location=GUIJAR06_1;Extended Properties=&quot;&quot;" commandType="0"/>
  </connection>
  <connection id="125" xr16:uid="{5C9E3F08-96F7-4F89-92C0-023DC13FE2F8}" keepAlive="1" name="Connexion21" type="5" refreshedVersion="0" background="1">
    <dbPr connection="Provider=Microsoft.Mashup.OleDb.1;Data Source=$Workbook$;Location=Munoz1;Extended Properties=&quot;&quot;" commandType="0"/>
  </connection>
  <connection id="126" xr16:uid="{EA3F717B-905E-4A77-AAAB-1EC118907FE4}" keepAlive="1" name="Connexion210" type="5" refreshedVersion="0" background="1">
    <dbPr connection="Provider=Microsoft.Mashup.OleDb.1;Data Source=$Workbook$;Location=GUIJAR06_1;Extended Properties=&quot;&quot;" commandType="0"/>
  </connection>
  <connection id="127" xr16:uid="{7037FDE2-02B8-4F4D-8B72-076EDF5FEBD4}" keepAlive="1" name="Connexion211" type="5" refreshedVersion="0" background="1">
    <dbPr connection="Provider=Microsoft.Mashup.OleDb.1;Data Source=$Workbook$;Location=GUIJAR06_1;Extended Properties=&quot;&quot;" commandType="0"/>
  </connection>
  <connection id="128" xr16:uid="{8A9A46F5-DE0D-4630-948D-B2AFB47821B0}" keepAlive="1" name="Connexion212" type="5" refreshedVersion="0" background="1">
    <dbPr connection="Provider=Microsoft.Mashup.OleDb.1;Data Source=$Workbook$;Location=GUIJAR06_1;Extended Properties=&quot;&quot;" commandType="0"/>
  </connection>
  <connection id="129" xr16:uid="{910C610F-E399-4382-BDAE-63D019A96C17}" keepAlive="1" name="Connexion213" type="5" refreshedVersion="0" background="1">
    <dbPr connection="Provider=Microsoft.Mashup.OleDb.1;Data Source=$Workbook$;Location=GUIJAR06_1;Extended Properties=&quot;&quot;" commandType="0"/>
  </connection>
  <connection id="130" xr16:uid="{092F5BB9-3194-4C42-8D80-63860FC5A190}" keepAlive="1" name="Connexion214" type="5" refreshedVersion="0" background="1">
    <dbPr connection="Provider=Microsoft.Mashup.OleDb.1;Data Source=$Workbook$;Location=GUIJAR06_1;Extended Properties=&quot;&quot;" commandType="0"/>
  </connection>
  <connection id="131" xr16:uid="{071604E9-D61D-4DE8-8609-3BD6E10A3C42}" keepAlive="1" name="Connexion215" type="5" refreshedVersion="0" background="1">
    <dbPr connection="Provider=Microsoft.Mashup.OleDb.1;Data Source=$Workbook$;Location=GUIJAR06_1;Extended Properties=&quot;&quot;" commandType="0"/>
  </connection>
  <connection id="132" xr16:uid="{715A0AB5-8D48-4DA6-9084-9273882A7820}" keepAlive="1" name="Connexion216" type="5" refreshedVersion="0" background="1">
    <dbPr connection="Provider=Microsoft.Mashup.OleDb.1;Data Source=$Workbook$;Location=GUIJAR06_1;Extended Properties=&quot;&quot;" commandType="0"/>
  </connection>
  <connection id="133" xr16:uid="{4A5C4A7B-B09F-4401-948F-3AE5DDDFCCC3}" keepAlive="1" name="Connexion217" type="5" refreshedVersion="0" background="1">
    <dbPr connection="Provider=Microsoft.Mashup.OleDb.1;Data Source=$Workbook$;Location=GUIJAR06_1;Extended Properties=&quot;&quot;" commandType="0"/>
  </connection>
  <connection id="134" xr16:uid="{D040C842-12E9-42A9-80FC-CBC621BE4CA6}" keepAlive="1" name="Connexion218" type="5" refreshedVersion="0" background="1">
    <dbPr connection="Provider=Microsoft.Mashup.OleDb.1;Data Source=$Workbook$;Location=GUIJAR06_1;Extended Properties=&quot;&quot;" commandType="0"/>
  </connection>
  <connection id="135" xr16:uid="{5E9DFB01-673C-4B37-8FE7-A549DB348A0C}" keepAlive="1" name="Connexion219" type="5" refreshedVersion="0" background="1">
    <dbPr connection="Provider=Microsoft.Mashup.OleDb.1;Data Source=$Workbook$;Location=GUIJAR06_1;Extended Properties=&quot;&quot;" commandType="0"/>
  </connection>
  <connection id="136" xr16:uid="{9119BD91-D629-43EC-9B40-D99873A749F7}" keepAlive="1" name="Connexion22" type="5" refreshedVersion="0" background="1">
    <dbPr connection="Provider=Microsoft.Mashup.OleDb.1;Data Source=$Workbook$;Location=Munoz1;Extended Properties=&quot;&quot;" commandType="0"/>
  </connection>
  <connection id="137" xr16:uid="{2A1477E9-B3DF-4FD7-AC57-AF54DA98D9F5}" keepAlive="1" name="Connexion220" type="5" refreshedVersion="0" background="1">
    <dbPr connection="Provider=Microsoft.Mashup.OleDb.1;Data Source=$Workbook$;Location=GUIJAR06_1;Extended Properties=&quot;&quot;" commandType="0"/>
  </connection>
  <connection id="138" xr16:uid="{168A3BCF-9292-4387-B46C-70F1E700E535}" keepAlive="1" name="Connexion221" type="5" refreshedVersion="0" background="1">
    <dbPr connection="Provider=Microsoft.Mashup.OleDb.1;Data Source=$Workbook$;Location=GUIJAR06_1;Extended Properties=&quot;&quot;" commandType="0"/>
  </connection>
  <connection id="139" xr16:uid="{8D0880A2-03C7-4666-8DB7-E60A431523DE}" keepAlive="1" name="Connexion222" type="5" refreshedVersion="0" background="1">
    <dbPr connection="Provider=Microsoft.Mashup.OleDb.1;Data Source=$Workbook$;Location=GUIJAR06_1;Extended Properties=&quot;&quot;" commandType="0"/>
  </connection>
  <connection id="140" xr16:uid="{788E5093-2419-448A-8470-EF2C35A9938A}" keepAlive="1" name="Connexion223" type="5" refreshedVersion="0" background="1">
    <dbPr connection="Provider=Microsoft.Mashup.OleDb.1;Data Source=$Workbook$;Location=GUIJAR06_1;Extended Properties=&quot;&quot;" commandType="0"/>
  </connection>
  <connection id="141" xr16:uid="{89BBF6DC-1BC8-4381-9E06-D80ABD02810B}" keepAlive="1" name="Connexion224" type="5" refreshedVersion="0" background="1">
    <dbPr connection="Provider=Microsoft.Mashup.OleDb.1;Data Source=$Workbook$;Location=GUIJAR06_1;Extended Properties=&quot;&quot;" commandType="0"/>
  </connection>
  <connection id="142" xr16:uid="{AB8BBBA4-4156-4201-ACF9-AF66F7041B8C}" keepAlive="1" name="Connexion225" type="5" refreshedVersion="0" background="1">
    <dbPr connection="Provider=Microsoft.Mashup.OleDb.1;Data Source=$Workbook$;Location=GUIJAR06_1;Extended Properties=&quot;&quot;" commandType="0"/>
  </connection>
  <connection id="143" xr16:uid="{7AE0D7BA-1E34-4C1C-8B6B-0127AF8395A4}" keepAlive="1" name="Connexion226" type="5" refreshedVersion="0" background="1">
    <dbPr connection="Provider=Microsoft.Mashup.OleDb.1;Data Source=$Workbook$;Location=PIOLENC_300N_1;Extended Properties=&quot;&quot;" commandType="0"/>
  </connection>
  <connection id="144" xr16:uid="{4E28A2AF-609B-4F0C-BF2B-C173BA322490}" keepAlive="1" name="Connexion227" type="5" refreshedVersion="0" background="1">
    <dbPr connection="Provider=Microsoft.Mashup.OleDb.1;Data Source=$Workbook$;Location=PIOLENC_300N_1;Extended Properties=&quot;&quot;" commandType="0"/>
  </connection>
  <connection id="145" xr16:uid="{B126263E-8A6E-4BD1-B8A1-6D0F14EB741C}" keepAlive="1" name="Connexion228" type="5" refreshedVersion="0" background="1">
    <dbPr connection="Provider=Microsoft.Mashup.OleDb.1;Data Source=$Workbook$;Location=PIOLENC_300N_1;Extended Properties=&quot;&quot;" commandType="0"/>
  </connection>
  <connection id="146" xr16:uid="{F1BA0D58-953D-438C-B9F7-596C45EF9B73}" keepAlive="1" name="Connexion229" type="5" refreshedVersion="0" background="1">
    <dbPr connection="Provider=Microsoft.Mashup.OleDb.1;Data Source=$Workbook$;Location=PIOLENC_300N_1;Extended Properties=&quot;&quot;" commandType="0"/>
  </connection>
  <connection id="147" xr16:uid="{D440581F-46B6-43F7-A200-DAED633CDD9C}" keepAlive="1" name="Connexion23" type="5" refreshedVersion="0" background="1">
    <dbPr connection="Provider=Microsoft.Mashup.OleDb.1;Data Source=$Workbook$;Location=Munoz1;Extended Properties=&quot;&quot;" commandType="0"/>
  </connection>
  <connection id="148" xr16:uid="{D72E1A11-62AF-4864-A5D6-A3379C536D0D}" keepAlive="1" name="Connexion230" type="5" refreshedVersion="0" background="1">
    <dbPr connection="Provider=Microsoft.Mashup.OleDb.1;Data Source=$Workbook$;Location=PIOLENC_300N_1;Extended Properties=&quot;&quot;" commandType="0"/>
  </connection>
  <connection id="149" xr16:uid="{6E61C139-1DEB-4101-8885-3914F6ABE60E}" keepAlive="1" name="Connexion231" type="5" refreshedVersion="0" background="1">
    <dbPr connection="Provider=Microsoft.Mashup.OleDb.1;Data Source=$Workbook$;Location=PIOLENC_300N_1;Extended Properties=&quot;&quot;" commandType="0"/>
  </connection>
  <connection id="150" xr16:uid="{00192843-D460-4AE1-89A4-E61BB3842660}" keepAlive="1" name="Connexion232" type="5" refreshedVersion="0" background="1">
    <dbPr connection="Provider=Microsoft.Mashup.OleDb.1;Data Source=$Workbook$;Location=PIOLENC_300N_1;Extended Properties=&quot;&quot;" commandType="0"/>
  </connection>
  <connection id="151" xr16:uid="{98E542D1-9A38-45DA-8F93-58E132E316B6}" keepAlive="1" name="Connexion233" type="5" refreshedVersion="0" background="1">
    <dbPr connection="Provider=Microsoft.Mashup.OleDb.1;Data Source=$Workbook$;Location=PIOLENC_300N_1;Extended Properties=&quot;&quot;" commandType="0"/>
  </connection>
  <connection id="152" xr16:uid="{F61AF54F-21F4-4766-9AA1-C98931F2519B}" keepAlive="1" name="Connexion234" type="5" refreshedVersion="0" background="1">
    <dbPr connection="Provider=Microsoft.Mashup.OleDb.1;Data Source=$Workbook$;Location=PIOLENC_300N_1;Extended Properties=&quot;&quot;" commandType="0"/>
  </connection>
  <connection id="153" xr16:uid="{BE9A4D84-6852-485B-8243-DC95BB5D8D0E}" keepAlive="1" name="Connexion235" type="5" refreshedVersion="0" background="1">
    <dbPr connection="Provider=Microsoft.Mashup.OleDb.1;Data Source=$Workbook$;Location=PIOLENC_300N_1;Extended Properties=&quot;&quot;" commandType="0"/>
  </connection>
  <connection id="154" xr16:uid="{88000FD0-218D-492D-A65C-9F69689770D6}" keepAlive="1" name="Connexion236" type="5" refreshedVersion="0" background="1">
    <dbPr connection="Provider=Microsoft.Mashup.OleDb.1;Data Source=$Workbook$;Location=PIOLENC_300N_1;Extended Properties=&quot;&quot;" commandType="0"/>
  </connection>
  <connection id="155" xr16:uid="{FA2292F0-2551-4AF3-8BFE-D4555F7FA15A}" keepAlive="1" name="Connexion237" type="5" refreshedVersion="0" background="1">
    <dbPr connection="Provider=Microsoft.Mashup.OleDb.1;Data Source=$Workbook$;Location=PIOLENC_300N_1;Extended Properties=&quot;&quot;" commandType="0"/>
  </connection>
  <connection id="156" xr16:uid="{C02DC908-1F1A-4CE2-87DF-31CED9064FB9}" keepAlive="1" name="Connexion238" type="5" refreshedVersion="0" background="1">
    <dbPr connection="Provider=Microsoft.Mashup.OleDb.1;Data Source=$Workbook$;Location=PIOLENC_300N_1;Extended Properties=&quot;&quot;" commandType="0"/>
  </connection>
  <connection id="157" xr16:uid="{E43AEC31-1B61-4320-8C41-2179971C7D11}" keepAlive="1" name="Connexion239" type="5" refreshedVersion="0" background="1">
    <dbPr connection="Provider=Microsoft.Mashup.OleDb.1;Data Source=$Workbook$;Location=PIOLENC_300N_1;Extended Properties=&quot;&quot;" commandType="0"/>
  </connection>
  <connection id="158" xr16:uid="{12E2CB46-2BF1-430F-8952-D7EDD5BA918E}" keepAlive="1" name="Connexion24" type="5" refreshedVersion="0" background="1">
    <dbPr connection="Provider=Microsoft.Mashup.OleDb.1;Data Source=$Workbook$;Location=Munoz1;Extended Properties=&quot;&quot;" commandType="0"/>
  </connection>
  <connection id="159" xr16:uid="{90593790-C1F2-48CF-9CD4-16D9E59A8EEC}" keepAlive="1" name="Connexion240" type="5" refreshedVersion="0" background="1">
    <dbPr connection="Provider=Microsoft.Mashup.OleDb.1;Data Source=$Workbook$;Location=PIOLENC_300N_1;Extended Properties=&quot;&quot;" commandType="0"/>
  </connection>
  <connection id="160" xr16:uid="{90837CF0-D6DF-4E1B-A7F4-2FE8686A5C21}" keepAlive="1" name="Connexion241" type="5" refreshedVersion="0" background="1">
    <dbPr connection="Provider=Microsoft.Mashup.OleDb.1;Data Source=$Workbook$;Location=PIOLENC_300N_1;Extended Properties=&quot;&quot;" commandType="0"/>
  </connection>
  <connection id="161" xr16:uid="{1437AFA7-BCFC-4531-9EC9-1FBA0FB3CC89}" keepAlive="1" name="Connexion242" type="5" refreshedVersion="0" background="1">
    <dbPr connection="Provider=Microsoft.Mashup.OleDb.1;Data Source=$Workbook$;Location=PIOLENC_300N_1;Extended Properties=&quot;&quot;" commandType="0"/>
  </connection>
  <connection id="162" xr16:uid="{A4D56C26-75B1-45E7-B000-1C004DC3595D}" keepAlive="1" name="Connexion243" type="5" refreshedVersion="0" background="1">
    <dbPr connection="Provider=Microsoft.Mashup.OleDb.1;Data Source=$Workbook$;Location=PIOLENC_300N_1;Extended Properties=&quot;&quot;" commandType="0"/>
  </connection>
  <connection id="163" xr16:uid="{44F4A1CB-1C06-4E2B-A475-AC23D38B4AFD}" keepAlive="1" name="Connexion244" type="5" refreshedVersion="0" background="1">
    <dbPr connection="Provider=Microsoft.Mashup.OleDb.1;Data Source=$Workbook$;Location=PIOLENC_300N_1;Extended Properties=&quot;&quot;" commandType="0"/>
  </connection>
  <connection id="164" xr16:uid="{02F01E98-292B-4A77-BA49-3C26FE6F7910}" keepAlive="1" name="Connexion245" type="5" refreshedVersion="0" background="1">
    <dbPr connection="Provider=Microsoft.Mashup.OleDb.1;Data Source=$Workbook$;Location=PIOLENC_300N_1;Extended Properties=&quot;&quot;" commandType="0"/>
  </connection>
  <connection id="165" xr16:uid="{C86A3978-92CB-4F56-85DD-07D0DFD6ADA7}" keepAlive="1" name="Connexion246" type="5" refreshedVersion="0" background="1">
    <dbPr connection="Provider=Microsoft.Mashup.OleDb.1;Data Source=$Workbook$;Location=PIOLENC_300N_1;Extended Properties=&quot;&quot;" commandType="0"/>
  </connection>
  <connection id="166" xr16:uid="{19AEC6C5-9137-4E8D-8D66-DA6C25C73A8C}" keepAlive="1" name="Connexion247" type="5" refreshedVersion="0" background="1">
    <dbPr connection="Provider=Microsoft.Mashup.OleDb.1;Data Source=$Workbook$;Location=PIOLENC_300N_1;Extended Properties=&quot;&quot;" commandType="0"/>
  </connection>
  <connection id="167" xr16:uid="{5DB5A33D-01A4-40C6-A644-3837C91D45E3}" keepAlive="1" name="Connexion248" type="5" refreshedVersion="0" background="1">
    <dbPr connection="Provider=Microsoft.Mashup.OleDb.1;Data Source=$Workbook$;Location=PIOLENC_300N_1;Extended Properties=&quot;&quot;" commandType="0"/>
  </connection>
  <connection id="168" xr16:uid="{9F873897-9BB7-459C-9E09-8B9E5A7652E4}" keepAlive="1" name="Connexion249" type="5" refreshedVersion="0" background="1">
    <dbPr connection="Provider=Microsoft.Mashup.OleDb.1;Data Source=$Workbook$;Location=PIOLENC_300N_1;Extended Properties=&quot;&quot;" commandType="0"/>
  </connection>
  <connection id="169" xr16:uid="{1FAA6D35-467F-4658-B70D-E6CEBBD43A75}" keepAlive="1" name="Connexion25" type="5" refreshedVersion="0" background="1">
    <dbPr connection="Provider=Microsoft.Mashup.OleDb.1;Data Source=$Workbook$;Location=Munoz1;Extended Properties=&quot;&quot;" commandType="0"/>
  </connection>
  <connection id="170" xr16:uid="{CC040886-43A2-44F0-A6F2-5B81E190775C}" keepAlive="1" name="Connexion250" type="5" refreshedVersion="0" background="1">
    <dbPr connection="Provider=Microsoft.Mashup.OleDb.1;Data Source=$Workbook$;Location=PIOLENC_300N_1;Extended Properties=&quot;&quot;" commandType="0"/>
  </connection>
  <connection id="171" xr16:uid="{823A776F-B87E-473E-8DDA-F38A82CA0855}" keepAlive="1" name="Connexion251" type="5" refreshedVersion="0" background="1">
    <dbPr connection="Provider=Microsoft.Mashup.OleDb.1;Data Source=$Workbook$;Location=PIOLENC_330N_1;Extended Properties=&quot;&quot;" commandType="0"/>
  </connection>
  <connection id="172" xr16:uid="{E089949C-876E-430B-927A-8F31E6BC2538}" keepAlive="1" name="Connexion252" type="5" refreshedVersion="0" background="1">
    <dbPr connection="Provider=Microsoft.Mashup.OleDb.1;Data Source=$Workbook$;Location=PIOLENC_330N_1;Extended Properties=&quot;&quot;" commandType="0"/>
  </connection>
  <connection id="173" xr16:uid="{B1FFE21A-42AD-4EFD-99EB-AF37BD88CFB6}" keepAlive="1" name="Connexion253" type="5" refreshedVersion="0" background="1">
    <dbPr connection="Provider=Microsoft.Mashup.OleDb.1;Data Source=$Workbook$;Location=PIOLENC_330N_1;Extended Properties=&quot;&quot;" commandType="0"/>
  </connection>
  <connection id="174" xr16:uid="{72B918A0-6632-45B8-BAAD-F3241C19BED2}" keepAlive="1" name="Connexion254" type="5" refreshedVersion="0" background="1">
    <dbPr connection="Provider=Microsoft.Mashup.OleDb.1;Data Source=$Workbook$;Location=PIOLENC_330N_1;Extended Properties=&quot;&quot;" commandType="0"/>
  </connection>
  <connection id="175" xr16:uid="{DAF1CC6A-C2E6-4516-A681-D76DDCEDF5B4}" keepAlive="1" name="Connexion255" type="5" refreshedVersion="0" background="1">
    <dbPr connection="Provider=Microsoft.Mashup.OleDb.1;Data Source=$Workbook$;Location=PIOLENC_330N_1;Extended Properties=&quot;&quot;" commandType="0"/>
  </connection>
  <connection id="176" xr16:uid="{691BFA9D-B754-40FF-8771-A060D588E291}" keepAlive="1" name="Connexion256" type="5" refreshedVersion="0" background="1">
    <dbPr connection="Provider=Microsoft.Mashup.OleDb.1;Data Source=$Workbook$;Location=PIOLENC_330N_1;Extended Properties=&quot;&quot;" commandType="0"/>
  </connection>
  <connection id="177" xr16:uid="{28E61F19-4E9D-4713-A04D-52D250929028}" keepAlive="1" name="Connexion257" type="5" refreshedVersion="0" background="1">
    <dbPr connection="Provider=Microsoft.Mashup.OleDb.1;Data Source=$Workbook$;Location=PIOLENC_330N_1;Extended Properties=&quot;&quot;" commandType="0"/>
  </connection>
  <connection id="178" xr16:uid="{C1064930-063E-42EC-AA70-7FAF9EFE8EA6}" keepAlive="1" name="Connexion258" type="5" refreshedVersion="0" background="1">
    <dbPr connection="Provider=Microsoft.Mashup.OleDb.1;Data Source=$Workbook$;Location=PIOLENC_330N_1;Extended Properties=&quot;&quot;" commandType="0"/>
  </connection>
  <connection id="179" xr16:uid="{D3C6F2D6-C9B9-493A-B32E-00CAB5C63271}" keepAlive="1" name="Connexion259" type="5" refreshedVersion="0" background="1">
    <dbPr connection="Provider=Microsoft.Mashup.OleDb.1;Data Source=$Workbook$;Location=PIOLENC_330N_1;Extended Properties=&quot;&quot;" commandType="0"/>
  </connection>
  <connection id="180" xr16:uid="{C890325A-5FCF-4F40-8603-F5825DB488CD}" keepAlive="1" name="Connexion26" type="5" refreshedVersion="0" background="1">
    <dbPr connection="Provider=Microsoft.Mashup.OleDb.1;Data Source=$Workbook$;Location=Munoz1;Extended Properties=&quot;&quot;" commandType="0"/>
  </connection>
  <connection id="181" xr16:uid="{23327559-5324-4AE3-BD66-C8FC4F6E6487}" keepAlive="1" name="Connexion260" type="5" refreshedVersion="0" background="1">
    <dbPr connection="Provider=Microsoft.Mashup.OleDb.1;Data Source=$Workbook$;Location=PIOLENC_330N_1;Extended Properties=&quot;&quot;" commandType="0"/>
  </connection>
  <connection id="182" xr16:uid="{F987E445-5B36-4A0B-BEA4-30D012BD1A8C}" keepAlive="1" name="Connexion261" type="5" refreshedVersion="0" background="1">
    <dbPr connection="Provider=Microsoft.Mashup.OleDb.1;Data Source=$Workbook$;Location=PIOLENC_330N_1;Extended Properties=&quot;&quot;" commandType="0"/>
  </connection>
  <connection id="183" xr16:uid="{3E7F6635-8F01-4627-98EB-069E825C5CB6}" keepAlive="1" name="Connexion262" type="5" refreshedVersion="0" background="1">
    <dbPr connection="Provider=Microsoft.Mashup.OleDb.1;Data Source=$Workbook$;Location=PIOLENC_330N_1;Extended Properties=&quot;&quot;" commandType="0"/>
  </connection>
  <connection id="184" xr16:uid="{3CB60482-BBBB-4051-8D5B-E49F5D9F86CF}" keepAlive="1" name="Connexion263" type="5" refreshedVersion="0" background="1">
    <dbPr connection="Provider=Microsoft.Mashup.OleDb.1;Data Source=$Workbook$;Location=PIOLENC_330N_1;Extended Properties=&quot;&quot;" commandType="0"/>
  </connection>
  <connection id="185" xr16:uid="{E11E6C20-76FC-4EDA-B5EB-B9538FD3A606}" keepAlive="1" name="Connexion264" type="5" refreshedVersion="0" background="1">
    <dbPr connection="Provider=Microsoft.Mashup.OleDb.1;Data Source=$Workbook$;Location=PIOLENC_330N_1;Extended Properties=&quot;&quot;" commandType="0"/>
  </connection>
  <connection id="186" xr16:uid="{E47467C5-BA28-49AB-AAFD-7DDEF28FDA14}" keepAlive="1" name="Connexion265" type="5" refreshedVersion="0" background="1">
    <dbPr connection="Provider=Microsoft.Mashup.OleDb.1;Data Source=$Workbook$;Location=PIOLENC_330N_1;Extended Properties=&quot;&quot;" commandType="0"/>
  </connection>
  <connection id="187" xr16:uid="{D68D97D9-B2E7-44B7-B728-EC2929AF2ADC}" keepAlive="1" name="Connexion266" type="5" refreshedVersion="0" background="1">
    <dbPr connection="Provider=Microsoft.Mashup.OleDb.1;Data Source=$Workbook$;Location=PIOLENC_330N_1;Extended Properties=&quot;&quot;" commandType="0"/>
  </connection>
  <connection id="188" xr16:uid="{9630EFF7-F309-4FCA-A1C0-3C215BE06100}" keepAlive="1" name="Connexion267" type="5" refreshedVersion="0" background="1">
    <dbPr connection="Provider=Microsoft.Mashup.OleDb.1;Data Source=$Workbook$;Location=PIOLENC_330N_1;Extended Properties=&quot;&quot;" commandType="0"/>
  </connection>
  <connection id="189" xr16:uid="{D8515D13-F361-4907-9602-419F23709743}" keepAlive="1" name="Connexion268" type="5" refreshedVersion="0" background="1">
    <dbPr connection="Provider=Microsoft.Mashup.OleDb.1;Data Source=$Workbook$;Location=PIOLENC_330N_1;Extended Properties=&quot;&quot;" commandType="0"/>
  </connection>
  <connection id="190" xr16:uid="{E8AC47D3-4DCB-4881-B02E-6E650E735283}" keepAlive="1" name="Connexion269" type="5" refreshedVersion="0" background="1">
    <dbPr connection="Provider=Microsoft.Mashup.OleDb.1;Data Source=$Workbook$;Location=PIOLENC_330N_1;Extended Properties=&quot;&quot;" commandType="0"/>
  </connection>
  <connection id="191" xr16:uid="{8A18B5A1-EA9C-4EF3-83BC-8B20CDE2B51D}" keepAlive="1" name="Connexion27" type="5" refreshedVersion="0" background="1">
    <dbPr connection="Provider=Microsoft.Mashup.OleDb.1;Data Source=$Workbook$;Location=Munoz1;Extended Properties=&quot;&quot;" commandType="0"/>
  </connection>
  <connection id="192" xr16:uid="{ECE92954-1066-4B49-BE06-973852785478}" keepAlive="1" name="Connexion270" type="5" refreshedVersion="0" background="1">
    <dbPr connection="Provider=Microsoft.Mashup.OleDb.1;Data Source=$Workbook$;Location=PIOLENC_330N_1;Extended Properties=&quot;&quot;" commandType="0"/>
  </connection>
  <connection id="193" xr16:uid="{89C1BA80-6A41-438C-A6AE-3AD53AE81747}" keepAlive="1" name="Connexion271" type="5" refreshedVersion="0" background="1">
    <dbPr connection="Provider=Microsoft.Mashup.OleDb.1;Data Source=$Workbook$;Location=PIOLENC_330N_1;Extended Properties=&quot;&quot;" commandType="0"/>
  </connection>
  <connection id="194" xr16:uid="{33DB8D63-138D-4788-A314-4452613F2A0B}" keepAlive="1" name="Connexion272" type="5" refreshedVersion="0" background="1">
    <dbPr connection="Provider=Microsoft.Mashup.OleDb.1;Data Source=$Workbook$;Location=PIOLENC_330N_1;Extended Properties=&quot;&quot;" commandType="0"/>
  </connection>
  <connection id="195" xr16:uid="{6ACA23E8-EA56-4A83-A5C4-9CE620291403}" keepAlive="1" name="Connexion273" type="5" refreshedVersion="0" background="1">
    <dbPr connection="Provider=Microsoft.Mashup.OleDb.1;Data Source=$Workbook$;Location=PIOLENC_330N_1;Extended Properties=&quot;&quot;" commandType="0"/>
  </connection>
  <connection id="196" xr16:uid="{254D88B0-5E7E-4D0F-96EA-93AA6FE3883D}" keepAlive="1" name="Connexion274" type="5" refreshedVersion="0" background="1">
    <dbPr connection="Provider=Microsoft.Mashup.OleDb.1;Data Source=$Workbook$;Location=PIOLENC_330N_1;Extended Properties=&quot;&quot;" commandType="0"/>
  </connection>
  <connection id="197" xr16:uid="{6388CE5B-2FFC-4EA3-91B6-2E4729138E83}" keepAlive="1" name="Connexion275" type="5" refreshedVersion="0" background="1">
    <dbPr connection="Provider=Microsoft.Mashup.OleDb.1;Data Source=$Workbook$;Location=PIOLENC_330N_1;Extended Properties=&quot;&quot;" commandType="0"/>
  </connection>
  <connection id="198" xr16:uid="{3A071723-2C32-4366-BDA2-7CEEADFCAD45}" keepAlive="1" name="Connexion276" type="5" refreshedVersion="0" background="1">
    <dbPr connection="Provider=Microsoft.Mashup.OleDb.1;Data Source=$Workbook$;Location=PIOLENC_360N_1;Extended Properties=&quot;&quot;" commandType="0"/>
  </connection>
  <connection id="199" xr16:uid="{EC734EAF-E44E-4F6A-BA36-C5C6F18E0977}" keepAlive="1" name="Connexion277" type="5" refreshedVersion="0" background="1">
    <dbPr connection="Provider=Microsoft.Mashup.OleDb.1;Data Source=$Workbook$;Location=PIOLENC_360N_1;Extended Properties=&quot;&quot;" commandType="0"/>
  </connection>
  <connection id="200" xr16:uid="{0431E5DD-AD71-402E-9852-B2E528FB5C47}" keepAlive="1" name="Connexion278" type="5" refreshedVersion="0" background="1">
    <dbPr connection="Provider=Microsoft.Mashup.OleDb.1;Data Source=$Workbook$;Location=PIOLENC_360N_1;Extended Properties=&quot;&quot;" commandType="0"/>
  </connection>
  <connection id="201" xr16:uid="{FB0D750C-F1B1-44BA-A1D7-D878F10C484D}" keepAlive="1" name="Connexion279" type="5" refreshedVersion="0" background="1">
    <dbPr connection="Provider=Microsoft.Mashup.OleDb.1;Data Source=$Workbook$;Location=PIOLENC_360N_1;Extended Properties=&quot;&quot;" commandType="0"/>
  </connection>
  <connection id="202" xr16:uid="{7B3F2A77-2F35-4819-9CD7-C7348FB625EF}" keepAlive="1" name="Connexion28" type="5" refreshedVersion="0" background="1">
    <dbPr connection="Provider=Microsoft.Mashup.OleDb.1;Data Source=$Workbook$;Location=Munoz1;Extended Properties=&quot;&quot;" commandType="0"/>
  </connection>
  <connection id="203" xr16:uid="{E82307FF-F1ED-41C9-A591-4BF4B9F54C0E}" keepAlive="1" name="Connexion280" type="5" refreshedVersion="0" background="1">
    <dbPr connection="Provider=Microsoft.Mashup.OleDb.1;Data Source=$Workbook$;Location=PIOLENC_360N_1;Extended Properties=&quot;&quot;" commandType="0"/>
  </connection>
  <connection id="204" xr16:uid="{BEC9EECC-6C3B-418B-AAEA-3965D8EC7964}" keepAlive="1" name="Connexion281" type="5" refreshedVersion="0" background="1">
    <dbPr connection="Provider=Microsoft.Mashup.OleDb.1;Data Source=$Workbook$;Location=PIOLENC_360N_1;Extended Properties=&quot;&quot;" commandType="0"/>
  </connection>
  <connection id="205" xr16:uid="{06EC5272-ADD6-4889-ACAD-BF0C475A2C61}" keepAlive="1" name="Connexion282" type="5" refreshedVersion="0" background="1">
    <dbPr connection="Provider=Microsoft.Mashup.OleDb.1;Data Source=$Workbook$;Location=PIOLENC_360N_1;Extended Properties=&quot;&quot;" commandType="0"/>
  </connection>
  <connection id="206" xr16:uid="{2E80B031-4D8D-4DEF-84F4-5BDEC031825D}" keepAlive="1" name="Connexion283" type="5" refreshedVersion="0" background="1">
    <dbPr connection="Provider=Microsoft.Mashup.OleDb.1;Data Source=$Workbook$;Location=PIOLENC_360N_1;Extended Properties=&quot;&quot;" commandType="0"/>
  </connection>
  <connection id="207" xr16:uid="{3DFF45C3-EB58-43F4-B340-DC64998A952B}" keepAlive="1" name="Connexion284" type="5" refreshedVersion="0" background="1">
    <dbPr connection="Provider=Microsoft.Mashup.OleDb.1;Data Source=$Workbook$;Location=PIOLENC_360N_1;Extended Properties=&quot;&quot;" commandType="0"/>
  </connection>
  <connection id="208" xr16:uid="{F3581AED-B223-48FA-ABD1-2C80D43590E5}" keepAlive="1" name="Connexion285" type="5" refreshedVersion="0" background="1">
    <dbPr connection="Provider=Microsoft.Mashup.OleDb.1;Data Source=$Workbook$;Location=PIOLENC_360N_1;Extended Properties=&quot;&quot;" commandType="0"/>
  </connection>
  <connection id="209" xr16:uid="{0A44D0D1-E8E4-4CE0-B039-12AC60729675}" keepAlive="1" name="Connexion286" type="5" refreshedVersion="0" background="1">
    <dbPr connection="Provider=Microsoft.Mashup.OleDb.1;Data Source=$Workbook$;Location=PIOLENC_360N_1;Extended Properties=&quot;&quot;" commandType="0"/>
  </connection>
  <connection id="210" xr16:uid="{509991CB-BB74-4D89-98A8-82E0256AAA81}" keepAlive="1" name="Connexion287" type="5" refreshedVersion="0" background="1">
    <dbPr connection="Provider=Microsoft.Mashup.OleDb.1;Data Source=$Workbook$;Location=PIOLENC_360N_1;Extended Properties=&quot;&quot;" commandType="0"/>
  </connection>
  <connection id="211" xr16:uid="{49295124-E104-4192-9B0F-E7143213DFFD}" keepAlive="1" name="Connexion288" type="5" refreshedVersion="0" background="1">
    <dbPr connection="Provider=Microsoft.Mashup.OleDb.1;Data Source=$Workbook$;Location=PIOLENC_360N_1;Extended Properties=&quot;&quot;" commandType="0"/>
  </connection>
  <connection id="212" xr16:uid="{49384ECD-734D-4541-81A9-829210927B23}" keepAlive="1" name="Connexion289" type="5" refreshedVersion="0" background="1">
    <dbPr connection="Provider=Microsoft.Mashup.OleDb.1;Data Source=$Workbook$;Location=PIOLENC_360N_1;Extended Properties=&quot;&quot;" commandType="0"/>
  </connection>
  <connection id="213" xr16:uid="{08B77852-E72F-493B-BE6E-6678156F38E1}" keepAlive="1" name="Connexion29" type="5" refreshedVersion="0" background="1">
    <dbPr connection="Provider=Microsoft.Mashup.OleDb.1;Data Source=$Workbook$;Location=Munoz1;Extended Properties=&quot;&quot;" commandType="0"/>
  </connection>
  <connection id="214" xr16:uid="{BA0BC883-52D5-4A8F-8DBB-8349F04EB2F0}" keepAlive="1" name="Connexion290" type="5" refreshedVersion="0" background="1">
    <dbPr connection="Provider=Microsoft.Mashup.OleDb.1;Data Source=$Workbook$;Location=PIOLENC_360N_1;Extended Properties=&quot;&quot;" commandType="0"/>
  </connection>
  <connection id="215" xr16:uid="{1483FD22-D346-4668-B2AC-E1EAEBED04AD}" keepAlive="1" name="Connexion291" type="5" refreshedVersion="0" background="1">
    <dbPr connection="Provider=Microsoft.Mashup.OleDb.1;Data Source=$Workbook$;Location=PIOLENC_360N_1;Extended Properties=&quot;&quot;" commandType="0"/>
  </connection>
  <connection id="216" xr16:uid="{231220B7-A208-4C77-A132-DA7519BCD924}" keepAlive="1" name="Connexion292" type="5" refreshedVersion="0" background="1">
    <dbPr connection="Provider=Microsoft.Mashup.OleDb.1;Data Source=$Workbook$;Location=PIOLENC_360N_1;Extended Properties=&quot;&quot;" commandType="0"/>
  </connection>
  <connection id="217" xr16:uid="{ED206DA2-623C-4F37-8ABD-E0C0C237D310}" keepAlive="1" name="Connexion293" type="5" refreshedVersion="0" background="1">
    <dbPr connection="Provider=Microsoft.Mashup.OleDb.1;Data Source=$Workbook$;Location=PIOLENC_360N_1;Extended Properties=&quot;&quot;" commandType="0"/>
  </connection>
  <connection id="218" xr16:uid="{CA4C3A98-8B14-470E-8447-ECA950C905E1}" keepAlive="1" name="Connexion294" type="5" refreshedVersion="0" background="1">
    <dbPr connection="Provider=Microsoft.Mashup.OleDb.1;Data Source=$Workbook$;Location=PIOLENC_360N_1;Extended Properties=&quot;&quot;" commandType="0"/>
  </connection>
  <connection id="219" xr16:uid="{44A19973-C6E0-4356-B44A-B759A8088B61}" keepAlive="1" name="Connexion295" type="5" refreshedVersion="0" background="1">
    <dbPr connection="Provider=Microsoft.Mashup.OleDb.1;Data Source=$Workbook$;Location=PIOLENC_360N_1;Extended Properties=&quot;&quot;" commandType="0"/>
  </connection>
  <connection id="220" xr16:uid="{746095F3-8FB8-42E5-B665-FD43B3322096}" keepAlive="1" name="Connexion296" type="5" refreshedVersion="0" background="1">
    <dbPr connection="Provider=Microsoft.Mashup.OleDb.1;Data Source=$Workbook$;Location=PIOLENC_360N_1;Extended Properties=&quot;&quot;" commandType="0"/>
  </connection>
  <connection id="221" xr16:uid="{C26C0514-9A84-4C4E-B84B-872779856BAA}" keepAlive="1" name="Connexion297" type="5" refreshedVersion="0" background="1">
    <dbPr connection="Provider=Microsoft.Mashup.OleDb.1;Data Source=$Workbook$;Location=PIOLENC_360N_1;Extended Properties=&quot;&quot;" commandType="0"/>
  </connection>
  <connection id="222" xr16:uid="{0738A690-1B1A-4281-86AB-6C27D725E8B8}" keepAlive="1" name="Connexion298" type="5" refreshedVersion="0" background="1">
    <dbPr connection="Provider=Microsoft.Mashup.OleDb.1;Data Source=$Workbook$;Location=PIOLENC_360N_1;Extended Properties=&quot;&quot;" commandType="0"/>
  </connection>
  <connection id="223" xr16:uid="{66A849C5-2BEB-4213-9804-C5FD192CDA3A}" keepAlive="1" name="Connexion299" type="5" refreshedVersion="0" background="1">
    <dbPr connection="Provider=Microsoft.Mashup.OleDb.1;Data Source=$Workbook$;Location=PIOLENC_360N_1;Extended Properties=&quot;&quot;" commandType="0"/>
  </connection>
  <connection id="224" xr16:uid="{BAC75E8C-5478-4964-94B9-FBF4B8E99624}" keepAlive="1" name="Connexion3" type="5" refreshedVersion="0" background="1">
    <dbPr connection="Provider=Microsoft.Mashup.OleDb.1;Data Source=$Workbook$;Location=&quot;Munoz1&quot;;Extended Properties=&quot;&quot;" commandType="0"/>
  </connection>
  <connection id="225" xr16:uid="{AA824988-F3FD-479C-9722-71BF7D7CE65A}" keepAlive="1" name="Connexion30" type="5" refreshedVersion="0" background="1">
    <dbPr connection="Provider=Microsoft.Mashup.OleDb.1;Data Source=$Workbook$;Location=Munoz1;Extended Properties=&quot;&quot;" commandType="0"/>
  </connection>
  <connection id="226" xr16:uid="{119FC33F-ED32-4A89-964E-95D6D3B4F961}" keepAlive="1" name="Connexion300" type="5" refreshedVersion="0" background="1">
    <dbPr connection="Provider=Microsoft.Mashup.OleDb.1;Data Source=$Workbook$;Location=PIOLENC_360N_1;Extended Properties=&quot;&quot;" commandType="0"/>
  </connection>
  <connection id="227" xr16:uid="{CB90BFDC-4D0F-4E7A-9D4B-A29B219203B5}" keepAlive="1" name="Connexion31" type="5" refreshedVersion="0" background="1">
    <dbPr connection="Provider=Microsoft.Mashup.OleDb.1;Data Source=$Workbook$;Location=Munoz1;Extended Properties=&quot;&quot;" commandType="0"/>
  </connection>
  <connection id="228" xr16:uid="{E7D240F8-FA50-402E-9BA3-339C145EBBE1}" keepAlive="1" name="Connexion32" type="5" refreshedVersion="0" background="1">
    <dbPr connection="Provider=Microsoft.Mashup.OleDb.1;Data Source=$Workbook$;Location=Munoz1;Extended Properties=&quot;&quot;" commandType="0"/>
  </connection>
  <connection id="229" xr16:uid="{F667A501-3F79-48D5-A865-F7792F66DA0E}" keepAlive="1" name="Connexion33" type="5" refreshedVersion="0" background="1">
    <dbPr connection="Provider=Microsoft.Mashup.OleDb.1;Data Source=$Workbook$;Location=Munoz1;Extended Properties=&quot;&quot;" commandType="0"/>
  </connection>
  <connection id="230" xr16:uid="{E7523BB4-6B51-40A7-BF23-650F65BB527B}" keepAlive="1" name="Connexion34" type="5" refreshedVersion="0" background="1">
    <dbPr connection="Provider=Microsoft.Mashup.OleDb.1;Data Source=$Workbook$;Location=Munoz1;Extended Properties=&quot;&quot;" commandType="0"/>
  </connection>
  <connection id="231" xr16:uid="{E887790B-5EEC-4C74-81F0-ABAA00EBF988}" keepAlive="1" name="Connexion35" type="5" refreshedVersion="0" background="1">
    <dbPr connection="Provider=Microsoft.Mashup.OleDb.1;Data Source=$Workbook$;Location=Munoz1;Extended Properties=&quot;&quot;" commandType="0"/>
  </connection>
  <connection id="232" xr16:uid="{9D804206-02AD-4758-A77B-75CEFA347038}" keepAlive="1" name="Connexion36" type="5" refreshedVersion="0" background="1">
    <dbPr connection="Provider=Microsoft.Mashup.OleDb.1;Data Source=$Workbook$;Location=Munoz1;Extended Properties=&quot;&quot;" commandType="0"/>
  </connection>
  <connection id="233" xr16:uid="{1BC380BE-7545-4B59-AABD-D4ED23911F5F}" keepAlive="1" name="Connexion37" type="5" refreshedVersion="0" background="1">
    <dbPr connection="Provider=Microsoft.Mashup.OleDb.1;Data Source=$Workbook$;Location=Munoz1;Extended Properties=&quot;&quot;" commandType="0"/>
  </connection>
  <connection id="234" xr16:uid="{19C3CBC3-EDB7-4B55-AFB8-D76E27805DE7}" keepAlive="1" name="Connexion38" type="5" refreshedVersion="0" background="1">
    <dbPr connection="Provider=Microsoft.Mashup.OleDb.1;Data Source=$Workbook$;Location=Munoz1;Extended Properties=&quot;&quot;" commandType="0"/>
  </connection>
  <connection id="235" xr16:uid="{CDED947A-0C2E-4E38-8F7A-3E25459F5C25}" keepAlive="1" name="Connexion39" type="5" refreshedVersion="0" background="1">
    <dbPr connection="Provider=Microsoft.Mashup.OleDb.1;Data Source=$Workbook$;Location=Munoz1;Extended Properties=&quot;&quot;" commandType="0"/>
  </connection>
  <connection id="236" xr16:uid="{0C57E621-2E1E-4BFB-A071-7848C0344221}" keepAlive="1" name="Connexion4" type="5" refreshedVersion="0" background="1">
    <dbPr connection="Provider=Microsoft.Mashup.OleDb.1;Data Source=$Workbook$;Location=Munoz1;Extended Properties=&quot;&quot;" commandType="0"/>
  </connection>
  <connection id="237" xr16:uid="{7A64DEA8-A157-448E-AB31-525782C5ADD1}" keepAlive="1" name="Connexion40" type="5" refreshedVersion="0" background="1">
    <dbPr connection="Provider=Microsoft.Mashup.OleDb.1;Data Source=$Workbook$;Location=Munoz1;Extended Properties=&quot;&quot;" commandType="0"/>
  </connection>
  <connection id="238" xr16:uid="{D9B3C7E4-35DA-47E7-AB2F-C9E7DC40799D}" keepAlive="1" name="Connexion41" type="5" refreshedVersion="0" background="1">
    <dbPr connection="Provider=Microsoft.Mashup.OleDb.1;Data Source=$Workbook$;Location=Munoz1;Extended Properties=&quot;&quot;" commandType="0"/>
  </connection>
  <connection id="239" xr16:uid="{857A8FF1-29C0-475F-8A31-46B9A3C2D97A}" keepAlive="1" name="Connexion42" type="5" refreshedVersion="0" background="1">
    <dbPr connection="Provider=Microsoft.Mashup.OleDb.1;Data Source=$Workbook$;Location=Munoz1;Extended Properties=&quot;&quot;" commandType="0"/>
  </connection>
  <connection id="240" xr16:uid="{B75476EB-948D-43E4-9183-478E417C3F1B}" keepAlive="1" name="Connexion43" type="5" refreshedVersion="0" background="1">
    <dbPr connection="Provider=Microsoft.Mashup.OleDb.1;Data Source=$Workbook$;Location=Munoz1;Extended Properties=&quot;&quot;" commandType="0"/>
  </connection>
  <connection id="241" xr16:uid="{71BBDD4E-70DD-426A-9B35-D6CCF438B8F7}" keepAlive="1" name="Connexion44" type="5" refreshedVersion="0" background="1">
    <dbPr connection="Provider=Microsoft.Mashup.OleDb.1;Data Source=$Workbook$;Location=Munoz1;Extended Properties=&quot;&quot;" commandType="0"/>
  </connection>
  <connection id="242" xr16:uid="{6168C2F0-13E3-43B1-8130-64C5D20CDB30}" keepAlive="1" name="Connexion45" type="5" refreshedVersion="0" background="1">
    <dbPr connection="Provider=Microsoft.Mashup.OleDb.1;Data Source=$Workbook$;Location=Munoz1;Extended Properties=&quot;&quot;" commandType="0"/>
  </connection>
  <connection id="243" xr16:uid="{3A0609B1-C2F2-497A-85AE-A7D0BCB14341}" keepAlive="1" name="Connexion46" type="5" refreshedVersion="0" background="1">
    <dbPr connection="Provider=Microsoft.Mashup.OleDb.1;Data Source=$Workbook$;Location=Munoz1;Extended Properties=&quot;&quot;" commandType="0"/>
  </connection>
  <connection id="244" xr16:uid="{4FF108AE-D0FB-4700-A60A-1778DBB923F1}" keepAlive="1" name="Connexion47" type="5" refreshedVersion="0" background="1">
    <dbPr connection="Provider=Microsoft.Mashup.OleDb.1;Data Source=$Workbook$;Location=Munoz1;Extended Properties=&quot;&quot;" commandType="0"/>
  </connection>
  <connection id="245" xr16:uid="{1B3283B7-BBEA-48BB-B9BB-35F360431045}" keepAlive="1" name="Connexion48" type="5" refreshedVersion="0" background="1">
    <dbPr connection="Provider=Microsoft.Mashup.OleDb.1;Data Source=$Workbook$;Location=Munoz1;Extended Properties=&quot;&quot;" commandType="0"/>
  </connection>
  <connection id="246" xr16:uid="{B9A90D00-46EE-4A03-A315-ABA7249286A6}" keepAlive="1" name="Connexion49" type="5" refreshedVersion="0" background="1">
    <dbPr connection="Provider=Microsoft.Mashup.OleDb.1;Data Source=$Workbook$;Location=Munoz1;Extended Properties=&quot;&quot;" commandType="0"/>
  </connection>
  <connection id="247" xr16:uid="{259B4C8C-20CB-4EDA-B3C6-88F31EA73C14}" keepAlive="1" name="Connexion5" type="5" refreshedVersion="0" background="1">
    <dbPr connection="Provider=Microsoft.Mashup.OleDb.1;Data Source=$Workbook$;Location=Munoz1;Extended Properties=&quot;&quot;" commandType="0"/>
  </connection>
  <connection id="248" xr16:uid="{B5E29FCD-77B3-449F-B3FE-40C399226946}" keepAlive="1" name="Connexion50" type="5" refreshedVersion="0" background="1">
    <dbPr connection="Provider=Microsoft.Mashup.OleDb.1;Data Source=$Workbook$;Location=Munoz1;Extended Properties=&quot;&quot;" commandType="0"/>
  </connection>
  <connection id="249" xr16:uid="{E25176F1-5C41-4A04-91FC-7247EA04F09A}" keepAlive="1" name="Connexion51" type="5" refreshedVersion="0" background="1">
    <dbPr connection="Provider=Microsoft.Mashup.OleDb.1;Data Source=$Workbook$;Location=Munoz1;Extended Properties=&quot;&quot;" commandType="0"/>
  </connection>
  <connection id="250" xr16:uid="{CFA0BE65-1833-4BB8-B1A6-DA5AF50A0B9C}" keepAlive="1" name="Connexion52" type="5" refreshedVersion="0" background="1">
    <dbPr connection="Provider=Microsoft.Mashup.OleDb.1;Data Source=$Workbook$;Location=Munoz1;Extended Properties=&quot;&quot;" commandType="0"/>
  </connection>
  <connection id="251" xr16:uid="{92BFEE1D-DA32-49D5-8612-4AEB90D3332E}" keepAlive="1" name="Connexion53" type="5" refreshedVersion="0" background="1">
    <dbPr connection="Provider=Microsoft.Mashup.OleDb.1;Data Source=$Workbook$;Location=Munoz1;Extended Properties=&quot;&quot;" commandType="0"/>
  </connection>
  <connection id="252" xr16:uid="{8BEEEAA6-C1C1-4F4C-99F5-5CC68DBEA6B2}" keepAlive="1" name="Connexion54" type="5" refreshedVersion="0" background="1">
    <dbPr connection="Provider=Microsoft.Mashup.OleDb.1;Data Source=$Workbook$;Location=Munoz1;Extended Properties=&quot;&quot;" commandType="0"/>
  </connection>
  <connection id="253" xr16:uid="{A02DED53-42F1-45B2-B229-6D75AED9875C}" keepAlive="1" name="Connexion55" type="5" refreshedVersion="0" background="1">
    <dbPr connection="Provider=Microsoft.Mashup.OleDb.1;Data Source=$Workbook$;Location=Munoz1;Extended Properties=&quot;&quot;" commandType="0"/>
  </connection>
  <connection id="254" xr16:uid="{B99077D9-5996-4B14-93E3-EDFCD0F86348}" keepAlive="1" name="Connexion56" type="5" refreshedVersion="0" background="1">
    <dbPr connection="Provider=Microsoft.Mashup.OleDb.1;Data Source=$Workbook$;Location=Munoz1;Extended Properties=&quot;&quot;" commandType="0"/>
  </connection>
  <connection id="255" xr16:uid="{FEEA4DBF-8CD3-4F05-8643-DE848D4B885B}" keepAlive="1" name="Connexion57" type="5" refreshedVersion="0" background="1">
    <dbPr connection="Provider=Microsoft.Mashup.OleDb.1;Data Source=$Workbook$;Location=Munoz1;Extended Properties=&quot;&quot;" commandType="0"/>
  </connection>
  <connection id="256" xr16:uid="{86BC7D7E-5D84-4012-962D-495A48D087E0}" keepAlive="1" name="Connexion58" type="5" refreshedVersion="0" background="1">
    <dbPr connection="Provider=Microsoft.Mashup.OleDb.1;Data Source=$Workbook$;Location=Munoz1;Extended Properties=&quot;&quot;" commandType="0"/>
  </connection>
  <connection id="257" xr16:uid="{830AC10B-3147-4650-A132-BB53661A3E36}" keepAlive="1" name="Connexion59" type="5" refreshedVersion="0" background="1">
    <dbPr connection="Provider=Microsoft.Mashup.OleDb.1;Data Source=$Workbook$;Location=Munoz1;Extended Properties=&quot;&quot;" commandType="0"/>
  </connection>
  <connection id="258" xr16:uid="{D720C8DD-B564-47EA-8130-EA5441CE82DC}" keepAlive="1" name="Connexion6" type="5" refreshedVersion="0" background="1">
    <dbPr connection="Provider=Microsoft.Mashup.OleDb.1;Data Source=$Workbook$;Location=Munoz1;Extended Properties=&quot;&quot;" commandType="0"/>
  </connection>
  <connection id="259" xr16:uid="{B2EE5461-B6A9-47BB-9A1E-0669E54335C0}" keepAlive="1" name="Connexion60" type="5" refreshedVersion="0" background="1">
    <dbPr connection="Provider=Microsoft.Mashup.OleDb.1;Data Source=$Workbook$;Location=Munoz1;Extended Properties=&quot;&quot;" commandType="0"/>
  </connection>
  <connection id="260" xr16:uid="{AA41E38D-5D33-4FFA-8AE8-6CAFDF4A3BC3}" keepAlive="1" name="Connexion61" type="5" refreshedVersion="0" background="1">
    <dbPr connection="Provider=Microsoft.Mashup.OleDb.1;Data Source=$Workbook$;Location=Munoz1;Extended Properties=&quot;&quot;" commandType="0"/>
  </connection>
  <connection id="261" xr16:uid="{254D337F-C763-4C50-BA48-F169A481BFE2}" keepAlive="1" name="Connexion62" type="5" refreshedVersion="0" background="1">
    <dbPr connection="Provider=Microsoft.Mashup.OleDb.1;Data Source=$Workbook$;Location=Munoz1;Extended Properties=&quot;&quot;" commandType="0"/>
  </connection>
  <connection id="262" xr16:uid="{DE1BB55E-C129-4C31-A75F-BC927396F969}" keepAlive="1" name="Connexion63" type="5" refreshedVersion="0" background="1">
    <dbPr connection="Provider=Microsoft.Mashup.OleDb.1;Data Source=$Workbook$;Location=Munoz1;Extended Properties=&quot;&quot;" commandType="0"/>
  </connection>
  <connection id="263" xr16:uid="{E2A14E0F-CF9D-4DF4-AF3B-393B7530FCFC}" keepAlive="1" name="Connexion64" type="5" refreshedVersion="0" background="1">
    <dbPr connection="Provider=Microsoft.Mashup.OleDb.1;Data Source=$Workbook$;Location=Munoz1;Extended Properties=&quot;&quot;" commandType="0"/>
  </connection>
  <connection id="264" xr16:uid="{2F5D268D-F996-4EC0-B229-93D1C101637E}" keepAlive="1" name="Connexion65" type="5" refreshedVersion="0" background="1">
    <dbPr connection="Provider=Microsoft.Mashup.OleDb.1;Data Source=$Workbook$;Location=Munoz1;Extended Properties=&quot;&quot;" commandType="0"/>
  </connection>
  <connection id="265" xr16:uid="{C9AFCFEB-A528-4A7F-9602-9C38047670E6}" keepAlive="1" name="Connexion66" type="5" refreshedVersion="0" background="1">
    <dbPr connection="Provider=Microsoft.Mashup.OleDb.1;Data Source=$Workbook$;Location=Munoz1;Extended Properties=&quot;&quot;" commandType="0"/>
  </connection>
  <connection id="266" xr16:uid="{E8BF0F48-CF4C-464A-A486-E640F2C57877}" keepAlive="1" name="Connexion67" type="5" refreshedVersion="0" background="1">
    <dbPr connection="Provider=Microsoft.Mashup.OleDb.1;Data Source=$Workbook$;Location=Munoz1;Extended Properties=&quot;&quot;" commandType="0"/>
  </connection>
  <connection id="267" xr16:uid="{4EA5F567-1925-4DFA-BE93-4A7484400961}" keepAlive="1" name="Connexion68" type="5" refreshedVersion="0" background="1">
    <dbPr connection="Provider=Microsoft.Mashup.OleDb.1;Data Source=$Workbook$;Location=Munoz1;Extended Properties=&quot;&quot;" commandType="0"/>
  </connection>
  <connection id="268" xr16:uid="{B07E6E07-1EFF-4B64-8038-C892BEAAE121}" keepAlive="1" name="Connexion69" type="5" refreshedVersion="0" background="1">
    <dbPr connection="Provider=Microsoft.Mashup.OleDb.1;Data Source=$Workbook$;Location=Munoz1;Extended Properties=&quot;&quot;" commandType="0"/>
  </connection>
  <connection id="269" xr16:uid="{D7CE3B73-BDC4-4A6A-B7A4-B1482F633193}" keepAlive="1" name="Connexion7" type="5" refreshedVersion="0" background="1">
    <dbPr connection="Provider=Microsoft.Mashup.OleDb.1;Data Source=$Workbook$;Location=Munoz1;Extended Properties=&quot;&quot;" commandType="0"/>
  </connection>
  <connection id="270" xr16:uid="{F11663EE-AB64-4A6E-8450-B2B32DABDE79}" keepAlive="1" name="Connexion70" type="5" refreshedVersion="0" background="1">
    <dbPr connection="Provider=Microsoft.Mashup.OleDb.1;Data Source=$Workbook$;Location=Munoz1;Extended Properties=&quot;&quot;" commandType="0"/>
  </connection>
  <connection id="271" xr16:uid="{978692E0-D171-470C-9ABD-7096DF3E3DC2}" keepAlive="1" name="Connexion71" type="5" refreshedVersion="0" background="1">
    <dbPr connection="Provider=Microsoft.Mashup.OleDb.1;Data Source=$Workbook$;Location=Munoz1;Extended Properties=&quot;&quot;" commandType="0"/>
  </connection>
  <connection id="272" xr16:uid="{F9B45F53-F2DF-4765-A389-D1B51F915484}" keepAlive="1" name="Connexion72" type="5" refreshedVersion="0" background="1">
    <dbPr connection="Provider=Microsoft.Mashup.OleDb.1;Data Source=$Workbook$;Location=Munoz1;Extended Properties=&quot;&quot;" commandType="0"/>
  </connection>
  <connection id="273" xr16:uid="{8FB3B46F-1FA8-4866-8834-38B4CB63A1FA}" keepAlive="1" name="Connexion73" type="5" refreshedVersion="0" background="1">
    <dbPr connection="Provider=Microsoft.Mashup.OleDb.1;Data Source=$Workbook$;Location=Munoz1;Extended Properties=&quot;&quot;" commandType="0"/>
  </connection>
  <connection id="274" xr16:uid="{CE6E7427-B43F-43A8-A40C-2E9EEE43863B}" keepAlive="1" name="Connexion74" type="5" refreshedVersion="0" background="1">
    <dbPr connection="Provider=Microsoft.Mashup.OleDb.1;Data Source=$Workbook$;Location=Munoz1;Extended Properties=&quot;&quot;" commandType="0"/>
  </connection>
  <connection id="275" xr16:uid="{5A8B23FA-F9E0-4442-ADDE-2698E2514691}" keepAlive="1" name="Connexion75" type="5" refreshedVersion="0" background="1">
    <dbPr connection="Provider=Microsoft.Mashup.OleDb.1;Data Source=$Workbook$;Location=Munoz1;Extended Properties=&quot;&quot;" commandType="0"/>
  </connection>
  <connection id="276" xr16:uid="{E3CD2411-E813-494E-82A2-DA0AE0E338B8}" keepAlive="1" name="Connexion76" type="5" refreshedVersion="0" background="1">
    <dbPr connection="Provider=Microsoft.Mashup.OleDb.1;Data Source=$Workbook$;Location=Munoz1;Extended Properties=&quot;&quot;" commandType="0"/>
  </connection>
  <connection id="277" xr16:uid="{8E7E5658-5024-4FA7-BA95-C0214492E10D}" keepAlive="1" name="Connexion77" type="5" refreshedVersion="0" background="1">
    <dbPr connection="Provider=Microsoft.Mashup.OleDb.1;Data Source=$Workbook$;Location=Munoz1;Extended Properties=&quot;&quot;" commandType="0"/>
  </connection>
  <connection id="278" xr16:uid="{14CE2216-9654-4EFA-BD27-F8D318802CC3}" keepAlive="1" name="Connexion78" type="5" refreshedVersion="0" background="1">
    <dbPr connection="Provider=Microsoft.Mashup.OleDb.1;Data Source=$Workbook$;Location=Munoz1;Extended Properties=&quot;&quot;" commandType="0"/>
  </connection>
  <connection id="279" xr16:uid="{E39F5D37-3F2B-48B8-9816-81D24D87FD0A}" keepAlive="1" name="Connexion79" type="5" refreshedVersion="0" background="1">
    <dbPr connection="Provider=Microsoft.Mashup.OleDb.1;Data Source=$Workbook$;Location=Munoz1;Extended Properties=&quot;&quot;" commandType="0"/>
  </connection>
  <connection id="280" xr16:uid="{3C943E3E-8C53-4808-8D8E-E31F4F5C0BC0}" keepAlive="1" name="Connexion8" type="5" refreshedVersion="0" background="1">
    <dbPr connection="Provider=Microsoft.Mashup.OleDb.1;Data Source=$Workbook$;Location=Munoz1;Extended Properties=&quot;&quot;" commandType="0"/>
  </connection>
  <connection id="281" xr16:uid="{B32B5FD7-ACE7-4F1A-8F43-2348F8C78DA0}" keepAlive="1" name="Connexion80" type="5" refreshedVersion="0" background="1">
    <dbPr connection="Provider=Microsoft.Mashup.OleDb.1;Data Source=$Workbook$;Location=Munoz1;Extended Properties=&quot;&quot;" commandType="0"/>
  </connection>
  <connection id="282" xr16:uid="{62B3C1BB-4EBC-4024-9797-D5CCBA06C396}" keepAlive="1" name="Connexion81" type="5" refreshedVersion="0" background="1">
    <dbPr connection="Provider=Microsoft.Mashup.OleDb.1;Data Source=$Workbook$;Location=Munoz1;Extended Properties=&quot;&quot;" commandType="0"/>
  </connection>
  <connection id="283" xr16:uid="{A140D072-8288-4213-BD6E-F66F46B4D67D}" keepAlive="1" name="Connexion82" type="5" refreshedVersion="0" background="1">
    <dbPr connection="Provider=Microsoft.Mashup.OleDb.1;Data Source=$Workbook$;Location=Munoz1;Extended Properties=&quot;&quot;" commandType="0"/>
  </connection>
  <connection id="284" xr16:uid="{215621AC-C7C3-4E0E-9037-731D85931BA5}" keepAlive="1" name="Connexion83" type="5" refreshedVersion="0" background="1">
    <dbPr connection="Provider=Microsoft.Mashup.OleDb.1;Data Source=$Workbook$;Location=Munoz1;Extended Properties=&quot;&quot;" commandType="0"/>
  </connection>
  <connection id="285" xr16:uid="{8DD4B5B0-F5D6-4E3C-BBA2-13993EBC380C}" keepAlive="1" name="Connexion84" type="5" refreshedVersion="0" background="1">
    <dbPr connection="Provider=Microsoft.Mashup.OleDb.1;Data Source=$Workbook$;Location=Munoz1;Extended Properties=&quot;&quot;" commandType="0"/>
  </connection>
  <connection id="286" xr16:uid="{B808904D-04DF-40B7-A259-76BF1CF154F8}" keepAlive="1" name="Connexion85" type="5" refreshedVersion="0" background="1">
    <dbPr connection="Provider=Microsoft.Mashup.OleDb.1;Data Source=$Workbook$;Location=Munoz1;Extended Properties=&quot;&quot;" commandType="0"/>
  </connection>
  <connection id="287" xr16:uid="{FC24185C-8FB8-49E4-8EE0-D4BDC50FE7E9}" keepAlive="1" name="Connexion86" type="5" refreshedVersion="0" background="1">
    <dbPr connection="Provider=Microsoft.Mashup.OleDb.1;Data Source=$Workbook$;Location=Munoz1;Extended Properties=&quot;&quot;" commandType="0"/>
  </connection>
  <connection id="288" xr16:uid="{05229A2B-FCF1-459E-B01D-B23BE97AF560}" keepAlive="1" name="Connexion87" type="5" refreshedVersion="0" background="1">
    <dbPr connection="Provider=Microsoft.Mashup.OleDb.1;Data Source=$Workbook$;Location=Munoz1;Extended Properties=&quot;&quot;" commandType="0"/>
  </connection>
  <connection id="289" xr16:uid="{5EE7D953-662D-4616-99BC-83F802DE1ADF}" keepAlive="1" name="Connexion88" type="5" refreshedVersion="0" background="1">
    <dbPr connection="Provider=Microsoft.Mashup.OleDb.1;Data Source=$Workbook$;Location=Munoz1;Extended Properties=&quot;&quot;" commandType="0"/>
  </connection>
  <connection id="290" xr16:uid="{EFB52ABC-722E-4728-B3F9-D95E3459939C}" keepAlive="1" name="Connexion89" type="5" refreshedVersion="0" background="1">
    <dbPr connection="Provider=Microsoft.Mashup.OleDb.1;Data Source=$Workbook$;Location=Munoz1;Extended Properties=&quot;&quot;" commandType="0"/>
  </connection>
  <connection id="291" xr16:uid="{5EF10951-F9C2-4A0E-8F8F-44E083AA9285}" keepAlive="1" name="Connexion9" type="5" refreshedVersion="0" background="1">
    <dbPr connection="Provider=Microsoft.Mashup.OleDb.1;Data Source=$Workbook$;Location=Munoz1;Extended Properties=&quot;&quot;" commandType="0"/>
  </connection>
  <connection id="292" xr16:uid="{AA5EA546-AF2A-45B4-845B-2DBDED6A515B}" keepAlive="1" name="Connexion90" type="5" refreshedVersion="0" background="1">
    <dbPr connection="Provider=Microsoft.Mashup.OleDb.1;Data Source=$Workbook$;Location=Munoz1;Extended Properties=&quot;&quot;" commandType="0"/>
  </connection>
  <connection id="293" xr16:uid="{CBD2C414-58E9-495F-8992-046B4302DB96}" keepAlive="1" name="Connexion91" type="5" refreshedVersion="0" background="1">
    <dbPr connection="Provider=Microsoft.Mashup.OleDb.1;Data Source=$Workbook$;Location=Munoz1;Extended Properties=&quot;&quot;" commandType="0"/>
  </connection>
  <connection id="294" xr16:uid="{8543CD82-90C4-4335-AC06-65EA5F1680B3}" keepAlive="1" name="Connexion92" type="5" refreshedVersion="0" background="1">
    <dbPr connection="Provider=Microsoft.Mashup.OleDb.1;Data Source=$Workbook$;Location=Munoz1;Extended Properties=&quot;&quot;" commandType="0"/>
  </connection>
  <connection id="295" xr16:uid="{53C6A546-9836-4A67-9780-F1D9A9A5FE5F}" keepAlive="1" name="Connexion93" type="5" refreshedVersion="0" background="1">
    <dbPr connection="Provider=Microsoft.Mashup.OleDb.1;Data Source=$Workbook$;Location=Munoz1;Extended Properties=&quot;&quot;" commandType="0"/>
  </connection>
  <connection id="296" xr16:uid="{00599CAA-D73D-4C16-A96A-137779EA80F0}" keepAlive="1" name="Connexion94" type="5" refreshedVersion="0" background="1">
    <dbPr connection="Provider=Microsoft.Mashup.OleDb.1;Data Source=$Workbook$;Location=Munoz1;Extended Properties=&quot;&quot;" commandType="0"/>
  </connection>
  <connection id="297" xr16:uid="{7461B1D6-BC2B-470F-8DD5-6263642258E0}" keepAlive="1" name="Connexion95" type="5" refreshedVersion="0" background="1">
    <dbPr connection="Provider=Microsoft.Mashup.OleDb.1;Data Source=$Workbook$;Location=Munoz1;Extended Properties=&quot;&quot;" commandType="0"/>
  </connection>
  <connection id="298" xr16:uid="{CC39967D-3B21-458A-90D3-ACA47754272C}" keepAlive="1" name="Connexion96" type="5" refreshedVersion="0" background="1">
    <dbPr connection="Provider=Microsoft.Mashup.OleDb.1;Data Source=$Workbook$;Location=Munoz1;Extended Properties=&quot;&quot;" commandType="0"/>
  </connection>
  <connection id="299" xr16:uid="{47D2868A-9329-48F1-B7DC-B4ADC9F3E2C8}" keepAlive="1" name="Connexion97" type="5" refreshedVersion="0" background="1">
    <dbPr connection="Provider=Microsoft.Mashup.OleDb.1;Data Source=$Workbook$;Location=Munoz1;Extended Properties=&quot;&quot;" commandType="0"/>
  </connection>
  <connection id="300" xr16:uid="{5DDD0ED8-C4E5-4C9F-821C-6C2A2159978A}" keepAlive="1" name="Connexion98" type="5" refreshedVersion="0" background="1">
    <dbPr connection="Provider=Microsoft.Mashup.OleDb.1;Data Source=$Workbook$;Location=Munoz1;Extended Properties=&quot;&quot;" commandType="0"/>
  </connection>
  <connection id="301" xr16:uid="{94F1A20A-31B8-4F9C-AE1D-0EC442BFADB8}" keepAlive="1" name="Connexion99" type="5" refreshedVersion="0" background="1">
    <dbPr connection="Provider=Microsoft.Mashup.OleDb.1;Data Source=$Workbook$;Location=Munoz1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<sst xmlns="http://schemas.openxmlformats.org/spreadsheetml/2006/main" count="117" uniqueCount="61">
  <si>
    <t>File</t>
  </si>
  <si>
    <t>File date</t>
  </si>
  <si>
    <t>Description</t>
  </si>
  <si>
    <t>Projet</t>
  </si>
  <si>
    <t>Site géographique</t>
  </si>
  <si>
    <t>France</t>
  </si>
  <si>
    <t>Europe</t>
  </si>
  <si>
    <t>Données météo</t>
  </si>
  <si>
    <t>Synthétique</t>
  </si>
  <si>
    <t>Variante de simulation</t>
  </si>
  <si>
    <t>Simulation date</t>
  </si>
  <si>
    <t>Simulation:</t>
  </si>
  <si>
    <t>Valeurs horaires</t>
  </si>
  <si>
    <t xml:space="preserve"> du 01/01/90</t>
  </si>
  <si>
    <t xml:space="preserve"> au 31/12/90 </t>
  </si>
  <si>
    <t>date</t>
  </si>
  <si>
    <t>E_Grid</t>
  </si>
  <si>
    <t>PR</t>
  </si>
  <si>
    <t>PhiAng</t>
  </si>
  <si>
    <t xml:space="preserve">    </t>
  </si>
  <si>
    <t>kW</t>
  </si>
  <si>
    <t>ratio</t>
  </si>
  <si>
    <t>°</t>
  </si>
  <si>
    <t>P unitaire</t>
  </si>
  <si>
    <t>Wc</t>
  </si>
  <si>
    <t>Nb modules</t>
  </si>
  <si>
    <t>Puissance</t>
  </si>
  <si>
    <t>kWc</t>
  </si>
  <si>
    <t>Tilt</t>
  </si>
  <si>
    <t>Trackers illim</t>
  </si>
  <si>
    <t>Inclinaison</t>
  </si>
  <si>
    <t>Date</t>
  </si>
  <si>
    <t>Effacement</t>
  </si>
  <si>
    <t>Mois</t>
  </si>
  <si>
    <t>Heure</t>
  </si>
  <si>
    <t>Phi</t>
  </si>
  <si>
    <t>Phi min</t>
  </si>
  <si>
    <t>Phi max</t>
  </si>
  <si>
    <t>Phi effacement</t>
  </si>
  <si>
    <t>Arrondi</t>
  </si>
  <si>
    <t>EgridEffacementTotal</t>
  </si>
  <si>
    <t>Nombre de scénarios</t>
  </si>
  <si>
    <t>E_Grid SunTrack</t>
  </si>
  <si>
    <t>Egrid Effectif</t>
  </si>
  <si>
    <t>Perte de production entre la Prod Effective (comprenenant de l'effacement) et la Prod Suntracking</t>
  </si>
  <si>
    <t>Début du nom du .CSV</t>
  </si>
  <si>
    <t>C:\Users\richard.kouamebi\TECHNIQUE SOLAIRE\PVSyst - Documents\PVsyst7.0_Data\UserHourly</t>
  </si>
  <si>
    <t>PVSYST 7.4.5</t>
  </si>
  <si>
    <t>La Croix Rouge_Project.PRJ</t>
  </si>
  <si>
    <t>18/12/23 12h10</t>
  </si>
  <si>
    <t>PIOLENC01</t>
  </si>
  <si>
    <t>La Croix Rouge_MN81.SIT</t>
  </si>
  <si>
    <t>La Croix Rouge</t>
  </si>
  <si>
    <t>La Croix Rouge_MN81_SYN.MET</t>
  </si>
  <si>
    <t>18/12/23 12h08</t>
  </si>
  <si>
    <t>Meteonorm 8.1 (1996-2015), Sat=53 %</t>
  </si>
  <si>
    <t>PIOLENC_360N_</t>
  </si>
  <si>
    <t>La Croix Rouge_Project.VC4</t>
  </si>
  <si>
    <t>30/01/24 17h46</t>
  </si>
  <si>
    <t>JAS 630 Wc - HUAWEI 4x215 KTL_Tracking_360N</t>
  </si>
  <si>
    <t>30/01/24 18h00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</si>
</sst>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22" fontId="0" fillId="0" borderId="0" xfId="0" applyNumberFormat="1"/>
    <xf numFmtId="0" fontId="18" fillId="0" borderId="0" xfId="0" applyFont="1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20" fillId="0" borderId="10" xfId="0" applyFont="1" applyBorder="1" applyAlignment="1">
      <alignment vertical="center" wrapText="1"/>
    </xf>
    <xf numFmtId="0" fontId="20" fillId="0" borderId="1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164" fontId="20" fillId="0" borderId="0" xfId="42" applyNumberFormat="1" applyFont="1" applyAlignment="1">
      <alignment vertical="center"/>
    </xf>
    <xf numFmtId="9" fontId="21" fillId="37" borderId="10" xfId="42" applyFont="1" applyFill="1" applyBorder="1" applyAlignment="1">
      <alignment vertical="center"/>
    </xf>
    <xf numFmtId="9" fontId="16" fillId="0" borderId="0" xfId="42" applyFont="1" applyAlignment="1">
      <alignment vertical="center"/>
    </xf>
    <xf numFmtId="22" fontId="0" fillId="0" borderId="0" xfId="0" applyNumberFormat="1" applyAlignment="1">
      <alignment vertical="center"/>
    </xf>
    <xf numFmtId="0" fontId="0" fillId="38" borderId="0" xfId="0" applyFill="1" applyAlignment="1">
      <alignment vertical="center"/>
    </xf>
    <xf numFmtId="164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141515</xdr:colOff>
      <xdr:row>19</xdr:row>
      <xdr:rowOff>91440</xdr:rowOff>
    </xdr:from>
    <xdr:to>
      <xdr:col>14</xdr:col>
      <xdr:colOff>133895</xdr:colOff>
      <xdr:row>32</xdr:row>
      <xdr:rowOff>68580</xdr:rowOff>
    </xdr:to>
    <xdr:pic>
      <xdr:nvPicPr>
        <xdr:cNvPr id="2" name="Image 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15" y="3680460"/>
          <a:ext cx="11087100" cy="2354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2</xdr:row>
          <xdr:rowOff>350520</xdr:rowOff>
        </xdr:from>
        <xdr:to>
          <xdr:col>9</xdr:col>
          <xdr:colOff>129540</xdr:colOff>
          <xdr:row>4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DBA4-7FE1-417C-825A-E88CF805977F}">
  <sheetPr codeName="Feuil3">
    <tabColor rgb="FF92D050"/>
  </sheetPr>
  <dimension ref="A1:Y17"/>
  <sheetViews>
    <sheetView zoomScale="70" zoomScaleNormal="70" workbookViewId="0">
      <selection activeCell="H16" sqref="H16"/>
    </sheetView>
  </sheetViews>
  <sheetFormatPr baseColWidth="10" defaultRowHeight="14.4" x14ac:dyDescent="0.3"/>
  <sheetData>
    <row r="1" spans="1:25" ht="23.4" x14ac:dyDescent="0.45">
      <c r="A1" s="2" t="s">
        <v>32</v>
      </c>
    </row>
    <row r="3" spans="1:25" x14ac:dyDescent="0.3">
      <c r="A3" s="3"/>
      <c r="B3" s="4">
        <v>0</v>
      </c>
      <c r="C3" s="4">
        <v>1</v>
      </c>
      <c r="D3" s="4">
        <v>2</v>
      </c>
      <c r="E3" s="4">
        <v>3</v>
      </c>
      <c r="F3" s="4">
        <v>4</v>
      </c>
      <c r="G3" s="4">
        <v>5</v>
      </c>
      <c r="H3" s="4">
        <v>6</v>
      </c>
      <c r="I3" s="4">
        <v>7</v>
      </c>
      <c r="J3" s="4">
        <v>8</v>
      </c>
      <c r="K3" s="4">
        <v>9</v>
      </c>
      <c r="L3" s="4">
        <v>10</v>
      </c>
      <c r="M3" s="4">
        <v>11</v>
      </c>
      <c r="N3" s="4">
        <v>12</v>
      </c>
      <c r="O3" s="4">
        <v>13</v>
      </c>
      <c r="P3" s="4">
        <v>14</v>
      </c>
      <c r="Q3" s="4">
        <v>15</v>
      </c>
      <c r="R3" s="4">
        <v>16</v>
      </c>
      <c r="S3" s="4">
        <v>17</v>
      </c>
      <c r="T3" s="4">
        <v>18</v>
      </c>
      <c r="U3" s="4">
        <v>19</v>
      </c>
      <c r="V3" s="4">
        <v>20</v>
      </c>
      <c r="W3" s="4">
        <v>21</v>
      </c>
      <c r="X3" s="4">
        <v>22</v>
      </c>
      <c r="Y3" s="4">
        <v>23</v>
      </c>
    </row>
    <row r="4" spans="1:25" x14ac:dyDescent="0.3">
      <c r="A4" s="5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</row>
    <row r="5" spans="1:25" x14ac:dyDescent="0.3">
      <c r="A5" s="5">
        <v>2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</row>
    <row r="6" spans="1:25" x14ac:dyDescent="0.3">
      <c r="A6" s="6">
        <v>3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1</v>
      </c>
      <c r="N6" s="3">
        <v>1</v>
      </c>
      <c r="O6" s="3">
        <v>1</v>
      </c>
      <c r="P6" s="3">
        <v>1</v>
      </c>
      <c r="Q6" s="3">
        <v>0</v>
      </c>
      <c r="R6" s="3">
        <v>0</v>
      </c>
      <c r="S6" s="3">
        <v>0</v>
      </c>
      <c r="T6" s="3">
        <v>0</v>
      </c>
      <c r="U6" s="3">
        <v>1</v>
      </c>
      <c r="V6" s="3">
        <v>1</v>
      </c>
      <c r="W6" s="3">
        <v>1</v>
      </c>
      <c r="X6" s="3">
        <v>1</v>
      </c>
      <c r="Y6" s="3">
        <v>1</v>
      </c>
    </row>
    <row r="7" spans="1:25" x14ac:dyDescent="0.3">
      <c r="A7" s="6">
        <v>4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1</v>
      </c>
      <c r="N7" s="3">
        <v>1</v>
      </c>
      <c r="O7" s="3">
        <v>1</v>
      </c>
      <c r="P7" s="3">
        <v>1</v>
      </c>
      <c r="Q7" s="3">
        <v>0</v>
      </c>
      <c r="R7" s="3">
        <v>0</v>
      </c>
      <c r="S7" s="3">
        <v>0</v>
      </c>
      <c r="T7" s="3">
        <v>0</v>
      </c>
      <c r="U7" s="3">
        <v>1</v>
      </c>
      <c r="V7" s="3">
        <v>1</v>
      </c>
      <c r="W7" s="3">
        <v>1</v>
      </c>
      <c r="X7" s="3">
        <v>1</v>
      </c>
      <c r="Y7" s="3">
        <v>1</v>
      </c>
    </row>
    <row r="8" spans="1:25" x14ac:dyDescent="0.3">
      <c r="A8" s="6">
        <v>5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</v>
      </c>
      <c r="N8" s="3">
        <v>1</v>
      </c>
      <c r="O8" s="3">
        <v>1</v>
      </c>
      <c r="P8" s="3">
        <v>1</v>
      </c>
      <c r="Q8" s="3">
        <v>0</v>
      </c>
      <c r="R8" s="3">
        <v>0</v>
      </c>
      <c r="S8" s="3">
        <v>0</v>
      </c>
      <c r="T8" s="3">
        <v>0</v>
      </c>
      <c r="U8" s="3">
        <v>1</v>
      </c>
      <c r="V8" s="3">
        <v>1</v>
      </c>
      <c r="W8" s="3">
        <v>1</v>
      </c>
      <c r="X8" s="3">
        <v>1</v>
      </c>
      <c r="Y8" s="3">
        <v>1</v>
      </c>
    </row>
    <row r="9" spans="1:25" x14ac:dyDescent="0.3">
      <c r="A9" s="7">
        <v>6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0</v>
      </c>
      <c r="I9" s="3">
        <v>0</v>
      </c>
      <c r="J9" s="3">
        <v>0</v>
      </c>
      <c r="K9" s="3">
        <v>0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0</v>
      </c>
      <c r="R9" s="3">
        <v>0</v>
      </c>
      <c r="S9" s="3">
        <v>0</v>
      </c>
      <c r="T9" s="3">
        <v>0</v>
      </c>
      <c r="U9" s="3">
        <v>1</v>
      </c>
      <c r="V9" s="3">
        <v>1</v>
      </c>
      <c r="W9" s="3">
        <v>1</v>
      </c>
      <c r="X9" s="3">
        <v>1</v>
      </c>
      <c r="Y9" s="3">
        <v>1</v>
      </c>
    </row>
    <row r="10" spans="1:25" x14ac:dyDescent="0.3">
      <c r="A10" s="7">
        <v>7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0</v>
      </c>
      <c r="I10" s="3">
        <v>0</v>
      </c>
      <c r="J10" s="3">
        <v>0</v>
      </c>
      <c r="K10" s="3">
        <v>0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0</v>
      </c>
      <c r="R10" s="3">
        <v>0</v>
      </c>
      <c r="S10" s="3">
        <v>0</v>
      </c>
      <c r="T10" s="3">
        <v>0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</row>
    <row r="11" spans="1:25" x14ac:dyDescent="0.3">
      <c r="A11" s="7">
        <v>8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</v>
      </c>
      <c r="I11" s="3">
        <v>0</v>
      </c>
      <c r="J11" s="3">
        <v>0</v>
      </c>
      <c r="K11" s="3">
        <v>0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0</v>
      </c>
      <c r="R11" s="3">
        <v>0</v>
      </c>
      <c r="S11" s="3">
        <v>0</v>
      </c>
      <c r="T11" s="3">
        <v>0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</row>
    <row r="12" spans="1:25" x14ac:dyDescent="0.3">
      <c r="A12" s="7">
        <v>9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0</v>
      </c>
      <c r="I12" s="3">
        <v>0</v>
      </c>
      <c r="J12" s="3">
        <v>0</v>
      </c>
      <c r="K12" s="3">
        <v>0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0</v>
      </c>
      <c r="R12" s="3">
        <v>0</v>
      </c>
      <c r="S12" s="3">
        <v>0</v>
      </c>
      <c r="T12" s="3">
        <v>0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</row>
    <row r="13" spans="1:25" x14ac:dyDescent="0.3">
      <c r="A13" s="5">
        <v>10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1</v>
      </c>
      <c r="N13" s="3">
        <v>1</v>
      </c>
      <c r="O13" s="3">
        <v>1</v>
      </c>
      <c r="P13" s="3">
        <v>1</v>
      </c>
      <c r="Q13" s="3">
        <v>0</v>
      </c>
      <c r="R13" s="3">
        <v>0</v>
      </c>
      <c r="S13" s="3">
        <v>0</v>
      </c>
      <c r="T13" s="3">
        <v>0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</row>
    <row r="14" spans="1:25" x14ac:dyDescent="0.3">
      <c r="A14" s="5">
        <v>11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</row>
    <row r="15" spans="1:25" x14ac:dyDescent="0.3">
      <c r="A15" s="5">
        <v>12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</row>
    <row r="17" spans="25:25" x14ac:dyDescent="0.3">
      <c r="Y17" s="17"/>
    </row>
  </sheetData>
  <conditionalFormatting sqref="B4:Y15">
    <cfRule type="cellIs" dxfId="0" priority="1" operator="equal">
      <formula>1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15B87-1CA1-4D6F-A484-86F6DE9FEE96}">
  <sheetPr codeName="Feuil1"/>
  <dimension ref="A1:AI8773"/>
  <sheetViews>
    <sheetView tabSelected="1" zoomScale="70" zoomScaleNormal="70" workbookViewId="0">
      <selection activeCell="M5" sqref="M5"/>
    </sheetView>
  </sheetViews>
  <sheetFormatPr baseColWidth="10" defaultRowHeight="14.4" outlineLevelCol="1" x14ac:dyDescent="0.3"/>
  <cols>
    <col min="1" max="1" width="20.44140625" style="11" bestFit="1" customWidth="1"/>
    <col min="2" max="2" width="19.5546875" style="11" customWidth="1"/>
    <col min="3" max="3" width="15.6640625" style="11" bestFit="1" customWidth="1"/>
    <col min="4" max="7" width="11.5546875" style="11" hidden="1" customWidth="1" outlineLevel="1"/>
    <col min="8" max="8" width="14.33203125" style="11" hidden="1" customWidth="1" outlineLevel="1"/>
    <col min="9" max="9" width="14.33203125" style="11" bestFit="1" customWidth="1" collapsed="1"/>
    <col min="10" max="10" width="12.77734375" style="11" customWidth="1"/>
    <col min="11" max="35" width="11.5546875" style="11" customWidth="1"/>
    <col min="36" max="36" width="3" style="11" customWidth="1"/>
    <col min="37" max="16384" width="11.5546875" style="11"/>
  </cols>
  <sheetData>
    <row r="1" spans="1:35" ht="30" customHeight="1" x14ac:dyDescent="0.3">
      <c r="A1" s="8" t="s">
        <v>45</v>
      </c>
      <c r="B1" s="9" t="s">
        <v>56</v>
      </c>
      <c r="C1" s="10">
        <f>SUM(C14:C8773)</f>
        <v>1697193.2087001323</v>
      </c>
      <c r="D1" s="10"/>
      <c r="E1" s="10"/>
      <c r="F1" s="10"/>
      <c r="G1" s="10"/>
      <c r="H1" s="10">
        <f>SUM(H14:H8773)</f>
        <v>1043646.8206999073</v>
      </c>
      <c r="I1" s="10">
        <f>SUM(I14:I8773)</f>
        <v>1402186.3328001075</v>
      </c>
      <c r="J1" s="11" t="s">
        <v>46</v>
      </c>
    </row>
    <row r="2" spans="1:35" ht="30" customHeight="1" x14ac:dyDescent="0.3">
      <c r="A2" s="8" t="s">
        <v>23</v>
      </c>
      <c r="B2" s="9">
        <v>630</v>
      </c>
      <c r="C2" s="10" t="s">
        <v>24</v>
      </c>
      <c r="D2" s="10"/>
      <c r="E2" s="10"/>
      <c r="F2" s="10"/>
      <c r="G2" s="10"/>
      <c r="H2" s="12">
        <f>H1/C1</f>
        <v>0.61492516900844107</v>
      </c>
      <c r="I2" s="13"/>
      <c r="J2" s="14" t="s">
        <v>44</v>
      </c>
    </row>
    <row r="3" spans="1:35" ht="30" customHeight="1" x14ac:dyDescent="0.3">
      <c r="A3" s="8" t="s">
        <v>25</v>
      </c>
      <c r="B3" s="9">
        <v>1586</v>
      </c>
      <c r="C3" s="10"/>
      <c r="D3" s="10"/>
      <c r="E3" s="10"/>
      <c r="F3" s="10"/>
      <c r="G3" s="10"/>
      <c r="H3" s="10"/>
      <c r="I3" s="10"/>
    </row>
    <row r="4" spans="1:35" ht="30" customHeight="1" x14ac:dyDescent="0.3">
      <c r="A4" s="8" t="s">
        <v>26</v>
      </c>
      <c r="B4" s="9">
        <f>B2*B3/1000</f>
        <v>999.18</v>
      </c>
      <c r="C4" s="10" t="s">
        <v>27</v>
      </c>
      <c r="D4" s="10"/>
      <c r="E4" s="10"/>
      <c r="F4" s="10"/>
      <c r="G4" s="10"/>
      <c r="H4" s="10"/>
      <c r="I4" s="10"/>
    </row>
    <row r="5" spans="1:35" ht="30" customHeight="1" x14ac:dyDescent="0.3">
      <c r="A5" s="8" t="s">
        <v>41</v>
      </c>
      <c r="B5" s="9">
        <v>25</v>
      </c>
      <c r="C5" s="10"/>
      <c r="D5" s="10"/>
      <c r="E5" s="10"/>
      <c r="F5" s="10"/>
      <c r="G5" s="10"/>
      <c r="H5" s="10"/>
      <c r="I5" s="10"/>
    </row>
    <row r="6" spans="1:35" ht="30" customHeight="1" x14ac:dyDescent="0.3">
      <c r="A6" s="8" t="s">
        <v>36</v>
      </c>
      <c r="B6" s="9">
        <v>-60</v>
      </c>
      <c r="C6" s="10"/>
      <c r="D6" s="10"/>
      <c r="E6" s="10"/>
      <c r="F6" s="10"/>
      <c r="G6" s="10"/>
      <c r="H6" s="10"/>
      <c r="I6" s="10"/>
    </row>
    <row r="7" spans="1:35" ht="30" customHeight="1" x14ac:dyDescent="0.3">
      <c r="A7" s="8" t="s">
        <v>37</v>
      </c>
      <c r="B7" s="9">
        <v>60</v>
      </c>
      <c r="C7" s="10"/>
      <c r="D7" s="10"/>
      <c r="E7" s="10"/>
      <c r="F7" s="10"/>
      <c r="G7" s="10"/>
      <c r="H7" s="10"/>
      <c r="I7" s="10"/>
    </row>
    <row r="8" spans="1:35" x14ac:dyDescent="0.3">
      <c r="B8" s="11" t="s">
        <v>29</v>
      </c>
      <c r="C8" s="11" t="s">
        <v>29</v>
      </c>
      <c r="I8" s="11" t="s">
        <v>28</v>
      </c>
      <c r="K8" s="11">
        <v>60</v>
      </c>
      <c r="L8" s="11">
        <v>55</v>
      </c>
      <c r="M8" s="11">
        <v>50</v>
      </c>
      <c r="N8" s="11">
        <v>45</v>
      </c>
      <c r="O8" s="11">
        <v>40</v>
      </c>
      <c r="P8" s="11">
        <v>35</v>
      </c>
      <c r="Q8" s="11">
        <v>30</v>
      </c>
      <c r="R8" s="11">
        <v>25</v>
      </c>
      <c r="S8" s="11">
        <v>20</v>
      </c>
      <c r="T8" s="11">
        <v>15</v>
      </c>
      <c r="U8" s="11">
        <v>10</v>
      </c>
      <c r="V8" s="11">
        <v>5</v>
      </c>
      <c r="W8" s="11">
        <v>0</v>
      </c>
      <c r="X8" s="11">
        <v>5</v>
      </c>
      <c r="Y8" s="11">
        <v>10</v>
      </c>
      <c r="Z8" s="11">
        <v>15</v>
      </c>
      <c r="AA8" s="11">
        <v>20</v>
      </c>
      <c r="AB8" s="11">
        <v>25</v>
      </c>
      <c r="AC8" s="11">
        <v>30</v>
      </c>
      <c r="AD8" s="11">
        <v>35</v>
      </c>
      <c r="AE8" s="11">
        <v>40</v>
      </c>
      <c r="AF8" s="11">
        <v>45</v>
      </c>
      <c r="AG8" s="11">
        <v>50</v>
      </c>
      <c r="AH8" s="11">
        <v>55</v>
      </c>
      <c r="AI8" s="11">
        <v>60</v>
      </c>
    </row>
    <row r="9" spans="1:35" x14ac:dyDescent="0.3">
      <c r="B9" s="11">
        <v>2</v>
      </c>
      <c r="C9" s="11">
        <v>2</v>
      </c>
      <c r="I9" s="11" t="s">
        <v>30</v>
      </c>
      <c r="K9" s="11">
        <v>-90</v>
      </c>
      <c r="L9" s="11">
        <v>-90</v>
      </c>
      <c r="M9" s="11">
        <v>-90</v>
      </c>
      <c r="N9" s="11">
        <v>-90</v>
      </c>
      <c r="O9" s="11">
        <v>-90</v>
      </c>
      <c r="P9" s="11">
        <v>-90</v>
      </c>
      <c r="Q9" s="11">
        <v>-90</v>
      </c>
      <c r="R9" s="11">
        <v>-90</v>
      </c>
      <c r="S9" s="11">
        <v>-90</v>
      </c>
      <c r="T9" s="11">
        <v>-90</v>
      </c>
      <c r="U9" s="11">
        <v>-90</v>
      </c>
      <c r="V9" s="11">
        <v>-90</v>
      </c>
      <c r="W9" s="11">
        <v>-90</v>
      </c>
      <c r="X9" s="11">
        <v>90</v>
      </c>
      <c r="Y9" s="11">
        <v>90</v>
      </c>
      <c r="Z9" s="11">
        <v>90</v>
      </c>
      <c r="AA9" s="11">
        <v>90</v>
      </c>
      <c r="AB9" s="11">
        <v>90</v>
      </c>
      <c r="AC9" s="11">
        <v>90</v>
      </c>
      <c r="AD9" s="11">
        <v>90</v>
      </c>
      <c r="AE9" s="11">
        <v>90</v>
      </c>
      <c r="AF9" s="11">
        <v>90</v>
      </c>
      <c r="AG9" s="11">
        <v>90</v>
      </c>
      <c r="AH9" s="11">
        <v>90</v>
      </c>
      <c r="AI9" s="11">
        <v>90</v>
      </c>
    </row>
    <row r="10" spans="1:35" x14ac:dyDescent="0.3">
      <c r="I10" s="11" t="s">
        <v>35</v>
      </c>
      <c r="K10" s="11">
        <f>-K8</f>
        <v>-60</v>
      </c>
      <c r="L10" s="11">
        <f>-L8</f>
        <v>-55</v>
      </c>
      <c r="M10" s="11">
        <f t="shared" ref="M10:P10" si="0">-M8</f>
        <v>-50</v>
      </c>
      <c r="N10" s="11">
        <f t="shared" si="0"/>
        <v>-45</v>
      </c>
      <c r="O10" s="11">
        <f t="shared" si="0"/>
        <v>-40</v>
      </c>
      <c r="P10" s="11">
        <f t="shared" si="0"/>
        <v>-35</v>
      </c>
      <c r="Q10" s="11">
        <f>-Q8</f>
        <v>-30</v>
      </c>
      <c r="R10" s="11">
        <f t="shared" ref="R10:V10" si="1">-R8</f>
        <v>-25</v>
      </c>
      <c r="S10" s="11">
        <f t="shared" si="1"/>
        <v>-20</v>
      </c>
      <c r="T10" s="11">
        <f t="shared" si="1"/>
        <v>-15</v>
      </c>
      <c r="U10" s="11">
        <f t="shared" si="1"/>
        <v>-10</v>
      </c>
      <c r="V10" s="11">
        <f t="shared" si="1"/>
        <v>-5</v>
      </c>
      <c r="W10" s="11">
        <f>W8</f>
        <v>0</v>
      </c>
      <c r="X10" s="11">
        <f>X8</f>
        <v>5</v>
      </c>
      <c r="Y10" s="11">
        <f t="shared" ref="Y10:AI10" si="2">Y8</f>
        <v>10</v>
      </c>
      <c r="Z10" s="11">
        <f t="shared" si="2"/>
        <v>15</v>
      </c>
      <c r="AA10" s="11">
        <f t="shared" si="2"/>
        <v>20</v>
      </c>
      <c r="AB10" s="11">
        <f t="shared" si="2"/>
        <v>25</v>
      </c>
      <c r="AC10" s="11">
        <f t="shared" si="2"/>
        <v>30</v>
      </c>
      <c r="AD10" s="11">
        <f t="shared" si="2"/>
        <v>35</v>
      </c>
      <c r="AE10" s="11">
        <f t="shared" si="2"/>
        <v>40</v>
      </c>
      <c r="AF10" s="11">
        <f t="shared" si="2"/>
        <v>45</v>
      </c>
      <c r="AG10" s="11">
        <f t="shared" si="2"/>
        <v>50</v>
      </c>
      <c r="AH10" s="11">
        <f t="shared" si="2"/>
        <v>55</v>
      </c>
      <c r="AI10" s="11">
        <f t="shared" si="2"/>
        <v>60</v>
      </c>
    </row>
    <row r="11" spans="1:35" x14ac:dyDescent="0.3">
      <c r="A11" s="11" t="s">
        <v>31</v>
      </c>
      <c r="B11" s="16" t="s">
        <v>18</v>
      </c>
      <c r="C11" s="11" t="s">
        <v>42</v>
      </c>
      <c r="D11" s="11" t="s">
        <v>33</v>
      </c>
      <c r="E11" s="11" t="s">
        <v>34</v>
      </c>
      <c r="F11" s="11" t="s">
        <v>38</v>
      </c>
      <c r="G11" s="11" t="s">
        <v>39</v>
      </c>
      <c r="H11" s="11" t="s">
        <v>40</v>
      </c>
      <c r="I11" s="11" t="s">
        <v>43</v>
      </c>
      <c r="K11" s="11" t="s">
        <v>16</v>
      </c>
      <c r="L11" s="11" t="s">
        <v>16</v>
      </c>
      <c r="M11" s="11" t="s">
        <v>16</v>
      </c>
      <c r="N11" s="11" t="s">
        <v>16</v>
      </c>
      <c r="O11" s="11" t="s">
        <v>16</v>
      </c>
      <c r="P11" s="11" t="s">
        <v>16</v>
      </c>
      <c r="Q11" s="11" t="s">
        <v>16</v>
      </c>
      <c r="R11" s="11" t="s">
        <v>16</v>
      </c>
      <c r="S11" s="11" t="s">
        <v>16</v>
      </c>
      <c r="T11" s="11" t="s">
        <v>16</v>
      </c>
      <c r="U11" s="11" t="s">
        <v>16</v>
      </c>
      <c r="V11" s="11" t="s">
        <v>16</v>
      </c>
      <c r="W11" s="11" t="s">
        <v>16</v>
      </c>
      <c r="X11" s="11" t="s">
        <v>16</v>
      </c>
      <c r="Y11" s="11" t="s">
        <v>16</v>
      </c>
      <c r="Z11" s="11" t="s">
        <v>16</v>
      </c>
      <c r="AA11" s="11" t="s">
        <v>16</v>
      </c>
      <c r="AB11" s="11" t="s">
        <v>16</v>
      </c>
      <c r="AC11" s="11" t="s">
        <v>16</v>
      </c>
      <c r="AD11" s="11" t="s">
        <v>16</v>
      </c>
      <c r="AE11" s="11" t="s">
        <v>16</v>
      </c>
      <c r="AF11" s="11" t="s">
        <v>16</v>
      </c>
      <c r="AG11" s="11" t="s">
        <v>16</v>
      </c>
      <c r="AH11" s="11" t="s">
        <v>16</v>
      </c>
      <c r="AI11" s="11" t="s">
        <v>16</v>
      </c>
    </row>
    <row r="12" spans="1:35" x14ac:dyDescent="0.3">
      <c r="B12" s="11" t="s">
        <v>22</v>
      </c>
      <c r="C12" s="11" t="s">
        <v>20</v>
      </c>
      <c r="K12" s="11" t="s">
        <v>20</v>
      </c>
      <c r="L12" s="11" t="s">
        <v>20</v>
      </c>
      <c r="M12" s="11" t="s">
        <v>20</v>
      </c>
      <c r="N12" s="11" t="s">
        <v>20</v>
      </c>
      <c r="O12" s="11" t="s">
        <v>20</v>
      </c>
      <c r="P12" s="11" t="s">
        <v>20</v>
      </c>
      <c r="Q12" s="11" t="s">
        <v>20</v>
      </c>
      <c r="R12" s="11" t="s">
        <v>20</v>
      </c>
      <c r="S12" s="11" t="s">
        <v>20</v>
      </c>
      <c r="T12" s="11" t="s">
        <v>20</v>
      </c>
      <c r="U12" s="11" t="s">
        <v>20</v>
      </c>
      <c r="V12" s="11" t="s">
        <v>20</v>
      </c>
      <c r="W12" s="11" t="s">
        <v>20</v>
      </c>
      <c r="X12" s="11" t="s">
        <v>20</v>
      </c>
      <c r="Y12" s="11" t="s">
        <v>20</v>
      </c>
      <c r="Z12" s="11" t="s">
        <v>20</v>
      </c>
      <c r="AA12" s="11" t="s">
        <v>20</v>
      </c>
      <c r="AB12" s="11" t="s">
        <v>20</v>
      </c>
      <c r="AC12" s="11" t="s">
        <v>20</v>
      </c>
      <c r="AD12" s="11" t="s">
        <v>20</v>
      </c>
      <c r="AE12" s="11" t="s">
        <v>20</v>
      </c>
      <c r="AF12" s="11" t="s">
        <v>20</v>
      </c>
      <c r="AG12" s="11" t="s">
        <v>20</v>
      </c>
      <c r="AH12" s="11" t="s">
        <v>20</v>
      </c>
      <c r="AI12" s="11" t="s">
        <v>20</v>
      </c>
    </row>
    <row r="14" spans="1:35" x14ac:dyDescent="0.3">
      <c r="A14" s="15">
        <v>32874</v>
      </c>
      <c r="B14" s="11">
        <f>SsBackT!D14</f>
        <v>0</v>
      </c>
      <c r="C14" s="11">
        <f>Illim!B14</f>
        <v>-1.32E-2</v>
      </c>
      <c r="D14" s="11">
        <f>MONTH(A14)</f>
        <v>1</v>
      </c>
      <c r="E14" s="11">
        <f>HOUR(A14)</f>
        <v>0</v>
      </c>
      <c r="F14" s="11">
        <f>IF(B14&gt;0,IF(B14-90&lt;$B$6,$B$6,B14-90),IF(B14+90&gt;$B$7,$B$7,B14+90))</f>
        <v>60</v>
      </c>
      <c r="G14" s="11">
        <f>IF(F14&gt;0,MROUND(F14,5),MROUND(F14,-5))</f>
        <v>60</v>
      </c>
      <c r="H14" s="11" cm="1">
        <f t="array" ref="H14">INDEX($K$10:$DI$8773,ROW(G14)-9,MATCH(G14,$K$10:$DI$10,0))</f>
        <v>-1.32E-2</v>
      </c>
      <c r="I14" s="11">
        <f>IF(INDEX(Effacement!$A$3:$Y$15,MATCH(Tests!D14,Effacement!$A$3:$A$15,0),MATCH(Tests!E14,Effacement!$A$3:$Y$3,0))=0,H14,C14)</f>
        <v>-1.32E-2</v>
      </c>
      <c r="K14" s="11">
        <v>-1.32E-2</v>
      </c>
      <c r="L14" s="11">
        <v>-1.32E-2</v>
      </c>
      <c r="M14" s="11">
        <v>-1.32E-2</v>
      </c>
      <c r="N14" s="11">
        <v>-1.32E-2</v>
      </c>
      <c r="O14" s="11">
        <v>-1.32E-2</v>
      </c>
      <c r="P14" s="11">
        <v>-1.32E-2</v>
      </c>
      <c r="Q14" s="11">
        <v>-1.32E-2</v>
      </c>
      <c r="R14" s="11">
        <v>-1.32E-2</v>
      </c>
      <c r="S14" s="11">
        <v>-1.32E-2</v>
      </c>
      <c r="T14" s="11">
        <v>-1.32E-2</v>
      </c>
      <c r="U14" s="11">
        <v>-1.32E-2</v>
      </c>
      <c r="V14" s="11">
        <v>-1.32E-2</v>
      </c>
      <c r="W14" s="11">
        <v>-1.32E-2</v>
      </c>
      <c r="X14" s="11">
        <v>-1.32E-2</v>
      </c>
      <c r="Y14" s="11">
        <v>-1.32E-2</v>
      </c>
      <c r="Z14" s="11">
        <v>-1.32E-2</v>
      </c>
      <c r="AA14" s="11">
        <v>-1.32E-2</v>
      </c>
      <c r="AB14" s="11">
        <v>-1.32E-2</v>
      </c>
      <c r="AC14" s="11">
        <v>-1.32E-2</v>
      </c>
      <c r="AD14" s="11">
        <v>-1.32E-2</v>
      </c>
      <c r="AE14" s="11">
        <v>-1.32E-2</v>
      </c>
      <c r="AF14" s="11">
        <v>-1.32E-2</v>
      </c>
      <c r="AG14" s="11">
        <v>-1.32E-2</v>
      </c>
      <c r="AH14" s="11">
        <v>-1.32E-2</v>
      </c>
      <c r="AI14" s="11">
        <v>-1.32E-2</v>
      </c>
    </row>
    <row r="15" spans="1:35" x14ac:dyDescent="0.3">
      <c r="A15" s="15">
        <v>32874.041666666664</v>
      </c>
      <c r="B15" s="11">
        <f>SsBackT!D15</f>
        <v>0</v>
      </c>
      <c r="C15" s="11">
        <f>Illim!B15</f>
        <v>-1.32E-2</v>
      </c>
      <c r="D15" s="11">
        <f t="shared" ref="D15:D77" si="3">MONTH(A15)</f>
        <v>1</v>
      </c>
      <c r="E15" s="11">
        <f t="shared" ref="E15:E77" si="4">HOUR(A15)</f>
        <v>1</v>
      </c>
      <c r="F15" s="11">
        <f t="shared" ref="F15:F77" si="5">IF(B15&gt;0,IF(B15-90&lt;$B$6,$B$6,B15-90),IF(B15+90&gt;$B$7,$B$7,B15+90))</f>
        <v>60</v>
      </c>
      <c r="G15" s="11">
        <f t="shared" ref="G15:G78" si="6">IF(F15&gt;0,MROUND(F15,5),MROUND(F15,-5))</f>
        <v>60</v>
      </c>
      <c r="H15" s="11" cm="1">
        <f t="array" ref="H15">INDEX($K$10:$DI$8773,ROW(G15)-9,MATCH(G15,$K$10:$DI$10,0))</f>
        <v>-1.32E-2</v>
      </c>
      <c r="I15" s="11">
        <f>IF(INDEX(Effacement!$A$3:$Y$15,MATCH(Tests!D15,Effacement!$A$3:$A$15,0),MATCH(Tests!E15,Effacement!$A$3:$Y$3,0))=0,H15,C15)</f>
        <v>-1.32E-2</v>
      </c>
      <c r="K15" s="11">
        <v>-1.32E-2</v>
      </c>
      <c r="L15" s="11">
        <v>-1.32E-2</v>
      </c>
      <c r="M15" s="11">
        <v>-1.32E-2</v>
      </c>
      <c r="N15" s="11">
        <v>-1.32E-2</v>
      </c>
      <c r="O15" s="11">
        <v>-1.32E-2</v>
      </c>
      <c r="P15" s="11">
        <v>-1.32E-2</v>
      </c>
      <c r="Q15" s="11">
        <v>-1.32E-2</v>
      </c>
      <c r="R15" s="11">
        <v>-1.32E-2</v>
      </c>
      <c r="S15" s="11">
        <v>-1.32E-2</v>
      </c>
      <c r="T15" s="11">
        <v>-1.32E-2</v>
      </c>
      <c r="U15" s="11">
        <v>-1.32E-2</v>
      </c>
      <c r="V15" s="11">
        <v>-1.32E-2</v>
      </c>
      <c r="W15" s="11">
        <v>-1.32E-2</v>
      </c>
      <c r="X15" s="11">
        <v>-1.32E-2</v>
      </c>
      <c r="Y15" s="11">
        <v>-1.32E-2</v>
      </c>
      <c r="Z15" s="11">
        <v>-1.32E-2</v>
      </c>
      <c r="AA15" s="11">
        <v>-1.32E-2</v>
      </c>
      <c r="AB15" s="11">
        <v>-1.32E-2</v>
      </c>
      <c r="AC15" s="11">
        <v>-1.32E-2</v>
      </c>
      <c r="AD15" s="11">
        <v>-1.32E-2</v>
      </c>
      <c r="AE15" s="11">
        <v>-1.32E-2</v>
      </c>
      <c r="AF15" s="11">
        <v>-1.32E-2</v>
      </c>
      <c r="AG15" s="11">
        <v>-1.32E-2</v>
      </c>
      <c r="AH15" s="11">
        <v>-1.32E-2</v>
      </c>
      <c r="AI15" s="11">
        <v>-1.32E-2</v>
      </c>
    </row>
    <row r="16" spans="1:35" x14ac:dyDescent="0.3">
      <c r="A16" s="15">
        <v>32874.083333333336</v>
      </c>
      <c r="B16" s="11">
        <f>SsBackT!D16</f>
        <v>0</v>
      </c>
      <c r="C16" s="11">
        <f>Illim!B16</f>
        <v>-1.32E-2</v>
      </c>
      <c r="D16" s="11">
        <f t="shared" si="3"/>
        <v>1</v>
      </c>
      <c r="E16" s="11">
        <f t="shared" si="4"/>
        <v>2</v>
      </c>
      <c r="F16" s="11">
        <f t="shared" si="5"/>
        <v>60</v>
      </c>
      <c r="G16" s="11">
        <f t="shared" si="6"/>
        <v>60</v>
      </c>
      <c r="H16" s="11" cm="1">
        <f t="array" ref="H16">INDEX($K$10:$DI$8773,ROW(G16)-9,MATCH(G16,$K$10:$DI$10,0))</f>
        <v>-1.32E-2</v>
      </c>
      <c r="I16" s="11">
        <f>IF(INDEX(Effacement!$A$3:$Y$15,MATCH(Tests!D16,Effacement!$A$3:$A$15,0),MATCH(Tests!E16,Effacement!$A$3:$Y$3,0))=0,H16,C16)</f>
        <v>-1.32E-2</v>
      </c>
      <c r="K16" s="11">
        <v>-1.32E-2</v>
      </c>
      <c r="L16" s="11">
        <v>-1.32E-2</v>
      </c>
      <c r="M16" s="11">
        <v>-1.32E-2</v>
      </c>
      <c r="N16" s="11">
        <v>-1.32E-2</v>
      </c>
      <c r="O16" s="11">
        <v>-1.32E-2</v>
      </c>
      <c r="P16" s="11">
        <v>-1.32E-2</v>
      </c>
      <c r="Q16" s="11">
        <v>-1.32E-2</v>
      </c>
      <c r="R16" s="11">
        <v>-1.32E-2</v>
      </c>
      <c r="S16" s="11">
        <v>-1.32E-2</v>
      </c>
      <c r="T16" s="11">
        <v>-1.32E-2</v>
      </c>
      <c r="U16" s="11">
        <v>-1.32E-2</v>
      </c>
      <c r="V16" s="11">
        <v>-1.32E-2</v>
      </c>
      <c r="W16" s="11">
        <v>-1.32E-2</v>
      </c>
      <c r="X16" s="11">
        <v>-1.32E-2</v>
      </c>
      <c r="Y16" s="11">
        <v>-1.32E-2</v>
      </c>
      <c r="Z16" s="11">
        <v>-1.32E-2</v>
      </c>
      <c r="AA16" s="11">
        <v>-1.32E-2</v>
      </c>
      <c r="AB16" s="11">
        <v>-1.32E-2</v>
      </c>
      <c r="AC16" s="11">
        <v>-1.32E-2</v>
      </c>
      <c r="AD16" s="11">
        <v>-1.32E-2</v>
      </c>
      <c r="AE16" s="11">
        <v>-1.32E-2</v>
      </c>
      <c r="AF16" s="11">
        <v>-1.32E-2</v>
      </c>
      <c r="AG16" s="11">
        <v>-1.32E-2</v>
      </c>
      <c r="AH16" s="11">
        <v>-1.32E-2</v>
      </c>
      <c r="AI16" s="11">
        <v>-1.32E-2</v>
      </c>
    </row>
    <row r="17" spans="1:35" x14ac:dyDescent="0.3">
      <c r="A17" s="15">
        <v>32874.125</v>
      </c>
      <c r="B17" s="11">
        <f>SsBackT!D17</f>
        <v>0</v>
      </c>
      <c r="C17" s="11">
        <f>Illim!B17</f>
        <v>-1.32E-2</v>
      </c>
      <c r="D17" s="11">
        <f t="shared" si="3"/>
        <v>1</v>
      </c>
      <c r="E17" s="11">
        <f t="shared" si="4"/>
        <v>3</v>
      </c>
      <c r="F17" s="11">
        <f t="shared" si="5"/>
        <v>60</v>
      </c>
      <c r="G17" s="11">
        <f t="shared" si="6"/>
        <v>60</v>
      </c>
      <c r="H17" s="11" cm="1">
        <f t="array" ref="H17">INDEX($K$10:$DI$8773,ROW(G17)-9,MATCH(G17,$K$10:$DI$10,0))</f>
        <v>-1.32E-2</v>
      </c>
      <c r="I17" s="11">
        <f>IF(INDEX(Effacement!$A$3:$Y$15,MATCH(Tests!D17,Effacement!$A$3:$A$15,0),MATCH(Tests!E17,Effacement!$A$3:$Y$3,0))=0,H17,C17)</f>
        <v>-1.32E-2</v>
      </c>
      <c r="K17" s="11">
        <v>-1.32E-2</v>
      </c>
      <c r="L17" s="11">
        <v>-1.32E-2</v>
      </c>
      <c r="M17" s="11">
        <v>-1.32E-2</v>
      </c>
      <c r="N17" s="11">
        <v>-1.32E-2</v>
      </c>
      <c r="O17" s="11">
        <v>-1.32E-2</v>
      </c>
      <c r="P17" s="11">
        <v>-1.32E-2</v>
      </c>
      <c r="Q17" s="11">
        <v>-1.32E-2</v>
      </c>
      <c r="R17" s="11">
        <v>-1.32E-2</v>
      </c>
      <c r="S17" s="11">
        <v>-1.32E-2</v>
      </c>
      <c r="T17" s="11">
        <v>-1.32E-2</v>
      </c>
      <c r="U17" s="11">
        <v>-1.32E-2</v>
      </c>
      <c r="V17" s="11">
        <v>-1.32E-2</v>
      </c>
      <c r="W17" s="11">
        <v>-1.32E-2</v>
      </c>
      <c r="X17" s="11">
        <v>-1.32E-2</v>
      </c>
      <c r="Y17" s="11">
        <v>-1.32E-2</v>
      </c>
      <c r="Z17" s="11">
        <v>-1.32E-2</v>
      </c>
      <c r="AA17" s="11">
        <v>-1.32E-2</v>
      </c>
      <c r="AB17" s="11">
        <v>-1.32E-2</v>
      </c>
      <c r="AC17" s="11">
        <v>-1.32E-2</v>
      </c>
      <c r="AD17" s="11">
        <v>-1.32E-2</v>
      </c>
      <c r="AE17" s="11">
        <v>-1.32E-2</v>
      </c>
      <c r="AF17" s="11">
        <v>-1.32E-2</v>
      </c>
      <c r="AG17" s="11">
        <v>-1.32E-2</v>
      </c>
      <c r="AH17" s="11">
        <v>-1.32E-2</v>
      </c>
      <c r="AI17" s="11">
        <v>-1.32E-2</v>
      </c>
    </row>
    <row r="18" spans="1:35" x14ac:dyDescent="0.3">
      <c r="A18" s="15">
        <v>32874.166666666664</v>
      </c>
      <c r="B18" s="11">
        <f>SsBackT!D18</f>
        <v>0</v>
      </c>
      <c r="C18" s="11">
        <f>Illim!B18</f>
        <v>-1.32E-2</v>
      </c>
      <c r="D18" s="11">
        <f t="shared" si="3"/>
        <v>1</v>
      </c>
      <c r="E18" s="11">
        <f t="shared" si="4"/>
        <v>4</v>
      </c>
      <c r="F18" s="11">
        <f t="shared" si="5"/>
        <v>60</v>
      </c>
      <c r="G18" s="11">
        <f t="shared" si="6"/>
        <v>60</v>
      </c>
      <c r="H18" s="11" cm="1">
        <f t="array" ref="H18">INDEX($K$10:$DI$8773,ROW(G18)-9,MATCH(G18,$K$10:$DI$10,0))</f>
        <v>-1.32E-2</v>
      </c>
      <c r="I18" s="11">
        <f>IF(INDEX(Effacement!$A$3:$Y$15,MATCH(Tests!D18,Effacement!$A$3:$A$15,0),MATCH(Tests!E18,Effacement!$A$3:$Y$3,0))=0,H18,C18)</f>
        <v>-1.32E-2</v>
      </c>
      <c r="K18" s="11">
        <v>-1.32E-2</v>
      </c>
      <c r="L18" s="11">
        <v>-1.32E-2</v>
      </c>
      <c r="M18" s="11">
        <v>-1.32E-2</v>
      </c>
      <c r="N18" s="11">
        <v>-1.32E-2</v>
      </c>
      <c r="O18" s="11">
        <v>-1.32E-2</v>
      </c>
      <c r="P18" s="11">
        <v>-1.32E-2</v>
      </c>
      <c r="Q18" s="11">
        <v>-1.32E-2</v>
      </c>
      <c r="R18" s="11">
        <v>-1.32E-2</v>
      </c>
      <c r="S18" s="11">
        <v>-1.32E-2</v>
      </c>
      <c r="T18" s="11">
        <v>-1.32E-2</v>
      </c>
      <c r="U18" s="11">
        <v>-1.32E-2</v>
      </c>
      <c r="V18" s="11">
        <v>-1.32E-2</v>
      </c>
      <c r="W18" s="11">
        <v>-1.32E-2</v>
      </c>
      <c r="X18" s="11">
        <v>-1.32E-2</v>
      </c>
      <c r="Y18" s="11">
        <v>-1.32E-2</v>
      </c>
      <c r="Z18" s="11">
        <v>-1.32E-2</v>
      </c>
      <c r="AA18" s="11">
        <v>-1.32E-2</v>
      </c>
      <c r="AB18" s="11">
        <v>-1.32E-2</v>
      </c>
      <c r="AC18" s="11">
        <v>-1.32E-2</v>
      </c>
      <c r="AD18" s="11">
        <v>-1.32E-2</v>
      </c>
      <c r="AE18" s="11">
        <v>-1.32E-2</v>
      </c>
      <c r="AF18" s="11">
        <v>-1.32E-2</v>
      </c>
      <c r="AG18" s="11">
        <v>-1.32E-2</v>
      </c>
      <c r="AH18" s="11">
        <v>-1.32E-2</v>
      </c>
      <c r="AI18" s="11">
        <v>-1.32E-2</v>
      </c>
    </row>
    <row r="19" spans="1:35" x14ac:dyDescent="0.3">
      <c r="A19" s="15">
        <v>32874.208333333336</v>
      </c>
      <c r="B19" s="11">
        <f>SsBackT!D19</f>
        <v>0</v>
      </c>
      <c r="C19" s="11">
        <f>Illim!B19</f>
        <v>-1.32E-2</v>
      </c>
      <c r="D19" s="11">
        <f t="shared" si="3"/>
        <v>1</v>
      </c>
      <c r="E19" s="11">
        <f t="shared" si="4"/>
        <v>5</v>
      </c>
      <c r="F19" s="11">
        <f t="shared" si="5"/>
        <v>60</v>
      </c>
      <c r="G19" s="11">
        <f t="shared" si="6"/>
        <v>60</v>
      </c>
      <c r="H19" s="11" cm="1">
        <f t="array" ref="H19">INDEX($K$10:$DI$8773,ROW(G19)-9,MATCH(G19,$K$10:$DI$10,0))</f>
        <v>-1.32E-2</v>
      </c>
      <c r="I19" s="11">
        <f>IF(INDEX(Effacement!$A$3:$Y$15,MATCH(Tests!D19,Effacement!$A$3:$A$15,0),MATCH(Tests!E19,Effacement!$A$3:$Y$3,0))=0,H19,C19)</f>
        <v>-1.32E-2</v>
      </c>
      <c r="K19" s="11">
        <v>-1.32E-2</v>
      </c>
      <c r="L19" s="11">
        <v>-1.32E-2</v>
      </c>
      <c r="M19" s="11">
        <v>-1.32E-2</v>
      </c>
      <c r="N19" s="11">
        <v>-1.32E-2</v>
      </c>
      <c r="O19" s="11">
        <v>-1.32E-2</v>
      </c>
      <c r="P19" s="11">
        <v>-1.32E-2</v>
      </c>
      <c r="Q19" s="11">
        <v>-1.32E-2</v>
      </c>
      <c r="R19" s="11">
        <v>-1.32E-2</v>
      </c>
      <c r="S19" s="11">
        <v>-1.32E-2</v>
      </c>
      <c r="T19" s="11">
        <v>-1.32E-2</v>
      </c>
      <c r="U19" s="11">
        <v>-1.32E-2</v>
      </c>
      <c r="V19" s="11">
        <v>-1.32E-2</v>
      </c>
      <c r="W19" s="11">
        <v>-1.32E-2</v>
      </c>
      <c r="X19" s="11">
        <v>-1.32E-2</v>
      </c>
      <c r="Y19" s="11">
        <v>-1.32E-2</v>
      </c>
      <c r="Z19" s="11">
        <v>-1.32E-2</v>
      </c>
      <c r="AA19" s="11">
        <v>-1.32E-2</v>
      </c>
      <c r="AB19" s="11">
        <v>-1.32E-2</v>
      </c>
      <c r="AC19" s="11">
        <v>-1.32E-2</v>
      </c>
      <c r="AD19" s="11">
        <v>-1.32E-2</v>
      </c>
      <c r="AE19" s="11">
        <v>-1.32E-2</v>
      </c>
      <c r="AF19" s="11">
        <v>-1.32E-2</v>
      </c>
      <c r="AG19" s="11">
        <v>-1.32E-2</v>
      </c>
      <c r="AH19" s="11">
        <v>-1.32E-2</v>
      </c>
      <c r="AI19" s="11">
        <v>-1.32E-2</v>
      </c>
    </row>
    <row r="20" spans="1:35" x14ac:dyDescent="0.3">
      <c r="A20" s="15">
        <v>32874.25</v>
      </c>
      <c r="B20" s="11">
        <f>SsBackT!D20</f>
        <v>0</v>
      </c>
      <c r="C20" s="11">
        <f>Illim!B20</f>
        <v>-1.32E-2</v>
      </c>
      <c r="D20" s="11">
        <f t="shared" si="3"/>
        <v>1</v>
      </c>
      <c r="E20" s="11">
        <f t="shared" si="4"/>
        <v>6</v>
      </c>
      <c r="F20" s="11">
        <f t="shared" si="5"/>
        <v>60</v>
      </c>
      <c r="G20" s="11">
        <f t="shared" si="6"/>
        <v>60</v>
      </c>
      <c r="H20" s="11" cm="1">
        <f t="array" ref="H20">INDEX($K$10:$DI$8773,ROW(G20)-9,MATCH(G20,$K$10:$DI$10,0))</f>
        <v>-1.32E-2</v>
      </c>
      <c r="I20" s="11">
        <f>IF(INDEX(Effacement!$A$3:$Y$15,MATCH(Tests!D20,Effacement!$A$3:$A$15,0),MATCH(Tests!E20,Effacement!$A$3:$Y$3,0))=0,H20,C20)</f>
        <v>-1.32E-2</v>
      </c>
      <c r="K20" s="11">
        <v>-1.32E-2</v>
      </c>
      <c r="L20" s="11">
        <v>-1.32E-2</v>
      </c>
      <c r="M20" s="11">
        <v>-1.32E-2</v>
      </c>
      <c r="N20" s="11">
        <v>-1.32E-2</v>
      </c>
      <c r="O20" s="11">
        <v>-1.32E-2</v>
      </c>
      <c r="P20" s="11">
        <v>-1.32E-2</v>
      </c>
      <c r="Q20" s="11">
        <v>-1.32E-2</v>
      </c>
      <c r="R20" s="11">
        <v>-1.32E-2</v>
      </c>
      <c r="S20" s="11">
        <v>-1.32E-2</v>
      </c>
      <c r="T20" s="11">
        <v>-1.32E-2</v>
      </c>
      <c r="U20" s="11">
        <v>-1.32E-2</v>
      </c>
      <c r="V20" s="11">
        <v>-1.32E-2</v>
      </c>
      <c r="W20" s="11">
        <v>-1.32E-2</v>
      </c>
      <c r="X20" s="11">
        <v>-1.32E-2</v>
      </c>
      <c r="Y20" s="11">
        <v>-1.32E-2</v>
      </c>
      <c r="Z20" s="11">
        <v>-1.32E-2</v>
      </c>
      <c r="AA20" s="11">
        <v>-1.32E-2</v>
      </c>
      <c r="AB20" s="11">
        <v>-1.32E-2</v>
      </c>
      <c r="AC20" s="11">
        <v>-1.32E-2</v>
      </c>
      <c r="AD20" s="11">
        <v>-1.32E-2</v>
      </c>
      <c r="AE20" s="11">
        <v>-1.32E-2</v>
      </c>
      <c r="AF20" s="11">
        <v>-1.32E-2</v>
      </c>
      <c r="AG20" s="11">
        <v>-1.32E-2</v>
      </c>
      <c r="AH20" s="11">
        <v>-1.32E-2</v>
      </c>
      <c r="AI20" s="11">
        <v>-1.32E-2</v>
      </c>
    </row>
    <row r="21" spans="1:35" x14ac:dyDescent="0.3">
      <c r="A21" s="15">
        <v>32874.291666666664</v>
      </c>
      <c r="B21" s="11">
        <f>SsBackT!D21</f>
        <v>0</v>
      </c>
      <c r="C21" s="11">
        <f>Illim!B21</f>
        <v>-1.32E-2</v>
      </c>
      <c r="D21" s="11">
        <f t="shared" si="3"/>
        <v>1</v>
      </c>
      <c r="E21" s="11">
        <f t="shared" si="4"/>
        <v>7</v>
      </c>
      <c r="F21" s="11">
        <f t="shared" si="5"/>
        <v>60</v>
      </c>
      <c r="G21" s="11">
        <f t="shared" si="6"/>
        <v>60</v>
      </c>
      <c r="H21" s="11" cm="1">
        <f t="array" ref="H21">INDEX($K$10:$DI$8773,ROW(G21)-9,MATCH(G21,$K$10:$DI$10,0))</f>
        <v>-1.32E-2</v>
      </c>
      <c r="I21" s="11">
        <f>IF(INDEX(Effacement!$A$3:$Y$15,MATCH(Tests!D21,Effacement!$A$3:$A$15,0),MATCH(Tests!E21,Effacement!$A$3:$Y$3,0))=0,H21,C21)</f>
        <v>-1.32E-2</v>
      </c>
      <c r="K21" s="11">
        <v>-1.32E-2</v>
      </c>
      <c r="L21" s="11">
        <v>-1.32E-2</v>
      </c>
      <c r="M21" s="11">
        <v>-1.32E-2</v>
      </c>
      <c r="N21" s="11">
        <v>-1.32E-2</v>
      </c>
      <c r="O21" s="11">
        <v>-1.32E-2</v>
      </c>
      <c r="P21" s="11">
        <v>-1.32E-2</v>
      </c>
      <c r="Q21" s="11">
        <v>-1.32E-2</v>
      </c>
      <c r="R21" s="11">
        <v>-1.32E-2</v>
      </c>
      <c r="S21" s="11">
        <v>-1.32E-2</v>
      </c>
      <c r="T21" s="11">
        <v>-1.32E-2</v>
      </c>
      <c r="U21" s="11">
        <v>-1.32E-2</v>
      </c>
      <c r="V21" s="11">
        <v>-1.32E-2</v>
      </c>
      <c r="W21" s="11">
        <v>-1.32E-2</v>
      </c>
      <c r="X21" s="11">
        <v>-1.32E-2</v>
      </c>
      <c r="Y21" s="11">
        <v>-1.32E-2</v>
      </c>
      <c r="Z21" s="11">
        <v>-1.32E-2</v>
      </c>
      <c r="AA21" s="11">
        <v>-1.32E-2</v>
      </c>
      <c r="AB21" s="11">
        <v>-1.32E-2</v>
      </c>
      <c r="AC21" s="11">
        <v>-1.32E-2</v>
      </c>
      <c r="AD21" s="11">
        <v>-1.32E-2</v>
      </c>
      <c r="AE21" s="11">
        <v>-1.32E-2</v>
      </c>
      <c r="AF21" s="11">
        <v>-1.32E-2</v>
      </c>
      <c r="AG21" s="11">
        <v>-1.32E-2</v>
      </c>
      <c r="AH21" s="11">
        <v>-1.32E-2</v>
      </c>
      <c r="AI21" s="11">
        <v>-1.32E-2</v>
      </c>
    </row>
    <row r="22" spans="1:35" x14ac:dyDescent="0.3">
      <c r="A22" s="15">
        <v>32874.333333333336</v>
      </c>
      <c r="B22" s="11">
        <f>SsBackT!D22</f>
        <v>0</v>
      </c>
      <c r="C22" s="11">
        <f>Illim!B22</f>
        <v>-1.32E-2</v>
      </c>
      <c r="D22" s="11">
        <f t="shared" si="3"/>
        <v>1</v>
      </c>
      <c r="E22" s="11">
        <f t="shared" si="4"/>
        <v>8</v>
      </c>
      <c r="F22" s="11">
        <f t="shared" si="5"/>
        <v>60</v>
      </c>
      <c r="G22" s="11">
        <f t="shared" si="6"/>
        <v>60</v>
      </c>
      <c r="H22" s="11" cm="1">
        <f t="array" ref="H22">INDEX($K$10:$DI$8773,ROW(G22)-9,MATCH(G22,$K$10:$DI$10,0))</f>
        <v>-1.32E-2</v>
      </c>
      <c r="I22" s="11">
        <f>IF(INDEX(Effacement!$A$3:$Y$15,MATCH(Tests!D22,Effacement!$A$3:$A$15,0),MATCH(Tests!E22,Effacement!$A$3:$Y$3,0))=0,H22,C22)</f>
        <v>-1.32E-2</v>
      </c>
      <c r="K22" s="11">
        <v>-1.32E-2</v>
      </c>
      <c r="L22" s="11">
        <v>-1.32E-2</v>
      </c>
      <c r="M22" s="11">
        <v>-1.32E-2</v>
      </c>
      <c r="N22" s="11">
        <v>-1.32E-2</v>
      </c>
      <c r="O22" s="11">
        <v>-1.32E-2</v>
      </c>
      <c r="P22" s="11">
        <v>-1.32E-2</v>
      </c>
      <c r="Q22" s="11">
        <v>-1.32E-2</v>
      </c>
      <c r="R22" s="11">
        <v>-1.32E-2</v>
      </c>
      <c r="S22" s="11">
        <v>-1.32E-2</v>
      </c>
      <c r="T22" s="11">
        <v>-1.32E-2</v>
      </c>
      <c r="U22" s="11">
        <v>-1.32E-2</v>
      </c>
      <c r="V22" s="11">
        <v>-1.32E-2</v>
      </c>
      <c r="W22" s="11">
        <v>-1.32E-2</v>
      </c>
      <c r="X22" s="11">
        <v>-1.32E-2</v>
      </c>
      <c r="Y22" s="11">
        <v>-1.32E-2</v>
      </c>
      <c r="Z22" s="11">
        <v>-1.32E-2</v>
      </c>
      <c r="AA22" s="11">
        <v>-1.32E-2</v>
      </c>
      <c r="AB22" s="11">
        <v>-1.32E-2</v>
      </c>
      <c r="AC22" s="11">
        <v>-1.32E-2</v>
      </c>
      <c r="AD22" s="11">
        <v>-1.32E-2</v>
      </c>
      <c r="AE22" s="11">
        <v>-1.32E-2</v>
      </c>
      <c r="AF22" s="11">
        <v>-1.32E-2</v>
      </c>
      <c r="AG22" s="11">
        <v>-1.32E-2</v>
      </c>
      <c r="AH22" s="11">
        <v>-1.32E-2</v>
      </c>
      <c r="AI22" s="11">
        <v>-1.32E-2</v>
      </c>
    </row>
    <row r="23" spans="1:35" x14ac:dyDescent="0.3">
      <c r="A23" s="15">
        <v>32874.375</v>
      </c>
      <c r="B23" s="11">
        <f>SsBackT!D23</f>
        <v>0</v>
      </c>
      <c r="C23" s="11">
        <f>Illim!B23</f>
        <v>0</v>
      </c>
      <c r="D23" s="11">
        <f t="shared" si="3"/>
        <v>1</v>
      </c>
      <c r="E23" s="11">
        <f t="shared" si="4"/>
        <v>9</v>
      </c>
      <c r="F23" s="11">
        <f t="shared" si="5"/>
        <v>60</v>
      </c>
      <c r="G23" s="11">
        <f t="shared" si="6"/>
        <v>60</v>
      </c>
      <c r="H23" s="11" cm="1">
        <f t="array" ref="H23">INDEX($K$10:$DI$8773,ROW(G23)-9,MATCH(G23,$K$10:$DI$10,0))</f>
        <v>0</v>
      </c>
      <c r="I23" s="11">
        <f>IF(INDEX(Effacement!$A$3:$Y$15,MATCH(Tests!D23,Effacement!$A$3:$A$15,0),MATCH(Tests!E23,Effacement!$A$3:$Y$3,0))=0,H23,C23)</f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</row>
    <row r="24" spans="1:35" x14ac:dyDescent="0.3">
      <c r="A24" s="15">
        <v>32874.416666666664</v>
      </c>
      <c r="B24" s="11">
        <f>SsBackT!D24</f>
        <v>0</v>
      </c>
      <c r="C24" s="11">
        <f>Illim!B24</f>
        <v>0</v>
      </c>
      <c r="D24" s="11">
        <f t="shared" si="3"/>
        <v>1</v>
      </c>
      <c r="E24" s="11">
        <f t="shared" si="4"/>
        <v>10</v>
      </c>
      <c r="F24" s="11">
        <f t="shared" si="5"/>
        <v>60</v>
      </c>
      <c r="G24" s="11">
        <f t="shared" si="6"/>
        <v>60</v>
      </c>
      <c r="H24" s="11" cm="1">
        <f t="array" ref="H24">INDEX($K$10:$DI$8773,ROW(G24)-9,MATCH(G24,$K$10:$DI$10,0))</f>
        <v>0</v>
      </c>
      <c r="I24" s="11">
        <f>IF(INDEX(Effacement!$A$3:$Y$15,MATCH(Tests!D24,Effacement!$A$3:$A$15,0),MATCH(Tests!E24,Effacement!$A$3:$Y$3,0))=0,H24,C24)</f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</row>
    <row r="25" spans="1:35" x14ac:dyDescent="0.3">
      <c r="A25" s="15">
        <v>32874.458333333336</v>
      </c>
      <c r="B25" s="11">
        <f>SsBackT!D25</f>
        <v>0</v>
      </c>
      <c r="C25" s="11">
        <f>Illim!B25</f>
        <v>0</v>
      </c>
      <c r="D25" s="11">
        <f t="shared" si="3"/>
        <v>1</v>
      </c>
      <c r="E25" s="11">
        <f t="shared" si="4"/>
        <v>11</v>
      </c>
      <c r="F25" s="11">
        <f t="shared" si="5"/>
        <v>60</v>
      </c>
      <c r="G25" s="11">
        <f t="shared" si="6"/>
        <v>60</v>
      </c>
      <c r="H25" s="11" cm="1">
        <f t="array" ref="H25">INDEX($K$10:$DI$8773,ROW(G25)-9,MATCH(G25,$K$10:$DI$10,0))</f>
        <v>0</v>
      </c>
      <c r="I25" s="11">
        <f>IF(INDEX(Effacement!$A$3:$Y$15,MATCH(Tests!D25,Effacement!$A$3:$A$15,0),MATCH(Tests!E25,Effacement!$A$3:$Y$3,0))=0,H25,C25)</f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</row>
    <row r="26" spans="1:35" x14ac:dyDescent="0.3">
      <c r="A26" s="15">
        <v>32874.5</v>
      </c>
      <c r="B26" s="11">
        <f>SsBackT!D26</f>
        <v>0</v>
      </c>
      <c r="C26" s="11">
        <f>Illim!B26</f>
        <v>0</v>
      </c>
      <c r="D26" s="11">
        <f t="shared" si="3"/>
        <v>1</v>
      </c>
      <c r="E26" s="11">
        <f t="shared" si="4"/>
        <v>12</v>
      </c>
      <c r="F26" s="11">
        <f t="shared" si="5"/>
        <v>60</v>
      </c>
      <c r="G26" s="11">
        <f t="shared" si="6"/>
        <v>60</v>
      </c>
      <c r="H26" s="11" cm="1">
        <f t="array" ref="H26">INDEX($K$10:$DI$8773,ROW(G26)-9,MATCH(G26,$K$10:$DI$10,0))</f>
        <v>0</v>
      </c>
      <c r="I26" s="11">
        <f>IF(INDEX(Effacement!$A$3:$Y$15,MATCH(Tests!D26,Effacement!$A$3:$A$15,0),MATCH(Tests!E26,Effacement!$A$3:$Y$3,0))=0,H26,C26)</f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</row>
    <row r="27" spans="1:35" x14ac:dyDescent="0.3">
      <c r="A27" s="15">
        <v>32874.541666666664</v>
      </c>
      <c r="B27" s="11">
        <f>SsBackT!D27</f>
        <v>0</v>
      </c>
      <c r="C27" s="11">
        <f>Illim!B27</f>
        <v>0</v>
      </c>
      <c r="D27" s="11">
        <f t="shared" si="3"/>
        <v>1</v>
      </c>
      <c r="E27" s="11">
        <f t="shared" si="4"/>
        <v>13</v>
      </c>
      <c r="F27" s="11">
        <f t="shared" si="5"/>
        <v>60</v>
      </c>
      <c r="G27" s="11">
        <f t="shared" si="6"/>
        <v>60</v>
      </c>
      <c r="H27" s="11" cm="1">
        <f t="array" ref="H27">INDEX($K$10:$DI$8773,ROW(G27)-9,MATCH(G27,$K$10:$DI$10,0))</f>
        <v>0</v>
      </c>
      <c r="I27" s="11">
        <f>IF(INDEX(Effacement!$A$3:$Y$15,MATCH(Tests!D27,Effacement!$A$3:$A$15,0),MATCH(Tests!E27,Effacement!$A$3:$Y$3,0))=0,H27,C27)</f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</row>
    <row r="28" spans="1:35" x14ac:dyDescent="0.3">
      <c r="A28" s="15">
        <v>32874.583333333336</v>
      </c>
      <c r="B28" s="11">
        <f>SsBackT!D28</f>
        <v>0</v>
      </c>
      <c r="C28" s="11">
        <f>Illim!B28</f>
        <v>0</v>
      </c>
      <c r="D28" s="11">
        <f t="shared" si="3"/>
        <v>1</v>
      </c>
      <c r="E28" s="11">
        <f t="shared" si="4"/>
        <v>14</v>
      </c>
      <c r="F28" s="11">
        <f t="shared" si="5"/>
        <v>60</v>
      </c>
      <c r="G28" s="11">
        <f t="shared" si="6"/>
        <v>60</v>
      </c>
      <c r="H28" s="11" cm="1">
        <f t="array" ref="H28">INDEX($K$10:$DI$8773,ROW(G28)-9,MATCH(G28,$K$10:$DI$10,0))</f>
        <v>0</v>
      </c>
      <c r="I28" s="11">
        <f>IF(INDEX(Effacement!$A$3:$Y$15,MATCH(Tests!D28,Effacement!$A$3:$A$15,0),MATCH(Tests!E28,Effacement!$A$3:$Y$3,0))=0,H28,C28)</f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</row>
    <row r="29" spans="1:35" x14ac:dyDescent="0.3">
      <c r="A29" s="15">
        <v>32874.625</v>
      </c>
      <c r="B29" s="11">
        <f>SsBackT!D29</f>
        <v>0</v>
      </c>
      <c r="C29" s="11">
        <f>Illim!B29</f>
        <v>0</v>
      </c>
      <c r="D29" s="11">
        <f t="shared" si="3"/>
        <v>1</v>
      </c>
      <c r="E29" s="11">
        <f t="shared" si="4"/>
        <v>15</v>
      </c>
      <c r="F29" s="11">
        <f t="shared" si="5"/>
        <v>60</v>
      </c>
      <c r="G29" s="11">
        <f t="shared" si="6"/>
        <v>60</v>
      </c>
      <c r="H29" s="11" cm="1">
        <f t="array" ref="H29">INDEX($K$10:$DI$8773,ROW(G29)-9,MATCH(G29,$K$10:$DI$10,0))</f>
        <v>0</v>
      </c>
      <c r="I29" s="11">
        <f>IF(INDEX(Effacement!$A$3:$Y$15,MATCH(Tests!D29,Effacement!$A$3:$A$15,0),MATCH(Tests!E29,Effacement!$A$3:$Y$3,0))=0,H29,C29)</f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</row>
    <row r="30" spans="1:35" x14ac:dyDescent="0.3">
      <c r="A30" s="15">
        <v>32874.666666666664</v>
      </c>
      <c r="B30" s="11">
        <f>SsBackT!D30</f>
        <v>0</v>
      </c>
      <c r="C30" s="11">
        <f>Illim!B30</f>
        <v>0</v>
      </c>
      <c r="D30" s="11">
        <f t="shared" si="3"/>
        <v>1</v>
      </c>
      <c r="E30" s="11">
        <f t="shared" si="4"/>
        <v>16</v>
      </c>
      <c r="F30" s="11">
        <f t="shared" si="5"/>
        <v>60</v>
      </c>
      <c r="G30" s="11">
        <f t="shared" si="6"/>
        <v>60</v>
      </c>
      <c r="H30" s="11" cm="1">
        <f t="array" ref="H30">INDEX($K$10:$DI$8773,ROW(G30)-9,MATCH(G30,$K$10:$DI$10,0))</f>
        <v>0</v>
      </c>
      <c r="I30" s="11">
        <f>IF(INDEX(Effacement!$A$3:$Y$15,MATCH(Tests!D30,Effacement!$A$3:$A$15,0),MATCH(Tests!E30,Effacement!$A$3:$Y$3,0))=0,H30,C30)</f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</row>
    <row r="31" spans="1:35" x14ac:dyDescent="0.3">
      <c r="A31" s="15">
        <v>32874.708333333336</v>
      </c>
      <c r="B31" s="11">
        <f>SsBackT!D31</f>
        <v>0</v>
      </c>
      <c r="C31" s="11">
        <f>Illim!B31</f>
        <v>-1.32E-2</v>
      </c>
      <c r="D31" s="11">
        <f t="shared" si="3"/>
        <v>1</v>
      </c>
      <c r="E31" s="11">
        <f t="shared" si="4"/>
        <v>17</v>
      </c>
      <c r="F31" s="11">
        <f t="shared" si="5"/>
        <v>60</v>
      </c>
      <c r="G31" s="11">
        <f t="shared" si="6"/>
        <v>60</v>
      </c>
      <c r="H31" s="11" cm="1">
        <f t="array" ref="H31">INDEX($K$10:$DI$8773,ROW(G31)-9,MATCH(G31,$K$10:$DI$10,0))</f>
        <v>-1.32E-2</v>
      </c>
      <c r="I31" s="11">
        <f>IF(INDEX(Effacement!$A$3:$Y$15,MATCH(Tests!D31,Effacement!$A$3:$A$15,0),MATCH(Tests!E31,Effacement!$A$3:$Y$3,0))=0,H31,C31)</f>
        <v>-1.32E-2</v>
      </c>
      <c r="K31" s="11">
        <v>-1.32E-2</v>
      </c>
      <c r="L31" s="11">
        <v>-1.32E-2</v>
      </c>
      <c r="M31" s="11">
        <v>-1.32E-2</v>
      </c>
      <c r="N31" s="11">
        <v>-1.32E-2</v>
      </c>
      <c r="O31" s="11">
        <v>-1.32E-2</v>
      </c>
      <c r="P31" s="11">
        <v>-1.32E-2</v>
      </c>
      <c r="Q31" s="11">
        <v>-1.32E-2</v>
      </c>
      <c r="R31" s="11">
        <v>-1.32E-2</v>
      </c>
      <c r="S31" s="11">
        <v>-1.32E-2</v>
      </c>
      <c r="T31" s="11">
        <v>-1.32E-2</v>
      </c>
      <c r="U31" s="11">
        <v>-1.32E-2</v>
      </c>
      <c r="V31" s="11">
        <v>-1.32E-2</v>
      </c>
      <c r="W31" s="11">
        <v>-1.32E-2</v>
      </c>
      <c r="X31" s="11">
        <v>-1.32E-2</v>
      </c>
      <c r="Y31" s="11">
        <v>-1.32E-2</v>
      </c>
      <c r="Z31" s="11">
        <v>-1.32E-2</v>
      </c>
      <c r="AA31" s="11">
        <v>-1.32E-2</v>
      </c>
      <c r="AB31" s="11">
        <v>-1.32E-2</v>
      </c>
      <c r="AC31" s="11">
        <v>-1.32E-2</v>
      </c>
      <c r="AD31" s="11">
        <v>-1.32E-2</v>
      </c>
      <c r="AE31" s="11">
        <v>-1.32E-2</v>
      </c>
      <c r="AF31" s="11">
        <v>-1.32E-2</v>
      </c>
      <c r="AG31" s="11">
        <v>-1.32E-2</v>
      </c>
      <c r="AH31" s="11">
        <v>-1.32E-2</v>
      </c>
      <c r="AI31" s="11">
        <v>-1.32E-2</v>
      </c>
    </row>
    <row r="32" spans="1:35" x14ac:dyDescent="0.3">
      <c r="A32" s="15">
        <v>32874.75</v>
      </c>
      <c r="B32" s="11">
        <f>SsBackT!D32</f>
        <v>0</v>
      </c>
      <c r="C32" s="11">
        <f>Illim!B32</f>
        <v>-1.32E-2</v>
      </c>
      <c r="D32" s="11">
        <f t="shared" si="3"/>
        <v>1</v>
      </c>
      <c r="E32" s="11">
        <f t="shared" si="4"/>
        <v>18</v>
      </c>
      <c r="F32" s="11">
        <f t="shared" si="5"/>
        <v>60</v>
      </c>
      <c r="G32" s="11">
        <f t="shared" si="6"/>
        <v>60</v>
      </c>
      <c r="H32" s="11" cm="1">
        <f t="array" ref="H32">INDEX($K$10:$DI$8773,ROW(G32)-9,MATCH(G32,$K$10:$DI$10,0))</f>
        <v>-1.32E-2</v>
      </c>
      <c r="I32" s="11">
        <f>IF(INDEX(Effacement!$A$3:$Y$15,MATCH(Tests!D32,Effacement!$A$3:$A$15,0),MATCH(Tests!E32,Effacement!$A$3:$Y$3,0))=0,H32,C32)</f>
        <v>-1.32E-2</v>
      </c>
      <c r="K32" s="11">
        <v>-1.32E-2</v>
      </c>
      <c r="L32" s="11">
        <v>-1.32E-2</v>
      </c>
      <c r="M32" s="11">
        <v>-1.32E-2</v>
      </c>
      <c r="N32" s="11">
        <v>-1.32E-2</v>
      </c>
      <c r="O32" s="11">
        <v>-1.32E-2</v>
      </c>
      <c r="P32" s="11">
        <v>-1.32E-2</v>
      </c>
      <c r="Q32" s="11">
        <v>-1.32E-2</v>
      </c>
      <c r="R32" s="11">
        <v>-1.32E-2</v>
      </c>
      <c r="S32" s="11">
        <v>-1.32E-2</v>
      </c>
      <c r="T32" s="11">
        <v>-1.32E-2</v>
      </c>
      <c r="U32" s="11">
        <v>-1.32E-2</v>
      </c>
      <c r="V32" s="11">
        <v>-1.32E-2</v>
      </c>
      <c r="W32" s="11">
        <v>-1.32E-2</v>
      </c>
      <c r="X32" s="11">
        <v>-1.32E-2</v>
      </c>
      <c r="Y32" s="11">
        <v>-1.32E-2</v>
      </c>
      <c r="Z32" s="11">
        <v>-1.32E-2</v>
      </c>
      <c r="AA32" s="11">
        <v>-1.32E-2</v>
      </c>
      <c r="AB32" s="11">
        <v>-1.32E-2</v>
      </c>
      <c r="AC32" s="11">
        <v>-1.32E-2</v>
      </c>
      <c r="AD32" s="11">
        <v>-1.32E-2</v>
      </c>
      <c r="AE32" s="11">
        <v>-1.32E-2</v>
      </c>
      <c r="AF32" s="11">
        <v>-1.32E-2</v>
      </c>
      <c r="AG32" s="11">
        <v>-1.32E-2</v>
      </c>
      <c r="AH32" s="11">
        <v>-1.32E-2</v>
      </c>
      <c r="AI32" s="11">
        <v>-1.32E-2</v>
      </c>
    </row>
    <row r="33" spans="1:35" x14ac:dyDescent="0.3">
      <c r="A33" s="15">
        <v>32874.791666666664</v>
      </c>
      <c r="B33" s="11">
        <f>SsBackT!D33</f>
        <v>0</v>
      </c>
      <c r="C33" s="11">
        <f>Illim!B33</f>
        <v>-1.32E-2</v>
      </c>
      <c r="D33" s="11">
        <f t="shared" si="3"/>
        <v>1</v>
      </c>
      <c r="E33" s="11">
        <f t="shared" si="4"/>
        <v>19</v>
      </c>
      <c r="F33" s="11">
        <f t="shared" si="5"/>
        <v>60</v>
      </c>
      <c r="G33" s="11">
        <f t="shared" si="6"/>
        <v>60</v>
      </c>
      <c r="H33" s="11" cm="1">
        <f t="array" ref="H33">INDEX($K$10:$DI$8773,ROW(G33)-9,MATCH(G33,$K$10:$DI$10,0))</f>
        <v>-1.32E-2</v>
      </c>
      <c r="I33" s="11">
        <f>IF(INDEX(Effacement!$A$3:$Y$15,MATCH(Tests!D33,Effacement!$A$3:$A$15,0),MATCH(Tests!E33,Effacement!$A$3:$Y$3,0))=0,H33,C33)</f>
        <v>-1.32E-2</v>
      </c>
      <c r="K33" s="11">
        <v>-1.32E-2</v>
      </c>
      <c r="L33" s="11">
        <v>-1.32E-2</v>
      </c>
      <c r="M33" s="11">
        <v>-1.32E-2</v>
      </c>
      <c r="N33" s="11">
        <v>-1.32E-2</v>
      </c>
      <c r="O33" s="11">
        <v>-1.32E-2</v>
      </c>
      <c r="P33" s="11">
        <v>-1.32E-2</v>
      </c>
      <c r="Q33" s="11">
        <v>-1.32E-2</v>
      </c>
      <c r="R33" s="11">
        <v>-1.32E-2</v>
      </c>
      <c r="S33" s="11">
        <v>-1.32E-2</v>
      </c>
      <c r="T33" s="11">
        <v>-1.32E-2</v>
      </c>
      <c r="U33" s="11">
        <v>-1.32E-2</v>
      </c>
      <c r="V33" s="11">
        <v>-1.32E-2</v>
      </c>
      <c r="W33" s="11">
        <v>-1.32E-2</v>
      </c>
      <c r="X33" s="11">
        <v>-1.32E-2</v>
      </c>
      <c r="Y33" s="11">
        <v>-1.32E-2</v>
      </c>
      <c r="Z33" s="11">
        <v>-1.32E-2</v>
      </c>
      <c r="AA33" s="11">
        <v>-1.32E-2</v>
      </c>
      <c r="AB33" s="11">
        <v>-1.32E-2</v>
      </c>
      <c r="AC33" s="11">
        <v>-1.32E-2</v>
      </c>
      <c r="AD33" s="11">
        <v>-1.32E-2</v>
      </c>
      <c r="AE33" s="11">
        <v>-1.32E-2</v>
      </c>
      <c r="AF33" s="11">
        <v>-1.32E-2</v>
      </c>
      <c r="AG33" s="11">
        <v>-1.32E-2</v>
      </c>
      <c r="AH33" s="11">
        <v>-1.32E-2</v>
      </c>
      <c r="AI33" s="11">
        <v>-1.32E-2</v>
      </c>
    </row>
    <row r="34" spans="1:35" x14ac:dyDescent="0.3">
      <c r="A34" s="15">
        <v>32874.833333333336</v>
      </c>
      <c r="B34" s="11">
        <f>SsBackT!D34</f>
        <v>0</v>
      </c>
      <c r="C34" s="11">
        <f>Illim!B34</f>
        <v>-1.32E-2</v>
      </c>
      <c r="D34" s="11">
        <f t="shared" si="3"/>
        <v>1</v>
      </c>
      <c r="E34" s="11">
        <f t="shared" si="4"/>
        <v>20</v>
      </c>
      <c r="F34" s="11">
        <f t="shared" si="5"/>
        <v>60</v>
      </c>
      <c r="G34" s="11">
        <f t="shared" si="6"/>
        <v>60</v>
      </c>
      <c r="H34" s="11" cm="1">
        <f t="array" ref="H34">INDEX($K$10:$DI$8773,ROW(G34)-9,MATCH(G34,$K$10:$DI$10,0))</f>
        <v>-1.32E-2</v>
      </c>
      <c r="I34" s="11">
        <f>IF(INDEX(Effacement!$A$3:$Y$15,MATCH(Tests!D34,Effacement!$A$3:$A$15,0),MATCH(Tests!E34,Effacement!$A$3:$Y$3,0))=0,H34,C34)</f>
        <v>-1.32E-2</v>
      </c>
      <c r="K34" s="11">
        <v>-1.32E-2</v>
      </c>
      <c r="L34" s="11">
        <v>-1.32E-2</v>
      </c>
      <c r="M34" s="11">
        <v>-1.32E-2</v>
      </c>
      <c r="N34" s="11">
        <v>-1.32E-2</v>
      </c>
      <c r="O34" s="11">
        <v>-1.32E-2</v>
      </c>
      <c r="P34" s="11">
        <v>-1.32E-2</v>
      </c>
      <c r="Q34" s="11">
        <v>-1.32E-2</v>
      </c>
      <c r="R34" s="11">
        <v>-1.32E-2</v>
      </c>
      <c r="S34" s="11">
        <v>-1.32E-2</v>
      </c>
      <c r="T34" s="11">
        <v>-1.32E-2</v>
      </c>
      <c r="U34" s="11">
        <v>-1.32E-2</v>
      </c>
      <c r="V34" s="11">
        <v>-1.32E-2</v>
      </c>
      <c r="W34" s="11">
        <v>-1.32E-2</v>
      </c>
      <c r="X34" s="11">
        <v>-1.32E-2</v>
      </c>
      <c r="Y34" s="11">
        <v>-1.32E-2</v>
      </c>
      <c r="Z34" s="11">
        <v>-1.32E-2</v>
      </c>
      <c r="AA34" s="11">
        <v>-1.32E-2</v>
      </c>
      <c r="AB34" s="11">
        <v>-1.32E-2</v>
      </c>
      <c r="AC34" s="11">
        <v>-1.32E-2</v>
      </c>
      <c r="AD34" s="11">
        <v>-1.32E-2</v>
      </c>
      <c r="AE34" s="11">
        <v>-1.32E-2</v>
      </c>
      <c r="AF34" s="11">
        <v>-1.32E-2</v>
      </c>
      <c r="AG34" s="11">
        <v>-1.32E-2</v>
      </c>
      <c r="AH34" s="11">
        <v>-1.32E-2</v>
      </c>
      <c r="AI34" s="11">
        <v>-1.32E-2</v>
      </c>
    </row>
    <row r="35" spans="1:35" x14ac:dyDescent="0.3">
      <c r="A35" s="15">
        <v>32874.875</v>
      </c>
      <c r="B35" s="11">
        <f>SsBackT!D35</f>
        <v>0</v>
      </c>
      <c r="C35" s="11">
        <f>Illim!B35</f>
        <v>-1.32E-2</v>
      </c>
      <c r="D35" s="11">
        <f t="shared" si="3"/>
        <v>1</v>
      </c>
      <c r="E35" s="11">
        <f t="shared" si="4"/>
        <v>21</v>
      </c>
      <c r="F35" s="11">
        <f t="shared" si="5"/>
        <v>60</v>
      </c>
      <c r="G35" s="11">
        <f t="shared" si="6"/>
        <v>60</v>
      </c>
      <c r="H35" s="11" cm="1">
        <f t="array" ref="H35">INDEX($K$10:$DI$8773,ROW(G35)-9,MATCH(G35,$K$10:$DI$10,0))</f>
        <v>-1.32E-2</v>
      </c>
      <c r="I35" s="11">
        <f>IF(INDEX(Effacement!$A$3:$Y$15,MATCH(Tests!D35,Effacement!$A$3:$A$15,0),MATCH(Tests!E35,Effacement!$A$3:$Y$3,0))=0,H35,C35)</f>
        <v>-1.32E-2</v>
      </c>
      <c r="K35" s="11">
        <v>-1.32E-2</v>
      </c>
      <c r="L35" s="11">
        <v>-1.32E-2</v>
      </c>
      <c r="M35" s="11">
        <v>-1.32E-2</v>
      </c>
      <c r="N35" s="11">
        <v>-1.32E-2</v>
      </c>
      <c r="O35" s="11">
        <v>-1.32E-2</v>
      </c>
      <c r="P35" s="11">
        <v>-1.32E-2</v>
      </c>
      <c r="Q35" s="11">
        <v>-1.32E-2</v>
      </c>
      <c r="R35" s="11">
        <v>-1.32E-2</v>
      </c>
      <c r="S35" s="11">
        <v>-1.32E-2</v>
      </c>
      <c r="T35" s="11">
        <v>-1.32E-2</v>
      </c>
      <c r="U35" s="11">
        <v>-1.32E-2</v>
      </c>
      <c r="V35" s="11">
        <v>-1.32E-2</v>
      </c>
      <c r="W35" s="11">
        <v>-1.32E-2</v>
      </c>
      <c r="X35" s="11">
        <v>-1.32E-2</v>
      </c>
      <c r="Y35" s="11">
        <v>-1.32E-2</v>
      </c>
      <c r="Z35" s="11">
        <v>-1.32E-2</v>
      </c>
      <c r="AA35" s="11">
        <v>-1.32E-2</v>
      </c>
      <c r="AB35" s="11">
        <v>-1.32E-2</v>
      </c>
      <c r="AC35" s="11">
        <v>-1.32E-2</v>
      </c>
      <c r="AD35" s="11">
        <v>-1.32E-2</v>
      </c>
      <c r="AE35" s="11">
        <v>-1.32E-2</v>
      </c>
      <c r="AF35" s="11">
        <v>-1.32E-2</v>
      </c>
      <c r="AG35" s="11">
        <v>-1.32E-2</v>
      </c>
      <c r="AH35" s="11">
        <v>-1.32E-2</v>
      </c>
      <c r="AI35" s="11">
        <v>-1.32E-2</v>
      </c>
    </row>
    <row r="36" spans="1:35" x14ac:dyDescent="0.3">
      <c r="A36" s="15">
        <v>32874.916666666664</v>
      </c>
      <c r="B36" s="11">
        <f>SsBackT!D36</f>
        <v>0</v>
      </c>
      <c r="C36" s="11">
        <f>Illim!B36</f>
        <v>-1.32E-2</v>
      </c>
      <c r="D36" s="11">
        <f t="shared" si="3"/>
        <v>1</v>
      </c>
      <c r="E36" s="11">
        <f t="shared" si="4"/>
        <v>22</v>
      </c>
      <c r="F36" s="11">
        <f t="shared" si="5"/>
        <v>60</v>
      </c>
      <c r="G36" s="11">
        <f t="shared" si="6"/>
        <v>60</v>
      </c>
      <c r="H36" s="11" cm="1">
        <f t="array" ref="H36">INDEX($K$10:$DI$8773,ROW(G36)-9,MATCH(G36,$K$10:$DI$10,0))</f>
        <v>-1.32E-2</v>
      </c>
      <c r="I36" s="11">
        <f>IF(INDEX(Effacement!$A$3:$Y$15,MATCH(Tests!D36,Effacement!$A$3:$A$15,0),MATCH(Tests!E36,Effacement!$A$3:$Y$3,0))=0,H36,C36)</f>
        <v>-1.32E-2</v>
      </c>
      <c r="K36" s="11">
        <v>-1.32E-2</v>
      </c>
      <c r="L36" s="11">
        <v>-1.32E-2</v>
      </c>
      <c r="M36" s="11">
        <v>-1.32E-2</v>
      </c>
      <c r="N36" s="11">
        <v>-1.32E-2</v>
      </c>
      <c r="O36" s="11">
        <v>-1.32E-2</v>
      </c>
      <c r="P36" s="11">
        <v>-1.32E-2</v>
      </c>
      <c r="Q36" s="11">
        <v>-1.32E-2</v>
      </c>
      <c r="R36" s="11">
        <v>-1.32E-2</v>
      </c>
      <c r="S36" s="11">
        <v>-1.32E-2</v>
      </c>
      <c r="T36" s="11">
        <v>-1.32E-2</v>
      </c>
      <c r="U36" s="11">
        <v>-1.32E-2</v>
      </c>
      <c r="V36" s="11">
        <v>-1.32E-2</v>
      </c>
      <c r="W36" s="11">
        <v>-1.32E-2</v>
      </c>
      <c r="X36" s="11">
        <v>-1.32E-2</v>
      </c>
      <c r="Y36" s="11">
        <v>-1.32E-2</v>
      </c>
      <c r="Z36" s="11">
        <v>-1.32E-2</v>
      </c>
      <c r="AA36" s="11">
        <v>-1.32E-2</v>
      </c>
      <c r="AB36" s="11">
        <v>-1.32E-2</v>
      </c>
      <c r="AC36" s="11">
        <v>-1.32E-2</v>
      </c>
      <c r="AD36" s="11">
        <v>-1.32E-2</v>
      </c>
      <c r="AE36" s="11">
        <v>-1.32E-2</v>
      </c>
      <c r="AF36" s="11">
        <v>-1.32E-2</v>
      </c>
      <c r="AG36" s="11">
        <v>-1.32E-2</v>
      </c>
      <c r="AH36" s="11">
        <v>-1.32E-2</v>
      </c>
      <c r="AI36" s="11">
        <v>-1.32E-2</v>
      </c>
    </row>
    <row r="37" spans="1:35" x14ac:dyDescent="0.3">
      <c r="A37" s="15">
        <v>32874.958333333336</v>
      </c>
      <c r="B37" s="11">
        <f>SsBackT!D37</f>
        <v>0</v>
      </c>
      <c r="C37" s="11">
        <f>Illim!B37</f>
        <v>-1.32E-2</v>
      </c>
      <c r="D37" s="11">
        <f t="shared" si="3"/>
        <v>1</v>
      </c>
      <c r="E37" s="11">
        <f t="shared" si="4"/>
        <v>23</v>
      </c>
      <c r="F37" s="11">
        <f t="shared" si="5"/>
        <v>60</v>
      </c>
      <c r="G37" s="11">
        <f t="shared" si="6"/>
        <v>60</v>
      </c>
      <c r="H37" s="11" cm="1">
        <f t="array" ref="H37">INDEX($K$10:$DI$8773,ROW(G37)-9,MATCH(G37,$K$10:$DI$10,0))</f>
        <v>-1.32E-2</v>
      </c>
      <c r="I37" s="11">
        <f>IF(INDEX(Effacement!$A$3:$Y$15,MATCH(Tests!D37,Effacement!$A$3:$A$15,0),MATCH(Tests!E37,Effacement!$A$3:$Y$3,0))=0,H37,C37)</f>
        <v>-1.32E-2</v>
      </c>
      <c r="K37" s="11">
        <v>-1.32E-2</v>
      </c>
      <c r="L37" s="11">
        <v>-1.32E-2</v>
      </c>
      <c r="M37" s="11">
        <v>-1.32E-2</v>
      </c>
      <c r="N37" s="11">
        <v>-1.32E-2</v>
      </c>
      <c r="O37" s="11">
        <v>-1.32E-2</v>
      </c>
      <c r="P37" s="11">
        <v>-1.32E-2</v>
      </c>
      <c r="Q37" s="11">
        <v>-1.32E-2</v>
      </c>
      <c r="R37" s="11">
        <v>-1.32E-2</v>
      </c>
      <c r="S37" s="11">
        <v>-1.32E-2</v>
      </c>
      <c r="T37" s="11">
        <v>-1.32E-2</v>
      </c>
      <c r="U37" s="11">
        <v>-1.32E-2</v>
      </c>
      <c r="V37" s="11">
        <v>-1.32E-2</v>
      </c>
      <c r="W37" s="11">
        <v>-1.32E-2</v>
      </c>
      <c r="X37" s="11">
        <v>-1.32E-2</v>
      </c>
      <c r="Y37" s="11">
        <v>-1.32E-2</v>
      </c>
      <c r="Z37" s="11">
        <v>-1.32E-2</v>
      </c>
      <c r="AA37" s="11">
        <v>-1.32E-2</v>
      </c>
      <c r="AB37" s="11">
        <v>-1.32E-2</v>
      </c>
      <c r="AC37" s="11">
        <v>-1.32E-2</v>
      </c>
      <c r="AD37" s="11">
        <v>-1.32E-2</v>
      </c>
      <c r="AE37" s="11">
        <v>-1.32E-2</v>
      </c>
      <c r="AF37" s="11">
        <v>-1.32E-2</v>
      </c>
      <c r="AG37" s="11">
        <v>-1.32E-2</v>
      </c>
      <c r="AH37" s="11">
        <v>-1.32E-2</v>
      </c>
      <c r="AI37" s="11">
        <v>-1.32E-2</v>
      </c>
    </row>
    <row r="38" spans="1:35" x14ac:dyDescent="0.3">
      <c r="A38" s="15">
        <v>32875</v>
      </c>
      <c r="B38" s="11">
        <f>SsBackT!D38</f>
        <v>0</v>
      </c>
      <c r="C38" s="11">
        <f>Illim!B38</f>
        <v>-1.32E-2</v>
      </c>
      <c r="D38" s="11">
        <f t="shared" si="3"/>
        <v>1</v>
      </c>
      <c r="E38" s="11">
        <f t="shared" si="4"/>
        <v>0</v>
      </c>
      <c r="F38" s="11">
        <f t="shared" si="5"/>
        <v>60</v>
      </c>
      <c r="G38" s="11">
        <f t="shared" si="6"/>
        <v>60</v>
      </c>
      <c r="H38" s="11" cm="1">
        <f t="array" ref="H38">INDEX($K$10:$DI$8773,ROW(G38)-9,MATCH(G38,$K$10:$DI$10,0))</f>
        <v>-1.32E-2</v>
      </c>
      <c r="I38" s="11">
        <f>IF(INDEX(Effacement!$A$3:$Y$15,MATCH(Tests!D38,Effacement!$A$3:$A$15,0),MATCH(Tests!E38,Effacement!$A$3:$Y$3,0))=0,H38,C38)</f>
        <v>-1.32E-2</v>
      </c>
      <c r="K38" s="11">
        <v>-1.32E-2</v>
      </c>
      <c r="L38" s="11">
        <v>-1.32E-2</v>
      </c>
      <c r="M38" s="11">
        <v>-1.32E-2</v>
      </c>
      <c r="N38" s="11">
        <v>-1.32E-2</v>
      </c>
      <c r="O38" s="11">
        <v>-1.32E-2</v>
      </c>
      <c r="P38" s="11">
        <v>-1.32E-2</v>
      </c>
      <c r="Q38" s="11">
        <v>-1.32E-2</v>
      </c>
      <c r="R38" s="11">
        <v>-1.32E-2</v>
      </c>
      <c r="S38" s="11">
        <v>-1.32E-2</v>
      </c>
      <c r="T38" s="11">
        <v>-1.32E-2</v>
      </c>
      <c r="U38" s="11">
        <v>-1.32E-2</v>
      </c>
      <c r="V38" s="11">
        <v>-1.32E-2</v>
      </c>
      <c r="W38" s="11">
        <v>-1.32E-2</v>
      </c>
      <c r="X38" s="11">
        <v>-1.32E-2</v>
      </c>
      <c r="Y38" s="11">
        <v>-1.32E-2</v>
      </c>
      <c r="Z38" s="11">
        <v>-1.32E-2</v>
      </c>
      <c r="AA38" s="11">
        <v>-1.32E-2</v>
      </c>
      <c r="AB38" s="11">
        <v>-1.32E-2</v>
      </c>
      <c r="AC38" s="11">
        <v>-1.32E-2</v>
      </c>
      <c r="AD38" s="11">
        <v>-1.32E-2</v>
      </c>
      <c r="AE38" s="11">
        <v>-1.32E-2</v>
      </c>
      <c r="AF38" s="11">
        <v>-1.32E-2</v>
      </c>
      <c r="AG38" s="11">
        <v>-1.32E-2</v>
      </c>
      <c r="AH38" s="11">
        <v>-1.32E-2</v>
      </c>
      <c r="AI38" s="11">
        <v>-1.32E-2</v>
      </c>
    </row>
    <row r="39" spans="1:35" x14ac:dyDescent="0.3">
      <c r="A39" s="15">
        <v>32875.041666666664</v>
      </c>
      <c r="B39" s="11">
        <f>SsBackT!D39</f>
        <v>0</v>
      </c>
      <c r="C39" s="11">
        <f>Illim!B39</f>
        <v>-1.32E-2</v>
      </c>
      <c r="D39" s="11">
        <f t="shared" si="3"/>
        <v>1</v>
      </c>
      <c r="E39" s="11">
        <f t="shared" si="4"/>
        <v>1</v>
      </c>
      <c r="F39" s="11">
        <f t="shared" si="5"/>
        <v>60</v>
      </c>
      <c r="G39" s="11">
        <f t="shared" si="6"/>
        <v>60</v>
      </c>
      <c r="H39" s="11" cm="1">
        <f t="array" ref="H39">INDEX($K$10:$DI$8773,ROW(G39)-9,MATCH(G39,$K$10:$DI$10,0))</f>
        <v>-1.32E-2</v>
      </c>
      <c r="I39" s="11">
        <f>IF(INDEX(Effacement!$A$3:$Y$15,MATCH(Tests!D39,Effacement!$A$3:$A$15,0),MATCH(Tests!E39,Effacement!$A$3:$Y$3,0))=0,H39,C39)</f>
        <v>-1.32E-2</v>
      </c>
      <c r="K39" s="11">
        <v>-1.32E-2</v>
      </c>
      <c r="L39" s="11">
        <v>-1.32E-2</v>
      </c>
      <c r="M39" s="11">
        <v>-1.32E-2</v>
      </c>
      <c r="N39" s="11">
        <v>-1.32E-2</v>
      </c>
      <c r="O39" s="11">
        <v>-1.32E-2</v>
      </c>
      <c r="P39" s="11">
        <v>-1.32E-2</v>
      </c>
      <c r="Q39" s="11">
        <v>-1.32E-2</v>
      </c>
      <c r="R39" s="11">
        <v>-1.32E-2</v>
      </c>
      <c r="S39" s="11">
        <v>-1.32E-2</v>
      </c>
      <c r="T39" s="11">
        <v>-1.32E-2</v>
      </c>
      <c r="U39" s="11">
        <v>-1.32E-2</v>
      </c>
      <c r="V39" s="11">
        <v>-1.32E-2</v>
      </c>
      <c r="W39" s="11">
        <v>-1.32E-2</v>
      </c>
      <c r="X39" s="11">
        <v>-1.32E-2</v>
      </c>
      <c r="Y39" s="11">
        <v>-1.32E-2</v>
      </c>
      <c r="Z39" s="11">
        <v>-1.32E-2</v>
      </c>
      <c r="AA39" s="11">
        <v>-1.32E-2</v>
      </c>
      <c r="AB39" s="11">
        <v>-1.32E-2</v>
      </c>
      <c r="AC39" s="11">
        <v>-1.32E-2</v>
      </c>
      <c r="AD39" s="11">
        <v>-1.32E-2</v>
      </c>
      <c r="AE39" s="11">
        <v>-1.32E-2</v>
      </c>
      <c r="AF39" s="11">
        <v>-1.32E-2</v>
      </c>
      <c r="AG39" s="11">
        <v>-1.32E-2</v>
      </c>
      <c r="AH39" s="11">
        <v>-1.32E-2</v>
      </c>
      <c r="AI39" s="11">
        <v>-1.32E-2</v>
      </c>
    </row>
    <row r="40" spans="1:35" x14ac:dyDescent="0.3">
      <c r="A40" s="15">
        <v>32875.083333333336</v>
      </c>
      <c r="B40" s="11">
        <f>SsBackT!D40</f>
        <v>0</v>
      </c>
      <c r="C40" s="11">
        <f>Illim!B40</f>
        <v>-1.32E-2</v>
      </c>
      <c r="D40" s="11">
        <f t="shared" si="3"/>
        <v>1</v>
      </c>
      <c r="E40" s="11">
        <f t="shared" si="4"/>
        <v>2</v>
      </c>
      <c r="F40" s="11">
        <f t="shared" si="5"/>
        <v>60</v>
      </c>
      <c r="G40" s="11">
        <f t="shared" si="6"/>
        <v>60</v>
      </c>
      <c r="H40" s="11" cm="1">
        <f t="array" ref="H40">INDEX($K$10:$DI$8773,ROW(G40)-9,MATCH(G40,$K$10:$DI$10,0))</f>
        <v>-1.32E-2</v>
      </c>
      <c r="I40" s="11">
        <f>IF(INDEX(Effacement!$A$3:$Y$15,MATCH(Tests!D40,Effacement!$A$3:$A$15,0),MATCH(Tests!E40,Effacement!$A$3:$Y$3,0))=0,H40,C40)</f>
        <v>-1.32E-2</v>
      </c>
      <c r="K40" s="11">
        <v>-1.32E-2</v>
      </c>
      <c r="L40" s="11">
        <v>-1.32E-2</v>
      </c>
      <c r="M40" s="11">
        <v>-1.32E-2</v>
      </c>
      <c r="N40" s="11">
        <v>-1.32E-2</v>
      </c>
      <c r="O40" s="11">
        <v>-1.32E-2</v>
      </c>
      <c r="P40" s="11">
        <v>-1.32E-2</v>
      </c>
      <c r="Q40" s="11">
        <v>-1.32E-2</v>
      </c>
      <c r="R40" s="11">
        <v>-1.32E-2</v>
      </c>
      <c r="S40" s="11">
        <v>-1.32E-2</v>
      </c>
      <c r="T40" s="11">
        <v>-1.32E-2</v>
      </c>
      <c r="U40" s="11">
        <v>-1.32E-2</v>
      </c>
      <c r="V40" s="11">
        <v>-1.32E-2</v>
      </c>
      <c r="W40" s="11">
        <v>-1.32E-2</v>
      </c>
      <c r="X40" s="11">
        <v>-1.32E-2</v>
      </c>
      <c r="Y40" s="11">
        <v>-1.32E-2</v>
      </c>
      <c r="Z40" s="11">
        <v>-1.32E-2</v>
      </c>
      <c r="AA40" s="11">
        <v>-1.32E-2</v>
      </c>
      <c r="AB40" s="11">
        <v>-1.32E-2</v>
      </c>
      <c r="AC40" s="11">
        <v>-1.32E-2</v>
      </c>
      <c r="AD40" s="11">
        <v>-1.32E-2</v>
      </c>
      <c r="AE40" s="11">
        <v>-1.32E-2</v>
      </c>
      <c r="AF40" s="11">
        <v>-1.32E-2</v>
      </c>
      <c r="AG40" s="11">
        <v>-1.32E-2</v>
      </c>
      <c r="AH40" s="11">
        <v>-1.32E-2</v>
      </c>
      <c r="AI40" s="11">
        <v>-1.32E-2</v>
      </c>
    </row>
    <row r="41" spans="1:35" x14ac:dyDescent="0.3">
      <c r="A41" s="15">
        <v>32875.125</v>
      </c>
      <c r="B41" s="11">
        <f>SsBackT!D41</f>
        <v>0</v>
      </c>
      <c r="C41" s="11">
        <f>Illim!B41</f>
        <v>-1.32E-2</v>
      </c>
      <c r="D41" s="11">
        <f t="shared" si="3"/>
        <v>1</v>
      </c>
      <c r="E41" s="11">
        <f t="shared" si="4"/>
        <v>3</v>
      </c>
      <c r="F41" s="11">
        <f t="shared" si="5"/>
        <v>60</v>
      </c>
      <c r="G41" s="11">
        <f t="shared" si="6"/>
        <v>60</v>
      </c>
      <c r="H41" s="11" cm="1">
        <f t="array" ref="H41">INDEX($K$10:$DI$8773,ROW(G41)-9,MATCH(G41,$K$10:$DI$10,0))</f>
        <v>-1.32E-2</v>
      </c>
      <c r="I41" s="11">
        <f>IF(INDEX(Effacement!$A$3:$Y$15,MATCH(Tests!D41,Effacement!$A$3:$A$15,0),MATCH(Tests!E41,Effacement!$A$3:$Y$3,0))=0,H41,C41)</f>
        <v>-1.32E-2</v>
      </c>
      <c r="K41" s="11">
        <v>-1.32E-2</v>
      </c>
      <c r="L41" s="11">
        <v>-1.32E-2</v>
      </c>
      <c r="M41" s="11">
        <v>-1.32E-2</v>
      </c>
      <c r="N41" s="11">
        <v>-1.32E-2</v>
      </c>
      <c r="O41" s="11">
        <v>-1.32E-2</v>
      </c>
      <c r="P41" s="11">
        <v>-1.32E-2</v>
      </c>
      <c r="Q41" s="11">
        <v>-1.32E-2</v>
      </c>
      <c r="R41" s="11">
        <v>-1.32E-2</v>
      </c>
      <c r="S41" s="11">
        <v>-1.32E-2</v>
      </c>
      <c r="T41" s="11">
        <v>-1.32E-2</v>
      </c>
      <c r="U41" s="11">
        <v>-1.32E-2</v>
      </c>
      <c r="V41" s="11">
        <v>-1.32E-2</v>
      </c>
      <c r="W41" s="11">
        <v>-1.32E-2</v>
      </c>
      <c r="X41" s="11">
        <v>-1.32E-2</v>
      </c>
      <c r="Y41" s="11">
        <v>-1.32E-2</v>
      </c>
      <c r="Z41" s="11">
        <v>-1.32E-2</v>
      </c>
      <c r="AA41" s="11">
        <v>-1.32E-2</v>
      </c>
      <c r="AB41" s="11">
        <v>-1.32E-2</v>
      </c>
      <c r="AC41" s="11">
        <v>-1.32E-2</v>
      </c>
      <c r="AD41" s="11">
        <v>-1.32E-2</v>
      </c>
      <c r="AE41" s="11">
        <v>-1.32E-2</v>
      </c>
      <c r="AF41" s="11">
        <v>-1.32E-2</v>
      </c>
      <c r="AG41" s="11">
        <v>-1.32E-2</v>
      </c>
      <c r="AH41" s="11">
        <v>-1.32E-2</v>
      </c>
      <c r="AI41" s="11">
        <v>-1.32E-2</v>
      </c>
    </row>
    <row r="42" spans="1:35" x14ac:dyDescent="0.3">
      <c r="A42" s="15">
        <v>32875.166666666664</v>
      </c>
      <c r="B42" s="11">
        <f>SsBackT!D42</f>
        <v>0</v>
      </c>
      <c r="C42" s="11">
        <f>Illim!B42</f>
        <v>-1.32E-2</v>
      </c>
      <c r="D42" s="11">
        <f t="shared" si="3"/>
        <v>1</v>
      </c>
      <c r="E42" s="11">
        <f t="shared" si="4"/>
        <v>4</v>
      </c>
      <c r="F42" s="11">
        <f t="shared" si="5"/>
        <v>60</v>
      </c>
      <c r="G42" s="11">
        <f t="shared" si="6"/>
        <v>60</v>
      </c>
      <c r="H42" s="11" cm="1">
        <f t="array" ref="H42">INDEX($K$10:$DI$8773,ROW(G42)-9,MATCH(G42,$K$10:$DI$10,0))</f>
        <v>-1.32E-2</v>
      </c>
      <c r="I42" s="11">
        <f>IF(INDEX(Effacement!$A$3:$Y$15,MATCH(Tests!D42,Effacement!$A$3:$A$15,0),MATCH(Tests!E42,Effacement!$A$3:$Y$3,0))=0,H42,C42)</f>
        <v>-1.32E-2</v>
      </c>
      <c r="K42" s="11">
        <v>-1.32E-2</v>
      </c>
      <c r="L42" s="11">
        <v>-1.32E-2</v>
      </c>
      <c r="M42" s="11">
        <v>-1.32E-2</v>
      </c>
      <c r="N42" s="11">
        <v>-1.32E-2</v>
      </c>
      <c r="O42" s="11">
        <v>-1.32E-2</v>
      </c>
      <c r="P42" s="11">
        <v>-1.32E-2</v>
      </c>
      <c r="Q42" s="11">
        <v>-1.32E-2</v>
      </c>
      <c r="R42" s="11">
        <v>-1.32E-2</v>
      </c>
      <c r="S42" s="11">
        <v>-1.32E-2</v>
      </c>
      <c r="T42" s="11">
        <v>-1.32E-2</v>
      </c>
      <c r="U42" s="11">
        <v>-1.32E-2</v>
      </c>
      <c r="V42" s="11">
        <v>-1.32E-2</v>
      </c>
      <c r="W42" s="11">
        <v>-1.32E-2</v>
      </c>
      <c r="X42" s="11">
        <v>-1.32E-2</v>
      </c>
      <c r="Y42" s="11">
        <v>-1.32E-2</v>
      </c>
      <c r="Z42" s="11">
        <v>-1.32E-2</v>
      </c>
      <c r="AA42" s="11">
        <v>-1.32E-2</v>
      </c>
      <c r="AB42" s="11">
        <v>-1.32E-2</v>
      </c>
      <c r="AC42" s="11">
        <v>-1.32E-2</v>
      </c>
      <c r="AD42" s="11">
        <v>-1.32E-2</v>
      </c>
      <c r="AE42" s="11">
        <v>-1.32E-2</v>
      </c>
      <c r="AF42" s="11">
        <v>-1.32E-2</v>
      </c>
      <c r="AG42" s="11">
        <v>-1.32E-2</v>
      </c>
      <c r="AH42" s="11">
        <v>-1.32E-2</v>
      </c>
      <c r="AI42" s="11">
        <v>-1.32E-2</v>
      </c>
    </row>
    <row r="43" spans="1:35" x14ac:dyDescent="0.3">
      <c r="A43" s="15">
        <v>32875.208333333336</v>
      </c>
      <c r="B43" s="11">
        <f>SsBackT!D43</f>
        <v>0</v>
      </c>
      <c r="C43" s="11">
        <f>Illim!B43</f>
        <v>-1.32E-2</v>
      </c>
      <c r="D43" s="11">
        <f t="shared" si="3"/>
        <v>1</v>
      </c>
      <c r="E43" s="11">
        <f t="shared" si="4"/>
        <v>5</v>
      </c>
      <c r="F43" s="11">
        <f t="shared" si="5"/>
        <v>60</v>
      </c>
      <c r="G43" s="11">
        <f t="shared" si="6"/>
        <v>60</v>
      </c>
      <c r="H43" s="11" cm="1">
        <f t="array" ref="H43">INDEX($K$10:$DI$8773,ROW(G43)-9,MATCH(G43,$K$10:$DI$10,0))</f>
        <v>-1.32E-2</v>
      </c>
      <c r="I43" s="11">
        <f>IF(INDEX(Effacement!$A$3:$Y$15,MATCH(Tests!D43,Effacement!$A$3:$A$15,0),MATCH(Tests!E43,Effacement!$A$3:$Y$3,0))=0,H43,C43)</f>
        <v>-1.32E-2</v>
      </c>
      <c r="K43" s="11">
        <v>-1.32E-2</v>
      </c>
      <c r="L43" s="11">
        <v>-1.32E-2</v>
      </c>
      <c r="M43" s="11">
        <v>-1.32E-2</v>
      </c>
      <c r="N43" s="11">
        <v>-1.32E-2</v>
      </c>
      <c r="O43" s="11">
        <v>-1.32E-2</v>
      </c>
      <c r="P43" s="11">
        <v>-1.32E-2</v>
      </c>
      <c r="Q43" s="11">
        <v>-1.32E-2</v>
      </c>
      <c r="R43" s="11">
        <v>-1.32E-2</v>
      </c>
      <c r="S43" s="11">
        <v>-1.32E-2</v>
      </c>
      <c r="T43" s="11">
        <v>-1.32E-2</v>
      </c>
      <c r="U43" s="11">
        <v>-1.32E-2</v>
      </c>
      <c r="V43" s="11">
        <v>-1.32E-2</v>
      </c>
      <c r="W43" s="11">
        <v>-1.32E-2</v>
      </c>
      <c r="X43" s="11">
        <v>-1.32E-2</v>
      </c>
      <c r="Y43" s="11">
        <v>-1.32E-2</v>
      </c>
      <c r="Z43" s="11">
        <v>-1.32E-2</v>
      </c>
      <c r="AA43" s="11">
        <v>-1.32E-2</v>
      </c>
      <c r="AB43" s="11">
        <v>-1.32E-2</v>
      </c>
      <c r="AC43" s="11">
        <v>-1.32E-2</v>
      </c>
      <c r="AD43" s="11">
        <v>-1.32E-2</v>
      </c>
      <c r="AE43" s="11">
        <v>-1.32E-2</v>
      </c>
      <c r="AF43" s="11">
        <v>-1.32E-2</v>
      </c>
      <c r="AG43" s="11">
        <v>-1.32E-2</v>
      </c>
      <c r="AH43" s="11">
        <v>-1.32E-2</v>
      </c>
      <c r="AI43" s="11">
        <v>-1.32E-2</v>
      </c>
    </row>
    <row r="44" spans="1:35" x14ac:dyDescent="0.3">
      <c r="A44" s="15">
        <v>32875.25</v>
      </c>
      <c r="B44" s="11">
        <f>SsBackT!D44</f>
        <v>0</v>
      </c>
      <c r="C44" s="11">
        <f>Illim!B44</f>
        <v>-1.32E-2</v>
      </c>
      <c r="D44" s="11">
        <f t="shared" si="3"/>
        <v>1</v>
      </c>
      <c r="E44" s="11">
        <f t="shared" si="4"/>
        <v>6</v>
      </c>
      <c r="F44" s="11">
        <f t="shared" si="5"/>
        <v>60</v>
      </c>
      <c r="G44" s="11">
        <f t="shared" si="6"/>
        <v>60</v>
      </c>
      <c r="H44" s="11" cm="1">
        <f t="array" ref="H44">INDEX($K$10:$DI$8773,ROW(G44)-9,MATCH(G44,$K$10:$DI$10,0))</f>
        <v>-1.32E-2</v>
      </c>
      <c r="I44" s="11">
        <f>IF(INDEX(Effacement!$A$3:$Y$15,MATCH(Tests!D44,Effacement!$A$3:$A$15,0),MATCH(Tests!E44,Effacement!$A$3:$Y$3,0))=0,H44,C44)</f>
        <v>-1.32E-2</v>
      </c>
      <c r="K44" s="11">
        <v>-1.32E-2</v>
      </c>
      <c r="L44" s="11">
        <v>-1.32E-2</v>
      </c>
      <c r="M44" s="11">
        <v>-1.32E-2</v>
      </c>
      <c r="N44" s="11">
        <v>-1.32E-2</v>
      </c>
      <c r="O44" s="11">
        <v>-1.32E-2</v>
      </c>
      <c r="P44" s="11">
        <v>-1.32E-2</v>
      </c>
      <c r="Q44" s="11">
        <v>-1.32E-2</v>
      </c>
      <c r="R44" s="11">
        <v>-1.32E-2</v>
      </c>
      <c r="S44" s="11">
        <v>-1.32E-2</v>
      </c>
      <c r="T44" s="11">
        <v>-1.32E-2</v>
      </c>
      <c r="U44" s="11">
        <v>-1.32E-2</v>
      </c>
      <c r="V44" s="11">
        <v>-1.32E-2</v>
      </c>
      <c r="W44" s="11">
        <v>-1.32E-2</v>
      </c>
      <c r="X44" s="11">
        <v>-1.32E-2</v>
      </c>
      <c r="Y44" s="11">
        <v>-1.32E-2</v>
      </c>
      <c r="Z44" s="11">
        <v>-1.32E-2</v>
      </c>
      <c r="AA44" s="11">
        <v>-1.32E-2</v>
      </c>
      <c r="AB44" s="11">
        <v>-1.32E-2</v>
      </c>
      <c r="AC44" s="11">
        <v>-1.32E-2</v>
      </c>
      <c r="AD44" s="11">
        <v>-1.32E-2</v>
      </c>
      <c r="AE44" s="11">
        <v>-1.32E-2</v>
      </c>
      <c r="AF44" s="11">
        <v>-1.32E-2</v>
      </c>
      <c r="AG44" s="11">
        <v>-1.32E-2</v>
      </c>
      <c r="AH44" s="11">
        <v>-1.32E-2</v>
      </c>
      <c r="AI44" s="11">
        <v>-1.32E-2</v>
      </c>
    </row>
    <row r="45" spans="1:35" x14ac:dyDescent="0.3">
      <c r="A45" s="15">
        <v>32875.291666666664</v>
      </c>
      <c r="B45" s="11">
        <f>SsBackT!D45</f>
        <v>0</v>
      </c>
      <c r="C45" s="11">
        <f>Illim!B45</f>
        <v>-1.32E-2</v>
      </c>
      <c r="D45" s="11">
        <f t="shared" si="3"/>
        <v>1</v>
      </c>
      <c r="E45" s="11">
        <f t="shared" si="4"/>
        <v>7</v>
      </c>
      <c r="F45" s="11">
        <f t="shared" si="5"/>
        <v>60</v>
      </c>
      <c r="G45" s="11">
        <f t="shared" si="6"/>
        <v>60</v>
      </c>
      <c r="H45" s="11" cm="1">
        <f t="array" ref="H45">INDEX($K$10:$DI$8773,ROW(G45)-9,MATCH(G45,$K$10:$DI$10,0))</f>
        <v>-1.32E-2</v>
      </c>
      <c r="I45" s="11">
        <f>IF(INDEX(Effacement!$A$3:$Y$15,MATCH(Tests!D45,Effacement!$A$3:$A$15,0),MATCH(Tests!E45,Effacement!$A$3:$Y$3,0))=0,H45,C45)</f>
        <v>-1.32E-2</v>
      </c>
      <c r="K45" s="11">
        <v>-1.32E-2</v>
      </c>
      <c r="L45" s="11">
        <v>-1.32E-2</v>
      </c>
      <c r="M45" s="11">
        <v>-1.32E-2</v>
      </c>
      <c r="N45" s="11">
        <v>-1.32E-2</v>
      </c>
      <c r="O45" s="11">
        <v>-1.32E-2</v>
      </c>
      <c r="P45" s="11">
        <v>-1.32E-2</v>
      </c>
      <c r="Q45" s="11">
        <v>-1.32E-2</v>
      </c>
      <c r="R45" s="11">
        <v>-1.32E-2</v>
      </c>
      <c r="S45" s="11">
        <v>-1.32E-2</v>
      </c>
      <c r="T45" s="11">
        <v>-1.32E-2</v>
      </c>
      <c r="U45" s="11">
        <v>-1.32E-2</v>
      </c>
      <c r="V45" s="11">
        <v>-1.32E-2</v>
      </c>
      <c r="W45" s="11">
        <v>-1.32E-2</v>
      </c>
      <c r="X45" s="11">
        <v>-1.32E-2</v>
      </c>
      <c r="Y45" s="11">
        <v>-1.32E-2</v>
      </c>
      <c r="Z45" s="11">
        <v>-1.32E-2</v>
      </c>
      <c r="AA45" s="11">
        <v>-1.32E-2</v>
      </c>
      <c r="AB45" s="11">
        <v>-1.32E-2</v>
      </c>
      <c r="AC45" s="11">
        <v>-1.32E-2</v>
      </c>
      <c r="AD45" s="11">
        <v>-1.32E-2</v>
      </c>
      <c r="AE45" s="11">
        <v>-1.32E-2</v>
      </c>
      <c r="AF45" s="11">
        <v>-1.32E-2</v>
      </c>
      <c r="AG45" s="11">
        <v>-1.32E-2</v>
      </c>
      <c r="AH45" s="11">
        <v>-1.32E-2</v>
      </c>
      <c r="AI45" s="11">
        <v>-1.32E-2</v>
      </c>
    </row>
    <row r="46" spans="1:35" x14ac:dyDescent="0.3">
      <c r="A46" s="15">
        <v>32875.333333333336</v>
      </c>
      <c r="B46" s="11">
        <f>SsBackT!D46</f>
        <v>0</v>
      </c>
      <c r="C46" s="11">
        <f>Illim!B46</f>
        <v>-1.32E-2</v>
      </c>
      <c r="D46" s="11">
        <f t="shared" si="3"/>
        <v>1</v>
      </c>
      <c r="E46" s="11">
        <f t="shared" si="4"/>
        <v>8</v>
      </c>
      <c r="F46" s="11">
        <f t="shared" si="5"/>
        <v>60</v>
      </c>
      <c r="G46" s="11">
        <f t="shared" si="6"/>
        <v>60</v>
      </c>
      <c r="H46" s="11" cm="1">
        <f t="array" ref="H46">INDEX($K$10:$DI$8773,ROW(G46)-9,MATCH(G46,$K$10:$DI$10,0))</f>
        <v>-1.32E-2</v>
      </c>
      <c r="I46" s="11">
        <f>IF(INDEX(Effacement!$A$3:$Y$15,MATCH(Tests!D46,Effacement!$A$3:$A$15,0),MATCH(Tests!E46,Effacement!$A$3:$Y$3,0))=0,H46,C46)</f>
        <v>-1.32E-2</v>
      </c>
      <c r="K46" s="11">
        <v>-1.32E-2</v>
      </c>
      <c r="L46" s="11">
        <v>-1.32E-2</v>
      </c>
      <c r="M46" s="11">
        <v>-1.32E-2</v>
      </c>
      <c r="N46" s="11">
        <v>-1.32E-2</v>
      </c>
      <c r="O46" s="11">
        <v>-1.32E-2</v>
      </c>
      <c r="P46" s="11">
        <v>-1.32E-2</v>
      </c>
      <c r="Q46" s="11">
        <v>-1.32E-2</v>
      </c>
      <c r="R46" s="11">
        <v>-1.32E-2</v>
      </c>
      <c r="S46" s="11">
        <v>-1.32E-2</v>
      </c>
      <c r="T46" s="11">
        <v>-1.32E-2</v>
      </c>
      <c r="U46" s="11">
        <v>-1.32E-2</v>
      </c>
      <c r="V46" s="11">
        <v>-1.32E-2</v>
      </c>
      <c r="W46" s="11">
        <v>-1.32E-2</v>
      </c>
      <c r="X46" s="11">
        <v>-1.32E-2</v>
      </c>
      <c r="Y46" s="11">
        <v>-1.32E-2</v>
      </c>
      <c r="Z46" s="11">
        <v>-1.32E-2</v>
      </c>
      <c r="AA46" s="11">
        <v>-1.32E-2</v>
      </c>
      <c r="AB46" s="11">
        <v>-1.32E-2</v>
      </c>
      <c r="AC46" s="11">
        <v>-1.32E-2</v>
      </c>
      <c r="AD46" s="11">
        <v>-1.32E-2</v>
      </c>
      <c r="AE46" s="11">
        <v>-1.32E-2</v>
      </c>
      <c r="AF46" s="11">
        <v>-1.32E-2</v>
      </c>
      <c r="AG46" s="11">
        <v>-1.32E-2</v>
      </c>
      <c r="AH46" s="11">
        <v>-1.32E-2</v>
      </c>
      <c r="AI46" s="11">
        <v>-1.32E-2</v>
      </c>
    </row>
    <row r="47" spans="1:35" x14ac:dyDescent="0.3">
      <c r="A47" s="15">
        <v>32875.375</v>
      </c>
      <c r="B47" s="11">
        <f>SsBackT!D47</f>
        <v>0</v>
      </c>
      <c r="C47" s="11">
        <f>Illim!B47</f>
        <v>152.19999999999999</v>
      </c>
      <c r="D47" s="11">
        <f t="shared" si="3"/>
        <v>1</v>
      </c>
      <c r="E47" s="11">
        <f t="shared" si="4"/>
        <v>9</v>
      </c>
      <c r="F47" s="11">
        <f t="shared" si="5"/>
        <v>60</v>
      </c>
      <c r="G47" s="11">
        <f t="shared" si="6"/>
        <v>60</v>
      </c>
      <c r="H47" s="11" cm="1">
        <f t="array" ref="H47">INDEX($K$10:$DI$8773,ROW(G47)-9,MATCH(G47,$K$10:$DI$10,0))</f>
        <v>122.8</v>
      </c>
      <c r="I47" s="11">
        <f>IF(INDEX(Effacement!$A$3:$Y$15,MATCH(Tests!D47,Effacement!$A$3:$A$15,0),MATCH(Tests!E47,Effacement!$A$3:$Y$3,0))=0,H47,C47)</f>
        <v>152.19999999999999</v>
      </c>
      <c r="K47" s="11">
        <v>67.855999999999995</v>
      </c>
      <c r="L47" s="11">
        <v>68.465000000000003</v>
      </c>
      <c r="M47" s="11">
        <v>68.938000000000002</v>
      </c>
      <c r="N47" s="11">
        <v>69.177999999999997</v>
      </c>
      <c r="O47" s="11">
        <v>69.209999999999994</v>
      </c>
      <c r="P47" s="11">
        <v>68.953000000000003</v>
      </c>
      <c r="Q47" s="11">
        <v>68.414000000000001</v>
      </c>
      <c r="R47" s="11">
        <v>67.566000000000003</v>
      </c>
      <c r="S47" s="11">
        <v>66.236000000000004</v>
      </c>
      <c r="T47" s="11">
        <v>130.44999999999999</v>
      </c>
      <c r="U47" s="11">
        <v>133.76</v>
      </c>
      <c r="V47" s="11">
        <v>108.42</v>
      </c>
      <c r="W47" s="11">
        <v>83.328000000000003</v>
      </c>
      <c r="X47" s="11">
        <v>61.97</v>
      </c>
      <c r="Y47" s="11">
        <v>46.603999999999999</v>
      </c>
      <c r="Z47" s="11">
        <v>43.551000000000002</v>
      </c>
      <c r="AA47" s="11">
        <v>49.905999999999999</v>
      </c>
      <c r="AB47" s="11">
        <v>62.195999999999998</v>
      </c>
      <c r="AC47" s="11">
        <v>77.248000000000005</v>
      </c>
      <c r="AD47" s="11">
        <v>93.382000000000005</v>
      </c>
      <c r="AE47" s="11">
        <v>109.72</v>
      </c>
      <c r="AF47" s="11">
        <v>116.07</v>
      </c>
      <c r="AG47" s="11">
        <v>119.17</v>
      </c>
      <c r="AH47" s="11">
        <v>121.28</v>
      </c>
      <c r="AI47" s="11">
        <v>122.8</v>
      </c>
    </row>
    <row r="48" spans="1:35" x14ac:dyDescent="0.3">
      <c r="A48" s="15">
        <v>32875.416666666664</v>
      </c>
      <c r="B48" s="11">
        <f>SsBackT!D48</f>
        <v>0</v>
      </c>
      <c r="C48" s="11">
        <f>Illim!B48</f>
        <v>383.97</v>
      </c>
      <c r="D48" s="11">
        <f t="shared" si="3"/>
        <v>1</v>
      </c>
      <c r="E48" s="11">
        <f t="shared" si="4"/>
        <v>10</v>
      </c>
      <c r="F48" s="11">
        <f t="shared" si="5"/>
        <v>60</v>
      </c>
      <c r="G48" s="11">
        <f t="shared" si="6"/>
        <v>60</v>
      </c>
      <c r="H48" s="11" cm="1">
        <f t="array" ref="H48">INDEX($K$10:$DI$8773,ROW(G48)-9,MATCH(G48,$K$10:$DI$10,0))</f>
        <v>163.74</v>
      </c>
      <c r="I48" s="11">
        <f>IF(INDEX(Effacement!$A$3:$Y$15,MATCH(Tests!D48,Effacement!$A$3:$A$15,0),MATCH(Tests!E48,Effacement!$A$3:$Y$3,0))=0,H48,C48)</f>
        <v>383.97</v>
      </c>
      <c r="K48" s="11">
        <v>278.85000000000002</v>
      </c>
      <c r="L48" s="11">
        <v>290.3</v>
      </c>
      <c r="M48" s="11">
        <v>315.5</v>
      </c>
      <c r="N48" s="11">
        <v>353.62</v>
      </c>
      <c r="O48" s="11">
        <v>379.2</v>
      </c>
      <c r="P48" s="11">
        <v>366.36</v>
      </c>
      <c r="Q48" s="11">
        <v>350.62</v>
      </c>
      <c r="R48" s="11">
        <v>332.63</v>
      </c>
      <c r="S48" s="11">
        <v>311.85000000000002</v>
      </c>
      <c r="T48" s="11">
        <v>287.95</v>
      </c>
      <c r="U48" s="11">
        <v>261.58999999999997</v>
      </c>
      <c r="V48" s="11">
        <v>232.61</v>
      </c>
      <c r="W48" s="11">
        <v>201.72</v>
      </c>
      <c r="X48" s="11">
        <v>172.14</v>
      </c>
      <c r="Y48" s="11">
        <v>142.02000000000001</v>
      </c>
      <c r="Z48" s="11">
        <v>112.85</v>
      </c>
      <c r="AA48" s="11">
        <v>87.066000000000003</v>
      </c>
      <c r="AB48" s="11">
        <v>69.067999999999998</v>
      </c>
      <c r="AC48" s="11">
        <v>65.156999999999996</v>
      </c>
      <c r="AD48" s="11">
        <v>71.382000000000005</v>
      </c>
      <c r="AE48" s="11">
        <v>85.231999999999999</v>
      </c>
      <c r="AF48" s="11">
        <v>102.93</v>
      </c>
      <c r="AG48" s="11">
        <v>122.68</v>
      </c>
      <c r="AH48" s="11">
        <v>143.24</v>
      </c>
      <c r="AI48" s="11">
        <v>163.74</v>
      </c>
    </row>
    <row r="49" spans="1:35" x14ac:dyDescent="0.3">
      <c r="A49" s="15">
        <v>32875.458333333336</v>
      </c>
      <c r="B49" s="11">
        <f>SsBackT!D49</f>
        <v>0</v>
      </c>
      <c r="C49" s="11">
        <f>Illim!B49</f>
        <v>393.11</v>
      </c>
      <c r="D49" s="11">
        <f t="shared" si="3"/>
        <v>1</v>
      </c>
      <c r="E49" s="11">
        <f t="shared" si="4"/>
        <v>11</v>
      </c>
      <c r="F49" s="11">
        <f t="shared" si="5"/>
        <v>60</v>
      </c>
      <c r="G49" s="11">
        <f t="shared" si="6"/>
        <v>60</v>
      </c>
      <c r="H49" s="11" cm="1">
        <f t="array" ref="H49">INDEX($K$10:$DI$8773,ROW(G49)-9,MATCH(G49,$K$10:$DI$10,0))</f>
        <v>79.867000000000004</v>
      </c>
      <c r="I49" s="11">
        <f>IF(INDEX(Effacement!$A$3:$Y$15,MATCH(Tests!D49,Effacement!$A$3:$A$15,0),MATCH(Tests!E49,Effacement!$A$3:$Y$3,0))=0,H49,C49)</f>
        <v>393.11</v>
      </c>
      <c r="K49" s="11">
        <v>369.69</v>
      </c>
      <c r="L49" s="11">
        <v>379.96</v>
      </c>
      <c r="M49" s="11">
        <v>387</v>
      </c>
      <c r="N49" s="11">
        <v>391.69</v>
      </c>
      <c r="O49" s="11">
        <v>393.09</v>
      </c>
      <c r="P49" s="11">
        <v>392.08</v>
      </c>
      <c r="Q49" s="11">
        <v>387.75</v>
      </c>
      <c r="R49" s="11">
        <v>381.03</v>
      </c>
      <c r="S49" s="11">
        <v>370.87</v>
      </c>
      <c r="T49" s="11">
        <v>358.27</v>
      </c>
      <c r="U49" s="11">
        <v>342.65</v>
      </c>
      <c r="V49" s="11">
        <v>323.95</v>
      </c>
      <c r="W49" s="11">
        <v>302.08999999999997</v>
      </c>
      <c r="X49" s="11">
        <v>280.85000000000002</v>
      </c>
      <c r="Y49" s="11">
        <v>257.13</v>
      </c>
      <c r="Z49" s="11">
        <v>231.24</v>
      </c>
      <c r="AA49" s="11">
        <v>203.56</v>
      </c>
      <c r="AB49" s="11">
        <v>174.58</v>
      </c>
      <c r="AC49" s="11">
        <v>145.41</v>
      </c>
      <c r="AD49" s="11">
        <v>117.87</v>
      </c>
      <c r="AE49" s="11">
        <v>93.066999999999993</v>
      </c>
      <c r="AF49" s="11">
        <v>75.001000000000005</v>
      </c>
      <c r="AG49" s="11">
        <v>67.981999999999999</v>
      </c>
      <c r="AH49" s="11">
        <v>70.352999999999994</v>
      </c>
      <c r="AI49" s="11">
        <v>79.867000000000004</v>
      </c>
    </row>
    <row r="50" spans="1:35" x14ac:dyDescent="0.3">
      <c r="A50" s="15">
        <v>32875.5</v>
      </c>
      <c r="B50" s="11">
        <f>SsBackT!D50</f>
        <v>0</v>
      </c>
      <c r="C50" s="11">
        <f>Illim!B50</f>
        <v>350.73</v>
      </c>
      <c r="D50" s="11">
        <f t="shared" si="3"/>
        <v>1</v>
      </c>
      <c r="E50" s="11">
        <f t="shared" si="4"/>
        <v>12</v>
      </c>
      <c r="F50" s="11">
        <f t="shared" si="5"/>
        <v>60</v>
      </c>
      <c r="G50" s="11">
        <f t="shared" si="6"/>
        <v>60</v>
      </c>
      <c r="H50" s="11" cm="1">
        <f t="array" ref="H50">INDEX($K$10:$DI$8773,ROW(G50)-9,MATCH(G50,$K$10:$DI$10,0))</f>
        <v>154.75</v>
      </c>
      <c r="I50" s="11">
        <f>IF(INDEX(Effacement!$A$3:$Y$15,MATCH(Tests!D50,Effacement!$A$3:$A$15,0),MATCH(Tests!E50,Effacement!$A$3:$Y$3,0))=0,H50,C50)</f>
        <v>350.73</v>
      </c>
      <c r="K50" s="11">
        <v>231.65</v>
      </c>
      <c r="L50" s="11">
        <v>253.08</v>
      </c>
      <c r="M50" s="11">
        <v>272.95</v>
      </c>
      <c r="N50" s="11">
        <v>290.8</v>
      </c>
      <c r="O50" s="11">
        <v>306.55</v>
      </c>
      <c r="P50" s="11">
        <v>320.31</v>
      </c>
      <c r="Q50" s="11">
        <v>331.92</v>
      </c>
      <c r="R50" s="11">
        <v>340.58</v>
      </c>
      <c r="S50" s="11">
        <v>346.96</v>
      </c>
      <c r="T50" s="11">
        <v>350.55</v>
      </c>
      <c r="U50" s="11">
        <v>351.75</v>
      </c>
      <c r="V50" s="11">
        <v>350.02</v>
      </c>
      <c r="W50" s="11">
        <v>345.74</v>
      </c>
      <c r="X50" s="11">
        <v>341.41</v>
      </c>
      <c r="Y50" s="11">
        <v>335.5</v>
      </c>
      <c r="Z50" s="11">
        <v>326.42</v>
      </c>
      <c r="AA50" s="11">
        <v>314.95999999999998</v>
      </c>
      <c r="AB50" s="11">
        <v>301.32</v>
      </c>
      <c r="AC50" s="11">
        <v>285.19</v>
      </c>
      <c r="AD50" s="11">
        <v>266.8</v>
      </c>
      <c r="AE50" s="11">
        <v>246.3</v>
      </c>
      <c r="AF50" s="11">
        <v>224.63</v>
      </c>
      <c r="AG50" s="11">
        <v>201.43</v>
      </c>
      <c r="AH50" s="11">
        <v>177.86</v>
      </c>
      <c r="AI50" s="11">
        <v>154.75</v>
      </c>
    </row>
    <row r="51" spans="1:35" x14ac:dyDescent="0.3">
      <c r="A51" s="15">
        <v>32875.541666666664</v>
      </c>
      <c r="B51" s="11">
        <f>SsBackT!D51</f>
        <v>0</v>
      </c>
      <c r="C51" s="11">
        <f>Illim!B51</f>
        <v>289.45</v>
      </c>
      <c r="D51" s="11">
        <f t="shared" si="3"/>
        <v>1</v>
      </c>
      <c r="E51" s="11">
        <f t="shared" si="4"/>
        <v>13</v>
      </c>
      <c r="F51" s="11">
        <f t="shared" si="5"/>
        <v>60</v>
      </c>
      <c r="G51" s="11">
        <f t="shared" si="6"/>
        <v>60</v>
      </c>
      <c r="H51" s="11" cm="1">
        <f t="array" ref="H51">INDEX($K$10:$DI$8773,ROW(G51)-9,MATCH(G51,$K$10:$DI$10,0))</f>
        <v>242.13</v>
      </c>
      <c r="I51" s="11">
        <f>IF(INDEX(Effacement!$A$3:$Y$15,MATCH(Tests!D51,Effacement!$A$3:$A$15,0),MATCH(Tests!E51,Effacement!$A$3:$Y$3,0))=0,H51,C51)</f>
        <v>289.45</v>
      </c>
      <c r="K51" s="11">
        <v>102.95</v>
      </c>
      <c r="L51" s="11">
        <v>112.75</v>
      </c>
      <c r="M51" s="11">
        <v>126.66</v>
      </c>
      <c r="N51" s="11">
        <v>142.72</v>
      </c>
      <c r="O51" s="11">
        <v>160.11000000000001</v>
      </c>
      <c r="P51" s="11">
        <v>177.52</v>
      </c>
      <c r="Q51" s="11">
        <v>194.68</v>
      </c>
      <c r="R51" s="11">
        <v>210.84</v>
      </c>
      <c r="S51" s="11">
        <v>226.05</v>
      </c>
      <c r="T51" s="11">
        <v>239.05</v>
      </c>
      <c r="U51" s="11">
        <v>250.55</v>
      </c>
      <c r="V51" s="11">
        <v>260.44</v>
      </c>
      <c r="W51" s="11">
        <v>268.27</v>
      </c>
      <c r="X51" s="11">
        <v>276.62</v>
      </c>
      <c r="Y51" s="11">
        <v>282.97000000000003</v>
      </c>
      <c r="Z51" s="11">
        <v>287.32</v>
      </c>
      <c r="AA51" s="11">
        <v>289.52</v>
      </c>
      <c r="AB51" s="11">
        <v>289.81</v>
      </c>
      <c r="AC51" s="11">
        <v>288.12</v>
      </c>
      <c r="AD51" s="11">
        <v>284.68</v>
      </c>
      <c r="AE51" s="11">
        <v>279.41000000000003</v>
      </c>
      <c r="AF51" s="11">
        <v>272.26</v>
      </c>
      <c r="AG51" s="11">
        <v>263.77999999999997</v>
      </c>
      <c r="AH51" s="11">
        <v>253.57</v>
      </c>
      <c r="AI51" s="11">
        <v>242.13</v>
      </c>
    </row>
    <row r="52" spans="1:35" x14ac:dyDescent="0.3">
      <c r="A52" s="15">
        <v>32875.583333333336</v>
      </c>
      <c r="B52" s="11">
        <f>SsBackT!D52</f>
        <v>0</v>
      </c>
      <c r="C52" s="11">
        <f>Illim!B52</f>
        <v>363.96</v>
      </c>
      <c r="D52" s="11">
        <f t="shared" si="3"/>
        <v>1</v>
      </c>
      <c r="E52" s="11">
        <f t="shared" si="4"/>
        <v>14</v>
      </c>
      <c r="F52" s="11">
        <f t="shared" si="5"/>
        <v>60</v>
      </c>
      <c r="G52" s="11">
        <f t="shared" si="6"/>
        <v>60</v>
      </c>
      <c r="H52" s="11" cm="1">
        <f t="array" ref="H52">INDEX($K$10:$DI$8773,ROW(G52)-9,MATCH(G52,$K$10:$DI$10,0))</f>
        <v>360.21</v>
      </c>
      <c r="I52" s="11">
        <f>IF(INDEX(Effacement!$A$3:$Y$15,MATCH(Tests!D52,Effacement!$A$3:$A$15,0),MATCH(Tests!E52,Effacement!$A$3:$Y$3,0))=0,H52,C52)</f>
        <v>363.96</v>
      </c>
      <c r="K52" s="11">
        <v>119.39</v>
      </c>
      <c r="L52" s="11">
        <v>102.78</v>
      </c>
      <c r="M52" s="11">
        <v>88.025999999999996</v>
      </c>
      <c r="N52" s="11">
        <v>76.522000000000006</v>
      </c>
      <c r="O52" s="11">
        <v>71.125</v>
      </c>
      <c r="P52" s="11">
        <v>73.653999999999996</v>
      </c>
      <c r="Q52" s="11">
        <v>87.239000000000004</v>
      </c>
      <c r="R52" s="11">
        <v>108.37</v>
      </c>
      <c r="S52" s="11">
        <v>132.94</v>
      </c>
      <c r="T52" s="11">
        <v>159.18</v>
      </c>
      <c r="U52" s="11">
        <v>184.82</v>
      </c>
      <c r="V52" s="11">
        <v>209.66</v>
      </c>
      <c r="W52" s="11">
        <v>232.79</v>
      </c>
      <c r="X52" s="11">
        <v>256.88</v>
      </c>
      <c r="Y52" s="11">
        <v>278.97000000000003</v>
      </c>
      <c r="Z52" s="11">
        <v>298.68</v>
      </c>
      <c r="AA52" s="11">
        <v>315.61</v>
      </c>
      <c r="AB52" s="11">
        <v>329.76</v>
      </c>
      <c r="AC52" s="11">
        <v>341.69</v>
      </c>
      <c r="AD52" s="11">
        <v>350.7</v>
      </c>
      <c r="AE52" s="11">
        <v>357.6</v>
      </c>
      <c r="AF52" s="11">
        <v>362.01</v>
      </c>
      <c r="AG52" s="11">
        <v>364.05</v>
      </c>
      <c r="AH52" s="11">
        <v>363.36</v>
      </c>
      <c r="AI52" s="11">
        <v>360.21</v>
      </c>
    </row>
    <row r="53" spans="1:35" x14ac:dyDescent="0.3">
      <c r="A53" s="15">
        <v>32875.625</v>
      </c>
      <c r="B53" s="11">
        <f>SsBackT!D53</f>
        <v>0</v>
      </c>
      <c r="C53" s="11">
        <f>Illim!B53</f>
        <v>231.71</v>
      </c>
      <c r="D53" s="11">
        <f t="shared" si="3"/>
        <v>1</v>
      </c>
      <c r="E53" s="11">
        <f t="shared" si="4"/>
        <v>15</v>
      </c>
      <c r="F53" s="11">
        <f t="shared" si="5"/>
        <v>60</v>
      </c>
      <c r="G53" s="11">
        <f t="shared" si="6"/>
        <v>60</v>
      </c>
      <c r="H53" s="11" cm="1">
        <f t="array" ref="H53">INDEX($K$10:$DI$8773,ROW(G53)-9,MATCH(G53,$K$10:$DI$10,0))</f>
        <v>92.623000000000005</v>
      </c>
      <c r="I53" s="11">
        <f>IF(INDEX(Effacement!$A$3:$Y$15,MATCH(Tests!D53,Effacement!$A$3:$A$15,0),MATCH(Tests!E53,Effacement!$A$3:$Y$3,0))=0,H53,C53)</f>
        <v>231.71</v>
      </c>
      <c r="K53" s="11">
        <v>160.29</v>
      </c>
      <c r="L53" s="11">
        <v>146.41999999999999</v>
      </c>
      <c r="M53" s="11">
        <v>131.80000000000001</v>
      </c>
      <c r="N53" s="11">
        <v>116.49</v>
      </c>
      <c r="O53" s="11">
        <v>101.15</v>
      </c>
      <c r="P53" s="11">
        <v>86.424999999999997</v>
      </c>
      <c r="Q53" s="11">
        <v>73.649000000000001</v>
      </c>
      <c r="R53" s="11">
        <v>64.340999999999994</v>
      </c>
      <c r="S53" s="11">
        <v>61.895000000000003</v>
      </c>
      <c r="T53" s="11">
        <v>69.14</v>
      </c>
      <c r="U53" s="11">
        <v>86.164000000000001</v>
      </c>
      <c r="V53" s="11">
        <v>107.49</v>
      </c>
      <c r="W53" s="11">
        <v>130.56</v>
      </c>
      <c r="X53" s="11">
        <v>155.22999999999999</v>
      </c>
      <c r="Y53" s="11">
        <v>178.77</v>
      </c>
      <c r="Z53" s="11">
        <v>201.12</v>
      </c>
      <c r="AA53" s="11">
        <v>221.64</v>
      </c>
      <c r="AB53" s="11">
        <v>195.37</v>
      </c>
      <c r="AC53" s="11">
        <v>121.25</v>
      </c>
      <c r="AD53" s="11">
        <v>96.355999999999995</v>
      </c>
      <c r="AE53" s="11">
        <v>96.15</v>
      </c>
      <c r="AF53" s="11">
        <v>95.608999999999995</v>
      </c>
      <c r="AG53" s="11">
        <v>94.834999999999994</v>
      </c>
      <c r="AH53" s="11">
        <v>93.813999999999993</v>
      </c>
      <c r="AI53" s="11">
        <v>92.623000000000005</v>
      </c>
    </row>
    <row r="54" spans="1:35" x14ac:dyDescent="0.3">
      <c r="A54" s="15">
        <v>32875.666666666664</v>
      </c>
      <c r="B54" s="11">
        <f>SsBackT!D54</f>
        <v>0</v>
      </c>
      <c r="C54" s="11">
        <f>Illim!B54</f>
        <v>76.927000000000007</v>
      </c>
      <c r="D54" s="11">
        <f t="shared" si="3"/>
        <v>1</v>
      </c>
      <c r="E54" s="11">
        <f t="shared" si="4"/>
        <v>16</v>
      </c>
      <c r="F54" s="11">
        <f t="shared" si="5"/>
        <v>60</v>
      </c>
      <c r="G54" s="11">
        <f t="shared" si="6"/>
        <v>60</v>
      </c>
      <c r="H54" s="11" cm="1">
        <f t="array" ref="H54">INDEX($K$10:$DI$8773,ROW(G54)-9,MATCH(G54,$K$10:$DI$10,0))</f>
        <v>54.104999999999997</v>
      </c>
      <c r="I54" s="11">
        <f>IF(INDEX(Effacement!$A$3:$Y$15,MATCH(Tests!D54,Effacement!$A$3:$A$15,0),MATCH(Tests!E54,Effacement!$A$3:$Y$3,0))=0,H54,C54)</f>
        <v>76.927000000000007</v>
      </c>
      <c r="K54" s="11">
        <v>77.137</v>
      </c>
      <c r="L54" s="11">
        <v>76.867999999999995</v>
      </c>
      <c r="M54" s="11">
        <v>76.382000000000005</v>
      </c>
      <c r="N54" s="11">
        <v>75.596999999999994</v>
      </c>
      <c r="O54" s="11">
        <v>74.480999999999995</v>
      </c>
      <c r="P54" s="11">
        <v>72.706999999999994</v>
      </c>
      <c r="Q54" s="11">
        <v>70.204999999999998</v>
      </c>
      <c r="R54" s="11">
        <v>66.552000000000007</v>
      </c>
      <c r="S54" s="11">
        <v>59.427999999999997</v>
      </c>
      <c r="T54" s="11">
        <v>46.719000000000001</v>
      </c>
      <c r="U54" s="11">
        <v>38.293999999999997</v>
      </c>
      <c r="V54" s="11">
        <v>38.094999999999999</v>
      </c>
      <c r="W54" s="11">
        <v>49.593000000000004</v>
      </c>
      <c r="X54" s="11">
        <v>68.81</v>
      </c>
      <c r="Y54" s="11">
        <v>48.981999999999999</v>
      </c>
      <c r="Z54" s="11">
        <v>51.296999999999997</v>
      </c>
      <c r="AA54" s="11">
        <v>52.914000000000001</v>
      </c>
      <c r="AB54" s="11">
        <v>54.036000000000001</v>
      </c>
      <c r="AC54" s="11">
        <v>54.725999999999999</v>
      </c>
      <c r="AD54" s="11">
        <v>55.1</v>
      </c>
      <c r="AE54" s="11">
        <v>55.277000000000001</v>
      </c>
      <c r="AF54" s="11">
        <v>55.210999999999999</v>
      </c>
      <c r="AG54" s="11">
        <v>54.984999999999999</v>
      </c>
      <c r="AH54" s="11">
        <v>54.585000000000001</v>
      </c>
      <c r="AI54" s="11">
        <v>54.104999999999997</v>
      </c>
    </row>
    <row r="55" spans="1:35" x14ac:dyDescent="0.3">
      <c r="A55" s="15">
        <v>32875.708333333336</v>
      </c>
      <c r="B55" s="11">
        <f>SsBackT!D55</f>
        <v>0</v>
      </c>
      <c r="C55" s="11">
        <f>Illim!B55</f>
        <v>-1.32E-2</v>
      </c>
      <c r="D55" s="11">
        <f t="shared" si="3"/>
        <v>1</v>
      </c>
      <c r="E55" s="11">
        <f t="shared" si="4"/>
        <v>17</v>
      </c>
      <c r="F55" s="11">
        <f t="shared" si="5"/>
        <v>60</v>
      </c>
      <c r="G55" s="11">
        <f t="shared" si="6"/>
        <v>60</v>
      </c>
      <c r="H55" s="11" cm="1">
        <f t="array" ref="H55">INDEX($K$10:$DI$8773,ROW(G55)-9,MATCH(G55,$K$10:$DI$10,0))</f>
        <v>-1.32E-2</v>
      </c>
      <c r="I55" s="11">
        <f>IF(INDEX(Effacement!$A$3:$Y$15,MATCH(Tests!D55,Effacement!$A$3:$A$15,0),MATCH(Tests!E55,Effacement!$A$3:$Y$3,0))=0,H55,C55)</f>
        <v>-1.32E-2</v>
      </c>
      <c r="K55" s="11">
        <v>-1.32E-2</v>
      </c>
      <c r="L55" s="11">
        <v>-1.32E-2</v>
      </c>
      <c r="M55" s="11">
        <v>-1.32E-2</v>
      </c>
      <c r="N55" s="11">
        <v>-1.32E-2</v>
      </c>
      <c r="O55" s="11">
        <v>-1.32E-2</v>
      </c>
      <c r="P55" s="11">
        <v>-1.32E-2</v>
      </c>
      <c r="Q55" s="11">
        <v>-1.32E-2</v>
      </c>
      <c r="R55" s="11">
        <v>-1.32E-2</v>
      </c>
      <c r="S55" s="11">
        <v>-1.32E-2</v>
      </c>
      <c r="T55" s="11">
        <v>-1.32E-2</v>
      </c>
      <c r="U55" s="11">
        <v>-1.32E-2</v>
      </c>
      <c r="V55" s="11">
        <v>-1.32E-2</v>
      </c>
      <c r="W55" s="11">
        <v>-1.32E-2</v>
      </c>
      <c r="X55" s="11">
        <v>-1.32E-2</v>
      </c>
      <c r="Y55" s="11">
        <v>-1.32E-2</v>
      </c>
      <c r="Z55" s="11">
        <v>-1.32E-2</v>
      </c>
      <c r="AA55" s="11">
        <v>-1.32E-2</v>
      </c>
      <c r="AB55" s="11">
        <v>-1.32E-2</v>
      </c>
      <c r="AC55" s="11">
        <v>-1.32E-2</v>
      </c>
      <c r="AD55" s="11">
        <v>-1.32E-2</v>
      </c>
      <c r="AE55" s="11">
        <v>-1.32E-2</v>
      </c>
      <c r="AF55" s="11">
        <v>-1.32E-2</v>
      </c>
      <c r="AG55" s="11">
        <v>-1.32E-2</v>
      </c>
      <c r="AH55" s="11">
        <v>-1.32E-2</v>
      </c>
      <c r="AI55" s="11">
        <v>-1.32E-2</v>
      </c>
    </row>
    <row r="56" spans="1:35" x14ac:dyDescent="0.3">
      <c r="A56" s="15">
        <v>32875.75</v>
      </c>
      <c r="B56" s="11">
        <f>SsBackT!D56</f>
        <v>0</v>
      </c>
      <c r="C56" s="11">
        <f>Illim!B56</f>
        <v>-1.32E-2</v>
      </c>
      <c r="D56" s="11">
        <f t="shared" si="3"/>
        <v>1</v>
      </c>
      <c r="E56" s="11">
        <f t="shared" si="4"/>
        <v>18</v>
      </c>
      <c r="F56" s="11">
        <f t="shared" si="5"/>
        <v>60</v>
      </c>
      <c r="G56" s="11">
        <f t="shared" si="6"/>
        <v>60</v>
      </c>
      <c r="H56" s="11" cm="1">
        <f t="array" ref="H56">INDEX($K$10:$DI$8773,ROW(G56)-9,MATCH(G56,$K$10:$DI$10,0))</f>
        <v>-1.32E-2</v>
      </c>
      <c r="I56" s="11">
        <f>IF(INDEX(Effacement!$A$3:$Y$15,MATCH(Tests!D56,Effacement!$A$3:$A$15,0),MATCH(Tests!E56,Effacement!$A$3:$Y$3,0))=0,H56,C56)</f>
        <v>-1.32E-2</v>
      </c>
      <c r="K56" s="11">
        <v>-1.32E-2</v>
      </c>
      <c r="L56" s="11">
        <v>-1.32E-2</v>
      </c>
      <c r="M56" s="11">
        <v>-1.32E-2</v>
      </c>
      <c r="N56" s="11">
        <v>-1.32E-2</v>
      </c>
      <c r="O56" s="11">
        <v>-1.32E-2</v>
      </c>
      <c r="P56" s="11">
        <v>-1.32E-2</v>
      </c>
      <c r="Q56" s="11">
        <v>-1.32E-2</v>
      </c>
      <c r="R56" s="11">
        <v>-1.32E-2</v>
      </c>
      <c r="S56" s="11">
        <v>-1.32E-2</v>
      </c>
      <c r="T56" s="11">
        <v>-1.32E-2</v>
      </c>
      <c r="U56" s="11">
        <v>-1.32E-2</v>
      </c>
      <c r="V56" s="11">
        <v>-1.32E-2</v>
      </c>
      <c r="W56" s="11">
        <v>-1.32E-2</v>
      </c>
      <c r="X56" s="11">
        <v>-1.32E-2</v>
      </c>
      <c r="Y56" s="11">
        <v>-1.32E-2</v>
      </c>
      <c r="Z56" s="11">
        <v>-1.32E-2</v>
      </c>
      <c r="AA56" s="11">
        <v>-1.32E-2</v>
      </c>
      <c r="AB56" s="11">
        <v>-1.32E-2</v>
      </c>
      <c r="AC56" s="11">
        <v>-1.32E-2</v>
      </c>
      <c r="AD56" s="11">
        <v>-1.32E-2</v>
      </c>
      <c r="AE56" s="11">
        <v>-1.32E-2</v>
      </c>
      <c r="AF56" s="11">
        <v>-1.32E-2</v>
      </c>
      <c r="AG56" s="11">
        <v>-1.32E-2</v>
      </c>
      <c r="AH56" s="11">
        <v>-1.32E-2</v>
      </c>
      <c r="AI56" s="11">
        <v>-1.32E-2</v>
      </c>
    </row>
    <row r="57" spans="1:35" x14ac:dyDescent="0.3">
      <c r="A57" s="15">
        <v>32875.791666666664</v>
      </c>
      <c r="B57" s="11">
        <f>SsBackT!D57</f>
        <v>0</v>
      </c>
      <c r="C57" s="11">
        <f>Illim!B57</f>
        <v>-1.32E-2</v>
      </c>
      <c r="D57" s="11">
        <f t="shared" si="3"/>
        <v>1</v>
      </c>
      <c r="E57" s="11">
        <f t="shared" si="4"/>
        <v>19</v>
      </c>
      <c r="F57" s="11">
        <f t="shared" si="5"/>
        <v>60</v>
      </c>
      <c r="G57" s="11">
        <f t="shared" si="6"/>
        <v>60</v>
      </c>
      <c r="H57" s="11" cm="1">
        <f t="array" ref="H57">INDEX($K$10:$DI$8773,ROW(G57)-9,MATCH(G57,$K$10:$DI$10,0))</f>
        <v>-1.32E-2</v>
      </c>
      <c r="I57" s="11">
        <f>IF(INDEX(Effacement!$A$3:$Y$15,MATCH(Tests!D57,Effacement!$A$3:$A$15,0),MATCH(Tests!E57,Effacement!$A$3:$Y$3,0))=0,H57,C57)</f>
        <v>-1.32E-2</v>
      </c>
      <c r="K57" s="11">
        <v>-1.32E-2</v>
      </c>
      <c r="L57" s="11">
        <v>-1.32E-2</v>
      </c>
      <c r="M57" s="11">
        <v>-1.32E-2</v>
      </c>
      <c r="N57" s="11">
        <v>-1.32E-2</v>
      </c>
      <c r="O57" s="11">
        <v>-1.32E-2</v>
      </c>
      <c r="P57" s="11">
        <v>-1.32E-2</v>
      </c>
      <c r="Q57" s="11">
        <v>-1.32E-2</v>
      </c>
      <c r="R57" s="11">
        <v>-1.32E-2</v>
      </c>
      <c r="S57" s="11">
        <v>-1.32E-2</v>
      </c>
      <c r="T57" s="11">
        <v>-1.32E-2</v>
      </c>
      <c r="U57" s="11">
        <v>-1.32E-2</v>
      </c>
      <c r="V57" s="11">
        <v>-1.32E-2</v>
      </c>
      <c r="W57" s="11">
        <v>-1.32E-2</v>
      </c>
      <c r="X57" s="11">
        <v>-1.32E-2</v>
      </c>
      <c r="Y57" s="11">
        <v>-1.32E-2</v>
      </c>
      <c r="Z57" s="11">
        <v>-1.32E-2</v>
      </c>
      <c r="AA57" s="11">
        <v>-1.32E-2</v>
      </c>
      <c r="AB57" s="11">
        <v>-1.32E-2</v>
      </c>
      <c r="AC57" s="11">
        <v>-1.32E-2</v>
      </c>
      <c r="AD57" s="11">
        <v>-1.32E-2</v>
      </c>
      <c r="AE57" s="11">
        <v>-1.32E-2</v>
      </c>
      <c r="AF57" s="11">
        <v>-1.32E-2</v>
      </c>
      <c r="AG57" s="11">
        <v>-1.32E-2</v>
      </c>
      <c r="AH57" s="11">
        <v>-1.32E-2</v>
      </c>
      <c r="AI57" s="11">
        <v>-1.32E-2</v>
      </c>
    </row>
    <row r="58" spans="1:35" x14ac:dyDescent="0.3">
      <c r="A58" s="15">
        <v>32875.833333333336</v>
      </c>
      <c r="B58" s="11">
        <f>SsBackT!D58</f>
        <v>0</v>
      </c>
      <c r="C58" s="11">
        <f>Illim!B58</f>
        <v>-1.32E-2</v>
      </c>
      <c r="D58" s="11">
        <f t="shared" si="3"/>
        <v>1</v>
      </c>
      <c r="E58" s="11">
        <f t="shared" si="4"/>
        <v>20</v>
      </c>
      <c r="F58" s="11">
        <f t="shared" si="5"/>
        <v>60</v>
      </c>
      <c r="G58" s="11">
        <f t="shared" si="6"/>
        <v>60</v>
      </c>
      <c r="H58" s="11" cm="1">
        <f t="array" ref="H58">INDEX($K$10:$DI$8773,ROW(G58)-9,MATCH(G58,$K$10:$DI$10,0))</f>
        <v>-1.32E-2</v>
      </c>
      <c r="I58" s="11">
        <f>IF(INDEX(Effacement!$A$3:$Y$15,MATCH(Tests!D58,Effacement!$A$3:$A$15,0),MATCH(Tests!E58,Effacement!$A$3:$Y$3,0))=0,H58,C58)</f>
        <v>-1.32E-2</v>
      </c>
      <c r="K58" s="11">
        <v>-1.32E-2</v>
      </c>
      <c r="L58" s="11">
        <v>-1.32E-2</v>
      </c>
      <c r="M58" s="11">
        <v>-1.32E-2</v>
      </c>
      <c r="N58" s="11">
        <v>-1.32E-2</v>
      </c>
      <c r="O58" s="11">
        <v>-1.32E-2</v>
      </c>
      <c r="P58" s="11">
        <v>-1.32E-2</v>
      </c>
      <c r="Q58" s="11">
        <v>-1.32E-2</v>
      </c>
      <c r="R58" s="11">
        <v>-1.32E-2</v>
      </c>
      <c r="S58" s="11">
        <v>-1.32E-2</v>
      </c>
      <c r="T58" s="11">
        <v>-1.32E-2</v>
      </c>
      <c r="U58" s="11">
        <v>-1.32E-2</v>
      </c>
      <c r="V58" s="11">
        <v>-1.32E-2</v>
      </c>
      <c r="W58" s="11">
        <v>-1.32E-2</v>
      </c>
      <c r="X58" s="11">
        <v>-1.32E-2</v>
      </c>
      <c r="Y58" s="11">
        <v>-1.32E-2</v>
      </c>
      <c r="Z58" s="11">
        <v>-1.32E-2</v>
      </c>
      <c r="AA58" s="11">
        <v>-1.32E-2</v>
      </c>
      <c r="AB58" s="11">
        <v>-1.32E-2</v>
      </c>
      <c r="AC58" s="11">
        <v>-1.32E-2</v>
      </c>
      <c r="AD58" s="11">
        <v>-1.32E-2</v>
      </c>
      <c r="AE58" s="11">
        <v>-1.32E-2</v>
      </c>
      <c r="AF58" s="11">
        <v>-1.32E-2</v>
      </c>
      <c r="AG58" s="11">
        <v>-1.32E-2</v>
      </c>
      <c r="AH58" s="11">
        <v>-1.32E-2</v>
      </c>
      <c r="AI58" s="11">
        <v>-1.32E-2</v>
      </c>
    </row>
    <row r="59" spans="1:35" x14ac:dyDescent="0.3">
      <c r="A59" s="15">
        <v>32875.875</v>
      </c>
      <c r="B59" s="11">
        <f>SsBackT!D59</f>
        <v>0</v>
      </c>
      <c r="C59" s="11">
        <f>Illim!B59</f>
        <v>-1.32E-2</v>
      </c>
      <c r="D59" s="11">
        <f t="shared" si="3"/>
        <v>1</v>
      </c>
      <c r="E59" s="11">
        <f t="shared" si="4"/>
        <v>21</v>
      </c>
      <c r="F59" s="11">
        <f t="shared" si="5"/>
        <v>60</v>
      </c>
      <c r="G59" s="11">
        <f t="shared" si="6"/>
        <v>60</v>
      </c>
      <c r="H59" s="11" cm="1">
        <f t="array" ref="H59">INDEX($K$10:$DI$8773,ROW(G59)-9,MATCH(G59,$K$10:$DI$10,0))</f>
        <v>-1.32E-2</v>
      </c>
      <c r="I59" s="11">
        <f>IF(INDEX(Effacement!$A$3:$Y$15,MATCH(Tests!D59,Effacement!$A$3:$A$15,0),MATCH(Tests!E59,Effacement!$A$3:$Y$3,0))=0,H59,C59)</f>
        <v>-1.32E-2</v>
      </c>
      <c r="K59" s="11">
        <v>-1.32E-2</v>
      </c>
      <c r="L59" s="11">
        <v>-1.32E-2</v>
      </c>
      <c r="M59" s="11">
        <v>-1.32E-2</v>
      </c>
      <c r="N59" s="11">
        <v>-1.32E-2</v>
      </c>
      <c r="O59" s="11">
        <v>-1.32E-2</v>
      </c>
      <c r="P59" s="11">
        <v>-1.32E-2</v>
      </c>
      <c r="Q59" s="11">
        <v>-1.32E-2</v>
      </c>
      <c r="R59" s="11">
        <v>-1.32E-2</v>
      </c>
      <c r="S59" s="11">
        <v>-1.32E-2</v>
      </c>
      <c r="T59" s="11">
        <v>-1.32E-2</v>
      </c>
      <c r="U59" s="11">
        <v>-1.32E-2</v>
      </c>
      <c r="V59" s="11">
        <v>-1.32E-2</v>
      </c>
      <c r="W59" s="11">
        <v>-1.32E-2</v>
      </c>
      <c r="X59" s="11">
        <v>-1.32E-2</v>
      </c>
      <c r="Y59" s="11">
        <v>-1.32E-2</v>
      </c>
      <c r="Z59" s="11">
        <v>-1.32E-2</v>
      </c>
      <c r="AA59" s="11">
        <v>-1.32E-2</v>
      </c>
      <c r="AB59" s="11">
        <v>-1.32E-2</v>
      </c>
      <c r="AC59" s="11">
        <v>-1.32E-2</v>
      </c>
      <c r="AD59" s="11">
        <v>-1.32E-2</v>
      </c>
      <c r="AE59" s="11">
        <v>-1.32E-2</v>
      </c>
      <c r="AF59" s="11">
        <v>-1.32E-2</v>
      </c>
      <c r="AG59" s="11">
        <v>-1.32E-2</v>
      </c>
      <c r="AH59" s="11">
        <v>-1.32E-2</v>
      </c>
      <c r="AI59" s="11">
        <v>-1.32E-2</v>
      </c>
    </row>
    <row r="60" spans="1:35" x14ac:dyDescent="0.3">
      <c r="A60" s="15">
        <v>32875.916666666664</v>
      </c>
      <c r="B60" s="11">
        <f>SsBackT!D60</f>
        <v>0</v>
      </c>
      <c r="C60" s="11">
        <f>Illim!B60</f>
        <v>-1.32E-2</v>
      </c>
      <c r="D60" s="11">
        <f t="shared" si="3"/>
        <v>1</v>
      </c>
      <c r="E60" s="11">
        <f t="shared" si="4"/>
        <v>22</v>
      </c>
      <c r="F60" s="11">
        <f t="shared" si="5"/>
        <v>60</v>
      </c>
      <c r="G60" s="11">
        <f t="shared" si="6"/>
        <v>60</v>
      </c>
      <c r="H60" s="11" cm="1">
        <f t="array" ref="H60">INDEX($K$10:$DI$8773,ROW(G60)-9,MATCH(G60,$K$10:$DI$10,0))</f>
        <v>-1.32E-2</v>
      </c>
      <c r="I60" s="11">
        <f>IF(INDEX(Effacement!$A$3:$Y$15,MATCH(Tests!D60,Effacement!$A$3:$A$15,0),MATCH(Tests!E60,Effacement!$A$3:$Y$3,0))=0,H60,C60)</f>
        <v>-1.32E-2</v>
      </c>
      <c r="K60" s="11">
        <v>-1.32E-2</v>
      </c>
      <c r="L60" s="11">
        <v>-1.32E-2</v>
      </c>
      <c r="M60" s="11">
        <v>-1.32E-2</v>
      </c>
      <c r="N60" s="11">
        <v>-1.32E-2</v>
      </c>
      <c r="O60" s="11">
        <v>-1.32E-2</v>
      </c>
      <c r="P60" s="11">
        <v>-1.32E-2</v>
      </c>
      <c r="Q60" s="11">
        <v>-1.32E-2</v>
      </c>
      <c r="R60" s="11">
        <v>-1.32E-2</v>
      </c>
      <c r="S60" s="11">
        <v>-1.32E-2</v>
      </c>
      <c r="T60" s="11">
        <v>-1.32E-2</v>
      </c>
      <c r="U60" s="11">
        <v>-1.32E-2</v>
      </c>
      <c r="V60" s="11">
        <v>-1.32E-2</v>
      </c>
      <c r="W60" s="11">
        <v>-1.32E-2</v>
      </c>
      <c r="X60" s="11">
        <v>-1.32E-2</v>
      </c>
      <c r="Y60" s="11">
        <v>-1.32E-2</v>
      </c>
      <c r="Z60" s="11">
        <v>-1.32E-2</v>
      </c>
      <c r="AA60" s="11">
        <v>-1.32E-2</v>
      </c>
      <c r="AB60" s="11">
        <v>-1.32E-2</v>
      </c>
      <c r="AC60" s="11">
        <v>-1.32E-2</v>
      </c>
      <c r="AD60" s="11">
        <v>-1.32E-2</v>
      </c>
      <c r="AE60" s="11">
        <v>-1.32E-2</v>
      </c>
      <c r="AF60" s="11">
        <v>-1.32E-2</v>
      </c>
      <c r="AG60" s="11">
        <v>-1.32E-2</v>
      </c>
      <c r="AH60" s="11">
        <v>-1.32E-2</v>
      </c>
      <c r="AI60" s="11">
        <v>-1.32E-2</v>
      </c>
    </row>
    <row r="61" spans="1:35" x14ac:dyDescent="0.3">
      <c r="A61" s="15">
        <v>32875.958333333336</v>
      </c>
      <c r="B61" s="11">
        <f>SsBackT!D61</f>
        <v>0</v>
      </c>
      <c r="C61" s="11">
        <f>Illim!B61</f>
        <v>-1.32E-2</v>
      </c>
      <c r="D61" s="11">
        <f t="shared" si="3"/>
        <v>1</v>
      </c>
      <c r="E61" s="11">
        <f t="shared" si="4"/>
        <v>23</v>
      </c>
      <c r="F61" s="11">
        <f t="shared" si="5"/>
        <v>60</v>
      </c>
      <c r="G61" s="11">
        <f t="shared" si="6"/>
        <v>60</v>
      </c>
      <c r="H61" s="11" cm="1">
        <f t="array" ref="H61">INDEX($K$10:$DI$8773,ROW(G61)-9,MATCH(G61,$K$10:$DI$10,0))</f>
        <v>-1.32E-2</v>
      </c>
      <c r="I61" s="11">
        <f>IF(INDEX(Effacement!$A$3:$Y$15,MATCH(Tests!D61,Effacement!$A$3:$A$15,0),MATCH(Tests!E61,Effacement!$A$3:$Y$3,0))=0,H61,C61)</f>
        <v>-1.32E-2</v>
      </c>
      <c r="K61" s="11">
        <v>-1.32E-2</v>
      </c>
      <c r="L61" s="11">
        <v>-1.32E-2</v>
      </c>
      <c r="M61" s="11">
        <v>-1.32E-2</v>
      </c>
      <c r="N61" s="11">
        <v>-1.32E-2</v>
      </c>
      <c r="O61" s="11">
        <v>-1.32E-2</v>
      </c>
      <c r="P61" s="11">
        <v>-1.32E-2</v>
      </c>
      <c r="Q61" s="11">
        <v>-1.32E-2</v>
      </c>
      <c r="R61" s="11">
        <v>-1.32E-2</v>
      </c>
      <c r="S61" s="11">
        <v>-1.32E-2</v>
      </c>
      <c r="T61" s="11">
        <v>-1.32E-2</v>
      </c>
      <c r="U61" s="11">
        <v>-1.32E-2</v>
      </c>
      <c r="V61" s="11">
        <v>-1.32E-2</v>
      </c>
      <c r="W61" s="11">
        <v>-1.32E-2</v>
      </c>
      <c r="X61" s="11">
        <v>-1.32E-2</v>
      </c>
      <c r="Y61" s="11">
        <v>-1.32E-2</v>
      </c>
      <c r="Z61" s="11">
        <v>-1.32E-2</v>
      </c>
      <c r="AA61" s="11">
        <v>-1.32E-2</v>
      </c>
      <c r="AB61" s="11">
        <v>-1.32E-2</v>
      </c>
      <c r="AC61" s="11">
        <v>-1.32E-2</v>
      </c>
      <c r="AD61" s="11">
        <v>-1.32E-2</v>
      </c>
      <c r="AE61" s="11">
        <v>-1.32E-2</v>
      </c>
      <c r="AF61" s="11">
        <v>-1.32E-2</v>
      </c>
      <c r="AG61" s="11">
        <v>-1.32E-2</v>
      </c>
      <c r="AH61" s="11">
        <v>-1.32E-2</v>
      </c>
      <c r="AI61" s="11">
        <v>-1.32E-2</v>
      </c>
    </row>
    <row r="62" spans="1:35" x14ac:dyDescent="0.3">
      <c r="A62" s="15">
        <v>32876</v>
      </c>
      <c r="B62" s="11">
        <f>SsBackT!D62</f>
        <v>0</v>
      </c>
      <c r="C62" s="11">
        <f>Illim!B62</f>
        <v>-1.32E-2</v>
      </c>
      <c r="D62" s="11">
        <f t="shared" si="3"/>
        <v>1</v>
      </c>
      <c r="E62" s="11">
        <f t="shared" si="4"/>
        <v>0</v>
      </c>
      <c r="F62" s="11">
        <f t="shared" si="5"/>
        <v>60</v>
      </c>
      <c r="G62" s="11">
        <f t="shared" si="6"/>
        <v>60</v>
      </c>
      <c r="H62" s="11" cm="1">
        <f t="array" ref="H62">INDEX($K$10:$DI$8773,ROW(G62)-9,MATCH(G62,$K$10:$DI$10,0))</f>
        <v>-1.32E-2</v>
      </c>
      <c r="I62" s="11">
        <f>IF(INDEX(Effacement!$A$3:$Y$15,MATCH(Tests!D62,Effacement!$A$3:$A$15,0),MATCH(Tests!E62,Effacement!$A$3:$Y$3,0))=0,H62,C62)</f>
        <v>-1.32E-2</v>
      </c>
      <c r="K62" s="11">
        <v>-1.32E-2</v>
      </c>
      <c r="L62" s="11">
        <v>-1.32E-2</v>
      </c>
      <c r="M62" s="11">
        <v>-1.32E-2</v>
      </c>
      <c r="N62" s="11">
        <v>-1.32E-2</v>
      </c>
      <c r="O62" s="11">
        <v>-1.32E-2</v>
      </c>
      <c r="P62" s="11">
        <v>-1.32E-2</v>
      </c>
      <c r="Q62" s="11">
        <v>-1.32E-2</v>
      </c>
      <c r="R62" s="11">
        <v>-1.32E-2</v>
      </c>
      <c r="S62" s="11">
        <v>-1.32E-2</v>
      </c>
      <c r="T62" s="11">
        <v>-1.32E-2</v>
      </c>
      <c r="U62" s="11">
        <v>-1.32E-2</v>
      </c>
      <c r="V62" s="11">
        <v>-1.32E-2</v>
      </c>
      <c r="W62" s="11">
        <v>-1.32E-2</v>
      </c>
      <c r="X62" s="11">
        <v>-1.32E-2</v>
      </c>
      <c r="Y62" s="11">
        <v>-1.32E-2</v>
      </c>
      <c r="Z62" s="11">
        <v>-1.32E-2</v>
      </c>
      <c r="AA62" s="11">
        <v>-1.32E-2</v>
      </c>
      <c r="AB62" s="11">
        <v>-1.32E-2</v>
      </c>
      <c r="AC62" s="11">
        <v>-1.32E-2</v>
      </c>
      <c r="AD62" s="11">
        <v>-1.32E-2</v>
      </c>
      <c r="AE62" s="11">
        <v>-1.32E-2</v>
      </c>
      <c r="AF62" s="11">
        <v>-1.32E-2</v>
      </c>
      <c r="AG62" s="11">
        <v>-1.32E-2</v>
      </c>
      <c r="AH62" s="11">
        <v>-1.32E-2</v>
      </c>
      <c r="AI62" s="11">
        <v>-1.32E-2</v>
      </c>
    </row>
    <row r="63" spans="1:35" x14ac:dyDescent="0.3">
      <c r="A63" s="15">
        <v>32876.041666666664</v>
      </c>
      <c r="B63" s="11">
        <f>SsBackT!D63</f>
        <v>0</v>
      </c>
      <c r="C63" s="11">
        <f>Illim!B63</f>
        <v>-1.32E-2</v>
      </c>
      <c r="D63" s="11">
        <f t="shared" si="3"/>
        <v>1</v>
      </c>
      <c r="E63" s="11">
        <f t="shared" si="4"/>
        <v>1</v>
      </c>
      <c r="F63" s="11">
        <f t="shared" si="5"/>
        <v>60</v>
      </c>
      <c r="G63" s="11">
        <f t="shared" si="6"/>
        <v>60</v>
      </c>
      <c r="H63" s="11" cm="1">
        <f t="array" ref="H63">INDEX($K$10:$DI$8773,ROW(G63)-9,MATCH(G63,$K$10:$DI$10,0))</f>
        <v>-1.32E-2</v>
      </c>
      <c r="I63" s="11">
        <f>IF(INDEX(Effacement!$A$3:$Y$15,MATCH(Tests!D63,Effacement!$A$3:$A$15,0),MATCH(Tests!E63,Effacement!$A$3:$Y$3,0))=0,H63,C63)</f>
        <v>-1.32E-2</v>
      </c>
      <c r="K63" s="11">
        <v>-1.32E-2</v>
      </c>
      <c r="L63" s="11">
        <v>-1.32E-2</v>
      </c>
      <c r="M63" s="11">
        <v>-1.32E-2</v>
      </c>
      <c r="N63" s="11">
        <v>-1.32E-2</v>
      </c>
      <c r="O63" s="11">
        <v>-1.32E-2</v>
      </c>
      <c r="P63" s="11">
        <v>-1.32E-2</v>
      </c>
      <c r="Q63" s="11">
        <v>-1.32E-2</v>
      </c>
      <c r="R63" s="11">
        <v>-1.32E-2</v>
      </c>
      <c r="S63" s="11">
        <v>-1.32E-2</v>
      </c>
      <c r="T63" s="11">
        <v>-1.32E-2</v>
      </c>
      <c r="U63" s="11">
        <v>-1.32E-2</v>
      </c>
      <c r="V63" s="11">
        <v>-1.32E-2</v>
      </c>
      <c r="W63" s="11">
        <v>-1.32E-2</v>
      </c>
      <c r="X63" s="11">
        <v>-1.32E-2</v>
      </c>
      <c r="Y63" s="11">
        <v>-1.32E-2</v>
      </c>
      <c r="Z63" s="11">
        <v>-1.32E-2</v>
      </c>
      <c r="AA63" s="11">
        <v>-1.32E-2</v>
      </c>
      <c r="AB63" s="11">
        <v>-1.32E-2</v>
      </c>
      <c r="AC63" s="11">
        <v>-1.32E-2</v>
      </c>
      <c r="AD63" s="11">
        <v>-1.32E-2</v>
      </c>
      <c r="AE63" s="11">
        <v>-1.32E-2</v>
      </c>
      <c r="AF63" s="11">
        <v>-1.32E-2</v>
      </c>
      <c r="AG63" s="11">
        <v>-1.32E-2</v>
      </c>
      <c r="AH63" s="11">
        <v>-1.32E-2</v>
      </c>
      <c r="AI63" s="11">
        <v>-1.32E-2</v>
      </c>
    </row>
    <row r="64" spans="1:35" x14ac:dyDescent="0.3">
      <c r="A64" s="15">
        <v>32876.083333333336</v>
      </c>
      <c r="B64" s="11">
        <f>SsBackT!D64</f>
        <v>0</v>
      </c>
      <c r="C64" s="11">
        <f>Illim!B64</f>
        <v>-1.32E-2</v>
      </c>
      <c r="D64" s="11">
        <f t="shared" si="3"/>
        <v>1</v>
      </c>
      <c r="E64" s="11">
        <f t="shared" si="4"/>
        <v>2</v>
      </c>
      <c r="F64" s="11">
        <f t="shared" si="5"/>
        <v>60</v>
      </c>
      <c r="G64" s="11">
        <f t="shared" si="6"/>
        <v>60</v>
      </c>
      <c r="H64" s="11" cm="1">
        <f t="array" ref="H64">INDEX($K$10:$DI$8773,ROW(G64)-9,MATCH(G64,$K$10:$DI$10,0))</f>
        <v>-1.32E-2</v>
      </c>
      <c r="I64" s="11">
        <f>IF(INDEX(Effacement!$A$3:$Y$15,MATCH(Tests!D64,Effacement!$A$3:$A$15,0),MATCH(Tests!E64,Effacement!$A$3:$Y$3,0))=0,H64,C64)</f>
        <v>-1.32E-2</v>
      </c>
      <c r="K64" s="11">
        <v>-1.32E-2</v>
      </c>
      <c r="L64" s="11">
        <v>-1.32E-2</v>
      </c>
      <c r="M64" s="11">
        <v>-1.32E-2</v>
      </c>
      <c r="N64" s="11">
        <v>-1.32E-2</v>
      </c>
      <c r="O64" s="11">
        <v>-1.32E-2</v>
      </c>
      <c r="P64" s="11">
        <v>-1.32E-2</v>
      </c>
      <c r="Q64" s="11">
        <v>-1.32E-2</v>
      </c>
      <c r="R64" s="11">
        <v>-1.32E-2</v>
      </c>
      <c r="S64" s="11">
        <v>-1.32E-2</v>
      </c>
      <c r="T64" s="11">
        <v>-1.32E-2</v>
      </c>
      <c r="U64" s="11">
        <v>-1.32E-2</v>
      </c>
      <c r="V64" s="11">
        <v>-1.32E-2</v>
      </c>
      <c r="W64" s="11">
        <v>-1.32E-2</v>
      </c>
      <c r="X64" s="11">
        <v>-1.32E-2</v>
      </c>
      <c r="Y64" s="11">
        <v>-1.32E-2</v>
      </c>
      <c r="Z64" s="11">
        <v>-1.32E-2</v>
      </c>
      <c r="AA64" s="11">
        <v>-1.32E-2</v>
      </c>
      <c r="AB64" s="11">
        <v>-1.32E-2</v>
      </c>
      <c r="AC64" s="11">
        <v>-1.32E-2</v>
      </c>
      <c r="AD64" s="11">
        <v>-1.32E-2</v>
      </c>
      <c r="AE64" s="11">
        <v>-1.32E-2</v>
      </c>
      <c r="AF64" s="11">
        <v>-1.32E-2</v>
      </c>
      <c r="AG64" s="11">
        <v>-1.32E-2</v>
      </c>
      <c r="AH64" s="11">
        <v>-1.32E-2</v>
      </c>
      <c r="AI64" s="11">
        <v>-1.32E-2</v>
      </c>
    </row>
    <row r="65" spans="1:35" x14ac:dyDescent="0.3">
      <c r="A65" s="15">
        <v>32876.125</v>
      </c>
      <c r="B65" s="11">
        <f>SsBackT!D65</f>
        <v>0</v>
      </c>
      <c r="C65" s="11">
        <f>Illim!B65</f>
        <v>-1.32E-2</v>
      </c>
      <c r="D65" s="11">
        <f t="shared" si="3"/>
        <v>1</v>
      </c>
      <c r="E65" s="11">
        <f t="shared" si="4"/>
        <v>3</v>
      </c>
      <c r="F65" s="11">
        <f t="shared" si="5"/>
        <v>60</v>
      </c>
      <c r="G65" s="11">
        <f t="shared" si="6"/>
        <v>60</v>
      </c>
      <c r="H65" s="11" cm="1">
        <f t="array" ref="H65">INDEX($K$10:$DI$8773,ROW(G65)-9,MATCH(G65,$K$10:$DI$10,0))</f>
        <v>-1.32E-2</v>
      </c>
      <c r="I65" s="11">
        <f>IF(INDEX(Effacement!$A$3:$Y$15,MATCH(Tests!D65,Effacement!$A$3:$A$15,0),MATCH(Tests!E65,Effacement!$A$3:$Y$3,0))=0,H65,C65)</f>
        <v>-1.32E-2</v>
      </c>
      <c r="K65" s="11">
        <v>-1.32E-2</v>
      </c>
      <c r="L65" s="11">
        <v>-1.32E-2</v>
      </c>
      <c r="M65" s="11">
        <v>-1.32E-2</v>
      </c>
      <c r="N65" s="11">
        <v>-1.32E-2</v>
      </c>
      <c r="O65" s="11">
        <v>-1.32E-2</v>
      </c>
      <c r="P65" s="11">
        <v>-1.32E-2</v>
      </c>
      <c r="Q65" s="11">
        <v>-1.32E-2</v>
      </c>
      <c r="R65" s="11">
        <v>-1.32E-2</v>
      </c>
      <c r="S65" s="11">
        <v>-1.32E-2</v>
      </c>
      <c r="T65" s="11">
        <v>-1.32E-2</v>
      </c>
      <c r="U65" s="11">
        <v>-1.32E-2</v>
      </c>
      <c r="V65" s="11">
        <v>-1.32E-2</v>
      </c>
      <c r="W65" s="11">
        <v>-1.32E-2</v>
      </c>
      <c r="X65" s="11">
        <v>-1.32E-2</v>
      </c>
      <c r="Y65" s="11">
        <v>-1.32E-2</v>
      </c>
      <c r="Z65" s="11">
        <v>-1.32E-2</v>
      </c>
      <c r="AA65" s="11">
        <v>-1.32E-2</v>
      </c>
      <c r="AB65" s="11">
        <v>-1.32E-2</v>
      </c>
      <c r="AC65" s="11">
        <v>-1.32E-2</v>
      </c>
      <c r="AD65" s="11">
        <v>-1.32E-2</v>
      </c>
      <c r="AE65" s="11">
        <v>-1.32E-2</v>
      </c>
      <c r="AF65" s="11">
        <v>-1.32E-2</v>
      </c>
      <c r="AG65" s="11">
        <v>-1.32E-2</v>
      </c>
      <c r="AH65" s="11">
        <v>-1.32E-2</v>
      </c>
      <c r="AI65" s="11">
        <v>-1.32E-2</v>
      </c>
    </row>
    <row r="66" spans="1:35" x14ac:dyDescent="0.3">
      <c r="A66" s="15">
        <v>32876.166666666664</v>
      </c>
      <c r="B66" s="11">
        <f>SsBackT!D66</f>
        <v>0</v>
      </c>
      <c r="C66" s="11">
        <f>Illim!B66</f>
        <v>-1.32E-2</v>
      </c>
      <c r="D66" s="11">
        <f t="shared" si="3"/>
        <v>1</v>
      </c>
      <c r="E66" s="11">
        <f t="shared" si="4"/>
        <v>4</v>
      </c>
      <c r="F66" s="11">
        <f t="shared" si="5"/>
        <v>60</v>
      </c>
      <c r="G66" s="11">
        <f t="shared" si="6"/>
        <v>60</v>
      </c>
      <c r="H66" s="11" cm="1">
        <f t="array" ref="H66">INDEX($K$10:$DI$8773,ROW(G66)-9,MATCH(G66,$K$10:$DI$10,0))</f>
        <v>-1.32E-2</v>
      </c>
      <c r="I66" s="11">
        <f>IF(INDEX(Effacement!$A$3:$Y$15,MATCH(Tests!D66,Effacement!$A$3:$A$15,0),MATCH(Tests!E66,Effacement!$A$3:$Y$3,0))=0,H66,C66)</f>
        <v>-1.32E-2</v>
      </c>
      <c r="K66" s="11">
        <v>-1.32E-2</v>
      </c>
      <c r="L66" s="11">
        <v>-1.32E-2</v>
      </c>
      <c r="M66" s="11">
        <v>-1.32E-2</v>
      </c>
      <c r="N66" s="11">
        <v>-1.32E-2</v>
      </c>
      <c r="O66" s="11">
        <v>-1.32E-2</v>
      </c>
      <c r="P66" s="11">
        <v>-1.32E-2</v>
      </c>
      <c r="Q66" s="11">
        <v>-1.32E-2</v>
      </c>
      <c r="R66" s="11">
        <v>-1.32E-2</v>
      </c>
      <c r="S66" s="11">
        <v>-1.32E-2</v>
      </c>
      <c r="T66" s="11">
        <v>-1.32E-2</v>
      </c>
      <c r="U66" s="11">
        <v>-1.32E-2</v>
      </c>
      <c r="V66" s="11">
        <v>-1.32E-2</v>
      </c>
      <c r="W66" s="11">
        <v>-1.32E-2</v>
      </c>
      <c r="X66" s="11">
        <v>-1.32E-2</v>
      </c>
      <c r="Y66" s="11">
        <v>-1.32E-2</v>
      </c>
      <c r="Z66" s="11">
        <v>-1.32E-2</v>
      </c>
      <c r="AA66" s="11">
        <v>-1.32E-2</v>
      </c>
      <c r="AB66" s="11">
        <v>-1.32E-2</v>
      </c>
      <c r="AC66" s="11">
        <v>-1.32E-2</v>
      </c>
      <c r="AD66" s="11">
        <v>-1.32E-2</v>
      </c>
      <c r="AE66" s="11">
        <v>-1.32E-2</v>
      </c>
      <c r="AF66" s="11">
        <v>-1.32E-2</v>
      </c>
      <c r="AG66" s="11">
        <v>-1.32E-2</v>
      </c>
      <c r="AH66" s="11">
        <v>-1.32E-2</v>
      </c>
      <c r="AI66" s="11">
        <v>-1.32E-2</v>
      </c>
    </row>
    <row r="67" spans="1:35" x14ac:dyDescent="0.3">
      <c r="A67" s="15">
        <v>32876.208333333336</v>
      </c>
      <c r="B67" s="11">
        <f>SsBackT!D67</f>
        <v>0</v>
      </c>
      <c r="C67" s="11">
        <f>Illim!B67</f>
        <v>-1.32E-2</v>
      </c>
      <c r="D67" s="11">
        <f t="shared" si="3"/>
        <v>1</v>
      </c>
      <c r="E67" s="11">
        <f t="shared" si="4"/>
        <v>5</v>
      </c>
      <c r="F67" s="11">
        <f t="shared" si="5"/>
        <v>60</v>
      </c>
      <c r="G67" s="11">
        <f t="shared" si="6"/>
        <v>60</v>
      </c>
      <c r="H67" s="11" cm="1">
        <f t="array" ref="H67">INDEX($K$10:$DI$8773,ROW(G67)-9,MATCH(G67,$K$10:$DI$10,0))</f>
        <v>-1.32E-2</v>
      </c>
      <c r="I67" s="11">
        <f>IF(INDEX(Effacement!$A$3:$Y$15,MATCH(Tests!D67,Effacement!$A$3:$A$15,0),MATCH(Tests!E67,Effacement!$A$3:$Y$3,0))=0,H67,C67)</f>
        <v>-1.32E-2</v>
      </c>
      <c r="K67" s="11">
        <v>-1.32E-2</v>
      </c>
      <c r="L67" s="11">
        <v>-1.32E-2</v>
      </c>
      <c r="M67" s="11">
        <v>-1.32E-2</v>
      </c>
      <c r="N67" s="11">
        <v>-1.32E-2</v>
      </c>
      <c r="O67" s="11">
        <v>-1.32E-2</v>
      </c>
      <c r="P67" s="11">
        <v>-1.32E-2</v>
      </c>
      <c r="Q67" s="11">
        <v>-1.32E-2</v>
      </c>
      <c r="R67" s="11">
        <v>-1.32E-2</v>
      </c>
      <c r="S67" s="11">
        <v>-1.32E-2</v>
      </c>
      <c r="T67" s="11">
        <v>-1.32E-2</v>
      </c>
      <c r="U67" s="11">
        <v>-1.32E-2</v>
      </c>
      <c r="V67" s="11">
        <v>-1.32E-2</v>
      </c>
      <c r="W67" s="11">
        <v>-1.32E-2</v>
      </c>
      <c r="X67" s="11">
        <v>-1.32E-2</v>
      </c>
      <c r="Y67" s="11">
        <v>-1.32E-2</v>
      </c>
      <c r="Z67" s="11">
        <v>-1.32E-2</v>
      </c>
      <c r="AA67" s="11">
        <v>-1.32E-2</v>
      </c>
      <c r="AB67" s="11">
        <v>-1.32E-2</v>
      </c>
      <c r="AC67" s="11">
        <v>-1.32E-2</v>
      </c>
      <c r="AD67" s="11">
        <v>-1.32E-2</v>
      </c>
      <c r="AE67" s="11">
        <v>-1.32E-2</v>
      </c>
      <c r="AF67" s="11">
        <v>-1.32E-2</v>
      </c>
      <c r="AG67" s="11">
        <v>-1.32E-2</v>
      </c>
      <c r="AH67" s="11">
        <v>-1.32E-2</v>
      </c>
      <c r="AI67" s="11">
        <v>-1.32E-2</v>
      </c>
    </row>
    <row r="68" spans="1:35" x14ac:dyDescent="0.3">
      <c r="A68" s="15">
        <v>32876.25</v>
      </c>
      <c r="B68" s="11">
        <f>SsBackT!D68</f>
        <v>0</v>
      </c>
      <c r="C68" s="11">
        <f>Illim!B68</f>
        <v>-1.32E-2</v>
      </c>
      <c r="D68" s="11">
        <f t="shared" si="3"/>
        <v>1</v>
      </c>
      <c r="E68" s="11">
        <f t="shared" si="4"/>
        <v>6</v>
      </c>
      <c r="F68" s="11">
        <f t="shared" si="5"/>
        <v>60</v>
      </c>
      <c r="G68" s="11">
        <f t="shared" si="6"/>
        <v>60</v>
      </c>
      <c r="H68" s="11" cm="1">
        <f t="array" ref="H68">INDEX($K$10:$DI$8773,ROW(G68)-9,MATCH(G68,$K$10:$DI$10,0))</f>
        <v>-1.32E-2</v>
      </c>
      <c r="I68" s="11">
        <f>IF(INDEX(Effacement!$A$3:$Y$15,MATCH(Tests!D68,Effacement!$A$3:$A$15,0),MATCH(Tests!E68,Effacement!$A$3:$Y$3,0))=0,H68,C68)</f>
        <v>-1.32E-2</v>
      </c>
      <c r="K68" s="11">
        <v>-1.32E-2</v>
      </c>
      <c r="L68" s="11">
        <v>-1.32E-2</v>
      </c>
      <c r="M68" s="11">
        <v>-1.32E-2</v>
      </c>
      <c r="N68" s="11">
        <v>-1.32E-2</v>
      </c>
      <c r="O68" s="11">
        <v>-1.32E-2</v>
      </c>
      <c r="P68" s="11">
        <v>-1.32E-2</v>
      </c>
      <c r="Q68" s="11">
        <v>-1.32E-2</v>
      </c>
      <c r="R68" s="11">
        <v>-1.32E-2</v>
      </c>
      <c r="S68" s="11">
        <v>-1.32E-2</v>
      </c>
      <c r="T68" s="11">
        <v>-1.32E-2</v>
      </c>
      <c r="U68" s="11">
        <v>-1.32E-2</v>
      </c>
      <c r="V68" s="11">
        <v>-1.32E-2</v>
      </c>
      <c r="W68" s="11">
        <v>-1.32E-2</v>
      </c>
      <c r="X68" s="11">
        <v>-1.32E-2</v>
      </c>
      <c r="Y68" s="11">
        <v>-1.32E-2</v>
      </c>
      <c r="Z68" s="11">
        <v>-1.32E-2</v>
      </c>
      <c r="AA68" s="11">
        <v>-1.32E-2</v>
      </c>
      <c r="AB68" s="11">
        <v>-1.32E-2</v>
      </c>
      <c r="AC68" s="11">
        <v>-1.32E-2</v>
      </c>
      <c r="AD68" s="11">
        <v>-1.32E-2</v>
      </c>
      <c r="AE68" s="11">
        <v>-1.32E-2</v>
      </c>
      <c r="AF68" s="11">
        <v>-1.32E-2</v>
      </c>
      <c r="AG68" s="11">
        <v>-1.32E-2</v>
      </c>
      <c r="AH68" s="11">
        <v>-1.32E-2</v>
      </c>
      <c r="AI68" s="11">
        <v>-1.32E-2</v>
      </c>
    </row>
    <row r="69" spans="1:35" x14ac:dyDescent="0.3">
      <c r="A69" s="15">
        <v>32876.291666666664</v>
      </c>
      <c r="B69" s="11">
        <f>SsBackT!D69</f>
        <v>0</v>
      </c>
      <c r="C69" s="11">
        <f>Illim!B69</f>
        <v>-1.32E-2</v>
      </c>
      <c r="D69" s="11">
        <f t="shared" si="3"/>
        <v>1</v>
      </c>
      <c r="E69" s="11">
        <f t="shared" si="4"/>
        <v>7</v>
      </c>
      <c r="F69" s="11">
        <f t="shared" si="5"/>
        <v>60</v>
      </c>
      <c r="G69" s="11">
        <f t="shared" si="6"/>
        <v>60</v>
      </c>
      <c r="H69" s="11" cm="1">
        <f t="array" ref="H69">INDEX($K$10:$DI$8773,ROW(G69)-9,MATCH(G69,$K$10:$DI$10,0))</f>
        <v>-1.32E-2</v>
      </c>
      <c r="I69" s="11">
        <f>IF(INDEX(Effacement!$A$3:$Y$15,MATCH(Tests!D69,Effacement!$A$3:$A$15,0),MATCH(Tests!E69,Effacement!$A$3:$Y$3,0))=0,H69,C69)</f>
        <v>-1.32E-2</v>
      </c>
      <c r="K69" s="11">
        <v>-1.32E-2</v>
      </c>
      <c r="L69" s="11">
        <v>-1.32E-2</v>
      </c>
      <c r="M69" s="11">
        <v>-1.32E-2</v>
      </c>
      <c r="N69" s="11">
        <v>-1.32E-2</v>
      </c>
      <c r="O69" s="11">
        <v>-1.32E-2</v>
      </c>
      <c r="P69" s="11">
        <v>-1.32E-2</v>
      </c>
      <c r="Q69" s="11">
        <v>-1.32E-2</v>
      </c>
      <c r="R69" s="11">
        <v>-1.32E-2</v>
      </c>
      <c r="S69" s="11">
        <v>-1.32E-2</v>
      </c>
      <c r="T69" s="11">
        <v>-1.32E-2</v>
      </c>
      <c r="U69" s="11">
        <v>-1.32E-2</v>
      </c>
      <c r="V69" s="11">
        <v>-1.32E-2</v>
      </c>
      <c r="W69" s="11">
        <v>-1.32E-2</v>
      </c>
      <c r="X69" s="11">
        <v>-1.32E-2</v>
      </c>
      <c r="Y69" s="11">
        <v>-1.32E-2</v>
      </c>
      <c r="Z69" s="11">
        <v>-1.32E-2</v>
      </c>
      <c r="AA69" s="11">
        <v>-1.32E-2</v>
      </c>
      <c r="AB69" s="11">
        <v>-1.32E-2</v>
      </c>
      <c r="AC69" s="11">
        <v>-1.32E-2</v>
      </c>
      <c r="AD69" s="11">
        <v>-1.32E-2</v>
      </c>
      <c r="AE69" s="11">
        <v>-1.32E-2</v>
      </c>
      <c r="AF69" s="11">
        <v>-1.32E-2</v>
      </c>
      <c r="AG69" s="11">
        <v>-1.32E-2</v>
      </c>
      <c r="AH69" s="11">
        <v>-1.32E-2</v>
      </c>
      <c r="AI69" s="11">
        <v>-1.32E-2</v>
      </c>
    </row>
    <row r="70" spans="1:35" x14ac:dyDescent="0.3">
      <c r="A70" s="15">
        <v>32876.333333333336</v>
      </c>
      <c r="B70" s="11">
        <f>SsBackT!D70</f>
        <v>0</v>
      </c>
      <c r="C70" s="11">
        <f>Illim!B70</f>
        <v>-1.32E-2</v>
      </c>
      <c r="D70" s="11">
        <f t="shared" si="3"/>
        <v>1</v>
      </c>
      <c r="E70" s="11">
        <f t="shared" si="4"/>
        <v>8</v>
      </c>
      <c r="F70" s="11">
        <f t="shared" si="5"/>
        <v>60</v>
      </c>
      <c r="G70" s="11">
        <f t="shared" si="6"/>
        <v>60</v>
      </c>
      <c r="H70" s="11" cm="1">
        <f t="array" ref="H70">INDEX($K$10:$DI$8773,ROW(G70)-9,MATCH(G70,$K$10:$DI$10,0))</f>
        <v>-1.32E-2</v>
      </c>
      <c r="I70" s="11">
        <f>IF(INDEX(Effacement!$A$3:$Y$15,MATCH(Tests!D70,Effacement!$A$3:$A$15,0),MATCH(Tests!E70,Effacement!$A$3:$Y$3,0))=0,H70,C70)</f>
        <v>-1.32E-2</v>
      </c>
      <c r="K70" s="11">
        <v>-1.32E-2</v>
      </c>
      <c r="L70" s="11">
        <v>-1.32E-2</v>
      </c>
      <c r="M70" s="11">
        <v>-1.32E-2</v>
      </c>
      <c r="N70" s="11">
        <v>-1.32E-2</v>
      </c>
      <c r="O70" s="11">
        <v>-1.32E-2</v>
      </c>
      <c r="P70" s="11">
        <v>-1.32E-2</v>
      </c>
      <c r="Q70" s="11">
        <v>-1.32E-2</v>
      </c>
      <c r="R70" s="11">
        <v>-1.32E-2</v>
      </c>
      <c r="S70" s="11">
        <v>-1.32E-2</v>
      </c>
      <c r="T70" s="11">
        <v>-1.32E-2</v>
      </c>
      <c r="U70" s="11">
        <v>-1.32E-2</v>
      </c>
      <c r="V70" s="11">
        <v>-1.32E-2</v>
      </c>
      <c r="W70" s="11">
        <v>-1.32E-2</v>
      </c>
      <c r="X70" s="11">
        <v>-1.32E-2</v>
      </c>
      <c r="Y70" s="11">
        <v>-1.32E-2</v>
      </c>
      <c r="Z70" s="11">
        <v>-1.32E-2</v>
      </c>
      <c r="AA70" s="11">
        <v>-1.32E-2</v>
      </c>
      <c r="AB70" s="11">
        <v>-1.32E-2</v>
      </c>
      <c r="AC70" s="11">
        <v>-1.32E-2</v>
      </c>
      <c r="AD70" s="11">
        <v>-1.32E-2</v>
      </c>
      <c r="AE70" s="11">
        <v>-1.32E-2</v>
      </c>
      <c r="AF70" s="11">
        <v>-1.32E-2</v>
      </c>
      <c r="AG70" s="11">
        <v>-1.32E-2</v>
      </c>
      <c r="AH70" s="11">
        <v>-1.32E-2</v>
      </c>
      <c r="AI70" s="11">
        <v>-1.32E-2</v>
      </c>
    </row>
    <row r="71" spans="1:35" x14ac:dyDescent="0.3">
      <c r="A71" s="15">
        <v>32876.375</v>
      </c>
      <c r="B71" s="11">
        <f>SsBackT!D71</f>
        <v>0</v>
      </c>
      <c r="C71" s="11">
        <f>Illim!B71</f>
        <v>201.46</v>
      </c>
      <c r="D71" s="11">
        <f t="shared" si="3"/>
        <v>1</v>
      </c>
      <c r="E71" s="11">
        <f t="shared" si="4"/>
        <v>9</v>
      </c>
      <c r="F71" s="11">
        <f t="shared" si="5"/>
        <v>60</v>
      </c>
      <c r="G71" s="11">
        <f t="shared" si="6"/>
        <v>60</v>
      </c>
      <c r="H71" s="11" cm="1">
        <f t="array" ref="H71">INDEX($K$10:$DI$8773,ROW(G71)-9,MATCH(G71,$K$10:$DI$10,0))</f>
        <v>163.04</v>
      </c>
      <c r="I71" s="11">
        <f>IF(INDEX(Effacement!$A$3:$Y$15,MATCH(Tests!D71,Effacement!$A$3:$A$15,0),MATCH(Tests!E71,Effacement!$A$3:$Y$3,0))=0,H71,C71)</f>
        <v>201.46</v>
      </c>
      <c r="K71" s="11">
        <v>69.807000000000002</v>
      </c>
      <c r="L71" s="11">
        <v>69.850999999999999</v>
      </c>
      <c r="M71" s="11">
        <v>69.683999999999997</v>
      </c>
      <c r="N71" s="11">
        <v>69.218999999999994</v>
      </c>
      <c r="O71" s="11">
        <v>68.468999999999994</v>
      </c>
      <c r="P71" s="11">
        <v>67.376999999999995</v>
      </c>
      <c r="Q71" s="11">
        <v>65.944000000000003</v>
      </c>
      <c r="R71" s="11">
        <v>64.177000000000007</v>
      </c>
      <c r="S71" s="11">
        <v>61.896999999999998</v>
      </c>
      <c r="T71" s="11">
        <v>165.87</v>
      </c>
      <c r="U71" s="11">
        <v>173.65</v>
      </c>
      <c r="V71" s="11">
        <v>135.83000000000001</v>
      </c>
      <c r="W71" s="11">
        <v>98.4</v>
      </c>
      <c r="X71" s="11">
        <v>66.489999999999995</v>
      </c>
      <c r="Y71" s="11">
        <v>43.777999999999999</v>
      </c>
      <c r="Z71" s="11">
        <v>39.341999999999999</v>
      </c>
      <c r="AA71" s="11">
        <v>49.216999999999999</v>
      </c>
      <c r="AB71" s="11">
        <v>68.084000000000003</v>
      </c>
      <c r="AC71" s="11">
        <v>91.045000000000002</v>
      </c>
      <c r="AD71" s="11">
        <v>115.95</v>
      </c>
      <c r="AE71" s="11">
        <v>141.02000000000001</v>
      </c>
      <c r="AF71" s="11">
        <v>151.16999999999999</v>
      </c>
      <c r="AG71" s="11">
        <v>156.41999999999999</v>
      </c>
      <c r="AH71" s="11">
        <v>160.18</v>
      </c>
      <c r="AI71" s="11">
        <v>163.04</v>
      </c>
    </row>
    <row r="72" spans="1:35" x14ac:dyDescent="0.3">
      <c r="A72" s="15">
        <v>32876.416666666664</v>
      </c>
      <c r="B72" s="11">
        <f>SsBackT!D72</f>
        <v>0</v>
      </c>
      <c r="C72" s="11">
        <f>Illim!B72</f>
        <v>424.31</v>
      </c>
      <c r="D72" s="11">
        <f t="shared" si="3"/>
        <v>1</v>
      </c>
      <c r="E72" s="11">
        <f t="shared" si="4"/>
        <v>10</v>
      </c>
      <c r="F72" s="11">
        <f t="shared" si="5"/>
        <v>60</v>
      </c>
      <c r="G72" s="11">
        <f t="shared" si="6"/>
        <v>60</v>
      </c>
      <c r="H72" s="11" cm="1">
        <f t="array" ref="H72">INDEX($K$10:$DI$8773,ROW(G72)-9,MATCH(G72,$K$10:$DI$10,0))</f>
        <v>173.82</v>
      </c>
      <c r="I72" s="11">
        <f>IF(INDEX(Effacement!$A$3:$Y$15,MATCH(Tests!D72,Effacement!$A$3:$A$15,0),MATCH(Tests!E72,Effacement!$A$3:$Y$3,0))=0,H72,C72)</f>
        <v>424.31</v>
      </c>
      <c r="K72" s="11">
        <v>297.27999999999997</v>
      </c>
      <c r="L72" s="11">
        <v>310.81</v>
      </c>
      <c r="M72" s="11">
        <v>340.88</v>
      </c>
      <c r="N72" s="11">
        <v>386.81</v>
      </c>
      <c r="O72" s="11">
        <v>419.53</v>
      </c>
      <c r="P72" s="11">
        <v>404.34</v>
      </c>
      <c r="Q72" s="11">
        <v>386.32</v>
      </c>
      <c r="R72" s="11">
        <v>365.51</v>
      </c>
      <c r="S72" s="11">
        <v>341.36</v>
      </c>
      <c r="T72" s="11">
        <v>314.32</v>
      </c>
      <c r="U72" s="11">
        <v>284.10000000000002</v>
      </c>
      <c r="V72" s="11">
        <v>250.89</v>
      </c>
      <c r="W72" s="11">
        <v>215.54</v>
      </c>
      <c r="X72" s="11">
        <v>181.51</v>
      </c>
      <c r="Y72" s="11">
        <v>146.38999999999999</v>
      </c>
      <c r="Z72" s="11">
        <v>112.98</v>
      </c>
      <c r="AA72" s="11">
        <v>83.307000000000002</v>
      </c>
      <c r="AB72" s="11">
        <v>62.722000000000001</v>
      </c>
      <c r="AC72" s="11">
        <v>57.976999999999997</v>
      </c>
      <c r="AD72" s="11">
        <v>65.518000000000001</v>
      </c>
      <c r="AE72" s="11">
        <v>81.843000000000004</v>
      </c>
      <c r="AF72" s="11">
        <v>102.63</v>
      </c>
      <c r="AG72" s="11">
        <v>126</v>
      </c>
      <c r="AH72" s="11">
        <v>149.84</v>
      </c>
      <c r="AI72" s="11">
        <v>173.82</v>
      </c>
    </row>
    <row r="73" spans="1:35" x14ac:dyDescent="0.3">
      <c r="A73" s="15">
        <v>32876.458333333336</v>
      </c>
      <c r="B73" s="11">
        <f>SsBackT!D73</f>
        <v>0</v>
      </c>
      <c r="C73" s="11">
        <f>Illim!B73</f>
        <v>406.23</v>
      </c>
      <c r="D73" s="11">
        <f t="shared" si="3"/>
        <v>1</v>
      </c>
      <c r="E73" s="11">
        <f t="shared" si="4"/>
        <v>11</v>
      </c>
      <c r="F73" s="11">
        <f t="shared" si="5"/>
        <v>60</v>
      </c>
      <c r="G73" s="11">
        <f t="shared" si="6"/>
        <v>60</v>
      </c>
      <c r="H73" s="11" cm="1">
        <f t="array" ref="H73">INDEX($K$10:$DI$8773,ROW(G73)-9,MATCH(G73,$K$10:$DI$10,0))</f>
        <v>82.576999999999998</v>
      </c>
      <c r="I73" s="11">
        <f>IF(INDEX(Effacement!$A$3:$Y$15,MATCH(Tests!D73,Effacement!$A$3:$A$15,0),MATCH(Tests!E73,Effacement!$A$3:$Y$3,0))=0,H73,C73)</f>
        <v>406.23</v>
      </c>
      <c r="K73" s="11">
        <v>381.58</v>
      </c>
      <c r="L73" s="11">
        <v>392.13</v>
      </c>
      <c r="M73" s="11">
        <v>399.67</v>
      </c>
      <c r="N73" s="11">
        <v>404.17</v>
      </c>
      <c r="O73" s="11">
        <v>405.6</v>
      </c>
      <c r="P73" s="11">
        <v>404.57</v>
      </c>
      <c r="Q73" s="11">
        <v>400.12</v>
      </c>
      <c r="R73" s="11">
        <v>393.23</v>
      </c>
      <c r="S73" s="11">
        <v>382.81</v>
      </c>
      <c r="T73" s="11">
        <v>369.54</v>
      </c>
      <c r="U73" s="11">
        <v>353.84</v>
      </c>
      <c r="V73" s="11">
        <v>334.63</v>
      </c>
      <c r="W73" s="11">
        <v>312.58</v>
      </c>
      <c r="X73" s="11">
        <v>290.17</v>
      </c>
      <c r="Y73" s="11">
        <v>265.58</v>
      </c>
      <c r="Z73" s="11">
        <v>238.75</v>
      </c>
      <c r="AA73" s="11">
        <v>210.07</v>
      </c>
      <c r="AB73" s="11">
        <v>180.07</v>
      </c>
      <c r="AC73" s="11">
        <v>149.85</v>
      </c>
      <c r="AD73" s="11">
        <v>121.33</v>
      </c>
      <c r="AE73" s="11">
        <v>95.691000000000003</v>
      </c>
      <c r="AF73" s="11">
        <v>77.078000000000003</v>
      </c>
      <c r="AG73" s="11">
        <v>69.992999999999995</v>
      </c>
      <c r="AH73" s="11">
        <v>72.62</v>
      </c>
      <c r="AI73" s="11">
        <v>82.576999999999998</v>
      </c>
    </row>
    <row r="74" spans="1:35" x14ac:dyDescent="0.3">
      <c r="A74" s="15">
        <v>32876.5</v>
      </c>
      <c r="B74" s="11">
        <f>SsBackT!D74</f>
        <v>0</v>
      </c>
      <c r="C74" s="11">
        <f>Illim!B74</f>
        <v>358.22</v>
      </c>
      <c r="D74" s="11">
        <f t="shared" si="3"/>
        <v>1</v>
      </c>
      <c r="E74" s="11">
        <f t="shared" si="4"/>
        <v>12</v>
      </c>
      <c r="F74" s="11">
        <f t="shared" si="5"/>
        <v>60</v>
      </c>
      <c r="G74" s="11">
        <f t="shared" si="6"/>
        <v>60</v>
      </c>
      <c r="H74" s="11" cm="1">
        <f t="array" ref="H74">INDEX($K$10:$DI$8773,ROW(G74)-9,MATCH(G74,$K$10:$DI$10,0))</f>
        <v>141.06</v>
      </c>
      <c r="I74" s="11">
        <f>IF(INDEX(Effacement!$A$3:$Y$15,MATCH(Tests!D74,Effacement!$A$3:$A$15,0),MATCH(Tests!E74,Effacement!$A$3:$Y$3,0))=0,H74,C74)</f>
        <v>358.22</v>
      </c>
      <c r="K74" s="11">
        <v>229.65</v>
      </c>
      <c r="L74" s="11">
        <v>252.62</v>
      </c>
      <c r="M74" s="11">
        <v>274.14999999999998</v>
      </c>
      <c r="N74" s="11">
        <v>293.85000000000002</v>
      </c>
      <c r="O74" s="11">
        <v>310.77</v>
      </c>
      <c r="P74" s="11">
        <v>325.58</v>
      </c>
      <c r="Q74" s="11">
        <v>337.6</v>
      </c>
      <c r="R74" s="11">
        <v>347.23</v>
      </c>
      <c r="S74" s="11">
        <v>354.03</v>
      </c>
      <c r="T74" s="11">
        <v>357.87</v>
      </c>
      <c r="U74" s="11">
        <v>359.2</v>
      </c>
      <c r="V74" s="11">
        <v>357.46</v>
      </c>
      <c r="W74" s="11">
        <v>352.63</v>
      </c>
      <c r="X74" s="11">
        <v>347.99</v>
      </c>
      <c r="Y74" s="11">
        <v>340.51</v>
      </c>
      <c r="Z74" s="11">
        <v>330.53</v>
      </c>
      <c r="AA74" s="11">
        <v>317.24</v>
      </c>
      <c r="AB74" s="11">
        <v>302.47000000000003</v>
      </c>
      <c r="AC74" s="11">
        <v>284.27999999999997</v>
      </c>
      <c r="AD74" s="11">
        <v>264.02999999999997</v>
      </c>
      <c r="AE74" s="11">
        <v>241.48</v>
      </c>
      <c r="AF74" s="11">
        <v>217.69</v>
      </c>
      <c r="AG74" s="11">
        <v>192.59</v>
      </c>
      <c r="AH74" s="11">
        <v>166.37</v>
      </c>
      <c r="AI74" s="11">
        <v>141.06</v>
      </c>
    </row>
    <row r="75" spans="1:35" x14ac:dyDescent="0.3">
      <c r="A75" s="15">
        <v>32876.541666666664</v>
      </c>
      <c r="B75" s="11">
        <f>SsBackT!D75</f>
        <v>0</v>
      </c>
      <c r="C75" s="11">
        <f>Illim!B75</f>
        <v>367.91</v>
      </c>
      <c r="D75" s="11">
        <f t="shared" si="3"/>
        <v>1</v>
      </c>
      <c r="E75" s="11">
        <f t="shared" si="4"/>
        <v>13</v>
      </c>
      <c r="F75" s="11">
        <f t="shared" si="5"/>
        <v>60</v>
      </c>
      <c r="G75" s="11">
        <f t="shared" si="6"/>
        <v>60</v>
      </c>
      <c r="H75" s="11" cm="1">
        <f t="array" ref="H75">INDEX($K$10:$DI$8773,ROW(G75)-9,MATCH(G75,$K$10:$DI$10,0))</f>
        <v>306.04000000000002</v>
      </c>
      <c r="I75" s="11">
        <f>IF(INDEX(Effacement!$A$3:$Y$15,MATCH(Tests!D75,Effacement!$A$3:$A$15,0),MATCH(Tests!E75,Effacement!$A$3:$Y$3,0))=0,H75,C75)</f>
        <v>367.91</v>
      </c>
      <c r="K75" s="11">
        <v>75.081999999999994</v>
      </c>
      <c r="L75" s="11">
        <v>89.245999999999995</v>
      </c>
      <c r="M75" s="11">
        <v>110.53</v>
      </c>
      <c r="N75" s="11">
        <v>134.99</v>
      </c>
      <c r="O75" s="11">
        <v>161.5</v>
      </c>
      <c r="P75" s="11">
        <v>188.1</v>
      </c>
      <c r="Q75" s="11">
        <v>214.25</v>
      </c>
      <c r="R75" s="11">
        <v>239.02</v>
      </c>
      <c r="S75" s="11">
        <v>262.01</v>
      </c>
      <c r="T75" s="11">
        <v>282.51</v>
      </c>
      <c r="U75" s="11">
        <v>301.11</v>
      </c>
      <c r="V75" s="11">
        <v>316.8</v>
      </c>
      <c r="W75" s="11">
        <v>329.97</v>
      </c>
      <c r="X75" s="11">
        <v>343.77</v>
      </c>
      <c r="Y75" s="11">
        <v>354.11</v>
      </c>
      <c r="Z75" s="11">
        <v>361.76</v>
      </c>
      <c r="AA75" s="11">
        <v>366.43</v>
      </c>
      <c r="AB75" s="11">
        <v>368.49</v>
      </c>
      <c r="AC75" s="11">
        <v>367.64</v>
      </c>
      <c r="AD75" s="11">
        <v>364.22</v>
      </c>
      <c r="AE75" s="11">
        <v>357.85</v>
      </c>
      <c r="AF75" s="11">
        <v>348.59</v>
      </c>
      <c r="AG75" s="11">
        <v>337.02</v>
      </c>
      <c r="AH75" s="11">
        <v>322.68</v>
      </c>
      <c r="AI75" s="11">
        <v>306.04000000000002</v>
      </c>
    </row>
    <row r="76" spans="1:35" x14ac:dyDescent="0.3">
      <c r="A76" s="15">
        <v>32876.583333333336</v>
      </c>
      <c r="B76" s="11">
        <f>SsBackT!D76</f>
        <v>0</v>
      </c>
      <c r="C76" s="11">
        <f>Illim!B76</f>
        <v>449.99</v>
      </c>
      <c r="D76" s="11">
        <f t="shared" si="3"/>
        <v>1</v>
      </c>
      <c r="E76" s="11">
        <f t="shared" si="4"/>
        <v>14</v>
      </c>
      <c r="F76" s="11">
        <f t="shared" si="5"/>
        <v>60</v>
      </c>
      <c r="G76" s="11">
        <f t="shared" si="6"/>
        <v>60</v>
      </c>
      <c r="H76" s="11" cm="1">
        <f t="array" ref="H76">INDEX($K$10:$DI$8773,ROW(G76)-9,MATCH(G76,$K$10:$DI$10,0))</f>
        <v>445.27</v>
      </c>
      <c r="I76" s="11">
        <f>IF(INDEX(Effacement!$A$3:$Y$15,MATCH(Tests!D76,Effacement!$A$3:$A$15,0),MATCH(Tests!E76,Effacement!$A$3:$Y$3,0))=0,H76,C76)</f>
        <v>449.99</v>
      </c>
      <c r="K76" s="11">
        <v>130.49</v>
      </c>
      <c r="L76" s="11">
        <v>108.24</v>
      </c>
      <c r="M76" s="11">
        <v>88.498999999999995</v>
      </c>
      <c r="N76" s="11">
        <v>73.236000000000004</v>
      </c>
      <c r="O76" s="11">
        <v>66.210999999999999</v>
      </c>
      <c r="P76" s="11">
        <v>69.462000000000003</v>
      </c>
      <c r="Q76" s="11">
        <v>87.798000000000002</v>
      </c>
      <c r="R76" s="11">
        <v>115.79</v>
      </c>
      <c r="S76" s="11">
        <v>148.53</v>
      </c>
      <c r="T76" s="11">
        <v>182.78</v>
      </c>
      <c r="U76" s="11">
        <v>217</v>
      </c>
      <c r="V76" s="11">
        <v>249.89</v>
      </c>
      <c r="W76" s="11">
        <v>280.49</v>
      </c>
      <c r="X76" s="11">
        <v>311.60000000000002</v>
      </c>
      <c r="Y76" s="11">
        <v>339.72</v>
      </c>
      <c r="Z76" s="11">
        <v>364.78</v>
      </c>
      <c r="AA76" s="11">
        <v>386.46</v>
      </c>
      <c r="AB76" s="11">
        <v>404.67</v>
      </c>
      <c r="AC76" s="11">
        <v>419.79</v>
      </c>
      <c r="AD76" s="11">
        <v>431.86</v>
      </c>
      <c r="AE76" s="11">
        <v>440.89</v>
      </c>
      <c r="AF76" s="11">
        <v>446.8</v>
      </c>
      <c r="AG76" s="11">
        <v>449.64</v>
      </c>
      <c r="AH76" s="11">
        <v>449.03</v>
      </c>
      <c r="AI76" s="11">
        <v>445.27</v>
      </c>
    </row>
    <row r="77" spans="1:35" x14ac:dyDescent="0.3">
      <c r="A77" s="15">
        <v>32876.625</v>
      </c>
      <c r="B77" s="11">
        <f>SsBackT!D77</f>
        <v>0</v>
      </c>
      <c r="C77" s="11">
        <f>Illim!B77</f>
        <v>343.71</v>
      </c>
      <c r="D77" s="11">
        <f t="shared" si="3"/>
        <v>1</v>
      </c>
      <c r="E77" s="11">
        <f t="shared" si="4"/>
        <v>15</v>
      </c>
      <c r="F77" s="11">
        <f t="shared" si="5"/>
        <v>60</v>
      </c>
      <c r="G77" s="11">
        <f t="shared" si="6"/>
        <v>60</v>
      </c>
      <c r="H77" s="11" cm="1">
        <f t="array" ref="H77">INDEX($K$10:$DI$8773,ROW(G77)-9,MATCH(G77,$K$10:$DI$10,0))</f>
        <v>77.156999999999996</v>
      </c>
      <c r="I77" s="11">
        <f>IF(INDEX(Effacement!$A$3:$Y$15,MATCH(Tests!D77,Effacement!$A$3:$A$15,0),MATCH(Tests!E77,Effacement!$A$3:$Y$3,0))=0,H77,C77)</f>
        <v>343.71</v>
      </c>
      <c r="K77" s="11">
        <v>227.93</v>
      </c>
      <c r="L77" s="11">
        <v>202.59</v>
      </c>
      <c r="M77" s="11">
        <v>175.84</v>
      </c>
      <c r="N77" s="11">
        <v>147.97999999999999</v>
      </c>
      <c r="O77" s="11">
        <v>120.02</v>
      </c>
      <c r="P77" s="11">
        <v>93.296999999999997</v>
      </c>
      <c r="Q77" s="11">
        <v>70.058000000000007</v>
      </c>
      <c r="R77" s="11">
        <v>53.320999999999998</v>
      </c>
      <c r="S77" s="11">
        <v>48.692</v>
      </c>
      <c r="T77" s="11">
        <v>61.204000000000001</v>
      </c>
      <c r="U77" s="11">
        <v>90.808999999999997</v>
      </c>
      <c r="V77" s="11">
        <v>127.73</v>
      </c>
      <c r="W77" s="11">
        <v>167.7</v>
      </c>
      <c r="X77" s="11">
        <v>210.05</v>
      </c>
      <c r="Y77" s="11">
        <v>250.59</v>
      </c>
      <c r="Z77" s="11">
        <v>288.81</v>
      </c>
      <c r="AA77" s="11">
        <v>324.14999999999998</v>
      </c>
      <c r="AB77" s="11">
        <v>282.66000000000003</v>
      </c>
      <c r="AC77" s="11">
        <v>137.43</v>
      </c>
      <c r="AD77" s="11">
        <v>74.745999999999995</v>
      </c>
      <c r="AE77" s="11">
        <v>75.899000000000001</v>
      </c>
      <c r="AF77" s="11">
        <v>76.683999999999997</v>
      </c>
      <c r="AG77" s="11">
        <v>77.147000000000006</v>
      </c>
      <c r="AH77" s="11">
        <v>77.292000000000002</v>
      </c>
      <c r="AI77" s="11">
        <v>77.156999999999996</v>
      </c>
    </row>
    <row r="78" spans="1:35" x14ac:dyDescent="0.3">
      <c r="A78" s="15">
        <v>32876.666666666664</v>
      </c>
      <c r="B78" s="11">
        <f>SsBackT!D78</f>
        <v>0</v>
      </c>
      <c r="C78" s="11">
        <f>Illim!B78</f>
        <v>86.805999999999997</v>
      </c>
      <c r="D78" s="11">
        <f t="shared" ref="D78:D141" si="7">MONTH(A78)</f>
        <v>1</v>
      </c>
      <c r="E78" s="11">
        <f t="shared" ref="E78:E141" si="8">HOUR(A78)</f>
        <v>16</v>
      </c>
      <c r="F78" s="11">
        <f t="shared" ref="F78:F141" si="9">IF(B78&gt;0,IF(B78-90&lt;$B$6,$B$6,B78-90),IF(B78+90&gt;$B$7,$B$7,B78+90))</f>
        <v>60</v>
      </c>
      <c r="G78" s="11">
        <f t="shared" si="6"/>
        <v>60</v>
      </c>
      <c r="H78" s="11" cm="1">
        <f t="array" ref="H78">INDEX($K$10:$DI$8773,ROW(G78)-9,MATCH(G78,$K$10:$DI$10,0))</f>
        <v>46.597000000000001</v>
      </c>
      <c r="I78" s="11">
        <f>IF(INDEX(Effacement!$A$3:$Y$15,MATCH(Tests!D78,Effacement!$A$3:$A$15,0),MATCH(Tests!E78,Effacement!$A$3:$Y$3,0))=0,H78,C78)</f>
        <v>86.805999999999997</v>
      </c>
      <c r="K78" s="11">
        <v>92.965000000000003</v>
      </c>
      <c r="L78" s="11">
        <v>91.872</v>
      </c>
      <c r="M78" s="11">
        <v>90.384</v>
      </c>
      <c r="N78" s="11">
        <v>88.454999999999998</v>
      </c>
      <c r="O78" s="11">
        <v>85.963999999999999</v>
      </c>
      <c r="P78" s="11">
        <v>82.515000000000001</v>
      </c>
      <c r="Q78" s="11">
        <v>77.968999999999994</v>
      </c>
      <c r="R78" s="11">
        <v>71.745000000000005</v>
      </c>
      <c r="S78" s="11">
        <v>59.265999999999998</v>
      </c>
      <c r="T78" s="11">
        <v>40.502000000000002</v>
      </c>
      <c r="U78" s="11">
        <v>28.204999999999998</v>
      </c>
      <c r="V78" s="11">
        <v>28.181000000000001</v>
      </c>
      <c r="W78" s="11">
        <v>45.335999999999999</v>
      </c>
      <c r="X78" s="11">
        <v>73.674000000000007</v>
      </c>
      <c r="Y78" s="11">
        <v>33.878999999999998</v>
      </c>
      <c r="Z78" s="11">
        <v>36.707000000000001</v>
      </c>
      <c r="AA78" s="11">
        <v>39.03</v>
      </c>
      <c r="AB78" s="11">
        <v>40.963000000000001</v>
      </c>
      <c r="AC78" s="11">
        <v>42.515999999999998</v>
      </c>
      <c r="AD78" s="11">
        <v>43.773000000000003</v>
      </c>
      <c r="AE78" s="11">
        <v>44.802999999999997</v>
      </c>
      <c r="AF78" s="11">
        <v>45.567999999999998</v>
      </c>
      <c r="AG78" s="11">
        <v>46.109000000000002</v>
      </c>
      <c r="AH78" s="11">
        <v>46.432000000000002</v>
      </c>
      <c r="AI78" s="11">
        <v>46.597000000000001</v>
      </c>
    </row>
    <row r="79" spans="1:35" x14ac:dyDescent="0.3">
      <c r="A79" s="15">
        <v>32876.708333333336</v>
      </c>
      <c r="B79" s="11">
        <f>SsBackT!D79</f>
        <v>0</v>
      </c>
      <c r="C79" s="11">
        <f>Illim!B79</f>
        <v>-1.32E-2</v>
      </c>
      <c r="D79" s="11">
        <f t="shared" si="7"/>
        <v>1</v>
      </c>
      <c r="E79" s="11">
        <f t="shared" si="8"/>
        <v>17</v>
      </c>
      <c r="F79" s="11">
        <f t="shared" si="9"/>
        <v>60</v>
      </c>
      <c r="G79" s="11">
        <f t="shared" ref="G79:G142" si="10">IF(F79&gt;0,MROUND(F79,5),MROUND(F79,-5))</f>
        <v>60</v>
      </c>
      <c r="H79" s="11" cm="1">
        <f t="array" ref="H79">INDEX($K$10:$DI$8773,ROW(G79)-9,MATCH(G79,$K$10:$DI$10,0))</f>
        <v>-1.32E-2</v>
      </c>
      <c r="I79" s="11">
        <f>IF(INDEX(Effacement!$A$3:$Y$15,MATCH(Tests!D79,Effacement!$A$3:$A$15,0),MATCH(Tests!E79,Effacement!$A$3:$Y$3,0))=0,H79,C79)</f>
        <v>-1.32E-2</v>
      </c>
      <c r="K79" s="11">
        <v>-1.32E-2</v>
      </c>
      <c r="L79" s="11">
        <v>-1.32E-2</v>
      </c>
      <c r="M79" s="11">
        <v>-1.32E-2</v>
      </c>
      <c r="N79" s="11">
        <v>-1.32E-2</v>
      </c>
      <c r="O79" s="11">
        <v>-1.32E-2</v>
      </c>
      <c r="P79" s="11">
        <v>-1.32E-2</v>
      </c>
      <c r="Q79" s="11">
        <v>-1.32E-2</v>
      </c>
      <c r="R79" s="11">
        <v>-1.32E-2</v>
      </c>
      <c r="S79" s="11">
        <v>-1.32E-2</v>
      </c>
      <c r="T79" s="11">
        <v>-1.32E-2</v>
      </c>
      <c r="U79" s="11">
        <v>-1.32E-2</v>
      </c>
      <c r="V79" s="11">
        <v>-1.32E-2</v>
      </c>
      <c r="W79" s="11">
        <v>-1.32E-2</v>
      </c>
      <c r="X79" s="11">
        <v>-1.32E-2</v>
      </c>
      <c r="Y79" s="11">
        <v>-1.32E-2</v>
      </c>
      <c r="Z79" s="11">
        <v>-1.32E-2</v>
      </c>
      <c r="AA79" s="11">
        <v>-1.32E-2</v>
      </c>
      <c r="AB79" s="11">
        <v>-1.32E-2</v>
      </c>
      <c r="AC79" s="11">
        <v>-1.32E-2</v>
      </c>
      <c r="AD79" s="11">
        <v>-1.32E-2</v>
      </c>
      <c r="AE79" s="11">
        <v>-1.32E-2</v>
      </c>
      <c r="AF79" s="11">
        <v>-1.32E-2</v>
      </c>
      <c r="AG79" s="11">
        <v>-1.32E-2</v>
      </c>
      <c r="AH79" s="11">
        <v>-1.32E-2</v>
      </c>
      <c r="AI79" s="11">
        <v>-1.32E-2</v>
      </c>
    </row>
    <row r="80" spans="1:35" x14ac:dyDescent="0.3">
      <c r="A80" s="15">
        <v>32876.75</v>
      </c>
      <c r="B80" s="11">
        <f>SsBackT!D80</f>
        <v>0</v>
      </c>
      <c r="C80" s="11">
        <f>Illim!B80</f>
        <v>-1.32E-2</v>
      </c>
      <c r="D80" s="11">
        <f t="shared" si="7"/>
        <v>1</v>
      </c>
      <c r="E80" s="11">
        <f t="shared" si="8"/>
        <v>18</v>
      </c>
      <c r="F80" s="11">
        <f t="shared" si="9"/>
        <v>60</v>
      </c>
      <c r="G80" s="11">
        <f t="shared" si="10"/>
        <v>60</v>
      </c>
      <c r="H80" s="11" cm="1">
        <f t="array" ref="H80">INDEX($K$10:$DI$8773,ROW(G80)-9,MATCH(G80,$K$10:$DI$10,0))</f>
        <v>-1.32E-2</v>
      </c>
      <c r="I80" s="11">
        <f>IF(INDEX(Effacement!$A$3:$Y$15,MATCH(Tests!D80,Effacement!$A$3:$A$15,0),MATCH(Tests!E80,Effacement!$A$3:$Y$3,0))=0,H80,C80)</f>
        <v>-1.32E-2</v>
      </c>
      <c r="K80" s="11">
        <v>-1.32E-2</v>
      </c>
      <c r="L80" s="11">
        <v>-1.32E-2</v>
      </c>
      <c r="M80" s="11">
        <v>-1.32E-2</v>
      </c>
      <c r="N80" s="11">
        <v>-1.32E-2</v>
      </c>
      <c r="O80" s="11">
        <v>-1.32E-2</v>
      </c>
      <c r="P80" s="11">
        <v>-1.32E-2</v>
      </c>
      <c r="Q80" s="11">
        <v>-1.32E-2</v>
      </c>
      <c r="R80" s="11">
        <v>-1.32E-2</v>
      </c>
      <c r="S80" s="11">
        <v>-1.32E-2</v>
      </c>
      <c r="T80" s="11">
        <v>-1.32E-2</v>
      </c>
      <c r="U80" s="11">
        <v>-1.32E-2</v>
      </c>
      <c r="V80" s="11">
        <v>-1.32E-2</v>
      </c>
      <c r="W80" s="11">
        <v>-1.32E-2</v>
      </c>
      <c r="X80" s="11">
        <v>-1.32E-2</v>
      </c>
      <c r="Y80" s="11">
        <v>-1.32E-2</v>
      </c>
      <c r="Z80" s="11">
        <v>-1.32E-2</v>
      </c>
      <c r="AA80" s="11">
        <v>-1.32E-2</v>
      </c>
      <c r="AB80" s="11">
        <v>-1.32E-2</v>
      </c>
      <c r="AC80" s="11">
        <v>-1.32E-2</v>
      </c>
      <c r="AD80" s="11">
        <v>-1.32E-2</v>
      </c>
      <c r="AE80" s="11">
        <v>-1.32E-2</v>
      </c>
      <c r="AF80" s="11">
        <v>-1.32E-2</v>
      </c>
      <c r="AG80" s="11">
        <v>-1.32E-2</v>
      </c>
      <c r="AH80" s="11">
        <v>-1.32E-2</v>
      </c>
      <c r="AI80" s="11">
        <v>-1.32E-2</v>
      </c>
    </row>
    <row r="81" spans="1:35" x14ac:dyDescent="0.3">
      <c r="A81" s="15">
        <v>32876.791666666664</v>
      </c>
      <c r="B81" s="11">
        <f>SsBackT!D81</f>
        <v>0</v>
      </c>
      <c r="C81" s="11">
        <f>Illim!B81</f>
        <v>-1.32E-2</v>
      </c>
      <c r="D81" s="11">
        <f t="shared" si="7"/>
        <v>1</v>
      </c>
      <c r="E81" s="11">
        <f t="shared" si="8"/>
        <v>19</v>
      </c>
      <c r="F81" s="11">
        <f t="shared" si="9"/>
        <v>60</v>
      </c>
      <c r="G81" s="11">
        <f t="shared" si="10"/>
        <v>60</v>
      </c>
      <c r="H81" s="11" cm="1">
        <f t="array" ref="H81">INDEX($K$10:$DI$8773,ROW(G81)-9,MATCH(G81,$K$10:$DI$10,0))</f>
        <v>-1.32E-2</v>
      </c>
      <c r="I81" s="11">
        <f>IF(INDEX(Effacement!$A$3:$Y$15,MATCH(Tests!D81,Effacement!$A$3:$A$15,0),MATCH(Tests!E81,Effacement!$A$3:$Y$3,0))=0,H81,C81)</f>
        <v>-1.32E-2</v>
      </c>
      <c r="K81" s="11">
        <v>-1.32E-2</v>
      </c>
      <c r="L81" s="11">
        <v>-1.32E-2</v>
      </c>
      <c r="M81" s="11">
        <v>-1.32E-2</v>
      </c>
      <c r="N81" s="11">
        <v>-1.32E-2</v>
      </c>
      <c r="O81" s="11">
        <v>-1.32E-2</v>
      </c>
      <c r="P81" s="11">
        <v>-1.32E-2</v>
      </c>
      <c r="Q81" s="11">
        <v>-1.32E-2</v>
      </c>
      <c r="R81" s="11">
        <v>-1.32E-2</v>
      </c>
      <c r="S81" s="11">
        <v>-1.32E-2</v>
      </c>
      <c r="T81" s="11">
        <v>-1.32E-2</v>
      </c>
      <c r="U81" s="11">
        <v>-1.32E-2</v>
      </c>
      <c r="V81" s="11">
        <v>-1.32E-2</v>
      </c>
      <c r="W81" s="11">
        <v>-1.32E-2</v>
      </c>
      <c r="X81" s="11">
        <v>-1.32E-2</v>
      </c>
      <c r="Y81" s="11">
        <v>-1.32E-2</v>
      </c>
      <c r="Z81" s="11">
        <v>-1.32E-2</v>
      </c>
      <c r="AA81" s="11">
        <v>-1.32E-2</v>
      </c>
      <c r="AB81" s="11">
        <v>-1.32E-2</v>
      </c>
      <c r="AC81" s="11">
        <v>-1.32E-2</v>
      </c>
      <c r="AD81" s="11">
        <v>-1.32E-2</v>
      </c>
      <c r="AE81" s="11">
        <v>-1.32E-2</v>
      </c>
      <c r="AF81" s="11">
        <v>-1.32E-2</v>
      </c>
      <c r="AG81" s="11">
        <v>-1.32E-2</v>
      </c>
      <c r="AH81" s="11">
        <v>-1.32E-2</v>
      </c>
      <c r="AI81" s="11">
        <v>-1.32E-2</v>
      </c>
    </row>
    <row r="82" spans="1:35" x14ac:dyDescent="0.3">
      <c r="A82" s="15">
        <v>32876.833333333336</v>
      </c>
      <c r="B82" s="11">
        <f>SsBackT!D82</f>
        <v>0</v>
      </c>
      <c r="C82" s="11">
        <f>Illim!B82</f>
        <v>-1.32E-2</v>
      </c>
      <c r="D82" s="11">
        <f t="shared" si="7"/>
        <v>1</v>
      </c>
      <c r="E82" s="11">
        <f t="shared" si="8"/>
        <v>20</v>
      </c>
      <c r="F82" s="11">
        <f t="shared" si="9"/>
        <v>60</v>
      </c>
      <c r="G82" s="11">
        <f t="shared" si="10"/>
        <v>60</v>
      </c>
      <c r="H82" s="11" cm="1">
        <f t="array" ref="H82">INDEX($K$10:$DI$8773,ROW(G82)-9,MATCH(G82,$K$10:$DI$10,0))</f>
        <v>-1.32E-2</v>
      </c>
      <c r="I82" s="11">
        <f>IF(INDEX(Effacement!$A$3:$Y$15,MATCH(Tests!D82,Effacement!$A$3:$A$15,0),MATCH(Tests!E82,Effacement!$A$3:$Y$3,0))=0,H82,C82)</f>
        <v>-1.32E-2</v>
      </c>
      <c r="K82" s="11">
        <v>-1.32E-2</v>
      </c>
      <c r="L82" s="11">
        <v>-1.32E-2</v>
      </c>
      <c r="M82" s="11">
        <v>-1.32E-2</v>
      </c>
      <c r="N82" s="11">
        <v>-1.32E-2</v>
      </c>
      <c r="O82" s="11">
        <v>-1.32E-2</v>
      </c>
      <c r="P82" s="11">
        <v>-1.32E-2</v>
      </c>
      <c r="Q82" s="11">
        <v>-1.32E-2</v>
      </c>
      <c r="R82" s="11">
        <v>-1.32E-2</v>
      </c>
      <c r="S82" s="11">
        <v>-1.32E-2</v>
      </c>
      <c r="T82" s="11">
        <v>-1.32E-2</v>
      </c>
      <c r="U82" s="11">
        <v>-1.32E-2</v>
      </c>
      <c r="V82" s="11">
        <v>-1.32E-2</v>
      </c>
      <c r="W82" s="11">
        <v>-1.32E-2</v>
      </c>
      <c r="X82" s="11">
        <v>-1.32E-2</v>
      </c>
      <c r="Y82" s="11">
        <v>-1.32E-2</v>
      </c>
      <c r="Z82" s="11">
        <v>-1.32E-2</v>
      </c>
      <c r="AA82" s="11">
        <v>-1.32E-2</v>
      </c>
      <c r="AB82" s="11">
        <v>-1.32E-2</v>
      </c>
      <c r="AC82" s="11">
        <v>-1.32E-2</v>
      </c>
      <c r="AD82" s="11">
        <v>-1.32E-2</v>
      </c>
      <c r="AE82" s="11">
        <v>-1.32E-2</v>
      </c>
      <c r="AF82" s="11">
        <v>-1.32E-2</v>
      </c>
      <c r="AG82" s="11">
        <v>-1.32E-2</v>
      </c>
      <c r="AH82" s="11">
        <v>-1.32E-2</v>
      </c>
      <c r="AI82" s="11">
        <v>-1.32E-2</v>
      </c>
    </row>
    <row r="83" spans="1:35" x14ac:dyDescent="0.3">
      <c r="A83" s="15">
        <v>32876.875</v>
      </c>
      <c r="B83" s="11">
        <f>SsBackT!D83</f>
        <v>0</v>
      </c>
      <c r="C83" s="11">
        <f>Illim!B83</f>
        <v>-1.32E-2</v>
      </c>
      <c r="D83" s="11">
        <f t="shared" si="7"/>
        <v>1</v>
      </c>
      <c r="E83" s="11">
        <f t="shared" si="8"/>
        <v>21</v>
      </c>
      <c r="F83" s="11">
        <f t="shared" si="9"/>
        <v>60</v>
      </c>
      <c r="G83" s="11">
        <f t="shared" si="10"/>
        <v>60</v>
      </c>
      <c r="H83" s="11" cm="1">
        <f t="array" ref="H83">INDEX($K$10:$DI$8773,ROW(G83)-9,MATCH(G83,$K$10:$DI$10,0))</f>
        <v>-1.32E-2</v>
      </c>
      <c r="I83" s="11">
        <f>IF(INDEX(Effacement!$A$3:$Y$15,MATCH(Tests!D83,Effacement!$A$3:$A$15,0),MATCH(Tests!E83,Effacement!$A$3:$Y$3,0))=0,H83,C83)</f>
        <v>-1.32E-2</v>
      </c>
      <c r="K83" s="11">
        <v>-1.32E-2</v>
      </c>
      <c r="L83" s="11">
        <v>-1.32E-2</v>
      </c>
      <c r="M83" s="11">
        <v>-1.32E-2</v>
      </c>
      <c r="N83" s="11">
        <v>-1.32E-2</v>
      </c>
      <c r="O83" s="11">
        <v>-1.32E-2</v>
      </c>
      <c r="P83" s="11">
        <v>-1.32E-2</v>
      </c>
      <c r="Q83" s="11">
        <v>-1.32E-2</v>
      </c>
      <c r="R83" s="11">
        <v>-1.32E-2</v>
      </c>
      <c r="S83" s="11">
        <v>-1.32E-2</v>
      </c>
      <c r="T83" s="11">
        <v>-1.32E-2</v>
      </c>
      <c r="U83" s="11">
        <v>-1.32E-2</v>
      </c>
      <c r="V83" s="11">
        <v>-1.32E-2</v>
      </c>
      <c r="W83" s="11">
        <v>-1.32E-2</v>
      </c>
      <c r="X83" s="11">
        <v>-1.32E-2</v>
      </c>
      <c r="Y83" s="11">
        <v>-1.32E-2</v>
      </c>
      <c r="Z83" s="11">
        <v>-1.32E-2</v>
      </c>
      <c r="AA83" s="11">
        <v>-1.32E-2</v>
      </c>
      <c r="AB83" s="11">
        <v>-1.32E-2</v>
      </c>
      <c r="AC83" s="11">
        <v>-1.32E-2</v>
      </c>
      <c r="AD83" s="11">
        <v>-1.32E-2</v>
      </c>
      <c r="AE83" s="11">
        <v>-1.32E-2</v>
      </c>
      <c r="AF83" s="11">
        <v>-1.32E-2</v>
      </c>
      <c r="AG83" s="11">
        <v>-1.32E-2</v>
      </c>
      <c r="AH83" s="11">
        <v>-1.32E-2</v>
      </c>
      <c r="AI83" s="11">
        <v>-1.32E-2</v>
      </c>
    </row>
    <row r="84" spans="1:35" x14ac:dyDescent="0.3">
      <c r="A84" s="15">
        <v>32876.916666666664</v>
      </c>
      <c r="B84" s="11">
        <f>SsBackT!D84</f>
        <v>0</v>
      </c>
      <c r="C84" s="11">
        <f>Illim!B84</f>
        <v>-1.32E-2</v>
      </c>
      <c r="D84" s="11">
        <f t="shared" si="7"/>
        <v>1</v>
      </c>
      <c r="E84" s="11">
        <f t="shared" si="8"/>
        <v>22</v>
      </c>
      <c r="F84" s="11">
        <f t="shared" si="9"/>
        <v>60</v>
      </c>
      <c r="G84" s="11">
        <f t="shared" si="10"/>
        <v>60</v>
      </c>
      <c r="H84" s="11" cm="1">
        <f t="array" ref="H84">INDEX($K$10:$DI$8773,ROW(G84)-9,MATCH(G84,$K$10:$DI$10,0))</f>
        <v>-1.32E-2</v>
      </c>
      <c r="I84" s="11">
        <f>IF(INDEX(Effacement!$A$3:$Y$15,MATCH(Tests!D84,Effacement!$A$3:$A$15,0),MATCH(Tests!E84,Effacement!$A$3:$Y$3,0))=0,H84,C84)</f>
        <v>-1.32E-2</v>
      </c>
      <c r="K84" s="11">
        <v>-1.32E-2</v>
      </c>
      <c r="L84" s="11">
        <v>-1.32E-2</v>
      </c>
      <c r="M84" s="11">
        <v>-1.32E-2</v>
      </c>
      <c r="N84" s="11">
        <v>-1.32E-2</v>
      </c>
      <c r="O84" s="11">
        <v>-1.32E-2</v>
      </c>
      <c r="P84" s="11">
        <v>-1.32E-2</v>
      </c>
      <c r="Q84" s="11">
        <v>-1.32E-2</v>
      </c>
      <c r="R84" s="11">
        <v>-1.32E-2</v>
      </c>
      <c r="S84" s="11">
        <v>-1.32E-2</v>
      </c>
      <c r="T84" s="11">
        <v>-1.32E-2</v>
      </c>
      <c r="U84" s="11">
        <v>-1.32E-2</v>
      </c>
      <c r="V84" s="11">
        <v>-1.32E-2</v>
      </c>
      <c r="W84" s="11">
        <v>-1.32E-2</v>
      </c>
      <c r="X84" s="11">
        <v>-1.32E-2</v>
      </c>
      <c r="Y84" s="11">
        <v>-1.32E-2</v>
      </c>
      <c r="Z84" s="11">
        <v>-1.32E-2</v>
      </c>
      <c r="AA84" s="11">
        <v>-1.32E-2</v>
      </c>
      <c r="AB84" s="11">
        <v>-1.32E-2</v>
      </c>
      <c r="AC84" s="11">
        <v>-1.32E-2</v>
      </c>
      <c r="AD84" s="11">
        <v>-1.32E-2</v>
      </c>
      <c r="AE84" s="11">
        <v>-1.32E-2</v>
      </c>
      <c r="AF84" s="11">
        <v>-1.32E-2</v>
      </c>
      <c r="AG84" s="11">
        <v>-1.32E-2</v>
      </c>
      <c r="AH84" s="11">
        <v>-1.32E-2</v>
      </c>
      <c r="AI84" s="11">
        <v>-1.32E-2</v>
      </c>
    </row>
    <row r="85" spans="1:35" x14ac:dyDescent="0.3">
      <c r="A85" s="15">
        <v>32876.958333333336</v>
      </c>
      <c r="B85" s="11">
        <f>SsBackT!D85</f>
        <v>0</v>
      </c>
      <c r="C85" s="11">
        <f>Illim!B85</f>
        <v>-1.32E-2</v>
      </c>
      <c r="D85" s="11">
        <f t="shared" si="7"/>
        <v>1</v>
      </c>
      <c r="E85" s="11">
        <f t="shared" si="8"/>
        <v>23</v>
      </c>
      <c r="F85" s="11">
        <f t="shared" si="9"/>
        <v>60</v>
      </c>
      <c r="G85" s="11">
        <f t="shared" si="10"/>
        <v>60</v>
      </c>
      <c r="H85" s="11" cm="1">
        <f t="array" ref="H85">INDEX($K$10:$DI$8773,ROW(G85)-9,MATCH(G85,$K$10:$DI$10,0))</f>
        <v>-1.32E-2</v>
      </c>
      <c r="I85" s="11">
        <f>IF(INDEX(Effacement!$A$3:$Y$15,MATCH(Tests!D85,Effacement!$A$3:$A$15,0),MATCH(Tests!E85,Effacement!$A$3:$Y$3,0))=0,H85,C85)</f>
        <v>-1.32E-2</v>
      </c>
      <c r="K85" s="11">
        <v>-1.32E-2</v>
      </c>
      <c r="L85" s="11">
        <v>-1.32E-2</v>
      </c>
      <c r="M85" s="11">
        <v>-1.32E-2</v>
      </c>
      <c r="N85" s="11">
        <v>-1.32E-2</v>
      </c>
      <c r="O85" s="11">
        <v>-1.32E-2</v>
      </c>
      <c r="P85" s="11">
        <v>-1.32E-2</v>
      </c>
      <c r="Q85" s="11">
        <v>-1.32E-2</v>
      </c>
      <c r="R85" s="11">
        <v>-1.32E-2</v>
      </c>
      <c r="S85" s="11">
        <v>-1.32E-2</v>
      </c>
      <c r="T85" s="11">
        <v>-1.32E-2</v>
      </c>
      <c r="U85" s="11">
        <v>-1.32E-2</v>
      </c>
      <c r="V85" s="11">
        <v>-1.32E-2</v>
      </c>
      <c r="W85" s="11">
        <v>-1.32E-2</v>
      </c>
      <c r="X85" s="11">
        <v>-1.32E-2</v>
      </c>
      <c r="Y85" s="11">
        <v>-1.32E-2</v>
      </c>
      <c r="Z85" s="11">
        <v>-1.32E-2</v>
      </c>
      <c r="AA85" s="11">
        <v>-1.32E-2</v>
      </c>
      <c r="AB85" s="11">
        <v>-1.32E-2</v>
      </c>
      <c r="AC85" s="11">
        <v>-1.32E-2</v>
      </c>
      <c r="AD85" s="11">
        <v>-1.32E-2</v>
      </c>
      <c r="AE85" s="11">
        <v>-1.32E-2</v>
      </c>
      <c r="AF85" s="11">
        <v>-1.32E-2</v>
      </c>
      <c r="AG85" s="11">
        <v>-1.32E-2</v>
      </c>
      <c r="AH85" s="11">
        <v>-1.32E-2</v>
      </c>
      <c r="AI85" s="11">
        <v>-1.32E-2</v>
      </c>
    </row>
    <row r="86" spans="1:35" x14ac:dyDescent="0.3">
      <c r="A86" s="15">
        <v>32877</v>
      </c>
      <c r="B86" s="11">
        <f>SsBackT!D86</f>
        <v>0</v>
      </c>
      <c r="C86" s="11">
        <f>Illim!B86</f>
        <v>-1.32E-2</v>
      </c>
      <c r="D86" s="11">
        <f t="shared" si="7"/>
        <v>1</v>
      </c>
      <c r="E86" s="11">
        <f t="shared" si="8"/>
        <v>0</v>
      </c>
      <c r="F86" s="11">
        <f t="shared" si="9"/>
        <v>60</v>
      </c>
      <c r="G86" s="11">
        <f t="shared" si="10"/>
        <v>60</v>
      </c>
      <c r="H86" s="11" cm="1">
        <f t="array" ref="H86">INDEX($K$10:$DI$8773,ROW(G86)-9,MATCH(G86,$K$10:$DI$10,0))</f>
        <v>-1.32E-2</v>
      </c>
      <c r="I86" s="11">
        <f>IF(INDEX(Effacement!$A$3:$Y$15,MATCH(Tests!D86,Effacement!$A$3:$A$15,0),MATCH(Tests!E86,Effacement!$A$3:$Y$3,0))=0,H86,C86)</f>
        <v>-1.32E-2</v>
      </c>
      <c r="K86" s="11">
        <v>-1.32E-2</v>
      </c>
      <c r="L86" s="11">
        <v>-1.32E-2</v>
      </c>
      <c r="M86" s="11">
        <v>-1.32E-2</v>
      </c>
      <c r="N86" s="11">
        <v>-1.32E-2</v>
      </c>
      <c r="O86" s="11">
        <v>-1.32E-2</v>
      </c>
      <c r="P86" s="11">
        <v>-1.32E-2</v>
      </c>
      <c r="Q86" s="11">
        <v>-1.32E-2</v>
      </c>
      <c r="R86" s="11">
        <v>-1.32E-2</v>
      </c>
      <c r="S86" s="11">
        <v>-1.32E-2</v>
      </c>
      <c r="T86" s="11">
        <v>-1.32E-2</v>
      </c>
      <c r="U86" s="11">
        <v>-1.32E-2</v>
      </c>
      <c r="V86" s="11">
        <v>-1.32E-2</v>
      </c>
      <c r="W86" s="11">
        <v>-1.32E-2</v>
      </c>
      <c r="X86" s="11">
        <v>-1.32E-2</v>
      </c>
      <c r="Y86" s="11">
        <v>-1.32E-2</v>
      </c>
      <c r="Z86" s="11">
        <v>-1.32E-2</v>
      </c>
      <c r="AA86" s="11">
        <v>-1.32E-2</v>
      </c>
      <c r="AB86" s="11">
        <v>-1.32E-2</v>
      </c>
      <c r="AC86" s="11">
        <v>-1.32E-2</v>
      </c>
      <c r="AD86" s="11">
        <v>-1.32E-2</v>
      </c>
      <c r="AE86" s="11">
        <v>-1.32E-2</v>
      </c>
      <c r="AF86" s="11">
        <v>-1.32E-2</v>
      </c>
      <c r="AG86" s="11">
        <v>-1.32E-2</v>
      </c>
      <c r="AH86" s="11">
        <v>-1.32E-2</v>
      </c>
      <c r="AI86" s="11">
        <v>-1.32E-2</v>
      </c>
    </row>
    <row r="87" spans="1:35" x14ac:dyDescent="0.3">
      <c r="A87" s="15">
        <v>32877.041666666664</v>
      </c>
      <c r="B87" s="11">
        <f>SsBackT!D87</f>
        <v>0</v>
      </c>
      <c r="C87" s="11">
        <f>Illim!B87</f>
        <v>-1.32E-2</v>
      </c>
      <c r="D87" s="11">
        <f t="shared" si="7"/>
        <v>1</v>
      </c>
      <c r="E87" s="11">
        <f t="shared" si="8"/>
        <v>1</v>
      </c>
      <c r="F87" s="11">
        <f t="shared" si="9"/>
        <v>60</v>
      </c>
      <c r="G87" s="11">
        <f t="shared" si="10"/>
        <v>60</v>
      </c>
      <c r="H87" s="11" cm="1">
        <f t="array" ref="H87">INDEX($K$10:$DI$8773,ROW(G87)-9,MATCH(G87,$K$10:$DI$10,0))</f>
        <v>-1.32E-2</v>
      </c>
      <c r="I87" s="11">
        <f>IF(INDEX(Effacement!$A$3:$Y$15,MATCH(Tests!D87,Effacement!$A$3:$A$15,0),MATCH(Tests!E87,Effacement!$A$3:$Y$3,0))=0,H87,C87)</f>
        <v>-1.32E-2</v>
      </c>
      <c r="K87" s="11">
        <v>-1.32E-2</v>
      </c>
      <c r="L87" s="11">
        <v>-1.32E-2</v>
      </c>
      <c r="M87" s="11">
        <v>-1.32E-2</v>
      </c>
      <c r="N87" s="11">
        <v>-1.32E-2</v>
      </c>
      <c r="O87" s="11">
        <v>-1.32E-2</v>
      </c>
      <c r="P87" s="11">
        <v>-1.32E-2</v>
      </c>
      <c r="Q87" s="11">
        <v>-1.32E-2</v>
      </c>
      <c r="R87" s="11">
        <v>-1.32E-2</v>
      </c>
      <c r="S87" s="11">
        <v>-1.32E-2</v>
      </c>
      <c r="T87" s="11">
        <v>-1.32E-2</v>
      </c>
      <c r="U87" s="11">
        <v>-1.32E-2</v>
      </c>
      <c r="V87" s="11">
        <v>-1.32E-2</v>
      </c>
      <c r="W87" s="11">
        <v>-1.32E-2</v>
      </c>
      <c r="X87" s="11">
        <v>-1.32E-2</v>
      </c>
      <c r="Y87" s="11">
        <v>-1.32E-2</v>
      </c>
      <c r="Z87" s="11">
        <v>-1.32E-2</v>
      </c>
      <c r="AA87" s="11">
        <v>-1.32E-2</v>
      </c>
      <c r="AB87" s="11">
        <v>-1.32E-2</v>
      </c>
      <c r="AC87" s="11">
        <v>-1.32E-2</v>
      </c>
      <c r="AD87" s="11">
        <v>-1.32E-2</v>
      </c>
      <c r="AE87" s="11">
        <v>-1.32E-2</v>
      </c>
      <c r="AF87" s="11">
        <v>-1.32E-2</v>
      </c>
      <c r="AG87" s="11">
        <v>-1.32E-2</v>
      </c>
      <c r="AH87" s="11">
        <v>-1.32E-2</v>
      </c>
      <c r="AI87" s="11">
        <v>-1.32E-2</v>
      </c>
    </row>
    <row r="88" spans="1:35" x14ac:dyDescent="0.3">
      <c r="A88" s="15">
        <v>32877.083333333336</v>
      </c>
      <c r="B88" s="11">
        <f>SsBackT!D88</f>
        <v>0</v>
      </c>
      <c r="C88" s="11">
        <f>Illim!B88</f>
        <v>-1.32E-2</v>
      </c>
      <c r="D88" s="11">
        <f t="shared" si="7"/>
        <v>1</v>
      </c>
      <c r="E88" s="11">
        <f t="shared" si="8"/>
        <v>2</v>
      </c>
      <c r="F88" s="11">
        <f t="shared" si="9"/>
        <v>60</v>
      </c>
      <c r="G88" s="11">
        <f t="shared" si="10"/>
        <v>60</v>
      </c>
      <c r="H88" s="11" cm="1">
        <f t="array" ref="H88">INDEX($K$10:$DI$8773,ROW(G88)-9,MATCH(G88,$K$10:$DI$10,0))</f>
        <v>-1.32E-2</v>
      </c>
      <c r="I88" s="11">
        <f>IF(INDEX(Effacement!$A$3:$Y$15,MATCH(Tests!D88,Effacement!$A$3:$A$15,0),MATCH(Tests!E88,Effacement!$A$3:$Y$3,0))=0,H88,C88)</f>
        <v>-1.32E-2</v>
      </c>
      <c r="K88" s="11">
        <v>-1.32E-2</v>
      </c>
      <c r="L88" s="11">
        <v>-1.32E-2</v>
      </c>
      <c r="M88" s="11">
        <v>-1.32E-2</v>
      </c>
      <c r="N88" s="11">
        <v>-1.32E-2</v>
      </c>
      <c r="O88" s="11">
        <v>-1.32E-2</v>
      </c>
      <c r="P88" s="11">
        <v>-1.32E-2</v>
      </c>
      <c r="Q88" s="11">
        <v>-1.32E-2</v>
      </c>
      <c r="R88" s="11">
        <v>-1.32E-2</v>
      </c>
      <c r="S88" s="11">
        <v>-1.32E-2</v>
      </c>
      <c r="T88" s="11">
        <v>-1.32E-2</v>
      </c>
      <c r="U88" s="11">
        <v>-1.32E-2</v>
      </c>
      <c r="V88" s="11">
        <v>-1.32E-2</v>
      </c>
      <c r="W88" s="11">
        <v>-1.32E-2</v>
      </c>
      <c r="X88" s="11">
        <v>-1.32E-2</v>
      </c>
      <c r="Y88" s="11">
        <v>-1.32E-2</v>
      </c>
      <c r="Z88" s="11">
        <v>-1.32E-2</v>
      </c>
      <c r="AA88" s="11">
        <v>-1.32E-2</v>
      </c>
      <c r="AB88" s="11">
        <v>-1.32E-2</v>
      </c>
      <c r="AC88" s="11">
        <v>-1.32E-2</v>
      </c>
      <c r="AD88" s="11">
        <v>-1.32E-2</v>
      </c>
      <c r="AE88" s="11">
        <v>-1.32E-2</v>
      </c>
      <c r="AF88" s="11">
        <v>-1.32E-2</v>
      </c>
      <c r="AG88" s="11">
        <v>-1.32E-2</v>
      </c>
      <c r="AH88" s="11">
        <v>-1.32E-2</v>
      </c>
      <c r="AI88" s="11">
        <v>-1.32E-2</v>
      </c>
    </row>
    <row r="89" spans="1:35" x14ac:dyDescent="0.3">
      <c r="A89" s="15">
        <v>32877.125</v>
      </c>
      <c r="B89" s="11">
        <f>SsBackT!D89</f>
        <v>0</v>
      </c>
      <c r="C89" s="11">
        <f>Illim!B89</f>
        <v>-1.32E-2</v>
      </c>
      <c r="D89" s="11">
        <f t="shared" si="7"/>
        <v>1</v>
      </c>
      <c r="E89" s="11">
        <f t="shared" si="8"/>
        <v>3</v>
      </c>
      <c r="F89" s="11">
        <f t="shared" si="9"/>
        <v>60</v>
      </c>
      <c r="G89" s="11">
        <f t="shared" si="10"/>
        <v>60</v>
      </c>
      <c r="H89" s="11" cm="1">
        <f t="array" ref="H89">INDEX($K$10:$DI$8773,ROW(G89)-9,MATCH(G89,$K$10:$DI$10,0))</f>
        <v>-1.32E-2</v>
      </c>
      <c r="I89" s="11">
        <f>IF(INDEX(Effacement!$A$3:$Y$15,MATCH(Tests!D89,Effacement!$A$3:$A$15,0),MATCH(Tests!E89,Effacement!$A$3:$Y$3,0))=0,H89,C89)</f>
        <v>-1.32E-2</v>
      </c>
      <c r="K89" s="11">
        <v>-1.32E-2</v>
      </c>
      <c r="L89" s="11">
        <v>-1.32E-2</v>
      </c>
      <c r="M89" s="11">
        <v>-1.32E-2</v>
      </c>
      <c r="N89" s="11">
        <v>-1.32E-2</v>
      </c>
      <c r="O89" s="11">
        <v>-1.32E-2</v>
      </c>
      <c r="P89" s="11">
        <v>-1.32E-2</v>
      </c>
      <c r="Q89" s="11">
        <v>-1.32E-2</v>
      </c>
      <c r="R89" s="11">
        <v>-1.32E-2</v>
      </c>
      <c r="S89" s="11">
        <v>-1.32E-2</v>
      </c>
      <c r="T89" s="11">
        <v>-1.32E-2</v>
      </c>
      <c r="U89" s="11">
        <v>-1.32E-2</v>
      </c>
      <c r="V89" s="11">
        <v>-1.32E-2</v>
      </c>
      <c r="W89" s="11">
        <v>-1.32E-2</v>
      </c>
      <c r="X89" s="11">
        <v>-1.32E-2</v>
      </c>
      <c r="Y89" s="11">
        <v>-1.32E-2</v>
      </c>
      <c r="Z89" s="11">
        <v>-1.32E-2</v>
      </c>
      <c r="AA89" s="11">
        <v>-1.32E-2</v>
      </c>
      <c r="AB89" s="11">
        <v>-1.32E-2</v>
      </c>
      <c r="AC89" s="11">
        <v>-1.32E-2</v>
      </c>
      <c r="AD89" s="11">
        <v>-1.32E-2</v>
      </c>
      <c r="AE89" s="11">
        <v>-1.32E-2</v>
      </c>
      <c r="AF89" s="11">
        <v>-1.32E-2</v>
      </c>
      <c r="AG89" s="11">
        <v>-1.32E-2</v>
      </c>
      <c r="AH89" s="11">
        <v>-1.32E-2</v>
      </c>
      <c r="AI89" s="11">
        <v>-1.32E-2</v>
      </c>
    </row>
    <row r="90" spans="1:35" x14ac:dyDescent="0.3">
      <c r="A90" s="15">
        <v>32877.166666666664</v>
      </c>
      <c r="B90" s="11">
        <f>SsBackT!D90</f>
        <v>0</v>
      </c>
      <c r="C90" s="11">
        <f>Illim!B90</f>
        <v>-1.32E-2</v>
      </c>
      <c r="D90" s="11">
        <f t="shared" si="7"/>
        <v>1</v>
      </c>
      <c r="E90" s="11">
        <f t="shared" si="8"/>
        <v>4</v>
      </c>
      <c r="F90" s="11">
        <f t="shared" si="9"/>
        <v>60</v>
      </c>
      <c r="G90" s="11">
        <f t="shared" si="10"/>
        <v>60</v>
      </c>
      <c r="H90" s="11" cm="1">
        <f t="array" ref="H90">INDEX($K$10:$DI$8773,ROW(G90)-9,MATCH(G90,$K$10:$DI$10,0))</f>
        <v>-1.32E-2</v>
      </c>
      <c r="I90" s="11">
        <f>IF(INDEX(Effacement!$A$3:$Y$15,MATCH(Tests!D90,Effacement!$A$3:$A$15,0),MATCH(Tests!E90,Effacement!$A$3:$Y$3,0))=0,H90,C90)</f>
        <v>-1.32E-2</v>
      </c>
      <c r="K90" s="11">
        <v>-1.32E-2</v>
      </c>
      <c r="L90" s="11">
        <v>-1.32E-2</v>
      </c>
      <c r="M90" s="11">
        <v>-1.32E-2</v>
      </c>
      <c r="N90" s="11">
        <v>-1.32E-2</v>
      </c>
      <c r="O90" s="11">
        <v>-1.32E-2</v>
      </c>
      <c r="P90" s="11">
        <v>-1.32E-2</v>
      </c>
      <c r="Q90" s="11">
        <v>-1.32E-2</v>
      </c>
      <c r="R90" s="11">
        <v>-1.32E-2</v>
      </c>
      <c r="S90" s="11">
        <v>-1.32E-2</v>
      </c>
      <c r="T90" s="11">
        <v>-1.32E-2</v>
      </c>
      <c r="U90" s="11">
        <v>-1.32E-2</v>
      </c>
      <c r="V90" s="11">
        <v>-1.32E-2</v>
      </c>
      <c r="W90" s="11">
        <v>-1.32E-2</v>
      </c>
      <c r="X90" s="11">
        <v>-1.32E-2</v>
      </c>
      <c r="Y90" s="11">
        <v>-1.32E-2</v>
      </c>
      <c r="Z90" s="11">
        <v>-1.32E-2</v>
      </c>
      <c r="AA90" s="11">
        <v>-1.32E-2</v>
      </c>
      <c r="AB90" s="11">
        <v>-1.32E-2</v>
      </c>
      <c r="AC90" s="11">
        <v>-1.32E-2</v>
      </c>
      <c r="AD90" s="11">
        <v>-1.32E-2</v>
      </c>
      <c r="AE90" s="11">
        <v>-1.32E-2</v>
      </c>
      <c r="AF90" s="11">
        <v>-1.32E-2</v>
      </c>
      <c r="AG90" s="11">
        <v>-1.32E-2</v>
      </c>
      <c r="AH90" s="11">
        <v>-1.32E-2</v>
      </c>
      <c r="AI90" s="11">
        <v>-1.32E-2</v>
      </c>
    </row>
    <row r="91" spans="1:35" x14ac:dyDescent="0.3">
      <c r="A91" s="15">
        <v>32877.208333333336</v>
      </c>
      <c r="B91" s="11">
        <f>SsBackT!D91</f>
        <v>0</v>
      </c>
      <c r="C91" s="11">
        <f>Illim!B91</f>
        <v>-1.32E-2</v>
      </c>
      <c r="D91" s="11">
        <f t="shared" si="7"/>
        <v>1</v>
      </c>
      <c r="E91" s="11">
        <f t="shared" si="8"/>
        <v>5</v>
      </c>
      <c r="F91" s="11">
        <f t="shared" si="9"/>
        <v>60</v>
      </c>
      <c r="G91" s="11">
        <f t="shared" si="10"/>
        <v>60</v>
      </c>
      <c r="H91" s="11" cm="1">
        <f t="array" ref="H91">INDEX($K$10:$DI$8773,ROW(G91)-9,MATCH(G91,$K$10:$DI$10,0))</f>
        <v>-1.32E-2</v>
      </c>
      <c r="I91" s="11">
        <f>IF(INDEX(Effacement!$A$3:$Y$15,MATCH(Tests!D91,Effacement!$A$3:$A$15,0),MATCH(Tests!E91,Effacement!$A$3:$Y$3,0))=0,H91,C91)</f>
        <v>-1.32E-2</v>
      </c>
      <c r="K91" s="11">
        <v>-1.32E-2</v>
      </c>
      <c r="L91" s="11">
        <v>-1.32E-2</v>
      </c>
      <c r="M91" s="11">
        <v>-1.32E-2</v>
      </c>
      <c r="N91" s="11">
        <v>-1.32E-2</v>
      </c>
      <c r="O91" s="11">
        <v>-1.32E-2</v>
      </c>
      <c r="P91" s="11">
        <v>-1.32E-2</v>
      </c>
      <c r="Q91" s="11">
        <v>-1.32E-2</v>
      </c>
      <c r="R91" s="11">
        <v>-1.32E-2</v>
      </c>
      <c r="S91" s="11">
        <v>-1.32E-2</v>
      </c>
      <c r="T91" s="11">
        <v>-1.32E-2</v>
      </c>
      <c r="U91" s="11">
        <v>-1.32E-2</v>
      </c>
      <c r="V91" s="11">
        <v>-1.32E-2</v>
      </c>
      <c r="W91" s="11">
        <v>-1.32E-2</v>
      </c>
      <c r="X91" s="11">
        <v>-1.32E-2</v>
      </c>
      <c r="Y91" s="11">
        <v>-1.32E-2</v>
      </c>
      <c r="Z91" s="11">
        <v>-1.32E-2</v>
      </c>
      <c r="AA91" s="11">
        <v>-1.32E-2</v>
      </c>
      <c r="AB91" s="11">
        <v>-1.32E-2</v>
      </c>
      <c r="AC91" s="11">
        <v>-1.32E-2</v>
      </c>
      <c r="AD91" s="11">
        <v>-1.32E-2</v>
      </c>
      <c r="AE91" s="11">
        <v>-1.32E-2</v>
      </c>
      <c r="AF91" s="11">
        <v>-1.32E-2</v>
      </c>
      <c r="AG91" s="11">
        <v>-1.32E-2</v>
      </c>
      <c r="AH91" s="11">
        <v>-1.32E-2</v>
      </c>
      <c r="AI91" s="11">
        <v>-1.32E-2</v>
      </c>
    </row>
    <row r="92" spans="1:35" x14ac:dyDescent="0.3">
      <c r="A92" s="15">
        <v>32877.25</v>
      </c>
      <c r="B92" s="11">
        <f>SsBackT!D92</f>
        <v>0</v>
      </c>
      <c r="C92" s="11">
        <f>Illim!B92</f>
        <v>-1.32E-2</v>
      </c>
      <c r="D92" s="11">
        <f t="shared" si="7"/>
        <v>1</v>
      </c>
      <c r="E92" s="11">
        <f t="shared" si="8"/>
        <v>6</v>
      </c>
      <c r="F92" s="11">
        <f t="shared" si="9"/>
        <v>60</v>
      </c>
      <c r="G92" s="11">
        <f t="shared" si="10"/>
        <v>60</v>
      </c>
      <c r="H92" s="11" cm="1">
        <f t="array" ref="H92">INDEX($K$10:$DI$8773,ROW(G92)-9,MATCH(G92,$K$10:$DI$10,0))</f>
        <v>-1.32E-2</v>
      </c>
      <c r="I92" s="11">
        <f>IF(INDEX(Effacement!$A$3:$Y$15,MATCH(Tests!D92,Effacement!$A$3:$A$15,0),MATCH(Tests!E92,Effacement!$A$3:$Y$3,0))=0,H92,C92)</f>
        <v>-1.32E-2</v>
      </c>
      <c r="K92" s="11">
        <v>-1.32E-2</v>
      </c>
      <c r="L92" s="11">
        <v>-1.32E-2</v>
      </c>
      <c r="M92" s="11">
        <v>-1.32E-2</v>
      </c>
      <c r="N92" s="11">
        <v>-1.32E-2</v>
      </c>
      <c r="O92" s="11">
        <v>-1.32E-2</v>
      </c>
      <c r="P92" s="11">
        <v>-1.32E-2</v>
      </c>
      <c r="Q92" s="11">
        <v>-1.32E-2</v>
      </c>
      <c r="R92" s="11">
        <v>-1.32E-2</v>
      </c>
      <c r="S92" s="11">
        <v>-1.32E-2</v>
      </c>
      <c r="T92" s="11">
        <v>-1.32E-2</v>
      </c>
      <c r="U92" s="11">
        <v>-1.32E-2</v>
      </c>
      <c r="V92" s="11">
        <v>-1.32E-2</v>
      </c>
      <c r="W92" s="11">
        <v>-1.32E-2</v>
      </c>
      <c r="X92" s="11">
        <v>-1.32E-2</v>
      </c>
      <c r="Y92" s="11">
        <v>-1.32E-2</v>
      </c>
      <c r="Z92" s="11">
        <v>-1.32E-2</v>
      </c>
      <c r="AA92" s="11">
        <v>-1.32E-2</v>
      </c>
      <c r="AB92" s="11">
        <v>-1.32E-2</v>
      </c>
      <c r="AC92" s="11">
        <v>-1.32E-2</v>
      </c>
      <c r="AD92" s="11">
        <v>-1.32E-2</v>
      </c>
      <c r="AE92" s="11">
        <v>-1.32E-2</v>
      </c>
      <c r="AF92" s="11">
        <v>-1.32E-2</v>
      </c>
      <c r="AG92" s="11">
        <v>-1.32E-2</v>
      </c>
      <c r="AH92" s="11">
        <v>-1.32E-2</v>
      </c>
      <c r="AI92" s="11">
        <v>-1.32E-2</v>
      </c>
    </row>
    <row r="93" spans="1:35" x14ac:dyDescent="0.3">
      <c r="A93" s="15">
        <v>32877.291666666664</v>
      </c>
      <c r="B93" s="11">
        <f>SsBackT!D93</f>
        <v>0</v>
      </c>
      <c r="C93" s="11">
        <f>Illim!B93</f>
        <v>-1.32E-2</v>
      </c>
      <c r="D93" s="11">
        <f t="shared" si="7"/>
        <v>1</v>
      </c>
      <c r="E93" s="11">
        <f t="shared" si="8"/>
        <v>7</v>
      </c>
      <c r="F93" s="11">
        <f t="shared" si="9"/>
        <v>60</v>
      </c>
      <c r="G93" s="11">
        <f t="shared" si="10"/>
        <v>60</v>
      </c>
      <c r="H93" s="11" cm="1">
        <f t="array" ref="H93">INDEX($K$10:$DI$8773,ROW(G93)-9,MATCH(G93,$K$10:$DI$10,0))</f>
        <v>-1.32E-2</v>
      </c>
      <c r="I93" s="11">
        <f>IF(INDEX(Effacement!$A$3:$Y$15,MATCH(Tests!D93,Effacement!$A$3:$A$15,0),MATCH(Tests!E93,Effacement!$A$3:$Y$3,0))=0,H93,C93)</f>
        <v>-1.32E-2</v>
      </c>
      <c r="K93" s="11">
        <v>-1.32E-2</v>
      </c>
      <c r="L93" s="11">
        <v>-1.32E-2</v>
      </c>
      <c r="M93" s="11">
        <v>-1.32E-2</v>
      </c>
      <c r="N93" s="11">
        <v>-1.32E-2</v>
      </c>
      <c r="O93" s="11">
        <v>-1.32E-2</v>
      </c>
      <c r="P93" s="11">
        <v>-1.32E-2</v>
      </c>
      <c r="Q93" s="11">
        <v>-1.32E-2</v>
      </c>
      <c r="R93" s="11">
        <v>-1.32E-2</v>
      </c>
      <c r="S93" s="11">
        <v>-1.32E-2</v>
      </c>
      <c r="T93" s="11">
        <v>-1.32E-2</v>
      </c>
      <c r="U93" s="11">
        <v>-1.32E-2</v>
      </c>
      <c r="V93" s="11">
        <v>-1.32E-2</v>
      </c>
      <c r="W93" s="11">
        <v>-1.32E-2</v>
      </c>
      <c r="X93" s="11">
        <v>-1.32E-2</v>
      </c>
      <c r="Y93" s="11">
        <v>-1.32E-2</v>
      </c>
      <c r="Z93" s="11">
        <v>-1.32E-2</v>
      </c>
      <c r="AA93" s="11">
        <v>-1.32E-2</v>
      </c>
      <c r="AB93" s="11">
        <v>-1.32E-2</v>
      </c>
      <c r="AC93" s="11">
        <v>-1.32E-2</v>
      </c>
      <c r="AD93" s="11">
        <v>-1.32E-2</v>
      </c>
      <c r="AE93" s="11">
        <v>-1.32E-2</v>
      </c>
      <c r="AF93" s="11">
        <v>-1.32E-2</v>
      </c>
      <c r="AG93" s="11">
        <v>-1.32E-2</v>
      </c>
      <c r="AH93" s="11">
        <v>-1.32E-2</v>
      </c>
      <c r="AI93" s="11">
        <v>-1.32E-2</v>
      </c>
    </row>
    <row r="94" spans="1:35" x14ac:dyDescent="0.3">
      <c r="A94" s="15">
        <v>32877.333333333336</v>
      </c>
      <c r="B94" s="11">
        <f>SsBackT!D94</f>
        <v>0</v>
      </c>
      <c r="C94" s="11">
        <f>Illim!B94</f>
        <v>-1.32E-2</v>
      </c>
      <c r="D94" s="11">
        <f t="shared" si="7"/>
        <v>1</v>
      </c>
      <c r="E94" s="11">
        <f t="shared" si="8"/>
        <v>8</v>
      </c>
      <c r="F94" s="11">
        <f t="shared" si="9"/>
        <v>60</v>
      </c>
      <c r="G94" s="11">
        <f t="shared" si="10"/>
        <v>60</v>
      </c>
      <c r="H94" s="11" cm="1">
        <f t="array" ref="H94">INDEX($K$10:$DI$8773,ROW(G94)-9,MATCH(G94,$K$10:$DI$10,0))</f>
        <v>-1.32E-2</v>
      </c>
      <c r="I94" s="11">
        <f>IF(INDEX(Effacement!$A$3:$Y$15,MATCH(Tests!D94,Effacement!$A$3:$A$15,0),MATCH(Tests!E94,Effacement!$A$3:$Y$3,0))=0,H94,C94)</f>
        <v>-1.32E-2</v>
      </c>
      <c r="K94" s="11">
        <v>-1.32E-2</v>
      </c>
      <c r="L94" s="11">
        <v>-1.32E-2</v>
      </c>
      <c r="M94" s="11">
        <v>-1.32E-2</v>
      </c>
      <c r="N94" s="11">
        <v>-1.32E-2</v>
      </c>
      <c r="O94" s="11">
        <v>-1.32E-2</v>
      </c>
      <c r="P94" s="11">
        <v>-1.32E-2</v>
      </c>
      <c r="Q94" s="11">
        <v>-1.32E-2</v>
      </c>
      <c r="R94" s="11">
        <v>-1.32E-2</v>
      </c>
      <c r="S94" s="11">
        <v>-1.32E-2</v>
      </c>
      <c r="T94" s="11">
        <v>-1.32E-2</v>
      </c>
      <c r="U94" s="11">
        <v>-1.32E-2</v>
      </c>
      <c r="V94" s="11">
        <v>-1.32E-2</v>
      </c>
      <c r="W94" s="11">
        <v>-1.32E-2</v>
      </c>
      <c r="X94" s="11">
        <v>-1.32E-2</v>
      </c>
      <c r="Y94" s="11">
        <v>-1.32E-2</v>
      </c>
      <c r="Z94" s="11">
        <v>-1.32E-2</v>
      </c>
      <c r="AA94" s="11">
        <v>-1.32E-2</v>
      </c>
      <c r="AB94" s="11">
        <v>-1.32E-2</v>
      </c>
      <c r="AC94" s="11">
        <v>-1.32E-2</v>
      </c>
      <c r="AD94" s="11">
        <v>-1.32E-2</v>
      </c>
      <c r="AE94" s="11">
        <v>-1.32E-2</v>
      </c>
      <c r="AF94" s="11">
        <v>-1.32E-2</v>
      </c>
      <c r="AG94" s="11">
        <v>-1.32E-2</v>
      </c>
      <c r="AH94" s="11">
        <v>-1.32E-2</v>
      </c>
      <c r="AI94" s="11">
        <v>-1.32E-2</v>
      </c>
    </row>
    <row r="95" spans="1:35" x14ac:dyDescent="0.3">
      <c r="A95" s="15">
        <v>32877.375</v>
      </c>
      <c r="B95" s="11">
        <f>SsBackT!D95</f>
        <v>0</v>
      </c>
      <c r="C95" s="11">
        <f>Illim!B95</f>
        <v>206.48</v>
      </c>
      <c r="D95" s="11">
        <f t="shared" si="7"/>
        <v>1</v>
      </c>
      <c r="E95" s="11">
        <f t="shared" si="8"/>
        <v>9</v>
      </c>
      <c r="F95" s="11">
        <f t="shared" si="9"/>
        <v>60</v>
      </c>
      <c r="G95" s="11">
        <f t="shared" si="10"/>
        <v>60</v>
      </c>
      <c r="H95" s="11" cm="1">
        <f t="array" ref="H95">INDEX($K$10:$DI$8773,ROW(G95)-9,MATCH(G95,$K$10:$DI$10,0))</f>
        <v>167.89</v>
      </c>
      <c r="I95" s="11">
        <f>IF(INDEX(Effacement!$A$3:$Y$15,MATCH(Tests!D95,Effacement!$A$3:$A$15,0),MATCH(Tests!E95,Effacement!$A$3:$Y$3,0))=0,H95,C95)</f>
        <v>206.48</v>
      </c>
      <c r="K95" s="11">
        <v>68.171999999999997</v>
      </c>
      <c r="L95" s="11">
        <v>68.257000000000005</v>
      </c>
      <c r="M95" s="11">
        <v>68.122</v>
      </c>
      <c r="N95" s="11">
        <v>67.680999999999997</v>
      </c>
      <c r="O95" s="11">
        <v>66.950999999999993</v>
      </c>
      <c r="P95" s="11">
        <v>65.875</v>
      </c>
      <c r="Q95" s="11">
        <v>64.453000000000003</v>
      </c>
      <c r="R95" s="11">
        <v>62.695999999999998</v>
      </c>
      <c r="S95" s="11">
        <v>60.442</v>
      </c>
      <c r="T95" s="11">
        <v>169.69</v>
      </c>
      <c r="U95" s="11">
        <v>178.53</v>
      </c>
      <c r="V95" s="11">
        <v>139.93</v>
      </c>
      <c r="W95" s="11">
        <v>101.82</v>
      </c>
      <c r="X95" s="11">
        <v>69.322000000000003</v>
      </c>
      <c r="Y95" s="11">
        <v>46.241999999999997</v>
      </c>
      <c r="Z95" s="11">
        <v>41.878</v>
      </c>
      <c r="AA95" s="11">
        <v>52.125</v>
      </c>
      <c r="AB95" s="11">
        <v>71.248999999999995</v>
      </c>
      <c r="AC95" s="11">
        <v>94.763999999999996</v>
      </c>
      <c r="AD95" s="11">
        <v>119.98</v>
      </c>
      <c r="AE95" s="11">
        <v>145.46</v>
      </c>
      <c r="AF95" s="11">
        <v>155.85</v>
      </c>
      <c r="AG95" s="11">
        <v>161.18</v>
      </c>
      <c r="AH95" s="11">
        <v>164.99</v>
      </c>
      <c r="AI95" s="11">
        <v>167.89</v>
      </c>
    </row>
    <row r="96" spans="1:35" x14ac:dyDescent="0.3">
      <c r="A96" s="15">
        <v>32877.416666666664</v>
      </c>
      <c r="B96" s="11">
        <f>SsBackT!D96</f>
        <v>0</v>
      </c>
      <c r="C96" s="11">
        <f>Illim!B96</f>
        <v>442.1</v>
      </c>
      <c r="D96" s="11">
        <f t="shared" si="7"/>
        <v>1</v>
      </c>
      <c r="E96" s="11">
        <f t="shared" si="8"/>
        <v>10</v>
      </c>
      <c r="F96" s="11">
        <f t="shared" si="9"/>
        <v>60</v>
      </c>
      <c r="G96" s="11">
        <f t="shared" si="10"/>
        <v>60</v>
      </c>
      <c r="H96" s="11" cm="1">
        <f t="array" ref="H96">INDEX($K$10:$DI$8773,ROW(G96)-9,MATCH(G96,$K$10:$DI$10,0))</f>
        <v>180.54</v>
      </c>
      <c r="I96" s="11">
        <f>IF(INDEX(Effacement!$A$3:$Y$15,MATCH(Tests!D96,Effacement!$A$3:$A$15,0),MATCH(Tests!E96,Effacement!$A$3:$Y$3,0))=0,H96,C96)</f>
        <v>442.1</v>
      </c>
      <c r="K96" s="11">
        <v>307.31</v>
      </c>
      <c r="L96" s="11">
        <v>321.57</v>
      </c>
      <c r="M96" s="11">
        <v>353.22</v>
      </c>
      <c r="N96" s="11">
        <v>401.65</v>
      </c>
      <c r="O96" s="11">
        <v>437.27</v>
      </c>
      <c r="P96" s="11">
        <v>421.63</v>
      </c>
      <c r="Q96" s="11">
        <v>402.5</v>
      </c>
      <c r="R96" s="11">
        <v>380.68</v>
      </c>
      <c r="S96" s="11">
        <v>355.7</v>
      </c>
      <c r="T96" s="11">
        <v>327.19</v>
      </c>
      <c r="U96" s="11">
        <v>295.66000000000003</v>
      </c>
      <c r="V96" s="11">
        <v>261.19</v>
      </c>
      <c r="W96" s="11">
        <v>223.95</v>
      </c>
      <c r="X96" s="11">
        <v>187.86</v>
      </c>
      <c r="Y96" s="11">
        <v>151.24</v>
      </c>
      <c r="Z96" s="11">
        <v>115.81</v>
      </c>
      <c r="AA96" s="11">
        <v>84.603999999999999</v>
      </c>
      <c r="AB96" s="11">
        <v>62.953000000000003</v>
      </c>
      <c r="AC96" s="11">
        <v>58.563000000000002</v>
      </c>
      <c r="AD96" s="11">
        <v>66.558000000000007</v>
      </c>
      <c r="AE96" s="11">
        <v>83.774000000000001</v>
      </c>
      <c r="AF96" s="11">
        <v>105.67</v>
      </c>
      <c r="AG96" s="11">
        <v>130.02000000000001</v>
      </c>
      <c r="AH96" s="11">
        <v>155.34</v>
      </c>
      <c r="AI96" s="11">
        <v>180.54</v>
      </c>
    </row>
    <row r="97" spans="1:35" x14ac:dyDescent="0.3">
      <c r="A97" s="15">
        <v>32877.458333333336</v>
      </c>
      <c r="B97" s="11">
        <f>SsBackT!D97</f>
        <v>0</v>
      </c>
      <c r="C97" s="11">
        <f>Illim!B97</f>
        <v>408.23</v>
      </c>
      <c r="D97" s="11">
        <f t="shared" si="7"/>
        <v>1</v>
      </c>
      <c r="E97" s="11">
        <f t="shared" si="8"/>
        <v>11</v>
      </c>
      <c r="F97" s="11">
        <f t="shared" si="9"/>
        <v>60</v>
      </c>
      <c r="G97" s="11">
        <f t="shared" si="10"/>
        <v>60</v>
      </c>
      <c r="H97" s="11" cm="1">
        <f t="array" ref="H97">INDEX($K$10:$DI$8773,ROW(G97)-9,MATCH(G97,$K$10:$DI$10,0))</f>
        <v>80.659000000000006</v>
      </c>
      <c r="I97" s="11">
        <f>IF(INDEX(Effacement!$A$3:$Y$15,MATCH(Tests!D97,Effacement!$A$3:$A$15,0),MATCH(Tests!E97,Effacement!$A$3:$Y$3,0))=0,H97,C97)</f>
        <v>408.23</v>
      </c>
      <c r="K97" s="11">
        <v>384.43</v>
      </c>
      <c r="L97" s="11">
        <v>394.67</v>
      </c>
      <c r="M97" s="11">
        <v>402.16</v>
      </c>
      <c r="N97" s="11">
        <v>406.56</v>
      </c>
      <c r="O97" s="11">
        <v>408.2</v>
      </c>
      <c r="P97" s="11">
        <v>406.66</v>
      </c>
      <c r="Q97" s="11">
        <v>402.35</v>
      </c>
      <c r="R97" s="11">
        <v>394.86</v>
      </c>
      <c r="S97" s="11">
        <v>384.52</v>
      </c>
      <c r="T97" s="11">
        <v>370.94</v>
      </c>
      <c r="U97" s="11">
        <v>354.55</v>
      </c>
      <c r="V97" s="11">
        <v>335</v>
      </c>
      <c r="W97" s="11">
        <v>312.57</v>
      </c>
      <c r="X97" s="11">
        <v>290.12</v>
      </c>
      <c r="Y97" s="11">
        <v>265.12</v>
      </c>
      <c r="Z97" s="11">
        <v>238.24</v>
      </c>
      <c r="AA97" s="11">
        <v>209.13</v>
      </c>
      <c r="AB97" s="11">
        <v>178.71</v>
      </c>
      <c r="AC97" s="11">
        <v>148.07</v>
      </c>
      <c r="AD97" s="11">
        <v>118.83</v>
      </c>
      <c r="AE97" s="11">
        <v>93.277000000000001</v>
      </c>
      <c r="AF97" s="11">
        <v>74.575999999999993</v>
      </c>
      <c r="AG97" s="11">
        <v>67.680999999999997</v>
      </c>
      <c r="AH97" s="11">
        <v>69.936000000000007</v>
      </c>
      <c r="AI97" s="11">
        <v>80.659000000000006</v>
      </c>
    </row>
    <row r="98" spans="1:35" x14ac:dyDescent="0.3">
      <c r="A98" s="15">
        <v>32877.5</v>
      </c>
      <c r="B98" s="11">
        <f>SsBackT!D98</f>
        <v>0</v>
      </c>
      <c r="C98" s="11">
        <f>Illim!B98</f>
        <v>363.13</v>
      </c>
      <c r="D98" s="11">
        <f t="shared" si="7"/>
        <v>1</v>
      </c>
      <c r="E98" s="11">
        <f t="shared" si="8"/>
        <v>12</v>
      </c>
      <c r="F98" s="11">
        <f t="shared" si="9"/>
        <v>60</v>
      </c>
      <c r="G98" s="11">
        <f t="shared" si="10"/>
        <v>60</v>
      </c>
      <c r="H98" s="11" cm="1">
        <f t="array" ref="H98">INDEX($K$10:$DI$8773,ROW(G98)-9,MATCH(G98,$K$10:$DI$10,0))</f>
        <v>142.01</v>
      </c>
      <c r="I98" s="11">
        <f>IF(INDEX(Effacement!$A$3:$Y$15,MATCH(Tests!D98,Effacement!$A$3:$A$15,0),MATCH(Tests!E98,Effacement!$A$3:$Y$3,0))=0,H98,C98)</f>
        <v>363.13</v>
      </c>
      <c r="K98" s="11">
        <v>233.88</v>
      </c>
      <c r="L98" s="11">
        <v>257.57</v>
      </c>
      <c r="M98" s="11">
        <v>279.31</v>
      </c>
      <c r="N98" s="11">
        <v>298.77</v>
      </c>
      <c r="O98" s="11">
        <v>316.16000000000003</v>
      </c>
      <c r="P98" s="11">
        <v>331.03</v>
      </c>
      <c r="Q98" s="11">
        <v>343.04</v>
      </c>
      <c r="R98" s="11">
        <v>352.62</v>
      </c>
      <c r="S98" s="11">
        <v>359.31</v>
      </c>
      <c r="T98" s="11">
        <v>362.99</v>
      </c>
      <c r="U98" s="11">
        <v>364.13</v>
      </c>
      <c r="V98" s="11">
        <v>362.17</v>
      </c>
      <c r="W98" s="11">
        <v>357.06</v>
      </c>
      <c r="X98" s="11">
        <v>352.24</v>
      </c>
      <c r="Y98" s="11">
        <v>344.59</v>
      </c>
      <c r="Z98" s="11">
        <v>334.4</v>
      </c>
      <c r="AA98" s="11">
        <v>321.7</v>
      </c>
      <c r="AB98" s="11">
        <v>305.82</v>
      </c>
      <c r="AC98" s="11">
        <v>287.74</v>
      </c>
      <c r="AD98" s="11">
        <v>267.13</v>
      </c>
      <c r="AE98" s="11">
        <v>244.18</v>
      </c>
      <c r="AF98" s="11">
        <v>219.54</v>
      </c>
      <c r="AG98" s="11">
        <v>194</v>
      </c>
      <c r="AH98" s="11">
        <v>167.73</v>
      </c>
      <c r="AI98" s="11">
        <v>142.01</v>
      </c>
    </row>
    <row r="99" spans="1:35" x14ac:dyDescent="0.3">
      <c r="A99" s="15">
        <v>32877.541666666664</v>
      </c>
      <c r="B99" s="11">
        <f>SsBackT!D99</f>
        <v>0</v>
      </c>
      <c r="C99" s="11">
        <f>Illim!B99</f>
        <v>391.76</v>
      </c>
      <c r="D99" s="11">
        <f t="shared" si="7"/>
        <v>1</v>
      </c>
      <c r="E99" s="11">
        <f t="shared" si="8"/>
        <v>13</v>
      </c>
      <c r="F99" s="11">
        <f t="shared" si="9"/>
        <v>60</v>
      </c>
      <c r="G99" s="11">
        <f t="shared" si="10"/>
        <v>60</v>
      </c>
      <c r="H99" s="11" cm="1">
        <f t="array" ref="H99">INDEX($K$10:$DI$8773,ROW(G99)-9,MATCH(G99,$K$10:$DI$10,0))</f>
        <v>324.04000000000002</v>
      </c>
      <c r="I99" s="11">
        <f>IF(INDEX(Effacement!$A$3:$Y$15,MATCH(Tests!D99,Effacement!$A$3:$A$15,0),MATCH(Tests!E99,Effacement!$A$3:$Y$3,0))=0,H99,C99)</f>
        <v>391.76</v>
      </c>
      <c r="K99" s="11">
        <v>78.965999999999994</v>
      </c>
      <c r="L99" s="11">
        <v>94.741</v>
      </c>
      <c r="M99" s="11">
        <v>117.85</v>
      </c>
      <c r="N99" s="11">
        <v>144.19</v>
      </c>
      <c r="O99" s="11">
        <v>172.24</v>
      </c>
      <c r="P99" s="11">
        <v>201.11</v>
      </c>
      <c r="Q99" s="11">
        <v>229.04</v>
      </c>
      <c r="R99" s="11">
        <v>255.12</v>
      </c>
      <c r="S99" s="11">
        <v>279.92</v>
      </c>
      <c r="T99" s="11">
        <v>302.14</v>
      </c>
      <c r="U99" s="11">
        <v>321.44</v>
      </c>
      <c r="V99" s="11">
        <v>337.96</v>
      </c>
      <c r="W99" s="11">
        <v>351.89</v>
      </c>
      <c r="X99" s="11">
        <v>366.3</v>
      </c>
      <c r="Y99" s="11">
        <v>377.08</v>
      </c>
      <c r="Z99" s="11">
        <v>385</v>
      </c>
      <c r="AA99" s="11">
        <v>389.72</v>
      </c>
      <c r="AB99" s="11">
        <v>391.73</v>
      </c>
      <c r="AC99" s="11">
        <v>390.63</v>
      </c>
      <c r="AD99" s="11">
        <v>386.78</v>
      </c>
      <c r="AE99" s="11">
        <v>379.83</v>
      </c>
      <c r="AF99" s="11">
        <v>370.18</v>
      </c>
      <c r="AG99" s="11">
        <v>357.27</v>
      </c>
      <c r="AH99" s="11">
        <v>342.22</v>
      </c>
      <c r="AI99" s="11">
        <v>324.04000000000002</v>
      </c>
    </row>
    <row r="100" spans="1:35" x14ac:dyDescent="0.3">
      <c r="A100" s="15">
        <v>32877.583333333336</v>
      </c>
      <c r="B100" s="11">
        <f>SsBackT!D100</f>
        <v>0</v>
      </c>
      <c r="C100" s="11">
        <f>Illim!B100</f>
        <v>436.83</v>
      </c>
      <c r="D100" s="11">
        <f t="shared" si="7"/>
        <v>1</v>
      </c>
      <c r="E100" s="11">
        <f t="shared" si="8"/>
        <v>14</v>
      </c>
      <c r="F100" s="11">
        <f t="shared" si="9"/>
        <v>60</v>
      </c>
      <c r="G100" s="11">
        <f t="shared" si="10"/>
        <v>60</v>
      </c>
      <c r="H100" s="11" cm="1">
        <f t="array" ref="H100">INDEX($K$10:$DI$8773,ROW(G100)-9,MATCH(G100,$K$10:$DI$10,0))</f>
        <v>431.93</v>
      </c>
      <c r="I100" s="11">
        <f>IF(INDEX(Effacement!$A$3:$Y$15,MATCH(Tests!D100,Effacement!$A$3:$A$15,0),MATCH(Tests!E100,Effacement!$A$3:$Y$3,0))=0,H100,C100)</f>
        <v>436.83</v>
      </c>
      <c r="K100" s="11">
        <v>125.42</v>
      </c>
      <c r="L100" s="11">
        <v>103.72</v>
      </c>
      <c r="M100" s="11">
        <v>84.76</v>
      </c>
      <c r="N100" s="11">
        <v>70.292000000000002</v>
      </c>
      <c r="O100" s="11">
        <v>64.034000000000006</v>
      </c>
      <c r="P100" s="11">
        <v>68.116</v>
      </c>
      <c r="Q100" s="11">
        <v>86.581999999999994</v>
      </c>
      <c r="R100" s="11">
        <v>114.36</v>
      </c>
      <c r="S100" s="11">
        <v>145.9</v>
      </c>
      <c r="T100" s="11">
        <v>179.09</v>
      </c>
      <c r="U100" s="11">
        <v>212.22</v>
      </c>
      <c r="V100" s="11">
        <v>244.06</v>
      </c>
      <c r="W100" s="11">
        <v>273.57</v>
      </c>
      <c r="X100" s="11">
        <v>303.64</v>
      </c>
      <c r="Y100" s="11">
        <v>330.82</v>
      </c>
      <c r="Z100" s="11">
        <v>354.74</v>
      </c>
      <c r="AA100" s="11">
        <v>375.67</v>
      </c>
      <c r="AB100" s="11">
        <v>393.55</v>
      </c>
      <c r="AC100" s="11">
        <v>408.12</v>
      </c>
      <c r="AD100" s="11">
        <v>419.75</v>
      </c>
      <c r="AE100" s="11">
        <v>428.33</v>
      </c>
      <c r="AF100" s="11">
        <v>433.91</v>
      </c>
      <c r="AG100" s="11">
        <v>436.49</v>
      </c>
      <c r="AH100" s="11">
        <v>435.74</v>
      </c>
      <c r="AI100" s="11">
        <v>431.93</v>
      </c>
    </row>
    <row r="101" spans="1:35" x14ac:dyDescent="0.3">
      <c r="A101" s="15">
        <v>32877.625</v>
      </c>
      <c r="B101" s="11">
        <f>SsBackT!D101</f>
        <v>0</v>
      </c>
      <c r="C101" s="11">
        <f>Illim!B101</f>
        <v>336.97</v>
      </c>
      <c r="D101" s="11">
        <f t="shared" si="7"/>
        <v>1</v>
      </c>
      <c r="E101" s="11">
        <f t="shared" si="8"/>
        <v>15</v>
      </c>
      <c r="F101" s="11">
        <f t="shared" si="9"/>
        <v>60</v>
      </c>
      <c r="G101" s="11">
        <f t="shared" si="10"/>
        <v>60</v>
      </c>
      <c r="H101" s="11" cm="1">
        <f t="array" ref="H101">INDEX($K$10:$DI$8773,ROW(G101)-9,MATCH(G101,$K$10:$DI$10,0))</f>
        <v>79.698999999999998</v>
      </c>
      <c r="I101" s="11">
        <f>IF(INDEX(Effacement!$A$3:$Y$15,MATCH(Tests!D101,Effacement!$A$3:$A$15,0),MATCH(Tests!E101,Effacement!$A$3:$Y$3,0))=0,H101,C101)</f>
        <v>336.97</v>
      </c>
      <c r="K101" s="11">
        <v>221.24</v>
      </c>
      <c r="L101" s="11">
        <v>196.75</v>
      </c>
      <c r="M101" s="11">
        <v>171.22</v>
      </c>
      <c r="N101" s="11">
        <v>144.61000000000001</v>
      </c>
      <c r="O101" s="11">
        <v>117.9</v>
      </c>
      <c r="P101" s="11">
        <v>92.423000000000002</v>
      </c>
      <c r="Q101" s="11">
        <v>70.372</v>
      </c>
      <c r="R101" s="11">
        <v>54.585000000000001</v>
      </c>
      <c r="S101" s="11">
        <v>50.694000000000003</v>
      </c>
      <c r="T101" s="11">
        <v>63.85</v>
      </c>
      <c r="U101" s="11">
        <v>92.656000000000006</v>
      </c>
      <c r="V101" s="11">
        <v>128.18</v>
      </c>
      <c r="W101" s="11">
        <v>166.48</v>
      </c>
      <c r="X101" s="11">
        <v>207.09</v>
      </c>
      <c r="Y101" s="11">
        <v>245.97</v>
      </c>
      <c r="Z101" s="11">
        <v>282.81</v>
      </c>
      <c r="AA101" s="11">
        <v>316.58999999999997</v>
      </c>
      <c r="AB101" s="11">
        <v>289.33</v>
      </c>
      <c r="AC101" s="11">
        <v>151.81</v>
      </c>
      <c r="AD101" s="11">
        <v>77.825999999999993</v>
      </c>
      <c r="AE101" s="11">
        <v>78.872</v>
      </c>
      <c r="AF101" s="11">
        <v>79.546999999999997</v>
      </c>
      <c r="AG101" s="11">
        <v>79.900999999999996</v>
      </c>
      <c r="AH101" s="11">
        <v>79.938000000000002</v>
      </c>
      <c r="AI101" s="11">
        <v>79.698999999999998</v>
      </c>
    </row>
    <row r="102" spans="1:35" x14ac:dyDescent="0.3">
      <c r="A102" s="15">
        <v>32877.666666666664</v>
      </c>
      <c r="B102" s="11">
        <f>SsBackT!D102</f>
        <v>0</v>
      </c>
      <c r="C102" s="11">
        <f>Illim!B102</f>
        <v>93.185000000000002</v>
      </c>
      <c r="D102" s="11">
        <f t="shared" si="7"/>
        <v>1</v>
      </c>
      <c r="E102" s="11">
        <f t="shared" si="8"/>
        <v>16</v>
      </c>
      <c r="F102" s="11">
        <f t="shared" si="9"/>
        <v>60</v>
      </c>
      <c r="G102" s="11">
        <f t="shared" si="10"/>
        <v>60</v>
      </c>
      <c r="H102" s="11" cm="1">
        <f t="array" ref="H102">INDEX($K$10:$DI$8773,ROW(G102)-9,MATCH(G102,$K$10:$DI$10,0))</f>
        <v>48.371000000000002</v>
      </c>
      <c r="I102" s="11">
        <f>IF(INDEX(Effacement!$A$3:$Y$15,MATCH(Tests!D102,Effacement!$A$3:$A$15,0),MATCH(Tests!E102,Effacement!$A$3:$Y$3,0))=0,H102,C102)</f>
        <v>93.185000000000002</v>
      </c>
      <c r="K102" s="11">
        <v>98.093000000000004</v>
      </c>
      <c r="L102" s="11">
        <v>96.912000000000006</v>
      </c>
      <c r="M102" s="11">
        <v>95.308000000000007</v>
      </c>
      <c r="N102" s="11">
        <v>93.242000000000004</v>
      </c>
      <c r="O102" s="11">
        <v>90.558999999999997</v>
      </c>
      <c r="P102" s="11">
        <v>86.847999999999999</v>
      </c>
      <c r="Q102" s="11">
        <v>81.959000000000003</v>
      </c>
      <c r="R102" s="11">
        <v>75.256</v>
      </c>
      <c r="S102" s="11">
        <v>60.575000000000003</v>
      </c>
      <c r="T102" s="11">
        <v>41.225000000000001</v>
      </c>
      <c r="U102" s="11">
        <v>28.812000000000001</v>
      </c>
      <c r="V102" s="11">
        <v>29.481000000000002</v>
      </c>
      <c r="W102" s="11">
        <v>48.037999999999997</v>
      </c>
      <c r="X102" s="11">
        <v>77.989999999999995</v>
      </c>
      <c r="Y102" s="11">
        <v>34.979999999999997</v>
      </c>
      <c r="Z102" s="11">
        <v>37.930999999999997</v>
      </c>
      <c r="AA102" s="11">
        <v>40.362000000000002</v>
      </c>
      <c r="AB102" s="11">
        <v>42.387</v>
      </c>
      <c r="AC102" s="11">
        <v>44.018999999999998</v>
      </c>
      <c r="AD102" s="11">
        <v>45.347000000000001</v>
      </c>
      <c r="AE102" s="11">
        <v>46.436</v>
      </c>
      <c r="AF102" s="11">
        <v>47.250999999999998</v>
      </c>
      <c r="AG102" s="11">
        <v>47.83</v>
      </c>
      <c r="AH102" s="11">
        <v>48.183</v>
      </c>
      <c r="AI102" s="11">
        <v>48.371000000000002</v>
      </c>
    </row>
    <row r="103" spans="1:35" x14ac:dyDescent="0.3">
      <c r="A103" s="15">
        <v>32877.708333333336</v>
      </c>
      <c r="B103" s="11">
        <f>SsBackT!D103</f>
        <v>0</v>
      </c>
      <c r="C103" s="11">
        <f>Illim!B103</f>
        <v>-1.32E-2</v>
      </c>
      <c r="D103" s="11">
        <f t="shared" si="7"/>
        <v>1</v>
      </c>
      <c r="E103" s="11">
        <f t="shared" si="8"/>
        <v>17</v>
      </c>
      <c r="F103" s="11">
        <f t="shared" si="9"/>
        <v>60</v>
      </c>
      <c r="G103" s="11">
        <f t="shared" si="10"/>
        <v>60</v>
      </c>
      <c r="H103" s="11" cm="1">
        <f t="array" ref="H103">INDEX($K$10:$DI$8773,ROW(G103)-9,MATCH(G103,$K$10:$DI$10,0))</f>
        <v>-1.32E-2</v>
      </c>
      <c r="I103" s="11">
        <f>IF(INDEX(Effacement!$A$3:$Y$15,MATCH(Tests!D103,Effacement!$A$3:$A$15,0),MATCH(Tests!E103,Effacement!$A$3:$Y$3,0))=0,H103,C103)</f>
        <v>-1.32E-2</v>
      </c>
      <c r="K103" s="11">
        <v>-1.32E-2</v>
      </c>
      <c r="L103" s="11">
        <v>-1.32E-2</v>
      </c>
      <c r="M103" s="11">
        <v>-1.32E-2</v>
      </c>
      <c r="N103" s="11">
        <v>-1.32E-2</v>
      </c>
      <c r="O103" s="11">
        <v>-1.32E-2</v>
      </c>
      <c r="P103" s="11">
        <v>-1.32E-2</v>
      </c>
      <c r="Q103" s="11">
        <v>-1.32E-2</v>
      </c>
      <c r="R103" s="11">
        <v>-1.32E-2</v>
      </c>
      <c r="S103" s="11">
        <v>-1.32E-2</v>
      </c>
      <c r="T103" s="11">
        <v>-1.32E-2</v>
      </c>
      <c r="U103" s="11">
        <v>-1.32E-2</v>
      </c>
      <c r="V103" s="11">
        <v>-1.32E-2</v>
      </c>
      <c r="W103" s="11">
        <v>-1.32E-2</v>
      </c>
      <c r="X103" s="11">
        <v>-1.32E-2</v>
      </c>
      <c r="Y103" s="11">
        <v>-1.32E-2</v>
      </c>
      <c r="Z103" s="11">
        <v>-1.32E-2</v>
      </c>
      <c r="AA103" s="11">
        <v>-1.32E-2</v>
      </c>
      <c r="AB103" s="11">
        <v>-1.32E-2</v>
      </c>
      <c r="AC103" s="11">
        <v>-1.32E-2</v>
      </c>
      <c r="AD103" s="11">
        <v>-1.32E-2</v>
      </c>
      <c r="AE103" s="11">
        <v>-1.32E-2</v>
      </c>
      <c r="AF103" s="11">
        <v>-1.32E-2</v>
      </c>
      <c r="AG103" s="11">
        <v>-1.32E-2</v>
      </c>
      <c r="AH103" s="11">
        <v>-1.32E-2</v>
      </c>
      <c r="AI103" s="11">
        <v>-1.32E-2</v>
      </c>
    </row>
    <row r="104" spans="1:35" x14ac:dyDescent="0.3">
      <c r="A104" s="15">
        <v>32877.75</v>
      </c>
      <c r="B104" s="11">
        <f>SsBackT!D104</f>
        <v>0</v>
      </c>
      <c r="C104" s="11">
        <f>Illim!B104</f>
        <v>-1.32E-2</v>
      </c>
      <c r="D104" s="11">
        <f t="shared" si="7"/>
        <v>1</v>
      </c>
      <c r="E104" s="11">
        <f t="shared" si="8"/>
        <v>18</v>
      </c>
      <c r="F104" s="11">
        <f t="shared" si="9"/>
        <v>60</v>
      </c>
      <c r="G104" s="11">
        <f t="shared" si="10"/>
        <v>60</v>
      </c>
      <c r="H104" s="11" cm="1">
        <f t="array" ref="H104">INDEX($K$10:$DI$8773,ROW(G104)-9,MATCH(G104,$K$10:$DI$10,0))</f>
        <v>-1.32E-2</v>
      </c>
      <c r="I104" s="11">
        <f>IF(INDEX(Effacement!$A$3:$Y$15,MATCH(Tests!D104,Effacement!$A$3:$A$15,0),MATCH(Tests!E104,Effacement!$A$3:$Y$3,0))=0,H104,C104)</f>
        <v>-1.32E-2</v>
      </c>
      <c r="K104" s="11">
        <v>-1.32E-2</v>
      </c>
      <c r="L104" s="11">
        <v>-1.32E-2</v>
      </c>
      <c r="M104" s="11">
        <v>-1.32E-2</v>
      </c>
      <c r="N104" s="11">
        <v>-1.32E-2</v>
      </c>
      <c r="O104" s="11">
        <v>-1.32E-2</v>
      </c>
      <c r="P104" s="11">
        <v>-1.32E-2</v>
      </c>
      <c r="Q104" s="11">
        <v>-1.32E-2</v>
      </c>
      <c r="R104" s="11">
        <v>-1.32E-2</v>
      </c>
      <c r="S104" s="11">
        <v>-1.32E-2</v>
      </c>
      <c r="T104" s="11">
        <v>-1.32E-2</v>
      </c>
      <c r="U104" s="11">
        <v>-1.32E-2</v>
      </c>
      <c r="V104" s="11">
        <v>-1.32E-2</v>
      </c>
      <c r="W104" s="11">
        <v>-1.32E-2</v>
      </c>
      <c r="X104" s="11">
        <v>-1.32E-2</v>
      </c>
      <c r="Y104" s="11">
        <v>-1.32E-2</v>
      </c>
      <c r="Z104" s="11">
        <v>-1.32E-2</v>
      </c>
      <c r="AA104" s="11">
        <v>-1.32E-2</v>
      </c>
      <c r="AB104" s="11">
        <v>-1.32E-2</v>
      </c>
      <c r="AC104" s="11">
        <v>-1.32E-2</v>
      </c>
      <c r="AD104" s="11">
        <v>-1.32E-2</v>
      </c>
      <c r="AE104" s="11">
        <v>-1.32E-2</v>
      </c>
      <c r="AF104" s="11">
        <v>-1.32E-2</v>
      </c>
      <c r="AG104" s="11">
        <v>-1.32E-2</v>
      </c>
      <c r="AH104" s="11">
        <v>-1.32E-2</v>
      </c>
      <c r="AI104" s="11">
        <v>-1.32E-2</v>
      </c>
    </row>
    <row r="105" spans="1:35" x14ac:dyDescent="0.3">
      <c r="A105" s="15">
        <v>32877.791666666664</v>
      </c>
      <c r="B105" s="11">
        <f>SsBackT!D105</f>
        <v>0</v>
      </c>
      <c r="C105" s="11">
        <f>Illim!B105</f>
        <v>-1.32E-2</v>
      </c>
      <c r="D105" s="11">
        <f t="shared" si="7"/>
        <v>1</v>
      </c>
      <c r="E105" s="11">
        <f t="shared" si="8"/>
        <v>19</v>
      </c>
      <c r="F105" s="11">
        <f t="shared" si="9"/>
        <v>60</v>
      </c>
      <c r="G105" s="11">
        <f t="shared" si="10"/>
        <v>60</v>
      </c>
      <c r="H105" s="11" cm="1">
        <f t="array" ref="H105">INDEX($K$10:$DI$8773,ROW(G105)-9,MATCH(G105,$K$10:$DI$10,0))</f>
        <v>-1.32E-2</v>
      </c>
      <c r="I105" s="11">
        <f>IF(INDEX(Effacement!$A$3:$Y$15,MATCH(Tests!D105,Effacement!$A$3:$A$15,0),MATCH(Tests!E105,Effacement!$A$3:$Y$3,0))=0,H105,C105)</f>
        <v>-1.32E-2</v>
      </c>
      <c r="K105" s="11">
        <v>-1.32E-2</v>
      </c>
      <c r="L105" s="11">
        <v>-1.32E-2</v>
      </c>
      <c r="M105" s="11">
        <v>-1.32E-2</v>
      </c>
      <c r="N105" s="11">
        <v>-1.32E-2</v>
      </c>
      <c r="O105" s="11">
        <v>-1.32E-2</v>
      </c>
      <c r="P105" s="11">
        <v>-1.32E-2</v>
      </c>
      <c r="Q105" s="11">
        <v>-1.32E-2</v>
      </c>
      <c r="R105" s="11">
        <v>-1.32E-2</v>
      </c>
      <c r="S105" s="11">
        <v>-1.32E-2</v>
      </c>
      <c r="T105" s="11">
        <v>-1.32E-2</v>
      </c>
      <c r="U105" s="11">
        <v>-1.32E-2</v>
      </c>
      <c r="V105" s="11">
        <v>-1.32E-2</v>
      </c>
      <c r="W105" s="11">
        <v>-1.32E-2</v>
      </c>
      <c r="X105" s="11">
        <v>-1.32E-2</v>
      </c>
      <c r="Y105" s="11">
        <v>-1.32E-2</v>
      </c>
      <c r="Z105" s="11">
        <v>-1.32E-2</v>
      </c>
      <c r="AA105" s="11">
        <v>-1.32E-2</v>
      </c>
      <c r="AB105" s="11">
        <v>-1.32E-2</v>
      </c>
      <c r="AC105" s="11">
        <v>-1.32E-2</v>
      </c>
      <c r="AD105" s="11">
        <v>-1.32E-2</v>
      </c>
      <c r="AE105" s="11">
        <v>-1.32E-2</v>
      </c>
      <c r="AF105" s="11">
        <v>-1.32E-2</v>
      </c>
      <c r="AG105" s="11">
        <v>-1.32E-2</v>
      </c>
      <c r="AH105" s="11">
        <v>-1.32E-2</v>
      </c>
      <c r="AI105" s="11">
        <v>-1.32E-2</v>
      </c>
    </row>
    <row r="106" spans="1:35" x14ac:dyDescent="0.3">
      <c r="A106" s="15">
        <v>32877.833333333336</v>
      </c>
      <c r="B106" s="11">
        <f>SsBackT!D106</f>
        <v>0</v>
      </c>
      <c r="C106" s="11">
        <f>Illim!B106</f>
        <v>-1.32E-2</v>
      </c>
      <c r="D106" s="11">
        <f t="shared" si="7"/>
        <v>1</v>
      </c>
      <c r="E106" s="11">
        <f t="shared" si="8"/>
        <v>20</v>
      </c>
      <c r="F106" s="11">
        <f t="shared" si="9"/>
        <v>60</v>
      </c>
      <c r="G106" s="11">
        <f t="shared" si="10"/>
        <v>60</v>
      </c>
      <c r="H106" s="11" cm="1">
        <f t="array" ref="H106">INDEX($K$10:$DI$8773,ROW(G106)-9,MATCH(G106,$K$10:$DI$10,0))</f>
        <v>-1.32E-2</v>
      </c>
      <c r="I106" s="11">
        <f>IF(INDEX(Effacement!$A$3:$Y$15,MATCH(Tests!D106,Effacement!$A$3:$A$15,0),MATCH(Tests!E106,Effacement!$A$3:$Y$3,0))=0,H106,C106)</f>
        <v>-1.32E-2</v>
      </c>
      <c r="K106" s="11">
        <v>-1.32E-2</v>
      </c>
      <c r="L106" s="11">
        <v>-1.32E-2</v>
      </c>
      <c r="M106" s="11">
        <v>-1.32E-2</v>
      </c>
      <c r="N106" s="11">
        <v>-1.32E-2</v>
      </c>
      <c r="O106" s="11">
        <v>-1.32E-2</v>
      </c>
      <c r="P106" s="11">
        <v>-1.32E-2</v>
      </c>
      <c r="Q106" s="11">
        <v>-1.32E-2</v>
      </c>
      <c r="R106" s="11">
        <v>-1.32E-2</v>
      </c>
      <c r="S106" s="11">
        <v>-1.32E-2</v>
      </c>
      <c r="T106" s="11">
        <v>-1.32E-2</v>
      </c>
      <c r="U106" s="11">
        <v>-1.32E-2</v>
      </c>
      <c r="V106" s="11">
        <v>-1.32E-2</v>
      </c>
      <c r="W106" s="11">
        <v>-1.32E-2</v>
      </c>
      <c r="X106" s="11">
        <v>-1.32E-2</v>
      </c>
      <c r="Y106" s="11">
        <v>-1.32E-2</v>
      </c>
      <c r="Z106" s="11">
        <v>-1.32E-2</v>
      </c>
      <c r="AA106" s="11">
        <v>-1.32E-2</v>
      </c>
      <c r="AB106" s="11">
        <v>-1.32E-2</v>
      </c>
      <c r="AC106" s="11">
        <v>-1.32E-2</v>
      </c>
      <c r="AD106" s="11">
        <v>-1.32E-2</v>
      </c>
      <c r="AE106" s="11">
        <v>-1.32E-2</v>
      </c>
      <c r="AF106" s="11">
        <v>-1.32E-2</v>
      </c>
      <c r="AG106" s="11">
        <v>-1.32E-2</v>
      </c>
      <c r="AH106" s="11">
        <v>-1.32E-2</v>
      </c>
      <c r="AI106" s="11">
        <v>-1.32E-2</v>
      </c>
    </row>
    <row r="107" spans="1:35" x14ac:dyDescent="0.3">
      <c r="A107" s="15">
        <v>32877.875</v>
      </c>
      <c r="B107" s="11">
        <f>SsBackT!D107</f>
        <v>0</v>
      </c>
      <c r="C107" s="11">
        <f>Illim!B107</f>
        <v>-1.32E-2</v>
      </c>
      <c r="D107" s="11">
        <f t="shared" si="7"/>
        <v>1</v>
      </c>
      <c r="E107" s="11">
        <f t="shared" si="8"/>
        <v>21</v>
      </c>
      <c r="F107" s="11">
        <f t="shared" si="9"/>
        <v>60</v>
      </c>
      <c r="G107" s="11">
        <f t="shared" si="10"/>
        <v>60</v>
      </c>
      <c r="H107" s="11" cm="1">
        <f t="array" ref="H107">INDEX($K$10:$DI$8773,ROW(G107)-9,MATCH(G107,$K$10:$DI$10,0))</f>
        <v>-1.32E-2</v>
      </c>
      <c r="I107" s="11">
        <f>IF(INDEX(Effacement!$A$3:$Y$15,MATCH(Tests!D107,Effacement!$A$3:$A$15,0),MATCH(Tests!E107,Effacement!$A$3:$Y$3,0))=0,H107,C107)</f>
        <v>-1.32E-2</v>
      </c>
      <c r="K107" s="11">
        <v>-1.32E-2</v>
      </c>
      <c r="L107" s="11">
        <v>-1.32E-2</v>
      </c>
      <c r="M107" s="11">
        <v>-1.32E-2</v>
      </c>
      <c r="N107" s="11">
        <v>-1.32E-2</v>
      </c>
      <c r="O107" s="11">
        <v>-1.32E-2</v>
      </c>
      <c r="P107" s="11">
        <v>-1.32E-2</v>
      </c>
      <c r="Q107" s="11">
        <v>-1.32E-2</v>
      </c>
      <c r="R107" s="11">
        <v>-1.32E-2</v>
      </c>
      <c r="S107" s="11">
        <v>-1.32E-2</v>
      </c>
      <c r="T107" s="11">
        <v>-1.32E-2</v>
      </c>
      <c r="U107" s="11">
        <v>-1.32E-2</v>
      </c>
      <c r="V107" s="11">
        <v>-1.32E-2</v>
      </c>
      <c r="W107" s="11">
        <v>-1.32E-2</v>
      </c>
      <c r="X107" s="11">
        <v>-1.32E-2</v>
      </c>
      <c r="Y107" s="11">
        <v>-1.32E-2</v>
      </c>
      <c r="Z107" s="11">
        <v>-1.32E-2</v>
      </c>
      <c r="AA107" s="11">
        <v>-1.32E-2</v>
      </c>
      <c r="AB107" s="11">
        <v>-1.32E-2</v>
      </c>
      <c r="AC107" s="11">
        <v>-1.32E-2</v>
      </c>
      <c r="AD107" s="11">
        <v>-1.32E-2</v>
      </c>
      <c r="AE107" s="11">
        <v>-1.32E-2</v>
      </c>
      <c r="AF107" s="11">
        <v>-1.32E-2</v>
      </c>
      <c r="AG107" s="11">
        <v>-1.32E-2</v>
      </c>
      <c r="AH107" s="11">
        <v>-1.32E-2</v>
      </c>
      <c r="AI107" s="11">
        <v>-1.32E-2</v>
      </c>
    </row>
    <row r="108" spans="1:35" x14ac:dyDescent="0.3">
      <c r="A108" s="15">
        <v>32877.916666666664</v>
      </c>
      <c r="B108" s="11">
        <f>SsBackT!D108</f>
        <v>0</v>
      </c>
      <c r="C108" s="11">
        <f>Illim!B108</f>
        <v>-1.32E-2</v>
      </c>
      <c r="D108" s="11">
        <f t="shared" si="7"/>
        <v>1</v>
      </c>
      <c r="E108" s="11">
        <f t="shared" si="8"/>
        <v>22</v>
      </c>
      <c r="F108" s="11">
        <f t="shared" si="9"/>
        <v>60</v>
      </c>
      <c r="G108" s="11">
        <f t="shared" si="10"/>
        <v>60</v>
      </c>
      <c r="H108" s="11" cm="1">
        <f t="array" ref="H108">INDEX($K$10:$DI$8773,ROW(G108)-9,MATCH(G108,$K$10:$DI$10,0))</f>
        <v>-1.32E-2</v>
      </c>
      <c r="I108" s="11">
        <f>IF(INDEX(Effacement!$A$3:$Y$15,MATCH(Tests!D108,Effacement!$A$3:$A$15,0),MATCH(Tests!E108,Effacement!$A$3:$Y$3,0))=0,H108,C108)</f>
        <v>-1.32E-2</v>
      </c>
      <c r="K108" s="11">
        <v>-1.32E-2</v>
      </c>
      <c r="L108" s="11">
        <v>-1.32E-2</v>
      </c>
      <c r="M108" s="11">
        <v>-1.32E-2</v>
      </c>
      <c r="N108" s="11">
        <v>-1.32E-2</v>
      </c>
      <c r="O108" s="11">
        <v>-1.32E-2</v>
      </c>
      <c r="P108" s="11">
        <v>-1.32E-2</v>
      </c>
      <c r="Q108" s="11">
        <v>-1.32E-2</v>
      </c>
      <c r="R108" s="11">
        <v>-1.32E-2</v>
      </c>
      <c r="S108" s="11">
        <v>-1.32E-2</v>
      </c>
      <c r="T108" s="11">
        <v>-1.32E-2</v>
      </c>
      <c r="U108" s="11">
        <v>-1.32E-2</v>
      </c>
      <c r="V108" s="11">
        <v>-1.32E-2</v>
      </c>
      <c r="W108" s="11">
        <v>-1.32E-2</v>
      </c>
      <c r="X108" s="11">
        <v>-1.32E-2</v>
      </c>
      <c r="Y108" s="11">
        <v>-1.32E-2</v>
      </c>
      <c r="Z108" s="11">
        <v>-1.32E-2</v>
      </c>
      <c r="AA108" s="11">
        <v>-1.32E-2</v>
      </c>
      <c r="AB108" s="11">
        <v>-1.32E-2</v>
      </c>
      <c r="AC108" s="11">
        <v>-1.32E-2</v>
      </c>
      <c r="AD108" s="11">
        <v>-1.32E-2</v>
      </c>
      <c r="AE108" s="11">
        <v>-1.32E-2</v>
      </c>
      <c r="AF108" s="11">
        <v>-1.32E-2</v>
      </c>
      <c r="AG108" s="11">
        <v>-1.32E-2</v>
      </c>
      <c r="AH108" s="11">
        <v>-1.32E-2</v>
      </c>
      <c r="AI108" s="11">
        <v>-1.32E-2</v>
      </c>
    </row>
    <row r="109" spans="1:35" x14ac:dyDescent="0.3">
      <c r="A109" s="15">
        <v>32877.958333333336</v>
      </c>
      <c r="B109" s="11">
        <f>SsBackT!D109</f>
        <v>0</v>
      </c>
      <c r="C109" s="11">
        <f>Illim!B109</f>
        <v>-1.32E-2</v>
      </c>
      <c r="D109" s="11">
        <f t="shared" si="7"/>
        <v>1</v>
      </c>
      <c r="E109" s="11">
        <f t="shared" si="8"/>
        <v>23</v>
      </c>
      <c r="F109" s="11">
        <f t="shared" si="9"/>
        <v>60</v>
      </c>
      <c r="G109" s="11">
        <f t="shared" si="10"/>
        <v>60</v>
      </c>
      <c r="H109" s="11" cm="1">
        <f t="array" ref="H109">INDEX($K$10:$DI$8773,ROW(G109)-9,MATCH(G109,$K$10:$DI$10,0))</f>
        <v>-1.32E-2</v>
      </c>
      <c r="I109" s="11">
        <f>IF(INDEX(Effacement!$A$3:$Y$15,MATCH(Tests!D109,Effacement!$A$3:$A$15,0),MATCH(Tests!E109,Effacement!$A$3:$Y$3,0))=0,H109,C109)</f>
        <v>-1.32E-2</v>
      </c>
      <c r="K109" s="11">
        <v>-1.32E-2</v>
      </c>
      <c r="L109" s="11">
        <v>-1.32E-2</v>
      </c>
      <c r="M109" s="11">
        <v>-1.32E-2</v>
      </c>
      <c r="N109" s="11">
        <v>-1.32E-2</v>
      </c>
      <c r="O109" s="11">
        <v>-1.32E-2</v>
      </c>
      <c r="P109" s="11">
        <v>-1.32E-2</v>
      </c>
      <c r="Q109" s="11">
        <v>-1.32E-2</v>
      </c>
      <c r="R109" s="11">
        <v>-1.32E-2</v>
      </c>
      <c r="S109" s="11">
        <v>-1.32E-2</v>
      </c>
      <c r="T109" s="11">
        <v>-1.32E-2</v>
      </c>
      <c r="U109" s="11">
        <v>-1.32E-2</v>
      </c>
      <c r="V109" s="11">
        <v>-1.32E-2</v>
      </c>
      <c r="W109" s="11">
        <v>-1.32E-2</v>
      </c>
      <c r="X109" s="11">
        <v>-1.32E-2</v>
      </c>
      <c r="Y109" s="11">
        <v>-1.32E-2</v>
      </c>
      <c r="Z109" s="11">
        <v>-1.32E-2</v>
      </c>
      <c r="AA109" s="11">
        <v>-1.32E-2</v>
      </c>
      <c r="AB109" s="11">
        <v>-1.32E-2</v>
      </c>
      <c r="AC109" s="11">
        <v>-1.32E-2</v>
      </c>
      <c r="AD109" s="11">
        <v>-1.32E-2</v>
      </c>
      <c r="AE109" s="11">
        <v>-1.32E-2</v>
      </c>
      <c r="AF109" s="11">
        <v>-1.32E-2</v>
      </c>
      <c r="AG109" s="11">
        <v>-1.32E-2</v>
      </c>
      <c r="AH109" s="11">
        <v>-1.32E-2</v>
      </c>
      <c r="AI109" s="11">
        <v>-1.32E-2</v>
      </c>
    </row>
    <row r="110" spans="1:35" x14ac:dyDescent="0.3">
      <c r="A110" s="15">
        <v>32878</v>
      </c>
      <c r="B110" s="11">
        <f>SsBackT!D110</f>
        <v>0</v>
      </c>
      <c r="C110" s="11">
        <f>Illim!B110</f>
        <v>-1.32E-2</v>
      </c>
      <c r="D110" s="11">
        <f t="shared" si="7"/>
        <v>1</v>
      </c>
      <c r="E110" s="11">
        <f t="shared" si="8"/>
        <v>0</v>
      </c>
      <c r="F110" s="11">
        <f t="shared" si="9"/>
        <v>60</v>
      </c>
      <c r="G110" s="11">
        <f t="shared" si="10"/>
        <v>60</v>
      </c>
      <c r="H110" s="11" cm="1">
        <f t="array" ref="H110">INDEX($K$10:$DI$8773,ROW(G110)-9,MATCH(G110,$K$10:$DI$10,0))</f>
        <v>-1.32E-2</v>
      </c>
      <c r="I110" s="11">
        <f>IF(INDEX(Effacement!$A$3:$Y$15,MATCH(Tests!D110,Effacement!$A$3:$A$15,0),MATCH(Tests!E110,Effacement!$A$3:$Y$3,0))=0,H110,C110)</f>
        <v>-1.32E-2</v>
      </c>
      <c r="K110" s="11">
        <v>-1.32E-2</v>
      </c>
      <c r="L110" s="11">
        <v>-1.32E-2</v>
      </c>
      <c r="M110" s="11">
        <v>-1.32E-2</v>
      </c>
      <c r="N110" s="11">
        <v>-1.32E-2</v>
      </c>
      <c r="O110" s="11">
        <v>-1.32E-2</v>
      </c>
      <c r="P110" s="11">
        <v>-1.32E-2</v>
      </c>
      <c r="Q110" s="11">
        <v>-1.32E-2</v>
      </c>
      <c r="R110" s="11">
        <v>-1.32E-2</v>
      </c>
      <c r="S110" s="11">
        <v>-1.32E-2</v>
      </c>
      <c r="T110" s="11">
        <v>-1.32E-2</v>
      </c>
      <c r="U110" s="11">
        <v>-1.32E-2</v>
      </c>
      <c r="V110" s="11">
        <v>-1.32E-2</v>
      </c>
      <c r="W110" s="11">
        <v>-1.32E-2</v>
      </c>
      <c r="X110" s="11">
        <v>-1.32E-2</v>
      </c>
      <c r="Y110" s="11">
        <v>-1.32E-2</v>
      </c>
      <c r="Z110" s="11">
        <v>-1.32E-2</v>
      </c>
      <c r="AA110" s="11">
        <v>-1.32E-2</v>
      </c>
      <c r="AB110" s="11">
        <v>-1.32E-2</v>
      </c>
      <c r="AC110" s="11">
        <v>-1.32E-2</v>
      </c>
      <c r="AD110" s="11">
        <v>-1.32E-2</v>
      </c>
      <c r="AE110" s="11">
        <v>-1.32E-2</v>
      </c>
      <c r="AF110" s="11">
        <v>-1.32E-2</v>
      </c>
      <c r="AG110" s="11">
        <v>-1.32E-2</v>
      </c>
      <c r="AH110" s="11">
        <v>-1.32E-2</v>
      </c>
      <c r="AI110" s="11">
        <v>-1.32E-2</v>
      </c>
    </row>
    <row r="111" spans="1:35" x14ac:dyDescent="0.3">
      <c r="A111" s="15">
        <v>32878.041666666664</v>
      </c>
      <c r="B111" s="11">
        <f>SsBackT!D111</f>
        <v>0</v>
      </c>
      <c r="C111" s="11">
        <f>Illim!B111</f>
        <v>-1.32E-2</v>
      </c>
      <c r="D111" s="11">
        <f t="shared" si="7"/>
        <v>1</v>
      </c>
      <c r="E111" s="11">
        <f t="shared" si="8"/>
        <v>1</v>
      </c>
      <c r="F111" s="11">
        <f t="shared" si="9"/>
        <v>60</v>
      </c>
      <c r="G111" s="11">
        <f t="shared" si="10"/>
        <v>60</v>
      </c>
      <c r="H111" s="11" cm="1">
        <f t="array" ref="H111">INDEX($K$10:$DI$8773,ROW(G111)-9,MATCH(G111,$K$10:$DI$10,0))</f>
        <v>-1.32E-2</v>
      </c>
      <c r="I111" s="11">
        <f>IF(INDEX(Effacement!$A$3:$Y$15,MATCH(Tests!D111,Effacement!$A$3:$A$15,0),MATCH(Tests!E111,Effacement!$A$3:$Y$3,0))=0,H111,C111)</f>
        <v>-1.32E-2</v>
      </c>
      <c r="K111" s="11">
        <v>-1.32E-2</v>
      </c>
      <c r="L111" s="11">
        <v>-1.32E-2</v>
      </c>
      <c r="M111" s="11">
        <v>-1.32E-2</v>
      </c>
      <c r="N111" s="11">
        <v>-1.32E-2</v>
      </c>
      <c r="O111" s="11">
        <v>-1.32E-2</v>
      </c>
      <c r="P111" s="11">
        <v>-1.32E-2</v>
      </c>
      <c r="Q111" s="11">
        <v>-1.32E-2</v>
      </c>
      <c r="R111" s="11">
        <v>-1.32E-2</v>
      </c>
      <c r="S111" s="11">
        <v>-1.32E-2</v>
      </c>
      <c r="T111" s="11">
        <v>-1.32E-2</v>
      </c>
      <c r="U111" s="11">
        <v>-1.32E-2</v>
      </c>
      <c r="V111" s="11">
        <v>-1.32E-2</v>
      </c>
      <c r="W111" s="11">
        <v>-1.32E-2</v>
      </c>
      <c r="X111" s="11">
        <v>-1.32E-2</v>
      </c>
      <c r="Y111" s="11">
        <v>-1.32E-2</v>
      </c>
      <c r="Z111" s="11">
        <v>-1.32E-2</v>
      </c>
      <c r="AA111" s="11">
        <v>-1.32E-2</v>
      </c>
      <c r="AB111" s="11">
        <v>-1.32E-2</v>
      </c>
      <c r="AC111" s="11">
        <v>-1.32E-2</v>
      </c>
      <c r="AD111" s="11">
        <v>-1.32E-2</v>
      </c>
      <c r="AE111" s="11">
        <v>-1.32E-2</v>
      </c>
      <c r="AF111" s="11">
        <v>-1.32E-2</v>
      </c>
      <c r="AG111" s="11">
        <v>-1.32E-2</v>
      </c>
      <c r="AH111" s="11">
        <v>-1.32E-2</v>
      </c>
      <c r="AI111" s="11">
        <v>-1.32E-2</v>
      </c>
    </row>
    <row r="112" spans="1:35" x14ac:dyDescent="0.3">
      <c r="A112" s="15">
        <v>32878.083333333336</v>
      </c>
      <c r="B112" s="11">
        <f>SsBackT!D112</f>
        <v>0</v>
      </c>
      <c r="C112" s="11">
        <f>Illim!B112</f>
        <v>-1.32E-2</v>
      </c>
      <c r="D112" s="11">
        <f t="shared" si="7"/>
        <v>1</v>
      </c>
      <c r="E112" s="11">
        <f t="shared" si="8"/>
        <v>2</v>
      </c>
      <c r="F112" s="11">
        <f t="shared" si="9"/>
        <v>60</v>
      </c>
      <c r="G112" s="11">
        <f t="shared" si="10"/>
        <v>60</v>
      </c>
      <c r="H112" s="11" cm="1">
        <f t="array" ref="H112">INDEX($K$10:$DI$8773,ROW(G112)-9,MATCH(G112,$K$10:$DI$10,0))</f>
        <v>-1.32E-2</v>
      </c>
      <c r="I112" s="11">
        <f>IF(INDEX(Effacement!$A$3:$Y$15,MATCH(Tests!D112,Effacement!$A$3:$A$15,0),MATCH(Tests!E112,Effacement!$A$3:$Y$3,0))=0,H112,C112)</f>
        <v>-1.32E-2</v>
      </c>
      <c r="K112" s="11">
        <v>-1.32E-2</v>
      </c>
      <c r="L112" s="11">
        <v>-1.32E-2</v>
      </c>
      <c r="M112" s="11">
        <v>-1.32E-2</v>
      </c>
      <c r="N112" s="11">
        <v>-1.32E-2</v>
      </c>
      <c r="O112" s="11">
        <v>-1.32E-2</v>
      </c>
      <c r="P112" s="11">
        <v>-1.32E-2</v>
      </c>
      <c r="Q112" s="11">
        <v>-1.32E-2</v>
      </c>
      <c r="R112" s="11">
        <v>-1.32E-2</v>
      </c>
      <c r="S112" s="11">
        <v>-1.32E-2</v>
      </c>
      <c r="T112" s="11">
        <v>-1.32E-2</v>
      </c>
      <c r="U112" s="11">
        <v>-1.32E-2</v>
      </c>
      <c r="V112" s="11">
        <v>-1.32E-2</v>
      </c>
      <c r="W112" s="11">
        <v>-1.32E-2</v>
      </c>
      <c r="X112" s="11">
        <v>-1.32E-2</v>
      </c>
      <c r="Y112" s="11">
        <v>-1.32E-2</v>
      </c>
      <c r="Z112" s="11">
        <v>-1.32E-2</v>
      </c>
      <c r="AA112" s="11">
        <v>-1.32E-2</v>
      </c>
      <c r="AB112" s="11">
        <v>-1.32E-2</v>
      </c>
      <c r="AC112" s="11">
        <v>-1.32E-2</v>
      </c>
      <c r="AD112" s="11">
        <v>-1.32E-2</v>
      </c>
      <c r="AE112" s="11">
        <v>-1.32E-2</v>
      </c>
      <c r="AF112" s="11">
        <v>-1.32E-2</v>
      </c>
      <c r="AG112" s="11">
        <v>-1.32E-2</v>
      </c>
      <c r="AH112" s="11">
        <v>-1.32E-2</v>
      </c>
      <c r="AI112" s="11">
        <v>-1.32E-2</v>
      </c>
    </row>
    <row r="113" spans="1:35" x14ac:dyDescent="0.3">
      <c r="A113" s="15">
        <v>32878.125</v>
      </c>
      <c r="B113" s="11">
        <f>SsBackT!D113</f>
        <v>0</v>
      </c>
      <c r="C113" s="11">
        <f>Illim!B113</f>
        <v>-1.32E-2</v>
      </c>
      <c r="D113" s="11">
        <f t="shared" si="7"/>
        <v>1</v>
      </c>
      <c r="E113" s="11">
        <f t="shared" si="8"/>
        <v>3</v>
      </c>
      <c r="F113" s="11">
        <f t="shared" si="9"/>
        <v>60</v>
      </c>
      <c r="G113" s="11">
        <f t="shared" si="10"/>
        <v>60</v>
      </c>
      <c r="H113" s="11" cm="1">
        <f t="array" ref="H113">INDEX($K$10:$DI$8773,ROW(G113)-9,MATCH(G113,$K$10:$DI$10,0))</f>
        <v>-1.32E-2</v>
      </c>
      <c r="I113" s="11">
        <f>IF(INDEX(Effacement!$A$3:$Y$15,MATCH(Tests!D113,Effacement!$A$3:$A$15,0),MATCH(Tests!E113,Effacement!$A$3:$Y$3,0))=0,H113,C113)</f>
        <v>-1.32E-2</v>
      </c>
      <c r="K113" s="11">
        <v>-1.32E-2</v>
      </c>
      <c r="L113" s="11">
        <v>-1.32E-2</v>
      </c>
      <c r="M113" s="11">
        <v>-1.32E-2</v>
      </c>
      <c r="N113" s="11">
        <v>-1.32E-2</v>
      </c>
      <c r="O113" s="11">
        <v>-1.32E-2</v>
      </c>
      <c r="P113" s="11">
        <v>-1.32E-2</v>
      </c>
      <c r="Q113" s="11">
        <v>-1.32E-2</v>
      </c>
      <c r="R113" s="11">
        <v>-1.32E-2</v>
      </c>
      <c r="S113" s="11">
        <v>-1.32E-2</v>
      </c>
      <c r="T113" s="11">
        <v>-1.32E-2</v>
      </c>
      <c r="U113" s="11">
        <v>-1.32E-2</v>
      </c>
      <c r="V113" s="11">
        <v>-1.32E-2</v>
      </c>
      <c r="W113" s="11">
        <v>-1.32E-2</v>
      </c>
      <c r="X113" s="11">
        <v>-1.32E-2</v>
      </c>
      <c r="Y113" s="11">
        <v>-1.32E-2</v>
      </c>
      <c r="Z113" s="11">
        <v>-1.32E-2</v>
      </c>
      <c r="AA113" s="11">
        <v>-1.32E-2</v>
      </c>
      <c r="AB113" s="11">
        <v>-1.32E-2</v>
      </c>
      <c r="AC113" s="11">
        <v>-1.32E-2</v>
      </c>
      <c r="AD113" s="11">
        <v>-1.32E-2</v>
      </c>
      <c r="AE113" s="11">
        <v>-1.32E-2</v>
      </c>
      <c r="AF113" s="11">
        <v>-1.32E-2</v>
      </c>
      <c r="AG113" s="11">
        <v>-1.32E-2</v>
      </c>
      <c r="AH113" s="11">
        <v>-1.32E-2</v>
      </c>
      <c r="AI113" s="11">
        <v>-1.32E-2</v>
      </c>
    </row>
    <row r="114" spans="1:35" x14ac:dyDescent="0.3">
      <c r="A114" s="15">
        <v>32878.166666666664</v>
      </c>
      <c r="B114" s="11">
        <f>SsBackT!D114</f>
        <v>0</v>
      </c>
      <c r="C114" s="11">
        <f>Illim!B114</f>
        <v>-1.32E-2</v>
      </c>
      <c r="D114" s="11">
        <f t="shared" si="7"/>
        <v>1</v>
      </c>
      <c r="E114" s="11">
        <f t="shared" si="8"/>
        <v>4</v>
      </c>
      <c r="F114" s="11">
        <f t="shared" si="9"/>
        <v>60</v>
      </c>
      <c r="G114" s="11">
        <f t="shared" si="10"/>
        <v>60</v>
      </c>
      <c r="H114" s="11" cm="1">
        <f t="array" ref="H114">INDEX($K$10:$DI$8773,ROW(G114)-9,MATCH(G114,$K$10:$DI$10,0))</f>
        <v>-1.32E-2</v>
      </c>
      <c r="I114" s="11">
        <f>IF(INDEX(Effacement!$A$3:$Y$15,MATCH(Tests!D114,Effacement!$A$3:$A$15,0),MATCH(Tests!E114,Effacement!$A$3:$Y$3,0))=0,H114,C114)</f>
        <v>-1.32E-2</v>
      </c>
      <c r="K114" s="11">
        <v>-1.32E-2</v>
      </c>
      <c r="L114" s="11">
        <v>-1.32E-2</v>
      </c>
      <c r="M114" s="11">
        <v>-1.32E-2</v>
      </c>
      <c r="N114" s="11">
        <v>-1.32E-2</v>
      </c>
      <c r="O114" s="11">
        <v>-1.32E-2</v>
      </c>
      <c r="P114" s="11">
        <v>-1.32E-2</v>
      </c>
      <c r="Q114" s="11">
        <v>-1.32E-2</v>
      </c>
      <c r="R114" s="11">
        <v>-1.32E-2</v>
      </c>
      <c r="S114" s="11">
        <v>-1.32E-2</v>
      </c>
      <c r="T114" s="11">
        <v>-1.32E-2</v>
      </c>
      <c r="U114" s="11">
        <v>-1.32E-2</v>
      </c>
      <c r="V114" s="11">
        <v>-1.32E-2</v>
      </c>
      <c r="W114" s="11">
        <v>-1.32E-2</v>
      </c>
      <c r="X114" s="11">
        <v>-1.32E-2</v>
      </c>
      <c r="Y114" s="11">
        <v>-1.32E-2</v>
      </c>
      <c r="Z114" s="11">
        <v>-1.32E-2</v>
      </c>
      <c r="AA114" s="11">
        <v>-1.32E-2</v>
      </c>
      <c r="AB114" s="11">
        <v>-1.32E-2</v>
      </c>
      <c r="AC114" s="11">
        <v>-1.32E-2</v>
      </c>
      <c r="AD114" s="11">
        <v>-1.32E-2</v>
      </c>
      <c r="AE114" s="11">
        <v>-1.32E-2</v>
      </c>
      <c r="AF114" s="11">
        <v>-1.32E-2</v>
      </c>
      <c r="AG114" s="11">
        <v>-1.32E-2</v>
      </c>
      <c r="AH114" s="11">
        <v>-1.32E-2</v>
      </c>
      <c r="AI114" s="11">
        <v>-1.32E-2</v>
      </c>
    </row>
    <row r="115" spans="1:35" x14ac:dyDescent="0.3">
      <c r="A115" s="15">
        <v>32878.208333333336</v>
      </c>
      <c r="B115" s="11">
        <f>SsBackT!D115</f>
        <v>0</v>
      </c>
      <c r="C115" s="11">
        <f>Illim!B115</f>
        <v>-1.32E-2</v>
      </c>
      <c r="D115" s="11">
        <f t="shared" si="7"/>
        <v>1</v>
      </c>
      <c r="E115" s="11">
        <f t="shared" si="8"/>
        <v>5</v>
      </c>
      <c r="F115" s="11">
        <f t="shared" si="9"/>
        <v>60</v>
      </c>
      <c r="G115" s="11">
        <f t="shared" si="10"/>
        <v>60</v>
      </c>
      <c r="H115" s="11" cm="1">
        <f t="array" ref="H115">INDEX($K$10:$DI$8773,ROW(G115)-9,MATCH(G115,$K$10:$DI$10,0))</f>
        <v>-1.32E-2</v>
      </c>
      <c r="I115" s="11">
        <f>IF(INDEX(Effacement!$A$3:$Y$15,MATCH(Tests!D115,Effacement!$A$3:$A$15,0),MATCH(Tests!E115,Effacement!$A$3:$Y$3,0))=0,H115,C115)</f>
        <v>-1.32E-2</v>
      </c>
      <c r="K115" s="11">
        <v>-1.32E-2</v>
      </c>
      <c r="L115" s="11">
        <v>-1.32E-2</v>
      </c>
      <c r="M115" s="11">
        <v>-1.32E-2</v>
      </c>
      <c r="N115" s="11">
        <v>-1.32E-2</v>
      </c>
      <c r="O115" s="11">
        <v>-1.32E-2</v>
      </c>
      <c r="P115" s="11">
        <v>-1.32E-2</v>
      </c>
      <c r="Q115" s="11">
        <v>-1.32E-2</v>
      </c>
      <c r="R115" s="11">
        <v>-1.32E-2</v>
      </c>
      <c r="S115" s="11">
        <v>-1.32E-2</v>
      </c>
      <c r="T115" s="11">
        <v>-1.32E-2</v>
      </c>
      <c r="U115" s="11">
        <v>-1.32E-2</v>
      </c>
      <c r="V115" s="11">
        <v>-1.32E-2</v>
      </c>
      <c r="W115" s="11">
        <v>-1.32E-2</v>
      </c>
      <c r="X115" s="11">
        <v>-1.32E-2</v>
      </c>
      <c r="Y115" s="11">
        <v>-1.32E-2</v>
      </c>
      <c r="Z115" s="11">
        <v>-1.32E-2</v>
      </c>
      <c r="AA115" s="11">
        <v>-1.32E-2</v>
      </c>
      <c r="AB115" s="11">
        <v>-1.32E-2</v>
      </c>
      <c r="AC115" s="11">
        <v>-1.32E-2</v>
      </c>
      <c r="AD115" s="11">
        <v>-1.32E-2</v>
      </c>
      <c r="AE115" s="11">
        <v>-1.32E-2</v>
      </c>
      <c r="AF115" s="11">
        <v>-1.32E-2</v>
      </c>
      <c r="AG115" s="11">
        <v>-1.32E-2</v>
      </c>
      <c r="AH115" s="11">
        <v>-1.32E-2</v>
      </c>
      <c r="AI115" s="11">
        <v>-1.32E-2</v>
      </c>
    </row>
    <row r="116" spans="1:35" x14ac:dyDescent="0.3">
      <c r="A116" s="15">
        <v>32878.25</v>
      </c>
      <c r="B116" s="11">
        <f>SsBackT!D116</f>
        <v>0</v>
      </c>
      <c r="C116" s="11">
        <f>Illim!B116</f>
        <v>-1.32E-2</v>
      </c>
      <c r="D116" s="11">
        <f t="shared" si="7"/>
        <v>1</v>
      </c>
      <c r="E116" s="11">
        <f t="shared" si="8"/>
        <v>6</v>
      </c>
      <c r="F116" s="11">
        <f t="shared" si="9"/>
        <v>60</v>
      </c>
      <c r="G116" s="11">
        <f t="shared" si="10"/>
        <v>60</v>
      </c>
      <c r="H116" s="11" cm="1">
        <f t="array" ref="H116">INDEX($K$10:$DI$8773,ROW(G116)-9,MATCH(G116,$K$10:$DI$10,0))</f>
        <v>-1.32E-2</v>
      </c>
      <c r="I116" s="11">
        <f>IF(INDEX(Effacement!$A$3:$Y$15,MATCH(Tests!D116,Effacement!$A$3:$A$15,0),MATCH(Tests!E116,Effacement!$A$3:$Y$3,0))=0,H116,C116)</f>
        <v>-1.32E-2</v>
      </c>
      <c r="K116" s="11">
        <v>-1.32E-2</v>
      </c>
      <c r="L116" s="11">
        <v>-1.32E-2</v>
      </c>
      <c r="M116" s="11">
        <v>-1.32E-2</v>
      </c>
      <c r="N116" s="11">
        <v>-1.32E-2</v>
      </c>
      <c r="O116" s="11">
        <v>-1.32E-2</v>
      </c>
      <c r="P116" s="11">
        <v>-1.32E-2</v>
      </c>
      <c r="Q116" s="11">
        <v>-1.32E-2</v>
      </c>
      <c r="R116" s="11">
        <v>-1.32E-2</v>
      </c>
      <c r="S116" s="11">
        <v>-1.32E-2</v>
      </c>
      <c r="T116" s="11">
        <v>-1.32E-2</v>
      </c>
      <c r="U116" s="11">
        <v>-1.32E-2</v>
      </c>
      <c r="V116" s="11">
        <v>-1.32E-2</v>
      </c>
      <c r="W116" s="11">
        <v>-1.32E-2</v>
      </c>
      <c r="X116" s="11">
        <v>-1.32E-2</v>
      </c>
      <c r="Y116" s="11">
        <v>-1.32E-2</v>
      </c>
      <c r="Z116" s="11">
        <v>-1.32E-2</v>
      </c>
      <c r="AA116" s="11">
        <v>-1.32E-2</v>
      </c>
      <c r="AB116" s="11">
        <v>-1.32E-2</v>
      </c>
      <c r="AC116" s="11">
        <v>-1.32E-2</v>
      </c>
      <c r="AD116" s="11">
        <v>-1.32E-2</v>
      </c>
      <c r="AE116" s="11">
        <v>-1.32E-2</v>
      </c>
      <c r="AF116" s="11">
        <v>-1.32E-2</v>
      </c>
      <c r="AG116" s="11">
        <v>-1.32E-2</v>
      </c>
      <c r="AH116" s="11">
        <v>-1.32E-2</v>
      </c>
      <c r="AI116" s="11">
        <v>-1.32E-2</v>
      </c>
    </row>
    <row r="117" spans="1:35" x14ac:dyDescent="0.3">
      <c r="A117" s="15">
        <v>32878.291666666664</v>
      </c>
      <c r="B117" s="11">
        <f>SsBackT!D117</f>
        <v>0</v>
      </c>
      <c r="C117" s="11">
        <f>Illim!B117</f>
        <v>-1.32E-2</v>
      </c>
      <c r="D117" s="11">
        <f t="shared" si="7"/>
        <v>1</v>
      </c>
      <c r="E117" s="11">
        <f t="shared" si="8"/>
        <v>7</v>
      </c>
      <c r="F117" s="11">
        <f t="shared" si="9"/>
        <v>60</v>
      </c>
      <c r="G117" s="11">
        <f t="shared" si="10"/>
        <v>60</v>
      </c>
      <c r="H117" s="11" cm="1">
        <f t="array" ref="H117">INDEX($K$10:$DI$8773,ROW(G117)-9,MATCH(G117,$K$10:$DI$10,0))</f>
        <v>-1.32E-2</v>
      </c>
      <c r="I117" s="11">
        <f>IF(INDEX(Effacement!$A$3:$Y$15,MATCH(Tests!D117,Effacement!$A$3:$A$15,0),MATCH(Tests!E117,Effacement!$A$3:$Y$3,0))=0,H117,C117)</f>
        <v>-1.32E-2</v>
      </c>
      <c r="K117" s="11">
        <v>-1.32E-2</v>
      </c>
      <c r="L117" s="11">
        <v>-1.32E-2</v>
      </c>
      <c r="M117" s="11">
        <v>-1.32E-2</v>
      </c>
      <c r="N117" s="11">
        <v>-1.32E-2</v>
      </c>
      <c r="O117" s="11">
        <v>-1.32E-2</v>
      </c>
      <c r="P117" s="11">
        <v>-1.32E-2</v>
      </c>
      <c r="Q117" s="11">
        <v>-1.32E-2</v>
      </c>
      <c r="R117" s="11">
        <v>-1.32E-2</v>
      </c>
      <c r="S117" s="11">
        <v>-1.32E-2</v>
      </c>
      <c r="T117" s="11">
        <v>-1.32E-2</v>
      </c>
      <c r="U117" s="11">
        <v>-1.32E-2</v>
      </c>
      <c r="V117" s="11">
        <v>-1.32E-2</v>
      </c>
      <c r="W117" s="11">
        <v>-1.32E-2</v>
      </c>
      <c r="X117" s="11">
        <v>-1.32E-2</v>
      </c>
      <c r="Y117" s="11">
        <v>-1.32E-2</v>
      </c>
      <c r="Z117" s="11">
        <v>-1.32E-2</v>
      </c>
      <c r="AA117" s="11">
        <v>-1.32E-2</v>
      </c>
      <c r="AB117" s="11">
        <v>-1.32E-2</v>
      </c>
      <c r="AC117" s="11">
        <v>-1.32E-2</v>
      </c>
      <c r="AD117" s="11">
        <v>-1.32E-2</v>
      </c>
      <c r="AE117" s="11">
        <v>-1.32E-2</v>
      </c>
      <c r="AF117" s="11">
        <v>-1.32E-2</v>
      </c>
      <c r="AG117" s="11">
        <v>-1.32E-2</v>
      </c>
      <c r="AH117" s="11">
        <v>-1.32E-2</v>
      </c>
      <c r="AI117" s="11">
        <v>-1.32E-2</v>
      </c>
    </row>
    <row r="118" spans="1:35" x14ac:dyDescent="0.3">
      <c r="A118" s="15">
        <v>32878.333333333336</v>
      </c>
      <c r="B118" s="11">
        <f>SsBackT!D118</f>
        <v>0</v>
      </c>
      <c r="C118" s="11">
        <f>Illim!B118</f>
        <v>-1.32E-2</v>
      </c>
      <c r="D118" s="11">
        <f t="shared" si="7"/>
        <v>1</v>
      </c>
      <c r="E118" s="11">
        <f t="shared" si="8"/>
        <v>8</v>
      </c>
      <c r="F118" s="11">
        <f t="shared" si="9"/>
        <v>60</v>
      </c>
      <c r="G118" s="11">
        <f t="shared" si="10"/>
        <v>60</v>
      </c>
      <c r="H118" s="11" cm="1">
        <f t="array" ref="H118">INDEX($K$10:$DI$8773,ROW(G118)-9,MATCH(G118,$K$10:$DI$10,0))</f>
        <v>-1.32E-2</v>
      </c>
      <c r="I118" s="11">
        <f>IF(INDEX(Effacement!$A$3:$Y$15,MATCH(Tests!D118,Effacement!$A$3:$A$15,0),MATCH(Tests!E118,Effacement!$A$3:$Y$3,0))=0,H118,C118)</f>
        <v>-1.32E-2</v>
      </c>
      <c r="K118" s="11">
        <v>-1.32E-2</v>
      </c>
      <c r="L118" s="11">
        <v>-1.32E-2</v>
      </c>
      <c r="M118" s="11">
        <v>-1.32E-2</v>
      </c>
      <c r="N118" s="11">
        <v>-1.32E-2</v>
      </c>
      <c r="O118" s="11">
        <v>-1.32E-2</v>
      </c>
      <c r="P118" s="11">
        <v>-1.32E-2</v>
      </c>
      <c r="Q118" s="11">
        <v>-1.32E-2</v>
      </c>
      <c r="R118" s="11">
        <v>-1.32E-2</v>
      </c>
      <c r="S118" s="11">
        <v>-1.32E-2</v>
      </c>
      <c r="T118" s="11">
        <v>-1.32E-2</v>
      </c>
      <c r="U118" s="11">
        <v>-1.32E-2</v>
      </c>
      <c r="V118" s="11">
        <v>-1.32E-2</v>
      </c>
      <c r="W118" s="11">
        <v>-1.32E-2</v>
      </c>
      <c r="X118" s="11">
        <v>-1.32E-2</v>
      </c>
      <c r="Y118" s="11">
        <v>-1.32E-2</v>
      </c>
      <c r="Z118" s="11">
        <v>-1.32E-2</v>
      </c>
      <c r="AA118" s="11">
        <v>-1.32E-2</v>
      </c>
      <c r="AB118" s="11">
        <v>-1.32E-2</v>
      </c>
      <c r="AC118" s="11">
        <v>-1.32E-2</v>
      </c>
      <c r="AD118" s="11">
        <v>-1.32E-2</v>
      </c>
      <c r="AE118" s="11">
        <v>-1.32E-2</v>
      </c>
      <c r="AF118" s="11">
        <v>-1.32E-2</v>
      </c>
      <c r="AG118" s="11">
        <v>-1.32E-2</v>
      </c>
      <c r="AH118" s="11">
        <v>-1.32E-2</v>
      </c>
      <c r="AI118" s="11">
        <v>-1.32E-2</v>
      </c>
    </row>
    <row r="119" spans="1:35" x14ac:dyDescent="0.3">
      <c r="A119" s="15">
        <v>32878.375</v>
      </c>
      <c r="B119" s="11">
        <f>SsBackT!D119</f>
        <v>0</v>
      </c>
      <c r="C119" s="11">
        <f>Illim!B119</f>
        <v>176.02</v>
      </c>
      <c r="D119" s="11">
        <f t="shared" si="7"/>
        <v>1</v>
      </c>
      <c r="E119" s="11">
        <f t="shared" si="8"/>
        <v>9</v>
      </c>
      <c r="F119" s="11">
        <f t="shared" si="9"/>
        <v>60</v>
      </c>
      <c r="G119" s="11">
        <f t="shared" si="10"/>
        <v>60</v>
      </c>
      <c r="H119" s="11" cm="1">
        <f t="array" ref="H119">INDEX($K$10:$DI$8773,ROW(G119)-9,MATCH(G119,$K$10:$DI$10,0))</f>
        <v>143.21</v>
      </c>
      <c r="I119" s="11">
        <f>IF(INDEX(Effacement!$A$3:$Y$15,MATCH(Tests!D119,Effacement!$A$3:$A$15,0),MATCH(Tests!E119,Effacement!$A$3:$Y$3,0))=0,H119,C119)</f>
        <v>176.02</v>
      </c>
      <c r="K119" s="11">
        <v>72.156999999999996</v>
      </c>
      <c r="L119" s="11">
        <v>72.521000000000001</v>
      </c>
      <c r="M119" s="11">
        <v>72.706999999999994</v>
      </c>
      <c r="N119" s="11">
        <v>72.617000000000004</v>
      </c>
      <c r="O119" s="11">
        <v>72.271000000000001</v>
      </c>
      <c r="P119" s="11">
        <v>71.593999999999994</v>
      </c>
      <c r="Q119" s="11">
        <v>70.581999999999994</v>
      </c>
      <c r="R119" s="11">
        <v>69.241</v>
      </c>
      <c r="S119" s="11">
        <v>67.381</v>
      </c>
      <c r="T119" s="11">
        <v>149.1</v>
      </c>
      <c r="U119" s="11">
        <v>153.34</v>
      </c>
      <c r="V119" s="11">
        <v>122.36</v>
      </c>
      <c r="W119" s="11">
        <v>91.655000000000001</v>
      </c>
      <c r="X119" s="11">
        <v>65.772999999999996</v>
      </c>
      <c r="Y119" s="11">
        <v>47.146999999999998</v>
      </c>
      <c r="Z119" s="11">
        <v>43.558999999999997</v>
      </c>
      <c r="AA119" s="11">
        <v>51.595999999999997</v>
      </c>
      <c r="AB119" s="11">
        <v>66.905000000000001</v>
      </c>
      <c r="AC119" s="11">
        <v>85.605999999999995</v>
      </c>
      <c r="AD119" s="11">
        <v>105.63</v>
      </c>
      <c r="AE119" s="11">
        <v>125.88</v>
      </c>
      <c r="AF119" s="11">
        <v>134.16999999999999</v>
      </c>
      <c r="AG119" s="11">
        <v>138.24</v>
      </c>
      <c r="AH119" s="11">
        <v>141.08000000000001</v>
      </c>
      <c r="AI119" s="11">
        <v>143.21</v>
      </c>
    </row>
    <row r="120" spans="1:35" x14ac:dyDescent="0.3">
      <c r="A120" s="15">
        <v>32878.416666666664</v>
      </c>
      <c r="B120" s="11">
        <f>SsBackT!D120</f>
        <v>0</v>
      </c>
      <c r="C120" s="11">
        <f>Illim!B120</f>
        <v>423.3</v>
      </c>
      <c r="D120" s="11">
        <f t="shared" si="7"/>
        <v>1</v>
      </c>
      <c r="E120" s="11">
        <f t="shared" si="8"/>
        <v>10</v>
      </c>
      <c r="F120" s="11">
        <f t="shared" si="9"/>
        <v>60</v>
      </c>
      <c r="G120" s="11">
        <f t="shared" si="10"/>
        <v>60</v>
      </c>
      <c r="H120" s="11" cm="1">
        <f t="array" ref="H120">INDEX($K$10:$DI$8773,ROW(G120)-9,MATCH(G120,$K$10:$DI$10,0))</f>
        <v>173.76</v>
      </c>
      <c r="I120" s="11">
        <f>IF(INDEX(Effacement!$A$3:$Y$15,MATCH(Tests!D120,Effacement!$A$3:$A$15,0),MATCH(Tests!E120,Effacement!$A$3:$Y$3,0))=0,H120,C120)</f>
        <v>423.3</v>
      </c>
      <c r="K120" s="11">
        <v>294.57</v>
      </c>
      <c r="L120" s="11">
        <v>308.19</v>
      </c>
      <c r="M120" s="11">
        <v>338.39</v>
      </c>
      <c r="N120" s="11">
        <v>384.48</v>
      </c>
      <c r="O120" s="11">
        <v>418.77</v>
      </c>
      <c r="P120" s="11">
        <v>403.86</v>
      </c>
      <c r="Q120" s="11">
        <v>385.61</v>
      </c>
      <c r="R120" s="11">
        <v>364.76</v>
      </c>
      <c r="S120" s="11">
        <v>340.92</v>
      </c>
      <c r="T120" s="11">
        <v>313.67</v>
      </c>
      <c r="U120" s="11">
        <v>283.5</v>
      </c>
      <c r="V120" s="11">
        <v>250.3</v>
      </c>
      <c r="W120" s="11">
        <v>215</v>
      </c>
      <c r="X120" s="11">
        <v>180.64</v>
      </c>
      <c r="Y120" s="11">
        <v>145.75</v>
      </c>
      <c r="Z120" s="11">
        <v>111.98</v>
      </c>
      <c r="AA120" s="11">
        <v>82.227999999999994</v>
      </c>
      <c r="AB120" s="11">
        <v>61.584000000000003</v>
      </c>
      <c r="AC120" s="11">
        <v>57.402999999999999</v>
      </c>
      <c r="AD120" s="11">
        <v>64.805999999999997</v>
      </c>
      <c r="AE120" s="11">
        <v>81.239999999999995</v>
      </c>
      <c r="AF120" s="11">
        <v>102.36</v>
      </c>
      <c r="AG120" s="11">
        <v>125.59</v>
      </c>
      <c r="AH120" s="11">
        <v>149.72999999999999</v>
      </c>
      <c r="AI120" s="11">
        <v>173.76</v>
      </c>
    </row>
    <row r="121" spans="1:35" x14ac:dyDescent="0.3">
      <c r="A121" s="15">
        <v>32878.458333333336</v>
      </c>
      <c r="B121" s="11">
        <f>SsBackT!D121</f>
        <v>0</v>
      </c>
      <c r="C121" s="11">
        <f>Illim!B121</f>
        <v>399.52</v>
      </c>
      <c r="D121" s="11">
        <f t="shared" si="7"/>
        <v>1</v>
      </c>
      <c r="E121" s="11">
        <f t="shared" si="8"/>
        <v>11</v>
      </c>
      <c r="F121" s="11">
        <f t="shared" si="9"/>
        <v>60</v>
      </c>
      <c r="G121" s="11">
        <f t="shared" si="10"/>
        <v>60</v>
      </c>
      <c r="H121" s="11" cm="1">
        <f t="array" ref="H121">INDEX($K$10:$DI$8773,ROW(G121)-9,MATCH(G121,$K$10:$DI$10,0))</f>
        <v>82.561999999999998</v>
      </c>
      <c r="I121" s="11">
        <f>IF(INDEX(Effacement!$A$3:$Y$15,MATCH(Tests!D121,Effacement!$A$3:$A$15,0),MATCH(Tests!E121,Effacement!$A$3:$Y$3,0))=0,H121,C121)</f>
        <v>399.52</v>
      </c>
      <c r="K121" s="11">
        <v>376.29</v>
      </c>
      <c r="L121" s="11">
        <v>386.23</v>
      </c>
      <c r="M121" s="11">
        <v>393.51</v>
      </c>
      <c r="N121" s="11">
        <v>397.82</v>
      </c>
      <c r="O121" s="11">
        <v>399.47</v>
      </c>
      <c r="P121" s="11">
        <v>398.04</v>
      </c>
      <c r="Q121" s="11">
        <v>393.92</v>
      </c>
      <c r="R121" s="11">
        <v>386.74</v>
      </c>
      <c r="S121" s="11">
        <v>376.79</v>
      </c>
      <c r="T121" s="11">
        <v>363.68</v>
      </c>
      <c r="U121" s="11">
        <v>348.2</v>
      </c>
      <c r="V121" s="11">
        <v>329.26</v>
      </c>
      <c r="W121" s="11">
        <v>307.13</v>
      </c>
      <c r="X121" s="11">
        <v>285.39999999999998</v>
      </c>
      <c r="Y121" s="11">
        <v>261.23</v>
      </c>
      <c r="Z121" s="11">
        <v>235.22</v>
      </c>
      <c r="AA121" s="11">
        <v>206.66</v>
      </c>
      <c r="AB121" s="11">
        <v>177.18</v>
      </c>
      <c r="AC121" s="11">
        <v>147.80000000000001</v>
      </c>
      <c r="AD121" s="11">
        <v>119.43</v>
      </c>
      <c r="AE121" s="11">
        <v>94.628</v>
      </c>
      <c r="AF121" s="11">
        <v>76.161000000000001</v>
      </c>
      <c r="AG121" s="11">
        <v>69.905000000000001</v>
      </c>
      <c r="AH121" s="11">
        <v>72.144999999999996</v>
      </c>
      <c r="AI121" s="11">
        <v>82.561999999999998</v>
      </c>
    </row>
    <row r="122" spans="1:35" x14ac:dyDescent="0.3">
      <c r="A122" s="15">
        <v>32878.5</v>
      </c>
      <c r="B122" s="11">
        <f>SsBackT!D122</f>
        <v>0</v>
      </c>
      <c r="C122" s="11">
        <f>Illim!B122</f>
        <v>355.32</v>
      </c>
      <c r="D122" s="11">
        <f t="shared" si="7"/>
        <v>1</v>
      </c>
      <c r="E122" s="11">
        <f t="shared" si="8"/>
        <v>12</v>
      </c>
      <c r="F122" s="11">
        <f t="shared" si="9"/>
        <v>60</v>
      </c>
      <c r="G122" s="11">
        <f t="shared" si="10"/>
        <v>60</v>
      </c>
      <c r="H122" s="11" cm="1">
        <f t="array" ref="H122">INDEX($K$10:$DI$8773,ROW(G122)-9,MATCH(G122,$K$10:$DI$10,0))</f>
        <v>137.77000000000001</v>
      </c>
      <c r="I122" s="11">
        <f>IF(INDEX(Effacement!$A$3:$Y$15,MATCH(Tests!D122,Effacement!$A$3:$A$15,0),MATCH(Tests!E122,Effacement!$A$3:$Y$3,0))=0,H122,C122)</f>
        <v>355.32</v>
      </c>
      <c r="K122" s="11">
        <v>229.56</v>
      </c>
      <c r="L122" s="11">
        <v>252.63</v>
      </c>
      <c r="M122" s="11">
        <v>273.77999999999997</v>
      </c>
      <c r="N122" s="11">
        <v>292.67</v>
      </c>
      <c r="O122" s="11">
        <v>309.62</v>
      </c>
      <c r="P122" s="11">
        <v>323.74</v>
      </c>
      <c r="Q122" s="11">
        <v>335.82</v>
      </c>
      <c r="R122" s="11">
        <v>344.76</v>
      </c>
      <c r="S122" s="11">
        <v>351.26</v>
      </c>
      <c r="T122" s="11">
        <v>355.21</v>
      </c>
      <c r="U122" s="11">
        <v>355.88</v>
      </c>
      <c r="V122" s="11">
        <v>354.35</v>
      </c>
      <c r="W122" s="11">
        <v>349.36</v>
      </c>
      <c r="X122" s="11">
        <v>344.43</v>
      </c>
      <c r="Y122" s="11">
        <v>336.76</v>
      </c>
      <c r="Z122" s="11">
        <v>327.02</v>
      </c>
      <c r="AA122" s="11">
        <v>314</v>
      </c>
      <c r="AB122" s="11">
        <v>298.33</v>
      </c>
      <c r="AC122" s="11">
        <v>280.56</v>
      </c>
      <c r="AD122" s="11">
        <v>260.31</v>
      </c>
      <c r="AE122" s="11">
        <v>237.79</v>
      </c>
      <c r="AF122" s="11">
        <v>213.63</v>
      </c>
      <c r="AG122" s="11">
        <v>188.62</v>
      </c>
      <c r="AH122" s="11">
        <v>162.9</v>
      </c>
      <c r="AI122" s="11">
        <v>137.77000000000001</v>
      </c>
    </row>
    <row r="123" spans="1:35" x14ac:dyDescent="0.3">
      <c r="A123" s="15">
        <v>32878.541666666664</v>
      </c>
      <c r="B123" s="11">
        <f>SsBackT!D123</f>
        <v>0</v>
      </c>
      <c r="C123" s="11">
        <f>Illim!B123</f>
        <v>375.64</v>
      </c>
      <c r="D123" s="11">
        <f t="shared" si="7"/>
        <v>1</v>
      </c>
      <c r="E123" s="11">
        <f t="shared" si="8"/>
        <v>13</v>
      </c>
      <c r="F123" s="11">
        <f t="shared" si="9"/>
        <v>60</v>
      </c>
      <c r="G123" s="11">
        <f t="shared" si="10"/>
        <v>60</v>
      </c>
      <c r="H123" s="11" cm="1">
        <f t="array" ref="H123">INDEX($K$10:$DI$8773,ROW(G123)-9,MATCH(G123,$K$10:$DI$10,0))</f>
        <v>309.48</v>
      </c>
      <c r="I123" s="11">
        <f>IF(INDEX(Effacement!$A$3:$Y$15,MATCH(Tests!D123,Effacement!$A$3:$A$15,0),MATCH(Tests!E123,Effacement!$A$3:$Y$3,0))=0,H123,C123)</f>
        <v>375.64</v>
      </c>
      <c r="K123" s="11">
        <v>75.751999999999995</v>
      </c>
      <c r="L123" s="11">
        <v>91.516999999999996</v>
      </c>
      <c r="M123" s="11">
        <v>113.68</v>
      </c>
      <c r="N123" s="11">
        <v>139.6</v>
      </c>
      <c r="O123" s="11">
        <v>166.71</v>
      </c>
      <c r="P123" s="11">
        <v>194.54</v>
      </c>
      <c r="Q123" s="11">
        <v>221.43</v>
      </c>
      <c r="R123" s="11">
        <v>246.5</v>
      </c>
      <c r="S123" s="11">
        <v>270.27</v>
      </c>
      <c r="T123" s="11">
        <v>291.56</v>
      </c>
      <c r="U123" s="11">
        <v>310.10000000000002</v>
      </c>
      <c r="V123" s="11">
        <v>325.98</v>
      </c>
      <c r="W123" s="11">
        <v>339.33</v>
      </c>
      <c r="X123" s="11">
        <v>352.85</v>
      </c>
      <c r="Y123" s="11">
        <v>362.98</v>
      </c>
      <c r="Z123" s="11">
        <v>370.34</v>
      </c>
      <c r="AA123" s="11">
        <v>374.59</v>
      </c>
      <c r="AB123" s="11">
        <v>376.26</v>
      </c>
      <c r="AC123" s="11">
        <v>374.95</v>
      </c>
      <c r="AD123" s="11">
        <v>371</v>
      </c>
      <c r="AE123" s="11">
        <v>364.09</v>
      </c>
      <c r="AF123" s="11">
        <v>354.57</v>
      </c>
      <c r="AG123" s="11">
        <v>341.9</v>
      </c>
      <c r="AH123" s="11">
        <v>327.23</v>
      </c>
      <c r="AI123" s="11">
        <v>309.48</v>
      </c>
    </row>
    <row r="124" spans="1:35" x14ac:dyDescent="0.3">
      <c r="A124" s="15">
        <v>32878.583333333336</v>
      </c>
      <c r="B124" s="11">
        <f>SsBackT!D124</f>
        <v>0</v>
      </c>
      <c r="C124" s="11">
        <f>Illim!B124</f>
        <v>423.69</v>
      </c>
      <c r="D124" s="11">
        <f t="shared" si="7"/>
        <v>1</v>
      </c>
      <c r="E124" s="11">
        <f t="shared" si="8"/>
        <v>14</v>
      </c>
      <c r="F124" s="11">
        <f t="shared" si="9"/>
        <v>60</v>
      </c>
      <c r="G124" s="11">
        <f t="shared" si="10"/>
        <v>60</v>
      </c>
      <c r="H124" s="11" cm="1">
        <f t="array" ref="H124">INDEX($K$10:$DI$8773,ROW(G124)-9,MATCH(G124,$K$10:$DI$10,0))</f>
        <v>418.83</v>
      </c>
      <c r="I124" s="11">
        <f>IF(INDEX(Effacement!$A$3:$Y$15,MATCH(Tests!D124,Effacement!$A$3:$A$15,0),MATCH(Tests!E124,Effacement!$A$3:$Y$3,0))=0,H124,C124)</f>
        <v>423.69</v>
      </c>
      <c r="K124" s="11">
        <v>122.08</v>
      </c>
      <c r="L124" s="11">
        <v>101.24</v>
      </c>
      <c r="M124" s="11">
        <v>83.19</v>
      </c>
      <c r="N124" s="11">
        <v>69.613</v>
      </c>
      <c r="O124" s="11">
        <v>64.233000000000004</v>
      </c>
      <c r="P124" s="11">
        <v>68.561000000000007</v>
      </c>
      <c r="Q124" s="11">
        <v>87.141000000000005</v>
      </c>
      <c r="R124" s="11">
        <v>114.32</v>
      </c>
      <c r="S124" s="11">
        <v>144.93</v>
      </c>
      <c r="T124" s="11">
        <v>177.4</v>
      </c>
      <c r="U124" s="11">
        <v>209.04</v>
      </c>
      <c r="V124" s="11">
        <v>239.67</v>
      </c>
      <c r="W124" s="11">
        <v>268.33</v>
      </c>
      <c r="X124" s="11">
        <v>297.16000000000003</v>
      </c>
      <c r="Y124" s="11">
        <v>323.26</v>
      </c>
      <c r="Z124" s="11">
        <v>346.46</v>
      </c>
      <c r="AA124" s="11">
        <v>366.46</v>
      </c>
      <c r="AB124" s="11">
        <v>383.53</v>
      </c>
      <c r="AC124" s="11">
        <v>397.35</v>
      </c>
      <c r="AD124" s="11">
        <v>408.36</v>
      </c>
      <c r="AE124" s="11">
        <v>416.39</v>
      </c>
      <c r="AF124" s="11">
        <v>421.49</v>
      </c>
      <c r="AG124" s="11">
        <v>423.72</v>
      </c>
      <c r="AH124" s="11">
        <v>422.73</v>
      </c>
      <c r="AI124" s="11">
        <v>418.83</v>
      </c>
    </row>
    <row r="125" spans="1:35" x14ac:dyDescent="0.3">
      <c r="A125" s="15">
        <v>32878.625</v>
      </c>
      <c r="B125" s="11">
        <f>SsBackT!D125</f>
        <v>0</v>
      </c>
      <c r="C125" s="11">
        <f>Illim!B125</f>
        <v>327.20999999999998</v>
      </c>
      <c r="D125" s="11">
        <f t="shared" si="7"/>
        <v>1</v>
      </c>
      <c r="E125" s="11">
        <f t="shared" si="8"/>
        <v>15</v>
      </c>
      <c r="F125" s="11">
        <f t="shared" si="9"/>
        <v>60</v>
      </c>
      <c r="G125" s="11">
        <f t="shared" si="10"/>
        <v>60</v>
      </c>
      <c r="H125" s="11" cm="1">
        <f t="array" ref="H125">INDEX($K$10:$DI$8773,ROW(G125)-9,MATCH(G125,$K$10:$DI$10,0))</f>
        <v>74.927999999999997</v>
      </c>
      <c r="I125" s="11">
        <f>IF(INDEX(Effacement!$A$3:$Y$15,MATCH(Tests!D125,Effacement!$A$3:$A$15,0),MATCH(Tests!E125,Effacement!$A$3:$Y$3,0))=0,H125,C125)</f>
        <v>327.20999999999998</v>
      </c>
      <c r="K125" s="11">
        <v>210.91</v>
      </c>
      <c r="L125" s="11">
        <v>187.32</v>
      </c>
      <c r="M125" s="11">
        <v>162.34</v>
      </c>
      <c r="N125" s="11">
        <v>136.51</v>
      </c>
      <c r="O125" s="11">
        <v>110.65</v>
      </c>
      <c r="P125" s="11">
        <v>86.224999999999994</v>
      </c>
      <c r="Q125" s="11">
        <v>65.007999999999996</v>
      </c>
      <c r="R125" s="11">
        <v>50.183</v>
      </c>
      <c r="S125" s="11">
        <v>47.042999999999999</v>
      </c>
      <c r="T125" s="11">
        <v>60.414000000000001</v>
      </c>
      <c r="U125" s="11">
        <v>88.683000000000007</v>
      </c>
      <c r="V125" s="11">
        <v>123.48</v>
      </c>
      <c r="W125" s="11">
        <v>160.51</v>
      </c>
      <c r="X125" s="11">
        <v>199.57</v>
      </c>
      <c r="Y125" s="11">
        <v>237.01</v>
      </c>
      <c r="Z125" s="11">
        <v>272.49</v>
      </c>
      <c r="AA125" s="11">
        <v>305.23</v>
      </c>
      <c r="AB125" s="11">
        <v>290.86</v>
      </c>
      <c r="AC125" s="11">
        <v>158.66</v>
      </c>
      <c r="AD125" s="11">
        <v>72.856999999999999</v>
      </c>
      <c r="AE125" s="11">
        <v>73.91</v>
      </c>
      <c r="AF125" s="11">
        <v>74.61</v>
      </c>
      <c r="AG125" s="11">
        <v>75.006</v>
      </c>
      <c r="AH125" s="11">
        <v>75.099000000000004</v>
      </c>
      <c r="AI125" s="11">
        <v>74.927999999999997</v>
      </c>
    </row>
    <row r="126" spans="1:35" x14ac:dyDescent="0.3">
      <c r="A126" s="15">
        <v>32878.666666666664</v>
      </c>
      <c r="B126" s="11">
        <f>SsBackT!D126</f>
        <v>0</v>
      </c>
      <c r="C126" s="11">
        <f>Illim!B126</f>
        <v>88.974999999999994</v>
      </c>
      <c r="D126" s="11">
        <f t="shared" si="7"/>
        <v>1</v>
      </c>
      <c r="E126" s="11">
        <f t="shared" si="8"/>
        <v>16</v>
      </c>
      <c r="F126" s="11">
        <f t="shared" si="9"/>
        <v>60</v>
      </c>
      <c r="G126" s="11">
        <f t="shared" si="10"/>
        <v>60</v>
      </c>
      <c r="H126" s="11" cm="1">
        <f t="array" ref="H126">INDEX($K$10:$DI$8773,ROW(G126)-9,MATCH(G126,$K$10:$DI$10,0))</f>
        <v>48.683</v>
      </c>
      <c r="I126" s="11">
        <f>IF(INDEX(Effacement!$A$3:$Y$15,MATCH(Tests!D126,Effacement!$A$3:$A$15,0),MATCH(Tests!E126,Effacement!$A$3:$Y$3,0))=0,H126,C126)</f>
        <v>88.974999999999994</v>
      </c>
      <c r="K126" s="11">
        <v>91.965000000000003</v>
      </c>
      <c r="L126" s="11">
        <v>90.855999999999995</v>
      </c>
      <c r="M126" s="11">
        <v>89.347999999999999</v>
      </c>
      <c r="N126" s="11">
        <v>87.409000000000006</v>
      </c>
      <c r="O126" s="11">
        <v>84.873000000000005</v>
      </c>
      <c r="P126" s="11">
        <v>81.355999999999995</v>
      </c>
      <c r="Q126" s="11">
        <v>76.715999999999994</v>
      </c>
      <c r="R126" s="11">
        <v>70.337999999999994</v>
      </c>
      <c r="S126" s="11">
        <v>55.244</v>
      </c>
      <c r="T126" s="11">
        <v>37.515999999999998</v>
      </c>
      <c r="U126" s="11">
        <v>26.568000000000001</v>
      </c>
      <c r="V126" s="11">
        <v>27.751999999999999</v>
      </c>
      <c r="W126" s="11">
        <v>45.664000000000001</v>
      </c>
      <c r="X126" s="11">
        <v>73.584999999999994</v>
      </c>
      <c r="Y126" s="11">
        <v>35.741999999999997</v>
      </c>
      <c r="Z126" s="11">
        <v>38.725000000000001</v>
      </c>
      <c r="AA126" s="11">
        <v>41.125999999999998</v>
      </c>
      <c r="AB126" s="11">
        <v>43.091000000000001</v>
      </c>
      <c r="AC126" s="11">
        <v>44.646000000000001</v>
      </c>
      <c r="AD126" s="11">
        <v>45.9</v>
      </c>
      <c r="AE126" s="11">
        <v>46.92</v>
      </c>
      <c r="AF126" s="11">
        <v>47.671999999999997</v>
      </c>
      <c r="AG126" s="11">
        <v>48.198999999999998</v>
      </c>
      <c r="AH126" s="11">
        <v>48.515999999999998</v>
      </c>
      <c r="AI126" s="11">
        <v>48.683</v>
      </c>
    </row>
    <row r="127" spans="1:35" x14ac:dyDescent="0.3">
      <c r="A127" s="15">
        <v>32878.708333333336</v>
      </c>
      <c r="B127" s="11">
        <f>SsBackT!D127</f>
        <v>0</v>
      </c>
      <c r="C127" s="11">
        <f>Illim!B127</f>
        <v>-1.32E-2</v>
      </c>
      <c r="D127" s="11">
        <f t="shared" si="7"/>
        <v>1</v>
      </c>
      <c r="E127" s="11">
        <f t="shared" si="8"/>
        <v>17</v>
      </c>
      <c r="F127" s="11">
        <f t="shared" si="9"/>
        <v>60</v>
      </c>
      <c r="G127" s="11">
        <f t="shared" si="10"/>
        <v>60</v>
      </c>
      <c r="H127" s="11" cm="1">
        <f t="array" ref="H127">INDEX($K$10:$DI$8773,ROW(G127)-9,MATCH(G127,$K$10:$DI$10,0))</f>
        <v>-1.32E-2</v>
      </c>
      <c r="I127" s="11">
        <f>IF(INDEX(Effacement!$A$3:$Y$15,MATCH(Tests!D127,Effacement!$A$3:$A$15,0),MATCH(Tests!E127,Effacement!$A$3:$Y$3,0))=0,H127,C127)</f>
        <v>-1.32E-2</v>
      </c>
      <c r="K127" s="11">
        <v>-1.32E-2</v>
      </c>
      <c r="L127" s="11">
        <v>-1.32E-2</v>
      </c>
      <c r="M127" s="11">
        <v>-1.32E-2</v>
      </c>
      <c r="N127" s="11">
        <v>-1.32E-2</v>
      </c>
      <c r="O127" s="11">
        <v>-1.32E-2</v>
      </c>
      <c r="P127" s="11">
        <v>-1.32E-2</v>
      </c>
      <c r="Q127" s="11">
        <v>-1.32E-2</v>
      </c>
      <c r="R127" s="11">
        <v>-1.32E-2</v>
      </c>
      <c r="S127" s="11">
        <v>-1.32E-2</v>
      </c>
      <c r="T127" s="11">
        <v>-1.32E-2</v>
      </c>
      <c r="U127" s="11">
        <v>-1.32E-2</v>
      </c>
      <c r="V127" s="11">
        <v>-1.32E-2</v>
      </c>
      <c r="W127" s="11">
        <v>-1.32E-2</v>
      </c>
      <c r="X127" s="11">
        <v>-1.32E-2</v>
      </c>
      <c r="Y127" s="11">
        <v>-1.32E-2</v>
      </c>
      <c r="Z127" s="11">
        <v>-1.32E-2</v>
      </c>
      <c r="AA127" s="11">
        <v>-1.32E-2</v>
      </c>
      <c r="AB127" s="11">
        <v>-1.32E-2</v>
      </c>
      <c r="AC127" s="11">
        <v>-1.32E-2</v>
      </c>
      <c r="AD127" s="11">
        <v>-1.32E-2</v>
      </c>
      <c r="AE127" s="11">
        <v>-1.32E-2</v>
      </c>
      <c r="AF127" s="11">
        <v>-1.32E-2</v>
      </c>
      <c r="AG127" s="11">
        <v>-1.32E-2</v>
      </c>
      <c r="AH127" s="11">
        <v>-1.32E-2</v>
      </c>
      <c r="AI127" s="11">
        <v>-1.32E-2</v>
      </c>
    </row>
    <row r="128" spans="1:35" x14ac:dyDescent="0.3">
      <c r="A128" s="15">
        <v>32878.75</v>
      </c>
      <c r="B128" s="11">
        <f>SsBackT!D128</f>
        <v>0</v>
      </c>
      <c r="C128" s="11">
        <f>Illim!B128</f>
        <v>-1.32E-2</v>
      </c>
      <c r="D128" s="11">
        <f t="shared" si="7"/>
        <v>1</v>
      </c>
      <c r="E128" s="11">
        <f t="shared" si="8"/>
        <v>18</v>
      </c>
      <c r="F128" s="11">
        <f t="shared" si="9"/>
        <v>60</v>
      </c>
      <c r="G128" s="11">
        <f t="shared" si="10"/>
        <v>60</v>
      </c>
      <c r="H128" s="11" cm="1">
        <f t="array" ref="H128">INDEX($K$10:$DI$8773,ROW(G128)-9,MATCH(G128,$K$10:$DI$10,0))</f>
        <v>-1.32E-2</v>
      </c>
      <c r="I128" s="11">
        <f>IF(INDEX(Effacement!$A$3:$Y$15,MATCH(Tests!D128,Effacement!$A$3:$A$15,0),MATCH(Tests!E128,Effacement!$A$3:$Y$3,0))=0,H128,C128)</f>
        <v>-1.32E-2</v>
      </c>
      <c r="K128" s="11">
        <v>-1.32E-2</v>
      </c>
      <c r="L128" s="11">
        <v>-1.32E-2</v>
      </c>
      <c r="M128" s="11">
        <v>-1.32E-2</v>
      </c>
      <c r="N128" s="11">
        <v>-1.32E-2</v>
      </c>
      <c r="O128" s="11">
        <v>-1.32E-2</v>
      </c>
      <c r="P128" s="11">
        <v>-1.32E-2</v>
      </c>
      <c r="Q128" s="11">
        <v>-1.32E-2</v>
      </c>
      <c r="R128" s="11">
        <v>-1.32E-2</v>
      </c>
      <c r="S128" s="11">
        <v>-1.32E-2</v>
      </c>
      <c r="T128" s="11">
        <v>-1.32E-2</v>
      </c>
      <c r="U128" s="11">
        <v>-1.32E-2</v>
      </c>
      <c r="V128" s="11">
        <v>-1.32E-2</v>
      </c>
      <c r="W128" s="11">
        <v>-1.32E-2</v>
      </c>
      <c r="X128" s="11">
        <v>-1.32E-2</v>
      </c>
      <c r="Y128" s="11">
        <v>-1.32E-2</v>
      </c>
      <c r="Z128" s="11">
        <v>-1.32E-2</v>
      </c>
      <c r="AA128" s="11">
        <v>-1.32E-2</v>
      </c>
      <c r="AB128" s="11">
        <v>-1.32E-2</v>
      </c>
      <c r="AC128" s="11">
        <v>-1.32E-2</v>
      </c>
      <c r="AD128" s="11">
        <v>-1.32E-2</v>
      </c>
      <c r="AE128" s="11">
        <v>-1.32E-2</v>
      </c>
      <c r="AF128" s="11">
        <v>-1.32E-2</v>
      </c>
      <c r="AG128" s="11">
        <v>-1.32E-2</v>
      </c>
      <c r="AH128" s="11">
        <v>-1.32E-2</v>
      </c>
      <c r="AI128" s="11">
        <v>-1.32E-2</v>
      </c>
    </row>
    <row r="129" spans="1:35" x14ac:dyDescent="0.3">
      <c r="A129" s="15">
        <v>32878.791666666664</v>
      </c>
      <c r="B129" s="11">
        <f>SsBackT!D129</f>
        <v>0</v>
      </c>
      <c r="C129" s="11">
        <f>Illim!B129</f>
        <v>-1.32E-2</v>
      </c>
      <c r="D129" s="11">
        <f t="shared" si="7"/>
        <v>1</v>
      </c>
      <c r="E129" s="11">
        <f t="shared" si="8"/>
        <v>19</v>
      </c>
      <c r="F129" s="11">
        <f t="shared" si="9"/>
        <v>60</v>
      </c>
      <c r="G129" s="11">
        <f t="shared" si="10"/>
        <v>60</v>
      </c>
      <c r="H129" s="11" cm="1">
        <f t="array" ref="H129">INDEX($K$10:$DI$8773,ROW(G129)-9,MATCH(G129,$K$10:$DI$10,0))</f>
        <v>-1.32E-2</v>
      </c>
      <c r="I129" s="11">
        <f>IF(INDEX(Effacement!$A$3:$Y$15,MATCH(Tests!D129,Effacement!$A$3:$A$15,0),MATCH(Tests!E129,Effacement!$A$3:$Y$3,0))=0,H129,C129)</f>
        <v>-1.32E-2</v>
      </c>
      <c r="K129" s="11">
        <v>-1.32E-2</v>
      </c>
      <c r="L129" s="11">
        <v>-1.32E-2</v>
      </c>
      <c r="M129" s="11">
        <v>-1.32E-2</v>
      </c>
      <c r="N129" s="11">
        <v>-1.32E-2</v>
      </c>
      <c r="O129" s="11">
        <v>-1.32E-2</v>
      </c>
      <c r="P129" s="11">
        <v>-1.32E-2</v>
      </c>
      <c r="Q129" s="11">
        <v>-1.32E-2</v>
      </c>
      <c r="R129" s="11">
        <v>-1.32E-2</v>
      </c>
      <c r="S129" s="11">
        <v>-1.32E-2</v>
      </c>
      <c r="T129" s="11">
        <v>-1.32E-2</v>
      </c>
      <c r="U129" s="11">
        <v>-1.32E-2</v>
      </c>
      <c r="V129" s="11">
        <v>-1.32E-2</v>
      </c>
      <c r="W129" s="11">
        <v>-1.32E-2</v>
      </c>
      <c r="X129" s="11">
        <v>-1.32E-2</v>
      </c>
      <c r="Y129" s="11">
        <v>-1.32E-2</v>
      </c>
      <c r="Z129" s="11">
        <v>-1.32E-2</v>
      </c>
      <c r="AA129" s="11">
        <v>-1.32E-2</v>
      </c>
      <c r="AB129" s="11">
        <v>-1.32E-2</v>
      </c>
      <c r="AC129" s="11">
        <v>-1.32E-2</v>
      </c>
      <c r="AD129" s="11">
        <v>-1.32E-2</v>
      </c>
      <c r="AE129" s="11">
        <v>-1.32E-2</v>
      </c>
      <c r="AF129" s="11">
        <v>-1.32E-2</v>
      </c>
      <c r="AG129" s="11">
        <v>-1.32E-2</v>
      </c>
      <c r="AH129" s="11">
        <v>-1.32E-2</v>
      </c>
      <c r="AI129" s="11">
        <v>-1.32E-2</v>
      </c>
    </row>
    <row r="130" spans="1:35" x14ac:dyDescent="0.3">
      <c r="A130" s="15">
        <v>32878.833333333336</v>
      </c>
      <c r="B130" s="11">
        <f>SsBackT!D130</f>
        <v>0</v>
      </c>
      <c r="C130" s="11">
        <f>Illim!B130</f>
        <v>-1.32E-2</v>
      </c>
      <c r="D130" s="11">
        <f t="shared" si="7"/>
        <v>1</v>
      </c>
      <c r="E130" s="11">
        <f t="shared" si="8"/>
        <v>20</v>
      </c>
      <c r="F130" s="11">
        <f t="shared" si="9"/>
        <v>60</v>
      </c>
      <c r="G130" s="11">
        <f t="shared" si="10"/>
        <v>60</v>
      </c>
      <c r="H130" s="11" cm="1">
        <f t="array" ref="H130">INDEX($K$10:$DI$8773,ROW(G130)-9,MATCH(G130,$K$10:$DI$10,0))</f>
        <v>-1.32E-2</v>
      </c>
      <c r="I130" s="11">
        <f>IF(INDEX(Effacement!$A$3:$Y$15,MATCH(Tests!D130,Effacement!$A$3:$A$15,0),MATCH(Tests!E130,Effacement!$A$3:$Y$3,0))=0,H130,C130)</f>
        <v>-1.32E-2</v>
      </c>
      <c r="K130" s="11">
        <v>-1.32E-2</v>
      </c>
      <c r="L130" s="11">
        <v>-1.32E-2</v>
      </c>
      <c r="M130" s="11">
        <v>-1.32E-2</v>
      </c>
      <c r="N130" s="11">
        <v>-1.32E-2</v>
      </c>
      <c r="O130" s="11">
        <v>-1.32E-2</v>
      </c>
      <c r="P130" s="11">
        <v>-1.32E-2</v>
      </c>
      <c r="Q130" s="11">
        <v>-1.32E-2</v>
      </c>
      <c r="R130" s="11">
        <v>-1.32E-2</v>
      </c>
      <c r="S130" s="11">
        <v>-1.32E-2</v>
      </c>
      <c r="T130" s="11">
        <v>-1.32E-2</v>
      </c>
      <c r="U130" s="11">
        <v>-1.32E-2</v>
      </c>
      <c r="V130" s="11">
        <v>-1.32E-2</v>
      </c>
      <c r="W130" s="11">
        <v>-1.32E-2</v>
      </c>
      <c r="X130" s="11">
        <v>-1.32E-2</v>
      </c>
      <c r="Y130" s="11">
        <v>-1.32E-2</v>
      </c>
      <c r="Z130" s="11">
        <v>-1.32E-2</v>
      </c>
      <c r="AA130" s="11">
        <v>-1.32E-2</v>
      </c>
      <c r="AB130" s="11">
        <v>-1.32E-2</v>
      </c>
      <c r="AC130" s="11">
        <v>-1.32E-2</v>
      </c>
      <c r="AD130" s="11">
        <v>-1.32E-2</v>
      </c>
      <c r="AE130" s="11">
        <v>-1.32E-2</v>
      </c>
      <c r="AF130" s="11">
        <v>-1.32E-2</v>
      </c>
      <c r="AG130" s="11">
        <v>-1.32E-2</v>
      </c>
      <c r="AH130" s="11">
        <v>-1.32E-2</v>
      </c>
      <c r="AI130" s="11">
        <v>-1.32E-2</v>
      </c>
    </row>
    <row r="131" spans="1:35" x14ac:dyDescent="0.3">
      <c r="A131" s="15">
        <v>32878.875</v>
      </c>
      <c r="B131" s="11">
        <f>SsBackT!D131</f>
        <v>0</v>
      </c>
      <c r="C131" s="11">
        <f>Illim!B131</f>
        <v>-1.32E-2</v>
      </c>
      <c r="D131" s="11">
        <f t="shared" si="7"/>
        <v>1</v>
      </c>
      <c r="E131" s="11">
        <f t="shared" si="8"/>
        <v>21</v>
      </c>
      <c r="F131" s="11">
        <f t="shared" si="9"/>
        <v>60</v>
      </c>
      <c r="G131" s="11">
        <f t="shared" si="10"/>
        <v>60</v>
      </c>
      <c r="H131" s="11" cm="1">
        <f t="array" ref="H131">INDEX($K$10:$DI$8773,ROW(G131)-9,MATCH(G131,$K$10:$DI$10,0))</f>
        <v>-1.32E-2</v>
      </c>
      <c r="I131" s="11">
        <f>IF(INDEX(Effacement!$A$3:$Y$15,MATCH(Tests!D131,Effacement!$A$3:$A$15,0),MATCH(Tests!E131,Effacement!$A$3:$Y$3,0))=0,H131,C131)</f>
        <v>-1.32E-2</v>
      </c>
      <c r="K131" s="11">
        <v>-1.32E-2</v>
      </c>
      <c r="L131" s="11">
        <v>-1.32E-2</v>
      </c>
      <c r="M131" s="11">
        <v>-1.32E-2</v>
      </c>
      <c r="N131" s="11">
        <v>-1.32E-2</v>
      </c>
      <c r="O131" s="11">
        <v>-1.32E-2</v>
      </c>
      <c r="P131" s="11">
        <v>-1.32E-2</v>
      </c>
      <c r="Q131" s="11">
        <v>-1.32E-2</v>
      </c>
      <c r="R131" s="11">
        <v>-1.32E-2</v>
      </c>
      <c r="S131" s="11">
        <v>-1.32E-2</v>
      </c>
      <c r="T131" s="11">
        <v>-1.32E-2</v>
      </c>
      <c r="U131" s="11">
        <v>-1.32E-2</v>
      </c>
      <c r="V131" s="11">
        <v>-1.32E-2</v>
      </c>
      <c r="W131" s="11">
        <v>-1.32E-2</v>
      </c>
      <c r="X131" s="11">
        <v>-1.32E-2</v>
      </c>
      <c r="Y131" s="11">
        <v>-1.32E-2</v>
      </c>
      <c r="Z131" s="11">
        <v>-1.32E-2</v>
      </c>
      <c r="AA131" s="11">
        <v>-1.32E-2</v>
      </c>
      <c r="AB131" s="11">
        <v>-1.32E-2</v>
      </c>
      <c r="AC131" s="11">
        <v>-1.32E-2</v>
      </c>
      <c r="AD131" s="11">
        <v>-1.32E-2</v>
      </c>
      <c r="AE131" s="11">
        <v>-1.32E-2</v>
      </c>
      <c r="AF131" s="11">
        <v>-1.32E-2</v>
      </c>
      <c r="AG131" s="11">
        <v>-1.32E-2</v>
      </c>
      <c r="AH131" s="11">
        <v>-1.32E-2</v>
      </c>
      <c r="AI131" s="11">
        <v>-1.32E-2</v>
      </c>
    </row>
    <row r="132" spans="1:35" x14ac:dyDescent="0.3">
      <c r="A132" s="15">
        <v>32878.916666666664</v>
      </c>
      <c r="B132" s="11">
        <f>SsBackT!D132</f>
        <v>0</v>
      </c>
      <c r="C132" s="11">
        <f>Illim!B132</f>
        <v>-1.32E-2</v>
      </c>
      <c r="D132" s="11">
        <f t="shared" si="7"/>
        <v>1</v>
      </c>
      <c r="E132" s="11">
        <f t="shared" si="8"/>
        <v>22</v>
      </c>
      <c r="F132" s="11">
        <f t="shared" si="9"/>
        <v>60</v>
      </c>
      <c r="G132" s="11">
        <f t="shared" si="10"/>
        <v>60</v>
      </c>
      <c r="H132" s="11" cm="1">
        <f t="array" ref="H132">INDEX($K$10:$DI$8773,ROW(G132)-9,MATCH(G132,$K$10:$DI$10,0))</f>
        <v>-1.32E-2</v>
      </c>
      <c r="I132" s="11">
        <f>IF(INDEX(Effacement!$A$3:$Y$15,MATCH(Tests!D132,Effacement!$A$3:$A$15,0),MATCH(Tests!E132,Effacement!$A$3:$Y$3,0))=0,H132,C132)</f>
        <v>-1.32E-2</v>
      </c>
      <c r="K132" s="11">
        <v>-1.32E-2</v>
      </c>
      <c r="L132" s="11">
        <v>-1.32E-2</v>
      </c>
      <c r="M132" s="11">
        <v>-1.32E-2</v>
      </c>
      <c r="N132" s="11">
        <v>-1.32E-2</v>
      </c>
      <c r="O132" s="11">
        <v>-1.32E-2</v>
      </c>
      <c r="P132" s="11">
        <v>-1.32E-2</v>
      </c>
      <c r="Q132" s="11">
        <v>-1.32E-2</v>
      </c>
      <c r="R132" s="11">
        <v>-1.32E-2</v>
      </c>
      <c r="S132" s="11">
        <v>-1.32E-2</v>
      </c>
      <c r="T132" s="11">
        <v>-1.32E-2</v>
      </c>
      <c r="U132" s="11">
        <v>-1.32E-2</v>
      </c>
      <c r="V132" s="11">
        <v>-1.32E-2</v>
      </c>
      <c r="W132" s="11">
        <v>-1.32E-2</v>
      </c>
      <c r="X132" s="11">
        <v>-1.32E-2</v>
      </c>
      <c r="Y132" s="11">
        <v>-1.32E-2</v>
      </c>
      <c r="Z132" s="11">
        <v>-1.32E-2</v>
      </c>
      <c r="AA132" s="11">
        <v>-1.32E-2</v>
      </c>
      <c r="AB132" s="11">
        <v>-1.32E-2</v>
      </c>
      <c r="AC132" s="11">
        <v>-1.32E-2</v>
      </c>
      <c r="AD132" s="11">
        <v>-1.32E-2</v>
      </c>
      <c r="AE132" s="11">
        <v>-1.32E-2</v>
      </c>
      <c r="AF132" s="11">
        <v>-1.32E-2</v>
      </c>
      <c r="AG132" s="11">
        <v>-1.32E-2</v>
      </c>
      <c r="AH132" s="11">
        <v>-1.32E-2</v>
      </c>
      <c r="AI132" s="11">
        <v>-1.32E-2</v>
      </c>
    </row>
    <row r="133" spans="1:35" x14ac:dyDescent="0.3">
      <c r="A133" s="15">
        <v>32878.958333333336</v>
      </c>
      <c r="B133" s="11">
        <f>SsBackT!D133</f>
        <v>0</v>
      </c>
      <c r="C133" s="11">
        <f>Illim!B133</f>
        <v>-1.32E-2</v>
      </c>
      <c r="D133" s="11">
        <f t="shared" si="7"/>
        <v>1</v>
      </c>
      <c r="E133" s="11">
        <f t="shared" si="8"/>
        <v>23</v>
      </c>
      <c r="F133" s="11">
        <f t="shared" si="9"/>
        <v>60</v>
      </c>
      <c r="G133" s="11">
        <f t="shared" si="10"/>
        <v>60</v>
      </c>
      <c r="H133" s="11" cm="1">
        <f t="array" ref="H133">INDEX($K$10:$DI$8773,ROW(G133)-9,MATCH(G133,$K$10:$DI$10,0))</f>
        <v>-1.32E-2</v>
      </c>
      <c r="I133" s="11">
        <f>IF(INDEX(Effacement!$A$3:$Y$15,MATCH(Tests!D133,Effacement!$A$3:$A$15,0),MATCH(Tests!E133,Effacement!$A$3:$Y$3,0))=0,H133,C133)</f>
        <v>-1.32E-2</v>
      </c>
      <c r="K133" s="11">
        <v>-1.32E-2</v>
      </c>
      <c r="L133" s="11">
        <v>-1.32E-2</v>
      </c>
      <c r="M133" s="11">
        <v>-1.32E-2</v>
      </c>
      <c r="N133" s="11">
        <v>-1.32E-2</v>
      </c>
      <c r="O133" s="11">
        <v>-1.32E-2</v>
      </c>
      <c r="P133" s="11">
        <v>-1.32E-2</v>
      </c>
      <c r="Q133" s="11">
        <v>-1.32E-2</v>
      </c>
      <c r="R133" s="11">
        <v>-1.32E-2</v>
      </c>
      <c r="S133" s="11">
        <v>-1.32E-2</v>
      </c>
      <c r="T133" s="11">
        <v>-1.32E-2</v>
      </c>
      <c r="U133" s="11">
        <v>-1.32E-2</v>
      </c>
      <c r="V133" s="11">
        <v>-1.32E-2</v>
      </c>
      <c r="W133" s="11">
        <v>-1.32E-2</v>
      </c>
      <c r="X133" s="11">
        <v>-1.32E-2</v>
      </c>
      <c r="Y133" s="11">
        <v>-1.32E-2</v>
      </c>
      <c r="Z133" s="11">
        <v>-1.32E-2</v>
      </c>
      <c r="AA133" s="11">
        <v>-1.32E-2</v>
      </c>
      <c r="AB133" s="11">
        <v>-1.32E-2</v>
      </c>
      <c r="AC133" s="11">
        <v>-1.32E-2</v>
      </c>
      <c r="AD133" s="11">
        <v>-1.32E-2</v>
      </c>
      <c r="AE133" s="11">
        <v>-1.32E-2</v>
      </c>
      <c r="AF133" s="11">
        <v>-1.32E-2</v>
      </c>
      <c r="AG133" s="11">
        <v>-1.32E-2</v>
      </c>
      <c r="AH133" s="11">
        <v>-1.32E-2</v>
      </c>
      <c r="AI133" s="11">
        <v>-1.32E-2</v>
      </c>
    </row>
    <row r="134" spans="1:35" x14ac:dyDescent="0.3">
      <c r="A134" s="15">
        <v>32879</v>
      </c>
      <c r="B134" s="11">
        <f>SsBackT!D134</f>
        <v>0</v>
      </c>
      <c r="C134" s="11">
        <f>Illim!B134</f>
        <v>-1.32E-2</v>
      </c>
      <c r="D134" s="11">
        <f t="shared" si="7"/>
        <v>1</v>
      </c>
      <c r="E134" s="11">
        <f t="shared" si="8"/>
        <v>0</v>
      </c>
      <c r="F134" s="11">
        <f t="shared" si="9"/>
        <v>60</v>
      </c>
      <c r="G134" s="11">
        <f t="shared" si="10"/>
        <v>60</v>
      </c>
      <c r="H134" s="11" cm="1">
        <f t="array" ref="H134">INDEX($K$10:$DI$8773,ROW(G134)-9,MATCH(G134,$K$10:$DI$10,0))</f>
        <v>-1.32E-2</v>
      </c>
      <c r="I134" s="11">
        <f>IF(INDEX(Effacement!$A$3:$Y$15,MATCH(Tests!D134,Effacement!$A$3:$A$15,0),MATCH(Tests!E134,Effacement!$A$3:$Y$3,0))=0,H134,C134)</f>
        <v>-1.32E-2</v>
      </c>
      <c r="K134" s="11">
        <v>-1.32E-2</v>
      </c>
      <c r="L134" s="11">
        <v>-1.32E-2</v>
      </c>
      <c r="M134" s="11">
        <v>-1.32E-2</v>
      </c>
      <c r="N134" s="11">
        <v>-1.32E-2</v>
      </c>
      <c r="O134" s="11">
        <v>-1.32E-2</v>
      </c>
      <c r="P134" s="11">
        <v>-1.32E-2</v>
      </c>
      <c r="Q134" s="11">
        <v>-1.32E-2</v>
      </c>
      <c r="R134" s="11">
        <v>-1.32E-2</v>
      </c>
      <c r="S134" s="11">
        <v>-1.32E-2</v>
      </c>
      <c r="T134" s="11">
        <v>-1.32E-2</v>
      </c>
      <c r="U134" s="11">
        <v>-1.32E-2</v>
      </c>
      <c r="V134" s="11">
        <v>-1.32E-2</v>
      </c>
      <c r="W134" s="11">
        <v>-1.32E-2</v>
      </c>
      <c r="X134" s="11">
        <v>-1.32E-2</v>
      </c>
      <c r="Y134" s="11">
        <v>-1.32E-2</v>
      </c>
      <c r="Z134" s="11">
        <v>-1.32E-2</v>
      </c>
      <c r="AA134" s="11">
        <v>-1.32E-2</v>
      </c>
      <c r="AB134" s="11">
        <v>-1.32E-2</v>
      </c>
      <c r="AC134" s="11">
        <v>-1.32E-2</v>
      </c>
      <c r="AD134" s="11">
        <v>-1.32E-2</v>
      </c>
      <c r="AE134" s="11">
        <v>-1.32E-2</v>
      </c>
      <c r="AF134" s="11">
        <v>-1.32E-2</v>
      </c>
      <c r="AG134" s="11">
        <v>-1.32E-2</v>
      </c>
      <c r="AH134" s="11">
        <v>-1.32E-2</v>
      </c>
      <c r="AI134" s="11">
        <v>-1.32E-2</v>
      </c>
    </row>
    <row r="135" spans="1:35" x14ac:dyDescent="0.3">
      <c r="A135" s="15">
        <v>32879.041666666664</v>
      </c>
      <c r="B135" s="11">
        <f>SsBackT!D135</f>
        <v>0</v>
      </c>
      <c r="C135" s="11">
        <f>Illim!B135</f>
        <v>-1.32E-2</v>
      </c>
      <c r="D135" s="11">
        <f t="shared" si="7"/>
        <v>1</v>
      </c>
      <c r="E135" s="11">
        <f t="shared" si="8"/>
        <v>1</v>
      </c>
      <c r="F135" s="11">
        <f t="shared" si="9"/>
        <v>60</v>
      </c>
      <c r="G135" s="11">
        <f t="shared" si="10"/>
        <v>60</v>
      </c>
      <c r="H135" s="11" cm="1">
        <f t="array" ref="H135">INDEX($K$10:$DI$8773,ROW(G135)-9,MATCH(G135,$K$10:$DI$10,0))</f>
        <v>-1.32E-2</v>
      </c>
      <c r="I135" s="11">
        <f>IF(INDEX(Effacement!$A$3:$Y$15,MATCH(Tests!D135,Effacement!$A$3:$A$15,0),MATCH(Tests!E135,Effacement!$A$3:$Y$3,0))=0,H135,C135)</f>
        <v>-1.32E-2</v>
      </c>
      <c r="K135" s="11">
        <v>-1.32E-2</v>
      </c>
      <c r="L135" s="11">
        <v>-1.32E-2</v>
      </c>
      <c r="M135" s="11">
        <v>-1.32E-2</v>
      </c>
      <c r="N135" s="11">
        <v>-1.32E-2</v>
      </c>
      <c r="O135" s="11">
        <v>-1.32E-2</v>
      </c>
      <c r="P135" s="11">
        <v>-1.32E-2</v>
      </c>
      <c r="Q135" s="11">
        <v>-1.32E-2</v>
      </c>
      <c r="R135" s="11">
        <v>-1.32E-2</v>
      </c>
      <c r="S135" s="11">
        <v>-1.32E-2</v>
      </c>
      <c r="T135" s="11">
        <v>-1.32E-2</v>
      </c>
      <c r="U135" s="11">
        <v>-1.32E-2</v>
      </c>
      <c r="V135" s="11">
        <v>-1.32E-2</v>
      </c>
      <c r="W135" s="11">
        <v>-1.32E-2</v>
      </c>
      <c r="X135" s="11">
        <v>-1.32E-2</v>
      </c>
      <c r="Y135" s="11">
        <v>-1.32E-2</v>
      </c>
      <c r="Z135" s="11">
        <v>-1.32E-2</v>
      </c>
      <c r="AA135" s="11">
        <v>-1.32E-2</v>
      </c>
      <c r="AB135" s="11">
        <v>-1.32E-2</v>
      </c>
      <c r="AC135" s="11">
        <v>-1.32E-2</v>
      </c>
      <c r="AD135" s="11">
        <v>-1.32E-2</v>
      </c>
      <c r="AE135" s="11">
        <v>-1.32E-2</v>
      </c>
      <c r="AF135" s="11">
        <v>-1.32E-2</v>
      </c>
      <c r="AG135" s="11">
        <v>-1.32E-2</v>
      </c>
      <c r="AH135" s="11">
        <v>-1.32E-2</v>
      </c>
      <c r="AI135" s="11">
        <v>-1.32E-2</v>
      </c>
    </row>
    <row r="136" spans="1:35" x14ac:dyDescent="0.3">
      <c r="A136" s="15">
        <v>32879.083333333336</v>
      </c>
      <c r="B136" s="11">
        <f>SsBackT!D136</f>
        <v>0</v>
      </c>
      <c r="C136" s="11">
        <f>Illim!B136</f>
        <v>-1.32E-2</v>
      </c>
      <c r="D136" s="11">
        <f t="shared" si="7"/>
        <v>1</v>
      </c>
      <c r="E136" s="11">
        <f t="shared" si="8"/>
        <v>2</v>
      </c>
      <c r="F136" s="11">
        <f t="shared" si="9"/>
        <v>60</v>
      </c>
      <c r="G136" s="11">
        <f t="shared" si="10"/>
        <v>60</v>
      </c>
      <c r="H136" s="11" cm="1">
        <f t="array" ref="H136">INDEX($K$10:$DI$8773,ROW(G136)-9,MATCH(G136,$K$10:$DI$10,0))</f>
        <v>-1.32E-2</v>
      </c>
      <c r="I136" s="11">
        <f>IF(INDEX(Effacement!$A$3:$Y$15,MATCH(Tests!D136,Effacement!$A$3:$A$15,0),MATCH(Tests!E136,Effacement!$A$3:$Y$3,0))=0,H136,C136)</f>
        <v>-1.32E-2</v>
      </c>
      <c r="K136" s="11">
        <v>-1.32E-2</v>
      </c>
      <c r="L136" s="11">
        <v>-1.32E-2</v>
      </c>
      <c r="M136" s="11">
        <v>-1.32E-2</v>
      </c>
      <c r="N136" s="11">
        <v>-1.32E-2</v>
      </c>
      <c r="O136" s="11">
        <v>-1.32E-2</v>
      </c>
      <c r="P136" s="11">
        <v>-1.32E-2</v>
      </c>
      <c r="Q136" s="11">
        <v>-1.32E-2</v>
      </c>
      <c r="R136" s="11">
        <v>-1.32E-2</v>
      </c>
      <c r="S136" s="11">
        <v>-1.32E-2</v>
      </c>
      <c r="T136" s="11">
        <v>-1.32E-2</v>
      </c>
      <c r="U136" s="11">
        <v>-1.32E-2</v>
      </c>
      <c r="V136" s="11">
        <v>-1.32E-2</v>
      </c>
      <c r="W136" s="11">
        <v>-1.32E-2</v>
      </c>
      <c r="X136" s="11">
        <v>-1.32E-2</v>
      </c>
      <c r="Y136" s="11">
        <v>-1.32E-2</v>
      </c>
      <c r="Z136" s="11">
        <v>-1.32E-2</v>
      </c>
      <c r="AA136" s="11">
        <v>-1.32E-2</v>
      </c>
      <c r="AB136" s="11">
        <v>-1.32E-2</v>
      </c>
      <c r="AC136" s="11">
        <v>-1.32E-2</v>
      </c>
      <c r="AD136" s="11">
        <v>-1.32E-2</v>
      </c>
      <c r="AE136" s="11">
        <v>-1.32E-2</v>
      </c>
      <c r="AF136" s="11">
        <v>-1.32E-2</v>
      </c>
      <c r="AG136" s="11">
        <v>-1.32E-2</v>
      </c>
      <c r="AH136" s="11">
        <v>-1.32E-2</v>
      </c>
      <c r="AI136" s="11">
        <v>-1.32E-2</v>
      </c>
    </row>
    <row r="137" spans="1:35" x14ac:dyDescent="0.3">
      <c r="A137" s="15">
        <v>32879.125</v>
      </c>
      <c r="B137" s="11">
        <f>SsBackT!D137</f>
        <v>0</v>
      </c>
      <c r="C137" s="11">
        <f>Illim!B137</f>
        <v>-1.32E-2</v>
      </c>
      <c r="D137" s="11">
        <f t="shared" si="7"/>
        <v>1</v>
      </c>
      <c r="E137" s="11">
        <f t="shared" si="8"/>
        <v>3</v>
      </c>
      <c r="F137" s="11">
        <f t="shared" si="9"/>
        <v>60</v>
      </c>
      <c r="G137" s="11">
        <f t="shared" si="10"/>
        <v>60</v>
      </c>
      <c r="H137" s="11" cm="1">
        <f t="array" ref="H137">INDEX($K$10:$DI$8773,ROW(G137)-9,MATCH(G137,$K$10:$DI$10,0))</f>
        <v>-1.32E-2</v>
      </c>
      <c r="I137" s="11">
        <f>IF(INDEX(Effacement!$A$3:$Y$15,MATCH(Tests!D137,Effacement!$A$3:$A$15,0),MATCH(Tests!E137,Effacement!$A$3:$Y$3,0))=0,H137,C137)</f>
        <v>-1.32E-2</v>
      </c>
      <c r="K137" s="11">
        <v>-1.32E-2</v>
      </c>
      <c r="L137" s="11">
        <v>-1.32E-2</v>
      </c>
      <c r="M137" s="11">
        <v>-1.32E-2</v>
      </c>
      <c r="N137" s="11">
        <v>-1.32E-2</v>
      </c>
      <c r="O137" s="11">
        <v>-1.32E-2</v>
      </c>
      <c r="P137" s="11">
        <v>-1.32E-2</v>
      </c>
      <c r="Q137" s="11">
        <v>-1.32E-2</v>
      </c>
      <c r="R137" s="11">
        <v>-1.32E-2</v>
      </c>
      <c r="S137" s="11">
        <v>-1.32E-2</v>
      </c>
      <c r="T137" s="11">
        <v>-1.32E-2</v>
      </c>
      <c r="U137" s="11">
        <v>-1.32E-2</v>
      </c>
      <c r="V137" s="11">
        <v>-1.32E-2</v>
      </c>
      <c r="W137" s="11">
        <v>-1.32E-2</v>
      </c>
      <c r="X137" s="11">
        <v>-1.32E-2</v>
      </c>
      <c r="Y137" s="11">
        <v>-1.32E-2</v>
      </c>
      <c r="Z137" s="11">
        <v>-1.32E-2</v>
      </c>
      <c r="AA137" s="11">
        <v>-1.32E-2</v>
      </c>
      <c r="AB137" s="11">
        <v>-1.32E-2</v>
      </c>
      <c r="AC137" s="11">
        <v>-1.32E-2</v>
      </c>
      <c r="AD137" s="11">
        <v>-1.32E-2</v>
      </c>
      <c r="AE137" s="11">
        <v>-1.32E-2</v>
      </c>
      <c r="AF137" s="11">
        <v>-1.32E-2</v>
      </c>
      <c r="AG137" s="11">
        <v>-1.32E-2</v>
      </c>
      <c r="AH137" s="11">
        <v>-1.32E-2</v>
      </c>
      <c r="AI137" s="11">
        <v>-1.32E-2</v>
      </c>
    </row>
    <row r="138" spans="1:35" x14ac:dyDescent="0.3">
      <c r="A138" s="15">
        <v>32879.166666666664</v>
      </c>
      <c r="B138" s="11">
        <f>SsBackT!D138</f>
        <v>0</v>
      </c>
      <c r="C138" s="11">
        <f>Illim!B138</f>
        <v>-1.32E-2</v>
      </c>
      <c r="D138" s="11">
        <f t="shared" si="7"/>
        <v>1</v>
      </c>
      <c r="E138" s="11">
        <f t="shared" si="8"/>
        <v>4</v>
      </c>
      <c r="F138" s="11">
        <f t="shared" si="9"/>
        <v>60</v>
      </c>
      <c r="G138" s="11">
        <f t="shared" si="10"/>
        <v>60</v>
      </c>
      <c r="H138" s="11" cm="1">
        <f t="array" ref="H138">INDEX($K$10:$DI$8773,ROW(G138)-9,MATCH(G138,$K$10:$DI$10,0))</f>
        <v>-1.32E-2</v>
      </c>
      <c r="I138" s="11">
        <f>IF(INDEX(Effacement!$A$3:$Y$15,MATCH(Tests!D138,Effacement!$A$3:$A$15,0),MATCH(Tests!E138,Effacement!$A$3:$Y$3,0))=0,H138,C138)</f>
        <v>-1.32E-2</v>
      </c>
      <c r="K138" s="11">
        <v>-1.32E-2</v>
      </c>
      <c r="L138" s="11">
        <v>-1.32E-2</v>
      </c>
      <c r="M138" s="11">
        <v>-1.32E-2</v>
      </c>
      <c r="N138" s="11">
        <v>-1.32E-2</v>
      </c>
      <c r="O138" s="11">
        <v>-1.32E-2</v>
      </c>
      <c r="P138" s="11">
        <v>-1.32E-2</v>
      </c>
      <c r="Q138" s="11">
        <v>-1.32E-2</v>
      </c>
      <c r="R138" s="11">
        <v>-1.32E-2</v>
      </c>
      <c r="S138" s="11">
        <v>-1.32E-2</v>
      </c>
      <c r="T138" s="11">
        <v>-1.32E-2</v>
      </c>
      <c r="U138" s="11">
        <v>-1.32E-2</v>
      </c>
      <c r="V138" s="11">
        <v>-1.32E-2</v>
      </c>
      <c r="W138" s="11">
        <v>-1.32E-2</v>
      </c>
      <c r="X138" s="11">
        <v>-1.32E-2</v>
      </c>
      <c r="Y138" s="11">
        <v>-1.32E-2</v>
      </c>
      <c r="Z138" s="11">
        <v>-1.32E-2</v>
      </c>
      <c r="AA138" s="11">
        <v>-1.32E-2</v>
      </c>
      <c r="AB138" s="11">
        <v>-1.32E-2</v>
      </c>
      <c r="AC138" s="11">
        <v>-1.32E-2</v>
      </c>
      <c r="AD138" s="11">
        <v>-1.32E-2</v>
      </c>
      <c r="AE138" s="11">
        <v>-1.32E-2</v>
      </c>
      <c r="AF138" s="11">
        <v>-1.32E-2</v>
      </c>
      <c r="AG138" s="11">
        <v>-1.32E-2</v>
      </c>
      <c r="AH138" s="11">
        <v>-1.32E-2</v>
      </c>
      <c r="AI138" s="11">
        <v>-1.32E-2</v>
      </c>
    </row>
    <row r="139" spans="1:35" x14ac:dyDescent="0.3">
      <c r="A139" s="15">
        <v>32879.208333333336</v>
      </c>
      <c r="B139" s="11">
        <f>SsBackT!D139</f>
        <v>0</v>
      </c>
      <c r="C139" s="11">
        <f>Illim!B139</f>
        <v>-1.32E-2</v>
      </c>
      <c r="D139" s="11">
        <f t="shared" si="7"/>
        <v>1</v>
      </c>
      <c r="E139" s="11">
        <f t="shared" si="8"/>
        <v>5</v>
      </c>
      <c r="F139" s="11">
        <f t="shared" si="9"/>
        <v>60</v>
      </c>
      <c r="G139" s="11">
        <f t="shared" si="10"/>
        <v>60</v>
      </c>
      <c r="H139" s="11" cm="1">
        <f t="array" ref="H139">INDEX($K$10:$DI$8773,ROW(G139)-9,MATCH(G139,$K$10:$DI$10,0))</f>
        <v>-1.32E-2</v>
      </c>
      <c r="I139" s="11">
        <f>IF(INDEX(Effacement!$A$3:$Y$15,MATCH(Tests!D139,Effacement!$A$3:$A$15,0),MATCH(Tests!E139,Effacement!$A$3:$Y$3,0))=0,H139,C139)</f>
        <v>-1.32E-2</v>
      </c>
      <c r="K139" s="11">
        <v>-1.32E-2</v>
      </c>
      <c r="L139" s="11">
        <v>-1.32E-2</v>
      </c>
      <c r="M139" s="11">
        <v>-1.32E-2</v>
      </c>
      <c r="N139" s="11">
        <v>-1.32E-2</v>
      </c>
      <c r="O139" s="11">
        <v>-1.32E-2</v>
      </c>
      <c r="P139" s="11">
        <v>-1.32E-2</v>
      </c>
      <c r="Q139" s="11">
        <v>-1.32E-2</v>
      </c>
      <c r="R139" s="11">
        <v>-1.32E-2</v>
      </c>
      <c r="S139" s="11">
        <v>-1.32E-2</v>
      </c>
      <c r="T139" s="11">
        <v>-1.32E-2</v>
      </c>
      <c r="U139" s="11">
        <v>-1.32E-2</v>
      </c>
      <c r="V139" s="11">
        <v>-1.32E-2</v>
      </c>
      <c r="W139" s="11">
        <v>-1.32E-2</v>
      </c>
      <c r="X139" s="11">
        <v>-1.32E-2</v>
      </c>
      <c r="Y139" s="11">
        <v>-1.32E-2</v>
      </c>
      <c r="Z139" s="11">
        <v>-1.32E-2</v>
      </c>
      <c r="AA139" s="11">
        <v>-1.32E-2</v>
      </c>
      <c r="AB139" s="11">
        <v>-1.32E-2</v>
      </c>
      <c r="AC139" s="11">
        <v>-1.32E-2</v>
      </c>
      <c r="AD139" s="11">
        <v>-1.32E-2</v>
      </c>
      <c r="AE139" s="11">
        <v>-1.32E-2</v>
      </c>
      <c r="AF139" s="11">
        <v>-1.32E-2</v>
      </c>
      <c r="AG139" s="11">
        <v>-1.32E-2</v>
      </c>
      <c r="AH139" s="11">
        <v>-1.32E-2</v>
      </c>
      <c r="AI139" s="11">
        <v>-1.32E-2</v>
      </c>
    </row>
    <row r="140" spans="1:35" x14ac:dyDescent="0.3">
      <c r="A140" s="15">
        <v>32879.25</v>
      </c>
      <c r="B140" s="11">
        <f>SsBackT!D140</f>
        <v>0</v>
      </c>
      <c r="C140" s="11">
        <f>Illim!B140</f>
        <v>-1.32E-2</v>
      </c>
      <c r="D140" s="11">
        <f t="shared" si="7"/>
        <v>1</v>
      </c>
      <c r="E140" s="11">
        <f t="shared" si="8"/>
        <v>6</v>
      </c>
      <c r="F140" s="11">
        <f t="shared" si="9"/>
        <v>60</v>
      </c>
      <c r="G140" s="11">
        <f t="shared" si="10"/>
        <v>60</v>
      </c>
      <c r="H140" s="11" cm="1">
        <f t="array" ref="H140">INDEX($K$10:$DI$8773,ROW(G140)-9,MATCH(G140,$K$10:$DI$10,0))</f>
        <v>-1.32E-2</v>
      </c>
      <c r="I140" s="11">
        <f>IF(INDEX(Effacement!$A$3:$Y$15,MATCH(Tests!D140,Effacement!$A$3:$A$15,0),MATCH(Tests!E140,Effacement!$A$3:$Y$3,0))=0,H140,C140)</f>
        <v>-1.32E-2</v>
      </c>
      <c r="K140" s="11">
        <v>-1.32E-2</v>
      </c>
      <c r="L140" s="11">
        <v>-1.32E-2</v>
      </c>
      <c r="M140" s="11">
        <v>-1.32E-2</v>
      </c>
      <c r="N140" s="11">
        <v>-1.32E-2</v>
      </c>
      <c r="O140" s="11">
        <v>-1.32E-2</v>
      </c>
      <c r="P140" s="11">
        <v>-1.32E-2</v>
      </c>
      <c r="Q140" s="11">
        <v>-1.32E-2</v>
      </c>
      <c r="R140" s="11">
        <v>-1.32E-2</v>
      </c>
      <c r="S140" s="11">
        <v>-1.32E-2</v>
      </c>
      <c r="T140" s="11">
        <v>-1.32E-2</v>
      </c>
      <c r="U140" s="11">
        <v>-1.32E-2</v>
      </c>
      <c r="V140" s="11">
        <v>-1.32E-2</v>
      </c>
      <c r="W140" s="11">
        <v>-1.32E-2</v>
      </c>
      <c r="X140" s="11">
        <v>-1.32E-2</v>
      </c>
      <c r="Y140" s="11">
        <v>-1.32E-2</v>
      </c>
      <c r="Z140" s="11">
        <v>-1.32E-2</v>
      </c>
      <c r="AA140" s="11">
        <v>-1.32E-2</v>
      </c>
      <c r="AB140" s="11">
        <v>-1.32E-2</v>
      </c>
      <c r="AC140" s="11">
        <v>-1.32E-2</v>
      </c>
      <c r="AD140" s="11">
        <v>-1.32E-2</v>
      </c>
      <c r="AE140" s="11">
        <v>-1.32E-2</v>
      </c>
      <c r="AF140" s="11">
        <v>-1.32E-2</v>
      </c>
      <c r="AG140" s="11">
        <v>-1.32E-2</v>
      </c>
      <c r="AH140" s="11">
        <v>-1.32E-2</v>
      </c>
      <c r="AI140" s="11">
        <v>-1.32E-2</v>
      </c>
    </row>
    <row r="141" spans="1:35" x14ac:dyDescent="0.3">
      <c r="A141" s="15">
        <v>32879.291666666664</v>
      </c>
      <c r="B141" s="11">
        <f>SsBackT!D141</f>
        <v>0</v>
      </c>
      <c r="C141" s="11">
        <f>Illim!B141</f>
        <v>-1.32E-2</v>
      </c>
      <c r="D141" s="11">
        <f t="shared" si="7"/>
        <v>1</v>
      </c>
      <c r="E141" s="11">
        <f t="shared" si="8"/>
        <v>7</v>
      </c>
      <c r="F141" s="11">
        <f t="shared" si="9"/>
        <v>60</v>
      </c>
      <c r="G141" s="11">
        <f t="shared" si="10"/>
        <v>60</v>
      </c>
      <c r="H141" s="11" cm="1">
        <f t="array" ref="H141">INDEX($K$10:$DI$8773,ROW(G141)-9,MATCH(G141,$K$10:$DI$10,0))</f>
        <v>-1.32E-2</v>
      </c>
      <c r="I141" s="11">
        <f>IF(INDEX(Effacement!$A$3:$Y$15,MATCH(Tests!D141,Effacement!$A$3:$A$15,0),MATCH(Tests!E141,Effacement!$A$3:$Y$3,0))=0,H141,C141)</f>
        <v>-1.32E-2</v>
      </c>
      <c r="K141" s="11">
        <v>-1.32E-2</v>
      </c>
      <c r="L141" s="11">
        <v>-1.32E-2</v>
      </c>
      <c r="M141" s="11">
        <v>-1.32E-2</v>
      </c>
      <c r="N141" s="11">
        <v>-1.32E-2</v>
      </c>
      <c r="O141" s="11">
        <v>-1.32E-2</v>
      </c>
      <c r="P141" s="11">
        <v>-1.32E-2</v>
      </c>
      <c r="Q141" s="11">
        <v>-1.32E-2</v>
      </c>
      <c r="R141" s="11">
        <v>-1.32E-2</v>
      </c>
      <c r="S141" s="11">
        <v>-1.32E-2</v>
      </c>
      <c r="T141" s="11">
        <v>-1.32E-2</v>
      </c>
      <c r="U141" s="11">
        <v>-1.32E-2</v>
      </c>
      <c r="V141" s="11">
        <v>-1.32E-2</v>
      </c>
      <c r="W141" s="11">
        <v>-1.32E-2</v>
      </c>
      <c r="X141" s="11">
        <v>-1.32E-2</v>
      </c>
      <c r="Y141" s="11">
        <v>-1.32E-2</v>
      </c>
      <c r="Z141" s="11">
        <v>-1.32E-2</v>
      </c>
      <c r="AA141" s="11">
        <v>-1.32E-2</v>
      </c>
      <c r="AB141" s="11">
        <v>-1.32E-2</v>
      </c>
      <c r="AC141" s="11">
        <v>-1.32E-2</v>
      </c>
      <c r="AD141" s="11">
        <v>-1.32E-2</v>
      </c>
      <c r="AE141" s="11">
        <v>-1.32E-2</v>
      </c>
      <c r="AF141" s="11">
        <v>-1.32E-2</v>
      </c>
      <c r="AG141" s="11">
        <v>-1.32E-2</v>
      </c>
      <c r="AH141" s="11">
        <v>-1.32E-2</v>
      </c>
      <c r="AI141" s="11">
        <v>-1.32E-2</v>
      </c>
    </row>
    <row r="142" spans="1:35" x14ac:dyDescent="0.3">
      <c r="A142" s="15">
        <v>32879.333333333336</v>
      </c>
      <c r="B142" s="11">
        <f>SsBackT!D142</f>
        <v>0</v>
      </c>
      <c r="C142" s="11">
        <f>Illim!B142</f>
        <v>-1.32E-2</v>
      </c>
      <c r="D142" s="11">
        <f t="shared" ref="D142:D205" si="11">MONTH(A142)</f>
        <v>1</v>
      </c>
      <c r="E142" s="11">
        <f t="shared" ref="E142:E205" si="12">HOUR(A142)</f>
        <v>8</v>
      </c>
      <c r="F142" s="11">
        <f t="shared" ref="F142:F205" si="13">IF(B142&gt;0,IF(B142-90&lt;$B$6,$B$6,B142-90),IF(B142+90&gt;$B$7,$B$7,B142+90))</f>
        <v>60</v>
      </c>
      <c r="G142" s="11">
        <f t="shared" si="10"/>
        <v>60</v>
      </c>
      <c r="H142" s="11" cm="1">
        <f t="array" ref="H142">INDEX($K$10:$DI$8773,ROW(G142)-9,MATCH(G142,$K$10:$DI$10,0))</f>
        <v>-1.32E-2</v>
      </c>
      <c r="I142" s="11">
        <f>IF(INDEX(Effacement!$A$3:$Y$15,MATCH(Tests!D142,Effacement!$A$3:$A$15,0),MATCH(Tests!E142,Effacement!$A$3:$Y$3,0))=0,H142,C142)</f>
        <v>-1.32E-2</v>
      </c>
      <c r="K142" s="11">
        <v>-1.32E-2</v>
      </c>
      <c r="L142" s="11">
        <v>-1.32E-2</v>
      </c>
      <c r="M142" s="11">
        <v>-1.32E-2</v>
      </c>
      <c r="N142" s="11">
        <v>-1.32E-2</v>
      </c>
      <c r="O142" s="11">
        <v>-1.32E-2</v>
      </c>
      <c r="P142" s="11">
        <v>-1.32E-2</v>
      </c>
      <c r="Q142" s="11">
        <v>-1.32E-2</v>
      </c>
      <c r="R142" s="11">
        <v>-1.32E-2</v>
      </c>
      <c r="S142" s="11">
        <v>-1.32E-2</v>
      </c>
      <c r="T142" s="11">
        <v>-1.32E-2</v>
      </c>
      <c r="U142" s="11">
        <v>-1.32E-2</v>
      </c>
      <c r="V142" s="11">
        <v>-1.32E-2</v>
      </c>
      <c r="W142" s="11">
        <v>-1.32E-2</v>
      </c>
      <c r="X142" s="11">
        <v>-1.32E-2</v>
      </c>
      <c r="Y142" s="11">
        <v>-1.32E-2</v>
      </c>
      <c r="Z142" s="11">
        <v>-1.32E-2</v>
      </c>
      <c r="AA142" s="11">
        <v>-1.32E-2</v>
      </c>
      <c r="AB142" s="11">
        <v>-1.32E-2</v>
      </c>
      <c r="AC142" s="11">
        <v>-1.32E-2</v>
      </c>
      <c r="AD142" s="11">
        <v>-1.32E-2</v>
      </c>
      <c r="AE142" s="11">
        <v>-1.32E-2</v>
      </c>
      <c r="AF142" s="11">
        <v>-1.32E-2</v>
      </c>
      <c r="AG142" s="11">
        <v>-1.32E-2</v>
      </c>
      <c r="AH142" s="11">
        <v>-1.32E-2</v>
      </c>
      <c r="AI142" s="11">
        <v>-1.32E-2</v>
      </c>
    </row>
    <row r="143" spans="1:35" x14ac:dyDescent="0.3">
      <c r="A143" s="15">
        <v>32879.375</v>
      </c>
      <c r="B143" s="11">
        <f>SsBackT!D143</f>
        <v>0</v>
      </c>
      <c r="C143" s="11">
        <f>Illim!B143</f>
        <v>16.832000000000001</v>
      </c>
      <c r="D143" s="11">
        <f t="shared" si="11"/>
        <v>1</v>
      </c>
      <c r="E143" s="11">
        <f t="shared" si="12"/>
        <v>9</v>
      </c>
      <c r="F143" s="11">
        <f t="shared" si="13"/>
        <v>60</v>
      </c>
      <c r="G143" s="11">
        <f t="shared" ref="G143:G206" si="14">IF(F143&gt;0,MROUND(F143,5),MROUND(F143,-5))</f>
        <v>60</v>
      </c>
      <c r="H143" s="11" cm="1">
        <f t="array" ref="H143">INDEX($K$10:$DI$8773,ROW(G143)-9,MATCH(G143,$K$10:$DI$10,0))</f>
        <v>12.231999999999999</v>
      </c>
      <c r="I143" s="11">
        <f>IF(INDEX(Effacement!$A$3:$Y$15,MATCH(Tests!D143,Effacement!$A$3:$A$15,0),MATCH(Tests!E143,Effacement!$A$3:$Y$3,0))=0,H143,C143)</f>
        <v>16.832000000000001</v>
      </c>
      <c r="K143" s="11">
        <v>9.9155999999999995</v>
      </c>
      <c r="L143" s="11">
        <v>10.505000000000001</v>
      </c>
      <c r="M143" s="11">
        <v>11.175000000000001</v>
      </c>
      <c r="N143" s="11">
        <v>11.881</v>
      </c>
      <c r="O143" s="11">
        <v>12.66</v>
      </c>
      <c r="P143" s="11">
        <v>13.456</v>
      </c>
      <c r="Q143" s="11">
        <v>14.29</v>
      </c>
      <c r="R143" s="11">
        <v>15.114000000000001</v>
      </c>
      <c r="S143" s="11">
        <v>15.923999999999999</v>
      </c>
      <c r="T143" s="11">
        <v>16.690000000000001</v>
      </c>
      <c r="U143" s="11">
        <v>17.378</v>
      </c>
      <c r="V143" s="11">
        <v>17.972000000000001</v>
      </c>
      <c r="W143" s="11">
        <v>18.465</v>
      </c>
      <c r="X143" s="11">
        <v>18.606999999999999</v>
      </c>
      <c r="Y143" s="11">
        <v>18.573</v>
      </c>
      <c r="Z143" s="11">
        <v>18.262</v>
      </c>
      <c r="AA143" s="11">
        <v>17.704999999999998</v>
      </c>
      <c r="AB143" s="11">
        <v>17.004000000000001</v>
      </c>
      <c r="AC143" s="11">
        <v>16.228999999999999</v>
      </c>
      <c r="AD143" s="11">
        <v>15.409000000000001</v>
      </c>
      <c r="AE143" s="11">
        <v>14.6</v>
      </c>
      <c r="AF143" s="11">
        <v>13.914</v>
      </c>
      <c r="AG143" s="11">
        <v>13.32</v>
      </c>
      <c r="AH143" s="11">
        <v>12.746</v>
      </c>
      <c r="AI143" s="11">
        <v>12.231999999999999</v>
      </c>
    </row>
    <row r="144" spans="1:35" x14ac:dyDescent="0.3">
      <c r="A144" s="15">
        <v>32879.416666666664</v>
      </c>
      <c r="B144" s="11">
        <f>SsBackT!D144</f>
        <v>0</v>
      </c>
      <c r="C144" s="11">
        <f>Illim!B144</f>
        <v>31.202000000000002</v>
      </c>
      <c r="D144" s="11">
        <f t="shared" si="11"/>
        <v>1</v>
      </c>
      <c r="E144" s="11">
        <f t="shared" si="12"/>
        <v>10</v>
      </c>
      <c r="F144" s="11">
        <f t="shared" si="13"/>
        <v>60</v>
      </c>
      <c r="G144" s="11">
        <f t="shared" si="14"/>
        <v>60</v>
      </c>
      <c r="H144" s="11" cm="1">
        <f t="array" ref="H144">INDEX($K$10:$DI$8773,ROW(G144)-9,MATCH(G144,$K$10:$DI$10,0))</f>
        <v>28.079000000000001</v>
      </c>
      <c r="I144" s="11">
        <f>IF(INDEX(Effacement!$A$3:$Y$15,MATCH(Tests!D144,Effacement!$A$3:$A$15,0),MATCH(Tests!E144,Effacement!$A$3:$Y$3,0))=0,H144,C144)</f>
        <v>31.202000000000002</v>
      </c>
      <c r="K144" s="11">
        <v>26.622</v>
      </c>
      <c r="L144" s="11">
        <v>27.643999999999998</v>
      </c>
      <c r="M144" s="11">
        <v>28.792999999999999</v>
      </c>
      <c r="N144" s="11">
        <v>29.972999999999999</v>
      </c>
      <c r="O144" s="11">
        <v>31.260999999999999</v>
      </c>
      <c r="P144" s="11">
        <v>32.54</v>
      </c>
      <c r="Q144" s="11">
        <v>33.859000000000002</v>
      </c>
      <c r="R144" s="11">
        <v>35.125999999999998</v>
      </c>
      <c r="S144" s="11">
        <v>36.326000000000001</v>
      </c>
      <c r="T144" s="11">
        <v>37.399000000000001</v>
      </c>
      <c r="U144" s="11">
        <v>38.298999999999999</v>
      </c>
      <c r="V144" s="11">
        <v>38.994</v>
      </c>
      <c r="W144" s="11">
        <v>39.499000000000002</v>
      </c>
      <c r="X144" s="11">
        <v>39.368000000000002</v>
      </c>
      <c r="Y144" s="11">
        <v>39.034999999999997</v>
      </c>
      <c r="Z144" s="11">
        <v>38.475000000000001</v>
      </c>
      <c r="AA144" s="11">
        <v>37.704999999999998</v>
      </c>
      <c r="AB144" s="11">
        <v>36.747</v>
      </c>
      <c r="AC144" s="11">
        <v>35.618000000000002</v>
      </c>
      <c r="AD144" s="11">
        <v>34.347999999999999</v>
      </c>
      <c r="AE144" s="11">
        <v>33.058</v>
      </c>
      <c r="AF144" s="11">
        <v>31.719000000000001</v>
      </c>
      <c r="AG144" s="11">
        <v>30.460999999999999</v>
      </c>
      <c r="AH144" s="11">
        <v>29.213999999999999</v>
      </c>
      <c r="AI144" s="11">
        <v>28.079000000000001</v>
      </c>
    </row>
    <row r="145" spans="1:35" x14ac:dyDescent="0.3">
      <c r="A145" s="15">
        <v>32879.458333333336</v>
      </c>
      <c r="B145" s="11">
        <f>SsBackT!D145</f>
        <v>0</v>
      </c>
      <c r="C145" s="11">
        <f>Illim!B145</f>
        <v>45.149000000000001</v>
      </c>
      <c r="D145" s="11">
        <f t="shared" si="11"/>
        <v>1</v>
      </c>
      <c r="E145" s="11">
        <f t="shared" si="12"/>
        <v>11</v>
      </c>
      <c r="F145" s="11">
        <f t="shared" si="13"/>
        <v>60</v>
      </c>
      <c r="G145" s="11">
        <f t="shared" si="14"/>
        <v>60</v>
      </c>
      <c r="H145" s="11" cm="1">
        <f t="array" ref="H145">INDEX($K$10:$DI$8773,ROW(G145)-9,MATCH(G145,$K$10:$DI$10,0))</f>
        <v>39.585000000000001</v>
      </c>
      <c r="I145" s="11">
        <f>IF(INDEX(Effacement!$A$3:$Y$15,MATCH(Tests!D145,Effacement!$A$3:$A$15,0),MATCH(Tests!E145,Effacement!$A$3:$Y$3,0))=0,H145,C145)</f>
        <v>45.149000000000001</v>
      </c>
      <c r="K145" s="11">
        <v>38.640999999999998</v>
      </c>
      <c r="L145" s="11">
        <v>39.985999999999997</v>
      </c>
      <c r="M145" s="11">
        <v>41.488999999999997</v>
      </c>
      <c r="N145" s="11">
        <v>43.018999999999998</v>
      </c>
      <c r="O145" s="11">
        <v>44.682000000000002</v>
      </c>
      <c r="P145" s="11">
        <v>46.317</v>
      </c>
      <c r="Q145" s="11">
        <v>47.991</v>
      </c>
      <c r="R145" s="11">
        <v>49.585000000000001</v>
      </c>
      <c r="S145" s="11">
        <v>51.073</v>
      </c>
      <c r="T145" s="11">
        <v>52.375999999999998</v>
      </c>
      <c r="U145" s="11">
        <v>53.430999999999997</v>
      </c>
      <c r="V145" s="11">
        <v>54.195999999999998</v>
      </c>
      <c r="W145" s="11">
        <v>54.698999999999998</v>
      </c>
      <c r="X145" s="11">
        <v>54.345999999999997</v>
      </c>
      <c r="Y145" s="11">
        <v>53.722000000000001</v>
      </c>
      <c r="Z145" s="11">
        <v>52.805</v>
      </c>
      <c r="AA145" s="11">
        <v>51.634</v>
      </c>
      <c r="AB145" s="11">
        <v>50.271000000000001</v>
      </c>
      <c r="AC145" s="11">
        <v>48.792999999999999</v>
      </c>
      <c r="AD145" s="11">
        <v>47.22</v>
      </c>
      <c r="AE145" s="11">
        <v>45.667000000000002</v>
      </c>
      <c r="AF145" s="11">
        <v>44.057000000000002</v>
      </c>
      <c r="AG145" s="11">
        <v>42.536000000000001</v>
      </c>
      <c r="AH145" s="11">
        <v>40.996000000000002</v>
      </c>
      <c r="AI145" s="11">
        <v>39.585000000000001</v>
      </c>
    </row>
    <row r="146" spans="1:35" x14ac:dyDescent="0.3">
      <c r="A146" s="15">
        <v>32879.5</v>
      </c>
      <c r="B146" s="11">
        <f>SsBackT!D146</f>
        <v>0</v>
      </c>
      <c r="C146" s="11">
        <f>Illim!B146</f>
        <v>68.608000000000004</v>
      </c>
      <c r="D146" s="11">
        <f t="shared" si="11"/>
        <v>1</v>
      </c>
      <c r="E146" s="11">
        <f t="shared" si="12"/>
        <v>12</v>
      </c>
      <c r="F146" s="11">
        <f t="shared" si="13"/>
        <v>60</v>
      </c>
      <c r="G146" s="11">
        <f t="shared" si="14"/>
        <v>60</v>
      </c>
      <c r="H146" s="11" cm="1">
        <f t="array" ref="H146">INDEX($K$10:$DI$8773,ROW(G146)-9,MATCH(G146,$K$10:$DI$10,0))</f>
        <v>50.295999999999999</v>
      </c>
      <c r="I146" s="11">
        <f>IF(INDEX(Effacement!$A$3:$Y$15,MATCH(Tests!D146,Effacement!$A$3:$A$15,0),MATCH(Tests!E146,Effacement!$A$3:$Y$3,0))=0,H146,C146)</f>
        <v>68.608000000000004</v>
      </c>
      <c r="K146" s="11">
        <v>50.21</v>
      </c>
      <c r="L146" s="11">
        <v>51.932000000000002</v>
      </c>
      <c r="M146" s="11">
        <v>53.843000000000004</v>
      </c>
      <c r="N146" s="11">
        <v>55.776000000000003</v>
      </c>
      <c r="O146" s="11">
        <v>57.866999999999997</v>
      </c>
      <c r="P146" s="11">
        <v>59.91</v>
      </c>
      <c r="Q146" s="11">
        <v>61.991</v>
      </c>
      <c r="R146" s="11">
        <v>63.96</v>
      </c>
      <c r="S146" s="11">
        <v>65.786000000000001</v>
      </c>
      <c r="T146" s="11">
        <v>67.367000000000004</v>
      </c>
      <c r="U146" s="11">
        <v>68.626999999999995</v>
      </c>
      <c r="V146" s="11">
        <v>69.512</v>
      </c>
      <c r="W146" s="11">
        <v>70.058000000000007</v>
      </c>
      <c r="X146" s="11">
        <v>69.531999999999996</v>
      </c>
      <c r="Y146" s="11">
        <v>68.658000000000001</v>
      </c>
      <c r="Z146" s="11">
        <v>67.408000000000001</v>
      </c>
      <c r="AA146" s="11">
        <v>65.834999999999994</v>
      </c>
      <c r="AB146" s="11">
        <v>64.016000000000005</v>
      </c>
      <c r="AC146" s="11">
        <v>62.054000000000002</v>
      </c>
      <c r="AD146" s="11">
        <v>59.978000000000002</v>
      </c>
      <c r="AE146" s="11">
        <v>57.94</v>
      </c>
      <c r="AF146" s="11">
        <v>55.853999999999999</v>
      </c>
      <c r="AG146" s="11">
        <v>53.923999999999999</v>
      </c>
      <c r="AH146" s="11">
        <v>52.015999999999998</v>
      </c>
      <c r="AI146" s="11">
        <v>50.295999999999999</v>
      </c>
    </row>
    <row r="147" spans="1:35" x14ac:dyDescent="0.3">
      <c r="A147" s="15">
        <v>32879.541666666664</v>
      </c>
      <c r="B147" s="11">
        <f>SsBackT!D147</f>
        <v>0</v>
      </c>
      <c r="C147" s="11">
        <f>Illim!B147</f>
        <v>61.735999999999997</v>
      </c>
      <c r="D147" s="11">
        <f t="shared" si="11"/>
        <v>1</v>
      </c>
      <c r="E147" s="11">
        <f t="shared" si="12"/>
        <v>13</v>
      </c>
      <c r="F147" s="11">
        <f t="shared" si="13"/>
        <v>60</v>
      </c>
      <c r="G147" s="11">
        <f t="shared" si="14"/>
        <v>60</v>
      </c>
      <c r="H147" s="11" cm="1">
        <f t="array" ref="H147">INDEX($K$10:$DI$8773,ROW(G147)-9,MATCH(G147,$K$10:$DI$10,0))</f>
        <v>48.292000000000002</v>
      </c>
      <c r="I147" s="11">
        <f>IF(INDEX(Effacement!$A$3:$Y$15,MATCH(Tests!D147,Effacement!$A$3:$A$15,0),MATCH(Tests!E147,Effacement!$A$3:$Y$3,0))=0,H147,C147)</f>
        <v>61.735999999999997</v>
      </c>
      <c r="K147" s="11">
        <v>48.417999999999999</v>
      </c>
      <c r="L147" s="11">
        <v>50.076000000000001</v>
      </c>
      <c r="M147" s="11">
        <v>51.911000000000001</v>
      </c>
      <c r="N147" s="11">
        <v>53.765000000000001</v>
      </c>
      <c r="O147" s="11">
        <v>55.768999999999998</v>
      </c>
      <c r="P147" s="11">
        <v>57.726999999999997</v>
      </c>
      <c r="Q147" s="11">
        <v>59.72</v>
      </c>
      <c r="R147" s="11">
        <v>61.606000000000002</v>
      </c>
      <c r="S147" s="11">
        <v>63.353000000000002</v>
      </c>
      <c r="T147" s="11">
        <v>64.866</v>
      </c>
      <c r="U147" s="11">
        <v>66.067999999999998</v>
      </c>
      <c r="V147" s="11">
        <v>66.91</v>
      </c>
      <c r="W147" s="11">
        <v>67.424999999999997</v>
      </c>
      <c r="X147" s="11">
        <v>66.905000000000001</v>
      </c>
      <c r="Y147" s="11">
        <v>66.05</v>
      </c>
      <c r="Z147" s="11">
        <v>64.832999999999998</v>
      </c>
      <c r="AA147" s="11">
        <v>63.305999999999997</v>
      </c>
      <c r="AB147" s="11">
        <v>61.543999999999997</v>
      </c>
      <c r="AC147" s="11">
        <v>59.643000000000001</v>
      </c>
      <c r="AD147" s="11">
        <v>57.634999999999998</v>
      </c>
      <c r="AE147" s="11">
        <v>55.664999999999999</v>
      </c>
      <c r="AF147" s="11">
        <v>53.651000000000003</v>
      </c>
      <c r="AG147" s="11">
        <v>51.787999999999997</v>
      </c>
      <c r="AH147" s="11">
        <v>49.948</v>
      </c>
      <c r="AI147" s="11">
        <v>48.292000000000002</v>
      </c>
    </row>
    <row r="148" spans="1:35" x14ac:dyDescent="0.3">
      <c r="A148" s="15">
        <v>32879.583333333336</v>
      </c>
      <c r="B148" s="11">
        <f>SsBackT!D148</f>
        <v>0</v>
      </c>
      <c r="C148" s="11">
        <f>Illim!B148</f>
        <v>41.454000000000001</v>
      </c>
      <c r="D148" s="11">
        <f t="shared" si="11"/>
        <v>1</v>
      </c>
      <c r="E148" s="11">
        <f t="shared" si="12"/>
        <v>14</v>
      </c>
      <c r="F148" s="11">
        <f t="shared" si="13"/>
        <v>60</v>
      </c>
      <c r="G148" s="11">
        <f t="shared" si="14"/>
        <v>60</v>
      </c>
      <c r="H148" s="11" cm="1">
        <f t="array" ref="H148">INDEX($K$10:$DI$8773,ROW(G148)-9,MATCH(G148,$K$10:$DI$10,0))</f>
        <v>38.709000000000003</v>
      </c>
      <c r="I148" s="11">
        <f>IF(INDEX(Effacement!$A$3:$Y$15,MATCH(Tests!D148,Effacement!$A$3:$A$15,0),MATCH(Tests!E148,Effacement!$A$3:$Y$3,0))=0,H148,C148)</f>
        <v>41.454000000000001</v>
      </c>
      <c r="K148" s="11">
        <v>39.405999999999999</v>
      </c>
      <c r="L148" s="11">
        <v>40.832999999999998</v>
      </c>
      <c r="M148" s="11">
        <v>42.405000000000001</v>
      </c>
      <c r="N148" s="11">
        <v>43.984999999999999</v>
      </c>
      <c r="O148" s="11">
        <v>45.67</v>
      </c>
      <c r="P148" s="11">
        <v>47.284999999999997</v>
      </c>
      <c r="Q148" s="11">
        <v>48.896999999999998</v>
      </c>
      <c r="R148" s="11">
        <v>50.401000000000003</v>
      </c>
      <c r="S148" s="11">
        <v>51.781999999999996</v>
      </c>
      <c r="T148" s="11">
        <v>52.963999999999999</v>
      </c>
      <c r="U148" s="11">
        <v>53.890999999999998</v>
      </c>
      <c r="V148" s="11">
        <v>54.521999999999998</v>
      </c>
      <c r="W148" s="11">
        <v>54.887</v>
      </c>
      <c r="X148" s="11">
        <v>54.392000000000003</v>
      </c>
      <c r="Y148" s="11">
        <v>53.625</v>
      </c>
      <c r="Z148" s="11">
        <v>52.566000000000003</v>
      </c>
      <c r="AA148" s="11">
        <v>51.256</v>
      </c>
      <c r="AB148" s="11">
        <v>49.76</v>
      </c>
      <c r="AC148" s="11">
        <v>48.155999999999999</v>
      </c>
      <c r="AD148" s="11">
        <v>46.47</v>
      </c>
      <c r="AE148" s="11">
        <v>44.82</v>
      </c>
      <c r="AF148" s="11">
        <v>43.140999999999998</v>
      </c>
      <c r="AG148" s="11">
        <v>41.594000000000001</v>
      </c>
      <c r="AH148" s="11">
        <v>40.073</v>
      </c>
      <c r="AI148" s="11">
        <v>38.709000000000003</v>
      </c>
    </row>
    <row r="149" spans="1:35" x14ac:dyDescent="0.3">
      <c r="A149" s="15">
        <v>32879.625</v>
      </c>
      <c r="B149" s="11">
        <f>SsBackT!D149</f>
        <v>0</v>
      </c>
      <c r="C149" s="11">
        <f>Illim!B149</f>
        <v>30.306000000000001</v>
      </c>
      <c r="D149" s="11">
        <f t="shared" si="11"/>
        <v>1</v>
      </c>
      <c r="E149" s="11">
        <f t="shared" si="12"/>
        <v>15</v>
      </c>
      <c r="F149" s="11">
        <f t="shared" si="13"/>
        <v>60</v>
      </c>
      <c r="G149" s="11">
        <f t="shared" si="14"/>
        <v>60</v>
      </c>
      <c r="H149" s="11" cm="1">
        <f t="array" ref="H149">INDEX($K$10:$DI$8773,ROW(G149)-9,MATCH(G149,$K$10:$DI$10,0))</f>
        <v>22.396999999999998</v>
      </c>
      <c r="I149" s="11">
        <f>IF(INDEX(Effacement!$A$3:$Y$15,MATCH(Tests!D149,Effacement!$A$3:$A$15,0),MATCH(Tests!E149,Effacement!$A$3:$Y$3,0))=0,H149,C149)</f>
        <v>30.306000000000001</v>
      </c>
      <c r="K149" s="11">
        <v>23.785</v>
      </c>
      <c r="L149" s="11">
        <v>24.797999999999998</v>
      </c>
      <c r="M149" s="11">
        <v>25.914000000000001</v>
      </c>
      <c r="N149" s="11">
        <v>27.047999999999998</v>
      </c>
      <c r="O149" s="11">
        <v>28.263000000000002</v>
      </c>
      <c r="P149" s="11">
        <v>29.449000000000002</v>
      </c>
      <c r="Q149" s="11">
        <v>30.638000000000002</v>
      </c>
      <c r="R149" s="11">
        <v>31.736000000000001</v>
      </c>
      <c r="S149" s="11">
        <v>32.691000000000003</v>
      </c>
      <c r="T149" s="11">
        <v>33.406999999999996</v>
      </c>
      <c r="U149" s="11">
        <v>33.881999999999998</v>
      </c>
      <c r="V149" s="11">
        <v>34.133000000000003</v>
      </c>
      <c r="W149" s="11">
        <v>34.198999999999998</v>
      </c>
      <c r="X149" s="11">
        <v>33.700000000000003</v>
      </c>
      <c r="Y149" s="11">
        <v>33.033999999999999</v>
      </c>
      <c r="Z149" s="11">
        <v>32.186999999999998</v>
      </c>
      <c r="AA149" s="11">
        <v>31.190999999999999</v>
      </c>
      <c r="AB149" s="11">
        <v>30.09</v>
      </c>
      <c r="AC149" s="11">
        <v>28.933</v>
      </c>
      <c r="AD149" s="11">
        <v>27.734999999999999</v>
      </c>
      <c r="AE149" s="11">
        <v>26.576000000000001</v>
      </c>
      <c r="AF149" s="11">
        <v>25.411999999999999</v>
      </c>
      <c r="AG149" s="11">
        <v>24.347999999999999</v>
      </c>
      <c r="AH149" s="11">
        <v>23.315000000000001</v>
      </c>
      <c r="AI149" s="11">
        <v>22.396999999999998</v>
      </c>
    </row>
    <row r="150" spans="1:35" x14ac:dyDescent="0.3">
      <c r="A150" s="15">
        <v>32879.666666666664</v>
      </c>
      <c r="B150" s="11">
        <f>SsBackT!D150</f>
        <v>0</v>
      </c>
      <c r="C150" s="11">
        <f>Illim!B150</f>
        <v>11.523</v>
      </c>
      <c r="D150" s="11">
        <f t="shared" si="11"/>
        <v>1</v>
      </c>
      <c r="E150" s="11">
        <f t="shared" si="12"/>
        <v>16</v>
      </c>
      <c r="F150" s="11">
        <f t="shared" si="13"/>
        <v>60</v>
      </c>
      <c r="G150" s="11">
        <f t="shared" si="14"/>
        <v>60</v>
      </c>
      <c r="H150" s="11" cm="1">
        <f t="array" ref="H150">INDEX($K$10:$DI$8773,ROW(G150)-9,MATCH(G150,$K$10:$DI$10,0))</f>
        <v>-1.32E-2</v>
      </c>
      <c r="I150" s="11">
        <f>IF(INDEX(Effacement!$A$3:$Y$15,MATCH(Tests!D150,Effacement!$A$3:$A$15,0),MATCH(Tests!E150,Effacement!$A$3:$Y$3,0))=0,H150,C150)</f>
        <v>11.523</v>
      </c>
      <c r="K150" s="11">
        <v>7.8917000000000002</v>
      </c>
      <c r="L150" s="11">
        <v>8.2370000000000001</v>
      </c>
      <c r="M150" s="11">
        <v>8.6235999999999997</v>
      </c>
      <c r="N150" s="11">
        <v>9.0195000000000007</v>
      </c>
      <c r="O150" s="11">
        <v>9.4529999999999994</v>
      </c>
      <c r="P150" s="11">
        <v>9.8892000000000007</v>
      </c>
      <c r="Q150" s="11">
        <v>10.346</v>
      </c>
      <c r="R150" s="11">
        <v>10.803000000000001</v>
      </c>
      <c r="S150" s="11">
        <v>11.365</v>
      </c>
      <c r="T150" s="11">
        <v>11.901999999999999</v>
      </c>
      <c r="U150" s="11">
        <v>12.297000000000001</v>
      </c>
      <c r="V150" s="11">
        <v>12.443</v>
      </c>
      <c r="W150" s="11">
        <v>12.303000000000001</v>
      </c>
      <c r="X150" s="11">
        <v>11.843</v>
      </c>
      <c r="Y150" s="11">
        <v>11.276999999999999</v>
      </c>
      <c r="Z150" s="11">
        <v>10.634</v>
      </c>
      <c r="AA150" s="11">
        <v>9.9429999999999996</v>
      </c>
      <c r="AB150" s="11">
        <v>9.2253000000000007</v>
      </c>
      <c r="AC150" s="11">
        <v>8.5101999999999993</v>
      </c>
      <c r="AD150" s="11">
        <v>7.8011999999999997</v>
      </c>
      <c r="AE150" s="11">
        <v>7.1276999999999999</v>
      </c>
      <c r="AF150" s="11">
        <v>6.4791999999999996</v>
      </c>
      <c r="AG150" s="11">
        <v>5.8954000000000004</v>
      </c>
      <c r="AH150" s="11">
        <v>5.3487</v>
      </c>
      <c r="AI150" s="11">
        <v>-1.32E-2</v>
      </c>
    </row>
    <row r="151" spans="1:35" x14ac:dyDescent="0.3">
      <c r="A151" s="15">
        <v>32879.708333333336</v>
      </c>
      <c r="B151" s="11">
        <f>SsBackT!D151</f>
        <v>0</v>
      </c>
      <c r="C151" s="11">
        <f>Illim!B151</f>
        <v>-1.32E-2</v>
      </c>
      <c r="D151" s="11">
        <f t="shared" si="11"/>
        <v>1</v>
      </c>
      <c r="E151" s="11">
        <f t="shared" si="12"/>
        <v>17</v>
      </c>
      <c r="F151" s="11">
        <f t="shared" si="13"/>
        <v>60</v>
      </c>
      <c r="G151" s="11">
        <f t="shared" si="14"/>
        <v>60</v>
      </c>
      <c r="H151" s="11" cm="1">
        <f t="array" ref="H151">INDEX($K$10:$DI$8773,ROW(G151)-9,MATCH(G151,$K$10:$DI$10,0))</f>
        <v>-1.32E-2</v>
      </c>
      <c r="I151" s="11">
        <f>IF(INDEX(Effacement!$A$3:$Y$15,MATCH(Tests!D151,Effacement!$A$3:$A$15,0),MATCH(Tests!E151,Effacement!$A$3:$Y$3,0))=0,H151,C151)</f>
        <v>-1.32E-2</v>
      </c>
      <c r="K151" s="11">
        <v>-1.32E-2</v>
      </c>
      <c r="L151" s="11">
        <v>-1.32E-2</v>
      </c>
      <c r="M151" s="11">
        <v>-1.32E-2</v>
      </c>
      <c r="N151" s="11">
        <v>-1.32E-2</v>
      </c>
      <c r="O151" s="11">
        <v>-1.32E-2</v>
      </c>
      <c r="P151" s="11">
        <v>-1.32E-2</v>
      </c>
      <c r="Q151" s="11">
        <v>-1.32E-2</v>
      </c>
      <c r="R151" s="11">
        <v>-1.32E-2</v>
      </c>
      <c r="S151" s="11">
        <v>-1.32E-2</v>
      </c>
      <c r="T151" s="11">
        <v>-1.32E-2</v>
      </c>
      <c r="U151" s="11">
        <v>-1.32E-2</v>
      </c>
      <c r="V151" s="11">
        <v>-1.32E-2</v>
      </c>
      <c r="W151" s="11">
        <v>-1.32E-2</v>
      </c>
      <c r="X151" s="11">
        <v>-1.32E-2</v>
      </c>
      <c r="Y151" s="11">
        <v>-1.32E-2</v>
      </c>
      <c r="Z151" s="11">
        <v>-1.32E-2</v>
      </c>
      <c r="AA151" s="11">
        <v>-1.32E-2</v>
      </c>
      <c r="AB151" s="11">
        <v>-1.32E-2</v>
      </c>
      <c r="AC151" s="11">
        <v>-1.32E-2</v>
      </c>
      <c r="AD151" s="11">
        <v>-1.32E-2</v>
      </c>
      <c r="AE151" s="11">
        <v>-1.32E-2</v>
      </c>
      <c r="AF151" s="11">
        <v>-1.32E-2</v>
      </c>
      <c r="AG151" s="11">
        <v>-1.32E-2</v>
      </c>
      <c r="AH151" s="11">
        <v>-1.32E-2</v>
      </c>
      <c r="AI151" s="11">
        <v>-1.32E-2</v>
      </c>
    </row>
    <row r="152" spans="1:35" x14ac:dyDescent="0.3">
      <c r="A152" s="15">
        <v>32879.75</v>
      </c>
      <c r="B152" s="11">
        <f>SsBackT!D152</f>
        <v>0</v>
      </c>
      <c r="C152" s="11">
        <f>Illim!B152</f>
        <v>-1.32E-2</v>
      </c>
      <c r="D152" s="11">
        <f t="shared" si="11"/>
        <v>1</v>
      </c>
      <c r="E152" s="11">
        <f t="shared" si="12"/>
        <v>18</v>
      </c>
      <c r="F152" s="11">
        <f t="shared" si="13"/>
        <v>60</v>
      </c>
      <c r="G152" s="11">
        <f t="shared" si="14"/>
        <v>60</v>
      </c>
      <c r="H152" s="11" cm="1">
        <f t="array" ref="H152">INDEX($K$10:$DI$8773,ROW(G152)-9,MATCH(G152,$K$10:$DI$10,0))</f>
        <v>-1.32E-2</v>
      </c>
      <c r="I152" s="11">
        <f>IF(INDEX(Effacement!$A$3:$Y$15,MATCH(Tests!D152,Effacement!$A$3:$A$15,0),MATCH(Tests!E152,Effacement!$A$3:$Y$3,0))=0,H152,C152)</f>
        <v>-1.32E-2</v>
      </c>
      <c r="K152" s="11">
        <v>-1.32E-2</v>
      </c>
      <c r="L152" s="11">
        <v>-1.32E-2</v>
      </c>
      <c r="M152" s="11">
        <v>-1.32E-2</v>
      </c>
      <c r="N152" s="11">
        <v>-1.32E-2</v>
      </c>
      <c r="O152" s="11">
        <v>-1.32E-2</v>
      </c>
      <c r="P152" s="11">
        <v>-1.32E-2</v>
      </c>
      <c r="Q152" s="11">
        <v>-1.32E-2</v>
      </c>
      <c r="R152" s="11">
        <v>-1.32E-2</v>
      </c>
      <c r="S152" s="11">
        <v>-1.32E-2</v>
      </c>
      <c r="T152" s="11">
        <v>-1.32E-2</v>
      </c>
      <c r="U152" s="11">
        <v>-1.32E-2</v>
      </c>
      <c r="V152" s="11">
        <v>-1.32E-2</v>
      </c>
      <c r="W152" s="11">
        <v>-1.32E-2</v>
      </c>
      <c r="X152" s="11">
        <v>-1.32E-2</v>
      </c>
      <c r="Y152" s="11">
        <v>-1.32E-2</v>
      </c>
      <c r="Z152" s="11">
        <v>-1.32E-2</v>
      </c>
      <c r="AA152" s="11">
        <v>-1.32E-2</v>
      </c>
      <c r="AB152" s="11">
        <v>-1.32E-2</v>
      </c>
      <c r="AC152" s="11">
        <v>-1.32E-2</v>
      </c>
      <c r="AD152" s="11">
        <v>-1.32E-2</v>
      </c>
      <c r="AE152" s="11">
        <v>-1.32E-2</v>
      </c>
      <c r="AF152" s="11">
        <v>-1.32E-2</v>
      </c>
      <c r="AG152" s="11">
        <v>-1.32E-2</v>
      </c>
      <c r="AH152" s="11">
        <v>-1.32E-2</v>
      </c>
      <c r="AI152" s="11">
        <v>-1.32E-2</v>
      </c>
    </row>
    <row r="153" spans="1:35" x14ac:dyDescent="0.3">
      <c r="A153" s="15">
        <v>32879.791666666664</v>
      </c>
      <c r="B153" s="11">
        <f>SsBackT!D153</f>
        <v>0</v>
      </c>
      <c r="C153" s="11">
        <f>Illim!B153</f>
        <v>-1.32E-2</v>
      </c>
      <c r="D153" s="11">
        <f t="shared" si="11"/>
        <v>1</v>
      </c>
      <c r="E153" s="11">
        <f t="shared" si="12"/>
        <v>19</v>
      </c>
      <c r="F153" s="11">
        <f t="shared" si="13"/>
        <v>60</v>
      </c>
      <c r="G153" s="11">
        <f t="shared" si="14"/>
        <v>60</v>
      </c>
      <c r="H153" s="11" cm="1">
        <f t="array" ref="H153">INDEX($K$10:$DI$8773,ROW(G153)-9,MATCH(G153,$K$10:$DI$10,0))</f>
        <v>-1.32E-2</v>
      </c>
      <c r="I153" s="11">
        <f>IF(INDEX(Effacement!$A$3:$Y$15,MATCH(Tests!D153,Effacement!$A$3:$A$15,0),MATCH(Tests!E153,Effacement!$A$3:$Y$3,0))=0,H153,C153)</f>
        <v>-1.32E-2</v>
      </c>
      <c r="K153" s="11">
        <v>-1.32E-2</v>
      </c>
      <c r="L153" s="11">
        <v>-1.32E-2</v>
      </c>
      <c r="M153" s="11">
        <v>-1.32E-2</v>
      </c>
      <c r="N153" s="11">
        <v>-1.32E-2</v>
      </c>
      <c r="O153" s="11">
        <v>-1.32E-2</v>
      </c>
      <c r="P153" s="11">
        <v>-1.32E-2</v>
      </c>
      <c r="Q153" s="11">
        <v>-1.32E-2</v>
      </c>
      <c r="R153" s="11">
        <v>-1.32E-2</v>
      </c>
      <c r="S153" s="11">
        <v>-1.32E-2</v>
      </c>
      <c r="T153" s="11">
        <v>-1.32E-2</v>
      </c>
      <c r="U153" s="11">
        <v>-1.32E-2</v>
      </c>
      <c r="V153" s="11">
        <v>-1.32E-2</v>
      </c>
      <c r="W153" s="11">
        <v>-1.32E-2</v>
      </c>
      <c r="X153" s="11">
        <v>-1.32E-2</v>
      </c>
      <c r="Y153" s="11">
        <v>-1.32E-2</v>
      </c>
      <c r="Z153" s="11">
        <v>-1.32E-2</v>
      </c>
      <c r="AA153" s="11">
        <v>-1.32E-2</v>
      </c>
      <c r="AB153" s="11">
        <v>-1.32E-2</v>
      </c>
      <c r="AC153" s="11">
        <v>-1.32E-2</v>
      </c>
      <c r="AD153" s="11">
        <v>-1.32E-2</v>
      </c>
      <c r="AE153" s="11">
        <v>-1.32E-2</v>
      </c>
      <c r="AF153" s="11">
        <v>-1.32E-2</v>
      </c>
      <c r="AG153" s="11">
        <v>-1.32E-2</v>
      </c>
      <c r="AH153" s="11">
        <v>-1.32E-2</v>
      </c>
      <c r="AI153" s="11">
        <v>-1.32E-2</v>
      </c>
    </row>
    <row r="154" spans="1:35" x14ac:dyDescent="0.3">
      <c r="A154" s="15">
        <v>32879.833333333336</v>
      </c>
      <c r="B154" s="11">
        <f>SsBackT!D154</f>
        <v>0</v>
      </c>
      <c r="C154" s="11">
        <f>Illim!B154</f>
        <v>-1.32E-2</v>
      </c>
      <c r="D154" s="11">
        <f t="shared" si="11"/>
        <v>1</v>
      </c>
      <c r="E154" s="11">
        <f t="shared" si="12"/>
        <v>20</v>
      </c>
      <c r="F154" s="11">
        <f t="shared" si="13"/>
        <v>60</v>
      </c>
      <c r="G154" s="11">
        <f t="shared" si="14"/>
        <v>60</v>
      </c>
      <c r="H154" s="11" cm="1">
        <f t="array" ref="H154">INDEX($K$10:$DI$8773,ROW(G154)-9,MATCH(G154,$K$10:$DI$10,0))</f>
        <v>-1.32E-2</v>
      </c>
      <c r="I154" s="11">
        <f>IF(INDEX(Effacement!$A$3:$Y$15,MATCH(Tests!D154,Effacement!$A$3:$A$15,0),MATCH(Tests!E154,Effacement!$A$3:$Y$3,0))=0,H154,C154)</f>
        <v>-1.32E-2</v>
      </c>
      <c r="K154" s="11">
        <v>-1.32E-2</v>
      </c>
      <c r="L154" s="11">
        <v>-1.32E-2</v>
      </c>
      <c r="M154" s="11">
        <v>-1.32E-2</v>
      </c>
      <c r="N154" s="11">
        <v>-1.32E-2</v>
      </c>
      <c r="O154" s="11">
        <v>-1.32E-2</v>
      </c>
      <c r="P154" s="11">
        <v>-1.32E-2</v>
      </c>
      <c r="Q154" s="11">
        <v>-1.32E-2</v>
      </c>
      <c r="R154" s="11">
        <v>-1.32E-2</v>
      </c>
      <c r="S154" s="11">
        <v>-1.32E-2</v>
      </c>
      <c r="T154" s="11">
        <v>-1.32E-2</v>
      </c>
      <c r="U154" s="11">
        <v>-1.32E-2</v>
      </c>
      <c r="V154" s="11">
        <v>-1.32E-2</v>
      </c>
      <c r="W154" s="11">
        <v>-1.32E-2</v>
      </c>
      <c r="X154" s="11">
        <v>-1.32E-2</v>
      </c>
      <c r="Y154" s="11">
        <v>-1.32E-2</v>
      </c>
      <c r="Z154" s="11">
        <v>-1.32E-2</v>
      </c>
      <c r="AA154" s="11">
        <v>-1.32E-2</v>
      </c>
      <c r="AB154" s="11">
        <v>-1.32E-2</v>
      </c>
      <c r="AC154" s="11">
        <v>-1.32E-2</v>
      </c>
      <c r="AD154" s="11">
        <v>-1.32E-2</v>
      </c>
      <c r="AE154" s="11">
        <v>-1.32E-2</v>
      </c>
      <c r="AF154" s="11">
        <v>-1.32E-2</v>
      </c>
      <c r="AG154" s="11">
        <v>-1.32E-2</v>
      </c>
      <c r="AH154" s="11">
        <v>-1.32E-2</v>
      </c>
      <c r="AI154" s="11">
        <v>-1.32E-2</v>
      </c>
    </row>
    <row r="155" spans="1:35" x14ac:dyDescent="0.3">
      <c r="A155" s="15">
        <v>32879.875</v>
      </c>
      <c r="B155" s="11">
        <f>SsBackT!D155</f>
        <v>0</v>
      </c>
      <c r="C155" s="11">
        <f>Illim!B155</f>
        <v>-1.32E-2</v>
      </c>
      <c r="D155" s="11">
        <f t="shared" si="11"/>
        <v>1</v>
      </c>
      <c r="E155" s="11">
        <f t="shared" si="12"/>
        <v>21</v>
      </c>
      <c r="F155" s="11">
        <f t="shared" si="13"/>
        <v>60</v>
      </c>
      <c r="G155" s="11">
        <f t="shared" si="14"/>
        <v>60</v>
      </c>
      <c r="H155" s="11" cm="1">
        <f t="array" ref="H155">INDEX($K$10:$DI$8773,ROW(G155)-9,MATCH(G155,$K$10:$DI$10,0))</f>
        <v>-1.32E-2</v>
      </c>
      <c r="I155" s="11">
        <f>IF(INDEX(Effacement!$A$3:$Y$15,MATCH(Tests!D155,Effacement!$A$3:$A$15,0),MATCH(Tests!E155,Effacement!$A$3:$Y$3,0))=0,H155,C155)</f>
        <v>-1.32E-2</v>
      </c>
      <c r="K155" s="11">
        <v>-1.32E-2</v>
      </c>
      <c r="L155" s="11">
        <v>-1.32E-2</v>
      </c>
      <c r="M155" s="11">
        <v>-1.32E-2</v>
      </c>
      <c r="N155" s="11">
        <v>-1.32E-2</v>
      </c>
      <c r="O155" s="11">
        <v>-1.32E-2</v>
      </c>
      <c r="P155" s="11">
        <v>-1.32E-2</v>
      </c>
      <c r="Q155" s="11">
        <v>-1.32E-2</v>
      </c>
      <c r="R155" s="11">
        <v>-1.32E-2</v>
      </c>
      <c r="S155" s="11">
        <v>-1.32E-2</v>
      </c>
      <c r="T155" s="11">
        <v>-1.32E-2</v>
      </c>
      <c r="U155" s="11">
        <v>-1.32E-2</v>
      </c>
      <c r="V155" s="11">
        <v>-1.32E-2</v>
      </c>
      <c r="W155" s="11">
        <v>-1.32E-2</v>
      </c>
      <c r="X155" s="11">
        <v>-1.32E-2</v>
      </c>
      <c r="Y155" s="11">
        <v>-1.32E-2</v>
      </c>
      <c r="Z155" s="11">
        <v>-1.32E-2</v>
      </c>
      <c r="AA155" s="11">
        <v>-1.32E-2</v>
      </c>
      <c r="AB155" s="11">
        <v>-1.32E-2</v>
      </c>
      <c r="AC155" s="11">
        <v>-1.32E-2</v>
      </c>
      <c r="AD155" s="11">
        <v>-1.32E-2</v>
      </c>
      <c r="AE155" s="11">
        <v>-1.32E-2</v>
      </c>
      <c r="AF155" s="11">
        <v>-1.32E-2</v>
      </c>
      <c r="AG155" s="11">
        <v>-1.32E-2</v>
      </c>
      <c r="AH155" s="11">
        <v>-1.32E-2</v>
      </c>
      <c r="AI155" s="11">
        <v>-1.32E-2</v>
      </c>
    </row>
    <row r="156" spans="1:35" x14ac:dyDescent="0.3">
      <c r="A156" s="15">
        <v>32879.916666666664</v>
      </c>
      <c r="B156" s="11">
        <f>SsBackT!D156</f>
        <v>0</v>
      </c>
      <c r="C156" s="11">
        <f>Illim!B156</f>
        <v>-1.32E-2</v>
      </c>
      <c r="D156" s="11">
        <f t="shared" si="11"/>
        <v>1</v>
      </c>
      <c r="E156" s="11">
        <f t="shared" si="12"/>
        <v>22</v>
      </c>
      <c r="F156" s="11">
        <f t="shared" si="13"/>
        <v>60</v>
      </c>
      <c r="G156" s="11">
        <f t="shared" si="14"/>
        <v>60</v>
      </c>
      <c r="H156" s="11" cm="1">
        <f t="array" ref="H156">INDEX($K$10:$DI$8773,ROW(G156)-9,MATCH(G156,$K$10:$DI$10,0))</f>
        <v>-1.32E-2</v>
      </c>
      <c r="I156" s="11">
        <f>IF(INDEX(Effacement!$A$3:$Y$15,MATCH(Tests!D156,Effacement!$A$3:$A$15,0),MATCH(Tests!E156,Effacement!$A$3:$Y$3,0))=0,H156,C156)</f>
        <v>-1.32E-2</v>
      </c>
      <c r="K156" s="11">
        <v>-1.32E-2</v>
      </c>
      <c r="L156" s="11">
        <v>-1.32E-2</v>
      </c>
      <c r="M156" s="11">
        <v>-1.32E-2</v>
      </c>
      <c r="N156" s="11">
        <v>-1.32E-2</v>
      </c>
      <c r="O156" s="11">
        <v>-1.32E-2</v>
      </c>
      <c r="P156" s="11">
        <v>-1.32E-2</v>
      </c>
      <c r="Q156" s="11">
        <v>-1.32E-2</v>
      </c>
      <c r="R156" s="11">
        <v>-1.32E-2</v>
      </c>
      <c r="S156" s="11">
        <v>-1.32E-2</v>
      </c>
      <c r="T156" s="11">
        <v>-1.32E-2</v>
      </c>
      <c r="U156" s="11">
        <v>-1.32E-2</v>
      </c>
      <c r="V156" s="11">
        <v>-1.32E-2</v>
      </c>
      <c r="W156" s="11">
        <v>-1.32E-2</v>
      </c>
      <c r="X156" s="11">
        <v>-1.32E-2</v>
      </c>
      <c r="Y156" s="11">
        <v>-1.32E-2</v>
      </c>
      <c r="Z156" s="11">
        <v>-1.32E-2</v>
      </c>
      <c r="AA156" s="11">
        <v>-1.32E-2</v>
      </c>
      <c r="AB156" s="11">
        <v>-1.32E-2</v>
      </c>
      <c r="AC156" s="11">
        <v>-1.32E-2</v>
      </c>
      <c r="AD156" s="11">
        <v>-1.32E-2</v>
      </c>
      <c r="AE156" s="11">
        <v>-1.32E-2</v>
      </c>
      <c r="AF156" s="11">
        <v>-1.32E-2</v>
      </c>
      <c r="AG156" s="11">
        <v>-1.32E-2</v>
      </c>
      <c r="AH156" s="11">
        <v>-1.32E-2</v>
      </c>
      <c r="AI156" s="11">
        <v>-1.32E-2</v>
      </c>
    </row>
    <row r="157" spans="1:35" x14ac:dyDescent="0.3">
      <c r="A157" s="15">
        <v>32879.958333333336</v>
      </c>
      <c r="B157" s="11">
        <f>SsBackT!D157</f>
        <v>0</v>
      </c>
      <c r="C157" s="11">
        <f>Illim!B157</f>
        <v>-1.32E-2</v>
      </c>
      <c r="D157" s="11">
        <f t="shared" si="11"/>
        <v>1</v>
      </c>
      <c r="E157" s="11">
        <f t="shared" si="12"/>
        <v>23</v>
      </c>
      <c r="F157" s="11">
        <f t="shared" si="13"/>
        <v>60</v>
      </c>
      <c r="G157" s="11">
        <f t="shared" si="14"/>
        <v>60</v>
      </c>
      <c r="H157" s="11" cm="1">
        <f t="array" ref="H157">INDEX($K$10:$DI$8773,ROW(G157)-9,MATCH(G157,$K$10:$DI$10,0))</f>
        <v>-1.32E-2</v>
      </c>
      <c r="I157" s="11">
        <f>IF(INDEX(Effacement!$A$3:$Y$15,MATCH(Tests!D157,Effacement!$A$3:$A$15,0),MATCH(Tests!E157,Effacement!$A$3:$Y$3,0))=0,H157,C157)</f>
        <v>-1.32E-2</v>
      </c>
      <c r="K157" s="11">
        <v>-1.32E-2</v>
      </c>
      <c r="L157" s="11">
        <v>-1.32E-2</v>
      </c>
      <c r="M157" s="11">
        <v>-1.32E-2</v>
      </c>
      <c r="N157" s="11">
        <v>-1.32E-2</v>
      </c>
      <c r="O157" s="11">
        <v>-1.32E-2</v>
      </c>
      <c r="P157" s="11">
        <v>-1.32E-2</v>
      </c>
      <c r="Q157" s="11">
        <v>-1.32E-2</v>
      </c>
      <c r="R157" s="11">
        <v>-1.32E-2</v>
      </c>
      <c r="S157" s="11">
        <v>-1.32E-2</v>
      </c>
      <c r="T157" s="11">
        <v>-1.32E-2</v>
      </c>
      <c r="U157" s="11">
        <v>-1.32E-2</v>
      </c>
      <c r="V157" s="11">
        <v>-1.32E-2</v>
      </c>
      <c r="W157" s="11">
        <v>-1.32E-2</v>
      </c>
      <c r="X157" s="11">
        <v>-1.32E-2</v>
      </c>
      <c r="Y157" s="11">
        <v>-1.32E-2</v>
      </c>
      <c r="Z157" s="11">
        <v>-1.32E-2</v>
      </c>
      <c r="AA157" s="11">
        <v>-1.32E-2</v>
      </c>
      <c r="AB157" s="11">
        <v>-1.32E-2</v>
      </c>
      <c r="AC157" s="11">
        <v>-1.32E-2</v>
      </c>
      <c r="AD157" s="11">
        <v>-1.32E-2</v>
      </c>
      <c r="AE157" s="11">
        <v>-1.32E-2</v>
      </c>
      <c r="AF157" s="11">
        <v>-1.32E-2</v>
      </c>
      <c r="AG157" s="11">
        <v>-1.32E-2</v>
      </c>
      <c r="AH157" s="11">
        <v>-1.32E-2</v>
      </c>
      <c r="AI157" s="11">
        <v>-1.32E-2</v>
      </c>
    </row>
    <row r="158" spans="1:35" x14ac:dyDescent="0.3">
      <c r="A158" s="15">
        <v>32880</v>
      </c>
      <c r="B158" s="11">
        <f>SsBackT!D158</f>
        <v>0</v>
      </c>
      <c r="C158" s="11">
        <f>Illim!B158</f>
        <v>-1.32E-2</v>
      </c>
      <c r="D158" s="11">
        <f t="shared" si="11"/>
        <v>1</v>
      </c>
      <c r="E158" s="11">
        <f t="shared" si="12"/>
        <v>0</v>
      </c>
      <c r="F158" s="11">
        <f t="shared" si="13"/>
        <v>60</v>
      </c>
      <c r="G158" s="11">
        <f t="shared" si="14"/>
        <v>60</v>
      </c>
      <c r="H158" s="11" cm="1">
        <f t="array" ref="H158">INDEX($K$10:$DI$8773,ROW(G158)-9,MATCH(G158,$K$10:$DI$10,0))</f>
        <v>-1.32E-2</v>
      </c>
      <c r="I158" s="11">
        <f>IF(INDEX(Effacement!$A$3:$Y$15,MATCH(Tests!D158,Effacement!$A$3:$A$15,0),MATCH(Tests!E158,Effacement!$A$3:$Y$3,0))=0,H158,C158)</f>
        <v>-1.32E-2</v>
      </c>
      <c r="K158" s="11">
        <v>-1.32E-2</v>
      </c>
      <c r="L158" s="11">
        <v>-1.32E-2</v>
      </c>
      <c r="M158" s="11">
        <v>-1.32E-2</v>
      </c>
      <c r="N158" s="11">
        <v>-1.32E-2</v>
      </c>
      <c r="O158" s="11">
        <v>-1.32E-2</v>
      </c>
      <c r="P158" s="11">
        <v>-1.32E-2</v>
      </c>
      <c r="Q158" s="11">
        <v>-1.32E-2</v>
      </c>
      <c r="R158" s="11">
        <v>-1.32E-2</v>
      </c>
      <c r="S158" s="11">
        <v>-1.32E-2</v>
      </c>
      <c r="T158" s="11">
        <v>-1.32E-2</v>
      </c>
      <c r="U158" s="11">
        <v>-1.32E-2</v>
      </c>
      <c r="V158" s="11">
        <v>-1.32E-2</v>
      </c>
      <c r="W158" s="11">
        <v>-1.32E-2</v>
      </c>
      <c r="X158" s="11">
        <v>-1.32E-2</v>
      </c>
      <c r="Y158" s="11">
        <v>-1.32E-2</v>
      </c>
      <c r="Z158" s="11">
        <v>-1.32E-2</v>
      </c>
      <c r="AA158" s="11">
        <v>-1.32E-2</v>
      </c>
      <c r="AB158" s="11">
        <v>-1.32E-2</v>
      </c>
      <c r="AC158" s="11">
        <v>-1.32E-2</v>
      </c>
      <c r="AD158" s="11">
        <v>-1.32E-2</v>
      </c>
      <c r="AE158" s="11">
        <v>-1.32E-2</v>
      </c>
      <c r="AF158" s="11">
        <v>-1.32E-2</v>
      </c>
      <c r="AG158" s="11">
        <v>-1.32E-2</v>
      </c>
      <c r="AH158" s="11">
        <v>-1.32E-2</v>
      </c>
      <c r="AI158" s="11">
        <v>-1.32E-2</v>
      </c>
    </row>
    <row r="159" spans="1:35" x14ac:dyDescent="0.3">
      <c r="A159" s="15">
        <v>32880.041666666664</v>
      </c>
      <c r="B159" s="11">
        <f>SsBackT!D159</f>
        <v>0</v>
      </c>
      <c r="C159" s="11">
        <f>Illim!B159</f>
        <v>-1.32E-2</v>
      </c>
      <c r="D159" s="11">
        <f t="shared" si="11"/>
        <v>1</v>
      </c>
      <c r="E159" s="11">
        <f t="shared" si="12"/>
        <v>1</v>
      </c>
      <c r="F159" s="11">
        <f t="shared" si="13"/>
        <v>60</v>
      </c>
      <c r="G159" s="11">
        <f t="shared" si="14"/>
        <v>60</v>
      </c>
      <c r="H159" s="11" cm="1">
        <f t="array" ref="H159">INDEX($K$10:$DI$8773,ROW(G159)-9,MATCH(G159,$K$10:$DI$10,0))</f>
        <v>-1.32E-2</v>
      </c>
      <c r="I159" s="11">
        <f>IF(INDEX(Effacement!$A$3:$Y$15,MATCH(Tests!D159,Effacement!$A$3:$A$15,0),MATCH(Tests!E159,Effacement!$A$3:$Y$3,0))=0,H159,C159)</f>
        <v>-1.32E-2</v>
      </c>
      <c r="K159" s="11">
        <v>-1.32E-2</v>
      </c>
      <c r="L159" s="11">
        <v>-1.32E-2</v>
      </c>
      <c r="M159" s="11">
        <v>-1.32E-2</v>
      </c>
      <c r="N159" s="11">
        <v>-1.32E-2</v>
      </c>
      <c r="O159" s="11">
        <v>-1.32E-2</v>
      </c>
      <c r="P159" s="11">
        <v>-1.32E-2</v>
      </c>
      <c r="Q159" s="11">
        <v>-1.32E-2</v>
      </c>
      <c r="R159" s="11">
        <v>-1.32E-2</v>
      </c>
      <c r="S159" s="11">
        <v>-1.32E-2</v>
      </c>
      <c r="T159" s="11">
        <v>-1.32E-2</v>
      </c>
      <c r="U159" s="11">
        <v>-1.32E-2</v>
      </c>
      <c r="V159" s="11">
        <v>-1.32E-2</v>
      </c>
      <c r="W159" s="11">
        <v>-1.32E-2</v>
      </c>
      <c r="X159" s="11">
        <v>-1.32E-2</v>
      </c>
      <c r="Y159" s="11">
        <v>-1.32E-2</v>
      </c>
      <c r="Z159" s="11">
        <v>-1.32E-2</v>
      </c>
      <c r="AA159" s="11">
        <v>-1.32E-2</v>
      </c>
      <c r="AB159" s="11">
        <v>-1.32E-2</v>
      </c>
      <c r="AC159" s="11">
        <v>-1.32E-2</v>
      </c>
      <c r="AD159" s="11">
        <v>-1.32E-2</v>
      </c>
      <c r="AE159" s="11">
        <v>-1.32E-2</v>
      </c>
      <c r="AF159" s="11">
        <v>-1.32E-2</v>
      </c>
      <c r="AG159" s="11">
        <v>-1.32E-2</v>
      </c>
      <c r="AH159" s="11">
        <v>-1.32E-2</v>
      </c>
      <c r="AI159" s="11">
        <v>-1.32E-2</v>
      </c>
    </row>
    <row r="160" spans="1:35" x14ac:dyDescent="0.3">
      <c r="A160" s="15">
        <v>32880.083333333336</v>
      </c>
      <c r="B160" s="11">
        <f>SsBackT!D160</f>
        <v>0</v>
      </c>
      <c r="C160" s="11">
        <f>Illim!B160</f>
        <v>-1.32E-2</v>
      </c>
      <c r="D160" s="11">
        <f t="shared" si="11"/>
        <v>1</v>
      </c>
      <c r="E160" s="11">
        <f t="shared" si="12"/>
        <v>2</v>
      </c>
      <c r="F160" s="11">
        <f t="shared" si="13"/>
        <v>60</v>
      </c>
      <c r="G160" s="11">
        <f t="shared" si="14"/>
        <v>60</v>
      </c>
      <c r="H160" s="11" cm="1">
        <f t="array" ref="H160">INDEX($K$10:$DI$8773,ROW(G160)-9,MATCH(G160,$K$10:$DI$10,0))</f>
        <v>-1.32E-2</v>
      </c>
      <c r="I160" s="11">
        <f>IF(INDEX(Effacement!$A$3:$Y$15,MATCH(Tests!D160,Effacement!$A$3:$A$15,0),MATCH(Tests!E160,Effacement!$A$3:$Y$3,0))=0,H160,C160)</f>
        <v>-1.32E-2</v>
      </c>
      <c r="K160" s="11">
        <v>-1.32E-2</v>
      </c>
      <c r="L160" s="11">
        <v>-1.32E-2</v>
      </c>
      <c r="M160" s="11">
        <v>-1.32E-2</v>
      </c>
      <c r="N160" s="11">
        <v>-1.32E-2</v>
      </c>
      <c r="O160" s="11">
        <v>-1.32E-2</v>
      </c>
      <c r="P160" s="11">
        <v>-1.32E-2</v>
      </c>
      <c r="Q160" s="11">
        <v>-1.32E-2</v>
      </c>
      <c r="R160" s="11">
        <v>-1.32E-2</v>
      </c>
      <c r="S160" s="11">
        <v>-1.32E-2</v>
      </c>
      <c r="T160" s="11">
        <v>-1.32E-2</v>
      </c>
      <c r="U160" s="11">
        <v>-1.32E-2</v>
      </c>
      <c r="V160" s="11">
        <v>-1.32E-2</v>
      </c>
      <c r="W160" s="11">
        <v>-1.32E-2</v>
      </c>
      <c r="X160" s="11">
        <v>-1.32E-2</v>
      </c>
      <c r="Y160" s="11">
        <v>-1.32E-2</v>
      </c>
      <c r="Z160" s="11">
        <v>-1.32E-2</v>
      </c>
      <c r="AA160" s="11">
        <v>-1.32E-2</v>
      </c>
      <c r="AB160" s="11">
        <v>-1.32E-2</v>
      </c>
      <c r="AC160" s="11">
        <v>-1.32E-2</v>
      </c>
      <c r="AD160" s="11">
        <v>-1.32E-2</v>
      </c>
      <c r="AE160" s="11">
        <v>-1.32E-2</v>
      </c>
      <c r="AF160" s="11">
        <v>-1.32E-2</v>
      </c>
      <c r="AG160" s="11">
        <v>-1.32E-2</v>
      </c>
      <c r="AH160" s="11">
        <v>-1.32E-2</v>
      </c>
      <c r="AI160" s="11">
        <v>-1.32E-2</v>
      </c>
    </row>
    <row r="161" spans="1:35" x14ac:dyDescent="0.3">
      <c r="A161" s="15">
        <v>32880.125</v>
      </c>
      <c r="B161" s="11">
        <f>SsBackT!D161</f>
        <v>0</v>
      </c>
      <c r="C161" s="11">
        <f>Illim!B161</f>
        <v>-1.32E-2</v>
      </c>
      <c r="D161" s="11">
        <f t="shared" si="11"/>
        <v>1</v>
      </c>
      <c r="E161" s="11">
        <f t="shared" si="12"/>
        <v>3</v>
      </c>
      <c r="F161" s="11">
        <f t="shared" si="13"/>
        <v>60</v>
      </c>
      <c r="G161" s="11">
        <f t="shared" si="14"/>
        <v>60</v>
      </c>
      <c r="H161" s="11" cm="1">
        <f t="array" ref="H161">INDEX($K$10:$DI$8773,ROW(G161)-9,MATCH(G161,$K$10:$DI$10,0))</f>
        <v>-1.32E-2</v>
      </c>
      <c r="I161" s="11">
        <f>IF(INDEX(Effacement!$A$3:$Y$15,MATCH(Tests!D161,Effacement!$A$3:$A$15,0),MATCH(Tests!E161,Effacement!$A$3:$Y$3,0))=0,H161,C161)</f>
        <v>-1.32E-2</v>
      </c>
      <c r="K161" s="11">
        <v>-1.32E-2</v>
      </c>
      <c r="L161" s="11">
        <v>-1.32E-2</v>
      </c>
      <c r="M161" s="11">
        <v>-1.32E-2</v>
      </c>
      <c r="N161" s="11">
        <v>-1.32E-2</v>
      </c>
      <c r="O161" s="11">
        <v>-1.32E-2</v>
      </c>
      <c r="P161" s="11">
        <v>-1.32E-2</v>
      </c>
      <c r="Q161" s="11">
        <v>-1.32E-2</v>
      </c>
      <c r="R161" s="11">
        <v>-1.32E-2</v>
      </c>
      <c r="S161" s="11">
        <v>-1.32E-2</v>
      </c>
      <c r="T161" s="11">
        <v>-1.32E-2</v>
      </c>
      <c r="U161" s="11">
        <v>-1.32E-2</v>
      </c>
      <c r="V161" s="11">
        <v>-1.32E-2</v>
      </c>
      <c r="W161" s="11">
        <v>-1.32E-2</v>
      </c>
      <c r="X161" s="11">
        <v>-1.32E-2</v>
      </c>
      <c r="Y161" s="11">
        <v>-1.32E-2</v>
      </c>
      <c r="Z161" s="11">
        <v>-1.32E-2</v>
      </c>
      <c r="AA161" s="11">
        <v>-1.32E-2</v>
      </c>
      <c r="AB161" s="11">
        <v>-1.32E-2</v>
      </c>
      <c r="AC161" s="11">
        <v>-1.32E-2</v>
      </c>
      <c r="AD161" s="11">
        <v>-1.32E-2</v>
      </c>
      <c r="AE161" s="11">
        <v>-1.32E-2</v>
      </c>
      <c r="AF161" s="11">
        <v>-1.32E-2</v>
      </c>
      <c r="AG161" s="11">
        <v>-1.32E-2</v>
      </c>
      <c r="AH161" s="11">
        <v>-1.32E-2</v>
      </c>
      <c r="AI161" s="11">
        <v>-1.32E-2</v>
      </c>
    </row>
    <row r="162" spans="1:35" x14ac:dyDescent="0.3">
      <c r="A162" s="15">
        <v>32880.166666666664</v>
      </c>
      <c r="B162" s="11">
        <f>SsBackT!D162</f>
        <v>0</v>
      </c>
      <c r="C162" s="11">
        <f>Illim!B162</f>
        <v>-1.32E-2</v>
      </c>
      <c r="D162" s="11">
        <f t="shared" si="11"/>
        <v>1</v>
      </c>
      <c r="E162" s="11">
        <f t="shared" si="12"/>
        <v>4</v>
      </c>
      <c r="F162" s="11">
        <f t="shared" si="13"/>
        <v>60</v>
      </c>
      <c r="G162" s="11">
        <f t="shared" si="14"/>
        <v>60</v>
      </c>
      <c r="H162" s="11" cm="1">
        <f t="array" ref="H162">INDEX($K$10:$DI$8773,ROW(G162)-9,MATCH(G162,$K$10:$DI$10,0))</f>
        <v>-1.32E-2</v>
      </c>
      <c r="I162" s="11">
        <f>IF(INDEX(Effacement!$A$3:$Y$15,MATCH(Tests!D162,Effacement!$A$3:$A$15,0),MATCH(Tests!E162,Effacement!$A$3:$Y$3,0))=0,H162,C162)</f>
        <v>-1.32E-2</v>
      </c>
      <c r="K162" s="11">
        <v>-1.32E-2</v>
      </c>
      <c r="L162" s="11">
        <v>-1.32E-2</v>
      </c>
      <c r="M162" s="11">
        <v>-1.32E-2</v>
      </c>
      <c r="N162" s="11">
        <v>-1.32E-2</v>
      </c>
      <c r="O162" s="11">
        <v>-1.32E-2</v>
      </c>
      <c r="P162" s="11">
        <v>-1.32E-2</v>
      </c>
      <c r="Q162" s="11">
        <v>-1.32E-2</v>
      </c>
      <c r="R162" s="11">
        <v>-1.32E-2</v>
      </c>
      <c r="S162" s="11">
        <v>-1.32E-2</v>
      </c>
      <c r="T162" s="11">
        <v>-1.32E-2</v>
      </c>
      <c r="U162" s="11">
        <v>-1.32E-2</v>
      </c>
      <c r="V162" s="11">
        <v>-1.32E-2</v>
      </c>
      <c r="W162" s="11">
        <v>-1.32E-2</v>
      </c>
      <c r="X162" s="11">
        <v>-1.32E-2</v>
      </c>
      <c r="Y162" s="11">
        <v>-1.32E-2</v>
      </c>
      <c r="Z162" s="11">
        <v>-1.32E-2</v>
      </c>
      <c r="AA162" s="11">
        <v>-1.32E-2</v>
      </c>
      <c r="AB162" s="11">
        <v>-1.32E-2</v>
      </c>
      <c r="AC162" s="11">
        <v>-1.32E-2</v>
      </c>
      <c r="AD162" s="11">
        <v>-1.32E-2</v>
      </c>
      <c r="AE162" s="11">
        <v>-1.32E-2</v>
      </c>
      <c r="AF162" s="11">
        <v>-1.32E-2</v>
      </c>
      <c r="AG162" s="11">
        <v>-1.32E-2</v>
      </c>
      <c r="AH162" s="11">
        <v>-1.32E-2</v>
      </c>
      <c r="AI162" s="11">
        <v>-1.32E-2</v>
      </c>
    </row>
    <row r="163" spans="1:35" x14ac:dyDescent="0.3">
      <c r="A163" s="15">
        <v>32880.208333333336</v>
      </c>
      <c r="B163" s="11">
        <f>SsBackT!D163</f>
        <v>0</v>
      </c>
      <c r="C163" s="11">
        <f>Illim!B163</f>
        <v>-1.32E-2</v>
      </c>
      <c r="D163" s="11">
        <f t="shared" si="11"/>
        <v>1</v>
      </c>
      <c r="E163" s="11">
        <f t="shared" si="12"/>
        <v>5</v>
      </c>
      <c r="F163" s="11">
        <f t="shared" si="13"/>
        <v>60</v>
      </c>
      <c r="G163" s="11">
        <f t="shared" si="14"/>
        <v>60</v>
      </c>
      <c r="H163" s="11" cm="1">
        <f t="array" ref="H163">INDEX($K$10:$DI$8773,ROW(G163)-9,MATCH(G163,$K$10:$DI$10,0))</f>
        <v>-1.32E-2</v>
      </c>
      <c r="I163" s="11">
        <f>IF(INDEX(Effacement!$A$3:$Y$15,MATCH(Tests!D163,Effacement!$A$3:$A$15,0),MATCH(Tests!E163,Effacement!$A$3:$Y$3,0))=0,H163,C163)</f>
        <v>-1.32E-2</v>
      </c>
      <c r="K163" s="11">
        <v>-1.32E-2</v>
      </c>
      <c r="L163" s="11">
        <v>-1.32E-2</v>
      </c>
      <c r="M163" s="11">
        <v>-1.32E-2</v>
      </c>
      <c r="N163" s="11">
        <v>-1.32E-2</v>
      </c>
      <c r="O163" s="11">
        <v>-1.32E-2</v>
      </c>
      <c r="P163" s="11">
        <v>-1.32E-2</v>
      </c>
      <c r="Q163" s="11">
        <v>-1.32E-2</v>
      </c>
      <c r="R163" s="11">
        <v>-1.32E-2</v>
      </c>
      <c r="S163" s="11">
        <v>-1.32E-2</v>
      </c>
      <c r="T163" s="11">
        <v>-1.32E-2</v>
      </c>
      <c r="U163" s="11">
        <v>-1.32E-2</v>
      </c>
      <c r="V163" s="11">
        <v>-1.32E-2</v>
      </c>
      <c r="W163" s="11">
        <v>-1.32E-2</v>
      </c>
      <c r="X163" s="11">
        <v>-1.32E-2</v>
      </c>
      <c r="Y163" s="11">
        <v>-1.32E-2</v>
      </c>
      <c r="Z163" s="11">
        <v>-1.32E-2</v>
      </c>
      <c r="AA163" s="11">
        <v>-1.32E-2</v>
      </c>
      <c r="AB163" s="11">
        <v>-1.32E-2</v>
      </c>
      <c r="AC163" s="11">
        <v>-1.32E-2</v>
      </c>
      <c r="AD163" s="11">
        <v>-1.32E-2</v>
      </c>
      <c r="AE163" s="11">
        <v>-1.32E-2</v>
      </c>
      <c r="AF163" s="11">
        <v>-1.32E-2</v>
      </c>
      <c r="AG163" s="11">
        <v>-1.32E-2</v>
      </c>
      <c r="AH163" s="11">
        <v>-1.32E-2</v>
      </c>
      <c r="AI163" s="11">
        <v>-1.32E-2</v>
      </c>
    </row>
    <row r="164" spans="1:35" x14ac:dyDescent="0.3">
      <c r="A164" s="15">
        <v>32880.25</v>
      </c>
      <c r="B164" s="11">
        <f>SsBackT!D164</f>
        <v>0</v>
      </c>
      <c r="C164" s="11">
        <f>Illim!B164</f>
        <v>-1.32E-2</v>
      </c>
      <c r="D164" s="11">
        <f t="shared" si="11"/>
        <v>1</v>
      </c>
      <c r="E164" s="11">
        <f t="shared" si="12"/>
        <v>6</v>
      </c>
      <c r="F164" s="11">
        <f t="shared" si="13"/>
        <v>60</v>
      </c>
      <c r="G164" s="11">
        <f t="shared" si="14"/>
        <v>60</v>
      </c>
      <c r="H164" s="11" cm="1">
        <f t="array" ref="H164">INDEX($K$10:$DI$8773,ROW(G164)-9,MATCH(G164,$K$10:$DI$10,0))</f>
        <v>-1.32E-2</v>
      </c>
      <c r="I164" s="11">
        <f>IF(INDEX(Effacement!$A$3:$Y$15,MATCH(Tests!D164,Effacement!$A$3:$A$15,0),MATCH(Tests!E164,Effacement!$A$3:$Y$3,0))=0,H164,C164)</f>
        <v>-1.32E-2</v>
      </c>
      <c r="K164" s="11">
        <v>-1.32E-2</v>
      </c>
      <c r="L164" s="11">
        <v>-1.32E-2</v>
      </c>
      <c r="M164" s="11">
        <v>-1.32E-2</v>
      </c>
      <c r="N164" s="11">
        <v>-1.32E-2</v>
      </c>
      <c r="O164" s="11">
        <v>-1.32E-2</v>
      </c>
      <c r="P164" s="11">
        <v>-1.32E-2</v>
      </c>
      <c r="Q164" s="11">
        <v>-1.32E-2</v>
      </c>
      <c r="R164" s="11">
        <v>-1.32E-2</v>
      </c>
      <c r="S164" s="11">
        <v>-1.32E-2</v>
      </c>
      <c r="T164" s="11">
        <v>-1.32E-2</v>
      </c>
      <c r="U164" s="11">
        <v>-1.32E-2</v>
      </c>
      <c r="V164" s="11">
        <v>-1.32E-2</v>
      </c>
      <c r="W164" s="11">
        <v>-1.32E-2</v>
      </c>
      <c r="X164" s="11">
        <v>-1.32E-2</v>
      </c>
      <c r="Y164" s="11">
        <v>-1.32E-2</v>
      </c>
      <c r="Z164" s="11">
        <v>-1.32E-2</v>
      </c>
      <c r="AA164" s="11">
        <v>-1.32E-2</v>
      </c>
      <c r="AB164" s="11">
        <v>-1.32E-2</v>
      </c>
      <c r="AC164" s="11">
        <v>-1.32E-2</v>
      </c>
      <c r="AD164" s="11">
        <v>-1.32E-2</v>
      </c>
      <c r="AE164" s="11">
        <v>-1.32E-2</v>
      </c>
      <c r="AF164" s="11">
        <v>-1.32E-2</v>
      </c>
      <c r="AG164" s="11">
        <v>-1.32E-2</v>
      </c>
      <c r="AH164" s="11">
        <v>-1.32E-2</v>
      </c>
      <c r="AI164" s="11">
        <v>-1.32E-2</v>
      </c>
    </row>
    <row r="165" spans="1:35" x14ac:dyDescent="0.3">
      <c r="A165" s="15">
        <v>32880.291666666664</v>
      </c>
      <c r="B165" s="11">
        <f>SsBackT!D165</f>
        <v>0</v>
      </c>
      <c r="C165" s="11">
        <f>Illim!B165</f>
        <v>-1.32E-2</v>
      </c>
      <c r="D165" s="11">
        <f t="shared" si="11"/>
        <v>1</v>
      </c>
      <c r="E165" s="11">
        <f t="shared" si="12"/>
        <v>7</v>
      </c>
      <c r="F165" s="11">
        <f t="shared" si="13"/>
        <v>60</v>
      </c>
      <c r="G165" s="11">
        <f t="shared" si="14"/>
        <v>60</v>
      </c>
      <c r="H165" s="11" cm="1">
        <f t="array" ref="H165">INDEX($K$10:$DI$8773,ROW(G165)-9,MATCH(G165,$K$10:$DI$10,0))</f>
        <v>-1.32E-2</v>
      </c>
      <c r="I165" s="11">
        <f>IF(INDEX(Effacement!$A$3:$Y$15,MATCH(Tests!D165,Effacement!$A$3:$A$15,0),MATCH(Tests!E165,Effacement!$A$3:$Y$3,0))=0,H165,C165)</f>
        <v>-1.32E-2</v>
      </c>
      <c r="K165" s="11">
        <v>-1.32E-2</v>
      </c>
      <c r="L165" s="11">
        <v>-1.32E-2</v>
      </c>
      <c r="M165" s="11">
        <v>-1.32E-2</v>
      </c>
      <c r="N165" s="11">
        <v>-1.32E-2</v>
      </c>
      <c r="O165" s="11">
        <v>-1.32E-2</v>
      </c>
      <c r="P165" s="11">
        <v>-1.32E-2</v>
      </c>
      <c r="Q165" s="11">
        <v>-1.32E-2</v>
      </c>
      <c r="R165" s="11">
        <v>-1.32E-2</v>
      </c>
      <c r="S165" s="11">
        <v>-1.32E-2</v>
      </c>
      <c r="T165" s="11">
        <v>-1.32E-2</v>
      </c>
      <c r="U165" s="11">
        <v>-1.32E-2</v>
      </c>
      <c r="V165" s="11">
        <v>-1.32E-2</v>
      </c>
      <c r="W165" s="11">
        <v>-1.32E-2</v>
      </c>
      <c r="X165" s="11">
        <v>-1.32E-2</v>
      </c>
      <c r="Y165" s="11">
        <v>-1.32E-2</v>
      </c>
      <c r="Z165" s="11">
        <v>-1.32E-2</v>
      </c>
      <c r="AA165" s="11">
        <v>-1.32E-2</v>
      </c>
      <c r="AB165" s="11">
        <v>-1.32E-2</v>
      </c>
      <c r="AC165" s="11">
        <v>-1.32E-2</v>
      </c>
      <c r="AD165" s="11">
        <v>-1.32E-2</v>
      </c>
      <c r="AE165" s="11">
        <v>-1.32E-2</v>
      </c>
      <c r="AF165" s="11">
        <v>-1.32E-2</v>
      </c>
      <c r="AG165" s="11">
        <v>-1.32E-2</v>
      </c>
      <c r="AH165" s="11">
        <v>-1.32E-2</v>
      </c>
      <c r="AI165" s="11">
        <v>-1.32E-2</v>
      </c>
    </row>
    <row r="166" spans="1:35" x14ac:dyDescent="0.3">
      <c r="A166" s="15">
        <v>32880.333333333336</v>
      </c>
      <c r="B166" s="11">
        <f>SsBackT!D166</f>
        <v>0</v>
      </c>
      <c r="C166" s="11">
        <f>Illim!B166</f>
        <v>-1.32E-2</v>
      </c>
      <c r="D166" s="11">
        <f t="shared" si="11"/>
        <v>1</v>
      </c>
      <c r="E166" s="11">
        <f t="shared" si="12"/>
        <v>8</v>
      </c>
      <c r="F166" s="11">
        <f t="shared" si="13"/>
        <v>60</v>
      </c>
      <c r="G166" s="11">
        <f t="shared" si="14"/>
        <v>60</v>
      </c>
      <c r="H166" s="11" cm="1">
        <f t="array" ref="H166">INDEX($K$10:$DI$8773,ROW(G166)-9,MATCH(G166,$K$10:$DI$10,0))</f>
        <v>-1.32E-2</v>
      </c>
      <c r="I166" s="11">
        <f>IF(INDEX(Effacement!$A$3:$Y$15,MATCH(Tests!D166,Effacement!$A$3:$A$15,0),MATCH(Tests!E166,Effacement!$A$3:$Y$3,0))=0,H166,C166)</f>
        <v>-1.32E-2</v>
      </c>
      <c r="K166" s="11">
        <v>-1.32E-2</v>
      </c>
      <c r="L166" s="11">
        <v>-1.32E-2</v>
      </c>
      <c r="M166" s="11">
        <v>-1.32E-2</v>
      </c>
      <c r="N166" s="11">
        <v>-1.32E-2</v>
      </c>
      <c r="O166" s="11">
        <v>-1.32E-2</v>
      </c>
      <c r="P166" s="11">
        <v>-1.32E-2</v>
      </c>
      <c r="Q166" s="11">
        <v>-1.32E-2</v>
      </c>
      <c r="R166" s="11">
        <v>-1.32E-2</v>
      </c>
      <c r="S166" s="11">
        <v>-1.32E-2</v>
      </c>
      <c r="T166" s="11">
        <v>-1.32E-2</v>
      </c>
      <c r="U166" s="11">
        <v>-1.32E-2</v>
      </c>
      <c r="V166" s="11">
        <v>-1.32E-2</v>
      </c>
      <c r="W166" s="11">
        <v>-1.32E-2</v>
      </c>
      <c r="X166" s="11">
        <v>-1.32E-2</v>
      </c>
      <c r="Y166" s="11">
        <v>-1.32E-2</v>
      </c>
      <c r="Z166" s="11">
        <v>-1.32E-2</v>
      </c>
      <c r="AA166" s="11">
        <v>-1.32E-2</v>
      </c>
      <c r="AB166" s="11">
        <v>-1.32E-2</v>
      </c>
      <c r="AC166" s="11">
        <v>-1.32E-2</v>
      </c>
      <c r="AD166" s="11">
        <v>-1.32E-2</v>
      </c>
      <c r="AE166" s="11">
        <v>-1.32E-2</v>
      </c>
      <c r="AF166" s="11">
        <v>-1.32E-2</v>
      </c>
      <c r="AG166" s="11">
        <v>-1.32E-2</v>
      </c>
      <c r="AH166" s="11">
        <v>-1.32E-2</v>
      </c>
      <c r="AI166" s="11">
        <v>-1.32E-2</v>
      </c>
    </row>
    <row r="167" spans="1:35" x14ac:dyDescent="0.3">
      <c r="A167" s="15">
        <v>32880.375</v>
      </c>
      <c r="B167" s="11">
        <f>SsBackT!D167</f>
        <v>0</v>
      </c>
      <c r="C167" s="11">
        <f>Illim!B167</f>
        <v>11.638999999999999</v>
      </c>
      <c r="D167" s="11">
        <f t="shared" si="11"/>
        <v>1</v>
      </c>
      <c r="E167" s="11">
        <f t="shared" si="12"/>
        <v>9</v>
      </c>
      <c r="F167" s="11">
        <f t="shared" si="13"/>
        <v>60</v>
      </c>
      <c r="G167" s="11">
        <f t="shared" si="14"/>
        <v>60</v>
      </c>
      <c r="H167" s="11" cm="1">
        <f t="array" ref="H167">INDEX($K$10:$DI$8773,ROW(G167)-9,MATCH(G167,$K$10:$DI$10,0))</f>
        <v>8.3846000000000007</v>
      </c>
      <c r="I167" s="11">
        <f>IF(INDEX(Effacement!$A$3:$Y$15,MATCH(Tests!D167,Effacement!$A$3:$A$15,0),MATCH(Tests!E167,Effacement!$A$3:$Y$3,0))=0,H167,C167)</f>
        <v>11.638999999999999</v>
      </c>
      <c r="K167" s="11">
        <v>6.2169999999999996</v>
      </c>
      <c r="L167" s="11">
        <v>6.6647999999999996</v>
      </c>
      <c r="M167" s="11">
        <v>7.1760999999999999</v>
      </c>
      <c r="N167" s="11">
        <v>7.72</v>
      </c>
      <c r="O167" s="11">
        <v>8.3234999999999992</v>
      </c>
      <c r="P167" s="11">
        <v>8.9450000000000003</v>
      </c>
      <c r="Q167" s="11">
        <v>9.6006</v>
      </c>
      <c r="R167" s="11">
        <v>10.253</v>
      </c>
      <c r="S167" s="11">
        <v>10.901999999999999</v>
      </c>
      <c r="T167" s="11">
        <v>11.523999999999999</v>
      </c>
      <c r="U167" s="11">
        <v>12.093999999999999</v>
      </c>
      <c r="V167" s="11">
        <v>12.598000000000001</v>
      </c>
      <c r="W167" s="11">
        <v>13.03</v>
      </c>
      <c r="X167" s="11">
        <v>13.198</v>
      </c>
      <c r="Y167" s="11">
        <v>13.223000000000001</v>
      </c>
      <c r="Z167" s="11">
        <v>13.01</v>
      </c>
      <c r="AA167" s="11">
        <v>12.583</v>
      </c>
      <c r="AB167" s="11">
        <v>12.036</v>
      </c>
      <c r="AC167" s="11">
        <v>11.426</v>
      </c>
      <c r="AD167" s="11">
        <v>10.782</v>
      </c>
      <c r="AE167" s="11">
        <v>10.146000000000001</v>
      </c>
      <c r="AF167" s="11">
        <v>9.6250999999999998</v>
      </c>
      <c r="AG167" s="11">
        <v>9.1853999999999996</v>
      </c>
      <c r="AH167" s="11">
        <v>8.7621000000000002</v>
      </c>
      <c r="AI167" s="11">
        <v>8.3846000000000007</v>
      </c>
    </row>
    <row r="168" spans="1:35" x14ac:dyDescent="0.3">
      <c r="A168" s="15">
        <v>32880.416666666664</v>
      </c>
      <c r="B168" s="11">
        <f>SsBackT!D168</f>
        <v>0</v>
      </c>
      <c r="C168" s="11">
        <f>Illim!B168</f>
        <v>18.521000000000001</v>
      </c>
      <c r="D168" s="11">
        <f t="shared" si="11"/>
        <v>1</v>
      </c>
      <c r="E168" s="11">
        <f t="shared" si="12"/>
        <v>10</v>
      </c>
      <c r="F168" s="11">
        <f t="shared" si="13"/>
        <v>60</v>
      </c>
      <c r="G168" s="11">
        <f t="shared" si="14"/>
        <v>60</v>
      </c>
      <c r="H168" s="11" cm="1">
        <f t="array" ref="H168">INDEX($K$10:$DI$8773,ROW(G168)-9,MATCH(G168,$K$10:$DI$10,0))</f>
        <v>17.263999999999999</v>
      </c>
      <c r="I168" s="11">
        <f>IF(INDEX(Effacement!$A$3:$Y$15,MATCH(Tests!D168,Effacement!$A$3:$A$15,0),MATCH(Tests!E168,Effacement!$A$3:$Y$3,0))=0,H168,C168)</f>
        <v>18.521000000000001</v>
      </c>
      <c r="K168" s="11">
        <v>15.531000000000001</v>
      </c>
      <c r="L168" s="11">
        <v>16.190999999999999</v>
      </c>
      <c r="M168" s="11">
        <v>16.942</v>
      </c>
      <c r="N168" s="11">
        <v>17.722999999999999</v>
      </c>
      <c r="O168" s="11">
        <v>18.582999999999998</v>
      </c>
      <c r="P168" s="11">
        <v>19.446000000000002</v>
      </c>
      <c r="Q168" s="11">
        <v>20.344999999999999</v>
      </c>
      <c r="R168" s="11">
        <v>21.219000000000001</v>
      </c>
      <c r="S168" s="11">
        <v>22.059000000000001</v>
      </c>
      <c r="T168" s="11">
        <v>22.827000000000002</v>
      </c>
      <c r="U168" s="11">
        <v>23.492999999999999</v>
      </c>
      <c r="V168" s="11">
        <v>24.033999999999999</v>
      </c>
      <c r="W168" s="11">
        <v>24.46</v>
      </c>
      <c r="X168" s="11">
        <v>24.478999999999999</v>
      </c>
      <c r="Y168" s="11">
        <v>24.369</v>
      </c>
      <c r="Z168" s="11">
        <v>24.11</v>
      </c>
      <c r="AA168" s="11">
        <v>23.706</v>
      </c>
      <c r="AB168" s="11">
        <v>23.155000000000001</v>
      </c>
      <c r="AC168" s="11">
        <v>22.446999999999999</v>
      </c>
      <c r="AD168" s="11">
        <v>21.605</v>
      </c>
      <c r="AE168" s="11">
        <v>20.725999999999999</v>
      </c>
      <c r="AF168" s="11">
        <v>19.805</v>
      </c>
      <c r="AG168" s="11">
        <v>18.93</v>
      </c>
      <c r="AH168" s="11">
        <v>18.059999999999999</v>
      </c>
      <c r="AI168" s="11">
        <v>17.263999999999999</v>
      </c>
    </row>
    <row r="169" spans="1:35" x14ac:dyDescent="0.3">
      <c r="A169" s="15">
        <v>32880.458333333336</v>
      </c>
      <c r="B169" s="11">
        <f>SsBackT!D169</f>
        <v>0</v>
      </c>
      <c r="C169" s="11">
        <f>Illim!B169</f>
        <v>27.643999999999998</v>
      </c>
      <c r="D169" s="11">
        <f t="shared" si="11"/>
        <v>1</v>
      </c>
      <c r="E169" s="11">
        <f t="shared" si="12"/>
        <v>11</v>
      </c>
      <c r="F169" s="11">
        <f t="shared" si="13"/>
        <v>60</v>
      </c>
      <c r="G169" s="11">
        <f t="shared" si="14"/>
        <v>60</v>
      </c>
      <c r="H169" s="11" cm="1">
        <f t="array" ref="H169">INDEX($K$10:$DI$8773,ROW(G169)-9,MATCH(G169,$K$10:$DI$10,0))</f>
        <v>25.09</v>
      </c>
      <c r="I169" s="11">
        <f>IF(INDEX(Effacement!$A$3:$Y$15,MATCH(Tests!D169,Effacement!$A$3:$A$15,0),MATCH(Tests!E169,Effacement!$A$3:$Y$3,0))=0,H169,C169)</f>
        <v>27.643999999999998</v>
      </c>
      <c r="K169" s="11">
        <v>23.53</v>
      </c>
      <c r="L169" s="11">
        <v>24.364999999999998</v>
      </c>
      <c r="M169" s="11">
        <v>25.312000000000001</v>
      </c>
      <c r="N169" s="11">
        <v>26.286000000000001</v>
      </c>
      <c r="O169" s="11">
        <v>27.355</v>
      </c>
      <c r="P169" s="11">
        <v>28.416</v>
      </c>
      <c r="Q169" s="11">
        <v>29.512</v>
      </c>
      <c r="R169" s="11">
        <v>30.565999999999999</v>
      </c>
      <c r="S169" s="11">
        <v>31.562000000000001</v>
      </c>
      <c r="T169" s="11">
        <v>32.447000000000003</v>
      </c>
      <c r="U169" s="11">
        <v>33.183</v>
      </c>
      <c r="V169" s="11">
        <v>33.74</v>
      </c>
      <c r="W169" s="11">
        <v>34.137</v>
      </c>
      <c r="X169" s="11">
        <v>33.981999999999999</v>
      </c>
      <c r="Y169" s="11">
        <v>33.658000000000001</v>
      </c>
      <c r="Z169" s="11">
        <v>33.152000000000001</v>
      </c>
      <c r="AA169" s="11">
        <v>32.487000000000002</v>
      </c>
      <c r="AB169" s="11">
        <v>31.701000000000001</v>
      </c>
      <c r="AC169" s="11">
        <v>30.841000000000001</v>
      </c>
      <c r="AD169" s="11">
        <v>29.914000000000001</v>
      </c>
      <c r="AE169" s="11">
        <v>28.991</v>
      </c>
      <c r="AF169" s="11">
        <v>28.009</v>
      </c>
      <c r="AG169" s="11">
        <v>27.048999999999999</v>
      </c>
      <c r="AH169" s="11">
        <v>26.04</v>
      </c>
      <c r="AI169" s="11">
        <v>25.09</v>
      </c>
    </row>
    <row r="170" spans="1:35" x14ac:dyDescent="0.3">
      <c r="A170" s="15">
        <v>32880.5</v>
      </c>
      <c r="B170" s="11">
        <f>SsBackT!D170</f>
        <v>0</v>
      </c>
      <c r="C170" s="11">
        <f>Illim!B170</f>
        <v>38.112000000000002</v>
      </c>
      <c r="D170" s="11">
        <f t="shared" si="11"/>
        <v>1</v>
      </c>
      <c r="E170" s="11">
        <f t="shared" si="12"/>
        <v>12</v>
      </c>
      <c r="F170" s="11">
        <f t="shared" si="13"/>
        <v>60</v>
      </c>
      <c r="G170" s="11">
        <f t="shared" si="14"/>
        <v>60</v>
      </c>
      <c r="H170" s="11" cm="1">
        <f t="array" ref="H170">INDEX($K$10:$DI$8773,ROW(G170)-9,MATCH(G170,$K$10:$DI$10,0))</f>
        <v>28.437000000000001</v>
      </c>
      <c r="I170" s="11">
        <f>IF(INDEX(Effacement!$A$3:$Y$15,MATCH(Tests!D170,Effacement!$A$3:$A$15,0),MATCH(Tests!E170,Effacement!$A$3:$Y$3,0))=0,H170,C170)</f>
        <v>38.112000000000002</v>
      </c>
      <c r="K170" s="11">
        <v>27.963000000000001</v>
      </c>
      <c r="L170" s="11">
        <v>28.866</v>
      </c>
      <c r="M170" s="11">
        <v>29.887</v>
      </c>
      <c r="N170" s="11">
        <v>30.93</v>
      </c>
      <c r="O170" s="11">
        <v>32.075000000000003</v>
      </c>
      <c r="P170" s="11">
        <v>33.203000000000003</v>
      </c>
      <c r="Q170" s="11">
        <v>34.365000000000002</v>
      </c>
      <c r="R170" s="11">
        <v>35.472999999999999</v>
      </c>
      <c r="S170" s="11">
        <v>36.51</v>
      </c>
      <c r="T170" s="11">
        <v>37.417000000000002</v>
      </c>
      <c r="U170" s="11">
        <v>38.148000000000003</v>
      </c>
      <c r="V170" s="11">
        <v>38.673999999999999</v>
      </c>
      <c r="W170" s="11">
        <v>39.014000000000003</v>
      </c>
      <c r="X170" s="11">
        <v>38.731000000000002</v>
      </c>
      <c r="Y170" s="11">
        <v>38.256999999999998</v>
      </c>
      <c r="Z170" s="11">
        <v>37.576000000000001</v>
      </c>
      <c r="AA170" s="11">
        <v>36.718000000000004</v>
      </c>
      <c r="AB170" s="11">
        <v>35.726999999999997</v>
      </c>
      <c r="AC170" s="11">
        <v>34.662999999999997</v>
      </c>
      <c r="AD170" s="11">
        <v>33.542999999999999</v>
      </c>
      <c r="AE170" s="11">
        <v>32.453000000000003</v>
      </c>
      <c r="AF170" s="11">
        <v>31.341999999999999</v>
      </c>
      <c r="AG170" s="11">
        <v>30.327999999999999</v>
      </c>
      <c r="AH170" s="11">
        <v>29.329000000000001</v>
      </c>
      <c r="AI170" s="11">
        <v>28.437000000000001</v>
      </c>
    </row>
    <row r="171" spans="1:35" x14ac:dyDescent="0.3">
      <c r="A171" s="15">
        <v>32880.541666666664</v>
      </c>
      <c r="B171" s="11">
        <f>SsBackT!D171</f>
        <v>0</v>
      </c>
      <c r="C171" s="11">
        <f>Illim!B171</f>
        <v>34.783000000000001</v>
      </c>
      <c r="D171" s="11">
        <f t="shared" si="11"/>
        <v>1</v>
      </c>
      <c r="E171" s="11">
        <f t="shared" si="12"/>
        <v>13</v>
      </c>
      <c r="F171" s="11">
        <f t="shared" si="13"/>
        <v>60</v>
      </c>
      <c r="G171" s="11">
        <f t="shared" si="14"/>
        <v>60</v>
      </c>
      <c r="H171" s="11" cm="1">
        <f t="array" ref="H171">INDEX($K$10:$DI$8773,ROW(G171)-9,MATCH(G171,$K$10:$DI$10,0))</f>
        <v>27.048999999999999</v>
      </c>
      <c r="I171" s="11">
        <f>IF(INDEX(Effacement!$A$3:$Y$15,MATCH(Tests!D171,Effacement!$A$3:$A$15,0),MATCH(Tests!E171,Effacement!$A$3:$Y$3,0))=0,H171,C171)</f>
        <v>34.783000000000001</v>
      </c>
      <c r="K171" s="11">
        <v>28.111000000000001</v>
      </c>
      <c r="L171" s="11">
        <v>29.018999999999998</v>
      </c>
      <c r="M171" s="11">
        <v>30.009</v>
      </c>
      <c r="N171" s="11">
        <v>30.998000000000001</v>
      </c>
      <c r="O171" s="11">
        <v>32.07</v>
      </c>
      <c r="P171" s="11">
        <v>33.113999999999997</v>
      </c>
      <c r="Q171" s="11">
        <v>34.183999999999997</v>
      </c>
      <c r="R171" s="11">
        <v>35.195</v>
      </c>
      <c r="S171" s="11">
        <v>36.131999999999998</v>
      </c>
      <c r="T171" s="11">
        <v>36.939</v>
      </c>
      <c r="U171" s="11">
        <v>37.572000000000003</v>
      </c>
      <c r="V171" s="11">
        <v>38.002000000000002</v>
      </c>
      <c r="W171" s="11">
        <v>38.249000000000002</v>
      </c>
      <c r="X171" s="11">
        <v>37.884</v>
      </c>
      <c r="Y171" s="11">
        <v>37.332999999999998</v>
      </c>
      <c r="Z171" s="11">
        <v>36.579000000000001</v>
      </c>
      <c r="AA171" s="11">
        <v>35.655000000000001</v>
      </c>
      <c r="AB171" s="11">
        <v>34.603000000000002</v>
      </c>
      <c r="AC171" s="11">
        <v>33.482999999999997</v>
      </c>
      <c r="AD171" s="11">
        <v>32.311</v>
      </c>
      <c r="AE171" s="11">
        <v>31.175000000000001</v>
      </c>
      <c r="AF171" s="11">
        <v>30.024000000000001</v>
      </c>
      <c r="AG171" s="11">
        <v>28.975999999999999</v>
      </c>
      <c r="AH171" s="11">
        <v>27.952000000000002</v>
      </c>
      <c r="AI171" s="11">
        <v>27.048999999999999</v>
      </c>
    </row>
    <row r="172" spans="1:35" x14ac:dyDescent="0.3">
      <c r="A172" s="15">
        <v>32880.583333333336</v>
      </c>
      <c r="B172" s="11">
        <f>SsBackT!D172</f>
        <v>0</v>
      </c>
      <c r="C172" s="11">
        <f>Illim!B172</f>
        <v>24.309000000000001</v>
      </c>
      <c r="D172" s="11">
        <f t="shared" si="11"/>
        <v>1</v>
      </c>
      <c r="E172" s="11">
        <f t="shared" si="12"/>
        <v>14</v>
      </c>
      <c r="F172" s="11">
        <f t="shared" si="13"/>
        <v>60</v>
      </c>
      <c r="G172" s="11">
        <f t="shared" si="14"/>
        <v>60</v>
      </c>
      <c r="H172" s="11" cm="1">
        <f t="array" ref="H172">INDEX($K$10:$DI$8773,ROW(G172)-9,MATCH(G172,$K$10:$DI$10,0))</f>
        <v>22.547000000000001</v>
      </c>
      <c r="I172" s="11">
        <f>IF(INDEX(Effacement!$A$3:$Y$15,MATCH(Tests!D172,Effacement!$A$3:$A$15,0),MATCH(Tests!E172,Effacement!$A$3:$Y$3,0))=0,H172,C172)</f>
        <v>24.309000000000001</v>
      </c>
      <c r="K172" s="11">
        <v>24.190999999999999</v>
      </c>
      <c r="L172" s="11">
        <v>25.175999999999998</v>
      </c>
      <c r="M172" s="11">
        <v>26.242999999999999</v>
      </c>
      <c r="N172" s="11">
        <v>27.297999999999998</v>
      </c>
      <c r="O172" s="11">
        <v>28.387</v>
      </c>
      <c r="P172" s="11">
        <v>29.378</v>
      </c>
      <c r="Q172" s="11">
        <v>30.314</v>
      </c>
      <c r="R172" s="11">
        <v>31.152999999999999</v>
      </c>
      <c r="S172" s="11">
        <v>31.9</v>
      </c>
      <c r="T172" s="11">
        <v>32.517000000000003</v>
      </c>
      <c r="U172" s="11">
        <v>32.972999999999999</v>
      </c>
      <c r="V172" s="11">
        <v>33.247</v>
      </c>
      <c r="W172" s="11">
        <v>33.360999999999997</v>
      </c>
      <c r="X172" s="11">
        <v>32.932000000000002</v>
      </c>
      <c r="Y172" s="11">
        <v>32.341999999999999</v>
      </c>
      <c r="Z172" s="11">
        <v>31.579000000000001</v>
      </c>
      <c r="AA172" s="11">
        <v>30.670999999999999</v>
      </c>
      <c r="AB172" s="11">
        <v>29.655999999999999</v>
      </c>
      <c r="AC172" s="11">
        <v>28.587</v>
      </c>
      <c r="AD172" s="11">
        <v>27.478000000000002</v>
      </c>
      <c r="AE172" s="11">
        <v>26.404</v>
      </c>
      <c r="AF172" s="11">
        <v>25.324999999999999</v>
      </c>
      <c r="AG172" s="11">
        <v>24.341999999999999</v>
      </c>
      <c r="AH172" s="11">
        <v>23.388999999999999</v>
      </c>
      <c r="AI172" s="11">
        <v>22.547000000000001</v>
      </c>
    </row>
    <row r="173" spans="1:35" x14ac:dyDescent="0.3">
      <c r="A173" s="15">
        <v>32880.625</v>
      </c>
      <c r="B173" s="11">
        <f>SsBackT!D173</f>
        <v>0</v>
      </c>
      <c r="C173" s="11">
        <f>Illim!B173</f>
        <v>16.571999999999999</v>
      </c>
      <c r="D173" s="11">
        <f t="shared" si="11"/>
        <v>1</v>
      </c>
      <c r="E173" s="11">
        <f t="shared" si="12"/>
        <v>15</v>
      </c>
      <c r="F173" s="11">
        <f t="shared" si="13"/>
        <v>60</v>
      </c>
      <c r="G173" s="11">
        <f t="shared" si="14"/>
        <v>60</v>
      </c>
      <c r="H173" s="11" cm="1">
        <f t="array" ref="H173">INDEX($K$10:$DI$8773,ROW(G173)-9,MATCH(G173,$K$10:$DI$10,0))</f>
        <v>11.507</v>
      </c>
      <c r="I173" s="11">
        <f>IF(INDEX(Effacement!$A$3:$Y$15,MATCH(Tests!D173,Effacement!$A$3:$A$15,0),MATCH(Tests!E173,Effacement!$A$3:$Y$3,0))=0,H173,C173)</f>
        <v>16.571999999999999</v>
      </c>
      <c r="K173" s="11">
        <v>13.19</v>
      </c>
      <c r="L173" s="11">
        <v>13.872999999999999</v>
      </c>
      <c r="M173" s="11">
        <v>14.622999999999999</v>
      </c>
      <c r="N173" s="11">
        <v>15.388</v>
      </c>
      <c r="O173" s="11">
        <v>16.2</v>
      </c>
      <c r="P173" s="11">
        <v>16.992000000000001</v>
      </c>
      <c r="Q173" s="11">
        <v>17.774999999999999</v>
      </c>
      <c r="R173" s="11">
        <v>18.481000000000002</v>
      </c>
      <c r="S173" s="11">
        <v>19.056999999999999</v>
      </c>
      <c r="T173" s="11">
        <v>19.420000000000002</v>
      </c>
      <c r="U173" s="11">
        <v>19.597000000000001</v>
      </c>
      <c r="V173" s="11">
        <v>19.622</v>
      </c>
      <c r="W173" s="11">
        <v>19.529</v>
      </c>
      <c r="X173" s="11">
        <v>19.097999999999999</v>
      </c>
      <c r="Y173" s="11">
        <v>18.573</v>
      </c>
      <c r="Z173" s="11">
        <v>17.946000000000002</v>
      </c>
      <c r="AA173" s="11">
        <v>17.241</v>
      </c>
      <c r="AB173" s="11">
        <v>16.484999999999999</v>
      </c>
      <c r="AC173" s="11">
        <v>15.705</v>
      </c>
      <c r="AD173" s="11">
        <v>14.912000000000001</v>
      </c>
      <c r="AE173" s="11">
        <v>14.151999999999999</v>
      </c>
      <c r="AF173" s="11">
        <v>13.403</v>
      </c>
      <c r="AG173" s="11">
        <v>12.724</v>
      </c>
      <c r="AH173" s="11">
        <v>12.076000000000001</v>
      </c>
      <c r="AI173" s="11">
        <v>11.507</v>
      </c>
    </row>
    <row r="174" spans="1:35" x14ac:dyDescent="0.3">
      <c r="A174" s="15">
        <v>32880.666666666664</v>
      </c>
      <c r="B174" s="11">
        <f>SsBackT!D174</f>
        <v>0</v>
      </c>
      <c r="C174" s="11">
        <f>Illim!B174</f>
        <v>6.8293999999999997</v>
      </c>
      <c r="D174" s="11">
        <f t="shared" si="11"/>
        <v>1</v>
      </c>
      <c r="E174" s="11">
        <f t="shared" si="12"/>
        <v>16</v>
      </c>
      <c r="F174" s="11">
        <f t="shared" si="13"/>
        <v>60</v>
      </c>
      <c r="G174" s="11">
        <f t="shared" si="14"/>
        <v>60</v>
      </c>
      <c r="H174" s="11" cm="1">
        <f t="array" ref="H174">INDEX($K$10:$DI$8773,ROW(G174)-9,MATCH(G174,$K$10:$DI$10,0))</f>
        <v>-1.32E-2</v>
      </c>
      <c r="I174" s="11">
        <f>IF(INDEX(Effacement!$A$3:$Y$15,MATCH(Tests!D174,Effacement!$A$3:$A$15,0),MATCH(Tests!E174,Effacement!$A$3:$Y$3,0))=0,H174,C174)</f>
        <v>6.8293999999999997</v>
      </c>
      <c r="K174" s="11">
        <v>-1.32E-2</v>
      </c>
      <c r="L174" s="11">
        <v>-1.32E-2</v>
      </c>
      <c r="M174" s="11">
        <v>-1.32E-2</v>
      </c>
      <c r="N174" s="11">
        <v>-1.32E-2</v>
      </c>
      <c r="O174" s="11">
        <v>5.5491000000000001</v>
      </c>
      <c r="P174" s="11">
        <v>5.8388</v>
      </c>
      <c r="Q174" s="11">
        <v>6.1456</v>
      </c>
      <c r="R174" s="11">
        <v>6.4577999999999998</v>
      </c>
      <c r="S174" s="11">
        <v>6.8855000000000004</v>
      </c>
      <c r="T174" s="11">
        <v>7.2816999999999998</v>
      </c>
      <c r="U174" s="11">
        <v>7.5655999999999999</v>
      </c>
      <c r="V174" s="11">
        <v>7.6433</v>
      </c>
      <c r="W174" s="11">
        <v>7.4870999999999999</v>
      </c>
      <c r="X174" s="11">
        <v>7.1050000000000004</v>
      </c>
      <c r="Y174" s="11">
        <v>6.6479999999999997</v>
      </c>
      <c r="Z174" s="11">
        <v>6.1428000000000003</v>
      </c>
      <c r="AA174" s="11">
        <v>5.6109</v>
      </c>
      <c r="AB174" s="11">
        <v>-1.32E-2</v>
      </c>
      <c r="AC174" s="11">
        <v>-1.32E-2</v>
      </c>
      <c r="AD174" s="11">
        <v>-1.32E-2</v>
      </c>
      <c r="AE174" s="11">
        <v>-1.32E-2</v>
      </c>
      <c r="AF174" s="11">
        <v>-1.32E-2</v>
      </c>
      <c r="AG174" s="11">
        <v>-1.32E-2</v>
      </c>
      <c r="AH174" s="11">
        <v>-1.32E-2</v>
      </c>
      <c r="AI174" s="11">
        <v>-1.32E-2</v>
      </c>
    </row>
    <row r="175" spans="1:35" x14ac:dyDescent="0.3">
      <c r="A175" s="15">
        <v>32880.708333333336</v>
      </c>
      <c r="B175" s="11">
        <f>SsBackT!D175</f>
        <v>0</v>
      </c>
      <c r="C175" s="11">
        <f>Illim!B175</f>
        <v>-1.32E-2</v>
      </c>
      <c r="D175" s="11">
        <f t="shared" si="11"/>
        <v>1</v>
      </c>
      <c r="E175" s="11">
        <f t="shared" si="12"/>
        <v>17</v>
      </c>
      <c r="F175" s="11">
        <f t="shared" si="13"/>
        <v>60</v>
      </c>
      <c r="G175" s="11">
        <f t="shared" si="14"/>
        <v>60</v>
      </c>
      <c r="H175" s="11" cm="1">
        <f t="array" ref="H175">INDEX($K$10:$DI$8773,ROW(G175)-9,MATCH(G175,$K$10:$DI$10,0))</f>
        <v>-1.32E-2</v>
      </c>
      <c r="I175" s="11">
        <f>IF(INDEX(Effacement!$A$3:$Y$15,MATCH(Tests!D175,Effacement!$A$3:$A$15,0),MATCH(Tests!E175,Effacement!$A$3:$Y$3,0))=0,H175,C175)</f>
        <v>-1.32E-2</v>
      </c>
      <c r="K175" s="11">
        <v>-1.32E-2</v>
      </c>
      <c r="L175" s="11">
        <v>-1.32E-2</v>
      </c>
      <c r="M175" s="11">
        <v>-1.32E-2</v>
      </c>
      <c r="N175" s="11">
        <v>-1.32E-2</v>
      </c>
      <c r="O175" s="11">
        <v>-1.32E-2</v>
      </c>
      <c r="P175" s="11">
        <v>-1.32E-2</v>
      </c>
      <c r="Q175" s="11">
        <v>-1.32E-2</v>
      </c>
      <c r="R175" s="11">
        <v>-1.32E-2</v>
      </c>
      <c r="S175" s="11">
        <v>-1.32E-2</v>
      </c>
      <c r="T175" s="11">
        <v>-1.32E-2</v>
      </c>
      <c r="U175" s="11">
        <v>-1.32E-2</v>
      </c>
      <c r="V175" s="11">
        <v>-1.32E-2</v>
      </c>
      <c r="W175" s="11">
        <v>-1.32E-2</v>
      </c>
      <c r="X175" s="11">
        <v>-1.32E-2</v>
      </c>
      <c r="Y175" s="11">
        <v>-1.32E-2</v>
      </c>
      <c r="Z175" s="11">
        <v>-1.32E-2</v>
      </c>
      <c r="AA175" s="11">
        <v>-1.32E-2</v>
      </c>
      <c r="AB175" s="11">
        <v>-1.32E-2</v>
      </c>
      <c r="AC175" s="11">
        <v>-1.32E-2</v>
      </c>
      <c r="AD175" s="11">
        <v>-1.32E-2</v>
      </c>
      <c r="AE175" s="11">
        <v>-1.32E-2</v>
      </c>
      <c r="AF175" s="11">
        <v>-1.32E-2</v>
      </c>
      <c r="AG175" s="11">
        <v>-1.32E-2</v>
      </c>
      <c r="AH175" s="11">
        <v>-1.32E-2</v>
      </c>
      <c r="AI175" s="11">
        <v>-1.32E-2</v>
      </c>
    </row>
    <row r="176" spans="1:35" x14ac:dyDescent="0.3">
      <c r="A176" s="15">
        <v>32880.75</v>
      </c>
      <c r="B176" s="11">
        <f>SsBackT!D176</f>
        <v>0</v>
      </c>
      <c r="C176" s="11">
        <f>Illim!B176</f>
        <v>-1.32E-2</v>
      </c>
      <c r="D176" s="11">
        <f t="shared" si="11"/>
        <v>1</v>
      </c>
      <c r="E176" s="11">
        <f t="shared" si="12"/>
        <v>18</v>
      </c>
      <c r="F176" s="11">
        <f t="shared" si="13"/>
        <v>60</v>
      </c>
      <c r="G176" s="11">
        <f t="shared" si="14"/>
        <v>60</v>
      </c>
      <c r="H176" s="11" cm="1">
        <f t="array" ref="H176">INDEX($K$10:$DI$8773,ROW(G176)-9,MATCH(G176,$K$10:$DI$10,0))</f>
        <v>-1.32E-2</v>
      </c>
      <c r="I176" s="11">
        <f>IF(INDEX(Effacement!$A$3:$Y$15,MATCH(Tests!D176,Effacement!$A$3:$A$15,0),MATCH(Tests!E176,Effacement!$A$3:$Y$3,0))=0,H176,C176)</f>
        <v>-1.32E-2</v>
      </c>
      <c r="K176" s="11">
        <v>-1.32E-2</v>
      </c>
      <c r="L176" s="11">
        <v>-1.32E-2</v>
      </c>
      <c r="M176" s="11">
        <v>-1.32E-2</v>
      </c>
      <c r="N176" s="11">
        <v>-1.32E-2</v>
      </c>
      <c r="O176" s="11">
        <v>-1.32E-2</v>
      </c>
      <c r="P176" s="11">
        <v>-1.32E-2</v>
      </c>
      <c r="Q176" s="11">
        <v>-1.32E-2</v>
      </c>
      <c r="R176" s="11">
        <v>-1.32E-2</v>
      </c>
      <c r="S176" s="11">
        <v>-1.32E-2</v>
      </c>
      <c r="T176" s="11">
        <v>-1.32E-2</v>
      </c>
      <c r="U176" s="11">
        <v>-1.32E-2</v>
      </c>
      <c r="V176" s="11">
        <v>-1.32E-2</v>
      </c>
      <c r="W176" s="11">
        <v>-1.32E-2</v>
      </c>
      <c r="X176" s="11">
        <v>-1.32E-2</v>
      </c>
      <c r="Y176" s="11">
        <v>-1.32E-2</v>
      </c>
      <c r="Z176" s="11">
        <v>-1.32E-2</v>
      </c>
      <c r="AA176" s="11">
        <v>-1.32E-2</v>
      </c>
      <c r="AB176" s="11">
        <v>-1.32E-2</v>
      </c>
      <c r="AC176" s="11">
        <v>-1.32E-2</v>
      </c>
      <c r="AD176" s="11">
        <v>-1.32E-2</v>
      </c>
      <c r="AE176" s="11">
        <v>-1.32E-2</v>
      </c>
      <c r="AF176" s="11">
        <v>-1.32E-2</v>
      </c>
      <c r="AG176" s="11">
        <v>-1.32E-2</v>
      </c>
      <c r="AH176" s="11">
        <v>-1.32E-2</v>
      </c>
      <c r="AI176" s="11">
        <v>-1.32E-2</v>
      </c>
    </row>
    <row r="177" spans="1:35" x14ac:dyDescent="0.3">
      <c r="A177" s="15">
        <v>32880.791666666664</v>
      </c>
      <c r="B177" s="11">
        <f>SsBackT!D177</f>
        <v>0</v>
      </c>
      <c r="C177" s="11">
        <f>Illim!B177</f>
        <v>-1.32E-2</v>
      </c>
      <c r="D177" s="11">
        <f t="shared" si="11"/>
        <v>1</v>
      </c>
      <c r="E177" s="11">
        <f t="shared" si="12"/>
        <v>19</v>
      </c>
      <c r="F177" s="11">
        <f t="shared" si="13"/>
        <v>60</v>
      </c>
      <c r="G177" s="11">
        <f t="shared" si="14"/>
        <v>60</v>
      </c>
      <c r="H177" s="11" cm="1">
        <f t="array" ref="H177">INDEX($K$10:$DI$8773,ROW(G177)-9,MATCH(G177,$K$10:$DI$10,0))</f>
        <v>-1.32E-2</v>
      </c>
      <c r="I177" s="11">
        <f>IF(INDEX(Effacement!$A$3:$Y$15,MATCH(Tests!D177,Effacement!$A$3:$A$15,0),MATCH(Tests!E177,Effacement!$A$3:$Y$3,0))=0,H177,C177)</f>
        <v>-1.32E-2</v>
      </c>
      <c r="K177" s="11">
        <v>-1.32E-2</v>
      </c>
      <c r="L177" s="11">
        <v>-1.32E-2</v>
      </c>
      <c r="M177" s="11">
        <v>-1.32E-2</v>
      </c>
      <c r="N177" s="11">
        <v>-1.32E-2</v>
      </c>
      <c r="O177" s="11">
        <v>-1.32E-2</v>
      </c>
      <c r="P177" s="11">
        <v>-1.32E-2</v>
      </c>
      <c r="Q177" s="11">
        <v>-1.32E-2</v>
      </c>
      <c r="R177" s="11">
        <v>-1.32E-2</v>
      </c>
      <c r="S177" s="11">
        <v>-1.32E-2</v>
      </c>
      <c r="T177" s="11">
        <v>-1.32E-2</v>
      </c>
      <c r="U177" s="11">
        <v>-1.32E-2</v>
      </c>
      <c r="V177" s="11">
        <v>-1.32E-2</v>
      </c>
      <c r="W177" s="11">
        <v>-1.32E-2</v>
      </c>
      <c r="X177" s="11">
        <v>-1.32E-2</v>
      </c>
      <c r="Y177" s="11">
        <v>-1.32E-2</v>
      </c>
      <c r="Z177" s="11">
        <v>-1.32E-2</v>
      </c>
      <c r="AA177" s="11">
        <v>-1.32E-2</v>
      </c>
      <c r="AB177" s="11">
        <v>-1.32E-2</v>
      </c>
      <c r="AC177" s="11">
        <v>-1.32E-2</v>
      </c>
      <c r="AD177" s="11">
        <v>-1.32E-2</v>
      </c>
      <c r="AE177" s="11">
        <v>-1.32E-2</v>
      </c>
      <c r="AF177" s="11">
        <v>-1.32E-2</v>
      </c>
      <c r="AG177" s="11">
        <v>-1.32E-2</v>
      </c>
      <c r="AH177" s="11">
        <v>-1.32E-2</v>
      </c>
      <c r="AI177" s="11">
        <v>-1.32E-2</v>
      </c>
    </row>
    <row r="178" spans="1:35" x14ac:dyDescent="0.3">
      <c r="A178" s="15">
        <v>32880.833333333336</v>
      </c>
      <c r="B178" s="11">
        <f>SsBackT!D178</f>
        <v>0</v>
      </c>
      <c r="C178" s="11">
        <f>Illim!B178</f>
        <v>-1.32E-2</v>
      </c>
      <c r="D178" s="11">
        <f t="shared" si="11"/>
        <v>1</v>
      </c>
      <c r="E178" s="11">
        <f t="shared" si="12"/>
        <v>20</v>
      </c>
      <c r="F178" s="11">
        <f t="shared" si="13"/>
        <v>60</v>
      </c>
      <c r="G178" s="11">
        <f t="shared" si="14"/>
        <v>60</v>
      </c>
      <c r="H178" s="11" cm="1">
        <f t="array" ref="H178">INDEX($K$10:$DI$8773,ROW(G178)-9,MATCH(G178,$K$10:$DI$10,0))</f>
        <v>-1.32E-2</v>
      </c>
      <c r="I178" s="11">
        <f>IF(INDEX(Effacement!$A$3:$Y$15,MATCH(Tests!D178,Effacement!$A$3:$A$15,0),MATCH(Tests!E178,Effacement!$A$3:$Y$3,0))=0,H178,C178)</f>
        <v>-1.32E-2</v>
      </c>
      <c r="K178" s="11">
        <v>-1.32E-2</v>
      </c>
      <c r="L178" s="11">
        <v>-1.32E-2</v>
      </c>
      <c r="M178" s="11">
        <v>-1.32E-2</v>
      </c>
      <c r="N178" s="11">
        <v>-1.32E-2</v>
      </c>
      <c r="O178" s="11">
        <v>-1.32E-2</v>
      </c>
      <c r="P178" s="11">
        <v>-1.32E-2</v>
      </c>
      <c r="Q178" s="11">
        <v>-1.32E-2</v>
      </c>
      <c r="R178" s="11">
        <v>-1.32E-2</v>
      </c>
      <c r="S178" s="11">
        <v>-1.32E-2</v>
      </c>
      <c r="T178" s="11">
        <v>-1.32E-2</v>
      </c>
      <c r="U178" s="11">
        <v>-1.32E-2</v>
      </c>
      <c r="V178" s="11">
        <v>-1.32E-2</v>
      </c>
      <c r="W178" s="11">
        <v>-1.32E-2</v>
      </c>
      <c r="X178" s="11">
        <v>-1.32E-2</v>
      </c>
      <c r="Y178" s="11">
        <v>-1.32E-2</v>
      </c>
      <c r="Z178" s="11">
        <v>-1.32E-2</v>
      </c>
      <c r="AA178" s="11">
        <v>-1.32E-2</v>
      </c>
      <c r="AB178" s="11">
        <v>-1.32E-2</v>
      </c>
      <c r="AC178" s="11">
        <v>-1.32E-2</v>
      </c>
      <c r="AD178" s="11">
        <v>-1.32E-2</v>
      </c>
      <c r="AE178" s="11">
        <v>-1.32E-2</v>
      </c>
      <c r="AF178" s="11">
        <v>-1.32E-2</v>
      </c>
      <c r="AG178" s="11">
        <v>-1.32E-2</v>
      </c>
      <c r="AH178" s="11">
        <v>-1.32E-2</v>
      </c>
      <c r="AI178" s="11">
        <v>-1.32E-2</v>
      </c>
    </row>
    <row r="179" spans="1:35" x14ac:dyDescent="0.3">
      <c r="A179" s="15">
        <v>32880.875</v>
      </c>
      <c r="B179" s="11">
        <f>SsBackT!D179</f>
        <v>0</v>
      </c>
      <c r="C179" s="11">
        <f>Illim!B179</f>
        <v>-1.32E-2</v>
      </c>
      <c r="D179" s="11">
        <f t="shared" si="11"/>
        <v>1</v>
      </c>
      <c r="E179" s="11">
        <f t="shared" si="12"/>
        <v>21</v>
      </c>
      <c r="F179" s="11">
        <f t="shared" si="13"/>
        <v>60</v>
      </c>
      <c r="G179" s="11">
        <f t="shared" si="14"/>
        <v>60</v>
      </c>
      <c r="H179" s="11" cm="1">
        <f t="array" ref="H179">INDEX($K$10:$DI$8773,ROW(G179)-9,MATCH(G179,$K$10:$DI$10,0))</f>
        <v>-1.32E-2</v>
      </c>
      <c r="I179" s="11">
        <f>IF(INDEX(Effacement!$A$3:$Y$15,MATCH(Tests!D179,Effacement!$A$3:$A$15,0),MATCH(Tests!E179,Effacement!$A$3:$Y$3,0))=0,H179,C179)</f>
        <v>-1.32E-2</v>
      </c>
      <c r="K179" s="11">
        <v>-1.32E-2</v>
      </c>
      <c r="L179" s="11">
        <v>-1.32E-2</v>
      </c>
      <c r="M179" s="11">
        <v>-1.32E-2</v>
      </c>
      <c r="N179" s="11">
        <v>-1.32E-2</v>
      </c>
      <c r="O179" s="11">
        <v>-1.32E-2</v>
      </c>
      <c r="P179" s="11">
        <v>-1.32E-2</v>
      </c>
      <c r="Q179" s="11">
        <v>-1.32E-2</v>
      </c>
      <c r="R179" s="11">
        <v>-1.32E-2</v>
      </c>
      <c r="S179" s="11">
        <v>-1.32E-2</v>
      </c>
      <c r="T179" s="11">
        <v>-1.32E-2</v>
      </c>
      <c r="U179" s="11">
        <v>-1.32E-2</v>
      </c>
      <c r="V179" s="11">
        <v>-1.32E-2</v>
      </c>
      <c r="W179" s="11">
        <v>-1.32E-2</v>
      </c>
      <c r="X179" s="11">
        <v>-1.32E-2</v>
      </c>
      <c r="Y179" s="11">
        <v>-1.32E-2</v>
      </c>
      <c r="Z179" s="11">
        <v>-1.32E-2</v>
      </c>
      <c r="AA179" s="11">
        <v>-1.32E-2</v>
      </c>
      <c r="AB179" s="11">
        <v>-1.32E-2</v>
      </c>
      <c r="AC179" s="11">
        <v>-1.32E-2</v>
      </c>
      <c r="AD179" s="11">
        <v>-1.32E-2</v>
      </c>
      <c r="AE179" s="11">
        <v>-1.32E-2</v>
      </c>
      <c r="AF179" s="11">
        <v>-1.32E-2</v>
      </c>
      <c r="AG179" s="11">
        <v>-1.32E-2</v>
      </c>
      <c r="AH179" s="11">
        <v>-1.32E-2</v>
      </c>
      <c r="AI179" s="11">
        <v>-1.32E-2</v>
      </c>
    </row>
    <row r="180" spans="1:35" x14ac:dyDescent="0.3">
      <c r="A180" s="15">
        <v>32880.916666666664</v>
      </c>
      <c r="B180" s="11">
        <f>SsBackT!D180</f>
        <v>0</v>
      </c>
      <c r="C180" s="11">
        <f>Illim!B180</f>
        <v>-1.32E-2</v>
      </c>
      <c r="D180" s="11">
        <f t="shared" si="11"/>
        <v>1</v>
      </c>
      <c r="E180" s="11">
        <f t="shared" si="12"/>
        <v>22</v>
      </c>
      <c r="F180" s="11">
        <f t="shared" si="13"/>
        <v>60</v>
      </c>
      <c r="G180" s="11">
        <f t="shared" si="14"/>
        <v>60</v>
      </c>
      <c r="H180" s="11" cm="1">
        <f t="array" ref="H180">INDEX($K$10:$DI$8773,ROW(G180)-9,MATCH(G180,$K$10:$DI$10,0))</f>
        <v>-1.32E-2</v>
      </c>
      <c r="I180" s="11">
        <f>IF(INDEX(Effacement!$A$3:$Y$15,MATCH(Tests!D180,Effacement!$A$3:$A$15,0),MATCH(Tests!E180,Effacement!$A$3:$Y$3,0))=0,H180,C180)</f>
        <v>-1.32E-2</v>
      </c>
      <c r="K180" s="11">
        <v>-1.32E-2</v>
      </c>
      <c r="L180" s="11">
        <v>-1.32E-2</v>
      </c>
      <c r="M180" s="11">
        <v>-1.32E-2</v>
      </c>
      <c r="N180" s="11">
        <v>-1.32E-2</v>
      </c>
      <c r="O180" s="11">
        <v>-1.32E-2</v>
      </c>
      <c r="P180" s="11">
        <v>-1.32E-2</v>
      </c>
      <c r="Q180" s="11">
        <v>-1.32E-2</v>
      </c>
      <c r="R180" s="11">
        <v>-1.32E-2</v>
      </c>
      <c r="S180" s="11">
        <v>-1.32E-2</v>
      </c>
      <c r="T180" s="11">
        <v>-1.32E-2</v>
      </c>
      <c r="U180" s="11">
        <v>-1.32E-2</v>
      </c>
      <c r="V180" s="11">
        <v>-1.32E-2</v>
      </c>
      <c r="W180" s="11">
        <v>-1.32E-2</v>
      </c>
      <c r="X180" s="11">
        <v>-1.32E-2</v>
      </c>
      <c r="Y180" s="11">
        <v>-1.32E-2</v>
      </c>
      <c r="Z180" s="11">
        <v>-1.32E-2</v>
      </c>
      <c r="AA180" s="11">
        <v>-1.32E-2</v>
      </c>
      <c r="AB180" s="11">
        <v>-1.32E-2</v>
      </c>
      <c r="AC180" s="11">
        <v>-1.32E-2</v>
      </c>
      <c r="AD180" s="11">
        <v>-1.32E-2</v>
      </c>
      <c r="AE180" s="11">
        <v>-1.32E-2</v>
      </c>
      <c r="AF180" s="11">
        <v>-1.32E-2</v>
      </c>
      <c r="AG180" s="11">
        <v>-1.32E-2</v>
      </c>
      <c r="AH180" s="11">
        <v>-1.32E-2</v>
      </c>
      <c r="AI180" s="11">
        <v>-1.32E-2</v>
      </c>
    </row>
    <row r="181" spans="1:35" x14ac:dyDescent="0.3">
      <c r="A181" s="15">
        <v>32880.958333333336</v>
      </c>
      <c r="B181" s="11">
        <f>SsBackT!D181</f>
        <v>0</v>
      </c>
      <c r="C181" s="11">
        <f>Illim!B181</f>
        <v>-1.32E-2</v>
      </c>
      <c r="D181" s="11">
        <f t="shared" si="11"/>
        <v>1</v>
      </c>
      <c r="E181" s="11">
        <f t="shared" si="12"/>
        <v>23</v>
      </c>
      <c r="F181" s="11">
        <f t="shared" si="13"/>
        <v>60</v>
      </c>
      <c r="G181" s="11">
        <f t="shared" si="14"/>
        <v>60</v>
      </c>
      <c r="H181" s="11" cm="1">
        <f t="array" ref="H181">INDEX($K$10:$DI$8773,ROW(G181)-9,MATCH(G181,$K$10:$DI$10,0))</f>
        <v>-1.32E-2</v>
      </c>
      <c r="I181" s="11">
        <f>IF(INDEX(Effacement!$A$3:$Y$15,MATCH(Tests!D181,Effacement!$A$3:$A$15,0),MATCH(Tests!E181,Effacement!$A$3:$Y$3,0))=0,H181,C181)</f>
        <v>-1.32E-2</v>
      </c>
      <c r="K181" s="11">
        <v>-1.32E-2</v>
      </c>
      <c r="L181" s="11">
        <v>-1.32E-2</v>
      </c>
      <c r="M181" s="11">
        <v>-1.32E-2</v>
      </c>
      <c r="N181" s="11">
        <v>-1.32E-2</v>
      </c>
      <c r="O181" s="11">
        <v>-1.32E-2</v>
      </c>
      <c r="P181" s="11">
        <v>-1.32E-2</v>
      </c>
      <c r="Q181" s="11">
        <v>-1.32E-2</v>
      </c>
      <c r="R181" s="11">
        <v>-1.32E-2</v>
      </c>
      <c r="S181" s="11">
        <v>-1.32E-2</v>
      </c>
      <c r="T181" s="11">
        <v>-1.32E-2</v>
      </c>
      <c r="U181" s="11">
        <v>-1.32E-2</v>
      </c>
      <c r="V181" s="11">
        <v>-1.32E-2</v>
      </c>
      <c r="W181" s="11">
        <v>-1.32E-2</v>
      </c>
      <c r="X181" s="11">
        <v>-1.32E-2</v>
      </c>
      <c r="Y181" s="11">
        <v>-1.32E-2</v>
      </c>
      <c r="Z181" s="11">
        <v>-1.32E-2</v>
      </c>
      <c r="AA181" s="11">
        <v>-1.32E-2</v>
      </c>
      <c r="AB181" s="11">
        <v>-1.32E-2</v>
      </c>
      <c r="AC181" s="11">
        <v>-1.32E-2</v>
      </c>
      <c r="AD181" s="11">
        <v>-1.32E-2</v>
      </c>
      <c r="AE181" s="11">
        <v>-1.32E-2</v>
      </c>
      <c r="AF181" s="11">
        <v>-1.32E-2</v>
      </c>
      <c r="AG181" s="11">
        <v>-1.32E-2</v>
      </c>
      <c r="AH181" s="11">
        <v>-1.32E-2</v>
      </c>
      <c r="AI181" s="11">
        <v>-1.32E-2</v>
      </c>
    </row>
    <row r="182" spans="1:35" x14ac:dyDescent="0.3">
      <c r="A182" s="15">
        <v>32881</v>
      </c>
      <c r="B182" s="11">
        <f>SsBackT!D182</f>
        <v>0</v>
      </c>
      <c r="C182" s="11">
        <f>Illim!B182</f>
        <v>-1.32E-2</v>
      </c>
      <c r="D182" s="11">
        <f t="shared" si="11"/>
        <v>1</v>
      </c>
      <c r="E182" s="11">
        <f t="shared" si="12"/>
        <v>0</v>
      </c>
      <c r="F182" s="11">
        <f t="shared" si="13"/>
        <v>60</v>
      </c>
      <c r="G182" s="11">
        <f t="shared" si="14"/>
        <v>60</v>
      </c>
      <c r="H182" s="11" cm="1">
        <f t="array" ref="H182">INDEX($K$10:$DI$8773,ROW(G182)-9,MATCH(G182,$K$10:$DI$10,0))</f>
        <v>-1.32E-2</v>
      </c>
      <c r="I182" s="11">
        <f>IF(INDEX(Effacement!$A$3:$Y$15,MATCH(Tests!D182,Effacement!$A$3:$A$15,0),MATCH(Tests!E182,Effacement!$A$3:$Y$3,0))=0,H182,C182)</f>
        <v>-1.32E-2</v>
      </c>
      <c r="K182" s="11">
        <v>-1.32E-2</v>
      </c>
      <c r="L182" s="11">
        <v>-1.32E-2</v>
      </c>
      <c r="M182" s="11">
        <v>-1.32E-2</v>
      </c>
      <c r="N182" s="11">
        <v>-1.32E-2</v>
      </c>
      <c r="O182" s="11">
        <v>-1.32E-2</v>
      </c>
      <c r="P182" s="11">
        <v>-1.32E-2</v>
      </c>
      <c r="Q182" s="11">
        <v>-1.32E-2</v>
      </c>
      <c r="R182" s="11">
        <v>-1.32E-2</v>
      </c>
      <c r="S182" s="11">
        <v>-1.32E-2</v>
      </c>
      <c r="T182" s="11">
        <v>-1.32E-2</v>
      </c>
      <c r="U182" s="11">
        <v>-1.32E-2</v>
      </c>
      <c r="V182" s="11">
        <v>-1.32E-2</v>
      </c>
      <c r="W182" s="11">
        <v>-1.32E-2</v>
      </c>
      <c r="X182" s="11">
        <v>-1.32E-2</v>
      </c>
      <c r="Y182" s="11">
        <v>-1.32E-2</v>
      </c>
      <c r="Z182" s="11">
        <v>-1.32E-2</v>
      </c>
      <c r="AA182" s="11">
        <v>-1.32E-2</v>
      </c>
      <c r="AB182" s="11">
        <v>-1.32E-2</v>
      </c>
      <c r="AC182" s="11">
        <v>-1.32E-2</v>
      </c>
      <c r="AD182" s="11">
        <v>-1.32E-2</v>
      </c>
      <c r="AE182" s="11">
        <v>-1.32E-2</v>
      </c>
      <c r="AF182" s="11">
        <v>-1.32E-2</v>
      </c>
      <c r="AG182" s="11">
        <v>-1.32E-2</v>
      </c>
      <c r="AH182" s="11">
        <v>-1.32E-2</v>
      </c>
      <c r="AI182" s="11">
        <v>-1.32E-2</v>
      </c>
    </row>
    <row r="183" spans="1:35" x14ac:dyDescent="0.3">
      <c r="A183" s="15">
        <v>32881.041666666664</v>
      </c>
      <c r="B183" s="11">
        <f>SsBackT!D183</f>
        <v>0</v>
      </c>
      <c r="C183" s="11">
        <f>Illim!B183</f>
        <v>-1.32E-2</v>
      </c>
      <c r="D183" s="11">
        <f t="shared" si="11"/>
        <v>1</v>
      </c>
      <c r="E183" s="11">
        <f t="shared" si="12"/>
        <v>1</v>
      </c>
      <c r="F183" s="11">
        <f t="shared" si="13"/>
        <v>60</v>
      </c>
      <c r="G183" s="11">
        <f t="shared" si="14"/>
        <v>60</v>
      </c>
      <c r="H183" s="11" cm="1">
        <f t="array" ref="H183">INDEX($K$10:$DI$8773,ROW(G183)-9,MATCH(G183,$K$10:$DI$10,0))</f>
        <v>-1.32E-2</v>
      </c>
      <c r="I183" s="11">
        <f>IF(INDEX(Effacement!$A$3:$Y$15,MATCH(Tests!D183,Effacement!$A$3:$A$15,0),MATCH(Tests!E183,Effacement!$A$3:$Y$3,0))=0,H183,C183)</f>
        <v>-1.32E-2</v>
      </c>
      <c r="K183" s="11">
        <v>-1.32E-2</v>
      </c>
      <c r="L183" s="11">
        <v>-1.32E-2</v>
      </c>
      <c r="M183" s="11">
        <v>-1.32E-2</v>
      </c>
      <c r="N183" s="11">
        <v>-1.32E-2</v>
      </c>
      <c r="O183" s="11">
        <v>-1.32E-2</v>
      </c>
      <c r="P183" s="11">
        <v>-1.32E-2</v>
      </c>
      <c r="Q183" s="11">
        <v>-1.32E-2</v>
      </c>
      <c r="R183" s="11">
        <v>-1.32E-2</v>
      </c>
      <c r="S183" s="11">
        <v>-1.32E-2</v>
      </c>
      <c r="T183" s="11">
        <v>-1.32E-2</v>
      </c>
      <c r="U183" s="11">
        <v>-1.32E-2</v>
      </c>
      <c r="V183" s="11">
        <v>-1.32E-2</v>
      </c>
      <c r="W183" s="11">
        <v>-1.32E-2</v>
      </c>
      <c r="X183" s="11">
        <v>-1.32E-2</v>
      </c>
      <c r="Y183" s="11">
        <v>-1.32E-2</v>
      </c>
      <c r="Z183" s="11">
        <v>-1.32E-2</v>
      </c>
      <c r="AA183" s="11">
        <v>-1.32E-2</v>
      </c>
      <c r="AB183" s="11">
        <v>-1.32E-2</v>
      </c>
      <c r="AC183" s="11">
        <v>-1.32E-2</v>
      </c>
      <c r="AD183" s="11">
        <v>-1.32E-2</v>
      </c>
      <c r="AE183" s="11">
        <v>-1.32E-2</v>
      </c>
      <c r="AF183" s="11">
        <v>-1.32E-2</v>
      </c>
      <c r="AG183" s="11">
        <v>-1.32E-2</v>
      </c>
      <c r="AH183" s="11">
        <v>-1.32E-2</v>
      </c>
      <c r="AI183" s="11">
        <v>-1.32E-2</v>
      </c>
    </row>
    <row r="184" spans="1:35" x14ac:dyDescent="0.3">
      <c r="A184" s="15">
        <v>32881.083333333336</v>
      </c>
      <c r="B184" s="11">
        <f>SsBackT!D184</f>
        <v>0</v>
      </c>
      <c r="C184" s="11">
        <f>Illim!B184</f>
        <v>-1.32E-2</v>
      </c>
      <c r="D184" s="11">
        <f t="shared" si="11"/>
        <v>1</v>
      </c>
      <c r="E184" s="11">
        <f t="shared" si="12"/>
        <v>2</v>
      </c>
      <c r="F184" s="11">
        <f t="shared" si="13"/>
        <v>60</v>
      </c>
      <c r="G184" s="11">
        <f t="shared" si="14"/>
        <v>60</v>
      </c>
      <c r="H184" s="11" cm="1">
        <f t="array" ref="H184">INDEX($K$10:$DI$8773,ROW(G184)-9,MATCH(G184,$K$10:$DI$10,0))</f>
        <v>-1.32E-2</v>
      </c>
      <c r="I184" s="11">
        <f>IF(INDEX(Effacement!$A$3:$Y$15,MATCH(Tests!D184,Effacement!$A$3:$A$15,0),MATCH(Tests!E184,Effacement!$A$3:$Y$3,0))=0,H184,C184)</f>
        <v>-1.32E-2</v>
      </c>
      <c r="K184" s="11">
        <v>-1.32E-2</v>
      </c>
      <c r="L184" s="11">
        <v>-1.32E-2</v>
      </c>
      <c r="M184" s="11">
        <v>-1.32E-2</v>
      </c>
      <c r="N184" s="11">
        <v>-1.32E-2</v>
      </c>
      <c r="O184" s="11">
        <v>-1.32E-2</v>
      </c>
      <c r="P184" s="11">
        <v>-1.32E-2</v>
      </c>
      <c r="Q184" s="11">
        <v>-1.32E-2</v>
      </c>
      <c r="R184" s="11">
        <v>-1.32E-2</v>
      </c>
      <c r="S184" s="11">
        <v>-1.32E-2</v>
      </c>
      <c r="T184" s="11">
        <v>-1.32E-2</v>
      </c>
      <c r="U184" s="11">
        <v>-1.32E-2</v>
      </c>
      <c r="V184" s="11">
        <v>-1.32E-2</v>
      </c>
      <c r="W184" s="11">
        <v>-1.32E-2</v>
      </c>
      <c r="X184" s="11">
        <v>-1.32E-2</v>
      </c>
      <c r="Y184" s="11">
        <v>-1.32E-2</v>
      </c>
      <c r="Z184" s="11">
        <v>-1.32E-2</v>
      </c>
      <c r="AA184" s="11">
        <v>-1.32E-2</v>
      </c>
      <c r="AB184" s="11">
        <v>-1.32E-2</v>
      </c>
      <c r="AC184" s="11">
        <v>-1.32E-2</v>
      </c>
      <c r="AD184" s="11">
        <v>-1.32E-2</v>
      </c>
      <c r="AE184" s="11">
        <v>-1.32E-2</v>
      </c>
      <c r="AF184" s="11">
        <v>-1.32E-2</v>
      </c>
      <c r="AG184" s="11">
        <v>-1.32E-2</v>
      </c>
      <c r="AH184" s="11">
        <v>-1.32E-2</v>
      </c>
      <c r="AI184" s="11">
        <v>-1.32E-2</v>
      </c>
    </row>
    <row r="185" spans="1:35" x14ac:dyDescent="0.3">
      <c r="A185" s="15">
        <v>32881.125</v>
      </c>
      <c r="B185" s="11">
        <f>SsBackT!D185</f>
        <v>0</v>
      </c>
      <c r="C185" s="11">
        <f>Illim!B185</f>
        <v>-1.32E-2</v>
      </c>
      <c r="D185" s="11">
        <f t="shared" si="11"/>
        <v>1</v>
      </c>
      <c r="E185" s="11">
        <f t="shared" si="12"/>
        <v>3</v>
      </c>
      <c r="F185" s="11">
        <f t="shared" si="13"/>
        <v>60</v>
      </c>
      <c r="G185" s="11">
        <f t="shared" si="14"/>
        <v>60</v>
      </c>
      <c r="H185" s="11" cm="1">
        <f t="array" ref="H185">INDEX($K$10:$DI$8773,ROW(G185)-9,MATCH(G185,$K$10:$DI$10,0))</f>
        <v>-1.32E-2</v>
      </c>
      <c r="I185" s="11">
        <f>IF(INDEX(Effacement!$A$3:$Y$15,MATCH(Tests!D185,Effacement!$A$3:$A$15,0),MATCH(Tests!E185,Effacement!$A$3:$Y$3,0))=0,H185,C185)</f>
        <v>-1.32E-2</v>
      </c>
      <c r="K185" s="11">
        <v>-1.32E-2</v>
      </c>
      <c r="L185" s="11">
        <v>-1.32E-2</v>
      </c>
      <c r="M185" s="11">
        <v>-1.32E-2</v>
      </c>
      <c r="N185" s="11">
        <v>-1.32E-2</v>
      </c>
      <c r="O185" s="11">
        <v>-1.32E-2</v>
      </c>
      <c r="P185" s="11">
        <v>-1.32E-2</v>
      </c>
      <c r="Q185" s="11">
        <v>-1.32E-2</v>
      </c>
      <c r="R185" s="11">
        <v>-1.32E-2</v>
      </c>
      <c r="S185" s="11">
        <v>-1.32E-2</v>
      </c>
      <c r="T185" s="11">
        <v>-1.32E-2</v>
      </c>
      <c r="U185" s="11">
        <v>-1.32E-2</v>
      </c>
      <c r="V185" s="11">
        <v>-1.32E-2</v>
      </c>
      <c r="W185" s="11">
        <v>-1.32E-2</v>
      </c>
      <c r="X185" s="11">
        <v>-1.32E-2</v>
      </c>
      <c r="Y185" s="11">
        <v>-1.32E-2</v>
      </c>
      <c r="Z185" s="11">
        <v>-1.32E-2</v>
      </c>
      <c r="AA185" s="11">
        <v>-1.32E-2</v>
      </c>
      <c r="AB185" s="11">
        <v>-1.32E-2</v>
      </c>
      <c r="AC185" s="11">
        <v>-1.32E-2</v>
      </c>
      <c r="AD185" s="11">
        <v>-1.32E-2</v>
      </c>
      <c r="AE185" s="11">
        <v>-1.32E-2</v>
      </c>
      <c r="AF185" s="11">
        <v>-1.32E-2</v>
      </c>
      <c r="AG185" s="11">
        <v>-1.32E-2</v>
      </c>
      <c r="AH185" s="11">
        <v>-1.32E-2</v>
      </c>
      <c r="AI185" s="11">
        <v>-1.32E-2</v>
      </c>
    </row>
    <row r="186" spans="1:35" x14ac:dyDescent="0.3">
      <c r="A186" s="15">
        <v>32881.166666666664</v>
      </c>
      <c r="B186" s="11">
        <f>SsBackT!D186</f>
        <v>0</v>
      </c>
      <c r="C186" s="11">
        <f>Illim!B186</f>
        <v>-1.32E-2</v>
      </c>
      <c r="D186" s="11">
        <f t="shared" si="11"/>
        <v>1</v>
      </c>
      <c r="E186" s="11">
        <f t="shared" si="12"/>
        <v>4</v>
      </c>
      <c r="F186" s="11">
        <f t="shared" si="13"/>
        <v>60</v>
      </c>
      <c r="G186" s="11">
        <f t="shared" si="14"/>
        <v>60</v>
      </c>
      <c r="H186" s="11" cm="1">
        <f t="array" ref="H186">INDEX($K$10:$DI$8773,ROW(G186)-9,MATCH(G186,$K$10:$DI$10,0))</f>
        <v>-1.32E-2</v>
      </c>
      <c r="I186" s="11">
        <f>IF(INDEX(Effacement!$A$3:$Y$15,MATCH(Tests!D186,Effacement!$A$3:$A$15,0),MATCH(Tests!E186,Effacement!$A$3:$Y$3,0))=0,H186,C186)</f>
        <v>-1.32E-2</v>
      </c>
      <c r="K186" s="11">
        <v>-1.32E-2</v>
      </c>
      <c r="L186" s="11">
        <v>-1.32E-2</v>
      </c>
      <c r="M186" s="11">
        <v>-1.32E-2</v>
      </c>
      <c r="N186" s="11">
        <v>-1.32E-2</v>
      </c>
      <c r="O186" s="11">
        <v>-1.32E-2</v>
      </c>
      <c r="P186" s="11">
        <v>-1.32E-2</v>
      </c>
      <c r="Q186" s="11">
        <v>-1.32E-2</v>
      </c>
      <c r="R186" s="11">
        <v>-1.32E-2</v>
      </c>
      <c r="S186" s="11">
        <v>-1.32E-2</v>
      </c>
      <c r="T186" s="11">
        <v>-1.32E-2</v>
      </c>
      <c r="U186" s="11">
        <v>-1.32E-2</v>
      </c>
      <c r="V186" s="11">
        <v>-1.32E-2</v>
      </c>
      <c r="W186" s="11">
        <v>-1.32E-2</v>
      </c>
      <c r="X186" s="11">
        <v>-1.32E-2</v>
      </c>
      <c r="Y186" s="11">
        <v>-1.32E-2</v>
      </c>
      <c r="Z186" s="11">
        <v>-1.32E-2</v>
      </c>
      <c r="AA186" s="11">
        <v>-1.32E-2</v>
      </c>
      <c r="AB186" s="11">
        <v>-1.32E-2</v>
      </c>
      <c r="AC186" s="11">
        <v>-1.32E-2</v>
      </c>
      <c r="AD186" s="11">
        <v>-1.32E-2</v>
      </c>
      <c r="AE186" s="11">
        <v>-1.32E-2</v>
      </c>
      <c r="AF186" s="11">
        <v>-1.32E-2</v>
      </c>
      <c r="AG186" s="11">
        <v>-1.32E-2</v>
      </c>
      <c r="AH186" s="11">
        <v>-1.32E-2</v>
      </c>
      <c r="AI186" s="11">
        <v>-1.32E-2</v>
      </c>
    </row>
    <row r="187" spans="1:35" x14ac:dyDescent="0.3">
      <c r="A187" s="15">
        <v>32881.208333333336</v>
      </c>
      <c r="B187" s="11">
        <f>SsBackT!D187</f>
        <v>0</v>
      </c>
      <c r="C187" s="11">
        <f>Illim!B187</f>
        <v>-1.32E-2</v>
      </c>
      <c r="D187" s="11">
        <f t="shared" si="11"/>
        <v>1</v>
      </c>
      <c r="E187" s="11">
        <f t="shared" si="12"/>
        <v>5</v>
      </c>
      <c r="F187" s="11">
        <f t="shared" si="13"/>
        <v>60</v>
      </c>
      <c r="G187" s="11">
        <f t="shared" si="14"/>
        <v>60</v>
      </c>
      <c r="H187" s="11" cm="1">
        <f t="array" ref="H187">INDEX($K$10:$DI$8773,ROW(G187)-9,MATCH(G187,$K$10:$DI$10,0))</f>
        <v>-1.32E-2</v>
      </c>
      <c r="I187" s="11">
        <f>IF(INDEX(Effacement!$A$3:$Y$15,MATCH(Tests!D187,Effacement!$A$3:$A$15,0),MATCH(Tests!E187,Effacement!$A$3:$Y$3,0))=0,H187,C187)</f>
        <v>-1.32E-2</v>
      </c>
      <c r="K187" s="11">
        <v>-1.32E-2</v>
      </c>
      <c r="L187" s="11">
        <v>-1.32E-2</v>
      </c>
      <c r="M187" s="11">
        <v>-1.32E-2</v>
      </c>
      <c r="N187" s="11">
        <v>-1.32E-2</v>
      </c>
      <c r="O187" s="11">
        <v>-1.32E-2</v>
      </c>
      <c r="P187" s="11">
        <v>-1.32E-2</v>
      </c>
      <c r="Q187" s="11">
        <v>-1.32E-2</v>
      </c>
      <c r="R187" s="11">
        <v>-1.32E-2</v>
      </c>
      <c r="S187" s="11">
        <v>-1.32E-2</v>
      </c>
      <c r="T187" s="11">
        <v>-1.32E-2</v>
      </c>
      <c r="U187" s="11">
        <v>-1.32E-2</v>
      </c>
      <c r="V187" s="11">
        <v>-1.32E-2</v>
      </c>
      <c r="W187" s="11">
        <v>-1.32E-2</v>
      </c>
      <c r="X187" s="11">
        <v>-1.32E-2</v>
      </c>
      <c r="Y187" s="11">
        <v>-1.32E-2</v>
      </c>
      <c r="Z187" s="11">
        <v>-1.32E-2</v>
      </c>
      <c r="AA187" s="11">
        <v>-1.32E-2</v>
      </c>
      <c r="AB187" s="11">
        <v>-1.32E-2</v>
      </c>
      <c r="AC187" s="11">
        <v>-1.32E-2</v>
      </c>
      <c r="AD187" s="11">
        <v>-1.32E-2</v>
      </c>
      <c r="AE187" s="11">
        <v>-1.32E-2</v>
      </c>
      <c r="AF187" s="11">
        <v>-1.32E-2</v>
      </c>
      <c r="AG187" s="11">
        <v>-1.32E-2</v>
      </c>
      <c r="AH187" s="11">
        <v>-1.32E-2</v>
      </c>
      <c r="AI187" s="11">
        <v>-1.32E-2</v>
      </c>
    </row>
    <row r="188" spans="1:35" x14ac:dyDescent="0.3">
      <c r="A188" s="15">
        <v>32881.25</v>
      </c>
      <c r="B188" s="11">
        <f>SsBackT!D188</f>
        <v>0</v>
      </c>
      <c r="C188" s="11">
        <f>Illim!B188</f>
        <v>-1.32E-2</v>
      </c>
      <c r="D188" s="11">
        <f t="shared" si="11"/>
        <v>1</v>
      </c>
      <c r="E188" s="11">
        <f t="shared" si="12"/>
        <v>6</v>
      </c>
      <c r="F188" s="11">
        <f t="shared" si="13"/>
        <v>60</v>
      </c>
      <c r="G188" s="11">
        <f t="shared" si="14"/>
        <v>60</v>
      </c>
      <c r="H188" s="11" cm="1">
        <f t="array" ref="H188">INDEX($K$10:$DI$8773,ROW(G188)-9,MATCH(G188,$K$10:$DI$10,0))</f>
        <v>-1.32E-2</v>
      </c>
      <c r="I188" s="11">
        <f>IF(INDEX(Effacement!$A$3:$Y$15,MATCH(Tests!D188,Effacement!$A$3:$A$15,0),MATCH(Tests!E188,Effacement!$A$3:$Y$3,0))=0,H188,C188)</f>
        <v>-1.32E-2</v>
      </c>
      <c r="K188" s="11">
        <v>-1.32E-2</v>
      </c>
      <c r="L188" s="11">
        <v>-1.32E-2</v>
      </c>
      <c r="M188" s="11">
        <v>-1.32E-2</v>
      </c>
      <c r="N188" s="11">
        <v>-1.32E-2</v>
      </c>
      <c r="O188" s="11">
        <v>-1.32E-2</v>
      </c>
      <c r="P188" s="11">
        <v>-1.32E-2</v>
      </c>
      <c r="Q188" s="11">
        <v>-1.32E-2</v>
      </c>
      <c r="R188" s="11">
        <v>-1.32E-2</v>
      </c>
      <c r="S188" s="11">
        <v>-1.32E-2</v>
      </c>
      <c r="T188" s="11">
        <v>-1.32E-2</v>
      </c>
      <c r="U188" s="11">
        <v>-1.32E-2</v>
      </c>
      <c r="V188" s="11">
        <v>-1.32E-2</v>
      </c>
      <c r="W188" s="11">
        <v>-1.32E-2</v>
      </c>
      <c r="X188" s="11">
        <v>-1.32E-2</v>
      </c>
      <c r="Y188" s="11">
        <v>-1.32E-2</v>
      </c>
      <c r="Z188" s="11">
        <v>-1.32E-2</v>
      </c>
      <c r="AA188" s="11">
        <v>-1.32E-2</v>
      </c>
      <c r="AB188" s="11">
        <v>-1.32E-2</v>
      </c>
      <c r="AC188" s="11">
        <v>-1.32E-2</v>
      </c>
      <c r="AD188" s="11">
        <v>-1.32E-2</v>
      </c>
      <c r="AE188" s="11">
        <v>-1.32E-2</v>
      </c>
      <c r="AF188" s="11">
        <v>-1.32E-2</v>
      </c>
      <c r="AG188" s="11">
        <v>-1.32E-2</v>
      </c>
      <c r="AH188" s="11">
        <v>-1.32E-2</v>
      </c>
      <c r="AI188" s="11">
        <v>-1.32E-2</v>
      </c>
    </row>
    <row r="189" spans="1:35" x14ac:dyDescent="0.3">
      <c r="A189" s="15">
        <v>32881.291666666664</v>
      </c>
      <c r="B189" s="11">
        <f>SsBackT!D189</f>
        <v>0</v>
      </c>
      <c r="C189" s="11">
        <f>Illim!B189</f>
        <v>-1.32E-2</v>
      </c>
      <c r="D189" s="11">
        <f t="shared" si="11"/>
        <v>1</v>
      </c>
      <c r="E189" s="11">
        <f t="shared" si="12"/>
        <v>7</v>
      </c>
      <c r="F189" s="11">
        <f t="shared" si="13"/>
        <v>60</v>
      </c>
      <c r="G189" s="11">
        <f t="shared" si="14"/>
        <v>60</v>
      </c>
      <c r="H189" s="11" cm="1">
        <f t="array" ref="H189">INDEX($K$10:$DI$8773,ROW(G189)-9,MATCH(G189,$K$10:$DI$10,0))</f>
        <v>-1.32E-2</v>
      </c>
      <c r="I189" s="11">
        <f>IF(INDEX(Effacement!$A$3:$Y$15,MATCH(Tests!D189,Effacement!$A$3:$A$15,0),MATCH(Tests!E189,Effacement!$A$3:$Y$3,0))=0,H189,C189)</f>
        <v>-1.32E-2</v>
      </c>
      <c r="K189" s="11">
        <v>-1.32E-2</v>
      </c>
      <c r="L189" s="11">
        <v>-1.32E-2</v>
      </c>
      <c r="M189" s="11">
        <v>-1.32E-2</v>
      </c>
      <c r="N189" s="11">
        <v>-1.32E-2</v>
      </c>
      <c r="O189" s="11">
        <v>-1.32E-2</v>
      </c>
      <c r="P189" s="11">
        <v>-1.32E-2</v>
      </c>
      <c r="Q189" s="11">
        <v>-1.32E-2</v>
      </c>
      <c r="R189" s="11">
        <v>-1.32E-2</v>
      </c>
      <c r="S189" s="11">
        <v>-1.32E-2</v>
      </c>
      <c r="T189" s="11">
        <v>-1.32E-2</v>
      </c>
      <c r="U189" s="11">
        <v>-1.32E-2</v>
      </c>
      <c r="V189" s="11">
        <v>-1.32E-2</v>
      </c>
      <c r="W189" s="11">
        <v>-1.32E-2</v>
      </c>
      <c r="X189" s="11">
        <v>-1.32E-2</v>
      </c>
      <c r="Y189" s="11">
        <v>-1.32E-2</v>
      </c>
      <c r="Z189" s="11">
        <v>-1.32E-2</v>
      </c>
      <c r="AA189" s="11">
        <v>-1.32E-2</v>
      </c>
      <c r="AB189" s="11">
        <v>-1.32E-2</v>
      </c>
      <c r="AC189" s="11">
        <v>-1.32E-2</v>
      </c>
      <c r="AD189" s="11">
        <v>-1.32E-2</v>
      </c>
      <c r="AE189" s="11">
        <v>-1.32E-2</v>
      </c>
      <c r="AF189" s="11">
        <v>-1.32E-2</v>
      </c>
      <c r="AG189" s="11">
        <v>-1.32E-2</v>
      </c>
      <c r="AH189" s="11">
        <v>-1.32E-2</v>
      </c>
      <c r="AI189" s="11">
        <v>-1.32E-2</v>
      </c>
    </row>
    <row r="190" spans="1:35" x14ac:dyDescent="0.3">
      <c r="A190" s="15">
        <v>32881.333333333336</v>
      </c>
      <c r="B190" s="11">
        <f>SsBackT!D190</f>
        <v>0</v>
      </c>
      <c r="C190" s="11">
        <f>Illim!B190</f>
        <v>-1.32E-2</v>
      </c>
      <c r="D190" s="11">
        <f t="shared" si="11"/>
        <v>1</v>
      </c>
      <c r="E190" s="11">
        <f t="shared" si="12"/>
        <v>8</v>
      </c>
      <c r="F190" s="11">
        <f t="shared" si="13"/>
        <v>60</v>
      </c>
      <c r="G190" s="11">
        <f t="shared" si="14"/>
        <v>60</v>
      </c>
      <c r="H190" s="11" cm="1">
        <f t="array" ref="H190">INDEX($K$10:$DI$8773,ROW(G190)-9,MATCH(G190,$K$10:$DI$10,0))</f>
        <v>-1.32E-2</v>
      </c>
      <c r="I190" s="11">
        <f>IF(INDEX(Effacement!$A$3:$Y$15,MATCH(Tests!D190,Effacement!$A$3:$A$15,0),MATCH(Tests!E190,Effacement!$A$3:$Y$3,0))=0,H190,C190)</f>
        <v>-1.32E-2</v>
      </c>
      <c r="K190" s="11">
        <v>-1.32E-2</v>
      </c>
      <c r="L190" s="11">
        <v>-1.32E-2</v>
      </c>
      <c r="M190" s="11">
        <v>-1.32E-2</v>
      </c>
      <c r="N190" s="11">
        <v>-1.32E-2</v>
      </c>
      <c r="O190" s="11">
        <v>-1.32E-2</v>
      </c>
      <c r="P190" s="11">
        <v>-1.32E-2</v>
      </c>
      <c r="Q190" s="11">
        <v>-1.32E-2</v>
      </c>
      <c r="R190" s="11">
        <v>-1.32E-2</v>
      </c>
      <c r="S190" s="11">
        <v>-1.32E-2</v>
      </c>
      <c r="T190" s="11">
        <v>-1.32E-2</v>
      </c>
      <c r="U190" s="11">
        <v>-1.32E-2</v>
      </c>
      <c r="V190" s="11">
        <v>-1.32E-2</v>
      </c>
      <c r="W190" s="11">
        <v>-1.32E-2</v>
      </c>
      <c r="X190" s="11">
        <v>-1.32E-2</v>
      </c>
      <c r="Y190" s="11">
        <v>-1.32E-2</v>
      </c>
      <c r="Z190" s="11">
        <v>-1.32E-2</v>
      </c>
      <c r="AA190" s="11">
        <v>-1.32E-2</v>
      </c>
      <c r="AB190" s="11">
        <v>-1.32E-2</v>
      </c>
      <c r="AC190" s="11">
        <v>-1.32E-2</v>
      </c>
      <c r="AD190" s="11">
        <v>-1.32E-2</v>
      </c>
      <c r="AE190" s="11">
        <v>-1.32E-2</v>
      </c>
      <c r="AF190" s="11">
        <v>-1.32E-2</v>
      </c>
      <c r="AG190" s="11">
        <v>-1.32E-2</v>
      </c>
      <c r="AH190" s="11">
        <v>-1.32E-2</v>
      </c>
      <c r="AI190" s="11">
        <v>-1.32E-2</v>
      </c>
    </row>
    <row r="191" spans="1:35" x14ac:dyDescent="0.3">
      <c r="A191" s="15">
        <v>32881.375</v>
      </c>
      <c r="B191" s="11">
        <f>SsBackT!D191</f>
        <v>0</v>
      </c>
      <c r="C191" s="11">
        <f>Illim!B191</f>
        <v>224.85</v>
      </c>
      <c r="D191" s="11">
        <f t="shared" si="11"/>
        <v>1</v>
      </c>
      <c r="E191" s="11">
        <f t="shared" si="12"/>
        <v>9</v>
      </c>
      <c r="F191" s="11">
        <f t="shared" si="13"/>
        <v>60</v>
      </c>
      <c r="G191" s="11">
        <f t="shared" si="14"/>
        <v>60</v>
      </c>
      <c r="H191" s="11" cm="1">
        <f t="array" ref="H191">INDEX($K$10:$DI$8773,ROW(G191)-9,MATCH(G191,$K$10:$DI$10,0))</f>
        <v>181.16</v>
      </c>
      <c r="I191" s="11">
        <f>IF(INDEX(Effacement!$A$3:$Y$15,MATCH(Tests!D191,Effacement!$A$3:$A$15,0),MATCH(Tests!E191,Effacement!$A$3:$Y$3,0))=0,H191,C191)</f>
        <v>224.85</v>
      </c>
      <c r="K191" s="11">
        <v>65.260000000000005</v>
      </c>
      <c r="L191" s="11">
        <v>65.078999999999994</v>
      </c>
      <c r="M191" s="11">
        <v>64.662000000000006</v>
      </c>
      <c r="N191" s="11">
        <v>63.947000000000003</v>
      </c>
      <c r="O191" s="11">
        <v>62.924999999999997</v>
      </c>
      <c r="P191" s="11">
        <v>61.555999999999997</v>
      </c>
      <c r="Q191" s="11">
        <v>59.826999999999998</v>
      </c>
      <c r="R191" s="11">
        <v>57.790999999999997</v>
      </c>
      <c r="S191" s="11">
        <v>55.277999999999999</v>
      </c>
      <c r="T191" s="11">
        <v>186.98</v>
      </c>
      <c r="U191" s="11">
        <v>191.94</v>
      </c>
      <c r="V191" s="11">
        <v>148.88999999999999</v>
      </c>
      <c r="W191" s="11">
        <v>106.19</v>
      </c>
      <c r="X191" s="11">
        <v>69.631</v>
      </c>
      <c r="Y191" s="11">
        <v>42.944000000000003</v>
      </c>
      <c r="Z191" s="11">
        <v>37.094999999999999</v>
      </c>
      <c r="AA191" s="11">
        <v>48.34</v>
      </c>
      <c r="AB191" s="11">
        <v>69.747</v>
      </c>
      <c r="AC191" s="11">
        <v>96.259</v>
      </c>
      <c r="AD191" s="11">
        <v>124.87</v>
      </c>
      <c r="AE191" s="11">
        <v>153.77000000000001</v>
      </c>
      <c r="AF191" s="11">
        <v>167.12</v>
      </c>
      <c r="AG191" s="11">
        <v>173.27</v>
      </c>
      <c r="AH191" s="11">
        <v>177.72</v>
      </c>
      <c r="AI191" s="11">
        <v>181.16</v>
      </c>
    </row>
    <row r="192" spans="1:35" x14ac:dyDescent="0.3">
      <c r="A192" s="15">
        <v>32881.416666666664</v>
      </c>
      <c r="B192" s="11">
        <f>SsBackT!D192</f>
        <v>0</v>
      </c>
      <c r="C192" s="11">
        <f>Illim!B192</f>
        <v>474</v>
      </c>
      <c r="D192" s="11">
        <f t="shared" si="11"/>
        <v>1</v>
      </c>
      <c r="E192" s="11">
        <f t="shared" si="12"/>
        <v>10</v>
      </c>
      <c r="F192" s="11">
        <f t="shared" si="13"/>
        <v>60</v>
      </c>
      <c r="G192" s="11">
        <f t="shared" si="14"/>
        <v>60</v>
      </c>
      <c r="H192" s="11" cm="1">
        <f t="array" ref="H192">INDEX($K$10:$DI$8773,ROW(G192)-9,MATCH(G192,$K$10:$DI$10,0))</f>
        <v>191.99</v>
      </c>
      <c r="I192" s="11">
        <f>IF(INDEX(Effacement!$A$3:$Y$15,MATCH(Tests!D192,Effacement!$A$3:$A$15,0),MATCH(Tests!E192,Effacement!$A$3:$Y$3,0))=0,H192,C192)</f>
        <v>474</v>
      </c>
      <c r="K192" s="11">
        <v>329.33</v>
      </c>
      <c r="L192" s="11">
        <v>344.59</v>
      </c>
      <c r="M192" s="11">
        <v>378.91</v>
      </c>
      <c r="N192" s="11">
        <v>431.55</v>
      </c>
      <c r="O192" s="11">
        <v>468.04</v>
      </c>
      <c r="P192" s="11">
        <v>451.39</v>
      </c>
      <c r="Q192" s="11">
        <v>431</v>
      </c>
      <c r="R192" s="11">
        <v>407.55</v>
      </c>
      <c r="S192" s="11">
        <v>380.89</v>
      </c>
      <c r="T192" s="11">
        <v>350.4</v>
      </c>
      <c r="U192" s="11">
        <v>316.77</v>
      </c>
      <c r="V192" s="11">
        <v>279.44</v>
      </c>
      <c r="W192" s="11">
        <v>239.73</v>
      </c>
      <c r="X192" s="11">
        <v>200.52</v>
      </c>
      <c r="Y192" s="11">
        <v>160.66999999999999</v>
      </c>
      <c r="Z192" s="11">
        <v>122.28</v>
      </c>
      <c r="AA192" s="11">
        <v>87.778000000000006</v>
      </c>
      <c r="AB192" s="11">
        <v>63.892000000000003</v>
      </c>
      <c r="AC192" s="11">
        <v>58.534999999999997</v>
      </c>
      <c r="AD192" s="11">
        <v>67.256</v>
      </c>
      <c r="AE192" s="11">
        <v>86.075999999999993</v>
      </c>
      <c r="AF192" s="11">
        <v>110.29</v>
      </c>
      <c r="AG192" s="11">
        <v>136.88999999999999</v>
      </c>
      <c r="AH192" s="11">
        <v>164.54</v>
      </c>
      <c r="AI192" s="11">
        <v>191.99</v>
      </c>
    </row>
    <row r="193" spans="1:35" x14ac:dyDescent="0.3">
      <c r="A193" s="15">
        <v>32881.458333333336</v>
      </c>
      <c r="B193" s="11">
        <f>SsBackT!D193</f>
        <v>0</v>
      </c>
      <c r="C193" s="11">
        <f>Illim!B193</f>
        <v>445.14</v>
      </c>
      <c r="D193" s="11">
        <f t="shared" si="11"/>
        <v>1</v>
      </c>
      <c r="E193" s="11">
        <f t="shared" si="12"/>
        <v>11</v>
      </c>
      <c r="F193" s="11">
        <f t="shared" si="13"/>
        <v>60</v>
      </c>
      <c r="G193" s="11">
        <f t="shared" si="14"/>
        <v>60</v>
      </c>
      <c r="H193" s="11" cm="1">
        <f t="array" ref="H193">INDEX($K$10:$DI$8773,ROW(G193)-9,MATCH(G193,$K$10:$DI$10,0))</f>
        <v>92.168000000000006</v>
      </c>
      <c r="I193" s="11">
        <f>IF(INDEX(Effacement!$A$3:$Y$15,MATCH(Tests!D193,Effacement!$A$3:$A$15,0),MATCH(Tests!E193,Effacement!$A$3:$Y$3,0))=0,H193,C193)</f>
        <v>445.14</v>
      </c>
      <c r="K193" s="11">
        <v>419.54</v>
      </c>
      <c r="L193" s="11">
        <v>430.71</v>
      </c>
      <c r="M193" s="11">
        <v>438.28</v>
      </c>
      <c r="N193" s="11">
        <v>443.28</v>
      </c>
      <c r="O193" s="11">
        <v>444.68</v>
      </c>
      <c r="P193" s="11">
        <v>443.4</v>
      </c>
      <c r="Q193" s="11">
        <v>438.44</v>
      </c>
      <c r="R193" s="11">
        <v>430.87</v>
      </c>
      <c r="S193" s="11">
        <v>419.49</v>
      </c>
      <c r="T193" s="11">
        <v>405.02</v>
      </c>
      <c r="U193" s="11">
        <v>387.52</v>
      </c>
      <c r="V193" s="11">
        <v>366.97</v>
      </c>
      <c r="W193" s="11">
        <v>342.91</v>
      </c>
      <c r="X193" s="11">
        <v>318.70999999999998</v>
      </c>
      <c r="Y193" s="11">
        <v>292.55</v>
      </c>
      <c r="Z193" s="11">
        <v>262.64</v>
      </c>
      <c r="AA193" s="11">
        <v>231.06</v>
      </c>
      <c r="AB193" s="11">
        <v>197.98</v>
      </c>
      <c r="AC193" s="11">
        <v>164.56</v>
      </c>
      <c r="AD193" s="11">
        <v>133.08000000000001</v>
      </c>
      <c r="AE193" s="11">
        <v>104.83</v>
      </c>
      <c r="AF193" s="11">
        <v>84.558999999999997</v>
      </c>
      <c r="AG193" s="11">
        <v>77.155000000000001</v>
      </c>
      <c r="AH193" s="11">
        <v>80.462000000000003</v>
      </c>
      <c r="AI193" s="11">
        <v>92.168000000000006</v>
      </c>
    </row>
    <row r="194" spans="1:35" x14ac:dyDescent="0.3">
      <c r="A194" s="15">
        <v>32881.5</v>
      </c>
      <c r="B194" s="11">
        <f>SsBackT!D194</f>
        <v>0</v>
      </c>
      <c r="C194" s="11">
        <f>Illim!B194</f>
        <v>394.9</v>
      </c>
      <c r="D194" s="11">
        <f t="shared" si="11"/>
        <v>1</v>
      </c>
      <c r="E194" s="11">
        <f t="shared" si="12"/>
        <v>12</v>
      </c>
      <c r="F194" s="11">
        <f t="shared" si="13"/>
        <v>60</v>
      </c>
      <c r="G194" s="11">
        <f t="shared" si="14"/>
        <v>60</v>
      </c>
      <c r="H194" s="11" cm="1">
        <f t="array" ref="H194">INDEX($K$10:$DI$8773,ROW(G194)-9,MATCH(G194,$K$10:$DI$10,0))</f>
        <v>151.66999999999999</v>
      </c>
      <c r="I194" s="11">
        <f>IF(INDEX(Effacement!$A$3:$Y$15,MATCH(Tests!D194,Effacement!$A$3:$A$15,0),MATCH(Tests!E194,Effacement!$A$3:$Y$3,0))=0,H194,C194)</f>
        <v>394.9</v>
      </c>
      <c r="K194" s="11">
        <v>259.39</v>
      </c>
      <c r="L194" s="11">
        <v>284.61</v>
      </c>
      <c r="M194" s="11">
        <v>307.60000000000002</v>
      </c>
      <c r="N194" s="11">
        <v>327.93</v>
      </c>
      <c r="O194" s="11">
        <v>346.23</v>
      </c>
      <c r="P194" s="11">
        <v>361.84</v>
      </c>
      <c r="Q194" s="11">
        <v>374.41</v>
      </c>
      <c r="R194" s="11">
        <v>384.32</v>
      </c>
      <c r="S194" s="11">
        <v>390.67</v>
      </c>
      <c r="T194" s="11">
        <v>394.23</v>
      </c>
      <c r="U194" s="11">
        <v>395.03</v>
      </c>
      <c r="V194" s="11">
        <v>392.61</v>
      </c>
      <c r="W194" s="11">
        <v>387.32</v>
      </c>
      <c r="X194" s="11">
        <v>382.3</v>
      </c>
      <c r="Y194" s="11">
        <v>373.98</v>
      </c>
      <c r="Z194" s="11">
        <v>362</v>
      </c>
      <c r="AA194" s="11">
        <v>347.41</v>
      </c>
      <c r="AB194" s="11">
        <v>330.37</v>
      </c>
      <c r="AC194" s="11">
        <v>310.20999999999998</v>
      </c>
      <c r="AD194" s="11">
        <v>287.64999999999998</v>
      </c>
      <c r="AE194" s="11">
        <v>263.02</v>
      </c>
      <c r="AF194" s="11">
        <v>236.08</v>
      </c>
      <c r="AG194" s="11">
        <v>208.2</v>
      </c>
      <c r="AH194" s="11">
        <v>179.57</v>
      </c>
      <c r="AI194" s="11">
        <v>151.66999999999999</v>
      </c>
    </row>
    <row r="195" spans="1:35" x14ac:dyDescent="0.3">
      <c r="A195" s="15">
        <v>32881.541666666664</v>
      </c>
      <c r="B195" s="11">
        <f>SsBackT!D195</f>
        <v>0</v>
      </c>
      <c r="C195" s="11">
        <f>Illim!B195</f>
        <v>411.15</v>
      </c>
      <c r="D195" s="11">
        <f t="shared" si="11"/>
        <v>1</v>
      </c>
      <c r="E195" s="11">
        <f t="shared" si="12"/>
        <v>13</v>
      </c>
      <c r="F195" s="11">
        <f t="shared" si="13"/>
        <v>60</v>
      </c>
      <c r="G195" s="11">
        <f t="shared" si="14"/>
        <v>60</v>
      </c>
      <c r="H195" s="11" cm="1">
        <f t="array" ref="H195">INDEX($K$10:$DI$8773,ROW(G195)-9,MATCH(G195,$K$10:$DI$10,0))</f>
        <v>336.31</v>
      </c>
      <c r="I195" s="11">
        <f>IF(INDEX(Effacement!$A$3:$Y$15,MATCH(Tests!D195,Effacement!$A$3:$A$15,0),MATCH(Tests!E195,Effacement!$A$3:$Y$3,0))=0,H195,C195)</f>
        <v>411.15</v>
      </c>
      <c r="K195" s="11">
        <v>89.852999999999994</v>
      </c>
      <c r="L195" s="11">
        <v>109.33</v>
      </c>
      <c r="M195" s="11">
        <v>134.44</v>
      </c>
      <c r="N195" s="11">
        <v>162.57</v>
      </c>
      <c r="O195" s="11">
        <v>192.62</v>
      </c>
      <c r="P195" s="11">
        <v>222.32</v>
      </c>
      <c r="Q195" s="11">
        <v>251.19</v>
      </c>
      <c r="R195" s="11">
        <v>278.27999999999997</v>
      </c>
      <c r="S195" s="11">
        <v>303.39999999999998</v>
      </c>
      <c r="T195" s="11">
        <v>325.67</v>
      </c>
      <c r="U195" s="11">
        <v>345</v>
      </c>
      <c r="V195" s="11">
        <v>361.5</v>
      </c>
      <c r="W195" s="11">
        <v>375.18</v>
      </c>
      <c r="X195" s="11">
        <v>388.59</v>
      </c>
      <c r="Y195" s="11">
        <v>399.32</v>
      </c>
      <c r="Z195" s="11">
        <v>406.68</v>
      </c>
      <c r="AA195" s="11">
        <v>410.66</v>
      </c>
      <c r="AB195" s="11">
        <v>411.75</v>
      </c>
      <c r="AC195" s="11">
        <v>410.14</v>
      </c>
      <c r="AD195" s="11">
        <v>404.87</v>
      </c>
      <c r="AE195" s="11">
        <v>396.88</v>
      </c>
      <c r="AF195" s="11">
        <v>386.06</v>
      </c>
      <c r="AG195" s="11">
        <v>372.23</v>
      </c>
      <c r="AH195" s="11">
        <v>355.45</v>
      </c>
      <c r="AI195" s="11">
        <v>336.31</v>
      </c>
    </row>
    <row r="196" spans="1:35" x14ac:dyDescent="0.3">
      <c r="A196" s="15">
        <v>32881.583333333336</v>
      </c>
      <c r="B196" s="11">
        <f>SsBackT!D196</f>
        <v>0</v>
      </c>
      <c r="C196" s="11">
        <f>Illim!B196</f>
        <v>469.9</v>
      </c>
      <c r="D196" s="11">
        <f t="shared" si="11"/>
        <v>1</v>
      </c>
      <c r="E196" s="11">
        <f t="shared" si="12"/>
        <v>14</v>
      </c>
      <c r="F196" s="11">
        <f t="shared" si="13"/>
        <v>60</v>
      </c>
      <c r="G196" s="11">
        <f t="shared" si="14"/>
        <v>60</v>
      </c>
      <c r="H196" s="11" cm="1">
        <f t="array" ref="H196">INDEX($K$10:$DI$8773,ROW(G196)-9,MATCH(G196,$K$10:$DI$10,0))</f>
        <v>463.23</v>
      </c>
      <c r="I196" s="11">
        <f>IF(INDEX(Effacement!$A$3:$Y$15,MATCH(Tests!D196,Effacement!$A$3:$A$15,0),MATCH(Tests!E196,Effacement!$A$3:$Y$3,0))=0,H196,C196)</f>
        <v>469.9</v>
      </c>
      <c r="K196" s="11">
        <v>130.16999999999999</v>
      </c>
      <c r="L196" s="11">
        <v>107.54</v>
      </c>
      <c r="M196" s="11">
        <v>87.602000000000004</v>
      </c>
      <c r="N196" s="11">
        <v>73.578000000000003</v>
      </c>
      <c r="O196" s="11">
        <v>69.441999999999993</v>
      </c>
      <c r="P196" s="11">
        <v>76.994</v>
      </c>
      <c r="Q196" s="11">
        <v>100.42</v>
      </c>
      <c r="R196" s="11">
        <v>131.51</v>
      </c>
      <c r="S196" s="11">
        <v>166.29</v>
      </c>
      <c r="T196" s="11">
        <v>202.79</v>
      </c>
      <c r="U196" s="11">
        <v>238.35</v>
      </c>
      <c r="V196" s="11">
        <v>272.33999999999997</v>
      </c>
      <c r="W196" s="11">
        <v>303.51</v>
      </c>
      <c r="X196" s="11">
        <v>335</v>
      </c>
      <c r="Y196" s="11">
        <v>363.59</v>
      </c>
      <c r="Z196" s="11">
        <v>388.28</v>
      </c>
      <c r="AA196" s="11">
        <v>410.12</v>
      </c>
      <c r="AB196" s="11">
        <v>428.37</v>
      </c>
      <c r="AC196" s="11">
        <v>443.04</v>
      </c>
      <c r="AD196" s="11">
        <v>454.75</v>
      </c>
      <c r="AE196" s="11">
        <v>463.01</v>
      </c>
      <c r="AF196" s="11">
        <v>468</v>
      </c>
      <c r="AG196" s="11">
        <v>469.85</v>
      </c>
      <c r="AH196" s="11">
        <v>468.15</v>
      </c>
      <c r="AI196" s="11">
        <v>463.23</v>
      </c>
    </row>
    <row r="197" spans="1:35" x14ac:dyDescent="0.3">
      <c r="A197" s="15">
        <v>32881.625</v>
      </c>
      <c r="B197" s="11">
        <f>SsBackT!D197</f>
        <v>0</v>
      </c>
      <c r="C197" s="11">
        <f>Illim!B197</f>
        <v>368.5</v>
      </c>
      <c r="D197" s="11">
        <f t="shared" si="11"/>
        <v>1</v>
      </c>
      <c r="E197" s="11">
        <f t="shared" si="12"/>
        <v>15</v>
      </c>
      <c r="F197" s="11">
        <f t="shared" si="13"/>
        <v>60</v>
      </c>
      <c r="G197" s="11">
        <f t="shared" si="14"/>
        <v>60</v>
      </c>
      <c r="H197" s="11" cm="1">
        <f t="array" ref="H197">INDEX($K$10:$DI$8773,ROW(G197)-9,MATCH(G197,$K$10:$DI$10,0))</f>
        <v>79.861999999999995</v>
      </c>
      <c r="I197" s="11">
        <f>IF(INDEX(Effacement!$A$3:$Y$15,MATCH(Tests!D197,Effacement!$A$3:$A$15,0),MATCH(Tests!E197,Effacement!$A$3:$Y$3,0))=0,H197,C197)</f>
        <v>368.5</v>
      </c>
      <c r="K197" s="11">
        <v>227.35</v>
      </c>
      <c r="L197" s="11">
        <v>201.09</v>
      </c>
      <c r="M197" s="11">
        <v>173.78</v>
      </c>
      <c r="N197" s="11">
        <v>145.47999999999999</v>
      </c>
      <c r="O197" s="11">
        <v>117.35</v>
      </c>
      <c r="P197" s="11">
        <v>90.715999999999994</v>
      </c>
      <c r="Q197" s="11">
        <v>68.227999999999994</v>
      </c>
      <c r="R197" s="11">
        <v>53.536000000000001</v>
      </c>
      <c r="S197" s="11">
        <v>52.206000000000003</v>
      </c>
      <c r="T197" s="11">
        <v>70.576999999999998</v>
      </c>
      <c r="U197" s="11">
        <v>103.06</v>
      </c>
      <c r="V197" s="11">
        <v>141.6</v>
      </c>
      <c r="W197" s="11">
        <v>182.15</v>
      </c>
      <c r="X197" s="11">
        <v>224.7</v>
      </c>
      <c r="Y197" s="11">
        <v>265.37</v>
      </c>
      <c r="Z197" s="11">
        <v>303.41000000000003</v>
      </c>
      <c r="AA197" s="11">
        <v>338.28</v>
      </c>
      <c r="AB197" s="11">
        <v>369.34</v>
      </c>
      <c r="AC197" s="11">
        <v>222</v>
      </c>
      <c r="AD197" s="11">
        <v>90.146000000000001</v>
      </c>
      <c r="AE197" s="11">
        <v>78.888999999999996</v>
      </c>
      <c r="AF197" s="11">
        <v>79.608999999999995</v>
      </c>
      <c r="AG197" s="11">
        <v>80.003</v>
      </c>
      <c r="AH197" s="11">
        <v>80.075999999999993</v>
      </c>
      <c r="AI197" s="11">
        <v>79.861999999999995</v>
      </c>
    </row>
    <row r="198" spans="1:35" x14ac:dyDescent="0.3">
      <c r="A198" s="15">
        <v>32881.666666666664</v>
      </c>
      <c r="B198" s="11">
        <f>SsBackT!D198</f>
        <v>0</v>
      </c>
      <c r="C198" s="11">
        <f>Illim!B198</f>
        <v>112.44</v>
      </c>
      <c r="D198" s="11">
        <f t="shared" si="11"/>
        <v>1</v>
      </c>
      <c r="E198" s="11">
        <f t="shared" si="12"/>
        <v>16</v>
      </c>
      <c r="F198" s="11">
        <f t="shared" si="13"/>
        <v>60</v>
      </c>
      <c r="G198" s="11">
        <f t="shared" si="14"/>
        <v>60</v>
      </c>
      <c r="H198" s="11" cm="1">
        <f t="array" ref="H198">INDEX($K$10:$DI$8773,ROW(G198)-9,MATCH(G198,$K$10:$DI$10,0))</f>
        <v>50.89</v>
      </c>
      <c r="I198" s="11">
        <f>IF(INDEX(Effacement!$A$3:$Y$15,MATCH(Tests!D198,Effacement!$A$3:$A$15,0),MATCH(Tests!E198,Effacement!$A$3:$Y$3,0))=0,H198,C198)</f>
        <v>112.44</v>
      </c>
      <c r="K198" s="11">
        <v>111.53</v>
      </c>
      <c r="L198" s="11">
        <v>110.03</v>
      </c>
      <c r="M198" s="11">
        <v>108.02</v>
      </c>
      <c r="N198" s="11">
        <v>105.48</v>
      </c>
      <c r="O198" s="11">
        <v>102.12</v>
      </c>
      <c r="P198" s="11">
        <v>97.488</v>
      </c>
      <c r="Q198" s="11">
        <v>91.394000000000005</v>
      </c>
      <c r="R198" s="11">
        <v>83.004999999999995</v>
      </c>
      <c r="S198" s="11">
        <v>59.759</v>
      </c>
      <c r="T198" s="11">
        <v>39.521000000000001</v>
      </c>
      <c r="U198" s="11">
        <v>27.992999999999999</v>
      </c>
      <c r="V198" s="11">
        <v>31.664999999999999</v>
      </c>
      <c r="W198" s="11">
        <v>54.966000000000001</v>
      </c>
      <c r="X198" s="11">
        <v>89.239000000000004</v>
      </c>
      <c r="Y198" s="11">
        <v>59.220999999999997</v>
      </c>
      <c r="Z198" s="11">
        <v>38.972000000000001</v>
      </c>
      <c r="AA198" s="11">
        <v>41.639000000000003</v>
      </c>
      <c r="AB198" s="11">
        <v>43.875999999999998</v>
      </c>
      <c r="AC198" s="11">
        <v>45.698</v>
      </c>
      <c r="AD198" s="11">
        <v>47.22</v>
      </c>
      <c r="AE198" s="11">
        <v>48.472999999999999</v>
      </c>
      <c r="AF198" s="11">
        <v>49.433999999999997</v>
      </c>
      <c r="AG198" s="11">
        <v>50.134999999999998</v>
      </c>
      <c r="AH198" s="11">
        <v>50.604999999999997</v>
      </c>
      <c r="AI198" s="11">
        <v>50.89</v>
      </c>
    </row>
    <row r="199" spans="1:35" x14ac:dyDescent="0.3">
      <c r="A199" s="15">
        <v>32881.708333333336</v>
      </c>
      <c r="B199" s="11">
        <f>SsBackT!D199</f>
        <v>0</v>
      </c>
      <c r="C199" s="11">
        <f>Illim!B199</f>
        <v>-1.32E-2</v>
      </c>
      <c r="D199" s="11">
        <f t="shared" si="11"/>
        <v>1</v>
      </c>
      <c r="E199" s="11">
        <f t="shared" si="12"/>
        <v>17</v>
      </c>
      <c r="F199" s="11">
        <f t="shared" si="13"/>
        <v>60</v>
      </c>
      <c r="G199" s="11">
        <f t="shared" si="14"/>
        <v>60</v>
      </c>
      <c r="H199" s="11" cm="1">
        <f t="array" ref="H199">INDEX($K$10:$DI$8773,ROW(G199)-9,MATCH(G199,$K$10:$DI$10,0))</f>
        <v>-1.32E-2</v>
      </c>
      <c r="I199" s="11">
        <f>IF(INDEX(Effacement!$A$3:$Y$15,MATCH(Tests!D199,Effacement!$A$3:$A$15,0),MATCH(Tests!E199,Effacement!$A$3:$Y$3,0))=0,H199,C199)</f>
        <v>-1.32E-2</v>
      </c>
      <c r="K199" s="11">
        <v>-1.32E-2</v>
      </c>
      <c r="L199" s="11">
        <v>-1.32E-2</v>
      </c>
      <c r="M199" s="11">
        <v>-1.32E-2</v>
      </c>
      <c r="N199" s="11">
        <v>-1.32E-2</v>
      </c>
      <c r="O199" s="11">
        <v>-1.32E-2</v>
      </c>
      <c r="P199" s="11">
        <v>-1.32E-2</v>
      </c>
      <c r="Q199" s="11">
        <v>-1.32E-2</v>
      </c>
      <c r="R199" s="11">
        <v>-1.32E-2</v>
      </c>
      <c r="S199" s="11">
        <v>-1.32E-2</v>
      </c>
      <c r="T199" s="11">
        <v>-1.32E-2</v>
      </c>
      <c r="U199" s="11">
        <v>-1.32E-2</v>
      </c>
      <c r="V199" s="11">
        <v>-1.32E-2</v>
      </c>
      <c r="W199" s="11">
        <v>-1.32E-2</v>
      </c>
      <c r="X199" s="11">
        <v>-1.32E-2</v>
      </c>
      <c r="Y199" s="11">
        <v>-1.32E-2</v>
      </c>
      <c r="Z199" s="11">
        <v>-1.32E-2</v>
      </c>
      <c r="AA199" s="11">
        <v>-1.32E-2</v>
      </c>
      <c r="AB199" s="11">
        <v>-1.32E-2</v>
      </c>
      <c r="AC199" s="11">
        <v>-1.32E-2</v>
      </c>
      <c r="AD199" s="11">
        <v>-1.32E-2</v>
      </c>
      <c r="AE199" s="11">
        <v>-1.32E-2</v>
      </c>
      <c r="AF199" s="11">
        <v>-1.32E-2</v>
      </c>
      <c r="AG199" s="11">
        <v>-1.32E-2</v>
      </c>
      <c r="AH199" s="11">
        <v>-1.32E-2</v>
      </c>
      <c r="AI199" s="11">
        <v>-1.32E-2</v>
      </c>
    </row>
    <row r="200" spans="1:35" x14ac:dyDescent="0.3">
      <c r="A200" s="15">
        <v>32881.75</v>
      </c>
      <c r="B200" s="11">
        <f>SsBackT!D200</f>
        <v>0</v>
      </c>
      <c r="C200" s="11">
        <f>Illim!B200</f>
        <v>-1.32E-2</v>
      </c>
      <c r="D200" s="11">
        <f t="shared" si="11"/>
        <v>1</v>
      </c>
      <c r="E200" s="11">
        <f t="shared" si="12"/>
        <v>18</v>
      </c>
      <c r="F200" s="11">
        <f t="shared" si="13"/>
        <v>60</v>
      </c>
      <c r="G200" s="11">
        <f t="shared" si="14"/>
        <v>60</v>
      </c>
      <c r="H200" s="11" cm="1">
        <f t="array" ref="H200">INDEX($K$10:$DI$8773,ROW(G200)-9,MATCH(G200,$K$10:$DI$10,0))</f>
        <v>-1.32E-2</v>
      </c>
      <c r="I200" s="11">
        <f>IF(INDEX(Effacement!$A$3:$Y$15,MATCH(Tests!D200,Effacement!$A$3:$A$15,0),MATCH(Tests!E200,Effacement!$A$3:$Y$3,0))=0,H200,C200)</f>
        <v>-1.32E-2</v>
      </c>
      <c r="K200" s="11">
        <v>-1.32E-2</v>
      </c>
      <c r="L200" s="11">
        <v>-1.32E-2</v>
      </c>
      <c r="M200" s="11">
        <v>-1.32E-2</v>
      </c>
      <c r="N200" s="11">
        <v>-1.32E-2</v>
      </c>
      <c r="O200" s="11">
        <v>-1.32E-2</v>
      </c>
      <c r="P200" s="11">
        <v>-1.32E-2</v>
      </c>
      <c r="Q200" s="11">
        <v>-1.32E-2</v>
      </c>
      <c r="R200" s="11">
        <v>-1.32E-2</v>
      </c>
      <c r="S200" s="11">
        <v>-1.32E-2</v>
      </c>
      <c r="T200" s="11">
        <v>-1.32E-2</v>
      </c>
      <c r="U200" s="11">
        <v>-1.32E-2</v>
      </c>
      <c r="V200" s="11">
        <v>-1.32E-2</v>
      </c>
      <c r="W200" s="11">
        <v>-1.32E-2</v>
      </c>
      <c r="X200" s="11">
        <v>-1.32E-2</v>
      </c>
      <c r="Y200" s="11">
        <v>-1.32E-2</v>
      </c>
      <c r="Z200" s="11">
        <v>-1.32E-2</v>
      </c>
      <c r="AA200" s="11">
        <v>-1.32E-2</v>
      </c>
      <c r="AB200" s="11">
        <v>-1.32E-2</v>
      </c>
      <c r="AC200" s="11">
        <v>-1.32E-2</v>
      </c>
      <c r="AD200" s="11">
        <v>-1.32E-2</v>
      </c>
      <c r="AE200" s="11">
        <v>-1.32E-2</v>
      </c>
      <c r="AF200" s="11">
        <v>-1.32E-2</v>
      </c>
      <c r="AG200" s="11">
        <v>-1.32E-2</v>
      </c>
      <c r="AH200" s="11">
        <v>-1.32E-2</v>
      </c>
      <c r="AI200" s="11">
        <v>-1.32E-2</v>
      </c>
    </row>
    <row r="201" spans="1:35" x14ac:dyDescent="0.3">
      <c r="A201" s="15">
        <v>32881.791666666664</v>
      </c>
      <c r="B201" s="11">
        <f>SsBackT!D201</f>
        <v>0</v>
      </c>
      <c r="C201" s="11">
        <f>Illim!B201</f>
        <v>-1.32E-2</v>
      </c>
      <c r="D201" s="11">
        <f t="shared" si="11"/>
        <v>1</v>
      </c>
      <c r="E201" s="11">
        <f t="shared" si="12"/>
        <v>19</v>
      </c>
      <c r="F201" s="11">
        <f t="shared" si="13"/>
        <v>60</v>
      </c>
      <c r="G201" s="11">
        <f t="shared" si="14"/>
        <v>60</v>
      </c>
      <c r="H201" s="11" cm="1">
        <f t="array" ref="H201">INDEX($K$10:$DI$8773,ROW(G201)-9,MATCH(G201,$K$10:$DI$10,0))</f>
        <v>-1.32E-2</v>
      </c>
      <c r="I201" s="11">
        <f>IF(INDEX(Effacement!$A$3:$Y$15,MATCH(Tests!D201,Effacement!$A$3:$A$15,0),MATCH(Tests!E201,Effacement!$A$3:$Y$3,0))=0,H201,C201)</f>
        <v>-1.32E-2</v>
      </c>
      <c r="K201" s="11">
        <v>-1.32E-2</v>
      </c>
      <c r="L201" s="11">
        <v>-1.32E-2</v>
      </c>
      <c r="M201" s="11">
        <v>-1.32E-2</v>
      </c>
      <c r="N201" s="11">
        <v>-1.32E-2</v>
      </c>
      <c r="O201" s="11">
        <v>-1.32E-2</v>
      </c>
      <c r="P201" s="11">
        <v>-1.32E-2</v>
      </c>
      <c r="Q201" s="11">
        <v>-1.32E-2</v>
      </c>
      <c r="R201" s="11">
        <v>-1.32E-2</v>
      </c>
      <c r="S201" s="11">
        <v>-1.32E-2</v>
      </c>
      <c r="T201" s="11">
        <v>-1.32E-2</v>
      </c>
      <c r="U201" s="11">
        <v>-1.32E-2</v>
      </c>
      <c r="V201" s="11">
        <v>-1.32E-2</v>
      </c>
      <c r="W201" s="11">
        <v>-1.32E-2</v>
      </c>
      <c r="X201" s="11">
        <v>-1.32E-2</v>
      </c>
      <c r="Y201" s="11">
        <v>-1.32E-2</v>
      </c>
      <c r="Z201" s="11">
        <v>-1.32E-2</v>
      </c>
      <c r="AA201" s="11">
        <v>-1.32E-2</v>
      </c>
      <c r="AB201" s="11">
        <v>-1.32E-2</v>
      </c>
      <c r="AC201" s="11">
        <v>-1.32E-2</v>
      </c>
      <c r="AD201" s="11">
        <v>-1.32E-2</v>
      </c>
      <c r="AE201" s="11">
        <v>-1.32E-2</v>
      </c>
      <c r="AF201" s="11">
        <v>-1.32E-2</v>
      </c>
      <c r="AG201" s="11">
        <v>-1.32E-2</v>
      </c>
      <c r="AH201" s="11">
        <v>-1.32E-2</v>
      </c>
      <c r="AI201" s="11">
        <v>-1.32E-2</v>
      </c>
    </row>
    <row r="202" spans="1:35" x14ac:dyDescent="0.3">
      <c r="A202" s="15">
        <v>32881.833333333336</v>
      </c>
      <c r="B202" s="11">
        <f>SsBackT!D202</f>
        <v>0</v>
      </c>
      <c r="C202" s="11">
        <f>Illim!B202</f>
        <v>-1.32E-2</v>
      </c>
      <c r="D202" s="11">
        <f t="shared" si="11"/>
        <v>1</v>
      </c>
      <c r="E202" s="11">
        <f t="shared" si="12"/>
        <v>20</v>
      </c>
      <c r="F202" s="11">
        <f t="shared" si="13"/>
        <v>60</v>
      </c>
      <c r="G202" s="11">
        <f t="shared" si="14"/>
        <v>60</v>
      </c>
      <c r="H202" s="11" cm="1">
        <f t="array" ref="H202">INDEX($K$10:$DI$8773,ROW(G202)-9,MATCH(G202,$K$10:$DI$10,0))</f>
        <v>-1.32E-2</v>
      </c>
      <c r="I202" s="11">
        <f>IF(INDEX(Effacement!$A$3:$Y$15,MATCH(Tests!D202,Effacement!$A$3:$A$15,0),MATCH(Tests!E202,Effacement!$A$3:$Y$3,0))=0,H202,C202)</f>
        <v>-1.32E-2</v>
      </c>
      <c r="K202" s="11">
        <v>-1.32E-2</v>
      </c>
      <c r="L202" s="11">
        <v>-1.32E-2</v>
      </c>
      <c r="M202" s="11">
        <v>-1.32E-2</v>
      </c>
      <c r="N202" s="11">
        <v>-1.32E-2</v>
      </c>
      <c r="O202" s="11">
        <v>-1.32E-2</v>
      </c>
      <c r="P202" s="11">
        <v>-1.32E-2</v>
      </c>
      <c r="Q202" s="11">
        <v>-1.32E-2</v>
      </c>
      <c r="R202" s="11">
        <v>-1.32E-2</v>
      </c>
      <c r="S202" s="11">
        <v>-1.32E-2</v>
      </c>
      <c r="T202" s="11">
        <v>-1.32E-2</v>
      </c>
      <c r="U202" s="11">
        <v>-1.32E-2</v>
      </c>
      <c r="V202" s="11">
        <v>-1.32E-2</v>
      </c>
      <c r="W202" s="11">
        <v>-1.32E-2</v>
      </c>
      <c r="X202" s="11">
        <v>-1.32E-2</v>
      </c>
      <c r="Y202" s="11">
        <v>-1.32E-2</v>
      </c>
      <c r="Z202" s="11">
        <v>-1.32E-2</v>
      </c>
      <c r="AA202" s="11">
        <v>-1.32E-2</v>
      </c>
      <c r="AB202" s="11">
        <v>-1.32E-2</v>
      </c>
      <c r="AC202" s="11">
        <v>-1.32E-2</v>
      </c>
      <c r="AD202" s="11">
        <v>-1.32E-2</v>
      </c>
      <c r="AE202" s="11">
        <v>-1.32E-2</v>
      </c>
      <c r="AF202" s="11">
        <v>-1.32E-2</v>
      </c>
      <c r="AG202" s="11">
        <v>-1.32E-2</v>
      </c>
      <c r="AH202" s="11">
        <v>-1.32E-2</v>
      </c>
      <c r="AI202" s="11">
        <v>-1.32E-2</v>
      </c>
    </row>
    <row r="203" spans="1:35" x14ac:dyDescent="0.3">
      <c r="A203" s="15">
        <v>32881.875</v>
      </c>
      <c r="B203" s="11">
        <f>SsBackT!D203</f>
        <v>0</v>
      </c>
      <c r="C203" s="11">
        <f>Illim!B203</f>
        <v>-1.32E-2</v>
      </c>
      <c r="D203" s="11">
        <f t="shared" si="11"/>
        <v>1</v>
      </c>
      <c r="E203" s="11">
        <f t="shared" si="12"/>
        <v>21</v>
      </c>
      <c r="F203" s="11">
        <f t="shared" si="13"/>
        <v>60</v>
      </c>
      <c r="G203" s="11">
        <f t="shared" si="14"/>
        <v>60</v>
      </c>
      <c r="H203" s="11" cm="1">
        <f t="array" ref="H203">INDEX($K$10:$DI$8773,ROW(G203)-9,MATCH(G203,$K$10:$DI$10,0))</f>
        <v>-1.32E-2</v>
      </c>
      <c r="I203" s="11">
        <f>IF(INDEX(Effacement!$A$3:$Y$15,MATCH(Tests!D203,Effacement!$A$3:$A$15,0),MATCH(Tests!E203,Effacement!$A$3:$Y$3,0))=0,H203,C203)</f>
        <v>-1.32E-2</v>
      </c>
      <c r="K203" s="11">
        <v>-1.32E-2</v>
      </c>
      <c r="L203" s="11">
        <v>-1.32E-2</v>
      </c>
      <c r="M203" s="11">
        <v>-1.32E-2</v>
      </c>
      <c r="N203" s="11">
        <v>-1.32E-2</v>
      </c>
      <c r="O203" s="11">
        <v>-1.32E-2</v>
      </c>
      <c r="P203" s="11">
        <v>-1.32E-2</v>
      </c>
      <c r="Q203" s="11">
        <v>-1.32E-2</v>
      </c>
      <c r="R203" s="11">
        <v>-1.32E-2</v>
      </c>
      <c r="S203" s="11">
        <v>-1.32E-2</v>
      </c>
      <c r="T203" s="11">
        <v>-1.32E-2</v>
      </c>
      <c r="U203" s="11">
        <v>-1.32E-2</v>
      </c>
      <c r="V203" s="11">
        <v>-1.32E-2</v>
      </c>
      <c r="W203" s="11">
        <v>-1.32E-2</v>
      </c>
      <c r="X203" s="11">
        <v>-1.32E-2</v>
      </c>
      <c r="Y203" s="11">
        <v>-1.32E-2</v>
      </c>
      <c r="Z203" s="11">
        <v>-1.32E-2</v>
      </c>
      <c r="AA203" s="11">
        <v>-1.32E-2</v>
      </c>
      <c r="AB203" s="11">
        <v>-1.32E-2</v>
      </c>
      <c r="AC203" s="11">
        <v>-1.32E-2</v>
      </c>
      <c r="AD203" s="11">
        <v>-1.32E-2</v>
      </c>
      <c r="AE203" s="11">
        <v>-1.32E-2</v>
      </c>
      <c r="AF203" s="11">
        <v>-1.32E-2</v>
      </c>
      <c r="AG203" s="11">
        <v>-1.32E-2</v>
      </c>
      <c r="AH203" s="11">
        <v>-1.32E-2</v>
      </c>
      <c r="AI203" s="11">
        <v>-1.32E-2</v>
      </c>
    </row>
    <row r="204" spans="1:35" x14ac:dyDescent="0.3">
      <c r="A204" s="15">
        <v>32881.916666666664</v>
      </c>
      <c r="B204" s="11">
        <f>SsBackT!D204</f>
        <v>0</v>
      </c>
      <c r="C204" s="11">
        <f>Illim!B204</f>
        <v>-1.32E-2</v>
      </c>
      <c r="D204" s="11">
        <f t="shared" si="11"/>
        <v>1</v>
      </c>
      <c r="E204" s="11">
        <f t="shared" si="12"/>
        <v>22</v>
      </c>
      <c r="F204" s="11">
        <f t="shared" si="13"/>
        <v>60</v>
      </c>
      <c r="G204" s="11">
        <f t="shared" si="14"/>
        <v>60</v>
      </c>
      <c r="H204" s="11" cm="1">
        <f t="array" ref="H204">INDEX($K$10:$DI$8773,ROW(G204)-9,MATCH(G204,$K$10:$DI$10,0))</f>
        <v>-1.32E-2</v>
      </c>
      <c r="I204" s="11">
        <f>IF(INDEX(Effacement!$A$3:$Y$15,MATCH(Tests!D204,Effacement!$A$3:$A$15,0),MATCH(Tests!E204,Effacement!$A$3:$Y$3,0))=0,H204,C204)</f>
        <v>-1.32E-2</v>
      </c>
      <c r="K204" s="11">
        <v>-1.32E-2</v>
      </c>
      <c r="L204" s="11">
        <v>-1.32E-2</v>
      </c>
      <c r="M204" s="11">
        <v>-1.32E-2</v>
      </c>
      <c r="N204" s="11">
        <v>-1.32E-2</v>
      </c>
      <c r="O204" s="11">
        <v>-1.32E-2</v>
      </c>
      <c r="P204" s="11">
        <v>-1.32E-2</v>
      </c>
      <c r="Q204" s="11">
        <v>-1.32E-2</v>
      </c>
      <c r="R204" s="11">
        <v>-1.32E-2</v>
      </c>
      <c r="S204" s="11">
        <v>-1.32E-2</v>
      </c>
      <c r="T204" s="11">
        <v>-1.32E-2</v>
      </c>
      <c r="U204" s="11">
        <v>-1.32E-2</v>
      </c>
      <c r="V204" s="11">
        <v>-1.32E-2</v>
      </c>
      <c r="W204" s="11">
        <v>-1.32E-2</v>
      </c>
      <c r="X204" s="11">
        <v>-1.32E-2</v>
      </c>
      <c r="Y204" s="11">
        <v>-1.32E-2</v>
      </c>
      <c r="Z204" s="11">
        <v>-1.32E-2</v>
      </c>
      <c r="AA204" s="11">
        <v>-1.32E-2</v>
      </c>
      <c r="AB204" s="11">
        <v>-1.32E-2</v>
      </c>
      <c r="AC204" s="11">
        <v>-1.32E-2</v>
      </c>
      <c r="AD204" s="11">
        <v>-1.32E-2</v>
      </c>
      <c r="AE204" s="11">
        <v>-1.32E-2</v>
      </c>
      <c r="AF204" s="11">
        <v>-1.32E-2</v>
      </c>
      <c r="AG204" s="11">
        <v>-1.32E-2</v>
      </c>
      <c r="AH204" s="11">
        <v>-1.32E-2</v>
      </c>
      <c r="AI204" s="11">
        <v>-1.32E-2</v>
      </c>
    </row>
    <row r="205" spans="1:35" x14ac:dyDescent="0.3">
      <c r="A205" s="15">
        <v>32881.958333333336</v>
      </c>
      <c r="B205" s="11">
        <f>SsBackT!D205</f>
        <v>0</v>
      </c>
      <c r="C205" s="11">
        <f>Illim!B205</f>
        <v>-1.32E-2</v>
      </c>
      <c r="D205" s="11">
        <f t="shared" si="11"/>
        <v>1</v>
      </c>
      <c r="E205" s="11">
        <f t="shared" si="12"/>
        <v>23</v>
      </c>
      <c r="F205" s="11">
        <f t="shared" si="13"/>
        <v>60</v>
      </c>
      <c r="G205" s="11">
        <f t="shared" si="14"/>
        <v>60</v>
      </c>
      <c r="H205" s="11" cm="1">
        <f t="array" ref="H205">INDEX($K$10:$DI$8773,ROW(G205)-9,MATCH(G205,$K$10:$DI$10,0))</f>
        <v>-1.32E-2</v>
      </c>
      <c r="I205" s="11">
        <f>IF(INDEX(Effacement!$A$3:$Y$15,MATCH(Tests!D205,Effacement!$A$3:$A$15,0),MATCH(Tests!E205,Effacement!$A$3:$Y$3,0))=0,H205,C205)</f>
        <v>-1.32E-2</v>
      </c>
      <c r="K205" s="11">
        <v>-1.32E-2</v>
      </c>
      <c r="L205" s="11">
        <v>-1.32E-2</v>
      </c>
      <c r="M205" s="11">
        <v>-1.32E-2</v>
      </c>
      <c r="N205" s="11">
        <v>-1.32E-2</v>
      </c>
      <c r="O205" s="11">
        <v>-1.32E-2</v>
      </c>
      <c r="P205" s="11">
        <v>-1.32E-2</v>
      </c>
      <c r="Q205" s="11">
        <v>-1.32E-2</v>
      </c>
      <c r="R205" s="11">
        <v>-1.32E-2</v>
      </c>
      <c r="S205" s="11">
        <v>-1.32E-2</v>
      </c>
      <c r="T205" s="11">
        <v>-1.32E-2</v>
      </c>
      <c r="U205" s="11">
        <v>-1.32E-2</v>
      </c>
      <c r="V205" s="11">
        <v>-1.32E-2</v>
      </c>
      <c r="W205" s="11">
        <v>-1.32E-2</v>
      </c>
      <c r="X205" s="11">
        <v>-1.32E-2</v>
      </c>
      <c r="Y205" s="11">
        <v>-1.32E-2</v>
      </c>
      <c r="Z205" s="11">
        <v>-1.32E-2</v>
      </c>
      <c r="AA205" s="11">
        <v>-1.32E-2</v>
      </c>
      <c r="AB205" s="11">
        <v>-1.32E-2</v>
      </c>
      <c r="AC205" s="11">
        <v>-1.32E-2</v>
      </c>
      <c r="AD205" s="11">
        <v>-1.32E-2</v>
      </c>
      <c r="AE205" s="11">
        <v>-1.32E-2</v>
      </c>
      <c r="AF205" s="11">
        <v>-1.32E-2</v>
      </c>
      <c r="AG205" s="11">
        <v>-1.32E-2</v>
      </c>
      <c r="AH205" s="11">
        <v>-1.32E-2</v>
      </c>
      <c r="AI205" s="11">
        <v>-1.32E-2</v>
      </c>
    </row>
    <row r="206" spans="1:35" x14ac:dyDescent="0.3">
      <c r="A206" s="15">
        <v>32882</v>
      </c>
      <c r="B206" s="11">
        <f>SsBackT!D206</f>
        <v>0</v>
      </c>
      <c r="C206" s="11">
        <f>Illim!B206</f>
        <v>-1.32E-2</v>
      </c>
      <c r="D206" s="11">
        <f t="shared" ref="D206:D269" si="15">MONTH(A206)</f>
        <v>1</v>
      </c>
      <c r="E206" s="11">
        <f t="shared" ref="E206:E269" si="16">HOUR(A206)</f>
        <v>0</v>
      </c>
      <c r="F206" s="11">
        <f t="shared" ref="F206:F269" si="17">IF(B206&gt;0,IF(B206-90&lt;$B$6,$B$6,B206-90),IF(B206+90&gt;$B$7,$B$7,B206+90))</f>
        <v>60</v>
      </c>
      <c r="G206" s="11">
        <f t="shared" si="14"/>
        <v>60</v>
      </c>
      <c r="H206" s="11" cm="1">
        <f t="array" ref="H206">INDEX($K$10:$DI$8773,ROW(G206)-9,MATCH(G206,$K$10:$DI$10,0))</f>
        <v>-1.32E-2</v>
      </c>
      <c r="I206" s="11">
        <f>IF(INDEX(Effacement!$A$3:$Y$15,MATCH(Tests!D206,Effacement!$A$3:$A$15,0),MATCH(Tests!E206,Effacement!$A$3:$Y$3,0))=0,H206,C206)</f>
        <v>-1.32E-2</v>
      </c>
      <c r="K206" s="11">
        <v>-1.32E-2</v>
      </c>
      <c r="L206" s="11">
        <v>-1.32E-2</v>
      </c>
      <c r="M206" s="11">
        <v>-1.32E-2</v>
      </c>
      <c r="N206" s="11">
        <v>-1.32E-2</v>
      </c>
      <c r="O206" s="11">
        <v>-1.32E-2</v>
      </c>
      <c r="P206" s="11">
        <v>-1.32E-2</v>
      </c>
      <c r="Q206" s="11">
        <v>-1.32E-2</v>
      </c>
      <c r="R206" s="11">
        <v>-1.32E-2</v>
      </c>
      <c r="S206" s="11">
        <v>-1.32E-2</v>
      </c>
      <c r="T206" s="11">
        <v>-1.32E-2</v>
      </c>
      <c r="U206" s="11">
        <v>-1.32E-2</v>
      </c>
      <c r="V206" s="11">
        <v>-1.32E-2</v>
      </c>
      <c r="W206" s="11">
        <v>-1.32E-2</v>
      </c>
      <c r="X206" s="11">
        <v>-1.32E-2</v>
      </c>
      <c r="Y206" s="11">
        <v>-1.32E-2</v>
      </c>
      <c r="Z206" s="11">
        <v>-1.32E-2</v>
      </c>
      <c r="AA206" s="11">
        <v>-1.32E-2</v>
      </c>
      <c r="AB206" s="11">
        <v>-1.32E-2</v>
      </c>
      <c r="AC206" s="11">
        <v>-1.32E-2</v>
      </c>
      <c r="AD206" s="11">
        <v>-1.32E-2</v>
      </c>
      <c r="AE206" s="11">
        <v>-1.32E-2</v>
      </c>
      <c r="AF206" s="11">
        <v>-1.32E-2</v>
      </c>
      <c r="AG206" s="11">
        <v>-1.32E-2</v>
      </c>
      <c r="AH206" s="11">
        <v>-1.32E-2</v>
      </c>
      <c r="AI206" s="11">
        <v>-1.32E-2</v>
      </c>
    </row>
    <row r="207" spans="1:35" x14ac:dyDescent="0.3">
      <c r="A207" s="15">
        <v>32882.041666666664</v>
      </c>
      <c r="B207" s="11">
        <f>SsBackT!D207</f>
        <v>0</v>
      </c>
      <c r="C207" s="11">
        <f>Illim!B207</f>
        <v>-1.32E-2</v>
      </c>
      <c r="D207" s="11">
        <f t="shared" si="15"/>
        <v>1</v>
      </c>
      <c r="E207" s="11">
        <f t="shared" si="16"/>
        <v>1</v>
      </c>
      <c r="F207" s="11">
        <f t="shared" si="17"/>
        <v>60</v>
      </c>
      <c r="G207" s="11">
        <f t="shared" ref="G207:G270" si="18">IF(F207&gt;0,MROUND(F207,5),MROUND(F207,-5))</f>
        <v>60</v>
      </c>
      <c r="H207" s="11" cm="1">
        <f t="array" ref="H207">INDEX($K$10:$DI$8773,ROW(G207)-9,MATCH(G207,$K$10:$DI$10,0))</f>
        <v>-1.32E-2</v>
      </c>
      <c r="I207" s="11">
        <f>IF(INDEX(Effacement!$A$3:$Y$15,MATCH(Tests!D207,Effacement!$A$3:$A$15,0),MATCH(Tests!E207,Effacement!$A$3:$Y$3,0))=0,H207,C207)</f>
        <v>-1.32E-2</v>
      </c>
      <c r="K207" s="11">
        <v>-1.32E-2</v>
      </c>
      <c r="L207" s="11">
        <v>-1.32E-2</v>
      </c>
      <c r="M207" s="11">
        <v>-1.32E-2</v>
      </c>
      <c r="N207" s="11">
        <v>-1.32E-2</v>
      </c>
      <c r="O207" s="11">
        <v>-1.32E-2</v>
      </c>
      <c r="P207" s="11">
        <v>-1.32E-2</v>
      </c>
      <c r="Q207" s="11">
        <v>-1.32E-2</v>
      </c>
      <c r="R207" s="11">
        <v>-1.32E-2</v>
      </c>
      <c r="S207" s="11">
        <v>-1.32E-2</v>
      </c>
      <c r="T207" s="11">
        <v>-1.32E-2</v>
      </c>
      <c r="U207" s="11">
        <v>-1.32E-2</v>
      </c>
      <c r="V207" s="11">
        <v>-1.32E-2</v>
      </c>
      <c r="W207" s="11">
        <v>-1.32E-2</v>
      </c>
      <c r="X207" s="11">
        <v>-1.32E-2</v>
      </c>
      <c r="Y207" s="11">
        <v>-1.32E-2</v>
      </c>
      <c r="Z207" s="11">
        <v>-1.32E-2</v>
      </c>
      <c r="AA207" s="11">
        <v>-1.32E-2</v>
      </c>
      <c r="AB207" s="11">
        <v>-1.32E-2</v>
      </c>
      <c r="AC207" s="11">
        <v>-1.32E-2</v>
      </c>
      <c r="AD207" s="11">
        <v>-1.32E-2</v>
      </c>
      <c r="AE207" s="11">
        <v>-1.32E-2</v>
      </c>
      <c r="AF207" s="11">
        <v>-1.32E-2</v>
      </c>
      <c r="AG207" s="11">
        <v>-1.32E-2</v>
      </c>
      <c r="AH207" s="11">
        <v>-1.32E-2</v>
      </c>
      <c r="AI207" s="11">
        <v>-1.32E-2</v>
      </c>
    </row>
    <row r="208" spans="1:35" x14ac:dyDescent="0.3">
      <c r="A208" s="15">
        <v>32882.083333333336</v>
      </c>
      <c r="B208" s="11">
        <f>SsBackT!D208</f>
        <v>0</v>
      </c>
      <c r="C208" s="11">
        <f>Illim!B208</f>
        <v>-1.32E-2</v>
      </c>
      <c r="D208" s="11">
        <f t="shared" si="15"/>
        <v>1</v>
      </c>
      <c r="E208" s="11">
        <f t="shared" si="16"/>
        <v>2</v>
      </c>
      <c r="F208" s="11">
        <f t="shared" si="17"/>
        <v>60</v>
      </c>
      <c r="G208" s="11">
        <f t="shared" si="18"/>
        <v>60</v>
      </c>
      <c r="H208" s="11" cm="1">
        <f t="array" ref="H208">INDEX($K$10:$DI$8773,ROW(G208)-9,MATCH(G208,$K$10:$DI$10,0))</f>
        <v>-1.32E-2</v>
      </c>
      <c r="I208" s="11">
        <f>IF(INDEX(Effacement!$A$3:$Y$15,MATCH(Tests!D208,Effacement!$A$3:$A$15,0),MATCH(Tests!E208,Effacement!$A$3:$Y$3,0))=0,H208,C208)</f>
        <v>-1.32E-2</v>
      </c>
      <c r="K208" s="11">
        <v>-1.32E-2</v>
      </c>
      <c r="L208" s="11">
        <v>-1.32E-2</v>
      </c>
      <c r="M208" s="11">
        <v>-1.32E-2</v>
      </c>
      <c r="N208" s="11">
        <v>-1.32E-2</v>
      </c>
      <c r="O208" s="11">
        <v>-1.32E-2</v>
      </c>
      <c r="P208" s="11">
        <v>-1.32E-2</v>
      </c>
      <c r="Q208" s="11">
        <v>-1.32E-2</v>
      </c>
      <c r="R208" s="11">
        <v>-1.32E-2</v>
      </c>
      <c r="S208" s="11">
        <v>-1.32E-2</v>
      </c>
      <c r="T208" s="11">
        <v>-1.32E-2</v>
      </c>
      <c r="U208" s="11">
        <v>-1.32E-2</v>
      </c>
      <c r="V208" s="11">
        <v>-1.32E-2</v>
      </c>
      <c r="W208" s="11">
        <v>-1.32E-2</v>
      </c>
      <c r="X208" s="11">
        <v>-1.32E-2</v>
      </c>
      <c r="Y208" s="11">
        <v>-1.32E-2</v>
      </c>
      <c r="Z208" s="11">
        <v>-1.32E-2</v>
      </c>
      <c r="AA208" s="11">
        <v>-1.32E-2</v>
      </c>
      <c r="AB208" s="11">
        <v>-1.32E-2</v>
      </c>
      <c r="AC208" s="11">
        <v>-1.32E-2</v>
      </c>
      <c r="AD208" s="11">
        <v>-1.32E-2</v>
      </c>
      <c r="AE208" s="11">
        <v>-1.32E-2</v>
      </c>
      <c r="AF208" s="11">
        <v>-1.32E-2</v>
      </c>
      <c r="AG208" s="11">
        <v>-1.32E-2</v>
      </c>
      <c r="AH208" s="11">
        <v>-1.32E-2</v>
      </c>
      <c r="AI208" s="11">
        <v>-1.32E-2</v>
      </c>
    </row>
    <row r="209" spans="1:35" x14ac:dyDescent="0.3">
      <c r="A209" s="15">
        <v>32882.125</v>
      </c>
      <c r="B209" s="11">
        <f>SsBackT!D209</f>
        <v>0</v>
      </c>
      <c r="C209" s="11">
        <f>Illim!B209</f>
        <v>-1.32E-2</v>
      </c>
      <c r="D209" s="11">
        <f t="shared" si="15"/>
        <v>1</v>
      </c>
      <c r="E209" s="11">
        <f t="shared" si="16"/>
        <v>3</v>
      </c>
      <c r="F209" s="11">
        <f t="shared" si="17"/>
        <v>60</v>
      </c>
      <c r="G209" s="11">
        <f t="shared" si="18"/>
        <v>60</v>
      </c>
      <c r="H209" s="11" cm="1">
        <f t="array" ref="H209">INDEX($K$10:$DI$8773,ROW(G209)-9,MATCH(G209,$K$10:$DI$10,0))</f>
        <v>-1.32E-2</v>
      </c>
      <c r="I209" s="11">
        <f>IF(INDEX(Effacement!$A$3:$Y$15,MATCH(Tests!D209,Effacement!$A$3:$A$15,0),MATCH(Tests!E209,Effacement!$A$3:$Y$3,0))=0,H209,C209)</f>
        <v>-1.32E-2</v>
      </c>
      <c r="K209" s="11">
        <v>-1.32E-2</v>
      </c>
      <c r="L209" s="11">
        <v>-1.32E-2</v>
      </c>
      <c r="M209" s="11">
        <v>-1.32E-2</v>
      </c>
      <c r="N209" s="11">
        <v>-1.32E-2</v>
      </c>
      <c r="O209" s="11">
        <v>-1.32E-2</v>
      </c>
      <c r="P209" s="11">
        <v>-1.32E-2</v>
      </c>
      <c r="Q209" s="11">
        <v>-1.32E-2</v>
      </c>
      <c r="R209" s="11">
        <v>-1.32E-2</v>
      </c>
      <c r="S209" s="11">
        <v>-1.32E-2</v>
      </c>
      <c r="T209" s="11">
        <v>-1.32E-2</v>
      </c>
      <c r="U209" s="11">
        <v>-1.32E-2</v>
      </c>
      <c r="V209" s="11">
        <v>-1.32E-2</v>
      </c>
      <c r="W209" s="11">
        <v>-1.32E-2</v>
      </c>
      <c r="X209" s="11">
        <v>-1.32E-2</v>
      </c>
      <c r="Y209" s="11">
        <v>-1.32E-2</v>
      </c>
      <c r="Z209" s="11">
        <v>-1.32E-2</v>
      </c>
      <c r="AA209" s="11">
        <v>-1.32E-2</v>
      </c>
      <c r="AB209" s="11">
        <v>-1.32E-2</v>
      </c>
      <c r="AC209" s="11">
        <v>-1.32E-2</v>
      </c>
      <c r="AD209" s="11">
        <v>-1.32E-2</v>
      </c>
      <c r="AE209" s="11">
        <v>-1.32E-2</v>
      </c>
      <c r="AF209" s="11">
        <v>-1.32E-2</v>
      </c>
      <c r="AG209" s="11">
        <v>-1.32E-2</v>
      </c>
      <c r="AH209" s="11">
        <v>-1.32E-2</v>
      </c>
      <c r="AI209" s="11">
        <v>-1.32E-2</v>
      </c>
    </row>
    <row r="210" spans="1:35" x14ac:dyDescent="0.3">
      <c r="A210" s="15">
        <v>32882.166666666664</v>
      </c>
      <c r="B210" s="11">
        <f>SsBackT!D210</f>
        <v>0</v>
      </c>
      <c r="C210" s="11">
        <f>Illim!B210</f>
        <v>-1.32E-2</v>
      </c>
      <c r="D210" s="11">
        <f t="shared" si="15"/>
        <v>1</v>
      </c>
      <c r="E210" s="11">
        <f t="shared" si="16"/>
        <v>4</v>
      </c>
      <c r="F210" s="11">
        <f t="shared" si="17"/>
        <v>60</v>
      </c>
      <c r="G210" s="11">
        <f t="shared" si="18"/>
        <v>60</v>
      </c>
      <c r="H210" s="11" cm="1">
        <f t="array" ref="H210">INDEX($K$10:$DI$8773,ROW(G210)-9,MATCH(G210,$K$10:$DI$10,0))</f>
        <v>-1.32E-2</v>
      </c>
      <c r="I210" s="11">
        <f>IF(INDEX(Effacement!$A$3:$Y$15,MATCH(Tests!D210,Effacement!$A$3:$A$15,0),MATCH(Tests!E210,Effacement!$A$3:$Y$3,0))=0,H210,C210)</f>
        <v>-1.32E-2</v>
      </c>
      <c r="K210" s="11">
        <v>-1.32E-2</v>
      </c>
      <c r="L210" s="11">
        <v>-1.32E-2</v>
      </c>
      <c r="M210" s="11">
        <v>-1.32E-2</v>
      </c>
      <c r="N210" s="11">
        <v>-1.32E-2</v>
      </c>
      <c r="O210" s="11">
        <v>-1.32E-2</v>
      </c>
      <c r="P210" s="11">
        <v>-1.32E-2</v>
      </c>
      <c r="Q210" s="11">
        <v>-1.32E-2</v>
      </c>
      <c r="R210" s="11">
        <v>-1.32E-2</v>
      </c>
      <c r="S210" s="11">
        <v>-1.32E-2</v>
      </c>
      <c r="T210" s="11">
        <v>-1.32E-2</v>
      </c>
      <c r="U210" s="11">
        <v>-1.32E-2</v>
      </c>
      <c r="V210" s="11">
        <v>-1.32E-2</v>
      </c>
      <c r="W210" s="11">
        <v>-1.32E-2</v>
      </c>
      <c r="X210" s="11">
        <v>-1.32E-2</v>
      </c>
      <c r="Y210" s="11">
        <v>-1.32E-2</v>
      </c>
      <c r="Z210" s="11">
        <v>-1.32E-2</v>
      </c>
      <c r="AA210" s="11">
        <v>-1.32E-2</v>
      </c>
      <c r="AB210" s="11">
        <v>-1.32E-2</v>
      </c>
      <c r="AC210" s="11">
        <v>-1.32E-2</v>
      </c>
      <c r="AD210" s="11">
        <v>-1.32E-2</v>
      </c>
      <c r="AE210" s="11">
        <v>-1.32E-2</v>
      </c>
      <c r="AF210" s="11">
        <v>-1.32E-2</v>
      </c>
      <c r="AG210" s="11">
        <v>-1.32E-2</v>
      </c>
      <c r="AH210" s="11">
        <v>-1.32E-2</v>
      </c>
      <c r="AI210" s="11">
        <v>-1.32E-2</v>
      </c>
    </row>
    <row r="211" spans="1:35" x14ac:dyDescent="0.3">
      <c r="A211" s="15">
        <v>32882.208333333336</v>
      </c>
      <c r="B211" s="11">
        <f>SsBackT!D211</f>
        <v>0</v>
      </c>
      <c r="C211" s="11">
        <f>Illim!B211</f>
        <v>-1.32E-2</v>
      </c>
      <c r="D211" s="11">
        <f t="shared" si="15"/>
        <v>1</v>
      </c>
      <c r="E211" s="11">
        <f t="shared" si="16"/>
        <v>5</v>
      </c>
      <c r="F211" s="11">
        <f t="shared" si="17"/>
        <v>60</v>
      </c>
      <c r="G211" s="11">
        <f t="shared" si="18"/>
        <v>60</v>
      </c>
      <c r="H211" s="11" cm="1">
        <f t="array" ref="H211">INDEX($K$10:$DI$8773,ROW(G211)-9,MATCH(G211,$K$10:$DI$10,0))</f>
        <v>-1.32E-2</v>
      </c>
      <c r="I211" s="11">
        <f>IF(INDEX(Effacement!$A$3:$Y$15,MATCH(Tests!D211,Effacement!$A$3:$A$15,0),MATCH(Tests!E211,Effacement!$A$3:$Y$3,0))=0,H211,C211)</f>
        <v>-1.32E-2</v>
      </c>
      <c r="K211" s="11">
        <v>-1.32E-2</v>
      </c>
      <c r="L211" s="11">
        <v>-1.32E-2</v>
      </c>
      <c r="M211" s="11">
        <v>-1.32E-2</v>
      </c>
      <c r="N211" s="11">
        <v>-1.32E-2</v>
      </c>
      <c r="O211" s="11">
        <v>-1.32E-2</v>
      </c>
      <c r="P211" s="11">
        <v>-1.32E-2</v>
      </c>
      <c r="Q211" s="11">
        <v>-1.32E-2</v>
      </c>
      <c r="R211" s="11">
        <v>-1.32E-2</v>
      </c>
      <c r="S211" s="11">
        <v>-1.32E-2</v>
      </c>
      <c r="T211" s="11">
        <v>-1.32E-2</v>
      </c>
      <c r="U211" s="11">
        <v>-1.32E-2</v>
      </c>
      <c r="V211" s="11">
        <v>-1.32E-2</v>
      </c>
      <c r="W211" s="11">
        <v>-1.32E-2</v>
      </c>
      <c r="X211" s="11">
        <v>-1.32E-2</v>
      </c>
      <c r="Y211" s="11">
        <v>-1.32E-2</v>
      </c>
      <c r="Z211" s="11">
        <v>-1.32E-2</v>
      </c>
      <c r="AA211" s="11">
        <v>-1.32E-2</v>
      </c>
      <c r="AB211" s="11">
        <v>-1.32E-2</v>
      </c>
      <c r="AC211" s="11">
        <v>-1.32E-2</v>
      </c>
      <c r="AD211" s="11">
        <v>-1.32E-2</v>
      </c>
      <c r="AE211" s="11">
        <v>-1.32E-2</v>
      </c>
      <c r="AF211" s="11">
        <v>-1.32E-2</v>
      </c>
      <c r="AG211" s="11">
        <v>-1.32E-2</v>
      </c>
      <c r="AH211" s="11">
        <v>-1.32E-2</v>
      </c>
      <c r="AI211" s="11">
        <v>-1.32E-2</v>
      </c>
    </row>
    <row r="212" spans="1:35" x14ac:dyDescent="0.3">
      <c r="A212" s="15">
        <v>32882.25</v>
      </c>
      <c r="B212" s="11">
        <f>SsBackT!D212</f>
        <v>0</v>
      </c>
      <c r="C212" s="11">
        <f>Illim!B212</f>
        <v>-1.32E-2</v>
      </c>
      <c r="D212" s="11">
        <f t="shared" si="15"/>
        <v>1</v>
      </c>
      <c r="E212" s="11">
        <f t="shared" si="16"/>
        <v>6</v>
      </c>
      <c r="F212" s="11">
        <f t="shared" si="17"/>
        <v>60</v>
      </c>
      <c r="G212" s="11">
        <f t="shared" si="18"/>
        <v>60</v>
      </c>
      <c r="H212" s="11" cm="1">
        <f t="array" ref="H212">INDEX($K$10:$DI$8773,ROW(G212)-9,MATCH(G212,$K$10:$DI$10,0))</f>
        <v>-1.32E-2</v>
      </c>
      <c r="I212" s="11">
        <f>IF(INDEX(Effacement!$A$3:$Y$15,MATCH(Tests!D212,Effacement!$A$3:$A$15,0),MATCH(Tests!E212,Effacement!$A$3:$Y$3,0))=0,H212,C212)</f>
        <v>-1.32E-2</v>
      </c>
      <c r="K212" s="11">
        <v>-1.32E-2</v>
      </c>
      <c r="L212" s="11">
        <v>-1.32E-2</v>
      </c>
      <c r="M212" s="11">
        <v>-1.32E-2</v>
      </c>
      <c r="N212" s="11">
        <v>-1.32E-2</v>
      </c>
      <c r="O212" s="11">
        <v>-1.32E-2</v>
      </c>
      <c r="P212" s="11">
        <v>-1.32E-2</v>
      </c>
      <c r="Q212" s="11">
        <v>-1.32E-2</v>
      </c>
      <c r="R212" s="11">
        <v>-1.32E-2</v>
      </c>
      <c r="S212" s="11">
        <v>-1.32E-2</v>
      </c>
      <c r="T212" s="11">
        <v>-1.32E-2</v>
      </c>
      <c r="U212" s="11">
        <v>-1.32E-2</v>
      </c>
      <c r="V212" s="11">
        <v>-1.32E-2</v>
      </c>
      <c r="W212" s="11">
        <v>-1.32E-2</v>
      </c>
      <c r="X212" s="11">
        <v>-1.32E-2</v>
      </c>
      <c r="Y212" s="11">
        <v>-1.32E-2</v>
      </c>
      <c r="Z212" s="11">
        <v>-1.32E-2</v>
      </c>
      <c r="AA212" s="11">
        <v>-1.32E-2</v>
      </c>
      <c r="AB212" s="11">
        <v>-1.32E-2</v>
      </c>
      <c r="AC212" s="11">
        <v>-1.32E-2</v>
      </c>
      <c r="AD212" s="11">
        <v>-1.32E-2</v>
      </c>
      <c r="AE212" s="11">
        <v>-1.32E-2</v>
      </c>
      <c r="AF212" s="11">
        <v>-1.32E-2</v>
      </c>
      <c r="AG212" s="11">
        <v>-1.32E-2</v>
      </c>
      <c r="AH212" s="11">
        <v>-1.32E-2</v>
      </c>
      <c r="AI212" s="11">
        <v>-1.32E-2</v>
      </c>
    </row>
    <row r="213" spans="1:35" x14ac:dyDescent="0.3">
      <c r="A213" s="15">
        <v>32882.291666666664</v>
      </c>
      <c r="B213" s="11">
        <f>SsBackT!D213</f>
        <v>0</v>
      </c>
      <c r="C213" s="11">
        <f>Illim!B213</f>
        <v>-1.32E-2</v>
      </c>
      <c r="D213" s="11">
        <f t="shared" si="15"/>
        <v>1</v>
      </c>
      <c r="E213" s="11">
        <f t="shared" si="16"/>
        <v>7</v>
      </c>
      <c r="F213" s="11">
        <f t="shared" si="17"/>
        <v>60</v>
      </c>
      <c r="G213" s="11">
        <f t="shared" si="18"/>
        <v>60</v>
      </c>
      <c r="H213" s="11" cm="1">
        <f t="array" ref="H213">INDEX($K$10:$DI$8773,ROW(G213)-9,MATCH(G213,$K$10:$DI$10,0))</f>
        <v>-1.32E-2</v>
      </c>
      <c r="I213" s="11">
        <f>IF(INDEX(Effacement!$A$3:$Y$15,MATCH(Tests!D213,Effacement!$A$3:$A$15,0),MATCH(Tests!E213,Effacement!$A$3:$Y$3,0))=0,H213,C213)</f>
        <v>-1.32E-2</v>
      </c>
      <c r="K213" s="11">
        <v>-1.32E-2</v>
      </c>
      <c r="L213" s="11">
        <v>-1.32E-2</v>
      </c>
      <c r="M213" s="11">
        <v>-1.32E-2</v>
      </c>
      <c r="N213" s="11">
        <v>-1.32E-2</v>
      </c>
      <c r="O213" s="11">
        <v>-1.32E-2</v>
      </c>
      <c r="P213" s="11">
        <v>-1.32E-2</v>
      </c>
      <c r="Q213" s="11">
        <v>-1.32E-2</v>
      </c>
      <c r="R213" s="11">
        <v>-1.32E-2</v>
      </c>
      <c r="S213" s="11">
        <v>-1.32E-2</v>
      </c>
      <c r="T213" s="11">
        <v>-1.32E-2</v>
      </c>
      <c r="U213" s="11">
        <v>-1.32E-2</v>
      </c>
      <c r="V213" s="11">
        <v>-1.32E-2</v>
      </c>
      <c r="W213" s="11">
        <v>-1.32E-2</v>
      </c>
      <c r="X213" s="11">
        <v>-1.32E-2</v>
      </c>
      <c r="Y213" s="11">
        <v>-1.32E-2</v>
      </c>
      <c r="Z213" s="11">
        <v>-1.32E-2</v>
      </c>
      <c r="AA213" s="11">
        <v>-1.32E-2</v>
      </c>
      <c r="AB213" s="11">
        <v>-1.32E-2</v>
      </c>
      <c r="AC213" s="11">
        <v>-1.32E-2</v>
      </c>
      <c r="AD213" s="11">
        <v>-1.32E-2</v>
      </c>
      <c r="AE213" s="11">
        <v>-1.32E-2</v>
      </c>
      <c r="AF213" s="11">
        <v>-1.32E-2</v>
      </c>
      <c r="AG213" s="11">
        <v>-1.32E-2</v>
      </c>
      <c r="AH213" s="11">
        <v>-1.32E-2</v>
      </c>
      <c r="AI213" s="11">
        <v>-1.32E-2</v>
      </c>
    </row>
    <row r="214" spans="1:35" x14ac:dyDescent="0.3">
      <c r="A214" s="15">
        <v>32882.333333333336</v>
      </c>
      <c r="B214" s="11">
        <f>SsBackT!D214</f>
        <v>0</v>
      </c>
      <c r="C214" s="11">
        <f>Illim!B214</f>
        <v>-1.32E-2</v>
      </c>
      <c r="D214" s="11">
        <f t="shared" si="15"/>
        <v>1</v>
      </c>
      <c r="E214" s="11">
        <f t="shared" si="16"/>
        <v>8</v>
      </c>
      <c r="F214" s="11">
        <f t="shared" si="17"/>
        <v>60</v>
      </c>
      <c r="G214" s="11">
        <f t="shared" si="18"/>
        <v>60</v>
      </c>
      <c r="H214" s="11" cm="1">
        <f t="array" ref="H214">INDEX($K$10:$DI$8773,ROW(G214)-9,MATCH(G214,$K$10:$DI$10,0))</f>
        <v>-1.32E-2</v>
      </c>
      <c r="I214" s="11">
        <f>IF(INDEX(Effacement!$A$3:$Y$15,MATCH(Tests!D214,Effacement!$A$3:$A$15,0),MATCH(Tests!E214,Effacement!$A$3:$Y$3,0))=0,H214,C214)</f>
        <v>-1.32E-2</v>
      </c>
      <c r="K214" s="11">
        <v>-1.32E-2</v>
      </c>
      <c r="L214" s="11">
        <v>-1.32E-2</v>
      </c>
      <c r="M214" s="11">
        <v>-1.32E-2</v>
      </c>
      <c r="N214" s="11">
        <v>-1.32E-2</v>
      </c>
      <c r="O214" s="11">
        <v>-1.32E-2</v>
      </c>
      <c r="P214" s="11">
        <v>-1.32E-2</v>
      </c>
      <c r="Q214" s="11">
        <v>-1.32E-2</v>
      </c>
      <c r="R214" s="11">
        <v>-1.32E-2</v>
      </c>
      <c r="S214" s="11">
        <v>-1.32E-2</v>
      </c>
      <c r="T214" s="11">
        <v>-1.32E-2</v>
      </c>
      <c r="U214" s="11">
        <v>-1.32E-2</v>
      </c>
      <c r="V214" s="11">
        <v>-1.32E-2</v>
      </c>
      <c r="W214" s="11">
        <v>-1.32E-2</v>
      </c>
      <c r="X214" s="11">
        <v>-1.32E-2</v>
      </c>
      <c r="Y214" s="11">
        <v>-1.32E-2</v>
      </c>
      <c r="Z214" s="11">
        <v>-1.32E-2</v>
      </c>
      <c r="AA214" s="11">
        <v>-1.32E-2</v>
      </c>
      <c r="AB214" s="11">
        <v>-1.32E-2</v>
      </c>
      <c r="AC214" s="11">
        <v>-1.32E-2</v>
      </c>
      <c r="AD214" s="11">
        <v>-1.32E-2</v>
      </c>
      <c r="AE214" s="11">
        <v>-1.32E-2</v>
      </c>
      <c r="AF214" s="11">
        <v>-1.32E-2</v>
      </c>
      <c r="AG214" s="11">
        <v>-1.32E-2</v>
      </c>
      <c r="AH214" s="11">
        <v>-1.32E-2</v>
      </c>
      <c r="AI214" s="11">
        <v>-1.32E-2</v>
      </c>
    </row>
    <row r="215" spans="1:35" x14ac:dyDescent="0.3">
      <c r="A215" s="15">
        <v>32882.375</v>
      </c>
      <c r="B215" s="11">
        <f>SsBackT!D215</f>
        <v>0</v>
      </c>
      <c r="C215" s="11">
        <f>Illim!B215</f>
        <v>230.07</v>
      </c>
      <c r="D215" s="11">
        <f t="shared" si="15"/>
        <v>1</v>
      </c>
      <c r="E215" s="11">
        <f t="shared" si="16"/>
        <v>9</v>
      </c>
      <c r="F215" s="11">
        <f t="shared" si="17"/>
        <v>60</v>
      </c>
      <c r="G215" s="11">
        <f t="shared" si="18"/>
        <v>60</v>
      </c>
      <c r="H215" s="11" cm="1">
        <f t="array" ref="H215">INDEX($K$10:$DI$8773,ROW(G215)-9,MATCH(G215,$K$10:$DI$10,0))</f>
        <v>185.35</v>
      </c>
      <c r="I215" s="11">
        <f>IF(INDEX(Effacement!$A$3:$Y$15,MATCH(Tests!D215,Effacement!$A$3:$A$15,0),MATCH(Tests!E215,Effacement!$A$3:$Y$3,0))=0,H215,C215)</f>
        <v>230.07</v>
      </c>
      <c r="K215" s="11">
        <v>67.260000000000005</v>
      </c>
      <c r="L215" s="11">
        <v>67.113</v>
      </c>
      <c r="M215" s="11">
        <v>66.727999999999994</v>
      </c>
      <c r="N215" s="11">
        <v>66.042000000000002</v>
      </c>
      <c r="O215" s="11">
        <v>65.040000000000006</v>
      </c>
      <c r="P215" s="11">
        <v>63.685000000000002</v>
      </c>
      <c r="Q215" s="11">
        <v>61.96</v>
      </c>
      <c r="R215" s="11">
        <v>59.917000000000002</v>
      </c>
      <c r="S215" s="11">
        <v>57.389000000000003</v>
      </c>
      <c r="T215" s="11">
        <v>193.93</v>
      </c>
      <c r="U215" s="11">
        <v>196.63</v>
      </c>
      <c r="V215" s="11">
        <v>152.85</v>
      </c>
      <c r="W215" s="11">
        <v>109.52</v>
      </c>
      <c r="X215" s="11">
        <v>72.126999999999995</v>
      </c>
      <c r="Y215" s="11">
        <v>45.009</v>
      </c>
      <c r="Z215" s="11">
        <v>39.058</v>
      </c>
      <c r="AA215" s="11">
        <v>50.063000000000002</v>
      </c>
      <c r="AB215" s="11">
        <v>71.879000000000005</v>
      </c>
      <c r="AC215" s="11">
        <v>98.765000000000001</v>
      </c>
      <c r="AD215" s="11">
        <v>127.76</v>
      </c>
      <c r="AE215" s="11">
        <v>157.06</v>
      </c>
      <c r="AF215" s="11">
        <v>171.15</v>
      </c>
      <c r="AG215" s="11">
        <v>177.38</v>
      </c>
      <c r="AH215" s="11">
        <v>181.87</v>
      </c>
      <c r="AI215" s="11">
        <v>185.35</v>
      </c>
    </row>
    <row r="216" spans="1:35" x14ac:dyDescent="0.3">
      <c r="A216" s="15">
        <v>32882.416666666664</v>
      </c>
      <c r="B216" s="11">
        <f>SsBackT!D216</f>
        <v>0</v>
      </c>
      <c r="C216" s="11">
        <f>Illim!B216</f>
        <v>483.58</v>
      </c>
      <c r="D216" s="11">
        <f t="shared" si="15"/>
        <v>1</v>
      </c>
      <c r="E216" s="11">
        <f t="shared" si="16"/>
        <v>10</v>
      </c>
      <c r="F216" s="11">
        <f t="shared" si="17"/>
        <v>60</v>
      </c>
      <c r="G216" s="11">
        <f t="shared" si="18"/>
        <v>60</v>
      </c>
      <c r="H216" s="11" cm="1">
        <f t="array" ref="H216">INDEX($K$10:$DI$8773,ROW(G216)-9,MATCH(G216,$K$10:$DI$10,0))</f>
        <v>196.73</v>
      </c>
      <c r="I216" s="11">
        <f>IF(INDEX(Effacement!$A$3:$Y$15,MATCH(Tests!D216,Effacement!$A$3:$A$15,0),MATCH(Tests!E216,Effacement!$A$3:$Y$3,0))=0,H216,C216)</f>
        <v>483.58</v>
      </c>
      <c r="K216" s="11">
        <v>339.41</v>
      </c>
      <c r="L216" s="11">
        <v>354.81</v>
      </c>
      <c r="M216" s="11">
        <v>389.57</v>
      </c>
      <c r="N216" s="11">
        <v>442.95</v>
      </c>
      <c r="O216" s="11">
        <v>477.6</v>
      </c>
      <c r="P216" s="11">
        <v>460.46</v>
      </c>
      <c r="Q216" s="11">
        <v>440.08</v>
      </c>
      <c r="R216" s="11">
        <v>416.27</v>
      </c>
      <c r="S216" s="11">
        <v>389.25</v>
      </c>
      <c r="T216" s="11">
        <v>358.32</v>
      </c>
      <c r="U216" s="11">
        <v>324.23</v>
      </c>
      <c r="V216" s="11">
        <v>286.31</v>
      </c>
      <c r="W216" s="11">
        <v>245.95</v>
      </c>
      <c r="X216" s="11">
        <v>206.42</v>
      </c>
      <c r="Y216" s="11">
        <v>165.56</v>
      </c>
      <c r="Z216" s="11">
        <v>126.44</v>
      </c>
      <c r="AA216" s="11">
        <v>91.518000000000001</v>
      </c>
      <c r="AB216" s="11">
        <v>67.007999999999996</v>
      </c>
      <c r="AC216" s="11">
        <v>61.05</v>
      </c>
      <c r="AD216" s="11">
        <v>69.846000000000004</v>
      </c>
      <c r="AE216" s="11">
        <v>88.980999999999995</v>
      </c>
      <c r="AF216" s="11">
        <v>113.34</v>
      </c>
      <c r="AG216" s="11">
        <v>140.69</v>
      </c>
      <c r="AH216" s="11">
        <v>168.53</v>
      </c>
      <c r="AI216" s="11">
        <v>196.73</v>
      </c>
    </row>
    <row r="217" spans="1:35" x14ac:dyDescent="0.3">
      <c r="A217" s="15">
        <v>32882.458333333336</v>
      </c>
      <c r="B217" s="11">
        <f>SsBackT!D217</f>
        <v>0</v>
      </c>
      <c r="C217" s="11">
        <f>Illim!B217</f>
        <v>452</v>
      </c>
      <c r="D217" s="11">
        <f t="shared" si="15"/>
        <v>1</v>
      </c>
      <c r="E217" s="11">
        <f t="shared" si="16"/>
        <v>11</v>
      </c>
      <c r="F217" s="11">
        <f t="shared" si="17"/>
        <v>60</v>
      </c>
      <c r="G217" s="11">
        <f t="shared" si="18"/>
        <v>60</v>
      </c>
      <c r="H217" s="11" cm="1">
        <f t="array" ref="H217">INDEX($K$10:$DI$8773,ROW(G217)-9,MATCH(G217,$K$10:$DI$10,0))</f>
        <v>94.35</v>
      </c>
      <c r="I217" s="11">
        <f>IF(INDEX(Effacement!$A$3:$Y$15,MATCH(Tests!D217,Effacement!$A$3:$A$15,0),MATCH(Tests!E217,Effacement!$A$3:$Y$3,0))=0,H217,C217)</f>
        <v>452</v>
      </c>
      <c r="K217" s="11">
        <v>426.5</v>
      </c>
      <c r="L217" s="11">
        <v>437.44</v>
      </c>
      <c r="M217" s="11">
        <v>445.44</v>
      </c>
      <c r="N217" s="11">
        <v>450.12</v>
      </c>
      <c r="O217" s="11">
        <v>451.89</v>
      </c>
      <c r="P217" s="11">
        <v>450.22</v>
      </c>
      <c r="Q217" s="11">
        <v>445.57</v>
      </c>
      <c r="R217" s="11">
        <v>437.49</v>
      </c>
      <c r="S217" s="11">
        <v>426.35</v>
      </c>
      <c r="T217" s="11">
        <v>411.68</v>
      </c>
      <c r="U217" s="11">
        <v>393.96</v>
      </c>
      <c r="V217" s="11">
        <v>373.12</v>
      </c>
      <c r="W217" s="11">
        <v>348.32</v>
      </c>
      <c r="X217" s="11">
        <v>323.75</v>
      </c>
      <c r="Y217" s="11">
        <v>296.82</v>
      </c>
      <c r="Z217" s="11">
        <v>266.47000000000003</v>
      </c>
      <c r="AA217" s="11">
        <v>234.4</v>
      </c>
      <c r="AB217" s="11">
        <v>200.83</v>
      </c>
      <c r="AC217" s="11">
        <v>167.27</v>
      </c>
      <c r="AD217" s="11">
        <v>134.88999999999999</v>
      </c>
      <c r="AE217" s="11">
        <v>106.58</v>
      </c>
      <c r="AF217" s="11">
        <v>85.593000000000004</v>
      </c>
      <c r="AG217" s="11">
        <v>78.902000000000001</v>
      </c>
      <c r="AH217" s="11">
        <v>81.995000000000005</v>
      </c>
      <c r="AI217" s="11">
        <v>94.35</v>
      </c>
    </row>
    <row r="218" spans="1:35" x14ac:dyDescent="0.3">
      <c r="A218" s="15">
        <v>32882.5</v>
      </c>
      <c r="B218" s="11">
        <f>SsBackT!D218</f>
        <v>0</v>
      </c>
      <c r="C218" s="11">
        <f>Illim!B218</f>
        <v>401.81</v>
      </c>
      <c r="D218" s="11">
        <f t="shared" si="15"/>
        <v>1</v>
      </c>
      <c r="E218" s="11">
        <f t="shared" si="16"/>
        <v>12</v>
      </c>
      <c r="F218" s="11">
        <f t="shared" si="17"/>
        <v>60</v>
      </c>
      <c r="G218" s="11">
        <f t="shared" si="18"/>
        <v>60</v>
      </c>
      <c r="H218" s="11" cm="1">
        <f t="array" ref="H218">INDEX($K$10:$DI$8773,ROW(G218)-9,MATCH(G218,$K$10:$DI$10,0))</f>
        <v>153.55000000000001</v>
      </c>
      <c r="I218" s="11">
        <f>IF(INDEX(Effacement!$A$3:$Y$15,MATCH(Tests!D218,Effacement!$A$3:$A$15,0),MATCH(Tests!E218,Effacement!$A$3:$Y$3,0))=0,H218,C218)</f>
        <v>401.81</v>
      </c>
      <c r="K218" s="11">
        <v>265.27999999999997</v>
      </c>
      <c r="L218" s="11">
        <v>290.8</v>
      </c>
      <c r="M218" s="11">
        <v>314.02999999999997</v>
      </c>
      <c r="N218" s="11">
        <v>334.52</v>
      </c>
      <c r="O218" s="11">
        <v>353.03</v>
      </c>
      <c r="P218" s="11">
        <v>368.77</v>
      </c>
      <c r="Q218" s="11">
        <v>381.44</v>
      </c>
      <c r="R218" s="11">
        <v>390.98</v>
      </c>
      <c r="S218" s="11">
        <v>397.72</v>
      </c>
      <c r="T218" s="11">
        <v>401.22</v>
      </c>
      <c r="U218" s="11">
        <v>401.92</v>
      </c>
      <c r="V218" s="11">
        <v>399.35</v>
      </c>
      <c r="W218" s="11">
        <v>393.88</v>
      </c>
      <c r="X218" s="11">
        <v>388.64</v>
      </c>
      <c r="Y218" s="11">
        <v>380.09</v>
      </c>
      <c r="Z218" s="11">
        <v>367.83</v>
      </c>
      <c r="AA218" s="11">
        <v>352.92</v>
      </c>
      <c r="AB218" s="11">
        <v>335.52</v>
      </c>
      <c r="AC218" s="11">
        <v>314.99</v>
      </c>
      <c r="AD218" s="11">
        <v>292.01</v>
      </c>
      <c r="AE218" s="11">
        <v>266.92</v>
      </c>
      <c r="AF218" s="11">
        <v>239.48</v>
      </c>
      <c r="AG218" s="11">
        <v>211.08</v>
      </c>
      <c r="AH218" s="11">
        <v>181.92</v>
      </c>
      <c r="AI218" s="11">
        <v>153.55000000000001</v>
      </c>
    </row>
    <row r="219" spans="1:35" x14ac:dyDescent="0.3">
      <c r="A219" s="15">
        <v>32882.541666666664</v>
      </c>
      <c r="B219" s="11">
        <f>SsBackT!D219</f>
        <v>0</v>
      </c>
      <c r="C219" s="11">
        <f>Illim!B219</f>
        <v>416.91</v>
      </c>
      <c r="D219" s="11">
        <f t="shared" si="15"/>
        <v>1</v>
      </c>
      <c r="E219" s="11">
        <f t="shared" si="16"/>
        <v>13</v>
      </c>
      <c r="F219" s="11">
        <f t="shared" si="17"/>
        <v>60</v>
      </c>
      <c r="G219" s="11">
        <f t="shared" si="18"/>
        <v>60</v>
      </c>
      <c r="H219" s="11" cm="1">
        <f t="array" ref="H219">INDEX($K$10:$DI$8773,ROW(G219)-9,MATCH(G219,$K$10:$DI$10,0))</f>
        <v>339.74</v>
      </c>
      <c r="I219" s="11">
        <f>IF(INDEX(Effacement!$A$3:$Y$15,MATCH(Tests!D219,Effacement!$A$3:$A$15,0),MATCH(Tests!E219,Effacement!$A$3:$Y$3,0))=0,H219,C219)</f>
        <v>416.91</v>
      </c>
      <c r="K219" s="11">
        <v>92.272000000000006</v>
      </c>
      <c r="L219" s="11">
        <v>112.19</v>
      </c>
      <c r="M219" s="11">
        <v>138.38999999999999</v>
      </c>
      <c r="N219" s="11">
        <v>167.05</v>
      </c>
      <c r="O219" s="11">
        <v>197.6</v>
      </c>
      <c r="P219" s="11">
        <v>227.69</v>
      </c>
      <c r="Q219" s="11">
        <v>256.83</v>
      </c>
      <c r="R219" s="11">
        <v>284.19</v>
      </c>
      <c r="S219" s="11">
        <v>309.47000000000003</v>
      </c>
      <c r="T219" s="11">
        <v>331.77</v>
      </c>
      <c r="U219" s="11">
        <v>351.23</v>
      </c>
      <c r="V219" s="11">
        <v>367.77</v>
      </c>
      <c r="W219" s="11">
        <v>381.47</v>
      </c>
      <c r="X219" s="11">
        <v>394.79</v>
      </c>
      <c r="Y219" s="11">
        <v>405.47</v>
      </c>
      <c r="Z219" s="11">
        <v>412.72</v>
      </c>
      <c r="AA219" s="11">
        <v>416.55</v>
      </c>
      <c r="AB219" s="11">
        <v>417.44</v>
      </c>
      <c r="AC219" s="11">
        <v>415.61</v>
      </c>
      <c r="AD219" s="11">
        <v>410.11</v>
      </c>
      <c r="AE219" s="11">
        <v>402.25</v>
      </c>
      <c r="AF219" s="11">
        <v>390.72</v>
      </c>
      <c r="AG219" s="11">
        <v>376.51</v>
      </c>
      <c r="AH219" s="11">
        <v>359.31</v>
      </c>
      <c r="AI219" s="11">
        <v>339.74</v>
      </c>
    </row>
    <row r="220" spans="1:35" x14ac:dyDescent="0.3">
      <c r="A220" s="15">
        <v>32882.583333333336</v>
      </c>
      <c r="B220" s="11">
        <f>SsBackT!D220</f>
        <v>0</v>
      </c>
      <c r="C220" s="11">
        <f>Illim!B220</f>
        <v>476.99</v>
      </c>
      <c r="D220" s="11">
        <f t="shared" si="15"/>
        <v>1</v>
      </c>
      <c r="E220" s="11">
        <f t="shared" si="16"/>
        <v>14</v>
      </c>
      <c r="F220" s="11">
        <f t="shared" si="17"/>
        <v>60</v>
      </c>
      <c r="G220" s="11">
        <f t="shared" si="18"/>
        <v>60</v>
      </c>
      <c r="H220" s="11" cm="1">
        <f t="array" ref="H220">INDEX($K$10:$DI$8773,ROW(G220)-9,MATCH(G220,$K$10:$DI$10,0))</f>
        <v>470.22</v>
      </c>
      <c r="I220" s="11">
        <f>IF(INDEX(Effacement!$A$3:$Y$15,MATCH(Tests!D220,Effacement!$A$3:$A$15,0),MATCH(Tests!E220,Effacement!$A$3:$Y$3,0))=0,H220,C220)</f>
        <v>476.99</v>
      </c>
      <c r="K220" s="11">
        <v>131.47</v>
      </c>
      <c r="L220" s="11">
        <v>108.67</v>
      </c>
      <c r="M220" s="11">
        <v>88.751000000000005</v>
      </c>
      <c r="N220" s="11">
        <v>74.995999999999995</v>
      </c>
      <c r="O220" s="11">
        <v>71.611000000000004</v>
      </c>
      <c r="P220" s="11">
        <v>80.457999999999998</v>
      </c>
      <c r="Q220" s="11">
        <v>104.87</v>
      </c>
      <c r="R220" s="11">
        <v>136.79</v>
      </c>
      <c r="S220" s="11">
        <v>172.64</v>
      </c>
      <c r="T220" s="11">
        <v>209.22</v>
      </c>
      <c r="U220" s="11">
        <v>245.21</v>
      </c>
      <c r="V220" s="11">
        <v>279.48</v>
      </c>
      <c r="W220" s="11">
        <v>310.77999999999997</v>
      </c>
      <c r="X220" s="11">
        <v>342.8</v>
      </c>
      <c r="Y220" s="11">
        <v>370.82</v>
      </c>
      <c r="Z220" s="11">
        <v>396</v>
      </c>
      <c r="AA220" s="11">
        <v>417.89</v>
      </c>
      <c r="AB220" s="11">
        <v>436.13</v>
      </c>
      <c r="AC220" s="11">
        <v>450.74</v>
      </c>
      <c r="AD220" s="11">
        <v>462.42</v>
      </c>
      <c r="AE220" s="11">
        <v>470.58</v>
      </c>
      <c r="AF220" s="11">
        <v>475.74</v>
      </c>
      <c r="AG220" s="11">
        <v>477.03</v>
      </c>
      <c r="AH220" s="11">
        <v>475.43</v>
      </c>
      <c r="AI220" s="11">
        <v>470.22</v>
      </c>
    </row>
    <row r="221" spans="1:35" x14ac:dyDescent="0.3">
      <c r="A221" s="15">
        <v>32882.625</v>
      </c>
      <c r="B221" s="11">
        <f>SsBackT!D221</f>
        <v>0</v>
      </c>
      <c r="C221" s="11">
        <f>Illim!B221</f>
        <v>381.92</v>
      </c>
      <c r="D221" s="11">
        <f t="shared" si="15"/>
        <v>1</v>
      </c>
      <c r="E221" s="11">
        <f t="shared" si="16"/>
        <v>15</v>
      </c>
      <c r="F221" s="11">
        <f t="shared" si="17"/>
        <v>60</v>
      </c>
      <c r="G221" s="11">
        <f t="shared" si="18"/>
        <v>60</v>
      </c>
      <c r="H221" s="11" cm="1">
        <f t="array" ref="H221">INDEX($K$10:$DI$8773,ROW(G221)-9,MATCH(G221,$K$10:$DI$10,0))</f>
        <v>83.537000000000006</v>
      </c>
      <c r="I221" s="11">
        <f>IF(INDEX(Effacement!$A$3:$Y$15,MATCH(Tests!D221,Effacement!$A$3:$A$15,0),MATCH(Tests!E221,Effacement!$A$3:$Y$3,0))=0,H221,C221)</f>
        <v>381.92</v>
      </c>
      <c r="K221" s="11">
        <v>232.28</v>
      </c>
      <c r="L221" s="11">
        <v>205.84</v>
      </c>
      <c r="M221" s="11">
        <v>177.87</v>
      </c>
      <c r="N221" s="11">
        <v>148.88</v>
      </c>
      <c r="O221" s="11">
        <v>120.36</v>
      </c>
      <c r="P221" s="11">
        <v>93.634</v>
      </c>
      <c r="Q221" s="11">
        <v>70.784000000000006</v>
      </c>
      <c r="R221" s="11">
        <v>56.485999999999997</v>
      </c>
      <c r="S221" s="11">
        <v>56.024000000000001</v>
      </c>
      <c r="T221" s="11">
        <v>75.581000000000003</v>
      </c>
      <c r="U221" s="11">
        <v>108.88</v>
      </c>
      <c r="V221" s="11">
        <v>148.54</v>
      </c>
      <c r="W221" s="11">
        <v>190.1</v>
      </c>
      <c r="X221" s="11">
        <v>233.33</v>
      </c>
      <c r="Y221" s="11">
        <v>274.63</v>
      </c>
      <c r="Z221" s="11">
        <v>313.58</v>
      </c>
      <c r="AA221" s="11">
        <v>348.58</v>
      </c>
      <c r="AB221" s="11">
        <v>379.94</v>
      </c>
      <c r="AC221" s="11">
        <v>246.24</v>
      </c>
      <c r="AD221" s="11">
        <v>113.1</v>
      </c>
      <c r="AE221" s="11">
        <v>82.825999999999993</v>
      </c>
      <c r="AF221" s="11">
        <v>83.492999999999995</v>
      </c>
      <c r="AG221" s="11">
        <v>83.825999999999993</v>
      </c>
      <c r="AH221" s="11">
        <v>83.828999999999994</v>
      </c>
      <c r="AI221" s="11">
        <v>83.537000000000006</v>
      </c>
    </row>
    <row r="222" spans="1:35" x14ac:dyDescent="0.3">
      <c r="A222" s="15">
        <v>32882.666666666664</v>
      </c>
      <c r="B222" s="11">
        <f>SsBackT!D222</f>
        <v>0</v>
      </c>
      <c r="C222" s="11">
        <f>Illim!B222</f>
        <v>120.78</v>
      </c>
      <c r="D222" s="11">
        <f t="shared" si="15"/>
        <v>1</v>
      </c>
      <c r="E222" s="11">
        <f t="shared" si="16"/>
        <v>16</v>
      </c>
      <c r="F222" s="11">
        <f t="shared" si="17"/>
        <v>60</v>
      </c>
      <c r="G222" s="11">
        <f t="shared" si="18"/>
        <v>60</v>
      </c>
      <c r="H222" s="11" cm="1">
        <f t="array" ref="H222">INDEX($K$10:$DI$8773,ROW(G222)-9,MATCH(G222,$K$10:$DI$10,0))</f>
        <v>52.406999999999996</v>
      </c>
      <c r="I222" s="11">
        <f>IF(INDEX(Effacement!$A$3:$Y$15,MATCH(Tests!D222,Effacement!$A$3:$A$15,0),MATCH(Tests!E222,Effacement!$A$3:$Y$3,0))=0,H222,C222)</f>
        <v>120.78</v>
      </c>
      <c r="K222" s="11">
        <v>118.08</v>
      </c>
      <c r="L222" s="11">
        <v>116.44</v>
      </c>
      <c r="M222" s="11">
        <v>114.24</v>
      </c>
      <c r="N222" s="11">
        <v>111.49</v>
      </c>
      <c r="O222" s="11">
        <v>107.83</v>
      </c>
      <c r="P222" s="11">
        <v>102.8</v>
      </c>
      <c r="Q222" s="11">
        <v>96.177999999999997</v>
      </c>
      <c r="R222" s="11">
        <v>86.001000000000005</v>
      </c>
      <c r="S222" s="11">
        <v>60.56</v>
      </c>
      <c r="T222" s="11">
        <v>39.619999999999997</v>
      </c>
      <c r="U222" s="11">
        <v>28.103000000000002</v>
      </c>
      <c r="V222" s="11">
        <v>33.090000000000003</v>
      </c>
      <c r="W222" s="11">
        <v>58.255000000000003</v>
      </c>
      <c r="X222" s="11">
        <v>94.552000000000007</v>
      </c>
      <c r="Y222" s="11">
        <v>70.944999999999993</v>
      </c>
      <c r="Z222" s="11">
        <v>39.709000000000003</v>
      </c>
      <c r="AA222" s="11">
        <v>42.503999999999998</v>
      </c>
      <c r="AB222" s="11">
        <v>44.856000000000002</v>
      </c>
      <c r="AC222" s="11">
        <v>46.780999999999999</v>
      </c>
      <c r="AD222" s="11">
        <v>48.402999999999999</v>
      </c>
      <c r="AE222" s="11">
        <v>49.743000000000002</v>
      </c>
      <c r="AF222" s="11">
        <v>50.78</v>
      </c>
      <c r="AG222" s="11">
        <v>51.545000000000002</v>
      </c>
      <c r="AH222" s="11">
        <v>52.073</v>
      </c>
      <c r="AI222" s="11">
        <v>52.406999999999996</v>
      </c>
    </row>
    <row r="223" spans="1:35" x14ac:dyDescent="0.3">
      <c r="A223" s="15">
        <v>32882.708333333336</v>
      </c>
      <c r="B223" s="11">
        <f>SsBackT!D223</f>
        <v>0</v>
      </c>
      <c r="C223" s="11">
        <f>Illim!B223</f>
        <v>-1.32E-2</v>
      </c>
      <c r="D223" s="11">
        <f t="shared" si="15"/>
        <v>1</v>
      </c>
      <c r="E223" s="11">
        <f t="shared" si="16"/>
        <v>17</v>
      </c>
      <c r="F223" s="11">
        <f t="shared" si="17"/>
        <v>60</v>
      </c>
      <c r="G223" s="11">
        <f t="shared" si="18"/>
        <v>60</v>
      </c>
      <c r="H223" s="11" cm="1">
        <f t="array" ref="H223">INDEX($K$10:$DI$8773,ROW(G223)-9,MATCH(G223,$K$10:$DI$10,0))</f>
        <v>-1.32E-2</v>
      </c>
      <c r="I223" s="11">
        <f>IF(INDEX(Effacement!$A$3:$Y$15,MATCH(Tests!D223,Effacement!$A$3:$A$15,0),MATCH(Tests!E223,Effacement!$A$3:$Y$3,0))=0,H223,C223)</f>
        <v>-1.32E-2</v>
      </c>
      <c r="K223" s="11">
        <v>-1.32E-2</v>
      </c>
      <c r="L223" s="11">
        <v>-1.32E-2</v>
      </c>
      <c r="M223" s="11">
        <v>-1.32E-2</v>
      </c>
      <c r="N223" s="11">
        <v>-1.32E-2</v>
      </c>
      <c r="O223" s="11">
        <v>-1.32E-2</v>
      </c>
      <c r="P223" s="11">
        <v>-1.32E-2</v>
      </c>
      <c r="Q223" s="11">
        <v>-1.32E-2</v>
      </c>
      <c r="R223" s="11">
        <v>-1.32E-2</v>
      </c>
      <c r="S223" s="11">
        <v>-1.32E-2</v>
      </c>
      <c r="T223" s="11">
        <v>-1.32E-2</v>
      </c>
      <c r="U223" s="11">
        <v>-1.32E-2</v>
      </c>
      <c r="V223" s="11">
        <v>-1.32E-2</v>
      </c>
      <c r="W223" s="11">
        <v>-1.32E-2</v>
      </c>
      <c r="X223" s="11">
        <v>-1.32E-2</v>
      </c>
      <c r="Y223" s="11">
        <v>-1.32E-2</v>
      </c>
      <c r="Z223" s="11">
        <v>-1.32E-2</v>
      </c>
      <c r="AA223" s="11">
        <v>-1.32E-2</v>
      </c>
      <c r="AB223" s="11">
        <v>-1.32E-2</v>
      </c>
      <c r="AC223" s="11">
        <v>-1.32E-2</v>
      </c>
      <c r="AD223" s="11">
        <v>-1.32E-2</v>
      </c>
      <c r="AE223" s="11">
        <v>-1.32E-2</v>
      </c>
      <c r="AF223" s="11">
        <v>-1.32E-2</v>
      </c>
      <c r="AG223" s="11">
        <v>-1.32E-2</v>
      </c>
      <c r="AH223" s="11">
        <v>-1.32E-2</v>
      </c>
      <c r="AI223" s="11">
        <v>-1.32E-2</v>
      </c>
    </row>
    <row r="224" spans="1:35" x14ac:dyDescent="0.3">
      <c r="A224" s="15">
        <v>32882.75</v>
      </c>
      <c r="B224" s="11">
        <f>SsBackT!D224</f>
        <v>0</v>
      </c>
      <c r="C224" s="11">
        <f>Illim!B224</f>
        <v>-1.32E-2</v>
      </c>
      <c r="D224" s="11">
        <f t="shared" si="15"/>
        <v>1</v>
      </c>
      <c r="E224" s="11">
        <f t="shared" si="16"/>
        <v>18</v>
      </c>
      <c r="F224" s="11">
        <f t="shared" si="17"/>
        <v>60</v>
      </c>
      <c r="G224" s="11">
        <f t="shared" si="18"/>
        <v>60</v>
      </c>
      <c r="H224" s="11" cm="1">
        <f t="array" ref="H224">INDEX($K$10:$DI$8773,ROW(G224)-9,MATCH(G224,$K$10:$DI$10,0))</f>
        <v>-1.32E-2</v>
      </c>
      <c r="I224" s="11">
        <f>IF(INDEX(Effacement!$A$3:$Y$15,MATCH(Tests!D224,Effacement!$A$3:$A$15,0),MATCH(Tests!E224,Effacement!$A$3:$Y$3,0))=0,H224,C224)</f>
        <v>-1.32E-2</v>
      </c>
      <c r="K224" s="11">
        <v>-1.32E-2</v>
      </c>
      <c r="L224" s="11">
        <v>-1.32E-2</v>
      </c>
      <c r="M224" s="11">
        <v>-1.32E-2</v>
      </c>
      <c r="N224" s="11">
        <v>-1.32E-2</v>
      </c>
      <c r="O224" s="11">
        <v>-1.32E-2</v>
      </c>
      <c r="P224" s="11">
        <v>-1.32E-2</v>
      </c>
      <c r="Q224" s="11">
        <v>-1.32E-2</v>
      </c>
      <c r="R224" s="11">
        <v>-1.32E-2</v>
      </c>
      <c r="S224" s="11">
        <v>-1.32E-2</v>
      </c>
      <c r="T224" s="11">
        <v>-1.32E-2</v>
      </c>
      <c r="U224" s="11">
        <v>-1.32E-2</v>
      </c>
      <c r="V224" s="11">
        <v>-1.32E-2</v>
      </c>
      <c r="W224" s="11">
        <v>-1.32E-2</v>
      </c>
      <c r="X224" s="11">
        <v>-1.32E-2</v>
      </c>
      <c r="Y224" s="11">
        <v>-1.32E-2</v>
      </c>
      <c r="Z224" s="11">
        <v>-1.32E-2</v>
      </c>
      <c r="AA224" s="11">
        <v>-1.32E-2</v>
      </c>
      <c r="AB224" s="11">
        <v>-1.32E-2</v>
      </c>
      <c r="AC224" s="11">
        <v>-1.32E-2</v>
      </c>
      <c r="AD224" s="11">
        <v>-1.32E-2</v>
      </c>
      <c r="AE224" s="11">
        <v>-1.32E-2</v>
      </c>
      <c r="AF224" s="11">
        <v>-1.32E-2</v>
      </c>
      <c r="AG224" s="11">
        <v>-1.32E-2</v>
      </c>
      <c r="AH224" s="11">
        <v>-1.32E-2</v>
      </c>
      <c r="AI224" s="11">
        <v>-1.32E-2</v>
      </c>
    </row>
    <row r="225" spans="1:35" x14ac:dyDescent="0.3">
      <c r="A225" s="15">
        <v>32882.791666666664</v>
      </c>
      <c r="B225" s="11">
        <f>SsBackT!D225</f>
        <v>0</v>
      </c>
      <c r="C225" s="11">
        <f>Illim!B225</f>
        <v>-1.32E-2</v>
      </c>
      <c r="D225" s="11">
        <f t="shared" si="15"/>
        <v>1</v>
      </c>
      <c r="E225" s="11">
        <f t="shared" si="16"/>
        <v>19</v>
      </c>
      <c r="F225" s="11">
        <f t="shared" si="17"/>
        <v>60</v>
      </c>
      <c r="G225" s="11">
        <f t="shared" si="18"/>
        <v>60</v>
      </c>
      <c r="H225" s="11" cm="1">
        <f t="array" ref="H225">INDEX($K$10:$DI$8773,ROW(G225)-9,MATCH(G225,$K$10:$DI$10,0))</f>
        <v>-1.32E-2</v>
      </c>
      <c r="I225" s="11">
        <f>IF(INDEX(Effacement!$A$3:$Y$15,MATCH(Tests!D225,Effacement!$A$3:$A$15,0),MATCH(Tests!E225,Effacement!$A$3:$Y$3,0))=0,H225,C225)</f>
        <v>-1.32E-2</v>
      </c>
      <c r="K225" s="11">
        <v>-1.32E-2</v>
      </c>
      <c r="L225" s="11">
        <v>-1.32E-2</v>
      </c>
      <c r="M225" s="11">
        <v>-1.32E-2</v>
      </c>
      <c r="N225" s="11">
        <v>-1.32E-2</v>
      </c>
      <c r="O225" s="11">
        <v>-1.32E-2</v>
      </c>
      <c r="P225" s="11">
        <v>-1.32E-2</v>
      </c>
      <c r="Q225" s="11">
        <v>-1.32E-2</v>
      </c>
      <c r="R225" s="11">
        <v>-1.32E-2</v>
      </c>
      <c r="S225" s="11">
        <v>-1.32E-2</v>
      </c>
      <c r="T225" s="11">
        <v>-1.32E-2</v>
      </c>
      <c r="U225" s="11">
        <v>-1.32E-2</v>
      </c>
      <c r="V225" s="11">
        <v>-1.32E-2</v>
      </c>
      <c r="W225" s="11">
        <v>-1.32E-2</v>
      </c>
      <c r="X225" s="11">
        <v>-1.32E-2</v>
      </c>
      <c r="Y225" s="11">
        <v>-1.32E-2</v>
      </c>
      <c r="Z225" s="11">
        <v>-1.32E-2</v>
      </c>
      <c r="AA225" s="11">
        <v>-1.32E-2</v>
      </c>
      <c r="AB225" s="11">
        <v>-1.32E-2</v>
      </c>
      <c r="AC225" s="11">
        <v>-1.32E-2</v>
      </c>
      <c r="AD225" s="11">
        <v>-1.32E-2</v>
      </c>
      <c r="AE225" s="11">
        <v>-1.32E-2</v>
      </c>
      <c r="AF225" s="11">
        <v>-1.32E-2</v>
      </c>
      <c r="AG225" s="11">
        <v>-1.32E-2</v>
      </c>
      <c r="AH225" s="11">
        <v>-1.32E-2</v>
      </c>
      <c r="AI225" s="11">
        <v>-1.32E-2</v>
      </c>
    </row>
    <row r="226" spans="1:35" x14ac:dyDescent="0.3">
      <c r="A226" s="15">
        <v>32882.833333333336</v>
      </c>
      <c r="B226" s="11">
        <f>SsBackT!D226</f>
        <v>0</v>
      </c>
      <c r="C226" s="11">
        <f>Illim!B226</f>
        <v>-1.32E-2</v>
      </c>
      <c r="D226" s="11">
        <f t="shared" si="15"/>
        <v>1</v>
      </c>
      <c r="E226" s="11">
        <f t="shared" si="16"/>
        <v>20</v>
      </c>
      <c r="F226" s="11">
        <f t="shared" si="17"/>
        <v>60</v>
      </c>
      <c r="G226" s="11">
        <f t="shared" si="18"/>
        <v>60</v>
      </c>
      <c r="H226" s="11" cm="1">
        <f t="array" ref="H226">INDEX($K$10:$DI$8773,ROW(G226)-9,MATCH(G226,$K$10:$DI$10,0))</f>
        <v>-1.32E-2</v>
      </c>
      <c r="I226" s="11">
        <f>IF(INDEX(Effacement!$A$3:$Y$15,MATCH(Tests!D226,Effacement!$A$3:$A$15,0),MATCH(Tests!E226,Effacement!$A$3:$Y$3,0))=0,H226,C226)</f>
        <v>-1.32E-2</v>
      </c>
      <c r="K226" s="11">
        <v>-1.32E-2</v>
      </c>
      <c r="L226" s="11">
        <v>-1.32E-2</v>
      </c>
      <c r="M226" s="11">
        <v>-1.32E-2</v>
      </c>
      <c r="N226" s="11">
        <v>-1.32E-2</v>
      </c>
      <c r="O226" s="11">
        <v>-1.32E-2</v>
      </c>
      <c r="P226" s="11">
        <v>-1.32E-2</v>
      </c>
      <c r="Q226" s="11">
        <v>-1.32E-2</v>
      </c>
      <c r="R226" s="11">
        <v>-1.32E-2</v>
      </c>
      <c r="S226" s="11">
        <v>-1.32E-2</v>
      </c>
      <c r="T226" s="11">
        <v>-1.32E-2</v>
      </c>
      <c r="U226" s="11">
        <v>-1.32E-2</v>
      </c>
      <c r="V226" s="11">
        <v>-1.32E-2</v>
      </c>
      <c r="W226" s="11">
        <v>-1.32E-2</v>
      </c>
      <c r="X226" s="11">
        <v>-1.32E-2</v>
      </c>
      <c r="Y226" s="11">
        <v>-1.32E-2</v>
      </c>
      <c r="Z226" s="11">
        <v>-1.32E-2</v>
      </c>
      <c r="AA226" s="11">
        <v>-1.32E-2</v>
      </c>
      <c r="AB226" s="11">
        <v>-1.32E-2</v>
      </c>
      <c r="AC226" s="11">
        <v>-1.32E-2</v>
      </c>
      <c r="AD226" s="11">
        <v>-1.32E-2</v>
      </c>
      <c r="AE226" s="11">
        <v>-1.32E-2</v>
      </c>
      <c r="AF226" s="11">
        <v>-1.32E-2</v>
      </c>
      <c r="AG226" s="11">
        <v>-1.32E-2</v>
      </c>
      <c r="AH226" s="11">
        <v>-1.32E-2</v>
      </c>
      <c r="AI226" s="11">
        <v>-1.32E-2</v>
      </c>
    </row>
    <row r="227" spans="1:35" x14ac:dyDescent="0.3">
      <c r="A227" s="15">
        <v>32882.875</v>
      </c>
      <c r="B227" s="11">
        <f>SsBackT!D227</f>
        <v>0</v>
      </c>
      <c r="C227" s="11">
        <f>Illim!B227</f>
        <v>-1.32E-2</v>
      </c>
      <c r="D227" s="11">
        <f t="shared" si="15"/>
        <v>1</v>
      </c>
      <c r="E227" s="11">
        <f t="shared" si="16"/>
        <v>21</v>
      </c>
      <c r="F227" s="11">
        <f t="shared" si="17"/>
        <v>60</v>
      </c>
      <c r="G227" s="11">
        <f t="shared" si="18"/>
        <v>60</v>
      </c>
      <c r="H227" s="11" cm="1">
        <f t="array" ref="H227">INDEX($K$10:$DI$8773,ROW(G227)-9,MATCH(G227,$K$10:$DI$10,0))</f>
        <v>-1.32E-2</v>
      </c>
      <c r="I227" s="11">
        <f>IF(INDEX(Effacement!$A$3:$Y$15,MATCH(Tests!D227,Effacement!$A$3:$A$15,0),MATCH(Tests!E227,Effacement!$A$3:$Y$3,0))=0,H227,C227)</f>
        <v>-1.32E-2</v>
      </c>
      <c r="K227" s="11">
        <v>-1.32E-2</v>
      </c>
      <c r="L227" s="11">
        <v>-1.32E-2</v>
      </c>
      <c r="M227" s="11">
        <v>-1.32E-2</v>
      </c>
      <c r="N227" s="11">
        <v>-1.32E-2</v>
      </c>
      <c r="O227" s="11">
        <v>-1.32E-2</v>
      </c>
      <c r="P227" s="11">
        <v>-1.32E-2</v>
      </c>
      <c r="Q227" s="11">
        <v>-1.32E-2</v>
      </c>
      <c r="R227" s="11">
        <v>-1.32E-2</v>
      </c>
      <c r="S227" s="11">
        <v>-1.32E-2</v>
      </c>
      <c r="T227" s="11">
        <v>-1.32E-2</v>
      </c>
      <c r="U227" s="11">
        <v>-1.32E-2</v>
      </c>
      <c r="V227" s="11">
        <v>-1.32E-2</v>
      </c>
      <c r="W227" s="11">
        <v>-1.32E-2</v>
      </c>
      <c r="X227" s="11">
        <v>-1.32E-2</v>
      </c>
      <c r="Y227" s="11">
        <v>-1.32E-2</v>
      </c>
      <c r="Z227" s="11">
        <v>-1.32E-2</v>
      </c>
      <c r="AA227" s="11">
        <v>-1.32E-2</v>
      </c>
      <c r="AB227" s="11">
        <v>-1.32E-2</v>
      </c>
      <c r="AC227" s="11">
        <v>-1.32E-2</v>
      </c>
      <c r="AD227" s="11">
        <v>-1.32E-2</v>
      </c>
      <c r="AE227" s="11">
        <v>-1.32E-2</v>
      </c>
      <c r="AF227" s="11">
        <v>-1.32E-2</v>
      </c>
      <c r="AG227" s="11">
        <v>-1.32E-2</v>
      </c>
      <c r="AH227" s="11">
        <v>-1.32E-2</v>
      </c>
      <c r="AI227" s="11">
        <v>-1.32E-2</v>
      </c>
    </row>
    <row r="228" spans="1:35" x14ac:dyDescent="0.3">
      <c r="A228" s="15">
        <v>32882.916666666664</v>
      </c>
      <c r="B228" s="11">
        <f>SsBackT!D228</f>
        <v>0</v>
      </c>
      <c r="C228" s="11">
        <f>Illim!B228</f>
        <v>-1.32E-2</v>
      </c>
      <c r="D228" s="11">
        <f t="shared" si="15"/>
        <v>1</v>
      </c>
      <c r="E228" s="11">
        <f t="shared" si="16"/>
        <v>22</v>
      </c>
      <c r="F228" s="11">
        <f t="shared" si="17"/>
        <v>60</v>
      </c>
      <c r="G228" s="11">
        <f t="shared" si="18"/>
        <v>60</v>
      </c>
      <c r="H228" s="11" cm="1">
        <f t="array" ref="H228">INDEX($K$10:$DI$8773,ROW(G228)-9,MATCH(G228,$K$10:$DI$10,0))</f>
        <v>-1.32E-2</v>
      </c>
      <c r="I228" s="11">
        <f>IF(INDEX(Effacement!$A$3:$Y$15,MATCH(Tests!D228,Effacement!$A$3:$A$15,0),MATCH(Tests!E228,Effacement!$A$3:$Y$3,0))=0,H228,C228)</f>
        <v>-1.32E-2</v>
      </c>
      <c r="K228" s="11">
        <v>-1.32E-2</v>
      </c>
      <c r="L228" s="11">
        <v>-1.32E-2</v>
      </c>
      <c r="M228" s="11">
        <v>-1.32E-2</v>
      </c>
      <c r="N228" s="11">
        <v>-1.32E-2</v>
      </c>
      <c r="O228" s="11">
        <v>-1.32E-2</v>
      </c>
      <c r="P228" s="11">
        <v>-1.32E-2</v>
      </c>
      <c r="Q228" s="11">
        <v>-1.32E-2</v>
      </c>
      <c r="R228" s="11">
        <v>-1.32E-2</v>
      </c>
      <c r="S228" s="11">
        <v>-1.32E-2</v>
      </c>
      <c r="T228" s="11">
        <v>-1.32E-2</v>
      </c>
      <c r="U228" s="11">
        <v>-1.32E-2</v>
      </c>
      <c r="V228" s="11">
        <v>-1.32E-2</v>
      </c>
      <c r="W228" s="11">
        <v>-1.32E-2</v>
      </c>
      <c r="X228" s="11">
        <v>-1.32E-2</v>
      </c>
      <c r="Y228" s="11">
        <v>-1.32E-2</v>
      </c>
      <c r="Z228" s="11">
        <v>-1.32E-2</v>
      </c>
      <c r="AA228" s="11">
        <v>-1.32E-2</v>
      </c>
      <c r="AB228" s="11">
        <v>-1.32E-2</v>
      </c>
      <c r="AC228" s="11">
        <v>-1.32E-2</v>
      </c>
      <c r="AD228" s="11">
        <v>-1.32E-2</v>
      </c>
      <c r="AE228" s="11">
        <v>-1.32E-2</v>
      </c>
      <c r="AF228" s="11">
        <v>-1.32E-2</v>
      </c>
      <c r="AG228" s="11">
        <v>-1.32E-2</v>
      </c>
      <c r="AH228" s="11">
        <v>-1.32E-2</v>
      </c>
      <c r="AI228" s="11">
        <v>-1.32E-2</v>
      </c>
    </row>
    <row r="229" spans="1:35" x14ac:dyDescent="0.3">
      <c r="A229" s="15">
        <v>32882.958333333336</v>
      </c>
      <c r="B229" s="11">
        <f>SsBackT!D229</f>
        <v>0</v>
      </c>
      <c r="C229" s="11">
        <f>Illim!B229</f>
        <v>-1.32E-2</v>
      </c>
      <c r="D229" s="11">
        <f t="shared" si="15"/>
        <v>1</v>
      </c>
      <c r="E229" s="11">
        <f t="shared" si="16"/>
        <v>23</v>
      </c>
      <c r="F229" s="11">
        <f t="shared" si="17"/>
        <v>60</v>
      </c>
      <c r="G229" s="11">
        <f t="shared" si="18"/>
        <v>60</v>
      </c>
      <c r="H229" s="11" cm="1">
        <f t="array" ref="H229">INDEX($K$10:$DI$8773,ROW(G229)-9,MATCH(G229,$K$10:$DI$10,0))</f>
        <v>-1.32E-2</v>
      </c>
      <c r="I229" s="11">
        <f>IF(INDEX(Effacement!$A$3:$Y$15,MATCH(Tests!D229,Effacement!$A$3:$A$15,0),MATCH(Tests!E229,Effacement!$A$3:$Y$3,0))=0,H229,C229)</f>
        <v>-1.32E-2</v>
      </c>
      <c r="K229" s="11">
        <v>-1.32E-2</v>
      </c>
      <c r="L229" s="11">
        <v>-1.32E-2</v>
      </c>
      <c r="M229" s="11">
        <v>-1.32E-2</v>
      </c>
      <c r="N229" s="11">
        <v>-1.32E-2</v>
      </c>
      <c r="O229" s="11">
        <v>-1.32E-2</v>
      </c>
      <c r="P229" s="11">
        <v>-1.32E-2</v>
      </c>
      <c r="Q229" s="11">
        <v>-1.32E-2</v>
      </c>
      <c r="R229" s="11">
        <v>-1.32E-2</v>
      </c>
      <c r="S229" s="11">
        <v>-1.32E-2</v>
      </c>
      <c r="T229" s="11">
        <v>-1.32E-2</v>
      </c>
      <c r="U229" s="11">
        <v>-1.32E-2</v>
      </c>
      <c r="V229" s="11">
        <v>-1.32E-2</v>
      </c>
      <c r="W229" s="11">
        <v>-1.32E-2</v>
      </c>
      <c r="X229" s="11">
        <v>-1.32E-2</v>
      </c>
      <c r="Y229" s="11">
        <v>-1.32E-2</v>
      </c>
      <c r="Z229" s="11">
        <v>-1.32E-2</v>
      </c>
      <c r="AA229" s="11">
        <v>-1.32E-2</v>
      </c>
      <c r="AB229" s="11">
        <v>-1.32E-2</v>
      </c>
      <c r="AC229" s="11">
        <v>-1.32E-2</v>
      </c>
      <c r="AD229" s="11">
        <v>-1.32E-2</v>
      </c>
      <c r="AE229" s="11">
        <v>-1.32E-2</v>
      </c>
      <c r="AF229" s="11">
        <v>-1.32E-2</v>
      </c>
      <c r="AG229" s="11">
        <v>-1.32E-2</v>
      </c>
      <c r="AH229" s="11">
        <v>-1.32E-2</v>
      </c>
      <c r="AI229" s="11">
        <v>-1.32E-2</v>
      </c>
    </row>
    <row r="230" spans="1:35" x14ac:dyDescent="0.3">
      <c r="A230" s="15">
        <v>32883</v>
      </c>
      <c r="B230" s="11">
        <f>SsBackT!D230</f>
        <v>0</v>
      </c>
      <c r="C230" s="11">
        <f>Illim!B230</f>
        <v>-1.32E-2</v>
      </c>
      <c r="D230" s="11">
        <f t="shared" si="15"/>
        <v>1</v>
      </c>
      <c r="E230" s="11">
        <f t="shared" si="16"/>
        <v>0</v>
      </c>
      <c r="F230" s="11">
        <f t="shared" si="17"/>
        <v>60</v>
      </c>
      <c r="G230" s="11">
        <f t="shared" si="18"/>
        <v>60</v>
      </c>
      <c r="H230" s="11" cm="1">
        <f t="array" ref="H230">INDEX($K$10:$DI$8773,ROW(G230)-9,MATCH(G230,$K$10:$DI$10,0))</f>
        <v>-1.32E-2</v>
      </c>
      <c r="I230" s="11">
        <f>IF(INDEX(Effacement!$A$3:$Y$15,MATCH(Tests!D230,Effacement!$A$3:$A$15,0),MATCH(Tests!E230,Effacement!$A$3:$Y$3,0))=0,H230,C230)</f>
        <v>-1.32E-2</v>
      </c>
      <c r="K230" s="11">
        <v>-1.32E-2</v>
      </c>
      <c r="L230" s="11">
        <v>-1.32E-2</v>
      </c>
      <c r="M230" s="11">
        <v>-1.32E-2</v>
      </c>
      <c r="N230" s="11">
        <v>-1.32E-2</v>
      </c>
      <c r="O230" s="11">
        <v>-1.32E-2</v>
      </c>
      <c r="P230" s="11">
        <v>-1.32E-2</v>
      </c>
      <c r="Q230" s="11">
        <v>-1.32E-2</v>
      </c>
      <c r="R230" s="11">
        <v>-1.32E-2</v>
      </c>
      <c r="S230" s="11">
        <v>-1.32E-2</v>
      </c>
      <c r="T230" s="11">
        <v>-1.32E-2</v>
      </c>
      <c r="U230" s="11">
        <v>-1.32E-2</v>
      </c>
      <c r="V230" s="11">
        <v>-1.32E-2</v>
      </c>
      <c r="W230" s="11">
        <v>-1.32E-2</v>
      </c>
      <c r="X230" s="11">
        <v>-1.32E-2</v>
      </c>
      <c r="Y230" s="11">
        <v>-1.32E-2</v>
      </c>
      <c r="Z230" s="11">
        <v>-1.32E-2</v>
      </c>
      <c r="AA230" s="11">
        <v>-1.32E-2</v>
      </c>
      <c r="AB230" s="11">
        <v>-1.32E-2</v>
      </c>
      <c r="AC230" s="11">
        <v>-1.32E-2</v>
      </c>
      <c r="AD230" s="11">
        <v>-1.32E-2</v>
      </c>
      <c r="AE230" s="11">
        <v>-1.32E-2</v>
      </c>
      <c r="AF230" s="11">
        <v>-1.32E-2</v>
      </c>
      <c r="AG230" s="11">
        <v>-1.32E-2</v>
      </c>
      <c r="AH230" s="11">
        <v>-1.32E-2</v>
      </c>
      <c r="AI230" s="11">
        <v>-1.32E-2</v>
      </c>
    </row>
    <row r="231" spans="1:35" x14ac:dyDescent="0.3">
      <c r="A231" s="15">
        <v>32883.041666666664</v>
      </c>
      <c r="B231" s="11">
        <f>SsBackT!D231</f>
        <v>0</v>
      </c>
      <c r="C231" s="11">
        <f>Illim!B231</f>
        <v>-1.32E-2</v>
      </c>
      <c r="D231" s="11">
        <f t="shared" si="15"/>
        <v>1</v>
      </c>
      <c r="E231" s="11">
        <f t="shared" si="16"/>
        <v>1</v>
      </c>
      <c r="F231" s="11">
        <f t="shared" si="17"/>
        <v>60</v>
      </c>
      <c r="G231" s="11">
        <f t="shared" si="18"/>
        <v>60</v>
      </c>
      <c r="H231" s="11" cm="1">
        <f t="array" ref="H231">INDEX($K$10:$DI$8773,ROW(G231)-9,MATCH(G231,$K$10:$DI$10,0))</f>
        <v>-1.32E-2</v>
      </c>
      <c r="I231" s="11">
        <f>IF(INDEX(Effacement!$A$3:$Y$15,MATCH(Tests!D231,Effacement!$A$3:$A$15,0),MATCH(Tests!E231,Effacement!$A$3:$Y$3,0))=0,H231,C231)</f>
        <v>-1.32E-2</v>
      </c>
      <c r="K231" s="11">
        <v>-1.32E-2</v>
      </c>
      <c r="L231" s="11">
        <v>-1.32E-2</v>
      </c>
      <c r="M231" s="11">
        <v>-1.32E-2</v>
      </c>
      <c r="N231" s="11">
        <v>-1.32E-2</v>
      </c>
      <c r="O231" s="11">
        <v>-1.32E-2</v>
      </c>
      <c r="P231" s="11">
        <v>-1.32E-2</v>
      </c>
      <c r="Q231" s="11">
        <v>-1.32E-2</v>
      </c>
      <c r="R231" s="11">
        <v>-1.32E-2</v>
      </c>
      <c r="S231" s="11">
        <v>-1.32E-2</v>
      </c>
      <c r="T231" s="11">
        <v>-1.32E-2</v>
      </c>
      <c r="U231" s="11">
        <v>-1.32E-2</v>
      </c>
      <c r="V231" s="11">
        <v>-1.32E-2</v>
      </c>
      <c r="W231" s="11">
        <v>-1.32E-2</v>
      </c>
      <c r="X231" s="11">
        <v>-1.32E-2</v>
      </c>
      <c r="Y231" s="11">
        <v>-1.32E-2</v>
      </c>
      <c r="Z231" s="11">
        <v>-1.32E-2</v>
      </c>
      <c r="AA231" s="11">
        <v>-1.32E-2</v>
      </c>
      <c r="AB231" s="11">
        <v>-1.32E-2</v>
      </c>
      <c r="AC231" s="11">
        <v>-1.32E-2</v>
      </c>
      <c r="AD231" s="11">
        <v>-1.32E-2</v>
      </c>
      <c r="AE231" s="11">
        <v>-1.32E-2</v>
      </c>
      <c r="AF231" s="11">
        <v>-1.32E-2</v>
      </c>
      <c r="AG231" s="11">
        <v>-1.32E-2</v>
      </c>
      <c r="AH231" s="11">
        <v>-1.32E-2</v>
      </c>
      <c r="AI231" s="11">
        <v>-1.32E-2</v>
      </c>
    </row>
    <row r="232" spans="1:35" x14ac:dyDescent="0.3">
      <c r="A232" s="15">
        <v>32883.083333333336</v>
      </c>
      <c r="B232" s="11">
        <f>SsBackT!D232</f>
        <v>0</v>
      </c>
      <c r="C232" s="11">
        <f>Illim!B232</f>
        <v>-1.32E-2</v>
      </c>
      <c r="D232" s="11">
        <f t="shared" si="15"/>
        <v>1</v>
      </c>
      <c r="E232" s="11">
        <f t="shared" si="16"/>
        <v>2</v>
      </c>
      <c r="F232" s="11">
        <f t="shared" si="17"/>
        <v>60</v>
      </c>
      <c r="G232" s="11">
        <f t="shared" si="18"/>
        <v>60</v>
      </c>
      <c r="H232" s="11" cm="1">
        <f t="array" ref="H232">INDEX($K$10:$DI$8773,ROW(G232)-9,MATCH(G232,$K$10:$DI$10,0))</f>
        <v>-1.32E-2</v>
      </c>
      <c r="I232" s="11">
        <f>IF(INDEX(Effacement!$A$3:$Y$15,MATCH(Tests!D232,Effacement!$A$3:$A$15,0),MATCH(Tests!E232,Effacement!$A$3:$Y$3,0))=0,H232,C232)</f>
        <v>-1.32E-2</v>
      </c>
      <c r="K232" s="11">
        <v>-1.32E-2</v>
      </c>
      <c r="L232" s="11">
        <v>-1.32E-2</v>
      </c>
      <c r="M232" s="11">
        <v>-1.32E-2</v>
      </c>
      <c r="N232" s="11">
        <v>-1.32E-2</v>
      </c>
      <c r="O232" s="11">
        <v>-1.32E-2</v>
      </c>
      <c r="P232" s="11">
        <v>-1.32E-2</v>
      </c>
      <c r="Q232" s="11">
        <v>-1.32E-2</v>
      </c>
      <c r="R232" s="11">
        <v>-1.32E-2</v>
      </c>
      <c r="S232" s="11">
        <v>-1.32E-2</v>
      </c>
      <c r="T232" s="11">
        <v>-1.32E-2</v>
      </c>
      <c r="U232" s="11">
        <v>-1.32E-2</v>
      </c>
      <c r="V232" s="11">
        <v>-1.32E-2</v>
      </c>
      <c r="W232" s="11">
        <v>-1.32E-2</v>
      </c>
      <c r="X232" s="11">
        <v>-1.32E-2</v>
      </c>
      <c r="Y232" s="11">
        <v>-1.32E-2</v>
      </c>
      <c r="Z232" s="11">
        <v>-1.32E-2</v>
      </c>
      <c r="AA232" s="11">
        <v>-1.32E-2</v>
      </c>
      <c r="AB232" s="11">
        <v>-1.32E-2</v>
      </c>
      <c r="AC232" s="11">
        <v>-1.32E-2</v>
      </c>
      <c r="AD232" s="11">
        <v>-1.32E-2</v>
      </c>
      <c r="AE232" s="11">
        <v>-1.32E-2</v>
      </c>
      <c r="AF232" s="11">
        <v>-1.32E-2</v>
      </c>
      <c r="AG232" s="11">
        <v>-1.32E-2</v>
      </c>
      <c r="AH232" s="11">
        <v>-1.32E-2</v>
      </c>
      <c r="AI232" s="11">
        <v>-1.32E-2</v>
      </c>
    </row>
    <row r="233" spans="1:35" x14ac:dyDescent="0.3">
      <c r="A233" s="15">
        <v>32883.125</v>
      </c>
      <c r="B233" s="11">
        <f>SsBackT!D233</f>
        <v>0</v>
      </c>
      <c r="C233" s="11">
        <f>Illim!B233</f>
        <v>-1.32E-2</v>
      </c>
      <c r="D233" s="11">
        <f t="shared" si="15"/>
        <v>1</v>
      </c>
      <c r="E233" s="11">
        <f t="shared" si="16"/>
        <v>3</v>
      </c>
      <c r="F233" s="11">
        <f t="shared" si="17"/>
        <v>60</v>
      </c>
      <c r="G233" s="11">
        <f t="shared" si="18"/>
        <v>60</v>
      </c>
      <c r="H233" s="11" cm="1">
        <f t="array" ref="H233">INDEX($K$10:$DI$8773,ROW(G233)-9,MATCH(G233,$K$10:$DI$10,0))</f>
        <v>-1.32E-2</v>
      </c>
      <c r="I233" s="11">
        <f>IF(INDEX(Effacement!$A$3:$Y$15,MATCH(Tests!D233,Effacement!$A$3:$A$15,0),MATCH(Tests!E233,Effacement!$A$3:$Y$3,0))=0,H233,C233)</f>
        <v>-1.32E-2</v>
      </c>
      <c r="K233" s="11">
        <v>-1.32E-2</v>
      </c>
      <c r="L233" s="11">
        <v>-1.32E-2</v>
      </c>
      <c r="M233" s="11">
        <v>-1.32E-2</v>
      </c>
      <c r="N233" s="11">
        <v>-1.32E-2</v>
      </c>
      <c r="O233" s="11">
        <v>-1.32E-2</v>
      </c>
      <c r="P233" s="11">
        <v>-1.32E-2</v>
      </c>
      <c r="Q233" s="11">
        <v>-1.32E-2</v>
      </c>
      <c r="R233" s="11">
        <v>-1.32E-2</v>
      </c>
      <c r="S233" s="11">
        <v>-1.32E-2</v>
      </c>
      <c r="T233" s="11">
        <v>-1.32E-2</v>
      </c>
      <c r="U233" s="11">
        <v>-1.32E-2</v>
      </c>
      <c r="V233" s="11">
        <v>-1.32E-2</v>
      </c>
      <c r="W233" s="11">
        <v>-1.32E-2</v>
      </c>
      <c r="X233" s="11">
        <v>-1.32E-2</v>
      </c>
      <c r="Y233" s="11">
        <v>-1.32E-2</v>
      </c>
      <c r="Z233" s="11">
        <v>-1.32E-2</v>
      </c>
      <c r="AA233" s="11">
        <v>-1.32E-2</v>
      </c>
      <c r="AB233" s="11">
        <v>-1.32E-2</v>
      </c>
      <c r="AC233" s="11">
        <v>-1.32E-2</v>
      </c>
      <c r="AD233" s="11">
        <v>-1.32E-2</v>
      </c>
      <c r="AE233" s="11">
        <v>-1.32E-2</v>
      </c>
      <c r="AF233" s="11">
        <v>-1.32E-2</v>
      </c>
      <c r="AG233" s="11">
        <v>-1.32E-2</v>
      </c>
      <c r="AH233" s="11">
        <v>-1.32E-2</v>
      </c>
      <c r="AI233" s="11">
        <v>-1.32E-2</v>
      </c>
    </row>
    <row r="234" spans="1:35" x14ac:dyDescent="0.3">
      <c r="A234" s="15">
        <v>32883.166666666664</v>
      </c>
      <c r="B234" s="11">
        <f>SsBackT!D234</f>
        <v>0</v>
      </c>
      <c r="C234" s="11">
        <f>Illim!B234</f>
        <v>-1.32E-2</v>
      </c>
      <c r="D234" s="11">
        <f t="shared" si="15"/>
        <v>1</v>
      </c>
      <c r="E234" s="11">
        <f t="shared" si="16"/>
        <v>4</v>
      </c>
      <c r="F234" s="11">
        <f t="shared" si="17"/>
        <v>60</v>
      </c>
      <c r="G234" s="11">
        <f t="shared" si="18"/>
        <v>60</v>
      </c>
      <c r="H234" s="11" cm="1">
        <f t="array" ref="H234">INDEX($K$10:$DI$8773,ROW(G234)-9,MATCH(G234,$K$10:$DI$10,0))</f>
        <v>-1.32E-2</v>
      </c>
      <c r="I234" s="11">
        <f>IF(INDEX(Effacement!$A$3:$Y$15,MATCH(Tests!D234,Effacement!$A$3:$A$15,0),MATCH(Tests!E234,Effacement!$A$3:$Y$3,0))=0,H234,C234)</f>
        <v>-1.32E-2</v>
      </c>
      <c r="K234" s="11">
        <v>-1.32E-2</v>
      </c>
      <c r="L234" s="11">
        <v>-1.32E-2</v>
      </c>
      <c r="M234" s="11">
        <v>-1.32E-2</v>
      </c>
      <c r="N234" s="11">
        <v>-1.32E-2</v>
      </c>
      <c r="O234" s="11">
        <v>-1.32E-2</v>
      </c>
      <c r="P234" s="11">
        <v>-1.32E-2</v>
      </c>
      <c r="Q234" s="11">
        <v>-1.32E-2</v>
      </c>
      <c r="R234" s="11">
        <v>-1.32E-2</v>
      </c>
      <c r="S234" s="11">
        <v>-1.32E-2</v>
      </c>
      <c r="T234" s="11">
        <v>-1.32E-2</v>
      </c>
      <c r="U234" s="11">
        <v>-1.32E-2</v>
      </c>
      <c r="V234" s="11">
        <v>-1.32E-2</v>
      </c>
      <c r="W234" s="11">
        <v>-1.32E-2</v>
      </c>
      <c r="X234" s="11">
        <v>-1.32E-2</v>
      </c>
      <c r="Y234" s="11">
        <v>-1.32E-2</v>
      </c>
      <c r="Z234" s="11">
        <v>-1.32E-2</v>
      </c>
      <c r="AA234" s="11">
        <v>-1.32E-2</v>
      </c>
      <c r="AB234" s="11">
        <v>-1.32E-2</v>
      </c>
      <c r="AC234" s="11">
        <v>-1.32E-2</v>
      </c>
      <c r="AD234" s="11">
        <v>-1.32E-2</v>
      </c>
      <c r="AE234" s="11">
        <v>-1.32E-2</v>
      </c>
      <c r="AF234" s="11">
        <v>-1.32E-2</v>
      </c>
      <c r="AG234" s="11">
        <v>-1.32E-2</v>
      </c>
      <c r="AH234" s="11">
        <v>-1.32E-2</v>
      </c>
      <c r="AI234" s="11">
        <v>-1.32E-2</v>
      </c>
    </row>
    <row r="235" spans="1:35" x14ac:dyDescent="0.3">
      <c r="A235" s="15">
        <v>32883.208333333336</v>
      </c>
      <c r="B235" s="11">
        <f>SsBackT!D235</f>
        <v>0</v>
      </c>
      <c r="C235" s="11">
        <f>Illim!B235</f>
        <v>-1.32E-2</v>
      </c>
      <c r="D235" s="11">
        <f t="shared" si="15"/>
        <v>1</v>
      </c>
      <c r="E235" s="11">
        <f t="shared" si="16"/>
        <v>5</v>
      </c>
      <c r="F235" s="11">
        <f t="shared" si="17"/>
        <v>60</v>
      </c>
      <c r="G235" s="11">
        <f t="shared" si="18"/>
        <v>60</v>
      </c>
      <c r="H235" s="11" cm="1">
        <f t="array" ref="H235">INDEX($K$10:$DI$8773,ROW(G235)-9,MATCH(G235,$K$10:$DI$10,0))</f>
        <v>-1.32E-2</v>
      </c>
      <c r="I235" s="11">
        <f>IF(INDEX(Effacement!$A$3:$Y$15,MATCH(Tests!D235,Effacement!$A$3:$A$15,0),MATCH(Tests!E235,Effacement!$A$3:$Y$3,0))=0,H235,C235)</f>
        <v>-1.32E-2</v>
      </c>
      <c r="K235" s="11">
        <v>-1.32E-2</v>
      </c>
      <c r="L235" s="11">
        <v>-1.32E-2</v>
      </c>
      <c r="M235" s="11">
        <v>-1.32E-2</v>
      </c>
      <c r="N235" s="11">
        <v>-1.32E-2</v>
      </c>
      <c r="O235" s="11">
        <v>-1.32E-2</v>
      </c>
      <c r="P235" s="11">
        <v>-1.32E-2</v>
      </c>
      <c r="Q235" s="11">
        <v>-1.32E-2</v>
      </c>
      <c r="R235" s="11">
        <v>-1.32E-2</v>
      </c>
      <c r="S235" s="11">
        <v>-1.32E-2</v>
      </c>
      <c r="T235" s="11">
        <v>-1.32E-2</v>
      </c>
      <c r="U235" s="11">
        <v>-1.32E-2</v>
      </c>
      <c r="V235" s="11">
        <v>-1.32E-2</v>
      </c>
      <c r="W235" s="11">
        <v>-1.32E-2</v>
      </c>
      <c r="X235" s="11">
        <v>-1.32E-2</v>
      </c>
      <c r="Y235" s="11">
        <v>-1.32E-2</v>
      </c>
      <c r="Z235" s="11">
        <v>-1.32E-2</v>
      </c>
      <c r="AA235" s="11">
        <v>-1.32E-2</v>
      </c>
      <c r="AB235" s="11">
        <v>-1.32E-2</v>
      </c>
      <c r="AC235" s="11">
        <v>-1.32E-2</v>
      </c>
      <c r="AD235" s="11">
        <v>-1.32E-2</v>
      </c>
      <c r="AE235" s="11">
        <v>-1.32E-2</v>
      </c>
      <c r="AF235" s="11">
        <v>-1.32E-2</v>
      </c>
      <c r="AG235" s="11">
        <v>-1.32E-2</v>
      </c>
      <c r="AH235" s="11">
        <v>-1.32E-2</v>
      </c>
      <c r="AI235" s="11">
        <v>-1.32E-2</v>
      </c>
    </row>
    <row r="236" spans="1:35" x14ac:dyDescent="0.3">
      <c r="A236" s="15">
        <v>32883.25</v>
      </c>
      <c r="B236" s="11">
        <f>SsBackT!D236</f>
        <v>0</v>
      </c>
      <c r="C236" s="11">
        <f>Illim!B236</f>
        <v>-1.32E-2</v>
      </c>
      <c r="D236" s="11">
        <f t="shared" si="15"/>
        <v>1</v>
      </c>
      <c r="E236" s="11">
        <f t="shared" si="16"/>
        <v>6</v>
      </c>
      <c r="F236" s="11">
        <f t="shared" si="17"/>
        <v>60</v>
      </c>
      <c r="G236" s="11">
        <f t="shared" si="18"/>
        <v>60</v>
      </c>
      <c r="H236" s="11" cm="1">
        <f t="array" ref="H236">INDEX($K$10:$DI$8773,ROW(G236)-9,MATCH(G236,$K$10:$DI$10,0))</f>
        <v>-1.32E-2</v>
      </c>
      <c r="I236" s="11">
        <f>IF(INDEX(Effacement!$A$3:$Y$15,MATCH(Tests!D236,Effacement!$A$3:$A$15,0),MATCH(Tests!E236,Effacement!$A$3:$Y$3,0))=0,H236,C236)</f>
        <v>-1.32E-2</v>
      </c>
      <c r="K236" s="11">
        <v>-1.32E-2</v>
      </c>
      <c r="L236" s="11">
        <v>-1.32E-2</v>
      </c>
      <c r="M236" s="11">
        <v>-1.32E-2</v>
      </c>
      <c r="N236" s="11">
        <v>-1.32E-2</v>
      </c>
      <c r="O236" s="11">
        <v>-1.32E-2</v>
      </c>
      <c r="P236" s="11">
        <v>-1.32E-2</v>
      </c>
      <c r="Q236" s="11">
        <v>-1.32E-2</v>
      </c>
      <c r="R236" s="11">
        <v>-1.32E-2</v>
      </c>
      <c r="S236" s="11">
        <v>-1.32E-2</v>
      </c>
      <c r="T236" s="11">
        <v>-1.32E-2</v>
      </c>
      <c r="U236" s="11">
        <v>-1.32E-2</v>
      </c>
      <c r="V236" s="11">
        <v>-1.32E-2</v>
      </c>
      <c r="W236" s="11">
        <v>-1.32E-2</v>
      </c>
      <c r="X236" s="11">
        <v>-1.32E-2</v>
      </c>
      <c r="Y236" s="11">
        <v>-1.32E-2</v>
      </c>
      <c r="Z236" s="11">
        <v>-1.32E-2</v>
      </c>
      <c r="AA236" s="11">
        <v>-1.32E-2</v>
      </c>
      <c r="AB236" s="11">
        <v>-1.32E-2</v>
      </c>
      <c r="AC236" s="11">
        <v>-1.32E-2</v>
      </c>
      <c r="AD236" s="11">
        <v>-1.32E-2</v>
      </c>
      <c r="AE236" s="11">
        <v>-1.32E-2</v>
      </c>
      <c r="AF236" s="11">
        <v>-1.32E-2</v>
      </c>
      <c r="AG236" s="11">
        <v>-1.32E-2</v>
      </c>
      <c r="AH236" s="11">
        <v>-1.32E-2</v>
      </c>
      <c r="AI236" s="11">
        <v>-1.32E-2</v>
      </c>
    </row>
    <row r="237" spans="1:35" x14ac:dyDescent="0.3">
      <c r="A237" s="15">
        <v>32883.291666666664</v>
      </c>
      <c r="B237" s="11">
        <f>SsBackT!D237</f>
        <v>0</v>
      </c>
      <c r="C237" s="11">
        <f>Illim!B237</f>
        <v>-1.32E-2</v>
      </c>
      <c r="D237" s="11">
        <f t="shared" si="15"/>
        <v>1</v>
      </c>
      <c r="E237" s="11">
        <f t="shared" si="16"/>
        <v>7</v>
      </c>
      <c r="F237" s="11">
        <f t="shared" si="17"/>
        <v>60</v>
      </c>
      <c r="G237" s="11">
        <f t="shared" si="18"/>
        <v>60</v>
      </c>
      <c r="H237" s="11" cm="1">
        <f t="array" ref="H237">INDEX($K$10:$DI$8773,ROW(G237)-9,MATCH(G237,$K$10:$DI$10,0))</f>
        <v>-1.32E-2</v>
      </c>
      <c r="I237" s="11">
        <f>IF(INDEX(Effacement!$A$3:$Y$15,MATCH(Tests!D237,Effacement!$A$3:$A$15,0),MATCH(Tests!E237,Effacement!$A$3:$Y$3,0))=0,H237,C237)</f>
        <v>-1.32E-2</v>
      </c>
      <c r="K237" s="11">
        <v>-1.32E-2</v>
      </c>
      <c r="L237" s="11">
        <v>-1.32E-2</v>
      </c>
      <c r="M237" s="11">
        <v>-1.32E-2</v>
      </c>
      <c r="N237" s="11">
        <v>-1.32E-2</v>
      </c>
      <c r="O237" s="11">
        <v>-1.32E-2</v>
      </c>
      <c r="P237" s="11">
        <v>-1.32E-2</v>
      </c>
      <c r="Q237" s="11">
        <v>-1.32E-2</v>
      </c>
      <c r="R237" s="11">
        <v>-1.32E-2</v>
      </c>
      <c r="S237" s="11">
        <v>-1.32E-2</v>
      </c>
      <c r="T237" s="11">
        <v>-1.32E-2</v>
      </c>
      <c r="U237" s="11">
        <v>-1.32E-2</v>
      </c>
      <c r="V237" s="11">
        <v>-1.32E-2</v>
      </c>
      <c r="W237" s="11">
        <v>-1.32E-2</v>
      </c>
      <c r="X237" s="11">
        <v>-1.32E-2</v>
      </c>
      <c r="Y237" s="11">
        <v>-1.32E-2</v>
      </c>
      <c r="Z237" s="11">
        <v>-1.32E-2</v>
      </c>
      <c r="AA237" s="11">
        <v>-1.32E-2</v>
      </c>
      <c r="AB237" s="11">
        <v>-1.32E-2</v>
      </c>
      <c r="AC237" s="11">
        <v>-1.32E-2</v>
      </c>
      <c r="AD237" s="11">
        <v>-1.32E-2</v>
      </c>
      <c r="AE237" s="11">
        <v>-1.32E-2</v>
      </c>
      <c r="AF237" s="11">
        <v>-1.32E-2</v>
      </c>
      <c r="AG237" s="11">
        <v>-1.32E-2</v>
      </c>
      <c r="AH237" s="11">
        <v>-1.32E-2</v>
      </c>
      <c r="AI237" s="11">
        <v>-1.32E-2</v>
      </c>
    </row>
    <row r="238" spans="1:35" x14ac:dyDescent="0.3">
      <c r="A238" s="15">
        <v>32883.333333333336</v>
      </c>
      <c r="B238" s="11">
        <f>SsBackT!D238</f>
        <v>0</v>
      </c>
      <c r="C238" s="11">
        <f>Illim!B238</f>
        <v>-1.32E-2</v>
      </c>
      <c r="D238" s="11">
        <f t="shared" si="15"/>
        <v>1</v>
      </c>
      <c r="E238" s="11">
        <f t="shared" si="16"/>
        <v>8</v>
      </c>
      <c r="F238" s="11">
        <f t="shared" si="17"/>
        <v>60</v>
      </c>
      <c r="G238" s="11">
        <f t="shared" si="18"/>
        <v>60</v>
      </c>
      <c r="H238" s="11" cm="1">
        <f t="array" ref="H238">INDEX($K$10:$DI$8773,ROW(G238)-9,MATCH(G238,$K$10:$DI$10,0))</f>
        <v>-1.32E-2</v>
      </c>
      <c r="I238" s="11">
        <f>IF(INDEX(Effacement!$A$3:$Y$15,MATCH(Tests!D238,Effacement!$A$3:$A$15,0),MATCH(Tests!E238,Effacement!$A$3:$Y$3,0))=0,H238,C238)</f>
        <v>-1.32E-2</v>
      </c>
      <c r="K238" s="11">
        <v>-1.32E-2</v>
      </c>
      <c r="L238" s="11">
        <v>-1.32E-2</v>
      </c>
      <c r="M238" s="11">
        <v>-1.32E-2</v>
      </c>
      <c r="N238" s="11">
        <v>-1.32E-2</v>
      </c>
      <c r="O238" s="11">
        <v>-1.32E-2</v>
      </c>
      <c r="P238" s="11">
        <v>-1.32E-2</v>
      </c>
      <c r="Q238" s="11">
        <v>-1.32E-2</v>
      </c>
      <c r="R238" s="11">
        <v>-1.32E-2</v>
      </c>
      <c r="S238" s="11">
        <v>-1.32E-2</v>
      </c>
      <c r="T238" s="11">
        <v>-1.32E-2</v>
      </c>
      <c r="U238" s="11">
        <v>-1.32E-2</v>
      </c>
      <c r="V238" s="11">
        <v>-1.32E-2</v>
      </c>
      <c r="W238" s="11">
        <v>-1.32E-2</v>
      </c>
      <c r="X238" s="11">
        <v>-1.32E-2</v>
      </c>
      <c r="Y238" s="11">
        <v>-1.32E-2</v>
      </c>
      <c r="Z238" s="11">
        <v>-1.32E-2</v>
      </c>
      <c r="AA238" s="11">
        <v>-1.32E-2</v>
      </c>
      <c r="AB238" s="11">
        <v>-1.32E-2</v>
      </c>
      <c r="AC238" s="11">
        <v>-1.32E-2</v>
      </c>
      <c r="AD238" s="11">
        <v>-1.32E-2</v>
      </c>
      <c r="AE238" s="11">
        <v>-1.32E-2</v>
      </c>
      <c r="AF238" s="11">
        <v>-1.32E-2</v>
      </c>
      <c r="AG238" s="11">
        <v>-1.32E-2</v>
      </c>
      <c r="AH238" s="11">
        <v>-1.32E-2</v>
      </c>
      <c r="AI238" s="11">
        <v>-1.32E-2</v>
      </c>
    </row>
    <row r="239" spans="1:35" x14ac:dyDescent="0.3">
      <c r="A239" s="15">
        <v>32883.375</v>
      </c>
      <c r="B239" s="11">
        <f>SsBackT!D239</f>
        <v>0</v>
      </c>
      <c r="C239" s="11">
        <f>Illim!B239</f>
        <v>168.29</v>
      </c>
      <c r="D239" s="11">
        <f t="shared" si="15"/>
        <v>1</v>
      </c>
      <c r="E239" s="11">
        <f t="shared" si="16"/>
        <v>9</v>
      </c>
      <c r="F239" s="11">
        <f t="shared" si="17"/>
        <v>60</v>
      </c>
      <c r="G239" s="11">
        <f t="shared" si="18"/>
        <v>60</v>
      </c>
      <c r="H239" s="11" cm="1">
        <f t="array" ref="H239">INDEX($K$10:$DI$8773,ROW(G239)-9,MATCH(G239,$K$10:$DI$10,0))</f>
        <v>134.69999999999999</v>
      </c>
      <c r="I239" s="11">
        <f>IF(INDEX(Effacement!$A$3:$Y$15,MATCH(Tests!D239,Effacement!$A$3:$A$15,0),MATCH(Tests!E239,Effacement!$A$3:$Y$3,0))=0,H239,C239)</f>
        <v>168.29</v>
      </c>
      <c r="K239" s="11">
        <v>70.977999999999994</v>
      </c>
      <c r="L239" s="11">
        <v>71.596000000000004</v>
      </c>
      <c r="M239" s="11">
        <v>72.072000000000003</v>
      </c>
      <c r="N239" s="11">
        <v>72.325999999999993</v>
      </c>
      <c r="O239" s="11">
        <v>72.349000000000004</v>
      </c>
      <c r="P239" s="11">
        <v>72.069999999999993</v>
      </c>
      <c r="Q239" s="11">
        <v>71.474000000000004</v>
      </c>
      <c r="R239" s="11">
        <v>70.572999999999993</v>
      </c>
      <c r="S239" s="11">
        <v>69.186000000000007</v>
      </c>
      <c r="T239" s="11">
        <v>149.07</v>
      </c>
      <c r="U239" s="11">
        <v>146.72</v>
      </c>
      <c r="V239" s="11">
        <v>118.96</v>
      </c>
      <c r="W239" s="11">
        <v>91.23</v>
      </c>
      <c r="X239" s="11">
        <v>67.325999999999993</v>
      </c>
      <c r="Y239" s="11">
        <v>49.72</v>
      </c>
      <c r="Z239" s="11">
        <v>45.555999999999997</v>
      </c>
      <c r="AA239" s="11">
        <v>52.262999999999998</v>
      </c>
      <c r="AB239" s="11">
        <v>65.706999999999994</v>
      </c>
      <c r="AC239" s="11">
        <v>82.290999999999997</v>
      </c>
      <c r="AD239" s="11">
        <v>100.1</v>
      </c>
      <c r="AE239" s="11">
        <v>118.29</v>
      </c>
      <c r="AF239" s="11">
        <v>127.15</v>
      </c>
      <c r="AG239" s="11">
        <v>130.61000000000001</v>
      </c>
      <c r="AH239" s="11">
        <v>132.94999999999999</v>
      </c>
      <c r="AI239" s="11">
        <v>134.69999999999999</v>
      </c>
    </row>
    <row r="240" spans="1:35" x14ac:dyDescent="0.3">
      <c r="A240" s="15">
        <v>32883.416666666664</v>
      </c>
      <c r="B240" s="11">
        <f>SsBackT!D240</f>
        <v>0</v>
      </c>
      <c r="C240" s="11">
        <f>Illim!B240</f>
        <v>395.43</v>
      </c>
      <c r="D240" s="11">
        <f t="shared" si="15"/>
        <v>1</v>
      </c>
      <c r="E240" s="11">
        <f t="shared" si="16"/>
        <v>10</v>
      </c>
      <c r="F240" s="11">
        <f t="shared" si="17"/>
        <v>60</v>
      </c>
      <c r="G240" s="11">
        <f t="shared" si="18"/>
        <v>60</v>
      </c>
      <c r="H240" s="11" cm="1">
        <f t="array" ref="H240">INDEX($K$10:$DI$8773,ROW(G240)-9,MATCH(G240,$K$10:$DI$10,0))</f>
        <v>165.51</v>
      </c>
      <c r="I240" s="11">
        <f>IF(INDEX(Effacement!$A$3:$Y$15,MATCH(Tests!D240,Effacement!$A$3:$A$15,0),MATCH(Tests!E240,Effacement!$A$3:$Y$3,0))=0,H240,C240)</f>
        <v>395.43</v>
      </c>
      <c r="K240" s="11">
        <v>288.45</v>
      </c>
      <c r="L240" s="11">
        <v>300.19</v>
      </c>
      <c r="M240" s="11">
        <v>326.44</v>
      </c>
      <c r="N240" s="11">
        <v>366.47</v>
      </c>
      <c r="O240" s="11">
        <v>389.88</v>
      </c>
      <c r="P240" s="11">
        <v>376.33</v>
      </c>
      <c r="Q240" s="11">
        <v>360.19</v>
      </c>
      <c r="R240" s="11">
        <v>341.25</v>
      </c>
      <c r="S240" s="11">
        <v>319.57</v>
      </c>
      <c r="T240" s="11">
        <v>295.32</v>
      </c>
      <c r="U240" s="11">
        <v>267.79000000000002</v>
      </c>
      <c r="V240" s="11">
        <v>237.58</v>
      </c>
      <c r="W240" s="11">
        <v>205.54</v>
      </c>
      <c r="X240" s="11">
        <v>174.7</v>
      </c>
      <c r="Y240" s="11">
        <v>142.78</v>
      </c>
      <c r="Z240" s="11">
        <v>112.16</v>
      </c>
      <c r="AA240" s="11">
        <v>84.745999999999995</v>
      </c>
      <c r="AB240" s="11">
        <v>65.370999999999995</v>
      </c>
      <c r="AC240" s="11">
        <v>60.445999999999998</v>
      </c>
      <c r="AD240" s="11">
        <v>67.12</v>
      </c>
      <c r="AE240" s="11">
        <v>81.926000000000002</v>
      </c>
      <c r="AF240" s="11">
        <v>100.79</v>
      </c>
      <c r="AG240" s="11">
        <v>122.03</v>
      </c>
      <c r="AH240" s="11">
        <v>143.84</v>
      </c>
      <c r="AI240" s="11">
        <v>165.51</v>
      </c>
    </row>
    <row r="241" spans="1:35" x14ac:dyDescent="0.3">
      <c r="A241" s="15">
        <v>32883.458333333336</v>
      </c>
      <c r="B241" s="11">
        <f>SsBackT!D241</f>
        <v>0</v>
      </c>
      <c r="C241" s="11">
        <f>Illim!B241</f>
        <v>387.1</v>
      </c>
      <c r="D241" s="11">
        <f t="shared" si="15"/>
        <v>1</v>
      </c>
      <c r="E241" s="11">
        <f t="shared" si="16"/>
        <v>11</v>
      </c>
      <c r="F241" s="11">
        <f t="shared" si="17"/>
        <v>60</v>
      </c>
      <c r="G241" s="11">
        <f t="shared" si="18"/>
        <v>60</v>
      </c>
      <c r="H241" s="11" cm="1">
        <f t="array" ref="H241">INDEX($K$10:$DI$8773,ROW(G241)-9,MATCH(G241,$K$10:$DI$10,0))</f>
        <v>86.262</v>
      </c>
      <c r="I241" s="11">
        <f>IF(INDEX(Effacement!$A$3:$Y$15,MATCH(Tests!D241,Effacement!$A$3:$A$15,0),MATCH(Tests!E241,Effacement!$A$3:$Y$3,0))=0,H241,C241)</f>
        <v>387.1</v>
      </c>
      <c r="K241" s="11">
        <v>365.45</v>
      </c>
      <c r="L241" s="11">
        <v>374.75</v>
      </c>
      <c r="M241" s="11">
        <v>381.56</v>
      </c>
      <c r="N241" s="11">
        <v>385.52</v>
      </c>
      <c r="O241" s="11">
        <v>387.02</v>
      </c>
      <c r="P241" s="11">
        <v>385.56</v>
      </c>
      <c r="Q241" s="11">
        <v>381.55</v>
      </c>
      <c r="R241" s="11">
        <v>374.6</v>
      </c>
      <c r="S241" s="11">
        <v>365.03</v>
      </c>
      <c r="T241" s="11">
        <v>352.45</v>
      </c>
      <c r="U241" s="11">
        <v>337.25</v>
      </c>
      <c r="V241" s="11">
        <v>319.38</v>
      </c>
      <c r="W241" s="11">
        <v>298.05</v>
      </c>
      <c r="X241" s="11">
        <v>277.48</v>
      </c>
      <c r="Y241" s="11">
        <v>255.04</v>
      </c>
      <c r="Z241" s="11">
        <v>230.13</v>
      </c>
      <c r="AA241" s="11">
        <v>203.05</v>
      </c>
      <c r="AB241" s="11">
        <v>175.42</v>
      </c>
      <c r="AC241" s="11">
        <v>147.08000000000001</v>
      </c>
      <c r="AD241" s="11">
        <v>120.06</v>
      </c>
      <c r="AE241" s="11">
        <v>96.44</v>
      </c>
      <c r="AF241" s="11">
        <v>78.91</v>
      </c>
      <c r="AG241" s="11">
        <v>73.346000000000004</v>
      </c>
      <c r="AH241" s="11">
        <v>75.944999999999993</v>
      </c>
      <c r="AI241" s="11">
        <v>86.262</v>
      </c>
    </row>
    <row r="242" spans="1:35" x14ac:dyDescent="0.3">
      <c r="A242" s="15">
        <v>32883.5</v>
      </c>
      <c r="B242" s="11">
        <f>SsBackT!D242</f>
        <v>0</v>
      </c>
      <c r="C242" s="11">
        <f>Illim!B242</f>
        <v>351.12</v>
      </c>
      <c r="D242" s="11">
        <f t="shared" si="15"/>
        <v>1</v>
      </c>
      <c r="E242" s="11">
        <f t="shared" si="16"/>
        <v>12</v>
      </c>
      <c r="F242" s="11">
        <f t="shared" si="17"/>
        <v>60</v>
      </c>
      <c r="G242" s="11">
        <f t="shared" si="18"/>
        <v>60</v>
      </c>
      <c r="H242" s="11" cm="1">
        <f t="array" ref="H242">INDEX($K$10:$DI$8773,ROW(G242)-9,MATCH(G242,$K$10:$DI$10,0))</f>
        <v>134.05000000000001</v>
      </c>
      <c r="I242" s="11">
        <f>IF(INDEX(Effacement!$A$3:$Y$15,MATCH(Tests!D242,Effacement!$A$3:$A$15,0),MATCH(Tests!E242,Effacement!$A$3:$Y$3,0))=0,H242,C242)</f>
        <v>351.12</v>
      </c>
      <c r="K242" s="11">
        <v>233.38</v>
      </c>
      <c r="L242" s="11">
        <v>255.56</v>
      </c>
      <c r="M242" s="11">
        <v>275.74</v>
      </c>
      <c r="N242" s="11">
        <v>293.60000000000002</v>
      </c>
      <c r="O242" s="11">
        <v>309.75</v>
      </c>
      <c r="P242" s="11">
        <v>323.39999999999998</v>
      </c>
      <c r="Q242" s="11">
        <v>333.94</v>
      </c>
      <c r="R242" s="11">
        <v>342.45</v>
      </c>
      <c r="S242" s="11">
        <v>348.09</v>
      </c>
      <c r="T242" s="11">
        <v>350.89</v>
      </c>
      <c r="U242" s="11">
        <v>351.21</v>
      </c>
      <c r="V242" s="11">
        <v>348.65</v>
      </c>
      <c r="W242" s="11">
        <v>343.56</v>
      </c>
      <c r="X242" s="11">
        <v>339.02</v>
      </c>
      <c r="Y242" s="11">
        <v>331.63</v>
      </c>
      <c r="Z242" s="11">
        <v>320.97000000000003</v>
      </c>
      <c r="AA242" s="11">
        <v>307.92</v>
      </c>
      <c r="AB242" s="11">
        <v>292.64</v>
      </c>
      <c r="AC242" s="11">
        <v>274.64</v>
      </c>
      <c r="AD242" s="11">
        <v>254.59</v>
      </c>
      <c r="AE242" s="11">
        <v>232.72</v>
      </c>
      <c r="AF242" s="11">
        <v>208.82</v>
      </c>
      <c r="AG242" s="11">
        <v>184.09</v>
      </c>
      <c r="AH242" s="11">
        <v>158.72</v>
      </c>
      <c r="AI242" s="11">
        <v>134.05000000000001</v>
      </c>
    </row>
    <row r="243" spans="1:35" x14ac:dyDescent="0.3">
      <c r="A243" s="15">
        <v>32883.541666666664</v>
      </c>
      <c r="B243" s="11">
        <f>SsBackT!D243</f>
        <v>0</v>
      </c>
      <c r="C243" s="11">
        <f>Illim!B243</f>
        <v>369.27</v>
      </c>
      <c r="D243" s="11">
        <f t="shared" si="15"/>
        <v>1</v>
      </c>
      <c r="E243" s="11">
        <f t="shared" si="16"/>
        <v>13</v>
      </c>
      <c r="F243" s="11">
        <f t="shared" si="17"/>
        <v>60</v>
      </c>
      <c r="G243" s="11">
        <f t="shared" si="18"/>
        <v>60</v>
      </c>
      <c r="H243" s="11" cm="1">
        <f t="array" ref="H243">INDEX($K$10:$DI$8773,ROW(G243)-9,MATCH(G243,$K$10:$DI$10,0))</f>
        <v>298.93</v>
      </c>
      <c r="I243" s="11">
        <f>IF(INDEX(Effacement!$A$3:$Y$15,MATCH(Tests!D243,Effacement!$A$3:$A$15,0),MATCH(Tests!E243,Effacement!$A$3:$Y$3,0))=0,H243,C243)</f>
        <v>369.27</v>
      </c>
      <c r="K243" s="11">
        <v>79.236999999999995</v>
      </c>
      <c r="L243" s="11">
        <v>97.337999999999994</v>
      </c>
      <c r="M243" s="11">
        <v>120.83</v>
      </c>
      <c r="N243" s="11">
        <v>146.44999999999999</v>
      </c>
      <c r="O243" s="11">
        <v>173.31</v>
      </c>
      <c r="P243" s="11">
        <v>200.38</v>
      </c>
      <c r="Q243" s="11">
        <v>226.24</v>
      </c>
      <c r="R243" s="11">
        <v>250.53</v>
      </c>
      <c r="S243" s="11">
        <v>272.94</v>
      </c>
      <c r="T243" s="11">
        <v>292.73</v>
      </c>
      <c r="U243" s="11">
        <v>310.14</v>
      </c>
      <c r="V243" s="11">
        <v>325.24</v>
      </c>
      <c r="W243" s="11">
        <v>336.97</v>
      </c>
      <c r="X243" s="11">
        <v>348.85</v>
      </c>
      <c r="Y243" s="11">
        <v>358.42</v>
      </c>
      <c r="Z243" s="11">
        <v>364.92</v>
      </c>
      <c r="AA243" s="11">
        <v>368.33</v>
      </c>
      <c r="AB243" s="11">
        <v>369.15</v>
      </c>
      <c r="AC243" s="11">
        <v>367.47</v>
      </c>
      <c r="AD243" s="11">
        <v>362.52</v>
      </c>
      <c r="AE243" s="11">
        <v>355.43</v>
      </c>
      <c r="AF243" s="11">
        <v>345.04</v>
      </c>
      <c r="AG243" s="11">
        <v>332.23</v>
      </c>
      <c r="AH243" s="11">
        <v>316.69</v>
      </c>
      <c r="AI243" s="11">
        <v>298.93</v>
      </c>
    </row>
    <row r="244" spans="1:35" x14ac:dyDescent="0.3">
      <c r="A244" s="15">
        <v>32883.583333333336</v>
      </c>
      <c r="B244" s="11">
        <f>SsBackT!D244</f>
        <v>0</v>
      </c>
      <c r="C244" s="11">
        <f>Illim!B244</f>
        <v>417.59</v>
      </c>
      <c r="D244" s="11">
        <f t="shared" si="15"/>
        <v>1</v>
      </c>
      <c r="E244" s="11">
        <f t="shared" si="16"/>
        <v>14</v>
      </c>
      <c r="F244" s="11">
        <f t="shared" si="17"/>
        <v>60</v>
      </c>
      <c r="G244" s="11">
        <f t="shared" si="18"/>
        <v>60</v>
      </c>
      <c r="H244" s="11" cm="1">
        <f t="array" ref="H244">INDEX($K$10:$DI$8773,ROW(G244)-9,MATCH(G244,$K$10:$DI$10,0))</f>
        <v>411.16</v>
      </c>
      <c r="I244" s="11">
        <f>IF(INDEX(Effacement!$A$3:$Y$15,MATCH(Tests!D244,Effacement!$A$3:$A$15,0),MATCH(Tests!E244,Effacement!$A$3:$Y$3,0))=0,H244,C244)</f>
        <v>417.59</v>
      </c>
      <c r="K244" s="11">
        <v>114.97</v>
      </c>
      <c r="L244" s="11">
        <v>95.099000000000004</v>
      </c>
      <c r="M244" s="11">
        <v>78.402000000000001</v>
      </c>
      <c r="N244" s="11">
        <v>66.652000000000001</v>
      </c>
      <c r="O244" s="11">
        <v>63.838999999999999</v>
      </c>
      <c r="P244" s="11">
        <v>72.388000000000005</v>
      </c>
      <c r="Q244" s="11">
        <v>94.021000000000001</v>
      </c>
      <c r="R244" s="11">
        <v>121.88</v>
      </c>
      <c r="S244" s="11">
        <v>152.99</v>
      </c>
      <c r="T244" s="11">
        <v>184.96</v>
      </c>
      <c r="U244" s="11">
        <v>216.05</v>
      </c>
      <c r="V244" s="11">
        <v>245.23</v>
      </c>
      <c r="W244" s="11">
        <v>272.54000000000002</v>
      </c>
      <c r="X244" s="11">
        <v>300.88</v>
      </c>
      <c r="Y244" s="11">
        <v>325.72000000000003</v>
      </c>
      <c r="Z244" s="11">
        <v>347.35</v>
      </c>
      <c r="AA244" s="11">
        <v>366.45</v>
      </c>
      <c r="AB244" s="11">
        <v>382</v>
      </c>
      <c r="AC244" s="11">
        <v>395.02</v>
      </c>
      <c r="AD244" s="11">
        <v>405.14</v>
      </c>
      <c r="AE244" s="11">
        <v>412.46</v>
      </c>
      <c r="AF244" s="11">
        <v>416.54</v>
      </c>
      <c r="AG244" s="11">
        <v>417.5</v>
      </c>
      <c r="AH244" s="11">
        <v>415.88</v>
      </c>
      <c r="AI244" s="11">
        <v>411.16</v>
      </c>
    </row>
    <row r="245" spans="1:35" x14ac:dyDescent="0.3">
      <c r="A245" s="15">
        <v>32883.625</v>
      </c>
      <c r="B245" s="11">
        <f>SsBackT!D245</f>
        <v>0</v>
      </c>
      <c r="C245" s="11">
        <f>Illim!B245</f>
        <v>315.02999999999997</v>
      </c>
      <c r="D245" s="11">
        <f t="shared" si="15"/>
        <v>1</v>
      </c>
      <c r="E245" s="11">
        <f t="shared" si="16"/>
        <v>15</v>
      </c>
      <c r="F245" s="11">
        <f t="shared" si="17"/>
        <v>60</v>
      </c>
      <c r="G245" s="11">
        <f t="shared" si="18"/>
        <v>60</v>
      </c>
      <c r="H245" s="11" cm="1">
        <f t="array" ref="H245">INDEX($K$10:$DI$8773,ROW(G245)-9,MATCH(G245,$K$10:$DI$10,0))</f>
        <v>89.028999999999996</v>
      </c>
      <c r="I245" s="11">
        <f>IF(INDEX(Effacement!$A$3:$Y$15,MATCH(Tests!D245,Effacement!$A$3:$A$15,0),MATCH(Tests!E245,Effacement!$A$3:$Y$3,0))=0,H245,C245)</f>
        <v>315.02999999999997</v>
      </c>
      <c r="K245" s="11">
        <v>190.92</v>
      </c>
      <c r="L245" s="11">
        <v>170.03</v>
      </c>
      <c r="M245" s="11">
        <v>148.29</v>
      </c>
      <c r="N245" s="11">
        <v>125.92</v>
      </c>
      <c r="O245" s="11">
        <v>103.78</v>
      </c>
      <c r="P245" s="11">
        <v>82.971000000000004</v>
      </c>
      <c r="Q245" s="11">
        <v>65.569999999999993</v>
      </c>
      <c r="R245" s="11">
        <v>54.953000000000003</v>
      </c>
      <c r="S245" s="11">
        <v>55.212000000000003</v>
      </c>
      <c r="T245" s="11">
        <v>71.177999999999997</v>
      </c>
      <c r="U245" s="11">
        <v>97.822999999999993</v>
      </c>
      <c r="V245" s="11">
        <v>128.96</v>
      </c>
      <c r="W245" s="11">
        <v>161.35</v>
      </c>
      <c r="X245" s="11">
        <v>195.73</v>
      </c>
      <c r="Y245" s="11">
        <v>228.34</v>
      </c>
      <c r="Z245" s="11">
        <v>258.88</v>
      </c>
      <c r="AA245" s="11">
        <v>286.86</v>
      </c>
      <c r="AB245" s="11">
        <v>311.79000000000002</v>
      </c>
      <c r="AC245" s="11">
        <v>224.49</v>
      </c>
      <c r="AD245" s="11">
        <v>126.37</v>
      </c>
      <c r="AE245" s="11">
        <v>89.570999999999998</v>
      </c>
      <c r="AF245" s="11">
        <v>89.867999999999995</v>
      </c>
      <c r="AG245" s="11">
        <v>89.869</v>
      </c>
      <c r="AH245" s="11">
        <v>89.575000000000003</v>
      </c>
      <c r="AI245" s="11">
        <v>89.028999999999996</v>
      </c>
    </row>
    <row r="246" spans="1:35" x14ac:dyDescent="0.3">
      <c r="A246" s="15">
        <v>32883.666666666664</v>
      </c>
      <c r="B246" s="11">
        <f>SsBackT!D246</f>
        <v>0</v>
      </c>
      <c r="C246" s="11">
        <f>Illim!B246</f>
        <v>102.37</v>
      </c>
      <c r="D246" s="11">
        <f t="shared" si="15"/>
        <v>1</v>
      </c>
      <c r="E246" s="11">
        <f t="shared" si="16"/>
        <v>16</v>
      </c>
      <c r="F246" s="11">
        <f t="shared" si="17"/>
        <v>60</v>
      </c>
      <c r="G246" s="11">
        <f t="shared" si="18"/>
        <v>60</v>
      </c>
      <c r="H246" s="11" cm="1">
        <f t="array" ref="H246">INDEX($K$10:$DI$8773,ROW(G246)-9,MATCH(G246,$K$10:$DI$10,0))</f>
        <v>58.978000000000002</v>
      </c>
      <c r="I246" s="11">
        <f>IF(INDEX(Effacement!$A$3:$Y$15,MATCH(Tests!D246,Effacement!$A$3:$A$15,0),MATCH(Tests!E246,Effacement!$A$3:$Y$3,0))=0,H246,C246)</f>
        <v>102.37</v>
      </c>
      <c r="K246" s="11">
        <v>94.674999999999997</v>
      </c>
      <c r="L246" s="11">
        <v>94.022999999999996</v>
      </c>
      <c r="M246" s="11">
        <v>93.031999999999996</v>
      </c>
      <c r="N246" s="11">
        <v>91.664000000000001</v>
      </c>
      <c r="O246" s="11">
        <v>89.7</v>
      </c>
      <c r="P246" s="11">
        <v>86.772999999999996</v>
      </c>
      <c r="Q246" s="11">
        <v>82.751000000000005</v>
      </c>
      <c r="R246" s="11">
        <v>74.852000000000004</v>
      </c>
      <c r="S246" s="11">
        <v>58.484999999999999</v>
      </c>
      <c r="T246" s="11">
        <v>45.045000000000002</v>
      </c>
      <c r="U246" s="11">
        <v>38.027000000000001</v>
      </c>
      <c r="V246" s="11">
        <v>42.145000000000003</v>
      </c>
      <c r="W246" s="11">
        <v>59.454999999999998</v>
      </c>
      <c r="X246" s="11">
        <v>83.725999999999999</v>
      </c>
      <c r="Y246" s="11">
        <v>77.771000000000001</v>
      </c>
      <c r="Z246" s="11">
        <v>54.634999999999998</v>
      </c>
      <c r="AA246" s="11">
        <v>56.545999999999999</v>
      </c>
      <c r="AB246" s="11">
        <v>57.915999999999997</v>
      </c>
      <c r="AC246" s="11">
        <v>58.817999999999998</v>
      </c>
      <c r="AD246" s="11">
        <v>59.417000000000002</v>
      </c>
      <c r="AE246" s="11">
        <v>59.761000000000003</v>
      </c>
      <c r="AF246" s="11">
        <v>59.834000000000003</v>
      </c>
      <c r="AG246" s="11">
        <v>59.704000000000001</v>
      </c>
      <c r="AH246" s="11">
        <v>59.396999999999998</v>
      </c>
      <c r="AI246" s="11">
        <v>58.978000000000002</v>
      </c>
    </row>
    <row r="247" spans="1:35" x14ac:dyDescent="0.3">
      <c r="A247" s="15">
        <v>32883.708333333336</v>
      </c>
      <c r="B247" s="11">
        <f>SsBackT!D247</f>
        <v>0</v>
      </c>
      <c r="C247" s="11">
        <f>Illim!B247</f>
        <v>-1.32E-2</v>
      </c>
      <c r="D247" s="11">
        <f t="shared" si="15"/>
        <v>1</v>
      </c>
      <c r="E247" s="11">
        <f t="shared" si="16"/>
        <v>17</v>
      </c>
      <c r="F247" s="11">
        <f t="shared" si="17"/>
        <v>60</v>
      </c>
      <c r="G247" s="11">
        <f t="shared" si="18"/>
        <v>60</v>
      </c>
      <c r="H247" s="11" cm="1">
        <f t="array" ref="H247">INDEX($K$10:$DI$8773,ROW(G247)-9,MATCH(G247,$K$10:$DI$10,0))</f>
        <v>-1.32E-2</v>
      </c>
      <c r="I247" s="11">
        <f>IF(INDEX(Effacement!$A$3:$Y$15,MATCH(Tests!D247,Effacement!$A$3:$A$15,0),MATCH(Tests!E247,Effacement!$A$3:$Y$3,0))=0,H247,C247)</f>
        <v>-1.32E-2</v>
      </c>
      <c r="K247" s="11">
        <v>-1.32E-2</v>
      </c>
      <c r="L247" s="11">
        <v>-1.32E-2</v>
      </c>
      <c r="M247" s="11">
        <v>-1.32E-2</v>
      </c>
      <c r="N247" s="11">
        <v>-1.32E-2</v>
      </c>
      <c r="O247" s="11">
        <v>-1.32E-2</v>
      </c>
      <c r="P247" s="11">
        <v>-1.32E-2</v>
      </c>
      <c r="Q247" s="11">
        <v>-1.32E-2</v>
      </c>
      <c r="R247" s="11">
        <v>-1.32E-2</v>
      </c>
      <c r="S247" s="11">
        <v>-1.32E-2</v>
      </c>
      <c r="T247" s="11">
        <v>-1.32E-2</v>
      </c>
      <c r="U247" s="11">
        <v>-1.32E-2</v>
      </c>
      <c r="V247" s="11">
        <v>-1.32E-2</v>
      </c>
      <c r="W247" s="11">
        <v>-1.32E-2</v>
      </c>
      <c r="X247" s="11">
        <v>-1.32E-2</v>
      </c>
      <c r="Y247" s="11">
        <v>-1.32E-2</v>
      </c>
      <c r="Z247" s="11">
        <v>-1.32E-2</v>
      </c>
      <c r="AA247" s="11">
        <v>-1.32E-2</v>
      </c>
      <c r="AB247" s="11">
        <v>-1.32E-2</v>
      </c>
      <c r="AC247" s="11">
        <v>-1.32E-2</v>
      </c>
      <c r="AD247" s="11">
        <v>-1.32E-2</v>
      </c>
      <c r="AE247" s="11">
        <v>-1.32E-2</v>
      </c>
      <c r="AF247" s="11">
        <v>-1.32E-2</v>
      </c>
      <c r="AG247" s="11">
        <v>-1.32E-2</v>
      </c>
      <c r="AH247" s="11">
        <v>-1.32E-2</v>
      </c>
      <c r="AI247" s="11">
        <v>-1.32E-2</v>
      </c>
    </row>
    <row r="248" spans="1:35" x14ac:dyDescent="0.3">
      <c r="A248" s="15">
        <v>32883.75</v>
      </c>
      <c r="B248" s="11">
        <f>SsBackT!D248</f>
        <v>0</v>
      </c>
      <c r="C248" s="11">
        <f>Illim!B248</f>
        <v>-1.32E-2</v>
      </c>
      <c r="D248" s="11">
        <f t="shared" si="15"/>
        <v>1</v>
      </c>
      <c r="E248" s="11">
        <f t="shared" si="16"/>
        <v>18</v>
      </c>
      <c r="F248" s="11">
        <f t="shared" si="17"/>
        <v>60</v>
      </c>
      <c r="G248" s="11">
        <f t="shared" si="18"/>
        <v>60</v>
      </c>
      <c r="H248" s="11" cm="1">
        <f t="array" ref="H248">INDEX($K$10:$DI$8773,ROW(G248)-9,MATCH(G248,$K$10:$DI$10,0))</f>
        <v>-1.32E-2</v>
      </c>
      <c r="I248" s="11">
        <f>IF(INDEX(Effacement!$A$3:$Y$15,MATCH(Tests!D248,Effacement!$A$3:$A$15,0),MATCH(Tests!E248,Effacement!$A$3:$Y$3,0))=0,H248,C248)</f>
        <v>-1.32E-2</v>
      </c>
      <c r="K248" s="11">
        <v>-1.32E-2</v>
      </c>
      <c r="L248" s="11">
        <v>-1.32E-2</v>
      </c>
      <c r="M248" s="11">
        <v>-1.32E-2</v>
      </c>
      <c r="N248" s="11">
        <v>-1.32E-2</v>
      </c>
      <c r="O248" s="11">
        <v>-1.32E-2</v>
      </c>
      <c r="P248" s="11">
        <v>-1.32E-2</v>
      </c>
      <c r="Q248" s="11">
        <v>-1.32E-2</v>
      </c>
      <c r="R248" s="11">
        <v>-1.32E-2</v>
      </c>
      <c r="S248" s="11">
        <v>-1.32E-2</v>
      </c>
      <c r="T248" s="11">
        <v>-1.32E-2</v>
      </c>
      <c r="U248" s="11">
        <v>-1.32E-2</v>
      </c>
      <c r="V248" s="11">
        <v>-1.32E-2</v>
      </c>
      <c r="W248" s="11">
        <v>-1.32E-2</v>
      </c>
      <c r="X248" s="11">
        <v>-1.32E-2</v>
      </c>
      <c r="Y248" s="11">
        <v>-1.32E-2</v>
      </c>
      <c r="Z248" s="11">
        <v>-1.32E-2</v>
      </c>
      <c r="AA248" s="11">
        <v>-1.32E-2</v>
      </c>
      <c r="AB248" s="11">
        <v>-1.32E-2</v>
      </c>
      <c r="AC248" s="11">
        <v>-1.32E-2</v>
      </c>
      <c r="AD248" s="11">
        <v>-1.32E-2</v>
      </c>
      <c r="AE248" s="11">
        <v>-1.32E-2</v>
      </c>
      <c r="AF248" s="11">
        <v>-1.32E-2</v>
      </c>
      <c r="AG248" s="11">
        <v>-1.32E-2</v>
      </c>
      <c r="AH248" s="11">
        <v>-1.32E-2</v>
      </c>
      <c r="AI248" s="11">
        <v>-1.32E-2</v>
      </c>
    </row>
    <row r="249" spans="1:35" x14ac:dyDescent="0.3">
      <c r="A249" s="15">
        <v>32883.791666666664</v>
      </c>
      <c r="B249" s="11">
        <f>SsBackT!D249</f>
        <v>0</v>
      </c>
      <c r="C249" s="11">
        <f>Illim!B249</f>
        <v>-1.32E-2</v>
      </c>
      <c r="D249" s="11">
        <f t="shared" si="15"/>
        <v>1</v>
      </c>
      <c r="E249" s="11">
        <f t="shared" si="16"/>
        <v>19</v>
      </c>
      <c r="F249" s="11">
        <f t="shared" si="17"/>
        <v>60</v>
      </c>
      <c r="G249" s="11">
        <f t="shared" si="18"/>
        <v>60</v>
      </c>
      <c r="H249" s="11" cm="1">
        <f t="array" ref="H249">INDEX($K$10:$DI$8773,ROW(G249)-9,MATCH(G249,$K$10:$DI$10,0))</f>
        <v>-1.32E-2</v>
      </c>
      <c r="I249" s="11">
        <f>IF(INDEX(Effacement!$A$3:$Y$15,MATCH(Tests!D249,Effacement!$A$3:$A$15,0),MATCH(Tests!E249,Effacement!$A$3:$Y$3,0))=0,H249,C249)</f>
        <v>-1.32E-2</v>
      </c>
      <c r="K249" s="11">
        <v>-1.32E-2</v>
      </c>
      <c r="L249" s="11">
        <v>-1.32E-2</v>
      </c>
      <c r="M249" s="11">
        <v>-1.32E-2</v>
      </c>
      <c r="N249" s="11">
        <v>-1.32E-2</v>
      </c>
      <c r="O249" s="11">
        <v>-1.32E-2</v>
      </c>
      <c r="P249" s="11">
        <v>-1.32E-2</v>
      </c>
      <c r="Q249" s="11">
        <v>-1.32E-2</v>
      </c>
      <c r="R249" s="11">
        <v>-1.32E-2</v>
      </c>
      <c r="S249" s="11">
        <v>-1.32E-2</v>
      </c>
      <c r="T249" s="11">
        <v>-1.32E-2</v>
      </c>
      <c r="U249" s="11">
        <v>-1.32E-2</v>
      </c>
      <c r="V249" s="11">
        <v>-1.32E-2</v>
      </c>
      <c r="W249" s="11">
        <v>-1.32E-2</v>
      </c>
      <c r="X249" s="11">
        <v>-1.32E-2</v>
      </c>
      <c r="Y249" s="11">
        <v>-1.32E-2</v>
      </c>
      <c r="Z249" s="11">
        <v>-1.32E-2</v>
      </c>
      <c r="AA249" s="11">
        <v>-1.32E-2</v>
      </c>
      <c r="AB249" s="11">
        <v>-1.32E-2</v>
      </c>
      <c r="AC249" s="11">
        <v>-1.32E-2</v>
      </c>
      <c r="AD249" s="11">
        <v>-1.32E-2</v>
      </c>
      <c r="AE249" s="11">
        <v>-1.32E-2</v>
      </c>
      <c r="AF249" s="11">
        <v>-1.32E-2</v>
      </c>
      <c r="AG249" s="11">
        <v>-1.32E-2</v>
      </c>
      <c r="AH249" s="11">
        <v>-1.32E-2</v>
      </c>
      <c r="AI249" s="11">
        <v>-1.32E-2</v>
      </c>
    </row>
    <row r="250" spans="1:35" x14ac:dyDescent="0.3">
      <c r="A250" s="15">
        <v>32883.833333333336</v>
      </c>
      <c r="B250" s="11">
        <f>SsBackT!D250</f>
        <v>0</v>
      </c>
      <c r="C250" s="11">
        <f>Illim!B250</f>
        <v>-1.32E-2</v>
      </c>
      <c r="D250" s="11">
        <f t="shared" si="15"/>
        <v>1</v>
      </c>
      <c r="E250" s="11">
        <f t="shared" si="16"/>
        <v>20</v>
      </c>
      <c r="F250" s="11">
        <f t="shared" si="17"/>
        <v>60</v>
      </c>
      <c r="G250" s="11">
        <f t="shared" si="18"/>
        <v>60</v>
      </c>
      <c r="H250" s="11" cm="1">
        <f t="array" ref="H250">INDEX($K$10:$DI$8773,ROW(G250)-9,MATCH(G250,$K$10:$DI$10,0))</f>
        <v>-1.32E-2</v>
      </c>
      <c r="I250" s="11">
        <f>IF(INDEX(Effacement!$A$3:$Y$15,MATCH(Tests!D250,Effacement!$A$3:$A$15,0),MATCH(Tests!E250,Effacement!$A$3:$Y$3,0))=0,H250,C250)</f>
        <v>-1.32E-2</v>
      </c>
      <c r="K250" s="11">
        <v>-1.32E-2</v>
      </c>
      <c r="L250" s="11">
        <v>-1.32E-2</v>
      </c>
      <c r="M250" s="11">
        <v>-1.32E-2</v>
      </c>
      <c r="N250" s="11">
        <v>-1.32E-2</v>
      </c>
      <c r="O250" s="11">
        <v>-1.32E-2</v>
      </c>
      <c r="P250" s="11">
        <v>-1.32E-2</v>
      </c>
      <c r="Q250" s="11">
        <v>-1.32E-2</v>
      </c>
      <c r="R250" s="11">
        <v>-1.32E-2</v>
      </c>
      <c r="S250" s="11">
        <v>-1.32E-2</v>
      </c>
      <c r="T250" s="11">
        <v>-1.32E-2</v>
      </c>
      <c r="U250" s="11">
        <v>-1.32E-2</v>
      </c>
      <c r="V250" s="11">
        <v>-1.32E-2</v>
      </c>
      <c r="W250" s="11">
        <v>-1.32E-2</v>
      </c>
      <c r="X250" s="11">
        <v>-1.32E-2</v>
      </c>
      <c r="Y250" s="11">
        <v>-1.32E-2</v>
      </c>
      <c r="Z250" s="11">
        <v>-1.32E-2</v>
      </c>
      <c r="AA250" s="11">
        <v>-1.32E-2</v>
      </c>
      <c r="AB250" s="11">
        <v>-1.32E-2</v>
      </c>
      <c r="AC250" s="11">
        <v>-1.32E-2</v>
      </c>
      <c r="AD250" s="11">
        <v>-1.32E-2</v>
      </c>
      <c r="AE250" s="11">
        <v>-1.32E-2</v>
      </c>
      <c r="AF250" s="11">
        <v>-1.32E-2</v>
      </c>
      <c r="AG250" s="11">
        <v>-1.32E-2</v>
      </c>
      <c r="AH250" s="11">
        <v>-1.32E-2</v>
      </c>
      <c r="AI250" s="11">
        <v>-1.32E-2</v>
      </c>
    </row>
    <row r="251" spans="1:35" x14ac:dyDescent="0.3">
      <c r="A251" s="15">
        <v>32883.875</v>
      </c>
      <c r="B251" s="11">
        <f>SsBackT!D251</f>
        <v>0</v>
      </c>
      <c r="C251" s="11">
        <f>Illim!B251</f>
        <v>-1.32E-2</v>
      </c>
      <c r="D251" s="11">
        <f t="shared" si="15"/>
        <v>1</v>
      </c>
      <c r="E251" s="11">
        <f t="shared" si="16"/>
        <v>21</v>
      </c>
      <c r="F251" s="11">
        <f t="shared" si="17"/>
        <v>60</v>
      </c>
      <c r="G251" s="11">
        <f t="shared" si="18"/>
        <v>60</v>
      </c>
      <c r="H251" s="11" cm="1">
        <f t="array" ref="H251">INDEX($K$10:$DI$8773,ROW(G251)-9,MATCH(G251,$K$10:$DI$10,0))</f>
        <v>-1.32E-2</v>
      </c>
      <c r="I251" s="11">
        <f>IF(INDEX(Effacement!$A$3:$Y$15,MATCH(Tests!D251,Effacement!$A$3:$A$15,0),MATCH(Tests!E251,Effacement!$A$3:$Y$3,0))=0,H251,C251)</f>
        <v>-1.32E-2</v>
      </c>
      <c r="K251" s="11">
        <v>-1.32E-2</v>
      </c>
      <c r="L251" s="11">
        <v>-1.32E-2</v>
      </c>
      <c r="M251" s="11">
        <v>-1.32E-2</v>
      </c>
      <c r="N251" s="11">
        <v>-1.32E-2</v>
      </c>
      <c r="O251" s="11">
        <v>-1.32E-2</v>
      </c>
      <c r="P251" s="11">
        <v>-1.32E-2</v>
      </c>
      <c r="Q251" s="11">
        <v>-1.32E-2</v>
      </c>
      <c r="R251" s="11">
        <v>-1.32E-2</v>
      </c>
      <c r="S251" s="11">
        <v>-1.32E-2</v>
      </c>
      <c r="T251" s="11">
        <v>-1.32E-2</v>
      </c>
      <c r="U251" s="11">
        <v>-1.32E-2</v>
      </c>
      <c r="V251" s="11">
        <v>-1.32E-2</v>
      </c>
      <c r="W251" s="11">
        <v>-1.32E-2</v>
      </c>
      <c r="X251" s="11">
        <v>-1.32E-2</v>
      </c>
      <c r="Y251" s="11">
        <v>-1.32E-2</v>
      </c>
      <c r="Z251" s="11">
        <v>-1.32E-2</v>
      </c>
      <c r="AA251" s="11">
        <v>-1.32E-2</v>
      </c>
      <c r="AB251" s="11">
        <v>-1.32E-2</v>
      </c>
      <c r="AC251" s="11">
        <v>-1.32E-2</v>
      </c>
      <c r="AD251" s="11">
        <v>-1.32E-2</v>
      </c>
      <c r="AE251" s="11">
        <v>-1.32E-2</v>
      </c>
      <c r="AF251" s="11">
        <v>-1.32E-2</v>
      </c>
      <c r="AG251" s="11">
        <v>-1.32E-2</v>
      </c>
      <c r="AH251" s="11">
        <v>-1.32E-2</v>
      </c>
      <c r="AI251" s="11">
        <v>-1.32E-2</v>
      </c>
    </row>
    <row r="252" spans="1:35" x14ac:dyDescent="0.3">
      <c r="A252" s="15">
        <v>32883.916666666664</v>
      </c>
      <c r="B252" s="11">
        <f>SsBackT!D252</f>
        <v>0</v>
      </c>
      <c r="C252" s="11">
        <f>Illim!B252</f>
        <v>-1.32E-2</v>
      </c>
      <c r="D252" s="11">
        <f t="shared" si="15"/>
        <v>1</v>
      </c>
      <c r="E252" s="11">
        <f t="shared" si="16"/>
        <v>22</v>
      </c>
      <c r="F252" s="11">
        <f t="shared" si="17"/>
        <v>60</v>
      </c>
      <c r="G252" s="11">
        <f t="shared" si="18"/>
        <v>60</v>
      </c>
      <c r="H252" s="11" cm="1">
        <f t="array" ref="H252">INDEX($K$10:$DI$8773,ROW(G252)-9,MATCH(G252,$K$10:$DI$10,0))</f>
        <v>-1.32E-2</v>
      </c>
      <c r="I252" s="11">
        <f>IF(INDEX(Effacement!$A$3:$Y$15,MATCH(Tests!D252,Effacement!$A$3:$A$15,0),MATCH(Tests!E252,Effacement!$A$3:$Y$3,0))=0,H252,C252)</f>
        <v>-1.32E-2</v>
      </c>
      <c r="K252" s="11">
        <v>-1.32E-2</v>
      </c>
      <c r="L252" s="11">
        <v>-1.32E-2</v>
      </c>
      <c r="M252" s="11">
        <v>-1.32E-2</v>
      </c>
      <c r="N252" s="11">
        <v>-1.32E-2</v>
      </c>
      <c r="O252" s="11">
        <v>-1.32E-2</v>
      </c>
      <c r="P252" s="11">
        <v>-1.32E-2</v>
      </c>
      <c r="Q252" s="11">
        <v>-1.32E-2</v>
      </c>
      <c r="R252" s="11">
        <v>-1.32E-2</v>
      </c>
      <c r="S252" s="11">
        <v>-1.32E-2</v>
      </c>
      <c r="T252" s="11">
        <v>-1.32E-2</v>
      </c>
      <c r="U252" s="11">
        <v>-1.32E-2</v>
      </c>
      <c r="V252" s="11">
        <v>-1.32E-2</v>
      </c>
      <c r="W252" s="11">
        <v>-1.32E-2</v>
      </c>
      <c r="X252" s="11">
        <v>-1.32E-2</v>
      </c>
      <c r="Y252" s="11">
        <v>-1.32E-2</v>
      </c>
      <c r="Z252" s="11">
        <v>-1.32E-2</v>
      </c>
      <c r="AA252" s="11">
        <v>-1.32E-2</v>
      </c>
      <c r="AB252" s="11">
        <v>-1.32E-2</v>
      </c>
      <c r="AC252" s="11">
        <v>-1.32E-2</v>
      </c>
      <c r="AD252" s="11">
        <v>-1.32E-2</v>
      </c>
      <c r="AE252" s="11">
        <v>-1.32E-2</v>
      </c>
      <c r="AF252" s="11">
        <v>-1.32E-2</v>
      </c>
      <c r="AG252" s="11">
        <v>-1.32E-2</v>
      </c>
      <c r="AH252" s="11">
        <v>-1.32E-2</v>
      </c>
      <c r="AI252" s="11">
        <v>-1.32E-2</v>
      </c>
    </row>
    <row r="253" spans="1:35" x14ac:dyDescent="0.3">
      <c r="A253" s="15">
        <v>32883.958333333336</v>
      </c>
      <c r="B253" s="11">
        <f>SsBackT!D253</f>
        <v>0</v>
      </c>
      <c r="C253" s="11">
        <f>Illim!B253</f>
        <v>-1.32E-2</v>
      </c>
      <c r="D253" s="11">
        <f t="shared" si="15"/>
        <v>1</v>
      </c>
      <c r="E253" s="11">
        <f t="shared" si="16"/>
        <v>23</v>
      </c>
      <c r="F253" s="11">
        <f t="shared" si="17"/>
        <v>60</v>
      </c>
      <c r="G253" s="11">
        <f t="shared" si="18"/>
        <v>60</v>
      </c>
      <c r="H253" s="11" cm="1">
        <f t="array" ref="H253">INDEX($K$10:$DI$8773,ROW(G253)-9,MATCH(G253,$K$10:$DI$10,0))</f>
        <v>-1.32E-2</v>
      </c>
      <c r="I253" s="11">
        <f>IF(INDEX(Effacement!$A$3:$Y$15,MATCH(Tests!D253,Effacement!$A$3:$A$15,0),MATCH(Tests!E253,Effacement!$A$3:$Y$3,0))=0,H253,C253)</f>
        <v>-1.32E-2</v>
      </c>
      <c r="K253" s="11">
        <v>-1.32E-2</v>
      </c>
      <c r="L253" s="11">
        <v>-1.32E-2</v>
      </c>
      <c r="M253" s="11">
        <v>-1.32E-2</v>
      </c>
      <c r="N253" s="11">
        <v>-1.32E-2</v>
      </c>
      <c r="O253" s="11">
        <v>-1.32E-2</v>
      </c>
      <c r="P253" s="11">
        <v>-1.32E-2</v>
      </c>
      <c r="Q253" s="11">
        <v>-1.32E-2</v>
      </c>
      <c r="R253" s="11">
        <v>-1.32E-2</v>
      </c>
      <c r="S253" s="11">
        <v>-1.32E-2</v>
      </c>
      <c r="T253" s="11">
        <v>-1.32E-2</v>
      </c>
      <c r="U253" s="11">
        <v>-1.32E-2</v>
      </c>
      <c r="V253" s="11">
        <v>-1.32E-2</v>
      </c>
      <c r="W253" s="11">
        <v>-1.32E-2</v>
      </c>
      <c r="X253" s="11">
        <v>-1.32E-2</v>
      </c>
      <c r="Y253" s="11">
        <v>-1.32E-2</v>
      </c>
      <c r="Z253" s="11">
        <v>-1.32E-2</v>
      </c>
      <c r="AA253" s="11">
        <v>-1.32E-2</v>
      </c>
      <c r="AB253" s="11">
        <v>-1.32E-2</v>
      </c>
      <c r="AC253" s="11">
        <v>-1.32E-2</v>
      </c>
      <c r="AD253" s="11">
        <v>-1.32E-2</v>
      </c>
      <c r="AE253" s="11">
        <v>-1.32E-2</v>
      </c>
      <c r="AF253" s="11">
        <v>-1.32E-2</v>
      </c>
      <c r="AG253" s="11">
        <v>-1.32E-2</v>
      </c>
      <c r="AH253" s="11">
        <v>-1.32E-2</v>
      </c>
      <c r="AI253" s="11">
        <v>-1.32E-2</v>
      </c>
    </row>
    <row r="254" spans="1:35" x14ac:dyDescent="0.3">
      <c r="A254" s="15">
        <v>32884</v>
      </c>
      <c r="B254" s="11">
        <f>SsBackT!D254</f>
        <v>0</v>
      </c>
      <c r="C254" s="11">
        <f>Illim!B254</f>
        <v>-1.32E-2</v>
      </c>
      <c r="D254" s="11">
        <f t="shared" si="15"/>
        <v>1</v>
      </c>
      <c r="E254" s="11">
        <f t="shared" si="16"/>
        <v>0</v>
      </c>
      <c r="F254" s="11">
        <f t="shared" si="17"/>
        <v>60</v>
      </c>
      <c r="G254" s="11">
        <f t="shared" si="18"/>
        <v>60</v>
      </c>
      <c r="H254" s="11" cm="1">
        <f t="array" ref="H254">INDEX($K$10:$DI$8773,ROW(G254)-9,MATCH(G254,$K$10:$DI$10,0))</f>
        <v>-1.32E-2</v>
      </c>
      <c r="I254" s="11">
        <f>IF(INDEX(Effacement!$A$3:$Y$15,MATCH(Tests!D254,Effacement!$A$3:$A$15,0),MATCH(Tests!E254,Effacement!$A$3:$Y$3,0))=0,H254,C254)</f>
        <v>-1.32E-2</v>
      </c>
      <c r="K254" s="11">
        <v>-1.32E-2</v>
      </c>
      <c r="L254" s="11">
        <v>-1.32E-2</v>
      </c>
      <c r="M254" s="11">
        <v>-1.32E-2</v>
      </c>
      <c r="N254" s="11">
        <v>-1.32E-2</v>
      </c>
      <c r="O254" s="11">
        <v>-1.32E-2</v>
      </c>
      <c r="P254" s="11">
        <v>-1.32E-2</v>
      </c>
      <c r="Q254" s="11">
        <v>-1.32E-2</v>
      </c>
      <c r="R254" s="11">
        <v>-1.32E-2</v>
      </c>
      <c r="S254" s="11">
        <v>-1.32E-2</v>
      </c>
      <c r="T254" s="11">
        <v>-1.32E-2</v>
      </c>
      <c r="U254" s="11">
        <v>-1.32E-2</v>
      </c>
      <c r="V254" s="11">
        <v>-1.32E-2</v>
      </c>
      <c r="W254" s="11">
        <v>-1.32E-2</v>
      </c>
      <c r="X254" s="11">
        <v>-1.32E-2</v>
      </c>
      <c r="Y254" s="11">
        <v>-1.32E-2</v>
      </c>
      <c r="Z254" s="11">
        <v>-1.32E-2</v>
      </c>
      <c r="AA254" s="11">
        <v>-1.32E-2</v>
      </c>
      <c r="AB254" s="11">
        <v>-1.32E-2</v>
      </c>
      <c r="AC254" s="11">
        <v>-1.32E-2</v>
      </c>
      <c r="AD254" s="11">
        <v>-1.32E-2</v>
      </c>
      <c r="AE254" s="11">
        <v>-1.32E-2</v>
      </c>
      <c r="AF254" s="11">
        <v>-1.32E-2</v>
      </c>
      <c r="AG254" s="11">
        <v>-1.32E-2</v>
      </c>
      <c r="AH254" s="11">
        <v>-1.32E-2</v>
      </c>
      <c r="AI254" s="11">
        <v>-1.32E-2</v>
      </c>
    </row>
    <row r="255" spans="1:35" x14ac:dyDescent="0.3">
      <c r="A255" s="15">
        <v>32884.041666666664</v>
      </c>
      <c r="B255" s="11">
        <f>SsBackT!D255</f>
        <v>0</v>
      </c>
      <c r="C255" s="11">
        <f>Illim!B255</f>
        <v>-1.32E-2</v>
      </c>
      <c r="D255" s="11">
        <f t="shared" si="15"/>
        <v>1</v>
      </c>
      <c r="E255" s="11">
        <f t="shared" si="16"/>
        <v>1</v>
      </c>
      <c r="F255" s="11">
        <f t="shared" si="17"/>
        <v>60</v>
      </c>
      <c r="G255" s="11">
        <f t="shared" si="18"/>
        <v>60</v>
      </c>
      <c r="H255" s="11" cm="1">
        <f t="array" ref="H255">INDEX($K$10:$DI$8773,ROW(G255)-9,MATCH(G255,$K$10:$DI$10,0))</f>
        <v>-1.32E-2</v>
      </c>
      <c r="I255" s="11">
        <f>IF(INDEX(Effacement!$A$3:$Y$15,MATCH(Tests!D255,Effacement!$A$3:$A$15,0),MATCH(Tests!E255,Effacement!$A$3:$Y$3,0))=0,H255,C255)</f>
        <v>-1.32E-2</v>
      </c>
      <c r="K255" s="11">
        <v>-1.32E-2</v>
      </c>
      <c r="L255" s="11">
        <v>-1.32E-2</v>
      </c>
      <c r="M255" s="11">
        <v>-1.32E-2</v>
      </c>
      <c r="N255" s="11">
        <v>-1.32E-2</v>
      </c>
      <c r="O255" s="11">
        <v>-1.32E-2</v>
      </c>
      <c r="P255" s="11">
        <v>-1.32E-2</v>
      </c>
      <c r="Q255" s="11">
        <v>-1.32E-2</v>
      </c>
      <c r="R255" s="11">
        <v>-1.32E-2</v>
      </c>
      <c r="S255" s="11">
        <v>-1.32E-2</v>
      </c>
      <c r="T255" s="11">
        <v>-1.32E-2</v>
      </c>
      <c r="U255" s="11">
        <v>-1.32E-2</v>
      </c>
      <c r="V255" s="11">
        <v>-1.32E-2</v>
      </c>
      <c r="W255" s="11">
        <v>-1.32E-2</v>
      </c>
      <c r="X255" s="11">
        <v>-1.32E-2</v>
      </c>
      <c r="Y255" s="11">
        <v>-1.32E-2</v>
      </c>
      <c r="Z255" s="11">
        <v>-1.32E-2</v>
      </c>
      <c r="AA255" s="11">
        <v>-1.32E-2</v>
      </c>
      <c r="AB255" s="11">
        <v>-1.32E-2</v>
      </c>
      <c r="AC255" s="11">
        <v>-1.32E-2</v>
      </c>
      <c r="AD255" s="11">
        <v>-1.32E-2</v>
      </c>
      <c r="AE255" s="11">
        <v>-1.32E-2</v>
      </c>
      <c r="AF255" s="11">
        <v>-1.32E-2</v>
      </c>
      <c r="AG255" s="11">
        <v>-1.32E-2</v>
      </c>
      <c r="AH255" s="11">
        <v>-1.32E-2</v>
      </c>
      <c r="AI255" s="11">
        <v>-1.32E-2</v>
      </c>
    </row>
    <row r="256" spans="1:35" x14ac:dyDescent="0.3">
      <c r="A256" s="15">
        <v>32884.083333333336</v>
      </c>
      <c r="B256" s="11">
        <f>SsBackT!D256</f>
        <v>0</v>
      </c>
      <c r="C256" s="11">
        <f>Illim!B256</f>
        <v>-1.32E-2</v>
      </c>
      <c r="D256" s="11">
        <f t="shared" si="15"/>
        <v>1</v>
      </c>
      <c r="E256" s="11">
        <f t="shared" si="16"/>
        <v>2</v>
      </c>
      <c r="F256" s="11">
        <f t="shared" si="17"/>
        <v>60</v>
      </c>
      <c r="G256" s="11">
        <f t="shared" si="18"/>
        <v>60</v>
      </c>
      <c r="H256" s="11" cm="1">
        <f t="array" ref="H256">INDEX($K$10:$DI$8773,ROW(G256)-9,MATCH(G256,$K$10:$DI$10,0))</f>
        <v>-1.32E-2</v>
      </c>
      <c r="I256" s="11">
        <f>IF(INDEX(Effacement!$A$3:$Y$15,MATCH(Tests!D256,Effacement!$A$3:$A$15,0),MATCH(Tests!E256,Effacement!$A$3:$Y$3,0))=0,H256,C256)</f>
        <v>-1.32E-2</v>
      </c>
      <c r="K256" s="11">
        <v>-1.32E-2</v>
      </c>
      <c r="L256" s="11">
        <v>-1.32E-2</v>
      </c>
      <c r="M256" s="11">
        <v>-1.32E-2</v>
      </c>
      <c r="N256" s="11">
        <v>-1.32E-2</v>
      </c>
      <c r="O256" s="11">
        <v>-1.32E-2</v>
      </c>
      <c r="P256" s="11">
        <v>-1.32E-2</v>
      </c>
      <c r="Q256" s="11">
        <v>-1.32E-2</v>
      </c>
      <c r="R256" s="11">
        <v>-1.32E-2</v>
      </c>
      <c r="S256" s="11">
        <v>-1.32E-2</v>
      </c>
      <c r="T256" s="11">
        <v>-1.32E-2</v>
      </c>
      <c r="U256" s="11">
        <v>-1.32E-2</v>
      </c>
      <c r="V256" s="11">
        <v>-1.32E-2</v>
      </c>
      <c r="W256" s="11">
        <v>-1.32E-2</v>
      </c>
      <c r="X256" s="11">
        <v>-1.32E-2</v>
      </c>
      <c r="Y256" s="11">
        <v>-1.32E-2</v>
      </c>
      <c r="Z256" s="11">
        <v>-1.32E-2</v>
      </c>
      <c r="AA256" s="11">
        <v>-1.32E-2</v>
      </c>
      <c r="AB256" s="11">
        <v>-1.32E-2</v>
      </c>
      <c r="AC256" s="11">
        <v>-1.32E-2</v>
      </c>
      <c r="AD256" s="11">
        <v>-1.32E-2</v>
      </c>
      <c r="AE256" s="11">
        <v>-1.32E-2</v>
      </c>
      <c r="AF256" s="11">
        <v>-1.32E-2</v>
      </c>
      <c r="AG256" s="11">
        <v>-1.32E-2</v>
      </c>
      <c r="AH256" s="11">
        <v>-1.32E-2</v>
      </c>
      <c r="AI256" s="11">
        <v>-1.32E-2</v>
      </c>
    </row>
    <row r="257" spans="1:35" x14ac:dyDescent="0.3">
      <c r="A257" s="15">
        <v>32884.125</v>
      </c>
      <c r="B257" s="11">
        <f>SsBackT!D257</f>
        <v>0</v>
      </c>
      <c r="C257" s="11">
        <f>Illim!B257</f>
        <v>-1.32E-2</v>
      </c>
      <c r="D257" s="11">
        <f t="shared" si="15"/>
        <v>1</v>
      </c>
      <c r="E257" s="11">
        <f t="shared" si="16"/>
        <v>3</v>
      </c>
      <c r="F257" s="11">
        <f t="shared" si="17"/>
        <v>60</v>
      </c>
      <c r="G257" s="11">
        <f t="shared" si="18"/>
        <v>60</v>
      </c>
      <c r="H257" s="11" cm="1">
        <f t="array" ref="H257">INDEX($K$10:$DI$8773,ROW(G257)-9,MATCH(G257,$K$10:$DI$10,0))</f>
        <v>-1.32E-2</v>
      </c>
      <c r="I257" s="11">
        <f>IF(INDEX(Effacement!$A$3:$Y$15,MATCH(Tests!D257,Effacement!$A$3:$A$15,0),MATCH(Tests!E257,Effacement!$A$3:$Y$3,0))=0,H257,C257)</f>
        <v>-1.32E-2</v>
      </c>
      <c r="K257" s="11">
        <v>-1.32E-2</v>
      </c>
      <c r="L257" s="11">
        <v>-1.32E-2</v>
      </c>
      <c r="M257" s="11">
        <v>-1.32E-2</v>
      </c>
      <c r="N257" s="11">
        <v>-1.32E-2</v>
      </c>
      <c r="O257" s="11">
        <v>-1.32E-2</v>
      </c>
      <c r="P257" s="11">
        <v>-1.32E-2</v>
      </c>
      <c r="Q257" s="11">
        <v>-1.32E-2</v>
      </c>
      <c r="R257" s="11">
        <v>-1.32E-2</v>
      </c>
      <c r="S257" s="11">
        <v>-1.32E-2</v>
      </c>
      <c r="T257" s="11">
        <v>-1.32E-2</v>
      </c>
      <c r="U257" s="11">
        <v>-1.32E-2</v>
      </c>
      <c r="V257" s="11">
        <v>-1.32E-2</v>
      </c>
      <c r="W257" s="11">
        <v>-1.32E-2</v>
      </c>
      <c r="X257" s="11">
        <v>-1.32E-2</v>
      </c>
      <c r="Y257" s="11">
        <v>-1.32E-2</v>
      </c>
      <c r="Z257" s="11">
        <v>-1.32E-2</v>
      </c>
      <c r="AA257" s="11">
        <v>-1.32E-2</v>
      </c>
      <c r="AB257" s="11">
        <v>-1.32E-2</v>
      </c>
      <c r="AC257" s="11">
        <v>-1.32E-2</v>
      </c>
      <c r="AD257" s="11">
        <v>-1.32E-2</v>
      </c>
      <c r="AE257" s="11">
        <v>-1.32E-2</v>
      </c>
      <c r="AF257" s="11">
        <v>-1.32E-2</v>
      </c>
      <c r="AG257" s="11">
        <v>-1.32E-2</v>
      </c>
      <c r="AH257" s="11">
        <v>-1.32E-2</v>
      </c>
      <c r="AI257" s="11">
        <v>-1.32E-2</v>
      </c>
    </row>
    <row r="258" spans="1:35" x14ac:dyDescent="0.3">
      <c r="A258" s="15">
        <v>32884.166666666664</v>
      </c>
      <c r="B258" s="11">
        <f>SsBackT!D258</f>
        <v>0</v>
      </c>
      <c r="C258" s="11">
        <f>Illim!B258</f>
        <v>-1.32E-2</v>
      </c>
      <c r="D258" s="11">
        <f t="shared" si="15"/>
        <v>1</v>
      </c>
      <c r="E258" s="11">
        <f t="shared" si="16"/>
        <v>4</v>
      </c>
      <c r="F258" s="11">
        <f t="shared" si="17"/>
        <v>60</v>
      </c>
      <c r="G258" s="11">
        <f t="shared" si="18"/>
        <v>60</v>
      </c>
      <c r="H258" s="11" cm="1">
        <f t="array" ref="H258">INDEX($K$10:$DI$8773,ROW(G258)-9,MATCH(G258,$K$10:$DI$10,0))</f>
        <v>-1.32E-2</v>
      </c>
      <c r="I258" s="11">
        <f>IF(INDEX(Effacement!$A$3:$Y$15,MATCH(Tests!D258,Effacement!$A$3:$A$15,0),MATCH(Tests!E258,Effacement!$A$3:$Y$3,0))=0,H258,C258)</f>
        <v>-1.32E-2</v>
      </c>
      <c r="K258" s="11">
        <v>-1.32E-2</v>
      </c>
      <c r="L258" s="11">
        <v>-1.32E-2</v>
      </c>
      <c r="M258" s="11">
        <v>-1.32E-2</v>
      </c>
      <c r="N258" s="11">
        <v>-1.32E-2</v>
      </c>
      <c r="O258" s="11">
        <v>-1.32E-2</v>
      </c>
      <c r="P258" s="11">
        <v>-1.32E-2</v>
      </c>
      <c r="Q258" s="11">
        <v>-1.32E-2</v>
      </c>
      <c r="R258" s="11">
        <v>-1.32E-2</v>
      </c>
      <c r="S258" s="11">
        <v>-1.32E-2</v>
      </c>
      <c r="T258" s="11">
        <v>-1.32E-2</v>
      </c>
      <c r="U258" s="11">
        <v>-1.32E-2</v>
      </c>
      <c r="V258" s="11">
        <v>-1.32E-2</v>
      </c>
      <c r="W258" s="11">
        <v>-1.32E-2</v>
      </c>
      <c r="X258" s="11">
        <v>-1.32E-2</v>
      </c>
      <c r="Y258" s="11">
        <v>-1.32E-2</v>
      </c>
      <c r="Z258" s="11">
        <v>-1.32E-2</v>
      </c>
      <c r="AA258" s="11">
        <v>-1.32E-2</v>
      </c>
      <c r="AB258" s="11">
        <v>-1.32E-2</v>
      </c>
      <c r="AC258" s="11">
        <v>-1.32E-2</v>
      </c>
      <c r="AD258" s="11">
        <v>-1.32E-2</v>
      </c>
      <c r="AE258" s="11">
        <v>-1.32E-2</v>
      </c>
      <c r="AF258" s="11">
        <v>-1.32E-2</v>
      </c>
      <c r="AG258" s="11">
        <v>-1.32E-2</v>
      </c>
      <c r="AH258" s="11">
        <v>-1.32E-2</v>
      </c>
      <c r="AI258" s="11">
        <v>-1.32E-2</v>
      </c>
    </row>
    <row r="259" spans="1:35" x14ac:dyDescent="0.3">
      <c r="A259" s="15">
        <v>32884.208333333336</v>
      </c>
      <c r="B259" s="11">
        <f>SsBackT!D259</f>
        <v>0</v>
      </c>
      <c r="C259" s="11">
        <f>Illim!B259</f>
        <v>-1.32E-2</v>
      </c>
      <c r="D259" s="11">
        <f t="shared" si="15"/>
        <v>1</v>
      </c>
      <c r="E259" s="11">
        <f t="shared" si="16"/>
        <v>5</v>
      </c>
      <c r="F259" s="11">
        <f t="shared" si="17"/>
        <v>60</v>
      </c>
      <c r="G259" s="11">
        <f t="shared" si="18"/>
        <v>60</v>
      </c>
      <c r="H259" s="11" cm="1">
        <f t="array" ref="H259">INDEX($K$10:$DI$8773,ROW(G259)-9,MATCH(G259,$K$10:$DI$10,0))</f>
        <v>-1.32E-2</v>
      </c>
      <c r="I259" s="11">
        <f>IF(INDEX(Effacement!$A$3:$Y$15,MATCH(Tests!D259,Effacement!$A$3:$A$15,0),MATCH(Tests!E259,Effacement!$A$3:$Y$3,0))=0,H259,C259)</f>
        <v>-1.32E-2</v>
      </c>
      <c r="K259" s="11">
        <v>-1.32E-2</v>
      </c>
      <c r="L259" s="11">
        <v>-1.32E-2</v>
      </c>
      <c r="M259" s="11">
        <v>-1.32E-2</v>
      </c>
      <c r="N259" s="11">
        <v>-1.32E-2</v>
      </c>
      <c r="O259" s="11">
        <v>-1.32E-2</v>
      </c>
      <c r="P259" s="11">
        <v>-1.32E-2</v>
      </c>
      <c r="Q259" s="11">
        <v>-1.32E-2</v>
      </c>
      <c r="R259" s="11">
        <v>-1.32E-2</v>
      </c>
      <c r="S259" s="11">
        <v>-1.32E-2</v>
      </c>
      <c r="T259" s="11">
        <v>-1.32E-2</v>
      </c>
      <c r="U259" s="11">
        <v>-1.32E-2</v>
      </c>
      <c r="V259" s="11">
        <v>-1.32E-2</v>
      </c>
      <c r="W259" s="11">
        <v>-1.32E-2</v>
      </c>
      <c r="X259" s="11">
        <v>-1.32E-2</v>
      </c>
      <c r="Y259" s="11">
        <v>-1.32E-2</v>
      </c>
      <c r="Z259" s="11">
        <v>-1.32E-2</v>
      </c>
      <c r="AA259" s="11">
        <v>-1.32E-2</v>
      </c>
      <c r="AB259" s="11">
        <v>-1.32E-2</v>
      </c>
      <c r="AC259" s="11">
        <v>-1.32E-2</v>
      </c>
      <c r="AD259" s="11">
        <v>-1.32E-2</v>
      </c>
      <c r="AE259" s="11">
        <v>-1.32E-2</v>
      </c>
      <c r="AF259" s="11">
        <v>-1.32E-2</v>
      </c>
      <c r="AG259" s="11">
        <v>-1.32E-2</v>
      </c>
      <c r="AH259" s="11">
        <v>-1.32E-2</v>
      </c>
      <c r="AI259" s="11">
        <v>-1.32E-2</v>
      </c>
    </row>
    <row r="260" spans="1:35" x14ac:dyDescent="0.3">
      <c r="A260" s="15">
        <v>32884.25</v>
      </c>
      <c r="B260" s="11">
        <f>SsBackT!D260</f>
        <v>0</v>
      </c>
      <c r="C260" s="11">
        <f>Illim!B260</f>
        <v>-1.32E-2</v>
      </c>
      <c r="D260" s="11">
        <f t="shared" si="15"/>
        <v>1</v>
      </c>
      <c r="E260" s="11">
        <f t="shared" si="16"/>
        <v>6</v>
      </c>
      <c r="F260" s="11">
        <f t="shared" si="17"/>
        <v>60</v>
      </c>
      <c r="G260" s="11">
        <f t="shared" si="18"/>
        <v>60</v>
      </c>
      <c r="H260" s="11" cm="1">
        <f t="array" ref="H260">INDEX($K$10:$DI$8773,ROW(G260)-9,MATCH(G260,$K$10:$DI$10,0))</f>
        <v>-1.32E-2</v>
      </c>
      <c r="I260" s="11">
        <f>IF(INDEX(Effacement!$A$3:$Y$15,MATCH(Tests!D260,Effacement!$A$3:$A$15,0),MATCH(Tests!E260,Effacement!$A$3:$Y$3,0))=0,H260,C260)</f>
        <v>-1.32E-2</v>
      </c>
      <c r="K260" s="11">
        <v>-1.32E-2</v>
      </c>
      <c r="L260" s="11">
        <v>-1.32E-2</v>
      </c>
      <c r="M260" s="11">
        <v>-1.32E-2</v>
      </c>
      <c r="N260" s="11">
        <v>-1.32E-2</v>
      </c>
      <c r="O260" s="11">
        <v>-1.32E-2</v>
      </c>
      <c r="P260" s="11">
        <v>-1.32E-2</v>
      </c>
      <c r="Q260" s="11">
        <v>-1.32E-2</v>
      </c>
      <c r="R260" s="11">
        <v>-1.32E-2</v>
      </c>
      <c r="S260" s="11">
        <v>-1.32E-2</v>
      </c>
      <c r="T260" s="11">
        <v>-1.32E-2</v>
      </c>
      <c r="U260" s="11">
        <v>-1.32E-2</v>
      </c>
      <c r="V260" s="11">
        <v>-1.32E-2</v>
      </c>
      <c r="W260" s="11">
        <v>-1.32E-2</v>
      </c>
      <c r="X260" s="11">
        <v>-1.32E-2</v>
      </c>
      <c r="Y260" s="11">
        <v>-1.32E-2</v>
      </c>
      <c r="Z260" s="11">
        <v>-1.32E-2</v>
      </c>
      <c r="AA260" s="11">
        <v>-1.32E-2</v>
      </c>
      <c r="AB260" s="11">
        <v>-1.32E-2</v>
      </c>
      <c r="AC260" s="11">
        <v>-1.32E-2</v>
      </c>
      <c r="AD260" s="11">
        <v>-1.32E-2</v>
      </c>
      <c r="AE260" s="11">
        <v>-1.32E-2</v>
      </c>
      <c r="AF260" s="11">
        <v>-1.32E-2</v>
      </c>
      <c r="AG260" s="11">
        <v>-1.32E-2</v>
      </c>
      <c r="AH260" s="11">
        <v>-1.32E-2</v>
      </c>
      <c r="AI260" s="11">
        <v>-1.32E-2</v>
      </c>
    </row>
    <row r="261" spans="1:35" x14ac:dyDescent="0.3">
      <c r="A261" s="15">
        <v>32884.291666666664</v>
      </c>
      <c r="B261" s="11">
        <f>SsBackT!D261</f>
        <v>0</v>
      </c>
      <c r="C261" s="11">
        <f>Illim!B261</f>
        <v>-1.32E-2</v>
      </c>
      <c r="D261" s="11">
        <f t="shared" si="15"/>
        <v>1</v>
      </c>
      <c r="E261" s="11">
        <f t="shared" si="16"/>
        <v>7</v>
      </c>
      <c r="F261" s="11">
        <f t="shared" si="17"/>
        <v>60</v>
      </c>
      <c r="G261" s="11">
        <f t="shared" si="18"/>
        <v>60</v>
      </c>
      <c r="H261" s="11" cm="1">
        <f t="array" ref="H261">INDEX($K$10:$DI$8773,ROW(G261)-9,MATCH(G261,$K$10:$DI$10,0))</f>
        <v>-1.32E-2</v>
      </c>
      <c r="I261" s="11">
        <f>IF(INDEX(Effacement!$A$3:$Y$15,MATCH(Tests!D261,Effacement!$A$3:$A$15,0),MATCH(Tests!E261,Effacement!$A$3:$Y$3,0))=0,H261,C261)</f>
        <v>-1.32E-2</v>
      </c>
      <c r="K261" s="11">
        <v>-1.32E-2</v>
      </c>
      <c r="L261" s="11">
        <v>-1.32E-2</v>
      </c>
      <c r="M261" s="11">
        <v>-1.32E-2</v>
      </c>
      <c r="N261" s="11">
        <v>-1.32E-2</v>
      </c>
      <c r="O261" s="11">
        <v>-1.32E-2</v>
      </c>
      <c r="P261" s="11">
        <v>-1.32E-2</v>
      </c>
      <c r="Q261" s="11">
        <v>-1.32E-2</v>
      </c>
      <c r="R261" s="11">
        <v>-1.32E-2</v>
      </c>
      <c r="S261" s="11">
        <v>-1.32E-2</v>
      </c>
      <c r="T261" s="11">
        <v>-1.32E-2</v>
      </c>
      <c r="U261" s="11">
        <v>-1.32E-2</v>
      </c>
      <c r="V261" s="11">
        <v>-1.32E-2</v>
      </c>
      <c r="W261" s="11">
        <v>-1.32E-2</v>
      </c>
      <c r="X261" s="11">
        <v>-1.32E-2</v>
      </c>
      <c r="Y261" s="11">
        <v>-1.32E-2</v>
      </c>
      <c r="Z261" s="11">
        <v>-1.32E-2</v>
      </c>
      <c r="AA261" s="11">
        <v>-1.32E-2</v>
      </c>
      <c r="AB261" s="11">
        <v>-1.32E-2</v>
      </c>
      <c r="AC261" s="11">
        <v>-1.32E-2</v>
      </c>
      <c r="AD261" s="11">
        <v>-1.32E-2</v>
      </c>
      <c r="AE261" s="11">
        <v>-1.32E-2</v>
      </c>
      <c r="AF261" s="11">
        <v>-1.32E-2</v>
      </c>
      <c r="AG261" s="11">
        <v>-1.32E-2</v>
      </c>
      <c r="AH261" s="11">
        <v>-1.32E-2</v>
      </c>
      <c r="AI261" s="11">
        <v>-1.32E-2</v>
      </c>
    </row>
    <row r="262" spans="1:35" x14ac:dyDescent="0.3">
      <c r="A262" s="15">
        <v>32884.333333333336</v>
      </c>
      <c r="B262" s="11">
        <f>SsBackT!D262</f>
        <v>0</v>
      </c>
      <c r="C262" s="11">
        <f>Illim!B262</f>
        <v>7.4023000000000003</v>
      </c>
      <c r="D262" s="11">
        <f t="shared" si="15"/>
        <v>1</v>
      </c>
      <c r="E262" s="11">
        <f t="shared" si="16"/>
        <v>8</v>
      </c>
      <c r="F262" s="11">
        <f t="shared" si="17"/>
        <v>60</v>
      </c>
      <c r="G262" s="11">
        <f t="shared" si="18"/>
        <v>60</v>
      </c>
      <c r="H262" s="11" cm="1">
        <f t="array" ref="H262">INDEX($K$10:$DI$8773,ROW(G262)-9,MATCH(G262,$K$10:$DI$10,0))</f>
        <v>-1.32E-2</v>
      </c>
      <c r="I262" s="11">
        <f>IF(INDEX(Effacement!$A$3:$Y$15,MATCH(Tests!D262,Effacement!$A$3:$A$15,0),MATCH(Tests!E262,Effacement!$A$3:$Y$3,0))=0,H262,C262)</f>
        <v>7.4023000000000003</v>
      </c>
      <c r="K262" s="11">
        <v>-1.32E-2</v>
      </c>
      <c r="L262" s="11">
        <v>-1.32E-2</v>
      </c>
      <c r="M262" s="11">
        <v>-1.32E-2</v>
      </c>
      <c r="N262" s="11">
        <v>-1.32E-2</v>
      </c>
      <c r="O262" s="11">
        <v>-1.32E-2</v>
      </c>
      <c r="P262" s="11">
        <v>-1.32E-2</v>
      </c>
      <c r="Q262" s="11">
        <v>-1.32E-2</v>
      </c>
      <c r="R262" s="11">
        <v>-1.32E-2</v>
      </c>
      <c r="S262" s="11">
        <v>6.0651000000000002</v>
      </c>
      <c r="T262" s="11">
        <v>6.5290999999999997</v>
      </c>
      <c r="U262" s="11">
        <v>6.9568000000000003</v>
      </c>
      <c r="V262" s="11">
        <v>7.3220000000000001</v>
      </c>
      <c r="W262" s="11">
        <v>7.5885999999999996</v>
      </c>
      <c r="X262" s="11">
        <v>7.5689000000000002</v>
      </c>
      <c r="Y262" s="11">
        <v>7.2873999999999999</v>
      </c>
      <c r="Z262" s="11">
        <v>6.9954000000000001</v>
      </c>
      <c r="AA262" s="11">
        <v>6.7233000000000001</v>
      </c>
      <c r="AB262" s="11">
        <v>6.4424000000000001</v>
      </c>
      <c r="AC262" s="11">
        <v>6.1584000000000003</v>
      </c>
      <c r="AD262" s="11">
        <v>5.8705999999999996</v>
      </c>
      <c r="AE262" s="11">
        <v>5.5956999999999999</v>
      </c>
      <c r="AF262" s="11">
        <v>-1.32E-2</v>
      </c>
      <c r="AG262" s="11">
        <v>-1.32E-2</v>
      </c>
      <c r="AH262" s="11">
        <v>-1.32E-2</v>
      </c>
      <c r="AI262" s="11">
        <v>-1.32E-2</v>
      </c>
    </row>
    <row r="263" spans="1:35" x14ac:dyDescent="0.3">
      <c r="A263" s="15">
        <v>32884.375</v>
      </c>
      <c r="B263" s="11">
        <f>SsBackT!D263</f>
        <v>0</v>
      </c>
      <c r="C263" s="11">
        <f>Illim!B263</f>
        <v>196.22</v>
      </c>
      <c r="D263" s="11">
        <f t="shared" si="15"/>
        <v>1</v>
      </c>
      <c r="E263" s="11">
        <f t="shared" si="16"/>
        <v>9</v>
      </c>
      <c r="F263" s="11">
        <f t="shared" si="17"/>
        <v>60</v>
      </c>
      <c r="G263" s="11">
        <f t="shared" si="18"/>
        <v>60</v>
      </c>
      <c r="H263" s="11" cm="1">
        <f t="array" ref="H263">INDEX($K$10:$DI$8773,ROW(G263)-9,MATCH(G263,$K$10:$DI$10,0))</f>
        <v>157.85</v>
      </c>
      <c r="I263" s="11">
        <f>IF(INDEX(Effacement!$A$3:$Y$15,MATCH(Tests!D263,Effacement!$A$3:$A$15,0),MATCH(Tests!E263,Effacement!$A$3:$Y$3,0))=0,H263,C263)</f>
        <v>196.22</v>
      </c>
      <c r="K263" s="11">
        <v>73.408000000000001</v>
      </c>
      <c r="L263" s="11">
        <v>73.665000000000006</v>
      </c>
      <c r="M263" s="11">
        <v>73.728999999999999</v>
      </c>
      <c r="N263" s="11">
        <v>73.531999999999996</v>
      </c>
      <c r="O263" s="11">
        <v>73.049000000000007</v>
      </c>
      <c r="P263" s="11">
        <v>72.224999999999994</v>
      </c>
      <c r="Q263" s="11">
        <v>71.040999999999997</v>
      </c>
      <c r="R263" s="11">
        <v>69.525000000000006</v>
      </c>
      <c r="S263" s="11">
        <v>67.5</v>
      </c>
      <c r="T263" s="11">
        <v>173.23</v>
      </c>
      <c r="U263" s="11">
        <v>168.77</v>
      </c>
      <c r="V263" s="11">
        <v>134.15</v>
      </c>
      <c r="W263" s="11">
        <v>99.68</v>
      </c>
      <c r="X263" s="11">
        <v>70.078999999999994</v>
      </c>
      <c r="Y263" s="11">
        <v>48.325000000000003</v>
      </c>
      <c r="Z263" s="11">
        <v>43.256</v>
      </c>
      <c r="AA263" s="11">
        <v>51.62</v>
      </c>
      <c r="AB263" s="11">
        <v>68.617000000000004</v>
      </c>
      <c r="AC263" s="11">
        <v>89.542000000000002</v>
      </c>
      <c r="AD263" s="11">
        <v>112.23</v>
      </c>
      <c r="AE263" s="11">
        <v>135.09</v>
      </c>
      <c r="AF263" s="11">
        <v>147.27000000000001</v>
      </c>
      <c r="AG263" s="11">
        <v>152</v>
      </c>
      <c r="AH263" s="11">
        <v>155.31</v>
      </c>
      <c r="AI263" s="11">
        <v>157.85</v>
      </c>
    </row>
    <row r="264" spans="1:35" x14ac:dyDescent="0.3">
      <c r="A264" s="15">
        <v>32884.416666666664</v>
      </c>
      <c r="B264" s="11">
        <f>SsBackT!D264</f>
        <v>0</v>
      </c>
      <c r="C264" s="11">
        <f>Illim!B264</f>
        <v>452.56</v>
      </c>
      <c r="D264" s="11">
        <f t="shared" si="15"/>
        <v>1</v>
      </c>
      <c r="E264" s="11">
        <f t="shared" si="16"/>
        <v>10</v>
      </c>
      <c r="F264" s="11">
        <f t="shared" si="17"/>
        <v>60</v>
      </c>
      <c r="G264" s="11">
        <f t="shared" si="18"/>
        <v>60</v>
      </c>
      <c r="H264" s="11" cm="1">
        <f t="array" ref="H264">INDEX($K$10:$DI$8773,ROW(G264)-9,MATCH(G264,$K$10:$DI$10,0))</f>
        <v>195.59</v>
      </c>
      <c r="I264" s="11">
        <f>IF(INDEX(Effacement!$A$3:$Y$15,MATCH(Tests!D264,Effacement!$A$3:$A$15,0),MATCH(Tests!E264,Effacement!$A$3:$Y$3,0))=0,H264,C264)</f>
        <v>452.56</v>
      </c>
      <c r="K264" s="11">
        <v>335.49</v>
      </c>
      <c r="L264" s="11">
        <v>348.69</v>
      </c>
      <c r="M264" s="11">
        <v>378.11</v>
      </c>
      <c r="N264" s="11">
        <v>423.06</v>
      </c>
      <c r="O264" s="11">
        <v>446.32</v>
      </c>
      <c r="P264" s="11">
        <v>431.93</v>
      </c>
      <c r="Q264" s="11">
        <v>414.16</v>
      </c>
      <c r="R264" s="11">
        <v>393.45</v>
      </c>
      <c r="S264" s="11">
        <v>369.96</v>
      </c>
      <c r="T264" s="11">
        <v>343.18</v>
      </c>
      <c r="U264" s="11">
        <v>312.97000000000003</v>
      </c>
      <c r="V264" s="11">
        <v>279.44</v>
      </c>
      <c r="W264" s="11">
        <v>243.75</v>
      </c>
      <c r="X264" s="11">
        <v>209.19</v>
      </c>
      <c r="Y264" s="11">
        <v>173.31</v>
      </c>
      <c r="Z264" s="11">
        <v>138.72</v>
      </c>
      <c r="AA264" s="11">
        <v>107.55</v>
      </c>
      <c r="AB264" s="11">
        <v>85.254999999999995</v>
      </c>
      <c r="AC264" s="11">
        <v>79.165000000000006</v>
      </c>
      <c r="AD264" s="11">
        <v>86.283000000000001</v>
      </c>
      <c r="AE264" s="11">
        <v>102.65</v>
      </c>
      <c r="AF264" s="11">
        <v>123.85</v>
      </c>
      <c r="AG264" s="11">
        <v>147.22999999999999</v>
      </c>
      <c r="AH264" s="11">
        <v>171.51</v>
      </c>
      <c r="AI264" s="11">
        <v>195.59</v>
      </c>
    </row>
    <row r="265" spans="1:35" x14ac:dyDescent="0.3">
      <c r="A265" s="15">
        <v>32884.458333333336</v>
      </c>
      <c r="B265" s="11">
        <f>SsBackT!D265</f>
        <v>0</v>
      </c>
      <c r="C265" s="11">
        <f>Illim!B265</f>
        <v>359.13</v>
      </c>
      <c r="D265" s="11">
        <f t="shared" si="15"/>
        <v>1</v>
      </c>
      <c r="E265" s="11">
        <f t="shared" si="16"/>
        <v>11</v>
      </c>
      <c r="F265" s="11">
        <f t="shared" si="17"/>
        <v>60</v>
      </c>
      <c r="G265" s="11">
        <f t="shared" si="18"/>
        <v>60</v>
      </c>
      <c r="H265" s="11" cm="1">
        <f t="array" ref="H265">INDEX($K$10:$DI$8773,ROW(G265)-9,MATCH(G265,$K$10:$DI$10,0))</f>
        <v>106.12</v>
      </c>
      <c r="I265" s="11">
        <f>IF(INDEX(Effacement!$A$3:$Y$15,MATCH(Tests!D265,Effacement!$A$3:$A$15,0),MATCH(Tests!E265,Effacement!$A$3:$Y$3,0))=0,H265,C265)</f>
        <v>359.13</v>
      </c>
      <c r="K265" s="11">
        <v>336.01</v>
      </c>
      <c r="L265" s="11">
        <v>344.91</v>
      </c>
      <c r="M265" s="11">
        <v>351.6</v>
      </c>
      <c r="N265" s="11">
        <v>355.94</v>
      </c>
      <c r="O265" s="11">
        <v>358.32</v>
      </c>
      <c r="P265" s="11">
        <v>358.21</v>
      </c>
      <c r="Q265" s="11">
        <v>356</v>
      </c>
      <c r="R265" s="11">
        <v>351.28</v>
      </c>
      <c r="S265" s="11">
        <v>344.31</v>
      </c>
      <c r="T265" s="11">
        <v>334.69</v>
      </c>
      <c r="U265" s="11">
        <v>322.45</v>
      </c>
      <c r="V265" s="11">
        <v>308.27999999999997</v>
      </c>
      <c r="W265" s="11">
        <v>290.83</v>
      </c>
      <c r="X265" s="11">
        <v>273.82</v>
      </c>
      <c r="Y265" s="11">
        <v>255.08</v>
      </c>
      <c r="Z265" s="11">
        <v>234.07</v>
      </c>
      <c r="AA265" s="11">
        <v>211.35</v>
      </c>
      <c r="AB265" s="11">
        <v>187.44</v>
      </c>
      <c r="AC265" s="11">
        <v>163.11000000000001</v>
      </c>
      <c r="AD265" s="11">
        <v>139.76</v>
      </c>
      <c r="AE265" s="11">
        <v>119.17</v>
      </c>
      <c r="AF265" s="11">
        <v>103.77</v>
      </c>
      <c r="AG265" s="11">
        <v>97.808000000000007</v>
      </c>
      <c r="AH265" s="11">
        <v>98.858000000000004</v>
      </c>
      <c r="AI265" s="11">
        <v>106.12</v>
      </c>
    </row>
    <row r="266" spans="1:35" x14ac:dyDescent="0.3">
      <c r="A266" s="15">
        <v>32884.5</v>
      </c>
      <c r="B266" s="11">
        <f>SsBackT!D266</f>
        <v>0</v>
      </c>
      <c r="C266" s="11">
        <f>Illim!B266</f>
        <v>296.45999999999998</v>
      </c>
      <c r="D266" s="11">
        <f t="shared" si="15"/>
        <v>1</v>
      </c>
      <c r="E266" s="11">
        <f t="shared" si="16"/>
        <v>12</v>
      </c>
      <c r="F266" s="11">
        <f t="shared" si="17"/>
        <v>60</v>
      </c>
      <c r="G266" s="11">
        <f t="shared" si="18"/>
        <v>60</v>
      </c>
      <c r="H266" s="11" cm="1">
        <f t="array" ref="H266">INDEX($K$10:$DI$8773,ROW(G266)-9,MATCH(G266,$K$10:$DI$10,0))</f>
        <v>144.94</v>
      </c>
      <c r="I266" s="11">
        <f>IF(INDEX(Effacement!$A$3:$Y$15,MATCH(Tests!D266,Effacement!$A$3:$A$15,0),MATCH(Tests!E266,Effacement!$A$3:$Y$3,0))=0,H266,C266)</f>
        <v>296.45999999999998</v>
      </c>
      <c r="K266" s="11">
        <v>208.77</v>
      </c>
      <c r="L266" s="11">
        <v>224.3</v>
      </c>
      <c r="M266" s="11">
        <v>238.69</v>
      </c>
      <c r="N266" s="11">
        <v>251.57</v>
      </c>
      <c r="O266" s="11">
        <v>263.51</v>
      </c>
      <c r="P266" s="11">
        <v>273.73</v>
      </c>
      <c r="Q266" s="11">
        <v>281.98</v>
      </c>
      <c r="R266" s="11">
        <v>288.75</v>
      </c>
      <c r="S266" s="11">
        <v>293.47000000000003</v>
      </c>
      <c r="T266" s="11">
        <v>296.06</v>
      </c>
      <c r="U266" s="11">
        <v>296.69</v>
      </c>
      <c r="V266" s="11">
        <v>295.08</v>
      </c>
      <c r="W266" s="11">
        <v>291.5</v>
      </c>
      <c r="X266" s="11">
        <v>288.77999999999997</v>
      </c>
      <c r="Y266" s="11">
        <v>283.66000000000003</v>
      </c>
      <c r="Z266" s="11">
        <v>276.52999999999997</v>
      </c>
      <c r="AA266" s="11">
        <v>267.31</v>
      </c>
      <c r="AB266" s="11">
        <v>256.38</v>
      </c>
      <c r="AC266" s="11">
        <v>243.55</v>
      </c>
      <c r="AD266" s="11">
        <v>229.26</v>
      </c>
      <c r="AE266" s="11">
        <v>213.81</v>
      </c>
      <c r="AF266" s="11">
        <v>196.97</v>
      </c>
      <c r="AG266" s="11">
        <v>179.72</v>
      </c>
      <c r="AH266" s="11">
        <v>162.04</v>
      </c>
      <c r="AI266" s="11">
        <v>144.94</v>
      </c>
    </row>
    <row r="267" spans="1:35" x14ac:dyDescent="0.3">
      <c r="A267" s="15">
        <v>32884.541666666664</v>
      </c>
      <c r="B267" s="11">
        <f>SsBackT!D267</f>
        <v>0</v>
      </c>
      <c r="C267" s="11">
        <f>Illim!B267</f>
        <v>335.92</v>
      </c>
      <c r="D267" s="11">
        <f t="shared" si="15"/>
        <v>1</v>
      </c>
      <c r="E267" s="11">
        <f t="shared" si="16"/>
        <v>13</v>
      </c>
      <c r="F267" s="11">
        <f t="shared" si="17"/>
        <v>60</v>
      </c>
      <c r="G267" s="11">
        <f t="shared" si="18"/>
        <v>60</v>
      </c>
      <c r="H267" s="11" cm="1">
        <f t="array" ref="H267">INDEX($K$10:$DI$8773,ROW(G267)-9,MATCH(G267,$K$10:$DI$10,0))</f>
        <v>272.52</v>
      </c>
      <c r="I267" s="11">
        <f>IF(INDEX(Effacement!$A$3:$Y$15,MATCH(Tests!D267,Effacement!$A$3:$A$15,0),MATCH(Tests!E267,Effacement!$A$3:$Y$3,0))=0,H267,C267)</f>
        <v>335.92</v>
      </c>
      <c r="K267" s="11">
        <v>109.9</v>
      </c>
      <c r="L267" s="11">
        <v>125.01</v>
      </c>
      <c r="M267" s="11">
        <v>144.09</v>
      </c>
      <c r="N267" s="11">
        <v>164.62</v>
      </c>
      <c r="O267" s="11">
        <v>186.07</v>
      </c>
      <c r="P267" s="11">
        <v>207.49</v>
      </c>
      <c r="Q267" s="11">
        <v>228</v>
      </c>
      <c r="R267" s="11">
        <v>247.16</v>
      </c>
      <c r="S267" s="11">
        <v>264.75</v>
      </c>
      <c r="T267" s="11">
        <v>280.14999999999998</v>
      </c>
      <c r="U267" s="11">
        <v>293.54000000000002</v>
      </c>
      <c r="V267" s="11">
        <v>304.85000000000002</v>
      </c>
      <c r="W267" s="11">
        <v>313.67</v>
      </c>
      <c r="X267" s="11">
        <v>322.93</v>
      </c>
      <c r="Y267" s="11">
        <v>329.84</v>
      </c>
      <c r="Z267" s="11">
        <v>334.13</v>
      </c>
      <c r="AA267" s="11">
        <v>335.8</v>
      </c>
      <c r="AB267" s="11">
        <v>335.3</v>
      </c>
      <c r="AC267" s="11">
        <v>332.75</v>
      </c>
      <c r="AD267" s="11">
        <v>327.61</v>
      </c>
      <c r="AE267" s="11">
        <v>320.86</v>
      </c>
      <c r="AF267" s="11">
        <v>311.52</v>
      </c>
      <c r="AG267" s="11">
        <v>300.41000000000003</v>
      </c>
      <c r="AH267" s="11">
        <v>287.47000000000003</v>
      </c>
      <c r="AI267" s="11">
        <v>272.52</v>
      </c>
    </row>
    <row r="268" spans="1:35" x14ac:dyDescent="0.3">
      <c r="A268" s="15">
        <v>32884.583333333336</v>
      </c>
      <c r="B268" s="11">
        <f>SsBackT!D268</f>
        <v>0</v>
      </c>
      <c r="C268" s="11">
        <f>Illim!B268</f>
        <v>297.8</v>
      </c>
      <c r="D268" s="11">
        <f t="shared" si="15"/>
        <v>1</v>
      </c>
      <c r="E268" s="11">
        <f t="shared" si="16"/>
        <v>14</v>
      </c>
      <c r="F268" s="11">
        <f t="shared" si="17"/>
        <v>60</v>
      </c>
      <c r="G268" s="11">
        <f t="shared" si="18"/>
        <v>60</v>
      </c>
      <c r="H268" s="11" cm="1">
        <f t="array" ref="H268">INDEX($K$10:$DI$8773,ROW(G268)-9,MATCH(G268,$K$10:$DI$10,0))</f>
        <v>291.14</v>
      </c>
      <c r="I268" s="11">
        <f>IF(INDEX(Effacement!$A$3:$Y$15,MATCH(Tests!D268,Effacement!$A$3:$A$15,0),MATCH(Tests!E268,Effacement!$A$3:$Y$3,0))=0,H268,C268)</f>
        <v>297.8</v>
      </c>
      <c r="K268" s="11">
        <v>113.7</v>
      </c>
      <c r="L268" s="11">
        <v>103.24</v>
      </c>
      <c r="M268" s="11">
        <v>94.793999999999997</v>
      </c>
      <c r="N268" s="11">
        <v>89.364000000000004</v>
      </c>
      <c r="O268" s="11">
        <v>89.426000000000002</v>
      </c>
      <c r="P268" s="11">
        <v>96.228999999999999</v>
      </c>
      <c r="Q268" s="11">
        <v>110.51</v>
      </c>
      <c r="R268" s="11">
        <v>128.09</v>
      </c>
      <c r="S268" s="11">
        <v>147.33000000000001</v>
      </c>
      <c r="T268" s="11">
        <v>166.81</v>
      </c>
      <c r="U268" s="11">
        <v>185.26</v>
      </c>
      <c r="V268" s="11">
        <v>202.62</v>
      </c>
      <c r="W268" s="11">
        <v>218.47</v>
      </c>
      <c r="X268" s="11">
        <v>235.3</v>
      </c>
      <c r="Y268" s="11">
        <v>250.27</v>
      </c>
      <c r="Z268" s="11">
        <v>263.07</v>
      </c>
      <c r="AA268" s="11">
        <v>273.52</v>
      </c>
      <c r="AB268" s="11">
        <v>282.22000000000003</v>
      </c>
      <c r="AC268" s="11">
        <v>289.04000000000002</v>
      </c>
      <c r="AD268" s="11">
        <v>293.97000000000003</v>
      </c>
      <c r="AE268" s="11">
        <v>297.16000000000003</v>
      </c>
      <c r="AF268" s="11">
        <v>298.29000000000002</v>
      </c>
      <c r="AG268" s="11">
        <v>297.77999999999997</v>
      </c>
      <c r="AH268" s="11">
        <v>295.27</v>
      </c>
      <c r="AI268" s="11">
        <v>291.14</v>
      </c>
    </row>
    <row r="269" spans="1:35" x14ac:dyDescent="0.3">
      <c r="A269" s="15">
        <v>32884.625</v>
      </c>
      <c r="B269" s="11">
        <f>SsBackT!D269</f>
        <v>0</v>
      </c>
      <c r="C269" s="11">
        <f>Illim!B269</f>
        <v>229.63</v>
      </c>
      <c r="D269" s="11">
        <f t="shared" si="15"/>
        <v>1</v>
      </c>
      <c r="E269" s="11">
        <f t="shared" si="16"/>
        <v>15</v>
      </c>
      <c r="F269" s="11">
        <f t="shared" si="17"/>
        <v>60</v>
      </c>
      <c r="G269" s="11">
        <f t="shared" si="18"/>
        <v>60</v>
      </c>
      <c r="H269" s="11" cm="1">
        <f t="array" ref="H269">INDEX($K$10:$DI$8773,ROW(G269)-9,MATCH(G269,$K$10:$DI$10,0))</f>
        <v>101</v>
      </c>
      <c r="I269" s="11">
        <f>IF(INDEX(Effacement!$A$3:$Y$15,MATCH(Tests!D269,Effacement!$A$3:$A$15,0),MATCH(Tests!E269,Effacement!$A$3:$Y$3,0))=0,H269,C269)</f>
        <v>229.63</v>
      </c>
      <c r="K269" s="11">
        <v>144.31</v>
      </c>
      <c r="L269" s="11">
        <v>132.26</v>
      </c>
      <c r="M269" s="11">
        <v>119.76</v>
      </c>
      <c r="N269" s="11">
        <v>106.75</v>
      </c>
      <c r="O269" s="11">
        <v>94.051000000000002</v>
      </c>
      <c r="P269" s="11">
        <v>82.210999999999999</v>
      </c>
      <c r="Q269" s="11">
        <v>72.459000000000003</v>
      </c>
      <c r="R269" s="11">
        <v>66.927000000000007</v>
      </c>
      <c r="S269" s="11">
        <v>67.875</v>
      </c>
      <c r="T269" s="11">
        <v>78.801000000000002</v>
      </c>
      <c r="U269" s="11">
        <v>95.484999999999999</v>
      </c>
      <c r="V269" s="11">
        <v>114.64</v>
      </c>
      <c r="W269" s="11">
        <v>134.49</v>
      </c>
      <c r="X269" s="11">
        <v>155.80000000000001</v>
      </c>
      <c r="Y269" s="11">
        <v>175.76</v>
      </c>
      <c r="Z269" s="11">
        <v>194.45</v>
      </c>
      <c r="AA269" s="11">
        <v>211.26</v>
      </c>
      <c r="AB269" s="11">
        <v>226.24</v>
      </c>
      <c r="AC269" s="11">
        <v>186.22</v>
      </c>
      <c r="AD269" s="11">
        <v>133.65</v>
      </c>
      <c r="AE269" s="11">
        <v>105.47</v>
      </c>
      <c r="AF269" s="11">
        <v>104.68</v>
      </c>
      <c r="AG269" s="11">
        <v>103.66</v>
      </c>
      <c r="AH269" s="11">
        <v>102.41</v>
      </c>
      <c r="AI269" s="11">
        <v>101</v>
      </c>
    </row>
    <row r="270" spans="1:35" x14ac:dyDescent="0.3">
      <c r="A270" s="15">
        <v>32884.666666666664</v>
      </c>
      <c r="B270" s="11">
        <f>SsBackT!D270</f>
        <v>0</v>
      </c>
      <c r="C270" s="11">
        <f>Illim!B270</f>
        <v>83.269000000000005</v>
      </c>
      <c r="D270" s="11">
        <f t="shared" ref="D270:D333" si="19">MONTH(A270)</f>
        <v>1</v>
      </c>
      <c r="E270" s="11">
        <f t="shared" ref="E270:E333" si="20">HOUR(A270)</f>
        <v>16</v>
      </c>
      <c r="F270" s="11">
        <f t="shared" ref="F270:F333" si="21">IF(B270&gt;0,IF(B270-90&lt;$B$6,$B$6,B270-90),IF(B270+90&gt;$B$7,$B$7,B270+90))</f>
        <v>60</v>
      </c>
      <c r="G270" s="11">
        <f t="shared" si="18"/>
        <v>60</v>
      </c>
      <c r="H270" s="11" cm="1">
        <f t="array" ref="H270">INDEX($K$10:$DI$8773,ROW(G270)-9,MATCH(G270,$K$10:$DI$10,0))</f>
        <v>50.31</v>
      </c>
      <c r="I270" s="11">
        <f>IF(INDEX(Effacement!$A$3:$Y$15,MATCH(Tests!D270,Effacement!$A$3:$A$15,0),MATCH(Tests!E270,Effacement!$A$3:$Y$3,0))=0,H270,C270)</f>
        <v>83.269000000000005</v>
      </c>
      <c r="K270" s="11">
        <v>76.522999999999996</v>
      </c>
      <c r="L270" s="11">
        <v>75.995000000000005</v>
      </c>
      <c r="M270" s="11">
        <v>75.188000000000002</v>
      </c>
      <c r="N270" s="11">
        <v>74.075000000000003</v>
      </c>
      <c r="O270" s="11">
        <v>72.466999999999999</v>
      </c>
      <c r="P270" s="11">
        <v>70.075999999999993</v>
      </c>
      <c r="Q270" s="11">
        <v>66.786000000000001</v>
      </c>
      <c r="R270" s="11">
        <v>59.262</v>
      </c>
      <c r="S270" s="11">
        <v>46.527000000000001</v>
      </c>
      <c r="T270" s="11">
        <v>36.204000000000001</v>
      </c>
      <c r="U270" s="11">
        <v>31.058</v>
      </c>
      <c r="V270" s="11">
        <v>34.607999999999997</v>
      </c>
      <c r="W270" s="11">
        <v>48.39</v>
      </c>
      <c r="X270" s="11">
        <v>67.614999999999995</v>
      </c>
      <c r="Y270" s="11">
        <v>67.915000000000006</v>
      </c>
      <c r="Z270" s="11">
        <v>46.432000000000002</v>
      </c>
      <c r="AA270" s="11">
        <v>48.088000000000001</v>
      </c>
      <c r="AB270" s="11">
        <v>49.271999999999998</v>
      </c>
      <c r="AC270" s="11">
        <v>50.054000000000002</v>
      </c>
      <c r="AD270" s="11">
        <v>50.582999999999998</v>
      </c>
      <c r="AE270" s="11">
        <v>50.890999999999998</v>
      </c>
      <c r="AF270" s="11">
        <v>50.969000000000001</v>
      </c>
      <c r="AG270" s="11">
        <v>50.878</v>
      </c>
      <c r="AH270" s="11">
        <v>50.64</v>
      </c>
      <c r="AI270" s="11">
        <v>50.31</v>
      </c>
    </row>
    <row r="271" spans="1:35" x14ac:dyDescent="0.3">
      <c r="A271" s="15">
        <v>32884.708333333336</v>
      </c>
      <c r="B271" s="11">
        <f>SsBackT!D271</f>
        <v>0</v>
      </c>
      <c r="C271" s="11">
        <f>Illim!B271</f>
        <v>-1.32E-2</v>
      </c>
      <c r="D271" s="11">
        <f t="shared" si="19"/>
        <v>1</v>
      </c>
      <c r="E271" s="11">
        <f t="shared" si="20"/>
        <v>17</v>
      </c>
      <c r="F271" s="11">
        <f t="shared" si="21"/>
        <v>60</v>
      </c>
      <c r="G271" s="11">
        <f t="shared" ref="G271:G334" si="22">IF(F271&gt;0,MROUND(F271,5),MROUND(F271,-5))</f>
        <v>60</v>
      </c>
      <c r="H271" s="11" cm="1">
        <f t="array" ref="H271">INDEX($K$10:$DI$8773,ROW(G271)-9,MATCH(G271,$K$10:$DI$10,0))</f>
        <v>-1.32E-2</v>
      </c>
      <c r="I271" s="11">
        <f>IF(INDEX(Effacement!$A$3:$Y$15,MATCH(Tests!D271,Effacement!$A$3:$A$15,0),MATCH(Tests!E271,Effacement!$A$3:$Y$3,0))=0,H271,C271)</f>
        <v>-1.32E-2</v>
      </c>
      <c r="K271" s="11">
        <v>-1.32E-2</v>
      </c>
      <c r="L271" s="11">
        <v>-1.32E-2</v>
      </c>
      <c r="M271" s="11">
        <v>-1.32E-2</v>
      </c>
      <c r="N271" s="11">
        <v>-1.32E-2</v>
      </c>
      <c r="O271" s="11">
        <v>-1.32E-2</v>
      </c>
      <c r="P271" s="11">
        <v>-1.32E-2</v>
      </c>
      <c r="Q271" s="11">
        <v>-1.32E-2</v>
      </c>
      <c r="R271" s="11">
        <v>-1.32E-2</v>
      </c>
      <c r="S271" s="11">
        <v>-1.32E-2</v>
      </c>
      <c r="T271" s="11">
        <v>-1.32E-2</v>
      </c>
      <c r="U271" s="11">
        <v>-1.32E-2</v>
      </c>
      <c r="V271" s="11">
        <v>-1.32E-2</v>
      </c>
      <c r="W271" s="11">
        <v>-1.32E-2</v>
      </c>
      <c r="X271" s="11">
        <v>-1.32E-2</v>
      </c>
      <c r="Y271" s="11">
        <v>-1.32E-2</v>
      </c>
      <c r="Z271" s="11">
        <v>-1.32E-2</v>
      </c>
      <c r="AA271" s="11">
        <v>-1.32E-2</v>
      </c>
      <c r="AB271" s="11">
        <v>-1.32E-2</v>
      </c>
      <c r="AC271" s="11">
        <v>-1.32E-2</v>
      </c>
      <c r="AD271" s="11">
        <v>-1.32E-2</v>
      </c>
      <c r="AE271" s="11">
        <v>-1.32E-2</v>
      </c>
      <c r="AF271" s="11">
        <v>-1.32E-2</v>
      </c>
      <c r="AG271" s="11">
        <v>-1.32E-2</v>
      </c>
      <c r="AH271" s="11">
        <v>-1.32E-2</v>
      </c>
      <c r="AI271" s="11">
        <v>-1.32E-2</v>
      </c>
    </row>
    <row r="272" spans="1:35" x14ac:dyDescent="0.3">
      <c r="A272" s="15">
        <v>32884.75</v>
      </c>
      <c r="B272" s="11">
        <f>SsBackT!D272</f>
        <v>0</v>
      </c>
      <c r="C272" s="11">
        <f>Illim!B272</f>
        <v>-1.32E-2</v>
      </c>
      <c r="D272" s="11">
        <f t="shared" si="19"/>
        <v>1</v>
      </c>
      <c r="E272" s="11">
        <f t="shared" si="20"/>
        <v>18</v>
      </c>
      <c r="F272" s="11">
        <f t="shared" si="21"/>
        <v>60</v>
      </c>
      <c r="G272" s="11">
        <f t="shared" si="22"/>
        <v>60</v>
      </c>
      <c r="H272" s="11" cm="1">
        <f t="array" ref="H272">INDEX($K$10:$DI$8773,ROW(G272)-9,MATCH(G272,$K$10:$DI$10,0))</f>
        <v>-1.32E-2</v>
      </c>
      <c r="I272" s="11">
        <f>IF(INDEX(Effacement!$A$3:$Y$15,MATCH(Tests!D272,Effacement!$A$3:$A$15,0),MATCH(Tests!E272,Effacement!$A$3:$Y$3,0))=0,H272,C272)</f>
        <v>-1.32E-2</v>
      </c>
      <c r="K272" s="11">
        <v>-1.32E-2</v>
      </c>
      <c r="L272" s="11">
        <v>-1.32E-2</v>
      </c>
      <c r="M272" s="11">
        <v>-1.32E-2</v>
      </c>
      <c r="N272" s="11">
        <v>-1.32E-2</v>
      </c>
      <c r="O272" s="11">
        <v>-1.32E-2</v>
      </c>
      <c r="P272" s="11">
        <v>-1.32E-2</v>
      </c>
      <c r="Q272" s="11">
        <v>-1.32E-2</v>
      </c>
      <c r="R272" s="11">
        <v>-1.32E-2</v>
      </c>
      <c r="S272" s="11">
        <v>-1.32E-2</v>
      </c>
      <c r="T272" s="11">
        <v>-1.32E-2</v>
      </c>
      <c r="U272" s="11">
        <v>-1.32E-2</v>
      </c>
      <c r="V272" s="11">
        <v>-1.32E-2</v>
      </c>
      <c r="W272" s="11">
        <v>-1.32E-2</v>
      </c>
      <c r="X272" s="11">
        <v>-1.32E-2</v>
      </c>
      <c r="Y272" s="11">
        <v>-1.32E-2</v>
      </c>
      <c r="Z272" s="11">
        <v>-1.32E-2</v>
      </c>
      <c r="AA272" s="11">
        <v>-1.32E-2</v>
      </c>
      <c r="AB272" s="11">
        <v>-1.32E-2</v>
      </c>
      <c r="AC272" s="11">
        <v>-1.32E-2</v>
      </c>
      <c r="AD272" s="11">
        <v>-1.32E-2</v>
      </c>
      <c r="AE272" s="11">
        <v>-1.32E-2</v>
      </c>
      <c r="AF272" s="11">
        <v>-1.32E-2</v>
      </c>
      <c r="AG272" s="11">
        <v>-1.32E-2</v>
      </c>
      <c r="AH272" s="11">
        <v>-1.32E-2</v>
      </c>
      <c r="AI272" s="11">
        <v>-1.32E-2</v>
      </c>
    </row>
    <row r="273" spans="1:35" x14ac:dyDescent="0.3">
      <c r="A273" s="15">
        <v>32884.791666666664</v>
      </c>
      <c r="B273" s="11">
        <f>SsBackT!D273</f>
        <v>0</v>
      </c>
      <c r="C273" s="11">
        <f>Illim!B273</f>
        <v>-1.32E-2</v>
      </c>
      <c r="D273" s="11">
        <f t="shared" si="19"/>
        <v>1</v>
      </c>
      <c r="E273" s="11">
        <f t="shared" si="20"/>
        <v>19</v>
      </c>
      <c r="F273" s="11">
        <f t="shared" si="21"/>
        <v>60</v>
      </c>
      <c r="G273" s="11">
        <f t="shared" si="22"/>
        <v>60</v>
      </c>
      <c r="H273" s="11" cm="1">
        <f t="array" ref="H273">INDEX($K$10:$DI$8773,ROW(G273)-9,MATCH(G273,$K$10:$DI$10,0))</f>
        <v>-1.32E-2</v>
      </c>
      <c r="I273" s="11">
        <f>IF(INDEX(Effacement!$A$3:$Y$15,MATCH(Tests!D273,Effacement!$A$3:$A$15,0),MATCH(Tests!E273,Effacement!$A$3:$Y$3,0))=0,H273,C273)</f>
        <v>-1.32E-2</v>
      </c>
      <c r="K273" s="11">
        <v>-1.32E-2</v>
      </c>
      <c r="L273" s="11">
        <v>-1.32E-2</v>
      </c>
      <c r="M273" s="11">
        <v>-1.32E-2</v>
      </c>
      <c r="N273" s="11">
        <v>-1.32E-2</v>
      </c>
      <c r="O273" s="11">
        <v>-1.32E-2</v>
      </c>
      <c r="P273" s="11">
        <v>-1.32E-2</v>
      </c>
      <c r="Q273" s="11">
        <v>-1.32E-2</v>
      </c>
      <c r="R273" s="11">
        <v>-1.32E-2</v>
      </c>
      <c r="S273" s="11">
        <v>-1.32E-2</v>
      </c>
      <c r="T273" s="11">
        <v>-1.32E-2</v>
      </c>
      <c r="U273" s="11">
        <v>-1.32E-2</v>
      </c>
      <c r="V273" s="11">
        <v>-1.32E-2</v>
      </c>
      <c r="W273" s="11">
        <v>-1.32E-2</v>
      </c>
      <c r="X273" s="11">
        <v>-1.32E-2</v>
      </c>
      <c r="Y273" s="11">
        <v>-1.32E-2</v>
      </c>
      <c r="Z273" s="11">
        <v>-1.32E-2</v>
      </c>
      <c r="AA273" s="11">
        <v>-1.32E-2</v>
      </c>
      <c r="AB273" s="11">
        <v>-1.32E-2</v>
      </c>
      <c r="AC273" s="11">
        <v>-1.32E-2</v>
      </c>
      <c r="AD273" s="11">
        <v>-1.32E-2</v>
      </c>
      <c r="AE273" s="11">
        <v>-1.32E-2</v>
      </c>
      <c r="AF273" s="11">
        <v>-1.32E-2</v>
      </c>
      <c r="AG273" s="11">
        <v>-1.32E-2</v>
      </c>
      <c r="AH273" s="11">
        <v>-1.32E-2</v>
      </c>
      <c r="AI273" s="11">
        <v>-1.32E-2</v>
      </c>
    </row>
    <row r="274" spans="1:35" x14ac:dyDescent="0.3">
      <c r="A274" s="15">
        <v>32884.833333333336</v>
      </c>
      <c r="B274" s="11">
        <f>SsBackT!D274</f>
        <v>0</v>
      </c>
      <c r="C274" s="11">
        <f>Illim!B274</f>
        <v>-1.32E-2</v>
      </c>
      <c r="D274" s="11">
        <f t="shared" si="19"/>
        <v>1</v>
      </c>
      <c r="E274" s="11">
        <f t="shared" si="20"/>
        <v>20</v>
      </c>
      <c r="F274" s="11">
        <f t="shared" si="21"/>
        <v>60</v>
      </c>
      <c r="G274" s="11">
        <f t="shared" si="22"/>
        <v>60</v>
      </c>
      <c r="H274" s="11" cm="1">
        <f t="array" ref="H274">INDEX($K$10:$DI$8773,ROW(G274)-9,MATCH(G274,$K$10:$DI$10,0))</f>
        <v>-1.32E-2</v>
      </c>
      <c r="I274" s="11">
        <f>IF(INDEX(Effacement!$A$3:$Y$15,MATCH(Tests!D274,Effacement!$A$3:$A$15,0),MATCH(Tests!E274,Effacement!$A$3:$Y$3,0))=0,H274,C274)</f>
        <v>-1.32E-2</v>
      </c>
      <c r="K274" s="11">
        <v>-1.32E-2</v>
      </c>
      <c r="L274" s="11">
        <v>-1.32E-2</v>
      </c>
      <c r="M274" s="11">
        <v>-1.32E-2</v>
      </c>
      <c r="N274" s="11">
        <v>-1.32E-2</v>
      </c>
      <c r="O274" s="11">
        <v>-1.32E-2</v>
      </c>
      <c r="P274" s="11">
        <v>-1.32E-2</v>
      </c>
      <c r="Q274" s="11">
        <v>-1.32E-2</v>
      </c>
      <c r="R274" s="11">
        <v>-1.32E-2</v>
      </c>
      <c r="S274" s="11">
        <v>-1.32E-2</v>
      </c>
      <c r="T274" s="11">
        <v>-1.32E-2</v>
      </c>
      <c r="U274" s="11">
        <v>-1.32E-2</v>
      </c>
      <c r="V274" s="11">
        <v>-1.32E-2</v>
      </c>
      <c r="W274" s="11">
        <v>-1.32E-2</v>
      </c>
      <c r="X274" s="11">
        <v>-1.32E-2</v>
      </c>
      <c r="Y274" s="11">
        <v>-1.32E-2</v>
      </c>
      <c r="Z274" s="11">
        <v>-1.32E-2</v>
      </c>
      <c r="AA274" s="11">
        <v>-1.32E-2</v>
      </c>
      <c r="AB274" s="11">
        <v>-1.32E-2</v>
      </c>
      <c r="AC274" s="11">
        <v>-1.32E-2</v>
      </c>
      <c r="AD274" s="11">
        <v>-1.32E-2</v>
      </c>
      <c r="AE274" s="11">
        <v>-1.32E-2</v>
      </c>
      <c r="AF274" s="11">
        <v>-1.32E-2</v>
      </c>
      <c r="AG274" s="11">
        <v>-1.32E-2</v>
      </c>
      <c r="AH274" s="11">
        <v>-1.32E-2</v>
      </c>
      <c r="AI274" s="11">
        <v>-1.32E-2</v>
      </c>
    </row>
    <row r="275" spans="1:35" x14ac:dyDescent="0.3">
      <c r="A275" s="15">
        <v>32884.875</v>
      </c>
      <c r="B275" s="11">
        <f>SsBackT!D275</f>
        <v>0</v>
      </c>
      <c r="C275" s="11">
        <f>Illim!B275</f>
        <v>-1.32E-2</v>
      </c>
      <c r="D275" s="11">
        <f t="shared" si="19"/>
        <v>1</v>
      </c>
      <c r="E275" s="11">
        <f t="shared" si="20"/>
        <v>21</v>
      </c>
      <c r="F275" s="11">
        <f t="shared" si="21"/>
        <v>60</v>
      </c>
      <c r="G275" s="11">
        <f t="shared" si="22"/>
        <v>60</v>
      </c>
      <c r="H275" s="11" cm="1">
        <f t="array" ref="H275">INDEX($K$10:$DI$8773,ROW(G275)-9,MATCH(G275,$K$10:$DI$10,0))</f>
        <v>-1.32E-2</v>
      </c>
      <c r="I275" s="11">
        <f>IF(INDEX(Effacement!$A$3:$Y$15,MATCH(Tests!D275,Effacement!$A$3:$A$15,0),MATCH(Tests!E275,Effacement!$A$3:$Y$3,0))=0,H275,C275)</f>
        <v>-1.32E-2</v>
      </c>
      <c r="K275" s="11">
        <v>-1.32E-2</v>
      </c>
      <c r="L275" s="11">
        <v>-1.32E-2</v>
      </c>
      <c r="M275" s="11">
        <v>-1.32E-2</v>
      </c>
      <c r="N275" s="11">
        <v>-1.32E-2</v>
      </c>
      <c r="O275" s="11">
        <v>-1.32E-2</v>
      </c>
      <c r="P275" s="11">
        <v>-1.32E-2</v>
      </c>
      <c r="Q275" s="11">
        <v>-1.32E-2</v>
      </c>
      <c r="R275" s="11">
        <v>-1.32E-2</v>
      </c>
      <c r="S275" s="11">
        <v>-1.32E-2</v>
      </c>
      <c r="T275" s="11">
        <v>-1.32E-2</v>
      </c>
      <c r="U275" s="11">
        <v>-1.32E-2</v>
      </c>
      <c r="V275" s="11">
        <v>-1.32E-2</v>
      </c>
      <c r="W275" s="11">
        <v>-1.32E-2</v>
      </c>
      <c r="X275" s="11">
        <v>-1.32E-2</v>
      </c>
      <c r="Y275" s="11">
        <v>-1.32E-2</v>
      </c>
      <c r="Z275" s="11">
        <v>-1.32E-2</v>
      </c>
      <c r="AA275" s="11">
        <v>-1.32E-2</v>
      </c>
      <c r="AB275" s="11">
        <v>-1.32E-2</v>
      </c>
      <c r="AC275" s="11">
        <v>-1.32E-2</v>
      </c>
      <c r="AD275" s="11">
        <v>-1.32E-2</v>
      </c>
      <c r="AE275" s="11">
        <v>-1.32E-2</v>
      </c>
      <c r="AF275" s="11">
        <v>-1.32E-2</v>
      </c>
      <c r="AG275" s="11">
        <v>-1.32E-2</v>
      </c>
      <c r="AH275" s="11">
        <v>-1.32E-2</v>
      </c>
      <c r="AI275" s="11">
        <v>-1.32E-2</v>
      </c>
    </row>
    <row r="276" spans="1:35" x14ac:dyDescent="0.3">
      <c r="A276" s="15">
        <v>32884.916666666664</v>
      </c>
      <c r="B276" s="11">
        <f>SsBackT!D276</f>
        <v>0</v>
      </c>
      <c r="C276" s="11">
        <f>Illim!B276</f>
        <v>-1.32E-2</v>
      </c>
      <c r="D276" s="11">
        <f t="shared" si="19"/>
        <v>1</v>
      </c>
      <c r="E276" s="11">
        <f t="shared" si="20"/>
        <v>22</v>
      </c>
      <c r="F276" s="11">
        <f t="shared" si="21"/>
        <v>60</v>
      </c>
      <c r="G276" s="11">
        <f t="shared" si="22"/>
        <v>60</v>
      </c>
      <c r="H276" s="11" cm="1">
        <f t="array" ref="H276">INDEX($K$10:$DI$8773,ROW(G276)-9,MATCH(G276,$K$10:$DI$10,0))</f>
        <v>-1.32E-2</v>
      </c>
      <c r="I276" s="11">
        <f>IF(INDEX(Effacement!$A$3:$Y$15,MATCH(Tests!D276,Effacement!$A$3:$A$15,0),MATCH(Tests!E276,Effacement!$A$3:$Y$3,0))=0,H276,C276)</f>
        <v>-1.32E-2</v>
      </c>
      <c r="K276" s="11">
        <v>-1.32E-2</v>
      </c>
      <c r="L276" s="11">
        <v>-1.32E-2</v>
      </c>
      <c r="M276" s="11">
        <v>-1.32E-2</v>
      </c>
      <c r="N276" s="11">
        <v>-1.32E-2</v>
      </c>
      <c r="O276" s="11">
        <v>-1.32E-2</v>
      </c>
      <c r="P276" s="11">
        <v>-1.32E-2</v>
      </c>
      <c r="Q276" s="11">
        <v>-1.32E-2</v>
      </c>
      <c r="R276" s="11">
        <v>-1.32E-2</v>
      </c>
      <c r="S276" s="11">
        <v>-1.32E-2</v>
      </c>
      <c r="T276" s="11">
        <v>-1.32E-2</v>
      </c>
      <c r="U276" s="11">
        <v>-1.32E-2</v>
      </c>
      <c r="V276" s="11">
        <v>-1.32E-2</v>
      </c>
      <c r="W276" s="11">
        <v>-1.32E-2</v>
      </c>
      <c r="X276" s="11">
        <v>-1.32E-2</v>
      </c>
      <c r="Y276" s="11">
        <v>-1.32E-2</v>
      </c>
      <c r="Z276" s="11">
        <v>-1.32E-2</v>
      </c>
      <c r="AA276" s="11">
        <v>-1.32E-2</v>
      </c>
      <c r="AB276" s="11">
        <v>-1.32E-2</v>
      </c>
      <c r="AC276" s="11">
        <v>-1.32E-2</v>
      </c>
      <c r="AD276" s="11">
        <v>-1.32E-2</v>
      </c>
      <c r="AE276" s="11">
        <v>-1.32E-2</v>
      </c>
      <c r="AF276" s="11">
        <v>-1.32E-2</v>
      </c>
      <c r="AG276" s="11">
        <v>-1.32E-2</v>
      </c>
      <c r="AH276" s="11">
        <v>-1.32E-2</v>
      </c>
      <c r="AI276" s="11">
        <v>-1.32E-2</v>
      </c>
    </row>
    <row r="277" spans="1:35" x14ac:dyDescent="0.3">
      <c r="A277" s="15">
        <v>32884.958333333336</v>
      </c>
      <c r="B277" s="11">
        <f>SsBackT!D277</f>
        <v>0</v>
      </c>
      <c r="C277" s="11">
        <f>Illim!B277</f>
        <v>-1.32E-2</v>
      </c>
      <c r="D277" s="11">
        <f t="shared" si="19"/>
        <v>1</v>
      </c>
      <c r="E277" s="11">
        <f t="shared" si="20"/>
        <v>23</v>
      </c>
      <c r="F277" s="11">
        <f t="shared" si="21"/>
        <v>60</v>
      </c>
      <c r="G277" s="11">
        <f t="shared" si="22"/>
        <v>60</v>
      </c>
      <c r="H277" s="11" cm="1">
        <f t="array" ref="H277">INDEX($K$10:$DI$8773,ROW(G277)-9,MATCH(G277,$K$10:$DI$10,0))</f>
        <v>-1.32E-2</v>
      </c>
      <c r="I277" s="11">
        <f>IF(INDEX(Effacement!$A$3:$Y$15,MATCH(Tests!D277,Effacement!$A$3:$A$15,0),MATCH(Tests!E277,Effacement!$A$3:$Y$3,0))=0,H277,C277)</f>
        <v>-1.32E-2</v>
      </c>
      <c r="K277" s="11">
        <v>-1.32E-2</v>
      </c>
      <c r="L277" s="11">
        <v>-1.32E-2</v>
      </c>
      <c r="M277" s="11">
        <v>-1.32E-2</v>
      </c>
      <c r="N277" s="11">
        <v>-1.32E-2</v>
      </c>
      <c r="O277" s="11">
        <v>-1.32E-2</v>
      </c>
      <c r="P277" s="11">
        <v>-1.32E-2</v>
      </c>
      <c r="Q277" s="11">
        <v>-1.32E-2</v>
      </c>
      <c r="R277" s="11">
        <v>-1.32E-2</v>
      </c>
      <c r="S277" s="11">
        <v>-1.32E-2</v>
      </c>
      <c r="T277" s="11">
        <v>-1.32E-2</v>
      </c>
      <c r="U277" s="11">
        <v>-1.32E-2</v>
      </c>
      <c r="V277" s="11">
        <v>-1.32E-2</v>
      </c>
      <c r="W277" s="11">
        <v>-1.32E-2</v>
      </c>
      <c r="X277" s="11">
        <v>-1.32E-2</v>
      </c>
      <c r="Y277" s="11">
        <v>-1.32E-2</v>
      </c>
      <c r="Z277" s="11">
        <v>-1.32E-2</v>
      </c>
      <c r="AA277" s="11">
        <v>-1.32E-2</v>
      </c>
      <c r="AB277" s="11">
        <v>-1.32E-2</v>
      </c>
      <c r="AC277" s="11">
        <v>-1.32E-2</v>
      </c>
      <c r="AD277" s="11">
        <v>-1.32E-2</v>
      </c>
      <c r="AE277" s="11">
        <v>-1.32E-2</v>
      </c>
      <c r="AF277" s="11">
        <v>-1.32E-2</v>
      </c>
      <c r="AG277" s="11">
        <v>-1.32E-2</v>
      </c>
      <c r="AH277" s="11">
        <v>-1.32E-2</v>
      </c>
      <c r="AI277" s="11">
        <v>-1.32E-2</v>
      </c>
    </row>
    <row r="278" spans="1:35" x14ac:dyDescent="0.3">
      <c r="A278" s="15">
        <v>32885</v>
      </c>
      <c r="B278" s="11">
        <f>SsBackT!D278</f>
        <v>0</v>
      </c>
      <c r="C278" s="11">
        <f>Illim!B278</f>
        <v>-1.32E-2</v>
      </c>
      <c r="D278" s="11">
        <f t="shared" si="19"/>
        <v>1</v>
      </c>
      <c r="E278" s="11">
        <f t="shared" si="20"/>
        <v>0</v>
      </c>
      <c r="F278" s="11">
        <f t="shared" si="21"/>
        <v>60</v>
      </c>
      <c r="G278" s="11">
        <f t="shared" si="22"/>
        <v>60</v>
      </c>
      <c r="H278" s="11" cm="1">
        <f t="array" ref="H278">INDEX($K$10:$DI$8773,ROW(G278)-9,MATCH(G278,$K$10:$DI$10,0))</f>
        <v>-1.32E-2</v>
      </c>
      <c r="I278" s="11">
        <f>IF(INDEX(Effacement!$A$3:$Y$15,MATCH(Tests!D278,Effacement!$A$3:$A$15,0),MATCH(Tests!E278,Effacement!$A$3:$Y$3,0))=0,H278,C278)</f>
        <v>-1.32E-2</v>
      </c>
      <c r="K278" s="11">
        <v>-1.32E-2</v>
      </c>
      <c r="L278" s="11">
        <v>-1.32E-2</v>
      </c>
      <c r="M278" s="11">
        <v>-1.32E-2</v>
      </c>
      <c r="N278" s="11">
        <v>-1.32E-2</v>
      </c>
      <c r="O278" s="11">
        <v>-1.32E-2</v>
      </c>
      <c r="P278" s="11">
        <v>-1.32E-2</v>
      </c>
      <c r="Q278" s="11">
        <v>-1.32E-2</v>
      </c>
      <c r="R278" s="11">
        <v>-1.32E-2</v>
      </c>
      <c r="S278" s="11">
        <v>-1.32E-2</v>
      </c>
      <c r="T278" s="11">
        <v>-1.32E-2</v>
      </c>
      <c r="U278" s="11">
        <v>-1.32E-2</v>
      </c>
      <c r="V278" s="11">
        <v>-1.32E-2</v>
      </c>
      <c r="W278" s="11">
        <v>-1.32E-2</v>
      </c>
      <c r="X278" s="11">
        <v>-1.32E-2</v>
      </c>
      <c r="Y278" s="11">
        <v>-1.32E-2</v>
      </c>
      <c r="Z278" s="11">
        <v>-1.32E-2</v>
      </c>
      <c r="AA278" s="11">
        <v>-1.32E-2</v>
      </c>
      <c r="AB278" s="11">
        <v>-1.32E-2</v>
      </c>
      <c r="AC278" s="11">
        <v>-1.32E-2</v>
      </c>
      <c r="AD278" s="11">
        <v>-1.32E-2</v>
      </c>
      <c r="AE278" s="11">
        <v>-1.32E-2</v>
      </c>
      <c r="AF278" s="11">
        <v>-1.32E-2</v>
      </c>
      <c r="AG278" s="11">
        <v>-1.32E-2</v>
      </c>
      <c r="AH278" s="11">
        <v>-1.32E-2</v>
      </c>
      <c r="AI278" s="11">
        <v>-1.32E-2</v>
      </c>
    </row>
    <row r="279" spans="1:35" x14ac:dyDescent="0.3">
      <c r="A279" s="15">
        <v>32885.041666666664</v>
      </c>
      <c r="B279" s="11">
        <f>SsBackT!D279</f>
        <v>0</v>
      </c>
      <c r="C279" s="11">
        <f>Illim!B279</f>
        <v>-1.32E-2</v>
      </c>
      <c r="D279" s="11">
        <f t="shared" si="19"/>
        <v>1</v>
      </c>
      <c r="E279" s="11">
        <f t="shared" si="20"/>
        <v>1</v>
      </c>
      <c r="F279" s="11">
        <f t="shared" si="21"/>
        <v>60</v>
      </c>
      <c r="G279" s="11">
        <f t="shared" si="22"/>
        <v>60</v>
      </c>
      <c r="H279" s="11" cm="1">
        <f t="array" ref="H279">INDEX($K$10:$DI$8773,ROW(G279)-9,MATCH(G279,$K$10:$DI$10,0))</f>
        <v>-1.32E-2</v>
      </c>
      <c r="I279" s="11">
        <f>IF(INDEX(Effacement!$A$3:$Y$15,MATCH(Tests!D279,Effacement!$A$3:$A$15,0),MATCH(Tests!E279,Effacement!$A$3:$Y$3,0))=0,H279,C279)</f>
        <v>-1.32E-2</v>
      </c>
      <c r="K279" s="11">
        <v>-1.32E-2</v>
      </c>
      <c r="L279" s="11">
        <v>-1.32E-2</v>
      </c>
      <c r="M279" s="11">
        <v>-1.32E-2</v>
      </c>
      <c r="N279" s="11">
        <v>-1.32E-2</v>
      </c>
      <c r="O279" s="11">
        <v>-1.32E-2</v>
      </c>
      <c r="P279" s="11">
        <v>-1.32E-2</v>
      </c>
      <c r="Q279" s="11">
        <v>-1.32E-2</v>
      </c>
      <c r="R279" s="11">
        <v>-1.32E-2</v>
      </c>
      <c r="S279" s="11">
        <v>-1.32E-2</v>
      </c>
      <c r="T279" s="11">
        <v>-1.32E-2</v>
      </c>
      <c r="U279" s="11">
        <v>-1.32E-2</v>
      </c>
      <c r="V279" s="11">
        <v>-1.32E-2</v>
      </c>
      <c r="W279" s="11">
        <v>-1.32E-2</v>
      </c>
      <c r="X279" s="11">
        <v>-1.32E-2</v>
      </c>
      <c r="Y279" s="11">
        <v>-1.32E-2</v>
      </c>
      <c r="Z279" s="11">
        <v>-1.32E-2</v>
      </c>
      <c r="AA279" s="11">
        <v>-1.32E-2</v>
      </c>
      <c r="AB279" s="11">
        <v>-1.32E-2</v>
      </c>
      <c r="AC279" s="11">
        <v>-1.32E-2</v>
      </c>
      <c r="AD279" s="11">
        <v>-1.32E-2</v>
      </c>
      <c r="AE279" s="11">
        <v>-1.32E-2</v>
      </c>
      <c r="AF279" s="11">
        <v>-1.32E-2</v>
      </c>
      <c r="AG279" s="11">
        <v>-1.32E-2</v>
      </c>
      <c r="AH279" s="11">
        <v>-1.32E-2</v>
      </c>
      <c r="AI279" s="11">
        <v>-1.32E-2</v>
      </c>
    </row>
    <row r="280" spans="1:35" x14ac:dyDescent="0.3">
      <c r="A280" s="15">
        <v>32885.083333333336</v>
      </c>
      <c r="B280" s="11">
        <f>SsBackT!D280</f>
        <v>0</v>
      </c>
      <c r="C280" s="11">
        <f>Illim!B280</f>
        <v>-1.32E-2</v>
      </c>
      <c r="D280" s="11">
        <f t="shared" si="19"/>
        <v>1</v>
      </c>
      <c r="E280" s="11">
        <f t="shared" si="20"/>
        <v>2</v>
      </c>
      <c r="F280" s="11">
        <f t="shared" si="21"/>
        <v>60</v>
      </c>
      <c r="G280" s="11">
        <f t="shared" si="22"/>
        <v>60</v>
      </c>
      <c r="H280" s="11" cm="1">
        <f t="array" ref="H280">INDEX($K$10:$DI$8773,ROW(G280)-9,MATCH(G280,$K$10:$DI$10,0))</f>
        <v>-1.32E-2</v>
      </c>
      <c r="I280" s="11">
        <f>IF(INDEX(Effacement!$A$3:$Y$15,MATCH(Tests!D280,Effacement!$A$3:$A$15,0),MATCH(Tests!E280,Effacement!$A$3:$Y$3,0))=0,H280,C280)</f>
        <v>-1.32E-2</v>
      </c>
      <c r="K280" s="11">
        <v>-1.32E-2</v>
      </c>
      <c r="L280" s="11">
        <v>-1.32E-2</v>
      </c>
      <c r="M280" s="11">
        <v>-1.32E-2</v>
      </c>
      <c r="N280" s="11">
        <v>-1.32E-2</v>
      </c>
      <c r="O280" s="11">
        <v>-1.32E-2</v>
      </c>
      <c r="P280" s="11">
        <v>-1.32E-2</v>
      </c>
      <c r="Q280" s="11">
        <v>-1.32E-2</v>
      </c>
      <c r="R280" s="11">
        <v>-1.32E-2</v>
      </c>
      <c r="S280" s="11">
        <v>-1.32E-2</v>
      </c>
      <c r="T280" s="11">
        <v>-1.32E-2</v>
      </c>
      <c r="U280" s="11">
        <v>-1.32E-2</v>
      </c>
      <c r="V280" s="11">
        <v>-1.32E-2</v>
      </c>
      <c r="W280" s="11">
        <v>-1.32E-2</v>
      </c>
      <c r="X280" s="11">
        <v>-1.32E-2</v>
      </c>
      <c r="Y280" s="11">
        <v>-1.32E-2</v>
      </c>
      <c r="Z280" s="11">
        <v>-1.32E-2</v>
      </c>
      <c r="AA280" s="11">
        <v>-1.32E-2</v>
      </c>
      <c r="AB280" s="11">
        <v>-1.32E-2</v>
      </c>
      <c r="AC280" s="11">
        <v>-1.32E-2</v>
      </c>
      <c r="AD280" s="11">
        <v>-1.32E-2</v>
      </c>
      <c r="AE280" s="11">
        <v>-1.32E-2</v>
      </c>
      <c r="AF280" s="11">
        <v>-1.32E-2</v>
      </c>
      <c r="AG280" s="11">
        <v>-1.32E-2</v>
      </c>
      <c r="AH280" s="11">
        <v>-1.32E-2</v>
      </c>
      <c r="AI280" s="11">
        <v>-1.32E-2</v>
      </c>
    </row>
    <row r="281" spans="1:35" x14ac:dyDescent="0.3">
      <c r="A281" s="15">
        <v>32885.125</v>
      </c>
      <c r="B281" s="11">
        <f>SsBackT!D281</f>
        <v>0</v>
      </c>
      <c r="C281" s="11">
        <f>Illim!B281</f>
        <v>-1.32E-2</v>
      </c>
      <c r="D281" s="11">
        <f t="shared" si="19"/>
        <v>1</v>
      </c>
      <c r="E281" s="11">
        <f t="shared" si="20"/>
        <v>3</v>
      </c>
      <c r="F281" s="11">
        <f t="shared" si="21"/>
        <v>60</v>
      </c>
      <c r="G281" s="11">
        <f t="shared" si="22"/>
        <v>60</v>
      </c>
      <c r="H281" s="11" cm="1">
        <f t="array" ref="H281">INDEX($K$10:$DI$8773,ROW(G281)-9,MATCH(G281,$K$10:$DI$10,0))</f>
        <v>-1.32E-2</v>
      </c>
      <c r="I281" s="11">
        <f>IF(INDEX(Effacement!$A$3:$Y$15,MATCH(Tests!D281,Effacement!$A$3:$A$15,0),MATCH(Tests!E281,Effacement!$A$3:$Y$3,0))=0,H281,C281)</f>
        <v>-1.32E-2</v>
      </c>
      <c r="K281" s="11">
        <v>-1.32E-2</v>
      </c>
      <c r="L281" s="11">
        <v>-1.32E-2</v>
      </c>
      <c r="M281" s="11">
        <v>-1.32E-2</v>
      </c>
      <c r="N281" s="11">
        <v>-1.32E-2</v>
      </c>
      <c r="O281" s="11">
        <v>-1.32E-2</v>
      </c>
      <c r="P281" s="11">
        <v>-1.32E-2</v>
      </c>
      <c r="Q281" s="11">
        <v>-1.32E-2</v>
      </c>
      <c r="R281" s="11">
        <v>-1.32E-2</v>
      </c>
      <c r="S281" s="11">
        <v>-1.32E-2</v>
      </c>
      <c r="T281" s="11">
        <v>-1.32E-2</v>
      </c>
      <c r="U281" s="11">
        <v>-1.32E-2</v>
      </c>
      <c r="V281" s="11">
        <v>-1.32E-2</v>
      </c>
      <c r="W281" s="11">
        <v>-1.32E-2</v>
      </c>
      <c r="X281" s="11">
        <v>-1.32E-2</v>
      </c>
      <c r="Y281" s="11">
        <v>-1.32E-2</v>
      </c>
      <c r="Z281" s="11">
        <v>-1.32E-2</v>
      </c>
      <c r="AA281" s="11">
        <v>-1.32E-2</v>
      </c>
      <c r="AB281" s="11">
        <v>-1.32E-2</v>
      </c>
      <c r="AC281" s="11">
        <v>-1.32E-2</v>
      </c>
      <c r="AD281" s="11">
        <v>-1.32E-2</v>
      </c>
      <c r="AE281" s="11">
        <v>-1.32E-2</v>
      </c>
      <c r="AF281" s="11">
        <v>-1.32E-2</v>
      </c>
      <c r="AG281" s="11">
        <v>-1.32E-2</v>
      </c>
      <c r="AH281" s="11">
        <v>-1.32E-2</v>
      </c>
      <c r="AI281" s="11">
        <v>-1.32E-2</v>
      </c>
    </row>
    <row r="282" spans="1:35" x14ac:dyDescent="0.3">
      <c r="A282" s="15">
        <v>32885.166666666664</v>
      </c>
      <c r="B282" s="11">
        <f>SsBackT!D282</f>
        <v>0</v>
      </c>
      <c r="C282" s="11">
        <f>Illim!B282</f>
        <v>-1.32E-2</v>
      </c>
      <c r="D282" s="11">
        <f t="shared" si="19"/>
        <v>1</v>
      </c>
      <c r="E282" s="11">
        <f t="shared" si="20"/>
        <v>4</v>
      </c>
      <c r="F282" s="11">
        <f t="shared" si="21"/>
        <v>60</v>
      </c>
      <c r="G282" s="11">
        <f t="shared" si="22"/>
        <v>60</v>
      </c>
      <c r="H282" s="11" cm="1">
        <f t="array" ref="H282">INDEX($K$10:$DI$8773,ROW(G282)-9,MATCH(G282,$K$10:$DI$10,0))</f>
        <v>-1.32E-2</v>
      </c>
      <c r="I282" s="11">
        <f>IF(INDEX(Effacement!$A$3:$Y$15,MATCH(Tests!D282,Effacement!$A$3:$A$15,0),MATCH(Tests!E282,Effacement!$A$3:$Y$3,0))=0,H282,C282)</f>
        <v>-1.32E-2</v>
      </c>
      <c r="K282" s="11">
        <v>-1.32E-2</v>
      </c>
      <c r="L282" s="11">
        <v>-1.32E-2</v>
      </c>
      <c r="M282" s="11">
        <v>-1.32E-2</v>
      </c>
      <c r="N282" s="11">
        <v>-1.32E-2</v>
      </c>
      <c r="O282" s="11">
        <v>-1.32E-2</v>
      </c>
      <c r="P282" s="11">
        <v>-1.32E-2</v>
      </c>
      <c r="Q282" s="11">
        <v>-1.32E-2</v>
      </c>
      <c r="R282" s="11">
        <v>-1.32E-2</v>
      </c>
      <c r="S282" s="11">
        <v>-1.32E-2</v>
      </c>
      <c r="T282" s="11">
        <v>-1.32E-2</v>
      </c>
      <c r="U282" s="11">
        <v>-1.32E-2</v>
      </c>
      <c r="V282" s="11">
        <v>-1.32E-2</v>
      </c>
      <c r="W282" s="11">
        <v>-1.32E-2</v>
      </c>
      <c r="X282" s="11">
        <v>-1.32E-2</v>
      </c>
      <c r="Y282" s="11">
        <v>-1.32E-2</v>
      </c>
      <c r="Z282" s="11">
        <v>-1.32E-2</v>
      </c>
      <c r="AA282" s="11">
        <v>-1.32E-2</v>
      </c>
      <c r="AB282" s="11">
        <v>-1.32E-2</v>
      </c>
      <c r="AC282" s="11">
        <v>-1.32E-2</v>
      </c>
      <c r="AD282" s="11">
        <v>-1.32E-2</v>
      </c>
      <c r="AE282" s="11">
        <v>-1.32E-2</v>
      </c>
      <c r="AF282" s="11">
        <v>-1.32E-2</v>
      </c>
      <c r="AG282" s="11">
        <v>-1.32E-2</v>
      </c>
      <c r="AH282" s="11">
        <v>-1.32E-2</v>
      </c>
      <c r="AI282" s="11">
        <v>-1.32E-2</v>
      </c>
    </row>
    <row r="283" spans="1:35" x14ac:dyDescent="0.3">
      <c r="A283" s="15">
        <v>32885.208333333336</v>
      </c>
      <c r="B283" s="11">
        <f>SsBackT!D283</f>
        <v>0</v>
      </c>
      <c r="C283" s="11">
        <f>Illim!B283</f>
        <v>-1.32E-2</v>
      </c>
      <c r="D283" s="11">
        <f t="shared" si="19"/>
        <v>1</v>
      </c>
      <c r="E283" s="11">
        <f t="shared" si="20"/>
        <v>5</v>
      </c>
      <c r="F283" s="11">
        <f t="shared" si="21"/>
        <v>60</v>
      </c>
      <c r="G283" s="11">
        <f t="shared" si="22"/>
        <v>60</v>
      </c>
      <c r="H283" s="11" cm="1">
        <f t="array" ref="H283">INDEX($K$10:$DI$8773,ROW(G283)-9,MATCH(G283,$K$10:$DI$10,0))</f>
        <v>-1.32E-2</v>
      </c>
      <c r="I283" s="11">
        <f>IF(INDEX(Effacement!$A$3:$Y$15,MATCH(Tests!D283,Effacement!$A$3:$A$15,0),MATCH(Tests!E283,Effacement!$A$3:$Y$3,0))=0,H283,C283)</f>
        <v>-1.32E-2</v>
      </c>
      <c r="K283" s="11">
        <v>-1.32E-2</v>
      </c>
      <c r="L283" s="11">
        <v>-1.32E-2</v>
      </c>
      <c r="M283" s="11">
        <v>-1.32E-2</v>
      </c>
      <c r="N283" s="11">
        <v>-1.32E-2</v>
      </c>
      <c r="O283" s="11">
        <v>-1.32E-2</v>
      </c>
      <c r="P283" s="11">
        <v>-1.32E-2</v>
      </c>
      <c r="Q283" s="11">
        <v>-1.32E-2</v>
      </c>
      <c r="R283" s="11">
        <v>-1.32E-2</v>
      </c>
      <c r="S283" s="11">
        <v>-1.32E-2</v>
      </c>
      <c r="T283" s="11">
        <v>-1.32E-2</v>
      </c>
      <c r="U283" s="11">
        <v>-1.32E-2</v>
      </c>
      <c r="V283" s="11">
        <v>-1.32E-2</v>
      </c>
      <c r="W283" s="11">
        <v>-1.32E-2</v>
      </c>
      <c r="X283" s="11">
        <v>-1.32E-2</v>
      </c>
      <c r="Y283" s="11">
        <v>-1.32E-2</v>
      </c>
      <c r="Z283" s="11">
        <v>-1.32E-2</v>
      </c>
      <c r="AA283" s="11">
        <v>-1.32E-2</v>
      </c>
      <c r="AB283" s="11">
        <v>-1.32E-2</v>
      </c>
      <c r="AC283" s="11">
        <v>-1.32E-2</v>
      </c>
      <c r="AD283" s="11">
        <v>-1.32E-2</v>
      </c>
      <c r="AE283" s="11">
        <v>-1.32E-2</v>
      </c>
      <c r="AF283" s="11">
        <v>-1.32E-2</v>
      </c>
      <c r="AG283" s="11">
        <v>-1.32E-2</v>
      </c>
      <c r="AH283" s="11">
        <v>-1.32E-2</v>
      </c>
      <c r="AI283" s="11">
        <v>-1.32E-2</v>
      </c>
    </row>
    <row r="284" spans="1:35" x14ac:dyDescent="0.3">
      <c r="A284" s="15">
        <v>32885.25</v>
      </c>
      <c r="B284" s="11">
        <f>SsBackT!D284</f>
        <v>0</v>
      </c>
      <c r="C284" s="11">
        <f>Illim!B284</f>
        <v>-1.32E-2</v>
      </c>
      <c r="D284" s="11">
        <f t="shared" si="19"/>
        <v>1</v>
      </c>
      <c r="E284" s="11">
        <f t="shared" si="20"/>
        <v>6</v>
      </c>
      <c r="F284" s="11">
        <f t="shared" si="21"/>
        <v>60</v>
      </c>
      <c r="G284" s="11">
        <f t="shared" si="22"/>
        <v>60</v>
      </c>
      <c r="H284" s="11" cm="1">
        <f t="array" ref="H284">INDEX($K$10:$DI$8773,ROW(G284)-9,MATCH(G284,$K$10:$DI$10,0))</f>
        <v>-1.32E-2</v>
      </c>
      <c r="I284" s="11">
        <f>IF(INDEX(Effacement!$A$3:$Y$15,MATCH(Tests!D284,Effacement!$A$3:$A$15,0),MATCH(Tests!E284,Effacement!$A$3:$Y$3,0))=0,H284,C284)</f>
        <v>-1.32E-2</v>
      </c>
      <c r="K284" s="11">
        <v>-1.32E-2</v>
      </c>
      <c r="L284" s="11">
        <v>-1.32E-2</v>
      </c>
      <c r="M284" s="11">
        <v>-1.32E-2</v>
      </c>
      <c r="N284" s="11">
        <v>-1.32E-2</v>
      </c>
      <c r="O284" s="11">
        <v>-1.32E-2</v>
      </c>
      <c r="P284" s="11">
        <v>-1.32E-2</v>
      </c>
      <c r="Q284" s="11">
        <v>-1.32E-2</v>
      </c>
      <c r="R284" s="11">
        <v>-1.32E-2</v>
      </c>
      <c r="S284" s="11">
        <v>-1.32E-2</v>
      </c>
      <c r="T284" s="11">
        <v>-1.32E-2</v>
      </c>
      <c r="U284" s="11">
        <v>-1.32E-2</v>
      </c>
      <c r="V284" s="11">
        <v>-1.32E-2</v>
      </c>
      <c r="W284" s="11">
        <v>-1.32E-2</v>
      </c>
      <c r="X284" s="11">
        <v>-1.32E-2</v>
      </c>
      <c r="Y284" s="11">
        <v>-1.32E-2</v>
      </c>
      <c r="Z284" s="11">
        <v>-1.32E-2</v>
      </c>
      <c r="AA284" s="11">
        <v>-1.32E-2</v>
      </c>
      <c r="AB284" s="11">
        <v>-1.32E-2</v>
      </c>
      <c r="AC284" s="11">
        <v>-1.32E-2</v>
      </c>
      <c r="AD284" s="11">
        <v>-1.32E-2</v>
      </c>
      <c r="AE284" s="11">
        <v>-1.32E-2</v>
      </c>
      <c r="AF284" s="11">
        <v>-1.32E-2</v>
      </c>
      <c r="AG284" s="11">
        <v>-1.32E-2</v>
      </c>
      <c r="AH284" s="11">
        <v>-1.32E-2</v>
      </c>
      <c r="AI284" s="11">
        <v>-1.32E-2</v>
      </c>
    </row>
    <row r="285" spans="1:35" x14ac:dyDescent="0.3">
      <c r="A285" s="15">
        <v>32885.291666666664</v>
      </c>
      <c r="B285" s="11">
        <f>SsBackT!D285</f>
        <v>0</v>
      </c>
      <c r="C285" s="11">
        <f>Illim!B285</f>
        <v>-1.32E-2</v>
      </c>
      <c r="D285" s="11">
        <f t="shared" si="19"/>
        <v>1</v>
      </c>
      <c r="E285" s="11">
        <f t="shared" si="20"/>
        <v>7</v>
      </c>
      <c r="F285" s="11">
        <f t="shared" si="21"/>
        <v>60</v>
      </c>
      <c r="G285" s="11">
        <f t="shared" si="22"/>
        <v>60</v>
      </c>
      <c r="H285" s="11" cm="1">
        <f t="array" ref="H285">INDEX($K$10:$DI$8773,ROW(G285)-9,MATCH(G285,$K$10:$DI$10,0))</f>
        <v>-1.32E-2</v>
      </c>
      <c r="I285" s="11">
        <f>IF(INDEX(Effacement!$A$3:$Y$15,MATCH(Tests!D285,Effacement!$A$3:$A$15,0),MATCH(Tests!E285,Effacement!$A$3:$Y$3,0))=0,H285,C285)</f>
        <v>-1.32E-2</v>
      </c>
      <c r="K285" s="11">
        <v>-1.32E-2</v>
      </c>
      <c r="L285" s="11">
        <v>-1.32E-2</v>
      </c>
      <c r="M285" s="11">
        <v>-1.32E-2</v>
      </c>
      <c r="N285" s="11">
        <v>-1.32E-2</v>
      </c>
      <c r="O285" s="11">
        <v>-1.32E-2</v>
      </c>
      <c r="P285" s="11">
        <v>-1.32E-2</v>
      </c>
      <c r="Q285" s="11">
        <v>-1.32E-2</v>
      </c>
      <c r="R285" s="11">
        <v>-1.32E-2</v>
      </c>
      <c r="S285" s="11">
        <v>-1.32E-2</v>
      </c>
      <c r="T285" s="11">
        <v>-1.32E-2</v>
      </c>
      <c r="U285" s="11">
        <v>-1.32E-2</v>
      </c>
      <c r="V285" s="11">
        <v>-1.32E-2</v>
      </c>
      <c r="W285" s="11">
        <v>-1.32E-2</v>
      </c>
      <c r="X285" s="11">
        <v>-1.32E-2</v>
      </c>
      <c r="Y285" s="11">
        <v>-1.32E-2</v>
      </c>
      <c r="Z285" s="11">
        <v>-1.32E-2</v>
      </c>
      <c r="AA285" s="11">
        <v>-1.32E-2</v>
      </c>
      <c r="AB285" s="11">
        <v>-1.32E-2</v>
      </c>
      <c r="AC285" s="11">
        <v>-1.32E-2</v>
      </c>
      <c r="AD285" s="11">
        <v>-1.32E-2</v>
      </c>
      <c r="AE285" s="11">
        <v>-1.32E-2</v>
      </c>
      <c r="AF285" s="11">
        <v>-1.32E-2</v>
      </c>
      <c r="AG285" s="11">
        <v>-1.32E-2</v>
      </c>
      <c r="AH285" s="11">
        <v>-1.32E-2</v>
      </c>
      <c r="AI285" s="11">
        <v>-1.32E-2</v>
      </c>
    </row>
    <row r="286" spans="1:35" x14ac:dyDescent="0.3">
      <c r="A286" s="15">
        <v>32885.333333333336</v>
      </c>
      <c r="B286" s="11">
        <f>SsBackT!D286</f>
        <v>0</v>
      </c>
      <c r="C286" s="11">
        <f>Illim!B286</f>
        <v>-1.32E-2</v>
      </c>
      <c r="D286" s="11">
        <f t="shared" si="19"/>
        <v>1</v>
      </c>
      <c r="E286" s="11">
        <f t="shared" si="20"/>
        <v>8</v>
      </c>
      <c r="F286" s="11">
        <f t="shared" si="21"/>
        <v>60</v>
      </c>
      <c r="G286" s="11">
        <f t="shared" si="22"/>
        <v>60</v>
      </c>
      <c r="H286" s="11" cm="1">
        <f t="array" ref="H286">INDEX($K$10:$DI$8773,ROW(G286)-9,MATCH(G286,$K$10:$DI$10,0))</f>
        <v>-1.32E-2</v>
      </c>
      <c r="I286" s="11">
        <f>IF(INDEX(Effacement!$A$3:$Y$15,MATCH(Tests!D286,Effacement!$A$3:$A$15,0),MATCH(Tests!E286,Effacement!$A$3:$Y$3,0))=0,H286,C286)</f>
        <v>-1.32E-2</v>
      </c>
      <c r="K286" s="11">
        <v>-1.32E-2</v>
      </c>
      <c r="L286" s="11">
        <v>-1.32E-2</v>
      </c>
      <c r="M286" s="11">
        <v>-1.32E-2</v>
      </c>
      <c r="N286" s="11">
        <v>-1.32E-2</v>
      </c>
      <c r="O286" s="11">
        <v>-1.32E-2</v>
      </c>
      <c r="P286" s="11">
        <v>-1.32E-2</v>
      </c>
      <c r="Q286" s="11">
        <v>-1.32E-2</v>
      </c>
      <c r="R286" s="11">
        <v>-1.32E-2</v>
      </c>
      <c r="S286" s="11">
        <v>-1.32E-2</v>
      </c>
      <c r="T286" s="11">
        <v>-1.32E-2</v>
      </c>
      <c r="U286" s="11">
        <v>-1.32E-2</v>
      </c>
      <c r="V286" s="11">
        <v>-1.32E-2</v>
      </c>
      <c r="W286" s="11">
        <v>-1.32E-2</v>
      </c>
      <c r="X286" s="11">
        <v>-1.32E-2</v>
      </c>
      <c r="Y286" s="11">
        <v>-1.32E-2</v>
      </c>
      <c r="Z286" s="11">
        <v>-1.32E-2</v>
      </c>
      <c r="AA286" s="11">
        <v>-1.32E-2</v>
      </c>
      <c r="AB286" s="11">
        <v>-1.32E-2</v>
      </c>
      <c r="AC286" s="11">
        <v>-1.32E-2</v>
      </c>
      <c r="AD286" s="11">
        <v>-1.32E-2</v>
      </c>
      <c r="AE286" s="11">
        <v>-1.32E-2</v>
      </c>
      <c r="AF286" s="11">
        <v>-1.32E-2</v>
      </c>
      <c r="AG286" s="11">
        <v>-1.32E-2</v>
      </c>
      <c r="AH286" s="11">
        <v>-1.32E-2</v>
      </c>
      <c r="AI286" s="11">
        <v>-1.32E-2</v>
      </c>
    </row>
    <row r="287" spans="1:35" x14ac:dyDescent="0.3">
      <c r="A287" s="15">
        <v>32885.375</v>
      </c>
      <c r="B287" s="11">
        <f>SsBackT!D287</f>
        <v>0</v>
      </c>
      <c r="C287" s="11">
        <f>Illim!B287</f>
        <v>157.66999999999999</v>
      </c>
      <c r="D287" s="11">
        <f t="shared" si="19"/>
        <v>1</v>
      </c>
      <c r="E287" s="11">
        <f t="shared" si="20"/>
        <v>9</v>
      </c>
      <c r="F287" s="11">
        <f t="shared" si="21"/>
        <v>60</v>
      </c>
      <c r="G287" s="11">
        <f t="shared" si="22"/>
        <v>60</v>
      </c>
      <c r="H287" s="11" cm="1">
        <f t="array" ref="H287">INDEX($K$10:$DI$8773,ROW(G287)-9,MATCH(G287,$K$10:$DI$10,0))</f>
        <v>126</v>
      </c>
      <c r="I287" s="11">
        <f>IF(INDEX(Effacement!$A$3:$Y$15,MATCH(Tests!D287,Effacement!$A$3:$A$15,0),MATCH(Tests!E287,Effacement!$A$3:$Y$3,0))=0,H287,C287)</f>
        <v>157.66999999999999</v>
      </c>
      <c r="K287" s="11">
        <v>74.084000000000003</v>
      </c>
      <c r="L287" s="11">
        <v>74.850999999999999</v>
      </c>
      <c r="M287" s="11">
        <v>75.492999999999995</v>
      </c>
      <c r="N287" s="11">
        <v>75.930999999999997</v>
      </c>
      <c r="O287" s="11">
        <v>76.150999999999996</v>
      </c>
      <c r="P287" s="11">
        <v>76.072000000000003</v>
      </c>
      <c r="Q287" s="11">
        <v>75.680999999999997</v>
      </c>
      <c r="R287" s="11">
        <v>74.974000000000004</v>
      </c>
      <c r="S287" s="11">
        <v>73.781999999999996</v>
      </c>
      <c r="T287" s="11">
        <v>144.27000000000001</v>
      </c>
      <c r="U287" s="11">
        <v>137.86000000000001</v>
      </c>
      <c r="V287" s="11">
        <v>113.41</v>
      </c>
      <c r="W287" s="11">
        <v>89.051000000000002</v>
      </c>
      <c r="X287" s="11">
        <v>67.968000000000004</v>
      </c>
      <c r="Y287" s="11">
        <v>52.271000000000001</v>
      </c>
      <c r="Z287" s="11">
        <v>48.170999999999999</v>
      </c>
      <c r="AA287" s="11">
        <v>53.822000000000003</v>
      </c>
      <c r="AB287" s="11">
        <v>65.399000000000001</v>
      </c>
      <c r="AC287" s="11">
        <v>79.766000000000005</v>
      </c>
      <c r="AD287" s="11">
        <v>95.34</v>
      </c>
      <c r="AE287" s="11">
        <v>111.12</v>
      </c>
      <c r="AF287" s="11">
        <v>119.79</v>
      </c>
      <c r="AG287" s="11">
        <v>122.7</v>
      </c>
      <c r="AH287" s="11">
        <v>124.6</v>
      </c>
      <c r="AI287" s="11">
        <v>126</v>
      </c>
    </row>
    <row r="288" spans="1:35" x14ac:dyDescent="0.3">
      <c r="A288" s="15">
        <v>32885.416666666664</v>
      </c>
      <c r="B288" s="11">
        <f>SsBackT!D288</f>
        <v>0</v>
      </c>
      <c r="C288" s="11">
        <f>Illim!B288</f>
        <v>326.39999999999998</v>
      </c>
      <c r="D288" s="11">
        <f t="shared" si="19"/>
        <v>1</v>
      </c>
      <c r="E288" s="11">
        <f t="shared" si="20"/>
        <v>10</v>
      </c>
      <c r="F288" s="11">
        <f t="shared" si="21"/>
        <v>60</v>
      </c>
      <c r="G288" s="11">
        <f t="shared" si="22"/>
        <v>60</v>
      </c>
      <c r="H288" s="11" cm="1">
        <f t="array" ref="H288">INDEX($K$10:$DI$8773,ROW(G288)-9,MATCH(G288,$K$10:$DI$10,0))</f>
        <v>149.12</v>
      </c>
      <c r="I288" s="11">
        <f>IF(INDEX(Effacement!$A$3:$Y$15,MATCH(Tests!D288,Effacement!$A$3:$A$15,0),MATCH(Tests!E288,Effacement!$A$3:$Y$3,0))=0,H288,C288)</f>
        <v>326.39999999999998</v>
      </c>
      <c r="K288" s="11">
        <v>252.95</v>
      </c>
      <c r="L288" s="11">
        <v>261.77</v>
      </c>
      <c r="M288" s="11">
        <v>280.77999999999997</v>
      </c>
      <c r="N288" s="11">
        <v>309.48</v>
      </c>
      <c r="O288" s="11">
        <v>321.81</v>
      </c>
      <c r="P288" s="11">
        <v>312.49</v>
      </c>
      <c r="Q288" s="11">
        <v>300.86</v>
      </c>
      <c r="R288" s="11">
        <v>287.14999999999998</v>
      </c>
      <c r="S288" s="11">
        <v>271.55</v>
      </c>
      <c r="T288" s="11">
        <v>253.66</v>
      </c>
      <c r="U288" s="11">
        <v>233.41</v>
      </c>
      <c r="V288" s="11">
        <v>210.93</v>
      </c>
      <c r="W288" s="11">
        <v>187.02</v>
      </c>
      <c r="X288" s="11">
        <v>163.83000000000001</v>
      </c>
      <c r="Y288" s="11">
        <v>140.05000000000001</v>
      </c>
      <c r="Z288" s="11">
        <v>116.47</v>
      </c>
      <c r="AA288" s="11">
        <v>95.546999999999997</v>
      </c>
      <c r="AB288" s="11">
        <v>80.186999999999998</v>
      </c>
      <c r="AC288" s="11">
        <v>75.811999999999998</v>
      </c>
      <c r="AD288" s="11">
        <v>79.876999999999995</v>
      </c>
      <c r="AE288" s="11">
        <v>90.1</v>
      </c>
      <c r="AF288" s="11">
        <v>103.33</v>
      </c>
      <c r="AG288" s="11">
        <v>118.4</v>
      </c>
      <c r="AH288" s="11">
        <v>133.71</v>
      </c>
      <c r="AI288" s="11">
        <v>149.12</v>
      </c>
    </row>
    <row r="289" spans="1:35" x14ac:dyDescent="0.3">
      <c r="A289" s="15">
        <v>32885.458333333336</v>
      </c>
      <c r="B289" s="11">
        <f>SsBackT!D289</f>
        <v>0</v>
      </c>
      <c r="C289" s="11">
        <f>Illim!B289</f>
        <v>330.49</v>
      </c>
      <c r="D289" s="11">
        <f t="shared" si="19"/>
        <v>1</v>
      </c>
      <c r="E289" s="11">
        <f t="shared" si="20"/>
        <v>11</v>
      </c>
      <c r="F289" s="11">
        <f t="shared" si="21"/>
        <v>60</v>
      </c>
      <c r="G289" s="11">
        <f t="shared" si="22"/>
        <v>60</v>
      </c>
      <c r="H289" s="11" cm="1">
        <f t="array" ref="H289">INDEX($K$10:$DI$8773,ROW(G289)-9,MATCH(G289,$K$10:$DI$10,0))</f>
        <v>101.84</v>
      </c>
      <c r="I289" s="11">
        <f>IF(INDEX(Effacement!$A$3:$Y$15,MATCH(Tests!D289,Effacement!$A$3:$A$15,0),MATCH(Tests!E289,Effacement!$A$3:$Y$3,0))=0,H289,C289)</f>
        <v>330.49</v>
      </c>
      <c r="K289" s="11">
        <v>309.10000000000002</v>
      </c>
      <c r="L289" s="11">
        <v>317.29000000000002</v>
      </c>
      <c r="M289" s="11">
        <v>323.47000000000003</v>
      </c>
      <c r="N289" s="11">
        <v>327.49</v>
      </c>
      <c r="O289" s="11">
        <v>329.74</v>
      </c>
      <c r="P289" s="11">
        <v>329.72</v>
      </c>
      <c r="Q289" s="11">
        <v>327.8</v>
      </c>
      <c r="R289" s="11">
        <v>323.58999999999997</v>
      </c>
      <c r="S289" s="11">
        <v>317.29000000000002</v>
      </c>
      <c r="T289" s="11">
        <v>308.55</v>
      </c>
      <c r="U289" s="11">
        <v>297.38</v>
      </c>
      <c r="V289" s="11">
        <v>284.47000000000003</v>
      </c>
      <c r="W289" s="11">
        <v>268.58999999999997</v>
      </c>
      <c r="X289" s="11">
        <v>253.38</v>
      </c>
      <c r="Y289" s="11">
        <v>236.57</v>
      </c>
      <c r="Z289" s="11">
        <v>217.7</v>
      </c>
      <c r="AA289" s="11">
        <v>197.23</v>
      </c>
      <c r="AB289" s="11">
        <v>175.7</v>
      </c>
      <c r="AC289" s="11">
        <v>153.74</v>
      </c>
      <c r="AD289" s="11">
        <v>132.63999999999999</v>
      </c>
      <c r="AE289" s="11">
        <v>114.02</v>
      </c>
      <c r="AF289" s="11">
        <v>100.03</v>
      </c>
      <c r="AG289" s="11">
        <v>94.549000000000007</v>
      </c>
      <c r="AH289" s="11">
        <v>95.397000000000006</v>
      </c>
      <c r="AI289" s="11">
        <v>101.84</v>
      </c>
    </row>
    <row r="290" spans="1:35" x14ac:dyDescent="0.3">
      <c r="A290" s="15">
        <v>32885.5</v>
      </c>
      <c r="B290" s="11">
        <f>SsBackT!D290</f>
        <v>0</v>
      </c>
      <c r="C290" s="11">
        <f>Illim!B290</f>
        <v>308.14</v>
      </c>
      <c r="D290" s="11">
        <f t="shared" si="19"/>
        <v>1</v>
      </c>
      <c r="E290" s="11">
        <f t="shared" si="20"/>
        <v>12</v>
      </c>
      <c r="F290" s="11">
        <f t="shared" si="21"/>
        <v>60</v>
      </c>
      <c r="G290" s="11">
        <f t="shared" si="22"/>
        <v>60</v>
      </c>
      <c r="H290" s="11" cm="1">
        <f t="array" ref="H290">INDEX($K$10:$DI$8773,ROW(G290)-9,MATCH(G290,$K$10:$DI$10,0))</f>
        <v>142.87</v>
      </c>
      <c r="I290" s="11">
        <f>IF(INDEX(Effacement!$A$3:$Y$15,MATCH(Tests!D290,Effacement!$A$3:$A$15,0),MATCH(Tests!E290,Effacement!$A$3:$Y$3,0))=0,H290,C290)</f>
        <v>308.14</v>
      </c>
      <c r="K290" s="11">
        <v>215.08</v>
      </c>
      <c r="L290" s="11">
        <v>231.83</v>
      </c>
      <c r="M290" s="11">
        <v>247.28</v>
      </c>
      <c r="N290" s="11">
        <v>261.10000000000002</v>
      </c>
      <c r="O290" s="11">
        <v>273.82</v>
      </c>
      <c r="P290" s="11">
        <v>284.39999999999998</v>
      </c>
      <c r="Q290" s="11">
        <v>293.31</v>
      </c>
      <c r="R290" s="11">
        <v>300.38</v>
      </c>
      <c r="S290" s="11">
        <v>305.23</v>
      </c>
      <c r="T290" s="11">
        <v>308.10000000000002</v>
      </c>
      <c r="U290" s="11">
        <v>308.32</v>
      </c>
      <c r="V290" s="11">
        <v>306.75</v>
      </c>
      <c r="W290" s="11">
        <v>302.55</v>
      </c>
      <c r="X290" s="11">
        <v>299.35000000000002</v>
      </c>
      <c r="Y290" s="11">
        <v>293.62</v>
      </c>
      <c r="Z290" s="11">
        <v>285.79000000000002</v>
      </c>
      <c r="AA290" s="11">
        <v>275.73</v>
      </c>
      <c r="AB290" s="11">
        <v>263.85000000000002</v>
      </c>
      <c r="AC290" s="11">
        <v>249.94</v>
      </c>
      <c r="AD290" s="11">
        <v>234.46</v>
      </c>
      <c r="AE290" s="11">
        <v>217.7</v>
      </c>
      <c r="AF290" s="11">
        <v>199.43</v>
      </c>
      <c r="AG290" s="11">
        <v>180.68</v>
      </c>
      <c r="AH290" s="11">
        <v>161.47</v>
      </c>
      <c r="AI290" s="11">
        <v>142.87</v>
      </c>
    </row>
    <row r="291" spans="1:35" x14ac:dyDescent="0.3">
      <c r="A291" s="15">
        <v>32885.541666666664</v>
      </c>
      <c r="B291" s="11">
        <f>SsBackT!D291</f>
        <v>0</v>
      </c>
      <c r="C291" s="11">
        <f>Illim!B291</f>
        <v>326.14</v>
      </c>
      <c r="D291" s="11">
        <f t="shared" si="19"/>
        <v>1</v>
      </c>
      <c r="E291" s="11">
        <f t="shared" si="20"/>
        <v>13</v>
      </c>
      <c r="F291" s="11">
        <f t="shared" si="21"/>
        <v>60</v>
      </c>
      <c r="G291" s="11">
        <f t="shared" si="22"/>
        <v>60</v>
      </c>
      <c r="H291" s="11" cm="1">
        <f t="array" ref="H291">INDEX($K$10:$DI$8773,ROW(G291)-9,MATCH(G291,$K$10:$DI$10,0))</f>
        <v>263.02999999999997</v>
      </c>
      <c r="I291" s="11">
        <f>IF(INDEX(Effacement!$A$3:$Y$15,MATCH(Tests!D291,Effacement!$A$3:$A$15,0),MATCH(Tests!E291,Effacement!$A$3:$Y$3,0))=0,H291,C291)</f>
        <v>326.14</v>
      </c>
      <c r="K291" s="11">
        <v>98.343000000000004</v>
      </c>
      <c r="L291" s="11">
        <v>113.72</v>
      </c>
      <c r="M291" s="11">
        <v>133.01</v>
      </c>
      <c r="N291" s="11">
        <v>153.46</v>
      </c>
      <c r="O291" s="11">
        <v>175.29</v>
      </c>
      <c r="P291" s="11">
        <v>196.74</v>
      </c>
      <c r="Q291" s="11">
        <v>217.27</v>
      </c>
      <c r="R291" s="11">
        <v>236.47</v>
      </c>
      <c r="S291" s="11">
        <v>254.06</v>
      </c>
      <c r="T291" s="11">
        <v>269.51</v>
      </c>
      <c r="U291" s="11">
        <v>282.97000000000003</v>
      </c>
      <c r="V291" s="11">
        <v>294.37</v>
      </c>
      <c r="W291" s="11">
        <v>303.33</v>
      </c>
      <c r="X291" s="11">
        <v>312.66000000000003</v>
      </c>
      <c r="Y291" s="11">
        <v>319.67</v>
      </c>
      <c r="Z291" s="11">
        <v>324.07</v>
      </c>
      <c r="AA291" s="11">
        <v>325.87</v>
      </c>
      <c r="AB291" s="11">
        <v>325.52999999999997</v>
      </c>
      <c r="AC291" s="11">
        <v>323.14</v>
      </c>
      <c r="AD291" s="11">
        <v>318.11</v>
      </c>
      <c r="AE291" s="11">
        <v>311.43</v>
      </c>
      <c r="AF291" s="11">
        <v>302.16000000000003</v>
      </c>
      <c r="AG291" s="11">
        <v>291.06</v>
      </c>
      <c r="AH291" s="11">
        <v>278.10000000000002</v>
      </c>
      <c r="AI291" s="11">
        <v>263.02999999999997</v>
      </c>
    </row>
    <row r="292" spans="1:35" x14ac:dyDescent="0.3">
      <c r="A292" s="15">
        <v>32885.583333333336</v>
      </c>
      <c r="B292" s="11">
        <f>SsBackT!D292</f>
        <v>0</v>
      </c>
      <c r="C292" s="11">
        <f>Illim!B292</f>
        <v>337.62</v>
      </c>
      <c r="D292" s="11">
        <f t="shared" si="19"/>
        <v>1</v>
      </c>
      <c r="E292" s="11">
        <f t="shared" si="20"/>
        <v>14</v>
      </c>
      <c r="F292" s="11">
        <f t="shared" si="21"/>
        <v>60</v>
      </c>
      <c r="G292" s="11">
        <f t="shared" si="22"/>
        <v>60</v>
      </c>
      <c r="H292" s="11" cm="1">
        <f t="array" ref="H292">INDEX($K$10:$DI$8773,ROW(G292)-9,MATCH(G292,$K$10:$DI$10,0))</f>
        <v>330.34</v>
      </c>
      <c r="I292" s="11">
        <f>IF(INDEX(Effacement!$A$3:$Y$15,MATCH(Tests!D292,Effacement!$A$3:$A$15,0),MATCH(Tests!E292,Effacement!$A$3:$Y$3,0))=0,H292,C292)</f>
        <v>337.62</v>
      </c>
      <c r="K292" s="11">
        <v>114.9</v>
      </c>
      <c r="L292" s="11">
        <v>101.74</v>
      </c>
      <c r="M292" s="11">
        <v>91.117000000000004</v>
      </c>
      <c r="N292" s="11">
        <v>84.584000000000003</v>
      </c>
      <c r="O292" s="11">
        <v>84.497</v>
      </c>
      <c r="P292" s="11">
        <v>92.995000000000005</v>
      </c>
      <c r="Q292" s="11">
        <v>110.3</v>
      </c>
      <c r="R292" s="11">
        <v>131.46</v>
      </c>
      <c r="S292" s="11">
        <v>154.63999999999999</v>
      </c>
      <c r="T292" s="11">
        <v>177.86</v>
      </c>
      <c r="U292" s="11">
        <v>200.36</v>
      </c>
      <c r="V292" s="11">
        <v>221.4</v>
      </c>
      <c r="W292" s="11">
        <v>240.76</v>
      </c>
      <c r="X292" s="11">
        <v>260.70999999999998</v>
      </c>
      <c r="Y292" s="11">
        <v>278.62</v>
      </c>
      <c r="Z292" s="11">
        <v>293.99</v>
      </c>
      <c r="AA292" s="11">
        <v>306.88</v>
      </c>
      <c r="AB292" s="11">
        <v>317.3</v>
      </c>
      <c r="AC292" s="11">
        <v>325.74</v>
      </c>
      <c r="AD292" s="11">
        <v>331.94</v>
      </c>
      <c r="AE292" s="11">
        <v>336.09</v>
      </c>
      <c r="AF292" s="11">
        <v>337.84</v>
      </c>
      <c r="AG292" s="11">
        <v>337.55</v>
      </c>
      <c r="AH292" s="11">
        <v>334.93</v>
      </c>
      <c r="AI292" s="11">
        <v>330.34</v>
      </c>
    </row>
    <row r="293" spans="1:35" x14ac:dyDescent="0.3">
      <c r="A293" s="15">
        <v>32885.625</v>
      </c>
      <c r="B293" s="11">
        <f>SsBackT!D293</f>
        <v>0</v>
      </c>
      <c r="C293" s="11">
        <f>Illim!B293</f>
        <v>256.77</v>
      </c>
      <c r="D293" s="11">
        <f t="shared" si="19"/>
        <v>1</v>
      </c>
      <c r="E293" s="11">
        <f t="shared" si="20"/>
        <v>15</v>
      </c>
      <c r="F293" s="11">
        <f t="shared" si="21"/>
        <v>60</v>
      </c>
      <c r="G293" s="11">
        <f t="shared" si="22"/>
        <v>60</v>
      </c>
      <c r="H293" s="11" cm="1">
        <f t="array" ref="H293">INDEX($K$10:$DI$8773,ROW(G293)-9,MATCH(G293,$K$10:$DI$10,0))</f>
        <v>99.343000000000004</v>
      </c>
      <c r="I293" s="11">
        <f>IF(INDEX(Effacement!$A$3:$Y$15,MATCH(Tests!D293,Effacement!$A$3:$A$15,0),MATCH(Tests!E293,Effacement!$A$3:$Y$3,0))=0,H293,C293)</f>
        <v>256.77</v>
      </c>
      <c r="K293" s="11">
        <v>156.57</v>
      </c>
      <c r="L293" s="11">
        <v>142.26</v>
      </c>
      <c r="M293" s="11">
        <v>127.43</v>
      </c>
      <c r="N293" s="11">
        <v>112.09</v>
      </c>
      <c r="O293" s="11">
        <v>97.155000000000001</v>
      </c>
      <c r="P293" s="11">
        <v>83.263999999999996</v>
      </c>
      <c r="Q293" s="11">
        <v>71.915999999999997</v>
      </c>
      <c r="R293" s="11">
        <v>65.659000000000006</v>
      </c>
      <c r="S293" s="11">
        <v>67.617000000000004</v>
      </c>
      <c r="T293" s="11">
        <v>80.769000000000005</v>
      </c>
      <c r="U293" s="11">
        <v>100.52</v>
      </c>
      <c r="V293" s="11">
        <v>122.91</v>
      </c>
      <c r="W293" s="11">
        <v>146.04</v>
      </c>
      <c r="X293" s="11">
        <v>170.1</v>
      </c>
      <c r="Y293" s="11">
        <v>193.22</v>
      </c>
      <c r="Z293" s="11">
        <v>214.79</v>
      </c>
      <c r="AA293" s="11">
        <v>234.23</v>
      </c>
      <c r="AB293" s="11">
        <v>251.55</v>
      </c>
      <c r="AC293" s="11">
        <v>211.15</v>
      </c>
      <c r="AD293" s="11">
        <v>147.36000000000001</v>
      </c>
      <c r="AE293" s="11">
        <v>103.37</v>
      </c>
      <c r="AF293" s="11">
        <v>102.71</v>
      </c>
      <c r="AG293" s="11">
        <v>101.82</v>
      </c>
      <c r="AH293" s="11">
        <v>100.67</v>
      </c>
      <c r="AI293" s="11">
        <v>99.343000000000004</v>
      </c>
    </row>
    <row r="294" spans="1:35" x14ac:dyDescent="0.3">
      <c r="A294" s="15">
        <v>32885.666666666664</v>
      </c>
      <c r="B294" s="11">
        <f>SsBackT!D294</f>
        <v>0</v>
      </c>
      <c r="C294" s="11">
        <f>Illim!B294</f>
        <v>84.501000000000005</v>
      </c>
      <c r="D294" s="11">
        <f t="shared" si="19"/>
        <v>1</v>
      </c>
      <c r="E294" s="11">
        <f t="shared" si="20"/>
        <v>16</v>
      </c>
      <c r="F294" s="11">
        <f t="shared" si="21"/>
        <v>60</v>
      </c>
      <c r="G294" s="11">
        <f t="shared" si="22"/>
        <v>60</v>
      </c>
      <c r="H294" s="11" cm="1">
        <f t="array" ref="H294">INDEX($K$10:$DI$8773,ROW(G294)-9,MATCH(G294,$K$10:$DI$10,0))</f>
        <v>51.981999999999999</v>
      </c>
      <c r="I294" s="11">
        <f>IF(INDEX(Effacement!$A$3:$Y$15,MATCH(Tests!D294,Effacement!$A$3:$A$15,0),MATCH(Tests!E294,Effacement!$A$3:$Y$3,0))=0,H294,C294)</f>
        <v>84.501000000000005</v>
      </c>
      <c r="K294" s="11">
        <v>76.715999999999994</v>
      </c>
      <c r="L294" s="11">
        <v>76.233999999999995</v>
      </c>
      <c r="M294" s="11">
        <v>75.48</v>
      </c>
      <c r="N294" s="11">
        <v>74.424000000000007</v>
      </c>
      <c r="O294" s="11">
        <v>72.872</v>
      </c>
      <c r="P294" s="11">
        <v>70.543000000000006</v>
      </c>
      <c r="Q294" s="11">
        <v>67.304000000000002</v>
      </c>
      <c r="R294" s="11">
        <v>58.929000000000002</v>
      </c>
      <c r="S294" s="11">
        <v>46.854999999999997</v>
      </c>
      <c r="T294" s="11">
        <v>37.081000000000003</v>
      </c>
      <c r="U294" s="11">
        <v>32.411999999999999</v>
      </c>
      <c r="V294" s="11">
        <v>36.271000000000001</v>
      </c>
      <c r="W294" s="11">
        <v>49.825000000000003</v>
      </c>
      <c r="X294" s="11">
        <v>68.494</v>
      </c>
      <c r="Y294" s="11">
        <v>72.983999999999995</v>
      </c>
      <c r="Z294" s="11">
        <v>48.603000000000002</v>
      </c>
      <c r="AA294" s="11">
        <v>50.225999999999999</v>
      </c>
      <c r="AB294" s="11">
        <v>51.359000000000002</v>
      </c>
      <c r="AC294" s="11">
        <v>52.084000000000003</v>
      </c>
      <c r="AD294" s="11">
        <v>52.555999999999997</v>
      </c>
      <c r="AE294" s="11">
        <v>52.802</v>
      </c>
      <c r="AF294" s="11">
        <v>52.816000000000003</v>
      </c>
      <c r="AG294" s="11">
        <v>52.662999999999997</v>
      </c>
      <c r="AH294" s="11">
        <v>52.366999999999997</v>
      </c>
      <c r="AI294" s="11">
        <v>51.981999999999999</v>
      </c>
    </row>
    <row r="295" spans="1:35" x14ac:dyDescent="0.3">
      <c r="A295" s="15">
        <v>32885.708333333336</v>
      </c>
      <c r="B295" s="11">
        <f>SsBackT!D295</f>
        <v>0</v>
      </c>
      <c r="C295" s="11">
        <f>Illim!B295</f>
        <v>-1.32E-2</v>
      </c>
      <c r="D295" s="11">
        <f t="shared" si="19"/>
        <v>1</v>
      </c>
      <c r="E295" s="11">
        <f t="shared" si="20"/>
        <v>17</v>
      </c>
      <c r="F295" s="11">
        <f t="shared" si="21"/>
        <v>60</v>
      </c>
      <c r="G295" s="11">
        <f t="shared" si="22"/>
        <v>60</v>
      </c>
      <c r="H295" s="11" cm="1">
        <f t="array" ref="H295">INDEX($K$10:$DI$8773,ROW(G295)-9,MATCH(G295,$K$10:$DI$10,0))</f>
        <v>-1.32E-2</v>
      </c>
      <c r="I295" s="11">
        <f>IF(INDEX(Effacement!$A$3:$Y$15,MATCH(Tests!D295,Effacement!$A$3:$A$15,0),MATCH(Tests!E295,Effacement!$A$3:$Y$3,0))=0,H295,C295)</f>
        <v>-1.32E-2</v>
      </c>
      <c r="K295" s="11">
        <v>-1.32E-2</v>
      </c>
      <c r="L295" s="11">
        <v>-1.32E-2</v>
      </c>
      <c r="M295" s="11">
        <v>-1.32E-2</v>
      </c>
      <c r="N295" s="11">
        <v>-1.32E-2</v>
      </c>
      <c r="O295" s="11">
        <v>-1.32E-2</v>
      </c>
      <c r="P295" s="11">
        <v>-1.32E-2</v>
      </c>
      <c r="Q295" s="11">
        <v>-1.32E-2</v>
      </c>
      <c r="R295" s="11">
        <v>-1.32E-2</v>
      </c>
      <c r="S295" s="11">
        <v>-1.32E-2</v>
      </c>
      <c r="T295" s="11">
        <v>-1.32E-2</v>
      </c>
      <c r="U295" s="11">
        <v>-1.32E-2</v>
      </c>
      <c r="V295" s="11">
        <v>-1.32E-2</v>
      </c>
      <c r="W295" s="11">
        <v>-1.32E-2</v>
      </c>
      <c r="X295" s="11">
        <v>-1.32E-2</v>
      </c>
      <c r="Y295" s="11">
        <v>-1.32E-2</v>
      </c>
      <c r="Z295" s="11">
        <v>-1.32E-2</v>
      </c>
      <c r="AA295" s="11">
        <v>-1.32E-2</v>
      </c>
      <c r="AB295" s="11">
        <v>-1.32E-2</v>
      </c>
      <c r="AC295" s="11">
        <v>-1.32E-2</v>
      </c>
      <c r="AD295" s="11">
        <v>-1.32E-2</v>
      </c>
      <c r="AE295" s="11">
        <v>-1.32E-2</v>
      </c>
      <c r="AF295" s="11">
        <v>-1.32E-2</v>
      </c>
      <c r="AG295" s="11">
        <v>-1.32E-2</v>
      </c>
      <c r="AH295" s="11">
        <v>-1.32E-2</v>
      </c>
      <c r="AI295" s="11">
        <v>-1.32E-2</v>
      </c>
    </row>
    <row r="296" spans="1:35" x14ac:dyDescent="0.3">
      <c r="A296" s="15">
        <v>32885.75</v>
      </c>
      <c r="B296" s="11">
        <f>SsBackT!D296</f>
        <v>0</v>
      </c>
      <c r="C296" s="11">
        <f>Illim!B296</f>
        <v>-1.32E-2</v>
      </c>
      <c r="D296" s="11">
        <f t="shared" si="19"/>
        <v>1</v>
      </c>
      <c r="E296" s="11">
        <f t="shared" si="20"/>
        <v>18</v>
      </c>
      <c r="F296" s="11">
        <f t="shared" si="21"/>
        <v>60</v>
      </c>
      <c r="G296" s="11">
        <f t="shared" si="22"/>
        <v>60</v>
      </c>
      <c r="H296" s="11" cm="1">
        <f t="array" ref="H296">INDEX($K$10:$DI$8773,ROW(G296)-9,MATCH(G296,$K$10:$DI$10,0))</f>
        <v>-1.32E-2</v>
      </c>
      <c r="I296" s="11">
        <f>IF(INDEX(Effacement!$A$3:$Y$15,MATCH(Tests!D296,Effacement!$A$3:$A$15,0),MATCH(Tests!E296,Effacement!$A$3:$Y$3,0))=0,H296,C296)</f>
        <v>-1.32E-2</v>
      </c>
      <c r="K296" s="11">
        <v>-1.32E-2</v>
      </c>
      <c r="L296" s="11">
        <v>-1.32E-2</v>
      </c>
      <c r="M296" s="11">
        <v>-1.32E-2</v>
      </c>
      <c r="N296" s="11">
        <v>-1.32E-2</v>
      </c>
      <c r="O296" s="11">
        <v>-1.32E-2</v>
      </c>
      <c r="P296" s="11">
        <v>-1.32E-2</v>
      </c>
      <c r="Q296" s="11">
        <v>-1.32E-2</v>
      </c>
      <c r="R296" s="11">
        <v>-1.32E-2</v>
      </c>
      <c r="S296" s="11">
        <v>-1.32E-2</v>
      </c>
      <c r="T296" s="11">
        <v>-1.32E-2</v>
      </c>
      <c r="U296" s="11">
        <v>-1.32E-2</v>
      </c>
      <c r="V296" s="11">
        <v>-1.32E-2</v>
      </c>
      <c r="W296" s="11">
        <v>-1.32E-2</v>
      </c>
      <c r="X296" s="11">
        <v>-1.32E-2</v>
      </c>
      <c r="Y296" s="11">
        <v>-1.32E-2</v>
      </c>
      <c r="Z296" s="11">
        <v>-1.32E-2</v>
      </c>
      <c r="AA296" s="11">
        <v>-1.32E-2</v>
      </c>
      <c r="AB296" s="11">
        <v>-1.32E-2</v>
      </c>
      <c r="AC296" s="11">
        <v>-1.32E-2</v>
      </c>
      <c r="AD296" s="11">
        <v>-1.32E-2</v>
      </c>
      <c r="AE296" s="11">
        <v>-1.32E-2</v>
      </c>
      <c r="AF296" s="11">
        <v>-1.32E-2</v>
      </c>
      <c r="AG296" s="11">
        <v>-1.32E-2</v>
      </c>
      <c r="AH296" s="11">
        <v>-1.32E-2</v>
      </c>
      <c r="AI296" s="11">
        <v>-1.32E-2</v>
      </c>
    </row>
    <row r="297" spans="1:35" x14ac:dyDescent="0.3">
      <c r="A297" s="15">
        <v>32885.791666666664</v>
      </c>
      <c r="B297" s="11">
        <f>SsBackT!D297</f>
        <v>0</v>
      </c>
      <c r="C297" s="11">
        <f>Illim!B297</f>
        <v>-1.32E-2</v>
      </c>
      <c r="D297" s="11">
        <f t="shared" si="19"/>
        <v>1</v>
      </c>
      <c r="E297" s="11">
        <f t="shared" si="20"/>
        <v>19</v>
      </c>
      <c r="F297" s="11">
        <f t="shared" si="21"/>
        <v>60</v>
      </c>
      <c r="G297" s="11">
        <f t="shared" si="22"/>
        <v>60</v>
      </c>
      <c r="H297" s="11" cm="1">
        <f t="array" ref="H297">INDEX($K$10:$DI$8773,ROW(G297)-9,MATCH(G297,$K$10:$DI$10,0))</f>
        <v>-1.32E-2</v>
      </c>
      <c r="I297" s="11">
        <f>IF(INDEX(Effacement!$A$3:$Y$15,MATCH(Tests!D297,Effacement!$A$3:$A$15,0),MATCH(Tests!E297,Effacement!$A$3:$Y$3,0))=0,H297,C297)</f>
        <v>-1.32E-2</v>
      </c>
      <c r="K297" s="11">
        <v>-1.32E-2</v>
      </c>
      <c r="L297" s="11">
        <v>-1.32E-2</v>
      </c>
      <c r="M297" s="11">
        <v>-1.32E-2</v>
      </c>
      <c r="N297" s="11">
        <v>-1.32E-2</v>
      </c>
      <c r="O297" s="11">
        <v>-1.32E-2</v>
      </c>
      <c r="P297" s="11">
        <v>-1.32E-2</v>
      </c>
      <c r="Q297" s="11">
        <v>-1.32E-2</v>
      </c>
      <c r="R297" s="11">
        <v>-1.32E-2</v>
      </c>
      <c r="S297" s="11">
        <v>-1.32E-2</v>
      </c>
      <c r="T297" s="11">
        <v>-1.32E-2</v>
      </c>
      <c r="U297" s="11">
        <v>-1.32E-2</v>
      </c>
      <c r="V297" s="11">
        <v>-1.32E-2</v>
      </c>
      <c r="W297" s="11">
        <v>-1.32E-2</v>
      </c>
      <c r="X297" s="11">
        <v>-1.32E-2</v>
      </c>
      <c r="Y297" s="11">
        <v>-1.32E-2</v>
      </c>
      <c r="Z297" s="11">
        <v>-1.32E-2</v>
      </c>
      <c r="AA297" s="11">
        <v>-1.32E-2</v>
      </c>
      <c r="AB297" s="11">
        <v>-1.32E-2</v>
      </c>
      <c r="AC297" s="11">
        <v>-1.32E-2</v>
      </c>
      <c r="AD297" s="11">
        <v>-1.32E-2</v>
      </c>
      <c r="AE297" s="11">
        <v>-1.32E-2</v>
      </c>
      <c r="AF297" s="11">
        <v>-1.32E-2</v>
      </c>
      <c r="AG297" s="11">
        <v>-1.32E-2</v>
      </c>
      <c r="AH297" s="11">
        <v>-1.32E-2</v>
      </c>
      <c r="AI297" s="11">
        <v>-1.32E-2</v>
      </c>
    </row>
    <row r="298" spans="1:35" x14ac:dyDescent="0.3">
      <c r="A298" s="15">
        <v>32885.833333333336</v>
      </c>
      <c r="B298" s="11">
        <f>SsBackT!D298</f>
        <v>0</v>
      </c>
      <c r="C298" s="11">
        <f>Illim!B298</f>
        <v>-1.32E-2</v>
      </c>
      <c r="D298" s="11">
        <f t="shared" si="19"/>
        <v>1</v>
      </c>
      <c r="E298" s="11">
        <f t="shared" si="20"/>
        <v>20</v>
      </c>
      <c r="F298" s="11">
        <f t="shared" si="21"/>
        <v>60</v>
      </c>
      <c r="G298" s="11">
        <f t="shared" si="22"/>
        <v>60</v>
      </c>
      <c r="H298" s="11" cm="1">
        <f t="array" ref="H298">INDEX($K$10:$DI$8773,ROW(G298)-9,MATCH(G298,$K$10:$DI$10,0))</f>
        <v>-1.32E-2</v>
      </c>
      <c r="I298" s="11">
        <f>IF(INDEX(Effacement!$A$3:$Y$15,MATCH(Tests!D298,Effacement!$A$3:$A$15,0),MATCH(Tests!E298,Effacement!$A$3:$Y$3,0))=0,H298,C298)</f>
        <v>-1.32E-2</v>
      </c>
      <c r="K298" s="11">
        <v>-1.32E-2</v>
      </c>
      <c r="L298" s="11">
        <v>-1.32E-2</v>
      </c>
      <c r="M298" s="11">
        <v>-1.32E-2</v>
      </c>
      <c r="N298" s="11">
        <v>-1.32E-2</v>
      </c>
      <c r="O298" s="11">
        <v>-1.32E-2</v>
      </c>
      <c r="P298" s="11">
        <v>-1.32E-2</v>
      </c>
      <c r="Q298" s="11">
        <v>-1.32E-2</v>
      </c>
      <c r="R298" s="11">
        <v>-1.32E-2</v>
      </c>
      <c r="S298" s="11">
        <v>-1.32E-2</v>
      </c>
      <c r="T298" s="11">
        <v>-1.32E-2</v>
      </c>
      <c r="U298" s="11">
        <v>-1.32E-2</v>
      </c>
      <c r="V298" s="11">
        <v>-1.32E-2</v>
      </c>
      <c r="W298" s="11">
        <v>-1.32E-2</v>
      </c>
      <c r="X298" s="11">
        <v>-1.32E-2</v>
      </c>
      <c r="Y298" s="11">
        <v>-1.32E-2</v>
      </c>
      <c r="Z298" s="11">
        <v>-1.32E-2</v>
      </c>
      <c r="AA298" s="11">
        <v>-1.32E-2</v>
      </c>
      <c r="AB298" s="11">
        <v>-1.32E-2</v>
      </c>
      <c r="AC298" s="11">
        <v>-1.32E-2</v>
      </c>
      <c r="AD298" s="11">
        <v>-1.32E-2</v>
      </c>
      <c r="AE298" s="11">
        <v>-1.32E-2</v>
      </c>
      <c r="AF298" s="11">
        <v>-1.32E-2</v>
      </c>
      <c r="AG298" s="11">
        <v>-1.32E-2</v>
      </c>
      <c r="AH298" s="11">
        <v>-1.32E-2</v>
      </c>
      <c r="AI298" s="11">
        <v>-1.32E-2</v>
      </c>
    </row>
    <row r="299" spans="1:35" x14ac:dyDescent="0.3">
      <c r="A299" s="15">
        <v>32885.875</v>
      </c>
      <c r="B299" s="11">
        <f>SsBackT!D299</f>
        <v>0</v>
      </c>
      <c r="C299" s="11">
        <f>Illim!B299</f>
        <v>-1.32E-2</v>
      </c>
      <c r="D299" s="11">
        <f t="shared" si="19"/>
        <v>1</v>
      </c>
      <c r="E299" s="11">
        <f t="shared" si="20"/>
        <v>21</v>
      </c>
      <c r="F299" s="11">
        <f t="shared" si="21"/>
        <v>60</v>
      </c>
      <c r="G299" s="11">
        <f t="shared" si="22"/>
        <v>60</v>
      </c>
      <c r="H299" s="11" cm="1">
        <f t="array" ref="H299">INDEX($K$10:$DI$8773,ROW(G299)-9,MATCH(G299,$K$10:$DI$10,0))</f>
        <v>-1.32E-2</v>
      </c>
      <c r="I299" s="11">
        <f>IF(INDEX(Effacement!$A$3:$Y$15,MATCH(Tests!D299,Effacement!$A$3:$A$15,0),MATCH(Tests!E299,Effacement!$A$3:$Y$3,0))=0,H299,C299)</f>
        <v>-1.32E-2</v>
      </c>
      <c r="K299" s="11">
        <v>-1.32E-2</v>
      </c>
      <c r="L299" s="11">
        <v>-1.32E-2</v>
      </c>
      <c r="M299" s="11">
        <v>-1.32E-2</v>
      </c>
      <c r="N299" s="11">
        <v>-1.32E-2</v>
      </c>
      <c r="O299" s="11">
        <v>-1.32E-2</v>
      </c>
      <c r="P299" s="11">
        <v>-1.32E-2</v>
      </c>
      <c r="Q299" s="11">
        <v>-1.32E-2</v>
      </c>
      <c r="R299" s="11">
        <v>-1.32E-2</v>
      </c>
      <c r="S299" s="11">
        <v>-1.32E-2</v>
      </c>
      <c r="T299" s="11">
        <v>-1.32E-2</v>
      </c>
      <c r="U299" s="11">
        <v>-1.32E-2</v>
      </c>
      <c r="V299" s="11">
        <v>-1.32E-2</v>
      </c>
      <c r="W299" s="11">
        <v>-1.32E-2</v>
      </c>
      <c r="X299" s="11">
        <v>-1.32E-2</v>
      </c>
      <c r="Y299" s="11">
        <v>-1.32E-2</v>
      </c>
      <c r="Z299" s="11">
        <v>-1.32E-2</v>
      </c>
      <c r="AA299" s="11">
        <v>-1.32E-2</v>
      </c>
      <c r="AB299" s="11">
        <v>-1.32E-2</v>
      </c>
      <c r="AC299" s="11">
        <v>-1.32E-2</v>
      </c>
      <c r="AD299" s="11">
        <v>-1.32E-2</v>
      </c>
      <c r="AE299" s="11">
        <v>-1.32E-2</v>
      </c>
      <c r="AF299" s="11">
        <v>-1.32E-2</v>
      </c>
      <c r="AG299" s="11">
        <v>-1.32E-2</v>
      </c>
      <c r="AH299" s="11">
        <v>-1.32E-2</v>
      </c>
      <c r="AI299" s="11">
        <v>-1.32E-2</v>
      </c>
    </row>
    <row r="300" spans="1:35" x14ac:dyDescent="0.3">
      <c r="A300" s="15">
        <v>32885.916666666664</v>
      </c>
      <c r="B300" s="11">
        <f>SsBackT!D300</f>
        <v>0</v>
      </c>
      <c r="C300" s="11">
        <f>Illim!B300</f>
        <v>-1.32E-2</v>
      </c>
      <c r="D300" s="11">
        <f t="shared" si="19"/>
        <v>1</v>
      </c>
      <c r="E300" s="11">
        <f t="shared" si="20"/>
        <v>22</v>
      </c>
      <c r="F300" s="11">
        <f t="shared" si="21"/>
        <v>60</v>
      </c>
      <c r="G300" s="11">
        <f t="shared" si="22"/>
        <v>60</v>
      </c>
      <c r="H300" s="11" cm="1">
        <f t="array" ref="H300">INDEX($K$10:$DI$8773,ROW(G300)-9,MATCH(G300,$K$10:$DI$10,0))</f>
        <v>-1.32E-2</v>
      </c>
      <c r="I300" s="11">
        <f>IF(INDEX(Effacement!$A$3:$Y$15,MATCH(Tests!D300,Effacement!$A$3:$A$15,0),MATCH(Tests!E300,Effacement!$A$3:$Y$3,0))=0,H300,C300)</f>
        <v>-1.32E-2</v>
      </c>
      <c r="K300" s="11">
        <v>-1.32E-2</v>
      </c>
      <c r="L300" s="11">
        <v>-1.32E-2</v>
      </c>
      <c r="M300" s="11">
        <v>-1.32E-2</v>
      </c>
      <c r="N300" s="11">
        <v>-1.32E-2</v>
      </c>
      <c r="O300" s="11">
        <v>-1.32E-2</v>
      </c>
      <c r="P300" s="11">
        <v>-1.32E-2</v>
      </c>
      <c r="Q300" s="11">
        <v>-1.32E-2</v>
      </c>
      <c r="R300" s="11">
        <v>-1.32E-2</v>
      </c>
      <c r="S300" s="11">
        <v>-1.32E-2</v>
      </c>
      <c r="T300" s="11">
        <v>-1.32E-2</v>
      </c>
      <c r="U300" s="11">
        <v>-1.32E-2</v>
      </c>
      <c r="V300" s="11">
        <v>-1.32E-2</v>
      </c>
      <c r="W300" s="11">
        <v>-1.32E-2</v>
      </c>
      <c r="X300" s="11">
        <v>-1.32E-2</v>
      </c>
      <c r="Y300" s="11">
        <v>-1.32E-2</v>
      </c>
      <c r="Z300" s="11">
        <v>-1.32E-2</v>
      </c>
      <c r="AA300" s="11">
        <v>-1.32E-2</v>
      </c>
      <c r="AB300" s="11">
        <v>-1.32E-2</v>
      </c>
      <c r="AC300" s="11">
        <v>-1.32E-2</v>
      </c>
      <c r="AD300" s="11">
        <v>-1.32E-2</v>
      </c>
      <c r="AE300" s="11">
        <v>-1.32E-2</v>
      </c>
      <c r="AF300" s="11">
        <v>-1.32E-2</v>
      </c>
      <c r="AG300" s="11">
        <v>-1.32E-2</v>
      </c>
      <c r="AH300" s="11">
        <v>-1.32E-2</v>
      </c>
      <c r="AI300" s="11">
        <v>-1.32E-2</v>
      </c>
    </row>
    <row r="301" spans="1:35" x14ac:dyDescent="0.3">
      <c r="A301" s="15">
        <v>32885.958333333336</v>
      </c>
      <c r="B301" s="11">
        <f>SsBackT!D301</f>
        <v>0</v>
      </c>
      <c r="C301" s="11">
        <f>Illim!B301</f>
        <v>-1.32E-2</v>
      </c>
      <c r="D301" s="11">
        <f t="shared" si="19"/>
        <v>1</v>
      </c>
      <c r="E301" s="11">
        <f t="shared" si="20"/>
        <v>23</v>
      </c>
      <c r="F301" s="11">
        <f t="shared" si="21"/>
        <v>60</v>
      </c>
      <c r="G301" s="11">
        <f t="shared" si="22"/>
        <v>60</v>
      </c>
      <c r="H301" s="11" cm="1">
        <f t="array" ref="H301">INDEX($K$10:$DI$8773,ROW(G301)-9,MATCH(G301,$K$10:$DI$10,0))</f>
        <v>-1.32E-2</v>
      </c>
      <c r="I301" s="11">
        <f>IF(INDEX(Effacement!$A$3:$Y$15,MATCH(Tests!D301,Effacement!$A$3:$A$15,0),MATCH(Tests!E301,Effacement!$A$3:$Y$3,0))=0,H301,C301)</f>
        <v>-1.32E-2</v>
      </c>
      <c r="K301" s="11">
        <v>-1.32E-2</v>
      </c>
      <c r="L301" s="11">
        <v>-1.32E-2</v>
      </c>
      <c r="M301" s="11">
        <v>-1.32E-2</v>
      </c>
      <c r="N301" s="11">
        <v>-1.32E-2</v>
      </c>
      <c r="O301" s="11">
        <v>-1.32E-2</v>
      </c>
      <c r="P301" s="11">
        <v>-1.32E-2</v>
      </c>
      <c r="Q301" s="11">
        <v>-1.32E-2</v>
      </c>
      <c r="R301" s="11">
        <v>-1.32E-2</v>
      </c>
      <c r="S301" s="11">
        <v>-1.32E-2</v>
      </c>
      <c r="T301" s="11">
        <v>-1.32E-2</v>
      </c>
      <c r="U301" s="11">
        <v>-1.32E-2</v>
      </c>
      <c r="V301" s="11">
        <v>-1.32E-2</v>
      </c>
      <c r="W301" s="11">
        <v>-1.32E-2</v>
      </c>
      <c r="X301" s="11">
        <v>-1.32E-2</v>
      </c>
      <c r="Y301" s="11">
        <v>-1.32E-2</v>
      </c>
      <c r="Z301" s="11">
        <v>-1.32E-2</v>
      </c>
      <c r="AA301" s="11">
        <v>-1.32E-2</v>
      </c>
      <c r="AB301" s="11">
        <v>-1.32E-2</v>
      </c>
      <c r="AC301" s="11">
        <v>-1.32E-2</v>
      </c>
      <c r="AD301" s="11">
        <v>-1.32E-2</v>
      </c>
      <c r="AE301" s="11">
        <v>-1.32E-2</v>
      </c>
      <c r="AF301" s="11">
        <v>-1.32E-2</v>
      </c>
      <c r="AG301" s="11">
        <v>-1.32E-2</v>
      </c>
      <c r="AH301" s="11">
        <v>-1.32E-2</v>
      </c>
      <c r="AI301" s="11">
        <v>-1.32E-2</v>
      </c>
    </row>
    <row r="302" spans="1:35" x14ac:dyDescent="0.3">
      <c r="A302" s="15">
        <v>32886</v>
      </c>
      <c r="B302" s="11">
        <f>SsBackT!D302</f>
        <v>0</v>
      </c>
      <c r="C302" s="11">
        <f>Illim!B302</f>
        <v>-1.32E-2</v>
      </c>
      <c r="D302" s="11">
        <f t="shared" si="19"/>
        <v>1</v>
      </c>
      <c r="E302" s="11">
        <f t="shared" si="20"/>
        <v>0</v>
      </c>
      <c r="F302" s="11">
        <f t="shared" si="21"/>
        <v>60</v>
      </c>
      <c r="G302" s="11">
        <f t="shared" si="22"/>
        <v>60</v>
      </c>
      <c r="H302" s="11" cm="1">
        <f t="array" ref="H302">INDEX($K$10:$DI$8773,ROW(G302)-9,MATCH(G302,$K$10:$DI$10,0))</f>
        <v>-1.32E-2</v>
      </c>
      <c r="I302" s="11">
        <f>IF(INDEX(Effacement!$A$3:$Y$15,MATCH(Tests!D302,Effacement!$A$3:$A$15,0),MATCH(Tests!E302,Effacement!$A$3:$Y$3,0))=0,H302,C302)</f>
        <v>-1.32E-2</v>
      </c>
      <c r="K302" s="11">
        <v>-1.32E-2</v>
      </c>
      <c r="L302" s="11">
        <v>-1.32E-2</v>
      </c>
      <c r="M302" s="11">
        <v>-1.32E-2</v>
      </c>
      <c r="N302" s="11">
        <v>-1.32E-2</v>
      </c>
      <c r="O302" s="11">
        <v>-1.32E-2</v>
      </c>
      <c r="P302" s="11">
        <v>-1.32E-2</v>
      </c>
      <c r="Q302" s="11">
        <v>-1.32E-2</v>
      </c>
      <c r="R302" s="11">
        <v>-1.32E-2</v>
      </c>
      <c r="S302" s="11">
        <v>-1.32E-2</v>
      </c>
      <c r="T302" s="11">
        <v>-1.32E-2</v>
      </c>
      <c r="U302" s="11">
        <v>-1.32E-2</v>
      </c>
      <c r="V302" s="11">
        <v>-1.32E-2</v>
      </c>
      <c r="W302" s="11">
        <v>-1.32E-2</v>
      </c>
      <c r="X302" s="11">
        <v>-1.32E-2</v>
      </c>
      <c r="Y302" s="11">
        <v>-1.32E-2</v>
      </c>
      <c r="Z302" s="11">
        <v>-1.32E-2</v>
      </c>
      <c r="AA302" s="11">
        <v>-1.32E-2</v>
      </c>
      <c r="AB302" s="11">
        <v>-1.32E-2</v>
      </c>
      <c r="AC302" s="11">
        <v>-1.32E-2</v>
      </c>
      <c r="AD302" s="11">
        <v>-1.32E-2</v>
      </c>
      <c r="AE302" s="11">
        <v>-1.32E-2</v>
      </c>
      <c r="AF302" s="11">
        <v>-1.32E-2</v>
      </c>
      <c r="AG302" s="11">
        <v>-1.32E-2</v>
      </c>
      <c r="AH302" s="11">
        <v>-1.32E-2</v>
      </c>
      <c r="AI302" s="11">
        <v>-1.32E-2</v>
      </c>
    </row>
    <row r="303" spans="1:35" x14ac:dyDescent="0.3">
      <c r="A303" s="15">
        <v>32886.041666666664</v>
      </c>
      <c r="B303" s="11">
        <f>SsBackT!D303</f>
        <v>0</v>
      </c>
      <c r="C303" s="11">
        <f>Illim!B303</f>
        <v>-1.32E-2</v>
      </c>
      <c r="D303" s="11">
        <f t="shared" si="19"/>
        <v>1</v>
      </c>
      <c r="E303" s="11">
        <f t="shared" si="20"/>
        <v>1</v>
      </c>
      <c r="F303" s="11">
        <f t="shared" si="21"/>
        <v>60</v>
      </c>
      <c r="G303" s="11">
        <f t="shared" si="22"/>
        <v>60</v>
      </c>
      <c r="H303" s="11" cm="1">
        <f t="array" ref="H303">INDEX($K$10:$DI$8773,ROW(G303)-9,MATCH(G303,$K$10:$DI$10,0))</f>
        <v>-1.32E-2</v>
      </c>
      <c r="I303" s="11">
        <f>IF(INDEX(Effacement!$A$3:$Y$15,MATCH(Tests!D303,Effacement!$A$3:$A$15,0),MATCH(Tests!E303,Effacement!$A$3:$Y$3,0))=0,H303,C303)</f>
        <v>-1.32E-2</v>
      </c>
      <c r="K303" s="11">
        <v>-1.32E-2</v>
      </c>
      <c r="L303" s="11">
        <v>-1.32E-2</v>
      </c>
      <c r="M303" s="11">
        <v>-1.32E-2</v>
      </c>
      <c r="N303" s="11">
        <v>-1.32E-2</v>
      </c>
      <c r="O303" s="11">
        <v>-1.32E-2</v>
      </c>
      <c r="P303" s="11">
        <v>-1.32E-2</v>
      </c>
      <c r="Q303" s="11">
        <v>-1.32E-2</v>
      </c>
      <c r="R303" s="11">
        <v>-1.32E-2</v>
      </c>
      <c r="S303" s="11">
        <v>-1.32E-2</v>
      </c>
      <c r="T303" s="11">
        <v>-1.32E-2</v>
      </c>
      <c r="U303" s="11">
        <v>-1.32E-2</v>
      </c>
      <c r="V303" s="11">
        <v>-1.32E-2</v>
      </c>
      <c r="W303" s="11">
        <v>-1.32E-2</v>
      </c>
      <c r="X303" s="11">
        <v>-1.32E-2</v>
      </c>
      <c r="Y303" s="11">
        <v>-1.32E-2</v>
      </c>
      <c r="Z303" s="11">
        <v>-1.32E-2</v>
      </c>
      <c r="AA303" s="11">
        <v>-1.32E-2</v>
      </c>
      <c r="AB303" s="11">
        <v>-1.32E-2</v>
      </c>
      <c r="AC303" s="11">
        <v>-1.32E-2</v>
      </c>
      <c r="AD303" s="11">
        <v>-1.32E-2</v>
      </c>
      <c r="AE303" s="11">
        <v>-1.32E-2</v>
      </c>
      <c r="AF303" s="11">
        <v>-1.32E-2</v>
      </c>
      <c r="AG303" s="11">
        <v>-1.32E-2</v>
      </c>
      <c r="AH303" s="11">
        <v>-1.32E-2</v>
      </c>
      <c r="AI303" s="11">
        <v>-1.32E-2</v>
      </c>
    </row>
    <row r="304" spans="1:35" x14ac:dyDescent="0.3">
      <c r="A304" s="15">
        <v>32886.083333333336</v>
      </c>
      <c r="B304" s="11">
        <f>SsBackT!D304</f>
        <v>0</v>
      </c>
      <c r="C304" s="11">
        <f>Illim!B304</f>
        <v>-1.32E-2</v>
      </c>
      <c r="D304" s="11">
        <f t="shared" si="19"/>
        <v>1</v>
      </c>
      <c r="E304" s="11">
        <f t="shared" si="20"/>
        <v>2</v>
      </c>
      <c r="F304" s="11">
        <f t="shared" si="21"/>
        <v>60</v>
      </c>
      <c r="G304" s="11">
        <f t="shared" si="22"/>
        <v>60</v>
      </c>
      <c r="H304" s="11" cm="1">
        <f t="array" ref="H304">INDEX($K$10:$DI$8773,ROW(G304)-9,MATCH(G304,$K$10:$DI$10,0))</f>
        <v>-1.32E-2</v>
      </c>
      <c r="I304" s="11">
        <f>IF(INDEX(Effacement!$A$3:$Y$15,MATCH(Tests!D304,Effacement!$A$3:$A$15,0),MATCH(Tests!E304,Effacement!$A$3:$Y$3,0))=0,H304,C304)</f>
        <v>-1.32E-2</v>
      </c>
      <c r="K304" s="11">
        <v>-1.32E-2</v>
      </c>
      <c r="L304" s="11">
        <v>-1.32E-2</v>
      </c>
      <c r="M304" s="11">
        <v>-1.32E-2</v>
      </c>
      <c r="N304" s="11">
        <v>-1.32E-2</v>
      </c>
      <c r="O304" s="11">
        <v>-1.32E-2</v>
      </c>
      <c r="P304" s="11">
        <v>-1.32E-2</v>
      </c>
      <c r="Q304" s="11">
        <v>-1.32E-2</v>
      </c>
      <c r="R304" s="11">
        <v>-1.32E-2</v>
      </c>
      <c r="S304" s="11">
        <v>-1.32E-2</v>
      </c>
      <c r="T304" s="11">
        <v>-1.32E-2</v>
      </c>
      <c r="U304" s="11">
        <v>-1.32E-2</v>
      </c>
      <c r="V304" s="11">
        <v>-1.32E-2</v>
      </c>
      <c r="W304" s="11">
        <v>-1.32E-2</v>
      </c>
      <c r="X304" s="11">
        <v>-1.32E-2</v>
      </c>
      <c r="Y304" s="11">
        <v>-1.32E-2</v>
      </c>
      <c r="Z304" s="11">
        <v>-1.32E-2</v>
      </c>
      <c r="AA304" s="11">
        <v>-1.32E-2</v>
      </c>
      <c r="AB304" s="11">
        <v>-1.32E-2</v>
      </c>
      <c r="AC304" s="11">
        <v>-1.32E-2</v>
      </c>
      <c r="AD304" s="11">
        <v>-1.32E-2</v>
      </c>
      <c r="AE304" s="11">
        <v>-1.32E-2</v>
      </c>
      <c r="AF304" s="11">
        <v>-1.32E-2</v>
      </c>
      <c r="AG304" s="11">
        <v>-1.32E-2</v>
      </c>
      <c r="AH304" s="11">
        <v>-1.32E-2</v>
      </c>
      <c r="AI304" s="11">
        <v>-1.32E-2</v>
      </c>
    </row>
    <row r="305" spans="1:35" x14ac:dyDescent="0.3">
      <c r="A305" s="15">
        <v>32886.125</v>
      </c>
      <c r="B305" s="11">
        <f>SsBackT!D305</f>
        <v>0</v>
      </c>
      <c r="C305" s="11">
        <f>Illim!B305</f>
        <v>-1.32E-2</v>
      </c>
      <c r="D305" s="11">
        <f t="shared" si="19"/>
        <v>1</v>
      </c>
      <c r="E305" s="11">
        <f t="shared" si="20"/>
        <v>3</v>
      </c>
      <c r="F305" s="11">
        <f t="shared" si="21"/>
        <v>60</v>
      </c>
      <c r="G305" s="11">
        <f t="shared" si="22"/>
        <v>60</v>
      </c>
      <c r="H305" s="11" cm="1">
        <f t="array" ref="H305">INDEX($K$10:$DI$8773,ROW(G305)-9,MATCH(G305,$K$10:$DI$10,0))</f>
        <v>-1.32E-2</v>
      </c>
      <c r="I305" s="11">
        <f>IF(INDEX(Effacement!$A$3:$Y$15,MATCH(Tests!D305,Effacement!$A$3:$A$15,0),MATCH(Tests!E305,Effacement!$A$3:$Y$3,0))=0,H305,C305)</f>
        <v>-1.32E-2</v>
      </c>
      <c r="K305" s="11">
        <v>-1.32E-2</v>
      </c>
      <c r="L305" s="11">
        <v>-1.32E-2</v>
      </c>
      <c r="M305" s="11">
        <v>-1.32E-2</v>
      </c>
      <c r="N305" s="11">
        <v>-1.32E-2</v>
      </c>
      <c r="O305" s="11">
        <v>-1.32E-2</v>
      </c>
      <c r="P305" s="11">
        <v>-1.32E-2</v>
      </c>
      <c r="Q305" s="11">
        <v>-1.32E-2</v>
      </c>
      <c r="R305" s="11">
        <v>-1.32E-2</v>
      </c>
      <c r="S305" s="11">
        <v>-1.32E-2</v>
      </c>
      <c r="T305" s="11">
        <v>-1.32E-2</v>
      </c>
      <c r="U305" s="11">
        <v>-1.32E-2</v>
      </c>
      <c r="V305" s="11">
        <v>-1.32E-2</v>
      </c>
      <c r="W305" s="11">
        <v>-1.32E-2</v>
      </c>
      <c r="X305" s="11">
        <v>-1.32E-2</v>
      </c>
      <c r="Y305" s="11">
        <v>-1.32E-2</v>
      </c>
      <c r="Z305" s="11">
        <v>-1.32E-2</v>
      </c>
      <c r="AA305" s="11">
        <v>-1.32E-2</v>
      </c>
      <c r="AB305" s="11">
        <v>-1.32E-2</v>
      </c>
      <c r="AC305" s="11">
        <v>-1.32E-2</v>
      </c>
      <c r="AD305" s="11">
        <v>-1.32E-2</v>
      </c>
      <c r="AE305" s="11">
        <v>-1.32E-2</v>
      </c>
      <c r="AF305" s="11">
        <v>-1.32E-2</v>
      </c>
      <c r="AG305" s="11">
        <v>-1.32E-2</v>
      </c>
      <c r="AH305" s="11">
        <v>-1.32E-2</v>
      </c>
      <c r="AI305" s="11">
        <v>-1.32E-2</v>
      </c>
    </row>
    <row r="306" spans="1:35" x14ac:dyDescent="0.3">
      <c r="A306" s="15">
        <v>32886.166666666664</v>
      </c>
      <c r="B306" s="11">
        <f>SsBackT!D306</f>
        <v>0</v>
      </c>
      <c r="C306" s="11">
        <f>Illim!B306</f>
        <v>-1.32E-2</v>
      </c>
      <c r="D306" s="11">
        <f t="shared" si="19"/>
        <v>1</v>
      </c>
      <c r="E306" s="11">
        <f t="shared" si="20"/>
        <v>4</v>
      </c>
      <c r="F306" s="11">
        <f t="shared" si="21"/>
        <v>60</v>
      </c>
      <c r="G306" s="11">
        <f t="shared" si="22"/>
        <v>60</v>
      </c>
      <c r="H306" s="11" cm="1">
        <f t="array" ref="H306">INDEX($K$10:$DI$8773,ROW(G306)-9,MATCH(G306,$K$10:$DI$10,0))</f>
        <v>-1.32E-2</v>
      </c>
      <c r="I306" s="11">
        <f>IF(INDEX(Effacement!$A$3:$Y$15,MATCH(Tests!D306,Effacement!$A$3:$A$15,0),MATCH(Tests!E306,Effacement!$A$3:$Y$3,0))=0,H306,C306)</f>
        <v>-1.32E-2</v>
      </c>
      <c r="K306" s="11">
        <v>-1.32E-2</v>
      </c>
      <c r="L306" s="11">
        <v>-1.32E-2</v>
      </c>
      <c r="M306" s="11">
        <v>-1.32E-2</v>
      </c>
      <c r="N306" s="11">
        <v>-1.32E-2</v>
      </c>
      <c r="O306" s="11">
        <v>-1.32E-2</v>
      </c>
      <c r="P306" s="11">
        <v>-1.32E-2</v>
      </c>
      <c r="Q306" s="11">
        <v>-1.32E-2</v>
      </c>
      <c r="R306" s="11">
        <v>-1.32E-2</v>
      </c>
      <c r="S306" s="11">
        <v>-1.32E-2</v>
      </c>
      <c r="T306" s="11">
        <v>-1.32E-2</v>
      </c>
      <c r="U306" s="11">
        <v>-1.32E-2</v>
      </c>
      <c r="V306" s="11">
        <v>-1.32E-2</v>
      </c>
      <c r="W306" s="11">
        <v>-1.32E-2</v>
      </c>
      <c r="X306" s="11">
        <v>-1.32E-2</v>
      </c>
      <c r="Y306" s="11">
        <v>-1.32E-2</v>
      </c>
      <c r="Z306" s="11">
        <v>-1.32E-2</v>
      </c>
      <c r="AA306" s="11">
        <v>-1.32E-2</v>
      </c>
      <c r="AB306" s="11">
        <v>-1.32E-2</v>
      </c>
      <c r="AC306" s="11">
        <v>-1.32E-2</v>
      </c>
      <c r="AD306" s="11">
        <v>-1.32E-2</v>
      </c>
      <c r="AE306" s="11">
        <v>-1.32E-2</v>
      </c>
      <c r="AF306" s="11">
        <v>-1.32E-2</v>
      </c>
      <c r="AG306" s="11">
        <v>-1.32E-2</v>
      </c>
      <c r="AH306" s="11">
        <v>-1.32E-2</v>
      </c>
      <c r="AI306" s="11">
        <v>-1.32E-2</v>
      </c>
    </row>
    <row r="307" spans="1:35" x14ac:dyDescent="0.3">
      <c r="A307" s="15">
        <v>32886.208333333336</v>
      </c>
      <c r="B307" s="11">
        <f>SsBackT!D307</f>
        <v>0</v>
      </c>
      <c r="C307" s="11">
        <f>Illim!B307</f>
        <v>-1.32E-2</v>
      </c>
      <c r="D307" s="11">
        <f t="shared" si="19"/>
        <v>1</v>
      </c>
      <c r="E307" s="11">
        <f t="shared" si="20"/>
        <v>5</v>
      </c>
      <c r="F307" s="11">
        <f t="shared" si="21"/>
        <v>60</v>
      </c>
      <c r="G307" s="11">
        <f t="shared" si="22"/>
        <v>60</v>
      </c>
      <c r="H307" s="11" cm="1">
        <f t="array" ref="H307">INDEX($K$10:$DI$8773,ROW(G307)-9,MATCH(G307,$K$10:$DI$10,0))</f>
        <v>-1.32E-2</v>
      </c>
      <c r="I307" s="11">
        <f>IF(INDEX(Effacement!$A$3:$Y$15,MATCH(Tests!D307,Effacement!$A$3:$A$15,0),MATCH(Tests!E307,Effacement!$A$3:$Y$3,0))=0,H307,C307)</f>
        <v>-1.32E-2</v>
      </c>
      <c r="K307" s="11">
        <v>-1.32E-2</v>
      </c>
      <c r="L307" s="11">
        <v>-1.32E-2</v>
      </c>
      <c r="M307" s="11">
        <v>-1.32E-2</v>
      </c>
      <c r="N307" s="11">
        <v>-1.32E-2</v>
      </c>
      <c r="O307" s="11">
        <v>-1.32E-2</v>
      </c>
      <c r="P307" s="11">
        <v>-1.32E-2</v>
      </c>
      <c r="Q307" s="11">
        <v>-1.32E-2</v>
      </c>
      <c r="R307" s="11">
        <v>-1.32E-2</v>
      </c>
      <c r="S307" s="11">
        <v>-1.32E-2</v>
      </c>
      <c r="T307" s="11">
        <v>-1.32E-2</v>
      </c>
      <c r="U307" s="11">
        <v>-1.32E-2</v>
      </c>
      <c r="V307" s="11">
        <v>-1.32E-2</v>
      </c>
      <c r="W307" s="11">
        <v>-1.32E-2</v>
      </c>
      <c r="X307" s="11">
        <v>-1.32E-2</v>
      </c>
      <c r="Y307" s="11">
        <v>-1.32E-2</v>
      </c>
      <c r="Z307" s="11">
        <v>-1.32E-2</v>
      </c>
      <c r="AA307" s="11">
        <v>-1.32E-2</v>
      </c>
      <c r="AB307" s="11">
        <v>-1.32E-2</v>
      </c>
      <c r="AC307" s="11">
        <v>-1.32E-2</v>
      </c>
      <c r="AD307" s="11">
        <v>-1.32E-2</v>
      </c>
      <c r="AE307" s="11">
        <v>-1.32E-2</v>
      </c>
      <c r="AF307" s="11">
        <v>-1.32E-2</v>
      </c>
      <c r="AG307" s="11">
        <v>-1.32E-2</v>
      </c>
      <c r="AH307" s="11">
        <v>-1.32E-2</v>
      </c>
      <c r="AI307" s="11">
        <v>-1.32E-2</v>
      </c>
    </row>
    <row r="308" spans="1:35" x14ac:dyDescent="0.3">
      <c r="A308" s="15">
        <v>32886.25</v>
      </c>
      <c r="B308" s="11">
        <f>SsBackT!D308</f>
        <v>0</v>
      </c>
      <c r="C308" s="11">
        <f>Illim!B308</f>
        <v>-1.32E-2</v>
      </c>
      <c r="D308" s="11">
        <f t="shared" si="19"/>
        <v>1</v>
      </c>
      <c r="E308" s="11">
        <f t="shared" si="20"/>
        <v>6</v>
      </c>
      <c r="F308" s="11">
        <f t="shared" si="21"/>
        <v>60</v>
      </c>
      <c r="G308" s="11">
        <f t="shared" si="22"/>
        <v>60</v>
      </c>
      <c r="H308" s="11" cm="1">
        <f t="array" ref="H308">INDEX($K$10:$DI$8773,ROW(G308)-9,MATCH(G308,$K$10:$DI$10,0))</f>
        <v>-1.32E-2</v>
      </c>
      <c r="I308" s="11">
        <f>IF(INDEX(Effacement!$A$3:$Y$15,MATCH(Tests!D308,Effacement!$A$3:$A$15,0),MATCH(Tests!E308,Effacement!$A$3:$Y$3,0))=0,H308,C308)</f>
        <v>-1.32E-2</v>
      </c>
      <c r="K308" s="11">
        <v>-1.32E-2</v>
      </c>
      <c r="L308" s="11">
        <v>-1.32E-2</v>
      </c>
      <c r="M308" s="11">
        <v>-1.32E-2</v>
      </c>
      <c r="N308" s="11">
        <v>-1.32E-2</v>
      </c>
      <c r="O308" s="11">
        <v>-1.32E-2</v>
      </c>
      <c r="P308" s="11">
        <v>-1.32E-2</v>
      </c>
      <c r="Q308" s="11">
        <v>-1.32E-2</v>
      </c>
      <c r="R308" s="11">
        <v>-1.32E-2</v>
      </c>
      <c r="S308" s="11">
        <v>-1.32E-2</v>
      </c>
      <c r="T308" s="11">
        <v>-1.32E-2</v>
      </c>
      <c r="U308" s="11">
        <v>-1.32E-2</v>
      </c>
      <c r="V308" s="11">
        <v>-1.32E-2</v>
      </c>
      <c r="W308" s="11">
        <v>-1.32E-2</v>
      </c>
      <c r="X308" s="11">
        <v>-1.32E-2</v>
      </c>
      <c r="Y308" s="11">
        <v>-1.32E-2</v>
      </c>
      <c r="Z308" s="11">
        <v>-1.32E-2</v>
      </c>
      <c r="AA308" s="11">
        <v>-1.32E-2</v>
      </c>
      <c r="AB308" s="11">
        <v>-1.32E-2</v>
      </c>
      <c r="AC308" s="11">
        <v>-1.32E-2</v>
      </c>
      <c r="AD308" s="11">
        <v>-1.32E-2</v>
      </c>
      <c r="AE308" s="11">
        <v>-1.32E-2</v>
      </c>
      <c r="AF308" s="11">
        <v>-1.32E-2</v>
      </c>
      <c r="AG308" s="11">
        <v>-1.32E-2</v>
      </c>
      <c r="AH308" s="11">
        <v>-1.32E-2</v>
      </c>
      <c r="AI308" s="11">
        <v>-1.32E-2</v>
      </c>
    </row>
    <row r="309" spans="1:35" x14ac:dyDescent="0.3">
      <c r="A309" s="15">
        <v>32886.291666666664</v>
      </c>
      <c r="B309" s="11">
        <f>SsBackT!D309</f>
        <v>0</v>
      </c>
      <c r="C309" s="11">
        <f>Illim!B309</f>
        <v>-1.32E-2</v>
      </c>
      <c r="D309" s="11">
        <f t="shared" si="19"/>
        <v>1</v>
      </c>
      <c r="E309" s="11">
        <f t="shared" si="20"/>
        <v>7</v>
      </c>
      <c r="F309" s="11">
        <f t="shared" si="21"/>
        <v>60</v>
      </c>
      <c r="G309" s="11">
        <f t="shared" si="22"/>
        <v>60</v>
      </c>
      <c r="H309" s="11" cm="1">
        <f t="array" ref="H309">INDEX($K$10:$DI$8773,ROW(G309)-9,MATCH(G309,$K$10:$DI$10,0))</f>
        <v>-1.32E-2</v>
      </c>
      <c r="I309" s="11">
        <f>IF(INDEX(Effacement!$A$3:$Y$15,MATCH(Tests!D309,Effacement!$A$3:$A$15,0),MATCH(Tests!E309,Effacement!$A$3:$Y$3,0))=0,H309,C309)</f>
        <v>-1.32E-2</v>
      </c>
      <c r="K309" s="11">
        <v>-1.32E-2</v>
      </c>
      <c r="L309" s="11">
        <v>-1.32E-2</v>
      </c>
      <c r="M309" s="11">
        <v>-1.32E-2</v>
      </c>
      <c r="N309" s="11">
        <v>-1.32E-2</v>
      </c>
      <c r="O309" s="11">
        <v>-1.32E-2</v>
      </c>
      <c r="P309" s="11">
        <v>-1.32E-2</v>
      </c>
      <c r="Q309" s="11">
        <v>-1.32E-2</v>
      </c>
      <c r="R309" s="11">
        <v>-1.32E-2</v>
      </c>
      <c r="S309" s="11">
        <v>-1.32E-2</v>
      </c>
      <c r="T309" s="11">
        <v>-1.32E-2</v>
      </c>
      <c r="U309" s="11">
        <v>-1.32E-2</v>
      </c>
      <c r="V309" s="11">
        <v>-1.32E-2</v>
      </c>
      <c r="W309" s="11">
        <v>-1.32E-2</v>
      </c>
      <c r="X309" s="11">
        <v>-1.32E-2</v>
      </c>
      <c r="Y309" s="11">
        <v>-1.32E-2</v>
      </c>
      <c r="Z309" s="11">
        <v>-1.32E-2</v>
      </c>
      <c r="AA309" s="11">
        <v>-1.32E-2</v>
      </c>
      <c r="AB309" s="11">
        <v>-1.32E-2</v>
      </c>
      <c r="AC309" s="11">
        <v>-1.32E-2</v>
      </c>
      <c r="AD309" s="11">
        <v>-1.32E-2</v>
      </c>
      <c r="AE309" s="11">
        <v>-1.32E-2</v>
      </c>
      <c r="AF309" s="11">
        <v>-1.32E-2</v>
      </c>
      <c r="AG309" s="11">
        <v>-1.32E-2</v>
      </c>
      <c r="AH309" s="11">
        <v>-1.32E-2</v>
      </c>
      <c r="AI309" s="11">
        <v>-1.32E-2</v>
      </c>
    </row>
    <row r="310" spans="1:35" x14ac:dyDescent="0.3">
      <c r="A310" s="15">
        <v>32886.333333333336</v>
      </c>
      <c r="B310" s="11">
        <f>SsBackT!D310</f>
        <v>0</v>
      </c>
      <c r="C310" s="11">
        <f>Illim!B310</f>
        <v>-1.32E-2</v>
      </c>
      <c r="D310" s="11">
        <f t="shared" si="19"/>
        <v>1</v>
      </c>
      <c r="E310" s="11">
        <f t="shared" si="20"/>
        <v>8</v>
      </c>
      <c r="F310" s="11">
        <f t="shared" si="21"/>
        <v>60</v>
      </c>
      <c r="G310" s="11">
        <f t="shared" si="22"/>
        <v>60</v>
      </c>
      <c r="H310" s="11" cm="1">
        <f t="array" ref="H310">INDEX($K$10:$DI$8773,ROW(G310)-9,MATCH(G310,$K$10:$DI$10,0))</f>
        <v>-1.32E-2</v>
      </c>
      <c r="I310" s="11">
        <f>IF(INDEX(Effacement!$A$3:$Y$15,MATCH(Tests!D310,Effacement!$A$3:$A$15,0),MATCH(Tests!E310,Effacement!$A$3:$Y$3,0))=0,H310,C310)</f>
        <v>-1.32E-2</v>
      </c>
      <c r="K310" s="11">
        <v>-1.32E-2</v>
      </c>
      <c r="L310" s="11">
        <v>-1.32E-2</v>
      </c>
      <c r="M310" s="11">
        <v>-1.32E-2</v>
      </c>
      <c r="N310" s="11">
        <v>-1.32E-2</v>
      </c>
      <c r="O310" s="11">
        <v>-1.32E-2</v>
      </c>
      <c r="P310" s="11">
        <v>-1.32E-2</v>
      </c>
      <c r="Q310" s="11">
        <v>-1.32E-2</v>
      </c>
      <c r="R310" s="11">
        <v>-1.32E-2</v>
      </c>
      <c r="S310" s="11">
        <v>-1.32E-2</v>
      </c>
      <c r="T310" s="11">
        <v>-1.32E-2</v>
      </c>
      <c r="U310" s="11">
        <v>-1.32E-2</v>
      </c>
      <c r="V310" s="11">
        <v>-1.32E-2</v>
      </c>
      <c r="W310" s="11">
        <v>-1.32E-2</v>
      </c>
      <c r="X310" s="11">
        <v>-1.32E-2</v>
      </c>
      <c r="Y310" s="11">
        <v>-1.32E-2</v>
      </c>
      <c r="Z310" s="11">
        <v>-1.32E-2</v>
      </c>
      <c r="AA310" s="11">
        <v>-1.32E-2</v>
      </c>
      <c r="AB310" s="11">
        <v>-1.32E-2</v>
      </c>
      <c r="AC310" s="11">
        <v>-1.32E-2</v>
      </c>
      <c r="AD310" s="11">
        <v>-1.32E-2</v>
      </c>
      <c r="AE310" s="11">
        <v>-1.32E-2</v>
      </c>
      <c r="AF310" s="11">
        <v>-1.32E-2</v>
      </c>
      <c r="AG310" s="11">
        <v>-1.32E-2</v>
      </c>
      <c r="AH310" s="11">
        <v>-1.32E-2</v>
      </c>
      <c r="AI310" s="11">
        <v>-1.32E-2</v>
      </c>
    </row>
    <row r="311" spans="1:35" x14ac:dyDescent="0.3">
      <c r="A311" s="15">
        <v>32886.375</v>
      </c>
      <c r="B311" s="11">
        <f>SsBackT!D311</f>
        <v>0</v>
      </c>
      <c r="C311" s="11">
        <f>Illim!B311</f>
        <v>44.868000000000002</v>
      </c>
      <c r="D311" s="11">
        <f t="shared" si="19"/>
        <v>1</v>
      </c>
      <c r="E311" s="11">
        <f t="shared" si="20"/>
        <v>9</v>
      </c>
      <c r="F311" s="11">
        <f t="shared" si="21"/>
        <v>60</v>
      </c>
      <c r="G311" s="11">
        <f t="shared" si="22"/>
        <v>60</v>
      </c>
      <c r="H311" s="11" cm="1">
        <f t="array" ref="H311">INDEX($K$10:$DI$8773,ROW(G311)-9,MATCH(G311,$K$10:$DI$10,0))</f>
        <v>33.26</v>
      </c>
      <c r="I311" s="11">
        <f>IF(INDEX(Effacement!$A$3:$Y$15,MATCH(Tests!D311,Effacement!$A$3:$A$15,0),MATCH(Tests!E311,Effacement!$A$3:$Y$3,0))=0,H311,C311)</f>
        <v>44.868000000000002</v>
      </c>
      <c r="K311" s="11">
        <v>33.86</v>
      </c>
      <c r="L311" s="11">
        <v>34.975999999999999</v>
      </c>
      <c r="M311" s="11">
        <v>36.213000000000001</v>
      </c>
      <c r="N311" s="11">
        <v>37.462000000000003</v>
      </c>
      <c r="O311" s="11">
        <v>38.808</v>
      </c>
      <c r="P311" s="11">
        <v>40.119</v>
      </c>
      <c r="Q311" s="11">
        <v>41.447000000000003</v>
      </c>
      <c r="R311" s="11">
        <v>42.695999999999998</v>
      </c>
      <c r="S311" s="11">
        <v>43.841000000000001</v>
      </c>
      <c r="T311" s="11">
        <v>44.807000000000002</v>
      </c>
      <c r="U311" s="11">
        <v>45.325000000000003</v>
      </c>
      <c r="V311" s="11">
        <v>45.552</v>
      </c>
      <c r="W311" s="11">
        <v>45.561</v>
      </c>
      <c r="X311" s="11">
        <v>44.887</v>
      </c>
      <c r="Y311" s="11">
        <v>44.063000000000002</v>
      </c>
      <c r="Z311" s="11">
        <v>43.17</v>
      </c>
      <c r="AA311" s="11">
        <v>42.241999999999997</v>
      </c>
      <c r="AB311" s="11">
        <v>41.24</v>
      </c>
      <c r="AC311" s="11">
        <v>40.185000000000002</v>
      </c>
      <c r="AD311" s="11">
        <v>39.072000000000003</v>
      </c>
      <c r="AE311" s="11">
        <v>37.984999999999999</v>
      </c>
      <c r="AF311" s="11">
        <v>36.768999999999998</v>
      </c>
      <c r="AG311" s="11">
        <v>35.56</v>
      </c>
      <c r="AH311" s="11">
        <v>34.353000000000002</v>
      </c>
      <c r="AI311" s="11">
        <v>33.26</v>
      </c>
    </row>
    <row r="312" spans="1:35" x14ac:dyDescent="0.3">
      <c r="A312" s="15">
        <v>32886.416666666664</v>
      </c>
      <c r="B312" s="11">
        <f>SsBackT!D312</f>
        <v>0</v>
      </c>
      <c r="C312" s="11">
        <f>Illim!B312</f>
        <v>98.986999999999995</v>
      </c>
      <c r="D312" s="11">
        <f t="shared" si="19"/>
        <v>1</v>
      </c>
      <c r="E312" s="11">
        <f t="shared" si="20"/>
        <v>10</v>
      </c>
      <c r="F312" s="11">
        <f t="shared" si="21"/>
        <v>60</v>
      </c>
      <c r="G312" s="11">
        <f t="shared" si="22"/>
        <v>60</v>
      </c>
      <c r="H312" s="11" cm="1">
        <f t="array" ref="H312">INDEX($K$10:$DI$8773,ROW(G312)-9,MATCH(G312,$K$10:$DI$10,0))</f>
        <v>77.153000000000006</v>
      </c>
      <c r="I312" s="11">
        <f>IF(INDEX(Effacement!$A$3:$Y$15,MATCH(Tests!D312,Effacement!$A$3:$A$15,0),MATCH(Tests!E312,Effacement!$A$3:$Y$3,0))=0,H312,C312)</f>
        <v>98.986999999999995</v>
      </c>
      <c r="K312" s="11">
        <v>89.183000000000007</v>
      </c>
      <c r="L312" s="11">
        <v>91.566999999999993</v>
      </c>
      <c r="M312" s="11">
        <v>94.192999999999998</v>
      </c>
      <c r="N312" s="11">
        <v>96.826999999999998</v>
      </c>
      <c r="O312" s="11">
        <v>99.358999999999995</v>
      </c>
      <c r="P312" s="11">
        <v>101.49</v>
      </c>
      <c r="Q312" s="11">
        <v>103.51</v>
      </c>
      <c r="R312" s="11">
        <v>105.24</v>
      </c>
      <c r="S312" s="11">
        <v>106.66</v>
      </c>
      <c r="T312" s="11">
        <v>107.61</v>
      </c>
      <c r="U312" s="11">
        <v>107.97</v>
      </c>
      <c r="V312" s="11">
        <v>107.68</v>
      </c>
      <c r="W312" s="11">
        <v>106.85</v>
      </c>
      <c r="X312" s="11">
        <v>104.49</v>
      </c>
      <c r="Y312" s="11">
        <v>101.62</v>
      </c>
      <c r="Z312" s="11">
        <v>98.289000000000001</v>
      </c>
      <c r="AA312" s="11">
        <v>94.698999999999998</v>
      </c>
      <c r="AB312" s="11">
        <v>91.156999999999996</v>
      </c>
      <c r="AC312" s="11">
        <v>88.168000000000006</v>
      </c>
      <c r="AD312" s="11">
        <v>85.614000000000004</v>
      </c>
      <c r="AE312" s="11">
        <v>83.545000000000002</v>
      </c>
      <c r="AF312" s="11">
        <v>81.606999999999999</v>
      </c>
      <c r="AG312" s="11">
        <v>79.994</v>
      </c>
      <c r="AH312" s="11">
        <v>78.448999999999998</v>
      </c>
      <c r="AI312" s="11">
        <v>77.153000000000006</v>
      </c>
    </row>
    <row r="313" spans="1:35" x14ac:dyDescent="0.3">
      <c r="A313" s="15">
        <v>32886.458333333336</v>
      </c>
      <c r="B313" s="11">
        <f>SsBackT!D313</f>
        <v>0</v>
      </c>
      <c r="C313" s="11">
        <f>Illim!B313</f>
        <v>123.63</v>
      </c>
      <c r="D313" s="11">
        <f t="shared" si="19"/>
        <v>1</v>
      </c>
      <c r="E313" s="11">
        <f t="shared" si="20"/>
        <v>11</v>
      </c>
      <c r="F313" s="11">
        <f t="shared" si="21"/>
        <v>60</v>
      </c>
      <c r="G313" s="11">
        <f t="shared" si="22"/>
        <v>60</v>
      </c>
      <c r="H313" s="11" cm="1">
        <f t="array" ref="H313">INDEX($K$10:$DI$8773,ROW(G313)-9,MATCH(G313,$K$10:$DI$10,0))</f>
        <v>93.328000000000003</v>
      </c>
      <c r="I313" s="11">
        <f>IF(INDEX(Effacement!$A$3:$Y$15,MATCH(Tests!D313,Effacement!$A$3:$A$15,0),MATCH(Tests!E313,Effacement!$A$3:$Y$3,0))=0,H313,C313)</f>
        <v>123.63</v>
      </c>
      <c r="K313" s="11">
        <v>108.05</v>
      </c>
      <c r="L313" s="11">
        <v>111.59</v>
      </c>
      <c r="M313" s="11">
        <v>115.32</v>
      </c>
      <c r="N313" s="11">
        <v>118.94</v>
      </c>
      <c r="O313" s="11">
        <v>122.7</v>
      </c>
      <c r="P313" s="11">
        <v>126.22</v>
      </c>
      <c r="Q313" s="11">
        <v>129.66</v>
      </c>
      <c r="R313" s="11">
        <v>132.75</v>
      </c>
      <c r="S313" s="11">
        <v>135.44999999999999</v>
      </c>
      <c r="T313" s="11">
        <v>137.56</v>
      </c>
      <c r="U313" s="11">
        <v>138.96</v>
      </c>
      <c r="V313" s="11">
        <v>139.6</v>
      </c>
      <c r="W313" s="11">
        <v>139.46</v>
      </c>
      <c r="X313" s="11">
        <v>137.4</v>
      </c>
      <c r="Y313" s="11">
        <v>134.63</v>
      </c>
      <c r="Z313" s="11">
        <v>131.09</v>
      </c>
      <c r="AA313" s="11">
        <v>126.89</v>
      </c>
      <c r="AB313" s="11">
        <v>122.21</v>
      </c>
      <c r="AC313" s="11">
        <v>117.26</v>
      </c>
      <c r="AD313" s="11">
        <v>112.18</v>
      </c>
      <c r="AE313" s="11">
        <v>107.35</v>
      </c>
      <c r="AF313" s="11">
        <v>102.76</v>
      </c>
      <c r="AG313" s="11">
        <v>99.05</v>
      </c>
      <c r="AH313" s="11">
        <v>95.828999999999994</v>
      </c>
      <c r="AI313" s="11">
        <v>93.328000000000003</v>
      </c>
    </row>
    <row r="314" spans="1:35" x14ac:dyDescent="0.3">
      <c r="A314" s="15">
        <v>32886.5</v>
      </c>
      <c r="B314" s="11">
        <f>SsBackT!D314</f>
        <v>0</v>
      </c>
      <c r="C314" s="11">
        <f>Illim!B314</f>
        <v>168.19</v>
      </c>
      <c r="D314" s="11">
        <f t="shared" si="19"/>
        <v>1</v>
      </c>
      <c r="E314" s="11">
        <f t="shared" si="20"/>
        <v>12</v>
      </c>
      <c r="F314" s="11">
        <f t="shared" si="21"/>
        <v>60</v>
      </c>
      <c r="G314" s="11">
        <f t="shared" si="22"/>
        <v>60</v>
      </c>
      <c r="H314" s="11" cm="1">
        <f t="array" ref="H314">INDEX($K$10:$DI$8773,ROW(G314)-9,MATCH(G314,$K$10:$DI$10,0))</f>
        <v>114.44</v>
      </c>
      <c r="I314" s="11">
        <f>IF(INDEX(Effacement!$A$3:$Y$15,MATCH(Tests!D314,Effacement!$A$3:$A$15,0),MATCH(Tests!E314,Effacement!$A$3:$Y$3,0))=0,H314,C314)</f>
        <v>168.19</v>
      </c>
      <c r="K314" s="11">
        <v>122.1</v>
      </c>
      <c r="L314" s="11">
        <v>127.29</v>
      </c>
      <c r="M314" s="11">
        <v>132.72999999999999</v>
      </c>
      <c r="N314" s="11">
        <v>138.04</v>
      </c>
      <c r="O314" s="11">
        <v>143.55000000000001</v>
      </c>
      <c r="P314" s="11">
        <v>148.74</v>
      </c>
      <c r="Q314" s="11">
        <v>153.84</v>
      </c>
      <c r="R314" s="11">
        <v>158.53</v>
      </c>
      <c r="S314" s="11">
        <v>162.71</v>
      </c>
      <c r="T314" s="11">
        <v>166.2</v>
      </c>
      <c r="U314" s="11">
        <v>168.82</v>
      </c>
      <c r="V314" s="11">
        <v>170.45</v>
      </c>
      <c r="W314" s="11">
        <v>171.18</v>
      </c>
      <c r="X314" s="11">
        <v>169.67</v>
      </c>
      <c r="Y314" s="11">
        <v>167.22</v>
      </c>
      <c r="Z314" s="11">
        <v>163.82</v>
      </c>
      <c r="AA314" s="11">
        <v>159.56</v>
      </c>
      <c r="AB314" s="11">
        <v>154.59</v>
      </c>
      <c r="AC314" s="11">
        <v>149.21</v>
      </c>
      <c r="AD314" s="11">
        <v>143.41</v>
      </c>
      <c r="AE314" s="11">
        <v>137.56</v>
      </c>
      <c r="AF314" s="11">
        <v>131.47</v>
      </c>
      <c r="AG314" s="11">
        <v>125.64</v>
      </c>
      <c r="AH314" s="11">
        <v>119.82</v>
      </c>
      <c r="AI314" s="11">
        <v>114.44</v>
      </c>
    </row>
    <row r="315" spans="1:35" x14ac:dyDescent="0.3">
      <c r="A315" s="15">
        <v>32886.541666666664</v>
      </c>
      <c r="B315" s="11">
        <f>SsBackT!D315</f>
        <v>0</v>
      </c>
      <c r="C315" s="11">
        <f>Illim!B315</f>
        <v>157.29</v>
      </c>
      <c r="D315" s="11">
        <f t="shared" si="19"/>
        <v>1</v>
      </c>
      <c r="E315" s="11">
        <f t="shared" si="20"/>
        <v>13</v>
      </c>
      <c r="F315" s="11">
        <f t="shared" si="21"/>
        <v>60</v>
      </c>
      <c r="G315" s="11">
        <f t="shared" si="22"/>
        <v>60</v>
      </c>
      <c r="H315" s="11" cm="1">
        <f t="array" ref="H315">INDEX($K$10:$DI$8773,ROW(G315)-9,MATCH(G315,$K$10:$DI$10,0))</f>
        <v>122.47</v>
      </c>
      <c r="I315" s="11">
        <f>IF(INDEX(Effacement!$A$3:$Y$15,MATCH(Tests!D315,Effacement!$A$3:$A$15,0),MATCH(Tests!E315,Effacement!$A$3:$Y$3,0))=0,H315,C315)</f>
        <v>157.29</v>
      </c>
      <c r="K315" s="11">
        <v>106.76</v>
      </c>
      <c r="L315" s="11">
        <v>111.59</v>
      </c>
      <c r="M315" s="11">
        <v>117.15</v>
      </c>
      <c r="N315" s="11">
        <v>122.86</v>
      </c>
      <c r="O315" s="11">
        <v>129.01</v>
      </c>
      <c r="P315" s="11">
        <v>135.02000000000001</v>
      </c>
      <c r="Q315" s="11">
        <v>141.03</v>
      </c>
      <c r="R315" s="11">
        <v>146.69</v>
      </c>
      <c r="S315" s="11">
        <v>151.94</v>
      </c>
      <c r="T315" s="11">
        <v>156.52000000000001</v>
      </c>
      <c r="U315" s="11">
        <v>160.30000000000001</v>
      </c>
      <c r="V315" s="11">
        <v>163.18</v>
      </c>
      <c r="W315" s="11">
        <v>165.17</v>
      </c>
      <c r="X315" s="11">
        <v>164.97</v>
      </c>
      <c r="Y315" s="11">
        <v>163.84</v>
      </c>
      <c r="Z315" s="11">
        <v>161.81</v>
      </c>
      <c r="AA315" s="11">
        <v>158.88999999999999</v>
      </c>
      <c r="AB315" s="11">
        <v>155.29</v>
      </c>
      <c r="AC315" s="11">
        <v>151.22</v>
      </c>
      <c r="AD315" s="11">
        <v>146.66999999999999</v>
      </c>
      <c r="AE315" s="11">
        <v>142.05000000000001</v>
      </c>
      <c r="AF315" s="11">
        <v>137.08000000000001</v>
      </c>
      <c r="AG315" s="11">
        <v>132.25</v>
      </c>
      <c r="AH315" s="11">
        <v>127.28</v>
      </c>
      <c r="AI315" s="11">
        <v>122.47</v>
      </c>
    </row>
    <row r="316" spans="1:35" x14ac:dyDescent="0.3">
      <c r="A316" s="15">
        <v>32886.583333333336</v>
      </c>
      <c r="B316" s="11">
        <f>SsBackT!D316</f>
        <v>0</v>
      </c>
      <c r="C316" s="11">
        <f>Illim!B316</f>
        <v>118.01</v>
      </c>
      <c r="D316" s="11">
        <f t="shared" si="19"/>
        <v>1</v>
      </c>
      <c r="E316" s="11">
        <f t="shared" si="20"/>
        <v>14</v>
      </c>
      <c r="F316" s="11">
        <f t="shared" si="21"/>
        <v>60</v>
      </c>
      <c r="G316" s="11">
        <f t="shared" si="22"/>
        <v>60</v>
      </c>
      <c r="H316" s="11" cm="1">
        <f t="array" ref="H316">INDEX($K$10:$DI$8773,ROW(G316)-9,MATCH(G316,$K$10:$DI$10,0))</f>
        <v>110.3</v>
      </c>
      <c r="I316" s="11">
        <f>IF(INDEX(Effacement!$A$3:$Y$15,MATCH(Tests!D316,Effacement!$A$3:$A$15,0),MATCH(Tests!E316,Effacement!$A$3:$Y$3,0))=0,H316,C316)</f>
        <v>118.01</v>
      </c>
      <c r="K316" s="11">
        <v>91.156000000000006</v>
      </c>
      <c r="L316" s="11">
        <v>92.849000000000004</v>
      </c>
      <c r="M316" s="11">
        <v>95.039000000000001</v>
      </c>
      <c r="N316" s="11">
        <v>97.66</v>
      </c>
      <c r="O316" s="11">
        <v>101.08</v>
      </c>
      <c r="P316" s="11">
        <v>105.23</v>
      </c>
      <c r="Q316" s="11">
        <v>110.19</v>
      </c>
      <c r="R316" s="11">
        <v>115.29</v>
      </c>
      <c r="S316" s="11">
        <v>120.33</v>
      </c>
      <c r="T316" s="11">
        <v>124.98</v>
      </c>
      <c r="U316" s="11">
        <v>129.05000000000001</v>
      </c>
      <c r="V316" s="11">
        <v>132.43</v>
      </c>
      <c r="W316" s="11">
        <v>135.1</v>
      </c>
      <c r="X316" s="11">
        <v>135.91999999999999</v>
      </c>
      <c r="Y316" s="11">
        <v>135.97999999999999</v>
      </c>
      <c r="Z316" s="11">
        <v>135.25</v>
      </c>
      <c r="AA316" s="11">
        <v>133.77000000000001</v>
      </c>
      <c r="AB316" s="11">
        <v>131.71</v>
      </c>
      <c r="AC316" s="11">
        <v>129.21</v>
      </c>
      <c r="AD316" s="11">
        <v>126.35</v>
      </c>
      <c r="AE316" s="11">
        <v>123.37</v>
      </c>
      <c r="AF316" s="11">
        <v>120.1</v>
      </c>
      <c r="AG316" s="11">
        <v>116.9</v>
      </c>
      <c r="AH316" s="11">
        <v>113.54</v>
      </c>
      <c r="AI316" s="11">
        <v>110.3</v>
      </c>
    </row>
    <row r="317" spans="1:35" x14ac:dyDescent="0.3">
      <c r="A317" s="15">
        <v>32886.625</v>
      </c>
      <c r="B317" s="11">
        <f>SsBackT!D317</f>
        <v>0</v>
      </c>
      <c r="C317" s="11">
        <f>Illim!B317</f>
        <v>93.063999999999993</v>
      </c>
      <c r="D317" s="11">
        <f t="shared" si="19"/>
        <v>1</v>
      </c>
      <c r="E317" s="11">
        <f t="shared" si="20"/>
        <v>15</v>
      </c>
      <c r="F317" s="11">
        <f t="shared" si="21"/>
        <v>60</v>
      </c>
      <c r="G317" s="11">
        <f t="shared" si="22"/>
        <v>60</v>
      </c>
      <c r="H317" s="11" cm="1">
        <f t="array" ref="H317">INDEX($K$10:$DI$8773,ROW(G317)-9,MATCH(G317,$K$10:$DI$10,0))</f>
        <v>72.447999999999993</v>
      </c>
      <c r="I317" s="11">
        <f>IF(INDEX(Effacement!$A$3:$Y$15,MATCH(Tests!D317,Effacement!$A$3:$A$15,0),MATCH(Tests!E317,Effacement!$A$3:$Y$3,0))=0,H317,C317)</f>
        <v>93.063999999999993</v>
      </c>
      <c r="K317" s="11">
        <v>69.492999999999995</v>
      </c>
      <c r="L317" s="11">
        <v>70.376999999999995</v>
      </c>
      <c r="M317" s="11">
        <v>71.444999999999993</v>
      </c>
      <c r="N317" s="11">
        <v>72.503</v>
      </c>
      <c r="O317" s="11">
        <v>73.766000000000005</v>
      </c>
      <c r="P317" s="11">
        <v>75.072999999999993</v>
      </c>
      <c r="Q317" s="11">
        <v>76.641000000000005</v>
      </c>
      <c r="R317" s="11">
        <v>78.489999999999995</v>
      </c>
      <c r="S317" s="11">
        <v>80.855999999999995</v>
      </c>
      <c r="T317" s="11">
        <v>83.834000000000003</v>
      </c>
      <c r="U317" s="11">
        <v>86.941000000000003</v>
      </c>
      <c r="V317" s="11">
        <v>89.822000000000003</v>
      </c>
      <c r="W317" s="11">
        <v>92.355000000000004</v>
      </c>
      <c r="X317" s="11">
        <v>93.602999999999994</v>
      </c>
      <c r="Y317" s="11">
        <v>94.343000000000004</v>
      </c>
      <c r="Z317" s="11">
        <v>94.542000000000002</v>
      </c>
      <c r="AA317" s="11">
        <v>94.22</v>
      </c>
      <c r="AB317" s="11">
        <v>93.441999999999993</v>
      </c>
      <c r="AC317" s="11">
        <v>90.518000000000001</v>
      </c>
      <c r="AD317" s="11">
        <v>86.132000000000005</v>
      </c>
      <c r="AE317" s="11">
        <v>82.016000000000005</v>
      </c>
      <c r="AF317" s="11">
        <v>79.48</v>
      </c>
      <c r="AG317" s="11">
        <v>77.084000000000003</v>
      </c>
      <c r="AH317" s="11">
        <v>74.677000000000007</v>
      </c>
      <c r="AI317" s="11">
        <v>72.447999999999993</v>
      </c>
    </row>
    <row r="318" spans="1:35" x14ac:dyDescent="0.3">
      <c r="A318" s="15">
        <v>32886.666666666664</v>
      </c>
      <c r="B318" s="11">
        <f>SsBackT!D318</f>
        <v>0</v>
      </c>
      <c r="C318" s="11">
        <f>Illim!B318</f>
        <v>41.408999999999999</v>
      </c>
      <c r="D318" s="11">
        <f t="shared" si="19"/>
        <v>1</v>
      </c>
      <c r="E318" s="11">
        <f t="shared" si="20"/>
        <v>16</v>
      </c>
      <c r="F318" s="11">
        <f t="shared" si="21"/>
        <v>60</v>
      </c>
      <c r="G318" s="11">
        <f t="shared" si="22"/>
        <v>60</v>
      </c>
      <c r="H318" s="11" cm="1">
        <f t="array" ref="H318">INDEX($K$10:$DI$8773,ROW(G318)-9,MATCH(G318,$K$10:$DI$10,0))</f>
        <v>30.067</v>
      </c>
      <c r="I318" s="11">
        <f>IF(INDEX(Effacement!$A$3:$Y$15,MATCH(Tests!D318,Effacement!$A$3:$A$15,0),MATCH(Tests!E318,Effacement!$A$3:$Y$3,0))=0,H318,C318)</f>
        <v>41.408999999999999</v>
      </c>
      <c r="K318" s="11">
        <v>30.829000000000001</v>
      </c>
      <c r="L318" s="11">
        <v>31.704000000000001</v>
      </c>
      <c r="M318" s="11">
        <v>32.658999999999999</v>
      </c>
      <c r="N318" s="11">
        <v>33.606999999999999</v>
      </c>
      <c r="O318" s="11">
        <v>34.600999999999999</v>
      </c>
      <c r="P318" s="11">
        <v>35.515999999999998</v>
      </c>
      <c r="Q318" s="11">
        <v>36.381999999999998</v>
      </c>
      <c r="R318" s="11">
        <v>36.664000000000001</v>
      </c>
      <c r="S318" s="11">
        <v>36.659999999999997</v>
      </c>
      <c r="T318" s="11">
        <v>36.703000000000003</v>
      </c>
      <c r="U318" s="11">
        <v>36.978999999999999</v>
      </c>
      <c r="V318" s="11">
        <v>37.896000000000001</v>
      </c>
      <c r="W318" s="11">
        <v>39.375999999999998</v>
      </c>
      <c r="X318" s="11">
        <v>40.555999999999997</v>
      </c>
      <c r="Y318" s="11">
        <v>41.484999999999999</v>
      </c>
      <c r="Z318" s="11">
        <v>41.179000000000002</v>
      </c>
      <c r="AA318" s="11">
        <v>40.582000000000001</v>
      </c>
      <c r="AB318" s="11">
        <v>39.774000000000001</v>
      </c>
      <c r="AC318" s="11">
        <v>36.555999999999997</v>
      </c>
      <c r="AD318" s="11">
        <v>35.47</v>
      </c>
      <c r="AE318" s="11">
        <v>34.378</v>
      </c>
      <c r="AF318" s="11">
        <v>33.237000000000002</v>
      </c>
      <c r="AG318" s="11">
        <v>32.155999999999999</v>
      </c>
      <c r="AH318" s="11">
        <v>31.07</v>
      </c>
      <c r="AI318" s="11">
        <v>30.067</v>
      </c>
    </row>
    <row r="319" spans="1:35" x14ac:dyDescent="0.3">
      <c r="A319" s="15">
        <v>32886.708333333336</v>
      </c>
      <c r="B319" s="11">
        <f>SsBackT!D319</f>
        <v>0</v>
      </c>
      <c r="C319" s="11">
        <f>Illim!B319</f>
        <v>-1.32E-2</v>
      </c>
      <c r="D319" s="11">
        <f t="shared" si="19"/>
        <v>1</v>
      </c>
      <c r="E319" s="11">
        <f t="shared" si="20"/>
        <v>17</v>
      </c>
      <c r="F319" s="11">
        <f t="shared" si="21"/>
        <v>60</v>
      </c>
      <c r="G319" s="11">
        <f t="shared" si="22"/>
        <v>60</v>
      </c>
      <c r="H319" s="11" cm="1">
        <f t="array" ref="H319">INDEX($K$10:$DI$8773,ROW(G319)-9,MATCH(G319,$K$10:$DI$10,0))</f>
        <v>-1.32E-2</v>
      </c>
      <c r="I319" s="11">
        <f>IF(INDEX(Effacement!$A$3:$Y$15,MATCH(Tests!D319,Effacement!$A$3:$A$15,0),MATCH(Tests!E319,Effacement!$A$3:$Y$3,0))=0,H319,C319)</f>
        <v>-1.32E-2</v>
      </c>
      <c r="K319" s="11">
        <v>-1.32E-2</v>
      </c>
      <c r="L319" s="11">
        <v>-1.32E-2</v>
      </c>
      <c r="M319" s="11">
        <v>-1.32E-2</v>
      </c>
      <c r="N319" s="11">
        <v>-1.32E-2</v>
      </c>
      <c r="O319" s="11">
        <v>-1.32E-2</v>
      </c>
      <c r="P319" s="11">
        <v>-1.32E-2</v>
      </c>
      <c r="Q319" s="11">
        <v>-1.32E-2</v>
      </c>
      <c r="R319" s="11">
        <v>-1.32E-2</v>
      </c>
      <c r="S319" s="11">
        <v>-1.32E-2</v>
      </c>
      <c r="T319" s="11">
        <v>-1.32E-2</v>
      </c>
      <c r="U319" s="11">
        <v>-1.32E-2</v>
      </c>
      <c r="V319" s="11">
        <v>-1.32E-2</v>
      </c>
      <c r="W319" s="11">
        <v>-1.32E-2</v>
      </c>
      <c r="X319" s="11">
        <v>-1.32E-2</v>
      </c>
      <c r="Y319" s="11">
        <v>-1.32E-2</v>
      </c>
      <c r="Z319" s="11">
        <v>-1.32E-2</v>
      </c>
      <c r="AA319" s="11">
        <v>-1.32E-2</v>
      </c>
      <c r="AB319" s="11">
        <v>-1.32E-2</v>
      </c>
      <c r="AC319" s="11">
        <v>-1.32E-2</v>
      </c>
      <c r="AD319" s="11">
        <v>-1.32E-2</v>
      </c>
      <c r="AE319" s="11">
        <v>-1.32E-2</v>
      </c>
      <c r="AF319" s="11">
        <v>-1.32E-2</v>
      </c>
      <c r="AG319" s="11">
        <v>-1.32E-2</v>
      </c>
      <c r="AH319" s="11">
        <v>-1.32E-2</v>
      </c>
      <c r="AI319" s="11">
        <v>-1.32E-2</v>
      </c>
    </row>
    <row r="320" spans="1:35" x14ac:dyDescent="0.3">
      <c r="A320" s="15">
        <v>32886.75</v>
      </c>
      <c r="B320" s="11">
        <f>SsBackT!D320</f>
        <v>0</v>
      </c>
      <c r="C320" s="11">
        <f>Illim!B320</f>
        <v>-1.32E-2</v>
      </c>
      <c r="D320" s="11">
        <f t="shared" si="19"/>
        <v>1</v>
      </c>
      <c r="E320" s="11">
        <f t="shared" si="20"/>
        <v>18</v>
      </c>
      <c r="F320" s="11">
        <f t="shared" si="21"/>
        <v>60</v>
      </c>
      <c r="G320" s="11">
        <f t="shared" si="22"/>
        <v>60</v>
      </c>
      <c r="H320" s="11" cm="1">
        <f t="array" ref="H320">INDEX($K$10:$DI$8773,ROW(G320)-9,MATCH(G320,$K$10:$DI$10,0))</f>
        <v>-1.32E-2</v>
      </c>
      <c r="I320" s="11">
        <f>IF(INDEX(Effacement!$A$3:$Y$15,MATCH(Tests!D320,Effacement!$A$3:$A$15,0),MATCH(Tests!E320,Effacement!$A$3:$Y$3,0))=0,H320,C320)</f>
        <v>-1.32E-2</v>
      </c>
      <c r="K320" s="11">
        <v>-1.32E-2</v>
      </c>
      <c r="L320" s="11">
        <v>-1.32E-2</v>
      </c>
      <c r="M320" s="11">
        <v>-1.32E-2</v>
      </c>
      <c r="N320" s="11">
        <v>-1.32E-2</v>
      </c>
      <c r="O320" s="11">
        <v>-1.32E-2</v>
      </c>
      <c r="P320" s="11">
        <v>-1.32E-2</v>
      </c>
      <c r="Q320" s="11">
        <v>-1.32E-2</v>
      </c>
      <c r="R320" s="11">
        <v>-1.32E-2</v>
      </c>
      <c r="S320" s="11">
        <v>-1.32E-2</v>
      </c>
      <c r="T320" s="11">
        <v>-1.32E-2</v>
      </c>
      <c r="U320" s="11">
        <v>-1.32E-2</v>
      </c>
      <c r="V320" s="11">
        <v>-1.32E-2</v>
      </c>
      <c r="W320" s="11">
        <v>-1.32E-2</v>
      </c>
      <c r="X320" s="11">
        <v>-1.32E-2</v>
      </c>
      <c r="Y320" s="11">
        <v>-1.32E-2</v>
      </c>
      <c r="Z320" s="11">
        <v>-1.32E-2</v>
      </c>
      <c r="AA320" s="11">
        <v>-1.32E-2</v>
      </c>
      <c r="AB320" s="11">
        <v>-1.32E-2</v>
      </c>
      <c r="AC320" s="11">
        <v>-1.32E-2</v>
      </c>
      <c r="AD320" s="11">
        <v>-1.32E-2</v>
      </c>
      <c r="AE320" s="11">
        <v>-1.32E-2</v>
      </c>
      <c r="AF320" s="11">
        <v>-1.32E-2</v>
      </c>
      <c r="AG320" s="11">
        <v>-1.32E-2</v>
      </c>
      <c r="AH320" s="11">
        <v>-1.32E-2</v>
      </c>
      <c r="AI320" s="11">
        <v>-1.32E-2</v>
      </c>
    </row>
    <row r="321" spans="1:35" x14ac:dyDescent="0.3">
      <c r="A321" s="15">
        <v>32886.791666666664</v>
      </c>
      <c r="B321" s="11">
        <f>SsBackT!D321</f>
        <v>0</v>
      </c>
      <c r="C321" s="11">
        <f>Illim!B321</f>
        <v>-1.32E-2</v>
      </c>
      <c r="D321" s="11">
        <f t="shared" si="19"/>
        <v>1</v>
      </c>
      <c r="E321" s="11">
        <f t="shared" si="20"/>
        <v>19</v>
      </c>
      <c r="F321" s="11">
        <f t="shared" si="21"/>
        <v>60</v>
      </c>
      <c r="G321" s="11">
        <f t="shared" si="22"/>
        <v>60</v>
      </c>
      <c r="H321" s="11" cm="1">
        <f t="array" ref="H321">INDEX($K$10:$DI$8773,ROW(G321)-9,MATCH(G321,$K$10:$DI$10,0))</f>
        <v>-1.32E-2</v>
      </c>
      <c r="I321" s="11">
        <f>IF(INDEX(Effacement!$A$3:$Y$15,MATCH(Tests!D321,Effacement!$A$3:$A$15,0),MATCH(Tests!E321,Effacement!$A$3:$Y$3,0))=0,H321,C321)</f>
        <v>-1.32E-2</v>
      </c>
      <c r="K321" s="11">
        <v>-1.32E-2</v>
      </c>
      <c r="L321" s="11">
        <v>-1.32E-2</v>
      </c>
      <c r="M321" s="11">
        <v>-1.32E-2</v>
      </c>
      <c r="N321" s="11">
        <v>-1.32E-2</v>
      </c>
      <c r="O321" s="11">
        <v>-1.32E-2</v>
      </c>
      <c r="P321" s="11">
        <v>-1.32E-2</v>
      </c>
      <c r="Q321" s="11">
        <v>-1.32E-2</v>
      </c>
      <c r="R321" s="11">
        <v>-1.32E-2</v>
      </c>
      <c r="S321" s="11">
        <v>-1.32E-2</v>
      </c>
      <c r="T321" s="11">
        <v>-1.32E-2</v>
      </c>
      <c r="U321" s="11">
        <v>-1.32E-2</v>
      </c>
      <c r="V321" s="11">
        <v>-1.32E-2</v>
      </c>
      <c r="W321" s="11">
        <v>-1.32E-2</v>
      </c>
      <c r="X321" s="11">
        <v>-1.32E-2</v>
      </c>
      <c r="Y321" s="11">
        <v>-1.32E-2</v>
      </c>
      <c r="Z321" s="11">
        <v>-1.32E-2</v>
      </c>
      <c r="AA321" s="11">
        <v>-1.32E-2</v>
      </c>
      <c r="AB321" s="11">
        <v>-1.32E-2</v>
      </c>
      <c r="AC321" s="11">
        <v>-1.32E-2</v>
      </c>
      <c r="AD321" s="11">
        <v>-1.32E-2</v>
      </c>
      <c r="AE321" s="11">
        <v>-1.32E-2</v>
      </c>
      <c r="AF321" s="11">
        <v>-1.32E-2</v>
      </c>
      <c r="AG321" s="11">
        <v>-1.32E-2</v>
      </c>
      <c r="AH321" s="11">
        <v>-1.32E-2</v>
      </c>
      <c r="AI321" s="11">
        <v>-1.32E-2</v>
      </c>
    </row>
    <row r="322" spans="1:35" x14ac:dyDescent="0.3">
      <c r="A322" s="15">
        <v>32886.833333333336</v>
      </c>
      <c r="B322" s="11">
        <f>SsBackT!D322</f>
        <v>0</v>
      </c>
      <c r="C322" s="11">
        <f>Illim!B322</f>
        <v>-1.32E-2</v>
      </c>
      <c r="D322" s="11">
        <f t="shared" si="19"/>
        <v>1</v>
      </c>
      <c r="E322" s="11">
        <f t="shared" si="20"/>
        <v>20</v>
      </c>
      <c r="F322" s="11">
        <f t="shared" si="21"/>
        <v>60</v>
      </c>
      <c r="G322" s="11">
        <f t="shared" si="22"/>
        <v>60</v>
      </c>
      <c r="H322" s="11" cm="1">
        <f t="array" ref="H322">INDEX($K$10:$DI$8773,ROW(G322)-9,MATCH(G322,$K$10:$DI$10,0))</f>
        <v>-1.32E-2</v>
      </c>
      <c r="I322" s="11">
        <f>IF(INDEX(Effacement!$A$3:$Y$15,MATCH(Tests!D322,Effacement!$A$3:$A$15,0),MATCH(Tests!E322,Effacement!$A$3:$Y$3,0))=0,H322,C322)</f>
        <v>-1.32E-2</v>
      </c>
      <c r="K322" s="11">
        <v>-1.32E-2</v>
      </c>
      <c r="L322" s="11">
        <v>-1.32E-2</v>
      </c>
      <c r="M322" s="11">
        <v>-1.32E-2</v>
      </c>
      <c r="N322" s="11">
        <v>-1.32E-2</v>
      </c>
      <c r="O322" s="11">
        <v>-1.32E-2</v>
      </c>
      <c r="P322" s="11">
        <v>-1.32E-2</v>
      </c>
      <c r="Q322" s="11">
        <v>-1.32E-2</v>
      </c>
      <c r="R322" s="11">
        <v>-1.32E-2</v>
      </c>
      <c r="S322" s="11">
        <v>-1.32E-2</v>
      </c>
      <c r="T322" s="11">
        <v>-1.32E-2</v>
      </c>
      <c r="U322" s="11">
        <v>-1.32E-2</v>
      </c>
      <c r="V322" s="11">
        <v>-1.32E-2</v>
      </c>
      <c r="W322" s="11">
        <v>-1.32E-2</v>
      </c>
      <c r="X322" s="11">
        <v>-1.32E-2</v>
      </c>
      <c r="Y322" s="11">
        <v>-1.32E-2</v>
      </c>
      <c r="Z322" s="11">
        <v>-1.32E-2</v>
      </c>
      <c r="AA322" s="11">
        <v>-1.32E-2</v>
      </c>
      <c r="AB322" s="11">
        <v>-1.32E-2</v>
      </c>
      <c r="AC322" s="11">
        <v>-1.32E-2</v>
      </c>
      <c r="AD322" s="11">
        <v>-1.32E-2</v>
      </c>
      <c r="AE322" s="11">
        <v>-1.32E-2</v>
      </c>
      <c r="AF322" s="11">
        <v>-1.32E-2</v>
      </c>
      <c r="AG322" s="11">
        <v>-1.32E-2</v>
      </c>
      <c r="AH322" s="11">
        <v>-1.32E-2</v>
      </c>
      <c r="AI322" s="11">
        <v>-1.32E-2</v>
      </c>
    </row>
    <row r="323" spans="1:35" x14ac:dyDescent="0.3">
      <c r="A323" s="15">
        <v>32886.875</v>
      </c>
      <c r="B323" s="11">
        <f>SsBackT!D323</f>
        <v>0</v>
      </c>
      <c r="C323" s="11">
        <f>Illim!B323</f>
        <v>-1.32E-2</v>
      </c>
      <c r="D323" s="11">
        <f t="shared" si="19"/>
        <v>1</v>
      </c>
      <c r="E323" s="11">
        <f t="shared" si="20"/>
        <v>21</v>
      </c>
      <c r="F323" s="11">
        <f t="shared" si="21"/>
        <v>60</v>
      </c>
      <c r="G323" s="11">
        <f t="shared" si="22"/>
        <v>60</v>
      </c>
      <c r="H323" s="11" cm="1">
        <f t="array" ref="H323">INDEX($K$10:$DI$8773,ROW(G323)-9,MATCH(G323,$K$10:$DI$10,0))</f>
        <v>-1.32E-2</v>
      </c>
      <c r="I323" s="11">
        <f>IF(INDEX(Effacement!$A$3:$Y$15,MATCH(Tests!D323,Effacement!$A$3:$A$15,0),MATCH(Tests!E323,Effacement!$A$3:$Y$3,0))=0,H323,C323)</f>
        <v>-1.32E-2</v>
      </c>
      <c r="K323" s="11">
        <v>-1.32E-2</v>
      </c>
      <c r="L323" s="11">
        <v>-1.32E-2</v>
      </c>
      <c r="M323" s="11">
        <v>-1.32E-2</v>
      </c>
      <c r="N323" s="11">
        <v>-1.32E-2</v>
      </c>
      <c r="O323" s="11">
        <v>-1.32E-2</v>
      </c>
      <c r="P323" s="11">
        <v>-1.32E-2</v>
      </c>
      <c r="Q323" s="11">
        <v>-1.32E-2</v>
      </c>
      <c r="R323" s="11">
        <v>-1.32E-2</v>
      </c>
      <c r="S323" s="11">
        <v>-1.32E-2</v>
      </c>
      <c r="T323" s="11">
        <v>-1.32E-2</v>
      </c>
      <c r="U323" s="11">
        <v>-1.32E-2</v>
      </c>
      <c r="V323" s="11">
        <v>-1.32E-2</v>
      </c>
      <c r="W323" s="11">
        <v>-1.32E-2</v>
      </c>
      <c r="X323" s="11">
        <v>-1.32E-2</v>
      </c>
      <c r="Y323" s="11">
        <v>-1.32E-2</v>
      </c>
      <c r="Z323" s="11">
        <v>-1.32E-2</v>
      </c>
      <c r="AA323" s="11">
        <v>-1.32E-2</v>
      </c>
      <c r="AB323" s="11">
        <v>-1.32E-2</v>
      </c>
      <c r="AC323" s="11">
        <v>-1.32E-2</v>
      </c>
      <c r="AD323" s="11">
        <v>-1.32E-2</v>
      </c>
      <c r="AE323" s="11">
        <v>-1.32E-2</v>
      </c>
      <c r="AF323" s="11">
        <v>-1.32E-2</v>
      </c>
      <c r="AG323" s="11">
        <v>-1.32E-2</v>
      </c>
      <c r="AH323" s="11">
        <v>-1.32E-2</v>
      </c>
      <c r="AI323" s="11">
        <v>-1.32E-2</v>
      </c>
    </row>
    <row r="324" spans="1:35" x14ac:dyDescent="0.3">
      <c r="A324" s="15">
        <v>32886.916666666664</v>
      </c>
      <c r="B324" s="11">
        <f>SsBackT!D324</f>
        <v>0</v>
      </c>
      <c r="C324" s="11">
        <f>Illim!B324</f>
        <v>-1.32E-2</v>
      </c>
      <c r="D324" s="11">
        <f t="shared" si="19"/>
        <v>1</v>
      </c>
      <c r="E324" s="11">
        <f t="shared" si="20"/>
        <v>22</v>
      </c>
      <c r="F324" s="11">
        <f t="shared" si="21"/>
        <v>60</v>
      </c>
      <c r="G324" s="11">
        <f t="shared" si="22"/>
        <v>60</v>
      </c>
      <c r="H324" s="11" cm="1">
        <f t="array" ref="H324">INDEX($K$10:$DI$8773,ROW(G324)-9,MATCH(G324,$K$10:$DI$10,0))</f>
        <v>-1.32E-2</v>
      </c>
      <c r="I324" s="11">
        <f>IF(INDEX(Effacement!$A$3:$Y$15,MATCH(Tests!D324,Effacement!$A$3:$A$15,0),MATCH(Tests!E324,Effacement!$A$3:$Y$3,0))=0,H324,C324)</f>
        <v>-1.32E-2</v>
      </c>
      <c r="K324" s="11">
        <v>-1.32E-2</v>
      </c>
      <c r="L324" s="11">
        <v>-1.32E-2</v>
      </c>
      <c r="M324" s="11">
        <v>-1.32E-2</v>
      </c>
      <c r="N324" s="11">
        <v>-1.32E-2</v>
      </c>
      <c r="O324" s="11">
        <v>-1.32E-2</v>
      </c>
      <c r="P324" s="11">
        <v>-1.32E-2</v>
      </c>
      <c r="Q324" s="11">
        <v>-1.32E-2</v>
      </c>
      <c r="R324" s="11">
        <v>-1.32E-2</v>
      </c>
      <c r="S324" s="11">
        <v>-1.32E-2</v>
      </c>
      <c r="T324" s="11">
        <v>-1.32E-2</v>
      </c>
      <c r="U324" s="11">
        <v>-1.32E-2</v>
      </c>
      <c r="V324" s="11">
        <v>-1.32E-2</v>
      </c>
      <c r="W324" s="11">
        <v>-1.32E-2</v>
      </c>
      <c r="X324" s="11">
        <v>-1.32E-2</v>
      </c>
      <c r="Y324" s="11">
        <v>-1.32E-2</v>
      </c>
      <c r="Z324" s="11">
        <v>-1.32E-2</v>
      </c>
      <c r="AA324" s="11">
        <v>-1.32E-2</v>
      </c>
      <c r="AB324" s="11">
        <v>-1.32E-2</v>
      </c>
      <c r="AC324" s="11">
        <v>-1.32E-2</v>
      </c>
      <c r="AD324" s="11">
        <v>-1.32E-2</v>
      </c>
      <c r="AE324" s="11">
        <v>-1.32E-2</v>
      </c>
      <c r="AF324" s="11">
        <v>-1.32E-2</v>
      </c>
      <c r="AG324" s="11">
        <v>-1.32E-2</v>
      </c>
      <c r="AH324" s="11">
        <v>-1.32E-2</v>
      </c>
      <c r="AI324" s="11">
        <v>-1.32E-2</v>
      </c>
    </row>
    <row r="325" spans="1:35" x14ac:dyDescent="0.3">
      <c r="A325" s="15">
        <v>32886.958333333336</v>
      </c>
      <c r="B325" s="11">
        <f>SsBackT!D325</f>
        <v>0</v>
      </c>
      <c r="C325" s="11">
        <f>Illim!B325</f>
        <v>-1.32E-2</v>
      </c>
      <c r="D325" s="11">
        <f t="shared" si="19"/>
        <v>1</v>
      </c>
      <c r="E325" s="11">
        <f t="shared" si="20"/>
        <v>23</v>
      </c>
      <c r="F325" s="11">
        <f t="shared" si="21"/>
        <v>60</v>
      </c>
      <c r="G325" s="11">
        <f t="shared" si="22"/>
        <v>60</v>
      </c>
      <c r="H325" s="11" cm="1">
        <f t="array" ref="H325">INDEX($K$10:$DI$8773,ROW(G325)-9,MATCH(G325,$K$10:$DI$10,0))</f>
        <v>-1.32E-2</v>
      </c>
      <c r="I325" s="11">
        <f>IF(INDEX(Effacement!$A$3:$Y$15,MATCH(Tests!D325,Effacement!$A$3:$A$15,0),MATCH(Tests!E325,Effacement!$A$3:$Y$3,0))=0,H325,C325)</f>
        <v>-1.32E-2</v>
      </c>
      <c r="K325" s="11">
        <v>-1.32E-2</v>
      </c>
      <c r="L325" s="11">
        <v>-1.32E-2</v>
      </c>
      <c r="M325" s="11">
        <v>-1.32E-2</v>
      </c>
      <c r="N325" s="11">
        <v>-1.32E-2</v>
      </c>
      <c r="O325" s="11">
        <v>-1.32E-2</v>
      </c>
      <c r="P325" s="11">
        <v>-1.32E-2</v>
      </c>
      <c r="Q325" s="11">
        <v>-1.32E-2</v>
      </c>
      <c r="R325" s="11">
        <v>-1.32E-2</v>
      </c>
      <c r="S325" s="11">
        <v>-1.32E-2</v>
      </c>
      <c r="T325" s="11">
        <v>-1.32E-2</v>
      </c>
      <c r="U325" s="11">
        <v>-1.32E-2</v>
      </c>
      <c r="V325" s="11">
        <v>-1.32E-2</v>
      </c>
      <c r="W325" s="11">
        <v>-1.32E-2</v>
      </c>
      <c r="X325" s="11">
        <v>-1.32E-2</v>
      </c>
      <c r="Y325" s="11">
        <v>-1.32E-2</v>
      </c>
      <c r="Z325" s="11">
        <v>-1.32E-2</v>
      </c>
      <c r="AA325" s="11">
        <v>-1.32E-2</v>
      </c>
      <c r="AB325" s="11">
        <v>-1.32E-2</v>
      </c>
      <c r="AC325" s="11">
        <v>-1.32E-2</v>
      </c>
      <c r="AD325" s="11">
        <v>-1.32E-2</v>
      </c>
      <c r="AE325" s="11">
        <v>-1.32E-2</v>
      </c>
      <c r="AF325" s="11">
        <v>-1.32E-2</v>
      </c>
      <c r="AG325" s="11">
        <v>-1.32E-2</v>
      </c>
      <c r="AH325" s="11">
        <v>-1.32E-2</v>
      </c>
      <c r="AI325" s="11">
        <v>-1.32E-2</v>
      </c>
    </row>
    <row r="326" spans="1:35" x14ac:dyDescent="0.3">
      <c r="A326" s="15">
        <v>32887</v>
      </c>
      <c r="B326" s="11">
        <f>SsBackT!D326</f>
        <v>0</v>
      </c>
      <c r="C326" s="11">
        <f>Illim!B326</f>
        <v>-1.32E-2</v>
      </c>
      <c r="D326" s="11">
        <f t="shared" si="19"/>
        <v>1</v>
      </c>
      <c r="E326" s="11">
        <f t="shared" si="20"/>
        <v>0</v>
      </c>
      <c r="F326" s="11">
        <f t="shared" si="21"/>
        <v>60</v>
      </c>
      <c r="G326" s="11">
        <f t="shared" si="22"/>
        <v>60</v>
      </c>
      <c r="H326" s="11" cm="1">
        <f t="array" ref="H326">INDEX($K$10:$DI$8773,ROW(G326)-9,MATCH(G326,$K$10:$DI$10,0))</f>
        <v>-1.32E-2</v>
      </c>
      <c r="I326" s="11">
        <f>IF(INDEX(Effacement!$A$3:$Y$15,MATCH(Tests!D326,Effacement!$A$3:$A$15,0),MATCH(Tests!E326,Effacement!$A$3:$Y$3,0))=0,H326,C326)</f>
        <v>-1.32E-2</v>
      </c>
      <c r="K326" s="11">
        <v>-1.32E-2</v>
      </c>
      <c r="L326" s="11">
        <v>-1.32E-2</v>
      </c>
      <c r="M326" s="11">
        <v>-1.32E-2</v>
      </c>
      <c r="N326" s="11">
        <v>-1.32E-2</v>
      </c>
      <c r="O326" s="11">
        <v>-1.32E-2</v>
      </c>
      <c r="P326" s="11">
        <v>-1.32E-2</v>
      </c>
      <c r="Q326" s="11">
        <v>-1.32E-2</v>
      </c>
      <c r="R326" s="11">
        <v>-1.32E-2</v>
      </c>
      <c r="S326" s="11">
        <v>-1.32E-2</v>
      </c>
      <c r="T326" s="11">
        <v>-1.32E-2</v>
      </c>
      <c r="U326" s="11">
        <v>-1.32E-2</v>
      </c>
      <c r="V326" s="11">
        <v>-1.32E-2</v>
      </c>
      <c r="W326" s="11">
        <v>-1.32E-2</v>
      </c>
      <c r="X326" s="11">
        <v>-1.32E-2</v>
      </c>
      <c r="Y326" s="11">
        <v>-1.32E-2</v>
      </c>
      <c r="Z326" s="11">
        <v>-1.32E-2</v>
      </c>
      <c r="AA326" s="11">
        <v>-1.32E-2</v>
      </c>
      <c r="AB326" s="11">
        <v>-1.32E-2</v>
      </c>
      <c r="AC326" s="11">
        <v>-1.32E-2</v>
      </c>
      <c r="AD326" s="11">
        <v>-1.32E-2</v>
      </c>
      <c r="AE326" s="11">
        <v>-1.32E-2</v>
      </c>
      <c r="AF326" s="11">
        <v>-1.32E-2</v>
      </c>
      <c r="AG326" s="11">
        <v>-1.32E-2</v>
      </c>
      <c r="AH326" s="11">
        <v>-1.32E-2</v>
      </c>
      <c r="AI326" s="11">
        <v>-1.32E-2</v>
      </c>
    </row>
    <row r="327" spans="1:35" x14ac:dyDescent="0.3">
      <c r="A327" s="15">
        <v>32887.041666666664</v>
      </c>
      <c r="B327" s="11">
        <f>SsBackT!D327</f>
        <v>0</v>
      </c>
      <c r="C327" s="11">
        <f>Illim!B327</f>
        <v>-1.32E-2</v>
      </c>
      <c r="D327" s="11">
        <f t="shared" si="19"/>
        <v>1</v>
      </c>
      <c r="E327" s="11">
        <f t="shared" si="20"/>
        <v>1</v>
      </c>
      <c r="F327" s="11">
        <f t="shared" si="21"/>
        <v>60</v>
      </c>
      <c r="G327" s="11">
        <f t="shared" si="22"/>
        <v>60</v>
      </c>
      <c r="H327" s="11" cm="1">
        <f t="array" ref="H327">INDEX($K$10:$DI$8773,ROW(G327)-9,MATCH(G327,$K$10:$DI$10,0))</f>
        <v>-1.32E-2</v>
      </c>
      <c r="I327" s="11">
        <f>IF(INDEX(Effacement!$A$3:$Y$15,MATCH(Tests!D327,Effacement!$A$3:$A$15,0),MATCH(Tests!E327,Effacement!$A$3:$Y$3,0))=0,H327,C327)</f>
        <v>-1.32E-2</v>
      </c>
      <c r="K327" s="11">
        <v>-1.32E-2</v>
      </c>
      <c r="L327" s="11">
        <v>-1.32E-2</v>
      </c>
      <c r="M327" s="11">
        <v>-1.32E-2</v>
      </c>
      <c r="N327" s="11">
        <v>-1.32E-2</v>
      </c>
      <c r="O327" s="11">
        <v>-1.32E-2</v>
      </c>
      <c r="P327" s="11">
        <v>-1.32E-2</v>
      </c>
      <c r="Q327" s="11">
        <v>-1.32E-2</v>
      </c>
      <c r="R327" s="11">
        <v>-1.32E-2</v>
      </c>
      <c r="S327" s="11">
        <v>-1.32E-2</v>
      </c>
      <c r="T327" s="11">
        <v>-1.32E-2</v>
      </c>
      <c r="U327" s="11">
        <v>-1.32E-2</v>
      </c>
      <c r="V327" s="11">
        <v>-1.32E-2</v>
      </c>
      <c r="W327" s="11">
        <v>-1.32E-2</v>
      </c>
      <c r="X327" s="11">
        <v>-1.32E-2</v>
      </c>
      <c r="Y327" s="11">
        <v>-1.32E-2</v>
      </c>
      <c r="Z327" s="11">
        <v>-1.32E-2</v>
      </c>
      <c r="AA327" s="11">
        <v>-1.32E-2</v>
      </c>
      <c r="AB327" s="11">
        <v>-1.32E-2</v>
      </c>
      <c r="AC327" s="11">
        <v>-1.32E-2</v>
      </c>
      <c r="AD327" s="11">
        <v>-1.32E-2</v>
      </c>
      <c r="AE327" s="11">
        <v>-1.32E-2</v>
      </c>
      <c r="AF327" s="11">
        <v>-1.32E-2</v>
      </c>
      <c r="AG327" s="11">
        <v>-1.32E-2</v>
      </c>
      <c r="AH327" s="11">
        <v>-1.32E-2</v>
      </c>
      <c r="AI327" s="11">
        <v>-1.32E-2</v>
      </c>
    </row>
    <row r="328" spans="1:35" x14ac:dyDescent="0.3">
      <c r="A328" s="15">
        <v>32887.083333333336</v>
      </c>
      <c r="B328" s="11">
        <f>SsBackT!D328</f>
        <v>0</v>
      </c>
      <c r="C328" s="11">
        <f>Illim!B328</f>
        <v>-1.32E-2</v>
      </c>
      <c r="D328" s="11">
        <f t="shared" si="19"/>
        <v>1</v>
      </c>
      <c r="E328" s="11">
        <f t="shared" si="20"/>
        <v>2</v>
      </c>
      <c r="F328" s="11">
        <f t="shared" si="21"/>
        <v>60</v>
      </c>
      <c r="G328" s="11">
        <f t="shared" si="22"/>
        <v>60</v>
      </c>
      <c r="H328" s="11" cm="1">
        <f t="array" ref="H328">INDEX($K$10:$DI$8773,ROW(G328)-9,MATCH(G328,$K$10:$DI$10,0))</f>
        <v>-1.32E-2</v>
      </c>
      <c r="I328" s="11">
        <f>IF(INDEX(Effacement!$A$3:$Y$15,MATCH(Tests!D328,Effacement!$A$3:$A$15,0),MATCH(Tests!E328,Effacement!$A$3:$Y$3,0))=0,H328,C328)</f>
        <v>-1.32E-2</v>
      </c>
      <c r="K328" s="11">
        <v>-1.32E-2</v>
      </c>
      <c r="L328" s="11">
        <v>-1.32E-2</v>
      </c>
      <c r="M328" s="11">
        <v>-1.32E-2</v>
      </c>
      <c r="N328" s="11">
        <v>-1.32E-2</v>
      </c>
      <c r="O328" s="11">
        <v>-1.32E-2</v>
      </c>
      <c r="P328" s="11">
        <v>-1.32E-2</v>
      </c>
      <c r="Q328" s="11">
        <v>-1.32E-2</v>
      </c>
      <c r="R328" s="11">
        <v>-1.32E-2</v>
      </c>
      <c r="S328" s="11">
        <v>-1.32E-2</v>
      </c>
      <c r="T328" s="11">
        <v>-1.32E-2</v>
      </c>
      <c r="U328" s="11">
        <v>-1.32E-2</v>
      </c>
      <c r="V328" s="11">
        <v>-1.32E-2</v>
      </c>
      <c r="W328" s="11">
        <v>-1.32E-2</v>
      </c>
      <c r="X328" s="11">
        <v>-1.32E-2</v>
      </c>
      <c r="Y328" s="11">
        <v>-1.32E-2</v>
      </c>
      <c r="Z328" s="11">
        <v>-1.32E-2</v>
      </c>
      <c r="AA328" s="11">
        <v>-1.32E-2</v>
      </c>
      <c r="AB328" s="11">
        <v>-1.32E-2</v>
      </c>
      <c r="AC328" s="11">
        <v>-1.32E-2</v>
      </c>
      <c r="AD328" s="11">
        <v>-1.32E-2</v>
      </c>
      <c r="AE328" s="11">
        <v>-1.32E-2</v>
      </c>
      <c r="AF328" s="11">
        <v>-1.32E-2</v>
      </c>
      <c r="AG328" s="11">
        <v>-1.32E-2</v>
      </c>
      <c r="AH328" s="11">
        <v>-1.32E-2</v>
      </c>
      <c r="AI328" s="11">
        <v>-1.32E-2</v>
      </c>
    </row>
    <row r="329" spans="1:35" x14ac:dyDescent="0.3">
      <c r="A329" s="15">
        <v>32887.125</v>
      </c>
      <c r="B329" s="11">
        <f>SsBackT!D329</f>
        <v>0</v>
      </c>
      <c r="C329" s="11">
        <f>Illim!B329</f>
        <v>-1.32E-2</v>
      </c>
      <c r="D329" s="11">
        <f t="shared" si="19"/>
        <v>1</v>
      </c>
      <c r="E329" s="11">
        <f t="shared" si="20"/>
        <v>3</v>
      </c>
      <c r="F329" s="11">
        <f t="shared" si="21"/>
        <v>60</v>
      </c>
      <c r="G329" s="11">
        <f t="shared" si="22"/>
        <v>60</v>
      </c>
      <c r="H329" s="11" cm="1">
        <f t="array" ref="H329">INDEX($K$10:$DI$8773,ROW(G329)-9,MATCH(G329,$K$10:$DI$10,0))</f>
        <v>-1.32E-2</v>
      </c>
      <c r="I329" s="11">
        <f>IF(INDEX(Effacement!$A$3:$Y$15,MATCH(Tests!D329,Effacement!$A$3:$A$15,0),MATCH(Tests!E329,Effacement!$A$3:$Y$3,0))=0,H329,C329)</f>
        <v>-1.32E-2</v>
      </c>
      <c r="K329" s="11">
        <v>-1.32E-2</v>
      </c>
      <c r="L329" s="11">
        <v>-1.32E-2</v>
      </c>
      <c r="M329" s="11">
        <v>-1.32E-2</v>
      </c>
      <c r="N329" s="11">
        <v>-1.32E-2</v>
      </c>
      <c r="O329" s="11">
        <v>-1.32E-2</v>
      </c>
      <c r="P329" s="11">
        <v>-1.32E-2</v>
      </c>
      <c r="Q329" s="11">
        <v>-1.32E-2</v>
      </c>
      <c r="R329" s="11">
        <v>-1.32E-2</v>
      </c>
      <c r="S329" s="11">
        <v>-1.32E-2</v>
      </c>
      <c r="T329" s="11">
        <v>-1.32E-2</v>
      </c>
      <c r="U329" s="11">
        <v>-1.32E-2</v>
      </c>
      <c r="V329" s="11">
        <v>-1.32E-2</v>
      </c>
      <c r="W329" s="11">
        <v>-1.32E-2</v>
      </c>
      <c r="X329" s="11">
        <v>-1.32E-2</v>
      </c>
      <c r="Y329" s="11">
        <v>-1.32E-2</v>
      </c>
      <c r="Z329" s="11">
        <v>-1.32E-2</v>
      </c>
      <c r="AA329" s="11">
        <v>-1.32E-2</v>
      </c>
      <c r="AB329" s="11">
        <v>-1.32E-2</v>
      </c>
      <c r="AC329" s="11">
        <v>-1.32E-2</v>
      </c>
      <c r="AD329" s="11">
        <v>-1.32E-2</v>
      </c>
      <c r="AE329" s="11">
        <v>-1.32E-2</v>
      </c>
      <c r="AF329" s="11">
        <v>-1.32E-2</v>
      </c>
      <c r="AG329" s="11">
        <v>-1.32E-2</v>
      </c>
      <c r="AH329" s="11">
        <v>-1.32E-2</v>
      </c>
      <c r="AI329" s="11">
        <v>-1.32E-2</v>
      </c>
    </row>
    <row r="330" spans="1:35" x14ac:dyDescent="0.3">
      <c r="A330" s="15">
        <v>32887.166666666664</v>
      </c>
      <c r="B330" s="11">
        <f>SsBackT!D330</f>
        <v>0</v>
      </c>
      <c r="C330" s="11">
        <f>Illim!B330</f>
        <v>-1.32E-2</v>
      </c>
      <c r="D330" s="11">
        <f t="shared" si="19"/>
        <v>1</v>
      </c>
      <c r="E330" s="11">
        <f t="shared" si="20"/>
        <v>4</v>
      </c>
      <c r="F330" s="11">
        <f t="shared" si="21"/>
        <v>60</v>
      </c>
      <c r="G330" s="11">
        <f t="shared" si="22"/>
        <v>60</v>
      </c>
      <c r="H330" s="11" cm="1">
        <f t="array" ref="H330">INDEX($K$10:$DI$8773,ROW(G330)-9,MATCH(G330,$K$10:$DI$10,0))</f>
        <v>-1.32E-2</v>
      </c>
      <c r="I330" s="11">
        <f>IF(INDEX(Effacement!$A$3:$Y$15,MATCH(Tests!D330,Effacement!$A$3:$A$15,0),MATCH(Tests!E330,Effacement!$A$3:$Y$3,0))=0,H330,C330)</f>
        <v>-1.32E-2</v>
      </c>
      <c r="K330" s="11">
        <v>-1.32E-2</v>
      </c>
      <c r="L330" s="11">
        <v>-1.32E-2</v>
      </c>
      <c r="M330" s="11">
        <v>-1.32E-2</v>
      </c>
      <c r="N330" s="11">
        <v>-1.32E-2</v>
      </c>
      <c r="O330" s="11">
        <v>-1.32E-2</v>
      </c>
      <c r="P330" s="11">
        <v>-1.32E-2</v>
      </c>
      <c r="Q330" s="11">
        <v>-1.32E-2</v>
      </c>
      <c r="R330" s="11">
        <v>-1.32E-2</v>
      </c>
      <c r="S330" s="11">
        <v>-1.32E-2</v>
      </c>
      <c r="T330" s="11">
        <v>-1.32E-2</v>
      </c>
      <c r="U330" s="11">
        <v>-1.32E-2</v>
      </c>
      <c r="V330" s="11">
        <v>-1.32E-2</v>
      </c>
      <c r="W330" s="11">
        <v>-1.32E-2</v>
      </c>
      <c r="X330" s="11">
        <v>-1.32E-2</v>
      </c>
      <c r="Y330" s="11">
        <v>-1.32E-2</v>
      </c>
      <c r="Z330" s="11">
        <v>-1.32E-2</v>
      </c>
      <c r="AA330" s="11">
        <v>-1.32E-2</v>
      </c>
      <c r="AB330" s="11">
        <v>-1.32E-2</v>
      </c>
      <c r="AC330" s="11">
        <v>-1.32E-2</v>
      </c>
      <c r="AD330" s="11">
        <v>-1.32E-2</v>
      </c>
      <c r="AE330" s="11">
        <v>-1.32E-2</v>
      </c>
      <c r="AF330" s="11">
        <v>-1.32E-2</v>
      </c>
      <c r="AG330" s="11">
        <v>-1.32E-2</v>
      </c>
      <c r="AH330" s="11">
        <v>-1.32E-2</v>
      </c>
      <c r="AI330" s="11">
        <v>-1.32E-2</v>
      </c>
    </row>
    <row r="331" spans="1:35" x14ac:dyDescent="0.3">
      <c r="A331" s="15">
        <v>32887.208333333336</v>
      </c>
      <c r="B331" s="11">
        <f>SsBackT!D331</f>
        <v>0</v>
      </c>
      <c r="C331" s="11">
        <f>Illim!B331</f>
        <v>-1.32E-2</v>
      </c>
      <c r="D331" s="11">
        <f t="shared" si="19"/>
        <v>1</v>
      </c>
      <c r="E331" s="11">
        <f t="shared" si="20"/>
        <v>5</v>
      </c>
      <c r="F331" s="11">
        <f t="shared" si="21"/>
        <v>60</v>
      </c>
      <c r="G331" s="11">
        <f t="shared" si="22"/>
        <v>60</v>
      </c>
      <c r="H331" s="11" cm="1">
        <f t="array" ref="H331">INDEX($K$10:$DI$8773,ROW(G331)-9,MATCH(G331,$K$10:$DI$10,0))</f>
        <v>-1.32E-2</v>
      </c>
      <c r="I331" s="11">
        <f>IF(INDEX(Effacement!$A$3:$Y$15,MATCH(Tests!D331,Effacement!$A$3:$A$15,0),MATCH(Tests!E331,Effacement!$A$3:$Y$3,0))=0,H331,C331)</f>
        <v>-1.32E-2</v>
      </c>
      <c r="K331" s="11">
        <v>-1.32E-2</v>
      </c>
      <c r="L331" s="11">
        <v>-1.32E-2</v>
      </c>
      <c r="M331" s="11">
        <v>-1.32E-2</v>
      </c>
      <c r="N331" s="11">
        <v>-1.32E-2</v>
      </c>
      <c r="O331" s="11">
        <v>-1.32E-2</v>
      </c>
      <c r="P331" s="11">
        <v>-1.32E-2</v>
      </c>
      <c r="Q331" s="11">
        <v>-1.32E-2</v>
      </c>
      <c r="R331" s="11">
        <v>-1.32E-2</v>
      </c>
      <c r="S331" s="11">
        <v>-1.32E-2</v>
      </c>
      <c r="T331" s="11">
        <v>-1.32E-2</v>
      </c>
      <c r="U331" s="11">
        <v>-1.32E-2</v>
      </c>
      <c r="V331" s="11">
        <v>-1.32E-2</v>
      </c>
      <c r="W331" s="11">
        <v>-1.32E-2</v>
      </c>
      <c r="X331" s="11">
        <v>-1.32E-2</v>
      </c>
      <c r="Y331" s="11">
        <v>-1.32E-2</v>
      </c>
      <c r="Z331" s="11">
        <v>-1.32E-2</v>
      </c>
      <c r="AA331" s="11">
        <v>-1.32E-2</v>
      </c>
      <c r="AB331" s="11">
        <v>-1.32E-2</v>
      </c>
      <c r="AC331" s="11">
        <v>-1.32E-2</v>
      </c>
      <c r="AD331" s="11">
        <v>-1.32E-2</v>
      </c>
      <c r="AE331" s="11">
        <v>-1.32E-2</v>
      </c>
      <c r="AF331" s="11">
        <v>-1.32E-2</v>
      </c>
      <c r="AG331" s="11">
        <v>-1.32E-2</v>
      </c>
      <c r="AH331" s="11">
        <v>-1.32E-2</v>
      </c>
      <c r="AI331" s="11">
        <v>-1.32E-2</v>
      </c>
    </row>
    <row r="332" spans="1:35" x14ac:dyDescent="0.3">
      <c r="A332" s="15">
        <v>32887.25</v>
      </c>
      <c r="B332" s="11">
        <f>SsBackT!D332</f>
        <v>0</v>
      </c>
      <c r="C332" s="11">
        <f>Illim!B332</f>
        <v>-1.32E-2</v>
      </c>
      <c r="D332" s="11">
        <f t="shared" si="19"/>
        <v>1</v>
      </c>
      <c r="E332" s="11">
        <f t="shared" si="20"/>
        <v>6</v>
      </c>
      <c r="F332" s="11">
        <f t="shared" si="21"/>
        <v>60</v>
      </c>
      <c r="G332" s="11">
        <f t="shared" si="22"/>
        <v>60</v>
      </c>
      <c r="H332" s="11" cm="1">
        <f t="array" ref="H332">INDEX($K$10:$DI$8773,ROW(G332)-9,MATCH(G332,$K$10:$DI$10,0))</f>
        <v>-1.32E-2</v>
      </c>
      <c r="I332" s="11">
        <f>IF(INDEX(Effacement!$A$3:$Y$15,MATCH(Tests!D332,Effacement!$A$3:$A$15,0),MATCH(Tests!E332,Effacement!$A$3:$Y$3,0))=0,H332,C332)</f>
        <v>-1.32E-2</v>
      </c>
      <c r="K332" s="11">
        <v>-1.32E-2</v>
      </c>
      <c r="L332" s="11">
        <v>-1.32E-2</v>
      </c>
      <c r="M332" s="11">
        <v>-1.32E-2</v>
      </c>
      <c r="N332" s="11">
        <v>-1.32E-2</v>
      </c>
      <c r="O332" s="11">
        <v>-1.32E-2</v>
      </c>
      <c r="P332" s="11">
        <v>-1.32E-2</v>
      </c>
      <c r="Q332" s="11">
        <v>-1.32E-2</v>
      </c>
      <c r="R332" s="11">
        <v>-1.32E-2</v>
      </c>
      <c r="S332" s="11">
        <v>-1.32E-2</v>
      </c>
      <c r="T332" s="11">
        <v>-1.32E-2</v>
      </c>
      <c r="U332" s="11">
        <v>-1.32E-2</v>
      </c>
      <c r="V332" s="11">
        <v>-1.32E-2</v>
      </c>
      <c r="W332" s="11">
        <v>-1.32E-2</v>
      </c>
      <c r="X332" s="11">
        <v>-1.32E-2</v>
      </c>
      <c r="Y332" s="11">
        <v>-1.32E-2</v>
      </c>
      <c r="Z332" s="11">
        <v>-1.32E-2</v>
      </c>
      <c r="AA332" s="11">
        <v>-1.32E-2</v>
      </c>
      <c r="AB332" s="11">
        <v>-1.32E-2</v>
      </c>
      <c r="AC332" s="11">
        <v>-1.32E-2</v>
      </c>
      <c r="AD332" s="11">
        <v>-1.32E-2</v>
      </c>
      <c r="AE332" s="11">
        <v>-1.32E-2</v>
      </c>
      <c r="AF332" s="11">
        <v>-1.32E-2</v>
      </c>
      <c r="AG332" s="11">
        <v>-1.32E-2</v>
      </c>
      <c r="AH332" s="11">
        <v>-1.32E-2</v>
      </c>
      <c r="AI332" s="11">
        <v>-1.32E-2</v>
      </c>
    </row>
    <row r="333" spans="1:35" x14ac:dyDescent="0.3">
      <c r="A333" s="15">
        <v>32887.291666666664</v>
      </c>
      <c r="B333" s="11">
        <f>SsBackT!D333</f>
        <v>0</v>
      </c>
      <c r="C333" s="11">
        <f>Illim!B333</f>
        <v>-1.32E-2</v>
      </c>
      <c r="D333" s="11">
        <f t="shared" si="19"/>
        <v>1</v>
      </c>
      <c r="E333" s="11">
        <f t="shared" si="20"/>
        <v>7</v>
      </c>
      <c r="F333" s="11">
        <f t="shared" si="21"/>
        <v>60</v>
      </c>
      <c r="G333" s="11">
        <f t="shared" si="22"/>
        <v>60</v>
      </c>
      <c r="H333" s="11" cm="1">
        <f t="array" ref="H333">INDEX($K$10:$DI$8773,ROW(G333)-9,MATCH(G333,$K$10:$DI$10,0))</f>
        <v>-1.32E-2</v>
      </c>
      <c r="I333" s="11">
        <f>IF(INDEX(Effacement!$A$3:$Y$15,MATCH(Tests!D333,Effacement!$A$3:$A$15,0),MATCH(Tests!E333,Effacement!$A$3:$Y$3,0))=0,H333,C333)</f>
        <v>-1.32E-2</v>
      </c>
      <c r="K333" s="11">
        <v>-1.32E-2</v>
      </c>
      <c r="L333" s="11">
        <v>-1.32E-2</v>
      </c>
      <c r="M333" s="11">
        <v>-1.32E-2</v>
      </c>
      <c r="N333" s="11">
        <v>-1.32E-2</v>
      </c>
      <c r="O333" s="11">
        <v>-1.32E-2</v>
      </c>
      <c r="P333" s="11">
        <v>-1.32E-2</v>
      </c>
      <c r="Q333" s="11">
        <v>-1.32E-2</v>
      </c>
      <c r="R333" s="11">
        <v>-1.32E-2</v>
      </c>
      <c r="S333" s="11">
        <v>-1.32E-2</v>
      </c>
      <c r="T333" s="11">
        <v>-1.32E-2</v>
      </c>
      <c r="U333" s="11">
        <v>-1.32E-2</v>
      </c>
      <c r="V333" s="11">
        <v>-1.32E-2</v>
      </c>
      <c r="W333" s="11">
        <v>-1.32E-2</v>
      </c>
      <c r="X333" s="11">
        <v>-1.32E-2</v>
      </c>
      <c r="Y333" s="11">
        <v>-1.32E-2</v>
      </c>
      <c r="Z333" s="11">
        <v>-1.32E-2</v>
      </c>
      <c r="AA333" s="11">
        <v>-1.32E-2</v>
      </c>
      <c r="AB333" s="11">
        <v>-1.32E-2</v>
      </c>
      <c r="AC333" s="11">
        <v>-1.32E-2</v>
      </c>
      <c r="AD333" s="11">
        <v>-1.32E-2</v>
      </c>
      <c r="AE333" s="11">
        <v>-1.32E-2</v>
      </c>
      <c r="AF333" s="11">
        <v>-1.32E-2</v>
      </c>
      <c r="AG333" s="11">
        <v>-1.32E-2</v>
      </c>
      <c r="AH333" s="11">
        <v>-1.32E-2</v>
      </c>
      <c r="AI333" s="11">
        <v>-1.32E-2</v>
      </c>
    </row>
    <row r="334" spans="1:35" x14ac:dyDescent="0.3">
      <c r="A334" s="15">
        <v>32887.333333333336</v>
      </c>
      <c r="B334" s="11">
        <f>SsBackT!D334</f>
        <v>0</v>
      </c>
      <c r="C334" s="11">
        <f>Illim!B334</f>
        <v>7.1553000000000004</v>
      </c>
      <c r="D334" s="11">
        <f t="shared" ref="D334:D397" si="23">MONTH(A334)</f>
        <v>1</v>
      </c>
      <c r="E334" s="11">
        <f t="shared" ref="E334:E397" si="24">HOUR(A334)</f>
        <v>8</v>
      </c>
      <c r="F334" s="11">
        <f t="shared" ref="F334:F397" si="25">IF(B334&gt;0,IF(B334-90&lt;$B$6,$B$6,B334-90),IF(B334+90&gt;$B$7,$B$7,B334+90))</f>
        <v>60</v>
      </c>
      <c r="G334" s="11">
        <f t="shared" si="22"/>
        <v>60</v>
      </c>
      <c r="H334" s="11" cm="1">
        <f t="array" ref="H334">INDEX($K$10:$DI$8773,ROW(G334)-9,MATCH(G334,$K$10:$DI$10,0))</f>
        <v>-1.32E-2</v>
      </c>
      <c r="I334" s="11">
        <f>IF(INDEX(Effacement!$A$3:$Y$15,MATCH(Tests!D334,Effacement!$A$3:$A$15,0),MATCH(Tests!E334,Effacement!$A$3:$Y$3,0))=0,H334,C334)</f>
        <v>7.1553000000000004</v>
      </c>
      <c r="K334" s="11">
        <v>-1.32E-2</v>
      </c>
      <c r="L334" s="11">
        <v>-1.32E-2</v>
      </c>
      <c r="M334" s="11">
        <v>-1.32E-2</v>
      </c>
      <c r="N334" s="11">
        <v>-1.32E-2</v>
      </c>
      <c r="O334" s="11">
        <v>-1.32E-2</v>
      </c>
      <c r="P334" s="11">
        <v>-1.32E-2</v>
      </c>
      <c r="Q334" s="11">
        <v>-1.32E-2</v>
      </c>
      <c r="R334" s="11">
        <v>-1.32E-2</v>
      </c>
      <c r="S334" s="11">
        <v>5.7835000000000001</v>
      </c>
      <c r="T334" s="11">
        <v>6.2601000000000004</v>
      </c>
      <c r="U334" s="11">
        <v>6.7028999999999996</v>
      </c>
      <c r="V334" s="11">
        <v>7.0850999999999997</v>
      </c>
      <c r="W334" s="11">
        <v>7.3699000000000003</v>
      </c>
      <c r="X334" s="11">
        <v>7.3673000000000002</v>
      </c>
      <c r="Y334" s="11">
        <v>7.0975999999999999</v>
      </c>
      <c r="Z334" s="11">
        <v>6.7838000000000003</v>
      </c>
      <c r="AA334" s="11">
        <v>6.5118999999999998</v>
      </c>
      <c r="AB334" s="11">
        <v>6.2333999999999996</v>
      </c>
      <c r="AC334" s="11">
        <v>5.9532999999999996</v>
      </c>
      <c r="AD334" s="11">
        <v>5.6704999999999997</v>
      </c>
      <c r="AE334" s="11">
        <v>5.4009</v>
      </c>
      <c r="AF334" s="11">
        <v>-1.32E-2</v>
      </c>
      <c r="AG334" s="11">
        <v>-1.32E-2</v>
      </c>
      <c r="AH334" s="11">
        <v>-1.32E-2</v>
      </c>
      <c r="AI334" s="11">
        <v>-1.32E-2</v>
      </c>
    </row>
    <row r="335" spans="1:35" x14ac:dyDescent="0.3">
      <c r="A335" s="15">
        <v>32887.375</v>
      </c>
      <c r="B335" s="11">
        <f>SsBackT!D335</f>
        <v>0</v>
      </c>
      <c r="C335" s="11">
        <f>Illim!B335</f>
        <v>105.29</v>
      </c>
      <c r="D335" s="11">
        <f t="shared" si="23"/>
        <v>1</v>
      </c>
      <c r="E335" s="11">
        <f t="shared" si="24"/>
        <v>9</v>
      </c>
      <c r="F335" s="11">
        <f t="shared" si="25"/>
        <v>60</v>
      </c>
      <c r="G335" s="11">
        <f t="shared" ref="G335:G398" si="26">IF(F335&gt;0,MROUND(F335,5),MROUND(F335,-5))</f>
        <v>60</v>
      </c>
      <c r="H335" s="11" cm="1">
        <f t="array" ref="H335">INDEX($K$10:$DI$8773,ROW(G335)-9,MATCH(G335,$K$10:$DI$10,0))</f>
        <v>81.819000000000003</v>
      </c>
      <c r="I335" s="11">
        <f>IF(INDEX(Effacement!$A$3:$Y$15,MATCH(Tests!D335,Effacement!$A$3:$A$15,0),MATCH(Tests!E335,Effacement!$A$3:$Y$3,0))=0,H335,C335)</f>
        <v>105.29</v>
      </c>
      <c r="K335" s="11">
        <v>66.730999999999995</v>
      </c>
      <c r="L335" s="11">
        <v>68.302000000000007</v>
      </c>
      <c r="M335" s="11">
        <v>69.885000000000005</v>
      </c>
      <c r="N335" s="11">
        <v>71.37</v>
      </c>
      <c r="O335" s="11">
        <v>72.796999999999997</v>
      </c>
      <c r="P335" s="11">
        <v>74.03</v>
      </c>
      <c r="Q335" s="11">
        <v>75.094999999999999</v>
      </c>
      <c r="R335" s="11">
        <v>75.912999999999997</v>
      </c>
      <c r="S335" s="11">
        <v>76.375</v>
      </c>
      <c r="T335" s="11">
        <v>101.96</v>
      </c>
      <c r="U335" s="11">
        <v>97.400999999999996</v>
      </c>
      <c r="V335" s="11">
        <v>87.798000000000002</v>
      </c>
      <c r="W335" s="11">
        <v>77.962999999999994</v>
      </c>
      <c r="X335" s="11">
        <v>68.930999999999997</v>
      </c>
      <c r="Y335" s="11">
        <v>61.811999999999998</v>
      </c>
      <c r="Z335" s="11">
        <v>59.219000000000001</v>
      </c>
      <c r="AA335" s="11">
        <v>60.561</v>
      </c>
      <c r="AB335" s="11">
        <v>64.287000000000006</v>
      </c>
      <c r="AC335" s="11">
        <v>69.082999999999998</v>
      </c>
      <c r="AD335" s="11">
        <v>74.272999999999996</v>
      </c>
      <c r="AE335" s="11">
        <v>79.561999999999998</v>
      </c>
      <c r="AF335" s="11">
        <v>82.468000000000004</v>
      </c>
      <c r="AG335" s="11">
        <v>82.561999999999998</v>
      </c>
      <c r="AH335" s="11">
        <v>82.242000000000004</v>
      </c>
      <c r="AI335" s="11">
        <v>81.819000000000003</v>
      </c>
    </row>
    <row r="336" spans="1:35" x14ac:dyDescent="0.3">
      <c r="A336" s="15">
        <v>32887.416666666664</v>
      </c>
      <c r="B336" s="11">
        <f>SsBackT!D336</f>
        <v>0</v>
      </c>
      <c r="C336" s="11">
        <f>Illim!B336</f>
        <v>241.39</v>
      </c>
      <c r="D336" s="11">
        <f t="shared" si="23"/>
        <v>1</v>
      </c>
      <c r="E336" s="11">
        <f t="shared" si="24"/>
        <v>10</v>
      </c>
      <c r="F336" s="11">
        <f t="shared" si="25"/>
        <v>60</v>
      </c>
      <c r="G336" s="11">
        <f t="shared" si="26"/>
        <v>60</v>
      </c>
      <c r="H336" s="11" cm="1">
        <f t="array" ref="H336">INDEX($K$10:$DI$8773,ROW(G336)-9,MATCH(G336,$K$10:$DI$10,0))</f>
        <v>129.35</v>
      </c>
      <c r="I336" s="11">
        <f>IF(INDEX(Effacement!$A$3:$Y$15,MATCH(Tests!D336,Effacement!$A$3:$A$15,0),MATCH(Tests!E336,Effacement!$A$3:$Y$3,0))=0,H336,C336)</f>
        <v>241.39</v>
      </c>
      <c r="K336" s="11">
        <v>202.2</v>
      </c>
      <c r="L336" s="11">
        <v>207.9</v>
      </c>
      <c r="M336" s="11">
        <v>218.78</v>
      </c>
      <c r="N336" s="11">
        <v>241.38</v>
      </c>
      <c r="O336" s="11">
        <v>238.55</v>
      </c>
      <c r="P336" s="11">
        <v>234.32</v>
      </c>
      <c r="Q336" s="11">
        <v>228.73</v>
      </c>
      <c r="R336" s="11">
        <v>221.75</v>
      </c>
      <c r="S336" s="11">
        <v>213.46</v>
      </c>
      <c r="T336" s="11">
        <v>203.86</v>
      </c>
      <c r="U336" s="11">
        <v>192.4</v>
      </c>
      <c r="V336" s="11">
        <v>179.52</v>
      </c>
      <c r="W336" s="11">
        <v>165.37</v>
      </c>
      <c r="X336" s="11">
        <v>151.41</v>
      </c>
      <c r="Y336" s="11">
        <v>136.74</v>
      </c>
      <c r="Z336" s="11">
        <v>122.09</v>
      </c>
      <c r="AA336" s="11">
        <v>108.6</v>
      </c>
      <c r="AB336" s="11">
        <v>98.102999999999994</v>
      </c>
      <c r="AC336" s="11">
        <v>93.96</v>
      </c>
      <c r="AD336" s="11">
        <v>94.882000000000005</v>
      </c>
      <c r="AE336" s="11">
        <v>99.534999999999997</v>
      </c>
      <c r="AF336" s="11">
        <v>106.04</v>
      </c>
      <c r="AG336" s="11">
        <v>113.58</v>
      </c>
      <c r="AH336" s="11">
        <v>121.43</v>
      </c>
      <c r="AI336" s="11">
        <v>129.35</v>
      </c>
    </row>
    <row r="337" spans="1:35" x14ac:dyDescent="0.3">
      <c r="A337" s="15">
        <v>32887.458333333336</v>
      </c>
      <c r="B337" s="11">
        <f>SsBackT!D337</f>
        <v>0</v>
      </c>
      <c r="C337" s="11">
        <f>Illim!B337</f>
        <v>148.47999999999999</v>
      </c>
      <c r="D337" s="11">
        <f t="shared" si="23"/>
        <v>1</v>
      </c>
      <c r="E337" s="11">
        <f t="shared" si="24"/>
        <v>11</v>
      </c>
      <c r="F337" s="11">
        <f t="shared" si="25"/>
        <v>60</v>
      </c>
      <c r="G337" s="11">
        <f t="shared" si="26"/>
        <v>60</v>
      </c>
      <c r="H337" s="11" cm="1">
        <f t="array" ref="H337">INDEX($K$10:$DI$8773,ROW(G337)-9,MATCH(G337,$K$10:$DI$10,0))</f>
        <v>98.781999999999996</v>
      </c>
      <c r="I337" s="11">
        <f>IF(INDEX(Effacement!$A$3:$Y$15,MATCH(Tests!D337,Effacement!$A$3:$A$15,0),MATCH(Tests!E337,Effacement!$A$3:$Y$3,0))=0,H337,C337)</f>
        <v>148.47999999999999</v>
      </c>
      <c r="K337" s="11">
        <v>132.22</v>
      </c>
      <c r="L337" s="11">
        <v>136.24</v>
      </c>
      <c r="M337" s="11">
        <v>140.26</v>
      </c>
      <c r="N337" s="11">
        <v>143.94999999999999</v>
      </c>
      <c r="O337" s="11">
        <v>147.59</v>
      </c>
      <c r="P337" s="11">
        <v>150.76</v>
      </c>
      <c r="Q337" s="11">
        <v>153.66999999999999</v>
      </c>
      <c r="R337" s="11">
        <v>156.01</v>
      </c>
      <c r="S337" s="11">
        <v>157.77000000000001</v>
      </c>
      <c r="T337" s="11">
        <v>158.74</v>
      </c>
      <c r="U337" s="11">
        <v>158.84</v>
      </c>
      <c r="V337" s="11">
        <v>157.99</v>
      </c>
      <c r="W337" s="11">
        <v>156.16</v>
      </c>
      <c r="X337" s="11">
        <v>152.97</v>
      </c>
      <c r="Y337" s="11">
        <v>148.97</v>
      </c>
      <c r="Z337" s="11">
        <v>144.05000000000001</v>
      </c>
      <c r="AA337" s="11">
        <v>138.31</v>
      </c>
      <c r="AB337" s="11">
        <v>132.05000000000001</v>
      </c>
      <c r="AC337" s="11">
        <v>125.53</v>
      </c>
      <c r="AD337" s="11">
        <v>118.91</v>
      </c>
      <c r="AE337" s="11">
        <v>112.73</v>
      </c>
      <c r="AF337" s="11">
        <v>107.17</v>
      </c>
      <c r="AG337" s="11">
        <v>103.29</v>
      </c>
      <c r="AH337" s="11">
        <v>100.42</v>
      </c>
      <c r="AI337" s="11">
        <v>98.781999999999996</v>
      </c>
    </row>
    <row r="338" spans="1:35" x14ac:dyDescent="0.3">
      <c r="A338" s="15">
        <v>32887.5</v>
      </c>
      <c r="B338" s="11">
        <f>SsBackT!D338</f>
        <v>0</v>
      </c>
      <c r="C338" s="11">
        <f>Illim!B338</f>
        <v>124.27</v>
      </c>
      <c r="D338" s="11">
        <f t="shared" si="23"/>
        <v>1</v>
      </c>
      <c r="E338" s="11">
        <f t="shared" si="24"/>
        <v>12</v>
      </c>
      <c r="F338" s="11">
        <f t="shared" si="25"/>
        <v>60</v>
      </c>
      <c r="G338" s="11">
        <f t="shared" si="26"/>
        <v>60</v>
      </c>
      <c r="H338" s="11" cm="1">
        <f t="array" ref="H338">INDEX($K$10:$DI$8773,ROW(G338)-9,MATCH(G338,$K$10:$DI$10,0))</f>
        <v>88.887</v>
      </c>
      <c r="I338" s="11">
        <f>IF(INDEX(Effacement!$A$3:$Y$15,MATCH(Tests!D338,Effacement!$A$3:$A$15,0),MATCH(Tests!E338,Effacement!$A$3:$Y$3,0))=0,H338,C338)</f>
        <v>124.27</v>
      </c>
      <c r="K338" s="11">
        <v>91.153000000000006</v>
      </c>
      <c r="L338" s="11">
        <v>94.557000000000002</v>
      </c>
      <c r="M338" s="11">
        <v>98.233999999999995</v>
      </c>
      <c r="N338" s="11">
        <v>101.91</v>
      </c>
      <c r="O338" s="11">
        <v>105.78</v>
      </c>
      <c r="P338" s="11">
        <v>109.52</v>
      </c>
      <c r="Q338" s="11">
        <v>113.28</v>
      </c>
      <c r="R338" s="11">
        <v>116.77</v>
      </c>
      <c r="S338" s="11">
        <v>119.97</v>
      </c>
      <c r="T338" s="11">
        <v>122.69</v>
      </c>
      <c r="U338" s="11">
        <v>124.81</v>
      </c>
      <c r="V338" s="11">
        <v>126.23</v>
      </c>
      <c r="W338" s="11">
        <v>127.02</v>
      </c>
      <c r="X338" s="11">
        <v>126.03</v>
      </c>
      <c r="Y338" s="11">
        <v>124.37</v>
      </c>
      <c r="Z338" s="11">
        <v>122.02</v>
      </c>
      <c r="AA338" s="11">
        <v>119.06</v>
      </c>
      <c r="AB338" s="11">
        <v>115.63</v>
      </c>
      <c r="AC338" s="11">
        <v>111.92</v>
      </c>
      <c r="AD338" s="11">
        <v>107.96</v>
      </c>
      <c r="AE338" s="11">
        <v>104.02</v>
      </c>
      <c r="AF338" s="11">
        <v>99.960999999999999</v>
      </c>
      <c r="AG338" s="11">
        <v>96.143000000000001</v>
      </c>
      <c r="AH338" s="11">
        <v>92.347999999999999</v>
      </c>
      <c r="AI338" s="11">
        <v>88.887</v>
      </c>
    </row>
    <row r="339" spans="1:35" x14ac:dyDescent="0.3">
      <c r="A339" s="15">
        <v>32887.541666666664</v>
      </c>
      <c r="B339" s="11">
        <f>SsBackT!D339</f>
        <v>0</v>
      </c>
      <c r="C339" s="11">
        <f>Illim!B339</f>
        <v>266.64</v>
      </c>
      <c r="D339" s="11">
        <f t="shared" si="23"/>
        <v>1</v>
      </c>
      <c r="E339" s="11">
        <f t="shared" si="24"/>
        <v>13</v>
      </c>
      <c r="F339" s="11">
        <f t="shared" si="25"/>
        <v>60</v>
      </c>
      <c r="G339" s="11">
        <f t="shared" si="26"/>
        <v>60</v>
      </c>
      <c r="H339" s="11" cm="1">
        <f t="array" ref="H339">INDEX($K$10:$DI$8773,ROW(G339)-9,MATCH(G339,$K$10:$DI$10,0))</f>
        <v>214.03</v>
      </c>
      <c r="I339" s="11">
        <f>IF(INDEX(Effacement!$A$3:$Y$15,MATCH(Tests!D339,Effacement!$A$3:$A$15,0),MATCH(Tests!E339,Effacement!$A$3:$Y$3,0))=0,H339,C339)</f>
        <v>266.64</v>
      </c>
      <c r="K339" s="11">
        <v>118.43</v>
      </c>
      <c r="L339" s="11">
        <v>129.63</v>
      </c>
      <c r="M339" s="11">
        <v>143.16</v>
      </c>
      <c r="N339" s="11">
        <v>157.22</v>
      </c>
      <c r="O339" s="11">
        <v>172.15</v>
      </c>
      <c r="P339" s="11">
        <v>186.68</v>
      </c>
      <c r="Q339" s="11">
        <v>200.67</v>
      </c>
      <c r="R339" s="11">
        <v>213.69</v>
      </c>
      <c r="S339" s="11">
        <v>225.56</v>
      </c>
      <c r="T339" s="11">
        <v>235.94</v>
      </c>
      <c r="U339" s="11">
        <v>244.88</v>
      </c>
      <c r="V339" s="11">
        <v>251.83</v>
      </c>
      <c r="W339" s="11">
        <v>257.14999999999998</v>
      </c>
      <c r="X339" s="11">
        <v>262.27999999999997</v>
      </c>
      <c r="Y339" s="11">
        <v>265.77999999999997</v>
      </c>
      <c r="Z339" s="11">
        <v>267.33</v>
      </c>
      <c r="AA339" s="11">
        <v>267.19</v>
      </c>
      <c r="AB339" s="11">
        <v>265.27999999999997</v>
      </c>
      <c r="AC339" s="11">
        <v>261.95</v>
      </c>
      <c r="AD339" s="11">
        <v>256.89</v>
      </c>
      <c r="AE339" s="11">
        <v>250.85</v>
      </c>
      <c r="AF339" s="11">
        <v>243.19</v>
      </c>
      <c r="AG339" s="11">
        <v>234.59</v>
      </c>
      <c r="AH339" s="11">
        <v>224.86</v>
      </c>
      <c r="AI339" s="11">
        <v>214.03</v>
      </c>
    </row>
    <row r="340" spans="1:35" x14ac:dyDescent="0.3">
      <c r="A340" s="15">
        <v>32887.583333333336</v>
      </c>
      <c r="B340" s="11">
        <f>SsBackT!D340</f>
        <v>0</v>
      </c>
      <c r="C340" s="11">
        <f>Illim!B340</f>
        <v>147.49</v>
      </c>
      <c r="D340" s="11">
        <f t="shared" si="23"/>
        <v>1</v>
      </c>
      <c r="E340" s="11">
        <f t="shared" si="24"/>
        <v>14</v>
      </c>
      <c r="F340" s="11">
        <f t="shared" si="25"/>
        <v>60</v>
      </c>
      <c r="G340" s="11">
        <f t="shared" si="26"/>
        <v>60</v>
      </c>
      <c r="H340" s="11" cm="1">
        <f t="array" ref="H340">INDEX($K$10:$DI$8773,ROW(G340)-9,MATCH(G340,$K$10:$DI$10,0))</f>
        <v>139.55000000000001</v>
      </c>
      <c r="I340" s="11">
        <f>IF(INDEX(Effacement!$A$3:$Y$15,MATCH(Tests!D340,Effacement!$A$3:$A$15,0),MATCH(Tests!E340,Effacement!$A$3:$Y$3,0))=0,H340,C340)</f>
        <v>147.49</v>
      </c>
      <c r="K340" s="11">
        <v>96.713999999999999</v>
      </c>
      <c r="L340" s="11">
        <v>96.739000000000004</v>
      </c>
      <c r="M340" s="11">
        <v>97.459000000000003</v>
      </c>
      <c r="N340" s="11">
        <v>99.119</v>
      </c>
      <c r="O340" s="11">
        <v>102.27</v>
      </c>
      <c r="P340" s="11">
        <v>107.14</v>
      </c>
      <c r="Q340" s="11">
        <v>113.65</v>
      </c>
      <c r="R340" s="11">
        <v>120.66</v>
      </c>
      <c r="S340" s="11">
        <v>127.78</v>
      </c>
      <c r="T340" s="11">
        <v>134.58000000000001</v>
      </c>
      <c r="U340" s="11">
        <v>140.72999999999999</v>
      </c>
      <c r="V340" s="11">
        <v>146.1</v>
      </c>
      <c r="W340" s="11">
        <v>150.61000000000001</v>
      </c>
      <c r="X340" s="11">
        <v>153.81</v>
      </c>
      <c r="Y340" s="11">
        <v>156.03</v>
      </c>
      <c r="Z340" s="11">
        <v>157.27000000000001</v>
      </c>
      <c r="AA340" s="11">
        <v>157.57</v>
      </c>
      <c r="AB340" s="11">
        <v>157.04</v>
      </c>
      <c r="AC340" s="11">
        <v>155.88999999999999</v>
      </c>
      <c r="AD340" s="11">
        <v>154.11000000000001</v>
      </c>
      <c r="AE340" s="11">
        <v>151.94999999999999</v>
      </c>
      <c r="AF340" s="11">
        <v>149.19999999999999</v>
      </c>
      <c r="AG340" s="11">
        <v>146.30000000000001</v>
      </c>
      <c r="AH340" s="11">
        <v>143.03</v>
      </c>
      <c r="AI340" s="11">
        <v>139.55000000000001</v>
      </c>
    </row>
    <row r="341" spans="1:35" x14ac:dyDescent="0.3">
      <c r="A341" s="15">
        <v>32887.625</v>
      </c>
      <c r="B341" s="11">
        <f>SsBackT!D341</f>
        <v>0</v>
      </c>
      <c r="C341" s="11">
        <f>Illim!B341</f>
        <v>13.239000000000001</v>
      </c>
      <c r="D341" s="11">
        <f t="shared" si="23"/>
        <v>1</v>
      </c>
      <c r="E341" s="11">
        <f t="shared" si="24"/>
        <v>15</v>
      </c>
      <c r="F341" s="11">
        <f t="shared" si="25"/>
        <v>60</v>
      </c>
      <c r="G341" s="11">
        <f t="shared" si="26"/>
        <v>60</v>
      </c>
      <c r="H341" s="11" cm="1">
        <f t="array" ref="H341">INDEX($K$10:$DI$8773,ROW(G341)-9,MATCH(G341,$K$10:$DI$10,0))</f>
        <v>9.4236000000000004</v>
      </c>
      <c r="I341" s="11">
        <f>IF(INDEX(Effacement!$A$3:$Y$15,MATCH(Tests!D341,Effacement!$A$3:$A$15,0),MATCH(Tests!E341,Effacement!$A$3:$Y$3,0))=0,H341,C341)</f>
        <v>13.239000000000001</v>
      </c>
      <c r="K341" s="11">
        <v>10.955</v>
      </c>
      <c r="L341" s="11">
        <v>11.538</v>
      </c>
      <c r="M341" s="11">
        <v>12.176</v>
      </c>
      <c r="N341" s="11">
        <v>12.824999999999999</v>
      </c>
      <c r="O341" s="11">
        <v>13.513</v>
      </c>
      <c r="P341" s="11">
        <v>14.179</v>
      </c>
      <c r="Q341" s="11">
        <v>14.831</v>
      </c>
      <c r="R341" s="11">
        <v>15.404999999999999</v>
      </c>
      <c r="S341" s="11">
        <v>15.846</v>
      </c>
      <c r="T341" s="11">
        <v>16.11</v>
      </c>
      <c r="U341" s="11">
        <v>16.234999999999999</v>
      </c>
      <c r="V341" s="11">
        <v>16.239999999999998</v>
      </c>
      <c r="W341" s="11">
        <v>16.152000000000001</v>
      </c>
      <c r="X341" s="11">
        <v>15.782999999999999</v>
      </c>
      <c r="Y341" s="11">
        <v>15.337</v>
      </c>
      <c r="Z341" s="11">
        <v>14.808</v>
      </c>
      <c r="AA341" s="11">
        <v>14.215</v>
      </c>
      <c r="AB341" s="11">
        <v>13.58</v>
      </c>
      <c r="AC341" s="11">
        <v>12.923999999999999</v>
      </c>
      <c r="AD341" s="11">
        <v>12.259</v>
      </c>
      <c r="AE341" s="11">
        <v>11.625</v>
      </c>
      <c r="AF341" s="11">
        <v>10.999000000000001</v>
      </c>
      <c r="AG341" s="11">
        <v>10.433999999999999</v>
      </c>
      <c r="AH341" s="11">
        <v>9.8943999999999992</v>
      </c>
      <c r="AI341" s="11">
        <v>9.4236000000000004</v>
      </c>
    </row>
    <row r="342" spans="1:35" x14ac:dyDescent="0.3">
      <c r="A342" s="15">
        <v>32887.666666666664</v>
      </c>
      <c r="B342" s="11">
        <f>SsBackT!D342</f>
        <v>0</v>
      </c>
      <c r="C342" s="11">
        <f>Illim!B342</f>
        <v>30.571999999999999</v>
      </c>
      <c r="D342" s="11">
        <f t="shared" si="23"/>
        <v>1</v>
      </c>
      <c r="E342" s="11">
        <f t="shared" si="24"/>
        <v>16</v>
      </c>
      <c r="F342" s="11">
        <f t="shared" si="25"/>
        <v>60</v>
      </c>
      <c r="G342" s="11">
        <f t="shared" si="26"/>
        <v>60</v>
      </c>
      <c r="H342" s="11" cm="1">
        <f t="array" ref="H342">INDEX($K$10:$DI$8773,ROW(G342)-9,MATCH(G342,$K$10:$DI$10,0))</f>
        <v>22.411000000000001</v>
      </c>
      <c r="I342" s="11">
        <f>IF(INDEX(Effacement!$A$3:$Y$15,MATCH(Tests!D342,Effacement!$A$3:$A$15,0),MATCH(Tests!E342,Effacement!$A$3:$Y$3,0))=0,H342,C342)</f>
        <v>30.571999999999999</v>
      </c>
      <c r="K342" s="11">
        <v>22.209</v>
      </c>
      <c r="L342" s="11">
        <v>22.978999999999999</v>
      </c>
      <c r="M342" s="11">
        <v>23.832999999999998</v>
      </c>
      <c r="N342" s="11">
        <v>24.695</v>
      </c>
      <c r="O342" s="11">
        <v>25.623999999999999</v>
      </c>
      <c r="P342" s="11">
        <v>26.527000000000001</v>
      </c>
      <c r="Q342" s="11">
        <v>27.440999999999999</v>
      </c>
      <c r="R342" s="11">
        <v>28.245999999999999</v>
      </c>
      <c r="S342" s="11">
        <v>28.978000000000002</v>
      </c>
      <c r="T342" s="11">
        <v>29.619</v>
      </c>
      <c r="U342" s="11">
        <v>30.157</v>
      </c>
      <c r="V342" s="11">
        <v>30.608000000000001</v>
      </c>
      <c r="W342" s="11">
        <v>30.975999999999999</v>
      </c>
      <c r="X342" s="11">
        <v>30.87</v>
      </c>
      <c r="Y342" s="11">
        <v>30.606999999999999</v>
      </c>
      <c r="Z342" s="11">
        <v>30.071999999999999</v>
      </c>
      <c r="AA342" s="11">
        <v>29.381</v>
      </c>
      <c r="AB342" s="11">
        <v>28.573</v>
      </c>
      <c r="AC342" s="11">
        <v>27.696000000000002</v>
      </c>
      <c r="AD342" s="11">
        <v>26.765999999999998</v>
      </c>
      <c r="AE342" s="11">
        <v>25.850999999999999</v>
      </c>
      <c r="AF342" s="11">
        <v>24.913</v>
      </c>
      <c r="AG342" s="11">
        <v>24.044</v>
      </c>
      <c r="AH342" s="11">
        <v>23.184999999999999</v>
      </c>
      <c r="AI342" s="11">
        <v>22.411000000000001</v>
      </c>
    </row>
    <row r="343" spans="1:35" x14ac:dyDescent="0.3">
      <c r="A343" s="15">
        <v>32887.708333333336</v>
      </c>
      <c r="B343" s="11">
        <f>SsBackT!D343</f>
        <v>0</v>
      </c>
      <c r="C343" s="11">
        <f>Illim!B343</f>
        <v>-1.32E-2</v>
      </c>
      <c r="D343" s="11">
        <f t="shared" si="23"/>
        <v>1</v>
      </c>
      <c r="E343" s="11">
        <f t="shared" si="24"/>
        <v>17</v>
      </c>
      <c r="F343" s="11">
        <f t="shared" si="25"/>
        <v>60</v>
      </c>
      <c r="G343" s="11">
        <f t="shared" si="26"/>
        <v>60</v>
      </c>
      <c r="H343" s="11" cm="1">
        <f t="array" ref="H343">INDEX($K$10:$DI$8773,ROW(G343)-9,MATCH(G343,$K$10:$DI$10,0))</f>
        <v>-1.32E-2</v>
      </c>
      <c r="I343" s="11">
        <f>IF(INDEX(Effacement!$A$3:$Y$15,MATCH(Tests!D343,Effacement!$A$3:$A$15,0),MATCH(Tests!E343,Effacement!$A$3:$Y$3,0))=0,H343,C343)</f>
        <v>-1.32E-2</v>
      </c>
      <c r="K343" s="11">
        <v>-1.32E-2</v>
      </c>
      <c r="L343" s="11">
        <v>-1.32E-2</v>
      </c>
      <c r="M343" s="11">
        <v>-1.32E-2</v>
      </c>
      <c r="N343" s="11">
        <v>-1.32E-2</v>
      </c>
      <c r="O343" s="11">
        <v>-1.32E-2</v>
      </c>
      <c r="P343" s="11">
        <v>-1.32E-2</v>
      </c>
      <c r="Q343" s="11">
        <v>-1.32E-2</v>
      </c>
      <c r="R343" s="11">
        <v>-1.32E-2</v>
      </c>
      <c r="S343" s="11">
        <v>-1.32E-2</v>
      </c>
      <c r="T343" s="11">
        <v>-1.32E-2</v>
      </c>
      <c r="U343" s="11">
        <v>-1.32E-2</v>
      </c>
      <c r="V343" s="11">
        <v>-1.32E-2</v>
      </c>
      <c r="W343" s="11">
        <v>-1.32E-2</v>
      </c>
      <c r="X343" s="11">
        <v>-1.32E-2</v>
      </c>
      <c r="Y343" s="11">
        <v>-1.32E-2</v>
      </c>
      <c r="Z343" s="11">
        <v>-1.32E-2</v>
      </c>
      <c r="AA343" s="11">
        <v>-1.32E-2</v>
      </c>
      <c r="AB343" s="11">
        <v>-1.32E-2</v>
      </c>
      <c r="AC343" s="11">
        <v>-1.32E-2</v>
      </c>
      <c r="AD343" s="11">
        <v>-1.32E-2</v>
      </c>
      <c r="AE343" s="11">
        <v>-1.32E-2</v>
      </c>
      <c r="AF343" s="11">
        <v>-1.32E-2</v>
      </c>
      <c r="AG343" s="11">
        <v>-1.32E-2</v>
      </c>
      <c r="AH343" s="11">
        <v>-1.32E-2</v>
      </c>
      <c r="AI343" s="11">
        <v>-1.32E-2</v>
      </c>
    </row>
    <row r="344" spans="1:35" x14ac:dyDescent="0.3">
      <c r="A344" s="15">
        <v>32887.75</v>
      </c>
      <c r="B344" s="11">
        <f>SsBackT!D344</f>
        <v>0</v>
      </c>
      <c r="C344" s="11">
        <f>Illim!B344</f>
        <v>-1.32E-2</v>
      </c>
      <c r="D344" s="11">
        <f t="shared" si="23"/>
        <v>1</v>
      </c>
      <c r="E344" s="11">
        <f t="shared" si="24"/>
        <v>18</v>
      </c>
      <c r="F344" s="11">
        <f t="shared" si="25"/>
        <v>60</v>
      </c>
      <c r="G344" s="11">
        <f t="shared" si="26"/>
        <v>60</v>
      </c>
      <c r="H344" s="11" cm="1">
        <f t="array" ref="H344">INDEX($K$10:$DI$8773,ROW(G344)-9,MATCH(G344,$K$10:$DI$10,0))</f>
        <v>-1.32E-2</v>
      </c>
      <c r="I344" s="11">
        <f>IF(INDEX(Effacement!$A$3:$Y$15,MATCH(Tests!D344,Effacement!$A$3:$A$15,0),MATCH(Tests!E344,Effacement!$A$3:$Y$3,0))=0,H344,C344)</f>
        <v>-1.32E-2</v>
      </c>
      <c r="K344" s="11">
        <v>-1.32E-2</v>
      </c>
      <c r="L344" s="11">
        <v>-1.32E-2</v>
      </c>
      <c r="M344" s="11">
        <v>-1.32E-2</v>
      </c>
      <c r="N344" s="11">
        <v>-1.32E-2</v>
      </c>
      <c r="O344" s="11">
        <v>-1.32E-2</v>
      </c>
      <c r="P344" s="11">
        <v>-1.32E-2</v>
      </c>
      <c r="Q344" s="11">
        <v>-1.32E-2</v>
      </c>
      <c r="R344" s="11">
        <v>-1.32E-2</v>
      </c>
      <c r="S344" s="11">
        <v>-1.32E-2</v>
      </c>
      <c r="T344" s="11">
        <v>-1.32E-2</v>
      </c>
      <c r="U344" s="11">
        <v>-1.32E-2</v>
      </c>
      <c r="V344" s="11">
        <v>-1.32E-2</v>
      </c>
      <c r="W344" s="11">
        <v>-1.32E-2</v>
      </c>
      <c r="X344" s="11">
        <v>-1.32E-2</v>
      </c>
      <c r="Y344" s="11">
        <v>-1.32E-2</v>
      </c>
      <c r="Z344" s="11">
        <v>-1.32E-2</v>
      </c>
      <c r="AA344" s="11">
        <v>-1.32E-2</v>
      </c>
      <c r="AB344" s="11">
        <v>-1.32E-2</v>
      </c>
      <c r="AC344" s="11">
        <v>-1.32E-2</v>
      </c>
      <c r="AD344" s="11">
        <v>-1.32E-2</v>
      </c>
      <c r="AE344" s="11">
        <v>-1.32E-2</v>
      </c>
      <c r="AF344" s="11">
        <v>-1.32E-2</v>
      </c>
      <c r="AG344" s="11">
        <v>-1.32E-2</v>
      </c>
      <c r="AH344" s="11">
        <v>-1.32E-2</v>
      </c>
      <c r="AI344" s="11">
        <v>-1.32E-2</v>
      </c>
    </row>
    <row r="345" spans="1:35" x14ac:dyDescent="0.3">
      <c r="A345" s="15">
        <v>32887.791666666664</v>
      </c>
      <c r="B345" s="11">
        <f>SsBackT!D345</f>
        <v>0</v>
      </c>
      <c r="C345" s="11">
        <f>Illim!B345</f>
        <v>-1.32E-2</v>
      </c>
      <c r="D345" s="11">
        <f t="shared" si="23"/>
        <v>1</v>
      </c>
      <c r="E345" s="11">
        <f t="shared" si="24"/>
        <v>19</v>
      </c>
      <c r="F345" s="11">
        <f t="shared" si="25"/>
        <v>60</v>
      </c>
      <c r="G345" s="11">
        <f t="shared" si="26"/>
        <v>60</v>
      </c>
      <c r="H345" s="11" cm="1">
        <f t="array" ref="H345">INDEX($K$10:$DI$8773,ROW(G345)-9,MATCH(G345,$K$10:$DI$10,0))</f>
        <v>-1.32E-2</v>
      </c>
      <c r="I345" s="11">
        <f>IF(INDEX(Effacement!$A$3:$Y$15,MATCH(Tests!D345,Effacement!$A$3:$A$15,0),MATCH(Tests!E345,Effacement!$A$3:$Y$3,0))=0,H345,C345)</f>
        <v>-1.32E-2</v>
      </c>
      <c r="K345" s="11">
        <v>-1.32E-2</v>
      </c>
      <c r="L345" s="11">
        <v>-1.32E-2</v>
      </c>
      <c r="M345" s="11">
        <v>-1.32E-2</v>
      </c>
      <c r="N345" s="11">
        <v>-1.32E-2</v>
      </c>
      <c r="O345" s="11">
        <v>-1.32E-2</v>
      </c>
      <c r="P345" s="11">
        <v>-1.32E-2</v>
      </c>
      <c r="Q345" s="11">
        <v>-1.32E-2</v>
      </c>
      <c r="R345" s="11">
        <v>-1.32E-2</v>
      </c>
      <c r="S345" s="11">
        <v>-1.32E-2</v>
      </c>
      <c r="T345" s="11">
        <v>-1.32E-2</v>
      </c>
      <c r="U345" s="11">
        <v>-1.32E-2</v>
      </c>
      <c r="V345" s="11">
        <v>-1.32E-2</v>
      </c>
      <c r="W345" s="11">
        <v>-1.32E-2</v>
      </c>
      <c r="X345" s="11">
        <v>-1.32E-2</v>
      </c>
      <c r="Y345" s="11">
        <v>-1.32E-2</v>
      </c>
      <c r="Z345" s="11">
        <v>-1.32E-2</v>
      </c>
      <c r="AA345" s="11">
        <v>-1.32E-2</v>
      </c>
      <c r="AB345" s="11">
        <v>-1.32E-2</v>
      </c>
      <c r="AC345" s="11">
        <v>-1.32E-2</v>
      </c>
      <c r="AD345" s="11">
        <v>-1.32E-2</v>
      </c>
      <c r="AE345" s="11">
        <v>-1.32E-2</v>
      </c>
      <c r="AF345" s="11">
        <v>-1.32E-2</v>
      </c>
      <c r="AG345" s="11">
        <v>-1.32E-2</v>
      </c>
      <c r="AH345" s="11">
        <v>-1.32E-2</v>
      </c>
      <c r="AI345" s="11">
        <v>-1.32E-2</v>
      </c>
    </row>
    <row r="346" spans="1:35" x14ac:dyDescent="0.3">
      <c r="A346" s="15">
        <v>32887.833333333336</v>
      </c>
      <c r="B346" s="11">
        <f>SsBackT!D346</f>
        <v>0</v>
      </c>
      <c r="C346" s="11">
        <f>Illim!B346</f>
        <v>-1.32E-2</v>
      </c>
      <c r="D346" s="11">
        <f t="shared" si="23"/>
        <v>1</v>
      </c>
      <c r="E346" s="11">
        <f t="shared" si="24"/>
        <v>20</v>
      </c>
      <c r="F346" s="11">
        <f t="shared" si="25"/>
        <v>60</v>
      </c>
      <c r="G346" s="11">
        <f t="shared" si="26"/>
        <v>60</v>
      </c>
      <c r="H346" s="11" cm="1">
        <f t="array" ref="H346">INDEX($K$10:$DI$8773,ROW(G346)-9,MATCH(G346,$K$10:$DI$10,0))</f>
        <v>-1.32E-2</v>
      </c>
      <c r="I346" s="11">
        <f>IF(INDEX(Effacement!$A$3:$Y$15,MATCH(Tests!D346,Effacement!$A$3:$A$15,0),MATCH(Tests!E346,Effacement!$A$3:$Y$3,0))=0,H346,C346)</f>
        <v>-1.32E-2</v>
      </c>
      <c r="K346" s="11">
        <v>-1.32E-2</v>
      </c>
      <c r="L346" s="11">
        <v>-1.32E-2</v>
      </c>
      <c r="M346" s="11">
        <v>-1.32E-2</v>
      </c>
      <c r="N346" s="11">
        <v>-1.32E-2</v>
      </c>
      <c r="O346" s="11">
        <v>-1.32E-2</v>
      </c>
      <c r="P346" s="11">
        <v>-1.32E-2</v>
      </c>
      <c r="Q346" s="11">
        <v>-1.32E-2</v>
      </c>
      <c r="R346" s="11">
        <v>-1.32E-2</v>
      </c>
      <c r="S346" s="11">
        <v>-1.32E-2</v>
      </c>
      <c r="T346" s="11">
        <v>-1.32E-2</v>
      </c>
      <c r="U346" s="11">
        <v>-1.32E-2</v>
      </c>
      <c r="V346" s="11">
        <v>-1.32E-2</v>
      </c>
      <c r="W346" s="11">
        <v>-1.32E-2</v>
      </c>
      <c r="X346" s="11">
        <v>-1.32E-2</v>
      </c>
      <c r="Y346" s="11">
        <v>-1.32E-2</v>
      </c>
      <c r="Z346" s="11">
        <v>-1.32E-2</v>
      </c>
      <c r="AA346" s="11">
        <v>-1.32E-2</v>
      </c>
      <c r="AB346" s="11">
        <v>-1.32E-2</v>
      </c>
      <c r="AC346" s="11">
        <v>-1.32E-2</v>
      </c>
      <c r="AD346" s="11">
        <v>-1.32E-2</v>
      </c>
      <c r="AE346" s="11">
        <v>-1.32E-2</v>
      </c>
      <c r="AF346" s="11">
        <v>-1.32E-2</v>
      </c>
      <c r="AG346" s="11">
        <v>-1.32E-2</v>
      </c>
      <c r="AH346" s="11">
        <v>-1.32E-2</v>
      </c>
      <c r="AI346" s="11">
        <v>-1.32E-2</v>
      </c>
    </row>
    <row r="347" spans="1:35" x14ac:dyDescent="0.3">
      <c r="A347" s="15">
        <v>32887.875</v>
      </c>
      <c r="B347" s="11">
        <f>SsBackT!D347</f>
        <v>0</v>
      </c>
      <c r="C347" s="11">
        <f>Illim!B347</f>
        <v>-1.32E-2</v>
      </c>
      <c r="D347" s="11">
        <f t="shared" si="23"/>
        <v>1</v>
      </c>
      <c r="E347" s="11">
        <f t="shared" si="24"/>
        <v>21</v>
      </c>
      <c r="F347" s="11">
        <f t="shared" si="25"/>
        <v>60</v>
      </c>
      <c r="G347" s="11">
        <f t="shared" si="26"/>
        <v>60</v>
      </c>
      <c r="H347" s="11" cm="1">
        <f t="array" ref="H347">INDEX($K$10:$DI$8773,ROW(G347)-9,MATCH(G347,$K$10:$DI$10,0))</f>
        <v>-1.32E-2</v>
      </c>
      <c r="I347" s="11">
        <f>IF(INDEX(Effacement!$A$3:$Y$15,MATCH(Tests!D347,Effacement!$A$3:$A$15,0),MATCH(Tests!E347,Effacement!$A$3:$Y$3,0))=0,H347,C347)</f>
        <v>-1.32E-2</v>
      </c>
      <c r="K347" s="11">
        <v>-1.32E-2</v>
      </c>
      <c r="L347" s="11">
        <v>-1.32E-2</v>
      </c>
      <c r="M347" s="11">
        <v>-1.32E-2</v>
      </c>
      <c r="N347" s="11">
        <v>-1.32E-2</v>
      </c>
      <c r="O347" s="11">
        <v>-1.32E-2</v>
      </c>
      <c r="P347" s="11">
        <v>-1.32E-2</v>
      </c>
      <c r="Q347" s="11">
        <v>-1.32E-2</v>
      </c>
      <c r="R347" s="11">
        <v>-1.32E-2</v>
      </c>
      <c r="S347" s="11">
        <v>-1.32E-2</v>
      </c>
      <c r="T347" s="11">
        <v>-1.32E-2</v>
      </c>
      <c r="U347" s="11">
        <v>-1.32E-2</v>
      </c>
      <c r="V347" s="11">
        <v>-1.32E-2</v>
      </c>
      <c r="W347" s="11">
        <v>-1.32E-2</v>
      </c>
      <c r="X347" s="11">
        <v>-1.32E-2</v>
      </c>
      <c r="Y347" s="11">
        <v>-1.32E-2</v>
      </c>
      <c r="Z347" s="11">
        <v>-1.32E-2</v>
      </c>
      <c r="AA347" s="11">
        <v>-1.32E-2</v>
      </c>
      <c r="AB347" s="11">
        <v>-1.32E-2</v>
      </c>
      <c r="AC347" s="11">
        <v>-1.32E-2</v>
      </c>
      <c r="AD347" s="11">
        <v>-1.32E-2</v>
      </c>
      <c r="AE347" s="11">
        <v>-1.32E-2</v>
      </c>
      <c r="AF347" s="11">
        <v>-1.32E-2</v>
      </c>
      <c r="AG347" s="11">
        <v>-1.32E-2</v>
      </c>
      <c r="AH347" s="11">
        <v>-1.32E-2</v>
      </c>
      <c r="AI347" s="11">
        <v>-1.32E-2</v>
      </c>
    </row>
    <row r="348" spans="1:35" x14ac:dyDescent="0.3">
      <c r="A348" s="15">
        <v>32887.916666666664</v>
      </c>
      <c r="B348" s="11">
        <f>SsBackT!D348</f>
        <v>0</v>
      </c>
      <c r="C348" s="11">
        <f>Illim!B348</f>
        <v>-1.32E-2</v>
      </c>
      <c r="D348" s="11">
        <f t="shared" si="23"/>
        <v>1</v>
      </c>
      <c r="E348" s="11">
        <f t="shared" si="24"/>
        <v>22</v>
      </c>
      <c r="F348" s="11">
        <f t="shared" si="25"/>
        <v>60</v>
      </c>
      <c r="G348" s="11">
        <f t="shared" si="26"/>
        <v>60</v>
      </c>
      <c r="H348" s="11" cm="1">
        <f t="array" ref="H348">INDEX($K$10:$DI$8773,ROW(G348)-9,MATCH(G348,$K$10:$DI$10,0))</f>
        <v>-1.32E-2</v>
      </c>
      <c r="I348" s="11">
        <f>IF(INDEX(Effacement!$A$3:$Y$15,MATCH(Tests!D348,Effacement!$A$3:$A$15,0),MATCH(Tests!E348,Effacement!$A$3:$Y$3,0))=0,H348,C348)</f>
        <v>-1.32E-2</v>
      </c>
      <c r="K348" s="11">
        <v>-1.32E-2</v>
      </c>
      <c r="L348" s="11">
        <v>-1.32E-2</v>
      </c>
      <c r="M348" s="11">
        <v>-1.32E-2</v>
      </c>
      <c r="N348" s="11">
        <v>-1.32E-2</v>
      </c>
      <c r="O348" s="11">
        <v>-1.32E-2</v>
      </c>
      <c r="P348" s="11">
        <v>-1.32E-2</v>
      </c>
      <c r="Q348" s="11">
        <v>-1.32E-2</v>
      </c>
      <c r="R348" s="11">
        <v>-1.32E-2</v>
      </c>
      <c r="S348" s="11">
        <v>-1.32E-2</v>
      </c>
      <c r="T348" s="11">
        <v>-1.32E-2</v>
      </c>
      <c r="U348" s="11">
        <v>-1.32E-2</v>
      </c>
      <c r="V348" s="11">
        <v>-1.32E-2</v>
      </c>
      <c r="W348" s="11">
        <v>-1.32E-2</v>
      </c>
      <c r="X348" s="11">
        <v>-1.32E-2</v>
      </c>
      <c r="Y348" s="11">
        <v>-1.32E-2</v>
      </c>
      <c r="Z348" s="11">
        <v>-1.32E-2</v>
      </c>
      <c r="AA348" s="11">
        <v>-1.32E-2</v>
      </c>
      <c r="AB348" s="11">
        <v>-1.32E-2</v>
      </c>
      <c r="AC348" s="11">
        <v>-1.32E-2</v>
      </c>
      <c r="AD348" s="11">
        <v>-1.32E-2</v>
      </c>
      <c r="AE348" s="11">
        <v>-1.32E-2</v>
      </c>
      <c r="AF348" s="11">
        <v>-1.32E-2</v>
      </c>
      <c r="AG348" s="11">
        <v>-1.32E-2</v>
      </c>
      <c r="AH348" s="11">
        <v>-1.32E-2</v>
      </c>
      <c r="AI348" s="11">
        <v>-1.32E-2</v>
      </c>
    </row>
    <row r="349" spans="1:35" x14ac:dyDescent="0.3">
      <c r="A349" s="15">
        <v>32887.958333333336</v>
      </c>
      <c r="B349" s="11">
        <f>SsBackT!D349</f>
        <v>0</v>
      </c>
      <c r="C349" s="11">
        <f>Illim!B349</f>
        <v>-1.32E-2</v>
      </c>
      <c r="D349" s="11">
        <f t="shared" si="23"/>
        <v>1</v>
      </c>
      <c r="E349" s="11">
        <f t="shared" si="24"/>
        <v>23</v>
      </c>
      <c r="F349" s="11">
        <f t="shared" si="25"/>
        <v>60</v>
      </c>
      <c r="G349" s="11">
        <f t="shared" si="26"/>
        <v>60</v>
      </c>
      <c r="H349" s="11" cm="1">
        <f t="array" ref="H349">INDEX($K$10:$DI$8773,ROW(G349)-9,MATCH(G349,$K$10:$DI$10,0))</f>
        <v>-1.32E-2</v>
      </c>
      <c r="I349" s="11">
        <f>IF(INDEX(Effacement!$A$3:$Y$15,MATCH(Tests!D349,Effacement!$A$3:$A$15,0),MATCH(Tests!E349,Effacement!$A$3:$Y$3,0))=0,H349,C349)</f>
        <v>-1.32E-2</v>
      </c>
      <c r="K349" s="11">
        <v>-1.32E-2</v>
      </c>
      <c r="L349" s="11">
        <v>-1.32E-2</v>
      </c>
      <c r="M349" s="11">
        <v>-1.32E-2</v>
      </c>
      <c r="N349" s="11">
        <v>-1.32E-2</v>
      </c>
      <c r="O349" s="11">
        <v>-1.32E-2</v>
      </c>
      <c r="P349" s="11">
        <v>-1.32E-2</v>
      </c>
      <c r="Q349" s="11">
        <v>-1.32E-2</v>
      </c>
      <c r="R349" s="11">
        <v>-1.32E-2</v>
      </c>
      <c r="S349" s="11">
        <v>-1.32E-2</v>
      </c>
      <c r="T349" s="11">
        <v>-1.32E-2</v>
      </c>
      <c r="U349" s="11">
        <v>-1.32E-2</v>
      </c>
      <c r="V349" s="11">
        <v>-1.32E-2</v>
      </c>
      <c r="W349" s="11">
        <v>-1.32E-2</v>
      </c>
      <c r="X349" s="11">
        <v>-1.32E-2</v>
      </c>
      <c r="Y349" s="11">
        <v>-1.32E-2</v>
      </c>
      <c r="Z349" s="11">
        <v>-1.32E-2</v>
      </c>
      <c r="AA349" s="11">
        <v>-1.32E-2</v>
      </c>
      <c r="AB349" s="11">
        <v>-1.32E-2</v>
      </c>
      <c r="AC349" s="11">
        <v>-1.32E-2</v>
      </c>
      <c r="AD349" s="11">
        <v>-1.32E-2</v>
      </c>
      <c r="AE349" s="11">
        <v>-1.32E-2</v>
      </c>
      <c r="AF349" s="11">
        <v>-1.32E-2</v>
      </c>
      <c r="AG349" s="11">
        <v>-1.32E-2</v>
      </c>
      <c r="AH349" s="11">
        <v>-1.32E-2</v>
      </c>
      <c r="AI349" s="11">
        <v>-1.32E-2</v>
      </c>
    </row>
    <row r="350" spans="1:35" x14ac:dyDescent="0.3">
      <c r="A350" s="15">
        <v>32888</v>
      </c>
      <c r="B350" s="11">
        <f>SsBackT!D350</f>
        <v>0</v>
      </c>
      <c r="C350" s="11">
        <f>Illim!B350</f>
        <v>-1.32E-2</v>
      </c>
      <c r="D350" s="11">
        <f t="shared" si="23"/>
        <v>1</v>
      </c>
      <c r="E350" s="11">
        <f t="shared" si="24"/>
        <v>0</v>
      </c>
      <c r="F350" s="11">
        <f t="shared" si="25"/>
        <v>60</v>
      </c>
      <c r="G350" s="11">
        <f t="shared" si="26"/>
        <v>60</v>
      </c>
      <c r="H350" s="11" cm="1">
        <f t="array" ref="H350">INDEX($K$10:$DI$8773,ROW(G350)-9,MATCH(G350,$K$10:$DI$10,0))</f>
        <v>-1.32E-2</v>
      </c>
      <c r="I350" s="11">
        <f>IF(INDEX(Effacement!$A$3:$Y$15,MATCH(Tests!D350,Effacement!$A$3:$A$15,0),MATCH(Tests!E350,Effacement!$A$3:$Y$3,0))=0,H350,C350)</f>
        <v>-1.32E-2</v>
      </c>
      <c r="K350" s="11">
        <v>-1.32E-2</v>
      </c>
      <c r="L350" s="11">
        <v>-1.32E-2</v>
      </c>
      <c r="M350" s="11">
        <v>-1.32E-2</v>
      </c>
      <c r="N350" s="11">
        <v>-1.32E-2</v>
      </c>
      <c r="O350" s="11">
        <v>-1.32E-2</v>
      </c>
      <c r="P350" s="11">
        <v>-1.32E-2</v>
      </c>
      <c r="Q350" s="11">
        <v>-1.32E-2</v>
      </c>
      <c r="R350" s="11">
        <v>-1.32E-2</v>
      </c>
      <c r="S350" s="11">
        <v>-1.32E-2</v>
      </c>
      <c r="T350" s="11">
        <v>-1.32E-2</v>
      </c>
      <c r="U350" s="11">
        <v>-1.32E-2</v>
      </c>
      <c r="V350" s="11">
        <v>-1.32E-2</v>
      </c>
      <c r="W350" s="11">
        <v>-1.32E-2</v>
      </c>
      <c r="X350" s="11">
        <v>-1.32E-2</v>
      </c>
      <c r="Y350" s="11">
        <v>-1.32E-2</v>
      </c>
      <c r="Z350" s="11">
        <v>-1.32E-2</v>
      </c>
      <c r="AA350" s="11">
        <v>-1.32E-2</v>
      </c>
      <c r="AB350" s="11">
        <v>-1.32E-2</v>
      </c>
      <c r="AC350" s="11">
        <v>-1.32E-2</v>
      </c>
      <c r="AD350" s="11">
        <v>-1.32E-2</v>
      </c>
      <c r="AE350" s="11">
        <v>-1.32E-2</v>
      </c>
      <c r="AF350" s="11">
        <v>-1.32E-2</v>
      </c>
      <c r="AG350" s="11">
        <v>-1.32E-2</v>
      </c>
      <c r="AH350" s="11">
        <v>-1.32E-2</v>
      </c>
      <c r="AI350" s="11">
        <v>-1.32E-2</v>
      </c>
    </row>
    <row r="351" spans="1:35" x14ac:dyDescent="0.3">
      <c r="A351" s="15">
        <v>32888.041666666664</v>
      </c>
      <c r="B351" s="11">
        <f>SsBackT!D351</f>
        <v>0</v>
      </c>
      <c r="C351" s="11">
        <f>Illim!B351</f>
        <v>-1.32E-2</v>
      </c>
      <c r="D351" s="11">
        <f t="shared" si="23"/>
        <v>1</v>
      </c>
      <c r="E351" s="11">
        <f t="shared" si="24"/>
        <v>1</v>
      </c>
      <c r="F351" s="11">
        <f t="shared" si="25"/>
        <v>60</v>
      </c>
      <c r="G351" s="11">
        <f t="shared" si="26"/>
        <v>60</v>
      </c>
      <c r="H351" s="11" cm="1">
        <f t="array" ref="H351">INDEX($K$10:$DI$8773,ROW(G351)-9,MATCH(G351,$K$10:$DI$10,0))</f>
        <v>-1.32E-2</v>
      </c>
      <c r="I351" s="11">
        <f>IF(INDEX(Effacement!$A$3:$Y$15,MATCH(Tests!D351,Effacement!$A$3:$A$15,0),MATCH(Tests!E351,Effacement!$A$3:$Y$3,0))=0,H351,C351)</f>
        <v>-1.32E-2</v>
      </c>
      <c r="K351" s="11">
        <v>-1.32E-2</v>
      </c>
      <c r="L351" s="11">
        <v>-1.32E-2</v>
      </c>
      <c r="M351" s="11">
        <v>-1.32E-2</v>
      </c>
      <c r="N351" s="11">
        <v>-1.32E-2</v>
      </c>
      <c r="O351" s="11">
        <v>-1.32E-2</v>
      </c>
      <c r="P351" s="11">
        <v>-1.32E-2</v>
      </c>
      <c r="Q351" s="11">
        <v>-1.32E-2</v>
      </c>
      <c r="R351" s="11">
        <v>-1.32E-2</v>
      </c>
      <c r="S351" s="11">
        <v>-1.32E-2</v>
      </c>
      <c r="T351" s="11">
        <v>-1.32E-2</v>
      </c>
      <c r="U351" s="11">
        <v>-1.32E-2</v>
      </c>
      <c r="V351" s="11">
        <v>-1.32E-2</v>
      </c>
      <c r="W351" s="11">
        <v>-1.32E-2</v>
      </c>
      <c r="X351" s="11">
        <v>-1.32E-2</v>
      </c>
      <c r="Y351" s="11">
        <v>-1.32E-2</v>
      </c>
      <c r="Z351" s="11">
        <v>-1.32E-2</v>
      </c>
      <c r="AA351" s="11">
        <v>-1.32E-2</v>
      </c>
      <c r="AB351" s="11">
        <v>-1.32E-2</v>
      </c>
      <c r="AC351" s="11">
        <v>-1.32E-2</v>
      </c>
      <c r="AD351" s="11">
        <v>-1.32E-2</v>
      </c>
      <c r="AE351" s="11">
        <v>-1.32E-2</v>
      </c>
      <c r="AF351" s="11">
        <v>-1.32E-2</v>
      </c>
      <c r="AG351" s="11">
        <v>-1.32E-2</v>
      </c>
      <c r="AH351" s="11">
        <v>-1.32E-2</v>
      </c>
      <c r="AI351" s="11">
        <v>-1.32E-2</v>
      </c>
    </row>
    <row r="352" spans="1:35" x14ac:dyDescent="0.3">
      <c r="A352" s="15">
        <v>32888.083333333336</v>
      </c>
      <c r="B352" s="11">
        <f>SsBackT!D352</f>
        <v>0</v>
      </c>
      <c r="C352" s="11">
        <f>Illim!B352</f>
        <v>-1.32E-2</v>
      </c>
      <c r="D352" s="11">
        <f t="shared" si="23"/>
        <v>1</v>
      </c>
      <c r="E352" s="11">
        <f t="shared" si="24"/>
        <v>2</v>
      </c>
      <c r="F352" s="11">
        <f t="shared" si="25"/>
        <v>60</v>
      </c>
      <c r="G352" s="11">
        <f t="shared" si="26"/>
        <v>60</v>
      </c>
      <c r="H352" s="11" cm="1">
        <f t="array" ref="H352">INDEX($K$10:$DI$8773,ROW(G352)-9,MATCH(G352,$K$10:$DI$10,0))</f>
        <v>-1.32E-2</v>
      </c>
      <c r="I352" s="11">
        <f>IF(INDEX(Effacement!$A$3:$Y$15,MATCH(Tests!D352,Effacement!$A$3:$A$15,0),MATCH(Tests!E352,Effacement!$A$3:$Y$3,0))=0,H352,C352)</f>
        <v>-1.32E-2</v>
      </c>
      <c r="K352" s="11">
        <v>-1.32E-2</v>
      </c>
      <c r="L352" s="11">
        <v>-1.32E-2</v>
      </c>
      <c r="M352" s="11">
        <v>-1.32E-2</v>
      </c>
      <c r="N352" s="11">
        <v>-1.32E-2</v>
      </c>
      <c r="O352" s="11">
        <v>-1.32E-2</v>
      </c>
      <c r="P352" s="11">
        <v>-1.32E-2</v>
      </c>
      <c r="Q352" s="11">
        <v>-1.32E-2</v>
      </c>
      <c r="R352" s="11">
        <v>-1.32E-2</v>
      </c>
      <c r="S352" s="11">
        <v>-1.32E-2</v>
      </c>
      <c r="T352" s="11">
        <v>-1.32E-2</v>
      </c>
      <c r="U352" s="11">
        <v>-1.32E-2</v>
      </c>
      <c r="V352" s="11">
        <v>-1.32E-2</v>
      </c>
      <c r="W352" s="11">
        <v>-1.32E-2</v>
      </c>
      <c r="X352" s="11">
        <v>-1.32E-2</v>
      </c>
      <c r="Y352" s="11">
        <v>-1.32E-2</v>
      </c>
      <c r="Z352" s="11">
        <v>-1.32E-2</v>
      </c>
      <c r="AA352" s="11">
        <v>-1.32E-2</v>
      </c>
      <c r="AB352" s="11">
        <v>-1.32E-2</v>
      </c>
      <c r="AC352" s="11">
        <v>-1.32E-2</v>
      </c>
      <c r="AD352" s="11">
        <v>-1.32E-2</v>
      </c>
      <c r="AE352" s="11">
        <v>-1.32E-2</v>
      </c>
      <c r="AF352" s="11">
        <v>-1.32E-2</v>
      </c>
      <c r="AG352" s="11">
        <v>-1.32E-2</v>
      </c>
      <c r="AH352" s="11">
        <v>-1.32E-2</v>
      </c>
      <c r="AI352" s="11">
        <v>-1.32E-2</v>
      </c>
    </row>
    <row r="353" spans="1:35" x14ac:dyDescent="0.3">
      <c r="A353" s="15">
        <v>32888.125</v>
      </c>
      <c r="B353" s="11">
        <f>SsBackT!D353</f>
        <v>0</v>
      </c>
      <c r="C353" s="11">
        <f>Illim!B353</f>
        <v>-1.32E-2</v>
      </c>
      <c r="D353" s="11">
        <f t="shared" si="23"/>
        <v>1</v>
      </c>
      <c r="E353" s="11">
        <f t="shared" si="24"/>
        <v>3</v>
      </c>
      <c r="F353" s="11">
        <f t="shared" si="25"/>
        <v>60</v>
      </c>
      <c r="G353" s="11">
        <f t="shared" si="26"/>
        <v>60</v>
      </c>
      <c r="H353" s="11" cm="1">
        <f t="array" ref="H353">INDEX($K$10:$DI$8773,ROW(G353)-9,MATCH(G353,$K$10:$DI$10,0))</f>
        <v>-1.32E-2</v>
      </c>
      <c r="I353" s="11">
        <f>IF(INDEX(Effacement!$A$3:$Y$15,MATCH(Tests!D353,Effacement!$A$3:$A$15,0),MATCH(Tests!E353,Effacement!$A$3:$Y$3,0))=0,H353,C353)</f>
        <v>-1.32E-2</v>
      </c>
      <c r="K353" s="11">
        <v>-1.32E-2</v>
      </c>
      <c r="L353" s="11">
        <v>-1.32E-2</v>
      </c>
      <c r="M353" s="11">
        <v>-1.32E-2</v>
      </c>
      <c r="N353" s="11">
        <v>-1.32E-2</v>
      </c>
      <c r="O353" s="11">
        <v>-1.32E-2</v>
      </c>
      <c r="P353" s="11">
        <v>-1.32E-2</v>
      </c>
      <c r="Q353" s="11">
        <v>-1.32E-2</v>
      </c>
      <c r="R353" s="11">
        <v>-1.32E-2</v>
      </c>
      <c r="S353" s="11">
        <v>-1.32E-2</v>
      </c>
      <c r="T353" s="11">
        <v>-1.32E-2</v>
      </c>
      <c r="U353" s="11">
        <v>-1.32E-2</v>
      </c>
      <c r="V353" s="11">
        <v>-1.32E-2</v>
      </c>
      <c r="W353" s="11">
        <v>-1.32E-2</v>
      </c>
      <c r="X353" s="11">
        <v>-1.32E-2</v>
      </c>
      <c r="Y353" s="11">
        <v>-1.32E-2</v>
      </c>
      <c r="Z353" s="11">
        <v>-1.32E-2</v>
      </c>
      <c r="AA353" s="11">
        <v>-1.32E-2</v>
      </c>
      <c r="AB353" s="11">
        <v>-1.32E-2</v>
      </c>
      <c r="AC353" s="11">
        <v>-1.32E-2</v>
      </c>
      <c r="AD353" s="11">
        <v>-1.32E-2</v>
      </c>
      <c r="AE353" s="11">
        <v>-1.32E-2</v>
      </c>
      <c r="AF353" s="11">
        <v>-1.32E-2</v>
      </c>
      <c r="AG353" s="11">
        <v>-1.32E-2</v>
      </c>
      <c r="AH353" s="11">
        <v>-1.32E-2</v>
      </c>
      <c r="AI353" s="11">
        <v>-1.32E-2</v>
      </c>
    </row>
    <row r="354" spans="1:35" x14ac:dyDescent="0.3">
      <c r="A354" s="15">
        <v>32888.166666666664</v>
      </c>
      <c r="B354" s="11">
        <f>SsBackT!D354</f>
        <v>0</v>
      </c>
      <c r="C354" s="11">
        <f>Illim!B354</f>
        <v>-1.32E-2</v>
      </c>
      <c r="D354" s="11">
        <f t="shared" si="23"/>
        <v>1</v>
      </c>
      <c r="E354" s="11">
        <f t="shared" si="24"/>
        <v>4</v>
      </c>
      <c r="F354" s="11">
        <f t="shared" si="25"/>
        <v>60</v>
      </c>
      <c r="G354" s="11">
        <f t="shared" si="26"/>
        <v>60</v>
      </c>
      <c r="H354" s="11" cm="1">
        <f t="array" ref="H354">INDEX($K$10:$DI$8773,ROW(G354)-9,MATCH(G354,$K$10:$DI$10,0))</f>
        <v>-1.32E-2</v>
      </c>
      <c r="I354" s="11">
        <f>IF(INDEX(Effacement!$A$3:$Y$15,MATCH(Tests!D354,Effacement!$A$3:$A$15,0),MATCH(Tests!E354,Effacement!$A$3:$Y$3,0))=0,H354,C354)</f>
        <v>-1.32E-2</v>
      </c>
      <c r="K354" s="11">
        <v>-1.32E-2</v>
      </c>
      <c r="L354" s="11">
        <v>-1.32E-2</v>
      </c>
      <c r="M354" s="11">
        <v>-1.32E-2</v>
      </c>
      <c r="N354" s="11">
        <v>-1.32E-2</v>
      </c>
      <c r="O354" s="11">
        <v>-1.32E-2</v>
      </c>
      <c r="P354" s="11">
        <v>-1.32E-2</v>
      </c>
      <c r="Q354" s="11">
        <v>-1.32E-2</v>
      </c>
      <c r="R354" s="11">
        <v>-1.32E-2</v>
      </c>
      <c r="S354" s="11">
        <v>-1.32E-2</v>
      </c>
      <c r="T354" s="11">
        <v>-1.32E-2</v>
      </c>
      <c r="U354" s="11">
        <v>-1.32E-2</v>
      </c>
      <c r="V354" s="11">
        <v>-1.32E-2</v>
      </c>
      <c r="W354" s="11">
        <v>-1.32E-2</v>
      </c>
      <c r="X354" s="11">
        <v>-1.32E-2</v>
      </c>
      <c r="Y354" s="11">
        <v>-1.32E-2</v>
      </c>
      <c r="Z354" s="11">
        <v>-1.32E-2</v>
      </c>
      <c r="AA354" s="11">
        <v>-1.32E-2</v>
      </c>
      <c r="AB354" s="11">
        <v>-1.32E-2</v>
      </c>
      <c r="AC354" s="11">
        <v>-1.32E-2</v>
      </c>
      <c r="AD354" s="11">
        <v>-1.32E-2</v>
      </c>
      <c r="AE354" s="11">
        <v>-1.32E-2</v>
      </c>
      <c r="AF354" s="11">
        <v>-1.32E-2</v>
      </c>
      <c r="AG354" s="11">
        <v>-1.32E-2</v>
      </c>
      <c r="AH354" s="11">
        <v>-1.32E-2</v>
      </c>
      <c r="AI354" s="11">
        <v>-1.32E-2</v>
      </c>
    </row>
    <row r="355" spans="1:35" x14ac:dyDescent="0.3">
      <c r="A355" s="15">
        <v>32888.208333333336</v>
      </c>
      <c r="B355" s="11">
        <f>SsBackT!D355</f>
        <v>0</v>
      </c>
      <c r="C355" s="11">
        <f>Illim!B355</f>
        <v>-1.32E-2</v>
      </c>
      <c r="D355" s="11">
        <f t="shared" si="23"/>
        <v>1</v>
      </c>
      <c r="E355" s="11">
        <f t="shared" si="24"/>
        <v>5</v>
      </c>
      <c r="F355" s="11">
        <f t="shared" si="25"/>
        <v>60</v>
      </c>
      <c r="G355" s="11">
        <f t="shared" si="26"/>
        <v>60</v>
      </c>
      <c r="H355" s="11" cm="1">
        <f t="array" ref="H355">INDEX($K$10:$DI$8773,ROW(G355)-9,MATCH(G355,$K$10:$DI$10,0))</f>
        <v>-1.32E-2</v>
      </c>
      <c r="I355" s="11">
        <f>IF(INDEX(Effacement!$A$3:$Y$15,MATCH(Tests!D355,Effacement!$A$3:$A$15,0),MATCH(Tests!E355,Effacement!$A$3:$Y$3,0))=0,H355,C355)</f>
        <v>-1.32E-2</v>
      </c>
      <c r="K355" s="11">
        <v>-1.32E-2</v>
      </c>
      <c r="L355" s="11">
        <v>-1.32E-2</v>
      </c>
      <c r="M355" s="11">
        <v>-1.32E-2</v>
      </c>
      <c r="N355" s="11">
        <v>-1.32E-2</v>
      </c>
      <c r="O355" s="11">
        <v>-1.32E-2</v>
      </c>
      <c r="P355" s="11">
        <v>-1.32E-2</v>
      </c>
      <c r="Q355" s="11">
        <v>-1.32E-2</v>
      </c>
      <c r="R355" s="11">
        <v>-1.32E-2</v>
      </c>
      <c r="S355" s="11">
        <v>-1.32E-2</v>
      </c>
      <c r="T355" s="11">
        <v>-1.32E-2</v>
      </c>
      <c r="U355" s="11">
        <v>-1.32E-2</v>
      </c>
      <c r="V355" s="11">
        <v>-1.32E-2</v>
      </c>
      <c r="W355" s="11">
        <v>-1.32E-2</v>
      </c>
      <c r="X355" s="11">
        <v>-1.32E-2</v>
      </c>
      <c r="Y355" s="11">
        <v>-1.32E-2</v>
      </c>
      <c r="Z355" s="11">
        <v>-1.32E-2</v>
      </c>
      <c r="AA355" s="11">
        <v>-1.32E-2</v>
      </c>
      <c r="AB355" s="11">
        <v>-1.32E-2</v>
      </c>
      <c r="AC355" s="11">
        <v>-1.32E-2</v>
      </c>
      <c r="AD355" s="11">
        <v>-1.32E-2</v>
      </c>
      <c r="AE355" s="11">
        <v>-1.32E-2</v>
      </c>
      <c r="AF355" s="11">
        <v>-1.32E-2</v>
      </c>
      <c r="AG355" s="11">
        <v>-1.32E-2</v>
      </c>
      <c r="AH355" s="11">
        <v>-1.32E-2</v>
      </c>
      <c r="AI355" s="11">
        <v>-1.32E-2</v>
      </c>
    </row>
    <row r="356" spans="1:35" x14ac:dyDescent="0.3">
      <c r="A356" s="15">
        <v>32888.25</v>
      </c>
      <c r="B356" s="11">
        <f>SsBackT!D356</f>
        <v>0</v>
      </c>
      <c r="C356" s="11">
        <f>Illim!B356</f>
        <v>-1.32E-2</v>
      </c>
      <c r="D356" s="11">
        <f t="shared" si="23"/>
        <v>1</v>
      </c>
      <c r="E356" s="11">
        <f t="shared" si="24"/>
        <v>6</v>
      </c>
      <c r="F356" s="11">
        <f t="shared" si="25"/>
        <v>60</v>
      </c>
      <c r="G356" s="11">
        <f t="shared" si="26"/>
        <v>60</v>
      </c>
      <c r="H356" s="11" cm="1">
        <f t="array" ref="H356">INDEX($K$10:$DI$8773,ROW(G356)-9,MATCH(G356,$K$10:$DI$10,0))</f>
        <v>-1.32E-2</v>
      </c>
      <c r="I356" s="11">
        <f>IF(INDEX(Effacement!$A$3:$Y$15,MATCH(Tests!D356,Effacement!$A$3:$A$15,0),MATCH(Tests!E356,Effacement!$A$3:$Y$3,0))=0,H356,C356)</f>
        <v>-1.32E-2</v>
      </c>
      <c r="K356" s="11">
        <v>-1.32E-2</v>
      </c>
      <c r="L356" s="11">
        <v>-1.32E-2</v>
      </c>
      <c r="M356" s="11">
        <v>-1.32E-2</v>
      </c>
      <c r="N356" s="11">
        <v>-1.32E-2</v>
      </c>
      <c r="O356" s="11">
        <v>-1.32E-2</v>
      </c>
      <c r="P356" s="11">
        <v>-1.32E-2</v>
      </c>
      <c r="Q356" s="11">
        <v>-1.32E-2</v>
      </c>
      <c r="R356" s="11">
        <v>-1.32E-2</v>
      </c>
      <c r="S356" s="11">
        <v>-1.32E-2</v>
      </c>
      <c r="T356" s="11">
        <v>-1.32E-2</v>
      </c>
      <c r="U356" s="11">
        <v>-1.32E-2</v>
      </c>
      <c r="V356" s="11">
        <v>-1.32E-2</v>
      </c>
      <c r="W356" s="11">
        <v>-1.32E-2</v>
      </c>
      <c r="X356" s="11">
        <v>-1.32E-2</v>
      </c>
      <c r="Y356" s="11">
        <v>-1.32E-2</v>
      </c>
      <c r="Z356" s="11">
        <v>-1.32E-2</v>
      </c>
      <c r="AA356" s="11">
        <v>-1.32E-2</v>
      </c>
      <c r="AB356" s="11">
        <v>-1.32E-2</v>
      </c>
      <c r="AC356" s="11">
        <v>-1.32E-2</v>
      </c>
      <c r="AD356" s="11">
        <v>-1.32E-2</v>
      </c>
      <c r="AE356" s="11">
        <v>-1.32E-2</v>
      </c>
      <c r="AF356" s="11">
        <v>-1.32E-2</v>
      </c>
      <c r="AG356" s="11">
        <v>-1.32E-2</v>
      </c>
      <c r="AH356" s="11">
        <v>-1.32E-2</v>
      </c>
      <c r="AI356" s="11">
        <v>-1.32E-2</v>
      </c>
    </row>
    <row r="357" spans="1:35" x14ac:dyDescent="0.3">
      <c r="A357" s="15">
        <v>32888.291666666664</v>
      </c>
      <c r="B357" s="11">
        <f>SsBackT!D357</f>
        <v>0</v>
      </c>
      <c r="C357" s="11">
        <f>Illim!B357</f>
        <v>-1.32E-2</v>
      </c>
      <c r="D357" s="11">
        <f t="shared" si="23"/>
        <v>1</v>
      </c>
      <c r="E357" s="11">
        <f t="shared" si="24"/>
        <v>7</v>
      </c>
      <c r="F357" s="11">
        <f t="shared" si="25"/>
        <v>60</v>
      </c>
      <c r="G357" s="11">
        <f t="shared" si="26"/>
        <v>60</v>
      </c>
      <c r="H357" s="11" cm="1">
        <f t="array" ref="H357">INDEX($K$10:$DI$8773,ROW(G357)-9,MATCH(G357,$K$10:$DI$10,0))</f>
        <v>-1.32E-2</v>
      </c>
      <c r="I357" s="11">
        <f>IF(INDEX(Effacement!$A$3:$Y$15,MATCH(Tests!D357,Effacement!$A$3:$A$15,0),MATCH(Tests!E357,Effacement!$A$3:$Y$3,0))=0,H357,C357)</f>
        <v>-1.32E-2</v>
      </c>
      <c r="K357" s="11">
        <v>-1.32E-2</v>
      </c>
      <c r="L357" s="11">
        <v>-1.32E-2</v>
      </c>
      <c r="M357" s="11">
        <v>-1.32E-2</v>
      </c>
      <c r="N357" s="11">
        <v>-1.32E-2</v>
      </c>
      <c r="O357" s="11">
        <v>-1.32E-2</v>
      </c>
      <c r="P357" s="11">
        <v>-1.32E-2</v>
      </c>
      <c r="Q357" s="11">
        <v>-1.32E-2</v>
      </c>
      <c r="R357" s="11">
        <v>-1.32E-2</v>
      </c>
      <c r="S357" s="11">
        <v>-1.32E-2</v>
      </c>
      <c r="T357" s="11">
        <v>-1.32E-2</v>
      </c>
      <c r="U357" s="11">
        <v>-1.32E-2</v>
      </c>
      <c r="V357" s="11">
        <v>-1.32E-2</v>
      </c>
      <c r="W357" s="11">
        <v>-1.32E-2</v>
      </c>
      <c r="X357" s="11">
        <v>-1.32E-2</v>
      </c>
      <c r="Y357" s="11">
        <v>-1.32E-2</v>
      </c>
      <c r="Z357" s="11">
        <v>-1.32E-2</v>
      </c>
      <c r="AA357" s="11">
        <v>-1.32E-2</v>
      </c>
      <c r="AB357" s="11">
        <v>-1.32E-2</v>
      </c>
      <c r="AC357" s="11">
        <v>-1.32E-2</v>
      </c>
      <c r="AD357" s="11">
        <v>-1.32E-2</v>
      </c>
      <c r="AE357" s="11">
        <v>-1.32E-2</v>
      </c>
      <c r="AF357" s="11">
        <v>-1.32E-2</v>
      </c>
      <c r="AG357" s="11">
        <v>-1.32E-2</v>
      </c>
      <c r="AH357" s="11">
        <v>-1.32E-2</v>
      </c>
      <c r="AI357" s="11">
        <v>-1.32E-2</v>
      </c>
    </row>
    <row r="358" spans="1:35" x14ac:dyDescent="0.3">
      <c r="A358" s="15">
        <v>32888.333333333336</v>
      </c>
      <c r="B358" s="11">
        <f>SsBackT!D358</f>
        <v>0</v>
      </c>
      <c r="C358" s="11">
        <f>Illim!B358</f>
        <v>5.9584000000000001</v>
      </c>
      <c r="D358" s="11">
        <f t="shared" si="23"/>
        <v>1</v>
      </c>
      <c r="E358" s="11">
        <f t="shared" si="24"/>
        <v>8</v>
      </c>
      <c r="F358" s="11">
        <f t="shared" si="25"/>
        <v>60</v>
      </c>
      <c r="G358" s="11">
        <f t="shared" si="26"/>
        <v>60</v>
      </c>
      <c r="H358" s="11" cm="1">
        <f t="array" ref="H358">INDEX($K$10:$DI$8773,ROW(G358)-9,MATCH(G358,$K$10:$DI$10,0))</f>
        <v>-1.32E-2</v>
      </c>
      <c r="I358" s="11">
        <f>IF(INDEX(Effacement!$A$3:$Y$15,MATCH(Tests!D358,Effacement!$A$3:$A$15,0),MATCH(Tests!E358,Effacement!$A$3:$Y$3,0))=0,H358,C358)</f>
        <v>5.9584000000000001</v>
      </c>
      <c r="K358" s="11">
        <v>-1.32E-2</v>
      </c>
      <c r="L358" s="11">
        <v>-1.32E-2</v>
      </c>
      <c r="M358" s="11">
        <v>-1.32E-2</v>
      </c>
      <c r="N358" s="11">
        <v>-1.32E-2</v>
      </c>
      <c r="O358" s="11">
        <v>-1.32E-2</v>
      </c>
      <c r="P358" s="11">
        <v>-1.32E-2</v>
      </c>
      <c r="Q358" s="11">
        <v>-1.32E-2</v>
      </c>
      <c r="R358" s="11">
        <v>-1.32E-2</v>
      </c>
      <c r="S358" s="11">
        <v>-1.32E-2</v>
      </c>
      <c r="T358" s="11">
        <v>-1.32E-2</v>
      </c>
      <c r="U358" s="11">
        <v>-1.32E-2</v>
      </c>
      <c r="V358" s="11">
        <v>5.8859000000000004</v>
      </c>
      <c r="W358" s="11">
        <v>6.1543000000000001</v>
      </c>
      <c r="X358" s="11">
        <v>6.1559999999999997</v>
      </c>
      <c r="Y358" s="11">
        <v>5.8993000000000002</v>
      </c>
      <c r="Z358" s="11">
        <v>5.6188000000000002</v>
      </c>
      <c r="AA358" s="11">
        <v>-1.32E-2</v>
      </c>
      <c r="AB358" s="11">
        <v>-1.32E-2</v>
      </c>
      <c r="AC358" s="11">
        <v>-1.32E-2</v>
      </c>
      <c r="AD358" s="11">
        <v>-1.32E-2</v>
      </c>
      <c r="AE358" s="11">
        <v>-1.32E-2</v>
      </c>
      <c r="AF358" s="11">
        <v>-1.32E-2</v>
      </c>
      <c r="AG358" s="11">
        <v>-1.32E-2</v>
      </c>
      <c r="AH358" s="11">
        <v>-1.32E-2</v>
      </c>
      <c r="AI358" s="11">
        <v>-1.32E-2</v>
      </c>
    </row>
    <row r="359" spans="1:35" x14ac:dyDescent="0.3">
      <c r="A359" s="15">
        <v>32888.375</v>
      </c>
      <c r="B359" s="11">
        <f>SsBackT!D359</f>
        <v>0</v>
      </c>
      <c r="C359" s="11">
        <f>Illim!B359</f>
        <v>195.81</v>
      </c>
      <c r="D359" s="11">
        <f t="shared" si="23"/>
        <v>1</v>
      </c>
      <c r="E359" s="11">
        <f t="shared" si="24"/>
        <v>9</v>
      </c>
      <c r="F359" s="11">
        <f t="shared" si="25"/>
        <v>60</v>
      </c>
      <c r="G359" s="11">
        <f t="shared" si="26"/>
        <v>60</v>
      </c>
      <c r="H359" s="11" cm="1">
        <f t="array" ref="H359">INDEX($K$10:$DI$8773,ROW(G359)-9,MATCH(G359,$K$10:$DI$10,0))</f>
        <v>156.13999999999999</v>
      </c>
      <c r="I359" s="11">
        <f>IF(INDEX(Effacement!$A$3:$Y$15,MATCH(Tests!D359,Effacement!$A$3:$A$15,0),MATCH(Tests!E359,Effacement!$A$3:$Y$3,0))=0,H359,C359)</f>
        <v>195.81</v>
      </c>
      <c r="K359" s="11">
        <v>72.680000000000007</v>
      </c>
      <c r="L359" s="11">
        <v>72.915000000000006</v>
      </c>
      <c r="M359" s="11">
        <v>72.957999999999998</v>
      </c>
      <c r="N359" s="11">
        <v>72.763999999999996</v>
      </c>
      <c r="O359" s="11">
        <v>72.286000000000001</v>
      </c>
      <c r="P359" s="11">
        <v>71.474000000000004</v>
      </c>
      <c r="Q359" s="11">
        <v>70.308000000000007</v>
      </c>
      <c r="R359" s="11">
        <v>68.796999999999997</v>
      </c>
      <c r="S359" s="11">
        <v>66.814999999999998</v>
      </c>
      <c r="T359" s="11">
        <v>183.67</v>
      </c>
      <c r="U359" s="11">
        <v>166.52</v>
      </c>
      <c r="V359" s="11">
        <v>132.9</v>
      </c>
      <c r="W359" s="11">
        <v>99.236000000000004</v>
      </c>
      <c r="X359" s="11">
        <v>70.171000000000006</v>
      </c>
      <c r="Y359" s="11">
        <v>47.965000000000003</v>
      </c>
      <c r="Z359" s="11">
        <v>41.838999999999999</v>
      </c>
      <c r="AA359" s="11">
        <v>49.387</v>
      </c>
      <c r="AB359" s="11">
        <v>65.543000000000006</v>
      </c>
      <c r="AC359" s="11">
        <v>85.799000000000007</v>
      </c>
      <c r="AD359" s="11">
        <v>107.77</v>
      </c>
      <c r="AE359" s="11">
        <v>130.13999999999999</v>
      </c>
      <c r="AF359" s="11">
        <v>145.51</v>
      </c>
      <c r="AG359" s="11">
        <v>150.26</v>
      </c>
      <c r="AH359" s="11">
        <v>153.58000000000001</v>
      </c>
      <c r="AI359" s="11">
        <v>156.13999999999999</v>
      </c>
    </row>
    <row r="360" spans="1:35" x14ac:dyDescent="0.3">
      <c r="A360" s="15">
        <v>32888.416666666664</v>
      </c>
      <c r="B360" s="11">
        <f>SsBackT!D360</f>
        <v>0</v>
      </c>
      <c r="C360" s="11">
        <f>Illim!B360</f>
        <v>393.98</v>
      </c>
      <c r="D360" s="11">
        <f t="shared" si="23"/>
        <v>1</v>
      </c>
      <c r="E360" s="11">
        <f t="shared" si="24"/>
        <v>10</v>
      </c>
      <c r="F360" s="11">
        <f t="shared" si="25"/>
        <v>60</v>
      </c>
      <c r="G360" s="11">
        <f t="shared" si="26"/>
        <v>60</v>
      </c>
      <c r="H360" s="11" cm="1">
        <f t="array" ref="H360">INDEX($K$10:$DI$8773,ROW(G360)-9,MATCH(G360,$K$10:$DI$10,0))</f>
        <v>165.62</v>
      </c>
      <c r="I360" s="11">
        <f>IF(INDEX(Effacement!$A$3:$Y$15,MATCH(Tests!D360,Effacement!$A$3:$A$15,0),MATCH(Tests!E360,Effacement!$A$3:$Y$3,0))=0,H360,C360)</f>
        <v>393.98</v>
      </c>
      <c r="K360" s="11">
        <v>310.66000000000003</v>
      </c>
      <c r="L360" s="11">
        <v>320.95999999999998</v>
      </c>
      <c r="M360" s="11">
        <v>345.1</v>
      </c>
      <c r="N360" s="11">
        <v>395.79</v>
      </c>
      <c r="O360" s="11">
        <v>386.01</v>
      </c>
      <c r="P360" s="11">
        <v>373.42</v>
      </c>
      <c r="Q360" s="11">
        <v>357.9</v>
      </c>
      <c r="R360" s="11">
        <v>339.61</v>
      </c>
      <c r="S360" s="11">
        <v>319.06</v>
      </c>
      <c r="T360" s="11">
        <v>295.67</v>
      </c>
      <c r="U360" s="11">
        <v>269.02999999999997</v>
      </c>
      <c r="V360" s="11">
        <v>239.76</v>
      </c>
      <c r="W360" s="11">
        <v>208.81</v>
      </c>
      <c r="X360" s="11">
        <v>178.66</v>
      </c>
      <c r="Y360" s="11">
        <v>147.66999999999999</v>
      </c>
      <c r="Z360" s="11">
        <v>117.48</v>
      </c>
      <c r="AA360" s="11">
        <v>90.486999999999995</v>
      </c>
      <c r="AB360" s="11">
        <v>70.537000000000006</v>
      </c>
      <c r="AC360" s="11">
        <v>64.790999999999997</v>
      </c>
      <c r="AD360" s="11">
        <v>70.587000000000003</v>
      </c>
      <c r="AE360" s="11">
        <v>84.834999999999994</v>
      </c>
      <c r="AF360" s="11">
        <v>102.97</v>
      </c>
      <c r="AG360" s="11">
        <v>123.41</v>
      </c>
      <c r="AH360" s="11">
        <v>144.61000000000001</v>
      </c>
      <c r="AI360" s="11">
        <v>165.62</v>
      </c>
    </row>
    <row r="361" spans="1:35" x14ac:dyDescent="0.3">
      <c r="A361" s="15">
        <v>32888.458333333336</v>
      </c>
      <c r="B361" s="11">
        <f>SsBackT!D361</f>
        <v>0</v>
      </c>
      <c r="C361" s="11">
        <f>Illim!B361</f>
        <v>346.12</v>
      </c>
      <c r="D361" s="11">
        <f t="shared" si="23"/>
        <v>1</v>
      </c>
      <c r="E361" s="11">
        <f t="shared" si="24"/>
        <v>11</v>
      </c>
      <c r="F361" s="11">
        <f t="shared" si="25"/>
        <v>60</v>
      </c>
      <c r="G361" s="11">
        <f t="shared" si="26"/>
        <v>60</v>
      </c>
      <c r="H361" s="11" cm="1">
        <f t="array" ref="H361">INDEX($K$10:$DI$8773,ROW(G361)-9,MATCH(G361,$K$10:$DI$10,0))</f>
        <v>95.483999999999995</v>
      </c>
      <c r="I361" s="11">
        <f>IF(INDEX(Effacement!$A$3:$Y$15,MATCH(Tests!D361,Effacement!$A$3:$A$15,0),MATCH(Tests!E361,Effacement!$A$3:$Y$3,0))=0,H361,C361)</f>
        <v>346.12</v>
      </c>
      <c r="K361" s="11">
        <v>325</v>
      </c>
      <c r="L361" s="11">
        <v>333.34</v>
      </c>
      <c r="M361" s="11">
        <v>339.71</v>
      </c>
      <c r="N361" s="11">
        <v>343.75</v>
      </c>
      <c r="O361" s="11">
        <v>345.83</v>
      </c>
      <c r="P361" s="11">
        <v>345.46</v>
      </c>
      <c r="Q361" s="11">
        <v>343.02</v>
      </c>
      <c r="R361" s="11">
        <v>338.11</v>
      </c>
      <c r="S361" s="11">
        <v>331</v>
      </c>
      <c r="T361" s="11">
        <v>321.32</v>
      </c>
      <c r="U361" s="11">
        <v>309.29000000000002</v>
      </c>
      <c r="V361" s="11">
        <v>294.91000000000003</v>
      </c>
      <c r="W361" s="11">
        <v>277.58999999999997</v>
      </c>
      <c r="X361" s="11">
        <v>260.68</v>
      </c>
      <c r="Y361" s="11">
        <v>242.03</v>
      </c>
      <c r="Z361" s="11">
        <v>220.99</v>
      </c>
      <c r="AA361" s="11">
        <v>198.48</v>
      </c>
      <c r="AB361" s="11">
        <v>174.86</v>
      </c>
      <c r="AC361" s="11">
        <v>151.01</v>
      </c>
      <c r="AD361" s="11">
        <v>127.87</v>
      </c>
      <c r="AE361" s="11">
        <v>107.44</v>
      </c>
      <c r="AF361" s="11">
        <v>91.850999999999999</v>
      </c>
      <c r="AG361" s="11">
        <v>86.242000000000004</v>
      </c>
      <c r="AH361" s="11">
        <v>87.605999999999995</v>
      </c>
      <c r="AI361" s="11">
        <v>95.483999999999995</v>
      </c>
    </row>
    <row r="362" spans="1:35" x14ac:dyDescent="0.3">
      <c r="A362" s="15">
        <v>32888.5</v>
      </c>
      <c r="B362" s="11">
        <f>SsBackT!D362</f>
        <v>0</v>
      </c>
      <c r="C362" s="11">
        <f>Illim!B362</f>
        <v>315.17</v>
      </c>
      <c r="D362" s="11">
        <f t="shared" si="23"/>
        <v>1</v>
      </c>
      <c r="E362" s="11">
        <f t="shared" si="24"/>
        <v>12</v>
      </c>
      <c r="F362" s="11">
        <f t="shared" si="25"/>
        <v>60</v>
      </c>
      <c r="G362" s="11">
        <f t="shared" si="26"/>
        <v>60</v>
      </c>
      <c r="H362" s="11" cm="1">
        <f t="array" ref="H362">INDEX($K$10:$DI$8773,ROW(G362)-9,MATCH(G362,$K$10:$DI$10,0))</f>
        <v>142.41</v>
      </c>
      <c r="I362" s="11">
        <f>IF(INDEX(Effacement!$A$3:$Y$15,MATCH(Tests!D362,Effacement!$A$3:$A$15,0),MATCH(Tests!E362,Effacement!$A$3:$Y$3,0))=0,H362,C362)</f>
        <v>315.17</v>
      </c>
      <c r="K362" s="11">
        <v>220.93</v>
      </c>
      <c r="L362" s="11">
        <v>237.84</v>
      </c>
      <c r="M362" s="11">
        <v>253.61</v>
      </c>
      <c r="N362" s="11">
        <v>268.07</v>
      </c>
      <c r="O362" s="11">
        <v>280.47000000000003</v>
      </c>
      <c r="P362" s="11">
        <v>291.42</v>
      </c>
      <c r="Q362" s="11">
        <v>300.64</v>
      </c>
      <c r="R362" s="11">
        <v>307.7</v>
      </c>
      <c r="S362" s="11">
        <v>312.48</v>
      </c>
      <c r="T362" s="11">
        <v>314.94</v>
      </c>
      <c r="U362" s="11">
        <v>315.27</v>
      </c>
      <c r="V362" s="11">
        <v>313.2</v>
      </c>
      <c r="W362" s="11">
        <v>309.01</v>
      </c>
      <c r="X362" s="11">
        <v>305.45999999999998</v>
      </c>
      <c r="Y362" s="11">
        <v>299.66000000000003</v>
      </c>
      <c r="Z362" s="11">
        <v>291.11</v>
      </c>
      <c r="AA362" s="11">
        <v>280.83999999999997</v>
      </c>
      <c r="AB362" s="11">
        <v>268.10000000000002</v>
      </c>
      <c r="AC362" s="11">
        <v>253.85</v>
      </c>
      <c r="AD362" s="11">
        <v>237.74</v>
      </c>
      <c r="AE362" s="11">
        <v>220.03</v>
      </c>
      <c r="AF362" s="11">
        <v>201.29</v>
      </c>
      <c r="AG362" s="11">
        <v>181.47</v>
      </c>
      <c r="AH362" s="11">
        <v>161.49</v>
      </c>
      <c r="AI362" s="11">
        <v>142.41</v>
      </c>
    </row>
    <row r="363" spans="1:35" x14ac:dyDescent="0.3">
      <c r="A363" s="15">
        <v>32888.541666666664</v>
      </c>
      <c r="B363" s="11">
        <f>SsBackT!D363</f>
        <v>0</v>
      </c>
      <c r="C363" s="11">
        <f>Illim!B363</f>
        <v>311.14</v>
      </c>
      <c r="D363" s="11">
        <f t="shared" si="23"/>
        <v>1</v>
      </c>
      <c r="E363" s="11">
        <f t="shared" si="24"/>
        <v>13</v>
      </c>
      <c r="F363" s="11">
        <f t="shared" si="25"/>
        <v>60</v>
      </c>
      <c r="G363" s="11">
        <f t="shared" si="26"/>
        <v>60</v>
      </c>
      <c r="H363" s="11" cm="1">
        <f t="array" ref="H363">INDEX($K$10:$DI$8773,ROW(G363)-9,MATCH(G363,$K$10:$DI$10,0))</f>
        <v>249.9</v>
      </c>
      <c r="I363" s="11">
        <f>IF(INDEX(Effacement!$A$3:$Y$15,MATCH(Tests!D363,Effacement!$A$3:$A$15,0),MATCH(Tests!E363,Effacement!$A$3:$Y$3,0))=0,H363,C363)</f>
        <v>311.14</v>
      </c>
      <c r="K363" s="11">
        <v>109.9</v>
      </c>
      <c r="L363" s="11">
        <v>124.73</v>
      </c>
      <c r="M363" s="11">
        <v>142.44999999999999</v>
      </c>
      <c r="N363" s="11">
        <v>161.36000000000001</v>
      </c>
      <c r="O363" s="11">
        <v>181.06</v>
      </c>
      <c r="P363" s="11">
        <v>200.19</v>
      </c>
      <c r="Q363" s="11">
        <v>218.47</v>
      </c>
      <c r="R363" s="11">
        <v>235.7</v>
      </c>
      <c r="S363" s="11">
        <v>250.84</v>
      </c>
      <c r="T363" s="11">
        <v>264.39</v>
      </c>
      <c r="U363" s="11">
        <v>276.19</v>
      </c>
      <c r="V363" s="11">
        <v>285.48</v>
      </c>
      <c r="W363" s="11">
        <v>293.06</v>
      </c>
      <c r="X363" s="11">
        <v>300.60000000000002</v>
      </c>
      <c r="Y363" s="11">
        <v>306.39</v>
      </c>
      <c r="Z363" s="11">
        <v>309.82</v>
      </c>
      <c r="AA363" s="11">
        <v>311.16000000000003</v>
      </c>
      <c r="AB363" s="11">
        <v>310.22000000000003</v>
      </c>
      <c r="AC363" s="11">
        <v>307.14</v>
      </c>
      <c r="AD363" s="11">
        <v>302.19</v>
      </c>
      <c r="AE363" s="11">
        <v>295.54000000000002</v>
      </c>
      <c r="AF363" s="11">
        <v>286.57</v>
      </c>
      <c r="AG363" s="11">
        <v>276.07</v>
      </c>
      <c r="AH363" s="11">
        <v>263.91000000000003</v>
      </c>
      <c r="AI363" s="11">
        <v>249.9</v>
      </c>
    </row>
    <row r="364" spans="1:35" x14ac:dyDescent="0.3">
      <c r="A364" s="15">
        <v>32888.583333333336</v>
      </c>
      <c r="B364" s="11">
        <f>SsBackT!D364</f>
        <v>0</v>
      </c>
      <c r="C364" s="11">
        <f>Illim!B364</f>
        <v>325.57</v>
      </c>
      <c r="D364" s="11">
        <f t="shared" si="23"/>
        <v>1</v>
      </c>
      <c r="E364" s="11">
        <f t="shared" si="24"/>
        <v>14</v>
      </c>
      <c r="F364" s="11">
        <f t="shared" si="25"/>
        <v>60</v>
      </c>
      <c r="G364" s="11">
        <f t="shared" si="26"/>
        <v>60</v>
      </c>
      <c r="H364" s="11" cm="1">
        <f t="array" ref="H364">INDEX($K$10:$DI$8773,ROW(G364)-9,MATCH(G364,$K$10:$DI$10,0))</f>
        <v>317.2</v>
      </c>
      <c r="I364" s="11">
        <f>IF(INDEX(Effacement!$A$3:$Y$15,MATCH(Tests!D364,Effacement!$A$3:$A$15,0),MATCH(Tests!E364,Effacement!$A$3:$Y$3,0))=0,H364,C364)</f>
        <v>325.57</v>
      </c>
      <c r="K364" s="11">
        <v>116.71</v>
      </c>
      <c r="L364" s="11">
        <v>105.16</v>
      </c>
      <c r="M364" s="11">
        <v>95.966999999999999</v>
      </c>
      <c r="N364" s="11">
        <v>91.248999999999995</v>
      </c>
      <c r="O364" s="11">
        <v>92.863</v>
      </c>
      <c r="P364" s="11">
        <v>102.91</v>
      </c>
      <c r="Q364" s="11">
        <v>120.23</v>
      </c>
      <c r="R364" s="11">
        <v>140.35</v>
      </c>
      <c r="S364" s="11">
        <v>162.12</v>
      </c>
      <c r="T364" s="11">
        <v>183.71</v>
      </c>
      <c r="U364" s="11">
        <v>204.53</v>
      </c>
      <c r="V364" s="11">
        <v>223.66</v>
      </c>
      <c r="W364" s="11">
        <v>241.17</v>
      </c>
      <c r="X364" s="11">
        <v>259.20999999999998</v>
      </c>
      <c r="Y364" s="11">
        <v>275.39</v>
      </c>
      <c r="Z364" s="11">
        <v>289.10000000000002</v>
      </c>
      <c r="AA364" s="11">
        <v>300.58</v>
      </c>
      <c r="AB364" s="11">
        <v>309.75</v>
      </c>
      <c r="AC364" s="11">
        <v>317.02999999999997</v>
      </c>
      <c r="AD364" s="11">
        <v>322.10000000000002</v>
      </c>
      <c r="AE364" s="11">
        <v>325.2</v>
      </c>
      <c r="AF364" s="11">
        <v>326.08</v>
      </c>
      <c r="AG364" s="11">
        <v>325.13</v>
      </c>
      <c r="AH364" s="11">
        <v>322.16000000000003</v>
      </c>
      <c r="AI364" s="11">
        <v>317.2</v>
      </c>
    </row>
    <row r="365" spans="1:35" x14ac:dyDescent="0.3">
      <c r="A365" s="15">
        <v>32888.625</v>
      </c>
      <c r="B365" s="11">
        <f>SsBackT!D365</f>
        <v>0</v>
      </c>
      <c r="C365" s="11">
        <f>Illim!B365</f>
        <v>271.91000000000003</v>
      </c>
      <c r="D365" s="11">
        <f t="shared" si="23"/>
        <v>1</v>
      </c>
      <c r="E365" s="11">
        <f t="shared" si="24"/>
        <v>15</v>
      </c>
      <c r="F365" s="11">
        <f t="shared" si="25"/>
        <v>60</v>
      </c>
      <c r="G365" s="11">
        <f t="shared" si="26"/>
        <v>60</v>
      </c>
      <c r="H365" s="11" cm="1">
        <f t="array" ref="H365">INDEX($K$10:$DI$8773,ROW(G365)-9,MATCH(G365,$K$10:$DI$10,0))</f>
        <v>99.736000000000004</v>
      </c>
      <c r="I365" s="11">
        <f>IF(INDEX(Effacement!$A$3:$Y$15,MATCH(Tests!D365,Effacement!$A$3:$A$15,0),MATCH(Tests!E365,Effacement!$A$3:$Y$3,0))=0,H365,C365)</f>
        <v>271.91000000000003</v>
      </c>
      <c r="K365" s="11">
        <v>158.19</v>
      </c>
      <c r="L365" s="11">
        <v>143.30000000000001</v>
      </c>
      <c r="M365" s="11">
        <v>127.66</v>
      </c>
      <c r="N365" s="11">
        <v>111.7</v>
      </c>
      <c r="O365" s="11">
        <v>96.201999999999998</v>
      </c>
      <c r="P365" s="11">
        <v>82.031999999999996</v>
      </c>
      <c r="Q365" s="11">
        <v>70.846999999999994</v>
      </c>
      <c r="R365" s="11">
        <v>65.575000000000003</v>
      </c>
      <c r="S365" s="11">
        <v>69.375</v>
      </c>
      <c r="T365" s="11">
        <v>84.653999999999996</v>
      </c>
      <c r="U365" s="11">
        <v>105.82</v>
      </c>
      <c r="V365" s="11">
        <v>129.54</v>
      </c>
      <c r="W365" s="11">
        <v>153.38999999999999</v>
      </c>
      <c r="X365" s="11">
        <v>178.5</v>
      </c>
      <c r="Y365" s="11">
        <v>202.23</v>
      </c>
      <c r="Z365" s="11">
        <v>224.17</v>
      </c>
      <c r="AA365" s="11">
        <v>244.03</v>
      </c>
      <c r="AB365" s="11">
        <v>261.56</v>
      </c>
      <c r="AC365" s="11">
        <v>247.04</v>
      </c>
      <c r="AD365" s="11">
        <v>181.59</v>
      </c>
      <c r="AE365" s="11">
        <v>123.29</v>
      </c>
      <c r="AF365" s="11">
        <v>103.09</v>
      </c>
      <c r="AG365" s="11">
        <v>102.2</v>
      </c>
      <c r="AH365" s="11">
        <v>101.06</v>
      </c>
      <c r="AI365" s="11">
        <v>99.736000000000004</v>
      </c>
    </row>
    <row r="366" spans="1:35" x14ac:dyDescent="0.3">
      <c r="A366" s="15">
        <v>32888.666666666664</v>
      </c>
      <c r="B366" s="11">
        <f>SsBackT!D366</f>
        <v>0</v>
      </c>
      <c r="C366" s="11">
        <f>Illim!B366</f>
        <v>98.085999999999999</v>
      </c>
      <c r="D366" s="11">
        <f t="shared" si="23"/>
        <v>1</v>
      </c>
      <c r="E366" s="11">
        <f t="shared" si="24"/>
        <v>16</v>
      </c>
      <c r="F366" s="11">
        <f t="shared" si="25"/>
        <v>60</v>
      </c>
      <c r="G366" s="11">
        <f t="shared" si="26"/>
        <v>60</v>
      </c>
      <c r="H366" s="11" cm="1">
        <f t="array" ref="H366">INDEX($K$10:$DI$8773,ROW(G366)-9,MATCH(G366,$K$10:$DI$10,0))</f>
        <v>54.908999999999999</v>
      </c>
      <c r="I366" s="11">
        <f>IF(INDEX(Effacement!$A$3:$Y$15,MATCH(Tests!D366,Effacement!$A$3:$A$15,0),MATCH(Tests!E366,Effacement!$A$3:$Y$3,0))=0,H366,C366)</f>
        <v>98.085999999999999</v>
      </c>
      <c r="K366" s="11">
        <v>86.759</v>
      </c>
      <c r="L366" s="11">
        <v>86.102999999999994</v>
      </c>
      <c r="M366" s="11">
        <v>85.11</v>
      </c>
      <c r="N366" s="11">
        <v>83.771000000000001</v>
      </c>
      <c r="O366" s="11">
        <v>81.790000000000006</v>
      </c>
      <c r="P366" s="11">
        <v>78.885999999999996</v>
      </c>
      <c r="Q366" s="11">
        <v>74.816000000000003</v>
      </c>
      <c r="R366" s="11">
        <v>61.238</v>
      </c>
      <c r="S366" s="11">
        <v>48.17</v>
      </c>
      <c r="T366" s="11">
        <v>38.033999999999999</v>
      </c>
      <c r="U366" s="11">
        <v>34.139000000000003</v>
      </c>
      <c r="V366" s="11">
        <v>40.192</v>
      </c>
      <c r="W366" s="11">
        <v>56.103000000000002</v>
      </c>
      <c r="X366" s="11">
        <v>77.021000000000001</v>
      </c>
      <c r="Y366" s="11">
        <v>95.263000000000005</v>
      </c>
      <c r="Z366" s="11">
        <v>51.219000000000001</v>
      </c>
      <c r="AA366" s="11">
        <v>52.938000000000002</v>
      </c>
      <c r="AB366" s="11">
        <v>54.139000000000003</v>
      </c>
      <c r="AC366" s="11">
        <v>54.915999999999997</v>
      </c>
      <c r="AD366" s="11">
        <v>55.448</v>
      </c>
      <c r="AE366" s="11">
        <v>55.722999999999999</v>
      </c>
      <c r="AF366" s="11">
        <v>55.755000000000003</v>
      </c>
      <c r="AG366" s="11">
        <v>55.603999999999999</v>
      </c>
      <c r="AH366" s="11">
        <v>55.307000000000002</v>
      </c>
      <c r="AI366" s="11">
        <v>54.908999999999999</v>
      </c>
    </row>
    <row r="367" spans="1:35" x14ac:dyDescent="0.3">
      <c r="A367" s="15">
        <v>32888.708333333336</v>
      </c>
      <c r="B367" s="11">
        <f>SsBackT!D367</f>
        <v>0</v>
      </c>
      <c r="C367" s="11">
        <f>Illim!B367</f>
        <v>-1.32E-2</v>
      </c>
      <c r="D367" s="11">
        <f t="shared" si="23"/>
        <v>1</v>
      </c>
      <c r="E367" s="11">
        <f t="shared" si="24"/>
        <v>17</v>
      </c>
      <c r="F367" s="11">
        <f t="shared" si="25"/>
        <v>60</v>
      </c>
      <c r="G367" s="11">
        <f t="shared" si="26"/>
        <v>60</v>
      </c>
      <c r="H367" s="11" cm="1">
        <f t="array" ref="H367">INDEX($K$10:$DI$8773,ROW(G367)-9,MATCH(G367,$K$10:$DI$10,0))</f>
        <v>-1.32E-2</v>
      </c>
      <c r="I367" s="11">
        <f>IF(INDEX(Effacement!$A$3:$Y$15,MATCH(Tests!D367,Effacement!$A$3:$A$15,0),MATCH(Tests!E367,Effacement!$A$3:$Y$3,0))=0,H367,C367)</f>
        <v>-1.32E-2</v>
      </c>
      <c r="K367" s="11">
        <v>-1.32E-2</v>
      </c>
      <c r="L367" s="11">
        <v>-1.32E-2</v>
      </c>
      <c r="M367" s="11">
        <v>-1.32E-2</v>
      </c>
      <c r="N367" s="11">
        <v>-1.32E-2</v>
      </c>
      <c r="O367" s="11">
        <v>-1.32E-2</v>
      </c>
      <c r="P367" s="11">
        <v>-1.32E-2</v>
      </c>
      <c r="Q367" s="11">
        <v>-1.32E-2</v>
      </c>
      <c r="R367" s="11">
        <v>-1.32E-2</v>
      </c>
      <c r="S367" s="11">
        <v>-1.32E-2</v>
      </c>
      <c r="T367" s="11">
        <v>-1.32E-2</v>
      </c>
      <c r="U367" s="11">
        <v>-1.32E-2</v>
      </c>
      <c r="V367" s="11">
        <v>-1.32E-2</v>
      </c>
      <c r="W367" s="11">
        <v>-1.32E-2</v>
      </c>
      <c r="X367" s="11">
        <v>-1.32E-2</v>
      </c>
      <c r="Y367" s="11">
        <v>-1.32E-2</v>
      </c>
      <c r="Z367" s="11">
        <v>-1.32E-2</v>
      </c>
      <c r="AA367" s="11">
        <v>-1.32E-2</v>
      </c>
      <c r="AB367" s="11">
        <v>-1.32E-2</v>
      </c>
      <c r="AC367" s="11">
        <v>-1.32E-2</v>
      </c>
      <c r="AD367" s="11">
        <v>-1.32E-2</v>
      </c>
      <c r="AE367" s="11">
        <v>-1.32E-2</v>
      </c>
      <c r="AF367" s="11">
        <v>-1.32E-2</v>
      </c>
      <c r="AG367" s="11">
        <v>-1.32E-2</v>
      </c>
      <c r="AH367" s="11">
        <v>-1.32E-2</v>
      </c>
      <c r="AI367" s="11">
        <v>-1.32E-2</v>
      </c>
    </row>
    <row r="368" spans="1:35" x14ac:dyDescent="0.3">
      <c r="A368" s="15">
        <v>32888.75</v>
      </c>
      <c r="B368" s="11">
        <f>SsBackT!D368</f>
        <v>0</v>
      </c>
      <c r="C368" s="11">
        <f>Illim!B368</f>
        <v>-1.32E-2</v>
      </c>
      <c r="D368" s="11">
        <f t="shared" si="23"/>
        <v>1</v>
      </c>
      <c r="E368" s="11">
        <f t="shared" si="24"/>
        <v>18</v>
      </c>
      <c r="F368" s="11">
        <f t="shared" si="25"/>
        <v>60</v>
      </c>
      <c r="G368" s="11">
        <f t="shared" si="26"/>
        <v>60</v>
      </c>
      <c r="H368" s="11" cm="1">
        <f t="array" ref="H368">INDEX($K$10:$DI$8773,ROW(G368)-9,MATCH(G368,$K$10:$DI$10,0))</f>
        <v>-1.32E-2</v>
      </c>
      <c r="I368" s="11">
        <f>IF(INDEX(Effacement!$A$3:$Y$15,MATCH(Tests!D368,Effacement!$A$3:$A$15,0),MATCH(Tests!E368,Effacement!$A$3:$Y$3,0))=0,H368,C368)</f>
        <v>-1.32E-2</v>
      </c>
      <c r="K368" s="11">
        <v>-1.32E-2</v>
      </c>
      <c r="L368" s="11">
        <v>-1.32E-2</v>
      </c>
      <c r="M368" s="11">
        <v>-1.32E-2</v>
      </c>
      <c r="N368" s="11">
        <v>-1.32E-2</v>
      </c>
      <c r="O368" s="11">
        <v>-1.32E-2</v>
      </c>
      <c r="P368" s="11">
        <v>-1.32E-2</v>
      </c>
      <c r="Q368" s="11">
        <v>-1.32E-2</v>
      </c>
      <c r="R368" s="11">
        <v>-1.32E-2</v>
      </c>
      <c r="S368" s="11">
        <v>-1.32E-2</v>
      </c>
      <c r="T368" s="11">
        <v>-1.32E-2</v>
      </c>
      <c r="U368" s="11">
        <v>-1.32E-2</v>
      </c>
      <c r="V368" s="11">
        <v>-1.32E-2</v>
      </c>
      <c r="W368" s="11">
        <v>-1.32E-2</v>
      </c>
      <c r="X368" s="11">
        <v>-1.32E-2</v>
      </c>
      <c r="Y368" s="11">
        <v>-1.32E-2</v>
      </c>
      <c r="Z368" s="11">
        <v>-1.32E-2</v>
      </c>
      <c r="AA368" s="11">
        <v>-1.32E-2</v>
      </c>
      <c r="AB368" s="11">
        <v>-1.32E-2</v>
      </c>
      <c r="AC368" s="11">
        <v>-1.32E-2</v>
      </c>
      <c r="AD368" s="11">
        <v>-1.32E-2</v>
      </c>
      <c r="AE368" s="11">
        <v>-1.32E-2</v>
      </c>
      <c r="AF368" s="11">
        <v>-1.32E-2</v>
      </c>
      <c r="AG368" s="11">
        <v>-1.32E-2</v>
      </c>
      <c r="AH368" s="11">
        <v>-1.32E-2</v>
      </c>
      <c r="AI368" s="11">
        <v>-1.32E-2</v>
      </c>
    </row>
    <row r="369" spans="1:35" x14ac:dyDescent="0.3">
      <c r="A369" s="15">
        <v>32888.791666666664</v>
      </c>
      <c r="B369" s="11">
        <f>SsBackT!D369</f>
        <v>0</v>
      </c>
      <c r="C369" s="11">
        <f>Illim!B369</f>
        <v>-1.32E-2</v>
      </c>
      <c r="D369" s="11">
        <f t="shared" si="23"/>
        <v>1</v>
      </c>
      <c r="E369" s="11">
        <f t="shared" si="24"/>
        <v>19</v>
      </c>
      <c r="F369" s="11">
        <f t="shared" si="25"/>
        <v>60</v>
      </c>
      <c r="G369" s="11">
        <f t="shared" si="26"/>
        <v>60</v>
      </c>
      <c r="H369" s="11" cm="1">
        <f t="array" ref="H369">INDEX($K$10:$DI$8773,ROW(G369)-9,MATCH(G369,$K$10:$DI$10,0))</f>
        <v>-1.32E-2</v>
      </c>
      <c r="I369" s="11">
        <f>IF(INDEX(Effacement!$A$3:$Y$15,MATCH(Tests!D369,Effacement!$A$3:$A$15,0),MATCH(Tests!E369,Effacement!$A$3:$Y$3,0))=0,H369,C369)</f>
        <v>-1.32E-2</v>
      </c>
      <c r="K369" s="11">
        <v>-1.32E-2</v>
      </c>
      <c r="L369" s="11">
        <v>-1.32E-2</v>
      </c>
      <c r="M369" s="11">
        <v>-1.32E-2</v>
      </c>
      <c r="N369" s="11">
        <v>-1.32E-2</v>
      </c>
      <c r="O369" s="11">
        <v>-1.32E-2</v>
      </c>
      <c r="P369" s="11">
        <v>-1.32E-2</v>
      </c>
      <c r="Q369" s="11">
        <v>-1.32E-2</v>
      </c>
      <c r="R369" s="11">
        <v>-1.32E-2</v>
      </c>
      <c r="S369" s="11">
        <v>-1.32E-2</v>
      </c>
      <c r="T369" s="11">
        <v>-1.32E-2</v>
      </c>
      <c r="U369" s="11">
        <v>-1.32E-2</v>
      </c>
      <c r="V369" s="11">
        <v>-1.32E-2</v>
      </c>
      <c r="W369" s="11">
        <v>-1.32E-2</v>
      </c>
      <c r="X369" s="11">
        <v>-1.32E-2</v>
      </c>
      <c r="Y369" s="11">
        <v>-1.32E-2</v>
      </c>
      <c r="Z369" s="11">
        <v>-1.32E-2</v>
      </c>
      <c r="AA369" s="11">
        <v>-1.32E-2</v>
      </c>
      <c r="AB369" s="11">
        <v>-1.32E-2</v>
      </c>
      <c r="AC369" s="11">
        <v>-1.32E-2</v>
      </c>
      <c r="AD369" s="11">
        <v>-1.32E-2</v>
      </c>
      <c r="AE369" s="11">
        <v>-1.32E-2</v>
      </c>
      <c r="AF369" s="11">
        <v>-1.32E-2</v>
      </c>
      <c r="AG369" s="11">
        <v>-1.32E-2</v>
      </c>
      <c r="AH369" s="11">
        <v>-1.32E-2</v>
      </c>
      <c r="AI369" s="11">
        <v>-1.32E-2</v>
      </c>
    </row>
    <row r="370" spans="1:35" x14ac:dyDescent="0.3">
      <c r="A370" s="15">
        <v>32888.833333333336</v>
      </c>
      <c r="B370" s="11">
        <f>SsBackT!D370</f>
        <v>0</v>
      </c>
      <c r="C370" s="11">
        <f>Illim!B370</f>
        <v>-1.32E-2</v>
      </c>
      <c r="D370" s="11">
        <f t="shared" si="23"/>
        <v>1</v>
      </c>
      <c r="E370" s="11">
        <f t="shared" si="24"/>
        <v>20</v>
      </c>
      <c r="F370" s="11">
        <f t="shared" si="25"/>
        <v>60</v>
      </c>
      <c r="G370" s="11">
        <f t="shared" si="26"/>
        <v>60</v>
      </c>
      <c r="H370" s="11" cm="1">
        <f t="array" ref="H370">INDEX($K$10:$DI$8773,ROW(G370)-9,MATCH(G370,$K$10:$DI$10,0))</f>
        <v>-1.32E-2</v>
      </c>
      <c r="I370" s="11">
        <f>IF(INDEX(Effacement!$A$3:$Y$15,MATCH(Tests!D370,Effacement!$A$3:$A$15,0),MATCH(Tests!E370,Effacement!$A$3:$Y$3,0))=0,H370,C370)</f>
        <v>-1.32E-2</v>
      </c>
      <c r="K370" s="11">
        <v>-1.32E-2</v>
      </c>
      <c r="L370" s="11">
        <v>-1.32E-2</v>
      </c>
      <c r="M370" s="11">
        <v>-1.32E-2</v>
      </c>
      <c r="N370" s="11">
        <v>-1.32E-2</v>
      </c>
      <c r="O370" s="11">
        <v>-1.32E-2</v>
      </c>
      <c r="P370" s="11">
        <v>-1.32E-2</v>
      </c>
      <c r="Q370" s="11">
        <v>-1.32E-2</v>
      </c>
      <c r="R370" s="11">
        <v>-1.32E-2</v>
      </c>
      <c r="S370" s="11">
        <v>-1.32E-2</v>
      </c>
      <c r="T370" s="11">
        <v>-1.32E-2</v>
      </c>
      <c r="U370" s="11">
        <v>-1.32E-2</v>
      </c>
      <c r="V370" s="11">
        <v>-1.32E-2</v>
      </c>
      <c r="W370" s="11">
        <v>-1.32E-2</v>
      </c>
      <c r="X370" s="11">
        <v>-1.32E-2</v>
      </c>
      <c r="Y370" s="11">
        <v>-1.32E-2</v>
      </c>
      <c r="Z370" s="11">
        <v>-1.32E-2</v>
      </c>
      <c r="AA370" s="11">
        <v>-1.32E-2</v>
      </c>
      <c r="AB370" s="11">
        <v>-1.32E-2</v>
      </c>
      <c r="AC370" s="11">
        <v>-1.32E-2</v>
      </c>
      <c r="AD370" s="11">
        <v>-1.32E-2</v>
      </c>
      <c r="AE370" s="11">
        <v>-1.32E-2</v>
      </c>
      <c r="AF370" s="11">
        <v>-1.32E-2</v>
      </c>
      <c r="AG370" s="11">
        <v>-1.32E-2</v>
      </c>
      <c r="AH370" s="11">
        <v>-1.32E-2</v>
      </c>
      <c r="AI370" s="11">
        <v>-1.32E-2</v>
      </c>
    </row>
    <row r="371" spans="1:35" x14ac:dyDescent="0.3">
      <c r="A371" s="15">
        <v>32888.875</v>
      </c>
      <c r="B371" s="11">
        <f>SsBackT!D371</f>
        <v>0</v>
      </c>
      <c r="C371" s="11">
        <f>Illim!B371</f>
        <v>-1.32E-2</v>
      </c>
      <c r="D371" s="11">
        <f t="shared" si="23"/>
        <v>1</v>
      </c>
      <c r="E371" s="11">
        <f t="shared" si="24"/>
        <v>21</v>
      </c>
      <c r="F371" s="11">
        <f t="shared" si="25"/>
        <v>60</v>
      </c>
      <c r="G371" s="11">
        <f t="shared" si="26"/>
        <v>60</v>
      </c>
      <c r="H371" s="11" cm="1">
        <f t="array" ref="H371">INDEX($K$10:$DI$8773,ROW(G371)-9,MATCH(G371,$K$10:$DI$10,0))</f>
        <v>-1.32E-2</v>
      </c>
      <c r="I371" s="11">
        <f>IF(INDEX(Effacement!$A$3:$Y$15,MATCH(Tests!D371,Effacement!$A$3:$A$15,0),MATCH(Tests!E371,Effacement!$A$3:$Y$3,0))=0,H371,C371)</f>
        <v>-1.32E-2</v>
      </c>
      <c r="K371" s="11">
        <v>-1.32E-2</v>
      </c>
      <c r="L371" s="11">
        <v>-1.32E-2</v>
      </c>
      <c r="M371" s="11">
        <v>-1.32E-2</v>
      </c>
      <c r="N371" s="11">
        <v>-1.32E-2</v>
      </c>
      <c r="O371" s="11">
        <v>-1.32E-2</v>
      </c>
      <c r="P371" s="11">
        <v>-1.32E-2</v>
      </c>
      <c r="Q371" s="11">
        <v>-1.32E-2</v>
      </c>
      <c r="R371" s="11">
        <v>-1.32E-2</v>
      </c>
      <c r="S371" s="11">
        <v>-1.32E-2</v>
      </c>
      <c r="T371" s="11">
        <v>-1.32E-2</v>
      </c>
      <c r="U371" s="11">
        <v>-1.32E-2</v>
      </c>
      <c r="V371" s="11">
        <v>-1.32E-2</v>
      </c>
      <c r="W371" s="11">
        <v>-1.32E-2</v>
      </c>
      <c r="X371" s="11">
        <v>-1.32E-2</v>
      </c>
      <c r="Y371" s="11">
        <v>-1.32E-2</v>
      </c>
      <c r="Z371" s="11">
        <v>-1.32E-2</v>
      </c>
      <c r="AA371" s="11">
        <v>-1.32E-2</v>
      </c>
      <c r="AB371" s="11">
        <v>-1.32E-2</v>
      </c>
      <c r="AC371" s="11">
        <v>-1.32E-2</v>
      </c>
      <c r="AD371" s="11">
        <v>-1.32E-2</v>
      </c>
      <c r="AE371" s="11">
        <v>-1.32E-2</v>
      </c>
      <c r="AF371" s="11">
        <v>-1.32E-2</v>
      </c>
      <c r="AG371" s="11">
        <v>-1.32E-2</v>
      </c>
      <c r="AH371" s="11">
        <v>-1.32E-2</v>
      </c>
      <c r="AI371" s="11">
        <v>-1.32E-2</v>
      </c>
    </row>
    <row r="372" spans="1:35" x14ac:dyDescent="0.3">
      <c r="A372" s="15">
        <v>32888.916666666664</v>
      </c>
      <c r="B372" s="11">
        <f>SsBackT!D372</f>
        <v>0</v>
      </c>
      <c r="C372" s="11">
        <f>Illim!B372</f>
        <v>-1.32E-2</v>
      </c>
      <c r="D372" s="11">
        <f t="shared" si="23"/>
        <v>1</v>
      </c>
      <c r="E372" s="11">
        <f t="shared" si="24"/>
        <v>22</v>
      </c>
      <c r="F372" s="11">
        <f t="shared" si="25"/>
        <v>60</v>
      </c>
      <c r="G372" s="11">
        <f t="shared" si="26"/>
        <v>60</v>
      </c>
      <c r="H372" s="11" cm="1">
        <f t="array" ref="H372">INDEX($K$10:$DI$8773,ROW(G372)-9,MATCH(G372,$K$10:$DI$10,0))</f>
        <v>-1.32E-2</v>
      </c>
      <c r="I372" s="11">
        <f>IF(INDEX(Effacement!$A$3:$Y$15,MATCH(Tests!D372,Effacement!$A$3:$A$15,0),MATCH(Tests!E372,Effacement!$A$3:$Y$3,0))=0,H372,C372)</f>
        <v>-1.32E-2</v>
      </c>
      <c r="K372" s="11">
        <v>-1.32E-2</v>
      </c>
      <c r="L372" s="11">
        <v>-1.32E-2</v>
      </c>
      <c r="M372" s="11">
        <v>-1.32E-2</v>
      </c>
      <c r="N372" s="11">
        <v>-1.32E-2</v>
      </c>
      <c r="O372" s="11">
        <v>-1.32E-2</v>
      </c>
      <c r="P372" s="11">
        <v>-1.32E-2</v>
      </c>
      <c r="Q372" s="11">
        <v>-1.32E-2</v>
      </c>
      <c r="R372" s="11">
        <v>-1.32E-2</v>
      </c>
      <c r="S372" s="11">
        <v>-1.32E-2</v>
      </c>
      <c r="T372" s="11">
        <v>-1.32E-2</v>
      </c>
      <c r="U372" s="11">
        <v>-1.32E-2</v>
      </c>
      <c r="V372" s="11">
        <v>-1.32E-2</v>
      </c>
      <c r="W372" s="11">
        <v>-1.32E-2</v>
      </c>
      <c r="X372" s="11">
        <v>-1.32E-2</v>
      </c>
      <c r="Y372" s="11">
        <v>-1.32E-2</v>
      </c>
      <c r="Z372" s="11">
        <v>-1.32E-2</v>
      </c>
      <c r="AA372" s="11">
        <v>-1.32E-2</v>
      </c>
      <c r="AB372" s="11">
        <v>-1.32E-2</v>
      </c>
      <c r="AC372" s="11">
        <v>-1.32E-2</v>
      </c>
      <c r="AD372" s="11">
        <v>-1.32E-2</v>
      </c>
      <c r="AE372" s="11">
        <v>-1.32E-2</v>
      </c>
      <c r="AF372" s="11">
        <v>-1.32E-2</v>
      </c>
      <c r="AG372" s="11">
        <v>-1.32E-2</v>
      </c>
      <c r="AH372" s="11">
        <v>-1.32E-2</v>
      </c>
      <c r="AI372" s="11">
        <v>-1.32E-2</v>
      </c>
    </row>
    <row r="373" spans="1:35" x14ac:dyDescent="0.3">
      <c r="A373" s="15">
        <v>32888.958333333336</v>
      </c>
      <c r="B373" s="11">
        <f>SsBackT!D373</f>
        <v>0</v>
      </c>
      <c r="C373" s="11">
        <f>Illim!B373</f>
        <v>-1.32E-2</v>
      </c>
      <c r="D373" s="11">
        <f t="shared" si="23"/>
        <v>1</v>
      </c>
      <c r="E373" s="11">
        <f t="shared" si="24"/>
        <v>23</v>
      </c>
      <c r="F373" s="11">
        <f t="shared" si="25"/>
        <v>60</v>
      </c>
      <c r="G373" s="11">
        <f t="shared" si="26"/>
        <v>60</v>
      </c>
      <c r="H373" s="11" cm="1">
        <f t="array" ref="H373">INDEX($K$10:$DI$8773,ROW(G373)-9,MATCH(G373,$K$10:$DI$10,0))</f>
        <v>-1.32E-2</v>
      </c>
      <c r="I373" s="11">
        <f>IF(INDEX(Effacement!$A$3:$Y$15,MATCH(Tests!D373,Effacement!$A$3:$A$15,0),MATCH(Tests!E373,Effacement!$A$3:$Y$3,0))=0,H373,C373)</f>
        <v>-1.32E-2</v>
      </c>
      <c r="K373" s="11">
        <v>-1.32E-2</v>
      </c>
      <c r="L373" s="11">
        <v>-1.32E-2</v>
      </c>
      <c r="M373" s="11">
        <v>-1.32E-2</v>
      </c>
      <c r="N373" s="11">
        <v>-1.32E-2</v>
      </c>
      <c r="O373" s="11">
        <v>-1.32E-2</v>
      </c>
      <c r="P373" s="11">
        <v>-1.32E-2</v>
      </c>
      <c r="Q373" s="11">
        <v>-1.32E-2</v>
      </c>
      <c r="R373" s="11">
        <v>-1.32E-2</v>
      </c>
      <c r="S373" s="11">
        <v>-1.32E-2</v>
      </c>
      <c r="T373" s="11">
        <v>-1.32E-2</v>
      </c>
      <c r="U373" s="11">
        <v>-1.32E-2</v>
      </c>
      <c r="V373" s="11">
        <v>-1.32E-2</v>
      </c>
      <c r="W373" s="11">
        <v>-1.32E-2</v>
      </c>
      <c r="X373" s="11">
        <v>-1.32E-2</v>
      </c>
      <c r="Y373" s="11">
        <v>-1.32E-2</v>
      </c>
      <c r="Z373" s="11">
        <v>-1.32E-2</v>
      </c>
      <c r="AA373" s="11">
        <v>-1.32E-2</v>
      </c>
      <c r="AB373" s="11">
        <v>-1.32E-2</v>
      </c>
      <c r="AC373" s="11">
        <v>-1.32E-2</v>
      </c>
      <c r="AD373" s="11">
        <v>-1.32E-2</v>
      </c>
      <c r="AE373" s="11">
        <v>-1.32E-2</v>
      </c>
      <c r="AF373" s="11">
        <v>-1.32E-2</v>
      </c>
      <c r="AG373" s="11">
        <v>-1.32E-2</v>
      </c>
      <c r="AH373" s="11">
        <v>-1.32E-2</v>
      </c>
      <c r="AI373" s="11">
        <v>-1.32E-2</v>
      </c>
    </row>
    <row r="374" spans="1:35" x14ac:dyDescent="0.3">
      <c r="A374" s="15">
        <v>32889</v>
      </c>
      <c r="B374" s="11">
        <f>SsBackT!D374</f>
        <v>0</v>
      </c>
      <c r="C374" s="11">
        <f>Illim!B374</f>
        <v>-1.32E-2</v>
      </c>
      <c r="D374" s="11">
        <f t="shared" si="23"/>
        <v>1</v>
      </c>
      <c r="E374" s="11">
        <f t="shared" si="24"/>
        <v>0</v>
      </c>
      <c r="F374" s="11">
        <f t="shared" si="25"/>
        <v>60</v>
      </c>
      <c r="G374" s="11">
        <f t="shared" si="26"/>
        <v>60</v>
      </c>
      <c r="H374" s="11" cm="1">
        <f t="array" ref="H374">INDEX($K$10:$DI$8773,ROW(G374)-9,MATCH(G374,$K$10:$DI$10,0))</f>
        <v>-1.32E-2</v>
      </c>
      <c r="I374" s="11">
        <f>IF(INDEX(Effacement!$A$3:$Y$15,MATCH(Tests!D374,Effacement!$A$3:$A$15,0),MATCH(Tests!E374,Effacement!$A$3:$Y$3,0))=0,H374,C374)</f>
        <v>-1.32E-2</v>
      </c>
      <c r="K374" s="11">
        <v>-1.32E-2</v>
      </c>
      <c r="L374" s="11">
        <v>-1.32E-2</v>
      </c>
      <c r="M374" s="11">
        <v>-1.32E-2</v>
      </c>
      <c r="N374" s="11">
        <v>-1.32E-2</v>
      </c>
      <c r="O374" s="11">
        <v>-1.32E-2</v>
      </c>
      <c r="P374" s="11">
        <v>-1.32E-2</v>
      </c>
      <c r="Q374" s="11">
        <v>-1.32E-2</v>
      </c>
      <c r="R374" s="11">
        <v>-1.32E-2</v>
      </c>
      <c r="S374" s="11">
        <v>-1.32E-2</v>
      </c>
      <c r="T374" s="11">
        <v>-1.32E-2</v>
      </c>
      <c r="U374" s="11">
        <v>-1.32E-2</v>
      </c>
      <c r="V374" s="11">
        <v>-1.32E-2</v>
      </c>
      <c r="W374" s="11">
        <v>-1.32E-2</v>
      </c>
      <c r="X374" s="11">
        <v>-1.32E-2</v>
      </c>
      <c r="Y374" s="11">
        <v>-1.32E-2</v>
      </c>
      <c r="Z374" s="11">
        <v>-1.32E-2</v>
      </c>
      <c r="AA374" s="11">
        <v>-1.32E-2</v>
      </c>
      <c r="AB374" s="11">
        <v>-1.32E-2</v>
      </c>
      <c r="AC374" s="11">
        <v>-1.32E-2</v>
      </c>
      <c r="AD374" s="11">
        <v>-1.32E-2</v>
      </c>
      <c r="AE374" s="11">
        <v>-1.32E-2</v>
      </c>
      <c r="AF374" s="11">
        <v>-1.32E-2</v>
      </c>
      <c r="AG374" s="11">
        <v>-1.32E-2</v>
      </c>
      <c r="AH374" s="11">
        <v>-1.32E-2</v>
      </c>
      <c r="AI374" s="11">
        <v>-1.32E-2</v>
      </c>
    </row>
    <row r="375" spans="1:35" x14ac:dyDescent="0.3">
      <c r="A375" s="15">
        <v>32889.041666666664</v>
      </c>
      <c r="B375" s="11">
        <f>SsBackT!D375</f>
        <v>0</v>
      </c>
      <c r="C375" s="11">
        <f>Illim!B375</f>
        <v>-1.32E-2</v>
      </c>
      <c r="D375" s="11">
        <f t="shared" si="23"/>
        <v>1</v>
      </c>
      <c r="E375" s="11">
        <f t="shared" si="24"/>
        <v>1</v>
      </c>
      <c r="F375" s="11">
        <f t="shared" si="25"/>
        <v>60</v>
      </c>
      <c r="G375" s="11">
        <f t="shared" si="26"/>
        <v>60</v>
      </c>
      <c r="H375" s="11" cm="1">
        <f t="array" ref="H375">INDEX($K$10:$DI$8773,ROW(G375)-9,MATCH(G375,$K$10:$DI$10,0))</f>
        <v>-1.32E-2</v>
      </c>
      <c r="I375" s="11">
        <f>IF(INDEX(Effacement!$A$3:$Y$15,MATCH(Tests!D375,Effacement!$A$3:$A$15,0),MATCH(Tests!E375,Effacement!$A$3:$Y$3,0))=0,H375,C375)</f>
        <v>-1.32E-2</v>
      </c>
      <c r="K375" s="11">
        <v>-1.32E-2</v>
      </c>
      <c r="L375" s="11">
        <v>-1.32E-2</v>
      </c>
      <c r="M375" s="11">
        <v>-1.32E-2</v>
      </c>
      <c r="N375" s="11">
        <v>-1.32E-2</v>
      </c>
      <c r="O375" s="11">
        <v>-1.32E-2</v>
      </c>
      <c r="P375" s="11">
        <v>-1.32E-2</v>
      </c>
      <c r="Q375" s="11">
        <v>-1.32E-2</v>
      </c>
      <c r="R375" s="11">
        <v>-1.32E-2</v>
      </c>
      <c r="S375" s="11">
        <v>-1.32E-2</v>
      </c>
      <c r="T375" s="11">
        <v>-1.32E-2</v>
      </c>
      <c r="U375" s="11">
        <v>-1.32E-2</v>
      </c>
      <c r="V375" s="11">
        <v>-1.32E-2</v>
      </c>
      <c r="W375" s="11">
        <v>-1.32E-2</v>
      </c>
      <c r="X375" s="11">
        <v>-1.32E-2</v>
      </c>
      <c r="Y375" s="11">
        <v>-1.32E-2</v>
      </c>
      <c r="Z375" s="11">
        <v>-1.32E-2</v>
      </c>
      <c r="AA375" s="11">
        <v>-1.32E-2</v>
      </c>
      <c r="AB375" s="11">
        <v>-1.32E-2</v>
      </c>
      <c r="AC375" s="11">
        <v>-1.32E-2</v>
      </c>
      <c r="AD375" s="11">
        <v>-1.32E-2</v>
      </c>
      <c r="AE375" s="11">
        <v>-1.32E-2</v>
      </c>
      <c r="AF375" s="11">
        <v>-1.32E-2</v>
      </c>
      <c r="AG375" s="11">
        <v>-1.32E-2</v>
      </c>
      <c r="AH375" s="11">
        <v>-1.32E-2</v>
      </c>
      <c r="AI375" s="11">
        <v>-1.32E-2</v>
      </c>
    </row>
    <row r="376" spans="1:35" x14ac:dyDescent="0.3">
      <c r="A376" s="15">
        <v>32889.083333333336</v>
      </c>
      <c r="B376" s="11">
        <f>SsBackT!D376</f>
        <v>0</v>
      </c>
      <c r="C376" s="11">
        <f>Illim!B376</f>
        <v>-1.32E-2</v>
      </c>
      <c r="D376" s="11">
        <f t="shared" si="23"/>
        <v>1</v>
      </c>
      <c r="E376" s="11">
        <f t="shared" si="24"/>
        <v>2</v>
      </c>
      <c r="F376" s="11">
        <f t="shared" si="25"/>
        <v>60</v>
      </c>
      <c r="G376" s="11">
        <f t="shared" si="26"/>
        <v>60</v>
      </c>
      <c r="H376" s="11" cm="1">
        <f t="array" ref="H376">INDEX($K$10:$DI$8773,ROW(G376)-9,MATCH(G376,$K$10:$DI$10,0))</f>
        <v>-1.32E-2</v>
      </c>
      <c r="I376" s="11">
        <f>IF(INDEX(Effacement!$A$3:$Y$15,MATCH(Tests!D376,Effacement!$A$3:$A$15,0),MATCH(Tests!E376,Effacement!$A$3:$Y$3,0))=0,H376,C376)</f>
        <v>-1.32E-2</v>
      </c>
      <c r="K376" s="11">
        <v>-1.32E-2</v>
      </c>
      <c r="L376" s="11">
        <v>-1.32E-2</v>
      </c>
      <c r="M376" s="11">
        <v>-1.32E-2</v>
      </c>
      <c r="N376" s="11">
        <v>-1.32E-2</v>
      </c>
      <c r="O376" s="11">
        <v>-1.32E-2</v>
      </c>
      <c r="P376" s="11">
        <v>-1.32E-2</v>
      </c>
      <c r="Q376" s="11">
        <v>-1.32E-2</v>
      </c>
      <c r="R376" s="11">
        <v>-1.32E-2</v>
      </c>
      <c r="S376" s="11">
        <v>-1.32E-2</v>
      </c>
      <c r="T376" s="11">
        <v>-1.32E-2</v>
      </c>
      <c r="U376" s="11">
        <v>-1.32E-2</v>
      </c>
      <c r="V376" s="11">
        <v>-1.32E-2</v>
      </c>
      <c r="W376" s="11">
        <v>-1.32E-2</v>
      </c>
      <c r="X376" s="11">
        <v>-1.32E-2</v>
      </c>
      <c r="Y376" s="11">
        <v>-1.32E-2</v>
      </c>
      <c r="Z376" s="11">
        <v>-1.32E-2</v>
      </c>
      <c r="AA376" s="11">
        <v>-1.32E-2</v>
      </c>
      <c r="AB376" s="11">
        <v>-1.32E-2</v>
      </c>
      <c r="AC376" s="11">
        <v>-1.32E-2</v>
      </c>
      <c r="AD376" s="11">
        <v>-1.32E-2</v>
      </c>
      <c r="AE376" s="11">
        <v>-1.32E-2</v>
      </c>
      <c r="AF376" s="11">
        <v>-1.32E-2</v>
      </c>
      <c r="AG376" s="11">
        <v>-1.32E-2</v>
      </c>
      <c r="AH376" s="11">
        <v>-1.32E-2</v>
      </c>
      <c r="AI376" s="11">
        <v>-1.32E-2</v>
      </c>
    </row>
    <row r="377" spans="1:35" x14ac:dyDescent="0.3">
      <c r="A377" s="15">
        <v>32889.125</v>
      </c>
      <c r="B377" s="11">
        <f>SsBackT!D377</f>
        <v>0</v>
      </c>
      <c r="C377" s="11">
        <f>Illim!B377</f>
        <v>-1.32E-2</v>
      </c>
      <c r="D377" s="11">
        <f t="shared" si="23"/>
        <v>1</v>
      </c>
      <c r="E377" s="11">
        <f t="shared" si="24"/>
        <v>3</v>
      </c>
      <c r="F377" s="11">
        <f t="shared" si="25"/>
        <v>60</v>
      </c>
      <c r="G377" s="11">
        <f t="shared" si="26"/>
        <v>60</v>
      </c>
      <c r="H377" s="11" cm="1">
        <f t="array" ref="H377">INDEX($K$10:$DI$8773,ROW(G377)-9,MATCH(G377,$K$10:$DI$10,0))</f>
        <v>-1.32E-2</v>
      </c>
      <c r="I377" s="11">
        <f>IF(INDEX(Effacement!$A$3:$Y$15,MATCH(Tests!D377,Effacement!$A$3:$A$15,0),MATCH(Tests!E377,Effacement!$A$3:$Y$3,0))=0,H377,C377)</f>
        <v>-1.32E-2</v>
      </c>
      <c r="K377" s="11">
        <v>-1.32E-2</v>
      </c>
      <c r="L377" s="11">
        <v>-1.32E-2</v>
      </c>
      <c r="M377" s="11">
        <v>-1.32E-2</v>
      </c>
      <c r="N377" s="11">
        <v>-1.32E-2</v>
      </c>
      <c r="O377" s="11">
        <v>-1.32E-2</v>
      </c>
      <c r="P377" s="11">
        <v>-1.32E-2</v>
      </c>
      <c r="Q377" s="11">
        <v>-1.32E-2</v>
      </c>
      <c r="R377" s="11">
        <v>-1.32E-2</v>
      </c>
      <c r="S377" s="11">
        <v>-1.32E-2</v>
      </c>
      <c r="T377" s="11">
        <v>-1.32E-2</v>
      </c>
      <c r="U377" s="11">
        <v>-1.32E-2</v>
      </c>
      <c r="V377" s="11">
        <v>-1.32E-2</v>
      </c>
      <c r="W377" s="11">
        <v>-1.32E-2</v>
      </c>
      <c r="X377" s="11">
        <v>-1.32E-2</v>
      </c>
      <c r="Y377" s="11">
        <v>-1.32E-2</v>
      </c>
      <c r="Z377" s="11">
        <v>-1.32E-2</v>
      </c>
      <c r="AA377" s="11">
        <v>-1.32E-2</v>
      </c>
      <c r="AB377" s="11">
        <v>-1.32E-2</v>
      </c>
      <c r="AC377" s="11">
        <v>-1.32E-2</v>
      </c>
      <c r="AD377" s="11">
        <v>-1.32E-2</v>
      </c>
      <c r="AE377" s="11">
        <v>-1.32E-2</v>
      </c>
      <c r="AF377" s="11">
        <v>-1.32E-2</v>
      </c>
      <c r="AG377" s="11">
        <v>-1.32E-2</v>
      </c>
      <c r="AH377" s="11">
        <v>-1.32E-2</v>
      </c>
      <c r="AI377" s="11">
        <v>-1.32E-2</v>
      </c>
    </row>
    <row r="378" spans="1:35" x14ac:dyDescent="0.3">
      <c r="A378" s="15">
        <v>32889.166666666664</v>
      </c>
      <c r="B378" s="11">
        <f>SsBackT!D378</f>
        <v>0</v>
      </c>
      <c r="C378" s="11">
        <f>Illim!B378</f>
        <v>-1.32E-2</v>
      </c>
      <c r="D378" s="11">
        <f t="shared" si="23"/>
        <v>1</v>
      </c>
      <c r="E378" s="11">
        <f t="shared" si="24"/>
        <v>4</v>
      </c>
      <c r="F378" s="11">
        <f t="shared" si="25"/>
        <v>60</v>
      </c>
      <c r="G378" s="11">
        <f t="shared" si="26"/>
        <v>60</v>
      </c>
      <c r="H378" s="11" cm="1">
        <f t="array" ref="H378">INDEX($K$10:$DI$8773,ROW(G378)-9,MATCH(G378,$K$10:$DI$10,0))</f>
        <v>-1.32E-2</v>
      </c>
      <c r="I378" s="11">
        <f>IF(INDEX(Effacement!$A$3:$Y$15,MATCH(Tests!D378,Effacement!$A$3:$A$15,0),MATCH(Tests!E378,Effacement!$A$3:$Y$3,0))=0,H378,C378)</f>
        <v>-1.32E-2</v>
      </c>
      <c r="K378" s="11">
        <v>-1.32E-2</v>
      </c>
      <c r="L378" s="11">
        <v>-1.32E-2</v>
      </c>
      <c r="M378" s="11">
        <v>-1.32E-2</v>
      </c>
      <c r="N378" s="11">
        <v>-1.32E-2</v>
      </c>
      <c r="O378" s="11">
        <v>-1.32E-2</v>
      </c>
      <c r="P378" s="11">
        <v>-1.32E-2</v>
      </c>
      <c r="Q378" s="11">
        <v>-1.32E-2</v>
      </c>
      <c r="R378" s="11">
        <v>-1.32E-2</v>
      </c>
      <c r="S378" s="11">
        <v>-1.32E-2</v>
      </c>
      <c r="T378" s="11">
        <v>-1.32E-2</v>
      </c>
      <c r="U378" s="11">
        <v>-1.32E-2</v>
      </c>
      <c r="V378" s="11">
        <v>-1.32E-2</v>
      </c>
      <c r="W378" s="11">
        <v>-1.32E-2</v>
      </c>
      <c r="X378" s="11">
        <v>-1.32E-2</v>
      </c>
      <c r="Y378" s="11">
        <v>-1.32E-2</v>
      </c>
      <c r="Z378" s="11">
        <v>-1.32E-2</v>
      </c>
      <c r="AA378" s="11">
        <v>-1.32E-2</v>
      </c>
      <c r="AB378" s="11">
        <v>-1.32E-2</v>
      </c>
      <c r="AC378" s="11">
        <v>-1.32E-2</v>
      </c>
      <c r="AD378" s="11">
        <v>-1.32E-2</v>
      </c>
      <c r="AE378" s="11">
        <v>-1.32E-2</v>
      </c>
      <c r="AF378" s="11">
        <v>-1.32E-2</v>
      </c>
      <c r="AG378" s="11">
        <v>-1.32E-2</v>
      </c>
      <c r="AH378" s="11">
        <v>-1.32E-2</v>
      </c>
      <c r="AI378" s="11">
        <v>-1.32E-2</v>
      </c>
    </row>
    <row r="379" spans="1:35" x14ac:dyDescent="0.3">
      <c r="A379" s="15">
        <v>32889.208333333336</v>
      </c>
      <c r="B379" s="11">
        <f>SsBackT!D379</f>
        <v>0</v>
      </c>
      <c r="C379" s="11">
        <f>Illim!B379</f>
        <v>-1.32E-2</v>
      </c>
      <c r="D379" s="11">
        <f t="shared" si="23"/>
        <v>1</v>
      </c>
      <c r="E379" s="11">
        <f t="shared" si="24"/>
        <v>5</v>
      </c>
      <c r="F379" s="11">
        <f t="shared" si="25"/>
        <v>60</v>
      </c>
      <c r="G379" s="11">
        <f t="shared" si="26"/>
        <v>60</v>
      </c>
      <c r="H379" s="11" cm="1">
        <f t="array" ref="H379">INDEX($K$10:$DI$8773,ROW(G379)-9,MATCH(G379,$K$10:$DI$10,0))</f>
        <v>-1.32E-2</v>
      </c>
      <c r="I379" s="11">
        <f>IF(INDEX(Effacement!$A$3:$Y$15,MATCH(Tests!D379,Effacement!$A$3:$A$15,0),MATCH(Tests!E379,Effacement!$A$3:$Y$3,0))=0,H379,C379)</f>
        <v>-1.32E-2</v>
      </c>
      <c r="K379" s="11">
        <v>-1.32E-2</v>
      </c>
      <c r="L379" s="11">
        <v>-1.32E-2</v>
      </c>
      <c r="M379" s="11">
        <v>-1.32E-2</v>
      </c>
      <c r="N379" s="11">
        <v>-1.32E-2</v>
      </c>
      <c r="O379" s="11">
        <v>-1.32E-2</v>
      </c>
      <c r="P379" s="11">
        <v>-1.32E-2</v>
      </c>
      <c r="Q379" s="11">
        <v>-1.32E-2</v>
      </c>
      <c r="R379" s="11">
        <v>-1.32E-2</v>
      </c>
      <c r="S379" s="11">
        <v>-1.32E-2</v>
      </c>
      <c r="T379" s="11">
        <v>-1.32E-2</v>
      </c>
      <c r="U379" s="11">
        <v>-1.32E-2</v>
      </c>
      <c r="V379" s="11">
        <v>-1.32E-2</v>
      </c>
      <c r="W379" s="11">
        <v>-1.32E-2</v>
      </c>
      <c r="X379" s="11">
        <v>-1.32E-2</v>
      </c>
      <c r="Y379" s="11">
        <v>-1.32E-2</v>
      </c>
      <c r="Z379" s="11">
        <v>-1.32E-2</v>
      </c>
      <c r="AA379" s="11">
        <v>-1.32E-2</v>
      </c>
      <c r="AB379" s="11">
        <v>-1.32E-2</v>
      </c>
      <c r="AC379" s="11">
        <v>-1.32E-2</v>
      </c>
      <c r="AD379" s="11">
        <v>-1.32E-2</v>
      </c>
      <c r="AE379" s="11">
        <v>-1.32E-2</v>
      </c>
      <c r="AF379" s="11">
        <v>-1.32E-2</v>
      </c>
      <c r="AG379" s="11">
        <v>-1.32E-2</v>
      </c>
      <c r="AH379" s="11">
        <v>-1.32E-2</v>
      </c>
      <c r="AI379" s="11">
        <v>-1.32E-2</v>
      </c>
    </row>
    <row r="380" spans="1:35" x14ac:dyDescent="0.3">
      <c r="A380" s="15">
        <v>32889.25</v>
      </c>
      <c r="B380" s="11">
        <f>SsBackT!D380</f>
        <v>0</v>
      </c>
      <c r="C380" s="11">
        <f>Illim!B380</f>
        <v>-1.32E-2</v>
      </c>
      <c r="D380" s="11">
        <f t="shared" si="23"/>
        <v>1</v>
      </c>
      <c r="E380" s="11">
        <f t="shared" si="24"/>
        <v>6</v>
      </c>
      <c r="F380" s="11">
        <f t="shared" si="25"/>
        <v>60</v>
      </c>
      <c r="G380" s="11">
        <f t="shared" si="26"/>
        <v>60</v>
      </c>
      <c r="H380" s="11" cm="1">
        <f t="array" ref="H380">INDEX($K$10:$DI$8773,ROW(G380)-9,MATCH(G380,$K$10:$DI$10,0))</f>
        <v>-1.32E-2</v>
      </c>
      <c r="I380" s="11">
        <f>IF(INDEX(Effacement!$A$3:$Y$15,MATCH(Tests!D380,Effacement!$A$3:$A$15,0),MATCH(Tests!E380,Effacement!$A$3:$Y$3,0))=0,H380,C380)</f>
        <v>-1.32E-2</v>
      </c>
      <c r="K380" s="11">
        <v>-1.32E-2</v>
      </c>
      <c r="L380" s="11">
        <v>-1.32E-2</v>
      </c>
      <c r="M380" s="11">
        <v>-1.32E-2</v>
      </c>
      <c r="N380" s="11">
        <v>-1.32E-2</v>
      </c>
      <c r="O380" s="11">
        <v>-1.32E-2</v>
      </c>
      <c r="P380" s="11">
        <v>-1.32E-2</v>
      </c>
      <c r="Q380" s="11">
        <v>-1.32E-2</v>
      </c>
      <c r="R380" s="11">
        <v>-1.32E-2</v>
      </c>
      <c r="S380" s="11">
        <v>-1.32E-2</v>
      </c>
      <c r="T380" s="11">
        <v>-1.32E-2</v>
      </c>
      <c r="U380" s="11">
        <v>-1.32E-2</v>
      </c>
      <c r="V380" s="11">
        <v>-1.32E-2</v>
      </c>
      <c r="W380" s="11">
        <v>-1.32E-2</v>
      </c>
      <c r="X380" s="11">
        <v>-1.32E-2</v>
      </c>
      <c r="Y380" s="11">
        <v>-1.32E-2</v>
      </c>
      <c r="Z380" s="11">
        <v>-1.32E-2</v>
      </c>
      <c r="AA380" s="11">
        <v>-1.32E-2</v>
      </c>
      <c r="AB380" s="11">
        <v>-1.32E-2</v>
      </c>
      <c r="AC380" s="11">
        <v>-1.32E-2</v>
      </c>
      <c r="AD380" s="11">
        <v>-1.32E-2</v>
      </c>
      <c r="AE380" s="11">
        <v>-1.32E-2</v>
      </c>
      <c r="AF380" s="11">
        <v>-1.32E-2</v>
      </c>
      <c r="AG380" s="11">
        <v>-1.32E-2</v>
      </c>
      <c r="AH380" s="11">
        <v>-1.32E-2</v>
      </c>
      <c r="AI380" s="11">
        <v>-1.32E-2</v>
      </c>
    </row>
    <row r="381" spans="1:35" x14ac:dyDescent="0.3">
      <c r="A381" s="15">
        <v>32889.291666666664</v>
      </c>
      <c r="B381" s="11">
        <f>SsBackT!D381</f>
        <v>0</v>
      </c>
      <c r="C381" s="11">
        <f>Illim!B381</f>
        <v>-1.32E-2</v>
      </c>
      <c r="D381" s="11">
        <f t="shared" si="23"/>
        <v>1</v>
      </c>
      <c r="E381" s="11">
        <f t="shared" si="24"/>
        <v>7</v>
      </c>
      <c r="F381" s="11">
        <f t="shared" si="25"/>
        <v>60</v>
      </c>
      <c r="G381" s="11">
        <f t="shared" si="26"/>
        <v>60</v>
      </c>
      <c r="H381" s="11" cm="1">
        <f t="array" ref="H381">INDEX($K$10:$DI$8773,ROW(G381)-9,MATCH(G381,$K$10:$DI$10,0))</f>
        <v>-1.32E-2</v>
      </c>
      <c r="I381" s="11">
        <f>IF(INDEX(Effacement!$A$3:$Y$15,MATCH(Tests!D381,Effacement!$A$3:$A$15,0),MATCH(Tests!E381,Effacement!$A$3:$Y$3,0))=0,H381,C381)</f>
        <v>-1.32E-2</v>
      </c>
      <c r="K381" s="11">
        <v>-1.32E-2</v>
      </c>
      <c r="L381" s="11">
        <v>-1.32E-2</v>
      </c>
      <c r="M381" s="11">
        <v>-1.32E-2</v>
      </c>
      <c r="N381" s="11">
        <v>-1.32E-2</v>
      </c>
      <c r="O381" s="11">
        <v>-1.32E-2</v>
      </c>
      <c r="P381" s="11">
        <v>-1.32E-2</v>
      </c>
      <c r="Q381" s="11">
        <v>-1.32E-2</v>
      </c>
      <c r="R381" s="11">
        <v>-1.32E-2</v>
      </c>
      <c r="S381" s="11">
        <v>-1.32E-2</v>
      </c>
      <c r="T381" s="11">
        <v>-1.32E-2</v>
      </c>
      <c r="U381" s="11">
        <v>-1.32E-2</v>
      </c>
      <c r="V381" s="11">
        <v>-1.32E-2</v>
      </c>
      <c r="W381" s="11">
        <v>-1.32E-2</v>
      </c>
      <c r="X381" s="11">
        <v>-1.32E-2</v>
      </c>
      <c r="Y381" s="11">
        <v>-1.32E-2</v>
      </c>
      <c r="Z381" s="11">
        <v>-1.32E-2</v>
      </c>
      <c r="AA381" s="11">
        <v>-1.32E-2</v>
      </c>
      <c r="AB381" s="11">
        <v>-1.32E-2</v>
      </c>
      <c r="AC381" s="11">
        <v>-1.32E-2</v>
      </c>
      <c r="AD381" s="11">
        <v>-1.32E-2</v>
      </c>
      <c r="AE381" s="11">
        <v>-1.32E-2</v>
      </c>
      <c r="AF381" s="11">
        <v>-1.32E-2</v>
      </c>
      <c r="AG381" s="11">
        <v>-1.32E-2</v>
      </c>
      <c r="AH381" s="11">
        <v>-1.32E-2</v>
      </c>
      <c r="AI381" s="11">
        <v>-1.32E-2</v>
      </c>
    </row>
    <row r="382" spans="1:35" x14ac:dyDescent="0.3">
      <c r="A382" s="15">
        <v>32889.333333333336</v>
      </c>
      <c r="B382" s="11">
        <f>SsBackT!D382</f>
        <v>0</v>
      </c>
      <c r="C382" s="11">
        <f>Illim!B382</f>
        <v>6.1596000000000002</v>
      </c>
      <c r="D382" s="11">
        <f t="shared" si="23"/>
        <v>1</v>
      </c>
      <c r="E382" s="11">
        <f t="shared" si="24"/>
        <v>8</v>
      </c>
      <c r="F382" s="11">
        <f t="shared" si="25"/>
        <v>60</v>
      </c>
      <c r="G382" s="11">
        <f t="shared" si="26"/>
        <v>60</v>
      </c>
      <c r="H382" s="11" cm="1">
        <f t="array" ref="H382">INDEX($K$10:$DI$8773,ROW(G382)-9,MATCH(G382,$K$10:$DI$10,0))</f>
        <v>-1.32E-2</v>
      </c>
      <c r="I382" s="11">
        <f>IF(INDEX(Effacement!$A$3:$Y$15,MATCH(Tests!D382,Effacement!$A$3:$A$15,0),MATCH(Tests!E382,Effacement!$A$3:$Y$3,0))=0,H382,C382)</f>
        <v>6.1596000000000002</v>
      </c>
      <c r="K382" s="11">
        <v>-1.32E-2</v>
      </c>
      <c r="L382" s="11">
        <v>-1.32E-2</v>
      </c>
      <c r="M382" s="11">
        <v>-1.32E-2</v>
      </c>
      <c r="N382" s="11">
        <v>-1.32E-2</v>
      </c>
      <c r="O382" s="11">
        <v>-1.32E-2</v>
      </c>
      <c r="P382" s="11">
        <v>-1.32E-2</v>
      </c>
      <c r="Q382" s="11">
        <v>-1.32E-2</v>
      </c>
      <c r="R382" s="11">
        <v>-1.32E-2</v>
      </c>
      <c r="S382" s="11">
        <v>-1.32E-2</v>
      </c>
      <c r="T382" s="11">
        <v>-1.32E-2</v>
      </c>
      <c r="U382" s="11">
        <v>-1.32E-2</v>
      </c>
      <c r="V382" s="11">
        <v>6.0909000000000004</v>
      </c>
      <c r="W382" s="11">
        <v>6.3670999999999998</v>
      </c>
      <c r="X382" s="11">
        <v>6.3727</v>
      </c>
      <c r="Y382" s="11">
        <v>6.1181999999999999</v>
      </c>
      <c r="Z382" s="11">
        <v>5.8239999999999998</v>
      </c>
      <c r="AA382" s="11">
        <v>5.5762</v>
      </c>
      <c r="AB382" s="11">
        <v>-1.32E-2</v>
      </c>
      <c r="AC382" s="11">
        <v>-1.32E-2</v>
      </c>
      <c r="AD382" s="11">
        <v>-1.32E-2</v>
      </c>
      <c r="AE382" s="11">
        <v>-1.32E-2</v>
      </c>
      <c r="AF382" s="11">
        <v>-1.32E-2</v>
      </c>
      <c r="AG382" s="11">
        <v>-1.32E-2</v>
      </c>
      <c r="AH382" s="11">
        <v>-1.32E-2</v>
      </c>
      <c r="AI382" s="11">
        <v>-1.32E-2</v>
      </c>
    </row>
    <row r="383" spans="1:35" x14ac:dyDescent="0.3">
      <c r="A383" s="15">
        <v>32889.375</v>
      </c>
      <c r="B383" s="11">
        <f>SsBackT!D383</f>
        <v>0</v>
      </c>
      <c r="C383" s="11">
        <f>Illim!B383</f>
        <v>235</v>
      </c>
      <c r="D383" s="11">
        <f t="shared" si="23"/>
        <v>1</v>
      </c>
      <c r="E383" s="11">
        <f t="shared" si="24"/>
        <v>9</v>
      </c>
      <c r="F383" s="11">
        <f t="shared" si="25"/>
        <v>60</v>
      </c>
      <c r="G383" s="11">
        <f t="shared" si="26"/>
        <v>60</v>
      </c>
      <c r="H383" s="11" cm="1">
        <f t="array" ref="H383">INDEX($K$10:$DI$8773,ROW(G383)-9,MATCH(G383,$K$10:$DI$10,0))</f>
        <v>186.51</v>
      </c>
      <c r="I383" s="11">
        <f>IF(INDEX(Effacement!$A$3:$Y$15,MATCH(Tests!D383,Effacement!$A$3:$A$15,0),MATCH(Tests!E383,Effacement!$A$3:$Y$3,0))=0,H383,C383)</f>
        <v>235</v>
      </c>
      <c r="K383" s="11">
        <v>68.906999999999996</v>
      </c>
      <c r="L383" s="11">
        <v>68.834000000000003</v>
      </c>
      <c r="M383" s="11">
        <v>68.525000000000006</v>
      </c>
      <c r="N383" s="11">
        <v>67.950999999999993</v>
      </c>
      <c r="O383" s="11">
        <v>67.058000000000007</v>
      </c>
      <c r="P383" s="11">
        <v>65.813999999999993</v>
      </c>
      <c r="Q383" s="11">
        <v>64.198999999999998</v>
      </c>
      <c r="R383" s="11">
        <v>62.232999999999997</v>
      </c>
      <c r="S383" s="11">
        <v>59.820999999999998</v>
      </c>
      <c r="T383" s="11">
        <v>223.1</v>
      </c>
      <c r="U383" s="11">
        <v>197.71</v>
      </c>
      <c r="V383" s="11">
        <v>155.56</v>
      </c>
      <c r="W383" s="11">
        <v>113.53</v>
      </c>
      <c r="X383" s="11">
        <v>76.566000000000003</v>
      </c>
      <c r="Y383" s="11">
        <v>48.366</v>
      </c>
      <c r="Z383" s="11">
        <v>40.055999999999997</v>
      </c>
      <c r="AA383" s="11">
        <v>49.258000000000003</v>
      </c>
      <c r="AB383" s="11">
        <v>69.733000000000004</v>
      </c>
      <c r="AC383" s="11">
        <v>95.424000000000007</v>
      </c>
      <c r="AD383" s="11">
        <v>123.13</v>
      </c>
      <c r="AE383" s="11">
        <v>151.31</v>
      </c>
      <c r="AF383" s="11">
        <v>172.32</v>
      </c>
      <c r="AG383" s="11">
        <v>178.58</v>
      </c>
      <c r="AH383" s="11">
        <v>183.03</v>
      </c>
      <c r="AI383" s="11">
        <v>186.51</v>
      </c>
    </row>
    <row r="384" spans="1:35" x14ac:dyDescent="0.3">
      <c r="A384" s="15">
        <v>32889.416666666664</v>
      </c>
      <c r="B384" s="11">
        <f>SsBackT!D384</f>
        <v>0</v>
      </c>
      <c r="C384" s="11">
        <f>Illim!B384</f>
        <v>474.58</v>
      </c>
      <c r="D384" s="11">
        <f t="shared" si="23"/>
        <v>1</v>
      </c>
      <c r="E384" s="11">
        <f t="shared" si="24"/>
        <v>10</v>
      </c>
      <c r="F384" s="11">
        <f t="shared" si="25"/>
        <v>60</v>
      </c>
      <c r="G384" s="11">
        <f t="shared" si="26"/>
        <v>60</v>
      </c>
      <c r="H384" s="11" cm="1">
        <f t="array" ref="H384">INDEX($K$10:$DI$8773,ROW(G384)-9,MATCH(G384,$K$10:$DI$10,0))</f>
        <v>189.87</v>
      </c>
      <c r="I384" s="11">
        <f>IF(INDEX(Effacement!$A$3:$Y$15,MATCH(Tests!D384,Effacement!$A$3:$A$15,0),MATCH(Tests!E384,Effacement!$A$3:$Y$3,0))=0,H384,C384)</f>
        <v>474.58</v>
      </c>
      <c r="K384" s="11">
        <v>369.32</v>
      </c>
      <c r="L384" s="11">
        <v>382.51</v>
      </c>
      <c r="M384" s="11">
        <v>414.75</v>
      </c>
      <c r="N384" s="11">
        <v>476.1</v>
      </c>
      <c r="O384" s="11">
        <v>463.54</v>
      </c>
      <c r="P384" s="11">
        <v>447.82</v>
      </c>
      <c r="Q384" s="11">
        <v>428.47</v>
      </c>
      <c r="R384" s="11">
        <v>405.66</v>
      </c>
      <c r="S384" s="11">
        <v>380.38</v>
      </c>
      <c r="T384" s="11">
        <v>351.27</v>
      </c>
      <c r="U384" s="11">
        <v>318.47000000000003</v>
      </c>
      <c r="V384" s="11">
        <v>282.5</v>
      </c>
      <c r="W384" s="11">
        <v>243.81</v>
      </c>
      <c r="X384" s="11">
        <v>205.54</v>
      </c>
      <c r="Y384" s="11">
        <v>166.24</v>
      </c>
      <c r="Z384" s="11">
        <v>127.98</v>
      </c>
      <c r="AA384" s="11">
        <v>93.757000000000005</v>
      </c>
      <c r="AB384" s="11">
        <v>68.022999999999996</v>
      </c>
      <c r="AC384" s="11">
        <v>61.039000000000001</v>
      </c>
      <c r="AD384" s="11">
        <v>68.370999999999995</v>
      </c>
      <c r="AE384" s="11">
        <v>86.221999999999994</v>
      </c>
      <c r="AF384" s="11">
        <v>109.4</v>
      </c>
      <c r="AG384" s="11">
        <v>135.81</v>
      </c>
      <c r="AH384" s="11">
        <v>162.69</v>
      </c>
      <c r="AI384" s="11">
        <v>189.87</v>
      </c>
    </row>
    <row r="385" spans="1:35" x14ac:dyDescent="0.3">
      <c r="A385" s="15">
        <v>32889.458333333336</v>
      </c>
      <c r="B385" s="11">
        <f>SsBackT!D385</f>
        <v>0</v>
      </c>
      <c r="C385" s="11">
        <f>Illim!B385</f>
        <v>447.61</v>
      </c>
      <c r="D385" s="11">
        <f t="shared" si="23"/>
        <v>1</v>
      </c>
      <c r="E385" s="11">
        <f t="shared" si="24"/>
        <v>11</v>
      </c>
      <c r="F385" s="11">
        <f t="shared" si="25"/>
        <v>60</v>
      </c>
      <c r="G385" s="11">
        <f t="shared" si="26"/>
        <v>60</v>
      </c>
      <c r="H385" s="11" cm="1">
        <f t="array" ref="H385">INDEX($K$10:$DI$8773,ROW(G385)-9,MATCH(G385,$K$10:$DI$10,0))</f>
        <v>87.373000000000005</v>
      </c>
      <c r="I385" s="11">
        <f>IF(INDEX(Effacement!$A$3:$Y$15,MATCH(Tests!D385,Effacement!$A$3:$A$15,0),MATCH(Tests!E385,Effacement!$A$3:$Y$3,0))=0,H385,C385)</f>
        <v>447.61</v>
      </c>
      <c r="K385" s="11">
        <v>422.26</v>
      </c>
      <c r="L385" s="11">
        <v>433.39</v>
      </c>
      <c r="M385" s="11">
        <v>440.89</v>
      </c>
      <c r="N385" s="11">
        <v>445.83</v>
      </c>
      <c r="O385" s="11">
        <v>447.16</v>
      </c>
      <c r="P385" s="11">
        <v>445.8</v>
      </c>
      <c r="Q385" s="11">
        <v>440.76</v>
      </c>
      <c r="R385" s="11">
        <v>433.12</v>
      </c>
      <c r="S385" s="11">
        <v>421.68</v>
      </c>
      <c r="T385" s="11">
        <v>407.55</v>
      </c>
      <c r="U385" s="11">
        <v>389.6</v>
      </c>
      <c r="V385" s="11">
        <v>368.99</v>
      </c>
      <c r="W385" s="11">
        <v>344.82</v>
      </c>
      <c r="X385" s="11">
        <v>320.10000000000002</v>
      </c>
      <c r="Y385" s="11">
        <v>293.31</v>
      </c>
      <c r="Z385" s="11">
        <v>262.87</v>
      </c>
      <c r="AA385" s="11">
        <v>230.49</v>
      </c>
      <c r="AB385" s="11">
        <v>196.65</v>
      </c>
      <c r="AC385" s="11">
        <v>162.18</v>
      </c>
      <c r="AD385" s="11">
        <v>129.68</v>
      </c>
      <c r="AE385" s="11">
        <v>100.33</v>
      </c>
      <c r="AF385" s="11">
        <v>79.010000000000005</v>
      </c>
      <c r="AG385" s="11">
        <v>71.153000000000006</v>
      </c>
      <c r="AH385" s="11">
        <v>74.858000000000004</v>
      </c>
      <c r="AI385" s="11">
        <v>87.373000000000005</v>
      </c>
    </row>
    <row r="386" spans="1:35" x14ac:dyDescent="0.3">
      <c r="A386" s="15">
        <v>32889.5</v>
      </c>
      <c r="B386" s="11">
        <f>SsBackT!D386</f>
        <v>0</v>
      </c>
      <c r="C386" s="11">
        <f>Illim!B386</f>
        <v>395.23</v>
      </c>
      <c r="D386" s="11">
        <f t="shared" si="23"/>
        <v>1</v>
      </c>
      <c r="E386" s="11">
        <f t="shared" si="24"/>
        <v>12</v>
      </c>
      <c r="F386" s="11">
        <f t="shared" si="25"/>
        <v>60</v>
      </c>
      <c r="G386" s="11">
        <f t="shared" si="26"/>
        <v>60</v>
      </c>
      <c r="H386" s="11" cm="1">
        <f t="array" ref="H386">INDEX($K$10:$DI$8773,ROW(G386)-9,MATCH(G386,$K$10:$DI$10,0))</f>
        <v>140.86000000000001</v>
      </c>
      <c r="I386" s="11">
        <f>IF(INDEX(Effacement!$A$3:$Y$15,MATCH(Tests!D386,Effacement!$A$3:$A$15,0),MATCH(Tests!E386,Effacement!$A$3:$Y$3,0))=0,H386,C386)</f>
        <v>395.23</v>
      </c>
      <c r="K386" s="11">
        <v>266.07</v>
      </c>
      <c r="L386" s="11">
        <v>290.93</v>
      </c>
      <c r="M386" s="11">
        <v>313.35000000000002</v>
      </c>
      <c r="N386" s="11">
        <v>333.35</v>
      </c>
      <c r="O386" s="11">
        <v>350.76</v>
      </c>
      <c r="P386" s="11">
        <v>365.7</v>
      </c>
      <c r="Q386" s="11">
        <v>377.59</v>
      </c>
      <c r="R386" s="11">
        <v>386.83</v>
      </c>
      <c r="S386" s="11">
        <v>392.9</v>
      </c>
      <c r="T386" s="11">
        <v>395.76</v>
      </c>
      <c r="U386" s="11">
        <v>395.85</v>
      </c>
      <c r="V386" s="11">
        <v>393.22</v>
      </c>
      <c r="W386" s="11">
        <v>386.86</v>
      </c>
      <c r="X386" s="11">
        <v>380.7</v>
      </c>
      <c r="Y386" s="11">
        <v>371.08</v>
      </c>
      <c r="Z386" s="11">
        <v>358.68</v>
      </c>
      <c r="AA386" s="11">
        <v>343.19</v>
      </c>
      <c r="AB386" s="11">
        <v>325.16000000000003</v>
      </c>
      <c r="AC386" s="11">
        <v>304.5</v>
      </c>
      <c r="AD386" s="11">
        <v>281.14999999999998</v>
      </c>
      <c r="AE386" s="11">
        <v>255.29</v>
      </c>
      <c r="AF386" s="11">
        <v>227.5</v>
      </c>
      <c r="AG386" s="11">
        <v>198.78</v>
      </c>
      <c r="AH386" s="11">
        <v>169.39</v>
      </c>
      <c r="AI386" s="11">
        <v>140.86000000000001</v>
      </c>
    </row>
    <row r="387" spans="1:35" x14ac:dyDescent="0.3">
      <c r="A387" s="15">
        <v>32889.541666666664</v>
      </c>
      <c r="B387" s="11">
        <f>SsBackT!D387</f>
        <v>0</v>
      </c>
      <c r="C387" s="11">
        <f>Illim!B387</f>
        <v>408.62</v>
      </c>
      <c r="D387" s="11">
        <f t="shared" si="23"/>
        <v>1</v>
      </c>
      <c r="E387" s="11">
        <f t="shared" si="24"/>
        <v>13</v>
      </c>
      <c r="F387" s="11">
        <f t="shared" si="25"/>
        <v>60</v>
      </c>
      <c r="G387" s="11">
        <f t="shared" si="26"/>
        <v>60</v>
      </c>
      <c r="H387" s="11" cm="1">
        <f t="array" ref="H387">INDEX($K$10:$DI$8773,ROW(G387)-9,MATCH(G387,$K$10:$DI$10,0))</f>
        <v>323.10000000000002</v>
      </c>
      <c r="I387" s="11">
        <f>IF(INDEX(Effacement!$A$3:$Y$15,MATCH(Tests!D387,Effacement!$A$3:$A$15,0),MATCH(Tests!E387,Effacement!$A$3:$Y$3,0))=0,H387,C387)</f>
        <v>408.62</v>
      </c>
      <c r="K387" s="11">
        <v>91.575999999999993</v>
      </c>
      <c r="L387" s="11">
        <v>114.67</v>
      </c>
      <c r="M387" s="11">
        <v>142.22</v>
      </c>
      <c r="N387" s="11">
        <v>171.73</v>
      </c>
      <c r="O387" s="11">
        <v>202.3</v>
      </c>
      <c r="P387" s="11">
        <v>232.02</v>
      </c>
      <c r="Q387" s="11">
        <v>260.32</v>
      </c>
      <c r="R387" s="11">
        <v>287.02</v>
      </c>
      <c r="S387" s="11">
        <v>310.95999999999998</v>
      </c>
      <c r="T387" s="11">
        <v>332.17</v>
      </c>
      <c r="U387" s="11">
        <v>350.45</v>
      </c>
      <c r="V387" s="11">
        <v>366.09</v>
      </c>
      <c r="W387" s="11">
        <v>378.52</v>
      </c>
      <c r="X387" s="11">
        <v>390.83</v>
      </c>
      <c r="Y387" s="11">
        <v>399.84</v>
      </c>
      <c r="Z387" s="11">
        <v>405.6</v>
      </c>
      <c r="AA387" s="11">
        <v>408.54</v>
      </c>
      <c r="AB387" s="11">
        <v>408.19</v>
      </c>
      <c r="AC387" s="11">
        <v>404.7</v>
      </c>
      <c r="AD387" s="11">
        <v>398.46</v>
      </c>
      <c r="AE387" s="11">
        <v>389.07</v>
      </c>
      <c r="AF387" s="11">
        <v>376.99</v>
      </c>
      <c r="AG387" s="11">
        <v>361.83</v>
      </c>
      <c r="AH387" s="11">
        <v>344.09</v>
      </c>
      <c r="AI387" s="11">
        <v>323.10000000000002</v>
      </c>
    </row>
    <row r="388" spans="1:35" x14ac:dyDescent="0.3">
      <c r="A388" s="15">
        <v>32889.583333333336</v>
      </c>
      <c r="B388" s="11">
        <f>SsBackT!D388</f>
        <v>0</v>
      </c>
      <c r="C388" s="11">
        <f>Illim!B388</f>
        <v>468.54</v>
      </c>
      <c r="D388" s="11">
        <f t="shared" si="23"/>
        <v>1</v>
      </c>
      <c r="E388" s="11">
        <f t="shared" si="24"/>
        <v>14</v>
      </c>
      <c r="F388" s="11">
        <f t="shared" si="25"/>
        <v>60</v>
      </c>
      <c r="G388" s="11">
        <f t="shared" si="26"/>
        <v>60</v>
      </c>
      <c r="H388" s="11" cm="1">
        <f t="array" ref="H388">INDEX($K$10:$DI$8773,ROW(G388)-9,MATCH(G388,$K$10:$DI$10,0))</f>
        <v>458.37</v>
      </c>
      <c r="I388" s="11">
        <f>IF(INDEX(Effacement!$A$3:$Y$15,MATCH(Tests!D388,Effacement!$A$3:$A$15,0),MATCH(Tests!E388,Effacement!$A$3:$Y$3,0))=0,H388,C388)</f>
        <v>468.54</v>
      </c>
      <c r="K388" s="11">
        <v>118.73</v>
      </c>
      <c r="L388" s="11">
        <v>97.049000000000007</v>
      </c>
      <c r="M388" s="11">
        <v>79.454999999999998</v>
      </c>
      <c r="N388" s="11">
        <v>69.960999999999999</v>
      </c>
      <c r="O388" s="11">
        <v>70.936000000000007</v>
      </c>
      <c r="P388" s="11">
        <v>87.301000000000002</v>
      </c>
      <c r="Q388" s="11">
        <v>115.75</v>
      </c>
      <c r="R388" s="11">
        <v>149.35</v>
      </c>
      <c r="S388" s="11">
        <v>185.46</v>
      </c>
      <c r="T388" s="11">
        <v>221.47</v>
      </c>
      <c r="U388" s="11">
        <v>256.17</v>
      </c>
      <c r="V388" s="11">
        <v>289.04000000000002</v>
      </c>
      <c r="W388" s="11">
        <v>319.16000000000003</v>
      </c>
      <c r="X388" s="11">
        <v>349.09</v>
      </c>
      <c r="Y388" s="11">
        <v>375.8</v>
      </c>
      <c r="Z388" s="11">
        <v>398.86</v>
      </c>
      <c r="AA388" s="11">
        <v>418.6</v>
      </c>
      <c r="AB388" s="11">
        <v>434.82</v>
      </c>
      <c r="AC388" s="11">
        <v>448.25</v>
      </c>
      <c r="AD388" s="11">
        <v>458.19</v>
      </c>
      <c r="AE388" s="11">
        <v>464.91</v>
      </c>
      <c r="AF388" s="11">
        <v>468.07</v>
      </c>
      <c r="AG388" s="11">
        <v>468.16</v>
      </c>
      <c r="AH388" s="11">
        <v>465.01</v>
      </c>
      <c r="AI388" s="11">
        <v>458.37</v>
      </c>
    </row>
    <row r="389" spans="1:35" x14ac:dyDescent="0.3">
      <c r="A389" s="15">
        <v>32889.625</v>
      </c>
      <c r="B389" s="11">
        <f>SsBackT!D389</f>
        <v>0</v>
      </c>
      <c r="C389" s="11">
        <f>Illim!B389</f>
        <v>401</v>
      </c>
      <c r="D389" s="11">
        <f t="shared" si="23"/>
        <v>1</v>
      </c>
      <c r="E389" s="11">
        <f t="shared" si="24"/>
        <v>15</v>
      </c>
      <c r="F389" s="11">
        <f t="shared" si="25"/>
        <v>60</v>
      </c>
      <c r="G389" s="11">
        <f t="shared" si="26"/>
        <v>60</v>
      </c>
      <c r="H389" s="11" cm="1">
        <f t="array" ref="H389">INDEX($K$10:$DI$8773,ROW(G389)-9,MATCH(G389,$K$10:$DI$10,0))</f>
        <v>80.177999999999997</v>
      </c>
      <c r="I389" s="11">
        <f>IF(INDEX(Effacement!$A$3:$Y$15,MATCH(Tests!D389,Effacement!$A$3:$A$15,0),MATCH(Tests!E389,Effacement!$A$3:$Y$3,0))=0,H389,C389)</f>
        <v>401</v>
      </c>
      <c r="K389" s="11">
        <v>215.79</v>
      </c>
      <c r="L389" s="11">
        <v>189.08</v>
      </c>
      <c r="M389" s="11">
        <v>161.19999999999999</v>
      </c>
      <c r="N389" s="11">
        <v>133.04</v>
      </c>
      <c r="O389" s="11">
        <v>105.2</v>
      </c>
      <c r="P389" s="11">
        <v>80.204999999999998</v>
      </c>
      <c r="Q389" s="11">
        <v>60.231000000000002</v>
      </c>
      <c r="R389" s="11">
        <v>51.051000000000002</v>
      </c>
      <c r="S389" s="11">
        <v>57.631</v>
      </c>
      <c r="T389" s="11">
        <v>83.507999999999996</v>
      </c>
      <c r="U389" s="11">
        <v>119.49</v>
      </c>
      <c r="V389" s="11">
        <v>159.31</v>
      </c>
      <c r="W389" s="11">
        <v>199.9</v>
      </c>
      <c r="X389" s="11">
        <v>241.44</v>
      </c>
      <c r="Y389" s="11">
        <v>280.94</v>
      </c>
      <c r="Z389" s="11">
        <v>317.58</v>
      </c>
      <c r="AA389" s="11">
        <v>350.65</v>
      </c>
      <c r="AB389" s="11">
        <v>380.27</v>
      </c>
      <c r="AC389" s="11">
        <v>368.85</v>
      </c>
      <c r="AD389" s="11">
        <v>246.89</v>
      </c>
      <c r="AE389" s="11">
        <v>138.41</v>
      </c>
      <c r="AF389" s="11">
        <v>79.936999999999998</v>
      </c>
      <c r="AG389" s="11">
        <v>80.325999999999993</v>
      </c>
      <c r="AH389" s="11">
        <v>80.394999999999996</v>
      </c>
      <c r="AI389" s="11">
        <v>80.177999999999997</v>
      </c>
    </row>
    <row r="390" spans="1:35" x14ac:dyDescent="0.3">
      <c r="A390" s="15">
        <v>32889.666666666664</v>
      </c>
      <c r="B390" s="11">
        <f>SsBackT!D390</f>
        <v>0</v>
      </c>
      <c r="C390" s="11">
        <f>Illim!B390</f>
        <v>154.69</v>
      </c>
      <c r="D390" s="11">
        <f t="shared" si="23"/>
        <v>1</v>
      </c>
      <c r="E390" s="11">
        <f t="shared" si="24"/>
        <v>16</v>
      </c>
      <c r="F390" s="11">
        <f t="shared" si="25"/>
        <v>60</v>
      </c>
      <c r="G390" s="11">
        <f t="shared" si="26"/>
        <v>60</v>
      </c>
      <c r="H390" s="11" cm="1">
        <f t="array" ref="H390">INDEX($K$10:$DI$8773,ROW(G390)-9,MATCH(G390,$K$10:$DI$10,0))</f>
        <v>57.921999999999997</v>
      </c>
      <c r="I390" s="11">
        <f>IF(INDEX(Effacement!$A$3:$Y$15,MATCH(Tests!D390,Effacement!$A$3:$A$15,0),MATCH(Tests!E390,Effacement!$A$3:$Y$3,0))=0,H390,C390)</f>
        <v>154.69</v>
      </c>
      <c r="K390" s="11">
        <v>138.47</v>
      </c>
      <c r="L390" s="11">
        <v>136.46</v>
      </c>
      <c r="M390" s="11">
        <v>133.74</v>
      </c>
      <c r="N390" s="11">
        <v>130.37</v>
      </c>
      <c r="O390" s="11">
        <v>125.69</v>
      </c>
      <c r="P390" s="11">
        <v>119.3</v>
      </c>
      <c r="Q390" s="11">
        <v>109.12</v>
      </c>
      <c r="R390" s="11">
        <v>81.977000000000004</v>
      </c>
      <c r="S390" s="11">
        <v>57.18</v>
      </c>
      <c r="T390" s="11">
        <v>38.192999999999998</v>
      </c>
      <c r="U390" s="11">
        <v>31.605</v>
      </c>
      <c r="V390" s="11">
        <v>43.808</v>
      </c>
      <c r="W390" s="11">
        <v>74.203000000000003</v>
      </c>
      <c r="X390" s="11">
        <v>112.99</v>
      </c>
      <c r="Y390" s="11">
        <v>154.22999999999999</v>
      </c>
      <c r="Z390" s="11">
        <v>45.298000000000002</v>
      </c>
      <c r="AA390" s="11">
        <v>48.198999999999998</v>
      </c>
      <c r="AB390" s="11">
        <v>50.587000000000003</v>
      </c>
      <c r="AC390" s="11">
        <v>52.526000000000003</v>
      </c>
      <c r="AD390" s="11">
        <v>54.173999999999999</v>
      </c>
      <c r="AE390" s="11">
        <v>55.488</v>
      </c>
      <c r="AF390" s="11">
        <v>56.48</v>
      </c>
      <c r="AG390" s="11">
        <v>57.183999999999997</v>
      </c>
      <c r="AH390" s="11">
        <v>57.656999999999996</v>
      </c>
      <c r="AI390" s="11">
        <v>57.921999999999997</v>
      </c>
    </row>
    <row r="391" spans="1:35" x14ac:dyDescent="0.3">
      <c r="A391" s="15">
        <v>32889.708333333336</v>
      </c>
      <c r="B391" s="11">
        <f>SsBackT!D391</f>
        <v>0</v>
      </c>
      <c r="C391" s="11">
        <f>Illim!B391</f>
        <v>-1.32E-2</v>
      </c>
      <c r="D391" s="11">
        <f t="shared" si="23"/>
        <v>1</v>
      </c>
      <c r="E391" s="11">
        <f t="shared" si="24"/>
        <v>17</v>
      </c>
      <c r="F391" s="11">
        <f t="shared" si="25"/>
        <v>60</v>
      </c>
      <c r="G391" s="11">
        <f t="shared" si="26"/>
        <v>60</v>
      </c>
      <c r="H391" s="11" cm="1">
        <f t="array" ref="H391">INDEX($K$10:$DI$8773,ROW(G391)-9,MATCH(G391,$K$10:$DI$10,0))</f>
        <v>-1.32E-2</v>
      </c>
      <c r="I391" s="11">
        <f>IF(INDEX(Effacement!$A$3:$Y$15,MATCH(Tests!D391,Effacement!$A$3:$A$15,0),MATCH(Tests!E391,Effacement!$A$3:$Y$3,0))=0,H391,C391)</f>
        <v>-1.32E-2</v>
      </c>
      <c r="K391" s="11">
        <v>-1.32E-2</v>
      </c>
      <c r="L391" s="11">
        <v>-1.32E-2</v>
      </c>
      <c r="M391" s="11">
        <v>-1.32E-2</v>
      </c>
      <c r="N391" s="11">
        <v>-1.32E-2</v>
      </c>
      <c r="O391" s="11">
        <v>-1.32E-2</v>
      </c>
      <c r="P391" s="11">
        <v>-1.32E-2</v>
      </c>
      <c r="Q391" s="11">
        <v>-1.32E-2</v>
      </c>
      <c r="R391" s="11">
        <v>-1.32E-2</v>
      </c>
      <c r="S391" s="11">
        <v>-1.32E-2</v>
      </c>
      <c r="T391" s="11">
        <v>-1.32E-2</v>
      </c>
      <c r="U391" s="11">
        <v>-1.32E-2</v>
      </c>
      <c r="V391" s="11">
        <v>-1.32E-2</v>
      </c>
      <c r="W391" s="11">
        <v>-1.32E-2</v>
      </c>
      <c r="X391" s="11">
        <v>-1.32E-2</v>
      </c>
      <c r="Y391" s="11">
        <v>-1.32E-2</v>
      </c>
      <c r="Z391" s="11">
        <v>-1.32E-2</v>
      </c>
      <c r="AA391" s="11">
        <v>-1.32E-2</v>
      </c>
      <c r="AB391" s="11">
        <v>-1.32E-2</v>
      </c>
      <c r="AC391" s="11">
        <v>-1.32E-2</v>
      </c>
      <c r="AD391" s="11">
        <v>-1.32E-2</v>
      </c>
      <c r="AE391" s="11">
        <v>-1.32E-2</v>
      </c>
      <c r="AF391" s="11">
        <v>-1.32E-2</v>
      </c>
      <c r="AG391" s="11">
        <v>-1.32E-2</v>
      </c>
      <c r="AH391" s="11">
        <v>-1.32E-2</v>
      </c>
      <c r="AI391" s="11">
        <v>-1.32E-2</v>
      </c>
    </row>
    <row r="392" spans="1:35" x14ac:dyDescent="0.3">
      <c r="A392" s="15">
        <v>32889.75</v>
      </c>
      <c r="B392" s="11">
        <f>SsBackT!D392</f>
        <v>0</v>
      </c>
      <c r="C392" s="11">
        <f>Illim!B392</f>
        <v>-1.32E-2</v>
      </c>
      <c r="D392" s="11">
        <f t="shared" si="23"/>
        <v>1</v>
      </c>
      <c r="E392" s="11">
        <f t="shared" si="24"/>
        <v>18</v>
      </c>
      <c r="F392" s="11">
        <f t="shared" si="25"/>
        <v>60</v>
      </c>
      <c r="G392" s="11">
        <f t="shared" si="26"/>
        <v>60</v>
      </c>
      <c r="H392" s="11" cm="1">
        <f t="array" ref="H392">INDEX($K$10:$DI$8773,ROW(G392)-9,MATCH(G392,$K$10:$DI$10,0))</f>
        <v>-1.32E-2</v>
      </c>
      <c r="I392" s="11">
        <f>IF(INDEX(Effacement!$A$3:$Y$15,MATCH(Tests!D392,Effacement!$A$3:$A$15,0),MATCH(Tests!E392,Effacement!$A$3:$Y$3,0))=0,H392,C392)</f>
        <v>-1.32E-2</v>
      </c>
      <c r="K392" s="11">
        <v>-1.32E-2</v>
      </c>
      <c r="L392" s="11">
        <v>-1.32E-2</v>
      </c>
      <c r="M392" s="11">
        <v>-1.32E-2</v>
      </c>
      <c r="N392" s="11">
        <v>-1.32E-2</v>
      </c>
      <c r="O392" s="11">
        <v>-1.32E-2</v>
      </c>
      <c r="P392" s="11">
        <v>-1.32E-2</v>
      </c>
      <c r="Q392" s="11">
        <v>-1.32E-2</v>
      </c>
      <c r="R392" s="11">
        <v>-1.32E-2</v>
      </c>
      <c r="S392" s="11">
        <v>-1.32E-2</v>
      </c>
      <c r="T392" s="11">
        <v>-1.32E-2</v>
      </c>
      <c r="U392" s="11">
        <v>-1.32E-2</v>
      </c>
      <c r="V392" s="11">
        <v>-1.32E-2</v>
      </c>
      <c r="W392" s="11">
        <v>-1.32E-2</v>
      </c>
      <c r="X392" s="11">
        <v>-1.32E-2</v>
      </c>
      <c r="Y392" s="11">
        <v>-1.32E-2</v>
      </c>
      <c r="Z392" s="11">
        <v>-1.32E-2</v>
      </c>
      <c r="AA392" s="11">
        <v>-1.32E-2</v>
      </c>
      <c r="AB392" s="11">
        <v>-1.32E-2</v>
      </c>
      <c r="AC392" s="11">
        <v>-1.32E-2</v>
      </c>
      <c r="AD392" s="11">
        <v>-1.32E-2</v>
      </c>
      <c r="AE392" s="11">
        <v>-1.32E-2</v>
      </c>
      <c r="AF392" s="11">
        <v>-1.32E-2</v>
      </c>
      <c r="AG392" s="11">
        <v>-1.32E-2</v>
      </c>
      <c r="AH392" s="11">
        <v>-1.32E-2</v>
      </c>
      <c r="AI392" s="11">
        <v>-1.32E-2</v>
      </c>
    </row>
    <row r="393" spans="1:35" x14ac:dyDescent="0.3">
      <c r="A393" s="15">
        <v>32889.791666666664</v>
      </c>
      <c r="B393" s="11">
        <f>SsBackT!D393</f>
        <v>0</v>
      </c>
      <c r="C393" s="11">
        <f>Illim!B393</f>
        <v>-1.32E-2</v>
      </c>
      <c r="D393" s="11">
        <f t="shared" si="23"/>
        <v>1</v>
      </c>
      <c r="E393" s="11">
        <f t="shared" si="24"/>
        <v>19</v>
      </c>
      <c r="F393" s="11">
        <f t="shared" si="25"/>
        <v>60</v>
      </c>
      <c r="G393" s="11">
        <f t="shared" si="26"/>
        <v>60</v>
      </c>
      <c r="H393" s="11" cm="1">
        <f t="array" ref="H393">INDEX($K$10:$DI$8773,ROW(G393)-9,MATCH(G393,$K$10:$DI$10,0))</f>
        <v>-1.32E-2</v>
      </c>
      <c r="I393" s="11">
        <f>IF(INDEX(Effacement!$A$3:$Y$15,MATCH(Tests!D393,Effacement!$A$3:$A$15,0),MATCH(Tests!E393,Effacement!$A$3:$Y$3,0))=0,H393,C393)</f>
        <v>-1.32E-2</v>
      </c>
      <c r="K393" s="11">
        <v>-1.32E-2</v>
      </c>
      <c r="L393" s="11">
        <v>-1.32E-2</v>
      </c>
      <c r="M393" s="11">
        <v>-1.32E-2</v>
      </c>
      <c r="N393" s="11">
        <v>-1.32E-2</v>
      </c>
      <c r="O393" s="11">
        <v>-1.32E-2</v>
      </c>
      <c r="P393" s="11">
        <v>-1.32E-2</v>
      </c>
      <c r="Q393" s="11">
        <v>-1.32E-2</v>
      </c>
      <c r="R393" s="11">
        <v>-1.32E-2</v>
      </c>
      <c r="S393" s="11">
        <v>-1.32E-2</v>
      </c>
      <c r="T393" s="11">
        <v>-1.32E-2</v>
      </c>
      <c r="U393" s="11">
        <v>-1.32E-2</v>
      </c>
      <c r="V393" s="11">
        <v>-1.32E-2</v>
      </c>
      <c r="W393" s="11">
        <v>-1.32E-2</v>
      </c>
      <c r="X393" s="11">
        <v>-1.32E-2</v>
      </c>
      <c r="Y393" s="11">
        <v>-1.32E-2</v>
      </c>
      <c r="Z393" s="11">
        <v>-1.32E-2</v>
      </c>
      <c r="AA393" s="11">
        <v>-1.32E-2</v>
      </c>
      <c r="AB393" s="11">
        <v>-1.32E-2</v>
      </c>
      <c r="AC393" s="11">
        <v>-1.32E-2</v>
      </c>
      <c r="AD393" s="11">
        <v>-1.32E-2</v>
      </c>
      <c r="AE393" s="11">
        <v>-1.32E-2</v>
      </c>
      <c r="AF393" s="11">
        <v>-1.32E-2</v>
      </c>
      <c r="AG393" s="11">
        <v>-1.32E-2</v>
      </c>
      <c r="AH393" s="11">
        <v>-1.32E-2</v>
      </c>
      <c r="AI393" s="11">
        <v>-1.32E-2</v>
      </c>
    </row>
    <row r="394" spans="1:35" x14ac:dyDescent="0.3">
      <c r="A394" s="15">
        <v>32889.833333333336</v>
      </c>
      <c r="B394" s="11">
        <f>SsBackT!D394</f>
        <v>0</v>
      </c>
      <c r="C394" s="11">
        <f>Illim!B394</f>
        <v>-1.32E-2</v>
      </c>
      <c r="D394" s="11">
        <f t="shared" si="23"/>
        <v>1</v>
      </c>
      <c r="E394" s="11">
        <f t="shared" si="24"/>
        <v>20</v>
      </c>
      <c r="F394" s="11">
        <f t="shared" si="25"/>
        <v>60</v>
      </c>
      <c r="G394" s="11">
        <f t="shared" si="26"/>
        <v>60</v>
      </c>
      <c r="H394" s="11" cm="1">
        <f t="array" ref="H394">INDEX($K$10:$DI$8773,ROW(G394)-9,MATCH(G394,$K$10:$DI$10,0))</f>
        <v>-1.32E-2</v>
      </c>
      <c r="I394" s="11">
        <f>IF(INDEX(Effacement!$A$3:$Y$15,MATCH(Tests!D394,Effacement!$A$3:$A$15,0),MATCH(Tests!E394,Effacement!$A$3:$Y$3,0))=0,H394,C394)</f>
        <v>-1.32E-2</v>
      </c>
      <c r="K394" s="11">
        <v>-1.32E-2</v>
      </c>
      <c r="L394" s="11">
        <v>-1.32E-2</v>
      </c>
      <c r="M394" s="11">
        <v>-1.32E-2</v>
      </c>
      <c r="N394" s="11">
        <v>-1.32E-2</v>
      </c>
      <c r="O394" s="11">
        <v>-1.32E-2</v>
      </c>
      <c r="P394" s="11">
        <v>-1.32E-2</v>
      </c>
      <c r="Q394" s="11">
        <v>-1.32E-2</v>
      </c>
      <c r="R394" s="11">
        <v>-1.32E-2</v>
      </c>
      <c r="S394" s="11">
        <v>-1.32E-2</v>
      </c>
      <c r="T394" s="11">
        <v>-1.32E-2</v>
      </c>
      <c r="U394" s="11">
        <v>-1.32E-2</v>
      </c>
      <c r="V394" s="11">
        <v>-1.32E-2</v>
      </c>
      <c r="W394" s="11">
        <v>-1.32E-2</v>
      </c>
      <c r="X394" s="11">
        <v>-1.32E-2</v>
      </c>
      <c r="Y394" s="11">
        <v>-1.32E-2</v>
      </c>
      <c r="Z394" s="11">
        <v>-1.32E-2</v>
      </c>
      <c r="AA394" s="11">
        <v>-1.32E-2</v>
      </c>
      <c r="AB394" s="11">
        <v>-1.32E-2</v>
      </c>
      <c r="AC394" s="11">
        <v>-1.32E-2</v>
      </c>
      <c r="AD394" s="11">
        <v>-1.32E-2</v>
      </c>
      <c r="AE394" s="11">
        <v>-1.32E-2</v>
      </c>
      <c r="AF394" s="11">
        <v>-1.32E-2</v>
      </c>
      <c r="AG394" s="11">
        <v>-1.32E-2</v>
      </c>
      <c r="AH394" s="11">
        <v>-1.32E-2</v>
      </c>
      <c r="AI394" s="11">
        <v>-1.32E-2</v>
      </c>
    </row>
    <row r="395" spans="1:35" x14ac:dyDescent="0.3">
      <c r="A395" s="15">
        <v>32889.875</v>
      </c>
      <c r="B395" s="11">
        <f>SsBackT!D395</f>
        <v>0</v>
      </c>
      <c r="C395" s="11">
        <f>Illim!B395</f>
        <v>-1.32E-2</v>
      </c>
      <c r="D395" s="11">
        <f t="shared" si="23"/>
        <v>1</v>
      </c>
      <c r="E395" s="11">
        <f t="shared" si="24"/>
        <v>21</v>
      </c>
      <c r="F395" s="11">
        <f t="shared" si="25"/>
        <v>60</v>
      </c>
      <c r="G395" s="11">
        <f t="shared" si="26"/>
        <v>60</v>
      </c>
      <c r="H395" s="11" cm="1">
        <f t="array" ref="H395">INDEX($K$10:$DI$8773,ROW(G395)-9,MATCH(G395,$K$10:$DI$10,0))</f>
        <v>-1.32E-2</v>
      </c>
      <c r="I395" s="11">
        <f>IF(INDEX(Effacement!$A$3:$Y$15,MATCH(Tests!D395,Effacement!$A$3:$A$15,0),MATCH(Tests!E395,Effacement!$A$3:$Y$3,0))=0,H395,C395)</f>
        <v>-1.32E-2</v>
      </c>
      <c r="K395" s="11">
        <v>-1.32E-2</v>
      </c>
      <c r="L395" s="11">
        <v>-1.32E-2</v>
      </c>
      <c r="M395" s="11">
        <v>-1.32E-2</v>
      </c>
      <c r="N395" s="11">
        <v>-1.32E-2</v>
      </c>
      <c r="O395" s="11">
        <v>-1.32E-2</v>
      </c>
      <c r="P395" s="11">
        <v>-1.32E-2</v>
      </c>
      <c r="Q395" s="11">
        <v>-1.32E-2</v>
      </c>
      <c r="R395" s="11">
        <v>-1.32E-2</v>
      </c>
      <c r="S395" s="11">
        <v>-1.32E-2</v>
      </c>
      <c r="T395" s="11">
        <v>-1.32E-2</v>
      </c>
      <c r="U395" s="11">
        <v>-1.32E-2</v>
      </c>
      <c r="V395" s="11">
        <v>-1.32E-2</v>
      </c>
      <c r="W395" s="11">
        <v>-1.32E-2</v>
      </c>
      <c r="X395" s="11">
        <v>-1.32E-2</v>
      </c>
      <c r="Y395" s="11">
        <v>-1.32E-2</v>
      </c>
      <c r="Z395" s="11">
        <v>-1.32E-2</v>
      </c>
      <c r="AA395" s="11">
        <v>-1.32E-2</v>
      </c>
      <c r="AB395" s="11">
        <v>-1.32E-2</v>
      </c>
      <c r="AC395" s="11">
        <v>-1.32E-2</v>
      </c>
      <c r="AD395" s="11">
        <v>-1.32E-2</v>
      </c>
      <c r="AE395" s="11">
        <v>-1.32E-2</v>
      </c>
      <c r="AF395" s="11">
        <v>-1.32E-2</v>
      </c>
      <c r="AG395" s="11">
        <v>-1.32E-2</v>
      </c>
      <c r="AH395" s="11">
        <v>-1.32E-2</v>
      </c>
      <c r="AI395" s="11">
        <v>-1.32E-2</v>
      </c>
    </row>
    <row r="396" spans="1:35" x14ac:dyDescent="0.3">
      <c r="A396" s="15">
        <v>32889.916666666664</v>
      </c>
      <c r="B396" s="11">
        <f>SsBackT!D396</f>
        <v>0</v>
      </c>
      <c r="C396" s="11">
        <f>Illim!B396</f>
        <v>-1.32E-2</v>
      </c>
      <c r="D396" s="11">
        <f t="shared" si="23"/>
        <v>1</v>
      </c>
      <c r="E396" s="11">
        <f t="shared" si="24"/>
        <v>22</v>
      </c>
      <c r="F396" s="11">
        <f t="shared" si="25"/>
        <v>60</v>
      </c>
      <c r="G396" s="11">
        <f t="shared" si="26"/>
        <v>60</v>
      </c>
      <c r="H396" s="11" cm="1">
        <f t="array" ref="H396">INDEX($K$10:$DI$8773,ROW(G396)-9,MATCH(G396,$K$10:$DI$10,0))</f>
        <v>-1.32E-2</v>
      </c>
      <c r="I396" s="11">
        <f>IF(INDEX(Effacement!$A$3:$Y$15,MATCH(Tests!D396,Effacement!$A$3:$A$15,0),MATCH(Tests!E396,Effacement!$A$3:$Y$3,0))=0,H396,C396)</f>
        <v>-1.32E-2</v>
      </c>
      <c r="K396" s="11">
        <v>-1.32E-2</v>
      </c>
      <c r="L396" s="11">
        <v>-1.32E-2</v>
      </c>
      <c r="M396" s="11">
        <v>-1.32E-2</v>
      </c>
      <c r="N396" s="11">
        <v>-1.32E-2</v>
      </c>
      <c r="O396" s="11">
        <v>-1.32E-2</v>
      </c>
      <c r="P396" s="11">
        <v>-1.32E-2</v>
      </c>
      <c r="Q396" s="11">
        <v>-1.32E-2</v>
      </c>
      <c r="R396" s="11">
        <v>-1.32E-2</v>
      </c>
      <c r="S396" s="11">
        <v>-1.32E-2</v>
      </c>
      <c r="T396" s="11">
        <v>-1.32E-2</v>
      </c>
      <c r="U396" s="11">
        <v>-1.32E-2</v>
      </c>
      <c r="V396" s="11">
        <v>-1.32E-2</v>
      </c>
      <c r="W396" s="11">
        <v>-1.32E-2</v>
      </c>
      <c r="X396" s="11">
        <v>-1.32E-2</v>
      </c>
      <c r="Y396" s="11">
        <v>-1.32E-2</v>
      </c>
      <c r="Z396" s="11">
        <v>-1.32E-2</v>
      </c>
      <c r="AA396" s="11">
        <v>-1.32E-2</v>
      </c>
      <c r="AB396" s="11">
        <v>-1.32E-2</v>
      </c>
      <c r="AC396" s="11">
        <v>-1.32E-2</v>
      </c>
      <c r="AD396" s="11">
        <v>-1.32E-2</v>
      </c>
      <c r="AE396" s="11">
        <v>-1.32E-2</v>
      </c>
      <c r="AF396" s="11">
        <v>-1.32E-2</v>
      </c>
      <c r="AG396" s="11">
        <v>-1.32E-2</v>
      </c>
      <c r="AH396" s="11">
        <v>-1.32E-2</v>
      </c>
      <c r="AI396" s="11">
        <v>-1.32E-2</v>
      </c>
    </row>
    <row r="397" spans="1:35" x14ac:dyDescent="0.3">
      <c r="A397" s="15">
        <v>32889.958333333336</v>
      </c>
      <c r="B397" s="11">
        <f>SsBackT!D397</f>
        <v>0</v>
      </c>
      <c r="C397" s="11">
        <f>Illim!B397</f>
        <v>-1.32E-2</v>
      </c>
      <c r="D397" s="11">
        <f t="shared" si="23"/>
        <v>1</v>
      </c>
      <c r="E397" s="11">
        <f t="shared" si="24"/>
        <v>23</v>
      </c>
      <c r="F397" s="11">
        <f t="shared" si="25"/>
        <v>60</v>
      </c>
      <c r="G397" s="11">
        <f t="shared" si="26"/>
        <v>60</v>
      </c>
      <c r="H397" s="11" cm="1">
        <f t="array" ref="H397">INDEX($K$10:$DI$8773,ROW(G397)-9,MATCH(G397,$K$10:$DI$10,0))</f>
        <v>-1.32E-2</v>
      </c>
      <c r="I397" s="11">
        <f>IF(INDEX(Effacement!$A$3:$Y$15,MATCH(Tests!D397,Effacement!$A$3:$A$15,0),MATCH(Tests!E397,Effacement!$A$3:$Y$3,0))=0,H397,C397)</f>
        <v>-1.32E-2</v>
      </c>
      <c r="K397" s="11">
        <v>-1.32E-2</v>
      </c>
      <c r="L397" s="11">
        <v>-1.32E-2</v>
      </c>
      <c r="M397" s="11">
        <v>-1.32E-2</v>
      </c>
      <c r="N397" s="11">
        <v>-1.32E-2</v>
      </c>
      <c r="O397" s="11">
        <v>-1.32E-2</v>
      </c>
      <c r="P397" s="11">
        <v>-1.32E-2</v>
      </c>
      <c r="Q397" s="11">
        <v>-1.32E-2</v>
      </c>
      <c r="R397" s="11">
        <v>-1.32E-2</v>
      </c>
      <c r="S397" s="11">
        <v>-1.32E-2</v>
      </c>
      <c r="T397" s="11">
        <v>-1.32E-2</v>
      </c>
      <c r="U397" s="11">
        <v>-1.32E-2</v>
      </c>
      <c r="V397" s="11">
        <v>-1.32E-2</v>
      </c>
      <c r="W397" s="11">
        <v>-1.32E-2</v>
      </c>
      <c r="X397" s="11">
        <v>-1.32E-2</v>
      </c>
      <c r="Y397" s="11">
        <v>-1.32E-2</v>
      </c>
      <c r="Z397" s="11">
        <v>-1.32E-2</v>
      </c>
      <c r="AA397" s="11">
        <v>-1.32E-2</v>
      </c>
      <c r="AB397" s="11">
        <v>-1.32E-2</v>
      </c>
      <c r="AC397" s="11">
        <v>-1.32E-2</v>
      </c>
      <c r="AD397" s="11">
        <v>-1.32E-2</v>
      </c>
      <c r="AE397" s="11">
        <v>-1.32E-2</v>
      </c>
      <c r="AF397" s="11">
        <v>-1.32E-2</v>
      </c>
      <c r="AG397" s="11">
        <v>-1.32E-2</v>
      </c>
      <c r="AH397" s="11">
        <v>-1.32E-2</v>
      </c>
      <c r="AI397" s="11">
        <v>-1.32E-2</v>
      </c>
    </row>
    <row r="398" spans="1:35" x14ac:dyDescent="0.3">
      <c r="A398" s="15">
        <v>32890</v>
      </c>
      <c r="B398" s="11">
        <f>SsBackT!D398</f>
        <v>0</v>
      </c>
      <c r="C398" s="11">
        <f>Illim!B398</f>
        <v>-1.32E-2</v>
      </c>
      <c r="D398" s="11">
        <f t="shared" ref="D398:D461" si="27">MONTH(A398)</f>
        <v>1</v>
      </c>
      <c r="E398" s="11">
        <f t="shared" ref="E398:E461" si="28">HOUR(A398)</f>
        <v>0</v>
      </c>
      <c r="F398" s="11">
        <f t="shared" ref="F398:F461" si="29">IF(B398&gt;0,IF(B398-90&lt;$B$6,$B$6,B398-90),IF(B398+90&gt;$B$7,$B$7,B398+90))</f>
        <v>60</v>
      </c>
      <c r="G398" s="11">
        <f t="shared" si="26"/>
        <v>60</v>
      </c>
      <c r="H398" s="11" cm="1">
        <f t="array" ref="H398">INDEX($K$10:$DI$8773,ROW(G398)-9,MATCH(G398,$K$10:$DI$10,0))</f>
        <v>-1.32E-2</v>
      </c>
      <c r="I398" s="11">
        <f>IF(INDEX(Effacement!$A$3:$Y$15,MATCH(Tests!D398,Effacement!$A$3:$A$15,0),MATCH(Tests!E398,Effacement!$A$3:$Y$3,0))=0,H398,C398)</f>
        <v>-1.32E-2</v>
      </c>
      <c r="K398" s="11">
        <v>-1.32E-2</v>
      </c>
      <c r="L398" s="11">
        <v>-1.32E-2</v>
      </c>
      <c r="M398" s="11">
        <v>-1.32E-2</v>
      </c>
      <c r="N398" s="11">
        <v>-1.32E-2</v>
      </c>
      <c r="O398" s="11">
        <v>-1.32E-2</v>
      </c>
      <c r="P398" s="11">
        <v>-1.32E-2</v>
      </c>
      <c r="Q398" s="11">
        <v>-1.32E-2</v>
      </c>
      <c r="R398" s="11">
        <v>-1.32E-2</v>
      </c>
      <c r="S398" s="11">
        <v>-1.32E-2</v>
      </c>
      <c r="T398" s="11">
        <v>-1.32E-2</v>
      </c>
      <c r="U398" s="11">
        <v>-1.32E-2</v>
      </c>
      <c r="V398" s="11">
        <v>-1.32E-2</v>
      </c>
      <c r="W398" s="11">
        <v>-1.32E-2</v>
      </c>
      <c r="X398" s="11">
        <v>-1.32E-2</v>
      </c>
      <c r="Y398" s="11">
        <v>-1.32E-2</v>
      </c>
      <c r="Z398" s="11">
        <v>-1.32E-2</v>
      </c>
      <c r="AA398" s="11">
        <v>-1.32E-2</v>
      </c>
      <c r="AB398" s="11">
        <v>-1.32E-2</v>
      </c>
      <c r="AC398" s="11">
        <v>-1.32E-2</v>
      </c>
      <c r="AD398" s="11">
        <v>-1.32E-2</v>
      </c>
      <c r="AE398" s="11">
        <v>-1.32E-2</v>
      </c>
      <c r="AF398" s="11">
        <v>-1.32E-2</v>
      </c>
      <c r="AG398" s="11">
        <v>-1.32E-2</v>
      </c>
      <c r="AH398" s="11">
        <v>-1.32E-2</v>
      </c>
      <c r="AI398" s="11">
        <v>-1.32E-2</v>
      </c>
    </row>
    <row r="399" spans="1:35" x14ac:dyDescent="0.3">
      <c r="A399" s="15">
        <v>32890.041666666664</v>
      </c>
      <c r="B399" s="11">
        <f>SsBackT!D399</f>
        <v>0</v>
      </c>
      <c r="C399" s="11">
        <f>Illim!B399</f>
        <v>-1.32E-2</v>
      </c>
      <c r="D399" s="11">
        <f t="shared" si="27"/>
        <v>1</v>
      </c>
      <c r="E399" s="11">
        <f t="shared" si="28"/>
        <v>1</v>
      </c>
      <c r="F399" s="11">
        <f t="shared" si="29"/>
        <v>60</v>
      </c>
      <c r="G399" s="11">
        <f t="shared" ref="G399:G462" si="30">IF(F399&gt;0,MROUND(F399,5),MROUND(F399,-5))</f>
        <v>60</v>
      </c>
      <c r="H399" s="11" cm="1">
        <f t="array" ref="H399">INDEX($K$10:$DI$8773,ROW(G399)-9,MATCH(G399,$K$10:$DI$10,0))</f>
        <v>-1.32E-2</v>
      </c>
      <c r="I399" s="11">
        <f>IF(INDEX(Effacement!$A$3:$Y$15,MATCH(Tests!D399,Effacement!$A$3:$A$15,0),MATCH(Tests!E399,Effacement!$A$3:$Y$3,0))=0,H399,C399)</f>
        <v>-1.32E-2</v>
      </c>
      <c r="K399" s="11">
        <v>-1.32E-2</v>
      </c>
      <c r="L399" s="11">
        <v>-1.32E-2</v>
      </c>
      <c r="M399" s="11">
        <v>-1.32E-2</v>
      </c>
      <c r="N399" s="11">
        <v>-1.32E-2</v>
      </c>
      <c r="O399" s="11">
        <v>-1.32E-2</v>
      </c>
      <c r="P399" s="11">
        <v>-1.32E-2</v>
      </c>
      <c r="Q399" s="11">
        <v>-1.32E-2</v>
      </c>
      <c r="R399" s="11">
        <v>-1.32E-2</v>
      </c>
      <c r="S399" s="11">
        <v>-1.32E-2</v>
      </c>
      <c r="T399" s="11">
        <v>-1.32E-2</v>
      </c>
      <c r="U399" s="11">
        <v>-1.32E-2</v>
      </c>
      <c r="V399" s="11">
        <v>-1.32E-2</v>
      </c>
      <c r="W399" s="11">
        <v>-1.32E-2</v>
      </c>
      <c r="X399" s="11">
        <v>-1.32E-2</v>
      </c>
      <c r="Y399" s="11">
        <v>-1.32E-2</v>
      </c>
      <c r="Z399" s="11">
        <v>-1.32E-2</v>
      </c>
      <c r="AA399" s="11">
        <v>-1.32E-2</v>
      </c>
      <c r="AB399" s="11">
        <v>-1.32E-2</v>
      </c>
      <c r="AC399" s="11">
        <v>-1.32E-2</v>
      </c>
      <c r="AD399" s="11">
        <v>-1.32E-2</v>
      </c>
      <c r="AE399" s="11">
        <v>-1.32E-2</v>
      </c>
      <c r="AF399" s="11">
        <v>-1.32E-2</v>
      </c>
      <c r="AG399" s="11">
        <v>-1.32E-2</v>
      </c>
      <c r="AH399" s="11">
        <v>-1.32E-2</v>
      </c>
      <c r="AI399" s="11">
        <v>-1.32E-2</v>
      </c>
    </row>
    <row r="400" spans="1:35" x14ac:dyDescent="0.3">
      <c r="A400" s="15">
        <v>32890.083333333336</v>
      </c>
      <c r="B400" s="11">
        <f>SsBackT!D400</f>
        <v>0</v>
      </c>
      <c r="C400" s="11">
        <f>Illim!B400</f>
        <v>-1.32E-2</v>
      </c>
      <c r="D400" s="11">
        <f t="shared" si="27"/>
        <v>1</v>
      </c>
      <c r="E400" s="11">
        <f t="shared" si="28"/>
        <v>2</v>
      </c>
      <c r="F400" s="11">
        <f t="shared" si="29"/>
        <v>60</v>
      </c>
      <c r="G400" s="11">
        <f t="shared" si="30"/>
        <v>60</v>
      </c>
      <c r="H400" s="11" cm="1">
        <f t="array" ref="H400">INDEX($K$10:$DI$8773,ROW(G400)-9,MATCH(G400,$K$10:$DI$10,0))</f>
        <v>-1.32E-2</v>
      </c>
      <c r="I400" s="11">
        <f>IF(INDEX(Effacement!$A$3:$Y$15,MATCH(Tests!D400,Effacement!$A$3:$A$15,0),MATCH(Tests!E400,Effacement!$A$3:$Y$3,0))=0,H400,C400)</f>
        <v>-1.32E-2</v>
      </c>
      <c r="K400" s="11">
        <v>-1.32E-2</v>
      </c>
      <c r="L400" s="11">
        <v>-1.32E-2</v>
      </c>
      <c r="M400" s="11">
        <v>-1.32E-2</v>
      </c>
      <c r="N400" s="11">
        <v>-1.32E-2</v>
      </c>
      <c r="O400" s="11">
        <v>-1.32E-2</v>
      </c>
      <c r="P400" s="11">
        <v>-1.32E-2</v>
      </c>
      <c r="Q400" s="11">
        <v>-1.32E-2</v>
      </c>
      <c r="R400" s="11">
        <v>-1.32E-2</v>
      </c>
      <c r="S400" s="11">
        <v>-1.32E-2</v>
      </c>
      <c r="T400" s="11">
        <v>-1.32E-2</v>
      </c>
      <c r="U400" s="11">
        <v>-1.32E-2</v>
      </c>
      <c r="V400" s="11">
        <v>-1.32E-2</v>
      </c>
      <c r="W400" s="11">
        <v>-1.32E-2</v>
      </c>
      <c r="X400" s="11">
        <v>-1.32E-2</v>
      </c>
      <c r="Y400" s="11">
        <v>-1.32E-2</v>
      </c>
      <c r="Z400" s="11">
        <v>-1.32E-2</v>
      </c>
      <c r="AA400" s="11">
        <v>-1.32E-2</v>
      </c>
      <c r="AB400" s="11">
        <v>-1.32E-2</v>
      </c>
      <c r="AC400" s="11">
        <v>-1.32E-2</v>
      </c>
      <c r="AD400" s="11">
        <v>-1.32E-2</v>
      </c>
      <c r="AE400" s="11">
        <v>-1.32E-2</v>
      </c>
      <c r="AF400" s="11">
        <v>-1.32E-2</v>
      </c>
      <c r="AG400" s="11">
        <v>-1.32E-2</v>
      </c>
      <c r="AH400" s="11">
        <v>-1.32E-2</v>
      </c>
      <c r="AI400" s="11">
        <v>-1.32E-2</v>
      </c>
    </row>
    <row r="401" spans="1:35" x14ac:dyDescent="0.3">
      <c r="A401" s="15">
        <v>32890.125</v>
      </c>
      <c r="B401" s="11">
        <f>SsBackT!D401</f>
        <v>0</v>
      </c>
      <c r="C401" s="11">
        <f>Illim!B401</f>
        <v>-1.32E-2</v>
      </c>
      <c r="D401" s="11">
        <f t="shared" si="27"/>
        <v>1</v>
      </c>
      <c r="E401" s="11">
        <f t="shared" si="28"/>
        <v>3</v>
      </c>
      <c r="F401" s="11">
        <f t="shared" si="29"/>
        <v>60</v>
      </c>
      <c r="G401" s="11">
        <f t="shared" si="30"/>
        <v>60</v>
      </c>
      <c r="H401" s="11" cm="1">
        <f t="array" ref="H401">INDEX($K$10:$DI$8773,ROW(G401)-9,MATCH(G401,$K$10:$DI$10,0))</f>
        <v>-1.32E-2</v>
      </c>
      <c r="I401" s="11">
        <f>IF(INDEX(Effacement!$A$3:$Y$15,MATCH(Tests!D401,Effacement!$A$3:$A$15,0),MATCH(Tests!E401,Effacement!$A$3:$Y$3,0))=0,H401,C401)</f>
        <v>-1.32E-2</v>
      </c>
      <c r="K401" s="11">
        <v>-1.32E-2</v>
      </c>
      <c r="L401" s="11">
        <v>-1.32E-2</v>
      </c>
      <c r="M401" s="11">
        <v>-1.32E-2</v>
      </c>
      <c r="N401" s="11">
        <v>-1.32E-2</v>
      </c>
      <c r="O401" s="11">
        <v>-1.32E-2</v>
      </c>
      <c r="P401" s="11">
        <v>-1.32E-2</v>
      </c>
      <c r="Q401" s="11">
        <v>-1.32E-2</v>
      </c>
      <c r="R401" s="11">
        <v>-1.32E-2</v>
      </c>
      <c r="S401" s="11">
        <v>-1.32E-2</v>
      </c>
      <c r="T401" s="11">
        <v>-1.32E-2</v>
      </c>
      <c r="U401" s="11">
        <v>-1.32E-2</v>
      </c>
      <c r="V401" s="11">
        <v>-1.32E-2</v>
      </c>
      <c r="W401" s="11">
        <v>-1.32E-2</v>
      </c>
      <c r="X401" s="11">
        <v>-1.32E-2</v>
      </c>
      <c r="Y401" s="11">
        <v>-1.32E-2</v>
      </c>
      <c r="Z401" s="11">
        <v>-1.32E-2</v>
      </c>
      <c r="AA401" s="11">
        <v>-1.32E-2</v>
      </c>
      <c r="AB401" s="11">
        <v>-1.32E-2</v>
      </c>
      <c r="AC401" s="11">
        <v>-1.32E-2</v>
      </c>
      <c r="AD401" s="11">
        <v>-1.32E-2</v>
      </c>
      <c r="AE401" s="11">
        <v>-1.32E-2</v>
      </c>
      <c r="AF401" s="11">
        <v>-1.32E-2</v>
      </c>
      <c r="AG401" s="11">
        <v>-1.32E-2</v>
      </c>
      <c r="AH401" s="11">
        <v>-1.32E-2</v>
      </c>
      <c r="AI401" s="11">
        <v>-1.32E-2</v>
      </c>
    </row>
    <row r="402" spans="1:35" x14ac:dyDescent="0.3">
      <c r="A402" s="15">
        <v>32890.166666666664</v>
      </c>
      <c r="B402" s="11">
        <f>SsBackT!D402</f>
        <v>0</v>
      </c>
      <c r="C402" s="11">
        <f>Illim!B402</f>
        <v>-1.32E-2</v>
      </c>
      <c r="D402" s="11">
        <f t="shared" si="27"/>
        <v>1</v>
      </c>
      <c r="E402" s="11">
        <f t="shared" si="28"/>
        <v>4</v>
      </c>
      <c r="F402" s="11">
        <f t="shared" si="29"/>
        <v>60</v>
      </c>
      <c r="G402" s="11">
        <f t="shared" si="30"/>
        <v>60</v>
      </c>
      <c r="H402" s="11" cm="1">
        <f t="array" ref="H402">INDEX($K$10:$DI$8773,ROW(G402)-9,MATCH(G402,$K$10:$DI$10,0))</f>
        <v>-1.32E-2</v>
      </c>
      <c r="I402" s="11">
        <f>IF(INDEX(Effacement!$A$3:$Y$15,MATCH(Tests!D402,Effacement!$A$3:$A$15,0),MATCH(Tests!E402,Effacement!$A$3:$Y$3,0))=0,H402,C402)</f>
        <v>-1.32E-2</v>
      </c>
      <c r="K402" s="11">
        <v>-1.32E-2</v>
      </c>
      <c r="L402" s="11">
        <v>-1.32E-2</v>
      </c>
      <c r="M402" s="11">
        <v>-1.32E-2</v>
      </c>
      <c r="N402" s="11">
        <v>-1.32E-2</v>
      </c>
      <c r="O402" s="11">
        <v>-1.32E-2</v>
      </c>
      <c r="P402" s="11">
        <v>-1.32E-2</v>
      </c>
      <c r="Q402" s="11">
        <v>-1.32E-2</v>
      </c>
      <c r="R402" s="11">
        <v>-1.32E-2</v>
      </c>
      <c r="S402" s="11">
        <v>-1.32E-2</v>
      </c>
      <c r="T402" s="11">
        <v>-1.32E-2</v>
      </c>
      <c r="U402" s="11">
        <v>-1.32E-2</v>
      </c>
      <c r="V402" s="11">
        <v>-1.32E-2</v>
      </c>
      <c r="W402" s="11">
        <v>-1.32E-2</v>
      </c>
      <c r="X402" s="11">
        <v>-1.32E-2</v>
      </c>
      <c r="Y402" s="11">
        <v>-1.32E-2</v>
      </c>
      <c r="Z402" s="11">
        <v>-1.32E-2</v>
      </c>
      <c r="AA402" s="11">
        <v>-1.32E-2</v>
      </c>
      <c r="AB402" s="11">
        <v>-1.32E-2</v>
      </c>
      <c r="AC402" s="11">
        <v>-1.32E-2</v>
      </c>
      <c r="AD402" s="11">
        <v>-1.32E-2</v>
      </c>
      <c r="AE402" s="11">
        <v>-1.32E-2</v>
      </c>
      <c r="AF402" s="11">
        <v>-1.32E-2</v>
      </c>
      <c r="AG402" s="11">
        <v>-1.32E-2</v>
      </c>
      <c r="AH402" s="11">
        <v>-1.32E-2</v>
      </c>
      <c r="AI402" s="11">
        <v>-1.32E-2</v>
      </c>
    </row>
    <row r="403" spans="1:35" x14ac:dyDescent="0.3">
      <c r="A403" s="15">
        <v>32890.208333333336</v>
      </c>
      <c r="B403" s="11">
        <f>SsBackT!D403</f>
        <v>0</v>
      </c>
      <c r="C403" s="11">
        <f>Illim!B403</f>
        <v>-1.32E-2</v>
      </c>
      <c r="D403" s="11">
        <f t="shared" si="27"/>
        <v>1</v>
      </c>
      <c r="E403" s="11">
        <f t="shared" si="28"/>
        <v>5</v>
      </c>
      <c r="F403" s="11">
        <f t="shared" si="29"/>
        <v>60</v>
      </c>
      <c r="G403" s="11">
        <f t="shared" si="30"/>
        <v>60</v>
      </c>
      <c r="H403" s="11" cm="1">
        <f t="array" ref="H403">INDEX($K$10:$DI$8773,ROW(G403)-9,MATCH(G403,$K$10:$DI$10,0))</f>
        <v>-1.32E-2</v>
      </c>
      <c r="I403" s="11">
        <f>IF(INDEX(Effacement!$A$3:$Y$15,MATCH(Tests!D403,Effacement!$A$3:$A$15,0),MATCH(Tests!E403,Effacement!$A$3:$Y$3,0))=0,H403,C403)</f>
        <v>-1.32E-2</v>
      </c>
      <c r="K403" s="11">
        <v>-1.32E-2</v>
      </c>
      <c r="L403" s="11">
        <v>-1.32E-2</v>
      </c>
      <c r="M403" s="11">
        <v>-1.32E-2</v>
      </c>
      <c r="N403" s="11">
        <v>-1.32E-2</v>
      </c>
      <c r="O403" s="11">
        <v>-1.32E-2</v>
      </c>
      <c r="P403" s="11">
        <v>-1.32E-2</v>
      </c>
      <c r="Q403" s="11">
        <v>-1.32E-2</v>
      </c>
      <c r="R403" s="11">
        <v>-1.32E-2</v>
      </c>
      <c r="S403" s="11">
        <v>-1.32E-2</v>
      </c>
      <c r="T403" s="11">
        <v>-1.32E-2</v>
      </c>
      <c r="U403" s="11">
        <v>-1.32E-2</v>
      </c>
      <c r="V403" s="11">
        <v>-1.32E-2</v>
      </c>
      <c r="W403" s="11">
        <v>-1.32E-2</v>
      </c>
      <c r="X403" s="11">
        <v>-1.32E-2</v>
      </c>
      <c r="Y403" s="11">
        <v>-1.32E-2</v>
      </c>
      <c r="Z403" s="11">
        <v>-1.32E-2</v>
      </c>
      <c r="AA403" s="11">
        <v>-1.32E-2</v>
      </c>
      <c r="AB403" s="11">
        <v>-1.32E-2</v>
      </c>
      <c r="AC403" s="11">
        <v>-1.32E-2</v>
      </c>
      <c r="AD403" s="11">
        <v>-1.32E-2</v>
      </c>
      <c r="AE403" s="11">
        <v>-1.32E-2</v>
      </c>
      <c r="AF403" s="11">
        <v>-1.32E-2</v>
      </c>
      <c r="AG403" s="11">
        <v>-1.32E-2</v>
      </c>
      <c r="AH403" s="11">
        <v>-1.32E-2</v>
      </c>
      <c r="AI403" s="11">
        <v>-1.32E-2</v>
      </c>
    </row>
    <row r="404" spans="1:35" x14ac:dyDescent="0.3">
      <c r="A404" s="15">
        <v>32890.25</v>
      </c>
      <c r="B404" s="11">
        <f>SsBackT!D404</f>
        <v>0</v>
      </c>
      <c r="C404" s="11">
        <f>Illim!B404</f>
        <v>-1.32E-2</v>
      </c>
      <c r="D404" s="11">
        <f t="shared" si="27"/>
        <v>1</v>
      </c>
      <c r="E404" s="11">
        <f t="shared" si="28"/>
        <v>6</v>
      </c>
      <c r="F404" s="11">
        <f t="shared" si="29"/>
        <v>60</v>
      </c>
      <c r="G404" s="11">
        <f t="shared" si="30"/>
        <v>60</v>
      </c>
      <c r="H404" s="11" cm="1">
        <f t="array" ref="H404">INDEX($K$10:$DI$8773,ROW(G404)-9,MATCH(G404,$K$10:$DI$10,0))</f>
        <v>-1.32E-2</v>
      </c>
      <c r="I404" s="11">
        <f>IF(INDEX(Effacement!$A$3:$Y$15,MATCH(Tests!D404,Effacement!$A$3:$A$15,0),MATCH(Tests!E404,Effacement!$A$3:$Y$3,0))=0,H404,C404)</f>
        <v>-1.32E-2</v>
      </c>
      <c r="K404" s="11">
        <v>-1.32E-2</v>
      </c>
      <c r="L404" s="11">
        <v>-1.32E-2</v>
      </c>
      <c r="M404" s="11">
        <v>-1.32E-2</v>
      </c>
      <c r="N404" s="11">
        <v>-1.32E-2</v>
      </c>
      <c r="O404" s="11">
        <v>-1.32E-2</v>
      </c>
      <c r="P404" s="11">
        <v>-1.32E-2</v>
      </c>
      <c r="Q404" s="11">
        <v>-1.32E-2</v>
      </c>
      <c r="R404" s="11">
        <v>-1.32E-2</v>
      </c>
      <c r="S404" s="11">
        <v>-1.32E-2</v>
      </c>
      <c r="T404" s="11">
        <v>-1.32E-2</v>
      </c>
      <c r="U404" s="11">
        <v>-1.32E-2</v>
      </c>
      <c r="V404" s="11">
        <v>-1.32E-2</v>
      </c>
      <c r="W404" s="11">
        <v>-1.32E-2</v>
      </c>
      <c r="X404" s="11">
        <v>-1.32E-2</v>
      </c>
      <c r="Y404" s="11">
        <v>-1.32E-2</v>
      </c>
      <c r="Z404" s="11">
        <v>-1.32E-2</v>
      </c>
      <c r="AA404" s="11">
        <v>-1.32E-2</v>
      </c>
      <c r="AB404" s="11">
        <v>-1.32E-2</v>
      </c>
      <c r="AC404" s="11">
        <v>-1.32E-2</v>
      </c>
      <c r="AD404" s="11">
        <v>-1.32E-2</v>
      </c>
      <c r="AE404" s="11">
        <v>-1.32E-2</v>
      </c>
      <c r="AF404" s="11">
        <v>-1.32E-2</v>
      </c>
      <c r="AG404" s="11">
        <v>-1.32E-2</v>
      </c>
      <c r="AH404" s="11">
        <v>-1.32E-2</v>
      </c>
      <c r="AI404" s="11">
        <v>-1.32E-2</v>
      </c>
    </row>
    <row r="405" spans="1:35" x14ac:dyDescent="0.3">
      <c r="A405" s="15">
        <v>32890.291666666664</v>
      </c>
      <c r="B405" s="11">
        <f>SsBackT!D405</f>
        <v>0</v>
      </c>
      <c r="C405" s="11">
        <f>Illim!B405</f>
        <v>-1.32E-2</v>
      </c>
      <c r="D405" s="11">
        <f t="shared" si="27"/>
        <v>1</v>
      </c>
      <c r="E405" s="11">
        <f t="shared" si="28"/>
        <v>7</v>
      </c>
      <c r="F405" s="11">
        <f t="shared" si="29"/>
        <v>60</v>
      </c>
      <c r="G405" s="11">
        <f t="shared" si="30"/>
        <v>60</v>
      </c>
      <c r="H405" s="11" cm="1">
        <f t="array" ref="H405">INDEX($K$10:$DI$8773,ROW(G405)-9,MATCH(G405,$K$10:$DI$10,0))</f>
        <v>-1.32E-2</v>
      </c>
      <c r="I405" s="11">
        <f>IF(INDEX(Effacement!$A$3:$Y$15,MATCH(Tests!D405,Effacement!$A$3:$A$15,0),MATCH(Tests!E405,Effacement!$A$3:$Y$3,0))=0,H405,C405)</f>
        <v>-1.32E-2</v>
      </c>
      <c r="K405" s="11">
        <v>-1.32E-2</v>
      </c>
      <c r="L405" s="11">
        <v>-1.32E-2</v>
      </c>
      <c r="M405" s="11">
        <v>-1.32E-2</v>
      </c>
      <c r="N405" s="11">
        <v>-1.32E-2</v>
      </c>
      <c r="O405" s="11">
        <v>-1.32E-2</v>
      </c>
      <c r="P405" s="11">
        <v>-1.32E-2</v>
      </c>
      <c r="Q405" s="11">
        <v>-1.32E-2</v>
      </c>
      <c r="R405" s="11">
        <v>-1.32E-2</v>
      </c>
      <c r="S405" s="11">
        <v>-1.32E-2</v>
      </c>
      <c r="T405" s="11">
        <v>-1.32E-2</v>
      </c>
      <c r="U405" s="11">
        <v>-1.32E-2</v>
      </c>
      <c r="V405" s="11">
        <v>-1.32E-2</v>
      </c>
      <c r="W405" s="11">
        <v>-1.32E-2</v>
      </c>
      <c r="X405" s="11">
        <v>-1.32E-2</v>
      </c>
      <c r="Y405" s="11">
        <v>-1.32E-2</v>
      </c>
      <c r="Z405" s="11">
        <v>-1.32E-2</v>
      </c>
      <c r="AA405" s="11">
        <v>-1.32E-2</v>
      </c>
      <c r="AB405" s="11">
        <v>-1.32E-2</v>
      </c>
      <c r="AC405" s="11">
        <v>-1.32E-2</v>
      </c>
      <c r="AD405" s="11">
        <v>-1.32E-2</v>
      </c>
      <c r="AE405" s="11">
        <v>-1.32E-2</v>
      </c>
      <c r="AF405" s="11">
        <v>-1.32E-2</v>
      </c>
      <c r="AG405" s="11">
        <v>-1.32E-2</v>
      </c>
      <c r="AH405" s="11">
        <v>-1.32E-2</v>
      </c>
      <c r="AI405" s="11">
        <v>-1.32E-2</v>
      </c>
    </row>
    <row r="406" spans="1:35" x14ac:dyDescent="0.3">
      <c r="A406" s="15">
        <v>32890.333333333336</v>
      </c>
      <c r="B406" s="11">
        <f>SsBackT!D406</f>
        <v>0</v>
      </c>
      <c r="C406" s="11">
        <f>Illim!B406</f>
        <v>-1.32E-2</v>
      </c>
      <c r="D406" s="11">
        <f t="shared" si="27"/>
        <v>1</v>
      </c>
      <c r="E406" s="11">
        <f t="shared" si="28"/>
        <v>8</v>
      </c>
      <c r="F406" s="11">
        <f t="shared" si="29"/>
        <v>60</v>
      </c>
      <c r="G406" s="11">
        <f t="shared" si="30"/>
        <v>60</v>
      </c>
      <c r="H406" s="11" cm="1">
        <f t="array" ref="H406">INDEX($K$10:$DI$8773,ROW(G406)-9,MATCH(G406,$K$10:$DI$10,0))</f>
        <v>-1.32E-2</v>
      </c>
      <c r="I406" s="11">
        <f>IF(INDEX(Effacement!$A$3:$Y$15,MATCH(Tests!D406,Effacement!$A$3:$A$15,0),MATCH(Tests!E406,Effacement!$A$3:$Y$3,0))=0,H406,C406)</f>
        <v>-1.32E-2</v>
      </c>
      <c r="K406" s="11">
        <v>-1.32E-2</v>
      </c>
      <c r="L406" s="11">
        <v>-1.32E-2</v>
      </c>
      <c r="M406" s="11">
        <v>-1.32E-2</v>
      </c>
      <c r="N406" s="11">
        <v>-1.32E-2</v>
      </c>
      <c r="O406" s="11">
        <v>-1.32E-2</v>
      </c>
      <c r="P406" s="11">
        <v>-1.32E-2</v>
      </c>
      <c r="Q406" s="11">
        <v>-1.32E-2</v>
      </c>
      <c r="R406" s="11">
        <v>-1.32E-2</v>
      </c>
      <c r="S406" s="11">
        <v>-1.32E-2</v>
      </c>
      <c r="T406" s="11">
        <v>-1.32E-2</v>
      </c>
      <c r="U406" s="11">
        <v>-1.32E-2</v>
      </c>
      <c r="V406" s="11">
        <v>-1.32E-2</v>
      </c>
      <c r="W406" s="11">
        <v>-1.32E-2</v>
      </c>
      <c r="X406" s="11">
        <v>-1.32E-2</v>
      </c>
      <c r="Y406" s="11">
        <v>-1.32E-2</v>
      </c>
      <c r="Z406" s="11">
        <v>-1.32E-2</v>
      </c>
      <c r="AA406" s="11">
        <v>-1.32E-2</v>
      </c>
      <c r="AB406" s="11">
        <v>-1.32E-2</v>
      </c>
      <c r="AC406" s="11">
        <v>-1.32E-2</v>
      </c>
      <c r="AD406" s="11">
        <v>-1.32E-2</v>
      </c>
      <c r="AE406" s="11">
        <v>-1.32E-2</v>
      </c>
      <c r="AF406" s="11">
        <v>-1.32E-2</v>
      </c>
      <c r="AG406" s="11">
        <v>-1.32E-2</v>
      </c>
      <c r="AH406" s="11">
        <v>-1.32E-2</v>
      </c>
      <c r="AI406" s="11">
        <v>-1.32E-2</v>
      </c>
    </row>
    <row r="407" spans="1:35" x14ac:dyDescent="0.3">
      <c r="A407" s="15">
        <v>32890.375</v>
      </c>
      <c r="B407" s="11">
        <f>SsBackT!D407</f>
        <v>0</v>
      </c>
      <c r="C407" s="11">
        <f>Illim!B407</f>
        <v>77.319999999999993</v>
      </c>
      <c r="D407" s="11">
        <f t="shared" si="27"/>
        <v>1</v>
      </c>
      <c r="E407" s="11">
        <f t="shared" si="28"/>
        <v>9</v>
      </c>
      <c r="F407" s="11">
        <f t="shared" si="29"/>
        <v>60</v>
      </c>
      <c r="G407" s="11">
        <f t="shared" si="30"/>
        <v>60</v>
      </c>
      <c r="H407" s="11" cm="1">
        <f t="array" ref="H407">INDEX($K$10:$DI$8773,ROW(G407)-9,MATCH(G407,$K$10:$DI$10,0))</f>
        <v>58.762</v>
      </c>
      <c r="I407" s="11">
        <f>IF(INDEX(Effacement!$A$3:$Y$15,MATCH(Tests!D407,Effacement!$A$3:$A$15,0),MATCH(Tests!E407,Effacement!$A$3:$Y$3,0))=0,H407,C407)</f>
        <v>77.319999999999993</v>
      </c>
      <c r="K407" s="11">
        <v>56.003</v>
      </c>
      <c r="L407" s="11">
        <v>57.581000000000003</v>
      </c>
      <c r="M407" s="11">
        <v>59.246000000000002</v>
      </c>
      <c r="N407" s="11">
        <v>60.877000000000002</v>
      </c>
      <c r="O407" s="11">
        <v>62.548000000000002</v>
      </c>
      <c r="P407" s="11">
        <v>64.102999999999994</v>
      </c>
      <c r="Q407" s="11">
        <v>65.590999999999994</v>
      </c>
      <c r="R407" s="11">
        <v>66.902000000000001</v>
      </c>
      <c r="S407" s="11">
        <v>67.977999999999994</v>
      </c>
      <c r="T407" s="11">
        <v>77.516000000000005</v>
      </c>
      <c r="U407" s="11">
        <v>74.539000000000001</v>
      </c>
      <c r="V407" s="11">
        <v>71.144000000000005</v>
      </c>
      <c r="W407" s="11">
        <v>67.448999999999998</v>
      </c>
      <c r="X407" s="11">
        <v>63.466999999999999</v>
      </c>
      <c r="Y407" s="11">
        <v>60.043999999999997</v>
      </c>
      <c r="Z407" s="11">
        <v>58.234999999999999</v>
      </c>
      <c r="AA407" s="11">
        <v>57.874000000000002</v>
      </c>
      <c r="AB407" s="11">
        <v>58.412999999999997</v>
      </c>
      <c r="AC407" s="11">
        <v>59.323999999999998</v>
      </c>
      <c r="AD407" s="11">
        <v>60.326000000000001</v>
      </c>
      <c r="AE407" s="11">
        <v>61.405000000000001</v>
      </c>
      <c r="AF407" s="11">
        <v>61.865000000000002</v>
      </c>
      <c r="AG407" s="11">
        <v>60.920999999999999</v>
      </c>
      <c r="AH407" s="11">
        <v>59.814999999999998</v>
      </c>
      <c r="AI407" s="11">
        <v>58.762</v>
      </c>
    </row>
    <row r="408" spans="1:35" x14ac:dyDescent="0.3">
      <c r="A408" s="15">
        <v>32890.416666666664</v>
      </c>
      <c r="B408" s="11">
        <f>SsBackT!D408</f>
        <v>0</v>
      </c>
      <c r="C408" s="11">
        <f>Illim!B408</f>
        <v>114.4</v>
      </c>
      <c r="D408" s="11">
        <f t="shared" si="27"/>
        <v>1</v>
      </c>
      <c r="E408" s="11">
        <f t="shared" si="28"/>
        <v>10</v>
      </c>
      <c r="F408" s="11">
        <f t="shared" si="29"/>
        <v>60</v>
      </c>
      <c r="G408" s="11">
        <f t="shared" si="30"/>
        <v>60</v>
      </c>
      <c r="H408" s="11" cm="1">
        <f t="array" ref="H408">INDEX($K$10:$DI$8773,ROW(G408)-9,MATCH(G408,$K$10:$DI$10,0))</f>
        <v>86.713999999999999</v>
      </c>
      <c r="I408" s="11">
        <f>IF(INDEX(Effacement!$A$3:$Y$15,MATCH(Tests!D408,Effacement!$A$3:$A$15,0),MATCH(Tests!E408,Effacement!$A$3:$Y$3,0))=0,H408,C408)</f>
        <v>114.4</v>
      </c>
      <c r="K408" s="11">
        <v>102.08</v>
      </c>
      <c r="L408" s="11">
        <v>105.07</v>
      </c>
      <c r="M408" s="11">
        <v>108.79</v>
      </c>
      <c r="N408" s="11">
        <v>113.04</v>
      </c>
      <c r="O408" s="11">
        <v>115.4</v>
      </c>
      <c r="P408" s="11">
        <v>117.45</v>
      </c>
      <c r="Q408" s="11">
        <v>119.37</v>
      </c>
      <c r="R408" s="11">
        <v>120.89</v>
      </c>
      <c r="S408" s="11">
        <v>122.03</v>
      </c>
      <c r="T408" s="11">
        <v>122.61</v>
      </c>
      <c r="U408" s="11">
        <v>122.51</v>
      </c>
      <c r="V408" s="11">
        <v>121.65</v>
      </c>
      <c r="W408" s="11">
        <v>120.15</v>
      </c>
      <c r="X408" s="11">
        <v>116.98</v>
      </c>
      <c r="Y408" s="11">
        <v>113.23</v>
      </c>
      <c r="Z408" s="11">
        <v>109</v>
      </c>
      <c r="AA408" s="11">
        <v>104.49</v>
      </c>
      <c r="AB408" s="11">
        <v>100.19</v>
      </c>
      <c r="AC408" s="11">
        <v>96.766000000000005</v>
      </c>
      <c r="AD408" s="11">
        <v>94.058000000000007</v>
      </c>
      <c r="AE408" s="11">
        <v>92.049000000000007</v>
      </c>
      <c r="AF408" s="11">
        <v>90.307000000000002</v>
      </c>
      <c r="AG408" s="11">
        <v>88.956999999999994</v>
      </c>
      <c r="AH408" s="11">
        <v>87.703000000000003</v>
      </c>
      <c r="AI408" s="11">
        <v>86.713999999999999</v>
      </c>
    </row>
    <row r="409" spans="1:35" x14ac:dyDescent="0.3">
      <c r="A409" s="15">
        <v>32890.458333333336</v>
      </c>
      <c r="B409" s="11">
        <f>SsBackT!D409</f>
        <v>0</v>
      </c>
      <c r="C409" s="11">
        <f>Illim!B409</f>
        <v>176.88</v>
      </c>
      <c r="D409" s="11">
        <f t="shared" si="27"/>
        <v>1</v>
      </c>
      <c r="E409" s="11">
        <f t="shared" si="28"/>
        <v>11</v>
      </c>
      <c r="F409" s="11">
        <f t="shared" si="29"/>
        <v>60</v>
      </c>
      <c r="G409" s="11">
        <f t="shared" si="30"/>
        <v>60</v>
      </c>
      <c r="H409" s="11" cm="1">
        <f t="array" ref="H409">INDEX($K$10:$DI$8773,ROW(G409)-9,MATCH(G409,$K$10:$DI$10,0))</f>
        <v>109.36</v>
      </c>
      <c r="I409" s="11">
        <f>IF(INDEX(Effacement!$A$3:$Y$15,MATCH(Tests!D409,Effacement!$A$3:$A$15,0),MATCH(Tests!E409,Effacement!$A$3:$Y$3,0))=0,H409,C409)</f>
        <v>176.88</v>
      </c>
      <c r="K409" s="11">
        <v>158.29</v>
      </c>
      <c r="L409" s="11">
        <v>163.05000000000001</v>
      </c>
      <c r="M409" s="11">
        <v>167.69</v>
      </c>
      <c r="N409" s="11">
        <v>171.85</v>
      </c>
      <c r="O409" s="11">
        <v>175.84</v>
      </c>
      <c r="P409" s="11">
        <v>179.19</v>
      </c>
      <c r="Q409" s="11">
        <v>182.14</v>
      </c>
      <c r="R409" s="11">
        <v>184.36</v>
      </c>
      <c r="S409" s="11">
        <v>185.85</v>
      </c>
      <c r="T409" s="11">
        <v>186.36</v>
      </c>
      <c r="U409" s="11">
        <v>185.88</v>
      </c>
      <c r="V409" s="11">
        <v>184.15</v>
      </c>
      <c r="W409" s="11">
        <v>181.27</v>
      </c>
      <c r="X409" s="11">
        <v>176.87</v>
      </c>
      <c r="Y409" s="11">
        <v>171.49</v>
      </c>
      <c r="Z409" s="11">
        <v>165.03</v>
      </c>
      <c r="AA409" s="11">
        <v>157.59</v>
      </c>
      <c r="AB409" s="11">
        <v>149.61000000000001</v>
      </c>
      <c r="AC409" s="11">
        <v>141.19999999999999</v>
      </c>
      <c r="AD409" s="11">
        <v>132.80000000000001</v>
      </c>
      <c r="AE409" s="11">
        <v>125.01</v>
      </c>
      <c r="AF409" s="11">
        <v>118.13</v>
      </c>
      <c r="AG409" s="11">
        <v>113.61</v>
      </c>
      <c r="AH409" s="11">
        <v>110.63</v>
      </c>
      <c r="AI409" s="11">
        <v>109.36</v>
      </c>
    </row>
    <row r="410" spans="1:35" x14ac:dyDescent="0.3">
      <c r="A410" s="15">
        <v>32890.5</v>
      </c>
      <c r="B410" s="11">
        <f>SsBackT!D410</f>
        <v>0</v>
      </c>
      <c r="C410" s="11">
        <f>Illim!B410</f>
        <v>211.6</v>
      </c>
      <c r="D410" s="11">
        <f t="shared" si="27"/>
        <v>1</v>
      </c>
      <c r="E410" s="11">
        <f t="shared" si="28"/>
        <v>12</v>
      </c>
      <c r="F410" s="11">
        <f t="shared" si="29"/>
        <v>60</v>
      </c>
      <c r="G410" s="11">
        <f t="shared" si="30"/>
        <v>60</v>
      </c>
      <c r="H410" s="11" cm="1">
        <f t="array" ref="H410">INDEX($K$10:$DI$8773,ROW(G410)-9,MATCH(G410,$K$10:$DI$10,0))</f>
        <v>132.55000000000001</v>
      </c>
      <c r="I410" s="11">
        <f>IF(INDEX(Effacement!$A$3:$Y$15,MATCH(Tests!D410,Effacement!$A$3:$A$15,0),MATCH(Tests!E410,Effacement!$A$3:$Y$3,0))=0,H410,C410)</f>
        <v>211.6</v>
      </c>
      <c r="K410" s="11">
        <v>153.75</v>
      </c>
      <c r="L410" s="11">
        <v>161.47</v>
      </c>
      <c r="M410" s="11">
        <v>169.16</v>
      </c>
      <c r="N410" s="11">
        <v>176.41</v>
      </c>
      <c r="O410" s="11">
        <v>183.66</v>
      </c>
      <c r="P410" s="11">
        <v>190.29</v>
      </c>
      <c r="Q410" s="11">
        <v>196.44</v>
      </c>
      <c r="R410" s="11">
        <v>201.88</v>
      </c>
      <c r="S410" s="11">
        <v>206.45</v>
      </c>
      <c r="T410" s="11">
        <v>210.03</v>
      </c>
      <c r="U410" s="11">
        <v>212.36</v>
      </c>
      <c r="V410" s="11">
        <v>213.36</v>
      </c>
      <c r="W410" s="11">
        <v>213.18</v>
      </c>
      <c r="X410" s="11">
        <v>211.33</v>
      </c>
      <c r="Y410" s="11">
        <v>208.1</v>
      </c>
      <c r="Z410" s="11">
        <v>203.6</v>
      </c>
      <c r="AA410" s="11">
        <v>197.89</v>
      </c>
      <c r="AB410" s="11">
        <v>191.16</v>
      </c>
      <c r="AC410" s="11">
        <v>183.76</v>
      </c>
      <c r="AD410" s="11">
        <v>175.66</v>
      </c>
      <c r="AE410" s="11">
        <v>167.29</v>
      </c>
      <c r="AF410" s="11">
        <v>158.4</v>
      </c>
      <c r="AG410" s="11">
        <v>149.66999999999999</v>
      </c>
      <c r="AH410" s="11">
        <v>140.85</v>
      </c>
      <c r="AI410" s="11">
        <v>132.55000000000001</v>
      </c>
    </row>
    <row r="411" spans="1:35" x14ac:dyDescent="0.3">
      <c r="A411" s="15">
        <v>32890.541666666664</v>
      </c>
      <c r="B411" s="11">
        <f>SsBackT!D411</f>
        <v>0</v>
      </c>
      <c r="C411" s="11">
        <f>Illim!B411</f>
        <v>198.89</v>
      </c>
      <c r="D411" s="11">
        <f t="shared" si="27"/>
        <v>1</v>
      </c>
      <c r="E411" s="11">
        <f t="shared" si="28"/>
        <v>13</v>
      </c>
      <c r="F411" s="11">
        <f t="shared" si="29"/>
        <v>60</v>
      </c>
      <c r="G411" s="11">
        <f t="shared" si="30"/>
        <v>60</v>
      </c>
      <c r="H411" s="11" cm="1">
        <f t="array" ref="H411">INDEX($K$10:$DI$8773,ROW(G411)-9,MATCH(G411,$K$10:$DI$10,0))</f>
        <v>155.83000000000001</v>
      </c>
      <c r="I411" s="11">
        <f>IF(INDEX(Effacement!$A$3:$Y$15,MATCH(Tests!D411,Effacement!$A$3:$A$15,0),MATCH(Tests!E411,Effacement!$A$3:$Y$3,0))=0,H411,C411)</f>
        <v>198.89</v>
      </c>
      <c r="K411" s="11">
        <v>120</v>
      </c>
      <c r="L411" s="11">
        <v>126.96</v>
      </c>
      <c r="M411" s="11">
        <v>135.06</v>
      </c>
      <c r="N411" s="11">
        <v>143.41</v>
      </c>
      <c r="O411" s="11">
        <v>152.19999999999999</v>
      </c>
      <c r="P411" s="11">
        <v>160.74</v>
      </c>
      <c r="Q411" s="11">
        <v>169.13</v>
      </c>
      <c r="R411" s="11">
        <v>177.03</v>
      </c>
      <c r="S411" s="11">
        <v>184.19</v>
      </c>
      <c r="T411" s="11">
        <v>190.46</v>
      </c>
      <c r="U411" s="11">
        <v>195.61</v>
      </c>
      <c r="V411" s="11">
        <v>199.59</v>
      </c>
      <c r="W411" s="11">
        <v>202.4</v>
      </c>
      <c r="X411" s="11">
        <v>203.56</v>
      </c>
      <c r="Y411" s="11">
        <v>203.42</v>
      </c>
      <c r="Z411" s="11">
        <v>202.15</v>
      </c>
      <c r="AA411" s="11">
        <v>199.63</v>
      </c>
      <c r="AB411" s="11">
        <v>196.2</v>
      </c>
      <c r="AC411" s="11">
        <v>191.89</v>
      </c>
      <c r="AD411" s="11">
        <v>186.89</v>
      </c>
      <c r="AE411" s="11">
        <v>181.43</v>
      </c>
      <c r="AF411" s="11">
        <v>175.41</v>
      </c>
      <c r="AG411" s="11">
        <v>169.19</v>
      </c>
      <c r="AH411" s="11">
        <v>162.59</v>
      </c>
      <c r="AI411" s="11">
        <v>155.83000000000001</v>
      </c>
    </row>
    <row r="412" spans="1:35" x14ac:dyDescent="0.3">
      <c r="A412" s="15">
        <v>32890.583333333336</v>
      </c>
      <c r="B412" s="11">
        <f>SsBackT!D412</f>
        <v>0</v>
      </c>
      <c r="C412" s="11">
        <f>Illim!B412</f>
        <v>149.69999999999999</v>
      </c>
      <c r="D412" s="11">
        <f t="shared" si="27"/>
        <v>1</v>
      </c>
      <c r="E412" s="11">
        <f t="shared" si="28"/>
        <v>14</v>
      </c>
      <c r="F412" s="11">
        <f t="shared" si="29"/>
        <v>60</v>
      </c>
      <c r="G412" s="11">
        <f t="shared" si="30"/>
        <v>60</v>
      </c>
      <c r="H412" s="11" cm="1">
        <f t="array" ref="H412">INDEX($K$10:$DI$8773,ROW(G412)-9,MATCH(G412,$K$10:$DI$10,0))</f>
        <v>140.5</v>
      </c>
      <c r="I412" s="11">
        <f>IF(INDEX(Effacement!$A$3:$Y$15,MATCH(Tests!D412,Effacement!$A$3:$A$15,0),MATCH(Tests!E412,Effacement!$A$3:$Y$3,0))=0,H412,C412)</f>
        <v>149.69999999999999</v>
      </c>
      <c r="K412" s="11">
        <v>102.44</v>
      </c>
      <c r="L412" s="11">
        <v>103.01</v>
      </c>
      <c r="M412" s="11">
        <v>104.35</v>
      </c>
      <c r="N412" s="11">
        <v>106.6</v>
      </c>
      <c r="O412" s="11">
        <v>110.29</v>
      </c>
      <c r="P412" s="11">
        <v>115.54</v>
      </c>
      <c r="Q412" s="11">
        <v>122.05</v>
      </c>
      <c r="R412" s="11">
        <v>128.94</v>
      </c>
      <c r="S412" s="11">
        <v>135.80000000000001</v>
      </c>
      <c r="T412" s="11">
        <v>142.21</v>
      </c>
      <c r="U412" s="11">
        <v>147.94</v>
      </c>
      <c r="V412" s="11">
        <v>152.82</v>
      </c>
      <c r="W412" s="11">
        <v>156.84</v>
      </c>
      <c r="X412" s="11">
        <v>159.47</v>
      </c>
      <c r="Y412" s="11">
        <v>161.18</v>
      </c>
      <c r="Z412" s="11">
        <v>161.91</v>
      </c>
      <c r="AA412" s="11">
        <v>161.62</v>
      </c>
      <c r="AB412" s="11">
        <v>160.59</v>
      </c>
      <c r="AC412" s="11">
        <v>158.94999999999999</v>
      </c>
      <c r="AD412" s="11">
        <v>156.69</v>
      </c>
      <c r="AE412" s="11">
        <v>154.1</v>
      </c>
      <c r="AF412" s="11">
        <v>150.99</v>
      </c>
      <c r="AG412" s="11">
        <v>147.77000000000001</v>
      </c>
      <c r="AH412" s="11">
        <v>144.19</v>
      </c>
      <c r="AI412" s="11">
        <v>140.5</v>
      </c>
    </row>
    <row r="413" spans="1:35" x14ac:dyDescent="0.3">
      <c r="A413" s="15">
        <v>32890.625</v>
      </c>
      <c r="B413" s="11">
        <f>SsBackT!D413</f>
        <v>0</v>
      </c>
      <c r="C413" s="11">
        <f>Illim!B413</f>
        <v>106.73</v>
      </c>
      <c r="D413" s="11">
        <f t="shared" si="27"/>
        <v>1</v>
      </c>
      <c r="E413" s="11">
        <f t="shared" si="28"/>
        <v>15</v>
      </c>
      <c r="F413" s="11">
        <f t="shared" si="29"/>
        <v>60</v>
      </c>
      <c r="G413" s="11">
        <f t="shared" si="30"/>
        <v>60</v>
      </c>
      <c r="H413" s="11" cm="1">
        <f t="array" ref="H413">INDEX($K$10:$DI$8773,ROW(G413)-9,MATCH(G413,$K$10:$DI$10,0))</f>
        <v>81.599999999999994</v>
      </c>
      <c r="I413" s="11">
        <f>IF(INDEX(Effacement!$A$3:$Y$15,MATCH(Tests!D413,Effacement!$A$3:$A$15,0),MATCH(Tests!E413,Effacement!$A$3:$Y$3,0))=0,H413,C413)</f>
        <v>106.73</v>
      </c>
      <c r="K413" s="11">
        <v>78.596999999999994</v>
      </c>
      <c r="L413" s="11">
        <v>79.274000000000001</v>
      </c>
      <c r="M413" s="11">
        <v>80.143000000000001</v>
      </c>
      <c r="N413" s="11">
        <v>81</v>
      </c>
      <c r="O413" s="11">
        <v>82.100999999999999</v>
      </c>
      <c r="P413" s="11">
        <v>83.296999999999997</v>
      </c>
      <c r="Q413" s="11">
        <v>84.882000000000005</v>
      </c>
      <c r="R413" s="11">
        <v>86.986000000000004</v>
      </c>
      <c r="S413" s="11">
        <v>89.861999999999995</v>
      </c>
      <c r="T413" s="11">
        <v>93.605999999999995</v>
      </c>
      <c r="U413" s="11">
        <v>97.512</v>
      </c>
      <c r="V413" s="11">
        <v>101.17</v>
      </c>
      <c r="W413" s="11">
        <v>104.4</v>
      </c>
      <c r="X413" s="11">
        <v>106.21</v>
      </c>
      <c r="Y413" s="11">
        <v>107.44</v>
      </c>
      <c r="Z413" s="11">
        <v>108.01</v>
      </c>
      <c r="AA413" s="11">
        <v>107.98</v>
      </c>
      <c r="AB413" s="11">
        <v>107.42</v>
      </c>
      <c r="AC413" s="11">
        <v>106.5</v>
      </c>
      <c r="AD413" s="11">
        <v>100.03</v>
      </c>
      <c r="AE413" s="11">
        <v>94.513000000000005</v>
      </c>
      <c r="AF413" s="11">
        <v>89.54</v>
      </c>
      <c r="AG413" s="11">
        <v>86.85</v>
      </c>
      <c r="AH413" s="11">
        <v>84.134</v>
      </c>
      <c r="AI413" s="11">
        <v>81.599999999999994</v>
      </c>
    </row>
    <row r="414" spans="1:35" x14ac:dyDescent="0.3">
      <c r="A414" s="15">
        <v>32890.666666666664</v>
      </c>
      <c r="B414" s="11">
        <f>SsBackT!D414</f>
        <v>0</v>
      </c>
      <c r="C414" s="11">
        <f>Illim!B414</f>
        <v>50.662999999999997</v>
      </c>
      <c r="D414" s="11">
        <f t="shared" si="27"/>
        <v>1</v>
      </c>
      <c r="E414" s="11">
        <f t="shared" si="28"/>
        <v>16</v>
      </c>
      <c r="F414" s="11">
        <f t="shared" si="29"/>
        <v>60</v>
      </c>
      <c r="G414" s="11">
        <f t="shared" si="30"/>
        <v>60</v>
      </c>
      <c r="H414" s="11" cm="1">
        <f t="array" ref="H414">INDEX($K$10:$DI$8773,ROW(G414)-9,MATCH(G414,$K$10:$DI$10,0))</f>
        <v>37.973999999999997</v>
      </c>
      <c r="I414" s="11">
        <f>IF(INDEX(Effacement!$A$3:$Y$15,MATCH(Tests!D414,Effacement!$A$3:$A$15,0),MATCH(Tests!E414,Effacement!$A$3:$Y$3,0))=0,H414,C414)</f>
        <v>50.662999999999997</v>
      </c>
      <c r="K414" s="11">
        <v>38.957999999999998</v>
      </c>
      <c r="L414" s="11">
        <v>39.808</v>
      </c>
      <c r="M414" s="11">
        <v>40.715000000000003</v>
      </c>
      <c r="N414" s="11">
        <v>41.581000000000003</v>
      </c>
      <c r="O414" s="11">
        <v>42.441000000000003</v>
      </c>
      <c r="P414" s="11">
        <v>43.143000000000001</v>
      </c>
      <c r="Q414" s="11">
        <v>43.401000000000003</v>
      </c>
      <c r="R414" s="11">
        <v>42.601999999999997</v>
      </c>
      <c r="S414" s="11">
        <v>41.886000000000003</v>
      </c>
      <c r="T414" s="11">
        <v>41.433</v>
      </c>
      <c r="U414" s="11">
        <v>41.701000000000001</v>
      </c>
      <c r="V414" s="11">
        <v>43.143999999999998</v>
      </c>
      <c r="W414" s="11">
        <v>45.622999999999998</v>
      </c>
      <c r="X414" s="11">
        <v>48.143000000000001</v>
      </c>
      <c r="Y414" s="11">
        <v>50.609000000000002</v>
      </c>
      <c r="Z414" s="11">
        <v>46.828000000000003</v>
      </c>
      <c r="AA414" s="11">
        <v>46.335999999999999</v>
      </c>
      <c r="AB414" s="11">
        <v>45.58</v>
      </c>
      <c r="AC414" s="11">
        <v>44.646999999999998</v>
      </c>
      <c r="AD414" s="11">
        <v>43.597000000000001</v>
      </c>
      <c r="AE414" s="11">
        <v>42.506999999999998</v>
      </c>
      <c r="AF414" s="11">
        <v>41.337000000000003</v>
      </c>
      <c r="AG414" s="11">
        <v>40.204999999999998</v>
      </c>
      <c r="AH414" s="11">
        <v>39.054000000000002</v>
      </c>
      <c r="AI414" s="11">
        <v>37.973999999999997</v>
      </c>
    </row>
    <row r="415" spans="1:35" x14ac:dyDescent="0.3">
      <c r="A415" s="15">
        <v>32890.708333333336</v>
      </c>
      <c r="B415" s="11">
        <f>SsBackT!D415</f>
        <v>0</v>
      </c>
      <c r="C415" s="11">
        <f>Illim!B415</f>
        <v>-1.32E-2</v>
      </c>
      <c r="D415" s="11">
        <f t="shared" si="27"/>
        <v>1</v>
      </c>
      <c r="E415" s="11">
        <f t="shared" si="28"/>
        <v>17</v>
      </c>
      <c r="F415" s="11">
        <f t="shared" si="29"/>
        <v>60</v>
      </c>
      <c r="G415" s="11">
        <f t="shared" si="30"/>
        <v>60</v>
      </c>
      <c r="H415" s="11" cm="1">
        <f t="array" ref="H415">INDEX($K$10:$DI$8773,ROW(G415)-9,MATCH(G415,$K$10:$DI$10,0))</f>
        <v>-1.32E-2</v>
      </c>
      <c r="I415" s="11">
        <f>IF(INDEX(Effacement!$A$3:$Y$15,MATCH(Tests!D415,Effacement!$A$3:$A$15,0),MATCH(Tests!E415,Effacement!$A$3:$Y$3,0))=0,H415,C415)</f>
        <v>-1.32E-2</v>
      </c>
      <c r="K415" s="11">
        <v>-1.32E-2</v>
      </c>
      <c r="L415" s="11">
        <v>-1.32E-2</v>
      </c>
      <c r="M415" s="11">
        <v>-1.32E-2</v>
      </c>
      <c r="N415" s="11">
        <v>-1.32E-2</v>
      </c>
      <c r="O415" s="11">
        <v>-1.32E-2</v>
      </c>
      <c r="P415" s="11">
        <v>-1.32E-2</v>
      </c>
      <c r="Q415" s="11">
        <v>-1.32E-2</v>
      </c>
      <c r="R415" s="11">
        <v>-1.32E-2</v>
      </c>
      <c r="S415" s="11">
        <v>-1.32E-2</v>
      </c>
      <c r="T415" s="11">
        <v>-1.32E-2</v>
      </c>
      <c r="U415" s="11">
        <v>-1.32E-2</v>
      </c>
      <c r="V415" s="11">
        <v>-1.32E-2</v>
      </c>
      <c r="W415" s="11">
        <v>-1.32E-2</v>
      </c>
      <c r="X415" s="11">
        <v>-1.32E-2</v>
      </c>
      <c r="Y415" s="11">
        <v>-1.32E-2</v>
      </c>
      <c r="Z415" s="11">
        <v>-1.32E-2</v>
      </c>
      <c r="AA415" s="11">
        <v>-1.32E-2</v>
      </c>
      <c r="AB415" s="11">
        <v>-1.32E-2</v>
      </c>
      <c r="AC415" s="11">
        <v>-1.32E-2</v>
      </c>
      <c r="AD415" s="11">
        <v>-1.32E-2</v>
      </c>
      <c r="AE415" s="11">
        <v>-1.32E-2</v>
      </c>
      <c r="AF415" s="11">
        <v>-1.32E-2</v>
      </c>
      <c r="AG415" s="11">
        <v>-1.32E-2</v>
      </c>
      <c r="AH415" s="11">
        <v>-1.32E-2</v>
      </c>
      <c r="AI415" s="11">
        <v>-1.32E-2</v>
      </c>
    </row>
    <row r="416" spans="1:35" x14ac:dyDescent="0.3">
      <c r="A416" s="15">
        <v>32890.75</v>
      </c>
      <c r="B416" s="11">
        <f>SsBackT!D416</f>
        <v>0</v>
      </c>
      <c r="C416" s="11">
        <f>Illim!B416</f>
        <v>-1.32E-2</v>
      </c>
      <c r="D416" s="11">
        <f t="shared" si="27"/>
        <v>1</v>
      </c>
      <c r="E416" s="11">
        <f t="shared" si="28"/>
        <v>18</v>
      </c>
      <c r="F416" s="11">
        <f t="shared" si="29"/>
        <v>60</v>
      </c>
      <c r="G416" s="11">
        <f t="shared" si="30"/>
        <v>60</v>
      </c>
      <c r="H416" s="11" cm="1">
        <f t="array" ref="H416">INDEX($K$10:$DI$8773,ROW(G416)-9,MATCH(G416,$K$10:$DI$10,0))</f>
        <v>-1.32E-2</v>
      </c>
      <c r="I416" s="11">
        <f>IF(INDEX(Effacement!$A$3:$Y$15,MATCH(Tests!D416,Effacement!$A$3:$A$15,0),MATCH(Tests!E416,Effacement!$A$3:$Y$3,0))=0,H416,C416)</f>
        <v>-1.32E-2</v>
      </c>
      <c r="K416" s="11">
        <v>-1.32E-2</v>
      </c>
      <c r="L416" s="11">
        <v>-1.32E-2</v>
      </c>
      <c r="M416" s="11">
        <v>-1.32E-2</v>
      </c>
      <c r="N416" s="11">
        <v>-1.32E-2</v>
      </c>
      <c r="O416" s="11">
        <v>-1.32E-2</v>
      </c>
      <c r="P416" s="11">
        <v>-1.32E-2</v>
      </c>
      <c r="Q416" s="11">
        <v>-1.32E-2</v>
      </c>
      <c r="R416" s="11">
        <v>-1.32E-2</v>
      </c>
      <c r="S416" s="11">
        <v>-1.32E-2</v>
      </c>
      <c r="T416" s="11">
        <v>-1.32E-2</v>
      </c>
      <c r="U416" s="11">
        <v>-1.32E-2</v>
      </c>
      <c r="V416" s="11">
        <v>-1.32E-2</v>
      </c>
      <c r="W416" s="11">
        <v>-1.32E-2</v>
      </c>
      <c r="X416" s="11">
        <v>-1.32E-2</v>
      </c>
      <c r="Y416" s="11">
        <v>-1.32E-2</v>
      </c>
      <c r="Z416" s="11">
        <v>-1.32E-2</v>
      </c>
      <c r="AA416" s="11">
        <v>-1.32E-2</v>
      </c>
      <c r="AB416" s="11">
        <v>-1.32E-2</v>
      </c>
      <c r="AC416" s="11">
        <v>-1.32E-2</v>
      </c>
      <c r="AD416" s="11">
        <v>-1.32E-2</v>
      </c>
      <c r="AE416" s="11">
        <v>-1.32E-2</v>
      </c>
      <c r="AF416" s="11">
        <v>-1.32E-2</v>
      </c>
      <c r="AG416" s="11">
        <v>-1.32E-2</v>
      </c>
      <c r="AH416" s="11">
        <v>-1.32E-2</v>
      </c>
      <c r="AI416" s="11">
        <v>-1.32E-2</v>
      </c>
    </row>
    <row r="417" spans="1:35" x14ac:dyDescent="0.3">
      <c r="A417" s="15">
        <v>32890.791666666664</v>
      </c>
      <c r="B417" s="11">
        <f>SsBackT!D417</f>
        <v>0</v>
      </c>
      <c r="C417" s="11">
        <f>Illim!B417</f>
        <v>-1.32E-2</v>
      </c>
      <c r="D417" s="11">
        <f t="shared" si="27"/>
        <v>1</v>
      </c>
      <c r="E417" s="11">
        <f t="shared" si="28"/>
        <v>19</v>
      </c>
      <c r="F417" s="11">
        <f t="shared" si="29"/>
        <v>60</v>
      </c>
      <c r="G417" s="11">
        <f t="shared" si="30"/>
        <v>60</v>
      </c>
      <c r="H417" s="11" cm="1">
        <f t="array" ref="H417">INDEX($K$10:$DI$8773,ROW(G417)-9,MATCH(G417,$K$10:$DI$10,0))</f>
        <v>-1.32E-2</v>
      </c>
      <c r="I417" s="11">
        <f>IF(INDEX(Effacement!$A$3:$Y$15,MATCH(Tests!D417,Effacement!$A$3:$A$15,0),MATCH(Tests!E417,Effacement!$A$3:$Y$3,0))=0,H417,C417)</f>
        <v>-1.32E-2</v>
      </c>
      <c r="K417" s="11">
        <v>-1.32E-2</v>
      </c>
      <c r="L417" s="11">
        <v>-1.32E-2</v>
      </c>
      <c r="M417" s="11">
        <v>-1.32E-2</v>
      </c>
      <c r="N417" s="11">
        <v>-1.32E-2</v>
      </c>
      <c r="O417" s="11">
        <v>-1.32E-2</v>
      </c>
      <c r="P417" s="11">
        <v>-1.32E-2</v>
      </c>
      <c r="Q417" s="11">
        <v>-1.32E-2</v>
      </c>
      <c r="R417" s="11">
        <v>-1.32E-2</v>
      </c>
      <c r="S417" s="11">
        <v>-1.32E-2</v>
      </c>
      <c r="T417" s="11">
        <v>-1.32E-2</v>
      </c>
      <c r="U417" s="11">
        <v>-1.32E-2</v>
      </c>
      <c r="V417" s="11">
        <v>-1.32E-2</v>
      </c>
      <c r="W417" s="11">
        <v>-1.32E-2</v>
      </c>
      <c r="X417" s="11">
        <v>-1.32E-2</v>
      </c>
      <c r="Y417" s="11">
        <v>-1.32E-2</v>
      </c>
      <c r="Z417" s="11">
        <v>-1.32E-2</v>
      </c>
      <c r="AA417" s="11">
        <v>-1.32E-2</v>
      </c>
      <c r="AB417" s="11">
        <v>-1.32E-2</v>
      </c>
      <c r="AC417" s="11">
        <v>-1.32E-2</v>
      </c>
      <c r="AD417" s="11">
        <v>-1.32E-2</v>
      </c>
      <c r="AE417" s="11">
        <v>-1.32E-2</v>
      </c>
      <c r="AF417" s="11">
        <v>-1.32E-2</v>
      </c>
      <c r="AG417" s="11">
        <v>-1.32E-2</v>
      </c>
      <c r="AH417" s="11">
        <v>-1.32E-2</v>
      </c>
      <c r="AI417" s="11">
        <v>-1.32E-2</v>
      </c>
    </row>
    <row r="418" spans="1:35" x14ac:dyDescent="0.3">
      <c r="A418" s="15">
        <v>32890.833333333336</v>
      </c>
      <c r="B418" s="11">
        <f>SsBackT!D418</f>
        <v>0</v>
      </c>
      <c r="C418" s="11">
        <f>Illim!B418</f>
        <v>-1.32E-2</v>
      </c>
      <c r="D418" s="11">
        <f t="shared" si="27"/>
        <v>1</v>
      </c>
      <c r="E418" s="11">
        <f t="shared" si="28"/>
        <v>20</v>
      </c>
      <c r="F418" s="11">
        <f t="shared" si="29"/>
        <v>60</v>
      </c>
      <c r="G418" s="11">
        <f t="shared" si="30"/>
        <v>60</v>
      </c>
      <c r="H418" s="11" cm="1">
        <f t="array" ref="H418">INDEX($K$10:$DI$8773,ROW(G418)-9,MATCH(G418,$K$10:$DI$10,0))</f>
        <v>-1.32E-2</v>
      </c>
      <c r="I418" s="11">
        <f>IF(INDEX(Effacement!$A$3:$Y$15,MATCH(Tests!D418,Effacement!$A$3:$A$15,0),MATCH(Tests!E418,Effacement!$A$3:$Y$3,0))=0,H418,C418)</f>
        <v>-1.32E-2</v>
      </c>
      <c r="K418" s="11">
        <v>-1.32E-2</v>
      </c>
      <c r="L418" s="11">
        <v>-1.32E-2</v>
      </c>
      <c r="M418" s="11">
        <v>-1.32E-2</v>
      </c>
      <c r="N418" s="11">
        <v>-1.32E-2</v>
      </c>
      <c r="O418" s="11">
        <v>-1.32E-2</v>
      </c>
      <c r="P418" s="11">
        <v>-1.32E-2</v>
      </c>
      <c r="Q418" s="11">
        <v>-1.32E-2</v>
      </c>
      <c r="R418" s="11">
        <v>-1.32E-2</v>
      </c>
      <c r="S418" s="11">
        <v>-1.32E-2</v>
      </c>
      <c r="T418" s="11">
        <v>-1.32E-2</v>
      </c>
      <c r="U418" s="11">
        <v>-1.32E-2</v>
      </c>
      <c r="V418" s="11">
        <v>-1.32E-2</v>
      </c>
      <c r="W418" s="11">
        <v>-1.32E-2</v>
      </c>
      <c r="X418" s="11">
        <v>-1.32E-2</v>
      </c>
      <c r="Y418" s="11">
        <v>-1.32E-2</v>
      </c>
      <c r="Z418" s="11">
        <v>-1.32E-2</v>
      </c>
      <c r="AA418" s="11">
        <v>-1.32E-2</v>
      </c>
      <c r="AB418" s="11">
        <v>-1.32E-2</v>
      </c>
      <c r="AC418" s="11">
        <v>-1.32E-2</v>
      </c>
      <c r="AD418" s="11">
        <v>-1.32E-2</v>
      </c>
      <c r="AE418" s="11">
        <v>-1.32E-2</v>
      </c>
      <c r="AF418" s="11">
        <v>-1.32E-2</v>
      </c>
      <c r="AG418" s="11">
        <v>-1.32E-2</v>
      </c>
      <c r="AH418" s="11">
        <v>-1.32E-2</v>
      </c>
      <c r="AI418" s="11">
        <v>-1.32E-2</v>
      </c>
    </row>
    <row r="419" spans="1:35" x14ac:dyDescent="0.3">
      <c r="A419" s="15">
        <v>32890.875</v>
      </c>
      <c r="B419" s="11">
        <f>SsBackT!D419</f>
        <v>0</v>
      </c>
      <c r="C419" s="11">
        <f>Illim!B419</f>
        <v>-1.32E-2</v>
      </c>
      <c r="D419" s="11">
        <f t="shared" si="27"/>
        <v>1</v>
      </c>
      <c r="E419" s="11">
        <f t="shared" si="28"/>
        <v>21</v>
      </c>
      <c r="F419" s="11">
        <f t="shared" si="29"/>
        <v>60</v>
      </c>
      <c r="G419" s="11">
        <f t="shared" si="30"/>
        <v>60</v>
      </c>
      <c r="H419" s="11" cm="1">
        <f t="array" ref="H419">INDEX($K$10:$DI$8773,ROW(G419)-9,MATCH(G419,$K$10:$DI$10,0))</f>
        <v>-1.32E-2</v>
      </c>
      <c r="I419" s="11">
        <f>IF(INDEX(Effacement!$A$3:$Y$15,MATCH(Tests!D419,Effacement!$A$3:$A$15,0),MATCH(Tests!E419,Effacement!$A$3:$Y$3,0))=0,H419,C419)</f>
        <v>-1.32E-2</v>
      </c>
      <c r="K419" s="11">
        <v>-1.32E-2</v>
      </c>
      <c r="L419" s="11">
        <v>-1.32E-2</v>
      </c>
      <c r="M419" s="11">
        <v>-1.32E-2</v>
      </c>
      <c r="N419" s="11">
        <v>-1.32E-2</v>
      </c>
      <c r="O419" s="11">
        <v>-1.32E-2</v>
      </c>
      <c r="P419" s="11">
        <v>-1.32E-2</v>
      </c>
      <c r="Q419" s="11">
        <v>-1.32E-2</v>
      </c>
      <c r="R419" s="11">
        <v>-1.32E-2</v>
      </c>
      <c r="S419" s="11">
        <v>-1.32E-2</v>
      </c>
      <c r="T419" s="11">
        <v>-1.32E-2</v>
      </c>
      <c r="U419" s="11">
        <v>-1.32E-2</v>
      </c>
      <c r="V419" s="11">
        <v>-1.32E-2</v>
      </c>
      <c r="W419" s="11">
        <v>-1.32E-2</v>
      </c>
      <c r="X419" s="11">
        <v>-1.32E-2</v>
      </c>
      <c r="Y419" s="11">
        <v>-1.32E-2</v>
      </c>
      <c r="Z419" s="11">
        <v>-1.32E-2</v>
      </c>
      <c r="AA419" s="11">
        <v>-1.32E-2</v>
      </c>
      <c r="AB419" s="11">
        <v>-1.32E-2</v>
      </c>
      <c r="AC419" s="11">
        <v>-1.32E-2</v>
      </c>
      <c r="AD419" s="11">
        <v>-1.32E-2</v>
      </c>
      <c r="AE419" s="11">
        <v>-1.32E-2</v>
      </c>
      <c r="AF419" s="11">
        <v>-1.32E-2</v>
      </c>
      <c r="AG419" s="11">
        <v>-1.32E-2</v>
      </c>
      <c r="AH419" s="11">
        <v>-1.32E-2</v>
      </c>
      <c r="AI419" s="11">
        <v>-1.32E-2</v>
      </c>
    </row>
    <row r="420" spans="1:35" x14ac:dyDescent="0.3">
      <c r="A420" s="15">
        <v>32890.916666666664</v>
      </c>
      <c r="B420" s="11">
        <f>SsBackT!D420</f>
        <v>0</v>
      </c>
      <c r="C420" s="11">
        <f>Illim!B420</f>
        <v>-1.32E-2</v>
      </c>
      <c r="D420" s="11">
        <f t="shared" si="27"/>
        <v>1</v>
      </c>
      <c r="E420" s="11">
        <f t="shared" si="28"/>
        <v>22</v>
      </c>
      <c r="F420" s="11">
        <f t="shared" si="29"/>
        <v>60</v>
      </c>
      <c r="G420" s="11">
        <f t="shared" si="30"/>
        <v>60</v>
      </c>
      <c r="H420" s="11" cm="1">
        <f t="array" ref="H420">INDEX($K$10:$DI$8773,ROW(G420)-9,MATCH(G420,$K$10:$DI$10,0))</f>
        <v>-1.32E-2</v>
      </c>
      <c r="I420" s="11">
        <f>IF(INDEX(Effacement!$A$3:$Y$15,MATCH(Tests!D420,Effacement!$A$3:$A$15,0),MATCH(Tests!E420,Effacement!$A$3:$Y$3,0))=0,H420,C420)</f>
        <v>-1.32E-2</v>
      </c>
      <c r="K420" s="11">
        <v>-1.32E-2</v>
      </c>
      <c r="L420" s="11">
        <v>-1.32E-2</v>
      </c>
      <c r="M420" s="11">
        <v>-1.32E-2</v>
      </c>
      <c r="N420" s="11">
        <v>-1.32E-2</v>
      </c>
      <c r="O420" s="11">
        <v>-1.32E-2</v>
      </c>
      <c r="P420" s="11">
        <v>-1.32E-2</v>
      </c>
      <c r="Q420" s="11">
        <v>-1.32E-2</v>
      </c>
      <c r="R420" s="11">
        <v>-1.32E-2</v>
      </c>
      <c r="S420" s="11">
        <v>-1.32E-2</v>
      </c>
      <c r="T420" s="11">
        <v>-1.32E-2</v>
      </c>
      <c r="U420" s="11">
        <v>-1.32E-2</v>
      </c>
      <c r="V420" s="11">
        <v>-1.32E-2</v>
      </c>
      <c r="W420" s="11">
        <v>-1.32E-2</v>
      </c>
      <c r="X420" s="11">
        <v>-1.32E-2</v>
      </c>
      <c r="Y420" s="11">
        <v>-1.32E-2</v>
      </c>
      <c r="Z420" s="11">
        <v>-1.32E-2</v>
      </c>
      <c r="AA420" s="11">
        <v>-1.32E-2</v>
      </c>
      <c r="AB420" s="11">
        <v>-1.32E-2</v>
      </c>
      <c r="AC420" s="11">
        <v>-1.32E-2</v>
      </c>
      <c r="AD420" s="11">
        <v>-1.32E-2</v>
      </c>
      <c r="AE420" s="11">
        <v>-1.32E-2</v>
      </c>
      <c r="AF420" s="11">
        <v>-1.32E-2</v>
      </c>
      <c r="AG420" s="11">
        <v>-1.32E-2</v>
      </c>
      <c r="AH420" s="11">
        <v>-1.32E-2</v>
      </c>
      <c r="AI420" s="11">
        <v>-1.32E-2</v>
      </c>
    </row>
    <row r="421" spans="1:35" x14ac:dyDescent="0.3">
      <c r="A421" s="15">
        <v>32890.958333333336</v>
      </c>
      <c r="B421" s="11">
        <f>SsBackT!D421</f>
        <v>0</v>
      </c>
      <c r="C421" s="11">
        <f>Illim!B421</f>
        <v>-1.32E-2</v>
      </c>
      <c r="D421" s="11">
        <f t="shared" si="27"/>
        <v>1</v>
      </c>
      <c r="E421" s="11">
        <f t="shared" si="28"/>
        <v>23</v>
      </c>
      <c r="F421" s="11">
        <f t="shared" si="29"/>
        <v>60</v>
      </c>
      <c r="G421" s="11">
        <f t="shared" si="30"/>
        <v>60</v>
      </c>
      <c r="H421" s="11" cm="1">
        <f t="array" ref="H421">INDEX($K$10:$DI$8773,ROW(G421)-9,MATCH(G421,$K$10:$DI$10,0))</f>
        <v>-1.32E-2</v>
      </c>
      <c r="I421" s="11">
        <f>IF(INDEX(Effacement!$A$3:$Y$15,MATCH(Tests!D421,Effacement!$A$3:$A$15,0),MATCH(Tests!E421,Effacement!$A$3:$Y$3,0))=0,H421,C421)</f>
        <v>-1.32E-2</v>
      </c>
      <c r="K421" s="11">
        <v>-1.32E-2</v>
      </c>
      <c r="L421" s="11">
        <v>-1.32E-2</v>
      </c>
      <c r="M421" s="11">
        <v>-1.32E-2</v>
      </c>
      <c r="N421" s="11">
        <v>-1.32E-2</v>
      </c>
      <c r="O421" s="11">
        <v>-1.32E-2</v>
      </c>
      <c r="P421" s="11">
        <v>-1.32E-2</v>
      </c>
      <c r="Q421" s="11">
        <v>-1.32E-2</v>
      </c>
      <c r="R421" s="11">
        <v>-1.32E-2</v>
      </c>
      <c r="S421" s="11">
        <v>-1.32E-2</v>
      </c>
      <c r="T421" s="11">
        <v>-1.32E-2</v>
      </c>
      <c r="U421" s="11">
        <v>-1.32E-2</v>
      </c>
      <c r="V421" s="11">
        <v>-1.32E-2</v>
      </c>
      <c r="W421" s="11">
        <v>-1.32E-2</v>
      </c>
      <c r="X421" s="11">
        <v>-1.32E-2</v>
      </c>
      <c r="Y421" s="11">
        <v>-1.32E-2</v>
      </c>
      <c r="Z421" s="11">
        <v>-1.32E-2</v>
      </c>
      <c r="AA421" s="11">
        <v>-1.32E-2</v>
      </c>
      <c r="AB421" s="11">
        <v>-1.32E-2</v>
      </c>
      <c r="AC421" s="11">
        <v>-1.32E-2</v>
      </c>
      <c r="AD421" s="11">
        <v>-1.32E-2</v>
      </c>
      <c r="AE421" s="11">
        <v>-1.32E-2</v>
      </c>
      <c r="AF421" s="11">
        <v>-1.32E-2</v>
      </c>
      <c r="AG421" s="11">
        <v>-1.32E-2</v>
      </c>
      <c r="AH421" s="11">
        <v>-1.32E-2</v>
      </c>
      <c r="AI421" s="11">
        <v>-1.32E-2</v>
      </c>
    </row>
    <row r="422" spans="1:35" x14ac:dyDescent="0.3">
      <c r="A422" s="15">
        <v>32891</v>
      </c>
      <c r="B422" s="11">
        <f>SsBackT!D422</f>
        <v>0</v>
      </c>
      <c r="C422" s="11">
        <f>Illim!B422</f>
        <v>-1.32E-2</v>
      </c>
      <c r="D422" s="11">
        <f t="shared" si="27"/>
        <v>1</v>
      </c>
      <c r="E422" s="11">
        <f t="shared" si="28"/>
        <v>0</v>
      </c>
      <c r="F422" s="11">
        <f t="shared" si="29"/>
        <v>60</v>
      </c>
      <c r="G422" s="11">
        <f t="shared" si="30"/>
        <v>60</v>
      </c>
      <c r="H422" s="11" cm="1">
        <f t="array" ref="H422">INDEX($K$10:$DI$8773,ROW(G422)-9,MATCH(G422,$K$10:$DI$10,0))</f>
        <v>-1.32E-2</v>
      </c>
      <c r="I422" s="11">
        <f>IF(INDEX(Effacement!$A$3:$Y$15,MATCH(Tests!D422,Effacement!$A$3:$A$15,0),MATCH(Tests!E422,Effacement!$A$3:$Y$3,0))=0,H422,C422)</f>
        <v>-1.32E-2</v>
      </c>
      <c r="K422" s="11">
        <v>-1.32E-2</v>
      </c>
      <c r="L422" s="11">
        <v>-1.32E-2</v>
      </c>
      <c r="M422" s="11">
        <v>-1.32E-2</v>
      </c>
      <c r="N422" s="11">
        <v>-1.32E-2</v>
      </c>
      <c r="O422" s="11">
        <v>-1.32E-2</v>
      </c>
      <c r="P422" s="11">
        <v>-1.32E-2</v>
      </c>
      <c r="Q422" s="11">
        <v>-1.32E-2</v>
      </c>
      <c r="R422" s="11">
        <v>-1.32E-2</v>
      </c>
      <c r="S422" s="11">
        <v>-1.32E-2</v>
      </c>
      <c r="T422" s="11">
        <v>-1.32E-2</v>
      </c>
      <c r="U422" s="11">
        <v>-1.32E-2</v>
      </c>
      <c r="V422" s="11">
        <v>-1.32E-2</v>
      </c>
      <c r="W422" s="11">
        <v>-1.32E-2</v>
      </c>
      <c r="X422" s="11">
        <v>-1.32E-2</v>
      </c>
      <c r="Y422" s="11">
        <v>-1.32E-2</v>
      </c>
      <c r="Z422" s="11">
        <v>-1.32E-2</v>
      </c>
      <c r="AA422" s="11">
        <v>-1.32E-2</v>
      </c>
      <c r="AB422" s="11">
        <v>-1.32E-2</v>
      </c>
      <c r="AC422" s="11">
        <v>-1.32E-2</v>
      </c>
      <c r="AD422" s="11">
        <v>-1.32E-2</v>
      </c>
      <c r="AE422" s="11">
        <v>-1.32E-2</v>
      </c>
      <c r="AF422" s="11">
        <v>-1.32E-2</v>
      </c>
      <c r="AG422" s="11">
        <v>-1.32E-2</v>
      </c>
      <c r="AH422" s="11">
        <v>-1.32E-2</v>
      </c>
      <c r="AI422" s="11">
        <v>-1.32E-2</v>
      </c>
    </row>
    <row r="423" spans="1:35" x14ac:dyDescent="0.3">
      <c r="A423" s="15">
        <v>32891.041666666664</v>
      </c>
      <c r="B423" s="11">
        <f>SsBackT!D423</f>
        <v>0</v>
      </c>
      <c r="C423" s="11">
        <f>Illim!B423</f>
        <v>-1.32E-2</v>
      </c>
      <c r="D423" s="11">
        <f t="shared" si="27"/>
        <v>1</v>
      </c>
      <c r="E423" s="11">
        <f t="shared" si="28"/>
        <v>1</v>
      </c>
      <c r="F423" s="11">
        <f t="shared" si="29"/>
        <v>60</v>
      </c>
      <c r="G423" s="11">
        <f t="shared" si="30"/>
        <v>60</v>
      </c>
      <c r="H423" s="11" cm="1">
        <f t="array" ref="H423">INDEX($K$10:$DI$8773,ROW(G423)-9,MATCH(G423,$K$10:$DI$10,0))</f>
        <v>-1.32E-2</v>
      </c>
      <c r="I423" s="11">
        <f>IF(INDEX(Effacement!$A$3:$Y$15,MATCH(Tests!D423,Effacement!$A$3:$A$15,0),MATCH(Tests!E423,Effacement!$A$3:$Y$3,0))=0,H423,C423)</f>
        <v>-1.32E-2</v>
      </c>
      <c r="K423" s="11">
        <v>-1.32E-2</v>
      </c>
      <c r="L423" s="11">
        <v>-1.32E-2</v>
      </c>
      <c r="M423" s="11">
        <v>-1.32E-2</v>
      </c>
      <c r="N423" s="11">
        <v>-1.32E-2</v>
      </c>
      <c r="O423" s="11">
        <v>-1.32E-2</v>
      </c>
      <c r="P423" s="11">
        <v>-1.32E-2</v>
      </c>
      <c r="Q423" s="11">
        <v>-1.32E-2</v>
      </c>
      <c r="R423" s="11">
        <v>-1.32E-2</v>
      </c>
      <c r="S423" s="11">
        <v>-1.32E-2</v>
      </c>
      <c r="T423" s="11">
        <v>-1.32E-2</v>
      </c>
      <c r="U423" s="11">
        <v>-1.32E-2</v>
      </c>
      <c r="V423" s="11">
        <v>-1.32E-2</v>
      </c>
      <c r="W423" s="11">
        <v>-1.32E-2</v>
      </c>
      <c r="X423" s="11">
        <v>-1.32E-2</v>
      </c>
      <c r="Y423" s="11">
        <v>-1.32E-2</v>
      </c>
      <c r="Z423" s="11">
        <v>-1.32E-2</v>
      </c>
      <c r="AA423" s="11">
        <v>-1.32E-2</v>
      </c>
      <c r="AB423" s="11">
        <v>-1.32E-2</v>
      </c>
      <c r="AC423" s="11">
        <v>-1.32E-2</v>
      </c>
      <c r="AD423" s="11">
        <v>-1.32E-2</v>
      </c>
      <c r="AE423" s="11">
        <v>-1.32E-2</v>
      </c>
      <c r="AF423" s="11">
        <v>-1.32E-2</v>
      </c>
      <c r="AG423" s="11">
        <v>-1.32E-2</v>
      </c>
      <c r="AH423" s="11">
        <v>-1.32E-2</v>
      </c>
      <c r="AI423" s="11">
        <v>-1.32E-2</v>
      </c>
    </row>
    <row r="424" spans="1:35" x14ac:dyDescent="0.3">
      <c r="A424" s="15">
        <v>32891.083333333336</v>
      </c>
      <c r="B424" s="11">
        <f>SsBackT!D424</f>
        <v>0</v>
      </c>
      <c r="C424" s="11">
        <f>Illim!B424</f>
        <v>-1.32E-2</v>
      </c>
      <c r="D424" s="11">
        <f t="shared" si="27"/>
        <v>1</v>
      </c>
      <c r="E424" s="11">
        <f t="shared" si="28"/>
        <v>2</v>
      </c>
      <c r="F424" s="11">
        <f t="shared" si="29"/>
        <v>60</v>
      </c>
      <c r="G424" s="11">
        <f t="shared" si="30"/>
        <v>60</v>
      </c>
      <c r="H424" s="11" cm="1">
        <f t="array" ref="H424">INDEX($K$10:$DI$8773,ROW(G424)-9,MATCH(G424,$K$10:$DI$10,0))</f>
        <v>-1.32E-2</v>
      </c>
      <c r="I424" s="11">
        <f>IF(INDEX(Effacement!$A$3:$Y$15,MATCH(Tests!D424,Effacement!$A$3:$A$15,0),MATCH(Tests!E424,Effacement!$A$3:$Y$3,0))=0,H424,C424)</f>
        <v>-1.32E-2</v>
      </c>
      <c r="K424" s="11">
        <v>-1.32E-2</v>
      </c>
      <c r="L424" s="11">
        <v>-1.32E-2</v>
      </c>
      <c r="M424" s="11">
        <v>-1.32E-2</v>
      </c>
      <c r="N424" s="11">
        <v>-1.32E-2</v>
      </c>
      <c r="O424" s="11">
        <v>-1.32E-2</v>
      </c>
      <c r="P424" s="11">
        <v>-1.32E-2</v>
      </c>
      <c r="Q424" s="11">
        <v>-1.32E-2</v>
      </c>
      <c r="R424" s="11">
        <v>-1.32E-2</v>
      </c>
      <c r="S424" s="11">
        <v>-1.32E-2</v>
      </c>
      <c r="T424" s="11">
        <v>-1.32E-2</v>
      </c>
      <c r="U424" s="11">
        <v>-1.32E-2</v>
      </c>
      <c r="V424" s="11">
        <v>-1.32E-2</v>
      </c>
      <c r="W424" s="11">
        <v>-1.32E-2</v>
      </c>
      <c r="X424" s="11">
        <v>-1.32E-2</v>
      </c>
      <c r="Y424" s="11">
        <v>-1.32E-2</v>
      </c>
      <c r="Z424" s="11">
        <v>-1.32E-2</v>
      </c>
      <c r="AA424" s="11">
        <v>-1.32E-2</v>
      </c>
      <c r="AB424" s="11">
        <v>-1.32E-2</v>
      </c>
      <c r="AC424" s="11">
        <v>-1.32E-2</v>
      </c>
      <c r="AD424" s="11">
        <v>-1.32E-2</v>
      </c>
      <c r="AE424" s="11">
        <v>-1.32E-2</v>
      </c>
      <c r="AF424" s="11">
        <v>-1.32E-2</v>
      </c>
      <c r="AG424" s="11">
        <v>-1.32E-2</v>
      </c>
      <c r="AH424" s="11">
        <v>-1.32E-2</v>
      </c>
      <c r="AI424" s="11">
        <v>-1.32E-2</v>
      </c>
    </row>
    <row r="425" spans="1:35" x14ac:dyDescent="0.3">
      <c r="A425" s="15">
        <v>32891.125</v>
      </c>
      <c r="B425" s="11">
        <f>SsBackT!D425</f>
        <v>0</v>
      </c>
      <c r="C425" s="11">
        <f>Illim!B425</f>
        <v>-1.32E-2</v>
      </c>
      <c r="D425" s="11">
        <f t="shared" si="27"/>
        <v>1</v>
      </c>
      <c r="E425" s="11">
        <f t="shared" si="28"/>
        <v>3</v>
      </c>
      <c r="F425" s="11">
        <f t="shared" si="29"/>
        <v>60</v>
      </c>
      <c r="G425" s="11">
        <f t="shared" si="30"/>
        <v>60</v>
      </c>
      <c r="H425" s="11" cm="1">
        <f t="array" ref="H425">INDEX($K$10:$DI$8773,ROW(G425)-9,MATCH(G425,$K$10:$DI$10,0))</f>
        <v>-1.32E-2</v>
      </c>
      <c r="I425" s="11">
        <f>IF(INDEX(Effacement!$A$3:$Y$15,MATCH(Tests!D425,Effacement!$A$3:$A$15,0),MATCH(Tests!E425,Effacement!$A$3:$Y$3,0))=0,H425,C425)</f>
        <v>-1.32E-2</v>
      </c>
      <c r="K425" s="11">
        <v>-1.32E-2</v>
      </c>
      <c r="L425" s="11">
        <v>-1.32E-2</v>
      </c>
      <c r="M425" s="11">
        <v>-1.32E-2</v>
      </c>
      <c r="N425" s="11">
        <v>-1.32E-2</v>
      </c>
      <c r="O425" s="11">
        <v>-1.32E-2</v>
      </c>
      <c r="P425" s="11">
        <v>-1.32E-2</v>
      </c>
      <c r="Q425" s="11">
        <v>-1.32E-2</v>
      </c>
      <c r="R425" s="11">
        <v>-1.32E-2</v>
      </c>
      <c r="S425" s="11">
        <v>-1.32E-2</v>
      </c>
      <c r="T425" s="11">
        <v>-1.32E-2</v>
      </c>
      <c r="U425" s="11">
        <v>-1.32E-2</v>
      </c>
      <c r="V425" s="11">
        <v>-1.32E-2</v>
      </c>
      <c r="W425" s="11">
        <v>-1.32E-2</v>
      </c>
      <c r="X425" s="11">
        <v>-1.32E-2</v>
      </c>
      <c r="Y425" s="11">
        <v>-1.32E-2</v>
      </c>
      <c r="Z425" s="11">
        <v>-1.32E-2</v>
      </c>
      <c r="AA425" s="11">
        <v>-1.32E-2</v>
      </c>
      <c r="AB425" s="11">
        <v>-1.32E-2</v>
      </c>
      <c r="AC425" s="11">
        <v>-1.32E-2</v>
      </c>
      <c r="AD425" s="11">
        <v>-1.32E-2</v>
      </c>
      <c r="AE425" s="11">
        <v>-1.32E-2</v>
      </c>
      <c r="AF425" s="11">
        <v>-1.32E-2</v>
      </c>
      <c r="AG425" s="11">
        <v>-1.32E-2</v>
      </c>
      <c r="AH425" s="11">
        <v>-1.32E-2</v>
      </c>
      <c r="AI425" s="11">
        <v>-1.32E-2</v>
      </c>
    </row>
    <row r="426" spans="1:35" x14ac:dyDescent="0.3">
      <c r="A426" s="15">
        <v>32891.166666666664</v>
      </c>
      <c r="B426" s="11">
        <f>SsBackT!D426</f>
        <v>0</v>
      </c>
      <c r="C426" s="11">
        <f>Illim!B426</f>
        <v>-1.32E-2</v>
      </c>
      <c r="D426" s="11">
        <f t="shared" si="27"/>
        <v>1</v>
      </c>
      <c r="E426" s="11">
        <f t="shared" si="28"/>
        <v>4</v>
      </c>
      <c r="F426" s="11">
        <f t="shared" si="29"/>
        <v>60</v>
      </c>
      <c r="G426" s="11">
        <f t="shared" si="30"/>
        <v>60</v>
      </c>
      <c r="H426" s="11" cm="1">
        <f t="array" ref="H426">INDEX($K$10:$DI$8773,ROW(G426)-9,MATCH(G426,$K$10:$DI$10,0))</f>
        <v>-1.32E-2</v>
      </c>
      <c r="I426" s="11">
        <f>IF(INDEX(Effacement!$A$3:$Y$15,MATCH(Tests!D426,Effacement!$A$3:$A$15,0),MATCH(Tests!E426,Effacement!$A$3:$Y$3,0))=0,H426,C426)</f>
        <v>-1.32E-2</v>
      </c>
      <c r="K426" s="11">
        <v>-1.32E-2</v>
      </c>
      <c r="L426" s="11">
        <v>-1.32E-2</v>
      </c>
      <c r="M426" s="11">
        <v>-1.32E-2</v>
      </c>
      <c r="N426" s="11">
        <v>-1.32E-2</v>
      </c>
      <c r="O426" s="11">
        <v>-1.32E-2</v>
      </c>
      <c r="P426" s="11">
        <v>-1.32E-2</v>
      </c>
      <c r="Q426" s="11">
        <v>-1.32E-2</v>
      </c>
      <c r="R426" s="11">
        <v>-1.32E-2</v>
      </c>
      <c r="S426" s="11">
        <v>-1.32E-2</v>
      </c>
      <c r="T426" s="11">
        <v>-1.32E-2</v>
      </c>
      <c r="U426" s="11">
        <v>-1.32E-2</v>
      </c>
      <c r="V426" s="11">
        <v>-1.32E-2</v>
      </c>
      <c r="W426" s="11">
        <v>-1.32E-2</v>
      </c>
      <c r="X426" s="11">
        <v>-1.32E-2</v>
      </c>
      <c r="Y426" s="11">
        <v>-1.32E-2</v>
      </c>
      <c r="Z426" s="11">
        <v>-1.32E-2</v>
      </c>
      <c r="AA426" s="11">
        <v>-1.32E-2</v>
      </c>
      <c r="AB426" s="11">
        <v>-1.32E-2</v>
      </c>
      <c r="AC426" s="11">
        <v>-1.32E-2</v>
      </c>
      <c r="AD426" s="11">
        <v>-1.32E-2</v>
      </c>
      <c r="AE426" s="11">
        <v>-1.32E-2</v>
      </c>
      <c r="AF426" s="11">
        <v>-1.32E-2</v>
      </c>
      <c r="AG426" s="11">
        <v>-1.32E-2</v>
      </c>
      <c r="AH426" s="11">
        <v>-1.32E-2</v>
      </c>
      <c r="AI426" s="11">
        <v>-1.32E-2</v>
      </c>
    </row>
    <row r="427" spans="1:35" x14ac:dyDescent="0.3">
      <c r="A427" s="15">
        <v>32891.208333333336</v>
      </c>
      <c r="B427" s="11">
        <f>SsBackT!D427</f>
        <v>0</v>
      </c>
      <c r="C427" s="11">
        <f>Illim!B427</f>
        <v>-1.32E-2</v>
      </c>
      <c r="D427" s="11">
        <f t="shared" si="27"/>
        <v>1</v>
      </c>
      <c r="E427" s="11">
        <f t="shared" si="28"/>
        <v>5</v>
      </c>
      <c r="F427" s="11">
        <f t="shared" si="29"/>
        <v>60</v>
      </c>
      <c r="G427" s="11">
        <f t="shared" si="30"/>
        <v>60</v>
      </c>
      <c r="H427" s="11" cm="1">
        <f t="array" ref="H427">INDEX($K$10:$DI$8773,ROW(G427)-9,MATCH(G427,$K$10:$DI$10,0))</f>
        <v>-1.32E-2</v>
      </c>
      <c r="I427" s="11">
        <f>IF(INDEX(Effacement!$A$3:$Y$15,MATCH(Tests!D427,Effacement!$A$3:$A$15,0),MATCH(Tests!E427,Effacement!$A$3:$Y$3,0))=0,H427,C427)</f>
        <v>-1.32E-2</v>
      </c>
      <c r="K427" s="11">
        <v>-1.32E-2</v>
      </c>
      <c r="L427" s="11">
        <v>-1.32E-2</v>
      </c>
      <c r="M427" s="11">
        <v>-1.32E-2</v>
      </c>
      <c r="N427" s="11">
        <v>-1.32E-2</v>
      </c>
      <c r="O427" s="11">
        <v>-1.32E-2</v>
      </c>
      <c r="P427" s="11">
        <v>-1.32E-2</v>
      </c>
      <c r="Q427" s="11">
        <v>-1.32E-2</v>
      </c>
      <c r="R427" s="11">
        <v>-1.32E-2</v>
      </c>
      <c r="S427" s="11">
        <v>-1.32E-2</v>
      </c>
      <c r="T427" s="11">
        <v>-1.32E-2</v>
      </c>
      <c r="U427" s="11">
        <v>-1.32E-2</v>
      </c>
      <c r="V427" s="11">
        <v>-1.32E-2</v>
      </c>
      <c r="W427" s="11">
        <v>-1.32E-2</v>
      </c>
      <c r="X427" s="11">
        <v>-1.32E-2</v>
      </c>
      <c r="Y427" s="11">
        <v>-1.32E-2</v>
      </c>
      <c r="Z427" s="11">
        <v>-1.32E-2</v>
      </c>
      <c r="AA427" s="11">
        <v>-1.32E-2</v>
      </c>
      <c r="AB427" s="11">
        <v>-1.32E-2</v>
      </c>
      <c r="AC427" s="11">
        <v>-1.32E-2</v>
      </c>
      <c r="AD427" s="11">
        <v>-1.32E-2</v>
      </c>
      <c r="AE427" s="11">
        <v>-1.32E-2</v>
      </c>
      <c r="AF427" s="11">
        <v>-1.32E-2</v>
      </c>
      <c r="AG427" s="11">
        <v>-1.32E-2</v>
      </c>
      <c r="AH427" s="11">
        <v>-1.32E-2</v>
      </c>
      <c r="AI427" s="11">
        <v>-1.32E-2</v>
      </c>
    </row>
    <row r="428" spans="1:35" x14ac:dyDescent="0.3">
      <c r="A428" s="15">
        <v>32891.25</v>
      </c>
      <c r="B428" s="11">
        <f>SsBackT!D428</f>
        <v>0</v>
      </c>
      <c r="C428" s="11">
        <f>Illim!B428</f>
        <v>-1.32E-2</v>
      </c>
      <c r="D428" s="11">
        <f t="shared" si="27"/>
        <v>1</v>
      </c>
      <c r="E428" s="11">
        <f t="shared" si="28"/>
        <v>6</v>
      </c>
      <c r="F428" s="11">
        <f t="shared" si="29"/>
        <v>60</v>
      </c>
      <c r="G428" s="11">
        <f t="shared" si="30"/>
        <v>60</v>
      </c>
      <c r="H428" s="11" cm="1">
        <f t="array" ref="H428">INDEX($K$10:$DI$8773,ROW(G428)-9,MATCH(G428,$K$10:$DI$10,0))</f>
        <v>-1.32E-2</v>
      </c>
      <c r="I428" s="11">
        <f>IF(INDEX(Effacement!$A$3:$Y$15,MATCH(Tests!D428,Effacement!$A$3:$A$15,0),MATCH(Tests!E428,Effacement!$A$3:$Y$3,0))=0,H428,C428)</f>
        <v>-1.32E-2</v>
      </c>
      <c r="K428" s="11">
        <v>-1.32E-2</v>
      </c>
      <c r="L428" s="11">
        <v>-1.32E-2</v>
      </c>
      <c r="M428" s="11">
        <v>-1.32E-2</v>
      </c>
      <c r="N428" s="11">
        <v>-1.32E-2</v>
      </c>
      <c r="O428" s="11">
        <v>-1.32E-2</v>
      </c>
      <c r="P428" s="11">
        <v>-1.32E-2</v>
      </c>
      <c r="Q428" s="11">
        <v>-1.32E-2</v>
      </c>
      <c r="R428" s="11">
        <v>-1.32E-2</v>
      </c>
      <c r="S428" s="11">
        <v>-1.32E-2</v>
      </c>
      <c r="T428" s="11">
        <v>-1.32E-2</v>
      </c>
      <c r="U428" s="11">
        <v>-1.32E-2</v>
      </c>
      <c r="V428" s="11">
        <v>-1.32E-2</v>
      </c>
      <c r="W428" s="11">
        <v>-1.32E-2</v>
      </c>
      <c r="X428" s="11">
        <v>-1.32E-2</v>
      </c>
      <c r="Y428" s="11">
        <v>-1.32E-2</v>
      </c>
      <c r="Z428" s="11">
        <v>-1.32E-2</v>
      </c>
      <c r="AA428" s="11">
        <v>-1.32E-2</v>
      </c>
      <c r="AB428" s="11">
        <v>-1.32E-2</v>
      </c>
      <c r="AC428" s="11">
        <v>-1.32E-2</v>
      </c>
      <c r="AD428" s="11">
        <v>-1.32E-2</v>
      </c>
      <c r="AE428" s="11">
        <v>-1.32E-2</v>
      </c>
      <c r="AF428" s="11">
        <v>-1.32E-2</v>
      </c>
      <c r="AG428" s="11">
        <v>-1.32E-2</v>
      </c>
      <c r="AH428" s="11">
        <v>-1.32E-2</v>
      </c>
      <c r="AI428" s="11">
        <v>-1.32E-2</v>
      </c>
    </row>
    <row r="429" spans="1:35" x14ac:dyDescent="0.3">
      <c r="A429" s="15">
        <v>32891.291666666664</v>
      </c>
      <c r="B429" s="11">
        <f>SsBackT!D429</f>
        <v>0</v>
      </c>
      <c r="C429" s="11">
        <f>Illim!B429</f>
        <v>-1.32E-2</v>
      </c>
      <c r="D429" s="11">
        <f t="shared" si="27"/>
        <v>1</v>
      </c>
      <c r="E429" s="11">
        <f t="shared" si="28"/>
        <v>7</v>
      </c>
      <c r="F429" s="11">
        <f t="shared" si="29"/>
        <v>60</v>
      </c>
      <c r="G429" s="11">
        <f t="shared" si="30"/>
        <v>60</v>
      </c>
      <c r="H429" s="11" cm="1">
        <f t="array" ref="H429">INDEX($K$10:$DI$8773,ROW(G429)-9,MATCH(G429,$K$10:$DI$10,0))</f>
        <v>-1.32E-2</v>
      </c>
      <c r="I429" s="11">
        <f>IF(INDEX(Effacement!$A$3:$Y$15,MATCH(Tests!D429,Effacement!$A$3:$A$15,0),MATCH(Tests!E429,Effacement!$A$3:$Y$3,0))=0,H429,C429)</f>
        <v>-1.32E-2</v>
      </c>
      <c r="K429" s="11">
        <v>-1.32E-2</v>
      </c>
      <c r="L429" s="11">
        <v>-1.32E-2</v>
      </c>
      <c r="M429" s="11">
        <v>-1.32E-2</v>
      </c>
      <c r="N429" s="11">
        <v>-1.32E-2</v>
      </c>
      <c r="O429" s="11">
        <v>-1.32E-2</v>
      </c>
      <c r="P429" s="11">
        <v>-1.32E-2</v>
      </c>
      <c r="Q429" s="11">
        <v>-1.32E-2</v>
      </c>
      <c r="R429" s="11">
        <v>-1.32E-2</v>
      </c>
      <c r="S429" s="11">
        <v>-1.32E-2</v>
      </c>
      <c r="T429" s="11">
        <v>-1.32E-2</v>
      </c>
      <c r="U429" s="11">
        <v>-1.32E-2</v>
      </c>
      <c r="V429" s="11">
        <v>-1.32E-2</v>
      </c>
      <c r="W429" s="11">
        <v>-1.32E-2</v>
      </c>
      <c r="X429" s="11">
        <v>-1.32E-2</v>
      </c>
      <c r="Y429" s="11">
        <v>-1.32E-2</v>
      </c>
      <c r="Z429" s="11">
        <v>-1.32E-2</v>
      </c>
      <c r="AA429" s="11">
        <v>-1.32E-2</v>
      </c>
      <c r="AB429" s="11">
        <v>-1.32E-2</v>
      </c>
      <c r="AC429" s="11">
        <v>-1.32E-2</v>
      </c>
      <c r="AD429" s="11">
        <v>-1.32E-2</v>
      </c>
      <c r="AE429" s="11">
        <v>-1.32E-2</v>
      </c>
      <c r="AF429" s="11">
        <v>-1.32E-2</v>
      </c>
      <c r="AG429" s="11">
        <v>-1.32E-2</v>
      </c>
      <c r="AH429" s="11">
        <v>-1.32E-2</v>
      </c>
      <c r="AI429" s="11">
        <v>-1.32E-2</v>
      </c>
    </row>
    <row r="430" spans="1:35" x14ac:dyDescent="0.3">
      <c r="A430" s="15">
        <v>32891.333333333336</v>
      </c>
      <c r="B430" s="11">
        <f>SsBackT!D430</f>
        <v>0</v>
      </c>
      <c r="C430" s="11">
        <f>Illim!B430</f>
        <v>6.3731</v>
      </c>
      <c r="D430" s="11">
        <f t="shared" si="27"/>
        <v>1</v>
      </c>
      <c r="E430" s="11">
        <f t="shared" si="28"/>
        <v>8</v>
      </c>
      <c r="F430" s="11">
        <f t="shared" si="29"/>
        <v>60</v>
      </c>
      <c r="G430" s="11">
        <f t="shared" si="30"/>
        <v>60</v>
      </c>
      <c r="H430" s="11" cm="1">
        <f t="array" ref="H430">INDEX($K$10:$DI$8773,ROW(G430)-9,MATCH(G430,$K$10:$DI$10,0))</f>
        <v>-1.32E-2</v>
      </c>
      <c r="I430" s="11">
        <f>IF(INDEX(Effacement!$A$3:$Y$15,MATCH(Tests!D430,Effacement!$A$3:$A$15,0),MATCH(Tests!E430,Effacement!$A$3:$Y$3,0))=0,H430,C430)</f>
        <v>6.3731</v>
      </c>
      <c r="K430" s="11">
        <v>-1.32E-2</v>
      </c>
      <c r="L430" s="11">
        <v>-1.32E-2</v>
      </c>
      <c r="M430" s="11">
        <v>-1.32E-2</v>
      </c>
      <c r="N430" s="11">
        <v>-1.32E-2</v>
      </c>
      <c r="O430" s="11">
        <v>-1.32E-2</v>
      </c>
      <c r="P430" s="11">
        <v>-1.32E-2</v>
      </c>
      <c r="Q430" s="11">
        <v>-1.32E-2</v>
      </c>
      <c r="R430" s="11">
        <v>-1.32E-2</v>
      </c>
      <c r="S430" s="11">
        <v>-1.32E-2</v>
      </c>
      <c r="T430" s="11">
        <v>-1.32E-2</v>
      </c>
      <c r="U430" s="11">
        <v>5.9151999999999996</v>
      </c>
      <c r="V430" s="11">
        <v>6.3033999999999999</v>
      </c>
      <c r="W430" s="11">
        <v>6.5949</v>
      </c>
      <c r="X430" s="11">
        <v>6.6047000000000002</v>
      </c>
      <c r="Y430" s="11">
        <v>6.3432000000000004</v>
      </c>
      <c r="Z430" s="11">
        <v>6.0357000000000003</v>
      </c>
      <c r="AA430" s="11">
        <v>5.7793999999999999</v>
      </c>
      <c r="AB430" s="11">
        <v>-1.32E-2</v>
      </c>
      <c r="AC430" s="11">
        <v>-1.32E-2</v>
      </c>
      <c r="AD430" s="11">
        <v>-1.32E-2</v>
      </c>
      <c r="AE430" s="11">
        <v>-1.32E-2</v>
      </c>
      <c r="AF430" s="11">
        <v>-1.32E-2</v>
      </c>
      <c r="AG430" s="11">
        <v>-1.32E-2</v>
      </c>
      <c r="AH430" s="11">
        <v>-1.32E-2</v>
      </c>
      <c r="AI430" s="11">
        <v>-1.32E-2</v>
      </c>
    </row>
    <row r="431" spans="1:35" x14ac:dyDescent="0.3">
      <c r="A431" s="15">
        <v>32891.375</v>
      </c>
      <c r="B431" s="11">
        <f>SsBackT!D431</f>
        <v>0</v>
      </c>
      <c r="C431" s="11">
        <f>Illim!B431</f>
        <v>72.23</v>
      </c>
      <c r="D431" s="11">
        <f t="shared" si="27"/>
        <v>1</v>
      </c>
      <c r="E431" s="11">
        <f t="shared" si="28"/>
        <v>9</v>
      </c>
      <c r="F431" s="11">
        <f t="shared" si="29"/>
        <v>60</v>
      </c>
      <c r="G431" s="11">
        <f t="shared" si="30"/>
        <v>60</v>
      </c>
      <c r="H431" s="11" cm="1">
        <f t="array" ref="H431">INDEX($K$10:$DI$8773,ROW(G431)-9,MATCH(G431,$K$10:$DI$10,0))</f>
        <v>53.933</v>
      </c>
      <c r="I431" s="11">
        <f>IF(INDEX(Effacement!$A$3:$Y$15,MATCH(Tests!D431,Effacement!$A$3:$A$15,0),MATCH(Tests!E431,Effacement!$A$3:$Y$3,0))=0,H431,C431)</f>
        <v>72.23</v>
      </c>
      <c r="K431" s="11">
        <v>53.375</v>
      </c>
      <c r="L431" s="11">
        <v>55.051000000000002</v>
      </c>
      <c r="M431" s="11">
        <v>56.863999999999997</v>
      </c>
      <c r="N431" s="11">
        <v>58.670999999999999</v>
      </c>
      <c r="O431" s="11">
        <v>60.573</v>
      </c>
      <c r="P431" s="11">
        <v>62.393999999999998</v>
      </c>
      <c r="Q431" s="11">
        <v>64.197999999999993</v>
      </c>
      <c r="R431" s="11">
        <v>65.855999999999995</v>
      </c>
      <c r="S431" s="11">
        <v>67.436000000000007</v>
      </c>
      <c r="T431" s="11">
        <v>72.305000000000007</v>
      </c>
      <c r="U431" s="11">
        <v>71.370999999999995</v>
      </c>
      <c r="V431" s="11">
        <v>70.02</v>
      </c>
      <c r="W431" s="11">
        <v>68.356999999999999</v>
      </c>
      <c r="X431" s="11">
        <v>65.888999999999996</v>
      </c>
      <c r="Y431" s="11">
        <v>63.545000000000002</v>
      </c>
      <c r="Z431" s="11">
        <v>61.887</v>
      </c>
      <c r="AA431" s="11">
        <v>60.886000000000003</v>
      </c>
      <c r="AB431" s="11">
        <v>60.265999999999998</v>
      </c>
      <c r="AC431" s="11">
        <v>59.79</v>
      </c>
      <c r="AD431" s="11">
        <v>59.325000000000003</v>
      </c>
      <c r="AE431" s="11">
        <v>58.914999999999999</v>
      </c>
      <c r="AF431" s="11">
        <v>58.24</v>
      </c>
      <c r="AG431" s="11">
        <v>56.811999999999998</v>
      </c>
      <c r="AH431" s="11">
        <v>55.311999999999998</v>
      </c>
      <c r="AI431" s="11">
        <v>53.933</v>
      </c>
    </row>
    <row r="432" spans="1:35" x14ac:dyDescent="0.3">
      <c r="A432" s="15">
        <v>32891.416666666664</v>
      </c>
      <c r="B432" s="11">
        <f>SsBackT!D432</f>
        <v>0</v>
      </c>
      <c r="C432" s="11">
        <f>Illim!B432</f>
        <v>128.51</v>
      </c>
      <c r="D432" s="11">
        <f t="shared" si="27"/>
        <v>1</v>
      </c>
      <c r="E432" s="11">
        <f t="shared" si="28"/>
        <v>10</v>
      </c>
      <c r="F432" s="11">
        <f t="shared" si="29"/>
        <v>60</v>
      </c>
      <c r="G432" s="11">
        <f t="shared" si="30"/>
        <v>60</v>
      </c>
      <c r="H432" s="11" cm="1">
        <f t="array" ref="H432">INDEX($K$10:$DI$8773,ROW(G432)-9,MATCH(G432,$K$10:$DI$10,0))</f>
        <v>95.448999999999998</v>
      </c>
      <c r="I432" s="11">
        <f>IF(INDEX(Effacement!$A$3:$Y$15,MATCH(Tests!D432,Effacement!$A$3:$A$15,0),MATCH(Tests!E432,Effacement!$A$3:$Y$3,0))=0,H432,C432)</f>
        <v>128.51</v>
      </c>
      <c r="K432" s="11">
        <v>115.16</v>
      </c>
      <c r="L432" s="11">
        <v>118.47</v>
      </c>
      <c r="M432" s="11">
        <v>122.71</v>
      </c>
      <c r="N432" s="11">
        <v>127.33</v>
      </c>
      <c r="O432" s="11">
        <v>129.71</v>
      </c>
      <c r="P432" s="11">
        <v>131.72</v>
      </c>
      <c r="Q432" s="11">
        <v>133.53</v>
      </c>
      <c r="R432" s="11">
        <v>134.9</v>
      </c>
      <c r="S432" s="11">
        <v>135.82</v>
      </c>
      <c r="T432" s="11">
        <v>136.09</v>
      </c>
      <c r="U432" s="11">
        <v>135.57</v>
      </c>
      <c r="V432" s="11">
        <v>134.22</v>
      </c>
      <c r="W432" s="11">
        <v>132.19</v>
      </c>
      <c r="X432" s="11">
        <v>128.31</v>
      </c>
      <c r="Y432" s="11">
        <v>123.84</v>
      </c>
      <c r="Z432" s="11">
        <v>118.8</v>
      </c>
      <c r="AA432" s="11">
        <v>113.55</v>
      </c>
      <c r="AB432" s="11">
        <v>108.59</v>
      </c>
      <c r="AC432" s="11">
        <v>104.76</v>
      </c>
      <c r="AD432" s="11">
        <v>101.91</v>
      </c>
      <c r="AE432" s="11">
        <v>99.951999999999998</v>
      </c>
      <c r="AF432" s="11">
        <v>98.334000000000003</v>
      </c>
      <c r="AG432" s="11">
        <v>97.213999999999999</v>
      </c>
      <c r="AH432" s="11">
        <v>96.19</v>
      </c>
      <c r="AI432" s="11">
        <v>95.448999999999998</v>
      </c>
    </row>
    <row r="433" spans="1:35" x14ac:dyDescent="0.3">
      <c r="A433" s="15">
        <v>32891.458333333336</v>
      </c>
      <c r="B433" s="11">
        <f>SsBackT!D433</f>
        <v>0</v>
      </c>
      <c r="C433" s="11">
        <f>Illim!B433</f>
        <v>158.11000000000001</v>
      </c>
      <c r="D433" s="11">
        <f t="shared" si="27"/>
        <v>1</v>
      </c>
      <c r="E433" s="11">
        <f t="shared" si="28"/>
        <v>11</v>
      </c>
      <c r="F433" s="11">
        <f t="shared" si="29"/>
        <v>60</v>
      </c>
      <c r="G433" s="11">
        <f t="shared" si="30"/>
        <v>60</v>
      </c>
      <c r="H433" s="11" cm="1">
        <f t="array" ref="H433">INDEX($K$10:$DI$8773,ROW(G433)-9,MATCH(G433,$K$10:$DI$10,0))</f>
        <v>104.71</v>
      </c>
      <c r="I433" s="11">
        <f>IF(INDEX(Effacement!$A$3:$Y$15,MATCH(Tests!D433,Effacement!$A$3:$A$15,0),MATCH(Tests!E433,Effacement!$A$3:$Y$3,0))=0,H433,C433)</f>
        <v>158.11000000000001</v>
      </c>
      <c r="K433" s="11">
        <v>140.71</v>
      </c>
      <c r="L433" s="11">
        <v>145.01</v>
      </c>
      <c r="M433" s="11">
        <v>149.24</v>
      </c>
      <c r="N433" s="11">
        <v>153.19999999999999</v>
      </c>
      <c r="O433" s="11">
        <v>157.01</v>
      </c>
      <c r="P433" s="11">
        <v>160.38999999999999</v>
      </c>
      <c r="Q433" s="11">
        <v>163.41</v>
      </c>
      <c r="R433" s="11">
        <v>165.92</v>
      </c>
      <c r="S433" s="11">
        <v>167.73</v>
      </c>
      <c r="T433" s="11">
        <v>168.74</v>
      </c>
      <c r="U433" s="11">
        <v>168.88</v>
      </c>
      <c r="V433" s="11">
        <v>167.91</v>
      </c>
      <c r="W433" s="11">
        <v>166</v>
      </c>
      <c r="X433" s="11">
        <v>162.53</v>
      </c>
      <c r="Y433" s="11">
        <v>158.31</v>
      </c>
      <c r="Z433" s="11">
        <v>153.03</v>
      </c>
      <c r="AA433" s="11">
        <v>146.97</v>
      </c>
      <c r="AB433" s="11">
        <v>140.30000000000001</v>
      </c>
      <c r="AC433" s="11">
        <v>133.29</v>
      </c>
      <c r="AD433" s="11">
        <v>126.25</v>
      </c>
      <c r="AE433" s="11">
        <v>119.59</v>
      </c>
      <c r="AF433" s="11">
        <v>113.64</v>
      </c>
      <c r="AG433" s="11">
        <v>109.45</v>
      </c>
      <c r="AH433" s="11">
        <v>106.45</v>
      </c>
      <c r="AI433" s="11">
        <v>104.71</v>
      </c>
    </row>
    <row r="434" spans="1:35" x14ac:dyDescent="0.3">
      <c r="A434" s="15">
        <v>32891.5</v>
      </c>
      <c r="B434" s="11">
        <f>SsBackT!D434</f>
        <v>0</v>
      </c>
      <c r="C434" s="11">
        <f>Illim!B434</f>
        <v>257.39999999999998</v>
      </c>
      <c r="D434" s="11">
        <f t="shared" si="27"/>
        <v>1</v>
      </c>
      <c r="E434" s="11">
        <f t="shared" si="28"/>
        <v>12</v>
      </c>
      <c r="F434" s="11">
        <f t="shared" si="29"/>
        <v>60</v>
      </c>
      <c r="G434" s="11">
        <f t="shared" si="30"/>
        <v>60</v>
      </c>
      <c r="H434" s="11" cm="1">
        <f t="array" ref="H434">INDEX($K$10:$DI$8773,ROW(G434)-9,MATCH(G434,$K$10:$DI$10,0))</f>
        <v>146.81</v>
      </c>
      <c r="I434" s="11">
        <f>IF(INDEX(Effacement!$A$3:$Y$15,MATCH(Tests!D434,Effacement!$A$3:$A$15,0),MATCH(Tests!E434,Effacement!$A$3:$Y$3,0))=0,H434,C434)</f>
        <v>257.39999999999998</v>
      </c>
      <c r="K434" s="11">
        <v>186.18</v>
      </c>
      <c r="L434" s="11">
        <v>197.01</v>
      </c>
      <c r="M434" s="11">
        <v>207.43</v>
      </c>
      <c r="N434" s="11">
        <v>217.15</v>
      </c>
      <c r="O434" s="11">
        <v>226.28</v>
      </c>
      <c r="P434" s="11">
        <v>234.48</v>
      </c>
      <c r="Q434" s="11">
        <v>241.88</v>
      </c>
      <c r="R434" s="11">
        <v>248.05</v>
      </c>
      <c r="S434" s="11">
        <v>252.9</v>
      </c>
      <c r="T434" s="11">
        <v>256.22000000000003</v>
      </c>
      <c r="U434" s="11">
        <v>258.02</v>
      </c>
      <c r="V434" s="11">
        <v>258.08999999999997</v>
      </c>
      <c r="W434" s="11">
        <v>256.63</v>
      </c>
      <c r="X434" s="11">
        <v>254.18</v>
      </c>
      <c r="Y434" s="11">
        <v>250.12</v>
      </c>
      <c r="Z434" s="11">
        <v>244.18</v>
      </c>
      <c r="AA434" s="11">
        <v>236.91</v>
      </c>
      <c r="AB434" s="11">
        <v>228.06</v>
      </c>
      <c r="AC434" s="11">
        <v>218.24</v>
      </c>
      <c r="AD434" s="11">
        <v>207.37</v>
      </c>
      <c r="AE434" s="11">
        <v>195.78</v>
      </c>
      <c r="AF434" s="11">
        <v>183.6</v>
      </c>
      <c r="AG434" s="11">
        <v>171.28</v>
      </c>
      <c r="AH434" s="11">
        <v>158.75</v>
      </c>
      <c r="AI434" s="11">
        <v>146.81</v>
      </c>
    </row>
    <row r="435" spans="1:35" x14ac:dyDescent="0.3">
      <c r="A435" s="15">
        <v>32891.541666666664</v>
      </c>
      <c r="B435" s="11">
        <f>SsBackT!D435</f>
        <v>0</v>
      </c>
      <c r="C435" s="11">
        <f>Illim!B435</f>
        <v>235.76</v>
      </c>
      <c r="D435" s="11">
        <f t="shared" si="27"/>
        <v>1</v>
      </c>
      <c r="E435" s="11">
        <f t="shared" si="28"/>
        <v>13</v>
      </c>
      <c r="F435" s="11">
        <f t="shared" si="29"/>
        <v>60</v>
      </c>
      <c r="G435" s="11">
        <f t="shared" si="30"/>
        <v>60</v>
      </c>
      <c r="H435" s="11" cm="1">
        <f t="array" ref="H435">INDEX($K$10:$DI$8773,ROW(G435)-9,MATCH(G435,$K$10:$DI$10,0))</f>
        <v>184.06</v>
      </c>
      <c r="I435" s="11">
        <f>IF(INDEX(Effacement!$A$3:$Y$15,MATCH(Tests!D435,Effacement!$A$3:$A$15,0),MATCH(Tests!E435,Effacement!$A$3:$Y$3,0))=0,H435,C435)</f>
        <v>235.76</v>
      </c>
      <c r="K435" s="11">
        <v>132.53</v>
      </c>
      <c r="L435" s="11">
        <v>141.43</v>
      </c>
      <c r="M435" s="11">
        <v>151.78</v>
      </c>
      <c r="N435" s="11">
        <v>162.57</v>
      </c>
      <c r="O435" s="11">
        <v>173.69</v>
      </c>
      <c r="P435" s="11">
        <v>184.55</v>
      </c>
      <c r="Q435" s="11">
        <v>195.28</v>
      </c>
      <c r="R435" s="11">
        <v>205.18</v>
      </c>
      <c r="S435" s="11">
        <v>214.26</v>
      </c>
      <c r="T435" s="11">
        <v>222.25</v>
      </c>
      <c r="U435" s="11">
        <v>228.95</v>
      </c>
      <c r="V435" s="11">
        <v>234.04</v>
      </c>
      <c r="W435" s="11">
        <v>237.81</v>
      </c>
      <c r="X435" s="11">
        <v>239.6</v>
      </c>
      <c r="Y435" s="11">
        <v>239.99</v>
      </c>
      <c r="Z435" s="11">
        <v>238.93</v>
      </c>
      <c r="AA435" s="11">
        <v>236.32</v>
      </c>
      <c r="AB435" s="11">
        <v>232.51</v>
      </c>
      <c r="AC435" s="11">
        <v>227.75</v>
      </c>
      <c r="AD435" s="11">
        <v>221.98</v>
      </c>
      <c r="AE435" s="11">
        <v>215.53</v>
      </c>
      <c r="AF435" s="11">
        <v>208.33</v>
      </c>
      <c r="AG435" s="11">
        <v>200.73</v>
      </c>
      <c r="AH435" s="11">
        <v>192.48</v>
      </c>
      <c r="AI435" s="11">
        <v>184.06</v>
      </c>
    </row>
    <row r="436" spans="1:35" x14ac:dyDescent="0.3">
      <c r="A436" s="15">
        <v>32891.583333333336</v>
      </c>
      <c r="B436" s="11">
        <f>SsBackT!D436</f>
        <v>0</v>
      </c>
      <c r="C436" s="11">
        <f>Illim!B436</f>
        <v>247.49</v>
      </c>
      <c r="D436" s="11">
        <f t="shared" si="27"/>
        <v>1</v>
      </c>
      <c r="E436" s="11">
        <f t="shared" si="28"/>
        <v>14</v>
      </c>
      <c r="F436" s="11">
        <f t="shared" si="29"/>
        <v>60</v>
      </c>
      <c r="G436" s="11">
        <f t="shared" si="30"/>
        <v>60</v>
      </c>
      <c r="H436" s="11" cm="1">
        <f t="array" ref="H436">INDEX($K$10:$DI$8773,ROW(G436)-9,MATCH(G436,$K$10:$DI$10,0))</f>
        <v>236.28</v>
      </c>
      <c r="I436" s="11">
        <f>IF(INDEX(Effacement!$A$3:$Y$15,MATCH(Tests!D436,Effacement!$A$3:$A$15,0),MATCH(Tests!E436,Effacement!$A$3:$Y$3,0))=0,H436,C436)</f>
        <v>247.49</v>
      </c>
      <c r="K436" s="11">
        <v>122.84</v>
      </c>
      <c r="L436" s="11">
        <v>118.58</v>
      </c>
      <c r="M436" s="11">
        <v>116.02</v>
      </c>
      <c r="N436" s="11">
        <v>116.24</v>
      </c>
      <c r="O436" s="11">
        <v>120.18</v>
      </c>
      <c r="P436" s="11">
        <v>129.05000000000001</v>
      </c>
      <c r="Q436" s="11">
        <v>141.65</v>
      </c>
      <c r="R436" s="11">
        <v>155.58000000000001</v>
      </c>
      <c r="S436" s="11">
        <v>169.92</v>
      </c>
      <c r="T436" s="11">
        <v>183.72</v>
      </c>
      <c r="U436" s="11">
        <v>196.74</v>
      </c>
      <c r="V436" s="11">
        <v>208.38</v>
      </c>
      <c r="W436" s="11">
        <v>218.68</v>
      </c>
      <c r="X436" s="11">
        <v>228.13</v>
      </c>
      <c r="Y436" s="11">
        <v>235.89</v>
      </c>
      <c r="Z436" s="11">
        <v>241.91</v>
      </c>
      <c r="AA436" s="11">
        <v>246.35</v>
      </c>
      <c r="AB436" s="11">
        <v>249.32</v>
      </c>
      <c r="AC436" s="11">
        <v>250.89</v>
      </c>
      <c r="AD436" s="11">
        <v>251.29</v>
      </c>
      <c r="AE436" s="11">
        <v>250.51</v>
      </c>
      <c r="AF436" s="11">
        <v>248.37</v>
      </c>
      <c r="AG436" s="11">
        <v>245.38</v>
      </c>
      <c r="AH436" s="11">
        <v>241.3</v>
      </c>
      <c r="AI436" s="11">
        <v>236.28</v>
      </c>
    </row>
    <row r="437" spans="1:35" x14ac:dyDescent="0.3">
      <c r="A437" s="15">
        <v>32891.625</v>
      </c>
      <c r="B437" s="11">
        <f>SsBackT!D437</f>
        <v>0</v>
      </c>
      <c r="C437" s="11">
        <f>Illim!B437</f>
        <v>290.68</v>
      </c>
      <c r="D437" s="11">
        <f t="shared" si="27"/>
        <v>1</v>
      </c>
      <c r="E437" s="11">
        <f t="shared" si="28"/>
        <v>15</v>
      </c>
      <c r="F437" s="11">
        <f t="shared" si="29"/>
        <v>60</v>
      </c>
      <c r="G437" s="11">
        <f t="shared" si="30"/>
        <v>60</v>
      </c>
      <c r="H437" s="11" cm="1">
        <f t="array" ref="H437">INDEX($K$10:$DI$8773,ROW(G437)-9,MATCH(G437,$K$10:$DI$10,0))</f>
        <v>117.16</v>
      </c>
      <c r="I437" s="11">
        <f>IF(INDEX(Effacement!$A$3:$Y$15,MATCH(Tests!D437,Effacement!$A$3:$A$15,0),MATCH(Tests!E437,Effacement!$A$3:$Y$3,0))=0,H437,C437)</f>
        <v>290.68</v>
      </c>
      <c r="K437" s="11">
        <v>165.7</v>
      </c>
      <c r="L437" s="11">
        <v>151.07</v>
      </c>
      <c r="M437" s="11">
        <v>135.74</v>
      </c>
      <c r="N437" s="11">
        <v>120.21</v>
      </c>
      <c r="O437" s="11">
        <v>105.13</v>
      </c>
      <c r="P437" s="11">
        <v>91.619</v>
      </c>
      <c r="Q437" s="11">
        <v>81.325000000000003</v>
      </c>
      <c r="R437" s="11">
        <v>77.739999999999995</v>
      </c>
      <c r="S437" s="11">
        <v>83.661000000000001</v>
      </c>
      <c r="T437" s="11">
        <v>100.53</v>
      </c>
      <c r="U437" s="11">
        <v>122.44</v>
      </c>
      <c r="V437" s="11">
        <v>146.12</v>
      </c>
      <c r="W437" s="11">
        <v>169.82</v>
      </c>
      <c r="X437" s="11">
        <v>194.8</v>
      </c>
      <c r="Y437" s="11">
        <v>218.02</v>
      </c>
      <c r="Z437" s="11">
        <v>239.41</v>
      </c>
      <c r="AA437" s="11">
        <v>258.77</v>
      </c>
      <c r="AB437" s="11">
        <v>275.64999999999998</v>
      </c>
      <c r="AC437" s="11">
        <v>290.97000000000003</v>
      </c>
      <c r="AD437" s="11">
        <v>228.79</v>
      </c>
      <c r="AE437" s="11">
        <v>174.5</v>
      </c>
      <c r="AF437" s="11">
        <v>128.08000000000001</v>
      </c>
      <c r="AG437" s="11">
        <v>120.35</v>
      </c>
      <c r="AH437" s="11">
        <v>118.84</v>
      </c>
      <c r="AI437" s="11">
        <v>117.16</v>
      </c>
    </row>
    <row r="438" spans="1:35" x14ac:dyDescent="0.3">
      <c r="A438" s="15">
        <v>32891.666666666664</v>
      </c>
      <c r="B438" s="11">
        <f>SsBackT!D438</f>
        <v>0</v>
      </c>
      <c r="C438" s="11">
        <f>Illim!B438</f>
        <v>161.97</v>
      </c>
      <c r="D438" s="11">
        <f t="shared" si="27"/>
        <v>1</v>
      </c>
      <c r="E438" s="11">
        <f t="shared" si="28"/>
        <v>16</v>
      </c>
      <c r="F438" s="11">
        <f t="shared" si="29"/>
        <v>60</v>
      </c>
      <c r="G438" s="11">
        <f t="shared" si="30"/>
        <v>60</v>
      </c>
      <c r="H438" s="11" cm="1">
        <f t="array" ref="H438">INDEX($K$10:$DI$8773,ROW(G438)-9,MATCH(G438,$K$10:$DI$10,0))</f>
        <v>85.534999999999997</v>
      </c>
      <c r="I438" s="11">
        <f>IF(INDEX(Effacement!$A$3:$Y$15,MATCH(Tests!D438,Effacement!$A$3:$A$15,0),MATCH(Tests!E438,Effacement!$A$3:$Y$3,0))=0,H438,C438)</f>
        <v>161.97</v>
      </c>
      <c r="K438" s="11">
        <v>137.80000000000001</v>
      </c>
      <c r="L438" s="11">
        <v>137.03</v>
      </c>
      <c r="M438" s="11">
        <v>135.81</v>
      </c>
      <c r="N438" s="11">
        <v>134.02000000000001</v>
      </c>
      <c r="O438" s="11">
        <v>131.22999999999999</v>
      </c>
      <c r="P438" s="11">
        <v>127.01</v>
      </c>
      <c r="Q438" s="11">
        <v>115.6</v>
      </c>
      <c r="R438" s="11">
        <v>95.769000000000005</v>
      </c>
      <c r="S438" s="11">
        <v>77.936999999999998</v>
      </c>
      <c r="T438" s="11">
        <v>64.650999999999996</v>
      </c>
      <c r="U438" s="11">
        <v>61.061999999999998</v>
      </c>
      <c r="V438" s="11">
        <v>72.992999999999995</v>
      </c>
      <c r="W438" s="11">
        <v>97.218999999999994</v>
      </c>
      <c r="X438" s="11">
        <v>127.29</v>
      </c>
      <c r="Y438" s="11">
        <v>158.43</v>
      </c>
      <c r="Z438" s="11">
        <v>84.685000000000002</v>
      </c>
      <c r="AA438" s="11">
        <v>86.674999999999997</v>
      </c>
      <c r="AB438" s="11">
        <v>87.885999999999996</v>
      </c>
      <c r="AC438" s="11">
        <v>88.507000000000005</v>
      </c>
      <c r="AD438" s="11">
        <v>88.75</v>
      </c>
      <c r="AE438" s="11">
        <v>88.632000000000005</v>
      </c>
      <c r="AF438" s="11">
        <v>88.162000000000006</v>
      </c>
      <c r="AG438" s="11">
        <v>87.46</v>
      </c>
      <c r="AH438" s="11">
        <v>86.561000000000007</v>
      </c>
      <c r="AI438" s="11">
        <v>85.534999999999997</v>
      </c>
    </row>
    <row r="439" spans="1:35" x14ac:dyDescent="0.3">
      <c r="A439" s="15">
        <v>32891.708333333336</v>
      </c>
      <c r="B439" s="11">
        <f>SsBackT!D439</f>
        <v>0</v>
      </c>
      <c r="C439" s="11">
        <f>Illim!B439</f>
        <v>-1.32E-2</v>
      </c>
      <c r="D439" s="11">
        <f t="shared" si="27"/>
        <v>1</v>
      </c>
      <c r="E439" s="11">
        <f t="shared" si="28"/>
        <v>17</v>
      </c>
      <c r="F439" s="11">
        <f t="shared" si="29"/>
        <v>60</v>
      </c>
      <c r="G439" s="11">
        <f t="shared" si="30"/>
        <v>60</v>
      </c>
      <c r="H439" s="11" cm="1">
        <f t="array" ref="H439">INDEX($K$10:$DI$8773,ROW(G439)-9,MATCH(G439,$K$10:$DI$10,0))</f>
        <v>-1.32E-2</v>
      </c>
      <c r="I439" s="11">
        <f>IF(INDEX(Effacement!$A$3:$Y$15,MATCH(Tests!D439,Effacement!$A$3:$A$15,0),MATCH(Tests!E439,Effacement!$A$3:$Y$3,0))=0,H439,C439)</f>
        <v>-1.32E-2</v>
      </c>
      <c r="K439" s="11">
        <v>-1.32E-2</v>
      </c>
      <c r="L439" s="11">
        <v>-1.32E-2</v>
      </c>
      <c r="M439" s="11">
        <v>-1.32E-2</v>
      </c>
      <c r="N439" s="11">
        <v>-1.32E-2</v>
      </c>
      <c r="O439" s="11">
        <v>-1.32E-2</v>
      </c>
      <c r="P439" s="11">
        <v>-1.32E-2</v>
      </c>
      <c r="Q439" s="11">
        <v>-1.32E-2</v>
      </c>
      <c r="R439" s="11">
        <v>-1.32E-2</v>
      </c>
      <c r="S439" s="11">
        <v>-1.32E-2</v>
      </c>
      <c r="T439" s="11">
        <v>-1.32E-2</v>
      </c>
      <c r="U439" s="11">
        <v>-1.32E-2</v>
      </c>
      <c r="V439" s="11">
        <v>-1.32E-2</v>
      </c>
      <c r="W439" s="11">
        <v>-1.32E-2</v>
      </c>
      <c r="X439" s="11">
        <v>-1.32E-2</v>
      </c>
      <c r="Y439" s="11">
        <v>-1.32E-2</v>
      </c>
      <c r="Z439" s="11">
        <v>-1.32E-2</v>
      </c>
      <c r="AA439" s="11">
        <v>-1.32E-2</v>
      </c>
      <c r="AB439" s="11">
        <v>-1.32E-2</v>
      </c>
      <c r="AC439" s="11">
        <v>-1.32E-2</v>
      </c>
      <c r="AD439" s="11">
        <v>-1.32E-2</v>
      </c>
      <c r="AE439" s="11">
        <v>-1.32E-2</v>
      </c>
      <c r="AF439" s="11">
        <v>-1.32E-2</v>
      </c>
      <c r="AG439" s="11">
        <v>-1.32E-2</v>
      </c>
      <c r="AH439" s="11">
        <v>-1.32E-2</v>
      </c>
      <c r="AI439" s="11">
        <v>-1.32E-2</v>
      </c>
    </row>
    <row r="440" spans="1:35" x14ac:dyDescent="0.3">
      <c r="A440" s="15">
        <v>32891.75</v>
      </c>
      <c r="B440" s="11">
        <f>SsBackT!D440</f>
        <v>0</v>
      </c>
      <c r="C440" s="11">
        <f>Illim!B440</f>
        <v>-1.32E-2</v>
      </c>
      <c r="D440" s="11">
        <f t="shared" si="27"/>
        <v>1</v>
      </c>
      <c r="E440" s="11">
        <f t="shared" si="28"/>
        <v>18</v>
      </c>
      <c r="F440" s="11">
        <f t="shared" si="29"/>
        <v>60</v>
      </c>
      <c r="G440" s="11">
        <f t="shared" si="30"/>
        <v>60</v>
      </c>
      <c r="H440" s="11" cm="1">
        <f t="array" ref="H440">INDEX($K$10:$DI$8773,ROW(G440)-9,MATCH(G440,$K$10:$DI$10,0))</f>
        <v>-1.32E-2</v>
      </c>
      <c r="I440" s="11">
        <f>IF(INDEX(Effacement!$A$3:$Y$15,MATCH(Tests!D440,Effacement!$A$3:$A$15,0),MATCH(Tests!E440,Effacement!$A$3:$Y$3,0))=0,H440,C440)</f>
        <v>-1.32E-2</v>
      </c>
      <c r="K440" s="11">
        <v>-1.32E-2</v>
      </c>
      <c r="L440" s="11">
        <v>-1.32E-2</v>
      </c>
      <c r="M440" s="11">
        <v>-1.32E-2</v>
      </c>
      <c r="N440" s="11">
        <v>-1.32E-2</v>
      </c>
      <c r="O440" s="11">
        <v>-1.32E-2</v>
      </c>
      <c r="P440" s="11">
        <v>-1.32E-2</v>
      </c>
      <c r="Q440" s="11">
        <v>-1.32E-2</v>
      </c>
      <c r="R440" s="11">
        <v>-1.32E-2</v>
      </c>
      <c r="S440" s="11">
        <v>-1.32E-2</v>
      </c>
      <c r="T440" s="11">
        <v>-1.32E-2</v>
      </c>
      <c r="U440" s="11">
        <v>-1.32E-2</v>
      </c>
      <c r="V440" s="11">
        <v>-1.32E-2</v>
      </c>
      <c r="W440" s="11">
        <v>-1.32E-2</v>
      </c>
      <c r="X440" s="11">
        <v>-1.32E-2</v>
      </c>
      <c r="Y440" s="11">
        <v>-1.32E-2</v>
      </c>
      <c r="Z440" s="11">
        <v>-1.32E-2</v>
      </c>
      <c r="AA440" s="11">
        <v>-1.32E-2</v>
      </c>
      <c r="AB440" s="11">
        <v>-1.32E-2</v>
      </c>
      <c r="AC440" s="11">
        <v>-1.32E-2</v>
      </c>
      <c r="AD440" s="11">
        <v>-1.32E-2</v>
      </c>
      <c r="AE440" s="11">
        <v>-1.32E-2</v>
      </c>
      <c r="AF440" s="11">
        <v>-1.32E-2</v>
      </c>
      <c r="AG440" s="11">
        <v>-1.32E-2</v>
      </c>
      <c r="AH440" s="11">
        <v>-1.32E-2</v>
      </c>
      <c r="AI440" s="11">
        <v>-1.32E-2</v>
      </c>
    </row>
    <row r="441" spans="1:35" x14ac:dyDescent="0.3">
      <c r="A441" s="15">
        <v>32891.791666666664</v>
      </c>
      <c r="B441" s="11">
        <f>SsBackT!D441</f>
        <v>0</v>
      </c>
      <c r="C441" s="11">
        <f>Illim!B441</f>
        <v>-1.32E-2</v>
      </c>
      <c r="D441" s="11">
        <f t="shared" si="27"/>
        <v>1</v>
      </c>
      <c r="E441" s="11">
        <f t="shared" si="28"/>
        <v>19</v>
      </c>
      <c r="F441" s="11">
        <f t="shared" si="29"/>
        <v>60</v>
      </c>
      <c r="G441" s="11">
        <f t="shared" si="30"/>
        <v>60</v>
      </c>
      <c r="H441" s="11" cm="1">
        <f t="array" ref="H441">INDEX($K$10:$DI$8773,ROW(G441)-9,MATCH(G441,$K$10:$DI$10,0))</f>
        <v>-1.32E-2</v>
      </c>
      <c r="I441" s="11">
        <f>IF(INDEX(Effacement!$A$3:$Y$15,MATCH(Tests!D441,Effacement!$A$3:$A$15,0),MATCH(Tests!E441,Effacement!$A$3:$Y$3,0))=0,H441,C441)</f>
        <v>-1.32E-2</v>
      </c>
      <c r="K441" s="11">
        <v>-1.32E-2</v>
      </c>
      <c r="L441" s="11">
        <v>-1.32E-2</v>
      </c>
      <c r="M441" s="11">
        <v>-1.32E-2</v>
      </c>
      <c r="N441" s="11">
        <v>-1.32E-2</v>
      </c>
      <c r="O441" s="11">
        <v>-1.32E-2</v>
      </c>
      <c r="P441" s="11">
        <v>-1.32E-2</v>
      </c>
      <c r="Q441" s="11">
        <v>-1.32E-2</v>
      </c>
      <c r="R441" s="11">
        <v>-1.32E-2</v>
      </c>
      <c r="S441" s="11">
        <v>-1.32E-2</v>
      </c>
      <c r="T441" s="11">
        <v>-1.32E-2</v>
      </c>
      <c r="U441" s="11">
        <v>-1.32E-2</v>
      </c>
      <c r="V441" s="11">
        <v>-1.32E-2</v>
      </c>
      <c r="W441" s="11">
        <v>-1.32E-2</v>
      </c>
      <c r="X441" s="11">
        <v>-1.32E-2</v>
      </c>
      <c r="Y441" s="11">
        <v>-1.32E-2</v>
      </c>
      <c r="Z441" s="11">
        <v>-1.32E-2</v>
      </c>
      <c r="AA441" s="11">
        <v>-1.32E-2</v>
      </c>
      <c r="AB441" s="11">
        <v>-1.32E-2</v>
      </c>
      <c r="AC441" s="11">
        <v>-1.32E-2</v>
      </c>
      <c r="AD441" s="11">
        <v>-1.32E-2</v>
      </c>
      <c r="AE441" s="11">
        <v>-1.32E-2</v>
      </c>
      <c r="AF441" s="11">
        <v>-1.32E-2</v>
      </c>
      <c r="AG441" s="11">
        <v>-1.32E-2</v>
      </c>
      <c r="AH441" s="11">
        <v>-1.32E-2</v>
      </c>
      <c r="AI441" s="11">
        <v>-1.32E-2</v>
      </c>
    </row>
    <row r="442" spans="1:35" x14ac:dyDescent="0.3">
      <c r="A442" s="15">
        <v>32891.833333333336</v>
      </c>
      <c r="B442" s="11">
        <f>SsBackT!D442</f>
        <v>0</v>
      </c>
      <c r="C442" s="11">
        <f>Illim!B442</f>
        <v>-1.32E-2</v>
      </c>
      <c r="D442" s="11">
        <f t="shared" si="27"/>
        <v>1</v>
      </c>
      <c r="E442" s="11">
        <f t="shared" si="28"/>
        <v>20</v>
      </c>
      <c r="F442" s="11">
        <f t="shared" si="29"/>
        <v>60</v>
      </c>
      <c r="G442" s="11">
        <f t="shared" si="30"/>
        <v>60</v>
      </c>
      <c r="H442" s="11" cm="1">
        <f t="array" ref="H442">INDEX($K$10:$DI$8773,ROW(G442)-9,MATCH(G442,$K$10:$DI$10,0))</f>
        <v>-1.32E-2</v>
      </c>
      <c r="I442" s="11">
        <f>IF(INDEX(Effacement!$A$3:$Y$15,MATCH(Tests!D442,Effacement!$A$3:$A$15,0),MATCH(Tests!E442,Effacement!$A$3:$Y$3,0))=0,H442,C442)</f>
        <v>-1.32E-2</v>
      </c>
      <c r="K442" s="11">
        <v>-1.32E-2</v>
      </c>
      <c r="L442" s="11">
        <v>-1.32E-2</v>
      </c>
      <c r="M442" s="11">
        <v>-1.32E-2</v>
      </c>
      <c r="N442" s="11">
        <v>-1.32E-2</v>
      </c>
      <c r="O442" s="11">
        <v>-1.32E-2</v>
      </c>
      <c r="P442" s="11">
        <v>-1.32E-2</v>
      </c>
      <c r="Q442" s="11">
        <v>-1.32E-2</v>
      </c>
      <c r="R442" s="11">
        <v>-1.32E-2</v>
      </c>
      <c r="S442" s="11">
        <v>-1.32E-2</v>
      </c>
      <c r="T442" s="11">
        <v>-1.32E-2</v>
      </c>
      <c r="U442" s="11">
        <v>-1.32E-2</v>
      </c>
      <c r="V442" s="11">
        <v>-1.32E-2</v>
      </c>
      <c r="W442" s="11">
        <v>-1.32E-2</v>
      </c>
      <c r="X442" s="11">
        <v>-1.32E-2</v>
      </c>
      <c r="Y442" s="11">
        <v>-1.32E-2</v>
      </c>
      <c r="Z442" s="11">
        <v>-1.32E-2</v>
      </c>
      <c r="AA442" s="11">
        <v>-1.32E-2</v>
      </c>
      <c r="AB442" s="11">
        <v>-1.32E-2</v>
      </c>
      <c r="AC442" s="11">
        <v>-1.32E-2</v>
      </c>
      <c r="AD442" s="11">
        <v>-1.32E-2</v>
      </c>
      <c r="AE442" s="11">
        <v>-1.32E-2</v>
      </c>
      <c r="AF442" s="11">
        <v>-1.32E-2</v>
      </c>
      <c r="AG442" s="11">
        <v>-1.32E-2</v>
      </c>
      <c r="AH442" s="11">
        <v>-1.32E-2</v>
      </c>
      <c r="AI442" s="11">
        <v>-1.32E-2</v>
      </c>
    </row>
    <row r="443" spans="1:35" x14ac:dyDescent="0.3">
      <c r="A443" s="15">
        <v>32891.875</v>
      </c>
      <c r="B443" s="11">
        <f>SsBackT!D443</f>
        <v>0</v>
      </c>
      <c r="C443" s="11">
        <f>Illim!B443</f>
        <v>-1.32E-2</v>
      </c>
      <c r="D443" s="11">
        <f t="shared" si="27"/>
        <v>1</v>
      </c>
      <c r="E443" s="11">
        <f t="shared" si="28"/>
        <v>21</v>
      </c>
      <c r="F443" s="11">
        <f t="shared" si="29"/>
        <v>60</v>
      </c>
      <c r="G443" s="11">
        <f t="shared" si="30"/>
        <v>60</v>
      </c>
      <c r="H443" s="11" cm="1">
        <f t="array" ref="H443">INDEX($K$10:$DI$8773,ROW(G443)-9,MATCH(G443,$K$10:$DI$10,0))</f>
        <v>-1.32E-2</v>
      </c>
      <c r="I443" s="11">
        <f>IF(INDEX(Effacement!$A$3:$Y$15,MATCH(Tests!D443,Effacement!$A$3:$A$15,0),MATCH(Tests!E443,Effacement!$A$3:$Y$3,0))=0,H443,C443)</f>
        <v>-1.32E-2</v>
      </c>
      <c r="K443" s="11">
        <v>-1.32E-2</v>
      </c>
      <c r="L443" s="11">
        <v>-1.32E-2</v>
      </c>
      <c r="M443" s="11">
        <v>-1.32E-2</v>
      </c>
      <c r="N443" s="11">
        <v>-1.32E-2</v>
      </c>
      <c r="O443" s="11">
        <v>-1.32E-2</v>
      </c>
      <c r="P443" s="11">
        <v>-1.32E-2</v>
      </c>
      <c r="Q443" s="11">
        <v>-1.32E-2</v>
      </c>
      <c r="R443" s="11">
        <v>-1.32E-2</v>
      </c>
      <c r="S443" s="11">
        <v>-1.32E-2</v>
      </c>
      <c r="T443" s="11">
        <v>-1.32E-2</v>
      </c>
      <c r="U443" s="11">
        <v>-1.32E-2</v>
      </c>
      <c r="V443" s="11">
        <v>-1.32E-2</v>
      </c>
      <c r="W443" s="11">
        <v>-1.32E-2</v>
      </c>
      <c r="X443" s="11">
        <v>-1.32E-2</v>
      </c>
      <c r="Y443" s="11">
        <v>-1.32E-2</v>
      </c>
      <c r="Z443" s="11">
        <v>-1.32E-2</v>
      </c>
      <c r="AA443" s="11">
        <v>-1.32E-2</v>
      </c>
      <c r="AB443" s="11">
        <v>-1.32E-2</v>
      </c>
      <c r="AC443" s="11">
        <v>-1.32E-2</v>
      </c>
      <c r="AD443" s="11">
        <v>-1.32E-2</v>
      </c>
      <c r="AE443" s="11">
        <v>-1.32E-2</v>
      </c>
      <c r="AF443" s="11">
        <v>-1.32E-2</v>
      </c>
      <c r="AG443" s="11">
        <v>-1.32E-2</v>
      </c>
      <c r="AH443" s="11">
        <v>-1.32E-2</v>
      </c>
      <c r="AI443" s="11">
        <v>-1.32E-2</v>
      </c>
    </row>
    <row r="444" spans="1:35" x14ac:dyDescent="0.3">
      <c r="A444" s="15">
        <v>32891.916666666664</v>
      </c>
      <c r="B444" s="11">
        <f>SsBackT!D444</f>
        <v>0</v>
      </c>
      <c r="C444" s="11">
        <f>Illim!B444</f>
        <v>-1.32E-2</v>
      </c>
      <c r="D444" s="11">
        <f t="shared" si="27"/>
        <v>1</v>
      </c>
      <c r="E444" s="11">
        <f t="shared" si="28"/>
        <v>22</v>
      </c>
      <c r="F444" s="11">
        <f t="shared" si="29"/>
        <v>60</v>
      </c>
      <c r="G444" s="11">
        <f t="shared" si="30"/>
        <v>60</v>
      </c>
      <c r="H444" s="11" cm="1">
        <f t="array" ref="H444">INDEX($K$10:$DI$8773,ROW(G444)-9,MATCH(G444,$K$10:$DI$10,0))</f>
        <v>-1.32E-2</v>
      </c>
      <c r="I444" s="11">
        <f>IF(INDEX(Effacement!$A$3:$Y$15,MATCH(Tests!D444,Effacement!$A$3:$A$15,0),MATCH(Tests!E444,Effacement!$A$3:$Y$3,0))=0,H444,C444)</f>
        <v>-1.32E-2</v>
      </c>
      <c r="K444" s="11">
        <v>-1.32E-2</v>
      </c>
      <c r="L444" s="11">
        <v>-1.32E-2</v>
      </c>
      <c r="M444" s="11">
        <v>-1.32E-2</v>
      </c>
      <c r="N444" s="11">
        <v>-1.32E-2</v>
      </c>
      <c r="O444" s="11">
        <v>-1.32E-2</v>
      </c>
      <c r="P444" s="11">
        <v>-1.32E-2</v>
      </c>
      <c r="Q444" s="11">
        <v>-1.32E-2</v>
      </c>
      <c r="R444" s="11">
        <v>-1.32E-2</v>
      </c>
      <c r="S444" s="11">
        <v>-1.32E-2</v>
      </c>
      <c r="T444" s="11">
        <v>-1.32E-2</v>
      </c>
      <c r="U444" s="11">
        <v>-1.32E-2</v>
      </c>
      <c r="V444" s="11">
        <v>-1.32E-2</v>
      </c>
      <c r="W444" s="11">
        <v>-1.32E-2</v>
      </c>
      <c r="X444" s="11">
        <v>-1.32E-2</v>
      </c>
      <c r="Y444" s="11">
        <v>-1.32E-2</v>
      </c>
      <c r="Z444" s="11">
        <v>-1.32E-2</v>
      </c>
      <c r="AA444" s="11">
        <v>-1.32E-2</v>
      </c>
      <c r="AB444" s="11">
        <v>-1.32E-2</v>
      </c>
      <c r="AC444" s="11">
        <v>-1.32E-2</v>
      </c>
      <c r="AD444" s="11">
        <v>-1.32E-2</v>
      </c>
      <c r="AE444" s="11">
        <v>-1.32E-2</v>
      </c>
      <c r="AF444" s="11">
        <v>-1.32E-2</v>
      </c>
      <c r="AG444" s="11">
        <v>-1.32E-2</v>
      </c>
      <c r="AH444" s="11">
        <v>-1.32E-2</v>
      </c>
      <c r="AI444" s="11">
        <v>-1.32E-2</v>
      </c>
    </row>
    <row r="445" spans="1:35" x14ac:dyDescent="0.3">
      <c r="A445" s="15">
        <v>32891.958333333336</v>
      </c>
      <c r="B445" s="11">
        <f>SsBackT!D445</f>
        <v>0</v>
      </c>
      <c r="C445" s="11">
        <f>Illim!B445</f>
        <v>-1.32E-2</v>
      </c>
      <c r="D445" s="11">
        <f t="shared" si="27"/>
        <v>1</v>
      </c>
      <c r="E445" s="11">
        <f t="shared" si="28"/>
        <v>23</v>
      </c>
      <c r="F445" s="11">
        <f t="shared" si="29"/>
        <v>60</v>
      </c>
      <c r="G445" s="11">
        <f t="shared" si="30"/>
        <v>60</v>
      </c>
      <c r="H445" s="11" cm="1">
        <f t="array" ref="H445">INDEX($K$10:$DI$8773,ROW(G445)-9,MATCH(G445,$K$10:$DI$10,0))</f>
        <v>-1.32E-2</v>
      </c>
      <c r="I445" s="11">
        <f>IF(INDEX(Effacement!$A$3:$Y$15,MATCH(Tests!D445,Effacement!$A$3:$A$15,0),MATCH(Tests!E445,Effacement!$A$3:$Y$3,0))=0,H445,C445)</f>
        <v>-1.32E-2</v>
      </c>
      <c r="K445" s="11">
        <v>-1.32E-2</v>
      </c>
      <c r="L445" s="11">
        <v>-1.32E-2</v>
      </c>
      <c r="M445" s="11">
        <v>-1.32E-2</v>
      </c>
      <c r="N445" s="11">
        <v>-1.32E-2</v>
      </c>
      <c r="O445" s="11">
        <v>-1.32E-2</v>
      </c>
      <c r="P445" s="11">
        <v>-1.32E-2</v>
      </c>
      <c r="Q445" s="11">
        <v>-1.32E-2</v>
      </c>
      <c r="R445" s="11">
        <v>-1.32E-2</v>
      </c>
      <c r="S445" s="11">
        <v>-1.32E-2</v>
      </c>
      <c r="T445" s="11">
        <v>-1.32E-2</v>
      </c>
      <c r="U445" s="11">
        <v>-1.32E-2</v>
      </c>
      <c r="V445" s="11">
        <v>-1.32E-2</v>
      </c>
      <c r="W445" s="11">
        <v>-1.32E-2</v>
      </c>
      <c r="X445" s="11">
        <v>-1.32E-2</v>
      </c>
      <c r="Y445" s="11">
        <v>-1.32E-2</v>
      </c>
      <c r="Z445" s="11">
        <v>-1.32E-2</v>
      </c>
      <c r="AA445" s="11">
        <v>-1.32E-2</v>
      </c>
      <c r="AB445" s="11">
        <v>-1.32E-2</v>
      </c>
      <c r="AC445" s="11">
        <v>-1.32E-2</v>
      </c>
      <c r="AD445" s="11">
        <v>-1.32E-2</v>
      </c>
      <c r="AE445" s="11">
        <v>-1.32E-2</v>
      </c>
      <c r="AF445" s="11">
        <v>-1.32E-2</v>
      </c>
      <c r="AG445" s="11">
        <v>-1.32E-2</v>
      </c>
      <c r="AH445" s="11">
        <v>-1.32E-2</v>
      </c>
      <c r="AI445" s="11">
        <v>-1.32E-2</v>
      </c>
    </row>
    <row r="446" spans="1:35" x14ac:dyDescent="0.3">
      <c r="A446" s="15">
        <v>32892</v>
      </c>
      <c r="B446" s="11">
        <f>SsBackT!D446</f>
        <v>0</v>
      </c>
      <c r="C446" s="11">
        <f>Illim!B446</f>
        <v>-1.32E-2</v>
      </c>
      <c r="D446" s="11">
        <f t="shared" si="27"/>
        <v>1</v>
      </c>
      <c r="E446" s="11">
        <f t="shared" si="28"/>
        <v>0</v>
      </c>
      <c r="F446" s="11">
        <f t="shared" si="29"/>
        <v>60</v>
      </c>
      <c r="G446" s="11">
        <f t="shared" si="30"/>
        <v>60</v>
      </c>
      <c r="H446" s="11" cm="1">
        <f t="array" ref="H446">INDEX($K$10:$DI$8773,ROW(G446)-9,MATCH(G446,$K$10:$DI$10,0))</f>
        <v>-1.32E-2</v>
      </c>
      <c r="I446" s="11">
        <f>IF(INDEX(Effacement!$A$3:$Y$15,MATCH(Tests!D446,Effacement!$A$3:$A$15,0),MATCH(Tests!E446,Effacement!$A$3:$Y$3,0))=0,H446,C446)</f>
        <v>-1.32E-2</v>
      </c>
      <c r="K446" s="11">
        <v>-1.32E-2</v>
      </c>
      <c r="L446" s="11">
        <v>-1.32E-2</v>
      </c>
      <c r="M446" s="11">
        <v>-1.32E-2</v>
      </c>
      <c r="N446" s="11">
        <v>-1.32E-2</v>
      </c>
      <c r="O446" s="11">
        <v>-1.32E-2</v>
      </c>
      <c r="P446" s="11">
        <v>-1.32E-2</v>
      </c>
      <c r="Q446" s="11">
        <v>-1.32E-2</v>
      </c>
      <c r="R446" s="11">
        <v>-1.32E-2</v>
      </c>
      <c r="S446" s="11">
        <v>-1.32E-2</v>
      </c>
      <c r="T446" s="11">
        <v>-1.32E-2</v>
      </c>
      <c r="U446" s="11">
        <v>-1.32E-2</v>
      </c>
      <c r="V446" s="11">
        <v>-1.32E-2</v>
      </c>
      <c r="W446" s="11">
        <v>-1.32E-2</v>
      </c>
      <c r="X446" s="11">
        <v>-1.32E-2</v>
      </c>
      <c r="Y446" s="11">
        <v>-1.32E-2</v>
      </c>
      <c r="Z446" s="11">
        <v>-1.32E-2</v>
      </c>
      <c r="AA446" s="11">
        <v>-1.32E-2</v>
      </c>
      <c r="AB446" s="11">
        <v>-1.32E-2</v>
      </c>
      <c r="AC446" s="11">
        <v>-1.32E-2</v>
      </c>
      <c r="AD446" s="11">
        <v>-1.32E-2</v>
      </c>
      <c r="AE446" s="11">
        <v>-1.32E-2</v>
      </c>
      <c r="AF446" s="11">
        <v>-1.32E-2</v>
      </c>
      <c r="AG446" s="11">
        <v>-1.32E-2</v>
      </c>
      <c r="AH446" s="11">
        <v>-1.32E-2</v>
      </c>
      <c r="AI446" s="11">
        <v>-1.32E-2</v>
      </c>
    </row>
    <row r="447" spans="1:35" x14ac:dyDescent="0.3">
      <c r="A447" s="15">
        <v>32892.041666666664</v>
      </c>
      <c r="B447" s="11">
        <f>SsBackT!D447</f>
        <v>0</v>
      </c>
      <c r="C447" s="11">
        <f>Illim!B447</f>
        <v>-1.32E-2</v>
      </c>
      <c r="D447" s="11">
        <f t="shared" si="27"/>
        <v>1</v>
      </c>
      <c r="E447" s="11">
        <f t="shared" si="28"/>
        <v>1</v>
      </c>
      <c r="F447" s="11">
        <f t="shared" si="29"/>
        <v>60</v>
      </c>
      <c r="G447" s="11">
        <f t="shared" si="30"/>
        <v>60</v>
      </c>
      <c r="H447" s="11" cm="1">
        <f t="array" ref="H447">INDEX($K$10:$DI$8773,ROW(G447)-9,MATCH(G447,$K$10:$DI$10,0))</f>
        <v>-1.32E-2</v>
      </c>
      <c r="I447" s="11">
        <f>IF(INDEX(Effacement!$A$3:$Y$15,MATCH(Tests!D447,Effacement!$A$3:$A$15,0),MATCH(Tests!E447,Effacement!$A$3:$Y$3,0))=0,H447,C447)</f>
        <v>-1.32E-2</v>
      </c>
      <c r="K447" s="11">
        <v>-1.32E-2</v>
      </c>
      <c r="L447" s="11">
        <v>-1.32E-2</v>
      </c>
      <c r="M447" s="11">
        <v>-1.32E-2</v>
      </c>
      <c r="N447" s="11">
        <v>-1.32E-2</v>
      </c>
      <c r="O447" s="11">
        <v>-1.32E-2</v>
      </c>
      <c r="P447" s="11">
        <v>-1.32E-2</v>
      </c>
      <c r="Q447" s="11">
        <v>-1.32E-2</v>
      </c>
      <c r="R447" s="11">
        <v>-1.32E-2</v>
      </c>
      <c r="S447" s="11">
        <v>-1.32E-2</v>
      </c>
      <c r="T447" s="11">
        <v>-1.32E-2</v>
      </c>
      <c r="U447" s="11">
        <v>-1.32E-2</v>
      </c>
      <c r="V447" s="11">
        <v>-1.32E-2</v>
      </c>
      <c r="W447" s="11">
        <v>-1.32E-2</v>
      </c>
      <c r="X447" s="11">
        <v>-1.32E-2</v>
      </c>
      <c r="Y447" s="11">
        <v>-1.32E-2</v>
      </c>
      <c r="Z447" s="11">
        <v>-1.32E-2</v>
      </c>
      <c r="AA447" s="11">
        <v>-1.32E-2</v>
      </c>
      <c r="AB447" s="11">
        <v>-1.32E-2</v>
      </c>
      <c r="AC447" s="11">
        <v>-1.32E-2</v>
      </c>
      <c r="AD447" s="11">
        <v>-1.32E-2</v>
      </c>
      <c r="AE447" s="11">
        <v>-1.32E-2</v>
      </c>
      <c r="AF447" s="11">
        <v>-1.32E-2</v>
      </c>
      <c r="AG447" s="11">
        <v>-1.32E-2</v>
      </c>
      <c r="AH447" s="11">
        <v>-1.32E-2</v>
      </c>
      <c r="AI447" s="11">
        <v>-1.32E-2</v>
      </c>
    </row>
    <row r="448" spans="1:35" x14ac:dyDescent="0.3">
      <c r="A448" s="15">
        <v>32892.083333333336</v>
      </c>
      <c r="B448" s="11">
        <f>SsBackT!D448</f>
        <v>0</v>
      </c>
      <c r="C448" s="11">
        <f>Illim!B448</f>
        <v>-1.32E-2</v>
      </c>
      <c r="D448" s="11">
        <f t="shared" si="27"/>
        <v>1</v>
      </c>
      <c r="E448" s="11">
        <f t="shared" si="28"/>
        <v>2</v>
      </c>
      <c r="F448" s="11">
        <f t="shared" si="29"/>
        <v>60</v>
      </c>
      <c r="G448" s="11">
        <f t="shared" si="30"/>
        <v>60</v>
      </c>
      <c r="H448" s="11" cm="1">
        <f t="array" ref="H448">INDEX($K$10:$DI$8773,ROW(G448)-9,MATCH(G448,$K$10:$DI$10,0))</f>
        <v>-1.32E-2</v>
      </c>
      <c r="I448" s="11">
        <f>IF(INDEX(Effacement!$A$3:$Y$15,MATCH(Tests!D448,Effacement!$A$3:$A$15,0),MATCH(Tests!E448,Effacement!$A$3:$Y$3,0))=0,H448,C448)</f>
        <v>-1.32E-2</v>
      </c>
      <c r="K448" s="11">
        <v>-1.32E-2</v>
      </c>
      <c r="L448" s="11">
        <v>-1.32E-2</v>
      </c>
      <c r="M448" s="11">
        <v>-1.32E-2</v>
      </c>
      <c r="N448" s="11">
        <v>-1.32E-2</v>
      </c>
      <c r="O448" s="11">
        <v>-1.32E-2</v>
      </c>
      <c r="P448" s="11">
        <v>-1.32E-2</v>
      </c>
      <c r="Q448" s="11">
        <v>-1.32E-2</v>
      </c>
      <c r="R448" s="11">
        <v>-1.32E-2</v>
      </c>
      <c r="S448" s="11">
        <v>-1.32E-2</v>
      </c>
      <c r="T448" s="11">
        <v>-1.32E-2</v>
      </c>
      <c r="U448" s="11">
        <v>-1.32E-2</v>
      </c>
      <c r="V448" s="11">
        <v>-1.32E-2</v>
      </c>
      <c r="W448" s="11">
        <v>-1.32E-2</v>
      </c>
      <c r="X448" s="11">
        <v>-1.32E-2</v>
      </c>
      <c r="Y448" s="11">
        <v>-1.32E-2</v>
      </c>
      <c r="Z448" s="11">
        <v>-1.32E-2</v>
      </c>
      <c r="AA448" s="11">
        <v>-1.32E-2</v>
      </c>
      <c r="AB448" s="11">
        <v>-1.32E-2</v>
      </c>
      <c r="AC448" s="11">
        <v>-1.32E-2</v>
      </c>
      <c r="AD448" s="11">
        <v>-1.32E-2</v>
      </c>
      <c r="AE448" s="11">
        <v>-1.32E-2</v>
      </c>
      <c r="AF448" s="11">
        <v>-1.32E-2</v>
      </c>
      <c r="AG448" s="11">
        <v>-1.32E-2</v>
      </c>
      <c r="AH448" s="11">
        <v>-1.32E-2</v>
      </c>
      <c r="AI448" s="11">
        <v>-1.32E-2</v>
      </c>
    </row>
    <row r="449" spans="1:35" x14ac:dyDescent="0.3">
      <c r="A449" s="15">
        <v>32892.125</v>
      </c>
      <c r="B449" s="11">
        <f>SsBackT!D449</f>
        <v>0</v>
      </c>
      <c r="C449" s="11">
        <f>Illim!B449</f>
        <v>-1.32E-2</v>
      </c>
      <c r="D449" s="11">
        <f t="shared" si="27"/>
        <v>1</v>
      </c>
      <c r="E449" s="11">
        <f t="shared" si="28"/>
        <v>3</v>
      </c>
      <c r="F449" s="11">
        <f t="shared" si="29"/>
        <v>60</v>
      </c>
      <c r="G449" s="11">
        <f t="shared" si="30"/>
        <v>60</v>
      </c>
      <c r="H449" s="11" cm="1">
        <f t="array" ref="H449">INDEX($K$10:$DI$8773,ROW(G449)-9,MATCH(G449,$K$10:$DI$10,0))</f>
        <v>-1.32E-2</v>
      </c>
      <c r="I449" s="11">
        <f>IF(INDEX(Effacement!$A$3:$Y$15,MATCH(Tests!D449,Effacement!$A$3:$A$15,0),MATCH(Tests!E449,Effacement!$A$3:$Y$3,0))=0,H449,C449)</f>
        <v>-1.32E-2</v>
      </c>
      <c r="K449" s="11">
        <v>-1.32E-2</v>
      </c>
      <c r="L449" s="11">
        <v>-1.32E-2</v>
      </c>
      <c r="M449" s="11">
        <v>-1.32E-2</v>
      </c>
      <c r="N449" s="11">
        <v>-1.32E-2</v>
      </c>
      <c r="O449" s="11">
        <v>-1.32E-2</v>
      </c>
      <c r="P449" s="11">
        <v>-1.32E-2</v>
      </c>
      <c r="Q449" s="11">
        <v>-1.32E-2</v>
      </c>
      <c r="R449" s="11">
        <v>-1.32E-2</v>
      </c>
      <c r="S449" s="11">
        <v>-1.32E-2</v>
      </c>
      <c r="T449" s="11">
        <v>-1.32E-2</v>
      </c>
      <c r="U449" s="11">
        <v>-1.32E-2</v>
      </c>
      <c r="V449" s="11">
        <v>-1.32E-2</v>
      </c>
      <c r="W449" s="11">
        <v>-1.32E-2</v>
      </c>
      <c r="X449" s="11">
        <v>-1.32E-2</v>
      </c>
      <c r="Y449" s="11">
        <v>-1.32E-2</v>
      </c>
      <c r="Z449" s="11">
        <v>-1.32E-2</v>
      </c>
      <c r="AA449" s="11">
        <v>-1.32E-2</v>
      </c>
      <c r="AB449" s="11">
        <v>-1.32E-2</v>
      </c>
      <c r="AC449" s="11">
        <v>-1.32E-2</v>
      </c>
      <c r="AD449" s="11">
        <v>-1.32E-2</v>
      </c>
      <c r="AE449" s="11">
        <v>-1.32E-2</v>
      </c>
      <c r="AF449" s="11">
        <v>-1.32E-2</v>
      </c>
      <c r="AG449" s="11">
        <v>-1.32E-2</v>
      </c>
      <c r="AH449" s="11">
        <v>-1.32E-2</v>
      </c>
      <c r="AI449" s="11">
        <v>-1.32E-2</v>
      </c>
    </row>
    <row r="450" spans="1:35" x14ac:dyDescent="0.3">
      <c r="A450" s="15">
        <v>32892.166666666664</v>
      </c>
      <c r="B450" s="11">
        <f>SsBackT!D450</f>
        <v>0</v>
      </c>
      <c r="C450" s="11">
        <f>Illim!B450</f>
        <v>-1.32E-2</v>
      </c>
      <c r="D450" s="11">
        <f t="shared" si="27"/>
        <v>1</v>
      </c>
      <c r="E450" s="11">
        <f t="shared" si="28"/>
        <v>4</v>
      </c>
      <c r="F450" s="11">
        <f t="shared" si="29"/>
        <v>60</v>
      </c>
      <c r="G450" s="11">
        <f t="shared" si="30"/>
        <v>60</v>
      </c>
      <c r="H450" s="11" cm="1">
        <f t="array" ref="H450">INDEX($K$10:$DI$8773,ROW(G450)-9,MATCH(G450,$K$10:$DI$10,0))</f>
        <v>-1.32E-2</v>
      </c>
      <c r="I450" s="11">
        <f>IF(INDEX(Effacement!$A$3:$Y$15,MATCH(Tests!D450,Effacement!$A$3:$A$15,0),MATCH(Tests!E450,Effacement!$A$3:$Y$3,0))=0,H450,C450)</f>
        <v>-1.32E-2</v>
      </c>
      <c r="K450" s="11">
        <v>-1.32E-2</v>
      </c>
      <c r="L450" s="11">
        <v>-1.32E-2</v>
      </c>
      <c r="M450" s="11">
        <v>-1.32E-2</v>
      </c>
      <c r="N450" s="11">
        <v>-1.32E-2</v>
      </c>
      <c r="O450" s="11">
        <v>-1.32E-2</v>
      </c>
      <c r="P450" s="11">
        <v>-1.32E-2</v>
      </c>
      <c r="Q450" s="11">
        <v>-1.32E-2</v>
      </c>
      <c r="R450" s="11">
        <v>-1.32E-2</v>
      </c>
      <c r="S450" s="11">
        <v>-1.32E-2</v>
      </c>
      <c r="T450" s="11">
        <v>-1.32E-2</v>
      </c>
      <c r="U450" s="11">
        <v>-1.32E-2</v>
      </c>
      <c r="V450" s="11">
        <v>-1.32E-2</v>
      </c>
      <c r="W450" s="11">
        <v>-1.32E-2</v>
      </c>
      <c r="X450" s="11">
        <v>-1.32E-2</v>
      </c>
      <c r="Y450" s="11">
        <v>-1.32E-2</v>
      </c>
      <c r="Z450" s="11">
        <v>-1.32E-2</v>
      </c>
      <c r="AA450" s="11">
        <v>-1.32E-2</v>
      </c>
      <c r="AB450" s="11">
        <v>-1.32E-2</v>
      </c>
      <c r="AC450" s="11">
        <v>-1.32E-2</v>
      </c>
      <c r="AD450" s="11">
        <v>-1.32E-2</v>
      </c>
      <c r="AE450" s="11">
        <v>-1.32E-2</v>
      </c>
      <c r="AF450" s="11">
        <v>-1.32E-2</v>
      </c>
      <c r="AG450" s="11">
        <v>-1.32E-2</v>
      </c>
      <c r="AH450" s="11">
        <v>-1.32E-2</v>
      </c>
      <c r="AI450" s="11">
        <v>-1.32E-2</v>
      </c>
    </row>
    <row r="451" spans="1:35" x14ac:dyDescent="0.3">
      <c r="A451" s="15">
        <v>32892.208333333336</v>
      </c>
      <c r="B451" s="11">
        <f>SsBackT!D451</f>
        <v>0</v>
      </c>
      <c r="C451" s="11">
        <f>Illim!B451</f>
        <v>-1.32E-2</v>
      </c>
      <c r="D451" s="11">
        <f t="shared" si="27"/>
        <v>1</v>
      </c>
      <c r="E451" s="11">
        <f t="shared" si="28"/>
        <v>5</v>
      </c>
      <c r="F451" s="11">
        <f t="shared" si="29"/>
        <v>60</v>
      </c>
      <c r="G451" s="11">
        <f t="shared" si="30"/>
        <v>60</v>
      </c>
      <c r="H451" s="11" cm="1">
        <f t="array" ref="H451">INDEX($K$10:$DI$8773,ROW(G451)-9,MATCH(G451,$K$10:$DI$10,0))</f>
        <v>-1.32E-2</v>
      </c>
      <c r="I451" s="11">
        <f>IF(INDEX(Effacement!$A$3:$Y$15,MATCH(Tests!D451,Effacement!$A$3:$A$15,0),MATCH(Tests!E451,Effacement!$A$3:$Y$3,0))=0,H451,C451)</f>
        <v>-1.32E-2</v>
      </c>
      <c r="K451" s="11">
        <v>-1.32E-2</v>
      </c>
      <c r="L451" s="11">
        <v>-1.32E-2</v>
      </c>
      <c r="M451" s="11">
        <v>-1.32E-2</v>
      </c>
      <c r="N451" s="11">
        <v>-1.32E-2</v>
      </c>
      <c r="O451" s="11">
        <v>-1.32E-2</v>
      </c>
      <c r="P451" s="11">
        <v>-1.32E-2</v>
      </c>
      <c r="Q451" s="11">
        <v>-1.32E-2</v>
      </c>
      <c r="R451" s="11">
        <v>-1.32E-2</v>
      </c>
      <c r="S451" s="11">
        <v>-1.32E-2</v>
      </c>
      <c r="T451" s="11">
        <v>-1.32E-2</v>
      </c>
      <c r="U451" s="11">
        <v>-1.32E-2</v>
      </c>
      <c r="V451" s="11">
        <v>-1.32E-2</v>
      </c>
      <c r="W451" s="11">
        <v>-1.32E-2</v>
      </c>
      <c r="X451" s="11">
        <v>-1.32E-2</v>
      </c>
      <c r="Y451" s="11">
        <v>-1.32E-2</v>
      </c>
      <c r="Z451" s="11">
        <v>-1.32E-2</v>
      </c>
      <c r="AA451" s="11">
        <v>-1.32E-2</v>
      </c>
      <c r="AB451" s="11">
        <v>-1.32E-2</v>
      </c>
      <c r="AC451" s="11">
        <v>-1.32E-2</v>
      </c>
      <c r="AD451" s="11">
        <v>-1.32E-2</v>
      </c>
      <c r="AE451" s="11">
        <v>-1.32E-2</v>
      </c>
      <c r="AF451" s="11">
        <v>-1.32E-2</v>
      </c>
      <c r="AG451" s="11">
        <v>-1.32E-2</v>
      </c>
      <c r="AH451" s="11">
        <v>-1.32E-2</v>
      </c>
      <c r="AI451" s="11">
        <v>-1.32E-2</v>
      </c>
    </row>
    <row r="452" spans="1:35" x14ac:dyDescent="0.3">
      <c r="A452" s="15">
        <v>32892.25</v>
      </c>
      <c r="B452" s="11">
        <f>SsBackT!D452</f>
        <v>0</v>
      </c>
      <c r="C452" s="11">
        <f>Illim!B452</f>
        <v>-1.32E-2</v>
      </c>
      <c r="D452" s="11">
        <f t="shared" si="27"/>
        <v>1</v>
      </c>
      <c r="E452" s="11">
        <f t="shared" si="28"/>
        <v>6</v>
      </c>
      <c r="F452" s="11">
        <f t="shared" si="29"/>
        <v>60</v>
      </c>
      <c r="G452" s="11">
        <f t="shared" si="30"/>
        <v>60</v>
      </c>
      <c r="H452" s="11" cm="1">
        <f t="array" ref="H452">INDEX($K$10:$DI$8773,ROW(G452)-9,MATCH(G452,$K$10:$DI$10,0))</f>
        <v>-1.32E-2</v>
      </c>
      <c r="I452" s="11">
        <f>IF(INDEX(Effacement!$A$3:$Y$15,MATCH(Tests!D452,Effacement!$A$3:$A$15,0),MATCH(Tests!E452,Effacement!$A$3:$Y$3,0))=0,H452,C452)</f>
        <v>-1.32E-2</v>
      </c>
      <c r="K452" s="11">
        <v>-1.32E-2</v>
      </c>
      <c r="L452" s="11">
        <v>-1.32E-2</v>
      </c>
      <c r="M452" s="11">
        <v>-1.32E-2</v>
      </c>
      <c r="N452" s="11">
        <v>-1.32E-2</v>
      </c>
      <c r="O452" s="11">
        <v>-1.32E-2</v>
      </c>
      <c r="P452" s="11">
        <v>-1.32E-2</v>
      </c>
      <c r="Q452" s="11">
        <v>-1.32E-2</v>
      </c>
      <c r="R452" s="11">
        <v>-1.32E-2</v>
      </c>
      <c r="S452" s="11">
        <v>-1.32E-2</v>
      </c>
      <c r="T452" s="11">
        <v>-1.32E-2</v>
      </c>
      <c r="U452" s="11">
        <v>-1.32E-2</v>
      </c>
      <c r="V452" s="11">
        <v>-1.32E-2</v>
      </c>
      <c r="W452" s="11">
        <v>-1.32E-2</v>
      </c>
      <c r="X452" s="11">
        <v>-1.32E-2</v>
      </c>
      <c r="Y452" s="11">
        <v>-1.32E-2</v>
      </c>
      <c r="Z452" s="11">
        <v>-1.32E-2</v>
      </c>
      <c r="AA452" s="11">
        <v>-1.32E-2</v>
      </c>
      <c r="AB452" s="11">
        <v>-1.32E-2</v>
      </c>
      <c r="AC452" s="11">
        <v>-1.32E-2</v>
      </c>
      <c r="AD452" s="11">
        <v>-1.32E-2</v>
      </c>
      <c r="AE452" s="11">
        <v>-1.32E-2</v>
      </c>
      <c r="AF452" s="11">
        <v>-1.32E-2</v>
      </c>
      <c r="AG452" s="11">
        <v>-1.32E-2</v>
      </c>
      <c r="AH452" s="11">
        <v>-1.32E-2</v>
      </c>
      <c r="AI452" s="11">
        <v>-1.32E-2</v>
      </c>
    </row>
    <row r="453" spans="1:35" x14ac:dyDescent="0.3">
      <c r="A453" s="15">
        <v>32892.291666666664</v>
      </c>
      <c r="B453" s="11">
        <f>SsBackT!D453</f>
        <v>0</v>
      </c>
      <c r="C453" s="11">
        <f>Illim!B453</f>
        <v>-1.32E-2</v>
      </c>
      <c r="D453" s="11">
        <f t="shared" si="27"/>
        <v>1</v>
      </c>
      <c r="E453" s="11">
        <f t="shared" si="28"/>
        <v>7</v>
      </c>
      <c r="F453" s="11">
        <f t="shared" si="29"/>
        <v>60</v>
      </c>
      <c r="G453" s="11">
        <f t="shared" si="30"/>
        <v>60</v>
      </c>
      <c r="H453" s="11" cm="1">
        <f t="array" ref="H453">INDEX($K$10:$DI$8773,ROW(G453)-9,MATCH(G453,$K$10:$DI$10,0))</f>
        <v>-1.32E-2</v>
      </c>
      <c r="I453" s="11">
        <f>IF(INDEX(Effacement!$A$3:$Y$15,MATCH(Tests!D453,Effacement!$A$3:$A$15,0),MATCH(Tests!E453,Effacement!$A$3:$Y$3,0))=0,H453,C453)</f>
        <v>-1.32E-2</v>
      </c>
      <c r="K453" s="11">
        <v>-1.32E-2</v>
      </c>
      <c r="L453" s="11">
        <v>-1.32E-2</v>
      </c>
      <c r="M453" s="11">
        <v>-1.32E-2</v>
      </c>
      <c r="N453" s="11">
        <v>-1.32E-2</v>
      </c>
      <c r="O453" s="11">
        <v>-1.32E-2</v>
      </c>
      <c r="P453" s="11">
        <v>-1.32E-2</v>
      </c>
      <c r="Q453" s="11">
        <v>-1.32E-2</v>
      </c>
      <c r="R453" s="11">
        <v>-1.32E-2</v>
      </c>
      <c r="S453" s="11">
        <v>-1.32E-2</v>
      </c>
      <c r="T453" s="11">
        <v>-1.32E-2</v>
      </c>
      <c r="U453" s="11">
        <v>-1.32E-2</v>
      </c>
      <c r="V453" s="11">
        <v>-1.32E-2</v>
      </c>
      <c r="W453" s="11">
        <v>-1.32E-2</v>
      </c>
      <c r="X453" s="11">
        <v>-1.32E-2</v>
      </c>
      <c r="Y453" s="11">
        <v>-1.32E-2</v>
      </c>
      <c r="Z453" s="11">
        <v>-1.32E-2</v>
      </c>
      <c r="AA453" s="11">
        <v>-1.32E-2</v>
      </c>
      <c r="AB453" s="11">
        <v>-1.32E-2</v>
      </c>
      <c r="AC453" s="11">
        <v>-1.32E-2</v>
      </c>
      <c r="AD453" s="11">
        <v>-1.32E-2</v>
      </c>
      <c r="AE453" s="11">
        <v>-1.32E-2</v>
      </c>
      <c r="AF453" s="11">
        <v>-1.32E-2</v>
      </c>
      <c r="AG453" s="11">
        <v>-1.32E-2</v>
      </c>
      <c r="AH453" s="11">
        <v>-1.32E-2</v>
      </c>
      <c r="AI453" s="11">
        <v>-1.32E-2</v>
      </c>
    </row>
    <row r="454" spans="1:35" x14ac:dyDescent="0.3">
      <c r="A454" s="15">
        <v>32892.333333333336</v>
      </c>
      <c r="B454" s="11">
        <f>SsBackT!D454</f>
        <v>0</v>
      </c>
      <c r="C454" s="11">
        <f>Illim!B454</f>
        <v>-1.32E-2</v>
      </c>
      <c r="D454" s="11">
        <f t="shared" si="27"/>
        <v>1</v>
      </c>
      <c r="E454" s="11">
        <f t="shared" si="28"/>
        <v>8</v>
      </c>
      <c r="F454" s="11">
        <f t="shared" si="29"/>
        <v>60</v>
      </c>
      <c r="G454" s="11">
        <f t="shared" si="30"/>
        <v>60</v>
      </c>
      <c r="H454" s="11" cm="1">
        <f t="array" ref="H454">INDEX($K$10:$DI$8773,ROW(G454)-9,MATCH(G454,$K$10:$DI$10,0))</f>
        <v>-1.32E-2</v>
      </c>
      <c r="I454" s="11">
        <f>IF(INDEX(Effacement!$A$3:$Y$15,MATCH(Tests!D454,Effacement!$A$3:$A$15,0),MATCH(Tests!E454,Effacement!$A$3:$Y$3,0))=0,H454,C454)</f>
        <v>-1.32E-2</v>
      </c>
      <c r="K454" s="11">
        <v>-1.32E-2</v>
      </c>
      <c r="L454" s="11">
        <v>-1.32E-2</v>
      </c>
      <c r="M454" s="11">
        <v>-1.32E-2</v>
      </c>
      <c r="N454" s="11">
        <v>-1.32E-2</v>
      </c>
      <c r="O454" s="11">
        <v>-1.32E-2</v>
      </c>
      <c r="P454" s="11">
        <v>-1.32E-2</v>
      </c>
      <c r="Q454" s="11">
        <v>-1.32E-2</v>
      </c>
      <c r="R454" s="11">
        <v>-1.32E-2</v>
      </c>
      <c r="S454" s="11">
        <v>-1.32E-2</v>
      </c>
      <c r="T454" s="11">
        <v>-1.32E-2</v>
      </c>
      <c r="U454" s="11">
        <v>-1.32E-2</v>
      </c>
      <c r="V454" s="11">
        <v>-1.32E-2</v>
      </c>
      <c r="W454" s="11">
        <v>-1.32E-2</v>
      </c>
      <c r="X454" s="11">
        <v>-1.32E-2</v>
      </c>
      <c r="Y454" s="11">
        <v>-1.32E-2</v>
      </c>
      <c r="Z454" s="11">
        <v>-1.32E-2</v>
      </c>
      <c r="AA454" s="11">
        <v>-1.32E-2</v>
      </c>
      <c r="AB454" s="11">
        <v>-1.32E-2</v>
      </c>
      <c r="AC454" s="11">
        <v>-1.32E-2</v>
      </c>
      <c r="AD454" s="11">
        <v>-1.32E-2</v>
      </c>
      <c r="AE454" s="11">
        <v>-1.32E-2</v>
      </c>
      <c r="AF454" s="11">
        <v>-1.32E-2</v>
      </c>
      <c r="AG454" s="11">
        <v>-1.32E-2</v>
      </c>
      <c r="AH454" s="11">
        <v>-1.32E-2</v>
      </c>
      <c r="AI454" s="11">
        <v>-1.32E-2</v>
      </c>
    </row>
    <row r="455" spans="1:35" x14ac:dyDescent="0.3">
      <c r="A455" s="15">
        <v>32892.375</v>
      </c>
      <c r="B455" s="11">
        <f>SsBackT!D455</f>
        <v>0</v>
      </c>
      <c r="C455" s="11">
        <f>Illim!B455</f>
        <v>9.2613000000000003</v>
      </c>
      <c r="D455" s="11">
        <f t="shared" si="27"/>
        <v>1</v>
      </c>
      <c r="E455" s="11">
        <f t="shared" si="28"/>
        <v>9</v>
      </c>
      <c r="F455" s="11">
        <f t="shared" si="29"/>
        <v>60</v>
      </c>
      <c r="G455" s="11">
        <f t="shared" si="30"/>
        <v>60</v>
      </c>
      <c r="H455" s="11" cm="1">
        <f t="array" ref="H455">INDEX($K$10:$DI$8773,ROW(G455)-9,MATCH(G455,$K$10:$DI$10,0))</f>
        <v>6.7012</v>
      </c>
      <c r="I455" s="11">
        <f>IF(INDEX(Effacement!$A$3:$Y$15,MATCH(Tests!D455,Effacement!$A$3:$A$15,0),MATCH(Tests!E455,Effacement!$A$3:$Y$3,0))=0,H455,C455)</f>
        <v>9.2613000000000003</v>
      </c>
      <c r="K455" s="11">
        <v>-1.32E-2</v>
      </c>
      <c r="L455" s="11">
        <v>-1.32E-2</v>
      </c>
      <c r="M455" s="11">
        <v>5.6539999999999999</v>
      </c>
      <c r="N455" s="11">
        <v>6.1036999999999999</v>
      </c>
      <c r="O455" s="11">
        <v>6.6040999999999999</v>
      </c>
      <c r="P455" s="11">
        <v>7.1208</v>
      </c>
      <c r="Q455" s="11">
        <v>7.6676000000000002</v>
      </c>
      <c r="R455" s="11">
        <v>8.2156000000000002</v>
      </c>
      <c r="S455" s="11">
        <v>8.7584999999999997</v>
      </c>
      <c r="T455" s="11">
        <v>9.2813999999999997</v>
      </c>
      <c r="U455" s="11">
        <v>9.7652000000000001</v>
      </c>
      <c r="V455" s="11">
        <v>10.196999999999999</v>
      </c>
      <c r="W455" s="11">
        <v>10.571</v>
      </c>
      <c r="X455" s="11">
        <v>10.734</v>
      </c>
      <c r="Y455" s="11">
        <v>10.787000000000001</v>
      </c>
      <c r="Z455" s="11">
        <v>10.65</v>
      </c>
      <c r="AA455" s="11">
        <v>10.31</v>
      </c>
      <c r="AB455" s="11">
        <v>9.8559000000000001</v>
      </c>
      <c r="AC455" s="11">
        <v>9.3445</v>
      </c>
      <c r="AD455" s="11">
        <v>8.8016000000000005</v>
      </c>
      <c r="AE455" s="11">
        <v>8.2640999999999991</v>
      </c>
      <c r="AF455" s="11">
        <v>7.7385000000000002</v>
      </c>
      <c r="AG455" s="11">
        <v>7.3696999999999999</v>
      </c>
      <c r="AH455" s="11">
        <v>7.0163000000000002</v>
      </c>
      <c r="AI455" s="11">
        <v>6.7012</v>
      </c>
    </row>
    <row r="456" spans="1:35" x14ac:dyDescent="0.3">
      <c r="A456" s="15">
        <v>32892.416666666664</v>
      </c>
      <c r="B456" s="11">
        <f>SsBackT!D456</f>
        <v>0</v>
      </c>
      <c r="C456" s="11">
        <f>Illim!B456</f>
        <v>14.91</v>
      </c>
      <c r="D456" s="11">
        <f t="shared" si="27"/>
        <v>1</v>
      </c>
      <c r="E456" s="11">
        <f t="shared" si="28"/>
        <v>10</v>
      </c>
      <c r="F456" s="11">
        <f t="shared" si="29"/>
        <v>60</v>
      </c>
      <c r="G456" s="11">
        <f t="shared" si="30"/>
        <v>60</v>
      </c>
      <c r="H456" s="11" cm="1">
        <f t="array" ref="H456">INDEX($K$10:$DI$8773,ROW(G456)-9,MATCH(G456,$K$10:$DI$10,0))</f>
        <v>14.6</v>
      </c>
      <c r="I456" s="11">
        <f>IF(INDEX(Effacement!$A$3:$Y$15,MATCH(Tests!D456,Effacement!$A$3:$A$15,0),MATCH(Tests!E456,Effacement!$A$3:$Y$3,0))=0,H456,C456)</f>
        <v>14.91</v>
      </c>
      <c r="K456" s="11">
        <v>12.923999999999999</v>
      </c>
      <c r="L456" s="11">
        <v>13.486000000000001</v>
      </c>
      <c r="M456" s="11">
        <v>14.127000000000001</v>
      </c>
      <c r="N456" s="11">
        <v>14.795999999999999</v>
      </c>
      <c r="O456" s="11">
        <v>15.534000000000001</v>
      </c>
      <c r="P456" s="11">
        <v>16.277000000000001</v>
      </c>
      <c r="Q456" s="11">
        <v>17.052</v>
      </c>
      <c r="R456" s="11">
        <v>17.811</v>
      </c>
      <c r="S456" s="11">
        <v>18.541</v>
      </c>
      <c r="T456" s="11">
        <v>19.209</v>
      </c>
      <c r="U456" s="11">
        <v>19.794</v>
      </c>
      <c r="V456" s="11">
        <v>20.274999999999999</v>
      </c>
      <c r="W456" s="11">
        <v>20.658999999999999</v>
      </c>
      <c r="X456" s="11">
        <v>20.696999999999999</v>
      </c>
      <c r="Y456" s="11">
        <v>20.628</v>
      </c>
      <c r="Z456" s="11">
        <v>20.434999999999999</v>
      </c>
      <c r="AA456" s="11">
        <v>20.117999999999999</v>
      </c>
      <c r="AB456" s="11">
        <v>19.678999999999998</v>
      </c>
      <c r="AC456" s="11">
        <v>19.099</v>
      </c>
      <c r="AD456" s="11">
        <v>18.382999999999999</v>
      </c>
      <c r="AE456" s="11">
        <v>17.623999999999999</v>
      </c>
      <c r="AF456" s="11">
        <v>16.823</v>
      </c>
      <c r="AG456" s="11">
        <v>16.058</v>
      </c>
      <c r="AH456" s="11">
        <v>15.298</v>
      </c>
      <c r="AI456" s="11">
        <v>14.6</v>
      </c>
    </row>
    <row r="457" spans="1:35" x14ac:dyDescent="0.3">
      <c r="A457" s="15">
        <v>32892.458333333336</v>
      </c>
      <c r="B457" s="11">
        <f>SsBackT!D457</f>
        <v>0</v>
      </c>
      <c r="C457" s="11">
        <f>Illim!B457</f>
        <v>28.052</v>
      </c>
      <c r="D457" s="11">
        <f t="shared" si="27"/>
        <v>1</v>
      </c>
      <c r="E457" s="11">
        <f t="shared" si="28"/>
        <v>11</v>
      </c>
      <c r="F457" s="11">
        <f t="shared" si="29"/>
        <v>60</v>
      </c>
      <c r="G457" s="11">
        <f t="shared" si="30"/>
        <v>60</v>
      </c>
      <c r="H457" s="11" cm="1">
        <f t="array" ref="H457">INDEX($K$10:$DI$8773,ROW(G457)-9,MATCH(G457,$K$10:$DI$10,0))</f>
        <v>20.742999999999999</v>
      </c>
      <c r="I457" s="11">
        <f>IF(INDEX(Effacement!$A$3:$Y$15,MATCH(Tests!D457,Effacement!$A$3:$A$15,0),MATCH(Tests!E457,Effacement!$A$3:$Y$3,0))=0,H457,C457)</f>
        <v>28.052</v>
      </c>
      <c r="K457" s="11">
        <v>19.175000000000001</v>
      </c>
      <c r="L457" s="11">
        <v>19.861999999999998</v>
      </c>
      <c r="M457" s="11">
        <v>20.643999999999998</v>
      </c>
      <c r="N457" s="11">
        <v>21.449000000000002</v>
      </c>
      <c r="O457" s="11">
        <v>22.337</v>
      </c>
      <c r="P457" s="11">
        <v>23.221</v>
      </c>
      <c r="Q457" s="11">
        <v>24.135999999999999</v>
      </c>
      <c r="R457" s="11">
        <v>25.018999999999998</v>
      </c>
      <c r="S457" s="11">
        <v>25.855</v>
      </c>
      <c r="T457" s="11">
        <v>26.602</v>
      </c>
      <c r="U457" s="11">
        <v>27.225999999999999</v>
      </c>
      <c r="V457" s="11">
        <v>27.704000000000001</v>
      </c>
      <c r="W457" s="11">
        <v>28.050999999999998</v>
      </c>
      <c r="X457" s="11">
        <v>27.943000000000001</v>
      </c>
      <c r="Y457" s="11">
        <v>27.696000000000002</v>
      </c>
      <c r="Z457" s="11">
        <v>27.298999999999999</v>
      </c>
      <c r="AA457" s="11">
        <v>26.771999999999998</v>
      </c>
      <c r="AB457" s="11">
        <v>26.145</v>
      </c>
      <c r="AC457" s="11">
        <v>25.457999999999998</v>
      </c>
      <c r="AD457" s="11">
        <v>24.716000000000001</v>
      </c>
      <c r="AE457" s="11">
        <v>23.974</v>
      </c>
      <c r="AF457" s="11">
        <v>23.18</v>
      </c>
      <c r="AG457" s="11">
        <v>22.390999999999998</v>
      </c>
      <c r="AH457" s="11">
        <v>21.547000000000001</v>
      </c>
      <c r="AI457" s="11">
        <v>20.742999999999999</v>
      </c>
    </row>
    <row r="458" spans="1:35" x14ac:dyDescent="0.3">
      <c r="A458" s="15">
        <v>32892.5</v>
      </c>
      <c r="B458" s="11">
        <f>SsBackT!D458</f>
        <v>0</v>
      </c>
      <c r="C458" s="11">
        <f>Illim!B458</f>
        <v>31.725000000000001</v>
      </c>
      <c r="D458" s="11">
        <f t="shared" si="27"/>
        <v>1</v>
      </c>
      <c r="E458" s="11">
        <f t="shared" si="28"/>
        <v>12</v>
      </c>
      <c r="F458" s="11">
        <f t="shared" si="29"/>
        <v>60</v>
      </c>
      <c r="G458" s="11">
        <f t="shared" si="30"/>
        <v>60</v>
      </c>
      <c r="H458" s="11" cm="1">
        <f t="array" ref="H458">INDEX($K$10:$DI$8773,ROW(G458)-9,MATCH(G458,$K$10:$DI$10,0))</f>
        <v>23.262</v>
      </c>
      <c r="I458" s="11">
        <f>IF(INDEX(Effacement!$A$3:$Y$15,MATCH(Tests!D458,Effacement!$A$3:$A$15,0),MATCH(Tests!E458,Effacement!$A$3:$Y$3,0))=0,H458,C458)</f>
        <v>31.725000000000001</v>
      </c>
      <c r="K458" s="11">
        <v>22.687999999999999</v>
      </c>
      <c r="L458" s="11">
        <v>23.413</v>
      </c>
      <c r="M458" s="11">
        <v>24.238</v>
      </c>
      <c r="N458" s="11">
        <v>25.082999999999998</v>
      </c>
      <c r="O458" s="11">
        <v>26.013000000000002</v>
      </c>
      <c r="P458" s="11">
        <v>26.933</v>
      </c>
      <c r="Q458" s="11">
        <v>27.884</v>
      </c>
      <c r="R458" s="11">
        <v>28.792000000000002</v>
      </c>
      <c r="S458" s="11">
        <v>29.645</v>
      </c>
      <c r="T458" s="11">
        <v>30.391999999999999</v>
      </c>
      <c r="U458" s="11">
        <v>30.998000000000001</v>
      </c>
      <c r="V458" s="11">
        <v>31.437000000000001</v>
      </c>
      <c r="W458" s="11">
        <v>31.724</v>
      </c>
      <c r="X458" s="11">
        <v>31.501999999999999</v>
      </c>
      <c r="Y458" s="11">
        <v>31.123999999999999</v>
      </c>
      <c r="Z458" s="11">
        <v>30.577999999999999</v>
      </c>
      <c r="AA458" s="11">
        <v>29.888999999999999</v>
      </c>
      <c r="AB458" s="11">
        <v>29.093</v>
      </c>
      <c r="AC458" s="11">
        <v>28.238</v>
      </c>
      <c r="AD458" s="11">
        <v>27.338000000000001</v>
      </c>
      <c r="AE458" s="11">
        <v>26.466000000000001</v>
      </c>
      <c r="AF458" s="11">
        <v>25.577000000000002</v>
      </c>
      <c r="AG458" s="11">
        <v>24.768000000000001</v>
      </c>
      <c r="AH458" s="11">
        <v>23.972000000000001</v>
      </c>
      <c r="AI458" s="11">
        <v>23.262</v>
      </c>
    </row>
    <row r="459" spans="1:35" x14ac:dyDescent="0.3">
      <c r="A459" s="15">
        <v>32892.541666666664</v>
      </c>
      <c r="B459" s="11">
        <f>SsBackT!D459</f>
        <v>0</v>
      </c>
      <c r="C459" s="11">
        <f>Illim!B459</f>
        <v>293.26</v>
      </c>
      <c r="D459" s="11">
        <f t="shared" si="27"/>
        <v>1</v>
      </c>
      <c r="E459" s="11">
        <f t="shared" si="28"/>
        <v>13</v>
      </c>
      <c r="F459" s="11">
        <f t="shared" si="29"/>
        <v>60</v>
      </c>
      <c r="G459" s="11">
        <f t="shared" si="30"/>
        <v>60</v>
      </c>
      <c r="H459" s="11" cm="1">
        <f t="array" ref="H459">INDEX($K$10:$DI$8773,ROW(G459)-9,MATCH(G459,$K$10:$DI$10,0))</f>
        <v>232.86</v>
      </c>
      <c r="I459" s="11">
        <f>IF(INDEX(Effacement!$A$3:$Y$15,MATCH(Tests!D459,Effacement!$A$3:$A$15,0),MATCH(Tests!E459,Effacement!$A$3:$Y$3,0))=0,H459,C459)</f>
        <v>293.26</v>
      </c>
      <c r="K459" s="11">
        <v>133.13</v>
      </c>
      <c r="L459" s="11">
        <v>146.32</v>
      </c>
      <c r="M459" s="11">
        <v>161.59</v>
      </c>
      <c r="N459" s="11">
        <v>177.58</v>
      </c>
      <c r="O459" s="11">
        <v>193.91</v>
      </c>
      <c r="P459" s="11">
        <v>209.61</v>
      </c>
      <c r="Q459" s="11">
        <v>224.73</v>
      </c>
      <c r="R459" s="11">
        <v>238.62</v>
      </c>
      <c r="S459" s="11">
        <v>251.24</v>
      </c>
      <c r="T459" s="11">
        <v>262.26</v>
      </c>
      <c r="U459" s="11">
        <v>271.57</v>
      </c>
      <c r="V459" s="11">
        <v>278.87</v>
      </c>
      <c r="W459" s="11">
        <v>284.23</v>
      </c>
      <c r="X459" s="11">
        <v>289.63</v>
      </c>
      <c r="Y459" s="11">
        <v>292.98</v>
      </c>
      <c r="Z459" s="11">
        <v>294.20999999999998</v>
      </c>
      <c r="AA459" s="11">
        <v>293.61</v>
      </c>
      <c r="AB459" s="11">
        <v>291.11</v>
      </c>
      <c r="AC459" s="11">
        <v>287.06</v>
      </c>
      <c r="AD459" s="11">
        <v>281.32</v>
      </c>
      <c r="AE459" s="11">
        <v>274.17</v>
      </c>
      <c r="AF459" s="11">
        <v>265.63</v>
      </c>
      <c r="AG459" s="11">
        <v>255.91</v>
      </c>
      <c r="AH459" s="11">
        <v>244.82</v>
      </c>
      <c r="AI459" s="11">
        <v>232.86</v>
      </c>
    </row>
    <row r="460" spans="1:35" x14ac:dyDescent="0.3">
      <c r="A460" s="15">
        <v>32892.583333333336</v>
      </c>
      <c r="B460" s="11">
        <f>SsBackT!D460</f>
        <v>0</v>
      </c>
      <c r="C460" s="11">
        <f>Illim!B460</f>
        <v>258.02</v>
      </c>
      <c r="D460" s="11">
        <f t="shared" si="27"/>
        <v>1</v>
      </c>
      <c r="E460" s="11">
        <f t="shared" si="28"/>
        <v>14</v>
      </c>
      <c r="F460" s="11">
        <f t="shared" si="29"/>
        <v>60</v>
      </c>
      <c r="G460" s="11">
        <f t="shared" si="30"/>
        <v>60</v>
      </c>
      <c r="H460" s="11" cm="1">
        <f t="array" ref="H460">INDEX($K$10:$DI$8773,ROW(G460)-9,MATCH(G460,$K$10:$DI$10,0))</f>
        <v>245.9</v>
      </c>
      <c r="I460" s="11">
        <f>IF(INDEX(Effacement!$A$3:$Y$15,MATCH(Tests!D460,Effacement!$A$3:$A$15,0),MATCH(Tests!E460,Effacement!$A$3:$Y$3,0))=0,H460,C460)</f>
        <v>258.02</v>
      </c>
      <c r="K460" s="11">
        <v>128.63</v>
      </c>
      <c r="L460" s="11">
        <v>124.38</v>
      </c>
      <c r="M460" s="11">
        <v>121.93</v>
      </c>
      <c r="N460" s="11">
        <v>122.48</v>
      </c>
      <c r="O460" s="11">
        <v>127.03</v>
      </c>
      <c r="P460" s="11">
        <v>136.74</v>
      </c>
      <c r="Q460" s="11">
        <v>149.84</v>
      </c>
      <c r="R460" s="11">
        <v>164.36</v>
      </c>
      <c r="S460" s="11">
        <v>179.23</v>
      </c>
      <c r="T460" s="11">
        <v>193.66</v>
      </c>
      <c r="U460" s="11">
        <v>206.96</v>
      </c>
      <c r="V460" s="11">
        <v>218.9</v>
      </c>
      <c r="W460" s="11">
        <v>229.48</v>
      </c>
      <c r="X460" s="11">
        <v>239.13</v>
      </c>
      <c r="Y460" s="11">
        <v>247.02</v>
      </c>
      <c r="Z460" s="11">
        <v>253.08</v>
      </c>
      <c r="AA460" s="11">
        <v>257.5</v>
      </c>
      <c r="AB460" s="11">
        <v>260.3</v>
      </c>
      <c r="AC460" s="11">
        <v>261.87</v>
      </c>
      <c r="AD460" s="11">
        <v>262.14</v>
      </c>
      <c r="AE460" s="11">
        <v>261.17</v>
      </c>
      <c r="AF460" s="11">
        <v>258.8</v>
      </c>
      <c r="AG460" s="11">
        <v>255.57</v>
      </c>
      <c r="AH460" s="11">
        <v>251.21</v>
      </c>
      <c r="AI460" s="11">
        <v>245.9</v>
      </c>
    </row>
    <row r="461" spans="1:35" x14ac:dyDescent="0.3">
      <c r="A461" s="15">
        <v>32892.625</v>
      </c>
      <c r="B461" s="11">
        <f>SsBackT!D461</f>
        <v>0</v>
      </c>
      <c r="C461" s="11">
        <f>Illim!B461</f>
        <v>300.8</v>
      </c>
      <c r="D461" s="11">
        <f t="shared" si="27"/>
        <v>1</v>
      </c>
      <c r="E461" s="11">
        <f t="shared" si="28"/>
        <v>15</v>
      </c>
      <c r="F461" s="11">
        <f t="shared" si="29"/>
        <v>60</v>
      </c>
      <c r="G461" s="11">
        <f t="shared" si="30"/>
        <v>60</v>
      </c>
      <c r="H461" s="11" cm="1">
        <f t="array" ref="H461">INDEX($K$10:$DI$8773,ROW(G461)-9,MATCH(G461,$K$10:$DI$10,0))</f>
        <v>116.05</v>
      </c>
      <c r="I461" s="11">
        <f>IF(INDEX(Effacement!$A$3:$Y$15,MATCH(Tests!D461,Effacement!$A$3:$A$15,0),MATCH(Tests!E461,Effacement!$A$3:$Y$3,0))=0,H461,C461)</f>
        <v>300.8</v>
      </c>
      <c r="K461" s="11">
        <v>168.09</v>
      </c>
      <c r="L461" s="11">
        <v>152.59</v>
      </c>
      <c r="M461" s="11">
        <v>136.56</v>
      </c>
      <c r="N461" s="11">
        <v>120.23</v>
      </c>
      <c r="O461" s="11">
        <v>104.57</v>
      </c>
      <c r="P461" s="11">
        <v>90.578000000000003</v>
      </c>
      <c r="Q461" s="11">
        <v>80.225999999999999</v>
      </c>
      <c r="R461" s="11">
        <v>76.912999999999997</v>
      </c>
      <c r="S461" s="11">
        <v>83.78</v>
      </c>
      <c r="T461" s="11">
        <v>101.9</v>
      </c>
      <c r="U461" s="11">
        <v>124.72</v>
      </c>
      <c r="V461" s="11">
        <v>149.52000000000001</v>
      </c>
      <c r="W461" s="11">
        <v>174.15</v>
      </c>
      <c r="X461" s="11">
        <v>199.86</v>
      </c>
      <c r="Y461" s="11">
        <v>224.05</v>
      </c>
      <c r="Z461" s="11">
        <v>245.99</v>
      </c>
      <c r="AA461" s="11">
        <v>265.95999999999998</v>
      </c>
      <c r="AB461" s="11">
        <v>283.54000000000002</v>
      </c>
      <c r="AC461" s="11">
        <v>299.17</v>
      </c>
      <c r="AD461" s="11">
        <v>244.55</v>
      </c>
      <c r="AE461" s="11">
        <v>188</v>
      </c>
      <c r="AF461" s="11">
        <v>139.83000000000001</v>
      </c>
      <c r="AG461" s="11">
        <v>119.18</v>
      </c>
      <c r="AH461" s="11">
        <v>117.7</v>
      </c>
      <c r="AI461" s="11">
        <v>116.05</v>
      </c>
    </row>
    <row r="462" spans="1:35" x14ac:dyDescent="0.3">
      <c r="A462" s="15">
        <v>32892.666666666664</v>
      </c>
      <c r="B462" s="11">
        <f>SsBackT!D462</f>
        <v>0</v>
      </c>
      <c r="C462" s="11">
        <f>Illim!B462</f>
        <v>125.96</v>
      </c>
      <c r="D462" s="11">
        <f t="shared" ref="D462:D525" si="31">MONTH(A462)</f>
        <v>1</v>
      </c>
      <c r="E462" s="11">
        <f t="shared" ref="E462:E525" si="32">HOUR(A462)</f>
        <v>16</v>
      </c>
      <c r="F462" s="11">
        <f t="shared" ref="F462:F525" si="33">IF(B462&gt;0,IF(B462-90&lt;$B$6,$B$6,B462-90),IF(B462+90&gt;$B$7,$B$7,B462+90))</f>
        <v>60</v>
      </c>
      <c r="G462" s="11">
        <f t="shared" si="30"/>
        <v>60</v>
      </c>
      <c r="H462" s="11" cm="1">
        <f t="array" ref="H462">INDEX($K$10:$DI$8773,ROW(G462)-9,MATCH(G462,$K$10:$DI$10,0))</f>
        <v>70.174000000000007</v>
      </c>
      <c r="I462" s="11">
        <f>IF(INDEX(Effacement!$A$3:$Y$15,MATCH(Tests!D462,Effacement!$A$3:$A$15,0),MATCH(Tests!E462,Effacement!$A$3:$Y$3,0))=0,H462,C462)</f>
        <v>125.96</v>
      </c>
      <c r="K462" s="11">
        <v>107.14</v>
      </c>
      <c r="L462" s="11">
        <v>106.48</v>
      </c>
      <c r="M462" s="11">
        <v>105.44</v>
      </c>
      <c r="N462" s="11">
        <v>103.93</v>
      </c>
      <c r="O462" s="11">
        <v>101.61</v>
      </c>
      <c r="P462" s="11">
        <v>98.16</v>
      </c>
      <c r="Q462" s="11">
        <v>87.599000000000004</v>
      </c>
      <c r="R462" s="11">
        <v>72.521000000000001</v>
      </c>
      <c r="S462" s="11">
        <v>58.896999999999998</v>
      </c>
      <c r="T462" s="11">
        <v>48.915999999999997</v>
      </c>
      <c r="U462" s="11">
        <v>46.473999999999997</v>
      </c>
      <c r="V462" s="11">
        <v>55.991999999999997</v>
      </c>
      <c r="W462" s="11">
        <v>74.596999999999994</v>
      </c>
      <c r="X462" s="11">
        <v>97.885999999999996</v>
      </c>
      <c r="Y462" s="11">
        <v>121.86</v>
      </c>
      <c r="Z462" s="11">
        <v>68.164000000000001</v>
      </c>
      <c r="AA462" s="11">
        <v>69.966999999999999</v>
      </c>
      <c r="AB462" s="11">
        <v>71.111999999999995</v>
      </c>
      <c r="AC462" s="11">
        <v>71.775999999999996</v>
      </c>
      <c r="AD462" s="11">
        <v>72.122</v>
      </c>
      <c r="AE462" s="11">
        <v>72.167000000000002</v>
      </c>
      <c r="AF462" s="11">
        <v>71.918000000000006</v>
      </c>
      <c r="AG462" s="11">
        <v>71.481999999999999</v>
      </c>
      <c r="AH462" s="11">
        <v>70.881</v>
      </c>
      <c r="AI462" s="11">
        <v>70.174000000000007</v>
      </c>
    </row>
    <row r="463" spans="1:35" x14ac:dyDescent="0.3">
      <c r="A463" s="15">
        <v>32892.708333333336</v>
      </c>
      <c r="B463" s="11">
        <f>SsBackT!D463</f>
        <v>0</v>
      </c>
      <c r="C463" s="11">
        <f>Illim!B463</f>
        <v>-1.32E-2</v>
      </c>
      <c r="D463" s="11">
        <f t="shared" si="31"/>
        <v>1</v>
      </c>
      <c r="E463" s="11">
        <f t="shared" si="32"/>
        <v>17</v>
      </c>
      <c r="F463" s="11">
        <f t="shared" si="33"/>
        <v>60</v>
      </c>
      <c r="G463" s="11">
        <f t="shared" ref="G463:G526" si="34">IF(F463&gt;0,MROUND(F463,5),MROUND(F463,-5))</f>
        <v>60</v>
      </c>
      <c r="H463" s="11" cm="1">
        <f t="array" ref="H463">INDEX($K$10:$DI$8773,ROW(G463)-9,MATCH(G463,$K$10:$DI$10,0))</f>
        <v>-1.32E-2</v>
      </c>
      <c r="I463" s="11">
        <f>IF(INDEX(Effacement!$A$3:$Y$15,MATCH(Tests!D463,Effacement!$A$3:$A$15,0),MATCH(Tests!E463,Effacement!$A$3:$Y$3,0))=0,H463,C463)</f>
        <v>-1.32E-2</v>
      </c>
      <c r="K463" s="11">
        <v>-1.32E-2</v>
      </c>
      <c r="L463" s="11">
        <v>-1.32E-2</v>
      </c>
      <c r="M463" s="11">
        <v>-1.32E-2</v>
      </c>
      <c r="N463" s="11">
        <v>-1.32E-2</v>
      </c>
      <c r="O463" s="11">
        <v>-1.32E-2</v>
      </c>
      <c r="P463" s="11">
        <v>-1.32E-2</v>
      </c>
      <c r="Q463" s="11">
        <v>-1.32E-2</v>
      </c>
      <c r="R463" s="11">
        <v>-1.32E-2</v>
      </c>
      <c r="S463" s="11">
        <v>-1.32E-2</v>
      </c>
      <c r="T463" s="11">
        <v>-1.32E-2</v>
      </c>
      <c r="U463" s="11">
        <v>-1.32E-2</v>
      </c>
      <c r="V463" s="11">
        <v>-1.32E-2</v>
      </c>
      <c r="W463" s="11">
        <v>-1.32E-2</v>
      </c>
      <c r="X463" s="11">
        <v>-1.32E-2</v>
      </c>
      <c r="Y463" s="11">
        <v>-1.32E-2</v>
      </c>
      <c r="Z463" s="11">
        <v>-1.32E-2</v>
      </c>
      <c r="AA463" s="11">
        <v>-1.32E-2</v>
      </c>
      <c r="AB463" s="11">
        <v>-1.32E-2</v>
      </c>
      <c r="AC463" s="11">
        <v>-1.32E-2</v>
      </c>
      <c r="AD463" s="11">
        <v>-1.32E-2</v>
      </c>
      <c r="AE463" s="11">
        <v>-1.32E-2</v>
      </c>
      <c r="AF463" s="11">
        <v>-1.32E-2</v>
      </c>
      <c r="AG463" s="11">
        <v>-1.32E-2</v>
      </c>
      <c r="AH463" s="11">
        <v>-1.32E-2</v>
      </c>
      <c r="AI463" s="11">
        <v>-1.32E-2</v>
      </c>
    </row>
    <row r="464" spans="1:35" x14ac:dyDescent="0.3">
      <c r="A464" s="15">
        <v>32892.75</v>
      </c>
      <c r="B464" s="11">
        <f>SsBackT!D464</f>
        <v>0</v>
      </c>
      <c r="C464" s="11">
        <f>Illim!B464</f>
        <v>-1.32E-2</v>
      </c>
      <c r="D464" s="11">
        <f t="shared" si="31"/>
        <v>1</v>
      </c>
      <c r="E464" s="11">
        <f t="shared" si="32"/>
        <v>18</v>
      </c>
      <c r="F464" s="11">
        <f t="shared" si="33"/>
        <v>60</v>
      </c>
      <c r="G464" s="11">
        <f t="shared" si="34"/>
        <v>60</v>
      </c>
      <c r="H464" s="11" cm="1">
        <f t="array" ref="H464">INDEX($K$10:$DI$8773,ROW(G464)-9,MATCH(G464,$K$10:$DI$10,0))</f>
        <v>-1.32E-2</v>
      </c>
      <c r="I464" s="11">
        <f>IF(INDEX(Effacement!$A$3:$Y$15,MATCH(Tests!D464,Effacement!$A$3:$A$15,0),MATCH(Tests!E464,Effacement!$A$3:$Y$3,0))=0,H464,C464)</f>
        <v>-1.32E-2</v>
      </c>
      <c r="K464" s="11">
        <v>-1.32E-2</v>
      </c>
      <c r="L464" s="11">
        <v>-1.32E-2</v>
      </c>
      <c r="M464" s="11">
        <v>-1.32E-2</v>
      </c>
      <c r="N464" s="11">
        <v>-1.32E-2</v>
      </c>
      <c r="O464" s="11">
        <v>-1.32E-2</v>
      </c>
      <c r="P464" s="11">
        <v>-1.32E-2</v>
      </c>
      <c r="Q464" s="11">
        <v>-1.32E-2</v>
      </c>
      <c r="R464" s="11">
        <v>-1.32E-2</v>
      </c>
      <c r="S464" s="11">
        <v>-1.32E-2</v>
      </c>
      <c r="T464" s="11">
        <v>-1.32E-2</v>
      </c>
      <c r="U464" s="11">
        <v>-1.32E-2</v>
      </c>
      <c r="V464" s="11">
        <v>-1.32E-2</v>
      </c>
      <c r="W464" s="11">
        <v>-1.32E-2</v>
      </c>
      <c r="X464" s="11">
        <v>-1.32E-2</v>
      </c>
      <c r="Y464" s="11">
        <v>-1.32E-2</v>
      </c>
      <c r="Z464" s="11">
        <v>-1.32E-2</v>
      </c>
      <c r="AA464" s="11">
        <v>-1.32E-2</v>
      </c>
      <c r="AB464" s="11">
        <v>-1.32E-2</v>
      </c>
      <c r="AC464" s="11">
        <v>-1.32E-2</v>
      </c>
      <c r="AD464" s="11">
        <v>-1.32E-2</v>
      </c>
      <c r="AE464" s="11">
        <v>-1.32E-2</v>
      </c>
      <c r="AF464" s="11">
        <v>-1.32E-2</v>
      </c>
      <c r="AG464" s="11">
        <v>-1.32E-2</v>
      </c>
      <c r="AH464" s="11">
        <v>-1.32E-2</v>
      </c>
      <c r="AI464" s="11">
        <v>-1.32E-2</v>
      </c>
    </row>
    <row r="465" spans="1:35" x14ac:dyDescent="0.3">
      <c r="A465" s="15">
        <v>32892.791666666664</v>
      </c>
      <c r="B465" s="11">
        <f>SsBackT!D465</f>
        <v>0</v>
      </c>
      <c r="C465" s="11">
        <f>Illim!B465</f>
        <v>-1.32E-2</v>
      </c>
      <c r="D465" s="11">
        <f t="shared" si="31"/>
        <v>1</v>
      </c>
      <c r="E465" s="11">
        <f t="shared" si="32"/>
        <v>19</v>
      </c>
      <c r="F465" s="11">
        <f t="shared" si="33"/>
        <v>60</v>
      </c>
      <c r="G465" s="11">
        <f t="shared" si="34"/>
        <v>60</v>
      </c>
      <c r="H465" s="11" cm="1">
        <f t="array" ref="H465">INDEX($K$10:$DI$8773,ROW(G465)-9,MATCH(G465,$K$10:$DI$10,0))</f>
        <v>-1.32E-2</v>
      </c>
      <c r="I465" s="11">
        <f>IF(INDEX(Effacement!$A$3:$Y$15,MATCH(Tests!D465,Effacement!$A$3:$A$15,0),MATCH(Tests!E465,Effacement!$A$3:$Y$3,0))=0,H465,C465)</f>
        <v>-1.32E-2</v>
      </c>
      <c r="K465" s="11">
        <v>-1.32E-2</v>
      </c>
      <c r="L465" s="11">
        <v>-1.32E-2</v>
      </c>
      <c r="M465" s="11">
        <v>-1.32E-2</v>
      </c>
      <c r="N465" s="11">
        <v>-1.32E-2</v>
      </c>
      <c r="O465" s="11">
        <v>-1.32E-2</v>
      </c>
      <c r="P465" s="11">
        <v>-1.32E-2</v>
      </c>
      <c r="Q465" s="11">
        <v>-1.32E-2</v>
      </c>
      <c r="R465" s="11">
        <v>-1.32E-2</v>
      </c>
      <c r="S465" s="11">
        <v>-1.32E-2</v>
      </c>
      <c r="T465" s="11">
        <v>-1.32E-2</v>
      </c>
      <c r="U465" s="11">
        <v>-1.32E-2</v>
      </c>
      <c r="V465" s="11">
        <v>-1.32E-2</v>
      </c>
      <c r="W465" s="11">
        <v>-1.32E-2</v>
      </c>
      <c r="X465" s="11">
        <v>-1.32E-2</v>
      </c>
      <c r="Y465" s="11">
        <v>-1.32E-2</v>
      </c>
      <c r="Z465" s="11">
        <v>-1.32E-2</v>
      </c>
      <c r="AA465" s="11">
        <v>-1.32E-2</v>
      </c>
      <c r="AB465" s="11">
        <v>-1.32E-2</v>
      </c>
      <c r="AC465" s="11">
        <v>-1.32E-2</v>
      </c>
      <c r="AD465" s="11">
        <v>-1.32E-2</v>
      </c>
      <c r="AE465" s="11">
        <v>-1.32E-2</v>
      </c>
      <c r="AF465" s="11">
        <v>-1.32E-2</v>
      </c>
      <c r="AG465" s="11">
        <v>-1.32E-2</v>
      </c>
      <c r="AH465" s="11">
        <v>-1.32E-2</v>
      </c>
      <c r="AI465" s="11">
        <v>-1.32E-2</v>
      </c>
    </row>
    <row r="466" spans="1:35" x14ac:dyDescent="0.3">
      <c r="A466" s="15">
        <v>32892.833333333336</v>
      </c>
      <c r="B466" s="11">
        <f>SsBackT!D466</f>
        <v>0</v>
      </c>
      <c r="C466" s="11">
        <f>Illim!B466</f>
        <v>-1.32E-2</v>
      </c>
      <c r="D466" s="11">
        <f t="shared" si="31"/>
        <v>1</v>
      </c>
      <c r="E466" s="11">
        <f t="shared" si="32"/>
        <v>20</v>
      </c>
      <c r="F466" s="11">
        <f t="shared" si="33"/>
        <v>60</v>
      </c>
      <c r="G466" s="11">
        <f t="shared" si="34"/>
        <v>60</v>
      </c>
      <c r="H466" s="11" cm="1">
        <f t="array" ref="H466">INDEX($K$10:$DI$8773,ROW(G466)-9,MATCH(G466,$K$10:$DI$10,0))</f>
        <v>-1.32E-2</v>
      </c>
      <c r="I466" s="11">
        <f>IF(INDEX(Effacement!$A$3:$Y$15,MATCH(Tests!D466,Effacement!$A$3:$A$15,0),MATCH(Tests!E466,Effacement!$A$3:$Y$3,0))=0,H466,C466)</f>
        <v>-1.32E-2</v>
      </c>
      <c r="K466" s="11">
        <v>-1.32E-2</v>
      </c>
      <c r="L466" s="11">
        <v>-1.32E-2</v>
      </c>
      <c r="M466" s="11">
        <v>-1.32E-2</v>
      </c>
      <c r="N466" s="11">
        <v>-1.32E-2</v>
      </c>
      <c r="O466" s="11">
        <v>-1.32E-2</v>
      </c>
      <c r="P466" s="11">
        <v>-1.32E-2</v>
      </c>
      <c r="Q466" s="11">
        <v>-1.32E-2</v>
      </c>
      <c r="R466" s="11">
        <v>-1.32E-2</v>
      </c>
      <c r="S466" s="11">
        <v>-1.32E-2</v>
      </c>
      <c r="T466" s="11">
        <v>-1.32E-2</v>
      </c>
      <c r="U466" s="11">
        <v>-1.32E-2</v>
      </c>
      <c r="V466" s="11">
        <v>-1.32E-2</v>
      </c>
      <c r="W466" s="11">
        <v>-1.32E-2</v>
      </c>
      <c r="X466" s="11">
        <v>-1.32E-2</v>
      </c>
      <c r="Y466" s="11">
        <v>-1.32E-2</v>
      </c>
      <c r="Z466" s="11">
        <v>-1.32E-2</v>
      </c>
      <c r="AA466" s="11">
        <v>-1.32E-2</v>
      </c>
      <c r="AB466" s="11">
        <v>-1.32E-2</v>
      </c>
      <c r="AC466" s="11">
        <v>-1.32E-2</v>
      </c>
      <c r="AD466" s="11">
        <v>-1.32E-2</v>
      </c>
      <c r="AE466" s="11">
        <v>-1.32E-2</v>
      </c>
      <c r="AF466" s="11">
        <v>-1.32E-2</v>
      </c>
      <c r="AG466" s="11">
        <v>-1.32E-2</v>
      </c>
      <c r="AH466" s="11">
        <v>-1.32E-2</v>
      </c>
      <c r="AI466" s="11">
        <v>-1.32E-2</v>
      </c>
    </row>
    <row r="467" spans="1:35" x14ac:dyDescent="0.3">
      <c r="A467" s="15">
        <v>32892.875</v>
      </c>
      <c r="B467" s="11">
        <f>SsBackT!D467</f>
        <v>0</v>
      </c>
      <c r="C467" s="11">
        <f>Illim!B467</f>
        <v>-1.32E-2</v>
      </c>
      <c r="D467" s="11">
        <f t="shared" si="31"/>
        <v>1</v>
      </c>
      <c r="E467" s="11">
        <f t="shared" si="32"/>
        <v>21</v>
      </c>
      <c r="F467" s="11">
        <f t="shared" si="33"/>
        <v>60</v>
      </c>
      <c r="G467" s="11">
        <f t="shared" si="34"/>
        <v>60</v>
      </c>
      <c r="H467" s="11" cm="1">
        <f t="array" ref="H467">INDEX($K$10:$DI$8773,ROW(G467)-9,MATCH(G467,$K$10:$DI$10,0))</f>
        <v>-1.32E-2</v>
      </c>
      <c r="I467" s="11">
        <f>IF(INDEX(Effacement!$A$3:$Y$15,MATCH(Tests!D467,Effacement!$A$3:$A$15,0),MATCH(Tests!E467,Effacement!$A$3:$Y$3,0))=0,H467,C467)</f>
        <v>-1.32E-2</v>
      </c>
      <c r="K467" s="11">
        <v>-1.32E-2</v>
      </c>
      <c r="L467" s="11">
        <v>-1.32E-2</v>
      </c>
      <c r="M467" s="11">
        <v>-1.32E-2</v>
      </c>
      <c r="N467" s="11">
        <v>-1.32E-2</v>
      </c>
      <c r="O467" s="11">
        <v>-1.32E-2</v>
      </c>
      <c r="P467" s="11">
        <v>-1.32E-2</v>
      </c>
      <c r="Q467" s="11">
        <v>-1.32E-2</v>
      </c>
      <c r="R467" s="11">
        <v>-1.32E-2</v>
      </c>
      <c r="S467" s="11">
        <v>-1.32E-2</v>
      </c>
      <c r="T467" s="11">
        <v>-1.32E-2</v>
      </c>
      <c r="U467" s="11">
        <v>-1.32E-2</v>
      </c>
      <c r="V467" s="11">
        <v>-1.32E-2</v>
      </c>
      <c r="W467" s="11">
        <v>-1.32E-2</v>
      </c>
      <c r="X467" s="11">
        <v>-1.32E-2</v>
      </c>
      <c r="Y467" s="11">
        <v>-1.32E-2</v>
      </c>
      <c r="Z467" s="11">
        <v>-1.32E-2</v>
      </c>
      <c r="AA467" s="11">
        <v>-1.32E-2</v>
      </c>
      <c r="AB467" s="11">
        <v>-1.32E-2</v>
      </c>
      <c r="AC467" s="11">
        <v>-1.32E-2</v>
      </c>
      <c r="AD467" s="11">
        <v>-1.32E-2</v>
      </c>
      <c r="AE467" s="11">
        <v>-1.32E-2</v>
      </c>
      <c r="AF467" s="11">
        <v>-1.32E-2</v>
      </c>
      <c r="AG467" s="11">
        <v>-1.32E-2</v>
      </c>
      <c r="AH467" s="11">
        <v>-1.32E-2</v>
      </c>
      <c r="AI467" s="11">
        <v>-1.32E-2</v>
      </c>
    </row>
    <row r="468" spans="1:35" x14ac:dyDescent="0.3">
      <c r="A468" s="15">
        <v>32892.916666666664</v>
      </c>
      <c r="B468" s="11">
        <f>SsBackT!D468</f>
        <v>0</v>
      </c>
      <c r="C468" s="11">
        <f>Illim!B468</f>
        <v>-1.32E-2</v>
      </c>
      <c r="D468" s="11">
        <f t="shared" si="31"/>
        <v>1</v>
      </c>
      <c r="E468" s="11">
        <f t="shared" si="32"/>
        <v>22</v>
      </c>
      <c r="F468" s="11">
        <f t="shared" si="33"/>
        <v>60</v>
      </c>
      <c r="G468" s="11">
        <f t="shared" si="34"/>
        <v>60</v>
      </c>
      <c r="H468" s="11" cm="1">
        <f t="array" ref="H468">INDEX($K$10:$DI$8773,ROW(G468)-9,MATCH(G468,$K$10:$DI$10,0))</f>
        <v>-1.32E-2</v>
      </c>
      <c r="I468" s="11">
        <f>IF(INDEX(Effacement!$A$3:$Y$15,MATCH(Tests!D468,Effacement!$A$3:$A$15,0),MATCH(Tests!E468,Effacement!$A$3:$Y$3,0))=0,H468,C468)</f>
        <v>-1.32E-2</v>
      </c>
      <c r="K468" s="11">
        <v>-1.32E-2</v>
      </c>
      <c r="L468" s="11">
        <v>-1.32E-2</v>
      </c>
      <c r="M468" s="11">
        <v>-1.32E-2</v>
      </c>
      <c r="N468" s="11">
        <v>-1.32E-2</v>
      </c>
      <c r="O468" s="11">
        <v>-1.32E-2</v>
      </c>
      <c r="P468" s="11">
        <v>-1.32E-2</v>
      </c>
      <c r="Q468" s="11">
        <v>-1.32E-2</v>
      </c>
      <c r="R468" s="11">
        <v>-1.32E-2</v>
      </c>
      <c r="S468" s="11">
        <v>-1.32E-2</v>
      </c>
      <c r="T468" s="11">
        <v>-1.32E-2</v>
      </c>
      <c r="U468" s="11">
        <v>-1.32E-2</v>
      </c>
      <c r="V468" s="11">
        <v>-1.32E-2</v>
      </c>
      <c r="W468" s="11">
        <v>-1.32E-2</v>
      </c>
      <c r="X468" s="11">
        <v>-1.32E-2</v>
      </c>
      <c r="Y468" s="11">
        <v>-1.32E-2</v>
      </c>
      <c r="Z468" s="11">
        <v>-1.32E-2</v>
      </c>
      <c r="AA468" s="11">
        <v>-1.32E-2</v>
      </c>
      <c r="AB468" s="11">
        <v>-1.32E-2</v>
      </c>
      <c r="AC468" s="11">
        <v>-1.32E-2</v>
      </c>
      <c r="AD468" s="11">
        <v>-1.32E-2</v>
      </c>
      <c r="AE468" s="11">
        <v>-1.32E-2</v>
      </c>
      <c r="AF468" s="11">
        <v>-1.32E-2</v>
      </c>
      <c r="AG468" s="11">
        <v>-1.32E-2</v>
      </c>
      <c r="AH468" s="11">
        <v>-1.32E-2</v>
      </c>
      <c r="AI468" s="11">
        <v>-1.32E-2</v>
      </c>
    </row>
    <row r="469" spans="1:35" x14ac:dyDescent="0.3">
      <c r="A469" s="15">
        <v>32892.958333333336</v>
      </c>
      <c r="B469" s="11">
        <f>SsBackT!D469</f>
        <v>0</v>
      </c>
      <c r="C469" s="11">
        <f>Illim!B469</f>
        <v>-1.32E-2</v>
      </c>
      <c r="D469" s="11">
        <f t="shared" si="31"/>
        <v>1</v>
      </c>
      <c r="E469" s="11">
        <f t="shared" si="32"/>
        <v>23</v>
      </c>
      <c r="F469" s="11">
        <f t="shared" si="33"/>
        <v>60</v>
      </c>
      <c r="G469" s="11">
        <f t="shared" si="34"/>
        <v>60</v>
      </c>
      <c r="H469" s="11" cm="1">
        <f t="array" ref="H469">INDEX($K$10:$DI$8773,ROW(G469)-9,MATCH(G469,$K$10:$DI$10,0))</f>
        <v>-1.32E-2</v>
      </c>
      <c r="I469" s="11">
        <f>IF(INDEX(Effacement!$A$3:$Y$15,MATCH(Tests!D469,Effacement!$A$3:$A$15,0),MATCH(Tests!E469,Effacement!$A$3:$Y$3,0))=0,H469,C469)</f>
        <v>-1.32E-2</v>
      </c>
      <c r="K469" s="11">
        <v>-1.32E-2</v>
      </c>
      <c r="L469" s="11">
        <v>-1.32E-2</v>
      </c>
      <c r="M469" s="11">
        <v>-1.32E-2</v>
      </c>
      <c r="N469" s="11">
        <v>-1.32E-2</v>
      </c>
      <c r="O469" s="11">
        <v>-1.32E-2</v>
      </c>
      <c r="P469" s="11">
        <v>-1.32E-2</v>
      </c>
      <c r="Q469" s="11">
        <v>-1.32E-2</v>
      </c>
      <c r="R469" s="11">
        <v>-1.32E-2</v>
      </c>
      <c r="S469" s="11">
        <v>-1.32E-2</v>
      </c>
      <c r="T469" s="11">
        <v>-1.32E-2</v>
      </c>
      <c r="U469" s="11">
        <v>-1.32E-2</v>
      </c>
      <c r="V469" s="11">
        <v>-1.32E-2</v>
      </c>
      <c r="W469" s="11">
        <v>-1.32E-2</v>
      </c>
      <c r="X469" s="11">
        <v>-1.32E-2</v>
      </c>
      <c r="Y469" s="11">
        <v>-1.32E-2</v>
      </c>
      <c r="Z469" s="11">
        <v>-1.32E-2</v>
      </c>
      <c r="AA469" s="11">
        <v>-1.32E-2</v>
      </c>
      <c r="AB469" s="11">
        <v>-1.32E-2</v>
      </c>
      <c r="AC469" s="11">
        <v>-1.32E-2</v>
      </c>
      <c r="AD469" s="11">
        <v>-1.32E-2</v>
      </c>
      <c r="AE469" s="11">
        <v>-1.32E-2</v>
      </c>
      <c r="AF469" s="11">
        <v>-1.32E-2</v>
      </c>
      <c r="AG469" s="11">
        <v>-1.32E-2</v>
      </c>
      <c r="AH469" s="11">
        <v>-1.32E-2</v>
      </c>
      <c r="AI469" s="11">
        <v>-1.32E-2</v>
      </c>
    </row>
    <row r="470" spans="1:35" x14ac:dyDescent="0.3">
      <c r="A470" s="15">
        <v>32893</v>
      </c>
      <c r="B470" s="11">
        <f>SsBackT!D470</f>
        <v>0</v>
      </c>
      <c r="C470" s="11">
        <f>Illim!B470</f>
        <v>-1.32E-2</v>
      </c>
      <c r="D470" s="11">
        <f t="shared" si="31"/>
        <v>1</v>
      </c>
      <c r="E470" s="11">
        <f t="shared" si="32"/>
        <v>0</v>
      </c>
      <c r="F470" s="11">
        <f t="shared" si="33"/>
        <v>60</v>
      </c>
      <c r="G470" s="11">
        <f t="shared" si="34"/>
        <v>60</v>
      </c>
      <c r="H470" s="11" cm="1">
        <f t="array" ref="H470">INDEX($K$10:$DI$8773,ROW(G470)-9,MATCH(G470,$K$10:$DI$10,0))</f>
        <v>-1.32E-2</v>
      </c>
      <c r="I470" s="11">
        <f>IF(INDEX(Effacement!$A$3:$Y$15,MATCH(Tests!D470,Effacement!$A$3:$A$15,0),MATCH(Tests!E470,Effacement!$A$3:$Y$3,0))=0,H470,C470)</f>
        <v>-1.32E-2</v>
      </c>
      <c r="K470" s="11">
        <v>-1.32E-2</v>
      </c>
      <c r="L470" s="11">
        <v>-1.32E-2</v>
      </c>
      <c r="M470" s="11">
        <v>-1.32E-2</v>
      </c>
      <c r="N470" s="11">
        <v>-1.32E-2</v>
      </c>
      <c r="O470" s="11">
        <v>-1.32E-2</v>
      </c>
      <c r="P470" s="11">
        <v>-1.32E-2</v>
      </c>
      <c r="Q470" s="11">
        <v>-1.32E-2</v>
      </c>
      <c r="R470" s="11">
        <v>-1.32E-2</v>
      </c>
      <c r="S470" s="11">
        <v>-1.32E-2</v>
      </c>
      <c r="T470" s="11">
        <v>-1.32E-2</v>
      </c>
      <c r="U470" s="11">
        <v>-1.32E-2</v>
      </c>
      <c r="V470" s="11">
        <v>-1.32E-2</v>
      </c>
      <c r="W470" s="11">
        <v>-1.32E-2</v>
      </c>
      <c r="X470" s="11">
        <v>-1.32E-2</v>
      </c>
      <c r="Y470" s="11">
        <v>-1.32E-2</v>
      </c>
      <c r="Z470" s="11">
        <v>-1.32E-2</v>
      </c>
      <c r="AA470" s="11">
        <v>-1.32E-2</v>
      </c>
      <c r="AB470" s="11">
        <v>-1.32E-2</v>
      </c>
      <c r="AC470" s="11">
        <v>-1.32E-2</v>
      </c>
      <c r="AD470" s="11">
        <v>-1.32E-2</v>
      </c>
      <c r="AE470" s="11">
        <v>-1.32E-2</v>
      </c>
      <c r="AF470" s="11">
        <v>-1.32E-2</v>
      </c>
      <c r="AG470" s="11">
        <v>-1.32E-2</v>
      </c>
      <c r="AH470" s="11">
        <v>-1.32E-2</v>
      </c>
      <c r="AI470" s="11">
        <v>-1.32E-2</v>
      </c>
    </row>
    <row r="471" spans="1:35" x14ac:dyDescent="0.3">
      <c r="A471" s="15">
        <v>32893.041666666664</v>
      </c>
      <c r="B471" s="11">
        <f>SsBackT!D471</f>
        <v>0</v>
      </c>
      <c r="C471" s="11">
        <f>Illim!B471</f>
        <v>-1.32E-2</v>
      </c>
      <c r="D471" s="11">
        <f t="shared" si="31"/>
        <v>1</v>
      </c>
      <c r="E471" s="11">
        <f t="shared" si="32"/>
        <v>1</v>
      </c>
      <c r="F471" s="11">
        <f t="shared" si="33"/>
        <v>60</v>
      </c>
      <c r="G471" s="11">
        <f t="shared" si="34"/>
        <v>60</v>
      </c>
      <c r="H471" s="11" cm="1">
        <f t="array" ref="H471">INDEX($K$10:$DI$8773,ROW(G471)-9,MATCH(G471,$K$10:$DI$10,0))</f>
        <v>-1.32E-2</v>
      </c>
      <c r="I471" s="11">
        <f>IF(INDEX(Effacement!$A$3:$Y$15,MATCH(Tests!D471,Effacement!$A$3:$A$15,0),MATCH(Tests!E471,Effacement!$A$3:$Y$3,0))=0,H471,C471)</f>
        <v>-1.32E-2</v>
      </c>
      <c r="K471" s="11">
        <v>-1.32E-2</v>
      </c>
      <c r="L471" s="11">
        <v>-1.32E-2</v>
      </c>
      <c r="M471" s="11">
        <v>-1.32E-2</v>
      </c>
      <c r="N471" s="11">
        <v>-1.32E-2</v>
      </c>
      <c r="O471" s="11">
        <v>-1.32E-2</v>
      </c>
      <c r="P471" s="11">
        <v>-1.32E-2</v>
      </c>
      <c r="Q471" s="11">
        <v>-1.32E-2</v>
      </c>
      <c r="R471" s="11">
        <v>-1.32E-2</v>
      </c>
      <c r="S471" s="11">
        <v>-1.32E-2</v>
      </c>
      <c r="T471" s="11">
        <v>-1.32E-2</v>
      </c>
      <c r="U471" s="11">
        <v>-1.32E-2</v>
      </c>
      <c r="V471" s="11">
        <v>-1.32E-2</v>
      </c>
      <c r="W471" s="11">
        <v>-1.32E-2</v>
      </c>
      <c r="X471" s="11">
        <v>-1.32E-2</v>
      </c>
      <c r="Y471" s="11">
        <v>-1.32E-2</v>
      </c>
      <c r="Z471" s="11">
        <v>-1.32E-2</v>
      </c>
      <c r="AA471" s="11">
        <v>-1.32E-2</v>
      </c>
      <c r="AB471" s="11">
        <v>-1.32E-2</v>
      </c>
      <c r="AC471" s="11">
        <v>-1.32E-2</v>
      </c>
      <c r="AD471" s="11">
        <v>-1.32E-2</v>
      </c>
      <c r="AE471" s="11">
        <v>-1.32E-2</v>
      </c>
      <c r="AF471" s="11">
        <v>-1.32E-2</v>
      </c>
      <c r="AG471" s="11">
        <v>-1.32E-2</v>
      </c>
      <c r="AH471" s="11">
        <v>-1.32E-2</v>
      </c>
      <c r="AI471" s="11">
        <v>-1.32E-2</v>
      </c>
    </row>
    <row r="472" spans="1:35" x14ac:dyDescent="0.3">
      <c r="A472" s="15">
        <v>32893.083333333336</v>
      </c>
      <c r="B472" s="11">
        <f>SsBackT!D472</f>
        <v>0</v>
      </c>
      <c r="C472" s="11">
        <f>Illim!B472</f>
        <v>-1.32E-2</v>
      </c>
      <c r="D472" s="11">
        <f t="shared" si="31"/>
        <v>1</v>
      </c>
      <c r="E472" s="11">
        <f t="shared" si="32"/>
        <v>2</v>
      </c>
      <c r="F472" s="11">
        <f t="shared" si="33"/>
        <v>60</v>
      </c>
      <c r="G472" s="11">
        <f t="shared" si="34"/>
        <v>60</v>
      </c>
      <c r="H472" s="11" cm="1">
        <f t="array" ref="H472">INDEX($K$10:$DI$8773,ROW(G472)-9,MATCH(G472,$K$10:$DI$10,0))</f>
        <v>-1.32E-2</v>
      </c>
      <c r="I472" s="11">
        <f>IF(INDEX(Effacement!$A$3:$Y$15,MATCH(Tests!D472,Effacement!$A$3:$A$15,0),MATCH(Tests!E472,Effacement!$A$3:$Y$3,0))=0,H472,C472)</f>
        <v>-1.32E-2</v>
      </c>
      <c r="K472" s="11">
        <v>-1.32E-2</v>
      </c>
      <c r="L472" s="11">
        <v>-1.32E-2</v>
      </c>
      <c r="M472" s="11">
        <v>-1.32E-2</v>
      </c>
      <c r="N472" s="11">
        <v>-1.32E-2</v>
      </c>
      <c r="O472" s="11">
        <v>-1.32E-2</v>
      </c>
      <c r="P472" s="11">
        <v>-1.32E-2</v>
      </c>
      <c r="Q472" s="11">
        <v>-1.32E-2</v>
      </c>
      <c r="R472" s="11">
        <v>-1.32E-2</v>
      </c>
      <c r="S472" s="11">
        <v>-1.32E-2</v>
      </c>
      <c r="T472" s="11">
        <v>-1.32E-2</v>
      </c>
      <c r="U472" s="11">
        <v>-1.32E-2</v>
      </c>
      <c r="V472" s="11">
        <v>-1.32E-2</v>
      </c>
      <c r="W472" s="11">
        <v>-1.32E-2</v>
      </c>
      <c r="X472" s="11">
        <v>-1.32E-2</v>
      </c>
      <c r="Y472" s="11">
        <v>-1.32E-2</v>
      </c>
      <c r="Z472" s="11">
        <v>-1.32E-2</v>
      </c>
      <c r="AA472" s="11">
        <v>-1.32E-2</v>
      </c>
      <c r="AB472" s="11">
        <v>-1.32E-2</v>
      </c>
      <c r="AC472" s="11">
        <v>-1.32E-2</v>
      </c>
      <c r="AD472" s="11">
        <v>-1.32E-2</v>
      </c>
      <c r="AE472" s="11">
        <v>-1.32E-2</v>
      </c>
      <c r="AF472" s="11">
        <v>-1.32E-2</v>
      </c>
      <c r="AG472" s="11">
        <v>-1.32E-2</v>
      </c>
      <c r="AH472" s="11">
        <v>-1.32E-2</v>
      </c>
      <c r="AI472" s="11">
        <v>-1.32E-2</v>
      </c>
    </row>
    <row r="473" spans="1:35" x14ac:dyDescent="0.3">
      <c r="A473" s="15">
        <v>32893.125</v>
      </c>
      <c r="B473" s="11">
        <f>SsBackT!D473</f>
        <v>0</v>
      </c>
      <c r="C473" s="11">
        <f>Illim!B473</f>
        <v>-1.32E-2</v>
      </c>
      <c r="D473" s="11">
        <f t="shared" si="31"/>
        <v>1</v>
      </c>
      <c r="E473" s="11">
        <f t="shared" si="32"/>
        <v>3</v>
      </c>
      <c r="F473" s="11">
        <f t="shared" si="33"/>
        <v>60</v>
      </c>
      <c r="G473" s="11">
        <f t="shared" si="34"/>
        <v>60</v>
      </c>
      <c r="H473" s="11" cm="1">
        <f t="array" ref="H473">INDEX($K$10:$DI$8773,ROW(G473)-9,MATCH(G473,$K$10:$DI$10,0))</f>
        <v>-1.32E-2</v>
      </c>
      <c r="I473" s="11">
        <f>IF(INDEX(Effacement!$A$3:$Y$15,MATCH(Tests!D473,Effacement!$A$3:$A$15,0),MATCH(Tests!E473,Effacement!$A$3:$Y$3,0))=0,H473,C473)</f>
        <v>-1.32E-2</v>
      </c>
      <c r="K473" s="11">
        <v>-1.32E-2</v>
      </c>
      <c r="L473" s="11">
        <v>-1.32E-2</v>
      </c>
      <c r="M473" s="11">
        <v>-1.32E-2</v>
      </c>
      <c r="N473" s="11">
        <v>-1.32E-2</v>
      </c>
      <c r="O473" s="11">
        <v>-1.32E-2</v>
      </c>
      <c r="P473" s="11">
        <v>-1.32E-2</v>
      </c>
      <c r="Q473" s="11">
        <v>-1.32E-2</v>
      </c>
      <c r="R473" s="11">
        <v>-1.32E-2</v>
      </c>
      <c r="S473" s="11">
        <v>-1.32E-2</v>
      </c>
      <c r="T473" s="11">
        <v>-1.32E-2</v>
      </c>
      <c r="U473" s="11">
        <v>-1.32E-2</v>
      </c>
      <c r="V473" s="11">
        <v>-1.32E-2</v>
      </c>
      <c r="W473" s="11">
        <v>-1.32E-2</v>
      </c>
      <c r="X473" s="11">
        <v>-1.32E-2</v>
      </c>
      <c r="Y473" s="11">
        <v>-1.32E-2</v>
      </c>
      <c r="Z473" s="11">
        <v>-1.32E-2</v>
      </c>
      <c r="AA473" s="11">
        <v>-1.32E-2</v>
      </c>
      <c r="AB473" s="11">
        <v>-1.32E-2</v>
      </c>
      <c r="AC473" s="11">
        <v>-1.32E-2</v>
      </c>
      <c r="AD473" s="11">
        <v>-1.32E-2</v>
      </c>
      <c r="AE473" s="11">
        <v>-1.32E-2</v>
      </c>
      <c r="AF473" s="11">
        <v>-1.32E-2</v>
      </c>
      <c r="AG473" s="11">
        <v>-1.32E-2</v>
      </c>
      <c r="AH473" s="11">
        <v>-1.32E-2</v>
      </c>
      <c r="AI473" s="11">
        <v>-1.32E-2</v>
      </c>
    </row>
    <row r="474" spans="1:35" x14ac:dyDescent="0.3">
      <c r="A474" s="15">
        <v>32893.166666666664</v>
      </c>
      <c r="B474" s="11">
        <f>SsBackT!D474</f>
        <v>0</v>
      </c>
      <c r="C474" s="11">
        <f>Illim!B474</f>
        <v>-1.32E-2</v>
      </c>
      <c r="D474" s="11">
        <f t="shared" si="31"/>
        <v>1</v>
      </c>
      <c r="E474" s="11">
        <f t="shared" si="32"/>
        <v>4</v>
      </c>
      <c r="F474" s="11">
        <f t="shared" si="33"/>
        <v>60</v>
      </c>
      <c r="G474" s="11">
        <f t="shared" si="34"/>
        <v>60</v>
      </c>
      <c r="H474" s="11" cm="1">
        <f t="array" ref="H474">INDEX($K$10:$DI$8773,ROW(G474)-9,MATCH(G474,$K$10:$DI$10,0))</f>
        <v>-1.32E-2</v>
      </c>
      <c r="I474" s="11">
        <f>IF(INDEX(Effacement!$A$3:$Y$15,MATCH(Tests!D474,Effacement!$A$3:$A$15,0),MATCH(Tests!E474,Effacement!$A$3:$Y$3,0))=0,H474,C474)</f>
        <v>-1.32E-2</v>
      </c>
      <c r="K474" s="11">
        <v>-1.32E-2</v>
      </c>
      <c r="L474" s="11">
        <v>-1.32E-2</v>
      </c>
      <c r="M474" s="11">
        <v>-1.32E-2</v>
      </c>
      <c r="N474" s="11">
        <v>-1.32E-2</v>
      </c>
      <c r="O474" s="11">
        <v>-1.32E-2</v>
      </c>
      <c r="P474" s="11">
        <v>-1.32E-2</v>
      </c>
      <c r="Q474" s="11">
        <v>-1.32E-2</v>
      </c>
      <c r="R474" s="11">
        <v>-1.32E-2</v>
      </c>
      <c r="S474" s="11">
        <v>-1.32E-2</v>
      </c>
      <c r="T474" s="11">
        <v>-1.32E-2</v>
      </c>
      <c r="U474" s="11">
        <v>-1.32E-2</v>
      </c>
      <c r="V474" s="11">
        <v>-1.32E-2</v>
      </c>
      <c r="W474" s="11">
        <v>-1.32E-2</v>
      </c>
      <c r="X474" s="11">
        <v>-1.32E-2</v>
      </c>
      <c r="Y474" s="11">
        <v>-1.32E-2</v>
      </c>
      <c r="Z474" s="11">
        <v>-1.32E-2</v>
      </c>
      <c r="AA474" s="11">
        <v>-1.32E-2</v>
      </c>
      <c r="AB474" s="11">
        <v>-1.32E-2</v>
      </c>
      <c r="AC474" s="11">
        <v>-1.32E-2</v>
      </c>
      <c r="AD474" s="11">
        <v>-1.32E-2</v>
      </c>
      <c r="AE474" s="11">
        <v>-1.32E-2</v>
      </c>
      <c r="AF474" s="11">
        <v>-1.32E-2</v>
      </c>
      <c r="AG474" s="11">
        <v>-1.32E-2</v>
      </c>
      <c r="AH474" s="11">
        <v>-1.32E-2</v>
      </c>
      <c r="AI474" s="11">
        <v>-1.32E-2</v>
      </c>
    </row>
    <row r="475" spans="1:35" x14ac:dyDescent="0.3">
      <c r="A475" s="15">
        <v>32893.208333333336</v>
      </c>
      <c r="B475" s="11">
        <f>SsBackT!D475</f>
        <v>0</v>
      </c>
      <c r="C475" s="11">
        <f>Illim!B475</f>
        <v>-1.32E-2</v>
      </c>
      <c r="D475" s="11">
        <f t="shared" si="31"/>
        <v>1</v>
      </c>
      <c r="E475" s="11">
        <f t="shared" si="32"/>
        <v>5</v>
      </c>
      <c r="F475" s="11">
        <f t="shared" si="33"/>
        <v>60</v>
      </c>
      <c r="G475" s="11">
        <f t="shared" si="34"/>
        <v>60</v>
      </c>
      <c r="H475" s="11" cm="1">
        <f t="array" ref="H475">INDEX($K$10:$DI$8773,ROW(G475)-9,MATCH(G475,$K$10:$DI$10,0))</f>
        <v>-1.32E-2</v>
      </c>
      <c r="I475" s="11">
        <f>IF(INDEX(Effacement!$A$3:$Y$15,MATCH(Tests!D475,Effacement!$A$3:$A$15,0),MATCH(Tests!E475,Effacement!$A$3:$Y$3,0))=0,H475,C475)</f>
        <v>-1.32E-2</v>
      </c>
      <c r="K475" s="11">
        <v>-1.32E-2</v>
      </c>
      <c r="L475" s="11">
        <v>-1.32E-2</v>
      </c>
      <c r="M475" s="11">
        <v>-1.32E-2</v>
      </c>
      <c r="N475" s="11">
        <v>-1.32E-2</v>
      </c>
      <c r="O475" s="11">
        <v>-1.32E-2</v>
      </c>
      <c r="P475" s="11">
        <v>-1.32E-2</v>
      </c>
      <c r="Q475" s="11">
        <v>-1.32E-2</v>
      </c>
      <c r="R475" s="11">
        <v>-1.32E-2</v>
      </c>
      <c r="S475" s="11">
        <v>-1.32E-2</v>
      </c>
      <c r="T475" s="11">
        <v>-1.32E-2</v>
      </c>
      <c r="U475" s="11">
        <v>-1.32E-2</v>
      </c>
      <c r="V475" s="11">
        <v>-1.32E-2</v>
      </c>
      <c r="W475" s="11">
        <v>-1.32E-2</v>
      </c>
      <c r="X475" s="11">
        <v>-1.32E-2</v>
      </c>
      <c r="Y475" s="11">
        <v>-1.32E-2</v>
      </c>
      <c r="Z475" s="11">
        <v>-1.32E-2</v>
      </c>
      <c r="AA475" s="11">
        <v>-1.32E-2</v>
      </c>
      <c r="AB475" s="11">
        <v>-1.32E-2</v>
      </c>
      <c r="AC475" s="11">
        <v>-1.32E-2</v>
      </c>
      <c r="AD475" s="11">
        <v>-1.32E-2</v>
      </c>
      <c r="AE475" s="11">
        <v>-1.32E-2</v>
      </c>
      <c r="AF475" s="11">
        <v>-1.32E-2</v>
      </c>
      <c r="AG475" s="11">
        <v>-1.32E-2</v>
      </c>
      <c r="AH475" s="11">
        <v>-1.32E-2</v>
      </c>
      <c r="AI475" s="11">
        <v>-1.32E-2</v>
      </c>
    </row>
    <row r="476" spans="1:35" x14ac:dyDescent="0.3">
      <c r="A476" s="15">
        <v>32893.25</v>
      </c>
      <c r="B476" s="11">
        <f>SsBackT!D476</f>
        <v>0</v>
      </c>
      <c r="C476" s="11">
        <f>Illim!B476</f>
        <v>-1.32E-2</v>
      </c>
      <c r="D476" s="11">
        <f t="shared" si="31"/>
        <v>1</v>
      </c>
      <c r="E476" s="11">
        <f t="shared" si="32"/>
        <v>6</v>
      </c>
      <c r="F476" s="11">
        <f t="shared" si="33"/>
        <v>60</v>
      </c>
      <c r="G476" s="11">
        <f t="shared" si="34"/>
        <v>60</v>
      </c>
      <c r="H476" s="11" cm="1">
        <f t="array" ref="H476">INDEX($K$10:$DI$8773,ROW(G476)-9,MATCH(G476,$K$10:$DI$10,0))</f>
        <v>-1.32E-2</v>
      </c>
      <c r="I476" s="11">
        <f>IF(INDEX(Effacement!$A$3:$Y$15,MATCH(Tests!D476,Effacement!$A$3:$A$15,0),MATCH(Tests!E476,Effacement!$A$3:$Y$3,0))=0,H476,C476)</f>
        <v>-1.32E-2</v>
      </c>
      <c r="K476" s="11">
        <v>-1.32E-2</v>
      </c>
      <c r="L476" s="11">
        <v>-1.32E-2</v>
      </c>
      <c r="M476" s="11">
        <v>-1.32E-2</v>
      </c>
      <c r="N476" s="11">
        <v>-1.32E-2</v>
      </c>
      <c r="O476" s="11">
        <v>-1.32E-2</v>
      </c>
      <c r="P476" s="11">
        <v>-1.32E-2</v>
      </c>
      <c r="Q476" s="11">
        <v>-1.32E-2</v>
      </c>
      <c r="R476" s="11">
        <v>-1.32E-2</v>
      </c>
      <c r="S476" s="11">
        <v>-1.32E-2</v>
      </c>
      <c r="T476" s="11">
        <v>-1.32E-2</v>
      </c>
      <c r="U476" s="11">
        <v>-1.32E-2</v>
      </c>
      <c r="V476" s="11">
        <v>-1.32E-2</v>
      </c>
      <c r="W476" s="11">
        <v>-1.32E-2</v>
      </c>
      <c r="X476" s="11">
        <v>-1.32E-2</v>
      </c>
      <c r="Y476" s="11">
        <v>-1.32E-2</v>
      </c>
      <c r="Z476" s="11">
        <v>-1.32E-2</v>
      </c>
      <c r="AA476" s="11">
        <v>-1.32E-2</v>
      </c>
      <c r="AB476" s="11">
        <v>-1.32E-2</v>
      </c>
      <c r="AC476" s="11">
        <v>-1.32E-2</v>
      </c>
      <c r="AD476" s="11">
        <v>-1.32E-2</v>
      </c>
      <c r="AE476" s="11">
        <v>-1.32E-2</v>
      </c>
      <c r="AF476" s="11">
        <v>-1.32E-2</v>
      </c>
      <c r="AG476" s="11">
        <v>-1.32E-2</v>
      </c>
      <c r="AH476" s="11">
        <v>-1.32E-2</v>
      </c>
      <c r="AI476" s="11">
        <v>-1.32E-2</v>
      </c>
    </row>
    <row r="477" spans="1:35" x14ac:dyDescent="0.3">
      <c r="A477" s="15">
        <v>32893.291666666664</v>
      </c>
      <c r="B477" s="11">
        <f>SsBackT!D477</f>
        <v>0</v>
      </c>
      <c r="C477" s="11">
        <f>Illim!B477</f>
        <v>-1.32E-2</v>
      </c>
      <c r="D477" s="11">
        <f t="shared" si="31"/>
        <v>1</v>
      </c>
      <c r="E477" s="11">
        <f t="shared" si="32"/>
        <v>7</v>
      </c>
      <c r="F477" s="11">
        <f t="shared" si="33"/>
        <v>60</v>
      </c>
      <c r="G477" s="11">
        <f t="shared" si="34"/>
        <v>60</v>
      </c>
      <c r="H477" s="11" cm="1">
        <f t="array" ref="H477">INDEX($K$10:$DI$8773,ROW(G477)-9,MATCH(G477,$K$10:$DI$10,0))</f>
        <v>-1.32E-2</v>
      </c>
      <c r="I477" s="11">
        <f>IF(INDEX(Effacement!$A$3:$Y$15,MATCH(Tests!D477,Effacement!$A$3:$A$15,0),MATCH(Tests!E477,Effacement!$A$3:$Y$3,0))=0,H477,C477)</f>
        <v>-1.32E-2</v>
      </c>
      <c r="K477" s="11">
        <v>-1.32E-2</v>
      </c>
      <c r="L477" s="11">
        <v>-1.32E-2</v>
      </c>
      <c r="M477" s="11">
        <v>-1.32E-2</v>
      </c>
      <c r="N477" s="11">
        <v>-1.32E-2</v>
      </c>
      <c r="O477" s="11">
        <v>-1.32E-2</v>
      </c>
      <c r="P477" s="11">
        <v>-1.32E-2</v>
      </c>
      <c r="Q477" s="11">
        <v>-1.32E-2</v>
      </c>
      <c r="R477" s="11">
        <v>-1.32E-2</v>
      </c>
      <c r="S477" s="11">
        <v>-1.32E-2</v>
      </c>
      <c r="T477" s="11">
        <v>-1.32E-2</v>
      </c>
      <c r="U477" s="11">
        <v>-1.32E-2</v>
      </c>
      <c r="V477" s="11">
        <v>-1.32E-2</v>
      </c>
      <c r="W477" s="11">
        <v>-1.32E-2</v>
      </c>
      <c r="X477" s="11">
        <v>-1.32E-2</v>
      </c>
      <c r="Y477" s="11">
        <v>-1.32E-2</v>
      </c>
      <c r="Z477" s="11">
        <v>-1.32E-2</v>
      </c>
      <c r="AA477" s="11">
        <v>-1.32E-2</v>
      </c>
      <c r="AB477" s="11">
        <v>-1.32E-2</v>
      </c>
      <c r="AC477" s="11">
        <v>-1.32E-2</v>
      </c>
      <c r="AD477" s="11">
        <v>-1.32E-2</v>
      </c>
      <c r="AE477" s="11">
        <v>-1.32E-2</v>
      </c>
      <c r="AF477" s="11">
        <v>-1.32E-2</v>
      </c>
      <c r="AG477" s="11">
        <v>-1.32E-2</v>
      </c>
      <c r="AH477" s="11">
        <v>-1.32E-2</v>
      </c>
      <c r="AI477" s="11">
        <v>-1.32E-2</v>
      </c>
    </row>
    <row r="478" spans="1:35" x14ac:dyDescent="0.3">
      <c r="A478" s="15">
        <v>32893.333333333336</v>
      </c>
      <c r="B478" s="11">
        <f>SsBackT!D478</f>
        <v>0</v>
      </c>
      <c r="C478" s="11">
        <f>Illim!B478</f>
        <v>5.8654999999999999</v>
      </c>
      <c r="D478" s="11">
        <f t="shared" si="31"/>
        <v>1</v>
      </c>
      <c r="E478" s="11">
        <f t="shared" si="32"/>
        <v>8</v>
      </c>
      <c r="F478" s="11">
        <f t="shared" si="33"/>
        <v>60</v>
      </c>
      <c r="G478" s="11">
        <f t="shared" si="34"/>
        <v>60</v>
      </c>
      <c r="H478" s="11" cm="1">
        <f t="array" ref="H478">INDEX($K$10:$DI$8773,ROW(G478)-9,MATCH(G478,$K$10:$DI$10,0))</f>
        <v>-1.32E-2</v>
      </c>
      <c r="I478" s="11">
        <f>IF(INDEX(Effacement!$A$3:$Y$15,MATCH(Tests!D478,Effacement!$A$3:$A$15,0),MATCH(Tests!E478,Effacement!$A$3:$Y$3,0))=0,H478,C478)</f>
        <v>5.8654999999999999</v>
      </c>
      <c r="K478" s="11">
        <v>-1.32E-2</v>
      </c>
      <c r="L478" s="11">
        <v>-1.32E-2</v>
      </c>
      <c r="M478" s="11">
        <v>-1.32E-2</v>
      </c>
      <c r="N478" s="11">
        <v>-1.32E-2</v>
      </c>
      <c r="O478" s="11">
        <v>-1.32E-2</v>
      </c>
      <c r="P478" s="11">
        <v>-1.32E-2</v>
      </c>
      <c r="Q478" s="11">
        <v>-1.32E-2</v>
      </c>
      <c r="R478" s="11">
        <v>-1.32E-2</v>
      </c>
      <c r="S478" s="11">
        <v>-1.32E-2</v>
      </c>
      <c r="T478" s="11">
        <v>-1.32E-2</v>
      </c>
      <c r="U478" s="11">
        <v>-1.32E-2</v>
      </c>
      <c r="V478" s="11">
        <v>5.8117999999999999</v>
      </c>
      <c r="W478" s="11">
        <v>6.1058000000000003</v>
      </c>
      <c r="X478" s="11">
        <v>6.1315999999999997</v>
      </c>
      <c r="Y478" s="11">
        <v>5.8952999999999998</v>
      </c>
      <c r="Z478" s="11">
        <v>-1.32E-2</v>
      </c>
      <c r="AA478" s="11">
        <v>-1.32E-2</v>
      </c>
      <c r="AB478" s="11">
        <v>-1.32E-2</v>
      </c>
      <c r="AC478" s="11">
        <v>-1.32E-2</v>
      </c>
      <c r="AD478" s="11">
        <v>-1.32E-2</v>
      </c>
      <c r="AE478" s="11">
        <v>-1.32E-2</v>
      </c>
      <c r="AF478" s="11">
        <v>-1.32E-2</v>
      </c>
      <c r="AG478" s="11">
        <v>-1.32E-2</v>
      </c>
      <c r="AH478" s="11">
        <v>-1.32E-2</v>
      </c>
      <c r="AI478" s="11">
        <v>-1.32E-2</v>
      </c>
    </row>
    <row r="479" spans="1:35" x14ac:dyDescent="0.3">
      <c r="A479" s="15">
        <v>32893.375</v>
      </c>
      <c r="B479" s="11">
        <f>SsBackT!D479</f>
        <v>0</v>
      </c>
      <c r="C479" s="11">
        <f>Illim!B479</f>
        <v>167.01</v>
      </c>
      <c r="D479" s="11">
        <f t="shared" si="31"/>
        <v>1</v>
      </c>
      <c r="E479" s="11">
        <f t="shared" si="32"/>
        <v>9</v>
      </c>
      <c r="F479" s="11">
        <f t="shared" si="33"/>
        <v>60</v>
      </c>
      <c r="G479" s="11">
        <f t="shared" si="34"/>
        <v>60</v>
      </c>
      <c r="H479" s="11" cm="1">
        <f t="array" ref="H479">INDEX($K$10:$DI$8773,ROW(G479)-9,MATCH(G479,$K$10:$DI$10,0))</f>
        <v>131.36000000000001</v>
      </c>
      <c r="I479" s="11">
        <f>IF(INDEX(Effacement!$A$3:$Y$15,MATCH(Tests!D479,Effacement!$A$3:$A$15,0),MATCH(Tests!E479,Effacement!$A$3:$Y$3,0))=0,H479,C479)</f>
        <v>167.01</v>
      </c>
      <c r="K479" s="11">
        <v>80.171999999999997</v>
      </c>
      <c r="L479" s="11">
        <v>81.051000000000002</v>
      </c>
      <c r="M479" s="11">
        <v>81.805000000000007</v>
      </c>
      <c r="N479" s="11">
        <v>82.375</v>
      </c>
      <c r="O479" s="11">
        <v>82.742000000000004</v>
      </c>
      <c r="P479" s="11">
        <v>82.796000000000006</v>
      </c>
      <c r="Q479" s="11">
        <v>82.53</v>
      </c>
      <c r="R479" s="11">
        <v>81.89</v>
      </c>
      <c r="S479" s="11">
        <v>90.78</v>
      </c>
      <c r="T479" s="11">
        <v>166.22</v>
      </c>
      <c r="U479" s="11">
        <v>143.65</v>
      </c>
      <c r="V479" s="11">
        <v>119.95</v>
      </c>
      <c r="W479" s="11">
        <v>96.146000000000001</v>
      </c>
      <c r="X479" s="11">
        <v>74.894999999999996</v>
      </c>
      <c r="Y479" s="11">
        <v>58.122999999999998</v>
      </c>
      <c r="Z479" s="11">
        <v>52.103000000000002</v>
      </c>
      <c r="AA479" s="11">
        <v>56.155000000000001</v>
      </c>
      <c r="AB479" s="11">
        <v>66.772999999999996</v>
      </c>
      <c r="AC479" s="11">
        <v>80.510999999999996</v>
      </c>
      <c r="AD479" s="11">
        <v>95.334000000000003</v>
      </c>
      <c r="AE479" s="11">
        <v>110.49</v>
      </c>
      <c r="AF479" s="11">
        <v>125.05</v>
      </c>
      <c r="AG479" s="11">
        <v>128.05000000000001</v>
      </c>
      <c r="AH479" s="11">
        <v>129.97</v>
      </c>
      <c r="AI479" s="11">
        <v>131.36000000000001</v>
      </c>
    </row>
    <row r="480" spans="1:35" x14ac:dyDescent="0.3">
      <c r="A480" s="15">
        <v>32893.416666666664</v>
      </c>
      <c r="B480" s="11">
        <f>SsBackT!D480</f>
        <v>0</v>
      </c>
      <c r="C480" s="11">
        <f>Illim!B480</f>
        <v>353.86</v>
      </c>
      <c r="D480" s="11">
        <f t="shared" si="31"/>
        <v>1</v>
      </c>
      <c r="E480" s="11">
        <f t="shared" si="32"/>
        <v>10</v>
      </c>
      <c r="F480" s="11">
        <f t="shared" si="33"/>
        <v>60</v>
      </c>
      <c r="G480" s="11">
        <f t="shared" si="34"/>
        <v>60</v>
      </c>
      <c r="H480" s="11" cm="1">
        <f t="array" ref="H480">INDEX($K$10:$DI$8773,ROW(G480)-9,MATCH(G480,$K$10:$DI$10,0))</f>
        <v>157.93</v>
      </c>
      <c r="I480" s="11">
        <f>IF(INDEX(Effacement!$A$3:$Y$15,MATCH(Tests!D480,Effacement!$A$3:$A$15,0),MATCH(Tests!E480,Effacement!$A$3:$Y$3,0))=0,H480,C480)</f>
        <v>353.86</v>
      </c>
      <c r="K480" s="11">
        <v>311.79000000000002</v>
      </c>
      <c r="L480" s="11">
        <v>319.14</v>
      </c>
      <c r="M480" s="11">
        <v>337.14</v>
      </c>
      <c r="N480" s="11">
        <v>351.16</v>
      </c>
      <c r="O480" s="11">
        <v>344.04</v>
      </c>
      <c r="P480" s="11">
        <v>334.97</v>
      </c>
      <c r="Q480" s="11">
        <v>323.3</v>
      </c>
      <c r="R480" s="11">
        <v>309.25</v>
      </c>
      <c r="S480" s="11">
        <v>292.98</v>
      </c>
      <c r="T480" s="11">
        <v>274.55</v>
      </c>
      <c r="U480" s="11">
        <v>253.69</v>
      </c>
      <c r="V480" s="11">
        <v>230.39</v>
      </c>
      <c r="W480" s="11">
        <v>205.2</v>
      </c>
      <c r="X480" s="11">
        <v>180.74</v>
      </c>
      <c r="Y480" s="11">
        <v>155.4</v>
      </c>
      <c r="Z480" s="11">
        <v>130.19</v>
      </c>
      <c r="AA480" s="11">
        <v>106.83</v>
      </c>
      <c r="AB480" s="11">
        <v>88.775000000000006</v>
      </c>
      <c r="AC480" s="11">
        <v>82.05</v>
      </c>
      <c r="AD480" s="11">
        <v>85.236000000000004</v>
      </c>
      <c r="AE480" s="11">
        <v>95.411000000000001</v>
      </c>
      <c r="AF480" s="11">
        <v>109.13</v>
      </c>
      <c r="AG480" s="11">
        <v>125.07</v>
      </c>
      <c r="AH480" s="11">
        <v>141.52000000000001</v>
      </c>
      <c r="AI480" s="11">
        <v>157.93</v>
      </c>
    </row>
    <row r="481" spans="1:35" x14ac:dyDescent="0.3">
      <c r="A481" s="15">
        <v>32893.458333333336</v>
      </c>
      <c r="B481" s="11">
        <f>SsBackT!D481</f>
        <v>0</v>
      </c>
      <c r="C481" s="11">
        <f>Illim!B481</f>
        <v>363.47</v>
      </c>
      <c r="D481" s="11">
        <f t="shared" si="31"/>
        <v>1</v>
      </c>
      <c r="E481" s="11">
        <f t="shared" si="32"/>
        <v>11</v>
      </c>
      <c r="F481" s="11">
        <f t="shared" si="33"/>
        <v>60</v>
      </c>
      <c r="G481" s="11">
        <f t="shared" si="34"/>
        <v>60</v>
      </c>
      <c r="H481" s="11" cm="1">
        <f t="array" ref="H481">INDEX($K$10:$DI$8773,ROW(G481)-9,MATCH(G481,$K$10:$DI$10,0))</f>
        <v>106.73</v>
      </c>
      <c r="I481" s="11">
        <f>IF(INDEX(Effacement!$A$3:$Y$15,MATCH(Tests!D481,Effacement!$A$3:$A$15,0),MATCH(Tests!E481,Effacement!$A$3:$Y$3,0))=0,H481,C481)</f>
        <v>363.47</v>
      </c>
      <c r="K481" s="11">
        <v>340.5</v>
      </c>
      <c r="L481" s="11">
        <v>349.23</v>
      </c>
      <c r="M481" s="11">
        <v>356.09</v>
      </c>
      <c r="N481" s="11">
        <v>360.62</v>
      </c>
      <c r="O481" s="11">
        <v>363.08</v>
      </c>
      <c r="P481" s="11">
        <v>363.01</v>
      </c>
      <c r="Q481" s="11">
        <v>360.79</v>
      </c>
      <c r="R481" s="11">
        <v>356.07</v>
      </c>
      <c r="S481" s="11">
        <v>349.17</v>
      </c>
      <c r="T481" s="11">
        <v>339.65</v>
      </c>
      <c r="U481" s="11">
        <v>327.75</v>
      </c>
      <c r="V481" s="11">
        <v>313.12</v>
      </c>
      <c r="W481" s="11">
        <v>296</v>
      </c>
      <c r="X481" s="11">
        <v>279.14</v>
      </c>
      <c r="Y481" s="11">
        <v>260.01</v>
      </c>
      <c r="Z481" s="11">
        <v>239.34</v>
      </c>
      <c r="AA481" s="11">
        <v>216.35</v>
      </c>
      <c r="AB481" s="11">
        <v>192.17</v>
      </c>
      <c r="AC481" s="11">
        <v>167.33</v>
      </c>
      <c r="AD481" s="11">
        <v>143.26</v>
      </c>
      <c r="AE481" s="11">
        <v>121.76</v>
      </c>
      <c r="AF481" s="11">
        <v>105.23</v>
      </c>
      <c r="AG481" s="11">
        <v>98.194999999999993</v>
      </c>
      <c r="AH481" s="11">
        <v>98.994</v>
      </c>
      <c r="AI481" s="11">
        <v>106.73</v>
      </c>
    </row>
    <row r="482" spans="1:35" x14ac:dyDescent="0.3">
      <c r="A482" s="15">
        <v>32893.5</v>
      </c>
      <c r="B482" s="11">
        <f>SsBackT!D482</f>
        <v>0</v>
      </c>
      <c r="C482" s="11">
        <f>Illim!B482</f>
        <v>366.54</v>
      </c>
      <c r="D482" s="11">
        <f t="shared" si="31"/>
        <v>1</v>
      </c>
      <c r="E482" s="11">
        <f t="shared" si="32"/>
        <v>12</v>
      </c>
      <c r="F482" s="11">
        <f t="shared" si="33"/>
        <v>60</v>
      </c>
      <c r="G482" s="11">
        <f t="shared" si="34"/>
        <v>60</v>
      </c>
      <c r="H482" s="11" cm="1">
        <f t="array" ref="H482">INDEX($K$10:$DI$8773,ROW(G482)-9,MATCH(G482,$K$10:$DI$10,0))</f>
        <v>147.76</v>
      </c>
      <c r="I482" s="11">
        <f>IF(INDEX(Effacement!$A$3:$Y$15,MATCH(Tests!D482,Effacement!$A$3:$A$15,0),MATCH(Tests!E482,Effacement!$A$3:$Y$3,0))=0,H482,C482)</f>
        <v>366.54</v>
      </c>
      <c r="K482" s="11">
        <v>256.79000000000002</v>
      </c>
      <c r="L482" s="11">
        <v>277.97000000000003</v>
      </c>
      <c r="M482" s="11">
        <v>297.19</v>
      </c>
      <c r="N482" s="11">
        <v>314.04000000000002</v>
      </c>
      <c r="O482" s="11">
        <v>329.21</v>
      </c>
      <c r="P482" s="11">
        <v>341.8</v>
      </c>
      <c r="Q482" s="11">
        <v>352.16</v>
      </c>
      <c r="R482" s="11">
        <v>359.45</v>
      </c>
      <c r="S482" s="11">
        <v>364.72</v>
      </c>
      <c r="T482" s="11">
        <v>366.77</v>
      </c>
      <c r="U482" s="11">
        <v>366.28</v>
      </c>
      <c r="V482" s="11">
        <v>362.93</v>
      </c>
      <c r="W482" s="11">
        <v>357.11</v>
      </c>
      <c r="X482" s="11">
        <v>352.35</v>
      </c>
      <c r="Y482" s="11">
        <v>344.99</v>
      </c>
      <c r="Z482" s="11">
        <v>334.35</v>
      </c>
      <c r="AA482" s="11">
        <v>321.68</v>
      </c>
      <c r="AB482" s="11">
        <v>305.83999999999997</v>
      </c>
      <c r="AC482" s="11">
        <v>288.01</v>
      </c>
      <c r="AD482" s="11">
        <v>267.99</v>
      </c>
      <c r="AE482" s="11">
        <v>245.83</v>
      </c>
      <c r="AF482" s="11">
        <v>222.27</v>
      </c>
      <c r="AG482" s="11">
        <v>197.63</v>
      </c>
      <c r="AH482" s="11">
        <v>172.3</v>
      </c>
      <c r="AI482" s="11">
        <v>147.76</v>
      </c>
    </row>
    <row r="483" spans="1:35" x14ac:dyDescent="0.3">
      <c r="A483" s="15">
        <v>32893.541666666664</v>
      </c>
      <c r="B483" s="11">
        <f>SsBackT!D483</f>
        <v>0</v>
      </c>
      <c r="C483" s="11">
        <f>Illim!B483</f>
        <v>379.1</v>
      </c>
      <c r="D483" s="11">
        <f t="shared" si="31"/>
        <v>1</v>
      </c>
      <c r="E483" s="11">
        <f t="shared" si="32"/>
        <v>13</v>
      </c>
      <c r="F483" s="11">
        <f t="shared" si="33"/>
        <v>60</v>
      </c>
      <c r="G483" s="11">
        <f t="shared" si="34"/>
        <v>60</v>
      </c>
      <c r="H483" s="11" cm="1">
        <f t="array" ref="H483">INDEX($K$10:$DI$8773,ROW(G483)-9,MATCH(G483,$K$10:$DI$10,0))</f>
        <v>300.64999999999998</v>
      </c>
      <c r="I483" s="11">
        <f>IF(INDEX(Effacement!$A$3:$Y$15,MATCH(Tests!D483,Effacement!$A$3:$A$15,0),MATCH(Tests!E483,Effacement!$A$3:$Y$3,0))=0,H483,C483)</f>
        <v>379.1</v>
      </c>
      <c r="K483" s="11">
        <v>113.7</v>
      </c>
      <c r="L483" s="11">
        <v>135.21</v>
      </c>
      <c r="M483" s="11">
        <v>159.43</v>
      </c>
      <c r="N483" s="11">
        <v>185.31</v>
      </c>
      <c r="O483" s="11">
        <v>211.37</v>
      </c>
      <c r="P483" s="11">
        <v>236.33</v>
      </c>
      <c r="Q483" s="11">
        <v>260.08</v>
      </c>
      <c r="R483" s="11">
        <v>282.14999999999998</v>
      </c>
      <c r="S483" s="11">
        <v>301.85000000000002</v>
      </c>
      <c r="T483" s="11">
        <v>319.13</v>
      </c>
      <c r="U483" s="11">
        <v>333.51</v>
      </c>
      <c r="V483" s="11">
        <v>345.43</v>
      </c>
      <c r="W483" s="11">
        <v>354.62</v>
      </c>
      <c r="X483" s="11">
        <v>365.13</v>
      </c>
      <c r="Y483" s="11">
        <v>372.27</v>
      </c>
      <c r="Z483" s="11">
        <v>377.2</v>
      </c>
      <c r="AA483" s="11">
        <v>379.18</v>
      </c>
      <c r="AB483" s="11">
        <v>378.28</v>
      </c>
      <c r="AC483" s="11">
        <v>374.59</v>
      </c>
      <c r="AD483" s="11">
        <v>368.49</v>
      </c>
      <c r="AE483" s="11">
        <v>360.08</v>
      </c>
      <c r="AF483" s="11">
        <v>348.91</v>
      </c>
      <c r="AG483" s="11">
        <v>335.25</v>
      </c>
      <c r="AH483" s="11">
        <v>319</v>
      </c>
      <c r="AI483" s="11">
        <v>300.64999999999998</v>
      </c>
    </row>
    <row r="484" spans="1:35" x14ac:dyDescent="0.3">
      <c r="A484" s="15">
        <v>32893.583333333336</v>
      </c>
      <c r="B484" s="11">
        <f>SsBackT!D484</f>
        <v>0</v>
      </c>
      <c r="C484" s="11">
        <f>Illim!B484</f>
        <v>354.6</v>
      </c>
      <c r="D484" s="11">
        <f t="shared" si="31"/>
        <v>1</v>
      </c>
      <c r="E484" s="11">
        <f t="shared" si="32"/>
        <v>14</v>
      </c>
      <c r="F484" s="11">
        <f t="shared" si="33"/>
        <v>60</v>
      </c>
      <c r="G484" s="11">
        <f t="shared" si="34"/>
        <v>60</v>
      </c>
      <c r="H484" s="11" cm="1">
        <f t="array" ref="H484">INDEX($K$10:$DI$8773,ROW(G484)-9,MATCH(G484,$K$10:$DI$10,0))</f>
        <v>343.22</v>
      </c>
      <c r="I484" s="11">
        <f>IF(INDEX(Effacement!$A$3:$Y$15,MATCH(Tests!D484,Effacement!$A$3:$A$15,0),MATCH(Tests!E484,Effacement!$A$3:$Y$3,0))=0,H484,C484)</f>
        <v>354.6</v>
      </c>
      <c r="K484" s="11">
        <v>120.09</v>
      </c>
      <c r="L484" s="11">
        <v>107.85</v>
      </c>
      <c r="M484" s="11">
        <v>98.762</v>
      </c>
      <c r="N484" s="11">
        <v>95.576999999999998</v>
      </c>
      <c r="O484" s="11">
        <v>99.347999999999999</v>
      </c>
      <c r="P484" s="11">
        <v>113.79</v>
      </c>
      <c r="Q484" s="11">
        <v>134.35</v>
      </c>
      <c r="R484" s="11">
        <v>157.53</v>
      </c>
      <c r="S484" s="11">
        <v>181.66</v>
      </c>
      <c r="T484" s="11">
        <v>205.2</v>
      </c>
      <c r="U484" s="11">
        <v>227.73</v>
      </c>
      <c r="V484" s="11">
        <v>247.97</v>
      </c>
      <c r="W484" s="11">
        <v>266.98</v>
      </c>
      <c r="X484" s="11">
        <v>286.48</v>
      </c>
      <c r="Y484" s="11">
        <v>303.36</v>
      </c>
      <c r="Z484" s="11">
        <v>317.86</v>
      </c>
      <c r="AA484" s="11">
        <v>329.69</v>
      </c>
      <c r="AB484" s="11">
        <v>339.06</v>
      </c>
      <c r="AC484" s="11">
        <v>346.41</v>
      </c>
      <c r="AD484" s="11">
        <v>351.34</v>
      </c>
      <c r="AE484" s="11">
        <v>354.15</v>
      </c>
      <c r="AF484" s="11">
        <v>354.69</v>
      </c>
      <c r="AG484" s="11">
        <v>353.01</v>
      </c>
      <c r="AH484" s="11">
        <v>349.21</v>
      </c>
      <c r="AI484" s="11">
        <v>343.22</v>
      </c>
    </row>
    <row r="485" spans="1:35" x14ac:dyDescent="0.3">
      <c r="A485" s="15">
        <v>32893.625</v>
      </c>
      <c r="B485" s="11">
        <f>SsBackT!D485</f>
        <v>0</v>
      </c>
      <c r="C485" s="11">
        <f>Illim!B485</f>
        <v>305.19</v>
      </c>
      <c r="D485" s="11">
        <f t="shared" si="31"/>
        <v>1</v>
      </c>
      <c r="E485" s="11">
        <f t="shared" si="32"/>
        <v>15</v>
      </c>
      <c r="F485" s="11">
        <f t="shared" si="33"/>
        <v>60</v>
      </c>
      <c r="G485" s="11">
        <f t="shared" si="34"/>
        <v>60</v>
      </c>
      <c r="H485" s="11" cm="1">
        <f t="array" ref="H485">INDEX($K$10:$DI$8773,ROW(G485)-9,MATCH(G485,$K$10:$DI$10,0))</f>
        <v>110.62</v>
      </c>
      <c r="I485" s="11">
        <f>IF(INDEX(Effacement!$A$3:$Y$15,MATCH(Tests!D485,Effacement!$A$3:$A$15,0),MATCH(Tests!E485,Effacement!$A$3:$Y$3,0))=0,H485,C485)</f>
        <v>305.19</v>
      </c>
      <c r="K485" s="11">
        <v>166.27</v>
      </c>
      <c r="L485" s="11">
        <v>150.1</v>
      </c>
      <c r="M485" s="11">
        <v>133.49</v>
      </c>
      <c r="N485" s="11">
        <v>116.77</v>
      </c>
      <c r="O485" s="11">
        <v>100.64</v>
      </c>
      <c r="P485" s="11">
        <v>86.3</v>
      </c>
      <c r="Q485" s="11">
        <v>75.777000000000001</v>
      </c>
      <c r="R485" s="11">
        <v>72.850999999999999</v>
      </c>
      <c r="S485" s="11">
        <v>80.397000000000006</v>
      </c>
      <c r="T485" s="11">
        <v>99.222999999999999</v>
      </c>
      <c r="U485" s="11">
        <v>122.87</v>
      </c>
      <c r="V485" s="11">
        <v>148.36000000000001</v>
      </c>
      <c r="W485" s="11">
        <v>173.81</v>
      </c>
      <c r="X485" s="11">
        <v>200.02</v>
      </c>
      <c r="Y485" s="11">
        <v>224.76</v>
      </c>
      <c r="Z485" s="11">
        <v>247.44</v>
      </c>
      <c r="AA485" s="11">
        <v>267.68</v>
      </c>
      <c r="AB485" s="11">
        <v>285.7</v>
      </c>
      <c r="AC485" s="11">
        <v>301.83999999999997</v>
      </c>
      <c r="AD485" s="11">
        <v>255.93</v>
      </c>
      <c r="AE485" s="11">
        <v>197.61</v>
      </c>
      <c r="AF485" s="11">
        <v>148.13999999999999</v>
      </c>
      <c r="AG485" s="11">
        <v>113.45</v>
      </c>
      <c r="AH485" s="11">
        <v>112.12</v>
      </c>
      <c r="AI485" s="11">
        <v>110.62</v>
      </c>
    </row>
    <row r="486" spans="1:35" x14ac:dyDescent="0.3">
      <c r="A486" s="15">
        <v>32893.666666666664</v>
      </c>
      <c r="B486" s="11">
        <f>SsBackT!D486</f>
        <v>0</v>
      </c>
      <c r="C486" s="11">
        <f>Illim!B486</f>
        <v>109.79</v>
      </c>
      <c r="D486" s="11">
        <f t="shared" si="31"/>
        <v>1</v>
      </c>
      <c r="E486" s="11">
        <f t="shared" si="32"/>
        <v>16</v>
      </c>
      <c r="F486" s="11">
        <f t="shared" si="33"/>
        <v>60</v>
      </c>
      <c r="G486" s="11">
        <f t="shared" si="34"/>
        <v>60</v>
      </c>
      <c r="H486" s="11" cm="1">
        <f t="array" ref="H486">INDEX($K$10:$DI$8773,ROW(G486)-9,MATCH(G486,$K$10:$DI$10,0))</f>
        <v>64.218999999999994</v>
      </c>
      <c r="I486" s="11">
        <f>IF(INDEX(Effacement!$A$3:$Y$15,MATCH(Tests!D486,Effacement!$A$3:$A$15,0),MATCH(Tests!E486,Effacement!$A$3:$Y$3,0))=0,H486,C486)</f>
        <v>109.79</v>
      </c>
      <c r="K486" s="11">
        <v>93.114000000000004</v>
      </c>
      <c r="L486" s="11">
        <v>92.555999999999997</v>
      </c>
      <c r="M486" s="11">
        <v>91.680999999999997</v>
      </c>
      <c r="N486" s="11">
        <v>90.382000000000005</v>
      </c>
      <c r="O486" s="11">
        <v>88.382000000000005</v>
      </c>
      <c r="P486" s="11">
        <v>85.393000000000001</v>
      </c>
      <c r="Q486" s="11">
        <v>75.037999999999997</v>
      </c>
      <c r="R486" s="11">
        <v>62.45</v>
      </c>
      <c r="S486" s="11">
        <v>51.213999999999999</v>
      </c>
      <c r="T486" s="11">
        <v>43.097999999999999</v>
      </c>
      <c r="U486" s="11">
        <v>41.465000000000003</v>
      </c>
      <c r="V486" s="11">
        <v>49.976999999999997</v>
      </c>
      <c r="W486" s="11">
        <v>65.596000000000004</v>
      </c>
      <c r="X486" s="11">
        <v>85.176000000000002</v>
      </c>
      <c r="Y486" s="11">
        <v>105.27</v>
      </c>
      <c r="Z486" s="11">
        <v>62.372999999999998</v>
      </c>
      <c r="AA486" s="11">
        <v>64.009</v>
      </c>
      <c r="AB486" s="11">
        <v>65.040999999999997</v>
      </c>
      <c r="AC486" s="11">
        <v>65.644999999999996</v>
      </c>
      <c r="AD486" s="11">
        <v>65.954999999999998</v>
      </c>
      <c r="AE486" s="11">
        <v>65.994</v>
      </c>
      <c r="AF486" s="11">
        <v>65.766000000000005</v>
      </c>
      <c r="AG486" s="11">
        <v>65.379000000000005</v>
      </c>
      <c r="AH486" s="11">
        <v>64.844999999999999</v>
      </c>
      <c r="AI486" s="11">
        <v>64.218999999999994</v>
      </c>
    </row>
    <row r="487" spans="1:35" x14ac:dyDescent="0.3">
      <c r="A487" s="15">
        <v>32893.708333333336</v>
      </c>
      <c r="B487" s="11">
        <f>SsBackT!D487</f>
        <v>0</v>
      </c>
      <c r="C487" s="11">
        <f>Illim!B487</f>
        <v>-1.32E-2</v>
      </c>
      <c r="D487" s="11">
        <f t="shared" si="31"/>
        <v>1</v>
      </c>
      <c r="E487" s="11">
        <f t="shared" si="32"/>
        <v>17</v>
      </c>
      <c r="F487" s="11">
        <f t="shared" si="33"/>
        <v>60</v>
      </c>
      <c r="G487" s="11">
        <f t="shared" si="34"/>
        <v>60</v>
      </c>
      <c r="H487" s="11" cm="1">
        <f t="array" ref="H487">INDEX($K$10:$DI$8773,ROW(G487)-9,MATCH(G487,$K$10:$DI$10,0))</f>
        <v>-1.32E-2</v>
      </c>
      <c r="I487" s="11">
        <f>IF(INDEX(Effacement!$A$3:$Y$15,MATCH(Tests!D487,Effacement!$A$3:$A$15,0),MATCH(Tests!E487,Effacement!$A$3:$Y$3,0))=0,H487,C487)</f>
        <v>-1.32E-2</v>
      </c>
      <c r="K487" s="11">
        <v>-1.32E-2</v>
      </c>
      <c r="L487" s="11">
        <v>-1.32E-2</v>
      </c>
      <c r="M487" s="11">
        <v>-1.32E-2</v>
      </c>
      <c r="N487" s="11">
        <v>-1.32E-2</v>
      </c>
      <c r="O487" s="11">
        <v>-1.32E-2</v>
      </c>
      <c r="P487" s="11">
        <v>-1.32E-2</v>
      </c>
      <c r="Q487" s="11">
        <v>-1.32E-2</v>
      </c>
      <c r="R487" s="11">
        <v>-1.32E-2</v>
      </c>
      <c r="S487" s="11">
        <v>-1.32E-2</v>
      </c>
      <c r="T487" s="11">
        <v>-1.32E-2</v>
      </c>
      <c r="U487" s="11">
        <v>-1.32E-2</v>
      </c>
      <c r="V487" s="11">
        <v>-1.32E-2</v>
      </c>
      <c r="W487" s="11">
        <v>-1.32E-2</v>
      </c>
      <c r="X487" s="11">
        <v>-1.32E-2</v>
      </c>
      <c r="Y487" s="11">
        <v>-1.32E-2</v>
      </c>
      <c r="Z487" s="11">
        <v>-1.32E-2</v>
      </c>
      <c r="AA487" s="11">
        <v>-1.32E-2</v>
      </c>
      <c r="AB487" s="11">
        <v>-1.32E-2</v>
      </c>
      <c r="AC487" s="11">
        <v>-1.32E-2</v>
      </c>
      <c r="AD487" s="11">
        <v>-1.32E-2</v>
      </c>
      <c r="AE487" s="11">
        <v>-1.32E-2</v>
      </c>
      <c r="AF487" s="11">
        <v>-1.32E-2</v>
      </c>
      <c r="AG487" s="11">
        <v>-1.32E-2</v>
      </c>
      <c r="AH487" s="11">
        <v>-1.32E-2</v>
      </c>
      <c r="AI487" s="11">
        <v>-1.32E-2</v>
      </c>
    </row>
    <row r="488" spans="1:35" x14ac:dyDescent="0.3">
      <c r="A488" s="15">
        <v>32893.75</v>
      </c>
      <c r="B488" s="11">
        <f>SsBackT!D488</f>
        <v>0</v>
      </c>
      <c r="C488" s="11">
        <f>Illim!B488</f>
        <v>-1.32E-2</v>
      </c>
      <c r="D488" s="11">
        <f t="shared" si="31"/>
        <v>1</v>
      </c>
      <c r="E488" s="11">
        <f t="shared" si="32"/>
        <v>18</v>
      </c>
      <c r="F488" s="11">
        <f t="shared" si="33"/>
        <v>60</v>
      </c>
      <c r="G488" s="11">
        <f t="shared" si="34"/>
        <v>60</v>
      </c>
      <c r="H488" s="11" cm="1">
        <f t="array" ref="H488">INDEX($K$10:$DI$8773,ROW(G488)-9,MATCH(G488,$K$10:$DI$10,0))</f>
        <v>-1.32E-2</v>
      </c>
      <c r="I488" s="11">
        <f>IF(INDEX(Effacement!$A$3:$Y$15,MATCH(Tests!D488,Effacement!$A$3:$A$15,0),MATCH(Tests!E488,Effacement!$A$3:$Y$3,0))=0,H488,C488)</f>
        <v>-1.32E-2</v>
      </c>
      <c r="K488" s="11">
        <v>-1.32E-2</v>
      </c>
      <c r="L488" s="11">
        <v>-1.32E-2</v>
      </c>
      <c r="M488" s="11">
        <v>-1.32E-2</v>
      </c>
      <c r="N488" s="11">
        <v>-1.32E-2</v>
      </c>
      <c r="O488" s="11">
        <v>-1.32E-2</v>
      </c>
      <c r="P488" s="11">
        <v>-1.32E-2</v>
      </c>
      <c r="Q488" s="11">
        <v>-1.32E-2</v>
      </c>
      <c r="R488" s="11">
        <v>-1.32E-2</v>
      </c>
      <c r="S488" s="11">
        <v>-1.32E-2</v>
      </c>
      <c r="T488" s="11">
        <v>-1.32E-2</v>
      </c>
      <c r="U488" s="11">
        <v>-1.32E-2</v>
      </c>
      <c r="V488" s="11">
        <v>-1.32E-2</v>
      </c>
      <c r="W488" s="11">
        <v>-1.32E-2</v>
      </c>
      <c r="X488" s="11">
        <v>-1.32E-2</v>
      </c>
      <c r="Y488" s="11">
        <v>-1.32E-2</v>
      </c>
      <c r="Z488" s="11">
        <v>-1.32E-2</v>
      </c>
      <c r="AA488" s="11">
        <v>-1.32E-2</v>
      </c>
      <c r="AB488" s="11">
        <v>-1.32E-2</v>
      </c>
      <c r="AC488" s="11">
        <v>-1.32E-2</v>
      </c>
      <c r="AD488" s="11">
        <v>-1.32E-2</v>
      </c>
      <c r="AE488" s="11">
        <v>-1.32E-2</v>
      </c>
      <c r="AF488" s="11">
        <v>-1.32E-2</v>
      </c>
      <c r="AG488" s="11">
        <v>-1.32E-2</v>
      </c>
      <c r="AH488" s="11">
        <v>-1.32E-2</v>
      </c>
      <c r="AI488" s="11">
        <v>-1.32E-2</v>
      </c>
    </row>
    <row r="489" spans="1:35" x14ac:dyDescent="0.3">
      <c r="A489" s="15">
        <v>32893.791666666664</v>
      </c>
      <c r="B489" s="11">
        <f>SsBackT!D489</f>
        <v>0</v>
      </c>
      <c r="C489" s="11">
        <f>Illim!B489</f>
        <v>-1.32E-2</v>
      </c>
      <c r="D489" s="11">
        <f t="shared" si="31"/>
        <v>1</v>
      </c>
      <c r="E489" s="11">
        <f t="shared" si="32"/>
        <v>19</v>
      </c>
      <c r="F489" s="11">
        <f t="shared" si="33"/>
        <v>60</v>
      </c>
      <c r="G489" s="11">
        <f t="shared" si="34"/>
        <v>60</v>
      </c>
      <c r="H489" s="11" cm="1">
        <f t="array" ref="H489">INDEX($K$10:$DI$8773,ROW(G489)-9,MATCH(G489,$K$10:$DI$10,0))</f>
        <v>-1.32E-2</v>
      </c>
      <c r="I489" s="11">
        <f>IF(INDEX(Effacement!$A$3:$Y$15,MATCH(Tests!D489,Effacement!$A$3:$A$15,0),MATCH(Tests!E489,Effacement!$A$3:$Y$3,0))=0,H489,C489)</f>
        <v>-1.32E-2</v>
      </c>
      <c r="K489" s="11">
        <v>-1.32E-2</v>
      </c>
      <c r="L489" s="11">
        <v>-1.32E-2</v>
      </c>
      <c r="M489" s="11">
        <v>-1.32E-2</v>
      </c>
      <c r="N489" s="11">
        <v>-1.32E-2</v>
      </c>
      <c r="O489" s="11">
        <v>-1.32E-2</v>
      </c>
      <c r="P489" s="11">
        <v>-1.32E-2</v>
      </c>
      <c r="Q489" s="11">
        <v>-1.32E-2</v>
      </c>
      <c r="R489" s="11">
        <v>-1.32E-2</v>
      </c>
      <c r="S489" s="11">
        <v>-1.32E-2</v>
      </c>
      <c r="T489" s="11">
        <v>-1.32E-2</v>
      </c>
      <c r="U489" s="11">
        <v>-1.32E-2</v>
      </c>
      <c r="V489" s="11">
        <v>-1.32E-2</v>
      </c>
      <c r="W489" s="11">
        <v>-1.32E-2</v>
      </c>
      <c r="X489" s="11">
        <v>-1.32E-2</v>
      </c>
      <c r="Y489" s="11">
        <v>-1.32E-2</v>
      </c>
      <c r="Z489" s="11">
        <v>-1.32E-2</v>
      </c>
      <c r="AA489" s="11">
        <v>-1.32E-2</v>
      </c>
      <c r="AB489" s="11">
        <v>-1.32E-2</v>
      </c>
      <c r="AC489" s="11">
        <v>-1.32E-2</v>
      </c>
      <c r="AD489" s="11">
        <v>-1.32E-2</v>
      </c>
      <c r="AE489" s="11">
        <v>-1.32E-2</v>
      </c>
      <c r="AF489" s="11">
        <v>-1.32E-2</v>
      </c>
      <c r="AG489" s="11">
        <v>-1.32E-2</v>
      </c>
      <c r="AH489" s="11">
        <v>-1.32E-2</v>
      </c>
      <c r="AI489" s="11">
        <v>-1.32E-2</v>
      </c>
    </row>
    <row r="490" spans="1:35" x14ac:dyDescent="0.3">
      <c r="A490" s="15">
        <v>32893.833333333336</v>
      </c>
      <c r="B490" s="11">
        <f>SsBackT!D490</f>
        <v>0</v>
      </c>
      <c r="C490" s="11">
        <f>Illim!B490</f>
        <v>-1.32E-2</v>
      </c>
      <c r="D490" s="11">
        <f t="shared" si="31"/>
        <v>1</v>
      </c>
      <c r="E490" s="11">
        <f t="shared" si="32"/>
        <v>20</v>
      </c>
      <c r="F490" s="11">
        <f t="shared" si="33"/>
        <v>60</v>
      </c>
      <c r="G490" s="11">
        <f t="shared" si="34"/>
        <v>60</v>
      </c>
      <c r="H490" s="11" cm="1">
        <f t="array" ref="H490">INDEX($K$10:$DI$8773,ROW(G490)-9,MATCH(G490,$K$10:$DI$10,0))</f>
        <v>-1.32E-2</v>
      </c>
      <c r="I490" s="11">
        <f>IF(INDEX(Effacement!$A$3:$Y$15,MATCH(Tests!D490,Effacement!$A$3:$A$15,0),MATCH(Tests!E490,Effacement!$A$3:$Y$3,0))=0,H490,C490)</f>
        <v>-1.32E-2</v>
      </c>
      <c r="K490" s="11">
        <v>-1.32E-2</v>
      </c>
      <c r="L490" s="11">
        <v>-1.32E-2</v>
      </c>
      <c r="M490" s="11">
        <v>-1.32E-2</v>
      </c>
      <c r="N490" s="11">
        <v>-1.32E-2</v>
      </c>
      <c r="O490" s="11">
        <v>-1.32E-2</v>
      </c>
      <c r="P490" s="11">
        <v>-1.32E-2</v>
      </c>
      <c r="Q490" s="11">
        <v>-1.32E-2</v>
      </c>
      <c r="R490" s="11">
        <v>-1.32E-2</v>
      </c>
      <c r="S490" s="11">
        <v>-1.32E-2</v>
      </c>
      <c r="T490" s="11">
        <v>-1.32E-2</v>
      </c>
      <c r="U490" s="11">
        <v>-1.32E-2</v>
      </c>
      <c r="V490" s="11">
        <v>-1.32E-2</v>
      </c>
      <c r="W490" s="11">
        <v>-1.32E-2</v>
      </c>
      <c r="X490" s="11">
        <v>-1.32E-2</v>
      </c>
      <c r="Y490" s="11">
        <v>-1.32E-2</v>
      </c>
      <c r="Z490" s="11">
        <v>-1.32E-2</v>
      </c>
      <c r="AA490" s="11">
        <v>-1.32E-2</v>
      </c>
      <c r="AB490" s="11">
        <v>-1.32E-2</v>
      </c>
      <c r="AC490" s="11">
        <v>-1.32E-2</v>
      </c>
      <c r="AD490" s="11">
        <v>-1.32E-2</v>
      </c>
      <c r="AE490" s="11">
        <v>-1.32E-2</v>
      </c>
      <c r="AF490" s="11">
        <v>-1.32E-2</v>
      </c>
      <c r="AG490" s="11">
        <v>-1.32E-2</v>
      </c>
      <c r="AH490" s="11">
        <v>-1.32E-2</v>
      </c>
      <c r="AI490" s="11">
        <v>-1.32E-2</v>
      </c>
    </row>
    <row r="491" spans="1:35" x14ac:dyDescent="0.3">
      <c r="A491" s="15">
        <v>32893.875</v>
      </c>
      <c r="B491" s="11">
        <f>SsBackT!D491</f>
        <v>0</v>
      </c>
      <c r="C491" s="11">
        <f>Illim!B491</f>
        <v>-1.32E-2</v>
      </c>
      <c r="D491" s="11">
        <f t="shared" si="31"/>
        <v>1</v>
      </c>
      <c r="E491" s="11">
        <f t="shared" si="32"/>
        <v>21</v>
      </c>
      <c r="F491" s="11">
        <f t="shared" si="33"/>
        <v>60</v>
      </c>
      <c r="G491" s="11">
        <f t="shared" si="34"/>
        <v>60</v>
      </c>
      <c r="H491" s="11" cm="1">
        <f t="array" ref="H491">INDEX($K$10:$DI$8773,ROW(G491)-9,MATCH(G491,$K$10:$DI$10,0))</f>
        <v>-1.32E-2</v>
      </c>
      <c r="I491" s="11">
        <f>IF(INDEX(Effacement!$A$3:$Y$15,MATCH(Tests!D491,Effacement!$A$3:$A$15,0),MATCH(Tests!E491,Effacement!$A$3:$Y$3,0))=0,H491,C491)</f>
        <v>-1.32E-2</v>
      </c>
      <c r="K491" s="11">
        <v>-1.32E-2</v>
      </c>
      <c r="L491" s="11">
        <v>-1.32E-2</v>
      </c>
      <c r="M491" s="11">
        <v>-1.32E-2</v>
      </c>
      <c r="N491" s="11">
        <v>-1.32E-2</v>
      </c>
      <c r="O491" s="11">
        <v>-1.32E-2</v>
      </c>
      <c r="P491" s="11">
        <v>-1.32E-2</v>
      </c>
      <c r="Q491" s="11">
        <v>-1.32E-2</v>
      </c>
      <c r="R491" s="11">
        <v>-1.32E-2</v>
      </c>
      <c r="S491" s="11">
        <v>-1.32E-2</v>
      </c>
      <c r="T491" s="11">
        <v>-1.32E-2</v>
      </c>
      <c r="U491" s="11">
        <v>-1.32E-2</v>
      </c>
      <c r="V491" s="11">
        <v>-1.32E-2</v>
      </c>
      <c r="W491" s="11">
        <v>-1.32E-2</v>
      </c>
      <c r="X491" s="11">
        <v>-1.32E-2</v>
      </c>
      <c r="Y491" s="11">
        <v>-1.32E-2</v>
      </c>
      <c r="Z491" s="11">
        <v>-1.32E-2</v>
      </c>
      <c r="AA491" s="11">
        <v>-1.32E-2</v>
      </c>
      <c r="AB491" s="11">
        <v>-1.32E-2</v>
      </c>
      <c r="AC491" s="11">
        <v>-1.32E-2</v>
      </c>
      <c r="AD491" s="11">
        <v>-1.32E-2</v>
      </c>
      <c r="AE491" s="11">
        <v>-1.32E-2</v>
      </c>
      <c r="AF491" s="11">
        <v>-1.32E-2</v>
      </c>
      <c r="AG491" s="11">
        <v>-1.32E-2</v>
      </c>
      <c r="AH491" s="11">
        <v>-1.32E-2</v>
      </c>
      <c r="AI491" s="11">
        <v>-1.32E-2</v>
      </c>
    </row>
    <row r="492" spans="1:35" x14ac:dyDescent="0.3">
      <c r="A492" s="15">
        <v>32893.916666666664</v>
      </c>
      <c r="B492" s="11">
        <f>SsBackT!D492</f>
        <v>0</v>
      </c>
      <c r="C492" s="11">
        <f>Illim!B492</f>
        <v>-1.32E-2</v>
      </c>
      <c r="D492" s="11">
        <f t="shared" si="31"/>
        <v>1</v>
      </c>
      <c r="E492" s="11">
        <f t="shared" si="32"/>
        <v>22</v>
      </c>
      <c r="F492" s="11">
        <f t="shared" si="33"/>
        <v>60</v>
      </c>
      <c r="G492" s="11">
        <f t="shared" si="34"/>
        <v>60</v>
      </c>
      <c r="H492" s="11" cm="1">
        <f t="array" ref="H492">INDEX($K$10:$DI$8773,ROW(G492)-9,MATCH(G492,$K$10:$DI$10,0))</f>
        <v>-1.32E-2</v>
      </c>
      <c r="I492" s="11">
        <f>IF(INDEX(Effacement!$A$3:$Y$15,MATCH(Tests!D492,Effacement!$A$3:$A$15,0),MATCH(Tests!E492,Effacement!$A$3:$Y$3,0))=0,H492,C492)</f>
        <v>-1.32E-2</v>
      </c>
      <c r="K492" s="11">
        <v>-1.32E-2</v>
      </c>
      <c r="L492" s="11">
        <v>-1.32E-2</v>
      </c>
      <c r="M492" s="11">
        <v>-1.32E-2</v>
      </c>
      <c r="N492" s="11">
        <v>-1.32E-2</v>
      </c>
      <c r="O492" s="11">
        <v>-1.32E-2</v>
      </c>
      <c r="P492" s="11">
        <v>-1.32E-2</v>
      </c>
      <c r="Q492" s="11">
        <v>-1.32E-2</v>
      </c>
      <c r="R492" s="11">
        <v>-1.32E-2</v>
      </c>
      <c r="S492" s="11">
        <v>-1.32E-2</v>
      </c>
      <c r="T492" s="11">
        <v>-1.32E-2</v>
      </c>
      <c r="U492" s="11">
        <v>-1.32E-2</v>
      </c>
      <c r="V492" s="11">
        <v>-1.32E-2</v>
      </c>
      <c r="W492" s="11">
        <v>-1.32E-2</v>
      </c>
      <c r="X492" s="11">
        <v>-1.32E-2</v>
      </c>
      <c r="Y492" s="11">
        <v>-1.32E-2</v>
      </c>
      <c r="Z492" s="11">
        <v>-1.32E-2</v>
      </c>
      <c r="AA492" s="11">
        <v>-1.32E-2</v>
      </c>
      <c r="AB492" s="11">
        <v>-1.32E-2</v>
      </c>
      <c r="AC492" s="11">
        <v>-1.32E-2</v>
      </c>
      <c r="AD492" s="11">
        <v>-1.32E-2</v>
      </c>
      <c r="AE492" s="11">
        <v>-1.32E-2</v>
      </c>
      <c r="AF492" s="11">
        <v>-1.32E-2</v>
      </c>
      <c r="AG492" s="11">
        <v>-1.32E-2</v>
      </c>
      <c r="AH492" s="11">
        <v>-1.32E-2</v>
      </c>
      <c r="AI492" s="11">
        <v>-1.32E-2</v>
      </c>
    </row>
    <row r="493" spans="1:35" x14ac:dyDescent="0.3">
      <c r="A493" s="15">
        <v>32893.958333333336</v>
      </c>
      <c r="B493" s="11">
        <f>SsBackT!D493</f>
        <v>0</v>
      </c>
      <c r="C493" s="11">
        <f>Illim!B493</f>
        <v>-1.32E-2</v>
      </c>
      <c r="D493" s="11">
        <f t="shared" si="31"/>
        <v>1</v>
      </c>
      <c r="E493" s="11">
        <f t="shared" si="32"/>
        <v>23</v>
      </c>
      <c r="F493" s="11">
        <f t="shared" si="33"/>
        <v>60</v>
      </c>
      <c r="G493" s="11">
        <f t="shared" si="34"/>
        <v>60</v>
      </c>
      <c r="H493" s="11" cm="1">
        <f t="array" ref="H493">INDEX($K$10:$DI$8773,ROW(G493)-9,MATCH(G493,$K$10:$DI$10,0))</f>
        <v>-1.32E-2</v>
      </c>
      <c r="I493" s="11">
        <f>IF(INDEX(Effacement!$A$3:$Y$15,MATCH(Tests!D493,Effacement!$A$3:$A$15,0),MATCH(Tests!E493,Effacement!$A$3:$Y$3,0))=0,H493,C493)</f>
        <v>-1.32E-2</v>
      </c>
      <c r="K493" s="11">
        <v>-1.32E-2</v>
      </c>
      <c r="L493" s="11">
        <v>-1.32E-2</v>
      </c>
      <c r="M493" s="11">
        <v>-1.32E-2</v>
      </c>
      <c r="N493" s="11">
        <v>-1.32E-2</v>
      </c>
      <c r="O493" s="11">
        <v>-1.32E-2</v>
      </c>
      <c r="P493" s="11">
        <v>-1.32E-2</v>
      </c>
      <c r="Q493" s="11">
        <v>-1.32E-2</v>
      </c>
      <c r="R493" s="11">
        <v>-1.32E-2</v>
      </c>
      <c r="S493" s="11">
        <v>-1.32E-2</v>
      </c>
      <c r="T493" s="11">
        <v>-1.32E-2</v>
      </c>
      <c r="U493" s="11">
        <v>-1.32E-2</v>
      </c>
      <c r="V493" s="11">
        <v>-1.32E-2</v>
      </c>
      <c r="W493" s="11">
        <v>-1.32E-2</v>
      </c>
      <c r="X493" s="11">
        <v>-1.32E-2</v>
      </c>
      <c r="Y493" s="11">
        <v>-1.32E-2</v>
      </c>
      <c r="Z493" s="11">
        <v>-1.32E-2</v>
      </c>
      <c r="AA493" s="11">
        <v>-1.32E-2</v>
      </c>
      <c r="AB493" s="11">
        <v>-1.32E-2</v>
      </c>
      <c r="AC493" s="11">
        <v>-1.32E-2</v>
      </c>
      <c r="AD493" s="11">
        <v>-1.32E-2</v>
      </c>
      <c r="AE493" s="11">
        <v>-1.32E-2</v>
      </c>
      <c r="AF493" s="11">
        <v>-1.32E-2</v>
      </c>
      <c r="AG493" s="11">
        <v>-1.32E-2</v>
      </c>
      <c r="AH493" s="11">
        <v>-1.32E-2</v>
      </c>
      <c r="AI493" s="11">
        <v>-1.32E-2</v>
      </c>
    </row>
    <row r="494" spans="1:35" x14ac:dyDescent="0.3">
      <c r="A494" s="15">
        <v>32894</v>
      </c>
      <c r="B494" s="11">
        <f>SsBackT!D494</f>
        <v>0</v>
      </c>
      <c r="C494" s="11">
        <f>Illim!B494</f>
        <v>-1.32E-2</v>
      </c>
      <c r="D494" s="11">
        <f t="shared" si="31"/>
        <v>1</v>
      </c>
      <c r="E494" s="11">
        <f t="shared" si="32"/>
        <v>0</v>
      </c>
      <c r="F494" s="11">
        <f t="shared" si="33"/>
        <v>60</v>
      </c>
      <c r="G494" s="11">
        <f t="shared" si="34"/>
        <v>60</v>
      </c>
      <c r="H494" s="11" cm="1">
        <f t="array" ref="H494">INDEX($K$10:$DI$8773,ROW(G494)-9,MATCH(G494,$K$10:$DI$10,0))</f>
        <v>-1.32E-2</v>
      </c>
      <c r="I494" s="11">
        <f>IF(INDEX(Effacement!$A$3:$Y$15,MATCH(Tests!D494,Effacement!$A$3:$A$15,0),MATCH(Tests!E494,Effacement!$A$3:$Y$3,0))=0,H494,C494)</f>
        <v>-1.32E-2</v>
      </c>
      <c r="K494" s="11">
        <v>-1.32E-2</v>
      </c>
      <c r="L494" s="11">
        <v>-1.32E-2</v>
      </c>
      <c r="M494" s="11">
        <v>-1.32E-2</v>
      </c>
      <c r="N494" s="11">
        <v>-1.32E-2</v>
      </c>
      <c r="O494" s="11">
        <v>-1.32E-2</v>
      </c>
      <c r="P494" s="11">
        <v>-1.32E-2</v>
      </c>
      <c r="Q494" s="11">
        <v>-1.32E-2</v>
      </c>
      <c r="R494" s="11">
        <v>-1.32E-2</v>
      </c>
      <c r="S494" s="11">
        <v>-1.32E-2</v>
      </c>
      <c r="T494" s="11">
        <v>-1.32E-2</v>
      </c>
      <c r="U494" s="11">
        <v>-1.32E-2</v>
      </c>
      <c r="V494" s="11">
        <v>-1.32E-2</v>
      </c>
      <c r="W494" s="11">
        <v>-1.32E-2</v>
      </c>
      <c r="X494" s="11">
        <v>-1.32E-2</v>
      </c>
      <c r="Y494" s="11">
        <v>-1.32E-2</v>
      </c>
      <c r="Z494" s="11">
        <v>-1.32E-2</v>
      </c>
      <c r="AA494" s="11">
        <v>-1.32E-2</v>
      </c>
      <c r="AB494" s="11">
        <v>-1.32E-2</v>
      </c>
      <c r="AC494" s="11">
        <v>-1.32E-2</v>
      </c>
      <c r="AD494" s="11">
        <v>-1.32E-2</v>
      </c>
      <c r="AE494" s="11">
        <v>-1.32E-2</v>
      </c>
      <c r="AF494" s="11">
        <v>-1.32E-2</v>
      </c>
      <c r="AG494" s="11">
        <v>-1.32E-2</v>
      </c>
      <c r="AH494" s="11">
        <v>-1.32E-2</v>
      </c>
      <c r="AI494" s="11">
        <v>-1.32E-2</v>
      </c>
    </row>
    <row r="495" spans="1:35" x14ac:dyDescent="0.3">
      <c r="A495" s="15">
        <v>32894.041666666664</v>
      </c>
      <c r="B495" s="11">
        <f>SsBackT!D495</f>
        <v>0</v>
      </c>
      <c r="C495" s="11">
        <f>Illim!B495</f>
        <v>-1.32E-2</v>
      </c>
      <c r="D495" s="11">
        <f t="shared" si="31"/>
        <v>1</v>
      </c>
      <c r="E495" s="11">
        <f t="shared" si="32"/>
        <v>1</v>
      </c>
      <c r="F495" s="11">
        <f t="shared" si="33"/>
        <v>60</v>
      </c>
      <c r="G495" s="11">
        <f t="shared" si="34"/>
        <v>60</v>
      </c>
      <c r="H495" s="11" cm="1">
        <f t="array" ref="H495">INDEX($K$10:$DI$8773,ROW(G495)-9,MATCH(G495,$K$10:$DI$10,0))</f>
        <v>-1.32E-2</v>
      </c>
      <c r="I495" s="11">
        <f>IF(INDEX(Effacement!$A$3:$Y$15,MATCH(Tests!D495,Effacement!$A$3:$A$15,0),MATCH(Tests!E495,Effacement!$A$3:$Y$3,0))=0,H495,C495)</f>
        <v>-1.32E-2</v>
      </c>
      <c r="K495" s="11">
        <v>-1.32E-2</v>
      </c>
      <c r="L495" s="11">
        <v>-1.32E-2</v>
      </c>
      <c r="M495" s="11">
        <v>-1.32E-2</v>
      </c>
      <c r="N495" s="11">
        <v>-1.32E-2</v>
      </c>
      <c r="O495" s="11">
        <v>-1.32E-2</v>
      </c>
      <c r="P495" s="11">
        <v>-1.32E-2</v>
      </c>
      <c r="Q495" s="11">
        <v>-1.32E-2</v>
      </c>
      <c r="R495" s="11">
        <v>-1.32E-2</v>
      </c>
      <c r="S495" s="11">
        <v>-1.32E-2</v>
      </c>
      <c r="T495" s="11">
        <v>-1.32E-2</v>
      </c>
      <c r="U495" s="11">
        <v>-1.32E-2</v>
      </c>
      <c r="V495" s="11">
        <v>-1.32E-2</v>
      </c>
      <c r="W495" s="11">
        <v>-1.32E-2</v>
      </c>
      <c r="X495" s="11">
        <v>-1.32E-2</v>
      </c>
      <c r="Y495" s="11">
        <v>-1.32E-2</v>
      </c>
      <c r="Z495" s="11">
        <v>-1.32E-2</v>
      </c>
      <c r="AA495" s="11">
        <v>-1.32E-2</v>
      </c>
      <c r="AB495" s="11">
        <v>-1.32E-2</v>
      </c>
      <c r="AC495" s="11">
        <v>-1.32E-2</v>
      </c>
      <c r="AD495" s="11">
        <v>-1.32E-2</v>
      </c>
      <c r="AE495" s="11">
        <v>-1.32E-2</v>
      </c>
      <c r="AF495" s="11">
        <v>-1.32E-2</v>
      </c>
      <c r="AG495" s="11">
        <v>-1.32E-2</v>
      </c>
      <c r="AH495" s="11">
        <v>-1.32E-2</v>
      </c>
      <c r="AI495" s="11">
        <v>-1.32E-2</v>
      </c>
    </row>
    <row r="496" spans="1:35" x14ac:dyDescent="0.3">
      <c r="A496" s="15">
        <v>32894.083333333336</v>
      </c>
      <c r="B496" s="11">
        <f>SsBackT!D496</f>
        <v>0</v>
      </c>
      <c r="C496" s="11">
        <f>Illim!B496</f>
        <v>-1.32E-2</v>
      </c>
      <c r="D496" s="11">
        <f t="shared" si="31"/>
        <v>1</v>
      </c>
      <c r="E496" s="11">
        <f t="shared" si="32"/>
        <v>2</v>
      </c>
      <c r="F496" s="11">
        <f t="shared" si="33"/>
        <v>60</v>
      </c>
      <c r="G496" s="11">
        <f t="shared" si="34"/>
        <v>60</v>
      </c>
      <c r="H496" s="11" cm="1">
        <f t="array" ref="H496">INDEX($K$10:$DI$8773,ROW(G496)-9,MATCH(G496,$K$10:$DI$10,0))</f>
        <v>-1.32E-2</v>
      </c>
      <c r="I496" s="11">
        <f>IF(INDEX(Effacement!$A$3:$Y$15,MATCH(Tests!D496,Effacement!$A$3:$A$15,0),MATCH(Tests!E496,Effacement!$A$3:$Y$3,0))=0,H496,C496)</f>
        <v>-1.32E-2</v>
      </c>
      <c r="K496" s="11">
        <v>-1.32E-2</v>
      </c>
      <c r="L496" s="11">
        <v>-1.32E-2</v>
      </c>
      <c r="M496" s="11">
        <v>-1.32E-2</v>
      </c>
      <c r="N496" s="11">
        <v>-1.32E-2</v>
      </c>
      <c r="O496" s="11">
        <v>-1.32E-2</v>
      </c>
      <c r="P496" s="11">
        <v>-1.32E-2</v>
      </c>
      <c r="Q496" s="11">
        <v>-1.32E-2</v>
      </c>
      <c r="R496" s="11">
        <v>-1.32E-2</v>
      </c>
      <c r="S496" s="11">
        <v>-1.32E-2</v>
      </c>
      <c r="T496" s="11">
        <v>-1.32E-2</v>
      </c>
      <c r="U496" s="11">
        <v>-1.32E-2</v>
      </c>
      <c r="V496" s="11">
        <v>-1.32E-2</v>
      </c>
      <c r="W496" s="11">
        <v>-1.32E-2</v>
      </c>
      <c r="X496" s="11">
        <v>-1.32E-2</v>
      </c>
      <c r="Y496" s="11">
        <v>-1.32E-2</v>
      </c>
      <c r="Z496" s="11">
        <v>-1.32E-2</v>
      </c>
      <c r="AA496" s="11">
        <v>-1.32E-2</v>
      </c>
      <c r="AB496" s="11">
        <v>-1.32E-2</v>
      </c>
      <c r="AC496" s="11">
        <v>-1.32E-2</v>
      </c>
      <c r="AD496" s="11">
        <v>-1.32E-2</v>
      </c>
      <c r="AE496" s="11">
        <v>-1.32E-2</v>
      </c>
      <c r="AF496" s="11">
        <v>-1.32E-2</v>
      </c>
      <c r="AG496" s="11">
        <v>-1.32E-2</v>
      </c>
      <c r="AH496" s="11">
        <v>-1.32E-2</v>
      </c>
      <c r="AI496" s="11">
        <v>-1.32E-2</v>
      </c>
    </row>
    <row r="497" spans="1:35" x14ac:dyDescent="0.3">
      <c r="A497" s="15">
        <v>32894.125</v>
      </c>
      <c r="B497" s="11">
        <f>SsBackT!D497</f>
        <v>0</v>
      </c>
      <c r="C497" s="11">
        <f>Illim!B497</f>
        <v>-1.32E-2</v>
      </c>
      <c r="D497" s="11">
        <f t="shared" si="31"/>
        <v>1</v>
      </c>
      <c r="E497" s="11">
        <f t="shared" si="32"/>
        <v>3</v>
      </c>
      <c r="F497" s="11">
        <f t="shared" si="33"/>
        <v>60</v>
      </c>
      <c r="G497" s="11">
        <f t="shared" si="34"/>
        <v>60</v>
      </c>
      <c r="H497" s="11" cm="1">
        <f t="array" ref="H497">INDEX($K$10:$DI$8773,ROW(G497)-9,MATCH(G497,$K$10:$DI$10,0))</f>
        <v>-1.32E-2</v>
      </c>
      <c r="I497" s="11">
        <f>IF(INDEX(Effacement!$A$3:$Y$15,MATCH(Tests!D497,Effacement!$A$3:$A$15,0),MATCH(Tests!E497,Effacement!$A$3:$Y$3,0))=0,H497,C497)</f>
        <v>-1.32E-2</v>
      </c>
      <c r="K497" s="11">
        <v>-1.32E-2</v>
      </c>
      <c r="L497" s="11">
        <v>-1.32E-2</v>
      </c>
      <c r="M497" s="11">
        <v>-1.32E-2</v>
      </c>
      <c r="N497" s="11">
        <v>-1.32E-2</v>
      </c>
      <c r="O497" s="11">
        <v>-1.32E-2</v>
      </c>
      <c r="P497" s="11">
        <v>-1.32E-2</v>
      </c>
      <c r="Q497" s="11">
        <v>-1.32E-2</v>
      </c>
      <c r="R497" s="11">
        <v>-1.32E-2</v>
      </c>
      <c r="S497" s="11">
        <v>-1.32E-2</v>
      </c>
      <c r="T497" s="11">
        <v>-1.32E-2</v>
      </c>
      <c r="U497" s="11">
        <v>-1.32E-2</v>
      </c>
      <c r="V497" s="11">
        <v>-1.32E-2</v>
      </c>
      <c r="W497" s="11">
        <v>-1.32E-2</v>
      </c>
      <c r="X497" s="11">
        <v>-1.32E-2</v>
      </c>
      <c r="Y497" s="11">
        <v>-1.32E-2</v>
      </c>
      <c r="Z497" s="11">
        <v>-1.32E-2</v>
      </c>
      <c r="AA497" s="11">
        <v>-1.32E-2</v>
      </c>
      <c r="AB497" s="11">
        <v>-1.32E-2</v>
      </c>
      <c r="AC497" s="11">
        <v>-1.32E-2</v>
      </c>
      <c r="AD497" s="11">
        <v>-1.32E-2</v>
      </c>
      <c r="AE497" s="11">
        <v>-1.32E-2</v>
      </c>
      <c r="AF497" s="11">
        <v>-1.32E-2</v>
      </c>
      <c r="AG497" s="11">
        <v>-1.32E-2</v>
      </c>
      <c r="AH497" s="11">
        <v>-1.32E-2</v>
      </c>
      <c r="AI497" s="11">
        <v>-1.32E-2</v>
      </c>
    </row>
    <row r="498" spans="1:35" x14ac:dyDescent="0.3">
      <c r="A498" s="15">
        <v>32894.166666666664</v>
      </c>
      <c r="B498" s="11">
        <f>SsBackT!D498</f>
        <v>0</v>
      </c>
      <c r="C498" s="11">
        <f>Illim!B498</f>
        <v>-1.32E-2</v>
      </c>
      <c r="D498" s="11">
        <f t="shared" si="31"/>
        <v>1</v>
      </c>
      <c r="E498" s="11">
        <f t="shared" si="32"/>
        <v>4</v>
      </c>
      <c r="F498" s="11">
        <f t="shared" si="33"/>
        <v>60</v>
      </c>
      <c r="G498" s="11">
        <f t="shared" si="34"/>
        <v>60</v>
      </c>
      <c r="H498" s="11" cm="1">
        <f t="array" ref="H498">INDEX($K$10:$DI$8773,ROW(G498)-9,MATCH(G498,$K$10:$DI$10,0))</f>
        <v>-1.32E-2</v>
      </c>
      <c r="I498" s="11">
        <f>IF(INDEX(Effacement!$A$3:$Y$15,MATCH(Tests!D498,Effacement!$A$3:$A$15,0),MATCH(Tests!E498,Effacement!$A$3:$Y$3,0))=0,H498,C498)</f>
        <v>-1.32E-2</v>
      </c>
      <c r="K498" s="11">
        <v>-1.32E-2</v>
      </c>
      <c r="L498" s="11">
        <v>-1.32E-2</v>
      </c>
      <c r="M498" s="11">
        <v>-1.32E-2</v>
      </c>
      <c r="N498" s="11">
        <v>-1.32E-2</v>
      </c>
      <c r="O498" s="11">
        <v>-1.32E-2</v>
      </c>
      <c r="P498" s="11">
        <v>-1.32E-2</v>
      </c>
      <c r="Q498" s="11">
        <v>-1.32E-2</v>
      </c>
      <c r="R498" s="11">
        <v>-1.32E-2</v>
      </c>
      <c r="S498" s="11">
        <v>-1.32E-2</v>
      </c>
      <c r="T498" s="11">
        <v>-1.32E-2</v>
      </c>
      <c r="U498" s="11">
        <v>-1.32E-2</v>
      </c>
      <c r="V498" s="11">
        <v>-1.32E-2</v>
      </c>
      <c r="W498" s="11">
        <v>-1.32E-2</v>
      </c>
      <c r="X498" s="11">
        <v>-1.32E-2</v>
      </c>
      <c r="Y498" s="11">
        <v>-1.32E-2</v>
      </c>
      <c r="Z498" s="11">
        <v>-1.32E-2</v>
      </c>
      <c r="AA498" s="11">
        <v>-1.32E-2</v>
      </c>
      <c r="AB498" s="11">
        <v>-1.32E-2</v>
      </c>
      <c r="AC498" s="11">
        <v>-1.32E-2</v>
      </c>
      <c r="AD498" s="11">
        <v>-1.32E-2</v>
      </c>
      <c r="AE498" s="11">
        <v>-1.32E-2</v>
      </c>
      <c r="AF498" s="11">
        <v>-1.32E-2</v>
      </c>
      <c r="AG498" s="11">
        <v>-1.32E-2</v>
      </c>
      <c r="AH498" s="11">
        <v>-1.32E-2</v>
      </c>
      <c r="AI498" s="11">
        <v>-1.32E-2</v>
      </c>
    </row>
    <row r="499" spans="1:35" x14ac:dyDescent="0.3">
      <c r="A499" s="15">
        <v>32894.208333333336</v>
      </c>
      <c r="B499" s="11">
        <f>SsBackT!D499</f>
        <v>0</v>
      </c>
      <c r="C499" s="11">
        <f>Illim!B499</f>
        <v>-1.32E-2</v>
      </c>
      <c r="D499" s="11">
        <f t="shared" si="31"/>
        <v>1</v>
      </c>
      <c r="E499" s="11">
        <f t="shared" si="32"/>
        <v>5</v>
      </c>
      <c r="F499" s="11">
        <f t="shared" si="33"/>
        <v>60</v>
      </c>
      <c r="G499" s="11">
        <f t="shared" si="34"/>
        <v>60</v>
      </c>
      <c r="H499" s="11" cm="1">
        <f t="array" ref="H499">INDEX($K$10:$DI$8773,ROW(G499)-9,MATCH(G499,$K$10:$DI$10,0))</f>
        <v>-1.32E-2</v>
      </c>
      <c r="I499" s="11">
        <f>IF(INDEX(Effacement!$A$3:$Y$15,MATCH(Tests!D499,Effacement!$A$3:$A$15,0),MATCH(Tests!E499,Effacement!$A$3:$Y$3,0))=0,H499,C499)</f>
        <v>-1.32E-2</v>
      </c>
      <c r="K499" s="11">
        <v>-1.32E-2</v>
      </c>
      <c r="L499" s="11">
        <v>-1.32E-2</v>
      </c>
      <c r="M499" s="11">
        <v>-1.32E-2</v>
      </c>
      <c r="N499" s="11">
        <v>-1.32E-2</v>
      </c>
      <c r="O499" s="11">
        <v>-1.32E-2</v>
      </c>
      <c r="P499" s="11">
        <v>-1.32E-2</v>
      </c>
      <c r="Q499" s="11">
        <v>-1.32E-2</v>
      </c>
      <c r="R499" s="11">
        <v>-1.32E-2</v>
      </c>
      <c r="S499" s="11">
        <v>-1.32E-2</v>
      </c>
      <c r="T499" s="11">
        <v>-1.32E-2</v>
      </c>
      <c r="U499" s="11">
        <v>-1.32E-2</v>
      </c>
      <c r="V499" s="11">
        <v>-1.32E-2</v>
      </c>
      <c r="W499" s="11">
        <v>-1.32E-2</v>
      </c>
      <c r="X499" s="11">
        <v>-1.32E-2</v>
      </c>
      <c r="Y499" s="11">
        <v>-1.32E-2</v>
      </c>
      <c r="Z499" s="11">
        <v>-1.32E-2</v>
      </c>
      <c r="AA499" s="11">
        <v>-1.32E-2</v>
      </c>
      <c r="AB499" s="11">
        <v>-1.32E-2</v>
      </c>
      <c r="AC499" s="11">
        <v>-1.32E-2</v>
      </c>
      <c r="AD499" s="11">
        <v>-1.32E-2</v>
      </c>
      <c r="AE499" s="11">
        <v>-1.32E-2</v>
      </c>
      <c r="AF499" s="11">
        <v>-1.32E-2</v>
      </c>
      <c r="AG499" s="11">
        <v>-1.32E-2</v>
      </c>
      <c r="AH499" s="11">
        <v>-1.32E-2</v>
      </c>
      <c r="AI499" s="11">
        <v>-1.32E-2</v>
      </c>
    </row>
    <row r="500" spans="1:35" x14ac:dyDescent="0.3">
      <c r="A500" s="15">
        <v>32894.25</v>
      </c>
      <c r="B500" s="11">
        <f>SsBackT!D500</f>
        <v>0</v>
      </c>
      <c r="C500" s="11">
        <f>Illim!B500</f>
        <v>-1.32E-2</v>
      </c>
      <c r="D500" s="11">
        <f t="shared" si="31"/>
        <v>1</v>
      </c>
      <c r="E500" s="11">
        <f t="shared" si="32"/>
        <v>6</v>
      </c>
      <c r="F500" s="11">
        <f t="shared" si="33"/>
        <v>60</v>
      </c>
      <c r="G500" s="11">
        <f t="shared" si="34"/>
        <v>60</v>
      </c>
      <c r="H500" s="11" cm="1">
        <f t="array" ref="H500">INDEX($K$10:$DI$8773,ROW(G500)-9,MATCH(G500,$K$10:$DI$10,0))</f>
        <v>-1.32E-2</v>
      </c>
      <c r="I500" s="11">
        <f>IF(INDEX(Effacement!$A$3:$Y$15,MATCH(Tests!D500,Effacement!$A$3:$A$15,0),MATCH(Tests!E500,Effacement!$A$3:$Y$3,0))=0,H500,C500)</f>
        <v>-1.32E-2</v>
      </c>
      <c r="K500" s="11">
        <v>-1.32E-2</v>
      </c>
      <c r="L500" s="11">
        <v>-1.32E-2</v>
      </c>
      <c r="M500" s="11">
        <v>-1.32E-2</v>
      </c>
      <c r="N500" s="11">
        <v>-1.32E-2</v>
      </c>
      <c r="O500" s="11">
        <v>-1.32E-2</v>
      </c>
      <c r="P500" s="11">
        <v>-1.32E-2</v>
      </c>
      <c r="Q500" s="11">
        <v>-1.32E-2</v>
      </c>
      <c r="R500" s="11">
        <v>-1.32E-2</v>
      </c>
      <c r="S500" s="11">
        <v>-1.32E-2</v>
      </c>
      <c r="T500" s="11">
        <v>-1.32E-2</v>
      </c>
      <c r="U500" s="11">
        <v>-1.32E-2</v>
      </c>
      <c r="V500" s="11">
        <v>-1.32E-2</v>
      </c>
      <c r="W500" s="11">
        <v>-1.32E-2</v>
      </c>
      <c r="X500" s="11">
        <v>-1.32E-2</v>
      </c>
      <c r="Y500" s="11">
        <v>-1.32E-2</v>
      </c>
      <c r="Z500" s="11">
        <v>-1.32E-2</v>
      </c>
      <c r="AA500" s="11">
        <v>-1.32E-2</v>
      </c>
      <c r="AB500" s="11">
        <v>-1.32E-2</v>
      </c>
      <c r="AC500" s="11">
        <v>-1.32E-2</v>
      </c>
      <c r="AD500" s="11">
        <v>-1.32E-2</v>
      </c>
      <c r="AE500" s="11">
        <v>-1.32E-2</v>
      </c>
      <c r="AF500" s="11">
        <v>-1.32E-2</v>
      </c>
      <c r="AG500" s="11">
        <v>-1.32E-2</v>
      </c>
      <c r="AH500" s="11">
        <v>-1.32E-2</v>
      </c>
      <c r="AI500" s="11">
        <v>-1.32E-2</v>
      </c>
    </row>
    <row r="501" spans="1:35" x14ac:dyDescent="0.3">
      <c r="A501" s="15">
        <v>32894.291666666664</v>
      </c>
      <c r="B501" s="11">
        <f>SsBackT!D501</f>
        <v>0</v>
      </c>
      <c r="C501" s="11">
        <f>Illim!B501</f>
        <v>-1.32E-2</v>
      </c>
      <c r="D501" s="11">
        <f t="shared" si="31"/>
        <v>1</v>
      </c>
      <c r="E501" s="11">
        <f t="shared" si="32"/>
        <v>7</v>
      </c>
      <c r="F501" s="11">
        <f t="shared" si="33"/>
        <v>60</v>
      </c>
      <c r="G501" s="11">
        <f t="shared" si="34"/>
        <v>60</v>
      </c>
      <c r="H501" s="11" cm="1">
        <f t="array" ref="H501">INDEX($K$10:$DI$8773,ROW(G501)-9,MATCH(G501,$K$10:$DI$10,0))</f>
        <v>-1.32E-2</v>
      </c>
      <c r="I501" s="11">
        <f>IF(INDEX(Effacement!$A$3:$Y$15,MATCH(Tests!D501,Effacement!$A$3:$A$15,0),MATCH(Tests!E501,Effacement!$A$3:$Y$3,0))=0,H501,C501)</f>
        <v>-1.32E-2</v>
      </c>
      <c r="K501" s="11">
        <v>-1.32E-2</v>
      </c>
      <c r="L501" s="11">
        <v>-1.32E-2</v>
      </c>
      <c r="M501" s="11">
        <v>-1.32E-2</v>
      </c>
      <c r="N501" s="11">
        <v>-1.32E-2</v>
      </c>
      <c r="O501" s="11">
        <v>-1.32E-2</v>
      </c>
      <c r="P501" s="11">
        <v>-1.32E-2</v>
      </c>
      <c r="Q501" s="11">
        <v>-1.32E-2</v>
      </c>
      <c r="R501" s="11">
        <v>-1.32E-2</v>
      </c>
      <c r="S501" s="11">
        <v>-1.32E-2</v>
      </c>
      <c r="T501" s="11">
        <v>-1.32E-2</v>
      </c>
      <c r="U501" s="11">
        <v>-1.32E-2</v>
      </c>
      <c r="V501" s="11">
        <v>-1.32E-2</v>
      </c>
      <c r="W501" s="11">
        <v>-1.32E-2</v>
      </c>
      <c r="X501" s="11">
        <v>-1.32E-2</v>
      </c>
      <c r="Y501" s="11">
        <v>-1.32E-2</v>
      </c>
      <c r="Z501" s="11">
        <v>-1.32E-2</v>
      </c>
      <c r="AA501" s="11">
        <v>-1.32E-2</v>
      </c>
      <c r="AB501" s="11">
        <v>-1.32E-2</v>
      </c>
      <c r="AC501" s="11">
        <v>-1.32E-2</v>
      </c>
      <c r="AD501" s="11">
        <v>-1.32E-2</v>
      </c>
      <c r="AE501" s="11">
        <v>-1.32E-2</v>
      </c>
      <c r="AF501" s="11">
        <v>-1.32E-2</v>
      </c>
      <c r="AG501" s="11">
        <v>-1.32E-2</v>
      </c>
      <c r="AH501" s="11">
        <v>-1.32E-2</v>
      </c>
      <c r="AI501" s="11">
        <v>-1.32E-2</v>
      </c>
    </row>
    <row r="502" spans="1:35" x14ac:dyDescent="0.3">
      <c r="A502" s="15">
        <v>32894.333333333336</v>
      </c>
      <c r="B502" s="11">
        <f>SsBackT!D502</f>
        <v>0</v>
      </c>
      <c r="C502" s="11">
        <f>Illim!B502</f>
        <v>8.0776000000000003</v>
      </c>
      <c r="D502" s="11">
        <f t="shared" si="31"/>
        <v>1</v>
      </c>
      <c r="E502" s="11">
        <f t="shared" si="32"/>
        <v>8</v>
      </c>
      <c r="F502" s="11">
        <f t="shared" si="33"/>
        <v>60</v>
      </c>
      <c r="G502" s="11">
        <f t="shared" si="34"/>
        <v>60</v>
      </c>
      <c r="H502" s="11" cm="1">
        <f t="array" ref="H502">INDEX($K$10:$DI$8773,ROW(G502)-9,MATCH(G502,$K$10:$DI$10,0))</f>
        <v>-1.32E-2</v>
      </c>
      <c r="I502" s="11">
        <f>IF(INDEX(Effacement!$A$3:$Y$15,MATCH(Tests!D502,Effacement!$A$3:$A$15,0),MATCH(Tests!E502,Effacement!$A$3:$Y$3,0))=0,H502,C502)</f>
        <v>8.0776000000000003</v>
      </c>
      <c r="K502" s="11">
        <v>-1.32E-2</v>
      </c>
      <c r="L502" s="11">
        <v>-1.32E-2</v>
      </c>
      <c r="M502" s="11">
        <v>-1.32E-2</v>
      </c>
      <c r="N502" s="11">
        <v>-1.32E-2</v>
      </c>
      <c r="O502" s="11">
        <v>-1.32E-2</v>
      </c>
      <c r="P502" s="11">
        <v>-1.32E-2</v>
      </c>
      <c r="Q502" s="11">
        <v>-1.32E-2</v>
      </c>
      <c r="R502" s="11">
        <v>5.9805999999999999</v>
      </c>
      <c r="S502" s="11">
        <v>6.5372000000000003</v>
      </c>
      <c r="T502" s="11">
        <v>7.0758000000000001</v>
      </c>
      <c r="U502" s="11">
        <v>7.5781999999999998</v>
      </c>
      <c r="V502" s="11">
        <v>8.0151000000000003</v>
      </c>
      <c r="W502" s="11">
        <v>8.3457000000000008</v>
      </c>
      <c r="X502" s="11">
        <v>8.3582999999999998</v>
      </c>
      <c r="Y502" s="11">
        <v>8.0787999999999993</v>
      </c>
      <c r="Z502" s="11">
        <v>7.7138999999999998</v>
      </c>
      <c r="AA502" s="11">
        <v>7.4116</v>
      </c>
      <c r="AB502" s="11">
        <v>7.1021999999999998</v>
      </c>
      <c r="AC502" s="11">
        <v>6.7908999999999997</v>
      </c>
      <c r="AD502" s="11">
        <v>6.4764999999999997</v>
      </c>
      <c r="AE502" s="11">
        <v>6.1765999999999996</v>
      </c>
      <c r="AF502" s="11">
        <v>5.8758999999999997</v>
      </c>
      <c r="AG502" s="11">
        <v>5.6009000000000002</v>
      </c>
      <c r="AH502" s="11">
        <v>-1.32E-2</v>
      </c>
      <c r="AI502" s="11">
        <v>-1.32E-2</v>
      </c>
    </row>
    <row r="503" spans="1:35" x14ac:dyDescent="0.3">
      <c r="A503" s="15">
        <v>32894.375</v>
      </c>
      <c r="B503" s="11">
        <f>SsBackT!D503</f>
        <v>0</v>
      </c>
      <c r="C503" s="11">
        <f>Illim!B503</f>
        <v>252.03</v>
      </c>
      <c r="D503" s="11">
        <f t="shared" si="31"/>
        <v>1</v>
      </c>
      <c r="E503" s="11">
        <f t="shared" si="32"/>
        <v>9</v>
      </c>
      <c r="F503" s="11">
        <f t="shared" si="33"/>
        <v>60</v>
      </c>
      <c r="G503" s="11">
        <f t="shared" si="34"/>
        <v>60</v>
      </c>
      <c r="H503" s="11" cm="1">
        <f t="array" ref="H503">INDEX($K$10:$DI$8773,ROW(G503)-9,MATCH(G503,$K$10:$DI$10,0))</f>
        <v>196.89</v>
      </c>
      <c r="I503" s="11">
        <f>IF(INDEX(Effacement!$A$3:$Y$15,MATCH(Tests!D503,Effacement!$A$3:$A$15,0),MATCH(Tests!E503,Effacement!$A$3:$Y$3,0))=0,H503,C503)</f>
        <v>252.03</v>
      </c>
      <c r="K503" s="11">
        <v>73.587000000000003</v>
      </c>
      <c r="L503" s="11">
        <v>73.596999999999994</v>
      </c>
      <c r="M503" s="11">
        <v>73.363</v>
      </c>
      <c r="N503" s="11">
        <v>72.861000000000004</v>
      </c>
      <c r="O503" s="11">
        <v>72.057000000000002</v>
      </c>
      <c r="P503" s="11">
        <v>70.878</v>
      </c>
      <c r="Q503" s="11">
        <v>69.314999999999998</v>
      </c>
      <c r="R503" s="11">
        <v>67.350999999999999</v>
      </c>
      <c r="S503" s="11">
        <v>94.863</v>
      </c>
      <c r="T503" s="11">
        <v>248.69</v>
      </c>
      <c r="U503" s="11">
        <v>208.16</v>
      </c>
      <c r="V503" s="11">
        <v>165.71</v>
      </c>
      <c r="W503" s="11">
        <v>123.31</v>
      </c>
      <c r="X503" s="11">
        <v>85.367000000000004</v>
      </c>
      <c r="Y503" s="11">
        <v>55.094000000000001</v>
      </c>
      <c r="Z503" s="11">
        <v>43.601999999999997</v>
      </c>
      <c r="AA503" s="11">
        <v>50.881999999999998</v>
      </c>
      <c r="AB503" s="11">
        <v>70.58</v>
      </c>
      <c r="AC503" s="11">
        <v>96.103999999999999</v>
      </c>
      <c r="AD503" s="11">
        <v>124.1</v>
      </c>
      <c r="AE503" s="11">
        <v>152.53</v>
      </c>
      <c r="AF503" s="11">
        <v>180.31</v>
      </c>
      <c r="AG503" s="11">
        <v>188.56</v>
      </c>
      <c r="AH503" s="11">
        <v>193.25</v>
      </c>
      <c r="AI503" s="11">
        <v>196.89</v>
      </c>
    </row>
    <row r="504" spans="1:35" x14ac:dyDescent="0.3">
      <c r="A504" s="15">
        <v>32894.416666666664</v>
      </c>
      <c r="B504" s="11">
        <f>SsBackT!D504</f>
        <v>0</v>
      </c>
      <c r="C504" s="11">
        <f>Illim!B504</f>
        <v>508.64</v>
      </c>
      <c r="D504" s="11">
        <f t="shared" si="31"/>
        <v>1</v>
      </c>
      <c r="E504" s="11">
        <f t="shared" si="32"/>
        <v>10</v>
      </c>
      <c r="F504" s="11">
        <f t="shared" si="33"/>
        <v>60</v>
      </c>
      <c r="G504" s="11">
        <f t="shared" si="34"/>
        <v>60</v>
      </c>
      <c r="H504" s="11" cm="1">
        <f t="array" ref="H504">INDEX($K$10:$DI$8773,ROW(G504)-9,MATCH(G504,$K$10:$DI$10,0))</f>
        <v>197.16</v>
      </c>
      <c r="I504" s="11">
        <f>IF(INDEX(Effacement!$A$3:$Y$15,MATCH(Tests!D504,Effacement!$A$3:$A$15,0),MATCH(Tests!E504,Effacement!$A$3:$Y$3,0))=0,H504,C504)</f>
        <v>508.64</v>
      </c>
      <c r="K504" s="11">
        <v>446.03</v>
      </c>
      <c r="L504" s="11">
        <v>457.27</v>
      </c>
      <c r="M504" s="11">
        <v>511.19</v>
      </c>
      <c r="N504" s="11">
        <v>502.31</v>
      </c>
      <c r="O504" s="11">
        <v>490.22</v>
      </c>
      <c r="P504" s="11">
        <v>474.05</v>
      </c>
      <c r="Q504" s="11">
        <v>454.28</v>
      </c>
      <c r="R504" s="11">
        <v>430.93</v>
      </c>
      <c r="S504" s="11">
        <v>404.19</v>
      </c>
      <c r="T504" s="11">
        <v>374.28</v>
      </c>
      <c r="U504" s="11">
        <v>340.43</v>
      </c>
      <c r="V504" s="11">
        <v>303.13</v>
      </c>
      <c r="W504" s="11">
        <v>263.04000000000002</v>
      </c>
      <c r="X504" s="11">
        <v>222.9</v>
      </c>
      <c r="Y504" s="11">
        <v>181.59</v>
      </c>
      <c r="Z504" s="11">
        <v>140.69</v>
      </c>
      <c r="AA504" s="11">
        <v>103.03</v>
      </c>
      <c r="AB504" s="11">
        <v>74.215999999999994</v>
      </c>
      <c r="AC504" s="11">
        <v>63.820999999999998</v>
      </c>
      <c r="AD504" s="11">
        <v>70.153000000000006</v>
      </c>
      <c r="AE504" s="11">
        <v>88.162999999999997</v>
      </c>
      <c r="AF504" s="11">
        <v>112.3</v>
      </c>
      <c r="AG504" s="11">
        <v>140.03</v>
      </c>
      <c r="AH504" s="11">
        <v>168.66</v>
      </c>
      <c r="AI504" s="11">
        <v>197.16</v>
      </c>
    </row>
    <row r="505" spans="1:35" x14ac:dyDescent="0.3">
      <c r="A505" s="15">
        <v>32894.458333333336</v>
      </c>
      <c r="B505" s="11">
        <f>SsBackT!D505</f>
        <v>0</v>
      </c>
      <c r="C505" s="11">
        <f>Illim!B505</f>
        <v>358.93</v>
      </c>
      <c r="D505" s="11">
        <f t="shared" si="31"/>
        <v>1</v>
      </c>
      <c r="E505" s="11">
        <f t="shared" si="32"/>
        <v>11</v>
      </c>
      <c r="F505" s="11">
        <f t="shared" si="33"/>
        <v>60</v>
      </c>
      <c r="G505" s="11">
        <f t="shared" si="34"/>
        <v>60</v>
      </c>
      <c r="H505" s="11" cm="1">
        <f t="array" ref="H505">INDEX($K$10:$DI$8773,ROW(G505)-9,MATCH(G505,$K$10:$DI$10,0))</f>
        <v>90.751000000000005</v>
      </c>
      <c r="I505" s="11">
        <f>IF(INDEX(Effacement!$A$3:$Y$15,MATCH(Tests!D505,Effacement!$A$3:$A$15,0),MATCH(Tests!E505,Effacement!$A$3:$Y$3,0))=0,H505,C505)</f>
        <v>358.93</v>
      </c>
      <c r="K505" s="11">
        <v>437.48</v>
      </c>
      <c r="L505" s="11">
        <v>449.05</v>
      </c>
      <c r="M505" s="11">
        <v>457.1</v>
      </c>
      <c r="N505" s="11">
        <v>462.47</v>
      </c>
      <c r="O505" s="11">
        <v>463.99</v>
      </c>
      <c r="P505" s="11">
        <v>462.72</v>
      </c>
      <c r="Q505" s="11">
        <v>457.55</v>
      </c>
      <c r="R505" s="11">
        <v>449.64</v>
      </c>
      <c r="S505" s="11">
        <v>438.02</v>
      </c>
      <c r="T505" s="11">
        <v>423.27</v>
      </c>
      <c r="U505" s="11">
        <v>405.83</v>
      </c>
      <c r="V505" s="11">
        <v>384.42</v>
      </c>
      <c r="W505" s="11">
        <v>359.34</v>
      </c>
      <c r="X505" s="11">
        <v>334.3</v>
      </c>
      <c r="Y505" s="11">
        <v>306.12</v>
      </c>
      <c r="Z505" s="11">
        <v>275.52999999999997</v>
      </c>
      <c r="AA505" s="11">
        <v>242.21</v>
      </c>
      <c r="AB505" s="11">
        <v>207.32</v>
      </c>
      <c r="AC505" s="11">
        <v>171.59</v>
      </c>
      <c r="AD505" s="11">
        <v>137.54</v>
      </c>
      <c r="AE505" s="11">
        <v>106.49</v>
      </c>
      <c r="AF505" s="11">
        <v>83.350999999999999</v>
      </c>
      <c r="AG505" s="11">
        <v>74.277000000000001</v>
      </c>
      <c r="AH505" s="11">
        <v>77.948999999999998</v>
      </c>
      <c r="AI505" s="11">
        <v>90.751000000000005</v>
      </c>
    </row>
    <row r="506" spans="1:35" x14ac:dyDescent="0.3">
      <c r="A506" s="15">
        <v>32894.5</v>
      </c>
      <c r="B506" s="11">
        <f>SsBackT!D506</f>
        <v>0</v>
      </c>
      <c r="C506" s="11">
        <f>Illim!B506</f>
        <v>416.25</v>
      </c>
      <c r="D506" s="11">
        <f t="shared" si="31"/>
        <v>1</v>
      </c>
      <c r="E506" s="11">
        <f t="shared" si="32"/>
        <v>12</v>
      </c>
      <c r="F506" s="11">
        <f t="shared" si="33"/>
        <v>60</v>
      </c>
      <c r="G506" s="11">
        <f t="shared" si="34"/>
        <v>60</v>
      </c>
      <c r="H506" s="11" cm="1">
        <f t="array" ref="H506">INDEX($K$10:$DI$8773,ROW(G506)-9,MATCH(G506,$K$10:$DI$10,0))</f>
        <v>152.97999999999999</v>
      </c>
      <c r="I506" s="11">
        <f>IF(INDEX(Effacement!$A$3:$Y$15,MATCH(Tests!D506,Effacement!$A$3:$A$15,0),MATCH(Tests!E506,Effacement!$A$3:$Y$3,0))=0,H506,C506)</f>
        <v>416.25</v>
      </c>
      <c r="K506" s="11">
        <v>293.17</v>
      </c>
      <c r="L506" s="11">
        <v>319.35000000000002</v>
      </c>
      <c r="M506" s="11">
        <v>342.88</v>
      </c>
      <c r="N506" s="11">
        <v>363.48</v>
      </c>
      <c r="O506" s="11">
        <v>381.98</v>
      </c>
      <c r="P506" s="11">
        <v>397.36</v>
      </c>
      <c r="Q506" s="11">
        <v>409.51</v>
      </c>
      <c r="R506" s="11">
        <v>418.84</v>
      </c>
      <c r="S506" s="11">
        <v>424.81</v>
      </c>
      <c r="T506" s="11">
        <v>427.87</v>
      </c>
      <c r="U506" s="11">
        <v>427.47</v>
      </c>
      <c r="V506" s="11">
        <v>423.7</v>
      </c>
      <c r="W506" s="11">
        <v>416.99</v>
      </c>
      <c r="X506" s="11">
        <v>410.78</v>
      </c>
      <c r="Y506" s="11">
        <v>400.49</v>
      </c>
      <c r="Z506" s="11">
        <v>387.25</v>
      </c>
      <c r="AA506" s="11">
        <v>370.66</v>
      </c>
      <c r="AB506" s="11">
        <v>351.29</v>
      </c>
      <c r="AC506" s="11">
        <v>328.59</v>
      </c>
      <c r="AD506" s="11">
        <v>303.66000000000003</v>
      </c>
      <c r="AE506" s="11">
        <v>276.38</v>
      </c>
      <c r="AF506" s="11">
        <v>246.44</v>
      </c>
      <c r="AG506" s="11">
        <v>215.55</v>
      </c>
      <c r="AH506" s="11">
        <v>183.79</v>
      </c>
      <c r="AI506" s="11">
        <v>152.97999999999999</v>
      </c>
    </row>
    <row r="507" spans="1:35" x14ac:dyDescent="0.3">
      <c r="A507" s="15">
        <v>32894.541666666664</v>
      </c>
      <c r="B507" s="11">
        <f>SsBackT!D507</f>
        <v>0</v>
      </c>
      <c r="C507" s="11">
        <f>Illim!B507</f>
        <v>393.75</v>
      </c>
      <c r="D507" s="11">
        <f t="shared" si="31"/>
        <v>1</v>
      </c>
      <c r="E507" s="11">
        <f t="shared" si="32"/>
        <v>13</v>
      </c>
      <c r="F507" s="11">
        <f t="shared" si="33"/>
        <v>60</v>
      </c>
      <c r="G507" s="11">
        <f t="shared" si="34"/>
        <v>60</v>
      </c>
      <c r="H507" s="11" cm="1">
        <f t="array" ref="H507">INDEX($K$10:$DI$8773,ROW(G507)-9,MATCH(G507,$K$10:$DI$10,0))</f>
        <v>328.28</v>
      </c>
      <c r="I507" s="11">
        <f>IF(INDEX(Effacement!$A$3:$Y$15,MATCH(Tests!D507,Effacement!$A$3:$A$15,0),MATCH(Tests!E507,Effacement!$A$3:$Y$3,0))=0,H507,C507)</f>
        <v>393.75</v>
      </c>
      <c r="K507" s="11">
        <v>102.15</v>
      </c>
      <c r="L507" s="11">
        <v>128.13</v>
      </c>
      <c r="M507" s="11">
        <v>157.26</v>
      </c>
      <c r="N507" s="11">
        <v>188.42</v>
      </c>
      <c r="O507" s="11">
        <v>219.67</v>
      </c>
      <c r="P507" s="11">
        <v>249.64</v>
      </c>
      <c r="Q507" s="11">
        <v>278.08</v>
      </c>
      <c r="R507" s="11">
        <v>304.54000000000002</v>
      </c>
      <c r="S507" s="11">
        <v>328.2</v>
      </c>
      <c r="T507" s="11">
        <v>349.02</v>
      </c>
      <c r="U507" s="11">
        <v>367.08</v>
      </c>
      <c r="V507" s="11">
        <v>381.9</v>
      </c>
      <c r="W507" s="11">
        <v>393.59</v>
      </c>
      <c r="X507" s="11">
        <v>405.39</v>
      </c>
      <c r="Y507" s="11">
        <v>413.71</v>
      </c>
      <c r="Z507" s="11">
        <v>418.69</v>
      </c>
      <c r="AA507" s="11">
        <v>420.76</v>
      </c>
      <c r="AB507" s="11">
        <v>419.56</v>
      </c>
      <c r="AC507" s="11">
        <v>415.59</v>
      </c>
      <c r="AD507" s="11">
        <v>408.4</v>
      </c>
      <c r="AE507" s="11">
        <v>398.07</v>
      </c>
      <c r="AF507" s="11">
        <v>384.92</v>
      </c>
      <c r="AG507" s="11">
        <v>368.77</v>
      </c>
      <c r="AH507" s="11">
        <v>349.96</v>
      </c>
      <c r="AI507" s="11">
        <v>328.28</v>
      </c>
    </row>
    <row r="508" spans="1:35" x14ac:dyDescent="0.3">
      <c r="A508" s="15">
        <v>32894.583333333336</v>
      </c>
      <c r="B508" s="11">
        <f>SsBackT!D508</f>
        <v>0</v>
      </c>
      <c r="C508" s="11">
        <f>Illim!B508</f>
        <v>329.97</v>
      </c>
      <c r="D508" s="11">
        <f t="shared" si="31"/>
        <v>1</v>
      </c>
      <c r="E508" s="11">
        <f t="shared" si="32"/>
        <v>14</v>
      </c>
      <c r="F508" s="11">
        <f t="shared" si="33"/>
        <v>60</v>
      </c>
      <c r="G508" s="11">
        <f t="shared" si="34"/>
        <v>60</v>
      </c>
      <c r="H508" s="11" cm="1">
        <f t="array" ref="H508">INDEX($K$10:$DI$8773,ROW(G508)-9,MATCH(G508,$K$10:$DI$10,0))</f>
        <v>455.22</v>
      </c>
      <c r="I508" s="11">
        <f>IF(INDEX(Effacement!$A$3:$Y$15,MATCH(Tests!D508,Effacement!$A$3:$A$15,0),MATCH(Tests!E508,Effacement!$A$3:$Y$3,0))=0,H508,C508)</f>
        <v>329.97</v>
      </c>
      <c r="K508" s="11">
        <v>113.58</v>
      </c>
      <c r="L508" s="11">
        <v>93.064999999999998</v>
      </c>
      <c r="M508" s="11">
        <v>77.552000000000007</v>
      </c>
      <c r="N508" s="11">
        <v>71.149000000000001</v>
      </c>
      <c r="O508" s="11">
        <v>77.39</v>
      </c>
      <c r="P508" s="11">
        <v>98.911000000000001</v>
      </c>
      <c r="Q508" s="11">
        <v>129.41999999999999</v>
      </c>
      <c r="R508" s="11">
        <v>164.06</v>
      </c>
      <c r="S508" s="11">
        <v>200.26</v>
      </c>
      <c r="T508" s="11">
        <v>235.69</v>
      </c>
      <c r="U508" s="11">
        <v>269.81</v>
      </c>
      <c r="V508" s="11">
        <v>301.19</v>
      </c>
      <c r="W508" s="11">
        <v>329.95</v>
      </c>
      <c r="X508" s="11">
        <v>358.21</v>
      </c>
      <c r="Y508" s="11">
        <v>383.45</v>
      </c>
      <c r="Z508" s="11">
        <v>405.14</v>
      </c>
      <c r="AA508" s="11">
        <v>423.62</v>
      </c>
      <c r="AB508" s="11">
        <v>439.18</v>
      </c>
      <c r="AC508" s="11">
        <v>451.4</v>
      </c>
      <c r="AD508" s="11">
        <v>460.14</v>
      </c>
      <c r="AE508" s="11">
        <v>465.76</v>
      </c>
      <c r="AF508" s="11">
        <v>468.16</v>
      </c>
      <c r="AG508" s="11">
        <v>467.03</v>
      </c>
      <c r="AH508" s="11">
        <v>462.82</v>
      </c>
      <c r="AI508" s="11">
        <v>455.22</v>
      </c>
    </row>
    <row r="509" spans="1:35" x14ac:dyDescent="0.3">
      <c r="A509" s="15">
        <v>32894.625</v>
      </c>
      <c r="B509" s="11">
        <f>SsBackT!D509</f>
        <v>0</v>
      </c>
      <c r="C509" s="11">
        <f>Illim!B509</f>
        <v>214.02</v>
      </c>
      <c r="D509" s="11">
        <f t="shared" si="31"/>
        <v>1</v>
      </c>
      <c r="E509" s="11">
        <f t="shared" si="32"/>
        <v>15</v>
      </c>
      <c r="F509" s="11">
        <f t="shared" si="33"/>
        <v>60</v>
      </c>
      <c r="G509" s="11">
        <f t="shared" si="34"/>
        <v>60</v>
      </c>
      <c r="H509" s="11" cm="1">
        <f t="array" ref="H509">INDEX($K$10:$DI$8773,ROW(G509)-9,MATCH(G509,$K$10:$DI$10,0))</f>
        <v>88.36</v>
      </c>
      <c r="I509" s="11">
        <f>IF(INDEX(Effacement!$A$3:$Y$15,MATCH(Tests!D509,Effacement!$A$3:$A$15,0),MATCH(Tests!E509,Effacement!$A$3:$Y$3,0))=0,H509,C509)</f>
        <v>214.02</v>
      </c>
      <c r="K509" s="11">
        <v>209.46</v>
      </c>
      <c r="L509" s="11">
        <v>183.34</v>
      </c>
      <c r="M509" s="11">
        <v>156.16</v>
      </c>
      <c r="N509" s="11">
        <v>128.56</v>
      </c>
      <c r="O509" s="11">
        <v>102.21</v>
      </c>
      <c r="P509" s="11">
        <v>79.016000000000005</v>
      </c>
      <c r="Q509" s="11">
        <v>61.997999999999998</v>
      </c>
      <c r="R509" s="11">
        <v>57.323999999999998</v>
      </c>
      <c r="S509" s="11">
        <v>69.722999999999999</v>
      </c>
      <c r="T509" s="11">
        <v>98.762</v>
      </c>
      <c r="U509" s="11">
        <v>135.15</v>
      </c>
      <c r="V509" s="11">
        <v>174.5</v>
      </c>
      <c r="W509" s="11">
        <v>213.8</v>
      </c>
      <c r="X509" s="11">
        <v>253.67</v>
      </c>
      <c r="Y509" s="11">
        <v>291.56</v>
      </c>
      <c r="Z509" s="11">
        <v>326.36</v>
      </c>
      <c r="AA509" s="11">
        <v>357.62</v>
      </c>
      <c r="AB509" s="11">
        <v>385.35</v>
      </c>
      <c r="AC509" s="11">
        <v>410.43</v>
      </c>
      <c r="AD509" s="11">
        <v>351.41</v>
      </c>
      <c r="AE509" s="11">
        <v>253.24</v>
      </c>
      <c r="AF509" s="11">
        <v>170.35</v>
      </c>
      <c r="AG509" s="11">
        <v>104.57</v>
      </c>
      <c r="AH509" s="11">
        <v>88.774000000000001</v>
      </c>
      <c r="AI509" s="11">
        <v>88.36</v>
      </c>
    </row>
    <row r="510" spans="1:35" x14ac:dyDescent="0.3">
      <c r="A510" s="15">
        <v>32894.666666666664</v>
      </c>
      <c r="B510" s="11">
        <f>SsBackT!D510</f>
        <v>0</v>
      </c>
      <c r="C510" s="11">
        <f>Illim!B510</f>
        <v>80.712000000000003</v>
      </c>
      <c r="D510" s="11">
        <f t="shared" si="31"/>
        <v>1</v>
      </c>
      <c r="E510" s="11">
        <f t="shared" si="32"/>
        <v>16</v>
      </c>
      <c r="F510" s="11">
        <f t="shared" si="33"/>
        <v>60</v>
      </c>
      <c r="G510" s="11">
        <f t="shared" si="34"/>
        <v>60</v>
      </c>
      <c r="H510" s="11" cm="1">
        <f t="array" ref="H510">INDEX($K$10:$DI$8773,ROW(G510)-9,MATCH(G510,$K$10:$DI$10,0))</f>
        <v>65.63</v>
      </c>
      <c r="I510" s="11">
        <f>IF(INDEX(Effacement!$A$3:$Y$15,MATCH(Tests!D510,Effacement!$A$3:$A$15,0),MATCH(Tests!E510,Effacement!$A$3:$Y$3,0))=0,H510,C510)</f>
        <v>80.712000000000003</v>
      </c>
      <c r="K510" s="11">
        <v>137.69999999999999</v>
      </c>
      <c r="L510" s="11">
        <v>135.81</v>
      </c>
      <c r="M510" s="11">
        <v>133.29</v>
      </c>
      <c r="N510" s="11">
        <v>129.97999999999999</v>
      </c>
      <c r="O510" s="11">
        <v>125.32</v>
      </c>
      <c r="P510" s="11">
        <v>118.9</v>
      </c>
      <c r="Q510" s="11">
        <v>96.837999999999994</v>
      </c>
      <c r="R510" s="11">
        <v>73.694999999999993</v>
      </c>
      <c r="S510" s="11">
        <v>53.293999999999997</v>
      </c>
      <c r="T510" s="11">
        <v>38.840000000000003</v>
      </c>
      <c r="U510" s="11">
        <v>36.43</v>
      </c>
      <c r="V510" s="11">
        <v>52.548000000000002</v>
      </c>
      <c r="W510" s="11">
        <v>80.885999999999996</v>
      </c>
      <c r="X510" s="11">
        <v>115.65</v>
      </c>
      <c r="Y510" s="11">
        <v>151.49</v>
      </c>
      <c r="Z510" s="11">
        <v>64.962999999999994</v>
      </c>
      <c r="AA510" s="11">
        <v>58.353999999999999</v>
      </c>
      <c r="AB510" s="11">
        <v>60.460999999999999</v>
      </c>
      <c r="AC510" s="11">
        <v>62.118000000000002</v>
      </c>
      <c r="AD510" s="11">
        <v>63.44</v>
      </c>
      <c r="AE510" s="11">
        <v>64.417000000000002</v>
      </c>
      <c r="AF510" s="11">
        <v>65.06</v>
      </c>
      <c r="AG510" s="11">
        <v>65.456000000000003</v>
      </c>
      <c r="AH510" s="11">
        <v>65.638000000000005</v>
      </c>
      <c r="AI510" s="11">
        <v>65.63</v>
      </c>
    </row>
    <row r="511" spans="1:35" x14ac:dyDescent="0.3">
      <c r="A511" s="15">
        <v>32894.708333333336</v>
      </c>
      <c r="B511" s="11">
        <f>SsBackT!D511</f>
        <v>0</v>
      </c>
      <c r="C511" s="11">
        <f>Illim!B511</f>
        <v>-1.32E-2</v>
      </c>
      <c r="D511" s="11">
        <f t="shared" si="31"/>
        <v>1</v>
      </c>
      <c r="E511" s="11">
        <f t="shared" si="32"/>
        <v>17</v>
      </c>
      <c r="F511" s="11">
        <f t="shared" si="33"/>
        <v>60</v>
      </c>
      <c r="G511" s="11">
        <f t="shared" si="34"/>
        <v>60</v>
      </c>
      <c r="H511" s="11" cm="1">
        <f t="array" ref="H511">INDEX($K$10:$DI$8773,ROW(G511)-9,MATCH(G511,$K$10:$DI$10,0))</f>
        <v>-1.32E-2</v>
      </c>
      <c r="I511" s="11">
        <f>IF(INDEX(Effacement!$A$3:$Y$15,MATCH(Tests!D511,Effacement!$A$3:$A$15,0),MATCH(Tests!E511,Effacement!$A$3:$Y$3,0))=0,H511,C511)</f>
        <v>-1.32E-2</v>
      </c>
      <c r="K511" s="11">
        <v>-1.32E-2</v>
      </c>
      <c r="L511" s="11">
        <v>-1.32E-2</v>
      </c>
      <c r="M511" s="11">
        <v>-1.32E-2</v>
      </c>
      <c r="N511" s="11">
        <v>-1.32E-2</v>
      </c>
      <c r="O511" s="11">
        <v>-1.32E-2</v>
      </c>
      <c r="P511" s="11">
        <v>-1.32E-2</v>
      </c>
      <c r="Q511" s="11">
        <v>-1.32E-2</v>
      </c>
      <c r="R511" s="11">
        <v>-1.32E-2</v>
      </c>
      <c r="S511" s="11">
        <v>-1.32E-2</v>
      </c>
      <c r="T511" s="11">
        <v>-1.32E-2</v>
      </c>
      <c r="U511" s="11">
        <v>-1.32E-2</v>
      </c>
      <c r="V511" s="11">
        <v>-1.32E-2</v>
      </c>
      <c r="W511" s="11">
        <v>-1.32E-2</v>
      </c>
      <c r="X511" s="11">
        <v>-1.32E-2</v>
      </c>
      <c r="Y511" s="11">
        <v>-1.32E-2</v>
      </c>
      <c r="Z511" s="11">
        <v>-1.32E-2</v>
      </c>
      <c r="AA511" s="11">
        <v>-1.32E-2</v>
      </c>
      <c r="AB511" s="11">
        <v>-1.32E-2</v>
      </c>
      <c r="AC511" s="11">
        <v>-1.32E-2</v>
      </c>
      <c r="AD511" s="11">
        <v>-1.32E-2</v>
      </c>
      <c r="AE511" s="11">
        <v>-1.32E-2</v>
      </c>
      <c r="AF511" s="11">
        <v>-1.32E-2</v>
      </c>
      <c r="AG511" s="11">
        <v>-1.32E-2</v>
      </c>
      <c r="AH511" s="11">
        <v>-1.32E-2</v>
      </c>
      <c r="AI511" s="11">
        <v>-1.32E-2</v>
      </c>
    </row>
    <row r="512" spans="1:35" x14ac:dyDescent="0.3">
      <c r="A512" s="15">
        <v>32894.75</v>
      </c>
      <c r="B512" s="11">
        <f>SsBackT!D512</f>
        <v>0</v>
      </c>
      <c r="C512" s="11">
        <f>Illim!B512</f>
        <v>-1.32E-2</v>
      </c>
      <c r="D512" s="11">
        <f t="shared" si="31"/>
        <v>1</v>
      </c>
      <c r="E512" s="11">
        <f t="shared" si="32"/>
        <v>18</v>
      </c>
      <c r="F512" s="11">
        <f t="shared" si="33"/>
        <v>60</v>
      </c>
      <c r="G512" s="11">
        <f t="shared" si="34"/>
        <v>60</v>
      </c>
      <c r="H512" s="11" cm="1">
        <f t="array" ref="H512">INDEX($K$10:$DI$8773,ROW(G512)-9,MATCH(G512,$K$10:$DI$10,0))</f>
        <v>-1.32E-2</v>
      </c>
      <c r="I512" s="11">
        <f>IF(INDEX(Effacement!$A$3:$Y$15,MATCH(Tests!D512,Effacement!$A$3:$A$15,0),MATCH(Tests!E512,Effacement!$A$3:$Y$3,0))=0,H512,C512)</f>
        <v>-1.32E-2</v>
      </c>
      <c r="K512" s="11">
        <v>-1.32E-2</v>
      </c>
      <c r="L512" s="11">
        <v>-1.32E-2</v>
      </c>
      <c r="M512" s="11">
        <v>-1.32E-2</v>
      </c>
      <c r="N512" s="11">
        <v>-1.32E-2</v>
      </c>
      <c r="O512" s="11">
        <v>-1.32E-2</v>
      </c>
      <c r="P512" s="11">
        <v>-1.32E-2</v>
      </c>
      <c r="Q512" s="11">
        <v>-1.32E-2</v>
      </c>
      <c r="R512" s="11">
        <v>-1.32E-2</v>
      </c>
      <c r="S512" s="11">
        <v>-1.32E-2</v>
      </c>
      <c r="T512" s="11">
        <v>-1.32E-2</v>
      </c>
      <c r="U512" s="11">
        <v>-1.32E-2</v>
      </c>
      <c r="V512" s="11">
        <v>-1.32E-2</v>
      </c>
      <c r="W512" s="11">
        <v>-1.32E-2</v>
      </c>
      <c r="X512" s="11">
        <v>-1.32E-2</v>
      </c>
      <c r="Y512" s="11">
        <v>-1.32E-2</v>
      </c>
      <c r="Z512" s="11">
        <v>-1.32E-2</v>
      </c>
      <c r="AA512" s="11">
        <v>-1.32E-2</v>
      </c>
      <c r="AB512" s="11">
        <v>-1.32E-2</v>
      </c>
      <c r="AC512" s="11">
        <v>-1.32E-2</v>
      </c>
      <c r="AD512" s="11">
        <v>-1.32E-2</v>
      </c>
      <c r="AE512" s="11">
        <v>-1.32E-2</v>
      </c>
      <c r="AF512" s="11">
        <v>-1.32E-2</v>
      </c>
      <c r="AG512" s="11">
        <v>-1.32E-2</v>
      </c>
      <c r="AH512" s="11">
        <v>-1.32E-2</v>
      </c>
      <c r="AI512" s="11">
        <v>-1.32E-2</v>
      </c>
    </row>
    <row r="513" spans="1:35" x14ac:dyDescent="0.3">
      <c r="A513" s="15">
        <v>32894.791666666664</v>
      </c>
      <c r="B513" s="11">
        <f>SsBackT!D513</f>
        <v>0</v>
      </c>
      <c r="C513" s="11">
        <f>Illim!B513</f>
        <v>-1.32E-2</v>
      </c>
      <c r="D513" s="11">
        <f t="shared" si="31"/>
        <v>1</v>
      </c>
      <c r="E513" s="11">
        <f t="shared" si="32"/>
        <v>19</v>
      </c>
      <c r="F513" s="11">
        <f t="shared" si="33"/>
        <v>60</v>
      </c>
      <c r="G513" s="11">
        <f t="shared" si="34"/>
        <v>60</v>
      </c>
      <c r="H513" s="11" cm="1">
        <f t="array" ref="H513">INDEX($K$10:$DI$8773,ROW(G513)-9,MATCH(G513,$K$10:$DI$10,0))</f>
        <v>-1.32E-2</v>
      </c>
      <c r="I513" s="11">
        <f>IF(INDEX(Effacement!$A$3:$Y$15,MATCH(Tests!D513,Effacement!$A$3:$A$15,0),MATCH(Tests!E513,Effacement!$A$3:$Y$3,0))=0,H513,C513)</f>
        <v>-1.32E-2</v>
      </c>
      <c r="K513" s="11">
        <v>-1.32E-2</v>
      </c>
      <c r="L513" s="11">
        <v>-1.32E-2</v>
      </c>
      <c r="M513" s="11">
        <v>-1.32E-2</v>
      </c>
      <c r="N513" s="11">
        <v>-1.32E-2</v>
      </c>
      <c r="O513" s="11">
        <v>-1.32E-2</v>
      </c>
      <c r="P513" s="11">
        <v>-1.32E-2</v>
      </c>
      <c r="Q513" s="11">
        <v>-1.32E-2</v>
      </c>
      <c r="R513" s="11">
        <v>-1.32E-2</v>
      </c>
      <c r="S513" s="11">
        <v>-1.32E-2</v>
      </c>
      <c r="T513" s="11">
        <v>-1.32E-2</v>
      </c>
      <c r="U513" s="11">
        <v>-1.32E-2</v>
      </c>
      <c r="V513" s="11">
        <v>-1.32E-2</v>
      </c>
      <c r="W513" s="11">
        <v>-1.32E-2</v>
      </c>
      <c r="X513" s="11">
        <v>-1.32E-2</v>
      </c>
      <c r="Y513" s="11">
        <v>-1.32E-2</v>
      </c>
      <c r="Z513" s="11">
        <v>-1.32E-2</v>
      </c>
      <c r="AA513" s="11">
        <v>-1.32E-2</v>
      </c>
      <c r="AB513" s="11">
        <v>-1.32E-2</v>
      </c>
      <c r="AC513" s="11">
        <v>-1.32E-2</v>
      </c>
      <c r="AD513" s="11">
        <v>-1.32E-2</v>
      </c>
      <c r="AE513" s="11">
        <v>-1.32E-2</v>
      </c>
      <c r="AF513" s="11">
        <v>-1.32E-2</v>
      </c>
      <c r="AG513" s="11">
        <v>-1.32E-2</v>
      </c>
      <c r="AH513" s="11">
        <v>-1.32E-2</v>
      </c>
      <c r="AI513" s="11">
        <v>-1.32E-2</v>
      </c>
    </row>
    <row r="514" spans="1:35" x14ac:dyDescent="0.3">
      <c r="A514" s="15">
        <v>32894.833333333336</v>
      </c>
      <c r="B514" s="11">
        <f>SsBackT!D514</f>
        <v>0</v>
      </c>
      <c r="C514" s="11">
        <f>Illim!B514</f>
        <v>-1.32E-2</v>
      </c>
      <c r="D514" s="11">
        <f t="shared" si="31"/>
        <v>1</v>
      </c>
      <c r="E514" s="11">
        <f t="shared" si="32"/>
        <v>20</v>
      </c>
      <c r="F514" s="11">
        <f t="shared" si="33"/>
        <v>60</v>
      </c>
      <c r="G514" s="11">
        <f t="shared" si="34"/>
        <v>60</v>
      </c>
      <c r="H514" s="11" cm="1">
        <f t="array" ref="H514">INDEX($K$10:$DI$8773,ROW(G514)-9,MATCH(G514,$K$10:$DI$10,0))</f>
        <v>-1.32E-2</v>
      </c>
      <c r="I514" s="11">
        <f>IF(INDEX(Effacement!$A$3:$Y$15,MATCH(Tests!D514,Effacement!$A$3:$A$15,0),MATCH(Tests!E514,Effacement!$A$3:$Y$3,0))=0,H514,C514)</f>
        <v>-1.32E-2</v>
      </c>
      <c r="K514" s="11">
        <v>-1.32E-2</v>
      </c>
      <c r="L514" s="11">
        <v>-1.32E-2</v>
      </c>
      <c r="M514" s="11">
        <v>-1.32E-2</v>
      </c>
      <c r="N514" s="11">
        <v>-1.32E-2</v>
      </c>
      <c r="O514" s="11">
        <v>-1.32E-2</v>
      </c>
      <c r="P514" s="11">
        <v>-1.32E-2</v>
      </c>
      <c r="Q514" s="11">
        <v>-1.32E-2</v>
      </c>
      <c r="R514" s="11">
        <v>-1.32E-2</v>
      </c>
      <c r="S514" s="11">
        <v>-1.32E-2</v>
      </c>
      <c r="T514" s="11">
        <v>-1.32E-2</v>
      </c>
      <c r="U514" s="11">
        <v>-1.32E-2</v>
      </c>
      <c r="V514" s="11">
        <v>-1.32E-2</v>
      </c>
      <c r="W514" s="11">
        <v>-1.32E-2</v>
      </c>
      <c r="X514" s="11">
        <v>-1.32E-2</v>
      </c>
      <c r="Y514" s="11">
        <v>-1.32E-2</v>
      </c>
      <c r="Z514" s="11">
        <v>-1.32E-2</v>
      </c>
      <c r="AA514" s="11">
        <v>-1.32E-2</v>
      </c>
      <c r="AB514" s="11">
        <v>-1.32E-2</v>
      </c>
      <c r="AC514" s="11">
        <v>-1.32E-2</v>
      </c>
      <c r="AD514" s="11">
        <v>-1.32E-2</v>
      </c>
      <c r="AE514" s="11">
        <v>-1.32E-2</v>
      </c>
      <c r="AF514" s="11">
        <v>-1.32E-2</v>
      </c>
      <c r="AG514" s="11">
        <v>-1.32E-2</v>
      </c>
      <c r="AH514" s="11">
        <v>-1.32E-2</v>
      </c>
      <c r="AI514" s="11">
        <v>-1.32E-2</v>
      </c>
    </row>
    <row r="515" spans="1:35" x14ac:dyDescent="0.3">
      <c r="A515" s="15">
        <v>32894.875</v>
      </c>
      <c r="B515" s="11">
        <f>SsBackT!D515</f>
        <v>0</v>
      </c>
      <c r="C515" s="11">
        <f>Illim!B515</f>
        <v>-1.32E-2</v>
      </c>
      <c r="D515" s="11">
        <f t="shared" si="31"/>
        <v>1</v>
      </c>
      <c r="E515" s="11">
        <f t="shared" si="32"/>
        <v>21</v>
      </c>
      <c r="F515" s="11">
        <f t="shared" si="33"/>
        <v>60</v>
      </c>
      <c r="G515" s="11">
        <f t="shared" si="34"/>
        <v>60</v>
      </c>
      <c r="H515" s="11" cm="1">
        <f t="array" ref="H515">INDEX($K$10:$DI$8773,ROW(G515)-9,MATCH(G515,$K$10:$DI$10,0))</f>
        <v>-1.32E-2</v>
      </c>
      <c r="I515" s="11">
        <f>IF(INDEX(Effacement!$A$3:$Y$15,MATCH(Tests!D515,Effacement!$A$3:$A$15,0),MATCH(Tests!E515,Effacement!$A$3:$Y$3,0))=0,H515,C515)</f>
        <v>-1.32E-2</v>
      </c>
      <c r="K515" s="11">
        <v>-1.32E-2</v>
      </c>
      <c r="L515" s="11">
        <v>-1.32E-2</v>
      </c>
      <c r="M515" s="11">
        <v>-1.32E-2</v>
      </c>
      <c r="N515" s="11">
        <v>-1.32E-2</v>
      </c>
      <c r="O515" s="11">
        <v>-1.32E-2</v>
      </c>
      <c r="P515" s="11">
        <v>-1.32E-2</v>
      </c>
      <c r="Q515" s="11">
        <v>-1.32E-2</v>
      </c>
      <c r="R515" s="11">
        <v>-1.32E-2</v>
      </c>
      <c r="S515" s="11">
        <v>-1.32E-2</v>
      </c>
      <c r="T515" s="11">
        <v>-1.32E-2</v>
      </c>
      <c r="U515" s="11">
        <v>-1.32E-2</v>
      </c>
      <c r="V515" s="11">
        <v>-1.32E-2</v>
      </c>
      <c r="W515" s="11">
        <v>-1.32E-2</v>
      </c>
      <c r="X515" s="11">
        <v>-1.32E-2</v>
      </c>
      <c r="Y515" s="11">
        <v>-1.32E-2</v>
      </c>
      <c r="Z515" s="11">
        <v>-1.32E-2</v>
      </c>
      <c r="AA515" s="11">
        <v>-1.32E-2</v>
      </c>
      <c r="AB515" s="11">
        <v>-1.32E-2</v>
      </c>
      <c r="AC515" s="11">
        <v>-1.32E-2</v>
      </c>
      <c r="AD515" s="11">
        <v>-1.32E-2</v>
      </c>
      <c r="AE515" s="11">
        <v>-1.32E-2</v>
      </c>
      <c r="AF515" s="11">
        <v>-1.32E-2</v>
      </c>
      <c r="AG515" s="11">
        <v>-1.32E-2</v>
      </c>
      <c r="AH515" s="11">
        <v>-1.32E-2</v>
      </c>
      <c r="AI515" s="11">
        <v>-1.32E-2</v>
      </c>
    </row>
    <row r="516" spans="1:35" x14ac:dyDescent="0.3">
      <c r="A516" s="15">
        <v>32894.916666666664</v>
      </c>
      <c r="B516" s="11">
        <f>SsBackT!D516</f>
        <v>0</v>
      </c>
      <c r="C516" s="11">
        <f>Illim!B516</f>
        <v>-1.32E-2</v>
      </c>
      <c r="D516" s="11">
        <f t="shared" si="31"/>
        <v>1</v>
      </c>
      <c r="E516" s="11">
        <f t="shared" si="32"/>
        <v>22</v>
      </c>
      <c r="F516" s="11">
        <f t="shared" si="33"/>
        <v>60</v>
      </c>
      <c r="G516" s="11">
        <f t="shared" si="34"/>
        <v>60</v>
      </c>
      <c r="H516" s="11" cm="1">
        <f t="array" ref="H516">INDEX($K$10:$DI$8773,ROW(G516)-9,MATCH(G516,$K$10:$DI$10,0))</f>
        <v>-1.32E-2</v>
      </c>
      <c r="I516" s="11">
        <f>IF(INDEX(Effacement!$A$3:$Y$15,MATCH(Tests!D516,Effacement!$A$3:$A$15,0),MATCH(Tests!E516,Effacement!$A$3:$Y$3,0))=0,H516,C516)</f>
        <v>-1.32E-2</v>
      </c>
      <c r="K516" s="11">
        <v>-1.32E-2</v>
      </c>
      <c r="L516" s="11">
        <v>-1.32E-2</v>
      </c>
      <c r="M516" s="11">
        <v>-1.32E-2</v>
      </c>
      <c r="N516" s="11">
        <v>-1.32E-2</v>
      </c>
      <c r="O516" s="11">
        <v>-1.32E-2</v>
      </c>
      <c r="P516" s="11">
        <v>-1.32E-2</v>
      </c>
      <c r="Q516" s="11">
        <v>-1.32E-2</v>
      </c>
      <c r="R516" s="11">
        <v>-1.32E-2</v>
      </c>
      <c r="S516" s="11">
        <v>-1.32E-2</v>
      </c>
      <c r="T516" s="11">
        <v>-1.32E-2</v>
      </c>
      <c r="U516" s="11">
        <v>-1.32E-2</v>
      </c>
      <c r="V516" s="11">
        <v>-1.32E-2</v>
      </c>
      <c r="W516" s="11">
        <v>-1.32E-2</v>
      </c>
      <c r="X516" s="11">
        <v>-1.32E-2</v>
      </c>
      <c r="Y516" s="11">
        <v>-1.32E-2</v>
      </c>
      <c r="Z516" s="11">
        <v>-1.32E-2</v>
      </c>
      <c r="AA516" s="11">
        <v>-1.32E-2</v>
      </c>
      <c r="AB516" s="11">
        <v>-1.32E-2</v>
      </c>
      <c r="AC516" s="11">
        <v>-1.32E-2</v>
      </c>
      <c r="AD516" s="11">
        <v>-1.32E-2</v>
      </c>
      <c r="AE516" s="11">
        <v>-1.32E-2</v>
      </c>
      <c r="AF516" s="11">
        <v>-1.32E-2</v>
      </c>
      <c r="AG516" s="11">
        <v>-1.32E-2</v>
      </c>
      <c r="AH516" s="11">
        <v>-1.32E-2</v>
      </c>
      <c r="AI516" s="11">
        <v>-1.32E-2</v>
      </c>
    </row>
    <row r="517" spans="1:35" x14ac:dyDescent="0.3">
      <c r="A517" s="15">
        <v>32894.958333333336</v>
      </c>
      <c r="B517" s="11">
        <f>SsBackT!D517</f>
        <v>0</v>
      </c>
      <c r="C517" s="11">
        <f>Illim!B517</f>
        <v>-1.32E-2</v>
      </c>
      <c r="D517" s="11">
        <f t="shared" si="31"/>
        <v>1</v>
      </c>
      <c r="E517" s="11">
        <f t="shared" si="32"/>
        <v>23</v>
      </c>
      <c r="F517" s="11">
        <f t="shared" si="33"/>
        <v>60</v>
      </c>
      <c r="G517" s="11">
        <f t="shared" si="34"/>
        <v>60</v>
      </c>
      <c r="H517" s="11" cm="1">
        <f t="array" ref="H517">INDEX($K$10:$DI$8773,ROW(G517)-9,MATCH(G517,$K$10:$DI$10,0))</f>
        <v>-1.32E-2</v>
      </c>
      <c r="I517" s="11">
        <f>IF(INDEX(Effacement!$A$3:$Y$15,MATCH(Tests!D517,Effacement!$A$3:$A$15,0),MATCH(Tests!E517,Effacement!$A$3:$Y$3,0))=0,H517,C517)</f>
        <v>-1.32E-2</v>
      </c>
      <c r="K517" s="11">
        <v>-1.32E-2</v>
      </c>
      <c r="L517" s="11">
        <v>-1.32E-2</v>
      </c>
      <c r="M517" s="11">
        <v>-1.32E-2</v>
      </c>
      <c r="N517" s="11">
        <v>-1.32E-2</v>
      </c>
      <c r="O517" s="11">
        <v>-1.32E-2</v>
      </c>
      <c r="P517" s="11">
        <v>-1.32E-2</v>
      </c>
      <c r="Q517" s="11">
        <v>-1.32E-2</v>
      </c>
      <c r="R517" s="11">
        <v>-1.32E-2</v>
      </c>
      <c r="S517" s="11">
        <v>-1.32E-2</v>
      </c>
      <c r="T517" s="11">
        <v>-1.32E-2</v>
      </c>
      <c r="U517" s="11">
        <v>-1.32E-2</v>
      </c>
      <c r="V517" s="11">
        <v>-1.32E-2</v>
      </c>
      <c r="W517" s="11">
        <v>-1.32E-2</v>
      </c>
      <c r="X517" s="11">
        <v>-1.32E-2</v>
      </c>
      <c r="Y517" s="11">
        <v>-1.32E-2</v>
      </c>
      <c r="Z517" s="11">
        <v>-1.32E-2</v>
      </c>
      <c r="AA517" s="11">
        <v>-1.32E-2</v>
      </c>
      <c r="AB517" s="11">
        <v>-1.32E-2</v>
      </c>
      <c r="AC517" s="11">
        <v>-1.32E-2</v>
      </c>
      <c r="AD517" s="11">
        <v>-1.32E-2</v>
      </c>
      <c r="AE517" s="11">
        <v>-1.32E-2</v>
      </c>
      <c r="AF517" s="11">
        <v>-1.32E-2</v>
      </c>
      <c r="AG517" s="11">
        <v>-1.32E-2</v>
      </c>
      <c r="AH517" s="11">
        <v>-1.32E-2</v>
      </c>
      <c r="AI517" s="11">
        <v>-1.32E-2</v>
      </c>
    </row>
    <row r="518" spans="1:35" x14ac:dyDescent="0.3">
      <c r="A518" s="15">
        <v>32895</v>
      </c>
      <c r="B518" s="11">
        <f>SsBackT!D518</f>
        <v>0</v>
      </c>
      <c r="C518" s="11">
        <f>Illim!B518</f>
        <v>-1.32E-2</v>
      </c>
      <c r="D518" s="11">
        <f t="shared" si="31"/>
        <v>1</v>
      </c>
      <c r="E518" s="11">
        <f t="shared" si="32"/>
        <v>0</v>
      </c>
      <c r="F518" s="11">
        <f t="shared" si="33"/>
        <v>60</v>
      </c>
      <c r="G518" s="11">
        <f t="shared" si="34"/>
        <v>60</v>
      </c>
      <c r="H518" s="11" cm="1">
        <f t="array" ref="H518">INDEX($K$10:$DI$8773,ROW(G518)-9,MATCH(G518,$K$10:$DI$10,0))</f>
        <v>-1.32E-2</v>
      </c>
      <c r="I518" s="11">
        <f>IF(INDEX(Effacement!$A$3:$Y$15,MATCH(Tests!D518,Effacement!$A$3:$A$15,0),MATCH(Tests!E518,Effacement!$A$3:$Y$3,0))=0,H518,C518)</f>
        <v>-1.32E-2</v>
      </c>
      <c r="K518" s="11">
        <v>-1.32E-2</v>
      </c>
      <c r="L518" s="11">
        <v>-1.32E-2</v>
      </c>
      <c r="M518" s="11">
        <v>-1.32E-2</v>
      </c>
      <c r="N518" s="11">
        <v>-1.32E-2</v>
      </c>
      <c r="O518" s="11">
        <v>-1.32E-2</v>
      </c>
      <c r="P518" s="11">
        <v>-1.32E-2</v>
      </c>
      <c r="Q518" s="11">
        <v>-1.32E-2</v>
      </c>
      <c r="R518" s="11">
        <v>-1.32E-2</v>
      </c>
      <c r="S518" s="11">
        <v>-1.32E-2</v>
      </c>
      <c r="T518" s="11">
        <v>-1.32E-2</v>
      </c>
      <c r="U518" s="11">
        <v>-1.32E-2</v>
      </c>
      <c r="V518" s="11">
        <v>-1.32E-2</v>
      </c>
      <c r="W518" s="11">
        <v>-1.32E-2</v>
      </c>
      <c r="X518" s="11">
        <v>-1.32E-2</v>
      </c>
      <c r="Y518" s="11">
        <v>-1.32E-2</v>
      </c>
      <c r="Z518" s="11">
        <v>-1.32E-2</v>
      </c>
      <c r="AA518" s="11">
        <v>-1.32E-2</v>
      </c>
      <c r="AB518" s="11">
        <v>-1.32E-2</v>
      </c>
      <c r="AC518" s="11">
        <v>-1.32E-2</v>
      </c>
      <c r="AD518" s="11">
        <v>-1.32E-2</v>
      </c>
      <c r="AE518" s="11">
        <v>-1.32E-2</v>
      </c>
      <c r="AF518" s="11">
        <v>-1.32E-2</v>
      </c>
      <c r="AG518" s="11">
        <v>-1.32E-2</v>
      </c>
      <c r="AH518" s="11">
        <v>-1.32E-2</v>
      </c>
      <c r="AI518" s="11">
        <v>-1.32E-2</v>
      </c>
    </row>
    <row r="519" spans="1:35" x14ac:dyDescent="0.3">
      <c r="A519" s="15">
        <v>32895.041666666664</v>
      </c>
      <c r="B519" s="11">
        <f>SsBackT!D519</f>
        <v>0</v>
      </c>
      <c r="C519" s="11">
        <f>Illim!B519</f>
        <v>-1.32E-2</v>
      </c>
      <c r="D519" s="11">
        <f t="shared" si="31"/>
        <v>1</v>
      </c>
      <c r="E519" s="11">
        <f t="shared" si="32"/>
        <v>1</v>
      </c>
      <c r="F519" s="11">
        <f t="shared" si="33"/>
        <v>60</v>
      </c>
      <c r="G519" s="11">
        <f t="shared" si="34"/>
        <v>60</v>
      </c>
      <c r="H519" s="11" cm="1">
        <f t="array" ref="H519">INDEX($K$10:$DI$8773,ROW(G519)-9,MATCH(G519,$K$10:$DI$10,0))</f>
        <v>-1.32E-2</v>
      </c>
      <c r="I519" s="11">
        <f>IF(INDEX(Effacement!$A$3:$Y$15,MATCH(Tests!D519,Effacement!$A$3:$A$15,0),MATCH(Tests!E519,Effacement!$A$3:$Y$3,0))=0,H519,C519)</f>
        <v>-1.32E-2</v>
      </c>
      <c r="K519" s="11">
        <v>-1.32E-2</v>
      </c>
      <c r="L519" s="11">
        <v>-1.32E-2</v>
      </c>
      <c r="M519" s="11">
        <v>-1.32E-2</v>
      </c>
      <c r="N519" s="11">
        <v>-1.32E-2</v>
      </c>
      <c r="O519" s="11">
        <v>-1.32E-2</v>
      </c>
      <c r="P519" s="11">
        <v>-1.32E-2</v>
      </c>
      <c r="Q519" s="11">
        <v>-1.32E-2</v>
      </c>
      <c r="R519" s="11">
        <v>-1.32E-2</v>
      </c>
      <c r="S519" s="11">
        <v>-1.32E-2</v>
      </c>
      <c r="T519" s="11">
        <v>-1.32E-2</v>
      </c>
      <c r="U519" s="11">
        <v>-1.32E-2</v>
      </c>
      <c r="V519" s="11">
        <v>-1.32E-2</v>
      </c>
      <c r="W519" s="11">
        <v>-1.32E-2</v>
      </c>
      <c r="X519" s="11">
        <v>-1.32E-2</v>
      </c>
      <c r="Y519" s="11">
        <v>-1.32E-2</v>
      </c>
      <c r="Z519" s="11">
        <v>-1.32E-2</v>
      </c>
      <c r="AA519" s="11">
        <v>-1.32E-2</v>
      </c>
      <c r="AB519" s="11">
        <v>-1.32E-2</v>
      </c>
      <c r="AC519" s="11">
        <v>-1.32E-2</v>
      </c>
      <c r="AD519" s="11">
        <v>-1.32E-2</v>
      </c>
      <c r="AE519" s="11">
        <v>-1.32E-2</v>
      </c>
      <c r="AF519" s="11">
        <v>-1.32E-2</v>
      </c>
      <c r="AG519" s="11">
        <v>-1.32E-2</v>
      </c>
      <c r="AH519" s="11">
        <v>-1.32E-2</v>
      </c>
      <c r="AI519" s="11">
        <v>-1.32E-2</v>
      </c>
    </row>
    <row r="520" spans="1:35" x14ac:dyDescent="0.3">
      <c r="A520" s="15">
        <v>32895.083333333336</v>
      </c>
      <c r="B520" s="11">
        <f>SsBackT!D520</f>
        <v>0</v>
      </c>
      <c r="C520" s="11">
        <f>Illim!B520</f>
        <v>-1.32E-2</v>
      </c>
      <c r="D520" s="11">
        <f t="shared" si="31"/>
        <v>1</v>
      </c>
      <c r="E520" s="11">
        <f t="shared" si="32"/>
        <v>2</v>
      </c>
      <c r="F520" s="11">
        <f t="shared" si="33"/>
        <v>60</v>
      </c>
      <c r="G520" s="11">
        <f t="shared" si="34"/>
        <v>60</v>
      </c>
      <c r="H520" s="11" cm="1">
        <f t="array" ref="H520">INDEX($K$10:$DI$8773,ROW(G520)-9,MATCH(G520,$K$10:$DI$10,0))</f>
        <v>-1.32E-2</v>
      </c>
      <c r="I520" s="11">
        <f>IF(INDEX(Effacement!$A$3:$Y$15,MATCH(Tests!D520,Effacement!$A$3:$A$15,0),MATCH(Tests!E520,Effacement!$A$3:$Y$3,0))=0,H520,C520)</f>
        <v>-1.32E-2</v>
      </c>
      <c r="K520" s="11">
        <v>-1.32E-2</v>
      </c>
      <c r="L520" s="11">
        <v>-1.32E-2</v>
      </c>
      <c r="M520" s="11">
        <v>-1.32E-2</v>
      </c>
      <c r="N520" s="11">
        <v>-1.32E-2</v>
      </c>
      <c r="O520" s="11">
        <v>-1.32E-2</v>
      </c>
      <c r="P520" s="11">
        <v>-1.32E-2</v>
      </c>
      <c r="Q520" s="11">
        <v>-1.32E-2</v>
      </c>
      <c r="R520" s="11">
        <v>-1.32E-2</v>
      </c>
      <c r="S520" s="11">
        <v>-1.32E-2</v>
      </c>
      <c r="T520" s="11">
        <v>-1.32E-2</v>
      </c>
      <c r="U520" s="11">
        <v>-1.32E-2</v>
      </c>
      <c r="V520" s="11">
        <v>-1.32E-2</v>
      </c>
      <c r="W520" s="11">
        <v>-1.32E-2</v>
      </c>
      <c r="X520" s="11">
        <v>-1.32E-2</v>
      </c>
      <c r="Y520" s="11">
        <v>-1.32E-2</v>
      </c>
      <c r="Z520" s="11">
        <v>-1.32E-2</v>
      </c>
      <c r="AA520" s="11">
        <v>-1.32E-2</v>
      </c>
      <c r="AB520" s="11">
        <v>-1.32E-2</v>
      </c>
      <c r="AC520" s="11">
        <v>-1.32E-2</v>
      </c>
      <c r="AD520" s="11">
        <v>-1.32E-2</v>
      </c>
      <c r="AE520" s="11">
        <v>-1.32E-2</v>
      </c>
      <c r="AF520" s="11">
        <v>-1.32E-2</v>
      </c>
      <c r="AG520" s="11">
        <v>-1.32E-2</v>
      </c>
      <c r="AH520" s="11">
        <v>-1.32E-2</v>
      </c>
      <c r="AI520" s="11">
        <v>-1.32E-2</v>
      </c>
    </row>
    <row r="521" spans="1:35" x14ac:dyDescent="0.3">
      <c r="A521" s="15">
        <v>32895.125</v>
      </c>
      <c r="B521" s="11">
        <f>SsBackT!D521</f>
        <v>0</v>
      </c>
      <c r="C521" s="11">
        <f>Illim!B521</f>
        <v>-1.32E-2</v>
      </c>
      <c r="D521" s="11">
        <f t="shared" si="31"/>
        <v>1</v>
      </c>
      <c r="E521" s="11">
        <f t="shared" si="32"/>
        <v>3</v>
      </c>
      <c r="F521" s="11">
        <f t="shared" si="33"/>
        <v>60</v>
      </c>
      <c r="G521" s="11">
        <f t="shared" si="34"/>
        <v>60</v>
      </c>
      <c r="H521" s="11" cm="1">
        <f t="array" ref="H521">INDEX($K$10:$DI$8773,ROW(G521)-9,MATCH(G521,$K$10:$DI$10,0))</f>
        <v>-1.32E-2</v>
      </c>
      <c r="I521" s="11">
        <f>IF(INDEX(Effacement!$A$3:$Y$15,MATCH(Tests!D521,Effacement!$A$3:$A$15,0),MATCH(Tests!E521,Effacement!$A$3:$Y$3,0))=0,H521,C521)</f>
        <v>-1.32E-2</v>
      </c>
      <c r="K521" s="11">
        <v>-1.32E-2</v>
      </c>
      <c r="L521" s="11">
        <v>-1.32E-2</v>
      </c>
      <c r="M521" s="11">
        <v>-1.32E-2</v>
      </c>
      <c r="N521" s="11">
        <v>-1.32E-2</v>
      </c>
      <c r="O521" s="11">
        <v>-1.32E-2</v>
      </c>
      <c r="P521" s="11">
        <v>-1.32E-2</v>
      </c>
      <c r="Q521" s="11">
        <v>-1.32E-2</v>
      </c>
      <c r="R521" s="11">
        <v>-1.32E-2</v>
      </c>
      <c r="S521" s="11">
        <v>-1.32E-2</v>
      </c>
      <c r="T521" s="11">
        <v>-1.32E-2</v>
      </c>
      <c r="U521" s="11">
        <v>-1.32E-2</v>
      </c>
      <c r="V521" s="11">
        <v>-1.32E-2</v>
      </c>
      <c r="W521" s="11">
        <v>-1.32E-2</v>
      </c>
      <c r="X521" s="11">
        <v>-1.32E-2</v>
      </c>
      <c r="Y521" s="11">
        <v>-1.32E-2</v>
      </c>
      <c r="Z521" s="11">
        <v>-1.32E-2</v>
      </c>
      <c r="AA521" s="11">
        <v>-1.32E-2</v>
      </c>
      <c r="AB521" s="11">
        <v>-1.32E-2</v>
      </c>
      <c r="AC521" s="11">
        <v>-1.32E-2</v>
      </c>
      <c r="AD521" s="11">
        <v>-1.32E-2</v>
      </c>
      <c r="AE521" s="11">
        <v>-1.32E-2</v>
      </c>
      <c r="AF521" s="11">
        <v>-1.32E-2</v>
      </c>
      <c r="AG521" s="11">
        <v>-1.32E-2</v>
      </c>
      <c r="AH521" s="11">
        <v>-1.32E-2</v>
      </c>
      <c r="AI521" s="11">
        <v>-1.32E-2</v>
      </c>
    </row>
    <row r="522" spans="1:35" x14ac:dyDescent="0.3">
      <c r="A522" s="15">
        <v>32895.166666666664</v>
      </c>
      <c r="B522" s="11">
        <f>SsBackT!D522</f>
        <v>0</v>
      </c>
      <c r="C522" s="11">
        <f>Illim!B522</f>
        <v>-1.32E-2</v>
      </c>
      <c r="D522" s="11">
        <f t="shared" si="31"/>
        <v>1</v>
      </c>
      <c r="E522" s="11">
        <f t="shared" si="32"/>
        <v>4</v>
      </c>
      <c r="F522" s="11">
        <f t="shared" si="33"/>
        <v>60</v>
      </c>
      <c r="G522" s="11">
        <f t="shared" si="34"/>
        <v>60</v>
      </c>
      <c r="H522" s="11" cm="1">
        <f t="array" ref="H522">INDEX($K$10:$DI$8773,ROW(G522)-9,MATCH(G522,$K$10:$DI$10,0))</f>
        <v>-1.32E-2</v>
      </c>
      <c r="I522" s="11">
        <f>IF(INDEX(Effacement!$A$3:$Y$15,MATCH(Tests!D522,Effacement!$A$3:$A$15,0),MATCH(Tests!E522,Effacement!$A$3:$Y$3,0))=0,H522,C522)</f>
        <v>-1.32E-2</v>
      </c>
      <c r="K522" s="11">
        <v>-1.32E-2</v>
      </c>
      <c r="L522" s="11">
        <v>-1.32E-2</v>
      </c>
      <c r="M522" s="11">
        <v>-1.32E-2</v>
      </c>
      <c r="N522" s="11">
        <v>-1.32E-2</v>
      </c>
      <c r="O522" s="11">
        <v>-1.32E-2</v>
      </c>
      <c r="P522" s="11">
        <v>-1.32E-2</v>
      </c>
      <c r="Q522" s="11">
        <v>-1.32E-2</v>
      </c>
      <c r="R522" s="11">
        <v>-1.32E-2</v>
      </c>
      <c r="S522" s="11">
        <v>-1.32E-2</v>
      </c>
      <c r="T522" s="11">
        <v>-1.32E-2</v>
      </c>
      <c r="U522" s="11">
        <v>-1.32E-2</v>
      </c>
      <c r="V522" s="11">
        <v>-1.32E-2</v>
      </c>
      <c r="W522" s="11">
        <v>-1.32E-2</v>
      </c>
      <c r="X522" s="11">
        <v>-1.32E-2</v>
      </c>
      <c r="Y522" s="11">
        <v>-1.32E-2</v>
      </c>
      <c r="Z522" s="11">
        <v>-1.32E-2</v>
      </c>
      <c r="AA522" s="11">
        <v>-1.32E-2</v>
      </c>
      <c r="AB522" s="11">
        <v>-1.32E-2</v>
      </c>
      <c r="AC522" s="11">
        <v>-1.32E-2</v>
      </c>
      <c r="AD522" s="11">
        <v>-1.32E-2</v>
      </c>
      <c r="AE522" s="11">
        <v>-1.32E-2</v>
      </c>
      <c r="AF522" s="11">
        <v>-1.32E-2</v>
      </c>
      <c r="AG522" s="11">
        <v>-1.32E-2</v>
      </c>
      <c r="AH522" s="11">
        <v>-1.32E-2</v>
      </c>
      <c r="AI522" s="11">
        <v>-1.32E-2</v>
      </c>
    </row>
    <row r="523" spans="1:35" x14ac:dyDescent="0.3">
      <c r="A523" s="15">
        <v>32895.208333333336</v>
      </c>
      <c r="B523" s="11">
        <f>SsBackT!D523</f>
        <v>0</v>
      </c>
      <c r="C523" s="11">
        <f>Illim!B523</f>
        <v>-1.32E-2</v>
      </c>
      <c r="D523" s="11">
        <f t="shared" si="31"/>
        <v>1</v>
      </c>
      <c r="E523" s="11">
        <f t="shared" si="32"/>
        <v>5</v>
      </c>
      <c r="F523" s="11">
        <f t="shared" si="33"/>
        <v>60</v>
      </c>
      <c r="G523" s="11">
        <f t="shared" si="34"/>
        <v>60</v>
      </c>
      <c r="H523" s="11" cm="1">
        <f t="array" ref="H523">INDEX($K$10:$DI$8773,ROW(G523)-9,MATCH(G523,$K$10:$DI$10,0))</f>
        <v>-1.32E-2</v>
      </c>
      <c r="I523" s="11">
        <f>IF(INDEX(Effacement!$A$3:$Y$15,MATCH(Tests!D523,Effacement!$A$3:$A$15,0),MATCH(Tests!E523,Effacement!$A$3:$Y$3,0))=0,H523,C523)</f>
        <v>-1.32E-2</v>
      </c>
      <c r="K523" s="11">
        <v>-1.32E-2</v>
      </c>
      <c r="L523" s="11">
        <v>-1.32E-2</v>
      </c>
      <c r="M523" s="11">
        <v>-1.32E-2</v>
      </c>
      <c r="N523" s="11">
        <v>-1.32E-2</v>
      </c>
      <c r="O523" s="11">
        <v>-1.32E-2</v>
      </c>
      <c r="P523" s="11">
        <v>-1.32E-2</v>
      </c>
      <c r="Q523" s="11">
        <v>-1.32E-2</v>
      </c>
      <c r="R523" s="11">
        <v>-1.32E-2</v>
      </c>
      <c r="S523" s="11">
        <v>-1.32E-2</v>
      </c>
      <c r="T523" s="11">
        <v>-1.32E-2</v>
      </c>
      <c r="U523" s="11">
        <v>-1.32E-2</v>
      </c>
      <c r="V523" s="11">
        <v>-1.32E-2</v>
      </c>
      <c r="W523" s="11">
        <v>-1.32E-2</v>
      </c>
      <c r="X523" s="11">
        <v>-1.32E-2</v>
      </c>
      <c r="Y523" s="11">
        <v>-1.32E-2</v>
      </c>
      <c r="Z523" s="11">
        <v>-1.32E-2</v>
      </c>
      <c r="AA523" s="11">
        <v>-1.32E-2</v>
      </c>
      <c r="AB523" s="11">
        <v>-1.32E-2</v>
      </c>
      <c r="AC523" s="11">
        <v>-1.32E-2</v>
      </c>
      <c r="AD523" s="11">
        <v>-1.32E-2</v>
      </c>
      <c r="AE523" s="11">
        <v>-1.32E-2</v>
      </c>
      <c r="AF523" s="11">
        <v>-1.32E-2</v>
      </c>
      <c r="AG523" s="11">
        <v>-1.32E-2</v>
      </c>
      <c r="AH523" s="11">
        <v>-1.32E-2</v>
      </c>
      <c r="AI523" s="11">
        <v>-1.32E-2</v>
      </c>
    </row>
    <row r="524" spans="1:35" x14ac:dyDescent="0.3">
      <c r="A524" s="15">
        <v>32895.25</v>
      </c>
      <c r="B524" s="11">
        <f>SsBackT!D524</f>
        <v>0</v>
      </c>
      <c r="C524" s="11">
        <f>Illim!B524</f>
        <v>-1.32E-2</v>
      </c>
      <c r="D524" s="11">
        <f t="shared" si="31"/>
        <v>1</v>
      </c>
      <c r="E524" s="11">
        <f t="shared" si="32"/>
        <v>6</v>
      </c>
      <c r="F524" s="11">
        <f t="shared" si="33"/>
        <v>60</v>
      </c>
      <c r="G524" s="11">
        <f t="shared" si="34"/>
        <v>60</v>
      </c>
      <c r="H524" s="11" cm="1">
        <f t="array" ref="H524">INDEX($K$10:$DI$8773,ROW(G524)-9,MATCH(G524,$K$10:$DI$10,0))</f>
        <v>-1.32E-2</v>
      </c>
      <c r="I524" s="11">
        <f>IF(INDEX(Effacement!$A$3:$Y$15,MATCH(Tests!D524,Effacement!$A$3:$A$15,0),MATCH(Tests!E524,Effacement!$A$3:$Y$3,0))=0,H524,C524)</f>
        <v>-1.32E-2</v>
      </c>
      <c r="K524" s="11">
        <v>-1.32E-2</v>
      </c>
      <c r="L524" s="11">
        <v>-1.32E-2</v>
      </c>
      <c r="M524" s="11">
        <v>-1.32E-2</v>
      </c>
      <c r="N524" s="11">
        <v>-1.32E-2</v>
      </c>
      <c r="O524" s="11">
        <v>-1.32E-2</v>
      </c>
      <c r="P524" s="11">
        <v>-1.32E-2</v>
      </c>
      <c r="Q524" s="11">
        <v>-1.32E-2</v>
      </c>
      <c r="R524" s="11">
        <v>-1.32E-2</v>
      </c>
      <c r="S524" s="11">
        <v>-1.32E-2</v>
      </c>
      <c r="T524" s="11">
        <v>-1.32E-2</v>
      </c>
      <c r="U524" s="11">
        <v>-1.32E-2</v>
      </c>
      <c r="V524" s="11">
        <v>-1.32E-2</v>
      </c>
      <c r="W524" s="11">
        <v>-1.32E-2</v>
      </c>
      <c r="X524" s="11">
        <v>-1.32E-2</v>
      </c>
      <c r="Y524" s="11">
        <v>-1.32E-2</v>
      </c>
      <c r="Z524" s="11">
        <v>-1.32E-2</v>
      </c>
      <c r="AA524" s="11">
        <v>-1.32E-2</v>
      </c>
      <c r="AB524" s="11">
        <v>-1.32E-2</v>
      </c>
      <c r="AC524" s="11">
        <v>-1.32E-2</v>
      </c>
      <c r="AD524" s="11">
        <v>-1.32E-2</v>
      </c>
      <c r="AE524" s="11">
        <v>-1.32E-2</v>
      </c>
      <c r="AF524" s="11">
        <v>-1.32E-2</v>
      </c>
      <c r="AG524" s="11">
        <v>-1.32E-2</v>
      </c>
      <c r="AH524" s="11">
        <v>-1.32E-2</v>
      </c>
      <c r="AI524" s="11">
        <v>-1.32E-2</v>
      </c>
    </row>
    <row r="525" spans="1:35" x14ac:dyDescent="0.3">
      <c r="A525" s="15">
        <v>32895.291666666664</v>
      </c>
      <c r="B525" s="11">
        <f>SsBackT!D525</f>
        <v>0</v>
      </c>
      <c r="C525" s="11">
        <f>Illim!B525</f>
        <v>-1.32E-2</v>
      </c>
      <c r="D525" s="11">
        <f t="shared" si="31"/>
        <v>1</v>
      </c>
      <c r="E525" s="11">
        <f t="shared" si="32"/>
        <v>7</v>
      </c>
      <c r="F525" s="11">
        <f t="shared" si="33"/>
        <v>60</v>
      </c>
      <c r="G525" s="11">
        <f t="shared" si="34"/>
        <v>60</v>
      </c>
      <c r="H525" s="11" cm="1">
        <f t="array" ref="H525">INDEX($K$10:$DI$8773,ROW(G525)-9,MATCH(G525,$K$10:$DI$10,0))</f>
        <v>-1.32E-2</v>
      </c>
      <c r="I525" s="11">
        <f>IF(INDEX(Effacement!$A$3:$Y$15,MATCH(Tests!D525,Effacement!$A$3:$A$15,0),MATCH(Tests!E525,Effacement!$A$3:$Y$3,0))=0,H525,C525)</f>
        <v>-1.32E-2</v>
      </c>
      <c r="K525" s="11">
        <v>-1.32E-2</v>
      </c>
      <c r="L525" s="11">
        <v>-1.32E-2</v>
      </c>
      <c r="M525" s="11">
        <v>-1.32E-2</v>
      </c>
      <c r="N525" s="11">
        <v>-1.32E-2</v>
      </c>
      <c r="O525" s="11">
        <v>-1.32E-2</v>
      </c>
      <c r="P525" s="11">
        <v>-1.32E-2</v>
      </c>
      <c r="Q525" s="11">
        <v>-1.32E-2</v>
      </c>
      <c r="R525" s="11">
        <v>-1.32E-2</v>
      </c>
      <c r="S525" s="11">
        <v>-1.32E-2</v>
      </c>
      <c r="T525" s="11">
        <v>-1.32E-2</v>
      </c>
      <c r="U525" s="11">
        <v>-1.32E-2</v>
      </c>
      <c r="V525" s="11">
        <v>-1.32E-2</v>
      </c>
      <c r="W525" s="11">
        <v>-1.32E-2</v>
      </c>
      <c r="X525" s="11">
        <v>-1.32E-2</v>
      </c>
      <c r="Y525" s="11">
        <v>-1.32E-2</v>
      </c>
      <c r="Z525" s="11">
        <v>-1.32E-2</v>
      </c>
      <c r="AA525" s="11">
        <v>-1.32E-2</v>
      </c>
      <c r="AB525" s="11">
        <v>-1.32E-2</v>
      </c>
      <c r="AC525" s="11">
        <v>-1.32E-2</v>
      </c>
      <c r="AD525" s="11">
        <v>-1.32E-2</v>
      </c>
      <c r="AE525" s="11">
        <v>-1.32E-2</v>
      </c>
      <c r="AF525" s="11">
        <v>-1.32E-2</v>
      </c>
      <c r="AG525" s="11">
        <v>-1.32E-2</v>
      </c>
      <c r="AH525" s="11">
        <v>-1.32E-2</v>
      </c>
      <c r="AI525" s="11">
        <v>-1.32E-2</v>
      </c>
    </row>
    <row r="526" spans="1:35" x14ac:dyDescent="0.3">
      <c r="A526" s="15">
        <v>32895.333333333336</v>
      </c>
      <c r="B526" s="11">
        <f>SsBackT!D526</f>
        <v>0</v>
      </c>
      <c r="C526" s="11">
        <f>Illim!B526</f>
        <v>8.4007000000000005</v>
      </c>
      <c r="D526" s="11">
        <f t="shared" ref="D526:D589" si="35">MONTH(A526)</f>
        <v>1</v>
      </c>
      <c r="E526" s="11">
        <f t="shared" ref="E526:E589" si="36">HOUR(A526)</f>
        <v>8</v>
      </c>
      <c r="F526" s="11">
        <f t="shared" ref="F526:F589" si="37">IF(B526&gt;0,IF(B526-90&lt;$B$6,$B$6,B526-90),IF(B526+90&gt;$B$7,$B$7,B526+90))</f>
        <v>60</v>
      </c>
      <c r="G526" s="11">
        <f t="shared" si="34"/>
        <v>60</v>
      </c>
      <c r="H526" s="11" cm="1">
        <f t="array" ref="H526">INDEX($K$10:$DI$8773,ROW(G526)-9,MATCH(G526,$K$10:$DI$10,0))</f>
        <v>-1.32E-2</v>
      </c>
      <c r="I526" s="11">
        <f>IF(INDEX(Effacement!$A$3:$Y$15,MATCH(Tests!D526,Effacement!$A$3:$A$15,0),MATCH(Tests!E526,Effacement!$A$3:$Y$3,0))=0,H526,C526)</f>
        <v>8.4007000000000005</v>
      </c>
      <c r="K526" s="11">
        <v>-1.32E-2</v>
      </c>
      <c r="L526" s="11">
        <v>-1.32E-2</v>
      </c>
      <c r="M526" s="11">
        <v>-1.32E-2</v>
      </c>
      <c r="N526" s="11">
        <v>-1.32E-2</v>
      </c>
      <c r="O526" s="11">
        <v>-1.32E-2</v>
      </c>
      <c r="P526" s="11">
        <v>-1.32E-2</v>
      </c>
      <c r="Q526" s="11">
        <v>-1.32E-2</v>
      </c>
      <c r="R526" s="11">
        <v>6.2378</v>
      </c>
      <c r="S526" s="11">
        <v>6.8141999999999996</v>
      </c>
      <c r="T526" s="11">
        <v>7.3722000000000003</v>
      </c>
      <c r="U526" s="11">
        <v>7.8929999999999998</v>
      </c>
      <c r="V526" s="11">
        <v>8.3468999999999998</v>
      </c>
      <c r="W526" s="11">
        <v>8.6922999999999995</v>
      </c>
      <c r="X526" s="11">
        <v>8.7124000000000006</v>
      </c>
      <c r="Y526" s="11">
        <v>8.4346999999999994</v>
      </c>
      <c r="Z526" s="11">
        <v>8.0488</v>
      </c>
      <c r="AA526" s="11">
        <v>7.7355</v>
      </c>
      <c r="AB526" s="11">
        <v>7.415</v>
      </c>
      <c r="AC526" s="11">
        <v>7.0926</v>
      </c>
      <c r="AD526" s="11">
        <v>6.7667999999999999</v>
      </c>
      <c r="AE526" s="11">
        <v>6.4561000000000002</v>
      </c>
      <c r="AF526" s="11">
        <v>6.1444000000000001</v>
      </c>
      <c r="AG526" s="11">
        <v>5.8594999999999997</v>
      </c>
      <c r="AH526" s="11">
        <v>-1.32E-2</v>
      </c>
      <c r="AI526" s="11">
        <v>-1.32E-2</v>
      </c>
    </row>
    <row r="527" spans="1:35" x14ac:dyDescent="0.3">
      <c r="A527" s="15">
        <v>32895.375</v>
      </c>
      <c r="B527" s="11">
        <f>SsBackT!D527</f>
        <v>0</v>
      </c>
      <c r="C527" s="11">
        <f>Illim!B527</f>
        <v>252.98</v>
      </c>
      <c r="D527" s="11">
        <f t="shared" si="35"/>
        <v>1</v>
      </c>
      <c r="E527" s="11">
        <f t="shared" si="36"/>
        <v>9</v>
      </c>
      <c r="F527" s="11">
        <f t="shared" si="37"/>
        <v>60</v>
      </c>
      <c r="G527" s="11">
        <f t="shared" ref="G527:G590" si="38">IF(F527&gt;0,MROUND(F527,5),MROUND(F527,-5))</f>
        <v>60</v>
      </c>
      <c r="H527" s="11" cm="1">
        <f t="array" ref="H527">INDEX($K$10:$DI$8773,ROW(G527)-9,MATCH(G527,$K$10:$DI$10,0))</f>
        <v>197.22</v>
      </c>
      <c r="I527" s="11">
        <f>IF(INDEX(Effacement!$A$3:$Y$15,MATCH(Tests!D527,Effacement!$A$3:$A$15,0),MATCH(Tests!E527,Effacement!$A$3:$Y$3,0))=0,H527,C527)</f>
        <v>252.98</v>
      </c>
      <c r="K527" s="11">
        <v>75.239000000000004</v>
      </c>
      <c r="L527" s="11">
        <v>75.31</v>
      </c>
      <c r="M527" s="11">
        <v>75.138999999999996</v>
      </c>
      <c r="N527" s="11">
        <v>74.698999999999998</v>
      </c>
      <c r="O527" s="11">
        <v>73.962999999999994</v>
      </c>
      <c r="P527" s="11">
        <v>72.847999999999999</v>
      </c>
      <c r="Q527" s="11">
        <v>71.344999999999999</v>
      </c>
      <c r="R527" s="11">
        <v>69.427999999999997</v>
      </c>
      <c r="S527" s="11">
        <v>105.26</v>
      </c>
      <c r="T527" s="11">
        <v>248.35</v>
      </c>
      <c r="U527" s="11">
        <v>208.59</v>
      </c>
      <c r="V527" s="11">
        <v>166.93</v>
      </c>
      <c r="W527" s="11">
        <v>124.99</v>
      </c>
      <c r="X527" s="11">
        <v>87.26</v>
      </c>
      <c r="Y527" s="11">
        <v>57.131</v>
      </c>
      <c r="Z527" s="11">
        <v>45.323999999999998</v>
      </c>
      <c r="AA527" s="11">
        <v>52.06</v>
      </c>
      <c r="AB527" s="11">
        <v>71.277000000000001</v>
      </c>
      <c r="AC527" s="11">
        <v>96.119</v>
      </c>
      <c r="AD527" s="11">
        <v>123.57</v>
      </c>
      <c r="AE527" s="11">
        <v>151.71</v>
      </c>
      <c r="AF527" s="11">
        <v>179</v>
      </c>
      <c r="AG527" s="11">
        <v>188.98</v>
      </c>
      <c r="AH527" s="11">
        <v>193.62</v>
      </c>
      <c r="AI527" s="11">
        <v>197.22</v>
      </c>
    </row>
    <row r="528" spans="1:35" x14ac:dyDescent="0.3">
      <c r="A528" s="15">
        <v>32895.416666666664</v>
      </c>
      <c r="B528" s="11">
        <f>SsBackT!D528</f>
        <v>0</v>
      </c>
      <c r="C528" s="11">
        <f>Illim!B528</f>
        <v>509.95</v>
      </c>
      <c r="D528" s="11">
        <f t="shared" si="35"/>
        <v>1</v>
      </c>
      <c r="E528" s="11">
        <f t="shared" si="36"/>
        <v>10</v>
      </c>
      <c r="F528" s="11">
        <f t="shared" si="37"/>
        <v>60</v>
      </c>
      <c r="G528" s="11">
        <f t="shared" si="38"/>
        <v>60</v>
      </c>
      <c r="H528" s="11" cm="1">
        <f t="array" ref="H528">INDEX($K$10:$DI$8773,ROW(G528)-9,MATCH(G528,$K$10:$DI$10,0))</f>
        <v>194.88</v>
      </c>
      <c r="I528" s="11">
        <f>IF(INDEX(Effacement!$A$3:$Y$15,MATCH(Tests!D528,Effacement!$A$3:$A$15,0),MATCH(Tests!E528,Effacement!$A$3:$Y$3,0))=0,H528,C528)</f>
        <v>509.95</v>
      </c>
      <c r="K528" s="11">
        <v>460.39</v>
      </c>
      <c r="L528" s="11">
        <v>470.69</v>
      </c>
      <c r="M528" s="11">
        <v>510.6</v>
      </c>
      <c r="N528" s="11">
        <v>502</v>
      </c>
      <c r="O528" s="11">
        <v>489.67</v>
      </c>
      <c r="P528" s="11">
        <v>473.52</v>
      </c>
      <c r="Q528" s="11">
        <v>453.75</v>
      </c>
      <c r="R528" s="11">
        <v>430.39</v>
      </c>
      <c r="S528" s="11">
        <v>403.57</v>
      </c>
      <c r="T528" s="11">
        <v>373.66</v>
      </c>
      <c r="U528" s="11">
        <v>340.15</v>
      </c>
      <c r="V528" s="11">
        <v>302.5</v>
      </c>
      <c r="W528" s="11">
        <v>262.41000000000003</v>
      </c>
      <c r="X528" s="11">
        <v>222.11</v>
      </c>
      <c r="Y528" s="11">
        <v>180.72</v>
      </c>
      <c r="Z528" s="11">
        <v>139.31</v>
      </c>
      <c r="AA528" s="11">
        <v>101.69</v>
      </c>
      <c r="AB528" s="11">
        <v>72.394000000000005</v>
      </c>
      <c r="AC528" s="11">
        <v>61.606000000000002</v>
      </c>
      <c r="AD528" s="11">
        <v>67.268000000000001</v>
      </c>
      <c r="AE528" s="11">
        <v>85.194000000000003</v>
      </c>
      <c r="AF528" s="11">
        <v>109.7</v>
      </c>
      <c r="AG528" s="11">
        <v>137.19999999999999</v>
      </c>
      <c r="AH528" s="11">
        <v>165.98</v>
      </c>
      <c r="AI528" s="11">
        <v>194.88</v>
      </c>
    </row>
    <row r="529" spans="1:35" x14ac:dyDescent="0.3">
      <c r="A529" s="15">
        <v>32895.458333333336</v>
      </c>
      <c r="B529" s="11">
        <f>SsBackT!D529</f>
        <v>0</v>
      </c>
      <c r="C529" s="11">
        <f>Illim!B529</f>
        <v>469.75</v>
      </c>
      <c r="D529" s="11">
        <f t="shared" si="35"/>
        <v>1</v>
      </c>
      <c r="E529" s="11">
        <f t="shared" si="36"/>
        <v>11</v>
      </c>
      <c r="F529" s="11">
        <f t="shared" si="37"/>
        <v>60</v>
      </c>
      <c r="G529" s="11">
        <f t="shared" si="38"/>
        <v>60</v>
      </c>
      <c r="H529" s="11" cm="1">
        <f t="array" ref="H529">INDEX($K$10:$DI$8773,ROW(G529)-9,MATCH(G529,$K$10:$DI$10,0))</f>
        <v>92.206999999999994</v>
      </c>
      <c r="I529" s="11">
        <f>IF(INDEX(Effacement!$A$3:$Y$15,MATCH(Tests!D529,Effacement!$A$3:$A$15,0),MATCH(Tests!E529,Effacement!$A$3:$Y$3,0))=0,H529,C529)</f>
        <v>469.75</v>
      </c>
      <c r="K529" s="11">
        <v>442.35</v>
      </c>
      <c r="L529" s="11">
        <v>454.16</v>
      </c>
      <c r="M529" s="11">
        <v>462.46</v>
      </c>
      <c r="N529" s="11">
        <v>468.01</v>
      </c>
      <c r="O529" s="11">
        <v>469.7</v>
      </c>
      <c r="P529" s="11">
        <v>468.57</v>
      </c>
      <c r="Q529" s="11">
        <v>463.54</v>
      </c>
      <c r="R529" s="11">
        <v>455.31</v>
      </c>
      <c r="S529" s="11">
        <v>444.09</v>
      </c>
      <c r="T529" s="11">
        <v>429.79</v>
      </c>
      <c r="U529" s="11">
        <v>411.98</v>
      </c>
      <c r="V529" s="11">
        <v>390.57</v>
      </c>
      <c r="W529" s="11">
        <v>365.45</v>
      </c>
      <c r="X529" s="11">
        <v>340.22</v>
      </c>
      <c r="Y529" s="11">
        <v>311.77</v>
      </c>
      <c r="Z529" s="11">
        <v>280.89</v>
      </c>
      <c r="AA529" s="11">
        <v>247.18</v>
      </c>
      <c r="AB529" s="11">
        <v>211.82</v>
      </c>
      <c r="AC529" s="11">
        <v>175.62</v>
      </c>
      <c r="AD529" s="11">
        <v>141.03</v>
      </c>
      <c r="AE529" s="11">
        <v>109.38</v>
      </c>
      <c r="AF529" s="11">
        <v>85.63</v>
      </c>
      <c r="AG529" s="11">
        <v>76.409000000000006</v>
      </c>
      <c r="AH529" s="11">
        <v>79.421000000000006</v>
      </c>
      <c r="AI529" s="11">
        <v>92.206999999999994</v>
      </c>
    </row>
    <row r="530" spans="1:35" x14ac:dyDescent="0.3">
      <c r="A530" s="15">
        <v>32895.5</v>
      </c>
      <c r="B530" s="11">
        <f>SsBackT!D530</f>
        <v>0</v>
      </c>
      <c r="C530" s="11">
        <f>Illim!B530</f>
        <v>417.14</v>
      </c>
      <c r="D530" s="11">
        <f t="shared" si="35"/>
        <v>1</v>
      </c>
      <c r="E530" s="11">
        <f t="shared" si="36"/>
        <v>12</v>
      </c>
      <c r="F530" s="11">
        <f t="shared" si="37"/>
        <v>60</v>
      </c>
      <c r="G530" s="11">
        <f t="shared" si="38"/>
        <v>60</v>
      </c>
      <c r="H530" s="11" cm="1">
        <f t="array" ref="H530">INDEX($K$10:$DI$8773,ROW(G530)-9,MATCH(G530,$K$10:$DI$10,0))</f>
        <v>149.38</v>
      </c>
      <c r="I530" s="11">
        <f>IF(INDEX(Effacement!$A$3:$Y$15,MATCH(Tests!D530,Effacement!$A$3:$A$15,0),MATCH(Tests!E530,Effacement!$A$3:$Y$3,0))=0,H530,C530)</f>
        <v>417.14</v>
      </c>
      <c r="K530" s="11">
        <v>286.5</v>
      </c>
      <c r="L530" s="11">
        <v>312</v>
      </c>
      <c r="M530" s="11">
        <v>334.55</v>
      </c>
      <c r="N530" s="11">
        <v>355.44</v>
      </c>
      <c r="O530" s="11">
        <v>373.03</v>
      </c>
      <c r="P530" s="11">
        <v>388.01</v>
      </c>
      <c r="Q530" s="11">
        <v>400.34</v>
      </c>
      <c r="R530" s="11">
        <v>409.46</v>
      </c>
      <c r="S530" s="11">
        <v>415.33</v>
      </c>
      <c r="T530" s="11">
        <v>417.9</v>
      </c>
      <c r="U530" s="11">
        <v>417.57</v>
      </c>
      <c r="V530" s="11">
        <v>414.43</v>
      </c>
      <c r="W530" s="11">
        <v>407.45</v>
      </c>
      <c r="X530" s="11">
        <v>400.81</v>
      </c>
      <c r="Y530" s="11">
        <v>390.69</v>
      </c>
      <c r="Z530" s="11">
        <v>377.7</v>
      </c>
      <c r="AA530" s="11">
        <v>361.45</v>
      </c>
      <c r="AB530" s="11">
        <v>342.5</v>
      </c>
      <c r="AC530" s="11">
        <v>320.72000000000003</v>
      </c>
      <c r="AD530" s="11">
        <v>296.31</v>
      </c>
      <c r="AE530" s="11">
        <v>269.22000000000003</v>
      </c>
      <c r="AF530" s="11">
        <v>240.47</v>
      </c>
      <c r="AG530" s="11">
        <v>210.35</v>
      </c>
      <c r="AH530" s="11">
        <v>179.39</v>
      </c>
      <c r="AI530" s="11">
        <v>149.38</v>
      </c>
    </row>
    <row r="531" spans="1:35" x14ac:dyDescent="0.3">
      <c r="A531" s="15">
        <v>32895.541666666664</v>
      </c>
      <c r="B531" s="11">
        <f>SsBackT!D531</f>
        <v>0</v>
      </c>
      <c r="C531" s="11">
        <f>Illim!B531</f>
        <v>424.84</v>
      </c>
      <c r="D531" s="11">
        <f t="shared" si="35"/>
        <v>1</v>
      </c>
      <c r="E531" s="11">
        <f t="shared" si="36"/>
        <v>13</v>
      </c>
      <c r="F531" s="11">
        <f t="shared" si="37"/>
        <v>60</v>
      </c>
      <c r="G531" s="11">
        <f t="shared" si="38"/>
        <v>60</v>
      </c>
      <c r="H531" s="11" cm="1">
        <f t="array" ref="H531">INDEX($K$10:$DI$8773,ROW(G531)-9,MATCH(G531,$K$10:$DI$10,0))</f>
        <v>330.48</v>
      </c>
      <c r="I531" s="11">
        <f>IF(INDEX(Effacement!$A$3:$Y$15,MATCH(Tests!D531,Effacement!$A$3:$A$15,0),MATCH(Tests!E531,Effacement!$A$3:$Y$3,0))=0,H531,C531)</f>
        <v>424.84</v>
      </c>
      <c r="K531" s="11">
        <v>107.21</v>
      </c>
      <c r="L531" s="11">
        <v>133.16999999999999</v>
      </c>
      <c r="M531" s="11">
        <v>163</v>
      </c>
      <c r="N531" s="11">
        <v>193.9</v>
      </c>
      <c r="O531" s="11">
        <v>225.23</v>
      </c>
      <c r="P531" s="11">
        <v>255.67</v>
      </c>
      <c r="Q531" s="11">
        <v>284.05</v>
      </c>
      <c r="R531" s="11">
        <v>309.91000000000003</v>
      </c>
      <c r="S531" s="11">
        <v>333.44</v>
      </c>
      <c r="T531" s="11">
        <v>354.59</v>
      </c>
      <c r="U531" s="11">
        <v>371.97</v>
      </c>
      <c r="V531" s="11">
        <v>386.59</v>
      </c>
      <c r="W531" s="11">
        <v>398.02</v>
      </c>
      <c r="X531" s="11">
        <v>409.79</v>
      </c>
      <c r="Y531" s="11">
        <v>418.03</v>
      </c>
      <c r="Z531" s="11">
        <v>422.9</v>
      </c>
      <c r="AA531" s="11">
        <v>424.81</v>
      </c>
      <c r="AB531" s="11">
        <v>423.43</v>
      </c>
      <c r="AC531" s="11">
        <v>419.29</v>
      </c>
      <c r="AD531" s="11">
        <v>411.92</v>
      </c>
      <c r="AE531" s="11">
        <v>401.43</v>
      </c>
      <c r="AF531" s="11">
        <v>388.11</v>
      </c>
      <c r="AG531" s="11">
        <v>371.76</v>
      </c>
      <c r="AH531" s="11">
        <v>352.74</v>
      </c>
      <c r="AI531" s="11">
        <v>330.48</v>
      </c>
    </row>
    <row r="532" spans="1:35" x14ac:dyDescent="0.3">
      <c r="A532" s="15">
        <v>32895.583333333336</v>
      </c>
      <c r="B532" s="11">
        <f>SsBackT!D532</f>
        <v>0</v>
      </c>
      <c r="C532" s="11">
        <f>Illim!B532</f>
        <v>470.67</v>
      </c>
      <c r="D532" s="11">
        <f t="shared" si="35"/>
        <v>1</v>
      </c>
      <c r="E532" s="11">
        <f t="shared" si="36"/>
        <v>14</v>
      </c>
      <c r="F532" s="11">
        <f t="shared" si="37"/>
        <v>60</v>
      </c>
      <c r="G532" s="11">
        <f t="shared" si="38"/>
        <v>60</v>
      </c>
      <c r="H532" s="11" cm="1">
        <f t="array" ref="H532">INDEX($K$10:$DI$8773,ROW(G532)-9,MATCH(G532,$K$10:$DI$10,0))</f>
        <v>456.26</v>
      </c>
      <c r="I532" s="11">
        <f>IF(INDEX(Effacement!$A$3:$Y$15,MATCH(Tests!D532,Effacement!$A$3:$A$15,0),MATCH(Tests!E532,Effacement!$A$3:$Y$3,0))=0,H532,C532)</f>
        <v>470.67</v>
      </c>
      <c r="K532" s="11">
        <v>115.47</v>
      </c>
      <c r="L532" s="11">
        <v>95.334000000000003</v>
      </c>
      <c r="M532" s="11">
        <v>80.347999999999999</v>
      </c>
      <c r="N532" s="11">
        <v>75.010999999999996</v>
      </c>
      <c r="O532" s="11">
        <v>81.804000000000002</v>
      </c>
      <c r="P532" s="11">
        <v>103.73</v>
      </c>
      <c r="Q532" s="11">
        <v>134.53</v>
      </c>
      <c r="R532" s="11">
        <v>169.19</v>
      </c>
      <c r="S532" s="11">
        <v>205.25</v>
      </c>
      <c r="T532" s="11">
        <v>240.78</v>
      </c>
      <c r="U532" s="11">
        <v>274.51</v>
      </c>
      <c r="V532" s="11">
        <v>305.51</v>
      </c>
      <c r="W532" s="11">
        <v>333.81</v>
      </c>
      <c r="X532" s="11">
        <v>361.87</v>
      </c>
      <c r="Y532" s="11">
        <v>386.8</v>
      </c>
      <c r="Z532" s="11">
        <v>408.57</v>
      </c>
      <c r="AA532" s="11">
        <v>426.73</v>
      </c>
      <c r="AB532" s="11">
        <v>441.73</v>
      </c>
      <c r="AC532" s="11">
        <v>453.68</v>
      </c>
      <c r="AD532" s="11">
        <v>462.46</v>
      </c>
      <c r="AE532" s="11">
        <v>467.83</v>
      </c>
      <c r="AF532" s="11">
        <v>469.98</v>
      </c>
      <c r="AG532" s="11">
        <v>468.62</v>
      </c>
      <c r="AH532" s="11">
        <v>464.13</v>
      </c>
      <c r="AI532" s="11">
        <v>456.26</v>
      </c>
    </row>
    <row r="533" spans="1:35" x14ac:dyDescent="0.3">
      <c r="A533" s="15">
        <v>32895.625</v>
      </c>
      <c r="B533" s="11">
        <f>SsBackT!D533</f>
        <v>0</v>
      </c>
      <c r="C533" s="11">
        <f>Illim!B533</f>
        <v>441.85</v>
      </c>
      <c r="D533" s="11">
        <f t="shared" si="35"/>
        <v>1</v>
      </c>
      <c r="E533" s="11">
        <f t="shared" si="36"/>
        <v>15</v>
      </c>
      <c r="F533" s="11">
        <f t="shared" si="37"/>
        <v>60</v>
      </c>
      <c r="G533" s="11">
        <f t="shared" si="38"/>
        <v>60</v>
      </c>
      <c r="H533" s="11" cm="1">
        <f t="array" ref="H533">INDEX($K$10:$DI$8773,ROW(G533)-9,MATCH(G533,$K$10:$DI$10,0))</f>
        <v>89.224999999999994</v>
      </c>
      <c r="I533" s="11">
        <f>IF(INDEX(Effacement!$A$3:$Y$15,MATCH(Tests!D533,Effacement!$A$3:$A$15,0),MATCH(Tests!E533,Effacement!$A$3:$Y$3,0))=0,H533,C533)</f>
        <v>441.85</v>
      </c>
      <c r="K533" s="11">
        <v>216.65</v>
      </c>
      <c r="L533" s="11">
        <v>188.85</v>
      </c>
      <c r="M533" s="11">
        <v>160.19999999999999</v>
      </c>
      <c r="N533" s="11">
        <v>131.26</v>
      </c>
      <c r="O533" s="11">
        <v>103.74</v>
      </c>
      <c r="P533" s="11">
        <v>79.667000000000002</v>
      </c>
      <c r="Q533" s="11">
        <v>62.356999999999999</v>
      </c>
      <c r="R533" s="11">
        <v>58.055</v>
      </c>
      <c r="S533" s="11">
        <v>72.260000000000005</v>
      </c>
      <c r="T533" s="11">
        <v>103.69</v>
      </c>
      <c r="U533" s="11">
        <v>142.33000000000001</v>
      </c>
      <c r="V533" s="11">
        <v>183.86</v>
      </c>
      <c r="W533" s="11">
        <v>224.79</v>
      </c>
      <c r="X533" s="11">
        <v>266.77999999999997</v>
      </c>
      <c r="Y533" s="11">
        <v>306.52999999999997</v>
      </c>
      <c r="Z533" s="11">
        <v>342.64</v>
      </c>
      <c r="AA533" s="11">
        <v>374.81</v>
      </c>
      <c r="AB533" s="11">
        <v>404.09</v>
      </c>
      <c r="AC533" s="11">
        <v>430.14</v>
      </c>
      <c r="AD533" s="11">
        <v>387.98</v>
      </c>
      <c r="AE533" s="11">
        <v>286.12</v>
      </c>
      <c r="AF533" s="11">
        <v>200.08</v>
      </c>
      <c r="AG533" s="11">
        <v>132.15</v>
      </c>
      <c r="AH533" s="11">
        <v>89.6</v>
      </c>
      <c r="AI533" s="11">
        <v>89.224999999999994</v>
      </c>
    </row>
    <row r="534" spans="1:35" x14ac:dyDescent="0.3">
      <c r="A534" s="15">
        <v>32895.666666666664</v>
      </c>
      <c r="B534" s="11">
        <f>SsBackT!D534</f>
        <v>0</v>
      </c>
      <c r="C534" s="11">
        <f>Illim!B534</f>
        <v>182.01</v>
      </c>
      <c r="D534" s="11">
        <f t="shared" si="35"/>
        <v>1</v>
      </c>
      <c r="E534" s="11">
        <f t="shared" si="36"/>
        <v>16</v>
      </c>
      <c r="F534" s="11">
        <f t="shared" si="37"/>
        <v>60</v>
      </c>
      <c r="G534" s="11">
        <f t="shared" si="38"/>
        <v>60</v>
      </c>
      <c r="H534" s="11" cm="1">
        <f t="array" ref="H534">INDEX($K$10:$DI$8773,ROW(G534)-9,MATCH(G534,$K$10:$DI$10,0))</f>
        <v>68.299000000000007</v>
      </c>
      <c r="I534" s="11">
        <f>IF(INDEX(Effacement!$A$3:$Y$15,MATCH(Tests!D534,Effacement!$A$3:$A$15,0),MATCH(Tests!E534,Effacement!$A$3:$Y$3,0))=0,H534,C534)</f>
        <v>182.01</v>
      </c>
      <c r="K534" s="11">
        <v>153.44999999999999</v>
      </c>
      <c r="L534" s="11">
        <v>151.22</v>
      </c>
      <c r="M534" s="11">
        <v>148.25</v>
      </c>
      <c r="N534" s="11">
        <v>144.38</v>
      </c>
      <c r="O534" s="11">
        <v>138.93</v>
      </c>
      <c r="P534" s="11">
        <v>130.47</v>
      </c>
      <c r="Q534" s="11">
        <v>103.92</v>
      </c>
      <c r="R534" s="11">
        <v>77.968000000000004</v>
      </c>
      <c r="S534" s="11">
        <v>55.287999999999997</v>
      </c>
      <c r="T534" s="11">
        <v>39.716000000000001</v>
      </c>
      <c r="U534" s="11">
        <v>37.786999999999999</v>
      </c>
      <c r="V534" s="11">
        <v>56.906999999999996</v>
      </c>
      <c r="W534" s="11">
        <v>89.268000000000001</v>
      </c>
      <c r="X534" s="11">
        <v>128.55000000000001</v>
      </c>
      <c r="Y534" s="11">
        <v>168.53</v>
      </c>
      <c r="Z534" s="11">
        <v>80.843999999999994</v>
      </c>
      <c r="AA534" s="11">
        <v>59.83</v>
      </c>
      <c r="AB534" s="11">
        <v>62.142000000000003</v>
      </c>
      <c r="AC534" s="11">
        <v>63.997999999999998</v>
      </c>
      <c r="AD534" s="11">
        <v>65.495999999999995</v>
      </c>
      <c r="AE534" s="11">
        <v>66.631</v>
      </c>
      <c r="AF534" s="11">
        <v>67.411000000000001</v>
      </c>
      <c r="AG534" s="11">
        <v>67.930999999999997</v>
      </c>
      <c r="AH534" s="11">
        <v>68.218999999999994</v>
      </c>
      <c r="AI534" s="11">
        <v>68.299000000000007</v>
      </c>
    </row>
    <row r="535" spans="1:35" x14ac:dyDescent="0.3">
      <c r="A535" s="15">
        <v>32895.708333333336</v>
      </c>
      <c r="B535" s="11">
        <f>SsBackT!D535</f>
        <v>0</v>
      </c>
      <c r="C535" s="11">
        <f>Illim!B535</f>
        <v>-1.32E-2</v>
      </c>
      <c r="D535" s="11">
        <f t="shared" si="35"/>
        <v>1</v>
      </c>
      <c r="E535" s="11">
        <f t="shared" si="36"/>
        <v>17</v>
      </c>
      <c r="F535" s="11">
        <f t="shared" si="37"/>
        <v>60</v>
      </c>
      <c r="G535" s="11">
        <f t="shared" si="38"/>
        <v>60</v>
      </c>
      <c r="H535" s="11" cm="1">
        <f t="array" ref="H535">INDEX($K$10:$DI$8773,ROW(G535)-9,MATCH(G535,$K$10:$DI$10,0))</f>
        <v>-1.32E-2</v>
      </c>
      <c r="I535" s="11">
        <f>IF(INDEX(Effacement!$A$3:$Y$15,MATCH(Tests!D535,Effacement!$A$3:$A$15,0),MATCH(Tests!E535,Effacement!$A$3:$Y$3,0))=0,H535,C535)</f>
        <v>-1.32E-2</v>
      </c>
      <c r="K535" s="11">
        <v>-1.32E-2</v>
      </c>
      <c r="L535" s="11">
        <v>-1.32E-2</v>
      </c>
      <c r="M535" s="11">
        <v>-1.32E-2</v>
      </c>
      <c r="N535" s="11">
        <v>-1.32E-2</v>
      </c>
      <c r="O535" s="11">
        <v>-1.32E-2</v>
      </c>
      <c r="P535" s="11">
        <v>-1.32E-2</v>
      </c>
      <c r="Q535" s="11">
        <v>-1.32E-2</v>
      </c>
      <c r="R535" s="11">
        <v>-1.32E-2</v>
      </c>
      <c r="S535" s="11">
        <v>-1.32E-2</v>
      </c>
      <c r="T535" s="11">
        <v>-1.32E-2</v>
      </c>
      <c r="U535" s="11">
        <v>-1.32E-2</v>
      </c>
      <c r="V535" s="11">
        <v>-1.32E-2</v>
      </c>
      <c r="W535" s="11">
        <v>-1.32E-2</v>
      </c>
      <c r="X535" s="11">
        <v>-1.32E-2</v>
      </c>
      <c r="Y535" s="11">
        <v>-1.32E-2</v>
      </c>
      <c r="Z535" s="11">
        <v>-1.32E-2</v>
      </c>
      <c r="AA535" s="11">
        <v>-1.32E-2</v>
      </c>
      <c r="AB535" s="11">
        <v>-1.32E-2</v>
      </c>
      <c r="AC535" s="11">
        <v>-1.32E-2</v>
      </c>
      <c r="AD535" s="11">
        <v>-1.32E-2</v>
      </c>
      <c r="AE535" s="11">
        <v>-1.32E-2</v>
      </c>
      <c r="AF535" s="11">
        <v>-1.32E-2</v>
      </c>
      <c r="AG535" s="11">
        <v>-1.32E-2</v>
      </c>
      <c r="AH535" s="11">
        <v>-1.32E-2</v>
      </c>
      <c r="AI535" s="11">
        <v>-1.32E-2</v>
      </c>
    </row>
    <row r="536" spans="1:35" x14ac:dyDescent="0.3">
      <c r="A536" s="15">
        <v>32895.75</v>
      </c>
      <c r="B536" s="11">
        <f>SsBackT!D536</f>
        <v>0</v>
      </c>
      <c r="C536" s="11">
        <f>Illim!B536</f>
        <v>-1.32E-2</v>
      </c>
      <c r="D536" s="11">
        <f t="shared" si="35"/>
        <v>1</v>
      </c>
      <c r="E536" s="11">
        <f t="shared" si="36"/>
        <v>18</v>
      </c>
      <c r="F536" s="11">
        <f t="shared" si="37"/>
        <v>60</v>
      </c>
      <c r="G536" s="11">
        <f t="shared" si="38"/>
        <v>60</v>
      </c>
      <c r="H536" s="11" cm="1">
        <f t="array" ref="H536">INDEX($K$10:$DI$8773,ROW(G536)-9,MATCH(G536,$K$10:$DI$10,0))</f>
        <v>-1.32E-2</v>
      </c>
      <c r="I536" s="11">
        <f>IF(INDEX(Effacement!$A$3:$Y$15,MATCH(Tests!D536,Effacement!$A$3:$A$15,0),MATCH(Tests!E536,Effacement!$A$3:$Y$3,0))=0,H536,C536)</f>
        <v>-1.32E-2</v>
      </c>
      <c r="K536" s="11">
        <v>-1.32E-2</v>
      </c>
      <c r="L536" s="11">
        <v>-1.32E-2</v>
      </c>
      <c r="M536" s="11">
        <v>-1.32E-2</v>
      </c>
      <c r="N536" s="11">
        <v>-1.32E-2</v>
      </c>
      <c r="O536" s="11">
        <v>-1.32E-2</v>
      </c>
      <c r="P536" s="11">
        <v>-1.32E-2</v>
      </c>
      <c r="Q536" s="11">
        <v>-1.32E-2</v>
      </c>
      <c r="R536" s="11">
        <v>-1.32E-2</v>
      </c>
      <c r="S536" s="11">
        <v>-1.32E-2</v>
      </c>
      <c r="T536" s="11">
        <v>-1.32E-2</v>
      </c>
      <c r="U536" s="11">
        <v>-1.32E-2</v>
      </c>
      <c r="V536" s="11">
        <v>-1.32E-2</v>
      </c>
      <c r="W536" s="11">
        <v>-1.32E-2</v>
      </c>
      <c r="X536" s="11">
        <v>-1.32E-2</v>
      </c>
      <c r="Y536" s="11">
        <v>-1.32E-2</v>
      </c>
      <c r="Z536" s="11">
        <v>-1.32E-2</v>
      </c>
      <c r="AA536" s="11">
        <v>-1.32E-2</v>
      </c>
      <c r="AB536" s="11">
        <v>-1.32E-2</v>
      </c>
      <c r="AC536" s="11">
        <v>-1.32E-2</v>
      </c>
      <c r="AD536" s="11">
        <v>-1.32E-2</v>
      </c>
      <c r="AE536" s="11">
        <v>-1.32E-2</v>
      </c>
      <c r="AF536" s="11">
        <v>-1.32E-2</v>
      </c>
      <c r="AG536" s="11">
        <v>-1.32E-2</v>
      </c>
      <c r="AH536" s="11">
        <v>-1.32E-2</v>
      </c>
      <c r="AI536" s="11">
        <v>-1.32E-2</v>
      </c>
    </row>
    <row r="537" spans="1:35" x14ac:dyDescent="0.3">
      <c r="A537" s="15">
        <v>32895.791666666664</v>
      </c>
      <c r="B537" s="11">
        <f>SsBackT!D537</f>
        <v>0</v>
      </c>
      <c r="C537" s="11">
        <f>Illim!B537</f>
        <v>-1.32E-2</v>
      </c>
      <c r="D537" s="11">
        <f t="shared" si="35"/>
        <v>1</v>
      </c>
      <c r="E537" s="11">
        <f t="shared" si="36"/>
        <v>19</v>
      </c>
      <c r="F537" s="11">
        <f t="shared" si="37"/>
        <v>60</v>
      </c>
      <c r="G537" s="11">
        <f t="shared" si="38"/>
        <v>60</v>
      </c>
      <c r="H537" s="11" cm="1">
        <f t="array" ref="H537">INDEX($K$10:$DI$8773,ROW(G537)-9,MATCH(G537,$K$10:$DI$10,0))</f>
        <v>-1.32E-2</v>
      </c>
      <c r="I537" s="11">
        <f>IF(INDEX(Effacement!$A$3:$Y$15,MATCH(Tests!D537,Effacement!$A$3:$A$15,0),MATCH(Tests!E537,Effacement!$A$3:$Y$3,0))=0,H537,C537)</f>
        <v>-1.32E-2</v>
      </c>
      <c r="K537" s="11">
        <v>-1.32E-2</v>
      </c>
      <c r="L537" s="11">
        <v>-1.32E-2</v>
      </c>
      <c r="M537" s="11">
        <v>-1.32E-2</v>
      </c>
      <c r="N537" s="11">
        <v>-1.32E-2</v>
      </c>
      <c r="O537" s="11">
        <v>-1.32E-2</v>
      </c>
      <c r="P537" s="11">
        <v>-1.32E-2</v>
      </c>
      <c r="Q537" s="11">
        <v>-1.32E-2</v>
      </c>
      <c r="R537" s="11">
        <v>-1.32E-2</v>
      </c>
      <c r="S537" s="11">
        <v>-1.32E-2</v>
      </c>
      <c r="T537" s="11">
        <v>-1.32E-2</v>
      </c>
      <c r="U537" s="11">
        <v>-1.32E-2</v>
      </c>
      <c r="V537" s="11">
        <v>-1.32E-2</v>
      </c>
      <c r="W537" s="11">
        <v>-1.32E-2</v>
      </c>
      <c r="X537" s="11">
        <v>-1.32E-2</v>
      </c>
      <c r="Y537" s="11">
        <v>-1.32E-2</v>
      </c>
      <c r="Z537" s="11">
        <v>-1.32E-2</v>
      </c>
      <c r="AA537" s="11">
        <v>-1.32E-2</v>
      </c>
      <c r="AB537" s="11">
        <v>-1.32E-2</v>
      </c>
      <c r="AC537" s="11">
        <v>-1.32E-2</v>
      </c>
      <c r="AD537" s="11">
        <v>-1.32E-2</v>
      </c>
      <c r="AE537" s="11">
        <v>-1.32E-2</v>
      </c>
      <c r="AF537" s="11">
        <v>-1.32E-2</v>
      </c>
      <c r="AG537" s="11">
        <v>-1.32E-2</v>
      </c>
      <c r="AH537" s="11">
        <v>-1.32E-2</v>
      </c>
      <c r="AI537" s="11">
        <v>-1.32E-2</v>
      </c>
    </row>
    <row r="538" spans="1:35" x14ac:dyDescent="0.3">
      <c r="A538" s="15">
        <v>32895.833333333336</v>
      </c>
      <c r="B538" s="11">
        <f>SsBackT!D538</f>
        <v>0</v>
      </c>
      <c r="C538" s="11">
        <f>Illim!B538</f>
        <v>-1.32E-2</v>
      </c>
      <c r="D538" s="11">
        <f t="shared" si="35"/>
        <v>1</v>
      </c>
      <c r="E538" s="11">
        <f t="shared" si="36"/>
        <v>20</v>
      </c>
      <c r="F538" s="11">
        <f t="shared" si="37"/>
        <v>60</v>
      </c>
      <c r="G538" s="11">
        <f t="shared" si="38"/>
        <v>60</v>
      </c>
      <c r="H538" s="11" cm="1">
        <f t="array" ref="H538">INDEX($K$10:$DI$8773,ROW(G538)-9,MATCH(G538,$K$10:$DI$10,0))</f>
        <v>-1.32E-2</v>
      </c>
      <c r="I538" s="11">
        <f>IF(INDEX(Effacement!$A$3:$Y$15,MATCH(Tests!D538,Effacement!$A$3:$A$15,0),MATCH(Tests!E538,Effacement!$A$3:$Y$3,0))=0,H538,C538)</f>
        <v>-1.32E-2</v>
      </c>
      <c r="K538" s="11">
        <v>-1.32E-2</v>
      </c>
      <c r="L538" s="11">
        <v>-1.32E-2</v>
      </c>
      <c r="M538" s="11">
        <v>-1.32E-2</v>
      </c>
      <c r="N538" s="11">
        <v>-1.32E-2</v>
      </c>
      <c r="O538" s="11">
        <v>-1.32E-2</v>
      </c>
      <c r="P538" s="11">
        <v>-1.32E-2</v>
      </c>
      <c r="Q538" s="11">
        <v>-1.32E-2</v>
      </c>
      <c r="R538" s="11">
        <v>-1.32E-2</v>
      </c>
      <c r="S538" s="11">
        <v>-1.32E-2</v>
      </c>
      <c r="T538" s="11">
        <v>-1.32E-2</v>
      </c>
      <c r="U538" s="11">
        <v>-1.32E-2</v>
      </c>
      <c r="V538" s="11">
        <v>-1.32E-2</v>
      </c>
      <c r="W538" s="11">
        <v>-1.32E-2</v>
      </c>
      <c r="X538" s="11">
        <v>-1.32E-2</v>
      </c>
      <c r="Y538" s="11">
        <v>-1.32E-2</v>
      </c>
      <c r="Z538" s="11">
        <v>-1.32E-2</v>
      </c>
      <c r="AA538" s="11">
        <v>-1.32E-2</v>
      </c>
      <c r="AB538" s="11">
        <v>-1.32E-2</v>
      </c>
      <c r="AC538" s="11">
        <v>-1.32E-2</v>
      </c>
      <c r="AD538" s="11">
        <v>-1.32E-2</v>
      </c>
      <c r="AE538" s="11">
        <v>-1.32E-2</v>
      </c>
      <c r="AF538" s="11">
        <v>-1.32E-2</v>
      </c>
      <c r="AG538" s="11">
        <v>-1.32E-2</v>
      </c>
      <c r="AH538" s="11">
        <v>-1.32E-2</v>
      </c>
      <c r="AI538" s="11">
        <v>-1.32E-2</v>
      </c>
    </row>
    <row r="539" spans="1:35" x14ac:dyDescent="0.3">
      <c r="A539" s="15">
        <v>32895.875</v>
      </c>
      <c r="B539" s="11">
        <f>SsBackT!D539</f>
        <v>0</v>
      </c>
      <c r="C539" s="11">
        <f>Illim!B539</f>
        <v>-1.32E-2</v>
      </c>
      <c r="D539" s="11">
        <f t="shared" si="35"/>
        <v>1</v>
      </c>
      <c r="E539" s="11">
        <f t="shared" si="36"/>
        <v>21</v>
      </c>
      <c r="F539" s="11">
        <f t="shared" si="37"/>
        <v>60</v>
      </c>
      <c r="G539" s="11">
        <f t="shared" si="38"/>
        <v>60</v>
      </c>
      <c r="H539" s="11" cm="1">
        <f t="array" ref="H539">INDEX($K$10:$DI$8773,ROW(G539)-9,MATCH(G539,$K$10:$DI$10,0))</f>
        <v>-1.32E-2</v>
      </c>
      <c r="I539" s="11">
        <f>IF(INDEX(Effacement!$A$3:$Y$15,MATCH(Tests!D539,Effacement!$A$3:$A$15,0),MATCH(Tests!E539,Effacement!$A$3:$Y$3,0))=0,H539,C539)</f>
        <v>-1.32E-2</v>
      </c>
      <c r="K539" s="11">
        <v>-1.32E-2</v>
      </c>
      <c r="L539" s="11">
        <v>-1.32E-2</v>
      </c>
      <c r="M539" s="11">
        <v>-1.32E-2</v>
      </c>
      <c r="N539" s="11">
        <v>-1.32E-2</v>
      </c>
      <c r="O539" s="11">
        <v>-1.32E-2</v>
      </c>
      <c r="P539" s="11">
        <v>-1.32E-2</v>
      </c>
      <c r="Q539" s="11">
        <v>-1.32E-2</v>
      </c>
      <c r="R539" s="11">
        <v>-1.32E-2</v>
      </c>
      <c r="S539" s="11">
        <v>-1.32E-2</v>
      </c>
      <c r="T539" s="11">
        <v>-1.32E-2</v>
      </c>
      <c r="U539" s="11">
        <v>-1.32E-2</v>
      </c>
      <c r="V539" s="11">
        <v>-1.32E-2</v>
      </c>
      <c r="W539" s="11">
        <v>-1.32E-2</v>
      </c>
      <c r="X539" s="11">
        <v>-1.32E-2</v>
      </c>
      <c r="Y539" s="11">
        <v>-1.32E-2</v>
      </c>
      <c r="Z539" s="11">
        <v>-1.32E-2</v>
      </c>
      <c r="AA539" s="11">
        <v>-1.32E-2</v>
      </c>
      <c r="AB539" s="11">
        <v>-1.32E-2</v>
      </c>
      <c r="AC539" s="11">
        <v>-1.32E-2</v>
      </c>
      <c r="AD539" s="11">
        <v>-1.32E-2</v>
      </c>
      <c r="AE539" s="11">
        <v>-1.32E-2</v>
      </c>
      <c r="AF539" s="11">
        <v>-1.32E-2</v>
      </c>
      <c r="AG539" s="11">
        <v>-1.32E-2</v>
      </c>
      <c r="AH539" s="11">
        <v>-1.32E-2</v>
      </c>
      <c r="AI539" s="11">
        <v>-1.32E-2</v>
      </c>
    </row>
    <row r="540" spans="1:35" x14ac:dyDescent="0.3">
      <c r="A540" s="15">
        <v>32895.916666666664</v>
      </c>
      <c r="B540" s="11">
        <f>SsBackT!D540</f>
        <v>0</v>
      </c>
      <c r="C540" s="11">
        <f>Illim!B540</f>
        <v>-1.32E-2</v>
      </c>
      <c r="D540" s="11">
        <f t="shared" si="35"/>
        <v>1</v>
      </c>
      <c r="E540" s="11">
        <f t="shared" si="36"/>
        <v>22</v>
      </c>
      <c r="F540" s="11">
        <f t="shared" si="37"/>
        <v>60</v>
      </c>
      <c r="G540" s="11">
        <f t="shared" si="38"/>
        <v>60</v>
      </c>
      <c r="H540" s="11" cm="1">
        <f t="array" ref="H540">INDEX($K$10:$DI$8773,ROW(G540)-9,MATCH(G540,$K$10:$DI$10,0))</f>
        <v>-1.32E-2</v>
      </c>
      <c r="I540" s="11">
        <f>IF(INDEX(Effacement!$A$3:$Y$15,MATCH(Tests!D540,Effacement!$A$3:$A$15,0),MATCH(Tests!E540,Effacement!$A$3:$Y$3,0))=0,H540,C540)</f>
        <v>-1.32E-2</v>
      </c>
      <c r="K540" s="11">
        <v>-1.32E-2</v>
      </c>
      <c r="L540" s="11">
        <v>-1.32E-2</v>
      </c>
      <c r="M540" s="11">
        <v>-1.32E-2</v>
      </c>
      <c r="N540" s="11">
        <v>-1.32E-2</v>
      </c>
      <c r="O540" s="11">
        <v>-1.32E-2</v>
      </c>
      <c r="P540" s="11">
        <v>-1.32E-2</v>
      </c>
      <c r="Q540" s="11">
        <v>-1.32E-2</v>
      </c>
      <c r="R540" s="11">
        <v>-1.32E-2</v>
      </c>
      <c r="S540" s="11">
        <v>-1.32E-2</v>
      </c>
      <c r="T540" s="11">
        <v>-1.32E-2</v>
      </c>
      <c r="U540" s="11">
        <v>-1.32E-2</v>
      </c>
      <c r="V540" s="11">
        <v>-1.32E-2</v>
      </c>
      <c r="W540" s="11">
        <v>-1.32E-2</v>
      </c>
      <c r="X540" s="11">
        <v>-1.32E-2</v>
      </c>
      <c r="Y540" s="11">
        <v>-1.32E-2</v>
      </c>
      <c r="Z540" s="11">
        <v>-1.32E-2</v>
      </c>
      <c r="AA540" s="11">
        <v>-1.32E-2</v>
      </c>
      <c r="AB540" s="11">
        <v>-1.32E-2</v>
      </c>
      <c r="AC540" s="11">
        <v>-1.32E-2</v>
      </c>
      <c r="AD540" s="11">
        <v>-1.32E-2</v>
      </c>
      <c r="AE540" s="11">
        <v>-1.32E-2</v>
      </c>
      <c r="AF540" s="11">
        <v>-1.32E-2</v>
      </c>
      <c r="AG540" s="11">
        <v>-1.32E-2</v>
      </c>
      <c r="AH540" s="11">
        <v>-1.32E-2</v>
      </c>
      <c r="AI540" s="11">
        <v>-1.32E-2</v>
      </c>
    </row>
    <row r="541" spans="1:35" x14ac:dyDescent="0.3">
      <c r="A541" s="15">
        <v>32895.958333333336</v>
      </c>
      <c r="B541" s="11">
        <f>SsBackT!D541</f>
        <v>0</v>
      </c>
      <c r="C541" s="11">
        <f>Illim!B541</f>
        <v>-1.32E-2</v>
      </c>
      <c r="D541" s="11">
        <f t="shared" si="35"/>
        <v>1</v>
      </c>
      <c r="E541" s="11">
        <f t="shared" si="36"/>
        <v>23</v>
      </c>
      <c r="F541" s="11">
        <f t="shared" si="37"/>
        <v>60</v>
      </c>
      <c r="G541" s="11">
        <f t="shared" si="38"/>
        <v>60</v>
      </c>
      <c r="H541" s="11" cm="1">
        <f t="array" ref="H541">INDEX($K$10:$DI$8773,ROW(G541)-9,MATCH(G541,$K$10:$DI$10,0))</f>
        <v>-1.32E-2</v>
      </c>
      <c r="I541" s="11">
        <f>IF(INDEX(Effacement!$A$3:$Y$15,MATCH(Tests!D541,Effacement!$A$3:$A$15,0),MATCH(Tests!E541,Effacement!$A$3:$Y$3,0))=0,H541,C541)</f>
        <v>-1.32E-2</v>
      </c>
      <c r="K541" s="11">
        <v>-1.32E-2</v>
      </c>
      <c r="L541" s="11">
        <v>-1.32E-2</v>
      </c>
      <c r="M541" s="11">
        <v>-1.32E-2</v>
      </c>
      <c r="N541" s="11">
        <v>-1.32E-2</v>
      </c>
      <c r="O541" s="11">
        <v>-1.32E-2</v>
      </c>
      <c r="P541" s="11">
        <v>-1.32E-2</v>
      </c>
      <c r="Q541" s="11">
        <v>-1.32E-2</v>
      </c>
      <c r="R541" s="11">
        <v>-1.32E-2</v>
      </c>
      <c r="S541" s="11">
        <v>-1.32E-2</v>
      </c>
      <c r="T541" s="11">
        <v>-1.32E-2</v>
      </c>
      <c r="U541" s="11">
        <v>-1.32E-2</v>
      </c>
      <c r="V541" s="11">
        <v>-1.32E-2</v>
      </c>
      <c r="W541" s="11">
        <v>-1.32E-2</v>
      </c>
      <c r="X541" s="11">
        <v>-1.32E-2</v>
      </c>
      <c r="Y541" s="11">
        <v>-1.32E-2</v>
      </c>
      <c r="Z541" s="11">
        <v>-1.32E-2</v>
      </c>
      <c r="AA541" s="11">
        <v>-1.32E-2</v>
      </c>
      <c r="AB541" s="11">
        <v>-1.32E-2</v>
      </c>
      <c r="AC541" s="11">
        <v>-1.32E-2</v>
      </c>
      <c r="AD541" s="11">
        <v>-1.32E-2</v>
      </c>
      <c r="AE541" s="11">
        <v>-1.32E-2</v>
      </c>
      <c r="AF541" s="11">
        <v>-1.32E-2</v>
      </c>
      <c r="AG541" s="11">
        <v>-1.32E-2</v>
      </c>
      <c r="AH541" s="11">
        <v>-1.32E-2</v>
      </c>
      <c r="AI541" s="11">
        <v>-1.32E-2</v>
      </c>
    </row>
    <row r="542" spans="1:35" x14ac:dyDescent="0.3">
      <c r="A542" s="15">
        <v>32896</v>
      </c>
      <c r="B542" s="11">
        <f>SsBackT!D542</f>
        <v>0</v>
      </c>
      <c r="C542" s="11">
        <f>Illim!B542</f>
        <v>-1.32E-2</v>
      </c>
      <c r="D542" s="11">
        <f t="shared" si="35"/>
        <v>1</v>
      </c>
      <c r="E542" s="11">
        <f t="shared" si="36"/>
        <v>0</v>
      </c>
      <c r="F542" s="11">
        <f t="shared" si="37"/>
        <v>60</v>
      </c>
      <c r="G542" s="11">
        <f t="shared" si="38"/>
        <v>60</v>
      </c>
      <c r="H542" s="11" cm="1">
        <f t="array" ref="H542">INDEX($K$10:$DI$8773,ROW(G542)-9,MATCH(G542,$K$10:$DI$10,0))</f>
        <v>-1.32E-2</v>
      </c>
      <c r="I542" s="11">
        <f>IF(INDEX(Effacement!$A$3:$Y$15,MATCH(Tests!D542,Effacement!$A$3:$A$15,0),MATCH(Tests!E542,Effacement!$A$3:$Y$3,0))=0,H542,C542)</f>
        <v>-1.32E-2</v>
      </c>
      <c r="K542" s="11">
        <v>-1.32E-2</v>
      </c>
      <c r="L542" s="11">
        <v>-1.32E-2</v>
      </c>
      <c r="M542" s="11">
        <v>-1.32E-2</v>
      </c>
      <c r="N542" s="11">
        <v>-1.32E-2</v>
      </c>
      <c r="O542" s="11">
        <v>-1.32E-2</v>
      </c>
      <c r="P542" s="11">
        <v>-1.32E-2</v>
      </c>
      <c r="Q542" s="11">
        <v>-1.32E-2</v>
      </c>
      <c r="R542" s="11">
        <v>-1.32E-2</v>
      </c>
      <c r="S542" s="11">
        <v>-1.32E-2</v>
      </c>
      <c r="T542" s="11">
        <v>-1.32E-2</v>
      </c>
      <c r="U542" s="11">
        <v>-1.32E-2</v>
      </c>
      <c r="V542" s="11">
        <v>-1.32E-2</v>
      </c>
      <c r="W542" s="11">
        <v>-1.32E-2</v>
      </c>
      <c r="X542" s="11">
        <v>-1.32E-2</v>
      </c>
      <c r="Y542" s="11">
        <v>-1.32E-2</v>
      </c>
      <c r="Z542" s="11">
        <v>-1.32E-2</v>
      </c>
      <c r="AA542" s="11">
        <v>-1.32E-2</v>
      </c>
      <c r="AB542" s="11">
        <v>-1.32E-2</v>
      </c>
      <c r="AC542" s="11">
        <v>-1.32E-2</v>
      </c>
      <c r="AD542" s="11">
        <v>-1.32E-2</v>
      </c>
      <c r="AE542" s="11">
        <v>-1.32E-2</v>
      </c>
      <c r="AF542" s="11">
        <v>-1.32E-2</v>
      </c>
      <c r="AG542" s="11">
        <v>-1.32E-2</v>
      </c>
      <c r="AH542" s="11">
        <v>-1.32E-2</v>
      </c>
      <c r="AI542" s="11">
        <v>-1.32E-2</v>
      </c>
    </row>
    <row r="543" spans="1:35" x14ac:dyDescent="0.3">
      <c r="A543" s="15">
        <v>32896.041666666664</v>
      </c>
      <c r="B543" s="11">
        <f>SsBackT!D543</f>
        <v>0</v>
      </c>
      <c r="C543" s="11">
        <f>Illim!B543</f>
        <v>-1.32E-2</v>
      </c>
      <c r="D543" s="11">
        <f t="shared" si="35"/>
        <v>1</v>
      </c>
      <c r="E543" s="11">
        <f t="shared" si="36"/>
        <v>1</v>
      </c>
      <c r="F543" s="11">
        <f t="shared" si="37"/>
        <v>60</v>
      </c>
      <c r="G543" s="11">
        <f t="shared" si="38"/>
        <v>60</v>
      </c>
      <c r="H543" s="11" cm="1">
        <f t="array" ref="H543">INDEX($K$10:$DI$8773,ROW(G543)-9,MATCH(G543,$K$10:$DI$10,0))</f>
        <v>-1.32E-2</v>
      </c>
      <c r="I543" s="11">
        <f>IF(INDEX(Effacement!$A$3:$Y$15,MATCH(Tests!D543,Effacement!$A$3:$A$15,0),MATCH(Tests!E543,Effacement!$A$3:$Y$3,0))=0,H543,C543)</f>
        <v>-1.32E-2</v>
      </c>
      <c r="K543" s="11">
        <v>-1.32E-2</v>
      </c>
      <c r="L543" s="11">
        <v>-1.32E-2</v>
      </c>
      <c r="M543" s="11">
        <v>-1.32E-2</v>
      </c>
      <c r="N543" s="11">
        <v>-1.32E-2</v>
      </c>
      <c r="O543" s="11">
        <v>-1.32E-2</v>
      </c>
      <c r="P543" s="11">
        <v>-1.32E-2</v>
      </c>
      <c r="Q543" s="11">
        <v>-1.32E-2</v>
      </c>
      <c r="R543" s="11">
        <v>-1.32E-2</v>
      </c>
      <c r="S543" s="11">
        <v>-1.32E-2</v>
      </c>
      <c r="T543" s="11">
        <v>-1.32E-2</v>
      </c>
      <c r="U543" s="11">
        <v>-1.32E-2</v>
      </c>
      <c r="V543" s="11">
        <v>-1.32E-2</v>
      </c>
      <c r="W543" s="11">
        <v>-1.32E-2</v>
      </c>
      <c r="X543" s="11">
        <v>-1.32E-2</v>
      </c>
      <c r="Y543" s="11">
        <v>-1.32E-2</v>
      </c>
      <c r="Z543" s="11">
        <v>-1.32E-2</v>
      </c>
      <c r="AA543" s="11">
        <v>-1.32E-2</v>
      </c>
      <c r="AB543" s="11">
        <v>-1.32E-2</v>
      </c>
      <c r="AC543" s="11">
        <v>-1.32E-2</v>
      </c>
      <c r="AD543" s="11">
        <v>-1.32E-2</v>
      </c>
      <c r="AE543" s="11">
        <v>-1.32E-2</v>
      </c>
      <c r="AF543" s="11">
        <v>-1.32E-2</v>
      </c>
      <c r="AG543" s="11">
        <v>-1.32E-2</v>
      </c>
      <c r="AH543" s="11">
        <v>-1.32E-2</v>
      </c>
      <c r="AI543" s="11">
        <v>-1.32E-2</v>
      </c>
    </row>
    <row r="544" spans="1:35" x14ac:dyDescent="0.3">
      <c r="A544" s="15">
        <v>32896.083333333336</v>
      </c>
      <c r="B544" s="11">
        <f>SsBackT!D544</f>
        <v>0</v>
      </c>
      <c r="C544" s="11">
        <f>Illim!B544</f>
        <v>-1.32E-2</v>
      </c>
      <c r="D544" s="11">
        <f t="shared" si="35"/>
        <v>1</v>
      </c>
      <c r="E544" s="11">
        <f t="shared" si="36"/>
        <v>2</v>
      </c>
      <c r="F544" s="11">
        <f t="shared" si="37"/>
        <v>60</v>
      </c>
      <c r="G544" s="11">
        <f t="shared" si="38"/>
        <v>60</v>
      </c>
      <c r="H544" s="11" cm="1">
        <f t="array" ref="H544">INDEX($K$10:$DI$8773,ROW(G544)-9,MATCH(G544,$K$10:$DI$10,0))</f>
        <v>-1.32E-2</v>
      </c>
      <c r="I544" s="11">
        <f>IF(INDEX(Effacement!$A$3:$Y$15,MATCH(Tests!D544,Effacement!$A$3:$A$15,0),MATCH(Tests!E544,Effacement!$A$3:$Y$3,0))=0,H544,C544)</f>
        <v>-1.32E-2</v>
      </c>
      <c r="K544" s="11">
        <v>-1.32E-2</v>
      </c>
      <c r="L544" s="11">
        <v>-1.32E-2</v>
      </c>
      <c r="M544" s="11">
        <v>-1.32E-2</v>
      </c>
      <c r="N544" s="11">
        <v>-1.32E-2</v>
      </c>
      <c r="O544" s="11">
        <v>-1.32E-2</v>
      </c>
      <c r="P544" s="11">
        <v>-1.32E-2</v>
      </c>
      <c r="Q544" s="11">
        <v>-1.32E-2</v>
      </c>
      <c r="R544" s="11">
        <v>-1.32E-2</v>
      </c>
      <c r="S544" s="11">
        <v>-1.32E-2</v>
      </c>
      <c r="T544" s="11">
        <v>-1.32E-2</v>
      </c>
      <c r="U544" s="11">
        <v>-1.32E-2</v>
      </c>
      <c r="V544" s="11">
        <v>-1.32E-2</v>
      </c>
      <c r="W544" s="11">
        <v>-1.32E-2</v>
      </c>
      <c r="X544" s="11">
        <v>-1.32E-2</v>
      </c>
      <c r="Y544" s="11">
        <v>-1.32E-2</v>
      </c>
      <c r="Z544" s="11">
        <v>-1.32E-2</v>
      </c>
      <c r="AA544" s="11">
        <v>-1.32E-2</v>
      </c>
      <c r="AB544" s="11">
        <v>-1.32E-2</v>
      </c>
      <c r="AC544" s="11">
        <v>-1.32E-2</v>
      </c>
      <c r="AD544" s="11">
        <v>-1.32E-2</v>
      </c>
      <c r="AE544" s="11">
        <v>-1.32E-2</v>
      </c>
      <c r="AF544" s="11">
        <v>-1.32E-2</v>
      </c>
      <c r="AG544" s="11">
        <v>-1.32E-2</v>
      </c>
      <c r="AH544" s="11">
        <v>-1.32E-2</v>
      </c>
      <c r="AI544" s="11">
        <v>-1.32E-2</v>
      </c>
    </row>
    <row r="545" spans="1:35" x14ac:dyDescent="0.3">
      <c r="A545" s="15">
        <v>32896.125</v>
      </c>
      <c r="B545" s="11">
        <f>SsBackT!D545</f>
        <v>0</v>
      </c>
      <c r="C545" s="11">
        <f>Illim!B545</f>
        <v>-1.32E-2</v>
      </c>
      <c r="D545" s="11">
        <f t="shared" si="35"/>
        <v>1</v>
      </c>
      <c r="E545" s="11">
        <f t="shared" si="36"/>
        <v>3</v>
      </c>
      <c r="F545" s="11">
        <f t="shared" si="37"/>
        <v>60</v>
      </c>
      <c r="G545" s="11">
        <f t="shared" si="38"/>
        <v>60</v>
      </c>
      <c r="H545" s="11" cm="1">
        <f t="array" ref="H545">INDEX($K$10:$DI$8773,ROW(G545)-9,MATCH(G545,$K$10:$DI$10,0))</f>
        <v>-1.32E-2</v>
      </c>
      <c r="I545" s="11">
        <f>IF(INDEX(Effacement!$A$3:$Y$15,MATCH(Tests!D545,Effacement!$A$3:$A$15,0),MATCH(Tests!E545,Effacement!$A$3:$Y$3,0))=0,H545,C545)</f>
        <v>-1.32E-2</v>
      </c>
      <c r="K545" s="11">
        <v>-1.32E-2</v>
      </c>
      <c r="L545" s="11">
        <v>-1.32E-2</v>
      </c>
      <c r="M545" s="11">
        <v>-1.32E-2</v>
      </c>
      <c r="N545" s="11">
        <v>-1.32E-2</v>
      </c>
      <c r="O545" s="11">
        <v>-1.32E-2</v>
      </c>
      <c r="P545" s="11">
        <v>-1.32E-2</v>
      </c>
      <c r="Q545" s="11">
        <v>-1.32E-2</v>
      </c>
      <c r="R545" s="11">
        <v>-1.32E-2</v>
      </c>
      <c r="S545" s="11">
        <v>-1.32E-2</v>
      </c>
      <c r="T545" s="11">
        <v>-1.32E-2</v>
      </c>
      <c r="U545" s="11">
        <v>-1.32E-2</v>
      </c>
      <c r="V545" s="11">
        <v>-1.32E-2</v>
      </c>
      <c r="W545" s="11">
        <v>-1.32E-2</v>
      </c>
      <c r="X545" s="11">
        <v>-1.32E-2</v>
      </c>
      <c r="Y545" s="11">
        <v>-1.32E-2</v>
      </c>
      <c r="Z545" s="11">
        <v>-1.32E-2</v>
      </c>
      <c r="AA545" s="11">
        <v>-1.32E-2</v>
      </c>
      <c r="AB545" s="11">
        <v>-1.32E-2</v>
      </c>
      <c r="AC545" s="11">
        <v>-1.32E-2</v>
      </c>
      <c r="AD545" s="11">
        <v>-1.32E-2</v>
      </c>
      <c r="AE545" s="11">
        <v>-1.32E-2</v>
      </c>
      <c r="AF545" s="11">
        <v>-1.32E-2</v>
      </c>
      <c r="AG545" s="11">
        <v>-1.32E-2</v>
      </c>
      <c r="AH545" s="11">
        <v>-1.32E-2</v>
      </c>
      <c r="AI545" s="11">
        <v>-1.32E-2</v>
      </c>
    </row>
    <row r="546" spans="1:35" x14ac:dyDescent="0.3">
      <c r="A546" s="15">
        <v>32896.166666666664</v>
      </c>
      <c r="B546" s="11">
        <f>SsBackT!D546</f>
        <v>0</v>
      </c>
      <c r="C546" s="11">
        <f>Illim!B546</f>
        <v>-1.32E-2</v>
      </c>
      <c r="D546" s="11">
        <f t="shared" si="35"/>
        <v>1</v>
      </c>
      <c r="E546" s="11">
        <f t="shared" si="36"/>
        <v>4</v>
      </c>
      <c r="F546" s="11">
        <f t="shared" si="37"/>
        <v>60</v>
      </c>
      <c r="G546" s="11">
        <f t="shared" si="38"/>
        <v>60</v>
      </c>
      <c r="H546" s="11" cm="1">
        <f t="array" ref="H546">INDEX($K$10:$DI$8773,ROW(G546)-9,MATCH(G546,$K$10:$DI$10,0))</f>
        <v>-1.32E-2</v>
      </c>
      <c r="I546" s="11">
        <f>IF(INDEX(Effacement!$A$3:$Y$15,MATCH(Tests!D546,Effacement!$A$3:$A$15,0),MATCH(Tests!E546,Effacement!$A$3:$Y$3,0))=0,H546,C546)</f>
        <v>-1.32E-2</v>
      </c>
      <c r="K546" s="11">
        <v>-1.32E-2</v>
      </c>
      <c r="L546" s="11">
        <v>-1.32E-2</v>
      </c>
      <c r="M546" s="11">
        <v>-1.32E-2</v>
      </c>
      <c r="N546" s="11">
        <v>-1.32E-2</v>
      </c>
      <c r="O546" s="11">
        <v>-1.32E-2</v>
      </c>
      <c r="P546" s="11">
        <v>-1.32E-2</v>
      </c>
      <c r="Q546" s="11">
        <v>-1.32E-2</v>
      </c>
      <c r="R546" s="11">
        <v>-1.32E-2</v>
      </c>
      <c r="S546" s="11">
        <v>-1.32E-2</v>
      </c>
      <c r="T546" s="11">
        <v>-1.32E-2</v>
      </c>
      <c r="U546" s="11">
        <v>-1.32E-2</v>
      </c>
      <c r="V546" s="11">
        <v>-1.32E-2</v>
      </c>
      <c r="W546" s="11">
        <v>-1.32E-2</v>
      </c>
      <c r="X546" s="11">
        <v>-1.32E-2</v>
      </c>
      <c r="Y546" s="11">
        <v>-1.32E-2</v>
      </c>
      <c r="Z546" s="11">
        <v>-1.32E-2</v>
      </c>
      <c r="AA546" s="11">
        <v>-1.32E-2</v>
      </c>
      <c r="AB546" s="11">
        <v>-1.32E-2</v>
      </c>
      <c r="AC546" s="11">
        <v>-1.32E-2</v>
      </c>
      <c r="AD546" s="11">
        <v>-1.32E-2</v>
      </c>
      <c r="AE546" s="11">
        <v>-1.32E-2</v>
      </c>
      <c r="AF546" s="11">
        <v>-1.32E-2</v>
      </c>
      <c r="AG546" s="11">
        <v>-1.32E-2</v>
      </c>
      <c r="AH546" s="11">
        <v>-1.32E-2</v>
      </c>
      <c r="AI546" s="11">
        <v>-1.32E-2</v>
      </c>
    </row>
    <row r="547" spans="1:35" x14ac:dyDescent="0.3">
      <c r="A547" s="15">
        <v>32896.208333333336</v>
      </c>
      <c r="B547" s="11">
        <f>SsBackT!D547</f>
        <v>0</v>
      </c>
      <c r="C547" s="11">
        <f>Illim!B547</f>
        <v>-1.32E-2</v>
      </c>
      <c r="D547" s="11">
        <f t="shared" si="35"/>
        <v>1</v>
      </c>
      <c r="E547" s="11">
        <f t="shared" si="36"/>
        <v>5</v>
      </c>
      <c r="F547" s="11">
        <f t="shared" si="37"/>
        <v>60</v>
      </c>
      <c r="G547" s="11">
        <f t="shared" si="38"/>
        <v>60</v>
      </c>
      <c r="H547" s="11" cm="1">
        <f t="array" ref="H547">INDEX($K$10:$DI$8773,ROW(G547)-9,MATCH(G547,$K$10:$DI$10,0))</f>
        <v>-1.32E-2</v>
      </c>
      <c r="I547" s="11">
        <f>IF(INDEX(Effacement!$A$3:$Y$15,MATCH(Tests!D547,Effacement!$A$3:$A$15,0),MATCH(Tests!E547,Effacement!$A$3:$Y$3,0))=0,H547,C547)</f>
        <v>-1.32E-2</v>
      </c>
      <c r="K547" s="11">
        <v>-1.32E-2</v>
      </c>
      <c r="L547" s="11">
        <v>-1.32E-2</v>
      </c>
      <c r="M547" s="11">
        <v>-1.32E-2</v>
      </c>
      <c r="N547" s="11">
        <v>-1.32E-2</v>
      </c>
      <c r="O547" s="11">
        <v>-1.32E-2</v>
      </c>
      <c r="P547" s="11">
        <v>-1.32E-2</v>
      </c>
      <c r="Q547" s="11">
        <v>-1.32E-2</v>
      </c>
      <c r="R547" s="11">
        <v>-1.32E-2</v>
      </c>
      <c r="S547" s="11">
        <v>-1.32E-2</v>
      </c>
      <c r="T547" s="11">
        <v>-1.32E-2</v>
      </c>
      <c r="U547" s="11">
        <v>-1.32E-2</v>
      </c>
      <c r="V547" s="11">
        <v>-1.32E-2</v>
      </c>
      <c r="W547" s="11">
        <v>-1.32E-2</v>
      </c>
      <c r="X547" s="11">
        <v>-1.32E-2</v>
      </c>
      <c r="Y547" s="11">
        <v>-1.32E-2</v>
      </c>
      <c r="Z547" s="11">
        <v>-1.32E-2</v>
      </c>
      <c r="AA547" s="11">
        <v>-1.32E-2</v>
      </c>
      <c r="AB547" s="11">
        <v>-1.32E-2</v>
      </c>
      <c r="AC547" s="11">
        <v>-1.32E-2</v>
      </c>
      <c r="AD547" s="11">
        <v>-1.32E-2</v>
      </c>
      <c r="AE547" s="11">
        <v>-1.32E-2</v>
      </c>
      <c r="AF547" s="11">
        <v>-1.32E-2</v>
      </c>
      <c r="AG547" s="11">
        <v>-1.32E-2</v>
      </c>
      <c r="AH547" s="11">
        <v>-1.32E-2</v>
      </c>
      <c r="AI547" s="11">
        <v>-1.32E-2</v>
      </c>
    </row>
    <row r="548" spans="1:35" x14ac:dyDescent="0.3">
      <c r="A548" s="15">
        <v>32896.25</v>
      </c>
      <c r="B548" s="11">
        <f>SsBackT!D548</f>
        <v>0</v>
      </c>
      <c r="C548" s="11">
        <f>Illim!B548</f>
        <v>-1.32E-2</v>
      </c>
      <c r="D548" s="11">
        <f t="shared" si="35"/>
        <v>1</v>
      </c>
      <c r="E548" s="11">
        <f t="shared" si="36"/>
        <v>6</v>
      </c>
      <c r="F548" s="11">
        <f t="shared" si="37"/>
        <v>60</v>
      </c>
      <c r="G548" s="11">
        <f t="shared" si="38"/>
        <v>60</v>
      </c>
      <c r="H548" s="11" cm="1">
        <f t="array" ref="H548">INDEX($K$10:$DI$8773,ROW(G548)-9,MATCH(G548,$K$10:$DI$10,0))</f>
        <v>-1.32E-2</v>
      </c>
      <c r="I548" s="11">
        <f>IF(INDEX(Effacement!$A$3:$Y$15,MATCH(Tests!D548,Effacement!$A$3:$A$15,0),MATCH(Tests!E548,Effacement!$A$3:$Y$3,0))=0,H548,C548)</f>
        <v>-1.32E-2</v>
      </c>
      <c r="K548" s="11">
        <v>-1.32E-2</v>
      </c>
      <c r="L548" s="11">
        <v>-1.32E-2</v>
      </c>
      <c r="M548" s="11">
        <v>-1.32E-2</v>
      </c>
      <c r="N548" s="11">
        <v>-1.32E-2</v>
      </c>
      <c r="O548" s="11">
        <v>-1.32E-2</v>
      </c>
      <c r="P548" s="11">
        <v>-1.32E-2</v>
      </c>
      <c r="Q548" s="11">
        <v>-1.32E-2</v>
      </c>
      <c r="R548" s="11">
        <v>-1.32E-2</v>
      </c>
      <c r="S548" s="11">
        <v>-1.32E-2</v>
      </c>
      <c r="T548" s="11">
        <v>-1.32E-2</v>
      </c>
      <c r="U548" s="11">
        <v>-1.32E-2</v>
      </c>
      <c r="V548" s="11">
        <v>-1.32E-2</v>
      </c>
      <c r="W548" s="11">
        <v>-1.32E-2</v>
      </c>
      <c r="X548" s="11">
        <v>-1.32E-2</v>
      </c>
      <c r="Y548" s="11">
        <v>-1.32E-2</v>
      </c>
      <c r="Z548" s="11">
        <v>-1.32E-2</v>
      </c>
      <c r="AA548" s="11">
        <v>-1.32E-2</v>
      </c>
      <c r="AB548" s="11">
        <v>-1.32E-2</v>
      </c>
      <c r="AC548" s="11">
        <v>-1.32E-2</v>
      </c>
      <c r="AD548" s="11">
        <v>-1.32E-2</v>
      </c>
      <c r="AE548" s="11">
        <v>-1.32E-2</v>
      </c>
      <c r="AF548" s="11">
        <v>-1.32E-2</v>
      </c>
      <c r="AG548" s="11">
        <v>-1.32E-2</v>
      </c>
      <c r="AH548" s="11">
        <v>-1.32E-2</v>
      </c>
      <c r="AI548" s="11">
        <v>-1.32E-2</v>
      </c>
    </row>
    <row r="549" spans="1:35" x14ac:dyDescent="0.3">
      <c r="A549" s="15">
        <v>32896.291666666664</v>
      </c>
      <c r="B549" s="11">
        <f>SsBackT!D549</f>
        <v>0</v>
      </c>
      <c r="C549" s="11">
        <f>Illim!B549</f>
        <v>-1.32E-2</v>
      </c>
      <c r="D549" s="11">
        <f t="shared" si="35"/>
        <v>1</v>
      </c>
      <c r="E549" s="11">
        <f t="shared" si="36"/>
        <v>7</v>
      </c>
      <c r="F549" s="11">
        <f t="shared" si="37"/>
        <v>60</v>
      </c>
      <c r="G549" s="11">
        <f t="shared" si="38"/>
        <v>60</v>
      </c>
      <c r="H549" s="11" cm="1">
        <f t="array" ref="H549">INDEX($K$10:$DI$8773,ROW(G549)-9,MATCH(G549,$K$10:$DI$10,0))</f>
        <v>-1.32E-2</v>
      </c>
      <c r="I549" s="11">
        <f>IF(INDEX(Effacement!$A$3:$Y$15,MATCH(Tests!D549,Effacement!$A$3:$A$15,0),MATCH(Tests!E549,Effacement!$A$3:$Y$3,0))=0,H549,C549)</f>
        <v>-1.32E-2</v>
      </c>
      <c r="K549" s="11">
        <v>-1.32E-2</v>
      </c>
      <c r="L549" s="11">
        <v>-1.32E-2</v>
      </c>
      <c r="M549" s="11">
        <v>-1.32E-2</v>
      </c>
      <c r="N549" s="11">
        <v>-1.32E-2</v>
      </c>
      <c r="O549" s="11">
        <v>-1.32E-2</v>
      </c>
      <c r="P549" s="11">
        <v>-1.32E-2</v>
      </c>
      <c r="Q549" s="11">
        <v>-1.32E-2</v>
      </c>
      <c r="R549" s="11">
        <v>-1.32E-2</v>
      </c>
      <c r="S549" s="11">
        <v>-1.32E-2</v>
      </c>
      <c r="T549" s="11">
        <v>-1.32E-2</v>
      </c>
      <c r="U549" s="11">
        <v>-1.32E-2</v>
      </c>
      <c r="V549" s="11">
        <v>-1.32E-2</v>
      </c>
      <c r="W549" s="11">
        <v>-1.32E-2</v>
      </c>
      <c r="X549" s="11">
        <v>-1.32E-2</v>
      </c>
      <c r="Y549" s="11">
        <v>-1.32E-2</v>
      </c>
      <c r="Z549" s="11">
        <v>-1.32E-2</v>
      </c>
      <c r="AA549" s="11">
        <v>-1.32E-2</v>
      </c>
      <c r="AB549" s="11">
        <v>-1.32E-2</v>
      </c>
      <c r="AC549" s="11">
        <v>-1.32E-2</v>
      </c>
      <c r="AD549" s="11">
        <v>-1.32E-2</v>
      </c>
      <c r="AE549" s="11">
        <v>-1.32E-2</v>
      </c>
      <c r="AF549" s="11">
        <v>-1.32E-2</v>
      </c>
      <c r="AG549" s="11">
        <v>-1.32E-2</v>
      </c>
      <c r="AH549" s="11">
        <v>-1.32E-2</v>
      </c>
      <c r="AI549" s="11">
        <v>-1.32E-2</v>
      </c>
    </row>
    <row r="550" spans="1:35" x14ac:dyDescent="0.3">
      <c r="A550" s="15">
        <v>32896.333333333336</v>
      </c>
      <c r="B550" s="11">
        <f>SsBackT!D550</f>
        <v>0</v>
      </c>
      <c r="C550" s="11">
        <f>Illim!B550</f>
        <v>9.2035</v>
      </c>
      <c r="D550" s="11">
        <f t="shared" si="35"/>
        <v>1</v>
      </c>
      <c r="E550" s="11">
        <f t="shared" si="36"/>
        <v>8</v>
      </c>
      <c r="F550" s="11">
        <f t="shared" si="37"/>
        <v>60</v>
      </c>
      <c r="G550" s="11">
        <f t="shared" si="38"/>
        <v>60</v>
      </c>
      <c r="H550" s="11" cm="1">
        <f t="array" ref="H550">INDEX($K$10:$DI$8773,ROW(G550)-9,MATCH(G550,$K$10:$DI$10,0))</f>
        <v>5.9317000000000002</v>
      </c>
      <c r="I550" s="11">
        <f>IF(INDEX(Effacement!$A$3:$Y$15,MATCH(Tests!D550,Effacement!$A$3:$A$15,0),MATCH(Tests!E550,Effacement!$A$3:$Y$3,0))=0,H550,C550)</f>
        <v>9.2035</v>
      </c>
      <c r="K550" s="11">
        <v>-1.32E-2</v>
      </c>
      <c r="L550" s="11">
        <v>-1.32E-2</v>
      </c>
      <c r="M550" s="11">
        <v>-1.32E-2</v>
      </c>
      <c r="N550" s="11">
        <v>-1.32E-2</v>
      </c>
      <c r="O550" s="11">
        <v>-1.32E-2</v>
      </c>
      <c r="P550" s="11">
        <v>-1.32E-2</v>
      </c>
      <c r="Q550" s="11">
        <v>6.3638000000000003</v>
      </c>
      <c r="R550" s="11">
        <v>6.9622999999999999</v>
      </c>
      <c r="S550" s="11">
        <v>7.5654000000000003</v>
      </c>
      <c r="T550" s="11">
        <v>8.1477000000000004</v>
      </c>
      <c r="U550" s="11">
        <v>8.6895000000000007</v>
      </c>
      <c r="V550" s="11">
        <v>9.1607000000000003</v>
      </c>
      <c r="W550" s="11">
        <v>9.5198</v>
      </c>
      <c r="X550" s="11">
        <v>9.5421999999999993</v>
      </c>
      <c r="Y550" s="11">
        <v>9.2634000000000007</v>
      </c>
      <c r="Z550" s="11">
        <v>8.8519000000000005</v>
      </c>
      <c r="AA550" s="11">
        <v>8.5183999999999997</v>
      </c>
      <c r="AB550" s="11">
        <v>8.1753999999999998</v>
      </c>
      <c r="AC550" s="11">
        <v>7.8289999999999997</v>
      </c>
      <c r="AD550" s="11">
        <v>7.4782999999999999</v>
      </c>
      <c r="AE550" s="11">
        <v>7.1432000000000002</v>
      </c>
      <c r="AF550" s="11">
        <v>6.8066000000000004</v>
      </c>
      <c r="AG550" s="11">
        <v>6.4987000000000004</v>
      </c>
      <c r="AH550" s="11">
        <v>6.1993999999999998</v>
      </c>
      <c r="AI550" s="11">
        <v>5.9317000000000002</v>
      </c>
    </row>
    <row r="551" spans="1:35" x14ac:dyDescent="0.3">
      <c r="A551" s="15">
        <v>32896.375</v>
      </c>
      <c r="B551" s="11">
        <f>SsBackT!D551</f>
        <v>0</v>
      </c>
      <c r="C551" s="11">
        <f>Illim!B551</f>
        <v>294.97000000000003</v>
      </c>
      <c r="D551" s="11">
        <f t="shared" si="35"/>
        <v>1</v>
      </c>
      <c r="E551" s="11">
        <f t="shared" si="36"/>
        <v>9</v>
      </c>
      <c r="F551" s="11">
        <f t="shared" si="37"/>
        <v>60</v>
      </c>
      <c r="G551" s="11">
        <f t="shared" si="38"/>
        <v>60</v>
      </c>
      <c r="H551" s="11" cm="1">
        <f t="array" ref="H551">INDEX($K$10:$DI$8773,ROW(G551)-9,MATCH(G551,$K$10:$DI$10,0))</f>
        <v>228.65</v>
      </c>
      <c r="I551" s="11">
        <f>IF(INDEX(Effacement!$A$3:$Y$15,MATCH(Tests!D551,Effacement!$A$3:$A$15,0),MATCH(Tests!E551,Effacement!$A$3:$Y$3,0))=0,H551,C551)</f>
        <v>294.97000000000003</v>
      </c>
      <c r="K551" s="11">
        <v>79.686999999999998</v>
      </c>
      <c r="L551" s="11">
        <v>79.67</v>
      </c>
      <c r="M551" s="11">
        <v>79.38</v>
      </c>
      <c r="N551" s="11">
        <v>78.790999999999997</v>
      </c>
      <c r="O551" s="11">
        <v>77.885000000000005</v>
      </c>
      <c r="P551" s="11">
        <v>76.564999999999998</v>
      </c>
      <c r="Q551" s="11">
        <v>74.825000000000003</v>
      </c>
      <c r="R551" s="11">
        <v>72.634</v>
      </c>
      <c r="S551" s="11">
        <v>126.61</v>
      </c>
      <c r="T551" s="11">
        <v>287.77999999999997</v>
      </c>
      <c r="U551" s="11">
        <v>241.65</v>
      </c>
      <c r="V551" s="11">
        <v>193.14</v>
      </c>
      <c r="W551" s="11">
        <v>144.07</v>
      </c>
      <c r="X551" s="11">
        <v>99.703999999999994</v>
      </c>
      <c r="Y551" s="11">
        <v>63.531999999999996</v>
      </c>
      <c r="Z551" s="11">
        <v>48.622</v>
      </c>
      <c r="AA551" s="11">
        <v>55.981000000000002</v>
      </c>
      <c r="AB551" s="11">
        <v>78.105999999999995</v>
      </c>
      <c r="AC551" s="11">
        <v>107.18</v>
      </c>
      <c r="AD551" s="11">
        <v>139.35</v>
      </c>
      <c r="AE551" s="11">
        <v>172.36</v>
      </c>
      <c r="AF551" s="11">
        <v>204.5</v>
      </c>
      <c r="AG551" s="11">
        <v>218.75</v>
      </c>
      <c r="AH551" s="11">
        <v>224.33</v>
      </c>
      <c r="AI551" s="11">
        <v>228.65</v>
      </c>
    </row>
    <row r="552" spans="1:35" x14ac:dyDescent="0.3">
      <c r="A552" s="15">
        <v>32896.416666666664</v>
      </c>
      <c r="B552" s="11">
        <f>SsBackT!D552</f>
        <v>0</v>
      </c>
      <c r="C552" s="11">
        <f>Illim!B552</f>
        <v>560.79</v>
      </c>
      <c r="D552" s="11">
        <f t="shared" si="35"/>
        <v>1</v>
      </c>
      <c r="E552" s="11">
        <f t="shared" si="36"/>
        <v>10</v>
      </c>
      <c r="F552" s="11">
        <f t="shared" si="37"/>
        <v>60</v>
      </c>
      <c r="G552" s="11">
        <f t="shared" si="38"/>
        <v>60</v>
      </c>
      <c r="H552" s="11" cm="1">
        <f t="array" ref="H552">INDEX($K$10:$DI$8773,ROW(G552)-9,MATCH(G552,$K$10:$DI$10,0))</f>
        <v>215.33</v>
      </c>
      <c r="I552" s="11">
        <f>IF(INDEX(Effacement!$A$3:$Y$15,MATCH(Tests!D552,Effacement!$A$3:$A$15,0),MATCH(Tests!E552,Effacement!$A$3:$Y$3,0))=0,H552,C552)</f>
        <v>560.79</v>
      </c>
      <c r="K552" s="11">
        <v>519.66999999999996</v>
      </c>
      <c r="L552" s="11">
        <v>530.27</v>
      </c>
      <c r="M552" s="11">
        <v>559.53</v>
      </c>
      <c r="N552" s="11">
        <v>550.22</v>
      </c>
      <c r="O552" s="11">
        <v>536.87</v>
      </c>
      <c r="P552" s="11">
        <v>519.98</v>
      </c>
      <c r="Q552" s="11">
        <v>498.87</v>
      </c>
      <c r="R552" s="11">
        <v>473.53</v>
      </c>
      <c r="S552" s="11">
        <v>444.93</v>
      </c>
      <c r="T552" s="11">
        <v>412.38</v>
      </c>
      <c r="U552" s="11">
        <v>376.19</v>
      </c>
      <c r="V552" s="11">
        <v>335.9</v>
      </c>
      <c r="W552" s="11">
        <v>292.17</v>
      </c>
      <c r="X552" s="11">
        <v>248.87</v>
      </c>
      <c r="Y552" s="11">
        <v>203.55</v>
      </c>
      <c r="Z552" s="11">
        <v>158.05000000000001</v>
      </c>
      <c r="AA552" s="11">
        <v>116.49</v>
      </c>
      <c r="AB552" s="11">
        <v>83.366</v>
      </c>
      <c r="AC552" s="11">
        <v>70.63</v>
      </c>
      <c r="AD552" s="11">
        <v>75.936000000000007</v>
      </c>
      <c r="AE552" s="11">
        <v>95.66</v>
      </c>
      <c r="AF552" s="11">
        <v>122.08</v>
      </c>
      <c r="AG552" s="11">
        <v>152.5</v>
      </c>
      <c r="AH552" s="11">
        <v>184.02</v>
      </c>
      <c r="AI552" s="11">
        <v>215.33</v>
      </c>
    </row>
    <row r="553" spans="1:35" x14ac:dyDescent="0.3">
      <c r="A553" s="15">
        <v>32896.458333333336</v>
      </c>
      <c r="B553" s="11">
        <f>SsBackT!D553</f>
        <v>0</v>
      </c>
      <c r="C553" s="11">
        <f>Illim!B553</f>
        <v>507.38</v>
      </c>
      <c r="D553" s="11">
        <f t="shared" si="35"/>
        <v>1</v>
      </c>
      <c r="E553" s="11">
        <f t="shared" si="36"/>
        <v>11</v>
      </c>
      <c r="F553" s="11">
        <f t="shared" si="37"/>
        <v>60</v>
      </c>
      <c r="G553" s="11">
        <f t="shared" si="38"/>
        <v>60</v>
      </c>
      <c r="H553" s="11" cm="1">
        <f t="array" ref="H553">INDEX($K$10:$DI$8773,ROW(G553)-9,MATCH(G553,$K$10:$DI$10,0))</f>
        <v>101.72</v>
      </c>
      <c r="I553" s="11">
        <f>IF(INDEX(Effacement!$A$3:$Y$15,MATCH(Tests!D553,Effacement!$A$3:$A$15,0),MATCH(Tests!E553,Effacement!$A$3:$Y$3,0))=0,H553,C553)</f>
        <v>507.38</v>
      </c>
      <c r="K553" s="11">
        <v>476.97</v>
      </c>
      <c r="L553" s="11">
        <v>489.7</v>
      </c>
      <c r="M553" s="11">
        <v>498.65</v>
      </c>
      <c r="N553" s="11">
        <v>504.66</v>
      </c>
      <c r="O553" s="11">
        <v>506.59</v>
      </c>
      <c r="P553" s="11">
        <v>505.12</v>
      </c>
      <c r="Q553" s="11">
        <v>500.34</v>
      </c>
      <c r="R553" s="11">
        <v>491.73</v>
      </c>
      <c r="S553" s="11">
        <v>479.85</v>
      </c>
      <c r="T553" s="11">
        <v>464.78</v>
      </c>
      <c r="U553" s="11">
        <v>445.95</v>
      </c>
      <c r="V553" s="11">
        <v>423.22</v>
      </c>
      <c r="W553" s="11">
        <v>396.51</v>
      </c>
      <c r="X553" s="11">
        <v>369.68</v>
      </c>
      <c r="Y553" s="11">
        <v>339.34</v>
      </c>
      <c r="Z553" s="11">
        <v>306.97000000000003</v>
      </c>
      <c r="AA553" s="11">
        <v>270.39999999999998</v>
      </c>
      <c r="AB553" s="11">
        <v>232.39</v>
      </c>
      <c r="AC553" s="11">
        <v>193.38</v>
      </c>
      <c r="AD553" s="11">
        <v>155.94999999999999</v>
      </c>
      <c r="AE553" s="11">
        <v>121.61</v>
      </c>
      <c r="AF553" s="11">
        <v>95.602000000000004</v>
      </c>
      <c r="AG553" s="11">
        <v>85.162000000000006</v>
      </c>
      <c r="AH553" s="11">
        <v>88.091999999999999</v>
      </c>
      <c r="AI553" s="11">
        <v>101.72</v>
      </c>
    </row>
    <row r="554" spans="1:35" x14ac:dyDescent="0.3">
      <c r="A554" s="15">
        <v>32896.5</v>
      </c>
      <c r="B554" s="11">
        <f>SsBackT!D554</f>
        <v>0</v>
      </c>
      <c r="C554" s="11">
        <f>Illim!B554</f>
        <v>458.26</v>
      </c>
      <c r="D554" s="11">
        <f t="shared" si="35"/>
        <v>1</v>
      </c>
      <c r="E554" s="11">
        <f t="shared" si="36"/>
        <v>12</v>
      </c>
      <c r="F554" s="11">
        <f t="shared" si="37"/>
        <v>60</v>
      </c>
      <c r="G554" s="11">
        <f t="shared" si="38"/>
        <v>60</v>
      </c>
      <c r="H554" s="11" cm="1">
        <f t="array" ref="H554">INDEX($K$10:$DI$8773,ROW(G554)-9,MATCH(G554,$K$10:$DI$10,0))</f>
        <v>164.52</v>
      </c>
      <c r="I554" s="11">
        <f>IF(INDEX(Effacement!$A$3:$Y$15,MATCH(Tests!D554,Effacement!$A$3:$A$15,0),MATCH(Tests!E554,Effacement!$A$3:$Y$3,0))=0,H554,C554)</f>
        <v>458.26</v>
      </c>
      <c r="K554" s="11">
        <v>316</v>
      </c>
      <c r="L554" s="11">
        <v>343.69</v>
      </c>
      <c r="M554" s="11">
        <v>368.31</v>
      </c>
      <c r="N554" s="11">
        <v>390.64</v>
      </c>
      <c r="O554" s="11">
        <v>410.26</v>
      </c>
      <c r="P554" s="11">
        <v>426.56</v>
      </c>
      <c r="Q554" s="11">
        <v>439.46</v>
      </c>
      <c r="R554" s="11">
        <v>449.36</v>
      </c>
      <c r="S554" s="11">
        <v>455.74</v>
      </c>
      <c r="T554" s="11">
        <v>459.06</v>
      </c>
      <c r="U554" s="11">
        <v>458.72</v>
      </c>
      <c r="V554" s="11">
        <v>454.81</v>
      </c>
      <c r="W554" s="11">
        <v>447.8</v>
      </c>
      <c r="X554" s="11">
        <v>440.49</v>
      </c>
      <c r="Y554" s="11">
        <v>429.93</v>
      </c>
      <c r="Z554" s="11">
        <v>415.68</v>
      </c>
      <c r="AA554" s="11">
        <v>397.91</v>
      </c>
      <c r="AB554" s="11">
        <v>376.61</v>
      </c>
      <c r="AC554" s="11">
        <v>352.7</v>
      </c>
      <c r="AD554" s="11">
        <v>326.10000000000002</v>
      </c>
      <c r="AE554" s="11">
        <v>296.98</v>
      </c>
      <c r="AF554" s="11">
        <v>264.87</v>
      </c>
      <c r="AG554" s="11">
        <v>231.75</v>
      </c>
      <c r="AH554" s="11">
        <v>197.64</v>
      </c>
      <c r="AI554" s="11">
        <v>164.52</v>
      </c>
    </row>
    <row r="555" spans="1:35" x14ac:dyDescent="0.3">
      <c r="A555" s="15">
        <v>32896.541666666664</v>
      </c>
      <c r="B555" s="11">
        <f>SsBackT!D555</f>
        <v>0</v>
      </c>
      <c r="C555" s="11">
        <f>Illim!B555</f>
        <v>466.81</v>
      </c>
      <c r="D555" s="11">
        <f t="shared" si="35"/>
        <v>1</v>
      </c>
      <c r="E555" s="11">
        <f t="shared" si="36"/>
        <v>13</v>
      </c>
      <c r="F555" s="11">
        <f t="shared" si="37"/>
        <v>60</v>
      </c>
      <c r="G555" s="11">
        <f t="shared" si="38"/>
        <v>60</v>
      </c>
      <c r="H555" s="11" cm="1">
        <f t="array" ref="H555">INDEX($K$10:$DI$8773,ROW(G555)-9,MATCH(G555,$K$10:$DI$10,0))</f>
        <v>362.11</v>
      </c>
      <c r="I555" s="11">
        <f>IF(INDEX(Effacement!$A$3:$Y$15,MATCH(Tests!D555,Effacement!$A$3:$A$15,0),MATCH(Tests!E555,Effacement!$A$3:$Y$3,0))=0,H555,C555)</f>
        <v>466.81</v>
      </c>
      <c r="K555" s="11">
        <v>119.22</v>
      </c>
      <c r="L555" s="11">
        <v>148.13</v>
      </c>
      <c r="M555" s="11">
        <v>181.14</v>
      </c>
      <c r="N555" s="11">
        <v>215.74</v>
      </c>
      <c r="O555" s="11">
        <v>250.14</v>
      </c>
      <c r="P555" s="11">
        <v>283</v>
      </c>
      <c r="Q555" s="11">
        <v>313.94</v>
      </c>
      <c r="R555" s="11">
        <v>342.41</v>
      </c>
      <c r="S555" s="11">
        <v>367.98</v>
      </c>
      <c r="T555" s="11">
        <v>390.45</v>
      </c>
      <c r="U555" s="11">
        <v>409.77</v>
      </c>
      <c r="V555" s="11">
        <v>425.01</v>
      </c>
      <c r="W555" s="11">
        <v>437.8</v>
      </c>
      <c r="X555" s="11">
        <v>450.38</v>
      </c>
      <c r="Y555" s="11">
        <v>459.06</v>
      </c>
      <c r="Z555" s="11">
        <v>464.59</v>
      </c>
      <c r="AA555" s="11">
        <v>465.92</v>
      </c>
      <c r="AB555" s="11">
        <v>464.64</v>
      </c>
      <c r="AC555" s="11">
        <v>459.44</v>
      </c>
      <c r="AD555" s="11">
        <v>451.23</v>
      </c>
      <c r="AE555" s="11">
        <v>440.09</v>
      </c>
      <c r="AF555" s="11">
        <v>425.42</v>
      </c>
      <c r="AG555" s="11">
        <v>407.45</v>
      </c>
      <c r="AH555" s="11">
        <v>386.1</v>
      </c>
      <c r="AI555" s="11">
        <v>362.11</v>
      </c>
    </row>
    <row r="556" spans="1:35" x14ac:dyDescent="0.3">
      <c r="A556" s="15">
        <v>32896.583333333336</v>
      </c>
      <c r="B556" s="11">
        <f>SsBackT!D556</f>
        <v>0</v>
      </c>
      <c r="C556" s="11">
        <f>Illim!B556</f>
        <v>514.84</v>
      </c>
      <c r="D556" s="11">
        <f t="shared" si="35"/>
        <v>1</v>
      </c>
      <c r="E556" s="11">
        <f t="shared" si="36"/>
        <v>14</v>
      </c>
      <c r="F556" s="11">
        <f t="shared" si="37"/>
        <v>60</v>
      </c>
      <c r="G556" s="11">
        <f t="shared" si="38"/>
        <v>60</v>
      </c>
      <c r="H556" s="11" cm="1">
        <f t="array" ref="H556">INDEX($K$10:$DI$8773,ROW(G556)-9,MATCH(G556,$K$10:$DI$10,0))</f>
        <v>498.81</v>
      </c>
      <c r="I556" s="11">
        <f>IF(INDEX(Effacement!$A$3:$Y$15,MATCH(Tests!D556,Effacement!$A$3:$A$15,0),MATCH(Tests!E556,Effacement!$A$3:$Y$3,0))=0,H556,C556)</f>
        <v>514.84</v>
      </c>
      <c r="K556" s="11">
        <v>124.97</v>
      </c>
      <c r="L556" s="11">
        <v>102.95</v>
      </c>
      <c r="M556" s="11">
        <v>87.164000000000001</v>
      </c>
      <c r="N556" s="11">
        <v>81.739999999999995</v>
      </c>
      <c r="O556" s="11">
        <v>89.849000000000004</v>
      </c>
      <c r="P556" s="11">
        <v>115.45</v>
      </c>
      <c r="Q556" s="11">
        <v>149.96</v>
      </c>
      <c r="R556" s="11">
        <v>188.47</v>
      </c>
      <c r="S556" s="11">
        <v>228.2</v>
      </c>
      <c r="T556" s="11">
        <v>266.82</v>
      </c>
      <c r="U556" s="11">
        <v>303.75</v>
      </c>
      <c r="V556" s="11">
        <v>337.48</v>
      </c>
      <c r="W556" s="11">
        <v>368.67</v>
      </c>
      <c r="X556" s="11">
        <v>399.03</v>
      </c>
      <c r="Y556" s="11">
        <v>426.25</v>
      </c>
      <c r="Z556" s="11">
        <v>449.15</v>
      </c>
      <c r="AA556" s="11">
        <v>468.54</v>
      </c>
      <c r="AB556" s="11">
        <v>484.98</v>
      </c>
      <c r="AC556" s="11">
        <v>497.63</v>
      </c>
      <c r="AD556" s="11">
        <v>506.86</v>
      </c>
      <c r="AE556" s="11">
        <v>512.37</v>
      </c>
      <c r="AF556" s="11">
        <v>514.05999999999995</v>
      </c>
      <c r="AG556" s="11">
        <v>512.73</v>
      </c>
      <c r="AH556" s="11">
        <v>507.21</v>
      </c>
      <c r="AI556" s="11">
        <v>498.81</v>
      </c>
    </row>
    <row r="557" spans="1:35" x14ac:dyDescent="0.3">
      <c r="A557" s="15">
        <v>32896.625</v>
      </c>
      <c r="B557" s="11">
        <f>SsBackT!D557</f>
        <v>0</v>
      </c>
      <c r="C557" s="11">
        <f>Illim!B557</f>
        <v>484.89</v>
      </c>
      <c r="D557" s="11">
        <f t="shared" si="35"/>
        <v>1</v>
      </c>
      <c r="E557" s="11">
        <f t="shared" si="36"/>
        <v>15</v>
      </c>
      <c r="F557" s="11">
        <f t="shared" si="37"/>
        <v>60</v>
      </c>
      <c r="G557" s="11">
        <f t="shared" si="38"/>
        <v>60</v>
      </c>
      <c r="H557" s="11" cm="1">
        <f t="array" ref="H557">INDEX($K$10:$DI$8773,ROW(G557)-9,MATCH(G557,$K$10:$DI$10,0))</f>
        <v>92.956000000000003</v>
      </c>
      <c r="I557" s="11">
        <f>IF(INDEX(Effacement!$A$3:$Y$15,MATCH(Tests!D557,Effacement!$A$3:$A$15,0),MATCH(Tests!E557,Effacement!$A$3:$Y$3,0))=0,H557,C557)</f>
        <v>484.89</v>
      </c>
      <c r="K557" s="11">
        <v>233.88</v>
      </c>
      <c r="L557" s="11">
        <v>203.35</v>
      </c>
      <c r="M557" s="11">
        <v>171.95</v>
      </c>
      <c r="N557" s="11">
        <v>140.65</v>
      </c>
      <c r="O557" s="11">
        <v>110.38</v>
      </c>
      <c r="P557" s="11">
        <v>84.308999999999997</v>
      </c>
      <c r="Q557" s="11">
        <v>66.058999999999997</v>
      </c>
      <c r="R557" s="11">
        <v>62.335000000000001</v>
      </c>
      <c r="S557" s="11">
        <v>79.731999999999999</v>
      </c>
      <c r="T557" s="11">
        <v>115.27</v>
      </c>
      <c r="U557" s="11">
        <v>157.91</v>
      </c>
      <c r="V557" s="11">
        <v>203.04</v>
      </c>
      <c r="W557" s="11">
        <v>247.95</v>
      </c>
      <c r="X557" s="11">
        <v>292.95999999999998</v>
      </c>
      <c r="Y557" s="11">
        <v>335.67</v>
      </c>
      <c r="Z557" s="11">
        <v>374.41</v>
      </c>
      <c r="AA557" s="11">
        <v>409.23</v>
      </c>
      <c r="AB557" s="11">
        <v>440.33</v>
      </c>
      <c r="AC557" s="11">
        <v>468.05</v>
      </c>
      <c r="AD557" s="11">
        <v>444.39</v>
      </c>
      <c r="AE557" s="11">
        <v>334.43</v>
      </c>
      <c r="AF557" s="11">
        <v>241.74</v>
      </c>
      <c r="AG557" s="11">
        <v>168.65</v>
      </c>
      <c r="AH557" s="11">
        <v>116.54</v>
      </c>
      <c r="AI557" s="11">
        <v>92.956000000000003</v>
      </c>
    </row>
    <row r="558" spans="1:35" x14ac:dyDescent="0.3">
      <c r="A558" s="15">
        <v>32896.666666666664</v>
      </c>
      <c r="B558" s="11">
        <f>SsBackT!D558</f>
        <v>0</v>
      </c>
      <c r="C558" s="11">
        <f>Illim!B558</f>
        <v>208.54</v>
      </c>
      <c r="D558" s="11">
        <f t="shared" si="35"/>
        <v>1</v>
      </c>
      <c r="E558" s="11">
        <f t="shared" si="36"/>
        <v>16</v>
      </c>
      <c r="F558" s="11">
        <f t="shared" si="37"/>
        <v>60</v>
      </c>
      <c r="G558" s="11">
        <f t="shared" si="38"/>
        <v>60</v>
      </c>
      <c r="H558" s="11" cm="1">
        <f t="array" ref="H558">INDEX($K$10:$DI$8773,ROW(G558)-9,MATCH(G558,$K$10:$DI$10,0))</f>
        <v>66.247</v>
      </c>
      <c r="I558" s="11">
        <f>IF(INDEX(Effacement!$A$3:$Y$15,MATCH(Tests!D558,Effacement!$A$3:$A$15,0),MATCH(Tests!E558,Effacement!$A$3:$Y$3,0))=0,H558,C558)</f>
        <v>208.54</v>
      </c>
      <c r="K558" s="11">
        <v>174.64</v>
      </c>
      <c r="L558" s="11">
        <v>171.88</v>
      </c>
      <c r="M558" s="11">
        <v>168.25</v>
      </c>
      <c r="N558" s="11">
        <v>163.53</v>
      </c>
      <c r="O558" s="11">
        <v>156.91999999999999</v>
      </c>
      <c r="P558" s="11">
        <v>143.27000000000001</v>
      </c>
      <c r="Q558" s="11">
        <v>112.43</v>
      </c>
      <c r="R558" s="11">
        <v>82.664000000000001</v>
      </c>
      <c r="S558" s="11">
        <v>56.878999999999998</v>
      </c>
      <c r="T558" s="11">
        <v>39.68</v>
      </c>
      <c r="U558" s="11">
        <v>38.728999999999999</v>
      </c>
      <c r="V558" s="11">
        <v>61.938000000000002</v>
      </c>
      <c r="W558" s="11">
        <v>99.578000000000003</v>
      </c>
      <c r="X558" s="11">
        <v>144.62</v>
      </c>
      <c r="Y558" s="11">
        <v>190.36</v>
      </c>
      <c r="Z558" s="11">
        <v>97.799000000000007</v>
      </c>
      <c r="AA558" s="11">
        <v>55.895000000000003</v>
      </c>
      <c r="AB558" s="11">
        <v>58.457999999999998</v>
      </c>
      <c r="AC558" s="11">
        <v>60.588999999999999</v>
      </c>
      <c r="AD558" s="11">
        <v>62.354999999999997</v>
      </c>
      <c r="AE558" s="11">
        <v>63.747999999999998</v>
      </c>
      <c r="AF558" s="11">
        <v>64.77</v>
      </c>
      <c r="AG558" s="11">
        <v>65.513999999999996</v>
      </c>
      <c r="AH558" s="11">
        <v>66</v>
      </c>
      <c r="AI558" s="11">
        <v>66.247</v>
      </c>
    </row>
    <row r="559" spans="1:35" x14ac:dyDescent="0.3">
      <c r="A559" s="15">
        <v>32896.708333333336</v>
      </c>
      <c r="B559" s="11">
        <f>SsBackT!D559</f>
        <v>0</v>
      </c>
      <c r="C559" s="11">
        <f>Illim!B559</f>
        <v>-1.32E-2</v>
      </c>
      <c r="D559" s="11">
        <f t="shared" si="35"/>
        <v>1</v>
      </c>
      <c r="E559" s="11">
        <f t="shared" si="36"/>
        <v>17</v>
      </c>
      <c r="F559" s="11">
        <f t="shared" si="37"/>
        <v>60</v>
      </c>
      <c r="G559" s="11">
        <f t="shared" si="38"/>
        <v>60</v>
      </c>
      <c r="H559" s="11" cm="1">
        <f t="array" ref="H559">INDEX($K$10:$DI$8773,ROW(G559)-9,MATCH(G559,$K$10:$DI$10,0))</f>
        <v>-1.32E-2</v>
      </c>
      <c r="I559" s="11">
        <f>IF(INDEX(Effacement!$A$3:$Y$15,MATCH(Tests!D559,Effacement!$A$3:$A$15,0),MATCH(Tests!E559,Effacement!$A$3:$Y$3,0))=0,H559,C559)</f>
        <v>-1.32E-2</v>
      </c>
      <c r="K559" s="11">
        <v>-1.32E-2</v>
      </c>
      <c r="L559" s="11">
        <v>-1.32E-2</v>
      </c>
      <c r="M559" s="11">
        <v>-1.32E-2</v>
      </c>
      <c r="N559" s="11">
        <v>-1.32E-2</v>
      </c>
      <c r="O559" s="11">
        <v>-1.32E-2</v>
      </c>
      <c r="P559" s="11">
        <v>-1.32E-2</v>
      </c>
      <c r="Q559" s="11">
        <v>-1.32E-2</v>
      </c>
      <c r="R559" s="11">
        <v>-1.32E-2</v>
      </c>
      <c r="S559" s="11">
        <v>-1.32E-2</v>
      </c>
      <c r="T559" s="11">
        <v>-1.32E-2</v>
      </c>
      <c r="U559" s="11">
        <v>-1.32E-2</v>
      </c>
      <c r="V559" s="11">
        <v>-1.32E-2</v>
      </c>
      <c r="W559" s="11">
        <v>-1.32E-2</v>
      </c>
      <c r="X559" s="11">
        <v>-1.32E-2</v>
      </c>
      <c r="Y559" s="11">
        <v>-1.32E-2</v>
      </c>
      <c r="Z559" s="11">
        <v>-1.32E-2</v>
      </c>
      <c r="AA559" s="11">
        <v>-1.32E-2</v>
      </c>
      <c r="AB559" s="11">
        <v>-1.32E-2</v>
      </c>
      <c r="AC559" s="11">
        <v>-1.32E-2</v>
      </c>
      <c r="AD559" s="11">
        <v>-1.32E-2</v>
      </c>
      <c r="AE559" s="11">
        <v>-1.32E-2</v>
      </c>
      <c r="AF559" s="11">
        <v>-1.32E-2</v>
      </c>
      <c r="AG559" s="11">
        <v>-1.32E-2</v>
      </c>
      <c r="AH559" s="11">
        <v>-1.32E-2</v>
      </c>
      <c r="AI559" s="11">
        <v>-1.32E-2</v>
      </c>
    </row>
    <row r="560" spans="1:35" x14ac:dyDescent="0.3">
      <c r="A560" s="15">
        <v>32896.75</v>
      </c>
      <c r="B560" s="11">
        <f>SsBackT!D560</f>
        <v>0</v>
      </c>
      <c r="C560" s="11">
        <f>Illim!B560</f>
        <v>-1.32E-2</v>
      </c>
      <c r="D560" s="11">
        <f t="shared" si="35"/>
        <v>1</v>
      </c>
      <c r="E560" s="11">
        <f t="shared" si="36"/>
        <v>18</v>
      </c>
      <c r="F560" s="11">
        <f t="shared" si="37"/>
        <v>60</v>
      </c>
      <c r="G560" s="11">
        <f t="shared" si="38"/>
        <v>60</v>
      </c>
      <c r="H560" s="11" cm="1">
        <f t="array" ref="H560">INDEX($K$10:$DI$8773,ROW(G560)-9,MATCH(G560,$K$10:$DI$10,0))</f>
        <v>-1.32E-2</v>
      </c>
      <c r="I560" s="11">
        <f>IF(INDEX(Effacement!$A$3:$Y$15,MATCH(Tests!D560,Effacement!$A$3:$A$15,0),MATCH(Tests!E560,Effacement!$A$3:$Y$3,0))=0,H560,C560)</f>
        <v>-1.32E-2</v>
      </c>
      <c r="K560" s="11">
        <v>-1.32E-2</v>
      </c>
      <c r="L560" s="11">
        <v>-1.32E-2</v>
      </c>
      <c r="M560" s="11">
        <v>-1.32E-2</v>
      </c>
      <c r="N560" s="11">
        <v>-1.32E-2</v>
      </c>
      <c r="O560" s="11">
        <v>-1.32E-2</v>
      </c>
      <c r="P560" s="11">
        <v>-1.32E-2</v>
      </c>
      <c r="Q560" s="11">
        <v>-1.32E-2</v>
      </c>
      <c r="R560" s="11">
        <v>-1.32E-2</v>
      </c>
      <c r="S560" s="11">
        <v>-1.32E-2</v>
      </c>
      <c r="T560" s="11">
        <v>-1.32E-2</v>
      </c>
      <c r="U560" s="11">
        <v>-1.32E-2</v>
      </c>
      <c r="V560" s="11">
        <v>-1.32E-2</v>
      </c>
      <c r="W560" s="11">
        <v>-1.32E-2</v>
      </c>
      <c r="X560" s="11">
        <v>-1.32E-2</v>
      </c>
      <c r="Y560" s="11">
        <v>-1.32E-2</v>
      </c>
      <c r="Z560" s="11">
        <v>-1.32E-2</v>
      </c>
      <c r="AA560" s="11">
        <v>-1.32E-2</v>
      </c>
      <c r="AB560" s="11">
        <v>-1.32E-2</v>
      </c>
      <c r="AC560" s="11">
        <v>-1.32E-2</v>
      </c>
      <c r="AD560" s="11">
        <v>-1.32E-2</v>
      </c>
      <c r="AE560" s="11">
        <v>-1.32E-2</v>
      </c>
      <c r="AF560" s="11">
        <v>-1.32E-2</v>
      </c>
      <c r="AG560" s="11">
        <v>-1.32E-2</v>
      </c>
      <c r="AH560" s="11">
        <v>-1.32E-2</v>
      </c>
      <c r="AI560" s="11">
        <v>-1.32E-2</v>
      </c>
    </row>
    <row r="561" spans="1:35" x14ac:dyDescent="0.3">
      <c r="A561" s="15">
        <v>32896.791666666664</v>
      </c>
      <c r="B561" s="11">
        <f>SsBackT!D561</f>
        <v>0</v>
      </c>
      <c r="C561" s="11">
        <f>Illim!B561</f>
        <v>-1.32E-2</v>
      </c>
      <c r="D561" s="11">
        <f t="shared" si="35"/>
        <v>1</v>
      </c>
      <c r="E561" s="11">
        <f t="shared" si="36"/>
        <v>19</v>
      </c>
      <c r="F561" s="11">
        <f t="shared" si="37"/>
        <v>60</v>
      </c>
      <c r="G561" s="11">
        <f t="shared" si="38"/>
        <v>60</v>
      </c>
      <c r="H561" s="11" cm="1">
        <f t="array" ref="H561">INDEX($K$10:$DI$8773,ROW(G561)-9,MATCH(G561,$K$10:$DI$10,0))</f>
        <v>-1.32E-2</v>
      </c>
      <c r="I561" s="11">
        <f>IF(INDEX(Effacement!$A$3:$Y$15,MATCH(Tests!D561,Effacement!$A$3:$A$15,0),MATCH(Tests!E561,Effacement!$A$3:$Y$3,0))=0,H561,C561)</f>
        <v>-1.32E-2</v>
      </c>
      <c r="K561" s="11">
        <v>-1.32E-2</v>
      </c>
      <c r="L561" s="11">
        <v>-1.32E-2</v>
      </c>
      <c r="M561" s="11">
        <v>-1.32E-2</v>
      </c>
      <c r="N561" s="11">
        <v>-1.32E-2</v>
      </c>
      <c r="O561" s="11">
        <v>-1.32E-2</v>
      </c>
      <c r="P561" s="11">
        <v>-1.32E-2</v>
      </c>
      <c r="Q561" s="11">
        <v>-1.32E-2</v>
      </c>
      <c r="R561" s="11">
        <v>-1.32E-2</v>
      </c>
      <c r="S561" s="11">
        <v>-1.32E-2</v>
      </c>
      <c r="T561" s="11">
        <v>-1.32E-2</v>
      </c>
      <c r="U561" s="11">
        <v>-1.32E-2</v>
      </c>
      <c r="V561" s="11">
        <v>-1.32E-2</v>
      </c>
      <c r="W561" s="11">
        <v>-1.32E-2</v>
      </c>
      <c r="X561" s="11">
        <v>-1.32E-2</v>
      </c>
      <c r="Y561" s="11">
        <v>-1.32E-2</v>
      </c>
      <c r="Z561" s="11">
        <v>-1.32E-2</v>
      </c>
      <c r="AA561" s="11">
        <v>-1.32E-2</v>
      </c>
      <c r="AB561" s="11">
        <v>-1.32E-2</v>
      </c>
      <c r="AC561" s="11">
        <v>-1.32E-2</v>
      </c>
      <c r="AD561" s="11">
        <v>-1.32E-2</v>
      </c>
      <c r="AE561" s="11">
        <v>-1.32E-2</v>
      </c>
      <c r="AF561" s="11">
        <v>-1.32E-2</v>
      </c>
      <c r="AG561" s="11">
        <v>-1.32E-2</v>
      </c>
      <c r="AH561" s="11">
        <v>-1.32E-2</v>
      </c>
      <c r="AI561" s="11">
        <v>-1.32E-2</v>
      </c>
    </row>
    <row r="562" spans="1:35" x14ac:dyDescent="0.3">
      <c r="A562" s="15">
        <v>32896.833333333336</v>
      </c>
      <c r="B562" s="11">
        <f>SsBackT!D562</f>
        <v>0</v>
      </c>
      <c r="C562" s="11">
        <f>Illim!B562</f>
        <v>-1.32E-2</v>
      </c>
      <c r="D562" s="11">
        <f t="shared" si="35"/>
        <v>1</v>
      </c>
      <c r="E562" s="11">
        <f t="shared" si="36"/>
        <v>20</v>
      </c>
      <c r="F562" s="11">
        <f t="shared" si="37"/>
        <v>60</v>
      </c>
      <c r="G562" s="11">
        <f t="shared" si="38"/>
        <v>60</v>
      </c>
      <c r="H562" s="11" cm="1">
        <f t="array" ref="H562">INDEX($K$10:$DI$8773,ROW(G562)-9,MATCH(G562,$K$10:$DI$10,0))</f>
        <v>-1.32E-2</v>
      </c>
      <c r="I562" s="11">
        <f>IF(INDEX(Effacement!$A$3:$Y$15,MATCH(Tests!D562,Effacement!$A$3:$A$15,0),MATCH(Tests!E562,Effacement!$A$3:$Y$3,0))=0,H562,C562)</f>
        <v>-1.32E-2</v>
      </c>
      <c r="K562" s="11">
        <v>-1.32E-2</v>
      </c>
      <c r="L562" s="11">
        <v>-1.32E-2</v>
      </c>
      <c r="M562" s="11">
        <v>-1.32E-2</v>
      </c>
      <c r="N562" s="11">
        <v>-1.32E-2</v>
      </c>
      <c r="O562" s="11">
        <v>-1.32E-2</v>
      </c>
      <c r="P562" s="11">
        <v>-1.32E-2</v>
      </c>
      <c r="Q562" s="11">
        <v>-1.32E-2</v>
      </c>
      <c r="R562" s="11">
        <v>-1.32E-2</v>
      </c>
      <c r="S562" s="11">
        <v>-1.32E-2</v>
      </c>
      <c r="T562" s="11">
        <v>-1.32E-2</v>
      </c>
      <c r="U562" s="11">
        <v>-1.32E-2</v>
      </c>
      <c r="V562" s="11">
        <v>-1.32E-2</v>
      </c>
      <c r="W562" s="11">
        <v>-1.32E-2</v>
      </c>
      <c r="X562" s="11">
        <v>-1.32E-2</v>
      </c>
      <c r="Y562" s="11">
        <v>-1.32E-2</v>
      </c>
      <c r="Z562" s="11">
        <v>-1.32E-2</v>
      </c>
      <c r="AA562" s="11">
        <v>-1.32E-2</v>
      </c>
      <c r="AB562" s="11">
        <v>-1.32E-2</v>
      </c>
      <c r="AC562" s="11">
        <v>-1.32E-2</v>
      </c>
      <c r="AD562" s="11">
        <v>-1.32E-2</v>
      </c>
      <c r="AE562" s="11">
        <v>-1.32E-2</v>
      </c>
      <c r="AF562" s="11">
        <v>-1.32E-2</v>
      </c>
      <c r="AG562" s="11">
        <v>-1.32E-2</v>
      </c>
      <c r="AH562" s="11">
        <v>-1.32E-2</v>
      </c>
      <c r="AI562" s="11">
        <v>-1.32E-2</v>
      </c>
    </row>
    <row r="563" spans="1:35" x14ac:dyDescent="0.3">
      <c r="A563" s="15">
        <v>32896.875</v>
      </c>
      <c r="B563" s="11">
        <f>SsBackT!D563</f>
        <v>0</v>
      </c>
      <c r="C563" s="11">
        <f>Illim!B563</f>
        <v>-1.32E-2</v>
      </c>
      <c r="D563" s="11">
        <f t="shared" si="35"/>
        <v>1</v>
      </c>
      <c r="E563" s="11">
        <f t="shared" si="36"/>
        <v>21</v>
      </c>
      <c r="F563" s="11">
        <f t="shared" si="37"/>
        <v>60</v>
      </c>
      <c r="G563" s="11">
        <f t="shared" si="38"/>
        <v>60</v>
      </c>
      <c r="H563" s="11" cm="1">
        <f t="array" ref="H563">INDEX($K$10:$DI$8773,ROW(G563)-9,MATCH(G563,$K$10:$DI$10,0))</f>
        <v>-1.32E-2</v>
      </c>
      <c r="I563" s="11">
        <f>IF(INDEX(Effacement!$A$3:$Y$15,MATCH(Tests!D563,Effacement!$A$3:$A$15,0),MATCH(Tests!E563,Effacement!$A$3:$Y$3,0))=0,H563,C563)</f>
        <v>-1.32E-2</v>
      </c>
      <c r="K563" s="11">
        <v>-1.32E-2</v>
      </c>
      <c r="L563" s="11">
        <v>-1.32E-2</v>
      </c>
      <c r="M563" s="11">
        <v>-1.32E-2</v>
      </c>
      <c r="N563" s="11">
        <v>-1.32E-2</v>
      </c>
      <c r="O563" s="11">
        <v>-1.32E-2</v>
      </c>
      <c r="P563" s="11">
        <v>-1.32E-2</v>
      </c>
      <c r="Q563" s="11">
        <v>-1.32E-2</v>
      </c>
      <c r="R563" s="11">
        <v>-1.32E-2</v>
      </c>
      <c r="S563" s="11">
        <v>-1.32E-2</v>
      </c>
      <c r="T563" s="11">
        <v>-1.32E-2</v>
      </c>
      <c r="U563" s="11">
        <v>-1.32E-2</v>
      </c>
      <c r="V563" s="11">
        <v>-1.32E-2</v>
      </c>
      <c r="W563" s="11">
        <v>-1.32E-2</v>
      </c>
      <c r="X563" s="11">
        <v>-1.32E-2</v>
      </c>
      <c r="Y563" s="11">
        <v>-1.32E-2</v>
      </c>
      <c r="Z563" s="11">
        <v>-1.32E-2</v>
      </c>
      <c r="AA563" s="11">
        <v>-1.32E-2</v>
      </c>
      <c r="AB563" s="11">
        <v>-1.32E-2</v>
      </c>
      <c r="AC563" s="11">
        <v>-1.32E-2</v>
      </c>
      <c r="AD563" s="11">
        <v>-1.32E-2</v>
      </c>
      <c r="AE563" s="11">
        <v>-1.32E-2</v>
      </c>
      <c r="AF563" s="11">
        <v>-1.32E-2</v>
      </c>
      <c r="AG563" s="11">
        <v>-1.32E-2</v>
      </c>
      <c r="AH563" s="11">
        <v>-1.32E-2</v>
      </c>
      <c r="AI563" s="11">
        <v>-1.32E-2</v>
      </c>
    </row>
    <row r="564" spans="1:35" x14ac:dyDescent="0.3">
      <c r="A564" s="15">
        <v>32896.916666666664</v>
      </c>
      <c r="B564" s="11">
        <f>SsBackT!D564</f>
        <v>0</v>
      </c>
      <c r="C564" s="11">
        <f>Illim!B564</f>
        <v>-1.32E-2</v>
      </c>
      <c r="D564" s="11">
        <f t="shared" si="35"/>
        <v>1</v>
      </c>
      <c r="E564" s="11">
        <f t="shared" si="36"/>
        <v>22</v>
      </c>
      <c r="F564" s="11">
        <f t="shared" si="37"/>
        <v>60</v>
      </c>
      <c r="G564" s="11">
        <f t="shared" si="38"/>
        <v>60</v>
      </c>
      <c r="H564" s="11" cm="1">
        <f t="array" ref="H564">INDEX($K$10:$DI$8773,ROW(G564)-9,MATCH(G564,$K$10:$DI$10,0))</f>
        <v>-1.32E-2</v>
      </c>
      <c r="I564" s="11">
        <f>IF(INDEX(Effacement!$A$3:$Y$15,MATCH(Tests!D564,Effacement!$A$3:$A$15,0),MATCH(Tests!E564,Effacement!$A$3:$Y$3,0))=0,H564,C564)</f>
        <v>-1.32E-2</v>
      </c>
      <c r="K564" s="11">
        <v>-1.32E-2</v>
      </c>
      <c r="L564" s="11">
        <v>-1.32E-2</v>
      </c>
      <c r="M564" s="11">
        <v>-1.32E-2</v>
      </c>
      <c r="N564" s="11">
        <v>-1.32E-2</v>
      </c>
      <c r="O564" s="11">
        <v>-1.32E-2</v>
      </c>
      <c r="P564" s="11">
        <v>-1.32E-2</v>
      </c>
      <c r="Q564" s="11">
        <v>-1.32E-2</v>
      </c>
      <c r="R564" s="11">
        <v>-1.32E-2</v>
      </c>
      <c r="S564" s="11">
        <v>-1.32E-2</v>
      </c>
      <c r="T564" s="11">
        <v>-1.32E-2</v>
      </c>
      <c r="U564" s="11">
        <v>-1.32E-2</v>
      </c>
      <c r="V564" s="11">
        <v>-1.32E-2</v>
      </c>
      <c r="W564" s="11">
        <v>-1.32E-2</v>
      </c>
      <c r="X564" s="11">
        <v>-1.32E-2</v>
      </c>
      <c r="Y564" s="11">
        <v>-1.32E-2</v>
      </c>
      <c r="Z564" s="11">
        <v>-1.32E-2</v>
      </c>
      <c r="AA564" s="11">
        <v>-1.32E-2</v>
      </c>
      <c r="AB564" s="11">
        <v>-1.32E-2</v>
      </c>
      <c r="AC564" s="11">
        <v>-1.32E-2</v>
      </c>
      <c r="AD564" s="11">
        <v>-1.32E-2</v>
      </c>
      <c r="AE564" s="11">
        <v>-1.32E-2</v>
      </c>
      <c r="AF564" s="11">
        <v>-1.32E-2</v>
      </c>
      <c r="AG564" s="11">
        <v>-1.32E-2</v>
      </c>
      <c r="AH564" s="11">
        <v>-1.32E-2</v>
      </c>
      <c r="AI564" s="11">
        <v>-1.32E-2</v>
      </c>
    </row>
    <row r="565" spans="1:35" x14ac:dyDescent="0.3">
      <c r="A565" s="15">
        <v>32896.958333333336</v>
      </c>
      <c r="B565" s="11">
        <f>SsBackT!D565</f>
        <v>0</v>
      </c>
      <c r="C565" s="11">
        <f>Illim!B565</f>
        <v>-1.32E-2</v>
      </c>
      <c r="D565" s="11">
        <f t="shared" si="35"/>
        <v>1</v>
      </c>
      <c r="E565" s="11">
        <f t="shared" si="36"/>
        <v>23</v>
      </c>
      <c r="F565" s="11">
        <f t="shared" si="37"/>
        <v>60</v>
      </c>
      <c r="G565" s="11">
        <f t="shared" si="38"/>
        <v>60</v>
      </c>
      <c r="H565" s="11" cm="1">
        <f t="array" ref="H565">INDEX($K$10:$DI$8773,ROW(G565)-9,MATCH(G565,$K$10:$DI$10,0))</f>
        <v>-1.32E-2</v>
      </c>
      <c r="I565" s="11">
        <f>IF(INDEX(Effacement!$A$3:$Y$15,MATCH(Tests!D565,Effacement!$A$3:$A$15,0),MATCH(Tests!E565,Effacement!$A$3:$Y$3,0))=0,H565,C565)</f>
        <v>-1.32E-2</v>
      </c>
      <c r="K565" s="11">
        <v>-1.32E-2</v>
      </c>
      <c r="L565" s="11">
        <v>-1.32E-2</v>
      </c>
      <c r="M565" s="11">
        <v>-1.32E-2</v>
      </c>
      <c r="N565" s="11">
        <v>-1.32E-2</v>
      </c>
      <c r="O565" s="11">
        <v>-1.32E-2</v>
      </c>
      <c r="P565" s="11">
        <v>-1.32E-2</v>
      </c>
      <c r="Q565" s="11">
        <v>-1.32E-2</v>
      </c>
      <c r="R565" s="11">
        <v>-1.32E-2</v>
      </c>
      <c r="S565" s="11">
        <v>-1.32E-2</v>
      </c>
      <c r="T565" s="11">
        <v>-1.32E-2</v>
      </c>
      <c r="U565" s="11">
        <v>-1.32E-2</v>
      </c>
      <c r="V565" s="11">
        <v>-1.32E-2</v>
      </c>
      <c r="W565" s="11">
        <v>-1.32E-2</v>
      </c>
      <c r="X565" s="11">
        <v>-1.32E-2</v>
      </c>
      <c r="Y565" s="11">
        <v>-1.32E-2</v>
      </c>
      <c r="Z565" s="11">
        <v>-1.32E-2</v>
      </c>
      <c r="AA565" s="11">
        <v>-1.32E-2</v>
      </c>
      <c r="AB565" s="11">
        <v>-1.32E-2</v>
      </c>
      <c r="AC565" s="11">
        <v>-1.32E-2</v>
      </c>
      <c r="AD565" s="11">
        <v>-1.32E-2</v>
      </c>
      <c r="AE565" s="11">
        <v>-1.32E-2</v>
      </c>
      <c r="AF565" s="11">
        <v>-1.32E-2</v>
      </c>
      <c r="AG565" s="11">
        <v>-1.32E-2</v>
      </c>
      <c r="AH565" s="11">
        <v>-1.32E-2</v>
      </c>
      <c r="AI565" s="11">
        <v>-1.32E-2</v>
      </c>
    </row>
    <row r="566" spans="1:35" x14ac:dyDescent="0.3">
      <c r="A566" s="15">
        <v>32897</v>
      </c>
      <c r="B566" s="11">
        <f>SsBackT!D566</f>
        <v>0</v>
      </c>
      <c r="C566" s="11">
        <f>Illim!B566</f>
        <v>-1.32E-2</v>
      </c>
      <c r="D566" s="11">
        <f t="shared" si="35"/>
        <v>1</v>
      </c>
      <c r="E566" s="11">
        <f t="shared" si="36"/>
        <v>0</v>
      </c>
      <c r="F566" s="11">
        <f t="shared" si="37"/>
        <v>60</v>
      </c>
      <c r="G566" s="11">
        <f t="shared" si="38"/>
        <v>60</v>
      </c>
      <c r="H566" s="11" cm="1">
        <f t="array" ref="H566">INDEX($K$10:$DI$8773,ROW(G566)-9,MATCH(G566,$K$10:$DI$10,0))</f>
        <v>-1.32E-2</v>
      </c>
      <c r="I566" s="11">
        <f>IF(INDEX(Effacement!$A$3:$Y$15,MATCH(Tests!D566,Effacement!$A$3:$A$15,0),MATCH(Tests!E566,Effacement!$A$3:$Y$3,0))=0,H566,C566)</f>
        <v>-1.32E-2</v>
      </c>
      <c r="K566" s="11">
        <v>-1.32E-2</v>
      </c>
      <c r="L566" s="11">
        <v>-1.32E-2</v>
      </c>
      <c r="M566" s="11">
        <v>-1.32E-2</v>
      </c>
      <c r="N566" s="11">
        <v>-1.32E-2</v>
      </c>
      <c r="O566" s="11">
        <v>-1.32E-2</v>
      </c>
      <c r="P566" s="11">
        <v>-1.32E-2</v>
      </c>
      <c r="Q566" s="11">
        <v>-1.32E-2</v>
      </c>
      <c r="R566" s="11">
        <v>-1.32E-2</v>
      </c>
      <c r="S566" s="11">
        <v>-1.32E-2</v>
      </c>
      <c r="T566" s="11">
        <v>-1.32E-2</v>
      </c>
      <c r="U566" s="11">
        <v>-1.32E-2</v>
      </c>
      <c r="V566" s="11">
        <v>-1.32E-2</v>
      </c>
      <c r="W566" s="11">
        <v>-1.32E-2</v>
      </c>
      <c r="X566" s="11">
        <v>-1.32E-2</v>
      </c>
      <c r="Y566" s="11">
        <v>-1.32E-2</v>
      </c>
      <c r="Z566" s="11">
        <v>-1.32E-2</v>
      </c>
      <c r="AA566" s="11">
        <v>-1.32E-2</v>
      </c>
      <c r="AB566" s="11">
        <v>-1.32E-2</v>
      </c>
      <c r="AC566" s="11">
        <v>-1.32E-2</v>
      </c>
      <c r="AD566" s="11">
        <v>-1.32E-2</v>
      </c>
      <c r="AE566" s="11">
        <v>-1.32E-2</v>
      </c>
      <c r="AF566" s="11">
        <v>-1.32E-2</v>
      </c>
      <c r="AG566" s="11">
        <v>-1.32E-2</v>
      </c>
      <c r="AH566" s="11">
        <v>-1.32E-2</v>
      </c>
      <c r="AI566" s="11">
        <v>-1.32E-2</v>
      </c>
    </row>
    <row r="567" spans="1:35" x14ac:dyDescent="0.3">
      <c r="A567" s="15">
        <v>32897.041666666664</v>
      </c>
      <c r="B567" s="11">
        <f>SsBackT!D567</f>
        <v>0</v>
      </c>
      <c r="C567" s="11">
        <f>Illim!B567</f>
        <v>-1.32E-2</v>
      </c>
      <c r="D567" s="11">
        <f t="shared" si="35"/>
        <v>1</v>
      </c>
      <c r="E567" s="11">
        <f t="shared" si="36"/>
        <v>1</v>
      </c>
      <c r="F567" s="11">
        <f t="shared" si="37"/>
        <v>60</v>
      </c>
      <c r="G567" s="11">
        <f t="shared" si="38"/>
        <v>60</v>
      </c>
      <c r="H567" s="11" cm="1">
        <f t="array" ref="H567">INDEX($K$10:$DI$8773,ROW(G567)-9,MATCH(G567,$K$10:$DI$10,0))</f>
        <v>-1.32E-2</v>
      </c>
      <c r="I567" s="11">
        <f>IF(INDEX(Effacement!$A$3:$Y$15,MATCH(Tests!D567,Effacement!$A$3:$A$15,0),MATCH(Tests!E567,Effacement!$A$3:$Y$3,0))=0,H567,C567)</f>
        <v>-1.32E-2</v>
      </c>
      <c r="K567" s="11">
        <v>-1.32E-2</v>
      </c>
      <c r="L567" s="11">
        <v>-1.32E-2</v>
      </c>
      <c r="M567" s="11">
        <v>-1.32E-2</v>
      </c>
      <c r="N567" s="11">
        <v>-1.32E-2</v>
      </c>
      <c r="O567" s="11">
        <v>-1.32E-2</v>
      </c>
      <c r="P567" s="11">
        <v>-1.32E-2</v>
      </c>
      <c r="Q567" s="11">
        <v>-1.32E-2</v>
      </c>
      <c r="R567" s="11">
        <v>-1.32E-2</v>
      </c>
      <c r="S567" s="11">
        <v>-1.32E-2</v>
      </c>
      <c r="T567" s="11">
        <v>-1.32E-2</v>
      </c>
      <c r="U567" s="11">
        <v>-1.32E-2</v>
      </c>
      <c r="V567" s="11">
        <v>-1.32E-2</v>
      </c>
      <c r="W567" s="11">
        <v>-1.32E-2</v>
      </c>
      <c r="X567" s="11">
        <v>-1.32E-2</v>
      </c>
      <c r="Y567" s="11">
        <v>-1.32E-2</v>
      </c>
      <c r="Z567" s="11">
        <v>-1.32E-2</v>
      </c>
      <c r="AA567" s="11">
        <v>-1.32E-2</v>
      </c>
      <c r="AB567" s="11">
        <v>-1.32E-2</v>
      </c>
      <c r="AC567" s="11">
        <v>-1.32E-2</v>
      </c>
      <c r="AD567" s="11">
        <v>-1.32E-2</v>
      </c>
      <c r="AE567" s="11">
        <v>-1.32E-2</v>
      </c>
      <c r="AF567" s="11">
        <v>-1.32E-2</v>
      </c>
      <c r="AG567" s="11">
        <v>-1.32E-2</v>
      </c>
      <c r="AH567" s="11">
        <v>-1.32E-2</v>
      </c>
      <c r="AI567" s="11">
        <v>-1.32E-2</v>
      </c>
    </row>
    <row r="568" spans="1:35" x14ac:dyDescent="0.3">
      <c r="A568" s="15">
        <v>32897.083333333336</v>
      </c>
      <c r="B568" s="11">
        <f>SsBackT!D568</f>
        <v>0</v>
      </c>
      <c r="C568" s="11">
        <f>Illim!B568</f>
        <v>-1.32E-2</v>
      </c>
      <c r="D568" s="11">
        <f t="shared" si="35"/>
        <v>1</v>
      </c>
      <c r="E568" s="11">
        <f t="shared" si="36"/>
        <v>2</v>
      </c>
      <c r="F568" s="11">
        <f t="shared" si="37"/>
        <v>60</v>
      </c>
      <c r="G568" s="11">
        <f t="shared" si="38"/>
        <v>60</v>
      </c>
      <c r="H568" s="11" cm="1">
        <f t="array" ref="H568">INDEX($K$10:$DI$8773,ROW(G568)-9,MATCH(G568,$K$10:$DI$10,0))</f>
        <v>-1.32E-2</v>
      </c>
      <c r="I568" s="11">
        <f>IF(INDEX(Effacement!$A$3:$Y$15,MATCH(Tests!D568,Effacement!$A$3:$A$15,0),MATCH(Tests!E568,Effacement!$A$3:$Y$3,0))=0,H568,C568)</f>
        <v>-1.32E-2</v>
      </c>
      <c r="K568" s="11">
        <v>-1.32E-2</v>
      </c>
      <c r="L568" s="11">
        <v>-1.32E-2</v>
      </c>
      <c r="M568" s="11">
        <v>-1.32E-2</v>
      </c>
      <c r="N568" s="11">
        <v>-1.32E-2</v>
      </c>
      <c r="O568" s="11">
        <v>-1.32E-2</v>
      </c>
      <c r="P568" s="11">
        <v>-1.32E-2</v>
      </c>
      <c r="Q568" s="11">
        <v>-1.32E-2</v>
      </c>
      <c r="R568" s="11">
        <v>-1.32E-2</v>
      </c>
      <c r="S568" s="11">
        <v>-1.32E-2</v>
      </c>
      <c r="T568" s="11">
        <v>-1.32E-2</v>
      </c>
      <c r="U568" s="11">
        <v>-1.32E-2</v>
      </c>
      <c r="V568" s="11">
        <v>-1.32E-2</v>
      </c>
      <c r="W568" s="11">
        <v>-1.32E-2</v>
      </c>
      <c r="X568" s="11">
        <v>-1.32E-2</v>
      </c>
      <c r="Y568" s="11">
        <v>-1.32E-2</v>
      </c>
      <c r="Z568" s="11">
        <v>-1.32E-2</v>
      </c>
      <c r="AA568" s="11">
        <v>-1.32E-2</v>
      </c>
      <c r="AB568" s="11">
        <v>-1.32E-2</v>
      </c>
      <c r="AC568" s="11">
        <v>-1.32E-2</v>
      </c>
      <c r="AD568" s="11">
        <v>-1.32E-2</v>
      </c>
      <c r="AE568" s="11">
        <v>-1.32E-2</v>
      </c>
      <c r="AF568" s="11">
        <v>-1.32E-2</v>
      </c>
      <c r="AG568" s="11">
        <v>-1.32E-2</v>
      </c>
      <c r="AH568" s="11">
        <v>-1.32E-2</v>
      </c>
      <c r="AI568" s="11">
        <v>-1.32E-2</v>
      </c>
    </row>
    <row r="569" spans="1:35" x14ac:dyDescent="0.3">
      <c r="A569" s="15">
        <v>32897.125</v>
      </c>
      <c r="B569" s="11">
        <f>SsBackT!D569</f>
        <v>0</v>
      </c>
      <c r="C569" s="11">
        <f>Illim!B569</f>
        <v>-1.32E-2</v>
      </c>
      <c r="D569" s="11">
        <f t="shared" si="35"/>
        <v>1</v>
      </c>
      <c r="E569" s="11">
        <f t="shared" si="36"/>
        <v>3</v>
      </c>
      <c r="F569" s="11">
        <f t="shared" si="37"/>
        <v>60</v>
      </c>
      <c r="G569" s="11">
        <f t="shared" si="38"/>
        <v>60</v>
      </c>
      <c r="H569" s="11" cm="1">
        <f t="array" ref="H569">INDEX($K$10:$DI$8773,ROW(G569)-9,MATCH(G569,$K$10:$DI$10,0))</f>
        <v>-1.32E-2</v>
      </c>
      <c r="I569" s="11">
        <f>IF(INDEX(Effacement!$A$3:$Y$15,MATCH(Tests!D569,Effacement!$A$3:$A$15,0),MATCH(Tests!E569,Effacement!$A$3:$Y$3,0))=0,H569,C569)</f>
        <v>-1.32E-2</v>
      </c>
      <c r="K569" s="11">
        <v>-1.32E-2</v>
      </c>
      <c r="L569" s="11">
        <v>-1.32E-2</v>
      </c>
      <c r="M569" s="11">
        <v>-1.32E-2</v>
      </c>
      <c r="N569" s="11">
        <v>-1.32E-2</v>
      </c>
      <c r="O569" s="11">
        <v>-1.32E-2</v>
      </c>
      <c r="P569" s="11">
        <v>-1.32E-2</v>
      </c>
      <c r="Q569" s="11">
        <v>-1.32E-2</v>
      </c>
      <c r="R569" s="11">
        <v>-1.32E-2</v>
      </c>
      <c r="S569" s="11">
        <v>-1.32E-2</v>
      </c>
      <c r="T569" s="11">
        <v>-1.32E-2</v>
      </c>
      <c r="U569" s="11">
        <v>-1.32E-2</v>
      </c>
      <c r="V569" s="11">
        <v>-1.32E-2</v>
      </c>
      <c r="W569" s="11">
        <v>-1.32E-2</v>
      </c>
      <c r="X569" s="11">
        <v>-1.32E-2</v>
      </c>
      <c r="Y569" s="11">
        <v>-1.32E-2</v>
      </c>
      <c r="Z569" s="11">
        <v>-1.32E-2</v>
      </c>
      <c r="AA569" s="11">
        <v>-1.32E-2</v>
      </c>
      <c r="AB569" s="11">
        <v>-1.32E-2</v>
      </c>
      <c r="AC569" s="11">
        <v>-1.32E-2</v>
      </c>
      <c r="AD569" s="11">
        <v>-1.32E-2</v>
      </c>
      <c r="AE569" s="11">
        <v>-1.32E-2</v>
      </c>
      <c r="AF569" s="11">
        <v>-1.32E-2</v>
      </c>
      <c r="AG569" s="11">
        <v>-1.32E-2</v>
      </c>
      <c r="AH569" s="11">
        <v>-1.32E-2</v>
      </c>
      <c r="AI569" s="11">
        <v>-1.32E-2</v>
      </c>
    </row>
    <row r="570" spans="1:35" x14ac:dyDescent="0.3">
      <c r="A570" s="15">
        <v>32897.166666666664</v>
      </c>
      <c r="B570" s="11">
        <f>SsBackT!D570</f>
        <v>0</v>
      </c>
      <c r="C570" s="11">
        <f>Illim!B570</f>
        <v>-1.32E-2</v>
      </c>
      <c r="D570" s="11">
        <f t="shared" si="35"/>
        <v>1</v>
      </c>
      <c r="E570" s="11">
        <f t="shared" si="36"/>
        <v>4</v>
      </c>
      <c r="F570" s="11">
        <f t="shared" si="37"/>
        <v>60</v>
      </c>
      <c r="G570" s="11">
        <f t="shared" si="38"/>
        <v>60</v>
      </c>
      <c r="H570" s="11" cm="1">
        <f t="array" ref="H570">INDEX($K$10:$DI$8773,ROW(G570)-9,MATCH(G570,$K$10:$DI$10,0))</f>
        <v>-1.32E-2</v>
      </c>
      <c r="I570" s="11">
        <f>IF(INDEX(Effacement!$A$3:$Y$15,MATCH(Tests!D570,Effacement!$A$3:$A$15,0),MATCH(Tests!E570,Effacement!$A$3:$Y$3,0))=0,H570,C570)</f>
        <v>-1.32E-2</v>
      </c>
      <c r="K570" s="11">
        <v>-1.32E-2</v>
      </c>
      <c r="L570" s="11">
        <v>-1.32E-2</v>
      </c>
      <c r="M570" s="11">
        <v>-1.32E-2</v>
      </c>
      <c r="N570" s="11">
        <v>-1.32E-2</v>
      </c>
      <c r="O570" s="11">
        <v>-1.32E-2</v>
      </c>
      <c r="P570" s="11">
        <v>-1.32E-2</v>
      </c>
      <c r="Q570" s="11">
        <v>-1.32E-2</v>
      </c>
      <c r="R570" s="11">
        <v>-1.32E-2</v>
      </c>
      <c r="S570" s="11">
        <v>-1.32E-2</v>
      </c>
      <c r="T570" s="11">
        <v>-1.32E-2</v>
      </c>
      <c r="U570" s="11">
        <v>-1.32E-2</v>
      </c>
      <c r="V570" s="11">
        <v>-1.32E-2</v>
      </c>
      <c r="W570" s="11">
        <v>-1.32E-2</v>
      </c>
      <c r="X570" s="11">
        <v>-1.32E-2</v>
      </c>
      <c r="Y570" s="11">
        <v>-1.32E-2</v>
      </c>
      <c r="Z570" s="11">
        <v>-1.32E-2</v>
      </c>
      <c r="AA570" s="11">
        <v>-1.32E-2</v>
      </c>
      <c r="AB570" s="11">
        <v>-1.32E-2</v>
      </c>
      <c r="AC570" s="11">
        <v>-1.32E-2</v>
      </c>
      <c r="AD570" s="11">
        <v>-1.32E-2</v>
      </c>
      <c r="AE570" s="11">
        <v>-1.32E-2</v>
      </c>
      <c r="AF570" s="11">
        <v>-1.32E-2</v>
      </c>
      <c r="AG570" s="11">
        <v>-1.32E-2</v>
      </c>
      <c r="AH570" s="11">
        <v>-1.32E-2</v>
      </c>
      <c r="AI570" s="11">
        <v>-1.32E-2</v>
      </c>
    </row>
    <row r="571" spans="1:35" x14ac:dyDescent="0.3">
      <c r="A571" s="15">
        <v>32897.208333333336</v>
      </c>
      <c r="B571" s="11">
        <f>SsBackT!D571</f>
        <v>0</v>
      </c>
      <c r="C571" s="11">
        <f>Illim!B571</f>
        <v>-1.32E-2</v>
      </c>
      <c r="D571" s="11">
        <f t="shared" si="35"/>
        <v>1</v>
      </c>
      <c r="E571" s="11">
        <f t="shared" si="36"/>
        <v>5</v>
      </c>
      <c r="F571" s="11">
        <f t="shared" si="37"/>
        <v>60</v>
      </c>
      <c r="G571" s="11">
        <f t="shared" si="38"/>
        <v>60</v>
      </c>
      <c r="H571" s="11" cm="1">
        <f t="array" ref="H571">INDEX($K$10:$DI$8773,ROW(G571)-9,MATCH(G571,$K$10:$DI$10,0))</f>
        <v>-1.32E-2</v>
      </c>
      <c r="I571" s="11">
        <f>IF(INDEX(Effacement!$A$3:$Y$15,MATCH(Tests!D571,Effacement!$A$3:$A$15,0),MATCH(Tests!E571,Effacement!$A$3:$Y$3,0))=0,H571,C571)</f>
        <v>-1.32E-2</v>
      </c>
      <c r="K571" s="11">
        <v>-1.32E-2</v>
      </c>
      <c r="L571" s="11">
        <v>-1.32E-2</v>
      </c>
      <c r="M571" s="11">
        <v>-1.32E-2</v>
      </c>
      <c r="N571" s="11">
        <v>-1.32E-2</v>
      </c>
      <c r="O571" s="11">
        <v>-1.32E-2</v>
      </c>
      <c r="P571" s="11">
        <v>-1.32E-2</v>
      </c>
      <c r="Q571" s="11">
        <v>-1.32E-2</v>
      </c>
      <c r="R571" s="11">
        <v>-1.32E-2</v>
      </c>
      <c r="S571" s="11">
        <v>-1.32E-2</v>
      </c>
      <c r="T571" s="11">
        <v>-1.32E-2</v>
      </c>
      <c r="U571" s="11">
        <v>-1.32E-2</v>
      </c>
      <c r="V571" s="11">
        <v>-1.32E-2</v>
      </c>
      <c r="W571" s="11">
        <v>-1.32E-2</v>
      </c>
      <c r="X571" s="11">
        <v>-1.32E-2</v>
      </c>
      <c r="Y571" s="11">
        <v>-1.32E-2</v>
      </c>
      <c r="Z571" s="11">
        <v>-1.32E-2</v>
      </c>
      <c r="AA571" s="11">
        <v>-1.32E-2</v>
      </c>
      <c r="AB571" s="11">
        <v>-1.32E-2</v>
      </c>
      <c r="AC571" s="11">
        <v>-1.32E-2</v>
      </c>
      <c r="AD571" s="11">
        <v>-1.32E-2</v>
      </c>
      <c r="AE571" s="11">
        <v>-1.32E-2</v>
      </c>
      <c r="AF571" s="11">
        <v>-1.32E-2</v>
      </c>
      <c r="AG571" s="11">
        <v>-1.32E-2</v>
      </c>
      <c r="AH571" s="11">
        <v>-1.32E-2</v>
      </c>
      <c r="AI571" s="11">
        <v>-1.32E-2</v>
      </c>
    </row>
    <row r="572" spans="1:35" x14ac:dyDescent="0.3">
      <c r="A572" s="15">
        <v>32897.25</v>
      </c>
      <c r="B572" s="11">
        <f>SsBackT!D572</f>
        <v>0</v>
      </c>
      <c r="C572" s="11">
        <f>Illim!B572</f>
        <v>-1.32E-2</v>
      </c>
      <c r="D572" s="11">
        <f t="shared" si="35"/>
        <v>1</v>
      </c>
      <c r="E572" s="11">
        <f t="shared" si="36"/>
        <v>6</v>
      </c>
      <c r="F572" s="11">
        <f t="shared" si="37"/>
        <v>60</v>
      </c>
      <c r="G572" s="11">
        <f t="shared" si="38"/>
        <v>60</v>
      </c>
      <c r="H572" s="11" cm="1">
        <f t="array" ref="H572">INDEX($K$10:$DI$8773,ROW(G572)-9,MATCH(G572,$K$10:$DI$10,0))</f>
        <v>-1.32E-2</v>
      </c>
      <c r="I572" s="11">
        <f>IF(INDEX(Effacement!$A$3:$Y$15,MATCH(Tests!D572,Effacement!$A$3:$A$15,0),MATCH(Tests!E572,Effacement!$A$3:$Y$3,0))=0,H572,C572)</f>
        <v>-1.32E-2</v>
      </c>
      <c r="K572" s="11">
        <v>-1.32E-2</v>
      </c>
      <c r="L572" s="11">
        <v>-1.32E-2</v>
      </c>
      <c r="M572" s="11">
        <v>-1.32E-2</v>
      </c>
      <c r="N572" s="11">
        <v>-1.32E-2</v>
      </c>
      <c r="O572" s="11">
        <v>-1.32E-2</v>
      </c>
      <c r="P572" s="11">
        <v>-1.32E-2</v>
      </c>
      <c r="Q572" s="11">
        <v>-1.32E-2</v>
      </c>
      <c r="R572" s="11">
        <v>-1.32E-2</v>
      </c>
      <c r="S572" s="11">
        <v>-1.32E-2</v>
      </c>
      <c r="T572" s="11">
        <v>-1.32E-2</v>
      </c>
      <c r="U572" s="11">
        <v>-1.32E-2</v>
      </c>
      <c r="V572" s="11">
        <v>-1.32E-2</v>
      </c>
      <c r="W572" s="11">
        <v>-1.32E-2</v>
      </c>
      <c r="X572" s="11">
        <v>-1.32E-2</v>
      </c>
      <c r="Y572" s="11">
        <v>-1.32E-2</v>
      </c>
      <c r="Z572" s="11">
        <v>-1.32E-2</v>
      </c>
      <c r="AA572" s="11">
        <v>-1.32E-2</v>
      </c>
      <c r="AB572" s="11">
        <v>-1.32E-2</v>
      </c>
      <c r="AC572" s="11">
        <v>-1.32E-2</v>
      </c>
      <c r="AD572" s="11">
        <v>-1.32E-2</v>
      </c>
      <c r="AE572" s="11">
        <v>-1.32E-2</v>
      </c>
      <c r="AF572" s="11">
        <v>-1.32E-2</v>
      </c>
      <c r="AG572" s="11">
        <v>-1.32E-2</v>
      </c>
      <c r="AH572" s="11">
        <v>-1.32E-2</v>
      </c>
      <c r="AI572" s="11">
        <v>-1.32E-2</v>
      </c>
    </row>
    <row r="573" spans="1:35" x14ac:dyDescent="0.3">
      <c r="A573" s="15">
        <v>32897.291666666664</v>
      </c>
      <c r="B573" s="11">
        <f>SsBackT!D573</f>
        <v>0</v>
      </c>
      <c r="C573" s="11">
        <f>Illim!B573</f>
        <v>-1.32E-2</v>
      </c>
      <c r="D573" s="11">
        <f t="shared" si="35"/>
        <v>1</v>
      </c>
      <c r="E573" s="11">
        <f t="shared" si="36"/>
        <v>7</v>
      </c>
      <c r="F573" s="11">
        <f t="shared" si="37"/>
        <v>60</v>
      </c>
      <c r="G573" s="11">
        <f t="shared" si="38"/>
        <v>60</v>
      </c>
      <c r="H573" s="11" cm="1">
        <f t="array" ref="H573">INDEX($K$10:$DI$8773,ROW(G573)-9,MATCH(G573,$K$10:$DI$10,0))</f>
        <v>-1.32E-2</v>
      </c>
      <c r="I573" s="11">
        <f>IF(INDEX(Effacement!$A$3:$Y$15,MATCH(Tests!D573,Effacement!$A$3:$A$15,0),MATCH(Tests!E573,Effacement!$A$3:$Y$3,0))=0,H573,C573)</f>
        <v>-1.32E-2</v>
      </c>
      <c r="K573" s="11">
        <v>-1.32E-2</v>
      </c>
      <c r="L573" s="11">
        <v>-1.32E-2</v>
      </c>
      <c r="M573" s="11">
        <v>-1.32E-2</v>
      </c>
      <c r="N573" s="11">
        <v>-1.32E-2</v>
      </c>
      <c r="O573" s="11">
        <v>-1.32E-2</v>
      </c>
      <c r="P573" s="11">
        <v>-1.32E-2</v>
      </c>
      <c r="Q573" s="11">
        <v>-1.32E-2</v>
      </c>
      <c r="R573" s="11">
        <v>-1.32E-2</v>
      </c>
      <c r="S573" s="11">
        <v>-1.32E-2</v>
      </c>
      <c r="T573" s="11">
        <v>-1.32E-2</v>
      </c>
      <c r="U573" s="11">
        <v>-1.32E-2</v>
      </c>
      <c r="V573" s="11">
        <v>-1.32E-2</v>
      </c>
      <c r="W573" s="11">
        <v>-1.32E-2</v>
      </c>
      <c r="X573" s="11">
        <v>-1.32E-2</v>
      </c>
      <c r="Y573" s="11">
        <v>-1.32E-2</v>
      </c>
      <c r="Z573" s="11">
        <v>-1.32E-2</v>
      </c>
      <c r="AA573" s="11">
        <v>-1.32E-2</v>
      </c>
      <c r="AB573" s="11">
        <v>-1.32E-2</v>
      </c>
      <c r="AC573" s="11">
        <v>-1.32E-2</v>
      </c>
      <c r="AD573" s="11">
        <v>-1.32E-2</v>
      </c>
      <c r="AE573" s="11">
        <v>-1.32E-2</v>
      </c>
      <c r="AF573" s="11">
        <v>-1.32E-2</v>
      </c>
      <c r="AG573" s="11">
        <v>-1.32E-2</v>
      </c>
      <c r="AH573" s="11">
        <v>-1.32E-2</v>
      </c>
      <c r="AI573" s="11">
        <v>-1.32E-2</v>
      </c>
    </row>
    <row r="574" spans="1:35" x14ac:dyDescent="0.3">
      <c r="A574" s="15">
        <v>32897.333333333336</v>
      </c>
      <c r="B574" s="11">
        <f>SsBackT!D574</f>
        <v>0</v>
      </c>
      <c r="C574" s="11">
        <f>Illim!B574</f>
        <v>9.58</v>
      </c>
      <c r="D574" s="11">
        <f t="shared" si="35"/>
        <v>1</v>
      </c>
      <c r="E574" s="11">
        <f t="shared" si="36"/>
        <v>8</v>
      </c>
      <c r="F574" s="11">
        <f t="shared" si="37"/>
        <v>60</v>
      </c>
      <c r="G574" s="11">
        <f t="shared" si="38"/>
        <v>60</v>
      </c>
      <c r="H574" s="11" cm="1">
        <f t="array" ref="H574">INDEX($K$10:$DI$8773,ROW(G574)-9,MATCH(G574,$K$10:$DI$10,0))</f>
        <v>6.2114000000000003</v>
      </c>
      <c r="I574" s="11">
        <f>IF(INDEX(Effacement!$A$3:$Y$15,MATCH(Tests!D574,Effacement!$A$3:$A$15,0),MATCH(Tests!E574,Effacement!$A$3:$Y$3,0))=0,H574,C574)</f>
        <v>9.58</v>
      </c>
      <c r="K574" s="11">
        <v>-1.32E-2</v>
      </c>
      <c r="L574" s="11">
        <v>-1.32E-2</v>
      </c>
      <c r="M574" s="11">
        <v>-1.32E-2</v>
      </c>
      <c r="N574" s="11">
        <v>-1.32E-2</v>
      </c>
      <c r="O574" s="11">
        <v>-1.32E-2</v>
      </c>
      <c r="P574" s="11">
        <v>6.1310000000000002</v>
      </c>
      <c r="Q574" s="11">
        <v>6.7298999999999998</v>
      </c>
      <c r="R574" s="11">
        <v>7.3329000000000004</v>
      </c>
      <c r="S574" s="11">
        <v>7.9393000000000002</v>
      </c>
      <c r="T574" s="11">
        <v>8.5236000000000001</v>
      </c>
      <c r="U574" s="11">
        <v>9.0655000000000001</v>
      </c>
      <c r="V574" s="11">
        <v>9.5351999999999997</v>
      </c>
      <c r="W574" s="11">
        <v>9.8926999999999996</v>
      </c>
      <c r="X574" s="11">
        <v>9.9092000000000002</v>
      </c>
      <c r="Y574" s="11">
        <v>9.6264000000000003</v>
      </c>
      <c r="Z574" s="11">
        <v>9.2147000000000006</v>
      </c>
      <c r="AA574" s="11">
        <v>8.8749000000000002</v>
      </c>
      <c r="AB574" s="11">
        <v>8.5237999999999996</v>
      </c>
      <c r="AC574" s="11">
        <v>8.1682000000000006</v>
      </c>
      <c r="AD574" s="11">
        <v>7.8074000000000003</v>
      </c>
      <c r="AE574" s="11">
        <v>7.4621000000000004</v>
      </c>
      <c r="AF574" s="11">
        <v>7.1148999999999996</v>
      </c>
      <c r="AG574" s="11">
        <v>6.7972000000000001</v>
      </c>
      <c r="AH574" s="11">
        <v>6.4882</v>
      </c>
      <c r="AI574" s="11">
        <v>6.2114000000000003</v>
      </c>
    </row>
    <row r="575" spans="1:35" x14ac:dyDescent="0.3">
      <c r="A575" s="15">
        <v>32897.375</v>
      </c>
      <c r="B575" s="11">
        <f>SsBackT!D575</f>
        <v>0</v>
      </c>
      <c r="C575" s="11">
        <f>Illim!B575</f>
        <v>288.14</v>
      </c>
      <c r="D575" s="11">
        <f t="shared" si="35"/>
        <v>1</v>
      </c>
      <c r="E575" s="11">
        <f t="shared" si="36"/>
        <v>9</v>
      </c>
      <c r="F575" s="11">
        <f t="shared" si="37"/>
        <v>60</v>
      </c>
      <c r="G575" s="11">
        <f t="shared" si="38"/>
        <v>60</v>
      </c>
      <c r="H575" s="11" cm="1">
        <f t="array" ref="H575">INDEX($K$10:$DI$8773,ROW(G575)-9,MATCH(G575,$K$10:$DI$10,0))</f>
        <v>222.28</v>
      </c>
      <c r="I575" s="11">
        <f>IF(INDEX(Effacement!$A$3:$Y$15,MATCH(Tests!D575,Effacement!$A$3:$A$15,0),MATCH(Tests!E575,Effacement!$A$3:$Y$3,0))=0,H575,C575)</f>
        <v>288.14</v>
      </c>
      <c r="K575" s="11">
        <v>75.730999999999995</v>
      </c>
      <c r="L575" s="11">
        <v>75.614000000000004</v>
      </c>
      <c r="M575" s="11">
        <v>75.23</v>
      </c>
      <c r="N575" s="11">
        <v>74.558999999999997</v>
      </c>
      <c r="O575" s="11">
        <v>73.585999999999999</v>
      </c>
      <c r="P575" s="11">
        <v>72.215999999999994</v>
      </c>
      <c r="Q575" s="11">
        <v>70.442999999999998</v>
      </c>
      <c r="R575" s="11">
        <v>68.233000000000004</v>
      </c>
      <c r="S575" s="11">
        <v>132.13</v>
      </c>
      <c r="T575" s="11">
        <v>279.3</v>
      </c>
      <c r="U575" s="11">
        <v>234.34</v>
      </c>
      <c r="V575" s="11">
        <v>187.07</v>
      </c>
      <c r="W575" s="11">
        <v>139.22999999999999</v>
      </c>
      <c r="X575" s="11">
        <v>95.644999999999996</v>
      </c>
      <c r="Y575" s="11">
        <v>60.091000000000001</v>
      </c>
      <c r="Z575" s="11">
        <v>44.41</v>
      </c>
      <c r="AA575" s="11">
        <v>51.067</v>
      </c>
      <c r="AB575" s="11">
        <v>72.491</v>
      </c>
      <c r="AC575" s="11">
        <v>100.74</v>
      </c>
      <c r="AD575" s="11">
        <v>132.12</v>
      </c>
      <c r="AE575" s="11">
        <v>164.35</v>
      </c>
      <c r="AF575" s="11">
        <v>195.78</v>
      </c>
      <c r="AG575" s="11">
        <v>212.35</v>
      </c>
      <c r="AH575" s="11">
        <v>217.94</v>
      </c>
      <c r="AI575" s="11">
        <v>222.28</v>
      </c>
    </row>
    <row r="576" spans="1:35" x14ac:dyDescent="0.3">
      <c r="A576" s="15">
        <v>32897.416666666664</v>
      </c>
      <c r="B576" s="11">
        <f>SsBackT!D576</f>
        <v>0</v>
      </c>
      <c r="C576" s="11">
        <f>Illim!B576</f>
        <v>541.96</v>
      </c>
      <c r="D576" s="11">
        <f t="shared" si="35"/>
        <v>1</v>
      </c>
      <c r="E576" s="11">
        <f t="shared" si="36"/>
        <v>10</v>
      </c>
      <c r="F576" s="11">
        <f t="shared" si="37"/>
        <v>60</v>
      </c>
      <c r="G576" s="11">
        <f t="shared" si="38"/>
        <v>60</v>
      </c>
      <c r="H576" s="11" cm="1">
        <f t="array" ref="H576">INDEX($K$10:$DI$8773,ROW(G576)-9,MATCH(G576,$K$10:$DI$10,0))</f>
        <v>205.93</v>
      </c>
      <c r="I576" s="11">
        <f>IF(INDEX(Effacement!$A$3:$Y$15,MATCH(Tests!D576,Effacement!$A$3:$A$15,0),MATCH(Tests!E576,Effacement!$A$3:$Y$3,0))=0,H576,C576)</f>
        <v>541.96</v>
      </c>
      <c r="K576" s="11">
        <v>515.4</v>
      </c>
      <c r="L576" s="11">
        <v>544.22</v>
      </c>
      <c r="M576" s="11">
        <v>539.01</v>
      </c>
      <c r="N576" s="11">
        <v>530.15</v>
      </c>
      <c r="O576" s="11">
        <v>517.71</v>
      </c>
      <c r="P576" s="11">
        <v>501.18</v>
      </c>
      <c r="Q576" s="11">
        <v>480.97</v>
      </c>
      <c r="R576" s="11">
        <v>456.97</v>
      </c>
      <c r="S576" s="11">
        <v>429.11</v>
      </c>
      <c r="T576" s="11">
        <v>398.18</v>
      </c>
      <c r="U576" s="11">
        <v>363.08</v>
      </c>
      <c r="V576" s="11">
        <v>324.39999999999998</v>
      </c>
      <c r="W576" s="11">
        <v>282.29000000000002</v>
      </c>
      <c r="X576" s="11">
        <v>240.54</v>
      </c>
      <c r="Y576" s="11">
        <v>196.87</v>
      </c>
      <c r="Z576" s="11">
        <v>152.97</v>
      </c>
      <c r="AA576" s="11">
        <v>112.35</v>
      </c>
      <c r="AB576" s="11">
        <v>80.376999999999995</v>
      </c>
      <c r="AC576" s="11">
        <v>66.933999999999997</v>
      </c>
      <c r="AD576" s="11">
        <v>72.153999999999996</v>
      </c>
      <c r="AE576" s="11">
        <v>90.557000000000002</v>
      </c>
      <c r="AF576" s="11">
        <v>116.21</v>
      </c>
      <c r="AG576" s="11">
        <v>145.41999999999999</v>
      </c>
      <c r="AH576" s="11">
        <v>175.77</v>
      </c>
      <c r="AI576" s="11">
        <v>205.93</v>
      </c>
    </row>
    <row r="577" spans="1:35" x14ac:dyDescent="0.3">
      <c r="A577" s="15">
        <v>32897.458333333336</v>
      </c>
      <c r="B577" s="11">
        <f>SsBackT!D577</f>
        <v>0</v>
      </c>
      <c r="C577" s="11">
        <f>Illim!B577</f>
        <v>503.21</v>
      </c>
      <c r="D577" s="11">
        <f t="shared" si="35"/>
        <v>1</v>
      </c>
      <c r="E577" s="11">
        <f t="shared" si="36"/>
        <v>11</v>
      </c>
      <c r="F577" s="11">
        <f t="shared" si="37"/>
        <v>60</v>
      </c>
      <c r="G577" s="11">
        <f t="shared" si="38"/>
        <v>60</v>
      </c>
      <c r="H577" s="11" cm="1">
        <f t="array" ref="H577">INDEX($K$10:$DI$8773,ROW(G577)-9,MATCH(G577,$K$10:$DI$10,0))</f>
        <v>98.209000000000003</v>
      </c>
      <c r="I577" s="11">
        <f>IF(INDEX(Effacement!$A$3:$Y$15,MATCH(Tests!D577,Effacement!$A$3:$A$15,0),MATCH(Tests!E577,Effacement!$A$3:$Y$3,0))=0,H577,C577)</f>
        <v>503.21</v>
      </c>
      <c r="K577" s="11">
        <v>473.76</v>
      </c>
      <c r="L577" s="11">
        <v>486.16</v>
      </c>
      <c r="M577" s="11">
        <v>495.13</v>
      </c>
      <c r="N577" s="11">
        <v>501.16</v>
      </c>
      <c r="O577" s="11">
        <v>503.11</v>
      </c>
      <c r="P577" s="11">
        <v>501.71</v>
      </c>
      <c r="Q577" s="11">
        <v>497</v>
      </c>
      <c r="R577" s="11">
        <v>488.47</v>
      </c>
      <c r="S577" s="11">
        <v>477.01</v>
      </c>
      <c r="T577" s="11">
        <v>461.65</v>
      </c>
      <c r="U577" s="11">
        <v>442.97</v>
      </c>
      <c r="V577" s="11">
        <v>420.41</v>
      </c>
      <c r="W577" s="11">
        <v>393.89</v>
      </c>
      <c r="X577" s="11">
        <v>367.15</v>
      </c>
      <c r="Y577" s="11">
        <v>336.87</v>
      </c>
      <c r="Z577" s="11">
        <v>304.55</v>
      </c>
      <c r="AA577" s="11">
        <v>268.05</v>
      </c>
      <c r="AB577" s="11">
        <v>230.07</v>
      </c>
      <c r="AC577" s="11">
        <v>191.08</v>
      </c>
      <c r="AD577" s="11">
        <v>153.58000000000001</v>
      </c>
      <c r="AE577" s="11">
        <v>119.11</v>
      </c>
      <c r="AF577" s="11">
        <v>92.822999999999993</v>
      </c>
      <c r="AG577" s="11">
        <v>81.975999999999999</v>
      </c>
      <c r="AH577" s="11">
        <v>84.668999999999997</v>
      </c>
      <c r="AI577" s="11">
        <v>98.209000000000003</v>
      </c>
    </row>
    <row r="578" spans="1:35" x14ac:dyDescent="0.3">
      <c r="A578" s="15">
        <v>32897.5</v>
      </c>
      <c r="B578" s="11">
        <f>SsBackT!D578</f>
        <v>0</v>
      </c>
      <c r="C578" s="11">
        <f>Illim!B578</f>
        <v>454.8</v>
      </c>
      <c r="D578" s="11">
        <f t="shared" si="35"/>
        <v>1</v>
      </c>
      <c r="E578" s="11">
        <f t="shared" si="36"/>
        <v>12</v>
      </c>
      <c r="F578" s="11">
        <f t="shared" si="37"/>
        <v>60</v>
      </c>
      <c r="G578" s="11">
        <f t="shared" si="38"/>
        <v>60</v>
      </c>
      <c r="H578" s="11" cm="1">
        <f t="array" ref="H578">INDEX($K$10:$DI$8773,ROW(G578)-9,MATCH(G578,$K$10:$DI$10,0))</f>
        <v>160.57</v>
      </c>
      <c r="I578" s="11">
        <f>IF(INDEX(Effacement!$A$3:$Y$15,MATCH(Tests!D578,Effacement!$A$3:$A$15,0),MATCH(Tests!E578,Effacement!$A$3:$Y$3,0))=0,H578,C578)</f>
        <v>454.8</v>
      </c>
      <c r="K578" s="11">
        <v>312.43</v>
      </c>
      <c r="L578" s="11">
        <v>339.55</v>
      </c>
      <c r="M578" s="11">
        <v>364.11</v>
      </c>
      <c r="N578" s="11">
        <v>386.78</v>
      </c>
      <c r="O578" s="11">
        <v>406.29</v>
      </c>
      <c r="P578" s="11">
        <v>422.48</v>
      </c>
      <c r="Q578" s="11">
        <v>435.28</v>
      </c>
      <c r="R578" s="11">
        <v>445.11</v>
      </c>
      <c r="S578" s="11">
        <v>451.43</v>
      </c>
      <c r="T578" s="11">
        <v>454.72</v>
      </c>
      <c r="U578" s="11">
        <v>454.38</v>
      </c>
      <c r="V578" s="11">
        <v>450.5</v>
      </c>
      <c r="W578" s="11">
        <v>443.54</v>
      </c>
      <c r="X578" s="11">
        <v>436.63</v>
      </c>
      <c r="Y578" s="11">
        <v>425.48</v>
      </c>
      <c r="Z578" s="11">
        <v>411.19</v>
      </c>
      <c r="AA578" s="11">
        <v>393.39</v>
      </c>
      <c r="AB578" s="11">
        <v>372.59</v>
      </c>
      <c r="AC578" s="11">
        <v>348.13</v>
      </c>
      <c r="AD578" s="11">
        <v>322.07</v>
      </c>
      <c r="AE578" s="11">
        <v>292.45</v>
      </c>
      <c r="AF578" s="11">
        <v>260.85000000000002</v>
      </c>
      <c r="AG578" s="11">
        <v>227.26</v>
      </c>
      <c r="AH578" s="11">
        <v>193.18</v>
      </c>
      <c r="AI578" s="11">
        <v>160.57</v>
      </c>
    </row>
    <row r="579" spans="1:35" x14ac:dyDescent="0.3">
      <c r="A579" s="15">
        <v>32897.541666666664</v>
      </c>
      <c r="B579" s="11">
        <f>SsBackT!D579</f>
        <v>0</v>
      </c>
      <c r="C579" s="11">
        <f>Illim!B579</f>
        <v>461.22</v>
      </c>
      <c r="D579" s="11">
        <f t="shared" si="35"/>
        <v>1</v>
      </c>
      <c r="E579" s="11">
        <f t="shared" si="36"/>
        <v>13</v>
      </c>
      <c r="F579" s="11">
        <f t="shared" si="37"/>
        <v>60</v>
      </c>
      <c r="G579" s="11">
        <f t="shared" si="38"/>
        <v>60</v>
      </c>
      <c r="H579" s="11" cm="1">
        <f t="array" ref="H579">INDEX($K$10:$DI$8773,ROW(G579)-9,MATCH(G579,$K$10:$DI$10,0))</f>
        <v>355.79</v>
      </c>
      <c r="I579" s="11">
        <f>IF(INDEX(Effacement!$A$3:$Y$15,MATCH(Tests!D579,Effacement!$A$3:$A$15,0),MATCH(Tests!E579,Effacement!$A$3:$Y$3,0))=0,H579,C579)</f>
        <v>461.22</v>
      </c>
      <c r="K579" s="11">
        <v>115.89</v>
      </c>
      <c r="L579" s="11">
        <v>145.44</v>
      </c>
      <c r="M579" s="11">
        <v>177.98</v>
      </c>
      <c r="N579" s="11">
        <v>212.55</v>
      </c>
      <c r="O579" s="11">
        <v>246.8</v>
      </c>
      <c r="P579" s="11">
        <v>279.55</v>
      </c>
      <c r="Q579" s="11">
        <v>310.70999999999998</v>
      </c>
      <c r="R579" s="11">
        <v>338.45</v>
      </c>
      <c r="S579" s="11">
        <v>363.87</v>
      </c>
      <c r="T579" s="11">
        <v>386.67</v>
      </c>
      <c r="U579" s="11">
        <v>405.31</v>
      </c>
      <c r="V579" s="11">
        <v>420.92</v>
      </c>
      <c r="W579" s="11">
        <v>433.02</v>
      </c>
      <c r="X579" s="11">
        <v>445.42</v>
      </c>
      <c r="Y579" s="11">
        <v>453.85</v>
      </c>
      <c r="Z579" s="11">
        <v>458.64</v>
      </c>
      <c r="AA579" s="11">
        <v>460.29</v>
      </c>
      <c r="AB579" s="11">
        <v>458.36</v>
      </c>
      <c r="AC579" s="11">
        <v>453.48</v>
      </c>
      <c r="AD579" s="11">
        <v>445.17</v>
      </c>
      <c r="AE579" s="11">
        <v>433.49</v>
      </c>
      <c r="AF579" s="11">
        <v>418.77</v>
      </c>
      <c r="AG579" s="11">
        <v>400.74</v>
      </c>
      <c r="AH579" s="11">
        <v>379.82</v>
      </c>
      <c r="AI579" s="11">
        <v>355.79</v>
      </c>
    </row>
    <row r="580" spans="1:35" x14ac:dyDescent="0.3">
      <c r="A580" s="15">
        <v>32897.583333333336</v>
      </c>
      <c r="B580" s="11">
        <f>SsBackT!D580</f>
        <v>0</v>
      </c>
      <c r="C580" s="11">
        <f>Illim!B580</f>
        <v>512.59</v>
      </c>
      <c r="D580" s="11">
        <f t="shared" si="35"/>
        <v>1</v>
      </c>
      <c r="E580" s="11">
        <f t="shared" si="36"/>
        <v>14</v>
      </c>
      <c r="F580" s="11">
        <f t="shared" si="37"/>
        <v>60</v>
      </c>
      <c r="G580" s="11">
        <f t="shared" si="38"/>
        <v>60</v>
      </c>
      <c r="H580" s="11" cm="1">
        <f t="array" ref="H580">INDEX($K$10:$DI$8773,ROW(G580)-9,MATCH(G580,$K$10:$DI$10,0))</f>
        <v>495.51</v>
      </c>
      <c r="I580" s="11">
        <f>IF(INDEX(Effacement!$A$3:$Y$15,MATCH(Tests!D580,Effacement!$A$3:$A$15,0),MATCH(Tests!E580,Effacement!$A$3:$Y$3,0))=0,H580,C580)</f>
        <v>512.59</v>
      </c>
      <c r="K580" s="11">
        <v>120.52</v>
      </c>
      <c r="L580" s="11">
        <v>98.641999999999996</v>
      </c>
      <c r="M580" s="11">
        <v>83.259</v>
      </c>
      <c r="N580" s="11">
        <v>79.066999999999993</v>
      </c>
      <c r="O580" s="11">
        <v>88.543000000000006</v>
      </c>
      <c r="P580" s="11">
        <v>114.98</v>
      </c>
      <c r="Q580" s="11">
        <v>149.91999999999999</v>
      </c>
      <c r="R580" s="11">
        <v>188.67</v>
      </c>
      <c r="S580" s="11">
        <v>228.39</v>
      </c>
      <c r="T580" s="11">
        <v>267.44</v>
      </c>
      <c r="U580" s="11">
        <v>304.24</v>
      </c>
      <c r="V580" s="11">
        <v>337.85</v>
      </c>
      <c r="W580" s="11">
        <v>368.46</v>
      </c>
      <c r="X580" s="11">
        <v>398.59</v>
      </c>
      <c r="Y580" s="11">
        <v>425.03</v>
      </c>
      <c r="Z580" s="11">
        <v>448.1</v>
      </c>
      <c r="AA580" s="11">
        <v>467.29</v>
      </c>
      <c r="AB580" s="11">
        <v>483.1</v>
      </c>
      <c r="AC580" s="11">
        <v>495.51</v>
      </c>
      <c r="AD580" s="11">
        <v>504.5</v>
      </c>
      <c r="AE580" s="11">
        <v>509.84</v>
      </c>
      <c r="AF580" s="11">
        <v>511.73</v>
      </c>
      <c r="AG580" s="11">
        <v>509.83</v>
      </c>
      <c r="AH580" s="11">
        <v>504.51</v>
      </c>
      <c r="AI580" s="11">
        <v>495.51</v>
      </c>
    </row>
    <row r="581" spans="1:35" x14ac:dyDescent="0.3">
      <c r="A581" s="15">
        <v>32897.625</v>
      </c>
      <c r="B581" s="11">
        <f>SsBackT!D581</f>
        <v>0</v>
      </c>
      <c r="C581" s="11">
        <f>Illim!B581</f>
        <v>489.81</v>
      </c>
      <c r="D581" s="11">
        <f t="shared" si="35"/>
        <v>1</v>
      </c>
      <c r="E581" s="11">
        <f t="shared" si="36"/>
        <v>15</v>
      </c>
      <c r="F581" s="11">
        <f t="shared" si="37"/>
        <v>60</v>
      </c>
      <c r="G581" s="11">
        <f t="shared" si="38"/>
        <v>60</v>
      </c>
      <c r="H581" s="11" cm="1">
        <f t="array" ref="H581">INDEX($K$10:$DI$8773,ROW(G581)-9,MATCH(G581,$K$10:$DI$10,0))</f>
        <v>116.36</v>
      </c>
      <c r="I581" s="11">
        <f>IF(INDEX(Effacement!$A$3:$Y$15,MATCH(Tests!D581,Effacement!$A$3:$A$15,0),MATCH(Tests!E581,Effacement!$A$3:$Y$3,0))=0,H581,C581)</f>
        <v>489.81</v>
      </c>
      <c r="K581" s="11">
        <v>231.4</v>
      </c>
      <c r="L581" s="11">
        <v>200.73</v>
      </c>
      <c r="M581" s="11">
        <v>169.19</v>
      </c>
      <c r="N581" s="11">
        <v>137.5</v>
      </c>
      <c r="O581" s="11">
        <v>107.57</v>
      </c>
      <c r="P581" s="11">
        <v>81.692999999999998</v>
      </c>
      <c r="Q581" s="11">
        <v>63.96</v>
      </c>
      <c r="R581" s="11">
        <v>61.386000000000003</v>
      </c>
      <c r="S581" s="11">
        <v>80.319000000000003</v>
      </c>
      <c r="T581" s="11">
        <v>116.39</v>
      </c>
      <c r="U581" s="11">
        <v>159.74</v>
      </c>
      <c r="V581" s="11">
        <v>205.05</v>
      </c>
      <c r="W581" s="11">
        <v>250.11</v>
      </c>
      <c r="X581" s="11">
        <v>295.12</v>
      </c>
      <c r="Y581" s="11">
        <v>337.62</v>
      </c>
      <c r="Z581" s="11">
        <v>376.14</v>
      </c>
      <c r="AA581" s="11">
        <v>410.83</v>
      </c>
      <c r="AB581" s="11">
        <v>442.12</v>
      </c>
      <c r="AC581" s="11">
        <v>469.64</v>
      </c>
      <c r="AD581" s="11">
        <v>493.3</v>
      </c>
      <c r="AE581" s="11">
        <v>359.28</v>
      </c>
      <c r="AF581" s="11">
        <v>267.89</v>
      </c>
      <c r="AG581" s="11">
        <v>195.99</v>
      </c>
      <c r="AH581" s="11">
        <v>145.22</v>
      </c>
      <c r="AI581" s="11">
        <v>116.36</v>
      </c>
    </row>
    <row r="582" spans="1:35" x14ac:dyDescent="0.3">
      <c r="A582" s="15">
        <v>32897.666666666664</v>
      </c>
      <c r="B582" s="11">
        <f>SsBackT!D582</f>
        <v>0</v>
      </c>
      <c r="C582" s="11">
        <f>Illim!B582</f>
        <v>213.14</v>
      </c>
      <c r="D582" s="11">
        <f t="shared" si="35"/>
        <v>1</v>
      </c>
      <c r="E582" s="11">
        <f t="shared" si="36"/>
        <v>16</v>
      </c>
      <c r="F582" s="11">
        <f t="shared" si="37"/>
        <v>60</v>
      </c>
      <c r="G582" s="11">
        <f t="shared" si="38"/>
        <v>60</v>
      </c>
      <c r="H582" s="11" cm="1">
        <f t="array" ref="H582">INDEX($K$10:$DI$8773,ROW(G582)-9,MATCH(G582,$K$10:$DI$10,0))</f>
        <v>65.671000000000006</v>
      </c>
      <c r="I582" s="11">
        <f>IF(INDEX(Effacement!$A$3:$Y$15,MATCH(Tests!D582,Effacement!$A$3:$A$15,0),MATCH(Tests!E582,Effacement!$A$3:$Y$3,0))=0,H582,C582)</f>
        <v>213.14</v>
      </c>
      <c r="K582" s="11">
        <v>176.96</v>
      </c>
      <c r="L582" s="11">
        <v>174.08</v>
      </c>
      <c r="M582" s="11">
        <v>170.32</v>
      </c>
      <c r="N582" s="11">
        <v>165.4</v>
      </c>
      <c r="O582" s="11">
        <v>158.51</v>
      </c>
      <c r="P582" s="11">
        <v>141.1</v>
      </c>
      <c r="Q582" s="11">
        <v>110.11</v>
      </c>
      <c r="R582" s="11">
        <v>80.475999999999999</v>
      </c>
      <c r="S582" s="11">
        <v>54.869</v>
      </c>
      <c r="T582" s="11">
        <v>38.244</v>
      </c>
      <c r="U582" s="11">
        <v>38.408999999999999</v>
      </c>
      <c r="V582" s="11">
        <v>62.932000000000002</v>
      </c>
      <c r="W582" s="11">
        <v>101.11</v>
      </c>
      <c r="X582" s="11">
        <v>146.33000000000001</v>
      </c>
      <c r="Y582" s="11">
        <v>192.28</v>
      </c>
      <c r="Z582" s="11">
        <v>113.59</v>
      </c>
      <c r="AA582" s="11">
        <v>55.052</v>
      </c>
      <c r="AB582" s="11">
        <v>57.631999999999998</v>
      </c>
      <c r="AC582" s="11">
        <v>59.796999999999997</v>
      </c>
      <c r="AD582" s="11">
        <v>61.593000000000004</v>
      </c>
      <c r="AE582" s="11">
        <v>63.017000000000003</v>
      </c>
      <c r="AF582" s="11">
        <v>64.073999999999998</v>
      </c>
      <c r="AG582" s="11">
        <v>64.858000000000004</v>
      </c>
      <c r="AH582" s="11">
        <v>65.385000000000005</v>
      </c>
      <c r="AI582" s="11">
        <v>65.671000000000006</v>
      </c>
    </row>
    <row r="583" spans="1:35" x14ac:dyDescent="0.3">
      <c r="A583" s="15">
        <v>32897.708333333336</v>
      </c>
      <c r="B583" s="11">
        <f>SsBackT!D583</f>
        <v>0</v>
      </c>
      <c r="C583" s="11">
        <f>Illim!B583</f>
        <v>-1.32E-2</v>
      </c>
      <c r="D583" s="11">
        <f t="shared" si="35"/>
        <v>1</v>
      </c>
      <c r="E583" s="11">
        <f t="shared" si="36"/>
        <v>17</v>
      </c>
      <c r="F583" s="11">
        <f t="shared" si="37"/>
        <v>60</v>
      </c>
      <c r="G583" s="11">
        <f t="shared" si="38"/>
        <v>60</v>
      </c>
      <c r="H583" s="11" cm="1">
        <f t="array" ref="H583">INDEX($K$10:$DI$8773,ROW(G583)-9,MATCH(G583,$K$10:$DI$10,0))</f>
        <v>-1.32E-2</v>
      </c>
      <c r="I583" s="11">
        <f>IF(INDEX(Effacement!$A$3:$Y$15,MATCH(Tests!D583,Effacement!$A$3:$A$15,0),MATCH(Tests!E583,Effacement!$A$3:$Y$3,0))=0,H583,C583)</f>
        <v>-1.32E-2</v>
      </c>
      <c r="K583" s="11">
        <v>-1.32E-2</v>
      </c>
      <c r="L583" s="11">
        <v>-1.32E-2</v>
      </c>
      <c r="M583" s="11">
        <v>-1.32E-2</v>
      </c>
      <c r="N583" s="11">
        <v>-1.32E-2</v>
      </c>
      <c r="O583" s="11">
        <v>-1.32E-2</v>
      </c>
      <c r="P583" s="11">
        <v>-1.32E-2</v>
      </c>
      <c r="Q583" s="11">
        <v>-1.32E-2</v>
      </c>
      <c r="R583" s="11">
        <v>-1.32E-2</v>
      </c>
      <c r="S583" s="11">
        <v>-1.32E-2</v>
      </c>
      <c r="T583" s="11">
        <v>-1.32E-2</v>
      </c>
      <c r="U583" s="11">
        <v>-1.32E-2</v>
      </c>
      <c r="V583" s="11">
        <v>-1.32E-2</v>
      </c>
      <c r="W583" s="11">
        <v>-1.32E-2</v>
      </c>
      <c r="X583" s="11">
        <v>-1.32E-2</v>
      </c>
      <c r="Y583" s="11">
        <v>-1.32E-2</v>
      </c>
      <c r="Z583" s="11">
        <v>-1.32E-2</v>
      </c>
      <c r="AA583" s="11">
        <v>-1.32E-2</v>
      </c>
      <c r="AB583" s="11">
        <v>-1.32E-2</v>
      </c>
      <c r="AC583" s="11">
        <v>-1.32E-2</v>
      </c>
      <c r="AD583" s="11">
        <v>-1.32E-2</v>
      </c>
      <c r="AE583" s="11">
        <v>-1.32E-2</v>
      </c>
      <c r="AF583" s="11">
        <v>-1.32E-2</v>
      </c>
      <c r="AG583" s="11">
        <v>-1.32E-2</v>
      </c>
      <c r="AH583" s="11">
        <v>-1.32E-2</v>
      </c>
      <c r="AI583" s="11">
        <v>-1.32E-2</v>
      </c>
    </row>
    <row r="584" spans="1:35" x14ac:dyDescent="0.3">
      <c r="A584" s="15">
        <v>32897.75</v>
      </c>
      <c r="B584" s="11">
        <f>SsBackT!D584</f>
        <v>0</v>
      </c>
      <c r="C584" s="11">
        <f>Illim!B584</f>
        <v>-1.32E-2</v>
      </c>
      <c r="D584" s="11">
        <f t="shared" si="35"/>
        <v>1</v>
      </c>
      <c r="E584" s="11">
        <f t="shared" si="36"/>
        <v>18</v>
      </c>
      <c r="F584" s="11">
        <f t="shared" si="37"/>
        <v>60</v>
      </c>
      <c r="G584" s="11">
        <f t="shared" si="38"/>
        <v>60</v>
      </c>
      <c r="H584" s="11" cm="1">
        <f t="array" ref="H584">INDEX($K$10:$DI$8773,ROW(G584)-9,MATCH(G584,$K$10:$DI$10,0))</f>
        <v>-1.32E-2</v>
      </c>
      <c r="I584" s="11">
        <f>IF(INDEX(Effacement!$A$3:$Y$15,MATCH(Tests!D584,Effacement!$A$3:$A$15,0),MATCH(Tests!E584,Effacement!$A$3:$Y$3,0))=0,H584,C584)</f>
        <v>-1.32E-2</v>
      </c>
      <c r="K584" s="11">
        <v>-1.32E-2</v>
      </c>
      <c r="L584" s="11">
        <v>-1.32E-2</v>
      </c>
      <c r="M584" s="11">
        <v>-1.32E-2</v>
      </c>
      <c r="N584" s="11">
        <v>-1.32E-2</v>
      </c>
      <c r="O584" s="11">
        <v>-1.32E-2</v>
      </c>
      <c r="P584" s="11">
        <v>-1.32E-2</v>
      </c>
      <c r="Q584" s="11">
        <v>-1.32E-2</v>
      </c>
      <c r="R584" s="11">
        <v>-1.32E-2</v>
      </c>
      <c r="S584" s="11">
        <v>-1.32E-2</v>
      </c>
      <c r="T584" s="11">
        <v>-1.32E-2</v>
      </c>
      <c r="U584" s="11">
        <v>-1.32E-2</v>
      </c>
      <c r="V584" s="11">
        <v>-1.32E-2</v>
      </c>
      <c r="W584" s="11">
        <v>-1.32E-2</v>
      </c>
      <c r="X584" s="11">
        <v>-1.32E-2</v>
      </c>
      <c r="Y584" s="11">
        <v>-1.32E-2</v>
      </c>
      <c r="Z584" s="11">
        <v>-1.32E-2</v>
      </c>
      <c r="AA584" s="11">
        <v>-1.32E-2</v>
      </c>
      <c r="AB584" s="11">
        <v>-1.32E-2</v>
      </c>
      <c r="AC584" s="11">
        <v>-1.32E-2</v>
      </c>
      <c r="AD584" s="11">
        <v>-1.32E-2</v>
      </c>
      <c r="AE584" s="11">
        <v>-1.32E-2</v>
      </c>
      <c r="AF584" s="11">
        <v>-1.32E-2</v>
      </c>
      <c r="AG584" s="11">
        <v>-1.32E-2</v>
      </c>
      <c r="AH584" s="11">
        <v>-1.32E-2</v>
      </c>
      <c r="AI584" s="11">
        <v>-1.32E-2</v>
      </c>
    </row>
    <row r="585" spans="1:35" x14ac:dyDescent="0.3">
      <c r="A585" s="15">
        <v>32897.791666666664</v>
      </c>
      <c r="B585" s="11">
        <f>SsBackT!D585</f>
        <v>0</v>
      </c>
      <c r="C585" s="11">
        <f>Illim!B585</f>
        <v>-1.32E-2</v>
      </c>
      <c r="D585" s="11">
        <f t="shared" si="35"/>
        <v>1</v>
      </c>
      <c r="E585" s="11">
        <f t="shared" si="36"/>
        <v>19</v>
      </c>
      <c r="F585" s="11">
        <f t="shared" si="37"/>
        <v>60</v>
      </c>
      <c r="G585" s="11">
        <f t="shared" si="38"/>
        <v>60</v>
      </c>
      <c r="H585" s="11" cm="1">
        <f t="array" ref="H585">INDEX($K$10:$DI$8773,ROW(G585)-9,MATCH(G585,$K$10:$DI$10,0))</f>
        <v>-1.32E-2</v>
      </c>
      <c r="I585" s="11">
        <f>IF(INDEX(Effacement!$A$3:$Y$15,MATCH(Tests!D585,Effacement!$A$3:$A$15,0),MATCH(Tests!E585,Effacement!$A$3:$Y$3,0))=0,H585,C585)</f>
        <v>-1.32E-2</v>
      </c>
      <c r="K585" s="11">
        <v>-1.32E-2</v>
      </c>
      <c r="L585" s="11">
        <v>-1.32E-2</v>
      </c>
      <c r="M585" s="11">
        <v>-1.32E-2</v>
      </c>
      <c r="N585" s="11">
        <v>-1.32E-2</v>
      </c>
      <c r="O585" s="11">
        <v>-1.32E-2</v>
      </c>
      <c r="P585" s="11">
        <v>-1.32E-2</v>
      </c>
      <c r="Q585" s="11">
        <v>-1.32E-2</v>
      </c>
      <c r="R585" s="11">
        <v>-1.32E-2</v>
      </c>
      <c r="S585" s="11">
        <v>-1.32E-2</v>
      </c>
      <c r="T585" s="11">
        <v>-1.32E-2</v>
      </c>
      <c r="U585" s="11">
        <v>-1.32E-2</v>
      </c>
      <c r="V585" s="11">
        <v>-1.32E-2</v>
      </c>
      <c r="W585" s="11">
        <v>-1.32E-2</v>
      </c>
      <c r="X585" s="11">
        <v>-1.32E-2</v>
      </c>
      <c r="Y585" s="11">
        <v>-1.32E-2</v>
      </c>
      <c r="Z585" s="11">
        <v>-1.32E-2</v>
      </c>
      <c r="AA585" s="11">
        <v>-1.32E-2</v>
      </c>
      <c r="AB585" s="11">
        <v>-1.32E-2</v>
      </c>
      <c r="AC585" s="11">
        <v>-1.32E-2</v>
      </c>
      <c r="AD585" s="11">
        <v>-1.32E-2</v>
      </c>
      <c r="AE585" s="11">
        <v>-1.32E-2</v>
      </c>
      <c r="AF585" s="11">
        <v>-1.32E-2</v>
      </c>
      <c r="AG585" s="11">
        <v>-1.32E-2</v>
      </c>
      <c r="AH585" s="11">
        <v>-1.32E-2</v>
      </c>
      <c r="AI585" s="11">
        <v>-1.32E-2</v>
      </c>
    </row>
    <row r="586" spans="1:35" x14ac:dyDescent="0.3">
      <c r="A586" s="15">
        <v>32897.833333333336</v>
      </c>
      <c r="B586" s="11">
        <f>SsBackT!D586</f>
        <v>0</v>
      </c>
      <c r="C586" s="11">
        <f>Illim!B586</f>
        <v>-1.32E-2</v>
      </c>
      <c r="D586" s="11">
        <f t="shared" si="35"/>
        <v>1</v>
      </c>
      <c r="E586" s="11">
        <f t="shared" si="36"/>
        <v>20</v>
      </c>
      <c r="F586" s="11">
        <f t="shared" si="37"/>
        <v>60</v>
      </c>
      <c r="G586" s="11">
        <f t="shared" si="38"/>
        <v>60</v>
      </c>
      <c r="H586" s="11" cm="1">
        <f t="array" ref="H586">INDEX($K$10:$DI$8773,ROW(G586)-9,MATCH(G586,$K$10:$DI$10,0))</f>
        <v>-1.32E-2</v>
      </c>
      <c r="I586" s="11">
        <f>IF(INDEX(Effacement!$A$3:$Y$15,MATCH(Tests!D586,Effacement!$A$3:$A$15,0),MATCH(Tests!E586,Effacement!$A$3:$Y$3,0))=0,H586,C586)</f>
        <v>-1.32E-2</v>
      </c>
      <c r="K586" s="11">
        <v>-1.32E-2</v>
      </c>
      <c r="L586" s="11">
        <v>-1.32E-2</v>
      </c>
      <c r="M586" s="11">
        <v>-1.32E-2</v>
      </c>
      <c r="N586" s="11">
        <v>-1.32E-2</v>
      </c>
      <c r="O586" s="11">
        <v>-1.32E-2</v>
      </c>
      <c r="P586" s="11">
        <v>-1.32E-2</v>
      </c>
      <c r="Q586" s="11">
        <v>-1.32E-2</v>
      </c>
      <c r="R586" s="11">
        <v>-1.32E-2</v>
      </c>
      <c r="S586" s="11">
        <v>-1.32E-2</v>
      </c>
      <c r="T586" s="11">
        <v>-1.32E-2</v>
      </c>
      <c r="U586" s="11">
        <v>-1.32E-2</v>
      </c>
      <c r="V586" s="11">
        <v>-1.32E-2</v>
      </c>
      <c r="W586" s="11">
        <v>-1.32E-2</v>
      </c>
      <c r="X586" s="11">
        <v>-1.32E-2</v>
      </c>
      <c r="Y586" s="11">
        <v>-1.32E-2</v>
      </c>
      <c r="Z586" s="11">
        <v>-1.32E-2</v>
      </c>
      <c r="AA586" s="11">
        <v>-1.32E-2</v>
      </c>
      <c r="AB586" s="11">
        <v>-1.32E-2</v>
      </c>
      <c r="AC586" s="11">
        <v>-1.32E-2</v>
      </c>
      <c r="AD586" s="11">
        <v>-1.32E-2</v>
      </c>
      <c r="AE586" s="11">
        <v>-1.32E-2</v>
      </c>
      <c r="AF586" s="11">
        <v>-1.32E-2</v>
      </c>
      <c r="AG586" s="11">
        <v>-1.32E-2</v>
      </c>
      <c r="AH586" s="11">
        <v>-1.32E-2</v>
      </c>
      <c r="AI586" s="11">
        <v>-1.32E-2</v>
      </c>
    </row>
    <row r="587" spans="1:35" x14ac:dyDescent="0.3">
      <c r="A587" s="15">
        <v>32897.875</v>
      </c>
      <c r="B587" s="11">
        <f>SsBackT!D587</f>
        <v>0</v>
      </c>
      <c r="C587" s="11">
        <f>Illim!B587</f>
        <v>-1.32E-2</v>
      </c>
      <c r="D587" s="11">
        <f t="shared" si="35"/>
        <v>1</v>
      </c>
      <c r="E587" s="11">
        <f t="shared" si="36"/>
        <v>21</v>
      </c>
      <c r="F587" s="11">
        <f t="shared" si="37"/>
        <v>60</v>
      </c>
      <c r="G587" s="11">
        <f t="shared" si="38"/>
        <v>60</v>
      </c>
      <c r="H587" s="11" cm="1">
        <f t="array" ref="H587">INDEX($K$10:$DI$8773,ROW(G587)-9,MATCH(G587,$K$10:$DI$10,0))</f>
        <v>-1.32E-2</v>
      </c>
      <c r="I587" s="11">
        <f>IF(INDEX(Effacement!$A$3:$Y$15,MATCH(Tests!D587,Effacement!$A$3:$A$15,0),MATCH(Tests!E587,Effacement!$A$3:$Y$3,0))=0,H587,C587)</f>
        <v>-1.32E-2</v>
      </c>
      <c r="K587" s="11">
        <v>-1.32E-2</v>
      </c>
      <c r="L587" s="11">
        <v>-1.32E-2</v>
      </c>
      <c r="M587" s="11">
        <v>-1.32E-2</v>
      </c>
      <c r="N587" s="11">
        <v>-1.32E-2</v>
      </c>
      <c r="O587" s="11">
        <v>-1.32E-2</v>
      </c>
      <c r="P587" s="11">
        <v>-1.32E-2</v>
      </c>
      <c r="Q587" s="11">
        <v>-1.32E-2</v>
      </c>
      <c r="R587" s="11">
        <v>-1.32E-2</v>
      </c>
      <c r="S587" s="11">
        <v>-1.32E-2</v>
      </c>
      <c r="T587" s="11">
        <v>-1.32E-2</v>
      </c>
      <c r="U587" s="11">
        <v>-1.32E-2</v>
      </c>
      <c r="V587" s="11">
        <v>-1.32E-2</v>
      </c>
      <c r="W587" s="11">
        <v>-1.32E-2</v>
      </c>
      <c r="X587" s="11">
        <v>-1.32E-2</v>
      </c>
      <c r="Y587" s="11">
        <v>-1.32E-2</v>
      </c>
      <c r="Z587" s="11">
        <v>-1.32E-2</v>
      </c>
      <c r="AA587" s="11">
        <v>-1.32E-2</v>
      </c>
      <c r="AB587" s="11">
        <v>-1.32E-2</v>
      </c>
      <c r="AC587" s="11">
        <v>-1.32E-2</v>
      </c>
      <c r="AD587" s="11">
        <v>-1.32E-2</v>
      </c>
      <c r="AE587" s="11">
        <v>-1.32E-2</v>
      </c>
      <c r="AF587" s="11">
        <v>-1.32E-2</v>
      </c>
      <c r="AG587" s="11">
        <v>-1.32E-2</v>
      </c>
      <c r="AH587" s="11">
        <v>-1.32E-2</v>
      </c>
      <c r="AI587" s="11">
        <v>-1.32E-2</v>
      </c>
    </row>
    <row r="588" spans="1:35" x14ac:dyDescent="0.3">
      <c r="A588" s="15">
        <v>32897.916666666664</v>
      </c>
      <c r="B588" s="11">
        <f>SsBackT!D588</f>
        <v>0</v>
      </c>
      <c r="C588" s="11">
        <f>Illim!B588</f>
        <v>-1.32E-2</v>
      </c>
      <c r="D588" s="11">
        <f t="shared" si="35"/>
        <v>1</v>
      </c>
      <c r="E588" s="11">
        <f t="shared" si="36"/>
        <v>22</v>
      </c>
      <c r="F588" s="11">
        <f t="shared" si="37"/>
        <v>60</v>
      </c>
      <c r="G588" s="11">
        <f t="shared" si="38"/>
        <v>60</v>
      </c>
      <c r="H588" s="11" cm="1">
        <f t="array" ref="H588">INDEX($K$10:$DI$8773,ROW(G588)-9,MATCH(G588,$K$10:$DI$10,0))</f>
        <v>-1.32E-2</v>
      </c>
      <c r="I588" s="11">
        <f>IF(INDEX(Effacement!$A$3:$Y$15,MATCH(Tests!D588,Effacement!$A$3:$A$15,0),MATCH(Tests!E588,Effacement!$A$3:$Y$3,0))=0,H588,C588)</f>
        <v>-1.32E-2</v>
      </c>
      <c r="K588" s="11">
        <v>-1.32E-2</v>
      </c>
      <c r="L588" s="11">
        <v>-1.32E-2</v>
      </c>
      <c r="M588" s="11">
        <v>-1.32E-2</v>
      </c>
      <c r="N588" s="11">
        <v>-1.32E-2</v>
      </c>
      <c r="O588" s="11">
        <v>-1.32E-2</v>
      </c>
      <c r="P588" s="11">
        <v>-1.32E-2</v>
      </c>
      <c r="Q588" s="11">
        <v>-1.32E-2</v>
      </c>
      <c r="R588" s="11">
        <v>-1.32E-2</v>
      </c>
      <c r="S588" s="11">
        <v>-1.32E-2</v>
      </c>
      <c r="T588" s="11">
        <v>-1.32E-2</v>
      </c>
      <c r="U588" s="11">
        <v>-1.32E-2</v>
      </c>
      <c r="V588" s="11">
        <v>-1.32E-2</v>
      </c>
      <c r="W588" s="11">
        <v>-1.32E-2</v>
      </c>
      <c r="X588" s="11">
        <v>-1.32E-2</v>
      </c>
      <c r="Y588" s="11">
        <v>-1.32E-2</v>
      </c>
      <c r="Z588" s="11">
        <v>-1.32E-2</v>
      </c>
      <c r="AA588" s="11">
        <v>-1.32E-2</v>
      </c>
      <c r="AB588" s="11">
        <v>-1.32E-2</v>
      </c>
      <c r="AC588" s="11">
        <v>-1.32E-2</v>
      </c>
      <c r="AD588" s="11">
        <v>-1.32E-2</v>
      </c>
      <c r="AE588" s="11">
        <v>-1.32E-2</v>
      </c>
      <c r="AF588" s="11">
        <v>-1.32E-2</v>
      </c>
      <c r="AG588" s="11">
        <v>-1.32E-2</v>
      </c>
      <c r="AH588" s="11">
        <v>-1.32E-2</v>
      </c>
      <c r="AI588" s="11">
        <v>-1.32E-2</v>
      </c>
    </row>
    <row r="589" spans="1:35" x14ac:dyDescent="0.3">
      <c r="A589" s="15">
        <v>32897.958333333336</v>
      </c>
      <c r="B589" s="11">
        <f>SsBackT!D589</f>
        <v>0</v>
      </c>
      <c r="C589" s="11">
        <f>Illim!B589</f>
        <v>-1.32E-2</v>
      </c>
      <c r="D589" s="11">
        <f t="shared" si="35"/>
        <v>1</v>
      </c>
      <c r="E589" s="11">
        <f t="shared" si="36"/>
        <v>23</v>
      </c>
      <c r="F589" s="11">
        <f t="shared" si="37"/>
        <v>60</v>
      </c>
      <c r="G589" s="11">
        <f t="shared" si="38"/>
        <v>60</v>
      </c>
      <c r="H589" s="11" cm="1">
        <f t="array" ref="H589">INDEX($K$10:$DI$8773,ROW(G589)-9,MATCH(G589,$K$10:$DI$10,0))</f>
        <v>-1.32E-2</v>
      </c>
      <c r="I589" s="11">
        <f>IF(INDEX(Effacement!$A$3:$Y$15,MATCH(Tests!D589,Effacement!$A$3:$A$15,0),MATCH(Tests!E589,Effacement!$A$3:$Y$3,0))=0,H589,C589)</f>
        <v>-1.32E-2</v>
      </c>
      <c r="K589" s="11">
        <v>-1.32E-2</v>
      </c>
      <c r="L589" s="11">
        <v>-1.32E-2</v>
      </c>
      <c r="M589" s="11">
        <v>-1.32E-2</v>
      </c>
      <c r="N589" s="11">
        <v>-1.32E-2</v>
      </c>
      <c r="O589" s="11">
        <v>-1.32E-2</v>
      </c>
      <c r="P589" s="11">
        <v>-1.32E-2</v>
      </c>
      <c r="Q589" s="11">
        <v>-1.32E-2</v>
      </c>
      <c r="R589" s="11">
        <v>-1.32E-2</v>
      </c>
      <c r="S589" s="11">
        <v>-1.32E-2</v>
      </c>
      <c r="T589" s="11">
        <v>-1.32E-2</v>
      </c>
      <c r="U589" s="11">
        <v>-1.32E-2</v>
      </c>
      <c r="V589" s="11">
        <v>-1.32E-2</v>
      </c>
      <c r="W589" s="11">
        <v>-1.32E-2</v>
      </c>
      <c r="X589" s="11">
        <v>-1.32E-2</v>
      </c>
      <c r="Y589" s="11">
        <v>-1.32E-2</v>
      </c>
      <c r="Z589" s="11">
        <v>-1.32E-2</v>
      </c>
      <c r="AA589" s="11">
        <v>-1.32E-2</v>
      </c>
      <c r="AB589" s="11">
        <v>-1.32E-2</v>
      </c>
      <c r="AC589" s="11">
        <v>-1.32E-2</v>
      </c>
      <c r="AD589" s="11">
        <v>-1.32E-2</v>
      </c>
      <c r="AE589" s="11">
        <v>-1.32E-2</v>
      </c>
      <c r="AF589" s="11">
        <v>-1.32E-2</v>
      </c>
      <c r="AG589" s="11">
        <v>-1.32E-2</v>
      </c>
      <c r="AH589" s="11">
        <v>-1.32E-2</v>
      </c>
      <c r="AI589" s="11">
        <v>-1.32E-2</v>
      </c>
    </row>
    <row r="590" spans="1:35" x14ac:dyDescent="0.3">
      <c r="A590" s="15">
        <v>32898</v>
      </c>
      <c r="B590" s="11">
        <f>SsBackT!D590</f>
        <v>0</v>
      </c>
      <c r="C590" s="11">
        <f>Illim!B590</f>
        <v>-1.32E-2</v>
      </c>
      <c r="D590" s="11">
        <f t="shared" ref="D590:D653" si="39">MONTH(A590)</f>
        <v>1</v>
      </c>
      <c r="E590" s="11">
        <f t="shared" ref="E590:E653" si="40">HOUR(A590)</f>
        <v>0</v>
      </c>
      <c r="F590" s="11">
        <f t="shared" ref="F590:F653" si="41">IF(B590&gt;0,IF(B590-90&lt;$B$6,$B$6,B590-90),IF(B590+90&gt;$B$7,$B$7,B590+90))</f>
        <v>60</v>
      </c>
      <c r="G590" s="11">
        <f t="shared" si="38"/>
        <v>60</v>
      </c>
      <c r="H590" s="11" cm="1">
        <f t="array" ref="H590">INDEX($K$10:$DI$8773,ROW(G590)-9,MATCH(G590,$K$10:$DI$10,0))</f>
        <v>-1.32E-2</v>
      </c>
      <c r="I590" s="11">
        <f>IF(INDEX(Effacement!$A$3:$Y$15,MATCH(Tests!D590,Effacement!$A$3:$A$15,0),MATCH(Tests!E590,Effacement!$A$3:$Y$3,0))=0,H590,C590)</f>
        <v>-1.32E-2</v>
      </c>
      <c r="K590" s="11">
        <v>-1.32E-2</v>
      </c>
      <c r="L590" s="11">
        <v>-1.32E-2</v>
      </c>
      <c r="M590" s="11">
        <v>-1.32E-2</v>
      </c>
      <c r="N590" s="11">
        <v>-1.32E-2</v>
      </c>
      <c r="O590" s="11">
        <v>-1.32E-2</v>
      </c>
      <c r="P590" s="11">
        <v>-1.32E-2</v>
      </c>
      <c r="Q590" s="11">
        <v>-1.32E-2</v>
      </c>
      <c r="R590" s="11">
        <v>-1.32E-2</v>
      </c>
      <c r="S590" s="11">
        <v>-1.32E-2</v>
      </c>
      <c r="T590" s="11">
        <v>-1.32E-2</v>
      </c>
      <c r="U590" s="11">
        <v>-1.32E-2</v>
      </c>
      <c r="V590" s="11">
        <v>-1.32E-2</v>
      </c>
      <c r="W590" s="11">
        <v>-1.32E-2</v>
      </c>
      <c r="X590" s="11">
        <v>-1.32E-2</v>
      </c>
      <c r="Y590" s="11">
        <v>-1.32E-2</v>
      </c>
      <c r="Z590" s="11">
        <v>-1.32E-2</v>
      </c>
      <c r="AA590" s="11">
        <v>-1.32E-2</v>
      </c>
      <c r="AB590" s="11">
        <v>-1.32E-2</v>
      </c>
      <c r="AC590" s="11">
        <v>-1.32E-2</v>
      </c>
      <c r="AD590" s="11">
        <v>-1.32E-2</v>
      </c>
      <c r="AE590" s="11">
        <v>-1.32E-2</v>
      </c>
      <c r="AF590" s="11">
        <v>-1.32E-2</v>
      </c>
      <c r="AG590" s="11">
        <v>-1.32E-2</v>
      </c>
      <c r="AH590" s="11">
        <v>-1.32E-2</v>
      </c>
      <c r="AI590" s="11">
        <v>-1.32E-2</v>
      </c>
    </row>
    <row r="591" spans="1:35" x14ac:dyDescent="0.3">
      <c r="A591" s="15">
        <v>32898.041666666664</v>
      </c>
      <c r="B591" s="11">
        <f>SsBackT!D591</f>
        <v>0</v>
      </c>
      <c r="C591" s="11">
        <f>Illim!B591</f>
        <v>-1.32E-2</v>
      </c>
      <c r="D591" s="11">
        <f t="shared" si="39"/>
        <v>1</v>
      </c>
      <c r="E591" s="11">
        <f t="shared" si="40"/>
        <v>1</v>
      </c>
      <c r="F591" s="11">
        <f t="shared" si="41"/>
        <v>60</v>
      </c>
      <c r="G591" s="11">
        <f t="shared" ref="G591:G654" si="42">IF(F591&gt;0,MROUND(F591,5),MROUND(F591,-5))</f>
        <v>60</v>
      </c>
      <c r="H591" s="11" cm="1">
        <f t="array" ref="H591">INDEX($K$10:$DI$8773,ROW(G591)-9,MATCH(G591,$K$10:$DI$10,0))</f>
        <v>-1.32E-2</v>
      </c>
      <c r="I591" s="11">
        <f>IF(INDEX(Effacement!$A$3:$Y$15,MATCH(Tests!D591,Effacement!$A$3:$A$15,0),MATCH(Tests!E591,Effacement!$A$3:$Y$3,0))=0,H591,C591)</f>
        <v>-1.32E-2</v>
      </c>
      <c r="K591" s="11">
        <v>-1.32E-2</v>
      </c>
      <c r="L591" s="11">
        <v>-1.32E-2</v>
      </c>
      <c r="M591" s="11">
        <v>-1.32E-2</v>
      </c>
      <c r="N591" s="11">
        <v>-1.32E-2</v>
      </c>
      <c r="O591" s="11">
        <v>-1.32E-2</v>
      </c>
      <c r="P591" s="11">
        <v>-1.32E-2</v>
      </c>
      <c r="Q591" s="11">
        <v>-1.32E-2</v>
      </c>
      <c r="R591" s="11">
        <v>-1.32E-2</v>
      </c>
      <c r="S591" s="11">
        <v>-1.32E-2</v>
      </c>
      <c r="T591" s="11">
        <v>-1.32E-2</v>
      </c>
      <c r="U591" s="11">
        <v>-1.32E-2</v>
      </c>
      <c r="V591" s="11">
        <v>-1.32E-2</v>
      </c>
      <c r="W591" s="11">
        <v>-1.32E-2</v>
      </c>
      <c r="X591" s="11">
        <v>-1.32E-2</v>
      </c>
      <c r="Y591" s="11">
        <v>-1.32E-2</v>
      </c>
      <c r="Z591" s="11">
        <v>-1.32E-2</v>
      </c>
      <c r="AA591" s="11">
        <v>-1.32E-2</v>
      </c>
      <c r="AB591" s="11">
        <v>-1.32E-2</v>
      </c>
      <c r="AC591" s="11">
        <v>-1.32E-2</v>
      </c>
      <c r="AD591" s="11">
        <v>-1.32E-2</v>
      </c>
      <c r="AE591" s="11">
        <v>-1.32E-2</v>
      </c>
      <c r="AF591" s="11">
        <v>-1.32E-2</v>
      </c>
      <c r="AG591" s="11">
        <v>-1.32E-2</v>
      </c>
      <c r="AH591" s="11">
        <v>-1.32E-2</v>
      </c>
      <c r="AI591" s="11">
        <v>-1.32E-2</v>
      </c>
    </row>
    <row r="592" spans="1:35" x14ac:dyDescent="0.3">
      <c r="A592" s="15">
        <v>32898.083333333336</v>
      </c>
      <c r="B592" s="11">
        <f>SsBackT!D592</f>
        <v>0</v>
      </c>
      <c r="C592" s="11">
        <f>Illim!B592</f>
        <v>-1.32E-2</v>
      </c>
      <c r="D592" s="11">
        <f t="shared" si="39"/>
        <v>1</v>
      </c>
      <c r="E592" s="11">
        <f t="shared" si="40"/>
        <v>2</v>
      </c>
      <c r="F592" s="11">
        <f t="shared" si="41"/>
        <v>60</v>
      </c>
      <c r="G592" s="11">
        <f t="shared" si="42"/>
        <v>60</v>
      </c>
      <c r="H592" s="11" cm="1">
        <f t="array" ref="H592">INDEX($K$10:$DI$8773,ROW(G592)-9,MATCH(G592,$K$10:$DI$10,0))</f>
        <v>-1.32E-2</v>
      </c>
      <c r="I592" s="11">
        <f>IF(INDEX(Effacement!$A$3:$Y$15,MATCH(Tests!D592,Effacement!$A$3:$A$15,0),MATCH(Tests!E592,Effacement!$A$3:$Y$3,0))=0,H592,C592)</f>
        <v>-1.32E-2</v>
      </c>
      <c r="K592" s="11">
        <v>-1.32E-2</v>
      </c>
      <c r="L592" s="11">
        <v>-1.32E-2</v>
      </c>
      <c r="M592" s="11">
        <v>-1.32E-2</v>
      </c>
      <c r="N592" s="11">
        <v>-1.32E-2</v>
      </c>
      <c r="O592" s="11">
        <v>-1.32E-2</v>
      </c>
      <c r="P592" s="11">
        <v>-1.32E-2</v>
      </c>
      <c r="Q592" s="11">
        <v>-1.32E-2</v>
      </c>
      <c r="R592" s="11">
        <v>-1.32E-2</v>
      </c>
      <c r="S592" s="11">
        <v>-1.32E-2</v>
      </c>
      <c r="T592" s="11">
        <v>-1.32E-2</v>
      </c>
      <c r="U592" s="11">
        <v>-1.32E-2</v>
      </c>
      <c r="V592" s="11">
        <v>-1.32E-2</v>
      </c>
      <c r="W592" s="11">
        <v>-1.32E-2</v>
      </c>
      <c r="X592" s="11">
        <v>-1.32E-2</v>
      </c>
      <c r="Y592" s="11">
        <v>-1.32E-2</v>
      </c>
      <c r="Z592" s="11">
        <v>-1.32E-2</v>
      </c>
      <c r="AA592" s="11">
        <v>-1.32E-2</v>
      </c>
      <c r="AB592" s="11">
        <v>-1.32E-2</v>
      </c>
      <c r="AC592" s="11">
        <v>-1.32E-2</v>
      </c>
      <c r="AD592" s="11">
        <v>-1.32E-2</v>
      </c>
      <c r="AE592" s="11">
        <v>-1.32E-2</v>
      </c>
      <c r="AF592" s="11">
        <v>-1.32E-2</v>
      </c>
      <c r="AG592" s="11">
        <v>-1.32E-2</v>
      </c>
      <c r="AH592" s="11">
        <v>-1.32E-2</v>
      </c>
      <c r="AI592" s="11">
        <v>-1.32E-2</v>
      </c>
    </row>
    <row r="593" spans="1:35" x14ac:dyDescent="0.3">
      <c r="A593" s="15">
        <v>32898.125</v>
      </c>
      <c r="B593" s="11">
        <f>SsBackT!D593</f>
        <v>0</v>
      </c>
      <c r="C593" s="11">
        <f>Illim!B593</f>
        <v>-1.32E-2</v>
      </c>
      <c r="D593" s="11">
        <f t="shared" si="39"/>
        <v>1</v>
      </c>
      <c r="E593" s="11">
        <f t="shared" si="40"/>
        <v>3</v>
      </c>
      <c r="F593" s="11">
        <f t="shared" si="41"/>
        <v>60</v>
      </c>
      <c r="G593" s="11">
        <f t="shared" si="42"/>
        <v>60</v>
      </c>
      <c r="H593" s="11" cm="1">
        <f t="array" ref="H593">INDEX($K$10:$DI$8773,ROW(G593)-9,MATCH(G593,$K$10:$DI$10,0))</f>
        <v>-1.32E-2</v>
      </c>
      <c r="I593" s="11">
        <f>IF(INDEX(Effacement!$A$3:$Y$15,MATCH(Tests!D593,Effacement!$A$3:$A$15,0),MATCH(Tests!E593,Effacement!$A$3:$Y$3,0))=0,H593,C593)</f>
        <v>-1.32E-2</v>
      </c>
      <c r="K593" s="11">
        <v>-1.32E-2</v>
      </c>
      <c r="L593" s="11">
        <v>-1.32E-2</v>
      </c>
      <c r="M593" s="11">
        <v>-1.32E-2</v>
      </c>
      <c r="N593" s="11">
        <v>-1.32E-2</v>
      </c>
      <c r="O593" s="11">
        <v>-1.32E-2</v>
      </c>
      <c r="P593" s="11">
        <v>-1.32E-2</v>
      </c>
      <c r="Q593" s="11">
        <v>-1.32E-2</v>
      </c>
      <c r="R593" s="11">
        <v>-1.32E-2</v>
      </c>
      <c r="S593" s="11">
        <v>-1.32E-2</v>
      </c>
      <c r="T593" s="11">
        <v>-1.32E-2</v>
      </c>
      <c r="U593" s="11">
        <v>-1.32E-2</v>
      </c>
      <c r="V593" s="11">
        <v>-1.32E-2</v>
      </c>
      <c r="W593" s="11">
        <v>-1.32E-2</v>
      </c>
      <c r="X593" s="11">
        <v>-1.32E-2</v>
      </c>
      <c r="Y593" s="11">
        <v>-1.32E-2</v>
      </c>
      <c r="Z593" s="11">
        <v>-1.32E-2</v>
      </c>
      <c r="AA593" s="11">
        <v>-1.32E-2</v>
      </c>
      <c r="AB593" s="11">
        <v>-1.32E-2</v>
      </c>
      <c r="AC593" s="11">
        <v>-1.32E-2</v>
      </c>
      <c r="AD593" s="11">
        <v>-1.32E-2</v>
      </c>
      <c r="AE593" s="11">
        <v>-1.32E-2</v>
      </c>
      <c r="AF593" s="11">
        <v>-1.32E-2</v>
      </c>
      <c r="AG593" s="11">
        <v>-1.32E-2</v>
      </c>
      <c r="AH593" s="11">
        <v>-1.32E-2</v>
      </c>
      <c r="AI593" s="11">
        <v>-1.32E-2</v>
      </c>
    </row>
    <row r="594" spans="1:35" x14ac:dyDescent="0.3">
      <c r="A594" s="15">
        <v>32898.166666666664</v>
      </c>
      <c r="B594" s="11">
        <f>SsBackT!D594</f>
        <v>0</v>
      </c>
      <c r="C594" s="11">
        <f>Illim!B594</f>
        <v>-1.32E-2</v>
      </c>
      <c r="D594" s="11">
        <f t="shared" si="39"/>
        <v>1</v>
      </c>
      <c r="E594" s="11">
        <f t="shared" si="40"/>
        <v>4</v>
      </c>
      <c r="F594" s="11">
        <f t="shared" si="41"/>
        <v>60</v>
      </c>
      <c r="G594" s="11">
        <f t="shared" si="42"/>
        <v>60</v>
      </c>
      <c r="H594" s="11" cm="1">
        <f t="array" ref="H594">INDEX($K$10:$DI$8773,ROW(G594)-9,MATCH(G594,$K$10:$DI$10,0))</f>
        <v>-1.32E-2</v>
      </c>
      <c r="I594" s="11">
        <f>IF(INDEX(Effacement!$A$3:$Y$15,MATCH(Tests!D594,Effacement!$A$3:$A$15,0),MATCH(Tests!E594,Effacement!$A$3:$Y$3,0))=0,H594,C594)</f>
        <v>-1.32E-2</v>
      </c>
      <c r="K594" s="11">
        <v>-1.32E-2</v>
      </c>
      <c r="L594" s="11">
        <v>-1.32E-2</v>
      </c>
      <c r="M594" s="11">
        <v>-1.32E-2</v>
      </c>
      <c r="N594" s="11">
        <v>-1.32E-2</v>
      </c>
      <c r="O594" s="11">
        <v>-1.32E-2</v>
      </c>
      <c r="P594" s="11">
        <v>-1.32E-2</v>
      </c>
      <c r="Q594" s="11">
        <v>-1.32E-2</v>
      </c>
      <c r="R594" s="11">
        <v>-1.32E-2</v>
      </c>
      <c r="S594" s="11">
        <v>-1.32E-2</v>
      </c>
      <c r="T594" s="11">
        <v>-1.32E-2</v>
      </c>
      <c r="U594" s="11">
        <v>-1.32E-2</v>
      </c>
      <c r="V594" s="11">
        <v>-1.32E-2</v>
      </c>
      <c r="W594" s="11">
        <v>-1.32E-2</v>
      </c>
      <c r="X594" s="11">
        <v>-1.32E-2</v>
      </c>
      <c r="Y594" s="11">
        <v>-1.32E-2</v>
      </c>
      <c r="Z594" s="11">
        <v>-1.32E-2</v>
      </c>
      <c r="AA594" s="11">
        <v>-1.32E-2</v>
      </c>
      <c r="AB594" s="11">
        <v>-1.32E-2</v>
      </c>
      <c r="AC594" s="11">
        <v>-1.32E-2</v>
      </c>
      <c r="AD594" s="11">
        <v>-1.32E-2</v>
      </c>
      <c r="AE594" s="11">
        <v>-1.32E-2</v>
      </c>
      <c r="AF594" s="11">
        <v>-1.32E-2</v>
      </c>
      <c r="AG594" s="11">
        <v>-1.32E-2</v>
      </c>
      <c r="AH594" s="11">
        <v>-1.32E-2</v>
      </c>
      <c r="AI594" s="11">
        <v>-1.32E-2</v>
      </c>
    </row>
    <row r="595" spans="1:35" x14ac:dyDescent="0.3">
      <c r="A595" s="15">
        <v>32898.208333333336</v>
      </c>
      <c r="B595" s="11">
        <f>SsBackT!D595</f>
        <v>0</v>
      </c>
      <c r="C595" s="11">
        <f>Illim!B595</f>
        <v>-1.32E-2</v>
      </c>
      <c r="D595" s="11">
        <f t="shared" si="39"/>
        <v>1</v>
      </c>
      <c r="E595" s="11">
        <f t="shared" si="40"/>
        <v>5</v>
      </c>
      <c r="F595" s="11">
        <f t="shared" si="41"/>
        <v>60</v>
      </c>
      <c r="G595" s="11">
        <f t="shared" si="42"/>
        <v>60</v>
      </c>
      <c r="H595" s="11" cm="1">
        <f t="array" ref="H595">INDEX($K$10:$DI$8773,ROW(G595)-9,MATCH(G595,$K$10:$DI$10,0))</f>
        <v>-1.32E-2</v>
      </c>
      <c r="I595" s="11">
        <f>IF(INDEX(Effacement!$A$3:$Y$15,MATCH(Tests!D595,Effacement!$A$3:$A$15,0),MATCH(Tests!E595,Effacement!$A$3:$Y$3,0))=0,H595,C595)</f>
        <v>-1.32E-2</v>
      </c>
      <c r="K595" s="11">
        <v>-1.32E-2</v>
      </c>
      <c r="L595" s="11">
        <v>-1.32E-2</v>
      </c>
      <c r="M595" s="11">
        <v>-1.32E-2</v>
      </c>
      <c r="N595" s="11">
        <v>-1.32E-2</v>
      </c>
      <c r="O595" s="11">
        <v>-1.32E-2</v>
      </c>
      <c r="P595" s="11">
        <v>-1.32E-2</v>
      </c>
      <c r="Q595" s="11">
        <v>-1.32E-2</v>
      </c>
      <c r="R595" s="11">
        <v>-1.32E-2</v>
      </c>
      <c r="S595" s="11">
        <v>-1.32E-2</v>
      </c>
      <c r="T595" s="11">
        <v>-1.32E-2</v>
      </c>
      <c r="U595" s="11">
        <v>-1.32E-2</v>
      </c>
      <c r="V595" s="11">
        <v>-1.32E-2</v>
      </c>
      <c r="W595" s="11">
        <v>-1.32E-2</v>
      </c>
      <c r="X595" s="11">
        <v>-1.32E-2</v>
      </c>
      <c r="Y595" s="11">
        <v>-1.32E-2</v>
      </c>
      <c r="Z595" s="11">
        <v>-1.32E-2</v>
      </c>
      <c r="AA595" s="11">
        <v>-1.32E-2</v>
      </c>
      <c r="AB595" s="11">
        <v>-1.32E-2</v>
      </c>
      <c r="AC595" s="11">
        <v>-1.32E-2</v>
      </c>
      <c r="AD595" s="11">
        <v>-1.32E-2</v>
      </c>
      <c r="AE595" s="11">
        <v>-1.32E-2</v>
      </c>
      <c r="AF595" s="11">
        <v>-1.32E-2</v>
      </c>
      <c r="AG595" s="11">
        <v>-1.32E-2</v>
      </c>
      <c r="AH595" s="11">
        <v>-1.32E-2</v>
      </c>
      <c r="AI595" s="11">
        <v>-1.32E-2</v>
      </c>
    </row>
    <row r="596" spans="1:35" x14ac:dyDescent="0.3">
      <c r="A596" s="15">
        <v>32898.25</v>
      </c>
      <c r="B596" s="11">
        <f>SsBackT!D596</f>
        <v>0</v>
      </c>
      <c r="C596" s="11">
        <f>Illim!B596</f>
        <v>-1.32E-2</v>
      </c>
      <c r="D596" s="11">
        <f t="shared" si="39"/>
        <v>1</v>
      </c>
      <c r="E596" s="11">
        <f t="shared" si="40"/>
        <v>6</v>
      </c>
      <c r="F596" s="11">
        <f t="shared" si="41"/>
        <v>60</v>
      </c>
      <c r="G596" s="11">
        <f t="shared" si="42"/>
        <v>60</v>
      </c>
      <c r="H596" s="11" cm="1">
        <f t="array" ref="H596">INDEX($K$10:$DI$8773,ROW(G596)-9,MATCH(G596,$K$10:$DI$10,0))</f>
        <v>-1.32E-2</v>
      </c>
      <c r="I596" s="11">
        <f>IF(INDEX(Effacement!$A$3:$Y$15,MATCH(Tests!D596,Effacement!$A$3:$A$15,0),MATCH(Tests!E596,Effacement!$A$3:$Y$3,0))=0,H596,C596)</f>
        <v>-1.32E-2</v>
      </c>
      <c r="K596" s="11">
        <v>-1.32E-2</v>
      </c>
      <c r="L596" s="11">
        <v>-1.32E-2</v>
      </c>
      <c r="M596" s="11">
        <v>-1.32E-2</v>
      </c>
      <c r="N596" s="11">
        <v>-1.32E-2</v>
      </c>
      <c r="O596" s="11">
        <v>-1.32E-2</v>
      </c>
      <c r="P596" s="11">
        <v>-1.32E-2</v>
      </c>
      <c r="Q596" s="11">
        <v>-1.32E-2</v>
      </c>
      <c r="R596" s="11">
        <v>-1.32E-2</v>
      </c>
      <c r="S596" s="11">
        <v>-1.32E-2</v>
      </c>
      <c r="T596" s="11">
        <v>-1.32E-2</v>
      </c>
      <c r="U596" s="11">
        <v>-1.32E-2</v>
      </c>
      <c r="V596" s="11">
        <v>-1.32E-2</v>
      </c>
      <c r="W596" s="11">
        <v>-1.32E-2</v>
      </c>
      <c r="X596" s="11">
        <v>-1.32E-2</v>
      </c>
      <c r="Y596" s="11">
        <v>-1.32E-2</v>
      </c>
      <c r="Z596" s="11">
        <v>-1.32E-2</v>
      </c>
      <c r="AA596" s="11">
        <v>-1.32E-2</v>
      </c>
      <c r="AB596" s="11">
        <v>-1.32E-2</v>
      </c>
      <c r="AC596" s="11">
        <v>-1.32E-2</v>
      </c>
      <c r="AD596" s="11">
        <v>-1.32E-2</v>
      </c>
      <c r="AE596" s="11">
        <v>-1.32E-2</v>
      </c>
      <c r="AF596" s="11">
        <v>-1.32E-2</v>
      </c>
      <c r="AG596" s="11">
        <v>-1.32E-2</v>
      </c>
      <c r="AH596" s="11">
        <v>-1.32E-2</v>
      </c>
      <c r="AI596" s="11">
        <v>-1.32E-2</v>
      </c>
    </row>
    <row r="597" spans="1:35" x14ac:dyDescent="0.3">
      <c r="A597" s="15">
        <v>32898.291666666664</v>
      </c>
      <c r="B597" s="11">
        <f>SsBackT!D597</f>
        <v>0</v>
      </c>
      <c r="C597" s="11">
        <f>Illim!B597</f>
        <v>-1.32E-2</v>
      </c>
      <c r="D597" s="11">
        <f t="shared" si="39"/>
        <v>1</v>
      </c>
      <c r="E597" s="11">
        <f t="shared" si="40"/>
        <v>7</v>
      </c>
      <c r="F597" s="11">
        <f t="shared" si="41"/>
        <v>60</v>
      </c>
      <c r="G597" s="11">
        <f t="shared" si="42"/>
        <v>60</v>
      </c>
      <c r="H597" s="11" cm="1">
        <f t="array" ref="H597">INDEX($K$10:$DI$8773,ROW(G597)-9,MATCH(G597,$K$10:$DI$10,0))</f>
        <v>-1.32E-2</v>
      </c>
      <c r="I597" s="11">
        <f>IF(INDEX(Effacement!$A$3:$Y$15,MATCH(Tests!D597,Effacement!$A$3:$A$15,0),MATCH(Tests!E597,Effacement!$A$3:$Y$3,0))=0,H597,C597)</f>
        <v>-1.32E-2</v>
      </c>
      <c r="K597" s="11">
        <v>-1.32E-2</v>
      </c>
      <c r="L597" s="11">
        <v>-1.32E-2</v>
      </c>
      <c r="M597" s="11">
        <v>-1.32E-2</v>
      </c>
      <c r="N597" s="11">
        <v>-1.32E-2</v>
      </c>
      <c r="O597" s="11">
        <v>-1.32E-2</v>
      </c>
      <c r="P597" s="11">
        <v>-1.32E-2</v>
      </c>
      <c r="Q597" s="11">
        <v>-1.32E-2</v>
      </c>
      <c r="R597" s="11">
        <v>-1.32E-2</v>
      </c>
      <c r="S597" s="11">
        <v>-1.32E-2</v>
      </c>
      <c r="T597" s="11">
        <v>-1.32E-2</v>
      </c>
      <c r="U597" s="11">
        <v>-1.32E-2</v>
      </c>
      <c r="V597" s="11">
        <v>-1.32E-2</v>
      </c>
      <c r="W597" s="11">
        <v>-1.32E-2</v>
      </c>
      <c r="X597" s="11">
        <v>-1.32E-2</v>
      </c>
      <c r="Y597" s="11">
        <v>-1.32E-2</v>
      </c>
      <c r="Z597" s="11">
        <v>-1.32E-2</v>
      </c>
      <c r="AA597" s="11">
        <v>-1.32E-2</v>
      </c>
      <c r="AB597" s="11">
        <v>-1.32E-2</v>
      </c>
      <c r="AC597" s="11">
        <v>-1.32E-2</v>
      </c>
      <c r="AD597" s="11">
        <v>-1.32E-2</v>
      </c>
      <c r="AE597" s="11">
        <v>-1.32E-2</v>
      </c>
      <c r="AF597" s="11">
        <v>-1.32E-2</v>
      </c>
      <c r="AG597" s="11">
        <v>-1.32E-2</v>
      </c>
      <c r="AH597" s="11">
        <v>-1.32E-2</v>
      </c>
      <c r="AI597" s="11">
        <v>-1.32E-2</v>
      </c>
    </row>
    <row r="598" spans="1:35" x14ac:dyDescent="0.3">
      <c r="A598" s="15">
        <v>32898.333333333336</v>
      </c>
      <c r="B598" s="11">
        <f>SsBackT!D598</f>
        <v>0</v>
      </c>
      <c r="C598" s="11">
        <f>Illim!B598</f>
        <v>8.2702000000000009</v>
      </c>
      <c r="D598" s="11">
        <f t="shared" si="39"/>
        <v>1</v>
      </c>
      <c r="E598" s="11">
        <f t="shared" si="40"/>
        <v>8</v>
      </c>
      <c r="F598" s="11">
        <f t="shared" si="41"/>
        <v>60</v>
      </c>
      <c r="G598" s="11">
        <f t="shared" si="42"/>
        <v>60</v>
      </c>
      <c r="H598" s="11" cm="1">
        <f t="array" ref="H598">INDEX($K$10:$DI$8773,ROW(G598)-9,MATCH(G598,$K$10:$DI$10,0))</f>
        <v>-1.32E-2</v>
      </c>
      <c r="I598" s="11">
        <f>IF(INDEX(Effacement!$A$3:$Y$15,MATCH(Tests!D598,Effacement!$A$3:$A$15,0),MATCH(Tests!E598,Effacement!$A$3:$Y$3,0))=0,H598,C598)</f>
        <v>8.2702000000000009</v>
      </c>
      <c r="K598" s="11">
        <v>-1.32E-2</v>
      </c>
      <c r="L598" s="11">
        <v>-1.32E-2</v>
      </c>
      <c r="M598" s="11">
        <v>-1.32E-2</v>
      </c>
      <c r="N598" s="11">
        <v>-1.32E-2</v>
      </c>
      <c r="O598" s="11">
        <v>-1.32E-2</v>
      </c>
      <c r="P598" s="11">
        <v>-1.32E-2</v>
      </c>
      <c r="Q598" s="11">
        <v>-1.32E-2</v>
      </c>
      <c r="R598" s="11">
        <v>6.0750000000000002</v>
      </c>
      <c r="S598" s="11">
        <v>6.6616999999999997</v>
      </c>
      <c r="T598" s="11">
        <v>7.2321</v>
      </c>
      <c r="U598" s="11">
        <v>7.7670000000000003</v>
      </c>
      <c r="V598" s="11">
        <v>8.2370999999999999</v>
      </c>
      <c r="W598" s="11">
        <v>8.6005000000000003</v>
      </c>
      <c r="X598" s="11">
        <v>8.6403999999999996</v>
      </c>
      <c r="Y598" s="11">
        <v>8.3795000000000002</v>
      </c>
      <c r="Z598" s="11">
        <v>7.9733000000000001</v>
      </c>
      <c r="AA598" s="11">
        <v>7.6581999999999999</v>
      </c>
      <c r="AB598" s="11">
        <v>7.3376999999999999</v>
      </c>
      <c r="AC598" s="11">
        <v>7.0163000000000002</v>
      </c>
      <c r="AD598" s="11">
        <v>6.6920999999999999</v>
      </c>
      <c r="AE598" s="11">
        <v>6.3834</v>
      </c>
      <c r="AF598" s="11">
        <v>6.0738000000000003</v>
      </c>
      <c r="AG598" s="11">
        <v>5.7910000000000004</v>
      </c>
      <c r="AH598" s="11">
        <v>5.5167000000000002</v>
      </c>
      <c r="AI598" s="11">
        <v>-1.32E-2</v>
      </c>
    </row>
    <row r="599" spans="1:35" x14ac:dyDescent="0.3">
      <c r="A599" s="15">
        <v>32898.375</v>
      </c>
      <c r="B599" s="11">
        <f>SsBackT!D599</f>
        <v>0</v>
      </c>
      <c r="C599" s="11">
        <f>Illim!B599</f>
        <v>97.775000000000006</v>
      </c>
      <c r="D599" s="11">
        <f t="shared" si="39"/>
        <v>1</v>
      </c>
      <c r="E599" s="11">
        <f t="shared" si="40"/>
        <v>9</v>
      </c>
      <c r="F599" s="11">
        <f t="shared" si="41"/>
        <v>60</v>
      </c>
      <c r="G599" s="11">
        <f t="shared" si="42"/>
        <v>60</v>
      </c>
      <c r="H599" s="11" cm="1">
        <f t="array" ref="H599">INDEX($K$10:$DI$8773,ROW(G599)-9,MATCH(G599,$K$10:$DI$10,0))</f>
        <v>73.962000000000003</v>
      </c>
      <c r="I599" s="11">
        <f>IF(INDEX(Effacement!$A$3:$Y$15,MATCH(Tests!D599,Effacement!$A$3:$A$15,0),MATCH(Tests!E599,Effacement!$A$3:$Y$3,0))=0,H599,C599)</f>
        <v>97.775000000000006</v>
      </c>
      <c r="K599" s="11">
        <v>66.302999999999997</v>
      </c>
      <c r="L599" s="11">
        <v>68.209000000000003</v>
      </c>
      <c r="M599" s="11">
        <v>70.191999999999993</v>
      </c>
      <c r="N599" s="11">
        <v>72.123000000000005</v>
      </c>
      <c r="O599" s="11">
        <v>74.096999999999994</v>
      </c>
      <c r="P599" s="11">
        <v>75.917000000000002</v>
      </c>
      <c r="Q599" s="11">
        <v>77.64</v>
      </c>
      <c r="R599" s="11">
        <v>79.122</v>
      </c>
      <c r="S599" s="11">
        <v>86.120999999999995</v>
      </c>
      <c r="T599" s="11">
        <v>96.853999999999999</v>
      </c>
      <c r="U599" s="11">
        <v>92.379000000000005</v>
      </c>
      <c r="V599" s="11">
        <v>87.316999999999993</v>
      </c>
      <c r="W599" s="11">
        <v>81.869</v>
      </c>
      <c r="X599" s="11">
        <v>76.052000000000007</v>
      </c>
      <c r="Y599" s="11">
        <v>70.828999999999994</v>
      </c>
      <c r="Z599" s="11">
        <v>67.647999999999996</v>
      </c>
      <c r="AA599" s="11">
        <v>67.013000000000005</v>
      </c>
      <c r="AB599" s="11">
        <v>67.971000000000004</v>
      </c>
      <c r="AC599" s="11">
        <v>69.644999999999996</v>
      </c>
      <c r="AD599" s="11">
        <v>71.581000000000003</v>
      </c>
      <c r="AE599" s="11">
        <v>73.64</v>
      </c>
      <c r="AF599" s="11">
        <v>75.543000000000006</v>
      </c>
      <c r="AG599" s="11">
        <v>76.082999999999998</v>
      </c>
      <c r="AH599" s="11">
        <v>75.016000000000005</v>
      </c>
      <c r="AI599" s="11">
        <v>73.962000000000003</v>
      </c>
    </row>
    <row r="600" spans="1:35" x14ac:dyDescent="0.3">
      <c r="A600" s="15">
        <v>32898.416666666664</v>
      </c>
      <c r="B600" s="11">
        <f>SsBackT!D600</f>
        <v>0</v>
      </c>
      <c r="C600" s="11">
        <f>Illim!B600</f>
        <v>181.74</v>
      </c>
      <c r="D600" s="11">
        <f t="shared" si="39"/>
        <v>1</v>
      </c>
      <c r="E600" s="11">
        <f t="shared" si="40"/>
        <v>10</v>
      </c>
      <c r="F600" s="11">
        <f t="shared" si="41"/>
        <v>60</v>
      </c>
      <c r="G600" s="11">
        <f t="shared" si="42"/>
        <v>60</v>
      </c>
      <c r="H600" s="11" cm="1">
        <f t="array" ref="H600">INDEX($K$10:$DI$8773,ROW(G600)-9,MATCH(G600,$K$10:$DI$10,0))</f>
        <v>115.93</v>
      </c>
      <c r="I600" s="11">
        <f>IF(INDEX(Effacement!$A$3:$Y$15,MATCH(Tests!D600,Effacement!$A$3:$A$15,0),MATCH(Tests!E600,Effacement!$A$3:$Y$3,0))=0,H600,C600)</f>
        <v>181.74</v>
      </c>
      <c r="K600" s="11">
        <v>177.26</v>
      </c>
      <c r="L600" s="11">
        <v>179.63</v>
      </c>
      <c r="M600" s="11">
        <v>181.61</v>
      </c>
      <c r="N600" s="11">
        <v>182.94</v>
      </c>
      <c r="O600" s="11">
        <v>183.83</v>
      </c>
      <c r="P600" s="11">
        <v>183.9</v>
      </c>
      <c r="Q600" s="11">
        <v>183.34</v>
      </c>
      <c r="R600" s="11">
        <v>181.89</v>
      </c>
      <c r="S600" s="11">
        <v>179.57</v>
      </c>
      <c r="T600" s="11">
        <v>176.36</v>
      </c>
      <c r="U600" s="11">
        <v>172.02</v>
      </c>
      <c r="V600" s="11">
        <v>166.38</v>
      </c>
      <c r="W600" s="11">
        <v>159.82</v>
      </c>
      <c r="X600" s="11">
        <v>151.72</v>
      </c>
      <c r="Y600" s="11">
        <v>142.9</v>
      </c>
      <c r="Z600" s="11">
        <v>133.47999999999999</v>
      </c>
      <c r="AA600" s="11">
        <v>124.16</v>
      </c>
      <c r="AB600" s="11">
        <v>115.78</v>
      </c>
      <c r="AC600" s="11">
        <v>110.38</v>
      </c>
      <c r="AD600" s="11">
        <v>108.11</v>
      </c>
      <c r="AE600" s="11">
        <v>108.06</v>
      </c>
      <c r="AF600" s="11">
        <v>109.22</v>
      </c>
      <c r="AG600" s="11">
        <v>111.17</v>
      </c>
      <c r="AH600" s="11">
        <v>113.39</v>
      </c>
      <c r="AI600" s="11">
        <v>115.93</v>
      </c>
    </row>
    <row r="601" spans="1:35" x14ac:dyDescent="0.3">
      <c r="A601" s="15">
        <v>32898.458333333336</v>
      </c>
      <c r="B601" s="11">
        <f>SsBackT!D601</f>
        <v>0</v>
      </c>
      <c r="C601" s="11">
        <f>Illim!B601</f>
        <v>222.02</v>
      </c>
      <c r="D601" s="11">
        <f t="shared" si="39"/>
        <v>1</v>
      </c>
      <c r="E601" s="11">
        <f t="shared" si="40"/>
        <v>11</v>
      </c>
      <c r="F601" s="11">
        <f t="shared" si="41"/>
        <v>60</v>
      </c>
      <c r="G601" s="11">
        <f t="shared" si="42"/>
        <v>60</v>
      </c>
      <c r="H601" s="11" cm="1">
        <f t="array" ref="H601">INDEX($K$10:$DI$8773,ROW(G601)-9,MATCH(G601,$K$10:$DI$10,0))</f>
        <v>124.37</v>
      </c>
      <c r="I601" s="11">
        <f>IF(INDEX(Effacement!$A$3:$Y$15,MATCH(Tests!D601,Effacement!$A$3:$A$15,0),MATCH(Tests!E601,Effacement!$A$3:$Y$3,0))=0,H601,C601)</f>
        <v>222.02</v>
      </c>
      <c r="K601" s="11">
        <v>199.02</v>
      </c>
      <c r="L601" s="11">
        <v>205.1</v>
      </c>
      <c r="M601" s="11">
        <v>210.66</v>
      </c>
      <c r="N601" s="11">
        <v>215.71</v>
      </c>
      <c r="O601" s="11">
        <v>220.21</v>
      </c>
      <c r="P601" s="11">
        <v>223.97</v>
      </c>
      <c r="Q601" s="11">
        <v>226.94</v>
      </c>
      <c r="R601" s="11">
        <v>228.95</v>
      </c>
      <c r="S601" s="11">
        <v>230.05</v>
      </c>
      <c r="T601" s="11">
        <v>229.87</v>
      </c>
      <c r="U601" s="11">
        <v>228.39</v>
      </c>
      <c r="V601" s="11">
        <v>225.38</v>
      </c>
      <c r="W601" s="11">
        <v>220.92</v>
      </c>
      <c r="X601" s="11">
        <v>214.67</v>
      </c>
      <c r="Y601" s="11">
        <v>207.04</v>
      </c>
      <c r="Z601" s="11">
        <v>198.2</v>
      </c>
      <c r="AA601" s="11">
        <v>188.14</v>
      </c>
      <c r="AB601" s="11">
        <v>177.22</v>
      </c>
      <c r="AC601" s="11">
        <v>165.83</v>
      </c>
      <c r="AD601" s="11">
        <v>154.47999999999999</v>
      </c>
      <c r="AE601" s="11">
        <v>143.78</v>
      </c>
      <c r="AF601" s="11">
        <v>134.51</v>
      </c>
      <c r="AG601" s="11">
        <v>128.41</v>
      </c>
      <c r="AH601" s="11">
        <v>125.18</v>
      </c>
      <c r="AI601" s="11">
        <v>124.37</v>
      </c>
    </row>
    <row r="602" spans="1:35" x14ac:dyDescent="0.3">
      <c r="A602" s="15">
        <v>32898.5</v>
      </c>
      <c r="B602" s="11">
        <f>SsBackT!D602</f>
        <v>0</v>
      </c>
      <c r="C602" s="11">
        <f>Illim!B602</f>
        <v>194.56</v>
      </c>
      <c r="D602" s="11">
        <f t="shared" si="39"/>
        <v>1</v>
      </c>
      <c r="E602" s="11">
        <f t="shared" si="40"/>
        <v>12</v>
      </c>
      <c r="F602" s="11">
        <f t="shared" si="41"/>
        <v>60</v>
      </c>
      <c r="G602" s="11">
        <f t="shared" si="42"/>
        <v>60</v>
      </c>
      <c r="H602" s="11" cm="1">
        <f t="array" ref="H602">INDEX($K$10:$DI$8773,ROW(G602)-9,MATCH(G602,$K$10:$DI$10,0))</f>
        <v>131.19</v>
      </c>
      <c r="I602" s="11">
        <f>IF(INDEX(Effacement!$A$3:$Y$15,MATCH(Tests!D602,Effacement!$A$3:$A$15,0),MATCH(Tests!E602,Effacement!$A$3:$Y$3,0))=0,H602,C602)</f>
        <v>194.56</v>
      </c>
      <c r="K602" s="11">
        <v>142.34</v>
      </c>
      <c r="L602" s="11">
        <v>148.41</v>
      </c>
      <c r="M602" s="11">
        <v>154.72</v>
      </c>
      <c r="N602" s="11">
        <v>160.91999999999999</v>
      </c>
      <c r="O602" s="11">
        <v>167.22</v>
      </c>
      <c r="P602" s="11">
        <v>173.19</v>
      </c>
      <c r="Q602" s="11">
        <v>179.03</v>
      </c>
      <c r="R602" s="11">
        <v>184.34</v>
      </c>
      <c r="S602" s="11">
        <v>189.05</v>
      </c>
      <c r="T602" s="11">
        <v>192.92</v>
      </c>
      <c r="U602" s="11">
        <v>195.81</v>
      </c>
      <c r="V602" s="11">
        <v>197.61</v>
      </c>
      <c r="W602" s="11">
        <v>198.3</v>
      </c>
      <c r="X602" s="11">
        <v>196.49</v>
      </c>
      <c r="Y602" s="11">
        <v>193.59</v>
      </c>
      <c r="Z602" s="11">
        <v>189.59</v>
      </c>
      <c r="AA602" s="11">
        <v>184.58</v>
      </c>
      <c r="AB602" s="11">
        <v>178.78</v>
      </c>
      <c r="AC602" s="11">
        <v>172.42</v>
      </c>
      <c r="AD602" s="11">
        <v>165.6</v>
      </c>
      <c r="AE602" s="11">
        <v>158.66999999999999</v>
      </c>
      <c r="AF602" s="11">
        <v>151.47999999999999</v>
      </c>
      <c r="AG602" s="11">
        <v>144.56</v>
      </c>
      <c r="AH602" s="11">
        <v>137.62</v>
      </c>
      <c r="AI602" s="11">
        <v>131.19</v>
      </c>
    </row>
    <row r="603" spans="1:35" x14ac:dyDescent="0.3">
      <c r="A603" s="15">
        <v>32898.541666666664</v>
      </c>
      <c r="B603" s="11">
        <f>SsBackT!D603</f>
        <v>0</v>
      </c>
      <c r="C603" s="11">
        <f>Illim!B603</f>
        <v>215.42</v>
      </c>
      <c r="D603" s="11">
        <f t="shared" si="39"/>
        <v>1</v>
      </c>
      <c r="E603" s="11">
        <f t="shared" si="40"/>
        <v>13</v>
      </c>
      <c r="F603" s="11">
        <f t="shared" si="41"/>
        <v>60</v>
      </c>
      <c r="G603" s="11">
        <f t="shared" si="42"/>
        <v>60</v>
      </c>
      <c r="H603" s="11" cm="1">
        <f t="array" ref="H603">INDEX($K$10:$DI$8773,ROW(G603)-9,MATCH(G603,$K$10:$DI$10,0))</f>
        <v>166.32</v>
      </c>
      <c r="I603" s="11">
        <f>IF(INDEX(Effacement!$A$3:$Y$15,MATCH(Tests!D603,Effacement!$A$3:$A$15,0),MATCH(Tests!E603,Effacement!$A$3:$Y$3,0))=0,H603,C603)</f>
        <v>215.42</v>
      </c>
      <c r="K603" s="11">
        <v>130.38</v>
      </c>
      <c r="L603" s="11">
        <v>138.38</v>
      </c>
      <c r="M603" s="11">
        <v>147.33000000000001</v>
      </c>
      <c r="N603" s="11">
        <v>156.52000000000001</v>
      </c>
      <c r="O603" s="11">
        <v>165.98</v>
      </c>
      <c r="P603" s="11">
        <v>175.11</v>
      </c>
      <c r="Q603" s="11">
        <v>183.97</v>
      </c>
      <c r="R603" s="11">
        <v>192.25</v>
      </c>
      <c r="S603" s="11">
        <v>199.8</v>
      </c>
      <c r="T603" s="11">
        <v>206.34</v>
      </c>
      <c r="U603" s="11">
        <v>211.7</v>
      </c>
      <c r="V603" s="11">
        <v>215.72</v>
      </c>
      <c r="W603" s="11">
        <v>218.47</v>
      </c>
      <c r="X603" s="11">
        <v>219.42</v>
      </c>
      <c r="Y603" s="11">
        <v>219.15</v>
      </c>
      <c r="Z603" s="11">
        <v>217.59</v>
      </c>
      <c r="AA603" s="11">
        <v>214.67</v>
      </c>
      <c r="AB603" s="11">
        <v>210.81</v>
      </c>
      <c r="AC603" s="11">
        <v>205.98</v>
      </c>
      <c r="AD603" s="11">
        <v>200.43</v>
      </c>
      <c r="AE603" s="11">
        <v>194.47</v>
      </c>
      <c r="AF603" s="11">
        <v>187.84</v>
      </c>
      <c r="AG603" s="11">
        <v>181</v>
      </c>
      <c r="AH603" s="11">
        <v>173.74</v>
      </c>
      <c r="AI603" s="11">
        <v>166.32</v>
      </c>
    </row>
    <row r="604" spans="1:35" x14ac:dyDescent="0.3">
      <c r="A604" s="15">
        <v>32898.583333333336</v>
      </c>
      <c r="B604" s="11">
        <f>SsBackT!D604</f>
        <v>0</v>
      </c>
      <c r="C604" s="11">
        <f>Illim!B604</f>
        <v>197.53</v>
      </c>
      <c r="D604" s="11">
        <f t="shared" si="39"/>
        <v>1</v>
      </c>
      <c r="E604" s="11">
        <f t="shared" si="40"/>
        <v>14</v>
      </c>
      <c r="F604" s="11">
        <f t="shared" si="41"/>
        <v>60</v>
      </c>
      <c r="G604" s="11">
        <f t="shared" si="42"/>
        <v>60</v>
      </c>
      <c r="H604" s="11" cm="1">
        <f t="array" ref="H604">INDEX($K$10:$DI$8773,ROW(G604)-9,MATCH(G604,$K$10:$DI$10,0))</f>
        <v>183.65</v>
      </c>
      <c r="I604" s="11">
        <f>IF(INDEX(Effacement!$A$3:$Y$15,MATCH(Tests!D604,Effacement!$A$3:$A$15,0),MATCH(Tests!E604,Effacement!$A$3:$Y$3,0))=0,H604,C604)</f>
        <v>197.53</v>
      </c>
      <c r="K604" s="11">
        <v>119.57</v>
      </c>
      <c r="L604" s="11">
        <v>119.3</v>
      </c>
      <c r="M604" s="11">
        <v>120.36</v>
      </c>
      <c r="N604" s="11">
        <v>123.37</v>
      </c>
      <c r="O604" s="11">
        <v>129.05000000000001</v>
      </c>
      <c r="P604" s="11">
        <v>137.32</v>
      </c>
      <c r="Q604" s="11">
        <v>146.97999999999999</v>
      </c>
      <c r="R604" s="11">
        <v>157.01</v>
      </c>
      <c r="S604" s="11">
        <v>166.89</v>
      </c>
      <c r="T604" s="11">
        <v>176.21</v>
      </c>
      <c r="U604" s="11">
        <v>184.55</v>
      </c>
      <c r="V604" s="11">
        <v>191.71</v>
      </c>
      <c r="W604" s="11">
        <v>197.76</v>
      </c>
      <c r="X604" s="11">
        <v>202.1</v>
      </c>
      <c r="Y604" s="11">
        <v>205.17</v>
      </c>
      <c r="Z604" s="11">
        <v>206.97</v>
      </c>
      <c r="AA604" s="11">
        <v>207.51</v>
      </c>
      <c r="AB604" s="11">
        <v>207.05</v>
      </c>
      <c r="AC604" s="11">
        <v>205.64</v>
      </c>
      <c r="AD604" s="11">
        <v>203.4</v>
      </c>
      <c r="AE604" s="11">
        <v>200.56</v>
      </c>
      <c r="AF604" s="11">
        <v>197</v>
      </c>
      <c r="AG604" s="11">
        <v>193.05</v>
      </c>
      <c r="AH604" s="11">
        <v>188.51</v>
      </c>
      <c r="AI604" s="11">
        <v>183.65</v>
      </c>
    </row>
    <row r="605" spans="1:35" x14ac:dyDescent="0.3">
      <c r="A605" s="15">
        <v>32898.625</v>
      </c>
      <c r="B605" s="11">
        <f>SsBackT!D605</f>
        <v>0</v>
      </c>
      <c r="C605" s="11">
        <f>Illim!B605</f>
        <v>149.94</v>
      </c>
      <c r="D605" s="11">
        <f t="shared" si="39"/>
        <v>1</v>
      </c>
      <c r="E605" s="11">
        <f t="shared" si="40"/>
        <v>15</v>
      </c>
      <c r="F605" s="11">
        <f t="shared" si="41"/>
        <v>60</v>
      </c>
      <c r="G605" s="11">
        <f t="shared" si="42"/>
        <v>60</v>
      </c>
      <c r="H605" s="11" cm="1">
        <f t="array" ref="H605">INDEX($K$10:$DI$8773,ROW(G605)-9,MATCH(G605,$K$10:$DI$10,0))</f>
        <v>110.25</v>
      </c>
      <c r="I605" s="11">
        <f>IF(INDEX(Effacement!$A$3:$Y$15,MATCH(Tests!D605,Effacement!$A$3:$A$15,0),MATCH(Tests!E605,Effacement!$A$3:$Y$3,0))=0,H605,C605)</f>
        <v>149.94</v>
      </c>
      <c r="K605" s="11">
        <v>100.96</v>
      </c>
      <c r="L605" s="11">
        <v>99.441000000000003</v>
      </c>
      <c r="M605" s="11">
        <v>98.058999999999997</v>
      </c>
      <c r="N605" s="11">
        <v>96.688999999999993</v>
      </c>
      <c r="O605" s="11">
        <v>95.756</v>
      </c>
      <c r="P605" s="11">
        <v>95.254000000000005</v>
      </c>
      <c r="Q605" s="11">
        <v>95.887</v>
      </c>
      <c r="R605" s="11">
        <v>98.305000000000007</v>
      </c>
      <c r="S605" s="11">
        <v>103.4</v>
      </c>
      <c r="T605" s="11">
        <v>110.17</v>
      </c>
      <c r="U605" s="11">
        <v>117.38</v>
      </c>
      <c r="V605" s="11">
        <v>124.3</v>
      </c>
      <c r="W605" s="11">
        <v>130.78</v>
      </c>
      <c r="X605" s="11">
        <v>135.97</v>
      </c>
      <c r="Y605" s="11">
        <v>140.43</v>
      </c>
      <c r="Z605" s="11">
        <v>143.96</v>
      </c>
      <c r="AA605" s="11">
        <v>146.5</v>
      </c>
      <c r="AB605" s="11">
        <v>148.28</v>
      </c>
      <c r="AC605" s="11">
        <v>149.38</v>
      </c>
      <c r="AD605" s="11">
        <v>149.81</v>
      </c>
      <c r="AE605" s="11">
        <v>139.12</v>
      </c>
      <c r="AF605" s="11">
        <v>129.68</v>
      </c>
      <c r="AG605" s="11">
        <v>121.69</v>
      </c>
      <c r="AH605" s="11">
        <v>115.12</v>
      </c>
      <c r="AI605" s="11">
        <v>110.25</v>
      </c>
    </row>
    <row r="606" spans="1:35" x14ac:dyDescent="0.3">
      <c r="A606" s="15">
        <v>32898.666666666664</v>
      </c>
      <c r="B606" s="11">
        <f>SsBackT!D606</f>
        <v>0</v>
      </c>
      <c r="C606" s="11">
        <f>Illim!B606</f>
        <v>65.403999999999996</v>
      </c>
      <c r="D606" s="11">
        <f t="shared" si="39"/>
        <v>1</v>
      </c>
      <c r="E606" s="11">
        <f t="shared" si="40"/>
        <v>16</v>
      </c>
      <c r="F606" s="11">
        <f t="shared" si="41"/>
        <v>60</v>
      </c>
      <c r="G606" s="11">
        <f t="shared" si="42"/>
        <v>60</v>
      </c>
      <c r="H606" s="11" cm="1">
        <f t="array" ref="H606">INDEX($K$10:$DI$8773,ROW(G606)-9,MATCH(G606,$K$10:$DI$10,0))</f>
        <v>48.857999999999997</v>
      </c>
      <c r="I606" s="11">
        <f>IF(INDEX(Effacement!$A$3:$Y$15,MATCH(Tests!D606,Effacement!$A$3:$A$15,0),MATCH(Tests!E606,Effacement!$A$3:$Y$3,0))=0,H606,C606)</f>
        <v>65.403999999999996</v>
      </c>
      <c r="K606" s="11">
        <v>49.904000000000003</v>
      </c>
      <c r="L606" s="11">
        <v>50.932000000000002</v>
      </c>
      <c r="M606" s="11">
        <v>52.026000000000003</v>
      </c>
      <c r="N606" s="11">
        <v>53.040999999999997</v>
      </c>
      <c r="O606" s="11">
        <v>54.015000000000001</v>
      </c>
      <c r="P606" s="11">
        <v>53.914000000000001</v>
      </c>
      <c r="Q606" s="11">
        <v>53.125999999999998</v>
      </c>
      <c r="R606" s="11">
        <v>52.331000000000003</v>
      </c>
      <c r="S606" s="11">
        <v>51.737000000000002</v>
      </c>
      <c r="T606" s="11">
        <v>51.634</v>
      </c>
      <c r="U606" s="11">
        <v>52.609000000000002</v>
      </c>
      <c r="V606" s="11">
        <v>55.100999999999999</v>
      </c>
      <c r="W606" s="11">
        <v>58.316000000000003</v>
      </c>
      <c r="X606" s="11">
        <v>61.35</v>
      </c>
      <c r="Y606" s="11">
        <v>64.191999999999993</v>
      </c>
      <c r="Z606" s="11">
        <v>62.529000000000003</v>
      </c>
      <c r="AA606" s="11">
        <v>59.408000000000001</v>
      </c>
      <c r="AB606" s="11">
        <v>58.436</v>
      </c>
      <c r="AC606" s="11">
        <v>57.267000000000003</v>
      </c>
      <c r="AD606" s="11">
        <v>55.94</v>
      </c>
      <c r="AE606" s="11">
        <v>54.56</v>
      </c>
      <c r="AF606" s="11">
        <v>53.079000000000001</v>
      </c>
      <c r="AG606" s="11">
        <v>51.658999999999999</v>
      </c>
      <c r="AH606" s="11">
        <v>50.213999999999999</v>
      </c>
      <c r="AI606" s="11">
        <v>48.857999999999997</v>
      </c>
    </row>
    <row r="607" spans="1:35" x14ac:dyDescent="0.3">
      <c r="A607" s="15">
        <v>32898.708333333336</v>
      </c>
      <c r="B607" s="11">
        <f>SsBackT!D607</f>
        <v>0</v>
      </c>
      <c r="C607" s="11">
        <f>Illim!B607</f>
        <v>-1.32E-2</v>
      </c>
      <c r="D607" s="11">
        <f t="shared" si="39"/>
        <v>1</v>
      </c>
      <c r="E607" s="11">
        <f t="shared" si="40"/>
        <v>17</v>
      </c>
      <c r="F607" s="11">
        <f t="shared" si="41"/>
        <v>60</v>
      </c>
      <c r="G607" s="11">
        <f t="shared" si="42"/>
        <v>60</v>
      </c>
      <c r="H607" s="11" cm="1">
        <f t="array" ref="H607">INDEX($K$10:$DI$8773,ROW(G607)-9,MATCH(G607,$K$10:$DI$10,0))</f>
        <v>-1.32E-2</v>
      </c>
      <c r="I607" s="11">
        <f>IF(INDEX(Effacement!$A$3:$Y$15,MATCH(Tests!D607,Effacement!$A$3:$A$15,0),MATCH(Tests!E607,Effacement!$A$3:$Y$3,0))=0,H607,C607)</f>
        <v>-1.32E-2</v>
      </c>
      <c r="K607" s="11">
        <v>-1.32E-2</v>
      </c>
      <c r="L607" s="11">
        <v>-1.32E-2</v>
      </c>
      <c r="M607" s="11">
        <v>-1.32E-2</v>
      </c>
      <c r="N607" s="11">
        <v>-1.32E-2</v>
      </c>
      <c r="O607" s="11">
        <v>-1.32E-2</v>
      </c>
      <c r="P607" s="11">
        <v>-1.32E-2</v>
      </c>
      <c r="Q607" s="11">
        <v>-1.32E-2</v>
      </c>
      <c r="R607" s="11">
        <v>-1.32E-2</v>
      </c>
      <c r="S607" s="11">
        <v>-1.32E-2</v>
      </c>
      <c r="T607" s="11">
        <v>-1.32E-2</v>
      </c>
      <c r="U607" s="11">
        <v>-1.32E-2</v>
      </c>
      <c r="V607" s="11">
        <v>-1.32E-2</v>
      </c>
      <c r="W607" s="11">
        <v>-1.32E-2</v>
      </c>
      <c r="X607" s="11">
        <v>-1.32E-2</v>
      </c>
      <c r="Y607" s="11">
        <v>-1.32E-2</v>
      </c>
      <c r="Z607" s="11">
        <v>-1.32E-2</v>
      </c>
      <c r="AA607" s="11">
        <v>-1.32E-2</v>
      </c>
      <c r="AB607" s="11">
        <v>-1.32E-2</v>
      </c>
      <c r="AC607" s="11">
        <v>-1.32E-2</v>
      </c>
      <c r="AD607" s="11">
        <v>-1.32E-2</v>
      </c>
      <c r="AE607" s="11">
        <v>-1.32E-2</v>
      </c>
      <c r="AF607" s="11">
        <v>-1.32E-2</v>
      </c>
      <c r="AG607" s="11">
        <v>-1.32E-2</v>
      </c>
      <c r="AH607" s="11">
        <v>-1.32E-2</v>
      </c>
      <c r="AI607" s="11">
        <v>-1.32E-2</v>
      </c>
    </row>
    <row r="608" spans="1:35" x14ac:dyDescent="0.3">
      <c r="A608" s="15">
        <v>32898.75</v>
      </c>
      <c r="B608" s="11">
        <f>SsBackT!D608</f>
        <v>0</v>
      </c>
      <c r="C608" s="11">
        <f>Illim!B608</f>
        <v>-1.32E-2</v>
      </c>
      <c r="D608" s="11">
        <f t="shared" si="39"/>
        <v>1</v>
      </c>
      <c r="E608" s="11">
        <f t="shared" si="40"/>
        <v>18</v>
      </c>
      <c r="F608" s="11">
        <f t="shared" si="41"/>
        <v>60</v>
      </c>
      <c r="G608" s="11">
        <f t="shared" si="42"/>
        <v>60</v>
      </c>
      <c r="H608" s="11" cm="1">
        <f t="array" ref="H608">INDEX($K$10:$DI$8773,ROW(G608)-9,MATCH(G608,$K$10:$DI$10,0))</f>
        <v>-1.32E-2</v>
      </c>
      <c r="I608" s="11">
        <f>IF(INDEX(Effacement!$A$3:$Y$15,MATCH(Tests!D608,Effacement!$A$3:$A$15,0),MATCH(Tests!E608,Effacement!$A$3:$Y$3,0))=0,H608,C608)</f>
        <v>-1.32E-2</v>
      </c>
      <c r="K608" s="11">
        <v>-1.32E-2</v>
      </c>
      <c r="L608" s="11">
        <v>-1.32E-2</v>
      </c>
      <c r="M608" s="11">
        <v>-1.32E-2</v>
      </c>
      <c r="N608" s="11">
        <v>-1.32E-2</v>
      </c>
      <c r="O608" s="11">
        <v>-1.32E-2</v>
      </c>
      <c r="P608" s="11">
        <v>-1.32E-2</v>
      </c>
      <c r="Q608" s="11">
        <v>-1.32E-2</v>
      </c>
      <c r="R608" s="11">
        <v>-1.32E-2</v>
      </c>
      <c r="S608" s="11">
        <v>-1.32E-2</v>
      </c>
      <c r="T608" s="11">
        <v>-1.32E-2</v>
      </c>
      <c r="U608" s="11">
        <v>-1.32E-2</v>
      </c>
      <c r="V608" s="11">
        <v>-1.32E-2</v>
      </c>
      <c r="W608" s="11">
        <v>-1.32E-2</v>
      </c>
      <c r="X608" s="11">
        <v>-1.32E-2</v>
      </c>
      <c r="Y608" s="11">
        <v>-1.32E-2</v>
      </c>
      <c r="Z608" s="11">
        <v>-1.32E-2</v>
      </c>
      <c r="AA608" s="11">
        <v>-1.32E-2</v>
      </c>
      <c r="AB608" s="11">
        <v>-1.32E-2</v>
      </c>
      <c r="AC608" s="11">
        <v>-1.32E-2</v>
      </c>
      <c r="AD608" s="11">
        <v>-1.32E-2</v>
      </c>
      <c r="AE608" s="11">
        <v>-1.32E-2</v>
      </c>
      <c r="AF608" s="11">
        <v>-1.32E-2</v>
      </c>
      <c r="AG608" s="11">
        <v>-1.32E-2</v>
      </c>
      <c r="AH608" s="11">
        <v>-1.32E-2</v>
      </c>
      <c r="AI608" s="11">
        <v>-1.32E-2</v>
      </c>
    </row>
    <row r="609" spans="1:35" x14ac:dyDescent="0.3">
      <c r="A609" s="15">
        <v>32898.791666666664</v>
      </c>
      <c r="B609" s="11">
        <f>SsBackT!D609</f>
        <v>0</v>
      </c>
      <c r="C609" s="11">
        <f>Illim!B609</f>
        <v>-1.32E-2</v>
      </c>
      <c r="D609" s="11">
        <f t="shared" si="39"/>
        <v>1</v>
      </c>
      <c r="E609" s="11">
        <f t="shared" si="40"/>
        <v>19</v>
      </c>
      <c r="F609" s="11">
        <f t="shared" si="41"/>
        <v>60</v>
      </c>
      <c r="G609" s="11">
        <f t="shared" si="42"/>
        <v>60</v>
      </c>
      <c r="H609" s="11" cm="1">
        <f t="array" ref="H609">INDEX($K$10:$DI$8773,ROW(G609)-9,MATCH(G609,$K$10:$DI$10,0))</f>
        <v>-1.32E-2</v>
      </c>
      <c r="I609" s="11">
        <f>IF(INDEX(Effacement!$A$3:$Y$15,MATCH(Tests!D609,Effacement!$A$3:$A$15,0),MATCH(Tests!E609,Effacement!$A$3:$Y$3,0))=0,H609,C609)</f>
        <v>-1.32E-2</v>
      </c>
      <c r="K609" s="11">
        <v>-1.32E-2</v>
      </c>
      <c r="L609" s="11">
        <v>-1.32E-2</v>
      </c>
      <c r="M609" s="11">
        <v>-1.32E-2</v>
      </c>
      <c r="N609" s="11">
        <v>-1.32E-2</v>
      </c>
      <c r="O609" s="11">
        <v>-1.32E-2</v>
      </c>
      <c r="P609" s="11">
        <v>-1.32E-2</v>
      </c>
      <c r="Q609" s="11">
        <v>-1.32E-2</v>
      </c>
      <c r="R609" s="11">
        <v>-1.32E-2</v>
      </c>
      <c r="S609" s="11">
        <v>-1.32E-2</v>
      </c>
      <c r="T609" s="11">
        <v>-1.32E-2</v>
      </c>
      <c r="U609" s="11">
        <v>-1.32E-2</v>
      </c>
      <c r="V609" s="11">
        <v>-1.32E-2</v>
      </c>
      <c r="W609" s="11">
        <v>-1.32E-2</v>
      </c>
      <c r="X609" s="11">
        <v>-1.32E-2</v>
      </c>
      <c r="Y609" s="11">
        <v>-1.32E-2</v>
      </c>
      <c r="Z609" s="11">
        <v>-1.32E-2</v>
      </c>
      <c r="AA609" s="11">
        <v>-1.32E-2</v>
      </c>
      <c r="AB609" s="11">
        <v>-1.32E-2</v>
      </c>
      <c r="AC609" s="11">
        <v>-1.32E-2</v>
      </c>
      <c r="AD609" s="11">
        <v>-1.32E-2</v>
      </c>
      <c r="AE609" s="11">
        <v>-1.32E-2</v>
      </c>
      <c r="AF609" s="11">
        <v>-1.32E-2</v>
      </c>
      <c r="AG609" s="11">
        <v>-1.32E-2</v>
      </c>
      <c r="AH609" s="11">
        <v>-1.32E-2</v>
      </c>
      <c r="AI609" s="11">
        <v>-1.32E-2</v>
      </c>
    </row>
    <row r="610" spans="1:35" x14ac:dyDescent="0.3">
      <c r="A610" s="15">
        <v>32898.833333333336</v>
      </c>
      <c r="B610" s="11">
        <f>SsBackT!D610</f>
        <v>0</v>
      </c>
      <c r="C610" s="11">
        <f>Illim!B610</f>
        <v>-1.32E-2</v>
      </c>
      <c r="D610" s="11">
        <f t="shared" si="39"/>
        <v>1</v>
      </c>
      <c r="E610" s="11">
        <f t="shared" si="40"/>
        <v>20</v>
      </c>
      <c r="F610" s="11">
        <f t="shared" si="41"/>
        <v>60</v>
      </c>
      <c r="G610" s="11">
        <f t="shared" si="42"/>
        <v>60</v>
      </c>
      <c r="H610" s="11" cm="1">
        <f t="array" ref="H610">INDEX($K$10:$DI$8773,ROW(G610)-9,MATCH(G610,$K$10:$DI$10,0))</f>
        <v>-1.32E-2</v>
      </c>
      <c r="I610" s="11">
        <f>IF(INDEX(Effacement!$A$3:$Y$15,MATCH(Tests!D610,Effacement!$A$3:$A$15,0),MATCH(Tests!E610,Effacement!$A$3:$Y$3,0))=0,H610,C610)</f>
        <v>-1.32E-2</v>
      </c>
      <c r="K610" s="11">
        <v>-1.32E-2</v>
      </c>
      <c r="L610" s="11">
        <v>-1.32E-2</v>
      </c>
      <c r="M610" s="11">
        <v>-1.32E-2</v>
      </c>
      <c r="N610" s="11">
        <v>-1.32E-2</v>
      </c>
      <c r="O610" s="11">
        <v>-1.32E-2</v>
      </c>
      <c r="P610" s="11">
        <v>-1.32E-2</v>
      </c>
      <c r="Q610" s="11">
        <v>-1.32E-2</v>
      </c>
      <c r="R610" s="11">
        <v>-1.32E-2</v>
      </c>
      <c r="S610" s="11">
        <v>-1.32E-2</v>
      </c>
      <c r="T610" s="11">
        <v>-1.32E-2</v>
      </c>
      <c r="U610" s="11">
        <v>-1.32E-2</v>
      </c>
      <c r="V610" s="11">
        <v>-1.32E-2</v>
      </c>
      <c r="W610" s="11">
        <v>-1.32E-2</v>
      </c>
      <c r="X610" s="11">
        <v>-1.32E-2</v>
      </c>
      <c r="Y610" s="11">
        <v>-1.32E-2</v>
      </c>
      <c r="Z610" s="11">
        <v>-1.32E-2</v>
      </c>
      <c r="AA610" s="11">
        <v>-1.32E-2</v>
      </c>
      <c r="AB610" s="11">
        <v>-1.32E-2</v>
      </c>
      <c r="AC610" s="11">
        <v>-1.32E-2</v>
      </c>
      <c r="AD610" s="11">
        <v>-1.32E-2</v>
      </c>
      <c r="AE610" s="11">
        <v>-1.32E-2</v>
      </c>
      <c r="AF610" s="11">
        <v>-1.32E-2</v>
      </c>
      <c r="AG610" s="11">
        <v>-1.32E-2</v>
      </c>
      <c r="AH610" s="11">
        <v>-1.32E-2</v>
      </c>
      <c r="AI610" s="11">
        <v>-1.32E-2</v>
      </c>
    </row>
    <row r="611" spans="1:35" x14ac:dyDescent="0.3">
      <c r="A611" s="15">
        <v>32898.875</v>
      </c>
      <c r="B611" s="11">
        <f>SsBackT!D611</f>
        <v>0</v>
      </c>
      <c r="C611" s="11">
        <f>Illim!B611</f>
        <v>-1.32E-2</v>
      </c>
      <c r="D611" s="11">
        <f t="shared" si="39"/>
        <v>1</v>
      </c>
      <c r="E611" s="11">
        <f t="shared" si="40"/>
        <v>21</v>
      </c>
      <c r="F611" s="11">
        <f t="shared" si="41"/>
        <v>60</v>
      </c>
      <c r="G611" s="11">
        <f t="shared" si="42"/>
        <v>60</v>
      </c>
      <c r="H611" s="11" cm="1">
        <f t="array" ref="H611">INDEX($K$10:$DI$8773,ROW(G611)-9,MATCH(G611,$K$10:$DI$10,0))</f>
        <v>-1.32E-2</v>
      </c>
      <c r="I611" s="11">
        <f>IF(INDEX(Effacement!$A$3:$Y$15,MATCH(Tests!D611,Effacement!$A$3:$A$15,0),MATCH(Tests!E611,Effacement!$A$3:$Y$3,0))=0,H611,C611)</f>
        <v>-1.32E-2</v>
      </c>
      <c r="K611" s="11">
        <v>-1.32E-2</v>
      </c>
      <c r="L611" s="11">
        <v>-1.32E-2</v>
      </c>
      <c r="M611" s="11">
        <v>-1.32E-2</v>
      </c>
      <c r="N611" s="11">
        <v>-1.32E-2</v>
      </c>
      <c r="O611" s="11">
        <v>-1.32E-2</v>
      </c>
      <c r="P611" s="11">
        <v>-1.32E-2</v>
      </c>
      <c r="Q611" s="11">
        <v>-1.32E-2</v>
      </c>
      <c r="R611" s="11">
        <v>-1.32E-2</v>
      </c>
      <c r="S611" s="11">
        <v>-1.32E-2</v>
      </c>
      <c r="T611" s="11">
        <v>-1.32E-2</v>
      </c>
      <c r="U611" s="11">
        <v>-1.32E-2</v>
      </c>
      <c r="V611" s="11">
        <v>-1.32E-2</v>
      </c>
      <c r="W611" s="11">
        <v>-1.32E-2</v>
      </c>
      <c r="X611" s="11">
        <v>-1.32E-2</v>
      </c>
      <c r="Y611" s="11">
        <v>-1.32E-2</v>
      </c>
      <c r="Z611" s="11">
        <v>-1.32E-2</v>
      </c>
      <c r="AA611" s="11">
        <v>-1.32E-2</v>
      </c>
      <c r="AB611" s="11">
        <v>-1.32E-2</v>
      </c>
      <c r="AC611" s="11">
        <v>-1.32E-2</v>
      </c>
      <c r="AD611" s="11">
        <v>-1.32E-2</v>
      </c>
      <c r="AE611" s="11">
        <v>-1.32E-2</v>
      </c>
      <c r="AF611" s="11">
        <v>-1.32E-2</v>
      </c>
      <c r="AG611" s="11">
        <v>-1.32E-2</v>
      </c>
      <c r="AH611" s="11">
        <v>-1.32E-2</v>
      </c>
      <c r="AI611" s="11">
        <v>-1.32E-2</v>
      </c>
    </row>
    <row r="612" spans="1:35" x14ac:dyDescent="0.3">
      <c r="A612" s="15">
        <v>32898.916666666664</v>
      </c>
      <c r="B612" s="11">
        <f>SsBackT!D612</f>
        <v>0</v>
      </c>
      <c r="C612" s="11">
        <f>Illim!B612</f>
        <v>-1.32E-2</v>
      </c>
      <c r="D612" s="11">
        <f t="shared" si="39"/>
        <v>1</v>
      </c>
      <c r="E612" s="11">
        <f t="shared" si="40"/>
        <v>22</v>
      </c>
      <c r="F612" s="11">
        <f t="shared" si="41"/>
        <v>60</v>
      </c>
      <c r="G612" s="11">
        <f t="shared" si="42"/>
        <v>60</v>
      </c>
      <c r="H612" s="11" cm="1">
        <f t="array" ref="H612">INDEX($K$10:$DI$8773,ROW(G612)-9,MATCH(G612,$K$10:$DI$10,0))</f>
        <v>-1.32E-2</v>
      </c>
      <c r="I612" s="11">
        <f>IF(INDEX(Effacement!$A$3:$Y$15,MATCH(Tests!D612,Effacement!$A$3:$A$15,0),MATCH(Tests!E612,Effacement!$A$3:$Y$3,0))=0,H612,C612)</f>
        <v>-1.32E-2</v>
      </c>
      <c r="K612" s="11">
        <v>-1.32E-2</v>
      </c>
      <c r="L612" s="11">
        <v>-1.32E-2</v>
      </c>
      <c r="M612" s="11">
        <v>-1.32E-2</v>
      </c>
      <c r="N612" s="11">
        <v>-1.32E-2</v>
      </c>
      <c r="O612" s="11">
        <v>-1.32E-2</v>
      </c>
      <c r="P612" s="11">
        <v>-1.32E-2</v>
      </c>
      <c r="Q612" s="11">
        <v>-1.32E-2</v>
      </c>
      <c r="R612" s="11">
        <v>-1.32E-2</v>
      </c>
      <c r="S612" s="11">
        <v>-1.32E-2</v>
      </c>
      <c r="T612" s="11">
        <v>-1.32E-2</v>
      </c>
      <c r="U612" s="11">
        <v>-1.32E-2</v>
      </c>
      <c r="V612" s="11">
        <v>-1.32E-2</v>
      </c>
      <c r="W612" s="11">
        <v>-1.32E-2</v>
      </c>
      <c r="X612" s="11">
        <v>-1.32E-2</v>
      </c>
      <c r="Y612" s="11">
        <v>-1.32E-2</v>
      </c>
      <c r="Z612" s="11">
        <v>-1.32E-2</v>
      </c>
      <c r="AA612" s="11">
        <v>-1.32E-2</v>
      </c>
      <c r="AB612" s="11">
        <v>-1.32E-2</v>
      </c>
      <c r="AC612" s="11">
        <v>-1.32E-2</v>
      </c>
      <c r="AD612" s="11">
        <v>-1.32E-2</v>
      </c>
      <c r="AE612" s="11">
        <v>-1.32E-2</v>
      </c>
      <c r="AF612" s="11">
        <v>-1.32E-2</v>
      </c>
      <c r="AG612" s="11">
        <v>-1.32E-2</v>
      </c>
      <c r="AH612" s="11">
        <v>-1.32E-2</v>
      </c>
      <c r="AI612" s="11">
        <v>-1.32E-2</v>
      </c>
    </row>
    <row r="613" spans="1:35" x14ac:dyDescent="0.3">
      <c r="A613" s="15">
        <v>32898.958333333336</v>
      </c>
      <c r="B613" s="11">
        <f>SsBackT!D613</f>
        <v>0</v>
      </c>
      <c r="C613" s="11">
        <f>Illim!B613</f>
        <v>-1.32E-2</v>
      </c>
      <c r="D613" s="11">
        <f t="shared" si="39"/>
        <v>1</v>
      </c>
      <c r="E613" s="11">
        <f t="shared" si="40"/>
        <v>23</v>
      </c>
      <c r="F613" s="11">
        <f t="shared" si="41"/>
        <v>60</v>
      </c>
      <c r="G613" s="11">
        <f t="shared" si="42"/>
        <v>60</v>
      </c>
      <c r="H613" s="11" cm="1">
        <f t="array" ref="H613">INDEX($K$10:$DI$8773,ROW(G613)-9,MATCH(G613,$K$10:$DI$10,0))</f>
        <v>-1.32E-2</v>
      </c>
      <c r="I613" s="11">
        <f>IF(INDEX(Effacement!$A$3:$Y$15,MATCH(Tests!D613,Effacement!$A$3:$A$15,0),MATCH(Tests!E613,Effacement!$A$3:$Y$3,0))=0,H613,C613)</f>
        <v>-1.32E-2</v>
      </c>
      <c r="K613" s="11">
        <v>-1.32E-2</v>
      </c>
      <c r="L613" s="11">
        <v>-1.32E-2</v>
      </c>
      <c r="M613" s="11">
        <v>-1.32E-2</v>
      </c>
      <c r="N613" s="11">
        <v>-1.32E-2</v>
      </c>
      <c r="O613" s="11">
        <v>-1.32E-2</v>
      </c>
      <c r="P613" s="11">
        <v>-1.32E-2</v>
      </c>
      <c r="Q613" s="11">
        <v>-1.32E-2</v>
      </c>
      <c r="R613" s="11">
        <v>-1.32E-2</v>
      </c>
      <c r="S613" s="11">
        <v>-1.32E-2</v>
      </c>
      <c r="T613" s="11">
        <v>-1.32E-2</v>
      </c>
      <c r="U613" s="11">
        <v>-1.32E-2</v>
      </c>
      <c r="V613" s="11">
        <v>-1.32E-2</v>
      </c>
      <c r="W613" s="11">
        <v>-1.32E-2</v>
      </c>
      <c r="X613" s="11">
        <v>-1.32E-2</v>
      </c>
      <c r="Y613" s="11">
        <v>-1.32E-2</v>
      </c>
      <c r="Z613" s="11">
        <v>-1.32E-2</v>
      </c>
      <c r="AA613" s="11">
        <v>-1.32E-2</v>
      </c>
      <c r="AB613" s="11">
        <v>-1.32E-2</v>
      </c>
      <c r="AC613" s="11">
        <v>-1.32E-2</v>
      </c>
      <c r="AD613" s="11">
        <v>-1.32E-2</v>
      </c>
      <c r="AE613" s="11">
        <v>-1.32E-2</v>
      </c>
      <c r="AF613" s="11">
        <v>-1.32E-2</v>
      </c>
      <c r="AG613" s="11">
        <v>-1.32E-2</v>
      </c>
      <c r="AH613" s="11">
        <v>-1.32E-2</v>
      </c>
      <c r="AI613" s="11">
        <v>-1.32E-2</v>
      </c>
    </row>
    <row r="614" spans="1:35" x14ac:dyDescent="0.3">
      <c r="A614" s="15">
        <v>32899</v>
      </c>
      <c r="B614" s="11">
        <f>SsBackT!D614</f>
        <v>0</v>
      </c>
      <c r="C614" s="11">
        <f>Illim!B614</f>
        <v>-1.32E-2</v>
      </c>
      <c r="D614" s="11">
        <f t="shared" si="39"/>
        <v>1</v>
      </c>
      <c r="E614" s="11">
        <f t="shared" si="40"/>
        <v>0</v>
      </c>
      <c r="F614" s="11">
        <f t="shared" si="41"/>
        <v>60</v>
      </c>
      <c r="G614" s="11">
        <f t="shared" si="42"/>
        <v>60</v>
      </c>
      <c r="H614" s="11" cm="1">
        <f t="array" ref="H614">INDEX($K$10:$DI$8773,ROW(G614)-9,MATCH(G614,$K$10:$DI$10,0))</f>
        <v>-1.32E-2</v>
      </c>
      <c r="I614" s="11">
        <f>IF(INDEX(Effacement!$A$3:$Y$15,MATCH(Tests!D614,Effacement!$A$3:$A$15,0),MATCH(Tests!E614,Effacement!$A$3:$Y$3,0))=0,H614,C614)</f>
        <v>-1.32E-2</v>
      </c>
      <c r="K614" s="11">
        <v>-1.32E-2</v>
      </c>
      <c r="L614" s="11">
        <v>-1.32E-2</v>
      </c>
      <c r="M614" s="11">
        <v>-1.32E-2</v>
      </c>
      <c r="N614" s="11">
        <v>-1.32E-2</v>
      </c>
      <c r="O614" s="11">
        <v>-1.32E-2</v>
      </c>
      <c r="P614" s="11">
        <v>-1.32E-2</v>
      </c>
      <c r="Q614" s="11">
        <v>-1.32E-2</v>
      </c>
      <c r="R614" s="11">
        <v>-1.32E-2</v>
      </c>
      <c r="S614" s="11">
        <v>-1.32E-2</v>
      </c>
      <c r="T614" s="11">
        <v>-1.32E-2</v>
      </c>
      <c r="U614" s="11">
        <v>-1.32E-2</v>
      </c>
      <c r="V614" s="11">
        <v>-1.32E-2</v>
      </c>
      <c r="W614" s="11">
        <v>-1.32E-2</v>
      </c>
      <c r="X614" s="11">
        <v>-1.32E-2</v>
      </c>
      <c r="Y614" s="11">
        <v>-1.32E-2</v>
      </c>
      <c r="Z614" s="11">
        <v>-1.32E-2</v>
      </c>
      <c r="AA614" s="11">
        <v>-1.32E-2</v>
      </c>
      <c r="AB614" s="11">
        <v>-1.32E-2</v>
      </c>
      <c r="AC614" s="11">
        <v>-1.32E-2</v>
      </c>
      <c r="AD614" s="11">
        <v>-1.32E-2</v>
      </c>
      <c r="AE614" s="11">
        <v>-1.32E-2</v>
      </c>
      <c r="AF614" s="11">
        <v>-1.32E-2</v>
      </c>
      <c r="AG614" s="11">
        <v>-1.32E-2</v>
      </c>
      <c r="AH614" s="11">
        <v>-1.32E-2</v>
      </c>
      <c r="AI614" s="11">
        <v>-1.32E-2</v>
      </c>
    </row>
    <row r="615" spans="1:35" x14ac:dyDescent="0.3">
      <c r="A615" s="15">
        <v>32899.041666666664</v>
      </c>
      <c r="B615" s="11">
        <f>SsBackT!D615</f>
        <v>0</v>
      </c>
      <c r="C615" s="11">
        <f>Illim!B615</f>
        <v>-1.32E-2</v>
      </c>
      <c r="D615" s="11">
        <f t="shared" si="39"/>
        <v>1</v>
      </c>
      <c r="E615" s="11">
        <f t="shared" si="40"/>
        <v>1</v>
      </c>
      <c r="F615" s="11">
        <f t="shared" si="41"/>
        <v>60</v>
      </c>
      <c r="G615" s="11">
        <f t="shared" si="42"/>
        <v>60</v>
      </c>
      <c r="H615" s="11" cm="1">
        <f t="array" ref="H615">INDEX($K$10:$DI$8773,ROW(G615)-9,MATCH(G615,$K$10:$DI$10,0))</f>
        <v>-1.32E-2</v>
      </c>
      <c r="I615" s="11">
        <f>IF(INDEX(Effacement!$A$3:$Y$15,MATCH(Tests!D615,Effacement!$A$3:$A$15,0),MATCH(Tests!E615,Effacement!$A$3:$Y$3,0))=0,H615,C615)</f>
        <v>-1.32E-2</v>
      </c>
      <c r="K615" s="11">
        <v>-1.32E-2</v>
      </c>
      <c r="L615" s="11">
        <v>-1.32E-2</v>
      </c>
      <c r="M615" s="11">
        <v>-1.32E-2</v>
      </c>
      <c r="N615" s="11">
        <v>-1.32E-2</v>
      </c>
      <c r="O615" s="11">
        <v>-1.32E-2</v>
      </c>
      <c r="P615" s="11">
        <v>-1.32E-2</v>
      </c>
      <c r="Q615" s="11">
        <v>-1.32E-2</v>
      </c>
      <c r="R615" s="11">
        <v>-1.32E-2</v>
      </c>
      <c r="S615" s="11">
        <v>-1.32E-2</v>
      </c>
      <c r="T615" s="11">
        <v>-1.32E-2</v>
      </c>
      <c r="U615" s="11">
        <v>-1.32E-2</v>
      </c>
      <c r="V615" s="11">
        <v>-1.32E-2</v>
      </c>
      <c r="W615" s="11">
        <v>-1.32E-2</v>
      </c>
      <c r="X615" s="11">
        <v>-1.32E-2</v>
      </c>
      <c r="Y615" s="11">
        <v>-1.32E-2</v>
      </c>
      <c r="Z615" s="11">
        <v>-1.32E-2</v>
      </c>
      <c r="AA615" s="11">
        <v>-1.32E-2</v>
      </c>
      <c r="AB615" s="11">
        <v>-1.32E-2</v>
      </c>
      <c r="AC615" s="11">
        <v>-1.32E-2</v>
      </c>
      <c r="AD615" s="11">
        <v>-1.32E-2</v>
      </c>
      <c r="AE615" s="11">
        <v>-1.32E-2</v>
      </c>
      <c r="AF615" s="11">
        <v>-1.32E-2</v>
      </c>
      <c r="AG615" s="11">
        <v>-1.32E-2</v>
      </c>
      <c r="AH615" s="11">
        <v>-1.32E-2</v>
      </c>
      <c r="AI615" s="11">
        <v>-1.32E-2</v>
      </c>
    </row>
    <row r="616" spans="1:35" x14ac:dyDescent="0.3">
      <c r="A616" s="15">
        <v>32899.083333333336</v>
      </c>
      <c r="B616" s="11">
        <f>SsBackT!D616</f>
        <v>0</v>
      </c>
      <c r="C616" s="11">
        <f>Illim!B616</f>
        <v>-1.32E-2</v>
      </c>
      <c r="D616" s="11">
        <f t="shared" si="39"/>
        <v>1</v>
      </c>
      <c r="E616" s="11">
        <f t="shared" si="40"/>
        <v>2</v>
      </c>
      <c r="F616" s="11">
        <f t="shared" si="41"/>
        <v>60</v>
      </c>
      <c r="G616" s="11">
        <f t="shared" si="42"/>
        <v>60</v>
      </c>
      <c r="H616" s="11" cm="1">
        <f t="array" ref="H616">INDEX($K$10:$DI$8773,ROW(G616)-9,MATCH(G616,$K$10:$DI$10,0))</f>
        <v>-1.32E-2</v>
      </c>
      <c r="I616" s="11">
        <f>IF(INDEX(Effacement!$A$3:$Y$15,MATCH(Tests!D616,Effacement!$A$3:$A$15,0),MATCH(Tests!E616,Effacement!$A$3:$Y$3,0))=0,H616,C616)</f>
        <v>-1.32E-2</v>
      </c>
      <c r="K616" s="11">
        <v>-1.32E-2</v>
      </c>
      <c r="L616" s="11">
        <v>-1.32E-2</v>
      </c>
      <c r="M616" s="11">
        <v>-1.32E-2</v>
      </c>
      <c r="N616" s="11">
        <v>-1.32E-2</v>
      </c>
      <c r="O616" s="11">
        <v>-1.32E-2</v>
      </c>
      <c r="P616" s="11">
        <v>-1.32E-2</v>
      </c>
      <c r="Q616" s="11">
        <v>-1.32E-2</v>
      </c>
      <c r="R616" s="11">
        <v>-1.32E-2</v>
      </c>
      <c r="S616" s="11">
        <v>-1.32E-2</v>
      </c>
      <c r="T616" s="11">
        <v>-1.32E-2</v>
      </c>
      <c r="U616" s="11">
        <v>-1.32E-2</v>
      </c>
      <c r="V616" s="11">
        <v>-1.32E-2</v>
      </c>
      <c r="W616" s="11">
        <v>-1.32E-2</v>
      </c>
      <c r="X616" s="11">
        <v>-1.32E-2</v>
      </c>
      <c r="Y616" s="11">
        <v>-1.32E-2</v>
      </c>
      <c r="Z616" s="11">
        <v>-1.32E-2</v>
      </c>
      <c r="AA616" s="11">
        <v>-1.32E-2</v>
      </c>
      <c r="AB616" s="11">
        <v>-1.32E-2</v>
      </c>
      <c r="AC616" s="11">
        <v>-1.32E-2</v>
      </c>
      <c r="AD616" s="11">
        <v>-1.32E-2</v>
      </c>
      <c r="AE616" s="11">
        <v>-1.32E-2</v>
      </c>
      <c r="AF616" s="11">
        <v>-1.32E-2</v>
      </c>
      <c r="AG616" s="11">
        <v>-1.32E-2</v>
      </c>
      <c r="AH616" s="11">
        <v>-1.32E-2</v>
      </c>
      <c r="AI616" s="11">
        <v>-1.32E-2</v>
      </c>
    </row>
    <row r="617" spans="1:35" x14ac:dyDescent="0.3">
      <c r="A617" s="15">
        <v>32899.125</v>
      </c>
      <c r="B617" s="11">
        <f>SsBackT!D617</f>
        <v>0</v>
      </c>
      <c r="C617" s="11">
        <f>Illim!B617</f>
        <v>-1.32E-2</v>
      </c>
      <c r="D617" s="11">
        <f t="shared" si="39"/>
        <v>1</v>
      </c>
      <c r="E617" s="11">
        <f t="shared" si="40"/>
        <v>3</v>
      </c>
      <c r="F617" s="11">
        <f t="shared" si="41"/>
        <v>60</v>
      </c>
      <c r="G617" s="11">
        <f t="shared" si="42"/>
        <v>60</v>
      </c>
      <c r="H617" s="11" cm="1">
        <f t="array" ref="H617">INDEX($K$10:$DI$8773,ROW(G617)-9,MATCH(G617,$K$10:$DI$10,0))</f>
        <v>-1.32E-2</v>
      </c>
      <c r="I617" s="11">
        <f>IF(INDEX(Effacement!$A$3:$Y$15,MATCH(Tests!D617,Effacement!$A$3:$A$15,0),MATCH(Tests!E617,Effacement!$A$3:$Y$3,0))=0,H617,C617)</f>
        <v>-1.32E-2</v>
      </c>
      <c r="K617" s="11">
        <v>-1.32E-2</v>
      </c>
      <c r="L617" s="11">
        <v>-1.32E-2</v>
      </c>
      <c r="M617" s="11">
        <v>-1.32E-2</v>
      </c>
      <c r="N617" s="11">
        <v>-1.32E-2</v>
      </c>
      <c r="O617" s="11">
        <v>-1.32E-2</v>
      </c>
      <c r="P617" s="11">
        <v>-1.32E-2</v>
      </c>
      <c r="Q617" s="11">
        <v>-1.32E-2</v>
      </c>
      <c r="R617" s="11">
        <v>-1.32E-2</v>
      </c>
      <c r="S617" s="11">
        <v>-1.32E-2</v>
      </c>
      <c r="T617" s="11">
        <v>-1.32E-2</v>
      </c>
      <c r="U617" s="11">
        <v>-1.32E-2</v>
      </c>
      <c r="V617" s="11">
        <v>-1.32E-2</v>
      </c>
      <c r="W617" s="11">
        <v>-1.32E-2</v>
      </c>
      <c r="X617" s="11">
        <v>-1.32E-2</v>
      </c>
      <c r="Y617" s="11">
        <v>-1.32E-2</v>
      </c>
      <c r="Z617" s="11">
        <v>-1.32E-2</v>
      </c>
      <c r="AA617" s="11">
        <v>-1.32E-2</v>
      </c>
      <c r="AB617" s="11">
        <v>-1.32E-2</v>
      </c>
      <c r="AC617" s="11">
        <v>-1.32E-2</v>
      </c>
      <c r="AD617" s="11">
        <v>-1.32E-2</v>
      </c>
      <c r="AE617" s="11">
        <v>-1.32E-2</v>
      </c>
      <c r="AF617" s="11">
        <v>-1.32E-2</v>
      </c>
      <c r="AG617" s="11">
        <v>-1.32E-2</v>
      </c>
      <c r="AH617" s="11">
        <v>-1.32E-2</v>
      </c>
      <c r="AI617" s="11">
        <v>-1.32E-2</v>
      </c>
    </row>
    <row r="618" spans="1:35" x14ac:dyDescent="0.3">
      <c r="A618" s="15">
        <v>32899.166666666664</v>
      </c>
      <c r="B618" s="11">
        <f>SsBackT!D618</f>
        <v>0</v>
      </c>
      <c r="C618" s="11">
        <f>Illim!B618</f>
        <v>-1.32E-2</v>
      </c>
      <c r="D618" s="11">
        <f t="shared" si="39"/>
        <v>1</v>
      </c>
      <c r="E618" s="11">
        <f t="shared" si="40"/>
        <v>4</v>
      </c>
      <c r="F618" s="11">
        <f t="shared" si="41"/>
        <v>60</v>
      </c>
      <c r="G618" s="11">
        <f t="shared" si="42"/>
        <v>60</v>
      </c>
      <c r="H618" s="11" cm="1">
        <f t="array" ref="H618">INDEX($K$10:$DI$8773,ROW(G618)-9,MATCH(G618,$K$10:$DI$10,0))</f>
        <v>-1.32E-2</v>
      </c>
      <c r="I618" s="11">
        <f>IF(INDEX(Effacement!$A$3:$Y$15,MATCH(Tests!D618,Effacement!$A$3:$A$15,0),MATCH(Tests!E618,Effacement!$A$3:$Y$3,0))=0,H618,C618)</f>
        <v>-1.32E-2</v>
      </c>
      <c r="K618" s="11">
        <v>-1.32E-2</v>
      </c>
      <c r="L618" s="11">
        <v>-1.32E-2</v>
      </c>
      <c r="M618" s="11">
        <v>-1.32E-2</v>
      </c>
      <c r="N618" s="11">
        <v>-1.32E-2</v>
      </c>
      <c r="O618" s="11">
        <v>-1.32E-2</v>
      </c>
      <c r="P618" s="11">
        <v>-1.32E-2</v>
      </c>
      <c r="Q618" s="11">
        <v>-1.32E-2</v>
      </c>
      <c r="R618" s="11">
        <v>-1.32E-2</v>
      </c>
      <c r="S618" s="11">
        <v>-1.32E-2</v>
      </c>
      <c r="T618" s="11">
        <v>-1.32E-2</v>
      </c>
      <c r="U618" s="11">
        <v>-1.32E-2</v>
      </c>
      <c r="V618" s="11">
        <v>-1.32E-2</v>
      </c>
      <c r="W618" s="11">
        <v>-1.32E-2</v>
      </c>
      <c r="X618" s="11">
        <v>-1.32E-2</v>
      </c>
      <c r="Y618" s="11">
        <v>-1.32E-2</v>
      </c>
      <c r="Z618" s="11">
        <v>-1.32E-2</v>
      </c>
      <c r="AA618" s="11">
        <v>-1.32E-2</v>
      </c>
      <c r="AB618" s="11">
        <v>-1.32E-2</v>
      </c>
      <c r="AC618" s="11">
        <v>-1.32E-2</v>
      </c>
      <c r="AD618" s="11">
        <v>-1.32E-2</v>
      </c>
      <c r="AE618" s="11">
        <v>-1.32E-2</v>
      </c>
      <c r="AF618" s="11">
        <v>-1.32E-2</v>
      </c>
      <c r="AG618" s="11">
        <v>-1.32E-2</v>
      </c>
      <c r="AH618" s="11">
        <v>-1.32E-2</v>
      </c>
      <c r="AI618" s="11">
        <v>-1.32E-2</v>
      </c>
    </row>
    <row r="619" spans="1:35" x14ac:dyDescent="0.3">
      <c r="A619" s="15">
        <v>32899.208333333336</v>
      </c>
      <c r="B619" s="11">
        <f>SsBackT!D619</f>
        <v>0</v>
      </c>
      <c r="C619" s="11">
        <f>Illim!B619</f>
        <v>-1.32E-2</v>
      </c>
      <c r="D619" s="11">
        <f t="shared" si="39"/>
        <v>1</v>
      </c>
      <c r="E619" s="11">
        <f t="shared" si="40"/>
        <v>5</v>
      </c>
      <c r="F619" s="11">
        <f t="shared" si="41"/>
        <v>60</v>
      </c>
      <c r="G619" s="11">
        <f t="shared" si="42"/>
        <v>60</v>
      </c>
      <c r="H619" s="11" cm="1">
        <f t="array" ref="H619">INDEX($K$10:$DI$8773,ROW(G619)-9,MATCH(G619,$K$10:$DI$10,0))</f>
        <v>-1.32E-2</v>
      </c>
      <c r="I619" s="11">
        <f>IF(INDEX(Effacement!$A$3:$Y$15,MATCH(Tests!D619,Effacement!$A$3:$A$15,0),MATCH(Tests!E619,Effacement!$A$3:$Y$3,0))=0,H619,C619)</f>
        <v>-1.32E-2</v>
      </c>
      <c r="K619" s="11">
        <v>-1.32E-2</v>
      </c>
      <c r="L619" s="11">
        <v>-1.32E-2</v>
      </c>
      <c r="M619" s="11">
        <v>-1.32E-2</v>
      </c>
      <c r="N619" s="11">
        <v>-1.32E-2</v>
      </c>
      <c r="O619" s="11">
        <v>-1.32E-2</v>
      </c>
      <c r="P619" s="11">
        <v>-1.32E-2</v>
      </c>
      <c r="Q619" s="11">
        <v>-1.32E-2</v>
      </c>
      <c r="R619" s="11">
        <v>-1.32E-2</v>
      </c>
      <c r="S619" s="11">
        <v>-1.32E-2</v>
      </c>
      <c r="T619" s="11">
        <v>-1.32E-2</v>
      </c>
      <c r="U619" s="11">
        <v>-1.32E-2</v>
      </c>
      <c r="V619" s="11">
        <v>-1.32E-2</v>
      </c>
      <c r="W619" s="11">
        <v>-1.32E-2</v>
      </c>
      <c r="X619" s="11">
        <v>-1.32E-2</v>
      </c>
      <c r="Y619" s="11">
        <v>-1.32E-2</v>
      </c>
      <c r="Z619" s="11">
        <v>-1.32E-2</v>
      </c>
      <c r="AA619" s="11">
        <v>-1.32E-2</v>
      </c>
      <c r="AB619" s="11">
        <v>-1.32E-2</v>
      </c>
      <c r="AC619" s="11">
        <v>-1.32E-2</v>
      </c>
      <c r="AD619" s="11">
        <v>-1.32E-2</v>
      </c>
      <c r="AE619" s="11">
        <v>-1.32E-2</v>
      </c>
      <c r="AF619" s="11">
        <v>-1.32E-2</v>
      </c>
      <c r="AG619" s="11">
        <v>-1.32E-2</v>
      </c>
      <c r="AH619" s="11">
        <v>-1.32E-2</v>
      </c>
      <c r="AI619" s="11">
        <v>-1.32E-2</v>
      </c>
    </row>
    <row r="620" spans="1:35" x14ac:dyDescent="0.3">
      <c r="A620" s="15">
        <v>32899.25</v>
      </c>
      <c r="B620" s="11">
        <f>SsBackT!D620</f>
        <v>0</v>
      </c>
      <c r="C620" s="11">
        <f>Illim!B620</f>
        <v>-1.32E-2</v>
      </c>
      <c r="D620" s="11">
        <f t="shared" si="39"/>
        <v>1</v>
      </c>
      <c r="E620" s="11">
        <f t="shared" si="40"/>
        <v>6</v>
      </c>
      <c r="F620" s="11">
        <f t="shared" si="41"/>
        <v>60</v>
      </c>
      <c r="G620" s="11">
        <f t="shared" si="42"/>
        <v>60</v>
      </c>
      <c r="H620" s="11" cm="1">
        <f t="array" ref="H620">INDEX($K$10:$DI$8773,ROW(G620)-9,MATCH(G620,$K$10:$DI$10,0))</f>
        <v>-1.32E-2</v>
      </c>
      <c r="I620" s="11">
        <f>IF(INDEX(Effacement!$A$3:$Y$15,MATCH(Tests!D620,Effacement!$A$3:$A$15,0),MATCH(Tests!E620,Effacement!$A$3:$Y$3,0))=0,H620,C620)</f>
        <v>-1.32E-2</v>
      </c>
      <c r="K620" s="11">
        <v>-1.32E-2</v>
      </c>
      <c r="L620" s="11">
        <v>-1.32E-2</v>
      </c>
      <c r="M620" s="11">
        <v>-1.32E-2</v>
      </c>
      <c r="N620" s="11">
        <v>-1.32E-2</v>
      </c>
      <c r="O620" s="11">
        <v>-1.32E-2</v>
      </c>
      <c r="P620" s="11">
        <v>-1.32E-2</v>
      </c>
      <c r="Q620" s="11">
        <v>-1.32E-2</v>
      </c>
      <c r="R620" s="11">
        <v>-1.32E-2</v>
      </c>
      <c r="S620" s="11">
        <v>-1.32E-2</v>
      </c>
      <c r="T620" s="11">
        <v>-1.32E-2</v>
      </c>
      <c r="U620" s="11">
        <v>-1.32E-2</v>
      </c>
      <c r="V620" s="11">
        <v>-1.32E-2</v>
      </c>
      <c r="W620" s="11">
        <v>-1.32E-2</v>
      </c>
      <c r="X620" s="11">
        <v>-1.32E-2</v>
      </c>
      <c r="Y620" s="11">
        <v>-1.32E-2</v>
      </c>
      <c r="Z620" s="11">
        <v>-1.32E-2</v>
      </c>
      <c r="AA620" s="11">
        <v>-1.32E-2</v>
      </c>
      <c r="AB620" s="11">
        <v>-1.32E-2</v>
      </c>
      <c r="AC620" s="11">
        <v>-1.32E-2</v>
      </c>
      <c r="AD620" s="11">
        <v>-1.32E-2</v>
      </c>
      <c r="AE620" s="11">
        <v>-1.32E-2</v>
      </c>
      <c r="AF620" s="11">
        <v>-1.32E-2</v>
      </c>
      <c r="AG620" s="11">
        <v>-1.32E-2</v>
      </c>
      <c r="AH620" s="11">
        <v>-1.32E-2</v>
      </c>
      <c r="AI620" s="11">
        <v>-1.32E-2</v>
      </c>
    </row>
    <row r="621" spans="1:35" x14ac:dyDescent="0.3">
      <c r="A621" s="15">
        <v>32899.291666666664</v>
      </c>
      <c r="B621" s="11">
        <f>SsBackT!D621</f>
        <v>0</v>
      </c>
      <c r="C621" s="11">
        <f>Illim!B621</f>
        <v>-1.32E-2</v>
      </c>
      <c r="D621" s="11">
        <f t="shared" si="39"/>
        <v>1</v>
      </c>
      <c r="E621" s="11">
        <f t="shared" si="40"/>
        <v>7</v>
      </c>
      <c r="F621" s="11">
        <f t="shared" si="41"/>
        <v>60</v>
      </c>
      <c r="G621" s="11">
        <f t="shared" si="42"/>
        <v>60</v>
      </c>
      <c r="H621" s="11" cm="1">
        <f t="array" ref="H621">INDEX($K$10:$DI$8773,ROW(G621)-9,MATCH(G621,$K$10:$DI$10,0))</f>
        <v>-1.32E-2</v>
      </c>
      <c r="I621" s="11">
        <f>IF(INDEX(Effacement!$A$3:$Y$15,MATCH(Tests!D621,Effacement!$A$3:$A$15,0),MATCH(Tests!E621,Effacement!$A$3:$Y$3,0))=0,H621,C621)</f>
        <v>-1.32E-2</v>
      </c>
      <c r="K621" s="11">
        <v>-1.32E-2</v>
      </c>
      <c r="L621" s="11">
        <v>-1.32E-2</v>
      </c>
      <c r="M621" s="11">
        <v>-1.32E-2</v>
      </c>
      <c r="N621" s="11">
        <v>-1.32E-2</v>
      </c>
      <c r="O621" s="11">
        <v>-1.32E-2</v>
      </c>
      <c r="P621" s="11">
        <v>-1.32E-2</v>
      </c>
      <c r="Q621" s="11">
        <v>-1.32E-2</v>
      </c>
      <c r="R621" s="11">
        <v>-1.32E-2</v>
      </c>
      <c r="S621" s="11">
        <v>-1.32E-2</v>
      </c>
      <c r="T621" s="11">
        <v>-1.32E-2</v>
      </c>
      <c r="U621" s="11">
        <v>-1.32E-2</v>
      </c>
      <c r="V621" s="11">
        <v>-1.32E-2</v>
      </c>
      <c r="W621" s="11">
        <v>-1.32E-2</v>
      </c>
      <c r="X621" s="11">
        <v>-1.32E-2</v>
      </c>
      <c r="Y621" s="11">
        <v>-1.32E-2</v>
      </c>
      <c r="Z621" s="11">
        <v>-1.32E-2</v>
      </c>
      <c r="AA621" s="11">
        <v>-1.32E-2</v>
      </c>
      <c r="AB621" s="11">
        <v>-1.32E-2</v>
      </c>
      <c r="AC621" s="11">
        <v>-1.32E-2</v>
      </c>
      <c r="AD621" s="11">
        <v>-1.32E-2</v>
      </c>
      <c r="AE621" s="11">
        <v>-1.32E-2</v>
      </c>
      <c r="AF621" s="11">
        <v>-1.32E-2</v>
      </c>
      <c r="AG621" s="11">
        <v>-1.32E-2</v>
      </c>
      <c r="AH621" s="11">
        <v>-1.32E-2</v>
      </c>
      <c r="AI621" s="11">
        <v>-1.32E-2</v>
      </c>
    </row>
    <row r="622" spans="1:35" x14ac:dyDescent="0.3">
      <c r="A622" s="15">
        <v>32899.333333333336</v>
      </c>
      <c r="B622" s="11">
        <f>SsBackT!D622</f>
        <v>0</v>
      </c>
      <c r="C622" s="11">
        <f>Illim!B622</f>
        <v>-1.32E-2</v>
      </c>
      <c r="D622" s="11">
        <f t="shared" si="39"/>
        <v>1</v>
      </c>
      <c r="E622" s="11">
        <f t="shared" si="40"/>
        <v>8</v>
      </c>
      <c r="F622" s="11">
        <f t="shared" si="41"/>
        <v>60</v>
      </c>
      <c r="G622" s="11">
        <f t="shared" si="42"/>
        <v>60</v>
      </c>
      <c r="H622" s="11" cm="1">
        <f t="array" ref="H622">INDEX($K$10:$DI$8773,ROW(G622)-9,MATCH(G622,$K$10:$DI$10,0))</f>
        <v>-1.32E-2</v>
      </c>
      <c r="I622" s="11">
        <f>IF(INDEX(Effacement!$A$3:$Y$15,MATCH(Tests!D622,Effacement!$A$3:$A$15,0),MATCH(Tests!E622,Effacement!$A$3:$Y$3,0))=0,H622,C622)</f>
        <v>-1.32E-2</v>
      </c>
      <c r="K622" s="11">
        <v>-1.32E-2</v>
      </c>
      <c r="L622" s="11">
        <v>-1.32E-2</v>
      </c>
      <c r="M622" s="11">
        <v>-1.32E-2</v>
      </c>
      <c r="N622" s="11">
        <v>-1.32E-2</v>
      </c>
      <c r="O622" s="11">
        <v>-1.32E-2</v>
      </c>
      <c r="P622" s="11">
        <v>-1.32E-2</v>
      </c>
      <c r="Q622" s="11">
        <v>-1.32E-2</v>
      </c>
      <c r="R622" s="11">
        <v>-1.32E-2</v>
      </c>
      <c r="S622" s="11">
        <v>-1.32E-2</v>
      </c>
      <c r="T622" s="11">
        <v>-1.32E-2</v>
      </c>
      <c r="U622" s="11">
        <v>-1.32E-2</v>
      </c>
      <c r="V622" s="11">
        <v>-1.32E-2</v>
      </c>
      <c r="W622" s="11">
        <v>-1.32E-2</v>
      </c>
      <c r="X622" s="11">
        <v>-1.32E-2</v>
      </c>
      <c r="Y622" s="11">
        <v>-1.32E-2</v>
      </c>
      <c r="Z622" s="11">
        <v>-1.32E-2</v>
      </c>
      <c r="AA622" s="11">
        <v>-1.32E-2</v>
      </c>
      <c r="AB622" s="11">
        <v>-1.32E-2</v>
      </c>
      <c r="AC622" s="11">
        <v>-1.32E-2</v>
      </c>
      <c r="AD622" s="11">
        <v>-1.32E-2</v>
      </c>
      <c r="AE622" s="11">
        <v>-1.32E-2</v>
      </c>
      <c r="AF622" s="11">
        <v>-1.32E-2</v>
      </c>
      <c r="AG622" s="11">
        <v>-1.32E-2</v>
      </c>
      <c r="AH622" s="11">
        <v>-1.32E-2</v>
      </c>
      <c r="AI622" s="11">
        <v>-1.32E-2</v>
      </c>
    </row>
    <row r="623" spans="1:35" x14ac:dyDescent="0.3">
      <c r="A623" s="15">
        <v>32899.375</v>
      </c>
      <c r="B623" s="11">
        <f>SsBackT!D623</f>
        <v>0</v>
      </c>
      <c r="C623" s="11">
        <f>Illim!B623</f>
        <v>40.844999999999999</v>
      </c>
      <c r="D623" s="11">
        <f t="shared" si="39"/>
        <v>1</v>
      </c>
      <c r="E623" s="11">
        <f t="shared" si="40"/>
        <v>9</v>
      </c>
      <c r="F623" s="11">
        <f t="shared" si="41"/>
        <v>60</v>
      </c>
      <c r="G623" s="11">
        <f t="shared" si="42"/>
        <v>60</v>
      </c>
      <c r="H623" s="11" cm="1">
        <f t="array" ref="H623">INDEX($K$10:$DI$8773,ROW(G623)-9,MATCH(G623,$K$10:$DI$10,0))</f>
        <v>30.484000000000002</v>
      </c>
      <c r="I623" s="11">
        <f>IF(INDEX(Effacement!$A$3:$Y$15,MATCH(Tests!D623,Effacement!$A$3:$A$15,0),MATCH(Tests!E623,Effacement!$A$3:$Y$3,0))=0,H623,C623)</f>
        <v>40.844999999999999</v>
      </c>
      <c r="K623" s="11">
        <v>30.463000000000001</v>
      </c>
      <c r="L623" s="11">
        <v>31.533000000000001</v>
      </c>
      <c r="M623" s="11">
        <v>32.72</v>
      </c>
      <c r="N623" s="11">
        <v>33.921999999999997</v>
      </c>
      <c r="O623" s="11">
        <v>35.22</v>
      </c>
      <c r="P623" s="11">
        <v>36.49</v>
      </c>
      <c r="Q623" s="11">
        <v>37.783999999999999</v>
      </c>
      <c r="R623" s="11">
        <v>39.01</v>
      </c>
      <c r="S623" s="11">
        <v>40.146000000000001</v>
      </c>
      <c r="T623" s="11">
        <v>41.131999999999998</v>
      </c>
      <c r="U623" s="11">
        <v>41.915999999999997</v>
      </c>
      <c r="V623" s="11">
        <v>42.469000000000001</v>
      </c>
      <c r="W623" s="11">
        <v>42.811</v>
      </c>
      <c r="X623" s="11">
        <v>42.470999999999997</v>
      </c>
      <c r="Y623" s="11">
        <v>41.914999999999999</v>
      </c>
      <c r="Z623" s="11">
        <v>41.128999999999998</v>
      </c>
      <c r="AA623" s="11">
        <v>40.145000000000003</v>
      </c>
      <c r="AB623" s="11">
        <v>39.012</v>
      </c>
      <c r="AC623" s="11">
        <v>37.79</v>
      </c>
      <c r="AD623" s="11">
        <v>36.5</v>
      </c>
      <c r="AE623" s="11">
        <v>35.234000000000002</v>
      </c>
      <c r="AF623" s="11">
        <v>33.938000000000002</v>
      </c>
      <c r="AG623" s="11">
        <v>32.738999999999997</v>
      </c>
      <c r="AH623" s="11">
        <v>31.553000000000001</v>
      </c>
      <c r="AI623" s="11">
        <v>30.484000000000002</v>
      </c>
    </row>
    <row r="624" spans="1:35" x14ac:dyDescent="0.3">
      <c r="A624" s="15">
        <v>32899.416666666664</v>
      </c>
      <c r="B624" s="11">
        <f>SsBackT!D624</f>
        <v>0</v>
      </c>
      <c r="C624" s="11">
        <f>Illim!B624</f>
        <v>57.436999999999998</v>
      </c>
      <c r="D624" s="11">
        <f t="shared" si="39"/>
        <v>1</v>
      </c>
      <c r="E624" s="11">
        <f t="shared" si="40"/>
        <v>10</v>
      </c>
      <c r="F624" s="11">
        <f t="shared" si="41"/>
        <v>60</v>
      </c>
      <c r="G624" s="11">
        <f t="shared" si="42"/>
        <v>60</v>
      </c>
      <c r="H624" s="11" cm="1">
        <f t="array" ref="H624">INDEX($K$10:$DI$8773,ROW(G624)-9,MATCH(G624,$K$10:$DI$10,0))</f>
        <v>54.057000000000002</v>
      </c>
      <c r="I624" s="11">
        <f>IF(INDEX(Effacement!$A$3:$Y$15,MATCH(Tests!D624,Effacement!$A$3:$A$15,0),MATCH(Tests!E624,Effacement!$A$3:$Y$3,0))=0,H624,C624)</f>
        <v>57.436999999999998</v>
      </c>
      <c r="K624" s="11">
        <v>55.862000000000002</v>
      </c>
      <c r="L624" s="11">
        <v>57.686999999999998</v>
      </c>
      <c r="M624" s="11">
        <v>59.69</v>
      </c>
      <c r="N624" s="11">
        <v>61.695</v>
      </c>
      <c r="O624" s="11">
        <v>63.844999999999999</v>
      </c>
      <c r="P624" s="11">
        <v>65.921999999999997</v>
      </c>
      <c r="Q624" s="11">
        <v>68.018000000000001</v>
      </c>
      <c r="R624" s="11">
        <v>69.974000000000004</v>
      </c>
      <c r="S624" s="11">
        <v>71.756</v>
      </c>
      <c r="T624" s="11">
        <v>73.263999999999996</v>
      </c>
      <c r="U624" s="11">
        <v>74.41</v>
      </c>
      <c r="V624" s="11">
        <v>75.141999999999996</v>
      </c>
      <c r="W624" s="11">
        <v>75.498000000000005</v>
      </c>
      <c r="X624" s="11">
        <v>74.706000000000003</v>
      </c>
      <c r="Y624" s="11">
        <v>73.539000000000001</v>
      </c>
      <c r="Z624" s="11">
        <v>71.974000000000004</v>
      </c>
      <c r="AA624" s="11">
        <v>70.082999999999998</v>
      </c>
      <c r="AB624" s="11">
        <v>67.971999999999994</v>
      </c>
      <c r="AC624" s="11">
        <v>65.799000000000007</v>
      </c>
      <c r="AD624" s="11">
        <v>63.628</v>
      </c>
      <c r="AE624" s="11">
        <v>61.566000000000003</v>
      </c>
      <c r="AF624" s="11">
        <v>59.488999999999997</v>
      </c>
      <c r="AG624" s="11">
        <v>57.594000000000001</v>
      </c>
      <c r="AH624" s="11">
        <v>55.725999999999999</v>
      </c>
      <c r="AI624" s="11">
        <v>54.057000000000002</v>
      </c>
    </row>
    <row r="625" spans="1:35" x14ac:dyDescent="0.3">
      <c r="A625" s="15">
        <v>32899.458333333336</v>
      </c>
      <c r="B625" s="11">
        <f>SsBackT!D625</f>
        <v>0</v>
      </c>
      <c r="C625" s="11">
        <f>Illim!B625</f>
        <v>88.438999999999993</v>
      </c>
      <c r="D625" s="11">
        <f t="shared" si="39"/>
        <v>1</v>
      </c>
      <c r="E625" s="11">
        <f t="shared" si="40"/>
        <v>11</v>
      </c>
      <c r="F625" s="11">
        <f t="shared" si="41"/>
        <v>60</v>
      </c>
      <c r="G625" s="11">
        <f t="shared" si="42"/>
        <v>60</v>
      </c>
      <c r="H625" s="11" cm="1">
        <f t="array" ref="H625">INDEX($K$10:$DI$8773,ROW(G625)-9,MATCH(G625,$K$10:$DI$10,0))</f>
        <v>72.400000000000006</v>
      </c>
      <c r="I625" s="11">
        <f>IF(INDEX(Effacement!$A$3:$Y$15,MATCH(Tests!D625,Effacement!$A$3:$A$15,0),MATCH(Tests!E625,Effacement!$A$3:$Y$3,0))=0,H625,C625)</f>
        <v>88.438999999999993</v>
      </c>
      <c r="K625" s="11">
        <v>76</v>
      </c>
      <c r="L625" s="11">
        <v>78.578999999999994</v>
      </c>
      <c r="M625" s="11">
        <v>81.388000000000005</v>
      </c>
      <c r="N625" s="11">
        <v>84.19</v>
      </c>
      <c r="O625" s="11">
        <v>87.174999999999997</v>
      </c>
      <c r="P625" s="11">
        <v>90.054000000000002</v>
      </c>
      <c r="Q625" s="11">
        <v>92.947999999999993</v>
      </c>
      <c r="R625" s="11">
        <v>95.643000000000001</v>
      </c>
      <c r="S625" s="11">
        <v>98.096999999999994</v>
      </c>
      <c r="T625" s="11">
        <v>100.17</v>
      </c>
      <c r="U625" s="11">
        <v>101.75</v>
      </c>
      <c r="V625" s="11">
        <v>102.77</v>
      </c>
      <c r="W625" s="11">
        <v>103.28</v>
      </c>
      <c r="X625" s="11">
        <v>102.26</v>
      </c>
      <c r="Y625" s="11">
        <v>100.73</v>
      </c>
      <c r="Z625" s="11">
        <v>98.64</v>
      </c>
      <c r="AA625" s="11">
        <v>96.066999999999993</v>
      </c>
      <c r="AB625" s="11">
        <v>93.132000000000005</v>
      </c>
      <c r="AC625" s="11">
        <v>89.983000000000004</v>
      </c>
      <c r="AD625" s="11">
        <v>86.680999999999997</v>
      </c>
      <c r="AE625" s="11">
        <v>83.462999999999994</v>
      </c>
      <c r="AF625" s="11">
        <v>80.241</v>
      </c>
      <c r="AG625" s="11">
        <v>77.373000000000005</v>
      </c>
      <c r="AH625" s="11">
        <v>74.701999999999998</v>
      </c>
      <c r="AI625" s="11">
        <v>72.400000000000006</v>
      </c>
    </row>
    <row r="626" spans="1:35" x14ac:dyDescent="0.3">
      <c r="A626" s="15">
        <v>32899.5</v>
      </c>
      <c r="B626" s="11">
        <f>SsBackT!D626</f>
        <v>0</v>
      </c>
      <c r="C626" s="11">
        <f>Illim!B626</f>
        <v>107.76</v>
      </c>
      <c r="D626" s="11">
        <f t="shared" si="39"/>
        <v>1</v>
      </c>
      <c r="E626" s="11">
        <f t="shared" si="40"/>
        <v>12</v>
      </c>
      <c r="F626" s="11">
        <f t="shared" si="41"/>
        <v>60</v>
      </c>
      <c r="G626" s="11">
        <f t="shared" si="42"/>
        <v>60</v>
      </c>
      <c r="H626" s="11" cm="1">
        <f t="array" ref="H626">INDEX($K$10:$DI$8773,ROW(G626)-9,MATCH(G626,$K$10:$DI$10,0))</f>
        <v>78.114000000000004</v>
      </c>
      <c r="I626" s="11">
        <f>IF(INDEX(Effacement!$A$3:$Y$15,MATCH(Tests!D626,Effacement!$A$3:$A$15,0),MATCH(Tests!E626,Effacement!$A$3:$Y$3,0))=0,H626,C626)</f>
        <v>107.76</v>
      </c>
      <c r="K626" s="11">
        <v>79.456000000000003</v>
      </c>
      <c r="L626" s="11">
        <v>82.326999999999998</v>
      </c>
      <c r="M626" s="11">
        <v>85.460999999999999</v>
      </c>
      <c r="N626" s="11">
        <v>88.599000000000004</v>
      </c>
      <c r="O626" s="11">
        <v>91.944000000000003</v>
      </c>
      <c r="P626" s="11">
        <v>95.183000000000007</v>
      </c>
      <c r="Q626" s="11">
        <v>98.447000000000003</v>
      </c>
      <c r="R626" s="11">
        <v>101.51</v>
      </c>
      <c r="S626" s="11">
        <v>104.32</v>
      </c>
      <c r="T626" s="11">
        <v>106.72</v>
      </c>
      <c r="U626" s="11">
        <v>108.61</v>
      </c>
      <c r="V626" s="11">
        <v>109.89</v>
      </c>
      <c r="W626" s="11">
        <v>110.63</v>
      </c>
      <c r="X626" s="11">
        <v>109.77</v>
      </c>
      <c r="Y626" s="11">
        <v>108.35</v>
      </c>
      <c r="Z626" s="11">
        <v>106.33</v>
      </c>
      <c r="AA626" s="11">
        <v>103.79</v>
      </c>
      <c r="AB626" s="11">
        <v>100.85</v>
      </c>
      <c r="AC626" s="11">
        <v>97.658000000000001</v>
      </c>
      <c r="AD626" s="11">
        <v>94.271000000000001</v>
      </c>
      <c r="AE626" s="11">
        <v>90.915000000000006</v>
      </c>
      <c r="AF626" s="11">
        <v>87.463999999999999</v>
      </c>
      <c r="AG626" s="11">
        <v>84.236000000000004</v>
      </c>
      <c r="AH626" s="11">
        <v>81.03</v>
      </c>
      <c r="AI626" s="11">
        <v>78.114000000000004</v>
      </c>
    </row>
    <row r="627" spans="1:35" x14ac:dyDescent="0.3">
      <c r="A627" s="15">
        <v>32899.541666666664</v>
      </c>
      <c r="B627" s="11">
        <f>SsBackT!D627</f>
        <v>0</v>
      </c>
      <c r="C627" s="11">
        <f>Illim!B627</f>
        <v>90.06</v>
      </c>
      <c r="D627" s="11">
        <f t="shared" si="39"/>
        <v>1</v>
      </c>
      <c r="E627" s="11">
        <f t="shared" si="40"/>
        <v>13</v>
      </c>
      <c r="F627" s="11">
        <f t="shared" si="41"/>
        <v>60</v>
      </c>
      <c r="G627" s="11">
        <f t="shared" si="42"/>
        <v>60</v>
      </c>
      <c r="H627" s="11" cm="1">
        <f t="array" ref="H627">INDEX($K$10:$DI$8773,ROW(G627)-9,MATCH(G627,$K$10:$DI$10,0))</f>
        <v>68.495999999999995</v>
      </c>
      <c r="I627" s="11">
        <f>IF(INDEX(Effacement!$A$3:$Y$15,MATCH(Tests!D627,Effacement!$A$3:$A$15,0),MATCH(Tests!E627,Effacement!$A$3:$Y$3,0))=0,H627,C627)</f>
        <v>90.06</v>
      </c>
      <c r="K627" s="11">
        <v>67.373999999999995</v>
      </c>
      <c r="L627" s="11">
        <v>69.796000000000006</v>
      </c>
      <c r="M627" s="11">
        <v>72.48</v>
      </c>
      <c r="N627" s="11">
        <v>75.197000000000003</v>
      </c>
      <c r="O627" s="11">
        <v>78.117000000000004</v>
      </c>
      <c r="P627" s="11">
        <v>80.966999999999999</v>
      </c>
      <c r="Q627" s="11">
        <v>83.853999999999999</v>
      </c>
      <c r="R627" s="11">
        <v>86.58</v>
      </c>
      <c r="S627" s="11">
        <v>89.102999999999994</v>
      </c>
      <c r="T627" s="11">
        <v>91.287000000000006</v>
      </c>
      <c r="U627" s="11">
        <v>93.03</v>
      </c>
      <c r="V627" s="11">
        <v>94.263000000000005</v>
      </c>
      <c r="W627" s="11">
        <v>95.031000000000006</v>
      </c>
      <c r="X627" s="11">
        <v>94.394999999999996</v>
      </c>
      <c r="Y627" s="11">
        <v>93.283000000000001</v>
      </c>
      <c r="Z627" s="11">
        <v>91.656999999999996</v>
      </c>
      <c r="AA627" s="11">
        <v>89.587000000000003</v>
      </c>
      <c r="AB627" s="11">
        <v>87.174999999999997</v>
      </c>
      <c r="AC627" s="11">
        <v>84.555000000000007</v>
      </c>
      <c r="AD627" s="11">
        <v>81.768000000000001</v>
      </c>
      <c r="AE627" s="11">
        <v>79.013000000000005</v>
      </c>
      <c r="AF627" s="11">
        <v>76.176000000000002</v>
      </c>
      <c r="AG627" s="11">
        <v>73.528999999999996</v>
      </c>
      <c r="AH627" s="11">
        <v>70.894999999999996</v>
      </c>
      <c r="AI627" s="11">
        <v>68.495999999999995</v>
      </c>
    </row>
    <row r="628" spans="1:35" x14ac:dyDescent="0.3">
      <c r="A628" s="15">
        <v>32899.583333333336</v>
      </c>
      <c r="B628" s="11">
        <f>SsBackT!D628</f>
        <v>0</v>
      </c>
      <c r="C628" s="11">
        <f>Illim!B628</f>
        <v>56.042999999999999</v>
      </c>
      <c r="D628" s="11">
        <f t="shared" si="39"/>
        <v>1</v>
      </c>
      <c r="E628" s="11">
        <f t="shared" si="40"/>
        <v>14</v>
      </c>
      <c r="F628" s="11">
        <f t="shared" si="41"/>
        <v>60</v>
      </c>
      <c r="G628" s="11">
        <f t="shared" si="42"/>
        <v>60</v>
      </c>
      <c r="H628" s="11" cm="1">
        <f t="array" ref="H628">INDEX($K$10:$DI$8773,ROW(G628)-9,MATCH(G628,$K$10:$DI$10,0))</f>
        <v>50.1</v>
      </c>
      <c r="I628" s="11">
        <f>IF(INDEX(Effacement!$A$3:$Y$15,MATCH(Tests!D628,Effacement!$A$3:$A$15,0),MATCH(Tests!E628,Effacement!$A$3:$Y$3,0))=0,H628,C628)</f>
        <v>56.042999999999999</v>
      </c>
      <c r="K628" s="11">
        <v>50.136000000000003</v>
      </c>
      <c r="L628" s="11">
        <v>51.868000000000002</v>
      </c>
      <c r="M628" s="11">
        <v>53.786999999999999</v>
      </c>
      <c r="N628" s="11">
        <v>55.725999999999999</v>
      </c>
      <c r="O628" s="11">
        <v>57.816000000000003</v>
      </c>
      <c r="P628" s="11">
        <v>59.854999999999997</v>
      </c>
      <c r="Q628" s="11">
        <v>61.93</v>
      </c>
      <c r="R628" s="11">
        <v>63.89</v>
      </c>
      <c r="S628" s="11">
        <v>65.706000000000003</v>
      </c>
      <c r="T628" s="11">
        <v>67.278000000000006</v>
      </c>
      <c r="U628" s="11">
        <v>68.527000000000001</v>
      </c>
      <c r="V628" s="11">
        <v>69.402000000000001</v>
      </c>
      <c r="W628" s="11">
        <v>69.936999999999998</v>
      </c>
      <c r="X628" s="11">
        <v>69.403999999999996</v>
      </c>
      <c r="Y628" s="11">
        <v>68.522000000000006</v>
      </c>
      <c r="Z628" s="11">
        <v>67.265000000000001</v>
      </c>
      <c r="AA628" s="11">
        <v>65.685000000000002</v>
      </c>
      <c r="AB628" s="11">
        <v>63.86</v>
      </c>
      <c r="AC628" s="11">
        <v>61.890999999999998</v>
      </c>
      <c r="AD628" s="11">
        <v>59.808999999999997</v>
      </c>
      <c r="AE628" s="11">
        <v>57.765000000000001</v>
      </c>
      <c r="AF628" s="11">
        <v>55.673000000000002</v>
      </c>
      <c r="AG628" s="11">
        <v>53.738</v>
      </c>
      <c r="AH628" s="11">
        <v>51.823999999999998</v>
      </c>
      <c r="AI628" s="11">
        <v>50.1</v>
      </c>
    </row>
    <row r="629" spans="1:35" x14ac:dyDescent="0.3">
      <c r="A629" s="15">
        <v>32899.625</v>
      </c>
      <c r="B629" s="11">
        <f>SsBackT!D629</f>
        <v>0</v>
      </c>
      <c r="C629" s="11">
        <f>Illim!B629</f>
        <v>57.465000000000003</v>
      </c>
      <c r="D629" s="11">
        <f t="shared" si="39"/>
        <v>1</v>
      </c>
      <c r="E629" s="11">
        <f t="shared" si="40"/>
        <v>15</v>
      </c>
      <c r="F629" s="11">
        <f t="shared" si="41"/>
        <v>60</v>
      </c>
      <c r="G629" s="11">
        <f t="shared" si="42"/>
        <v>60</v>
      </c>
      <c r="H629" s="11" cm="1">
        <f t="array" ref="H629">INDEX($K$10:$DI$8773,ROW(G629)-9,MATCH(G629,$K$10:$DI$10,0))</f>
        <v>48.563000000000002</v>
      </c>
      <c r="I629" s="11">
        <f>IF(INDEX(Effacement!$A$3:$Y$15,MATCH(Tests!D629,Effacement!$A$3:$A$15,0),MATCH(Tests!E629,Effacement!$A$3:$Y$3,0))=0,H629,C629)</f>
        <v>57.465000000000003</v>
      </c>
      <c r="K629" s="11">
        <v>47.557000000000002</v>
      </c>
      <c r="L629" s="11">
        <v>49.076000000000001</v>
      </c>
      <c r="M629" s="11">
        <v>50.768999999999998</v>
      </c>
      <c r="N629" s="11">
        <v>52.481999999999999</v>
      </c>
      <c r="O629" s="11">
        <v>54.345999999999997</v>
      </c>
      <c r="P629" s="11">
        <v>56.179000000000002</v>
      </c>
      <c r="Q629" s="11">
        <v>58.076000000000001</v>
      </c>
      <c r="R629" s="11">
        <v>59.923999999999999</v>
      </c>
      <c r="S629" s="11">
        <v>61.722999999999999</v>
      </c>
      <c r="T629" s="11">
        <v>63.343000000000004</v>
      </c>
      <c r="U629" s="11">
        <v>64.680999999999997</v>
      </c>
      <c r="V629" s="11">
        <v>65.674999999999997</v>
      </c>
      <c r="W629" s="11">
        <v>66.347999999999999</v>
      </c>
      <c r="X629" s="11">
        <v>65.998999999999995</v>
      </c>
      <c r="Y629" s="11">
        <v>65.316000000000003</v>
      </c>
      <c r="Z629" s="11">
        <v>64.268000000000001</v>
      </c>
      <c r="AA629" s="11">
        <v>62.902999999999999</v>
      </c>
      <c r="AB629" s="11">
        <v>61.296999999999997</v>
      </c>
      <c r="AC629" s="11">
        <v>59.543999999999997</v>
      </c>
      <c r="AD629" s="11">
        <v>57.67</v>
      </c>
      <c r="AE629" s="11">
        <v>55.765000000000001</v>
      </c>
      <c r="AF629" s="11">
        <v>53.802999999999997</v>
      </c>
      <c r="AG629" s="11">
        <v>51.984999999999999</v>
      </c>
      <c r="AH629" s="11">
        <v>50.186</v>
      </c>
      <c r="AI629" s="11">
        <v>48.563000000000002</v>
      </c>
    </row>
    <row r="630" spans="1:35" x14ac:dyDescent="0.3">
      <c r="A630" s="15">
        <v>32899.666666666664</v>
      </c>
      <c r="B630" s="11">
        <f>SsBackT!D630</f>
        <v>0</v>
      </c>
      <c r="C630" s="11">
        <f>Illim!B630</f>
        <v>30.658000000000001</v>
      </c>
      <c r="D630" s="11">
        <f t="shared" si="39"/>
        <v>1</v>
      </c>
      <c r="E630" s="11">
        <f t="shared" si="40"/>
        <v>16</v>
      </c>
      <c r="F630" s="11">
        <f t="shared" si="41"/>
        <v>60</v>
      </c>
      <c r="G630" s="11">
        <f t="shared" si="42"/>
        <v>60</v>
      </c>
      <c r="H630" s="11" cm="1">
        <f t="array" ref="H630">INDEX($K$10:$DI$8773,ROW(G630)-9,MATCH(G630,$K$10:$DI$10,0))</f>
        <v>21.408000000000001</v>
      </c>
      <c r="I630" s="11">
        <f>IF(INDEX(Effacement!$A$3:$Y$15,MATCH(Tests!D630,Effacement!$A$3:$A$15,0),MATCH(Tests!E630,Effacement!$A$3:$Y$3,0))=0,H630,C630)</f>
        <v>30.658000000000001</v>
      </c>
      <c r="K630" s="11">
        <v>22.446000000000002</v>
      </c>
      <c r="L630" s="11">
        <v>23.271999999999998</v>
      </c>
      <c r="M630" s="11">
        <v>24.19</v>
      </c>
      <c r="N630" s="11">
        <v>25.123999999999999</v>
      </c>
      <c r="O630" s="11">
        <v>26.138999999999999</v>
      </c>
      <c r="P630" s="11">
        <v>27.193999999999999</v>
      </c>
      <c r="Q630" s="11">
        <v>28.288</v>
      </c>
      <c r="R630" s="11">
        <v>29.327000000000002</v>
      </c>
      <c r="S630" s="11">
        <v>30.285</v>
      </c>
      <c r="T630" s="11">
        <v>31.097999999999999</v>
      </c>
      <c r="U630" s="11">
        <v>31.69</v>
      </c>
      <c r="V630" s="11">
        <v>32.020000000000003</v>
      </c>
      <c r="W630" s="11">
        <v>32.15</v>
      </c>
      <c r="X630" s="11">
        <v>31.739000000000001</v>
      </c>
      <c r="Y630" s="11">
        <v>31.161000000000001</v>
      </c>
      <c r="Z630" s="11">
        <v>30.411999999999999</v>
      </c>
      <c r="AA630" s="11">
        <v>29.518000000000001</v>
      </c>
      <c r="AB630" s="11">
        <v>28.52</v>
      </c>
      <c r="AC630" s="11">
        <v>27.463999999999999</v>
      </c>
      <c r="AD630" s="11">
        <v>26.367000000000001</v>
      </c>
      <c r="AE630" s="11">
        <v>25.300999999999998</v>
      </c>
      <c r="AF630" s="11">
        <v>24.227</v>
      </c>
      <c r="AG630" s="11">
        <v>23.238</v>
      </c>
      <c r="AH630" s="11">
        <v>22.273</v>
      </c>
      <c r="AI630" s="11">
        <v>21.408000000000001</v>
      </c>
    </row>
    <row r="631" spans="1:35" x14ac:dyDescent="0.3">
      <c r="A631" s="15">
        <v>32899.708333333336</v>
      </c>
      <c r="B631" s="11">
        <f>SsBackT!D631</f>
        <v>0</v>
      </c>
      <c r="C631" s="11">
        <f>Illim!B631</f>
        <v>-1.32E-2</v>
      </c>
      <c r="D631" s="11">
        <f t="shared" si="39"/>
        <v>1</v>
      </c>
      <c r="E631" s="11">
        <f t="shared" si="40"/>
        <v>17</v>
      </c>
      <c r="F631" s="11">
        <f t="shared" si="41"/>
        <v>60</v>
      </c>
      <c r="G631" s="11">
        <f t="shared" si="42"/>
        <v>60</v>
      </c>
      <c r="H631" s="11" cm="1">
        <f t="array" ref="H631">INDEX($K$10:$DI$8773,ROW(G631)-9,MATCH(G631,$K$10:$DI$10,0))</f>
        <v>-1.32E-2</v>
      </c>
      <c r="I631" s="11">
        <f>IF(INDEX(Effacement!$A$3:$Y$15,MATCH(Tests!D631,Effacement!$A$3:$A$15,0),MATCH(Tests!E631,Effacement!$A$3:$Y$3,0))=0,H631,C631)</f>
        <v>-1.32E-2</v>
      </c>
      <c r="K631" s="11">
        <v>-1.32E-2</v>
      </c>
      <c r="L631" s="11">
        <v>-1.32E-2</v>
      </c>
      <c r="M631" s="11">
        <v>-1.32E-2</v>
      </c>
      <c r="N631" s="11">
        <v>-1.32E-2</v>
      </c>
      <c r="O631" s="11">
        <v>-1.32E-2</v>
      </c>
      <c r="P631" s="11">
        <v>-1.32E-2</v>
      </c>
      <c r="Q631" s="11">
        <v>-1.32E-2</v>
      </c>
      <c r="R631" s="11">
        <v>-1.32E-2</v>
      </c>
      <c r="S631" s="11">
        <v>-1.32E-2</v>
      </c>
      <c r="T631" s="11">
        <v>-1.32E-2</v>
      </c>
      <c r="U631" s="11">
        <v>-1.32E-2</v>
      </c>
      <c r="V631" s="11">
        <v>-1.32E-2</v>
      </c>
      <c r="W631" s="11">
        <v>-1.32E-2</v>
      </c>
      <c r="X631" s="11">
        <v>-1.32E-2</v>
      </c>
      <c r="Y631" s="11">
        <v>-1.32E-2</v>
      </c>
      <c r="Z631" s="11">
        <v>-1.32E-2</v>
      </c>
      <c r="AA631" s="11">
        <v>-1.32E-2</v>
      </c>
      <c r="AB631" s="11">
        <v>-1.32E-2</v>
      </c>
      <c r="AC631" s="11">
        <v>-1.32E-2</v>
      </c>
      <c r="AD631" s="11">
        <v>-1.32E-2</v>
      </c>
      <c r="AE631" s="11">
        <v>-1.32E-2</v>
      </c>
      <c r="AF631" s="11">
        <v>-1.32E-2</v>
      </c>
      <c r="AG631" s="11">
        <v>-1.32E-2</v>
      </c>
      <c r="AH631" s="11">
        <v>-1.32E-2</v>
      </c>
      <c r="AI631" s="11">
        <v>-1.32E-2</v>
      </c>
    </row>
    <row r="632" spans="1:35" x14ac:dyDescent="0.3">
      <c r="A632" s="15">
        <v>32899.75</v>
      </c>
      <c r="B632" s="11">
        <f>SsBackT!D632</f>
        <v>0</v>
      </c>
      <c r="C632" s="11">
        <f>Illim!B632</f>
        <v>-1.32E-2</v>
      </c>
      <c r="D632" s="11">
        <f t="shared" si="39"/>
        <v>1</v>
      </c>
      <c r="E632" s="11">
        <f t="shared" si="40"/>
        <v>18</v>
      </c>
      <c r="F632" s="11">
        <f t="shared" si="41"/>
        <v>60</v>
      </c>
      <c r="G632" s="11">
        <f t="shared" si="42"/>
        <v>60</v>
      </c>
      <c r="H632" s="11" cm="1">
        <f t="array" ref="H632">INDEX($K$10:$DI$8773,ROW(G632)-9,MATCH(G632,$K$10:$DI$10,0))</f>
        <v>-1.32E-2</v>
      </c>
      <c r="I632" s="11">
        <f>IF(INDEX(Effacement!$A$3:$Y$15,MATCH(Tests!D632,Effacement!$A$3:$A$15,0),MATCH(Tests!E632,Effacement!$A$3:$Y$3,0))=0,H632,C632)</f>
        <v>-1.32E-2</v>
      </c>
      <c r="K632" s="11">
        <v>-1.32E-2</v>
      </c>
      <c r="L632" s="11">
        <v>-1.32E-2</v>
      </c>
      <c r="M632" s="11">
        <v>-1.32E-2</v>
      </c>
      <c r="N632" s="11">
        <v>-1.32E-2</v>
      </c>
      <c r="O632" s="11">
        <v>-1.32E-2</v>
      </c>
      <c r="P632" s="11">
        <v>-1.32E-2</v>
      </c>
      <c r="Q632" s="11">
        <v>-1.32E-2</v>
      </c>
      <c r="R632" s="11">
        <v>-1.32E-2</v>
      </c>
      <c r="S632" s="11">
        <v>-1.32E-2</v>
      </c>
      <c r="T632" s="11">
        <v>-1.32E-2</v>
      </c>
      <c r="U632" s="11">
        <v>-1.32E-2</v>
      </c>
      <c r="V632" s="11">
        <v>-1.32E-2</v>
      </c>
      <c r="W632" s="11">
        <v>-1.32E-2</v>
      </c>
      <c r="X632" s="11">
        <v>-1.32E-2</v>
      </c>
      <c r="Y632" s="11">
        <v>-1.32E-2</v>
      </c>
      <c r="Z632" s="11">
        <v>-1.32E-2</v>
      </c>
      <c r="AA632" s="11">
        <v>-1.32E-2</v>
      </c>
      <c r="AB632" s="11">
        <v>-1.32E-2</v>
      </c>
      <c r="AC632" s="11">
        <v>-1.32E-2</v>
      </c>
      <c r="AD632" s="11">
        <v>-1.32E-2</v>
      </c>
      <c r="AE632" s="11">
        <v>-1.32E-2</v>
      </c>
      <c r="AF632" s="11">
        <v>-1.32E-2</v>
      </c>
      <c r="AG632" s="11">
        <v>-1.32E-2</v>
      </c>
      <c r="AH632" s="11">
        <v>-1.32E-2</v>
      </c>
      <c r="AI632" s="11">
        <v>-1.32E-2</v>
      </c>
    </row>
    <row r="633" spans="1:35" x14ac:dyDescent="0.3">
      <c r="A633" s="15">
        <v>32899.791666666664</v>
      </c>
      <c r="B633" s="11">
        <f>SsBackT!D633</f>
        <v>0</v>
      </c>
      <c r="C633" s="11">
        <f>Illim!B633</f>
        <v>-1.32E-2</v>
      </c>
      <c r="D633" s="11">
        <f t="shared" si="39"/>
        <v>1</v>
      </c>
      <c r="E633" s="11">
        <f t="shared" si="40"/>
        <v>19</v>
      </c>
      <c r="F633" s="11">
        <f t="shared" si="41"/>
        <v>60</v>
      </c>
      <c r="G633" s="11">
        <f t="shared" si="42"/>
        <v>60</v>
      </c>
      <c r="H633" s="11" cm="1">
        <f t="array" ref="H633">INDEX($K$10:$DI$8773,ROW(G633)-9,MATCH(G633,$K$10:$DI$10,0))</f>
        <v>-1.32E-2</v>
      </c>
      <c r="I633" s="11">
        <f>IF(INDEX(Effacement!$A$3:$Y$15,MATCH(Tests!D633,Effacement!$A$3:$A$15,0),MATCH(Tests!E633,Effacement!$A$3:$Y$3,0))=0,H633,C633)</f>
        <v>-1.32E-2</v>
      </c>
      <c r="K633" s="11">
        <v>-1.32E-2</v>
      </c>
      <c r="L633" s="11">
        <v>-1.32E-2</v>
      </c>
      <c r="M633" s="11">
        <v>-1.32E-2</v>
      </c>
      <c r="N633" s="11">
        <v>-1.32E-2</v>
      </c>
      <c r="O633" s="11">
        <v>-1.32E-2</v>
      </c>
      <c r="P633" s="11">
        <v>-1.32E-2</v>
      </c>
      <c r="Q633" s="11">
        <v>-1.32E-2</v>
      </c>
      <c r="R633" s="11">
        <v>-1.32E-2</v>
      </c>
      <c r="S633" s="11">
        <v>-1.32E-2</v>
      </c>
      <c r="T633" s="11">
        <v>-1.32E-2</v>
      </c>
      <c r="U633" s="11">
        <v>-1.32E-2</v>
      </c>
      <c r="V633" s="11">
        <v>-1.32E-2</v>
      </c>
      <c r="W633" s="11">
        <v>-1.32E-2</v>
      </c>
      <c r="X633" s="11">
        <v>-1.32E-2</v>
      </c>
      <c r="Y633" s="11">
        <v>-1.32E-2</v>
      </c>
      <c r="Z633" s="11">
        <v>-1.32E-2</v>
      </c>
      <c r="AA633" s="11">
        <v>-1.32E-2</v>
      </c>
      <c r="AB633" s="11">
        <v>-1.32E-2</v>
      </c>
      <c r="AC633" s="11">
        <v>-1.32E-2</v>
      </c>
      <c r="AD633" s="11">
        <v>-1.32E-2</v>
      </c>
      <c r="AE633" s="11">
        <v>-1.32E-2</v>
      </c>
      <c r="AF633" s="11">
        <v>-1.32E-2</v>
      </c>
      <c r="AG633" s="11">
        <v>-1.32E-2</v>
      </c>
      <c r="AH633" s="11">
        <v>-1.32E-2</v>
      </c>
      <c r="AI633" s="11">
        <v>-1.32E-2</v>
      </c>
    </row>
    <row r="634" spans="1:35" x14ac:dyDescent="0.3">
      <c r="A634" s="15">
        <v>32899.833333333336</v>
      </c>
      <c r="B634" s="11">
        <f>SsBackT!D634</f>
        <v>0</v>
      </c>
      <c r="C634" s="11">
        <f>Illim!B634</f>
        <v>-1.32E-2</v>
      </c>
      <c r="D634" s="11">
        <f t="shared" si="39"/>
        <v>1</v>
      </c>
      <c r="E634" s="11">
        <f t="shared" si="40"/>
        <v>20</v>
      </c>
      <c r="F634" s="11">
        <f t="shared" si="41"/>
        <v>60</v>
      </c>
      <c r="G634" s="11">
        <f t="shared" si="42"/>
        <v>60</v>
      </c>
      <c r="H634" s="11" cm="1">
        <f t="array" ref="H634">INDEX($K$10:$DI$8773,ROW(G634)-9,MATCH(G634,$K$10:$DI$10,0))</f>
        <v>-1.32E-2</v>
      </c>
      <c r="I634" s="11">
        <f>IF(INDEX(Effacement!$A$3:$Y$15,MATCH(Tests!D634,Effacement!$A$3:$A$15,0),MATCH(Tests!E634,Effacement!$A$3:$Y$3,0))=0,H634,C634)</f>
        <v>-1.32E-2</v>
      </c>
      <c r="K634" s="11">
        <v>-1.32E-2</v>
      </c>
      <c r="L634" s="11">
        <v>-1.32E-2</v>
      </c>
      <c r="M634" s="11">
        <v>-1.32E-2</v>
      </c>
      <c r="N634" s="11">
        <v>-1.32E-2</v>
      </c>
      <c r="O634" s="11">
        <v>-1.32E-2</v>
      </c>
      <c r="P634" s="11">
        <v>-1.32E-2</v>
      </c>
      <c r="Q634" s="11">
        <v>-1.32E-2</v>
      </c>
      <c r="R634" s="11">
        <v>-1.32E-2</v>
      </c>
      <c r="S634" s="11">
        <v>-1.32E-2</v>
      </c>
      <c r="T634" s="11">
        <v>-1.32E-2</v>
      </c>
      <c r="U634" s="11">
        <v>-1.32E-2</v>
      </c>
      <c r="V634" s="11">
        <v>-1.32E-2</v>
      </c>
      <c r="W634" s="11">
        <v>-1.32E-2</v>
      </c>
      <c r="X634" s="11">
        <v>-1.32E-2</v>
      </c>
      <c r="Y634" s="11">
        <v>-1.32E-2</v>
      </c>
      <c r="Z634" s="11">
        <v>-1.32E-2</v>
      </c>
      <c r="AA634" s="11">
        <v>-1.32E-2</v>
      </c>
      <c r="AB634" s="11">
        <v>-1.32E-2</v>
      </c>
      <c r="AC634" s="11">
        <v>-1.32E-2</v>
      </c>
      <c r="AD634" s="11">
        <v>-1.32E-2</v>
      </c>
      <c r="AE634" s="11">
        <v>-1.32E-2</v>
      </c>
      <c r="AF634" s="11">
        <v>-1.32E-2</v>
      </c>
      <c r="AG634" s="11">
        <v>-1.32E-2</v>
      </c>
      <c r="AH634" s="11">
        <v>-1.32E-2</v>
      </c>
      <c r="AI634" s="11">
        <v>-1.32E-2</v>
      </c>
    </row>
    <row r="635" spans="1:35" x14ac:dyDescent="0.3">
      <c r="A635" s="15">
        <v>32899.875</v>
      </c>
      <c r="B635" s="11">
        <f>SsBackT!D635</f>
        <v>0</v>
      </c>
      <c r="C635" s="11">
        <f>Illim!B635</f>
        <v>-1.32E-2</v>
      </c>
      <c r="D635" s="11">
        <f t="shared" si="39"/>
        <v>1</v>
      </c>
      <c r="E635" s="11">
        <f t="shared" si="40"/>
        <v>21</v>
      </c>
      <c r="F635" s="11">
        <f t="shared" si="41"/>
        <v>60</v>
      </c>
      <c r="G635" s="11">
        <f t="shared" si="42"/>
        <v>60</v>
      </c>
      <c r="H635" s="11" cm="1">
        <f t="array" ref="H635">INDEX($K$10:$DI$8773,ROW(G635)-9,MATCH(G635,$K$10:$DI$10,0))</f>
        <v>-1.32E-2</v>
      </c>
      <c r="I635" s="11">
        <f>IF(INDEX(Effacement!$A$3:$Y$15,MATCH(Tests!D635,Effacement!$A$3:$A$15,0),MATCH(Tests!E635,Effacement!$A$3:$Y$3,0))=0,H635,C635)</f>
        <v>-1.32E-2</v>
      </c>
      <c r="K635" s="11">
        <v>-1.32E-2</v>
      </c>
      <c r="L635" s="11">
        <v>-1.32E-2</v>
      </c>
      <c r="M635" s="11">
        <v>-1.32E-2</v>
      </c>
      <c r="N635" s="11">
        <v>-1.32E-2</v>
      </c>
      <c r="O635" s="11">
        <v>-1.32E-2</v>
      </c>
      <c r="P635" s="11">
        <v>-1.32E-2</v>
      </c>
      <c r="Q635" s="11">
        <v>-1.32E-2</v>
      </c>
      <c r="R635" s="11">
        <v>-1.32E-2</v>
      </c>
      <c r="S635" s="11">
        <v>-1.32E-2</v>
      </c>
      <c r="T635" s="11">
        <v>-1.32E-2</v>
      </c>
      <c r="U635" s="11">
        <v>-1.32E-2</v>
      </c>
      <c r="V635" s="11">
        <v>-1.32E-2</v>
      </c>
      <c r="W635" s="11">
        <v>-1.32E-2</v>
      </c>
      <c r="X635" s="11">
        <v>-1.32E-2</v>
      </c>
      <c r="Y635" s="11">
        <v>-1.32E-2</v>
      </c>
      <c r="Z635" s="11">
        <v>-1.32E-2</v>
      </c>
      <c r="AA635" s="11">
        <v>-1.32E-2</v>
      </c>
      <c r="AB635" s="11">
        <v>-1.32E-2</v>
      </c>
      <c r="AC635" s="11">
        <v>-1.32E-2</v>
      </c>
      <c r="AD635" s="11">
        <v>-1.32E-2</v>
      </c>
      <c r="AE635" s="11">
        <v>-1.32E-2</v>
      </c>
      <c r="AF635" s="11">
        <v>-1.32E-2</v>
      </c>
      <c r="AG635" s="11">
        <v>-1.32E-2</v>
      </c>
      <c r="AH635" s="11">
        <v>-1.32E-2</v>
      </c>
      <c r="AI635" s="11">
        <v>-1.32E-2</v>
      </c>
    </row>
    <row r="636" spans="1:35" x14ac:dyDescent="0.3">
      <c r="A636" s="15">
        <v>32899.916666666664</v>
      </c>
      <c r="B636" s="11">
        <f>SsBackT!D636</f>
        <v>0</v>
      </c>
      <c r="C636" s="11">
        <f>Illim!B636</f>
        <v>-1.32E-2</v>
      </c>
      <c r="D636" s="11">
        <f t="shared" si="39"/>
        <v>1</v>
      </c>
      <c r="E636" s="11">
        <f t="shared" si="40"/>
        <v>22</v>
      </c>
      <c r="F636" s="11">
        <f t="shared" si="41"/>
        <v>60</v>
      </c>
      <c r="G636" s="11">
        <f t="shared" si="42"/>
        <v>60</v>
      </c>
      <c r="H636" s="11" cm="1">
        <f t="array" ref="H636">INDEX($K$10:$DI$8773,ROW(G636)-9,MATCH(G636,$K$10:$DI$10,0))</f>
        <v>-1.32E-2</v>
      </c>
      <c r="I636" s="11">
        <f>IF(INDEX(Effacement!$A$3:$Y$15,MATCH(Tests!D636,Effacement!$A$3:$A$15,0),MATCH(Tests!E636,Effacement!$A$3:$Y$3,0))=0,H636,C636)</f>
        <v>-1.32E-2</v>
      </c>
      <c r="K636" s="11">
        <v>-1.32E-2</v>
      </c>
      <c r="L636" s="11">
        <v>-1.32E-2</v>
      </c>
      <c r="M636" s="11">
        <v>-1.32E-2</v>
      </c>
      <c r="N636" s="11">
        <v>-1.32E-2</v>
      </c>
      <c r="O636" s="11">
        <v>-1.32E-2</v>
      </c>
      <c r="P636" s="11">
        <v>-1.32E-2</v>
      </c>
      <c r="Q636" s="11">
        <v>-1.32E-2</v>
      </c>
      <c r="R636" s="11">
        <v>-1.32E-2</v>
      </c>
      <c r="S636" s="11">
        <v>-1.32E-2</v>
      </c>
      <c r="T636" s="11">
        <v>-1.32E-2</v>
      </c>
      <c r="U636" s="11">
        <v>-1.32E-2</v>
      </c>
      <c r="V636" s="11">
        <v>-1.32E-2</v>
      </c>
      <c r="W636" s="11">
        <v>-1.32E-2</v>
      </c>
      <c r="X636" s="11">
        <v>-1.32E-2</v>
      </c>
      <c r="Y636" s="11">
        <v>-1.32E-2</v>
      </c>
      <c r="Z636" s="11">
        <v>-1.32E-2</v>
      </c>
      <c r="AA636" s="11">
        <v>-1.32E-2</v>
      </c>
      <c r="AB636" s="11">
        <v>-1.32E-2</v>
      </c>
      <c r="AC636" s="11">
        <v>-1.32E-2</v>
      </c>
      <c r="AD636" s="11">
        <v>-1.32E-2</v>
      </c>
      <c r="AE636" s="11">
        <v>-1.32E-2</v>
      </c>
      <c r="AF636" s="11">
        <v>-1.32E-2</v>
      </c>
      <c r="AG636" s="11">
        <v>-1.32E-2</v>
      </c>
      <c r="AH636" s="11">
        <v>-1.32E-2</v>
      </c>
      <c r="AI636" s="11">
        <v>-1.32E-2</v>
      </c>
    </row>
    <row r="637" spans="1:35" x14ac:dyDescent="0.3">
      <c r="A637" s="15">
        <v>32899.958333333336</v>
      </c>
      <c r="B637" s="11">
        <f>SsBackT!D637</f>
        <v>0</v>
      </c>
      <c r="C637" s="11">
        <f>Illim!B637</f>
        <v>-1.32E-2</v>
      </c>
      <c r="D637" s="11">
        <f t="shared" si="39"/>
        <v>1</v>
      </c>
      <c r="E637" s="11">
        <f t="shared" si="40"/>
        <v>23</v>
      </c>
      <c r="F637" s="11">
        <f t="shared" si="41"/>
        <v>60</v>
      </c>
      <c r="G637" s="11">
        <f t="shared" si="42"/>
        <v>60</v>
      </c>
      <c r="H637" s="11" cm="1">
        <f t="array" ref="H637">INDEX($K$10:$DI$8773,ROW(G637)-9,MATCH(G637,$K$10:$DI$10,0))</f>
        <v>-1.32E-2</v>
      </c>
      <c r="I637" s="11">
        <f>IF(INDEX(Effacement!$A$3:$Y$15,MATCH(Tests!D637,Effacement!$A$3:$A$15,0),MATCH(Tests!E637,Effacement!$A$3:$Y$3,0))=0,H637,C637)</f>
        <v>-1.32E-2</v>
      </c>
      <c r="K637" s="11">
        <v>-1.32E-2</v>
      </c>
      <c r="L637" s="11">
        <v>-1.32E-2</v>
      </c>
      <c r="M637" s="11">
        <v>-1.32E-2</v>
      </c>
      <c r="N637" s="11">
        <v>-1.32E-2</v>
      </c>
      <c r="O637" s="11">
        <v>-1.32E-2</v>
      </c>
      <c r="P637" s="11">
        <v>-1.32E-2</v>
      </c>
      <c r="Q637" s="11">
        <v>-1.32E-2</v>
      </c>
      <c r="R637" s="11">
        <v>-1.32E-2</v>
      </c>
      <c r="S637" s="11">
        <v>-1.32E-2</v>
      </c>
      <c r="T637" s="11">
        <v>-1.32E-2</v>
      </c>
      <c r="U637" s="11">
        <v>-1.32E-2</v>
      </c>
      <c r="V637" s="11">
        <v>-1.32E-2</v>
      </c>
      <c r="W637" s="11">
        <v>-1.32E-2</v>
      </c>
      <c r="X637" s="11">
        <v>-1.32E-2</v>
      </c>
      <c r="Y637" s="11">
        <v>-1.32E-2</v>
      </c>
      <c r="Z637" s="11">
        <v>-1.32E-2</v>
      </c>
      <c r="AA637" s="11">
        <v>-1.32E-2</v>
      </c>
      <c r="AB637" s="11">
        <v>-1.32E-2</v>
      </c>
      <c r="AC637" s="11">
        <v>-1.32E-2</v>
      </c>
      <c r="AD637" s="11">
        <v>-1.32E-2</v>
      </c>
      <c r="AE637" s="11">
        <v>-1.32E-2</v>
      </c>
      <c r="AF637" s="11">
        <v>-1.32E-2</v>
      </c>
      <c r="AG637" s="11">
        <v>-1.32E-2</v>
      </c>
      <c r="AH637" s="11">
        <v>-1.32E-2</v>
      </c>
      <c r="AI637" s="11">
        <v>-1.32E-2</v>
      </c>
    </row>
    <row r="638" spans="1:35" x14ac:dyDescent="0.3">
      <c r="A638" s="15">
        <v>32900</v>
      </c>
      <c r="B638" s="11">
        <f>SsBackT!D638</f>
        <v>0</v>
      </c>
      <c r="C638" s="11">
        <f>Illim!B638</f>
        <v>-1.32E-2</v>
      </c>
      <c r="D638" s="11">
        <f t="shared" si="39"/>
        <v>1</v>
      </c>
      <c r="E638" s="11">
        <f t="shared" si="40"/>
        <v>0</v>
      </c>
      <c r="F638" s="11">
        <f t="shared" si="41"/>
        <v>60</v>
      </c>
      <c r="G638" s="11">
        <f t="shared" si="42"/>
        <v>60</v>
      </c>
      <c r="H638" s="11" cm="1">
        <f t="array" ref="H638">INDEX($K$10:$DI$8773,ROW(G638)-9,MATCH(G638,$K$10:$DI$10,0))</f>
        <v>-1.32E-2</v>
      </c>
      <c r="I638" s="11">
        <f>IF(INDEX(Effacement!$A$3:$Y$15,MATCH(Tests!D638,Effacement!$A$3:$A$15,0),MATCH(Tests!E638,Effacement!$A$3:$Y$3,0))=0,H638,C638)</f>
        <v>-1.32E-2</v>
      </c>
      <c r="K638" s="11">
        <v>-1.32E-2</v>
      </c>
      <c r="L638" s="11">
        <v>-1.32E-2</v>
      </c>
      <c r="M638" s="11">
        <v>-1.32E-2</v>
      </c>
      <c r="N638" s="11">
        <v>-1.32E-2</v>
      </c>
      <c r="O638" s="11">
        <v>-1.32E-2</v>
      </c>
      <c r="P638" s="11">
        <v>-1.32E-2</v>
      </c>
      <c r="Q638" s="11">
        <v>-1.32E-2</v>
      </c>
      <c r="R638" s="11">
        <v>-1.32E-2</v>
      </c>
      <c r="S638" s="11">
        <v>-1.32E-2</v>
      </c>
      <c r="T638" s="11">
        <v>-1.32E-2</v>
      </c>
      <c r="U638" s="11">
        <v>-1.32E-2</v>
      </c>
      <c r="V638" s="11">
        <v>-1.32E-2</v>
      </c>
      <c r="W638" s="11">
        <v>-1.32E-2</v>
      </c>
      <c r="X638" s="11">
        <v>-1.32E-2</v>
      </c>
      <c r="Y638" s="11">
        <v>-1.32E-2</v>
      </c>
      <c r="Z638" s="11">
        <v>-1.32E-2</v>
      </c>
      <c r="AA638" s="11">
        <v>-1.32E-2</v>
      </c>
      <c r="AB638" s="11">
        <v>-1.32E-2</v>
      </c>
      <c r="AC638" s="11">
        <v>-1.32E-2</v>
      </c>
      <c r="AD638" s="11">
        <v>-1.32E-2</v>
      </c>
      <c r="AE638" s="11">
        <v>-1.32E-2</v>
      </c>
      <c r="AF638" s="11">
        <v>-1.32E-2</v>
      </c>
      <c r="AG638" s="11">
        <v>-1.32E-2</v>
      </c>
      <c r="AH638" s="11">
        <v>-1.32E-2</v>
      </c>
      <c r="AI638" s="11">
        <v>-1.32E-2</v>
      </c>
    </row>
    <row r="639" spans="1:35" x14ac:dyDescent="0.3">
      <c r="A639" s="15">
        <v>32900.041666666664</v>
      </c>
      <c r="B639" s="11">
        <f>SsBackT!D639</f>
        <v>0</v>
      </c>
      <c r="C639" s="11">
        <f>Illim!B639</f>
        <v>-1.32E-2</v>
      </c>
      <c r="D639" s="11">
        <f t="shared" si="39"/>
        <v>1</v>
      </c>
      <c r="E639" s="11">
        <f t="shared" si="40"/>
        <v>1</v>
      </c>
      <c r="F639" s="11">
        <f t="shared" si="41"/>
        <v>60</v>
      </c>
      <c r="G639" s="11">
        <f t="shared" si="42"/>
        <v>60</v>
      </c>
      <c r="H639" s="11" cm="1">
        <f t="array" ref="H639">INDEX($K$10:$DI$8773,ROW(G639)-9,MATCH(G639,$K$10:$DI$10,0))</f>
        <v>-1.32E-2</v>
      </c>
      <c r="I639" s="11">
        <f>IF(INDEX(Effacement!$A$3:$Y$15,MATCH(Tests!D639,Effacement!$A$3:$A$15,0),MATCH(Tests!E639,Effacement!$A$3:$Y$3,0))=0,H639,C639)</f>
        <v>-1.32E-2</v>
      </c>
      <c r="K639" s="11">
        <v>-1.32E-2</v>
      </c>
      <c r="L639" s="11">
        <v>-1.32E-2</v>
      </c>
      <c r="M639" s="11">
        <v>-1.32E-2</v>
      </c>
      <c r="N639" s="11">
        <v>-1.32E-2</v>
      </c>
      <c r="O639" s="11">
        <v>-1.32E-2</v>
      </c>
      <c r="P639" s="11">
        <v>-1.32E-2</v>
      </c>
      <c r="Q639" s="11">
        <v>-1.32E-2</v>
      </c>
      <c r="R639" s="11">
        <v>-1.32E-2</v>
      </c>
      <c r="S639" s="11">
        <v>-1.32E-2</v>
      </c>
      <c r="T639" s="11">
        <v>-1.32E-2</v>
      </c>
      <c r="U639" s="11">
        <v>-1.32E-2</v>
      </c>
      <c r="V639" s="11">
        <v>-1.32E-2</v>
      </c>
      <c r="W639" s="11">
        <v>-1.32E-2</v>
      </c>
      <c r="X639" s="11">
        <v>-1.32E-2</v>
      </c>
      <c r="Y639" s="11">
        <v>-1.32E-2</v>
      </c>
      <c r="Z639" s="11">
        <v>-1.32E-2</v>
      </c>
      <c r="AA639" s="11">
        <v>-1.32E-2</v>
      </c>
      <c r="AB639" s="11">
        <v>-1.32E-2</v>
      </c>
      <c r="AC639" s="11">
        <v>-1.32E-2</v>
      </c>
      <c r="AD639" s="11">
        <v>-1.32E-2</v>
      </c>
      <c r="AE639" s="11">
        <v>-1.32E-2</v>
      </c>
      <c r="AF639" s="11">
        <v>-1.32E-2</v>
      </c>
      <c r="AG639" s="11">
        <v>-1.32E-2</v>
      </c>
      <c r="AH639" s="11">
        <v>-1.32E-2</v>
      </c>
      <c r="AI639" s="11">
        <v>-1.32E-2</v>
      </c>
    </row>
    <row r="640" spans="1:35" x14ac:dyDescent="0.3">
      <c r="A640" s="15">
        <v>32900.083333333336</v>
      </c>
      <c r="B640" s="11">
        <f>SsBackT!D640</f>
        <v>0</v>
      </c>
      <c r="C640" s="11">
        <f>Illim!B640</f>
        <v>-1.32E-2</v>
      </c>
      <c r="D640" s="11">
        <f t="shared" si="39"/>
        <v>1</v>
      </c>
      <c r="E640" s="11">
        <f t="shared" si="40"/>
        <v>2</v>
      </c>
      <c r="F640" s="11">
        <f t="shared" si="41"/>
        <v>60</v>
      </c>
      <c r="G640" s="11">
        <f t="shared" si="42"/>
        <v>60</v>
      </c>
      <c r="H640" s="11" cm="1">
        <f t="array" ref="H640">INDEX($K$10:$DI$8773,ROW(G640)-9,MATCH(G640,$K$10:$DI$10,0))</f>
        <v>-1.32E-2</v>
      </c>
      <c r="I640" s="11">
        <f>IF(INDEX(Effacement!$A$3:$Y$15,MATCH(Tests!D640,Effacement!$A$3:$A$15,0),MATCH(Tests!E640,Effacement!$A$3:$Y$3,0))=0,H640,C640)</f>
        <v>-1.32E-2</v>
      </c>
      <c r="K640" s="11">
        <v>-1.32E-2</v>
      </c>
      <c r="L640" s="11">
        <v>-1.32E-2</v>
      </c>
      <c r="M640" s="11">
        <v>-1.32E-2</v>
      </c>
      <c r="N640" s="11">
        <v>-1.32E-2</v>
      </c>
      <c r="O640" s="11">
        <v>-1.32E-2</v>
      </c>
      <c r="P640" s="11">
        <v>-1.32E-2</v>
      </c>
      <c r="Q640" s="11">
        <v>-1.32E-2</v>
      </c>
      <c r="R640" s="11">
        <v>-1.32E-2</v>
      </c>
      <c r="S640" s="11">
        <v>-1.32E-2</v>
      </c>
      <c r="T640" s="11">
        <v>-1.32E-2</v>
      </c>
      <c r="U640" s="11">
        <v>-1.32E-2</v>
      </c>
      <c r="V640" s="11">
        <v>-1.32E-2</v>
      </c>
      <c r="W640" s="11">
        <v>-1.32E-2</v>
      </c>
      <c r="X640" s="11">
        <v>-1.32E-2</v>
      </c>
      <c r="Y640" s="11">
        <v>-1.32E-2</v>
      </c>
      <c r="Z640" s="11">
        <v>-1.32E-2</v>
      </c>
      <c r="AA640" s="11">
        <v>-1.32E-2</v>
      </c>
      <c r="AB640" s="11">
        <v>-1.32E-2</v>
      </c>
      <c r="AC640" s="11">
        <v>-1.32E-2</v>
      </c>
      <c r="AD640" s="11">
        <v>-1.32E-2</v>
      </c>
      <c r="AE640" s="11">
        <v>-1.32E-2</v>
      </c>
      <c r="AF640" s="11">
        <v>-1.32E-2</v>
      </c>
      <c r="AG640" s="11">
        <v>-1.32E-2</v>
      </c>
      <c r="AH640" s="11">
        <v>-1.32E-2</v>
      </c>
      <c r="AI640" s="11">
        <v>-1.32E-2</v>
      </c>
    </row>
    <row r="641" spans="1:35" x14ac:dyDescent="0.3">
      <c r="A641" s="15">
        <v>32900.125</v>
      </c>
      <c r="B641" s="11">
        <f>SsBackT!D641</f>
        <v>0</v>
      </c>
      <c r="C641" s="11">
        <f>Illim!B641</f>
        <v>-1.32E-2</v>
      </c>
      <c r="D641" s="11">
        <f t="shared" si="39"/>
        <v>1</v>
      </c>
      <c r="E641" s="11">
        <f t="shared" si="40"/>
        <v>3</v>
      </c>
      <c r="F641" s="11">
        <f t="shared" si="41"/>
        <v>60</v>
      </c>
      <c r="G641" s="11">
        <f t="shared" si="42"/>
        <v>60</v>
      </c>
      <c r="H641" s="11" cm="1">
        <f t="array" ref="H641">INDEX($K$10:$DI$8773,ROW(G641)-9,MATCH(G641,$K$10:$DI$10,0))</f>
        <v>-1.32E-2</v>
      </c>
      <c r="I641" s="11">
        <f>IF(INDEX(Effacement!$A$3:$Y$15,MATCH(Tests!D641,Effacement!$A$3:$A$15,0),MATCH(Tests!E641,Effacement!$A$3:$Y$3,0))=0,H641,C641)</f>
        <v>-1.32E-2</v>
      </c>
      <c r="K641" s="11">
        <v>-1.32E-2</v>
      </c>
      <c r="L641" s="11">
        <v>-1.32E-2</v>
      </c>
      <c r="M641" s="11">
        <v>-1.32E-2</v>
      </c>
      <c r="N641" s="11">
        <v>-1.32E-2</v>
      </c>
      <c r="O641" s="11">
        <v>-1.32E-2</v>
      </c>
      <c r="P641" s="11">
        <v>-1.32E-2</v>
      </c>
      <c r="Q641" s="11">
        <v>-1.32E-2</v>
      </c>
      <c r="R641" s="11">
        <v>-1.32E-2</v>
      </c>
      <c r="S641" s="11">
        <v>-1.32E-2</v>
      </c>
      <c r="T641" s="11">
        <v>-1.32E-2</v>
      </c>
      <c r="U641" s="11">
        <v>-1.32E-2</v>
      </c>
      <c r="V641" s="11">
        <v>-1.32E-2</v>
      </c>
      <c r="W641" s="11">
        <v>-1.32E-2</v>
      </c>
      <c r="X641" s="11">
        <v>-1.32E-2</v>
      </c>
      <c r="Y641" s="11">
        <v>-1.32E-2</v>
      </c>
      <c r="Z641" s="11">
        <v>-1.32E-2</v>
      </c>
      <c r="AA641" s="11">
        <v>-1.32E-2</v>
      </c>
      <c r="AB641" s="11">
        <v>-1.32E-2</v>
      </c>
      <c r="AC641" s="11">
        <v>-1.32E-2</v>
      </c>
      <c r="AD641" s="11">
        <v>-1.32E-2</v>
      </c>
      <c r="AE641" s="11">
        <v>-1.32E-2</v>
      </c>
      <c r="AF641" s="11">
        <v>-1.32E-2</v>
      </c>
      <c r="AG641" s="11">
        <v>-1.32E-2</v>
      </c>
      <c r="AH641" s="11">
        <v>-1.32E-2</v>
      </c>
      <c r="AI641" s="11">
        <v>-1.32E-2</v>
      </c>
    </row>
    <row r="642" spans="1:35" x14ac:dyDescent="0.3">
      <c r="A642" s="15">
        <v>32900.166666666664</v>
      </c>
      <c r="B642" s="11">
        <f>SsBackT!D642</f>
        <v>0</v>
      </c>
      <c r="C642" s="11">
        <f>Illim!B642</f>
        <v>-1.32E-2</v>
      </c>
      <c r="D642" s="11">
        <f t="shared" si="39"/>
        <v>1</v>
      </c>
      <c r="E642" s="11">
        <f t="shared" si="40"/>
        <v>4</v>
      </c>
      <c r="F642" s="11">
        <f t="shared" si="41"/>
        <v>60</v>
      </c>
      <c r="G642" s="11">
        <f t="shared" si="42"/>
        <v>60</v>
      </c>
      <c r="H642" s="11" cm="1">
        <f t="array" ref="H642">INDEX($K$10:$DI$8773,ROW(G642)-9,MATCH(G642,$K$10:$DI$10,0))</f>
        <v>-1.32E-2</v>
      </c>
      <c r="I642" s="11">
        <f>IF(INDEX(Effacement!$A$3:$Y$15,MATCH(Tests!D642,Effacement!$A$3:$A$15,0),MATCH(Tests!E642,Effacement!$A$3:$Y$3,0))=0,H642,C642)</f>
        <v>-1.32E-2</v>
      </c>
      <c r="K642" s="11">
        <v>-1.32E-2</v>
      </c>
      <c r="L642" s="11">
        <v>-1.32E-2</v>
      </c>
      <c r="M642" s="11">
        <v>-1.32E-2</v>
      </c>
      <c r="N642" s="11">
        <v>-1.32E-2</v>
      </c>
      <c r="O642" s="11">
        <v>-1.32E-2</v>
      </c>
      <c r="P642" s="11">
        <v>-1.32E-2</v>
      </c>
      <c r="Q642" s="11">
        <v>-1.32E-2</v>
      </c>
      <c r="R642" s="11">
        <v>-1.32E-2</v>
      </c>
      <c r="S642" s="11">
        <v>-1.32E-2</v>
      </c>
      <c r="T642" s="11">
        <v>-1.32E-2</v>
      </c>
      <c r="U642" s="11">
        <v>-1.32E-2</v>
      </c>
      <c r="V642" s="11">
        <v>-1.32E-2</v>
      </c>
      <c r="W642" s="11">
        <v>-1.32E-2</v>
      </c>
      <c r="X642" s="11">
        <v>-1.32E-2</v>
      </c>
      <c r="Y642" s="11">
        <v>-1.32E-2</v>
      </c>
      <c r="Z642" s="11">
        <v>-1.32E-2</v>
      </c>
      <c r="AA642" s="11">
        <v>-1.32E-2</v>
      </c>
      <c r="AB642" s="11">
        <v>-1.32E-2</v>
      </c>
      <c r="AC642" s="11">
        <v>-1.32E-2</v>
      </c>
      <c r="AD642" s="11">
        <v>-1.32E-2</v>
      </c>
      <c r="AE642" s="11">
        <v>-1.32E-2</v>
      </c>
      <c r="AF642" s="11">
        <v>-1.32E-2</v>
      </c>
      <c r="AG642" s="11">
        <v>-1.32E-2</v>
      </c>
      <c r="AH642" s="11">
        <v>-1.32E-2</v>
      </c>
      <c r="AI642" s="11">
        <v>-1.32E-2</v>
      </c>
    </row>
    <row r="643" spans="1:35" x14ac:dyDescent="0.3">
      <c r="A643" s="15">
        <v>32900.208333333336</v>
      </c>
      <c r="B643" s="11">
        <f>SsBackT!D643</f>
        <v>0</v>
      </c>
      <c r="C643" s="11">
        <f>Illim!B643</f>
        <v>-1.32E-2</v>
      </c>
      <c r="D643" s="11">
        <f t="shared" si="39"/>
        <v>1</v>
      </c>
      <c r="E643" s="11">
        <f t="shared" si="40"/>
        <v>5</v>
      </c>
      <c r="F643" s="11">
        <f t="shared" si="41"/>
        <v>60</v>
      </c>
      <c r="G643" s="11">
        <f t="shared" si="42"/>
        <v>60</v>
      </c>
      <c r="H643" s="11" cm="1">
        <f t="array" ref="H643">INDEX($K$10:$DI$8773,ROW(G643)-9,MATCH(G643,$K$10:$DI$10,0))</f>
        <v>-1.32E-2</v>
      </c>
      <c r="I643" s="11">
        <f>IF(INDEX(Effacement!$A$3:$Y$15,MATCH(Tests!D643,Effacement!$A$3:$A$15,0),MATCH(Tests!E643,Effacement!$A$3:$Y$3,0))=0,H643,C643)</f>
        <v>-1.32E-2</v>
      </c>
      <c r="K643" s="11">
        <v>-1.32E-2</v>
      </c>
      <c r="L643" s="11">
        <v>-1.32E-2</v>
      </c>
      <c r="M643" s="11">
        <v>-1.32E-2</v>
      </c>
      <c r="N643" s="11">
        <v>-1.32E-2</v>
      </c>
      <c r="O643" s="11">
        <v>-1.32E-2</v>
      </c>
      <c r="P643" s="11">
        <v>-1.32E-2</v>
      </c>
      <c r="Q643" s="11">
        <v>-1.32E-2</v>
      </c>
      <c r="R643" s="11">
        <v>-1.32E-2</v>
      </c>
      <c r="S643" s="11">
        <v>-1.32E-2</v>
      </c>
      <c r="T643" s="11">
        <v>-1.32E-2</v>
      </c>
      <c r="U643" s="11">
        <v>-1.32E-2</v>
      </c>
      <c r="V643" s="11">
        <v>-1.32E-2</v>
      </c>
      <c r="W643" s="11">
        <v>-1.32E-2</v>
      </c>
      <c r="X643" s="11">
        <v>-1.32E-2</v>
      </c>
      <c r="Y643" s="11">
        <v>-1.32E-2</v>
      </c>
      <c r="Z643" s="11">
        <v>-1.32E-2</v>
      </c>
      <c r="AA643" s="11">
        <v>-1.32E-2</v>
      </c>
      <c r="AB643" s="11">
        <v>-1.32E-2</v>
      </c>
      <c r="AC643" s="11">
        <v>-1.32E-2</v>
      </c>
      <c r="AD643" s="11">
        <v>-1.32E-2</v>
      </c>
      <c r="AE643" s="11">
        <v>-1.32E-2</v>
      </c>
      <c r="AF643" s="11">
        <v>-1.32E-2</v>
      </c>
      <c r="AG643" s="11">
        <v>-1.32E-2</v>
      </c>
      <c r="AH643" s="11">
        <v>-1.32E-2</v>
      </c>
      <c r="AI643" s="11">
        <v>-1.32E-2</v>
      </c>
    </row>
    <row r="644" spans="1:35" x14ac:dyDescent="0.3">
      <c r="A644" s="15">
        <v>32900.25</v>
      </c>
      <c r="B644" s="11">
        <f>SsBackT!D644</f>
        <v>0</v>
      </c>
      <c r="C644" s="11">
        <f>Illim!B644</f>
        <v>-1.32E-2</v>
      </c>
      <c r="D644" s="11">
        <f t="shared" si="39"/>
        <v>1</v>
      </c>
      <c r="E644" s="11">
        <f t="shared" si="40"/>
        <v>6</v>
      </c>
      <c r="F644" s="11">
        <f t="shared" si="41"/>
        <v>60</v>
      </c>
      <c r="G644" s="11">
        <f t="shared" si="42"/>
        <v>60</v>
      </c>
      <c r="H644" s="11" cm="1">
        <f t="array" ref="H644">INDEX($K$10:$DI$8773,ROW(G644)-9,MATCH(G644,$K$10:$DI$10,0))</f>
        <v>-1.32E-2</v>
      </c>
      <c r="I644" s="11">
        <f>IF(INDEX(Effacement!$A$3:$Y$15,MATCH(Tests!D644,Effacement!$A$3:$A$15,0),MATCH(Tests!E644,Effacement!$A$3:$Y$3,0))=0,H644,C644)</f>
        <v>-1.32E-2</v>
      </c>
      <c r="K644" s="11">
        <v>-1.32E-2</v>
      </c>
      <c r="L644" s="11">
        <v>-1.32E-2</v>
      </c>
      <c r="M644" s="11">
        <v>-1.32E-2</v>
      </c>
      <c r="N644" s="11">
        <v>-1.32E-2</v>
      </c>
      <c r="O644" s="11">
        <v>-1.32E-2</v>
      </c>
      <c r="P644" s="11">
        <v>-1.32E-2</v>
      </c>
      <c r="Q644" s="11">
        <v>-1.32E-2</v>
      </c>
      <c r="R644" s="11">
        <v>-1.32E-2</v>
      </c>
      <c r="S644" s="11">
        <v>-1.32E-2</v>
      </c>
      <c r="T644" s="11">
        <v>-1.32E-2</v>
      </c>
      <c r="U644" s="11">
        <v>-1.32E-2</v>
      </c>
      <c r="V644" s="11">
        <v>-1.32E-2</v>
      </c>
      <c r="W644" s="11">
        <v>-1.32E-2</v>
      </c>
      <c r="X644" s="11">
        <v>-1.32E-2</v>
      </c>
      <c r="Y644" s="11">
        <v>-1.32E-2</v>
      </c>
      <c r="Z644" s="11">
        <v>-1.32E-2</v>
      </c>
      <c r="AA644" s="11">
        <v>-1.32E-2</v>
      </c>
      <c r="AB644" s="11">
        <v>-1.32E-2</v>
      </c>
      <c r="AC644" s="11">
        <v>-1.32E-2</v>
      </c>
      <c r="AD644" s="11">
        <v>-1.32E-2</v>
      </c>
      <c r="AE644" s="11">
        <v>-1.32E-2</v>
      </c>
      <c r="AF644" s="11">
        <v>-1.32E-2</v>
      </c>
      <c r="AG644" s="11">
        <v>-1.32E-2</v>
      </c>
      <c r="AH644" s="11">
        <v>-1.32E-2</v>
      </c>
      <c r="AI644" s="11">
        <v>-1.32E-2</v>
      </c>
    </row>
    <row r="645" spans="1:35" x14ac:dyDescent="0.3">
      <c r="A645" s="15">
        <v>32900.291666666664</v>
      </c>
      <c r="B645" s="11">
        <f>SsBackT!D645</f>
        <v>0</v>
      </c>
      <c r="C645" s="11">
        <f>Illim!B645</f>
        <v>-1.32E-2</v>
      </c>
      <c r="D645" s="11">
        <f t="shared" si="39"/>
        <v>1</v>
      </c>
      <c r="E645" s="11">
        <f t="shared" si="40"/>
        <v>7</v>
      </c>
      <c r="F645" s="11">
        <f t="shared" si="41"/>
        <v>60</v>
      </c>
      <c r="G645" s="11">
        <f t="shared" si="42"/>
        <v>60</v>
      </c>
      <c r="H645" s="11" cm="1">
        <f t="array" ref="H645">INDEX($K$10:$DI$8773,ROW(G645)-9,MATCH(G645,$K$10:$DI$10,0))</f>
        <v>-1.32E-2</v>
      </c>
      <c r="I645" s="11">
        <f>IF(INDEX(Effacement!$A$3:$Y$15,MATCH(Tests!D645,Effacement!$A$3:$A$15,0),MATCH(Tests!E645,Effacement!$A$3:$Y$3,0))=0,H645,C645)</f>
        <v>-1.32E-2</v>
      </c>
      <c r="K645" s="11">
        <v>-1.32E-2</v>
      </c>
      <c r="L645" s="11">
        <v>-1.32E-2</v>
      </c>
      <c r="M645" s="11">
        <v>-1.32E-2</v>
      </c>
      <c r="N645" s="11">
        <v>-1.32E-2</v>
      </c>
      <c r="O645" s="11">
        <v>-1.32E-2</v>
      </c>
      <c r="P645" s="11">
        <v>-1.32E-2</v>
      </c>
      <c r="Q645" s="11">
        <v>-1.32E-2</v>
      </c>
      <c r="R645" s="11">
        <v>-1.32E-2</v>
      </c>
      <c r="S645" s="11">
        <v>-1.32E-2</v>
      </c>
      <c r="T645" s="11">
        <v>-1.32E-2</v>
      </c>
      <c r="U645" s="11">
        <v>-1.32E-2</v>
      </c>
      <c r="V645" s="11">
        <v>-1.32E-2</v>
      </c>
      <c r="W645" s="11">
        <v>-1.32E-2</v>
      </c>
      <c r="X645" s="11">
        <v>-1.32E-2</v>
      </c>
      <c r="Y645" s="11">
        <v>-1.32E-2</v>
      </c>
      <c r="Z645" s="11">
        <v>-1.32E-2</v>
      </c>
      <c r="AA645" s="11">
        <v>-1.32E-2</v>
      </c>
      <c r="AB645" s="11">
        <v>-1.32E-2</v>
      </c>
      <c r="AC645" s="11">
        <v>-1.32E-2</v>
      </c>
      <c r="AD645" s="11">
        <v>-1.32E-2</v>
      </c>
      <c r="AE645" s="11">
        <v>-1.32E-2</v>
      </c>
      <c r="AF645" s="11">
        <v>-1.32E-2</v>
      </c>
      <c r="AG645" s="11">
        <v>-1.32E-2</v>
      </c>
      <c r="AH645" s="11">
        <v>-1.32E-2</v>
      </c>
      <c r="AI645" s="11">
        <v>-1.32E-2</v>
      </c>
    </row>
    <row r="646" spans="1:35" x14ac:dyDescent="0.3">
      <c r="A646" s="15">
        <v>32900.333333333336</v>
      </c>
      <c r="B646" s="11">
        <f>SsBackT!D646</f>
        <v>0</v>
      </c>
      <c r="C646" s="11">
        <f>Illim!B646</f>
        <v>-1.32E-2</v>
      </c>
      <c r="D646" s="11">
        <f t="shared" si="39"/>
        <v>1</v>
      </c>
      <c r="E646" s="11">
        <f t="shared" si="40"/>
        <v>8</v>
      </c>
      <c r="F646" s="11">
        <f t="shared" si="41"/>
        <v>60</v>
      </c>
      <c r="G646" s="11">
        <f t="shared" si="42"/>
        <v>60</v>
      </c>
      <c r="H646" s="11" cm="1">
        <f t="array" ref="H646">INDEX($K$10:$DI$8773,ROW(G646)-9,MATCH(G646,$K$10:$DI$10,0))</f>
        <v>-1.32E-2</v>
      </c>
      <c r="I646" s="11">
        <f>IF(INDEX(Effacement!$A$3:$Y$15,MATCH(Tests!D646,Effacement!$A$3:$A$15,0),MATCH(Tests!E646,Effacement!$A$3:$Y$3,0))=0,H646,C646)</f>
        <v>-1.32E-2</v>
      </c>
      <c r="K646" s="11">
        <v>-1.32E-2</v>
      </c>
      <c r="L646" s="11">
        <v>-1.32E-2</v>
      </c>
      <c r="M646" s="11">
        <v>-1.32E-2</v>
      </c>
      <c r="N646" s="11">
        <v>-1.32E-2</v>
      </c>
      <c r="O646" s="11">
        <v>-1.32E-2</v>
      </c>
      <c r="P646" s="11">
        <v>-1.32E-2</v>
      </c>
      <c r="Q646" s="11">
        <v>-1.32E-2</v>
      </c>
      <c r="R646" s="11">
        <v>-1.32E-2</v>
      </c>
      <c r="S646" s="11">
        <v>-1.32E-2</v>
      </c>
      <c r="T646" s="11">
        <v>-1.32E-2</v>
      </c>
      <c r="U646" s="11">
        <v>-1.32E-2</v>
      </c>
      <c r="V646" s="11">
        <v>-1.32E-2</v>
      </c>
      <c r="W646" s="11">
        <v>-1.32E-2</v>
      </c>
      <c r="X646" s="11">
        <v>-1.32E-2</v>
      </c>
      <c r="Y646" s="11">
        <v>-1.32E-2</v>
      </c>
      <c r="Z646" s="11">
        <v>-1.32E-2</v>
      </c>
      <c r="AA646" s="11">
        <v>-1.32E-2</v>
      </c>
      <c r="AB646" s="11">
        <v>-1.32E-2</v>
      </c>
      <c r="AC646" s="11">
        <v>-1.32E-2</v>
      </c>
      <c r="AD646" s="11">
        <v>-1.32E-2</v>
      </c>
      <c r="AE646" s="11">
        <v>-1.32E-2</v>
      </c>
      <c r="AF646" s="11">
        <v>-1.32E-2</v>
      </c>
      <c r="AG646" s="11">
        <v>-1.32E-2</v>
      </c>
      <c r="AH646" s="11">
        <v>-1.32E-2</v>
      </c>
      <c r="AI646" s="11">
        <v>-1.32E-2</v>
      </c>
    </row>
    <row r="647" spans="1:35" x14ac:dyDescent="0.3">
      <c r="A647" s="15">
        <v>32900.375</v>
      </c>
      <c r="B647" s="11">
        <f>SsBackT!D647</f>
        <v>0</v>
      </c>
      <c r="C647" s="11">
        <f>Illim!B647</f>
        <v>8.7292000000000005</v>
      </c>
      <c r="D647" s="11">
        <f t="shared" si="39"/>
        <v>1</v>
      </c>
      <c r="E647" s="11">
        <f t="shared" si="40"/>
        <v>9</v>
      </c>
      <c r="F647" s="11">
        <f t="shared" si="41"/>
        <v>60</v>
      </c>
      <c r="G647" s="11">
        <f t="shared" si="42"/>
        <v>60</v>
      </c>
      <c r="H647" s="11" cm="1">
        <f t="array" ref="H647">INDEX($K$10:$DI$8773,ROW(G647)-9,MATCH(G647,$K$10:$DI$10,0))</f>
        <v>6.3872999999999998</v>
      </c>
      <c r="I647" s="11">
        <f>IF(INDEX(Effacement!$A$3:$Y$15,MATCH(Tests!D647,Effacement!$A$3:$A$15,0),MATCH(Tests!E647,Effacement!$A$3:$Y$3,0))=0,H647,C647)</f>
        <v>8.7292000000000005</v>
      </c>
      <c r="K647" s="11">
        <v>-1.32E-2</v>
      </c>
      <c r="L647" s="11">
        <v>-1.32E-2</v>
      </c>
      <c r="M647" s="11">
        <v>5.5209999999999999</v>
      </c>
      <c r="N647" s="11">
        <v>5.9417</v>
      </c>
      <c r="O647" s="11">
        <v>6.4069000000000003</v>
      </c>
      <c r="P647" s="11">
        <v>6.8872999999999998</v>
      </c>
      <c r="Q647" s="11">
        <v>7.3954000000000004</v>
      </c>
      <c r="R647" s="11">
        <v>7.9062999999999999</v>
      </c>
      <c r="S647" s="11">
        <v>8.4091000000000005</v>
      </c>
      <c r="T647" s="11">
        <v>8.8917999999999999</v>
      </c>
      <c r="U647" s="11">
        <v>9.3390000000000004</v>
      </c>
      <c r="V647" s="11">
        <v>9.7355</v>
      </c>
      <c r="W647" s="11">
        <v>10.081</v>
      </c>
      <c r="X647" s="11">
        <v>10.231999999999999</v>
      </c>
      <c r="Y647" s="11">
        <v>10.29</v>
      </c>
      <c r="Z647" s="11">
        <v>10.194000000000001</v>
      </c>
      <c r="AA647" s="11">
        <v>9.8978999999999999</v>
      </c>
      <c r="AB647" s="11">
        <v>9.4801000000000002</v>
      </c>
      <c r="AC647" s="11">
        <v>9.0028000000000006</v>
      </c>
      <c r="AD647" s="11">
        <v>8.4922000000000004</v>
      </c>
      <c r="AE647" s="11">
        <v>7.9855</v>
      </c>
      <c r="AF647" s="11">
        <v>7.4760999999999997</v>
      </c>
      <c r="AG647" s="11">
        <v>7.0315000000000003</v>
      </c>
      <c r="AH647" s="11">
        <v>6.6906999999999996</v>
      </c>
      <c r="AI647" s="11">
        <v>6.3872999999999998</v>
      </c>
    </row>
    <row r="648" spans="1:35" x14ac:dyDescent="0.3">
      <c r="A648" s="15">
        <v>32900.416666666664</v>
      </c>
      <c r="B648" s="11">
        <f>SsBackT!D648</f>
        <v>0</v>
      </c>
      <c r="C648" s="11">
        <f>Illim!B648</f>
        <v>23.698</v>
      </c>
      <c r="D648" s="11">
        <f t="shared" si="39"/>
        <v>1</v>
      </c>
      <c r="E648" s="11">
        <f t="shared" si="40"/>
        <v>10</v>
      </c>
      <c r="F648" s="11">
        <f t="shared" si="41"/>
        <v>60</v>
      </c>
      <c r="G648" s="11">
        <f t="shared" si="42"/>
        <v>60</v>
      </c>
      <c r="H648" s="11" cm="1">
        <f t="array" ref="H648">INDEX($K$10:$DI$8773,ROW(G648)-9,MATCH(G648,$K$10:$DI$10,0))</f>
        <v>24.734000000000002</v>
      </c>
      <c r="I648" s="11">
        <f>IF(INDEX(Effacement!$A$3:$Y$15,MATCH(Tests!D648,Effacement!$A$3:$A$15,0),MATCH(Tests!E648,Effacement!$A$3:$Y$3,0))=0,H648,C648)</f>
        <v>23.698</v>
      </c>
      <c r="K648" s="11">
        <v>22.905999999999999</v>
      </c>
      <c r="L648" s="11">
        <v>23.809000000000001</v>
      </c>
      <c r="M648" s="11">
        <v>24.831</v>
      </c>
      <c r="N648" s="11">
        <v>25.885999999999999</v>
      </c>
      <c r="O648" s="11">
        <v>27.042000000000002</v>
      </c>
      <c r="P648" s="11">
        <v>28.195</v>
      </c>
      <c r="Q648" s="11">
        <v>29.388999999999999</v>
      </c>
      <c r="R648" s="11">
        <v>30.545000000000002</v>
      </c>
      <c r="S648" s="11">
        <v>31.646999999999998</v>
      </c>
      <c r="T648" s="11">
        <v>32.637999999999998</v>
      </c>
      <c r="U648" s="11">
        <v>33.481000000000002</v>
      </c>
      <c r="V648" s="11">
        <v>34.146999999999998</v>
      </c>
      <c r="W648" s="11">
        <v>34.652000000000001</v>
      </c>
      <c r="X648" s="11">
        <v>34.594000000000001</v>
      </c>
      <c r="Y648" s="11">
        <v>34.363</v>
      </c>
      <c r="Z648" s="11">
        <v>33.936999999999998</v>
      </c>
      <c r="AA648" s="11">
        <v>33.326000000000001</v>
      </c>
      <c r="AB648" s="11">
        <v>32.549999999999997</v>
      </c>
      <c r="AC648" s="11">
        <v>31.613</v>
      </c>
      <c r="AD648" s="11">
        <v>30.497</v>
      </c>
      <c r="AE648" s="11">
        <v>29.331</v>
      </c>
      <c r="AF648" s="11">
        <v>28.105</v>
      </c>
      <c r="AG648" s="11">
        <v>26.943999999999999</v>
      </c>
      <c r="AH648" s="11">
        <v>25.79</v>
      </c>
      <c r="AI648" s="11">
        <v>24.734000000000002</v>
      </c>
    </row>
    <row r="649" spans="1:35" x14ac:dyDescent="0.3">
      <c r="A649" s="15">
        <v>32900.458333333336</v>
      </c>
      <c r="B649" s="11">
        <f>SsBackT!D649</f>
        <v>0</v>
      </c>
      <c r="C649" s="11">
        <f>Illim!B649</f>
        <v>43.353000000000002</v>
      </c>
      <c r="D649" s="11">
        <f t="shared" si="39"/>
        <v>1</v>
      </c>
      <c r="E649" s="11">
        <f t="shared" si="40"/>
        <v>11</v>
      </c>
      <c r="F649" s="11">
        <f t="shared" si="41"/>
        <v>60</v>
      </c>
      <c r="G649" s="11">
        <f t="shared" si="42"/>
        <v>60</v>
      </c>
      <c r="H649" s="11" cm="1">
        <f t="array" ref="H649">INDEX($K$10:$DI$8773,ROW(G649)-9,MATCH(G649,$K$10:$DI$10,0))</f>
        <v>38.215000000000003</v>
      </c>
      <c r="I649" s="11">
        <f>IF(INDEX(Effacement!$A$3:$Y$15,MATCH(Tests!D649,Effacement!$A$3:$A$15,0),MATCH(Tests!E649,Effacement!$A$3:$Y$3,0))=0,H649,C649)</f>
        <v>43.353000000000002</v>
      </c>
      <c r="K649" s="11">
        <v>36.844999999999999</v>
      </c>
      <c r="L649" s="11">
        <v>38.125999999999998</v>
      </c>
      <c r="M649" s="11">
        <v>39.564</v>
      </c>
      <c r="N649" s="11">
        <v>41.031999999999996</v>
      </c>
      <c r="O649" s="11">
        <v>42.633000000000003</v>
      </c>
      <c r="P649" s="11">
        <v>44.21</v>
      </c>
      <c r="Q649" s="11">
        <v>45.83</v>
      </c>
      <c r="R649" s="11">
        <v>47.375999999999998</v>
      </c>
      <c r="S649" s="11">
        <v>48.823999999999998</v>
      </c>
      <c r="T649" s="11">
        <v>50.095999999999997</v>
      </c>
      <c r="U649" s="11">
        <v>51.131999999999998</v>
      </c>
      <c r="V649" s="11">
        <v>51.893000000000001</v>
      </c>
      <c r="W649" s="11">
        <v>52.404000000000003</v>
      </c>
      <c r="X649" s="11">
        <v>52.097999999999999</v>
      </c>
      <c r="Y649" s="11">
        <v>51.533999999999999</v>
      </c>
      <c r="Z649" s="11">
        <v>50.689</v>
      </c>
      <c r="AA649" s="11">
        <v>49.603999999999999</v>
      </c>
      <c r="AB649" s="11">
        <v>48.335000000000001</v>
      </c>
      <c r="AC649" s="11">
        <v>46.957000000000001</v>
      </c>
      <c r="AD649" s="11">
        <v>45.488999999999997</v>
      </c>
      <c r="AE649" s="11">
        <v>44.036999999999999</v>
      </c>
      <c r="AF649" s="11">
        <v>42.524999999999999</v>
      </c>
      <c r="AG649" s="11">
        <v>41.082999999999998</v>
      </c>
      <c r="AH649" s="11">
        <v>39.595999999999997</v>
      </c>
      <c r="AI649" s="11">
        <v>38.215000000000003</v>
      </c>
    </row>
    <row r="650" spans="1:35" x14ac:dyDescent="0.3">
      <c r="A650" s="15">
        <v>32900.5</v>
      </c>
      <c r="B650" s="11">
        <f>SsBackT!D650</f>
        <v>0</v>
      </c>
      <c r="C650" s="11">
        <f>Illim!B650</f>
        <v>37.835000000000001</v>
      </c>
      <c r="D650" s="11">
        <f t="shared" si="39"/>
        <v>1</v>
      </c>
      <c r="E650" s="11">
        <f t="shared" si="40"/>
        <v>12</v>
      </c>
      <c r="F650" s="11">
        <f t="shared" si="41"/>
        <v>60</v>
      </c>
      <c r="G650" s="11">
        <f t="shared" si="42"/>
        <v>60</v>
      </c>
      <c r="H650" s="11" cm="1">
        <f t="array" ref="H650">INDEX($K$10:$DI$8773,ROW(G650)-9,MATCH(G650,$K$10:$DI$10,0))</f>
        <v>28.568999999999999</v>
      </c>
      <c r="I650" s="11">
        <f>IF(INDEX(Effacement!$A$3:$Y$15,MATCH(Tests!D650,Effacement!$A$3:$A$15,0),MATCH(Tests!E650,Effacement!$A$3:$Y$3,0))=0,H650,C650)</f>
        <v>37.835000000000001</v>
      </c>
      <c r="K650" s="11">
        <v>27.948</v>
      </c>
      <c r="L650" s="11">
        <v>28.850999999999999</v>
      </c>
      <c r="M650" s="11">
        <v>29.873000000000001</v>
      </c>
      <c r="N650" s="11">
        <v>30.919</v>
      </c>
      <c r="O650" s="11">
        <v>32.067999999999998</v>
      </c>
      <c r="P650" s="11">
        <v>33.201000000000001</v>
      </c>
      <c r="Q650" s="11">
        <v>34.368000000000002</v>
      </c>
      <c r="R650" s="11">
        <v>35.481999999999999</v>
      </c>
      <c r="S650" s="11">
        <v>36.524000000000001</v>
      </c>
      <c r="T650" s="11">
        <v>37.436999999999998</v>
      </c>
      <c r="U650" s="11">
        <v>38.173000000000002</v>
      </c>
      <c r="V650" s="11">
        <v>38.704000000000001</v>
      </c>
      <c r="W650" s="11">
        <v>39.048000000000002</v>
      </c>
      <c r="X650" s="11">
        <v>38.773000000000003</v>
      </c>
      <c r="Y650" s="11">
        <v>38.308</v>
      </c>
      <c r="Z650" s="11">
        <v>37.634999999999998</v>
      </c>
      <c r="AA650" s="11">
        <v>36.783999999999999</v>
      </c>
      <c r="AB650" s="11">
        <v>35.802</v>
      </c>
      <c r="AC650" s="11">
        <v>34.747</v>
      </c>
      <c r="AD650" s="11">
        <v>33.634</v>
      </c>
      <c r="AE650" s="11">
        <v>32.552</v>
      </c>
      <c r="AF650" s="11">
        <v>31.45</v>
      </c>
      <c r="AG650" s="11">
        <v>30.443999999999999</v>
      </c>
      <c r="AH650" s="11">
        <v>29.452999999999999</v>
      </c>
      <c r="AI650" s="11">
        <v>28.568999999999999</v>
      </c>
    </row>
    <row r="651" spans="1:35" x14ac:dyDescent="0.3">
      <c r="A651" s="15">
        <v>32900.541666666664</v>
      </c>
      <c r="B651" s="11">
        <f>SsBackT!D651</f>
        <v>0</v>
      </c>
      <c r="C651" s="11">
        <f>Illim!B651</f>
        <v>202.37</v>
      </c>
      <c r="D651" s="11">
        <f t="shared" si="39"/>
        <v>1</v>
      </c>
      <c r="E651" s="11">
        <f t="shared" si="40"/>
        <v>13</v>
      </c>
      <c r="F651" s="11">
        <f t="shared" si="41"/>
        <v>60</v>
      </c>
      <c r="G651" s="11">
        <f t="shared" si="42"/>
        <v>60</v>
      </c>
      <c r="H651" s="11" cm="1">
        <f t="array" ref="H651">INDEX($K$10:$DI$8773,ROW(G651)-9,MATCH(G651,$K$10:$DI$10,0))</f>
        <v>153.29</v>
      </c>
      <c r="I651" s="11">
        <f>IF(INDEX(Effacement!$A$3:$Y$15,MATCH(Tests!D651,Effacement!$A$3:$A$15,0),MATCH(Tests!E651,Effacement!$A$3:$Y$3,0))=0,H651,C651)</f>
        <v>202.37</v>
      </c>
      <c r="K651" s="11">
        <v>123.13</v>
      </c>
      <c r="L651" s="11">
        <v>130.41999999999999</v>
      </c>
      <c r="M651" s="11">
        <v>138.52000000000001</v>
      </c>
      <c r="N651" s="11">
        <v>146.81</v>
      </c>
      <c r="O651" s="11">
        <v>155.33000000000001</v>
      </c>
      <c r="P651" s="11">
        <v>163.55000000000001</v>
      </c>
      <c r="Q651" s="11">
        <v>171.53</v>
      </c>
      <c r="R651" s="11">
        <v>178.98</v>
      </c>
      <c r="S651" s="11">
        <v>185.78</v>
      </c>
      <c r="T651" s="11">
        <v>191.63</v>
      </c>
      <c r="U651" s="11">
        <v>196.41</v>
      </c>
      <c r="V651" s="11">
        <v>199.96</v>
      </c>
      <c r="W651" s="11">
        <v>202.34</v>
      </c>
      <c r="X651" s="11">
        <v>203.04</v>
      </c>
      <c r="Y651" s="11">
        <v>202.62</v>
      </c>
      <c r="Z651" s="11">
        <v>200.94</v>
      </c>
      <c r="AA651" s="11">
        <v>198.16</v>
      </c>
      <c r="AB651" s="11">
        <v>194.45</v>
      </c>
      <c r="AC651" s="11">
        <v>189.89</v>
      </c>
      <c r="AD651" s="11">
        <v>184.67</v>
      </c>
      <c r="AE651" s="11">
        <v>179.12</v>
      </c>
      <c r="AF651" s="11">
        <v>172.98</v>
      </c>
      <c r="AG651" s="11">
        <v>166.69</v>
      </c>
      <c r="AH651" s="11">
        <v>160.05000000000001</v>
      </c>
      <c r="AI651" s="11">
        <v>153.29</v>
      </c>
    </row>
    <row r="652" spans="1:35" x14ac:dyDescent="0.3">
      <c r="A652" s="15">
        <v>32900.583333333336</v>
      </c>
      <c r="B652" s="11">
        <f>SsBackT!D652</f>
        <v>0</v>
      </c>
      <c r="C652" s="11">
        <f>Illim!B652</f>
        <v>186.62</v>
      </c>
      <c r="D652" s="11">
        <f t="shared" si="39"/>
        <v>1</v>
      </c>
      <c r="E652" s="11">
        <f t="shared" si="40"/>
        <v>14</v>
      </c>
      <c r="F652" s="11">
        <f t="shared" si="41"/>
        <v>60</v>
      </c>
      <c r="G652" s="11">
        <f t="shared" si="42"/>
        <v>60</v>
      </c>
      <c r="H652" s="11" cm="1">
        <f t="array" ref="H652">INDEX($K$10:$DI$8773,ROW(G652)-9,MATCH(G652,$K$10:$DI$10,0))</f>
        <v>167.99</v>
      </c>
      <c r="I652" s="11">
        <f>IF(INDEX(Effacement!$A$3:$Y$15,MATCH(Tests!D652,Effacement!$A$3:$A$15,0),MATCH(Tests!E652,Effacement!$A$3:$Y$3,0))=0,H652,C652)</f>
        <v>186.62</v>
      </c>
      <c r="K652" s="11">
        <v>115.68</v>
      </c>
      <c r="L652" s="11">
        <v>116.07</v>
      </c>
      <c r="M652" s="11">
        <v>117.73</v>
      </c>
      <c r="N652" s="11">
        <v>120.98</v>
      </c>
      <c r="O652" s="11">
        <v>126.65</v>
      </c>
      <c r="P652" s="11">
        <v>134.27000000000001</v>
      </c>
      <c r="Q652" s="11">
        <v>142.9</v>
      </c>
      <c r="R652" s="11">
        <v>151.74</v>
      </c>
      <c r="S652" s="11">
        <v>160.35</v>
      </c>
      <c r="T652" s="11">
        <v>168.4</v>
      </c>
      <c r="U652" s="11">
        <v>175.5</v>
      </c>
      <c r="V652" s="11">
        <v>181.52</v>
      </c>
      <c r="W652" s="11">
        <v>186.54</v>
      </c>
      <c r="X652" s="11">
        <v>189.92</v>
      </c>
      <c r="Y652" s="11">
        <v>192.16</v>
      </c>
      <c r="Z652" s="11">
        <v>193.12</v>
      </c>
      <c r="AA652" s="11">
        <v>193.08</v>
      </c>
      <c r="AB652" s="11">
        <v>192.06</v>
      </c>
      <c r="AC652" s="11">
        <v>190.2</v>
      </c>
      <c r="AD652" s="11">
        <v>187.62</v>
      </c>
      <c r="AE652" s="11">
        <v>184.57</v>
      </c>
      <c r="AF652" s="11">
        <v>180.91</v>
      </c>
      <c r="AG652" s="11">
        <v>176.99</v>
      </c>
      <c r="AH652" s="11">
        <v>172.59</v>
      </c>
      <c r="AI652" s="11">
        <v>167.99</v>
      </c>
    </row>
    <row r="653" spans="1:35" x14ac:dyDescent="0.3">
      <c r="A653" s="15">
        <v>32900.625</v>
      </c>
      <c r="B653" s="11">
        <f>SsBackT!D653</f>
        <v>0</v>
      </c>
      <c r="C653" s="11">
        <f>Illim!B653</f>
        <v>132.27000000000001</v>
      </c>
      <c r="D653" s="11">
        <f t="shared" si="39"/>
        <v>1</v>
      </c>
      <c r="E653" s="11">
        <f t="shared" si="40"/>
        <v>15</v>
      </c>
      <c r="F653" s="11">
        <f t="shared" si="41"/>
        <v>60</v>
      </c>
      <c r="G653" s="11">
        <f t="shared" si="42"/>
        <v>60</v>
      </c>
      <c r="H653" s="11" cm="1">
        <f t="array" ref="H653">INDEX($K$10:$DI$8773,ROW(G653)-9,MATCH(G653,$K$10:$DI$10,0))</f>
        <v>106.49</v>
      </c>
      <c r="I653" s="11">
        <f>IF(INDEX(Effacement!$A$3:$Y$15,MATCH(Tests!D653,Effacement!$A$3:$A$15,0),MATCH(Tests!E653,Effacement!$A$3:$Y$3,0))=0,H653,C653)</f>
        <v>132.27000000000001</v>
      </c>
      <c r="K653" s="11">
        <v>96.054000000000002</v>
      </c>
      <c r="L653" s="11">
        <v>96.549000000000007</v>
      </c>
      <c r="M653" s="11">
        <v>97.236000000000004</v>
      </c>
      <c r="N653" s="11">
        <v>98.003</v>
      </c>
      <c r="O653" s="11">
        <v>99.128</v>
      </c>
      <c r="P653" s="11">
        <v>100.54</v>
      </c>
      <c r="Q653" s="11">
        <v>102.68</v>
      </c>
      <c r="R653" s="11">
        <v>105.88</v>
      </c>
      <c r="S653" s="11">
        <v>110.55</v>
      </c>
      <c r="T653" s="11">
        <v>115.9</v>
      </c>
      <c r="U653" s="11">
        <v>121.21</v>
      </c>
      <c r="V653" s="11">
        <v>126.07</v>
      </c>
      <c r="W653" s="11">
        <v>130.35</v>
      </c>
      <c r="X653" s="11">
        <v>132.85</v>
      </c>
      <c r="Y653" s="11">
        <v>134.6</v>
      </c>
      <c r="Z653" s="11">
        <v>135.49</v>
      </c>
      <c r="AA653" s="11">
        <v>135.62</v>
      </c>
      <c r="AB653" s="11">
        <v>135.12</v>
      </c>
      <c r="AC653" s="11">
        <v>134.13999999999999</v>
      </c>
      <c r="AD653" s="11">
        <v>132.66999999999999</v>
      </c>
      <c r="AE653" s="11">
        <v>127.53</v>
      </c>
      <c r="AF653" s="11">
        <v>121.02</v>
      </c>
      <c r="AG653" s="11">
        <v>115.37</v>
      </c>
      <c r="AH653" s="11">
        <v>110.42</v>
      </c>
      <c r="AI653" s="11">
        <v>106.49</v>
      </c>
    </row>
    <row r="654" spans="1:35" x14ac:dyDescent="0.3">
      <c r="A654" s="15">
        <v>32900.666666666664</v>
      </c>
      <c r="B654" s="11">
        <f>SsBackT!D654</f>
        <v>0</v>
      </c>
      <c r="C654" s="11">
        <f>Illim!B654</f>
        <v>78.334999999999994</v>
      </c>
      <c r="D654" s="11">
        <f t="shared" ref="D654:D717" si="43">MONTH(A654)</f>
        <v>1</v>
      </c>
      <c r="E654" s="11">
        <f t="shared" ref="E654:E717" si="44">HOUR(A654)</f>
        <v>16</v>
      </c>
      <c r="F654" s="11">
        <f t="shared" ref="F654:F717" si="45">IF(B654&gt;0,IF(B654-90&lt;$B$6,$B$6,B654-90),IF(B654+90&gt;$B$7,$B$7,B654+90))</f>
        <v>60</v>
      </c>
      <c r="G654" s="11">
        <f t="shared" si="42"/>
        <v>60</v>
      </c>
      <c r="H654" s="11" cm="1">
        <f t="array" ref="H654">INDEX($K$10:$DI$8773,ROW(G654)-9,MATCH(G654,$K$10:$DI$10,0))</f>
        <v>54.503999999999998</v>
      </c>
      <c r="I654" s="11">
        <f>IF(INDEX(Effacement!$A$3:$Y$15,MATCH(Tests!D654,Effacement!$A$3:$A$15,0),MATCH(Tests!E654,Effacement!$A$3:$Y$3,0))=0,H654,C654)</f>
        <v>78.334999999999994</v>
      </c>
      <c r="K654" s="11">
        <v>59.81</v>
      </c>
      <c r="L654" s="11">
        <v>60.808999999999997</v>
      </c>
      <c r="M654" s="11">
        <v>61.85</v>
      </c>
      <c r="N654" s="11">
        <v>62.755000000000003</v>
      </c>
      <c r="O654" s="11">
        <v>63.534999999999997</v>
      </c>
      <c r="P654" s="11">
        <v>61.914000000000001</v>
      </c>
      <c r="Q654" s="11">
        <v>60.112000000000002</v>
      </c>
      <c r="R654" s="11">
        <v>58.393000000000001</v>
      </c>
      <c r="S654" s="11">
        <v>57.046999999999997</v>
      </c>
      <c r="T654" s="11">
        <v>56.615000000000002</v>
      </c>
      <c r="U654" s="11">
        <v>58.027000000000001</v>
      </c>
      <c r="V654" s="11">
        <v>61.8</v>
      </c>
      <c r="W654" s="11">
        <v>66.594999999999999</v>
      </c>
      <c r="X654" s="11">
        <v>71.302000000000007</v>
      </c>
      <c r="Y654" s="11">
        <v>75.787000000000006</v>
      </c>
      <c r="Z654" s="11">
        <v>74.090999999999994</v>
      </c>
      <c r="AA654" s="11">
        <v>66.135000000000005</v>
      </c>
      <c r="AB654" s="11">
        <v>65.123000000000005</v>
      </c>
      <c r="AC654" s="11">
        <v>63.887</v>
      </c>
      <c r="AD654" s="11">
        <v>62.454000000000001</v>
      </c>
      <c r="AE654" s="11">
        <v>60.941000000000003</v>
      </c>
      <c r="AF654" s="11">
        <v>59.3</v>
      </c>
      <c r="AG654" s="11">
        <v>57.706000000000003</v>
      </c>
      <c r="AH654" s="11">
        <v>56.069000000000003</v>
      </c>
      <c r="AI654" s="11">
        <v>54.503999999999998</v>
      </c>
    </row>
    <row r="655" spans="1:35" x14ac:dyDescent="0.3">
      <c r="A655" s="15">
        <v>32900.708333333336</v>
      </c>
      <c r="B655" s="11">
        <f>SsBackT!D655</f>
        <v>0</v>
      </c>
      <c r="C655" s="11">
        <f>Illim!B655</f>
        <v>-1.32E-2</v>
      </c>
      <c r="D655" s="11">
        <f t="shared" si="43"/>
        <v>1</v>
      </c>
      <c r="E655" s="11">
        <f t="shared" si="44"/>
        <v>17</v>
      </c>
      <c r="F655" s="11">
        <f t="shared" si="45"/>
        <v>60</v>
      </c>
      <c r="G655" s="11">
        <f t="shared" ref="G655:G718" si="46">IF(F655&gt;0,MROUND(F655,5),MROUND(F655,-5))</f>
        <v>60</v>
      </c>
      <c r="H655" s="11" cm="1">
        <f t="array" ref="H655">INDEX($K$10:$DI$8773,ROW(G655)-9,MATCH(G655,$K$10:$DI$10,0))</f>
        <v>-1.32E-2</v>
      </c>
      <c r="I655" s="11">
        <f>IF(INDEX(Effacement!$A$3:$Y$15,MATCH(Tests!D655,Effacement!$A$3:$A$15,0),MATCH(Tests!E655,Effacement!$A$3:$Y$3,0))=0,H655,C655)</f>
        <v>-1.32E-2</v>
      </c>
      <c r="K655" s="11">
        <v>-1.32E-2</v>
      </c>
      <c r="L655" s="11">
        <v>-1.32E-2</v>
      </c>
      <c r="M655" s="11">
        <v>-1.32E-2</v>
      </c>
      <c r="N655" s="11">
        <v>-1.32E-2</v>
      </c>
      <c r="O655" s="11">
        <v>-1.32E-2</v>
      </c>
      <c r="P655" s="11">
        <v>-1.32E-2</v>
      </c>
      <c r="Q655" s="11">
        <v>-1.32E-2</v>
      </c>
      <c r="R655" s="11">
        <v>-1.32E-2</v>
      </c>
      <c r="S655" s="11">
        <v>-1.32E-2</v>
      </c>
      <c r="T655" s="11">
        <v>-1.32E-2</v>
      </c>
      <c r="U655" s="11">
        <v>-1.32E-2</v>
      </c>
      <c r="V655" s="11">
        <v>-1.32E-2</v>
      </c>
      <c r="W655" s="11">
        <v>-1.32E-2</v>
      </c>
      <c r="X655" s="11">
        <v>-1.32E-2</v>
      </c>
      <c r="Y655" s="11">
        <v>-1.32E-2</v>
      </c>
      <c r="Z655" s="11">
        <v>-1.32E-2</v>
      </c>
      <c r="AA655" s="11">
        <v>-1.32E-2</v>
      </c>
      <c r="AB655" s="11">
        <v>-1.32E-2</v>
      </c>
      <c r="AC655" s="11">
        <v>-1.32E-2</v>
      </c>
      <c r="AD655" s="11">
        <v>-1.32E-2</v>
      </c>
      <c r="AE655" s="11">
        <v>-1.32E-2</v>
      </c>
      <c r="AF655" s="11">
        <v>-1.32E-2</v>
      </c>
      <c r="AG655" s="11">
        <v>-1.32E-2</v>
      </c>
      <c r="AH655" s="11">
        <v>-1.32E-2</v>
      </c>
      <c r="AI655" s="11">
        <v>-1.32E-2</v>
      </c>
    </row>
    <row r="656" spans="1:35" x14ac:dyDescent="0.3">
      <c r="A656" s="15">
        <v>32900.75</v>
      </c>
      <c r="B656" s="11">
        <f>SsBackT!D656</f>
        <v>0</v>
      </c>
      <c r="C656" s="11">
        <f>Illim!B656</f>
        <v>-1.32E-2</v>
      </c>
      <c r="D656" s="11">
        <f t="shared" si="43"/>
        <v>1</v>
      </c>
      <c r="E656" s="11">
        <f t="shared" si="44"/>
        <v>18</v>
      </c>
      <c r="F656" s="11">
        <f t="shared" si="45"/>
        <v>60</v>
      </c>
      <c r="G656" s="11">
        <f t="shared" si="46"/>
        <v>60</v>
      </c>
      <c r="H656" s="11" cm="1">
        <f t="array" ref="H656">INDEX($K$10:$DI$8773,ROW(G656)-9,MATCH(G656,$K$10:$DI$10,0))</f>
        <v>-1.32E-2</v>
      </c>
      <c r="I656" s="11">
        <f>IF(INDEX(Effacement!$A$3:$Y$15,MATCH(Tests!D656,Effacement!$A$3:$A$15,0),MATCH(Tests!E656,Effacement!$A$3:$Y$3,0))=0,H656,C656)</f>
        <v>-1.32E-2</v>
      </c>
      <c r="K656" s="11">
        <v>-1.32E-2</v>
      </c>
      <c r="L656" s="11">
        <v>-1.32E-2</v>
      </c>
      <c r="M656" s="11">
        <v>-1.32E-2</v>
      </c>
      <c r="N656" s="11">
        <v>-1.32E-2</v>
      </c>
      <c r="O656" s="11">
        <v>-1.32E-2</v>
      </c>
      <c r="P656" s="11">
        <v>-1.32E-2</v>
      </c>
      <c r="Q656" s="11">
        <v>-1.32E-2</v>
      </c>
      <c r="R656" s="11">
        <v>-1.32E-2</v>
      </c>
      <c r="S656" s="11">
        <v>-1.32E-2</v>
      </c>
      <c r="T656" s="11">
        <v>-1.32E-2</v>
      </c>
      <c r="U656" s="11">
        <v>-1.32E-2</v>
      </c>
      <c r="V656" s="11">
        <v>-1.32E-2</v>
      </c>
      <c r="W656" s="11">
        <v>-1.32E-2</v>
      </c>
      <c r="X656" s="11">
        <v>-1.32E-2</v>
      </c>
      <c r="Y656" s="11">
        <v>-1.32E-2</v>
      </c>
      <c r="Z656" s="11">
        <v>-1.32E-2</v>
      </c>
      <c r="AA656" s="11">
        <v>-1.32E-2</v>
      </c>
      <c r="AB656" s="11">
        <v>-1.32E-2</v>
      </c>
      <c r="AC656" s="11">
        <v>-1.32E-2</v>
      </c>
      <c r="AD656" s="11">
        <v>-1.32E-2</v>
      </c>
      <c r="AE656" s="11">
        <v>-1.32E-2</v>
      </c>
      <c r="AF656" s="11">
        <v>-1.32E-2</v>
      </c>
      <c r="AG656" s="11">
        <v>-1.32E-2</v>
      </c>
      <c r="AH656" s="11">
        <v>-1.32E-2</v>
      </c>
      <c r="AI656" s="11">
        <v>-1.32E-2</v>
      </c>
    </row>
    <row r="657" spans="1:35" x14ac:dyDescent="0.3">
      <c r="A657" s="15">
        <v>32900.791666666664</v>
      </c>
      <c r="B657" s="11">
        <f>SsBackT!D657</f>
        <v>0</v>
      </c>
      <c r="C657" s="11">
        <f>Illim!B657</f>
        <v>-1.32E-2</v>
      </c>
      <c r="D657" s="11">
        <f t="shared" si="43"/>
        <v>1</v>
      </c>
      <c r="E657" s="11">
        <f t="shared" si="44"/>
        <v>19</v>
      </c>
      <c r="F657" s="11">
        <f t="shared" si="45"/>
        <v>60</v>
      </c>
      <c r="G657" s="11">
        <f t="shared" si="46"/>
        <v>60</v>
      </c>
      <c r="H657" s="11" cm="1">
        <f t="array" ref="H657">INDEX($K$10:$DI$8773,ROW(G657)-9,MATCH(G657,$K$10:$DI$10,0))</f>
        <v>-1.32E-2</v>
      </c>
      <c r="I657" s="11">
        <f>IF(INDEX(Effacement!$A$3:$Y$15,MATCH(Tests!D657,Effacement!$A$3:$A$15,0),MATCH(Tests!E657,Effacement!$A$3:$Y$3,0))=0,H657,C657)</f>
        <v>-1.32E-2</v>
      </c>
      <c r="K657" s="11">
        <v>-1.32E-2</v>
      </c>
      <c r="L657" s="11">
        <v>-1.32E-2</v>
      </c>
      <c r="M657" s="11">
        <v>-1.32E-2</v>
      </c>
      <c r="N657" s="11">
        <v>-1.32E-2</v>
      </c>
      <c r="O657" s="11">
        <v>-1.32E-2</v>
      </c>
      <c r="P657" s="11">
        <v>-1.32E-2</v>
      </c>
      <c r="Q657" s="11">
        <v>-1.32E-2</v>
      </c>
      <c r="R657" s="11">
        <v>-1.32E-2</v>
      </c>
      <c r="S657" s="11">
        <v>-1.32E-2</v>
      </c>
      <c r="T657" s="11">
        <v>-1.32E-2</v>
      </c>
      <c r="U657" s="11">
        <v>-1.32E-2</v>
      </c>
      <c r="V657" s="11">
        <v>-1.32E-2</v>
      </c>
      <c r="W657" s="11">
        <v>-1.32E-2</v>
      </c>
      <c r="X657" s="11">
        <v>-1.32E-2</v>
      </c>
      <c r="Y657" s="11">
        <v>-1.32E-2</v>
      </c>
      <c r="Z657" s="11">
        <v>-1.32E-2</v>
      </c>
      <c r="AA657" s="11">
        <v>-1.32E-2</v>
      </c>
      <c r="AB657" s="11">
        <v>-1.32E-2</v>
      </c>
      <c r="AC657" s="11">
        <v>-1.32E-2</v>
      </c>
      <c r="AD657" s="11">
        <v>-1.32E-2</v>
      </c>
      <c r="AE657" s="11">
        <v>-1.32E-2</v>
      </c>
      <c r="AF657" s="11">
        <v>-1.32E-2</v>
      </c>
      <c r="AG657" s="11">
        <v>-1.32E-2</v>
      </c>
      <c r="AH657" s="11">
        <v>-1.32E-2</v>
      </c>
      <c r="AI657" s="11">
        <v>-1.32E-2</v>
      </c>
    </row>
    <row r="658" spans="1:35" x14ac:dyDescent="0.3">
      <c r="A658" s="15">
        <v>32900.833333333336</v>
      </c>
      <c r="B658" s="11">
        <f>SsBackT!D658</f>
        <v>0</v>
      </c>
      <c r="C658" s="11">
        <f>Illim!B658</f>
        <v>-1.32E-2</v>
      </c>
      <c r="D658" s="11">
        <f t="shared" si="43"/>
        <v>1</v>
      </c>
      <c r="E658" s="11">
        <f t="shared" si="44"/>
        <v>20</v>
      </c>
      <c r="F658" s="11">
        <f t="shared" si="45"/>
        <v>60</v>
      </c>
      <c r="G658" s="11">
        <f t="shared" si="46"/>
        <v>60</v>
      </c>
      <c r="H658" s="11" cm="1">
        <f t="array" ref="H658">INDEX($K$10:$DI$8773,ROW(G658)-9,MATCH(G658,$K$10:$DI$10,0))</f>
        <v>-1.32E-2</v>
      </c>
      <c r="I658" s="11">
        <f>IF(INDEX(Effacement!$A$3:$Y$15,MATCH(Tests!D658,Effacement!$A$3:$A$15,0),MATCH(Tests!E658,Effacement!$A$3:$Y$3,0))=0,H658,C658)</f>
        <v>-1.32E-2</v>
      </c>
      <c r="K658" s="11">
        <v>-1.32E-2</v>
      </c>
      <c r="L658" s="11">
        <v>-1.32E-2</v>
      </c>
      <c r="M658" s="11">
        <v>-1.32E-2</v>
      </c>
      <c r="N658" s="11">
        <v>-1.32E-2</v>
      </c>
      <c r="O658" s="11">
        <v>-1.32E-2</v>
      </c>
      <c r="P658" s="11">
        <v>-1.32E-2</v>
      </c>
      <c r="Q658" s="11">
        <v>-1.32E-2</v>
      </c>
      <c r="R658" s="11">
        <v>-1.32E-2</v>
      </c>
      <c r="S658" s="11">
        <v>-1.32E-2</v>
      </c>
      <c r="T658" s="11">
        <v>-1.32E-2</v>
      </c>
      <c r="U658" s="11">
        <v>-1.32E-2</v>
      </c>
      <c r="V658" s="11">
        <v>-1.32E-2</v>
      </c>
      <c r="W658" s="11">
        <v>-1.32E-2</v>
      </c>
      <c r="X658" s="11">
        <v>-1.32E-2</v>
      </c>
      <c r="Y658" s="11">
        <v>-1.32E-2</v>
      </c>
      <c r="Z658" s="11">
        <v>-1.32E-2</v>
      </c>
      <c r="AA658" s="11">
        <v>-1.32E-2</v>
      </c>
      <c r="AB658" s="11">
        <v>-1.32E-2</v>
      </c>
      <c r="AC658" s="11">
        <v>-1.32E-2</v>
      </c>
      <c r="AD658" s="11">
        <v>-1.32E-2</v>
      </c>
      <c r="AE658" s="11">
        <v>-1.32E-2</v>
      </c>
      <c r="AF658" s="11">
        <v>-1.32E-2</v>
      </c>
      <c r="AG658" s="11">
        <v>-1.32E-2</v>
      </c>
      <c r="AH658" s="11">
        <v>-1.32E-2</v>
      </c>
      <c r="AI658" s="11">
        <v>-1.32E-2</v>
      </c>
    </row>
    <row r="659" spans="1:35" x14ac:dyDescent="0.3">
      <c r="A659" s="15">
        <v>32900.875</v>
      </c>
      <c r="B659" s="11">
        <f>SsBackT!D659</f>
        <v>0</v>
      </c>
      <c r="C659" s="11">
        <f>Illim!B659</f>
        <v>-1.32E-2</v>
      </c>
      <c r="D659" s="11">
        <f t="shared" si="43"/>
        <v>1</v>
      </c>
      <c r="E659" s="11">
        <f t="shared" si="44"/>
        <v>21</v>
      </c>
      <c r="F659" s="11">
        <f t="shared" si="45"/>
        <v>60</v>
      </c>
      <c r="G659" s="11">
        <f t="shared" si="46"/>
        <v>60</v>
      </c>
      <c r="H659" s="11" cm="1">
        <f t="array" ref="H659">INDEX($K$10:$DI$8773,ROW(G659)-9,MATCH(G659,$K$10:$DI$10,0))</f>
        <v>-1.32E-2</v>
      </c>
      <c r="I659" s="11">
        <f>IF(INDEX(Effacement!$A$3:$Y$15,MATCH(Tests!D659,Effacement!$A$3:$A$15,0),MATCH(Tests!E659,Effacement!$A$3:$Y$3,0))=0,H659,C659)</f>
        <v>-1.32E-2</v>
      </c>
      <c r="K659" s="11">
        <v>-1.32E-2</v>
      </c>
      <c r="L659" s="11">
        <v>-1.32E-2</v>
      </c>
      <c r="M659" s="11">
        <v>-1.32E-2</v>
      </c>
      <c r="N659" s="11">
        <v>-1.32E-2</v>
      </c>
      <c r="O659" s="11">
        <v>-1.32E-2</v>
      </c>
      <c r="P659" s="11">
        <v>-1.32E-2</v>
      </c>
      <c r="Q659" s="11">
        <v>-1.32E-2</v>
      </c>
      <c r="R659" s="11">
        <v>-1.32E-2</v>
      </c>
      <c r="S659" s="11">
        <v>-1.32E-2</v>
      </c>
      <c r="T659" s="11">
        <v>-1.32E-2</v>
      </c>
      <c r="U659" s="11">
        <v>-1.32E-2</v>
      </c>
      <c r="V659" s="11">
        <v>-1.32E-2</v>
      </c>
      <c r="W659" s="11">
        <v>-1.32E-2</v>
      </c>
      <c r="X659" s="11">
        <v>-1.32E-2</v>
      </c>
      <c r="Y659" s="11">
        <v>-1.32E-2</v>
      </c>
      <c r="Z659" s="11">
        <v>-1.32E-2</v>
      </c>
      <c r="AA659" s="11">
        <v>-1.32E-2</v>
      </c>
      <c r="AB659" s="11">
        <v>-1.32E-2</v>
      </c>
      <c r="AC659" s="11">
        <v>-1.32E-2</v>
      </c>
      <c r="AD659" s="11">
        <v>-1.32E-2</v>
      </c>
      <c r="AE659" s="11">
        <v>-1.32E-2</v>
      </c>
      <c r="AF659" s="11">
        <v>-1.32E-2</v>
      </c>
      <c r="AG659" s="11">
        <v>-1.32E-2</v>
      </c>
      <c r="AH659" s="11">
        <v>-1.32E-2</v>
      </c>
      <c r="AI659" s="11">
        <v>-1.32E-2</v>
      </c>
    </row>
    <row r="660" spans="1:35" x14ac:dyDescent="0.3">
      <c r="A660" s="15">
        <v>32900.916666666664</v>
      </c>
      <c r="B660" s="11">
        <f>SsBackT!D660</f>
        <v>0</v>
      </c>
      <c r="C660" s="11">
        <f>Illim!B660</f>
        <v>-1.32E-2</v>
      </c>
      <c r="D660" s="11">
        <f t="shared" si="43"/>
        <v>1</v>
      </c>
      <c r="E660" s="11">
        <f t="shared" si="44"/>
        <v>22</v>
      </c>
      <c r="F660" s="11">
        <f t="shared" si="45"/>
        <v>60</v>
      </c>
      <c r="G660" s="11">
        <f t="shared" si="46"/>
        <v>60</v>
      </c>
      <c r="H660" s="11" cm="1">
        <f t="array" ref="H660">INDEX($K$10:$DI$8773,ROW(G660)-9,MATCH(G660,$K$10:$DI$10,0))</f>
        <v>-1.32E-2</v>
      </c>
      <c r="I660" s="11">
        <f>IF(INDEX(Effacement!$A$3:$Y$15,MATCH(Tests!D660,Effacement!$A$3:$A$15,0),MATCH(Tests!E660,Effacement!$A$3:$Y$3,0))=0,H660,C660)</f>
        <v>-1.32E-2</v>
      </c>
      <c r="K660" s="11">
        <v>-1.32E-2</v>
      </c>
      <c r="L660" s="11">
        <v>-1.32E-2</v>
      </c>
      <c r="M660" s="11">
        <v>-1.32E-2</v>
      </c>
      <c r="N660" s="11">
        <v>-1.32E-2</v>
      </c>
      <c r="O660" s="11">
        <v>-1.32E-2</v>
      </c>
      <c r="P660" s="11">
        <v>-1.32E-2</v>
      </c>
      <c r="Q660" s="11">
        <v>-1.32E-2</v>
      </c>
      <c r="R660" s="11">
        <v>-1.32E-2</v>
      </c>
      <c r="S660" s="11">
        <v>-1.32E-2</v>
      </c>
      <c r="T660" s="11">
        <v>-1.32E-2</v>
      </c>
      <c r="U660" s="11">
        <v>-1.32E-2</v>
      </c>
      <c r="V660" s="11">
        <v>-1.32E-2</v>
      </c>
      <c r="W660" s="11">
        <v>-1.32E-2</v>
      </c>
      <c r="X660" s="11">
        <v>-1.32E-2</v>
      </c>
      <c r="Y660" s="11">
        <v>-1.32E-2</v>
      </c>
      <c r="Z660" s="11">
        <v>-1.32E-2</v>
      </c>
      <c r="AA660" s="11">
        <v>-1.32E-2</v>
      </c>
      <c r="AB660" s="11">
        <v>-1.32E-2</v>
      </c>
      <c r="AC660" s="11">
        <v>-1.32E-2</v>
      </c>
      <c r="AD660" s="11">
        <v>-1.32E-2</v>
      </c>
      <c r="AE660" s="11">
        <v>-1.32E-2</v>
      </c>
      <c r="AF660" s="11">
        <v>-1.32E-2</v>
      </c>
      <c r="AG660" s="11">
        <v>-1.32E-2</v>
      </c>
      <c r="AH660" s="11">
        <v>-1.32E-2</v>
      </c>
      <c r="AI660" s="11">
        <v>-1.32E-2</v>
      </c>
    </row>
    <row r="661" spans="1:35" x14ac:dyDescent="0.3">
      <c r="A661" s="15">
        <v>32900.958333333336</v>
      </c>
      <c r="B661" s="11">
        <f>SsBackT!D661</f>
        <v>0</v>
      </c>
      <c r="C661" s="11">
        <f>Illim!B661</f>
        <v>-1.32E-2</v>
      </c>
      <c r="D661" s="11">
        <f t="shared" si="43"/>
        <v>1</v>
      </c>
      <c r="E661" s="11">
        <f t="shared" si="44"/>
        <v>23</v>
      </c>
      <c r="F661" s="11">
        <f t="shared" si="45"/>
        <v>60</v>
      </c>
      <c r="G661" s="11">
        <f t="shared" si="46"/>
        <v>60</v>
      </c>
      <c r="H661" s="11" cm="1">
        <f t="array" ref="H661">INDEX($K$10:$DI$8773,ROW(G661)-9,MATCH(G661,$K$10:$DI$10,0))</f>
        <v>-1.32E-2</v>
      </c>
      <c r="I661" s="11">
        <f>IF(INDEX(Effacement!$A$3:$Y$15,MATCH(Tests!D661,Effacement!$A$3:$A$15,0),MATCH(Tests!E661,Effacement!$A$3:$Y$3,0))=0,H661,C661)</f>
        <v>-1.32E-2</v>
      </c>
      <c r="K661" s="11">
        <v>-1.32E-2</v>
      </c>
      <c r="L661" s="11">
        <v>-1.32E-2</v>
      </c>
      <c r="M661" s="11">
        <v>-1.32E-2</v>
      </c>
      <c r="N661" s="11">
        <v>-1.32E-2</v>
      </c>
      <c r="O661" s="11">
        <v>-1.32E-2</v>
      </c>
      <c r="P661" s="11">
        <v>-1.32E-2</v>
      </c>
      <c r="Q661" s="11">
        <v>-1.32E-2</v>
      </c>
      <c r="R661" s="11">
        <v>-1.32E-2</v>
      </c>
      <c r="S661" s="11">
        <v>-1.32E-2</v>
      </c>
      <c r="T661" s="11">
        <v>-1.32E-2</v>
      </c>
      <c r="U661" s="11">
        <v>-1.32E-2</v>
      </c>
      <c r="V661" s="11">
        <v>-1.32E-2</v>
      </c>
      <c r="W661" s="11">
        <v>-1.32E-2</v>
      </c>
      <c r="X661" s="11">
        <v>-1.32E-2</v>
      </c>
      <c r="Y661" s="11">
        <v>-1.32E-2</v>
      </c>
      <c r="Z661" s="11">
        <v>-1.32E-2</v>
      </c>
      <c r="AA661" s="11">
        <v>-1.32E-2</v>
      </c>
      <c r="AB661" s="11">
        <v>-1.32E-2</v>
      </c>
      <c r="AC661" s="11">
        <v>-1.32E-2</v>
      </c>
      <c r="AD661" s="11">
        <v>-1.32E-2</v>
      </c>
      <c r="AE661" s="11">
        <v>-1.32E-2</v>
      </c>
      <c r="AF661" s="11">
        <v>-1.32E-2</v>
      </c>
      <c r="AG661" s="11">
        <v>-1.32E-2</v>
      </c>
      <c r="AH661" s="11">
        <v>-1.32E-2</v>
      </c>
      <c r="AI661" s="11">
        <v>-1.32E-2</v>
      </c>
    </row>
    <row r="662" spans="1:35" x14ac:dyDescent="0.3">
      <c r="A662" s="15">
        <v>32901</v>
      </c>
      <c r="B662" s="11">
        <f>SsBackT!D662</f>
        <v>0</v>
      </c>
      <c r="C662" s="11">
        <f>Illim!B662</f>
        <v>-1.32E-2</v>
      </c>
      <c r="D662" s="11">
        <f t="shared" si="43"/>
        <v>1</v>
      </c>
      <c r="E662" s="11">
        <f t="shared" si="44"/>
        <v>0</v>
      </c>
      <c r="F662" s="11">
        <f t="shared" si="45"/>
        <v>60</v>
      </c>
      <c r="G662" s="11">
        <f t="shared" si="46"/>
        <v>60</v>
      </c>
      <c r="H662" s="11" cm="1">
        <f t="array" ref="H662">INDEX($K$10:$DI$8773,ROW(G662)-9,MATCH(G662,$K$10:$DI$10,0))</f>
        <v>-1.32E-2</v>
      </c>
      <c r="I662" s="11">
        <f>IF(INDEX(Effacement!$A$3:$Y$15,MATCH(Tests!D662,Effacement!$A$3:$A$15,0),MATCH(Tests!E662,Effacement!$A$3:$Y$3,0))=0,H662,C662)</f>
        <v>-1.32E-2</v>
      </c>
      <c r="K662" s="11">
        <v>-1.32E-2</v>
      </c>
      <c r="L662" s="11">
        <v>-1.32E-2</v>
      </c>
      <c r="M662" s="11">
        <v>-1.32E-2</v>
      </c>
      <c r="N662" s="11">
        <v>-1.32E-2</v>
      </c>
      <c r="O662" s="11">
        <v>-1.32E-2</v>
      </c>
      <c r="P662" s="11">
        <v>-1.32E-2</v>
      </c>
      <c r="Q662" s="11">
        <v>-1.32E-2</v>
      </c>
      <c r="R662" s="11">
        <v>-1.32E-2</v>
      </c>
      <c r="S662" s="11">
        <v>-1.32E-2</v>
      </c>
      <c r="T662" s="11">
        <v>-1.32E-2</v>
      </c>
      <c r="U662" s="11">
        <v>-1.32E-2</v>
      </c>
      <c r="V662" s="11">
        <v>-1.32E-2</v>
      </c>
      <c r="W662" s="11">
        <v>-1.32E-2</v>
      </c>
      <c r="X662" s="11">
        <v>-1.32E-2</v>
      </c>
      <c r="Y662" s="11">
        <v>-1.32E-2</v>
      </c>
      <c r="Z662" s="11">
        <v>-1.32E-2</v>
      </c>
      <c r="AA662" s="11">
        <v>-1.32E-2</v>
      </c>
      <c r="AB662" s="11">
        <v>-1.32E-2</v>
      </c>
      <c r="AC662" s="11">
        <v>-1.32E-2</v>
      </c>
      <c r="AD662" s="11">
        <v>-1.32E-2</v>
      </c>
      <c r="AE662" s="11">
        <v>-1.32E-2</v>
      </c>
      <c r="AF662" s="11">
        <v>-1.32E-2</v>
      </c>
      <c r="AG662" s="11">
        <v>-1.32E-2</v>
      </c>
      <c r="AH662" s="11">
        <v>-1.32E-2</v>
      </c>
      <c r="AI662" s="11">
        <v>-1.32E-2</v>
      </c>
    </row>
    <row r="663" spans="1:35" x14ac:dyDescent="0.3">
      <c r="A663" s="15">
        <v>32901.041666666664</v>
      </c>
      <c r="B663" s="11">
        <f>SsBackT!D663</f>
        <v>0</v>
      </c>
      <c r="C663" s="11">
        <f>Illim!B663</f>
        <v>-1.32E-2</v>
      </c>
      <c r="D663" s="11">
        <f t="shared" si="43"/>
        <v>1</v>
      </c>
      <c r="E663" s="11">
        <f t="shared" si="44"/>
        <v>1</v>
      </c>
      <c r="F663" s="11">
        <f t="shared" si="45"/>
        <v>60</v>
      </c>
      <c r="G663" s="11">
        <f t="shared" si="46"/>
        <v>60</v>
      </c>
      <c r="H663" s="11" cm="1">
        <f t="array" ref="H663">INDEX($K$10:$DI$8773,ROW(G663)-9,MATCH(G663,$K$10:$DI$10,0))</f>
        <v>-1.32E-2</v>
      </c>
      <c r="I663" s="11">
        <f>IF(INDEX(Effacement!$A$3:$Y$15,MATCH(Tests!D663,Effacement!$A$3:$A$15,0),MATCH(Tests!E663,Effacement!$A$3:$Y$3,0))=0,H663,C663)</f>
        <v>-1.32E-2</v>
      </c>
      <c r="K663" s="11">
        <v>-1.32E-2</v>
      </c>
      <c r="L663" s="11">
        <v>-1.32E-2</v>
      </c>
      <c r="M663" s="11">
        <v>-1.32E-2</v>
      </c>
      <c r="N663" s="11">
        <v>-1.32E-2</v>
      </c>
      <c r="O663" s="11">
        <v>-1.32E-2</v>
      </c>
      <c r="P663" s="11">
        <v>-1.32E-2</v>
      </c>
      <c r="Q663" s="11">
        <v>-1.32E-2</v>
      </c>
      <c r="R663" s="11">
        <v>-1.32E-2</v>
      </c>
      <c r="S663" s="11">
        <v>-1.32E-2</v>
      </c>
      <c r="T663" s="11">
        <v>-1.32E-2</v>
      </c>
      <c r="U663" s="11">
        <v>-1.32E-2</v>
      </c>
      <c r="V663" s="11">
        <v>-1.32E-2</v>
      </c>
      <c r="W663" s="11">
        <v>-1.32E-2</v>
      </c>
      <c r="X663" s="11">
        <v>-1.32E-2</v>
      </c>
      <c r="Y663" s="11">
        <v>-1.32E-2</v>
      </c>
      <c r="Z663" s="11">
        <v>-1.32E-2</v>
      </c>
      <c r="AA663" s="11">
        <v>-1.32E-2</v>
      </c>
      <c r="AB663" s="11">
        <v>-1.32E-2</v>
      </c>
      <c r="AC663" s="11">
        <v>-1.32E-2</v>
      </c>
      <c r="AD663" s="11">
        <v>-1.32E-2</v>
      </c>
      <c r="AE663" s="11">
        <v>-1.32E-2</v>
      </c>
      <c r="AF663" s="11">
        <v>-1.32E-2</v>
      </c>
      <c r="AG663" s="11">
        <v>-1.32E-2</v>
      </c>
      <c r="AH663" s="11">
        <v>-1.32E-2</v>
      </c>
      <c r="AI663" s="11">
        <v>-1.32E-2</v>
      </c>
    </row>
    <row r="664" spans="1:35" x14ac:dyDescent="0.3">
      <c r="A664" s="15">
        <v>32901.083333333336</v>
      </c>
      <c r="B664" s="11">
        <f>SsBackT!D664</f>
        <v>0</v>
      </c>
      <c r="C664" s="11">
        <f>Illim!B664</f>
        <v>-1.32E-2</v>
      </c>
      <c r="D664" s="11">
        <f t="shared" si="43"/>
        <v>1</v>
      </c>
      <c r="E664" s="11">
        <f t="shared" si="44"/>
        <v>2</v>
      </c>
      <c r="F664" s="11">
        <f t="shared" si="45"/>
        <v>60</v>
      </c>
      <c r="G664" s="11">
        <f t="shared" si="46"/>
        <v>60</v>
      </c>
      <c r="H664" s="11" cm="1">
        <f t="array" ref="H664">INDEX($K$10:$DI$8773,ROW(G664)-9,MATCH(G664,$K$10:$DI$10,0))</f>
        <v>-1.32E-2</v>
      </c>
      <c r="I664" s="11">
        <f>IF(INDEX(Effacement!$A$3:$Y$15,MATCH(Tests!D664,Effacement!$A$3:$A$15,0),MATCH(Tests!E664,Effacement!$A$3:$Y$3,0))=0,H664,C664)</f>
        <v>-1.32E-2</v>
      </c>
      <c r="K664" s="11">
        <v>-1.32E-2</v>
      </c>
      <c r="L664" s="11">
        <v>-1.32E-2</v>
      </c>
      <c r="M664" s="11">
        <v>-1.32E-2</v>
      </c>
      <c r="N664" s="11">
        <v>-1.32E-2</v>
      </c>
      <c r="O664" s="11">
        <v>-1.32E-2</v>
      </c>
      <c r="P664" s="11">
        <v>-1.32E-2</v>
      </c>
      <c r="Q664" s="11">
        <v>-1.32E-2</v>
      </c>
      <c r="R664" s="11">
        <v>-1.32E-2</v>
      </c>
      <c r="S664" s="11">
        <v>-1.32E-2</v>
      </c>
      <c r="T664" s="11">
        <v>-1.32E-2</v>
      </c>
      <c r="U664" s="11">
        <v>-1.32E-2</v>
      </c>
      <c r="V664" s="11">
        <v>-1.32E-2</v>
      </c>
      <c r="W664" s="11">
        <v>-1.32E-2</v>
      </c>
      <c r="X664" s="11">
        <v>-1.32E-2</v>
      </c>
      <c r="Y664" s="11">
        <v>-1.32E-2</v>
      </c>
      <c r="Z664" s="11">
        <v>-1.32E-2</v>
      </c>
      <c r="AA664" s="11">
        <v>-1.32E-2</v>
      </c>
      <c r="AB664" s="11">
        <v>-1.32E-2</v>
      </c>
      <c r="AC664" s="11">
        <v>-1.32E-2</v>
      </c>
      <c r="AD664" s="11">
        <v>-1.32E-2</v>
      </c>
      <c r="AE664" s="11">
        <v>-1.32E-2</v>
      </c>
      <c r="AF664" s="11">
        <v>-1.32E-2</v>
      </c>
      <c r="AG664" s="11">
        <v>-1.32E-2</v>
      </c>
      <c r="AH664" s="11">
        <v>-1.32E-2</v>
      </c>
      <c r="AI664" s="11">
        <v>-1.32E-2</v>
      </c>
    </row>
    <row r="665" spans="1:35" x14ac:dyDescent="0.3">
      <c r="A665" s="15">
        <v>32901.125</v>
      </c>
      <c r="B665" s="11">
        <f>SsBackT!D665</f>
        <v>0</v>
      </c>
      <c r="C665" s="11">
        <f>Illim!B665</f>
        <v>-1.32E-2</v>
      </c>
      <c r="D665" s="11">
        <f t="shared" si="43"/>
        <v>1</v>
      </c>
      <c r="E665" s="11">
        <f t="shared" si="44"/>
        <v>3</v>
      </c>
      <c r="F665" s="11">
        <f t="shared" si="45"/>
        <v>60</v>
      </c>
      <c r="G665" s="11">
        <f t="shared" si="46"/>
        <v>60</v>
      </c>
      <c r="H665" s="11" cm="1">
        <f t="array" ref="H665">INDEX($K$10:$DI$8773,ROW(G665)-9,MATCH(G665,$K$10:$DI$10,0))</f>
        <v>-1.32E-2</v>
      </c>
      <c r="I665" s="11">
        <f>IF(INDEX(Effacement!$A$3:$Y$15,MATCH(Tests!D665,Effacement!$A$3:$A$15,0),MATCH(Tests!E665,Effacement!$A$3:$Y$3,0))=0,H665,C665)</f>
        <v>-1.32E-2</v>
      </c>
      <c r="K665" s="11">
        <v>-1.32E-2</v>
      </c>
      <c r="L665" s="11">
        <v>-1.32E-2</v>
      </c>
      <c r="M665" s="11">
        <v>-1.32E-2</v>
      </c>
      <c r="N665" s="11">
        <v>-1.32E-2</v>
      </c>
      <c r="O665" s="11">
        <v>-1.32E-2</v>
      </c>
      <c r="P665" s="11">
        <v>-1.32E-2</v>
      </c>
      <c r="Q665" s="11">
        <v>-1.32E-2</v>
      </c>
      <c r="R665" s="11">
        <v>-1.32E-2</v>
      </c>
      <c r="S665" s="11">
        <v>-1.32E-2</v>
      </c>
      <c r="T665" s="11">
        <v>-1.32E-2</v>
      </c>
      <c r="U665" s="11">
        <v>-1.32E-2</v>
      </c>
      <c r="V665" s="11">
        <v>-1.32E-2</v>
      </c>
      <c r="W665" s="11">
        <v>-1.32E-2</v>
      </c>
      <c r="X665" s="11">
        <v>-1.32E-2</v>
      </c>
      <c r="Y665" s="11">
        <v>-1.32E-2</v>
      </c>
      <c r="Z665" s="11">
        <v>-1.32E-2</v>
      </c>
      <c r="AA665" s="11">
        <v>-1.32E-2</v>
      </c>
      <c r="AB665" s="11">
        <v>-1.32E-2</v>
      </c>
      <c r="AC665" s="11">
        <v>-1.32E-2</v>
      </c>
      <c r="AD665" s="11">
        <v>-1.32E-2</v>
      </c>
      <c r="AE665" s="11">
        <v>-1.32E-2</v>
      </c>
      <c r="AF665" s="11">
        <v>-1.32E-2</v>
      </c>
      <c r="AG665" s="11">
        <v>-1.32E-2</v>
      </c>
      <c r="AH665" s="11">
        <v>-1.32E-2</v>
      </c>
      <c r="AI665" s="11">
        <v>-1.32E-2</v>
      </c>
    </row>
    <row r="666" spans="1:35" x14ac:dyDescent="0.3">
      <c r="A666" s="15">
        <v>32901.166666666664</v>
      </c>
      <c r="B666" s="11">
        <f>SsBackT!D666</f>
        <v>0</v>
      </c>
      <c r="C666" s="11">
        <f>Illim!B666</f>
        <v>-1.32E-2</v>
      </c>
      <c r="D666" s="11">
        <f t="shared" si="43"/>
        <v>1</v>
      </c>
      <c r="E666" s="11">
        <f t="shared" si="44"/>
        <v>4</v>
      </c>
      <c r="F666" s="11">
        <f t="shared" si="45"/>
        <v>60</v>
      </c>
      <c r="G666" s="11">
        <f t="shared" si="46"/>
        <v>60</v>
      </c>
      <c r="H666" s="11" cm="1">
        <f t="array" ref="H666">INDEX($K$10:$DI$8773,ROW(G666)-9,MATCH(G666,$K$10:$DI$10,0))</f>
        <v>-1.32E-2</v>
      </c>
      <c r="I666" s="11">
        <f>IF(INDEX(Effacement!$A$3:$Y$15,MATCH(Tests!D666,Effacement!$A$3:$A$15,0),MATCH(Tests!E666,Effacement!$A$3:$Y$3,0))=0,H666,C666)</f>
        <v>-1.32E-2</v>
      </c>
      <c r="K666" s="11">
        <v>-1.32E-2</v>
      </c>
      <c r="L666" s="11">
        <v>-1.32E-2</v>
      </c>
      <c r="M666" s="11">
        <v>-1.32E-2</v>
      </c>
      <c r="N666" s="11">
        <v>-1.32E-2</v>
      </c>
      <c r="O666" s="11">
        <v>-1.32E-2</v>
      </c>
      <c r="P666" s="11">
        <v>-1.32E-2</v>
      </c>
      <c r="Q666" s="11">
        <v>-1.32E-2</v>
      </c>
      <c r="R666" s="11">
        <v>-1.32E-2</v>
      </c>
      <c r="S666" s="11">
        <v>-1.32E-2</v>
      </c>
      <c r="T666" s="11">
        <v>-1.32E-2</v>
      </c>
      <c r="U666" s="11">
        <v>-1.32E-2</v>
      </c>
      <c r="V666" s="11">
        <v>-1.32E-2</v>
      </c>
      <c r="W666" s="11">
        <v>-1.32E-2</v>
      </c>
      <c r="X666" s="11">
        <v>-1.32E-2</v>
      </c>
      <c r="Y666" s="11">
        <v>-1.32E-2</v>
      </c>
      <c r="Z666" s="11">
        <v>-1.32E-2</v>
      </c>
      <c r="AA666" s="11">
        <v>-1.32E-2</v>
      </c>
      <c r="AB666" s="11">
        <v>-1.32E-2</v>
      </c>
      <c r="AC666" s="11">
        <v>-1.32E-2</v>
      </c>
      <c r="AD666" s="11">
        <v>-1.32E-2</v>
      </c>
      <c r="AE666" s="11">
        <v>-1.32E-2</v>
      </c>
      <c r="AF666" s="11">
        <v>-1.32E-2</v>
      </c>
      <c r="AG666" s="11">
        <v>-1.32E-2</v>
      </c>
      <c r="AH666" s="11">
        <v>-1.32E-2</v>
      </c>
      <c r="AI666" s="11">
        <v>-1.32E-2</v>
      </c>
    </row>
    <row r="667" spans="1:35" x14ac:dyDescent="0.3">
      <c r="A667" s="15">
        <v>32901.208333333336</v>
      </c>
      <c r="B667" s="11">
        <f>SsBackT!D667</f>
        <v>0</v>
      </c>
      <c r="C667" s="11">
        <f>Illim!B667</f>
        <v>-1.32E-2</v>
      </c>
      <c r="D667" s="11">
        <f t="shared" si="43"/>
        <v>1</v>
      </c>
      <c r="E667" s="11">
        <f t="shared" si="44"/>
        <v>5</v>
      </c>
      <c r="F667" s="11">
        <f t="shared" si="45"/>
        <v>60</v>
      </c>
      <c r="G667" s="11">
        <f t="shared" si="46"/>
        <v>60</v>
      </c>
      <c r="H667" s="11" cm="1">
        <f t="array" ref="H667">INDEX($K$10:$DI$8773,ROW(G667)-9,MATCH(G667,$K$10:$DI$10,0))</f>
        <v>-1.32E-2</v>
      </c>
      <c r="I667" s="11">
        <f>IF(INDEX(Effacement!$A$3:$Y$15,MATCH(Tests!D667,Effacement!$A$3:$A$15,0),MATCH(Tests!E667,Effacement!$A$3:$Y$3,0))=0,H667,C667)</f>
        <v>-1.32E-2</v>
      </c>
      <c r="K667" s="11">
        <v>-1.32E-2</v>
      </c>
      <c r="L667" s="11">
        <v>-1.32E-2</v>
      </c>
      <c r="M667" s="11">
        <v>-1.32E-2</v>
      </c>
      <c r="N667" s="11">
        <v>-1.32E-2</v>
      </c>
      <c r="O667" s="11">
        <v>-1.32E-2</v>
      </c>
      <c r="P667" s="11">
        <v>-1.32E-2</v>
      </c>
      <c r="Q667" s="11">
        <v>-1.32E-2</v>
      </c>
      <c r="R667" s="11">
        <v>-1.32E-2</v>
      </c>
      <c r="S667" s="11">
        <v>-1.32E-2</v>
      </c>
      <c r="T667" s="11">
        <v>-1.32E-2</v>
      </c>
      <c r="U667" s="11">
        <v>-1.32E-2</v>
      </c>
      <c r="V667" s="11">
        <v>-1.32E-2</v>
      </c>
      <c r="W667" s="11">
        <v>-1.32E-2</v>
      </c>
      <c r="X667" s="11">
        <v>-1.32E-2</v>
      </c>
      <c r="Y667" s="11">
        <v>-1.32E-2</v>
      </c>
      <c r="Z667" s="11">
        <v>-1.32E-2</v>
      </c>
      <c r="AA667" s="11">
        <v>-1.32E-2</v>
      </c>
      <c r="AB667" s="11">
        <v>-1.32E-2</v>
      </c>
      <c r="AC667" s="11">
        <v>-1.32E-2</v>
      </c>
      <c r="AD667" s="11">
        <v>-1.32E-2</v>
      </c>
      <c r="AE667" s="11">
        <v>-1.32E-2</v>
      </c>
      <c r="AF667" s="11">
        <v>-1.32E-2</v>
      </c>
      <c r="AG667" s="11">
        <v>-1.32E-2</v>
      </c>
      <c r="AH667" s="11">
        <v>-1.32E-2</v>
      </c>
      <c r="AI667" s="11">
        <v>-1.32E-2</v>
      </c>
    </row>
    <row r="668" spans="1:35" x14ac:dyDescent="0.3">
      <c r="A668" s="15">
        <v>32901.25</v>
      </c>
      <c r="B668" s="11">
        <f>SsBackT!D668</f>
        <v>0</v>
      </c>
      <c r="C668" s="11">
        <f>Illim!B668</f>
        <v>-1.32E-2</v>
      </c>
      <c r="D668" s="11">
        <f t="shared" si="43"/>
        <v>1</v>
      </c>
      <c r="E668" s="11">
        <f t="shared" si="44"/>
        <v>6</v>
      </c>
      <c r="F668" s="11">
        <f t="shared" si="45"/>
        <v>60</v>
      </c>
      <c r="G668" s="11">
        <f t="shared" si="46"/>
        <v>60</v>
      </c>
      <c r="H668" s="11" cm="1">
        <f t="array" ref="H668">INDEX($K$10:$DI$8773,ROW(G668)-9,MATCH(G668,$K$10:$DI$10,0))</f>
        <v>-1.32E-2</v>
      </c>
      <c r="I668" s="11">
        <f>IF(INDEX(Effacement!$A$3:$Y$15,MATCH(Tests!D668,Effacement!$A$3:$A$15,0),MATCH(Tests!E668,Effacement!$A$3:$Y$3,0))=0,H668,C668)</f>
        <v>-1.32E-2</v>
      </c>
      <c r="K668" s="11">
        <v>-1.32E-2</v>
      </c>
      <c r="L668" s="11">
        <v>-1.32E-2</v>
      </c>
      <c r="M668" s="11">
        <v>-1.32E-2</v>
      </c>
      <c r="N668" s="11">
        <v>-1.32E-2</v>
      </c>
      <c r="O668" s="11">
        <v>-1.32E-2</v>
      </c>
      <c r="P668" s="11">
        <v>-1.32E-2</v>
      </c>
      <c r="Q668" s="11">
        <v>-1.32E-2</v>
      </c>
      <c r="R668" s="11">
        <v>-1.32E-2</v>
      </c>
      <c r="S668" s="11">
        <v>-1.32E-2</v>
      </c>
      <c r="T668" s="11">
        <v>-1.32E-2</v>
      </c>
      <c r="U668" s="11">
        <v>-1.32E-2</v>
      </c>
      <c r="V668" s="11">
        <v>-1.32E-2</v>
      </c>
      <c r="W668" s="11">
        <v>-1.32E-2</v>
      </c>
      <c r="X668" s="11">
        <v>-1.32E-2</v>
      </c>
      <c r="Y668" s="11">
        <v>-1.32E-2</v>
      </c>
      <c r="Z668" s="11">
        <v>-1.32E-2</v>
      </c>
      <c r="AA668" s="11">
        <v>-1.32E-2</v>
      </c>
      <c r="AB668" s="11">
        <v>-1.32E-2</v>
      </c>
      <c r="AC668" s="11">
        <v>-1.32E-2</v>
      </c>
      <c r="AD668" s="11">
        <v>-1.32E-2</v>
      </c>
      <c r="AE668" s="11">
        <v>-1.32E-2</v>
      </c>
      <c r="AF668" s="11">
        <v>-1.32E-2</v>
      </c>
      <c r="AG668" s="11">
        <v>-1.32E-2</v>
      </c>
      <c r="AH668" s="11">
        <v>-1.32E-2</v>
      </c>
      <c r="AI668" s="11">
        <v>-1.32E-2</v>
      </c>
    </row>
    <row r="669" spans="1:35" x14ac:dyDescent="0.3">
      <c r="A669" s="15">
        <v>32901.291666666664</v>
      </c>
      <c r="B669" s="11">
        <f>SsBackT!D669</f>
        <v>0</v>
      </c>
      <c r="C669" s="11">
        <f>Illim!B669</f>
        <v>-1.32E-2</v>
      </c>
      <c r="D669" s="11">
        <f t="shared" si="43"/>
        <v>1</v>
      </c>
      <c r="E669" s="11">
        <f t="shared" si="44"/>
        <v>7</v>
      </c>
      <c r="F669" s="11">
        <f t="shared" si="45"/>
        <v>60</v>
      </c>
      <c r="G669" s="11">
        <f t="shared" si="46"/>
        <v>60</v>
      </c>
      <c r="H669" s="11" cm="1">
        <f t="array" ref="H669">INDEX($K$10:$DI$8773,ROW(G669)-9,MATCH(G669,$K$10:$DI$10,0))</f>
        <v>-1.32E-2</v>
      </c>
      <c r="I669" s="11">
        <f>IF(INDEX(Effacement!$A$3:$Y$15,MATCH(Tests!D669,Effacement!$A$3:$A$15,0),MATCH(Tests!E669,Effacement!$A$3:$Y$3,0))=0,H669,C669)</f>
        <v>-1.32E-2</v>
      </c>
      <c r="K669" s="11">
        <v>-1.32E-2</v>
      </c>
      <c r="L669" s="11">
        <v>-1.32E-2</v>
      </c>
      <c r="M669" s="11">
        <v>-1.32E-2</v>
      </c>
      <c r="N669" s="11">
        <v>-1.32E-2</v>
      </c>
      <c r="O669" s="11">
        <v>-1.32E-2</v>
      </c>
      <c r="P669" s="11">
        <v>-1.32E-2</v>
      </c>
      <c r="Q669" s="11">
        <v>-1.32E-2</v>
      </c>
      <c r="R669" s="11">
        <v>-1.32E-2</v>
      </c>
      <c r="S669" s="11">
        <v>-1.32E-2</v>
      </c>
      <c r="T669" s="11">
        <v>-1.32E-2</v>
      </c>
      <c r="U669" s="11">
        <v>-1.32E-2</v>
      </c>
      <c r="V669" s="11">
        <v>-1.32E-2</v>
      </c>
      <c r="W669" s="11">
        <v>-1.32E-2</v>
      </c>
      <c r="X669" s="11">
        <v>-1.32E-2</v>
      </c>
      <c r="Y669" s="11">
        <v>-1.32E-2</v>
      </c>
      <c r="Z669" s="11">
        <v>-1.32E-2</v>
      </c>
      <c r="AA669" s="11">
        <v>-1.32E-2</v>
      </c>
      <c r="AB669" s="11">
        <v>-1.32E-2</v>
      </c>
      <c r="AC669" s="11">
        <v>-1.32E-2</v>
      </c>
      <c r="AD669" s="11">
        <v>-1.32E-2</v>
      </c>
      <c r="AE669" s="11">
        <v>-1.32E-2</v>
      </c>
      <c r="AF669" s="11">
        <v>-1.32E-2</v>
      </c>
      <c r="AG669" s="11">
        <v>-1.32E-2</v>
      </c>
      <c r="AH669" s="11">
        <v>-1.32E-2</v>
      </c>
      <c r="AI669" s="11">
        <v>-1.32E-2</v>
      </c>
    </row>
    <row r="670" spans="1:35" x14ac:dyDescent="0.3">
      <c r="A670" s="15">
        <v>32901.333333333336</v>
      </c>
      <c r="B670" s="11">
        <f>SsBackT!D670</f>
        <v>0</v>
      </c>
      <c r="C670" s="11">
        <f>Illim!B670</f>
        <v>-1.32E-2</v>
      </c>
      <c r="D670" s="11">
        <f t="shared" si="43"/>
        <v>1</v>
      </c>
      <c r="E670" s="11">
        <f t="shared" si="44"/>
        <v>8</v>
      </c>
      <c r="F670" s="11">
        <f t="shared" si="45"/>
        <v>60</v>
      </c>
      <c r="G670" s="11">
        <f t="shared" si="46"/>
        <v>60</v>
      </c>
      <c r="H670" s="11" cm="1">
        <f t="array" ref="H670">INDEX($K$10:$DI$8773,ROW(G670)-9,MATCH(G670,$K$10:$DI$10,0))</f>
        <v>-1.32E-2</v>
      </c>
      <c r="I670" s="11">
        <f>IF(INDEX(Effacement!$A$3:$Y$15,MATCH(Tests!D670,Effacement!$A$3:$A$15,0),MATCH(Tests!E670,Effacement!$A$3:$Y$3,0))=0,H670,C670)</f>
        <v>-1.32E-2</v>
      </c>
      <c r="K670" s="11">
        <v>-1.32E-2</v>
      </c>
      <c r="L670" s="11">
        <v>-1.32E-2</v>
      </c>
      <c r="M670" s="11">
        <v>-1.32E-2</v>
      </c>
      <c r="N670" s="11">
        <v>-1.32E-2</v>
      </c>
      <c r="O670" s="11">
        <v>-1.32E-2</v>
      </c>
      <c r="P670" s="11">
        <v>-1.32E-2</v>
      </c>
      <c r="Q670" s="11">
        <v>-1.32E-2</v>
      </c>
      <c r="R670" s="11">
        <v>-1.32E-2</v>
      </c>
      <c r="S670" s="11">
        <v>-1.32E-2</v>
      </c>
      <c r="T670" s="11">
        <v>-1.32E-2</v>
      </c>
      <c r="U670" s="11">
        <v>-1.32E-2</v>
      </c>
      <c r="V670" s="11">
        <v>-1.32E-2</v>
      </c>
      <c r="W670" s="11">
        <v>-1.32E-2</v>
      </c>
      <c r="X670" s="11">
        <v>-1.32E-2</v>
      </c>
      <c r="Y670" s="11">
        <v>-1.32E-2</v>
      </c>
      <c r="Z670" s="11">
        <v>-1.32E-2</v>
      </c>
      <c r="AA670" s="11">
        <v>-1.32E-2</v>
      </c>
      <c r="AB670" s="11">
        <v>-1.32E-2</v>
      </c>
      <c r="AC670" s="11">
        <v>-1.32E-2</v>
      </c>
      <c r="AD670" s="11">
        <v>-1.32E-2</v>
      </c>
      <c r="AE670" s="11">
        <v>-1.32E-2</v>
      </c>
      <c r="AF670" s="11">
        <v>-1.32E-2</v>
      </c>
      <c r="AG670" s="11">
        <v>-1.32E-2</v>
      </c>
      <c r="AH670" s="11">
        <v>-1.32E-2</v>
      </c>
      <c r="AI670" s="11">
        <v>-1.32E-2</v>
      </c>
    </row>
    <row r="671" spans="1:35" x14ac:dyDescent="0.3">
      <c r="A671" s="15">
        <v>32901.375</v>
      </c>
      <c r="B671" s="11">
        <f>SsBackT!D671</f>
        <v>0</v>
      </c>
      <c r="C671" s="11">
        <f>Illim!B671</f>
        <v>11.237</v>
      </c>
      <c r="D671" s="11">
        <f t="shared" si="43"/>
        <v>1</v>
      </c>
      <c r="E671" s="11">
        <f t="shared" si="44"/>
        <v>9</v>
      </c>
      <c r="F671" s="11">
        <f t="shared" si="45"/>
        <v>60</v>
      </c>
      <c r="G671" s="11">
        <f t="shared" si="46"/>
        <v>60</v>
      </c>
      <c r="H671" s="11" cm="1">
        <f t="array" ref="H671">INDEX($K$10:$DI$8773,ROW(G671)-9,MATCH(G671,$K$10:$DI$10,0))</f>
        <v>7.1797000000000004</v>
      </c>
      <c r="I671" s="11">
        <f>IF(INDEX(Effacement!$A$3:$Y$15,MATCH(Tests!D671,Effacement!$A$3:$A$15,0),MATCH(Tests!E671,Effacement!$A$3:$Y$3,0))=0,H671,C671)</f>
        <v>11.237</v>
      </c>
      <c r="K671" s="11">
        <v>5.4809000000000001</v>
      </c>
      <c r="L671" s="11">
        <v>5.8602999999999996</v>
      </c>
      <c r="M671" s="11">
        <v>6.2948000000000004</v>
      </c>
      <c r="N671" s="11">
        <v>6.7545000000000002</v>
      </c>
      <c r="O671" s="11">
        <v>7.2622</v>
      </c>
      <c r="P671" s="11">
        <v>7.7855999999999996</v>
      </c>
      <c r="Q671" s="11">
        <v>8.3386999999999993</v>
      </c>
      <c r="R671" s="11">
        <v>8.8939000000000004</v>
      </c>
      <c r="S671" s="11">
        <v>9.4398</v>
      </c>
      <c r="T671" s="11">
        <v>9.9617000000000004</v>
      </c>
      <c r="U671" s="11">
        <v>10.443</v>
      </c>
      <c r="V671" s="11">
        <v>10.868</v>
      </c>
      <c r="W671" s="11">
        <v>11.236000000000001</v>
      </c>
      <c r="X671" s="11">
        <v>11.391999999999999</v>
      </c>
      <c r="Y671" s="11">
        <v>11.448</v>
      </c>
      <c r="Z671" s="11">
        <v>11.342000000000001</v>
      </c>
      <c r="AA671" s="11">
        <v>11.022</v>
      </c>
      <c r="AB671" s="11">
        <v>10.569000000000001</v>
      </c>
      <c r="AC671" s="11">
        <v>10.051</v>
      </c>
      <c r="AD671" s="11">
        <v>9.4955999999999996</v>
      </c>
      <c r="AE671" s="11">
        <v>8.9446999999999992</v>
      </c>
      <c r="AF671" s="11">
        <v>8.3903999999999996</v>
      </c>
      <c r="AG671" s="11">
        <v>7.8895999999999997</v>
      </c>
      <c r="AH671" s="11">
        <v>7.5141</v>
      </c>
      <c r="AI671" s="11">
        <v>7.1797000000000004</v>
      </c>
    </row>
    <row r="672" spans="1:35" x14ac:dyDescent="0.3">
      <c r="A672" s="15">
        <v>32901.416666666664</v>
      </c>
      <c r="B672" s="11">
        <f>SsBackT!D672</f>
        <v>0</v>
      </c>
      <c r="C672" s="11">
        <f>Illim!B672</f>
        <v>13.861000000000001</v>
      </c>
      <c r="D672" s="11">
        <f t="shared" si="43"/>
        <v>1</v>
      </c>
      <c r="E672" s="11">
        <f t="shared" si="44"/>
        <v>10</v>
      </c>
      <c r="F672" s="11">
        <f t="shared" si="45"/>
        <v>60</v>
      </c>
      <c r="G672" s="11">
        <f t="shared" si="46"/>
        <v>60</v>
      </c>
      <c r="H672" s="11" cm="1">
        <f t="array" ref="H672">INDEX($K$10:$DI$8773,ROW(G672)-9,MATCH(G672,$K$10:$DI$10,0))</f>
        <v>15.006</v>
      </c>
      <c r="I672" s="11">
        <f>IF(INDEX(Effacement!$A$3:$Y$15,MATCH(Tests!D672,Effacement!$A$3:$A$15,0),MATCH(Tests!E672,Effacement!$A$3:$Y$3,0))=0,H672,C672)</f>
        <v>13.861000000000001</v>
      </c>
      <c r="K672" s="11">
        <v>13.346</v>
      </c>
      <c r="L672" s="11">
        <v>13.914</v>
      </c>
      <c r="M672" s="11">
        <v>14.561999999999999</v>
      </c>
      <c r="N672" s="11">
        <v>15.237</v>
      </c>
      <c r="O672" s="11">
        <v>15.981</v>
      </c>
      <c r="P672" s="11">
        <v>16.728999999999999</v>
      </c>
      <c r="Q672" s="11">
        <v>17.509</v>
      </c>
      <c r="R672" s="11">
        <v>18.271000000000001</v>
      </c>
      <c r="S672" s="11">
        <v>19.004999999999999</v>
      </c>
      <c r="T672" s="11">
        <v>19.673999999999999</v>
      </c>
      <c r="U672" s="11">
        <v>20.254000000000001</v>
      </c>
      <c r="V672" s="11">
        <v>20.73</v>
      </c>
      <c r="W672" s="11">
        <v>21.108000000000001</v>
      </c>
      <c r="X672" s="11">
        <v>21.134</v>
      </c>
      <c r="Y672" s="11">
        <v>21.053000000000001</v>
      </c>
      <c r="Z672" s="11">
        <v>20.849</v>
      </c>
      <c r="AA672" s="11">
        <v>20.526</v>
      </c>
      <c r="AB672" s="11">
        <v>20.09</v>
      </c>
      <c r="AC672" s="11">
        <v>19.530999999999999</v>
      </c>
      <c r="AD672" s="11">
        <v>18.823</v>
      </c>
      <c r="AE672" s="11">
        <v>18.062999999999999</v>
      </c>
      <c r="AF672" s="11">
        <v>17.254999999999999</v>
      </c>
      <c r="AG672" s="11">
        <v>16.483000000000001</v>
      </c>
      <c r="AH672" s="11">
        <v>15.712999999999999</v>
      </c>
      <c r="AI672" s="11">
        <v>15.006</v>
      </c>
    </row>
    <row r="673" spans="1:35" x14ac:dyDescent="0.3">
      <c r="A673" s="15">
        <v>32901.458333333336</v>
      </c>
      <c r="B673" s="11">
        <f>SsBackT!D673</f>
        <v>0</v>
      </c>
      <c r="C673" s="11">
        <f>Illim!B673</f>
        <v>23.28</v>
      </c>
      <c r="D673" s="11">
        <f t="shared" si="43"/>
        <v>1</v>
      </c>
      <c r="E673" s="11">
        <f t="shared" si="44"/>
        <v>11</v>
      </c>
      <c r="F673" s="11">
        <f t="shared" si="45"/>
        <v>60</v>
      </c>
      <c r="G673" s="11">
        <f t="shared" si="46"/>
        <v>60</v>
      </c>
      <c r="H673" s="11" cm="1">
        <f t="array" ref="H673">INDEX($K$10:$DI$8773,ROW(G673)-9,MATCH(G673,$K$10:$DI$10,0))</f>
        <v>21.195</v>
      </c>
      <c r="I673" s="11">
        <f>IF(INDEX(Effacement!$A$3:$Y$15,MATCH(Tests!D673,Effacement!$A$3:$A$15,0),MATCH(Tests!E673,Effacement!$A$3:$Y$3,0))=0,H673,C673)</f>
        <v>23.28</v>
      </c>
      <c r="K673" s="11">
        <v>19.632999999999999</v>
      </c>
      <c r="L673" s="11">
        <v>20.331</v>
      </c>
      <c r="M673" s="11">
        <v>21.126000000000001</v>
      </c>
      <c r="N673" s="11">
        <v>21.946000000000002</v>
      </c>
      <c r="O673" s="11">
        <v>22.849</v>
      </c>
      <c r="P673" s="11">
        <v>23.747</v>
      </c>
      <c r="Q673" s="11">
        <v>24.677</v>
      </c>
      <c r="R673" s="11">
        <v>25.573</v>
      </c>
      <c r="S673" s="11">
        <v>26.420999999999999</v>
      </c>
      <c r="T673" s="11">
        <v>27.178000000000001</v>
      </c>
      <c r="U673" s="11">
        <v>27.806999999999999</v>
      </c>
      <c r="V673" s="11">
        <v>28.286999999999999</v>
      </c>
      <c r="W673" s="11">
        <v>28.632999999999999</v>
      </c>
      <c r="X673" s="11">
        <v>28.515999999999998</v>
      </c>
      <c r="Y673" s="11">
        <v>28.259</v>
      </c>
      <c r="Z673" s="11">
        <v>27.849</v>
      </c>
      <c r="AA673" s="11">
        <v>27.306000000000001</v>
      </c>
      <c r="AB673" s="11">
        <v>26.663</v>
      </c>
      <c r="AC673" s="11">
        <v>25.959</v>
      </c>
      <c r="AD673" s="11">
        <v>25.202999999999999</v>
      </c>
      <c r="AE673" s="11">
        <v>24.45</v>
      </c>
      <c r="AF673" s="11">
        <v>23.649000000000001</v>
      </c>
      <c r="AG673" s="11">
        <v>22.861000000000001</v>
      </c>
      <c r="AH673" s="11">
        <v>22.009</v>
      </c>
      <c r="AI673" s="11">
        <v>21.195</v>
      </c>
    </row>
    <row r="674" spans="1:35" x14ac:dyDescent="0.3">
      <c r="A674" s="15">
        <v>32901.5</v>
      </c>
      <c r="B674" s="11">
        <f>SsBackT!D674</f>
        <v>0</v>
      </c>
      <c r="C674" s="11">
        <f>Illim!B674</f>
        <v>36.415999999999997</v>
      </c>
      <c r="D674" s="11">
        <f t="shared" si="43"/>
        <v>1</v>
      </c>
      <c r="E674" s="11">
        <f t="shared" si="44"/>
        <v>12</v>
      </c>
      <c r="F674" s="11">
        <f t="shared" si="45"/>
        <v>60</v>
      </c>
      <c r="G674" s="11">
        <f t="shared" si="46"/>
        <v>60</v>
      </c>
      <c r="H674" s="11" cm="1">
        <f t="array" ref="H674">INDEX($K$10:$DI$8773,ROW(G674)-9,MATCH(G674,$K$10:$DI$10,0))</f>
        <v>27.533000000000001</v>
      </c>
      <c r="I674" s="11">
        <f>IF(INDEX(Effacement!$A$3:$Y$15,MATCH(Tests!D674,Effacement!$A$3:$A$15,0),MATCH(Tests!E674,Effacement!$A$3:$Y$3,0))=0,H674,C674)</f>
        <v>36.415999999999997</v>
      </c>
      <c r="K674" s="11">
        <v>26.904</v>
      </c>
      <c r="L674" s="11">
        <v>27.771000000000001</v>
      </c>
      <c r="M674" s="11">
        <v>28.753</v>
      </c>
      <c r="N674" s="11">
        <v>29.757999999999999</v>
      </c>
      <c r="O674" s="11">
        <v>30.863</v>
      </c>
      <c r="P674" s="11">
        <v>31.952999999999999</v>
      </c>
      <c r="Q674" s="11">
        <v>33.076999999999998</v>
      </c>
      <c r="R674" s="11">
        <v>34.15</v>
      </c>
      <c r="S674" s="11">
        <v>35.155000000000001</v>
      </c>
      <c r="T674" s="11">
        <v>36.034999999999997</v>
      </c>
      <c r="U674" s="11">
        <v>36.746000000000002</v>
      </c>
      <c r="V674" s="11">
        <v>37.258000000000003</v>
      </c>
      <c r="W674" s="11">
        <v>37.591000000000001</v>
      </c>
      <c r="X674" s="11">
        <v>37.328000000000003</v>
      </c>
      <c r="Y674" s="11">
        <v>36.881</v>
      </c>
      <c r="Z674" s="11">
        <v>36.234000000000002</v>
      </c>
      <c r="AA674" s="11">
        <v>35.417000000000002</v>
      </c>
      <c r="AB674" s="11">
        <v>34.472999999999999</v>
      </c>
      <c r="AC674" s="11">
        <v>33.459000000000003</v>
      </c>
      <c r="AD674" s="11">
        <v>32.390999999999998</v>
      </c>
      <c r="AE674" s="11">
        <v>31.352</v>
      </c>
      <c r="AF674" s="11">
        <v>30.295000000000002</v>
      </c>
      <c r="AG674" s="11">
        <v>29.33</v>
      </c>
      <c r="AH674" s="11">
        <v>28.38</v>
      </c>
      <c r="AI674" s="11">
        <v>27.533000000000001</v>
      </c>
    </row>
    <row r="675" spans="1:35" x14ac:dyDescent="0.3">
      <c r="A675" s="15">
        <v>32901.541666666664</v>
      </c>
      <c r="B675" s="11">
        <f>SsBackT!D675</f>
        <v>0</v>
      </c>
      <c r="C675" s="11">
        <f>Illim!B675</f>
        <v>259.05</v>
      </c>
      <c r="D675" s="11">
        <f t="shared" si="43"/>
        <v>1</v>
      </c>
      <c r="E675" s="11">
        <f t="shared" si="44"/>
        <v>13</v>
      </c>
      <c r="F675" s="11">
        <f t="shared" si="45"/>
        <v>60</v>
      </c>
      <c r="G675" s="11">
        <f t="shared" si="46"/>
        <v>60</v>
      </c>
      <c r="H675" s="11" cm="1">
        <f t="array" ref="H675">INDEX($K$10:$DI$8773,ROW(G675)-9,MATCH(G675,$K$10:$DI$10,0))</f>
        <v>200.79</v>
      </c>
      <c r="I675" s="11">
        <f>IF(INDEX(Effacement!$A$3:$Y$15,MATCH(Tests!D675,Effacement!$A$3:$A$15,0),MATCH(Tests!E675,Effacement!$A$3:$Y$3,0))=0,H675,C675)</f>
        <v>259.05</v>
      </c>
      <c r="K675" s="11">
        <v>139.26</v>
      </c>
      <c r="L675" s="11">
        <v>150.58000000000001</v>
      </c>
      <c r="M675" s="11">
        <v>162.85</v>
      </c>
      <c r="N675" s="11">
        <v>175.55</v>
      </c>
      <c r="O675" s="11">
        <v>188.33</v>
      </c>
      <c r="P675" s="11">
        <v>200.59</v>
      </c>
      <c r="Q675" s="11">
        <v>212.4</v>
      </c>
      <c r="R675" s="11">
        <v>223.24</v>
      </c>
      <c r="S675" s="11">
        <v>233.03</v>
      </c>
      <c r="T675" s="11">
        <v>241.41</v>
      </c>
      <c r="U675" s="11">
        <v>248.31</v>
      </c>
      <c r="V675" s="11">
        <v>253.49</v>
      </c>
      <c r="W675" s="11">
        <v>257.02999999999997</v>
      </c>
      <c r="X675" s="11">
        <v>259.68</v>
      </c>
      <c r="Y675" s="11">
        <v>260.76</v>
      </c>
      <c r="Z675" s="11">
        <v>260.26</v>
      </c>
      <c r="AA675" s="11">
        <v>258.08</v>
      </c>
      <c r="AB675" s="11">
        <v>254.4</v>
      </c>
      <c r="AC675" s="11">
        <v>249.56</v>
      </c>
      <c r="AD675" s="11">
        <v>243.48</v>
      </c>
      <c r="AE675" s="11">
        <v>236.53</v>
      </c>
      <c r="AF675" s="11">
        <v>228.61</v>
      </c>
      <c r="AG675" s="11">
        <v>220.03</v>
      </c>
      <c r="AH675" s="11">
        <v>210.68</v>
      </c>
      <c r="AI675" s="11">
        <v>200.79</v>
      </c>
    </row>
    <row r="676" spans="1:35" x14ac:dyDescent="0.3">
      <c r="A676" s="15">
        <v>32901.583333333336</v>
      </c>
      <c r="B676" s="11">
        <f>SsBackT!D676</f>
        <v>0</v>
      </c>
      <c r="C676" s="11">
        <f>Illim!B676</f>
        <v>226.6</v>
      </c>
      <c r="D676" s="11">
        <f t="shared" si="43"/>
        <v>1</v>
      </c>
      <c r="E676" s="11">
        <f t="shared" si="44"/>
        <v>14</v>
      </c>
      <c r="F676" s="11">
        <f t="shared" si="45"/>
        <v>60</v>
      </c>
      <c r="G676" s="11">
        <f t="shared" si="46"/>
        <v>60</v>
      </c>
      <c r="H676" s="11" cm="1">
        <f t="array" ref="H676">INDEX($K$10:$DI$8773,ROW(G676)-9,MATCH(G676,$K$10:$DI$10,0))</f>
        <v>210.23</v>
      </c>
      <c r="I676" s="11">
        <f>IF(INDEX(Effacement!$A$3:$Y$15,MATCH(Tests!D676,Effacement!$A$3:$A$15,0),MATCH(Tests!E676,Effacement!$A$3:$Y$3,0))=0,H676,C676)</f>
        <v>226.6</v>
      </c>
      <c r="K676" s="11">
        <v>129.55000000000001</v>
      </c>
      <c r="L676" s="11">
        <v>128.69</v>
      </c>
      <c r="M676" s="11">
        <v>129.66999999999999</v>
      </c>
      <c r="N676" s="11">
        <v>133.03</v>
      </c>
      <c r="O676" s="11">
        <v>140.22</v>
      </c>
      <c r="P676" s="11">
        <v>150.34</v>
      </c>
      <c r="Q676" s="11">
        <v>161.94999999999999</v>
      </c>
      <c r="R676" s="11">
        <v>174.04</v>
      </c>
      <c r="S676" s="11">
        <v>185.79</v>
      </c>
      <c r="T676" s="11">
        <v>196.88</v>
      </c>
      <c r="U676" s="11">
        <v>206.8</v>
      </c>
      <c r="V676" s="11">
        <v>215.42</v>
      </c>
      <c r="W676" s="11">
        <v>222.79</v>
      </c>
      <c r="X676" s="11">
        <v>228.24</v>
      </c>
      <c r="Y676" s="11">
        <v>232.24</v>
      </c>
      <c r="Z676" s="11">
        <v>234.7</v>
      </c>
      <c r="AA676" s="11">
        <v>235.78</v>
      </c>
      <c r="AB676" s="11">
        <v>235.65</v>
      </c>
      <c r="AC676" s="11">
        <v>234.39</v>
      </c>
      <c r="AD676" s="11">
        <v>232.12</v>
      </c>
      <c r="AE676" s="11">
        <v>229.12</v>
      </c>
      <c r="AF676" s="11">
        <v>225.26</v>
      </c>
      <c r="AG676" s="11">
        <v>220.96</v>
      </c>
      <c r="AH676" s="11">
        <v>215.74</v>
      </c>
      <c r="AI676" s="11">
        <v>210.23</v>
      </c>
    </row>
    <row r="677" spans="1:35" x14ac:dyDescent="0.3">
      <c r="A677" s="15">
        <v>32901.625</v>
      </c>
      <c r="B677" s="11">
        <f>SsBackT!D677</f>
        <v>0</v>
      </c>
      <c r="C677" s="11">
        <f>Illim!B677</f>
        <v>186.5</v>
      </c>
      <c r="D677" s="11">
        <f t="shared" si="43"/>
        <v>1</v>
      </c>
      <c r="E677" s="11">
        <f t="shared" si="44"/>
        <v>15</v>
      </c>
      <c r="F677" s="11">
        <f t="shared" si="45"/>
        <v>60</v>
      </c>
      <c r="G677" s="11">
        <f t="shared" si="46"/>
        <v>60</v>
      </c>
      <c r="H677" s="11" cm="1">
        <f t="array" ref="H677">INDEX($K$10:$DI$8773,ROW(G677)-9,MATCH(G677,$K$10:$DI$10,0))</f>
        <v>142.59</v>
      </c>
      <c r="I677" s="11">
        <f>IF(INDEX(Effacement!$A$3:$Y$15,MATCH(Tests!D677,Effacement!$A$3:$A$15,0),MATCH(Tests!E677,Effacement!$A$3:$Y$3,0))=0,H677,C677)</f>
        <v>186.5</v>
      </c>
      <c r="K677" s="11">
        <v>119.86</v>
      </c>
      <c r="L677" s="11">
        <v>117.01</v>
      </c>
      <c r="M677" s="11">
        <v>114.35</v>
      </c>
      <c r="N677" s="11">
        <v>111.63</v>
      </c>
      <c r="O677" s="11">
        <v>109.6</v>
      </c>
      <c r="P677" s="11">
        <v>108.28</v>
      </c>
      <c r="Q677" s="11">
        <v>108.75</v>
      </c>
      <c r="R677" s="11">
        <v>112</v>
      </c>
      <c r="S677" s="11">
        <v>119.2</v>
      </c>
      <c r="T677" s="11">
        <v>128.47</v>
      </c>
      <c r="U677" s="11">
        <v>138.21</v>
      </c>
      <c r="V677" s="11">
        <v>147.72</v>
      </c>
      <c r="W677" s="11">
        <v>156.51</v>
      </c>
      <c r="X677" s="11">
        <v>163.92</v>
      </c>
      <c r="Y677" s="11">
        <v>170.3</v>
      </c>
      <c r="Z677" s="11">
        <v>175.49</v>
      </c>
      <c r="AA677" s="11">
        <v>179.46</v>
      </c>
      <c r="AB677" s="11">
        <v>182.54</v>
      </c>
      <c r="AC677" s="11">
        <v>184.7</v>
      </c>
      <c r="AD677" s="11">
        <v>185.93</v>
      </c>
      <c r="AE677" s="11">
        <v>179.62</v>
      </c>
      <c r="AF677" s="11">
        <v>166.94</v>
      </c>
      <c r="AG677" s="11">
        <v>156.5</v>
      </c>
      <c r="AH677" s="11">
        <v>148.26</v>
      </c>
      <c r="AI677" s="11">
        <v>142.59</v>
      </c>
    </row>
    <row r="678" spans="1:35" x14ac:dyDescent="0.3">
      <c r="A678" s="15">
        <v>32901.666666666664</v>
      </c>
      <c r="B678" s="11">
        <f>SsBackT!D678</f>
        <v>0</v>
      </c>
      <c r="C678" s="11">
        <f>Illim!B678</f>
        <v>91.158000000000001</v>
      </c>
      <c r="D678" s="11">
        <f t="shared" si="43"/>
        <v>1</v>
      </c>
      <c r="E678" s="11">
        <f t="shared" si="44"/>
        <v>16</v>
      </c>
      <c r="F678" s="11">
        <f t="shared" si="45"/>
        <v>60</v>
      </c>
      <c r="G678" s="11">
        <f t="shared" si="46"/>
        <v>60</v>
      </c>
      <c r="H678" s="11" cm="1">
        <f t="array" ref="H678">INDEX($K$10:$DI$8773,ROW(G678)-9,MATCH(G678,$K$10:$DI$10,0))</f>
        <v>61.116999999999997</v>
      </c>
      <c r="I678" s="11">
        <f>IF(INDEX(Effacement!$A$3:$Y$15,MATCH(Tests!D678,Effacement!$A$3:$A$15,0),MATCH(Tests!E678,Effacement!$A$3:$Y$3,0))=0,H678,C678)</f>
        <v>91.158000000000001</v>
      </c>
      <c r="K678" s="11">
        <v>69.632999999999996</v>
      </c>
      <c r="L678" s="11">
        <v>70.608999999999995</v>
      </c>
      <c r="M678" s="11">
        <v>71.605000000000004</v>
      </c>
      <c r="N678" s="11">
        <v>72.406999999999996</v>
      </c>
      <c r="O678" s="11">
        <v>72.683000000000007</v>
      </c>
      <c r="P678" s="11">
        <v>69.932000000000002</v>
      </c>
      <c r="Q678" s="11">
        <v>67.183000000000007</v>
      </c>
      <c r="R678" s="11">
        <v>64.540000000000006</v>
      </c>
      <c r="S678" s="11">
        <v>62.484999999999999</v>
      </c>
      <c r="T678" s="11">
        <v>61.744</v>
      </c>
      <c r="U678" s="11">
        <v>63.595999999999997</v>
      </c>
      <c r="V678" s="11">
        <v>68.587999999999994</v>
      </c>
      <c r="W678" s="11">
        <v>74.923000000000002</v>
      </c>
      <c r="X678" s="11">
        <v>81.245999999999995</v>
      </c>
      <c r="Y678" s="11">
        <v>87.283000000000001</v>
      </c>
      <c r="Z678" s="11">
        <v>86.284000000000006</v>
      </c>
      <c r="AA678" s="11">
        <v>73.622</v>
      </c>
      <c r="AB678" s="11">
        <v>72.59</v>
      </c>
      <c r="AC678" s="11">
        <v>71.302000000000007</v>
      </c>
      <c r="AD678" s="11">
        <v>69.781999999999996</v>
      </c>
      <c r="AE678" s="11">
        <v>68.156999999999996</v>
      </c>
      <c r="AF678" s="11">
        <v>66.381</v>
      </c>
      <c r="AG678" s="11">
        <v>64.641999999999996</v>
      </c>
      <c r="AH678" s="11">
        <v>62.847999999999999</v>
      </c>
      <c r="AI678" s="11">
        <v>61.116999999999997</v>
      </c>
    </row>
    <row r="679" spans="1:35" x14ac:dyDescent="0.3">
      <c r="A679" s="15">
        <v>32901.708333333336</v>
      </c>
      <c r="B679" s="11">
        <f>SsBackT!D679</f>
        <v>0</v>
      </c>
      <c r="C679" s="11">
        <f>Illim!B679</f>
        <v>-1.32E-2</v>
      </c>
      <c r="D679" s="11">
        <f t="shared" si="43"/>
        <v>1</v>
      </c>
      <c r="E679" s="11">
        <f t="shared" si="44"/>
        <v>17</v>
      </c>
      <c r="F679" s="11">
        <f t="shared" si="45"/>
        <v>60</v>
      </c>
      <c r="G679" s="11">
        <f t="shared" si="46"/>
        <v>60</v>
      </c>
      <c r="H679" s="11" cm="1">
        <f t="array" ref="H679">INDEX($K$10:$DI$8773,ROW(G679)-9,MATCH(G679,$K$10:$DI$10,0))</f>
        <v>-1.32E-2</v>
      </c>
      <c r="I679" s="11">
        <f>IF(INDEX(Effacement!$A$3:$Y$15,MATCH(Tests!D679,Effacement!$A$3:$A$15,0),MATCH(Tests!E679,Effacement!$A$3:$Y$3,0))=0,H679,C679)</f>
        <v>-1.32E-2</v>
      </c>
      <c r="K679" s="11">
        <v>-1.32E-2</v>
      </c>
      <c r="L679" s="11">
        <v>-1.32E-2</v>
      </c>
      <c r="M679" s="11">
        <v>-1.32E-2</v>
      </c>
      <c r="N679" s="11">
        <v>-1.32E-2</v>
      </c>
      <c r="O679" s="11">
        <v>-1.32E-2</v>
      </c>
      <c r="P679" s="11">
        <v>-1.32E-2</v>
      </c>
      <c r="Q679" s="11">
        <v>-1.32E-2</v>
      </c>
      <c r="R679" s="11">
        <v>-1.32E-2</v>
      </c>
      <c r="S679" s="11">
        <v>-1.32E-2</v>
      </c>
      <c r="T679" s="11">
        <v>-1.32E-2</v>
      </c>
      <c r="U679" s="11">
        <v>-1.32E-2</v>
      </c>
      <c r="V679" s="11">
        <v>-1.32E-2</v>
      </c>
      <c r="W679" s="11">
        <v>-1.32E-2</v>
      </c>
      <c r="X679" s="11">
        <v>-1.32E-2</v>
      </c>
      <c r="Y679" s="11">
        <v>-1.32E-2</v>
      </c>
      <c r="Z679" s="11">
        <v>-1.32E-2</v>
      </c>
      <c r="AA679" s="11">
        <v>-1.32E-2</v>
      </c>
      <c r="AB679" s="11">
        <v>-1.32E-2</v>
      </c>
      <c r="AC679" s="11">
        <v>-1.32E-2</v>
      </c>
      <c r="AD679" s="11">
        <v>-1.32E-2</v>
      </c>
      <c r="AE679" s="11">
        <v>-1.32E-2</v>
      </c>
      <c r="AF679" s="11">
        <v>-1.32E-2</v>
      </c>
      <c r="AG679" s="11">
        <v>-1.32E-2</v>
      </c>
      <c r="AH679" s="11">
        <v>-1.32E-2</v>
      </c>
      <c r="AI679" s="11">
        <v>-1.32E-2</v>
      </c>
    </row>
    <row r="680" spans="1:35" x14ac:dyDescent="0.3">
      <c r="A680" s="15">
        <v>32901.75</v>
      </c>
      <c r="B680" s="11">
        <f>SsBackT!D680</f>
        <v>0</v>
      </c>
      <c r="C680" s="11">
        <f>Illim!B680</f>
        <v>-1.32E-2</v>
      </c>
      <c r="D680" s="11">
        <f t="shared" si="43"/>
        <v>1</v>
      </c>
      <c r="E680" s="11">
        <f t="shared" si="44"/>
        <v>18</v>
      </c>
      <c r="F680" s="11">
        <f t="shared" si="45"/>
        <v>60</v>
      </c>
      <c r="G680" s="11">
        <f t="shared" si="46"/>
        <v>60</v>
      </c>
      <c r="H680" s="11" cm="1">
        <f t="array" ref="H680">INDEX($K$10:$DI$8773,ROW(G680)-9,MATCH(G680,$K$10:$DI$10,0))</f>
        <v>-1.32E-2</v>
      </c>
      <c r="I680" s="11">
        <f>IF(INDEX(Effacement!$A$3:$Y$15,MATCH(Tests!D680,Effacement!$A$3:$A$15,0),MATCH(Tests!E680,Effacement!$A$3:$Y$3,0))=0,H680,C680)</f>
        <v>-1.32E-2</v>
      </c>
      <c r="K680" s="11">
        <v>-1.32E-2</v>
      </c>
      <c r="L680" s="11">
        <v>-1.32E-2</v>
      </c>
      <c r="M680" s="11">
        <v>-1.32E-2</v>
      </c>
      <c r="N680" s="11">
        <v>-1.32E-2</v>
      </c>
      <c r="O680" s="11">
        <v>-1.32E-2</v>
      </c>
      <c r="P680" s="11">
        <v>-1.32E-2</v>
      </c>
      <c r="Q680" s="11">
        <v>-1.32E-2</v>
      </c>
      <c r="R680" s="11">
        <v>-1.32E-2</v>
      </c>
      <c r="S680" s="11">
        <v>-1.32E-2</v>
      </c>
      <c r="T680" s="11">
        <v>-1.32E-2</v>
      </c>
      <c r="U680" s="11">
        <v>-1.32E-2</v>
      </c>
      <c r="V680" s="11">
        <v>-1.32E-2</v>
      </c>
      <c r="W680" s="11">
        <v>-1.32E-2</v>
      </c>
      <c r="X680" s="11">
        <v>-1.32E-2</v>
      </c>
      <c r="Y680" s="11">
        <v>-1.32E-2</v>
      </c>
      <c r="Z680" s="11">
        <v>-1.32E-2</v>
      </c>
      <c r="AA680" s="11">
        <v>-1.32E-2</v>
      </c>
      <c r="AB680" s="11">
        <v>-1.32E-2</v>
      </c>
      <c r="AC680" s="11">
        <v>-1.32E-2</v>
      </c>
      <c r="AD680" s="11">
        <v>-1.32E-2</v>
      </c>
      <c r="AE680" s="11">
        <v>-1.32E-2</v>
      </c>
      <c r="AF680" s="11">
        <v>-1.32E-2</v>
      </c>
      <c r="AG680" s="11">
        <v>-1.32E-2</v>
      </c>
      <c r="AH680" s="11">
        <v>-1.32E-2</v>
      </c>
      <c r="AI680" s="11">
        <v>-1.32E-2</v>
      </c>
    </row>
    <row r="681" spans="1:35" x14ac:dyDescent="0.3">
      <c r="A681" s="15">
        <v>32901.791666666664</v>
      </c>
      <c r="B681" s="11">
        <f>SsBackT!D681</f>
        <v>0</v>
      </c>
      <c r="C681" s="11">
        <f>Illim!B681</f>
        <v>-1.32E-2</v>
      </c>
      <c r="D681" s="11">
        <f t="shared" si="43"/>
        <v>1</v>
      </c>
      <c r="E681" s="11">
        <f t="shared" si="44"/>
        <v>19</v>
      </c>
      <c r="F681" s="11">
        <f t="shared" si="45"/>
        <v>60</v>
      </c>
      <c r="G681" s="11">
        <f t="shared" si="46"/>
        <v>60</v>
      </c>
      <c r="H681" s="11" cm="1">
        <f t="array" ref="H681">INDEX($K$10:$DI$8773,ROW(G681)-9,MATCH(G681,$K$10:$DI$10,0))</f>
        <v>-1.32E-2</v>
      </c>
      <c r="I681" s="11">
        <f>IF(INDEX(Effacement!$A$3:$Y$15,MATCH(Tests!D681,Effacement!$A$3:$A$15,0),MATCH(Tests!E681,Effacement!$A$3:$Y$3,0))=0,H681,C681)</f>
        <v>-1.32E-2</v>
      </c>
      <c r="K681" s="11">
        <v>-1.32E-2</v>
      </c>
      <c r="L681" s="11">
        <v>-1.32E-2</v>
      </c>
      <c r="M681" s="11">
        <v>-1.32E-2</v>
      </c>
      <c r="N681" s="11">
        <v>-1.32E-2</v>
      </c>
      <c r="O681" s="11">
        <v>-1.32E-2</v>
      </c>
      <c r="P681" s="11">
        <v>-1.32E-2</v>
      </c>
      <c r="Q681" s="11">
        <v>-1.32E-2</v>
      </c>
      <c r="R681" s="11">
        <v>-1.32E-2</v>
      </c>
      <c r="S681" s="11">
        <v>-1.32E-2</v>
      </c>
      <c r="T681" s="11">
        <v>-1.32E-2</v>
      </c>
      <c r="U681" s="11">
        <v>-1.32E-2</v>
      </c>
      <c r="V681" s="11">
        <v>-1.32E-2</v>
      </c>
      <c r="W681" s="11">
        <v>-1.32E-2</v>
      </c>
      <c r="X681" s="11">
        <v>-1.32E-2</v>
      </c>
      <c r="Y681" s="11">
        <v>-1.32E-2</v>
      </c>
      <c r="Z681" s="11">
        <v>-1.32E-2</v>
      </c>
      <c r="AA681" s="11">
        <v>-1.32E-2</v>
      </c>
      <c r="AB681" s="11">
        <v>-1.32E-2</v>
      </c>
      <c r="AC681" s="11">
        <v>-1.32E-2</v>
      </c>
      <c r="AD681" s="11">
        <v>-1.32E-2</v>
      </c>
      <c r="AE681" s="11">
        <v>-1.32E-2</v>
      </c>
      <c r="AF681" s="11">
        <v>-1.32E-2</v>
      </c>
      <c r="AG681" s="11">
        <v>-1.32E-2</v>
      </c>
      <c r="AH681" s="11">
        <v>-1.32E-2</v>
      </c>
      <c r="AI681" s="11">
        <v>-1.32E-2</v>
      </c>
    </row>
    <row r="682" spans="1:35" x14ac:dyDescent="0.3">
      <c r="A682" s="15">
        <v>32901.833333333336</v>
      </c>
      <c r="B682" s="11">
        <f>SsBackT!D682</f>
        <v>0</v>
      </c>
      <c r="C682" s="11">
        <f>Illim!B682</f>
        <v>-1.32E-2</v>
      </c>
      <c r="D682" s="11">
        <f t="shared" si="43"/>
        <v>1</v>
      </c>
      <c r="E682" s="11">
        <f t="shared" si="44"/>
        <v>20</v>
      </c>
      <c r="F682" s="11">
        <f t="shared" si="45"/>
        <v>60</v>
      </c>
      <c r="G682" s="11">
        <f t="shared" si="46"/>
        <v>60</v>
      </c>
      <c r="H682" s="11" cm="1">
        <f t="array" ref="H682">INDEX($K$10:$DI$8773,ROW(G682)-9,MATCH(G682,$K$10:$DI$10,0))</f>
        <v>-1.32E-2</v>
      </c>
      <c r="I682" s="11">
        <f>IF(INDEX(Effacement!$A$3:$Y$15,MATCH(Tests!D682,Effacement!$A$3:$A$15,0),MATCH(Tests!E682,Effacement!$A$3:$Y$3,0))=0,H682,C682)</f>
        <v>-1.32E-2</v>
      </c>
      <c r="K682" s="11">
        <v>-1.32E-2</v>
      </c>
      <c r="L682" s="11">
        <v>-1.32E-2</v>
      </c>
      <c r="M682" s="11">
        <v>-1.32E-2</v>
      </c>
      <c r="N682" s="11">
        <v>-1.32E-2</v>
      </c>
      <c r="O682" s="11">
        <v>-1.32E-2</v>
      </c>
      <c r="P682" s="11">
        <v>-1.32E-2</v>
      </c>
      <c r="Q682" s="11">
        <v>-1.32E-2</v>
      </c>
      <c r="R682" s="11">
        <v>-1.32E-2</v>
      </c>
      <c r="S682" s="11">
        <v>-1.32E-2</v>
      </c>
      <c r="T682" s="11">
        <v>-1.32E-2</v>
      </c>
      <c r="U682" s="11">
        <v>-1.32E-2</v>
      </c>
      <c r="V682" s="11">
        <v>-1.32E-2</v>
      </c>
      <c r="W682" s="11">
        <v>-1.32E-2</v>
      </c>
      <c r="X682" s="11">
        <v>-1.32E-2</v>
      </c>
      <c r="Y682" s="11">
        <v>-1.32E-2</v>
      </c>
      <c r="Z682" s="11">
        <v>-1.32E-2</v>
      </c>
      <c r="AA682" s="11">
        <v>-1.32E-2</v>
      </c>
      <c r="AB682" s="11">
        <v>-1.32E-2</v>
      </c>
      <c r="AC682" s="11">
        <v>-1.32E-2</v>
      </c>
      <c r="AD682" s="11">
        <v>-1.32E-2</v>
      </c>
      <c r="AE682" s="11">
        <v>-1.32E-2</v>
      </c>
      <c r="AF682" s="11">
        <v>-1.32E-2</v>
      </c>
      <c r="AG682" s="11">
        <v>-1.32E-2</v>
      </c>
      <c r="AH682" s="11">
        <v>-1.32E-2</v>
      </c>
      <c r="AI682" s="11">
        <v>-1.32E-2</v>
      </c>
    </row>
    <row r="683" spans="1:35" x14ac:dyDescent="0.3">
      <c r="A683" s="15">
        <v>32901.875</v>
      </c>
      <c r="B683" s="11">
        <f>SsBackT!D683</f>
        <v>0</v>
      </c>
      <c r="C683" s="11">
        <f>Illim!B683</f>
        <v>-1.32E-2</v>
      </c>
      <c r="D683" s="11">
        <f t="shared" si="43"/>
        <v>1</v>
      </c>
      <c r="E683" s="11">
        <f t="shared" si="44"/>
        <v>21</v>
      </c>
      <c r="F683" s="11">
        <f t="shared" si="45"/>
        <v>60</v>
      </c>
      <c r="G683" s="11">
        <f t="shared" si="46"/>
        <v>60</v>
      </c>
      <c r="H683" s="11" cm="1">
        <f t="array" ref="H683">INDEX($K$10:$DI$8773,ROW(G683)-9,MATCH(G683,$K$10:$DI$10,0))</f>
        <v>-1.32E-2</v>
      </c>
      <c r="I683" s="11">
        <f>IF(INDEX(Effacement!$A$3:$Y$15,MATCH(Tests!D683,Effacement!$A$3:$A$15,0),MATCH(Tests!E683,Effacement!$A$3:$Y$3,0))=0,H683,C683)</f>
        <v>-1.32E-2</v>
      </c>
      <c r="K683" s="11">
        <v>-1.32E-2</v>
      </c>
      <c r="L683" s="11">
        <v>-1.32E-2</v>
      </c>
      <c r="M683" s="11">
        <v>-1.32E-2</v>
      </c>
      <c r="N683" s="11">
        <v>-1.32E-2</v>
      </c>
      <c r="O683" s="11">
        <v>-1.32E-2</v>
      </c>
      <c r="P683" s="11">
        <v>-1.32E-2</v>
      </c>
      <c r="Q683" s="11">
        <v>-1.32E-2</v>
      </c>
      <c r="R683" s="11">
        <v>-1.32E-2</v>
      </c>
      <c r="S683" s="11">
        <v>-1.32E-2</v>
      </c>
      <c r="T683" s="11">
        <v>-1.32E-2</v>
      </c>
      <c r="U683" s="11">
        <v>-1.32E-2</v>
      </c>
      <c r="V683" s="11">
        <v>-1.32E-2</v>
      </c>
      <c r="W683" s="11">
        <v>-1.32E-2</v>
      </c>
      <c r="X683" s="11">
        <v>-1.32E-2</v>
      </c>
      <c r="Y683" s="11">
        <v>-1.32E-2</v>
      </c>
      <c r="Z683" s="11">
        <v>-1.32E-2</v>
      </c>
      <c r="AA683" s="11">
        <v>-1.32E-2</v>
      </c>
      <c r="AB683" s="11">
        <v>-1.32E-2</v>
      </c>
      <c r="AC683" s="11">
        <v>-1.32E-2</v>
      </c>
      <c r="AD683" s="11">
        <v>-1.32E-2</v>
      </c>
      <c r="AE683" s="11">
        <v>-1.32E-2</v>
      </c>
      <c r="AF683" s="11">
        <v>-1.32E-2</v>
      </c>
      <c r="AG683" s="11">
        <v>-1.32E-2</v>
      </c>
      <c r="AH683" s="11">
        <v>-1.32E-2</v>
      </c>
      <c r="AI683" s="11">
        <v>-1.32E-2</v>
      </c>
    </row>
    <row r="684" spans="1:35" x14ac:dyDescent="0.3">
      <c r="A684" s="15">
        <v>32901.916666666664</v>
      </c>
      <c r="B684" s="11">
        <f>SsBackT!D684</f>
        <v>0</v>
      </c>
      <c r="C684" s="11">
        <f>Illim!B684</f>
        <v>-1.32E-2</v>
      </c>
      <c r="D684" s="11">
        <f t="shared" si="43"/>
        <v>1</v>
      </c>
      <c r="E684" s="11">
        <f t="shared" si="44"/>
        <v>22</v>
      </c>
      <c r="F684" s="11">
        <f t="shared" si="45"/>
        <v>60</v>
      </c>
      <c r="G684" s="11">
        <f t="shared" si="46"/>
        <v>60</v>
      </c>
      <c r="H684" s="11" cm="1">
        <f t="array" ref="H684">INDEX($K$10:$DI$8773,ROW(G684)-9,MATCH(G684,$K$10:$DI$10,0))</f>
        <v>-1.32E-2</v>
      </c>
      <c r="I684" s="11">
        <f>IF(INDEX(Effacement!$A$3:$Y$15,MATCH(Tests!D684,Effacement!$A$3:$A$15,0),MATCH(Tests!E684,Effacement!$A$3:$Y$3,0))=0,H684,C684)</f>
        <v>-1.32E-2</v>
      </c>
      <c r="K684" s="11">
        <v>-1.32E-2</v>
      </c>
      <c r="L684" s="11">
        <v>-1.32E-2</v>
      </c>
      <c r="M684" s="11">
        <v>-1.32E-2</v>
      </c>
      <c r="N684" s="11">
        <v>-1.32E-2</v>
      </c>
      <c r="O684" s="11">
        <v>-1.32E-2</v>
      </c>
      <c r="P684" s="11">
        <v>-1.32E-2</v>
      </c>
      <c r="Q684" s="11">
        <v>-1.32E-2</v>
      </c>
      <c r="R684" s="11">
        <v>-1.32E-2</v>
      </c>
      <c r="S684" s="11">
        <v>-1.32E-2</v>
      </c>
      <c r="T684" s="11">
        <v>-1.32E-2</v>
      </c>
      <c r="U684" s="11">
        <v>-1.32E-2</v>
      </c>
      <c r="V684" s="11">
        <v>-1.32E-2</v>
      </c>
      <c r="W684" s="11">
        <v>-1.32E-2</v>
      </c>
      <c r="X684" s="11">
        <v>-1.32E-2</v>
      </c>
      <c r="Y684" s="11">
        <v>-1.32E-2</v>
      </c>
      <c r="Z684" s="11">
        <v>-1.32E-2</v>
      </c>
      <c r="AA684" s="11">
        <v>-1.32E-2</v>
      </c>
      <c r="AB684" s="11">
        <v>-1.32E-2</v>
      </c>
      <c r="AC684" s="11">
        <v>-1.32E-2</v>
      </c>
      <c r="AD684" s="11">
        <v>-1.32E-2</v>
      </c>
      <c r="AE684" s="11">
        <v>-1.32E-2</v>
      </c>
      <c r="AF684" s="11">
        <v>-1.32E-2</v>
      </c>
      <c r="AG684" s="11">
        <v>-1.32E-2</v>
      </c>
      <c r="AH684" s="11">
        <v>-1.32E-2</v>
      </c>
      <c r="AI684" s="11">
        <v>-1.32E-2</v>
      </c>
    </row>
    <row r="685" spans="1:35" x14ac:dyDescent="0.3">
      <c r="A685" s="15">
        <v>32901.958333333336</v>
      </c>
      <c r="B685" s="11">
        <f>SsBackT!D685</f>
        <v>0</v>
      </c>
      <c r="C685" s="11">
        <f>Illim!B685</f>
        <v>-1.32E-2</v>
      </c>
      <c r="D685" s="11">
        <f t="shared" si="43"/>
        <v>1</v>
      </c>
      <c r="E685" s="11">
        <f t="shared" si="44"/>
        <v>23</v>
      </c>
      <c r="F685" s="11">
        <f t="shared" si="45"/>
        <v>60</v>
      </c>
      <c r="G685" s="11">
        <f t="shared" si="46"/>
        <v>60</v>
      </c>
      <c r="H685" s="11" cm="1">
        <f t="array" ref="H685">INDEX($K$10:$DI$8773,ROW(G685)-9,MATCH(G685,$K$10:$DI$10,0))</f>
        <v>-1.32E-2</v>
      </c>
      <c r="I685" s="11">
        <f>IF(INDEX(Effacement!$A$3:$Y$15,MATCH(Tests!D685,Effacement!$A$3:$A$15,0),MATCH(Tests!E685,Effacement!$A$3:$Y$3,0))=0,H685,C685)</f>
        <v>-1.32E-2</v>
      </c>
      <c r="K685" s="11">
        <v>-1.32E-2</v>
      </c>
      <c r="L685" s="11">
        <v>-1.32E-2</v>
      </c>
      <c r="M685" s="11">
        <v>-1.32E-2</v>
      </c>
      <c r="N685" s="11">
        <v>-1.32E-2</v>
      </c>
      <c r="O685" s="11">
        <v>-1.32E-2</v>
      </c>
      <c r="P685" s="11">
        <v>-1.32E-2</v>
      </c>
      <c r="Q685" s="11">
        <v>-1.32E-2</v>
      </c>
      <c r="R685" s="11">
        <v>-1.32E-2</v>
      </c>
      <c r="S685" s="11">
        <v>-1.32E-2</v>
      </c>
      <c r="T685" s="11">
        <v>-1.32E-2</v>
      </c>
      <c r="U685" s="11">
        <v>-1.32E-2</v>
      </c>
      <c r="V685" s="11">
        <v>-1.32E-2</v>
      </c>
      <c r="W685" s="11">
        <v>-1.32E-2</v>
      </c>
      <c r="X685" s="11">
        <v>-1.32E-2</v>
      </c>
      <c r="Y685" s="11">
        <v>-1.32E-2</v>
      </c>
      <c r="Z685" s="11">
        <v>-1.32E-2</v>
      </c>
      <c r="AA685" s="11">
        <v>-1.32E-2</v>
      </c>
      <c r="AB685" s="11">
        <v>-1.32E-2</v>
      </c>
      <c r="AC685" s="11">
        <v>-1.32E-2</v>
      </c>
      <c r="AD685" s="11">
        <v>-1.32E-2</v>
      </c>
      <c r="AE685" s="11">
        <v>-1.32E-2</v>
      </c>
      <c r="AF685" s="11">
        <v>-1.32E-2</v>
      </c>
      <c r="AG685" s="11">
        <v>-1.32E-2</v>
      </c>
      <c r="AH685" s="11">
        <v>-1.32E-2</v>
      </c>
      <c r="AI685" s="11">
        <v>-1.32E-2</v>
      </c>
    </row>
    <row r="686" spans="1:35" x14ac:dyDescent="0.3">
      <c r="A686" s="15">
        <v>32902</v>
      </c>
      <c r="B686" s="11">
        <f>SsBackT!D686</f>
        <v>0</v>
      </c>
      <c r="C686" s="11">
        <f>Illim!B686</f>
        <v>-1.32E-2</v>
      </c>
      <c r="D686" s="11">
        <f t="shared" si="43"/>
        <v>1</v>
      </c>
      <c r="E686" s="11">
        <f t="shared" si="44"/>
        <v>0</v>
      </c>
      <c r="F686" s="11">
        <f t="shared" si="45"/>
        <v>60</v>
      </c>
      <c r="G686" s="11">
        <f t="shared" si="46"/>
        <v>60</v>
      </c>
      <c r="H686" s="11" cm="1">
        <f t="array" ref="H686">INDEX($K$10:$DI$8773,ROW(G686)-9,MATCH(G686,$K$10:$DI$10,0))</f>
        <v>-1.32E-2</v>
      </c>
      <c r="I686" s="11">
        <f>IF(INDEX(Effacement!$A$3:$Y$15,MATCH(Tests!D686,Effacement!$A$3:$A$15,0),MATCH(Tests!E686,Effacement!$A$3:$Y$3,0))=0,H686,C686)</f>
        <v>-1.32E-2</v>
      </c>
      <c r="K686" s="11">
        <v>-1.32E-2</v>
      </c>
      <c r="L686" s="11">
        <v>-1.32E-2</v>
      </c>
      <c r="M686" s="11">
        <v>-1.32E-2</v>
      </c>
      <c r="N686" s="11">
        <v>-1.32E-2</v>
      </c>
      <c r="O686" s="11">
        <v>-1.32E-2</v>
      </c>
      <c r="P686" s="11">
        <v>-1.32E-2</v>
      </c>
      <c r="Q686" s="11">
        <v>-1.32E-2</v>
      </c>
      <c r="R686" s="11">
        <v>-1.32E-2</v>
      </c>
      <c r="S686" s="11">
        <v>-1.32E-2</v>
      </c>
      <c r="T686" s="11">
        <v>-1.32E-2</v>
      </c>
      <c r="U686" s="11">
        <v>-1.32E-2</v>
      </c>
      <c r="V686" s="11">
        <v>-1.32E-2</v>
      </c>
      <c r="W686" s="11">
        <v>-1.32E-2</v>
      </c>
      <c r="X686" s="11">
        <v>-1.32E-2</v>
      </c>
      <c r="Y686" s="11">
        <v>-1.32E-2</v>
      </c>
      <c r="Z686" s="11">
        <v>-1.32E-2</v>
      </c>
      <c r="AA686" s="11">
        <v>-1.32E-2</v>
      </c>
      <c r="AB686" s="11">
        <v>-1.32E-2</v>
      </c>
      <c r="AC686" s="11">
        <v>-1.32E-2</v>
      </c>
      <c r="AD686" s="11">
        <v>-1.32E-2</v>
      </c>
      <c r="AE686" s="11">
        <v>-1.32E-2</v>
      </c>
      <c r="AF686" s="11">
        <v>-1.32E-2</v>
      </c>
      <c r="AG686" s="11">
        <v>-1.32E-2</v>
      </c>
      <c r="AH686" s="11">
        <v>-1.32E-2</v>
      </c>
      <c r="AI686" s="11">
        <v>-1.32E-2</v>
      </c>
    </row>
    <row r="687" spans="1:35" x14ac:dyDescent="0.3">
      <c r="A687" s="15">
        <v>32902.041666666664</v>
      </c>
      <c r="B687" s="11">
        <f>SsBackT!D687</f>
        <v>0</v>
      </c>
      <c r="C687" s="11">
        <f>Illim!B687</f>
        <v>-1.32E-2</v>
      </c>
      <c r="D687" s="11">
        <f t="shared" si="43"/>
        <v>1</v>
      </c>
      <c r="E687" s="11">
        <f t="shared" si="44"/>
        <v>1</v>
      </c>
      <c r="F687" s="11">
        <f t="shared" si="45"/>
        <v>60</v>
      </c>
      <c r="G687" s="11">
        <f t="shared" si="46"/>
        <v>60</v>
      </c>
      <c r="H687" s="11" cm="1">
        <f t="array" ref="H687">INDEX($K$10:$DI$8773,ROW(G687)-9,MATCH(G687,$K$10:$DI$10,0))</f>
        <v>-1.32E-2</v>
      </c>
      <c r="I687" s="11">
        <f>IF(INDEX(Effacement!$A$3:$Y$15,MATCH(Tests!D687,Effacement!$A$3:$A$15,0),MATCH(Tests!E687,Effacement!$A$3:$Y$3,0))=0,H687,C687)</f>
        <v>-1.32E-2</v>
      </c>
      <c r="K687" s="11">
        <v>-1.32E-2</v>
      </c>
      <c r="L687" s="11">
        <v>-1.32E-2</v>
      </c>
      <c r="M687" s="11">
        <v>-1.32E-2</v>
      </c>
      <c r="N687" s="11">
        <v>-1.32E-2</v>
      </c>
      <c r="O687" s="11">
        <v>-1.32E-2</v>
      </c>
      <c r="P687" s="11">
        <v>-1.32E-2</v>
      </c>
      <c r="Q687" s="11">
        <v>-1.32E-2</v>
      </c>
      <c r="R687" s="11">
        <v>-1.32E-2</v>
      </c>
      <c r="S687" s="11">
        <v>-1.32E-2</v>
      </c>
      <c r="T687" s="11">
        <v>-1.32E-2</v>
      </c>
      <c r="U687" s="11">
        <v>-1.32E-2</v>
      </c>
      <c r="V687" s="11">
        <v>-1.32E-2</v>
      </c>
      <c r="W687" s="11">
        <v>-1.32E-2</v>
      </c>
      <c r="X687" s="11">
        <v>-1.32E-2</v>
      </c>
      <c r="Y687" s="11">
        <v>-1.32E-2</v>
      </c>
      <c r="Z687" s="11">
        <v>-1.32E-2</v>
      </c>
      <c r="AA687" s="11">
        <v>-1.32E-2</v>
      </c>
      <c r="AB687" s="11">
        <v>-1.32E-2</v>
      </c>
      <c r="AC687" s="11">
        <v>-1.32E-2</v>
      </c>
      <c r="AD687" s="11">
        <v>-1.32E-2</v>
      </c>
      <c r="AE687" s="11">
        <v>-1.32E-2</v>
      </c>
      <c r="AF687" s="11">
        <v>-1.32E-2</v>
      </c>
      <c r="AG687" s="11">
        <v>-1.32E-2</v>
      </c>
      <c r="AH687" s="11">
        <v>-1.32E-2</v>
      </c>
      <c r="AI687" s="11">
        <v>-1.32E-2</v>
      </c>
    </row>
    <row r="688" spans="1:35" x14ac:dyDescent="0.3">
      <c r="A688" s="15">
        <v>32902.083333333336</v>
      </c>
      <c r="B688" s="11">
        <f>SsBackT!D688</f>
        <v>0</v>
      </c>
      <c r="C688" s="11">
        <f>Illim!B688</f>
        <v>-1.32E-2</v>
      </c>
      <c r="D688" s="11">
        <f t="shared" si="43"/>
        <v>1</v>
      </c>
      <c r="E688" s="11">
        <f t="shared" si="44"/>
        <v>2</v>
      </c>
      <c r="F688" s="11">
        <f t="shared" si="45"/>
        <v>60</v>
      </c>
      <c r="G688" s="11">
        <f t="shared" si="46"/>
        <v>60</v>
      </c>
      <c r="H688" s="11" cm="1">
        <f t="array" ref="H688">INDEX($K$10:$DI$8773,ROW(G688)-9,MATCH(G688,$K$10:$DI$10,0))</f>
        <v>-1.32E-2</v>
      </c>
      <c r="I688" s="11">
        <f>IF(INDEX(Effacement!$A$3:$Y$15,MATCH(Tests!D688,Effacement!$A$3:$A$15,0),MATCH(Tests!E688,Effacement!$A$3:$Y$3,0))=0,H688,C688)</f>
        <v>-1.32E-2</v>
      </c>
      <c r="K688" s="11">
        <v>-1.32E-2</v>
      </c>
      <c r="L688" s="11">
        <v>-1.32E-2</v>
      </c>
      <c r="M688" s="11">
        <v>-1.32E-2</v>
      </c>
      <c r="N688" s="11">
        <v>-1.32E-2</v>
      </c>
      <c r="O688" s="11">
        <v>-1.32E-2</v>
      </c>
      <c r="P688" s="11">
        <v>-1.32E-2</v>
      </c>
      <c r="Q688" s="11">
        <v>-1.32E-2</v>
      </c>
      <c r="R688" s="11">
        <v>-1.32E-2</v>
      </c>
      <c r="S688" s="11">
        <v>-1.32E-2</v>
      </c>
      <c r="T688" s="11">
        <v>-1.32E-2</v>
      </c>
      <c r="U688" s="11">
        <v>-1.32E-2</v>
      </c>
      <c r="V688" s="11">
        <v>-1.32E-2</v>
      </c>
      <c r="W688" s="11">
        <v>-1.32E-2</v>
      </c>
      <c r="X688" s="11">
        <v>-1.32E-2</v>
      </c>
      <c r="Y688" s="11">
        <v>-1.32E-2</v>
      </c>
      <c r="Z688" s="11">
        <v>-1.32E-2</v>
      </c>
      <c r="AA688" s="11">
        <v>-1.32E-2</v>
      </c>
      <c r="AB688" s="11">
        <v>-1.32E-2</v>
      </c>
      <c r="AC688" s="11">
        <v>-1.32E-2</v>
      </c>
      <c r="AD688" s="11">
        <v>-1.32E-2</v>
      </c>
      <c r="AE688" s="11">
        <v>-1.32E-2</v>
      </c>
      <c r="AF688" s="11">
        <v>-1.32E-2</v>
      </c>
      <c r="AG688" s="11">
        <v>-1.32E-2</v>
      </c>
      <c r="AH688" s="11">
        <v>-1.32E-2</v>
      </c>
      <c r="AI688" s="11">
        <v>-1.32E-2</v>
      </c>
    </row>
    <row r="689" spans="1:35" x14ac:dyDescent="0.3">
      <c r="A689" s="15">
        <v>32902.125</v>
      </c>
      <c r="B689" s="11">
        <f>SsBackT!D689</f>
        <v>0</v>
      </c>
      <c r="C689" s="11">
        <f>Illim!B689</f>
        <v>-1.32E-2</v>
      </c>
      <c r="D689" s="11">
        <f t="shared" si="43"/>
        <v>1</v>
      </c>
      <c r="E689" s="11">
        <f t="shared" si="44"/>
        <v>3</v>
      </c>
      <c r="F689" s="11">
        <f t="shared" si="45"/>
        <v>60</v>
      </c>
      <c r="G689" s="11">
        <f t="shared" si="46"/>
        <v>60</v>
      </c>
      <c r="H689" s="11" cm="1">
        <f t="array" ref="H689">INDEX($K$10:$DI$8773,ROW(G689)-9,MATCH(G689,$K$10:$DI$10,0))</f>
        <v>-1.32E-2</v>
      </c>
      <c r="I689" s="11">
        <f>IF(INDEX(Effacement!$A$3:$Y$15,MATCH(Tests!D689,Effacement!$A$3:$A$15,0),MATCH(Tests!E689,Effacement!$A$3:$Y$3,0))=0,H689,C689)</f>
        <v>-1.32E-2</v>
      </c>
      <c r="K689" s="11">
        <v>-1.32E-2</v>
      </c>
      <c r="L689" s="11">
        <v>-1.32E-2</v>
      </c>
      <c r="M689" s="11">
        <v>-1.32E-2</v>
      </c>
      <c r="N689" s="11">
        <v>-1.32E-2</v>
      </c>
      <c r="O689" s="11">
        <v>-1.32E-2</v>
      </c>
      <c r="P689" s="11">
        <v>-1.32E-2</v>
      </c>
      <c r="Q689" s="11">
        <v>-1.32E-2</v>
      </c>
      <c r="R689" s="11">
        <v>-1.32E-2</v>
      </c>
      <c r="S689" s="11">
        <v>-1.32E-2</v>
      </c>
      <c r="T689" s="11">
        <v>-1.32E-2</v>
      </c>
      <c r="U689" s="11">
        <v>-1.32E-2</v>
      </c>
      <c r="V689" s="11">
        <v>-1.32E-2</v>
      </c>
      <c r="W689" s="11">
        <v>-1.32E-2</v>
      </c>
      <c r="X689" s="11">
        <v>-1.32E-2</v>
      </c>
      <c r="Y689" s="11">
        <v>-1.32E-2</v>
      </c>
      <c r="Z689" s="11">
        <v>-1.32E-2</v>
      </c>
      <c r="AA689" s="11">
        <v>-1.32E-2</v>
      </c>
      <c r="AB689" s="11">
        <v>-1.32E-2</v>
      </c>
      <c r="AC689" s="11">
        <v>-1.32E-2</v>
      </c>
      <c r="AD689" s="11">
        <v>-1.32E-2</v>
      </c>
      <c r="AE689" s="11">
        <v>-1.32E-2</v>
      </c>
      <c r="AF689" s="11">
        <v>-1.32E-2</v>
      </c>
      <c r="AG689" s="11">
        <v>-1.32E-2</v>
      </c>
      <c r="AH689" s="11">
        <v>-1.32E-2</v>
      </c>
      <c r="AI689" s="11">
        <v>-1.32E-2</v>
      </c>
    </row>
    <row r="690" spans="1:35" x14ac:dyDescent="0.3">
      <c r="A690" s="15">
        <v>32902.166666666664</v>
      </c>
      <c r="B690" s="11">
        <f>SsBackT!D690</f>
        <v>0</v>
      </c>
      <c r="C690" s="11">
        <f>Illim!B690</f>
        <v>-1.32E-2</v>
      </c>
      <c r="D690" s="11">
        <f t="shared" si="43"/>
        <v>1</v>
      </c>
      <c r="E690" s="11">
        <f t="shared" si="44"/>
        <v>4</v>
      </c>
      <c r="F690" s="11">
        <f t="shared" si="45"/>
        <v>60</v>
      </c>
      <c r="G690" s="11">
        <f t="shared" si="46"/>
        <v>60</v>
      </c>
      <c r="H690" s="11" cm="1">
        <f t="array" ref="H690">INDEX($K$10:$DI$8773,ROW(G690)-9,MATCH(G690,$K$10:$DI$10,0))</f>
        <v>-1.32E-2</v>
      </c>
      <c r="I690" s="11">
        <f>IF(INDEX(Effacement!$A$3:$Y$15,MATCH(Tests!D690,Effacement!$A$3:$A$15,0),MATCH(Tests!E690,Effacement!$A$3:$Y$3,0))=0,H690,C690)</f>
        <v>-1.32E-2</v>
      </c>
      <c r="K690" s="11">
        <v>-1.32E-2</v>
      </c>
      <c r="L690" s="11">
        <v>-1.32E-2</v>
      </c>
      <c r="M690" s="11">
        <v>-1.32E-2</v>
      </c>
      <c r="N690" s="11">
        <v>-1.32E-2</v>
      </c>
      <c r="O690" s="11">
        <v>-1.32E-2</v>
      </c>
      <c r="P690" s="11">
        <v>-1.32E-2</v>
      </c>
      <c r="Q690" s="11">
        <v>-1.32E-2</v>
      </c>
      <c r="R690" s="11">
        <v>-1.32E-2</v>
      </c>
      <c r="S690" s="11">
        <v>-1.32E-2</v>
      </c>
      <c r="T690" s="11">
        <v>-1.32E-2</v>
      </c>
      <c r="U690" s="11">
        <v>-1.32E-2</v>
      </c>
      <c r="V690" s="11">
        <v>-1.32E-2</v>
      </c>
      <c r="W690" s="11">
        <v>-1.32E-2</v>
      </c>
      <c r="X690" s="11">
        <v>-1.32E-2</v>
      </c>
      <c r="Y690" s="11">
        <v>-1.32E-2</v>
      </c>
      <c r="Z690" s="11">
        <v>-1.32E-2</v>
      </c>
      <c r="AA690" s="11">
        <v>-1.32E-2</v>
      </c>
      <c r="AB690" s="11">
        <v>-1.32E-2</v>
      </c>
      <c r="AC690" s="11">
        <v>-1.32E-2</v>
      </c>
      <c r="AD690" s="11">
        <v>-1.32E-2</v>
      </c>
      <c r="AE690" s="11">
        <v>-1.32E-2</v>
      </c>
      <c r="AF690" s="11">
        <v>-1.32E-2</v>
      </c>
      <c r="AG690" s="11">
        <v>-1.32E-2</v>
      </c>
      <c r="AH690" s="11">
        <v>-1.32E-2</v>
      </c>
      <c r="AI690" s="11">
        <v>-1.32E-2</v>
      </c>
    </row>
    <row r="691" spans="1:35" x14ac:dyDescent="0.3">
      <c r="A691" s="15">
        <v>32902.208333333336</v>
      </c>
      <c r="B691" s="11">
        <f>SsBackT!D691</f>
        <v>0</v>
      </c>
      <c r="C691" s="11">
        <f>Illim!B691</f>
        <v>-1.32E-2</v>
      </c>
      <c r="D691" s="11">
        <f t="shared" si="43"/>
        <v>1</v>
      </c>
      <c r="E691" s="11">
        <f t="shared" si="44"/>
        <v>5</v>
      </c>
      <c r="F691" s="11">
        <f t="shared" si="45"/>
        <v>60</v>
      </c>
      <c r="G691" s="11">
        <f t="shared" si="46"/>
        <v>60</v>
      </c>
      <c r="H691" s="11" cm="1">
        <f t="array" ref="H691">INDEX($K$10:$DI$8773,ROW(G691)-9,MATCH(G691,$K$10:$DI$10,0))</f>
        <v>-1.32E-2</v>
      </c>
      <c r="I691" s="11">
        <f>IF(INDEX(Effacement!$A$3:$Y$15,MATCH(Tests!D691,Effacement!$A$3:$A$15,0),MATCH(Tests!E691,Effacement!$A$3:$Y$3,0))=0,H691,C691)</f>
        <v>-1.32E-2</v>
      </c>
      <c r="K691" s="11">
        <v>-1.32E-2</v>
      </c>
      <c r="L691" s="11">
        <v>-1.32E-2</v>
      </c>
      <c r="M691" s="11">
        <v>-1.32E-2</v>
      </c>
      <c r="N691" s="11">
        <v>-1.32E-2</v>
      </c>
      <c r="O691" s="11">
        <v>-1.32E-2</v>
      </c>
      <c r="P691" s="11">
        <v>-1.32E-2</v>
      </c>
      <c r="Q691" s="11">
        <v>-1.32E-2</v>
      </c>
      <c r="R691" s="11">
        <v>-1.32E-2</v>
      </c>
      <c r="S691" s="11">
        <v>-1.32E-2</v>
      </c>
      <c r="T691" s="11">
        <v>-1.32E-2</v>
      </c>
      <c r="U691" s="11">
        <v>-1.32E-2</v>
      </c>
      <c r="V691" s="11">
        <v>-1.32E-2</v>
      </c>
      <c r="W691" s="11">
        <v>-1.32E-2</v>
      </c>
      <c r="X691" s="11">
        <v>-1.32E-2</v>
      </c>
      <c r="Y691" s="11">
        <v>-1.32E-2</v>
      </c>
      <c r="Z691" s="11">
        <v>-1.32E-2</v>
      </c>
      <c r="AA691" s="11">
        <v>-1.32E-2</v>
      </c>
      <c r="AB691" s="11">
        <v>-1.32E-2</v>
      </c>
      <c r="AC691" s="11">
        <v>-1.32E-2</v>
      </c>
      <c r="AD691" s="11">
        <v>-1.32E-2</v>
      </c>
      <c r="AE691" s="11">
        <v>-1.32E-2</v>
      </c>
      <c r="AF691" s="11">
        <v>-1.32E-2</v>
      </c>
      <c r="AG691" s="11">
        <v>-1.32E-2</v>
      </c>
      <c r="AH691" s="11">
        <v>-1.32E-2</v>
      </c>
      <c r="AI691" s="11">
        <v>-1.32E-2</v>
      </c>
    </row>
    <row r="692" spans="1:35" x14ac:dyDescent="0.3">
      <c r="A692" s="15">
        <v>32902.25</v>
      </c>
      <c r="B692" s="11">
        <f>SsBackT!D692</f>
        <v>0</v>
      </c>
      <c r="C692" s="11">
        <f>Illim!B692</f>
        <v>-1.32E-2</v>
      </c>
      <c r="D692" s="11">
        <f t="shared" si="43"/>
        <v>1</v>
      </c>
      <c r="E692" s="11">
        <f t="shared" si="44"/>
        <v>6</v>
      </c>
      <c r="F692" s="11">
        <f t="shared" si="45"/>
        <v>60</v>
      </c>
      <c r="G692" s="11">
        <f t="shared" si="46"/>
        <v>60</v>
      </c>
      <c r="H692" s="11" cm="1">
        <f t="array" ref="H692">INDEX($K$10:$DI$8773,ROW(G692)-9,MATCH(G692,$K$10:$DI$10,0))</f>
        <v>-1.32E-2</v>
      </c>
      <c r="I692" s="11">
        <f>IF(INDEX(Effacement!$A$3:$Y$15,MATCH(Tests!D692,Effacement!$A$3:$A$15,0),MATCH(Tests!E692,Effacement!$A$3:$Y$3,0))=0,H692,C692)</f>
        <v>-1.32E-2</v>
      </c>
      <c r="K692" s="11">
        <v>-1.32E-2</v>
      </c>
      <c r="L692" s="11">
        <v>-1.32E-2</v>
      </c>
      <c r="M692" s="11">
        <v>-1.32E-2</v>
      </c>
      <c r="N692" s="11">
        <v>-1.32E-2</v>
      </c>
      <c r="O692" s="11">
        <v>-1.32E-2</v>
      </c>
      <c r="P692" s="11">
        <v>-1.32E-2</v>
      </c>
      <c r="Q692" s="11">
        <v>-1.32E-2</v>
      </c>
      <c r="R692" s="11">
        <v>-1.32E-2</v>
      </c>
      <c r="S692" s="11">
        <v>-1.32E-2</v>
      </c>
      <c r="T692" s="11">
        <v>-1.32E-2</v>
      </c>
      <c r="U692" s="11">
        <v>-1.32E-2</v>
      </c>
      <c r="V692" s="11">
        <v>-1.32E-2</v>
      </c>
      <c r="W692" s="11">
        <v>-1.32E-2</v>
      </c>
      <c r="X692" s="11">
        <v>-1.32E-2</v>
      </c>
      <c r="Y692" s="11">
        <v>-1.32E-2</v>
      </c>
      <c r="Z692" s="11">
        <v>-1.32E-2</v>
      </c>
      <c r="AA692" s="11">
        <v>-1.32E-2</v>
      </c>
      <c r="AB692" s="11">
        <v>-1.32E-2</v>
      </c>
      <c r="AC692" s="11">
        <v>-1.32E-2</v>
      </c>
      <c r="AD692" s="11">
        <v>-1.32E-2</v>
      </c>
      <c r="AE692" s="11">
        <v>-1.32E-2</v>
      </c>
      <c r="AF692" s="11">
        <v>-1.32E-2</v>
      </c>
      <c r="AG692" s="11">
        <v>-1.32E-2</v>
      </c>
      <c r="AH692" s="11">
        <v>-1.32E-2</v>
      </c>
      <c r="AI692" s="11">
        <v>-1.32E-2</v>
      </c>
    </row>
    <row r="693" spans="1:35" x14ac:dyDescent="0.3">
      <c r="A693" s="15">
        <v>32902.291666666664</v>
      </c>
      <c r="B693" s="11">
        <f>SsBackT!D693</f>
        <v>0</v>
      </c>
      <c r="C693" s="11">
        <f>Illim!B693</f>
        <v>-1.32E-2</v>
      </c>
      <c r="D693" s="11">
        <f t="shared" si="43"/>
        <v>1</v>
      </c>
      <c r="E693" s="11">
        <f t="shared" si="44"/>
        <v>7</v>
      </c>
      <c r="F693" s="11">
        <f t="shared" si="45"/>
        <v>60</v>
      </c>
      <c r="G693" s="11">
        <f t="shared" si="46"/>
        <v>60</v>
      </c>
      <c r="H693" s="11" cm="1">
        <f t="array" ref="H693">INDEX($K$10:$DI$8773,ROW(G693)-9,MATCH(G693,$K$10:$DI$10,0))</f>
        <v>-1.32E-2</v>
      </c>
      <c r="I693" s="11">
        <f>IF(INDEX(Effacement!$A$3:$Y$15,MATCH(Tests!D693,Effacement!$A$3:$A$15,0),MATCH(Tests!E693,Effacement!$A$3:$Y$3,0))=0,H693,C693)</f>
        <v>-1.32E-2</v>
      </c>
      <c r="K693" s="11">
        <v>-1.32E-2</v>
      </c>
      <c r="L693" s="11">
        <v>-1.32E-2</v>
      </c>
      <c r="M693" s="11">
        <v>-1.32E-2</v>
      </c>
      <c r="N693" s="11">
        <v>-1.32E-2</v>
      </c>
      <c r="O693" s="11">
        <v>-1.32E-2</v>
      </c>
      <c r="P693" s="11">
        <v>-1.32E-2</v>
      </c>
      <c r="Q693" s="11">
        <v>-1.32E-2</v>
      </c>
      <c r="R693" s="11">
        <v>-1.32E-2</v>
      </c>
      <c r="S693" s="11">
        <v>-1.32E-2</v>
      </c>
      <c r="T693" s="11">
        <v>-1.32E-2</v>
      </c>
      <c r="U693" s="11">
        <v>-1.32E-2</v>
      </c>
      <c r="V693" s="11">
        <v>-1.32E-2</v>
      </c>
      <c r="W693" s="11">
        <v>-1.32E-2</v>
      </c>
      <c r="X693" s="11">
        <v>-1.32E-2</v>
      </c>
      <c r="Y693" s="11">
        <v>-1.32E-2</v>
      </c>
      <c r="Z693" s="11">
        <v>-1.32E-2</v>
      </c>
      <c r="AA693" s="11">
        <v>-1.32E-2</v>
      </c>
      <c r="AB693" s="11">
        <v>-1.32E-2</v>
      </c>
      <c r="AC693" s="11">
        <v>-1.32E-2</v>
      </c>
      <c r="AD693" s="11">
        <v>-1.32E-2</v>
      </c>
      <c r="AE693" s="11">
        <v>-1.32E-2</v>
      </c>
      <c r="AF693" s="11">
        <v>-1.32E-2</v>
      </c>
      <c r="AG693" s="11">
        <v>-1.32E-2</v>
      </c>
      <c r="AH693" s="11">
        <v>-1.32E-2</v>
      </c>
      <c r="AI693" s="11">
        <v>-1.32E-2</v>
      </c>
    </row>
    <row r="694" spans="1:35" x14ac:dyDescent="0.3">
      <c r="A694" s="15">
        <v>32902.333333333336</v>
      </c>
      <c r="B694" s="11">
        <f>SsBackT!D694</f>
        <v>0</v>
      </c>
      <c r="C694" s="11">
        <f>Illim!B694</f>
        <v>-1.32E-2</v>
      </c>
      <c r="D694" s="11">
        <f t="shared" si="43"/>
        <v>1</v>
      </c>
      <c r="E694" s="11">
        <f t="shared" si="44"/>
        <v>8</v>
      </c>
      <c r="F694" s="11">
        <f t="shared" si="45"/>
        <v>60</v>
      </c>
      <c r="G694" s="11">
        <f t="shared" si="46"/>
        <v>60</v>
      </c>
      <c r="H694" s="11" cm="1">
        <f t="array" ref="H694">INDEX($K$10:$DI$8773,ROW(G694)-9,MATCH(G694,$K$10:$DI$10,0))</f>
        <v>-1.32E-2</v>
      </c>
      <c r="I694" s="11">
        <f>IF(INDEX(Effacement!$A$3:$Y$15,MATCH(Tests!D694,Effacement!$A$3:$A$15,0),MATCH(Tests!E694,Effacement!$A$3:$Y$3,0))=0,H694,C694)</f>
        <v>-1.32E-2</v>
      </c>
      <c r="K694" s="11">
        <v>-1.32E-2</v>
      </c>
      <c r="L694" s="11">
        <v>-1.32E-2</v>
      </c>
      <c r="M694" s="11">
        <v>-1.32E-2</v>
      </c>
      <c r="N694" s="11">
        <v>-1.32E-2</v>
      </c>
      <c r="O694" s="11">
        <v>-1.32E-2</v>
      </c>
      <c r="P694" s="11">
        <v>-1.32E-2</v>
      </c>
      <c r="Q694" s="11">
        <v>-1.32E-2</v>
      </c>
      <c r="R694" s="11">
        <v>-1.32E-2</v>
      </c>
      <c r="S694" s="11">
        <v>-1.32E-2</v>
      </c>
      <c r="T694" s="11">
        <v>-1.32E-2</v>
      </c>
      <c r="U694" s="11">
        <v>-1.32E-2</v>
      </c>
      <c r="V694" s="11">
        <v>-1.32E-2</v>
      </c>
      <c r="W694" s="11">
        <v>-1.32E-2</v>
      </c>
      <c r="X694" s="11">
        <v>-1.32E-2</v>
      </c>
      <c r="Y694" s="11">
        <v>-1.32E-2</v>
      </c>
      <c r="Z694" s="11">
        <v>-1.32E-2</v>
      </c>
      <c r="AA694" s="11">
        <v>-1.32E-2</v>
      </c>
      <c r="AB694" s="11">
        <v>-1.32E-2</v>
      </c>
      <c r="AC694" s="11">
        <v>-1.32E-2</v>
      </c>
      <c r="AD694" s="11">
        <v>-1.32E-2</v>
      </c>
      <c r="AE694" s="11">
        <v>-1.32E-2</v>
      </c>
      <c r="AF694" s="11">
        <v>-1.32E-2</v>
      </c>
      <c r="AG694" s="11">
        <v>-1.32E-2</v>
      </c>
      <c r="AH694" s="11">
        <v>-1.32E-2</v>
      </c>
      <c r="AI694" s="11">
        <v>-1.32E-2</v>
      </c>
    </row>
    <row r="695" spans="1:35" x14ac:dyDescent="0.3">
      <c r="A695" s="15">
        <v>32902.375</v>
      </c>
      <c r="B695" s="11">
        <f>SsBackT!D695</f>
        <v>0</v>
      </c>
      <c r="C695" s="11">
        <f>Illim!B695</f>
        <v>11.276</v>
      </c>
      <c r="D695" s="11">
        <f t="shared" si="43"/>
        <v>1</v>
      </c>
      <c r="E695" s="11">
        <f t="shared" si="44"/>
        <v>9</v>
      </c>
      <c r="F695" s="11">
        <f t="shared" si="45"/>
        <v>60</v>
      </c>
      <c r="G695" s="11">
        <f t="shared" si="46"/>
        <v>60</v>
      </c>
      <c r="H695" s="11" cm="1">
        <f t="array" ref="H695">INDEX($K$10:$DI$8773,ROW(G695)-9,MATCH(G695,$K$10:$DI$10,0))</f>
        <v>8.3394999999999992</v>
      </c>
      <c r="I695" s="11">
        <f>IF(INDEX(Effacement!$A$3:$Y$15,MATCH(Tests!D695,Effacement!$A$3:$A$15,0),MATCH(Tests!E695,Effacement!$A$3:$Y$3,0))=0,H695,C695)</f>
        <v>11.276</v>
      </c>
      <c r="K695" s="11">
        <v>6.5057999999999998</v>
      </c>
      <c r="L695" s="11">
        <v>6.9336000000000002</v>
      </c>
      <c r="M695" s="11">
        <v>7.4230999999999998</v>
      </c>
      <c r="N695" s="11">
        <v>7.9398999999999997</v>
      </c>
      <c r="O695" s="11">
        <v>8.51</v>
      </c>
      <c r="P695" s="11">
        <v>9.0966000000000005</v>
      </c>
      <c r="Q695" s="11">
        <v>9.7156000000000002</v>
      </c>
      <c r="R695" s="11">
        <v>10.336</v>
      </c>
      <c r="S695" s="11">
        <v>10.945</v>
      </c>
      <c r="T695" s="11">
        <v>11.526</v>
      </c>
      <c r="U695" s="11">
        <v>12.061</v>
      </c>
      <c r="V695" s="11">
        <v>12.531000000000001</v>
      </c>
      <c r="W695" s="11">
        <v>12.938000000000001</v>
      </c>
      <c r="X695" s="11">
        <v>13.103999999999999</v>
      </c>
      <c r="Y695" s="11">
        <v>13.159000000000001</v>
      </c>
      <c r="Z695" s="11">
        <v>13.039</v>
      </c>
      <c r="AA695" s="11">
        <v>12.682</v>
      </c>
      <c r="AB695" s="11">
        <v>12.175000000000001</v>
      </c>
      <c r="AC695" s="11">
        <v>11.593</v>
      </c>
      <c r="AD695" s="11">
        <v>10.97</v>
      </c>
      <c r="AE695" s="11">
        <v>10.351000000000001</v>
      </c>
      <c r="AF695" s="11">
        <v>9.7284000000000006</v>
      </c>
      <c r="AG695" s="11">
        <v>9.1468000000000007</v>
      </c>
      <c r="AH695" s="11">
        <v>8.7197999999999993</v>
      </c>
      <c r="AI695" s="11">
        <v>8.3394999999999992</v>
      </c>
    </row>
    <row r="696" spans="1:35" x14ac:dyDescent="0.3">
      <c r="A696" s="15">
        <v>32902.416666666664</v>
      </c>
      <c r="B696" s="11">
        <f>SsBackT!D696</f>
        <v>0</v>
      </c>
      <c r="C696" s="11">
        <f>Illim!B696</f>
        <v>14.39</v>
      </c>
      <c r="D696" s="11">
        <f t="shared" si="43"/>
        <v>1</v>
      </c>
      <c r="E696" s="11">
        <f t="shared" si="44"/>
        <v>10</v>
      </c>
      <c r="F696" s="11">
        <f t="shared" si="45"/>
        <v>60</v>
      </c>
      <c r="G696" s="11">
        <f t="shared" si="46"/>
        <v>60</v>
      </c>
      <c r="H696" s="11" cm="1">
        <f t="array" ref="H696">INDEX($K$10:$DI$8773,ROW(G696)-9,MATCH(G696,$K$10:$DI$10,0))</f>
        <v>15.532999999999999</v>
      </c>
      <c r="I696" s="11">
        <f>IF(INDEX(Effacement!$A$3:$Y$15,MATCH(Tests!D696,Effacement!$A$3:$A$15,0),MATCH(Tests!E696,Effacement!$A$3:$Y$3,0))=0,H696,C696)</f>
        <v>14.39</v>
      </c>
      <c r="K696" s="11">
        <v>13.837</v>
      </c>
      <c r="L696" s="11">
        <v>14.423</v>
      </c>
      <c r="M696" s="11">
        <v>15.09</v>
      </c>
      <c r="N696" s="11">
        <v>15.784000000000001</v>
      </c>
      <c r="O696" s="11">
        <v>16.55</v>
      </c>
      <c r="P696" s="11">
        <v>17.32</v>
      </c>
      <c r="Q696" s="11">
        <v>18.122</v>
      </c>
      <c r="R696" s="11">
        <v>18.905999999999999</v>
      </c>
      <c r="S696" s="11">
        <v>19.66</v>
      </c>
      <c r="T696" s="11">
        <v>20.347000000000001</v>
      </c>
      <c r="U696" s="11">
        <v>20.943000000000001</v>
      </c>
      <c r="V696" s="11">
        <v>21.43</v>
      </c>
      <c r="W696" s="11">
        <v>21.817</v>
      </c>
      <c r="X696" s="11">
        <v>21.841000000000001</v>
      </c>
      <c r="Y696" s="11">
        <v>21.754999999999999</v>
      </c>
      <c r="Z696" s="11">
        <v>21.542999999999999</v>
      </c>
      <c r="AA696" s="11">
        <v>21.209</v>
      </c>
      <c r="AB696" s="11">
        <v>20.759</v>
      </c>
      <c r="AC696" s="11">
        <v>20.186</v>
      </c>
      <c r="AD696" s="11">
        <v>19.46</v>
      </c>
      <c r="AE696" s="11">
        <v>18.678999999999998</v>
      </c>
      <c r="AF696" s="11">
        <v>17.847999999999999</v>
      </c>
      <c r="AG696" s="11">
        <v>17.053000000000001</v>
      </c>
      <c r="AH696" s="11">
        <v>16.260999999999999</v>
      </c>
      <c r="AI696" s="11">
        <v>15.532999999999999</v>
      </c>
    </row>
    <row r="697" spans="1:35" x14ac:dyDescent="0.3">
      <c r="A697" s="15">
        <v>32902.458333333336</v>
      </c>
      <c r="B697" s="11">
        <f>SsBackT!D697</f>
        <v>0</v>
      </c>
      <c r="C697" s="11">
        <f>Illim!B697</f>
        <v>24.152000000000001</v>
      </c>
      <c r="D697" s="11">
        <f t="shared" si="43"/>
        <v>1</v>
      </c>
      <c r="E697" s="11">
        <f t="shared" si="44"/>
        <v>11</v>
      </c>
      <c r="F697" s="11">
        <f t="shared" si="45"/>
        <v>60</v>
      </c>
      <c r="G697" s="11">
        <f t="shared" si="46"/>
        <v>60</v>
      </c>
      <c r="H697" s="11" cm="1">
        <f t="array" ref="H697">INDEX($K$10:$DI$8773,ROW(G697)-9,MATCH(G697,$K$10:$DI$10,0))</f>
        <v>21.954999999999998</v>
      </c>
      <c r="I697" s="11">
        <f>IF(INDEX(Effacement!$A$3:$Y$15,MATCH(Tests!D697,Effacement!$A$3:$A$15,0),MATCH(Tests!E697,Effacement!$A$3:$Y$3,0))=0,H697,C697)</f>
        <v>24.152000000000001</v>
      </c>
      <c r="K697" s="11">
        <v>20.356999999999999</v>
      </c>
      <c r="L697" s="11">
        <v>21.079000000000001</v>
      </c>
      <c r="M697" s="11">
        <v>21.901</v>
      </c>
      <c r="N697" s="11">
        <v>22.748000000000001</v>
      </c>
      <c r="O697" s="11">
        <v>23.681000000000001</v>
      </c>
      <c r="P697" s="11">
        <v>24.608000000000001</v>
      </c>
      <c r="Q697" s="11">
        <v>25.568000000000001</v>
      </c>
      <c r="R697" s="11">
        <v>26.492000000000001</v>
      </c>
      <c r="S697" s="11">
        <v>27.367000000000001</v>
      </c>
      <c r="T697" s="11">
        <v>28.148</v>
      </c>
      <c r="U697" s="11">
        <v>28.795999999999999</v>
      </c>
      <c r="V697" s="11">
        <v>29.291</v>
      </c>
      <c r="W697" s="11">
        <v>29.646000000000001</v>
      </c>
      <c r="X697" s="11">
        <v>29.523</v>
      </c>
      <c r="Y697" s="11">
        <v>29.257000000000001</v>
      </c>
      <c r="Z697" s="11">
        <v>28.831</v>
      </c>
      <c r="AA697" s="11">
        <v>28.268000000000001</v>
      </c>
      <c r="AB697" s="11">
        <v>27.602</v>
      </c>
      <c r="AC697" s="11">
        <v>26.873999999999999</v>
      </c>
      <c r="AD697" s="11">
        <v>26.091999999999999</v>
      </c>
      <c r="AE697" s="11">
        <v>25.312999999999999</v>
      </c>
      <c r="AF697" s="11">
        <v>24.486000000000001</v>
      </c>
      <c r="AG697" s="11">
        <v>23.672999999999998</v>
      </c>
      <c r="AH697" s="11">
        <v>22.795000000000002</v>
      </c>
      <c r="AI697" s="11">
        <v>21.954999999999998</v>
      </c>
    </row>
    <row r="698" spans="1:35" x14ac:dyDescent="0.3">
      <c r="A698" s="15">
        <v>32902.5</v>
      </c>
      <c r="B698" s="11">
        <f>SsBackT!D698</f>
        <v>0</v>
      </c>
      <c r="C698" s="11">
        <f>Illim!B698</f>
        <v>32.576999999999998</v>
      </c>
      <c r="D698" s="11">
        <f t="shared" si="43"/>
        <v>1</v>
      </c>
      <c r="E698" s="11">
        <f t="shared" si="44"/>
        <v>12</v>
      </c>
      <c r="F698" s="11">
        <f t="shared" si="45"/>
        <v>60</v>
      </c>
      <c r="G698" s="11">
        <f t="shared" si="46"/>
        <v>60</v>
      </c>
      <c r="H698" s="11" cm="1">
        <f t="array" ref="H698">INDEX($K$10:$DI$8773,ROW(G698)-9,MATCH(G698,$K$10:$DI$10,0))</f>
        <v>24.686</v>
      </c>
      <c r="I698" s="11">
        <f>IF(INDEX(Effacement!$A$3:$Y$15,MATCH(Tests!D698,Effacement!$A$3:$A$15,0),MATCH(Tests!E698,Effacement!$A$3:$Y$3,0))=0,H698,C698)</f>
        <v>32.576999999999998</v>
      </c>
      <c r="K698" s="11">
        <v>24.064</v>
      </c>
      <c r="L698" s="11">
        <v>24.835000000000001</v>
      </c>
      <c r="M698" s="11">
        <v>25.71</v>
      </c>
      <c r="N698" s="11">
        <v>26.606999999999999</v>
      </c>
      <c r="O698" s="11">
        <v>27.594999999999999</v>
      </c>
      <c r="P698" s="11">
        <v>28.571000000000002</v>
      </c>
      <c r="Q698" s="11">
        <v>29.579000000000001</v>
      </c>
      <c r="R698" s="11">
        <v>30.542000000000002</v>
      </c>
      <c r="S698" s="11">
        <v>31.443999999999999</v>
      </c>
      <c r="T698" s="11">
        <v>32.234999999999999</v>
      </c>
      <c r="U698" s="11">
        <v>32.875</v>
      </c>
      <c r="V698" s="11">
        <v>33.338000000000001</v>
      </c>
      <c r="W698" s="11">
        <v>33.64</v>
      </c>
      <c r="X698" s="11">
        <v>33.406999999999996</v>
      </c>
      <c r="Y698" s="11">
        <v>33.008000000000003</v>
      </c>
      <c r="Z698" s="11">
        <v>32.430999999999997</v>
      </c>
      <c r="AA698" s="11">
        <v>31.702000000000002</v>
      </c>
      <c r="AB698" s="11">
        <v>30.86</v>
      </c>
      <c r="AC698" s="11">
        <v>29.956</v>
      </c>
      <c r="AD698" s="11">
        <v>29.003</v>
      </c>
      <c r="AE698" s="11">
        <v>28.077999999999999</v>
      </c>
      <c r="AF698" s="11">
        <v>27.137</v>
      </c>
      <c r="AG698" s="11">
        <v>26.28</v>
      </c>
      <c r="AH698" s="11">
        <v>25.437000000000001</v>
      </c>
      <c r="AI698" s="11">
        <v>24.686</v>
      </c>
    </row>
    <row r="699" spans="1:35" x14ac:dyDescent="0.3">
      <c r="A699" s="15">
        <v>32902.541666666664</v>
      </c>
      <c r="B699" s="11">
        <f>SsBackT!D699</f>
        <v>0</v>
      </c>
      <c r="C699" s="11">
        <f>Illim!B699</f>
        <v>253.49</v>
      </c>
      <c r="D699" s="11">
        <f t="shared" si="43"/>
        <v>1</v>
      </c>
      <c r="E699" s="11">
        <f t="shared" si="44"/>
        <v>13</v>
      </c>
      <c r="F699" s="11">
        <f t="shared" si="45"/>
        <v>60</v>
      </c>
      <c r="G699" s="11">
        <f t="shared" si="46"/>
        <v>60</v>
      </c>
      <c r="H699" s="11" cm="1">
        <f t="array" ref="H699">INDEX($K$10:$DI$8773,ROW(G699)-9,MATCH(G699,$K$10:$DI$10,0))</f>
        <v>196.62</v>
      </c>
      <c r="I699" s="11">
        <f>IF(INDEX(Effacement!$A$3:$Y$15,MATCH(Tests!D699,Effacement!$A$3:$A$15,0),MATCH(Tests!E699,Effacement!$A$3:$Y$3,0))=0,H699,C699)</f>
        <v>253.49</v>
      </c>
      <c r="K699" s="11">
        <v>140.30000000000001</v>
      </c>
      <c r="L699" s="11">
        <v>151.02000000000001</v>
      </c>
      <c r="M699" s="11">
        <v>162.86000000000001</v>
      </c>
      <c r="N699" s="11">
        <v>174.94</v>
      </c>
      <c r="O699" s="11">
        <v>187.1</v>
      </c>
      <c r="P699" s="11">
        <v>198.76</v>
      </c>
      <c r="Q699" s="11">
        <v>209.98</v>
      </c>
      <c r="R699" s="11">
        <v>220.16</v>
      </c>
      <c r="S699" s="11">
        <v>229.45</v>
      </c>
      <c r="T699" s="11">
        <v>237.5</v>
      </c>
      <c r="U699" s="11">
        <v>243.86</v>
      </c>
      <c r="V699" s="11">
        <v>248.67</v>
      </c>
      <c r="W699" s="11">
        <v>252.04</v>
      </c>
      <c r="X699" s="11">
        <v>254.46</v>
      </c>
      <c r="Y699" s="11">
        <v>255.34</v>
      </c>
      <c r="Z699" s="11">
        <v>254.7</v>
      </c>
      <c r="AA699" s="11">
        <v>252.43</v>
      </c>
      <c r="AB699" s="11">
        <v>248.72</v>
      </c>
      <c r="AC699" s="11">
        <v>243.9</v>
      </c>
      <c r="AD699" s="11">
        <v>237.91</v>
      </c>
      <c r="AE699" s="11">
        <v>231.23</v>
      </c>
      <c r="AF699" s="11">
        <v>223.52</v>
      </c>
      <c r="AG699" s="11">
        <v>215.22</v>
      </c>
      <c r="AH699" s="11">
        <v>206.09</v>
      </c>
      <c r="AI699" s="11">
        <v>196.62</v>
      </c>
    </row>
    <row r="700" spans="1:35" x14ac:dyDescent="0.3">
      <c r="A700" s="15">
        <v>32902.583333333336</v>
      </c>
      <c r="B700" s="11">
        <f>SsBackT!D700</f>
        <v>0</v>
      </c>
      <c r="C700" s="11">
        <f>Illim!B700</f>
        <v>216.72</v>
      </c>
      <c r="D700" s="11">
        <f t="shared" si="43"/>
        <v>1</v>
      </c>
      <c r="E700" s="11">
        <f t="shared" si="44"/>
        <v>14</v>
      </c>
      <c r="F700" s="11">
        <f t="shared" si="45"/>
        <v>60</v>
      </c>
      <c r="G700" s="11">
        <f t="shared" si="46"/>
        <v>60</v>
      </c>
      <c r="H700" s="11" cm="1">
        <f t="array" ref="H700">INDEX($K$10:$DI$8773,ROW(G700)-9,MATCH(G700,$K$10:$DI$10,0))</f>
        <v>200.26</v>
      </c>
      <c r="I700" s="11">
        <f>IF(INDEX(Effacement!$A$3:$Y$15,MATCH(Tests!D700,Effacement!$A$3:$A$15,0),MATCH(Tests!E700,Effacement!$A$3:$Y$3,0))=0,H700,C700)</f>
        <v>216.72</v>
      </c>
      <c r="K700" s="11">
        <v>128.6</v>
      </c>
      <c r="L700" s="11">
        <v>128.32</v>
      </c>
      <c r="M700" s="11">
        <v>129.79</v>
      </c>
      <c r="N700" s="11">
        <v>133.44</v>
      </c>
      <c r="O700" s="11">
        <v>140.56</v>
      </c>
      <c r="P700" s="11">
        <v>150.13999999999999</v>
      </c>
      <c r="Q700" s="11">
        <v>161</v>
      </c>
      <c r="R700" s="11">
        <v>172.21</v>
      </c>
      <c r="S700" s="11">
        <v>183.04</v>
      </c>
      <c r="T700" s="11">
        <v>193.21</v>
      </c>
      <c r="U700" s="11">
        <v>202.23</v>
      </c>
      <c r="V700" s="11">
        <v>210.02</v>
      </c>
      <c r="W700" s="11">
        <v>216.59</v>
      </c>
      <c r="X700" s="11">
        <v>221.32</v>
      </c>
      <c r="Y700" s="11">
        <v>224.66</v>
      </c>
      <c r="Z700" s="11">
        <v>226.52</v>
      </c>
      <c r="AA700" s="11">
        <v>227.09</v>
      </c>
      <c r="AB700" s="11">
        <v>226.51</v>
      </c>
      <c r="AC700" s="11">
        <v>224.87</v>
      </c>
      <c r="AD700" s="11">
        <v>222.32</v>
      </c>
      <c r="AE700" s="11">
        <v>219.18</v>
      </c>
      <c r="AF700" s="11">
        <v>215.11</v>
      </c>
      <c r="AG700" s="11">
        <v>210.78</v>
      </c>
      <c r="AH700" s="11">
        <v>205.71</v>
      </c>
      <c r="AI700" s="11">
        <v>200.26</v>
      </c>
    </row>
    <row r="701" spans="1:35" x14ac:dyDescent="0.3">
      <c r="A701" s="15">
        <v>32902.625</v>
      </c>
      <c r="B701" s="11">
        <f>SsBackT!D701</f>
        <v>0</v>
      </c>
      <c r="C701" s="11">
        <f>Illim!B701</f>
        <v>177</v>
      </c>
      <c r="D701" s="11">
        <f t="shared" si="43"/>
        <v>1</v>
      </c>
      <c r="E701" s="11">
        <f t="shared" si="44"/>
        <v>15</v>
      </c>
      <c r="F701" s="11">
        <f t="shared" si="45"/>
        <v>60</v>
      </c>
      <c r="G701" s="11">
        <f t="shared" si="46"/>
        <v>60</v>
      </c>
      <c r="H701" s="11" cm="1">
        <f t="array" ref="H701">INDEX($K$10:$DI$8773,ROW(G701)-9,MATCH(G701,$K$10:$DI$10,0))</f>
        <v>142.22999999999999</v>
      </c>
      <c r="I701" s="11">
        <f>IF(INDEX(Effacement!$A$3:$Y$15,MATCH(Tests!D701,Effacement!$A$3:$A$15,0),MATCH(Tests!E701,Effacement!$A$3:$Y$3,0))=0,H701,C701)</f>
        <v>177</v>
      </c>
      <c r="K701" s="11">
        <v>116.35</v>
      </c>
      <c r="L701" s="11">
        <v>114.24</v>
      </c>
      <c r="M701" s="11">
        <v>112.26</v>
      </c>
      <c r="N701" s="11">
        <v>110.34</v>
      </c>
      <c r="O701" s="11">
        <v>108.98</v>
      </c>
      <c r="P701" s="11">
        <v>108.29</v>
      </c>
      <c r="Q701" s="11">
        <v>109.25</v>
      </c>
      <c r="R701" s="11">
        <v>112.7</v>
      </c>
      <c r="S701" s="11">
        <v>119.52</v>
      </c>
      <c r="T701" s="11">
        <v>128.04</v>
      </c>
      <c r="U701" s="11">
        <v>136.9</v>
      </c>
      <c r="V701" s="11">
        <v>145.35</v>
      </c>
      <c r="W701" s="11">
        <v>153.11000000000001</v>
      </c>
      <c r="X701" s="11">
        <v>159.54</v>
      </c>
      <c r="Y701" s="11">
        <v>165.01</v>
      </c>
      <c r="Z701" s="11">
        <v>169.29</v>
      </c>
      <c r="AA701" s="11">
        <v>172.45</v>
      </c>
      <c r="AB701" s="11">
        <v>174.77</v>
      </c>
      <c r="AC701" s="11">
        <v>176.24</v>
      </c>
      <c r="AD701" s="11">
        <v>176.85</v>
      </c>
      <c r="AE701" s="11">
        <v>173.72</v>
      </c>
      <c r="AF701" s="11">
        <v>163.07</v>
      </c>
      <c r="AG701" s="11">
        <v>154.25</v>
      </c>
      <c r="AH701" s="11">
        <v>147.18</v>
      </c>
      <c r="AI701" s="11">
        <v>142.22999999999999</v>
      </c>
    </row>
    <row r="702" spans="1:35" x14ac:dyDescent="0.3">
      <c r="A702" s="15">
        <v>32902.666666666664</v>
      </c>
      <c r="B702" s="11">
        <f>SsBackT!D702</f>
        <v>0</v>
      </c>
      <c r="C702" s="11">
        <f>Illim!B702</f>
        <v>87.79</v>
      </c>
      <c r="D702" s="11">
        <f t="shared" si="43"/>
        <v>1</v>
      </c>
      <c r="E702" s="11">
        <f t="shared" si="44"/>
        <v>16</v>
      </c>
      <c r="F702" s="11">
        <f t="shared" si="45"/>
        <v>60</v>
      </c>
      <c r="G702" s="11">
        <f t="shared" si="46"/>
        <v>60</v>
      </c>
      <c r="H702" s="11" cm="1">
        <f t="array" ref="H702">INDEX($K$10:$DI$8773,ROW(G702)-9,MATCH(G702,$K$10:$DI$10,0))</f>
        <v>61.383000000000003</v>
      </c>
      <c r="I702" s="11">
        <f>IF(INDEX(Effacement!$A$3:$Y$15,MATCH(Tests!D702,Effacement!$A$3:$A$15,0),MATCH(Tests!E702,Effacement!$A$3:$Y$3,0))=0,H702,C702)</f>
        <v>87.79</v>
      </c>
      <c r="K702" s="11">
        <v>66.876999999999995</v>
      </c>
      <c r="L702" s="11">
        <v>67.948999999999998</v>
      </c>
      <c r="M702" s="11">
        <v>69.063000000000002</v>
      </c>
      <c r="N702" s="11">
        <v>70.007000000000005</v>
      </c>
      <c r="O702" s="11">
        <v>70.061999999999998</v>
      </c>
      <c r="P702" s="11">
        <v>68.052000000000007</v>
      </c>
      <c r="Q702" s="11">
        <v>66.064999999999998</v>
      </c>
      <c r="R702" s="11">
        <v>64.167000000000002</v>
      </c>
      <c r="S702" s="11">
        <v>62.746000000000002</v>
      </c>
      <c r="T702" s="11">
        <v>62.494</v>
      </c>
      <c r="U702" s="11">
        <v>64.363</v>
      </c>
      <c r="V702" s="11">
        <v>68.781999999999996</v>
      </c>
      <c r="W702" s="11">
        <v>74.191999999999993</v>
      </c>
      <c r="X702" s="11">
        <v>79.417000000000002</v>
      </c>
      <c r="Y702" s="11">
        <v>84.382999999999996</v>
      </c>
      <c r="Z702" s="11">
        <v>85.006</v>
      </c>
      <c r="AA702" s="11">
        <v>74.126000000000005</v>
      </c>
      <c r="AB702" s="11">
        <v>73.02</v>
      </c>
      <c r="AC702" s="11">
        <v>71.676000000000002</v>
      </c>
      <c r="AD702" s="11">
        <v>70.105000000000004</v>
      </c>
      <c r="AE702" s="11">
        <v>68.444000000000003</v>
      </c>
      <c r="AF702" s="11">
        <v>66.641999999999996</v>
      </c>
      <c r="AG702" s="11">
        <v>64.894000000000005</v>
      </c>
      <c r="AH702" s="11">
        <v>63.098999999999997</v>
      </c>
      <c r="AI702" s="11">
        <v>61.383000000000003</v>
      </c>
    </row>
    <row r="703" spans="1:35" x14ac:dyDescent="0.3">
      <c r="A703" s="15">
        <v>32902.708333333336</v>
      </c>
      <c r="B703" s="11">
        <f>SsBackT!D703</f>
        <v>0</v>
      </c>
      <c r="C703" s="11">
        <f>Illim!B703</f>
        <v>-1.32E-2</v>
      </c>
      <c r="D703" s="11">
        <f t="shared" si="43"/>
        <v>1</v>
      </c>
      <c r="E703" s="11">
        <f t="shared" si="44"/>
        <v>17</v>
      </c>
      <c r="F703" s="11">
        <f t="shared" si="45"/>
        <v>60</v>
      </c>
      <c r="G703" s="11">
        <f t="shared" si="46"/>
        <v>60</v>
      </c>
      <c r="H703" s="11" cm="1">
        <f t="array" ref="H703">INDEX($K$10:$DI$8773,ROW(G703)-9,MATCH(G703,$K$10:$DI$10,0))</f>
        <v>-1.32E-2</v>
      </c>
      <c r="I703" s="11">
        <f>IF(INDEX(Effacement!$A$3:$Y$15,MATCH(Tests!D703,Effacement!$A$3:$A$15,0),MATCH(Tests!E703,Effacement!$A$3:$Y$3,0))=0,H703,C703)</f>
        <v>-1.32E-2</v>
      </c>
      <c r="K703" s="11">
        <v>-1.32E-2</v>
      </c>
      <c r="L703" s="11">
        <v>-1.32E-2</v>
      </c>
      <c r="M703" s="11">
        <v>-1.32E-2</v>
      </c>
      <c r="N703" s="11">
        <v>-1.32E-2</v>
      </c>
      <c r="O703" s="11">
        <v>-1.32E-2</v>
      </c>
      <c r="P703" s="11">
        <v>-1.32E-2</v>
      </c>
      <c r="Q703" s="11">
        <v>-1.32E-2</v>
      </c>
      <c r="R703" s="11">
        <v>-1.32E-2</v>
      </c>
      <c r="S703" s="11">
        <v>-1.32E-2</v>
      </c>
      <c r="T703" s="11">
        <v>-1.32E-2</v>
      </c>
      <c r="U703" s="11">
        <v>-1.32E-2</v>
      </c>
      <c r="V703" s="11">
        <v>-1.32E-2</v>
      </c>
      <c r="W703" s="11">
        <v>-1.32E-2</v>
      </c>
      <c r="X703" s="11">
        <v>-1.32E-2</v>
      </c>
      <c r="Y703" s="11">
        <v>-1.32E-2</v>
      </c>
      <c r="Z703" s="11">
        <v>-1.32E-2</v>
      </c>
      <c r="AA703" s="11">
        <v>-1.32E-2</v>
      </c>
      <c r="AB703" s="11">
        <v>-1.32E-2</v>
      </c>
      <c r="AC703" s="11">
        <v>-1.32E-2</v>
      </c>
      <c r="AD703" s="11">
        <v>-1.32E-2</v>
      </c>
      <c r="AE703" s="11">
        <v>-1.32E-2</v>
      </c>
      <c r="AF703" s="11">
        <v>-1.32E-2</v>
      </c>
      <c r="AG703" s="11">
        <v>-1.32E-2</v>
      </c>
      <c r="AH703" s="11">
        <v>-1.32E-2</v>
      </c>
      <c r="AI703" s="11">
        <v>-1.32E-2</v>
      </c>
    </row>
    <row r="704" spans="1:35" x14ac:dyDescent="0.3">
      <c r="A704" s="15">
        <v>32902.75</v>
      </c>
      <c r="B704" s="11">
        <f>SsBackT!D704</f>
        <v>0</v>
      </c>
      <c r="C704" s="11">
        <f>Illim!B704</f>
        <v>-1.32E-2</v>
      </c>
      <c r="D704" s="11">
        <f t="shared" si="43"/>
        <v>1</v>
      </c>
      <c r="E704" s="11">
        <f t="shared" si="44"/>
        <v>18</v>
      </c>
      <c r="F704" s="11">
        <f t="shared" si="45"/>
        <v>60</v>
      </c>
      <c r="G704" s="11">
        <f t="shared" si="46"/>
        <v>60</v>
      </c>
      <c r="H704" s="11" cm="1">
        <f t="array" ref="H704">INDEX($K$10:$DI$8773,ROW(G704)-9,MATCH(G704,$K$10:$DI$10,0))</f>
        <v>-1.32E-2</v>
      </c>
      <c r="I704" s="11">
        <f>IF(INDEX(Effacement!$A$3:$Y$15,MATCH(Tests!D704,Effacement!$A$3:$A$15,0),MATCH(Tests!E704,Effacement!$A$3:$Y$3,0))=0,H704,C704)</f>
        <v>-1.32E-2</v>
      </c>
      <c r="K704" s="11">
        <v>-1.32E-2</v>
      </c>
      <c r="L704" s="11">
        <v>-1.32E-2</v>
      </c>
      <c r="M704" s="11">
        <v>-1.32E-2</v>
      </c>
      <c r="N704" s="11">
        <v>-1.32E-2</v>
      </c>
      <c r="O704" s="11">
        <v>-1.32E-2</v>
      </c>
      <c r="P704" s="11">
        <v>-1.32E-2</v>
      </c>
      <c r="Q704" s="11">
        <v>-1.32E-2</v>
      </c>
      <c r="R704" s="11">
        <v>-1.32E-2</v>
      </c>
      <c r="S704" s="11">
        <v>-1.32E-2</v>
      </c>
      <c r="T704" s="11">
        <v>-1.32E-2</v>
      </c>
      <c r="U704" s="11">
        <v>-1.32E-2</v>
      </c>
      <c r="V704" s="11">
        <v>-1.32E-2</v>
      </c>
      <c r="W704" s="11">
        <v>-1.32E-2</v>
      </c>
      <c r="X704" s="11">
        <v>-1.32E-2</v>
      </c>
      <c r="Y704" s="11">
        <v>-1.32E-2</v>
      </c>
      <c r="Z704" s="11">
        <v>-1.32E-2</v>
      </c>
      <c r="AA704" s="11">
        <v>-1.32E-2</v>
      </c>
      <c r="AB704" s="11">
        <v>-1.32E-2</v>
      </c>
      <c r="AC704" s="11">
        <v>-1.32E-2</v>
      </c>
      <c r="AD704" s="11">
        <v>-1.32E-2</v>
      </c>
      <c r="AE704" s="11">
        <v>-1.32E-2</v>
      </c>
      <c r="AF704" s="11">
        <v>-1.32E-2</v>
      </c>
      <c r="AG704" s="11">
        <v>-1.32E-2</v>
      </c>
      <c r="AH704" s="11">
        <v>-1.32E-2</v>
      </c>
      <c r="AI704" s="11">
        <v>-1.32E-2</v>
      </c>
    </row>
    <row r="705" spans="1:35" x14ac:dyDescent="0.3">
      <c r="A705" s="15">
        <v>32902.791666666664</v>
      </c>
      <c r="B705" s="11">
        <f>SsBackT!D705</f>
        <v>0</v>
      </c>
      <c r="C705" s="11">
        <f>Illim!B705</f>
        <v>-1.32E-2</v>
      </c>
      <c r="D705" s="11">
        <f t="shared" si="43"/>
        <v>1</v>
      </c>
      <c r="E705" s="11">
        <f t="shared" si="44"/>
        <v>19</v>
      </c>
      <c r="F705" s="11">
        <f t="shared" si="45"/>
        <v>60</v>
      </c>
      <c r="G705" s="11">
        <f t="shared" si="46"/>
        <v>60</v>
      </c>
      <c r="H705" s="11" cm="1">
        <f t="array" ref="H705">INDEX($K$10:$DI$8773,ROW(G705)-9,MATCH(G705,$K$10:$DI$10,0))</f>
        <v>-1.32E-2</v>
      </c>
      <c r="I705" s="11">
        <f>IF(INDEX(Effacement!$A$3:$Y$15,MATCH(Tests!D705,Effacement!$A$3:$A$15,0),MATCH(Tests!E705,Effacement!$A$3:$Y$3,0))=0,H705,C705)</f>
        <v>-1.32E-2</v>
      </c>
      <c r="K705" s="11">
        <v>-1.32E-2</v>
      </c>
      <c r="L705" s="11">
        <v>-1.32E-2</v>
      </c>
      <c r="M705" s="11">
        <v>-1.32E-2</v>
      </c>
      <c r="N705" s="11">
        <v>-1.32E-2</v>
      </c>
      <c r="O705" s="11">
        <v>-1.32E-2</v>
      </c>
      <c r="P705" s="11">
        <v>-1.32E-2</v>
      </c>
      <c r="Q705" s="11">
        <v>-1.32E-2</v>
      </c>
      <c r="R705" s="11">
        <v>-1.32E-2</v>
      </c>
      <c r="S705" s="11">
        <v>-1.32E-2</v>
      </c>
      <c r="T705" s="11">
        <v>-1.32E-2</v>
      </c>
      <c r="U705" s="11">
        <v>-1.32E-2</v>
      </c>
      <c r="V705" s="11">
        <v>-1.32E-2</v>
      </c>
      <c r="W705" s="11">
        <v>-1.32E-2</v>
      </c>
      <c r="X705" s="11">
        <v>-1.32E-2</v>
      </c>
      <c r="Y705" s="11">
        <v>-1.32E-2</v>
      </c>
      <c r="Z705" s="11">
        <v>-1.32E-2</v>
      </c>
      <c r="AA705" s="11">
        <v>-1.32E-2</v>
      </c>
      <c r="AB705" s="11">
        <v>-1.32E-2</v>
      </c>
      <c r="AC705" s="11">
        <v>-1.32E-2</v>
      </c>
      <c r="AD705" s="11">
        <v>-1.32E-2</v>
      </c>
      <c r="AE705" s="11">
        <v>-1.32E-2</v>
      </c>
      <c r="AF705" s="11">
        <v>-1.32E-2</v>
      </c>
      <c r="AG705" s="11">
        <v>-1.32E-2</v>
      </c>
      <c r="AH705" s="11">
        <v>-1.32E-2</v>
      </c>
      <c r="AI705" s="11">
        <v>-1.32E-2</v>
      </c>
    </row>
    <row r="706" spans="1:35" x14ac:dyDescent="0.3">
      <c r="A706" s="15">
        <v>32902.833333333336</v>
      </c>
      <c r="B706" s="11">
        <f>SsBackT!D706</f>
        <v>0</v>
      </c>
      <c r="C706" s="11">
        <f>Illim!B706</f>
        <v>-1.32E-2</v>
      </c>
      <c r="D706" s="11">
        <f t="shared" si="43"/>
        <v>1</v>
      </c>
      <c r="E706" s="11">
        <f t="shared" si="44"/>
        <v>20</v>
      </c>
      <c r="F706" s="11">
        <f t="shared" si="45"/>
        <v>60</v>
      </c>
      <c r="G706" s="11">
        <f t="shared" si="46"/>
        <v>60</v>
      </c>
      <c r="H706" s="11" cm="1">
        <f t="array" ref="H706">INDEX($K$10:$DI$8773,ROW(G706)-9,MATCH(G706,$K$10:$DI$10,0))</f>
        <v>-1.32E-2</v>
      </c>
      <c r="I706" s="11">
        <f>IF(INDEX(Effacement!$A$3:$Y$15,MATCH(Tests!D706,Effacement!$A$3:$A$15,0),MATCH(Tests!E706,Effacement!$A$3:$Y$3,0))=0,H706,C706)</f>
        <v>-1.32E-2</v>
      </c>
      <c r="K706" s="11">
        <v>-1.32E-2</v>
      </c>
      <c r="L706" s="11">
        <v>-1.32E-2</v>
      </c>
      <c r="M706" s="11">
        <v>-1.32E-2</v>
      </c>
      <c r="N706" s="11">
        <v>-1.32E-2</v>
      </c>
      <c r="O706" s="11">
        <v>-1.32E-2</v>
      </c>
      <c r="P706" s="11">
        <v>-1.32E-2</v>
      </c>
      <c r="Q706" s="11">
        <v>-1.32E-2</v>
      </c>
      <c r="R706" s="11">
        <v>-1.32E-2</v>
      </c>
      <c r="S706" s="11">
        <v>-1.32E-2</v>
      </c>
      <c r="T706" s="11">
        <v>-1.32E-2</v>
      </c>
      <c r="U706" s="11">
        <v>-1.32E-2</v>
      </c>
      <c r="V706" s="11">
        <v>-1.32E-2</v>
      </c>
      <c r="W706" s="11">
        <v>-1.32E-2</v>
      </c>
      <c r="X706" s="11">
        <v>-1.32E-2</v>
      </c>
      <c r="Y706" s="11">
        <v>-1.32E-2</v>
      </c>
      <c r="Z706" s="11">
        <v>-1.32E-2</v>
      </c>
      <c r="AA706" s="11">
        <v>-1.32E-2</v>
      </c>
      <c r="AB706" s="11">
        <v>-1.32E-2</v>
      </c>
      <c r="AC706" s="11">
        <v>-1.32E-2</v>
      </c>
      <c r="AD706" s="11">
        <v>-1.32E-2</v>
      </c>
      <c r="AE706" s="11">
        <v>-1.32E-2</v>
      </c>
      <c r="AF706" s="11">
        <v>-1.32E-2</v>
      </c>
      <c r="AG706" s="11">
        <v>-1.32E-2</v>
      </c>
      <c r="AH706" s="11">
        <v>-1.32E-2</v>
      </c>
      <c r="AI706" s="11">
        <v>-1.32E-2</v>
      </c>
    </row>
    <row r="707" spans="1:35" x14ac:dyDescent="0.3">
      <c r="A707" s="15">
        <v>32902.875</v>
      </c>
      <c r="B707" s="11">
        <f>SsBackT!D707</f>
        <v>0</v>
      </c>
      <c r="C707" s="11">
        <f>Illim!B707</f>
        <v>-1.32E-2</v>
      </c>
      <c r="D707" s="11">
        <f t="shared" si="43"/>
        <v>1</v>
      </c>
      <c r="E707" s="11">
        <f t="shared" si="44"/>
        <v>21</v>
      </c>
      <c r="F707" s="11">
        <f t="shared" si="45"/>
        <v>60</v>
      </c>
      <c r="G707" s="11">
        <f t="shared" si="46"/>
        <v>60</v>
      </c>
      <c r="H707" s="11" cm="1">
        <f t="array" ref="H707">INDEX($K$10:$DI$8773,ROW(G707)-9,MATCH(G707,$K$10:$DI$10,0))</f>
        <v>-1.32E-2</v>
      </c>
      <c r="I707" s="11">
        <f>IF(INDEX(Effacement!$A$3:$Y$15,MATCH(Tests!D707,Effacement!$A$3:$A$15,0),MATCH(Tests!E707,Effacement!$A$3:$Y$3,0))=0,H707,C707)</f>
        <v>-1.32E-2</v>
      </c>
      <c r="K707" s="11">
        <v>-1.32E-2</v>
      </c>
      <c r="L707" s="11">
        <v>-1.32E-2</v>
      </c>
      <c r="M707" s="11">
        <v>-1.32E-2</v>
      </c>
      <c r="N707" s="11">
        <v>-1.32E-2</v>
      </c>
      <c r="O707" s="11">
        <v>-1.32E-2</v>
      </c>
      <c r="P707" s="11">
        <v>-1.32E-2</v>
      </c>
      <c r="Q707" s="11">
        <v>-1.32E-2</v>
      </c>
      <c r="R707" s="11">
        <v>-1.32E-2</v>
      </c>
      <c r="S707" s="11">
        <v>-1.32E-2</v>
      </c>
      <c r="T707" s="11">
        <v>-1.32E-2</v>
      </c>
      <c r="U707" s="11">
        <v>-1.32E-2</v>
      </c>
      <c r="V707" s="11">
        <v>-1.32E-2</v>
      </c>
      <c r="W707" s="11">
        <v>-1.32E-2</v>
      </c>
      <c r="X707" s="11">
        <v>-1.32E-2</v>
      </c>
      <c r="Y707" s="11">
        <v>-1.32E-2</v>
      </c>
      <c r="Z707" s="11">
        <v>-1.32E-2</v>
      </c>
      <c r="AA707" s="11">
        <v>-1.32E-2</v>
      </c>
      <c r="AB707" s="11">
        <v>-1.32E-2</v>
      </c>
      <c r="AC707" s="11">
        <v>-1.32E-2</v>
      </c>
      <c r="AD707" s="11">
        <v>-1.32E-2</v>
      </c>
      <c r="AE707" s="11">
        <v>-1.32E-2</v>
      </c>
      <c r="AF707" s="11">
        <v>-1.32E-2</v>
      </c>
      <c r="AG707" s="11">
        <v>-1.32E-2</v>
      </c>
      <c r="AH707" s="11">
        <v>-1.32E-2</v>
      </c>
      <c r="AI707" s="11">
        <v>-1.32E-2</v>
      </c>
    </row>
    <row r="708" spans="1:35" x14ac:dyDescent="0.3">
      <c r="A708" s="15">
        <v>32902.916666666664</v>
      </c>
      <c r="B708" s="11">
        <f>SsBackT!D708</f>
        <v>0</v>
      </c>
      <c r="C708" s="11">
        <f>Illim!B708</f>
        <v>-1.32E-2</v>
      </c>
      <c r="D708" s="11">
        <f t="shared" si="43"/>
        <v>1</v>
      </c>
      <c r="E708" s="11">
        <f t="shared" si="44"/>
        <v>22</v>
      </c>
      <c r="F708" s="11">
        <f t="shared" si="45"/>
        <v>60</v>
      </c>
      <c r="G708" s="11">
        <f t="shared" si="46"/>
        <v>60</v>
      </c>
      <c r="H708" s="11" cm="1">
        <f t="array" ref="H708">INDEX($K$10:$DI$8773,ROW(G708)-9,MATCH(G708,$K$10:$DI$10,0))</f>
        <v>-1.32E-2</v>
      </c>
      <c r="I708" s="11">
        <f>IF(INDEX(Effacement!$A$3:$Y$15,MATCH(Tests!D708,Effacement!$A$3:$A$15,0),MATCH(Tests!E708,Effacement!$A$3:$Y$3,0))=0,H708,C708)</f>
        <v>-1.32E-2</v>
      </c>
      <c r="K708" s="11">
        <v>-1.32E-2</v>
      </c>
      <c r="L708" s="11">
        <v>-1.32E-2</v>
      </c>
      <c r="M708" s="11">
        <v>-1.32E-2</v>
      </c>
      <c r="N708" s="11">
        <v>-1.32E-2</v>
      </c>
      <c r="O708" s="11">
        <v>-1.32E-2</v>
      </c>
      <c r="P708" s="11">
        <v>-1.32E-2</v>
      </c>
      <c r="Q708" s="11">
        <v>-1.32E-2</v>
      </c>
      <c r="R708" s="11">
        <v>-1.32E-2</v>
      </c>
      <c r="S708" s="11">
        <v>-1.32E-2</v>
      </c>
      <c r="T708" s="11">
        <v>-1.32E-2</v>
      </c>
      <c r="U708" s="11">
        <v>-1.32E-2</v>
      </c>
      <c r="V708" s="11">
        <v>-1.32E-2</v>
      </c>
      <c r="W708" s="11">
        <v>-1.32E-2</v>
      </c>
      <c r="X708" s="11">
        <v>-1.32E-2</v>
      </c>
      <c r="Y708" s="11">
        <v>-1.32E-2</v>
      </c>
      <c r="Z708" s="11">
        <v>-1.32E-2</v>
      </c>
      <c r="AA708" s="11">
        <v>-1.32E-2</v>
      </c>
      <c r="AB708" s="11">
        <v>-1.32E-2</v>
      </c>
      <c r="AC708" s="11">
        <v>-1.32E-2</v>
      </c>
      <c r="AD708" s="11">
        <v>-1.32E-2</v>
      </c>
      <c r="AE708" s="11">
        <v>-1.32E-2</v>
      </c>
      <c r="AF708" s="11">
        <v>-1.32E-2</v>
      </c>
      <c r="AG708" s="11">
        <v>-1.32E-2</v>
      </c>
      <c r="AH708" s="11">
        <v>-1.32E-2</v>
      </c>
      <c r="AI708" s="11">
        <v>-1.32E-2</v>
      </c>
    </row>
    <row r="709" spans="1:35" x14ac:dyDescent="0.3">
      <c r="A709" s="15">
        <v>32902.958333333336</v>
      </c>
      <c r="B709" s="11">
        <f>SsBackT!D709</f>
        <v>0</v>
      </c>
      <c r="C709" s="11">
        <f>Illim!B709</f>
        <v>-1.32E-2</v>
      </c>
      <c r="D709" s="11">
        <f t="shared" si="43"/>
        <v>1</v>
      </c>
      <c r="E709" s="11">
        <f t="shared" si="44"/>
        <v>23</v>
      </c>
      <c r="F709" s="11">
        <f t="shared" si="45"/>
        <v>60</v>
      </c>
      <c r="G709" s="11">
        <f t="shared" si="46"/>
        <v>60</v>
      </c>
      <c r="H709" s="11" cm="1">
        <f t="array" ref="H709">INDEX($K$10:$DI$8773,ROW(G709)-9,MATCH(G709,$K$10:$DI$10,0))</f>
        <v>-1.32E-2</v>
      </c>
      <c r="I709" s="11">
        <f>IF(INDEX(Effacement!$A$3:$Y$15,MATCH(Tests!D709,Effacement!$A$3:$A$15,0),MATCH(Tests!E709,Effacement!$A$3:$Y$3,0))=0,H709,C709)</f>
        <v>-1.32E-2</v>
      </c>
      <c r="K709" s="11">
        <v>-1.32E-2</v>
      </c>
      <c r="L709" s="11">
        <v>-1.32E-2</v>
      </c>
      <c r="M709" s="11">
        <v>-1.32E-2</v>
      </c>
      <c r="N709" s="11">
        <v>-1.32E-2</v>
      </c>
      <c r="O709" s="11">
        <v>-1.32E-2</v>
      </c>
      <c r="P709" s="11">
        <v>-1.32E-2</v>
      </c>
      <c r="Q709" s="11">
        <v>-1.32E-2</v>
      </c>
      <c r="R709" s="11">
        <v>-1.32E-2</v>
      </c>
      <c r="S709" s="11">
        <v>-1.32E-2</v>
      </c>
      <c r="T709" s="11">
        <v>-1.32E-2</v>
      </c>
      <c r="U709" s="11">
        <v>-1.32E-2</v>
      </c>
      <c r="V709" s="11">
        <v>-1.32E-2</v>
      </c>
      <c r="W709" s="11">
        <v>-1.32E-2</v>
      </c>
      <c r="X709" s="11">
        <v>-1.32E-2</v>
      </c>
      <c r="Y709" s="11">
        <v>-1.32E-2</v>
      </c>
      <c r="Z709" s="11">
        <v>-1.32E-2</v>
      </c>
      <c r="AA709" s="11">
        <v>-1.32E-2</v>
      </c>
      <c r="AB709" s="11">
        <v>-1.32E-2</v>
      </c>
      <c r="AC709" s="11">
        <v>-1.32E-2</v>
      </c>
      <c r="AD709" s="11">
        <v>-1.32E-2</v>
      </c>
      <c r="AE709" s="11">
        <v>-1.32E-2</v>
      </c>
      <c r="AF709" s="11">
        <v>-1.32E-2</v>
      </c>
      <c r="AG709" s="11">
        <v>-1.32E-2</v>
      </c>
      <c r="AH709" s="11">
        <v>-1.32E-2</v>
      </c>
      <c r="AI709" s="11">
        <v>-1.32E-2</v>
      </c>
    </row>
    <row r="710" spans="1:35" x14ac:dyDescent="0.3">
      <c r="A710" s="15">
        <v>32903</v>
      </c>
      <c r="B710" s="11">
        <f>SsBackT!D710</f>
        <v>0</v>
      </c>
      <c r="C710" s="11">
        <f>Illim!B710</f>
        <v>-1.32E-2</v>
      </c>
      <c r="D710" s="11">
        <f t="shared" si="43"/>
        <v>1</v>
      </c>
      <c r="E710" s="11">
        <f t="shared" si="44"/>
        <v>0</v>
      </c>
      <c r="F710" s="11">
        <f t="shared" si="45"/>
        <v>60</v>
      </c>
      <c r="G710" s="11">
        <f t="shared" si="46"/>
        <v>60</v>
      </c>
      <c r="H710" s="11" cm="1">
        <f t="array" ref="H710">INDEX($K$10:$DI$8773,ROW(G710)-9,MATCH(G710,$K$10:$DI$10,0))</f>
        <v>-1.32E-2</v>
      </c>
      <c r="I710" s="11">
        <f>IF(INDEX(Effacement!$A$3:$Y$15,MATCH(Tests!D710,Effacement!$A$3:$A$15,0),MATCH(Tests!E710,Effacement!$A$3:$Y$3,0))=0,H710,C710)</f>
        <v>-1.32E-2</v>
      </c>
      <c r="K710" s="11">
        <v>-1.32E-2</v>
      </c>
      <c r="L710" s="11">
        <v>-1.32E-2</v>
      </c>
      <c r="M710" s="11">
        <v>-1.32E-2</v>
      </c>
      <c r="N710" s="11">
        <v>-1.32E-2</v>
      </c>
      <c r="O710" s="11">
        <v>-1.32E-2</v>
      </c>
      <c r="P710" s="11">
        <v>-1.32E-2</v>
      </c>
      <c r="Q710" s="11">
        <v>-1.32E-2</v>
      </c>
      <c r="R710" s="11">
        <v>-1.32E-2</v>
      </c>
      <c r="S710" s="11">
        <v>-1.32E-2</v>
      </c>
      <c r="T710" s="11">
        <v>-1.32E-2</v>
      </c>
      <c r="U710" s="11">
        <v>-1.32E-2</v>
      </c>
      <c r="V710" s="11">
        <v>-1.32E-2</v>
      </c>
      <c r="W710" s="11">
        <v>-1.32E-2</v>
      </c>
      <c r="X710" s="11">
        <v>-1.32E-2</v>
      </c>
      <c r="Y710" s="11">
        <v>-1.32E-2</v>
      </c>
      <c r="Z710" s="11">
        <v>-1.32E-2</v>
      </c>
      <c r="AA710" s="11">
        <v>-1.32E-2</v>
      </c>
      <c r="AB710" s="11">
        <v>-1.32E-2</v>
      </c>
      <c r="AC710" s="11">
        <v>-1.32E-2</v>
      </c>
      <c r="AD710" s="11">
        <v>-1.32E-2</v>
      </c>
      <c r="AE710" s="11">
        <v>-1.32E-2</v>
      </c>
      <c r="AF710" s="11">
        <v>-1.32E-2</v>
      </c>
      <c r="AG710" s="11">
        <v>-1.32E-2</v>
      </c>
      <c r="AH710" s="11">
        <v>-1.32E-2</v>
      </c>
      <c r="AI710" s="11">
        <v>-1.32E-2</v>
      </c>
    </row>
    <row r="711" spans="1:35" x14ac:dyDescent="0.3">
      <c r="A711" s="15">
        <v>32903.041666666664</v>
      </c>
      <c r="B711" s="11">
        <f>SsBackT!D711</f>
        <v>0</v>
      </c>
      <c r="C711" s="11">
        <f>Illim!B711</f>
        <v>-1.32E-2</v>
      </c>
      <c r="D711" s="11">
        <f t="shared" si="43"/>
        <v>1</v>
      </c>
      <c r="E711" s="11">
        <f t="shared" si="44"/>
        <v>1</v>
      </c>
      <c r="F711" s="11">
        <f t="shared" si="45"/>
        <v>60</v>
      </c>
      <c r="G711" s="11">
        <f t="shared" si="46"/>
        <v>60</v>
      </c>
      <c r="H711" s="11" cm="1">
        <f t="array" ref="H711">INDEX($K$10:$DI$8773,ROW(G711)-9,MATCH(G711,$K$10:$DI$10,0))</f>
        <v>-1.32E-2</v>
      </c>
      <c r="I711" s="11">
        <f>IF(INDEX(Effacement!$A$3:$Y$15,MATCH(Tests!D711,Effacement!$A$3:$A$15,0),MATCH(Tests!E711,Effacement!$A$3:$Y$3,0))=0,H711,C711)</f>
        <v>-1.32E-2</v>
      </c>
      <c r="K711" s="11">
        <v>-1.32E-2</v>
      </c>
      <c r="L711" s="11">
        <v>-1.32E-2</v>
      </c>
      <c r="M711" s="11">
        <v>-1.32E-2</v>
      </c>
      <c r="N711" s="11">
        <v>-1.32E-2</v>
      </c>
      <c r="O711" s="11">
        <v>-1.32E-2</v>
      </c>
      <c r="P711" s="11">
        <v>-1.32E-2</v>
      </c>
      <c r="Q711" s="11">
        <v>-1.32E-2</v>
      </c>
      <c r="R711" s="11">
        <v>-1.32E-2</v>
      </c>
      <c r="S711" s="11">
        <v>-1.32E-2</v>
      </c>
      <c r="T711" s="11">
        <v>-1.32E-2</v>
      </c>
      <c r="U711" s="11">
        <v>-1.32E-2</v>
      </c>
      <c r="V711" s="11">
        <v>-1.32E-2</v>
      </c>
      <c r="W711" s="11">
        <v>-1.32E-2</v>
      </c>
      <c r="X711" s="11">
        <v>-1.32E-2</v>
      </c>
      <c r="Y711" s="11">
        <v>-1.32E-2</v>
      </c>
      <c r="Z711" s="11">
        <v>-1.32E-2</v>
      </c>
      <c r="AA711" s="11">
        <v>-1.32E-2</v>
      </c>
      <c r="AB711" s="11">
        <v>-1.32E-2</v>
      </c>
      <c r="AC711" s="11">
        <v>-1.32E-2</v>
      </c>
      <c r="AD711" s="11">
        <v>-1.32E-2</v>
      </c>
      <c r="AE711" s="11">
        <v>-1.32E-2</v>
      </c>
      <c r="AF711" s="11">
        <v>-1.32E-2</v>
      </c>
      <c r="AG711" s="11">
        <v>-1.32E-2</v>
      </c>
      <c r="AH711" s="11">
        <v>-1.32E-2</v>
      </c>
      <c r="AI711" s="11">
        <v>-1.32E-2</v>
      </c>
    </row>
    <row r="712" spans="1:35" x14ac:dyDescent="0.3">
      <c r="A712" s="15">
        <v>32903.083333333336</v>
      </c>
      <c r="B712" s="11">
        <f>SsBackT!D712</f>
        <v>0</v>
      </c>
      <c r="C712" s="11">
        <f>Illim!B712</f>
        <v>-1.32E-2</v>
      </c>
      <c r="D712" s="11">
        <f t="shared" si="43"/>
        <v>1</v>
      </c>
      <c r="E712" s="11">
        <f t="shared" si="44"/>
        <v>2</v>
      </c>
      <c r="F712" s="11">
        <f t="shared" si="45"/>
        <v>60</v>
      </c>
      <c r="G712" s="11">
        <f t="shared" si="46"/>
        <v>60</v>
      </c>
      <c r="H712" s="11" cm="1">
        <f t="array" ref="H712">INDEX($K$10:$DI$8773,ROW(G712)-9,MATCH(G712,$K$10:$DI$10,0))</f>
        <v>-1.32E-2</v>
      </c>
      <c r="I712" s="11">
        <f>IF(INDEX(Effacement!$A$3:$Y$15,MATCH(Tests!D712,Effacement!$A$3:$A$15,0),MATCH(Tests!E712,Effacement!$A$3:$Y$3,0))=0,H712,C712)</f>
        <v>-1.32E-2</v>
      </c>
      <c r="K712" s="11">
        <v>-1.32E-2</v>
      </c>
      <c r="L712" s="11">
        <v>-1.32E-2</v>
      </c>
      <c r="M712" s="11">
        <v>-1.32E-2</v>
      </c>
      <c r="N712" s="11">
        <v>-1.32E-2</v>
      </c>
      <c r="O712" s="11">
        <v>-1.32E-2</v>
      </c>
      <c r="P712" s="11">
        <v>-1.32E-2</v>
      </c>
      <c r="Q712" s="11">
        <v>-1.32E-2</v>
      </c>
      <c r="R712" s="11">
        <v>-1.32E-2</v>
      </c>
      <c r="S712" s="11">
        <v>-1.32E-2</v>
      </c>
      <c r="T712" s="11">
        <v>-1.32E-2</v>
      </c>
      <c r="U712" s="11">
        <v>-1.32E-2</v>
      </c>
      <c r="V712" s="11">
        <v>-1.32E-2</v>
      </c>
      <c r="W712" s="11">
        <v>-1.32E-2</v>
      </c>
      <c r="X712" s="11">
        <v>-1.32E-2</v>
      </c>
      <c r="Y712" s="11">
        <v>-1.32E-2</v>
      </c>
      <c r="Z712" s="11">
        <v>-1.32E-2</v>
      </c>
      <c r="AA712" s="11">
        <v>-1.32E-2</v>
      </c>
      <c r="AB712" s="11">
        <v>-1.32E-2</v>
      </c>
      <c r="AC712" s="11">
        <v>-1.32E-2</v>
      </c>
      <c r="AD712" s="11">
        <v>-1.32E-2</v>
      </c>
      <c r="AE712" s="11">
        <v>-1.32E-2</v>
      </c>
      <c r="AF712" s="11">
        <v>-1.32E-2</v>
      </c>
      <c r="AG712" s="11">
        <v>-1.32E-2</v>
      </c>
      <c r="AH712" s="11">
        <v>-1.32E-2</v>
      </c>
      <c r="AI712" s="11">
        <v>-1.32E-2</v>
      </c>
    </row>
    <row r="713" spans="1:35" x14ac:dyDescent="0.3">
      <c r="A713" s="15">
        <v>32903.125</v>
      </c>
      <c r="B713" s="11">
        <f>SsBackT!D713</f>
        <v>0</v>
      </c>
      <c r="C713" s="11">
        <f>Illim!B713</f>
        <v>-1.32E-2</v>
      </c>
      <c r="D713" s="11">
        <f t="shared" si="43"/>
        <v>1</v>
      </c>
      <c r="E713" s="11">
        <f t="shared" si="44"/>
        <v>3</v>
      </c>
      <c r="F713" s="11">
        <f t="shared" si="45"/>
        <v>60</v>
      </c>
      <c r="G713" s="11">
        <f t="shared" si="46"/>
        <v>60</v>
      </c>
      <c r="H713" s="11" cm="1">
        <f t="array" ref="H713">INDEX($K$10:$DI$8773,ROW(G713)-9,MATCH(G713,$K$10:$DI$10,0))</f>
        <v>-1.32E-2</v>
      </c>
      <c r="I713" s="11">
        <f>IF(INDEX(Effacement!$A$3:$Y$15,MATCH(Tests!D713,Effacement!$A$3:$A$15,0),MATCH(Tests!E713,Effacement!$A$3:$Y$3,0))=0,H713,C713)</f>
        <v>-1.32E-2</v>
      </c>
      <c r="K713" s="11">
        <v>-1.32E-2</v>
      </c>
      <c r="L713" s="11">
        <v>-1.32E-2</v>
      </c>
      <c r="M713" s="11">
        <v>-1.32E-2</v>
      </c>
      <c r="N713" s="11">
        <v>-1.32E-2</v>
      </c>
      <c r="O713" s="11">
        <v>-1.32E-2</v>
      </c>
      <c r="P713" s="11">
        <v>-1.32E-2</v>
      </c>
      <c r="Q713" s="11">
        <v>-1.32E-2</v>
      </c>
      <c r="R713" s="11">
        <v>-1.32E-2</v>
      </c>
      <c r="S713" s="11">
        <v>-1.32E-2</v>
      </c>
      <c r="T713" s="11">
        <v>-1.32E-2</v>
      </c>
      <c r="U713" s="11">
        <v>-1.32E-2</v>
      </c>
      <c r="V713" s="11">
        <v>-1.32E-2</v>
      </c>
      <c r="W713" s="11">
        <v>-1.32E-2</v>
      </c>
      <c r="X713" s="11">
        <v>-1.32E-2</v>
      </c>
      <c r="Y713" s="11">
        <v>-1.32E-2</v>
      </c>
      <c r="Z713" s="11">
        <v>-1.32E-2</v>
      </c>
      <c r="AA713" s="11">
        <v>-1.32E-2</v>
      </c>
      <c r="AB713" s="11">
        <v>-1.32E-2</v>
      </c>
      <c r="AC713" s="11">
        <v>-1.32E-2</v>
      </c>
      <c r="AD713" s="11">
        <v>-1.32E-2</v>
      </c>
      <c r="AE713" s="11">
        <v>-1.32E-2</v>
      </c>
      <c r="AF713" s="11">
        <v>-1.32E-2</v>
      </c>
      <c r="AG713" s="11">
        <v>-1.32E-2</v>
      </c>
      <c r="AH713" s="11">
        <v>-1.32E-2</v>
      </c>
      <c r="AI713" s="11">
        <v>-1.32E-2</v>
      </c>
    </row>
    <row r="714" spans="1:35" x14ac:dyDescent="0.3">
      <c r="A714" s="15">
        <v>32903.166666666664</v>
      </c>
      <c r="B714" s="11">
        <f>SsBackT!D714</f>
        <v>0</v>
      </c>
      <c r="C714" s="11">
        <f>Illim!B714</f>
        <v>-1.32E-2</v>
      </c>
      <c r="D714" s="11">
        <f t="shared" si="43"/>
        <v>1</v>
      </c>
      <c r="E714" s="11">
        <f t="shared" si="44"/>
        <v>4</v>
      </c>
      <c r="F714" s="11">
        <f t="shared" si="45"/>
        <v>60</v>
      </c>
      <c r="G714" s="11">
        <f t="shared" si="46"/>
        <v>60</v>
      </c>
      <c r="H714" s="11" cm="1">
        <f t="array" ref="H714">INDEX($K$10:$DI$8773,ROW(G714)-9,MATCH(G714,$K$10:$DI$10,0))</f>
        <v>-1.32E-2</v>
      </c>
      <c r="I714" s="11">
        <f>IF(INDEX(Effacement!$A$3:$Y$15,MATCH(Tests!D714,Effacement!$A$3:$A$15,0),MATCH(Tests!E714,Effacement!$A$3:$Y$3,0))=0,H714,C714)</f>
        <v>-1.32E-2</v>
      </c>
      <c r="K714" s="11">
        <v>-1.32E-2</v>
      </c>
      <c r="L714" s="11">
        <v>-1.32E-2</v>
      </c>
      <c r="M714" s="11">
        <v>-1.32E-2</v>
      </c>
      <c r="N714" s="11">
        <v>-1.32E-2</v>
      </c>
      <c r="O714" s="11">
        <v>-1.32E-2</v>
      </c>
      <c r="P714" s="11">
        <v>-1.32E-2</v>
      </c>
      <c r="Q714" s="11">
        <v>-1.32E-2</v>
      </c>
      <c r="R714" s="11">
        <v>-1.32E-2</v>
      </c>
      <c r="S714" s="11">
        <v>-1.32E-2</v>
      </c>
      <c r="T714" s="11">
        <v>-1.32E-2</v>
      </c>
      <c r="U714" s="11">
        <v>-1.32E-2</v>
      </c>
      <c r="V714" s="11">
        <v>-1.32E-2</v>
      </c>
      <c r="W714" s="11">
        <v>-1.32E-2</v>
      </c>
      <c r="X714" s="11">
        <v>-1.32E-2</v>
      </c>
      <c r="Y714" s="11">
        <v>-1.32E-2</v>
      </c>
      <c r="Z714" s="11">
        <v>-1.32E-2</v>
      </c>
      <c r="AA714" s="11">
        <v>-1.32E-2</v>
      </c>
      <c r="AB714" s="11">
        <v>-1.32E-2</v>
      </c>
      <c r="AC714" s="11">
        <v>-1.32E-2</v>
      </c>
      <c r="AD714" s="11">
        <v>-1.32E-2</v>
      </c>
      <c r="AE714" s="11">
        <v>-1.32E-2</v>
      </c>
      <c r="AF714" s="11">
        <v>-1.32E-2</v>
      </c>
      <c r="AG714" s="11">
        <v>-1.32E-2</v>
      </c>
      <c r="AH714" s="11">
        <v>-1.32E-2</v>
      </c>
      <c r="AI714" s="11">
        <v>-1.32E-2</v>
      </c>
    </row>
    <row r="715" spans="1:35" x14ac:dyDescent="0.3">
      <c r="A715" s="15">
        <v>32903.208333333336</v>
      </c>
      <c r="B715" s="11">
        <f>SsBackT!D715</f>
        <v>0</v>
      </c>
      <c r="C715" s="11">
        <f>Illim!B715</f>
        <v>-1.32E-2</v>
      </c>
      <c r="D715" s="11">
        <f t="shared" si="43"/>
        <v>1</v>
      </c>
      <c r="E715" s="11">
        <f t="shared" si="44"/>
        <v>5</v>
      </c>
      <c r="F715" s="11">
        <f t="shared" si="45"/>
        <v>60</v>
      </c>
      <c r="G715" s="11">
        <f t="shared" si="46"/>
        <v>60</v>
      </c>
      <c r="H715" s="11" cm="1">
        <f t="array" ref="H715">INDEX($K$10:$DI$8773,ROW(G715)-9,MATCH(G715,$K$10:$DI$10,0))</f>
        <v>-1.32E-2</v>
      </c>
      <c r="I715" s="11">
        <f>IF(INDEX(Effacement!$A$3:$Y$15,MATCH(Tests!D715,Effacement!$A$3:$A$15,0),MATCH(Tests!E715,Effacement!$A$3:$Y$3,0))=0,H715,C715)</f>
        <v>-1.32E-2</v>
      </c>
      <c r="K715" s="11">
        <v>-1.32E-2</v>
      </c>
      <c r="L715" s="11">
        <v>-1.32E-2</v>
      </c>
      <c r="M715" s="11">
        <v>-1.32E-2</v>
      </c>
      <c r="N715" s="11">
        <v>-1.32E-2</v>
      </c>
      <c r="O715" s="11">
        <v>-1.32E-2</v>
      </c>
      <c r="P715" s="11">
        <v>-1.32E-2</v>
      </c>
      <c r="Q715" s="11">
        <v>-1.32E-2</v>
      </c>
      <c r="R715" s="11">
        <v>-1.32E-2</v>
      </c>
      <c r="S715" s="11">
        <v>-1.32E-2</v>
      </c>
      <c r="T715" s="11">
        <v>-1.32E-2</v>
      </c>
      <c r="U715" s="11">
        <v>-1.32E-2</v>
      </c>
      <c r="V715" s="11">
        <v>-1.32E-2</v>
      </c>
      <c r="W715" s="11">
        <v>-1.32E-2</v>
      </c>
      <c r="X715" s="11">
        <v>-1.32E-2</v>
      </c>
      <c r="Y715" s="11">
        <v>-1.32E-2</v>
      </c>
      <c r="Z715" s="11">
        <v>-1.32E-2</v>
      </c>
      <c r="AA715" s="11">
        <v>-1.32E-2</v>
      </c>
      <c r="AB715" s="11">
        <v>-1.32E-2</v>
      </c>
      <c r="AC715" s="11">
        <v>-1.32E-2</v>
      </c>
      <c r="AD715" s="11">
        <v>-1.32E-2</v>
      </c>
      <c r="AE715" s="11">
        <v>-1.32E-2</v>
      </c>
      <c r="AF715" s="11">
        <v>-1.32E-2</v>
      </c>
      <c r="AG715" s="11">
        <v>-1.32E-2</v>
      </c>
      <c r="AH715" s="11">
        <v>-1.32E-2</v>
      </c>
      <c r="AI715" s="11">
        <v>-1.32E-2</v>
      </c>
    </row>
    <row r="716" spans="1:35" x14ac:dyDescent="0.3">
      <c r="A716" s="15">
        <v>32903.25</v>
      </c>
      <c r="B716" s="11">
        <f>SsBackT!D716</f>
        <v>0</v>
      </c>
      <c r="C716" s="11">
        <f>Illim!B716</f>
        <v>-1.32E-2</v>
      </c>
      <c r="D716" s="11">
        <f t="shared" si="43"/>
        <v>1</v>
      </c>
      <c r="E716" s="11">
        <f t="shared" si="44"/>
        <v>6</v>
      </c>
      <c r="F716" s="11">
        <f t="shared" si="45"/>
        <v>60</v>
      </c>
      <c r="G716" s="11">
        <f t="shared" si="46"/>
        <v>60</v>
      </c>
      <c r="H716" s="11" cm="1">
        <f t="array" ref="H716">INDEX($K$10:$DI$8773,ROW(G716)-9,MATCH(G716,$K$10:$DI$10,0))</f>
        <v>-1.32E-2</v>
      </c>
      <c r="I716" s="11">
        <f>IF(INDEX(Effacement!$A$3:$Y$15,MATCH(Tests!D716,Effacement!$A$3:$A$15,0),MATCH(Tests!E716,Effacement!$A$3:$Y$3,0))=0,H716,C716)</f>
        <v>-1.32E-2</v>
      </c>
      <c r="K716" s="11">
        <v>-1.32E-2</v>
      </c>
      <c r="L716" s="11">
        <v>-1.32E-2</v>
      </c>
      <c r="M716" s="11">
        <v>-1.32E-2</v>
      </c>
      <c r="N716" s="11">
        <v>-1.32E-2</v>
      </c>
      <c r="O716" s="11">
        <v>-1.32E-2</v>
      </c>
      <c r="P716" s="11">
        <v>-1.32E-2</v>
      </c>
      <c r="Q716" s="11">
        <v>-1.32E-2</v>
      </c>
      <c r="R716" s="11">
        <v>-1.32E-2</v>
      </c>
      <c r="S716" s="11">
        <v>-1.32E-2</v>
      </c>
      <c r="T716" s="11">
        <v>-1.32E-2</v>
      </c>
      <c r="U716" s="11">
        <v>-1.32E-2</v>
      </c>
      <c r="V716" s="11">
        <v>-1.32E-2</v>
      </c>
      <c r="W716" s="11">
        <v>-1.32E-2</v>
      </c>
      <c r="X716" s="11">
        <v>-1.32E-2</v>
      </c>
      <c r="Y716" s="11">
        <v>-1.32E-2</v>
      </c>
      <c r="Z716" s="11">
        <v>-1.32E-2</v>
      </c>
      <c r="AA716" s="11">
        <v>-1.32E-2</v>
      </c>
      <c r="AB716" s="11">
        <v>-1.32E-2</v>
      </c>
      <c r="AC716" s="11">
        <v>-1.32E-2</v>
      </c>
      <c r="AD716" s="11">
        <v>-1.32E-2</v>
      </c>
      <c r="AE716" s="11">
        <v>-1.32E-2</v>
      </c>
      <c r="AF716" s="11">
        <v>-1.32E-2</v>
      </c>
      <c r="AG716" s="11">
        <v>-1.32E-2</v>
      </c>
      <c r="AH716" s="11">
        <v>-1.32E-2</v>
      </c>
      <c r="AI716" s="11">
        <v>-1.32E-2</v>
      </c>
    </row>
    <row r="717" spans="1:35" x14ac:dyDescent="0.3">
      <c r="A717" s="15">
        <v>32903.291666666664</v>
      </c>
      <c r="B717" s="11">
        <f>SsBackT!D717</f>
        <v>0</v>
      </c>
      <c r="C717" s="11">
        <f>Illim!B717</f>
        <v>-1.32E-2</v>
      </c>
      <c r="D717" s="11">
        <f t="shared" si="43"/>
        <v>1</v>
      </c>
      <c r="E717" s="11">
        <f t="shared" si="44"/>
        <v>7</v>
      </c>
      <c r="F717" s="11">
        <f t="shared" si="45"/>
        <v>60</v>
      </c>
      <c r="G717" s="11">
        <f t="shared" si="46"/>
        <v>60</v>
      </c>
      <c r="H717" s="11" cm="1">
        <f t="array" ref="H717">INDEX($K$10:$DI$8773,ROW(G717)-9,MATCH(G717,$K$10:$DI$10,0))</f>
        <v>-1.32E-2</v>
      </c>
      <c r="I717" s="11">
        <f>IF(INDEX(Effacement!$A$3:$Y$15,MATCH(Tests!D717,Effacement!$A$3:$A$15,0),MATCH(Tests!E717,Effacement!$A$3:$Y$3,0))=0,H717,C717)</f>
        <v>-1.32E-2</v>
      </c>
      <c r="K717" s="11">
        <v>-1.32E-2</v>
      </c>
      <c r="L717" s="11">
        <v>-1.32E-2</v>
      </c>
      <c r="M717" s="11">
        <v>-1.32E-2</v>
      </c>
      <c r="N717" s="11">
        <v>-1.32E-2</v>
      </c>
      <c r="O717" s="11">
        <v>-1.32E-2</v>
      </c>
      <c r="P717" s="11">
        <v>-1.32E-2</v>
      </c>
      <c r="Q717" s="11">
        <v>-1.32E-2</v>
      </c>
      <c r="R717" s="11">
        <v>-1.32E-2</v>
      </c>
      <c r="S717" s="11">
        <v>-1.32E-2</v>
      </c>
      <c r="T717" s="11">
        <v>-1.32E-2</v>
      </c>
      <c r="U717" s="11">
        <v>-1.32E-2</v>
      </c>
      <c r="V717" s="11">
        <v>-1.32E-2</v>
      </c>
      <c r="W717" s="11">
        <v>-1.32E-2</v>
      </c>
      <c r="X717" s="11">
        <v>-1.32E-2</v>
      </c>
      <c r="Y717" s="11">
        <v>-1.32E-2</v>
      </c>
      <c r="Z717" s="11">
        <v>-1.32E-2</v>
      </c>
      <c r="AA717" s="11">
        <v>-1.32E-2</v>
      </c>
      <c r="AB717" s="11">
        <v>-1.32E-2</v>
      </c>
      <c r="AC717" s="11">
        <v>-1.32E-2</v>
      </c>
      <c r="AD717" s="11">
        <v>-1.32E-2</v>
      </c>
      <c r="AE717" s="11">
        <v>-1.32E-2</v>
      </c>
      <c r="AF717" s="11">
        <v>-1.32E-2</v>
      </c>
      <c r="AG717" s="11">
        <v>-1.32E-2</v>
      </c>
      <c r="AH717" s="11">
        <v>-1.32E-2</v>
      </c>
      <c r="AI717" s="11">
        <v>-1.32E-2</v>
      </c>
    </row>
    <row r="718" spans="1:35" x14ac:dyDescent="0.3">
      <c r="A718" s="15">
        <v>32903.333333333336</v>
      </c>
      <c r="B718" s="11">
        <f>SsBackT!D718</f>
        <v>0</v>
      </c>
      <c r="C718" s="11">
        <f>Illim!B718</f>
        <v>16.585999999999999</v>
      </c>
      <c r="D718" s="11">
        <f t="shared" ref="D718:D781" si="47">MONTH(A718)</f>
        <v>1</v>
      </c>
      <c r="E718" s="11">
        <f t="shared" ref="E718:E781" si="48">HOUR(A718)</f>
        <v>8</v>
      </c>
      <c r="F718" s="11">
        <f t="shared" ref="F718:F781" si="49">IF(B718&gt;0,IF(B718-90&lt;$B$6,$B$6,B718-90),IF(B718+90&gt;$B$7,$B$7,B718+90))</f>
        <v>60</v>
      </c>
      <c r="G718" s="11">
        <f t="shared" si="46"/>
        <v>60</v>
      </c>
      <c r="H718" s="11" cm="1">
        <f t="array" ref="H718">INDEX($K$10:$DI$8773,ROW(G718)-9,MATCH(G718,$K$10:$DI$10,0))</f>
        <v>11.593999999999999</v>
      </c>
      <c r="I718" s="11">
        <f>IF(INDEX(Effacement!$A$3:$Y$15,MATCH(Tests!D718,Effacement!$A$3:$A$15,0),MATCH(Tests!E718,Effacement!$A$3:$Y$3,0))=0,H718,C718)</f>
        <v>16.585999999999999</v>
      </c>
      <c r="K718" s="11">
        <v>10.503</v>
      </c>
      <c r="L718" s="11">
        <v>10.999000000000001</v>
      </c>
      <c r="M718" s="11">
        <v>11.553000000000001</v>
      </c>
      <c r="N718" s="11">
        <v>12.122999999999999</v>
      </c>
      <c r="O718" s="11">
        <v>12.743</v>
      </c>
      <c r="P718" s="11">
        <v>13.363</v>
      </c>
      <c r="Q718" s="11">
        <v>14.005000000000001</v>
      </c>
      <c r="R718" s="11">
        <v>14.627000000000001</v>
      </c>
      <c r="S718" s="11">
        <v>15.223000000000001</v>
      </c>
      <c r="T718" s="11">
        <v>15.765000000000001</v>
      </c>
      <c r="U718" s="11">
        <v>16.23</v>
      </c>
      <c r="V718" s="11">
        <v>16.596</v>
      </c>
      <c r="W718" s="11">
        <v>16.855</v>
      </c>
      <c r="X718" s="11">
        <v>16.766999999999999</v>
      </c>
      <c r="Y718" s="11">
        <v>16.495000000000001</v>
      </c>
      <c r="Z718" s="11">
        <v>16.079000000000001</v>
      </c>
      <c r="AA718" s="11">
        <v>15.638</v>
      </c>
      <c r="AB718" s="11">
        <v>15.147</v>
      </c>
      <c r="AC718" s="11">
        <v>14.628</v>
      </c>
      <c r="AD718" s="11">
        <v>14.085000000000001</v>
      </c>
      <c r="AE718" s="11">
        <v>13.555999999999999</v>
      </c>
      <c r="AF718" s="11">
        <v>13.018000000000001</v>
      </c>
      <c r="AG718" s="11">
        <v>12.522</v>
      </c>
      <c r="AH718" s="11">
        <v>12.032999999999999</v>
      </c>
      <c r="AI718" s="11">
        <v>11.593999999999999</v>
      </c>
    </row>
    <row r="719" spans="1:35" x14ac:dyDescent="0.3">
      <c r="A719" s="15">
        <v>32903.375</v>
      </c>
      <c r="B719" s="11">
        <f>SsBackT!D719</f>
        <v>0</v>
      </c>
      <c r="C719" s="11">
        <f>Illim!B719</f>
        <v>259.72000000000003</v>
      </c>
      <c r="D719" s="11">
        <f t="shared" si="47"/>
        <v>1</v>
      </c>
      <c r="E719" s="11">
        <f t="shared" si="48"/>
        <v>9</v>
      </c>
      <c r="F719" s="11">
        <f t="shared" si="49"/>
        <v>60</v>
      </c>
      <c r="G719" s="11">
        <f t="shared" ref="G719:G782" si="50">IF(F719&gt;0,MROUND(F719,5),MROUND(F719,-5))</f>
        <v>60</v>
      </c>
      <c r="H719" s="11" cm="1">
        <f t="array" ref="H719">INDEX($K$10:$DI$8773,ROW(G719)-9,MATCH(G719,$K$10:$DI$10,0))</f>
        <v>197.62</v>
      </c>
      <c r="I719" s="11">
        <f>IF(INDEX(Effacement!$A$3:$Y$15,MATCH(Tests!D719,Effacement!$A$3:$A$15,0),MATCH(Tests!E719,Effacement!$A$3:$Y$3,0))=0,H719,C719)</f>
        <v>259.72000000000003</v>
      </c>
      <c r="K719" s="11">
        <v>88.832999999999998</v>
      </c>
      <c r="L719" s="11">
        <v>89.227999999999994</v>
      </c>
      <c r="M719" s="11">
        <v>89.397999999999996</v>
      </c>
      <c r="N719" s="11">
        <v>89.305999999999997</v>
      </c>
      <c r="O719" s="11">
        <v>88.977000000000004</v>
      </c>
      <c r="P719" s="11">
        <v>88.27</v>
      </c>
      <c r="Q719" s="11">
        <v>87.156999999999996</v>
      </c>
      <c r="R719" s="11">
        <v>85.561000000000007</v>
      </c>
      <c r="S719" s="11">
        <v>187.74</v>
      </c>
      <c r="T719" s="11">
        <v>243.7</v>
      </c>
      <c r="U719" s="11">
        <v>208.63</v>
      </c>
      <c r="V719" s="11">
        <v>171.93</v>
      </c>
      <c r="W719" s="11">
        <v>134.26</v>
      </c>
      <c r="X719" s="11">
        <v>99.524000000000001</v>
      </c>
      <c r="Y719" s="11">
        <v>69.903000000000006</v>
      </c>
      <c r="Z719" s="11">
        <v>52.692999999999998</v>
      </c>
      <c r="AA719" s="11">
        <v>54.728000000000002</v>
      </c>
      <c r="AB719" s="11">
        <v>69.483999999999995</v>
      </c>
      <c r="AC719" s="11">
        <v>90.518000000000001</v>
      </c>
      <c r="AD719" s="11">
        <v>114.67</v>
      </c>
      <c r="AE719" s="11">
        <v>139.46</v>
      </c>
      <c r="AF719" s="11">
        <v>163.98</v>
      </c>
      <c r="AG719" s="11">
        <v>187.25</v>
      </c>
      <c r="AH719" s="11">
        <v>194.21</v>
      </c>
      <c r="AI719" s="11">
        <v>197.62</v>
      </c>
    </row>
    <row r="720" spans="1:35" x14ac:dyDescent="0.3">
      <c r="A720" s="15">
        <v>32903.416666666664</v>
      </c>
      <c r="B720" s="11">
        <f>SsBackT!D720</f>
        <v>0</v>
      </c>
      <c r="C720" s="11">
        <f>Illim!B720</f>
        <v>437.01</v>
      </c>
      <c r="D720" s="11">
        <f t="shared" si="47"/>
        <v>1</v>
      </c>
      <c r="E720" s="11">
        <f t="shared" si="48"/>
        <v>10</v>
      </c>
      <c r="F720" s="11">
        <f t="shared" si="49"/>
        <v>60</v>
      </c>
      <c r="G720" s="11">
        <f t="shared" si="50"/>
        <v>60</v>
      </c>
      <c r="H720" s="11" cm="1">
        <f t="array" ref="H720">INDEX($K$10:$DI$8773,ROW(G720)-9,MATCH(G720,$K$10:$DI$10,0))</f>
        <v>178.23</v>
      </c>
      <c r="I720" s="11">
        <f>IF(INDEX(Effacement!$A$3:$Y$15,MATCH(Tests!D720,Effacement!$A$3:$A$15,0),MATCH(Tests!E720,Effacement!$A$3:$Y$3,0))=0,H720,C720)</f>
        <v>437.01</v>
      </c>
      <c r="K720" s="11">
        <v>435.69</v>
      </c>
      <c r="L720" s="11">
        <v>435.63</v>
      </c>
      <c r="M720" s="11">
        <v>432.98</v>
      </c>
      <c r="N720" s="11">
        <v>427.59</v>
      </c>
      <c r="O720" s="11">
        <v>419.19</v>
      </c>
      <c r="P720" s="11">
        <v>407.98</v>
      </c>
      <c r="Q720" s="11">
        <v>393.97</v>
      </c>
      <c r="R720" s="11">
        <v>376.82</v>
      </c>
      <c r="S720" s="11">
        <v>356.85</v>
      </c>
      <c r="T720" s="11">
        <v>334.14</v>
      </c>
      <c r="U720" s="11">
        <v>308.73</v>
      </c>
      <c r="V720" s="11">
        <v>280.36</v>
      </c>
      <c r="W720" s="11">
        <v>249.01</v>
      </c>
      <c r="X720" s="11">
        <v>219.12</v>
      </c>
      <c r="Y720" s="11">
        <v>187.25</v>
      </c>
      <c r="Z720" s="11">
        <v>155.06</v>
      </c>
      <c r="AA720" s="11">
        <v>124.27</v>
      </c>
      <c r="AB720" s="11">
        <v>98.418999999999997</v>
      </c>
      <c r="AC720" s="11">
        <v>84.028000000000006</v>
      </c>
      <c r="AD720" s="11">
        <v>85.087000000000003</v>
      </c>
      <c r="AE720" s="11">
        <v>96.603999999999999</v>
      </c>
      <c r="AF720" s="11">
        <v>114.22</v>
      </c>
      <c r="AG720" s="11">
        <v>134.71</v>
      </c>
      <c r="AH720" s="11">
        <v>156.32</v>
      </c>
      <c r="AI720" s="11">
        <v>178.23</v>
      </c>
    </row>
    <row r="721" spans="1:35" x14ac:dyDescent="0.3">
      <c r="A721" s="15">
        <v>32903.458333333336</v>
      </c>
      <c r="B721" s="11">
        <f>SsBackT!D721</f>
        <v>0</v>
      </c>
      <c r="C721" s="11">
        <f>Illim!B721</f>
        <v>404.23</v>
      </c>
      <c r="D721" s="11">
        <f t="shared" si="47"/>
        <v>1</v>
      </c>
      <c r="E721" s="11">
        <f t="shared" si="48"/>
        <v>11</v>
      </c>
      <c r="F721" s="11">
        <f t="shared" si="49"/>
        <v>60</v>
      </c>
      <c r="G721" s="11">
        <f t="shared" si="50"/>
        <v>60</v>
      </c>
      <c r="H721" s="11" cm="1">
        <f t="array" ref="H721">INDEX($K$10:$DI$8773,ROW(G721)-9,MATCH(G721,$K$10:$DI$10,0))</f>
        <v>114.3</v>
      </c>
      <c r="I721" s="11">
        <f>IF(INDEX(Effacement!$A$3:$Y$15,MATCH(Tests!D721,Effacement!$A$3:$A$15,0),MATCH(Tests!E721,Effacement!$A$3:$Y$3,0))=0,H721,C721)</f>
        <v>404.23</v>
      </c>
      <c r="K721" s="11">
        <v>376.44</v>
      </c>
      <c r="L721" s="11">
        <v>386.7</v>
      </c>
      <c r="M721" s="11">
        <v>394.79</v>
      </c>
      <c r="N721" s="11">
        <v>400.26</v>
      </c>
      <c r="O721" s="11">
        <v>403.52</v>
      </c>
      <c r="P721" s="11">
        <v>404.06</v>
      </c>
      <c r="Q721" s="11">
        <v>401.91</v>
      </c>
      <c r="R721" s="11">
        <v>397.55</v>
      </c>
      <c r="S721" s="11">
        <v>390.09</v>
      </c>
      <c r="T721" s="11">
        <v>380.07</v>
      </c>
      <c r="U721" s="11">
        <v>367.66</v>
      </c>
      <c r="V721" s="11">
        <v>351.97</v>
      </c>
      <c r="W721" s="11">
        <v>334.01</v>
      </c>
      <c r="X721" s="11">
        <v>316.32</v>
      </c>
      <c r="Y721" s="11">
        <v>295.68</v>
      </c>
      <c r="Z721" s="11">
        <v>272.52999999999997</v>
      </c>
      <c r="AA721" s="11">
        <v>247.44</v>
      </c>
      <c r="AB721" s="11">
        <v>220.76</v>
      </c>
      <c r="AC721" s="11">
        <v>192.82</v>
      </c>
      <c r="AD721" s="11">
        <v>165.03</v>
      </c>
      <c r="AE721" s="11">
        <v>139.58000000000001</v>
      </c>
      <c r="AF721" s="11">
        <v>118.27</v>
      </c>
      <c r="AG721" s="11">
        <v>107.23</v>
      </c>
      <c r="AH721" s="11">
        <v>106.8</v>
      </c>
      <c r="AI721" s="11">
        <v>114.3</v>
      </c>
    </row>
    <row r="722" spans="1:35" x14ac:dyDescent="0.3">
      <c r="A722" s="15">
        <v>32903.5</v>
      </c>
      <c r="B722" s="11">
        <f>SsBackT!D722</f>
        <v>0</v>
      </c>
      <c r="C722" s="11">
        <f>Illim!B722</f>
        <v>391.56</v>
      </c>
      <c r="D722" s="11">
        <f t="shared" si="47"/>
        <v>1</v>
      </c>
      <c r="E722" s="11">
        <f t="shared" si="48"/>
        <v>12</v>
      </c>
      <c r="F722" s="11">
        <f t="shared" si="49"/>
        <v>60</v>
      </c>
      <c r="G722" s="11">
        <f t="shared" si="50"/>
        <v>60</v>
      </c>
      <c r="H722" s="11" cm="1">
        <f t="array" ref="H722">INDEX($K$10:$DI$8773,ROW(G722)-9,MATCH(G722,$K$10:$DI$10,0))</f>
        <v>163.47</v>
      </c>
      <c r="I722" s="11">
        <f>IF(INDEX(Effacement!$A$3:$Y$15,MATCH(Tests!D722,Effacement!$A$3:$A$15,0),MATCH(Tests!E722,Effacement!$A$3:$Y$3,0))=0,H722,C722)</f>
        <v>391.56</v>
      </c>
      <c r="K722" s="11">
        <v>278.32</v>
      </c>
      <c r="L722" s="11">
        <v>299.58999999999997</v>
      </c>
      <c r="M722" s="11">
        <v>319.02</v>
      </c>
      <c r="N722" s="11">
        <v>336.78</v>
      </c>
      <c r="O722" s="11">
        <v>352.22</v>
      </c>
      <c r="P722" s="11">
        <v>365.09</v>
      </c>
      <c r="Q722" s="11">
        <v>375.44</v>
      </c>
      <c r="R722" s="11">
        <v>383.45</v>
      </c>
      <c r="S722" s="11">
        <v>388.7</v>
      </c>
      <c r="T722" s="11">
        <v>391.51</v>
      </c>
      <c r="U722" s="11">
        <v>391.36</v>
      </c>
      <c r="V722" s="11">
        <v>388.29</v>
      </c>
      <c r="W722" s="11">
        <v>382.7</v>
      </c>
      <c r="X722" s="11">
        <v>377.85</v>
      </c>
      <c r="Y722" s="11">
        <v>369.63</v>
      </c>
      <c r="Z722" s="11">
        <v>358.8</v>
      </c>
      <c r="AA722" s="11">
        <v>345.09</v>
      </c>
      <c r="AB722" s="11">
        <v>328.96</v>
      </c>
      <c r="AC722" s="11">
        <v>309.86</v>
      </c>
      <c r="AD722" s="11">
        <v>289.22000000000003</v>
      </c>
      <c r="AE722" s="11">
        <v>266.19</v>
      </c>
      <c r="AF722" s="11">
        <v>241.54</v>
      </c>
      <c r="AG722" s="11">
        <v>215.48</v>
      </c>
      <c r="AH722" s="11">
        <v>188.97</v>
      </c>
      <c r="AI722" s="11">
        <v>163.47</v>
      </c>
    </row>
    <row r="723" spans="1:35" x14ac:dyDescent="0.3">
      <c r="A723" s="15">
        <v>32903.541666666664</v>
      </c>
      <c r="B723" s="11">
        <f>SsBackT!D723</f>
        <v>0</v>
      </c>
      <c r="C723" s="11">
        <f>Illim!B723</f>
        <v>341.52</v>
      </c>
      <c r="D723" s="11">
        <f t="shared" si="47"/>
        <v>1</v>
      </c>
      <c r="E723" s="11">
        <f t="shared" si="48"/>
        <v>13</v>
      </c>
      <c r="F723" s="11">
        <f t="shared" si="49"/>
        <v>60</v>
      </c>
      <c r="G723" s="11">
        <f t="shared" si="50"/>
        <v>60</v>
      </c>
      <c r="H723" s="11" cm="1">
        <f t="array" ref="H723">INDEX($K$10:$DI$8773,ROW(G723)-9,MATCH(G723,$K$10:$DI$10,0))</f>
        <v>263.56</v>
      </c>
      <c r="I723" s="11">
        <f>IF(INDEX(Effacement!$A$3:$Y$15,MATCH(Tests!D723,Effacement!$A$3:$A$15,0),MATCH(Tests!E723,Effacement!$A$3:$Y$3,0))=0,H723,C723)</f>
        <v>341.52</v>
      </c>
      <c r="K723" s="11">
        <v>150.05000000000001</v>
      </c>
      <c r="L723" s="11">
        <v>168.15</v>
      </c>
      <c r="M723" s="11">
        <v>187.8</v>
      </c>
      <c r="N723" s="11">
        <v>207.6</v>
      </c>
      <c r="O723" s="11">
        <v>227.68</v>
      </c>
      <c r="P723" s="11">
        <v>246.6</v>
      </c>
      <c r="Q723" s="11">
        <v>264.27999999999997</v>
      </c>
      <c r="R723" s="11">
        <v>280.67</v>
      </c>
      <c r="S723" s="11">
        <v>295.33999999999997</v>
      </c>
      <c r="T723" s="11">
        <v>307.88</v>
      </c>
      <c r="U723" s="11">
        <v>318.32</v>
      </c>
      <c r="V723" s="11">
        <v>326.3</v>
      </c>
      <c r="W723" s="11">
        <v>332.25</v>
      </c>
      <c r="X723" s="11">
        <v>337.15</v>
      </c>
      <c r="Y723" s="11">
        <v>340.62</v>
      </c>
      <c r="Z723" s="11">
        <v>341.48</v>
      </c>
      <c r="AA723" s="11">
        <v>340.2</v>
      </c>
      <c r="AB723" s="11">
        <v>336.93</v>
      </c>
      <c r="AC723" s="11">
        <v>331.34</v>
      </c>
      <c r="AD723" s="11">
        <v>324.27</v>
      </c>
      <c r="AE723" s="11">
        <v>315.24</v>
      </c>
      <c r="AF723" s="11">
        <v>304.56</v>
      </c>
      <c r="AG723" s="11">
        <v>292.33</v>
      </c>
      <c r="AH723" s="11">
        <v>278.63</v>
      </c>
      <c r="AI723" s="11">
        <v>263.56</v>
      </c>
    </row>
    <row r="724" spans="1:35" x14ac:dyDescent="0.3">
      <c r="A724" s="15">
        <v>32903.583333333336</v>
      </c>
      <c r="B724" s="11">
        <f>SsBackT!D724</f>
        <v>0</v>
      </c>
      <c r="C724" s="11">
        <f>Illim!B724</f>
        <v>274.25</v>
      </c>
      <c r="D724" s="11">
        <f t="shared" si="47"/>
        <v>1</v>
      </c>
      <c r="E724" s="11">
        <f t="shared" si="48"/>
        <v>14</v>
      </c>
      <c r="F724" s="11">
        <f t="shared" si="49"/>
        <v>60</v>
      </c>
      <c r="G724" s="11">
        <f t="shared" si="50"/>
        <v>60</v>
      </c>
      <c r="H724" s="11" cm="1">
        <f t="array" ref="H724">INDEX($K$10:$DI$8773,ROW(G724)-9,MATCH(G724,$K$10:$DI$10,0))</f>
        <v>256.63</v>
      </c>
      <c r="I724" s="11">
        <f>IF(INDEX(Effacement!$A$3:$Y$15,MATCH(Tests!D724,Effacement!$A$3:$A$15,0),MATCH(Tests!E724,Effacement!$A$3:$Y$3,0))=0,H724,C724)</f>
        <v>274.25</v>
      </c>
      <c r="K724" s="11">
        <v>131.38</v>
      </c>
      <c r="L724" s="11">
        <v>127.66</v>
      </c>
      <c r="M724" s="11">
        <v>126.91</v>
      </c>
      <c r="N724" s="11">
        <v>130.11000000000001</v>
      </c>
      <c r="O724" s="11">
        <v>139.11000000000001</v>
      </c>
      <c r="P724" s="11">
        <v>152.34</v>
      </c>
      <c r="Q724" s="11">
        <v>167.6</v>
      </c>
      <c r="R724" s="11">
        <v>183.49</v>
      </c>
      <c r="S724" s="11">
        <v>199.19</v>
      </c>
      <c r="T724" s="11">
        <v>214.02</v>
      </c>
      <c r="U724" s="11">
        <v>227.36</v>
      </c>
      <c r="V724" s="11">
        <v>239.21</v>
      </c>
      <c r="W724" s="11">
        <v>249.53</v>
      </c>
      <c r="X724" s="11">
        <v>258.69</v>
      </c>
      <c r="Y724" s="11">
        <v>266.07</v>
      </c>
      <c r="Z724" s="11">
        <v>271.56</v>
      </c>
      <c r="AA724" s="11">
        <v>275.37</v>
      </c>
      <c r="AB724" s="11">
        <v>277.58</v>
      </c>
      <c r="AC724" s="11">
        <v>278.38</v>
      </c>
      <c r="AD724" s="11">
        <v>277.52</v>
      </c>
      <c r="AE724" s="11">
        <v>275.7</v>
      </c>
      <c r="AF724" s="11">
        <v>272.48</v>
      </c>
      <c r="AG724" s="11">
        <v>268.27</v>
      </c>
      <c r="AH724" s="11">
        <v>262.89</v>
      </c>
      <c r="AI724" s="11">
        <v>256.63</v>
      </c>
    </row>
    <row r="725" spans="1:35" x14ac:dyDescent="0.3">
      <c r="A725" s="15">
        <v>32903.625</v>
      </c>
      <c r="B725" s="11">
        <f>SsBackT!D725</f>
        <v>0</v>
      </c>
      <c r="C725" s="11">
        <f>Illim!B725</f>
        <v>370.57</v>
      </c>
      <c r="D725" s="11">
        <f t="shared" si="47"/>
        <v>1</v>
      </c>
      <c r="E725" s="11">
        <f t="shared" si="48"/>
        <v>15</v>
      </c>
      <c r="F725" s="11">
        <f t="shared" si="49"/>
        <v>60</v>
      </c>
      <c r="G725" s="11">
        <f t="shared" si="50"/>
        <v>60</v>
      </c>
      <c r="H725" s="11" cm="1">
        <f t="array" ref="H725">INDEX($K$10:$DI$8773,ROW(G725)-9,MATCH(G725,$K$10:$DI$10,0))</f>
        <v>250.29</v>
      </c>
      <c r="I725" s="11">
        <f>IF(INDEX(Effacement!$A$3:$Y$15,MATCH(Tests!D725,Effacement!$A$3:$A$15,0),MATCH(Tests!E725,Effacement!$A$3:$Y$3,0))=0,H725,C725)</f>
        <v>370.57</v>
      </c>
      <c r="K725" s="11">
        <v>178.94</v>
      </c>
      <c r="L725" s="11">
        <v>160.97</v>
      </c>
      <c r="M725" s="11">
        <v>142.72</v>
      </c>
      <c r="N725" s="11">
        <v>124.44</v>
      </c>
      <c r="O725" s="11">
        <v>107.78</v>
      </c>
      <c r="P725" s="11">
        <v>94.385000000000005</v>
      </c>
      <c r="Q725" s="11">
        <v>87.323999999999998</v>
      </c>
      <c r="R725" s="11">
        <v>90.757999999999996</v>
      </c>
      <c r="S725" s="11">
        <v>108.44</v>
      </c>
      <c r="T725" s="11">
        <v>133.53</v>
      </c>
      <c r="U725" s="11">
        <v>161.44</v>
      </c>
      <c r="V725" s="11">
        <v>189.37</v>
      </c>
      <c r="W725" s="11">
        <v>216.67</v>
      </c>
      <c r="X725" s="11">
        <v>244.43</v>
      </c>
      <c r="Y725" s="11">
        <v>270.25</v>
      </c>
      <c r="Z725" s="11">
        <v>293.32</v>
      </c>
      <c r="AA725" s="11">
        <v>313.69</v>
      </c>
      <c r="AB725" s="11">
        <v>332.12</v>
      </c>
      <c r="AC725" s="11">
        <v>347.6</v>
      </c>
      <c r="AD725" s="11">
        <v>360.78</v>
      </c>
      <c r="AE725" s="11">
        <v>371.35</v>
      </c>
      <c r="AF725" s="11">
        <v>321.67</v>
      </c>
      <c r="AG725" s="11">
        <v>286.45</v>
      </c>
      <c r="AH725" s="11">
        <v>262.47000000000003</v>
      </c>
      <c r="AI725" s="11">
        <v>250.29</v>
      </c>
    </row>
    <row r="726" spans="1:35" x14ac:dyDescent="0.3">
      <c r="A726" s="15">
        <v>32903.666666666664</v>
      </c>
      <c r="B726" s="11">
        <f>SsBackT!D726</f>
        <v>0</v>
      </c>
      <c r="C726" s="11">
        <f>Illim!B726</f>
        <v>199.95</v>
      </c>
      <c r="D726" s="11">
        <f t="shared" si="47"/>
        <v>1</v>
      </c>
      <c r="E726" s="11">
        <f t="shared" si="48"/>
        <v>16</v>
      </c>
      <c r="F726" s="11">
        <f t="shared" si="49"/>
        <v>60</v>
      </c>
      <c r="G726" s="11">
        <f t="shared" si="50"/>
        <v>60</v>
      </c>
      <c r="H726" s="11" cm="1">
        <f t="array" ref="H726">INDEX($K$10:$DI$8773,ROW(G726)-9,MATCH(G726,$K$10:$DI$10,0))</f>
        <v>88.405000000000001</v>
      </c>
      <c r="I726" s="11">
        <f>IF(INDEX(Effacement!$A$3:$Y$15,MATCH(Tests!D726,Effacement!$A$3:$A$15,0),MATCH(Tests!E726,Effacement!$A$3:$Y$3,0))=0,H726,C726)</f>
        <v>199.95</v>
      </c>
      <c r="K726" s="11">
        <v>158.34</v>
      </c>
      <c r="L726" s="11">
        <v>156.76</v>
      </c>
      <c r="M726" s="11">
        <v>154.58000000000001</v>
      </c>
      <c r="N726" s="11">
        <v>151.32</v>
      </c>
      <c r="O726" s="11">
        <v>139.88</v>
      </c>
      <c r="P726" s="11">
        <v>119.91</v>
      </c>
      <c r="Q726" s="11">
        <v>99.891000000000005</v>
      </c>
      <c r="R726" s="11">
        <v>81.16</v>
      </c>
      <c r="S726" s="11">
        <v>65.912000000000006</v>
      </c>
      <c r="T726" s="11">
        <v>58.314999999999998</v>
      </c>
      <c r="U726" s="11">
        <v>64.123000000000005</v>
      </c>
      <c r="V726" s="11">
        <v>85.251000000000005</v>
      </c>
      <c r="W726" s="11">
        <v>112.85</v>
      </c>
      <c r="X726" s="11">
        <v>144.01</v>
      </c>
      <c r="Y726" s="11">
        <v>174.81</v>
      </c>
      <c r="Z726" s="11">
        <v>183.76</v>
      </c>
      <c r="AA726" s="11">
        <v>88.572999999999993</v>
      </c>
      <c r="AB726" s="11">
        <v>89.831000000000003</v>
      </c>
      <c r="AC726" s="11">
        <v>90.658000000000001</v>
      </c>
      <c r="AD726" s="11">
        <v>91.009</v>
      </c>
      <c r="AE726" s="11">
        <v>90.992000000000004</v>
      </c>
      <c r="AF726" s="11">
        <v>90.62</v>
      </c>
      <c r="AG726" s="11">
        <v>90.075000000000003</v>
      </c>
      <c r="AH726" s="11">
        <v>89.316999999999993</v>
      </c>
      <c r="AI726" s="11">
        <v>88.405000000000001</v>
      </c>
    </row>
    <row r="727" spans="1:35" x14ac:dyDescent="0.3">
      <c r="A727" s="15">
        <v>32903.708333333336</v>
      </c>
      <c r="B727" s="11">
        <f>SsBackT!D727</f>
        <v>0</v>
      </c>
      <c r="C727" s="11">
        <f>Illim!B727</f>
        <v>5.5983000000000001</v>
      </c>
      <c r="D727" s="11">
        <f t="shared" si="47"/>
        <v>1</v>
      </c>
      <c r="E727" s="11">
        <f t="shared" si="48"/>
        <v>17</v>
      </c>
      <c r="F727" s="11">
        <f t="shared" si="49"/>
        <v>60</v>
      </c>
      <c r="G727" s="11">
        <f t="shared" si="50"/>
        <v>60</v>
      </c>
      <c r="H727" s="11" cm="1">
        <f t="array" ref="H727">INDEX($K$10:$DI$8773,ROW(G727)-9,MATCH(G727,$K$10:$DI$10,0))</f>
        <v>-1.32E-2</v>
      </c>
      <c r="I727" s="11">
        <f>IF(INDEX(Effacement!$A$3:$Y$15,MATCH(Tests!D727,Effacement!$A$3:$A$15,0),MATCH(Tests!E727,Effacement!$A$3:$Y$3,0))=0,H727,C727)</f>
        <v>5.5983000000000001</v>
      </c>
      <c r="K727" s="11">
        <v>-1.32E-2</v>
      </c>
      <c r="L727" s="11">
        <v>-1.32E-2</v>
      </c>
      <c r="M727" s="11">
        <v>-1.32E-2</v>
      </c>
      <c r="N727" s="11">
        <v>-1.32E-2</v>
      </c>
      <c r="O727" s="11">
        <v>-1.32E-2</v>
      </c>
      <c r="P727" s="11">
        <v>-1.32E-2</v>
      </c>
      <c r="Q727" s="11">
        <v>-1.32E-2</v>
      </c>
      <c r="R727" s="11">
        <v>-1.32E-2</v>
      </c>
      <c r="S727" s="11">
        <v>-1.32E-2</v>
      </c>
      <c r="T727" s="11">
        <v>-1.32E-2</v>
      </c>
      <c r="U727" s="11">
        <v>5.5571999999999999</v>
      </c>
      <c r="V727" s="11">
        <v>5.8197000000000001</v>
      </c>
      <c r="W727" s="11">
        <v>5.8090999999999999</v>
      </c>
      <c r="X727" s="11">
        <v>-1.32E-2</v>
      </c>
      <c r="Y727" s="11">
        <v>-1.32E-2</v>
      </c>
      <c r="Z727" s="11">
        <v>-1.32E-2</v>
      </c>
      <c r="AA727" s="11">
        <v>-1.32E-2</v>
      </c>
      <c r="AB727" s="11">
        <v>-1.32E-2</v>
      </c>
      <c r="AC727" s="11">
        <v>-1.32E-2</v>
      </c>
      <c r="AD727" s="11">
        <v>-1.32E-2</v>
      </c>
      <c r="AE727" s="11">
        <v>-1.32E-2</v>
      </c>
      <c r="AF727" s="11">
        <v>-1.32E-2</v>
      </c>
      <c r="AG727" s="11">
        <v>-1.32E-2</v>
      </c>
      <c r="AH727" s="11">
        <v>-1.32E-2</v>
      </c>
      <c r="AI727" s="11">
        <v>-1.32E-2</v>
      </c>
    </row>
    <row r="728" spans="1:35" x14ac:dyDescent="0.3">
      <c r="A728" s="15">
        <v>32903.75</v>
      </c>
      <c r="B728" s="11">
        <f>SsBackT!D728</f>
        <v>0</v>
      </c>
      <c r="C728" s="11">
        <f>Illim!B728</f>
        <v>-1.32E-2</v>
      </c>
      <c r="D728" s="11">
        <f t="shared" si="47"/>
        <v>1</v>
      </c>
      <c r="E728" s="11">
        <f t="shared" si="48"/>
        <v>18</v>
      </c>
      <c r="F728" s="11">
        <f t="shared" si="49"/>
        <v>60</v>
      </c>
      <c r="G728" s="11">
        <f t="shared" si="50"/>
        <v>60</v>
      </c>
      <c r="H728" s="11" cm="1">
        <f t="array" ref="H728">INDEX($K$10:$DI$8773,ROW(G728)-9,MATCH(G728,$K$10:$DI$10,0))</f>
        <v>-1.32E-2</v>
      </c>
      <c r="I728" s="11">
        <f>IF(INDEX(Effacement!$A$3:$Y$15,MATCH(Tests!D728,Effacement!$A$3:$A$15,0),MATCH(Tests!E728,Effacement!$A$3:$Y$3,0))=0,H728,C728)</f>
        <v>-1.32E-2</v>
      </c>
      <c r="K728" s="11">
        <v>-1.32E-2</v>
      </c>
      <c r="L728" s="11">
        <v>-1.32E-2</v>
      </c>
      <c r="M728" s="11">
        <v>-1.32E-2</v>
      </c>
      <c r="N728" s="11">
        <v>-1.32E-2</v>
      </c>
      <c r="O728" s="11">
        <v>-1.32E-2</v>
      </c>
      <c r="P728" s="11">
        <v>-1.32E-2</v>
      </c>
      <c r="Q728" s="11">
        <v>-1.32E-2</v>
      </c>
      <c r="R728" s="11">
        <v>-1.32E-2</v>
      </c>
      <c r="S728" s="11">
        <v>-1.32E-2</v>
      </c>
      <c r="T728" s="11">
        <v>-1.32E-2</v>
      </c>
      <c r="U728" s="11">
        <v>-1.32E-2</v>
      </c>
      <c r="V728" s="11">
        <v>-1.32E-2</v>
      </c>
      <c r="W728" s="11">
        <v>-1.32E-2</v>
      </c>
      <c r="X728" s="11">
        <v>-1.32E-2</v>
      </c>
      <c r="Y728" s="11">
        <v>-1.32E-2</v>
      </c>
      <c r="Z728" s="11">
        <v>-1.32E-2</v>
      </c>
      <c r="AA728" s="11">
        <v>-1.32E-2</v>
      </c>
      <c r="AB728" s="11">
        <v>-1.32E-2</v>
      </c>
      <c r="AC728" s="11">
        <v>-1.32E-2</v>
      </c>
      <c r="AD728" s="11">
        <v>-1.32E-2</v>
      </c>
      <c r="AE728" s="11">
        <v>-1.32E-2</v>
      </c>
      <c r="AF728" s="11">
        <v>-1.32E-2</v>
      </c>
      <c r="AG728" s="11">
        <v>-1.32E-2</v>
      </c>
      <c r="AH728" s="11">
        <v>-1.32E-2</v>
      </c>
      <c r="AI728" s="11">
        <v>-1.32E-2</v>
      </c>
    </row>
    <row r="729" spans="1:35" x14ac:dyDescent="0.3">
      <c r="A729" s="15">
        <v>32903.791666666664</v>
      </c>
      <c r="B729" s="11">
        <f>SsBackT!D729</f>
        <v>0</v>
      </c>
      <c r="C729" s="11">
        <f>Illim!B729</f>
        <v>-1.32E-2</v>
      </c>
      <c r="D729" s="11">
        <f t="shared" si="47"/>
        <v>1</v>
      </c>
      <c r="E729" s="11">
        <f t="shared" si="48"/>
        <v>19</v>
      </c>
      <c r="F729" s="11">
        <f t="shared" si="49"/>
        <v>60</v>
      </c>
      <c r="G729" s="11">
        <f t="shared" si="50"/>
        <v>60</v>
      </c>
      <c r="H729" s="11" cm="1">
        <f t="array" ref="H729">INDEX($K$10:$DI$8773,ROW(G729)-9,MATCH(G729,$K$10:$DI$10,0))</f>
        <v>-1.32E-2</v>
      </c>
      <c r="I729" s="11">
        <f>IF(INDEX(Effacement!$A$3:$Y$15,MATCH(Tests!D729,Effacement!$A$3:$A$15,0),MATCH(Tests!E729,Effacement!$A$3:$Y$3,0))=0,H729,C729)</f>
        <v>-1.32E-2</v>
      </c>
      <c r="K729" s="11">
        <v>-1.32E-2</v>
      </c>
      <c r="L729" s="11">
        <v>-1.32E-2</v>
      </c>
      <c r="M729" s="11">
        <v>-1.32E-2</v>
      </c>
      <c r="N729" s="11">
        <v>-1.32E-2</v>
      </c>
      <c r="O729" s="11">
        <v>-1.32E-2</v>
      </c>
      <c r="P729" s="11">
        <v>-1.32E-2</v>
      </c>
      <c r="Q729" s="11">
        <v>-1.32E-2</v>
      </c>
      <c r="R729" s="11">
        <v>-1.32E-2</v>
      </c>
      <c r="S729" s="11">
        <v>-1.32E-2</v>
      </c>
      <c r="T729" s="11">
        <v>-1.32E-2</v>
      </c>
      <c r="U729" s="11">
        <v>-1.32E-2</v>
      </c>
      <c r="V729" s="11">
        <v>-1.32E-2</v>
      </c>
      <c r="W729" s="11">
        <v>-1.32E-2</v>
      </c>
      <c r="X729" s="11">
        <v>-1.32E-2</v>
      </c>
      <c r="Y729" s="11">
        <v>-1.32E-2</v>
      </c>
      <c r="Z729" s="11">
        <v>-1.32E-2</v>
      </c>
      <c r="AA729" s="11">
        <v>-1.32E-2</v>
      </c>
      <c r="AB729" s="11">
        <v>-1.32E-2</v>
      </c>
      <c r="AC729" s="11">
        <v>-1.32E-2</v>
      </c>
      <c r="AD729" s="11">
        <v>-1.32E-2</v>
      </c>
      <c r="AE729" s="11">
        <v>-1.32E-2</v>
      </c>
      <c r="AF729" s="11">
        <v>-1.32E-2</v>
      </c>
      <c r="AG729" s="11">
        <v>-1.32E-2</v>
      </c>
      <c r="AH729" s="11">
        <v>-1.32E-2</v>
      </c>
      <c r="AI729" s="11">
        <v>-1.32E-2</v>
      </c>
    </row>
    <row r="730" spans="1:35" x14ac:dyDescent="0.3">
      <c r="A730" s="15">
        <v>32903.833333333336</v>
      </c>
      <c r="B730" s="11">
        <f>SsBackT!D730</f>
        <v>0</v>
      </c>
      <c r="C730" s="11">
        <f>Illim!B730</f>
        <v>-1.32E-2</v>
      </c>
      <c r="D730" s="11">
        <f t="shared" si="47"/>
        <v>1</v>
      </c>
      <c r="E730" s="11">
        <f t="shared" si="48"/>
        <v>20</v>
      </c>
      <c r="F730" s="11">
        <f t="shared" si="49"/>
        <v>60</v>
      </c>
      <c r="G730" s="11">
        <f t="shared" si="50"/>
        <v>60</v>
      </c>
      <c r="H730" s="11" cm="1">
        <f t="array" ref="H730">INDEX($K$10:$DI$8773,ROW(G730)-9,MATCH(G730,$K$10:$DI$10,0))</f>
        <v>-1.32E-2</v>
      </c>
      <c r="I730" s="11">
        <f>IF(INDEX(Effacement!$A$3:$Y$15,MATCH(Tests!D730,Effacement!$A$3:$A$15,0),MATCH(Tests!E730,Effacement!$A$3:$Y$3,0))=0,H730,C730)</f>
        <v>-1.32E-2</v>
      </c>
      <c r="K730" s="11">
        <v>-1.32E-2</v>
      </c>
      <c r="L730" s="11">
        <v>-1.32E-2</v>
      </c>
      <c r="M730" s="11">
        <v>-1.32E-2</v>
      </c>
      <c r="N730" s="11">
        <v>-1.32E-2</v>
      </c>
      <c r="O730" s="11">
        <v>-1.32E-2</v>
      </c>
      <c r="P730" s="11">
        <v>-1.32E-2</v>
      </c>
      <c r="Q730" s="11">
        <v>-1.32E-2</v>
      </c>
      <c r="R730" s="11">
        <v>-1.32E-2</v>
      </c>
      <c r="S730" s="11">
        <v>-1.32E-2</v>
      </c>
      <c r="T730" s="11">
        <v>-1.32E-2</v>
      </c>
      <c r="U730" s="11">
        <v>-1.32E-2</v>
      </c>
      <c r="V730" s="11">
        <v>-1.32E-2</v>
      </c>
      <c r="W730" s="11">
        <v>-1.32E-2</v>
      </c>
      <c r="X730" s="11">
        <v>-1.32E-2</v>
      </c>
      <c r="Y730" s="11">
        <v>-1.32E-2</v>
      </c>
      <c r="Z730" s="11">
        <v>-1.32E-2</v>
      </c>
      <c r="AA730" s="11">
        <v>-1.32E-2</v>
      </c>
      <c r="AB730" s="11">
        <v>-1.32E-2</v>
      </c>
      <c r="AC730" s="11">
        <v>-1.32E-2</v>
      </c>
      <c r="AD730" s="11">
        <v>-1.32E-2</v>
      </c>
      <c r="AE730" s="11">
        <v>-1.32E-2</v>
      </c>
      <c r="AF730" s="11">
        <v>-1.32E-2</v>
      </c>
      <c r="AG730" s="11">
        <v>-1.32E-2</v>
      </c>
      <c r="AH730" s="11">
        <v>-1.32E-2</v>
      </c>
      <c r="AI730" s="11">
        <v>-1.32E-2</v>
      </c>
    </row>
    <row r="731" spans="1:35" x14ac:dyDescent="0.3">
      <c r="A731" s="15">
        <v>32903.875</v>
      </c>
      <c r="B731" s="11">
        <f>SsBackT!D731</f>
        <v>0</v>
      </c>
      <c r="C731" s="11">
        <f>Illim!B731</f>
        <v>-1.32E-2</v>
      </c>
      <c r="D731" s="11">
        <f t="shared" si="47"/>
        <v>1</v>
      </c>
      <c r="E731" s="11">
        <f t="shared" si="48"/>
        <v>21</v>
      </c>
      <c r="F731" s="11">
        <f t="shared" si="49"/>
        <v>60</v>
      </c>
      <c r="G731" s="11">
        <f t="shared" si="50"/>
        <v>60</v>
      </c>
      <c r="H731" s="11" cm="1">
        <f t="array" ref="H731">INDEX($K$10:$DI$8773,ROW(G731)-9,MATCH(G731,$K$10:$DI$10,0))</f>
        <v>-1.32E-2</v>
      </c>
      <c r="I731" s="11">
        <f>IF(INDEX(Effacement!$A$3:$Y$15,MATCH(Tests!D731,Effacement!$A$3:$A$15,0),MATCH(Tests!E731,Effacement!$A$3:$Y$3,0))=0,H731,C731)</f>
        <v>-1.32E-2</v>
      </c>
      <c r="K731" s="11">
        <v>-1.32E-2</v>
      </c>
      <c r="L731" s="11">
        <v>-1.32E-2</v>
      </c>
      <c r="M731" s="11">
        <v>-1.32E-2</v>
      </c>
      <c r="N731" s="11">
        <v>-1.32E-2</v>
      </c>
      <c r="O731" s="11">
        <v>-1.32E-2</v>
      </c>
      <c r="P731" s="11">
        <v>-1.32E-2</v>
      </c>
      <c r="Q731" s="11">
        <v>-1.32E-2</v>
      </c>
      <c r="R731" s="11">
        <v>-1.32E-2</v>
      </c>
      <c r="S731" s="11">
        <v>-1.32E-2</v>
      </c>
      <c r="T731" s="11">
        <v>-1.32E-2</v>
      </c>
      <c r="U731" s="11">
        <v>-1.32E-2</v>
      </c>
      <c r="V731" s="11">
        <v>-1.32E-2</v>
      </c>
      <c r="W731" s="11">
        <v>-1.32E-2</v>
      </c>
      <c r="X731" s="11">
        <v>-1.32E-2</v>
      </c>
      <c r="Y731" s="11">
        <v>-1.32E-2</v>
      </c>
      <c r="Z731" s="11">
        <v>-1.32E-2</v>
      </c>
      <c r="AA731" s="11">
        <v>-1.32E-2</v>
      </c>
      <c r="AB731" s="11">
        <v>-1.32E-2</v>
      </c>
      <c r="AC731" s="11">
        <v>-1.32E-2</v>
      </c>
      <c r="AD731" s="11">
        <v>-1.32E-2</v>
      </c>
      <c r="AE731" s="11">
        <v>-1.32E-2</v>
      </c>
      <c r="AF731" s="11">
        <v>-1.32E-2</v>
      </c>
      <c r="AG731" s="11">
        <v>-1.32E-2</v>
      </c>
      <c r="AH731" s="11">
        <v>-1.32E-2</v>
      </c>
      <c r="AI731" s="11">
        <v>-1.32E-2</v>
      </c>
    </row>
    <row r="732" spans="1:35" x14ac:dyDescent="0.3">
      <c r="A732" s="15">
        <v>32903.916666666664</v>
      </c>
      <c r="B732" s="11">
        <f>SsBackT!D732</f>
        <v>0</v>
      </c>
      <c r="C732" s="11">
        <f>Illim!B732</f>
        <v>-1.32E-2</v>
      </c>
      <c r="D732" s="11">
        <f t="shared" si="47"/>
        <v>1</v>
      </c>
      <c r="E732" s="11">
        <f t="shared" si="48"/>
        <v>22</v>
      </c>
      <c r="F732" s="11">
        <f t="shared" si="49"/>
        <v>60</v>
      </c>
      <c r="G732" s="11">
        <f t="shared" si="50"/>
        <v>60</v>
      </c>
      <c r="H732" s="11" cm="1">
        <f t="array" ref="H732">INDEX($K$10:$DI$8773,ROW(G732)-9,MATCH(G732,$K$10:$DI$10,0))</f>
        <v>-1.32E-2</v>
      </c>
      <c r="I732" s="11">
        <f>IF(INDEX(Effacement!$A$3:$Y$15,MATCH(Tests!D732,Effacement!$A$3:$A$15,0),MATCH(Tests!E732,Effacement!$A$3:$Y$3,0))=0,H732,C732)</f>
        <v>-1.32E-2</v>
      </c>
      <c r="K732" s="11">
        <v>-1.32E-2</v>
      </c>
      <c r="L732" s="11">
        <v>-1.32E-2</v>
      </c>
      <c r="M732" s="11">
        <v>-1.32E-2</v>
      </c>
      <c r="N732" s="11">
        <v>-1.32E-2</v>
      </c>
      <c r="O732" s="11">
        <v>-1.32E-2</v>
      </c>
      <c r="P732" s="11">
        <v>-1.32E-2</v>
      </c>
      <c r="Q732" s="11">
        <v>-1.32E-2</v>
      </c>
      <c r="R732" s="11">
        <v>-1.32E-2</v>
      </c>
      <c r="S732" s="11">
        <v>-1.32E-2</v>
      </c>
      <c r="T732" s="11">
        <v>-1.32E-2</v>
      </c>
      <c r="U732" s="11">
        <v>-1.32E-2</v>
      </c>
      <c r="V732" s="11">
        <v>-1.32E-2</v>
      </c>
      <c r="W732" s="11">
        <v>-1.32E-2</v>
      </c>
      <c r="X732" s="11">
        <v>-1.32E-2</v>
      </c>
      <c r="Y732" s="11">
        <v>-1.32E-2</v>
      </c>
      <c r="Z732" s="11">
        <v>-1.32E-2</v>
      </c>
      <c r="AA732" s="11">
        <v>-1.32E-2</v>
      </c>
      <c r="AB732" s="11">
        <v>-1.32E-2</v>
      </c>
      <c r="AC732" s="11">
        <v>-1.32E-2</v>
      </c>
      <c r="AD732" s="11">
        <v>-1.32E-2</v>
      </c>
      <c r="AE732" s="11">
        <v>-1.32E-2</v>
      </c>
      <c r="AF732" s="11">
        <v>-1.32E-2</v>
      </c>
      <c r="AG732" s="11">
        <v>-1.32E-2</v>
      </c>
      <c r="AH732" s="11">
        <v>-1.32E-2</v>
      </c>
      <c r="AI732" s="11">
        <v>-1.32E-2</v>
      </c>
    </row>
    <row r="733" spans="1:35" x14ac:dyDescent="0.3">
      <c r="A733" s="15">
        <v>32903.958333333336</v>
      </c>
      <c r="B733" s="11">
        <f>SsBackT!D733</f>
        <v>0</v>
      </c>
      <c r="C733" s="11">
        <f>Illim!B733</f>
        <v>-1.32E-2</v>
      </c>
      <c r="D733" s="11">
        <f t="shared" si="47"/>
        <v>1</v>
      </c>
      <c r="E733" s="11">
        <f t="shared" si="48"/>
        <v>23</v>
      </c>
      <c r="F733" s="11">
        <f t="shared" si="49"/>
        <v>60</v>
      </c>
      <c r="G733" s="11">
        <f t="shared" si="50"/>
        <v>60</v>
      </c>
      <c r="H733" s="11" cm="1">
        <f t="array" ref="H733">INDEX($K$10:$DI$8773,ROW(G733)-9,MATCH(G733,$K$10:$DI$10,0))</f>
        <v>-1.32E-2</v>
      </c>
      <c r="I733" s="11">
        <f>IF(INDEX(Effacement!$A$3:$Y$15,MATCH(Tests!D733,Effacement!$A$3:$A$15,0),MATCH(Tests!E733,Effacement!$A$3:$Y$3,0))=0,H733,C733)</f>
        <v>-1.32E-2</v>
      </c>
      <c r="K733" s="11">
        <v>-1.32E-2</v>
      </c>
      <c r="L733" s="11">
        <v>-1.32E-2</v>
      </c>
      <c r="M733" s="11">
        <v>-1.32E-2</v>
      </c>
      <c r="N733" s="11">
        <v>-1.32E-2</v>
      </c>
      <c r="O733" s="11">
        <v>-1.32E-2</v>
      </c>
      <c r="P733" s="11">
        <v>-1.32E-2</v>
      </c>
      <c r="Q733" s="11">
        <v>-1.32E-2</v>
      </c>
      <c r="R733" s="11">
        <v>-1.32E-2</v>
      </c>
      <c r="S733" s="11">
        <v>-1.32E-2</v>
      </c>
      <c r="T733" s="11">
        <v>-1.32E-2</v>
      </c>
      <c r="U733" s="11">
        <v>-1.32E-2</v>
      </c>
      <c r="V733" s="11">
        <v>-1.32E-2</v>
      </c>
      <c r="W733" s="11">
        <v>-1.32E-2</v>
      </c>
      <c r="X733" s="11">
        <v>-1.32E-2</v>
      </c>
      <c r="Y733" s="11">
        <v>-1.32E-2</v>
      </c>
      <c r="Z733" s="11">
        <v>-1.32E-2</v>
      </c>
      <c r="AA733" s="11">
        <v>-1.32E-2</v>
      </c>
      <c r="AB733" s="11">
        <v>-1.32E-2</v>
      </c>
      <c r="AC733" s="11">
        <v>-1.32E-2</v>
      </c>
      <c r="AD733" s="11">
        <v>-1.32E-2</v>
      </c>
      <c r="AE733" s="11">
        <v>-1.32E-2</v>
      </c>
      <c r="AF733" s="11">
        <v>-1.32E-2</v>
      </c>
      <c r="AG733" s="11">
        <v>-1.32E-2</v>
      </c>
      <c r="AH733" s="11">
        <v>-1.32E-2</v>
      </c>
      <c r="AI733" s="11">
        <v>-1.32E-2</v>
      </c>
    </row>
    <row r="734" spans="1:35" x14ac:dyDescent="0.3">
      <c r="A734" s="15">
        <v>32904</v>
      </c>
      <c r="B734" s="11">
        <f>SsBackT!D734</f>
        <v>0</v>
      </c>
      <c r="C734" s="11">
        <f>Illim!B734</f>
        <v>-1.32E-2</v>
      </c>
      <c r="D734" s="11">
        <f t="shared" si="47"/>
        <v>1</v>
      </c>
      <c r="E734" s="11">
        <f t="shared" si="48"/>
        <v>0</v>
      </c>
      <c r="F734" s="11">
        <f t="shared" si="49"/>
        <v>60</v>
      </c>
      <c r="G734" s="11">
        <f t="shared" si="50"/>
        <v>60</v>
      </c>
      <c r="H734" s="11" cm="1">
        <f t="array" ref="H734">INDEX($K$10:$DI$8773,ROW(G734)-9,MATCH(G734,$K$10:$DI$10,0))</f>
        <v>-1.32E-2</v>
      </c>
      <c r="I734" s="11">
        <f>IF(INDEX(Effacement!$A$3:$Y$15,MATCH(Tests!D734,Effacement!$A$3:$A$15,0),MATCH(Tests!E734,Effacement!$A$3:$Y$3,0))=0,H734,C734)</f>
        <v>-1.32E-2</v>
      </c>
      <c r="K734" s="11">
        <v>-1.32E-2</v>
      </c>
      <c r="L734" s="11">
        <v>-1.32E-2</v>
      </c>
      <c r="M734" s="11">
        <v>-1.32E-2</v>
      </c>
      <c r="N734" s="11">
        <v>-1.32E-2</v>
      </c>
      <c r="O734" s="11">
        <v>-1.32E-2</v>
      </c>
      <c r="P734" s="11">
        <v>-1.32E-2</v>
      </c>
      <c r="Q734" s="11">
        <v>-1.32E-2</v>
      </c>
      <c r="R734" s="11">
        <v>-1.32E-2</v>
      </c>
      <c r="S734" s="11">
        <v>-1.32E-2</v>
      </c>
      <c r="T734" s="11">
        <v>-1.32E-2</v>
      </c>
      <c r="U734" s="11">
        <v>-1.32E-2</v>
      </c>
      <c r="V734" s="11">
        <v>-1.32E-2</v>
      </c>
      <c r="W734" s="11">
        <v>-1.32E-2</v>
      </c>
      <c r="X734" s="11">
        <v>-1.32E-2</v>
      </c>
      <c r="Y734" s="11">
        <v>-1.32E-2</v>
      </c>
      <c r="Z734" s="11">
        <v>-1.32E-2</v>
      </c>
      <c r="AA734" s="11">
        <v>-1.32E-2</v>
      </c>
      <c r="AB734" s="11">
        <v>-1.32E-2</v>
      </c>
      <c r="AC734" s="11">
        <v>-1.32E-2</v>
      </c>
      <c r="AD734" s="11">
        <v>-1.32E-2</v>
      </c>
      <c r="AE734" s="11">
        <v>-1.32E-2</v>
      </c>
      <c r="AF734" s="11">
        <v>-1.32E-2</v>
      </c>
      <c r="AG734" s="11">
        <v>-1.32E-2</v>
      </c>
      <c r="AH734" s="11">
        <v>-1.32E-2</v>
      </c>
      <c r="AI734" s="11">
        <v>-1.32E-2</v>
      </c>
    </row>
    <row r="735" spans="1:35" x14ac:dyDescent="0.3">
      <c r="A735" s="15">
        <v>32904.041666666664</v>
      </c>
      <c r="B735" s="11">
        <f>SsBackT!D735</f>
        <v>0</v>
      </c>
      <c r="C735" s="11">
        <f>Illim!B735</f>
        <v>-1.32E-2</v>
      </c>
      <c r="D735" s="11">
        <f t="shared" si="47"/>
        <v>1</v>
      </c>
      <c r="E735" s="11">
        <f t="shared" si="48"/>
        <v>1</v>
      </c>
      <c r="F735" s="11">
        <f t="shared" si="49"/>
        <v>60</v>
      </c>
      <c r="G735" s="11">
        <f t="shared" si="50"/>
        <v>60</v>
      </c>
      <c r="H735" s="11" cm="1">
        <f t="array" ref="H735">INDEX($K$10:$DI$8773,ROW(G735)-9,MATCH(G735,$K$10:$DI$10,0))</f>
        <v>-1.32E-2</v>
      </c>
      <c r="I735" s="11">
        <f>IF(INDEX(Effacement!$A$3:$Y$15,MATCH(Tests!D735,Effacement!$A$3:$A$15,0),MATCH(Tests!E735,Effacement!$A$3:$Y$3,0))=0,H735,C735)</f>
        <v>-1.32E-2</v>
      </c>
      <c r="K735" s="11">
        <v>-1.32E-2</v>
      </c>
      <c r="L735" s="11">
        <v>-1.32E-2</v>
      </c>
      <c r="M735" s="11">
        <v>-1.32E-2</v>
      </c>
      <c r="N735" s="11">
        <v>-1.32E-2</v>
      </c>
      <c r="O735" s="11">
        <v>-1.32E-2</v>
      </c>
      <c r="P735" s="11">
        <v>-1.32E-2</v>
      </c>
      <c r="Q735" s="11">
        <v>-1.32E-2</v>
      </c>
      <c r="R735" s="11">
        <v>-1.32E-2</v>
      </c>
      <c r="S735" s="11">
        <v>-1.32E-2</v>
      </c>
      <c r="T735" s="11">
        <v>-1.32E-2</v>
      </c>
      <c r="U735" s="11">
        <v>-1.32E-2</v>
      </c>
      <c r="V735" s="11">
        <v>-1.32E-2</v>
      </c>
      <c r="W735" s="11">
        <v>-1.32E-2</v>
      </c>
      <c r="X735" s="11">
        <v>-1.32E-2</v>
      </c>
      <c r="Y735" s="11">
        <v>-1.32E-2</v>
      </c>
      <c r="Z735" s="11">
        <v>-1.32E-2</v>
      </c>
      <c r="AA735" s="11">
        <v>-1.32E-2</v>
      </c>
      <c r="AB735" s="11">
        <v>-1.32E-2</v>
      </c>
      <c r="AC735" s="11">
        <v>-1.32E-2</v>
      </c>
      <c r="AD735" s="11">
        <v>-1.32E-2</v>
      </c>
      <c r="AE735" s="11">
        <v>-1.32E-2</v>
      </c>
      <c r="AF735" s="11">
        <v>-1.32E-2</v>
      </c>
      <c r="AG735" s="11">
        <v>-1.32E-2</v>
      </c>
      <c r="AH735" s="11">
        <v>-1.32E-2</v>
      </c>
      <c r="AI735" s="11">
        <v>-1.32E-2</v>
      </c>
    </row>
    <row r="736" spans="1:35" x14ac:dyDescent="0.3">
      <c r="A736" s="15">
        <v>32904.083333333336</v>
      </c>
      <c r="B736" s="11">
        <f>SsBackT!D736</f>
        <v>0</v>
      </c>
      <c r="C736" s="11">
        <f>Illim!B736</f>
        <v>-1.32E-2</v>
      </c>
      <c r="D736" s="11">
        <f t="shared" si="47"/>
        <v>1</v>
      </c>
      <c r="E736" s="11">
        <f t="shared" si="48"/>
        <v>2</v>
      </c>
      <c r="F736" s="11">
        <f t="shared" si="49"/>
        <v>60</v>
      </c>
      <c r="G736" s="11">
        <f t="shared" si="50"/>
        <v>60</v>
      </c>
      <c r="H736" s="11" cm="1">
        <f t="array" ref="H736">INDEX($K$10:$DI$8773,ROW(G736)-9,MATCH(G736,$K$10:$DI$10,0))</f>
        <v>-1.32E-2</v>
      </c>
      <c r="I736" s="11">
        <f>IF(INDEX(Effacement!$A$3:$Y$15,MATCH(Tests!D736,Effacement!$A$3:$A$15,0),MATCH(Tests!E736,Effacement!$A$3:$Y$3,0))=0,H736,C736)</f>
        <v>-1.32E-2</v>
      </c>
      <c r="K736" s="11">
        <v>-1.32E-2</v>
      </c>
      <c r="L736" s="11">
        <v>-1.32E-2</v>
      </c>
      <c r="M736" s="11">
        <v>-1.32E-2</v>
      </c>
      <c r="N736" s="11">
        <v>-1.32E-2</v>
      </c>
      <c r="O736" s="11">
        <v>-1.32E-2</v>
      </c>
      <c r="P736" s="11">
        <v>-1.32E-2</v>
      </c>
      <c r="Q736" s="11">
        <v>-1.32E-2</v>
      </c>
      <c r="R736" s="11">
        <v>-1.32E-2</v>
      </c>
      <c r="S736" s="11">
        <v>-1.32E-2</v>
      </c>
      <c r="T736" s="11">
        <v>-1.32E-2</v>
      </c>
      <c r="U736" s="11">
        <v>-1.32E-2</v>
      </c>
      <c r="V736" s="11">
        <v>-1.32E-2</v>
      </c>
      <c r="W736" s="11">
        <v>-1.32E-2</v>
      </c>
      <c r="X736" s="11">
        <v>-1.32E-2</v>
      </c>
      <c r="Y736" s="11">
        <v>-1.32E-2</v>
      </c>
      <c r="Z736" s="11">
        <v>-1.32E-2</v>
      </c>
      <c r="AA736" s="11">
        <v>-1.32E-2</v>
      </c>
      <c r="AB736" s="11">
        <v>-1.32E-2</v>
      </c>
      <c r="AC736" s="11">
        <v>-1.32E-2</v>
      </c>
      <c r="AD736" s="11">
        <v>-1.32E-2</v>
      </c>
      <c r="AE736" s="11">
        <v>-1.32E-2</v>
      </c>
      <c r="AF736" s="11">
        <v>-1.32E-2</v>
      </c>
      <c r="AG736" s="11">
        <v>-1.32E-2</v>
      </c>
      <c r="AH736" s="11">
        <v>-1.32E-2</v>
      </c>
      <c r="AI736" s="11">
        <v>-1.32E-2</v>
      </c>
    </row>
    <row r="737" spans="1:35" x14ac:dyDescent="0.3">
      <c r="A737" s="15">
        <v>32904.125</v>
      </c>
      <c r="B737" s="11">
        <f>SsBackT!D737</f>
        <v>0</v>
      </c>
      <c r="C737" s="11">
        <f>Illim!B737</f>
        <v>-1.32E-2</v>
      </c>
      <c r="D737" s="11">
        <f t="shared" si="47"/>
        <v>1</v>
      </c>
      <c r="E737" s="11">
        <f t="shared" si="48"/>
        <v>3</v>
      </c>
      <c r="F737" s="11">
        <f t="shared" si="49"/>
        <v>60</v>
      </c>
      <c r="G737" s="11">
        <f t="shared" si="50"/>
        <v>60</v>
      </c>
      <c r="H737" s="11" cm="1">
        <f t="array" ref="H737">INDEX($K$10:$DI$8773,ROW(G737)-9,MATCH(G737,$K$10:$DI$10,0))</f>
        <v>-1.32E-2</v>
      </c>
      <c r="I737" s="11">
        <f>IF(INDEX(Effacement!$A$3:$Y$15,MATCH(Tests!D737,Effacement!$A$3:$A$15,0),MATCH(Tests!E737,Effacement!$A$3:$Y$3,0))=0,H737,C737)</f>
        <v>-1.32E-2</v>
      </c>
      <c r="K737" s="11">
        <v>-1.32E-2</v>
      </c>
      <c r="L737" s="11">
        <v>-1.32E-2</v>
      </c>
      <c r="M737" s="11">
        <v>-1.32E-2</v>
      </c>
      <c r="N737" s="11">
        <v>-1.32E-2</v>
      </c>
      <c r="O737" s="11">
        <v>-1.32E-2</v>
      </c>
      <c r="P737" s="11">
        <v>-1.32E-2</v>
      </c>
      <c r="Q737" s="11">
        <v>-1.32E-2</v>
      </c>
      <c r="R737" s="11">
        <v>-1.32E-2</v>
      </c>
      <c r="S737" s="11">
        <v>-1.32E-2</v>
      </c>
      <c r="T737" s="11">
        <v>-1.32E-2</v>
      </c>
      <c r="U737" s="11">
        <v>-1.32E-2</v>
      </c>
      <c r="V737" s="11">
        <v>-1.32E-2</v>
      </c>
      <c r="W737" s="11">
        <v>-1.32E-2</v>
      </c>
      <c r="X737" s="11">
        <v>-1.32E-2</v>
      </c>
      <c r="Y737" s="11">
        <v>-1.32E-2</v>
      </c>
      <c r="Z737" s="11">
        <v>-1.32E-2</v>
      </c>
      <c r="AA737" s="11">
        <v>-1.32E-2</v>
      </c>
      <c r="AB737" s="11">
        <v>-1.32E-2</v>
      </c>
      <c r="AC737" s="11">
        <v>-1.32E-2</v>
      </c>
      <c r="AD737" s="11">
        <v>-1.32E-2</v>
      </c>
      <c r="AE737" s="11">
        <v>-1.32E-2</v>
      </c>
      <c r="AF737" s="11">
        <v>-1.32E-2</v>
      </c>
      <c r="AG737" s="11">
        <v>-1.32E-2</v>
      </c>
      <c r="AH737" s="11">
        <v>-1.32E-2</v>
      </c>
      <c r="AI737" s="11">
        <v>-1.32E-2</v>
      </c>
    </row>
    <row r="738" spans="1:35" x14ac:dyDescent="0.3">
      <c r="A738" s="15">
        <v>32904.166666666664</v>
      </c>
      <c r="B738" s="11">
        <f>SsBackT!D738</f>
        <v>0</v>
      </c>
      <c r="C738" s="11">
        <f>Illim!B738</f>
        <v>-1.32E-2</v>
      </c>
      <c r="D738" s="11">
        <f t="shared" si="47"/>
        <v>1</v>
      </c>
      <c r="E738" s="11">
        <f t="shared" si="48"/>
        <v>4</v>
      </c>
      <c r="F738" s="11">
        <f t="shared" si="49"/>
        <v>60</v>
      </c>
      <c r="G738" s="11">
        <f t="shared" si="50"/>
        <v>60</v>
      </c>
      <c r="H738" s="11" cm="1">
        <f t="array" ref="H738">INDEX($K$10:$DI$8773,ROW(G738)-9,MATCH(G738,$K$10:$DI$10,0))</f>
        <v>-1.32E-2</v>
      </c>
      <c r="I738" s="11">
        <f>IF(INDEX(Effacement!$A$3:$Y$15,MATCH(Tests!D738,Effacement!$A$3:$A$15,0),MATCH(Tests!E738,Effacement!$A$3:$Y$3,0))=0,H738,C738)</f>
        <v>-1.32E-2</v>
      </c>
      <c r="K738" s="11">
        <v>-1.32E-2</v>
      </c>
      <c r="L738" s="11">
        <v>-1.32E-2</v>
      </c>
      <c r="M738" s="11">
        <v>-1.32E-2</v>
      </c>
      <c r="N738" s="11">
        <v>-1.32E-2</v>
      </c>
      <c r="O738" s="11">
        <v>-1.32E-2</v>
      </c>
      <c r="P738" s="11">
        <v>-1.32E-2</v>
      </c>
      <c r="Q738" s="11">
        <v>-1.32E-2</v>
      </c>
      <c r="R738" s="11">
        <v>-1.32E-2</v>
      </c>
      <c r="S738" s="11">
        <v>-1.32E-2</v>
      </c>
      <c r="T738" s="11">
        <v>-1.32E-2</v>
      </c>
      <c r="U738" s="11">
        <v>-1.32E-2</v>
      </c>
      <c r="V738" s="11">
        <v>-1.32E-2</v>
      </c>
      <c r="W738" s="11">
        <v>-1.32E-2</v>
      </c>
      <c r="X738" s="11">
        <v>-1.32E-2</v>
      </c>
      <c r="Y738" s="11">
        <v>-1.32E-2</v>
      </c>
      <c r="Z738" s="11">
        <v>-1.32E-2</v>
      </c>
      <c r="AA738" s="11">
        <v>-1.32E-2</v>
      </c>
      <c r="AB738" s="11">
        <v>-1.32E-2</v>
      </c>
      <c r="AC738" s="11">
        <v>-1.32E-2</v>
      </c>
      <c r="AD738" s="11">
        <v>-1.32E-2</v>
      </c>
      <c r="AE738" s="11">
        <v>-1.32E-2</v>
      </c>
      <c r="AF738" s="11">
        <v>-1.32E-2</v>
      </c>
      <c r="AG738" s="11">
        <v>-1.32E-2</v>
      </c>
      <c r="AH738" s="11">
        <v>-1.32E-2</v>
      </c>
      <c r="AI738" s="11">
        <v>-1.32E-2</v>
      </c>
    </row>
    <row r="739" spans="1:35" x14ac:dyDescent="0.3">
      <c r="A739" s="15">
        <v>32904.208333333336</v>
      </c>
      <c r="B739" s="11">
        <f>SsBackT!D739</f>
        <v>0</v>
      </c>
      <c r="C739" s="11">
        <f>Illim!B739</f>
        <v>-1.32E-2</v>
      </c>
      <c r="D739" s="11">
        <f t="shared" si="47"/>
        <v>1</v>
      </c>
      <c r="E739" s="11">
        <f t="shared" si="48"/>
        <v>5</v>
      </c>
      <c r="F739" s="11">
        <f t="shared" si="49"/>
        <v>60</v>
      </c>
      <c r="G739" s="11">
        <f t="shared" si="50"/>
        <v>60</v>
      </c>
      <c r="H739" s="11" cm="1">
        <f t="array" ref="H739">INDEX($K$10:$DI$8773,ROW(G739)-9,MATCH(G739,$K$10:$DI$10,0))</f>
        <v>-1.32E-2</v>
      </c>
      <c r="I739" s="11">
        <f>IF(INDEX(Effacement!$A$3:$Y$15,MATCH(Tests!D739,Effacement!$A$3:$A$15,0),MATCH(Tests!E739,Effacement!$A$3:$Y$3,0))=0,H739,C739)</f>
        <v>-1.32E-2</v>
      </c>
      <c r="K739" s="11">
        <v>-1.32E-2</v>
      </c>
      <c r="L739" s="11">
        <v>-1.32E-2</v>
      </c>
      <c r="M739" s="11">
        <v>-1.32E-2</v>
      </c>
      <c r="N739" s="11">
        <v>-1.32E-2</v>
      </c>
      <c r="O739" s="11">
        <v>-1.32E-2</v>
      </c>
      <c r="P739" s="11">
        <v>-1.32E-2</v>
      </c>
      <c r="Q739" s="11">
        <v>-1.32E-2</v>
      </c>
      <c r="R739" s="11">
        <v>-1.32E-2</v>
      </c>
      <c r="S739" s="11">
        <v>-1.32E-2</v>
      </c>
      <c r="T739" s="11">
        <v>-1.32E-2</v>
      </c>
      <c r="U739" s="11">
        <v>-1.32E-2</v>
      </c>
      <c r="V739" s="11">
        <v>-1.32E-2</v>
      </c>
      <c r="W739" s="11">
        <v>-1.32E-2</v>
      </c>
      <c r="X739" s="11">
        <v>-1.32E-2</v>
      </c>
      <c r="Y739" s="11">
        <v>-1.32E-2</v>
      </c>
      <c r="Z739" s="11">
        <v>-1.32E-2</v>
      </c>
      <c r="AA739" s="11">
        <v>-1.32E-2</v>
      </c>
      <c r="AB739" s="11">
        <v>-1.32E-2</v>
      </c>
      <c r="AC739" s="11">
        <v>-1.32E-2</v>
      </c>
      <c r="AD739" s="11">
        <v>-1.32E-2</v>
      </c>
      <c r="AE739" s="11">
        <v>-1.32E-2</v>
      </c>
      <c r="AF739" s="11">
        <v>-1.32E-2</v>
      </c>
      <c r="AG739" s="11">
        <v>-1.32E-2</v>
      </c>
      <c r="AH739" s="11">
        <v>-1.32E-2</v>
      </c>
      <c r="AI739" s="11">
        <v>-1.32E-2</v>
      </c>
    </row>
    <row r="740" spans="1:35" x14ac:dyDescent="0.3">
      <c r="A740" s="15">
        <v>32904.25</v>
      </c>
      <c r="B740" s="11">
        <f>SsBackT!D740</f>
        <v>0</v>
      </c>
      <c r="C740" s="11">
        <f>Illim!B740</f>
        <v>-1.32E-2</v>
      </c>
      <c r="D740" s="11">
        <f t="shared" si="47"/>
        <v>1</v>
      </c>
      <c r="E740" s="11">
        <f t="shared" si="48"/>
        <v>6</v>
      </c>
      <c r="F740" s="11">
        <f t="shared" si="49"/>
        <v>60</v>
      </c>
      <c r="G740" s="11">
        <f t="shared" si="50"/>
        <v>60</v>
      </c>
      <c r="H740" s="11" cm="1">
        <f t="array" ref="H740">INDEX($K$10:$DI$8773,ROW(G740)-9,MATCH(G740,$K$10:$DI$10,0))</f>
        <v>-1.32E-2</v>
      </c>
      <c r="I740" s="11">
        <f>IF(INDEX(Effacement!$A$3:$Y$15,MATCH(Tests!D740,Effacement!$A$3:$A$15,0),MATCH(Tests!E740,Effacement!$A$3:$Y$3,0))=0,H740,C740)</f>
        <v>-1.32E-2</v>
      </c>
      <c r="K740" s="11">
        <v>-1.32E-2</v>
      </c>
      <c r="L740" s="11">
        <v>-1.32E-2</v>
      </c>
      <c r="M740" s="11">
        <v>-1.32E-2</v>
      </c>
      <c r="N740" s="11">
        <v>-1.32E-2</v>
      </c>
      <c r="O740" s="11">
        <v>-1.32E-2</v>
      </c>
      <c r="P740" s="11">
        <v>-1.32E-2</v>
      </c>
      <c r="Q740" s="11">
        <v>-1.32E-2</v>
      </c>
      <c r="R740" s="11">
        <v>-1.32E-2</v>
      </c>
      <c r="S740" s="11">
        <v>-1.32E-2</v>
      </c>
      <c r="T740" s="11">
        <v>-1.32E-2</v>
      </c>
      <c r="U740" s="11">
        <v>-1.32E-2</v>
      </c>
      <c r="V740" s="11">
        <v>-1.32E-2</v>
      </c>
      <c r="W740" s="11">
        <v>-1.32E-2</v>
      </c>
      <c r="X740" s="11">
        <v>-1.32E-2</v>
      </c>
      <c r="Y740" s="11">
        <v>-1.32E-2</v>
      </c>
      <c r="Z740" s="11">
        <v>-1.32E-2</v>
      </c>
      <c r="AA740" s="11">
        <v>-1.32E-2</v>
      </c>
      <c r="AB740" s="11">
        <v>-1.32E-2</v>
      </c>
      <c r="AC740" s="11">
        <v>-1.32E-2</v>
      </c>
      <c r="AD740" s="11">
        <v>-1.32E-2</v>
      </c>
      <c r="AE740" s="11">
        <v>-1.32E-2</v>
      </c>
      <c r="AF740" s="11">
        <v>-1.32E-2</v>
      </c>
      <c r="AG740" s="11">
        <v>-1.32E-2</v>
      </c>
      <c r="AH740" s="11">
        <v>-1.32E-2</v>
      </c>
      <c r="AI740" s="11">
        <v>-1.32E-2</v>
      </c>
    </row>
    <row r="741" spans="1:35" x14ac:dyDescent="0.3">
      <c r="A741" s="15">
        <v>32904.291666666664</v>
      </c>
      <c r="B741" s="11">
        <f>SsBackT!D741</f>
        <v>0</v>
      </c>
      <c r="C741" s="11">
        <f>Illim!B741</f>
        <v>-1.32E-2</v>
      </c>
      <c r="D741" s="11">
        <f t="shared" si="47"/>
        <v>1</v>
      </c>
      <c r="E741" s="11">
        <f t="shared" si="48"/>
        <v>7</v>
      </c>
      <c r="F741" s="11">
        <f t="shared" si="49"/>
        <v>60</v>
      </c>
      <c r="G741" s="11">
        <f t="shared" si="50"/>
        <v>60</v>
      </c>
      <c r="H741" s="11" cm="1">
        <f t="array" ref="H741">INDEX($K$10:$DI$8773,ROW(G741)-9,MATCH(G741,$K$10:$DI$10,0))</f>
        <v>-1.32E-2</v>
      </c>
      <c r="I741" s="11">
        <f>IF(INDEX(Effacement!$A$3:$Y$15,MATCH(Tests!D741,Effacement!$A$3:$A$15,0),MATCH(Tests!E741,Effacement!$A$3:$Y$3,0))=0,H741,C741)</f>
        <v>-1.32E-2</v>
      </c>
      <c r="K741" s="11">
        <v>-1.32E-2</v>
      </c>
      <c r="L741" s="11">
        <v>-1.32E-2</v>
      </c>
      <c r="M741" s="11">
        <v>-1.32E-2</v>
      </c>
      <c r="N741" s="11">
        <v>-1.32E-2</v>
      </c>
      <c r="O741" s="11">
        <v>-1.32E-2</v>
      </c>
      <c r="P741" s="11">
        <v>-1.32E-2</v>
      </c>
      <c r="Q741" s="11">
        <v>-1.32E-2</v>
      </c>
      <c r="R741" s="11">
        <v>-1.32E-2</v>
      </c>
      <c r="S741" s="11">
        <v>-1.32E-2</v>
      </c>
      <c r="T741" s="11">
        <v>-1.32E-2</v>
      </c>
      <c r="U741" s="11">
        <v>-1.32E-2</v>
      </c>
      <c r="V741" s="11">
        <v>-1.32E-2</v>
      </c>
      <c r="W741" s="11">
        <v>-1.32E-2</v>
      </c>
      <c r="X741" s="11">
        <v>-1.32E-2</v>
      </c>
      <c r="Y741" s="11">
        <v>-1.32E-2</v>
      </c>
      <c r="Z741" s="11">
        <v>-1.32E-2</v>
      </c>
      <c r="AA741" s="11">
        <v>-1.32E-2</v>
      </c>
      <c r="AB741" s="11">
        <v>-1.32E-2</v>
      </c>
      <c r="AC741" s="11">
        <v>-1.32E-2</v>
      </c>
      <c r="AD741" s="11">
        <v>-1.32E-2</v>
      </c>
      <c r="AE741" s="11">
        <v>-1.32E-2</v>
      </c>
      <c r="AF741" s="11">
        <v>-1.32E-2</v>
      </c>
      <c r="AG741" s="11">
        <v>-1.32E-2</v>
      </c>
      <c r="AH741" s="11">
        <v>-1.32E-2</v>
      </c>
      <c r="AI741" s="11">
        <v>-1.32E-2</v>
      </c>
    </row>
    <row r="742" spans="1:35" x14ac:dyDescent="0.3">
      <c r="A742" s="15">
        <v>32904.333333333336</v>
      </c>
      <c r="B742" s="11">
        <f>SsBackT!D742</f>
        <v>0</v>
      </c>
      <c r="C742" s="11">
        <f>Illim!B742</f>
        <v>-1.32E-2</v>
      </c>
      <c r="D742" s="11">
        <f t="shared" si="47"/>
        <v>1</v>
      </c>
      <c r="E742" s="11">
        <f t="shared" si="48"/>
        <v>8</v>
      </c>
      <c r="F742" s="11">
        <f t="shared" si="49"/>
        <v>60</v>
      </c>
      <c r="G742" s="11">
        <f t="shared" si="50"/>
        <v>60</v>
      </c>
      <c r="H742" s="11" cm="1">
        <f t="array" ref="H742">INDEX($K$10:$DI$8773,ROW(G742)-9,MATCH(G742,$K$10:$DI$10,0))</f>
        <v>-1.32E-2</v>
      </c>
      <c r="I742" s="11">
        <f>IF(INDEX(Effacement!$A$3:$Y$15,MATCH(Tests!D742,Effacement!$A$3:$A$15,0),MATCH(Tests!E742,Effacement!$A$3:$Y$3,0))=0,H742,C742)</f>
        <v>-1.32E-2</v>
      </c>
      <c r="K742" s="11">
        <v>-1.32E-2</v>
      </c>
      <c r="L742" s="11">
        <v>-1.32E-2</v>
      </c>
      <c r="M742" s="11">
        <v>-1.32E-2</v>
      </c>
      <c r="N742" s="11">
        <v>-1.32E-2</v>
      </c>
      <c r="O742" s="11">
        <v>-1.32E-2</v>
      </c>
      <c r="P742" s="11">
        <v>-1.32E-2</v>
      </c>
      <c r="Q742" s="11">
        <v>-1.32E-2</v>
      </c>
      <c r="R742" s="11">
        <v>-1.32E-2</v>
      </c>
      <c r="S742" s="11">
        <v>-1.32E-2</v>
      </c>
      <c r="T742" s="11">
        <v>-1.32E-2</v>
      </c>
      <c r="U742" s="11">
        <v>-1.32E-2</v>
      </c>
      <c r="V742" s="11">
        <v>-1.32E-2</v>
      </c>
      <c r="W742" s="11">
        <v>-1.32E-2</v>
      </c>
      <c r="X742" s="11">
        <v>-1.32E-2</v>
      </c>
      <c r="Y742" s="11">
        <v>-1.32E-2</v>
      </c>
      <c r="Z742" s="11">
        <v>-1.32E-2</v>
      </c>
      <c r="AA742" s="11">
        <v>-1.32E-2</v>
      </c>
      <c r="AB742" s="11">
        <v>-1.32E-2</v>
      </c>
      <c r="AC742" s="11">
        <v>-1.32E-2</v>
      </c>
      <c r="AD742" s="11">
        <v>-1.32E-2</v>
      </c>
      <c r="AE742" s="11">
        <v>-1.32E-2</v>
      </c>
      <c r="AF742" s="11">
        <v>-1.32E-2</v>
      </c>
      <c r="AG742" s="11">
        <v>-1.32E-2</v>
      </c>
      <c r="AH742" s="11">
        <v>-1.32E-2</v>
      </c>
      <c r="AI742" s="11">
        <v>-1.32E-2</v>
      </c>
    </row>
    <row r="743" spans="1:35" x14ac:dyDescent="0.3">
      <c r="A743" s="15">
        <v>32904.375</v>
      </c>
      <c r="B743" s="11">
        <f>SsBackT!D743</f>
        <v>0</v>
      </c>
      <c r="C743" s="11">
        <f>Illim!B743</f>
        <v>50.418999999999997</v>
      </c>
      <c r="D743" s="11">
        <f t="shared" si="47"/>
        <v>1</v>
      </c>
      <c r="E743" s="11">
        <f t="shared" si="48"/>
        <v>9</v>
      </c>
      <c r="F743" s="11">
        <f t="shared" si="49"/>
        <v>60</v>
      </c>
      <c r="G743" s="11">
        <f t="shared" si="50"/>
        <v>60</v>
      </c>
      <c r="H743" s="11" cm="1">
        <f t="array" ref="H743">INDEX($K$10:$DI$8773,ROW(G743)-9,MATCH(G743,$K$10:$DI$10,0))</f>
        <v>37.880000000000003</v>
      </c>
      <c r="I743" s="11">
        <f>IF(INDEX(Effacement!$A$3:$Y$15,MATCH(Tests!D743,Effacement!$A$3:$A$15,0),MATCH(Tests!E743,Effacement!$A$3:$Y$3,0))=0,H743,C743)</f>
        <v>50.418999999999997</v>
      </c>
      <c r="K743" s="11">
        <v>38.276000000000003</v>
      </c>
      <c r="L743" s="11">
        <v>39.563000000000002</v>
      </c>
      <c r="M743" s="11">
        <v>40.99</v>
      </c>
      <c r="N743" s="11">
        <v>42.433</v>
      </c>
      <c r="O743" s="11">
        <v>43.991</v>
      </c>
      <c r="P743" s="11">
        <v>45.512999999999998</v>
      </c>
      <c r="Q743" s="11">
        <v>47.058</v>
      </c>
      <c r="R743" s="11">
        <v>48.515000000000001</v>
      </c>
      <c r="S743" s="11">
        <v>49.859000000000002</v>
      </c>
      <c r="T743" s="11">
        <v>50.935000000000002</v>
      </c>
      <c r="U743" s="11">
        <v>51.689</v>
      </c>
      <c r="V743" s="11">
        <v>52.155999999999999</v>
      </c>
      <c r="W743" s="11">
        <v>52.365000000000002</v>
      </c>
      <c r="X743" s="11">
        <v>51.762</v>
      </c>
      <c r="Y743" s="11">
        <v>50.926000000000002</v>
      </c>
      <c r="Z743" s="11">
        <v>49.874000000000002</v>
      </c>
      <c r="AA743" s="11">
        <v>48.701999999999998</v>
      </c>
      <c r="AB743" s="11">
        <v>47.424999999999997</v>
      </c>
      <c r="AC743" s="11">
        <v>46.073999999999998</v>
      </c>
      <c r="AD743" s="11">
        <v>44.655000000000001</v>
      </c>
      <c r="AE743" s="11">
        <v>43.267000000000003</v>
      </c>
      <c r="AF743" s="11">
        <v>41.841999999999999</v>
      </c>
      <c r="AG743" s="11">
        <v>40.527000000000001</v>
      </c>
      <c r="AH743" s="11">
        <v>39.149000000000001</v>
      </c>
      <c r="AI743" s="11">
        <v>37.880000000000003</v>
      </c>
    </row>
    <row r="744" spans="1:35" x14ac:dyDescent="0.3">
      <c r="A744" s="15">
        <v>32904.416666666664</v>
      </c>
      <c r="B744" s="11">
        <f>SsBackT!D744</f>
        <v>0</v>
      </c>
      <c r="C744" s="11">
        <f>Illim!B744</f>
        <v>70.069999999999993</v>
      </c>
      <c r="D744" s="11">
        <f t="shared" si="47"/>
        <v>1</v>
      </c>
      <c r="E744" s="11">
        <f t="shared" si="48"/>
        <v>10</v>
      </c>
      <c r="F744" s="11">
        <f t="shared" si="49"/>
        <v>60</v>
      </c>
      <c r="G744" s="11">
        <f t="shared" si="50"/>
        <v>60</v>
      </c>
      <c r="H744" s="11" cm="1">
        <f t="array" ref="H744">INDEX($K$10:$DI$8773,ROW(G744)-9,MATCH(G744,$K$10:$DI$10,0))</f>
        <v>64.227999999999994</v>
      </c>
      <c r="I744" s="11">
        <f>IF(INDEX(Effacement!$A$3:$Y$15,MATCH(Tests!D744,Effacement!$A$3:$A$15,0),MATCH(Tests!E744,Effacement!$A$3:$Y$3,0))=0,H744,C744)</f>
        <v>70.069999999999993</v>
      </c>
      <c r="K744" s="11">
        <v>67.834999999999994</v>
      </c>
      <c r="L744" s="11">
        <v>69.971999999999994</v>
      </c>
      <c r="M744" s="11">
        <v>72.302000000000007</v>
      </c>
      <c r="N744" s="11">
        <v>74.617999999999995</v>
      </c>
      <c r="O744" s="11">
        <v>77.084999999999994</v>
      </c>
      <c r="P744" s="11">
        <v>79.45</v>
      </c>
      <c r="Q744" s="11">
        <v>81.819000000000003</v>
      </c>
      <c r="R744" s="11">
        <v>84.004999999999995</v>
      </c>
      <c r="S744" s="11">
        <v>85.971999999999994</v>
      </c>
      <c r="T744" s="11">
        <v>87.602000000000004</v>
      </c>
      <c r="U744" s="11">
        <v>88.799000000000007</v>
      </c>
      <c r="V744" s="11">
        <v>89.495999999999995</v>
      </c>
      <c r="W744" s="11">
        <v>89.739000000000004</v>
      </c>
      <c r="X744" s="11">
        <v>88.647000000000006</v>
      </c>
      <c r="Y744" s="11">
        <v>87.105000000000004</v>
      </c>
      <c r="Z744" s="11">
        <v>85.096000000000004</v>
      </c>
      <c r="AA744" s="11">
        <v>82.709000000000003</v>
      </c>
      <c r="AB744" s="11">
        <v>80.082999999999998</v>
      </c>
      <c r="AC744" s="11">
        <v>77.427999999999997</v>
      </c>
      <c r="AD744" s="11">
        <v>74.879000000000005</v>
      </c>
      <c r="AE744" s="11">
        <v>72.533000000000001</v>
      </c>
      <c r="AF744" s="11">
        <v>70.206000000000003</v>
      </c>
      <c r="AG744" s="11">
        <v>68.11</v>
      </c>
      <c r="AH744" s="11">
        <v>66.052999999999997</v>
      </c>
      <c r="AI744" s="11">
        <v>64.227999999999994</v>
      </c>
    </row>
    <row r="745" spans="1:35" x14ac:dyDescent="0.3">
      <c r="A745" s="15">
        <v>32904.458333333336</v>
      </c>
      <c r="B745" s="11">
        <f>SsBackT!D745</f>
        <v>0</v>
      </c>
      <c r="C745" s="11">
        <f>Illim!B745</f>
        <v>102.04</v>
      </c>
      <c r="D745" s="11">
        <f t="shared" si="47"/>
        <v>1</v>
      </c>
      <c r="E745" s="11">
        <f t="shared" si="48"/>
        <v>11</v>
      </c>
      <c r="F745" s="11">
        <f t="shared" si="49"/>
        <v>60</v>
      </c>
      <c r="G745" s="11">
        <f t="shared" si="50"/>
        <v>60</v>
      </c>
      <c r="H745" s="11" cm="1">
        <f t="array" ref="H745">INDEX($K$10:$DI$8773,ROW(G745)-9,MATCH(G745,$K$10:$DI$10,0))</f>
        <v>82.510999999999996</v>
      </c>
      <c r="I745" s="11">
        <f>IF(INDEX(Effacement!$A$3:$Y$15,MATCH(Tests!D745,Effacement!$A$3:$A$15,0),MATCH(Tests!E745,Effacement!$A$3:$Y$3,0))=0,H745,C745)</f>
        <v>102.04</v>
      </c>
      <c r="K745" s="11">
        <v>87.498000000000005</v>
      </c>
      <c r="L745" s="11">
        <v>90.435000000000002</v>
      </c>
      <c r="M745" s="11">
        <v>93.620999999999995</v>
      </c>
      <c r="N745" s="11">
        <v>96.798000000000002</v>
      </c>
      <c r="O745" s="11">
        <v>100.17</v>
      </c>
      <c r="P745" s="11">
        <v>103.41</v>
      </c>
      <c r="Q745" s="11">
        <v>106.66</v>
      </c>
      <c r="R745" s="11">
        <v>109.68</v>
      </c>
      <c r="S745" s="11">
        <v>112.42</v>
      </c>
      <c r="T745" s="11">
        <v>114.71</v>
      </c>
      <c r="U745" s="11">
        <v>116.45</v>
      </c>
      <c r="V745" s="11">
        <v>117.54</v>
      </c>
      <c r="W745" s="11">
        <v>118.05</v>
      </c>
      <c r="X745" s="11">
        <v>116.86</v>
      </c>
      <c r="Y745" s="11">
        <v>115.07</v>
      </c>
      <c r="Z745" s="11">
        <v>112.65</v>
      </c>
      <c r="AA745" s="11">
        <v>109.68</v>
      </c>
      <c r="AB745" s="11">
        <v>106.29</v>
      </c>
      <c r="AC745" s="11">
        <v>102.65</v>
      </c>
      <c r="AD745" s="11">
        <v>98.837000000000003</v>
      </c>
      <c r="AE745" s="11">
        <v>95.117999999999995</v>
      </c>
      <c r="AF745" s="11">
        <v>91.411000000000001</v>
      </c>
      <c r="AG745" s="11">
        <v>88.129000000000005</v>
      </c>
      <c r="AH745" s="11">
        <v>85.094999999999999</v>
      </c>
      <c r="AI745" s="11">
        <v>82.510999999999996</v>
      </c>
    </row>
    <row r="746" spans="1:35" x14ac:dyDescent="0.3">
      <c r="A746" s="15">
        <v>32904.5</v>
      </c>
      <c r="B746" s="11">
        <f>SsBackT!D746</f>
        <v>0</v>
      </c>
      <c r="C746" s="11">
        <f>Illim!B746</f>
        <v>136.07</v>
      </c>
      <c r="D746" s="11">
        <f t="shared" si="47"/>
        <v>1</v>
      </c>
      <c r="E746" s="11">
        <f t="shared" si="48"/>
        <v>12</v>
      </c>
      <c r="F746" s="11">
        <f t="shared" si="49"/>
        <v>60</v>
      </c>
      <c r="G746" s="11">
        <f t="shared" si="50"/>
        <v>60</v>
      </c>
      <c r="H746" s="11" cm="1">
        <f t="array" ref="H746">INDEX($K$10:$DI$8773,ROW(G746)-9,MATCH(G746,$K$10:$DI$10,0))</f>
        <v>97.838999999999999</v>
      </c>
      <c r="I746" s="11">
        <f>IF(INDEX(Effacement!$A$3:$Y$15,MATCH(Tests!D746,Effacement!$A$3:$A$15,0),MATCH(Tests!E746,Effacement!$A$3:$Y$3,0))=0,H746,C746)</f>
        <v>136.07</v>
      </c>
      <c r="K746" s="11">
        <v>100.56</v>
      </c>
      <c r="L746" s="11">
        <v>104.26</v>
      </c>
      <c r="M746" s="11">
        <v>108.25</v>
      </c>
      <c r="N746" s="11">
        <v>112.25</v>
      </c>
      <c r="O746" s="11">
        <v>116.47</v>
      </c>
      <c r="P746" s="11">
        <v>120.54</v>
      </c>
      <c r="Q746" s="11">
        <v>124.61</v>
      </c>
      <c r="R746" s="11">
        <v>128.41</v>
      </c>
      <c r="S746" s="11">
        <v>131.88</v>
      </c>
      <c r="T746" s="11">
        <v>134.84</v>
      </c>
      <c r="U746" s="11">
        <v>137.13999999999999</v>
      </c>
      <c r="V746" s="11">
        <v>138.66999999999999</v>
      </c>
      <c r="W746" s="11">
        <v>139.52000000000001</v>
      </c>
      <c r="X746" s="11">
        <v>138.43</v>
      </c>
      <c r="Y746" s="11">
        <v>136.63</v>
      </c>
      <c r="Z746" s="11">
        <v>134.06</v>
      </c>
      <c r="AA746" s="11">
        <v>130.84</v>
      </c>
      <c r="AB746" s="11">
        <v>127.1</v>
      </c>
      <c r="AC746" s="11">
        <v>123.03</v>
      </c>
      <c r="AD746" s="11">
        <v>118.71</v>
      </c>
      <c r="AE746" s="11">
        <v>114.41</v>
      </c>
      <c r="AF746" s="11">
        <v>109.97</v>
      </c>
      <c r="AG746" s="11">
        <v>105.78</v>
      </c>
      <c r="AH746" s="11">
        <v>101.63</v>
      </c>
      <c r="AI746" s="11">
        <v>97.838999999999999</v>
      </c>
    </row>
    <row r="747" spans="1:35" x14ac:dyDescent="0.3">
      <c r="A747" s="15">
        <v>32904.541666666664</v>
      </c>
      <c r="B747" s="11">
        <f>SsBackT!D747</f>
        <v>0</v>
      </c>
      <c r="C747" s="11">
        <f>Illim!B747</f>
        <v>132.93</v>
      </c>
      <c r="D747" s="11">
        <f t="shared" si="47"/>
        <v>1</v>
      </c>
      <c r="E747" s="11">
        <f t="shared" si="48"/>
        <v>13</v>
      </c>
      <c r="F747" s="11">
        <f t="shared" si="49"/>
        <v>60</v>
      </c>
      <c r="G747" s="11">
        <f t="shared" si="50"/>
        <v>60</v>
      </c>
      <c r="H747" s="11" cm="1">
        <f t="array" ref="H747">INDEX($K$10:$DI$8773,ROW(G747)-9,MATCH(G747,$K$10:$DI$10,0))</f>
        <v>100.92</v>
      </c>
      <c r="I747" s="11">
        <f>IF(INDEX(Effacement!$A$3:$Y$15,MATCH(Tests!D747,Effacement!$A$3:$A$15,0),MATCH(Tests!E747,Effacement!$A$3:$Y$3,0))=0,H747,C747)</f>
        <v>132.93</v>
      </c>
      <c r="K747" s="11">
        <v>96.700999999999993</v>
      </c>
      <c r="L747" s="11">
        <v>100.46</v>
      </c>
      <c r="M747" s="11">
        <v>104.6</v>
      </c>
      <c r="N747" s="11">
        <v>108.8</v>
      </c>
      <c r="O747" s="11">
        <v>113.27</v>
      </c>
      <c r="P747" s="11">
        <v>117.62</v>
      </c>
      <c r="Q747" s="11">
        <v>122</v>
      </c>
      <c r="R747" s="11">
        <v>126.13</v>
      </c>
      <c r="S747" s="11">
        <v>129.93</v>
      </c>
      <c r="T747" s="11">
        <v>133.22</v>
      </c>
      <c r="U747" s="11">
        <v>135.86000000000001</v>
      </c>
      <c r="V747" s="11">
        <v>137.74</v>
      </c>
      <c r="W747" s="11">
        <v>138.93</v>
      </c>
      <c r="X747" s="11">
        <v>138.18</v>
      </c>
      <c r="Y747" s="11">
        <v>136.72999999999999</v>
      </c>
      <c r="Z747" s="11">
        <v>134.52000000000001</v>
      </c>
      <c r="AA747" s="11">
        <v>131.65</v>
      </c>
      <c r="AB747" s="11">
        <v>128.27000000000001</v>
      </c>
      <c r="AC747" s="11">
        <v>124.55</v>
      </c>
      <c r="AD747" s="11">
        <v>120.56</v>
      </c>
      <c r="AE747" s="11">
        <v>116.57</v>
      </c>
      <c r="AF747" s="11">
        <v>112.43</v>
      </c>
      <c r="AG747" s="11">
        <v>108.51</v>
      </c>
      <c r="AH747" s="11">
        <v>104.57</v>
      </c>
      <c r="AI747" s="11">
        <v>100.92</v>
      </c>
    </row>
    <row r="748" spans="1:35" x14ac:dyDescent="0.3">
      <c r="A748" s="15">
        <v>32904.583333333336</v>
      </c>
      <c r="B748" s="11">
        <f>SsBackT!D748</f>
        <v>0</v>
      </c>
      <c r="C748" s="11">
        <f>Illim!B748</f>
        <v>102.33</v>
      </c>
      <c r="D748" s="11">
        <f t="shared" si="47"/>
        <v>1</v>
      </c>
      <c r="E748" s="11">
        <f t="shared" si="48"/>
        <v>14</v>
      </c>
      <c r="F748" s="11">
        <f t="shared" si="49"/>
        <v>60</v>
      </c>
      <c r="G748" s="11">
        <f t="shared" si="50"/>
        <v>60</v>
      </c>
      <c r="H748" s="11" cm="1">
        <f t="array" ref="H748">INDEX($K$10:$DI$8773,ROW(G748)-9,MATCH(G748,$K$10:$DI$10,0))</f>
        <v>91.263999999999996</v>
      </c>
      <c r="I748" s="11">
        <f>IF(INDEX(Effacement!$A$3:$Y$15,MATCH(Tests!D748,Effacement!$A$3:$A$15,0),MATCH(Tests!E748,Effacement!$A$3:$Y$3,0))=0,H748,C748)</f>
        <v>102.33</v>
      </c>
      <c r="K748" s="11">
        <v>84.748999999999995</v>
      </c>
      <c r="L748" s="11">
        <v>87.234999999999999</v>
      </c>
      <c r="M748" s="11">
        <v>90.161000000000001</v>
      </c>
      <c r="N748" s="11">
        <v>93.314999999999998</v>
      </c>
      <c r="O748" s="11">
        <v>97.025000000000006</v>
      </c>
      <c r="P748" s="11">
        <v>100.86</v>
      </c>
      <c r="Q748" s="11">
        <v>104.86</v>
      </c>
      <c r="R748" s="11">
        <v>108.71</v>
      </c>
      <c r="S748" s="11">
        <v>112.33</v>
      </c>
      <c r="T748" s="11">
        <v>115.53</v>
      </c>
      <c r="U748" s="11">
        <v>118.17</v>
      </c>
      <c r="V748" s="11">
        <v>120.15</v>
      </c>
      <c r="W748" s="11">
        <v>121.53</v>
      </c>
      <c r="X748" s="11">
        <v>121.17</v>
      </c>
      <c r="Y748" s="11">
        <v>120.19</v>
      </c>
      <c r="Z748" s="11">
        <v>118.53</v>
      </c>
      <c r="AA748" s="11">
        <v>116.29</v>
      </c>
      <c r="AB748" s="11">
        <v>113.59</v>
      </c>
      <c r="AC748" s="11">
        <v>110.6</v>
      </c>
      <c r="AD748" s="11">
        <v>107.35</v>
      </c>
      <c r="AE748" s="11">
        <v>104.09</v>
      </c>
      <c r="AF748" s="11">
        <v>100.7</v>
      </c>
      <c r="AG748" s="11">
        <v>97.489000000000004</v>
      </c>
      <c r="AH748" s="11">
        <v>94.254000000000005</v>
      </c>
      <c r="AI748" s="11">
        <v>91.263999999999996</v>
      </c>
    </row>
    <row r="749" spans="1:35" x14ac:dyDescent="0.3">
      <c r="A749" s="15">
        <v>32904.625</v>
      </c>
      <c r="B749" s="11">
        <f>SsBackT!D749</f>
        <v>0</v>
      </c>
      <c r="C749" s="11">
        <f>Illim!B749</f>
        <v>72.430000000000007</v>
      </c>
      <c r="D749" s="11">
        <f t="shared" si="47"/>
        <v>1</v>
      </c>
      <c r="E749" s="11">
        <f t="shared" si="48"/>
        <v>15</v>
      </c>
      <c r="F749" s="11">
        <f t="shared" si="49"/>
        <v>60</v>
      </c>
      <c r="G749" s="11">
        <f t="shared" si="50"/>
        <v>60</v>
      </c>
      <c r="H749" s="11" cm="1">
        <f t="array" ref="H749">INDEX($K$10:$DI$8773,ROW(G749)-9,MATCH(G749,$K$10:$DI$10,0))</f>
        <v>63.832000000000001</v>
      </c>
      <c r="I749" s="11">
        <f>IF(INDEX(Effacement!$A$3:$Y$15,MATCH(Tests!D749,Effacement!$A$3:$A$15,0),MATCH(Tests!E749,Effacement!$A$3:$Y$3,0))=0,H749,C749)</f>
        <v>72.430000000000007</v>
      </c>
      <c r="K749" s="11">
        <v>60.576999999999998</v>
      </c>
      <c r="L749" s="11">
        <v>62.277999999999999</v>
      </c>
      <c r="M749" s="11">
        <v>64.188000000000002</v>
      </c>
      <c r="N749" s="11">
        <v>66.126000000000005</v>
      </c>
      <c r="O749" s="11">
        <v>68.266000000000005</v>
      </c>
      <c r="P749" s="11">
        <v>70.400000000000006</v>
      </c>
      <c r="Q749" s="11">
        <v>72.683000000000007</v>
      </c>
      <c r="R749" s="11">
        <v>75.043000000000006</v>
      </c>
      <c r="S749" s="11">
        <v>77.474000000000004</v>
      </c>
      <c r="T749" s="11">
        <v>79.733999999999995</v>
      </c>
      <c r="U749" s="11">
        <v>81.665000000000006</v>
      </c>
      <c r="V749" s="11">
        <v>83.168999999999997</v>
      </c>
      <c r="W749" s="11">
        <v>84.266000000000005</v>
      </c>
      <c r="X749" s="11">
        <v>84.1</v>
      </c>
      <c r="Y749" s="11">
        <v>83.5</v>
      </c>
      <c r="Z749" s="11">
        <v>82.426000000000002</v>
      </c>
      <c r="AA749" s="11">
        <v>80.938999999999993</v>
      </c>
      <c r="AB749" s="11">
        <v>79.132999999999996</v>
      </c>
      <c r="AC749" s="11">
        <v>77.117000000000004</v>
      </c>
      <c r="AD749" s="11">
        <v>74.926000000000002</v>
      </c>
      <c r="AE749" s="11">
        <v>72.736999999999995</v>
      </c>
      <c r="AF749" s="11">
        <v>70.332999999999998</v>
      </c>
      <c r="AG749" s="11">
        <v>68.078999999999994</v>
      </c>
      <c r="AH749" s="11">
        <v>65.846999999999994</v>
      </c>
      <c r="AI749" s="11">
        <v>63.832000000000001</v>
      </c>
    </row>
    <row r="750" spans="1:35" x14ac:dyDescent="0.3">
      <c r="A750" s="15">
        <v>32904.666666666664</v>
      </c>
      <c r="B750" s="11">
        <f>SsBackT!D750</f>
        <v>0</v>
      </c>
      <c r="C750" s="11">
        <f>Illim!B750</f>
        <v>36.545000000000002</v>
      </c>
      <c r="D750" s="11">
        <f t="shared" si="47"/>
        <v>1</v>
      </c>
      <c r="E750" s="11">
        <f t="shared" si="48"/>
        <v>16</v>
      </c>
      <c r="F750" s="11">
        <f t="shared" si="49"/>
        <v>60</v>
      </c>
      <c r="G750" s="11">
        <f t="shared" si="50"/>
        <v>60</v>
      </c>
      <c r="H750" s="11" cm="1">
        <f t="array" ref="H750">INDEX($K$10:$DI$8773,ROW(G750)-9,MATCH(G750,$K$10:$DI$10,0))</f>
        <v>26.47</v>
      </c>
      <c r="I750" s="11">
        <f>IF(INDEX(Effacement!$A$3:$Y$15,MATCH(Tests!D750,Effacement!$A$3:$A$15,0),MATCH(Tests!E750,Effacement!$A$3:$Y$3,0))=0,H750,C750)</f>
        <v>36.545000000000002</v>
      </c>
      <c r="K750" s="11">
        <v>27.024000000000001</v>
      </c>
      <c r="L750" s="11">
        <v>27.995000000000001</v>
      </c>
      <c r="M750" s="11">
        <v>29.074000000000002</v>
      </c>
      <c r="N750" s="11">
        <v>30.167999999999999</v>
      </c>
      <c r="O750" s="11">
        <v>31.381</v>
      </c>
      <c r="P750" s="11">
        <v>32.585999999999999</v>
      </c>
      <c r="Q750" s="11">
        <v>33.813000000000002</v>
      </c>
      <c r="R750" s="11">
        <v>34.975000000000001</v>
      </c>
      <c r="S750" s="11">
        <v>36.048000000000002</v>
      </c>
      <c r="T750" s="11">
        <v>36.963000000000001</v>
      </c>
      <c r="U750" s="11">
        <v>37.652999999999999</v>
      </c>
      <c r="V750" s="11">
        <v>38.091999999999999</v>
      </c>
      <c r="W750" s="11">
        <v>38.323999999999998</v>
      </c>
      <c r="X750" s="11">
        <v>37.932000000000002</v>
      </c>
      <c r="Y750" s="11">
        <v>37.347000000000001</v>
      </c>
      <c r="Z750" s="11">
        <v>36.555</v>
      </c>
      <c r="AA750" s="11">
        <v>35.588999999999999</v>
      </c>
      <c r="AB750" s="11">
        <v>34.493000000000002</v>
      </c>
      <c r="AC750" s="11">
        <v>33.322000000000003</v>
      </c>
      <c r="AD750" s="11">
        <v>32.095999999999997</v>
      </c>
      <c r="AE750" s="11">
        <v>30.899000000000001</v>
      </c>
      <c r="AF750" s="11">
        <v>29.684000000000001</v>
      </c>
      <c r="AG750" s="11">
        <v>28.562000000000001</v>
      </c>
      <c r="AH750" s="11">
        <v>27.46</v>
      </c>
      <c r="AI750" s="11">
        <v>26.47</v>
      </c>
    </row>
    <row r="751" spans="1:35" x14ac:dyDescent="0.3">
      <c r="A751" s="15">
        <v>32904.708333333336</v>
      </c>
      <c r="B751" s="11">
        <f>SsBackT!D751</f>
        <v>0</v>
      </c>
      <c r="C751" s="11">
        <f>Illim!B751</f>
        <v>-1.32E-2</v>
      </c>
      <c r="D751" s="11">
        <f t="shared" si="47"/>
        <v>1</v>
      </c>
      <c r="E751" s="11">
        <f t="shared" si="48"/>
        <v>17</v>
      </c>
      <c r="F751" s="11">
        <f t="shared" si="49"/>
        <v>60</v>
      </c>
      <c r="G751" s="11">
        <f t="shared" si="50"/>
        <v>60</v>
      </c>
      <c r="H751" s="11" cm="1">
        <f t="array" ref="H751">INDEX($K$10:$DI$8773,ROW(G751)-9,MATCH(G751,$K$10:$DI$10,0))</f>
        <v>-1.32E-2</v>
      </c>
      <c r="I751" s="11">
        <f>IF(INDEX(Effacement!$A$3:$Y$15,MATCH(Tests!D751,Effacement!$A$3:$A$15,0),MATCH(Tests!E751,Effacement!$A$3:$Y$3,0))=0,H751,C751)</f>
        <v>-1.32E-2</v>
      </c>
      <c r="K751" s="11">
        <v>-1.32E-2</v>
      </c>
      <c r="L751" s="11">
        <v>-1.32E-2</v>
      </c>
      <c r="M751" s="11">
        <v>-1.32E-2</v>
      </c>
      <c r="N751" s="11">
        <v>-1.32E-2</v>
      </c>
      <c r="O751" s="11">
        <v>-1.32E-2</v>
      </c>
      <c r="P751" s="11">
        <v>-1.32E-2</v>
      </c>
      <c r="Q751" s="11">
        <v>-1.32E-2</v>
      </c>
      <c r="R751" s="11">
        <v>-1.32E-2</v>
      </c>
      <c r="S751" s="11">
        <v>-1.32E-2</v>
      </c>
      <c r="T751" s="11">
        <v>-1.32E-2</v>
      </c>
      <c r="U751" s="11">
        <v>-1.32E-2</v>
      </c>
      <c r="V751" s="11">
        <v>-1.32E-2</v>
      </c>
      <c r="W751" s="11">
        <v>-1.32E-2</v>
      </c>
      <c r="X751" s="11">
        <v>-1.32E-2</v>
      </c>
      <c r="Y751" s="11">
        <v>-1.32E-2</v>
      </c>
      <c r="Z751" s="11">
        <v>-1.32E-2</v>
      </c>
      <c r="AA751" s="11">
        <v>-1.32E-2</v>
      </c>
      <c r="AB751" s="11">
        <v>-1.32E-2</v>
      </c>
      <c r="AC751" s="11">
        <v>-1.32E-2</v>
      </c>
      <c r="AD751" s="11">
        <v>-1.32E-2</v>
      </c>
      <c r="AE751" s="11">
        <v>-1.32E-2</v>
      </c>
      <c r="AF751" s="11">
        <v>-1.32E-2</v>
      </c>
      <c r="AG751" s="11">
        <v>-1.32E-2</v>
      </c>
      <c r="AH751" s="11">
        <v>-1.32E-2</v>
      </c>
      <c r="AI751" s="11">
        <v>-1.32E-2</v>
      </c>
    </row>
    <row r="752" spans="1:35" x14ac:dyDescent="0.3">
      <c r="A752" s="15">
        <v>32904.75</v>
      </c>
      <c r="B752" s="11">
        <f>SsBackT!D752</f>
        <v>0</v>
      </c>
      <c r="C752" s="11">
        <f>Illim!B752</f>
        <v>-1.32E-2</v>
      </c>
      <c r="D752" s="11">
        <f t="shared" si="47"/>
        <v>1</v>
      </c>
      <c r="E752" s="11">
        <f t="shared" si="48"/>
        <v>18</v>
      </c>
      <c r="F752" s="11">
        <f t="shared" si="49"/>
        <v>60</v>
      </c>
      <c r="G752" s="11">
        <f t="shared" si="50"/>
        <v>60</v>
      </c>
      <c r="H752" s="11" cm="1">
        <f t="array" ref="H752">INDEX($K$10:$DI$8773,ROW(G752)-9,MATCH(G752,$K$10:$DI$10,0))</f>
        <v>-1.32E-2</v>
      </c>
      <c r="I752" s="11">
        <f>IF(INDEX(Effacement!$A$3:$Y$15,MATCH(Tests!D752,Effacement!$A$3:$A$15,0),MATCH(Tests!E752,Effacement!$A$3:$Y$3,0))=0,H752,C752)</f>
        <v>-1.32E-2</v>
      </c>
      <c r="K752" s="11">
        <v>-1.32E-2</v>
      </c>
      <c r="L752" s="11">
        <v>-1.32E-2</v>
      </c>
      <c r="M752" s="11">
        <v>-1.32E-2</v>
      </c>
      <c r="N752" s="11">
        <v>-1.32E-2</v>
      </c>
      <c r="O752" s="11">
        <v>-1.32E-2</v>
      </c>
      <c r="P752" s="11">
        <v>-1.32E-2</v>
      </c>
      <c r="Q752" s="11">
        <v>-1.32E-2</v>
      </c>
      <c r="R752" s="11">
        <v>-1.32E-2</v>
      </c>
      <c r="S752" s="11">
        <v>-1.32E-2</v>
      </c>
      <c r="T752" s="11">
        <v>-1.32E-2</v>
      </c>
      <c r="U752" s="11">
        <v>-1.32E-2</v>
      </c>
      <c r="V752" s="11">
        <v>-1.32E-2</v>
      </c>
      <c r="W752" s="11">
        <v>-1.32E-2</v>
      </c>
      <c r="X752" s="11">
        <v>-1.32E-2</v>
      </c>
      <c r="Y752" s="11">
        <v>-1.32E-2</v>
      </c>
      <c r="Z752" s="11">
        <v>-1.32E-2</v>
      </c>
      <c r="AA752" s="11">
        <v>-1.32E-2</v>
      </c>
      <c r="AB752" s="11">
        <v>-1.32E-2</v>
      </c>
      <c r="AC752" s="11">
        <v>-1.32E-2</v>
      </c>
      <c r="AD752" s="11">
        <v>-1.32E-2</v>
      </c>
      <c r="AE752" s="11">
        <v>-1.32E-2</v>
      </c>
      <c r="AF752" s="11">
        <v>-1.32E-2</v>
      </c>
      <c r="AG752" s="11">
        <v>-1.32E-2</v>
      </c>
      <c r="AH752" s="11">
        <v>-1.32E-2</v>
      </c>
      <c r="AI752" s="11">
        <v>-1.32E-2</v>
      </c>
    </row>
    <row r="753" spans="1:35" x14ac:dyDescent="0.3">
      <c r="A753" s="15">
        <v>32904.791666666664</v>
      </c>
      <c r="B753" s="11">
        <f>SsBackT!D753</f>
        <v>0</v>
      </c>
      <c r="C753" s="11">
        <f>Illim!B753</f>
        <v>-1.32E-2</v>
      </c>
      <c r="D753" s="11">
        <f t="shared" si="47"/>
        <v>1</v>
      </c>
      <c r="E753" s="11">
        <f t="shared" si="48"/>
        <v>19</v>
      </c>
      <c r="F753" s="11">
        <f t="shared" si="49"/>
        <v>60</v>
      </c>
      <c r="G753" s="11">
        <f t="shared" si="50"/>
        <v>60</v>
      </c>
      <c r="H753" s="11" cm="1">
        <f t="array" ref="H753">INDEX($K$10:$DI$8773,ROW(G753)-9,MATCH(G753,$K$10:$DI$10,0))</f>
        <v>-1.32E-2</v>
      </c>
      <c r="I753" s="11">
        <f>IF(INDEX(Effacement!$A$3:$Y$15,MATCH(Tests!D753,Effacement!$A$3:$A$15,0),MATCH(Tests!E753,Effacement!$A$3:$Y$3,0))=0,H753,C753)</f>
        <v>-1.32E-2</v>
      </c>
      <c r="K753" s="11">
        <v>-1.32E-2</v>
      </c>
      <c r="L753" s="11">
        <v>-1.32E-2</v>
      </c>
      <c r="M753" s="11">
        <v>-1.32E-2</v>
      </c>
      <c r="N753" s="11">
        <v>-1.32E-2</v>
      </c>
      <c r="O753" s="11">
        <v>-1.32E-2</v>
      </c>
      <c r="P753" s="11">
        <v>-1.32E-2</v>
      </c>
      <c r="Q753" s="11">
        <v>-1.32E-2</v>
      </c>
      <c r="R753" s="11">
        <v>-1.32E-2</v>
      </c>
      <c r="S753" s="11">
        <v>-1.32E-2</v>
      </c>
      <c r="T753" s="11">
        <v>-1.32E-2</v>
      </c>
      <c r="U753" s="11">
        <v>-1.32E-2</v>
      </c>
      <c r="V753" s="11">
        <v>-1.32E-2</v>
      </c>
      <c r="W753" s="11">
        <v>-1.32E-2</v>
      </c>
      <c r="X753" s="11">
        <v>-1.32E-2</v>
      </c>
      <c r="Y753" s="11">
        <v>-1.32E-2</v>
      </c>
      <c r="Z753" s="11">
        <v>-1.32E-2</v>
      </c>
      <c r="AA753" s="11">
        <v>-1.32E-2</v>
      </c>
      <c r="AB753" s="11">
        <v>-1.32E-2</v>
      </c>
      <c r="AC753" s="11">
        <v>-1.32E-2</v>
      </c>
      <c r="AD753" s="11">
        <v>-1.32E-2</v>
      </c>
      <c r="AE753" s="11">
        <v>-1.32E-2</v>
      </c>
      <c r="AF753" s="11">
        <v>-1.32E-2</v>
      </c>
      <c r="AG753" s="11">
        <v>-1.32E-2</v>
      </c>
      <c r="AH753" s="11">
        <v>-1.32E-2</v>
      </c>
      <c r="AI753" s="11">
        <v>-1.32E-2</v>
      </c>
    </row>
    <row r="754" spans="1:35" x14ac:dyDescent="0.3">
      <c r="A754" s="15">
        <v>32904.833333333336</v>
      </c>
      <c r="B754" s="11">
        <f>SsBackT!D754</f>
        <v>0</v>
      </c>
      <c r="C754" s="11">
        <f>Illim!B754</f>
        <v>-1.32E-2</v>
      </c>
      <c r="D754" s="11">
        <f t="shared" si="47"/>
        <v>1</v>
      </c>
      <c r="E754" s="11">
        <f t="shared" si="48"/>
        <v>20</v>
      </c>
      <c r="F754" s="11">
        <f t="shared" si="49"/>
        <v>60</v>
      </c>
      <c r="G754" s="11">
        <f t="shared" si="50"/>
        <v>60</v>
      </c>
      <c r="H754" s="11" cm="1">
        <f t="array" ref="H754">INDEX($K$10:$DI$8773,ROW(G754)-9,MATCH(G754,$K$10:$DI$10,0))</f>
        <v>-1.32E-2</v>
      </c>
      <c r="I754" s="11">
        <f>IF(INDEX(Effacement!$A$3:$Y$15,MATCH(Tests!D754,Effacement!$A$3:$A$15,0),MATCH(Tests!E754,Effacement!$A$3:$Y$3,0))=0,H754,C754)</f>
        <v>-1.32E-2</v>
      </c>
      <c r="K754" s="11">
        <v>-1.32E-2</v>
      </c>
      <c r="L754" s="11">
        <v>-1.32E-2</v>
      </c>
      <c r="M754" s="11">
        <v>-1.32E-2</v>
      </c>
      <c r="N754" s="11">
        <v>-1.32E-2</v>
      </c>
      <c r="O754" s="11">
        <v>-1.32E-2</v>
      </c>
      <c r="P754" s="11">
        <v>-1.32E-2</v>
      </c>
      <c r="Q754" s="11">
        <v>-1.32E-2</v>
      </c>
      <c r="R754" s="11">
        <v>-1.32E-2</v>
      </c>
      <c r="S754" s="11">
        <v>-1.32E-2</v>
      </c>
      <c r="T754" s="11">
        <v>-1.32E-2</v>
      </c>
      <c r="U754" s="11">
        <v>-1.32E-2</v>
      </c>
      <c r="V754" s="11">
        <v>-1.32E-2</v>
      </c>
      <c r="W754" s="11">
        <v>-1.32E-2</v>
      </c>
      <c r="X754" s="11">
        <v>-1.32E-2</v>
      </c>
      <c r="Y754" s="11">
        <v>-1.32E-2</v>
      </c>
      <c r="Z754" s="11">
        <v>-1.32E-2</v>
      </c>
      <c r="AA754" s="11">
        <v>-1.32E-2</v>
      </c>
      <c r="AB754" s="11">
        <v>-1.32E-2</v>
      </c>
      <c r="AC754" s="11">
        <v>-1.32E-2</v>
      </c>
      <c r="AD754" s="11">
        <v>-1.32E-2</v>
      </c>
      <c r="AE754" s="11">
        <v>-1.32E-2</v>
      </c>
      <c r="AF754" s="11">
        <v>-1.32E-2</v>
      </c>
      <c r="AG754" s="11">
        <v>-1.32E-2</v>
      </c>
      <c r="AH754" s="11">
        <v>-1.32E-2</v>
      </c>
      <c r="AI754" s="11">
        <v>-1.32E-2</v>
      </c>
    </row>
    <row r="755" spans="1:35" x14ac:dyDescent="0.3">
      <c r="A755" s="15">
        <v>32904.875</v>
      </c>
      <c r="B755" s="11">
        <f>SsBackT!D755</f>
        <v>0</v>
      </c>
      <c r="C755" s="11">
        <f>Illim!B755</f>
        <v>-1.32E-2</v>
      </c>
      <c r="D755" s="11">
        <f t="shared" si="47"/>
        <v>1</v>
      </c>
      <c r="E755" s="11">
        <f t="shared" si="48"/>
        <v>21</v>
      </c>
      <c r="F755" s="11">
        <f t="shared" si="49"/>
        <v>60</v>
      </c>
      <c r="G755" s="11">
        <f t="shared" si="50"/>
        <v>60</v>
      </c>
      <c r="H755" s="11" cm="1">
        <f t="array" ref="H755">INDEX($K$10:$DI$8773,ROW(G755)-9,MATCH(G755,$K$10:$DI$10,0))</f>
        <v>-1.32E-2</v>
      </c>
      <c r="I755" s="11">
        <f>IF(INDEX(Effacement!$A$3:$Y$15,MATCH(Tests!D755,Effacement!$A$3:$A$15,0),MATCH(Tests!E755,Effacement!$A$3:$Y$3,0))=0,H755,C755)</f>
        <v>-1.32E-2</v>
      </c>
      <c r="K755" s="11">
        <v>-1.32E-2</v>
      </c>
      <c r="L755" s="11">
        <v>-1.32E-2</v>
      </c>
      <c r="M755" s="11">
        <v>-1.32E-2</v>
      </c>
      <c r="N755" s="11">
        <v>-1.32E-2</v>
      </c>
      <c r="O755" s="11">
        <v>-1.32E-2</v>
      </c>
      <c r="P755" s="11">
        <v>-1.32E-2</v>
      </c>
      <c r="Q755" s="11">
        <v>-1.32E-2</v>
      </c>
      <c r="R755" s="11">
        <v>-1.32E-2</v>
      </c>
      <c r="S755" s="11">
        <v>-1.32E-2</v>
      </c>
      <c r="T755" s="11">
        <v>-1.32E-2</v>
      </c>
      <c r="U755" s="11">
        <v>-1.32E-2</v>
      </c>
      <c r="V755" s="11">
        <v>-1.32E-2</v>
      </c>
      <c r="W755" s="11">
        <v>-1.32E-2</v>
      </c>
      <c r="X755" s="11">
        <v>-1.32E-2</v>
      </c>
      <c r="Y755" s="11">
        <v>-1.32E-2</v>
      </c>
      <c r="Z755" s="11">
        <v>-1.32E-2</v>
      </c>
      <c r="AA755" s="11">
        <v>-1.32E-2</v>
      </c>
      <c r="AB755" s="11">
        <v>-1.32E-2</v>
      </c>
      <c r="AC755" s="11">
        <v>-1.32E-2</v>
      </c>
      <c r="AD755" s="11">
        <v>-1.32E-2</v>
      </c>
      <c r="AE755" s="11">
        <v>-1.32E-2</v>
      </c>
      <c r="AF755" s="11">
        <v>-1.32E-2</v>
      </c>
      <c r="AG755" s="11">
        <v>-1.32E-2</v>
      </c>
      <c r="AH755" s="11">
        <v>-1.32E-2</v>
      </c>
      <c r="AI755" s="11">
        <v>-1.32E-2</v>
      </c>
    </row>
    <row r="756" spans="1:35" x14ac:dyDescent="0.3">
      <c r="A756" s="15">
        <v>32904.916666666664</v>
      </c>
      <c r="B756" s="11">
        <f>SsBackT!D756</f>
        <v>0</v>
      </c>
      <c r="C756" s="11">
        <f>Illim!B756</f>
        <v>-1.32E-2</v>
      </c>
      <c r="D756" s="11">
        <f t="shared" si="47"/>
        <v>1</v>
      </c>
      <c r="E756" s="11">
        <f t="shared" si="48"/>
        <v>22</v>
      </c>
      <c r="F756" s="11">
        <f t="shared" si="49"/>
        <v>60</v>
      </c>
      <c r="G756" s="11">
        <f t="shared" si="50"/>
        <v>60</v>
      </c>
      <c r="H756" s="11" cm="1">
        <f t="array" ref="H756">INDEX($K$10:$DI$8773,ROW(G756)-9,MATCH(G756,$K$10:$DI$10,0))</f>
        <v>-1.32E-2</v>
      </c>
      <c r="I756" s="11">
        <f>IF(INDEX(Effacement!$A$3:$Y$15,MATCH(Tests!D756,Effacement!$A$3:$A$15,0),MATCH(Tests!E756,Effacement!$A$3:$Y$3,0))=0,H756,C756)</f>
        <v>-1.32E-2</v>
      </c>
      <c r="K756" s="11">
        <v>-1.32E-2</v>
      </c>
      <c r="L756" s="11">
        <v>-1.32E-2</v>
      </c>
      <c r="M756" s="11">
        <v>-1.32E-2</v>
      </c>
      <c r="N756" s="11">
        <v>-1.32E-2</v>
      </c>
      <c r="O756" s="11">
        <v>-1.32E-2</v>
      </c>
      <c r="P756" s="11">
        <v>-1.32E-2</v>
      </c>
      <c r="Q756" s="11">
        <v>-1.32E-2</v>
      </c>
      <c r="R756" s="11">
        <v>-1.32E-2</v>
      </c>
      <c r="S756" s="11">
        <v>-1.32E-2</v>
      </c>
      <c r="T756" s="11">
        <v>-1.32E-2</v>
      </c>
      <c r="U756" s="11">
        <v>-1.32E-2</v>
      </c>
      <c r="V756" s="11">
        <v>-1.32E-2</v>
      </c>
      <c r="W756" s="11">
        <v>-1.32E-2</v>
      </c>
      <c r="X756" s="11">
        <v>-1.32E-2</v>
      </c>
      <c r="Y756" s="11">
        <v>-1.32E-2</v>
      </c>
      <c r="Z756" s="11">
        <v>-1.32E-2</v>
      </c>
      <c r="AA756" s="11">
        <v>-1.32E-2</v>
      </c>
      <c r="AB756" s="11">
        <v>-1.32E-2</v>
      </c>
      <c r="AC756" s="11">
        <v>-1.32E-2</v>
      </c>
      <c r="AD756" s="11">
        <v>-1.32E-2</v>
      </c>
      <c r="AE756" s="11">
        <v>-1.32E-2</v>
      </c>
      <c r="AF756" s="11">
        <v>-1.32E-2</v>
      </c>
      <c r="AG756" s="11">
        <v>-1.32E-2</v>
      </c>
      <c r="AH756" s="11">
        <v>-1.32E-2</v>
      </c>
      <c r="AI756" s="11">
        <v>-1.32E-2</v>
      </c>
    </row>
    <row r="757" spans="1:35" x14ac:dyDescent="0.3">
      <c r="A757" s="15">
        <v>32904.958333333336</v>
      </c>
      <c r="B757" s="11">
        <f>SsBackT!D757</f>
        <v>0</v>
      </c>
      <c r="C757" s="11">
        <f>Illim!B757</f>
        <v>-1.32E-2</v>
      </c>
      <c r="D757" s="11">
        <f t="shared" si="47"/>
        <v>1</v>
      </c>
      <c r="E757" s="11">
        <f t="shared" si="48"/>
        <v>23</v>
      </c>
      <c r="F757" s="11">
        <f t="shared" si="49"/>
        <v>60</v>
      </c>
      <c r="G757" s="11">
        <f t="shared" si="50"/>
        <v>60</v>
      </c>
      <c r="H757" s="11" cm="1">
        <f t="array" ref="H757">INDEX($K$10:$DI$8773,ROW(G757)-9,MATCH(G757,$K$10:$DI$10,0))</f>
        <v>-1.32E-2</v>
      </c>
      <c r="I757" s="11">
        <f>IF(INDEX(Effacement!$A$3:$Y$15,MATCH(Tests!D757,Effacement!$A$3:$A$15,0),MATCH(Tests!E757,Effacement!$A$3:$Y$3,0))=0,H757,C757)</f>
        <v>-1.32E-2</v>
      </c>
      <c r="K757" s="11">
        <v>-1.32E-2</v>
      </c>
      <c r="L757" s="11">
        <v>-1.32E-2</v>
      </c>
      <c r="M757" s="11">
        <v>-1.32E-2</v>
      </c>
      <c r="N757" s="11">
        <v>-1.32E-2</v>
      </c>
      <c r="O757" s="11">
        <v>-1.32E-2</v>
      </c>
      <c r="P757" s="11">
        <v>-1.32E-2</v>
      </c>
      <c r="Q757" s="11">
        <v>-1.32E-2</v>
      </c>
      <c r="R757" s="11">
        <v>-1.32E-2</v>
      </c>
      <c r="S757" s="11">
        <v>-1.32E-2</v>
      </c>
      <c r="T757" s="11">
        <v>-1.32E-2</v>
      </c>
      <c r="U757" s="11">
        <v>-1.32E-2</v>
      </c>
      <c r="V757" s="11">
        <v>-1.32E-2</v>
      </c>
      <c r="W757" s="11">
        <v>-1.32E-2</v>
      </c>
      <c r="X757" s="11">
        <v>-1.32E-2</v>
      </c>
      <c r="Y757" s="11">
        <v>-1.32E-2</v>
      </c>
      <c r="Z757" s="11">
        <v>-1.32E-2</v>
      </c>
      <c r="AA757" s="11">
        <v>-1.32E-2</v>
      </c>
      <c r="AB757" s="11">
        <v>-1.32E-2</v>
      </c>
      <c r="AC757" s="11">
        <v>-1.32E-2</v>
      </c>
      <c r="AD757" s="11">
        <v>-1.32E-2</v>
      </c>
      <c r="AE757" s="11">
        <v>-1.32E-2</v>
      </c>
      <c r="AF757" s="11">
        <v>-1.32E-2</v>
      </c>
      <c r="AG757" s="11">
        <v>-1.32E-2</v>
      </c>
      <c r="AH757" s="11">
        <v>-1.32E-2</v>
      </c>
      <c r="AI757" s="11">
        <v>-1.32E-2</v>
      </c>
    </row>
    <row r="758" spans="1:35" x14ac:dyDescent="0.3">
      <c r="A758" s="15">
        <v>32905</v>
      </c>
      <c r="B758" s="11">
        <f>SsBackT!D758</f>
        <v>0</v>
      </c>
      <c r="C758" s="11">
        <f>Illim!B758</f>
        <v>-1.32E-2</v>
      </c>
      <c r="D758" s="11">
        <f t="shared" si="47"/>
        <v>2</v>
      </c>
      <c r="E758" s="11">
        <f t="shared" si="48"/>
        <v>0</v>
      </c>
      <c r="F758" s="11">
        <f t="shared" si="49"/>
        <v>60</v>
      </c>
      <c r="G758" s="11">
        <f t="shared" si="50"/>
        <v>60</v>
      </c>
      <c r="H758" s="11" cm="1">
        <f t="array" ref="H758">INDEX($K$10:$DI$8773,ROW(G758)-9,MATCH(G758,$K$10:$DI$10,0))</f>
        <v>-1.32E-2</v>
      </c>
      <c r="I758" s="11">
        <f>IF(INDEX(Effacement!$A$3:$Y$15,MATCH(Tests!D758,Effacement!$A$3:$A$15,0),MATCH(Tests!E758,Effacement!$A$3:$Y$3,0))=0,H758,C758)</f>
        <v>-1.32E-2</v>
      </c>
      <c r="K758" s="11">
        <v>-1.32E-2</v>
      </c>
      <c r="L758" s="11">
        <v>-1.32E-2</v>
      </c>
      <c r="M758" s="11">
        <v>-1.32E-2</v>
      </c>
      <c r="N758" s="11">
        <v>-1.32E-2</v>
      </c>
      <c r="O758" s="11">
        <v>-1.32E-2</v>
      </c>
      <c r="P758" s="11">
        <v>-1.32E-2</v>
      </c>
      <c r="Q758" s="11">
        <v>-1.32E-2</v>
      </c>
      <c r="R758" s="11">
        <v>-1.32E-2</v>
      </c>
      <c r="S758" s="11">
        <v>-1.32E-2</v>
      </c>
      <c r="T758" s="11">
        <v>-1.32E-2</v>
      </c>
      <c r="U758" s="11">
        <v>-1.32E-2</v>
      </c>
      <c r="V758" s="11">
        <v>-1.32E-2</v>
      </c>
      <c r="W758" s="11">
        <v>-1.32E-2</v>
      </c>
      <c r="X758" s="11">
        <v>-1.32E-2</v>
      </c>
      <c r="Y758" s="11">
        <v>-1.32E-2</v>
      </c>
      <c r="Z758" s="11">
        <v>-1.32E-2</v>
      </c>
      <c r="AA758" s="11">
        <v>-1.32E-2</v>
      </c>
      <c r="AB758" s="11">
        <v>-1.32E-2</v>
      </c>
      <c r="AC758" s="11">
        <v>-1.32E-2</v>
      </c>
      <c r="AD758" s="11">
        <v>-1.32E-2</v>
      </c>
      <c r="AE758" s="11">
        <v>-1.32E-2</v>
      </c>
      <c r="AF758" s="11">
        <v>-1.32E-2</v>
      </c>
      <c r="AG758" s="11">
        <v>-1.32E-2</v>
      </c>
      <c r="AH758" s="11">
        <v>-1.32E-2</v>
      </c>
      <c r="AI758" s="11">
        <v>-1.32E-2</v>
      </c>
    </row>
    <row r="759" spans="1:35" x14ac:dyDescent="0.3">
      <c r="A759" s="15">
        <v>32905.041666666664</v>
      </c>
      <c r="B759" s="11">
        <f>SsBackT!D759</f>
        <v>0</v>
      </c>
      <c r="C759" s="11">
        <f>Illim!B759</f>
        <v>-1.32E-2</v>
      </c>
      <c r="D759" s="11">
        <f t="shared" si="47"/>
        <v>2</v>
      </c>
      <c r="E759" s="11">
        <f t="shared" si="48"/>
        <v>1</v>
      </c>
      <c r="F759" s="11">
        <f t="shared" si="49"/>
        <v>60</v>
      </c>
      <c r="G759" s="11">
        <f t="shared" si="50"/>
        <v>60</v>
      </c>
      <c r="H759" s="11" cm="1">
        <f t="array" ref="H759">INDEX($K$10:$DI$8773,ROW(G759)-9,MATCH(G759,$K$10:$DI$10,0))</f>
        <v>-1.32E-2</v>
      </c>
      <c r="I759" s="11">
        <f>IF(INDEX(Effacement!$A$3:$Y$15,MATCH(Tests!D759,Effacement!$A$3:$A$15,0),MATCH(Tests!E759,Effacement!$A$3:$Y$3,0))=0,H759,C759)</f>
        <v>-1.32E-2</v>
      </c>
      <c r="K759" s="11">
        <v>-1.32E-2</v>
      </c>
      <c r="L759" s="11">
        <v>-1.32E-2</v>
      </c>
      <c r="M759" s="11">
        <v>-1.32E-2</v>
      </c>
      <c r="N759" s="11">
        <v>-1.32E-2</v>
      </c>
      <c r="O759" s="11">
        <v>-1.32E-2</v>
      </c>
      <c r="P759" s="11">
        <v>-1.32E-2</v>
      </c>
      <c r="Q759" s="11">
        <v>-1.32E-2</v>
      </c>
      <c r="R759" s="11">
        <v>-1.32E-2</v>
      </c>
      <c r="S759" s="11">
        <v>-1.32E-2</v>
      </c>
      <c r="T759" s="11">
        <v>-1.32E-2</v>
      </c>
      <c r="U759" s="11">
        <v>-1.32E-2</v>
      </c>
      <c r="V759" s="11">
        <v>-1.32E-2</v>
      </c>
      <c r="W759" s="11">
        <v>-1.32E-2</v>
      </c>
      <c r="X759" s="11">
        <v>-1.32E-2</v>
      </c>
      <c r="Y759" s="11">
        <v>-1.32E-2</v>
      </c>
      <c r="Z759" s="11">
        <v>-1.32E-2</v>
      </c>
      <c r="AA759" s="11">
        <v>-1.32E-2</v>
      </c>
      <c r="AB759" s="11">
        <v>-1.32E-2</v>
      </c>
      <c r="AC759" s="11">
        <v>-1.32E-2</v>
      </c>
      <c r="AD759" s="11">
        <v>-1.32E-2</v>
      </c>
      <c r="AE759" s="11">
        <v>-1.32E-2</v>
      </c>
      <c r="AF759" s="11">
        <v>-1.32E-2</v>
      </c>
      <c r="AG759" s="11">
        <v>-1.32E-2</v>
      </c>
      <c r="AH759" s="11">
        <v>-1.32E-2</v>
      </c>
      <c r="AI759" s="11">
        <v>-1.32E-2</v>
      </c>
    </row>
    <row r="760" spans="1:35" x14ac:dyDescent="0.3">
      <c r="A760" s="15">
        <v>32905.083333333336</v>
      </c>
      <c r="B760" s="11">
        <f>SsBackT!D760</f>
        <v>0</v>
      </c>
      <c r="C760" s="11">
        <f>Illim!B760</f>
        <v>-1.32E-2</v>
      </c>
      <c r="D760" s="11">
        <f t="shared" si="47"/>
        <v>2</v>
      </c>
      <c r="E760" s="11">
        <f t="shared" si="48"/>
        <v>2</v>
      </c>
      <c r="F760" s="11">
        <f t="shared" si="49"/>
        <v>60</v>
      </c>
      <c r="G760" s="11">
        <f t="shared" si="50"/>
        <v>60</v>
      </c>
      <c r="H760" s="11" cm="1">
        <f t="array" ref="H760">INDEX($K$10:$DI$8773,ROW(G760)-9,MATCH(G760,$K$10:$DI$10,0))</f>
        <v>-1.32E-2</v>
      </c>
      <c r="I760" s="11">
        <f>IF(INDEX(Effacement!$A$3:$Y$15,MATCH(Tests!D760,Effacement!$A$3:$A$15,0),MATCH(Tests!E760,Effacement!$A$3:$Y$3,0))=0,H760,C760)</f>
        <v>-1.32E-2</v>
      </c>
      <c r="K760" s="11">
        <v>-1.32E-2</v>
      </c>
      <c r="L760" s="11">
        <v>-1.32E-2</v>
      </c>
      <c r="M760" s="11">
        <v>-1.32E-2</v>
      </c>
      <c r="N760" s="11">
        <v>-1.32E-2</v>
      </c>
      <c r="O760" s="11">
        <v>-1.32E-2</v>
      </c>
      <c r="P760" s="11">
        <v>-1.32E-2</v>
      </c>
      <c r="Q760" s="11">
        <v>-1.32E-2</v>
      </c>
      <c r="R760" s="11">
        <v>-1.32E-2</v>
      </c>
      <c r="S760" s="11">
        <v>-1.32E-2</v>
      </c>
      <c r="T760" s="11">
        <v>-1.32E-2</v>
      </c>
      <c r="U760" s="11">
        <v>-1.32E-2</v>
      </c>
      <c r="V760" s="11">
        <v>-1.32E-2</v>
      </c>
      <c r="W760" s="11">
        <v>-1.32E-2</v>
      </c>
      <c r="X760" s="11">
        <v>-1.32E-2</v>
      </c>
      <c r="Y760" s="11">
        <v>-1.32E-2</v>
      </c>
      <c r="Z760" s="11">
        <v>-1.32E-2</v>
      </c>
      <c r="AA760" s="11">
        <v>-1.32E-2</v>
      </c>
      <c r="AB760" s="11">
        <v>-1.32E-2</v>
      </c>
      <c r="AC760" s="11">
        <v>-1.32E-2</v>
      </c>
      <c r="AD760" s="11">
        <v>-1.32E-2</v>
      </c>
      <c r="AE760" s="11">
        <v>-1.32E-2</v>
      </c>
      <c r="AF760" s="11">
        <v>-1.32E-2</v>
      </c>
      <c r="AG760" s="11">
        <v>-1.32E-2</v>
      </c>
      <c r="AH760" s="11">
        <v>-1.32E-2</v>
      </c>
      <c r="AI760" s="11">
        <v>-1.32E-2</v>
      </c>
    </row>
    <row r="761" spans="1:35" x14ac:dyDescent="0.3">
      <c r="A761" s="15">
        <v>32905.125</v>
      </c>
      <c r="B761" s="11">
        <f>SsBackT!D761</f>
        <v>0</v>
      </c>
      <c r="C761" s="11">
        <f>Illim!B761</f>
        <v>-1.32E-2</v>
      </c>
      <c r="D761" s="11">
        <f t="shared" si="47"/>
        <v>2</v>
      </c>
      <c r="E761" s="11">
        <f t="shared" si="48"/>
        <v>3</v>
      </c>
      <c r="F761" s="11">
        <f t="shared" si="49"/>
        <v>60</v>
      </c>
      <c r="G761" s="11">
        <f t="shared" si="50"/>
        <v>60</v>
      </c>
      <c r="H761" s="11" cm="1">
        <f t="array" ref="H761">INDEX($K$10:$DI$8773,ROW(G761)-9,MATCH(G761,$K$10:$DI$10,0))</f>
        <v>-1.32E-2</v>
      </c>
      <c r="I761" s="11">
        <f>IF(INDEX(Effacement!$A$3:$Y$15,MATCH(Tests!D761,Effacement!$A$3:$A$15,0),MATCH(Tests!E761,Effacement!$A$3:$Y$3,0))=0,H761,C761)</f>
        <v>-1.32E-2</v>
      </c>
      <c r="K761" s="11">
        <v>-1.32E-2</v>
      </c>
      <c r="L761" s="11">
        <v>-1.32E-2</v>
      </c>
      <c r="M761" s="11">
        <v>-1.32E-2</v>
      </c>
      <c r="N761" s="11">
        <v>-1.32E-2</v>
      </c>
      <c r="O761" s="11">
        <v>-1.32E-2</v>
      </c>
      <c r="P761" s="11">
        <v>-1.32E-2</v>
      </c>
      <c r="Q761" s="11">
        <v>-1.32E-2</v>
      </c>
      <c r="R761" s="11">
        <v>-1.32E-2</v>
      </c>
      <c r="S761" s="11">
        <v>-1.32E-2</v>
      </c>
      <c r="T761" s="11">
        <v>-1.32E-2</v>
      </c>
      <c r="U761" s="11">
        <v>-1.32E-2</v>
      </c>
      <c r="V761" s="11">
        <v>-1.32E-2</v>
      </c>
      <c r="W761" s="11">
        <v>-1.32E-2</v>
      </c>
      <c r="X761" s="11">
        <v>-1.32E-2</v>
      </c>
      <c r="Y761" s="11">
        <v>-1.32E-2</v>
      </c>
      <c r="Z761" s="11">
        <v>-1.32E-2</v>
      </c>
      <c r="AA761" s="11">
        <v>-1.32E-2</v>
      </c>
      <c r="AB761" s="11">
        <v>-1.32E-2</v>
      </c>
      <c r="AC761" s="11">
        <v>-1.32E-2</v>
      </c>
      <c r="AD761" s="11">
        <v>-1.32E-2</v>
      </c>
      <c r="AE761" s="11">
        <v>-1.32E-2</v>
      </c>
      <c r="AF761" s="11">
        <v>-1.32E-2</v>
      </c>
      <c r="AG761" s="11">
        <v>-1.32E-2</v>
      </c>
      <c r="AH761" s="11">
        <v>-1.32E-2</v>
      </c>
      <c r="AI761" s="11">
        <v>-1.32E-2</v>
      </c>
    </row>
    <row r="762" spans="1:35" x14ac:dyDescent="0.3">
      <c r="A762" s="15">
        <v>32905.166666666664</v>
      </c>
      <c r="B762" s="11">
        <f>SsBackT!D762</f>
        <v>0</v>
      </c>
      <c r="C762" s="11">
        <f>Illim!B762</f>
        <v>-1.32E-2</v>
      </c>
      <c r="D762" s="11">
        <f t="shared" si="47"/>
        <v>2</v>
      </c>
      <c r="E762" s="11">
        <f t="shared" si="48"/>
        <v>4</v>
      </c>
      <c r="F762" s="11">
        <f t="shared" si="49"/>
        <v>60</v>
      </c>
      <c r="G762" s="11">
        <f t="shared" si="50"/>
        <v>60</v>
      </c>
      <c r="H762" s="11" cm="1">
        <f t="array" ref="H762">INDEX($K$10:$DI$8773,ROW(G762)-9,MATCH(G762,$K$10:$DI$10,0))</f>
        <v>-1.32E-2</v>
      </c>
      <c r="I762" s="11">
        <f>IF(INDEX(Effacement!$A$3:$Y$15,MATCH(Tests!D762,Effacement!$A$3:$A$15,0),MATCH(Tests!E762,Effacement!$A$3:$Y$3,0))=0,H762,C762)</f>
        <v>-1.32E-2</v>
      </c>
      <c r="K762" s="11">
        <v>-1.32E-2</v>
      </c>
      <c r="L762" s="11">
        <v>-1.32E-2</v>
      </c>
      <c r="M762" s="11">
        <v>-1.32E-2</v>
      </c>
      <c r="N762" s="11">
        <v>-1.32E-2</v>
      </c>
      <c r="O762" s="11">
        <v>-1.32E-2</v>
      </c>
      <c r="P762" s="11">
        <v>-1.32E-2</v>
      </c>
      <c r="Q762" s="11">
        <v>-1.32E-2</v>
      </c>
      <c r="R762" s="11">
        <v>-1.32E-2</v>
      </c>
      <c r="S762" s="11">
        <v>-1.32E-2</v>
      </c>
      <c r="T762" s="11">
        <v>-1.32E-2</v>
      </c>
      <c r="U762" s="11">
        <v>-1.32E-2</v>
      </c>
      <c r="V762" s="11">
        <v>-1.32E-2</v>
      </c>
      <c r="W762" s="11">
        <v>-1.32E-2</v>
      </c>
      <c r="X762" s="11">
        <v>-1.32E-2</v>
      </c>
      <c r="Y762" s="11">
        <v>-1.32E-2</v>
      </c>
      <c r="Z762" s="11">
        <v>-1.32E-2</v>
      </c>
      <c r="AA762" s="11">
        <v>-1.32E-2</v>
      </c>
      <c r="AB762" s="11">
        <v>-1.32E-2</v>
      </c>
      <c r="AC762" s="11">
        <v>-1.32E-2</v>
      </c>
      <c r="AD762" s="11">
        <v>-1.32E-2</v>
      </c>
      <c r="AE762" s="11">
        <v>-1.32E-2</v>
      </c>
      <c r="AF762" s="11">
        <v>-1.32E-2</v>
      </c>
      <c r="AG762" s="11">
        <v>-1.32E-2</v>
      </c>
      <c r="AH762" s="11">
        <v>-1.32E-2</v>
      </c>
      <c r="AI762" s="11">
        <v>-1.32E-2</v>
      </c>
    </row>
    <row r="763" spans="1:35" x14ac:dyDescent="0.3">
      <c r="A763" s="15">
        <v>32905.208333333336</v>
      </c>
      <c r="B763" s="11">
        <f>SsBackT!D763</f>
        <v>0</v>
      </c>
      <c r="C763" s="11">
        <f>Illim!B763</f>
        <v>-1.32E-2</v>
      </c>
      <c r="D763" s="11">
        <f t="shared" si="47"/>
        <v>2</v>
      </c>
      <c r="E763" s="11">
        <f t="shared" si="48"/>
        <v>5</v>
      </c>
      <c r="F763" s="11">
        <f t="shared" si="49"/>
        <v>60</v>
      </c>
      <c r="G763" s="11">
        <f t="shared" si="50"/>
        <v>60</v>
      </c>
      <c r="H763" s="11" cm="1">
        <f t="array" ref="H763">INDEX($K$10:$DI$8773,ROW(G763)-9,MATCH(G763,$K$10:$DI$10,0))</f>
        <v>-1.32E-2</v>
      </c>
      <c r="I763" s="11">
        <f>IF(INDEX(Effacement!$A$3:$Y$15,MATCH(Tests!D763,Effacement!$A$3:$A$15,0),MATCH(Tests!E763,Effacement!$A$3:$Y$3,0))=0,H763,C763)</f>
        <v>-1.32E-2</v>
      </c>
      <c r="K763" s="11">
        <v>-1.32E-2</v>
      </c>
      <c r="L763" s="11">
        <v>-1.32E-2</v>
      </c>
      <c r="M763" s="11">
        <v>-1.32E-2</v>
      </c>
      <c r="N763" s="11">
        <v>-1.32E-2</v>
      </c>
      <c r="O763" s="11">
        <v>-1.32E-2</v>
      </c>
      <c r="P763" s="11">
        <v>-1.32E-2</v>
      </c>
      <c r="Q763" s="11">
        <v>-1.32E-2</v>
      </c>
      <c r="R763" s="11">
        <v>-1.32E-2</v>
      </c>
      <c r="S763" s="11">
        <v>-1.32E-2</v>
      </c>
      <c r="T763" s="11">
        <v>-1.32E-2</v>
      </c>
      <c r="U763" s="11">
        <v>-1.32E-2</v>
      </c>
      <c r="V763" s="11">
        <v>-1.32E-2</v>
      </c>
      <c r="W763" s="11">
        <v>-1.32E-2</v>
      </c>
      <c r="X763" s="11">
        <v>-1.32E-2</v>
      </c>
      <c r="Y763" s="11">
        <v>-1.32E-2</v>
      </c>
      <c r="Z763" s="11">
        <v>-1.32E-2</v>
      </c>
      <c r="AA763" s="11">
        <v>-1.32E-2</v>
      </c>
      <c r="AB763" s="11">
        <v>-1.32E-2</v>
      </c>
      <c r="AC763" s="11">
        <v>-1.32E-2</v>
      </c>
      <c r="AD763" s="11">
        <v>-1.32E-2</v>
      </c>
      <c r="AE763" s="11">
        <v>-1.32E-2</v>
      </c>
      <c r="AF763" s="11">
        <v>-1.32E-2</v>
      </c>
      <c r="AG763" s="11">
        <v>-1.32E-2</v>
      </c>
      <c r="AH763" s="11">
        <v>-1.32E-2</v>
      </c>
      <c r="AI763" s="11">
        <v>-1.32E-2</v>
      </c>
    </row>
    <row r="764" spans="1:35" x14ac:dyDescent="0.3">
      <c r="A764" s="15">
        <v>32905.25</v>
      </c>
      <c r="B764" s="11">
        <f>SsBackT!D764</f>
        <v>0</v>
      </c>
      <c r="C764" s="11">
        <f>Illim!B764</f>
        <v>-1.32E-2</v>
      </c>
      <c r="D764" s="11">
        <f t="shared" si="47"/>
        <v>2</v>
      </c>
      <c r="E764" s="11">
        <f t="shared" si="48"/>
        <v>6</v>
      </c>
      <c r="F764" s="11">
        <f t="shared" si="49"/>
        <v>60</v>
      </c>
      <c r="G764" s="11">
        <f t="shared" si="50"/>
        <v>60</v>
      </c>
      <c r="H764" s="11" cm="1">
        <f t="array" ref="H764">INDEX($K$10:$DI$8773,ROW(G764)-9,MATCH(G764,$K$10:$DI$10,0))</f>
        <v>-1.32E-2</v>
      </c>
      <c r="I764" s="11">
        <f>IF(INDEX(Effacement!$A$3:$Y$15,MATCH(Tests!D764,Effacement!$A$3:$A$15,0),MATCH(Tests!E764,Effacement!$A$3:$Y$3,0))=0,H764,C764)</f>
        <v>-1.32E-2</v>
      </c>
      <c r="K764" s="11">
        <v>-1.32E-2</v>
      </c>
      <c r="L764" s="11">
        <v>-1.32E-2</v>
      </c>
      <c r="M764" s="11">
        <v>-1.32E-2</v>
      </c>
      <c r="N764" s="11">
        <v>-1.32E-2</v>
      </c>
      <c r="O764" s="11">
        <v>-1.32E-2</v>
      </c>
      <c r="P764" s="11">
        <v>-1.32E-2</v>
      </c>
      <c r="Q764" s="11">
        <v>-1.32E-2</v>
      </c>
      <c r="R764" s="11">
        <v>-1.32E-2</v>
      </c>
      <c r="S764" s="11">
        <v>-1.32E-2</v>
      </c>
      <c r="T764" s="11">
        <v>-1.32E-2</v>
      </c>
      <c r="U764" s="11">
        <v>-1.32E-2</v>
      </c>
      <c r="V764" s="11">
        <v>-1.32E-2</v>
      </c>
      <c r="W764" s="11">
        <v>-1.32E-2</v>
      </c>
      <c r="X764" s="11">
        <v>-1.32E-2</v>
      </c>
      <c r="Y764" s="11">
        <v>-1.32E-2</v>
      </c>
      <c r="Z764" s="11">
        <v>-1.32E-2</v>
      </c>
      <c r="AA764" s="11">
        <v>-1.32E-2</v>
      </c>
      <c r="AB764" s="11">
        <v>-1.32E-2</v>
      </c>
      <c r="AC764" s="11">
        <v>-1.32E-2</v>
      </c>
      <c r="AD764" s="11">
        <v>-1.32E-2</v>
      </c>
      <c r="AE764" s="11">
        <v>-1.32E-2</v>
      </c>
      <c r="AF764" s="11">
        <v>-1.32E-2</v>
      </c>
      <c r="AG764" s="11">
        <v>-1.32E-2</v>
      </c>
      <c r="AH764" s="11">
        <v>-1.32E-2</v>
      </c>
      <c r="AI764" s="11">
        <v>-1.32E-2</v>
      </c>
    </row>
    <row r="765" spans="1:35" x14ac:dyDescent="0.3">
      <c r="A765" s="15">
        <v>32905.291666666664</v>
      </c>
      <c r="B765" s="11">
        <f>SsBackT!D765</f>
        <v>0</v>
      </c>
      <c r="C765" s="11">
        <f>Illim!B765</f>
        <v>-1.32E-2</v>
      </c>
      <c r="D765" s="11">
        <f t="shared" si="47"/>
        <v>2</v>
      </c>
      <c r="E765" s="11">
        <f t="shared" si="48"/>
        <v>7</v>
      </c>
      <c r="F765" s="11">
        <f t="shared" si="49"/>
        <v>60</v>
      </c>
      <c r="G765" s="11">
        <f t="shared" si="50"/>
        <v>60</v>
      </c>
      <c r="H765" s="11" cm="1">
        <f t="array" ref="H765">INDEX($K$10:$DI$8773,ROW(G765)-9,MATCH(G765,$K$10:$DI$10,0))</f>
        <v>-1.32E-2</v>
      </c>
      <c r="I765" s="11">
        <f>IF(INDEX(Effacement!$A$3:$Y$15,MATCH(Tests!D765,Effacement!$A$3:$A$15,0),MATCH(Tests!E765,Effacement!$A$3:$Y$3,0))=0,H765,C765)</f>
        <v>-1.32E-2</v>
      </c>
      <c r="K765" s="11">
        <v>-1.32E-2</v>
      </c>
      <c r="L765" s="11">
        <v>-1.32E-2</v>
      </c>
      <c r="M765" s="11">
        <v>-1.32E-2</v>
      </c>
      <c r="N765" s="11">
        <v>-1.32E-2</v>
      </c>
      <c r="O765" s="11">
        <v>-1.32E-2</v>
      </c>
      <c r="P765" s="11">
        <v>-1.32E-2</v>
      </c>
      <c r="Q765" s="11">
        <v>-1.32E-2</v>
      </c>
      <c r="R765" s="11">
        <v>-1.32E-2</v>
      </c>
      <c r="S765" s="11">
        <v>-1.32E-2</v>
      </c>
      <c r="T765" s="11">
        <v>-1.32E-2</v>
      </c>
      <c r="U765" s="11">
        <v>-1.32E-2</v>
      </c>
      <c r="V765" s="11">
        <v>-1.32E-2</v>
      </c>
      <c r="W765" s="11">
        <v>-1.32E-2</v>
      </c>
      <c r="X765" s="11">
        <v>-1.32E-2</v>
      </c>
      <c r="Y765" s="11">
        <v>-1.32E-2</v>
      </c>
      <c r="Z765" s="11">
        <v>-1.32E-2</v>
      </c>
      <c r="AA765" s="11">
        <v>-1.32E-2</v>
      </c>
      <c r="AB765" s="11">
        <v>-1.32E-2</v>
      </c>
      <c r="AC765" s="11">
        <v>-1.32E-2</v>
      </c>
      <c r="AD765" s="11">
        <v>-1.32E-2</v>
      </c>
      <c r="AE765" s="11">
        <v>-1.32E-2</v>
      </c>
      <c r="AF765" s="11">
        <v>-1.32E-2</v>
      </c>
      <c r="AG765" s="11">
        <v>-1.32E-2</v>
      </c>
      <c r="AH765" s="11">
        <v>-1.32E-2</v>
      </c>
      <c r="AI765" s="11">
        <v>-1.32E-2</v>
      </c>
    </row>
    <row r="766" spans="1:35" x14ac:dyDescent="0.3">
      <c r="A766" s="15">
        <v>32905.333333333336</v>
      </c>
      <c r="B766" s="11">
        <f>SsBackT!D766</f>
        <v>0</v>
      </c>
      <c r="C766" s="11">
        <f>Illim!B766</f>
        <v>15.941000000000001</v>
      </c>
      <c r="D766" s="11">
        <f t="shared" si="47"/>
        <v>2</v>
      </c>
      <c r="E766" s="11">
        <f t="shared" si="48"/>
        <v>8</v>
      </c>
      <c r="F766" s="11">
        <f t="shared" si="49"/>
        <v>60</v>
      </c>
      <c r="G766" s="11">
        <f t="shared" si="50"/>
        <v>60</v>
      </c>
      <c r="H766" s="11" cm="1">
        <f t="array" ref="H766">INDEX($K$10:$DI$8773,ROW(G766)-9,MATCH(G766,$K$10:$DI$10,0))</f>
        <v>11.085000000000001</v>
      </c>
      <c r="I766" s="11">
        <f>IF(INDEX(Effacement!$A$3:$Y$15,MATCH(Tests!D766,Effacement!$A$3:$A$15,0),MATCH(Tests!E766,Effacement!$A$3:$Y$3,0))=0,H766,C766)</f>
        <v>15.941000000000001</v>
      </c>
      <c r="K766" s="11">
        <v>9.51</v>
      </c>
      <c r="L766" s="11">
        <v>10.019</v>
      </c>
      <c r="M766" s="11">
        <v>10.589</v>
      </c>
      <c r="N766" s="11">
        <v>11.178000000000001</v>
      </c>
      <c r="O766" s="11">
        <v>11.819000000000001</v>
      </c>
      <c r="P766" s="11">
        <v>12.468</v>
      </c>
      <c r="Q766" s="11">
        <v>13.141999999999999</v>
      </c>
      <c r="R766" s="11">
        <v>13.801</v>
      </c>
      <c r="S766" s="11">
        <v>14.44</v>
      </c>
      <c r="T766" s="11">
        <v>15.03</v>
      </c>
      <c r="U766" s="11">
        <v>15.545999999999999</v>
      </c>
      <c r="V766" s="11">
        <v>15.965</v>
      </c>
      <c r="W766" s="11">
        <v>16.266999999999999</v>
      </c>
      <c r="X766" s="11">
        <v>16.21</v>
      </c>
      <c r="Y766" s="11">
        <v>15.935</v>
      </c>
      <c r="Z766" s="11">
        <v>15.494999999999999</v>
      </c>
      <c r="AA766" s="11">
        <v>15.045</v>
      </c>
      <c r="AB766" s="11">
        <v>14.557</v>
      </c>
      <c r="AC766" s="11">
        <v>14.045999999999999</v>
      </c>
      <c r="AD766" s="11">
        <v>13.513999999999999</v>
      </c>
      <c r="AE766" s="11">
        <v>12.997</v>
      </c>
      <c r="AF766" s="11">
        <v>12.472</v>
      </c>
      <c r="AG766" s="11">
        <v>11.988</v>
      </c>
      <c r="AH766" s="11">
        <v>11.513</v>
      </c>
      <c r="AI766" s="11">
        <v>11.085000000000001</v>
      </c>
    </row>
    <row r="767" spans="1:35" x14ac:dyDescent="0.3">
      <c r="A767" s="15">
        <v>32905.375</v>
      </c>
      <c r="B767" s="11">
        <f>SsBackT!D767</f>
        <v>0</v>
      </c>
      <c r="C767" s="11">
        <f>Illim!B767</f>
        <v>299.87</v>
      </c>
      <c r="D767" s="11">
        <f t="shared" si="47"/>
        <v>2</v>
      </c>
      <c r="E767" s="11">
        <f t="shared" si="48"/>
        <v>9</v>
      </c>
      <c r="F767" s="11">
        <f t="shared" si="49"/>
        <v>60</v>
      </c>
      <c r="G767" s="11">
        <f t="shared" si="50"/>
        <v>60</v>
      </c>
      <c r="H767" s="11" cm="1">
        <f t="array" ref="H767">INDEX($K$10:$DI$8773,ROW(G767)-9,MATCH(G767,$K$10:$DI$10,0))</f>
        <v>225.88</v>
      </c>
      <c r="I767" s="11">
        <f>IF(INDEX(Effacement!$A$3:$Y$15,MATCH(Tests!D767,Effacement!$A$3:$A$15,0),MATCH(Tests!E767,Effacement!$A$3:$Y$3,0))=0,H767,C767)</f>
        <v>299.87</v>
      </c>
      <c r="K767" s="11">
        <v>80.754000000000005</v>
      </c>
      <c r="L767" s="11">
        <v>80.849999999999994</v>
      </c>
      <c r="M767" s="11">
        <v>80.686000000000007</v>
      </c>
      <c r="N767" s="11">
        <v>80.233999999999995</v>
      </c>
      <c r="O767" s="11">
        <v>79.516000000000005</v>
      </c>
      <c r="P767" s="11">
        <v>78.438000000000002</v>
      </c>
      <c r="Q767" s="11">
        <v>76.947000000000003</v>
      </c>
      <c r="R767" s="11">
        <v>74.992999999999995</v>
      </c>
      <c r="S767" s="11">
        <v>229.45</v>
      </c>
      <c r="T767" s="11">
        <v>277.17</v>
      </c>
      <c r="U767" s="11">
        <v>236.51</v>
      </c>
      <c r="V767" s="11">
        <v>193.69</v>
      </c>
      <c r="W767" s="11">
        <v>149.36000000000001</v>
      </c>
      <c r="X767" s="11">
        <v>108.28</v>
      </c>
      <c r="Y767" s="11">
        <v>72.302000000000007</v>
      </c>
      <c r="Z767" s="11">
        <v>50.164000000000001</v>
      </c>
      <c r="AA767" s="11">
        <v>50.892000000000003</v>
      </c>
      <c r="AB767" s="11">
        <v>67.668999999999997</v>
      </c>
      <c r="AC767" s="11">
        <v>92.305000000000007</v>
      </c>
      <c r="AD767" s="11">
        <v>120.53</v>
      </c>
      <c r="AE767" s="11">
        <v>150.07</v>
      </c>
      <c r="AF767" s="11">
        <v>179.23</v>
      </c>
      <c r="AG767" s="11">
        <v>207.16</v>
      </c>
      <c r="AH767" s="11">
        <v>221.47</v>
      </c>
      <c r="AI767" s="11">
        <v>225.88</v>
      </c>
    </row>
    <row r="768" spans="1:35" x14ac:dyDescent="0.3">
      <c r="A768" s="15">
        <v>32905.416666666664</v>
      </c>
      <c r="B768" s="11">
        <f>SsBackT!D768</f>
        <v>0</v>
      </c>
      <c r="C768" s="11">
        <f>Illim!B768</f>
        <v>538.24</v>
      </c>
      <c r="D768" s="11">
        <f t="shared" si="47"/>
        <v>2</v>
      </c>
      <c r="E768" s="11">
        <f t="shared" si="48"/>
        <v>10</v>
      </c>
      <c r="F768" s="11">
        <f t="shared" si="49"/>
        <v>60</v>
      </c>
      <c r="G768" s="11">
        <f t="shared" si="50"/>
        <v>60</v>
      </c>
      <c r="H768" s="11" cm="1">
        <f t="array" ref="H768">INDEX($K$10:$DI$8773,ROW(G768)-9,MATCH(G768,$K$10:$DI$10,0))</f>
        <v>197.65</v>
      </c>
      <c r="I768" s="11">
        <f>IF(INDEX(Effacement!$A$3:$Y$15,MATCH(Tests!D768,Effacement!$A$3:$A$15,0),MATCH(Tests!E768,Effacement!$A$3:$Y$3,0))=0,H768,C768)</f>
        <v>538.24</v>
      </c>
      <c r="K768" s="11">
        <v>537.21</v>
      </c>
      <c r="L768" s="11">
        <v>536.84</v>
      </c>
      <c r="M768" s="11">
        <v>533.04</v>
      </c>
      <c r="N768" s="11">
        <v>525.45000000000005</v>
      </c>
      <c r="O768" s="11">
        <v>514.70000000000005</v>
      </c>
      <c r="P768" s="11">
        <v>499.64</v>
      </c>
      <c r="Q768" s="11">
        <v>481.36</v>
      </c>
      <c r="R768" s="11">
        <v>459.18</v>
      </c>
      <c r="S768" s="11">
        <v>433.34</v>
      </c>
      <c r="T768" s="11">
        <v>403.88</v>
      </c>
      <c r="U768" s="11">
        <v>371.25</v>
      </c>
      <c r="V768" s="11">
        <v>334.89</v>
      </c>
      <c r="W768" s="11">
        <v>294.60000000000002</v>
      </c>
      <c r="X768" s="11">
        <v>253.85</v>
      </c>
      <c r="Y768" s="11">
        <v>211.05</v>
      </c>
      <c r="Z768" s="11">
        <v>167.8</v>
      </c>
      <c r="AA768" s="11">
        <v>126.2</v>
      </c>
      <c r="AB768" s="11">
        <v>90.64</v>
      </c>
      <c r="AC768" s="11">
        <v>70.141999999999996</v>
      </c>
      <c r="AD768" s="11">
        <v>70.832999999999998</v>
      </c>
      <c r="AE768" s="11">
        <v>86.174999999999997</v>
      </c>
      <c r="AF768" s="11">
        <v>109.98</v>
      </c>
      <c r="AG768" s="11">
        <v>138.12</v>
      </c>
      <c r="AH768" s="11">
        <v>167.58</v>
      </c>
      <c r="AI768" s="11">
        <v>197.65</v>
      </c>
    </row>
    <row r="769" spans="1:35" x14ac:dyDescent="0.3">
      <c r="A769" s="15">
        <v>32905.458333333336</v>
      </c>
      <c r="B769" s="11">
        <f>SsBackT!D769</f>
        <v>0</v>
      </c>
      <c r="C769" s="11">
        <f>Illim!B769</f>
        <v>502.56</v>
      </c>
      <c r="D769" s="11">
        <f t="shared" si="47"/>
        <v>2</v>
      </c>
      <c r="E769" s="11">
        <f t="shared" si="48"/>
        <v>11</v>
      </c>
      <c r="F769" s="11">
        <f t="shared" si="49"/>
        <v>60</v>
      </c>
      <c r="G769" s="11">
        <f t="shared" si="50"/>
        <v>60</v>
      </c>
      <c r="H769" s="11" cm="1">
        <f t="array" ref="H769">INDEX($K$10:$DI$8773,ROW(G769)-9,MATCH(G769,$K$10:$DI$10,0))</f>
        <v>92.36</v>
      </c>
      <c r="I769" s="11">
        <f>IF(INDEX(Effacement!$A$3:$Y$15,MATCH(Tests!D769,Effacement!$A$3:$A$15,0),MATCH(Tests!E769,Effacement!$A$3:$Y$3,0))=0,H769,C769)</f>
        <v>502.56</v>
      </c>
      <c r="K769" s="11">
        <v>470.32</v>
      </c>
      <c r="L769" s="11">
        <v>483.43</v>
      </c>
      <c r="M769" s="11">
        <v>493.39</v>
      </c>
      <c r="N769" s="11">
        <v>499.69</v>
      </c>
      <c r="O769" s="11">
        <v>502.84</v>
      </c>
      <c r="P769" s="11">
        <v>502.29</v>
      </c>
      <c r="Q769" s="11">
        <v>497.99</v>
      </c>
      <c r="R769" s="11">
        <v>490.35</v>
      </c>
      <c r="S769" s="11">
        <v>479.47</v>
      </c>
      <c r="T769" s="11">
        <v>464.83</v>
      </c>
      <c r="U769" s="11">
        <v>446.49</v>
      </c>
      <c r="V769" s="11">
        <v>425.08</v>
      </c>
      <c r="W769" s="11">
        <v>399.83</v>
      </c>
      <c r="X769" s="11">
        <v>373.81</v>
      </c>
      <c r="Y769" s="11">
        <v>344.39</v>
      </c>
      <c r="Z769" s="11">
        <v>312.20999999999998</v>
      </c>
      <c r="AA769" s="11">
        <v>276.51</v>
      </c>
      <c r="AB769" s="11">
        <v>238.63</v>
      </c>
      <c r="AC769" s="11">
        <v>199.83</v>
      </c>
      <c r="AD769" s="11">
        <v>160.74</v>
      </c>
      <c r="AE769" s="11">
        <v>124.88</v>
      </c>
      <c r="AF769" s="11">
        <v>94.86</v>
      </c>
      <c r="AG769" s="11">
        <v>79.212999999999994</v>
      </c>
      <c r="AH769" s="11">
        <v>80.27</v>
      </c>
      <c r="AI769" s="11">
        <v>92.36</v>
      </c>
    </row>
    <row r="770" spans="1:35" x14ac:dyDescent="0.3">
      <c r="A770" s="15">
        <v>32905.5</v>
      </c>
      <c r="B770" s="11">
        <f>SsBackT!D770</f>
        <v>0</v>
      </c>
      <c r="C770" s="11">
        <f>Illim!B770</f>
        <v>462.15</v>
      </c>
      <c r="D770" s="11">
        <f t="shared" si="47"/>
        <v>2</v>
      </c>
      <c r="E770" s="11">
        <f t="shared" si="48"/>
        <v>12</v>
      </c>
      <c r="F770" s="11">
        <f t="shared" si="49"/>
        <v>60</v>
      </c>
      <c r="G770" s="11">
        <f t="shared" si="50"/>
        <v>60</v>
      </c>
      <c r="H770" s="11" cm="1">
        <f t="array" ref="H770">INDEX($K$10:$DI$8773,ROW(G770)-9,MATCH(G770,$K$10:$DI$10,0))</f>
        <v>160.99</v>
      </c>
      <c r="I770" s="11">
        <f>IF(INDEX(Effacement!$A$3:$Y$15,MATCH(Tests!D770,Effacement!$A$3:$A$15,0),MATCH(Tests!E770,Effacement!$A$3:$Y$3,0))=0,H770,C770)</f>
        <v>462.15</v>
      </c>
      <c r="K770" s="11">
        <v>319.55</v>
      </c>
      <c r="L770" s="11">
        <v>347.1</v>
      </c>
      <c r="M770" s="11">
        <v>372.42</v>
      </c>
      <c r="N770" s="11">
        <v>394.67</v>
      </c>
      <c r="O770" s="11">
        <v>414.11</v>
      </c>
      <c r="P770" s="11">
        <v>430.19</v>
      </c>
      <c r="Q770" s="11">
        <v>442.87</v>
      </c>
      <c r="R770" s="11">
        <v>452.59</v>
      </c>
      <c r="S770" s="11">
        <v>458.81</v>
      </c>
      <c r="T770" s="11">
        <v>462.05</v>
      </c>
      <c r="U770" s="11">
        <v>461.67</v>
      </c>
      <c r="V770" s="11">
        <v>457.75</v>
      </c>
      <c r="W770" s="11">
        <v>450.79</v>
      </c>
      <c r="X770" s="11">
        <v>443.16</v>
      </c>
      <c r="Y770" s="11">
        <v>432.35</v>
      </c>
      <c r="Z770" s="11">
        <v>417.89</v>
      </c>
      <c r="AA770" s="11">
        <v>399.88</v>
      </c>
      <c r="AB770" s="11">
        <v>378.82</v>
      </c>
      <c r="AC770" s="11">
        <v>353.95</v>
      </c>
      <c r="AD770" s="11">
        <v>326.60000000000002</v>
      </c>
      <c r="AE770" s="11">
        <v>297.02999999999997</v>
      </c>
      <c r="AF770" s="11">
        <v>264.16000000000003</v>
      </c>
      <c r="AG770" s="11">
        <v>230.14</v>
      </c>
      <c r="AH770" s="11">
        <v>195</v>
      </c>
      <c r="AI770" s="11">
        <v>160.99</v>
      </c>
    </row>
    <row r="771" spans="1:35" x14ac:dyDescent="0.3">
      <c r="A771" s="15">
        <v>32905.541666666664</v>
      </c>
      <c r="B771" s="11">
        <f>SsBackT!D771</f>
        <v>0</v>
      </c>
      <c r="C771" s="11">
        <f>Illim!B771</f>
        <v>467.41</v>
      </c>
      <c r="D771" s="11">
        <f t="shared" si="47"/>
        <v>2</v>
      </c>
      <c r="E771" s="11">
        <f t="shared" si="48"/>
        <v>13</v>
      </c>
      <c r="F771" s="11">
        <f t="shared" si="49"/>
        <v>60</v>
      </c>
      <c r="G771" s="11">
        <f t="shared" si="50"/>
        <v>60</v>
      </c>
      <c r="H771" s="11" cm="1">
        <f t="array" ref="H771">INDEX($K$10:$DI$8773,ROW(G771)-9,MATCH(G771,$K$10:$DI$10,0))</f>
        <v>352.08</v>
      </c>
      <c r="I771" s="11">
        <f>IF(INDEX(Effacement!$A$3:$Y$15,MATCH(Tests!D771,Effacement!$A$3:$A$15,0),MATCH(Tests!E771,Effacement!$A$3:$Y$3,0))=0,H771,C771)</f>
        <v>467.41</v>
      </c>
      <c r="K771" s="11">
        <v>126.43</v>
      </c>
      <c r="L771" s="11">
        <v>158.47999999999999</v>
      </c>
      <c r="M771" s="11">
        <v>193.49</v>
      </c>
      <c r="N771" s="11">
        <v>229.08</v>
      </c>
      <c r="O771" s="11">
        <v>263.64</v>
      </c>
      <c r="P771" s="11">
        <v>296.43</v>
      </c>
      <c r="Q771" s="11">
        <v>326.99</v>
      </c>
      <c r="R771" s="11">
        <v>354.86</v>
      </c>
      <c r="S771" s="11">
        <v>379.6</v>
      </c>
      <c r="T771" s="11">
        <v>400.82</v>
      </c>
      <c r="U771" s="11">
        <v>418.94</v>
      </c>
      <c r="V771" s="11">
        <v>433.42</v>
      </c>
      <c r="W771" s="11">
        <v>444.36</v>
      </c>
      <c r="X771" s="11">
        <v>454.77</v>
      </c>
      <c r="Y771" s="11">
        <v>461.8</v>
      </c>
      <c r="Z771" s="11">
        <v>465.89</v>
      </c>
      <c r="AA771" s="11">
        <v>466.3</v>
      </c>
      <c r="AB771" s="11">
        <v>463.16</v>
      </c>
      <c r="AC771" s="11">
        <v>457</v>
      </c>
      <c r="AD771" s="11">
        <v>447.37</v>
      </c>
      <c r="AE771" s="11">
        <v>434.99</v>
      </c>
      <c r="AF771" s="11">
        <v>419.19</v>
      </c>
      <c r="AG771" s="11">
        <v>399.95</v>
      </c>
      <c r="AH771" s="11">
        <v>377.4</v>
      </c>
      <c r="AI771" s="11">
        <v>352.08</v>
      </c>
    </row>
    <row r="772" spans="1:35" x14ac:dyDescent="0.3">
      <c r="A772" s="15">
        <v>32905.583333333336</v>
      </c>
      <c r="B772" s="11">
        <f>SsBackT!D772</f>
        <v>0</v>
      </c>
      <c r="C772" s="11">
        <f>Illim!B772</f>
        <v>518.27</v>
      </c>
      <c r="D772" s="11">
        <f t="shared" si="47"/>
        <v>2</v>
      </c>
      <c r="E772" s="11">
        <f t="shared" si="48"/>
        <v>14</v>
      </c>
      <c r="F772" s="11">
        <f t="shared" si="49"/>
        <v>60</v>
      </c>
      <c r="G772" s="11">
        <f t="shared" si="50"/>
        <v>60</v>
      </c>
      <c r="H772" s="11" cm="1">
        <f t="array" ref="H772">INDEX($K$10:$DI$8773,ROW(G772)-9,MATCH(G772,$K$10:$DI$10,0))</f>
        <v>496.85</v>
      </c>
      <c r="I772" s="11">
        <f>IF(INDEX(Effacement!$A$3:$Y$15,MATCH(Tests!D772,Effacement!$A$3:$A$15,0),MATCH(Tests!E772,Effacement!$A$3:$Y$3,0))=0,H772,C772)</f>
        <v>518.27</v>
      </c>
      <c r="K772" s="11">
        <v>111.15</v>
      </c>
      <c r="L772" s="11">
        <v>91.162000000000006</v>
      </c>
      <c r="M772" s="11">
        <v>79.861999999999995</v>
      </c>
      <c r="N772" s="11">
        <v>81.283000000000001</v>
      </c>
      <c r="O772" s="11">
        <v>101.06</v>
      </c>
      <c r="P772" s="11">
        <v>134.01</v>
      </c>
      <c r="Q772" s="11">
        <v>172.19</v>
      </c>
      <c r="R772" s="11">
        <v>212.65</v>
      </c>
      <c r="S772" s="11">
        <v>252.89</v>
      </c>
      <c r="T772" s="11">
        <v>291.42</v>
      </c>
      <c r="U772" s="11">
        <v>326.97000000000003</v>
      </c>
      <c r="V772" s="11">
        <v>359.45</v>
      </c>
      <c r="W772" s="11">
        <v>388.72</v>
      </c>
      <c r="X772" s="11">
        <v>417.29</v>
      </c>
      <c r="Y772" s="11">
        <v>442.32</v>
      </c>
      <c r="Z772" s="11">
        <v>463.73</v>
      </c>
      <c r="AA772" s="11">
        <v>481.54</v>
      </c>
      <c r="AB772" s="11">
        <v>495.97</v>
      </c>
      <c r="AC772" s="11">
        <v>506.92</v>
      </c>
      <c r="AD772" s="11">
        <v>514.1</v>
      </c>
      <c r="AE772" s="11">
        <v>517.52</v>
      </c>
      <c r="AF772" s="11">
        <v>517.58000000000004</v>
      </c>
      <c r="AG772" s="11">
        <v>514.45000000000005</v>
      </c>
      <c r="AH772" s="11">
        <v>507.55</v>
      </c>
      <c r="AI772" s="11">
        <v>496.85</v>
      </c>
    </row>
    <row r="773" spans="1:35" x14ac:dyDescent="0.3">
      <c r="A773" s="15">
        <v>32905.625</v>
      </c>
      <c r="B773" s="11">
        <f>SsBackT!D773</f>
        <v>0</v>
      </c>
      <c r="C773" s="11">
        <f>Illim!B773</f>
        <v>510.86</v>
      </c>
      <c r="D773" s="11">
        <f t="shared" si="47"/>
        <v>2</v>
      </c>
      <c r="E773" s="11">
        <f t="shared" si="48"/>
        <v>15</v>
      </c>
      <c r="F773" s="11">
        <f t="shared" si="49"/>
        <v>60</v>
      </c>
      <c r="G773" s="11">
        <f t="shared" si="50"/>
        <v>60</v>
      </c>
      <c r="H773" s="11" cm="1">
        <f t="array" ref="H773">INDEX($K$10:$DI$8773,ROW(G773)-9,MATCH(G773,$K$10:$DI$10,0))</f>
        <v>359.27</v>
      </c>
      <c r="I773" s="11">
        <f>IF(INDEX(Effacement!$A$3:$Y$15,MATCH(Tests!D773,Effacement!$A$3:$A$15,0),MATCH(Tests!E773,Effacement!$A$3:$Y$3,0))=0,H773,C773)</f>
        <v>510.86</v>
      </c>
      <c r="K773" s="11">
        <v>213.01</v>
      </c>
      <c r="L773" s="11">
        <v>183.11</v>
      </c>
      <c r="M773" s="11">
        <v>152.4</v>
      </c>
      <c r="N773" s="11">
        <v>122.48</v>
      </c>
      <c r="O773" s="11">
        <v>94.921000000000006</v>
      </c>
      <c r="P773" s="11">
        <v>72.787999999999997</v>
      </c>
      <c r="Q773" s="11">
        <v>62.029000000000003</v>
      </c>
      <c r="R773" s="11">
        <v>68.597999999999999</v>
      </c>
      <c r="S773" s="11">
        <v>97.185000000000002</v>
      </c>
      <c r="T773" s="11">
        <v>136.47999999999999</v>
      </c>
      <c r="U773" s="11">
        <v>179.99</v>
      </c>
      <c r="V773" s="11">
        <v>223.68</v>
      </c>
      <c r="W773" s="11">
        <v>266.05</v>
      </c>
      <c r="X773" s="11">
        <v>308.5</v>
      </c>
      <c r="Y773" s="11">
        <v>347.73</v>
      </c>
      <c r="Z773" s="11">
        <v>382.6</v>
      </c>
      <c r="AA773" s="11">
        <v>414.39</v>
      </c>
      <c r="AB773" s="11">
        <v>442.63</v>
      </c>
      <c r="AC773" s="11">
        <v>467.18</v>
      </c>
      <c r="AD773" s="11">
        <v>488.03</v>
      </c>
      <c r="AE773" s="11">
        <v>504.95</v>
      </c>
      <c r="AF773" s="11">
        <v>468.88</v>
      </c>
      <c r="AG773" s="11">
        <v>412.19</v>
      </c>
      <c r="AH773" s="11">
        <v>375.44</v>
      </c>
      <c r="AI773" s="11">
        <v>359.27</v>
      </c>
    </row>
    <row r="774" spans="1:35" x14ac:dyDescent="0.3">
      <c r="A774" s="15">
        <v>32905.666666666664</v>
      </c>
      <c r="B774" s="11">
        <f>SsBackT!D774</f>
        <v>0</v>
      </c>
      <c r="C774" s="11">
        <f>Illim!B774</f>
        <v>253.83</v>
      </c>
      <c r="D774" s="11">
        <f t="shared" si="47"/>
        <v>2</v>
      </c>
      <c r="E774" s="11">
        <f t="shared" si="48"/>
        <v>16</v>
      </c>
      <c r="F774" s="11">
        <f t="shared" si="49"/>
        <v>60</v>
      </c>
      <c r="G774" s="11">
        <f t="shared" si="50"/>
        <v>60</v>
      </c>
      <c r="H774" s="11" cm="1">
        <f t="array" ref="H774">INDEX($K$10:$DI$8773,ROW(G774)-9,MATCH(G774,$K$10:$DI$10,0))</f>
        <v>73.463999999999999</v>
      </c>
      <c r="I774" s="11">
        <f>IF(INDEX(Effacement!$A$3:$Y$15,MATCH(Tests!D774,Effacement!$A$3:$A$15,0),MATCH(Tests!E774,Effacement!$A$3:$Y$3,0))=0,H774,C774)</f>
        <v>253.83</v>
      </c>
      <c r="K774" s="11">
        <v>199.55</v>
      </c>
      <c r="L774" s="11">
        <v>196.13</v>
      </c>
      <c r="M774" s="11">
        <v>191.75</v>
      </c>
      <c r="N774" s="11">
        <v>185.66</v>
      </c>
      <c r="O774" s="11">
        <v>160.52000000000001</v>
      </c>
      <c r="P774" s="11">
        <v>130.93</v>
      </c>
      <c r="Q774" s="11">
        <v>101.44</v>
      </c>
      <c r="R774" s="11">
        <v>74.040999999999997</v>
      </c>
      <c r="S774" s="11">
        <v>52.164000000000001</v>
      </c>
      <c r="T774" s="11">
        <v>42.515000000000001</v>
      </c>
      <c r="U774" s="11">
        <v>52.96</v>
      </c>
      <c r="V774" s="11">
        <v>84.355999999999995</v>
      </c>
      <c r="W774" s="11">
        <v>124.34</v>
      </c>
      <c r="X774" s="11">
        <v>168.93</v>
      </c>
      <c r="Y774" s="11">
        <v>212.74</v>
      </c>
      <c r="Z774" s="11">
        <v>254.61</v>
      </c>
      <c r="AA774" s="11">
        <v>70.900000000000006</v>
      </c>
      <c r="AB774" s="11">
        <v>66.861000000000004</v>
      </c>
      <c r="AC774" s="11">
        <v>68.888000000000005</v>
      </c>
      <c r="AD774" s="11">
        <v>70.471000000000004</v>
      </c>
      <c r="AE774" s="11">
        <v>71.659000000000006</v>
      </c>
      <c r="AF774" s="11">
        <v>72.495000000000005</v>
      </c>
      <c r="AG774" s="11">
        <v>73.081999999999994</v>
      </c>
      <c r="AH774" s="11">
        <v>73.397000000000006</v>
      </c>
      <c r="AI774" s="11">
        <v>73.463999999999999</v>
      </c>
    </row>
    <row r="775" spans="1:35" x14ac:dyDescent="0.3">
      <c r="A775" s="15">
        <v>32905.708333333336</v>
      </c>
      <c r="B775" s="11">
        <f>SsBackT!D775</f>
        <v>0</v>
      </c>
      <c r="C775" s="11">
        <f>Illim!B775</f>
        <v>7.4089</v>
      </c>
      <c r="D775" s="11">
        <f t="shared" si="47"/>
        <v>2</v>
      </c>
      <c r="E775" s="11">
        <f t="shared" si="48"/>
        <v>17</v>
      </c>
      <c r="F775" s="11">
        <f t="shared" si="49"/>
        <v>60</v>
      </c>
      <c r="G775" s="11">
        <f t="shared" si="50"/>
        <v>60</v>
      </c>
      <c r="H775" s="11" cm="1">
        <f t="array" ref="H775">INDEX($K$10:$DI$8773,ROW(G775)-9,MATCH(G775,$K$10:$DI$10,0))</f>
        <v>-1.32E-2</v>
      </c>
      <c r="I775" s="11">
        <f>IF(INDEX(Effacement!$A$3:$Y$15,MATCH(Tests!D775,Effacement!$A$3:$A$15,0),MATCH(Tests!E775,Effacement!$A$3:$Y$3,0))=0,H775,C775)</f>
        <v>7.4089</v>
      </c>
      <c r="K775" s="11">
        <v>-1.32E-2</v>
      </c>
      <c r="L775" s="11">
        <v>-1.32E-2</v>
      </c>
      <c r="M775" s="11">
        <v>-1.32E-2</v>
      </c>
      <c r="N775" s="11">
        <v>5.3582000000000001</v>
      </c>
      <c r="O775" s="11">
        <v>5.6378000000000004</v>
      </c>
      <c r="P775" s="11">
        <v>5.9170999999999996</v>
      </c>
      <c r="Q775" s="11">
        <v>6.2096999999999998</v>
      </c>
      <c r="R775" s="11">
        <v>6.5002000000000004</v>
      </c>
      <c r="S775" s="11">
        <v>6.7897999999999996</v>
      </c>
      <c r="T775" s="11">
        <v>7.0743999999999998</v>
      </c>
      <c r="U775" s="11">
        <v>7.4233000000000002</v>
      </c>
      <c r="V775" s="11">
        <v>7.6957000000000004</v>
      </c>
      <c r="W775" s="11">
        <v>7.6772</v>
      </c>
      <c r="X775" s="11">
        <v>7.3464</v>
      </c>
      <c r="Y775" s="11">
        <v>6.9089999999999998</v>
      </c>
      <c r="Z775" s="11">
        <v>6.4107000000000003</v>
      </c>
      <c r="AA775" s="11">
        <v>5.8803000000000001</v>
      </c>
      <c r="AB775" s="11">
        <v>-1.32E-2</v>
      </c>
      <c r="AC775" s="11">
        <v>-1.32E-2</v>
      </c>
      <c r="AD775" s="11">
        <v>-1.32E-2</v>
      </c>
      <c r="AE775" s="11">
        <v>-1.32E-2</v>
      </c>
      <c r="AF775" s="11">
        <v>-1.32E-2</v>
      </c>
      <c r="AG775" s="11">
        <v>-1.32E-2</v>
      </c>
      <c r="AH775" s="11">
        <v>-1.32E-2</v>
      </c>
      <c r="AI775" s="11">
        <v>-1.32E-2</v>
      </c>
    </row>
    <row r="776" spans="1:35" x14ac:dyDescent="0.3">
      <c r="A776" s="15">
        <v>32905.75</v>
      </c>
      <c r="B776" s="11">
        <f>SsBackT!D776</f>
        <v>0</v>
      </c>
      <c r="C776" s="11">
        <f>Illim!B776</f>
        <v>-1.32E-2</v>
      </c>
      <c r="D776" s="11">
        <f t="shared" si="47"/>
        <v>2</v>
      </c>
      <c r="E776" s="11">
        <f t="shared" si="48"/>
        <v>18</v>
      </c>
      <c r="F776" s="11">
        <f t="shared" si="49"/>
        <v>60</v>
      </c>
      <c r="G776" s="11">
        <f t="shared" si="50"/>
        <v>60</v>
      </c>
      <c r="H776" s="11" cm="1">
        <f t="array" ref="H776">INDEX($K$10:$DI$8773,ROW(G776)-9,MATCH(G776,$K$10:$DI$10,0))</f>
        <v>-1.32E-2</v>
      </c>
      <c r="I776" s="11">
        <f>IF(INDEX(Effacement!$A$3:$Y$15,MATCH(Tests!D776,Effacement!$A$3:$A$15,0),MATCH(Tests!E776,Effacement!$A$3:$Y$3,0))=0,H776,C776)</f>
        <v>-1.32E-2</v>
      </c>
      <c r="K776" s="11">
        <v>-1.32E-2</v>
      </c>
      <c r="L776" s="11">
        <v>-1.32E-2</v>
      </c>
      <c r="M776" s="11">
        <v>-1.32E-2</v>
      </c>
      <c r="N776" s="11">
        <v>-1.32E-2</v>
      </c>
      <c r="O776" s="11">
        <v>-1.32E-2</v>
      </c>
      <c r="P776" s="11">
        <v>-1.32E-2</v>
      </c>
      <c r="Q776" s="11">
        <v>-1.32E-2</v>
      </c>
      <c r="R776" s="11">
        <v>-1.32E-2</v>
      </c>
      <c r="S776" s="11">
        <v>-1.32E-2</v>
      </c>
      <c r="T776" s="11">
        <v>-1.32E-2</v>
      </c>
      <c r="U776" s="11">
        <v>-1.32E-2</v>
      </c>
      <c r="V776" s="11">
        <v>-1.32E-2</v>
      </c>
      <c r="W776" s="11">
        <v>-1.32E-2</v>
      </c>
      <c r="X776" s="11">
        <v>-1.32E-2</v>
      </c>
      <c r="Y776" s="11">
        <v>-1.32E-2</v>
      </c>
      <c r="Z776" s="11">
        <v>-1.32E-2</v>
      </c>
      <c r="AA776" s="11">
        <v>-1.32E-2</v>
      </c>
      <c r="AB776" s="11">
        <v>-1.32E-2</v>
      </c>
      <c r="AC776" s="11">
        <v>-1.32E-2</v>
      </c>
      <c r="AD776" s="11">
        <v>-1.32E-2</v>
      </c>
      <c r="AE776" s="11">
        <v>-1.32E-2</v>
      </c>
      <c r="AF776" s="11">
        <v>-1.32E-2</v>
      </c>
      <c r="AG776" s="11">
        <v>-1.32E-2</v>
      </c>
      <c r="AH776" s="11">
        <v>-1.32E-2</v>
      </c>
      <c r="AI776" s="11">
        <v>-1.32E-2</v>
      </c>
    </row>
    <row r="777" spans="1:35" x14ac:dyDescent="0.3">
      <c r="A777" s="15">
        <v>32905.791666666664</v>
      </c>
      <c r="B777" s="11">
        <f>SsBackT!D777</f>
        <v>0</v>
      </c>
      <c r="C777" s="11">
        <f>Illim!B777</f>
        <v>-1.32E-2</v>
      </c>
      <c r="D777" s="11">
        <f t="shared" si="47"/>
        <v>2</v>
      </c>
      <c r="E777" s="11">
        <f t="shared" si="48"/>
        <v>19</v>
      </c>
      <c r="F777" s="11">
        <f t="shared" si="49"/>
        <v>60</v>
      </c>
      <c r="G777" s="11">
        <f t="shared" si="50"/>
        <v>60</v>
      </c>
      <c r="H777" s="11" cm="1">
        <f t="array" ref="H777">INDEX($K$10:$DI$8773,ROW(G777)-9,MATCH(G777,$K$10:$DI$10,0))</f>
        <v>-1.32E-2</v>
      </c>
      <c r="I777" s="11">
        <f>IF(INDEX(Effacement!$A$3:$Y$15,MATCH(Tests!D777,Effacement!$A$3:$A$15,0),MATCH(Tests!E777,Effacement!$A$3:$Y$3,0))=0,H777,C777)</f>
        <v>-1.32E-2</v>
      </c>
      <c r="K777" s="11">
        <v>-1.32E-2</v>
      </c>
      <c r="L777" s="11">
        <v>-1.32E-2</v>
      </c>
      <c r="M777" s="11">
        <v>-1.32E-2</v>
      </c>
      <c r="N777" s="11">
        <v>-1.32E-2</v>
      </c>
      <c r="O777" s="11">
        <v>-1.32E-2</v>
      </c>
      <c r="P777" s="11">
        <v>-1.32E-2</v>
      </c>
      <c r="Q777" s="11">
        <v>-1.32E-2</v>
      </c>
      <c r="R777" s="11">
        <v>-1.32E-2</v>
      </c>
      <c r="S777" s="11">
        <v>-1.32E-2</v>
      </c>
      <c r="T777" s="11">
        <v>-1.32E-2</v>
      </c>
      <c r="U777" s="11">
        <v>-1.32E-2</v>
      </c>
      <c r="V777" s="11">
        <v>-1.32E-2</v>
      </c>
      <c r="W777" s="11">
        <v>-1.32E-2</v>
      </c>
      <c r="X777" s="11">
        <v>-1.32E-2</v>
      </c>
      <c r="Y777" s="11">
        <v>-1.32E-2</v>
      </c>
      <c r="Z777" s="11">
        <v>-1.32E-2</v>
      </c>
      <c r="AA777" s="11">
        <v>-1.32E-2</v>
      </c>
      <c r="AB777" s="11">
        <v>-1.32E-2</v>
      </c>
      <c r="AC777" s="11">
        <v>-1.32E-2</v>
      </c>
      <c r="AD777" s="11">
        <v>-1.32E-2</v>
      </c>
      <c r="AE777" s="11">
        <v>-1.32E-2</v>
      </c>
      <c r="AF777" s="11">
        <v>-1.32E-2</v>
      </c>
      <c r="AG777" s="11">
        <v>-1.32E-2</v>
      </c>
      <c r="AH777" s="11">
        <v>-1.32E-2</v>
      </c>
      <c r="AI777" s="11">
        <v>-1.32E-2</v>
      </c>
    </row>
    <row r="778" spans="1:35" x14ac:dyDescent="0.3">
      <c r="A778" s="15">
        <v>32905.833333333336</v>
      </c>
      <c r="B778" s="11">
        <f>SsBackT!D778</f>
        <v>0</v>
      </c>
      <c r="C778" s="11">
        <f>Illim!B778</f>
        <v>-1.32E-2</v>
      </c>
      <c r="D778" s="11">
        <f t="shared" si="47"/>
        <v>2</v>
      </c>
      <c r="E778" s="11">
        <f t="shared" si="48"/>
        <v>20</v>
      </c>
      <c r="F778" s="11">
        <f t="shared" si="49"/>
        <v>60</v>
      </c>
      <c r="G778" s="11">
        <f t="shared" si="50"/>
        <v>60</v>
      </c>
      <c r="H778" s="11" cm="1">
        <f t="array" ref="H778">INDEX($K$10:$DI$8773,ROW(G778)-9,MATCH(G778,$K$10:$DI$10,0))</f>
        <v>-1.32E-2</v>
      </c>
      <c r="I778" s="11">
        <f>IF(INDEX(Effacement!$A$3:$Y$15,MATCH(Tests!D778,Effacement!$A$3:$A$15,0),MATCH(Tests!E778,Effacement!$A$3:$Y$3,0))=0,H778,C778)</f>
        <v>-1.32E-2</v>
      </c>
      <c r="K778" s="11">
        <v>-1.32E-2</v>
      </c>
      <c r="L778" s="11">
        <v>-1.32E-2</v>
      </c>
      <c r="M778" s="11">
        <v>-1.32E-2</v>
      </c>
      <c r="N778" s="11">
        <v>-1.32E-2</v>
      </c>
      <c r="O778" s="11">
        <v>-1.32E-2</v>
      </c>
      <c r="P778" s="11">
        <v>-1.32E-2</v>
      </c>
      <c r="Q778" s="11">
        <v>-1.32E-2</v>
      </c>
      <c r="R778" s="11">
        <v>-1.32E-2</v>
      </c>
      <c r="S778" s="11">
        <v>-1.32E-2</v>
      </c>
      <c r="T778" s="11">
        <v>-1.32E-2</v>
      </c>
      <c r="U778" s="11">
        <v>-1.32E-2</v>
      </c>
      <c r="V778" s="11">
        <v>-1.32E-2</v>
      </c>
      <c r="W778" s="11">
        <v>-1.32E-2</v>
      </c>
      <c r="X778" s="11">
        <v>-1.32E-2</v>
      </c>
      <c r="Y778" s="11">
        <v>-1.32E-2</v>
      </c>
      <c r="Z778" s="11">
        <v>-1.32E-2</v>
      </c>
      <c r="AA778" s="11">
        <v>-1.32E-2</v>
      </c>
      <c r="AB778" s="11">
        <v>-1.32E-2</v>
      </c>
      <c r="AC778" s="11">
        <v>-1.32E-2</v>
      </c>
      <c r="AD778" s="11">
        <v>-1.32E-2</v>
      </c>
      <c r="AE778" s="11">
        <v>-1.32E-2</v>
      </c>
      <c r="AF778" s="11">
        <v>-1.32E-2</v>
      </c>
      <c r="AG778" s="11">
        <v>-1.32E-2</v>
      </c>
      <c r="AH778" s="11">
        <v>-1.32E-2</v>
      </c>
      <c r="AI778" s="11">
        <v>-1.32E-2</v>
      </c>
    </row>
    <row r="779" spans="1:35" x14ac:dyDescent="0.3">
      <c r="A779" s="15">
        <v>32905.875</v>
      </c>
      <c r="B779" s="11">
        <f>SsBackT!D779</f>
        <v>0</v>
      </c>
      <c r="C779" s="11">
        <f>Illim!B779</f>
        <v>-1.32E-2</v>
      </c>
      <c r="D779" s="11">
        <f t="shared" si="47"/>
        <v>2</v>
      </c>
      <c r="E779" s="11">
        <f t="shared" si="48"/>
        <v>21</v>
      </c>
      <c r="F779" s="11">
        <f t="shared" si="49"/>
        <v>60</v>
      </c>
      <c r="G779" s="11">
        <f t="shared" si="50"/>
        <v>60</v>
      </c>
      <c r="H779" s="11" cm="1">
        <f t="array" ref="H779">INDEX($K$10:$DI$8773,ROW(G779)-9,MATCH(G779,$K$10:$DI$10,0))</f>
        <v>-1.32E-2</v>
      </c>
      <c r="I779" s="11">
        <f>IF(INDEX(Effacement!$A$3:$Y$15,MATCH(Tests!D779,Effacement!$A$3:$A$15,0),MATCH(Tests!E779,Effacement!$A$3:$Y$3,0))=0,H779,C779)</f>
        <v>-1.32E-2</v>
      </c>
      <c r="K779" s="11">
        <v>-1.32E-2</v>
      </c>
      <c r="L779" s="11">
        <v>-1.32E-2</v>
      </c>
      <c r="M779" s="11">
        <v>-1.32E-2</v>
      </c>
      <c r="N779" s="11">
        <v>-1.32E-2</v>
      </c>
      <c r="O779" s="11">
        <v>-1.32E-2</v>
      </c>
      <c r="P779" s="11">
        <v>-1.32E-2</v>
      </c>
      <c r="Q779" s="11">
        <v>-1.32E-2</v>
      </c>
      <c r="R779" s="11">
        <v>-1.32E-2</v>
      </c>
      <c r="S779" s="11">
        <v>-1.32E-2</v>
      </c>
      <c r="T779" s="11">
        <v>-1.32E-2</v>
      </c>
      <c r="U779" s="11">
        <v>-1.32E-2</v>
      </c>
      <c r="V779" s="11">
        <v>-1.32E-2</v>
      </c>
      <c r="W779" s="11">
        <v>-1.32E-2</v>
      </c>
      <c r="X779" s="11">
        <v>-1.32E-2</v>
      </c>
      <c r="Y779" s="11">
        <v>-1.32E-2</v>
      </c>
      <c r="Z779" s="11">
        <v>-1.32E-2</v>
      </c>
      <c r="AA779" s="11">
        <v>-1.32E-2</v>
      </c>
      <c r="AB779" s="11">
        <v>-1.32E-2</v>
      </c>
      <c r="AC779" s="11">
        <v>-1.32E-2</v>
      </c>
      <c r="AD779" s="11">
        <v>-1.32E-2</v>
      </c>
      <c r="AE779" s="11">
        <v>-1.32E-2</v>
      </c>
      <c r="AF779" s="11">
        <v>-1.32E-2</v>
      </c>
      <c r="AG779" s="11">
        <v>-1.32E-2</v>
      </c>
      <c r="AH779" s="11">
        <v>-1.32E-2</v>
      </c>
      <c r="AI779" s="11">
        <v>-1.32E-2</v>
      </c>
    </row>
    <row r="780" spans="1:35" x14ac:dyDescent="0.3">
      <c r="A780" s="15">
        <v>32905.916666666664</v>
      </c>
      <c r="B780" s="11">
        <f>SsBackT!D780</f>
        <v>0</v>
      </c>
      <c r="C780" s="11">
        <f>Illim!B780</f>
        <v>-1.32E-2</v>
      </c>
      <c r="D780" s="11">
        <f t="shared" si="47"/>
        <v>2</v>
      </c>
      <c r="E780" s="11">
        <f t="shared" si="48"/>
        <v>22</v>
      </c>
      <c r="F780" s="11">
        <f t="shared" si="49"/>
        <v>60</v>
      </c>
      <c r="G780" s="11">
        <f t="shared" si="50"/>
        <v>60</v>
      </c>
      <c r="H780" s="11" cm="1">
        <f t="array" ref="H780">INDEX($K$10:$DI$8773,ROW(G780)-9,MATCH(G780,$K$10:$DI$10,0))</f>
        <v>-1.32E-2</v>
      </c>
      <c r="I780" s="11">
        <f>IF(INDEX(Effacement!$A$3:$Y$15,MATCH(Tests!D780,Effacement!$A$3:$A$15,0),MATCH(Tests!E780,Effacement!$A$3:$Y$3,0))=0,H780,C780)</f>
        <v>-1.32E-2</v>
      </c>
      <c r="K780" s="11">
        <v>-1.32E-2</v>
      </c>
      <c r="L780" s="11">
        <v>-1.32E-2</v>
      </c>
      <c r="M780" s="11">
        <v>-1.32E-2</v>
      </c>
      <c r="N780" s="11">
        <v>-1.32E-2</v>
      </c>
      <c r="O780" s="11">
        <v>-1.32E-2</v>
      </c>
      <c r="P780" s="11">
        <v>-1.32E-2</v>
      </c>
      <c r="Q780" s="11">
        <v>-1.32E-2</v>
      </c>
      <c r="R780" s="11">
        <v>-1.32E-2</v>
      </c>
      <c r="S780" s="11">
        <v>-1.32E-2</v>
      </c>
      <c r="T780" s="11">
        <v>-1.32E-2</v>
      </c>
      <c r="U780" s="11">
        <v>-1.32E-2</v>
      </c>
      <c r="V780" s="11">
        <v>-1.32E-2</v>
      </c>
      <c r="W780" s="11">
        <v>-1.32E-2</v>
      </c>
      <c r="X780" s="11">
        <v>-1.32E-2</v>
      </c>
      <c r="Y780" s="11">
        <v>-1.32E-2</v>
      </c>
      <c r="Z780" s="11">
        <v>-1.32E-2</v>
      </c>
      <c r="AA780" s="11">
        <v>-1.32E-2</v>
      </c>
      <c r="AB780" s="11">
        <v>-1.32E-2</v>
      </c>
      <c r="AC780" s="11">
        <v>-1.32E-2</v>
      </c>
      <c r="AD780" s="11">
        <v>-1.32E-2</v>
      </c>
      <c r="AE780" s="11">
        <v>-1.32E-2</v>
      </c>
      <c r="AF780" s="11">
        <v>-1.32E-2</v>
      </c>
      <c r="AG780" s="11">
        <v>-1.32E-2</v>
      </c>
      <c r="AH780" s="11">
        <v>-1.32E-2</v>
      </c>
      <c r="AI780" s="11">
        <v>-1.32E-2</v>
      </c>
    </row>
    <row r="781" spans="1:35" x14ac:dyDescent="0.3">
      <c r="A781" s="15">
        <v>32905.958333333336</v>
      </c>
      <c r="B781" s="11">
        <f>SsBackT!D781</f>
        <v>0</v>
      </c>
      <c r="C781" s="11">
        <f>Illim!B781</f>
        <v>-1.32E-2</v>
      </c>
      <c r="D781" s="11">
        <f t="shared" si="47"/>
        <v>2</v>
      </c>
      <c r="E781" s="11">
        <f t="shared" si="48"/>
        <v>23</v>
      </c>
      <c r="F781" s="11">
        <f t="shared" si="49"/>
        <v>60</v>
      </c>
      <c r="G781" s="11">
        <f t="shared" si="50"/>
        <v>60</v>
      </c>
      <c r="H781" s="11" cm="1">
        <f t="array" ref="H781">INDEX($K$10:$DI$8773,ROW(G781)-9,MATCH(G781,$K$10:$DI$10,0))</f>
        <v>-1.32E-2</v>
      </c>
      <c r="I781" s="11">
        <f>IF(INDEX(Effacement!$A$3:$Y$15,MATCH(Tests!D781,Effacement!$A$3:$A$15,0),MATCH(Tests!E781,Effacement!$A$3:$Y$3,0))=0,H781,C781)</f>
        <v>-1.32E-2</v>
      </c>
      <c r="K781" s="11">
        <v>-1.32E-2</v>
      </c>
      <c r="L781" s="11">
        <v>-1.32E-2</v>
      </c>
      <c r="M781" s="11">
        <v>-1.32E-2</v>
      </c>
      <c r="N781" s="11">
        <v>-1.32E-2</v>
      </c>
      <c r="O781" s="11">
        <v>-1.32E-2</v>
      </c>
      <c r="P781" s="11">
        <v>-1.32E-2</v>
      </c>
      <c r="Q781" s="11">
        <v>-1.32E-2</v>
      </c>
      <c r="R781" s="11">
        <v>-1.32E-2</v>
      </c>
      <c r="S781" s="11">
        <v>-1.32E-2</v>
      </c>
      <c r="T781" s="11">
        <v>-1.32E-2</v>
      </c>
      <c r="U781" s="11">
        <v>-1.32E-2</v>
      </c>
      <c r="V781" s="11">
        <v>-1.32E-2</v>
      </c>
      <c r="W781" s="11">
        <v>-1.32E-2</v>
      </c>
      <c r="X781" s="11">
        <v>-1.32E-2</v>
      </c>
      <c r="Y781" s="11">
        <v>-1.32E-2</v>
      </c>
      <c r="Z781" s="11">
        <v>-1.32E-2</v>
      </c>
      <c r="AA781" s="11">
        <v>-1.32E-2</v>
      </c>
      <c r="AB781" s="11">
        <v>-1.32E-2</v>
      </c>
      <c r="AC781" s="11">
        <v>-1.32E-2</v>
      </c>
      <c r="AD781" s="11">
        <v>-1.32E-2</v>
      </c>
      <c r="AE781" s="11">
        <v>-1.32E-2</v>
      </c>
      <c r="AF781" s="11">
        <v>-1.32E-2</v>
      </c>
      <c r="AG781" s="11">
        <v>-1.32E-2</v>
      </c>
      <c r="AH781" s="11">
        <v>-1.32E-2</v>
      </c>
      <c r="AI781" s="11">
        <v>-1.32E-2</v>
      </c>
    </row>
    <row r="782" spans="1:35" x14ac:dyDescent="0.3">
      <c r="A782" s="15">
        <v>32906</v>
      </c>
      <c r="B782" s="11">
        <f>SsBackT!D782</f>
        <v>0</v>
      </c>
      <c r="C782" s="11">
        <f>Illim!B782</f>
        <v>-1.32E-2</v>
      </c>
      <c r="D782" s="11">
        <f t="shared" ref="D782:D845" si="51">MONTH(A782)</f>
        <v>2</v>
      </c>
      <c r="E782" s="11">
        <f t="shared" ref="E782:E845" si="52">HOUR(A782)</f>
        <v>0</v>
      </c>
      <c r="F782" s="11">
        <f t="shared" ref="F782:F845" si="53">IF(B782&gt;0,IF(B782-90&lt;$B$6,$B$6,B782-90),IF(B782+90&gt;$B$7,$B$7,B782+90))</f>
        <v>60</v>
      </c>
      <c r="G782" s="11">
        <f t="shared" si="50"/>
        <v>60</v>
      </c>
      <c r="H782" s="11" cm="1">
        <f t="array" ref="H782">INDEX($K$10:$DI$8773,ROW(G782)-9,MATCH(G782,$K$10:$DI$10,0))</f>
        <v>-1.32E-2</v>
      </c>
      <c r="I782" s="11">
        <f>IF(INDEX(Effacement!$A$3:$Y$15,MATCH(Tests!D782,Effacement!$A$3:$A$15,0),MATCH(Tests!E782,Effacement!$A$3:$Y$3,0))=0,H782,C782)</f>
        <v>-1.32E-2</v>
      </c>
      <c r="K782" s="11">
        <v>-1.32E-2</v>
      </c>
      <c r="L782" s="11">
        <v>-1.32E-2</v>
      </c>
      <c r="M782" s="11">
        <v>-1.32E-2</v>
      </c>
      <c r="N782" s="11">
        <v>-1.32E-2</v>
      </c>
      <c r="O782" s="11">
        <v>-1.32E-2</v>
      </c>
      <c r="P782" s="11">
        <v>-1.32E-2</v>
      </c>
      <c r="Q782" s="11">
        <v>-1.32E-2</v>
      </c>
      <c r="R782" s="11">
        <v>-1.32E-2</v>
      </c>
      <c r="S782" s="11">
        <v>-1.32E-2</v>
      </c>
      <c r="T782" s="11">
        <v>-1.32E-2</v>
      </c>
      <c r="U782" s="11">
        <v>-1.32E-2</v>
      </c>
      <c r="V782" s="11">
        <v>-1.32E-2</v>
      </c>
      <c r="W782" s="11">
        <v>-1.32E-2</v>
      </c>
      <c r="X782" s="11">
        <v>-1.32E-2</v>
      </c>
      <c r="Y782" s="11">
        <v>-1.32E-2</v>
      </c>
      <c r="Z782" s="11">
        <v>-1.32E-2</v>
      </c>
      <c r="AA782" s="11">
        <v>-1.32E-2</v>
      </c>
      <c r="AB782" s="11">
        <v>-1.32E-2</v>
      </c>
      <c r="AC782" s="11">
        <v>-1.32E-2</v>
      </c>
      <c r="AD782" s="11">
        <v>-1.32E-2</v>
      </c>
      <c r="AE782" s="11">
        <v>-1.32E-2</v>
      </c>
      <c r="AF782" s="11">
        <v>-1.32E-2</v>
      </c>
      <c r="AG782" s="11">
        <v>-1.32E-2</v>
      </c>
      <c r="AH782" s="11">
        <v>-1.32E-2</v>
      </c>
      <c r="AI782" s="11">
        <v>-1.32E-2</v>
      </c>
    </row>
    <row r="783" spans="1:35" x14ac:dyDescent="0.3">
      <c r="A783" s="15">
        <v>32906.041666666664</v>
      </c>
      <c r="B783" s="11">
        <f>SsBackT!D783</f>
        <v>0</v>
      </c>
      <c r="C783" s="11">
        <f>Illim!B783</f>
        <v>-1.32E-2</v>
      </c>
      <c r="D783" s="11">
        <f t="shared" si="51"/>
        <v>2</v>
      </c>
      <c r="E783" s="11">
        <f t="shared" si="52"/>
        <v>1</v>
      </c>
      <c r="F783" s="11">
        <f t="shared" si="53"/>
        <v>60</v>
      </c>
      <c r="G783" s="11">
        <f t="shared" ref="G783:G846" si="54">IF(F783&gt;0,MROUND(F783,5),MROUND(F783,-5))</f>
        <v>60</v>
      </c>
      <c r="H783" s="11" cm="1">
        <f t="array" ref="H783">INDEX($K$10:$DI$8773,ROW(G783)-9,MATCH(G783,$K$10:$DI$10,0))</f>
        <v>-1.32E-2</v>
      </c>
      <c r="I783" s="11">
        <f>IF(INDEX(Effacement!$A$3:$Y$15,MATCH(Tests!D783,Effacement!$A$3:$A$15,0),MATCH(Tests!E783,Effacement!$A$3:$Y$3,0))=0,H783,C783)</f>
        <v>-1.32E-2</v>
      </c>
      <c r="K783" s="11">
        <v>-1.32E-2</v>
      </c>
      <c r="L783" s="11">
        <v>-1.32E-2</v>
      </c>
      <c r="M783" s="11">
        <v>-1.32E-2</v>
      </c>
      <c r="N783" s="11">
        <v>-1.32E-2</v>
      </c>
      <c r="O783" s="11">
        <v>-1.32E-2</v>
      </c>
      <c r="P783" s="11">
        <v>-1.32E-2</v>
      </c>
      <c r="Q783" s="11">
        <v>-1.32E-2</v>
      </c>
      <c r="R783" s="11">
        <v>-1.32E-2</v>
      </c>
      <c r="S783" s="11">
        <v>-1.32E-2</v>
      </c>
      <c r="T783" s="11">
        <v>-1.32E-2</v>
      </c>
      <c r="U783" s="11">
        <v>-1.32E-2</v>
      </c>
      <c r="V783" s="11">
        <v>-1.32E-2</v>
      </c>
      <c r="W783" s="11">
        <v>-1.32E-2</v>
      </c>
      <c r="X783" s="11">
        <v>-1.32E-2</v>
      </c>
      <c r="Y783" s="11">
        <v>-1.32E-2</v>
      </c>
      <c r="Z783" s="11">
        <v>-1.32E-2</v>
      </c>
      <c r="AA783" s="11">
        <v>-1.32E-2</v>
      </c>
      <c r="AB783" s="11">
        <v>-1.32E-2</v>
      </c>
      <c r="AC783" s="11">
        <v>-1.32E-2</v>
      </c>
      <c r="AD783" s="11">
        <v>-1.32E-2</v>
      </c>
      <c r="AE783" s="11">
        <v>-1.32E-2</v>
      </c>
      <c r="AF783" s="11">
        <v>-1.32E-2</v>
      </c>
      <c r="AG783" s="11">
        <v>-1.32E-2</v>
      </c>
      <c r="AH783" s="11">
        <v>-1.32E-2</v>
      </c>
      <c r="AI783" s="11">
        <v>-1.32E-2</v>
      </c>
    </row>
    <row r="784" spans="1:35" x14ac:dyDescent="0.3">
      <c r="A784" s="15">
        <v>32906.083333333336</v>
      </c>
      <c r="B784" s="11">
        <f>SsBackT!D784</f>
        <v>0</v>
      </c>
      <c r="C784" s="11">
        <f>Illim!B784</f>
        <v>-1.32E-2</v>
      </c>
      <c r="D784" s="11">
        <f t="shared" si="51"/>
        <v>2</v>
      </c>
      <c r="E784" s="11">
        <f t="shared" si="52"/>
        <v>2</v>
      </c>
      <c r="F784" s="11">
        <f t="shared" si="53"/>
        <v>60</v>
      </c>
      <c r="G784" s="11">
        <f t="shared" si="54"/>
        <v>60</v>
      </c>
      <c r="H784" s="11" cm="1">
        <f t="array" ref="H784">INDEX($K$10:$DI$8773,ROW(G784)-9,MATCH(G784,$K$10:$DI$10,0))</f>
        <v>-1.32E-2</v>
      </c>
      <c r="I784" s="11">
        <f>IF(INDEX(Effacement!$A$3:$Y$15,MATCH(Tests!D784,Effacement!$A$3:$A$15,0),MATCH(Tests!E784,Effacement!$A$3:$Y$3,0))=0,H784,C784)</f>
        <v>-1.32E-2</v>
      </c>
      <c r="K784" s="11">
        <v>-1.32E-2</v>
      </c>
      <c r="L784" s="11">
        <v>-1.32E-2</v>
      </c>
      <c r="M784" s="11">
        <v>-1.32E-2</v>
      </c>
      <c r="N784" s="11">
        <v>-1.32E-2</v>
      </c>
      <c r="O784" s="11">
        <v>-1.32E-2</v>
      </c>
      <c r="P784" s="11">
        <v>-1.32E-2</v>
      </c>
      <c r="Q784" s="11">
        <v>-1.32E-2</v>
      </c>
      <c r="R784" s="11">
        <v>-1.32E-2</v>
      </c>
      <c r="S784" s="11">
        <v>-1.32E-2</v>
      </c>
      <c r="T784" s="11">
        <v>-1.32E-2</v>
      </c>
      <c r="U784" s="11">
        <v>-1.32E-2</v>
      </c>
      <c r="V784" s="11">
        <v>-1.32E-2</v>
      </c>
      <c r="W784" s="11">
        <v>-1.32E-2</v>
      </c>
      <c r="X784" s="11">
        <v>-1.32E-2</v>
      </c>
      <c r="Y784" s="11">
        <v>-1.32E-2</v>
      </c>
      <c r="Z784" s="11">
        <v>-1.32E-2</v>
      </c>
      <c r="AA784" s="11">
        <v>-1.32E-2</v>
      </c>
      <c r="AB784" s="11">
        <v>-1.32E-2</v>
      </c>
      <c r="AC784" s="11">
        <v>-1.32E-2</v>
      </c>
      <c r="AD784" s="11">
        <v>-1.32E-2</v>
      </c>
      <c r="AE784" s="11">
        <v>-1.32E-2</v>
      </c>
      <c r="AF784" s="11">
        <v>-1.32E-2</v>
      </c>
      <c r="AG784" s="11">
        <v>-1.32E-2</v>
      </c>
      <c r="AH784" s="11">
        <v>-1.32E-2</v>
      </c>
      <c r="AI784" s="11">
        <v>-1.32E-2</v>
      </c>
    </row>
    <row r="785" spans="1:35" x14ac:dyDescent="0.3">
      <c r="A785" s="15">
        <v>32906.125</v>
      </c>
      <c r="B785" s="11">
        <f>SsBackT!D785</f>
        <v>0</v>
      </c>
      <c r="C785" s="11">
        <f>Illim!B785</f>
        <v>-1.32E-2</v>
      </c>
      <c r="D785" s="11">
        <f t="shared" si="51"/>
        <v>2</v>
      </c>
      <c r="E785" s="11">
        <f t="shared" si="52"/>
        <v>3</v>
      </c>
      <c r="F785" s="11">
        <f t="shared" si="53"/>
        <v>60</v>
      </c>
      <c r="G785" s="11">
        <f t="shared" si="54"/>
        <v>60</v>
      </c>
      <c r="H785" s="11" cm="1">
        <f t="array" ref="H785">INDEX($K$10:$DI$8773,ROW(G785)-9,MATCH(G785,$K$10:$DI$10,0))</f>
        <v>-1.32E-2</v>
      </c>
      <c r="I785" s="11">
        <f>IF(INDEX(Effacement!$A$3:$Y$15,MATCH(Tests!D785,Effacement!$A$3:$A$15,0),MATCH(Tests!E785,Effacement!$A$3:$Y$3,0))=0,H785,C785)</f>
        <v>-1.32E-2</v>
      </c>
      <c r="K785" s="11">
        <v>-1.32E-2</v>
      </c>
      <c r="L785" s="11">
        <v>-1.32E-2</v>
      </c>
      <c r="M785" s="11">
        <v>-1.32E-2</v>
      </c>
      <c r="N785" s="11">
        <v>-1.32E-2</v>
      </c>
      <c r="O785" s="11">
        <v>-1.32E-2</v>
      </c>
      <c r="P785" s="11">
        <v>-1.32E-2</v>
      </c>
      <c r="Q785" s="11">
        <v>-1.32E-2</v>
      </c>
      <c r="R785" s="11">
        <v>-1.32E-2</v>
      </c>
      <c r="S785" s="11">
        <v>-1.32E-2</v>
      </c>
      <c r="T785" s="11">
        <v>-1.32E-2</v>
      </c>
      <c r="U785" s="11">
        <v>-1.32E-2</v>
      </c>
      <c r="V785" s="11">
        <v>-1.32E-2</v>
      </c>
      <c r="W785" s="11">
        <v>-1.32E-2</v>
      </c>
      <c r="X785" s="11">
        <v>-1.32E-2</v>
      </c>
      <c r="Y785" s="11">
        <v>-1.32E-2</v>
      </c>
      <c r="Z785" s="11">
        <v>-1.32E-2</v>
      </c>
      <c r="AA785" s="11">
        <v>-1.32E-2</v>
      </c>
      <c r="AB785" s="11">
        <v>-1.32E-2</v>
      </c>
      <c r="AC785" s="11">
        <v>-1.32E-2</v>
      </c>
      <c r="AD785" s="11">
        <v>-1.32E-2</v>
      </c>
      <c r="AE785" s="11">
        <v>-1.32E-2</v>
      </c>
      <c r="AF785" s="11">
        <v>-1.32E-2</v>
      </c>
      <c r="AG785" s="11">
        <v>-1.32E-2</v>
      </c>
      <c r="AH785" s="11">
        <v>-1.32E-2</v>
      </c>
      <c r="AI785" s="11">
        <v>-1.32E-2</v>
      </c>
    </row>
    <row r="786" spans="1:35" x14ac:dyDescent="0.3">
      <c r="A786" s="15">
        <v>32906.166666666664</v>
      </c>
      <c r="B786" s="11">
        <f>SsBackT!D786</f>
        <v>0</v>
      </c>
      <c r="C786" s="11">
        <f>Illim!B786</f>
        <v>-1.32E-2</v>
      </c>
      <c r="D786" s="11">
        <f t="shared" si="51"/>
        <v>2</v>
      </c>
      <c r="E786" s="11">
        <f t="shared" si="52"/>
        <v>4</v>
      </c>
      <c r="F786" s="11">
        <f t="shared" si="53"/>
        <v>60</v>
      </c>
      <c r="G786" s="11">
        <f t="shared" si="54"/>
        <v>60</v>
      </c>
      <c r="H786" s="11" cm="1">
        <f t="array" ref="H786">INDEX($K$10:$DI$8773,ROW(G786)-9,MATCH(G786,$K$10:$DI$10,0))</f>
        <v>-1.32E-2</v>
      </c>
      <c r="I786" s="11">
        <f>IF(INDEX(Effacement!$A$3:$Y$15,MATCH(Tests!D786,Effacement!$A$3:$A$15,0),MATCH(Tests!E786,Effacement!$A$3:$Y$3,0))=0,H786,C786)</f>
        <v>-1.32E-2</v>
      </c>
      <c r="K786" s="11">
        <v>-1.32E-2</v>
      </c>
      <c r="L786" s="11">
        <v>-1.32E-2</v>
      </c>
      <c r="M786" s="11">
        <v>-1.32E-2</v>
      </c>
      <c r="N786" s="11">
        <v>-1.32E-2</v>
      </c>
      <c r="O786" s="11">
        <v>-1.32E-2</v>
      </c>
      <c r="P786" s="11">
        <v>-1.32E-2</v>
      </c>
      <c r="Q786" s="11">
        <v>-1.32E-2</v>
      </c>
      <c r="R786" s="11">
        <v>-1.32E-2</v>
      </c>
      <c r="S786" s="11">
        <v>-1.32E-2</v>
      </c>
      <c r="T786" s="11">
        <v>-1.32E-2</v>
      </c>
      <c r="U786" s="11">
        <v>-1.32E-2</v>
      </c>
      <c r="V786" s="11">
        <v>-1.32E-2</v>
      </c>
      <c r="W786" s="11">
        <v>-1.32E-2</v>
      </c>
      <c r="X786" s="11">
        <v>-1.32E-2</v>
      </c>
      <c r="Y786" s="11">
        <v>-1.32E-2</v>
      </c>
      <c r="Z786" s="11">
        <v>-1.32E-2</v>
      </c>
      <c r="AA786" s="11">
        <v>-1.32E-2</v>
      </c>
      <c r="AB786" s="11">
        <v>-1.32E-2</v>
      </c>
      <c r="AC786" s="11">
        <v>-1.32E-2</v>
      </c>
      <c r="AD786" s="11">
        <v>-1.32E-2</v>
      </c>
      <c r="AE786" s="11">
        <v>-1.32E-2</v>
      </c>
      <c r="AF786" s="11">
        <v>-1.32E-2</v>
      </c>
      <c r="AG786" s="11">
        <v>-1.32E-2</v>
      </c>
      <c r="AH786" s="11">
        <v>-1.32E-2</v>
      </c>
      <c r="AI786" s="11">
        <v>-1.32E-2</v>
      </c>
    </row>
    <row r="787" spans="1:35" x14ac:dyDescent="0.3">
      <c r="A787" s="15">
        <v>32906.208333333336</v>
      </c>
      <c r="B787" s="11">
        <f>SsBackT!D787</f>
        <v>0</v>
      </c>
      <c r="C787" s="11">
        <f>Illim!B787</f>
        <v>-1.32E-2</v>
      </c>
      <c r="D787" s="11">
        <f t="shared" si="51"/>
        <v>2</v>
      </c>
      <c r="E787" s="11">
        <f t="shared" si="52"/>
        <v>5</v>
      </c>
      <c r="F787" s="11">
        <f t="shared" si="53"/>
        <v>60</v>
      </c>
      <c r="G787" s="11">
        <f t="shared" si="54"/>
        <v>60</v>
      </c>
      <c r="H787" s="11" cm="1">
        <f t="array" ref="H787">INDEX($K$10:$DI$8773,ROW(G787)-9,MATCH(G787,$K$10:$DI$10,0))</f>
        <v>-1.32E-2</v>
      </c>
      <c r="I787" s="11">
        <f>IF(INDEX(Effacement!$A$3:$Y$15,MATCH(Tests!D787,Effacement!$A$3:$A$15,0),MATCH(Tests!E787,Effacement!$A$3:$Y$3,0))=0,H787,C787)</f>
        <v>-1.32E-2</v>
      </c>
      <c r="K787" s="11">
        <v>-1.32E-2</v>
      </c>
      <c r="L787" s="11">
        <v>-1.32E-2</v>
      </c>
      <c r="M787" s="11">
        <v>-1.32E-2</v>
      </c>
      <c r="N787" s="11">
        <v>-1.32E-2</v>
      </c>
      <c r="O787" s="11">
        <v>-1.32E-2</v>
      </c>
      <c r="P787" s="11">
        <v>-1.32E-2</v>
      </c>
      <c r="Q787" s="11">
        <v>-1.32E-2</v>
      </c>
      <c r="R787" s="11">
        <v>-1.32E-2</v>
      </c>
      <c r="S787" s="11">
        <v>-1.32E-2</v>
      </c>
      <c r="T787" s="11">
        <v>-1.32E-2</v>
      </c>
      <c r="U787" s="11">
        <v>-1.32E-2</v>
      </c>
      <c r="V787" s="11">
        <v>-1.32E-2</v>
      </c>
      <c r="W787" s="11">
        <v>-1.32E-2</v>
      </c>
      <c r="X787" s="11">
        <v>-1.32E-2</v>
      </c>
      <c r="Y787" s="11">
        <v>-1.32E-2</v>
      </c>
      <c r="Z787" s="11">
        <v>-1.32E-2</v>
      </c>
      <c r="AA787" s="11">
        <v>-1.32E-2</v>
      </c>
      <c r="AB787" s="11">
        <v>-1.32E-2</v>
      </c>
      <c r="AC787" s="11">
        <v>-1.32E-2</v>
      </c>
      <c r="AD787" s="11">
        <v>-1.32E-2</v>
      </c>
      <c r="AE787" s="11">
        <v>-1.32E-2</v>
      </c>
      <c r="AF787" s="11">
        <v>-1.32E-2</v>
      </c>
      <c r="AG787" s="11">
        <v>-1.32E-2</v>
      </c>
      <c r="AH787" s="11">
        <v>-1.32E-2</v>
      </c>
      <c r="AI787" s="11">
        <v>-1.32E-2</v>
      </c>
    </row>
    <row r="788" spans="1:35" x14ac:dyDescent="0.3">
      <c r="A788" s="15">
        <v>32906.25</v>
      </c>
      <c r="B788" s="11">
        <f>SsBackT!D788</f>
        <v>0</v>
      </c>
      <c r="C788" s="11">
        <f>Illim!B788</f>
        <v>-1.32E-2</v>
      </c>
      <c r="D788" s="11">
        <f t="shared" si="51"/>
        <v>2</v>
      </c>
      <c r="E788" s="11">
        <f t="shared" si="52"/>
        <v>6</v>
      </c>
      <c r="F788" s="11">
        <f t="shared" si="53"/>
        <v>60</v>
      </c>
      <c r="G788" s="11">
        <f t="shared" si="54"/>
        <v>60</v>
      </c>
      <c r="H788" s="11" cm="1">
        <f t="array" ref="H788">INDEX($K$10:$DI$8773,ROW(G788)-9,MATCH(G788,$K$10:$DI$10,0))</f>
        <v>-1.32E-2</v>
      </c>
      <c r="I788" s="11">
        <f>IF(INDEX(Effacement!$A$3:$Y$15,MATCH(Tests!D788,Effacement!$A$3:$A$15,0),MATCH(Tests!E788,Effacement!$A$3:$Y$3,0))=0,H788,C788)</f>
        <v>-1.32E-2</v>
      </c>
      <c r="K788" s="11">
        <v>-1.32E-2</v>
      </c>
      <c r="L788" s="11">
        <v>-1.32E-2</v>
      </c>
      <c r="M788" s="11">
        <v>-1.32E-2</v>
      </c>
      <c r="N788" s="11">
        <v>-1.32E-2</v>
      </c>
      <c r="O788" s="11">
        <v>-1.32E-2</v>
      </c>
      <c r="P788" s="11">
        <v>-1.32E-2</v>
      </c>
      <c r="Q788" s="11">
        <v>-1.32E-2</v>
      </c>
      <c r="R788" s="11">
        <v>-1.32E-2</v>
      </c>
      <c r="S788" s="11">
        <v>-1.32E-2</v>
      </c>
      <c r="T788" s="11">
        <v>-1.32E-2</v>
      </c>
      <c r="U788" s="11">
        <v>-1.32E-2</v>
      </c>
      <c r="V788" s="11">
        <v>-1.32E-2</v>
      </c>
      <c r="W788" s="11">
        <v>-1.32E-2</v>
      </c>
      <c r="X788" s="11">
        <v>-1.32E-2</v>
      </c>
      <c r="Y788" s="11">
        <v>-1.32E-2</v>
      </c>
      <c r="Z788" s="11">
        <v>-1.32E-2</v>
      </c>
      <c r="AA788" s="11">
        <v>-1.32E-2</v>
      </c>
      <c r="AB788" s="11">
        <v>-1.32E-2</v>
      </c>
      <c r="AC788" s="11">
        <v>-1.32E-2</v>
      </c>
      <c r="AD788" s="11">
        <v>-1.32E-2</v>
      </c>
      <c r="AE788" s="11">
        <v>-1.32E-2</v>
      </c>
      <c r="AF788" s="11">
        <v>-1.32E-2</v>
      </c>
      <c r="AG788" s="11">
        <v>-1.32E-2</v>
      </c>
      <c r="AH788" s="11">
        <v>-1.32E-2</v>
      </c>
      <c r="AI788" s="11">
        <v>-1.32E-2</v>
      </c>
    </row>
    <row r="789" spans="1:35" x14ac:dyDescent="0.3">
      <c r="A789" s="15">
        <v>32906.291666666664</v>
      </c>
      <c r="B789" s="11">
        <f>SsBackT!D789</f>
        <v>0</v>
      </c>
      <c r="C789" s="11">
        <f>Illim!B789</f>
        <v>-1.32E-2</v>
      </c>
      <c r="D789" s="11">
        <f t="shared" si="51"/>
        <v>2</v>
      </c>
      <c r="E789" s="11">
        <f t="shared" si="52"/>
        <v>7</v>
      </c>
      <c r="F789" s="11">
        <f t="shared" si="53"/>
        <v>60</v>
      </c>
      <c r="G789" s="11">
        <f t="shared" si="54"/>
        <v>60</v>
      </c>
      <c r="H789" s="11" cm="1">
        <f t="array" ref="H789">INDEX($K$10:$DI$8773,ROW(G789)-9,MATCH(G789,$K$10:$DI$10,0))</f>
        <v>-1.32E-2</v>
      </c>
      <c r="I789" s="11">
        <f>IF(INDEX(Effacement!$A$3:$Y$15,MATCH(Tests!D789,Effacement!$A$3:$A$15,0),MATCH(Tests!E789,Effacement!$A$3:$Y$3,0))=0,H789,C789)</f>
        <v>-1.32E-2</v>
      </c>
      <c r="K789" s="11">
        <v>-1.32E-2</v>
      </c>
      <c r="L789" s="11">
        <v>-1.32E-2</v>
      </c>
      <c r="M789" s="11">
        <v>-1.32E-2</v>
      </c>
      <c r="N789" s="11">
        <v>-1.32E-2</v>
      </c>
      <c r="O789" s="11">
        <v>-1.32E-2</v>
      </c>
      <c r="P789" s="11">
        <v>-1.32E-2</v>
      </c>
      <c r="Q789" s="11">
        <v>-1.32E-2</v>
      </c>
      <c r="R789" s="11">
        <v>-1.32E-2</v>
      </c>
      <c r="S789" s="11">
        <v>-1.32E-2</v>
      </c>
      <c r="T789" s="11">
        <v>-1.32E-2</v>
      </c>
      <c r="U789" s="11">
        <v>-1.32E-2</v>
      </c>
      <c r="V789" s="11">
        <v>-1.32E-2</v>
      </c>
      <c r="W789" s="11">
        <v>-1.32E-2</v>
      </c>
      <c r="X789" s="11">
        <v>-1.32E-2</v>
      </c>
      <c r="Y789" s="11">
        <v>-1.32E-2</v>
      </c>
      <c r="Z789" s="11">
        <v>-1.32E-2</v>
      </c>
      <c r="AA789" s="11">
        <v>-1.32E-2</v>
      </c>
      <c r="AB789" s="11">
        <v>-1.32E-2</v>
      </c>
      <c r="AC789" s="11">
        <v>-1.32E-2</v>
      </c>
      <c r="AD789" s="11">
        <v>-1.32E-2</v>
      </c>
      <c r="AE789" s="11">
        <v>-1.32E-2</v>
      </c>
      <c r="AF789" s="11">
        <v>-1.32E-2</v>
      </c>
      <c r="AG789" s="11">
        <v>-1.32E-2</v>
      </c>
      <c r="AH789" s="11">
        <v>-1.32E-2</v>
      </c>
      <c r="AI789" s="11">
        <v>-1.32E-2</v>
      </c>
    </row>
    <row r="790" spans="1:35" x14ac:dyDescent="0.3">
      <c r="A790" s="15">
        <v>32906.333333333336</v>
      </c>
      <c r="B790" s="11">
        <f>SsBackT!D790</f>
        <v>0</v>
      </c>
      <c r="C790" s="11">
        <f>Illim!B790</f>
        <v>16.513000000000002</v>
      </c>
      <c r="D790" s="11">
        <f t="shared" si="51"/>
        <v>2</v>
      </c>
      <c r="E790" s="11">
        <f t="shared" si="52"/>
        <v>8</v>
      </c>
      <c r="F790" s="11">
        <f t="shared" si="53"/>
        <v>60</v>
      </c>
      <c r="G790" s="11">
        <f t="shared" si="54"/>
        <v>60</v>
      </c>
      <c r="H790" s="11" cm="1">
        <f t="array" ref="H790">INDEX($K$10:$DI$8773,ROW(G790)-9,MATCH(G790,$K$10:$DI$10,0))</f>
        <v>11.509</v>
      </c>
      <c r="I790" s="11">
        <f>IF(INDEX(Effacement!$A$3:$Y$15,MATCH(Tests!D790,Effacement!$A$3:$A$15,0),MATCH(Tests!E790,Effacement!$A$3:$Y$3,0))=0,H790,C790)</f>
        <v>16.513000000000002</v>
      </c>
      <c r="K790" s="11">
        <v>9.8642000000000003</v>
      </c>
      <c r="L790" s="11">
        <v>10.391</v>
      </c>
      <c r="M790" s="11">
        <v>10.981</v>
      </c>
      <c r="N790" s="11">
        <v>11.590999999999999</v>
      </c>
      <c r="O790" s="11">
        <v>12.255000000000001</v>
      </c>
      <c r="P790" s="11">
        <v>12.927</v>
      </c>
      <c r="Q790" s="11">
        <v>13.625</v>
      </c>
      <c r="R790" s="11">
        <v>14.307</v>
      </c>
      <c r="S790" s="11">
        <v>14.968999999999999</v>
      </c>
      <c r="T790" s="11">
        <v>15.581</v>
      </c>
      <c r="U790" s="11">
        <v>16.117000000000001</v>
      </c>
      <c r="V790" s="11">
        <v>16.553999999999998</v>
      </c>
      <c r="W790" s="11">
        <v>16.875</v>
      </c>
      <c r="X790" s="11">
        <v>16.824000000000002</v>
      </c>
      <c r="Y790" s="11">
        <v>16.545000000000002</v>
      </c>
      <c r="Z790" s="11">
        <v>16.093</v>
      </c>
      <c r="AA790" s="11">
        <v>15.614000000000001</v>
      </c>
      <c r="AB790" s="11">
        <v>15.108000000000001</v>
      </c>
      <c r="AC790" s="11">
        <v>14.577</v>
      </c>
      <c r="AD790" s="11">
        <v>14.026</v>
      </c>
      <c r="AE790" s="11">
        <v>13.49</v>
      </c>
      <c r="AF790" s="11">
        <v>12.946</v>
      </c>
      <c r="AG790" s="11">
        <v>12.444000000000001</v>
      </c>
      <c r="AH790" s="11">
        <v>11.952</v>
      </c>
      <c r="AI790" s="11">
        <v>11.509</v>
      </c>
    </row>
    <row r="791" spans="1:35" x14ac:dyDescent="0.3">
      <c r="A791" s="15">
        <v>32906.375</v>
      </c>
      <c r="B791" s="11">
        <f>SsBackT!D791</f>
        <v>0</v>
      </c>
      <c r="C791" s="11">
        <f>Illim!B791</f>
        <v>318.06</v>
      </c>
      <c r="D791" s="11">
        <f t="shared" si="51"/>
        <v>2</v>
      </c>
      <c r="E791" s="11">
        <f t="shared" si="52"/>
        <v>9</v>
      </c>
      <c r="F791" s="11">
        <f t="shared" si="53"/>
        <v>60</v>
      </c>
      <c r="G791" s="11">
        <f t="shared" si="54"/>
        <v>60</v>
      </c>
      <c r="H791" s="11" cm="1">
        <f t="array" ref="H791">INDEX($K$10:$DI$8773,ROW(G791)-9,MATCH(G791,$K$10:$DI$10,0))</f>
        <v>238.5</v>
      </c>
      <c r="I791" s="11">
        <f>IF(INDEX(Effacement!$A$3:$Y$15,MATCH(Tests!D791,Effacement!$A$3:$A$15,0),MATCH(Tests!E791,Effacement!$A$3:$Y$3,0))=0,H791,C791)</f>
        <v>318.06</v>
      </c>
      <c r="K791" s="11">
        <v>80.16</v>
      </c>
      <c r="L791" s="11">
        <v>80.143000000000001</v>
      </c>
      <c r="M791" s="11">
        <v>79.853999999999999</v>
      </c>
      <c r="N791" s="11">
        <v>79.271000000000001</v>
      </c>
      <c r="O791" s="11">
        <v>78.414000000000001</v>
      </c>
      <c r="P791" s="11">
        <v>77.201999999999998</v>
      </c>
      <c r="Q791" s="11">
        <v>75.572999999999993</v>
      </c>
      <c r="R791" s="11">
        <v>73.478999999999999</v>
      </c>
      <c r="S791" s="11">
        <v>253.91</v>
      </c>
      <c r="T791" s="11">
        <v>292.29000000000002</v>
      </c>
      <c r="U791" s="11">
        <v>249.35</v>
      </c>
      <c r="V791" s="11">
        <v>203.88</v>
      </c>
      <c r="W791" s="11">
        <v>156.97999999999999</v>
      </c>
      <c r="X791" s="11">
        <v>113.17</v>
      </c>
      <c r="Y791" s="11">
        <v>74.253</v>
      </c>
      <c r="Z791" s="11">
        <v>49.603999999999999</v>
      </c>
      <c r="AA791" s="11">
        <v>49.518000000000001</v>
      </c>
      <c r="AB791" s="11">
        <v>66.828999999999994</v>
      </c>
      <c r="AC791" s="11">
        <v>92.813000000000002</v>
      </c>
      <c r="AD791" s="11">
        <v>123.1</v>
      </c>
      <c r="AE791" s="11">
        <v>154.41999999999999</v>
      </c>
      <c r="AF791" s="11">
        <v>185.47</v>
      </c>
      <c r="AG791" s="11">
        <v>215.21</v>
      </c>
      <c r="AH791" s="11">
        <v>233.66</v>
      </c>
      <c r="AI791" s="11">
        <v>238.5</v>
      </c>
    </row>
    <row r="792" spans="1:35" x14ac:dyDescent="0.3">
      <c r="A792" s="15">
        <v>32906.416666666664</v>
      </c>
      <c r="B792" s="11">
        <f>SsBackT!D792</f>
        <v>0</v>
      </c>
      <c r="C792" s="11">
        <f>Illim!B792</f>
        <v>548.01</v>
      </c>
      <c r="D792" s="11">
        <f t="shared" si="51"/>
        <v>2</v>
      </c>
      <c r="E792" s="11">
        <f t="shared" si="52"/>
        <v>10</v>
      </c>
      <c r="F792" s="11">
        <f t="shared" si="53"/>
        <v>60</v>
      </c>
      <c r="G792" s="11">
        <f t="shared" si="54"/>
        <v>60</v>
      </c>
      <c r="H792" s="11" cm="1">
        <f t="array" ref="H792">INDEX($K$10:$DI$8773,ROW(G792)-9,MATCH(G792,$K$10:$DI$10,0))</f>
        <v>199.56</v>
      </c>
      <c r="I792" s="11">
        <f>IF(INDEX(Effacement!$A$3:$Y$15,MATCH(Tests!D792,Effacement!$A$3:$A$15,0),MATCH(Tests!E792,Effacement!$A$3:$Y$3,0))=0,H792,C792)</f>
        <v>548.01</v>
      </c>
      <c r="K792" s="11">
        <v>546.9</v>
      </c>
      <c r="L792" s="11">
        <v>546.98</v>
      </c>
      <c r="M792" s="11">
        <v>542.9</v>
      </c>
      <c r="N792" s="11">
        <v>535.65</v>
      </c>
      <c r="O792" s="11">
        <v>524.58000000000004</v>
      </c>
      <c r="P792" s="11">
        <v>509.75</v>
      </c>
      <c r="Q792" s="11">
        <v>491.07</v>
      </c>
      <c r="R792" s="11">
        <v>469.03</v>
      </c>
      <c r="S792" s="11">
        <v>442.61</v>
      </c>
      <c r="T792" s="11">
        <v>413.01</v>
      </c>
      <c r="U792" s="11">
        <v>379.63</v>
      </c>
      <c r="V792" s="11">
        <v>342.81</v>
      </c>
      <c r="W792" s="11">
        <v>302.01</v>
      </c>
      <c r="X792" s="11">
        <v>260.60000000000002</v>
      </c>
      <c r="Y792" s="11">
        <v>216.88</v>
      </c>
      <c r="Z792" s="11">
        <v>172.67</v>
      </c>
      <c r="AA792" s="11">
        <v>129.96</v>
      </c>
      <c r="AB792" s="11">
        <v>93.153000000000006</v>
      </c>
      <c r="AC792" s="11">
        <v>70.808999999999997</v>
      </c>
      <c r="AD792" s="11">
        <v>71.102999999999994</v>
      </c>
      <c r="AE792" s="11">
        <v>85.942999999999998</v>
      </c>
      <c r="AF792" s="11">
        <v>110.02</v>
      </c>
      <c r="AG792" s="11">
        <v>138.63999999999999</v>
      </c>
      <c r="AH792" s="11">
        <v>169.36</v>
      </c>
      <c r="AI792" s="11">
        <v>199.56</v>
      </c>
    </row>
    <row r="793" spans="1:35" x14ac:dyDescent="0.3">
      <c r="A793" s="15">
        <v>32906.458333333336</v>
      </c>
      <c r="B793" s="11">
        <f>SsBackT!D793</f>
        <v>0</v>
      </c>
      <c r="C793" s="11">
        <f>Illim!B793</f>
        <v>504.3</v>
      </c>
      <c r="D793" s="11">
        <f t="shared" si="51"/>
        <v>2</v>
      </c>
      <c r="E793" s="11">
        <f t="shared" si="52"/>
        <v>11</v>
      </c>
      <c r="F793" s="11">
        <f t="shared" si="53"/>
        <v>60</v>
      </c>
      <c r="G793" s="11">
        <f t="shared" si="54"/>
        <v>60</v>
      </c>
      <c r="H793" s="11" cm="1">
        <f t="array" ref="H793">INDEX($K$10:$DI$8773,ROW(G793)-9,MATCH(G793,$K$10:$DI$10,0))</f>
        <v>93.47</v>
      </c>
      <c r="I793" s="11">
        <f>IF(INDEX(Effacement!$A$3:$Y$15,MATCH(Tests!D793,Effacement!$A$3:$A$15,0),MATCH(Tests!E793,Effacement!$A$3:$Y$3,0))=0,H793,C793)</f>
        <v>504.3</v>
      </c>
      <c r="K793" s="11">
        <v>471.54</v>
      </c>
      <c r="L793" s="11">
        <v>484.77</v>
      </c>
      <c r="M793" s="11">
        <v>494.87</v>
      </c>
      <c r="N793" s="11">
        <v>501.3</v>
      </c>
      <c r="O793" s="11">
        <v>504.14</v>
      </c>
      <c r="P793" s="11">
        <v>503.71</v>
      </c>
      <c r="Q793" s="11">
        <v>499.97</v>
      </c>
      <c r="R793" s="11">
        <v>492.47</v>
      </c>
      <c r="S793" s="11">
        <v>481.31</v>
      </c>
      <c r="T793" s="11">
        <v>466.79</v>
      </c>
      <c r="U793" s="11">
        <v>448.95</v>
      </c>
      <c r="V793" s="11">
        <v>427.64</v>
      </c>
      <c r="W793" s="11">
        <v>402.53</v>
      </c>
      <c r="X793" s="11">
        <v>377.25</v>
      </c>
      <c r="Y793" s="11">
        <v>348.01</v>
      </c>
      <c r="Z793" s="11">
        <v>315.48</v>
      </c>
      <c r="AA793" s="11">
        <v>280.45</v>
      </c>
      <c r="AB793" s="11">
        <v>242.66</v>
      </c>
      <c r="AC793" s="11">
        <v>203.88</v>
      </c>
      <c r="AD793" s="11">
        <v>164.65</v>
      </c>
      <c r="AE793" s="11">
        <v>128.09</v>
      </c>
      <c r="AF793" s="11">
        <v>98.097999999999999</v>
      </c>
      <c r="AG793" s="11">
        <v>81.263999999999996</v>
      </c>
      <c r="AH793" s="11">
        <v>81.257000000000005</v>
      </c>
      <c r="AI793" s="11">
        <v>93.47</v>
      </c>
    </row>
    <row r="794" spans="1:35" x14ac:dyDescent="0.3">
      <c r="A794" s="15">
        <v>32906.5</v>
      </c>
      <c r="B794" s="11">
        <f>SsBackT!D794</f>
        <v>0</v>
      </c>
      <c r="C794" s="11">
        <f>Illim!B794</f>
        <v>473.64</v>
      </c>
      <c r="D794" s="11">
        <f t="shared" si="51"/>
        <v>2</v>
      </c>
      <c r="E794" s="11">
        <f t="shared" si="52"/>
        <v>12</v>
      </c>
      <c r="F794" s="11">
        <f t="shared" si="53"/>
        <v>60</v>
      </c>
      <c r="G794" s="11">
        <f t="shared" si="54"/>
        <v>60</v>
      </c>
      <c r="H794" s="11" cm="1">
        <f t="array" ref="H794">INDEX($K$10:$DI$8773,ROW(G794)-9,MATCH(G794,$K$10:$DI$10,0))</f>
        <v>164.19</v>
      </c>
      <c r="I794" s="11">
        <f>IF(INDEX(Effacement!$A$3:$Y$15,MATCH(Tests!D794,Effacement!$A$3:$A$15,0),MATCH(Tests!E794,Effacement!$A$3:$Y$3,0))=0,H794,C794)</f>
        <v>473.64</v>
      </c>
      <c r="K794" s="11">
        <v>327.45</v>
      </c>
      <c r="L794" s="11">
        <v>356.2</v>
      </c>
      <c r="M794" s="11">
        <v>381.68</v>
      </c>
      <c r="N794" s="11">
        <v>404.47</v>
      </c>
      <c r="O794" s="11">
        <v>424.37</v>
      </c>
      <c r="P794" s="11">
        <v>440.83</v>
      </c>
      <c r="Q794" s="11">
        <v>453.82</v>
      </c>
      <c r="R794" s="11">
        <v>463.78</v>
      </c>
      <c r="S794" s="11">
        <v>470.17</v>
      </c>
      <c r="T794" s="11">
        <v>473.51</v>
      </c>
      <c r="U794" s="11">
        <v>473.15</v>
      </c>
      <c r="V794" s="11">
        <v>469.19</v>
      </c>
      <c r="W794" s="11">
        <v>462.12</v>
      </c>
      <c r="X794" s="11">
        <v>454.29</v>
      </c>
      <c r="Y794" s="11">
        <v>443.21</v>
      </c>
      <c r="Z794" s="11">
        <v>428.4</v>
      </c>
      <c r="AA794" s="11">
        <v>409.95</v>
      </c>
      <c r="AB794" s="11">
        <v>387.85</v>
      </c>
      <c r="AC794" s="11">
        <v>362.91</v>
      </c>
      <c r="AD794" s="11">
        <v>334.82</v>
      </c>
      <c r="AE794" s="11">
        <v>304.56</v>
      </c>
      <c r="AF794" s="11">
        <v>270.83999999999997</v>
      </c>
      <c r="AG794" s="11">
        <v>235.88</v>
      </c>
      <c r="AH794" s="11">
        <v>199.75</v>
      </c>
      <c r="AI794" s="11">
        <v>164.19</v>
      </c>
    </row>
    <row r="795" spans="1:35" x14ac:dyDescent="0.3">
      <c r="A795" s="15">
        <v>32906.541666666664</v>
      </c>
      <c r="B795" s="11">
        <f>SsBackT!D795</f>
        <v>0</v>
      </c>
      <c r="C795" s="11">
        <f>Illim!B795</f>
        <v>473.36</v>
      </c>
      <c r="D795" s="11">
        <f t="shared" si="51"/>
        <v>2</v>
      </c>
      <c r="E795" s="11">
        <f t="shared" si="52"/>
        <v>13</v>
      </c>
      <c r="F795" s="11">
        <f t="shared" si="53"/>
        <v>60</v>
      </c>
      <c r="G795" s="11">
        <f t="shared" si="54"/>
        <v>60</v>
      </c>
      <c r="H795" s="11" cm="1">
        <f t="array" ref="H795">INDEX($K$10:$DI$8773,ROW(G795)-9,MATCH(G795,$K$10:$DI$10,0))</f>
        <v>356.33</v>
      </c>
      <c r="I795" s="11">
        <f>IF(INDEX(Effacement!$A$3:$Y$15,MATCH(Tests!D795,Effacement!$A$3:$A$15,0),MATCH(Tests!E795,Effacement!$A$3:$Y$3,0))=0,H795,C795)</f>
        <v>473.36</v>
      </c>
      <c r="K795" s="11">
        <v>129.91999999999999</v>
      </c>
      <c r="L795" s="11">
        <v>162.57</v>
      </c>
      <c r="M795" s="11">
        <v>198.14</v>
      </c>
      <c r="N795" s="11">
        <v>234.15</v>
      </c>
      <c r="O795" s="11">
        <v>269.04000000000002</v>
      </c>
      <c r="P795" s="11">
        <v>302.08999999999997</v>
      </c>
      <c r="Q795" s="11">
        <v>332.81</v>
      </c>
      <c r="R795" s="11">
        <v>360.37</v>
      </c>
      <c r="S795" s="11">
        <v>385.22</v>
      </c>
      <c r="T795" s="11">
        <v>407.01</v>
      </c>
      <c r="U795" s="11">
        <v>425.15</v>
      </c>
      <c r="V795" s="11">
        <v>439.61</v>
      </c>
      <c r="W795" s="11">
        <v>450.51</v>
      </c>
      <c r="X795" s="11">
        <v>460.88</v>
      </c>
      <c r="Y795" s="11">
        <v>467.84</v>
      </c>
      <c r="Z795" s="11">
        <v>471.86</v>
      </c>
      <c r="AA795" s="11">
        <v>472.14</v>
      </c>
      <c r="AB795" s="11">
        <v>468.82</v>
      </c>
      <c r="AC795" s="11">
        <v>462.46</v>
      </c>
      <c r="AD795" s="11">
        <v>452.63</v>
      </c>
      <c r="AE795" s="11">
        <v>440.02</v>
      </c>
      <c r="AF795" s="11">
        <v>423.94</v>
      </c>
      <c r="AG795" s="11">
        <v>404.43</v>
      </c>
      <c r="AH795" s="11">
        <v>382</v>
      </c>
      <c r="AI795" s="11">
        <v>356.33</v>
      </c>
    </row>
    <row r="796" spans="1:35" x14ac:dyDescent="0.3">
      <c r="A796" s="15">
        <v>32906.583333333336</v>
      </c>
      <c r="B796" s="11">
        <f>SsBackT!D796</f>
        <v>0</v>
      </c>
      <c r="C796" s="11">
        <f>Illim!B796</f>
        <v>514.07000000000005</v>
      </c>
      <c r="D796" s="11">
        <f t="shared" si="51"/>
        <v>2</v>
      </c>
      <c r="E796" s="11">
        <f t="shared" si="52"/>
        <v>14</v>
      </c>
      <c r="F796" s="11">
        <f t="shared" si="53"/>
        <v>60</v>
      </c>
      <c r="G796" s="11">
        <f t="shared" si="54"/>
        <v>60</v>
      </c>
      <c r="H796" s="11" cm="1">
        <f t="array" ref="H796">INDEX($K$10:$DI$8773,ROW(G796)-9,MATCH(G796,$K$10:$DI$10,0))</f>
        <v>491.16</v>
      </c>
      <c r="I796" s="11">
        <f>IF(INDEX(Effacement!$A$3:$Y$15,MATCH(Tests!D796,Effacement!$A$3:$A$15,0),MATCH(Tests!E796,Effacement!$A$3:$Y$3,0))=0,H796,C796)</f>
        <v>514.07000000000005</v>
      </c>
      <c r="K796" s="11">
        <v>107.5</v>
      </c>
      <c r="L796" s="11">
        <v>88.043000000000006</v>
      </c>
      <c r="M796" s="11">
        <v>77.497</v>
      </c>
      <c r="N796" s="11">
        <v>80.197000000000003</v>
      </c>
      <c r="O796" s="11">
        <v>101.07</v>
      </c>
      <c r="P796" s="11">
        <v>134.41999999999999</v>
      </c>
      <c r="Q796" s="11">
        <v>172.67</v>
      </c>
      <c r="R796" s="11">
        <v>212.94</v>
      </c>
      <c r="S796" s="11">
        <v>252.98</v>
      </c>
      <c r="T796" s="11">
        <v>291.2</v>
      </c>
      <c r="U796" s="11">
        <v>326.52</v>
      </c>
      <c r="V796" s="11">
        <v>359.16</v>
      </c>
      <c r="W796" s="11">
        <v>388.12</v>
      </c>
      <c r="X796" s="11">
        <v>415.56</v>
      </c>
      <c r="Y796" s="11">
        <v>440</v>
      </c>
      <c r="Z796" s="11">
        <v>460.99</v>
      </c>
      <c r="AA796" s="11">
        <v>478.34</v>
      </c>
      <c r="AB796" s="11">
        <v>492.3</v>
      </c>
      <c r="AC796" s="11">
        <v>502.85</v>
      </c>
      <c r="AD796" s="11">
        <v>509.65</v>
      </c>
      <c r="AE796" s="11">
        <v>512.74</v>
      </c>
      <c r="AF796" s="11">
        <v>512.51</v>
      </c>
      <c r="AG796" s="11">
        <v>509.1</v>
      </c>
      <c r="AH796" s="11">
        <v>501.99</v>
      </c>
      <c r="AI796" s="11">
        <v>491.16</v>
      </c>
    </row>
    <row r="797" spans="1:35" x14ac:dyDescent="0.3">
      <c r="A797" s="15">
        <v>32906.625</v>
      </c>
      <c r="B797" s="11">
        <f>SsBackT!D797</f>
        <v>0</v>
      </c>
      <c r="C797" s="11">
        <f>Illim!B797</f>
        <v>511.15</v>
      </c>
      <c r="D797" s="11">
        <f t="shared" si="51"/>
        <v>2</v>
      </c>
      <c r="E797" s="11">
        <f t="shared" si="52"/>
        <v>15</v>
      </c>
      <c r="F797" s="11">
        <f t="shared" si="53"/>
        <v>60</v>
      </c>
      <c r="G797" s="11">
        <f t="shared" si="54"/>
        <v>60</v>
      </c>
      <c r="H797" s="11" cm="1">
        <f t="array" ref="H797">INDEX($K$10:$DI$8773,ROW(G797)-9,MATCH(G797,$K$10:$DI$10,0))</f>
        <v>386.45</v>
      </c>
      <c r="I797" s="11">
        <f>IF(INDEX(Effacement!$A$3:$Y$15,MATCH(Tests!D797,Effacement!$A$3:$A$15,0),MATCH(Tests!E797,Effacement!$A$3:$Y$3,0))=0,H797,C797)</f>
        <v>511.15</v>
      </c>
      <c r="K797" s="11">
        <v>210.49</v>
      </c>
      <c r="L797" s="11">
        <v>180.65</v>
      </c>
      <c r="M797" s="11">
        <v>150.61000000000001</v>
      </c>
      <c r="N797" s="11">
        <v>120.73</v>
      </c>
      <c r="O797" s="11">
        <v>93.820999999999998</v>
      </c>
      <c r="P797" s="11">
        <v>72.481999999999999</v>
      </c>
      <c r="Q797" s="11">
        <v>62.817</v>
      </c>
      <c r="R797" s="11">
        <v>70.977999999999994</v>
      </c>
      <c r="S797" s="11">
        <v>100.25</v>
      </c>
      <c r="T797" s="11">
        <v>139.44999999999999</v>
      </c>
      <c r="U797" s="11">
        <v>182.46</v>
      </c>
      <c r="V797" s="11">
        <v>225.92</v>
      </c>
      <c r="W797" s="11">
        <v>267.62</v>
      </c>
      <c r="X797" s="11">
        <v>309.08</v>
      </c>
      <c r="Y797" s="11">
        <v>347.7</v>
      </c>
      <c r="Z797" s="11">
        <v>382.15</v>
      </c>
      <c r="AA797" s="11">
        <v>413.43</v>
      </c>
      <c r="AB797" s="11">
        <v>440.87</v>
      </c>
      <c r="AC797" s="11">
        <v>464.91</v>
      </c>
      <c r="AD797" s="11">
        <v>485.26</v>
      </c>
      <c r="AE797" s="11">
        <v>501.74</v>
      </c>
      <c r="AF797" s="11">
        <v>514.77</v>
      </c>
      <c r="AG797" s="11">
        <v>435.92</v>
      </c>
      <c r="AH797" s="11">
        <v>401.07</v>
      </c>
      <c r="AI797" s="11">
        <v>386.45</v>
      </c>
    </row>
    <row r="798" spans="1:35" x14ac:dyDescent="0.3">
      <c r="A798" s="15">
        <v>32906.666666666664</v>
      </c>
      <c r="B798" s="11">
        <f>SsBackT!D798</f>
        <v>0</v>
      </c>
      <c r="C798" s="11">
        <f>Illim!B798</f>
        <v>254.49</v>
      </c>
      <c r="D798" s="11">
        <f t="shared" si="51"/>
        <v>2</v>
      </c>
      <c r="E798" s="11">
        <f t="shared" si="52"/>
        <v>16</v>
      </c>
      <c r="F798" s="11">
        <f t="shared" si="53"/>
        <v>60</v>
      </c>
      <c r="G798" s="11">
        <f t="shared" si="54"/>
        <v>60</v>
      </c>
      <c r="H798" s="11" cm="1">
        <f t="array" ref="H798">INDEX($K$10:$DI$8773,ROW(G798)-9,MATCH(G798,$K$10:$DI$10,0))</f>
        <v>75.200999999999993</v>
      </c>
      <c r="I798" s="11">
        <f>IF(INDEX(Effacement!$A$3:$Y$15,MATCH(Tests!D798,Effacement!$A$3:$A$15,0),MATCH(Tests!E798,Effacement!$A$3:$Y$3,0))=0,H798,C798)</f>
        <v>254.49</v>
      </c>
      <c r="K798" s="11">
        <v>198.91</v>
      </c>
      <c r="L798" s="11">
        <v>195.53</v>
      </c>
      <c r="M798" s="11">
        <v>191.21</v>
      </c>
      <c r="N798" s="11">
        <v>184.98</v>
      </c>
      <c r="O798" s="11">
        <v>156.87</v>
      </c>
      <c r="P798" s="11">
        <v>128.13</v>
      </c>
      <c r="Q798" s="11">
        <v>99.545000000000002</v>
      </c>
      <c r="R798" s="11">
        <v>73.185000000000002</v>
      </c>
      <c r="S798" s="11">
        <v>52.411999999999999</v>
      </c>
      <c r="T798" s="11">
        <v>44.155000000000001</v>
      </c>
      <c r="U798" s="11">
        <v>55.683</v>
      </c>
      <c r="V798" s="11">
        <v>86.938999999999993</v>
      </c>
      <c r="W798" s="11">
        <v>125.83</v>
      </c>
      <c r="X798" s="11">
        <v>169</v>
      </c>
      <c r="Y798" s="11">
        <v>211.56</v>
      </c>
      <c r="Z798" s="11">
        <v>252.16</v>
      </c>
      <c r="AA798" s="11">
        <v>90.128</v>
      </c>
      <c r="AB798" s="11">
        <v>69.173000000000002</v>
      </c>
      <c r="AC798" s="11">
        <v>71.119</v>
      </c>
      <c r="AD798" s="11">
        <v>72.617000000000004</v>
      </c>
      <c r="AE798" s="11">
        <v>73.713999999999999</v>
      </c>
      <c r="AF798" s="11">
        <v>74.468999999999994</v>
      </c>
      <c r="AG798" s="11">
        <v>74.974999999999994</v>
      </c>
      <c r="AH798" s="11">
        <v>75.210999999999999</v>
      </c>
      <c r="AI798" s="11">
        <v>75.200999999999993</v>
      </c>
    </row>
    <row r="799" spans="1:35" x14ac:dyDescent="0.3">
      <c r="A799" s="15">
        <v>32906.708333333336</v>
      </c>
      <c r="B799" s="11">
        <f>SsBackT!D799</f>
        <v>0</v>
      </c>
      <c r="C799" s="11">
        <f>Illim!B799</f>
        <v>7.7260999999999997</v>
      </c>
      <c r="D799" s="11">
        <f t="shared" si="51"/>
        <v>2</v>
      </c>
      <c r="E799" s="11">
        <f t="shared" si="52"/>
        <v>17</v>
      </c>
      <c r="F799" s="11">
        <f t="shared" si="53"/>
        <v>60</v>
      </c>
      <c r="G799" s="11">
        <f t="shared" si="54"/>
        <v>60</v>
      </c>
      <c r="H799" s="11" cm="1">
        <f t="array" ref="H799">INDEX($K$10:$DI$8773,ROW(G799)-9,MATCH(G799,$K$10:$DI$10,0))</f>
        <v>-1.32E-2</v>
      </c>
      <c r="I799" s="11">
        <f>IF(INDEX(Effacement!$A$3:$Y$15,MATCH(Tests!D799,Effacement!$A$3:$A$15,0),MATCH(Tests!E799,Effacement!$A$3:$Y$3,0))=0,H799,C799)</f>
        <v>7.7260999999999997</v>
      </c>
      <c r="K799" s="11">
        <v>-1.32E-2</v>
      </c>
      <c r="L799" s="11">
        <v>-1.32E-2</v>
      </c>
      <c r="M799" s="11">
        <v>5.3472</v>
      </c>
      <c r="N799" s="11">
        <v>5.6123000000000003</v>
      </c>
      <c r="O799" s="11">
        <v>5.9027000000000003</v>
      </c>
      <c r="P799" s="11">
        <v>6.1928000000000001</v>
      </c>
      <c r="Q799" s="11">
        <v>6.4965999999999999</v>
      </c>
      <c r="R799" s="11">
        <v>6.7984</v>
      </c>
      <c r="S799" s="11">
        <v>7.0991</v>
      </c>
      <c r="T799" s="11">
        <v>7.3948</v>
      </c>
      <c r="U799" s="11">
        <v>7.7618999999999998</v>
      </c>
      <c r="V799" s="11">
        <v>8.0385000000000009</v>
      </c>
      <c r="W799" s="11">
        <v>8.0144000000000002</v>
      </c>
      <c r="X799" s="11">
        <v>7.6673</v>
      </c>
      <c r="Y799" s="11">
        <v>7.2135999999999996</v>
      </c>
      <c r="Z799" s="11">
        <v>6.6977000000000002</v>
      </c>
      <c r="AA799" s="11">
        <v>6.1490999999999998</v>
      </c>
      <c r="AB799" s="11">
        <v>5.5865999999999998</v>
      </c>
      <c r="AC799" s="11">
        <v>-1.32E-2</v>
      </c>
      <c r="AD799" s="11">
        <v>-1.32E-2</v>
      </c>
      <c r="AE799" s="11">
        <v>-1.32E-2</v>
      </c>
      <c r="AF799" s="11">
        <v>-1.32E-2</v>
      </c>
      <c r="AG799" s="11">
        <v>-1.32E-2</v>
      </c>
      <c r="AH799" s="11">
        <v>-1.32E-2</v>
      </c>
      <c r="AI799" s="11">
        <v>-1.32E-2</v>
      </c>
    </row>
    <row r="800" spans="1:35" x14ac:dyDescent="0.3">
      <c r="A800" s="15">
        <v>32906.75</v>
      </c>
      <c r="B800" s="11">
        <f>SsBackT!D800</f>
        <v>0</v>
      </c>
      <c r="C800" s="11">
        <f>Illim!B800</f>
        <v>-1.32E-2</v>
      </c>
      <c r="D800" s="11">
        <f t="shared" si="51"/>
        <v>2</v>
      </c>
      <c r="E800" s="11">
        <f t="shared" si="52"/>
        <v>18</v>
      </c>
      <c r="F800" s="11">
        <f t="shared" si="53"/>
        <v>60</v>
      </c>
      <c r="G800" s="11">
        <f t="shared" si="54"/>
        <v>60</v>
      </c>
      <c r="H800" s="11" cm="1">
        <f t="array" ref="H800">INDEX($K$10:$DI$8773,ROW(G800)-9,MATCH(G800,$K$10:$DI$10,0))</f>
        <v>-1.32E-2</v>
      </c>
      <c r="I800" s="11">
        <f>IF(INDEX(Effacement!$A$3:$Y$15,MATCH(Tests!D800,Effacement!$A$3:$A$15,0),MATCH(Tests!E800,Effacement!$A$3:$Y$3,0))=0,H800,C800)</f>
        <v>-1.32E-2</v>
      </c>
      <c r="K800" s="11">
        <v>-1.32E-2</v>
      </c>
      <c r="L800" s="11">
        <v>-1.32E-2</v>
      </c>
      <c r="M800" s="11">
        <v>-1.32E-2</v>
      </c>
      <c r="N800" s="11">
        <v>-1.32E-2</v>
      </c>
      <c r="O800" s="11">
        <v>-1.32E-2</v>
      </c>
      <c r="P800" s="11">
        <v>-1.32E-2</v>
      </c>
      <c r="Q800" s="11">
        <v>-1.32E-2</v>
      </c>
      <c r="R800" s="11">
        <v>-1.32E-2</v>
      </c>
      <c r="S800" s="11">
        <v>-1.32E-2</v>
      </c>
      <c r="T800" s="11">
        <v>-1.32E-2</v>
      </c>
      <c r="U800" s="11">
        <v>-1.32E-2</v>
      </c>
      <c r="V800" s="11">
        <v>-1.32E-2</v>
      </c>
      <c r="W800" s="11">
        <v>-1.32E-2</v>
      </c>
      <c r="X800" s="11">
        <v>-1.32E-2</v>
      </c>
      <c r="Y800" s="11">
        <v>-1.32E-2</v>
      </c>
      <c r="Z800" s="11">
        <v>-1.32E-2</v>
      </c>
      <c r="AA800" s="11">
        <v>-1.32E-2</v>
      </c>
      <c r="AB800" s="11">
        <v>-1.32E-2</v>
      </c>
      <c r="AC800" s="11">
        <v>-1.32E-2</v>
      </c>
      <c r="AD800" s="11">
        <v>-1.32E-2</v>
      </c>
      <c r="AE800" s="11">
        <v>-1.32E-2</v>
      </c>
      <c r="AF800" s="11">
        <v>-1.32E-2</v>
      </c>
      <c r="AG800" s="11">
        <v>-1.32E-2</v>
      </c>
      <c r="AH800" s="11">
        <v>-1.32E-2</v>
      </c>
      <c r="AI800" s="11">
        <v>-1.32E-2</v>
      </c>
    </row>
    <row r="801" spans="1:35" x14ac:dyDescent="0.3">
      <c r="A801" s="15">
        <v>32906.791666666664</v>
      </c>
      <c r="B801" s="11">
        <f>SsBackT!D801</f>
        <v>0</v>
      </c>
      <c r="C801" s="11">
        <f>Illim!B801</f>
        <v>-1.32E-2</v>
      </c>
      <c r="D801" s="11">
        <f t="shared" si="51"/>
        <v>2</v>
      </c>
      <c r="E801" s="11">
        <f t="shared" si="52"/>
        <v>19</v>
      </c>
      <c r="F801" s="11">
        <f t="shared" si="53"/>
        <v>60</v>
      </c>
      <c r="G801" s="11">
        <f t="shared" si="54"/>
        <v>60</v>
      </c>
      <c r="H801" s="11" cm="1">
        <f t="array" ref="H801">INDEX($K$10:$DI$8773,ROW(G801)-9,MATCH(G801,$K$10:$DI$10,0))</f>
        <v>-1.32E-2</v>
      </c>
      <c r="I801" s="11">
        <f>IF(INDEX(Effacement!$A$3:$Y$15,MATCH(Tests!D801,Effacement!$A$3:$A$15,0),MATCH(Tests!E801,Effacement!$A$3:$Y$3,0))=0,H801,C801)</f>
        <v>-1.32E-2</v>
      </c>
      <c r="K801" s="11">
        <v>-1.32E-2</v>
      </c>
      <c r="L801" s="11">
        <v>-1.32E-2</v>
      </c>
      <c r="M801" s="11">
        <v>-1.32E-2</v>
      </c>
      <c r="N801" s="11">
        <v>-1.32E-2</v>
      </c>
      <c r="O801" s="11">
        <v>-1.32E-2</v>
      </c>
      <c r="P801" s="11">
        <v>-1.32E-2</v>
      </c>
      <c r="Q801" s="11">
        <v>-1.32E-2</v>
      </c>
      <c r="R801" s="11">
        <v>-1.32E-2</v>
      </c>
      <c r="S801" s="11">
        <v>-1.32E-2</v>
      </c>
      <c r="T801" s="11">
        <v>-1.32E-2</v>
      </c>
      <c r="U801" s="11">
        <v>-1.32E-2</v>
      </c>
      <c r="V801" s="11">
        <v>-1.32E-2</v>
      </c>
      <c r="W801" s="11">
        <v>-1.32E-2</v>
      </c>
      <c r="X801" s="11">
        <v>-1.32E-2</v>
      </c>
      <c r="Y801" s="11">
        <v>-1.32E-2</v>
      </c>
      <c r="Z801" s="11">
        <v>-1.32E-2</v>
      </c>
      <c r="AA801" s="11">
        <v>-1.32E-2</v>
      </c>
      <c r="AB801" s="11">
        <v>-1.32E-2</v>
      </c>
      <c r="AC801" s="11">
        <v>-1.32E-2</v>
      </c>
      <c r="AD801" s="11">
        <v>-1.32E-2</v>
      </c>
      <c r="AE801" s="11">
        <v>-1.32E-2</v>
      </c>
      <c r="AF801" s="11">
        <v>-1.32E-2</v>
      </c>
      <c r="AG801" s="11">
        <v>-1.32E-2</v>
      </c>
      <c r="AH801" s="11">
        <v>-1.32E-2</v>
      </c>
      <c r="AI801" s="11">
        <v>-1.32E-2</v>
      </c>
    </row>
    <row r="802" spans="1:35" x14ac:dyDescent="0.3">
      <c r="A802" s="15">
        <v>32906.833333333336</v>
      </c>
      <c r="B802" s="11">
        <f>SsBackT!D802</f>
        <v>0</v>
      </c>
      <c r="C802" s="11">
        <f>Illim!B802</f>
        <v>-1.32E-2</v>
      </c>
      <c r="D802" s="11">
        <f t="shared" si="51"/>
        <v>2</v>
      </c>
      <c r="E802" s="11">
        <f t="shared" si="52"/>
        <v>20</v>
      </c>
      <c r="F802" s="11">
        <f t="shared" si="53"/>
        <v>60</v>
      </c>
      <c r="G802" s="11">
        <f t="shared" si="54"/>
        <v>60</v>
      </c>
      <c r="H802" s="11" cm="1">
        <f t="array" ref="H802">INDEX($K$10:$DI$8773,ROW(G802)-9,MATCH(G802,$K$10:$DI$10,0))</f>
        <v>-1.32E-2</v>
      </c>
      <c r="I802" s="11">
        <f>IF(INDEX(Effacement!$A$3:$Y$15,MATCH(Tests!D802,Effacement!$A$3:$A$15,0),MATCH(Tests!E802,Effacement!$A$3:$Y$3,0))=0,H802,C802)</f>
        <v>-1.32E-2</v>
      </c>
      <c r="K802" s="11">
        <v>-1.32E-2</v>
      </c>
      <c r="L802" s="11">
        <v>-1.32E-2</v>
      </c>
      <c r="M802" s="11">
        <v>-1.32E-2</v>
      </c>
      <c r="N802" s="11">
        <v>-1.32E-2</v>
      </c>
      <c r="O802" s="11">
        <v>-1.32E-2</v>
      </c>
      <c r="P802" s="11">
        <v>-1.32E-2</v>
      </c>
      <c r="Q802" s="11">
        <v>-1.32E-2</v>
      </c>
      <c r="R802" s="11">
        <v>-1.32E-2</v>
      </c>
      <c r="S802" s="11">
        <v>-1.32E-2</v>
      </c>
      <c r="T802" s="11">
        <v>-1.32E-2</v>
      </c>
      <c r="U802" s="11">
        <v>-1.32E-2</v>
      </c>
      <c r="V802" s="11">
        <v>-1.32E-2</v>
      </c>
      <c r="W802" s="11">
        <v>-1.32E-2</v>
      </c>
      <c r="X802" s="11">
        <v>-1.32E-2</v>
      </c>
      <c r="Y802" s="11">
        <v>-1.32E-2</v>
      </c>
      <c r="Z802" s="11">
        <v>-1.32E-2</v>
      </c>
      <c r="AA802" s="11">
        <v>-1.32E-2</v>
      </c>
      <c r="AB802" s="11">
        <v>-1.32E-2</v>
      </c>
      <c r="AC802" s="11">
        <v>-1.32E-2</v>
      </c>
      <c r="AD802" s="11">
        <v>-1.32E-2</v>
      </c>
      <c r="AE802" s="11">
        <v>-1.32E-2</v>
      </c>
      <c r="AF802" s="11">
        <v>-1.32E-2</v>
      </c>
      <c r="AG802" s="11">
        <v>-1.32E-2</v>
      </c>
      <c r="AH802" s="11">
        <v>-1.32E-2</v>
      </c>
      <c r="AI802" s="11">
        <v>-1.32E-2</v>
      </c>
    </row>
    <row r="803" spans="1:35" x14ac:dyDescent="0.3">
      <c r="A803" s="15">
        <v>32906.875</v>
      </c>
      <c r="B803" s="11">
        <f>SsBackT!D803</f>
        <v>0</v>
      </c>
      <c r="C803" s="11">
        <f>Illim!B803</f>
        <v>-1.32E-2</v>
      </c>
      <c r="D803" s="11">
        <f t="shared" si="51"/>
        <v>2</v>
      </c>
      <c r="E803" s="11">
        <f t="shared" si="52"/>
        <v>21</v>
      </c>
      <c r="F803" s="11">
        <f t="shared" si="53"/>
        <v>60</v>
      </c>
      <c r="G803" s="11">
        <f t="shared" si="54"/>
        <v>60</v>
      </c>
      <c r="H803" s="11" cm="1">
        <f t="array" ref="H803">INDEX($K$10:$DI$8773,ROW(G803)-9,MATCH(G803,$K$10:$DI$10,0))</f>
        <v>-1.32E-2</v>
      </c>
      <c r="I803" s="11">
        <f>IF(INDEX(Effacement!$A$3:$Y$15,MATCH(Tests!D803,Effacement!$A$3:$A$15,0),MATCH(Tests!E803,Effacement!$A$3:$Y$3,0))=0,H803,C803)</f>
        <v>-1.32E-2</v>
      </c>
      <c r="K803" s="11">
        <v>-1.32E-2</v>
      </c>
      <c r="L803" s="11">
        <v>-1.32E-2</v>
      </c>
      <c r="M803" s="11">
        <v>-1.32E-2</v>
      </c>
      <c r="N803" s="11">
        <v>-1.32E-2</v>
      </c>
      <c r="O803" s="11">
        <v>-1.32E-2</v>
      </c>
      <c r="P803" s="11">
        <v>-1.32E-2</v>
      </c>
      <c r="Q803" s="11">
        <v>-1.32E-2</v>
      </c>
      <c r="R803" s="11">
        <v>-1.32E-2</v>
      </c>
      <c r="S803" s="11">
        <v>-1.32E-2</v>
      </c>
      <c r="T803" s="11">
        <v>-1.32E-2</v>
      </c>
      <c r="U803" s="11">
        <v>-1.32E-2</v>
      </c>
      <c r="V803" s="11">
        <v>-1.32E-2</v>
      </c>
      <c r="W803" s="11">
        <v>-1.32E-2</v>
      </c>
      <c r="X803" s="11">
        <v>-1.32E-2</v>
      </c>
      <c r="Y803" s="11">
        <v>-1.32E-2</v>
      </c>
      <c r="Z803" s="11">
        <v>-1.32E-2</v>
      </c>
      <c r="AA803" s="11">
        <v>-1.32E-2</v>
      </c>
      <c r="AB803" s="11">
        <v>-1.32E-2</v>
      </c>
      <c r="AC803" s="11">
        <v>-1.32E-2</v>
      </c>
      <c r="AD803" s="11">
        <v>-1.32E-2</v>
      </c>
      <c r="AE803" s="11">
        <v>-1.32E-2</v>
      </c>
      <c r="AF803" s="11">
        <v>-1.32E-2</v>
      </c>
      <c r="AG803" s="11">
        <v>-1.32E-2</v>
      </c>
      <c r="AH803" s="11">
        <v>-1.32E-2</v>
      </c>
      <c r="AI803" s="11">
        <v>-1.32E-2</v>
      </c>
    </row>
    <row r="804" spans="1:35" x14ac:dyDescent="0.3">
      <c r="A804" s="15">
        <v>32906.916666666664</v>
      </c>
      <c r="B804" s="11">
        <f>SsBackT!D804</f>
        <v>0</v>
      </c>
      <c r="C804" s="11">
        <f>Illim!B804</f>
        <v>-1.32E-2</v>
      </c>
      <c r="D804" s="11">
        <f t="shared" si="51"/>
        <v>2</v>
      </c>
      <c r="E804" s="11">
        <f t="shared" si="52"/>
        <v>22</v>
      </c>
      <c r="F804" s="11">
        <f t="shared" si="53"/>
        <v>60</v>
      </c>
      <c r="G804" s="11">
        <f t="shared" si="54"/>
        <v>60</v>
      </c>
      <c r="H804" s="11" cm="1">
        <f t="array" ref="H804">INDEX($K$10:$DI$8773,ROW(G804)-9,MATCH(G804,$K$10:$DI$10,0))</f>
        <v>-1.32E-2</v>
      </c>
      <c r="I804" s="11">
        <f>IF(INDEX(Effacement!$A$3:$Y$15,MATCH(Tests!D804,Effacement!$A$3:$A$15,0),MATCH(Tests!E804,Effacement!$A$3:$Y$3,0))=0,H804,C804)</f>
        <v>-1.32E-2</v>
      </c>
      <c r="K804" s="11">
        <v>-1.32E-2</v>
      </c>
      <c r="L804" s="11">
        <v>-1.32E-2</v>
      </c>
      <c r="M804" s="11">
        <v>-1.32E-2</v>
      </c>
      <c r="N804" s="11">
        <v>-1.32E-2</v>
      </c>
      <c r="O804" s="11">
        <v>-1.32E-2</v>
      </c>
      <c r="P804" s="11">
        <v>-1.32E-2</v>
      </c>
      <c r="Q804" s="11">
        <v>-1.32E-2</v>
      </c>
      <c r="R804" s="11">
        <v>-1.32E-2</v>
      </c>
      <c r="S804" s="11">
        <v>-1.32E-2</v>
      </c>
      <c r="T804" s="11">
        <v>-1.32E-2</v>
      </c>
      <c r="U804" s="11">
        <v>-1.32E-2</v>
      </c>
      <c r="V804" s="11">
        <v>-1.32E-2</v>
      </c>
      <c r="W804" s="11">
        <v>-1.32E-2</v>
      </c>
      <c r="X804" s="11">
        <v>-1.32E-2</v>
      </c>
      <c r="Y804" s="11">
        <v>-1.32E-2</v>
      </c>
      <c r="Z804" s="11">
        <v>-1.32E-2</v>
      </c>
      <c r="AA804" s="11">
        <v>-1.32E-2</v>
      </c>
      <c r="AB804" s="11">
        <v>-1.32E-2</v>
      </c>
      <c r="AC804" s="11">
        <v>-1.32E-2</v>
      </c>
      <c r="AD804" s="11">
        <v>-1.32E-2</v>
      </c>
      <c r="AE804" s="11">
        <v>-1.32E-2</v>
      </c>
      <c r="AF804" s="11">
        <v>-1.32E-2</v>
      </c>
      <c r="AG804" s="11">
        <v>-1.32E-2</v>
      </c>
      <c r="AH804" s="11">
        <v>-1.32E-2</v>
      </c>
      <c r="AI804" s="11">
        <v>-1.32E-2</v>
      </c>
    </row>
    <row r="805" spans="1:35" x14ac:dyDescent="0.3">
      <c r="A805" s="15">
        <v>32906.958333333336</v>
      </c>
      <c r="B805" s="11">
        <f>SsBackT!D805</f>
        <v>0</v>
      </c>
      <c r="C805" s="11">
        <f>Illim!B805</f>
        <v>-1.32E-2</v>
      </c>
      <c r="D805" s="11">
        <f t="shared" si="51"/>
        <v>2</v>
      </c>
      <c r="E805" s="11">
        <f t="shared" si="52"/>
        <v>23</v>
      </c>
      <c r="F805" s="11">
        <f t="shared" si="53"/>
        <v>60</v>
      </c>
      <c r="G805" s="11">
        <f t="shared" si="54"/>
        <v>60</v>
      </c>
      <c r="H805" s="11" cm="1">
        <f t="array" ref="H805">INDEX($K$10:$DI$8773,ROW(G805)-9,MATCH(G805,$K$10:$DI$10,0))</f>
        <v>-1.32E-2</v>
      </c>
      <c r="I805" s="11">
        <f>IF(INDEX(Effacement!$A$3:$Y$15,MATCH(Tests!D805,Effacement!$A$3:$A$15,0),MATCH(Tests!E805,Effacement!$A$3:$Y$3,0))=0,H805,C805)</f>
        <v>-1.32E-2</v>
      </c>
      <c r="K805" s="11">
        <v>-1.32E-2</v>
      </c>
      <c r="L805" s="11">
        <v>-1.32E-2</v>
      </c>
      <c r="M805" s="11">
        <v>-1.32E-2</v>
      </c>
      <c r="N805" s="11">
        <v>-1.32E-2</v>
      </c>
      <c r="O805" s="11">
        <v>-1.32E-2</v>
      </c>
      <c r="P805" s="11">
        <v>-1.32E-2</v>
      </c>
      <c r="Q805" s="11">
        <v>-1.32E-2</v>
      </c>
      <c r="R805" s="11">
        <v>-1.32E-2</v>
      </c>
      <c r="S805" s="11">
        <v>-1.32E-2</v>
      </c>
      <c r="T805" s="11">
        <v>-1.32E-2</v>
      </c>
      <c r="U805" s="11">
        <v>-1.32E-2</v>
      </c>
      <c r="V805" s="11">
        <v>-1.32E-2</v>
      </c>
      <c r="W805" s="11">
        <v>-1.32E-2</v>
      </c>
      <c r="X805" s="11">
        <v>-1.32E-2</v>
      </c>
      <c r="Y805" s="11">
        <v>-1.32E-2</v>
      </c>
      <c r="Z805" s="11">
        <v>-1.32E-2</v>
      </c>
      <c r="AA805" s="11">
        <v>-1.32E-2</v>
      </c>
      <c r="AB805" s="11">
        <v>-1.32E-2</v>
      </c>
      <c r="AC805" s="11">
        <v>-1.32E-2</v>
      </c>
      <c r="AD805" s="11">
        <v>-1.32E-2</v>
      </c>
      <c r="AE805" s="11">
        <v>-1.32E-2</v>
      </c>
      <c r="AF805" s="11">
        <v>-1.32E-2</v>
      </c>
      <c r="AG805" s="11">
        <v>-1.32E-2</v>
      </c>
      <c r="AH805" s="11">
        <v>-1.32E-2</v>
      </c>
      <c r="AI805" s="11">
        <v>-1.32E-2</v>
      </c>
    </row>
    <row r="806" spans="1:35" x14ac:dyDescent="0.3">
      <c r="A806" s="15">
        <v>32907</v>
      </c>
      <c r="B806" s="11">
        <f>SsBackT!D806</f>
        <v>0</v>
      </c>
      <c r="C806" s="11">
        <f>Illim!B806</f>
        <v>-1.32E-2</v>
      </c>
      <c r="D806" s="11">
        <f t="shared" si="51"/>
        <v>2</v>
      </c>
      <c r="E806" s="11">
        <f t="shared" si="52"/>
        <v>0</v>
      </c>
      <c r="F806" s="11">
        <f t="shared" si="53"/>
        <v>60</v>
      </c>
      <c r="G806" s="11">
        <f t="shared" si="54"/>
        <v>60</v>
      </c>
      <c r="H806" s="11" cm="1">
        <f t="array" ref="H806">INDEX($K$10:$DI$8773,ROW(G806)-9,MATCH(G806,$K$10:$DI$10,0))</f>
        <v>-1.32E-2</v>
      </c>
      <c r="I806" s="11">
        <f>IF(INDEX(Effacement!$A$3:$Y$15,MATCH(Tests!D806,Effacement!$A$3:$A$15,0),MATCH(Tests!E806,Effacement!$A$3:$Y$3,0))=0,H806,C806)</f>
        <v>-1.32E-2</v>
      </c>
      <c r="K806" s="11">
        <v>-1.32E-2</v>
      </c>
      <c r="L806" s="11">
        <v>-1.32E-2</v>
      </c>
      <c r="M806" s="11">
        <v>-1.32E-2</v>
      </c>
      <c r="N806" s="11">
        <v>-1.32E-2</v>
      </c>
      <c r="O806" s="11">
        <v>-1.32E-2</v>
      </c>
      <c r="P806" s="11">
        <v>-1.32E-2</v>
      </c>
      <c r="Q806" s="11">
        <v>-1.32E-2</v>
      </c>
      <c r="R806" s="11">
        <v>-1.32E-2</v>
      </c>
      <c r="S806" s="11">
        <v>-1.32E-2</v>
      </c>
      <c r="T806" s="11">
        <v>-1.32E-2</v>
      </c>
      <c r="U806" s="11">
        <v>-1.32E-2</v>
      </c>
      <c r="V806" s="11">
        <v>-1.32E-2</v>
      </c>
      <c r="W806" s="11">
        <v>-1.32E-2</v>
      </c>
      <c r="X806" s="11">
        <v>-1.32E-2</v>
      </c>
      <c r="Y806" s="11">
        <v>-1.32E-2</v>
      </c>
      <c r="Z806" s="11">
        <v>-1.32E-2</v>
      </c>
      <c r="AA806" s="11">
        <v>-1.32E-2</v>
      </c>
      <c r="AB806" s="11">
        <v>-1.32E-2</v>
      </c>
      <c r="AC806" s="11">
        <v>-1.32E-2</v>
      </c>
      <c r="AD806" s="11">
        <v>-1.32E-2</v>
      </c>
      <c r="AE806" s="11">
        <v>-1.32E-2</v>
      </c>
      <c r="AF806" s="11">
        <v>-1.32E-2</v>
      </c>
      <c r="AG806" s="11">
        <v>-1.32E-2</v>
      </c>
      <c r="AH806" s="11">
        <v>-1.32E-2</v>
      </c>
      <c r="AI806" s="11">
        <v>-1.32E-2</v>
      </c>
    </row>
    <row r="807" spans="1:35" x14ac:dyDescent="0.3">
      <c r="A807" s="15">
        <v>32907.041666666664</v>
      </c>
      <c r="B807" s="11">
        <f>SsBackT!D807</f>
        <v>0</v>
      </c>
      <c r="C807" s="11">
        <f>Illim!B807</f>
        <v>-1.32E-2</v>
      </c>
      <c r="D807" s="11">
        <f t="shared" si="51"/>
        <v>2</v>
      </c>
      <c r="E807" s="11">
        <f t="shared" si="52"/>
        <v>1</v>
      </c>
      <c r="F807" s="11">
        <f t="shared" si="53"/>
        <v>60</v>
      </c>
      <c r="G807" s="11">
        <f t="shared" si="54"/>
        <v>60</v>
      </c>
      <c r="H807" s="11" cm="1">
        <f t="array" ref="H807">INDEX($K$10:$DI$8773,ROW(G807)-9,MATCH(G807,$K$10:$DI$10,0))</f>
        <v>-1.32E-2</v>
      </c>
      <c r="I807" s="11">
        <f>IF(INDEX(Effacement!$A$3:$Y$15,MATCH(Tests!D807,Effacement!$A$3:$A$15,0),MATCH(Tests!E807,Effacement!$A$3:$Y$3,0))=0,H807,C807)</f>
        <v>-1.32E-2</v>
      </c>
      <c r="K807" s="11">
        <v>-1.32E-2</v>
      </c>
      <c r="L807" s="11">
        <v>-1.32E-2</v>
      </c>
      <c r="M807" s="11">
        <v>-1.32E-2</v>
      </c>
      <c r="N807" s="11">
        <v>-1.32E-2</v>
      </c>
      <c r="O807" s="11">
        <v>-1.32E-2</v>
      </c>
      <c r="P807" s="11">
        <v>-1.32E-2</v>
      </c>
      <c r="Q807" s="11">
        <v>-1.32E-2</v>
      </c>
      <c r="R807" s="11">
        <v>-1.32E-2</v>
      </c>
      <c r="S807" s="11">
        <v>-1.32E-2</v>
      </c>
      <c r="T807" s="11">
        <v>-1.32E-2</v>
      </c>
      <c r="U807" s="11">
        <v>-1.32E-2</v>
      </c>
      <c r="V807" s="11">
        <v>-1.32E-2</v>
      </c>
      <c r="W807" s="11">
        <v>-1.32E-2</v>
      </c>
      <c r="X807" s="11">
        <v>-1.32E-2</v>
      </c>
      <c r="Y807" s="11">
        <v>-1.32E-2</v>
      </c>
      <c r="Z807" s="11">
        <v>-1.32E-2</v>
      </c>
      <c r="AA807" s="11">
        <v>-1.32E-2</v>
      </c>
      <c r="AB807" s="11">
        <v>-1.32E-2</v>
      </c>
      <c r="AC807" s="11">
        <v>-1.32E-2</v>
      </c>
      <c r="AD807" s="11">
        <v>-1.32E-2</v>
      </c>
      <c r="AE807" s="11">
        <v>-1.32E-2</v>
      </c>
      <c r="AF807" s="11">
        <v>-1.32E-2</v>
      </c>
      <c r="AG807" s="11">
        <v>-1.32E-2</v>
      </c>
      <c r="AH807" s="11">
        <v>-1.32E-2</v>
      </c>
      <c r="AI807" s="11">
        <v>-1.32E-2</v>
      </c>
    </row>
    <row r="808" spans="1:35" x14ac:dyDescent="0.3">
      <c r="A808" s="15">
        <v>32907.083333333336</v>
      </c>
      <c r="B808" s="11">
        <f>SsBackT!D808</f>
        <v>0</v>
      </c>
      <c r="C808" s="11">
        <f>Illim!B808</f>
        <v>-1.32E-2</v>
      </c>
      <c r="D808" s="11">
        <f t="shared" si="51"/>
        <v>2</v>
      </c>
      <c r="E808" s="11">
        <f t="shared" si="52"/>
        <v>2</v>
      </c>
      <c r="F808" s="11">
        <f t="shared" si="53"/>
        <v>60</v>
      </c>
      <c r="G808" s="11">
        <f t="shared" si="54"/>
        <v>60</v>
      </c>
      <c r="H808" s="11" cm="1">
        <f t="array" ref="H808">INDEX($K$10:$DI$8773,ROW(G808)-9,MATCH(G808,$K$10:$DI$10,0))</f>
        <v>-1.32E-2</v>
      </c>
      <c r="I808" s="11">
        <f>IF(INDEX(Effacement!$A$3:$Y$15,MATCH(Tests!D808,Effacement!$A$3:$A$15,0),MATCH(Tests!E808,Effacement!$A$3:$Y$3,0))=0,H808,C808)</f>
        <v>-1.32E-2</v>
      </c>
      <c r="K808" s="11">
        <v>-1.32E-2</v>
      </c>
      <c r="L808" s="11">
        <v>-1.32E-2</v>
      </c>
      <c r="M808" s="11">
        <v>-1.32E-2</v>
      </c>
      <c r="N808" s="11">
        <v>-1.32E-2</v>
      </c>
      <c r="O808" s="11">
        <v>-1.32E-2</v>
      </c>
      <c r="P808" s="11">
        <v>-1.32E-2</v>
      </c>
      <c r="Q808" s="11">
        <v>-1.32E-2</v>
      </c>
      <c r="R808" s="11">
        <v>-1.32E-2</v>
      </c>
      <c r="S808" s="11">
        <v>-1.32E-2</v>
      </c>
      <c r="T808" s="11">
        <v>-1.32E-2</v>
      </c>
      <c r="U808" s="11">
        <v>-1.32E-2</v>
      </c>
      <c r="V808" s="11">
        <v>-1.32E-2</v>
      </c>
      <c r="W808" s="11">
        <v>-1.32E-2</v>
      </c>
      <c r="X808" s="11">
        <v>-1.32E-2</v>
      </c>
      <c r="Y808" s="11">
        <v>-1.32E-2</v>
      </c>
      <c r="Z808" s="11">
        <v>-1.32E-2</v>
      </c>
      <c r="AA808" s="11">
        <v>-1.32E-2</v>
      </c>
      <c r="AB808" s="11">
        <v>-1.32E-2</v>
      </c>
      <c r="AC808" s="11">
        <v>-1.32E-2</v>
      </c>
      <c r="AD808" s="11">
        <v>-1.32E-2</v>
      </c>
      <c r="AE808" s="11">
        <v>-1.32E-2</v>
      </c>
      <c r="AF808" s="11">
        <v>-1.32E-2</v>
      </c>
      <c r="AG808" s="11">
        <v>-1.32E-2</v>
      </c>
      <c r="AH808" s="11">
        <v>-1.32E-2</v>
      </c>
      <c r="AI808" s="11">
        <v>-1.32E-2</v>
      </c>
    </row>
    <row r="809" spans="1:35" x14ac:dyDescent="0.3">
      <c r="A809" s="15">
        <v>32907.125</v>
      </c>
      <c r="B809" s="11">
        <f>SsBackT!D809</f>
        <v>0</v>
      </c>
      <c r="C809" s="11">
        <f>Illim!B809</f>
        <v>-1.32E-2</v>
      </c>
      <c r="D809" s="11">
        <f t="shared" si="51"/>
        <v>2</v>
      </c>
      <c r="E809" s="11">
        <f t="shared" si="52"/>
        <v>3</v>
      </c>
      <c r="F809" s="11">
        <f t="shared" si="53"/>
        <v>60</v>
      </c>
      <c r="G809" s="11">
        <f t="shared" si="54"/>
        <v>60</v>
      </c>
      <c r="H809" s="11" cm="1">
        <f t="array" ref="H809">INDEX($K$10:$DI$8773,ROW(G809)-9,MATCH(G809,$K$10:$DI$10,0))</f>
        <v>-1.32E-2</v>
      </c>
      <c r="I809" s="11">
        <f>IF(INDEX(Effacement!$A$3:$Y$15,MATCH(Tests!D809,Effacement!$A$3:$A$15,0),MATCH(Tests!E809,Effacement!$A$3:$Y$3,0))=0,H809,C809)</f>
        <v>-1.32E-2</v>
      </c>
      <c r="K809" s="11">
        <v>-1.32E-2</v>
      </c>
      <c r="L809" s="11">
        <v>-1.32E-2</v>
      </c>
      <c r="M809" s="11">
        <v>-1.32E-2</v>
      </c>
      <c r="N809" s="11">
        <v>-1.32E-2</v>
      </c>
      <c r="O809" s="11">
        <v>-1.32E-2</v>
      </c>
      <c r="P809" s="11">
        <v>-1.32E-2</v>
      </c>
      <c r="Q809" s="11">
        <v>-1.32E-2</v>
      </c>
      <c r="R809" s="11">
        <v>-1.32E-2</v>
      </c>
      <c r="S809" s="11">
        <v>-1.32E-2</v>
      </c>
      <c r="T809" s="11">
        <v>-1.32E-2</v>
      </c>
      <c r="U809" s="11">
        <v>-1.32E-2</v>
      </c>
      <c r="V809" s="11">
        <v>-1.32E-2</v>
      </c>
      <c r="W809" s="11">
        <v>-1.32E-2</v>
      </c>
      <c r="X809" s="11">
        <v>-1.32E-2</v>
      </c>
      <c r="Y809" s="11">
        <v>-1.32E-2</v>
      </c>
      <c r="Z809" s="11">
        <v>-1.32E-2</v>
      </c>
      <c r="AA809" s="11">
        <v>-1.32E-2</v>
      </c>
      <c r="AB809" s="11">
        <v>-1.32E-2</v>
      </c>
      <c r="AC809" s="11">
        <v>-1.32E-2</v>
      </c>
      <c r="AD809" s="11">
        <v>-1.32E-2</v>
      </c>
      <c r="AE809" s="11">
        <v>-1.32E-2</v>
      </c>
      <c r="AF809" s="11">
        <v>-1.32E-2</v>
      </c>
      <c r="AG809" s="11">
        <v>-1.32E-2</v>
      </c>
      <c r="AH809" s="11">
        <v>-1.32E-2</v>
      </c>
      <c r="AI809" s="11">
        <v>-1.32E-2</v>
      </c>
    </row>
    <row r="810" spans="1:35" x14ac:dyDescent="0.3">
      <c r="A810" s="15">
        <v>32907.166666666664</v>
      </c>
      <c r="B810" s="11">
        <f>SsBackT!D810</f>
        <v>0</v>
      </c>
      <c r="C810" s="11">
        <f>Illim!B810</f>
        <v>-1.32E-2</v>
      </c>
      <c r="D810" s="11">
        <f t="shared" si="51"/>
        <v>2</v>
      </c>
      <c r="E810" s="11">
        <f t="shared" si="52"/>
        <v>4</v>
      </c>
      <c r="F810" s="11">
        <f t="shared" si="53"/>
        <v>60</v>
      </c>
      <c r="G810" s="11">
        <f t="shared" si="54"/>
        <v>60</v>
      </c>
      <c r="H810" s="11" cm="1">
        <f t="array" ref="H810">INDEX($K$10:$DI$8773,ROW(G810)-9,MATCH(G810,$K$10:$DI$10,0))</f>
        <v>-1.32E-2</v>
      </c>
      <c r="I810" s="11">
        <f>IF(INDEX(Effacement!$A$3:$Y$15,MATCH(Tests!D810,Effacement!$A$3:$A$15,0),MATCH(Tests!E810,Effacement!$A$3:$Y$3,0))=0,H810,C810)</f>
        <v>-1.32E-2</v>
      </c>
      <c r="K810" s="11">
        <v>-1.32E-2</v>
      </c>
      <c r="L810" s="11">
        <v>-1.32E-2</v>
      </c>
      <c r="M810" s="11">
        <v>-1.32E-2</v>
      </c>
      <c r="N810" s="11">
        <v>-1.32E-2</v>
      </c>
      <c r="O810" s="11">
        <v>-1.32E-2</v>
      </c>
      <c r="P810" s="11">
        <v>-1.32E-2</v>
      </c>
      <c r="Q810" s="11">
        <v>-1.32E-2</v>
      </c>
      <c r="R810" s="11">
        <v>-1.32E-2</v>
      </c>
      <c r="S810" s="11">
        <v>-1.32E-2</v>
      </c>
      <c r="T810" s="11">
        <v>-1.32E-2</v>
      </c>
      <c r="U810" s="11">
        <v>-1.32E-2</v>
      </c>
      <c r="V810" s="11">
        <v>-1.32E-2</v>
      </c>
      <c r="W810" s="11">
        <v>-1.32E-2</v>
      </c>
      <c r="X810" s="11">
        <v>-1.32E-2</v>
      </c>
      <c r="Y810" s="11">
        <v>-1.32E-2</v>
      </c>
      <c r="Z810" s="11">
        <v>-1.32E-2</v>
      </c>
      <c r="AA810" s="11">
        <v>-1.32E-2</v>
      </c>
      <c r="AB810" s="11">
        <v>-1.32E-2</v>
      </c>
      <c r="AC810" s="11">
        <v>-1.32E-2</v>
      </c>
      <c r="AD810" s="11">
        <v>-1.32E-2</v>
      </c>
      <c r="AE810" s="11">
        <v>-1.32E-2</v>
      </c>
      <c r="AF810" s="11">
        <v>-1.32E-2</v>
      </c>
      <c r="AG810" s="11">
        <v>-1.32E-2</v>
      </c>
      <c r="AH810" s="11">
        <v>-1.32E-2</v>
      </c>
      <c r="AI810" s="11">
        <v>-1.32E-2</v>
      </c>
    </row>
    <row r="811" spans="1:35" x14ac:dyDescent="0.3">
      <c r="A811" s="15">
        <v>32907.208333333336</v>
      </c>
      <c r="B811" s="11">
        <f>SsBackT!D811</f>
        <v>0</v>
      </c>
      <c r="C811" s="11">
        <f>Illim!B811</f>
        <v>-1.32E-2</v>
      </c>
      <c r="D811" s="11">
        <f t="shared" si="51"/>
        <v>2</v>
      </c>
      <c r="E811" s="11">
        <f t="shared" si="52"/>
        <v>5</v>
      </c>
      <c r="F811" s="11">
        <f t="shared" si="53"/>
        <v>60</v>
      </c>
      <c r="G811" s="11">
        <f t="shared" si="54"/>
        <v>60</v>
      </c>
      <c r="H811" s="11" cm="1">
        <f t="array" ref="H811">INDEX($K$10:$DI$8773,ROW(G811)-9,MATCH(G811,$K$10:$DI$10,0))</f>
        <v>-1.32E-2</v>
      </c>
      <c r="I811" s="11">
        <f>IF(INDEX(Effacement!$A$3:$Y$15,MATCH(Tests!D811,Effacement!$A$3:$A$15,0),MATCH(Tests!E811,Effacement!$A$3:$Y$3,0))=0,H811,C811)</f>
        <v>-1.32E-2</v>
      </c>
      <c r="K811" s="11">
        <v>-1.32E-2</v>
      </c>
      <c r="L811" s="11">
        <v>-1.32E-2</v>
      </c>
      <c r="M811" s="11">
        <v>-1.32E-2</v>
      </c>
      <c r="N811" s="11">
        <v>-1.32E-2</v>
      </c>
      <c r="O811" s="11">
        <v>-1.32E-2</v>
      </c>
      <c r="P811" s="11">
        <v>-1.32E-2</v>
      </c>
      <c r="Q811" s="11">
        <v>-1.32E-2</v>
      </c>
      <c r="R811" s="11">
        <v>-1.32E-2</v>
      </c>
      <c r="S811" s="11">
        <v>-1.32E-2</v>
      </c>
      <c r="T811" s="11">
        <v>-1.32E-2</v>
      </c>
      <c r="U811" s="11">
        <v>-1.32E-2</v>
      </c>
      <c r="V811" s="11">
        <v>-1.32E-2</v>
      </c>
      <c r="W811" s="11">
        <v>-1.32E-2</v>
      </c>
      <c r="X811" s="11">
        <v>-1.32E-2</v>
      </c>
      <c r="Y811" s="11">
        <v>-1.32E-2</v>
      </c>
      <c r="Z811" s="11">
        <v>-1.32E-2</v>
      </c>
      <c r="AA811" s="11">
        <v>-1.32E-2</v>
      </c>
      <c r="AB811" s="11">
        <v>-1.32E-2</v>
      </c>
      <c r="AC811" s="11">
        <v>-1.32E-2</v>
      </c>
      <c r="AD811" s="11">
        <v>-1.32E-2</v>
      </c>
      <c r="AE811" s="11">
        <v>-1.32E-2</v>
      </c>
      <c r="AF811" s="11">
        <v>-1.32E-2</v>
      </c>
      <c r="AG811" s="11">
        <v>-1.32E-2</v>
      </c>
      <c r="AH811" s="11">
        <v>-1.32E-2</v>
      </c>
      <c r="AI811" s="11">
        <v>-1.32E-2</v>
      </c>
    </row>
    <row r="812" spans="1:35" x14ac:dyDescent="0.3">
      <c r="A812" s="15">
        <v>32907.25</v>
      </c>
      <c r="B812" s="11">
        <f>SsBackT!D812</f>
        <v>0</v>
      </c>
      <c r="C812" s="11">
        <f>Illim!B812</f>
        <v>-1.32E-2</v>
      </c>
      <c r="D812" s="11">
        <f t="shared" si="51"/>
        <v>2</v>
      </c>
      <c r="E812" s="11">
        <f t="shared" si="52"/>
        <v>6</v>
      </c>
      <c r="F812" s="11">
        <f t="shared" si="53"/>
        <v>60</v>
      </c>
      <c r="G812" s="11">
        <f t="shared" si="54"/>
        <v>60</v>
      </c>
      <c r="H812" s="11" cm="1">
        <f t="array" ref="H812">INDEX($K$10:$DI$8773,ROW(G812)-9,MATCH(G812,$K$10:$DI$10,0))</f>
        <v>-1.32E-2</v>
      </c>
      <c r="I812" s="11">
        <f>IF(INDEX(Effacement!$A$3:$Y$15,MATCH(Tests!D812,Effacement!$A$3:$A$15,0),MATCH(Tests!E812,Effacement!$A$3:$Y$3,0))=0,H812,C812)</f>
        <v>-1.32E-2</v>
      </c>
      <c r="K812" s="11">
        <v>-1.32E-2</v>
      </c>
      <c r="L812" s="11">
        <v>-1.32E-2</v>
      </c>
      <c r="M812" s="11">
        <v>-1.32E-2</v>
      </c>
      <c r="N812" s="11">
        <v>-1.32E-2</v>
      </c>
      <c r="O812" s="11">
        <v>-1.32E-2</v>
      </c>
      <c r="P812" s="11">
        <v>-1.32E-2</v>
      </c>
      <c r="Q812" s="11">
        <v>-1.32E-2</v>
      </c>
      <c r="R812" s="11">
        <v>-1.32E-2</v>
      </c>
      <c r="S812" s="11">
        <v>-1.32E-2</v>
      </c>
      <c r="T812" s="11">
        <v>-1.32E-2</v>
      </c>
      <c r="U812" s="11">
        <v>-1.32E-2</v>
      </c>
      <c r="V812" s="11">
        <v>-1.32E-2</v>
      </c>
      <c r="W812" s="11">
        <v>-1.32E-2</v>
      </c>
      <c r="X812" s="11">
        <v>-1.32E-2</v>
      </c>
      <c r="Y812" s="11">
        <v>-1.32E-2</v>
      </c>
      <c r="Z812" s="11">
        <v>-1.32E-2</v>
      </c>
      <c r="AA812" s="11">
        <v>-1.32E-2</v>
      </c>
      <c r="AB812" s="11">
        <v>-1.32E-2</v>
      </c>
      <c r="AC812" s="11">
        <v>-1.32E-2</v>
      </c>
      <c r="AD812" s="11">
        <v>-1.32E-2</v>
      </c>
      <c r="AE812" s="11">
        <v>-1.32E-2</v>
      </c>
      <c r="AF812" s="11">
        <v>-1.32E-2</v>
      </c>
      <c r="AG812" s="11">
        <v>-1.32E-2</v>
      </c>
      <c r="AH812" s="11">
        <v>-1.32E-2</v>
      </c>
      <c r="AI812" s="11">
        <v>-1.32E-2</v>
      </c>
    </row>
    <row r="813" spans="1:35" x14ac:dyDescent="0.3">
      <c r="A813" s="15">
        <v>32907.291666666664</v>
      </c>
      <c r="B813" s="11">
        <f>SsBackT!D813</f>
        <v>0</v>
      </c>
      <c r="C813" s="11">
        <f>Illim!B813</f>
        <v>-1.32E-2</v>
      </c>
      <c r="D813" s="11">
        <f t="shared" si="51"/>
        <v>2</v>
      </c>
      <c r="E813" s="11">
        <f t="shared" si="52"/>
        <v>7</v>
      </c>
      <c r="F813" s="11">
        <f t="shared" si="53"/>
        <v>60</v>
      </c>
      <c r="G813" s="11">
        <f t="shared" si="54"/>
        <v>60</v>
      </c>
      <c r="H813" s="11" cm="1">
        <f t="array" ref="H813">INDEX($K$10:$DI$8773,ROW(G813)-9,MATCH(G813,$K$10:$DI$10,0))</f>
        <v>-1.32E-2</v>
      </c>
      <c r="I813" s="11">
        <f>IF(INDEX(Effacement!$A$3:$Y$15,MATCH(Tests!D813,Effacement!$A$3:$A$15,0),MATCH(Tests!E813,Effacement!$A$3:$Y$3,0))=0,H813,C813)</f>
        <v>-1.32E-2</v>
      </c>
      <c r="K813" s="11">
        <v>-1.32E-2</v>
      </c>
      <c r="L813" s="11">
        <v>-1.32E-2</v>
      </c>
      <c r="M813" s="11">
        <v>-1.32E-2</v>
      </c>
      <c r="N813" s="11">
        <v>-1.32E-2</v>
      </c>
      <c r="O813" s="11">
        <v>-1.32E-2</v>
      </c>
      <c r="P813" s="11">
        <v>-1.32E-2</v>
      </c>
      <c r="Q813" s="11">
        <v>-1.32E-2</v>
      </c>
      <c r="R813" s="11">
        <v>-1.32E-2</v>
      </c>
      <c r="S813" s="11">
        <v>-1.32E-2</v>
      </c>
      <c r="T813" s="11">
        <v>-1.32E-2</v>
      </c>
      <c r="U813" s="11">
        <v>-1.32E-2</v>
      </c>
      <c r="V813" s="11">
        <v>-1.32E-2</v>
      </c>
      <c r="W813" s="11">
        <v>-1.32E-2</v>
      </c>
      <c r="X813" s="11">
        <v>-1.32E-2</v>
      </c>
      <c r="Y813" s="11">
        <v>-1.32E-2</v>
      </c>
      <c r="Z813" s="11">
        <v>-1.32E-2</v>
      </c>
      <c r="AA813" s="11">
        <v>-1.32E-2</v>
      </c>
      <c r="AB813" s="11">
        <v>-1.32E-2</v>
      </c>
      <c r="AC813" s="11">
        <v>-1.32E-2</v>
      </c>
      <c r="AD813" s="11">
        <v>-1.32E-2</v>
      </c>
      <c r="AE813" s="11">
        <v>-1.32E-2</v>
      </c>
      <c r="AF813" s="11">
        <v>-1.32E-2</v>
      </c>
      <c r="AG813" s="11">
        <v>-1.32E-2</v>
      </c>
      <c r="AH813" s="11">
        <v>-1.32E-2</v>
      </c>
      <c r="AI813" s="11">
        <v>-1.32E-2</v>
      </c>
    </row>
    <row r="814" spans="1:35" x14ac:dyDescent="0.3">
      <c r="A814" s="15">
        <v>32907.333333333336</v>
      </c>
      <c r="B814" s="11">
        <f>SsBackT!D814</f>
        <v>0</v>
      </c>
      <c r="C814" s="11">
        <f>Illim!B814</f>
        <v>23.085000000000001</v>
      </c>
      <c r="D814" s="11">
        <f t="shared" si="51"/>
        <v>2</v>
      </c>
      <c r="E814" s="11">
        <f t="shared" si="52"/>
        <v>8</v>
      </c>
      <c r="F814" s="11">
        <f t="shared" si="53"/>
        <v>60</v>
      </c>
      <c r="G814" s="11">
        <f t="shared" si="54"/>
        <v>60</v>
      </c>
      <c r="H814" s="11" cm="1">
        <f t="array" ref="H814">INDEX($K$10:$DI$8773,ROW(G814)-9,MATCH(G814,$K$10:$DI$10,0))</f>
        <v>16.78</v>
      </c>
      <c r="I814" s="11">
        <f>IF(INDEX(Effacement!$A$3:$Y$15,MATCH(Tests!D814,Effacement!$A$3:$A$15,0),MATCH(Tests!E814,Effacement!$A$3:$Y$3,0))=0,H814,C814)</f>
        <v>23.085000000000001</v>
      </c>
      <c r="K814" s="11">
        <v>16.916</v>
      </c>
      <c r="L814" s="11">
        <v>17.491</v>
      </c>
      <c r="M814" s="11">
        <v>18.128</v>
      </c>
      <c r="N814" s="11">
        <v>18.773</v>
      </c>
      <c r="O814" s="11">
        <v>19.469000000000001</v>
      </c>
      <c r="P814" s="11">
        <v>20.146999999999998</v>
      </c>
      <c r="Q814" s="11">
        <v>20.832000000000001</v>
      </c>
      <c r="R814" s="11">
        <v>21.475999999999999</v>
      </c>
      <c r="S814" s="11">
        <v>22.062999999999999</v>
      </c>
      <c r="T814" s="11">
        <v>22.555</v>
      </c>
      <c r="U814" s="11">
        <v>22.919</v>
      </c>
      <c r="V814" s="11">
        <v>23.111999999999998</v>
      </c>
      <c r="W814" s="11">
        <v>23.013999999999999</v>
      </c>
      <c r="X814" s="11">
        <v>22.678000000000001</v>
      </c>
      <c r="Y814" s="11">
        <v>22.456</v>
      </c>
      <c r="Z814" s="11">
        <v>22.234000000000002</v>
      </c>
      <c r="AA814" s="11">
        <v>21.82</v>
      </c>
      <c r="AB814" s="11">
        <v>21.265000000000001</v>
      </c>
      <c r="AC814" s="11">
        <v>20.643999999999998</v>
      </c>
      <c r="AD814" s="11">
        <v>19.974</v>
      </c>
      <c r="AE814" s="11">
        <v>19.309000000000001</v>
      </c>
      <c r="AF814" s="11">
        <v>18.623000000000001</v>
      </c>
      <c r="AG814" s="11">
        <v>17.986000000000001</v>
      </c>
      <c r="AH814" s="11">
        <v>17.352</v>
      </c>
      <c r="AI814" s="11">
        <v>16.78</v>
      </c>
    </row>
    <row r="815" spans="1:35" x14ac:dyDescent="0.3">
      <c r="A815" s="15">
        <v>32907.375</v>
      </c>
      <c r="B815" s="11">
        <f>SsBackT!D815</f>
        <v>0</v>
      </c>
      <c r="C815" s="11">
        <f>Illim!B815</f>
        <v>290.97000000000003</v>
      </c>
      <c r="D815" s="11">
        <f t="shared" si="51"/>
        <v>2</v>
      </c>
      <c r="E815" s="11">
        <f t="shared" si="52"/>
        <v>9</v>
      </c>
      <c r="F815" s="11">
        <f t="shared" si="53"/>
        <v>60</v>
      </c>
      <c r="G815" s="11">
        <f t="shared" si="54"/>
        <v>60</v>
      </c>
      <c r="H815" s="11" cm="1">
        <f t="array" ref="H815">INDEX($K$10:$DI$8773,ROW(G815)-9,MATCH(G815,$K$10:$DI$10,0))</f>
        <v>218.69</v>
      </c>
      <c r="I815" s="11">
        <f>IF(INDEX(Effacement!$A$3:$Y$15,MATCH(Tests!D815,Effacement!$A$3:$A$15,0),MATCH(Tests!E815,Effacement!$A$3:$Y$3,0))=0,H815,C815)</f>
        <v>290.97000000000003</v>
      </c>
      <c r="K815" s="11">
        <v>93.481999999999999</v>
      </c>
      <c r="L815" s="11">
        <v>93.89</v>
      </c>
      <c r="M815" s="11">
        <v>94.058000000000007</v>
      </c>
      <c r="N815" s="11">
        <v>93.947000000000003</v>
      </c>
      <c r="O815" s="11">
        <v>93.582999999999998</v>
      </c>
      <c r="P815" s="11">
        <v>92.873000000000005</v>
      </c>
      <c r="Q815" s="11">
        <v>91.728999999999999</v>
      </c>
      <c r="R815" s="11">
        <v>102.2</v>
      </c>
      <c r="S815" s="11">
        <v>248.19</v>
      </c>
      <c r="T815" s="11">
        <v>266.8</v>
      </c>
      <c r="U815" s="11">
        <v>229.98</v>
      </c>
      <c r="V815" s="11">
        <v>191</v>
      </c>
      <c r="W815" s="11">
        <v>150.47</v>
      </c>
      <c r="X815" s="11">
        <v>112.69</v>
      </c>
      <c r="Y815" s="11">
        <v>79.418000000000006</v>
      </c>
      <c r="Z815" s="11">
        <v>57.222000000000001</v>
      </c>
      <c r="AA815" s="11">
        <v>56.280999999999999</v>
      </c>
      <c r="AB815" s="11">
        <v>70.491</v>
      </c>
      <c r="AC815" s="11">
        <v>92.366</v>
      </c>
      <c r="AD815" s="11">
        <v>117.98</v>
      </c>
      <c r="AE815" s="11">
        <v>144.63999999999999</v>
      </c>
      <c r="AF815" s="11">
        <v>170.89</v>
      </c>
      <c r="AG815" s="11">
        <v>196.31</v>
      </c>
      <c r="AH815" s="11">
        <v>214.72</v>
      </c>
      <c r="AI815" s="11">
        <v>218.69</v>
      </c>
    </row>
    <row r="816" spans="1:35" x14ac:dyDescent="0.3">
      <c r="A816" s="15">
        <v>32907.416666666664</v>
      </c>
      <c r="B816" s="11">
        <f>SsBackT!D816</f>
        <v>0</v>
      </c>
      <c r="C816" s="11">
        <f>Illim!B816</f>
        <v>500.56</v>
      </c>
      <c r="D816" s="11">
        <f t="shared" si="51"/>
        <v>2</v>
      </c>
      <c r="E816" s="11">
        <f t="shared" si="52"/>
        <v>10</v>
      </c>
      <c r="F816" s="11">
        <f t="shared" si="53"/>
        <v>60</v>
      </c>
      <c r="G816" s="11">
        <f t="shared" si="54"/>
        <v>60</v>
      </c>
      <c r="H816" s="11" cm="1">
        <f t="array" ref="H816">INDEX($K$10:$DI$8773,ROW(G816)-9,MATCH(G816,$K$10:$DI$10,0))</f>
        <v>187.93</v>
      </c>
      <c r="I816" s="11">
        <f>IF(INDEX(Effacement!$A$3:$Y$15,MATCH(Tests!D816,Effacement!$A$3:$A$15,0),MATCH(Tests!E816,Effacement!$A$3:$Y$3,0))=0,H816,C816)</f>
        <v>500.56</v>
      </c>
      <c r="K816" s="11">
        <v>499.31</v>
      </c>
      <c r="L816" s="11">
        <v>499.4</v>
      </c>
      <c r="M816" s="11">
        <v>496.35</v>
      </c>
      <c r="N816" s="11">
        <v>489.85</v>
      </c>
      <c r="O816" s="11">
        <v>480.54</v>
      </c>
      <c r="P816" s="11">
        <v>467.31</v>
      </c>
      <c r="Q816" s="11">
        <v>451.14</v>
      </c>
      <c r="R816" s="11">
        <v>431.35</v>
      </c>
      <c r="S816" s="11">
        <v>408.18</v>
      </c>
      <c r="T816" s="11">
        <v>381.39</v>
      </c>
      <c r="U816" s="11">
        <v>351.94</v>
      </c>
      <c r="V816" s="11">
        <v>318.81</v>
      </c>
      <c r="W816" s="11">
        <v>282.25</v>
      </c>
      <c r="X816" s="11">
        <v>246.5</v>
      </c>
      <c r="Y816" s="11">
        <v>207.94</v>
      </c>
      <c r="Z816" s="11">
        <v>168.79</v>
      </c>
      <c r="AA816" s="11">
        <v>130.79</v>
      </c>
      <c r="AB816" s="11">
        <v>97.73</v>
      </c>
      <c r="AC816" s="11">
        <v>76.89</v>
      </c>
      <c r="AD816" s="11">
        <v>75.421000000000006</v>
      </c>
      <c r="AE816" s="11">
        <v>88.26</v>
      </c>
      <c r="AF816" s="11">
        <v>109.25</v>
      </c>
      <c r="AG816" s="11">
        <v>134.32</v>
      </c>
      <c r="AH816" s="11">
        <v>160.97999999999999</v>
      </c>
      <c r="AI816" s="11">
        <v>187.93</v>
      </c>
    </row>
    <row r="817" spans="1:35" x14ac:dyDescent="0.3">
      <c r="A817" s="15">
        <v>32907.458333333336</v>
      </c>
      <c r="B817" s="11">
        <f>SsBackT!D817</f>
        <v>0</v>
      </c>
      <c r="C817" s="11">
        <f>Illim!B817</f>
        <v>476.14</v>
      </c>
      <c r="D817" s="11">
        <f t="shared" si="51"/>
        <v>2</v>
      </c>
      <c r="E817" s="11">
        <f t="shared" si="52"/>
        <v>11</v>
      </c>
      <c r="F817" s="11">
        <f t="shared" si="53"/>
        <v>60</v>
      </c>
      <c r="G817" s="11">
        <f t="shared" si="54"/>
        <v>60</v>
      </c>
      <c r="H817" s="11" cm="1">
        <f t="array" ref="H817">INDEX($K$10:$DI$8773,ROW(G817)-9,MATCH(G817,$K$10:$DI$10,0))</f>
        <v>98.700999999999993</v>
      </c>
      <c r="I817" s="11">
        <f>IF(INDEX(Effacement!$A$3:$Y$15,MATCH(Tests!D817,Effacement!$A$3:$A$15,0),MATCH(Tests!E817,Effacement!$A$3:$Y$3,0))=0,H817,C817)</f>
        <v>476.14</v>
      </c>
      <c r="K817" s="11">
        <v>445.54</v>
      </c>
      <c r="L817" s="11">
        <v>457.95</v>
      </c>
      <c r="M817" s="11">
        <v>467.07</v>
      </c>
      <c r="N817" s="11">
        <v>473.17</v>
      </c>
      <c r="O817" s="11">
        <v>476.36</v>
      </c>
      <c r="P817" s="11">
        <v>476.08</v>
      </c>
      <c r="Q817" s="11">
        <v>472.74</v>
      </c>
      <c r="R817" s="11">
        <v>465.88</v>
      </c>
      <c r="S817" s="11">
        <v>455.61</v>
      </c>
      <c r="T817" s="11">
        <v>442.19</v>
      </c>
      <c r="U817" s="11">
        <v>425.12</v>
      </c>
      <c r="V817" s="11">
        <v>405.31</v>
      </c>
      <c r="W817" s="11">
        <v>381.96</v>
      </c>
      <c r="X817" s="11">
        <v>358.92</v>
      </c>
      <c r="Y817" s="11">
        <v>332.62</v>
      </c>
      <c r="Z817" s="11">
        <v>303.57</v>
      </c>
      <c r="AA817" s="11">
        <v>271.42</v>
      </c>
      <c r="AB817" s="11">
        <v>237.08</v>
      </c>
      <c r="AC817" s="11">
        <v>201.77</v>
      </c>
      <c r="AD817" s="11">
        <v>165.81</v>
      </c>
      <c r="AE817" s="11">
        <v>132.65</v>
      </c>
      <c r="AF817" s="11">
        <v>104.4</v>
      </c>
      <c r="AG817" s="11">
        <v>88.691000000000003</v>
      </c>
      <c r="AH817" s="11">
        <v>88.355999999999995</v>
      </c>
      <c r="AI817" s="11">
        <v>98.700999999999993</v>
      </c>
    </row>
    <row r="818" spans="1:35" x14ac:dyDescent="0.3">
      <c r="A818" s="15">
        <v>32907.5</v>
      </c>
      <c r="B818" s="11">
        <f>SsBackT!D818</f>
        <v>0</v>
      </c>
      <c r="C818" s="11">
        <f>Illim!B818</f>
        <v>441.11</v>
      </c>
      <c r="D818" s="11">
        <f t="shared" si="51"/>
        <v>2</v>
      </c>
      <c r="E818" s="11">
        <f t="shared" si="52"/>
        <v>12</v>
      </c>
      <c r="F818" s="11">
        <f t="shared" si="53"/>
        <v>60</v>
      </c>
      <c r="G818" s="11">
        <f t="shared" si="54"/>
        <v>60</v>
      </c>
      <c r="H818" s="11" cm="1">
        <f t="array" ref="H818">INDEX($K$10:$DI$8773,ROW(G818)-9,MATCH(G818,$K$10:$DI$10,0))</f>
        <v>166.21</v>
      </c>
      <c r="I818" s="11">
        <f>IF(INDEX(Effacement!$A$3:$Y$15,MATCH(Tests!D818,Effacement!$A$3:$A$15,0),MATCH(Tests!E818,Effacement!$A$3:$Y$3,0))=0,H818,C818)</f>
        <v>441.11</v>
      </c>
      <c r="K818" s="11">
        <v>311.07</v>
      </c>
      <c r="L818" s="11">
        <v>336.94</v>
      </c>
      <c r="M818" s="11">
        <v>359.8</v>
      </c>
      <c r="N818" s="11">
        <v>380.23</v>
      </c>
      <c r="O818" s="11">
        <v>398.08</v>
      </c>
      <c r="P818" s="11">
        <v>412.78</v>
      </c>
      <c r="Q818" s="11">
        <v>424.34</v>
      </c>
      <c r="R818" s="11">
        <v>433.12</v>
      </c>
      <c r="S818" s="11">
        <v>438.63</v>
      </c>
      <c r="T818" s="11">
        <v>441.31</v>
      </c>
      <c r="U818" s="11">
        <v>440.59</v>
      </c>
      <c r="V818" s="11">
        <v>436.54</v>
      </c>
      <c r="W818" s="11">
        <v>429.61</v>
      </c>
      <c r="X818" s="11">
        <v>423.27</v>
      </c>
      <c r="Y818" s="11">
        <v>413.94</v>
      </c>
      <c r="Z818" s="11">
        <v>401.18</v>
      </c>
      <c r="AA818" s="11">
        <v>385.05</v>
      </c>
      <c r="AB818" s="11">
        <v>365.58</v>
      </c>
      <c r="AC818" s="11">
        <v>343.51</v>
      </c>
      <c r="AD818" s="11">
        <v>318.52</v>
      </c>
      <c r="AE818" s="11">
        <v>291.54000000000002</v>
      </c>
      <c r="AF818" s="11">
        <v>261.49</v>
      </c>
      <c r="AG818" s="11">
        <v>230.29</v>
      </c>
      <c r="AH818" s="11">
        <v>198.03</v>
      </c>
      <c r="AI818" s="11">
        <v>166.21</v>
      </c>
    </row>
    <row r="819" spans="1:35" x14ac:dyDescent="0.3">
      <c r="A819" s="15">
        <v>32907.541666666664</v>
      </c>
      <c r="B819" s="11">
        <f>SsBackT!D819</f>
        <v>0</v>
      </c>
      <c r="C819" s="11">
        <f>Illim!B819</f>
        <v>423.84</v>
      </c>
      <c r="D819" s="11">
        <f t="shared" si="51"/>
        <v>2</v>
      </c>
      <c r="E819" s="11">
        <f t="shared" si="52"/>
        <v>13</v>
      </c>
      <c r="F819" s="11">
        <f t="shared" si="53"/>
        <v>60</v>
      </c>
      <c r="G819" s="11">
        <f t="shared" si="54"/>
        <v>60</v>
      </c>
      <c r="H819" s="11" cm="1">
        <f t="array" ref="H819">INDEX($K$10:$DI$8773,ROW(G819)-9,MATCH(G819,$K$10:$DI$10,0))</f>
        <v>324.52999999999997</v>
      </c>
      <c r="I819" s="11">
        <f>IF(INDEX(Effacement!$A$3:$Y$15,MATCH(Tests!D819,Effacement!$A$3:$A$15,0),MATCH(Tests!E819,Effacement!$A$3:$Y$3,0))=0,H819,C819)</f>
        <v>423.84</v>
      </c>
      <c r="K819" s="11">
        <v>139.81</v>
      </c>
      <c r="L819" s="11">
        <v>167.58</v>
      </c>
      <c r="M819" s="11">
        <v>197.28</v>
      </c>
      <c r="N819" s="11">
        <v>227.16</v>
      </c>
      <c r="O819" s="11">
        <v>256.12</v>
      </c>
      <c r="P819" s="11">
        <v>283.45</v>
      </c>
      <c r="Q819" s="11">
        <v>308.5</v>
      </c>
      <c r="R819" s="11">
        <v>331.64</v>
      </c>
      <c r="S819" s="11">
        <v>351.94</v>
      </c>
      <c r="T819" s="11">
        <v>369.56</v>
      </c>
      <c r="U819" s="11">
        <v>384.02</v>
      </c>
      <c r="V819" s="11">
        <v>395.26</v>
      </c>
      <c r="W819" s="11">
        <v>403.41</v>
      </c>
      <c r="X819" s="11">
        <v>412.69</v>
      </c>
      <c r="Y819" s="11">
        <v>419.01</v>
      </c>
      <c r="Z819" s="11">
        <v>422.68</v>
      </c>
      <c r="AA819" s="11">
        <v>423.06</v>
      </c>
      <c r="AB819" s="11">
        <v>420.23</v>
      </c>
      <c r="AC819" s="11">
        <v>414.77</v>
      </c>
      <c r="AD819" s="11">
        <v>406.38</v>
      </c>
      <c r="AE819" s="11">
        <v>395.58</v>
      </c>
      <c r="AF819" s="11">
        <v>381.84</v>
      </c>
      <c r="AG819" s="11">
        <v>365.25</v>
      </c>
      <c r="AH819" s="11">
        <v>346.19</v>
      </c>
      <c r="AI819" s="11">
        <v>324.52999999999997</v>
      </c>
    </row>
    <row r="820" spans="1:35" x14ac:dyDescent="0.3">
      <c r="A820" s="15">
        <v>32907.583333333336</v>
      </c>
      <c r="B820" s="11">
        <f>SsBackT!D820</f>
        <v>0</v>
      </c>
      <c r="C820" s="11">
        <f>Illim!B820</f>
        <v>447.72</v>
      </c>
      <c r="D820" s="11">
        <f t="shared" si="51"/>
        <v>2</v>
      </c>
      <c r="E820" s="11">
        <f t="shared" si="52"/>
        <v>14</v>
      </c>
      <c r="F820" s="11">
        <f t="shared" si="53"/>
        <v>60</v>
      </c>
      <c r="G820" s="11">
        <f t="shared" si="54"/>
        <v>60</v>
      </c>
      <c r="H820" s="11" cm="1">
        <f t="array" ref="H820">INDEX($K$10:$DI$8773,ROW(G820)-9,MATCH(G820,$K$10:$DI$10,0))</f>
        <v>427.43</v>
      </c>
      <c r="I820" s="11">
        <f>IF(INDEX(Effacement!$A$3:$Y$15,MATCH(Tests!D820,Effacement!$A$3:$A$15,0),MATCH(Tests!E820,Effacement!$A$3:$Y$3,0))=0,H820,C820)</f>
        <v>447.72</v>
      </c>
      <c r="K820" s="11">
        <v>115.07</v>
      </c>
      <c r="L820" s="11">
        <v>100.04</v>
      </c>
      <c r="M820" s="11">
        <v>92.515000000000001</v>
      </c>
      <c r="N820" s="11">
        <v>95.417000000000002</v>
      </c>
      <c r="O820" s="11">
        <v>113.53</v>
      </c>
      <c r="P820" s="11">
        <v>141.1</v>
      </c>
      <c r="Q820" s="11">
        <v>172.37</v>
      </c>
      <c r="R820" s="11">
        <v>204.99</v>
      </c>
      <c r="S820" s="11">
        <v>237.31</v>
      </c>
      <c r="T820" s="11">
        <v>267.98</v>
      </c>
      <c r="U820" s="11">
        <v>296.24</v>
      </c>
      <c r="V820" s="11">
        <v>322.23</v>
      </c>
      <c r="W820" s="11">
        <v>344.98</v>
      </c>
      <c r="X820" s="11">
        <v>368.54</v>
      </c>
      <c r="Y820" s="11">
        <v>388.46</v>
      </c>
      <c r="Z820" s="11">
        <v>405.86</v>
      </c>
      <c r="AA820" s="11">
        <v>420.43</v>
      </c>
      <c r="AB820" s="11">
        <v>431.69</v>
      </c>
      <c r="AC820" s="11">
        <v>440.07</v>
      </c>
      <c r="AD820" s="11">
        <v>445.26</v>
      </c>
      <c r="AE820" s="11">
        <v>447.32</v>
      </c>
      <c r="AF820" s="11">
        <v>446.62</v>
      </c>
      <c r="AG820" s="11">
        <v>443.28</v>
      </c>
      <c r="AH820" s="11">
        <v>436.88</v>
      </c>
      <c r="AI820" s="11">
        <v>427.43</v>
      </c>
    </row>
    <row r="821" spans="1:35" x14ac:dyDescent="0.3">
      <c r="A821" s="15">
        <v>32907.625</v>
      </c>
      <c r="B821" s="11">
        <f>SsBackT!D821</f>
        <v>0</v>
      </c>
      <c r="C821" s="11">
        <f>Illim!B821</f>
        <v>388.04</v>
      </c>
      <c r="D821" s="11">
        <f t="shared" si="51"/>
        <v>2</v>
      </c>
      <c r="E821" s="11">
        <f t="shared" si="52"/>
        <v>15</v>
      </c>
      <c r="F821" s="11">
        <f t="shared" si="53"/>
        <v>60</v>
      </c>
      <c r="G821" s="11">
        <f t="shared" si="54"/>
        <v>60</v>
      </c>
      <c r="H821" s="11" cm="1">
        <f t="array" ref="H821">INDEX($K$10:$DI$8773,ROW(G821)-9,MATCH(G821,$K$10:$DI$10,0))</f>
        <v>324.58999999999997</v>
      </c>
      <c r="I821" s="11">
        <f>IF(INDEX(Effacement!$A$3:$Y$15,MATCH(Tests!D821,Effacement!$A$3:$A$15,0),MATCH(Tests!E821,Effacement!$A$3:$Y$3,0))=0,H821,C821)</f>
        <v>388.04</v>
      </c>
      <c r="K821" s="11">
        <v>176.18</v>
      </c>
      <c r="L821" s="11">
        <v>157.43</v>
      </c>
      <c r="M821" s="11">
        <v>138.24</v>
      </c>
      <c r="N821" s="11">
        <v>119.42</v>
      </c>
      <c r="O821" s="11">
        <v>102.75</v>
      </c>
      <c r="P821" s="11">
        <v>89.844999999999999</v>
      </c>
      <c r="Q821" s="11">
        <v>84.984999999999999</v>
      </c>
      <c r="R821" s="11">
        <v>92.006</v>
      </c>
      <c r="S821" s="11">
        <v>112.95</v>
      </c>
      <c r="T821" s="11">
        <v>139.81</v>
      </c>
      <c r="U821" s="11">
        <v>168.83</v>
      </c>
      <c r="V821" s="11">
        <v>197.92</v>
      </c>
      <c r="W821" s="11">
        <v>225.54</v>
      </c>
      <c r="X821" s="11">
        <v>253.97</v>
      </c>
      <c r="Y821" s="11">
        <v>279.72000000000003</v>
      </c>
      <c r="Z821" s="11">
        <v>302.98</v>
      </c>
      <c r="AA821" s="11">
        <v>323.68</v>
      </c>
      <c r="AB821" s="11">
        <v>341.77</v>
      </c>
      <c r="AC821" s="11">
        <v>357.1</v>
      </c>
      <c r="AD821" s="11">
        <v>370.01</v>
      </c>
      <c r="AE821" s="11">
        <v>380.45</v>
      </c>
      <c r="AF821" s="11">
        <v>388.11</v>
      </c>
      <c r="AG821" s="11">
        <v>354.92</v>
      </c>
      <c r="AH821" s="11">
        <v>333.65</v>
      </c>
      <c r="AI821" s="11">
        <v>324.58999999999997</v>
      </c>
    </row>
    <row r="822" spans="1:35" x14ac:dyDescent="0.3">
      <c r="A822" s="15">
        <v>32907.666666666664</v>
      </c>
      <c r="B822" s="11">
        <f>SsBackT!D822</f>
        <v>0</v>
      </c>
      <c r="C822" s="11">
        <f>Illim!B822</f>
        <v>184.75</v>
      </c>
      <c r="D822" s="11">
        <f t="shared" si="51"/>
        <v>2</v>
      </c>
      <c r="E822" s="11">
        <f t="shared" si="52"/>
        <v>16</v>
      </c>
      <c r="F822" s="11">
        <f t="shared" si="53"/>
        <v>60</v>
      </c>
      <c r="G822" s="11">
        <f t="shared" si="54"/>
        <v>60</v>
      </c>
      <c r="H822" s="11" cm="1">
        <f t="array" ref="H822">INDEX($K$10:$DI$8773,ROW(G822)-9,MATCH(G822,$K$10:$DI$10,0))</f>
        <v>84.950999999999993</v>
      </c>
      <c r="I822" s="11">
        <f>IF(INDEX(Effacement!$A$3:$Y$15,MATCH(Tests!D822,Effacement!$A$3:$A$15,0),MATCH(Tests!E822,Effacement!$A$3:$Y$3,0))=0,H822,C822)</f>
        <v>184.75</v>
      </c>
      <c r="K822" s="11">
        <v>143.99</v>
      </c>
      <c r="L822" s="11">
        <v>142.51</v>
      </c>
      <c r="M822" s="11">
        <v>140.49</v>
      </c>
      <c r="N822" s="11">
        <v>135.08000000000001</v>
      </c>
      <c r="O822" s="11">
        <v>118.84</v>
      </c>
      <c r="P822" s="11">
        <v>102.14</v>
      </c>
      <c r="Q822" s="11">
        <v>85.603999999999999</v>
      </c>
      <c r="R822" s="11">
        <v>70.355999999999995</v>
      </c>
      <c r="S822" s="11">
        <v>58.634</v>
      </c>
      <c r="T822" s="11">
        <v>54.491999999999997</v>
      </c>
      <c r="U822" s="11">
        <v>62.512999999999998</v>
      </c>
      <c r="V822" s="11">
        <v>81.86</v>
      </c>
      <c r="W822" s="11">
        <v>105.59</v>
      </c>
      <c r="X822" s="11">
        <v>131.97999999999999</v>
      </c>
      <c r="Y822" s="11">
        <v>157.58000000000001</v>
      </c>
      <c r="Z822" s="11">
        <v>182.07</v>
      </c>
      <c r="AA822" s="11">
        <v>106.5</v>
      </c>
      <c r="AB822" s="11">
        <v>86.745000000000005</v>
      </c>
      <c r="AC822" s="11">
        <v>87.421000000000006</v>
      </c>
      <c r="AD822" s="11">
        <v>87.655000000000001</v>
      </c>
      <c r="AE822" s="11">
        <v>87.539000000000001</v>
      </c>
      <c r="AF822" s="11">
        <v>87.141000000000005</v>
      </c>
      <c r="AG822" s="11">
        <v>86.587999999999994</v>
      </c>
      <c r="AH822" s="11">
        <v>85.838999999999999</v>
      </c>
      <c r="AI822" s="11">
        <v>84.950999999999993</v>
      </c>
    </row>
    <row r="823" spans="1:35" x14ac:dyDescent="0.3">
      <c r="A823" s="15">
        <v>32907.708333333336</v>
      </c>
      <c r="B823" s="11">
        <f>SsBackT!D823</f>
        <v>0</v>
      </c>
      <c r="C823" s="11">
        <f>Illim!B823</f>
        <v>7.3413000000000004</v>
      </c>
      <c r="D823" s="11">
        <f t="shared" si="51"/>
        <v>2</v>
      </c>
      <c r="E823" s="11">
        <f t="shared" si="52"/>
        <v>17</v>
      </c>
      <c r="F823" s="11">
        <f t="shared" si="53"/>
        <v>60</v>
      </c>
      <c r="G823" s="11">
        <f t="shared" si="54"/>
        <v>60</v>
      </c>
      <c r="H823" s="11" cm="1">
        <f t="array" ref="H823">INDEX($K$10:$DI$8773,ROW(G823)-9,MATCH(G823,$K$10:$DI$10,0))</f>
        <v>-1.32E-2</v>
      </c>
      <c r="I823" s="11">
        <f>IF(INDEX(Effacement!$A$3:$Y$15,MATCH(Tests!D823,Effacement!$A$3:$A$15,0),MATCH(Tests!E823,Effacement!$A$3:$Y$3,0))=0,H823,C823)</f>
        <v>7.3413000000000004</v>
      </c>
      <c r="K823" s="11">
        <v>-1.32E-2</v>
      </c>
      <c r="L823" s="11">
        <v>-1.32E-2</v>
      </c>
      <c r="M823" s="11">
        <v>-1.32E-2</v>
      </c>
      <c r="N823" s="11">
        <v>5.3132999999999999</v>
      </c>
      <c r="O823" s="11">
        <v>5.5926</v>
      </c>
      <c r="P823" s="11">
        <v>5.8719000000000001</v>
      </c>
      <c r="Q823" s="11">
        <v>6.1647999999999996</v>
      </c>
      <c r="R823" s="11">
        <v>6.4564000000000004</v>
      </c>
      <c r="S823" s="11">
        <v>6.7480000000000002</v>
      </c>
      <c r="T823" s="11">
        <v>7.0364000000000004</v>
      </c>
      <c r="U823" s="11">
        <v>7.4039999999999999</v>
      </c>
      <c r="V823" s="11">
        <v>7.6718999999999999</v>
      </c>
      <c r="W823" s="11">
        <v>7.6387</v>
      </c>
      <c r="X823" s="11">
        <v>7.2877999999999998</v>
      </c>
      <c r="Y823" s="11">
        <v>6.8322000000000003</v>
      </c>
      <c r="Z823" s="11">
        <v>6.3170000000000002</v>
      </c>
      <c r="AA823" s="11">
        <v>5.7712000000000003</v>
      </c>
      <c r="AB823" s="11">
        <v>-1.32E-2</v>
      </c>
      <c r="AC823" s="11">
        <v>-1.32E-2</v>
      </c>
      <c r="AD823" s="11">
        <v>-1.32E-2</v>
      </c>
      <c r="AE823" s="11">
        <v>-1.32E-2</v>
      </c>
      <c r="AF823" s="11">
        <v>-1.32E-2</v>
      </c>
      <c r="AG823" s="11">
        <v>-1.32E-2</v>
      </c>
      <c r="AH823" s="11">
        <v>-1.32E-2</v>
      </c>
      <c r="AI823" s="11">
        <v>-1.32E-2</v>
      </c>
    </row>
    <row r="824" spans="1:35" x14ac:dyDescent="0.3">
      <c r="A824" s="15">
        <v>32907.75</v>
      </c>
      <c r="B824" s="11">
        <f>SsBackT!D824</f>
        <v>0</v>
      </c>
      <c r="C824" s="11">
        <f>Illim!B824</f>
        <v>-1.32E-2</v>
      </c>
      <c r="D824" s="11">
        <f t="shared" si="51"/>
        <v>2</v>
      </c>
      <c r="E824" s="11">
        <f t="shared" si="52"/>
        <v>18</v>
      </c>
      <c r="F824" s="11">
        <f t="shared" si="53"/>
        <v>60</v>
      </c>
      <c r="G824" s="11">
        <f t="shared" si="54"/>
        <v>60</v>
      </c>
      <c r="H824" s="11" cm="1">
        <f t="array" ref="H824">INDEX($K$10:$DI$8773,ROW(G824)-9,MATCH(G824,$K$10:$DI$10,0))</f>
        <v>-1.32E-2</v>
      </c>
      <c r="I824" s="11">
        <f>IF(INDEX(Effacement!$A$3:$Y$15,MATCH(Tests!D824,Effacement!$A$3:$A$15,0),MATCH(Tests!E824,Effacement!$A$3:$Y$3,0))=0,H824,C824)</f>
        <v>-1.32E-2</v>
      </c>
      <c r="K824" s="11">
        <v>-1.32E-2</v>
      </c>
      <c r="L824" s="11">
        <v>-1.32E-2</v>
      </c>
      <c r="M824" s="11">
        <v>-1.32E-2</v>
      </c>
      <c r="N824" s="11">
        <v>-1.32E-2</v>
      </c>
      <c r="O824" s="11">
        <v>-1.32E-2</v>
      </c>
      <c r="P824" s="11">
        <v>-1.32E-2</v>
      </c>
      <c r="Q824" s="11">
        <v>-1.32E-2</v>
      </c>
      <c r="R824" s="11">
        <v>-1.32E-2</v>
      </c>
      <c r="S824" s="11">
        <v>-1.32E-2</v>
      </c>
      <c r="T824" s="11">
        <v>-1.32E-2</v>
      </c>
      <c r="U824" s="11">
        <v>-1.32E-2</v>
      </c>
      <c r="V824" s="11">
        <v>-1.32E-2</v>
      </c>
      <c r="W824" s="11">
        <v>-1.32E-2</v>
      </c>
      <c r="X824" s="11">
        <v>-1.32E-2</v>
      </c>
      <c r="Y824" s="11">
        <v>-1.32E-2</v>
      </c>
      <c r="Z824" s="11">
        <v>-1.32E-2</v>
      </c>
      <c r="AA824" s="11">
        <v>-1.32E-2</v>
      </c>
      <c r="AB824" s="11">
        <v>-1.32E-2</v>
      </c>
      <c r="AC824" s="11">
        <v>-1.32E-2</v>
      </c>
      <c r="AD824" s="11">
        <v>-1.32E-2</v>
      </c>
      <c r="AE824" s="11">
        <v>-1.32E-2</v>
      </c>
      <c r="AF824" s="11">
        <v>-1.32E-2</v>
      </c>
      <c r="AG824" s="11">
        <v>-1.32E-2</v>
      </c>
      <c r="AH824" s="11">
        <v>-1.32E-2</v>
      </c>
      <c r="AI824" s="11">
        <v>-1.32E-2</v>
      </c>
    </row>
    <row r="825" spans="1:35" x14ac:dyDescent="0.3">
      <c r="A825" s="15">
        <v>32907.791666666664</v>
      </c>
      <c r="B825" s="11">
        <f>SsBackT!D825</f>
        <v>0</v>
      </c>
      <c r="C825" s="11">
        <f>Illim!B825</f>
        <v>-1.32E-2</v>
      </c>
      <c r="D825" s="11">
        <f t="shared" si="51"/>
        <v>2</v>
      </c>
      <c r="E825" s="11">
        <f t="shared" si="52"/>
        <v>19</v>
      </c>
      <c r="F825" s="11">
        <f t="shared" si="53"/>
        <v>60</v>
      </c>
      <c r="G825" s="11">
        <f t="shared" si="54"/>
        <v>60</v>
      </c>
      <c r="H825" s="11" cm="1">
        <f t="array" ref="H825">INDEX($K$10:$DI$8773,ROW(G825)-9,MATCH(G825,$K$10:$DI$10,0))</f>
        <v>-1.32E-2</v>
      </c>
      <c r="I825" s="11">
        <f>IF(INDEX(Effacement!$A$3:$Y$15,MATCH(Tests!D825,Effacement!$A$3:$A$15,0),MATCH(Tests!E825,Effacement!$A$3:$Y$3,0))=0,H825,C825)</f>
        <v>-1.32E-2</v>
      </c>
      <c r="K825" s="11">
        <v>-1.32E-2</v>
      </c>
      <c r="L825" s="11">
        <v>-1.32E-2</v>
      </c>
      <c r="M825" s="11">
        <v>-1.32E-2</v>
      </c>
      <c r="N825" s="11">
        <v>-1.32E-2</v>
      </c>
      <c r="O825" s="11">
        <v>-1.32E-2</v>
      </c>
      <c r="P825" s="11">
        <v>-1.32E-2</v>
      </c>
      <c r="Q825" s="11">
        <v>-1.32E-2</v>
      </c>
      <c r="R825" s="11">
        <v>-1.32E-2</v>
      </c>
      <c r="S825" s="11">
        <v>-1.32E-2</v>
      </c>
      <c r="T825" s="11">
        <v>-1.32E-2</v>
      </c>
      <c r="U825" s="11">
        <v>-1.32E-2</v>
      </c>
      <c r="V825" s="11">
        <v>-1.32E-2</v>
      </c>
      <c r="W825" s="11">
        <v>-1.32E-2</v>
      </c>
      <c r="X825" s="11">
        <v>-1.32E-2</v>
      </c>
      <c r="Y825" s="11">
        <v>-1.32E-2</v>
      </c>
      <c r="Z825" s="11">
        <v>-1.32E-2</v>
      </c>
      <c r="AA825" s="11">
        <v>-1.32E-2</v>
      </c>
      <c r="AB825" s="11">
        <v>-1.32E-2</v>
      </c>
      <c r="AC825" s="11">
        <v>-1.32E-2</v>
      </c>
      <c r="AD825" s="11">
        <v>-1.32E-2</v>
      </c>
      <c r="AE825" s="11">
        <v>-1.32E-2</v>
      </c>
      <c r="AF825" s="11">
        <v>-1.32E-2</v>
      </c>
      <c r="AG825" s="11">
        <v>-1.32E-2</v>
      </c>
      <c r="AH825" s="11">
        <v>-1.32E-2</v>
      </c>
      <c r="AI825" s="11">
        <v>-1.32E-2</v>
      </c>
    </row>
    <row r="826" spans="1:35" x14ac:dyDescent="0.3">
      <c r="A826" s="15">
        <v>32907.833333333336</v>
      </c>
      <c r="B826" s="11">
        <f>SsBackT!D826</f>
        <v>0</v>
      </c>
      <c r="C826" s="11">
        <f>Illim!B826</f>
        <v>-1.32E-2</v>
      </c>
      <c r="D826" s="11">
        <f t="shared" si="51"/>
        <v>2</v>
      </c>
      <c r="E826" s="11">
        <f t="shared" si="52"/>
        <v>20</v>
      </c>
      <c r="F826" s="11">
        <f t="shared" si="53"/>
        <v>60</v>
      </c>
      <c r="G826" s="11">
        <f t="shared" si="54"/>
        <v>60</v>
      </c>
      <c r="H826" s="11" cm="1">
        <f t="array" ref="H826">INDEX($K$10:$DI$8773,ROW(G826)-9,MATCH(G826,$K$10:$DI$10,0))</f>
        <v>-1.32E-2</v>
      </c>
      <c r="I826" s="11">
        <f>IF(INDEX(Effacement!$A$3:$Y$15,MATCH(Tests!D826,Effacement!$A$3:$A$15,0),MATCH(Tests!E826,Effacement!$A$3:$Y$3,0))=0,H826,C826)</f>
        <v>-1.32E-2</v>
      </c>
      <c r="K826" s="11">
        <v>-1.32E-2</v>
      </c>
      <c r="L826" s="11">
        <v>-1.32E-2</v>
      </c>
      <c r="M826" s="11">
        <v>-1.32E-2</v>
      </c>
      <c r="N826" s="11">
        <v>-1.32E-2</v>
      </c>
      <c r="O826" s="11">
        <v>-1.32E-2</v>
      </c>
      <c r="P826" s="11">
        <v>-1.32E-2</v>
      </c>
      <c r="Q826" s="11">
        <v>-1.32E-2</v>
      </c>
      <c r="R826" s="11">
        <v>-1.32E-2</v>
      </c>
      <c r="S826" s="11">
        <v>-1.32E-2</v>
      </c>
      <c r="T826" s="11">
        <v>-1.32E-2</v>
      </c>
      <c r="U826" s="11">
        <v>-1.32E-2</v>
      </c>
      <c r="V826" s="11">
        <v>-1.32E-2</v>
      </c>
      <c r="W826" s="11">
        <v>-1.32E-2</v>
      </c>
      <c r="X826" s="11">
        <v>-1.32E-2</v>
      </c>
      <c r="Y826" s="11">
        <v>-1.32E-2</v>
      </c>
      <c r="Z826" s="11">
        <v>-1.32E-2</v>
      </c>
      <c r="AA826" s="11">
        <v>-1.32E-2</v>
      </c>
      <c r="AB826" s="11">
        <v>-1.32E-2</v>
      </c>
      <c r="AC826" s="11">
        <v>-1.32E-2</v>
      </c>
      <c r="AD826" s="11">
        <v>-1.32E-2</v>
      </c>
      <c r="AE826" s="11">
        <v>-1.32E-2</v>
      </c>
      <c r="AF826" s="11">
        <v>-1.32E-2</v>
      </c>
      <c r="AG826" s="11">
        <v>-1.32E-2</v>
      </c>
      <c r="AH826" s="11">
        <v>-1.32E-2</v>
      </c>
      <c r="AI826" s="11">
        <v>-1.32E-2</v>
      </c>
    </row>
    <row r="827" spans="1:35" x14ac:dyDescent="0.3">
      <c r="A827" s="15">
        <v>32907.875</v>
      </c>
      <c r="B827" s="11">
        <f>SsBackT!D827</f>
        <v>0</v>
      </c>
      <c r="C827" s="11">
        <f>Illim!B827</f>
        <v>-1.32E-2</v>
      </c>
      <c r="D827" s="11">
        <f t="shared" si="51"/>
        <v>2</v>
      </c>
      <c r="E827" s="11">
        <f t="shared" si="52"/>
        <v>21</v>
      </c>
      <c r="F827" s="11">
        <f t="shared" si="53"/>
        <v>60</v>
      </c>
      <c r="G827" s="11">
        <f t="shared" si="54"/>
        <v>60</v>
      </c>
      <c r="H827" s="11" cm="1">
        <f t="array" ref="H827">INDEX($K$10:$DI$8773,ROW(G827)-9,MATCH(G827,$K$10:$DI$10,0))</f>
        <v>-1.32E-2</v>
      </c>
      <c r="I827" s="11">
        <f>IF(INDEX(Effacement!$A$3:$Y$15,MATCH(Tests!D827,Effacement!$A$3:$A$15,0),MATCH(Tests!E827,Effacement!$A$3:$Y$3,0))=0,H827,C827)</f>
        <v>-1.32E-2</v>
      </c>
      <c r="K827" s="11">
        <v>-1.32E-2</v>
      </c>
      <c r="L827" s="11">
        <v>-1.32E-2</v>
      </c>
      <c r="M827" s="11">
        <v>-1.32E-2</v>
      </c>
      <c r="N827" s="11">
        <v>-1.32E-2</v>
      </c>
      <c r="O827" s="11">
        <v>-1.32E-2</v>
      </c>
      <c r="P827" s="11">
        <v>-1.32E-2</v>
      </c>
      <c r="Q827" s="11">
        <v>-1.32E-2</v>
      </c>
      <c r="R827" s="11">
        <v>-1.32E-2</v>
      </c>
      <c r="S827" s="11">
        <v>-1.32E-2</v>
      </c>
      <c r="T827" s="11">
        <v>-1.32E-2</v>
      </c>
      <c r="U827" s="11">
        <v>-1.32E-2</v>
      </c>
      <c r="V827" s="11">
        <v>-1.32E-2</v>
      </c>
      <c r="W827" s="11">
        <v>-1.32E-2</v>
      </c>
      <c r="X827" s="11">
        <v>-1.32E-2</v>
      </c>
      <c r="Y827" s="11">
        <v>-1.32E-2</v>
      </c>
      <c r="Z827" s="11">
        <v>-1.32E-2</v>
      </c>
      <c r="AA827" s="11">
        <v>-1.32E-2</v>
      </c>
      <c r="AB827" s="11">
        <v>-1.32E-2</v>
      </c>
      <c r="AC827" s="11">
        <v>-1.32E-2</v>
      </c>
      <c r="AD827" s="11">
        <v>-1.32E-2</v>
      </c>
      <c r="AE827" s="11">
        <v>-1.32E-2</v>
      </c>
      <c r="AF827" s="11">
        <v>-1.32E-2</v>
      </c>
      <c r="AG827" s="11">
        <v>-1.32E-2</v>
      </c>
      <c r="AH827" s="11">
        <v>-1.32E-2</v>
      </c>
      <c r="AI827" s="11">
        <v>-1.32E-2</v>
      </c>
    </row>
    <row r="828" spans="1:35" x14ac:dyDescent="0.3">
      <c r="A828" s="15">
        <v>32907.916666666664</v>
      </c>
      <c r="B828" s="11">
        <f>SsBackT!D828</f>
        <v>0</v>
      </c>
      <c r="C828" s="11">
        <f>Illim!B828</f>
        <v>-1.32E-2</v>
      </c>
      <c r="D828" s="11">
        <f t="shared" si="51"/>
        <v>2</v>
      </c>
      <c r="E828" s="11">
        <f t="shared" si="52"/>
        <v>22</v>
      </c>
      <c r="F828" s="11">
        <f t="shared" si="53"/>
        <v>60</v>
      </c>
      <c r="G828" s="11">
        <f t="shared" si="54"/>
        <v>60</v>
      </c>
      <c r="H828" s="11" cm="1">
        <f t="array" ref="H828">INDEX($K$10:$DI$8773,ROW(G828)-9,MATCH(G828,$K$10:$DI$10,0))</f>
        <v>-1.32E-2</v>
      </c>
      <c r="I828" s="11">
        <f>IF(INDEX(Effacement!$A$3:$Y$15,MATCH(Tests!D828,Effacement!$A$3:$A$15,0),MATCH(Tests!E828,Effacement!$A$3:$Y$3,0))=0,H828,C828)</f>
        <v>-1.32E-2</v>
      </c>
      <c r="K828" s="11">
        <v>-1.32E-2</v>
      </c>
      <c r="L828" s="11">
        <v>-1.32E-2</v>
      </c>
      <c r="M828" s="11">
        <v>-1.32E-2</v>
      </c>
      <c r="N828" s="11">
        <v>-1.32E-2</v>
      </c>
      <c r="O828" s="11">
        <v>-1.32E-2</v>
      </c>
      <c r="P828" s="11">
        <v>-1.32E-2</v>
      </c>
      <c r="Q828" s="11">
        <v>-1.32E-2</v>
      </c>
      <c r="R828" s="11">
        <v>-1.32E-2</v>
      </c>
      <c r="S828" s="11">
        <v>-1.32E-2</v>
      </c>
      <c r="T828" s="11">
        <v>-1.32E-2</v>
      </c>
      <c r="U828" s="11">
        <v>-1.32E-2</v>
      </c>
      <c r="V828" s="11">
        <v>-1.32E-2</v>
      </c>
      <c r="W828" s="11">
        <v>-1.32E-2</v>
      </c>
      <c r="X828" s="11">
        <v>-1.32E-2</v>
      </c>
      <c r="Y828" s="11">
        <v>-1.32E-2</v>
      </c>
      <c r="Z828" s="11">
        <v>-1.32E-2</v>
      </c>
      <c r="AA828" s="11">
        <v>-1.32E-2</v>
      </c>
      <c r="AB828" s="11">
        <v>-1.32E-2</v>
      </c>
      <c r="AC828" s="11">
        <v>-1.32E-2</v>
      </c>
      <c r="AD828" s="11">
        <v>-1.32E-2</v>
      </c>
      <c r="AE828" s="11">
        <v>-1.32E-2</v>
      </c>
      <c r="AF828" s="11">
        <v>-1.32E-2</v>
      </c>
      <c r="AG828" s="11">
        <v>-1.32E-2</v>
      </c>
      <c r="AH828" s="11">
        <v>-1.32E-2</v>
      </c>
      <c r="AI828" s="11">
        <v>-1.32E-2</v>
      </c>
    </row>
    <row r="829" spans="1:35" x14ac:dyDescent="0.3">
      <c r="A829" s="15">
        <v>32907.958333333336</v>
      </c>
      <c r="B829" s="11">
        <f>SsBackT!D829</f>
        <v>0</v>
      </c>
      <c r="C829" s="11">
        <f>Illim!B829</f>
        <v>-1.32E-2</v>
      </c>
      <c r="D829" s="11">
        <f t="shared" si="51"/>
        <v>2</v>
      </c>
      <c r="E829" s="11">
        <f t="shared" si="52"/>
        <v>23</v>
      </c>
      <c r="F829" s="11">
        <f t="shared" si="53"/>
        <v>60</v>
      </c>
      <c r="G829" s="11">
        <f t="shared" si="54"/>
        <v>60</v>
      </c>
      <c r="H829" s="11" cm="1">
        <f t="array" ref="H829">INDEX($K$10:$DI$8773,ROW(G829)-9,MATCH(G829,$K$10:$DI$10,0))</f>
        <v>-1.32E-2</v>
      </c>
      <c r="I829" s="11">
        <f>IF(INDEX(Effacement!$A$3:$Y$15,MATCH(Tests!D829,Effacement!$A$3:$A$15,0),MATCH(Tests!E829,Effacement!$A$3:$Y$3,0))=0,H829,C829)</f>
        <v>-1.32E-2</v>
      </c>
      <c r="K829" s="11">
        <v>-1.32E-2</v>
      </c>
      <c r="L829" s="11">
        <v>-1.32E-2</v>
      </c>
      <c r="M829" s="11">
        <v>-1.32E-2</v>
      </c>
      <c r="N829" s="11">
        <v>-1.32E-2</v>
      </c>
      <c r="O829" s="11">
        <v>-1.32E-2</v>
      </c>
      <c r="P829" s="11">
        <v>-1.32E-2</v>
      </c>
      <c r="Q829" s="11">
        <v>-1.32E-2</v>
      </c>
      <c r="R829" s="11">
        <v>-1.32E-2</v>
      </c>
      <c r="S829" s="11">
        <v>-1.32E-2</v>
      </c>
      <c r="T829" s="11">
        <v>-1.32E-2</v>
      </c>
      <c r="U829" s="11">
        <v>-1.32E-2</v>
      </c>
      <c r="V829" s="11">
        <v>-1.32E-2</v>
      </c>
      <c r="W829" s="11">
        <v>-1.32E-2</v>
      </c>
      <c r="X829" s="11">
        <v>-1.32E-2</v>
      </c>
      <c r="Y829" s="11">
        <v>-1.32E-2</v>
      </c>
      <c r="Z829" s="11">
        <v>-1.32E-2</v>
      </c>
      <c r="AA829" s="11">
        <v>-1.32E-2</v>
      </c>
      <c r="AB829" s="11">
        <v>-1.32E-2</v>
      </c>
      <c r="AC829" s="11">
        <v>-1.32E-2</v>
      </c>
      <c r="AD829" s="11">
        <v>-1.32E-2</v>
      </c>
      <c r="AE829" s="11">
        <v>-1.32E-2</v>
      </c>
      <c r="AF829" s="11">
        <v>-1.32E-2</v>
      </c>
      <c r="AG829" s="11">
        <v>-1.32E-2</v>
      </c>
      <c r="AH829" s="11">
        <v>-1.32E-2</v>
      </c>
      <c r="AI829" s="11">
        <v>-1.32E-2</v>
      </c>
    </row>
    <row r="830" spans="1:35" x14ac:dyDescent="0.3">
      <c r="A830" s="15">
        <v>32908</v>
      </c>
      <c r="B830" s="11">
        <f>SsBackT!D830</f>
        <v>0</v>
      </c>
      <c r="C830" s="11">
        <f>Illim!B830</f>
        <v>-1.32E-2</v>
      </c>
      <c r="D830" s="11">
        <f t="shared" si="51"/>
        <v>2</v>
      </c>
      <c r="E830" s="11">
        <f t="shared" si="52"/>
        <v>0</v>
      </c>
      <c r="F830" s="11">
        <f t="shared" si="53"/>
        <v>60</v>
      </c>
      <c r="G830" s="11">
        <f t="shared" si="54"/>
        <v>60</v>
      </c>
      <c r="H830" s="11" cm="1">
        <f t="array" ref="H830">INDEX($K$10:$DI$8773,ROW(G830)-9,MATCH(G830,$K$10:$DI$10,0))</f>
        <v>-1.32E-2</v>
      </c>
      <c r="I830" s="11">
        <f>IF(INDEX(Effacement!$A$3:$Y$15,MATCH(Tests!D830,Effacement!$A$3:$A$15,0),MATCH(Tests!E830,Effacement!$A$3:$Y$3,0))=0,H830,C830)</f>
        <v>-1.32E-2</v>
      </c>
      <c r="K830" s="11">
        <v>-1.32E-2</v>
      </c>
      <c r="L830" s="11">
        <v>-1.32E-2</v>
      </c>
      <c r="M830" s="11">
        <v>-1.32E-2</v>
      </c>
      <c r="N830" s="11">
        <v>-1.32E-2</v>
      </c>
      <c r="O830" s="11">
        <v>-1.32E-2</v>
      </c>
      <c r="P830" s="11">
        <v>-1.32E-2</v>
      </c>
      <c r="Q830" s="11">
        <v>-1.32E-2</v>
      </c>
      <c r="R830" s="11">
        <v>-1.32E-2</v>
      </c>
      <c r="S830" s="11">
        <v>-1.32E-2</v>
      </c>
      <c r="T830" s="11">
        <v>-1.32E-2</v>
      </c>
      <c r="U830" s="11">
        <v>-1.32E-2</v>
      </c>
      <c r="V830" s="11">
        <v>-1.32E-2</v>
      </c>
      <c r="W830" s="11">
        <v>-1.32E-2</v>
      </c>
      <c r="X830" s="11">
        <v>-1.32E-2</v>
      </c>
      <c r="Y830" s="11">
        <v>-1.32E-2</v>
      </c>
      <c r="Z830" s="11">
        <v>-1.32E-2</v>
      </c>
      <c r="AA830" s="11">
        <v>-1.32E-2</v>
      </c>
      <c r="AB830" s="11">
        <v>-1.32E-2</v>
      </c>
      <c r="AC830" s="11">
        <v>-1.32E-2</v>
      </c>
      <c r="AD830" s="11">
        <v>-1.32E-2</v>
      </c>
      <c r="AE830" s="11">
        <v>-1.32E-2</v>
      </c>
      <c r="AF830" s="11">
        <v>-1.32E-2</v>
      </c>
      <c r="AG830" s="11">
        <v>-1.32E-2</v>
      </c>
      <c r="AH830" s="11">
        <v>-1.32E-2</v>
      </c>
      <c r="AI830" s="11">
        <v>-1.32E-2</v>
      </c>
    </row>
    <row r="831" spans="1:35" x14ac:dyDescent="0.3">
      <c r="A831" s="15">
        <v>32908.041666666664</v>
      </c>
      <c r="B831" s="11">
        <f>SsBackT!D831</f>
        <v>0</v>
      </c>
      <c r="C831" s="11">
        <f>Illim!B831</f>
        <v>-1.32E-2</v>
      </c>
      <c r="D831" s="11">
        <f t="shared" si="51"/>
        <v>2</v>
      </c>
      <c r="E831" s="11">
        <f t="shared" si="52"/>
        <v>1</v>
      </c>
      <c r="F831" s="11">
        <f t="shared" si="53"/>
        <v>60</v>
      </c>
      <c r="G831" s="11">
        <f t="shared" si="54"/>
        <v>60</v>
      </c>
      <c r="H831" s="11" cm="1">
        <f t="array" ref="H831">INDEX($K$10:$DI$8773,ROW(G831)-9,MATCH(G831,$K$10:$DI$10,0))</f>
        <v>-1.32E-2</v>
      </c>
      <c r="I831" s="11">
        <f>IF(INDEX(Effacement!$A$3:$Y$15,MATCH(Tests!D831,Effacement!$A$3:$A$15,0),MATCH(Tests!E831,Effacement!$A$3:$Y$3,0))=0,H831,C831)</f>
        <v>-1.32E-2</v>
      </c>
      <c r="K831" s="11">
        <v>-1.32E-2</v>
      </c>
      <c r="L831" s="11">
        <v>-1.32E-2</v>
      </c>
      <c r="M831" s="11">
        <v>-1.32E-2</v>
      </c>
      <c r="N831" s="11">
        <v>-1.32E-2</v>
      </c>
      <c r="O831" s="11">
        <v>-1.32E-2</v>
      </c>
      <c r="P831" s="11">
        <v>-1.32E-2</v>
      </c>
      <c r="Q831" s="11">
        <v>-1.32E-2</v>
      </c>
      <c r="R831" s="11">
        <v>-1.32E-2</v>
      </c>
      <c r="S831" s="11">
        <v>-1.32E-2</v>
      </c>
      <c r="T831" s="11">
        <v>-1.32E-2</v>
      </c>
      <c r="U831" s="11">
        <v>-1.32E-2</v>
      </c>
      <c r="V831" s="11">
        <v>-1.32E-2</v>
      </c>
      <c r="W831" s="11">
        <v>-1.32E-2</v>
      </c>
      <c r="X831" s="11">
        <v>-1.32E-2</v>
      </c>
      <c r="Y831" s="11">
        <v>-1.32E-2</v>
      </c>
      <c r="Z831" s="11">
        <v>-1.32E-2</v>
      </c>
      <c r="AA831" s="11">
        <v>-1.32E-2</v>
      </c>
      <c r="AB831" s="11">
        <v>-1.32E-2</v>
      </c>
      <c r="AC831" s="11">
        <v>-1.32E-2</v>
      </c>
      <c r="AD831" s="11">
        <v>-1.32E-2</v>
      </c>
      <c r="AE831" s="11">
        <v>-1.32E-2</v>
      </c>
      <c r="AF831" s="11">
        <v>-1.32E-2</v>
      </c>
      <c r="AG831" s="11">
        <v>-1.32E-2</v>
      </c>
      <c r="AH831" s="11">
        <v>-1.32E-2</v>
      </c>
      <c r="AI831" s="11">
        <v>-1.32E-2</v>
      </c>
    </row>
    <row r="832" spans="1:35" x14ac:dyDescent="0.3">
      <c r="A832" s="15">
        <v>32908.083333333336</v>
      </c>
      <c r="B832" s="11">
        <f>SsBackT!D832</f>
        <v>0</v>
      </c>
      <c r="C832" s="11">
        <f>Illim!B832</f>
        <v>-1.32E-2</v>
      </c>
      <c r="D832" s="11">
        <f t="shared" si="51"/>
        <v>2</v>
      </c>
      <c r="E832" s="11">
        <f t="shared" si="52"/>
        <v>2</v>
      </c>
      <c r="F832" s="11">
        <f t="shared" si="53"/>
        <v>60</v>
      </c>
      <c r="G832" s="11">
        <f t="shared" si="54"/>
        <v>60</v>
      </c>
      <c r="H832" s="11" cm="1">
        <f t="array" ref="H832">INDEX($K$10:$DI$8773,ROW(G832)-9,MATCH(G832,$K$10:$DI$10,0))</f>
        <v>-1.32E-2</v>
      </c>
      <c r="I832" s="11">
        <f>IF(INDEX(Effacement!$A$3:$Y$15,MATCH(Tests!D832,Effacement!$A$3:$A$15,0),MATCH(Tests!E832,Effacement!$A$3:$Y$3,0))=0,H832,C832)</f>
        <v>-1.32E-2</v>
      </c>
      <c r="K832" s="11">
        <v>-1.32E-2</v>
      </c>
      <c r="L832" s="11">
        <v>-1.32E-2</v>
      </c>
      <c r="M832" s="11">
        <v>-1.32E-2</v>
      </c>
      <c r="N832" s="11">
        <v>-1.32E-2</v>
      </c>
      <c r="O832" s="11">
        <v>-1.32E-2</v>
      </c>
      <c r="P832" s="11">
        <v>-1.32E-2</v>
      </c>
      <c r="Q832" s="11">
        <v>-1.32E-2</v>
      </c>
      <c r="R832" s="11">
        <v>-1.32E-2</v>
      </c>
      <c r="S832" s="11">
        <v>-1.32E-2</v>
      </c>
      <c r="T832" s="11">
        <v>-1.32E-2</v>
      </c>
      <c r="U832" s="11">
        <v>-1.32E-2</v>
      </c>
      <c r="V832" s="11">
        <v>-1.32E-2</v>
      </c>
      <c r="W832" s="11">
        <v>-1.32E-2</v>
      </c>
      <c r="X832" s="11">
        <v>-1.32E-2</v>
      </c>
      <c r="Y832" s="11">
        <v>-1.32E-2</v>
      </c>
      <c r="Z832" s="11">
        <v>-1.32E-2</v>
      </c>
      <c r="AA832" s="11">
        <v>-1.32E-2</v>
      </c>
      <c r="AB832" s="11">
        <v>-1.32E-2</v>
      </c>
      <c r="AC832" s="11">
        <v>-1.32E-2</v>
      </c>
      <c r="AD832" s="11">
        <v>-1.32E-2</v>
      </c>
      <c r="AE832" s="11">
        <v>-1.32E-2</v>
      </c>
      <c r="AF832" s="11">
        <v>-1.32E-2</v>
      </c>
      <c r="AG832" s="11">
        <v>-1.32E-2</v>
      </c>
      <c r="AH832" s="11">
        <v>-1.32E-2</v>
      </c>
      <c r="AI832" s="11">
        <v>-1.32E-2</v>
      </c>
    </row>
    <row r="833" spans="1:35" x14ac:dyDescent="0.3">
      <c r="A833" s="15">
        <v>32908.125</v>
      </c>
      <c r="B833" s="11">
        <f>SsBackT!D833</f>
        <v>0</v>
      </c>
      <c r="C833" s="11">
        <f>Illim!B833</f>
        <v>-1.32E-2</v>
      </c>
      <c r="D833" s="11">
        <f t="shared" si="51"/>
        <v>2</v>
      </c>
      <c r="E833" s="11">
        <f t="shared" si="52"/>
        <v>3</v>
      </c>
      <c r="F833" s="11">
        <f t="shared" si="53"/>
        <v>60</v>
      </c>
      <c r="G833" s="11">
        <f t="shared" si="54"/>
        <v>60</v>
      </c>
      <c r="H833" s="11" cm="1">
        <f t="array" ref="H833">INDEX($K$10:$DI$8773,ROW(G833)-9,MATCH(G833,$K$10:$DI$10,0))</f>
        <v>-1.32E-2</v>
      </c>
      <c r="I833" s="11">
        <f>IF(INDEX(Effacement!$A$3:$Y$15,MATCH(Tests!D833,Effacement!$A$3:$A$15,0),MATCH(Tests!E833,Effacement!$A$3:$Y$3,0))=0,H833,C833)</f>
        <v>-1.32E-2</v>
      </c>
      <c r="K833" s="11">
        <v>-1.32E-2</v>
      </c>
      <c r="L833" s="11">
        <v>-1.32E-2</v>
      </c>
      <c r="M833" s="11">
        <v>-1.32E-2</v>
      </c>
      <c r="N833" s="11">
        <v>-1.32E-2</v>
      </c>
      <c r="O833" s="11">
        <v>-1.32E-2</v>
      </c>
      <c r="P833" s="11">
        <v>-1.32E-2</v>
      </c>
      <c r="Q833" s="11">
        <v>-1.32E-2</v>
      </c>
      <c r="R833" s="11">
        <v>-1.32E-2</v>
      </c>
      <c r="S833" s="11">
        <v>-1.32E-2</v>
      </c>
      <c r="T833" s="11">
        <v>-1.32E-2</v>
      </c>
      <c r="U833" s="11">
        <v>-1.32E-2</v>
      </c>
      <c r="V833" s="11">
        <v>-1.32E-2</v>
      </c>
      <c r="W833" s="11">
        <v>-1.32E-2</v>
      </c>
      <c r="X833" s="11">
        <v>-1.32E-2</v>
      </c>
      <c r="Y833" s="11">
        <v>-1.32E-2</v>
      </c>
      <c r="Z833" s="11">
        <v>-1.32E-2</v>
      </c>
      <c r="AA833" s="11">
        <v>-1.32E-2</v>
      </c>
      <c r="AB833" s="11">
        <v>-1.32E-2</v>
      </c>
      <c r="AC833" s="11">
        <v>-1.32E-2</v>
      </c>
      <c r="AD833" s="11">
        <v>-1.32E-2</v>
      </c>
      <c r="AE833" s="11">
        <v>-1.32E-2</v>
      </c>
      <c r="AF833" s="11">
        <v>-1.32E-2</v>
      </c>
      <c r="AG833" s="11">
        <v>-1.32E-2</v>
      </c>
      <c r="AH833" s="11">
        <v>-1.32E-2</v>
      </c>
      <c r="AI833" s="11">
        <v>-1.32E-2</v>
      </c>
    </row>
    <row r="834" spans="1:35" x14ac:dyDescent="0.3">
      <c r="A834" s="15">
        <v>32908.166666666664</v>
      </c>
      <c r="B834" s="11">
        <f>SsBackT!D834</f>
        <v>0</v>
      </c>
      <c r="C834" s="11">
        <f>Illim!B834</f>
        <v>-1.32E-2</v>
      </c>
      <c r="D834" s="11">
        <f t="shared" si="51"/>
        <v>2</v>
      </c>
      <c r="E834" s="11">
        <f t="shared" si="52"/>
        <v>4</v>
      </c>
      <c r="F834" s="11">
        <f t="shared" si="53"/>
        <v>60</v>
      </c>
      <c r="G834" s="11">
        <f t="shared" si="54"/>
        <v>60</v>
      </c>
      <c r="H834" s="11" cm="1">
        <f t="array" ref="H834">INDEX($K$10:$DI$8773,ROW(G834)-9,MATCH(G834,$K$10:$DI$10,0))</f>
        <v>-1.32E-2</v>
      </c>
      <c r="I834" s="11">
        <f>IF(INDEX(Effacement!$A$3:$Y$15,MATCH(Tests!D834,Effacement!$A$3:$A$15,0),MATCH(Tests!E834,Effacement!$A$3:$Y$3,0))=0,H834,C834)</f>
        <v>-1.32E-2</v>
      </c>
      <c r="K834" s="11">
        <v>-1.32E-2</v>
      </c>
      <c r="L834" s="11">
        <v>-1.32E-2</v>
      </c>
      <c r="M834" s="11">
        <v>-1.32E-2</v>
      </c>
      <c r="N834" s="11">
        <v>-1.32E-2</v>
      </c>
      <c r="O834" s="11">
        <v>-1.32E-2</v>
      </c>
      <c r="P834" s="11">
        <v>-1.32E-2</v>
      </c>
      <c r="Q834" s="11">
        <v>-1.32E-2</v>
      </c>
      <c r="R834" s="11">
        <v>-1.32E-2</v>
      </c>
      <c r="S834" s="11">
        <v>-1.32E-2</v>
      </c>
      <c r="T834" s="11">
        <v>-1.32E-2</v>
      </c>
      <c r="U834" s="11">
        <v>-1.32E-2</v>
      </c>
      <c r="V834" s="11">
        <v>-1.32E-2</v>
      </c>
      <c r="W834" s="11">
        <v>-1.32E-2</v>
      </c>
      <c r="X834" s="11">
        <v>-1.32E-2</v>
      </c>
      <c r="Y834" s="11">
        <v>-1.32E-2</v>
      </c>
      <c r="Z834" s="11">
        <v>-1.32E-2</v>
      </c>
      <c r="AA834" s="11">
        <v>-1.32E-2</v>
      </c>
      <c r="AB834" s="11">
        <v>-1.32E-2</v>
      </c>
      <c r="AC834" s="11">
        <v>-1.32E-2</v>
      </c>
      <c r="AD834" s="11">
        <v>-1.32E-2</v>
      </c>
      <c r="AE834" s="11">
        <v>-1.32E-2</v>
      </c>
      <c r="AF834" s="11">
        <v>-1.32E-2</v>
      </c>
      <c r="AG834" s="11">
        <v>-1.32E-2</v>
      </c>
      <c r="AH834" s="11">
        <v>-1.32E-2</v>
      </c>
      <c r="AI834" s="11">
        <v>-1.32E-2</v>
      </c>
    </row>
    <row r="835" spans="1:35" x14ac:dyDescent="0.3">
      <c r="A835" s="15">
        <v>32908.208333333336</v>
      </c>
      <c r="B835" s="11">
        <f>SsBackT!D835</f>
        <v>0</v>
      </c>
      <c r="C835" s="11">
        <f>Illim!B835</f>
        <v>-1.32E-2</v>
      </c>
      <c r="D835" s="11">
        <f t="shared" si="51"/>
        <v>2</v>
      </c>
      <c r="E835" s="11">
        <f t="shared" si="52"/>
        <v>5</v>
      </c>
      <c r="F835" s="11">
        <f t="shared" si="53"/>
        <v>60</v>
      </c>
      <c r="G835" s="11">
        <f t="shared" si="54"/>
        <v>60</v>
      </c>
      <c r="H835" s="11" cm="1">
        <f t="array" ref="H835">INDEX($K$10:$DI$8773,ROW(G835)-9,MATCH(G835,$K$10:$DI$10,0))</f>
        <v>-1.32E-2</v>
      </c>
      <c r="I835" s="11">
        <f>IF(INDEX(Effacement!$A$3:$Y$15,MATCH(Tests!D835,Effacement!$A$3:$A$15,0),MATCH(Tests!E835,Effacement!$A$3:$Y$3,0))=0,H835,C835)</f>
        <v>-1.32E-2</v>
      </c>
      <c r="K835" s="11">
        <v>-1.32E-2</v>
      </c>
      <c r="L835" s="11">
        <v>-1.32E-2</v>
      </c>
      <c r="M835" s="11">
        <v>-1.32E-2</v>
      </c>
      <c r="N835" s="11">
        <v>-1.32E-2</v>
      </c>
      <c r="O835" s="11">
        <v>-1.32E-2</v>
      </c>
      <c r="P835" s="11">
        <v>-1.32E-2</v>
      </c>
      <c r="Q835" s="11">
        <v>-1.32E-2</v>
      </c>
      <c r="R835" s="11">
        <v>-1.32E-2</v>
      </c>
      <c r="S835" s="11">
        <v>-1.32E-2</v>
      </c>
      <c r="T835" s="11">
        <v>-1.32E-2</v>
      </c>
      <c r="U835" s="11">
        <v>-1.32E-2</v>
      </c>
      <c r="V835" s="11">
        <v>-1.32E-2</v>
      </c>
      <c r="W835" s="11">
        <v>-1.32E-2</v>
      </c>
      <c r="X835" s="11">
        <v>-1.32E-2</v>
      </c>
      <c r="Y835" s="11">
        <v>-1.32E-2</v>
      </c>
      <c r="Z835" s="11">
        <v>-1.32E-2</v>
      </c>
      <c r="AA835" s="11">
        <v>-1.32E-2</v>
      </c>
      <c r="AB835" s="11">
        <v>-1.32E-2</v>
      </c>
      <c r="AC835" s="11">
        <v>-1.32E-2</v>
      </c>
      <c r="AD835" s="11">
        <v>-1.32E-2</v>
      </c>
      <c r="AE835" s="11">
        <v>-1.32E-2</v>
      </c>
      <c r="AF835" s="11">
        <v>-1.32E-2</v>
      </c>
      <c r="AG835" s="11">
        <v>-1.32E-2</v>
      </c>
      <c r="AH835" s="11">
        <v>-1.32E-2</v>
      </c>
      <c r="AI835" s="11">
        <v>-1.32E-2</v>
      </c>
    </row>
    <row r="836" spans="1:35" x14ac:dyDescent="0.3">
      <c r="A836" s="15">
        <v>32908.25</v>
      </c>
      <c r="B836" s="11">
        <f>SsBackT!D836</f>
        <v>0</v>
      </c>
      <c r="C836" s="11">
        <f>Illim!B836</f>
        <v>-1.32E-2</v>
      </c>
      <c r="D836" s="11">
        <f t="shared" si="51"/>
        <v>2</v>
      </c>
      <c r="E836" s="11">
        <f t="shared" si="52"/>
        <v>6</v>
      </c>
      <c r="F836" s="11">
        <f t="shared" si="53"/>
        <v>60</v>
      </c>
      <c r="G836" s="11">
        <f t="shared" si="54"/>
        <v>60</v>
      </c>
      <c r="H836" s="11" cm="1">
        <f t="array" ref="H836">INDEX($K$10:$DI$8773,ROW(G836)-9,MATCH(G836,$K$10:$DI$10,0))</f>
        <v>-1.32E-2</v>
      </c>
      <c r="I836" s="11">
        <f>IF(INDEX(Effacement!$A$3:$Y$15,MATCH(Tests!D836,Effacement!$A$3:$A$15,0),MATCH(Tests!E836,Effacement!$A$3:$Y$3,0))=0,H836,C836)</f>
        <v>-1.32E-2</v>
      </c>
      <c r="K836" s="11">
        <v>-1.32E-2</v>
      </c>
      <c r="L836" s="11">
        <v>-1.32E-2</v>
      </c>
      <c r="M836" s="11">
        <v>-1.32E-2</v>
      </c>
      <c r="N836" s="11">
        <v>-1.32E-2</v>
      </c>
      <c r="O836" s="11">
        <v>-1.32E-2</v>
      </c>
      <c r="P836" s="11">
        <v>-1.32E-2</v>
      </c>
      <c r="Q836" s="11">
        <v>-1.32E-2</v>
      </c>
      <c r="R836" s="11">
        <v>-1.32E-2</v>
      </c>
      <c r="S836" s="11">
        <v>-1.32E-2</v>
      </c>
      <c r="T836" s="11">
        <v>-1.32E-2</v>
      </c>
      <c r="U836" s="11">
        <v>-1.32E-2</v>
      </c>
      <c r="V836" s="11">
        <v>-1.32E-2</v>
      </c>
      <c r="W836" s="11">
        <v>-1.32E-2</v>
      </c>
      <c r="X836" s="11">
        <v>-1.32E-2</v>
      </c>
      <c r="Y836" s="11">
        <v>-1.32E-2</v>
      </c>
      <c r="Z836" s="11">
        <v>-1.32E-2</v>
      </c>
      <c r="AA836" s="11">
        <v>-1.32E-2</v>
      </c>
      <c r="AB836" s="11">
        <v>-1.32E-2</v>
      </c>
      <c r="AC836" s="11">
        <v>-1.32E-2</v>
      </c>
      <c r="AD836" s="11">
        <v>-1.32E-2</v>
      </c>
      <c r="AE836" s="11">
        <v>-1.32E-2</v>
      </c>
      <c r="AF836" s="11">
        <v>-1.32E-2</v>
      </c>
      <c r="AG836" s="11">
        <v>-1.32E-2</v>
      </c>
      <c r="AH836" s="11">
        <v>-1.32E-2</v>
      </c>
      <c r="AI836" s="11">
        <v>-1.32E-2</v>
      </c>
    </row>
    <row r="837" spans="1:35" x14ac:dyDescent="0.3">
      <c r="A837" s="15">
        <v>32908.291666666664</v>
      </c>
      <c r="B837" s="11">
        <f>SsBackT!D837</f>
        <v>0</v>
      </c>
      <c r="C837" s="11">
        <f>Illim!B837</f>
        <v>-1.32E-2</v>
      </c>
      <c r="D837" s="11">
        <f t="shared" si="51"/>
        <v>2</v>
      </c>
      <c r="E837" s="11">
        <f t="shared" si="52"/>
        <v>7</v>
      </c>
      <c r="F837" s="11">
        <f t="shared" si="53"/>
        <v>60</v>
      </c>
      <c r="G837" s="11">
        <f t="shared" si="54"/>
        <v>60</v>
      </c>
      <c r="H837" s="11" cm="1">
        <f t="array" ref="H837">INDEX($K$10:$DI$8773,ROW(G837)-9,MATCH(G837,$K$10:$DI$10,0))</f>
        <v>-1.32E-2</v>
      </c>
      <c r="I837" s="11">
        <f>IF(INDEX(Effacement!$A$3:$Y$15,MATCH(Tests!D837,Effacement!$A$3:$A$15,0),MATCH(Tests!E837,Effacement!$A$3:$Y$3,0))=0,H837,C837)</f>
        <v>-1.32E-2</v>
      </c>
      <c r="K837" s="11">
        <v>-1.32E-2</v>
      </c>
      <c r="L837" s="11">
        <v>-1.32E-2</v>
      </c>
      <c r="M837" s="11">
        <v>-1.32E-2</v>
      </c>
      <c r="N837" s="11">
        <v>-1.32E-2</v>
      </c>
      <c r="O837" s="11">
        <v>-1.32E-2</v>
      </c>
      <c r="P837" s="11">
        <v>-1.32E-2</v>
      </c>
      <c r="Q837" s="11">
        <v>-1.32E-2</v>
      </c>
      <c r="R837" s="11">
        <v>-1.32E-2</v>
      </c>
      <c r="S837" s="11">
        <v>-1.32E-2</v>
      </c>
      <c r="T837" s="11">
        <v>-1.32E-2</v>
      </c>
      <c r="U837" s="11">
        <v>-1.32E-2</v>
      </c>
      <c r="V837" s="11">
        <v>-1.32E-2</v>
      </c>
      <c r="W837" s="11">
        <v>-1.32E-2</v>
      </c>
      <c r="X837" s="11">
        <v>-1.32E-2</v>
      </c>
      <c r="Y837" s="11">
        <v>-1.32E-2</v>
      </c>
      <c r="Z837" s="11">
        <v>-1.32E-2</v>
      </c>
      <c r="AA837" s="11">
        <v>-1.32E-2</v>
      </c>
      <c r="AB837" s="11">
        <v>-1.32E-2</v>
      </c>
      <c r="AC837" s="11">
        <v>-1.32E-2</v>
      </c>
      <c r="AD837" s="11">
        <v>-1.32E-2</v>
      </c>
      <c r="AE837" s="11">
        <v>-1.32E-2</v>
      </c>
      <c r="AF837" s="11">
        <v>-1.32E-2</v>
      </c>
      <c r="AG837" s="11">
        <v>-1.32E-2</v>
      </c>
      <c r="AH837" s="11">
        <v>-1.32E-2</v>
      </c>
      <c r="AI837" s="11">
        <v>-1.32E-2</v>
      </c>
    </row>
    <row r="838" spans="1:35" x14ac:dyDescent="0.3">
      <c r="A838" s="15">
        <v>32908.333333333336</v>
      </c>
      <c r="B838" s="11">
        <f>SsBackT!D838</f>
        <v>0</v>
      </c>
      <c r="C838" s="11">
        <f>Illim!B838</f>
        <v>-1.32E-2</v>
      </c>
      <c r="D838" s="11">
        <f t="shared" si="51"/>
        <v>2</v>
      </c>
      <c r="E838" s="11">
        <f t="shared" si="52"/>
        <v>8</v>
      </c>
      <c r="F838" s="11">
        <f t="shared" si="53"/>
        <v>60</v>
      </c>
      <c r="G838" s="11">
        <f t="shared" si="54"/>
        <v>60</v>
      </c>
      <c r="H838" s="11" cm="1">
        <f t="array" ref="H838">INDEX($K$10:$DI$8773,ROW(G838)-9,MATCH(G838,$K$10:$DI$10,0))</f>
        <v>-1.32E-2</v>
      </c>
      <c r="I838" s="11">
        <f>IF(INDEX(Effacement!$A$3:$Y$15,MATCH(Tests!D838,Effacement!$A$3:$A$15,0),MATCH(Tests!E838,Effacement!$A$3:$Y$3,0))=0,H838,C838)</f>
        <v>-1.32E-2</v>
      </c>
      <c r="K838" s="11">
        <v>-1.32E-2</v>
      </c>
      <c r="L838" s="11">
        <v>-1.32E-2</v>
      </c>
      <c r="M838" s="11">
        <v>-1.32E-2</v>
      </c>
      <c r="N838" s="11">
        <v>-1.32E-2</v>
      </c>
      <c r="O838" s="11">
        <v>-1.32E-2</v>
      </c>
      <c r="P838" s="11">
        <v>-1.32E-2</v>
      </c>
      <c r="Q838" s="11">
        <v>-1.32E-2</v>
      </c>
      <c r="R838" s="11">
        <v>-1.32E-2</v>
      </c>
      <c r="S838" s="11">
        <v>-1.32E-2</v>
      </c>
      <c r="T838" s="11">
        <v>-1.32E-2</v>
      </c>
      <c r="U838" s="11">
        <v>-1.32E-2</v>
      </c>
      <c r="V838" s="11">
        <v>-1.32E-2</v>
      </c>
      <c r="W838" s="11">
        <v>-1.32E-2</v>
      </c>
      <c r="X838" s="11">
        <v>-1.32E-2</v>
      </c>
      <c r="Y838" s="11">
        <v>-1.32E-2</v>
      </c>
      <c r="Z838" s="11">
        <v>-1.32E-2</v>
      </c>
      <c r="AA838" s="11">
        <v>-1.32E-2</v>
      </c>
      <c r="AB838" s="11">
        <v>-1.32E-2</v>
      </c>
      <c r="AC838" s="11">
        <v>-1.32E-2</v>
      </c>
      <c r="AD838" s="11">
        <v>-1.32E-2</v>
      </c>
      <c r="AE838" s="11">
        <v>-1.32E-2</v>
      </c>
      <c r="AF838" s="11">
        <v>-1.32E-2</v>
      </c>
      <c r="AG838" s="11">
        <v>-1.32E-2</v>
      </c>
      <c r="AH838" s="11">
        <v>-1.32E-2</v>
      </c>
      <c r="AI838" s="11">
        <v>-1.32E-2</v>
      </c>
    </row>
    <row r="839" spans="1:35" x14ac:dyDescent="0.3">
      <c r="A839" s="15">
        <v>32908.375</v>
      </c>
      <c r="B839" s="11">
        <f>SsBackT!D839</f>
        <v>0</v>
      </c>
      <c r="C839" s="11">
        <f>Illim!B839</f>
        <v>63.451000000000001</v>
      </c>
      <c r="D839" s="11">
        <f t="shared" si="51"/>
        <v>2</v>
      </c>
      <c r="E839" s="11">
        <f t="shared" si="52"/>
        <v>9</v>
      </c>
      <c r="F839" s="11">
        <f t="shared" si="53"/>
        <v>60</v>
      </c>
      <c r="G839" s="11">
        <f t="shared" si="54"/>
        <v>60</v>
      </c>
      <c r="H839" s="11" cm="1">
        <f t="array" ref="H839">INDEX($K$10:$DI$8773,ROW(G839)-9,MATCH(G839,$K$10:$DI$10,0))</f>
        <v>47.890999999999998</v>
      </c>
      <c r="I839" s="11">
        <f>IF(INDEX(Effacement!$A$3:$Y$15,MATCH(Tests!D839,Effacement!$A$3:$A$15,0),MATCH(Tests!E839,Effacement!$A$3:$Y$3,0))=0,H839,C839)</f>
        <v>63.451000000000001</v>
      </c>
      <c r="K839" s="11">
        <v>49.170999999999999</v>
      </c>
      <c r="L839" s="11">
        <v>50.728000000000002</v>
      </c>
      <c r="M839" s="11">
        <v>52.454000000000001</v>
      </c>
      <c r="N839" s="11">
        <v>54.195999999999998</v>
      </c>
      <c r="O839" s="11">
        <v>56.076999999999998</v>
      </c>
      <c r="P839" s="11">
        <v>57.911000000000001</v>
      </c>
      <c r="Q839" s="11">
        <v>59.765000000000001</v>
      </c>
      <c r="R839" s="11">
        <v>61.500999999999998</v>
      </c>
      <c r="S839" s="11">
        <v>63.09</v>
      </c>
      <c r="T839" s="11">
        <v>64.111000000000004</v>
      </c>
      <c r="U839" s="11">
        <v>64.703999999999994</v>
      </c>
      <c r="V839" s="11">
        <v>64.930000000000007</v>
      </c>
      <c r="W839" s="11">
        <v>64.828999999999994</v>
      </c>
      <c r="X839" s="11">
        <v>63.756</v>
      </c>
      <c r="Y839" s="11">
        <v>62.429000000000002</v>
      </c>
      <c r="Z839" s="11">
        <v>60.92</v>
      </c>
      <c r="AA839" s="11">
        <v>59.459000000000003</v>
      </c>
      <c r="AB839" s="11">
        <v>58.034999999999997</v>
      </c>
      <c r="AC839" s="11">
        <v>56.595999999999997</v>
      </c>
      <c r="AD839" s="11">
        <v>55.104999999999997</v>
      </c>
      <c r="AE839" s="11">
        <v>53.661999999999999</v>
      </c>
      <c r="AF839" s="11">
        <v>52.17</v>
      </c>
      <c r="AG839" s="11">
        <v>50.802999999999997</v>
      </c>
      <c r="AH839" s="11">
        <v>49.395000000000003</v>
      </c>
      <c r="AI839" s="11">
        <v>47.890999999999998</v>
      </c>
    </row>
    <row r="840" spans="1:35" x14ac:dyDescent="0.3">
      <c r="A840" s="15">
        <v>32908.416666666664</v>
      </c>
      <c r="B840" s="11">
        <f>SsBackT!D840</f>
        <v>0</v>
      </c>
      <c r="C840" s="11">
        <f>Illim!B840</f>
        <v>186.59</v>
      </c>
      <c r="D840" s="11">
        <f t="shared" si="51"/>
        <v>2</v>
      </c>
      <c r="E840" s="11">
        <f t="shared" si="52"/>
        <v>10</v>
      </c>
      <c r="F840" s="11">
        <f t="shared" si="53"/>
        <v>60</v>
      </c>
      <c r="G840" s="11">
        <f t="shared" si="54"/>
        <v>60</v>
      </c>
      <c r="H840" s="11" cm="1">
        <f t="array" ref="H840">INDEX($K$10:$DI$8773,ROW(G840)-9,MATCH(G840,$K$10:$DI$10,0))</f>
        <v>120.89</v>
      </c>
      <c r="I840" s="11">
        <f>IF(INDEX(Effacement!$A$3:$Y$15,MATCH(Tests!D840,Effacement!$A$3:$A$15,0),MATCH(Tests!E840,Effacement!$A$3:$Y$3,0))=0,H840,C840)</f>
        <v>186.59</v>
      </c>
      <c r="K840" s="11">
        <v>182.85</v>
      </c>
      <c r="L840" s="11">
        <v>185.71</v>
      </c>
      <c r="M840" s="11">
        <v>188.23</v>
      </c>
      <c r="N840" s="11">
        <v>190.07</v>
      </c>
      <c r="O840" s="11">
        <v>191.54</v>
      </c>
      <c r="P840" s="11">
        <v>192.25</v>
      </c>
      <c r="Q840" s="11">
        <v>192.29</v>
      </c>
      <c r="R840" s="11">
        <v>191.49</v>
      </c>
      <c r="S840" s="11">
        <v>189.77</v>
      </c>
      <c r="T840" s="11">
        <v>186.97</v>
      </c>
      <c r="U840" s="11">
        <v>183.15</v>
      </c>
      <c r="V840" s="11">
        <v>178.05</v>
      </c>
      <c r="W840" s="11">
        <v>171.79</v>
      </c>
      <c r="X840" s="11">
        <v>164.03</v>
      </c>
      <c r="Y840" s="11">
        <v>155.31</v>
      </c>
      <c r="Z840" s="11">
        <v>145.74</v>
      </c>
      <c r="AA840" s="11">
        <v>135.9</v>
      </c>
      <c r="AB840" s="11">
        <v>126.57</v>
      </c>
      <c r="AC840" s="11">
        <v>119.22</v>
      </c>
      <c r="AD840" s="11">
        <v>115.48</v>
      </c>
      <c r="AE840" s="11">
        <v>114.51</v>
      </c>
      <c r="AF840" s="11">
        <v>115.06</v>
      </c>
      <c r="AG840" s="11">
        <v>116.64</v>
      </c>
      <c r="AH840" s="11">
        <v>118.56</v>
      </c>
      <c r="AI840" s="11">
        <v>120.89</v>
      </c>
    </row>
    <row r="841" spans="1:35" x14ac:dyDescent="0.3">
      <c r="A841" s="15">
        <v>32908.458333333336</v>
      </c>
      <c r="B841" s="11">
        <f>SsBackT!D841</f>
        <v>0</v>
      </c>
      <c r="C841" s="11">
        <f>Illim!B841</f>
        <v>313.95</v>
      </c>
      <c r="D841" s="11">
        <f t="shared" si="51"/>
        <v>2</v>
      </c>
      <c r="E841" s="11">
        <f t="shared" si="52"/>
        <v>11</v>
      </c>
      <c r="F841" s="11">
        <f t="shared" si="53"/>
        <v>60</v>
      </c>
      <c r="G841" s="11">
        <f t="shared" si="54"/>
        <v>60</v>
      </c>
      <c r="H841" s="11" cm="1">
        <f t="array" ref="H841">INDEX($K$10:$DI$8773,ROW(G841)-9,MATCH(G841,$K$10:$DI$10,0))</f>
        <v>143.76</v>
      </c>
      <c r="I841" s="11">
        <f>IF(INDEX(Effacement!$A$3:$Y$15,MATCH(Tests!D841,Effacement!$A$3:$A$15,0),MATCH(Tests!E841,Effacement!$A$3:$Y$3,0))=0,H841,C841)</f>
        <v>313.95</v>
      </c>
      <c r="K841" s="11">
        <v>283.95</v>
      </c>
      <c r="L841" s="11">
        <v>292.39999999999998</v>
      </c>
      <c r="M841" s="11">
        <v>299.99</v>
      </c>
      <c r="N841" s="11">
        <v>306.14999999999998</v>
      </c>
      <c r="O841" s="11">
        <v>311.36</v>
      </c>
      <c r="P841" s="11">
        <v>315</v>
      </c>
      <c r="Q841" s="11">
        <v>317.25</v>
      </c>
      <c r="R841" s="11">
        <v>317.95999999999998</v>
      </c>
      <c r="S841" s="11">
        <v>317.14999999999998</v>
      </c>
      <c r="T841" s="11">
        <v>314.39999999999998</v>
      </c>
      <c r="U841" s="11">
        <v>309.52</v>
      </c>
      <c r="V841" s="11">
        <v>302.79000000000002</v>
      </c>
      <c r="W841" s="11">
        <v>294.05</v>
      </c>
      <c r="X841" s="11">
        <v>284.13</v>
      </c>
      <c r="Y841" s="11">
        <v>272.08</v>
      </c>
      <c r="Z841" s="11">
        <v>258.06</v>
      </c>
      <c r="AA841" s="11">
        <v>242.6</v>
      </c>
      <c r="AB841" s="11">
        <v>225.45</v>
      </c>
      <c r="AC841" s="11">
        <v>207.64</v>
      </c>
      <c r="AD841" s="11">
        <v>189.77</v>
      </c>
      <c r="AE841" s="11">
        <v>172.54</v>
      </c>
      <c r="AF841" s="11">
        <v>157.26</v>
      </c>
      <c r="AG841" s="11">
        <v>147.08000000000001</v>
      </c>
      <c r="AH841" s="11">
        <v>143.05000000000001</v>
      </c>
      <c r="AI841" s="11">
        <v>143.76</v>
      </c>
    </row>
    <row r="842" spans="1:35" x14ac:dyDescent="0.3">
      <c r="A842" s="15">
        <v>32908.5</v>
      </c>
      <c r="B842" s="11">
        <f>SsBackT!D842</f>
        <v>0</v>
      </c>
      <c r="C842" s="11">
        <f>Illim!B842</f>
        <v>326.61</v>
      </c>
      <c r="D842" s="11">
        <f t="shared" si="51"/>
        <v>2</v>
      </c>
      <c r="E842" s="11">
        <f t="shared" si="52"/>
        <v>12</v>
      </c>
      <c r="F842" s="11">
        <f t="shared" si="53"/>
        <v>60</v>
      </c>
      <c r="G842" s="11">
        <f t="shared" si="54"/>
        <v>60</v>
      </c>
      <c r="H842" s="11" cm="1">
        <f t="array" ref="H842">INDEX($K$10:$DI$8773,ROW(G842)-9,MATCH(G842,$K$10:$DI$10,0))</f>
        <v>176.59</v>
      </c>
      <c r="I842" s="11">
        <f>IF(INDEX(Effacement!$A$3:$Y$15,MATCH(Tests!D842,Effacement!$A$3:$A$15,0),MATCH(Tests!E842,Effacement!$A$3:$Y$3,0))=0,H842,C842)</f>
        <v>326.61</v>
      </c>
      <c r="K842" s="11">
        <v>237.31</v>
      </c>
      <c r="L842" s="11">
        <v>251.7</v>
      </c>
      <c r="M842" s="11">
        <v>265.19</v>
      </c>
      <c r="N842" s="11">
        <v>277.66000000000003</v>
      </c>
      <c r="O842" s="11">
        <v>289.32</v>
      </c>
      <c r="P842" s="11">
        <v>299.51</v>
      </c>
      <c r="Q842" s="11">
        <v>308.58999999999997</v>
      </c>
      <c r="R842" s="11">
        <v>315.81</v>
      </c>
      <c r="S842" s="11">
        <v>321.73</v>
      </c>
      <c r="T842" s="11">
        <v>325.52</v>
      </c>
      <c r="U842" s="11">
        <v>327.39999999999998</v>
      </c>
      <c r="V842" s="11">
        <v>327.08</v>
      </c>
      <c r="W842" s="11">
        <v>324.89999999999998</v>
      </c>
      <c r="X842" s="11">
        <v>321.43</v>
      </c>
      <c r="Y842" s="11">
        <v>315.98</v>
      </c>
      <c r="Z842" s="11">
        <v>308.11</v>
      </c>
      <c r="AA842" s="11">
        <v>298.58</v>
      </c>
      <c r="AB842" s="11">
        <v>286.91000000000003</v>
      </c>
      <c r="AC842" s="11">
        <v>273.83</v>
      </c>
      <c r="AD842" s="11">
        <v>259.27</v>
      </c>
      <c r="AE842" s="11">
        <v>243.8</v>
      </c>
      <c r="AF842" s="11">
        <v>227.35</v>
      </c>
      <c r="AG842" s="11">
        <v>210.52</v>
      </c>
      <c r="AH842" s="11">
        <v>193.29</v>
      </c>
      <c r="AI842" s="11">
        <v>176.59</v>
      </c>
    </row>
    <row r="843" spans="1:35" x14ac:dyDescent="0.3">
      <c r="A843" s="15">
        <v>32908.541666666664</v>
      </c>
      <c r="B843" s="11">
        <f>SsBackT!D843</f>
        <v>0</v>
      </c>
      <c r="C843" s="11">
        <f>Illim!B843</f>
        <v>235.19</v>
      </c>
      <c r="D843" s="11">
        <f t="shared" si="51"/>
        <v>2</v>
      </c>
      <c r="E843" s="11">
        <f t="shared" si="52"/>
        <v>13</v>
      </c>
      <c r="F843" s="11">
        <f t="shared" si="53"/>
        <v>60</v>
      </c>
      <c r="G843" s="11">
        <f t="shared" si="54"/>
        <v>60</v>
      </c>
      <c r="H843" s="11" cm="1">
        <f t="array" ref="H843">INDEX($K$10:$DI$8773,ROW(G843)-9,MATCH(G843,$K$10:$DI$10,0))</f>
        <v>179.28</v>
      </c>
      <c r="I843" s="11">
        <f>IF(INDEX(Effacement!$A$3:$Y$15,MATCH(Tests!D843,Effacement!$A$3:$A$15,0),MATCH(Tests!E843,Effacement!$A$3:$Y$3,0))=0,H843,C843)</f>
        <v>235.19</v>
      </c>
      <c r="K843" s="11">
        <v>142.54</v>
      </c>
      <c r="L843" s="11">
        <v>151.83000000000001</v>
      </c>
      <c r="M843" s="11">
        <v>161.9</v>
      </c>
      <c r="N843" s="11">
        <v>171.95</v>
      </c>
      <c r="O843" s="11">
        <v>182.32</v>
      </c>
      <c r="P843" s="11">
        <v>192.16</v>
      </c>
      <c r="Q843" s="11">
        <v>201.65</v>
      </c>
      <c r="R843" s="11">
        <v>210.53</v>
      </c>
      <c r="S843" s="11">
        <v>218.52</v>
      </c>
      <c r="T843" s="11">
        <v>225.43</v>
      </c>
      <c r="U843" s="11">
        <v>231</v>
      </c>
      <c r="V843" s="11">
        <v>235.09</v>
      </c>
      <c r="W843" s="11">
        <v>237.82</v>
      </c>
      <c r="X843" s="11">
        <v>238.69</v>
      </c>
      <c r="Y843" s="11">
        <v>238.22</v>
      </c>
      <c r="Z843" s="11">
        <v>236.36</v>
      </c>
      <c r="AA843" s="11">
        <v>233.11</v>
      </c>
      <c r="AB843" s="11">
        <v>228.65</v>
      </c>
      <c r="AC843" s="11">
        <v>223.3</v>
      </c>
      <c r="AD843" s="11">
        <v>217.1</v>
      </c>
      <c r="AE843" s="11">
        <v>210.47</v>
      </c>
      <c r="AF843" s="11">
        <v>203.12</v>
      </c>
      <c r="AG843" s="11">
        <v>195.52</v>
      </c>
      <c r="AH843" s="11">
        <v>187.46</v>
      </c>
      <c r="AI843" s="11">
        <v>179.28</v>
      </c>
    </row>
    <row r="844" spans="1:35" x14ac:dyDescent="0.3">
      <c r="A844" s="15">
        <v>32908.583333333336</v>
      </c>
      <c r="B844" s="11">
        <f>SsBackT!D844</f>
        <v>0</v>
      </c>
      <c r="C844" s="11">
        <f>Illim!B844</f>
        <v>128.04</v>
      </c>
      <c r="D844" s="11">
        <f t="shared" si="51"/>
        <v>2</v>
      </c>
      <c r="E844" s="11">
        <f t="shared" si="52"/>
        <v>14</v>
      </c>
      <c r="F844" s="11">
        <f t="shared" si="53"/>
        <v>60</v>
      </c>
      <c r="G844" s="11">
        <f t="shared" si="54"/>
        <v>60</v>
      </c>
      <c r="H844" s="11" cm="1">
        <f t="array" ref="H844">INDEX($K$10:$DI$8773,ROW(G844)-9,MATCH(G844,$K$10:$DI$10,0))</f>
        <v>113.82</v>
      </c>
      <c r="I844" s="11">
        <f>IF(INDEX(Effacement!$A$3:$Y$15,MATCH(Tests!D844,Effacement!$A$3:$A$15,0),MATCH(Tests!E844,Effacement!$A$3:$Y$3,0))=0,H844,C844)</f>
        <v>128.04</v>
      </c>
      <c r="K844" s="11">
        <v>100.69</v>
      </c>
      <c r="L844" s="11">
        <v>103.35</v>
      </c>
      <c r="M844" s="11">
        <v>106.69</v>
      </c>
      <c r="N844" s="11">
        <v>110.51</v>
      </c>
      <c r="O844" s="11">
        <v>115.23</v>
      </c>
      <c r="P844" s="11">
        <v>120.23</v>
      </c>
      <c r="Q844" s="11">
        <v>125.45</v>
      </c>
      <c r="R844" s="11">
        <v>130.52000000000001</v>
      </c>
      <c r="S844" s="11">
        <v>135.29</v>
      </c>
      <c r="T844" s="11">
        <v>139.54</v>
      </c>
      <c r="U844" s="11">
        <v>143.12</v>
      </c>
      <c r="V844" s="11">
        <v>145.88</v>
      </c>
      <c r="W844" s="11">
        <v>147.88</v>
      </c>
      <c r="X844" s="11">
        <v>147.83000000000001</v>
      </c>
      <c r="Y844" s="11">
        <v>147.01</v>
      </c>
      <c r="Z844" s="11">
        <v>145.37</v>
      </c>
      <c r="AA844" s="11">
        <v>143.01</v>
      </c>
      <c r="AB844" s="11">
        <v>140.04</v>
      </c>
      <c r="AC844" s="11">
        <v>136.66999999999999</v>
      </c>
      <c r="AD844" s="11">
        <v>132.97</v>
      </c>
      <c r="AE844" s="11">
        <v>129.19999999999999</v>
      </c>
      <c r="AF844" s="11">
        <v>125.21</v>
      </c>
      <c r="AG844" s="11">
        <v>121.4</v>
      </c>
      <c r="AH844" s="11">
        <v>117.5</v>
      </c>
      <c r="AI844" s="11">
        <v>113.82</v>
      </c>
    </row>
    <row r="845" spans="1:35" x14ac:dyDescent="0.3">
      <c r="A845" s="15">
        <v>32908.625</v>
      </c>
      <c r="B845" s="11">
        <f>SsBackT!D845</f>
        <v>0</v>
      </c>
      <c r="C845" s="11">
        <f>Illim!B845</f>
        <v>35.786999999999999</v>
      </c>
      <c r="D845" s="11">
        <f t="shared" si="51"/>
        <v>2</v>
      </c>
      <c r="E845" s="11">
        <f t="shared" si="52"/>
        <v>15</v>
      </c>
      <c r="F845" s="11">
        <f t="shared" si="53"/>
        <v>60</v>
      </c>
      <c r="G845" s="11">
        <f t="shared" si="54"/>
        <v>60</v>
      </c>
      <c r="H845" s="11" cm="1">
        <f t="array" ref="H845">INDEX($K$10:$DI$8773,ROW(G845)-9,MATCH(G845,$K$10:$DI$10,0))</f>
        <v>32.238999999999997</v>
      </c>
      <c r="I845" s="11">
        <f>IF(INDEX(Effacement!$A$3:$Y$15,MATCH(Tests!D845,Effacement!$A$3:$A$15,0),MATCH(Tests!E845,Effacement!$A$3:$Y$3,0))=0,H845,C845)</f>
        <v>35.786999999999999</v>
      </c>
      <c r="K845" s="11">
        <v>33.655999999999999</v>
      </c>
      <c r="L845" s="11">
        <v>34.982999999999997</v>
      </c>
      <c r="M845" s="11">
        <v>36.444000000000003</v>
      </c>
      <c r="N845" s="11">
        <v>37.918999999999997</v>
      </c>
      <c r="O845" s="11">
        <v>39.491999999999997</v>
      </c>
      <c r="P845" s="11">
        <v>41.009</v>
      </c>
      <c r="Q845" s="11">
        <v>42.500999999999998</v>
      </c>
      <c r="R845" s="11">
        <v>43.817999999999998</v>
      </c>
      <c r="S845" s="11">
        <v>44.948999999999998</v>
      </c>
      <c r="T845" s="11">
        <v>45.874000000000002</v>
      </c>
      <c r="U845" s="11">
        <v>46.561</v>
      </c>
      <c r="V845" s="11">
        <v>46.987000000000002</v>
      </c>
      <c r="W845" s="11">
        <v>47.183</v>
      </c>
      <c r="X845" s="11">
        <v>46.631</v>
      </c>
      <c r="Y845" s="11">
        <v>45.850999999999999</v>
      </c>
      <c r="Z845" s="11">
        <v>44.826000000000001</v>
      </c>
      <c r="AA845" s="11">
        <v>43.588999999999999</v>
      </c>
      <c r="AB845" s="11">
        <v>42.197000000000003</v>
      </c>
      <c r="AC845" s="11">
        <v>40.722000000000001</v>
      </c>
      <c r="AD845" s="11">
        <v>39.186</v>
      </c>
      <c r="AE845" s="11">
        <v>37.692999999999998</v>
      </c>
      <c r="AF845" s="11">
        <v>36.183999999999997</v>
      </c>
      <c r="AG845" s="11">
        <v>34.798999999999999</v>
      </c>
      <c r="AH845" s="11">
        <v>33.445</v>
      </c>
      <c r="AI845" s="11">
        <v>32.238999999999997</v>
      </c>
    </row>
    <row r="846" spans="1:35" x14ac:dyDescent="0.3">
      <c r="A846" s="15">
        <v>32908.666666666664</v>
      </c>
      <c r="B846" s="11">
        <f>SsBackT!D846</f>
        <v>0</v>
      </c>
      <c r="C846" s="11">
        <f>Illim!B846</f>
        <v>9.2034000000000002</v>
      </c>
      <c r="D846" s="11">
        <f t="shared" ref="D846:D909" si="55">MONTH(A846)</f>
        <v>2</v>
      </c>
      <c r="E846" s="11">
        <f t="shared" ref="E846:E909" si="56">HOUR(A846)</f>
        <v>16</v>
      </c>
      <c r="F846" s="11">
        <f t="shared" ref="F846:F909" si="57">IF(B846&gt;0,IF(B846-90&lt;$B$6,$B$6,B846-90),IF(B846+90&gt;$B$7,$B$7,B846+90))</f>
        <v>60</v>
      </c>
      <c r="G846" s="11">
        <f t="shared" si="54"/>
        <v>60</v>
      </c>
      <c r="H846" s="11" cm="1">
        <f t="array" ref="H846">INDEX($K$10:$DI$8773,ROW(G846)-9,MATCH(G846,$K$10:$DI$10,0))</f>
        <v>-1.32E-2</v>
      </c>
      <c r="I846" s="11">
        <f>IF(INDEX(Effacement!$A$3:$Y$15,MATCH(Tests!D846,Effacement!$A$3:$A$15,0),MATCH(Tests!E846,Effacement!$A$3:$Y$3,0))=0,H846,C846)</f>
        <v>9.2034000000000002</v>
      </c>
      <c r="K846" s="11">
        <v>6.7068000000000003</v>
      </c>
      <c r="L846" s="11">
        <v>7.0224000000000002</v>
      </c>
      <c r="M846" s="11">
        <v>7.3761000000000001</v>
      </c>
      <c r="N846" s="11">
        <v>7.7934999999999999</v>
      </c>
      <c r="O846" s="11">
        <v>8.3298000000000005</v>
      </c>
      <c r="P846" s="11">
        <v>8.8641000000000005</v>
      </c>
      <c r="Q846" s="11">
        <v>9.4047000000000001</v>
      </c>
      <c r="R846" s="11">
        <v>9.9136000000000006</v>
      </c>
      <c r="S846" s="11">
        <v>10.363</v>
      </c>
      <c r="T846" s="11">
        <v>10.69</v>
      </c>
      <c r="U846" s="11">
        <v>10.802</v>
      </c>
      <c r="V846" s="11">
        <v>10.741</v>
      </c>
      <c r="W846" s="11">
        <v>10.579000000000001</v>
      </c>
      <c r="X846" s="11">
        <v>10.212999999999999</v>
      </c>
      <c r="Y846" s="11">
        <v>9.7934999999999999</v>
      </c>
      <c r="Z846" s="11">
        <v>9.3204999999999991</v>
      </c>
      <c r="AA846" s="11">
        <v>8.8116000000000003</v>
      </c>
      <c r="AB846" s="11">
        <v>8.2800999999999991</v>
      </c>
      <c r="AC846" s="11">
        <v>7.7420999999999998</v>
      </c>
      <c r="AD846" s="11">
        <v>7.2077</v>
      </c>
      <c r="AE846" s="11">
        <v>6.7037000000000004</v>
      </c>
      <c r="AF846" s="11">
        <v>6.2127999999999997</v>
      </c>
      <c r="AG846" s="11">
        <v>5.7683</v>
      </c>
      <c r="AH846" s="11">
        <v>5.3484999999999996</v>
      </c>
      <c r="AI846" s="11">
        <v>-1.32E-2</v>
      </c>
    </row>
    <row r="847" spans="1:35" x14ac:dyDescent="0.3">
      <c r="A847" s="15">
        <v>32908.708333333336</v>
      </c>
      <c r="B847" s="11">
        <f>SsBackT!D847</f>
        <v>0</v>
      </c>
      <c r="C847" s="11">
        <f>Illim!B847</f>
        <v>11.667999999999999</v>
      </c>
      <c r="D847" s="11">
        <f t="shared" si="55"/>
        <v>2</v>
      </c>
      <c r="E847" s="11">
        <f t="shared" si="56"/>
        <v>17</v>
      </c>
      <c r="F847" s="11">
        <f t="shared" si="57"/>
        <v>60</v>
      </c>
      <c r="G847" s="11">
        <f t="shared" ref="G847:G910" si="58">IF(F847&gt;0,MROUND(F847,5),MROUND(F847,-5))</f>
        <v>60</v>
      </c>
      <c r="H847" s="11" cm="1">
        <f t="array" ref="H847">INDEX($K$10:$DI$8773,ROW(G847)-9,MATCH(G847,$K$10:$DI$10,0))</f>
        <v>-1.32E-2</v>
      </c>
      <c r="I847" s="11">
        <f>IF(INDEX(Effacement!$A$3:$Y$15,MATCH(Tests!D847,Effacement!$A$3:$A$15,0),MATCH(Tests!E847,Effacement!$A$3:$Y$3,0))=0,H847,C847)</f>
        <v>11.667999999999999</v>
      </c>
      <c r="K847" s="11">
        <v>7.7896000000000001</v>
      </c>
      <c r="L847" s="11">
        <v>8.1173999999999999</v>
      </c>
      <c r="M847" s="11">
        <v>8.4816000000000003</v>
      </c>
      <c r="N847" s="11">
        <v>8.8549000000000007</v>
      </c>
      <c r="O847" s="11">
        <v>9.2621000000000002</v>
      </c>
      <c r="P847" s="11">
        <v>9.6656999999999993</v>
      </c>
      <c r="Q847" s="11">
        <v>10.085000000000001</v>
      </c>
      <c r="R847" s="11">
        <v>10.494</v>
      </c>
      <c r="S847" s="11">
        <v>10.894</v>
      </c>
      <c r="T847" s="11">
        <v>11.272</v>
      </c>
      <c r="U847" s="11">
        <v>11.71</v>
      </c>
      <c r="V847" s="11">
        <v>12</v>
      </c>
      <c r="W847" s="11">
        <v>12.000999999999999</v>
      </c>
      <c r="X847" s="11">
        <v>11.64</v>
      </c>
      <c r="Y847" s="11">
        <v>11.162000000000001</v>
      </c>
      <c r="Z847" s="11">
        <v>10.603999999999999</v>
      </c>
      <c r="AA847" s="11">
        <v>9.9936000000000007</v>
      </c>
      <c r="AB847" s="11">
        <v>9.3552</v>
      </c>
      <c r="AC847" s="11">
        <v>8.7141000000000002</v>
      </c>
      <c r="AD847" s="11">
        <v>8.0709999999999997</v>
      </c>
      <c r="AE847" s="11">
        <v>7.4611999999999998</v>
      </c>
      <c r="AF847" s="11">
        <v>6.8712</v>
      </c>
      <c r="AG847" s="11">
        <v>6.3315999999999999</v>
      </c>
      <c r="AH847" s="11">
        <v>5.8182</v>
      </c>
      <c r="AI847" s="11">
        <v>-1.32E-2</v>
      </c>
    </row>
    <row r="848" spans="1:35" x14ac:dyDescent="0.3">
      <c r="A848" s="15">
        <v>32908.75</v>
      </c>
      <c r="B848" s="11">
        <f>SsBackT!D848</f>
        <v>0</v>
      </c>
      <c r="C848" s="11">
        <f>Illim!B848</f>
        <v>-1.32E-2</v>
      </c>
      <c r="D848" s="11">
        <f t="shared" si="55"/>
        <v>2</v>
      </c>
      <c r="E848" s="11">
        <f t="shared" si="56"/>
        <v>18</v>
      </c>
      <c r="F848" s="11">
        <f t="shared" si="57"/>
        <v>60</v>
      </c>
      <c r="G848" s="11">
        <f t="shared" si="58"/>
        <v>60</v>
      </c>
      <c r="H848" s="11" cm="1">
        <f t="array" ref="H848">INDEX($K$10:$DI$8773,ROW(G848)-9,MATCH(G848,$K$10:$DI$10,0))</f>
        <v>-1.32E-2</v>
      </c>
      <c r="I848" s="11">
        <f>IF(INDEX(Effacement!$A$3:$Y$15,MATCH(Tests!D848,Effacement!$A$3:$A$15,0),MATCH(Tests!E848,Effacement!$A$3:$Y$3,0))=0,H848,C848)</f>
        <v>-1.32E-2</v>
      </c>
      <c r="K848" s="11">
        <v>-1.32E-2</v>
      </c>
      <c r="L848" s="11">
        <v>-1.32E-2</v>
      </c>
      <c r="M848" s="11">
        <v>-1.32E-2</v>
      </c>
      <c r="N848" s="11">
        <v>-1.32E-2</v>
      </c>
      <c r="O848" s="11">
        <v>-1.32E-2</v>
      </c>
      <c r="P848" s="11">
        <v>-1.32E-2</v>
      </c>
      <c r="Q848" s="11">
        <v>-1.32E-2</v>
      </c>
      <c r="R848" s="11">
        <v>-1.32E-2</v>
      </c>
      <c r="S848" s="11">
        <v>-1.32E-2</v>
      </c>
      <c r="T848" s="11">
        <v>-1.32E-2</v>
      </c>
      <c r="U848" s="11">
        <v>-1.32E-2</v>
      </c>
      <c r="V848" s="11">
        <v>-1.32E-2</v>
      </c>
      <c r="W848" s="11">
        <v>-1.32E-2</v>
      </c>
      <c r="X848" s="11">
        <v>-1.32E-2</v>
      </c>
      <c r="Y848" s="11">
        <v>-1.32E-2</v>
      </c>
      <c r="Z848" s="11">
        <v>-1.32E-2</v>
      </c>
      <c r="AA848" s="11">
        <v>-1.32E-2</v>
      </c>
      <c r="AB848" s="11">
        <v>-1.32E-2</v>
      </c>
      <c r="AC848" s="11">
        <v>-1.32E-2</v>
      </c>
      <c r="AD848" s="11">
        <v>-1.32E-2</v>
      </c>
      <c r="AE848" s="11">
        <v>-1.32E-2</v>
      </c>
      <c r="AF848" s="11">
        <v>-1.32E-2</v>
      </c>
      <c r="AG848" s="11">
        <v>-1.32E-2</v>
      </c>
      <c r="AH848" s="11">
        <v>-1.32E-2</v>
      </c>
      <c r="AI848" s="11">
        <v>-1.32E-2</v>
      </c>
    </row>
    <row r="849" spans="1:35" x14ac:dyDescent="0.3">
      <c r="A849" s="15">
        <v>32908.791666666664</v>
      </c>
      <c r="B849" s="11">
        <f>SsBackT!D849</f>
        <v>0</v>
      </c>
      <c r="C849" s="11">
        <f>Illim!B849</f>
        <v>-1.32E-2</v>
      </c>
      <c r="D849" s="11">
        <f t="shared" si="55"/>
        <v>2</v>
      </c>
      <c r="E849" s="11">
        <f t="shared" si="56"/>
        <v>19</v>
      </c>
      <c r="F849" s="11">
        <f t="shared" si="57"/>
        <v>60</v>
      </c>
      <c r="G849" s="11">
        <f t="shared" si="58"/>
        <v>60</v>
      </c>
      <c r="H849" s="11" cm="1">
        <f t="array" ref="H849">INDEX($K$10:$DI$8773,ROW(G849)-9,MATCH(G849,$K$10:$DI$10,0))</f>
        <v>-1.32E-2</v>
      </c>
      <c r="I849" s="11">
        <f>IF(INDEX(Effacement!$A$3:$Y$15,MATCH(Tests!D849,Effacement!$A$3:$A$15,0),MATCH(Tests!E849,Effacement!$A$3:$Y$3,0))=0,H849,C849)</f>
        <v>-1.32E-2</v>
      </c>
      <c r="K849" s="11">
        <v>-1.32E-2</v>
      </c>
      <c r="L849" s="11">
        <v>-1.32E-2</v>
      </c>
      <c r="M849" s="11">
        <v>-1.32E-2</v>
      </c>
      <c r="N849" s="11">
        <v>-1.32E-2</v>
      </c>
      <c r="O849" s="11">
        <v>-1.32E-2</v>
      </c>
      <c r="P849" s="11">
        <v>-1.32E-2</v>
      </c>
      <c r="Q849" s="11">
        <v>-1.32E-2</v>
      </c>
      <c r="R849" s="11">
        <v>-1.32E-2</v>
      </c>
      <c r="S849" s="11">
        <v>-1.32E-2</v>
      </c>
      <c r="T849" s="11">
        <v>-1.32E-2</v>
      </c>
      <c r="U849" s="11">
        <v>-1.32E-2</v>
      </c>
      <c r="V849" s="11">
        <v>-1.32E-2</v>
      </c>
      <c r="W849" s="11">
        <v>-1.32E-2</v>
      </c>
      <c r="X849" s="11">
        <v>-1.32E-2</v>
      </c>
      <c r="Y849" s="11">
        <v>-1.32E-2</v>
      </c>
      <c r="Z849" s="11">
        <v>-1.32E-2</v>
      </c>
      <c r="AA849" s="11">
        <v>-1.32E-2</v>
      </c>
      <c r="AB849" s="11">
        <v>-1.32E-2</v>
      </c>
      <c r="AC849" s="11">
        <v>-1.32E-2</v>
      </c>
      <c r="AD849" s="11">
        <v>-1.32E-2</v>
      </c>
      <c r="AE849" s="11">
        <v>-1.32E-2</v>
      </c>
      <c r="AF849" s="11">
        <v>-1.32E-2</v>
      </c>
      <c r="AG849" s="11">
        <v>-1.32E-2</v>
      </c>
      <c r="AH849" s="11">
        <v>-1.32E-2</v>
      </c>
      <c r="AI849" s="11">
        <v>-1.32E-2</v>
      </c>
    </row>
    <row r="850" spans="1:35" x14ac:dyDescent="0.3">
      <c r="A850" s="15">
        <v>32908.833333333336</v>
      </c>
      <c r="B850" s="11">
        <f>SsBackT!D850</f>
        <v>0</v>
      </c>
      <c r="C850" s="11">
        <f>Illim!B850</f>
        <v>-1.32E-2</v>
      </c>
      <c r="D850" s="11">
        <f t="shared" si="55"/>
        <v>2</v>
      </c>
      <c r="E850" s="11">
        <f t="shared" si="56"/>
        <v>20</v>
      </c>
      <c r="F850" s="11">
        <f t="shared" si="57"/>
        <v>60</v>
      </c>
      <c r="G850" s="11">
        <f t="shared" si="58"/>
        <v>60</v>
      </c>
      <c r="H850" s="11" cm="1">
        <f t="array" ref="H850">INDEX($K$10:$DI$8773,ROW(G850)-9,MATCH(G850,$K$10:$DI$10,0))</f>
        <v>-1.32E-2</v>
      </c>
      <c r="I850" s="11">
        <f>IF(INDEX(Effacement!$A$3:$Y$15,MATCH(Tests!D850,Effacement!$A$3:$A$15,0),MATCH(Tests!E850,Effacement!$A$3:$Y$3,0))=0,H850,C850)</f>
        <v>-1.32E-2</v>
      </c>
      <c r="K850" s="11">
        <v>-1.32E-2</v>
      </c>
      <c r="L850" s="11">
        <v>-1.32E-2</v>
      </c>
      <c r="M850" s="11">
        <v>-1.32E-2</v>
      </c>
      <c r="N850" s="11">
        <v>-1.32E-2</v>
      </c>
      <c r="O850" s="11">
        <v>-1.32E-2</v>
      </c>
      <c r="P850" s="11">
        <v>-1.32E-2</v>
      </c>
      <c r="Q850" s="11">
        <v>-1.32E-2</v>
      </c>
      <c r="R850" s="11">
        <v>-1.32E-2</v>
      </c>
      <c r="S850" s="11">
        <v>-1.32E-2</v>
      </c>
      <c r="T850" s="11">
        <v>-1.32E-2</v>
      </c>
      <c r="U850" s="11">
        <v>-1.32E-2</v>
      </c>
      <c r="V850" s="11">
        <v>-1.32E-2</v>
      </c>
      <c r="W850" s="11">
        <v>-1.32E-2</v>
      </c>
      <c r="X850" s="11">
        <v>-1.32E-2</v>
      </c>
      <c r="Y850" s="11">
        <v>-1.32E-2</v>
      </c>
      <c r="Z850" s="11">
        <v>-1.32E-2</v>
      </c>
      <c r="AA850" s="11">
        <v>-1.32E-2</v>
      </c>
      <c r="AB850" s="11">
        <v>-1.32E-2</v>
      </c>
      <c r="AC850" s="11">
        <v>-1.32E-2</v>
      </c>
      <c r="AD850" s="11">
        <v>-1.32E-2</v>
      </c>
      <c r="AE850" s="11">
        <v>-1.32E-2</v>
      </c>
      <c r="AF850" s="11">
        <v>-1.32E-2</v>
      </c>
      <c r="AG850" s="11">
        <v>-1.32E-2</v>
      </c>
      <c r="AH850" s="11">
        <v>-1.32E-2</v>
      </c>
      <c r="AI850" s="11">
        <v>-1.32E-2</v>
      </c>
    </row>
    <row r="851" spans="1:35" x14ac:dyDescent="0.3">
      <c r="A851" s="15">
        <v>32908.875</v>
      </c>
      <c r="B851" s="11">
        <f>SsBackT!D851</f>
        <v>0</v>
      </c>
      <c r="C851" s="11">
        <f>Illim!B851</f>
        <v>-1.32E-2</v>
      </c>
      <c r="D851" s="11">
        <f t="shared" si="55"/>
        <v>2</v>
      </c>
      <c r="E851" s="11">
        <f t="shared" si="56"/>
        <v>21</v>
      </c>
      <c r="F851" s="11">
        <f t="shared" si="57"/>
        <v>60</v>
      </c>
      <c r="G851" s="11">
        <f t="shared" si="58"/>
        <v>60</v>
      </c>
      <c r="H851" s="11" cm="1">
        <f t="array" ref="H851">INDEX($K$10:$DI$8773,ROW(G851)-9,MATCH(G851,$K$10:$DI$10,0))</f>
        <v>-1.32E-2</v>
      </c>
      <c r="I851" s="11">
        <f>IF(INDEX(Effacement!$A$3:$Y$15,MATCH(Tests!D851,Effacement!$A$3:$A$15,0),MATCH(Tests!E851,Effacement!$A$3:$Y$3,0))=0,H851,C851)</f>
        <v>-1.32E-2</v>
      </c>
      <c r="K851" s="11">
        <v>-1.32E-2</v>
      </c>
      <c r="L851" s="11">
        <v>-1.32E-2</v>
      </c>
      <c r="M851" s="11">
        <v>-1.32E-2</v>
      </c>
      <c r="N851" s="11">
        <v>-1.32E-2</v>
      </c>
      <c r="O851" s="11">
        <v>-1.32E-2</v>
      </c>
      <c r="P851" s="11">
        <v>-1.32E-2</v>
      </c>
      <c r="Q851" s="11">
        <v>-1.32E-2</v>
      </c>
      <c r="R851" s="11">
        <v>-1.32E-2</v>
      </c>
      <c r="S851" s="11">
        <v>-1.32E-2</v>
      </c>
      <c r="T851" s="11">
        <v>-1.32E-2</v>
      </c>
      <c r="U851" s="11">
        <v>-1.32E-2</v>
      </c>
      <c r="V851" s="11">
        <v>-1.32E-2</v>
      </c>
      <c r="W851" s="11">
        <v>-1.32E-2</v>
      </c>
      <c r="X851" s="11">
        <v>-1.32E-2</v>
      </c>
      <c r="Y851" s="11">
        <v>-1.32E-2</v>
      </c>
      <c r="Z851" s="11">
        <v>-1.32E-2</v>
      </c>
      <c r="AA851" s="11">
        <v>-1.32E-2</v>
      </c>
      <c r="AB851" s="11">
        <v>-1.32E-2</v>
      </c>
      <c r="AC851" s="11">
        <v>-1.32E-2</v>
      </c>
      <c r="AD851" s="11">
        <v>-1.32E-2</v>
      </c>
      <c r="AE851" s="11">
        <v>-1.32E-2</v>
      </c>
      <c r="AF851" s="11">
        <v>-1.32E-2</v>
      </c>
      <c r="AG851" s="11">
        <v>-1.32E-2</v>
      </c>
      <c r="AH851" s="11">
        <v>-1.32E-2</v>
      </c>
      <c r="AI851" s="11">
        <v>-1.32E-2</v>
      </c>
    </row>
    <row r="852" spans="1:35" x14ac:dyDescent="0.3">
      <c r="A852" s="15">
        <v>32908.916666666664</v>
      </c>
      <c r="B852" s="11">
        <f>SsBackT!D852</f>
        <v>0</v>
      </c>
      <c r="C852" s="11">
        <f>Illim!B852</f>
        <v>-1.32E-2</v>
      </c>
      <c r="D852" s="11">
        <f t="shared" si="55"/>
        <v>2</v>
      </c>
      <c r="E852" s="11">
        <f t="shared" si="56"/>
        <v>22</v>
      </c>
      <c r="F852" s="11">
        <f t="shared" si="57"/>
        <v>60</v>
      </c>
      <c r="G852" s="11">
        <f t="shared" si="58"/>
        <v>60</v>
      </c>
      <c r="H852" s="11" cm="1">
        <f t="array" ref="H852">INDEX($K$10:$DI$8773,ROW(G852)-9,MATCH(G852,$K$10:$DI$10,0))</f>
        <v>-1.32E-2</v>
      </c>
      <c r="I852" s="11">
        <f>IF(INDEX(Effacement!$A$3:$Y$15,MATCH(Tests!D852,Effacement!$A$3:$A$15,0),MATCH(Tests!E852,Effacement!$A$3:$Y$3,0))=0,H852,C852)</f>
        <v>-1.32E-2</v>
      </c>
      <c r="K852" s="11">
        <v>-1.32E-2</v>
      </c>
      <c r="L852" s="11">
        <v>-1.32E-2</v>
      </c>
      <c r="M852" s="11">
        <v>-1.32E-2</v>
      </c>
      <c r="N852" s="11">
        <v>-1.32E-2</v>
      </c>
      <c r="O852" s="11">
        <v>-1.32E-2</v>
      </c>
      <c r="P852" s="11">
        <v>-1.32E-2</v>
      </c>
      <c r="Q852" s="11">
        <v>-1.32E-2</v>
      </c>
      <c r="R852" s="11">
        <v>-1.32E-2</v>
      </c>
      <c r="S852" s="11">
        <v>-1.32E-2</v>
      </c>
      <c r="T852" s="11">
        <v>-1.32E-2</v>
      </c>
      <c r="U852" s="11">
        <v>-1.32E-2</v>
      </c>
      <c r="V852" s="11">
        <v>-1.32E-2</v>
      </c>
      <c r="W852" s="11">
        <v>-1.32E-2</v>
      </c>
      <c r="X852" s="11">
        <v>-1.32E-2</v>
      </c>
      <c r="Y852" s="11">
        <v>-1.32E-2</v>
      </c>
      <c r="Z852" s="11">
        <v>-1.32E-2</v>
      </c>
      <c r="AA852" s="11">
        <v>-1.32E-2</v>
      </c>
      <c r="AB852" s="11">
        <v>-1.32E-2</v>
      </c>
      <c r="AC852" s="11">
        <v>-1.32E-2</v>
      </c>
      <c r="AD852" s="11">
        <v>-1.32E-2</v>
      </c>
      <c r="AE852" s="11">
        <v>-1.32E-2</v>
      </c>
      <c r="AF852" s="11">
        <v>-1.32E-2</v>
      </c>
      <c r="AG852" s="11">
        <v>-1.32E-2</v>
      </c>
      <c r="AH852" s="11">
        <v>-1.32E-2</v>
      </c>
      <c r="AI852" s="11">
        <v>-1.32E-2</v>
      </c>
    </row>
    <row r="853" spans="1:35" x14ac:dyDescent="0.3">
      <c r="A853" s="15">
        <v>32908.958333333336</v>
      </c>
      <c r="B853" s="11">
        <f>SsBackT!D853</f>
        <v>0</v>
      </c>
      <c r="C853" s="11">
        <f>Illim!B853</f>
        <v>-1.32E-2</v>
      </c>
      <c r="D853" s="11">
        <f t="shared" si="55"/>
        <v>2</v>
      </c>
      <c r="E853" s="11">
        <f t="shared" si="56"/>
        <v>23</v>
      </c>
      <c r="F853" s="11">
        <f t="shared" si="57"/>
        <v>60</v>
      </c>
      <c r="G853" s="11">
        <f t="shared" si="58"/>
        <v>60</v>
      </c>
      <c r="H853" s="11" cm="1">
        <f t="array" ref="H853">INDEX($K$10:$DI$8773,ROW(G853)-9,MATCH(G853,$K$10:$DI$10,0))</f>
        <v>-1.32E-2</v>
      </c>
      <c r="I853" s="11">
        <f>IF(INDEX(Effacement!$A$3:$Y$15,MATCH(Tests!D853,Effacement!$A$3:$A$15,0),MATCH(Tests!E853,Effacement!$A$3:$Y$3,0))=0,H853,C853)</f>
        <v>-1.32E-2</v>
      </c>
      <c r="K853" s="11">
        <v>-1.32E-2</v>
      </c>
      <c r="L853" s="11">
        <v>-1.32E-2</v>
      </c>
      <c r="M853" s="11">
        <v>-1.32E-2</v>
      </c>
      <c r="N853" s="11">
        <v>-1.32E-2</v>
      </c>
      <c r="O853" s="11">
        <v>-1.32E-2</v>
      </c>
      <c r="P853" s="11">
        <v>-1.32E-2</v>
      </c>
      <c r="Q853" s="11">
        <v>-1.32E-2</v>
      </c>
      <c r="R853" s="11">
        <v>-1.32E-2</v>
      </c>
      <c r="S853" s="11">
        <v>-1.32E-2</v>
      </c>
      <c r="T853" s="11">
        <v>-1.32E-2</v>
      </c>
      <c r="U853" s="11">
        <v>-1.32E-2</v>
      </c>
      <c r="V853" s="11">
        <v>-1.32E-2</v>
      </c>
      <c r="W853" s="11">
        <v>-1.32E-2</v>
      </c>
      <c r="X853" s="11">
        <v>-1.32E-2</v>
      </c>
      <c r="Y853" s="11">
        <v>-1.32E-2</v>
      </c>
      <c r="Z853" s="11">
        <v>-1.32E-2</v>
      </c>
      <c r="AA853" s="11">
        <v>-1.32E-2</v>
      </c>
      <c r="AB853" s="11">
        <v>-1.32E-2</v>
      </c>
      <c r="AC853" s="11">
        <v>-1.32E-2</v>
      </c>
      <c r="AD853" s="11">
        <v>-1.32E-2</v>
      </c>
      <c r="AE853" s="11">
        <v>-1.32E-2</v>
      </c>
      <c r="AF853" s="11">
        <v>-1.32E-2</v>
      </c>
      <c r="AG853" s="11">
        <v>-1.32E-2</v>
      </c>
      <c r="AH853" s="11">
        <v>-1.32E-2</v>
      </c>
      <c r="AI853" s="11">
        <v>-1.32E-2</v>
      </c>
    </row>
    <row r="854" spans="1:35" x14ac:dyDescent="0.3">
      <c r="A854" s="15">
        <v>32909</v>
      </c>
      <c r="B854" s="11">
        <f>SsBackT!D854</f>
        <v>0</v>
      </c>
      <c r="C854" s="11">
        <f>Illim!B854</f>
        <v>-1.32E-2</v>
      </c>
      <c r="D854" s="11">
        <f t="shared" si="55"/>
        <v>2</v>
      </c>
      <c r="E854" s="11">
        <f t="shared" si="56"/>
        <v>0</v>
      </c>
      <c r="F854" s="11">
        <f t="shared" si="57"/>
        <v>60</v>
      </c>
      <c r="G854" s="11">
        <f t="shared" si="58"/>
        <v>60</v>
      </c>
      <c r="H854" s="11" cm="1">
        <f t="array" ref="H854">INDEX($K$10:$DI$8773,ROW(G854)-9,MATCH(G854,$K$10:$DI$10,0))</f>
        <v>-1.32E-2</v>
      </c>
      <c r="I854" s="11">
        <f>IF(INDEX(Effacement!$A$3:$Y$15,MATCH(Tests!D854,Effacement!$A$3:$A$15,0),MATCH(Tests!E854,Effacement!$A$3:$Y$3,0))=0,H854,C854)</f>
        <v>-1.32E-2</v>
      </c>
      <c r="K854" s="11">
        <v>-1.32E-2</v>
      </c>
      <c r="L854" s="11">
        <v>-1.32E-2</v>
      </c>
      <c r="M854" s="11">
        <v>-1.32E-2</v>
      </c>
      <c r="N854" s="11">
        <v>-1.32E-2</v>
      </c>
      <c r="O854" s="11">
        <v>-1.32E-2</v>
      </c>
      <c r="P854" s="11">
        <v>-1.32E-2</v>
      </c>
      <c r="Q854" s="11">
        <v>-1.32E-2</v>
      </c>
      <c r="R854" s="11">
        <v>-1.32E-2</v>
      </c>
      <c r="S854" s="11">
        <v>-1.32E-2</v>
      </c>
      <c r="T854" s="11">
        <v>-1.32E-2</v>
      </c>
      <c r="U854" s="11">
        <v>-1.32E-2</v>
      </c>
      <c r="V854" s="11">
        <v>-1.32E-2</v>
      </c>
      <c r="W854" s="11">
        <v>-1.32E-2</v>
      </c>
      <c r="X854" s="11">
        <v>-1.32E-2</v>
      </c>
      <c r="Y854" s="11">
        <v>-1.32E-2</v>
      </c>
      <c r="Z854" s="11">
        <v>-1.32E-2</v>
      </c>
      <c r="AA854" s="11">
        <v>-1.32E-2</v>
      </c>
      <c r="AB854" s="11">
        <v>-1.32E-2</v>
      </c>
      <c r="AC854" s="11">
        <v>-1.32E-2</v>
      </c>
      <c r="AD854" s="11">
        <v>-1.32E-2</v>
      </c>
      <c r="AE854" s="11">
        <v>-1.32E-2</v>
      </c>
      <c r="AF854" s="11">
        <v>-1.32E-2</v>
      </c>
      <c r="AG854" s="11">
        <v>-1.32E-2</v>
      </c>
      <c r="AH854" s="11">
        <v>-1.32E-2</v>
      </c>
      <c r="AI854" s="11">
        <v>-1.32E-2</v>
      </c>
    </row>
    <row r="855" spans="1:35" x14ac:dyDescent="0.3">
      <c r="A855" s="15">
        <v>32909.041666666664</v>
      </c>
      <c r="B855" s="11">
        <f>SsBackT!D855</f>
        <v>0</v>
      </c>
      <c r="C855" s="11">
        <f>Illim!B855</f>
        <v>-1.32E-2</v>
      </c>
      <c r="D855" s="11">
        <f t="shared" si="55"/>
        <v>2</v>
      </c>
      <c r="E855" s="11">
        <f t="shared" si="56"/>
        <v>1</v>
      </c>
      <c r="F855" s="11">
        <f t="shared" si="57"/>
        <v>60</v>
      </c>
      <c r="G855" s="11">
        <f t="shared" si="58"/>
        <v>60</v>
      </c>
      <c r="H855" s="11" cm="1">
        <f t="array" ref="H855">INDEX($K$10:$DI$8773,ROW(G855)-9,MATCH(G855,$K$10:$DI$10,0))</f>
        <v>-1.32E-2</v>
      </c>
      <c r="I855" s="11">
        <f>IF(INDEX(Effacement!$A$3:$Y$15,MATCH(Tests!D855,Effacement!$A$3:$A$15,0),MATCH(Tests!E855,Effacement!$A$3:$Y$3,0))=0,H855,C855)</f>
        <v>-1.32E-2</v>
      </c>
      <c r="K855" s="11">
        <v>-1.32E-2</v>
      </c>
      <c r="L855" s="11">
        <v>-1.32E-2</v>
      </c>
      <c r="M855" s="11">
        <v>-1.32E-2</v>
      </c>
      <c r="N855" s="11">
        <v>-1.32E-2</v>
      </c>
      <c r="O855" s="11">
        <v>-1.32E-2</v>
      </c>
      <c r="P855" s="11">
        <v>-1.32E-2</v>
      </c>
      <c r="Q855" s="11">
        <v>-1.32E-2</v>
      </c>
      <c r="R855" s="11">
        <v>-1.32E-2</v>
      </c>
      <c r="S855" s="11">
        <v>-1.32E-2</v>
      </c>
      <c r="T855" s="11">
        <v>-1.32E-2</v>
      </c>
      <c r="U855" s="11">
        <v>-1.32E-2</v>
      </c>
      <c r="V855" s="11">
        <v>-1.32E-2</v>
      </c>
      <c r="W855" s="11">
        <v>-1.32E-2</v>
      </c>
      <c r="X855" s="11">
        <v>-1.32E-2</v>
      </c>
      <c r="Y855" s="11">
        <v>-1.32E-2</v>
      </c>
      <c r="Z855" s="11">
        <v>-1.32E-2</v>
      </c>
      <c r="AA855" s="11">
        <v>-1.32E-2</v>
      </c>
      <c r="AB855" s="11">
        <v>-1.32E-2</v>
      </c>
      <c r="AC855" s="11">
        <v>-1.32E-2</v>
      </c>
      <c r="AD855" s="11">
        <v>-1.32E-2</v>
      </c>
      <c r="AE855" s="11">
        <v>-1.32E-2</v>
      </c>
      <c r="AF855" s="11">
        <v>-1.32E-2</v>
      </c>
      <c r="AG855" s="11">
        <v>-1.32E-2</v>
      </c>
      <c r="AH855" s="11">
        <v>-1.32E-2</v>
      </c>
      <c r="AI855" s="11">
        <v>-1.32E-2</v>
      </c>
    </row>
    <row r="856" spans="1:35" x14ac:dyDescent="0.3">
      <c r="A856" s="15">
        <v>32909.083333333336</v>
      </c>
      <c r="B856" s="11">
        <f>SsBackT!D856</f>
        <v>0</v>
      </c>
      <c r="C856" s="11">
        <f>Illim!B856</f>
        <v>-1.32E-2</v>
      </c>
      <c r="D856" s="11">
        <f t="shared" si="55"/>
        <v>2</v>
      </c>
      <c r="E856" s="11">
        <f t="shared" si="56"/>
        <v>2</v>
      </c>
      <c r="F856" s="11">
        <f t="shared" si="57"/>
        <v>60</v>
      </c>
      <c r="G856" s="11">
        <f t="shared" si="58"/>
        <v>60</v>
      </c>
      <c r="H856" s="11" cm="1">
        <f t="array" ref="H856">INDEX($K$10:$DI$8773,ROW(G856)-9,MATCH(G856,$K$10:$DI$10,0))</f>
        <v>-1.32E-2</v>
      </c>
      <c r="I856" s="11">
        <f>IF(INDEX(Effacement!$A$3:$Y$15,MATCH(Tests!D856,Effacement!$A$3:$A$15,0),MATCH(Tests!E856,Effacement!$A$3:$Y$3,0))=0,H856,C856)</f>
        <v>-1.32E-2</v>
      </c>
      <c r="K856" s="11">
        <v>-1.32E-2</v>
      </c>
      <c r="L856" s="11">
        <v>-1.32E-2</v>
      </c>
      <c r="M856" s="11">
        <v>-1.32E-2</v>
      </c>
      <c r="N856" s="11">
        <v>-1.32E-2</v>
      </c>
      <c r="O856" s="11">
        <v>-1.32E-2</v>
      </c>
      <c r="P856" s="11">
        <v>-1.32E-2</v>
      </c>
      <c r="Q856" s="11">
        <v>-1.32E-2</v>
      </c>
      <c r="R856" s="11">
        <v>-1.32E-2</v>
      </c>
      <c r="S856" s="11">
        <v>-1.32E-2</v>
      </c>
      <c r="T856" s="11">
        <v>-1.32E-2</v>
      </c>
      <c r="U856" s="11">
        <v>-1.32E-2</v>
      </c>
      <c r="V856" s="11">
        <v>-1.32E-2</v>
      </c>
      <c r="W856" s="11">
        <v>-1.32E-2</v>
      </c>
      <c r="X856" s="11">
        <v>-1.32E-2</v>
      </c>
      <c r="Y856" s="11">
        <v>-1.32E-2</v>
      </c>
      <c r="Z856" s="11">
        <v>-1.32E-2</v>
      </c>
      <c r="AA856" s="11">
        <v>-1.32E-2</v>
      </c>
      <c r="AB856" s="11">
        <v>-1.32E-2</v>
      </c>
      <c r="AC856" s="11">
        <v>-1.32E-2</v>
      </c>
      <c r="AD856" s="11">
        <v>-1.32E-2</v>
      </c>
      <c r="AE856" s="11">
        <v>-1.32E-2</v>
      </c>
      <c r="AF856" s="11">
        <v>-1.32E-2</v>
      </c>
      <c r="AG856" s="11">
        <v>-1.32E-2</v>
      </c>
      <c r="AH856" s="11">
        <v>-1.32E-2</v>
      </c>
      <c r="AI856" s="11">
        <v>-1.32E-2</v>
      </c>
    </row>
    <row r="857" spans="1:35" x14ac:dyDescent="0.3">
      <c r="A857" s="15">
        <v>32909.125</v>
      </c>
      <c r="B857" s="11">
        <f>SsBackT!D857</f>
        <v>0</v>
      </c>
      <c r="C857" s="11">
        <f>Illim!B857</f>
        <v>-1.32E-2</v>
      </c>
      <c r="D857" s="11">
        <f t="shared" si="55"/>
        <v>2</v>
      </c>
      <c r="E857" s="11">
        <f t="shared" si="56"/>
        <v>3</v>
      </c>
      <c r="F857" s="11">
        <f t="shared" si="57"/>
        <v>60</v>
      </c>
      <c r="G857" s="11">
        <f t="shared" si="58"/>
        <v>60</v>
      </c>
      <c r="H857" s="11" cm="1">
        <f t="array" ref="H857">INDEX($K$10:$DI$8773,ROW(G857)-9,MATCH(G857,$K$10:$DI$10,0))</f>
        <v>-1.32E-2</v>
      </c>
      <c r="I857" s="11">
        <f>IF(INDEX(Effacement!$A$3:$Y$15,MATCH(Tests!D857,Effacement!$A$3:$A$15,0),MATCH(Tests!E857,Effacement!$A$3:$Y$3,0))=0,H857,C857)</f>
        <v>-1.32E-2</v>
      </c>
      <c r="K857" s="11">
        <v>-1.32E-2</v>
      </c>
      <c r="L857" s="11">
        <v>-1.32E-2</v>
      </c>
      <c r="M857" s="11">
        <v>-1.32E-2</v>
      </c>
      <c r="N857" s="11">
        <v>-1.32E-2</v>
      </c>
      <c r="O857" s="11">
        <v>-1.32E-2</v>
      </c>
      <c r="P857" s="11">
        <v>-1.32E-2</v>
      </c>
      <c r="Q857" s="11">
        <v>-1.32E-2</v>
      </c>
      <c r="R857" s="11">
        <v>-1.32E-2</v>
      </c>
      <c r="S857" s="11">
        <v>-1.32E-2</v>
      </c>
      <c r="T857" s="11">
        <v>-1.32E-2</v>
      </c>
      <c r="U857" s="11">
        <v>-1.32E-2</v>
      </c>
      <c r="V857" s="11">
        <v>-1.32E-2</v>
      </c>
      <c r="W857" s="11">
        <v>-1.32E-2</v>
      </c>
      <c r="X857" s="11">
        <v>-1.32E-2</v>
      </c>
      <c r="Y857" s="11">
        <v>-1.32E-2</v>
      </c>
      <c r="Z857" s="11">
        <v>-1.32E-2</v>
      </c>
      <c r="AA857" s="11">
        <v>-1.32E-2</v>
      </c>
      <c r="AB857" s="11">
        <v>-1.32E-2</v>
      </c>
      <c r="AC857" s="11">
        <v>-1.32E-2</v>
      </c>
      <c r="AD857" s="11">
        <v>-1.32E-2</v>
      </c>
      <c r="AE857" s="11">
        <v>-1.32E-2</v>
      </c>
      <c r="AF857" s="11">
        <v>-1.32E-2</v>
      </c>
      <c r="AG857" s="11">
        <v>-1.32E-2</v>
      </c>
      <c r="AH857" s="11">
        <v>-1.32E-2</v>
      </c>
      <c r="AI857" s="11">
        <v>-1.32E-2</v>
      </c>
    </row>
    <row r="858" spans="1:35" x14ac:dyDescent="0.3">
      <c r="A858" s="15">
        <v>32909.166666666664</v>
      </c>
      <c r="B858" s="11">
        <f>SsBackT!D858</f>
        <v>0</v>
      </c>
      <c r="C858" s="11">
        <f>Illim!B858</f>
        <v>-1.32E-2</v>
      </c>
      <c r="D858" s="11">
        <f t="shared" si="55"/>
        <v>2</v>
      </c>
      <c r="E858" s="11">
        <f t="shared" si="56"/>
        <v>4</v>
      </c>
      <c r="F858" s="11">
        <f t="shared" si="57"/>
        <v>60</v>
      </c>
      <c r="G858" s="11">
        <f t="shared" si="58"/>
        <v>60</v>
      </c>
      <c r="H858" s="11" cm="1">
        <f t="array" ref="H858">INDEX($K$10:$DI$8773,ROW(G858)-9,MATCH(G858,$K$10:$DI$10,0))</f>
        <v>-1.32E-2</v>
      </c>
      <c r="I858" s="11">
        <f>IF(INDEX(Effacement!$A$3:$Y$15,MATCH(Tests!D858,Effacement!$A$3:$A$15,0),MATCH(Tests!E858,Effacement!$A$3:$Y$3,0))=0,H858,C858)</f>
        <v>-1.32E-2</v>
      </c>
      <c r="K858" s="11">
        <v>-1.32E-2</v>
      </c>
      <c r="L858" s="11">
        <v>-1.32E-2</v>
      </c>
      <c r="M858" s="11">
        <v>-1.32E-2</v>
      </c>
      <c r="N858" s="11">
        <v>-1.32E-2</v>
      </c>
      <c r="O858" s="11">
        <v>-1.32E-2</v>
      </c>
      <c r="P858" s="11">
        <v>-1.32E-2</v>
      </c>
      <c r="Q858" s="11">
        <v>-1.32E-2</v>
      </c>
      <c r="R858" s="11">
        <v>-1.32E-2</v>
      </c>
      <c r="S858" s="11">
        <v>-1.32E-2</v>
      </c>
      <c r="T858" s="11">
        <v>-1.32E-2</v>
      </c>
      <c r="U858" s="11">
        <v>-1.32E-2</v>
      </c>
      <c r="V858" s="11">
        <v>-1.32E-2</v>
      </c>
      <c r="W858" s="11">
        <v>-1.32E-2</v>
      </c>
      <c r="X858" s="11">
        <v>-1.32E-2</v>
      </c>
      <c r="Y858" s="11">
        <v>-1.32E-2</v>
      </c>
      <c r="Z858" s="11">
        <v>-1.32E-2</v>
      </c>
      <c r="AA858" s="11">
        <v>-1.32E-2</v>
      </c>
      <c r="AB858" s="11">
        <v>-1.32E-2</v>
      </c>
      <c r="AC858" s="11">
        <v>-1.32E-2</v>
      </c>
      <c r="AD858" s="11">
        <v>-1.32E-2</v>
      </c>
      <c r="AE858" s="11">
        <v>-1.32E-2</v>
      </c>
      <c r="AF858" s="11">
        <v>-1.32E-2</v>
      </c>
      <c r="AG858" s="11">
        <v>-1.32E-2</v>
      </c>
      <c r="AH858" s="11">
        <v>-1.32E-2</v>
      </c>
      <c r="AI858" s="11">
        <v>-1.32E-2</v>
      </c>
    </row>
    <row r="859" spans="1:35" x14ac:dyDescent="0.3">
      <c r="A859" s="15">
        <v>32909.208333333336</v>
      </c>
      <c r="B859" s="11">
        <f>SsBackT!D859</f>
        <v>0</v>
      </c>
      <c r="C859" s="11">
        <f>Illim!B859</f>
        <v>-1.32E-2</v>
      </c>
      <c r="D859" s="11">
        <f t="shared" si="55"/>
        <v>2</v>
      </c>
      <c r="E859" s="11">
        <f t="shared" si="56"/>
        <v>5</v>
      </c>
      <c r="F859" s="11">
        <f t="shared" si="57"/>
        <v>60</v>
      </c>
      <c r="G859" s="11">
        <f t="shared" si="58"/>
        <v>60</v>
      </c>
      <c r="H859" s="11" cm="1">
        <f t="array" ref="H859">INDEX($K$10:$DI$8773,ROW(G859)-9,MATCH(G859,$K$10:$DI$10,0))</f>
        <v>-1.32E-2</v>
      </c>
      <c r="I859" s="11">
        <f>IF(INDEX(Effacement!$A$3:$Y$15,MATCH(Tests!D859,Effacement!$A$3:$A$15,0),MATCH(Tests!E859,Effacement!$A$3:$Y$3,0))=0,H859,C859)</f>
        <v>-1.32E-2</v>
      </c>
      <c r="K859" s="11">
        <v>-1.32E-2</v>
      </c>
      <c r="L859" s="11">
        <v>-1.32E-2</v>
      </c>
      <c r="M859" s="11">
        <v>-1.32E-2</v>
      </c>
      <c r="N859" s="11">
        <v>-1.32E-2</v>
      </c>
      <c r="O859" s="11">
        <v>-1.32E-2</v>
      </c>
      <c r="P859" s="11">
        <v>-1.32E-2</v>
      </c>
      <c r="Q859" s="11">
        <v>-1.32E-2</v>
      </c>
      <c r="R859" s="11">
        <v>-1.32E-2</v>
      </c>
      <c r="S859" s="11">
        <v>-1.32E-2</v>
      </c>
      <c r="T859" s="11">
        <v>-1.32E-2</v>
      </c>
      <c r="U859" s="11">
        <v>-1.32E-2</v>
      </c>
      <c r="V859" s="11">
        <v>-1.32E-2</v>
      </c>
      <c r="W859" s="11">
        <v>-1.32E-2</v>
      </c>
      <c r="X859" s="11">
        <v>-1.32E-2</v>
      </c>
      <c r="Y859" s="11">
        <v>-1.32E-2</v>
      </c>
      <c r="Z859" s="11">
        <v>-1.32E-2</v>
      </c>
      <c r="AA859" s="11">
        <v>-1.32E-2</v>
      </c>
      <c r="AB859" s="11">
        <v>-1.32E-2</v>
      </c>
      <c r="AC859" s="11">
        <v>-1.32E-2</v>
      </c>
      <c r="AD859" s="11">
        <v>-1.32E-2</v>
      </c>
      <c r="AE859" s="11">
        <v>-1.32E-2</v>
      </c>
      <c r="AF859" s="11">
        <v>-1.32E-2</v>
      </c>
      <c r="AG859" s="11">
        <v>-1.32E-2</v>
      </c>
      <c r="AH859" s="11">
        <v>-1.32E-2</v>
      </c>
      <c r="AI859" s="11">
        <v>-1.32E-2</v>
      </c>
    </row>
    <row r="860" spans="1:35" x14ac:dyDescent="0.3">
      <c r="A860" s="15">
        <v>32909.25</v>
      </c>
      <c r="B860" s="11">
        <f>SsBackT!D860</f>
        <v>0</v>
      </c>
      <c r="C860" s="11">
        <f>Illim!B860</f>
        <v>-1.32E-2</v>
      </c>
      <c r="D860" s="11">
        <f t="shared" si="55"/>
        <v>2</v>
      </c>
      <c r="E860" s="11">
        <f t="shared" si="56"/>
        <v>6</v>
      </c>
      <c r="F860" s="11">
        <f t="shared" si="57"/>
        <v>60</v>
      </c>
      <c r="G860" s="11">
        <f t="shared" si="58"/>
        <v>60</v>
      </c>
      <c r="H860" s="11" cm="1">
        <f t="array" ref="H860">INDEX($K$10:$DI$8773,ROW(G860)-9,MATCH(G860,$K$10:$DI$10,0))</f>
        <v>-1.32E-2</v>
      </c>
      <c r="I860" s="11">
        <f>IF(INDEX(Effacement!$A$3:$Y$15,MATCH(Tests!D860,Effacement!$A$3:$A$15,0),MATCH(Tests!E860,Effacement!$A$3:$Y$3,0))=0,H860,C860)</f>
        <v>-1.32E-2</v>
      </c>
      <c r="K860" s="11">
        <v>-1.32E-2</v>
      </c>
      <c r="L860" s="11">
        <v>-1.32E-2</v>
      </c>
      <c r="M860" s="11">
        <v>-1.32E-2</v>
      </c>
      <c r="N860" s="11">
        <v>-1.32E-2</v>
      </c>
      <c r="O860" s="11">
        <v>-1.32E-2</v>
      </c>
      <c r="P860" s="11">
        <v>-1.32E-2</v>
      </c>
      <c r="Q860" s="11">
        <v>-1.32E-2</v>
      </c>
      <c r="R860" s="11">
        <v>-1.32E-2</v>
      </c>
      <c r="S860" s="11">
        <v>-1.32E-2</v>
      </c>
      <c r="T860" s="11">
        <v>-1.32E-2</v>
      </c>
      <c r="U860" s="11">
        <v>-1.32E-2</v>
      </c>
      <c r="V860" s="11">
        <v>-1.32E-2</v>
      </c>
      <c r="W860" s="11">
        <v>-1.32E-2</v>
      </c>
      <c r="X860" s="11">
        <v>-1.32E-2</v>
      </c>
      <c r="Y860" s="11">
        <v>-1.32E-2</v>
      </c>
      <c r="Z860" s="11">
        <v>-1.32E-2</v>
      </c>
      <c r="AA860" s="11">
        <v>-1.32E-2</v>
      </c>
      <c r="AB860" s="11">
        <v>-1.32E-2</v>
      </c>
      <c r="AC860" s="11">
        <v>-1.32E-2</v>
      </c>
      <c r="AD860" s="11">
        <v>-1.32E-2</v>
      </c>
      <c r="AE860" s="11">
        <v>-1.32E-2</v>
      </c>
      <c r="AF860" s="11">
        <v>-1.32E-2</v>
      </c>
      <c r="AG860" s="11">
        <v>-1.32E-2</v>
      </c>
      <c r="AH860" s="11">
        <v>-1.32E-2</v>
      </c>
      <c r="AI860" s="11">
        <v>-1.32E-2</v>
      </c>
    </row>
    <row r="861" spans="1:35" x14ac:dyDescent="0.3">
      <c r="A861" s="15">
        <v>32909.291666666664</v>
      </c>
      <c r="B861" s="11">
        <f>SsBackT!D861</f>
        <v>0</v>
      </c>
      <c r="C861" s="11">
        <f>Illim!B861</f>
        <v>-1.32E-2</v>
      </c>
      <c r="D861" s="11">
        <f t="shared" si="55"/>
        <v>2</v>
      </c>
      <c r="E861" s="11">
        <f t="shared" si="56"/>
        <v>7</v>
      </c>
      <c r="F861" s="11">
        <f t="shared" si="57"/>
        <v>60</v>
      </c>
      <c r="G861" s="11">
        <f t="shared" si="58"/>
        <v>60</v>
      </c>
      <c r="H861" s="11" cm="1">
        <f t="array" ref="H861">INDEX($K$10:$DI$8773,ROW(G861)-9,MATCH(G861,$K$10:$DI$10,0))</f>
        <v>-1.32E-2</v>
      </c>
      <c r="I861" s="11">
        <f>IF(INDEX(Effacement!$A$3:$Y$15,MATCH(Tests!D861,Effacement!$A$3:$A$15,0),MATCH(Tests!E861,Effacement!$A$3:$Y$3,0))=0,H861,C861)</f>
        <v>-1.32E-2</v>
      </c>
      <c r="K861" s="11">
        <v>-1.32E-2</v>
      </c>
      <c r="L861" s="11">
        <v>-1.32E-2</v>
      </c>
      <c r="M861" s="11">
        <v>-1.32E-2</v>
      </c>
      <c r="N861" s="11">
        <v>-1.32E-2</v>
      </c>
      <c r="O861" s="11">
        <v>-1.32E-2</v>
      </c>
      <c r="P861" s="11">
        <v>-1.32E-2</v>
      </c>
      <c r="Q861" s="11">
        <v>-1.32E-2</v>
      </c>
      <c r="R861" s="11">
        <v>-1.32E-2</v>
      </c>
      <c r="S861" s="11">
        <v>-1.32E-2</v>
      </c>
      <c r="T861" s="11">
        <v>-1.32E-2</v>
      </c>
      <c r="U861" s="11">
        <v>-1.32E-2</v>
      </c>
      <c r="V861" s="11">
        <v>-1.32E-2</v>
      </c>
      <c r="W861" s="11">
        <v>-1.32E-2</v>
      </c>
      <c r="X861" s="11">
        <v>-1.32E-2</v>
      </c>
      <c r="Y861" s="11">
        <v>-1.32E-2</v>
      </c>
      <c r="Z861" s="11">
        <v>-1.32E-2</v>
      </c>
      <c r="AA861" s="11">
        <v>-1.32E-2</v>
      </c>
      <c r="AB861" s="11">
        <v>-1.32E-2</v>
      </c>
      <c r="AC861" s="11">
        <v>-1.32E-2</v>
      </c>
      <c r="AD861" s="11">
        <v>-1.32E-2</v>
      </c>
      <c r="AE861" s="11">
        <v>-1.32E-2</v>
      </c>
      <c r="AF861" s="11">
        <v>-1.32E-2</v>
      </c>
      <c r="AG861" s="11">
        <v>-1.32E-2</v>
      </c>
      <c r="AH861" s="11">
        <v>-1.32E-2</v>
      </c>
      <c r="AI861" s="11">
        <v>-1.32E-2</v>
      </c>
    </row>
    <row r="862" spans="1:35" x14ac:dyDescent="0.3">
      <c r="A862" s="15">
        <v>32909.333333333336</v>
      </c>
      <c r="B862" s="11">
        <f>SsBackT!D862</f>
        <v>0</v>
      </c>
      <c r="C862" s="11">
        <f>Illim!B862</f>
        <v>-1.32E-2</v>
      </c>
      <c r="D862" s="11">
        <f t="shared" si="55"/>
        <v>2</v>
      </c>
      <c r="E862" s="11">
        <f t="shared" si="56"/>
        <v>8</v>
      </c>
      <c r="F862" s="11">
        <f t="shared" si="57"/>
        <v>60</v>
      </c>
      <c r="G862" s="11">
        <f t="shared" si="58"/>
        <v>60</v>
      </c>
      <c r="H862" s="11" cm="1">
        <f t="array" ref="H862">INDEX($K$10:$DI$8773,ROW(G862)-9,MATCH(G862,$K$10:$DI$10,0))</f>
        <v>-1.32E-2</v>
      </c>
      <c r="I862" s="11">
        <f>IF(INDEX(Effacement!$A$3:$Y$15,MATCH(Tests!D862,Effacement!$A$3:$A$15,0),MATCH(Tests!E862,Effacement!$A$3:$Y$3,0))=0,H862,C862)</f>
        <v>-1.32E-2</v>
      </c>
      <c r="K862" s="11">
        <v>-1.32E-2</v>
      </c>
      <c r="L862" s="11">
        <v>-1.32E-2</v>
      </c>
      <c r="M862" s="11">
        <v>-1.32E-2</v>
      </c>
      <c r="N862" s="11">
        <v>-1.32E-2</v>
      </c>
      <c r="O862" s="11">
        <v>-1.32E-2</v>
      </c>
      <c r="P862" s="11">
        <v>-1.32E-2</v>
      </c>
      <c r="Q862" s="11">
        <v>-1.32E-2</v>
      </c>
      <c r="R862" s="11">
        <v>-1.32E-2</v>
      </c>
      <c r="S862" s="11">
        <v>-1.32E-2</v>
      </c>
      <c r="T862" s="11">
        <v>-1.32E-2</v>
      </c>
      <c r="U862" s="11">
        <v>-1.32E-2</v>
      </c>
      <c r="V862" s="11">
        <v>-1.32E-2</v>
      </c>
      <c r="W862" s="11">
        <v>-1.32E-2</v>
      </c>
      <c r="X862" s="11">
        <v>-1.32E-2</v>
      </c>
      <c r="Y862" s="11">
        <v>-1.32E-2</v>
      </c>
      <c r="Z862" s="11">
        <v>-1.32E-2</v>
      </c>
      <c r="AA862" s="11">
        <v>-1.32E-2</v>
      </c>
      <c r="AB862" s="11">
        <v>-1.32E-2</v>
      </c>
      <c r="AC862" s="11">
        <v>-1.32E-2</v>
      </c>
      <c r="AD862" s="11">
        <v>-1.32E-2</v>
      </c>
      <c r="AE862" s="11">
        <v>-1.32E-2</v>
      </c>
      <c r="AF862" s="11">
        <v>-1.32E-2</v>
      </c>
      <c r="AG862" s="11">
        <v>-1.32E-2</v>
      </c>
      <c r="AH862" s="11">
        <v>-1.32E-2</v>
      </c>
      <c r="AI862" s="11">
        <v>-1.32E-2</v>
      </c>
    </row>
    <row r="863" spans="1:35" x14ac:dyDescent="0.3">
      <c r="A863" s="15">
        <v>32909.375</v>
      </c>
      <c r="B863" s="11">
        <f>SsBackT!D863</f>
        <v>0</v>
      </c>
      <c r="C863" s="11">
        <f>Illim!B863</f>
        <v>24.472999999999999</v>
      </c>
      <c r="D863" s="11">
        <f t="shared" si="55"/>
        <v>2</v>
      </c>
      <c r="E863" s="11">
        <f t="shared" si="56"/>
        <v>9</v>
      </c>
      <c r="F863" s="11">
        <f t="shared" si="57"/>
        <v>60</v>
      </c>
      <c r="G863" s="11">
        <f t="shared" si="58"/>
        <v>60</v>
      </c>
      <c r="H863" s="11" cm="1">
        <f t="array" ref="H863">INDEX($K$10:$DI$8773,ROW(G863)-9,MATCH(G863,$K$10:$DI$10,0))</f>
        <v>18.524000000000001</v>
      </c>
      <c r="I863" s="11">
        <f>IF(INDEX(Effacement!$A$3:$Y$15,MATCH(Tests!D863,Effacement!$A$3:$A$15,0),MATCH(Tests!E863,Effacement!$A$3:$Y$3,0))=0,H863,C863)</f>
        <v>24.472999999999999</v>
      </c>
      <c r="K863" s="11">
        <v>16.463000000000001</v>
      </c>
      <c r="L863" s="11">
        <v>17.256</v>
      </c>
      <c r="M863" s="11">
        <v>18.152999999999999</v>
      </c>
      <c r="N863" s="11">
        <v>19.087</v>
      </c>
      <c r="O863" s="11">
        <v>20.11</v>
      </c>
      <c r="P863" s="11">
        <v>21.14</v>
      </c>
      <c r="Q863" s="11">
        <v>22.215</v>
      </c>
      <c r="R863" s="11">
        <v>23.273</v>
      </c>
      <c r="S863" s="11">
        <v>24.297000000000001</v>
      </c>
      <c r="T863" s="11">
        <v>25.241</v>
      </c>
      <c r="U863" s="11">
        <v>26.077999999999999</v>
      </c>
      <c r="V863" s="11">
        <v>26.777000000000001</v>
      </c>
      <c r="W863" s="11">
        <v>27.347999999999999</v>
      </c>
      <c r="X863" s="11">
        <v>27.454000000000001</v>
      </c>
      <c r="Y863" s="11">
        <v>27.384</v>
      </c>
      <c r="Z863" s="11">
        <v>27.074000000000002</v>
      </c>
      <c r="AA863" s="11">
        <v>26.442</v>
      </c>
      <c r="AB863" s="11">
        <v>25.558</v>
      </c>
      <c r="AC863" s="11">
        <v>24.547999999999998</v>
      </c>
      <c r="AD863" s="11">
        <v>23.462</v>
      </c>
      <c r="AE863" s="11">
        <v>22.384</v>
      </c>
      <c r="AF863" s="11">
        <v>21.291</v>
      </c>
      <c r="AG863" s="11">
        <v>20.271999999999998</v>
      </c>
      <c r="AH863" s="11">
        <v>19.279</v>
      </c>
      <c r="AI863" s="11">
        <v>18.524000000000001</v>
      </c>
    </row>
    <row r="864" spans="1:35" x14ac:dyDescent="0.3">
      <c r="A864" s="15">
        <v>32909.416666666664</v>
      </c>
      <c r="B864" s="11">
        <f>SsBackT!D864</f>
        <v>0</v>
      </c>
      <c r="C864" s="11">
        <f>Illim!B864</f>
        <v>25.585000000000001</v>
      </c>
      <c r="D864" s="11">
        <f t="shared" si="55"/>
        <v>2</v>
      </c>
      <c r="E864" s="11">
        <f t="shared" si="56"/>
        <v>10</v>
      </c>
      <c r="F864" s="11">
        <f t="shared" si="57"/>
        <v>60</v>
      </c>
      <c r="G864" s="11">
        <f t="shared" si="58"/>
        <v>60</v>
      </c>
      <c r="H864" s="11" cm="1">
        <f t="array" ref="H864">INDEX($K$10:$DI$8773,ROW(G864)-9,MATCH(G864,$K$10:$DI$10,0))</f>
        <v>26.306999999999999</v>
      </c>
      <c r="I864" s="11">
        <f>IF(INDEX(Effacement!$A$3:$Y$15,MATCH(Tests!D864,Effacement!$A$3:$A$15,0),MATCH(Tests!E864,Effacement!$A$3:$Y$3,0))=0,H864,C864)</f>
        <v>25.585000000000001</v>
      </c>
      <c r="K864" s="11">
        <v>24.41</v>
      </c>
      <c r="L864" s="11">
        <v>25.356999999999999</v>
      </c>
      <c r="M864" s="11">
        <v>26.427</v>
      </c>
      <c r="N864" s="11">
        <v>27.529</v>
      </c>
      <c r="O864" s="11">
        <v>28.738</v>
      </c>
      <c r="P864" s="11">
        <v>29.940999999999999</v>
      </c>
      <c r="Q864" s="11">
        <v>31.187000000000001</v>
      </c>
      <c r="R864" s="11">
        <v>32.392000000000003</v>
      </c>
      <c r="S864" s="11">
        <v>33.537999999999997</v>
      </c>
      <c r="T864" s="11">
        <v>34.570999999999998</v>
      </c>
      <c r="U864" s="11">
        <v>35.442</v>
      </c>
      <c r="V864" s="11">
        <v>36.125999999999998</v>
      </c>
      <c r="W864" s="11">
        <v>36.640999999999998</v>
      </c>
      <c r="X864" s="11">
        <v>36.567999999999998</v>
      </c>
      <c r="Y864" s="11">
        <v>36.313000000000002</v>
      </c>
      <c r="Z864" s="11">
        <v>35.854999999999997</v>
      </c>
      <c r="AA864" s="11">
        <v>35.213000000000001</v>
      </c>
      <c r="AB864" s="11">
        <v>34.408999999999999</v>
      </c>
      <c r="AC864" s="11">
        <v>33.462000000000003</v>
      </c>
      <c r="AD864" s="11">
        <v>32.33</v>
      </c>
      <c r="AE864" s="11">
        <v>31.123999999999999</v>
      </c>
      <c r="AF864" s="11">
        <v>29.844999999999999</v>
      </c>
      <c r="AG864" s="11">
        <v>28.629000000000001</v>
      </c>
      <c r="AH864" s="11">
        <v>27.417000000000002</v>
      </c>
      <c r="AI864" s="11">
        <v>26.306999999999999</v>
      </c>
    </row>
    <row r="865" spans="1:35" x14ac:dyDescent="0.3">
      <c r="A865" s="15">
        <v>32909.458333333336</v>
      </c>
      <c r="B865" s="11">
        <f>SsBackT!D865</f>
        <v>0</v>
      </c>
      <c r="C865" s="11">
        <f>Illim!B865</f>
        <v>26.738</v>
      </c>
      <c r="D865" s="11">
        <f t="shared" si="55"/>
        <v>2</v>
      </c>
      <c r="E865" s="11">
        <f t="shared" si="56"/>
        <v>11</v>
      </c>
      <c r="F865" s="11">
        <f t="shared" si="57"/>
        <v>60</v>
      </c>
      <c r="G865" s="11">
        <f t="shared" si="58"/>
        <v>60</v>
      </c>
      <c r="H865" s="11" cm="1">
        <f t="array" ref="H865">INDEX($K$10:$DI$8773,ROW(G865)-9,MATCH(G865,$K$10:$DI$10,0))</f>
        <v>23.995999999999999</v>
      </c>
      <c r="I865" s="11">
        <f>IF(INDEX(Effacement!$A$3:$Y$15,MATCH(Tests!D865,Effacement!$A$3:$A$15,0),MATCH(Tests!E865,Effacement!$A$3:$Y$3,0))=0,H865,C865)</f>
        <v>26.738</v>
      </c>
      <c r="K865" s="11">
        <v>22.379000000000001</v>
      </c>
      <c r="L865" s="11">
        <v>23.166</v>
      </c>
      <c r="M865" s="11">
        <v>24.06</v>
      </c>
      <c r="N865" s="11">
        <v>24.98</v>
      </c>
      <c r="O865" s="11">
        <v>25.992000000000001</v>
      </c>
      <c r="P865" s="11">
        <v>26.995999999999999</v>
      </c>
      <c r="Q865" s="11">
        <v>28.033999999999999</v>
      </c>
      <c r="R865" s="11">
        <v>29.032</v>
      </c>
      <c r="S865" s="11">
        <v>29.975000000000001</v>
      </c>
      <c r="T865" s="11">
        <v>30.812999999999999</v>
      </c>
      <c r="U865" s="11">
        <v>31.507999999999999</v>
      </c>
      <c r="V865" s="11">
        <v>32.033000000000001</v>
      </c>
      <c r="W865" s="11">
        <v>32.404000000000003</v>
      </c>
      <c r="X865" s="11">
        <v>32.259</v>
      </c>
      <c r="Y865" s="11">
        <v>31.954999999999998</v>
      </c>
      <c r="Z865" s="11">
        <v>31.478999999999999</v>
      </c>
      <c r="AA865" s="11">
        <v>30.853000000000002</v>
      </c>
      <c r="AB865" s="11">
        <v>30.116</v>
      </c>
      <c r="AC865" s="11">
        <v>29.312000000000001</v>
      </c>
      <c r="AD865" s="11">
        <v>28.452000000000002</v>
      </c>
      <c r="AE865" s="11">
        <v>27.6</v>
      </c>
      <c r="AF865" s="11">
        <v>26.702999999999999</v>
      </c>
      <c r="AG865" s="11">
        <v>25.834</v>
      </c>
      <c r="AH865" s="11">
        <v>24.896999999999998</v>
      </c>
      <c r="AI865" s="11">
        <v>23.995999999999999</v>
      </c>
    </row>
    <row r="866" spans="1:35" x14ac:dyDescent="0.3">
      <c r="A866" s="15">
        <v>32909.5</v>
      </c>
      <c r="B866" s="11">
        <f>SsBackT!D866</f>
        <v>0</v>
      </c>
      <c r="C866" s="11">
        <f>Illim!B866</f>
        <v>66.828000000000003</v>
      </c>
      <c r="D866" s="11">
        <f t="shared" si="55"/>
        <v>2</v>
      </c>
      <c r="E866" s="11">
        <f t="shared" si="56"/>
        <v>12</v>
      </c>
      <c r="F866" s="11">
        <f t="shared" si="57"/>
        <v>60</v>
      </c>
      <c r="G866" s="11">
        <f t="shared" si="58"/>
        <v>60</v>
      </c>
      <c r="H866" s="11" cm="1">
        <f t="array" ref="H866">INDEX($K$10:$DI$8773,ROW(G866)-9,MATCH(G866,$K$10:$DI$10,0))</f>
        <v>49.826000000000001</v>
      </c>
      <c r="I866" s="11">
        <f>IF(INDEX(Effacement!$A$3:$Y$15,MATCH(Tests!D866,Effacement!$A$3:$A$15,0),MATCH(Tests!E866,Effacement!$A$3:$Y$3,0))=0,H866,C866)</f>
        <v>66.828000000000003</v>
      </c>
      <c r="K866" s="11">
        <v>49.433</v>
      </c>
      <c r="L866" s="11">
        <v>51.085999999999999</v>
      </c>
      <c r="M866" s="11">
        <v>52.930999999999997</v>
      </c>
      <c r="N866" s="11">
        <v>54.802999999999997</v>
      </c>
      <c r="O866" s="11">
        <v>56.835999999999999</v>
      </c>
      <c r="P866" s="11">
        <v>58.826999999999998</v>
      </c>
      <c r="Q866" s="11">
        <v>60.862000000000002</v>
      </c>
      <c r="R866" s="11">
        <v>62.790999999999997</v>
      </c>
      <c r="S866" s="11">
        <v>64.581999999999994</v>
      </c>
      <c r="T866" s="11">
        <v>66.138000000000005</v>
      </c>
      <c r="U866" s="11">
        <v>67.38</v>
      </c>
      <c r="V866" s="11">
        <v>68.257000000000005</v>
      </c>
      <c r="W866" s="11">
        <v>68.802999999999997</v>
      </c>
      <c r="X866" s="11">
        <v>68.307000000000002</v>
      </c>
      <c r="Y866" s="11">
        <v>67.471000000000004</v>
      </c>
      <c r="Z866" s="11">
        <v>66.269000000000005</v>
      </c>
      <c r="AA866" s="11">
        <v>64.751000000000005</v>
      </c>
      <c r="AB866" s="11">
        <v>62.996000000000002</v>
      </c>
      <c r="AC866" s="11">
        <v>61.101999999999997</v>
      </c>
      <c r="AD866" s="11">
        <v>59.101999999999997</v>
      </c>
      <c r="AE866" s="11">
        <v>57.140999999999998</v>
      </c>
      <c r="AF866" s="11">
        <v>55.137</v>
      </c>
      <c r="AG866" s="11">
        <v>53.29</v>
      </c>
      <c r="AH866" s="11">
        <v>51.466000000000001</v>
      </c>
      <c r="AI866" s="11">
        <v>49.826000000000001</v>
      </c>
    </row>
    <row r="867" spans="1:35" x14ac:dyDescent="0.3">
      <c r="A867" s="15">
        <v>32909.541666666664</v>
      </c>
      <c r="B867" s="11">
        <f>SsBackT!D867</f>
        <v>0</v>
      </c>
      <c r="C867" s="11">
        <f>Illim!B867</f>
        <v>379.52</v>
      </c>
      <c r="D867" s="11">
        <f t="shared" si="55"/>
        <v>2</v>
      </c>
      <c r="E867" s="11">
        <f t="shared" si="56"/>
        <v>13</v>
      </c>
      <c r="F867" s="11">
        <f t="shared" si="57"/>
        <v>60</v>
      </c>
      <c r="G867" s="11">
        <f t="shared" si="58"/>
        <v>60</v>
      </c>
      <c r="H867" s="11" cm="1">
        <f t="array" ref="H867">INDEX($K$10:$DI$8773,ROW(G867)-9,MATCH(G867,$K$10:$DI$10,0))</f>
        <v>290.60000000000002</v>
      </c>
      <c r="I867" s="11">
        <f>IF(INDEX(Effacement!$A$3:$Y$15,MATCH(Tests!D867,Effacement!$A$3:$A$15,0),MATCH(Tests!E867,Effacement!$A$3:$Y$3,0))=0,H867,C867)</f>
        <v>379.52</v>
      </c>
      <c r="K867" s="11">
        <v>170.86</v>
      </c>
      <c r="L867" s="11">
        <v>191.72</v>
      </c>
      <c r="M867" s="11">
        <v>213.78</v>
      </c>
      <c r="N867" s="11">
        <v>236.08</v>
      </c>
      <c r="O867" s="11">
        <v>258.26</v>
      </c>
      <c r="P867" s="11">
        <v>278.92</v>
      </c>
      <c r="Q867" s="11">
        <v>298.17</v>
      </c>
      <c r="R867" s="11">
        <v>315.95999999999998</v>
      </c>
      <c r="S867" s="11">
        <v>331.59</v>
      </c>
      <c r="T867" s="11">
        <v>345.09</v>
      </c>
      <c r="U867" s="11">
        <v>356.04</v>
      </c>
      <c r="V867" s="11">
        <v>364.35</v>
      </c>
      <c r="W867" s="11">
        <v>370.15</v>
      </c>
      <c r="X867" s="11">
        <v>375.74</v>
      </c>
      <c r="Y867" s="11">
        <v>378.85</v>
      </c>
      <c r="Z867" s="11">
        <v>379.62</v>
      </c>
      <c r="AA867" s="11">
        <v>377.78</v>
      </c>
      <c r="AB867" s="11">
        <v>373.44</v>
      </c>
      <c r="AC867" s="11">
        <v>367.05</v>
      </c>
      <c r="AD867" s="11">
        <v>358.62</v>
      </c>
      <c r="AE867" s="11">
        <v>348.62</v>
      </c>
      <c r="AF867" s="11">
        <v>336.6</v>
      </c>
      <c r="AG867" s="11">
        <v>322.89999999999998</v>
      </c>
      <c r="AH867" s="11">
        <v>307.52</v>
      </c>
      <c r="AI867" s="11">
        <v>290.60000000000002</v>
      </c>
    </row>
    <row r="868" spans="1:35" x14ac:dyDescent="0.3">
      <c r="A868" s="15">
        <v>32909.583333333336</v>
      </c>
      <c r="B868" s="11">
        <f>SsBackT!D868</f>
        <v>0</v>
      </c>
      <c r="C868" s="11">
        <f>Illim!B868</f>
        <v>387.29</v>
      </c>
      <c r="D868" s="11">
        <f t="shared" si="55"/>
        <v>2</v>
      </c>
      <c r="E868" s="11">
        <f t="shared" si="56"/>
        <v>14</v>
      </c>
      <c r="F868" s="11">
        <f t="shared" si="57"/>
        <v>60</v>
      </c>
      <c r="G868" s="11">
        <f t="shared" si="58"/>
        <v>60</v>
      </c>
      <c r="H868" s="11" cm="1">
        <f t="array" ref="H868">INDEX($K$10:$DI$8773,ROW(G868)-9,MATCH(G868,$K$10:$DI$10,0))</f>
        <v>366.66</v>
      </c>
      <c r="I868" s="11">
        <f>IF(INDEX(Effacement!$A$3:$Y$15,MATCH(Tests!D868,Effacement!$A$3:$A$15,0),MATCH(Tests!E868,Effacement!$A$3:$Y$3,0))=0,H868,C868)</f>
        <v>387.29</v>
      </c>
      <c r="K868" s="11">
        <v>128.52000000000001</v>
      </c>
      <c r="L868" s="11">
        <v>118.69</v>
      </c>
      <c r="M868" s="11">
        <v>115.09</v>
      </c>
      <c r="N868" s="11">
        <v>119.56</v>
      </c>
      <c r="O868" s="11">
        <v>136.06</v>
      </c>
      <c r="P868" s="11">
        <v>158.44</v>
      </c>
      <c r="Q868" s="11">
        <v>183.53</v>
      </c>
      <c r="R868" s="11">
        <v>209.56</v>
      </c>
      <c r="S868" s="11">
        <v>234.92</v>
      </c>
      <c r="T868" s="11">
        <v>258.70999999999998</v>
      </c>
      <c r="U868" s="11">
        <v>280.51</v>
      </c>
      <c r="V868" s="11">
        <v>300.22000000000003</v>
      </c>
      <c r="W868" s="11">
        <v>317.27999999999997</v>
      </c>
      <c r="X868" s="11">
        <v>334.9</v>
      </c>
      <c r="Y868" s="11">
        <v>349.91</v>
      </c>
      <c r="Z868" s="11">
        <v>362.5</v>
      </c>
      <c r="AA868" s="11">
        <v>372.63</v>
      </c>
      <c r="AB868" s="11">
        <v>380.04</v>
      </c>
      <c r="AC868" s="11">
        <v>384.83</v>
      </c>
      <c r="AD868" s="11">
        <v>387.36</v>
      </c>
      <c r="AE868" s="11">
        <v>387.75</v>
      </c>
      <c r="AF868" s="11">
        <v>385.66</v>
      </c>
      <c r="AG868" s="11">
        <v>381.64</v>
      </c>
      <c r="AH868" s="11">
        <v>375.25</v>
      </c>
      <c r="AI868" s="11">
        <v>366.66</v>
      </c>
    </row>
    <row r="869" spans="1:35" x14ac:dyDescent="0.3">
      <c r="A869" s="15">
        <v>32909.625</v>
      </c>
      <c r="B869" s="11">
        <f>SsBackT!D869</f>
        <v>0</v>
      </c>
      <c r="C869" s="11">
        <f>Illim!B869</f>
        <v>334.26</v>
      </c>
      <c r="D869" s="11">
        <f t="shared" si="55"/>
        <v>2</v>
      </c>
      <c r="E869" s="11">
        <f t="shared" si="56"/>
        <v>15</v>
      </c>
      <c r="F869" s="11">
        <f t="shared" si="57"/>
        <v>60</v>
      </c>
      <c r="G869" s="11">
        <f t="shared" si="58"/>
        <v>60</v>
      </c>
      <c r="H869" s="11" cm="1">
        <f t="array" ref="H869">INDEX($K$10:$DI$8773,ROW(G869)-9,MATCH(G869,$K$10:$DI$10,0))</f>
        <v>306.64999999999998</v>
      </c>
      <c r="I869" s="11">
        <f>IF(INDEX(Effacement!$A$3:$Y$15,MATCH(Tests!D869,Effacement!$A$3:$A$15,0),MATCH(Tests!E869,Effacement!$A$3:$Y$3,0))=0,H869,C869)</f>
        <v>334.26</v>
      </c>
      <c r="K869" s="11">
        <v>162.66999999999999</v>
      </c>
      <c r="L869" s="11">
        <v>149.34</v>
      </c>
      <c r="M869" s="11">
        <v>135.86000000000001</v>
      </c>
      <c r="N869" s="11">
        <v>122.74</v>
      </c>
      <c r="O869" s="11">
        <v>111.47</v>
      </c>
      <c r="P869" s="11">
        <v>103.31</v>
      </c>
      <c r="Q869" s="11">
        <v>101.68</v>
      </c>
      <c r="R869" s="11">
        <v>109.45</v>
      </c>
      <c r="S869" s="11">
        <v>127.3</v>
      </c>
      <c r="T869" s="11">
        <v>149.25</v>
      </c>
      <c r="U869" s="11">
        <v>172.23</v>
      </c>
      <c r="V869" s="11">
        <v>194.78</v>
      </c>
      <c r="W869" s="11">
        <v>216.21</v>
      </c>
      <c r="X869" s="11">
        <v>237.58</v>
      </c>
      <c r="Y869" s="11">
        <v>256.68</v>
      </c>
      <c r="Z869" s="11">
        <v>273.57</v>
      </c>
      <c r="AA869" s="11">
        <v>288.5</v>
      </c>
      <c r="AB869" s="11">
        <v>301.35000000000002</v>
      </c>
      <c r="AC869" s="11">
        <v>312.01</v>
      </c>
      <c r="AD869" s="11">
        <v>320.62</v>
      </c>
      <c r="AE869" s="11">
        <v>327.06</v>
      </c>
      <c r="AF869" s="11">
        <v>331.76</v>
      </c>
      <c r="AG869" s="11">
        <v>334.54</v>
      </c>
      <c r="AH869" s="11">
        <v>313.25</v>
      </c>
      <c r="AI869" s="11">
        <v>306.64999999999998</v>
      </c>
    </row>
    <row r="870" spans="1:35" x14ac:dyDescent="0.3">
      <c r="A870" s="15">
        <v>32909.666666666664</v>
      </c>
      <c r="B870" s="11">
        <f>SsBackT!D870</f>
        <v>0</v>
      </c>
      <c r="C870" s="11">
        <f>Illim!B870</f>
        <v>193.4</v>
      </c>
      <c r="D870" s="11">
        <f t="shared" si="55"/>
        <v>2</v>
      </c>
      <c r="E870" s="11">
        <f t="shared" si="56"/>
        <v>16</v>
      </c>
      <c r="F870" s="11">
        <f t="shared" si="57"/>
        <v>60</v>
      </c>
      <c r="G870" s="11">
        <f t="shared" si="58"/>
        <v>60</v>
      </c>
      <c r="H870" s="11" cm="1">
        <f t="array" ref="H870">INDEX($K$10:$DI$8773,ROW(G870)-9,MATCH(G870,$K$10:$DI$10,0))</f>
        <v>90.759</v>
      </c>
      <c r="I870" s="11">
        <f>IF(INDEX(Effacement!$A$3:$Y$15,MATCH(Tests!D870,Effacement!$A$3:$A$15,0),MATCH(Tests!E870,Effacement!$A$3:$Y$3,0))=0,H870,C870)</f>
        <v>193.4</v>
      </c>
      <c r="K870" s="11">
        <v>149.54</v>
      </c>
      <c r="L870" s="11">
        <v>148.03</v>
      </c>
      <c r="M870" s="11">
        <v>145.97999999999999</v>
      </c>
      <c r="N870" s="11">
        <v>136.09</v>
      </c>
      <c r="O870" s="11">
        <v>120.11</v>
      </c>
      <c r="P870" s="11">
        <v>103.69</v>
      </c>
      <c r="Q870" s="11">
        <v>87.417000000000002</v>
      </c>
      <c r="R870" s="11">
        <v>72.673000000000002</v>
      </c>
      <c r="S870" s="11">
        <v>61.588999999999999</v>
      </c>
      <c r="T870" s="11">
        <v>58.503</v>
      </c>
      <c r="U870" s="11">
        <v>68.408000000000001</v>
      </c>
      <c r="V870" s="11">
        <v>88.427000000000007</v>
      </c>
      <c r="W870" s="11">
        <v>112.03</v>
      </c>
      <c r="X870" s="11">
        <v>138.13</v>
      </c>
      <c r="Y870" s="11">
        <v>163.43</v>
      </c>
      <c r="Z870" s="11">
        <v>187.5</v>
      </c>
      <c r="AA870" s="11">
        <v>129.72</v>
      </c>
      <c r="AB870" s="11">
        <v>93.284999999999997</v>
      </c>
      <c r="AC870" s="11">
        <v>93.876999999999995</v>
      </c>
      <c r="AD870" s="11">
        <v>94.009</v>
      </c>
      <c r="AE870" s="11">
        <v>93.78</v>
      </c>
      <c r="AF870" s="11">
        <v>93.278000000000006</v>
      </c>
      <c r="AG870" s="11">
        <v>92.62</v>
      </c>
      <c r="AH870" s="11">
        <v>91.757999999999996</v>
      </c>
      <c r="AI870" s="11">
        <v>90.759</v>
      </c>
    </row>
    <row r="871" spans="1:35" x14ac:dyDescent="0.3">
      <c r="A871" s="15">
        <v>32909.708333333336</v>
      </c>
      <c r="B871" s="11">
        <f>SsBackT!D871</f>
        <v>0</v>
      </c>
      <c r="C871" s="11">
        <f>Illim!B871</f>
        <v>10.157999999999999</v>
      </c>
      <c r="D871" s="11">
        <f t="shared" si="55"/>
        <v>2</v>
      </c>
      <c r="E871" s="11">
        <f t="shared" si="56"/>
        <v>17</v>
      </c>
      <c r="F871" s="11">
        <f t="shared" si="57"/>
        <v>60</v>
      </c>
      <c r="G871" s="11">
        <f t="shared" si="58"/>
        <v>60</v>
      </c>
      <c r="H871" s="11" cm="1">
        <f t="array" ref="H871">INDEX($K$10:$DI$8773,ROW(G871)-9,MATCH(G871,$K$10:$DI$10,0))</f>
        <v>-1.32E-2</v>
      </c>
      <c r="I871" s="11">
        <f>IF(INDEX(Effacement!$A$3:$Y$15,MATCH(Tests!D871,Effacement!$A$3:$A$15,0),MATCH(Tests!E871,Effacement!$A$3:$Y$3,0))=0,H871,C871)</f>
        <v>10.157999999999999</v>
      </c>
      <c r="K871" s="11">
        <v>6.6630000000000003</v>
      </c>
      <c r="L871" s="11">
        <v>6.9560000000000004</v>
      </c>
      <c r="M871" s="11">
        <v>7.2813999999999997</v>
      </c>
      <c r="N871" s="11">
        <v>7.6159999999999997</v>
      </c>
      <c r="O871" s="11">
        <v>7.9819000000000004</v>
      </c>
      <c r="P871" s="11">
        <v>8.3457000000000008</v>
      </c>
      <c r="Q871" s="11">
        <v>8.7251999999999992</v>
      </c>
      <c r="R871" s="11">
        <v>9.0991999999999997</v>
      </c>
      <c r="S871" s="11">
        <v>9.468</v>
      </c>
      <c r="T871" s="11">
        <v>9.8248999999999995</v>
      </c>
      <c r="U871" s="11">
        <v>10.266999999999999</v>
      </c>
      <c r="V871" s="11">
        <v>10.55</v>
      </c>
      <c r="W871" s="11">
        <v>10.52</v>
      </c>
      <c r="X871" s="11">
        <v>10.132999999999999</v>
      </c>
      <c r="Y871" s="11">
        <v>9.6242999999999999</v>
      </c>
      <c r="Z871" s="11">
        <v>9.0417000000000005</v>
      </c>
      <c r="AA871" s="11">
        <v>8.4158000000000008</v>
      </c>
      <c r="AB871" s="11">
        <v>7.7691999999999997</v>
      </c>
      <c r="AC871" s="11">
        <v>7.1266999999999996</v>
      </c>
      <c r="AD871" s="11">
        <v>6.4878</v>
      </c>
      <c r="AE871" s="11">
        <v>5.8856000000000002</v>
      </c>
      <c r="AF871" s="11">
        <v>-1.32E-2</v>
      </c>
      <c r="AG871" s="11">
        <v>-1.32E-2</v>
      </c>
      <c r="AH871" s="11">
        <v>-1.32E-2</v>
      </c>
      <c r="AI871" s="11">
        <v>-1.32E-2</v>
      </c>
    </row>
    <row r="872" spans="1:35" x14ac:dyDescent="0.3">
      <c r="A872" s="15">
        <v>32909.75</v>
      </c>
      <c r="B872" s="11">
        <f>SsBackT!D872</f>
        <v>0</v>
      </c>
      <c r="C872" s="11">
        <f>Illim!B872</f>
        <v>-1.32E-2</v>
      </c>
      <c r="D872" s="11">
        <f t="shared" si="55"/>
        <v>2</v>
      </c>
      <c r="E872" s="11">
        <f t="shared" si="56"/>
        <v>18</v>
      </c>
      <c r="F872" s="11">
        <f t="shared" si="57"/>
        <v>60</v>
      </c>
      <c r="G872" s="11">
        <f t="shared" si="58"/>
        <v>60</v>
      </c>
      <c r="H872" s="11" cm="1">
        <f t="array" ref="H872">INDEX($K$10:$DI$8773,ROW(G872)-9,MATCH(G872,$K$10:$DI$10,0))</f>
        <v>-1.32E-2</v>
      </c>
      <c r="I872" s="11">
        <f>IF(INDEX(Effacement!$A$3:$Y$15,MATCH(Tests!D872,Effacement!$A$3:$A$15,0),MATCH(Tests!E872,Effacement!$A$3:$Y$3,0))=0,H872,C872)</f>
        <v>-1.32E-2</v>
      </c>
      <c r="K872" s="11">
        <v>-1.32E-2</v>
      </c>
      <c r="L872" s="11">
        <v>-1.32E-2</v>
      </c>
      <c r="M872" s="11">
        <v>-1.32E-2</v>
      </c>
      <c r="N872" s="11">
        <v>-1.32E-2</v>
      </c>
      <c r="O872" s="11">
        <v>-1.32E-2</v>
      </c>
      <c r="P872" s="11">
        <v>-1.32E-2</v>
      </c>
      <c r="Q872" s="11">
        <v>-1.32E-2</v>
      </c>
      <c r="R872" s="11">
        <v>-1.32E-2</v>
      </c>
      <c r="S872" s="11">
        <v>-1.32E-2</v>
      </c>
      <c r="T872" s="11">
        <v>-1.32E-2</v>
      </c>
      <c r="U872" s="11">
        <v>-1.32E-2</v>
      </c>
      <c r="V872" s="11">
        <v>-1.32E-2</v>
      </c>
      <c r="W872" s="11">
        <v>-1.32E-2</v>
      </c>
      <c r="X872" s="11">
        <v>-1.32E-2</v>
      </c>
      <c r="Y872" s="11">
        <v>-1.32E-2</v>
      </c>
      <c r="Z872" s="11">
        <v>-1.32E-2</v>
      </c>
      <c r="AA872" s="11">
        <v>-1.32E-2</v>
      </c>
      <c r="AB872" s="11">
        <v>-1.32E-2</v>
      </c>
      <c r="AC872" s="11">
        <v>-1.32E-2</v>
      </c>
      <c r="AD872" s="11">
        <v>-1.32E-2</v>
      </c>
      <c r="AE872" s="11">
        <v>-1.32E-2</v>
      </c>
      <c r="AF872" s="11">
        <v>-1.32E-2</v>
      </c>
      <c r="AG872" s="11">
        <v>-1.32E-2</v>
      </c>
      <c r="AH872" s="11">
        <v>-1.32E-2</v>
      </c>
      <c r="AI872" s="11">
        <v>-1.32E-2</v>
      </c>
    </row>
    <row r="873" spans="1:35" x14ac:dyDescent="0.3">
      <c r="A873" s="15">
        <v>32909.791666666664</v>
      </c>
      <c r="B873" s="11">
        <f>SsBackT!D873</f>
        <v>0</v>
      </c>
      <c r="C873" s="11">
        <f>Illim!B873</f>
        <v>-1.32E-2</v>
      </c>
      <c r="D873" s="11">
        <f t="shared" si="55"/>
        <v>2</v>
      </c>
      <c r="E873" s="11">
        <f t="shared" si="56"/>
        <v>19</v>
      </c>
      <c r="F873" s="11">
        <f t="shared" si="57"/>
        <v>60</v>
      </c>
      <c r="G873" s="11">
        <f t="shared" si="58"/>
        <v>60</v>
      </c>
      <c r="H873" s="11" cm="1">
        <f t="array" ref="H873">INDEX($K$10:$DI$8773,ROW(G873)-9,MATCH(G873,$K$10:$DI$10,0))</f>
        <v>-1.32E-2</v>
      </c>
      <c r="I873" s="11">
        <f>IF(INDEX(Effacement!$A$3:$Y$15,MATCH(Tests!D873,Effacement!$A$3:$A$15,0),MATCH(Tests!E873,Effacement!$A$3:$Y$3,0))=0,H873,C873)</f>
        <v>-1.32E-2</v>
      </c>
      <c r="K873" s="11">
        <v>-1.32E-2</v>
      </c>
      <c r="L873" s="11">
        <v>-1.32E-2</v>
      </c>
      <c r="M873" s="11">
        <v>-1.32E-2</v>
      </c>
      <c r="N873" s="11">
        <v>-1.32E-2</v>
      </c>
      <c r="O873" s="11">
        <v>-1.32E-2</v>
      </c>
      <c r="P873" s="11">
        <v>-1.32E-2</v>
      </c>
      <c r="Q873" s="11">
        <v>-1.32E-2</v>
      </c>
      <c r="R873" s="11">
        <v>-1.32E-2</v>
      </c>
      <c r="S873" s="11">
        <v>-1.32E-2</v>
      </c>
      <c r="T873" s="11">
        <v>-1.32E-2</v>
      </c>
      <c r="U873" s="11">
        <v>-1.32E-2</v>
      </c>
      <c r="V873" s="11">
        <v>-1.32E-2</v>
      </c>
      <c r="W873" s="11">
        <v>-1.32E-2</v>
      </c>
      <c r="X873" s="11">
        <v>-1.32E-2</v>
      </c>
      <c r="Y873" s="11">
        <v>-1.32E-2</v>
      </c>
      <c r="Z873" s="11">
        <v>-1.32E-2</v>
      </c>
      <c r="AA873" s="11">
        <v>-1.32E-2</v>
      </c>
      <c r="AB873" s="11">
        <v>-1.32E-2</v>
      </c>
      <c r="AC873" s="11">
        <v>-1.32E-2</v>
      </c>
      <c r="AD873" s="11">
        <v>-1.32E-2</v>
      </c>
      <c r="AE873" s="11">
        <v>-1.32E-2</v>
      </c>
      <c r="AF873" s="11">
        <v>-1.32E-2</v>
      </c>
      <c r="AG873" s="11">
        <v>-1.32E-2</v>
      </c>
      <c r="AH873" s="11">
        <v>-1.32E-2</v>
      </c>
      <c r="AI873" s="11">
        <v>-1.32E-2</v>
      </c>
    </row>
    <row r="874" spans="1:35" x14ac:dyDescent="0.3">
      <c r="A874" s="15">
        <v>32909.833333333336</v>
      </c>
      <c r="B874" s="11">
        <f>SsBackT!D874</f>
        <v>0</v>
      </c>
      <c r="C874" s="11">
        <f>Illim!B874</f>
        <v>-1.32E-2</v>
      </c>
      <c r="D874" s="11">
        <f t="shared" si="55"/>
        <v>2</v>
      </c>
      <c r="E874" s="11">
        <f t="shared" si="56"/>
        <v>20</v>
      </c>
      <c r="F874" s="11">
        <f t="shared" si="57"/>
        <v>60</v>
      </c>
      <c r="G874" s="11">
        <f t="shared" si="58"/>
        <v>60</v>
      </c>
      <c r="H874" s="11" cm="1">
        <f t="array" ref="H874">INDEX($K$10:$DI$8773,ROW(G874)-9,MATCH(G874,$K$10:$DI$10,0))</f>
        <v>-1.32E-2</v>
      </c>
      <c r="I874" s="11">
        <f>IF(INDEX(Effacement!$A$3:$Y$15,MATCH(Tests!D874,Effacement!$A$3:$A$15,0),MATCH(Tests!E874,Effacement!$A$3:$Y$3,0))=0,H874,C874)</f>
        <v>-1.32E-2</v>
      </c>
      <c r="K874" s="11">
        <v>-1.32E-2</v>
      </c>
      <c r="L874" s="11">
        <v>-1.32E-2</v>
      </c>
      <c r="M874" s="11">
        <v>-1.32E-2</v>
      </c>
      <c r="N874" s="11">
        <v>-1.32E-2</v>
      </c>
      <c r="O874" s="11">
        <v>-1.32E-2</v>
      </c>
      <c r="P874" s="11">
        <v>-1.32E-2</v>
      </c>
      <c r="Q874" s="11">
        <v>-1.32E-2</v>
      </c>
      <c r="R874" s="11">
        <v>-1.32E-2</v>
      </c>
      <c r="S874" s="11">
        <v>-1.32E-2</v>
      </c>
      <c r="T874" s="11">
        <v>-1.32E-2</v>
      </c>
      <c r="U874" s="11">
        <v>-1.32E-2</v>
      </c>
      <c r="V874" s="11">
        <v>-1.32E-2</v>
      </c>
      <c r="W874" s="11">
        <v>-1.32E-2</v>
      </c>
      <c r="X874" s="11">
        <v>-1.32E-2</v>
      </c>
      <c r="Y874" s="11">
        <v>-1.32E-2</v>
      </c>
      <c r="Z874" s="11">
        <v>-1.32E-2</v>
      </c>
      <c r="AA874" s="11">
        <v>-1.32E-2</v>
      </c>
      <c r="AB874" s="11">
        <v>-1.32E-2</v>
      </c>
      <c r="AC874" s="11">
        <v>-1.32E-2</v>
      </c>
      <c r="AD874" s="11">
        <v>-1.32E-2</v>
      </c>
      <c r="AE874" s="11">
        <v>-1.32E-2</v>
      </c>
      <c r="AF874" s="11">
        <v>-1.32E-2</v>
      </c>
      <c r="AG874" s="11">
        <v>-1.32E-2</v>
      </c>
      <c r="AH874" s="11">
        <v>-1.32E-2</v>
      </c>
      <c r="AI874" s="11">
        <v>-1.32E-2</v>
      </c>
    </row>
    <row r="875" spans="1:35" x14ac:dyDescent="0.3">
      <c r="A875" s="15">
        <v>32909.875</v>
      </c>
      <c r="B875" s="11">
        <f>SsBackT!D875</f>
        <v>0</v>
      </c>
      <c r="C875" s="11">
        <f>Illim!B875</f>
        <v>-1.32E-2</v>
      </c>
      <c r="D875" s="11">
        <f t="shared" si="55"/>
        <v>2</v>
      </c>
      <c r="E875" s="11">
        <f t="shared" si="56"/>
        <v>21</v>
      </c>
      <c r="F875" s="11">
        <f t="shared" si="57"/>
        <v>60</v>
      </c>
      <c r="G875" s="11">
        <f t="shared" si="58"/>
        <v>60</v>
      </c>
      <c r="H875" s="11" cm="1">
        <f t="array" ref="H875">INDEX($K$10:$DI$8773,ROW(G875)-9,MATCH(G875,$K$10:$DI$10,0))</f>
        <v>-1.32E-2</v>
      </c>
      <c r="I875" s="11">
        <f>IF(INDEX(Effacement!$A$3:$Y$15,MATCH(Tests!D875,Effacement!$A$3:$A$15,0),MATCH(Tests!E875,Effacement!$A$3:$Y$3,0))=0,H875,C875)</f>
        <v>-1.32E-2</v>
      </c>
      <c r="K875" s="11">
        <v>-1.32E-2</v>
      </c>
      <c r="L875" s="11">
        <v>-1.32E-2</v>
      </c>
      <c r="M875" s="11">
        <v>-1.32E-2</v>
      </c>
      <c r="N875" s="11">
        <v>-1.32E-2</v>
      </c>
      <c r="O875" s="11">
        <v>-1.32E-2</v>
      </c>
      <c r="P875" s="11">
        <v>-1.32E-2</v>
      </c>
      <c r="Q875" s="11">
        <v>-1.32E-2</v>
      </c>
      <c r="R875" s="11">
        <v>-1.32E-2</v>
      </c>
      <c r="S875" s="11">
        <v>-1.32E-2</v>
      </c>
      <c r="T875" s="11">
        <v>-1.32E-2</v>
      </c>
      <c r="U875" s="11">
        <v>-1.32E-2</v>
      </c>
      <c r="V875" s="11">
        <v>-1.32E-2</v>
      </c>
      <c r="W875" s="11">
        <v>-1.32E-2</v>
      </c>
      <c r="X875" s="11">
        <v>-1.32E-2</v>
      </c>
      <c r="Y875" s="11">
        <v>-1.32E-2</v>
      </c>
      <c r="Z875" s="11">
        <v>-1.32E-2</v>
      </c>
      <c r="AA875" s="11">
        <v>-1.32E-2</v>
      </c>
      <c r="AB875" s="11">
        <v>-1.32E-2</v>
      </c>
      <c r="AC875" s="11">
        <v>-1.32E-2</v>
      </c>
      <c r="AD875" s="11">
        <v>-1.32E-2</v>
      </c>
      <c r="AE875" s="11">
        <v>-1.32E-2</v>
      </c>
      <c r="AF875" s="11">
        <v>-1.32E-2</v>
      </c>
      <c r="AG875" s="11">
        <v>-1.32E-2</v>
      </c>
      <c r="AH875" s="11">
        <v>-1.32E-2</v>
      </c>
      <c r="AI875" s="11">
        <v>-1.32E-2</v>
      </c>
    </row>
    <row r="876" spans="1:35" x14ac:dyDescent="0.3">
      <c r="A876" s="15">
        <v>32909.916666666664</v>
      </c>
      <c r="B876" s="11">
        <f>SsBackT!D876</f>
        <v>0</v>
      </c>
      <c r="C876" s="11">
        <f>Illim!B876</f>
        <v>-1.32E-2</v>
      </c>
      <c r="D876" s="11">
        <f t="shared" si="55"/>
        <v>2</v>
      </c>
      <c r="E876" s="11">
        <f t="shared" si="56"/>
        <v>22</v>
      </c>
      <c r="F876" s="11">
        <f t="shared" si="57"/>
        <v>60</v>
      </c>
      <c r="G876" s="11">
        <f t="shared" si="58"/>
        <v>60</v>
      </c>
      <c r="H876" s="11" cm="1">
        <f t="array" ref="H876">INDEX($K$10:$DI$8773,ROW(G876)-9,MATCH(G876,$K$10:$DI$10,0))</f>
        <v>-1.32E-2</v>
      </c>
      <c r="I876" s="11">
        <f>IF(INDEX(Effacement!$A$3:$Y$15,MATCH(Tests!D876,Effacement!$A$3:$A$15,0),MATCH(Tests!E876,Effacement!$A$3:$Y$3,0))=0,H876,C876)</f>
        <v>-1.32E-2</v>
      </c>
      <c r="K876" s="11">
        <v>-1.32E-2</v>
      </c>
      <c r="L876" s="11">
        <v>-1.32E-2</v>
      </c>
      <c r="M876" s="11">
        <v>-1.32E-2</v>
      </c>
      <c r="N876" s="11">
        <v>-1.32E-2</v>
      </c>
      <c r="O876" s="11">
        <v>-1.32E-2</v>
      </c>
      <c r="P876" s="11">
        <v>-1.32E-2</v>
      </c>
      <c r="Q876" s="11">
        <v>-1.32E-2</v>
      </c>
      <c r="R876" s="11">
        <v>-1.32E-2</v>
      </c>
      <c r="S876" s="11">
        <v>-1.32E-2</v>
      </c>
      <c r="T876" s="11">
        <v>-1.32E-2</v>
      </c>
      <c r="U876" s="11">
        <v>-1.32E-2</v>
      </c>
      <c r="V876" s="11">
        <v>-1.32E-2</v>
      </c>
      <c r="W876" s="11">
        <v>-1.32E-2</v>
      </c>
      <c r="X876" s="11">
        <v>-1.32E-2</v>
      </c>
      <c r="Y876" s="11">
        <v>-1.32E-2</v>
      </c>
      <c r="Z876" s="11">
        <v>-1.32E-2</v>
      </c>
      <c r="AA876" s="11">
        <v>-1.32E-2</v>
      </c>
      <c r="AB876" s="11">
        <v>-1.32E-2</v>
      </c>
      <c r="AC876" s="11">
        <v>-1.32E-2</v>
      </c>
      <c r="AD876" s="11">
        <v>-1.32E-2</v>
      </c>
      <c r="AE876" s="11">
        <v>-1.32E-2</v>
      </c>
      <c r="AF876" s="11">
        <v>-1.32E-2</v>
      </c>
      <c r="AG876" s="11">
        <v>-1.32E-2</v>
      </c>
      <c r="AH876" s="11">
        <v>-1.32E-2</v>
      </c>
      <c r="AI876" s="11">
        <v>-1.32E-2</v>
      </c>
    </row>
    <row r="877" spans="1:35" x14ac:dyDescent="0.3">
      <c r="A877" s="15">
        <v>32909.958333333336</v>
      </c>
      <c r="B877" s="11">
        <f>SsBackT!D877</f>
        <v>0</v>
      </c>
      <c r="C877" s="11">
        <f>Illim!B877</f>
        <v>-1.32E-2</v>
      </c>
      <c r="D877" s="11">
        <f t="shared" si="55"/>
        <v>2</v>
      </c>
      <c r="E877" s="11">
        <f t="shared" si="56"/>
        <v>23</v>
      </c>
      <c r="F877" s="11">
        <f t="shared" si="57"/>
        <v>60</v>
      </c>
      <c r="G877" s="11">
        <f t="shared" si="58"/>
        <v>60</v>
      </c>
      <c r="H877" s="11" cm="1">
        <f t="array" ref="H877">INDEX($K$10:$DI$8773,ROW(G877)-9,MATCH(G877,$K$10:$DI$10,0))</f>
        <v>-1.32E-2</v>
      </c>
      <c r="I877" s="11">
        <f>IF(INDEX(Effacement!$A$3:$Y$15,MATCH(Tests!D877,Effacement!$A$3:$A$15,0),MATCH(Tests!E877,Effacement!$A$3:$Y$3,0))=0,H877,C877)</f>
        <v>-1.32E-2</v>
      </c>
      <c r="K877" s="11">
        <v>-1.32E-2</v>
      </c>
      <c r="L877" s="11">
        <v>-1.32E-2</v>
      </c>
      <c r="M877" s="11">
        <v>-1.32E-2</v>
      </c>
      <c r="N877" s="11">
        <v>-1.32E-2</v>
      </c>
      <c r="O877" s="11">
        <v>-1.32E-2</v>
      </c>
      <c r="P877" s="11">
        <v>-1.32E-2</v>
      </c>
      <c r="Q877" s="11">
        <v>-1.32E-2</v>
      </c>
      <c r="R877" s="11">
        <v>-1.32E-2</v>
      </c>
      <c r="S877" s="11">
        <v>-1.32E-2</v>
      </c>
      <c r="T877" s="11">
        <v>-1.32E-2</v>
      </c>
      <c r="U877" s="11">
        <v>-1.32E-2</v>
      </c>
      <c r="V877" s="11">
        <v>-1.32E-2</v>
      </c>
      <c r="W877" s="11">
        <v>-1.32E-2</v>
      </c>
      <c r="X877" s="11">
        <v>-1.32E-2</v>
      </c>
      <c r="Y877" s="11">
        <v>-1.32E-2</v>
      </c>
      <c r="Z877" s="11">
        <v>-1.32E-2</v>
      </c>
      <c r="AA877" s="11">
        <v>-1.32E-2</v>
      </c>
      <c r="AB877" s="11">
        <v>-1.32E-2</v>
      </c>
      <c r="AC877" s="11">
        <v>-1.32E-2</v>
      </c>
      <c r="AD877" s="11">
        <v>-1.32E-2</v>
      </c>
      <c r="AE877" s="11">
        <v>-1.32E-2</v>
      </c>
      <c r="AF877" s="11">
        <v>-1.32E-2</v>
      </c>
      <c r="AG877" s="11">
        <v>-1.32E-2</v>
      </c>
      <c r="AH877" s="11">
        <v>-1.32E-2</v>
      </c>
      <c r="AI877" s="11">
        <v>-1.32E-2</v>
      </c>
    </row>
    <row r="878" spans="1:35" x14ac:dyDescent="0.3">
      <c r="A878" s="15">
        <v>32910</v>
      </c>
      <c r="B878" s="11">
        <f>SsBackT!D878</f>
        <v>0</v>
      </c>
      <c r="C878" s="11">
        <f>Illim!B878</f>
        <v>-1.32E-2</v>
      </c>
      <c r="D878" s="11">
        <f t="shared" si="55"/>
        <v>2</v>
      </c>
      <c r="E878" s="11">
        <f t="shared" si="56"/>
        <v>0</v>
      </c>
      <c r="F878" s="11">
        <f t="shared" si="57"/>
        <v>60</v>
      </c>
      <c r="G878" s="11">
        <f t="shared" si="58"/>
        <v>60</v>
      </c>
      <c r="H878" s="11" cm="1">
        <f t="array" ref="H878">INDEX($K$10:$DI$8773,ROW(G878)-9,MATCH(G878,$K$10:$DI$10,0))</f>
        <v>-1.32E-2</v>
      </c>
      <c r="I878" s="11">
        <f>IF(INDEX(Effacement!$A$3:$Y$15,MATCH(Tests!D878,Effacement!$A$3:$A$15,0),MATCH(Tests!E878,Effacement!$A$3:$Y$3,0))=0,H878,C878)</f>
        <v>-1.32E-2</v>
      </c>
      <c r="K878" s="11">
        <v>-1.32E-2</v>
      </c>
      <c r="L878" s="11">
        <v>-1.32E-2</v>
      </c>
      <c r="M878" s="11">
        <v>-1.32E-2</v>
      </c>
      <c r="N878" s="11">
        <v>-1.32E-2</v>
      </c>
      <c r="O878" s="11">
        <v>-1.32E-2</v>
      </c>
      <c r="P878" s="11">
        <v>-1.32E-2</v>
      </c>
      <c r="Q878" s="11">
        <v>-1.32E-2</v>
      </c>
      <c r="R878" s="11">
        <v>-1.32E-2</v>
      </c>
      <c r="S878" s="11">
        <v>-1.32E-2</v>
      </c>
      <c r="T878" s="11">
        <v>-1.32E-2</v>
      </c>
      <c r="U878" s="11">
        <v>-1.32E-2</v>
      </c>
      <c r="V878" s="11">
        <v>-1.32E-2</v>
      </c>
      <c r="W878" s="11">
        <v>-1.32E-2</v>
      </c>
      <c r="X878" s="11">
        <v>-1.32E-2</v>
      </c>
      <c r="Y878" s="11">
        <v>-1.32E-2</v>
      </c>
      <c r="Z878" s="11">
        <v>-1.32E-2</v>
      </c>
      <c r="AA878" s="11">
        <v>-1.32E-2</v>
      </c>
      <c r="AB878" s="11">
        <v>-1.32E-2</v>
      </c>
      <c r="AC878" s="11">
        <v>-1.32E-2</v>
      </c>
      <c r="AD878" s="11">
        <v>-1.32E-2</v>
      </c>
      <c r="AE878" s="11">
        <v>-1.32E-2</v>
      </c>
      <c r="AF878" s="11">
        <v>-1.32E-2</v>
      </c>
      <c r="AG878" s="11">
        <v>-1.32E-2</v>
      </c>
      <c r="AH878" s="11">
        <v>-1.32E-2</v>
      </c>
      <c r="AI878" s="11">
        <v>-1.32E-2</v>
      </c>
    </row>
    <row r="879" spans="1:35" x14ac:dyDescent="0.3">
      <c r="A879" s="15">
        <v>32910.041666666664</v>
      </c>
      <c r="B879" s="11">
        <f>SsBackT!D879</f>
        <v>0</v>
      </c>
      <c r="C879" s="11">
        <f>Illim!B879</f>
        <v>-1.32E-2</v>
      </c>
      <c r="D879" s="11">
        <f t="shared" si="55"/>
        <v>2</v>
      </c>
      <c r="E879" s="11">
        <f t="shared" si="56"/>
        <v>1</v>
      </c>
      <c r="F879" s="11">
        <f t="shared" si="57"/>
        <v>60</v>
      </c>
      <c r="G879" s="11">
        <f t="shared" si="58"/>
        <v>60</v>
      </c>
      <c r="H879" s="11" cm="1">
        <f t="array" ref="H879">INDEX($K$10:$DI$8773,ROW(G879)-9,MATCH(G879,$K$10:$DI$10,0))</f>
        <v>-1.32E-2</v>
      </c>
      <c r="I879" s="11">
        <f>IF(INDEX(Effacement!$A$3:$Y$15,MATCH(Tests!D879,Effacement!$A$3:$A$15,0),MATCH(Tests!E879,Effacement!$A$3:$Y$3,0))=0,H879,C879)</f>
        <v>-1.32E-2</v>
      </c>
      <c r="K879" s="11">
        <v>-1.32E-2</v>
      </c>
      <c r="L879" s="11">
        <v>-1.32E-2</v>
      </c>
      <c r="M879" s="11">
        <v>-1.32E-2</v>
      </c>
      <c r="N879" s="11">
        <v>-1.32E-2</v>
      </c>
      <c r="O879" s="11">
        <v>-1.32E-2</v>
      </c>
      <c r="P879" s="11">
        <v>-1.32E-2</v>
      </c>
      <c r="Q879" s="11">
        <v>-1.32E-2</v>
      </c>
      <c r="R879" s="11">
        <v>-1.32E-2</v>
      </c>
      <c r="S879" s="11">
        <v>-1.32E-2</v>
      </c>
      <c r="T879" s="11">
        <v>-1.32E-2</v>
      </c>
      <c r="U879" s="11">
        <v>-1.32E-2</v>
      </c>
      <c r="V879" s="11">
        <v>-1.32E-2</v>
      </c>
      <c r="W879" s="11">
        <v>-1.32E-2</v>
      </c>
      <c r="X879" s="11">
        <v>-1.32E-2</v>
      </c>
      <c r="Y879" s="11">
        <v>-1.32E-2</v>
      </c>
      <c r="Z879" s="11">
        <v>-1.32E-2</v>
      </c>
      <c r="AA879" s="11">
        <v>-1.32E-2</v>
      </c>
      <c r="AB879" s="11">
        <v>-1.32E-2</v>
      </c>
      <c r="AC879" s="11">
        <v>-1.32E-2</v>
      </c>
      <c r="AD879" s="11">
        <v>-1.32E-2</v>
      </c>
      <c r="AE879" s="11">
        <v>-1.32E-2</v>
      </c>
      <c r="AF879" s="11">
        <v>-1.32E-2</v>
      </c>
      <c r="AG879" s="11">
        <v>-1.32E-2</v>
      </c>
      <c r="AH879" s="11">
        <v>-1.32E-2</v>
      </c>
      <c r="AI879" s="11">
        <v>-1.32E-2</v>
      </c>
    </row>
    <row r="880" spans="1:35" x14ac:dyDescent="0.3">
      <c r="A880" s="15">
        <v>32910.083333333336</v>
      </c>
      <c r="B880" s="11">
        <f>SsBackT!D880</f>
        <v>0</v>
      </c>
      <c r="C880" s="11">
        <f>Illim!B880</f>
        <v>-1.32E-2</v>
      </c>
      <c r="D880" s="11">
        <f t="shared" si="55"/>
        <v>2</v>
      </c>
      <c r="E880" s="11">
        <f t="shared" si="56"/>
        <v>2</v>
      </c>
      <c r="F880" s="11">
        <f t="shared" si="57"/>
        <v>60</v>
      </c>
      <c r="G880" s="11">
        <f t="shared" si="58"/>
        <v>60</v>
      </c>
      <c r="H880" s="11" cm="1">
        <f t="array" ref="H880">INDEX($K$10:$DI$8773,ROW(G880)-9,MATCH(G880,$K$10:$DI$10,0))</f>
        <v>-1.32E-2</v>
      </c>
      <c r="I880" s="11">
        <f>IF(INDEX(Effacement!$A$3:$Y$15,MATCH(Tests!D880,Effacement!$A$3:$A$15,0),MATCH(Tests!E880,Effacement!$A$3:$Y$3,0))=0,H880,C880)</f>
        <v>-1.32E-2</v>
      </c>
      <c r="K880" s="11">
        <v>-1.32E-2</v>
      </c>
      <c r="L880" s="11">
        <v>-1.32E-2</v>
      </c>
      <c r="M880" s="11">
        <v>-1.32E-2</v>
      </c>
      <c r="N880" s="11">
        <v>-1.32E-2</v>
      </c>
      <c r="O880" s="11">
        <v>-1.32E-2</v>
      </c>
      <c r="P880" s="11">
        <v>-1.32E-2</v>
      </c>
      <c r="Q880" s="11">
        <v>-1.32E-2</v>
      </c>
      <c r="R880" s="11">
        <v>-1.32E-2</v>
      </c>
      <c r="S880" s="11">
        <v>-1.32E-2</v>
      </c>
      <c r="T880" s="11">
        <v>-1.32E-2</v>
      </c>
      <c r="U880" s="11">
        <v>-1.32E-2</v>
      </c>
      <c r="V880" s="11">
        <v>-1.32E-2</v>
      </c>
      <c r="W880" s="11">
        <v>-1.32E-2</v>
      </c>
      <c r="X880" s="11">
        <v>-1.32E-2</v>
      </c>
      <c r="Y880" s="11">
        <v>-1.32E-2</v>
      </c>
      <c r="Z880" s="11">
        <v>-1.32E-2</v>
      </c>
      <c r="AA880" s="11">
        <v>-1.32E-2</v>
      </c>
      <c r="AB880" s="11">
        <v>-1.32E-2</v>
      </c>
      <c r="AC880" s="11">
        <v>-1.32E-2</v>
      </c>
      <c r="AD880" s="11">
        <v>-1.32E-2</v>
      </c>
      <c r="AE880" s="11">
        <v>-1.32E-2</v>
      </c>
      <c r="AF880" s="11">
        <v>-1.32E-2</v>
      </c>
      <c r="AG880" s="11">
        <v>-1.32E-2</v>
      </c>
      <c r="AH880" s="11">
        <v>-1.32E-2</v>
      </c>
      <c r="AI880" s="11">
        <v>-1.32E-2</v>
      </c>
    </row>
    <row r="881" spans="1:35" x14ac:dyDescent="0.3">
      <c r="A881" s="15">
        <v>32910.125</v>
      </c>
      <c r="B881" s="11">
        <f>SsBackT!D881</f>
        <v>0</v>
      </c>
      <c r="C881" s="11">
        <f>Illim!B881</f>
        <v>-1.32E-2</v>
      </c>
      <c r="D881" s="11">
        <f t="shared" si="55"/>
        <v>2</v>
      </c>
      <c r="E881" s="11">
        <f t="shared" si="56"/>
        <v>3</v>
      </c>
      <c r="F881" s="11">
        <f t="shared" si="57"/>
        <v>60</v>
      </c>
      <c r="G881" s="11">
        <f t="shared" si="58"/>
        <v>60</v>
      </c>
      <c r="H881" s="11" cm="1">
        <f t="array" ref="H881">INDEX($K$10:$DI$8773,ROW(G881)-9,MATCH(G881,$K$10:$DI$10,0))</f>
        <v>-1.32E-2</v>
      </c>
      <c r="I881" s="11">
        <f>IF(INDEX(Effacement!$A$3:$Y$15,MATCH(Tests!D881,Effacement!$A$3:$A$15,0),MATCH(Tests!E881,Effacement!$A$3:$Y$3,0))=0,H881,C881)</f>
        <v>-1.32E-2</v>
      </c>
      <c r="K881" s="11">
        <v>-1.32E-2</v>
      </c>
      <c r="L881" s="11">
        <v>-1.32E-2</v>
      </c>
      <c r="M881" s="11">
        <v>-1.32E-2</v>
      </c>
      <c r="N881" s="11">
        <v>-1.32E-2</v>
      </c>
      <c r="O881" s="11">
        <v>-1.32E-2</v>
      </c>
      <c r="P881" s="11">
        <v>-1.32E-2</v>
      </c>
      <c r="Q881" s="11">
        <v>-1.32E-2</v>
      </c>
      <c r="R881" s="11">
        <v>-1.32E-2</v>
      </c>
      <c r="S881" s="11">
        <v>-1.32E-2</v>
      </c>
      <c r="T881" s="11">
        <v>-1.32E-2</v>
      </c>
      <c r="U881" s="11">
        <v>-1.32E-2</v>
      </c>
      <c r="V881" s="11">
        <v>-1.32E-2</v>
      </c>
      <c r="W881" s="11">
        <v>-1.32E-2</v>
      </c>
      <c r="X881" s="11">
        <v>-1.32E-2</v>
      </c>
      <c r="Y881" s="11">
        <v>-1.32E-2</v>
      </c>
      <c r="Z881" s="11">
        <v>-1.32E-2</v>
      </c>
      <c r="AA881" s="11">
        <v>-1.32E-2</v>
      </c>
      <c r="AB881" s="11">
        <v>-1.32E-2</v>
      </c>
      <c r="AC881" s="11">
        <v>-1.32E-2</v>
      </c>
      <c r="AD881" s="11">
        <v>-1.32E-2</v>
      </c>
      <c r="AE881" s="11">
        <v>-1.32E-2</v>
      </c>
      <c r="AF881" s="11">
        <v>-1.32E-2</v>
      </c>
      <c r="AG881" s="11">
        <v>-1.32E-2</v>
      </c>
      <c r="AH881" s="11">
        <v>-1.32E-2</v>
      </c>
      <c r="AI881" s="11">
        <v>-1.32E-2</v>
      </c>
    </row>
    <row r="882" spans="1:35" x14ac:dyDescent="0.3">
      <c r="A882" s="15">
        <v>32910.166666666664</v>
      </c>
      <c r="B882" s="11">
        <f>SsBackT!D882</f>
        <v>0</v>
      </c>
      <c r="C882" s="11">
        <f>Illim!B882</f>
        <v>-1.32E-2</v>
      </c>
      <c r="D882" s="11">
        <f t="shared" si="55"/>
        <v>2</v>
      </c>
      <c r="E882" s="11">
        <f t="shared" si="56"/>
        <v>4</v>
      </c>
      <c r="F882" s="11">
        <f t="shared" si="57"/>
        <v>60</v>
      </c>
      <c r="G882" s="11">
        <f t="shared" si="58"/>
        <v>60</v>
      </c>
      <c r="H882" s="11" cm="1">
        <f t="array" ref="H882">INDEX($K$10:$DI$8773,ROW(G882)-9,MATCH(G882,$K$10:$DI$10,0))</f>
        <v>-1.32E-2</v>
      </c>
      <c r="I882" s="11">
        <f>IF(INDEX(Effacement!$A$3:$Y$15,MATCH(Tests!D882,Effacement!$A$3:$A$15,0),MATCH(Tests!E882,Effacement!$A$3:$Y$3,0))=0,H882,C882)</f>
        <v>-1.32E-2</v>
      </c>
      <c r="K882" s="11">
        <v>-1.32E-2</v>
      </c>
      <c r="L882" s="11">
        <v>-1.32E-2</v>
      </c>
      <c r="M882" s="11">
        <v>-1.32E-2</v>
      </c>
      <c r="N882" s="11">
        <v>-1.32E-2</v>
      </c>
      <c r="O882" s="11">
        <v>-1.32E-2</v>
      </c>
      <c r="P882" s="11">
        <v>-1.32E-2</v>
      </c>
      <c r="Q882" s="11">
        <v>-1.32E-2</v>
      </c>
      <c r="R882" s="11">
        <v>-1.32E-2</v>
      </c>
      <c r="S882" s="11">
        <v>-1.32E-2</v>
      </c>
      <c r="T882" s="11">
        <v>-1.32E-2</v>
      </c>
      <c r="U882" s="11">
        <v>-1.32E-2</v>
      </c>
      <c r="V882" s="11">
        <v>-1.32E-2</v>
      </c>
      <c r="W882" s="11">
        <v>-1.32E-2</v>
      </c>
      <c r="X882" s="11">
        <v>-1.32E-2</v>
      </c>
      <c r="Y882" s="11">
        <v>-1.32E-2</v>
      </c>
      <c r="Z882" s="11">
        <v>-1.32E-2</v>
      </c>
      <c r="AA882" s="11">
        <v>-1.32E-2</v>
      </c>
      <c r="AB882" s="11">
        <v>-1.32E-2</v>
      </c>
      <c r="AC882" s="11">
        <v>-1.32E-2</v>
      </c>
      <c r="AD882" s="11">
        <v>-1.32E-2</v>
      </c>
      <c r="AE882" s="11">
        <v>-1.32E-2</v>
      </c>
      <c r="AF882" s="11">
        <v>-1.32E-2</v>
      </c>
      <c r="AG882" s="11">
        <v>-1.32E-2</v>
      </c>
      <c r="AH882" s="11">
        <v>-1.32E-2</v>
      </c>
      <c r="AI882" s="11">
        <v>-1.32E-2</v>
      </c>
    </row>
    <row r="883" spans="1:35" x14ac:dyDescent="0.3">
      <c r="A883" s="15">
        <v>32910.208333333336</v>
      </c>
      <c r="B883" s="11">
        <f>SsBackT!D883</f>
        <v>0</v>
      </c>
      <c r="C883" s="11">
        <f>Illim!B883</f>
        <v>-1.32E-2</v>
      </c>
      <c r="D883" s="11">
        <f t="shared" si="55"/>
        <v>2</v>
      </c>
      <c r="E883" s="11">
        <f t="shared" si="56"/>
        <v>5</v>
      </c>
      <c r="F883" s="11">
        <f t="shared" si="57"/>
        <v>60</v>
      </c>
      <c r="G883" s="11">
        <f t="shared" si="58"/>
        <v>60</v>
      </c>
      <c r="H883" s="11" cm="1">
        <f t="array" ref="H883">INDEX($K$10:$DI$8773,ROW(G883)-9,MATCH(G883,$K$10:$DI$10,0))</f>
        <v>-1.32E-2</v>
      </c>
      <c r="I883" s="11">
        <f>IF(INDEX(Effacement!$A$3:$Y$15,MATCH(Tests!D883,Effacement!$A$3:$A$15,0),MATCH(Tests!E883,Effacement!$A$3:$Y$3,0))=0,H883,C883)</f>
        <v>-1.32E-2</v>
      </c>
      <c r="K883" s="11">
        <v>-1.32E-2</v>
      </c>
      <c r="L883" s="11">
        <v>-1.32E-2</v>
      </c>
      <c r="M883" s="11">
        <v>-1.32E-2</v>
      </c>
      <c r="N883" s="11">
        <v>-1.32E-2</v>
      </c>
      <c r="O883" s="11">
        <v>-1.32E-2</v>
      </c>
      <c r="P883" s="11">
        <v>-1.32E-2</v>
      </c>
      <c r="Q883" s="11">
        <v>-1.32E-2</v>
      </c>
      <c r="R883" s="11">
        <v>-1.32E-2</v>
      </c>
      <c r="S883" s="11">
        <v>-1.32E-2</v>
      </c>
      <c r="T883" s="11">
        <v>-1.32E-2</v>
      </c>
      <c r="U883" s="11">
        <v>-1.32E-2</v>
      </c>
      <c r="V883" s="11">
        <v>-1.32E-2</v>
      </c>
      <c r="W883" s="11">
        <v>-1.32E-2</v>
      </c>
      <c r="X883" s="11">
        <v>-1.32E-2</v>
      </c>
      <c r="Y883" s="11">
        <v>-1.32E-2</v>
      </c>
      <c r="Z883" s="11">
        <v>-1.32E-2</v>
      </c>
      <c r="AA883" s="11">
        <v>-1.32E-2</v>
      </c>
      <c r="AB883" s="11">
        <v>-1.32E-2</v>
      </c>
      <c r="AC883" s="11">
        <v>-1.32E-2</v>
      </c>
      <c r="AD883" s="11">
        <v>-1.32E-2</v>
      </c>
      <c r="AE883" s="11">
        <v>-1.32E-2</v>
      </c>
      <c r="AF883" s="11">
        <v>-1.32E-2</v>
      </c>
      <c r="AG883" s="11">
        <v>-1.32E-2</v>
      </c>
      <c r="AH883" s="11">
        <v>-1.32E-2</v>
      </c>
      <c r="AI883" s="11">
        <v>-1.32E-2</v>
      </c>
    </row>
    <row r="884" spans="1:35" x14ac:dyDescent="0.3">
      <c r="A884" s="15">
        <v>32910.25</v>
      </c>
      <c r="B884" s="11">
        <f>SsBackT!D884</f>
        <v>0</v>
      </c>
      <c r="C884" s="11">
        <f>Illim!B884</f>
        <v>-1.32E-2</v>
      </c>
      <c r="D884" s="11">
        <f t="shared" si="55"/>
        <v>2</v>
      </c>
      <c r="E884" s="11">
        <f t="shared" si="56"/>
        <v>6</v>
      </c>
      <c r="F884" s="11">
        <f t="shared" si="57"/>
        <v>60</v>
      </c>
      <c r="G884" s="11">
        <f t="shared" si="58"/>
        <v>60</v>
      </c>
      <c r="H884" s="11" cm="1">
        <f t="array" ref="H884">INDEX($K$10:$DI$8773,ROW(G884)-9,MATCH(G884,$K$10:$DI$10,0))</f>
        <v>-1.32E-2</v>
      </c>
      <c r="I884" s="11">
        <f>IF(INDEX(Effacement!$A$3:$Y$15,MATCH(Tests!D884,Effacement!$A$3:$A$15,0),MATCH(Tests!E884,Effacement!$A$3:$Y$3,0))=0,H884,C884)</f>
        <v>-1.32E-2</v>
      </c>
      <c r="K884" s="11">
        <v>-1.32E-2</v>
      </c>
      <c r="L884" s="11">
        <v>-1.32E-2</v>
      </c>
      <c r="M884" s="11">
        <v>-1.32E-2</v>
      </c>
      <c r="N884" s="11">
        <v>-1.32E-2</v>
      </c>
      <c r="O884" s="11">
        <v>-1.32E-2</v>
      </c>
      <c r="P884" s="11">
        <v>-1.32E-2</v>
      </c>
      <c r="Q884" s="11">
        <v>-1.32E-2</v>
      </c>
      <c r="R884" s="11">
        <v>-1.32E-2</v>
      </c>
      <c r="S884" s="11">
        <v>-1.32E-2</v>
      </c>
      <c r="T884" s="11">
        <v>-1.32E-2</v>
      </c>
      <c r="U884" s="11">
        <v>-1.32E-2</v>
      </c>
      <c r="V884" s="11">
        <v>-1.32E-2</v>
      </c>
      <c r="W884" s="11">
        <v>-1.32E-2</v>
      </c>
      <c r="X884" s="11">
        <v>-1.32E-2</v>
      </c>
      <c r="Y884" s="11">
        <v>-1.32E-2</v>
      </c>
      <c r="Z884" s="11">
        <v>-1.32E-2</v>
      </c>
      <c r="AA884" s="11">
        <v>-1.32E-2</v>
      </c>
      <c r="AB884" s="11">
        <v>-1.32E-2</v>
      </c>
      <c r="AC884" s="11">
        <v>-1.32E-2</v>
      </c>
      <c r="AD884" s="11">
        <v>-1.32E-2</v>
      </c>
      <c r="AE884" s="11">
        <v>-1.32E-2</v>
      </c>
      <c r="AF884" s="11">
        <v>-1.32E-2</v>
      </c>
      <c r="AG884" s="11">
        <v>-1.32E-2</v>
      </c>
      <c r="AH884" s="11">
        <v>-1.32E-2</v>
      </c>
      <c r="AI884" s="11">
        <v>-1.32E-2</v>
      </c>
    </row>
    <row r="885" spans="1:35" x14ac:dyDescent="0.3">
      <c r="A885" s="15">
        <v>32910.291666666664</v>
      </c>
      <c r="B885" s="11">
        <f>SsBackT!D885</f>
        <v>0</v>
      </c>
      <c r="C885" s="11">
        <f>Illim!B885</f>
        <v>-1.32E-2</v>
      </c>
      <c r="D885" s="11">
        <f t="shared" si="55"/>
        <v>2</v>
      </c>
      <c r="E885" s="11">
        <f t="shared" si="56"/>
        <v>7</v>
      </c>
      <c r="F885" s="11">
        <f t="shared" si="57"/>
        <v>60</v>
      </c>
      <c r="G885" s="11">
        <f t="shared" si="58"/>
        <v>60</v>
      </c>
      <c r="H885" s="11" cm="1">
        <f t="array" ref="H885">INDEX($K$10:$DI$8773,ROW(G885)-9,MATCH(G885,$K$10:$DI$10,0))</f>
        <v>-1.32E-2</v>
      </c>
      <c r="I885" s="11">
        <f>IF(INDEX(Effacement!$A$3:$Y$15,MATCH(Tests!D885,Effacement!$A$3:$A$15,0),MATCH(Tests!E885,Effacement!$A$3:$Y$3,0))=0,H885,C885)</f>
        <v>-1.32E-2</v>
      </c>
      <c r="K885" s="11">
        <v>-1.32E-2</v>
      </c>
      <c r="L885" s="11">
        <v>-1.32E-2</v>
      </c>
      <c r="M885" s="11">
        <v>-1.32E-2</v>
      </c>
      <c r="N885" s="11">
        <v>-1.32E-2</v>
      </c>
      <c r="O885" s="11">
        <v>-1.32E-2</v>
      </c>
      <c r="P885" s="11">
        <v>-1.32E-2</v>
      </c>
      <c r="Q885" s="11">
        <v>-1.32E-2</v>
      </c>
      <c r="R885" s="11">
        <v>-1.32E-2</v>
      </c>
      <c r="S885" s="11">
        <v>-1.32E-2</v>
      </c>
      <c r="T885" s="11">
        <v>-1.32E-2</v>
      </c>
      <c r="U885" s="11">
        <v>-1.32E-2</v>
      </c>
      <c r="V885" s="11">
        <v>-1.32E-2</v>
      </c>
      <c r="W885" s="11">
        <v>-1.32E-2</v>
      </c>
      <c r="X885" s="11">
        <v>-1.32E-2</v>
      </c>
      <c r="Y885" s="11">
        <v>-1.32E-2</v>
      </c>
      <c r="Z885" s="11">
        <v>-1.32E-2</v>
      </c>
      <c r="AA885" s="11">
        <v>-1.32E-2</v>
      </c>
      <c r="AB885" s="11">
        <v>-1.32E-2</v>
      </c>
      <c r="AC885" s="11">
        <v>-1.32E-2</v>
      </c>
      <c r="AD885" s="11">
        <v>-1.32E-2</v>
      </c>
      <c r="AE885" s="11">
        <v>-1.32E-2</v>
      </c>
      <c r="AF885" s="11">
        <v>-1.32E-2</v>
      </c>
      <c r="AG885" s="11">
        <v>-1.32E-2</v>
      </c>
      <c r="AH885" s="11">
        <v>-1.32E-2</v>
      </c>
      <c r="AI885" s="11">
        <v>-1.32E-2</v>
      </c>
    </row>
    <row r="886" spans="1:35" x14ac:dyDescent="0.3">
      <c r="A886" s="15">
        <v>32910.333333333336</v>
      </c>
      <c r="B886" s="11">
        <f>SsBackT!D886</f>
        <v>0</v>
      </c>
      <c r="C886" s="11">
        <f>Illim!B886</f>
        <v>61.671999999999997</v>
      </c>
      <c r="D886" s="11">
        <f t="shared" si="55"/>
        <v>2</v>
      </c>
      <c r="E886" s="11">
        <f t="shared" si="56"/>
        <v>8</v>
      </c>
      <c r="F886" s="11">
        <f t="shared" si="57"/>
        <v>60</v>
      </c>
      <c r="G886" s="11">
        <f t="shared" si="58"/>
        <v>60</v>
      </c>
      <c r="H886" s="11" cm="1">
        <f t="array" ref="H886">INDEX($K$10:$DI$8773,ROW(G886)-9,MATCH(G886,$K$10:$DI$10,0))</f>
        <v>67.212000000000003</v>
      </c>
      <c r="I886" s="11">
        <f>IF(INDEX(Effacement!$A$3:$Y$15,MATCH(Tests!D886,Effacement!$A$3:$A$15,0),MATCH(Tests!E886,Effacement!$A$3:$Y$3,0))=0,H886,C886)</f>
        <v>61.671999999999997</v>
      </c>
      <c r="K886" s="11">
        <v>46.51</v>
      </c>
      <c r="L886" s="11">
        <v>46.73</v>
      </c>
      <c r="M886" s="11">
        <v>46.868000000000002</v>
      </c>
      <c r="N886" s="11">
        <v>46.883000000000003</v>
      </c>
      <c r="O886" s="11">
        <v>46.808999999999997</v>
      </c>
      <c r="P886" s="11">
        <v>46.511000000000003</v>
      </c>
      <c r="Q886" s="11">
        <v>45.987000000000002</v>
      </c>
      <c r="R886" s="11">
        <v>45.216999999999999</v>
      </c>
      <c r="S886" s="11">
        <v>44.091999999999999</v>
      </c>
      <c r="T886" s="11">
        <v>42.491</v>
      </c>
      <c r="U886" s="11">
        <v>40.268000000000001</v>
      </c>
      <c r="V886" s="11">
        <v>58.579000000000001</v>
      </c>
      <c r="W886" s="11">
        <v>39.524000000000001</v>
      </c>
      <c r="X886" s="11">
        <v>29.802</v>
      </c>
      <c r="Y886" s="11">
        <v>32.857999999999997</v>
      </c>
      <c r="Z886" s="11">
        <v>44.137</v>
      </c>
      <c r="AA886" s="11">
        <v>54.406999999999996</v>
      </c>
      <c r="AB886" s="11">
        <v>58.753999999999998</v>
      </c>
      <c r="AC886" s="11">
        <v>61.719000000000001</v>
      </c>
      <c r="AD886" s="11">
        <v>63.768000000000001</v>
      </c>
      <c r="AE886" s="11">
        <v>65.126999999999995</v>
      </c>
      <c r="AF886" s="11">
        <v>66.099999999999994</v>
      </c>
      <c r="AG886" s="11">
        <v>66.744</v>
      </c>
      <c r="AH886" s="11">
        <v>67.033000000000001</v>
      </c>
      <c r="AI886" s="11">
        <v>67.212000000000003</v>
      </c>
    </row>
    <row r="887" spans="1:35" x14ac:dyDescent="0.3">
      <c r="A887" s="15">
        <v>32910.375</v>
      </c>
      <c r="B887" s="11">
        <f>SsBackT!D887</f>
        <v>0</v>
      </c>
      <c r="C887" s="11">
        <f>Illim!B887</f>
        <v>304.77</v>
      </c>
      <c r="D887" s="11">
        <f t="shared" si="55"/>
        <v>2</v>
      </c>
      <c r="E887" s="11">
        <f t="shared" si="56"/>
        <v>9</v>
      </c>
      <c r="F887" s="11">
        <f t="shared" si="57"/>
        <v>60</v>
      </c>
      <c r="G887" s="11">
        <f t="shared" si="58"/>
        <v>60</v>
      </c>
      <c r="H887" s="11" cm="1">
        <f t="array" ref="H887">INDEX($K$10:$DI$8773,ROW(G887)-9,MATCH(G887,$K$10:$DI$10,0))</f>
        <v>227.48</v>
      </c>
      <c r="I887" s="11">
        <f>IF(INDEX(Effacement!$A$3:$Y$15,MATCH(Tests!D887,Effacement!$A$3:$A$15,0),MATCH(Tests!E887,Effacement!$A$3:$Y$3,0))=0,H887,C887)</f>
        <v>304.77</v>
      </c>
      <c r="K887" s="11">
        <v>100.21</v>
      </c>
      <c r="L887" s="11">
        <v>100.76</v>
      </c>
      <c r="M887" s="11">
        <v>101.07</v>
      </c>
      <c r="N887" s="11">
        <v>101.08</v>
      </c>
      <c r="O887" s="11">
        <v>100.83</v>
      </c>
      <c r="P887" s="11">
        <v>100.26</v>
      </c>
      <c r="Q887" s="11">
        <v>99.238</v>
      </c>
      <c r="R887" s="11">
        <v>149.72</v>
      </c>
      <c r="S887" s="11">
        <v>291.02</v>
      </c>
      <c r="T887" s="11">
        <v>275.02999999999997</v>
      </c>
      <c r="U887" s="11">
        <v>238.86</v>
      </c>
      <c r="V887" s="11">
        <v>200.41</v>
      </c>
      <c r="W887" s="11">
        <v>160.32</v>
      </c>
      <c r="X887" s="11">
        <v>122.72</v>
      </c>
      <c r="Y887" s="11">
        <v>88.558999999999997</v>
      </c>
      <c r="Z887" s="11">
        <v>64.087999999999994</v>
      </c>
      <c r="AA887" s="11">
        <v>60.122999999999998</v>
      </c>
      <c r="AB887" s="11">
        <v>72.323999999999998</v>
      </c>
      <c r="AC887" s="11">
        <v>93.513999999999996</v>
      </c>
      <c r="AD887" s="11">
        <v>118.45</v>
      </c>
      <c r="AE887" s="11">
        <v>144.86000000000001</v>
      </c>
      <c r="AF887" s="11">
        <v>170.96</v>
      </c>
      <c r="AG887" s="11">
        <v>196.22</v>
      </c>
      <c r="AH887" s="11">
        <v>219.58</v>
      </c>
      <c r="AI887" s="11">
        <v>227.48</v>
      </c>
    </row>
    <row r="888" spans="1:35" x14ac:dyDescent="0.3">
      <c r="A888" s="15">
        <v>32910.416666666664</v>
      </c>
      <c r="B888" s="11">
        <f>SsBackT!D888</f>
        <v>0</v>
      </c>
      <c r="C888" s="11">
        <f>Illim!B888</f>
        <v>538.73</v>
      </c>
      <c r="D888" s="11">
        <f t="shared" si="55"/>
        <v>2</v>
      </c>
      <c r="E888" s="11">
        <f t="shared" si="56"/>
        <v>10</v>
      </c>
      <c r="F888" s="11">
        <f t="shared" si="57"/>
        <v>60</v>
      </c>
      <c r="G888" s="11">
        <f t="shared" si="58"/>
        <v>60</v>
      </c>
      <c r="H888" s="11" cm="1">
        <f t="array" ref="H888">INDEX($K$10:$DI$8773,ROW(G888)-9,MATCH(G888,$K$10:$DI$10,0))</f>
        <v>195.75</v>
      </c>
      <c r="I888" s="11">
        <f>IF(INDEX(Effacement!$A$3:$Y$15,MATCH(Tests!D888,Effacement!$A$3:$A$15,0),MATCH(Tests!E888,Effacement!$A$3:$Y$3,0))=0,H888,C888)</f>
        <v>538.73</v>
      </c>
      <c r="K888" s="11">
        <v>537.6</v>
      </c>
      <c r="L888" s="11">
        <v>537.82000000000005</v>
      </c>
      <c r="M888" s="11">
        <v>534.92999999999995</v>
      </c>
      <c r="N888" s="11">
        <v>528.33000000000004</v>
      </c>
      <c r="O888" s="11">
        <v>518.45000000000005</v>
      </c>
      <c r="P888" s="11">
        <v>505.05</v>
      </c>
      <c r="Q888" s="11">
        <v>487.66</v>
      </c>
      <c r="R888" s="11">
        <v>466.72</v>
      </c>
      <c r="S888" s="11">
        <v>442.11</v>
      </c>
      <c r="T888" s="11">
        <v>413.53</v>
      </c>
      <c r="U888" s="11">
        <v>382.07</v>
      </c>
      <c r="V888" s="11">
        <v>346.72</v>
      </c>
      <c r="W888" s="11">
        <v>307.62</v>
      </c>
      <c r="X888" s="11">
        <v>268.64</v>
      </c>
      <c r="Y888" s="11">
        <v>226.79</v>
      </c>
      <c r="Z888" s="11">
        <v>184.02</v>
      </c>
      <c r="AA888" s="11">
        <v>141.52000000000001</v>
      </c>
      <c r="AB888" s="11">
        <v>104.18</v>
      </c>
      <c r="AC888" s="11">
        <v>78.600999999999999</v>
      </c>
      <c r="AD888" s="11">
        <v>74.887</v>
      </c>
      <c r="AE888" s="11">
        <v>87.361999999999995</v>
      </c>
      <c r="AF888" s="11">
        <v>109.63</v>
      </c>
      <c r="AG888" s="11">
        <v>136.80000000000001</v>
      </c>
      <c r="AH888" s="11">
        <v>166.28</v>
      </c>
      <c r="AI888" s="11">
        <v>195.75</v>
      </c>
    </row>
    <row r="889" spans="1:35" x14ac:dyDescent="0.3">
      <c r="A889" s="15">
        <v>32910.458333333336</v>
      </c>
      <c r="B889" s="11">
        <f>SsBackT!D889</f>
        <v>0</v>
      </c>
      <c r="C889" s="11">
        <f>Illim!B889</f>
        <v>515.32000000000005</v>
      </c>
      <c r="D889" s="11">
        <f t="shared" si="55"/>
        <v>2</v>
      </c>
      <c r="E889" s="11">
        <f t="shared" si="56"/>
        <v>11</v>
      </c>
      <c r="F889" s="11">
        <f t="shared" si="57"/>
        <v>60</v>
      </c>
      <c r="G889" s="11">
        <f t="shared" si="58"/>
        <v>60</v>
      </c>
      <c r="H889" s="11" cm="1">
        <f t="array" ref="H889">INDEX($K$10:$DI$8773,ROW(G889)-9,MATCH(G889,$K$10:$DI$10,0))</f>
        <v>97.111000000000004</v>
      </c>
      <c r="I889" s="11">
        <f>IF(INDEX(Effacement!$A$3:$Y$15,MATCH(Tests!D889,Effacement!$A$3:$A$15,0),MATCH(Tests!E889,Effacement!$A$3:$Y$3,0))=0,H889,C889)</f>
        <v>515.32000000000005</v>
      </c>
      <c r="K889" s="11">
        <v>480.03</v>
      </c>
      <c r="L889" s="11">
        <v>493.84</v>
      </c>
      <c r="M889" s="11">
        <v>504.49</v>
      </c>
      <c r="N889" s="11">
        <v>511.43</v>
      </c>
      <c r="O889" s="11">
        <v>514.77</v>
      </c>
      <c r="P889" s="11">
        <v>514.75</v>
      </c>
      <c r="Q889" s="11">
        <v>511.45</v>
      </c>
      <c r="R889" s="11">
        <v>504.35</v>
      </c>
      <c r="S889" s="11">
        <v>493.56</v>
      </c>
      <c r="T889" s="11">
        <v>479.42</v>
      </c>
      <c r="U889" s="11">
        <v>461.28</v>
      </c>
      <c r="V889" s="11">
        <v>439.89</v>
      </c>
      <c r="W889" s="11">
        <v>415.15</v>
      </c>
      <c r="X889" s="11">
        <v>390.48</v>
      </c>
      <c r="Y889" s="11">
        <v>361.82</v>
      </c>
      <c r="Z889" s="11">
        <v>329.71</v>
      </c>
      <c r="AA889" s="11">
        <v>294.60000000000002</v>
      </c>
      <c r="AB889" s="11">
        <v>256.97000000000003</v>
      </c>
      <c r="AC889" s="11">
        <v>217.57</v>
      </c>
      <c r="AD889" s="11">
        <v>177.93</v>
      </c>
      <c r="AE889" s="11">
        <v>140.16</v>
      </c>
      <c r="AF889" s="11">
        <v>108.3</v>
      </c>
      <c r="AG889" s="11">
        <v>88.204999999999998</v>
      </c>
      <c r="AH889" s="11">
        <v>86.188000000000002</v>
      </c>
      <c r="AI889" s="11">
        <v>97.111000000000004</v>
      </c>
    </row>
    <row r="890" spans="1:35" x14ac:dyDescent="0.3">
      <c r="A890" s="15">
        <v>32910.5</v>
      </c>
      <c r="B890" s="11">
        <f>SsBackT!D890</f>
        <v>0</v>
      </c>
      <c r="C890" s="11">
        <f>Illim!B890</f>
        <v>466.1</v>
      </c>
      <c r="D890" s="11">
        <f t="shared" si="55"/>
        <v>2</v>
      </c>
      <c r="E890" s="11">
        <f t="shared" si="56"/>
        <v>12</v>
      </c>
      <c r="F890" s="11">
        <f t="shared" si="57"/>
        <v>60</v>
      </c>
      <c r="G890" s="11">
        <f t="shared" si="58"/>
        <v>60</v>
      </c>
      <c r="H890" s="11" cm="1">
        <f t="array" ref="H890">INDEX($K$10:$DI$8773,ROW(G890)-9,MATCH(G890,$K$10:$DI$10,0))</f>
        <v>172.58</v>
      </c>
      <c r="I890" s="11">
        <f>IF(INDEX(Effacement!$A$3:$Y$15,MATCH(Tests!D890,Effacement!$A$3:$A$15,0),MATCH(Tests!E890,Effacement!$A$3:$Y$3,0))=0,H890,C890)</f>
        <v>466.1</v>
      </c>
      <c r="K890" s="11">
        <v>326.92</v>
      </c>
      <c r="L890" s="11">
        <v>354.16</v>
      </c>
      <c r="M890" s="11">
        <v>378.54</v>
      </c>
      <c r="N890" s="11">
        <v>400.76</v>
      </c>
      <c r="O890" s="11">
        <v>419.74</v>
      </c>
      <c r="P890" s="11">
        <v>435.4</v>
      </c>
      <c r="Q890" s="11">
        <v>447.7</v>
      </c>
      <c r="R890" s="11">
        <v>457.07</v>
      </c>
      <c r="S890" s="11">
        <v>463.16</v>
      </c>
      <c r="T890" s="11">
        <v>466.22</v>
      </c>
      <c r="U890" s="11">
        <v>465.6</v>
      </c>
      <c r="V890" s="11">
        <v>461.41</v>
      </c>
      <c r="W890" s="11">
        <v>454.12</v>
      </c>
      <c r="X890" s="11">
        <v>447.74</v>
      </c>
      <c r="Y890" s="11">
        <v>437.23</v>
      </c>
      <c r="Z890" s="11">
        <v>423.62</v>
      </c>
      <c r="AA890" s="11">
        <v>406.48</v>
      </c>
      <c r="AB890" s="11">
        <v>386.3</v>
      </c>
      <c r="AC890" s="11">
        <v>362.31</v>
      </c>
      <c r="AD890" s="11">
        <v>336.18</v>
      </c>
      <c r="AE890" s="11">
        <v>306.89</v>
      </c>
      <c r="AF890" s="11">
        <v>275.27999999999997</v>
      </c>
      <c r="AG890" s="11">
        <v>241.23</v>
      </c>
      <c r="AH890" s="11">
        <v>206.53</v>
      </c>
      <c r="AI890" s="11">
        <v>172.58</v>
      </c>
    </row>
    <row r="891" spans="1:35" x14ac:dyDescent="0.3">
      <c r="A891" s="15">
        <v>32910.541666666664</v>
      </c>
      <c r="B891" s="11">
        <f>SsBackT!D891</f>
        <v>0</v>
      </c>
      <c r="C891" s="11">
        <f>Illim!B891</f>
        <v>471.31</v>
      </c>
      <c r="D891" s="11">
        <f t="shared" si="55"/>
        <v>2</v>
      </c>
      <c r="E891" s="11">
        <f t="shared" si="56"/>
        <v>13</v>
      </c>
      <c r="F891" s="11">
        <f t="shared" si="57"/>
        <v>60</v>
      </c>
      <c r="G891" s="11">
        <f t="shared" si="58"/>
        <v>60</v>
      </c>
      <c r="H891" s="11" cm="1">
        <f t="array" ref="H891">INDEX($K$10:$DI$8773,ROW(G891)-9,MATCH(G891,$K$10:$DI$10,0))</f>
        <v>355.48</v>
      </c>
      <c r="I891" s="11">
        <f>IF(INDEX(Effacement!$A$3:$Y$15,MATCH(Tests!D891,Effacement!$A$3:$A$15,0),MATCH(Tests!E891,Effacement!$A$3:$Y$3,0))=0,H891,C891)</f>
        <v>471.31</v>
      </c>
      <c r="K891" s="11">
        <v>143.96</v>
      </c>
      <c r="L891" s="11">
        <v>176.88</v>
      </c>
      <c r="M891" s="11">
        <v>211.33</v>
      </c>
      <c r="N891" s="11">
        <v>246.09</v>
      </c>
      <c r="O891" s="11">
        <v>279.75</v>
      </c>
      <c r="P891" s="11">
        <v>311.68</v>
      </c>
      <c r="Q891" s="11">
        <v>340.46</v>
      </c>
      <c r="R891" s="11">
        <v>366.91</v>
      </c>
      <c r="S891" s="11">
        <v>390.09</v>
      </c>
      <c r="T891" s="11">
        <v>410.28</v>
      </c>
      <c r="U891" s="11">
        <v>426.86</v>
      </c>
      <c r="V891" s="11">
        <v>439.85</v>
      </c>
      <c r="W891" s="11">
        <v>449.37</v>
      </c>
      <c r="X891" s="11">
        <v>459.63</v>
      </c>
      <c r="Y891" s="11">
        <v>466.39</v>
      </c>
      <c r="Z891" s="11">
        <v>470.13</v>
      </c>
      <c r="AA891" s="11">
        <v>470.23</v>
      </c>
      <c r="AB891" s="11">
        <v>466.71</v>
      </c>
      <c r="AC891" s="11">
        <v>460.09</v>
      </c>
      <c r="AD891" s="11">
        <v>450.23</v>
      </c>
      <c r="AE891" s="11">
        <v>437.69</v>
      </c>
      <c r="AF891" s="11">
        <v>421.81</v>
      </c>
      <c r="AG891" s="11">
        <v>402.64</v>
      </c>
      <c r="AH891" s="11">
        <v>380.64</v>
      </c>
      <c r="AI891" s="11">
        <v>355.48</v>
      </c>
    </row>
    <row r="892" spans="1:35" x14ac:dyDescent="0.3">
      <c r="A892" s="15">
        <v>32910.583333333336</v>
      </c>
      <c r="B892" s="11">
        <f>SsBackT!D892</f>
        <v>0</v>
      </c>
      <c r="C892" s="11">
        <f>Illim!B892</f>
        <v>454.67</v>
      </c>
      <c r="D892" s="11">
        <f t="shared" si="55"/>
        <v>2</v>
      </c>
      <c r="E892" s="11">
        <f t="shared" si="56"/>
        <v>14</v>
      </c>
      <c r="F892" s="11">
        <f t="shared" si="57"/>
        <v>60</v>
      </c>
      <c r="G892" s="11">
        <f t="shared" si="58"/>
        <v>60</v>
      </c>
      <c r="H892" s="11" cm="1">
        <f t="array" ref="H892">INDEX($K$10:$DI$8773,ROW(G892)-9,MATCH(G892,$K$10:$DI$10,0))</f>
        <v>431.77</v>
      </c>
      <c r="I892" s="11">
        <f>IF(INDEX(Effacement!$A$3:$Y$15,MATCH(Tests!D892,Effacement!$A$3:$A$15,0),MATCH(Tests!E892,Effacement!$A$3:$Y$3,0))=0,H892,C892)</f>
        <v>454.67</v>
      </c>
      <c r="K892" s="11">
        <v>123.93</v>
      </c>
      <c r="L892" s="11">
        <v>110.19</v>
      </c>
      <c r="M892" s="11">
        <v>104.67</v>
      </c>
      <c r="N892" s="11">
        <v>110.49</v>
      </c>
      <c r="O892" s="11">
        <v>130.94</v>
      </c>
      <c r="P892" s="11">
        <v>159.11000000000001</v>
      </c>
      <c r="Q892" s="11">
        <v>190.94</v>
      </c>
      <c r="R892" s="11">
        <v>223.2</v>
      </c>
      <c r="S892" s="11">
        <v>254.99</v>
      </c>
      <c r="T892" s="11">
        <v>284.79000000000002</v>
      </c>
      <c r="U892" s="11">
        <v>312.24</v>
      </c>
      <c r="V892" s="11">
        <v>337.1</v>
      </c>
      <c r="W892" s="11">
        <v>358.73</v>
      </c>
      <c r="X892" s="11">
        <v>380.8</v>
      </c>
      <c r="Y892" s="11">
        <v>400.35</v>
      </c>
      <c r="Z892" s="11">
        <v>416.97</v>
      </c>
      <c r="AA892" s="11">
        <v>430.61</v>
      </c>
      <c r="AB892" s="11">
        <v>440.99</v>
      </c>
      <c r="AC892" s="11">
        <v>448.47</v>
      </c>
      <c r="AD892" s="11">
        <v>452.81</v>
      </c>
      <c r="AE892" s="11">
        <v>454.41</v>
      </c>
      <c r="AF892" s="11">
        <v>452.9</v>
      </c>
      <c r="AG892" s="11">
        <v>448.82</v>
      </c>
      <c r="AH892" s="11">
        <v>441.73</v>
      </c>
      <c r="AI892" s="11">
        <v>431.77</v>
      </c>
    </row>
    <row r="893" spans="1:35" x14ac:dyDescent="0.3">
      <c r="A893" s="15">
        <v>32910.625</v>
      </c>
      <c r="B893" s="11">
        <f>SsBackT!D893</f>
        <v>0</v>
      </c>
      <c r="C893" s="11">
        <f>Illim!B893</f>
        <v>423.06</v>
      </c>
      <c r="D893" s="11">
        <f t="shared" si="55"/>
        <v>2</v>
      </c>
      <c r="E893" s="11">
        <f t="shared" si="56"/>
        <v>15</v>
      </c>
      <c r="F893" s="11">
        <f t="shared" si="57"/>
        <v>60</v>
      </c>
      <c r="G893" s="11">
        <f t="shared" si="58"/>
        <v>60</v>
      </c>
      <c r="H893" s="11" cm="1">
        <f t="array" ref="H893">INDEX($K$10:$DI$8773,ROW(G893)-9,MATCH(G893,$K$10:$DI$10,0))</f>
        <v>403.46</v>
      </c>
      <c r="I893" s="11">
        <f>IF(INDEX(Effacement!$A$3:$Y$15,MATCH(Tests!D893,Effacement!$A$3:$A$15,0),MATCH(Tests!E893,Effacement!$A$3:$Y$3,0))=0,H893,C893)</f>
        <v>423.06</v>
      </c>
      <c r="K893" s="11">
        <v>185.07</v>
      </c>
      <c r="L893" s="11">
        <v>164.85</v>
      </c>
      <c r="M893" s="11">
        <v>144.27000000000001</v>
      </c>
      <c r="N893" s="11">
        <v>124.23</v>
      </c>
      <c r="O893" s="11">
        <v>106.78</v>
      </c>
      <c r="P893" s="11">
        <v>93.728999999999999</v>
      </c>
      <c r="Q893" s="11">
        <v>90.48</v>
      </c>
      <c r="R893" s="11">
        <v>101.38</v>
      </c>
      <c r="S893" s="11">
        <v>125.63</v>
      </c>
      <c r="T893" s="11">
        <v>155.54</v>
      </c>
      <c r="U893" s="11">
        <v>186.87</v>
      </c>
      <c r="V893" s="11">
        <v>217.86</v>
      </c>
      <c r="W893" s="11">
        <v>247.36</v>
      </c>
      <c r="X893" s="11">
        <v>277.14</v>
      </c>
      <c r="Y893" s="11">
        <v>304.27999999999997</v>
      </c>
      <c r="Z893" s="11">
        <v>328.5</v>
      </c>
      <c r="AA893" s="11">
        <v>350.19</v>
      </c>
      <c r="AB893" s="11">
        <v>369.13</v>
      </c>
      <c r="AC893" s="11">
        <v>385.11</v>
      </c>
      <c r="AD893" s="11">
        <v>398.34</v>
      </c>
      <c r="AE893" s="11">
        <v>408.85</v>
      </c>
      <c r="AF893" s="11">
        <v>416.75</v>
      </c>
      <c r="AG893" s="11">
        <v>422.08</v>
      </c>
      <c r="AH893" s="11">
        <v>424.83</v>
      </c>
      <c r="AI893" s="11">
        <v>403.46</v>
      </c>
    </row>
    <row r="894" spans="1:35" x14ac:dyDescent="0.3">
      <c r="A894" s="15">
        <v>32910.666666666664</v>
      </c>
      <c r="B894" s="11">
        <f>SsBackT!D894</f>
        <v>0</v>
      </c>
      <c r="C894" s="11">
        <f>Illim!B894</f>
        <v>173.25</v>
      </c>
      <c r="D894" s="11">
        <f t="shared" si="55"/>
        <v>2</v>
      </c>
      <c r="E894" s="11">
        <f t="shared" si="56"/>
        <v>16</v>
      </c>
      <c r="F894" s="11">
        <f t="shared" si="57"/>
        <v>60</v>
      </c>
      <c r="G894" s="11">
        <f t="shared" si="58"/>
        <v>60</v>
      </c>
      <c r="H894" s="11" cm="1">
        <f t="array" ref="H894">INDEX($K$10:$DI$8773,ROW(G894)-9,MATCH(G894,$K$10:$DI$10,0))</f>
        <v>87.26</v>
      </c>
      <c r="I894" s="11">
        <f>IF(INDEX(Effacement!$A$3:$Y$15,MATCH(Tests!D894,Effacement!$A$3:$A$15,0),MATCH(Tests!E894,Effacement!$A$3:$Y$3,0))=0,H894,C894)</f>
        <v>173.25</v>
      </c>
      <c r="K894" s="11">
        <v>132.61000000000001</v>
      </c>
      <c r="L894" s="11">
        <v>131.99</v>
      </c>
      <c r="M894" s="11">
        <v>131.01</v>
      </c>
      <c r="N894" s="11">
        <v>122.27</v>
      </c>
      <c r="O894" s="11">
        <v>110.65</v>
      </c>
      <c r="P894" s="11">
        <v>98.665000000000006</v>
      </c>
      <c r="Q894" s="11">
        <v>86.914000000000001</v>
      </c>
      <c r="R894" s="11">
        <v>76.355000000000004</v>
      </c>
      <c r="S894" s="11">
        <v>68.703000000000003</v>
      </c>
      <c r="T894" s="11">
        <v>67.400000000000006</v>
      </c>
      <c r="U894" s="11">
        <v>76.106999999999999</v>
      </c>
      <c r="V894" s="11">
        <v>92.123999999999995</v>
      </c>
      <c r="W894" s="11">
        <v>110.74</v>
      </c>
      <c r="X894" s="11">
        <v>130.65</v>
      </c>
      <c r="Y894" s="11">
        <v>149.81</v>
      </c>
      <c r="Z894" s="11">
        <v>167.77</v>
      </c>
      <c r="AA894" s="11">
        <v>129.65</v>
      </c>
      <c r="AB894" s="11">
        <v>94.953999999999994</v>
      </c>
      <c r="AC894" s="11">
        <v>94.653000000000006</v>
      </c>
      <c r="AD894" s="11">
        <v>93.938000000000002</v>
      </c>
      <c r="AE894" s="11">
        <v>92.927999999999997</v>
      </c>
      <c r="AF894" s="11">
        <v>91.686000000000007</v>
      </c>
      <c r="AG894" s="11">
        <v>90.343999999999994</v>
      </c>
      <c r="AH894" s="11">
        <v>88.838999999999999</v>
      </c>
      <c r="AI894" s="11">
        <v>87.26</v>
      </c>
    </row>
    <row r="895" spans="1:35" x14ac:dyDescent="0.3">
      <c r="A895" s="15">
        <v>32910.708333333336</v>
      </c>
      <c r="B895" s="11">
        <f>SsBackT!D895</f>
        <v>0</v>
      </c>
      <c r="C895" s="11">
        <f>Illim!B895</f>
        <v>7.2750000000000004</v>
      </c>
      <c r="D895" s="11">
        <f t="shared" si="55"/>
        <v>2</v>
      </c>
      <c r="E895" s="11">
        <f t="shared" si="56"/>
        <v>17</v>
      </c>
      <c r="F895" s="11">
        <f t="shared" si="57"/>
        <v>60</v>
      </c>
      <c r="G895" s="11">
        <f t="shared" si="58"/>
        <v>60</v>
      </c>
      <c r="H895" s="11" cm="1">
        <f t="array" ref="H895">INDEX($K$10:$DI$8773,ROW(G895)-9,MATCH(G895,$K$10:$DI$10,0))</f>
        <v>-1.32E-2</v>
      </c>
      <c r="I895" s="11">
        <f>IF(INDEX(Effacement!$A$3:$Y$15,MATCH(Tests!D895,Effacement!$A$3:$A$15,0),MATCH(Tests!E895,Effacement!$A$3:$Y$3,0))=0,H895,C895)</f>
        <v>7.2750000000000004</v>
      </c>
      <c r="K895" s="11">
        <v>-1.32E-2</v>
      </c>
      <c r="L895" s="11">
        <v>-1.32E-2</v>
      </c>
      <c r="M895" s="11">
        <v>-1.32E-2</v>
      </c>
      <c r="N895" s="11">
        <v>-1.32E-2</v>
      </c>
      <c r="O895" s="11">
        <v>5.5850999999999997</v>
      </c>
      <c r="P895" s="11">
        <v>5.8659999999999997</v>
      </c>
      <c r="Q895" s="11">
        <v>6.1614000000000004</v>
      </c>
      <c r="R895" s="11">
        <v>6.4565999999999999</v>
      </c>
      <c r="S895" s="11">
        <v>6.7534000000000001</v>
      </c>
      <c r="T895" s="11">
        <v>7.0502000000000002</v>
      </c>
      <c r="U895" s="11">
        <v>7.4570999999999996</v>
      </c>
      <c r="V895" s="11">
        <v>7.7046999999999999</v>
      </c>
      <c r="W895" s="11">
        <v>7.6386000000000003</v>
      </c>
      <c r="X895" s="11">
        <v>7.2531999999999996</v>
      </c>
      <c r="Y895" s="11">
        <v>6.7638999999999996</v>
      </c>
      <c r="Z895" s="11">
        <v>6.2169999999999996</v>
      </c>
      <c r="AA895" s="11">
        <v>-1.32E-2</v>
      </c>
      <c r="AB895" s="11">
        <v>-1.32E-2</v>
      </c>
      <c r="AC895" s="11">
        <v>-1.32E-2</v>
      </c>
      <c r="AD895" s="11">
        <v>-1.32E-2</v>
      </c>
      <c r="AE895" s="11">
        <v>-1.32E-2</v>
      </c>
      <c r="AF895" s="11">
        <v>-1.32E-2</v>
      </c>
      <c r="AG895" s="11">
        <v>-1.32E-2</v>
      </c>
      <c r="AH895" s="11">
        <v>-1.32E-2</v>
      </c>
      <c r="AI895" s="11">
        <v>-1.32E-2</v>
      </c>
    </row>
    <row r="896" spans="1:35" x14ac:dyDescent="0.3">
      <c r="A896" s="15">
        <v>32910.75</v>
      </c>
      <c r="B896" s="11">
        <f>SsBackT!D896</f>
        <v>0</v>
      </c>
      <c r="C896" s="11">
        <f>Illim!B896</f>
        <v>-1.32E-2</v>
      </c>
      <c r="D896" s="11">
        <f t="shared" si="55"/>
        <v>2</v>
      </c>
      <c r="E896" s="11">
        <f t="shared" si="56"/>
        <v>18</v>
      </c>
      <c r="F896" s="11">
        <f t="shared" si="57"/>
        <v>60</v>
      </c>
      <c r="G896" s="11">
        <f t="shared" si="58"/>
        <v>60</v>
      </c>
      <c r="H896" s="11" cm="1">
        <f t="array" ref="H896">INDEX($K$10:$DI$8773,ROW(G896)-9,MATCH(G896,$K$10:$DI$10,0))</f>
        <v>-1.32E-2</v>
      </c>
      <c r="I896" s="11">
        <f>IF(INDEX(Effacement!$A$3:$Y$15,MATCH(Tests!D896,Effacement!$A$3:$A$15,0),MATCH(Tests!E896,Effacement!$A$3:$Y$3,0))=0,H896,C896)</f>
        <v>-1.32E-2</v>
      </c>
      <c r="K896" s="11">
        <v>-1.32E-2</v>
      </c>
      <c r="L896" s="11">
        <v>-1.32E-2</v>
      </c>
      <c r="M896" s="11">
        <v>-1.32E-2</v>
      </c>
      <c r="N896" s="11">
        <v>-1.32E-2</v>
      </c>
      <c r="O896" s="11">
        <v>-1.32E-2</v>
      </c>
      <c r="P896" s="11">
        <v>-1.32E-2</v>
      </c>
      <c r="Q896" s="11">
        <v>-1.32E-2</v>
      </c>
      <c r="R896" s="11">
        <v>-1.32E-2</v>
      </c>
      <c r="S896" s="11">
        <v>-1.32E-2</v>
      </c>
      <c r="T896" s="11">
        <v>-1.32E-2</v>
      </c>
      <c r="U896" s="11">
        <v>-1.32E-2</v>
      </c>
      <c r="V896" s="11">
        <v>-1.32E-2</v>
      </c>
      <c r="W896" s="11">
        <v>-1.32E-2</v>
      </c>
      <c r="X896" s="11">
        <v>-1.32E-2</v>
      </c>
      <c r="Y896" s="11">
        <v>-1.32E-2</v>
      </c>
      <c r="Z896" s="11">
        <v>-1.32E-2</v>
      </c>
      <c r="AA896" s="11">
        <v>-1.32E-2</v>
      </c>
      <c r="AB896" s="11">
        <v>-1.32E-2</v>
      </c>
      <c r="AC896" s="11">
        <v>-1.32E-2</v>
      </c>
      <c r="AD896" s="11">
        <v>-1.32E-2</v>
      </c>
      <c r="AE896" s="11">
        <v>-1.32E-2</v>
      </c>
      <c r="AF896" s="11">
        <v>-1.32E-2</v>
      </c>
      <c r="AG896" s="11">
        <v>-1.32E-2</v>
      </c>
      <c r="AH896" s="11">
        <v>-1.32E-2</v>
      </c>
      <c r="AI896" s="11">
        <v>-1.32E-2</v>
      </c>
    </row>
    <row r="897" spans="1:35" x14ac:dyDescent="0.3">
      <c r="A897" s="15">
        <v>32910.791666666664</v>
      </c>
      <c r="B897" s="11">
        <f>SsBackT!D897</f>
        <v>0</v>
      </c>
      <c r="C897" s="11">
        <f>Illim!B897</f>
        <v>-1.32E-2</v>
      </c>
      <c r="D897" s="11">
        <f t="shared" si="55"/>
        <v>2</v>
      </c>
      <c r="E897" s="11">
        <f t="shared" si="56"/>
        <v>19</v>
      </c>
      <c r="F897" s="11">
        <f t="shared" si="57"/>
        <v>60</v>
      </c>
      <c r="G897" s="11">
        <f t="shared" si="58"/>
        <v>60</v>
      </c>
      <c r="H897" s="11" cm="1">
        <f t="array" ref="H897">INDEX($K$10:$DI$8773,ROW(G897)-9,MATCH(G897,$K$10:$DI$10,0))</f>
        <v>-1.32E-2</v>
      </c>
      <c r="I897" s="11">
        <f>IF(INDEX(Effacement!$A$3:$Y$15,MATCH(Tests!D897,Effacement!$A$3:$A$15,0),MATCH(Tests!E897,Effacement!$A$3:$Y$3,0))=0,H897,C897)</f>
        <v>-1.32E-2</v>
      </c>
      <c r="K897" s="11">
        <v>-1.32E-2</v>
      </c>
      <c r="L897" s="11">
        <v>-1.32E-2</v>
      </c>
      <c r="M897" s="11">
        <v>-1.32E-2</v>
      </c>
      <c r="N897" s="11">
        <v>-1.32E-2</v>
      </c>
      <c r="O897" s="11">
        <v>-1.32E-2</v>
      </c>
      <c r="P897" s="11">
        <v>-1.32E-2</v>
      </c>
      <c r="Q897" s="11">
        <v>-1.32E-2</v>
      </c>
      <c r="R897" s="11">
        <v>-1.32E-2</v>
      </c>
      <c r="S897" s="11">
        <v>-1.32E-2</v>
      </c>
      <c r="T897" s="11">
        <v>-1.32E-2</v>
      </c>
      <c r="U897" s="11">
        <v>-1.32E-2</v>
      </c>
      <c r="V897" s="11">
        <v>-1.32E-2</v>
      </c>
      <c r="W897" s="11">
        <v>-1.32E-2</v>
      </c>
      <c r="X897" s="11">
        <v>-1.32E-2</v>
      </c>
      <c r="Y897" s="11">
        <v>-1.32E-2</v>
      </c>
      <c r="Z897" s="11">
        <v>-1.32E-2</v>
      </c>
      <c r="AA897" s="11">
        <v>-1.32E-2</v>
      </c>
      <c r="AB897" s="11">
        <v>-1.32E-2</v>
      </c>
      <c r="AC897" s="11">
        <v>-1.32E-2</v>
      </c>
      <c r="AD897" s="11">
        <v>-1.32E-2</v>
      </c>
      <c r="AE897" s="11">
        <v>-1.32E-2</v>
      </c>
      <c r="AF897" s="11">
        <v>-1.32E-2</v>
      </c>
      <c r="AG897" s="11">
        <v>-1.32E-2</v>
      </c>
      <c r="AH897" s="11">
        <v>-1.32E-2</v>
      </c>
      <c r="AI897" s="11">
        <v>-1.32E-2</v>
      </c>
    </row>
    <row r="898" spans="1:35" x14ac:dyDescent="0.3">
      <c r="A898" s="15">
        <v>32910.833333333336</v>
      </c>
      <c r="B898" s="11">
        <f>SsBackT!D898</f>
        <v>0</v>
      </c>
      <c r="C898" s="11">
        <f>Illim!B898</f>
        <v>-1.32E-2</v>
      </c>
      <c r="D898" s="11">
        <f t="shared" si="55"/>
        <v>2</v>
      </c>
      <c r="E898" s="11">
        <f t="shared" si="56"/>
        <v>20</v>
      </c>
      <c r="F898" s="11">
        <f t="shared" si="57"/>
        <v>60</v>
      </c>
      <c r="G898" s="11">
        <f t="shared" si="58"/>
        <v>60</v>
      </c>
      <c r="H898" s="11" cm="1">
        <f t="array" ref="H898">INDEX($K$10:$DI$8773,ROW(G898)-9,MATCH(G898,$K$10:$DI$10,0))</f>
        <v>-1.32E-2</v>
      </c>
      <c r="I898" s="11">
        <f>IF(INDEX(Effacement!$A$3:$Y$15,MATCH(Tests!D898,Effacement!$A$3:$A$15,0),MATCH(Tests!E898,Effacement!$A$3:$Y$3,0))=0,H898,C898)</f>
        <v>-1.32E-2</v>
      </c>
      <c r="K898" s="11">
        <v>-1.32E-2</v>
      </c>
      <c r="L898" s="11">
        <v>-1.32E-2</v>
      </c>
      <c r="M898" s="11">
        <v>-1.32E-2</v>
      </c>
      <c r="N898" s="11">
        <v>-1.32E-2</v>
      </c>
      <c r="O898" s="11">
        <v>-1.32E-2</v>
      </c>
      <c r="P898" s="11">
        <v>-1.32E-2</v>
      </c>
      <c r="Q898" s="11">
        <v>-1.32E-2</v>
      </c>
      <c r="R898" s="11">
        <v>-1.32E-2</v>
      </c>
      <c r="S898" s="11">
        <v>-1.32E-2</v>
      </c>
      <c r="T898" s="11">
        <v>-1.32E-2</v>
      </c>
      <c r="U898" s="11">
        <v>-1.32E-2</v>
      </c>
      <c r="V898" s="11">
        <v>-1.32E-2</v>
      </c>
      <c r="W898" s="11">
        <v>-1.32E-2</v>
      </c>
      <c r="X898" s="11">
        <v>-1.32E-2</v>
      </c>
      <c r="Y898" s="11">
        <v>-1.32E-2</v>
      </c>
      <c r="Z898" s="11">
        <v>-1.32E-2</v>
      </c>
      <c r="AA898" s="11">
        <v>-1.32E-2</v>
      </c>
      <c r="AB898" s="11">
        <v>-1.32E-2</v>
      </c>
      <c r="AC898" s="11">
        <v>-1.32E-2</v>
      </c>
      <c r="AD898" s="11">
        <v>-1.32E-2</v>
      </c>
      <c r="AE898" s="11">
        <v>-1.32E-2</v>
      </c>
      <c r="AF898" s="11">
        <v>-1.32E-2</v>
      </c>
      <c r="AG898" s="11">
        <v>-1.32E-2</v>
      </c>
      <c r="AH898" s="11">
        <v>-1.32E-2</v>
      </c>
      <c r="AI898" s="11">
        <v>-1.32E-2</v>
      </c>
    </row>
    <row r="899" spans="1:35" x14ac:dyDescent="0.3">
      <c r="A899" s="15">
        <v>32910.875</v>
      </c>
      <c r="B899" s="11">
        <f>SsBackT!D899</f>
        <v>0</v>
      </c>
      <c r="C899" s="11">
        <f>Illim!B899</f>
        <v>-1.32E-2</v>
      </c>
      <c r="D899" s="11">
        <f t="shared" si="55"/>
        <v>2</v>
      </c>
      <c r="E899" s="11">
        <f t="shared" si="56"/>
        <v>21</v>
      </c>
      <c r="F899" s="11">
        <f t="shared" si="57"/>
        <v>60</v>
      </c>
      <c r="G899" s="11">
        <f t="shared" si="58"/>
        <v>60</v>
      </c>
      <c r="H899" s="11" cm="1">
        <f t="array" ref="H899">INDEX($K$10:$DI$8773,ROW(G899)-9,MATCH(G899,$K$10:$DI$10,0))</f>
        <v>-1.32E-2</v>
      </c>
      <c r="I899" s="11">
        <f>IF(INDEX(Effacement!$A$3:$Y$15,MATCH(Tests!D899,Effacement!$A$3:$A$15,0),MATCH(Tests!E899,Effacement!$A$3:$Y$3,0))=0,H899,C899)</f>
        <v>-1.32E-2</v>
      </c>
      <c r="K899" s="11">
        <v>-1.32E-2</v>
      </c>
      <c r="L899" s="11">
        <v>-1.32E-2</v>
      </c>
      <c r="M899" s="11">
        <v>-1.32E-2</v>
      </c>
      <c r="N899" s="11">
        <v>-1.32E-2</v>
      </c>
      <c r="O899" s="11">
        <v>-1.32E-2</v>
      </c>
      <c r="P899" s="11">
        <v>-1.32E-2</v>
      </c>
      <c r="Q899" s="11">
        <v>-1.32E-2</v>
      </c>
      <c r="R899" s="11">
        <v>-1.32E-2</v>
      </c>
      <c r="S899" s="11">
        <v>-1.32E-2</v>
      </c>
      <c r="T899" s="11">
        <v>-1.32E-2</v>
      </c>
      <c r="U899" s="11">
        <v>-1.32E-2</v>
      </c>
      <c r="V899" s="11">
        <v>-1.32E-2</v>
      </c>
      <c r="W899" s="11">
        <v>-1.32E-2</v>
      </c>
      <c r="X899" s="11">
        <v>-1.32E-2</v>
      </c>
      <c r="Y899" s="11">
        <v>-1.32E-2</v>
      </c>
      <c r="Z899" s="11">
        <v>-1.32E-2</v>
      </c>
      <c r="AA899" s="11">
        <v>-1.32E-2</v>
      </c>
      <c r="AB899" s="11">
        <v>-1.32E-2</v>
      </c>
      <c r="AC899" s="11">
        <v>-1.32E-2</v>
      </c>
      <c r="AD899" s="11">
        <v>-1.32E-2</v>
      </c>
      <c r="AE899" s="11">
        <v>-1.32E-2</v>
      </c>
      <c r="AF899" s="11">
        <v>-1.32E-2</v>
      </c>
      <c r="AG899" s="11">
        <v>-1.32E-2</v>
      </c>
      <c r="AH899" s="11">
        <v>-1.32E-2</v>
      </c>
      <c r="AI899" s="11">
        <v>-1.32E-2</v>
      </c>
    </row>
    <row r="900" spans="1:35" x14ac:dyDescent="0.3">
      <c r="A900" s="15">
        <v>32910.916666666664</v>
      </c>
      <c r="B900" s="11">
        <f>SsBackT!D900</f>
        <v>0</v>
      </c>
      <c r="C900" s="11">
        <f>Illim!B900</f>
        <v>-1.32E-2</v>
      </c>
      <c r="D900" s="11">
        <f t="shared" si="55"/>
        <v>2</v>
      </c>
      <c r="E900" s="11">
        <f t="shared" si="56"/>
        <v>22</v>
      </c>
      <c r="F900" s="11">
        <f t="shared" si="57"/>
        <v>60</v>
      </c>
      <c r="G900" s="11">
        <f t="shared" si="58"/>
        <v>60</v>
      </c>
      <c r="H900" s="11" cm="1">
        <f t="array" ref="H900">INDEX($K$10:$DI$8773,ROW(G900)-9,MATCH(G900,$K$10:$DI$10,0))</f>
        <v>-1.32E-2</v>
      </c>
      <c r="I900" s="11">
        <f>IF(INDEX(Effacement!$A$3:$Y$15,MATCH(Tests!D900,Effacement!$A$3:$A$15,0),MATCH(Tests!E900,Effacement!$A$3:$Y$3,0))=0,H900,C900)</f>
        <v>-1.32E-2</v>
      </c>
      <c r="K900" s="11">
        <v>-1.32E-2</v>
      </c>
      <c r="L900" s="11">
        <v>-1.32E-2</v>
      </c>
      <c r="M900" s="11">
        <v>-1.32E-2</v>
      </c>
      <c r="N900" s="11">
        <v>-1.32E-2</v>
      </c>
      <c r="O900" s="11">
        <v>-1.32E-2</v>
      </c>
      <c r="P900" s="11">
        <v>-1.32E-2</v>
      </c>
      <c r="Q900" s="11">
        <v>-1.32E-2</v>
      </c>
      <c r="R900" s="11">
        <v>-1.32E-2</v>
      </c>
      <c r="S900" s="11">
        <v>-1.32E-2</v>
      </c>
      <c r="T900" s="11">
        <v>-1.32E-2</v>
      </c>
      <c r="U900" s="11">
        <v>-1.32E-2</v>
      </c>
      <c r="V900" s="11">
        <v>-1.32E-2</v>
      </c>
      <c r="W900" s="11">
        <v>-1.32E-2</v>
      </c>
      <c r="X900" s="11">
        <v>-1.32E-2</v>
      </c>
      <c r="Y900" s="11">
        <v>-1.32E-2</v>
      </c>
      <c r="Z900" s="11">
        <v>-1.32E-2</v>
      </c>
      <c r="AA900" s="11">
        <v>-1.32E-2</v>
      </c>
      <c r="AB900" s="11">
        <v>-1.32E-2</v>
      </c>
      <c r="AC900" s="11">
        <v>-1.32E-2</v>
      </c>
      <c r="AD900" s="11">
        <v>-1.32E-2</v>
      </c>
      <c r="AE900" s="11">
        <v>-1.32E-2</v>
      </c>
      <c r="AF900" s="11">
        <v>-1.32E-2</v>
      </c>
      <c r="AG900" s="11">
        <v>-1.32E-2</v>
      </c>
      <c r="AH900" s="11">
        <v>-1.32E-2</v>
      </c>
      <c r="AI900" s="11">
        <v>-1.32E-2</v>
      </c>
    </row>
    <row r="901" spans="1:35" x14ac:dyDescent="0.3">
      <c r="A901" s="15">
        <v>32910.958333333336</v>
      </c>
      <c r="B901" s="11">
        <f>SsBackT!D901</f>
        <v>0</v>
      </c>
      <c r="C901" s="11">
        <f>Illim!B901</f>
        <v>-1.32E-2</v>
      </c>
      <c r="D901" s="11">
        <f t="shared" si="55"/>
        <v>2</v>
      </c>
      <c r="E901" s="11">
        <f t="shared" si="56"/>
        <v>23</v>
      </c>
      <c r="F901" s="11">
        <f t="shared" si="57"/>
        <v>60</v>
      </c>
      <c r="G901" s="11">
        <f t="shared" si="58"/>
        <v>60</v>
      </c>
      <c r="H901" s="11" cm="1">
        <f t="array" ref="H901">INDEX($K$10:$DI$8773,ROW(G901)-9,MATCH(G901,$K$10:$DI$10,0))</f>
        <v>-1.32E-2</v>
      </c>
      <c r="I901" s="11">
        <f>IF(INDEX(Effacement!$A$3:$Y$15,MATCH(Tests!D901,Effacement!$A$3:$A$15,0),MATCH(Tests!E901,Effacement!$A$3:$Y$3,0))=0,H901,C901)</f>
        <v>-1.32E-2</v>
      </c>
      <c r="K901" s="11">
        <v>-1.32E-2</v>
      </c>
      <c r="L901" s="11">
        <v>-1.32E-2</v>
      </c>
      <c r="M901" s="11">
        <v>-1.32E-2</v>
      </c>
      <c r="N901" s="11">
        <v>-1.32E-2</v>
      </c>
      <c r="O901" s="11">
        <v>-1.32E-2</v>
      </c>
      <c r="P901" s="11">
        <v>-1.32E-2</v>
      </c>
      <c r="Q901" s="11">
        <v>-1.32E-2</v>
      </c>
      <c r="R901" s="11">
        <v>-1.32E-2</v>
      </c>
      <c r="S901" s="11">
        <v>-1.32E-2</v>
      </c>
      <c r="T901" s="11">
        <v>-1.32E-2</v>
      </c>
      <c r="U901" s="11">
        <v>-1.32E-2</v>
      </c>
      <c r="V901" s="11">
        <v>-1.32E-2</v>
      </c>
      <c r="W901" s="11">
        <v>-1.32E-2</v>
      </c>
      <c r="X901" s="11">
        <v>-1.32E-2</v>
      </c>
      <c r="Y901" s="11">
        <v>-1.32E-2</v>
      </c>
      <c r="Z901" s="11">
        <v>-1.32E-2</v>
      </c>
      <c r="AA901" s="11">
        <v>-1.32E-2</v>
      </c>
      <c r="AB901" s="11">
        <v>-1.32E-2</v>
      </c>
      <c r="AC901" s="11">
        <v>-1.32E-2</v>
      </c>
      <c r="AD901" s="11">
        <v>-1.32E-2</v>
      </c>
      <c r="AE901" s="11">
        <v>-1.32E-2</v>
      </c>
      <c r="AF901" s="11">
        <v>-1.32E-2</v>
      </c>
      <c r="AG901" s="11">
        <v>-1.32E-2</v>
      </c>
      <c r="AH901" s="11">
        <v>-1.32E-2</v>
      </c>
      <c r="AI901" s="11">
        <v>-1.32E-2</v>
      </c>
    </row>
    <row r="902" spans="1:35" x14ac:dyDescent="0.3">
      <c r="A902" s="15">
        <v>32911</v>
      </c>
      <c r="B902" s="11">
        <f>SsBackT!D902</f>
        <v>0</v>
      </c>
      <c r="C902" s="11">
        <f>Illim!B902</f>
        <v>-1.32E-2</v>
      </c>
      <c r="D902" s="11">
        <f t="shared" si="55"/>
        <v>2</v>
      </c>
      <c r="E902" s="11">
        <f t="shared" si="56"/>
        <v>0</v>
      </c>
      <c r="F902" s="11">
        <f t="shared" si="57"/>
        <v>60</v>
      </c>
      <c r="G902" s="11">
        <f t="shared" si="58"/>
        <v>60</v>
      </c>
      <c r="H902" s="11" cm="1">
        <f t="array" ref="H902">INDEX($K$10:$DI$8773,ROW(G902)-9,MATCH(G902,$K$10:$DI$10,0))</f>
        <v>-1.32E-2</v>
      </c>
      <c r="I902" s="11">
        <f>IF(INDEX(Effacement!$A$3:$Y$15,MATCH(Tests!D902,Effacement!$A$3:$A$15,0),MATCH(Tests!E902,Effacement!$A$3:$Y$3,0))=0,H902,C902)</f>
        <v>-1.32E-2</v>
      </c>
      <c r="K902" s="11">
        <v>-1.32E-2</v>
      </c>
      <c r="L902" s="11">
        <v>-1.32E-2</v>
      </c>
      <c r="M902" s="11">
        <v>-1.32E-2</v>
      </c>
      <c r="N902" s="11">
        <v>-1.32E-2</v>
      </c>
      <c r="O902" s="11">
        <v>-1.32E-2</v>
      </c>
      <c r="P902" s="11">
        <v>-1.32E-2</v>
      </c>
      <c r="Q902" s="11">
        <v>-1.32E-2</v>
      </c>
      <c r="R902" s="11">
        <v>-1.32E-2</v>
      </c>
      <c r="S902" s="11">
        <v>-1.32E-2</v>
      </c>
      <c r="T902" s="11">
        <v>-1.32E-2</v>
      </c>
      <c r="U902" s="11">
        <v>-1.32E-2</v>
      </c>
      <c r="V902" s="11">
        <v>-1.32E-2</v>
      </c>
      <c r="W902" s="11">
        <v>-1.32E-2</v>
      </c>
      <c r="X902" s="11">
        <v>-1.32E-2</v>
      </c>
      <c r="Y902" s="11">
        <v>-1.32E-2</v>
      </c>
      <c r="Z902" s="11">
        <v>-1.32E-2</v>
      </c>
      <c r="AA902" s="11">
        <v>-1.32E-2</v>
      </c>
      <c r="AB902" s="11">
        <v>-1.32E-2</v>
      </c>
      <c r="AC902" s="11">
        <v>-1.32E-2</v>
      </c>
      <c r="AD902" s="11">
        <v>-1.32E-2</v>
      </c>
      <c r="AE902" s="11">
        <v>-1.32E-2</v>
      </c>
      <c r="AF902" s="11">
        <v>-1.32E-2</v>
      </c>
      <c r="AG902" s="11">
        <v>-1.32E-2</v>
      </c>
      <c r="AH902" s="11">
        <v>-1.32E-2</v>
      </c>
      <c r="AI902" s="11">
        <v>-1.32E-2</v>
      </c>
    </row>
    <row r="903" spans="1:35" x14ac:dyDescent="0.3">
      <c r="A903" s="15">
        <v>32911.041666666664</v>
      </c>
      <c r="B903" s="11">
        <f>SsBackT!D903</f>
        <v>0</v>
      </c>
      <c r="C903" s="11">
        <f>Illim!B903</f>
        <v>-1.32E-2</v>
      </c>
      <c r="D903" s="11">
        <f t="shared" si="55"/>
        <v>2</v>
      </c>
      <c r="E903" s="11">
        <f t="shared" si="56"/>
        <v>1</v>
      </c>
      <c r="F903" s="11">
        <f t="shared" si="57"/>
        <v>60</v>
      </c>
      <c r="G903" s="11">
        <f t="shared" si="58"/>
        <v>60</v>
      </c>
      <c r="H903" s="11" cm="1">
        <f t="array" ref="H903">INDEX($K$10:$DI$8773,ROW(G903)-9,MATCH(G903,$K$10:$DI$10,0))</f>
        <v>-1.32E-2</v>
      </c>
      <c r="I903" s="11">
        <f>IF(INDEX(Effacement!$A$3:$Y$15,MATCH(Tests!D903,Effacement!$A$3:$A$15,0),MATCH(Tests!E903,Effacement!$A$3:$Y$3,0))=0,H903,C903)</f>
        <v>-1.32E-2</v>
      </c>
      <c r="K903" s="11">
        <v>-1.32E-2</v>
      </c>
      <c r="L903" s="11">
        <v>-1.32E-2</v>
      </c>
      <c r="M903" s="11">
        <v>-1.32E-2</v>
      </c>
      <c r="N903" s="11">
        <v>-1.32E-2</v>
      </c>
      <c r="O903" s="11">
        <v>-1.32E-2</v>
      </c>
      <c r="P903" s="11">
        <v>-1.32E-2</v>
      </c>
      <c r="Q903" s="11">
        <v>-1.32E-2</v>
      </c>
      <c r="R903" s="11">
        <v>-1.32E-2</v>
      </c>
      <c r="S903" s="11">
        <v>-1.32E-2</v>
      </c>
      <c r="T903" s="11">
        <v>-1.32E-2</v>
      </c>
      <c r="U903" s="11">
        <v>-1.32E-2</v>
      </c>
      <c r="V903" s="11">
        <v>-1.32E-2</v>
      </c>
      <c r="W903" s="11">
        <v>-1.32E-2</v>
      </c>
      <c r="X903" s="11">
        <v>-1.32E-2</v>
      </c>
      <c r="Y903" s="11">
        <v>-1.32E-2</v>
      </c>
      <c r="Z903" s="11">
        <v>-1.32E-2</v>
      </c>
      <c r="AA903" s="11">
        <v>-1.32E-2</v>
      </c>
      <c r="AB903" s="11">
        <v>-1.32E-2</v>
      </c>
      <c r="AC903" s="11">
        <v>-1.32E-2</v>
      </c>
      <c r="AD903" s="11">
        <v>-1.32E-2</v>
      </c>
      <c r="AE903" s="11">
        <v>-1.32E-2</v>
      </c>
      <c r="AF903" s="11">
        <v>-1.32E-2</v>
      </c>
      <c r="AG903" s="11">
        <v>-1.32E-2</v>
      </c>
      <c r="AH903" s="11">
        <v>-1.32E-2</v>
      </c>
      <c r="AI903" s="11">
        <v>-1.32E-2</v>
      </c>
    </row>
    <row r="904" spans="1:35" x14ac:dyDescent="0.3">
      <c r="A904" s="15">
        <v>32911.083333333336</v>
      </c>
      <c r="B904" s="11">
        <f>SsBackT!D904</f>
        <v>0</v>
      </c>
      <c r="C904" s="11">
        <f>Illim!B904</f>
        <v>-1.32E-2</v>
      </c>
      <c r="D904" s="11">
        <f t="shared" si="55"/>
        <v>2</v>
      </c>
      <c r="E904" s="11">
        <f t="shared" si="56"/>
        <v>2</v>
      </c>
      <c r="F904" s="11">
        <f t="shared" si="57"/>
        <v>60</v>
      </c>
      <c r="G904" s="11">
        <f t="shared" si="58"/>
        <v>60</v>
      </c>
      <c r="H904" s="11" cm="1">
        <f t="array" ref="H904">INDEX($K$10:$DI$8773,ROW(G904)-9,MATCH(G904,$K$10:$DI$10,0))</f>
        <v>-1.32E-2</v>
      </c>
      <c r="I904" s="11">
        <f>IF(INDEX(Effacement!$A$3:$Y$15,MATCH(Tests!D904,Effacement!$A$3:$A$15,0),MATCH(Tests!E904,Effacement!$A$3:$Y$3,0))=0,H904,C904)</f>
        <v>-1.32E-2</v>
      </c>
      <c r="K904" s="11">
        <v>-1.32E-2</v>
      </c>
      <c r="L904" s="11">
        <v>-1.32E-2</v>
      </c>
      <c r="M904" s="11">
        <v>-1.32E-2</v>
      </c>
      <c r="N904" s="11">
        <v>-1.32E-2</v>
      </c>
      <c r="O904" s="11">
        <v>-1.32E-2</v>
      </c>
      <c r="P904" s="11">
        <v>-1.32E-2</v>
      </c>
      <c r="Q904" s="11">
        <v>-1.32E-2</v>
      </c>
      <c r="R904" s="11">
        <v>-1.32E-2</v>
      </c>
      <c r="S904" s="11">
        <v>-1.32E-2</v>
      </c>
      <c r="T904" s="11">
        <v>-1.32E-2</v>
      </c>
      <c r="U904" s="11">
        <v>-1.32E-2</v>
      </c>
      <c r="V904" s="11">
        <v>-1.32E-2</v>
      </c>
      <c r="W904" s="11">
        <v>-1.32E-2</v>
      </c>
      <c r="X904" s="11">
        <v>-1.32E-2</v>
      </c>
      <c r="Y904" s="11">
        <v>-1.32E-2</v>
      </c>
      <c r="Z904" s="11">
        <v>-1.32E-2</v>
      </c>
      <c r="AA904" s="11">
        <v>-1.32E-2</v>
      </c>
      <c r="AB904" s="11">
        <v>-1.32E-2</v>
      </c>
      <c r="AC904" s="11">
        <v>-1.32E-2</v>
      </c>
      <c r="AD904" s="11">
        <v>-1.32E-2</v>
      </c>
      <c r="AE904" s="11">
        <v>-1.32E-2</v>
      </c>
      <c r="AF904" s="11">
        <v>-1.32E-2</v>
      </c>
      <c r="AG904" s="11">
        <v>-1.32E-2</v>
      </c>
      <c r="AH904" s="11">
        <v>-1.32E-2</v>
      </c>
      <c r="AI904" s="11">
        <v>-1.32E-2</v>
      </c>
    </row>
    <row r="905" spans="1:35" x14ac:dyDescent="0.3">
      <c r="A905" s="15">
        <v>32911.125</v>
      </c>
      <c r="B905" s="11">
        <f>SsBackT!D905</f>
        <v>0</v>
      </c>
      <c r="C905" s="11">
        <f>Illim!B905</f>
        <v>-1.32E-2</v>
      </c>
      <c r="D905" s="11">
        <f t="shared" si="55"/>
        <v>2</v>
      </c>
      <c r="E905" s="11">
        <f t="shared" si="56"/>
        <v>3</v>
      </c>
      <c r="F905" s="11">
        <f t="shared" si="57"/>
        <v>60</v>
      </c>
      <c r="G905" s="11">
        <f t="shared" si="58"/>
        <v>60</v>
      </c>
      <c r="H905" s="11" cm="1">
        <f t="array" ref="H905">INDEX($K$10:$DI$8773,ROW(G905)-9,MATCH(G905,$K$10:$DI$10,0))</f>
        <v>-1.32E-2</v>
      </c>
      <c r="I905" s="11">
        <f>IF(INDEX(Effacement!$A$3:$Y$15,MATCH(Tests!D905,Effacement!$A$3:$A$15,0),MATCH(Tests!E905,Effacement!$A$3:$Y$3,0))=0,H905,C905)</f>
        <v>-1.32E-2</v>
      </c>
      <c r="K905" s="11">
        <v>-1.32E-2</v>
      </c>
      <c r="L905" s="11">
        <v>-1.32E-2</v>
      </c>
      <c r="M905" s="11">
        <v>-1.32E-2</v>
      </c>
      <c r="N905" s="11">
        <v>-1.32E-2</v>
      </c>
      <c r="O905" s="11">
        <v>-1.32E-2</v>
      </c>
      <c r="P905" s="11">
        <v>-1.32E-2</v>
      </c>
      <c r="Q905" s="11">
        <v>-1.32E-2</v>
      </c>
      <c r="R905" s="11">
        <v>-1.32E-2</v>
      </c>
      <c r="S905" s="11">
        <v>-1.32E-2</v>
      </c>
      <c r="T905" s="11">
        <v>-1.32E-2</v>
      </c>
      <c r="U905" s="11">
        <v>-1.32E-2</v>
      </c>
      <c r="V905" s="11">
        <v>-1.32E-2</v>
      </c>
      <c r="W905" s="11">
        <v>-1.32E-2</v>
      </c>
      <c r="X905" s="11">
        <v>-1.32E-2</v>
      </c>
      <c r="Y905" s="11">
        <v>-1.32E-2</v>
      </c>
      <c r="Z905" s="11">
        <v>-1.32E-2</v>
      </c>
      <c r="AA905" s="11">
        <v>-1.32E-2</v>
      </c>
      <c r="AB905" s="11">
        <v>-1.32E-2</v>
      </c>
      <c r="AC905" s="11">
        <v>-1.32E-2</v>
      </c>
      <c r="AD905" s="11">
        <v>-1.32E-2</v>
      </c>
      <c r="AE905" s="11">
        <v>-1.32E-2</v>
      </c>
      <c r="AF905" s="11">
        <v>-1.32E-2</v>
      </c>
      <c r="AG905" s="11">
        <v>-1.32E-2</v>
      </c>
      <c r="AH905" s="11">
        <v>-1.32E-2</v>
      </c>
      <c r="AI905" s="11">
        <v>-1.32E-2</v>
      </c>
    </row>
    <row r="906" spans="1:35" x14ac:dyDescent="0.3">
      <c r="A906" s="15">
        <v>32911.166666666664</v>
      </c>
      <c r="B906" s="11">
        <f>SsBackT!D906</f>
        <v>0</v>
      </c>
      <c r="C906" s="11">
        <f>Illim!B906</f>
        <v>-1.32E-2</v>
      </c>
      <c r="D906" s="11">
        <f t="shared" si="55"/>
        <v>2</v>
      </c>
      <c r="E906" s="11">
        <f t="shared" si="56"/>
        <v>4</v>
      </c>
      <c r="F906" s="11">
        <f t="shared" si="57"/>
        <v>60</v>
      </c>
      <c r="G906" s="11">
        <f t="shared" si="58"/>
        <v>60</v>
      </c>
      <c r="H906" s="11" cm="1">
        <f t="array" ref="H906">INDEX($K$10:$DI$8773,ROW(G906)-9,MATCH(G906,$K$10:$DI$10,0))</f>
        <v>-1.32E-2</v>
      </c>
      <c r="I906" s="11">
        <f>IF(INDEX(Effacement!$A$3:$Y$15,MATCH(Tests!D906,Effacement!$A$3:$A$15,0),MATCH(Tests!E906,Effacement!$A$3:$Y$3,0))=0,H906,C906)</f>
        <v>-1.32E-2</v>
      </c>
      <c r="K906" s="11">
        <v>-1.32E-2</v>
      </c>
      <c r="L906" s="11">
        <v>-1.32E-2</v>
      </c>
      <c r="M906" s="11">
        <v>-1.32E-2</v>
      </c>
      <c r="N906" s="11">
        <v>-1.32E-2</v>
      </c>
      <c r="O906" s="11">
        <v>-1.32E-2</v>
      </c>
      <c r="P906" s="11">
        <v>-1.32E-2</v>
      </c>
      <c r="Q906" s="11">
        <v>-1.32E-2</v>
      </c>
      <c r="R906" s="11">
        <v>-1.32E-2</v>
      </c>
      <c r="S906" s="11">
        <v>-1.32E-2</v>
      </c>
      <c r="T906" s="11">
        <v>-1.32E-2</v>
      </c>
      <c r="U906" s="11">
        <v>-1.32E-2</v>
      </c>
      <c r="V906" s="11">
        <v>-1.32E-2</v>
      </c>
      <c r="W906" s="11">
        <v>-1.32E-2</v>
      </c>
      <c r="X906" s="11">
        <v>-1.32E-2</v>
      </c>
      <c r="Y906" s="11">
        <v>-1.32E-2</v>
      </c>
      <c r="Z906" s="11">
        <v>-1.32E-2</v>
      </c>
      <c r="AA906" s="11">
        <v>-1.32E-2</v>
      </c>
      <c r="AB906" s="11">
        <v>-1.32E-2</v>
      </c>
      <c r="AC906" s="11">
        <v>-1.32E-2</v>
      </c>
      <c r="AD906" s="11">
        <v>-1.32E-2</v>
      </c>
      <c r="AE906" s="11">
        <v>-1.32E-2</v>
      </c>
      <c r="AF906" s="11">
        <v>-1.32E-2</v>
      </c>
      <c r="AG906" s="11">
        <v>-1.32E-2</v>
      </c>
      <c r="AH906" s="11">
        <v>-1.32E-2</v>
      </c>
      <c r="AI906" s="11">
        <v>-1.32E-2</v>
      </c>
    </row>
    <row r="907" spans="1:35" x14ac:dyDescent="0.3">
      <c r="A907" s="15">
        <v>32911.208333333336</v>
      </c>
      <c r="B907" s="11">
        <f>SsBackT!D907</f>
        <v>0</v>
      </c>
      <c r="C907" s="11">
        <f>Illim!B907</f>
        <v>-1.32E-2</v>
      </c>
      <c r="D907" s="11">
        <f t="shared" si="55"/>
        <v>2</v>
      </c>
      <c r="E907" s="11">
        <f t="shared" si="56"/>
        <v>5</v>
      </c>
      <c r="F907" s="11">
        <f t="shared" si="57"/>
        <v>60</v>
      </c>
      <c r="G907" s="11">
        <f t="shared" si="58"/>
        <v>60</v>
      </c>
      <c r="H907" s="11" cm="1">
        <f t="array" ref="H907">INDEX($K$10:$DI$8773,ROW(G907)-9,MATCH(G907,$K$10:$DI$10,0))</f>
        <v>-1.32E-2</v>
      </c>
      <c r="I907" s="11">
        <f>IF(INDEX(Effacement!$A$3:$Y$15,MATCH(Tests!D907,Effacement!$A$3:$A$15,0),MATCH(Tests!E907,Effacement!$A$3:$Y$3,0))=0,H907,C907)</f>
        <v>-1.32E-2</v>
      </c>
      <c r="K907" s="11">
        <v>-1.32E-2</v>
      </c>
      <c r="L907" s="11">
        <v>-1.32E-2</v>
      </c>
      <c r="M907" s="11">
        <v>-1.32E-2</v>
      </c>
      <c r="N907" s="11">
        <v>-1.32E-2</v>
      </c>
      <c r="O907" s="11">
        <v>-1.32E-2</v>
      </c>
      <c r="P907" s="11">
        <v>-1.32E-2</v>
      </c>
      <c r="Q907" s="11">
        <v>-1.32E-2</v>
      </c>
      <c r="R907" s="11">
        <v>-1.32E-2</v>
      </c>
      <c r="S907" s="11">
        <v>-1.32E-2</v>
      </c>
      <c r="T907" s="11">
        <v>-1.32E-2</v>
      </c>
      <c r="U907" s="11">
        <v>-1.32E-2</v>
      </c>
      <c r="V907" s="11">
        <v>-1.32E-2</v>
      </c>
      <c r="W907" s="11">
        <v>-1.32E-2</v>
      </c>
      <c r="X907" s="11">
        <v>-1.32E-2</v>
      </c>
      <c r="Y907" s="11">
        <v>-1.32E-2</v>
      </c>
      <c r="Z907" s="11">
        <v>-1.32E-2</v>
      </c>
      <c r="AA907" s="11">
        <v>-1.32E-2</v>
      </c>
      <c r="AB907" s="11">
        <v>-1.32E-2</v>
      </c>
      <c r="AC907" s="11">
        <v>-1.32E-2</v>
      </c>
      <c r="AD907" s="11">
        <v>-1.32E-2</v>
      </c>
      <c r="AE907" s="11">
        <v>-1.32E-2</v>
      </c>
      <c r="AF907" s="11">
        <v>-1.32E-2</v>
      </c>
      <c r="AG907" s="11">
        <v>-1.32E-2</v>
      </c>
      <c r="AH907" s="11">
        <v>-1.32E-2</v>
      </c>
      <c r="AI907" s="11">
        <v>-1.32E-2</v>
      </c>
    </row>
    <row r="908" spans="1:35" x14ac:dyDescent="0.3">
      <c r="A908" s="15">
        <v>32911.25</v>
      </c>
      <c r="B908" s="11">
        <f>SsBackT!D908</f>
        <v>0</v>
      </c>
      <c r="C908" s="11">
        <f>Illim!B908</f>
        <v>-1.32E-2</v>
      </c>
      <c r="D908" s="11">
        <f t="shared" si="55"/>
        <v>2</v>
      </c>
      <c r="E908" s="11">
        <f t="shared" si="56"/>
        <v>6</v>
      </c>
      <c r="F908" s="11">
        <f t="shared" si="57"/>
        <v>60</v>
      </c>
      <c r="G908" s="11">
        <f t="shared" si="58"/>
        <v>60</v>
      </c>
      <c r="H908" s="11" cm="1">
        <f t="array" ref="H908">INDEX($K$10:$DI$8773,ROW(G908)-9,MATCH(G908,$K$10:$DI$10,0))</f>
        <v>-1.32E-2</v>
      </c>
      <c r="I908" s="11">
        <f>IF(INDEX(Effacement!$A$3:$Y$15,MATCH(Tests!D908,Effacement!$A$3:$A$15,0),MATCH(Tests!E908,Effacement!$A$3:$Y$3,0))=0,H908,C908)</f>
        <v>-1.32E-2</v>
      </c>
      <c r="K908" s="11">
        <v>-1.32E-2</v>
      </c>
      <c r="L908" s="11">
        <v>-1.32E-2</v>
      </c>
      <c r="M908" s="11">
        <v>-1.32E-2</v>
      </c>
      <c r="N908" s="11">
        <v>-1.32E-2</v>
      </c>
      <c r="O908" s="11">
        <v>-1.32E-2</v>
      </c>
      <c r="P908" s="11">
        <v>-1.32E-2</v>
      </c>
      <c r="Q908" s="11">
        <v>-1.32E-2</v>
      </c>
      <c r="R908" s="11">
        <v>-1.32E-2</v>
      </c>
      <c r="S908" s="11">
        <v>-1.32E-2</v>
      </c>
      <c r="T908" s="11">
        <v>-1.32E-2</v>
      </c>
      <c r="U908" s="11">
        <v>-1.32E-2</v>
      </c>
      <c r="V908" s="11">
        <v>-1.32E-2</v>
      </c>
      <c r="W908" s="11">
        <v>-1.32E-2</v>
      </c>
      <c r="X908" s="11">
        <v>-1.32E-2</v>
      </c>
      <c r="Y908" s="11">
        <v>-1.32E-2</v>
      </c>
      <c r="Z908" s="11">
        <v>-1.32E-2</v>
      </c>
      <c r="AA908" s="11">
        <v>-1.32E-2</v>
      </c>
      <c r="AB908" s="11">
        <v>-1.32E-2</v>
      </c>
      <c r="AC908" s="11">
        <v>-1.32E-2</v>
      </c>
      <c r="AD908" s="11">
        <v>-1.32E-2</v>
      </c>
      <c r="AE908" s="11">
        <v>-1.32E-2</v>
      </c>
      <c r="AF908" s="11">
        <v>-1.32E-2</v>
      </c>
      <c r="AG908" s="11">
        <v>-1.32E-2</v>
      </c>
      <c r="AH908" s="11">
        <v>-1.32E-2</v>
      </c>
      <c r="AI908" s="11">
        <v>-1.32E-2</v>
      </c>
    </row>
    <row r="909" spans="1:35" x14ac:dyDescent="0.3">
      <c r="A909" s="15">
        <v>32911.291666666664</v>
      </c>
      <c r="B909" s="11">
        <f>SsBackT!D909</f>
        <v>0</v>
      </c>
      <c r="C909" s="11">
        <f>Illim!B909</f>
        <v>-1.32E-2</v>
      </c>
      <c r="D909" s="11">
        <f t="shared" si="55"/>
        <v>2</v>
      </c>
      <c r="E909" s="11">
        <f t="shared" si="56"/>
        <v>7</v>
      </c>
      <c r="F909" s="11">
        <f t="shared" si="57"/>
        <v>60</v>
      </c>
      <c r="G909" s="11">
        <f t="shared" si="58"/>
        <v>60</v>
      </c>
      <c r="H909" s="11" cm="1">
        <f t="array" ref="H909">INDEX($K$10:$DI$8773,ROW(G909)-9,MATCH(G909,$K$10:$DI$10,0))</f>
        <v>-1.32E-2</v>
      </c>
      <c r="I909" s="11">
        <f>IF(INDEX(Effacement!$A$3:$Y$15,MATCH(Tests!D909,Effacement!$A$3:$A$15,0),MATCH(Tests!E909,Effacement!$A$3:$Y$3,0))=0,H909,C909)</f>
        <v>-1.32E-2</v>
      </c>
      <c r="K909" s="11">
        <v>-1.32E-2</v>
      </c>
      <c r="L909" s="11">
        <v>-1.32E-2</v>
      </c>
      <c r="M909" s="11">
        <v>-1.32E-2</v>
      </c>
      <c r="N909" s="11">
        <v>-1.32E-2</v>
      </c>
      <c r="O909" s="11">
        <v>-1.32E-2</v>
      </c>
      <c r="P909" s="11">
        <v>-1.32E-2</v>
      </c>
      <c r="Q909" s="11">
        <v>-1.32E-2</v>
      </c>
      <c r="R909" s="11">
        <v>-1.32E-2</v>
      </c>
      <c r="S909" s="11">
        <v>-1.32E-2</v>
      </c>
      <c r="T909" s="11">
        <v>-1.32E-2</v>
      </c>
      <c r="U909" s="11">
        <v>-1.32E-2</v>
      </c>
      <c r="V909" s="11">
        <v>-1.32E-2</v>
      </c>
      <c r="W909" s="11">
        <v>-1.32E-2</v>
      </c>
      <c r="X909" s="11">
        <v>-1.32E-2</v>
      </c>
      <c r="Y909" s="11">
        <v>-1.32E-2</v>
      </c>
      <c r="Z909" s="11">
        <v>-1.32E-2</v>
      </c>
      <c r="AA909" s="11">
        <v>-1.32E-2</v>
      </c>
      <c r="AB909" s="11">
        <v>-1.32E-2</v>
      </c>
      <c r="AC909" s="11">
        <v>-1.32E-2</v>
      </c>
      <c r="AD909" s="11">
        <v>-1.32E-2</v>
      </c>
      <c r="AE909" s="11">
        <v>-1.32E-2</v>
      </c>
      <c r="AF909" s="11">
        <v>-1.32E-2</v>
      </c>
      <c r="AG909" s="11">
        <v>-1.32E-2</v>
      </c>
      <c r="AH909" s="11">
        <v>-1.32E-2</v>
      </c>
      <c r="AI909" s="11">
        <v>-1.32E-2</v>
      </c>
    </row>
    <row r="910" spans="1:35" x14ac:dyDescent="0.3">
      <c r="A910" s="15">
        <v>32911.333333333336</v>
      </c>
      <c r="B910" s="11">
        <f>SsBackT!D910</f>
        <v>0</v>
      </c>
      <c r="C910" s="11">
        <f>Illim!B910</f>
        <v>60.597000000000001</v>
      </c>
      <c r="D910" s="11">
        <f t="shared" ref="D910:D973" si="59">MONTH(A910)</f>
        <v>2</v>
      </c>
      <c r="E910" s="11">
        <f t="shared" ref="E910:E973" si="60">HOUR(A910)</f>
        <v>8</v>
      </c>
      <c r="F910" s="11">
        <f t="shared" ref="F910:F973" si="61">IF(B910&gt;0,IF(B910-90&lt;$B$6,$B$6,B910-90),IF(B910+90&gt;$B$7,$B$7,B910+90))</f>
        <v>60</v>
      </c>
      <c r="G910" s="11">
        <f t="shared" si="58"/>
        <v>60</v>
      </c>
      <c r="H910" s="11" cm="1">
        <f t="array" ref="H910">INDEX($K$10:$DI$8773,ROW(G910)-9,MATCH(G910,$K$10:$DI$10,0))</f>
        <v>64.096000000000004</v>
      </c>
      <c r="I910" s="11">
        <f>IF(INDEX(Effacement!$A$3:$Y$15,MATCH(Tests!D910,Effacement!$A$3:$A$15,0),MATCH(Tests!E910,Effacement!$A$3:$Y$3,0))=0,H910,C910)</f>
        <v>60.597000000000001</v>
      </c>
      <c r="K910" s="11">
        <v>46.421999999999997</v>
      </c>
      <c r="L910" s="11">
        <v>46.682000000000002</v>
      </c>
      <c r="M910" s="11">
        <v>46.866999999999997</v>
      </c>
      <c r="N910" s="11">
        <v>46.935000000000002</v>
      </c>
      <c r="O910" s="11">
        <v>46.923999999999999</v>
      </c>
      <c r="P910" s="11">
        <v>46.698</v>
      </c>
      <c r="Q910" s="11">
        <v>46.250999999999998</v>
      </c>
      <c r="R910" s="11">
        <v>45.56</v>
      </c>
      <c r="S910" s="11">
        <v>44.521000000000001</v>
      </c>
      <c r="T910" s="11">
        <v>43.002000000000002</v>
      </c>
      <c r="U910" s="11">
        <v>40.856000000000002</v>
      </c>
      <c r="V910" s="11">
        <v>56.764000000000003</v>
      </c>
      <c r="W910" s="11">
        <v>39.234999999999999</v>
      </c>
      <c r="X910" s="11">
        <v>29.881</v>
      </c>
      <c r="Y910" s="11">
        <v>32.146999999999998</v>
      </c>
      <c r="Z910" s="11">
        <v>42.009</v>
      </c>
      <c r="AA910" s="11">
        <v>52.42</v>
      </c>
      <c r="AB910" s="11">
        <v>56.491999999999997</v>
      </c>
      <c r="AC910" s="11">
        <v>59.244</v>
      </c>
      <c r="AD910" s="11">
        <v>61.125</v>
      </c>
      <c r="AE910" s="11">
        <v>62.353999999999999</v>
      </c>
      <c r="AF910" s="11">
        <v>63.207999999999998</v>
      </c>
      <c r="AG910" s="11">
        <v>63.761000000000003</v>
      </c>
      <c r="AH910" s="11">
        <v>63.981000000000002</v>
      </c>
      <c r="AI910" s="11">
        <v>64.096000000000004</v>
      </c>
    </row>
    <row r="911" spans="1:35" x14ac:dyDescent="0.3">
      <c r="A911" s="15">
        <v>32911.375</v>
      </c>
      <c r="B911" s="11">
        <f>SsBackT!D911</f>
        <v>0</v>
      </c>
      <c r="C911" s="11">
        <f>Illim!B911</f>
        <v>229.95</v>
      </c>
      <c r="D911" s="11">
        <f t="shared" si="59"/>
        <v>2</v>
      </c>
      <c r="E911" s="11">
        <f t="shared" si="60"/>
        <v>9</v>
      </c>
      <c r="F911" s="11">
        <f t="shared" si="61"/>
        <v>60</v>
      </c>
      <c r="G911" s="11">
        <f t="shared" ref="G911:G974" si="62">IF(F911&gt;0,MROUND(F911,5),MROUND(F911,-5))</f>
        <v>60</v>
      </c>
      <c r="H911" s="11" cm="1">
        <f t="array" ref="H911">INDEX($K$10:$DI$8773,ROW(G911)-9,MATCH(G911,$K$10:$DI$10,0))</f>
        <v>171.06</v>
      </c>
      <c r="I911" s="11">
        <f>IF(INDEX(Effacement!$A$3:$Y$15,MATCH(Tests!D911,Effacement!$A$3:$A$15,0),MATCH(Tests!E911,Effacement!$A$3:$Y$3,0))=0,H911,C911)</f>
        <v>229.95</v>
      </c>
      <c r="K911" s="11">
        <v>100.56</v>
      </c>
      <c r="L911" s="11">
        <v>102.43</v>
      </c>
      <c r="M911" s="11">
        <v>104.2</v>
      </c>
      <c r="N911" s="11">
        <v>105.77</v>
      </c>
      <c r="O911" s="11">
        <v>107.2</v>
      </c>
      <c r="P911" s="11">
        <v>108.38</v>
      </c>
      <c r="Q911" s="11">
        <v>109.22</v>
      </c>
      <c r="R911" s="11">
        <v>146.91</v>
      </c>
      <c r="S911" s="11">
        <v>230.25</v>
      </c>
      <c r="T911" s="11">
        <v>211.02</v>
      </c>
      <c r="U911" s="11">
        <v>189.73</v>
      </c>
      <c r="V911" s="11">
        <v>166.85</v>
      </c>
      <c r="W911" s="11">
        <v>142.69</v>
      </c>
      <c r="X911" s="11">
        <v>119.37</v>
      </c>
      <c r="Y911" s="11">
        <v>97.682000000000002</v>
      </c>
      <c r="Z911" s="11">
        <v>81.536000000000001</v>
      </c>
      <c r="AA911" s="11">
        <v>77.543999999999997</v>
      </c>
      <c r="AB911" s="11">
        <v>83.516999999999996</v>
      </c>
      <c r="AC911" s="11">
        <v>94.971999999999994</v>
      </c>
      <c r="AD911" s="11">
        <v>108.78</v>
      </c>
      <c r="AE911" s="11">
        <v>123.52</v>
      </c>
      <c r="AF911" s="11">
        <v>138.05000000000001</v>
      </c>
      <c r="AG911" s="11">
        <v>152.29</v>
      </c>
      <c r="AH911" s="11">
        <v>165.45</v>
      </c>
      <c r="AI911" s="11">
        <v>171.06</v>
      </c>
    </row>
    <row r="912" spans="1:35" x14ac:dyDescent="0.3">
      <c r="A912" s="15">
        <v>32911.416666666664</v>
      </c>
      <c r="B912" s="11">
        <f>SsBackT!D912</f>
        <v>0</v>
      </c>
      <c r="C912" s="11">
        <f>Illim!B912</f>
        <v>410.54</v>
      </c>
      <c r="D912" s="11">
        <f t="shared" si="59"/>
        <v>2</v>
      </c>
      <c r="E912" s="11">
        <f t="shared" si="60"/>
        <v>10</v>
      </c>
      <c r="F912" s="11">
        <f t="shared" si="61"/>
        <v>60</v>
      </c>
      <c r="G912" s="11">
        <f t="shared" si="62"/>
        <v>60</v>
      </c>
      <c r="H912" s="11" cm="1">
        <f t="array" ref="H912">INDEX($K$10:$DI$8773,ROW(G912)-9,MATCH(G912,$K$10:$DI$10,0))</f>
        <v>174.62</v>
      </c>
      <c r="I912" s="11">
        <f>IF(INDEX(Effacement!$A$3:$Y$15,MATCH(Tests!D912,Effacement!$A$3:$A$15,0),MATCH(Tests!E912,Effacement!$A$3:$Y$3,0))=0,H912,C912)</f>
        <v>410.54</v>
      </c>
      <c r="K912" s="11">
        <v>407.85</v>
      </c>
      <c r="L912" s="11">
        <v>409.41</v>
      </c>
      <c r="M912" s="11">
        <v>408.73</v>
      </c>
      <c r="N912" s="11">
        <v>405.43</v>
      </c>
      <c r="O912" s="11">
        <v>399.93</v>
      </c>
      <c r="P912" s="11">
        <v>392</v>
      </c>
      <c r="Q912" s="11">
        <v>381.33</v>
      </c>
      <c r="R912" s="11">
        <v>368.14</v>
      </c>
      <c r="S912" s="11">
        <v>352.13</v>
      </c>
      <c r="T912" s="11">
        <v>333.47</v>
      </c>
      <c r="U912" s="11">
        <v>312.52</v>
      </c>
      <c r="V912" s="11">
        <v>288.93</v>
      </c>
      <c r="W912" s="11">
        <v>262.14</v>
      </c>
      <c r="X912" s="11">
        <v>236.05</v>
      </c>
      <c r="Y912" s="11">
        <v>208.26</v>
      </c>
      <c r="Z912" s="11">
        <v>179.07</v>
      </c>
      <c r="AA912" s="11">
        <v>150.19999999999999</v>
      </c>
      <c r="AB912" s="11">
        <v>124.11</v>
      </c>
      <c r="AC912" s="11">
        <v>105.38</v>
      </c>
      <c r="AD912" s="11">
        <v>100.85</v>
      </c>
      <c r="AE912" s="11">
        <v>107.74</v>
      </c>
      <c r="AF912" s="11">
        <v>121.12</v>
      </c>
      <c r="AG912" s="11">
        <v>137.87</v>
      </c>
      <c r="AH912" s="11">
        <v>156.19</v>
      </c>
      <c r="AI912" s="11">
        <v>174.62</v>
      </c>
    </row>
    <row r="913" spans="1:35" x14ac:dyDescent="0.3">
      <c r="A913" s="15">
        <v>32911.458333333336</v>
      </c>
      <c r="B913" s="11">
        <f>SsBackT!D913</f>
        <v>0</v>
      </c>
      <c r="C913" s="11">
        <f>Illim!B913</f>
        <v>424.82</v>
      </c>
      <c r="D913" s="11">
        <f t="shared" si="59"/>
        <v>2</v>
      </c>
      <c r="E913" s="11">
        <f t="shared" si="60"/>
        <v>11</v>
      </c>
      <c r="F913" s="11">
        <f t="shared" si="61"/>
        <v>60</v>
      </c>
      <c r="G913" s="11">
        <f t="shared" si="62"/>
        <v>60</v>
      </c>
      <c r="H913" s="11" cm="1">
        <f t="array" ref="H913">INDEX($K$10:$DI$8773,ROW(G913)-9,MATCH(G913,$K$10:$DI$10,0))</f>
        <v>121.17</v>
      </c>
      <c r="I913" s="11">
        <f>IF(INDEX(Effacement!$A$3:$Y$15,MATCH(Tests!D913,Effacement!$A$3:$A$15,0),MATCH(Tests!E913,Effacement!$A$3:$Y$3,0))=0,H913,C913)</f>
        <v>424.82</v>
      </c>
      <c r="K913" s="11">
        <v>392.97</v>
      </c>
      <c r="L913" s="11">
        <v>404.24</v>
      </c>
      <c r="M913" s="11">
        <v>413.05</v>
      </c>
      <c r="N913" s="11">
        <v>419.44</v>
      </c>
      <c r="O913" s="11">
        <v>423.64</v>
      </c>
      <c r="P913" s="11">
        <v>424.99</v>
      </c>
      <c r="Q913" s="11">
        <v>423.64</v>
      </c>
      <c r="R913" s="11">
        <v>419.73</v>
      </c>
      <c r="S913" s="11">
        <v>413.33</v>
      </c>
      <c r="T913" s="11">
        <v>403.63</v>
      </c>
      <c r="U913" s="11">
        <v>391.43</v>
      </c>
      <c r="V913" s="11">
        <v>375.89</v>
      </c>
      <c r="W913" s="11">
        <v>358.46</v>
      </c>
      <c r="X913" s="11">
        <v>340.57</v>
      </c>
      <c r="Y913" s="11">
        <v>320.31</v>
      </c>
      <c r="Z913" s="11">
        <v>297.11</v>
      </c>
      <c r="AA913" s="11">
        <v>271.94</v>
      </c>
      <c r="AB913" s="11">
        <v>244.16</v>
      </c>
      <c r="AC913" s="11">
        <v>215.28</v>
      </c>
      <c r="AD913" s="11">
        <v>185.76</v>
      </c>
      <c r="AE913" s="11">
        <v>158.36000000000001</v>
      </c>
      <c r="AF913" s="11">
        <v>133.93</v>
      </c>
      <c r="AG913" s="11">
        <v>117.88</v>
      </c>
      <c r="AH913" s="11">
        <v>115.08</v>
      </c>
      <c r="AI913" s="11">
        <v>121.17</v>
      </c>
    </row>
    <row r="914" spans="1:35" x14ac:dyDescent="0.3">
      <c r="A914" s="15">
        <v>32911.5</v>
      </c>
      <c r="B914" s="11">
        <f>SsBackT!D914</f>
        <v>0</v>
      </c>
      <c r="C914" s="11">
        <f>Illim!B914</f>
        <v>426.31</v>
      </c>
      <c r="D914" s="11">
        <f t="shared" si="59"/>
        <v>2</v>
      </c>
      <c r="E914" s="11">
        <f t="shared" si="60"/>
        <v>12</v>
      </c>
      <c r="F914" s="11">
        <f t="shared" si="61"/>
        <v>60</v>
      </c>
      <c r="G914" s="11">
        <f t="shared" si="62"/>
        <v>60</v>
      </c>
      <c r="H914" s="11" cm="1">
        <f t="array" ref="H914">INDEX($K$10:$DI$8773,ROW(G914)-9,MATCH(G914,$K$10:$DI$10,0))</f>
        <v>180.15</v>
      </c>
      <c r="I914" s="11">
        <f>IF(INDEX(Effacement!$A$3:$Y$15,MATCH(Tests!D914,Effacement!$A$3:$A$15,0),MATCH(Tests!E914,Effacement!$A$3:$Y$3,0))=0,H914,C914)</f>
        <v>426.31</v>
      </c>
      <c r="K914" s="11">
        <v>304.60000000000002</v>
      </c>
      <c r="L914" s="11">
        <v>328.16</v>
      </c>
      <c r="M914" s="11">
        <v>349.03</v>
      </c>
      <c r="N914" s="11">
        <v>367.78</v>
      </c>
      <c r="O914" s="11">
        <v>384.35</v>
      </c>
      <c r="P914" s="11">
        <v>398.17</v>
      </c>
      <c r="Q914" s="11">
        <v>409.26</v>
      </c>
      <c r="R914" s="11">
        <v>417.93</v>
      </c>
      <c r="S914" s="11">
        <v>423.76</v>
      </c>
      <c r="T914" s="11">
        <v>426.91</v>
      </c>
      <c r="U914" s="11">
        <v>426.85</v>
      </c>
      <c r="V914" s="11">
        <v>423.61</v>
      </c>
      <c r="W914" s="11">
        <v>417.62</v>
      </c>
      <c r="X914" s="11">
        <v>412.07</v>
      </c>
      <c r="Y914" s="11">
        <v>403.85</v>
      </c>
      <c r="Z914" s="11">
        <v>392.43</v>
      </c>
      <c r="AA914" s="11">
        <v>377.93</v>
      </c>
      <c r="AB914" s="11">
        <v>360.38</v>
      </c>
      <c r="AC914" s="11">
        <v>340.45</v>
      </c>
      <c r="AD914" s="11">
        <v>317.85000000000002</v>
      </c>
      <c r="AE914" s="11">
        <v>293.39999999999998</v>
      </c>
      <c r="AF914" s="11">
        <v>266.32</v>
      </c>
      <c r="AG914" s="11">
        <v>238.13</v>
      </c>
      <c r="AH914" s="11">
        <v>209.01</v>
      </c>
      <c r="AI914" s="11">
        <v>180.15</v>
      </c>
    </row>
    <row r="915" spans="1:35" x14ac:dyDescent="0.3">
      <c r="A915" s="15">
        <v>32911.541666666664</v>
      </c>
      <c r="B915" s="11">
        <f>SsBackT!D915</f>
        <v>0</v>
      </c>
      <c r="C915" s="11">
        <f>Illim!B915</f>
        <v>438.02</v>
      </c>
      <c r="D915" s="11">
        <f t="shared" si="59"/>
        <v>2</v>
      </c>
      <c r="E915" s="11">
        <f t="shared" si="60"/>
        <v>13</v>
      </c>
      <c r="F915" s="11">
        <f t="shared" si="61"/>
        <v>60</v>
      </c>
      <c r="G915" s="11">
        <f t="shared" si="62"/>
        <v>60</v>
      </c>
      <c r="H915" s="11" cm="1">
        <f t="array" ref="H915">INDEX($K$10:$DI$8773,ROW(G915)-9,MATCH(G915,$K$10:$DI$10,0))</f>
        <v>335.14</v>
      </c>
      <c r="I915" s="11">
        <f>IF(INDEX(Effacement!$A$3:$Y$15,MATCH(Tests!D915,Effacement!$A$3:$A$15,0),MATCH(Tests!E915,Effacement!$A$3:$Y$3,0))=0,H915,C915)</f>
        <v>438.02</v>
      </c>
      <c r="K915" s="11">
        <v>159.30000000000001</v>
      </c>
      <c r="L915" s="11">
        <v>187.69</v>
      </c>
      <c r="M915" s="11">
        <v>217.36</v>
      </c>
      <c r="N915" s="11">
        <v>247.13</v>
      </c>
      <c r="O915" s="11">
        <v>276.43</v>
      </c>
      <c r="P915" s="11">
        <v>303.33</v>
      </c>
      <c r="Q915" s="11">
        <v>328.06</v>
      </c>
      <c r="R915" s="11">
        <v>350.58</v>
      </c>
      <c r="S915" s="11">
        <v>370.25</v>
      </c>
      <c r="T915" s="11">
        <v>387.24</v>
      </c>
      <c r="U915" s="11">
        <v>400.99</v>
      </c>
      <c r="V915" s="11">
        <v>411.5</v>
      </c>
      <c r="W915" s="11">
        <v>418.95</v>
      </c>
      <c r="X915" s="11">
        <v>428.11</v>
      </c>
      <c r="Y915" s="11">
        <v>434.05</v>
      </c>
      <c r="Z915" s="11">
        <v>437.23</v>
      </c>
      <c r="AA915" s="11">
        <v>437.12</v>
      </c>
      <c r="AB915" s="11">
        <v>433.77</v>
      </c>
      <c r="AC915" s="11">
        <v>427.67</v>
      </c>
      <c r="AD915" s="11">
        <v>418.65</v>
      </c>
      <c r="AE915" s="11">
        <v>407.39</v>
      </c>
      <c r="AF915" s="11">
        <v>393.24</v>
      </c>
      <c r="AG915" s="11">
        <v>376.36</v>
      </c>
      <c r="AH915" s="11">
        <v>357.05</v>
      </c>
      <c r="AI915" s="11">
        <v>335.14</v>
      </c>
    </row>
    <row r="916" spans="1:35" x14ac:dyDescent="0.3">
      <c r="A916" s="15">
        <v>32911.583333333336</v>
      </c>
      <c r="B916" s="11">
        <f>SsBackT!D916</f>
        <v>0</v>
      </c>
      <c r="C916" s="11">
        <f>Illim!B916</f>
        <v>524.29</v>
      </c>
      <c r="D916" s="11">
        <f t="shared" si="59"/>
        <v>2</v>
      </c>
      <c r="E916" s="11">
        <f t="shared" si="60"/>
        <v>14</v>
      </c>
      <c r="F916" s="11">
        <f t="shared" si="61"/>
        <v>60</v>
      </c>
      <c r="G916" s="11">
        <f t="shared" si="62"/>
        <v>60</v>
      </c>
      <c r="H916" s="11" cm="1">
        <f t="array" ref="H916">INDEX($K$10:$DI$8773,ROW(G916)-9,MATCH(G916,$K$10:$DI$10,0))</f>
        <v>498.26</v>
      </c>
      <c r="I916" s="11">
        <f>IF(INDEX(Effacement!$A$3:$Y$15,MATCH(Tests!D916,Effacement!$A$3:$A$15,0),MATCH(Tests!E916,Effacement!$A$3:$Y$3,0))=0,H916,C916)</f>
        <v>524.29</v>
      </c>
      <c r="K916" s="11">
        <v>116.22</v>
      </c>
      <c r="L916" s="11">
        <v>98.715000000000003</v>
      </c>
      <c r="M916" s="11">
        <v>91.331000000000003</v>
      </c>
      <c r="N916" s="11">
        <v>98.730999999999995</v>
      </c>
      <c r="O916" s="11">
        <v>124.44</v>
      </c>
      <c r="P916" s="11">
        <v>159.44</v>
      </c>
      <c r="Q916" s="11">
        <v>198.85</v>
      </c>
      <c r="R916" s="11">
        <v>239.19</v>
      </c>
      <c r="S916" s="11">
        <v>278.04000000000002</v>
      </c>
      <c r="T916" s="11">
        <v>315.29000000000002</v>
      </c>
      <c r="U916" s="11">
        <v>349.18</v>
      </c>
      <c r="V916" s="11">
        <v>380.12</v>
      </c>
      <c r="W916" s="11">
        <v>406.78</v>
      </c>
      <c r="X916" s="11">
        <v>434.01</v>
      </c>
      <c r="Y916" s="11">
        <v>457.58</v>
      </c>
      <c r="Z916" s="11">
        <v>477.64</v>
      </c>
      <c r="AA916" s="11">
        <v>494.23</v>
      </c>
      <c r="AB916" s="11">
        <v>506.99</v>
      </c>
      <c r="AC916" s="11">
        <v>516.35</v>
      </c>
      <c r="AD916" s="11">
        <v>521.95000000000005</v>
      </c>
      <c r="AE916" s="11">
        <v>523.83000000000004</v>
      </c>
      <c r="AF916" s="11">
        <v>522.82000000000005</v>
      </c>
      <c r="AG916" s="11">
        <v>517.85</v>
      </c>
      <c r="AH916" s="11">
        <v>509.64</v>
      </c>
      <c r="AI916" s="11">
        <v>498.26</v>
      </c>
    </row>
    <row r="917" spans="1:35" x14ac:dyDescent="0.3">
      <c r="A917" s="15">
        <v>32911.625</v>
      </c>
      <c r="B917" s="11">
        <f>SsBackT!D917</f>
        <v>0</v>
      </c>
      <c r="C917" s="11">
        <f>Illim!B917</f>
        <v>540.74</v>
      </c>
      <c r="D917" s="11">
        <f t="shared" si="59"/>
        <v>2</v>
      </c>
      <c r="E917" s="11">
        <f t="shared" si="60"/>
        <v>15</v>
      </c>
      <c r="F917" s="11">
        <f t="shared" si="61"/>
        <v>60</v>
      </c>
      <c r="G917" s="11">
        <f t="shared" si="62"/>
        <v>60</v>
      </c>
      <c r="H917" s="11" cm="1">
        <f t="array" ref="H917">INDEX($K$10:$DI$8773,ROW(G917)-9,MATCH(G917,$K$10:$DI$10,0))</f>
        <v>540.80999999999995</v>
      </c>
      <c r="I917" s="11">
        <f>IF(INDEX(Effacement!$A$3:$Y$15,MATCH(Tests!D917,Effacement!$A$3:$A$15,0),MATCH(Tests!E917,Effacement!$A$3:$Y$3,0))=0,H917,C917)</f>
        <v>540.74</v>
      </c>
      <c r="K917" s="11">
        <v>211.49</v>
      </c>
      <c r="L917" s="11">
        <v>181.99</v>
      </c>
      <c r="M917" s="11">
        <v>151.61000000000001</v>
      </c>
      <c r="N917" s="11">
        <v>122.74</v>
      </c>
      <c r="O917" s="11">
        <v>96.966999999999999</v>
      </c>
      <c r="P917" s="11">
        <v>78.593000000000004</v>
      </c>
      <c r="Q917" s="11">
        <v>73.317999999999998</v>
      </c>
      <c r="R917" s="11">
        <v>88.602999999999994</v>
      </c>
      <c r="S917" s="11">
        <v>122.49</v>
      </c>
      <c r="T917" s="11">
        <v>163.43</v>
      </c>
      <c r="U917" s="11">
        <v>206.93</v>
      </c>
      <c r="V917" s="11">
        <v>249.79</v>
      </c>
      <c r="W917" s="11">
        <v>290.66000000000003</v>
      </c>
      <c r="X917" s="11">
        <v>331.46</v>
      </c>
      <c r="Y917" s="11">
        <v>368.41</v>
      </c>
      <c r="Z917" s="11">
        <v>401.75</v>
      </c>
      <c r="AA917" s="11">
        <v>431.99</v>
      </c>
      <c r="AB917" s="11">
        <v>458.47</v>
      </c>
      <c r="AC917" s="11">
        <v>481.24</v>
      </c>
      <c r="AD917" s="11">
        <v>500.11</v>
      </c>
      <c r="AE917" s="11">
        <v>515.27</v>
      </c>
      <c r="AF917" s="11">
        <v>526.71</v>
      </c>
      <c r="AG917" s="11">
        <v>534.84</v>
      </c>
      <c r="AH917" s="11">
        <v>539.53</v>
      </c>
      <c r="AI917" s="11">
        <v>540.80999999999995</v>
      </c>
    </row>
    <row r="918" spans="1:35" x14ac:dyDescent="0.3">
      <c r="A918" s="15">
        <v>32911.666666666664</v>
      </c>
      <c r="B918" s="11">
        <f>SsBackT!D918</f>
        <v>0</v>
      </c>
      <c r="C918" s="11">
        <f>Illim!B918</f>
        <v>277.81</v>
      </c>
      <c r="D918" s="11">
        <f t="shared" si="59"/>
        <v>2</v>
      </c>
      <c r="E918" s="11">
        <f t="shared" si="60"/>
        <v>16</v>
      </c>
      <c r="F918" s="11">
        <f t="shared" si="61"/>
        <v>60</v>
      </c>
      <c r="G918" s="11">
        <f t="shared" si="62"/>
        <v>60</v>
      </c>
      <c r="H918" s="11" cm="1">
        <f t="array" ref="H918">INDEX($K$10:$DI$8773,ROW(G918)-9,MATCH(G918,$K$10:$DI$10,0))</f>
        <v>92.846999999999994</v>
      </c>
      <c r="I918" s="11">
        <f>IF(INDEX(Effacement!$A$3:$Y$15,MATCH(Tests!D918,Effacement!$A$3:$A$15,0),MATCH(Tests!E918,Effacement!$A$3:$Y$3,0))=0,H918,C918)</f>
        <v>277.81</v>
      </c>
      <c r="K918" s="11">
        <v>212.45</v>
      </c>
      <c r="L918" s="11">
        <v>208.95</v>
      </c>
      <c r="M918" s="11">
        <v>204.47</v>
      </c>
      <c r="N918" s="11">
        <v>180.41</v>
      </c>
      <c r="O918" s="11">
        <v>153.66999999999999</v>
      </c>
      <c r="P918" s="11">
        <v>126.24</v>
      </c>
      <c r="Q918" s="11">
        <v>99.46</v>
      </c>
      <c r="R918" s="11">
        <v>75.63</v>
      </c>
      <c r="S918" s="11">
        <v>58.149000000000001</v>
      </c>
      <c r="T918" s="11">
        <v>54.61</v>
      </c>
      <c r="U918" s="11">
        <v>72.665000000000006</v>
      </c>
      <c r="V918" s="11">
        <v>105.57</v>
      </c>
      <c r="W918" s="11">
        <v>143.87</v>
      </c>
      <c r="X918" s="11">
        <v>185.33</v>
      </c>
      <c r="Y918" s="11">
        <v>225.44</v>
      </c>
      <c r="Z918" s="11">
        <v>263.64999999999998</v>
      </c>
      <c r="AA918" s="11">
        <v>185.82</v>
      </c>
      <c r="AB918" s="11">
        <v>89.234999999999999</v>
      </c>
      <c r="AC918" s="11">
        <v>90.900999999999996</v>
      </c>
      <c r="AD918" s="11">
        <v>92.058999999999997</v>
      </c>
      <c r="AE918" s="11">
        <v>92.778000000000006</v>
      </c>
      <c r="AF918" s="11">
        <v>93.183000000000007</v>
      </c>
      <c r="AG918" s="11">
        <v>93.337000000000003</v>
      </c>
      <c r="AH918" s="11">
        <v>93.212000000000003</v>
      </c>
      <c r="AI918" s="11">
        <v>92.846999999999994</v>
      </c>
    </row>
    <row r="919" spans="1:35" x14ac:dyDescent="0.3">
      <c r="A919" s="15">
        <v>32911.708333333336</v>
      </c>
      <c r="B919" s="11">
        <f>SsBackT!D919</f>
        <v>0</v>
      </c>
      <c r="C919" s="11">
        <f>Illim!B919</f>
        <v>19.715</v>
      </c>
      <c r="D919" s="11">
        <f t="shared" si="59"/>
        <v>2</v>
      </c>
      <c r="E919" s="11">
        <f t="shared" si="60"/>
        <v>17</v>
      </c>
      <c r="F919" s="11">
        <f t="shared" si="61"/>
        <v>60</v>
      </c>
      <c r="G919" s="11">
        <f t="shared" si="62"/>
        <v>60</v>
      </c>
      <c r="H919" s="11" cm="1">
        <f t="array" ref="H919">INDEX($K$10:$DI$8773,ROW(G919)-9,MATCH(G919,$K$10:$DI$10,0))</f>
        <v>14.132</v>
      </c>
      <c r="I919" s="11">
        <f>IF(INDEX(Effacement!$A$3:$Y$15,MATCH(Tests!D919,Effacement!$A$3:$A$15,0),MATCH(Tests!E919,Effacement!$A$3:$Y$3,0))=0,H919,C919)</f>
        <v>19.715</v>
      </c>
      <c r="K919" s="11">
        <v>14.093</v>
      </c>
      <c r="L919" s="11">
        <v>14.597</v>
      </c>
      <c r="M919" s="11">
        <v>15.156000000000001</v>
      </c>
      <c r="N919" s="11">
        <v>15.722</v>
      </c>
      <c r="O919" s="11">
        <v>16.332000000000001</v>
      </c>
      <c r="P919" s="11">
        <v>16.928000000000001</v>
      </c>
      <c r="Q919" s="11">
        <v>17.533000000000001</v>
      </c>
      <c r="R919" s="11">
        <v>18.103000000000002</v>
      </c>
      <c r="S919" s="11">
        <v>18.626999999999999</v>
      </c>
      <c r="T919" s="11">
        <v>19.073</v>
      </c>
      <c r="U919" s="11">
        <v>19.387</v>
      </c>
      <c r="V919" s="11">
        <v>19.626999999999999</v>
      </c>
      <c r="W919" s="11">
        <v>19.829000000000001</v>
      </c>
      <c r="X919" s="11">
        <v>19.741</v>
      </c>
      <c r="Y919" s="11">
        <v>19.503</v>
      </c>
      <c r="Z919" s="11">
        <v>19.146000000000001</v>
      </c>
      <c r="AA919" s="11">
        <v>18.689</v>
      </c>
      <c r="AB919" s="11">
        <v>18.158000000000001</v>
      </c>
      <c r="AC919" s="11">
        <v>17.582999999999998</v>
      </c>
      <c r="AD919" s="11">
        <v>16.974</v>
      </c>
      <c r="AE919" s="11">
        <v>16.376000000000001</v>
      </c>
      <c r="AF919" s="11">
        <v>15.763</v>
      </c>
      <c r="AG919" s="11">
        <v>15.196</v>
      </c>
      <c r="AH919" s="11">
        <v>14.637</v>
      </c>
      <c r="AI919" s="11">
        <v>14.132</v>
      </c>
    </row>
    <row r="920" spans="1:35" x14ac:dyDescent="0.3">
      <c r="A920" s="15">
        <v>32911.75</v>
      </c>
      <c r="B920" s="11">
        <f>SsBackT!D920</f>
        <v>0</v>
      </c>
      <c r="C920" s="11">
        <f>Illim!B920</f>
        <v>-1.32E-2</v>
      </c>
      <c r="D920" s="11">
        <f t="shared" si="59"/>
        <v>2</v>
      </c>
      <c r="E920" s="11">
        <f t="shared" si="60"/>
        <v>18</v>
      </c>
      <c r="F920" s="11">
        <f t="shared" si="61"/>
        <v>60</v>
      </c>
      <c r="G920" s="11">
        <f t="shared" si="62"/>
        <v>60</v>
      </c>
      <c r="H920" s="11" cm="1">
        <f t="array" ref="H920">INDEX($K$10:$DI$8773,ROW(G920)-9,MATCH(G920,$K$10:$DI$10,0))</f>
        <v>-1.32E-2</v>
      </c>
      <c r="I920" s="11">
        <f>IF(INDEX(Effacement!$A$3:$Y$15,MATCH(Tests!D920,Effacement!$A$3:$A$15,0),MATCH(Tests!E920,Effacement!$A$3:$Y$3,0))=0,H920,C920)</f>
        <v>-1.32E-2</v>
      </c>
      <c r="K920" s="11">
        <v>-1.32E-2</v>
      </c>
      <c r="L920" s="11">
        <v>-1.32E-2</v>
      </c>
      <c r="M920" s="11">
        <v>-1.32E-2</v>
      </c>
      <c r="N920" s="11">
        <v>-1.32E-2</v>
      </c>
      <c r="O920" s="11">
        <v>-1.32E-2</v>
      </c>
      <c r="P920" s="11">
        <v>-1.32E-2</v>
      </c>
      <c r="Q920" s="11">
        <v>-1.32E-2</v>
      </c>
      <c r="R920" s="11">
        <v>-1.32E-2</v>
      </c>
      <c r="S920" s="11">
        <v>-1.32E-2</v>
      </c>
      <c r="T920" s="11">
        <v>-1.32E-2</v>
      </c>
      <c r="U920" s="11">
        <v>-1.32E-2</v>
      </c>
      <c r="V920" s="11">
        <v>-1.32E-2</v>
      </c>
      <c r="W920" s="11">
        <v>-1.32E-2</v>
      </c>
      <c r="X920" s="11">
        <v>-1.32E-2</v>
      </c>
      <c r="Y920" s="11">
        <v>-1.32E-2</v>
      </c>
      <c r="Z920" s="11">
        <v>-1.32E-2</v>
      </c>
      <c r="AA920" s="11">
        <v>-1.32E-2</v>
      </c>
      <c r="AB920" s="11">
        <v>-1.32E-2</v>
      </c>
      <c r="AC920" s="11">
        <v>-1.32E-2</v>
      </c>
      <c r="AD920" s="11">
        <v>-1.32E-2</v>
      </c>
      <c r="AE920" s="11">
        <v>-1.32E-2</v>
      </c>
      <c r="AF920" s="11">
        <v>-1.32E-2</v>
      </c>
      <c r="AG920" s="11">
        <v>-1.32E-2</v>
      </c>
      <c r="AH920" s="11">
        <v>-1.32E-2</v>
      </c>
      <c r="AI920" s="11">
        <v>-1.32E-2</v>
      </c>
    </row>
    <row r="921" spans="1:35" x14ac:dyDescent="0.3">
      <c r="A921" s="15">
        <v>32911.791666666664</v>
      </c>
      <c r="B921" s="11">
        <f>SsBackT!D921</f>
        <v>0</v>
      </c>
      <c r="C921" s="11">
        <f>Illim!B921</f>
        <v>-1.32E-2</v>
      </c>
      <c r="D921" s="11">
        <f t="shared" si="59"/>
        <v>2</v>
      </c>
      <c r="E921" s="11">
        <f t="shared" si="60"/>
        <v>19</v>
      </c>
      <c r="F921" s="11">
        <f t="shared" si="61"/>
        <v>60</v>
      </c>
      <c r="G921" s="11">
        <f t="shared" si="62"/>
        <v>60</v>
      </c>
      <c r="H921" s="11" cm="1">
        <f t="array" ref="H921">INDEX($K$10:$DI$8773,ROW(G921)-9,MATCH(G921,$K$10:$DI$10,0))</f>
        <v>-1.32E-2</v>
      </c>
      <c r="I921" s="11">
        <f>IF(INDEX(Effacement!$A$3:$Y$15,MATCH(Tests!D921,Effacement!$A$3:$A$15,0),MATCH(Tests!E921,Effacement!$A$3:$Y$3,0))=0,H921,C921)</f>
        <v>-1.32E-2</v>
      </c>
      <c r="K921" s="11">
        <v>-1.32E-2</v>
      </c>
      <c r="L921" s="11">
        <v>-1.32E-2</v>
      </c>
      <c r="M921" s="11">
        <v>-1.32E-2</v>
      </c>
      <c r="N921" s="11">
        <v>-1.32E-2</v>
      </c>
      <c r="O921" s="11">
        <v>-1.32E-2</v>
      </c>
      <c r="P921" s="11">
        <v>-1.32E-2</v>
      </c>
      <c r="Q921" s="11">
        <v>-1.32E-2</v>
      </c>
      <c r="R921" s="11">
        <v>-1.32E-2</v>
      </c>
      <c r="S921" s="11">
        <v>-1.32E-2</v>
      </c>
      <c r="T921" s="11">
        <v>-1.32E-2</v>
      </c>
      <c r="U921" s="11">
        <v>-1.32E-2</v>
      </c>
      <c r="V921" s="11">
        <v>-1.32E-2</v>
      </c>
      <c r="W921" s="11">
        <v>-1.32E-2</v>
      </c>
      <c r="X921" s="11">
        <v>-1.32E-2</v>
      </c>
      <c r="Y921" s="11">
        <v>-1.32E-2</v>
      </c>
      <c r="Z921" s="11">
        <v>-1.32E-2</v>
      </c>
      <c r="AA921" s="11">
        <v>-1.32E-2</v>
      </c>
      <c r="AB921" s="11">
        <v>-1.32E-2</v>
      </c>
      <c r="AC921" s="11">
        <v>-1.32E-2</v>
      </c>
      <c r="AD921" s="11">
        <v>-1.32E-2</v>
      </c>
      <c r="AE921" s="11">
        <v>-1.32E-2</v>
      </c>
      <c r="AF921" s="11">
        <v>-1.32E-2</v>
      </c>
      <c r="AG921" s="11">
        <v>-1.32E-2</v>
      </c>
      <c r="AH921" s="11">
        <v>-1.32E-2</v>
      </c>
      <c r="AI921" s="11">
        <v>-1.32E-2</v>
      </c>
    </row>
    <row r="922" spans="1:35" x14ac:dyDescent="0.3">
      <c r="A922" s="15">
        <v>32911.833333333336</v>
      </c>
      <c r="B922" s="11">
        <f>SsBackT!D922</f>
        <v>0</v>
      </c>
      <c r="C922" s="11">
        <f>Illim!B922</f>
        <v>-1.32E-2</v>
      </c>
      <c r="D922" s="11">
        <f t="shared" si="59"/>
        <v>2</v>
      </c>
      <c r="E922" s="11">
        <f t="shared" si="60"/>
        <v>20</v>
      </c>
      <c r="F922" s="11">
        <f t="shared" si="61"/>
        <v>60</v>
      </c>
      <c r="G922" s="11">
        <f t="shared" si="62"/>
        <v>60</v>
      </c>
      <c r="H922" s="11" cm="1">
        <f t="array" ref="H922">INDEX($K$10:$DI$8773,ROW(G922)-9,MATCH(G922,$K$10:$DI$10,0))</f>
        <v>-1.32E-2</v>
      </c>
      <c r="I922" s="11">
        <f>IF(INDEX(Effacement!$A$3:$Y$15,MATCH(Tests!D922,Effacement!$A$3:$A$15,0),MATCH(Tests!E922,Effacement!$A$3:$Y$3,0))=0,H922,C922)</f>
        <v>-1.32E-2</v>
      </c>
      <c r="K922" s="11">
        <v>-1.32E-2</v>
      </c>
      <c r="L922" s="11">
        <v>-1.32E-2</v>
      </c>
      <c r="M922" s="11">
        <v>-1.32E-2</v>
      </c>
      <c r="N922" s="11">
        <v>-1.32E-2</v>
      </c>
      <c r="O922" s="11">
        <v>-1.32E-2</v>
      </c>
      <c r="P922" s="11">
        <v>-1.32E-2</v>
      </c>
      <c r="Q922" s="11">
        <v>-1.32E-2</v>
      </c>
      <c r="R922" s="11">
        <v>-1.32E-2</v>
      </c>
      <c r="S922" s="11">
        <v>-1.32E-2</v>
      </c>
      <c r="T922" s="11">
        <v>-1.32E-2</v>
      </c>
      <c r="U922" s="11">
        <v>-1.32E-2</v>
      </c>
      <c r="V922" s="11">
        <v>-1.32E-2</v>
      </c>
      <c r="W922" s="11">
        <v>-1.32E-2</v>
      </c>
      <c r="X922" s="11">
        <v>-1.32E-2</v>
      </c>
      <c r="Y922" s="11">
        <v>-1.32E-2</v>
      </c>
      <c r="Z922" s="11">
        <v>-1.32E-2</v>
      </c>
      <c r="AA922" s="11">
        <v>-1.32E-2</v>
      </c>
      <c r="AB922" s="11">
        <v>-1.32E-2</v>
      </c>
      <c r="AC922" s="11">
        <v>-1.32E-2</v>
      </c>
      <c r="AD922" s="11">
        <v>-1.32E-2</v>
      </c>
      <c r="AE922" s="11">
        <v>-1.32E-2</v>
      </c>
      <c r="AF922" s="11">
        <v>-1.32E-2</v>
      </c>
      <c r="AG922" s="11">
        <v>-1.32E-2</v>
      </c>
      <c r="AH922" s="11">
        <v>-1.32E-2</v>
      </c>
      <c r="AI922" s="11">
        <v>-1.32E-2</v>
      </c>
    </row>
    <row r="923" spans="1:35" x14ac:dyDescent="0.3">
      <c r="A923" s="15">
        <v>32911.875</v>
      </c>
      <c r="B923" s="11">
        <f>SsBackT!D923</f>
        <v>0</v>
      </c>
      <c r="C923" s="11">
        <f>Illim!B923</f>
        <v>-1.32E-2</v>
      </c>
      <c r="D923" s="11">
        <f t="shared" si="59"/>
        <v>2</v>
      </c>
      <c r="E923" s="11">
        <f t="shared" si="60"/>
        <v>21</v>
      </c>
      <c r="F923" s="11">
        <f t="shared" si="61"/>
        <v>60</v>
      </c>
      <c r="G923" s="11">
        <f t="shared" si="62"/>
        <v>60</v>
      </c>
      <c r="H923" s="11" cm="1">
        <f t="array" ref="H923">INDEX($K$10:$DI$8773,ROW(G923)-9,MATCH(G923,$K$10:$DI$10,0))</f>
        <v>-1.32E-2</v>
      </c>
      <c r="I923" s="11">
        <f>IF(INDEX(Effacement!$A$3:$Y$15,MATCH(Tests!D923,Effacement!$A$3:$A$15,0),MATCH(Tests!E923,Effacement!$A$3:$Y$3,0))=0,H923,C923)</f>
        <v>-1.32E-2</v>
      </c>
      <c r="K923" s="11">
        <v>-1.32E-2</v>
      </c>
      <c r="L923" s="11">
        <v>-1.32E-2</v>
      </c>
      <c r="M923" s="11">
        <v>-1.32E-2</v>
      </c>
      <c r="N923" s="11">
        <v>-1.32E-2</v>
      </c>
      <c r="O923" s="11">
        <v>-1.32E-2</v>
      </c>
      <c r="P923" s="11">
        <v>-1.32E-2</v>
      </c>
      <c r="Q923" s="11">
        <v>-1.32E-2</v>
      </c>
      <c r="R923" s="11">
        <v>-1.32E-2</v>
      </c>
      <c r="S923" s="11">
        <v>-1.32E-2</v>
      </c>
      <c r="T923" s="11">
        <v>-1.32E-2</v>
      </c>
      <c r="U923" s="11">
        <v>-1.32E-2</v>
      </c>
      <c r="V923" s="11">
        <v>-1.32E-2</v>
      </c>
      <c r="W923" s="11">
        <v>-1.32E-2</v>
      </c>
      <c r="X923" s="11">
        <v>-1.32E-2</v>
      </c>
      <c r="Y923" s="11">
        <v>-1.32E-2</v>
      </c>
      <c r="Z923" s="11">
        <v>-1.32E-2</v>
      </c>
      <c r="AA923" s="11">
        <v>-1.32E-2</v>
      </c>
      <c r="AB923" s="11">
        <v>-1.32E-2</v>
      </c>
      <c r="AC923" s="11">
        <v>-1.32E-2</v>
      </c>
      <c r="AD923" s="11">
        <v>-1.32E-2</v>
      </c>
      <c r="AE923" s="11">
        <v>-1.32E-2</v>
      </c>
      <c r="AF923" s="11">
        <v>-1.32E-2</v>
      </c>
      <c r="AG923" s="11">
        <v>-1.32E-2</v>
      </c>
      <c r="AH923" s="11">
        <v>-1.32E-2</v>
      </c>
      <c r="AI923" s="11">
        <v>-1.32E-2</v>
      </c>
    </row>
    <row r="924" spans="1:35" x14ac:dyDescent="0.3">
      <c r="A924" s="15">
        <v>32911.916666666664</v>
      </c>
      <c r="B924" s="11">
        <f>SsBackT!D924</f>
        <v>0</v>
      </c>
      <c r="C924" s="11">
        <f>Illim!B924</f>
        <v>-1.32E-2</v>
      </c>
      <c r="D924" s="11">
        <f t="shared" si="59"/>
        <v>2</v>
      </c>
      <c r="E924" s="11">
        <f t="shared" si="60"/>
        <v>22</v>
      </c>
      <c r="F924" s="11">
        <f t="shared" si="61"/>
        <v>60</v>
      </c>
      <c r="G924" s="11">
        <f t="shared" si="62"/>
        <v>60</v>
      </c>
      <c r="H924" s="11" cm="1">
        <f t="array" ref="H924">INDEX($K$10:$DI$8773,ROW(G924)-9,MATCH(G924,$K$10:$DI$10,0))</f>
        <v>-1.32E-2</v>
      </c>
      <c r="I924" s="11">
        <f>IF(INDEX(Effacement!$A$3:$Y$15,MATCH(Tests!D924,Effacement!$A$3:$A$15,0),MATCH(Tests!E924,Effacement!$A$3:$Y$3,0))=0,H924,C924)</f>
        <v>-1.32E-2</v>
      </c>
      <c r="K924" s="11">
        <v>-1.32E-2</v>
      </c>
      <c r="L924" s="11">
        <v>-1.32E-2</v>
      </c>
      <c r="M924" s="11">
        <v>-1.32E-2</v>
      </c>
      <c r="N924" s="11">
        <v>-1.32E-2</v>
      </c>
      <c r="O924" s="11">
        <v>-1.32E-2</v>
      </c>
      <c r="P924" s="11">
        <v>-1.32E-2</v>
      </c>
      <c r="Q924" s="11">
        <v>-1.32E-2</v>
      </c>
      <c r="R924" s="11">
        <v>-1.32E-2</v>
      </c>
      <c r="S924" s="11">
        <v>-1.32E-2</v>
      </c>
      <c r="T924" s="11">
        <v>-1.32E-2</v>
      </c>
      <c r="U924" s="11">
        <v>-1.32E-2</v>
      </c>
      <c r="V924" s="11">
        <v>-1.32E-2</v>
      </c>
      <c r="W924" s="11">
        <v>-1.32E-2</v>
      </c>
      <c r="X924" s="11">
        <v>-1.32E-2</v>
      </c>
      <c r="Y924" s="11">
        <v>-1.32E-2</v>
      </c>
      <c r="Z924" s="11">
        <v>-1.32E-2</v>
      </c>
      <c r="AA924" s="11">
        <v>-1.32E-2</v>
      </c>
      <c r="AB924" s="11">
        <v>-1.32E-2</v>
      </c>
      <c r="AC924" s="11">
        <v>-1.32E-2</v>
      </c>
      <c r="AD924" s="11">
        <v>-1.32E-2</v>
      </c>
      <c r="AE924" s="11">
        <v>-1.32E-2</v>
      </c>
      <c r="AF924" s="11">
        <v>-1.32E-2</v>
      </c>
      <c r="AG924" s="11">
        <v>-1.32E-2</v>
      </c>
      <c r="AH924" s="11">
        <v>-1.32E-2</v>
      </c>
      <c r="AI924" s="11">
        <v>-1.32E-2</v>
      </c>
    </row>
    <row r="925" spans="1:35" x14ac:dyDescent="0.3">
      <c r="A925" s="15">
        <v>32911.958333333336</v>
      </c>
      <c r="B925" s="11">
        <f>SsBackT!D925</f>
        <v>0</v>
      </c>
      <c r="C925" s="11">
        <f>Illim!B925</f>
        <v>-1.32E-2</v>
      </c>
      <c r="D925" s="11">
        <f t="shared" si="59"/>
        <v>2</v>
      </c>
      <c r="E925" s="11">
        <f t="shared" si="60"/>
        <v>23</v>
      </c>
      <c r="F925" s="11">
        <f t="shared" si="61"/>
        <v>60</v>
      </c>
      <c r="G925" s="11">
        <f t="shared" si="62"/>
        <v>60</v>
      </c>
      <c r="H925" s="11" cm="1">
        <f t="array" ref="H925">INDEX($K$10:$DI$8773,ROW(G925)-9,MATCH(G925,$K$10:$DI$10,0))</f>
        <v>-1.32E-2</v>
      </c>
      <c r="I925" s="11">
        <f>IF(INDEX(Effacement!$A$3:$Y$15,MATCH(Tests!D925,Effacement!$A$3:$A$15,0),MATCH(Tests!E925,Effacement!$A$3:$Y$3,0))=0,H925,C925)</f>
        <v>-1.32E-2</v>
      </c>
      <c r="K925" s="11">
        <v>-1.32E-2</v>
      </c>
      <c r="L925" s="11">
        <v>-1.32E-2</v>
      </c>
      <c r="M925" s="11">
        <v>-1.32E-2</v>
      </c>
      <c r="N925" s="11">
        <v>-1.32E-2</v>
      </c>
      <c r="O925" s="11">
        <v>-1.32E-2</v>
      </c>
      <c r="P925" s="11">
        <v>-1.32E-2</v>
      </c>
      <c r="Q925" s="11">
        <v>-1.32E-2</v>
      </c>
      <c r="R925" s="11">
        <v>-1.32E-2</v>
      </c>
      <c r="S925" s="11">
        <v>-1.32E-2</v>
      </c>
      <c r="T925" s="11">
        <v>-1.32E-2</v>
      </c>
      <c r="U925" s="11">
        <v>-1.32E-2</v>
      </c>
      <c r="V925" s="11">
        <v>-1.32E-2</v>
      </c>
      <c r="W925" s="11">
        <v>-1.32E-2</v>
      </c>
      <c r="X925" s="11">
        <v>-1.32E-2</v>
      </c>
      <c r="Y925" s="11">
        <v>-1.32E-2</v>
      </c>
      <c r="Z925" s="11">
        <v>-1.32E-2</v>
      </c>
      <c r="AA925" s="11">
        <v>-1.32E-2</v>
      </c>
      <c r="AB925" s="11">
        <v>-1.32E-2</v>
      </c>
      <c r="AC925" s="11">
        <v>-1.32E-2</v>
      </c>
      <c r="AD925" s="11">
        <v>-1.32E-2</v>
      </c>
      <c r="AE925" s="11">
        <v>-1.32E-2</v>
      </c>
      <c r="AF925" s="11">
        <v>-1.32E-2</v>
      </c>
      <c r="AG925" s="11">
        <v>-1.32E-2</v>
      </c>
      <c r="AH925" s="11">
        <v>-1.32E-2</v>
      </c>
      <c r="AI925" s="11">
        <v>-1.32E-2</v>
      </c>
    </row>
    <row r="926" spans="1:35" x14ac:dyDescent="0.3">
      <c r="A926" s="15">
        <v>32912</v>
      </c>
      <c r="B926" s="11">
        <f>SsBackT!D926</f>
        <v>0</v>
      </c>
      <c r="C926" s="11">
        <f>Illim!B926</f>
        <v>-1.32E-2</v>
      </c>
      <c r="D926" s="11">
        <f t="shared" si="59"/>
        <v>2</v>
      </c>
      <c r="E926" s="11">
        <f t="shared" si="60"/>
        <v>0</v>
      </c>
      <c r="F926" s="11">
        <f t="shared" si="61"/>
        <v>60</v>
      </c>
      <c r="G926" s="11">
        <f t="shared" si="62"/>
        <v>60</v>
      </c>
      <c r="H926" s="11" cm="1">
        <f t="array" ref="H926">INDEX($K$10:$DI$8773,ROW(G926)-9,MATCH(G926,$K$10:$DI$10,0))</f>
        <v>-1.32E-2</v>
      </c>
      <c r="I926" s="11">
        <f>IF(INDEX(Effacement!$A$3:$Y$15,MATCH(Tests!D926,Effacement!$A$3:$A$15,0),MATCH(Tests!E926,Effacement!$A$3:$Y$3,0))=0,H926,C926)</f>
        <v>-1.32E-2</v>
      </c>
      <c r="K926" s="11">
        <v>-1.32E-2</v>
      </c>
      <c r="L926" s="11">
        <v>-1.32E-2</v>
      </c>
      <c r="M926" s="11">
        <v>-1.32E-2</v>
      </c>
      <c r="N926" s="11">
        <v>-1.32E-2</v>
      </c>
      <c r="O926" s="11">
        <v>-1.32E-2</v>
      </c>
      <c r="P926" s="11">
        <v>-1.32E-2</v>
      </c>
      <c r="Q926" s="11">
        <v>-1.32E-2</v>
      </c>
      <c r="R926" s="11">
        <v>-1.32E-2</v>
      </c>
      <c r="S926" s="11">
        <v>-1.32E-2</v>
      </c>
      <c r="T926" s="11">
        <v>-1.32E-2</v>
      </c>
      <c r="U926" s="11">
        <v>-1.32E-2</v>
      </c>
      <c r="V926" s="11">
        <v>-1.32E-2</v>
      </c>
      <c r="W926" s="11">
        <v>-1.32E-2</v>
      </c>
      <c r="X926" s="11">
        <v>-1.32E-2</v>
      </c>
      <c r="Y926" s="11">
        <v>-1.32E-2</v>
      </c>
      <c r="Z926" s="11">
        <v>-1.32E-2</v>
      </c>
      <c r="AA926" s="11">
        <v>-1.32E-2</v>
      </c>
      <c r="AB926" s="11">
        <v>-1.32E-2</v>
      </c>
      <c r="AC926" s="11">
        <v>-1.32E-2</v>
      </c>
      <c r="AD926" s="11">
        <v>-1.32E-2</v>
      </c>
      <c r="AE926" s="11">
        <v>-1.32E-2</v>
      </c>
      <c r="AF926" s="11">
        <v>-1.32E-2</v>
      </c>
      <c r="AG926" s="11">
        <v>-1.32E-2</v>
      </c>
      <c r="AH926" s="11">
        <v>-1.32E-2</v>
      </c>
      <c r="AI926" s="11">
        <v>-1.32E-2</v>
      </c>
    </row>
    <row r="927" spans="1:35" x14ac:dyDescent="0.3">
      <c r="A927" s="15">
        <v>32912.041666666664</v>
      </c>
      <c r="B927" s="11">
        <f>SsBackT!D927</f>
        <v>0</v>
      </c>
      <c r="C927" s="11">
        <f>Illim!B927</f>
        <v>-1.32E-2</v>
      </c>
      <c r="D927" s="11">
        <f t="shared" si="59"/>
        <v>2</v>
      </c>
      <c r="E927" s="11">
        <f t="shared" si="60"/>
        <v>1</v>
      </c>
      <c r="F927" s="11">
        <f t="shared" si="61"/>
        <v>60</v>
      </c>
      <c r="G927" s="11">
        <f t="shared" si="62"/>
        <v>60</v>
      </c>
      <c r="H927" s="11" cm="1">
        <f t="array" ref="H927">INDEX($K$10:$DI$8773,ROW(G927)-9,MATCH(G927,$K$10:$DI$10,0))</f>
        <v>-1.32E-2</v>
      </c>
      <c r="I927" s="11">
        <f>IF(INDEX(Effacement!$A$3:$Y$15,MATCH(Tests!D927,Effacement!$A$3:$A$15,0),MATCH(Tests!E927,Effacement!$A$3:$Y$3,0))=0,H927,C927)</f>
        <v>-1.32E-2</v>
      </c>
      <c r="K927" s="11">
        <v>-1.32E-2</v>
      </c>
      <c r="L927" s="11">
        <v>-1.32E-2</v>
      </c>
      <c r="M927" s="11">
        <v>-1.32E-2</v>
      </c>
      <c r="N927" s="11">
        <v>-1.32E-2</v>
      </c>
      <c r="O927" s="11">
        <v>-1.32E-2</v>
      </c>
      <c r="P927" s="11">
        <v>-1.32E-2</v>
      </c>
      <c r="Q927" s="11">
        <v>-1.32E-2</v>
      </c>
      <c r="R927" s="11">
        <v>-1.32E-2</v>
      </c>
      <c r="S927" s="11">
        <v>-1.32E-2</v>
      </c>
      <c r="T927" s="11">
        <v>-1.32E-2</v>
      </c>
      <c r="U927" s="11">
        <v>-1.32E-2</v>
      </c>
      <c r="V927" s="11">
        <v>-1.32E-2</v>
      </c>
      <c r="W927" s="11">
        <v>-1.32E-2</v>
      </c>
      <c r="X927" s="11">
        <v>-1.32E-2</v>
      </c>
      <c r="Y927" s="11">
        <v>-1.32E-2</v>
      </c>
      <c r="Z927" s="11">
        <v>-1.32E-2</v>
      </c>
      <c r="AA927" s="11">
        <v>-1.32E-2</v>
      </c>
      <c r="AB927" s="11">
        <v>-1.32E-2</v>
      </c>
      <c r="AC927" s="11">
        <v>-1.32E-2</v>
      </c>
      <c r="AD927" s="11">
        <v>-1.32E-2</v>
      </c>
      <c r="AE927" s="11">
        <v>-1.32E-2</v>
      </c>
      <c r="AF927" s="11">
        <v>-1.32E-2</v>
      </c>
      <c r="AG927" s="11">
        <v>-1.32E-2</v>
      </c>
      <c r="AH927" s="11">
        <v>-1.32E-2</v>
      </c>
      <c r="AI927" s="11">
        <v>-1.32E-2</v>
      </c>
    </row>
    <row r="928" spans="1:35" x14ac:dyDescent="0.3">
      <c r="A928" s="15">
        <v>32912.083333333336</v>
      </c>
      <c r="B928" s="11">
        <f>SsBackT!D928</f>
        <v>0</v>
      </c>
      <c r="C928" s="11">
        <f>Illim!B928</f>
        <v>-1.32E-2</v>
      </c>
      <c r="D928" s="11">
        <f t="shared" si="59"/>
        <v>2</v>
      </c>
      <c r="E928" s="11">
        <f t="shared" si="60"/>
        <v>2</v>
      </c>
      <c r="F928" s="11">
        <f t="shared" si="61"/>
        <v>60</v>
      </c>
      <c r="G928" s="11">
        <f t="shared" si="62"/>
        <v>60</v>
      </c>
      <c r="H928" s="11" cm="1">
        <f t="array" ref="H928">INDEX($K$10:$DI$8773,ROW(G928)-9,MATCH(G928,$K$10:$DI$10,0))</f>
        <v>-1.32E-2</v>
      </c>
      <c r="I928" s="11">
        <f>IF(INDEX(Effacement!$A$3:$Y$15,MATCH(Tests!D928,Effacement!$A$3:$A$15,0),MATCH(Tests!E928,Effacement!$A$3:$Y$3,0))=0,H928,C928)</f>
        <v>-1.32E-2</v>
      </c>
      <c r="K928" s="11">
        <v>-1.32E-2</v>
      </c>
      <c r="L928" s="11">
        <v>-1.32E-2</v>
      </c>
      <c r="M928" s="11">
        <v>-1.32E-2</v>
      </c>
      <c r="N928" s="11">
        <v>-1.32E-2</v>
      </c>
      <c r="O928" s="11">
        <v>-1.32E-2</v>
      </c>
      <c r="P928" s="11">
        <v>-1.32E-2</v>
      </c>
      <c r="Q928" s="11">
        <v>-1.32E-2</v>
      </c>
      <c r="R928" s="11">
        <v>-1.32E-2</v>
      </c>
      <c r="S928" s="11">
        <v>-1.32E-2</v>
      </c>
      <c r="T928" s="11">
        <v>-1.32E-2</v>
      </c>
      <c r="U928" s="11">
        <v>-1.32E-2</v>
      </c>
      <c r="V928" s="11">
        <v>-1.32E-2</v>
      </c>
      <c r="W928" s="11">
        <v>-1.32E-2</v>
      </c>
      <c r="X928" s="11">
        <v>-1.32E-2</v>
      </c>
      <c r="Y928" s="11">
        <v>-1.32E-2</v>
      </c>
      <c r="Z928" s="11">
        <v>-1.32E-2</v>
      </c>
      <c r="AA928" s="11">
        <v>-1.32E-2</v>
      </c>
      <c r="AB928" s="11">
        <v>-1.32E-2</v>
      </c>
      <c r="AC928" s="11">
        <v>-1.32E-2</v>
      </c>
      <c r="AD928" s="11">
        <v>-1.32E-2</v>
      </c>
      <c r="AE928" s="11">
        <v>-1.32E-2</v>
      </c>
      <c r="AF928" s="11">
        <v>-1.32E-2</v>
      </c>
      <c r="AG928" s="11">
        <v>-1.32E-2</v>
      </c>
      <c r="AH928" s="11">
        <v>-1.32E-2</v>
      </c>
      <c r="AI928" s="11">
        <v>-1.32E-2</v>
      </c>
    </row>
    <row r="929" spans="1:35" x14ac:dyDescent="0.3">
      <c r="A929" s="15">
        <v>32912.125</v>
      </c>
      <c r="B929" s="11">
        <f>SsBackT!D929</f>
        <v>0</v>
      </c>
      <c r="C929" s="11">
        <f>Illim!B929</f>
        <v>-1.32E-2</v>
      </c>
      <c r="D929" s="11">
        <f t="shared" si="59"/>
        <v>2</v>
      </c>
      <c r="E929" s="11">
        <f t="shared" si="60"/>
        <v>3</v>
      </c>
      <c r="F929" s="11">
        <f t="shared" si="61"/>
        <v>60</v>
      </c>
      <c r="G929" s="11">
        <f t="shared" si="62"/>
        <v>60</v>
      </c>
      <c r="H929" s="11" cm="1">
        <f t="array" ref="H929">INDEX($K$10:$DI$8773,ROW(G929)-9,MATCH(G929,$K$10:$DI$10,0))</f>
        <v>-1.32E-2</v>
      </c>
      <c r="I929" s="11">
        <f>IF(INDEX(Effacement!$A$3:$Y$15,MATCH(Tests!D929,Effacement!$A$3:$A$15,0),MATCH(Tests!E929,Effacement!$A$3:$Y$3,0))=0,H929,C929)</f>
        <v>-1.32E-2</v>
      </c>
      <c r="K929" s="11">
        <v>-1.32E-2</v>
      </c>
      <c r="L929" s="11">
        <v>-1.32E-2</v>
      </c>
      <c r="M929" s="11">
        <v>-1.32E-2</v>
      </c>
      <c r="N929" s="11">
        <v>-1.32E-2</v>
      </c>
      <c r="O929" s="11">
        <v>-1.32E-2</v>
      </c>
      <c r="P929" s="11">
        <v>-1.32E-2</v>
      </c>
      <c r="Q929" s="11">
        <v>-1.32E-2</v>
      </c>
      <c r="R929" s="11">
        <v>-1.32E-2</v>
      </c>
      <c r="S929" s="11">
        <v>-1.32E-2</v>
      </c>
      <c r="T929" s="11">
        <v>-1.32E-2</v>
      </c>
      <c r="U929" s="11">
        <v>-1.32E-2</v>
      </c>
      <c r="V929" s="11">
        <v>-1.32E-2</v>
      </c>
      <c r="W929" s="11">
        <v>-1.32E-2</v>
      </c>
      <c r="X929" s="11">
        <v>-1.32E-2</v>
      </c>
      <c r="Y929" s="11">
        <v>-1.32E-2</v>
      </c>
      <c r="Z929" s="11">
        <v>-1.32E-2</v>
      </c>
      <c r="AA929" s="11">
        <v>-1.32E-2</v>
      </c>
      <c r="AB929" s="11">
        <v>-1.32E-2</v>
      </c>
      <c r="AC929" s="11">
        <v>-1.32E-2</v>
      </c>
      <c r="AD929" s="11">
        <v>-1.32E-2</v>
      </c>
      <c r="AE929" s="11">
        <v>-1.32E-2</v>
      </c>
      <c r="AF929" s="11">
        <v>-1.32E-2</v>
      </c>
      <c r="AG929" s="11">
        <v>-1.32E-2</v>
      </c>
      <c r="AH929" s="11">
        <v>-1.32E-2</v>
      </c>
      <c r="AI929" s="11">
        <v>-1.32E-2</v>
      </c>
    </row>
    <row r="930" spans="1:35" x14ac:dyDescent="0.3">
      <c r="A930" s="15">
        <v>32912.166666666664</v>
      </c>
      <c r="B930" s="11">
        <f>SsBackT!D930</f>
        <v>0</v>
      </c>
      <c r="C930" s="11">
        <f>Illim!B930</f>
        <v>-1.32E-2</v>
      </c>
      <c r="D930" s="11">
        <f t="shared" si="59"/>
        <v>2</v>
      </c>
      <c r="E930" s="11">
        <f t="shared" si="60"/>
        <v>4</v>
      </c>
      <c r="F930" s="11">
        <f t="shared" si="61"/>
        <v>60</v>
      </c>
      <c r="G930" s="11">
        <f t="shared" si="62"/>
        <v>60</v>
      </c>
      <c r="H930" s="11" cm="1">
        <f t="array" ref="H930">INDEX($K$10:$DI$8773,ROW(G930)-9,MATCH(G930,$K$10:$DI$10,0))</f>
        <v>-1.32E-2</v>
      </c>
      <c r="I930" s="11">
        <f>IF(INDEX(Effacement!$A$3:$Y$15,MATCH(Tests!D930,Effacement!$A$3:$A$15,0),MATCH(Tests!E930,Effacement!$A$3:$Y$3,0))=0,H930,C930)</f>
        <v>-1.32E-2</v>
      </c>
      <c r="K930" s="11">
        <v>-1.32E-2</v>
      </c>
      <c r="L930" s="11">
        <v>-1.32E-2</v>
      </c>
      <c r="M930" s="11">
        <v>-1.32E-2</v>
      </c>
      <c r="N930" s="11">
        <v>-1.32E-2</v>
      </c>
      <c r="O930" s="11">
        <v>-1.32E-2</v>
      </c>
      <c r="P930" s="11">
        <v>-1.32E-2</v>
      </c>
      <c r="Q930" s="11">
        <v>-1.32E-2</v>
      </c>
      <c r="R930" s="11">
        <v>-1.32E-2</v>
      </c>
      <c r="S930" s="11">
        <v>-1.32E-2</v>
      </c>
      <c r="T930" s="11">
        <v>-1.32E-2</v>
      </c>
      <c r="U930" s="11">
        <v>-1.32E-2</v>
      </c>
      <c r="V930" s="11">
        <v>-1.32E-2</v>
      </c>
      <c r="W930" s="11">
        <v>-1.32E-2</v>
      </c>
      <c r="X930" s="11">
        <v>-1.32E-2</v>
      </c>
      <c r="Y930" s="11">
        <v>-1.32E-2</v>
      </c>
      <c r="Z930" s="11">
        <v>-1.32E-2</v>
      </c>
      <c r="AA930" s="11">
        <v>-1.32E-2</v>
      </c>
      <c r="AB930" s="11">
        <v>-1.32E-2</v>
      </c>
      <c r="AC930" s="11">
        <v>-1.32E-2</v>
      </c>
      <c r="AD930" s="11">
        <v>-1.32E-2</v>
      </c>
      <c r="AE930" s="11">
        <v>-1.32E-2</v>
      </c>
      <c r="AF930" s="11">
        <v>-1.32E-2</v>
      </c>
      <c r="AG930" s="11">
        <v>-1.32E-2</v>
      </c>
      <c r="AH930" s="11">
        <v>-1.32E-2</v>
      </c>
      <c r="AI930" s="11">
        <v>-1.32E-2</v>
      </c>
    </row>
    <row r="931" spans="1:35" x14ac:dyDescent="0.3">
      <c r="A931" s="15">
        <v>32912.208333333336</v>
      </c>
      <c r="B931" s="11">
        <f>SsBackT!D931</f>
        <v>0</v>
      </c>
      <c r="C931" s="11">
        <f>Illim!B931</f>
        <v>-1.32E-2</v>
      </c>
      <c r="D931" s="11">
        <f t="shared" si="59"/>
        <v>2</v>
      </c>
      <c r="E931" s="11">
        <f t="shared" si="60"/>
        <v>5</v>
      </c>
      <c r="F931" s="11">
        <f t="shared" si="61"/>
        <v>60</v>
      </c>
      <c r="G931" s="11">
        <f t="shared" si="62"/>
        <v>60</v>
      </c>
      <c r="H931" s="11" cm="1">
        <f t="array" ref="H931">INDEX($K$10:$DI$8773,ROW(G931)-9,MATCH(G931,$K$10:$DI$10,0))</f>
        <v>-1.32E-2</v>
      </c>
      <c r="I931" s="11">
        <f>IF(INDEX(Effacement!$A$3:$Y$15,MATCH(Tests!D931,Effacement!$A$3:$A$15,0),MATCH(Tests!E931,Effacement!$A$3:$Y$3,0))=0,H931,C931)</f>
        <v>-1.32E-2</v>
      </c>
      <c r="K931" s="11">
        <v>-1.32E-2</v>
      </c>
      <c r="L931" s="11">
        <v>-1.32E-2</v>
      </c>
      <c r="M931" s="11">
        <v>-1.32E-2</v>
      </c>
      <c r="N931" s="11">
        <v>-1.32E-2</v>
      </c>
      <c r="O931" s="11">
        <v>-1.32E-2</v>
      </c>
      <c r="P931" s="11">
        <v>-1.32E-2</v>
      </c>
      <c r="Q931" s="11">
        <v>-1.32E-2</v>
      </c>
      <c r="R931" s="11">
        <v>-1.32E-2</v>
      </c>
      <c r="S931" s="11">
        <v>-1.32E-2</v>
      </c>
      <c r="T931" s="11">
        <v>-1.32E-2</v>
      </c>
      <c r="U931" s="11">
        <v>-1.32E-2</v>
      </c>
      <c r="V931" s="11">
        <v>-1.32E-2</v>
      </c>
      <c r="W931" s="11">
        <v>-1.32E-2</v>
      </c>
      <c r="X931" s="11">
        <v>-1.32E-2</v>
      </c>
      <c r="Y931" s="11">
        <v>-1.32E-2</v>
      </c>
      <c r="Z931" s="11">
        <v>-1.32E-2</v>
      </c>
      <c r="AA931" s="11">
        <v>-1.32E-2</v>
      </c>
      <c r="AB931" s="11">
        <v>-1.32E-2</v>
      </c>
      <c r="AC931" s="11">
        <v>-1.32E-2</v>
      </c>
      <c r="AD931" s="11">
        <v>-1.32E-2</v>
      </c>
      <c r="AE931" s="11">
        <v>-1.32E-2</v>
      </c>
      <c r="AF931" s="11">
        <v>-1.32E-2</v>
      </c>
      <c r="AG931" s="11">
        <v>-1.32E-2</v>
      </c>
      <c r="AH931" s="11">
        <v>-1.32E-2</v>
      </c>
      <c r="AI931" s="11">
        <v>-1.32E-2</v>
      </c>
    </row>
    <row r="932" spans="1:35" x14ac:dyDescent="0.3">
      <c r="A932" s="15">
        <v>32912.25</v>
      </c>
      <c r="B932" s="11">
        <f>SsBackT!D932</f>
        <v>0</v>
      </c>
      <c r="C932" s="11">
        <f>Illim!B932</f>
        <v>-1.32E-2</v>
      </c>
      <c r="D932" s="11">
        <f t="shared" si="59"/>
        <v>2</v>
      </c>
      <c r="E932" s="11">
        <f t="shared" si="60"/>
        <v>6</v>
      </c>
      <c r="F932" s="11">
        <f t="shared" si="61"/>
        <v>60</v>
      </c>
      <c r="G932" s="11">
        <f t="shared" si="62"/>
        <v>60</v>
      </c>
      <c r="H932" s="11" cm="1">
        <f t="array" ref="H932">INDEX($K$10:$DI$8773,ROW(G932)-9,MATCH(G932,$K$10:$DI$10,0))</f>
        <v>-1.32E-2</v>
      </c>
      <c r="I932" s="11">
        <f>IF(INDEX(Effacement!$A$3:$Y$15,MATCH(Tests!D932,Effacement!$A$3:$A$15,0),MATCH(Tests!E932,Effacement!$A$3:$Y$3,0))=0,H932,C932)</f>
        <v>-1.32E-2</v>
      </c>
      <c r="K932" s="11">
        <v>-1.32E-2</v>
      </c>
      <c r="L932" s="11">
        <v>-1.32E-2</v>
      </c>
      <c r="M932" s="11">
        <v>-1.32E-2</v>
      </c>
      <c r="N932" s="11">
        <v>-1.32E-2</v>
      </c>
      <c r="O932" s="11">
        <v>-1.32E-2</v>
      </c>
      <c r="P932" s="11">
        <v>-1.32E-2</v>
      </c>
      <c r="Q932" s="11">
        <v>-1.32E-2</v>
      </c>
      <c r="R932" s="11">
        <v>-1.32E-2</v>
      </c>
      <c r="S932" s="11">
        <v>-1.32E-2</v>
      </c>
      <c r="T932" s="11">
        <v>-1.32E-2</v>
      </c>
      <c r="U932" s="11">
        <v>-1.32E-2</v>
      </c>
      <c r="V932" s="11">
        <v>-1.32E-2</v>
      </c>
      <c r="W932" s="11">
        <v>-1.32E-2</v>
      </c>
      <c r="X932" s="11">
        <v>-1.32E-2</v>
      </c>
      <c r="Y932" s="11">
        <v>-1.32E-2</v>
      </c>
      <c r="Z932" s="11">
        <v>-1.32E-2</v>
      </c>
      <c r="AA932" s="11">
        <v>-1.32E-2</v>
      </c>
      <c r="AB932" s="11">
        <v>-1.32E-2</v>
      </c>
      <c r="AC932" s="11">
        <v>-1.32E-2</v>
      </c>
      <c r="AD932" s="11">
        <v>-1.32E-2</v>
      </c>
      <c r="AE932" s="11">
        <v>-1.32E-2</v>
      </c>
      <c r="AF932" s="11">
        <v>-1.32E-2</v>
      </c>
      <c r="AG932" s="11">
        <v>-1.32E-2</v>
      </c>
      <c r="AH932" s="11">
        <v>-1.32E-2</v>
      </c>
      <c r="AI932" s="11">
        <v>-1.32E-2</v>
      </c>
    </row>
    <row r="933" spans="1:35" x14ac:dyDescent="0.3">
      <c r="A933" s="15">
        <v>32912.291666666664</v>
      </c>
      <c r="B933" s="11">
        <f>SsBackT!D933</f>
        <v>0</v>
      </c>
      <c r="C933" s="11">
        <f>Illim!B933</f>
        <v>-1.32E-2</v>
      </c>
      <c r="D933" s="11">
        <f t="shared" si="59"/>
        <v>2</v>
      </c>
      <c r="E933" s="11">
        <f t="shared" si="60"/>
        <v>7</v>
      </c>
      <c r="F933" s="11">
        <f t="shared" si="61"/>
        <v>60</v>
      </c>
      <c r="G933" s="11">
        <f t="shared" si="62"/>
        <v>60</v>
      </c>
      <c r="H933" s="11" cm="1">
        <f t="array" ref="H933">INDEX($K$10:$DI$8773,ROW(G933)-9,MATCH(G933,$K$10:$DI$10,0))</f>
        <v>-1.32E-2</v>
      </c>
      <c r="I933" s="11">
        <f>IF(INDEX(Effacement!$A$3:$Y$15,MATCH(Tests!D933,Effacement!$A$3:$A$15,0),MATCH(Tests!E933,Effacement!$A$3:$Y$3,0))=0,H933,C933)</f>
        <v>-1.32E-2</v>
      </c>
      <c r="K933" s="11">
        <v>-1.32E-2</v>
      </c>
      <c r="L933" s="11">
        <v>-1.32E-2</v>
      </c>
      <c r="M933" s="11">
        <v>-1.32E-2</v>
      </c>
      <c r="N933" s="11">
        <v>-1.32E-2</v>
      </c>
      <c r="O933" s="11">
        <v>-1.32E-2</v>
      </c>
      <c r="P933" s="11">
        <v>-1.32E-2</v>
      </c>
      <c r="Q933" s="11">
        <v>-1.32E-2</v>
      </c>
      <c r="R933" s="11">
        <v>-1.32E-2</v>
      </c>
      <c r="S933" s="11">
        <v>-1.32E-2</v>
      </c>
      <c r="T933" s="11">
        <v>-1.32E-2</v>
      </c>
      <c r="U933" s="11">
        <v>-1.32E-2</v>
      </c>
      <c r="V933" s="11">
        <v>-1.32E-2</v>
      </c>
      <c r="W933" s="11">
        <v>-1.32E-2</v>
      </c>
      <c r="X933" s="11">
        <v>-1.32E-2</v>
      </c>
      <c r="Y933" s="11">
        <v>-1.32E-2</v>
      </c>
      <c r="Z933" s="11">
        <v>-1.32E-2</v>
      </c>
      <c r="AA933" s="11">
        <v>-1.32E-2</v>
      </c>
      <c r="AB933" s="11">
        <v>-1.32E-2</v>
      </c>
      <c r="AC933" s="11">
        <v>-1.32E-2</v>
      </c>
      <c r="AD933" s="11">
        <v>-1.32E-2</v>
      </c>
      <c r="AE933" s="11">
        <v>-1.32E-2</v>
      </c>
      <c r="AF933" s="11">
        <v>-1.32E-2</v>
      </c>
      <c r="AG933" s="11">
        <v>-1.32E-2</v>
      </c>
      <c r="AH933" s="11">
        <v>-1.32E-2</v>
      </c>
      <c r="AI933" s="11">
        <v>-1.32E-2</v>
      </c>
    </row>
    <row r="934" spans="1:35" x14ac:dyDescent="0.3">
      <c r="A934" s="15">
        <v>32912.333333333336</v>
      </c>
      <c r="B934" s="11">
        <f>SsBackT!D934</f>
        <v>0</v>
      </c>
      <c r="C934" s="11">
        <f>Illim!B934</f>
        <v>58.481000000000002</v>
      </c>
      <c r="D934" s="11">
        <f t="shared" si="59"/>
        <v>2</v>
      </c>
      <c r="E934" s="11">
        <f t="shared" si="60"/>
        <v>8</v>
      </c>
      <c r="F934" s="11">
        <f t="shared" si="61"/>
        <v>60</v>
      </c>
      <c r="G934" s="11">
        <f t="shared" si="62"/>
        <v>60</v>
      </c>
      <c r="H934" s="11" cm="1">
        <f t="array" ref="H934">INDEX($K$10:$DI$8773,ROW(G934)-9,MATCH(G934,$K$10:$DI$10,0))</f>
        <v>61.722000000000001</v>
      </c>
      <c r="I934" s="11">
        <f>IF(INDEX(Effacement!$A$3:$Y$15,MATCH(Tests!D934,Effacement!$A$3:$A$15,0),MATCH(Tests!E934,Effacement!$A$3:$Y$3,0))=0,H934,C934)</f>
        <v>58.481000000000002</v>
      </c>
      <c r="K934" s="11">
        <v>42.418999999999997</v>
      </c>
      <c r="L934" s="11">
        <v>42.558999999999997</v>
      </c>
      <c r="M934" s="11">
        <v>42.616999999999997</v>
      </c>
      <c r="N934" s="11">
        <v>42.561</v>
      </c>
      <c r="O934" s="11">
        <v>42.418999999999997</v>
      </c>
      <c r="P934" s="11">
        <v>42.08</v>
      </c>
      <c r="Q934" s="11">
        <v>41.524999999999999</v>
      </c>
      <c r="R934" s="11">
        <v>40.735999999999997</v>
      </c>
      <c r="S934" s="11">
        <v>39.631999999999998</v>
      </c>
      <c r="T934" s="11">
        <v>38.081000000000003</v>
      </c>
      <c r="U934" s="11">
        <v>35.960999999999999</v>
      </c>
      <c r="V934" s="11">
        <v>53.668999999999997</v>
      </c>
      <c r="W934" s="11">
        <v>35.750999999999998</v>
      </c>
      <c r="X934" s="11">
        <v>25.765999999999998</v>
      </c>
      <c r="Y934" s="11">
        <v>27.603000000000002</v>
      </c>
      <c r="Z934" s="11">
        <v>37.207999999999998</v>
      </c>
      <c r="AA934" s="11">
        <v>48.713999999999999</v>
      </c>
      <c r="AB934" s="11">
        <v>53.057000000000002</v>
      </c>
      <c r="AC934" s="11">
        <v>56.024000000000001</v>
      </c>
      <c r="AD934" s="11">
        <v>58.093000000000004</v>
      </c>
      <c r="AE934" s="11">
        <v>59.48</v>
      </c>
      <c r="AF934" s="11">
        <v>60.478999999999999</v>
      </c>
      <c r="AG934" s="11">
        <v>61.161999999999999</v>
      </c>
      <c r="AH934" s="11">
        <v>61.503</v>
      </c>
      <c r="AI934" s="11">
        <v>61.722000000000001</v>
      </c>
    </row>
    <row r="935" spans="1:35" x14ac:dyDescent="0.3">
      <c r="A935" s="15">
        <v>32912.375</v>
      </c>
      <c r="B935" s="11">
        <f>SsBackT!D935</f>
        <v>0</v>
      </c>
      <c r="C935" s="11">
        <f>Illim!B935</f>
        <v>310.68</v>
      </c>
      <c r="D935" s="11">
        <f t="shared" si="59"/>
        <v>2</v>
      </c>
      <c r="E935" s="11">
        <f t="shared" si="60"/>
        <v>9</v>
      </c>
      <c r="F935" s="11">
        <f t="shared" si="61"/>
        <v>60</v>
      </c>
      <c r="G935" s="11">
        <f t="shared" si="62"/>
        <v>60</v>
      </c>
      <c r="H935" s="11" cm="1">
        <f t="array" ref="H935">INDEX($K$10:$DI$8773,ROW(G935)-9,MATCH(G935,$K$10:$DI$10,0))</f>
        <v>230.54</v>
      </c>
      <c r="I935" s="11">
        <f>IF(INDEX(Effacement!$A$3:$Y$15,MATCH(Tests!D935,Effacement!$A$3:$A$15,0),MATCH(Tests!E935,Effacement!$A$3:$Y$3,0))=0,H935,C935)</f>
        <v>310.68</v>
      </c>
      <c r="K935" s="11">
        <v>103.05</v>
      </c>
      <c r="L935" s="11">
        <v>103.64</v>
      </c>
      <c r="M935" s="11">
        <v>103.99</v>
      </c>
      <c r="N935" s="11">
        <v>104.04</v>
      </c>
      <c r="O935" s="11">
        <v>103.83</v>
      </c>
      <c r="P935" s="11">
        <v>103.3</v>
      </c>
      <c r="Q935" s="11">
        <v>102.33</v>
      </c>
      <c r="R935" s="11">
        <v>179.46</v>
      </c>
      <c r="S935" s="11">
        <v>309.32</v>
      </c>
      <c r="T935" s="11">
        <v>277.29000000000002</v>
      </c>
      <c r="U935" s="11">
        <v>242.03</v>
      </c>
      <c r="V935" s="11">
        <v>204.11</v>
      </c>
      <c r="W935" s="11">
        <v>164.56</v>
      </c>
      <c r="X935" s="11">
        <v>127.11</v>
      </c>
      <c r="Y935" s="11">
        <v>92.613</v>
      </c>
      <c r="Z935" s="11">
        <v>67.015000000000001</v>
      </c>
      <c r="AA935" s="11">
        <v>61.404000000000003</v>
      </c>
      <c r="AB935" s="11">
        <v>72.203999999999994</v>
      </c>
      <c r="AC935" s="11">
        <v>92.33</v>
      </c>
      <c r="AD935" s="11">
        <v>116.7</v>
      </c>
      <c r="AE935" s="11">
        <v>142.62</v>
      </c>
      <c r="AF935" s="11">
        <v>168.47</v>
      </c>
      <c r="AG935" s="11">
        <v>193.45</v>
      </c>
      <c r="AH935" s="11">
        <v>216.63</v>
      </c>
      <c r="AI935" s="11">
        <v>230.54</v>
      </c>
    </row>
    <row r="936" spans="1:35" x14ac:dyDescent="0.3">
      <c r="A936" s="15">
        <v>32912.416666666664</v>
      </c>
      <c r="B936" s="11">
        <f>SsBackT!D936</f>
        <v>0</v>
      </c>
      <c r="C936" s="11">
        <f>Illim!B936</f>
        <v>475.58</v>
      </c>
      <c r="D936" s="11">
        <f t="shared" si="59"/>
        <v>2</v>
      </c>
      <c r="E936" s="11">
        <f t="shared" si="60"/>
        <v>10</v>
      </c>
      <c r="F936" s="11">
        <f t="shared" si="61"/>
        <v>60</v>
      </c>
      <c r="G936" s="11">
        <f t="shared" si="62"/>
        <v>60</v>
      </c>
      <c r="H936" s="11" cm="1">
        <f t="array" ref="H936">INDEX($K$10:$DI$8773,ROW(G936)-9,MATCH(G936,$K$10:$DI$10,0))</f>
        <v>187.16</v>
      </c>
      <c r="I936" s="11">
        <f>IF(INDEX(Effacement!$A$3:$Y$15,MATCH(Tests!D936,Effacement!$A$3:$A$15,0),MATCH(Tests!E936,Effacement!$A$3:$Y$3,0))=0,H936,C936)</f>
        <v>475.58</v>
      </c>
      <c r="K936" s="11">
        <v>472.89</v>
      </c>
      <c r="L936" s="11">
        <v>474.13</v>
      </c>
      <c r="M936" s="11">
        <v>472.57</v>
      </c>
      <c r="N936" s="11">
        <v>467.8</v>
      </c>
      <c r="O936" s="11">
        <v>460.33</v>
      </c>
      <c r="P936" s="11">
        <v>449.69</v>
      </c>
      <c r="Q936" s="11">
        <v>436.25</v>
      </c>
      <c r="R936" s="11">
        <v>419.2</v>
      </c>
      <c r="S936" s="11">
        <v>399.31</v>
      </c>
      <c r="T936" s="11">
        <v>376</v>
      </c>
      <c r="U936" s="11">
        <v>350</v>
      </c>
      <c r="V936" s="11">
        <v>320.82</v>
      </c>
      <c r="W936" s="11">
        <v>288.29000000000002</v>
      </c>
      <c r="X936" s="11">
        <v>256.61</v>
      </c>
      <c r="Y936" s="11">
        <v>222.69</v>
      </c>
      <c r="Z936" s="11">
        <v>187.84</v>
      </c>
      <c r="AA936" s="11">
        <v>152.52000000000001</v>
      </c>
      <c r="AB936" s="11">
        <v>120.86</v>
      </c>
      <c r="AC936" s="11">
        <v>97.938999999999993</v>
      </c>
      <c r="AD936" s="11">
        <v>92.268000000000001</v>
      </c>
      <c r="AE936" s="11">
        <v>100.86</v>
      </c>
      <c r="AF936" s="11">
        <v>118.18</v>
      </c>
      <c r="AG936" s="11">
        <v>139.99</v>
      </c>
      <c r="AH936" s="11">
        <v>163.24</v>
      </c>
      <c r="AI936" s="11">
        <v>187.16</v>
      </c>
    </row>
    <row r="937" spans="1:35" x14ac:dyDescent="0.3">
      <c r="A937" s="15">
        <v>32912.458333333336</v>
      </c>
      <c r="B937" s="11">
        <f>SsBackT!D937</f>
        <v>0</v>
      </c>
      <c r="C937" s="11">
        <f>Illim!B937</f>
        <v>490.61</v>
      </c>
      <c r="D937" s="11">
        <f t="shared" si="59"/>
        <v>2</v>
      </c>
      <c r="E937" s="11">
        <f t="shared" si="60"/>
        <v>11</v>
      </c>
      <c r="F937" s="11">
        <f t="shared" si="61"/>
        <v>60</v>
      </c>
      <c r="G937" s="11">
        <f t="shared" si="62"/>
        <v>60</v>
      </c>
      <c r="H937" s="11" cm="1">
        <f t="array" ref="H937">INDEX($K$10:$DI$8773,ROW(G937)-9,MATCH(G937,$K$10:$DI$10,0))</f>
        <v>107.64</v>
      </c>
      <c r="I937" s="11">
        <f>IF(INDEX(Effacement!$A$3:$Y$15,MATCH(Tests!D937,Effacement!$A$3:$A$15,0),MATCH(Tests!E937,Effacement!$A$3:$Y$3,0))=0,H937,C937)</f>
        <v>490.61</v>
      </c>
      <c r="K937" s="11">
        <v>455.61</v>
      </c>
      <c r="L937" s="11">
        <v>468.78</v>
      </c>
      <c r="M937" s="11">
        <v>478.66</v>
      </c>
      <c r="N937" s="11">
        <v>485.54</v>
      </c>
      <c r="O937" s="11">
        <v>489.56</v>
      </c>
      <c r="P937" s="11">
        <v>490.04</v>
      </c>
      <c r="Q937" s="11">
        <v>487.12</v>
      </c>
      <c r="R937" s="11">
        <v>481.07</v>
      </c>
      <c r="S937" s="11">
        <v>471.59</v>
      </c>
      <c r="T937" s="11">
        <v>458.97</v>
      </c>
      <c r="U937" s="11">
        <v>442.6</v>
      </c>
      <c r="V937" s="11">
        <v>423.06</v>
      </c>
      <c r="W937" s="11">
        <v>400.55</v>
      </c>
      <c r="X937" s="11">
        <v>378.33</v>
      </c>
      <c r="Y937" s="11">
        <v>352.95</v>
      </c>
      <c r="Z937" s="11">
        <v>324.18</v>
      </c>
      <c r="AA937" s="11">
        <v>292.98</v>
      </c>
      <c r="AB937" s="11">
        <v>259.02</v>
      </c>
      <c r="AC937" s="11">
        <v>222.74</v>
      </c>
      <c r="AD937" s="11">
        <v>186.57</v>
      </c>
      <c r="AE937" s="11">
        <v>152.07</v>
      </c>
      <c r="AF937" s="11">
        <v>121.76</v>
      </c>
      <c r="AG937" s="11">
        <v>102.21</v>
      </c>
      <c r="AH937" s="11">
        <v>98.864999999999995</v>
      </c>
      <c r="AI937" s="11">
        <v>107.64</v>
      </c>
    </row>
    <row r="938" spans="1:35" x14ac:dyDescent="0.3">
      <c r="A938" s="15">
        <v>32912.5</v>
      </c>
      <c r="B938" s="11">
        <f>SsBackT!D938</f>
        <v>0</v>
      </c>
      <c r="C938" s="11">
        <f>Illim!B938</f>
        <v>463.69</v>
      </c>
      <c r="D938" s="11">
        <f t="shared" si="59"/>
        <v>2</v>
      </c>
      <c r="E938" s="11">
        <f t="shared" si="60"/>
        <v>12</v>
      </c>
      <c r="F938" s="11">
        <f t="shared" si="61"/>
        <v>60</v>
      </c>
      <c r="G938" s="11">
        <f t="shared" si="62"/>
        <v>60</v>
      </c>
      <c r="H938" s="11" cm="1">
        <f t="array" ref="H938">INDEX($K$10:$DI$8773,ROW(G938)-9,MATCH(G938,$K$10:$DI$10,0))</f>
        <v>187.14</v>
      </c>
      <c r="I938" s="11">
        <f>IF(INDEX(Effacement!$A$3:$Y$15,MATCH(Tests!D938,Effacement!$A$3:$A$15,0),MATCH(Tests!E938,Effacement!$A$3:$Y$3,0))=0,H938,C938)</f>
        <v>463.69</v>
      </c>
      <c r="K938" s="11">
        <v>330.98</v>
      </c>
      <c r="L938" s="11">
        <v>357.37</v>
      </c>
      <c r="M938" s="11">
        <v>380.66</v>
      </c>
      <c r="N938" s="11">
        <v>401.45</v>
      </c>
      <c r="O938" s="11">
        <v>419.66</v>
      </c>
      <c r="P938" s="11">
        <v>434.69</v>
      </c>
      <c r="Q938" s="11">
        <v>447.04</v>
      </c>
      <c r="R938" s="11">
        <v>456.28</v>
      </c>
      <c r="S938" s="11">
        <v>462.24</v>
      </c>
      <c r="T938" s="11">
        <v>464.71</v>
      </c>
      <c r="U938" s="11">
        <v>464.1</v>
      </c>
      <c r="V938" s="11">
        <v>460</v>
      </c>
      <c r="W938" s="11">
        <v>452.88</v>
      </c>
      <c r="X938" s="11">
        <v>446.69</v>
      </c>
      <c r="Y938" s="11">
        <v>437.66</v>
      </c>
      <c r="Z938" s="11">
        <v>424.65</v>
      </c>
      <c r="AA938" s="11">
        <v>409.17</v>
      </c>
      <c r="AB938" s="11">
        <v>389.77</v>
      </c>
      <c r="AC938" s="11">
        <v>367.66</v>
      </c>
      <c r="AD938" s="11">
        <v>342.51</v>
      </c>
      <c r="AE938" s="11">
        <v>314.79000000000002</v>
      </c>
      <c r="AF938" s="11">
        <v>284.87</v>
      </c>
      <c r="AG938" s="11">
        <v>253.01</v>
      </c>
      <c r="AH938" s="11">
        <v>220.03</v>
      </c>
      <c r="AI938" s="11">
        <v>187.14</v>
      </c>
    </row>
    <row r="939" spans="1:35" x14ac:dyDescent="0.3">
      <c r="A939" s="15">
        <v>32912.541666666664</v>
      </c>
      <c r="B939" s="11">
        <f>SsBackT!D939</f>
        <v>0</v>
      </c>
      <c r="C939" s="11">
        <f>Illim!B939</f>
        <v>425.88</v>
      </c>
      <c r="D939" s="11">
        <f t="shared" si="59"/>
        <v>2</v>
      </c>
      <c r="E939" s="11">
        <f t="shared" si="60"/>
        <v>13</v>
      </c>
      <c r="F939" s="11">
        <f t="shared" si="61"/>
        <v>60</v>
      </c>
      <c r="G939" s="11">
        <f t="shared" si="62"/>
        <v>60</v>
      </c>
      <c r="H939" s="11" cm="1">
        <f t="array" ref="H939">INDEX($K$10:$DI$8773,ROW(G939)-9,MATCH(G939,$K$10:$DI$10,0))</f>
        <v>325.98</v>
      </c>
      <c r="I939" s="11">
        <f>IF(INDEX(Effacement!$A$3:$Y$15,MATCH(Tests!D939,Effacement!$A$3:$A$15,0),MATCH(Tests!E939,Effacement!$A$3:$Y$3,0))=0,H939,C939)</f>
        <v>425.88</v>
      </c>
      <c r="K939" s="11">
        <v>172.12</v>
      </c>
      <c r="L939" s="11">
        <v>198.16</v>
      </c>
      <c r="M939" s="11">
        <v>225.72</v>
      </c>
      <c r="N939" s="11">
        <v>252.58</v>
      </c>
      <c r="O939" s="11">
        <v>279.45</v>
      </c>
      <c r="P939" s="11">
        <v>304.14</v>
      </c>
      <c r="Q939" s="11">
        <v>327.33</v>
      </c>
      <c r="R939" s="11">
        <v>347.75</v>
      </c>
      <c r="S939" s="11">
        <v>366.29</v>
      </c>
      <c r="T939" s="11">
        <v>381.59</v>
      </c>
      <c r="U939" s="11">
        <v>394.24</v>
      </c>
      <c r="V939" s="11">
        <v>403.83</v>
      </c>
      <c r="W939" s="11">
        <v>411.01</v>
      </c>
      <c r="X939" s="11">
        <v>419.13</v>
      </c>
      <c r="Y939" s="11">
        <v>423.81</v>
      </c>
      <c r="Z939" s="11">
        <v>425.86</v>
      </c>
      <c r="AA939" s="11">
        <v>424.84</v>
      </c>
      <c r="AB939" s="11">
        <v>420.82</v>
      </c>
      <c r="AC939" s="11">
        <v>414.32</v>
      </c>
      <c r="AD939" s="11">
        <v>405.11</v>
      </c>
      <c r="AE939" s="11">
        <v>394</v>
      </c>
      <c r="AF939" s="11">
        <v>380.33</v>
      </c>
      <c r="AG939" s="11">
        <v>364.36</v>
      </c>
      <c r="AH939" s="11">
        <v>346.26</v>
      </c>
      <c r="AI939" s="11">
        <v>325.98</v>
      </c>
    </row>
    <row r="940" spans="1:35" x14ac:dyDescent="0.3">
      <c r="A940" s="15">
        <v>32912.583333333336</v>
      </c>
      <c r="B940" s="11">
        <f>SsBackT!D940</f>
        <v>0</v>
      </c>
      <c r="C940" s="11">
        <f>Illim!B940</f>
        <v>328.14</v>
      </c>
      <c r="D940" s="11">
        <f t="shared" si="59"/>
        <v>2</v>
      </c>
      <c r="E940" s="11">
        <f t="shared" si="60"/>
        <v>14</v>
      </c>
      <c r="F940" s="11">
        <f t="shared" si="61"/>
        <v>60</v>
      </c>
      <c r="G940" s="11">
        <f t="shared" si="62"/>
        <v>60</v>
      </c>
      <c r="H940" s="11" cm="1">
        <f t="array" ref="H940">INDEX($K$10:$DI$8773,ROW(G940)-9,MATCH(G940,$K$10:$DI$10,0))</f>
        <v>303.69</v>
      </c>
      <c r="I940" s="11">
        <f>IF(INDEX(Effacement!$A$3:$Y$15,MATCH(Tests!D940,Effacement!$A$3:$A$15,0),MATCH(Tests!E940,Effacement!$A$3:$Y$3,0))=0,H940,C940)</f>
        <v>328.14</v>
      </c>
      <c r="K940" s="11">
        <v>145.81</v>
      </c>
      <c r="L940" s="11">
        <v>141.86000000000001</v>
      </c>
      <c r="M940" s="11">
        <v>142.80000000000001</v>
      </c>
      <c r="N940" s="11">
        <v>149.78</v>
      </c>
      <c r="O940" s="11">
        <v>164.2</v>
      </c>
      <c r="P940" s="11">
        <v>182.26</v>
      </c>
      <c r="Q940" s="11">
        <v>201.73</v>
      </c>
      <c r="R940" s="11">
        <v>221.47</v>
      </c>
      <c r="S940" s="11">
        <v>240.53</v>
      </c>
      <c r="T940" s="11">
        <v>258.12</v>
      </c>
      <c r="U940" s="11">
        <v>274.27999999999997</v>
      </c>
      <c r="V940" s="11">
        <v>288.18</v>
      </c>
      <c r="W940" s="11">
        <v>299.91000000000003</v>
      </c>
      <c r="X940" s="11">
        <v>310.24</v>
      </c>
      <c r="Y940" s="11">
        <v>318.76</v>
      </c>
      <c r="Z940" s="11">
        <v>325.25</v>
      </c>
      <c r="AA940" s="11">
        <v>329.37</v>
      </c>
      <c r="AB940" s="11">
        <v>331.62</v>
      </c>
      <c r="AC940" s="11">
        <v>332.17</v>
      </c>
      <c r="AD940" s="11">
        <v>330.92</v>
      </c>
      <c r="AE940" s="11">
        <v>328.33</v>
      </c>
      <c r="AF940" s="11">
        <v>324.02999999999997</v>
      </c>
      <c r="AG940" s="11">
        <v>318.64</v>
      </c>
      <c r="AH940" s="11">
        <v>311.69</v>
      </c>
      <c r="AI940" s="11">
        <v>303.69</v>
      </c>
    </row>
    <row r="941" spans="1:35" x14ac:dyDescent="0.3">
      <c r="A941" s="15">
        <v>32912.625</v>
      </c>
      <c r="B941" s="11">
        <f>SsBackT!D941</f>
        <v>0</v>
      </c>
      <c r="C941" s="11">
        <f>Illim!B941</f>
        <v>436.84</v>
      </c>
      <c r="D941" s="11">
        <f t="shared" si="59"/>
        <v>2</v>
      </c>
      <c r="E941" s="11">
        <f t="shared" si="60"/>
        <v>15</v>
      </c>
      <c r="F941" s="11">
        <f t="shared" si="61"/>
        <v>60</v>
      </c>
      <c r="G941" s="11">
        <f t="shared" si="62"/>
        <v>60</v>
      </c>
      <c r="H941" s="11" cm="1">
        <f t="array" ref="H941">INDEX($K$10:$DI$8773,ROW(G941)-9,MATCH(G941,$K$10:$DI$10,0))</f>
        <v>436.54</v>
      </c>
      <c r="I941" s="11">
        <f>IF(INDEX(Effacement!$A$3:$Y$15,MATCH(Tests!D941,Effacement!$A$3:$A$15,0),MATCH(Tests!E941,Effacement!$A$3:$Y$3,0))=0,H941,C941)</f>
        <v>436.84</v>
      </c>
      <c r="K941" s="11">
        <v>188.63</v>
      </c>
      <c r="L941" s="11">
        <v>167.82</v>
      </c>
      <c r="M941" s="11">
        <v>146.77000000000001</v>
      </c>
      <c r="N941" s="11">
        <v>126.36</v>
      </c>
      <c r="O941" s="11">
        <v>108.61</v>
      </c>
      <c r="P941" s="11">
        <v>96.463999999999999</v>
      </c>
      <c r="Q941" s="11">
        <v>94.453000000000003</v>
      </c>
      <c r="R941" s="11">
        <v>107.7</v>
      </c>
      <c r="S941" s="11">
        <v>133.93</v>
      </c>
      <c r="T941" s="11">
        <v>164.8</v>
      </c>
      <c r="U941" s="11">
        <v>197.18</v>
      </c>
      <c r="V941" s="11">
        <v>229.08</v>
      </c>
      <c r="W941" s="11">
        <v>258.88</v>
      </c>
      <c r="X941" s="11">
        <v>289.14</v>
      </c>
      <c r="Y941" s="11">
        <v>316.45</v>
      </c>
      <c r="Z941" s="11">
        <v>340.84</v>
      </c>
      <c r="AA941" s="11">
        <v>362.68</v>
      </c>
      <c r="AB941" s="11">
        <v>381.67</v>
      </c>
      <c r="AC941" s="11">
        <v>397.79</v>
      </c>
      <c r="AD941" s="11">
        <v>410.88</v>
      </c>
      <c r="AE941" s="11">
        <v>421.24</v>
      </c>
      <c r="AF941" s="11">
        <v>429.02</v>
      </c>
      <c r="AG941" s="11">
        <v>434.11</v>
      </c>
      <c r="AH941" s="11">
        <v>436.58</v>
      </c>
      <c r="AI941" s="11">
        <v>436.54</v>
      </c>
    </row>
    <row r="942" spans="1:35" x14ac:dyDescent="0.3">
      <c r="A942" s="15">
        <v>32912.666666666664</v>
      </c>
      <c r="B942" s="11">
        <f>SsBackT!D942</f>
        <v>0</v>
      </c>
      <c r="C942" s="11">
        <f>Illim!B942</f>
        <v>232.9</v>
      </c>
      <c r="D942" s="11">
        <f t="shared" si="59"/>
        <v>2</v>
      </c>
      <c r="E942" s="11">
        <f t="shared" si="60"/>
        <v>16</v>
      </c>
      <c r="F942" s="11">
        <f t="shared" si="61"/>
        <v>60</v>
      </c>
      <c r="G942" s="11">
        <f t="shared" si="62"/>
        <v>60</v>
      </c>
      <c r="H942" s="11" cm="1">
        <f t="array" ref="H942">INDEX($K$10:$DI$8773,ROW(G942)-9,MATCH(G942,$K$10:$DI$10,0))</f>
        <v>93.674999999999997</v>
      </c>
      <c r="I942" s="11">
        <f>IF(INDEX(Effacement!$A$3:$Y$15,MATCH(Tests!D942,Effacement!$A$3:$A$15,0),MATCH(Tests!E942,Effacement!$A$3:$Y$3,0))=0,H942,C942)</f>
        <v>232.9</v>
      </c>
      <c r="K942" s="11">
        <v>177.21</v>
      </c>
      <c r="L942" s="11">
        <v>174.94</v>
      </c>
      <c r="M942" s="11">
        <v>170.26</v>
      </c>
      <c r="N942" s="11">
        <v>151.47999999999999</v>
      </c>
      <c r="O942" s="11">
        <v>131.77000000000001</v>
      </c>
      <c r="P942" s="11">
        <v>111.5</v>
      </c>
      <c r="Q942" s="11">
        <v>91.91</v>
      </c>
      <c r="R942" s="11">
        <v>74.423000000000002</v>
      </c>
      <c r="S942" s="11">
        <v>62.133000000000003</v>
      </c>
      <c r="T942" s="11">
        <v>60.47</v>
      </c>
      <c r="U942" s="11">
        <v>75.494</v>
      </c>
      <c r="V942" s="11">
        <v>100.88</v>
      </c>
      <c r="W942" s="11">
        <v>130.09</v>
      </c>
      <c r="X942" s="11">
        <v>161.53</v>
      </c>
      <c r="Y942" s="11">
        <v>191.79</v>
      </c>
      <c r="Z942" s="11">
        <v>220.33</v>
      </c>
      <c r="AA942" s="11">
        <v>175.38</v>
      </c>
      <c r="AB942" s="11">
        <v>95.23</v>
      </c>
      <c r="AC942" s="11">
        <v>96.015000000000001</v>
      </c>
      <c r="AD942" s="11">
        <v>96.322000000000003</v>
      </c>
      <c r="AE942" s="11">
        <v>96.245000000000005</v>
      </c>
      <c r="AF942" s="11">
        <v>95.9</v>
      </c>
      <c r="AG942" s="11">
        <v>95.367000000000004</v>
      </c>
      <c r="AH942" s="11">
        <v>94.605999999999995</v>
      </c>
      <c r="AI942" s="11">
        <v>93.674999999999997</v>
      </c>
    </row>
    <row r="943" spans="1:35" x14ac:dyDescent="0.3">
      <c r="A943" s="15">
        <v>32912.708333333336</v>
      </c>
      <c r="B943" s="11">
        <f>SsBackT!D943</f>
        <v>0</v>
      </c>
      <c r="C943" s="11">
        <f>Illim!B943</f>
        <v>11.553000000000001</v>
      </c>
      <c r="D943" s="11">
        <f t="shared" si="59"/>
        <v>2</v>
      </c>
      <c r="E943" s="11">
        <f t="shared" si="60"/>
        <v>17</v>
      </c>
      <c r="F943" s="11">
        <f t="shared" si="61"/>
        <v>60</v>
      </c>
      <c r="G943" s="11">
        <f t="shared" si="62"/>
        <v>60</v>
      </c>
      <c r="H943" s="11" cm="1">
        <f t="array" ref="H943">INDEX($K$10:$DI$8773,ROW(G943)-9,MATCH(G943,$K$10:$DI$10,0))</f>
        <v>-1.32E-2</v>
      </c>
      <c r="I943" s="11">
        <f>IF(INDEX(Effacement!$A$3:$Y$15,MATCH(Tests!D943,Effacement!$A$3:$A$15,0),MATCH(Tests!E943,Effacement!$A$3:$Y$3,0))=0,H943,C943)</f>
        <v>11.553000000000001</v>
      </c>
      <c r="K943" s="11">
        <v>7.7122000000000002</v>
      </c>
      <c r="L943" s="11">
        <v>8.0425000000000004</v>
      </c>
      <c r="M943" s="11">
        <v>8.4093999999999998</v>
      </c>
      <c r="N943" s="11">
        <v>8.7863000000000007</v>
      </c>
      <c r="O943" s="11">
        <v>9.1981999999999999</v>
      </c>
      <c r="P943" s="11">
        <v>9.6074000000000002</v>
      </c>
      <c r="Q943" s="11">
        <v>10.034000000000001</v>
      </c>
      <c r="R943" s="11">
        <v>10.454000000000001</v>
      </c>
      <c r="S943" s="11">
        <v>10.867000000000001</v>
      </c>
      <c r="T943" s="11">
        <v>11.275</v>
      </c>
      <c r="U943" s="11">
        <v>11.772</v>
      </c>
      <c r="V943" s="11">
        <v>12.055</v>
      </c>
      <c r="W943" s="11">
        <v>12.002000000000001</v>
      </c>
      <c r="X943" s="11">
        <v>11.568</v>
      </c>
      <c r="Y943" s="11">
        <v>11.012</v>
      </c>
      <c r="Z943" s="11">
        <v>10.375999999999999</v>
      </c>
      <c r="AA943" s="11">
        <v>9.6919000000000004</v>
      </c>
      <c r="AB943" s="11">
        <v>8.9853000000000005</v>
      </c>
      <c r="AC943" s="11">
        <v>8.2804000000000002</v>
      </c>
      <c r="AD943" s="11">
        <v>7.5796000000000001</v>
      </c>
      <c r="AE943" s="11">
        <v>6.9185999999999996</v>
      </c>
      <c r="AF943" s="11">
        <v>6.2835000000000001</v>
      </c>
      <c r="AG943" s="11">
        <v>5.7026000000000003</v>
      </c>
      <c r="AH943" s="11">
        <v>-1.32E-2</v>
      </c>
      <c r="AI943" s="11">
        <v>-1.32E-2</v>
      </c>
    </row>
    <row r="944" spans="1:35" x14ac:dyDescent="0.3">
      <c r="A944" s="15">
        <v>32912.75</v>
      </c>
      <c r="B944" s="11">
        <f>SsBackT!D944</f>
        <v>0</v>
      </c>
      <c r="C944" s="11">
        <f>Illim!B944</f>
        <v>-1.32E-2</v>
      </c>
      <c r="D944" s="11">
        <f t="shared" si="59"/>
        <v>2</v>
      </c>
      <c r="E944" s="11">
        <f t="shared" si="60"/>
        <v>18</v>
      </c>
      <c r="F944" s="11">
        <f t="shared" si="61"/>
        <v>60</v>
      </c>
      <c r="G944" s="11">
        <f t="shared" si="62"/>
        <v>60</v>
      </c>
      <c r="H944" s="11" cm="1">
        <f t="array" ref="H944">INDEX($K$10:$DI$8773,ROW(G944)-9,MATCH(G944,$K$10:$DI$10,0))</f>
        <v>-1.32E-2</v>
      </c>
      <c r="I944" s="11">
        <f>IF(INDEX(Effacement!$A$3:$Y$15,MATCH(Tests!D944,Effacement!$A$3:$A$15,0),MATCH(Tests!E944,Effacement!$A$3:$Y$3,0))=0,H944,C944)</f>
        <v>-1.32E-2</v>
      </c>
      <c r="K944" s="11">
        <v>-1.32E-2</v>
      </c>
      <c r="L944" s="11">
        <v>-1.32E-2</v>
      </c>
      <c r="M944" s="11">
        <v>-1.32E-2</v>
      </c>
      <c r="N944" s="11">
        <v>-1.32E-2</v>
      </c>
      <c r="O944" s="11">
        <v>-1.32E-2</v>
      </c>
      <c r="P944" s="11">
        <v>-1.32E-2</v>
      </c>
      <c r="Q944" s="11">
        <v>-1.32E-2</v>
      </c>
      <c r="R944" s="11">
        <v>-1.32E-2</v>
      </c>
      <c r="S944" s="11">
        <v>-1.32E-2</v>
      </c>
      <c r="T944" s="11">
        <v>-1.32E-2</v>
      </c>
      <c r="U944" s="11">
        <v>-1.32E-2</v>
      </c>
      <c r="V944" s="11">
        <v>-1.32E-2</v>
      </c>
      <c r="W944" s="11">
        <v>-1.32E-2</v>
      </c>
      <c r="X944" s="11">
        <v>-1.32E-2</v>
      </c>
      <c r="Y944" s="11">
        <v>-1.32E-2</v>
      </c>
      <c r="Z944" s="11">
        <v>-1.32E-2</v>
      </c>
      <c r="AA944" s="11">
        <v>-1.32E-2</v>
      </c>
      <c r="AB944" s="11">
        <v>-1.32E-2</v>
      </c>
      <c r="AC944" s="11">
        <v>-1.32E-2</v>
      </c>
      <c r="AD944" s="11">
        <v>-1.32E-2</v>
      </c>
      <c r="AE944" s="11">
        <v>-1.32E-2</v>
      </c>
      <c r="AF944" s="11">
        <v>-1.32E-2</v>
      </c>
      <c r="AG944" s="11">
        <v>-1.32E-2</v>
      </c>
      <c r="AH944" s="11">
        <v>-1.32E-2</v>
      </c>
      <c r="AI944" s="11">
        <v>-1.32E-2</v>
      </c>
    </row>
    <row r="945" spans="1:35" x14ac:dyDescent="0.3">
      <c r="A945" s="15">
        <v>32912.791666666664</v>
      </c>
      <c r="B945" s="11">
        <f>SsBackT!D945</f>
        <v>0</v>
      </c>
      <c r="C945" s="11">
        <f>Illim!B945</f>
        <v>-1.32E-2</v>
      </c>
      <c r="D945" s="11">
        <f t="shared" si="59"/>
        <v>2</v>
      </c>
      <c r="E945" s="11">
        <f t="shared" si="60"/>
        <v>19</v>
      </c>
      <c r="F945" s="11">
        <f t="shared" si="61"/>
        <v>60</v>
      </c>
      <c r="G945" s="11">
        <f t="shared" si="62"/>
        <v>60</v>
      </c>
      <c r="H945" s="11" cm="1">
        <f t="array" ref="H945">INDEX($K$10:$DI$8773,ROW(G945)-9,MATCH(G945,$K$10:$DI$10,0))</f>
        <v>-1.32E-2</v>
      </c>
      <c r="I945" s="11">
        <f>IF(INDEX(Effacement!$A$3:$Y$15,MATCH(Tests!D945,Effacement!$A$3:$A$15,0),MATCH(Tests!E945,Effacement!$A$3:$Y$3,0))=0,H945,C945)</f>
        <v>-1.32E-2</v>
      </c>
      <c r="K945" s="11">
        <v>-1.32E-2</v>
      </c>
      <c r="L945" s="11">
        <v>-1.32E-2</v>
      </c>
      <c r="M945" s="11">
        <v>-1.32E-2</v>
      </c>
      <c r="N945" s="11">
        <v>-1.32E-2</v>
      </c>
      <c r="O945" s="11">
        <v>-1.32E-2</v>
      </c>
      <c r="P945" s="11">
        <v>-1.32E-2</v>
      </c>
      <c r="Q945" s="11">
        <v>-1.32E-2</v>
      </c>
      <c r="R945" s="11">
        <v>-1.32E-2</v>
      </c>
      <c r="S945" s="11">
        <v>-1.32E-2</v>
      </c>
      <c r="T945" s="11">
        <v>-1.32E-2</v>
      </c>
      <c r="U945" s="11">
        <v>-1.32E-2</v>
      </c>
      <c r="V945" s="11">
        <v>-1.32E-2</v>
      </c>
      <c r="W945" s="11">
        <v>-1.32E-2</v>
      </c>
      <c r="X945" s="11">
        <v>-1.32E-2</v>
      </c>
      <c r="Y945" s="11">
        <v>-1.32E-2</v>
      </c>
      <c r="Z945" s="11">
        <v>-1.32E-2</v>
      </c>
      <c r="AA945" s="11">
        <v>-1.32E-2</v>
      </c>
      <c r="AB945" s="11">
        <v>-1.32E-2</v>
      </c>
      <c r="AC945" s="11">
        <v>-1.32E-2</v>
      </c>
      <c r="AD945" s="11">
        <v>-1.32E-2</v>
      </c>
      <c r="AE945" s="11">
        <v>-1.32E-2</v>
      </c>
      <c r="AF945" s="11">
        <v>-1.32E-2</v>
      </c>
      <c r="AG945" s="11">
        <v>-1.32E-2</v>
      </c>
      <c r="AH945" s="11">
        <v>-1.32E-2</v>
      </c>
      <c r="AI945" s="11">
        <v>-1.32E-2</v>
      </c>
    </row>
    <row r="946" spans="1:35" x14ac:dyDescent="0.3">
      <c r="A946" s="15">
        <v>32912.833333333336</v>
      </c>
      <c r="B946" s="11">
        <f>SsBackT!D946</f>
        <v>0</v>
      </c>
      <c r="C946" s="11">
        <f>Illim!B946</f>
        <v>-1.32E-2</v>
      </c>
      <c r="D946" s="11">
        <f t="shared" si="59"/>
        <v>2</v>
      </c>
      <c r="E946" s="11">
        <f t="shared" si="60"/>
        <v>20</v>
      </c>
      <c r="F946" s="11">
        <f t="shared" si="61"/>
        <v>60</v>
      </c>
      <c r="G946" s="11">
        <f t="shared" si="62"/>
        <v>60</v>
      </c>
      <c r="H946" s="11" cm="1">
        <f t="array" ref="H946">INDEX($K$10:$DI$8773,ROW(G946)-9,MATCH(G946,$K$10:$DI$10,0))</f>
        <v>-1.32E-2</v>
      </c>
      <c r="I946" s="11">
        <f>IF(INDEX(Effacement!$A$3:$Y$15,MATCH(Tests!D946,Effacement!$A$3:$A$15,0),MATCH(Tests!E946,Effacement!$A$3:$Y$3,0))=0,H946,C946)</f>
        <v>-1.32E-2</v>
      </c>
      <c r="K946" s="11">
        <v>-1.32E-2</v>
      </c>
      <c r="L946" s="11">
        <v>-1.32E-2</v>
      </c>
      <c r="M946" s="11">
        <v>-1.32E-2</v>
      </c>
      <c r="N946" s="11">
        <v>-1.32E-2</v>
      </c>
      <c r="O946" s="11">
        <v>-1.32E-2</v>
      </c>
      <c r="P946" s="11">
        <v>-1.32E-2</v>
      </c>
      <c r="Q946" s="11">
        <v>-1.32E-2</v>
      </c>
      <c r="R946" s="11">
        <v>-1.32E-2</v>
      </c>
      <c r="S946" s="11">
        <v>-1.32E-2</v>
      </c>
      <c r="T946" s="11">
        <v>-1.32E-2</v>
      </c>
      <c r="U946" s="11">
        <v>-1.32E-2</v>
      </c>
      <c r="V946" s="11">
        <v>-1.32E-2</v>
      </c>
      <c r="W946" s="11">
        <v>-1.32E-2</v>
      </c>
      <c r="X946" s="11">
        <v>-1.32E-2</v>
      </c>
      <c r="Y946" s="11">
        <v>-1.32E-2</v>
      </c>
      <c r="Z946" s="11">
        <v>-1.32E-2</v>
      </c>
      <c r="AA946" s="11">
        <v>-1.32E-2</v>
      </c>
      <c r="AB946" s="11">
        <v>-1.32E-2</v>
      </c>
      <c r="AC946" s="11">
        <v>-1.32E-2</v>
      </c>
      <c r="AD946" s="11">
        <v>-1.32E-2</v>
      </c>
      <c r="AE946" s="11">
        <v>-1.32E-2</v>
      </c>
      <c r="AF946" s="11">
        <v>-1.32E-2</v>
      </c>
      <c r="AG946" s="11">
        <v>-1.32E-2</v>
      </c>
      <c r="AH946" s="11">
        <v>-1.32E-2</v>
      </c>
      <c r="AI946" s="11">
        <v>-1.32E-2</v>
      </c>
    </row>
    <row r="947" spans="1:35" x14ac:dyDescent="0.3">
      <c r="A947" s="15">
        <v>32912.875</v>
      </c>
      <c r="B947" s="11">
        <f>SsBackT!D947</f>
        <v>0</v>
      </c>
      <c r="C947" s="11">
        <f>Illim!B947</f>
        <v>-1.32E-2</v>
      </c>
      <c r="D947" s="11">
        <f t="shared" si="59"/>
        <v>2</v>
      </c>
      <c r="E947" s="11">
        <f t="shared" si="60"/>
        <v>21</v>
      </c>
      <c r="F947" s="11">
        <f t="shared" si="61"/>
        <v>60</v>
      </c>
      <c r="G947" s="11">
        <f t="shared" si="62"/>
        <v>60</v>
      </c>
      <c r="H947" s="11" cm="1">
        <f t="array" ref="H947">INDEX($K$10:$DI$8773,ROW(G947)-9,MATCH(G947,$K$10:$DI$10,0))</f>
        <v>-1.32E-2</v>
      </c>
      <c r="I947" s="11">
        <f>IF(INDEX(Effacement!$A$3:$Y$15,MATCH(Tests!D947,Effacement!$A$3:$A$15,0),MATCH(Tests!E947,Effacement!$A$3:$Y$3,0))=0,H947,C947)</f>
        <v>-1.32E-2</v>
      </c>
      <c r="K947" s="11">
        <v>-1.32E-2</v>
      </c>
      <c r="L947" s="11">
        <v>-1.32E-2</v>
      </c>
      <c r="M947" s="11">
        <v>-1.32E-2</v>
      </c>
      <c r="N947" s="11">
        <v>-1.32E-2</v>
      </c>
      <c r="O947" s="11">
        <v>-1.32E-2</v>
      </c>
      <c r="P947" s="11">
        <v>-1.32E-2</v>
      </c>
      <c r="Q947" s="11">
        <v>-1.32E-2</v>
      </c>
      <c r="R947" s="11">
        <v>-1.32E-2</v>
      </c>
      <c r="S947" s="11">
        <v>-1.32E-2</v>
      </c>
      <c r="T947" s="11">
        <v>-1.32E-2</v>
      </c>
      <c r="U947" s="11">
        <v>-1.32E-2</v>
      </c>
      <c r="V947" s="11">
        <v>-1.32E-2</v>
      </c>
      <c r="W947" s="11">
        <v>-1.32E-2</v>
      </c>
      <c r="X947" s="11">
        <v>-1.32E-2</v>
      </c>
      <c r="Y947" s="11">
        <v>-1.32E-2</v>
      </c>
      <c r="Z947" s="11">
        <v>-1.32E-2</v>
      </c>
      <c r="AA947" s="11">
        <v>-1.32E-2</v>
      </c>
      <c r="AB947" s="11">
        <v>-1.32E-2</v>
      </c>
      <c r="AC947" s="11">
        <v>-1.32E-2</v>
      </c>
      <c r="AD947" s="11">
        <v>-1.32E-2</v>
      </c>
      <c r="AE947" s="11">
        <v>-1.32E-2</v>
      </c>
      <c r="AF947" s="11">
        <v>-1.32E-2</v>
      </c>
      <c r="AG947" s="11">
        <v>-1.32E-2</v>
      </c>
      <c r="AH947" s="11">
        <v>-1.32E-2</v>
      </c>
      <c r="AI947" s="11">
        <v>-1.32E-2</v>
      </c>
    </row>
    <row r="948" spans="1:35" x14ac:dyDescent="0.3">
      <c r="A948" s="15">
        <v>32912.916666666664</v>
      </c>
      <c r="B948" s="11">
        <f>SsBackT!D948</f>
        <v>0</v>
      </c>
      <c r="C948" s="11">
        <f>Illim!B948</f>
        <v>-1.32E-2</v>
      </c>
      <c r="D948" s="11">
        <f t="shared" si="59"/>
        <v>2</v>
      </c>
      <c r="E948" s="11">
        <f t="shared" si="60"/>
        <v>22</v>
      </c>
      <c r="F948" s="11">
        <f t="shared" si="61"/>
        <v>60</v>
      </c>
      <c r="G948" s="11">
        <f t="shared" si="62"/>
        <v>60</v>
      </c>
      <c r="H948" s="11" cm="1">
        <f t="array" ref="H948">INDEX($K$10:$DI$8773,ROW(G948)-9,MATCH(G948,$K$10:$DI$10,0))</f>
        <v>-1.32E-2</v>
      </c>
      <c r="I948" s="11">
        <f>IF(INDEX(Effacement!$A$3:$Y$15,MATCH(Tests!D948,Effacement!$A$3:$A$15,0),MATCH(Tests!E948,Effacement!$A$3:$Y$3,0))=0,H948,C948)</f>
        <v>-1.32E-2</v>
      </c>
      <c r="K948" s="11">
        <v>-1.32E-2</v>
      </c>
      <c r="L948" s="11">
        <v>-1.32E-2</v>
      </c>
      <c r="M948" s="11">
        <v>-1.32E-2</v>
      </c>
      <c r="N948" s="11">
        <v>-1.32E-2</v>
      </c>
      <c r="O948" s="11">
        <v>-1.32E-2</v>
      </c>
      <c r="P948" s="11">
        <v>-1.32E-2</v>
      </c>
      <c r="Q948" s="11">
        <v>-1.32E-2</v>
      </c>
      <c r="R948" s="11">
        <v>-1.32E-2</v>
      </c>
      <c r="S948" s="11">
        <v>-1.32E-2</v>
      </c>
      <c r="T948" s="11">
        <v>-1.32E-2</v>
      </c>
      <c r="U948" s="11">
        <v>-1.32E-2</v>
      </c>
      <c r="V948" s="11">
        <v>-1.32E-2</v>
      </c>
      <c r="W948" s="11">
        <v>-1.32E-2</v>
      </c>
      <c r="X948" s="11">
        <v>-1.32E-2</v>
      </c>
      <c r="Y948" s="11">
        <v>-1.32E-2</v>
      </c>
      <c r="Z948" s="11">
        <v>-1.32E-2</v>
      </c>
      <c r="AA948" s="11">
        <v>-1.32E-2</v>
      </c>
      <c r="AB948" s="11">
        <v>-1.32E-2</v>
      </c>
      <c r="AC948" s="11">
        <v>-1.32E-2</v>
      </c>
      <c r="AD948" s="11">
        <v>-1.32E-2</v>
      </c>
      <c r="AE948" s="11">
        <v>-1.32E-2</v>
      </c>
      <c r="AF948" s="11">
        <v>-1.32E-2</v>
      </c>
      <c r="AG948" s="11">
        <v>-1.32E-2</v>
      </c>
      <c r="AH948" s="11">
        <v>-1.32E-2</v>
      </c>
      <c r="AI948" s="11">
        <v>-1.32E-2</v>
      </c>
    </row>
    <row r="949" spans="1:35" x14ac:dyDescent="0.3">
      <c r="A949" s="15">
        <v>32912.958333333336</v>
      </c>
      <c r="B949" s="11">
        <f>SsBackT!D949</f>
        <v>0</v>
      </c>
      <c r="C949" s="11">
        <f>Illim!B949</f>
        <v>-1.32E-2</v>
      </c>
      <c r="D949" s="11">
        <f t="shared" si="59"/>
        <v>2</v>
      </c>
      <c r="E949" s="11">
        <f t="shared" si="60"/>
        <v>23</v>
      </c>
      <c r="F949" s="11">
        <f t="shared" si="61"/>
        <v>60</v>
      </c>
      <c r="G949" s="11">
        <f t="shared" si="62"/>
        <v>60</v>
      </c>
      <c r="H949" s="11" cm="1">
        <f t="array" ref="H949">INDEX($K$10:$DI$8773,ROW(G949)-9,MATCH(G949,$K$10:$DI$10,0))</f>
        <v>-1.32E-2</v>
      </c>
      <c r="I949" s="11">
        <f>IF(INDEX(Effacement!$A$3:$Y$15,MATCH(Tests!D949,Effacement!$A$3:$A$15,0),MATCH(Tests!E949,Effacement!$A$3:$Y$3,0))=0,H949,C949)</f>
        <v>-1.32E-2</v>
      </c>
      <c r="K949" s="11">
        <v>-1.32E-2</v>
      </c>
      <c r="L949" s="11">
        <v>-1.32E-2</v>
      </c>
      <c r="M949" s="11">
        <v>-1.32E-2</v>
      </c>
      <c r="N949" s="11">
        <v>-1.32E-2</v>
      </c>
      <c r="O949" s="11">
        <v>-1.32E-2</v>
      </c>
      <c r="P949" s="11">
        <v>-1.32E-2</v>
      </c>
      <c r="Q949" s="11">
        <v>-1.32E-2</v>
      </c>
      <c r="R949" s="11">
        <v>-1.32E-2</v>
      </c>
      <c r="S949" s="11">
        <v>-1.32E-2</v>
      </c>
      <c r="T949" s="11">
        <v>-1.32E-2</v>
      </c>
      <c r="U949" s="11">
        <v>-1.32E-2</v>
      </c>
      <c r="V949" s="11">
        <v>-1.32E-2</v>
      </c>
      <c r="W949" s="11">
        <v>-1.32E-2</v>
      </c>
      <c r="X949" s="11">
        <v>-1.32E-2</v>
      </c>
      <c r="Y949" s="11">
        <v>-1.32E-2</v>
      </c>
      <c r="Z949" s="11">
        <v>-1.32E-2</v>
      </c>
      <c r="AA949" s="11">
        <v>-1.32E-2</v>
      </c>
      <c r="AB949" s="11">
        <v>-1.32E-2</v>
      </c>
      <c r="AC949" s="11">
        <v>-1.32E-2</v>
      </c>
      <c r="AD949" s="11">
        <v>-1.32E-2</v>
      </c>
      <c r="AE949" s="11">
        <v>-1.32E-2</v>
      </c>
      <c r="AF949" s="11">
        <v>-1.32E-2</v>
      </c>
      <c r="AG949" s="11">
        <v>-1.32E-2</v>
      </c>
      <c r="AH949" s="11">
        <v>-1.32E-2</v>
      </c>
      <c r="AI949" s="11">
        <v>-1.32E-2</v>
      </c>
    </row>
    <row r="950" spans="1:35" x14ac:dyDescent="0.3">
      <c r="A950" s="15">
        <v>32913</v>
      </c>
      <c r="B950" s="11">
        <f>SsBackT!D950</f>
        <v>0</v>
      </c>
      <c r="C950" s="11">
        <f>Illim!B950</f>
        <v>-1.32E-2</v>
      </c>
      <c r="D950" s="11">
        <f t="shared" si="59"/>
        <v>2</v>
      </c>
      <c r="E950" s="11">
        <f t="shared" si="60"/>
        <v>0</v>
      </c>
      <c r="F950" s="11">
        <f t="shared" si="61"/>
        <v>60</v>
      </c>
      <c r="G950" s="11">
        <f t="shared" si="62"/>
        <v>60</v>
      </c>
      <c r="H950" s="11" cm="1">
        <f t="array" ref="H950">INDEX($K$10:$DI$8773,ROW(G950)-9,MATCH(G950,$K$10:$DI$10,0))</f>
        <v>-1.32E-2</v>
      </c>
      <c r="I950" s="11">
        <f>IF(INDEX(Effacement!$A$3:$Y$15,MATCH(Tests!D950,Effacement!$A$3:$A$15,0),MATCH(Tests!E950,Effacement!$A$3:$Y$3,0))=0,H950,C950)</f>
        <v>-1.32E-2</v>
      </c>
      <c r="K950" s="11">
        <v>-1.32E-2</v>
      </c>
      <c r="L950" s="11">
        <v>-1.32E-2</v>
      </c>
      <c r="M950" s="11">
        <v>-1.32E-2</v>
      </c>
      <c r="N950" s="11">
        <v>-1.32E-2</v>
      </c>
      <c r="O950" s="11">
        <v>-1.32E-2</v>
      </c>
      <c r="P950" s="11">
        <v>-1.32E-2</v>
      </c>
      <c r="Q950" s="11">
        <v>-1.32E-2</v>
      </c>
      <c r="R950" s="11">
        <v>-1.32E-2</v>
      </c>
      <c r="S950" s="11">
        <v>-1.32E-2</v>
      </c>
      <c r="T950" s="11">
        <v>-1.32E-2</v>
      </c>
      <c r="U950" s="11">
        <v>-1.32E-2</v>
      </c>
      <c r="V950" s="11">
        <v>-1.32E-2</v>
      </c>
      <c r="W950" s="11">
        <v>-1.32E-2</v>
      </c>
      <c r="X950" s="11">
        <v>-1.32E-2</v>
      </c>
      <c r="Y950" s="11">
        <v>-1.32E-2</v>
      </c>
      <c r="Z950" s="11">
        <v>-1.32E-2</v>
      </c>
      <c r="AA950" s="11">
        <v>-1.32E-2</v>
      </c>
      <c r="AB950" s="11">
        <v>-1.32E-2</v>
      </c>
      <c r="AC950" s="11">
        <v>-1.32E-2</v>
      </c>
      <c r="AD950" s="11">
        <v>-1.32E-2</v>
      </c>
      <c r="AE950" s="11">
        <v>-1.32E-2</v>
      </c>
      <c r="AF950" s="11">
        <v>-1.32E-2</v>
      </c>
      <c r="AG950" s="11">
        <v>-1.32E-2</v>
      </c>
      <c r="AH950" s="11">
        <v>-1.32E-2</v>
      </c>
      <c r="AI950" s="11">
        <v>-1.32E-2</v>
      </c>
    </row>
    <row r="951" spans="1:35" x14ac:dyDescent="0.3">
      <c r="A951" s="15">
        <v>32913.041666666664</v>
      </c>
      <c r="B951" s="11">
        <f>SsBackT!D951</f>
        <v>0</v>
      </c>
      <c r="C951" s="11">
        <f>Illim!B951</f>
        <v>-1.32E-2</v>
      </c>
      <c r="D951" s="11">
        <f t="shared" si="59"/>
        <v>2</v>
      </c>
      <c r="E951" s="11">
        <f t="shared" si="60"/>
        <v>1</v>
      </c>
      <c r="F951" s="11">
        <f t="shared" si="61"/>
        <v>60</v>
      </c>
      <c r="G951" s="11">
        <f t="shared" si="62"/>
        <v>60</v>
      </c>
      <c r="H951" s="11" cm="1">
        <f t="array" ref="H951">INDEX($K$10:$DI$8773,ROW(G951)-9,MATCH(G951,$K$10:$DI$10,0))</f>
        <v>-1.32E-2</v>
      </c>
      <c r="I951" s="11">
        <f>IF(INDEX(Effacement!$A$3:$Y$15,MATCH(Tests!D951,Effacement!$A$3:$A$15,0),MATCH(Tests!E951,Effacement!$A$3:$Y$3,0))=0,H951,C951)</f>
        <v>-1.32E-2</v>
      </c>
      <c r="K951" s="11">
        <v>-1.32E-2</v>
      </c>
      <c r="L951" s="11">
        <v>-1.32E-2</v>
      </c>
      <c r="M951" s="11">
        <v>-1.32E-2</v>
      </c>
      <c r="N951" s="11">
        <v>-1.32E-2</v>
      </c>
      <c r="O951" s="11">
        <v>-1.32E-2</v>
      </c>
      <c r="P951" s="11">
        <v>-1.32E-2</v>
      </c>
      <c r="Q951" s="11">
        <v>-1.32E-2</v>
      </c>
      <c r="R951" s="11">
        <v>-1.32E-2</v>
      </c>
      <c r="S951" s="11">
        <v>-1.32E-2</v>
      </c>
      <c r="T951" s="11">
        <v>-1.32E-2</v>
      </c>
      <c r="U951" s="11">
        <v>-1.32E-2</v>
      </c>
      <c r="V951" s="11">
        <v>-1.32E-2</v>
      </c>
      <c r="W951" s="11">
        <v>-1.32E-2</v>
      </c>
      <c r="X951" s="11">
        <v>-1.32E-2</v>
      </c>
      <c r="Y951" s="11">
        <v>-1.32E-2</v>
      </c>
      <c r="Z951" s="11">
        <v>-1.32E-2</v>
      </c>
      <c r="AA951" s="11">
        <v>-1.32E-2</v>
      </c>
      <c r="AB951" s="11">
        <v>-1.32E-2</v>
      </c>
      <c r="AC951" s="11">
        <v>-1.32E-2</v>
      </c>
      <c r="AD951" s="11">
        <v>-1.32E-2</v>
      </c>
      <c r="AE951" s="11">
        <v>-1.32E-2</v>
      </c>
      <c r="AF951" s="11">
        <v>-1.32E-2</v>
      </c>
      <c r="AG951" s="11">
        <v>-1.32E-2</v>
      </c>
      <c r="AH951" s="11">
        <v>-1.32E-2</v>
      </c>
      <c r="AI951" s="11">
        <v>-1.32E-2</v>
      </c>
    </row>
    <row r="952" spans="1:35" x14ac:dyDescent="0.3">
      <c r="A952" s="15">
        <v>32913.083333333336</v>
      </c>
      <c r="B952" s="11">
        <f>SsBackT!D952</f>
        <v>0</v>
      </c>
      <c r="C952" s="11">
        <f>Illim!B952</f>
        <v>-1.32E-2</v>
      </c>
      <c r="D952" s="11">
        <f t="shared" si="59"/>
        <v>2</v>
      </c>
      <c r="E952" s="11">
        <f t="shared" si="60"/>
        <v>2</v>
      </c>
      <c r="F952" s="11">
        <f t="shared" si="61"/>
        <v>60</v>
      </c>
      <c r="G952" s="11">
        <f t="shared" si="62"/>
        <v>60</v>
      </c>
      <c r="H952" s="11" cm="1">
        <f t="array" ref="H952">INDEX($K$10:$DI$8773,ROW(G952)-9,MATCH(G952,$K$10:$DI$10,0))</f>
        <v>-1.32E-2</v>
      </c>
      <c r="I952" s="11">
        <f>IF(INDEX(Effacement!$A$3:$Y$15,MATCH(Tests!D952,Effacement!$A$3:$A$15,0),MATCH(Tests!E952,Effacement!$A$3:$Y$3,0))=0,H952,C952)</f>
        <v>-1.32E-2</v>
      </c>
      <c r="K952" s="11">
        <v>-1.32E-2</v>
      </c>
      <c r="L952" s="11">
        <v>-1.32E-2</v>
      </c>
      <c r="M952" s="11">
        <v>-1.32E-2</v>
      </c>
      <c r="N952" s="11">
        <v>-1.32E-2</v>
      </c>
      <c r="O952" s="11">
        <v>-1.32E-2</v>
      </c>
      <c r="P952" s="11">
        <v>-1.32E-2</v>
      </c>
      <c r="Q952" s="11">
        <v>-1.32E-2</v>
      </c>
      <c r="R952" s="11">
        <v>-1.32E-2</v>
      </c>
      <c r="S952" s="11">
        <v>-1.32E-2</v>
      </c>
      <c r="T952" s="11">
        <v>-1.32E-2</v>
      </c>
      <c r="U952" s="11">
        <v>-1.32E-2</v>
      </c>
      <c r="V952" s="11">
        <v>-1.32E-2</v>
      </c>
      <c r="W952" s="11">
        <v>-1.32E-2</v>
      </c>
      <c r="X952" s="11">
        <v>-1.32E-2</v>
      </c>
      <c r="Y952" s="11">
        <v>-1.32E-2</v>
      </c>
      <c r="Z952" s="11">
        <v>-1.32E-2</v>
      </c>
      <c r="AA952" s="11">
        <v>-1.32E-2</v>
      </c>
      <c r="AB952" s="11">
        <v>-1.32E-2</v>
      </c>
      <c r="AC952" s="11">
        <v>-1.32E-2</v>
      </c>
      <c r="AD952" s="11">
        <v>-1.32E-2</v>
      </c>
      <c r="AE952" s="11">
        <v>-1.32E-2</v>
      </c>
      <c r="AF952" s="11">
        <v>-1.32E-2</v>
      </c>
      <c r="AG952" s="11">
        <v>-1.32E-2</v>
      </c>
      <c r="AH952" s="11">
        <v>-1.32E-2</v>
      </c>
      <c r="AI952" s="11">
        <v>-1.32E-2</v>
      </c>
    </row>
    <row r="953" spans="1:35" x14ac:dyDescent="0.3">
      <c r="A953" s="15">
        <v>32913.125</v>
      </c>
      <c r="B953" s="11">
        <f>SsBackT!D953</f>
        <v>0</v>
      </c>
      <c r="C953" s="11">
        <f>Illim!B953</f>
        <v>-1.32E-2</v>
      </c>
      <c r="D953" s="11">
        <f t="shared" si="59"/>
        <v>2</v>
      </c>
      <c r="E953" s="11">
        <f t="shared" si="60"/>
        <v>3</v>
      </c>
      <c r="F953" s="11">
        <f t="shared" si="61"/>
        <v>60</v>
      </c>
      <c r="G953" s="11">
        <f t="shared" si="62"/>
        <v>60</v>
      </c>
      <c r="H953" s="11" cm="1">
        <f t="array" ref="H953">INDEX($K$10:$DI$8773,ROW(G953)-9,MATCH(G953,$K$10:$DI$10,0))</f>
        <v>-1.32E-2</v>
      </c>
      <c r="I953" s="11">
        <f>IF(INDEX(Effacement!$A$3:$Y$15,MATCH(Tests!D953,Effacement!$A$3:$A$15,0),MATCH(Tests!E953,Effacement!$A$3:$Y$3,0))=0,H953,C953)</f>
        <v>-1.32E-2</v>
      </c>
      <c r="K953" s="11">
        <v>-1.32E-2</v>
      </c>
      <c r="L953" s="11">
        <v>-1.32E-2</v>
      </c>
      <c r="M953" s="11">
        <v>-1.32E-2</v>
      </c>
      <c r="N953" s="11">
        <v>-1.32E-2</v>
      </c>
      <c r="O953" s="11">
        <v>-1.32E-2</v>
      </c>
      <c r="P953" s="11">
        <v>-1.32E-2</v>
      </c>
      <c r="Q953" s="11">
        <v>-1.32E-2</v>
      </c>
      <c r="R953" s="11">
        <v>-1.32E-2</v>
      </c>
      <c r="S953" s="11">
        <v>-1.32E-2</v>
      </c>
      <c r="T953" s="11">
        <v>-1.32E-2</v>
      </c>
      <c r="U953" s="11">
        <v>-1.32E-2</v>
      </c>
      <c r="V953" s="11">
        <v>-1.32E-2</v>
      </c>
      <c r="W953" s="11">
        <v>-1.32E-2</v>
      </c>
      <c r="X953" s="11">
        <v>-1.32E-2</v>
      </c>
      <c r="Y953" s="11">
        <v>-1.32E-2</v>
      </c>
      <c r="Z953" s="11">
        <v>-1.32E-2</v>
      </c>
      <c r="AA953" s="11">
        <v>-1.32E-2</v>
      </c>
      <c r="AB953" s="11">
        <v>-1.32E-2</v>
      </c>
      <c r="AC953" s="11">
        <v>-1.32E-2</v>
      </c>
      <c r="AD953" s="11">
        <v>-1.32E-2</v>
      </c>
      <c r="AE953" s="11">
        <v>-1.32E-2</v>
      </c>
      <c r="AF953" s="11">
        <v>-1.32E-2</v>
      </c>
      <c r="AG953" s="11">
        <v>-1.32E-2</v>
      </c>
      <c r="AH953" s="11">
        <v>-1.32E-2</v>
      </c>
      <c r="AI953" s="11">
        <v>-1.32E-2</v>
      </c>
    </row>
    <row r="954" spans="1:35" x14ac:dyDescent="0.3">
      <c r="A954" s="15">
        <v>32913.166666666664</v>
      </c>
      <c r="B954" s="11">
        <f>SsBackT!D954</f>
        <v>0</v>
      </c>
      <c r="C954" s="11">
        <f>Illim!B954</f>
        <v>-1.32E-2</v>
      </c>
      <c r="D954" s="11">
        <f t="shared" si="59"/>
        <v>2</v>
      </c>
      <c r="E954" s="11">
        <f t="shared" si="60"/>
        <v>4</v>
      </c>
      <c r="F954" s="11">
        <f t="shared" si="61"/>
        <v>60</v>
      </c>
      <c r="G954" s="11">
        <f t="shared" si="62"/>
        <v>60</v>
      </c>
      <c r="H954" s="11" cm="1">
        <f t="array" ref="H954">INDEX($K$10:$DI$8773,ROW(G954)-9,MATCH(G954,$K$10:$DI$10,0))</f>
        <v>-1.32E-2</v>
      </c>
      <c r="I954" s="11">
        <f>IF(INDEX(Effacement!$A$3:$Y$15,MATCH(Tests!D954,Effacement!$A$3:$A$15,0),MATCH(Tests!E954,Effacement!$A$3:$Y$3,0))=0,H954,C954)</f>
        <v>-1.32E-2</v>
      </c>
      <c r="K954" s="11">
        <v>-1.32E-2</v>
      </c>
      <c r="L954" s="11">
        <v>-1.32E-2</v>
      </c>
      <c r="M954" s="11">
        <v>-1.32E-2</v>
      </c>
      <c r="N954" s="11">
        <v>-1.32E-2</v>
      </c>
      <c r="O954" s="11">
        <v>-1.32E-2</v>
      </c>
      <c r="P954" s="11">
        <v>-1.32E-2</v>
      </c>
      <c r="Q954" s="11">
        <v>-1.32E-2</v>
      </c>
      <c r="R954" s="11">
        <v>-1.32E-2</v>
      </c>
      <c r="S954" s="11">
        <v>-1.32E-2</v>
      </c>
      <c r="T954" s="11">
        <v>-1.32E-2</v>
      </c>
      <c r="U954" s="11">
        <v>-1.32E-2</v>
      </c>
      <c r="V954" s="11">
        <v>-1.32E-2</v>
      </c>
      <c r="W954" s="11">
        <v>-1.32E-2</v>
      </c>
      <c r="X954" s="11">
        <v>-1.32E-2</v>
      </c>
      <c r="Y954" s="11">
        <v>-1.32E-2</v>
      </c>
      <c r="Z954" s="11">
        <v>-1.32E-2</v>
      </c>
      <c r="AA954" s="11">
        <v>-1.32E-2</v>
      </c>
      <c r="AB954" s="11">
        <v>-1.32E-2</v>
      </c>
      <c r="AC954" s="11">
        <v>-1.32E-2</v>
      </c>
      <c r="AD954" s="11">
        <v>-1.32E-2</v>
      </c>
      <c r="AE954" s="11">
        <v>-1.32E-2</v>
      </c>
      <c r="AF954" s="11">
        <v>-1.32E-2</v>
      </c>
      <c r="AG954" s="11">
        <v>-1.32E-2</v>
      </c>
      <c r="AH954" s="11">
        <v>-1.32E-2</v>
      </c>
      <c r="AI954" s="11">
        <v>-1.32E-2</v>
      </c>
    </row>
    <row r="955" spans="1:35" x14ac:dyDescent="0.3">
      <c r="A955" s="15">
        <v>32913.208333333336</v>
      </c>
      <c r="B955" s="11">
        <f>SsBackT!D955</f>
        <v>0</v>
      </c>
      <c r="C955" s="11">
        <f>Illim!B955</f>
        <v>-1.32E-2</v>
      </c>
      <c r="D955" s="11">
        <f t="shared" si="59"/>
        <v>2</v>
      </c>
      <c r="E955" s="11">
        <f t="shared" si="60"/>
        <v>5</v>
      </c>
      <c r="F955" s="11">
        <f t="shared" si="61"/>
        <v>60</v>
      </c>
      <c r="G955" s="11">
        <f t="shared" si="62"/>
        <v>60</v>
      </c>
      <c r="H955" s="11" cm="1">
        <f t="array" ref="H955">INDEX($K$10:$DI$8773,ROW(G955)-9,MATCH(G955,$K$10:$DI$10,0))</f>
        <v>-1.32E-2</v>
      </c>
      <c r="I955" s="11">
        <f>IF(INDEX(Effacement!$A$3:$Y$15,MATCH(Tests!D955,Effacement!$A$3:$A$15,0),MATCH(Tests!E955,Effacement!$A$3:$Y$3,0))=0,H955,C955)</f>
        <v>-1.32E-2</v>
      </c>
      <c r="K955" s="11">
        <v>-1.32E-2</v>
      </c>
      <c r="L955" s="11">
        <v>-1.32E-2</v>
      </c>
      <c r="M955" s="11">
        <v>-1.32E-2</v>
      </c>
      <c r="N955" s="11">
        <v>-1.32E-2</v>
      </c>
      <c r="O955" s="11">
        <v>-1.32E-2</v>
      </c>
      <c r="P955" s="11">
        <v>-1.32E-2</v>
      </c>
      <c r="Q955" s="11">
        <v>-1.32E-2</v>
      </c>
      <c r="R955" s="11">
        <v>-1.32E-2</v>
      </c>
      <c r="S955" s="11">
        <v>-1.32E-2</v>
      </c>
      <c r="T955" s="11">
        <v>-1.32E-2</v>
      </c>
      <c r="U955" s="11">
        <v>-1.32E-2</v>
      </c>
      <c r="V955" s="11">
        <v>-1.32E-2</v>
      </c>
      <c r="W955" s="11">
        <v>-1.32E-2</v>
      </c>
      <c r="X955" s="11">
        <v>-1.32E-2</v>
      </c>
      <c r="Y955" s="11">
        <v>-1.32E-2</v>
      </c>
      <c r="Z955" s="11">
        <v>-1.32E-2</v>
      </c>
      <c r="AA955" s="11">
        <v>-1.32E-2</v>
      </c>
      <c r="AB955" s="11">
        <v>-1.32E-2</v>
      </c>
      <c r="AC955" s="11">
        <v>-1.32E-2</v>
      </c>
      <c r="AD955" s="11">
        <v>-1.32E-2</v>
      </c>
      <c r="AE955" s="11">
        <v>-1.32E-2</v>
      </c>
      <c r="AF955" s="11">
        <v>-1.32E-2</v>
      </c>
      <c r="AG955" s="11">
        <v>-1.32E-2</v>
      </c>
      <c r="AH955" s="11">
        <v>-1.32E-2</v>
      </c>
      <c r="AI955" s="11">
        <v>-1.32E-2</v>
      </c>
    </row>
    <row r="956" spans="1:35" x14ac:dyDescent="0.3">
      <c r="A956" s="15">
        <v>32913.25</v>
      </c>
      <c r="B956" s="11">
        <f>SsBackT!D956</f>
        <v>0</v>
      </c>
      <c r="C956" s="11">
        <f>Illim!B956</f>
        <v>-1.32E-2</v>
      </c>
      <c r="D956" s="11">
        <f t="shared" si="59"/>
        <v>2</v>
      </c>
      <c r="E956" s="11">
        <f t="shared" si="60"/>
        <v>6</v>
      </c>
      <c r="F956" s="11">
        <f t="shared" si="61"/>
        <v>60</v>
      </c>
      <c r="G956" s="11">
        <f t="shared" si="62"/>
        <v>60</v>
      </c>
      <c r="H956" s="11" cm="1">
        <f t="array" ref="H956">INDEX($K$10:$DI$8773,ROW(G956)-9,MATCH(G956,$K$10:$DI$10,0))</f>
        <v>-1.32E-2</v>
      </c>
      <c r="I956" s="11">
        <f>IF(INDEX(Effacement!$A$3:$Y$15,MATCH(Tests!D956,Effacement!$A$3:$A$15,0),MATCH(Tests!E956,Effacement!$A$3:$Y$3,0))=0,H956,C956)</f>
        <v>-1.32E-2</v>
      </c>
      <c r="K956" s="11">
        <v>-1.32E-2</v>
      </c>
      <c r="L956" s="11">
        <v>-1.32E-2</v>
      </c>
      <c r="M956" s="11">
        <v>-1.32E-2</v>
      </c>
      <c r="N956" s="11">
        <v>-1.32E-2</v>
      </c>
      <c r="O956" s="11">
        <v>-1.32E-2</v>
      </c>
      <c r="P956" s="11">
        <v>-1.32E-2</v>
      </c>
      <c r="Q956" s="11">
        <v>-1.32E-2</v>
      </c>
      <c r="R956" s="11">
        <v>-1.32E-2</v>
      </c>
      <c r="S956" s="11">
        <v>-1.32E-2</v>
      </c>
      <c r="T956" s="11">
        <v>-1.32E-2</v>
      </c>
      <c r="U956" s="11">
        <v>-1.32E-2</v>
      </c>
      <c r="V956" s="11">
        <v>-1.32E-2</v>
      </c>
      <c r="W956" s="11">
        <v>-1.32E-2</v>
      </c>
      <c r="X956" s="11">
        <v>-1.32E-2</v>
      </c>
      <c r="Y956" s="11">
        <v>-1.32E-2</v>
      </c>
      <c r="Z956" s="11">
        <v>-1.32E-2</v>
      </c>
      <c r="AA956" s="11">
        <v>-1.32E-2</v>
      </c>
      <c r="AB956" s="11">
        <v>-1.32E-2</v>
      </c>
      <c r="AC956" s="11">
        <v>-1.32E-2</v>
      </c>
      <c r="AD956" s="11">
        <v>-1.32E-2</v>
      </c>
      <c r="AE956" s="11">
        <v>-1.32E-2</v>
      </c>
      <c r="AF956" s="11">
        <v>-1.32E-2</v>
      </c>
      <c r="AG956" s="11">
        <v>-1.32E-2</v>
      </c>
      <c r="AH956" s="11">
        <v>-1.32E-2</v>
      </c>
      <c r="AI956" s="11">
        <v>-1.32E-2</v>
      </c>
    </row>
    <row r="957" spans="1:35" x14ac:dyDescent="0.3">
      <c r="A957" s="15">
        <v>32913.291666666664</v>
      </c>
      <c r="B957" s="11">
        <f>SsBackT!D957</f>
        <v>0</v>
      </c>
      <c r="C957" s="11">
        <f>Illim!B957</f>
        <v>-1.32E-2</v>
      </c>
      <c r="D957" s="11">
        <f t="shared" si="59"/>
        <v>2</v>
      </c>
      <c r="E957" s="11">
        <f t="shared" si="60"/>
        <v>7</v>
      </c>
      <c r="F957" s="11">
        <f t="shared" si="61"/>
        <v>60</v>
      </c>
      <c r="G957" s="11">
        <f t="shared" si="62"/>
        <v>60</v>
      </c>
      <c r="H957" s="11" cm="1">
        <f t="array" ref="H957">INDEX($K$10:$DI$8773,ROW(G957)-9,MATCH(G957,$K$10:$DI$10,0))</f>
        <v>-1.32E-2</v>
      </c>
      <c r="I957" s="11">
        <f>IF(INDEX(Effacement!$A$3:$Y$15,MATCH(Tests!D957,Effacement!$A$3:$A$15,0),MATCH(Tests!E957,Effacement!$A$3:$Y$3,0))=0,H957,C957)</f>
        <v>-1.32E-2</v>
      </c>
      <c r="K957" s="11">
        <v>-1.32E-2</v>
      </c>
      <c r="L957" s="11">
        <v>-1.32E-2</v>
      </c>
      <c r="M957" s="11">
        <v>-1.32E-2</v>
      </c>
      <c r="N957" s="11">
        <v>-1.32E-2</v>
      </c>
      <c r="O957" s="11">
        <v>-1.32E-2</v>
      </c>
      <c r="P957" s="11">
        <v>-1.32E-2</v>
      </c>
      <c r="Q957" s="11">
        <v>-1.32E-2</v>
      </c>
      <c r="R957" s="11">
        <v>-1.32E-2</v>
      </c>
      <c r="S957" s="11">
        <v>-1.32E-2</v>
      </c>
      <c r="T957" s="11">
        <v>-1.32E-2</v>
      </c>
      <c r="U957" s="11">
        <v>-1.32E-2</v>
      </c>
      <c r="V957" s="11">
        <v>-1.32E-2</v>
      </c>
      <c r="W957" s="11">
        <v>-1.32E-2</v>
      </c>
      <c r="X957" s="11">
        <v>-1.32E-2</v>
      </c>
      <c r="Y957" s="11">
        <v>-1.32E-2</v>
      </c>
      <c r="Z957" s="11">
        <v>-1.32E-2</v>
      </c>
      <c r="AA957" s="11">
        <v>-1.32E-2</v>
      </c>
      <c r="AB957" s="11">
        <v>-1.32E-2</v>
      </c>
      <c r="AC957" s="11">
        <v>-1.32E-2</v>
      </c>
      <c r="AD957" s="11">
        <v>-1.32E-2</v>
      </c>
      <c r="AE957" s="11">
        <v>-1.32E-2</v>
      </c>
      <c r="AF957" s="11">
        <v>-1.32E-2</v>
      </c>
      <c r="AG957" s="11">
        <v>-1.32E-2</v>
      </c>
      <c r="AH957" s="11">
        <v>-1.32E-2</v>
      </c>
      <c r="AI957" s="11">
        <v>-1.32E-2</v>
      </c>
    </row>
    <row r="958" spans="1:35" x14ac:dyDescent="0.3">
      <c r="A958" s="15">
        <v>32913.333333333336</v>
      </c>
      <c r="B958" s="11">
        <f>SsBackT!D958</f>
        <v>0</v>
      </c>
      <c r="C958" s="11">
        <f>Illim!B958</f>
        <v>76.126999999999995</v>
      </c>
      <c r="D958" s="11">
        <f t="shared" si="59"/>
        <v>2</v>
      </c>
      <c r="E958" s="11">
        <f t="shared" si="60"/>
        <v>8</v>
      </c>
      <c r="F958" s="11">
        <f t="shared" si="61"/>
        <v>60</v>
      </c>
      <c r="G958" s="11">
        <f t="shared" si="62"/>
        <v>60</v>
      </c>
      <c r="H958" s="11" cm="1">
        <f t="array" ref="H958">INDEX($K$10:$DI$8773,ROW(G958)-9,MATCH(G958,$K$10:$DI$10,0))</f>
        <v>80.995000000000005</v>
      </c>
      <c r="I958" s="11">
        <f>IF(INDEX(Effacement!$A$3:$Y$15,MATCH(Tests!D958,Effacement!$A$3:$A$15,0),MATCH(Tests!E958,Effacement!$A$3:$Y$3,0))=0,H958,C958)</f>
        <v>76.126999999999995</v>
      </c>
      <c r="K958" s="11">
        <v>49.963999999999999</v>
      </c>
      <c r="L958" s="11">
        <v>49.935000000000002</v>
      </c>
      <c r="M958" s="11">
        <v>49.777999999999999</v>
      </c>
      <c r="N958" s="11">
        <v>49.462000000000003</v>
      </c>
      <c r="O958" s="11">
        <v>49.017000000000003</v>
      </c>
      <c r="P958" s="11">
        <v>48.328000000000003</v>
      </c>
      <c r="Q958" s="11">
        <v>47.363</v>
      </c>
      <c r="R958" s="11">
        <v>46.107999999999997</v>
      </c>
      <c r="S958" s="11">
        <v>44.488999999999997</v>
      </c>
      <c r="T958" s="11">
        <v>42.353999999999999</v>
      </c>
      <c r="U958" s="11">
        <v>39.591999999999999</v>
      </c>
      <c r="V958" s="11">
        <v>68.025999999999996</v>
      </c>
      <c r="W958" s="11">
        <v>43.180999999999997</v>
      </c>
      <c r="X958" s="11">
        <v>28.847000000000001</v>
      </c>
      <c r="Y958" s="11">
        <v>30.687000000000001</v>
      </c>
      <c r="Z958" s="11">
        <v>43.448</v>
      </c>
      <c r="AA958" s="11">
        <v>60.832000000000001</v>
      </c>
      <c r="AB958" s="11">
        <v>67.222999999999999</v>
      </c>
      <c r="AC958" s="11">
        <v>71.653999999999996</v>
      </c>
      <c r="AD958" s="11">
        <v>74.816999999999993</v>
      </c>
      <c r="AE958" s="11">
        <v>77.006</v>
      </c>
      <c r="AF958" s="11">
        <v>78.638999999999996</v>
      </c>
      <c r="AG958" s="11">
        <v>79.811999999999998</v>
      </c>
      <c r="AH958" s="11">
        <v>80.503</v>
      </c>
      <c r="AI958" s="11">
        <v>80.995000000000005</v>
      </c>
    </row>
    <row r="959" spans="1:35" x14ac:dyDescent="0.3">
      <c r="A959" s="15">
        <v>32913.375</v>
      </c>
      <c r="B959" s="11">
        <f>SsBackT!D959</f>
        <v>0</v>
      </c>
      <c r="C959" s="11">
        <f>Illim!B959</f>
        <v>326.13</v>
      </c>
      <c r="D959" s="11">
        <f t="shared" si="59"/>
        <v>2</v>
      </c>
      <c r="E959" s="11">
        <f t="shared" si="60"/>
        <v>9</v>
      </c>
      <c r="F959" s="11">
        <f t="shared" si="61"/>
        <v>60</v>
      </c>
      <c r="G959" s="11">
        <f t="shared" si="62"/>
        <v>60</v>
      </c>
      <c r="H959" s="11" cm="1">
        <f t="array" ref="H959">INDEX($K$10:$DI$8773,ROW(G959)-9,MATCH(G959,$K$10:$DI$10,0))</f>
        <v>241.67</v>
      </c>
      <c r="I959" s="11">
        <f>IF(INDEX(Effacement!$A$3:$Y$15,MATCH(Tests!D959,Effacement!$A$3:$A$15,0),MATCH(Tests!E959,Effacement!$A$3:$Y$3,0))=0,H959,C959)</f>
        <v>326.13</v>
      </c>
      <c r="K959" s="11">
        <v>107.02</v>
      </c>
      <c r="L959" s="11">
        <v>107.67</v>
      </c>
      <c r="M959" s="11">
        <v>108.06</v>
      </c>
      <c r="N959" s="11">
        <v>108.14</v>
      </c>
      <c r="O959" s="11">
        <v>107.96</v>
      </c>
      <c r="P959" s="11">
        <v>107.45</v>
      </c>
      <c r="Q959" s="11">
        <v>106.5</v>
      </c>
      <c r="R959" s="11">
        <v>201.41</v>
      </c>
      <c r="S959" s="11">
        <v>322.55</v>
      </c>
      <c r="T959" s="11">
        <v>289.68</v>
      </c>
      <c r="U959" s="11">
        <v>253.46</v>
      </c>
      <c r="V959" s="11">
        <v>214.4</v>
      </c>
      <c r="W959" s="11">
        <v>173.54</v>
      </c>
      <c r="X959" s="11">
        <v>134.91999999999999</v>
      </c>
      <c r="Y959" s="11">
        <v>98.823999999999998</v>
      </c>
      <c r="Z959" s="11">
        <v>71.459999999999994</v>
      </c>
      <c r="AA959" s="11">
        <v>64.242999999999995</v>
      </c>
      <c r="AB959" s="11">
        <v>74.828999999999994</v>
      </c>
      <c r="AC959" s="11">
        <v>95.352999999999994</v>
      </c>
      <c r="AD959" s="11">
        <v>120.57</v>
      </c>
      <c r="AE959" s="11">
        <v>147.27000000000001</v>
      </c>
      <c r="AF959" s="11">
        <v>174.04</v>
      </c>
      <c r="AG959" s="11">
        <v>199.92</v>
      </c>
      <c r="AH959" s="11">
        <v>224.08</v>
      </c>
      <c r="AI959" s="11">
        <v>241.67</v>
      </c>
    </row>
    <row r="960" spans="1:35" x14ac:dyDescent="0.3">
      <c r="A960" s="15">
        <v>32913.416666666664</v>
      </c>
      <c r="B960" s="11">
        <f>SsBackT!D960</f>
        <v>0</v>
      </c>
      <c r="C960" s="11">
        <f>Illim!B960</f>
        <v>541.25</v>
      </c>
      <c r="D960" s="11">
        <f t="shared" si="59"/>
        <v>2</v>
      </c>
      <c r="E960" s="11">
        <f t="shared" si="60"/>
        <v>10</v>
      </c>
      <c r="F960" s="11">
        <f t="shared" si="61"/>
        <v>60</v>
      </c>
      <c r="G960" s="11">
        <f t="shared" si="62"/>
        <v>60</v>
      </c>
      <c r="H960" s="11" cm="1">
        <f t="array" ref="H960">INDEX($K$10:$DI$8773,ROW(G960)-9,MATCH(G960,$K$10:$DI$10,0))</f>
        <v>196.46</v>
      </c>
      <c r="I960" s="11">
        <f>IF(INDEX(Effacement!$A$3:$Y$15,MATCH(Tests!D960,Effacement!$A$3:$A$15,0),MATCH(Tests!E960,Effacement!$A$3:$Y$3,0))=0,H960,C960)</f>
        <v>541.25</v>
      </c>
      <c r="K960" s="11">
        <v>539.51</v>
      </c>
      <c r="L960" s="11">
        <v>540.66</v>
      </c>
      <c r="M960" s="11">
        <v>538.44000000000005</v>
      </c>
      <c r="N960" s="11">
        <v>532.54</v>
      </c>
      <c r="O960" s="11">
        <v>523.34</v>
      </c>
      <c r="P960" s="11">
        <v>510.49</v>
      </c>
      <c r="Q960" s="11">
        <v>494.05</v>
      </c>
      <c r="R960" s="11">
        <v>474.01</v>
      </c>
      <c r="S960" s="11">
        <v>449.99</v>
      </c>
      <c r="T960" s="11">
        <v>422.3</v>
      </c>
      <c r="U960" s="11">
        <v>391.76</v>
      </c>
      <c r="V960" s="11">
        <v>357.3</v>
      </c>
      <c r="W960" s="11">
        <v>318.86</v>
      </c>
      <c r="X960" s="11">
        <v>280.55</v>
      </c>
      <c r="Y960" s="11">
        <v>239.59</v>
      </c>
      <c r="Z960" s="11">
        <v>197.06</v>
      </c>
      <c r="AA960" s="11">
        <v>154.63999999999999</v>
      </c>
      <c r="AB960" s="11">
        <v>116.2</v>
      </c>
      <c r="AC960" s="11">
        <v>87.546000000000006</v>
      </c>
      <c r="AD960" s="11">
        <v>80.421999999999997</v>
      </c>
      <c r="AE960" s="11">
        <v>90.442999999999998</v>
      </c>
      <c r="AF960" s="11">
        <v>111.53</v>
      </c>
      <c r="AG960" s="11">
        <v>138.26</v>
      </c>
      <c r="AH960" s="11">
        <v>166.92</v>
      </c>
      <c r="AI960" s="11">
        <v>196.46</v>
      </c>
    </row>
    <row r="961" spans="1:35" x14ac:dyDescent="0.3">
      <c r="A961" s="15">
        <v>32913.458333333336</v>
      </c>
      <c r="B961" s="11">
        <f>SsBackT!D961</f>
        <v>0</v>
      </c>
      <c r="C961" s="11">
        <f>Illim!B961</f>
        <v>525</v>
      </c>
      <c r="D961" s="11">
        <f t="shared" si="59"/>
        <v>2</v>
      </c>
      <c r="E961" s="11">
        <f t="shared" si="60"/>
        <v>11</v>
      </c>
      <c r="F961" s="11">
        <f t="shared" si="61"/>
        <v>60</v>
      </c>
      <c r="G961" s="11">
        <f t="shared" si="62"/>
        <v>60</v>
      </c>
      <c r="H961" s="11" cm="1">
        <f t="array" ref="H961">INDEX($K$10:$DI$8773,ROW(G961)-9,MATCH(G961,$K$10:$DI$10,0))</f>
        <v>103.56</v>
      </c>
      <c r="I961" s="11">
        <f>IF(INDEX(Effacement!$A$3:$Y$15,MATCH(Tests!D961,Effacement!$A$3:$A$15,0),MATCH(Tests!E961,Effacement!$A$3:$Y$3,0))=0,H961,C961)</f>
        <v>525</v>
      </c>
      <c r="K961" s="11">
        <v>487.19</v>
      </c>
      <c r="L961" s="11">
        <v>501.5</v>
      </c>
      <c r="M961" s="11">
        <v>512.20000000000005</v>
      </c>
      <c r="N961" s="11">
        <v>519.66</v>
      </c>
      <c r="O961" s="11">
        <v>523.96</v>
      </c>
      <c r="P961" s="11">
        <v>524.42999999999995</v>
      </c>
      <c r="Q961" s="11">
        <v>521.17999999999995</v>
      </c>
      <c r="R961" s="11">
        <v>514.62</v>
      </c>
      <c r="S961" s="11">
        <v>504.33</v>
      </c>
      <c r="T961" s="11">
        <v>490.63</v>
      </c>
      <c r="U961" s="11">
        <v>472.96</v>
      </c>
      <c r="V961" s="11">
        <v>451.83</v>
      </c>
      <c r="W961" s="11">
        <v>427.51</v>
      </c>
      <c r="X961" s="11">
        <v>403.56</v>
      </c>
      <c r="Y961" s="11">
        <v>375.7</v>
      </c>
      <c r="Z961" s="11">
        <v>344.17</v>
      </c>
      <c r="AA961" s="11">
        <v>309.55</v>
      </c>
      <c r="AB961" s="11">
        <v>272.36</v>
      </c>
      <c r="AC961" s="11">
        <v>232.98</v>
      </c>
      <c r="AD961" s="11">
        <v>192.75</v>
      </c>
      <c r="AE961" s="11">
        <v>154.65</v>
      </c>
      <c r="AF961" s="11">
        <v>121</v>
      </c>
      <c r="AG961" s="11">
        <v>98.846000000000004</v>
      </c>
      <c r="AH961" s="11">
        <v>94.504000000000005</v>
      </c>
      <c r="AI961" s="11">
        <v>103.56</v>
      </c>
    </row>
    <row r="962" spans="1:35" x14ac:dyDescent="0.3">
      <c r="A962" s="15">
        <v>32913.5</v>
      </c>
      <c r="B962" s="11">
        <f>SsBackT!D962</f>
        <v>0</v>
      </c>
      <c r="C962" s="11">
        <f>Illim!B962</f>
        <v>501.89</v>
      </c>
      <c r="D962" s="11">
        <f t="shared" si="59"/>
        <v>2</v>
      </c>
      <c r="E962" s="11">
        <f t="shared" si="60"/>
        <v>12</v>
      </c>
      <c r="F962" s="11">
        <f t="shared" si="61"/>
        <v>60</v>
      </c>
      <c r="G962" s="11">
        <f t="shared" si="62"/>
        <v>60</v>
      </c>
      <c r="H962" s="11" cm="1">
        <f t="array" ref="H962">INDEX($K$10:$DI$8773,ROW(G962)-9,MATCH(G962,$K$10:$DI$10,0))</f>
        <v>185.82</v>
      </c>
      <c r="I962" s="11">
        <f>IF(INDEX(Effacement!$A$3:$Y$15,MATCH(Tests!D962,Effacement!$A$3:$A$15,0),MATCH(Tests!E962,Effacement!$A$3:$Y$3,0))=0,H962,C962)</f>
        <v>501.89</v>
      </c>
      <c r="K962" s="11">
        <v>350.81</v>
      </c>
      <c r="L962" s="11">
        <v>380.14</v>
      </c>
      <c r="M962" s="11">
        <v>406.39</v>
      </c>
      <c r="N962" s="11">
        <v>430.33</v>
      </c>
      <c r="O962" s="11">
        <v>450.83</v>
      </c>
      <c r="P962" s="11">
        <v>467.8</v>
      </c>
      <c r="Q962" s="11">
        <v>481.22</v>
      </c>
      <c r="R962" s="11">
        <v>491.84</v>
      </c>
      <c r="S962" s="11">
        <v>498.72</v>
      </c>
      <c r="T962" s="11">
        <v>502.35</v>
      </c>
      <c r="U962" s="11">
        <v>502.07</v>
      </c>
      <c r="V962" s="11">
        <v>498.01</v>
      </c>
      <c r="W962" s="11">
        <v>490.63</v>
      </c>
      <c r="X962" s="11">
        <v>482.36</v>
      </c>
      <c r="Y962" s="11">
        <v>470.9</v>
      </c>
      <c r="Z962" s="11">
        <v>456.28</v>
      </c>
      <c r="AA962" s="11">
        <v>437.89</v>
      </c>
      <c r="AB962" s="11">
        <v>416.29</v>
      </c>
      <c r="AC962" s="11">
        <v>391.13</v>
      </c>
      <c r="AD962" s="11">
        <v>362.55</v>
      </c>
      <c r="AE962" s="11">
        <v>331.05</v>
      </c>
      <c r="AF962" s="11">
        <v>297.18</v>
      </c>
      <c r="AG962" s="11">
        <v>260.36</v>
      </c>
      <c r="AH962" s="11">
        <v>222.83</v>
      </c>
      <c r="AI962" s="11">
        <v>185.82</v>
      </c>
    </row>
    <row r="963" spans="1:35" x14ac:dyDescent="0.3">
      <c r="A963" s="15">
        <v>32913.541666666664</v>
      </c>
      <c r="B963" s="11">
        <f>SsBackT!D963</f>
        <v>0</v>
      </c>
      <c r="C963" s="11">
        <f>Illim!B963</f>
        <v>505.28</v>
      </c>
      <c r="D963" s="11">
        <f t="shared" si="59"/>
        <v>2</v>
      </c>
      <c r="E963" s="11">
        <f t="shared" si="60"/>
        <v>13</v>
      </c>
      <c r="F963" s="11">
        <f t="shared" si="61"/>
        <v>60</v>
      </c>
      <c r="G963" s="11">
        <f t="shared" si="62"/>
        <v>60</v>
      </c>
      <c r="H963" s="11" cm="1">
        <f t="array" ref="H963">INDEX($K$10:$DI$8773,ROW(G963)-9,MATCH(G963,$K$10:$DI$10,0))</f>
        <v>377.46</v>
      </c>
      <c r="I963" s="11">
        <f>IF(INDEX(Effacement!$A$3:$Y$15,MATCH(Tests!D963,Effacement!$A$3:$A$15,0),MATCH(Tests!E963,Effacement!$A$3:$Y$3,0))=0,H963,C963)</f>
        <v>505.28</v>
      </c>
      <c r="K963" s="11">
        <v>154.96</v>
      </c>
      <c r="L963" s="11">
        <v>190.98</v>
      </c>
      <c r="M963" s="11">
        <v>228.96</v>
      </c>
      <c r="N963" s="11">
        <v>266.36</v>
      </c>
      <c r="O963" s="11">
        <v>302.55</v>
      </c>
      <c r="P963" s="11">
        <v>335.96</v>
      </c>
      <c r="Q963" s="11">
        <v>367.27</v>
      </c>
      <c r="R963" s="11">
        <v>395.36</v>
      </c>
      <c r="S963" s="11">
        <v>419.93</v>
      </c>
      <c r="T963" s="11">
        <v>440.79</v>
      </c>
      <c r="U963" s="11">
        <v>458.34</v>
      </c>
      <c r="V963" s="11">
        <v>472.08</v>
      </c>
      <c r="W963" s="11">
        <v>482.98</v>
      </c>
      <c r="X963" s="11">
        <v>493.4</v>
      </c>
      <c r="Y963" s="11">
        <v>500.52</v>
      </c>
      <c r="Z963" s="11">
        <v>503.35</v>
      </c>
      <c r="AA963" s="11">
        <v>502.89</v>
      </c>
      <c r="AB963" s="11">
        <v>499.14</v>
      </c>
      <c r="AC963" s="11">
        <v>491.59</v>
      </c>
      <c r="AD963" s="11">
        <v>480.41</v>
      </c>
      <c r="AE963" s="11">
        <v>466.49</v>
      </c>
      <c r="AF963" s="11">
        <v>449.17</v>
      </c>
      <c r="AG963" s="11">
        <v>428.4</v>
      </c>
      <c r="AH963" s="11">
        <v>404.61</v>
      </c>
      <c r="AI963" s="11">
        <v>377.46</v>
      </c>
    </row>
    <row r="964" spans="1:35" x14ac:dyDescent="0.3">
      <c r="A964" s="15">
        <v>32913.583333333336</v>
      </c>
      <c r="B964" s="11">
        <f>SsBackT!D964</f>
        <v>0</v>
      </c>
      <c r="C964" s="11">
        <f>Illim!B964</f>
        <v>527.6</v>
      </c>
      <c r="D964" s="11">
        <f t="shared" si="59"/>
        <v>2</v>
      </c>
      <c r="E964" s="11">
        <f t="shared" si="60"/>
        <v>14</v>
      </c>
      <c r="F964" s="11">
        <f t="shared" si="61"/>
        <v>60</v>
      </c>
      <c r="G964" s="11">
        <f t="shared" si="62"/>
        <v>60</v>
      </c>
      <c r="H964" s="11" cm="1">
        <f t="array" ref="H964">INDEX($K$10:$DI$8773,ROW(G964)-9,MATCH(G964,$K$10:$DI$10,0))</f>
        <v>500.26</v>
      </c>
      <c r="I964" s="11">
        <f>IF(INDEX(Effacement!$A$3:$Y$15,MATCH(Tests!D964,Effacement!$A$3:$A$15,0),MATCH(Tests!E964,Effacement!$A$3:$Y$3,0))=0,H964,C964)</f>
        <v>527.6</v>
      </c>
      <c r="K964" s="11">
        <v>112.73</v>
      </c>
      <c r="L964" s="11">
        <v>95.686999999999998</v>
      </c>
      <c r="M964" s="11">
        <v>90.055999999999997</v>
      </c>
      <c r="N964" s="11">
        <v>99.531000000000006</v>
      </c>
      <c r="O964" s="11">
        <v>127.02</v>
      </c>
      <c r="P964" s="11">
        <v>163.11000000000001</v>
      </c>
      <c r="Q964" s="11">
        <v>203.32</v>
      </c>
      <c r="R964" s="11">
        <v>244.07</v>
      </c>
      <c r="S964" s="11">
        <v>283.63</v>
      </c>
      <c r="T964" s="11">
        <v>320.47000000000003</v>
      </c>
      <c r="U964" s="11">
        <v>354.41</v>
      </c>
      <c r="V964" s="11">
        <v>384.77</v>
      </c>
      <c r="W964" s="11">
        <v>411.7</v>
      </c>
      <c r="X964" s="11">
        <v>439.07</v>
      </c>
      <c r="Y964" s="11">
        <v>462.31</v>
      </c>
      <c r="Z964" s="11">
        <v>482.19</v>
      </c>
      <c r="AA964" s="11">
        <v>498.66</v>
      </c>
      <c r="AB964" s="11">
        <v>511.19</v>
      </c>
      <c r="AC964" s="11">
        <v>520.34</v>
      </c>
      <c r="AD964" s="11">
        <v>525.69000000000005</v>
      </c>
      <c r="AE964" s="11">
        <v>527.74</v>
      </c>
      <c r="AF964" s="11">
        <v>526.01</v>
      </c>
      <c r="AG964" s="11">
        <v>521.1</v>
      </c>
      <c r="AH964" s="11">
        <v>512.51</v>
      </c>
      <c r="AI964" s="11">
        <v>500.26</v>
      </c>
    </row>
    <row r="965" spans="1:35" x14ac:dyDescent="0.3">
      <c r="A965" s="15">
        <v>32913.625</v>
      </c>
      <c r="B965" s="11">
        <f>SsBackT!D965</f>
        <v>0</v>
      </c>
      <c r="C965" s="11">
        <f>Illim!B965</f>
        <v>553.02</v>
      </c>
      <c r="D965" s="11">
        <f t="shared" si="59"/>
        <v>2</v>
      </c>
      <c r="E965" s="11">
        <f t="shared" si="60"/>
        <v>15</v>
      </c>
      <c r="F965" s="11">
        <f t="shared" si="61"/>
        <v>60</v>
      </c>
      <c r="G965" s="11">
        <f t="shared" si="62"/>
        <v>60</v>
      </c>
      <c r="H965" s="11" cm="1">
        <f t="array" ref="H965">INDEX($K$10:$DI$8773,ROW(G965)-9,MATCH(G965,$K$10:$DI$10,0))</f>
        <v>552.25</v>
      </c>
      <c r="I965" s="11">
        <f>IF(INDEX(Effacement!$A$3:$Y$15,MATCH(Tests!D965,Effacement!$A$3:$A$15,0),MATCH(Tests!E965,Effacement!$A$3:$Y$3,0))=0,H965,C965)</f>
        <v>553.02</v>
      </c>
      <c r="K965" s="11">
        <v>213.79</v>
      </c>
      <c r="L965" s="11">
        <v>183.35</v>
      </c>
      <c r="M965" s="11">
        <v>152.69999999999999</v>
      </c>
      <c r="N965" s="11">
        <v>123.11</v>
      </c>
      <c r="O965" s="11">
        <v>97.866</v>
      </c>
      <c r="P965" s="11">
        <v>79.683999999999997</v>
      </c>
      <c r="Q965" s="11">
        <v>76.823999999999998</v>
      </c>
      <c r="R965" s="11">
        <v>95.451999999999998</v>
      </c>
      <c r="S965" s="11">
        <v>131.34</v>
      </c>
      <c r="T965" s="11">
        <v>173.98</v>
      </c>
      <c r="U965" s="11">
        <v>218.18</v>
      </c>
      <c r="V965" s="11">
        <v>261.55</v>
      </c>
      <c r="W965" s="11">
        <v>302.79000000000002</v>
      </c>
      <c r="X965" s="11">
        <v>343.67</v>
      </c>
      <c r="Y965" s="11">
        <v>380.71</v>
      </c>
      <c r="Z965" s="11">
        <v>414.36</v>
      </c>
      <c r="AA965" s="11">
        <v>444.6</v>
      </c>
      <c r="AB965" s="11">
        <v>471.13</v>
      </c>
      <c r="AC965" s="11">
        <v>493.92</v>
      </c>
      <c r="AD965" s="11">
        <v>512.53</v>
      </c>
      <c r="AE965" s="11">
        <v>527.51</v>
      </c>
      <c r="AF965" s="11">
        <v>539.14</v>
      </c>
      <c r="AG965" s="11">
        <v>546.99</v>
      </c>
      <c r="AH965" s="11">
        <v>551.36</v>
      </c>
      <c r="AI965" s="11">
        <v>552.25</v>
      </c>
    </row>
    <row r="966" spans="1:35" x14ac:dyDescent="0.3">
      <c r="A966" s="15">
        <v>32913.666666666664</v>
      </c>
      <c r="B966" s="11">
        <f>SsBackT!D966</f>
        <v>0</v>
      </c>
      <c r="C966" s="11">
        <f>Illim!B966</f>
        <v>320.24</v>
      </c>
      <c r="D966" s="11">
        <f t="shared" si="59"/>
        <v>2</v>
      </c>
      <c r="E966" s="11">
        <f t="shared" si="60"/>
        <v>16</v>
      </c>
      <c r="F966" s="11">
        <f t="shared" si="61"/>
        <v>60</v>
      </c>
      <c r="G966" s="11">
        <f t="shared" si="62"/>
        <v>60</v>
      </c>
      <c r="H966" s="11" cm="1">
        <f t="array" ref="H966">INDEX($K$10:$DI$8773,ROW(G966)-9,MATCH(G966,$K$10:$DI$10,0))</f>
        <v>85.685000000000002</v>
      </c>
      <c r="I966" s="11">
        <f>IF(INDEX(Effacement!$A$3:$Y$15,MATCH(Tests!D966,Effacement!$A$3:$A$15,0),MATCH(Tests!E966,Effacement!$A$3:$Y$3,0))=0,H966,C966)</f>
        <v>320.24</v>
      </c>
      <c r="K966" s="11">
        <v>241.9</v>
      </c>
      <c r="L966" s="11">
        <v>237.38</v>
      </c>
      <c r="M966" s="11">
        <v>224.91</v>
      </c>
      <c r="N966" s="11">
        <v>195.04</v>
      </c>
      <c r="O966" s="11">
        <v>163.59</v>
      </c>
      <c r="P966" s="11">
        <v>131.6</v>
      </c>
      <c r="Q966" s="11">
        <v>100.64</v>
      </c>
      <c r="R966" s="11">
        <v>73.415999999999997</v>
      </c>
      <c r="S966" s="11">
        <v>54.460999999999999</v>
      </c>
      <c r="T966" s="11">
        <v>52.615000000000002</v>
      </c>
      <c r="U966" s="11">
        <v>76.488</v>
      </c>
      <c r="V966" s="11">
        <v>115.67</v>
      </c>
      <c r="W966" s="11">
        <v>160.47999999999999</v>
      </c>
      <c r="X966" s="11">
        <v>208.16</v>
      </c>
      <c r="Y966" s="11">
        <v>254.44</v>
      </c>
      <c r="Z966" s="11">
        <v>297.75</v>
      </c>
      <c r="AA966" s="11">
        <v>235.48</v>
      </c>
      <c r="AB966" s="11">
        <v>79.498999999999995</v>
      </c>
      <c r="AC966" s="11">
        <v>81.542000000000002</v>
      </c>
      <c r="AD966" s="11">
        <v>83.093999999999994</v>
      </c>
      <c r="AE966" s="11">
        <v>84.21</v>
      </c>
      <c r="AF966" s="11">
        <v>85.012</v>
      </c>
      <c r="AG966" s="11">
        <v>85.531999999999996</v>
      </c>
      <c r="AH966" s="11">
        <v>85.748000000000005</v>
      </c>
      <c r="AI966" s="11">
        <v>85.685000000000002</v>
      </c>
    </row>
    <row r="967" spans="1:35" x14ac:dyDescent="0.3">
      <c r="A967" s="15">
        <v>32913.708333333336</v>
      </c>
      <c r="B967" s="11">
        <f>SsBackT!D967</f>
        <v>0</v>
      </c>
      <c r="C967" s="11">
        <f>Illim!B967</f>
        <v>17.995999999999999</v>
      </c>
      <c r="D967" s="11">
        <f t="shared" si="59"/>
        <v>2</v>
      </c>
      <c r="E967" s="11">
        <f t="shared" si="60"/>
        <v>17</v>
      </c>
      <c r="F967" s="11">
        <f t="shared" si="61"/>
        <v>60</v>
      </c>
      <c r="G967" s="11">
        <f t="shared" si="62"/>
        <v>60</v>
      </c>
      <c r="H967" s="11" cm="1">
        <f t="array" ref="H967">INDEX($K$10:$DI$8773,ROW(G967)-9,MATCH(G967,$K$10:$DI$10,0))</f>
        <v>11.718</v>
      </c>
      <c r="I967" s="11">
        <f>IF(INDEX(Effacement!$A$3:$Y$15,MATCH(Tests!D967,Effacement!$A$3:$A$15,0),MATCH(Tests!E967,Effacement!$A$3:$Y$3,0))=0,H967,C967)</f>
        <v>17.995999999999999</v>
      </c>
      <c r="K967" s="11">
        <v>12.648</v>
      </c>
      <c r="L967" s="11">
        <v>13.122</v>
      </c>
      <c r="M967" s="11">
        <v>13.648</v>
      </c>
      <c r="N967" s="11">
        <v>14.183</v>
      </c>
      <c r="O967" s="11">
        <v>14.762</v>
      </c>
      <c r="P967" s="11">
        <v>15.33</v>
      </c>
      <c r="Q967" s="11">
        <v>15.913</v>
      </c>
      <c r="R967" s="11">
        <v>16.47</v>
      </c>
      <c r="S967" s="11">
        <v>16.994</v>
      </c>
      <c r="T967" s="11">
        <v>17.466999999999999</v>
      </c>
      <c r="U967" s="11">
        <v>17.893000000000001</v>
      </c>
      <c r="V967" s="11">
        <v>18.175000000000001</v>
      </c>
      <c r="W967" s="11">
        <v>18.28</v>
      </c>
      <c r="X967" s="11">
        <v>18.027999999999999</v>
      </c>
      <c r="Y967" s="11">
        <v>17.663</v>
      </c>
      <c r="Z967" s="11">
        <v>17.193000000000001</v>
      </c>
      <c r="AA967" s="11">
        <v>16.638999999999999</v>
      </c>
      <c r="AB967" s="11">
        <v>16.024999999999999</v>
      </c>
      <c r="AC967" s="11">
        <v>15.382</v>
      </c>
      <c r="AD967" s="11">
        <v>14.715</v>
      </c>
      <c r="AE967" s="11">
        <v>14.069000000000001</v>
      </c>
      <c r="AF967" s="11">
        <v>13.420999999999999</v>
      </c>
      <c r="AG967" s="11">
        <v>12.824</v>
      </c>
      <c r="AH967" s="11">
        <v>12.241</v>
      </c>
      <c r="AI967" s="11">
        <v>11.718</v>
      </c>
    </row>
    <row r="968" spans="1:35" x14ac:dyDescent="0.3">
      <c r="A968" s="15">
        <v>32913.75</v>
      </c>
      <c r="B968" s="11">
        <f>SsBackT!D968</f>
        <v>0</v>
      </c>
      <c r="C968" s="11">
        <f>Illim!B968</f>
        <v>-1.32E-2</v>
      </c>
      <c r="D968" s="11">
        <f t="shared" si="59"/>
        <v>2</v>
      </c>
      <c r="E968" s="11">
        <f t="shared" si="60"/>
        <v>18</v>
      </c>
      <c r="F968" s="11">
        <f t="shared" si="61"/>
        <v>60</v>
      </c>
      <c r="G968" s="11">
        <f t="shared" si="62"/>
        <v>60</v>
      </c>
      <c r="H968" s="11" cm="1">
        <f t="array" ref="H968">INDEX($K$10:$DI$8773,ROW(G968)-9,MATCH(G968,$K$10:$DI$10,0))</f>
        <v>-1.32E-2</v>
      </c>
      <c r="I968" s="11">
        <f>IF(INDEX(Effacement!$A$3:$Y$15,MATCH(Tests!D968,Effacement!$A$3:$A$15,0),MATCH(Tests!E968,Effacement!$A$3:$Y$3,0))=0,H968,C968)</f>
        <v>-1.32E-2</v>
      </c>
      <c r="K968" s="11">
        <v>-1.32E-2</v>
      </c>
      <c r="L968" s="11">
        <v>-1.32E-2</v>
      </c>
      <c r="M968" s="11">
        <v>-1.32E-2</v>
      </c>
      <c r="N968" s="11">
        <v>-1.32E-2</v>
      </c>
      <c r="O968" s="11">
        <v>-1.32E-2</v>
      </c>
      <c r="P968" s="11">
        <v>-1.32E-2</v>
      </c>
      <c r="Q968" s="11">
        <v>-1.32E-2</v>
      </c>
      <c r="R968" s="11">
        <v>-1.32E-2</v>
      </c>
      <c r="S968" s="11">
        <v>-1.32E-2</v>
      </c>
      <c r="T968" s="11">
        <v>-1.32E-2</v>
      </c>
      <c r="U968" s="11">
        <v>-1.32E-2</v>
      </c>
      <c r="V968" s="11">
        <v>-1.32E-2</v>
      </c>
      <c r="W968" s="11">
        <v>-1.32E-2</v>
      </c>
      <c r="X968" s="11">
        <v>-1.32E-2</v>
      </c>
      <c r="Y968" s="11">
        <v>-1.32E-2</v>
      </c>
      <c r="Z968" s="11">
        <v>-1.32E-2</v>
      </c>
      <c r="AA968" s="11">
        <v>-1.32E-2</v>
      </c>
      <c r="AB968" s="11">
        <v>-1.32E-2</v>
      </c>
      <c r="AC968" s="11">
        <v>-1.32E-2</v>
      </c>
      <c r="AD968" s="11">
        <v>-1.32E-2</v>
      </c>
      <c r="AE968" s="11">
        <v>-1.32E-2</v>
      </c>
      <c r="AF968" s="11">
        <v>-1.32E-2</v>
      </c>
      <c r="AG968" s="11">
        <v>-1.32E-2</v>
      </c>
      <c r="AH968" s="11">
        <v>-1.32E-2</v>
      </c>
      <c r="AI968" s="11">
        <v>-1.32E-2</v>
      </c>
    </row>
    <row r="969" spans="1:35" x14ac:dyDescent="0.3">
      <c r="A969" s="15">
        <v>32913.791666666664</v>
      </c>
      <c r="B969" s="11">
        <f>SsBackT!D969</f>
        <v>0</v>
      </c>
      <c r="C969" s="11">
        <f>Illim!B969</f>
        <v>-1.32E-2</v>
      </c>
      <c r="D969" s="11">
        <f t="shared" si="59"/>
        <v>2</v>
      </c>
      <c r="E969" s="11">
        <f t="shared" si="60"/>
        <v>19</v>
      </c>
      <c r="F969" s="11">
        <f t="shared" si="61"/>
        <v>60</v>
      </c>
      <c r="G969" s="11">
        <f t="shared" si="62"/>
        <v>60</v>
      </c>
      <c r="H969" s="11" cm="1">
        <f t="array" ref="H969">INDEX($K$10:$DI$8773,ROW(G969)-9,MATCH(G969,$K$10:$DI$10,0))</f>
        <v>-1.32E-2</v>
      </c>
      <c r="I969" s="11">
        <f>IF(INDEX(Effacement!$A$3:$Y$15,MATCH(Tests!D969,Effacement!$A$3:$A$15,0),MATCH(Tests!E969,Effacement!$A$3:$Y$3,0))=0,H969,C969)</f>
        <v>-1.32E-2</v>
      </c>
      <c r="K969" s="11">
        <v>-1.32E-2</v>
      </c>
      <c r="L969" s="11">
        <v>-1.32E-2</v>
      </c>
      <c r="M969" s="11">
        <v>-1.32E-2</v>
      </c>
      <c r="N969" s="11">
        <v>-1.32E-2</v>
      </c>
      <c r="O969" s="11">
        <v>-1.32E-2</v>
      </c>
      <c r="P969" s="11">
        <v>-1.32E-2</v>
      </c>
      <c r="Q969" s="11">
        <v>-1.32E-2</v>
      </c>
      <c r="R969" s="11">
        <v>-1.32E-2</v>
      </c>
      <c r="S969" s="11">
        <v>-1.32E-2</v>
      </c>
      <c r="T969" s="11">
        <v>-1.32E-2</v>
      </c>
      <c r="U969" s="11">
        <v>-1.32E-2</v>
      </c>
      <c r="V969" s="11">
        <v>-1.32E-2</v>
      </c>
      <c r="W969" s="11">
        <v>-1.32E-2</v>
      </c>
      <c r="X969" s="11">
        <v>-1.32E-2</v>
      </c>
      <c r="Y969" s="11">
        <v>-1.32E-2</v>
      </c>
      <c r="Z969" s="11">
        <v>-1.32E-2</v>
      </c>
      <c r="AA969" s="11">
        <v>-1.32E-2</v>
      </c>
      <c r="AB969" s="11">
        <v>-1.32E-2</v>
      </c>
      <c r="AC969" s="11">
        <v>-1.32E-2</v>
      </c>
      <c r="AD969" s="11">
        <v>-1.32E-2</v>
      </c>
      <c r="AE969" s="11">
        <v>-1.32E-2</v>
      </c>
      <c r="AF969" s="11">
        <v>-1.32E-2</v>
      </c>
      <c r="AG969" s="11">
        <v>-1.32E-2</v>
      </c>
      <c r="AH969" s="11">
        <v>-1.32E-2</v>
      </c>
      <c r="AI969" s="11">
        <v>-1.32E-2</v>
      </c>
    </row>
    <row r="970" spans="1:35" x14ac:dyDescent="0.3">
      <c r="A970" s="15">
        <v>32913.833333333336</v>
      </c>
      <c r="B970" s="11">
        <f>SsBackT!D970</f>
        <v>0</v>
      </c>
      <c r="C970" s="11">
        <f>Illim!B970</f>
        <v>-1.32E-2</v>
      </c>
      <c r="D970" s="11">
        <f t="shared" si="59"/>
        <v>2</v>
      </c>
      <c r="E970" s="11">
        <f t="shared" si="60"/>
        <v>20</v>
      </c>
      <c r="F970" s="11">
        <f t="shared" si="61"/>
        <v>60</v>
      </c>
      <c r="G970" s="11">
        <f t="shared" si="62"/>
        <v>60</v>
      </c>
      <c r="H970" s="11" cm="1">
        <f t="array" ref="H970">INDEX($K$10:$DI$8773,ROW(G970)-9,MATCH(G970,$K$10:$DI$10,0))</f>
        <v>-1.32E-2</v>
      </c>
      <c r="I970" s="11">
        <f>IF(INDEX(Effacement!$A$3:$Y$15,MATCH(Tests!D970,Effacement!$A$3:$A$15,0),MATCH(Tests!E970,Effacement!$A$3:$Y$3,0))=0,H970,C970)</f>
        <v>-1.32E-2</v>
      </c>
      <c r="K970" s="11">
        <v>-1.32E-2</v>
      </c>
      <c r="L970" s="11">
        <v>-1.32E-2</v>
      </c>
      <c r="M970" s="11">
        <v>-1.32E-2</v>
      </c>
      <c r="N970" s="11">
        <v>-1.32E-2</v>
      </c>
      <c r="O970" s="11">
        <v>-1.32E-2</v>
      </c>
      <c r="P970" s="11">
        <v>-1.32E-2</v>
      </c>
      <c r="Q970" s="11">
        <v>-1.32E-2</v>
      </c>
      <c r="R970" s="11">
        <v>-1.32E-2</v>
      </c>
      <c r="S970" s="11">
        <v>-1.32E-2</v>
      </c>
      <c r="T970" s="11">
        <v>-1.32E-2</v>
      </c>
      <c r="U970" s="11">
        <v>-1.32E-2</v>
      </c>
      <c r="V970" s="11">
        <v>-1.32E-2</v>
      </c>
      <c r="W970" s="11">
        <v>-1.32E-2</v>
      </c>
      <c r="X970" s="11">
        <v>-1.32E-2</v>
      </c>
      <c r="Y970" s="11">
        <v>-1.32E-2</v>
      </c>
      <c r="Z970" s="11">
        <v>-1.32E-2</v>
      </c>
      <c r="AA970" s="11">
        <v>-1.32E-2</v>
      </c>
      <c r="AB970" s="11">
        <v>-1.32E-2</v>
      </c>
      <c r="AC970" s="11">
        <v>-1.32E-2</v>
      </c>
      <c r="AD970" s="11">
        <v>-1.32E-2</v>
      </c>
      <c r="AE970" s="11">
        <v>-1.32E-2</v>
      </c>
      <c r="AF970" s="11">
        <v>-1.32E-2</v>
      </c>
      <c r="AG970" s="11">
        <v>-1.32E-2</v>
      </c>
      <c r="AH970" s="11">
        <v>-1.32E-2</v>
      </c>
      <c r="AI970" s="11">
        <v>-1.32E-2</v>
      </c>
    </row>
    <row r="971" spans="1:35" x14ac:dyDescent="0.3">
      <c r="A971" s="15">
        <v>32913.875</v>
      </c>
      <c r="B971" s="11">
        <f>SsBackT!D971</f>
        <v>0</v>
      </c>
      <c r="C971" s="11">
        <f>Illim!B971</f>
        <v>-1.32E-2</v>
      </c>
      <c r="D971" s="11">
        <f t="shared" si="59"/>
        <v>2</v>
      </c>
      <c r="E971" s="11">
        <f t="shared" si="60"/>
        <v>21</v>
      </c>
      <c r="F971" s="11">
        <f t="shared" si="61"/>
        <v>60</v>
      </c>
      <c r="G971" s="11">
        <f t="shared" si="62"/>
        <v>60</v>
      </c>
      <c r="H971" s="11" cm="1">
        <f t="array" ref="H971">INDEX($K$10:$DI$8773,ROW(G971)-9,MATCH(G971,$K$10:$DI$10,0))</f>
        <v>-1.32E-2</v>
      </c>
      <c r="I971" s="11">
        <f>IF(INDEX(Effacement!$A$3:$Y$15,MATCH(Tests!D971,Effacement!$A$3:$A$15,0),MATCH(Tests!E971,Effacement!$A$3:$Y$3,0))=0,H971,C971)</f>
        <v>-1.32E-2</v>
      </c>
      <c r="K971" s="11">
        <v>-1.32E-2</v>
      </c>
      <c r="L971" s="11">
        <v>-1.32E-2</v>
      </c>
      <c r="M971" s="11">
        <v>-1.32E-2</v>
      </c>
      <c r="N971" s="11">
        <v>-1.32E-2</v>
      </c>
      <c r="O971" s="11">
        <v>-1.32E-2</v>
      </c>
      <c r="P971" s="11">
        <v>-1.32E-2</v>
      </c>
      <c r="Q971" s="11">
        <v>-1.32E-2</v>
      </c>
      <c r="R971" s="11">
        <v>-1.32E-2</v>
      </c>
      <c r="S971" s="11">
        <v>-1.32E-2</v>
      </c>
      <c r="T971" s="11">
        <v>-1.32E-2</v>
      </c>
      <c r="U971" s="11">
        <v>-1.32E-2</v>
      </c>
      <c r="V971" s="11">
        <v>-1.32E-2</v>
      </c>
      <c r="W971" s="11">
        <v>-1.32E-2</v>
      </c>
      <c r="X971" s="11">
        <v>-1.32E-2</v>
      </c>
      <c r="Y971" s="11">
        <v>-1.32E-2</v>
      </c>
      <c r="Z971" s="11">
        <v>-1.32E-2</v>
      </c>
      <c r="AA971" s="11">
        <v>-1.32E-2</v>
      </c>
      <c r="AB971" s="11">
        <v>-1.32E-2</v>
      </c>
      <c r="AC971" s="11">
        <v>-1.32E-2</v>
      </c>
      <c r="AD971" s="11">
        <v>-1.32E-2</v>
      </c>
      <c r="AE971" s="11">
        <v>-1.32E-2</v>
      </c>
      <c r="AF971" s="11">
        <v>-1.32E-2</v>
      </c>
      <c r="AG971" s="11">
        <v>-1.32E-2</v>
      </c>
      <c r="AH971" s="11">
        <v>-1.32E-2</v>
      </c>
      <c r="AI971" s="11">
        <v>-1.32E-2</v>
      </c>
    </row>
    <row r="972" spans="1:35" x14ac:dyDescent="0.3">
      <c r="A972" s="15">
        <v>32913.916666666664</v>
      </c>
      <c r="B972" s="11">
        <f>SsBackT!D972</f>
        <v>0</v>
      </c>
      <c r="C972" s="11">
        <f>Illim!B972</f>
        <v>-1.32E-2</v>
      </c>
      <c r="D972" s="11">
        <f t="shared" si="59"/>
        <v>2</v>
      </c>
      <c r="E972" s="11">
        <f t="shared" si="60"/>
        <v>22</v>
      </c>
      <c r="F972" s="11">
        <f t="shared" si="61"/>
        <v>60</v>
      </c>
      <c r="G972" s="11">
        <f t="shared" si="62"/>
        <v>60</v>
      </c>
      <c r="H972" s="11" cm="1">
        <f t="array" ref="H972">INDEX($K$10:$DI$8773,ROW(G972)-9,MATCH(G972,$K$10:$DI$10,0))</f>
        <v>-1.32E-2</v>
      </c>
      <c r="I972" s="11">
        <f>IF(INDEX(Effacement!$A$3:$Y$15,MATCH(Tests!D972,Effacement!$A$3:$A$15,0),MATCH(Tests!E972,Effacement!$A$3:$Y$3,0))=0,H972,C972)</f>
        <v>-1.32E-2</v>
      </c>
      <c r="K972" s="11">
        <v>-1.32E-2</v>
      </c>
      <c r="L972" s="11">
        <v>-1.32E-2</v>
      </c>
      <c r="M972" s="11">
        <v>-1.32E-2</v>
      </c>
      <c r="N972" s="11">
        <v>-1.32E-2</v>
      </c>
      <c r="O972" s="11">
        <v>-1.32E-2</v>
      </c>
      <c r="P972" s="11">
        <v>-1.32E-2</v>
      </c>
      <c r="Q972" s="11">
        <v>-1.32E-2</v>
      </c>
      <c r="R972" s="11">
        <v>-1.32E-2</v>
      </c>
      <c r="S972" s="11">
        <v>-1.32E-2</v>
      </c>
      <c r="T972" s="11">
        <v>-1.32E-2</v>
      </c>
      <c r="U972" s="11">
        <v>-1.32E-2</v>
      </c>
      <c r="V972" s="11">
        <v>-1.32E-2</v>
      </c>
      <c r="W972" s="11">
        <v>-1.32E-2</v>
      </c>
      <c r="X972" s="11">
        <v>-1.32E-2</v>
      </c>
      <c r="Y972" s="11">
        <v>-1.32E-2</v>
      </c>
      <c r="Z972" s="11">
        <v>-1.32E-2</v>
      </c>
      <c r="AA972" s="11">
        <v>-1.32E-2</v>
      </c>
      <c r="AB972" s="11">
        <v>-1.32E-2</v>
      </c>
      <c r="AC972" s="11">
        <v>-1.32E-2</v>
      </c>
      <c r="AD972" s="11">
        <v>-1.32E-2</v>
      </c>
      <c r="AE972" s="11">
        <v>-1.32E-2</v>
      </c>
      <c r="AF972" s="11">
        <v>-1.32E-2</v>
      </c>
      <c r="AG972" s="11">
        <v>-1.32E-2</v>
      </c>
      <c r="AH972" s="11">
        <v>-1.32E-2</v>
      </c>
      <c r="AI972" s="11">
        <v>-1.32E-2</v>
      </c>
    </row>
    <row r="973" spans="1:35" x14ac:dyDescent="0.3">
      <c r="A973" s="15">
        <v>32913.958333333336</v>
      </c>
      <c r="B973" s="11">
        <f>SsBackT!D973</f>
        <v>0</v>
      </c>
      <c r="C973" s="11">
        <f>Illim!B973</f>
        <v>-1.32E-2</v>
      </c>
      <c r="D973" s="11">
        <f t="shared" si="59"/>
        <v>2</v>
      </c>
      <c r="E973" s="11">
        <f t="shared" si="60"/>
        <v>23</v>
      </c>
      <c r="F973" s="11">
        <f t="shared" si="61"/>
        <v>60</v>
      </c>
      <c r="G973" s="11">
        <f t="shared" si="62"/>
        <v>60</v>
      </c>
      <c r="H973" s="11" cm="1">
        <f t="array" ref="H973">INDEX($K$10:$DI$8773,ROW(G973)-9,MATCH(G973,$K$10:$DI$10,0))</f>
        <v>-1.32E-2</v>
      </c>
      <c r="I973" s="11">
        <f>IF(INDEX(Effacement!$A$3:$Y$15,MATCH(Tests!D973,Effacement!$A$3:$A$15,0),MATCH(Tests!E973,Effacement!$A$3:$Y$3,0))=0,H973,C973)</f>
        <v>-1.32E-2</v>
      </c>
      <c r="K973" s="11">
        <v>-1.32E-2</v>
      </c>
      <c r="L973" s="11">
        <v>-1.32E-2</v>
      </c>
      <c r="M973" s="11">
        <v>-1.32E-2</v>
      </c>
      <c r="N973" s="11">
        <v>-1.32E-2</v>
      </c>
      <c r="O973" s="11">
        <v>-1.32E-2</v>
      </c>
      <c r="P973" s="11">
        <v>-1.32E-2</v>
      </c>
      <c r="Q973" s="11">
        <v>-1.32E-2</v>
      </c>
      <c r="R973" s="11">
        <v>-1.32E-2</v>
      </c>
      <c r="S973" s="11">
        <v>-1.32E-2</v>
      </c>
      <c r="T973" s="11">
        <v>-1.32E-2</v>
      </c>
      <c r="U973" s="11">
        <v>-1.32E-2</v>
      </c>
      <c r="V973" s="11">
        <v>-1.32E-2</v>
      </c>
      <c r="W973" s="11">
        <v>-1.32E-2</v>
      </c>
      <c r="X973" s="11">
        <v>-1.32E-2</v>
      </c>
      <c r="Y973" s="11">
        <v>-1.32E-2</v>
      </c>
      <c r="Z973" s="11">
        <v>-1.32E-2</v>
      </c>
      <c r="AA973" s="11">
        <v>-1.32E-2</v>
      </c>
      <c r="AB973" s="11">
        <v>-1.32E-2</v>
      </c>
      <c r="AC973" s="11">
        <v>-1.32E-2</v>
      </c>
      <c r="AD973" s="11">
        <v>-1.32E-2</v>
      </c>
      <c r="AE973" s="11">
        <v>-1.32E-2</v>
      </c>
      <c r="AF973" s="11">
        <v>-1.32E-2</v>
      </c>
      <c r="AG973" s="11">
        <v>-1.32E-2</v>
      </c>
      <c r="AH973" s="11">
        <v>-1.32E-2</v>
      </c>
      <c r="AI973" s="11">
        <v>-1.32E-2</v>
      </c>
    </row>
    <row r="974" spans="1:35" x14ac:dyDescent="0.3">
      <c r="A974" s="15">
        <v>32914</v>
      </c>
      <c r="B974" s="11">
        <f>SsBackT!D974</f>
        <v>0</v>
      </c>
      <c r="C974" s="11">
        <f>Illim!B974</f>
        <v>-1.32E-2</v>
      </c>
      <c r="D974" s="11">
        <f t="shared" ref="D974:D1037" si="63">MONTH(A974)</f>
        <v>2</v>
      </c>
      <c r="E974" s="11">
        <f t="shared" ref="E974:E1037" si="64">HOUR(A974)</f>
        <v>0</v>
      </c>
      <c r="F974" s="11">
        <f t="shared" ref="F974:F1037" si="65">IF(B974&gt;0,IF(B974-90&lt;$B$6,$B$6,B974-90),IF(B974+90&gt;$B$7,$B$7,B974+90))</f>
        <v>60</v>
      </c>
      <c r="G974" s="11">
        <f t="shared" si="62"/>
        <v>60</v>
      </c>
      <c r="H974" s="11" cm="1">
        <f t="array" ref="H974">INDEX($K$10:$DI$8773,ROW(G974)-9,MATCH(G974,$K$10:$DI$10,0))</f>
        <v>-1.32E-2</v>
      </c>
      <c r="I974" s="11">
        <f>IF(INDEX(Effacement!$A$3:$Y$15,MATCH(Tests!D974,Effacement!$A$3:$A$15,0),MATCH(Tests!E974,Effacement!$A$3:$Y$3,0))=0,H974,C974)</f>
        <v>-1.32E-2</v>
      </c>
      <c r="K974" s="11">
        <v>-1.32E-2</v>
      </c>
      <c r="L974" s="11">
        <v>-1.32E-2</v>
      </c>
      <c r="M974" s="11">
        <v>-1.32E-2</v>
      </c>
      <c r="N974" s="11">
        <v>-1.32E-2</v>
      </c>
      <c r="O974" s="11">
        <v>-1.32E-2</v>
      </c>
      <c r="P974" s="11">
        <v>-1.32E-2</v>
      </c>
      <c r="Q974" s="11">
        <v>-1.32E-2</v>
      </c>
      <c r="R974" s="11">
        <v>-1.32E-2</v>
      </c>
      <c r="S974" s="11">
        <v>-1.32E-2</v>
      </c>
      <c r="T974" s="11">
        <v>-1.32E-2</v>
      </c>
      <c r="U974" s="11">
        <v>-1.32E-2</v>
      </c>
      <c r="V974" s="11">
        <v>-1.32E-2</v>
      </c>
      <c r="W974" s="11">
        <v>-1.32E-2</v>
      </c>
      <c r="X974" s="11">
        <v>-1.32E-2</v>
      </c>
      <c r="Y974" s="11">
        <v>-1.32E-2</v>
      </c>
      <c r="Z974" s="11">
        <v>-1.32E-2</v>
      </c>
      <c r="AA974" s="11">
        <v>-1.32E-2</v>
      </c>
      <c r="AB974" s="11">
        <v>-1.32E-2</v>
      </c>
      <c r="AC974" s="11">
        <v>-1.32E-2</v>
      </c>
      <c r="AD974" s="11">
        <v>-1.32E-2</v>
      </c>
      <c r="AE974" s="11">
        <v>-1.32E-2</v>
      </c>
      <c r="AF974" s="11">
        <v>-1.32E-2</v>
      </c>
      <c r="AG974" s="11">
        <v>-1.32E-2</v>
      </c>
      <c r="AH974" s="11">
        <v>-1.32E-2</v>
      </c>
      <c r="AI974" s="11">
        <v>-1.32E-2</v>
      </c>
    </row>
    <row r="975" spans="1:35" x14ac:dyDescent="0.3">
      <c r="A975" s="15">
        <v>32914.041666666664</v>
      </c>
      <c r="B975" s="11">
        <f>SsBackT!D975</f>
        <v>0</v>
      </c>
      <c r="C975" s="11">
        <f>Illim!B975</f>
        <v>-1.32E-2</v>
      </c>
      <c r="D975" s="11">
        <f t="shared" si="63"/>
        <v>2</v>
      </c>
      <c r="E975" s="11">
        <f t="shared" si="64"/>
        <v>1</v>
      </c>
      <c r="F975" s="11">
        <f t="shared" si="65"/>
        <v>60</v>
      </c>
      <c r="G975" s="11">
        <f t="shared" ref="G975:G1038" si="66">IF(F975&gt;0,MROUND(F975,5),MROUND(F975,-5))</f>
        <v>60</v>
      </c>
      <c r="H975" s="11" cm="1">
        <f t="array" ref="H975">INDEX($K$10:$DI$8773,ROW(G975)-9,MATCH(G975,$K$10:$DI$10,0))</f>
        <v>-1.32E-2</v>
      </c>
      <c r="I975" s="11">
        <f>IF(INDEX(Effacement!$A$3:$Y$15,MATCH(Tests!D975,Effacement!$A$3:$A$15,0),MATCH(Tests!E975,Effacement!$A$3:$Y$3,0))=0,H975,C975)</f>
        <v>-1.32E-2</v>
      </c>
      <c r="K975" s="11">
        <v>-1.32E-2</v>
      </c>
      <c r="L975" s="11">
        <v>-1.32E-2</v>
      </c>
      <c r="M975" s="11">
        <v>-1.32E-2</v>
      </c>
      <c r="N975" s="11">
        <v>-1.32E-2</v>
      </c>
      <c r="O975" s="11">
        <v>-1.32E-2</v>
      </c>
      <c r="P975" s="11">
        <v>-1.32E-2</v>
      </c>
      <c r="Q975" s="11">
        <v>-1.32E-2</v>
      </c>
      <c r="R975" s="11">
        <v>-1.32E-2</v>
      </c>
      <c r="S975" s="11">
        <v>-1.32E-2</v>
      </c>
      <c r="T975" s="11">
        <v>-1.32E-2</v>
      </c>
      <c r="U975" s="11">
        <v>-1.32E-2</v>
      </c>
      <c r="V975" s="11">
        <v>-1.32E-2</v>
      </c>
      <c r="W975" s="11">
        <v>-1.32E-2</v>
      </c>
      <c r="X975" s="11">
        <v>-1.32E-2</v>
      </c>
      <c r="Y975" s="11">
        <v>-1.32E-2</v>
      </c>
      <c r="Z975" s="11">
        <v>-1.32E-2</v>
      </c>
      <c r="AA975" s="11">
        <v>-1.32E-2</v>
      </c>
      <c r="AB975" s="11">
        <v>-1.32E-2</v>
      </c>
      <c r="AC975" s="11">
        <v>-1.32E-2</v>
      </c>
      <c r="AD975" s="11">
        <v>-1.32E-2</v>
      </c>
      <c r="AE975" s="11">
        <v>-1.32E-2</v>
      </c>
      <c r="AF975" s="11">
        <v>-1.32E-2</v>
      </c>
      <c r="AG975" s="11">
        <v>-1.32E-2</v>
      </c>
      <c r="AH975" s="11">
        <v>-1.32E-2</v>
      </c>
      <c r="AI975" s="11">
        <v>-1.32E-2</v>
      </c>
    </row>
    <row r="976" spans="1:35" x14ac:dyDescent="0.3">
      <c r="A976" s="15">
        <v>32914.083333333336</v>
      </c>
      <c r="B976" s="11">
        <f>SsBackT!D976</f>
        <v>0</v>
      </c>
      <c r="C976" s="11">
        <f>Illim!B976</f>
        <v>-1.32E-2</v>
      </c>
      <c r="D976" s="11">
        <f t="shared" si="63"/>
        <v>2</v>
      </c>
      <c r="E976" s="11">
        <f t="shared" si="64"/>
        <v>2</v>
      </c>
      <c r="F976" s="11">
        <f t="shared" si="65"/>
        <v>60</v>
      </c>
      <c r="G976" s="11">
        <f t="shared" si="66"/>
        <v>60</v>
      </c>
      <c r="H976" s="11" cm="1">
        <f t="array" ref="H976">INDEX($K$10:$DI$8773,ROW(G976)-9,MATCH(G976,$K$10:$DI$10,0))</f>
        <v>-1.32E-2</v>
      </c>
      <c r="I976" s="11">
        <f>IF(INDEX(Effacement!$A$3:$Y$15,MATCH(Tests!D976,Effacement!$A$3:$A$15,0),MATCH(Tests!E976,Effacement!$A$3:$Y$3,0))=0,H976,C976)</f>
        <v>-1.32E-2</v>
      </c>
      <c r="K976" s="11">
        <v>-1.32E-2</v>
      </c>
      <c r="L976" s="11">
        <v>-1.32E-2</v>
      </c>
      <c r="M976" s="11">
        <v>-1.32E-2</v>
      </c>
      <c r="N976" s="11">
        <v>-1.32E-2</v>
      </c>
      <c r="O976" s="11">
        <v>-1.32E-2</v>
      </c>
      <c r="P976" s="11">
        <v>-1.32E-2</v>
      </c>
      <c r="Q976" s="11">
        <v>-1.32E-2</v>
      </c>
      <c r="R976" s="11">
        <v>-1.32E-2</v>
      </c>
      <c r="S976" s="11">
        <v>-1.32E-2</v>
      </c>
      <c r="T976" s="11">
        <v>-1.32E-2</v>
      </c>
      <c r="U976" s="11">
        <v>-1.32E-2</v>
      </c>
      <c r="V976" s="11">
        <v>-1.32E-2</v>
      </c>
      <c r="W976" s="11">
        <v>-1.32E-2</v>
      </c>
      <c r="X976" s="11">
        <v>-1.32E-2</v>
      </c>
      <c r="Y976" s="11">
        <v>-1.32E-2</v>
      </c>
      <c r="Z976" s="11">
        <v>-1.32E-2</v>
      </c>
      <c r="AA976" s="11">
        <v>-1.32E-2</v>
      </c>
      <c r="AB976" s="11">
        <v>-1.32E-2</v>
      </c>
      <c r="AC976" s="11">
        <v>-1.32E-2</v>
      </c>
      <c r="AD976" s="11">
        <v>-1.32E-2</v>
      </c>
      <c r="AE976" s="11">
        <v>-1.32E-2</v>
      </c>
      <c r="AF976" s="11">
        <v>-1.32E-2</v>
      </c>
      <c r="AG976" s="11">
        <v>-1.32E-2</v>
      </c>
      <c r="AH976" s="11">
        <v>-1.32E-2</v>
      </c>
      <c r="AI976" s="11">
        <v>-1.32E-2</v>
      </c>
    </row>
    <row r="977" spans="1:35" x14ac:dyDescent="0.3">
      <c r="A977" s="15">
        <v>32914.125</v>
      </c>
      <c r="B977" s="11">
        <f>SsBackT!D977</f>
        <v>0</v>
      </c>
      <c r="C977" s="11">
        <f>Illim!B977</f>
        <v>-1.32E-2</v>
      </c>
      <c r="D977" s="11">
        <f t="shared" si="63"/>
        <v>2</v>
      </c>
      <c r="E977" s="11">
        <f t="shared" si="64"/>
        <v>3</v>
      </c>
      <c r="F977" s="11">
        <f t="shared" si="65"/>
        <v>60</v>
      </c>
      <c r="G977" s="11">
        <f t="shared" si="66"/>
        <v>60</v>
      </c>
      <c r="H977" s="11" cm="1">
        <f t="array" ref="H977">INDEX($K$10:$DI$8773,ROW(G977)-9,MATCH(G977,$K$10:$DI$10,0))</f>
        <v>-1.32E-2</v>
      </c>
      <c r="I977" s="11">
        <f>IF(INDEX(Effacement!$A$3:$Y$15,MATCH(Tests!D977,Effacement!$A$3:$A$15,0),MATCH(Tests!E977,Effacement!$A$3:$Y$3,0))=0,H977,C977)</f>
        <v>-1.32E-2</v>
      </c>
      <c r="K977" s="11">
        <v>-1.32E-2</v>
      </c>
      <c r="L977" s="11">
        <v>-1.32E-2</v>
      </c>
      <c r="M977" s="11">
        <v>-1.32E-2</v>
      </c>
      <c r="N977" s="11">
        <v>-1.32E-2</v>
      </c>
      <c r="O977" s="11">
        <v>-1.32E-2</v>
      </c>
      <c r="P977" s="11">
        <v>-1.32E-2</v>
      </c>
      <c r="Q977" s="11">
        <v>-1.32E-2</v>
      </c>
      <c r="R977" s="11">
        <v>-1.32E-2</v>
      </c>
      <c r="S977" s="11">
        <v>-1.32E-2</v>
      </c>
      <c r="T977" s="11">
        <v>-1.32E-2</v>
      </c>
      <c r="U977" s="11">
        <v>-1.32E-2</v>
      </c>
      <c r="V977" s="11">
        <v>-1.32E-2</v>
      </c>
      <c r="W977" s="11">
        <v>-1.32E-2</v>
      </c>
      <c r="X977" s="11">
        <v>-1.32E-2</v>
      </c>
      <c r="Y977" s="11">
        <v>-1.32E-2</v>
      </c>
      <c r="Z977" s="11">
        <v>-1.32E-2</v>
      </c>
      <c r="AA977" s="11">
        <v>-1.32E-2</v>
      </c>
      <c r="AB977" s="11">
        <v>-1.32E-2</v>
      </c>
      <c r="AC977" s="11">
        <v>-1.32E-2</v>
      </c>
      <c r="AD977" s="11">
        <v>-1.32E-2</v>
      </c>
      <c r="AE977" s="11">
        <v>-1.32E-2</v>
      </c>
      <c r="AF977" s="11">
        <v>-1.32E-2</v>
      </c>
      <c r="AG977" s="11">
        <v>-1.32E-2</v>
      </c>
      <c r="AH977" s="11">
        <v>-1.32E-2</v>
      </c>
      <c r="AI977" s="11">
        <v>-1.32E-2</v>
      </c>
    </row>
    <row r="978" spans="1:35" x14ac:dyDescent="0.3">
      <c r="A978" s="15">
        <v>32914.166666666664</v>
      </c>
      <c r="B978" s="11">
        <f>SsBackT!D978</f>
        <v>0</v>
      </c>
      <c r="C978" s="11">
        <f>Illim!B978</f>
        <v>-1.32E-2</v>
      </c>
      <c r="D978" s="11">
        <f t="shared" si="63"/>
        <v>2</v>
      </c>
      <c r="E978" s="11">
        <f t="shared" si="64"/>
        <v>4</v>
      </c>
      <c r="F978" s="11">
        <f t="shared" si="65"/>
        <v>60</v>
      </c>
      <c r="G978" s="11">
        <f t="shared" si="66"/>
        <v>60</v>
      </c>
      <c r="H978" s="11" cm="1">
        <f t="array" ref="H978">INDEX($K$10:$DI$8773,ROW(G978)-9,MATCH(G978,$K$10:$DI$10,0))</f>
        <v>-1.32E-2</v>
      </c>
      <c r="I978" s="11">
        <f>IF(INDEX(Effacement!$A$3:$Y$15,MATCH(Tests!D978,Effacement!$A$3:$A$15,0),MATCH(Tests!E978,Effacement!$A$3:$Y$3,0))=0,H978,C978)</f>
        <v>-1.32E-2</v>
      </c>
      <c r="K978" s="11">
        <v>-1.32E-2</v>
      </c>
      <c r="L978" s="11">
        <v>-1.32E-2</v>
      </c>
      <c r="M978" s="11">
        <v>-1.32E-2</v>
      </c>
      <c r="N978" s="11">
        <v>-1.32E-2</v>
      </c>
      <c r="O978" s="11">
        <v>-1.32E-2</v>
      </c>
      <c r="P978" s="11">
        <v>-1.32E-2</v>
      </c>
      <c r="Q978" s="11">
        <v>-1.32E-2</v>
      </c>
      <c r="R978" s="11">
        <v>-1.32E-2</v>
      </c>
      <c r="S978" s="11">
        <v>-1.32E-2</v>
      </c>
      <c r="T978" s="11">
        <v>-1.32E-2</v>
      </c>
      <c r="U978" s="11">
        <v>-1.32E-2</v>
      </c>
      <c r="V978" s="11">
        <v>-1.32E-2</v>
      </c>
      <c r="W978" s="11">
        <v>-1.32E-2</v>
      </c>
      <c r="X978" s="11">
        <v>-1.32E-2</v>
      </c>
      <c r="Y978" s="11">
        <v>-1.32E-2</v>
      </c>
      <c r="Z978" s="11">
        <v>-1.32E-2</v>
      </c>
      <c r="AA978" s="11">
        <v>-1.32E-2</v>
      </c>
      <c r="AB978" s="11">
        <v>-1.32E-2</v>
      </c>
      <c r="AC978" s="11">
        <v>-1.32E-2</v>
      </c>
      <c r="AD978" s="11">
        <v>-1.32E-2</v>
      </c>
      <c r="AE978" s="11">
        <v>-1.32E-2</v>
      </c>
      <c r="AF978" s="11">
        <v>-1.32E-2</v>
      </c>
      <c r="AG978" s="11">
        <v>-1.32E-2</v>
      </c>
      <c r="AH978" s="11">
        <v>-1.32E-2</v>
      </c>
      <c r="AI978" s="11">
        <v>-1.32E-2</v>
      </c>
    </row>
    <row r="979" spans="1:35" x14ac:dyDescent="0.3">
      <c r="A979" s="15">
        <v>32914.208333333336</v>
      </c>
      <c r="B979" s="11">
        <f>SsBackT!D979</f>
        <v>0</v>
      </c>
      <c r="C979" s="11">
        <f>Illim!B979</f>
        <v>-1.32E-2</v>
      </c>
      <c r="D979" s="11">
        <f t="shared" si="63"/>
        <v>2</v>
      </c>
      <c r="E979" s="11">
        <f t="shared" si="64"/>
        <v>5</v>
      </c>
      <c r="F979" s="11">
        <f t="shared" si="65"/>
        <v>60</v>
      </c>
      <c r="G979" s="11">
        <f t="shared" si="66"/>
        <v>60</v>
      </c>
      <c r="H979" s="11" cm="1">
        <f t="array" ref="H979">INDEX($K$10:$DI$8773,ROW(G979)-9,MATCH(G979,$K$10:$DI$10,0))</f>
        <v>-1.32E-2</v>
      </c>
      <c r="I979" s="11">
        <f>IF(INDEX(Effacement!$A$3:$Y$15,MATCH(Tests!D979,Effacement!$A$3:$A$15,0),MATCH(Tests!E979,Effacement!$A$3:$Y$3,0))=0,H979,C979)</f>
        <v>-1.32E-2</v>
      </c>
      <c r="K979" s="11">
        <v>-1.32E-2</v>
      </c>
      <c r="L979" s="11">
        <v>-1.32E-2</v>
      </c>
      <c r="M979" s="11">
        <v>-1.32E-2</v>
      </c>
      <c r="N979" s="11">
        <v>-1.32E-2</v>
      </c>
      <c r="O979" s="11">
        <v>-1.32E-2</v>
      </c>
      <c r="P979" s="11">
        <v>-1.32E-2</v>
      </c>
      <c r="Q979" s="11">
        <v>-1.32E-2</v>
      </c>
      <c r="R979" s="11">
        <v>-1.32E-2</v>
      </c>
      <c r="S979" s="11">
        <v>-1.32E-2</v>
      </c>
      <c r="T979" s="11">
        <v>-1.32E-2</v>
      </c>
      <c r="U979" s="11">
        <v>-1.32E-2</v>
      </c>
      <c r="V979" s="11">
        <v>-1.32E-2</v>
      </c>
      <c r="W979" s="11">
        <v>-1.32E-2</v>
      </c>
      <c r="X979" s="11">
        <v>-1.32E-2</v>
      </c>
      <c r="Y979" s="11">
        <v>-1.32E-2</v>
      </c>
      <c r="Z979" s="11">
        <v>-1.32E-2</v>
      </c>
      <c r="AA979" s="11">
        <v>-1.32E-2</v>
      </c>
      <c r="AB979" s="11">
        <v>-1.32E-2</v>
      </c>
      <c r="AC979" s="11">
        <v>-1.32E-2</v>
      </c>
      <c r="AD979" s="11">
        <v>-1.32E-2</v>
      </c>
      <c r="AE979" s="11">
        <v>-1.32E-2</v>
      </c>
      <c r="AF979" s="11">
        <v>-1.32E-2</v>
      </c>
      <c r="AG979" s="11">
        <v>-1.32E-2</v>
      </c>
      <c r="AH979" s="11">
        <v>-1.32E-2</v>
      </c>
      <c r="AI979" s="11">
        <v>-1.32E-2</v>
      </c>
    </row>
    <row r="980" spans="1:35" x14ac:dyDescent="0.3">
      <c r="A980" s="15">
        <v>32914.25</v>
      </c>
      <c r="B980" s="11">
        <f>SsBackT!D980</f>
        <v>0</v>
      </c>
      <c r="C980" s="11">
        <f>Illim!B980</f>
        <v>-1.32E-2</v>
      </c>
      <c r="D980" s="11">
        <f t="shared" si="63"/>
        <v>2</v>
      </c>
      <c r="E980" s="11">
        <f t="shared" si="64"/>
        <v>6</v>
      </c>
      <c r="F980" s="11">
        <f t="shared" si="65"/>
        <v>60</v>
      </c>
      <c r="G980" s="11">
        <f t="shared" si="66"/>
        <v>60</v>
      </c>
      <c r="H980" s="11" cm="1">
        <f t="array" ref="H980">INDEX($K$10:$DI$8773,ROW(G980)-9,MATCH(G980,$K$10:$DI$10,0))</f>
        <v>-1.32E-2</v>
      </c>
      <c r="I980" s="11">
        <f>IF(INDEX(Effacement!$A$3:$Y$15,MATCH(Tests!D980,Effacement!$A$3:$A$15,0),MATCH(Tests!E980,Effacement!$A$3:$Y$3,0))=0,H980,C980)</f>
        <v>-1.32E-2</v>
      </c>
      <c r="K980" s="11">
        <v>-1.32E-2</v>
      </c>
      <c r="L980" s="11">
        <v>-1.32E-2</v>
      </c>
      <c r="M980" s="11">
        <v>-1.32E-2</v>
      </c>
      <c r="N980" s="11">
        <v>-1.32E-2</v>
      </c>
      <c r="O980" s="11">
        <v>-1.32E-2</v>
      </c>
      <c r="P980" s="11">
        <v>-1.32E-2</v>
      </c>
      <c r="Q980" s="11">
        <v>-1.32E-2</v>
      </c>
      <c r="R980" s="11">
        <v>-1.32E-2</v>
      </c>
      <c r="S980" s="11">
        <v>-1.32E-2</v>
      </c>
      <c r="T980" s="11">
        <v>-1.32E-2</v>
      </c>
      <c r="U980" s="11">
        <v>-1.32E-2</v>
      </c>
      <c r="V980" s="11">
        <v>-1.32E-2</v>
      </c>
      <c r="W980" s="11">
        <v>-1.32E-2</v>
      </c>
      <c r="X980" s="11">
        <v>-1.32E-2</v>
      </c>
      <c r="Y980" s="11">
        <v>-1.32E-2</v>
      </c>
      <c r="Z980" s="11">
        <v>-1.32E-2</v>
      </c>
      <c r="AA980" s="11">
        <v>-1.32E-2</v>
      </c>
      <c r="AB980" s="11">
        <v>-1.32E-2</v>
      </c>
      <c r="AC980" s="11">
        <v>-1.32E-2</v>
      </c>
      <c r="AD980" s="11">
        <v>-1.32E-2</v>
      </c>
      <c r="AE980" s="11">
        <v>-1.32E-2</v>
      </c>
      <c r="AF980" s="11">
        <v>-1.32E-2</v>
      </c>
      <c r="AG980" s="11">
        <v>-1.32E-2</v>
      </c>
      <c r="AH980" s="11">
        <v>-1.32E-2</v>
      </c>
      <c r="AI980" s="11">
        <v>-1.32E-2</v>
      </c>
    </row>
    <row r="981" spans="1:35" x14ac:dyDescent="0.3">
      <c r="A981" s="15">
        <v>32914.291666666664</v>
      </c>
      <c r="B981" s="11">
        <f>SsBackT!D981</f>
        <v>0</v>
      </c>
      <c r="C981" s="11">
        <f>Illim!B981</f>
        <v>-1.32E-2</v>
      </c>
      <c r="D981" s="11">
        <f t="shared" si="63"/>
        <v>2</v>
      </c>
      <c r="E981" s="11">
        <f t="shared" si="64"/>
        <v>7</v>
      </c>
      <c r="F981" s="11">
        <f t="shared" si="65"/>
        <v>60</v>
      </c>
      <c r="G981" s="11">
        <f t="shared" si="66"/>
        <v>60</v>
      </c>
      <c r="H981" s="11" cm="1">
        <f t="array" ref="H981">INDEX($K$10:$DI$8773,ROW(G981)-9,MATCH(G981,$K$10:$DI$10,0))</f>
        <v>-1.32E-2</v>
      </c>
      <c r="I981" s="11">
        <f>IF(INDEX(Effacement!$A$3:$Y$15,MATCH(Tests!D981,Effacement!$A$3:$A$15,0),MATCH(Tests!E981,Effacement!$A$3:$Y$3,0))=0,H981,C981)</f>
        <v>-1.32E-2</v>
      </c>
      <c r="K981" s="11">
        <v>-1.32E-2</v>
      </c>
      <c r="L981" s="11">
        <v>-1.32E-2</v>
      </c>
      <c r="M981" s="11">
        <v>-1.32E-2</v>
      </c>
      <c r="N981" s="11">
        <v>-1.32E-2</v>
      </c>
      <c r="O981" s="11">
        <v>-1.32E-2</v>
      </c>
      <c r="P981" s="11">
        <v>-1.32E-2</v>
      </c>
      <c r="Q981" s="11">
        <v>-1.32E-2</v>
      </c>
      <c r="R981" s="11">
        <v>-1.32E-2</v>
      </c>
      <c r="S981" s="11">
        <v>-1.32E-2</v>
      </c>
      <c r="T981" s="11">
        <v>-1.32E-2</v>
      </c>
      <c r="U981" s="11">
        <v>-1.32E-2</v>
      </c>
      <c r="V981" s="11">
        <v>-1.32E-2</v>
      </c>
      <c r="W981" s="11">
        <v>-1.32E-2</v>
      </c>
      <c r="X981" s="11">
        <v>-1.32E-2</v>
      </c>
      <c r="Y981" s="11">
        <v>-1.32E-2</v>
      </c>
      <c r="Z981" s="11">
        <v>-1.32E-2</v>
      </c>
      <c r="AA981" s="11">
        <v>-1.32E-2</v>
      </c>
      <c r="AB981" s="11">
        <v>-1.32E-2</v>
      </c>
      <c r="AC981" s="11">
        <v>-1.32E-2</v>
      </c>
      <c r="AD981" s="11">
        <v>-1.32E-2</v>
      </c>
      <c r="AE981" s="11">
        <v>-1.32E-2</v>
      </c>
      <c r="AF981" s="11">
        <v>-1.32E-2</v>
      </c>
      <c r="AG981" s="11">
        <v>-1.32E-2</v>
      </c>
      <c r="AH981" s="11">
        <v>-1.32E-2</v>
      </c>
      <c r="AI981" s="11">
        <v>-1.32E-2</v>
      </c>
    </row>
    <row r="982" spans="1:35" x14ac:dyDescent="0.3">
      <c r="A982" s="15">
        <v>32914.333333333336</v>
      </c>
      <c r="B982" s="11">
        <f>SsBackT!D982</f>
        <v>0</v>
      </c>
      <c r="C982" s="11">
        <f>Illim!B982</f>
        <v>14.561</v>
      </c>
      <c r="D982" s="11">
        <f t="shared" si="63"/>
        <v>2</v>
      </c>
      <c r="E982" s="11">
        <f t="shared" si="64"/>
        <v>8</v>
      </c>
      <c r="F982" s="11">
        <f t="shared" si="65"/>
        <v>60</v>
      </c>
      <c r="G982" s="11">
        <f t="shared" si="66"/>
        <v>60</v>
      </c>
      <c r="H982" s="11" cm="1">
        <f t="array" ref="H982">INDEX($K$10:$DI$8773,ROW(G982)-9,MATCH(G982,$K$10:$DI$10,0))</f>
        <v>10.048</v>
      </c>
      <c r="I982" s="11">
        <f>IF(INDEX(Effacement!$A$3:$Y$15,MATCH(Tests!D982,Effacement!$A$3:$A$15,0),MATCH(Tests!E982,Effacement!$A$3:$Y$3,0))=0,H982,C982)</f>
        <v>14.561</v>
      </c>
      <c r="K982" s="11">
        <v>6.6230000000000002</v>
      </c>
      <c r="L982" s="11">
        <v>7.2046999999999999</v>
      </c>
      <c r="M982" s="11">
        <v>7.8625999999999996</v>
      </c>
      <c r="N982" s="11">
        <v>8.5570000000000004</v>
      </c>
      <c r="O982" s="11">
        <v>9.3164999999999996</v>
      </c>
      <c r="P982" s="11">
        <v>10.1</v>
      </c>
      <c r="Q982" s="11">
        <v>10.930999999999999</v>
      </c>
      <c r="R982" s="11">
        <v>11.766999999999999</v>
      </c>
      <c r="S982" s="11">
        <v>12.598000000000001</v>
      </c>
      <c r="T982" s="11">
        <v>13.401999999999999</v>
      </c>
      <c r="U982" s="11">
        <v>14.146000000000001</v>
      </c>
      <c r="V982" s="11">
        <v>14.802</v>
      </c>
      <c r="W982" s="11">
        <v>15.337</v>
      </c>
      <c r="X982" s="11">
        <v>15.473000000000001</v>
      </c>
      <c r="Y982" s="11">
        <v>15.241</v>
      </c>
      <c r="Z982" s="11">
        <v>14.73</v>
      </c>
      <c r="AA982" s="11">
        <v>14.067</v>
      </c>
      <c r="AB982" s="11">
        <v>13.515000000000001</v>
      </c>
      <c r="AC982" s="11">
        <v>12.981</v>
      </c>
      <c r="AD982" s="11">
        <v>12.44</v>
      </c>
      <c r="AE982" s="11">
        <v>11.923</v>
      </c>
      <c r="AF982" s="11">
        <v>11.404</v>
      </c>
      <c r="AG982" s="11">
        <v>10.928000000000001</v>
      </c>
      <c r="AH982" s="11">
        <v>10.464</v>
      </c>
      <c r="AI982" s="11">
        <v>10.048</v>
      </c>
    </row>
    <row r="983" spans="1:35" x14ac:dyDescent="0.3">
      <c r="A983" s="15">
        <v>32914.375</v>
      </c>
      <c r="B983" s="11">
        <f>SsBackT!D983</f>
        <v>0</v>
      </c>
      <c r="C983" s="11">
        <f>Illim!B983</f>
        <v>49.731000000000002</v>
      </c>
      <c r="D983" s="11">
        <f t="shared" si="63"/>
        <v>2</v>
      </c>
      <c r="E983" s="11">
        <f t="shared" si="64"/>
        <v>9</v>
      </c>
      <c r="F983" s="11">
        <f t="shared" si="65"/>
        <v>60</v>
      </c>
      <c r="G983" s="11">
        <f t="shared" si="66"/>
        <v>60</v>
      </c>
      <c r="H983" s="11" cm="1">
        <f t="array" ref="H983">INDEX($K$10:$DI$8773,ROW(G983)-9,MATCH(G983,$K$10:$DI$10,0))</f>
        <v>38.015999999999998</v>
      </c>
      <c r="I983" s="11">
        <f>IF(INDEX(Effacement!$A$3:$Y$15,MATCH(Tests!D983,Effacement!$A$3:$A$15,0),MATCH(Tests!E983,Effacement!$A$3:$Y$3,0))=0,H983,C983)</f>
        <v>49.731000000000002</v>
      </c>
      <c r="K983" s="11">
        <v>37.878</v>
      </c>
      <c r="L983" s="11">
        <v>39.206000000000003</v>
      </c>
      <c r="M983" s="11">
        <v>40.68</v>
      </c>
      <c r="N983" s="11">
        <v>42.173000000000002</v>
      </c>
      <c r="O983" s="11">
        <v>43.786999999999999</v>
      </c>
      <c r="P983" s="11">
        <v>45.366</v>
      </c>
      <c r="Q983" s="11">
        <v>46.975999999999999</v>
      </c>
      <c r="R983" s="11">
        <v>48.502000000000002</v>
      </c>
      <c r="S983" s="11">
        <v>49.918999999999997</v>
      </c>
      <c r="T983" s="11">
        <v>51.15</v>
      </c>
      <c r="U983" s="11">
        <v>52.136000000000003</v>
      </c>
      <c r="V983" s="11">
        <v>52.835999999999999</v>
      </c>
      <c r="W983" s="11">
        <v>53.277000000000001</v>
      </c>
      <c r="X983" s="11">
        <v>52.88</v>
      </c>
      <c r="Y983" s="11">
        <v>52.216000000000001</v>
      </c>
      <c r="Z983" s="11">
        <v>51.262</v>
      </c>
      <c r="AA983" s="11">
        <v>50.052</v>
      </c>
      <c r="AB983" s="11">
        <v>48.646000000000001</v>
      </c>
      <c r="AC983" s="11">
        <v>47.125999999999998</v>
      </c>
      <c r="AD983" s="11">
        <v>45.517000000000003</v>
      </c>
      <c r="AE983" s="11">
        <v>43.938000000000002</v>
      </c>
      <c r="AF983" s="11">
        <v>42.322000000000003</v>
      </c>
      <c r="AG983" s="11">
        <v>40.826000000000001</v>
      </c>
      <c r="AH983" s="11">
        <v>39.347999999999999</v>
      </c>
      <c r="AI983" s="11">
        <v>38.015999999999998</v>
      </c>
    </row>
    <row r="984" spans="1:35" x14ac:dyDescent="0.3">
      <c r="A984" s="15">
        <v>32914.416666666664</v>
      </c>
      <c r="B984" s="11">
        <f>SsBackT!D984</f>
        <v>0</v>
      </c>
      <c r="C984" s="11">
        <f>Illim!B984</f>
        <v>71.436000000000007</v>
      </c>
      <c r="D984" s="11">
        <f t="shared" si="63"/>
        <v>2</v>
      </c>
      <c r="E984" s="11">
        <f t="shared" si="64"/>
        <v>10</v>
      </c>
      <c r="F984" s="11">
        <f t="shared" si="65"/>
        <v>60</v>
      </c>
      <c r="G984" s="11">
        <f t="shared" si="66"/>
        <v>60</v>
      </c>
      <c r="H984" s="11" cm="1">
        <f t="array" ref="H984">INDEX($K$10:$DI$8773,ROW(G984)-9,MATCH(G984,$K$10:$DI$10,0))</f>
        <v>65.665000000000006</v>
      </c>
      <c r="I984" s="11">
        <f>IF(INDEX(Effacement!$A$3:$Y$15,MATCH(Tests!D984,Effacement!$A$3:$A$15,0),MATCH(Tests!E984,Effacement!$A$3:$Y$3,0))=0,H984,C984)</f>
        <v>71.436000000000007</v>
      </c>
      <c r="K984" s="11">
        <v>68.129000000000005</v>
      </c>
      <c r="L984" s="11">
        <v>70.344999999999999</v>
      </c>
      <c r="M984" s="11">
        <v>72.774000000000001</v>
      </c>
      <c r="N984" s="11">
        <v>75.201999999999998</v>
      </c>
      <c r="O984" s="11">
        <v>77.801000000000002</v>
      </c>
      <c r="P984" s="11">
        <v>80.311000000000007</v>
      </c>
      <c r="Q984" s="11">
        <v>82.837999999999994</v>
      </c>
      <c r="R984" s="11">
        <v>85.191000000000003</v>
      </c>
      <c r="S984" s="11">
        <v>87.332999999999998</v>
      </c>
      <c r="T984" s="11">
        <v>89.135999999999996</v>
      </c>
      <c r="U984" s="11">
        <v>90.504999999999995</v>
      </c>
      <c r="V984" s="11">
        <v>91.376999999999995</v>
      </c>
      <c r="W984" s="11">
        <v>91.790999999999997</v>
      </c>
      <c r="X984" s="11">
        <v>90.835999999999999</v>
      </c>
      <c r="Y984" s="11">
        <v>89.424999999999997</v>
      </c>
      <c r="Z984" s="11">
        <v>87.525999999999996</v>
      </c>
      <c r="AA984" s="11">
        <v>85.218000000000004</v>
      </c>
      <c r="AB984" s="11">
        <v>82.623999999999995</v>
      </c>
      <c r="AC984" s="11">
        <v>79.909000000000006</v>
      </c>
      <c r="AD984" s="11">
        <v>77.194999999999993</v>
      </c>
      <c r="AE984" s="11">
        <v>74.674000000000007</v>
      </c>
      <c r="AF984" s="11">
        <v>72.165000000000006</v>
      </c>
      <c r="AG984" s="11">
        <v>69.89</v>
      </c>
      <c r="AH984" s="11">
        <v>67.656999999999996</v>
      </c>
      <c r="AI984" s="11">
        <v>65.665000000000006</v>
      </c>
    </row>
    <row r="985" spans="1:35" x14ac:dyDescent="0.3">
      <c r="A985" s="15">
        <v>32914.458333333336</v>
      </c>
      <c r="B985" s="11">
        <f>SsBackT!D985</f>
        <v>0</v>
      </c>
      <c r="C985" s="11">
        <f>Illim!B985</f>
        <v>100.89</v>
      </c>
      <c r="D985" s="11">
        <f t="shared" si="63"/>
        <v>2</v>
      </c>
      <c r="E985" s="11">
        <f t="shared" si="64"/>
        <v>11</v>
      </c>
      <c r="F985" s="11">
        <f t="shared" si="65"/>
        <v>60</v>
      </c>
      <c r="G985" s="11">
        <f t="shared" si="66"/>
        <v>60</v>
      </c>
      <c r="H985" s="11" cm="1">
        <f t="array" ref="H985">INDEX($K$10:$DI$8773,ROW(G985)-9,MATCH(G985,$K$10:$DI$10,0))</f>
        <v>81.605999999999995</v>
      </c>
      <c r="I985" s="11">
        <f>IF(INDEX(Effacement!$A$3:$Y$15,MATCH(Tests!D985,Effacement!$A$3:$A$15,0),MATCH(Tests!E985,Effacement!$A$3:$Y$3,0))=0,H985,C985)</f>
        <v>100.89</v>
      </c>
      <c r="K985" s="11">
        <v>85.271000000000001</v>
      </c>
      <c r="L985" s="11">
        <v>88.159000000000006</v>
      </c>
      <c r="M985" s="11">
        <v>91.308000000000007</v>
      </c>
      <c r="N985" s="11">
        <v>94.453000000000003</v>
      </c>
      <c r="O985" s="11">
        <v>97.808000000000007</v>
      </c>
      <c r="P985" s="11">
        <v>101.05</v>
      </c>
      <c r="Q985" s="11">
        <v>104.31</v>
      </c>
      <c r="R985" s="11">
        <v>107.35</v>
      </c>
      <c r="S985" s="11">
        <v>110.12</v>
      </c>
      <c r="T985" s="11">
        <v>112.47</v>
      </c>
      <c r="U985" s="11">
        <v>114.27</v>
      </c>
      <c r="V985" s="11">
        <v>115.45</v>
      </c>
      <c r="W985" s="11">
        <v>116.05</v>
      </c>
      <c r="X985" s="11">
        <v>114.98</v>
      </c>
      <c r="Y985" s="11">
        <v>113.33</v>
      </c>
      <c r="Z985" s="11">
        <v>111.05</v>
      </c>
      <c r="AA985" s="11">
        <v>108.23</v>
      </c>
      <c r="AB985" s="11">
        <v>104.99</v>
      </c>
      <c r="AC985" s="11">
        <v>101.51</v>
      </c>
      <c r="AD985" s="11">
        <v>97.846000000000004</v>
      </c>
      <c r="AE985" s="11">
        <v>94.251000000000005</v>
      </c>
      <c r="AF985" s="11">
        <v>90.617999999999995</v>
      </c>
      <c r="AG985" s="11">
        <v>87.325000000000003</v>
      </c>
      <c r="AH985" s="11">
        <v>84.241</v>
      </c>
      <c r="AI985" s="11">
        <v>81.605999999999995</v>
      </c>
    </row>
    <row r="986" spans="1:35" x14ac:dyDescent="0.3">
      <c r="A986" s="15">
        <v>32914.5</v>
      </c>
      <c r="B986" s="11">
        <f>SsBackT!D986</f>
        <v>0</v>
      </c>
      <c r="C986" s="11">
        <f>Illim!B986</f>
        <v>129.86000000000001</v>
      </c>
      <c r="D986" s="11">
        <f t="shared" si="63"/>
        <v>2</v>
      </c>
      <c r="E986" s="11">
        <f t="shared" si="64"/>
        <v>12</v>
      </c>
      <c r="F986" s="11">
        <f t="shared" si="65"/>
        <v>60</v>
      </c>
      <c r="G986" s="11">
        <f t="shared" si="66"/>
        <v>60</v>
      </c>
      <c r="H986" s="11" cm="1">
        <f t="array" ref="H986">INDEX($K$10:$DI$8773,ROW(G986)-9,MATCH(G986,$K$10:$DI$10,0))</f>
        <v>94.245000000000005</v>
      </c>
      <c r="I986" s="11">
        <f>IF(INDEX(Effacement!$A$3:$Y$15,MATCH(Tests!D986,Effacement!$A$3:$A$15,0),MATCH(Tests!E986,Effacement!$A$3:$Y$3,0))=0,H986,C986)</f>
        <v>129.86000000000001</v>
      </c>
      <c r="K986" s="11">
        <v>96.036000000000001</v>
      </c>
      <c r="L986" s="11">
        <v>99.483000000000004</v>
      </c>
      <c r="M986" s="11">
        <v>103.23</v>
      </c>
      <c r="N986" s="11">
        <v>106.97</v>
      </c>
      <c r="O986" s="11">
        <v>110.96</v>
      </c>
      <c r="P986" s="11">
        <v>114.81</v>
      </c>
      <c r="Q986" s="11">
        <v>118.69</v>
      </c>
      <c r="R986" s="11">
        <v>122.32</v>
      </c>
      <c r="S986" s="11">
        <v>125.65</v>
      </c>
      <c r="T986" s="11">
        <v>128.5</v>
      </c>
      <c r="U986" s="11">
        <v>130.72999999999999</v>
      </c>
      <c r="V986" s="11">
        <v>132.22999999999999</v>
      </c>
      <c r="W986" s="11">
        <v>133.09</v>
      </c>
      <c r="X986" s="11">
        <v>132.08000000000001</v>
      </c>
      <c r="Y986" s="11">
        <v>130.4</v>
      </c>
      <c r="Z986" s="11">
        <v>128.01</v>
      </c>
      <c r="AA986" s="11">
        <v>124.99</v>
      </c>
      <c r="AB986" s="11">
        <v>121.49</v>
      </c>
      <c r="AC986" s="11">
        <v>117.69</v>
      </c>
      <c r="AD986" s="11">
        <v>113.65</v>
      </c>
      <c r="AE986" s="11">
        <v>109.64</v>
      </c>
      <c r="AF986" s="11">
        <v>105.5</v>
      </c>
      <c r="AG986" s="11">
        <v>101.62</v>
      </c>
      <c r="AH986" s="11">
        <v>97.766000000000005</v>
      </c>
      <c r="AI986" s="11">
        <v>94.245000000000005</v>
      </c>
    </row>
    <row r="987" spans="1:35" x14ac:dyDescent="0.3">
      <c r="A987" s="15">
        <v>32914.541666666664</v>
      </c>
      <c r="B987" s="11">
        <f>SsBackT!D987</f>
        <v>0</v>
      </c>
      <c r="C987" s="11">
        <f>Illim!B987</f>
        <v>126.84</v>
      </c>
      <c r="D987" s="11">
        <f t="shared" si="63"/>
        <v>2</v>
      </c>
      <c r="E987" s="11">
        <f t="shared" si="64"/>
        <v>13</v>
      </c>
      <c r="F987" s="11">
        <f t="shared" si="65"/>
        <v>60</v>
      </c>
      <c r="G987" s="11">
        <f t="shared" si="66"/>
        <v>60</v>
      </c>
      <c r="H987" s="11" cm="1">
        <f t="array" ref="H987">INDEX($K$10:$DI$8773,ROW(G987)-9,MATCH(G987,$K$10:$DI$10,0))</f>
        <v>95.623000000000005</v>
      </c>
      <c r="I987" s="11">
        <f>IF(INDEX(Effacement!$A$3:$Y$15,MATCH(Tests!D987,Effacement!$A$3:$A$15,0),MATCH(Tests!E987,Effacement!$A$3:$Y$3,0))=0,H987,C987)</f>
        <v>126.84</v>
      </c>
      <c r="K987" s="11">
        <v>93.004999999999995</v>
      </c>
      <c r="L987" s="11">
        <v>96.483999999999995</v>
      </c>
      <c r="M987" s="11">
        <v>100.32</v>
      </c>
      <c r="N987" s="11">
        <v>104.18</v>
      </c>
      <c r="O987" s="11">
        <v>108.31</v>
      </c>
      <c r="P987" s="11">
        <v>112.31</v>
      </c>
      <c r="Q987" s="11">
        <v>116.36</v>
      </c>
      <c r="R987" s="11">
        <v>120.17</v>
      </c>
      <c r="S987" s="11">
        <v>123.68</v>
      </c>
      <c r="T987" s="11">
        <v>126.71</v>
      </c>
      <c r="U987" s="11">
        <v>129.13</v>
      </c>
      <c r="V987" s="11">
        <v>130.85</v>
      </c>
      <c r="W987" s="11">
        <v>131.91</v>
      </c>
      <c r="X987" s="11">
        <v>131.12</v>
      </c>
      <c r="Y987" s="11">
        <v>129.66999999999999</v>
      </c>
      <c r="Z987" s="11">
        <v>127.51</v>
      </c>
      <c r="AA987" s="11">
        <v>124.73</v>
      </c>
      <c r="AB987" s="11">
        <v>121.47</v>
      </c>
      <c r="AC987" s="11">
        <v>117.9</v>
      </c>
      <c r="AD987" s="11">
        <v>114.09</v>
      </c>
      <c r="AE987" s="11">
        <v>110.3</v>
      </c>
      <c r="AF987" s="11">
        <v>106.38</v>
      </c>
      <c r="AG987" s="11">
        <v>102.7</v>
      </c>
      <c r="AH987" s="11">
        <v>99.013000000000005</v>
      </c>
      <c r="AI987" s="11">
        <v>95.623000000000005</v>
      </c>
    </row>
    <row r="988" spans="1:35" x14ac:dyDescent="0.3">
      <c r="A988" s="15">
        <v>32914.583333333336</v>
      </c>
      <c r="B988" s="11">
        <f>SsBackT!D988</f>
        <v>0</v>
      </c>
      <c r="C988" s="11">
        <f>Illim!B988</f>
        <v>95.974999999999994</v>
      </c>
      <c r="D988" s="11">
        <f t="shared" si="63"/>
        <v>2</v>
      </c>
      <c r="E988" s="11">
        <f t="shared" si="64"/>
        <v>14</v>
      </c>
      <c r="F988" s="11">
        <f t="shared" si="65"/>
        <v>60</v>
      </c>
      <c r="G988" s="11">
        <f t="shared" si="66"/>
        <v>60</v>
      </c>
      <c r="H988" s="11" cm="1">
        <f t="array" ref="H988">INDEX($K$10:$DI$8773,ROW(G988)-9,MATCH(G988,$K$10:$DI$10,0))</f>
        <v>83.731999999999999</v>
      </c>
      <c r="I988" s="11">
        <f>IF(INDEX(Effacement!$A$3:$Y$15,MATCH(Tests!D988,Effacement!$A$3:$A$15,0),MATCH(Tests!E988,Effacement!$A$3:$Y$3,0))=0,H988,C988)</f>
        <v>95.974999999999994</v>
      </c>
      <c r="K988" s="11">
        <v>79.858000000000004</v>
      </c>
      <c r="L988" s="11">
        <v>82.367000000000004</v>
      </c>
      <c r="M988" s="11">
        <v>85.27</v>
      </c>
      <c r="N988" s="11">
        <v>88.387</v>
      </c>
      <c r="O988" s="11">
        <v>91.905000000000001</v>
      </c>
      <c r="P988" s="11">
        <v>95.421000000000006</v>
      </c>
      <c r="Q988" s="11">
        <v>99.025999999999996</v>
      </c>
      <c r="R988" s="11">
        <v>102.46</v>
      </c>
      <c r="S988" s="11">
        <v>105.66</v>
      </c>
      <c r="T988" s="11">
        <v>108.45</v>
      </c>
      <c r="U988" s="11">
        <v>110.73</v>
      </c>
      <c r="V988" s="11">
        <v>112.39</v>
      </c>
      <c r="W988" s="11">
        <v>113.5</v>
      </c>
      <c r="X988" s="11">
        <v>112.96</v>
      </c>
      <c r="Y988" s="11">
        <v>111.85</v>
      </c>
      <c r="Z988" s="11">
        <v>110.12</v>
      </c>
      <c r="AA988" s="11">
        <v>107.86</v>
      </c>
      <c r="AB988" s="11">
        <v>105.17</v>
      </c>
      <c r="AC988" s="11">
        <v>102.22</v>
      </c>
      <c r="AD988" s="11">
        <v>99.058999999999997</v>
      </c>
      <c r="AE988" s="11">
        <v>95.915000000000006</v>
      </c>
      <c r="AF988" s="11">
        <v>92.655000000000001</v>
      </c>
      <c r="AG988" s="11">
        <v>89.6</v>
      </c>
      <c r="AH988" s="11">
        <v>86.539000000000001</v>
      </c>
      <c r="AI988" s="11">
        <v>83.731999999999999</v>
      </c>
    </row>
    <row r="989" spans="1:35" x14ac:dyDescent="0.3">
      <c r="A989" s="15">
        <v>32914.625</v>
      </c>
      <c r="B989" s="11">
        <f>SsBackT!D989</f>
        <v>0</v>
      </c>
      <c r="C989" s="11">
        <f>Illim!B989</f>
        <v>59.712000000000003</v>
      </c>
      <c r="D989" s="11">
        <f t="shared" si="63"/>
        <v>2</v>
      </c>
      <c r="E989" s="11">
        <f t="shared" si="64"/>
        <v>15</v>
      </c>
      <c r="F989" s="11">
        <f t="shared" si="65"/>
        <v>60</v>
      </c>
      <c r="G989" s="11">
        <f t="shared" si="66"/>
        <v>60</v>
      </c>
      <c r="H989" s="11" cm="1">
        <f t="array" ref="H989">INDEX($K$10:$DI$8773,ROW(G989)-9,MATCH(G989,$K$10:$DI$10,0))</f>
        <v>59.027999999999999</v>
      </c>
      <c r="I989" s="11">
        <f>IF(INDEX(Effacement!$A$3:$Y$15,MATCH(Tests!D989,Effacement!$A$3:$A$15,0),MATCH(Tests!E989,Effacement!$A$3:$Y$3,0))=0,H989,C989)</f>
        <v>59.712000000000003</v>
      </c>
      <c r="K989" s="11">
        <v>57.645000000000003</v>
      </c>
      <c r="L989" s="11">
        <v>59.484999999999999</v>
      </c>
      <c r="M989" s="11">
        <v>61.536000000000001</v>
      </c>
      <c r="N989" s="11">
        <v>63.613999999999997</v>
      </c>
      <c r="O989" s="11">
        <v>65.882000000000005</v>
      </c>
      <c r="P989" s="11">
        <v>68.123000000000005</v>
      </c>
      <c r="Q989" s="11">
        <v>70.463999999999999</v>
      </c>
      <c r="R989" s="11">
        <v>72.774000000000001</v>
      </c>
      <c r="S989" s="11">
        <v>74.977999999999994</v>
      </c>
      <c r="T989" s="11">
        <v>76.929000000000002</v>
      </c>
      <c r="U989" s="11">
        <v>78.521000000000001</v>
      </c>
      <c r="V989" s="11">
        <v>79.688999999999993</v>
      </c>
      <c r="W989" s="11">
        <v>80.465000000000003</v>
      </c>
      <c r="X989" s="11">
        <v>80.025000000000006</v>
      </c>
      <c r="Y989" s="11">
        <v>79.179000000000002</v>
      </c>
      <c r="Z989" s="11">
        <v>77.894000000000005</v>
      </c>
      <c r="AA989" s="11">
        <v>76.231999999999999</v>
      </c>
      <c r="AB989" s="11">
        <v>74.277000000000001</v>
      </c>
      <c r="AC989" s="11">
        <v>72.143000000000001</v>
      </c>
      <c r="AD989" s="11">
        <v>69.864000000000004</v>
      </c>
      <c r="AE989" s="11">
        <v>67.611999999999995</v>
      </c>
      <c r="AF989" s="11">
        <v>65.290999999999997</v>
      </c>
      <c r="AG989" s="11">
        <v>63.131999999999998</v>
      </c>
      <c r="AH989" s="11">
        <v>60.981000000000002</v>
      </c>
      <c r="AI989" s="11">
        <v>59.027999999999999</v>
      </c>
    </row>
    <row r="990" spans="1:35" x14ac:dyDescent="0.3">
      <c r="A990" s="15">
        <v>32914.666666666664</v>
      </c>
      <c r="B990" s="11">
        <f>SsBackT!D990</f>
        <v>0</v>
      </c>
      <c r="C990" s="11">
        <f>Illim!B990</f>
        <v>46.006999999999998</v>
      </c>
      <c r="D990" s="11">
        <f t="shared" si="63"/>
        <v>2</v>
      </c>
      <c r="E990" s="11">
        <f t="shared" si="64"/>
        <v>16</v>
      </c>
      <c r="F990" s="11">
        <f t="shared" si="65"/>
        <v>60</v>
      </c>
      <c r="G990" s="11">
        <f t="shared" si="66"/>
        <v>60</v>
      </c>
      <c r="H990" s="11" cm="1">
        <f t="array" ref="H990">INDEX($K$10:$DI$8773,ROW(G990)-9,MATCH(G990,$K$10:$DI$10,0))</f>
        <v>34.499000000000002</v>
      </c>
      <c r="I990" s="11">
        <f>IF(INDEX(Effacement!$A$3:$Y$15,MATCH(Tests!D990,Effacement!$A$3:$A$15,0),MATCH(Tests!E990,Effacement!$A$3:$Y$3,0))=0,H990,C990)</f>
        <v>46.006999999999998</v>
      </c>
      <c r="K990" s="11">
        <v>34.662999999999997</v>
      </c>
      <c r="L990" s="11">
        <v>35.881</v>
      </c>
      <c r="M990" s="11">
        <v>37.238999999999997</v>
      </c>
      <c r="N990" s="11">
        <v>38.622999999999998</v>
      </c>
      <c r="O990" s="11">
        <v>40.116999999999997</v>
      </c>
      <c r="P990" s="11">
        <v>41.58</v>
      </c>
      <c r="Q990" s="11">
        <v>43.069000000000003</v>
      </c>
      <c r="R990" s="11">
        <v>44.476999999999997</v>
      </c>
      <c r="S990" s="11">
        <v>45.779000000000003</v>
      </c>
      <c r="T990" s="11">
        <v>46.898000000000003</v>
      </c>
      <c r="U990" s="11">
        <v>47.771999999999998</v>
      </c>
      <c r="V990" s="11">
        <v>48.375</v>
      </c>
      <c r="W990" s="11">
        <v>48.734999999999999</v>
      </c>
      <c r="X990" s="11">
        <v>48.323999999999998</v>
      </c>
      <c r="Y990" s="11">
        <v>47.668999999999997</v>
      </c>
      <c r="Z990" s="11">
        <v>46.750999999999998</v>
      </c>
      <c r="AA990" s="11">
        <v>45.609000000000002</v>
      </c>
      <c r="AB990" s="11">
        <v>44.296999999999997</v>
      </c>
      <c r="AC990" s="11">
        <v>42.887</v>
      </c>
      <c r="AD990" s="11">
        <v>41.4</v>
      </c>
      <c r="AE990" s="11">
        <v>39.942999999999998</v>
      </c>
      <c r="AF990" s="11">
        <v>38.454000000000001</v>
      </c>
      <c r="AG990" s="11">
        <v>37.079000000000001</v>
      </c>
      <c r="AH990" s="11">
        <v>35.720999999999997</v>
      </c>
      <c r="AI990" s="11">
        <v>34.499000000000002</v>
      </c>
    </row>
    <row r="991" spans="1:35" x14ac:dyDescent="0.3">
      <c r="A991" s="15">
        <v>32914.708333333336</v>
      </c>
      <c r="B991" s="11">
        <f>SsBackT!D991</f>
        <v>0</v>
      </c>
      <c r="C991" s="11">
        <f>Illim!B991</f>
        <v>-1.32E-2</v>
      </c>
      <c r="D991" s="11">
        <f t="shared" si="63"/>
        <v>2</v>
      </c>
      <c r="E991" s="11">
        <f t="shared" si="64"/>
        <v>17</v>
      </c>
      <c r="F991" s="11">
        <f t="shared" si="65"/>
        <v>60</v>
      </c>
      <c r="G991" s="11">
        <f t="shared" si="66"/>
        <v>60</v>
      </c>
      <c r="H991" s="11" cm="1">
        <f t="array" ref="H991">INDEX($K$10:$DI$8773,ROW(G991)-9,MATCH(G991,$K$10:$DI$10,0))</f>
        <v>-1.32E-2</v>
      </c>
      <c r="I991" s="11">
        <f>IF(INDEX(Effacement!$A$3:$Y$15,MATCH(Tests!D991,Effacement!$A$3:$A$15,0),MATCH(Tests!E991,Effacement!$A$3:$Y$3,0))=0,H991,C991)</f>
        <v>-1.32E-2</v>
      </c>
      <c r="K991" s="11">
        <v>-1.32E-2</v>
      </c>
      <c r="L991" s="11">
        <v>-1.32E-2</v>
      </c>
      <c r="M991" s="11">
        <v>-1.32E-2</v>
      </c>
      <c r="N991" s="11">
        <v>-1.32E-2</v>
      </c>
      <c r="O991" s="11">
        <v>-1.32E-2</v>
      </c>
      <c r="P991" s="11">
        <v>-1.32E-2</v>
      </c>
      <c r="Q991" s="11">
        <v>-1.32E-2</v>
      </c>
      <c r="R991" s="11">
        <v>-1.32E-2</v>
      </c>
      <c r="S991" s="11">
        <v>-1.32E-2</v>
      </c>
      <c r="T991" s="11">
        <v>-1.32E-2</v>
      </c>
      <c r="U991" s="11">
        <v>-1.32E-2</v>
      </c>
      <c r="V991" s="11">
        <v>-1.32E-2</v>
      </c>
      <c r="W991" s="11">
        <v>-1.32E-2</v>
      </c>
      <c r="X991" s="11">
        <v>-1.32E-2</v>
      </c>
      <c r="Y991" s="11">
        <v>-1.32E-2</v>
      </c>
      <c r="Z991" s="11">
        <v>-1.32E-2</v>
      </c>
      <c r="AA991" s="11">
        <v>-1.32E-2</v>
      </c>
      <c r="AB991" s="11">
        <v>-1.32E-2</v>
      </c>
      <c r="AC991" s="11">
        <v>-1.32E-2</v>
      </c>
      <c r="AD991" s="11">
        <v>-1.32E-2</v>
      </c>
      <c r="AE991" s="11">
        <v>-1.32E-2</v>
      </c>
      <c r="AF991" s="11">
        <v>-1.32E-2</v>
      </c>
      <c r="AG991" s="11">
        <v>-1.32E-2</v>
      </c>
      <c r="AH991" s="11">
        <v>-1.32E-2</v>
      </c>
      <c r="AI991" s="11">
        <v>-1.32E-2</v>
      </c>
    </row>
    <row r="992" spans="1:35" x14ac:dyDescent="0.3">
      <c r="A992" s="15">
        <v>32914.75</v>
      </c>
      <c r="B992" s="11">
        <f>SsBackT!D992</f>
        <v>0</v>
      </c>
      <c r="C992" s="11">
        <f>Illim!B992</f>
        <v>-1.32E-2</v>
      </c>
      <c r="D992" s="11">
        <f t="shared" si="63"/>
        <v>2</v>
      </c>
      <c r="E992" s="11">
        <f t="shared" si="64"/>
        <v>18</v>
      </c>
      <c r="F992" s="11">
        <f t="shared" si="65"/>
        <v>60</v>
      </c>
      <c r="G992" s="11">
        <f t="shared" si="66"/>
        <v>60</v>
      </c>
      <c r="H992" s="11" cm="1">
        <f t="array" ref="H992">INDEX($K$10:$DI$8773,ROW(G992)-9,MATCH(G992,$K$10:$DI$10,0))</f>
        <v>-1.32E-2</v>
      </c>
      <c r="I992" s="11">
        <f>IF(INDEX(Effacement!$A$3:$Y$15,MATCH(Tests!D992,Effacement!$A$3:$A$15,0),MATCH(Tests!E992,Effacement!$A$3:$Y$3,0))=0,H992,C992)</f>
        <v>-1.32E-2</v>
      </c>
      <c r="K992" s="11">
        <v>-1.32E-2</v>
      </c>
      <c r="L992" s="11">
        <v>-1.32E-2</v>
      </c>
      <c r="M992" s="11">
        <v>-1.32E-2</v>
      </c>
      <c r="N992" s="11">
        <v>-1.32E-2</v>
      </c>
      <c r="O992" s="11">
        <v>-1.32E-2</v>
      </c>
      <c r="P992" s="11">
        <v>-1.32E-2</v>
      </c>
      <c r="Q992" s="11">
        <v>-1.32E-2</v>
      </c>
      <c r="R992" s="11">
        <v>-1.32E-2</v>
      </c>
      <c r="S992" s="11">
        <v>-1.32E-2</v>
      </c>
      <c r="T992" s="11">
        <v>-1.32E-2</v>
      </c>
      <c r="U992" s="11">
        <v>-1.32E-2</v>
      </c>
      <c r="V992" s="11">
        <v>-1.32E-2</v>
      </c>
      <c r="W992" s="11">
        <v>-1.32E-2</v>
      </c>
      <c r="X992" s="11">
        <v>-1.32E-2</v>
      </c>
      <c r="Y992" s="11">
        <v>-1.32E-2</v>
      </c>
      <c r="Z992" s="11">
        <v>-1.32E-2</v>
      </c>
      <c r="AA992" s="11">
        <v>-1.32E-2</v>
      </c>
      <c r="AB992" s="11">
        <v>-1.32E-2</v>
      </c>
      <c r="AC992" s="11">
        <v>-1.32E-2</v>
      </c>
      <c r="AD992" s="11">
        <v>-1.32E-2</v>
      </c>
      <c r="AE992" s="11">
        <v>-1.32E-2</v>
      </c>
      <c r="AF992" s="11">
        <v>-1.32E-2</v>
      </c>
      <c r="AG992" s="11">
        <v>-1.32E-2</v>
      </c>
      <c r="AH992" s="11">
        <v>-1.32E-2</v>
      </c>
      <c r="AI992" s="11">
        <v>-1.32E-2</v>
      </c>
    </row>
    <row r="993" spans="1:35" x14ac:dyDescent="0.3">
      <c r="A993" s="15">
        <v>32914.791666666664</v>
      </c>
      <c r="B993" s="11">
        <f>SsBackT!D993</f>
        <v>0</v>
      </c>
      <c r="C993" s="11">
        <f>Illim!B993</f>
        <v>-1.32E-2</v>
      </c>
      <c r="D993" s="11">
        <f t="shared" si="63"/>
        <v>2</v>
      </c>
      <c r="E993" s="11">
        <f t="shared" si="64"/>
        <v>19</v>
      </c>
      <c r="F993" s="11">
        <f t="shared" si="65"/>
        <v>60</v>
      </c>
      <c r="G993" s="11">
        <f t="shared" si="66"/>
        <v>60</v>
      </c>
      <c r="H993" s="11" cm="1">
        <f t="array" ref="H993">INDEX($K$10:$DI$8773,ROW(G993)-9,MATCH(G993,$K$10:$DI$10,0))</f>
        <v>-1.32E-2</v>
      </c>
      <c r="I993" s="11">
        <f>IF(INDEX(Effacement!$A$3:$Y$15,MATCH(Tests!D993,Effacement!$A$3:$A$15,0),MATCH(Tests!E993,Effacement!$A$3:$Y$3,0))=0,H993,C993)</f>
        <v>-1.32E-2</v>
      </c>
      <c r="K993" s="11">
        <v>-1.32E-2</v>
      </c>
      <c r="L993" s="11">
        <v>-1.32E-2</v>
      </c>
      <c r="M993" s="11">
        <v>-1.32E-2</v>
      </c>
      <c r="N993" s="11">
        <v>-1.32E-2</v>
      </c>
      <c r="O993" s="11">
        <v>-1.32E-2</v>
      </c>
      <c r="P993" s="11">
        <v>-1.32E-2</v>
      </c>
      <c r="Q993" s="11">
        <v>-1.32E-2</v>
      </c>
      <c r="R993" s="11">
        <v>-1.32E-2</v>
      </c>
      <c r="S993" s="11">
        <v>-1.32E-2</v>
      </c>
      <c r="T993" s="11">
        <v>-1.32E-2</v>
      </c>
      <c r="U993" s="11">
        <v>-1.32E-2</v>
      </c>
      <c r="V993" s="11">
        <v>-1.32E-2</v>
      </c>
      <c r="W993" s="11">
        <v>-1.32E-2</v>
      </c>
      <c r="X993" s="11">
        <v>-1.32E-2</v>
      </c>
      <c r="Y993" s="11">
        <v>-1.32E-2</v>
      </c>
      <c r="Z993" s="11">
        <v>-1.32E-2</v>
      </c>
      <c r="AA993" s="11">
        <v>-1.32E-2</v>
      </c>
      <c r="AB993" s="11">
        <v>-1.32E-2</v>
      </c>
      <c r="AC993" s="11">
        <v>-1.32E-2</v>
      </c>
      <c r="AD993" s="11">
        <v>-1.32E-2</v>
      </c>
      <c r="AE993" s="11">
        <v>-1.32E-2</v>
      </c>
      <c r="AF993" s="11">
        <v>-1.32E-2</v>
      </c>
      <c r="AG993" s="11">
        <v>-1.32E-2</v>
      </c>
      <c r="AH993" s="11">
        <v>-1.32E-2</v>
      </c>
      <c r="AI993" s="11">
        <v>-1.32E-2</v>
      </c>
    </row>
    <row r="994" spans="1:35" x14ac:dyDescent="0.3">
      <c r="A994" s="15">
        <v>32914.833333333336</v>
      </c>
      <c r="B994" s="11">
        <f>SsBackT!D994</f>
        <v>0</v>
      </c>
      <c r="C994" s="11">
        <f>Illim!B994</f>
        <v>-1.32E-2</v>
      </c>
      <c r="D994" s="11">
        <f t="shared" si="63"/>
        <v>2</v>
      </c>
      <c r="E994" s="11">
        <f t="shared" si="64"/>
        <v>20</v>
      </c>
      <c r="F994" s="11">
        <f t="shared" si="65"/>
        <v>60</v>
      </c>
      <c r="G994" s="11">
        <f t="shared" si="66"/>
        <v>60</v>
      </c>
      <c r="H994" s="11" cm="1">
        <f t="array" ref="H994">INDEX($K$10:$DI$8773,ROW(G994)-9,MATCH(G994,$K$10:$DI$10,0))</f>
        <v>-1.32E-2</v>
      </c>
      <c r="I994" s="11">
        <f>IF(INDEX(Effacement!$A$3:$Y$15,MATCH(Tests!D994,Effacement!$A$3:$A$15,0),MATCH(Tests!E994,Effacement!$A$3:$Y$3,0))=0,H994,C994)</f>
        <v>-1.32E-2</v>
      </c>
      <c r="K994" s="11">
        <v>-1.32E-2</v>
      </c>
      <c r="L994" s="11">
        <v>-1.32E-2</v>
      </c>
      <c r="M994" s="11">
        <v>-1.32E-2</v>
      </c>
      <c r="N994" s="11">
        <v>-1.32E-2</v>
      </c>
      <c r="O994" s="11">
        <v>-1.32E-2</v>
      </c>
      <c r="P994" s="11">
        <v>-1.32E-2</v>
      </c>
      <c r="Q994" s="11">
        <v>-1.32E-2</v>
      </c>
      <c r="R994" s="11">
        <v>-1.32E-2</v>
      </c>
      <c r="S994" s="11">
        <v>-1.32E-2</v>
      </c>
      <c r="T994" s="11">
        <v>-1.32E-2</v>
      </c>
      <c r="U994" s="11">
        <v>-1.32E-2</v>
      </c>
      <c r="V994" s="11">
        <v>-1.32E-2</v>
      </c>
      <c r="W994" s="11">
        <v>-1.32E-2</v>
      </c>
      <c r="X994" s="11">
        <v>-1.32E-2</v>
      </c>
      <c r="Y994" s="11">
        <v>-1.32E-2</v>
      </c>
      <c r="Z994" s="11">
        <v>-1.32E-2</v>
      </c>
      <c r="AA994" s="11">
        <v>-1.32E-2</v>
      </c>
      <c r="AB994" s="11">
        <v>-1.32E-2</v>
      </c>
      <c r="AC994" s="11">
        <v>-1.32E-2</v>
      </c>
      <c r="AD994" s="11">
        <v>-1.32E-2</v>
      </c>
      <c r="AE994" s="11">
        <v>-1.32E-2</v>
      </c>
      <c r="AF994" s="11">
        <v>-1.32E-2</v>
      </c>
      <c r="AG994" s="11">
        <v>-1.32E-2</v>
      </c>
      <c r="AH994" s="11">
        <v>-1.32E-2</v>
      </c>
      <c r="AI994" s="11">
        <v>-1.32E-2</v>
      </c>
    </row>
    <row r="995" spans="1:35" x14ac:dyDescent="0.3">
      <c r="A995" s="15">
        <v>32914.875</v>
      </c>
      <c r="B995" s="11">
        <f>SsBackT!D995</f>
        <v>0</v>
      </c>
      <c r="C995" s="11">
        <f>Illim!B995</f>
        <v>-1.32E-2</v>
      </c>
      <c r="D995" s="11">
        <f t="shared" si="63"/>
        <v>2</v>
      </c>
      <c r="E995" s="11">
        <f t="shared" si="64"/>
        <v>21</v>
      </c>
      <c r="F995" s="11">
        <f t="shared" si="65"/>
        <v>60</v>
      </c>
      <c r="G995" s="11">
        <f t="shared" si="66"/>
        <v>60</v>
      </c>
      <c r="H995" s="11" cm="1">
        <f t="array" ref="H995">INDEX($K$10:$DI$8773,ROW(G995)-9,MATCH(G995,$K$10:$DI$10,0))</f>
        <v>-1.32E-2</v>
      </c>
      <c r="I995" s="11">
        <f>IF(INDEX(Effacement!$A$3:$Y$15,MATCH(Tests!D995,Effacement!$A$3:$A$15,0),MATCH(Tests!E995,Effacement!$A$3:$Y$3,0))=0,H995,C995)</f>
        <v>-1.32E-2</v>
      </c>
      <c r="K995" s="11">
        <v>-1.32E-2</v>
      </c>
      <c r="L995" s="11">
        <v>-1.32E-2</v>
      </c>
      <c r="M995" s="11">
        <v>-1.32E-2</v>
      </c>
      <c r="N995" s="11">
        <v>-1.32E-2</v>
      </c>
      <c r="O995" s="11">
        <v>-1.32E-2</v>
      </c>
      <c r="P995" s="11">
        <v>-1.32E-2</v>
      </c>
      <c r="Q995" s="11">
        <v>-1.32E-2</v>
      </c>
      <c r="R995" s="11">
        <v>-1.32E-2</v>
      </c>
      <c r="S995" s="11">
        <v>-1.32E-2</v>
      </c>
      <c r="T995" s="11">
        <v>-1.32E-2</v>
      </c>
      <c r="U995" s="11">
        <v>-1.32E-2</v>
      </c>
      <c r="V995" s="11">
        <v>-1.32E-2</v>
      </c>
      <c r="W995" s="11">
        <v>-1.32E-2</v>
      </c>
      <c r="X995" s="11">
        <v>-1.32E-2</v>
      </c>
      <c r="Y995" s="11">
        <v>-1.32E-2</v>
      </c>
      <c r="Z995" s="11">
        <v>-1.32E-2</v>
      </c>
      <c r="AA995" s="11">
        <v>-1.32E-2</v>
      </c>
      <c r="AB995" s="11">
        <v>-1.32E-2</v>
      </c>
      <c r="AC995" s="11">
        <v>-1.32E-2</v>
      </c>
      <c r="AD995" s="11">
        <v>-1.32E-2</v>
      </c>
      <c r="AE995" s="11">
        <v>-1.32E-2</v>
      </c>
      <c r="AF995" s="11">
        <v>-1.32E-2</v>
      </c>
      <c r="AG995" s="11">
        <v>-1.32E-2</v>
      </c>
      <c r="AH995" s="11">
        <v>-1.32E-2</v>
      </c>
      <c r="AI995" s="11">
        <v>-1.32E-2</v>
      </c>
    </row>
    <row r="996" spans="1:35" x14ac:dyDescent="0.3">
      <c r="A996" s="15">
        <v>32914.916666666664</v>
      </c>
      <c r="B996" s="11">
        <f>SsBackT!D996</f>
        <v>0</v>
      </c>
      <c r="C996" s="11">
        <f>Illim!B996</f>
        <v>-1.32E-2</v>
      </c>
      <c r="D996" s="11">
        <f t="shared" si="63"/>
        <v>2</v>
      </c>
      <c r="E996" s="11">
        <f t="shared" si="64"/>
        <v>22</v>
      </c>
      <c r="F996" s="11">
        <f t="shared" si="65"/>
        <v>60</v>
      </c>
      <c r="G996" s="11">
        <f t="shared" si="66"/>
        <v>60</v>
      </c>
      <c r="H996" s="11" cm="1">
        <f t="array" ref="H996">INDEX($K$10:$DI$8773,ROW(G996)-9,MATCH(G996,$K$10:$DI$10,0))</f>
        <v>-1.32E-2</v>
      </c>
      <c r="I996" s="11">
        <f>IF(INDEX(Effacement!$A$3:$Y$15,MATCH(Tests!D996,Effacement!$A$3:$A$15,0),MATCH(Tests!E996,Effacement!$A$3:$Y$3,0))=0,H996,C996)</f>
        <v>-1.32E-2</v>
      </c>
      <c r="K996" s="11">
        <v>-1.32E-2</v>
      </c>
      <c r="L996" s="11">
        <v>-1.32E-2</v>
      </c>
      <c r="M996" s="11">
        <v>-1.32E-2</v>
      </c>
      <c r="N996" s="11">
        <v>-1.32E-2</v>
      </c>
      <c r="O996" s="11">
        <v>-1.32E-2</v>
      </c>
      <c r="P996" s="11">
        <v>-1.32E-2</v>
      </c>
      <c r="Q996" s="11">
        <v>-1.32E-2</v>
      </c>
      <c r="R996" s="11">
        <v>-1.32E-2</v>
      </c>
      <c r="S996" s="11">
        <v>-1.32E-2</v>
      </c>
      <c r="T996" s="11">
        <v>-1.32E-2</v>
      </c>
      <c r="U996" s="11">
        <v>-1.32E-2</v>
      </c>
      <c r="V996" s="11">
        <v>-1.32E-2</v>
      </c>
      <c r="W996" s="11">
        <v>-1.32E-2</v>
      </c>
      <c r="X996" s="11">
        <v>-1.32E-2</v>
      </c>
      <c r="Y996" s="11">
        <v>-1.32E-2</v>
      </c>
      <c r="Z996" s="11">
        <v>-1.32E-2</v>
      </c>
      <c r="AA996" s="11">
        <v>-1.32E-2</v>
      </c>
      <c r="AB996" s="11">
        <v>-1.32E-2</v>
      </c>
      <c r="AC996" s="11">
        <v>-1.32E-2</v>
      </c>
      <c r="AD996" s="11">
        <v>-1.32E-2</v>
      </c>
      <c r="AE996" s="11">
        <v>-1.32E-2</v>
      </c>
      <c r="AF996" s="11">
        <v>-1.32E-2</v>
      </c>
      <c r="AG996" s="11">
        <v>-1.32E-2</v>
      </c>
      <c r="AH996" s="11">
        <v>-1.32E-2</v>
      </c>
      <c r="AI996" s="11">
        <v>-1.32E-2</v>
      </c>
    </row>
    <row r="997" spans="1:35" x14ac:dyDescent="0.3">
      <c r="A997" s="15">
        <v>32914.958333333336</v>
      </c>
      <c r="B997" s="11">
        <f>SsBackT!D997</f>
        <v>0</v>
      </c>
      <c r="C997" s="11">
        <f>Illim!B997</f>
        <v>-1.32E-2</v>
      </c>
      <c r="D997" s="11">
        <f t="shared" si="63"/>
        <v>2</v>
      </c>
      <c r="E997" s="11">
        <f t="shared" si="64"/>
        <v>23</v>
      </c>
      <c r="F997" s="11">
        <f t="shared" si="65"/>
        <v>60</v>
      </c>
      <c r="G997" s="11">
        <f t="shared" si="66"/>
        <v>60</v>
      </c>
      <c r="H997" s="11" cm="1">
        <f t="array" ref="H997">INDEX($K$10:$DI$8773,ROW(G997)-9,MATCH(G997,$K$10:$DI$10,0))</f>
        <v>-1.32E-2</v>
      </c>
      <c r="I997" s="11">
        <f>IF(INDEX(Effacement!$A$3:$Y$15,MATCH(Tests!D997,Effacement!$A$3:$A$15,0),MATCH(Tests!E997,Effacement!$A$3:$Y$3,0))=0,H997,C997)</f>
        <v>-1.32E-2</v>
      </c>
      <c r="K997" s="11">
        <v>-1.32E-2</v>
      </c>
      <c r="L997" s="11">
        <v>-1.32E-2</v>
      </c>
      <c r="M997" s="11">
        <v>-1.32E-2</v>
      </c>
      <c r="N997" s="11">
        <v>-1.32E-2</v>
      </c>
      <c r="O997" s="11">
        <v>-1.32E-2</v>
      </c>
      <c r="P997" s="11">
        <v>-1.32E-2</v>
      </c>
      <c r="Q997" s="11">
        <v>-1.32E-2</v>
      </c>
      <c r="R997" s="11">
        <v>-1.32E-2</v>
      </c>
      <c r="S997" s="11">
        <v>-1.32E-2</v>
      </c>
      <c r="T997" s="11">
        <v>-1.32E-2</v>
      </c>
      <c r="U997" s="11">
        <v>-1.32E-2</v>
      </c>
      <c r="V997" s="11">
        <v>-1.32E-2</v>
      </c>
      <c r="W997" s="11">
        <v>-1.32E-2</v>
      </c>
      <c r="X997" s="11">
        <v>-1.32E-2</v>
      </c>
      <c r="Y997" s="11">
        <v>-1.32E-2</v>
      </c>
      <c r="Z997" s="11">
        <v>-1.32E-2</v>
      </c>
      <c r="AA997" s="11">
        <v>-1.32E-2</v>
      </c>
      <c r="AB997" s="11">
        <v>-1.32E-2</v>
      </c>
      <c r="AC997" s="11">
        <v>-1.32E-2</v>
      </c>
      <c r="AD997" s="11">
        <v>-1.32E-2</v>
      </c>
      <c r="AE997" s="11">
        <v>-1.32E-2</v>
      </c>
      <c r="AF997" s="11">
        <v>-1.32E-2</v>
      </c>
      <c r="AG997" s="11">
        <v>-1.32E-2</v>
      </c>
      <c r="AH997" s="11">
        <v>-1.32E-2</v>
      </c>
      <c r="AI997" s="11">
        <v>-1.32E-2</v>
      </c>
    </row>
    <row r="998" spans="1:35" x14ac:dyDescent="0.3">
      <c r="A998" s="15">
        <v>32915</v>
      </c>
      <c r="B998" s="11">
        <f>SsBackT!D998</f>
        <v>0</v>
      </c>
      <c r="C998" s="11">
        <f>Illim!B998</f>
        <v>-1.32E-2</v>
      </c>
      <c r="D998" s="11">
        <f t="shared" si="63"/>
        <v>2</v>
      </c>
      <c r="E998" s="11">
        <f t="shared" si="64"/>
        <v>0</v>
      </c>
      <c r="F998" s="11">
        <f t="shared" si="65"/>
        <v>60</v>
      </c>
      <c r="G998" s="11">
        <f t="shared" si="66"/>
        <v>60</v>
      </c>
      <c r="H998" s="11" cm="1">
        <f t="array" ref="H998">INDEX($K$10:$DI$8773,ROW(G998)-9,MATCH(G998,$K$10:$DI$10,0))</f>
        <v>-1.32E-2</v>
      </c>
      <c r="I998" s="11">
        <f>IF(INDEX(Effacement!$A$3:$Y$15,MATCH(Tests!D998,Effacement!$A$3:$A$15,0),MATCH(Tests!E998,Effacement!$A$3:$Y$3,0))=0,H998,C998)</f>
        <v>-1.32E-2</v>
      </c>
      <c r="K998" s="11">
        <v>-1.32E-2</v>
      </c>
      <c r="L998" s="11">
        <v>-1.32E-2</v>
      </c>
      <c r="M998" s="11">
        <v>-1.32E-2</v>
      </c>
      <c r="N998" s="11">
        <v>-1.32E-2</v>
      </c>
      <c r="O998" s="11">
        <v>-1.32E-2</v>
      </c>
      <c r="P998" s="11">
        <v>-1.32E-2</v>
      </c>
      <c r="Q998" s="11">
        <v>-1.32E-2</v>
      </c>
      <c r="R998" s="11">
        <v>-1.32E-2</v>
      </c>
      <c r="S998" s="11">
        <v>-1.32E-2</v>
      </c>
      <c r="T998" s="11">
        <v>-1.32E-2</v>
      </c>
      <c r="U998" s="11">
        <v>-1.32E-2</v>
      </c>
      <c r="V998" s="11">
        <v>-1.32E-2</v>
      </c>
      <c r="W998" s="11">
        <v>-1.32E-2</v>
      </c>
      <c r="X998" s="11">
        <v>-1.32E-2</v>
      </c>
      <c r="Y998" s="11">
        <v>-1.32E-2</v>
      </c>
      <c r="Z998" s="11">
        <v>-1.32E-2</v>
      </c>
      <c r="AA998" s="11">
        <v>-1.32E-2</v>
      </c>
      <c r="AB998" s="11">
        <v>-1.32E-2</v>
      </c>
      <c r="AC998" s="11">
        <v>-1.32E-2</v>
      </c>
      <c r="AD998" s="11">
        <v>-1.32E-2</v>
      </c>
      <c r="AE998" s="11">
        <v>-1.32E-2</v>
      </c>
      <c r="AF998" s="11">
        <v>-1.32E-2</v>
      </c>
      <c r="AG998" s="11">
        <v>-1.32E-2</v>
      </c>
      <c r="AH998" s="11">
        <v>-1.32E-2</v>
      </c>
      <c r="AI998" s="11">
        <v>-1.32E-2</v>
      </c>
    </row>
    <row r="999" spans="1:35" x14ac:dyDescent="0.3">
      <c r="A999" s="15">
        <v>32915.041666666664</v>
      </c>
      <c r="B999" s="11">
        <f>SsBackT!D999</f>
        <v>0</v>
      </c>
      <c r="C999" s="11">
        <f>Illim!B999</f>
        <v>-1.32E-2</v>
      </c>
      <c r="D999" s="11">
        <f t="shared" si="63"/>
        <v>2</v>
      </c>
      <c r="E999" s="11">
        <f t="shared" si="64"/>
        <v>1</v>
      </c>
      <c r="F999" s="11">
        <f t="shared" si="65"/>
        <v>60</v>
      </c>
      <c r="G999" s="11">
        <f t="shared" si="66"/>
        <v>60</v>
      </c>
      <c r="H999" s="11" cm="1">
        <f t="array" ref="H999">INDEX($K$10:$DI$8773,ROW(G999)-9,MATCH(G999,$K$10:$DI$10,0))</f>
        <v>-1.32E-2</v>
      </c>
      <c r="I999" s="11">
        <f>IF(INDEX(Effacement!$A$3:$Y$15,MATCH(Tests!D999,Effacement!$A$3:$A$15,0),MATCH(Tests!E999,Effacement!$A$3:$Y$3,0))=0,H999,C999)</f>
        <v>-1.32E-2</v>
      </c>
      <c r="K999" s="11">
        <v>-1.32E-2</v>
      </c>
      <c r="L999" s="11">
        <v>-1.32E-2</v>
      </c>
      <c r="M999" s="11">
        <v>-1.32E-2</v>
      </c>
      <c r="N999" s="11">
        <v>-1.32E-2</v>
      </c>
      <c r="O999" s="11">
        <v>-1.32E-2</v>
      </c>
      <c r="P999" s="11">
        <v>-1.32E-2</v>
      </c>
      <c r="Q999" s="11">
        <v>-1.32E-2</v>
      </c>
      <c r="R999" s="11">
        <v>-1.32E-2</v>
      </c>
      <c r="S999" s="11">
        <v>-1.32E-2</v>
      </c>
      <c r="T999" s="11">
        <v>-1.32E-2</v>
      </c>
      <c r="U999" s="11">
        <v>-1.32E-2</v>
      </c>
      <c r="V999" s="11">
        <v>-1.32E-2</v>
      </c>
      <c r="W999" s="11">
        <v>-1.32E-2</v>
      </c>
      <c r="X999" s="11">
        <v>-1.32E-2</v>
      </c>
      <c r="Y999" s="11">
        <v>-1.32E-2</v>
      </c>
      <c r="Z999" s="11">
        <v>-1.32E-2</v>
      </c>
      <c r="AA999" s="11">
        <v>-1.32E-2</v>
      </c>
      <c r="AB999" s="11">
        <v>-1.32E-2</v>
      </c>
      <c r="AC999" s="11">
        <v>-1.32E-2</v>
      </c>
      <c r="AD999" s="11">
        <v>-1.32E-2</v>
      </c>
      <c r="AE999" s="11">
        <v>-1.32E-2</v>
      </c>
      <c r="AF999" s="11">
        <v>-1.32E-2</v>
      </c>
      <c r="AG999" s="11">
        <v>-1.32E-2</v>
      </c>
      <c r="AH999" s="11">
        <v>-1.32E-2</v>
      </c>
      <c r="AI999" s="11">
        <v>-1.32E-2</v>
      </c>
    </row>
    <row r="1000" spans="1:35" x14ac:dyDescent="0.3">
      <c r="A1000" s="15">
        <v>32915.083333333336</v>
      </c>
      <c r="B1000" s="11">
        <f>SsBackT!D1000</f>
        <v>0</v>
      </c>
      <c r="C1000" s="11">
        <f>Illim!B1000</f>
        <v>-1.32E-2</v>
      </c>
      <c r="D1000" s="11">
        <f t="shared" si="63"/>
        <v>2</v>
      </c>
      <c r="E1000" s="11">
        <f t="shared" si="64"/>
        <v>2</v>
      </c>
      <c r="F1000" s="11">
        <f t="shared" si="65"/>
        <v>60</v>
      </c>
      <c r="G1000" s="11">
        <f t="shared" si="66"/>
        <v>60</v>
      </c>
      <c r="H1000" s="11" cm="1">
        <f t="array" ref="H1000">INDEX($K$10:$DI$8773,ROW(G1000)-9,MATCH(G1000,$K$10:$DI$10,0))</f>
        <v>-1.32E-2</v>
      </c>
      <c r="I1000" s="11">
        <f>IF(INDEX(Effacement!$A$3:$Y$15,MATCH(Tests!D1000,Effacement!$A$3:$A$15,0),MATCH(Tests!E1000,Effacement!$A$3:$Y$3,0))=0,H1000,C1000)</f>
        <v>-1.32E-2</v>
      </c>
      <c r="K1000" s="11">
        <v>-1.32E-2</v>
      </c>
      <c r="L1000" s="11">
        <v>-1.32E-2</v>
      </c>
      <c r="M1000" s="11">
        <v>-1.32E-2</v>
      </c>
      <c r="N1000" s="11">
        <v>-1.32E-2</v>
      </c>
      <c r="O1000" s="11">
        <v>-1.32E-2</v>
      </c>
      <c r="P1000" s="11">
        <v>-1.32E-2</v>
      </c>
      <c r="Q1000" s="11">
        <v>-1.32E-2</v>
      </c>
      <c r="R1000" s="11">
        <v>-1.32E-2</v>
      </c>
      <c r="S1000" s="11">
        <v>-1.32E-2</v>
      </c>
      <c r="T1000" s="11">
        <v>-1.32E-2</v>
      </c>
      <c r="U1000" s="11">
        <v>-1.32E-2</v>
      </c>
      <c r="V1000" s="11">
        <v>-1.32E-2</v>
      </c>
      <c r="W1000" s="11">
        <v>-1.32E-2</v>
      </c>
      <c r="X1000" s="11">
        <v>-1.32E-2</v>
      </c>
      <c r="Y1000" s="11">
        <v>-1.32E-2</v>
      </c>
      <c r="Z1000" s="11">
        <v>-1.32E-2</v>
      </c>
      <c r="AA1000" s="11">
        <v>-1.32E-2</v>
      </c>
      <c r="AB1000" s="11">
        <v>-1.32E-2</v>
      </c>
      <c r="AC1000" s="11">
        <v>-1.32E-2</v>
      </c>
      <c r="AD1000" s="11">
        <v>-1.32E-2</v>
      </c>
      <c r="AE1000" s="11">
        <v>-1.32E-2</v>
      </c>
      <c r="AF1000" s="11">
        <v>-1.32E-2</v>
      </c>
      <c r="AG1000" s="11">
        <v>-1.32E-2</v>
      </c>
      <c r="AH1000" s="11">
        <v>-1.32E-2</v>
      </c>
      <c r="AI1000" s="11">
        <v>-1.32E-2</v>
      </c>
    </row>
    <row r="1001" spans="1:35" x14ac:dyDescent="0.3">
      <c r="A1001" s="15">
        <v>32915.125</v>
      </c>
      <c r="B1001" s="11">
        <f>SsBackT!D1001</f>
        <v>0</v>
      </c>
      <c r="C1001" s="11">
        <f>Illim!B1001</f>
        <v>-1.32E-2</v>
      </c>
      <c r="D1001" s="11">
        <f t="shared" si="63"/>
        <v>2</v>
      </c>
      <c r="E1001" s="11">
        <f t="shared" si="64"/>
        <v>3</v>
      </c>
      <c r="F1001" s="11">
        <f t="shared" si="65"/>
        <v>60</v>
      </c>
      <c r="G1001" s="11">
        <f t="shared" si="66"/>
        <v>60</v>
      </c>
      <c r="H1001" s="11" cm="1">
        <f t="array" ref="H1001">INDEX($K$10:$DI$8773,ROW(G1001)-9,MATCH(G1001,$K$10:$DI$10,0))</f>
        <v>-1.32E-2</v>
      </c>
      <c r="I1001" s="11">
        <f>IF(INDEX(Effacement!$A$3:$Y$15,MATCH(Tests!D1001,Effacement!$A$3:$A$15,0),MATCH(Tests!E1001,Effacement!$A$3:$Y$3,0))=0,H1001,C1001)</f>
        <v>-1.32E-2</v>
      </c>
      <c r="K1001" s="11">
        <v>-1.32E-2</v>
      </c>
      <c r="L1001" s="11">
        <v>-1.32E-2</v>
      </c>
      <c r="M1001" s="11">
        <v>-1.32E-2</v>
      </c>
      <c r="N1001" s="11">
        <v>-1.32E-2</v>
      </c>
      <c r="O1001" s="11">
        <v>-1.32E-2</v>
      </c>
      <c r="P1001" s="11">
        <v>-1.32E-2</v>
      </c>
      <c r="Q1001" s="11">
        <v>-1.32E-2</v>
      </c>
      <c r="R1001" s="11">
        <v>-1.32E-2</v>
      </c>
      <c r="S1001" s="11">
        <v>-1.32E-2</v>
      </c>
      <c r="T1001" s="11">
        <v>-1.32E-2</v>
      </c>
      <c r="U1001" s="11">
        <v>-1.32E-2</v>
      </c>
      <c r="V1001" s="11">
        <v>-1.32E-2</v>
      </c>
      <c r="W1001" s="11">
        <v>-1.32E-2</v>
      </c>
      <c r="X1001" s="11">
        <v>-1.32E-2</v>
      </c>
      <c r="Y1001" s="11">
        <v>-1.32E-2</v>
      </c>
      <c r="Z1001" s="11">
        <v>-1.32E-2</v>
      </c>
      <c r="AA1001" s="11">
        <v>-1.32E-2</v>
      </c>
      <c r="AB1001" s="11">
        <v>-1.32E-2</v>
      </c>
      <c r="AC1001" s="11">
        <v>-1.32E-2</v>
      </c>
      <c r="AD1001" s="11">
        <v>-1.32E-2</v>
      </c>
      <c r="AE1001" s="11">
        <v>-1.32E-2</v>
      </c>
      <c r="AF1001" s="11">
        <v>-1.32E-2</v>
      </c>
      <c r="AG1001" s="11">
        <v>-1.32E-2</v>
      </c>
      <c r="AH1001" s="11">
        <v>-1.32E-2</v>
      </c>
      <c r="AI1001" s="11">
        <v>-1.32E-2</v>
      </c>
    </row>
    <row r="1002" spans="1:35" x14ac:dyDescent="0.3">
      <c r="A1002" s="15">
        <v>32915.166666666664</v>
      </c>
      <c r="B1002" s="11">
        <f>SsBackT!D1002</f>
        <v>0</v>
      </c>
      <c r="C1002" s="11">
        <f>Illim!B1002</f>
        <v>-1.32E-2</v>
      </c>
      <c r="D1002" s="11">
        <f t="shared" si="63"/>
        <v>2</v>
      </c>
      <c r="E1002" s="11">
        <f t="shared" si="64"/>
        <v>4</v>
      </c>
      <c r="F1002" s="11">
        <f t="shared" si="65"/>
        <v>60</v>
      </c>
      <c r="G1002" s="11">
        <f t="shared" si="66"/>
        <v>60</v>
      </c>
      <c r="H1002" s="11" cm="1">
        <f t="array" ref="H1002">INDEX($K$10:$DI$8773,ROW(G1002)-9,MATCH(G1002,$K$10:$DI$10,0))</f>
        <v>-1.32E-2</v>
      </c>
      <c r="I1002" s="11">
        <f>IF(INDEX(Effacement!$A$3:$Y$15,MATCH(Tests!D1002,Effacement!$A$3:$A$15,0),MATCH(Tests!E1002,Effacement!$A$3:$Y$3,0))=0,H1002,C1002)</f>
        <v>-1.32E-2</v>
      </c>
      <c r="K1002" s="11">
        <v>-1.32E-2</v>
      </c>
      <c r="L1002" s="11">
        <v>-1.32E-2</v>
      </c>
      <c r="M1002" s="11">
        <v>-1.32E-2</v>
      </c>
      <c r="N1002" s="11">
        <v>-1.32E-2</v>
      </c>
      <c r="O1002" s="11">
        <v>-1.32E-2</v>
      </c>
      <c r="P1002" s="11">
        <v>-1.32E-2</v>
      </c>
      <c r="Q1002" s="11">
        <v>-1.32E-2</v>
      </c>
      <c r="R1002" s="11">
        <v>-1.32E-2</v>
      </c>
      <c r="S1002" s="11">
        <v>-1.32E-2</v>
      </c>
      <c r="T1002" s="11">
        <v>-1.32E-2</v>
      </c>
      <c r="U1002" s="11">
        <v>-1.32E-2</v>
      </c>
      <c r="V1002" s="11">
        <v>-1.32E-2</v>
      </c>
      <c r="W1002" s="11">
        <v>-1.32E-2</v>
      </c>
      <c r="X1002" s="11">
        <v>-1.32E-2</v>
      </c>
      <c r="Y1002" s="11">
        <v>-1.32E-2</v>
      </c>
      <c r="Z1002" s="11">
        <v>-1.32E-2</v>
      </c>
      <c r="AA1002" s="11">
        <v>-1.32E-2</v>
      </c>
      <c r="AB1002" s="11">
        <v>-1.32E-2</v>
      </c>
      <c r="AC1002" s="11">
        <v>-1.32E-2</v>
      </c>
      <c r="AD1002" s="11">
        <v>-1.32E-2</v>
      </c>
      <c r="AE1002" s="11">
        <v>-1.32E-2</v>
      </c>
      <c r="AF1002" s="11">
        <v>-1.32E-2</v>
      </c>
      <c r="AG1002" s="11">
        <v>-1.32E-2</v>
      </c>
      <c r="AH1002" s="11">
        <v>-1.32E-2</v>
      </c>
      <c r="AI1002" s="11">
        <v>-1.32E-2</v>
      </c>
    </row>
    <row r="1003" spans="1:35" x14ac:dyDescent="0.3">
      <c r="A1003" s="15">
        <v>32915.208333333336</v>
      </c>
      <c r="B1003" s="11">
        <f>SsBackT!D1003</f>
        <v>0</v>
      </c>
      <c r="C1003" s="11">
        <f>Illim!B1003</f>
        <v>-1.32E-2</v>
      </c>
      <c r="D1003" s="11">
        <f t="shared" si="63"/>
        <v>2</v>
      </c>
      <c r="E1003" s="11">
        <f t="shared" si="64"/>
        <v>5</v>
      </c>
      <c r="F1003" s="11">
        <f t="shared" si="65"/>
        <v>60</v>
      </c>
      <c r="G1003" s="11">
        <f t="shared" si="66"/>
        <v>60</v>
      </c>
      <c r="H1003" s="11" cm="1">
        <f t="array" ref="H1003">INDEX($K$10:$DI$8773,ROW(G1003)-9,MATCH(G1003,$K$10:$DI$10,0))</f>
        <v>-1.32E-2</v>
      </c>
      <c r="I1003" s="11">
        <f>IF(INDEX(Effacement!$A$3:$Y$15,MATCH(Tests!D1003,Effacement!$A$3:$A$15,0),MATCH(Tests!E1003,Effacement!$A$3:$Y$3,0))=0,H1003,C1003)</f>
        <v>-1.32E-2</v>
      </c>
      <c r="K1003" s="11">
        <v>-1.32E-2</v>
      </c>
      <c r="L1003" s="11">
        <v>-1.32E-2</v>
      </c>
      <c r="M1003" s="11">
        <v>-1.32E-2</v>
      </c>
      <c r="N1003" s="11">
        <v>-1.32E-2</v>
      </c>
      <c r="O1003" s="11">
        <v>-1.32E-2</v>
      </c>
      <c r="P1003" s="11">
        <v>-1.32E-2</v>
      </c>
      <c r="Q1003" s="11">
        <v>-1.32E-2</v>
      </c>
      <c r="R1003" s="11">
        <v>-1.32E-2</v>
      </c>
      <c r="S1003" s="11">
        <v>-1.32E-2</v>
      </c>
      <c r="T1003" s="11">
        <v>-1.32E-2</v>
      </c>
      <c r="U1003" s="11">
        <v>-1.32E-2</v>
      </c>
      <c r="V1003" s="11">
        <v>-1.32E-2</v>
      </c>
      <c r="W1003" s="11">
        <v>-1.32E-2</v>
      </c>
      <c r="X1003" s="11">
        <v>-1.32E-2</v>
      </c>
      <c r="Y1003" s="11">
        <v>-1.32E-2</v>
      </c>
      <c r="Z1003" s="11">
        <v>-1.32E-2</v>
      </c>
      <c r="AA1003" s="11">
        <v>-1.32E-2</v>
      </c>
      <c r="AB1003" s="11">
        <v>-1.32E-2</v>
      </c>
      <c r="AC1003" s="11">
        <v>-1.32E-2</v>
      </c>
      <c r="AD1003" s="11">
        <v>-1.32E-2</v>
      </c>
      <c r="AE1003" s="11">
        <v>-1.32E-2</v>
      </c>
      <c r="AF1003" s="11">
        <v>-1.32E-2</v>
      </c>
      <c r="AG1003" s="11">
        <v>-1.32E-2</v>
      </c>
      <c r="AH1003" s="11">
        <v>-1.32E-2</v>
      </c>
      <c r="AI1003" s="11">
        <v>-1.32E-2</v>
      </c>
    </row>
    <row r="1004" spans="1:35" x14ac:dyDescent="0.3">
      <c r="A1004" s="15">
        <v>32915.25</v>
      </c>
      <c r="B1004" s="11">
        <f>SsBackT!D1004</f>
        <v>0</v>
      </c>
      <c r="C1004" s="11">
        <f>Illim!B1004</f>
        <v>-1.32E-2</v>
      </c>
      <c r="D1004" s="11">
        <f t="shared" si="63"/>
        <v>2</v>
      </c>
      <c r="E1004" s="11">
        <f t="shared" si="64"/>
        <v>6</v>
      </c>
      <c r="F1004" s="11">
        <f t="shared" si="65"/>
        <v>60</v>
      </c>
      <c r="G1004" s="11">
        <f t="shared" si="66"/>
        <v>60</v>
      </c>
      <c r="H1004" s="11" cm="1">
        <f t="array" ref="H1004">INDEX($K$10:$DI$8773,ROW(G1004)-9,MATCH(G1004,$K$10:$DI$10,0))</f>
        <v>-1.32E-2</v>
      </c>
      <c r="I1004" s="11">
        <f>IF(INDEX(Effacement!$A$3:$Y$15,MATCH(Tests!D1004,Effacement!$A$3:$A$15,0),MATCH(Tests!E1004,Effacement!$A$3:$Y$3,0))=0,H1004,C1004)</f>
        <v>-1.32E-2</v>
      </c>
      <c r="K1004" s="11">
        <v>-1.32E-2</v>
      </c>
      <c r="L1004" s="11">
        <v>-1.32E-2</v>
      </c>
      <c r="M1004" s="11">
        <v>-1.32E-2</v>
      </c>
      <c r="N1004" s="11">
        <v>-1.32E-2</v>
      </c>
      <c r="O1004" s="11">
        <v>-1.32E-2</v>
      </c>
      <c r="P1004" s="11">
        <v>-1.32E-2</v>
      </c>
      <c r="Q1004" s="11">
        <v>-1.32E-2</v>
      </c>
      <c r="R1004" s="11">
        <v>-1.32E-2</v>
      </c>
      <c r="S1004" s="11">
        <v>-1.32E-2</v>
      </c>
      <c r="T1004" s="11">
        <v>-1.32E-2</v>
      </c>
      <c r="U1004" s="11">
        <v>-1.32E-2</v>
      </c>
      <c r="V1004" s="11">
        <v>-1.32E-2</v>
      </c>
      <c r="W1004" s="11">
        <v>-1.32E-2</v>
      </c>
      <c r="X1004" s="11">
        <v>-1.32E-2</v>
      </c>
      <c r="Y1004" s="11">
        <v>-1.32E-2</v>
      </c>
      <c r="Z1004" s="11">
        <v>-1.32E-2</v>
      </c>
      <c r="AA1004" s="11">
        <v>-1.32E-2</v>
      </c>
      <c r="AB1004" s="11">
        <v>-1.32E-2</v>
      </c>
      <c r="AC1004" s="11">
        <v>-1.32E-2</v>
      </c>
      <c r="AD1004" s="11">
        <v>-1.32E-2</v>
      </c>
      <c r="AE1004" s="11">
        <v>-1.32E-2</v>
      </c>
      <c r="AF1004" s="11">
        <v>-1.32E-2</v>
      </c>
      <c r="AG1004" s="11">
        <v>-1.32E-2</v>
      </c>
      <c r="AH1004" s="11">
        <v>-1.32E-2</v>
      </c>
      <c r="AI1004" s="11">
        <v>-1.32E-2</v>
      </c>
    </row>
    <row r="1005" spans="1:35" x14ac:dyDescent="0.3">
      <c r="A1005" s="15">
        <v>32915.291666666664</v>
      </c>
      <c r="B1005" s="11">
        <f>SsBackT!D1005</f>
        <v>0</v>
      </c>
      <c r="C1005" s="11">
        <f>Illim!B1005</f>
        <v>-1.32E-2</v>
      </c>
      <c r="D1005" s="11">
        <f t="shared" si="63"/>
        <v>2</v>
      </c>
      <c r="E1005" s="11">
        <f t="shared" si="64"/>
        <v>7</v>
      </c>
      <c r="F1005" s="11">
        <f t="shared" si="65"/>
        <v>60</v>
      </c>
      <c r="G1005" s="11">
        <f t="shared" si="66"/>
        <v>60</v>
      </c>
      <c r="H1005" s="11" cm="1">
        <f t="array" ref="H1005">INDEX($K$10:$DI$8773,ROW(G1005)-9,MATCH(G1005,$K$10:$DI$10,0))</f>
        <v>-1.32E-2</v>
      </c>
      <c r="I1005" s="11">
        <f>IF(INDEX(Effacement!$A$3:$Y$15,MATCH(Tests!D1005,Effacement!$A$3:$A$15,0),MATCH(Tests!E1005,Effacement!$A$3:$Y$3,0))=0,H1005,C1005)</f>
        <v>-1.32E-2</v>
      </c>
      <c r="K1005" s="11">
        <v>-1.32E-2</v>
      </c>
      <c r="L1005" s="11">
        <v>-1.32E-2</v>
      </c>
      <c r="M1005" s="11">
        <v>-1.32E-2</v>
      </c>
      <c r="N1005" s="11">
        <v>-1.32E-2</v>
      </c>
      <c r="O1005" s="11">
        <v>-1.32E-2</v>
      </c>
      <c r="P1005" s="11">
        <v>-1.32E-2</v>
      </c>
      <c r="Q1005" s="11">
        <v>-1.32E-2</v>
      </c>
      <c r="R1005" s="11">
        <v>-1.32E-2</v>
      </c>
      <c r="S1005" s="11">
        <v>-1.32E-2</v>
      </c>
      <c r="T1005" s="11">
        <v>-1.32E-2</v>
      </c>
      <c r="U1005" s="11">
        <v>-1.32E-2</v>
      </c>
      <c r="V1005" s="11">
        <v>-1.32E-2</v>
      </c>
      <c r="W1005" s="11">
        <v>-1.32E-2</v>
      </c>
      <c r="X1005" s="11">
        <v>-1.32E-2</v>
      </c>
      <c r="Y1005" s="11">
        <v>-1.32E-2</v>
      </c>
      <c r="Z1005" s="11">
        <v>-1.32E-2</v>
      </c>
      <c r="AA1005" s="11">
        <v>-1.32E-2</v>
      </c>
      <c r="AB1005" s="11">
        <v>-1.32E-2</v>
      </c>
      <c r="AC1005" s="11">
        <v>-1.32E-2</v>
      </c>
      <c r="AD1005" s="11">
        <v>-1.32E-2</v>
      </c>
      <c r="AE1005" s="11">
        <v>-1.32E-2</v>
      </c>
      <c r="AF1005" s="11">
        <v>-1.32E-2</v>
      </c>
      <c r="AG1005" s="11">
        <v>-1.32E-2</v>
      </c>
      <c r="AH1005" s="11">
        <v>-1.32E-2</v>
      </c>
      <c r="AI1005" s="11">
        <v>-1.32E-2</v>
      </c>
    </row>
    <row r="1006" spans="1:35" x14ac:dyDescent="0.3">
      <c r="A1006" s="15">
        <v>32915.333333333336</v>
      </c>
      <c r="B1006" s="11">
        <f>SsBackT!D1006</f>
        <v>0</v>
      </c>
      <c r="C1006" s="11">
        <f>Illim!B1006</f>
        <v>42.994</v>
      </c>
      <c r="D1006" s="11">
        <f t="shared" si="63"/>
        <v>2</v>
      </c>
      <c r="E1006" s="11">
        <f t="shared" si="64"/>
        <v>8</v>
      </c>
      <c r="F1006" s="11">
        <f t="shared" si="65"/>
        <v>60</v>
      </c>
      <c r="G1006" s="11">
        <f t="shared" si="66"/>
        <v>60</v>
      </c>
      <c r="H1006" s="11" cm="1">
        <f t="array" ref="H1006">INDEX($K$10:$DI$8773,ROW(G1006)-9,MATCH(G1006,$K$10:$DI$10,0))</f>
        <v>34.481999999999999</v>
      </c>
      <c r="I1006" s="11">
        <f>IF(INDEX(Effacement!$A$3:$Y$15,MATCH(Tests!D1006,Effacement!$A$3:$A$15,0),MATCH(Tests!E1006,Effacement!$A$3:$Y$3,0))=0,H1006,C1006)</f>
        <v>42.994</v>
      </c>
      <c r="K1006" s="11">
        <v>31.349</v>
      </c>
      <c r="L1006" s="11">
        <v>32.253</v>
      </c>
      <c r="M1006" s="11">
        <v>33.201999999999998</v>
      </c>
      <c r="N1006" s="11">
        <v>34.125</v>
      </c>
      <c r="O1006" s="11">
        <v>35.082000000000001</v>
      </c>
      <c r="P1006" s="11">
        <v>35.969000000000001</v>
      </c>
      <c r="Q1006" s="11">
        <v>36.805999999999997</v>
      </c>
      <c r="R1006" s="11">
        <v>37.524999999999999</v>
      </c>
      <c r="S1006" s="11">
        <v>38.095999999999997</v>
      </c>
      <c r="T1006" s="11">
        <v>38.427</v>
      </c>
      <c r="U1006" s="11">
        <v>38.451999999999998</v>
      </c>
      <c r="V1006" s="11">
        <v>41.527999999999999</v>
      </c>
      <c r="W1006" s="11">
        <v>37.938000000000002</v>
      </c>
      <c r="X1006" s="11">
        <v>35.244</v>
      </c>
      <c r="Y1006" s="11">
        <v>34.893999999999998</v>
      </c>
      <c r="Z1006" s="11">
        <v>36.1</v>
      </c>
      <c r="AA1006" s="11">
        <v>37.951999999999998</v>
      </c>
      <c r="AB1006" s="11">
        <v>38.593000000000004</v>
      </c>
      <c r="AC1006" s="11">
        <v>38.402000000000001</v>
      </c>
      <c r="AD1006" s="11">
        <v>37.953000000000003</v>
      </c>
      <c r="AE1006" s="11">
        <v>37.363999999999997</v>
      </c>
      <c r="AF1006" s="11">
        <v>36.661999999999999</v>
      </c>
      <c r="AG1006" s="11">
        <v>35.960999999999999</v>
      </c>
      <c r="AH1006" s="11">
        <v>35.195</v>
      </c>
      <c r="AI1006" s="11">
        <v>34.481999999999999</v>
      </c>
    </row>
    <row r="1007" spans="1:35" x14ac:dyDescent="0.3">
      <c r="A1007" s="15">
        <v>32915.375</v>
      </c>
      <c r="B1007" s="11">
        <f>SsBackT!D1007</f>
        <v>0</v>
      </c>
      <c r="C1007" s="11">
        <f>Illim!B1007</f>
        <v>172.48</v>
      </c>
      <c r="D1007" s="11">
        <f t="shared" si="63"/>
        <v>2</v>
      </c>
      <c r="E1007" s="11">
        <f t="shared" si="64"/>
        <v>9</v>
      </c>
      <c r="F1007" s="11">
        <f t="shared" si="65"/>
        <v>60</v>
      </c>
      <c r="G1007" s="11">
        <f t="shared" si="66"/>
        <v>60</v>
      </c>
      <c r="H1007" s="11" cm="1">
        <f t="array" ref="H1007">INDEX($K$10:$DI$8773,ROW(G1007)-9,MATCH(G1007,$K$10:$DI$10,0))</f>
        <v>128.74</v>
      </c>
      <c r="I1007" s="11">
        <f>IF(INDEX(Effacement!$A$3:$Y$15,MATCH(Tests!D1007,Effacement!$A$3:$A$15,0),MATCH(Tests!E1007,Effacement!$A$3:$Y$3,0))=0,H1007,C1007)</f>
        <v>172.48</v>
      </c>
      <c r="K1007" s="11">
        <v>105.22</v>
      </c>
      <c r="L1007" s="11">
        <v>107.66</v>
      </c>
      <c r="M1007" s="11">
        <v>110.12</v>
      </c>
      <c r="N1007" s="11">
        <v>112.45</v>
      </c>
      <c r="O1007" s="11">
        <v>114.77</v>
      </c>
      <c r="P1007" s="11">
        <v>116.88</v>
      </c>
      <c r="Q1007" s="11">
        <v>118.8</v>
      </c>
      <c r="R1007" s="11">
        <v>148.56</v>
      </c>
      <c r="S1007" s="11">
        <v>170.25</v>
      </c>
      <c r="T1007" s="11">
        <v>161.44999999999999</v>
      </c>
      <c r="U1007" s="11">
        <v>151.41999999999999</v>
      </c>
      <c r="V1007" s="11">
        <v>140.11000000000001</v>
      </c>
      <c r="W1007" s="11">
        <v>127.91</v>
      </c>
      <c r="X1007" s="11">
        <v>115.58</v>
      </c>
      <c r="Y1007" s="11">
        <v>103.48</v>
      </c>
      <c r="Z1007" s="11">
        <v>93.438000000000002</v>
      </c>
      <c r="AA1007" s="11">
        <v>88.986999999999995</v>
      </c>
      <c r="AB1007" s="11">
        <v>89.962999999999994</v>
      </c>
      <c r="AC1007" s="11">
        <v>94.207999999999998</v>
      </c>
      <c r="AD1007" s="11">
        <v>99.849000000000004</v>
      </c>
      <c r="AE1007" s="11">
        <v>105.99</v>
      </c>
      <c r="AF1007" s="11">
        <v>112.08</v>
      </c>
      <c r="AG1007" s="11">
        <v>118.15</v>
      </c>
      <c r="AH1007" s="11">
        <v>123.62</v>
      </c>
      <c r="AI1007" s="11">
        <v>128.74</v>
      </c>
    </row>
    <row r="1008" spans="1:35" x14ac:dyDescent="0.3">
      <c r="A1008" s="15">
        <v>32915.416666666664</v>
      </c>
      <c r="B1008" s="11">
        <f>SsBackT!D1008</f>
        <v>0</v>
      </c>
      <c r="C1008" s="11">
        <f>Illim!B1008</f>
        <v>446.47</v>
      </c>
      <c r="D1008" s="11">
        <f t="shared" si="63"/>
        <v>2</v>
      </c>
      <c r="E1008" s="11">
        <f t="shared" si="64"/>
        <v>10</v>
      </c>
      <c r="F1008" s="11">
        <f t="shared" si="65"/>
        <v>60</v>
      </c>
      <c r="G1008" s="11">
        <f t="shared" si="66"/>
        <v>60</v>
      </c>
      <c r="H1008" s="11" cm="1">
        <f t="array" ref="H1008">INDEX($K$10:$DI$8773,ROW(G1008)-9,MATCH(G1008,$K$10:$DI$10,0))</f>
        <v>187.66</v>
      </c>
      <c r="I1008" s="11">
        <f>IF(INDEX(Effacement!$A$3:$Y$15,MATCH(Tests!D1008,Effacement!$A$3:$A$15,0),MATCH(Tests!E1008,Effacement!$A$3:$Y$3,0))=0,H1008,C1008)</f>
        <v>446.47</v>
      </c>
      <c r="K1008" s="11">
        <v>443.16</v>
      </c>
      <c r="L1008" s="11">
        <v>445.42</v>
      </c>
      <c r="M1008" s="11">
        <v>445.1</v>
      </c>
      <c r="N1008" s="11">
        <v>442.17</v>
      </c>
      <c r="O1008" s="11">
        <v>436.87</v>
      </c>
      <c r="P1008" s="11">
        <v>429.01</v>
      </c>
      <c r="Q1008" s="11">
        <v>418.4</v>
      </c>
      <c r="R1008" s="11">
        <v>404.69</v>
      </c>
      <c r="S1008" s="11">
        <v>388.41</v>
      </c>
      <c r="T1008" s="11">
        <v>369.04</v>
      </c>
      <c r="U1008" s="11">
        <v>346.97</v>
      </c>
      <c r="V1008" s="11">
        <v>321.83</v>
      </c>
      <c r="W1008" s="11">
        <v>293.67</v>
      </c>
      <c r="X1008" s="11">
        <v>265.58999999999997</v>
      </c>
      <c r="Y1008" s="11">
        <v>235.65</v>
      </c>
      <c r="Z1008" s="11">
        <v>203.96</v>
      </c>
      <c r="AA1008" s="11">
        <v>172.33</v>
      </c>
      <c r="AB1008" s="11">
        <v>142.44999999999999</v>
      </c>
      <c r="AC1008" s="11">
        <v>119.37</v>
      </c>
      <c r="AD1008" s="11">
        <v>111.2</v>
      </c>
      <c r="AE1008" s="11">
        <v>116.28</v>
      </c>
      <c r="AF1008" s="11">
        <v>129.69999999999999</v>
      </c>
      <c r="AG1008" s="11">
        <v>147.38999999999999</v>
      </c>
      <c r="AH1008" s="11">
        <v>167.28</v>
      </c>
      <c r="AI1008" s="11">
        <v>187.66</v>
      </c>
    </row>
    <row r="1009" spans="1:35" x14ac:dyDescent="0.3">
      <c r="A1009" s="15">
        <v>32915.458333333336</v>
      </c>
      <c r="B1009" s="11">
        <f>SsBackT!D1009</f>
        <v>0</v>
      </c>
      <c r="C1009" s="11">
        <f>Illim!B1009</f>
        <v>457.95</v>
      </c>
      <c r="D1009" s="11">
        <f t="shared" si="63"/>
        <v>2</v>
      </c>
      <c r="E1009" s="11">
        <f t="shared" si="64"/>
        <v>11</v>
      </c>
      <c r="F1009" s="11">
        <f t="shared" si="65"/>
        <v>60</v>
      </c>
      <c r="G1009" s="11">
        <f t="shared" si="66"/>
        <v>60</v>
      </c>
      <c r="H1009" s="11" cm="1">
        <f t="array" ref="H1009">INDEX($K$10:$DI$8773,ROW(G1009)-9,MATCH(G1009,$K$10:$DI$10,0))</f>
        <v>131.24</v>
      </c>
      <c r="I1009" s="11">
        <f>IF(INDEX(Effacement!$A$3:$Y$15,MATCH(Tests!D1009,Effacement!$A$3:$A$15,0),MATCH(Tests!E1009,Effacement!$A$3:$Y$3,0))=0,H1009,C1009)</f>
        <v>457.95</v>
      </c>
      <c r="K1009" s="11">
        <v>421.26</v>
      </c>
      <c r="L1009" s="11">
        <v>433.72</v>
      </c>
      <c r="M1009" s="11">
        <v>443.56</v>
      </c>
      <c r="N1009" s="11">
        <v>450.92</v>
      </c>
      <c r="O1009" s="11">
        <v>455.56</v>
      </c>
      <c r="P1009" s="11">
        <v>457.56</v>
      </c>
      <c r="Q1009" s="11">
        <v>457.06</v>
      </c>
      <c r="R1009" s="11">
        <v>453.61</v>
      </c>
      <c r="S1009" s="11">
        <v>447.15</v>
      </c>
      <c r="T1009" s="11">
        <v>437.83</v>
      </c>
      <c r="U1009" s="11">
        <v>425.24</v>
      </c>
      <c r="V1009" s="11">
        <v>409.37</v>
      </c>
      <c r="W1009" s="11">
        <v>390.95</v>
      </c>
      <c r="X1009" s="11">
        <v>372.82</v>
      </c>
      <c r="Y1009" s="11">
        <v>351.9</v>
      </c>
      <c r="Z1009" s="11">
        <v>327.84</v>
      </c>
      <c r="AA1009" s="11">
        <v>300.91000000000003</v>
      </c>
      <c r="AB1009" s="11">
        <v>271.99</v>
      </c>
      <c r="AC1009" s="11">
        <v>241.12</v>
      </c>
      <c r="AD1009" s="11">
        <v>209.42</v>
      </c>
      <c r="AE1009" s="11">
        <v>178.7</v>
      </c>
      <c r="AF1009" s="11">
        <v>151.51</v>
      </c>
      <c r="AG1009" s="11">
        <v>132.13</v>
      </c>
      <c r="AH1009" s="11">
        <v>126.55</v>
      </c>
      <c r="AI1009" s="11">
        <v>131.24</v>
      </c>
    </row>
    <row r="1010" spans="1:35" x14ac:dyDescent="0.3">
      <c r="A1010" s="15">
        <v>32915.5</v>
      </c>
      <c r="B1010" s="11">
        <f>SsBackT!D1010</f>
        <v>0</v>
      </c>
      <c r="C1010" s="11">
        <f>Illim!B1010</f>
        <v>317.37</v>
      </c>
      <c r="D1010" s="11">
        <f t="shared" si="63"/>
        <v>2</v>
      </c>
      <c r="E1010" s="11">
        <f t="shared" si="64"/>
        <v>12</v>
      </c>
      <c r="F1010" s="11">
        <f t="shared" si="65"/>
        <v>60</v>
      </c>
      <c r="G1010" s="11">
        <f t="shared" si="66"/>
        <v>60</v>
      </c>
      <c r="H1010" s="11" cm="1">
        <f t="array" ref="H1010">INDEX($K$10:$DI$8773,ROW(G1010)-9,MATCH(G1010,$K$10:$DI$10,0))</f>
        <v>182.22</v>
      </c>
      <c r="I1010" s="11">
        <f>IF(INDEX(Effacement!$A$3:$Y$15,MATCH(Tests!D1010,Effacement!$A$3:$A$15,0),MATCH(Tests!E1010,Effacement!$A$3:$Y$3,0))=0,H1010,C1010)</f>
        <v>317.37</v>
      </c>
      <c r="K1010" s="11">
        <v>232.81</v>
      </c>
      <c r="L1010" s="11">
        <v>245.98</v>
      </c>
      <c r="M1010" s="11">
        <v>258.56</v>
      </c>
      <c r="N1010" s="11">
        <v>270.10000000000002</v>
      </c>
      <c r="O1010" s="11">
        <v>280.83999999999997</v>
      </c>
      <c r="P1010" s="11">
        <v>290.45</v>
      </c>
      <c r="Q1010" s="11">
        <v>299.18</v>
      </c>
      <c r="R1010" s="11">
        <v>306.47000000000003</v>
      </c>
      <c r="S1010" s="11">
        <v>312.18</v>
      </c>
      <c r="T1010" s="11">
        <v>316.08</v>
      </c>
      <c r="U1010" s="11">
        <v>318.14999999999998</v>
      </c>
      <c r="V1010" s="11">
        <v>318.33</v>
      </c>
      <c r="W1010" s="11">
        <v>316.33</v>
      </c>
      <c r="X1010" s="11">
        <v>313.39999999999998</v>
      </c>
      <c r="Y1010" s="11">
        <v>308.41000000000003</v>
      </c>
      <c r="Z1010" s="11">
        <v>301.64</v>
      </c>
      <c r="AA1010" s="11">
        <v>292.91000000000003</v>
      </c>
      <c r="AB1010" s="11">
        <v>282.58999999999997</v>
      </c>
      <c r="AC1010" s="11">
        <v>270.77</v>
      </c>
      <c r="AD1010" s="11">
        <v>257.57</v>
      </c>
      <c r="AE1010" s="11">
        <v>243.47</v>
      </c>
      <c r="AF1010" s="11">
        <v>228.56</v>
      </c>
      <c r="AG1010" s="11">
        <v>213.24</v>
      </c>
      <c r="AH1010" s="11">
        <v>197.55</v>
      </c>
      <c r="AI1010" s="11">
        <v>182.22</v>
      </c>
    </row>
    <row r="1011" spans="1:35" x14ac:dyDescent="0.3">
      <c r="A1011" s="15">
        <v>32915.541666666664</v>
      </c>
      <c r="B1011" s="11">
        <f>SsBackT!D1011</f>
        <v>0</v>
      </c>
      <c r="C1011" s="11">
        <f>Illim!B1011</f>
        <v>354.45</v>
      </c>
      <c r="D1011" s="11">
        <f t="shared" si="63"/>
        <v>2</v>
      </c>
      <c r="E1011" s="11">
        <f t="shared" si="64"/>
        <v>13</v>
      </c>
      <c r="F1011" s="11">
        <f t="shared" si="65"/>
        <v>60</v>
      </c>
      <c r="G1011" s="11">
        <f t="shared" si="66"/>
        <v>60</v>
      </c>
      <c r="H1011" s="11" cm="1">
        <f t="array" ref="H1011">INDEX($K$10:$DI$8773,ROW(G1011)-9,MATCH(G1011,$K$10:$DI$10,0))</f>
        <v>269.58999999999997</v>
      </c>
      <c r="I1011" s="11">
        <f>IF(INDEX(Effacement!$A$3:$Y$15,MATCH(Tests!D1011,Effacement!$A$3:$A$15,0),MATCH(Tests!E1011,Effacement!$A$3:$Y$3,0))=0,H1011,C1011)</f>
        <v>354.45</v>
      </c>
      <c r="K1011" s="11">
        <v>186.18</v>
      </c>
      <c r="L1011" s="11">
        <v>203.5</v>
      </c>
      <c r="M1011" s="11">
        <v>222.09</v>
      </c>
      <c r="N1011" s="11">
        <v>240.45</v>
      </c>
      <c r="O1011" s="11">
        <v>258.64</v>
      </c>
      <c r="P1011" s="11">
        <v>275.67</v>
      </c>
      <c r="Q1011" s="11">
        <v>292.05</v>
      </c>
      <c r="R1011" s="11">
        <v>306.83999999999997</v>
      </c>
      <c r="S1011" s="11">
        <v>319.89999999999998</v>
      </c>
      <c r="T1011" s="11">
        <v>331.1</v>
      </c>
      <c r="U1011" s="11">
        <v>340.07</v>
      </c>
      <c r="V1011" s="11">
        <v>346.8</v>
      </c>
      <c r="W1011" s="11">
        <v>351.42</v>
      </c>
      <c r="X1011" s="11">
        <v>354.79</v>
      </c>
      <c r="Y1011" s="11">
        <v>355.86</v>
      </c>
      <c r="Z1011" s="11">
        <v>354.83</v>
      </c>
      <c r="AA1011" s="11">
        <v>351.57</v>
      </c>
      <c r="AB1011" s="11">
        <v>346.44</v>
      </c>
      <c r="AC1011" s="11">
        <v>339.25</v>
      </c>
      <c r="AD1011" s="11">
        <v>330.76</v>
      </c>
      <c r="AE1011" s="11">
        <v>320.76</v>
      </c>
      <c r="AF1011" s="11">
        <v>309.51</v>
      </c>
      <c r="AG1011" s="11">
        <v>297.42</v>
      </c>
      <c r="AH1011" s="11">
        <v>283.95</v>
      </c>
      <c r="AI1011" s="11">
        <v>269.58999999999997</v>
      </c>
    </row>
    <row r="1012" spans="1:35" x14ac:dyDescent="0.3">
      <c r="A1012" s="15">
        <v>32915.583333333336</v>
      </c>
      <c r="B1012" s="11">
        <f>SsBackT!D1012</f>
        <v>0</v>
      </c>
      <c r="C1012" s="11">
        <f>Illim!B1012</f>
        <v>319.43</v>
      </c>
      <c r="D1012" s="11">
        <f t="shared" si="63"/>
        <v>2</v>
      </c>
      <c r="E1012" s="11">
        <f t="shared" si="64"/>
        <v>14</v>
      </c>
      <c r="F1012" s="11">
        <f t="shared" si="65"/>
        <v>60</v>
      </c>
      <c r="G1012" s="11">
        <f t="shared" si="66"/>
        <v>60</v>
      </c>
      <c r="H1012" s="11" cm="1">
        <f t="array" ref="H1012">INDEX($K$10:$DI$8773,ROW(G1012)-9,MATCH(G1012,$K$10:$DI$10,0))</f>
        <v>293.64</v>
      </c>
      <c r="I1012" s="11">
        <f>IF(INDEX(Effacement!$A$3:$Y$15,MATCH(Tests!D1012,Effacement!$A$3:$A$15,0),MATCH(Tests!E1012,Effacement!$A$3:$Y$3,0))=0,H1012,C1012)</f>
        <v>319.43</v>
      </c>
      <c r="K1012" s="11">
        <v>152.38999999999999</v>
      </c>
      <c r="L1012" s="11">
        <v>149.93</v>
      </c>
      <c r="M1012" s="11">
        <v>152.34</v>
      </c>
      <c r="N1012" s="11">
        <v>160.44999999999999</v>
      </c>
      <c r="O1012" s="11">
        <v>174.84</v>
      </c>
      <c r="P1012" s="11">
        <v>191.89</v>
      </c>
      <c r="Q1012" s="11">
        <v>210.34</v>
      </c>
      <c r="R1012" s="11">
        <v>228.59</v>
      </c>
      <c r="S1012" s="11">
        <v>246.1</v>
      </c>
      <c r="T1012" s="11">
        <v>262.14999999999998</v>
      </c>
      <c r="U1012" s="11">
        <v>276.52999999999997</v>
      </c>
      <c r="V1012" s="11">
        <v>288.83</v>
      </c>
      <c r="W1012" s="11">
        <v>299.39</v>
      </c>
      <c r="X1012" s="11">
        <v>308.27999999999997</v>
      </c>
      <c r="Y1012" s="11">
        <v>315.55</v>
      </c>
      <c r="Z1012" s="11">
        <v>320.8</v>
      </c>
      <c r="AA1012" s="11">
        <v>323.62</v>
      </c>
      <c r="AB1012" s="11">
        <v>324.98</v>
      </c>
      <c r="AC1012" s="11">
        <v>324.60000000000002</v>
      </c>
      <c r="AD1012" s="11">
        <v>322.54000000000002</v>
      </c>
      <c r="AE1012" s="11">
        <v>319.31</v>
      </c>
      <c r="AF1012" s="11">
        <v>314.51</v>
      </c>
      <c r="AG1012" s="11">
        <v>308.77</v>
      </c>
      <c r="AH1012" s="11">
        <v>301.64999999999998</v>
      </c>
      <c r="AI1012" s="11">
        <v>293.64</v>
      </c>
    </row>
    <row r="1013" spans="1:35" x14ac:dyDescent="0.3">
      <c r="A1013" s="15">
        <v>32915.625</v>
      </c>
      <c r="B1013" s="11">
        <f>SsBackT!D1013</f>
        <v>0</v>
      </c>
      <c r="C1013" s="11">
        <f>Illim!B1013</f>
        <v>191.18</v>
      </c>
      <c r="D1013" s="11">
        <f t="shared" si="63"/>
        <v>2</v>
      </c>
      <c r="E1013" s="11">
        <f t="shared" si="64"/>
        <v>15</v>
      </c>
      <c r="F1013" s="11">
        <f t="shared" si="65"/>
        <v>60</v>
      </c>
      <c r="G1013" s="11">
        <f t="shared" si="66"/>
        <v>60</v>
      </c>
      <c r="H1013" s="11" cm="1">
        <f t="array" ref="H1013">INDEX($K$10:$DI$8773,ROW(G1013)-9,MATCH(G1013,$K$10:$DI$10,0))</f>
        <v>189.84</v>
      </c>
      <c r="I1013" s="11">
        <f>IF(INDEX(Effacement!$A$3:$Y$15,MATCH(Tests!D1013,Effacement!$A$3:$A$15,0),MATCH(Tests!E1013,Effacement!$A$3:$Y$3,0))=0,H1013,C1013)</f>
        <v>191.18</v>
      </c>
      <c r="K1013" s="11">
        <v>126.25</v>
      </c>
      <c r="L1013" s="11">
        <v>123.87</v>
      </c>
      <c r="M1013" s="11">
        <v>121.73</v>
      </c>
      <c r="N1013" s="11">
        <v>119.82</v>
      </c>
      <c r="O1013" s="11">
        <v>118.9</v>
      </c>
      <c r="P1013" s="11">
        <v>119.42</v>
      </c>
      <c r="Q1013" s="11">
        <v>122.66</v>
      </c>
      <c r="R1013" s="11">
        <v>129.85</v>
      </c>
      <c r="S1013" s="11">
        <v>139.47</v>
      </c>
      <c r="T1013" s="11">
        <v>149.75</v>
      </c>
      <c r="U1013" s="11">
        <v>159.69</v>
      </c>
      <c r="V1013" s="11">
        <v>168.83</v>
      </c>
      <c r="W1013" s="11">
        <v>177.04</v>
      </c>
      <c r="X1013" s="11">
        <v>183.67</v>
      </c>
      <c r="Y1013" s="11">
        <v>189.06</v>
      </c>
      <c r="Z1013" s="11">
        <v>193.18</v>
      </c>
      <c r="AA1013" s="11">
        <v>196.18</v>
      </c>
      <c r="AB1013" s="11">
        <v>198.04</v>
      </c>
      <c r="AC1013" s="11">
        <v>198.97</v>
      </c>
      <c r="AD1013" s="11">
        <v>198.94</v>
      </c>
      <c r="AE1013" s="11">
        <v>198.33</v>
      </c>
      <c r="AF1013" s="11">
        <v>196.96</v>
      </c>
      <c r="AG1013" s="11">
        <v>195.15</v>
      </c>
      <c r="AH1013" s="11">
        <v>192.68</v>
      </c>
      <c r="AI1013" s="11">
        <v>189.84</v>
      </c>
    </row>
    <row r="1014" spans="1:35" x14ac:dyDescent="0.3">
      <c r="A1014" s="15">
        <v>32915.666666666664</v>
      </c>
      <c r="B1014" s="11">
        <f>SsBackT!D1014</f>
        <v>0</v>
      </c>
      <c r="C1014" s="11">
        <f>Illim!B1014</f>
        <v>100.87</v>
      </c>
      <c r="D1014" s="11">
        <f t="shared" si="63"/>
        <v>2</v>
      </c>
      <c r="E1014" s="11">
        <f t="shared" si="64"/>
        <v>16</v>
      </c>
      <c r="F1014" s="11">
        <f t="shared" si="65"/>
        <v>60</v>
      </c>
      <c r="G1014" s="11">
        <f t="shared" si="66"/>
        <v>60</v>
      </c>
      <c r="H1014" s="11" cm="1">
        <f t="array" ref="H1014">INDEX($K$10:$DI$8773,ROW(G1014)-9,MATCH(G1014,$K$10:$DI$10,0))</f>
        <v>73.757999999999996</v>
      </c>
      <c r="I1014" s="11">
        <f>IF(INDEX(Effacement!$A$3:$Y$15,MATCH(Tests!D1014,Effacement!$A$3:$A$15,0),MATCH(Tests!E1014,Effacement!$A$3:$Y$3,0))=0,H1014,C1014)</f>
        <v>100.87</v>
      </c>
      <c r="K1014" s="11">
        <v>75.623000000000005</v>
      </c>
      <c r="L1014" s="11">
        <v>77.364999999999995</v>
      </c>
      <c r="M1014" s="11">
        <v>78.241</v>
      </c>
      <c r="N1014" s="11">
        <v>78.524000000000001</v>
      </c>
      <c r="O1014" s="11">
        <v>78.921000000000006</v>
      </c>
      <c r="P1014" s="11">
        <v>79.197000000000003</v>
      </c>
      <c r="Q1014" s="11">
        <v>79.614999999999995</v>
      </c>
      <c r="R1014" s="11">
        <v>80.155000000000001</v>
      </c>
      <c r="S1014" s="11">
        <v>81.162999999999997</v>
      </c>
      <c r="T1014" s="11">
        <v>83.149000000000001</v>
      </c>
      <c r="U1014" s="11">
        <v>86.525999999999996</v>
      </c>
      <c r="V1014" s="11">
        <v>90.400999999999996</v>
      </c>
      <c r="W1014" s="11">
        <v>94.22</v>
      </c>
      <c r="X1014" s="11">
        <v>96.796000000000006</v>
      </c>
      <c r="Y1014" s="11">
        <v>98.864000000000004</v>
      </c>
      <c r="Z1014" s="11">
        <v>100.32</v>
      </c>
      <c r="AA1014" s="11">
        <v>98.64</v>
      </c>
      <c r="AB1014" s="11">
        <v>90.96</v>
      </c>
      <c r="AC1014" s="11">
        <v>88.396000000000001</v>
      </c>
      <c r="AD1014" s="11">
        <v>85.953000000000003</v>
      </c>
      <c r="AE1014" s="11">
        <v>83.483000000000004</v>
      </c>
      <c r="AF1014" s="11">
        <v>80.921999999999997</v>
      </c>
      <c r="AG1014" s="11">
        <v>78.491</v>
      </c>
      <c r="AH1014" s="11">
        <v>76.043000000000006</v>
      </c>
      <c r="AI1014" s="11">
        <v>73.757999999999996</v>
      </c>
    </row>
    <row r="1015" spans="1:35" x14ac:dyDescent="0.3">
      <c r="A1015" s="15">
        <v>32915.708333333336</v>
      </c>
      <c r="B1015" s="11">
        <f>SsBackT!D1015</f>
        <v>0</v>
      </c>
      <c r="C1015" s="11">
        <f>Illim!B1015</f>
        <v>-1.32E-2</v>
      </c>
      <c r="D1015" s="11">
        <f t="shared" si="63"/>
        <v>2</v>
      </c>
      <c r="E1015" s="11">
        <f t="shared" si="64"/>
        <v>17</v>
      </c>
      <c r="F1015" s="11">
        <f t="shared" si="65"/>
        <v>60</v>
      </c>
      <c r="G1015" s="11">
        <f t="shared" si="66"/>
        <v>60</v>
      </c>
      <c r="H1015" s="11" cm="1">
        <f t="array" ref="H1015">INDEX($K$10:$DI$8773,ROW(G1015)-9,MATCH(G1015,$K$10:$DI$10,0))</f>
        <v>-1.32E-2</v>
      </c>
      <c r="I1015" s="11">
        <f>IF(INDEX(Effacement!$A$3:$Y$15,MATCH(Tests!D1015,Effacement!$A$3:$A$15,0),MATCH(Tests!E1015,Effacement!$A$3:$Y$3,0))=0,H1015,C1015)</f>
        <v>-1.32E-2</v>
      </c>
      <c r="K1015" s="11">
        <v>-1.32E-2</v>
      </c>
      <c r="L1015" s="11">
        <v>-1.32E-2</v>
      </c>
      <c r="M1015" s="11">
        <v>-1.32E-2</v>
      </c>
      <c r="N1015" s="11">
        <v>-1.32E-2</v>
      </c>
      <c r="O1015" s="11">
        <v>-1.32E-2</v>
      </c>
      <c r="P1015" s="11">
        <v>-1.32E-2</v>
      </c>
      <c r="Q1015" s="11">
        <v>-1.32E-2</v>
      </c>
      <c r="R1015" s="11">
        <v>-1.32E-2</v>
      </c>
      <c r="S1015" s="11">
        <v>-1.32E-2</v>
      </c>
      <c r="T1015" s="11">
        <v>-1.32E-2</v>
      </c>
      <c r="U1015" s="11">
        <v>-1.32E-2</v>
      </c>
      <c r="V1015" s="11">
        <v>-1.32E-2</v>
      </c>
      <c r="W1015" s="11">
        <v>-1.32E-2</v>
      </c>
      <c r="X1015" s="11">
        <v>-1.32E-2</v>
      </c>
      <c r="Y1015" s="11">
        <v>-1.32E-2</v>
      </c>
      <c r="Z1015" s="11">
        <v>-1.32E-2</v>
      </c>
      <c r="AA1015" s="11">
        <v>-1.32E-2</v>
      </c>
      <c r="AB1015" s="11">
        <v>-1.32E-2</v>
      </c>
      <c r="AC1015" s="11">
        <v>-1.32E-2</v>
      </c>
      <c r="AD1015" s="11">
        <v>-1.32E-2</v>
      </c>
      <c r="AE1015" s="11">
        <v>-1.32E-2</v>
      </c>
      <c r="AF1015" s="11">
        <v>-1.32E-2</v>
      </c>
      <c r="AG1015" s="11">
        <v>-1.32E-2</v>
      </c>
      <c r="AH1015" s="11">
        <v>-1.32E-2</v>
      </c>
      <c r="AI1015" s="11">
        <v>-1.32E-2</v>
      </c>
    </row>
    <row r="1016" spans="1:35" x14ac:dyDescent="0.3">
      <c r="A1016" s="15">
        <v>32915.75</v>
      </c>
      <c r="B1016" s="11">
        <f>SsBackT!D1016</f>
        <v>0</v>
      </c>
      <c r="C1016" s="11">
        <f>Illim!B1016</f>
        <v>-1.32E-2</v>
      </c>
      <c r="D1016" s="11">
        <f t="shared" si="63"/>
        <v>2</v>
      </c>
      <c r="E1016" s="11">
        <f t="shared" si="64"/>
        <v>18</v>
      </c>
      <c r="F1016" s="11">
        <f t="shared" si="65"/>
        <v>60</v>
      </c>
      <c r="G1016" s="11">
        <f t="shared" si="66"/>
        <v>60</v>
      </c>
      <c r="H1016" s="11" cm="1">
        <f t="array" ref="H1016">INDEX($K$10:$DI$8773,ROW(G1016)-9,MATCH(G1016,$K$10:$DI$10,0))</f>
        <v>-1.32E-2</v>
      </c>
      <c r="I1016" s="11">
        <f>IF(INDEX(Effacement!$A$3:$Y$15,MATCH(Tests!D1016,Effacement!$A$3:$A$15,0),MATCH(Tests!E1016,Effacement!$A$3:$Y$3,0))=0,H1016,C1016)</f>
        <v>-1.32E-2</v>
      </c>
      <c r="K1016" s="11">
        <v>-1.32E-2</v>
      </c>
      <c r="L1016" s="11">
        <v>-1.32E-2</v>
      </c>
      <c r="M1016" s="11">
        <v>-1.32E-2</v>
      </c>
      <c r="N1016" s="11">
        <v>-1.32E-2</v>
      </c>
      <c r="O1016" s="11">
        <v>-1.32E-2</v>
      </c>
      <c r="P1016" s="11">
        <v>-1.32E-2</v>
      </c>
      <c r="Q1016" s="11">
        <v>-1.32E-2</v>
      </c>
      <c r="R1016" s="11">
        <v>-1.32E-2</v>
      </c>
      <c r="S1016" s="11">
        <v>-1.32E-2</v>
      </c>
      <c r="T1016" s="11">
        <v>-1.32E-2</v>
      </c>
      <c r="U1016" s="11">
        <v>-1.32E-2</v>
      </c>
      <c r="V1016" s="11">
        <v>-1.32E-2</v>
      </c>
      <c r="W1016" s="11">
        <v>-1.32E-2</v>
      </c>
      <c r="X1016" s="11">
        <v>-1.32E-2</v>
      </c>
      <c r="Y1016" s="11">
        <v>-1.32E-2</v>
      </c>
      <c r="Z1016" s="11">
        <v>-1.32E-2</v>
      </c>
      <c r="AA1016" s="11">
        <v>-1.32E-2</v>
      </c>
      <c r="AB1016" s="11">
        <v>-1.32E-2</v>
      </c>
      <c r="AC1016" s="11">
        <v>-1.32E-2</v>
      </c>
      <c r="AD1016" s="11">
        <v>-1.32E-2</v>
      </c>
      <c r="AE1016" s="11">
        <v>-1.32E-2</v>
      </c>
      <c r="AF1016" s="11">
        <v>-1.32E-2</v>
      </c>
      <c r="AG1016" s="11">
        <v>-1.32E-2</v>
      </c>
      <c r="AH1016" s="11">
        <v>-1.32E-2</v>
      </c>
      <c r="AI1016" s="11">
        <v>-1.32E-2</v>
      </c>
    </row>
    <row r="1017" spans="1:35" x14ac:dyDescent="0.3">
      <c r="A1017" s="15">
        <v>32915.791666666664</v>
      </c>
      <c r="B1017" s="11">
        <f>SsBackT!D1017</f>
        <v>0</v>
      </c>
      <c r="C1017" s="11">
        <f>Illim!B1017</f>
        <v>-1.32E-2</v>
      </c>
      <c r="D1017" s="11">
        <f t="shared" si="63"/>
        <v>2</v>
      </c>
      <c r="E1017" s="11">
        <f t="shared" si="64"/>
        <v>19</v>
      </c>
      <c r="F1017" s="11">
        <f t="shared" si="65"/>
        <v>60</v>
      </c>
      <c r="G1017" s="11">
        <f t="shared" si="66"/>
        <v>60</v>
      </c>
      <c r="H1017" s="11" cm="1">
        <f t="array" ref="H1017">INDEX($K$10:$DI$8773,ROW(G1017)-9,MATCH(G1017,$K$10:$DI$10,0))</f>
        <v>-1.32E-2</v>
      </c>
      <c r="I1017" s="11">
        <f>IF(INDEX(Effacement!$A$3:$Y$15,MATCH(Tests!D1017,Effacement!$A$3:$A$15,0),MATCH(Tests!E1017,Effacement!$A$3:$Y$3,0))=0,H1017,C1017)</f>
        <v>-1.32E-2</v>
      </c>
      <c r="K1017" s="11">
        <v>-1.32E-2</v>
      </c>
      <c r="L1017" s="11">
        <v>-1.32E-2</v>
      </c>
      <c r="M1017" s="11">
        <v>-1.32E-2</v>
      </c>
      <c r="N1017" s="11">
        <v>-1.32E-2</v>
      </c>
      <c r="O1017" s="11">
        <v>-1.32E-2</v>
      </c>
      <c r="P1017" s="11">
        <v>-1.32E-2</v>
      </c>
      <c r="Q1017" s="11">
        <v>-1.32E-2</v>
      </c>
      <c r="R1017" s="11">
        <v>-1.32E-2</v>
      </c>
      <c r="S1017" s="11">
        <v>-1.32E-2</v>
      </c>
      <c r="T1017" s="11">
        <v>-1.32E-2</v>
      </c>
      <c r="U1017" s="11">
        <v>-1.32E-2</v>
      </c>
      <c r="V1017" s="11">
        <v>-1.32E-2</v>
      </c>
      <c r="W1017" s="11">
        <v>-1.32E-2</v>
      </c>
      <c r="X1017" s="11">
        <v>-1.32E-2</v>
      </c>
      <c r="Y1017" s="11">
        <v>-1.32E-2</v>
      </c>
      <c r="Z1017" s="11">
        <v>-1.32E-2</v>
      </c>
      <c r="AA1017" s="11">
        <v>-1.32E-2</v>
      </c>
      <c r="AB1017" s="11">
        <v>-1.32E-2</v>
      </c>
      <c r="AC1017" s="11">
        <v>-1.32E-2</v>
      </c>
      <c r="AD1017" s="11">
        <v>-1.32E-2</v>
      </c>
      <c r="AE1017" s="11">
        <v>-1.32E-2</v>
      </c>
      <c r="AF1017" s="11">
        <v>-1.32E-2</v>
      </c>
      <c r="AG1017" s="11">
        <v>-1.32E-2</v>
      </c>
      <c r="AH1017" s="11">
        <v>-1.32E-2</v>
      </c>
      <c r="AI1017" s="11">
        <v>-1.32E-2</v>
      </c>
    </row>
    <row r="1018" spans="1:35" x14ac:dyDescent="0.3">
      <c r="A1018" s="15">
        <v>32915.833333333336</v>
      </c>
      <c r="B1018" s="11">
        <f>SsBackT!D1018</f>
        <v>0</v>
      </c>
      <c r="C1018" s="11">
        <f>Illim!B1018</f>
        <v>-1.32E-2</v>
      </c>
      <c r="D1018" s="11">
        <f t="shared" si="63"/>
        <v>2</v>
      </c>
      <c r="E1018" s="11">
        <f t="shared" si="64"/>
        <v>20</v>
      </c>
      <c r="F1018" s="11">
        <f t="shared" si="65"/>
        <v>60</v>
      </c>
      <c r="G1018" s="11">
        <f t="shared" si="66"/>
        <v>60</v>
      </c>
      <c r="H1018" s="11" cm="1">
        <f t="array" ref="H1018">INDEX($K$10:$DI$8773,ROW(G1018)-9,MATCH(G1018,$K$10:$DI$10,0))</f>
        <v>-1.32E-2</v>
      </c>
      <c r="I1018" s="11">
        <f>IF(INDEX(Effacement!$A$3:$Y$15,MATCH(Tests!D1018,Effacement!$A$3:$A$15,0),MATCH(Tests!E1018,Effacement!$A$3:$Y$3,0))=0,H1018,C1018)</f>
        <v>-1.32E-2</v>
      </c>
      <c r="K1018" s="11">
        <v>-1.32E-2</v>
      </c>
      <c r="L1018" s="11">
        <v>-1.32E-2</v>
      </c>
      <c r="M1018" s="11">
        <v>-1.32E-2</v>
      </c>
      <c r="N1018" s="11">
        <v>-1.32E-2</v>
      </c>
      <c r="O1018" s="11">
        <v>-1.32E-2</v>
      </c>
      <c r="P1018" s="11">
        <v>-1.32E-2</v>
      </c>
      <c r="Q1018" s="11">
        <v>-1.32E-2</v>
      </c>
      <c r="R1018" s="11">
        <v>-1.32E-2</v>
      </c>
      <c r="S1018" s="11">
        <v>-1.32E-2</v>
      </c>
      <c r="T1018" s="11">
        <v>-1.32E-2</v>
      </c>
      <c r="U1018" s="11">
        <v>-1.32E-2</v>
      </c>
      <c r="V1018" s="11">
        <v>-1.32E-2</v>
      </c>
      <c r="W1018" s="11">
        <v>-1.32E-2</v>
      </c>
      <c r="X1018" s="11">
        <v>-1.32E-2</v>
      </c>
      <c r="Y1018" s="11">
        <v>-1.32E-2</v>
      </c>
      <c r="Z1018" s="11">
        <v>-1.32E-2</v>
      </c>
      <c r="AA1018" s="11">
        <v>-1.32E-2</v>
      </c>
      <c r="AB1018" s="11">
        <v>-1.32E-2</v>
      </c>
      <c r="AC1018" s="11">
        <v>-1.32E-2</v>
      </c>
      <c r="AD1018" s="11">
        <v>-1.32E-2</v>
      </c>
      <c r="AE1018" s="11">
        <v>-1.32E-2</v>
      </c>
      <c r="AF1018" s="11">
        <v>-1.32E-2</v>
      </c>
      <c r="AG1018" s="11">
        <v>-1.32E-2</v>
      </c>
      <c r="AH1018" s="11">
        <v>-1.32E-2</v>
      </c>
      <c r="AI1018" s="11">
        <v>-1.32E-2</v>
      </c>
    </row>
    <row r="1019" spans="1:35" x14ac:dyDescent="0.3">
      <c r="A1019" s="15">
        <v>32915.875</v>
      </c>
      <c r="B1019" s="11">
        <f>SsBackT!D1019</f>
        <v>0</v>
      </c>
      <c r="C1019" s="11">
        <f>Illim!B1019</f>
        <v>-1.32E-2</v>
      </c>
      <c r="D1019" s="11">
        <f t="shared" si="63"/>
        <v>2</v>
      </c>
      <c r="E1019" s="11">
        <f t="shared" si="64"/>
        <v>21</v>
      </c>
      <c r="F1019" s="11">
        <f t="shared" si="65"/>
        <v>60</v>
      </c>
      <c r="G1019" s="11">
        <f t="shared" si="66"/>
        <v>60</v>
      </c>
      <c r="H1019" s="11" cm="1">
        <f t="array" ref="H1019">INDEX($K$10:$DI$8773,ROW(G1019)-9,MATCH(G1019,$K$10:$DI$10,0))</f>
        <v>-1.32E-2</v>
      </c>
      <c r="I1019" s="11">
        <f>IF(INDEX(Effacement!$A$3:$Y$15,MATCH(Tests!D1019,Effacement!$A$3:$A$15,0),MATCH(Tests!E1019,Effacement!$A$3:$Y$3,0))=0,H1019,C1019)</f>
        <v>-1.32E-2</v>
      </c>
      <c r="K1019" s="11">
        <v>-1.32E-2</v>
      </c>
      <c r="L1019" s="11">
        <v>-1.32E-2</v>
      </c>
      <c r="M1019" s="11">
        <v>-1.32E-2</v>
      </c>
      <c r="N1019" s="11">
        <v>-1.32E-2</v>
      </c>
      <c r="O1019" s="11">
        <v>-1.32E-2</v>
      </c>
      <c r="P1019" s="11">
        <v>-1.32E-2</v>
      </c>
      <c r="Q1019" s="11">
        <v>-1.32E-2</v>
      </c>
      <c r="R1019" s="11">
        <v>-1.32E-2</v>
      </c>
      <c r="S1019" s="11">
        <v>-1.32E-2</v>
      </c>
      <c r="T1019" s="11">
        <v>-1.32E-2</v>
      </c>
      <c r="U1019" s="11">
        <v>-1.32E-2</v>
      </c>
      <c r="V1019" s="11">
        <v>-1.32E-2</v>
      </c>
      <c r="W1019" s="11">
        <v>-1.32E-2</v>
      </c>
      <c r="X1019" s="11">
        <v>-1.32E-2</v>
      </c>
      <c r="Y1019" s="11">
        <v>-1.32E-2</v>
      </c>
      <c r="Z1019" s="11">
        <v>-1.32E-2</v>
      </c>
      <c r="AA1019" s="11">
        <v>-1.32E-2</v>
      </c>
      <c r="AB1019" s="11">
        <v>-1.32E-2</v>
      </c>
      <c r="AC1019" s="11">
        <v>-1.32E-2</v>
      </c>
      <c r="AD1019" s="11">
        <v>-1.32E-2</v>
      </c>
      <c r="AE1019" s="11">
        <v>-1.32E-2</v>
      </c>
      <c r="AF1019" s="11">
        <v>-1.32E-2</v>
      </c>
      <c r="AG1019" s="11">
        <v>-1.32E-2</v>
      </c>
      <c r="AH1019" s="11">
        <v>-1.32E-2</v>
      </c>
      <c r="AI1019" s="11">
        <v>-1.32E-2</v>
      </c>
    </row>
    <row r="1020" spans="1:35" x14ac:dyDescent="0.3">
      <c r="A1020" s="15">
        <v>32915.916666666664</v>
      </c>
      <c r="B1020" s="11">
        <f>SsBackT!D1020</f>
        <v>0</v>
      </c>
      <c r="C1020" s="11">
        <f>Illim!B1020</f>
        <v>-1.32E-2</v>
      </c>
      <c r="D1020" s="11">
        <f t="shared" si="63"/>
        <v>2</v>
      </c>
      <c r="E1020" s="11">
        <f t="shared" si="64"/>
        <v>22</v>
      </c>
      <c r="F1020" s="11">
        <f t="shared" si="65"/>
        <v>60</v>
      </c>
      <c r="G1020" s="11">
        <f t="shared" si="66"/>
        <v>60</v>
      </c>
      <c r="H1020" s="11" cm="1">
        <f t="array" ref="H1020">INDEX($K$10:$DI$8773,ROW(G1020)-9,MATCH(G1020,$K$10:$DI$10,0))</f>
        <v>-1.32E-2</v>
      </c>
      <c r="I1020" s="11">
        <f>IF(INDEX(Effacement!$A$3:$Y$15,MATCH(Tests!D1020,Effacement!$A$3:$A$15,0),MATCH(Tests!E1020,Effacement!$A$3:$Y$3,0))=0,H1020,C1020)</f>
        <v>-1.32E-2</v>
      </c>
      <c r="K1020" s="11">
        <v>-1.32E-2</v>
      </c>
      <c r="L1020" s="11">
        <v>-1.32E-2</v>
      </c>
      <c r="M1020" s="11">
        <v>-1.32E-2</v>
      </c>
      <c r="N1020" s="11">
        <v>-1.32E-2</v>
      </c>
      <c r="O1020" s="11">
        <v>-1.32E-2</v>
      </c>
      <c r="P1020" s="11">
        <v>-1.32E-2</v>
      </c>
      <c r="Q1020" s="11">
        <v>-1.32E-2</v>
      </c>
      <c r="R1020" s="11">
        <v>-1.32E-2</v>
      </c>
      <c r="S1020" s="11">
        <v>-1.32E-2</v>
      </c>
      <c r="T1020" s="11">
        <v>-1.32E-2</v>
      </c>
      <c r="U1020" s="11">
        <v>-1.32E-2</v>
      </c>
      <c r="V1020" s="11">
        <v>-1.32E-2</v>
      </c>
      <c r="W1020" s="11">
        <v>-1.32E-2</v>
      </c>
      <c r="X1020" s="11">
        <v>-1.32E-2</v>
      </c>
      <c r="Y1020" s="11">
        <v>-1.32E-2</v>
      </c>
      <c r="Z1020" s="11">
        <v>-1.32E-2</v>
      </c>
      <c r="AA1020" s="11">
        <v>-1.32E-2</v>
      </c>
      <c r="AB1020" s="11">
        <v>-1.32E-2</v>
      </c>
      <c r="AC1020" s="11">
        <v>-1.32E-2</v>
      </c>
      <c r="AD1020" s="11">
        <v>-1.32E-2</v>
      </c>
      <c r="AE1020" s="11">
        <v>-1.32E-2</v>
      </c>
      <c r="AF1020" s="11">
        <v>-1.32E-2</v>
      </c>
      <c r="AG1020" s="11">
        <v>-1.32E-2</v>
      </c>
      <c r="AH1020" s="11">
        <v>-1.32E-2</v>
      </c>
      <c r="AI1020" s="11">
        <v>-1.32E-2</v>
      </c>
    </row>
    <row r="1021" spans="1:35" x14ac:dyDescent="0.3">
      <c r="A1021" s="15">
        <v>32915.958333333336</v>
      </c>
      <c r="B1021" s="11">
        <f>SsBackT!D1021</f>
        <v>0</v>
      </c>
      <c r="C1021" s="11">
        <f>Illim!B1021</f>
        <v>-1.32E-2</v>
      </c>
      <c r="D1021" s="11">
        <f t="shared" si="63"/>
        <v>2</v>
      </c>
      <c r="E1021" s="11">
        <f t="shared" si="64"/>
        <v>23</v>
      </c>
      <c r="F1021" s="11">
        <f t="shared" si="65"/>
        <v>60</v>
      </c>
      <c r="G1021" s="11">
        <f t="shared" si="66"/>
        <v>60</v>
      </c>
      <c r="H1021" s="11" cm="1">
        <f t="array" ref="H1021">INDEX($K$10:$DI$8773,ROW(G1021)-9,MATCH(G1021,$K$10:$DI$10,0))</f>
        <v>-1.32E-2</v>
      </c>
      <c r="I1021" s="11">
        <f>IF(INDEX(Effacement!$A$3:$Y$15,MATCH(Tests!D1021,Effacement!$A$3:$A$15,0),MATCH(Tests!E1021,Effacement!$A$3:$Y$3,0))=0,H1021,C1021)</f>
        <v>-1.32E-2</v>
      </c>
      <c r="K1021" s="11">
        <v>-1.32E-2</v>
      </c>
      <c r="L1021" s="11">
        <v>-1.32E-2</v>
      </c>
      <c r="M1021" s="11">
        <v>-1.32E-2</v>
      </c>
      <c r="N1021" s="11">
        <v>-1.32E-2</v>
      </c>
      <c r="O1021" s="11">
        <v>-1.32E-2</v>
      </c>
      <c r="P1021" s="11">
        <v>-1.32E-2</v>
      </c>
      <c r="Q1021" s="11">
        <v>-1.32E-2</v>
      </c>
      <c r="R1021" s="11">
        <v>-1.32E-2</v>
      </c>
      <c r="S1021" s="11">
        <v>-1.32E-2</v>
      </c>
      <c r="T1021" s="11">
        <v>-1.32E-2</v>
      </c>
      <c r="U1021" s="11">
        <v>-1.32E-2</v>
      </c>
      <c r="V1021" s="11">
        <v>-1.32E-2</v>
      </c>
      <c r="W1021" s="11">
        <v>-1.32E-2</v>
      </c>
      <c r="X1021" s="11">
        <v>-1.32E-2</v>
      </c>
      <c r="Y1021" s="11">
        <v>-1.32E-2</v>
      </c>
      <c r="Z1021" s="11">
        <v>-1.32E-2</v>
      </c>
      <c r="AA1021" s="11">
        <v>-1.32E-2</v>
      </c>
      <c r="AB1021" s="11">
        <v>-1.32E-2</v>
      </c>
      <c r="AC1021" s="11">
        <v>-1.32E-2</v>
      </c>
      <c r="AD1021" s="11">
        <v>-1.32E-2</v>
      </c>
      <c r="AE1021" s="11">
        <v>-1.32E-2</v>
      </c>
      <c r="AF1021" s="11">
        <v>-1.32E-2</v>
      </c>
      <c r="AG1021" s="11">
        <v>-1.32E-2</v>
      </c>
      <c r="AH1021" s="11">
        <v>-1.32E-2</v>
      </c>
      <c r="AI1021" s="11">
        <v>-1.32E-2</v>
      </c>
    </row>
    <row r="1022" spans="1:35" x14ac:dyDescent="0.3">
      <c r="A1022" s="15">
        <v>32916</v>
      </c>
      <c r="B1022" s="11">
        <f>SsBackT!D1022</f>
        <v>0</v>
      </c>
      <c r="C1022" s="11">
        <f>Illim!B1022</f>
        <v>-1.32E-2</v>
      </c>
      <c r="D1022" s="11">
        <f t="shared" si="63"/>
        <v>2</v>
      </c>
      <c r="E1022" s="11">
        <f t="shared" si="64"/>
        <v>0</v>
      </c>
      <c r="F1022" s="11">
        <f t="shared" si="65"/>
        <v>60</v>
      </c>
      <c r="G1022" s="11">
        <f t="shared" si="66"/>
        <v>60</v>
      </c>
      <c r="H1022" s="11" cm="1">
        <f t="array" ref="H1022">INDEX($K$10:$DI$8773,ROW(G1022)-9,MATCH(G1022,$K$10:$DI$10,0))</f>
        <v>-1.32E-2</v>
      </c>
      <c r="I1022" s="11">
        <f>IF(INDEX(Effacement!$A$3:$Y$15,MATCH(Tests!D1022,Effacement!$A$3:$A$15,0),MATCH(Tests!E1022,Effacement!$A$3:$Y$3,0))=0,H1022,C1022)</f>
        <v>-1.32E-2</v>
      </c>
      <c r="K1022" s="11">
        <v>-1.32E-2</v>
      </c>
      <c r="L1022" s="11">
        <v>-1.32E-2</v>
      </c>
      <c r="M1022" s="11">
        <v>-1.32E-2</v>
      </c>
      <c r="N1022" s="11">
        <v>-1.32E-2</v>
      </c>
      <c r="O1022" s="11">
        <v>-1.32E-2</v>
      </c>
      <c r="P1022" s="11">
        <v>-1.32E-2</v>
      </c>
      <c r="Q1022" s="11">
        <v>-1.32E-2</v>
      </c>
      <c r="R1022" s="11">
        <v>-1.32E-2</v>
      </c>
      <c r="S1022" s="11">
        <v>-1.32E-2</v>
      </c>
      <c r="T1022" s="11">
        <v>-1.32E-2</v>
      </c>
      <c r="U1022" s="11">
        <v>-1.32E-2</v>
      </c>
      <c r="V1022" s="11">
        <v>-1.32E-2</v>
      </c>
      <c r="W1022" s="11">
        <v>-1.32E-2</v>
      </c>
      <c r="X1022" s="11">
        <v>-1.32E-2</v>
      </c>
      <c r="Y1022" s="11">
        <v>-1.32E-2</v>
      </c>
      <c r="Z1022" s="11">
        <v>-1.32E-2</v>
      </c>
      <c r="AA1022" s="11">
        <v>-1.32E-2</v>
      </c>
      <c r="AB1022" s="11">
        <v>-1.32E-2</v>
      </c>
      <c r="AC1022" s="11">
        <v>-1.32E-2</v>
      </c>
      <c r="AD1022" s="11">
        <v>-1.32E-2</v>
      </c>
      <c r="AE1022" s="11">
        <v>-1.32E-2</v>
      </c>
      <c r="AF1022" s="11">
        <v>-1.32E-2</v>
      </c>
      <c r="AG1022" s="11">
        <v>-1.32E-2</v>
      </c>
      <c r="AH1022" s="11">
        <v>-1.32E-2</v>
      </c>
      <c r="AI1022" s="11">
        <v>-1.32E-2</v>
      </c>
    </row>
    <row r="1023" spans="1:35" x14ac:dyDescent="0.3">
      <c r="A1023" s="15">
        <v>32916.041666666664</v>
      </c>
      <c r="B1023" s="11">
        <f>SsBackT!D1023</f>
        <v>0</v>
      </c>
      <c r="C1023" s="11">
        <f>Illim!B1023</f>
        <v>-1.32E-2</v>
      </c>
      <c r="D1023" s="11">
        <f t="shared" si="63"/>
        <v>2</v>
      </c>
      <c r="E1023" s="11">
        <f t="shared" si="64"/>
        <v>1</v>
      </c>
      <c r="F1023" s="11">
        <f t="shared" si="65"/>
        <v>60</v>
      </c>
      <c r="G1023" s="11">
        <f t="shared" si="66"/>
        <v>60</v>
      </c>
      <c r="H1023" s="11" cm="1">
        <f t="array" ref="H1023">INDEX($K$10:$DI$8773,ROW(G1023)-9,MATCH(G1023,$K$10:$DI$10,0))</f>
        <v>-1.32E-2</v>
      </c>
      <c r="I1023" s="11">
        <f>IF(INDEX(Effacement!$A$3:$Y$15,MATCH(Tests!D1023,Effacement!$A$3:$A$15,0),MATCH(Tests!E1023,Effacement!$A$3:$Y$3,0))=0,H1023,C1023)</f>
        <v>-1.32E-2</v>
      </c>
      <c r="K1023" s="11">
        <v>-1.32E-2</v>
      </c>
      <c r="L1023" s="11">
        <v>-1.32E-2</v>
      </c>
      <c r="M1023" s="11">
        <v>-1.32E-2</v>
      </c>
      <c r="N1023" s="11">
        <v>-1.32E-2</v>
      </c>
      <c r="O1023" s="11">
        <v>-1.32E-2</v>
      </c>
      <c r="P1023" s="11">
        <v>-1.32E-2</v>
      </c>
      <c r="Q1023" s="11">
        <v>-1.32E-2</v>
      </c>
      <c r="R1023" s="11">
        <v>-1.32E-2</v>
      </c>
      <c r="S1023" s="11">
        <v>-1.32E-2</v>
      </c>
      <c r="T1023" s="11">
        <v>-1.32E-2</v>
      </c>
      <c r="U1023" s="11">
        <v>-1.32E-2</v>
      </c>
      <c r="V1023" s="11">
        <v>-1.32E-2</v>
      </c>
      <c r="W1023" s="11">
        <v>-1.32E-2</v>
      </c>
      <c r="X1023" s="11">
        <v>-1.32E-2</v>
      </c>
      <c r="Y1023" s="11">
        <v>-1.32E-2</v>
      </c>
      <c r="Z1023" s="11">
        <v>-1.32E-2</v>
      </c>
      <c r="AA1023" s="11">
        <v>-1.32E-2</v>
      </c>
      <c r="AB1023" s="11">
        <v>-1.32E-2</v>
      </c>
      <c r="AC1023" s="11">
        <v>-1.32E-2</v>
      </c>
      <c r="AD1023" s="11">
        <v>-1.32E-2</v>
      </c>
      <c r="AE1023" s="11">
        <v>-1.32E-2</v>
      </c>
      <c r="AF1023" s="11">
        <v>-1.32E-2</v>
      </c>
      <c r="AG1023" s="11">
        <v>-1.32E-2</v>
      </c>
      <c r="AH1023" s="11">
        <v>-1.32E-2</v>
      </c>
      <c r="AI1023" s="11">
        <v>-1.32E-2</v>
      </c>
    </row>
    <row r="1024" spans="1:35" x14ac:dyDescent="0.3">
      <c r="A1024" s="15">
        <v>32916.083333333336</v>
      </c>
      <c r="B1024" s="11">
        <f>SsBackT!D1024</f>
        <v>0</v>
      </c>
      <c r="C1024" s="11">
        <f>Illim!B1024</f>
        <v>-1.32E-2</v>
      </c>
      <c r="D1024" s="11">
        <f t="shared" si="63"/>
        <v>2</v>
      </c>
      <c r="E1024" s="11">
        <f t="shared" si="64"/>
        <v>2</v>
      </c>
      <c r="F1024" s="11">
        <f t="shared" si="65"/>
        <v>60</v>
      </c>
      <c r="G1024" s="11">
        <f t="shared" si="66"/>
        <v>60</v>
      </c>
      <c r="H1024" s="11" cm="1">
        <f t="array" ref="H1024">INDEX($K$10:$DI$8773,ROW(G1024)-9,MATCH(G1024,$K$10:$DI$10,0))</f>
        <v>-1.32E-2</v>
      </c>
      <c r="I1024" s="11">
        <f>IF(INDEX(Effacement!$A$3:$Y$15,MATCH(Tests!D1024,Effacement!$A$3:$A$15,0),MATCH(Tests!E1024,Effacement!$A$3:$Y$3,0))=0,H1024,C1024)</f>
        <v>-1.32E-2</v>
      </c>
      <c r="K1024" s="11">
        <v>-1.32E-2</v>
      </c>
      <c r="L1024" s="11">
        <v>-1.32E-2</v>
      </c>
      <c r="M1024" s="11">
        <v>-1.32E-2</v>
      </c>
      <c r="N1024" s="11">
        <v>-1.32E-2</v>
      </c>
      <c r="O1024" s="11">
        <v>-1.32E-2</v>
      </c>
      <c r="P1024" s="11">
        <v>-1.32E-2</v>
      </c>
      <c r="Q1024" s="11">
        <v>-1.32E-2</v>
      </c>
      <c r="R1024" s="11">
        <v>-1.32E-2</v>
      </c>
      <c r="S1024" s="11">
        <v>-1.32E-2</v>
      </c>
      <c r="T1024" s="11">
        <v>-1.32E-2</v>
      </c>
      <c r="U1024" s="11">
        <v>-1.32E-2</v>
      </c>
      <c r="V1024" s="11">
        <v>-1.32E-2</v>
      </c>
      <c r="W1024" s="11">
        <v>-1.32E-2</v>
      </c>
      <c r="X1024" s="11">
        <v>-1.32E-2</v>
      </c>
      <c r="Y1024" s="11">
        <v>-1.32E-2</v>
      </c>
      <c r="Z1024" s="11">
        <v>-1.32E-2</v>
      </c>
      <c r="AA1024" s="11">
        <v>-1.32E-2</v>
      </c>
      <c r="AB1024" s="11">
        <v>-1.32E-2</v>
      </c>
      <c r="AC1024" s="11">
        <v>-1.32E-2</v>
      </c>
      <c r="AD1024" s="11">
        <v>-1.32E-2</v>
      </c>
      <c r="AE1024" s="11">
        <v>-1.32E-2</v>
      </c>
      <c r="AF1024" s="11">
        <v>-1.32E-2</v>
      </c>
      <c r="AG1024" s="11">
        <v>-1.32E-2</v>
      </c>
      <c r="AH1024" s="11">
        <v>-1.32E-2</v>
      </c>
      <c r="AI1024" s="11">
        <v>-1.32E-2</v>
      </c>
    </row>
    <row r="1025" spans="1:35" x14ac:dyDescent="0.3">
      <c r="A1025" s="15">
        <v>32916.125</v>
      </c>
      <c r="B1025" s="11">
        <f>SsBackT!D1025</f>
        <v>0</v>
      </c>
      <c r="C1025" s="11">
        <f>Illim!B1025</f>
        <v>-1.32E-2</v>
      </c>
      <c r="D1025" s="11">
        <f t="shared" si="63"/>
        <v>2</v>
      </c>
      <c r="E1025" s="11">
        <f t="shared" si="64"/>
        <v>3</v>
      </c>
      <c r="F1025" s="11">
        <f t="shared" si="65"/>
        <v>60</v>
      </c>
      <c r="G1025" s="11">
        <f t="shared" si="66"/>
        <v>60</v>
      </c>
      <c r="H1025" s="11" cm="1">
        <f t="array" ref="H1025">INDEX($K$10:$DI$8773,ROW(G1025)-9,MATCH(G1025,$K$10:$DI$10,0))</f>
        <v>-1.32E-2</v>
      </c>
      <c r="I1025" s="11">
        <f>IF(INDEX(Effacement!$A$3:$Y$15,MATCH(Tests!D1025,Effacement!$A$3:$A$15,0),MATCH(Tests!E1025,Effacement!$A$3:$Y$3,0))=0,H1025,C1025)</f>
        <v>-1.32E-2</v>
      </c>
      <c r="K1025" s="11">
        <v>-1.32E-2</v>
      </c>
      <c r="L1025" s="11">
        <v>-1.32E-2</v>
      </c>
      <c r="M1025" s="11">
        <v>-1.32E-2</v>
      </c>
      <c r="N1025" s="11">
        <v>-1.32E-2</v>
      </c>
      <c r="O1025" s="11">
        <v>-1.32E-2</v>
      </c>
      <c r="P1025" s="11">
        <v>-1.32E-2</v>
      </c>
      <c r="Q1025" s="11">
        <v>-1.32E-2</v>
      </c>
      <c r="R1025" s="11">
        <v>-1.32E-2</v>
      </c>
      <c r="S1025" s="11">
        <v>-1.32E-2</v>
      </c>
      <c r="T1025" s="11">
        <v>-1.32E-2</v>
      </c>
      <c r="U1025" s="11">
        <v>-1.32E-2</v>
      </c>
      <c r="V1025" s="11">
        <v>-1.32E-2</v>
      </c>
      <c r="W1025" s="11">
        <v>-1.32E-2</v>
      </c>
      <c r="X1025" s="11">
        <v>-1.32E-2</v>
      </c>
      <c r="Y1025" s="11">
        <v>-1.32E-2</v>
      </c>
      <c r="Z1025" s="11">
        <v>-1.32E-2</v>
      </c>
      <c r="AA1025" s="11">
        <v>-1.32E-2</v>
      </c>
      <c r="AB1025" s="11">
        <v>-1.32E-2</v>
      </c>
      <c r="AC1025" s="11">
        <v>-1.32E-2</v>
      </c>
      <c r="AD1025" s="11">
        <v>-1.32E-2</v>
      </c>
      <c r="AE1025" s="11">
        <v>-1.32E-2</v>
      </c>
      <c r="AF1025" s="11">
        <v>-1.32E-2</v>
      </c>
      <c r="AG1025" s="11">
        <v>-1.32E-2</v>
      </c>
      <c r="AH1025" s="11">
        <v>-1.32E-2</v>
      </c>
      <c r="AI1025" s="11">
        <v>-1.32E-2</v>
      </c>
    </row>
    <row r="1026" spans="1:35" x14ac:dyDescent="0.3">
      <c r="A1026" s="15">
        <v>32916.166666666664</v>
      </c>
      <c r="B1026" s="11">
        <f>SsBackT!D1026</f>
        <v>0</v>
      </c>
      <c r="C1026" s="11">
        <f>Illim!B1026</f>
        <v>-1.32E-2</v>
      </c>
      <c r="D1026" s="11">
        <f t="shared" si="63"/>
        <v>2</v>
      </c>
      <c r="E1026" s="11">
        <f t="shared" si="64"/>
        <v>4</v>
      </c>
      <c r="F1026" s="11">
        <f t="shared" si="65"/>
        <v>60</v>
      </c>
      <c r="G1026" s="11">
        <f t="shared" si="66"/>
        <v>60</v>
      </c>
      <c r="H1026" s="11" cm="1">
        <f t="array" ref="H1026">INDEX($K$10:$DI$8773,ROW(G1026)-9,MATCH(G1026,$K$10:$DI$10,0))</f>
        <v>-1.32E-2</v>
      </c>
      <c r="I1026" s="11">
        <f>IF(INDEX(Effacement!$A$3:$Y$15,MATCH(Tests!D1026,Effacement!$A$3:$A$15,0),MATCH(Tests!E1026,Effacement!$A$3:$Y$3,0))=0,H1026,C1026)</f>
        <v>-1.32E-2</v>
      </c>
      <c r="K1026" s="11">
        <v>-1.32E-2</v>
      </c>
      <c r="L1026" s="11">
        <v>-1.32E-2</v>
      </c>
      <c r="M1026" s="11">
        <v>-1.32E-2</v>
      </c>
      <c r="N1026" s="11">
        <v>-1.32E-2</v>
      </c>
      <c r="O1026" s="11">
        <v>-1.32E-2</v>
      </c>
      <c r="P1026" s="11">
        <v>-1.32E-2</v>
      </c>
      <c r="Q1026" s="11">
        <v>-1.32E-2</v>
      </c>
      <c r="R1026" s="11">
        <v>-1.32E-2</v>
      </c>
      <c r="S1026" s="11">
        <v>-1.32E-2</v>
      </c>
      <c r="T1026" s="11">
        <v>-1.32E-2</v>
      </c>
      <c r="U1026" s="11">
        <v>-1.32E-2</v>
      </c>
      <c r="V1026" s="11">
        <v>-1.32E-2</v>
      </c>
      <c r="W1026" s="11">
        <v>-1.32E-2</v>
      </c>
      <c r="X1026" s="11">
        <v>-1.32E-2</v>
      </c>
      <c r="Y1026" s="11">
        <v>-1.32E-2</v>
      </c>
      <c r="Z1026" s="11">
        <v>-1.32E-2</v>
      </c>
      <c r="AA1026" s="11">
        <v>-1.32E-2</v>
      </c>
      <c r="AB1026" s="11">
        <v>-1.32E-2</v>
      </c>
      <c r="AC1026" s="11">
        <v>-1.32E-2</v>
      </c>
      <c r="AD1026" s="11">
        <v>-1.32E-2</v>
      </c>
      <c r="AE1026" s="11">
        <v>-1.32E-2</v>
      </c>
      <c r="AF1026" s="11">
        <v>-1.32E-2</v>
      </c>
      <c r="AG1026" s="11">
        <v>-1.32E-2</v>
      </c>
      <c r="AH1026" s="11">
        <v>-1.32E-2</v>
      </c>
      <c r="AI1026" s="11">
        <v>-1.32E-2</v>
      </c>
    </row>
    <row r="1027" spans="1:35" x14ac:dyDescent="0.3">
      <c r="A1027" s="15">
        <v>32916.208333333336</v>
      </c>
      <c r="B1027" s="11">
        <f>SsBackT!D1027</f>
        <v>0</v>
      </c>
      <c r="C1027" s="11">
        <f>Illim!B1027</f>
        <v>-1.32E-2</v>
      </c>
      <c r="D1027" s="11">
        <f t="shared" si="63"/>
        <v>2</v>
      </c>
      <c r="E1027" s="11">
        <f t="shared" si="64"/>
        <v>5</v>
      </c>
      <c r="F1027" s="11">
        <f t="shared" si="65"/>
        <v>60</v>
      </c>
      <c r="G1027" s="11">
        <f t="shared" si="66"/>
        <v>60</v>
      </c>
      <c r="H1027" s="11" cm="1">
        <f t="array" ref="H1027">INDEX($K$10:$DI$8773,ROW(G1027)-9,MATCH(G1027,$K$10:$DI$10,0))</f>
        <v>-1.32E-2</v>
      </c>
      <c r="I1027" s="11">
        <f>IF(INDEX(Effacement!$A$3:$Y$15,MATCH(Tests!D1027,Effacement!$A$3:$A$15,0),MATCH(Tests!E1027,Effacement!$A$3:$Y$3,0))=0,H1027,C1027)</f>
        <v>-1.32E-2</v>
      </c>
      <c r="K1027" s="11">
        <v>-1.32E-2</v>
      </c>
      <c r="L1027" s="11">
        <v>-1.32E-2</v>
      </c>
      <c r="M1027" s="11">
        <v>-1.32E-2</v>
      </c>
      <c r="N1027" s="11">
        <v>-1.32E-2</v>
      </c>
      <c r="O1027" s="11">
        <v>-1.32E-2</v>
      </c>
      <c r="P1027" s="11">
        <v>-1.32E-2</v>
      </c>
      <c r="Q1027" s="11">
        <v>-1.32E-2</v>
      </c>
      <c r="R1027" s="11">
        <v>-1.32E-2</v>
      </c>
      <c r="S1027" s="11">
        <v>-1.32E-2</v>
      </c>
      <c r="T1027" s="11">
        <v>-1.32E-2</v>
      </c>
      <c r="U1027" s="11">
        <v>-1.32E-2</v>
      </c>
      <c r="V1027" s="11">
        <v>-1.32E-2</v>
      </c>
      <c r="W1027" s="11">
        <v>-1.32E-2</v>
      </c>
      <c r="X1027" s="11">
        <v>-1.32E-2</v>
      </c>
      <c r="Y1027" s="11">
        <v>-1.32E-2</v>
      </c>
      <c r="Z1027" s="11">
        <v>-1.32E-2</v>
      </c>
      <c r="AA1027" s="11">
        <v>-1.32E-2</v>
      </c>
      <c r="AB1027" s="11">
        <v>-1.32E-2</v>
      </c>
      <c r="AC1027" s="11">
        <v>-1.32E-2</v>
      </c>
      <c r="AD1027" s="11">
        <v>-1.32E-2</v>
      </c>
      <c r="AE1027" s="11">
        <v>-1.32E-2</v>
      </c>
      <c r="AF1027" s="11">
        <v>-1.32E-2</v>
      </c>
      <c r="AG1027" s="11">
        <v>-1.32E-2</v>
      </c>
      <c r="AH1027" s="11">
        <v>-1.32E-2</v>
      </c>
      <c r="AI1027" s="11">
        <v>-1.32E-2</v>
      </c>
    </row>
    <row r="1028" spans="1:35" x14ac:dyDescent="0.3">
      <c r="A1028" s="15">
        <v>32916.25</v>
      </c>
      <c r="B1028" s="11">
        <f>SsBackT!D1028</f>
        <v>0</v>
      </c>
      <c r="C1028" s="11">
        <f>Illim!B1028</f>
        <v>-1.32E-2</v>
      </c>
      <c r="D1028" s="11">
        <f t="shared" si="63"/>
        <v>2</v>
      </c>
      <c r="E1028" s="11">
        <f t="shared" si="64"/>
        <v>6</v>
      </c>
      <c r="F1028" s="11">
        <f t="shared" si="65"/>
        <v>60</v>
      </c>
      <c r="G1028" s="11">
        <f t="shared" si="66"/>
        <v>60</v>
      </c>
      <c r="H1028" s="11" cm="1">
        <f t="array" ref="H1028">INDEX($K$10:$DI$8773,ROW(G1028)-9,MATCH(G1028,$K$10:$DI$10,0))</f>
        <v>-1.32E-2</v>
      </c>
      <c r="I1028" s="11">
        <f>IF(INDEX(Effacement!$A$3:$Y$15,MATCH(Tests!D1028,Effacement!$A$3:$A$15,0),MATCH(Tests!E1028,Effacement!$A$3:$Y$3,0))=0,H1028,C1028)</f>
        <v>-1.32E-2</v>
      </c>
      <c r="K1028" s="11">
        <v>-1.32E-2</v>
      </c>
      <c r="L1028" s="11">
        <v>-1.32E-2</v>
      </c>
      <c r="M1028" s="11">
        <v>-1.32E-2</v>
      </c>
      <c r="N1028" s="11">
        <v>-1.32E-2</v>
      </c>
      <c r="O1028" s="11">
        <v>-1.32E-2</v>
      </c>
      <c r="P1028" s="11">
        <v>-1.32E-2</v>
      </c>
      <c r="Q1028" s="11">
        <v>-1.32E-2</v>
      </c>
      <c r="R1028" s="11">
        <v>-1.32E-2</v>
      </c>
      <c r="S1028" s="11">
        <v>-1.32E-2</v>
      </c>
      <c r="T1028" s="11">
        <v>-1.32E-2</v>
      </c>
      <c r="U1028" s="11">
        <v>-1.32E-2</v>
      </c>
      <c r="V1028" s="11">
        <v>-1.32E-2</v>
      </c>
      <c r="W1028" s="11">
        <v>-1.32E-2</v>
      </c>
      <c r="X1028" s="11">
        <v>-1.32E-2</v>
      </c>
      <c r="Y1028" s="11">
        <v>-1.32E-2</v>
      </c>
      <c r="Z1028" s="11">
        <v>-1.32E-2</v>
      </c>
      <c r="AA1028" s="11">
        <v>-1.32E-2</v>
      </c>
      <c r="AB1028" s="11">
        <v>-1.32E-2</v>
      </c>
      <c r="AC1028" s="11">
        <v>-1.32E-2</v>
      </c>
      <c r="AD1028" s="11">
        <v>-1.32E-2</v>
      </c>
      <c r="AE1028" s="11">
        <v>-1.32E-2</v>
      </c>
      <c r="AF1028" s="11">
        <v>-1.32E-2</v>
      </c>
      <c r="AG1028" s="11">
        <v>-1.32E-2</v>
      </c>
      <c r="AH1028" s="11">
        <v>-1.32E-2</v>
      </c>
      <c r="AI1028" s="11">
        <v>-1.32E-2</v>
      </c>
    </row>
    <row r="1029" spans="1:35" x14ac:dyDescent="0.3">
      <c r="A1029" s="15">
        <v>32916.291666666664</v>
      </c>
      <c r="B1029" s="11">
        <f>SsBackT!D1029</f>
        <v>0</v>
      </c>
      <c r="C1029" s="11">
        <f>Illim!B1029</f>
        <v>-1.32E-2</v>
      </c>
      <c r="D1029" s="11">
        <f t="shared" si="63"/>
        <v>2</v>
      </c>
      <c r="E1029" s="11">
        <f t="shared" si="64"/>
        <v>7</v>
      </c>
      <c r="F1029" s="11">
        <f t="shared" si="65"/>
        <v>60</v>
      </c>
      <c r="G1029" s="11">
        <f t="shared" si="66"/>
        <v>60</v>
      </c>
      <c r="H1029" s="11" cm="1">
        <f t="array" ref="H1029">INDEX($K$10:$DI$8773,ROW(G1029)-9,MATCH(G1029,$K$10:$DI$10,0))</f>
        <v>-1.32E-2</v>
      </c>
      <c r="I1029" s="11">
        <f>IF(INDEX(Effacement!$A$3:$Y$15,MATCH(Tests!D1029,Effacement!$A$3:$A$15,0),MATCH(Tests!E1029,Effacement!$A$3:$Y$3,0))=0,H1029,C1029)</f>
        <v>-1.32E-2</v>
      </c>
      <c r="K1029" s="11">
        <v>-1.32E-2</v>
      </c>
      <c r="L1029" s="11">
        <v>-1.32E-2</v>
      </c>
      <c r="M1029" s="11">
        <v>-1.32E-2</v>
      </c>
      <c r="N1029" s="11">
        <v>-1.32E-2</v>
      </c>
      <c r="O1029" s="11">
        <v>-1.32E-2</v>
      </c>
      <c r="P1029" s="11">
        <v>-1.32E-2</v>
      </c>
      <c r="Q1029" s="11">
        <v>-1.32E-2</v>
      </c>
      <c r="R1029" s="11">
        <v>-1.32E-2</v>
      </c>
      <c r="S1029" s="11">
        <v>-1.32E-2</v>
      </c>
      <c r="T1029" s="11">
        <v>-1.32E-2</v>
      </c>
      <c r="U1029" s="11">
        <v>-1.32E-2</v>
      </c>
      <c r="V1029" s="11">
        <v>-1.32E-2</v>
      </c>
      <c r="W1029" s="11">
        <v>-1.32E-2</v>
      </c>
      <c r="X1029" s="11">
        <v>-1.32E-2</v>
      </c>
      <c r="Y1029" s="11">
        <v>-1.32E-2</v>
      </c>
      <c r="Z1029" s="11">
        <v>-1.32E-2</v>
      </c>
      <c r="AA1029" s="11">
        <v>-1.32E-2</v>
      </c>
      <c r="AB1029" s="11">
        <v>-1.32E-2</v>
      </c>
      <c r="AC1029" s="11">
        <v>-1.32E-2</v>
      </c>
      <c r="AD1029" s="11">
        <v>-1.32E-2</v>
      </c>
      <c r="AE1029" s="11">
        <v>-1.32E-2</v>
      </c>
      <c r="AF1029" s="11">
        <v>-1.32E-2</v>
      </c>
      <c r="AG1029" s="11">
        <v>-1.32E-2</v>
      </c>
      <c r="AH1029" s="11">
        <v>-1.32E-2</v>
      </c>
      <c r="AI1029" s="11">
        <v>-1.32E-2</v>
      </c>
    </row>
    <row r="1030" spans="1:35" x14ac:dyDescent="0.3">
      <c r="A1030" s="15">
        <v>32916.333333333336</v>
      </c>
      <c r="B1030" s="11">
        <f>SsBackT!D1030</f>
        <v>0</v>
      </c>
      <c r="C1030" s="11">
        <f>Illim!B1030</f>
        <v>100.23</v>
      </c>
      <c r="D1030" s="11">
        <f t="shared" si="63"/>
        <v>2</v>
      </c>
      <c r="E1030" s="11">
        <f t="shared" si="64"/>
        <v>8</v>
      </c>
      <c r="F1030" s="11">
        <f t="shared" si="65"/>
        <v>60</v>
      </c>
      <c r="G1030" s="11">
        <f t="shared" si="66"/>
        <v>60</v>
      </c>
      <c r="H1030" s="11" cm="1">
        <f t="array" ref="H1030">INDEX($K$10:$DI$8773,ROW(G1030)-9,MATCH(G1030,$K$10:$DI$10,0))</f>
        <v>99.471999999999994</v>
      </c>
      <c r="I1030" s="11">
        <f>IF(INDEX(Effacement!$A$3:$Y$15,MATCH(Tests!D1030,Effacement!$A$3:$A$15,0),MATCH(Tests!E1030,Effacement!$A$3:$Y$3,0))=0,H1030,C1030)</f>
        <v>100.23</v>
      </c>
      <c r="K1030" s="11">
        <v>57.664999999999999</v>
      </c>
      <c r="L1030" s="11">
        <v>57.643999999999998</v>
      </c>
      <c r="M1030" s="11">
        <v>57.469000000000001</v>
      </c>
      <c r="N1030" s="11">
        <v>57.107999999999997</v>
      </c>
      <c r="O1030" s="11">
        <v>56.591999999999999</v>
      </c>
      <c r="P1030" s="11">
        <v>55.823999999999998</v>
      </c>
      <c r="Q1030" s="11">
        <v>54.732999999999997</v>
      </c>
      <c r="R1030" s="11">
        <v>53.290999999999997</v>
      </c>
      <c r="S1030" s="11">
        <v>51.465000000000003</v>
      </c>
      <c r="T1030" s="11">
        <v>49.042999999999999</v>
      </c>
      <c r="U1030" s="11">
        <v>45.945999999999998</v>
      </c>
      <c r="V1030" s="11">
        <v>85.262</v>
      </c>
      <c r="W1030" s="11">
        <v>54.79</v>
      </c>
      <c r="X1030" s="11">
        <v>35.052999999999997</v>
      </c>
      <c r="Y1030" s="11">
        <v>34.448999999999998</v>
      </c>
      <c r="Z1030" s="11">
        <v>47.734000000000002</v>
      </c>
      <c r="AA1030" s="11">
        <v>67.649000000000001</v>
      </c>
      <c r="AB1030" s="11">
        <v>81.570999999999998</v>
      </c>
      <c r="AC1030" s="11">
        <v>87.406999999999996</v>
      </c>
      <c r="AD1030" s="11">
        <v>91.546000000000006</v>
      </c>
      <c r="AE1030" s="11">
        <v>94.388000000000005</v>
      </c>
      <c r="AF1030" s="11">
        <v>96.465000000000003</v>
      </c>
      <c r="AG1030" s="11">
        <v>97.965999999999994</v>
      </c>
      <c r="AH1030" s="11">
        <v>98.858999999999995</v>
      </c>
      <c r="AI1030" s="11">
        <v>99.471999999999994</v>
      </c>
    </row>
    <row r="1031" spans="1:35" x14ac:dyDescent="0.3">
      <c r="A1031" s="15">
        <v>32916.375</v>
      </c>
      <c r="B1031" s="11">
        <f>SsBackT!D1031</f>
        <v>0</v>
      </c>
      <c r="C1031" s="11">
        <f>Illim!B1031</f>
        <v>369.84</v>
      </c>
      <c r="D1031" s="11">
        <f t="shared" si="63"/>
        <v>2</v>
      </c>
      <c r="E1031" s="11">
        <f t="shared" si="64"/>
        <v>9</v>
      </c>
      <c r="F1031" s="11">
        <f t="shared" si="65"/>
        <v>60</v>
      </c>
      <c r="G1031" s="11">
        <f t="shared" si="66"/>
        <v>60</v>
      </c>
      <c r="H1031" s="11" cm="1">
        <f t="array" ref="H1031">INDEX($K$10:$DI$8773,ROW(G1031)-9,MATCH(G1031,$K$10:$DI$10,0))</f>
        <v>267.18</v>
      </c>
      <c r="I1031" s="11">
        <f>IF(INDEX(Effacement!$A$3:$Y$15,MATCH(Tests!D1031,Effacement!$A$3:$A$15,0),MATCH(Tests!E1031,Effacement!$A$3:$Y$3,0))=0,H1031,C1031)</f>
        <v>369.84</v>
      </c>
      <c r="K1031" s="11">
        <v>120.29</v>
      </c>
      <c r="L1031" s="11">
        <v>121.27</v>
      </c>
      <c r="M1031" s="11">
        <v>121.97</v>
      </c>
      <c r="N1031" s="11">
        <v>122.35</v>
      </c>
      <c r="O1031" s="11">
        <v>122.44</v>
      </c>
      <c r="P1031" s="11">
        <v>122.16</v>
      </c>
      <c r="Q1031" s="11">
        <v>130.44</v>
      </c>
      <c r="R1031" s="11">
        <v>273.36</v>
      </c>
      <c r="S1031" s="11">
        <v>358.69</v>
      </c>
      <c r="T1031" s="11">
        <v>324.44</v>
      </c>
      <c r="U1031" s="11">
        <v>286.48</v>
      </c>
      <c r="V1031" s="11">
        <v>245.11</v>
      </c>
      <c r="W1031" s="11">
        <v>201.64</v>
      </c>
      <c r="X1031" s="11">
        <v>159.71</v>
      </c>
      <c r="Y1031" s="11">
        <v>120.1</v>
      </c>
      <c r="Z1031" s="11">
        <v>88.19</v>
      </c>
      <c r="AA1031" s="11">
        <v>76.747</v>
      </c>
      <c r="AB1031" s="11">
        <v>85.182000000000002</v>
      </c>
      <c r="AC1031" s="11">
        <v>106.04</v>
      </c>
      <c r="AD1031" s="11">
        <v>132.43</v>
      </c>
      <c r="AE1031" s="11">
        <v>160.97999999999999</v>
      </c>
      <c r="AF1031" s="11">
        <v>189.46</v>
      </c>
      <c r="AG1031" s="11">
        <v>217.2</v>
      </c>
      <c r="AH1031" s="11">
        <v>243.38</v>
      </c>
      <c r="AI1031" s="11">
        <v>267.18</v>
      </c>
    </row>
    <row r="1032" spans="1:35" x14ac:dyDescent="0.3">
      <c r="A1032" s="15">
        <v>32916.416666666664</v>
      </c>
      <c r="B1032" s="11">
        <f>SsBackT!D1032</f>
        <v>0</v>
      </c>
      <c r="C1032" s="11">
        <f>Illim!B1032</f>
        <v>351.28</v>
      </c>
      <c r="D1032" s="11">
        <f t="shared" si="63"/>
        <v>2</v>
      </c>
      <c r="E1032" s="11">
        <f t="shared" si="64"/>
        <v>10</v>
      </c>
      <c r="F1032" s="11">
        <f t="shared" si="65"/>
        <v>60</v>
      </c>
      <c r="G1032" s="11">
        <f t="shared" si="66"/>
        <v>60</v>
      </c>
      <c r="H1032" s="11" cm="1">
        <f t="array" ref="H1032">INDEX($K$10:$DI$8773,ROW(G1032)-9,MATCH(G1032,$K$10:$DI$10,0))</f>
        <v>169.29</v>
      </c>
      <c r="I1032" s="11">
        <f>IF(INDEX(Effacement!$A$3:$Y$15,MATCH(Tests!D1032,Effacement!$A$3:$A$15,0),MATCH(Tests!E1032,Effacement!$A$3:$Y$3,0))=0,H1032,C1032)</f>
        <v>351.28</v>
      </c>
      <c r="K1032" s="11">
        <v>346.5</v>
      </c>
      <c r="L1032" s="11">
        <v>349.47</v>
      </c>
      <c r="M1032" s="11">
        <v>350.75</v>
      </c>
      <c r="N1032" s="11">
        <v>350.21</v>
      </c>
      <c r="O1032" s="11">
        <v>348.11</v>
      </c>
      <c r="P1032" s="11">
        <v>344.03</v>
      </c>
      <c r="Q1032" s="11">
        <v>338.44</v>
      </c>
      <c r="R1032" s="11">
        <v>330.57</v>
      </c>
      <c r="S1032" s="11">
        <v>320.54000000000002</v>
      </c>
      <c r="T1032" s="11">
        <v>308.31</v>
      </c>
      <c r="U1032" s="11">
        <v>293.69</v>
      </c>
      <c r="V1032" s="11">
        <v>277.08999999999997</v>
      </c>
      <c r="W1032" s="11">
        <v>258.17</v>
      </c>
      <c r="X1032" s="11">
        <v>238.91</v>
      </c>
      <c r="Y1032" s="11">
        <v>217.94</v>
      </c>
      <c r="Z1032" s="11">
        <v>195.52</v>
      </c>
      <c r="AA1032" s="11">
        <v>172.5</v>
      </c>
      <c r="AB1032" s="11">
        <v>151.02000000000001</v>
      </c>
      <c r="AC1032" s="11">
        <v>133.25</v>
      </c>
      <c r="AD1032" s="11">
        <v>125.39</v>
      </c>
      <c r="AE1032" s="11">
        <v>126.72</v>
      </c>
      <c r="AF1032" s="11">
        <v>134.22</v>
      </c>
      <c r="AG1032" s="11">
        <v>144.72</v>
      </c>
      <c r="AH1032" s="11">
        <v>156.74</v>
      </c>
      <c r="AI1032" s="11">
        <v>169.29</v>
      </c>
    </row>
    <row r="1033" spans="1:35" x14ac:dyDescent="0.3">
      <c r="A1033" s="15">
        <v>32916.458333333336</v>
      </c>
      <c r="B1033" s="11">
        <f>SsBackT!D1033</f>
        <v>0</v>
      </c>
      <c r="C1033" s="11">
        <f>Illim!B1033</f>
        <v>406.63</v>
      </c>
      <c r="D1033" s="11">
        <f t="shared" si="63"/>
        <v>2</v>
      </c>
      <c r="E1033" s="11">
        <f t="shared" si="64"/>
        <v>11</v>
      </c>
      <c r="F1033" s="11">
        <f t="shared" si="65"/>
        <v>60</v>
      </c>
      <c r="G1033" s="11">
        <f t="shared" si="66"/>
        <v>60</v>
      </c>
      <c r="H1033" s="11" cm="1">
        <f t="array" ref="H1033">INDEX($K$10:$DI$8773,ROW(G1033)-9,MATCH(G1033,$K$10:$DI$10,0))</f>
        <v>135.97999999999999</v>
      </c>
      <c r="I1033" s="11">
        <f>IF(INDEX(Effacement!$A$3:$Y$15,MATCH(Tests!D1033,Effacement!$A$3:$A$15,0),MATCH(Tests!E1033,Effacement!$A$3:$Y$3,0))=0,H1033,C1033)</f>
        <v>406.63</v>
      </c>
      <c r="K1033" s="11">
        <v>370.16</v>
      </c>
      <c r="L1033" s="11">
        <v>381.45</v>
      </c>
      <c r="M1033" s="11">
        <v>390.74</v>
      </c>
      <c r="N1033" s="11">
        <v>398.03</v>
      </c>
      <c r="O1033" s="11">
        <v>403.2</v>
      </c>
      <c r="P1033" s="11">
        <v>406.22</v>
      </c>
      <c r="Q1033" s="11">
        <v>407.25</v>
      </c>
      <c r="R1033" s="11">
        <v>405.54</v>
      </c>
      <c r="S1033" s="11">
        <v>401.88</v>
      </c>
      <c r="T1033" s="11">
        <v>395.19</v>
      </c>
      <c r="U1033" s="11">
        <v>386.27</v>
      </c>
      <c r="V1033" s="11">
        <v>374.2</v>
      </c>
      <c r="W1033" s="11">
        <v>359.81</v>
      </c>
      <c r="X1033" s="11">
        <v>344.8</v>
      </c>
      <c r="Y1033" s="11">
        <v>327.39</v>
      </c>
      <c r="Z1033" s="11">
        <v>307.12</v>
      </c>
      <c r="AA1033" s="11">
        <v>284.61</v>
      </c>
      <c r="AB1033" s="11">
        <v>259.87</v>
      </c>
      <c r="AC1033" s="11">
        <v>233.75</v>
      </c>
      <c r="AD1033" s="11">
        <v>206.9</v>
      </c>
      <c r="AE1033" s="11">
        <v>180.79</v>
      </c>
      <c r="AF1033" s="11">
        <v>157.35</v>
      </c>
      <c r="AG1033" s="11">
        <v>140.03</v>
      </c>
      <c r="AH1033" s="11">
        <v>133.68</v>
      </c>
      <c r="AI1033" s="11">
        <v>135.97999999999999</v>
      </c>
    </row>
    <row r="1034" spans="1:35" x14ac:dyDescent="0.3">
      <c r="A1034" s="15">
        <v>32916.5</v>
      </c>
      <c r="B1034" s="11">
        <f>SsBackT!D1034</f>
        <v>0</v>
      </c>
      <c r="C1034" s="11">
        <f>Illim!B1034</f>
        <v>387.42</v>
      </c>
      <c r="D1034" s="11">
        <f t="shared" si="63"/>
        <v>2</v>
      </c>
      <c r="E1034" s="11">
        <f t="shared" si="64"/>
        <v>12</v>
      </c>
      <c r="F1034" s="11">
        <f t="shared" si="65"/>
        <v>60</v>
      </c>
      <c r="G1034" s="11">
        <f t="shared" si="66"/>
        <v>60</v>
      </c>
      <c r="H1034" s="11" cm="1">
        <f t="array" ref="H1034">INDEX($K$10:$DI$8773,ROW(G1034)-9,MATCH(G1034,$K$10:$DI$10,0))</f>
        <v>194.49</v>
      </c>
      <c r="I1034" s="11">
        <f>IF(INDEX(Effacement!$A$3:$Y$15,MATCH(Tests!D1034,Effacement!$A$3:$A$15,0),MATCH(Tests!E1034,Effacement!$A$3:$Y$3,0))=0,H1034,C1034)</f>
        <v>387.42</v>
      </c>
      <c r="K1034" s="11">
        <v>280.95999999999998</v>
      </c>
      <c r="L1034" s="11">
        <v>299.77999999999997</v>
      </c>
      <c r="M1034" s="11">
        <v>317.17</v>
      </c>
      <c r="N1034" s="11">
        <v>332.4</v>
      </c>
      <c r="O1034" s="11">
        <v>346.5</v>
      </c>
      <c r="P1034" s="11">
        <v>358.55</v>
      </c>
      <c r="Q1034" s="11">
        <v>368.84</v>
      </c>
      <c r="R1034" s="11">
        <v>377.22</v>
      </c>
      <c r="S1034" s="11">
        <v>383.28</v>
      </c>
      <c r="T1034" s="11">
        <v>387.13</v>
      </c>
      <c r="U1034" s="11">
        <v>388.32</v>
      </c>
      <c r="V1034" s="11">
        <v>386.83</v>
      </c>
      <c r="W1034" s="11">
        <v>383</v>
      </c>
      <c r="X1034" s="11">
        <v>379.17</v>
      </c>
      <c r="Y1034" s="11">
        <v>372.27</v>
      </c>
      <c r="Z1034" s="11">
        <v>363.16</v>
      </c>
      <c r="AA1034" s="11">
        <v>351.51</v>
      </c>
      <c r="AB1034" s="11">
        <v>337.43</v>
      </c>
      <c r="AC1034" s="11">
        <v>321.44</v>
      </c>
      <c r="AD1034" s="11">
        <v>303.27999999999997</v>
      </c>
      <c r="AE1034" s="11">
        <v>283.68</v>
      </c>
      <c r="AF1034" s="11">
        <v>262.27999999999997</v>
      </c>
      <c r="AG1034" s="11">
        <v>240.08</v>
      </c>
      <c r="AH1034" s="11">
        <v>217.23</v>
      </c>
      <c r="AI1034" s="11">
        <v>194.49</v>
      </c>
    </row>
    <row r="1035" spans="1:35" x14ac:dyDescent="0.3">
      <c r="A1035" s="15">
        <v>32916.541666666664</v>
      </c>
      <c r="B1035" s="11">
        <f>SsBackT!D1035</f>
        <v>0</v>
      </c>
      <c r="C1035" s="11">
        <f>Illim!B1035</f>
        <v>457.11</v>
      </c>
      <c r="D1035" s="11">
        <f t="shared" si="63"/>
        <v>2</v>
      </c>
      <c r="E1035" s="11">
        <f t="shared" si="64"/>
        <v>13</v>
      </c>
      <c r="F1035" s="11">
        <f t="shared" si="65"/>
        <v>60</v>
      </c>
      <c r="G1035" s="11">
        <f t="shared" si="66"/>
        <v>60</v>
      </c>
      <c r="H1035" s="11" cm="1">
        <f t="array" ref="H1035">INDEX($K$10:$DI$8773,ROW(G1035)-9,MATCH(G1035,$K$10:$DI$10,0))</f>
        <v>345.18</v>
      </c>
      <c r="I1035" s="11">
        <f>IF(INDEX(Effacement!$A$3:$Y$15,MATCH(Tests!D1035,Effacement!$A$3:$A$15,0),MATCH(Tests!E1035,Effacement!$A$3:$Y$3,0))=0,H1035,C1035)</f>
        <v>457.11</v>
      </c>
      <c r="K1035" s="11">
        <v>170.1</v>
      </c>
      <c r="L1035" s="11">
        <v>199.99</v>
      </c>
      <c r="M1035" s="11">
        <v>231.68</v>
      </c>
      <c r="N1035" s="11">
        <v>262.79000000000002</v>
      </c>
      <c r="O1035" s="11">
        <v>292.8</v>
      </c>
      <c r="P1035" s="11">
        <v>320.95999999999998</v>
      </c>
      <c r="Q1035" s="11">
        <v>346.55</v>
      </c>
      <c r="R1035" s="11">
        <v>369.72</v>
      </c>
      <c r="S1035" s="11">
        <v>389.89</v>
      </c>
      <c r="T1035" s="11">
        <v>407.31</v>
      </c>
      <c r="U1035" s="11">
        <v>421.39</v>
      </c>
      <c r="V1035" s="11">
        <v>432.38</v>
      </c>
      <c r="W1035" s="11">
        <v>440.72</v>
      </c>
      <c r="X1035" s="11">
        <v>449.22</v>
      </c>
      <c r="Y1035" s="11">
        <v>454.75</v>
      </c>
      <c r="Z1035" s="11">
        <v>456.98</v>
      </c>
      <c r="AA1035" s="11">
        <v>455.92</v>
      </c>
      <c r="AB1035" s="11">
        <v>451.56</v>
      </c>
      <c r="AC1035" s="11">
        <v>444.42</v>
      </c>
      <c r="AD1035" s="11">
        <v>434.65</v>
      </c>
      <c r="AE1035" s="11">
        <v>421.61</v>
      </c>
      <c r="AF1035" s="11">
        <v>406.42</v>
      </c>
      <c r="AG1035" s="11">
        <v>388.92</v>
      </c>
      <c r="AH1035" s="11">
        <v>368.16</v>
      </c>
      <c r="AI1035" s="11">
        <v>345.18</v>
      </c>
    </row>
    <row r="1036" spans="1:35" x14ac:dyDescent="0.3">
      <c r="A1036" s="15">
        <v>32916.583333333336</v>
      </c>
      <c r="B1036" s="11">
        <f>SsBackT!D1036</f>
        <v>0</v>
      </c>
      <c r="C1036" s="11">
        <f>Illim!B1036</f>
        <v>481.95</v>
      </c>
      <c r="D1036" s="11">
        <f t="shared" si="63"/>
        <v>2</v>
      </c>
      <c r="E1036" s="11">
        <f t="shared" si="64"/>
        <v>14</v>
      </c>
      <c r="F1036" s="11">
        <f t="shared" si="65"/>
        <v>60</v>
      </c>
      <c r="G1036" s="11">
        <f t="shared" si="66"/>
        <v>60</v>
      </c>
      <c r="H1036" s="11" cm="1">
        <f t="array" ref="H1036">INDEX($K$10:$DI$8773,ROW(G1036)-9,MATCH(G1036,$K$10:$DI$10,0))</f>
        <v>453.35</v>
      </c>
      <c r="I1036" s="11">
        <f>IF(INDEX(Effacement!$A$3:$Y$15,MATCH(Tests!D1036,Effacement!$A$3:$A$15,0),MATCH(Tests!E1036,Effacement!$A$3:$Y$3,0))=0,H1036,C1036)</f>
        <v>481.95</v>
      </c>
      <c r="K1036" s="11">
        <v>137.41</v>
      </c>
      <c r="L1036" s="11">
        <v>125.84</v>
      </c>
      <c r="M1036" s="11">
        <v>124.26</v>
      </c>
      <c r="N1036" s="11">
        <v>135.93</v>
      </c>
      <c r="O1036" s="11">
        <v>161.72999999999999</v>
      </c>
      <c r="P1036" s="11">
        <v>193.11</v>
      </c>
      <c r="Q1036" s="11">
        <v>227.43</v>
      </c>
      <c r="R1036" s="11">
        <v>261.55</v>
      </c>
      <c r="S1036" s="11">
        <v>294.42</v>
      </c>
      <c r="T1036" s="11">
        <v>324.8</v>
      </c>
      <c r="U1036" s="11">
        <v>351.98</v>
      </c>
      <c r="V1036" s="11">
        <v>376.59</v>
      </c>
      <c r="W1036" s="11">
        <v>397.77</v>
      </c>
      <c r="X1036" s="11">
        <v>419.17</v>
      </c>
      <c r="Y1036" s="11">
        <v>437.8</v>
      </c>
      <c r="Z1036" s="11">
        <v>453.3</v>
      </c>
      <c r="AA1036" s="11">
        <v>465.38</v>
      </c>
      <c r="AB1036" s="11">
        <v>473.73</v>
      </c>
      <c r="AC1036" s="11">
        <v>479.52</v>
      </c>
      <c r="AD1036" s="11">
        <v>482.11</v>
      </c>
      <c r="AE1036" s="11">
        <v>482.03</v>
      </c>
      <c r="AF1036" s="11">
        <v>478.84</v>
      </c>
      <c r="AG1036" s="11">
        <v>473.1</v>
      </c>
      <c r="AH1036" s="11">
        <v>464.32</v>
      </c>
      <c r="AI1036" s="11">
        <v>453.35</v>
      </c>
    </row>
    <row r="1037" spans="1:35" x14ac:dyDescent="0.3">
      <c r="A1037" s="15">
        <v>32916.625</v>
      </c>
      <c r="B1037" s="11">
        <f>SsBackT!D1037</f>
        <v>0</v>
      </c>
      <c r="C1037" s="11">
        <f>Illim!B1037</f>
        <v>237.07</v>
      </c>
      <c r="D1037" s="11">
        <f t="shared" si="63"/>
        <v>2</v>
      </c>
      <c r="E1037" s="11">
        <f t="shared" si="64"/>
        <v>15</v>
      </c>
      <c r="F1037" s="11">
        <f t="shared" si="65"/>
        <v>60</v>
      </c>
      <c r="G1037" s="11">
        <f t="shared" si="66"/>
        <v>60</v>
      </c>
      <c r="H1037" s="11" cm="1">
        <f t="array" ref="H1037">INDEX($K$10:$DI$8773,ROW(G1037)-9,MATCH(G1037,$K$10:$DI$10,0))</f>
        <v>235.74</v>
      </c>
      <c r="I1037" s="11">
        <f>IF(INDEX(Effacement!$A$3:$Y$15,MATCH(Tests!D1037,Effacement!$A$3:$A$15,0),MATCH(Tests!E1037,Effacement!$A$3:$Y$3,0))=0,H1037,C1037)</f>
        <v>237.07</v>
      </c>
      <c r="K1037" s="11">
        <v>141.49</v>
      </c>
      <c r="L1037" s="11">
        <v>136.29</v>
      </c>
      <c r="M1037" s="11">
        <v>131.12</v>
      </c>
      <c r="N1037" s="11">
        <v>126.4</v>
      </c>
      <c r="O1037" s="11">
        <v>123.01</v>
      </c>
      <c r="P1037" s="11">
        <v>121.78</v>
      </c>
      <c r="Q1037" s="11">
        <v>124.74</v>
      </c>
      <c r="R1037" s="11">
        <v>133.68</v>
      </c>
      <c r="S1037" s="11">
        <v>146.15</v>
      </c>
      <c r="T1037" s="11">
        <v>159.69999999999999</v>
      </c>
      <c r="U1037" s="11">
        <v>173</v>
      </c>
      <c r="V1037" s="11">
        <v>185.49</v>
      </c>
      <c r="W1037" s="11">
        <v>196.82</v>
      </c>
      <c r="X1037" s="11">
        <v>207.39</v>
      </c>
      <c r="Y1037" s="11">
        <v>216.29</v>
      </c>
      <c r="Z1037" s="11">
        <v>223.77</v>
      </c>
      <c r="AA1037" s="11">
        <v>229.84</v>
      </c>
      <c r="AB1037" s="11">
        <v>234.42</v>
      </c>
      <c r="AC1037" s="11">
        <v>237.74</v>
      </c>
      <c r="AD1037" s="11">
        <v>239.81</v>
      </c>
      <c r="AE1037" s="11">
        <v>240.91</v>
      </c>
      <c r="AF1037" s="11">
        <v>240.93</v>
      </c>
      <c r="AG1037" s="11">
        <v>240.11</v>
      </c>
      <c r="AH1037" s="11">
        <v>238.3</v>
      </c>
      <c r="AI1037" s="11">
        <v>235.74</v>
      </c>
    </row>
    <row r="1038" spans="1:35" x14ac:dyDescent="0.3">
      <c r="A1038" s="15">
        <v>32916.666666666664</v>
      </c>
      <c r="B1038" s="11">
        <f>SsBackT!D1038</f>
        <v>0</v>
      </c>
      <c r="C1038" s="11">
        <f>Illim!B1038</f>
        <v>161.41</v>
      </c>
      <c r="D1038" s="11">
        <f t="shared" ref="D1038:D1101" si="67">MONTH(A1038)</f>
        <v>2</v>
      </c>
      <c r="E1038" s="11">
        <f t="shared" ref="E1038:E1101" si="68">HOUR(A1038)</f>
        <v>16</v>
      </c>
      <c r="F1038" s="11">
        <f t="shared" ref="F1038:F1101" si="69">IF(B1038&gt;0,IF(B1038-90&lt;$B$6,$B$6,B1038-90),IF(B1038+90&gt;$B$7,$B$7,B1038+90))</f>
        <v>60</v>
      </c>
      <c r="G1038" s="11">
        <f t="shared" si="66"/>
        <v>60</v>
      </c>
      <c r="H1038" s="11" cm="1">
        <f t="array" ref="H1038">INDEX($K$10:$DI$8773,ROW(G1038)-9,MATCH(G1038,$K$10:$DI$10,0))</f>
        <v>101.76</v>
      </c>
      <c r="I1038" s="11">
        <f>IF(INDEX(Effacement!$A$3:$Y$15,MATCH(Tests!D1038,Effacement!$A$3:$A$15,0),MATCH(Tests!E1038,Effacement!$A$3:$Y$3,0))=0,H1038,C1038)</f>
        <v>161.41</v>
      </c>
      <c r="K1038" s="11">
        <v>122.11</v>
      </c>
      <c r="L1038" s="11">
        <v>122.58</v>
      </c>
      <c r="M1038" s="11">
        <v>117.89</v>
      </c>
      <c r="N1038" s="11">
        <v>111.94</v>
      </c>
      <c r="O1038" s="11">
        <v>105.72</v>
      </c>
      <c r="P1038" s="11">
        <v>99.332999999999998</v>
      </c>
      <c r="Q1038" s="11">
        <v>93.236000000000004</v>
      </c>
      <c r="R1038" s="11">
        <v>88.087000000000003</v>
      </c>
      <c r="S1038" s="11">
        <v>85.331999999999994</v>
      </c>
      <c r="T1038" s="11">
        <v>87.311999999999998</v>
      </c>
      <c r="U1038" s="11">
        <v>95.843000000000004</v>
      </c>
      <c r="V1038" s="11">
        <v>107.45</v>
      </c>
      <c r="W1038" s="11">
        <v>119.88</v>
      </c>
      <c r="X1038" s="11">
        <v>132.35</v>
      </c>
      <c r="Y1038" s="11">
        <v>143.97999999999999</v>
      </c>
      <c r="Z1038" s="11">
        <v>154.38999999999999</v>
      </c>
      <c r="AA1038" s="11">
        <v>153.87</v>
      </c>
      <c r="AB1038" s="11">
        <v>121.12</v>
      </c>
      <c r="AC1038" s="11">
        <v>114.43</v>
      </c>
      <c r="AD1038" s="11">
        <v>112.65</v>
      </c>
      <c r="AE1038" s="11">
        <v>110.68</v>
      </c>
      <c r="AF1038" s="11">
        <v>108.51</v>
      </c>
      <c r="AG1038" s="11">
        <v>106.33</v>
      </c>
      <c r="AH1038" s="11">
        <v>104.04</v>
      </c>
      <c r="AI1038" s="11">
        <v>101.76</v>
      </c>
    </row>
    <row r="1039" spans="1:35" x14ac:dyDescent="0.3">
      <c r="A1039" s="15">
        <v>32916.708333333336</v>
      </c>
      <c r="B1039" s="11">
        <f>SsBackT!D1039</f>
        <v>0</v>
      </c>
      <c r="C1039" s="11">
        <f>Illim!B1039</f>
        <v>16.532</v>
      </c>
      <c r="D1039" s="11">
        <f t="shared" si="67"/>
        <v>2</v>
      </c>
      <c r="E1039" s="11">
        <f t="shared" si="68"/>
        <v>17</v>
      </c>
      <c r="F1039" s="11">
        <f t="shared" si="69"/>
        <v>60</v>
      </c>
      <c r="G1039" s="11">
        <f t="shared" ref="G1039:G1102" si="70">IF(F1039&gt;0,MROUND(F1039,5),MROUND(F1039,-5))</f>
        <v>60</v>
      </c>
      <c r="H1039" s="11" cm="1">
        <f t="array" ref="H1039">INDEX($K$10:$DI$8773,ROW(G1039)-9,MATCH(G1039,$K$10:$DI$10,0))</f>
        <v>9.3678000000000008</v>
      </c>
      <c r="I1039" s="11">
        <f>IF(INDEX(Effacement!$A$3:$Y$15,MATCH(Tests!D1039,Effacement!$A$3:$A$15,0),MATCH(Tests!E1039,Effacement!$A$3:$Y$3,0))=0,H1039,C1039)</f>
        <v>16.532</v>
      </c>
      <c r="K1039" s="11">
        <v>11.481</v>
      </c>
      <c r="L1039" s="11">
        <v>11.93</v>
      </c>
      <c r="M1039" s="11">
        <v>12.427</v>
      </c>
      <c r="N1039" s="11">
        <v>12.935</v>
      </c>
      <c r="O1039" s="11">
        <v>13.487</v>
      </c>
      <c r="P1039" s="11">
        <v>14.031000000000001</v>
      </c>
      <c r="Q1039" s="11">
        <v>14.593</v>
      </c>
      <c r="R1039" s="11">
        <v>15.137</v>
      </c>
      <c r="S1039" s="11">
        <v>15.659000000000001</v>
      </c>
      <c r="T1039" s="11">
        <v>16.178999999999998</v>
      </c>
      <c r="U1039" s="11">
        <v>16.667999999999999</v>
      </c>
      <c r="V1039" s="11">
        <v>16.959</v>
      </c>
      <c r="W1039" s="11">
        <v>16.978000000000002</v>
      </c>
      <c r="X1039" s="11">
        <v>16.602</v>
      </c>
      <c r="Y1039" s="11">
        <v>16.100999999999999</v>
      </c>
      <c r="Z1039" s="11">
        <v>15.5</v>
      </c>
      <c r="AA1039" s="11">
        <v>14.824999999999999</v>
      </c>
      <c r="AB1039" s="11">
        <v>14.105</v>
      </c>
      <c r="AC1039" s="11">
        <v>13.367000000000001</v>
      </c>
      <c r="AD1039" s="11">
        <v>12.618</v>
      </c>
      <c r="AE1039" s="11">
        <v>11.901999999999999</v>
      </c>
      <c r="AF1039" s="11">
        <v>11.196999999999999</v>
      </c>
      <c r="AG1039" s="11">
        <v>10.548</v>
      </c>
      <c r="AH1039" s="11">
        <v>9.9240999999999993</v>
      </c>
      <c r="AI1039" s="11">
        <v>9.3678000000000008</v>
      </c>
    </row>
    <row r="1040" spans="1:35" x14ac:dyDescent="0.3">
      <c r="A1040" s="15">
        <v>32916.75</v>
      </c>
      <c r="B1040" s="11">
        <f>SsBackT!D1040</f>
        <v>0</v>
      </c>
      <c r="C1040" s="11">
        <f>Illim!B1040</f>
        <v>-1.32E-2</v>
      </c>
      <c r="D1040" s="11">
        <f t="shared" si="67"/>
        <v>2</v>
      </c>
      <c r="E1040" s="11">
        <f t="shared" si="68"/>
        <v>18</v>
      </c>
      <c r="F1040" s="11">
        <f t="shared" si="69"/>
        <v>60</v>
      </c>
      <c r="G1040" s="11">
        <f t="shared" si="70"/>
        <v>60</v>
      </c>
      <c r="H1040" s="11" cm="1">
        <f t="array" ref="H1040">INDEX($K$10:$DI$8773,ROW(G1040)-9,MATCH(G1040,$K$10:$DI$10,0))</f>
        <v>-1.32E-2</v>
      </c>
      <c r="I1040" s="11">
        <f>IF(INDEX(Effacement!$A$3:$Y$15,MATCH(Tests!D1040,Effacement!$A$3:$A$15,0),MATCH(Tests!E1040,Effacement!$A$3:$Y$3,0))=0,H1040,C1040)</f>
        <v>-1.32E-2</v>
      </c>
      <c r="K1040" s="11">
        <v>-1.32E-2</v>
      </c>
      <c r="L1040" s="11">
        <v>-1.32E-2</v>
      </c>
      <c r="M1040" s="11">
        <v>-1.32E-2</v>
      </c>
      <c r="N1040" s="11">
        <v>-1.32E-2</v>
      </c>
      <c r="O1040" s="11">
        <v>-1.32E-2</v>
      </c>
      <c r="P1040" s="11">
        <v>-1.32E-2</v>
      </c>
      <c r="Q1040" s="11">
        <v>-1.32E-2</v>
      </c>
      <c r="R1040" s="11">
        <v>-1.32E-2</v>
      </c>
      <c r="S1040" s="11">
        <v>-1.32E-2</v>
      </c>
      <c r="T1040" s="11">
        <v>-1.32E-2</v>
      </c>
      <c r="U1040" s="11">
        <v>-1.32E-2</v>
      </c>
      <c r="V1040" s="11">
        <v>-1.32E-2</v>
      </c>
      <c r="W1040" s="11">
        <v>-1.32E-2</v>
      </c>
      <c r="X1040" s="11">
        <v>-1.32E-2</v>
      </c>
      <c r="Y1040" s="11">
        <v>-1.32E-2</v>
      </c>
      <c r="Z1040" s="11">
        <v>-1.32E-2</v>
      </c>
      <c r="AA1040" s="11">
        <v>-1.32E-2</v>
      </c>
      <c r="AB1040" s="11">
        <v>-1.32E-2</v>
      </c>
      <c r="AC1040" s="11">
        <v>-1.32E-2</v>
      </c>
      <c r="AD1040" s="11">
        <v>-1.32E-2</v>
      </c>
      <c r="AE1040" s="11">
        <v>-1.32E-2</v>
      </c>
      <c r="AF1040" s="11">
        <v>-1.32E-2</v>
      </c>
      <c r="AG1040" s="11">
        <v>-1.32E-2</v>
      </c>
      <c r="AH1040" s="11">
        <v>-1.32E-2</v>
      </c>
      <c r="AI1040" s="11">
        <v>-1.32E-2</v>
      </c>
    </row>
    <row r="1041" spans="1:35" x14ac:dyDescent="0.3">
      <c r="A1041" s="15">
        <v>32916.791666666664</v>
      </c>
      <c r="B1041" s="11">
        <f>SsBackT!D1041</f>
        <v>0</v>
      </c>
      <c r="C1041" s="11">
        <f>Illim!B1041</f>
        <v>-1.32E-2</v>
      </c>
      <c r="D1041" s="11">
        <f t="shared" si="67"/>
        <v>2</v>
      </c>
      <c r="E1041" s="11">
        <f t="shared" si="68"/>
        <v>19</v>
      </c>
      <c r="F1041" s="11">
        <f t="shared" si="69"/>
        <v>60</v>
      </c>
      <c r="G1041" s="11">
        <f t="shared" si="70"/>
        <v>60</v>
      </c>
      <c r="H1041" s="11" cm="1">
        <f t="array" ref="H1041">INDEX($K$10:$DI$8773,ROW(G1041)-9,MATCH(G1041,$K$10:$DI$10,0))</f>
        <v>-1.32E-2</v>
      </c>
      <c r="I1041" s="11">
        <f>IF(INDEX(Effacement!$A$3:$Y$15,MATCH(Tests!D1041,Effacement!$A$3:$A$15,0),MATCH(Tests!E1041,Effacement!$A$3:$Y$3,0))=0,H1041,C1041)</f>
        <v>-1.32E-2</v>
      </c>
      <c r="K1041" s="11">
        <v>-1.32E-2</v>
      </c>
      <c r="L1041" s="11">
        <v>-1.32E-2</v>
      </c>
      <c r="M1041" s="11">
        <v>-1.32E-2</v>
      </c>
      <c r="N1041" s="11">
        <v>-1.32E-2</v>
      </c>
      <c r="O1041" s="11">
        <v>-1.32E-2</v>
      </c>
      <c r="P1041" s="11">
        <v>-1.32E-2</v>
      </c>
      <c r="Q1041" s="11">
        <v>-1.32E-2</v>
      </c>
      <c r="R1041" s="11">
        <v>-1.32E-2</v>
      </c>
      <c r="S1041" s="11">
        <v>-1.32E-2</v>
      </c>
      <c r="T1041" s="11">
        <v>-1.32E-2</v>
      </c>
      <c r="U1041" s="11">
        <v>-1.32E-2</v>
      </c>
      <c r="V1041" s="11">
        <v>-1.32E-2</v>
      </c>
      <c r="W1041" s="11">
        <v>-1.32E-2</v>
      </c>
      <c r="X1041" s="11">
        <v>-1.32E-2</v>
      </c>
      <c r="Y1041" s="11">
        <v>-1.32E-2</v>
      </c>
      <c r="Z1041" s="11">
        <v>-1.32E-2</v>
      </c>
      <c r="AA1041" s="11">
        <v>-1.32E-2</v>
      </c>
      <c r="AB1041" s="11">
        <v>-1.32E-2</v>
      </c>
      <c r="AC1041" s="11">
        <v>-1.32E-2</v>
      </c>
      <c r="AD1041" s="11">
        <v>-1.32E-2</v>
      </c>
      <c r="AE1041" s="11">
        <v>-1.32E-2</v>
      </c>
      <c r="AF1041" s="11">
        <v>-1.32E-2</v>
      </c>
      <c r="AG1041" s="11">
        <v>-1.32E-2</v>
      </c>
      <c r="AH1041" s="11">
        <v>-1.32E-2</v>
      </c>
      <c r="AI1041" s="11">
        <v>-1.32E-2</v>
      </c>
    </row>
    <row r="1042" spans="1:35" x14ac:dyDescent="0.3">
      <c r="A1042" s="15">
        <v>32916.833333333336</v>
      </c>
      <c r="B1042" s="11">
        <f>SsBackT!D1042</f>
        <v>0</v>
      </c>
      <c r="C1042" s="11">
        <f>Illim!B1042</f>
        <v>-1.32E-2</v>
      </c>
      <c r="D1042" s="11">
        <f t="shared" si="67"/>
        <v>2</v>
      </c>
      <c r="E1042" s="11">
        <f t="shared" si="68"/>
        <v>20</v>
      </c>
      <c r="F1042" s="11">
        <f t="shared" si="69"/>
        <v>60</v>
      </c>
      <c r="G1042" s="11">
        <f t="shared" si="70"/>
        <v>60</v>
      </c>
      <c r="H1042" s="11" cm="1">
        <f t="array" ref="H1042">INDEX($K$10:$DI$8773,ROW(G1042)-9,MATCH(G1042,$K$10:$DI$10,0))</f>
        <v>-1.32E-2</v>
      </c>
      <c r="I1042" s="11">
        <f>IF(INDEX(Effacement!$A$3:$Y$15,MATCH(Tests!D1042,Effacement!$A$3:$A$15,0),MATCH(Tests!E1042,Effacement!$A$3:$Y$3,0))=0,H1042,C1042)</f>
        <v>-1.32E-2</v>
      </c>
      <c r="K1042" s="11">
        <v>-1.32E-2</v>
      </c>
      <c r="L1042" s="11">
        <v>-1.32E-2</v>
      </c>
      <c r="M1042" s="11">
        <v>-1.32E-2</v>
      </c>
      <c r="N1042" s="11">
        <v>-1.32E-2</v>
      </c>
      <c r="O1042" s="11">
        <v>-1.32E-2</v>
      </c>
      <c r="P1042" s="11">
        <v>-1.32E-2</v>
      </c>
      <c r="Q1042" s="11">
        <v>-1.32E-2</v>
      </c>
      <c r="R1042" s="11">
        <v>-1.32E-2</v>
      </c>
      <c r="S1042" s="11">
        <v>-1.32E-2</v>
      </c>
      <c r="T1042" s="11">
        <v>-1.32E-2</v>
      </c>
      <c r="U1042" s="11">
        <v>-1.32E-2</v>
      </c>
      <c r="V1042" s="11">
        <v>-1.32E-2</v>
      </c>
      <c r="W1042" s="11">
        <v>-1.32E-2</v>
      </c>
      <c r="X1042" s="11">
        <v>-1.32E-2</v>
      </c>
      <c r="Y1042" s="11">
        <v>-1.32E-2</v>
      </c>
      <c r="Z1042" s="11">
        <v>-1.32E-2</v>
      </c>
      <c r="AA1042" s="11">
        <v>-1.32E-2</v>
      </c>
      <c r="AB1042" s="11">
        <v>-1.32E-2</v>
      </c>
      <c r="AC1042" s="11">
        <v>-1.32E-2</v>
      </c>
      <c r="AD1042" s="11">
        <v>-1.32E-2</v>
      </c>
      <c r="AE1042" s="11">
        <v>-1.32E-2</v>
      </c>
      <c r="AF1042" s="11">
        <v>-1.32E-2</v>
      </c>
      <c r="AG1042" s="11">
        <v>-1.32E-2</v>
      </c>
      <c r="AH1042" s="11">
        <v>-1.32E-2</v>
      </c>
      <c r="AI1042" s="11">
        <v>-1.32E-2</v>
      </c>
    </row>
    <row r="1043" spans="1:35" x14ac:dyDescent="0.3">
      <c r="A1043" s="15">
        <v>32916.875</v>
      </c>
      <c r="B1043" s="11">
        <f>SsBackT!D1043</f>
        <v>0</v>
      </c>
      <c r="C1043" s="11">
        <f>Illim!B1043</f>
        <v>-1.32E-2</v>
      </c>
      <c r="D1043" s="11">
        <f t="shared" si="67"/>
        <v>2</v>
      </c>
      <c r="E1043" s="11">
        <f t="shared" si="68"/>
        <v>21</v>
      </c>
      <c r="F1043" s="11">
        <f t="shared" si="69"/>
        <v>60</v>
      </c>
      <c r="G1043" s="11">
        <f t="shared" si="70"/>
        <v>60</v>
      </c>
      <c r="H1043" s="11" cm="1">
        <f t="array" ref="H1043">INDEX($K$10:$DI$8773,ROW(G1043)-9,MATCH(G1043,$K$10:$DI$10,0))</f>
        <v>-1.32E-2</v>
      </c>
      <c r="I1043" s="11">
        <f>IF(INDEX(Effacement!$A$3:$Y$15,MATCH(Tests!D1043,Effacement!$A$3:$A$15,0),MATCH(Tests!E1043,Effacement!$A$3:$Y$3,0))=0,H1043,C1043)</f>
        <v>-1.32E-2</v>
      </c>
      <c r="K1043" s="11">
        <v>-1.32E-2</v>
      </c>
      <c r="L1043" s="11">
        <v>-1.32E-2</v>
      </c>
      <c r="M1043" s="11">
        <v>-1.32E-2</v>
      </c>
      <c r="N1043" s="11">
        <v>-1.32E-2</v>
      </c>
      <c r="O1043" s="11">
        <v>-1.32E-2</v>
      </c>
      <c r="P1043" s="11">
        <v>-1.32E-2</v>
      </c>
      <c r="Q1043" s="11">
        <v>-1.32E-2</v>
      </c>
      <c r="R1043" s="11">
        <v>-1.32E-2</v>
      </c>
      <c r="S1043" s="11">
        <v>-1.32E-2</v>
      </c>
      <c r="T1043" s="11">
        <v>-1.32E-2</v>
      </c>
      <c r="U1043" s="11">
        <v>-1.32E-2</v>
      </c>
      <c r="V1043" s="11">
        <v>-1.32E-2</v>
      </c>
      <c r="W1043" s="11">
        <v>-1.32E-2</v>
      </c>
      <c r="X1043" s="11">
        <v>-1.32E-2</v>
      </c>
      <c r="Y1043" s="11">
        <v>-1.32E-2</v>
      </c>
      <c r="Z1043" s="11">
        <v>-1.32E-2</v>
      </c>
      <c r="AA1043" s="11">
        <v>-1.32E-2</v>
      </c>
      <c r="AB1043" s="11">
        <v>-1.32E-2</v>
      </c>
      <c r="AC1043" s="11">
        <v>-1.32E-2</v>
      </c>
      <c r="AD1043" s="11">
        <v>-1.32E-2</v>
      </c>
      <c r="AE1043" s="11">
        <v>-1.32E-2</v>
      </c>
      <c r="AF1043" s="11">
        <v>-1.32E-2</v>
      </c>
      <c r="AG1043" s="11">
        <v>-1.32E-2</v>
      </c>
      <c r="AH1043" s="11">
        <v>-1.32E-2</v>
      </c>
      <c r="AI1043" s="11">
        <v>-1.32E-2</v>
      </c>
    </row>
    <row r="1044" spans="1:35" x14ac:dyDescent="0.3">
      <c r="A1044" s="15">
        <v>32916.916666666664</v>
      </c>
      <c r="B1044" s="11">
        <f>SsBackT!D1044</f>
        <v>0</v>
      </c>
      <c r="C1044" s="11">
        <f>Illim!B1044</f>
        <v>-1.32E-2</v>
      </c>
      <c r="D1044" s="11">
        <f t="shared" si="67"/>
        <v>2</v>
      </c>
      <c r="E1044" s="11">
        <f t="shared" si="68"/>
        <v>22</v>
      </c>
      <c r="F1044" s="11">
        <f t="shared" si="69"/>
        <v>60</v>
      </c>
      <c r="G1044" s="11">
        <f t="shared" si="70"/>
        <v>60</v>
      </c>
      <c r="H1044" s="11" cm="1">
        <f t="array" ref="H1044">INDEX($K$10:$DI$8773,ROW(G1044)-9,MATCH(G1044,$K$10:$DI$10,0))</f>
        <v>-1.32E-2</v>
      </c>
      <c r="I1044" s="11">
        <f>IF(INDEX(Effacement!$A$3:$Y$15,MATCH(Tests!D1044,Effacement!$A$3:$A$15,0),MATCH(Tests!E1044,Effacement!$A$3:$Y$3,0))=0,H1044,C1044)</f>
        <v>-1.32E-2</v>
      </c>
      <c r="K1044" s="11">
        <v>-1.32E-2</v>
      </c>
      <c r="L1044" s="11">
        <v>-1.32E-2</v>
      </c>
      <c r="M1044" s="11">
        <v>-1.32E-2</v>
      </c>
      <c r="N1044" s="11">
        <v>-1.32E-2</v>
      </c>
      <c r="O1044" s="11">
        <v>-1.32E-2</v>
      </c>
      <c r="P1044" s="11">
        <v>-1.32E-2</v>
      </c>
      <c r="Q1044" s="11">
        <v>-1.32E-2</v>
      </c>
      <c r="R1044" s="11">
        <v>-1.32E-2</v>
      </c>
      <c r="S1044" s="11">
        <v>-1.32E-2</v>
      </c>
      <c r="T1044" s="11">
        <v>-1.32E-2</v>
      </c>
      <c r="U1044" s="11">
        <v>-1.32E-2</v>
      </c>
      <c r="V1044" s="11">
        <v>-1.32E-2</v>
      </c>
      <c r="W1044" s="11">
        <v>-1.32E-2</v>
      </c>
      <c r="X1044" s="11">
        <v>-1.32E-2</v>
      </c>
      <c r="Y1044" s="11">
        <v>-1.32E-2</v>
      </c>
      <c r="Z1044" s="11">
        <v>-1.32E-2</v>
      </c>
      <c r="AA1044" s="11">
        <v>-1.32E-2</v>
      </c>
      <c r="AB1044" s="11">
        <v>-1.32E-2</v>
      </c>
      <c r="AC1044" s="11">
        <v>-1.32E-2</v>
      </c>
      <c r="AD1044" s="11">
        <v>-1.32E-2</v>
      </c>
      <c r="AE1044" s="11">
        <v>-1.32E-2</v>
      </c>
      <c r="AF1044" s="11">
        <v>-1.32E-2</v>
      </c>
      <c r="AG1044" s="11">
        <v>-1.32E-2</v>
      </c>
      <c r="AH1044" s="11">
        <v>-1.32E-2</v>
      </c>
      <c r="AI1044" s="11">
        <v>-1.32E-2</v>
      </c>
    </row>
    <row r="1045" spans="1:35" x14ac:dyDescent="0.3">
      <c r="A1045" s="15">
        <v>32916.958333333336</v>
      </c>
      <c r="B1045" s="11">
        <f>SsBackT!D1045</f>
        <v>0</v>
      </c>
      <c r="C1045" s="11">
        <f>Illim!B1045</f>
        <v>-1.32E-2</v>
      </c>
      <c r="D1045" s="11">
        <f t="shared" si="67"/>
        <v>2</v>
      </c>
      <c r="E1045" s="11">
        <f t="shared" si="68"/>
        <v>23</v>
      </c>
      <c r="F1045" s="11">
        <f t="shared" si="69"/>
        <v>60</v>
      </c>
      <c r="G1045" s="11">
        <f t="shared" si="70"/>
        <v>60</v>
      </c>
      <c r="H1045" s="11" cm="1">
        <f t="array" ref="H1045">INDEX($K$10:$DI$8773,ROW(G1045)-9,MATCH(G1045,$K$10:$DI$10,0))</f>
        <v>-1.32E-2</v>
      </c>
      <c r="I1045" s="11">
        <f>IF(INDEX(Effacement!$A$3:$Y$15,MATCH(Tests!D1045,Effacement!$A$3:$A$15,0),MATCH(Tests!E1045,Effacement!$A$3:$Y$3,0))=0,H1045,C1045)</f>
        <v>-1.32E-2</v>
      </c>
      <c r="K1045" s="11">
        <v>-1.32E-2</v>
      </c>
      <c r="L1045" s="11">
        <v>-1.32E-2</v>
      </c>
      <c r="M1045" s="11">
        <v>-1.32E-2</v>
      </c>
      <c r="N1045" s="11">
        <v>-1.32E-2</v>
      </c>
      <c r="O1045" s="11">
        <v>-1.32E-2</v>
      </c>
      <c r="P1045" s="11">
        <v>-1.32E-2</v>
      </c>
      <c r="Q1045" s="11">
        <v>-1.32E-2</v>
      </c>
      <c r="R1045" s="11">
        <v>-1.32E-2</v>
      </c>
      <c r="S1045" s="11">
        <v>-1.32E-2</v>
      </c>
      <c r="T1045" s="11">
        <v>-1.32E-2</v>
      </c>
      <c r="U1045" s="11">
        <v>-1.32E-2</v>
      </c>
      <c r="V1045" s="11">
        <v>-1.32E-2</v>
      </c>
      <c r="W1045" s="11">
        <v>-1.32E-2</v>
      </c>
      <c r="X1045" s="11">
        <v>-1.32E-2</v>
      </c>
      <c r="Y1045" s="11">
        <v>-1.32E-2</v>
      </c>
      <c r="Z1045" s="11">
        <v>-1.32E-2</v>
      </c>
      <c r="AA1045" s="11">
        <v>-1.32E-2</v>
      </c>
      <c r="AB1045" s="11">
        <v>-1.32E-2</v>
      </c>
      <c r="AC1045" s="11">
        <v>-1.32E-2</v>
      </c>
      <c r="AD1045" s="11">
        <v>-1.32E-2</v>
      </c>
      <c r="AE1045" s="11">
        <v>-1.32E-2</v>
      </c>
      <c r="AF1045" s="11">
        <v>-1.32E-2</v>
      </c>
      <c r="AG1045" s="11">
        <v>-1.32E-2</v>
      </c>
      <c r="AH1045" s="11">
        <v>-1.32E-2</v>
      </c>
      <c r="AI1045" s="11">
        <v>-1.32E-2</v>
      </c>
    </row>
    <row r="1046" spans="1:35" x14ac:dyDescent="0.3">
      <c r="A1046" s="15">
        <v>32917</v>
      </c>
      <c r="B1046" s="11">
        <f>SsBackT!D1046</f>
        <v>0</v>
      </c>
      <c r="C1046" s="11">
        <f>Illim!B1046</f>
        <v>-1.32E-2</v>
      </c>
      <c r="D1046" s="11">
        <f t="shared" si="67"/>
        <v>2</v>
      </c>
      <c r="E1046" s="11">
        <f t="shared" si="68"/>
        <v>0</v>
      </c>
      <c r="F1046" s="11">
        <f t="shared" si="69"/>
        <v>60</v>
      </c>
      <c r="G1046" s="11">
        <f t="shared" si="70"/>
        <v>60</v>
      </c>
      <c r="H1046" s="11" cm="1">
        <f t="array" ref="H1046">INDEX($K$10:$DI$8773,ROW(G1046)-9,MATCH(G1046,$K$10:$DI$10,0))</f>
        <v>-1.32E-2</v>
      </c>
      <c r="I1046" s="11">
        <f>IF(INDEX(Effacement!$A$3:$Y$15,MATCH(Tests!D1046,Effacement!$A$3:$A$15,0),MATCH(Tests!E1046,Effacement!$A$3:$Y$3,0))=0,H1046,C1046)</f>
        <v>-1.32E-2</v>
      </c>
      <c r="K1046" s="11">
        <v>-1.32E-2</v>
      </c>
      <c r="L1046" s="11">
        <v>-1.32E-2</v>
      </c>
      <c r="M1046" s="11">
        <v>-1.32E-2</v>
      </c>
      <c r="N1046" s="11">
        <v>-1.32E-2</v>
      </c>
      <c r="O1046" s="11">
        <v>-1.32E-2</v>
      </c>
      <c r="P1046" s="11">
        <v>-1.32E-2</v>
      </c>
      <c r="Q1046" s="11">
        <v>-1.32E-2</v>
      </c>
      <c r="R1046" s="11">
        <v>-1.32E-2</v>
      </c>
      <c r="S1046" s="11">
        <v>-1.32E-2</v>
      </c>
      <c r="T1046" s="11">
        <v>-1.32E-2</v>
      </c>
      <c r="U1046" s="11">
        <v>-1.32E-2</v>
      </c>
      <c r="V1046" s="11">
        <v>-1.32E-2</v>
      </c>
      <c r="W1046" s="11">
        <v>-1.32E-2</v>
      </c>
      <c r="X1046" s="11">
        <v>-1.32E-2</v>
      </c>
      <c r="Y1046" s="11">
        <v>-1.32E-2</v>
      </c>
      <c r="Z1046" s="11">
        <v>-1.32E-2</v>
      </c>
      <c r="AA1046" s="11">
        <v>-1.32E-2</v>
      </c>
      <c r="AB1046" s="11">
        <v>-1.32E-2</v>
      </c>
      <c r="AC1046" s="11">
        <v>-1.32E-2</v>
      </c>
      <c r="AD1046" s="11">
        <v>-1.32E-2</v>
      </c>
      <c r="AE1046" s="11">
        <v>-1.32E-2</v>
      </c>
      <c r="AF1046" s="11">
        <v>-1.32E-2</v>
      </c>
      <c r="AG1046" s="11">
        <v>-1.32E-2</v>
      </c>
      <c r="AH1046" s="11">
        <v>-1.32E-2</v>
      </c>
      <c r="AI1046" s="11">
        <v>-1.32E-2</v>
      </c>
    </row>
    <row r="1047" spans="1:35" x14ac:dyDescent="0.3">
      <c r="A1047" s="15">
        <v>32917.041666666664</v>
      </c>
      <c r="B1047" s="11">
        <f>SsBackT!D1047</f>
        <v>0</v>
      </c>
      <c r="C1047" s="11">
        <f>Illim!B1047</f>
        <v>-1.32E-2</v>
      </c>
      <c r="D1047" s="11">
        <f t="shared" si="67"/>
        <v>2</v>
      </c>
      <c r="E1047" s="11">
        <f t="shared" si="68"/>
        <v>1</v>
      </c>
      <c r="F1047" s="11">
        <f t="shared" si="69"/>
        <v>60</v>
      </c>
      <c r="G1047" s="11">
        <f t="shared" si="70"/>
        <v>60</v>
      </c>
      <c r="H1047" s="11" cm="1">
        <f t="array" ref="H1047">INDEX($K$10:$DI$8773,ROW(G1047)-9,MATCH(G1047,$K$10:$DI$10,0))</f>
        <v>-1.32E-2</v>
      </c>
      <c r="I1047" s="11">
        <f>IF(INDEX(Effacement!$A$3:$Y$15,MATCH(Tests!D1047,Effacement!$A$3:$A$15,0),MATCH(Tests!E1047,Effacement!$A$3:$Y$3,0))=0,H1047,C1047)</f>
        <v>-1.32E-2</v>
      </c>
      <c r="K1047" s="11">
        <v>-1.32E-2</v>
      </c>
      <c r="L1047" s="11">
        <v>-1.32E-2</v>
      </c>
      <c r="M1047" s="11">
        <v>-1.32E-2</v>
      </c>
      <c r="N1047" s="11">
        <v>-1.32E-2</v>
      </c>
      <c r="O1047" s="11">
        <v>-1.32E-2</v>
      </c>
      <c r="P1047" s="11">
        <v>-1.32E-2</v>
      </c>
      <c r="Q1047" s="11">
        <v>-1.32E-2</v>
      </c>
      <c r="R1047" s="11">
        <v>-1.32E-2</v>
      </c>
      <c r="S1047" s="11">
        <v>-1.32E-2</v>
      </c>
      <c r="T1047" s="11">
        <v>-1.32E-2</v>
      </c>
      <c r="U1047" s="11">
        <v>-1.32E-2</v>
      </c>
      <c r="V1047" s="11">
        <v>-1.32E-2</v>
      </c>
      <c r="W1047" s="11">
        <v>-1.32E-2</v>
      </c>
      <c r="X1047" s="11">
        <v>-1.32E-2</v>
      </c>
      <c r="Y1047" s="11">
        <v>-1.32E-2</v>
      </c>
      <c r="Z1047" s="11">
        <v>-1.32E-2</v>
      </c>
      <c r="AA1047" s="11">
        <v>-1.32E-2</v>
      </c>
      <c r="AB1047" s="11">
        <v>-1.32E-2</v>
      </c>
      <c r="AC1047" s="11">
        <v>-1.32E-2</v>
      </c>
      <c r="AD1047" s="11">
        <v>-1.32E-2</v>
      </c>
      <c r="AE1047" s="11">
        <v>-1.32E-2</v>
      </c>
      <c r="AF1047" s="11">
        <v>-1.32E-2</v>
      </c>
      <c r="AG1047" s="11">
        <v>-1.32E-2</v>
      </c>
      <c r="AH1047" s="11">
        <v>-1.32E-2</v>
      </c>
      <c r="AI1047" s="11">
        <v>-1.32E-2</v>
      </c>
    </row>
    <row r="1048" spans="1:35" x14ac:dyDescent="0.3">
      <c r="A1048" s="15">
        <v>32917.083333333336</v>
      </c>
      <c r="B1048" s="11">
        <f>SsBackT!D1048</f>
        <v>0</v>
      </c>
      <c r="C1048" s="11">
        <f>Illim!B1048</f>
        <v>-1.32E-2</v>
      </c>
      <c r="D1048" s="11">
        <f t="shared" si="67"/>
        <v>2</v>
      </c>
      <c r="E1048" s="11">
        <f t="shared" si="68"/>
        <v>2</v>
      </c>
      <c r="F1048" s="11">
        <f t="shared" si="69"/>
        <v>60</v>
      </c>
      <c r="G1048" s="11">
        <f t="shared" si="70"/>
        <v>60</v>
      </c>
      <c r="H1048" s="11" cm="1">
        <f t="array" ref="H1048">INDEX($K$10:$DI$8773,ROW(G1048)-9,MATCH(G1048,$K$10:$DI$10,0))</f>
        <v>-1.32E-2</v>
      </c>
      <c r="I1048" s="11">
        <f>IF(INDEX(Effacement!$A$3:$Y$15,MATCH(Tests!D1048,Effacement!$A$3:$A$15,0),MATCH(Tests!E1048,Effacement!$A$3:$Y$3,0))=0,H1048,C1048)</f>
        <v>-1.32E-2</v>
      </c>
      <c r="K1048" s="11">
        <v>-1.32E-2</v>
      </c>
      <c r="L1048" s="11">
        <v>-1.32E-2</v>
      </c>
      <c r="M1048" s="11">
        <v>-1.32E-2</v>
      </c>
      <c r="N1048" s="11">
        <v>-1.32E-2</v>
      </c>
      <c r="O1048" s="11">
        <v>-1.32E-2</v>
      </c>
      <c r="P1048" s="11">
        <v>-1.32E-2</v>
      </c>
      <c r="Q1048" s="11">
        <v>-1.32E-2</v>
      </c>
      <c r="R1048" s="11">
        <v>-1.32E-2</v>
      </c>
      <c r="S1048" s="11">
        <v>-1.32E-2</v>
      </c>
      <c r="T1048" s="11">
        <v>-1.32E-2</v>
      </c>
      <c r="U1048" s="11">
        <v>-1.32E-2</v>
      </c>
      <c r="V1048" s="11">
        <v>-1.32E-2</v>
      </c>
      <c r="W1048" s="11">
        <v>-1.32E-2</v>
      </c>
      <c r="X1048" s="11">
        <v>-1.32E-2</v>
      </c>
      <c r="Y1048" s="11">
        <v>-1.32E-2</v>
      </c>
      <c r="Z1048" s="11">
        <v>-1.32E-2</v>
      </c>
      <c r="AA1048" s="11">
        <v>-1.32E-2</v>
      </c>
      <c r="AB1048" s="11">
        <v>-1.32E-2</v>
      </c>
      <c r="AC1048" s="11">
        <v>-1.32E-2</v>
      </c>
      <c r="AD1048" s="11">
        <v>-1.32E-2</v>
      </c>
      <c r="AE1048" s="11">
        <v>-1.32E-2</v>
      </c>
      <c r="AF1048" s="11">
        <v>-1.32E-2</v>
      </c>
      <c r="AG1048" s="11">
        <v>-1.32E-2</v>
      </c>
      <c r="AH1048" s="11">
        <v>-1.32E-2</v>
      </c>
      <c r="AI1048" s="11">
        <v>-1.32E-2</v>
      </c>
    </row>
    <row r="1049" spans="1:35" x14ac:dyDescent="0.3">
      <c r="A1049" s="15">
        <v>32917.125</v>
      </c>
      <c r="B1049" s="11">
        <f>SsBackT!D1049</f>
        <v>0</v>
      </c>
      <c r="C1049" s="11">
        <f>Illim!B1049</f>
        <v>-1.32E-2</v>
      </c>
      <c r="D1049" s="11">
        <f t="shared" si="67"/>
        <v>2</v>
      </c>
      <c r="E1049" s="11">
        <f t="shared" si="68"/>
        <v>3</v>
      </c>
      <c r="F1049" s="11">
        <f t="shared" si="69"/>
        <v>60</v>
      </c>
      <c r="G1049" s="11">
        <f t="shared" si="70"/>
        <v>60</v>
      </c>
      <c r="H1049" s="11" cm="1">
        <f t="array" ref="H1049">INDEX($K$10:$DI$8773,ROW(G1049)-9,MATCH(G1049,$K$10:$DI$10,0))</f>
        <v>-1.32E-2</v>
      </c>
      <c r="I1049" s="11">
        <f>IF(INDEX(Effacement!$A$3:$Y$15,MATCH(Tests!D1049,Effacement!$A$3:$A$15,0),MATCH(Tests!E1049,Effacement!$A$3:$Y$3,0))=0,H1049,C1049)</f>
        <v>-1.32E-2</v>
      </c>
      <c r="K1049" s="11">
        <v>-1.32E-2</v>
      </c>
      <c r="L1049" s="11">
        <v>-1.32E-2</v>
      </c>
      <c r="M1049" s="11">
        <v>-1.32E-2</v>
      </c>
      <c r="N1049" s="11">
        <v>-1.32E-2</v>
      </c>
      <c r="O1049" s="11">
        <v>-1.32E-2</v>
      </c>
      <c r="P1049" s="11">
        <v>-1.32E-2</v>
      </c>
      <c r="Q1049" s="11">
        <v>-1.32E-2</v>
      </c>
      <c r="R1049" s="11">
        <v>-1.32E-2</v>
      </c>
      <c r="S1049" s="11">
        <v>-1.32E-2</v>
      </c>
      <c r="T1049" s="11">
        <v>-1.32E-2</v>
      </c>
      <c r="U1049" s="11">
        <v>-1.32E-2</v>
      </c>
      <c r="V1049" s="11">
        <v>-1.32E-2</v>
      </c>
      <c r="W1049" s="11">
        <v>-1.32E-2</v>
      </c>
      <c r="X1049" s="11">
        <v>-1.32E-2</v>
      </c>
      <c r="Y1049" s="11">
        <v>-1.32E-2</v>
      </c>
      <c r="Z1049" s="11">
        <v>-1.32E-2</v>
      </c>
      <c r="AA1049" s="11">
        <v>-1.32E-2</v>
      </c>
      <c r="AB1049" s="11">
        <v>-1.32E-2</v>
      </c>
      <c r="AC1049" s="11">
        <v>-1.32E-2</v>
      </c>
      <c r="AD1049" s="11">
        <v>-1.32E-2</v>
      </c>
      <c r="AE1049" s="11">
        <v>-1.32E-2</v>
      </c>
      <c r="AF1049" s="11">
        <v>-1.32E-2</v>
      </c>
      <c r="AG1049" s="11">
        <v>-1.32E-2</v>
      </c>
      <c r="AH1049" s="11">
        <v>-1.32E-2</v>
      </c>
      <c r="AI1049" s="11">
        <v>-1.32E-2</v>
      </c>
    </row>
    <row r="1050" spans="1:35" x14ac:dyDescent="0.3">
      <c r="A1050" s="15">
        <v>32917.166666666664</v>
      </c>
      <c r="B1050" s="11">
        <f>SsBackT!D1050</f>
        <v>0</v>
      </c>
      <c r="C1050" s="11">
        <f>Illim!B1050</f>
        <v>-1.32E-2</v>
      </c>
      <c r="D1050" s="11">
        <f t="shared" si="67"/>
        <v>2</v>
      </c>
      <c r="E1050" s="11">
        <f t="shared" si="68"/>
        <v>4</v>
      </c>
      <c r="F1050" s="11">
        <f t="shared" si="69"/>
        <v>60</v>
      </c>
      <c r="G1050" s="11">
        <f t="shared" si="70"/>
        <v>60</v>
      </c>
      <c r="H1050" s="11" cm="1">
        <f t="array" ref="H1050">INDEX($K$10:$DI$8773,ROW(G1050)-9,MATCH(G1050,$K$10:$DI$10,0))</f>
        <v>-1.32E-2</v>
      </c>
      <c r="I1050" s="11">
        <f>IF(INDEX(Effacement!$A$3:$Y$15,MATCH(Tests!D1050,Effacement!$A$3:$A$15,0),MATCH(Tests!E1050,Effacement!$A$3:$Y$3,0))=0,H1050,C1050)</f>
        <v>-1.32E-2</v>
      </c>
      <c r="K1050" s="11">
        <v>-1.32E-2</v>
      </c>
      <c r="L1050" s="11">
        <v>-1.32E-2</v>
      </c>
      <c r="M1050" s="11">
        <v>-1.32E-2</v>
      </c>
      <c r="N1050" s="11">
        <v>-1.32E-2</v>
      </c>
      <c r="O1050" s="11">
        <v>-1.32E-2</v>
      </c>
      <c r="P1050" s="11">
        <v>-1.32E-2</v>
      </c>
      <c r="Q1050" s="11">
        <v>-1.32E-2</v>
      </c>
      <c r="R1050" s="11">
        <v>-1.32E-2</v>
      </c>
      <c r="S1050" s="11">
        <v>-1.32E-2</v>
      </c>
      <c r="T1050" s="11">
        <v>-1.32E-2</v>
      </c>
      <c r="U1050" s="11">
        <v>-1.32E-2</v>
      </c>
      <c r="V1050" s="11">
        <v>-1.32E-2</v>
      </c>
      <c r="W1050" s="11">
        <v>-1.32E-2</v>
      </c>
      <c r="X1050" s="11">
        <v>-1.32E-2</v>
      </c>
      <c r="Y1050" s="11">
        <v>-1.32E-2</v>
      </c>
      <c r="Z1050" s="11">
        <v>-1.32E-2</v>
      </c>
      <c r="AA1050" s="11">
        <v>-1.32E-2</v>
      </c>
      <c r="AB1050" s="11">
        <v>-1.32E-2</v>
      </c>
      <c r="AC1050" s="11">
        <v>-1.32E-2</v>
      </c>
      <c r="AD1050" s="11">
        <v>-1.32E-2</v>
      </c>
      <c r="AE1050" s="11">
        <v>-1.32E-2</v>
      </c>
      <c r="AF1050" s="11">
        <v>-1.32E-2</v>
      </c>
      <c r="AG1050" s="11">
        <v>-1.32E-2</v>
      </c>
      <c r="AH1050" s="11">
        <v>-1.32E-2</v>
      </c>
      <c r="AI1050" s="11">
        <v>-1.32E-2</v>
      </c>
    </row>
    <row r="1051" spans="1:35" x14ac:dyDescent="0.3">
      <c r="A1051" s="15">
        <v>32917.208333333336</v>
      </c>
      <c r="B1051" s="11">
        <f>SsBackT!D1051</f>
        <v>0</v>
      </c>
      <c r="C1051" s="11">
        <f>Illim!B1051</f>
        <v>-1.32E-2</v>
      </c>
      <c r="D1051" s="11">
        <f t="shared" si="67"/>
        <v>2</v>
      </c>
      <c r="E1051" s="11">
        <f t="shared" si="68"/>
        <v>5</v>
      </c>
      <c r="F1051" s="11">
        <f t="shared" si="69"/>
        <v>60</v>
      </c>
      <c r="G1051" s="11">
        <f t="shared" si="70"/>
        <v>60</v>
      </c>
      <c r="H1051" s="11" cm="1">
        <f t="array" ref="H1051">INDEX($K$10:$DI$8773,ROW(G1051)-9,MATCH(G1051,$K$10:$DI$10,0))</f>
        <v>-1.32E-2</v>
      </c>
      <c r="I1051" s="11">
        <f>IF(INDEX(Effacement!$A$3:$Y$15,MATCH(Tests!D1051,Effacement!$A$3:$A$15,0),MATCH(Tests!E1051,Effacement!$A$3:$Y$3,0))=0,H1051,C1051)</f>
        <v>-1.32E-2</v>
      </c>
      <c r="K1051" s="11">
        <v>-1.32E-2</v>
      </c>
      <c r="L1051" s="11">
        <v>-1.32E-2</v>
      </c>
      <c r="M1051" s="11">
        <v>-1.32E-2</v>
      </c>
      <c r="N1051" s="11">
        <v>-1.32E-2</v>
      </c>
      <c r="O1051" s="11">
        <v>-1.32E-2</v>
      </c>
      <c r="P1051" s="11">
        <v>-1.32E-2</v>
      </c>
      <c r="Q1051" s="11">
        <v>-1.32E-2</v>
      </c>
      <c r="R1051" s="11">
        <v>-1.32E-2</v>
      </c>
      <c r="S1051" s="11">
        <v>-1.32E-2</v>
      </c>
      <c r="T1051" s="11">
        <v>-1.32E-2</v>
      </c>
      <c r="U1051" s="11">
        <v>-1.32E-2</v>
      </c>
      <c r="V1051" s="11">
        <v>-1.32E-2</v>
      </c>
      <c r="W1051" s="11">
        <v>-1.32E-2</v>
      </c>
      <c r="X1051" s="11">
        <v>-1.32E-2</v>
      </c>
      <c r="Y1051" s="11">
        <v>-1.32E-2</v>
      </c>
      <c r="Z1051" s="11">
        <v>-1.32E-2</v>
      </c>
      <c r="AA1051" s="11">
        <v>-1.32E-2</v>
      </c>
      <c r="AB1051" s="11">
        <v>-1.32E-2</v>
      </c>
      <c r="AC1051" s="11">
        <v>-1.32E-2</v>
      </c>
      <c r="AD1051" s="11">
        <v>-1.32E-2</v>
      </c>
      <c r="AE1051" s="11">
        <v>-1.32E-2</v>
      </c>
      <c r="AF1051" s="11">
        <v>-1.32E-2</v>
      </c>
      <c r="AG1051" s="11">
        <v>-1.32E-2</v>
      </c>
      <c r="AH1051" s="11">
        <v>-1.32E-2</v>
      </c>
      <c r="AI1051" s="11">
        <v>-1.32E-2</v>
      </c>
    </row>
    <row r="1052" spans="1:35" x14ac:dyDescent="0.3">
      <c r="A1052" s="15">
        <v>32917.25</v>
      </c>
      <c r="B1052" s="11">
        <f>SsBackT!D1052</f>
        <v>0</v>
      </c>
      <c r="C1052" s="11">
        <f>Illim!B1052</f>
        <v>-1.32E-2</v>
      </c>
      <c r="D1052" s="11">
        <f t="shared" si="67"/>
        <v>2</v>
      </c>
      <c r="E1052" s="11">
        <f t="shared" si="68"/>
        <v>6</v>
      </c>
      <c r="F1052" s="11">
        <f t="shared" si="69"/>
        <v>60</v>
      </c>
      <c r="G1052" s="11">
        <f t="shared" si="70"/>
        <v>60</v>
      </c>
      <c r="H1052" s="11" cm="1">
        <f t="array" ref="H1052">INDEX($K$10:$DI$8773,ROW(G1052)-9,MATCH(G1052,$K$10:$DI$10,0))</f>
        <v>-1.32E-2</v>
      </c>
      <c r="I1052" s="11">
        <f>IF(INDEX(Effacement!$A$3:$Y$15,MATCH(Tests!D1052,Effacement!$A$3:$A$15,0),MATCH(Tests!E1052,Effacement!$A$3:$Y$3,0))=0,H1052,C1052)</f>
        <v>-1.32E-2</v>
      </c>
      <c r="K1052" s="11">
        <v>-1.32E-2</v>
      </c>
      <c r="L1052" s="11">
        <v>-1.32E-2</v>
      </c>
      <c r="M1052" s="11">
        <v>-1.32E-2</v>
      </c>
      <c r="N1052" s="11">
        <v>-1.32E-2</v>
      </c>
      <c r="O1052" s="11">
        <v>-1.32E-2</v>
      </c>
      <c r="P1052" s="11">
        <v>-1.32E-2</v>
      </c>
      <c r="Q1052" s="11">
        <v>-1.32E-2</v>
      </c>
      <c r="R1052" s="11">
        <v>-1.32E-2</v>
      </c>
      <c r="S1052" s="11">
        <v>-1.32E-2</v>
      </c>
      <c r="T1052" s="11">
        <v>-1.32E-2</v>
      </c>
      <c r="U1052" s="11">
        <v>-1.32E-2</v>
      </c>
      <c r="V1052" s="11">
        <v>-1.32E-2</v>
      </c>
      <c r="W1052" s="11">
        <v>-1.32E-2</v>
      </c>
      <c r="X1052" s="11">
        <v>-1.32E-2</v>
      </c>
      <c r="Y1052" s="11">
        <v>-1.32E-2</v>
      </c>
      <c r="Z1052" s="11">
        <v>-1.32E-2</v>
      </c>
      <c r="AA1052" s="11">
        <v>-1.32E-2</v>
      </c>
      <c r="AB1052" s="11">
        <v>-1.32E-2</v>
      </c>
      <c r="AC1052" s="11">
        <v>-1.32E-2</v>
      </c>
      <c r="AD1052" s="11">
        <v>-1.32E-2</v>
      </c>
      <c r="AE1052" s="11">
        <v>-1.32E-2</v>
      </c>
      <c r="AF1052" s="11">
        <v>-1.32E-2</v>
      </c>
      <c r="AG1052" s="11">
        <v>-1.32E-2</v>
      </c>
      <c r="AH1052" s="11">
        <v>-1.32E-2</v>
      </c>
      <c r="AI1052" s="11">
        <v>-1.32E-2</v>
      </c>
    </row>
    <row r="1053" spans="1:35" x14ac:dyDescent="0.3">
      <c r="A1053" s="15">
        <v>32917.291666666664</v>
      </c>
      <c r="B1053" s="11">
        <f>SsBackT!D1053</f>
        <v>0</v>
      </c>
      <c r="C1053" s="11">
        <f>Illim!B1053</f>
        <v>-1.32E-2</v>
      </c>
      <c r="D1053" s="11">
        <f t="shared" si="67"/>
        <v>2</v>
      </c>
      <c r="E1053" s="11">
        <f t="shared" si="68"/>
        <v>7</v>
      </c>
      <c r="F1053" s="11">
        <f t="shared" si="69"/>
        <v>60</v>
      </c>
      <c r="G1053" s="11">
        <f t="shared" si="70"/>
        <v>60</v>
      </c>
      <c r="H1053" s="11" cm="1">
        <f t="array" ref="H1053">INDEX($K$10:$DI$8773,ROW(G1053)-9,MATCH(G1053,$K$10:$DI$10,0))</f>
        <v>-1.32E-2</v>
      </c>
      <c r="I1053" s="11">
        <f>IF(INDEX(Effacement!$A$3:$Y$15,MATCH(Tests!D1053,Effacement!$A$3:$A$15,0),MATCH(Tests!E1053,Effacement!$A$3:$Y$3,0))=0,H1053,C1053)</f>
        <v>-1.32E-2</v>
      </c>
      <c r="K1053" s="11">
        <v>-1.32E-2</v>
      </c>
      <c r="L1053" s="11">
        <v>-1.32E-2</v>
      </c>
      <c r="M1053" s="11">
        <v>-1.32E-2</v>
      </c>
      <c r="N1053" s="11">
        <v>-1.32E-2</v>
      </c>
      <c r="O1053" s="11">
        <v>-1.32E-2</v>
      </c>
      <c r="P1053" s="11">
        <v>-1.32E-2</v>
      </c>
      <c r="Q1053" s="11">
        <v>-1.32E-2</v>
      </c>
      <c r="R1053" s="11">
        <v>-1.32E-2</v>
      </c>
      <c r="S1053" s="11">
        <v>-1.32E-2</v>
      </c>
      <c r="T1053" s="11">
        <v>-1.32E-2</v>
      </c>
      <c r="U1053" s="11">
        <v>-1.32E-2</v>
      </c>
      <c r="V1053" s="11">
        <v>-1.32E-2</v>
      </c>
      <c r="W1053" s="11">
        <v>-1.32E-2</v>
      </c>
      <c r="X1053" s="11">
        <v>-1.32E-2</v>
      </c>
      <c r="Y1053" s="11">
        <v>-1.32E-2</v>
      </c>
      <c r="Z1053" s="11">
        <v>-1.32E-2</v>
      </c>
      <c r="AA1053" s="11">
        <v>-1.32E-2</v>
      </c>
      <c r="AB1053" s="11">
        <v>-1.32E-2</v>
      </c>
      <c r="AC1053" s="11">
        <v>-1.32E-2</v>
      </c>
      <c r="AD1053" s="11">
        <v>-1.32E-2</v>
      </c>
      <c r="AE1053" s="11">
        <v>-1.32E-2</v>
      </c>
      <c r="AF1053" s="11">
        <v>-1.32E-2</v>
      </c>
      <c r="AG1053" s="11">
        <v>-1.32E-2</v>
      </c>
      <c r="AH1053" s="11">
        <v>-1.32E-2</v>
      </c>
      <c r="AI1053" s="11">
        <v>-1.32E-2</v>
      </c>
    </row>
    <row r="1054" spans="1:35" x14ac:dyDescent="0.3">
      <c r="A1054" s="15">
        <v>32917.333333333336</v>
      </c>
      <c r="B1054" s="11">
        <f>SsBackT!D1054</f>
        <v>0</v>
      </c>
      <c r="C1054" s="11">
        <f>Illim!B1054</f>
        <v>90.335999999999999</v>
      </c>
      <c r="D1054" s="11">
        <f t="shared" si="67"/>
        <v>2</v>
      </c>
      <c r="E1054" s="11">
        <f t="shared" si="68"/>
        <v>8</v>
      </c>
      <c r="F1054" s="11">
        <f t="shared" si="69"/>
        <v>60</v>
      </c>
      <c r="G1054" s="11">
        <f t="shared" si="70"/>
        <v>60</v>
      </c>
      <c r="H1054" s="11" cm="1">
        <f t="array" ref="H1054">INDEX($K$10:$DI$8773,ROW(G1054)-9,MATCH(G1054,$K$10:$DI$10,0))</f>
        <v>81.751000000000005</v>
      </c>
      <c r="I1054" s="11">
        <f>IF(INDEX(Effacement!$A$3:$Y$15,MATCH(Tests!D1054,Effacement!$A$3:$A$15,0),MATCH(Tests!E1054,Effacement!$A$3:$Y$3,0))=0,H1054,C1054)</f>
        <v>90.335999999999999</v>
      </c>
      <c r="K1054" s="11">
        <v>59.927999999999997</v>
      </c>
      <c r="L1054" s="11">
        <v>60.692999999999998</v>
      </c>
      <c r="M1054" s="11">
        <v>61.399000000000001</v>
      </c>
      <c r="N1054" s="11">
        <v>61.981999999999999</v>
      </c>
      <c r="O1054" s="11">
        <v>62.494999999999997</v>
      </c>
      <c r="P1054" s="11">
        <v>62.814</v>
      </c>
      <c r="Q1054" s="11">
        <v>62.881</v>
      </c>
      <c r="R1054" s="11">
        <v>62.625</v>
      </c>
      <c r="S1054" s="11">
        <v>62.012</v>
      </c>
      <c r="T1054" s="11">
        <v>60.798000000000002</v>
      </c>
      <c r="U1054" s="11">
        <v>58.863</v>
      </c>
      <c r="V1054" s="11">
        <v>79.787999999999997</v>
      </c>
      <c r="W1054" s="11">
        <v>60.176000000000002</v>
      </c>
      <c r="X1054" s="11">
        <v>46.676000000000002</v>
      </c>
      <c r="Y1054" s="11">
        <v>45.295999999999999</v>
      </c>
      <c r="Z1054" s="11">
        <v>53.024000000000001</v>
      </c>
      <c r="AA1054" s="11">
        <v>65.006</v>
      </c>
      <c r="AB1054" s="11">
        <v>74.762</v>
      </c>
      <c r="AC1054" s="11">
        <v>77.95</v>
      </c>
      <c r="AD1054" s="11">
        <v>79.960999999999999</v>
      </c>
      <c r="AE1054" s="11">
        <v>81.117999999999995</v>
      </c>
      <c r="AF1054" s="11">
        <v>81.742999999999995</v>
      </c>
      <c r="AG1054" s="11">
        <v>82.046999999999997</v>
      </c>
      <c r="AH1054" s="11">
        <v>81.960999999999999</v>
      </c>
      <c r="AI1054" s="11">
        <v>81.751000000000005</v>
      </c>
    </row>
    <row r="1055" spans="1:35" x14ac:dyDescent="0.3">
      <c r="A1055" s="15">
        <v>32917.375</v>
      </c>
      <c r="B1055" s="11">
        <f>SsBackT!D1055</f>
        <v>0</v>
      </c>
      <c r="C1055" s="11">
        <f>Illim!B1055</f>
        <v>254.14</v>
      </c>
      <c r="D1055" s="11">
        <f t="shared" si="67"/>
        <v>2</v>
      </c>
      <c r="E1055" s="11">
        <f t="shared" si="68"/>
        <v>9</v>
      </c>
      <c r="F1055" s="11">
        <f t="shared" si="69"/>
        <v>60</v>
      </c>
      <c r="G1055" s="11">
        <f t="shared" si="70"/>
        <v>60</v>
      </c>
      <c r="H1055" s="11" cm="1">
        <f t="array" ref="H1055">INDEX($K$10:$DI$8773,ROW(G1055)-9,MATCH(G1055,$K$10:$DI$10,0))</f>
        <v>182.72</v>
      </c>
      <c r="I1055" s="11">
        <f>IF(INDEX(Effacement!$A$3:$Y$15,MATCH(Tests!D1055,Effacement!$A$3:$A$15,0),MATCH(Tests!E1055,Effacement!$A$3:$Y$3,0))=0,H1055,C1055)</f>
        <v>254.14</v>
      </c>
      <c r="K1055" s="11">
        <v>121.9</v>
      </c>
      <c r="L1055" s="11">
        <v>124.18</v>
      </c>
      <c r="M1055" s="11">
        <v>126.36</v>
      </c>
      <c r="N1055" s="11">
        <v>128.32</v>
      </c>
      <c r="O1055" s="11">
        <v>130.16</v>
      </c>
      <c r="P1055" s="11">
        <v>131.72</v>
      </c>
      <c r="Q1055" s="11">
        <v>145.63999999999999</v>
      </c>
      <c r="R1055" s="11">
        <v>213.66</v>
      </c>
      <c r="S1055" s="11">
        <v>246.63</v>
      </c>
      <c r="T1055" s="11">
        <v>228.65</v>
      </c>
      <c r="U1055" s="11">
        <v>208.66</v>
      </c>
      <c r="V1055" s="11">
        <v>186.58</v>
      </c>
      <c r="W1055" s="11">
        <v>163.37</v>
      </c>
      <c r="X1055" s="11">
        <v>140.65</v>
      </c>
      <c r="Y1055" s="11">
        <v>118.44</v>
      </c>
      <c r="Z1055" s="11">
        <v>99.930999999999997</v>
      </c>
      <c r="AA1055" s="11">
        <v>91.572000000000003</v>
      </c>
      <c r="AB1055" s="11">
        <v>94.364999999999995</v>
      </c>
      <c r="AC1055" s="11">
        <v>104.02</v>
      </c>
      <c r="AD1055" s="11">
        <v>116.73</v>
      </c>
      <c r="AE1055" s="11">
        <v>130.55000000000001</v>
      </c>
      <c r="AF1055" s="11">
        <v>144.59</v>
      </c>
      <c r="AG1055" s="11">
        <v>158.19</v>
      </c>
      <c r="AH1055" s="11">
        <v>170.87</v>
      </c>
      <c r="AI1055" s="11">
        <v>182.72</v>
      </c>
    </row>
    <row r="1056" spans="1:35" x14ac:dyDescent="0.3">
      <c r="A1056" s="15">
        <v>32917.416666666664</v>
      </c>
      <c r="B1056" s="11">
        <f>SsBackT!D1056</f>
        <v>0</v>
      </c>
      <c r="C1056" s="11">
        <f>Illim!B1056</f>
        <v>573.54</v>
      </c>
      <c r="D1056" s="11">
        <f t="shared" si="67"/>
        <v>2</v>
      </c>
      <c r="E1056" s="11">
        <f t="shared" si="68"/>
        <v>10</v>
      </c>
      <c r="F1056" s="11">
        <f t="shared" si="69"/>
        <v>60</v>
      </c>
      <c r="G1056" s="11">
        <f t="shared" si="70"/>
        <v>60</v>
      </c>
      <c r="H1056" s="11" cm="1">
        <f t="array" ref="H1056">INDEX($K$10:$DI$8773,ROW(G1056)-9,MATCH(G1056,$K$10:$DI$10,0))</f>
        <v>225.43</v>
      </c>
      <c r="I1056" s="11">
        <f>IF(INDEX(Effacement!$A$3:$Y$15,MATCH(Tests!D1056,Effacement!$A$3:$A$15,0),MATCH(Tests!E1056,Effacement!$A$3:$Y$3,0))=0,H1056,C1056)</f>
        <v>573.54</v>
      </c>
      <c r="K1056" s="11">
        <v>569.6</v>
      </c>
      <c r="L1056" s="11">
        <v>572.29999999999995</v>
      </c>
      <c r="M1056" s="11">
        <v>571.41999999999996</v>
      </c>
      <c r="N1056" s="11">
        <v>567.15</v>
      </c>
      <c r="O1056" s="11">
        <v>559.97</v>
      </c>
      <c r="P1056" s="11">
        <v>548.86</v>
      </c>
      <c r="Q1056" s="11">
        <v>534.49</v>
      </c>
      <c r="R1056" s="11">
        <v>516.35</v>
      </c>
      <c r="S1056" s="11">
        <v>494.28</v>
      </c>
      <c r="T1056" s="11">
        <v>468.13</v>
      </c>
      <c r="U1056" s="11">
        <v>438.14</v>
      </c>
      <c r="V1056" s="11">
        <v>405.13</v>
      </c>
      <c r="W1056" s="11">
        <v>368.07</v>
      </c>
      <c r="X1056" s="11">
        <v>331.14</v>
      </c>
      <c r="Y1056" s="11">
        <v>290.74</v>
      </c>
      <c r="Z1056" s="11">
        <v>248.23</v>
      </c>
      <c r="AA1056" s="11">
        <v>205.3</v>
      </c>
      <c r="AB1056" s="11">
        <v>164.53</v>
      </c>
      <c r="AC1056" s="11">
        <v>132.34</v>
      </c>
      <c r="AD1056" s="11">
        <v>119.36</v>
      </c>
      <c r="AE1056" s="11">
        <v>125.05</v>
      </c>
      <c r="AF1056" s="11">
        <v>143.88999999999999</v>
      </c>
      <c r="AG1056" s="11">
        <v>168.69</v>
      </c>
      <c r="AH1056" s="11">
        <v>196.68</v>
      </c>
      <c r="AI1056" s="11">
        <v>225.43</v>
      </c>
    </row>
    <row r="1057" spans="1:35" x14ac:dyDescent="0.3">
      <c r="A1057" s="15">
        <v>32917.458333333336</v>
      </c>
      <c r="B1057" s="11">
        <f>SsBackT!D1057</f>
        <v>0</v>
      </c>
      <c r="C1057" s="11">
        <f>Illim!B1057</f>
        <v>434.15</v>
      </c>
      <c r="D1057" s="11">
        <f t="shared" si="67"/>
        <v>2</v>
      </c>
      <c r="E1057" s="11">
        <f t="shared" si="68"/>
        <v>11</v>
      </c>
      <c r="F1057" s="11">
        <f t="shared" si="69"/>
        <v>60</v>
      </c>
      <c r="G1057" s="11">
        <f t="shared" si="70"/>
        <v>60</v>
      </c>
      <c r="H1057" s="11" cm="1">
        <f t="array" ref="H1057">INDEX($K$10:$DI$8773,ROW(G1057)-9,MATCH(G1057,$K$10:$DI$10,0))</f>
        <v>145.12</v>
      </c>
      <c r="I1057" s="11">
        <f>IF(INDEX(Effacement!$A$3:$Y$15,MATCH(Tests!D1057,Effacement!$A$3:$A$15,0),MATCH(Tests!E1057,Effacement!$A$3:$Y$3,0))=0,H1057,C1057)</f>
        <v>434.15</v>
      </c>
      <c r="K1057" s="11">
        <v>394.74</v>
      </c>
      <c r="L1057" s="11">
        <v>406.84</v>
      </c>
      <c r="M1057" s="11">
        <v>416.81</v>
      </c>
      <c r="N1057" s="11">
        <v>424.65</v>
      </c>
      <c r="O1057" s="11">
        <v>430.26</v>
      </c>
      <c r="P1057" s="11">
        <v>433.61</v>
      </c>
      <c r="Q1057" s="11">
        <v>434.85</v>
      </c>
      <c r="R1057" s="11">
        <v>433.19</v>
      </c>
      <c r="S1057" s="11">
        <v>429.45</v>
      </c>
      <c r="T1057" s="11">
        <v>422.52</v>
      </c>
      <c r="U1057" s="11">
        <v>412.91</v>
      </c>
      <c r="V1057" s="11">
        <v>400.56</v>
      </c>
      <c r="W1057" s="11">
        <v>385.38</v>
      </c>
      <c r="X1057" s="11">
        <v>369.81</v>
      </c>
      <c r="Y1057" s="11">
        <v>351.08</v>
      </c>
      <c r="Z1057" s="11">
        <v>329.71</v>
      </c>
      <c r="AA1057" s="11">
        <v>305.83</v>
      </c>
      <c r="AB1057" s="11">
        <v>279.54000000000002</v>
      </c>
      <c r="AC1057" s="11">
        <v>251.68</v>
      </c>
      <c r="AD1057" s="11">
        <v>223</v>
      </c>
      <c r="AE1057" s="11">
        <v>194.96</v>
      </c>
      <c r="AF1057" s="11">
        <v>169.35</v>
      </c>
      <c r="AG1057" s="11">
        <v>150.56</v>
      </c>
      <c r="AH1057" s="11">
        <v>143.06</v>
      </c>
      <c r="AI1057" s="11">
        <v>145.12</v>
      </c>
    </row>
    <row r="1058" spans="1:35" x14ac:dyDescent="0.3">
      <c r="A1058" s="15">
        <v>32917.5</v>
      </c>
      <c r="B1058" s="11">
        <f>SsBackT!D1058</f>
        <v>0</v>
      </c>
      <c r="C1058" s="11">
        <f>Illim!B1058</f>
        <v>166.66</v>
      </c>
      <c r="D1058" s="11">
        <f t="shared" si="67"/>
        <v>2</v>
      </c>
      <c r="E1058" s="11">
        <f t="shared" si="68"/>
        <v>12</v>
      </c>
      <c r="F1058" s="11">
        <f t="shared" si="69"/>
        <v>60</v>
      </c>
      <c r="G1058" s="11">
        <f t="shared" si="70"/>
        <v>60</v>
      </c>
      <c r="H1058" s="11" cm="1">
        <f t="array" ref="H1058">INDEX($K$10:$DI$8773,ROW(G1058)-9,MATCH(G1058,$K$10:$DI$10,0))</f>
        <v>118.17</v>
      </c>
      <c r="I1058" s="11">
        <f>IF(INDEX(Effacement!$A$3:$Y$15,MATCH(Tests!D1058,Effacement!$A$3:$A$15,0),MATCH(Tests!E1058,Effacement!$A$3:$Y$3,0))=0,H1058,C1058)</f>
        <v>166.66</v>
      </c>
      <c r="K1058" s="11">
        <v>122.89</v>
      </c>
      <c r="L1058" s="11">
        <v>127.57</v>
      </c>
      <c r="M1058" s="11">
        <v>132.56</v>
      </c>
      <c r="N1058" s="11">
        <v>137.5</v>
      </c>
      <c r="O1058" s="11">
        <v>142.66999999999999</v>
      </c>
      <c r="P1058" s="11">
        <v>147.63999999999999</v>
      </c>
      <c r="Q1058" s="11">
        <v>152.61000000000001</v>
      </c>
      <c r="R1058" s="11">
        <v>157.21</v>
      </c>
      <c r="S1058" s="11">
        <v>161.37</v>
      </c>
      <c r="T1058" s="11">
        <v>164.88</v>
      </c>
      <c r="U1058" s="11">
        <v>167.59</v>
      </c>
      <c r="V1058" s="11">
        <v>169.36</v>
      </c>
      <c r="W1058" s="11">
        <v>170.29</v>
      </c>
      <c r="X1058" s="11">
        <v>168.94</v>
      </c>
      <c r="Y1058" s="11">
        <v>166.71</v>
      </c>
      <c r="Z1058" s="11">
        <v>163.55000000000001</v>
      </c>
      <c r="AA1058" s="11">
        <v>159.58000000000001</v>
      </c>
      <c r="AB1058" s="11">
        <v>154.99</v>
      </c>
      <c r="AC1058" s="11">
        <v>149.97</v>
      </c>
      <c r="AD1058" s="11">
        <v>144.59</v>
      </c>
      <c r="AE1058" s="11">
        <v>139.19999999999999</v>
      </c>
      <c r="AF1058" s="11">
        <v>133.63999999999999</v>
      </c>
      <c r="AG1058" s="11">
        <v>128.34</v>
      </c>
      <c r="AH1058" s="11">
        <v>123.06</v>
      </c>
      <c r="AI1058" s="11">
        <v>118.17</v>
      </c>
    </row>
    <row r="1059" spans="1:35" x14ac:dyDescent="0.3">
      <c r="A1059" s="15">
        <v>32917.541666666664</v>
      </c>
      <c r="B1059" s="11">
        <f>SsBackT!D1059</f>
        <v>0</v>
      </c>
      <c r="C1059" s="11">
        <f>Illim!B1059</f>
        <v>96.606999999999999</v>
      </c>
      <c r="D1059" s="11">
        <f t="shared" si="67"/>
        <v>2</v>
      </c>
      <c r="E1059" s="11">
        <f t="shared" si="68"/>
        <v>13</v>
      </c>
      <c r="F1059" s="11">
        <f t="shared" si="69"/>
        <v>60</v>
      </c>
      <c r="G1059" s="11">
        <f t="shared" si="70"/>
        <v>60</v>
      </c>
      <c r="H1059" s="11" cm="1">
        <f t="array" ref="H1059">INDEX($K$10:$DI$8773,ROW(G1059)-9,MATCH(G1059,$K$10:$DI$10,0))</f>
        <v>72.596000000000004</v>
      </c>
      <c r="I1059" s="11">
        <f>IF(INDEX(Effacement!$A$3:$Y$15,MATCH(Tests!D1059,Effacement!$A$3:$A$15,0),MATCH(Tests!E1059,Effacement!$A$3:$Y$3,0))=0,H1059,C1059)</f>
        <v>96.606999999999999</v>
      </c>
      <c r="K1059" s="11">
        <v>71.882000000000005</v>
      </c>
      <c r="L1059" s="11">
        <v>74.418000000000006</v>
      </c>
      <c r="M1059" s="11">
        <v>77.221000000000004</v>
      </c>
      <c r="N1059" s="11">
        <v>80.049000000000007</v>
      </c>
      <c r="O1059" s="11">
        <v>83.087999999999994</v>
      </c>
      <c r="P1059" s="11">
        <v>86.05</v>
      </c>
      <c r="Q1059" s="11">
        <v>89.055000000000007</v>
      </c>
      <c r="R1059" s="11">
        <v>91.888999999999996</v>
      </c>
      <c r="S1059" s="11">
        <v>94.509</v>
      </c>
      <c r="T1059" s="11">
        <v>96.772999999999996</v>
      </c>
      <c r="U1059" s="11">
        <v>98.572000000000003</v>
      </c>
      <c r="V1059" s="11">
        <v>99.837000000000003</v>
      </c>
      <c r="W1059" s="11">
        <v>100.61</v>
      </c>
      <c r="X1059" s="11">
        <v>99.923000000000002</v>
      </c>
      <c r="Y1059" s="11">
        <v>98.733000000000004</v>
      </c>
      <c r="Z1059" s="11">
        <v>97.004000000000005</v>
      </c>
      <c r="AA1059" s="11">
        <v>94.808000000000007</v>
      </c>
      <c r="AB1059" s="11">
        <v>92.254000000000005</v>
      </c>
      <c r="AC1059" s="11">
        <v>89.483999999999995</v>
      </c>
      <c r="AD1059" s="11">
        <v>86.540999999999997</v>
      </c>
      <c r="AE1059" s="11">
        <v>83.635999999999996</v>
      </c>
      <c r="AF1059" s="11">
        <v>80.652000000000001</v>
      </c>
      <c r="AG1059" s="11">
        <v>77.870999999999995</v>
      </c>
      <c r="AH1059" s="11">
        <v>75.106999999999999</v>
      </c>
      <c r="AI1059" s="11">
        <v>72.596000000000004</v>
      </c>
    </row>
    <row r="1060" spans="1:35" x14ac:dyDescent="0.3">
      <c r="A1060" s="15">
        <v>32917.583333333336</v>
      </c>
      <c r="B1060" s="11">
        <f>SsBackT!D1060</f>
        <v>0</v>
      </c>
      <c r="C1060" s="11">
        <f>Illim!B1060</f>
        <v>86.188000000000002</v>
      </c>
      <c r="D1060" s="11">
        <f t="shared" si="67"/>
        <v>2</v>
      </c>
      <c r="E1060" s="11">
        <f t="shared" si="68"/>
        <v>14</v>
      </c>
      <c r="F1060" s="11">
        <f t="shared" si="69"/>
        <v>60</v>
      </c>
      <c r="G1060" s="11">
        <f t="shared" si="70"/>
        <v>60</v>
      </c>
      <c r="H1060" s="11" cm="1">
        <f t="array" ref="H1060">INDEX($K$10:$DI$8773,ROW(G1060)-9,MATCH(G1060,$K$10:$DI$10,0))</f>
        <v>74.649000000000001</v>
      </c>
      <c r="I1060" s="11">
        <f>IF(INDEX(Effacement!$A$3:$Y$15,MATCH(Tests!D1060,Effacement!$A$3:$A$15,0),MATCH(Tests!E1060,Effacement!$A$3:$Y$3,0))=0,H1060,C1060)</f>
        <v>86.188000000000002</v>
      </c>
      <c r="K1060" s="11">
        <v>72.456999999999994</v>
      </c>
      <c r="L1060" s="11">
        <v>74.816999999999993</v>
      </c>
      <c r="M1060" s="11">
        <v>77.506</v>
      </c>
      <c r="N1060" s="11">
        <v>80.331999999999994</v>
      </c>
      <c r="O1060" s="11">
        <v>83.456999999999994</v>
      </c>
      <c r="P1060" s="11">
        <v>86.546999999999997</v>
      </c>
      <c r="Q1060" s="11">
        <v>89.704999999999998</v>
      </c>
      <c r="R1060" s="11">
        <v>92.700999999999993</v>
      </c>
      <c r="S1060" s="11">
        <v>95.484999999999999</v>
      </c>
      <c r="T1060" s="11">
        <v>97.91</v>
      </c>
      <c r="U1060" s="11">
        <v>99.863</v>
      </c>
      <c r="V1060" s="11">
        <v>101.27</v>
      </c>
      <c r="W1060" s="11">
        <v>102.17</v>
      </c>
      <c r="X1060" s="11">
        <v>101.59</v>
      </c>
      <c r="Y1060" s="11">
        <v>100.49</v>
      </c>
      <c r="Z1060" s="11">
        <v>98.837000000000003</v>
      </c>
      <c r="AA1060" s="11">
        <v>96.706000000000003</v>
      </c>
      <c r="AB1060" s="11">
        <v>94.206000000000003</v>
      </c>
      <c r="AC1060" s="11">
        <v>91.477999999999994</v>
      </c>
      <c r="AD1060" s="11">
        <v>88.566999999999993</v>
      </c>
      <c r="AE1060" s="11">
        <v>85.686000000000007</v>
      </c>
      <c r="AF1060" s="11">
        <v>82.713999999999999</v>
      </c>
      <c r="AG1060" s="11">
        <v>79.94</v>
      </c>
      <c r="AH1060" s="11">
        <v>77.171999999999997</v>
      </c>
      <c r="AI1060" s="11">
        <v>74.649000000000001</v>
      </c>
    </row>
    <row r="1061" spans="1:35" x14ac:dyDescent="0.3">
      <c r="A1061" s="15">
        <v>32917.625</v>
      </c>
      <c r="B1061" s="11">
        <f>SsBackT!D1061</f>
        <v>0</v>
      </c>
      <c r="C1061" s="11">
        <f>Illim!B1061</f>
        <v>129.06</v>
      </c>
      <c r="D1061" s="11">
        <f t="shared" si="67"/>
        <v>2</v>
      </c>
      <c r="E1061" s="11">
        <f t="shared" si="68"/>
        <v>15</v>
      </c>
      <c r="F1061" s="11">
        <f t="shared" si="69"/>
        <v>60</v>
      </c>
      <c r="G1061" s="11">
        <f t="shared" si="70"/>
        <v>60</v>
      </c>
      <c r="H1061" s="11" cm="1">
        <f t="array" ref="H1061">INDEX($K$10:$DI$8773,ROW(G1061)-9,MATCH(G1061,$K$10:$DI$10,0))</f>
        <v>127.37</v>
      </c>
      <c r="I1061" s="11">
        <f>IF(INDEX(Effacement!$A$3:$Y$15,MATCH(Tests!D1061,Effacement!$A$3:$A$15,0),MATCH(Tests!E1061,Effacement!$A$3:$Y$3,0))=0,H1061,C1061)</f>
        <v>129.06</v>
      </c>
      <c r="K1061" s="11">
        <v>105.23</v>
      </c>
      <c r="L1061" s="11">
        <v>106.55</v>
      </c>
      <c r="M1061" s="11">
        <v>108.21</v>
      </c>
      <c r="N1061" s="11">
        <v>109.99</v>
      </c>
      <c r="O1061" s="11">
        <v>112.33</v>
      </c>
      <c r="P1061" s="11">
        <v>115.14</v>
      </c>
      <c r="Q1061" s="11">
        <v>119</v>
      </c>
      <c r="R1061" s="11">
        <v>124.11</v>
      </c>
      <c r="S1061" s="11">
        <v>129.80000000000001</v>
      </c>
      <c r="T1061" s="11">
        <v>135.38</v>
      </c>
      <c r="U1061" s="11">
        <v>140.43</v>
      </c>
      <c r="V1061" s="11">
        <v>144.76</v>
      </c>
      <c r="W1061" s="11">
        <v>148.33000000000001</v>
      </c>
      <c r="X1061" s="11">
        <v>149.85</v>
      </c>
      <c r="Y1061" s="11">
        <v>150.51</v>
      </c>
      <c r="Z1061" s="11">
        <v>150.30000000000001</v>
      </c>
      <c r="AA1061" s="11">
        <v>149.28</v>
      </c>
      <c r="AB1061" s="11">
        <v>147.6</v>
      </c>
      <c r="AC1061" s="11">
        <v>145.41</v>
      </c>
      <c r="AD1061" s="11">
        <v>142.75</v>
      </c>
      <c r="AE1061" s="11">
        <v>139.94</v>
      </c>
      <c r="AF1061" s="11">
        <v>136.84</v>
      </c>
      <c r="AG1061" s="11">
        <v>133.79</v>
      </c>
      <c r="AH1061" s="11">
        <v>130.52000000000001</v>
      </c>
      <c r="AI1061" s="11">
        <v>127.37</v>
      </c>
    </row>
    <row r="1062" spans="1:35" x14ac:dyDescent="0.3">
      <c r="A1062" s="15">
        <v>32917.666666666664</v>
      </c>
      <c r="B1062" s="11">
        <f>SsBackT!D1062</f>
        <v>0</v>
      </c>
      <c r="C1062" s="11">
        <f>Illim!B1062</f>
        <v>122.41</v>
      </c>
      <c r="D1062" s="11">
        <f t="shared" si="67"/>
        <v>2</v>
      </c>
      <c r="E1062" s="11">
        <f t="shared" si="68"/>
        <v>16</v>
      </c>
      <c r="F1062" s="11">
        <f t="shared" si="69"/>
        <v>60</v>
      </c>
      <c r="G1062" s="11">
        <f t="shared" si="70"/>
        <v>60</v>
      </c>
      <c r="H1062" s="11" cm="1">
        <f t="array" ref="H1062">INDEX($K$10:$DI$8773,ROW(G1062)-9,MATCH(G1062,$K$10:$DI$10,0))</f>
        <v>81.242999999999995</v>
      </c>
      <c r="I1062" s="11">
        <f>IF(INDEX(Effacement!$A$3:$Y$15,MATCH(Tests!D1062,Effacement!$A$3:$A$15,0),MATCH(Tests!E1062,Effacement!$A$3:$Y$3,0))=0,H1062,C1062)</f>
        <v>122.41</v>
      </c>
      <c r="K1062" s="11">
        <v>92.11</v>
      </c>
      <c r="L1062" s="11">
        <v>93.138000000000005</v>
      </c>
      <c r="M1062" s="11">
        <v>91.272999999999996</v>
      </c>
      <c r="N1062" s="11">
        <v>89.153000000000006</v>
      </c>
      <c r="O1062" s="11">
        <v>87</v>
      </c>
      <c r="P1062" s="11">
        <v>84.701999999999998</v>
      </c>
      <c r="Q1062" s="11">
        <v>82.635999999999996</v>
      </c>
      <c r="R1062" s="11">
        <v>81.066000000000003</v>
      </c>
      <c r="S1062" s="11">
        <v>80.742000000000004</v>
      </c>
      <c r="T1062" s="11">
        <v>82.956999999999994</v>
      </c>
      <c r="U1062" s="11">
        <v>88.453000000000003</v>
      </c>
      <c r="V1062" s="11">
        <v>95.27</v>
      </c>
      <c r="W1062" s="11">
        <v>102.29</v>
      </c>
      <c r="X1062" s="11">
        <v>108.57</v>
      </c>
      <c r="Y1062" s="11">
        <v>114.24</v>
      </c>
      <c r="Z1062" s="11">
        <v>119.11</v>
      </c>
      <c r="AA1062" s="11">
        <v>119.67</v>
      </c>
      <c r="AB1062" s="11">
        <v>101.67</v>
      </c>
      <c r="AC1062" s="11">
        <v>95.253</v>
      </c>
      <c r="AD1062" s="11">
        <v>93.066000000000003</v>
      </c>
      <c r="AE1062" s="11">
        <v>90.787000000000006</v>
      </c>
      <c r="AF1062" s="11">
        <v>88.37</v>
      </c>
      <c r="AG1062" s="11">
        <v>86.010999999999996</v>
      </c>
      <c r="AH1062" s="11">
        <v>83.584000000000003</v>
      </c>
      <c r="AI1062" s="11">
        <v>81.242999999999995</v>
      </c>
    </row>
    <row r="1063" spans="1:35" x14ac:dyDescent="0.3">
      <c r="A1063" s="15">
        <v>32917.708333333336</v>
      </c>
      <c r="B1063" s="11">
        <f>SsBackT!D1063</f>
        <v>0</v>
      </c>
      <c r="C1063" s="11">
        <f>Illim!B1063</f>
        <v>-1.32E-2</v>
      </c>
      <c r="D1063" s="11">
        <f t="shared" si="67"/>
        <v>2</v>
      </c>
      <c r="E1063" s="11">
        <f t="shared" si="68"/>
        <v>17</v>
      </c>
      <c r="F1063" s="11">
        <f t="shared" si="69"/>
        <v>60</v>
      </c>
      <c r="G1063" s="11">
        <f t="shared" si="70"/>
        <v>60</v>
      </c>
      <c r="H1063" s="11" cm="1">
        <f t="array" ref="H1063">INDEX($K$10:$DI$8773,ROW(G1063)-9,MATCH(G1063,$K$10:$DI$10,0))</f>
        <v>-1.32E-2</v>
      </c>
      <c r="I1063" s="11">
        <f>IF(INDEX(Effacement!$A$3:$Y$15,MATCH(Tests!D1063,Effacement!$A$3:$A$15,0),MATCH(Tests!E1063,Effacement!$A$3:$Y$3,0))=0,H1063,C1063)</f>
        <v>-1.32E-2</v>
      </c>
      <c r="K1063" s="11">
        <v>-1.32E-2</v>
      </c>
      <c r="L1063" s="11">
        <v>-1.32E-2</v>
      </c>
      <c r="M1063" s="11">
        <v>-1.32E-2</v>
      </c>
      <c r="N1063" s="11">
        <v>-1.32E-2</v>
      </c>
      <c r="O1063" s="11">
        <v>-1.32E-2</v>
      </c>
      <c r="P1063" s="11">
        <v>-1.32E-2</v>
      </c>
      <c r="Q1063" s="11">
        <v>-1.32E-2</v>
      </c>
      <c r="R1063" s="11">
        <v>-1.32E-2</v>
      </c>
      <c r="S1063" s="11">
        <v>-1.32E-2</v>
      </c>
      <c r="T1063" s="11">
        <v>-1.32E-2</v>
      </c>
      <c r="U1063" s="11">
        <v>-1.32E-2</v>
      </c>
      <c r="V1063" s="11">
        <v>-1.32E-2</v>
      </c>
      <c r="W1063" s="11">
        <v>-1.32E-2</v>
      </c>
      <c r="X1063" s="11">
        <v>-1.32E-2</v>
      </c>
      <c r="Y1063" s="11">
        <v>-1.32E-2</v>
      </c>
      <c r="Z1063" s="11">
        <v>-1.32E-2</v>
      </c>
      <c r="AA1063" s="11">
        <v>-1.32E-2</v>
      </c>
      <c r="AB1063" s="11">
        <v>-1.32E-2</v>
      </c>
      <c r="AC1063" s="11">
        <v>-1.32E-2</v>
      </c>
      <c r="AD1063" s="11">
        <v>-1.32E-2</v>
      </c>
      <c r="AE1063" s="11">
        <v>-1.32E-2</v>
      </c>
      <c r="AF1063" s="11">
        <v>-1.32E-2</v>
      </c>
      <c r="AG1063" s="11">
        <v>-1.32E-2</v>
      </c>
      <c r="AH1063" s="11">
        <v>-1.32E-2</v>
      </c>
      <c r="AI1063" s="11">
        <v>-1.32E-2</v>
      </c>
    </row>
    <row r="1064" spans="1:35" x14ac:dyDescent="0.3">
      <c r="A1064" s="15">
        <v>32917.75</v>
      </c>
      <c r="B1064" s="11">
        <f>SsBackT!D1064</f>
        <v>0</v>
      </c>
      <c r="C1064" s="11">
        <f>Illim!B1064</f>
        <v>-1.32E-2</v>
      </c>
      <c r="D1064" s="11">
        <f t="shared" si="67"/>
        <v>2</v>
      </c>
      <c r="E1064" s="11">
        <f t="shared" si="68"/>
        <v>18</v>
      </c>
      <c r="F1064" s="11">
        <f t="shared" si="69"/>
        <v>60</v>
      </c>
      <c r="G1064" s="11">
        <f t="shared" si="70"/>
        <v>60</v>
      </c>
      <c r="H1064" s="11" cm="1">
        <f t="array" ref="H1064">INDEX($K$10:$DI$8773,ROW(G1064)-9,MATCH(G1064,$K$10:$DI$10,0))</f>
        <v>-1.32E-2</v>
      </c>
      <c r="I1064" s="11">
        <f>IF(INDEX(Effacement!$A$3:$Y$15,MATCH(Tests!D1064,Effacement!$A$3:$A$15,0),MATCH(Tests!E1064,Effacement!$A$3:$Y$3,0))=0,H1064,C1064)</f>
        <v>-1.32E-2</v>
      </c>
      <c r="K1064" s="11">
        <v>-1.32E-2</v>
      </c>
      <c r="L1064" s="11">
        <v>-1.32E-2</v>
      </c>
      <c r="M1064" s="11">
        <v>-1.32E-2</v>
      </c>
      <c r="N1064" s="11">
        <v>-1.32E-2</v>
      </c>
      <c r="O1064" s="11">
        <v>-1.32E-2</v>
      </c>
      <c r="P1064" s="11">
        <v>-1.32E-2</v>
      </c>
      <c r="Q1064" s="11">
        <v>-1.32E-2</v>
      </c>
      <c r="R1064" s="11">
        <v>-1.32E-2</v>
      </c>
      <c r="S1064" s="11">
        <v>-1.32E-2</v>
      </c>
      <c r="T1064" s="11">
        <v>-1.32E-2</v>
      </c>
      <c r="U1064" s="11">
        <v>-1.32E-2</v>
      </c>
      <c r="V1064" s="11">
        <v>-1.32E-2</v>
      </c>
      <c r="W1064" s="11">
        <v>-1.32E-2</v>
      </c>
      <c r="X1064" s="11">
        <v>-1.32E-2</v>
      </c>
      <c r="Y1064" s="11">
        <v>-1.32E-2</v>
      </c>
      <c r="Z1064" s="11">
        <v>-1.32E-2</v>
      </c>
      <c r="AA1064" s="11">
        <v>-1.32E-2</v>
      </c>
      <c r="AB1064" s="11">
        <v>-1.32E-2</v>
      </c>
      <c r="AC1064" s="11">
        <v>-1.32E-2</v>
      </c>
      <c r="AD1064" s="11">
        <v>-1.32E-2</v>
      </c>
      <c r="AE1064" s="11">
        <v>-1.32E-2</v>
      </c>
      <c r="AF1064" s="11">
        <v>-1.32E-2</v>
      </c>
      <c r="AG1064" s="11">
        <v>-1.32E-2</v>
      </c>
      <c r="AH1064" s="11">
        <v>-1.32E-2</v>
      </c>
      <c r="AI1064" s="11">
        <v>-1.32E-2</v>
      </c>
    </row>
    <row r="1065" spans="1:35" x14ac:dyDescent="0.3">
      <c r="A1065" s="15">
        <v>32917.791666666664</v>
      </c>
      <c r="B1065" s="11">
        <f>SsBackT!D1065</f>
        <v>0</v>
      </c>
      <c r="C1065" s="11">
        <f>Illim!B1065</f>
        <v>-1.32E-2</v>
      </c>
      <c r="D1065" s="11">
        <f t="shared" si="67"/>
        <v>2</v>
      </c>
      <c r="E1065" s="11">
        <f t="shared" si="68"/>
        <v>19</v>
      </c>
      <c r="F1065" s="11">
        <f t="shared" si="69"/>
        <v>60</v>
      </c>
      <c r="G1065" s="11">
        <f t="shared" si="70"/>
        <v>60</v>
      </c>
      <c r="H1065" s="11" cm="1">
        <f t="array" ref="H1065">INDEX($K$10:$DI$8773,ROW(G1065)-9,MATCH(G1065,$K$10:$DI$10,0))</f>
        <v>-1.32E-2</v>
      </c>
      <c r="I1065" s="11">
        <f>IF(INDEX(Effacement!$A$3:$Y$15,MATCH(Tests!D1065,Effacement!$A$3:$A$15,0),MATCH(Tests!E1065,Effacement!$A$3:$Y$3,0))=0,H1065,C1065)</f>
        <v>-1.32E-2</v>
      </c>
      <c r="K1065" s="11">
        <v>-1.32E-2</v>
      </c>
      <c r="L1065" s="11">
        <v>-1.32E-2</v>
      </c>
      <c r="M1065" s="11">
        <v>-1.32E-2</v>
      </c>
      <c r="N1065" s="11">
        <v>-1.32E-2</v>
      </c>
      <c r="O1065" s="11">
        <v>-1.32E-2</v>
      </c>
      <c r="P1065" s="11">
        <v>-1.32E-2</v>
      </c>
      <c r="Q1065" s="11">
        <v>-1.32E-2</v>
      </c>
      <c r="R1065" s="11">
        <v>-1.32E-2</v>
      </c>
      <c r="S1065" s="11">
        <v>-1.32E-2</v>
      </c>
      <c r="T1065" s="11">
        <v>-1.32E-2</v>
      </c>
      <c r="U1065" s="11">
        <v>-1.32E-2</v>
      </c>
      <c r="V1065" s="11">
        <v>-1.32E-2</v>
      </c>
      <c r="W1065" s="11">
        <v>-1.32E-2</v>
      </c>
      <c r="X1065" s="11">
        <v>-1.32E-2</v>
      </c>
      <c r="Y1065" s="11">
        <v>-1.32E-2</v>
      </c>
      <c r="Z1065" s="11">
        <v>-1.32E-2</v>
      </c>
      <c r="AA1065" s="11">
        <v>-1.32E-2</v>
      </c>
      <c r="AB1065" s="11">
        <v>-1.32E-2</v>
      </c>
      <c r="AC1065" s="11">
        <v>-1.32E-2</v>
      </c>
      <c r="AD1065" s="11">
        <v>-1.32E-2</v>
      </c>
      <c r="AE1065" s="11">
        <v>-1.32E-2</v>
      </c>
      <c r="AF1065" s="11">
        <v>-1.32E-2</v>
      </c>
      <c r="AG1065" s="11">
        <v>-1.32E-2</v>
      </c>
      <c r="AH1065" s="11">
        <v>-1.32E-2</v>
      </c>
      <c r="AI1065" s="11">
        <v>-1.32E-2</v>
      </c>
    </row>
    <row r="1066" spans="1:35" x14ac:dyDescent="0.3">
      <c r="A1066" s="15">
        <v>32917.833333333336</v>
      </c>
      <c r="B1066" s="11">
        <f>SsBackT!D1066</f>
        <v>0</v>
      </c>
      <c r="C1066" s="11">
        <f>Illim!B1066</f>
        <v>-1.32E-2</v>
      </c>
      <c r="D1066" s="11">
        <f t="shared" si="67"/>
        <v>2</v>
      </c>
      <c r="E1066" s="11">
        <f t="shared" si="68"/>
        <v>20</v>
      </c>
      <c r="F1066" s="11">
        <f t="shared" si="69"/>
        <v>60</v>
      </c>
      <c r="G1066" s="11">
        <f t="shared" si="70"/>
        <v>60</v>
      </c>
      <c r="H1066" s="11" cm="1">
        <f t="array" ref="H1066">INDEX($K$10:$DI$8773,ROW(G1066)-9,MATCH(G1066,$K$10:$DI$10,0))</f>
        <v>-1.32E-2</v>
      </c>
      <c r="I1066" s="11">
        <f>IF(INDEX(Effacement!$A$3:$Y$15,MATCH(Tests!D1066,Effacement!$A$3:$A$15,0),MATCH(Tests!E1066,Effacement!$A$3:$Y$3,0))=0,H1066,C1066)</f>
        <v>-1.32E-2</v>
      </c>
      <c r="K1066" s="11">
        <v>-1.32E-2</v>
      </c>
      <c r="L1066" s="11">
        <v>-1.32E-2</v>
      </c>
      <c r="M1066" s="11">
        <v>-1.32E-2</v>
      </c>
      <c r="N1066" s="11">
        <v>-1.32E-2</v>
      </c>
      <c r="O1066" s="11">
        <v>-1.32E-2</v>
      </c>
      <c r="P1066" s="11">
        <v>-1.32E-2</v>
      </c>
      <c r="Q1066" s="11">
        <v>-1.32E-2</v>
      </c>
      <c r="R1066" s="11">
        <v>-1.32E-2</v>
      </c>
      <c r="S1066" s="11">
        <v>-1.32E-2</v>
      </c>
      <c r="T1066" s="11">
        <v>-1.32E-2</v>
      </c>
      <c r="U1066" s="11">
        <v>-1.32E-2</v>
      </c>
      <c r="V1066" s="11">
        <v>-1.32E-2</v>
      </c>
      <c r="W1066" s="11">
        <v>-1.32E-2</v>
      </c>
      <c r="X1066" s="11">
        <v>-1.32E-2</v>
      </c>
      <c r="Y1066" s="11">
        <v>-1.32E-2</v>
      </c>
      <c r="Z1066" s="11">
        <v>-1.32E-2</v>
      </c>
      <c r="AA1066" s="11">
        <v>-1.32E-2</v>
      </c>
      <c r="AB1066" s="11">
        <v>-1.32E-2</v>
      </c>
      <c r="AC1066" s="11">
        <v>-1.32E-2</v>
      </c>
      <c r="AD1066" s="11">
        <v>-1.32E-2</v>
      </c>
      <c r="AE1066" s="11">
        <v>-1.32E-2</v>
      </c>
      <c r="AF1066" s="11">
        <v>-1.32E-2</v>
      </c>
      <c r="AG1066" s="11">
        <v>-1.32E-2</v>
      </c>
      <c r="AH1066" s="11">
        <v>-1.32E-2</v>
      </c>
      <c r="AI1066" s="11">
        <v>-1.32E-2</v>
      </c>
    </row>
    <row r="1067" spans="1:35" x14ac:dyDescent="0.3">
      <c r="A1067" s="15">
        <v>32917.875</v>
      </c>
      <c r="B1067" s="11">
        <f>SsBackT!D1067</f>
        <v>0</v>
      </c>
      <c r="C1067" s="11">
        <f>Illim!B1067</f>
        <v>-1.32E-2</v>
      </c>
      <c r="D1067" s="11">
        <f t="shared" si="67"/>
        <v>2</v>
      </c>
      <c r="E1067" s="11">
        <f t="shared" si="68"/>
        <v>21</v>
      </c>
      <c r="F1067" s="11">
        <f t="shared" si="69"/>
        <v>60</v>
      </c>
      <c r="G1067" s="11">
        <f t="shared" si="70"/>
        <v>60</v>
      </c>
      <c r="H1067" s="11" cm="1">
        <f t="array" ref="H1067">INDEX($K$10:$DI$8773,ROW(G1067)-9,MATCH(G1067,$K$10:$DI$10,0))</f>
        <v>-1.32E-2</v>
      </c>
      <c r="I1067" s="11">
        <f>IF(INDEX(Effacement!$A$3:$Y$15,MATCH(Tests!D1067,Effacement!$A$3:$A$15,0),MATCH(Tests!E1067,Effacement!$A$3:$Y$3,0))=0,H1067,C1067)</f>
        <v>-1.32E-2</v>
      </c>
      <c r="K1067" s="11">
        <v>-1.32E-2</v>
      </c>
      <c r="L1067" s="11">
        <v>-1.32E-2</v>
      </c>
      <c r="M1067" s="11">
        <v>-1.32E-2</v>
      </c>
      <c r="N1067" s="11">
        <v>-1.32E-2</v>
      </c>
      <c r="O1067" s="11">
        <v>-1.32E-2</v>
      </c>
      <c r="P1067" s="11">
        <v>-1.32E-2</v>
      </c>
      <c r="Q1067" s="11">
        <v>-1.32E-2</v>
      </c>
      <c r="R1067" s="11">
        <v>-1.32E-2</v>
      </c>
      <c r="S1067" s="11">
        <v>-1.32E-2</v>
      </c>
      <c r="T1067" s="11">
        <v>-1.32E-2</v>
      </c>
      <c r="U1067" s="11">
        <v>-1.32E-2</v>
      </c>
      <c r="V1067" s="11">
        <v>-1.32E-2</v>
      </c>
      <c r="W1067" s="11">
        <v>-1.32E-2</v>
      </c>
      <c r="X1067" s="11">
        <v>-1.32E-2</v>
      </c>
      <c r="Y1067" s="11">
        <v>-1.32E-2</v>
      </c>
      <c r="Z1067" s="11">
        <v>-1.32E-2</v>
      </c>
      <c r="AA1067" s="11">
        <v>-1.32E-2</v>
      </c>
      <c r="AB1067" s="11">
        <v>-1.32E-2</v>
      </c>
      <c r="AC1067" s="11">
        <v>-1.32E-2</v>
      </c>
      <c r="AD1067" s="11">
        <v>-1.32E-2</v>
      </c>
      <c r="AE1067" s="11">
        <v>-1.32E-2</v>
      </c>
      <c r="AF1067" s="11">
        <v>-1.32E-2</v>
      </c>
      <c r="AG1067" s="11">
        <v>-1.32E-2</v>
      </c>
      <c r="AH1067" s="11">
        <v>-1.32E-2</v>
      </c>
      <c r="AI1067" s="11">
        <v>-1.32E-2</v>
      </c>
    </row>
    <row r="1068" spans="1:35" x14ac:dyDescent="0.3">
      <c r="A1068" s="15">
        <v>32917.916666666664</v>
      </c>
      <c r="B1068" s="11">
        <f>SsBackT!D1068</f>
        <v>0</v>
      </c>
      <c r="C1068" s="11">
        <f>Illim!B1068</f>
        <v>-1.32E-2</v>
      </c>
      <c r="D1068" s="11">
        <f t="shared" si="67"/>
        <v>2</v>
      </c>
      <c r="E1068" s="11">
        <f t="shared" si="68"/>
        <v>22</v>
      </c>
      <c r="F1068" s="11">
        <f t="shared" si="69"/>
        <v>60</v>
      </c>
      <c r="G1068" s="11">
        <f t="shared" si="70"/>
        <v>60</v>
      </c>
      <c r="H1068" s="11" cm="1">
        <f t="array" ref="H1068">INDEX($K$10:$DI$8773,ROW(G1068)-9,MATCH(G1068,$K$10:$DI$10,0))</f>
        <v>-1.32E-2</v>
      </c>
      <c r="I1068" s="11">
        <f>IF(INDEX(Effacement!$A$3:$Y$15,MATCH(Tests!D1068,Effacement!$A$3:$A$15,0),MATCH(Tests!E1068,Effacement!$A$3:$Y$3,0))=0,H1068,C1068)</f>
        <v>-1.32E-2</v>
      </c>
      <c r="K1068" s="11">
        <v>-1.32E-2</v>
      </c>
      <c r="L1068" s="11">
        <v>-1.32E-2</v>
      </c>
      <c r="M1068" s="11">
        <v>-1.32E-2</v>
      </c>
      <c r="N1068" s="11">
        <v>-1.32E-2</v>
      </c>
      <c r="O1068" s="11">
        <v>-1.32E-2</v>
      </c>
      <c r="P1068" s="11">
        <v>-1.32E-2</v>
      </c>
      <c r="Q1068" s="11">
        <v>-1.32E-2</v>
      </c>
      <c r="R1068" s="11">
        <v>-1.32E-2</v>
      </c>
      <c r="S1068" s="11">
        <v>-1.32E-2</v>
      </c>
      <c r="T1068" s="11">
        <v>-1.32E-2</v>
      </c>
      <c r="U1068" s="11">
        <v>-1.32E-2</v>
      </c>
      <c r="V1068" s="11">
        <v>-1.32E-2</v>
      </c>
      <c r="W1068" s="11">
        <v>-1.32E-2</v>
      </c>
      <c r="X1068" s="11">
        <v>-1.32E-2</v>
      </c>
      <c r="Y1068" s="11">
        <v>-1.32E-2</v>
      </c>
      <c r="Z1068" s="11">
        <v>-1.32E-2</v>
      </c>
      <c r="AA1068" s="11">
        <v>-1.32E-2</v>
      </c>
      <c r="AB1068" s="11">
        <v>-1.32E-2</v>
      </c>
      <c r="AC1068" s="11">
        <v>-1.32E-2</v>
      </c>
      <c r="AD1068" s="11">
        <v>-1.32E-2</v>
      </c>
      <c r="AE1068" s="11">
        <v>-1.32E-2</v>
      </c>
      <c r="AF1068" s="11">
        <v>-1.32E-2</v>
      </c>
      <c r="AG1068" s="11">
        <v>-1.32E-2</v>
      </c>
      <c r="AH1068" s="11">
        <v>-1.32E-2</v>
      </c>
      <c r="AI1068" s="11">
        <v>-1.32E-2</v>
      </c>
    </row>
    <row r="1069" spans="1:35" x14ac:dyDescent="0.3">
      <c r="A1069" s="15">
        <v>32917.958333333336</v>
      </c>
      <c r="B1069" s="11">
        <f>SsBackT!D1069</f>
        <v>0</v>
      </c>
      <c r="C1069" s="11">
        <f>Illim!B1069</f>
        <v>-1.32E-2</v>
      </c>
      <c r="D1069" s="11">
        <f t="shared" si="67"/>
        <v>2</v>
      </c>
      <c r="E1069" s="11">
        <f t="shared" si="68"/>
        <v>23</v>
      </c>
      <c r="F1069" s="11">
        <f t="shared" si="69"/>
        <v>60</v>
      </c>
      <c r="G1069" s="11">
        <f t="shared" si="70"/>
        <v>60</v>
      </c>
      <c r="H1069" s="11" cm="1">
        <f t="array" ref="H1069">INDEX($K$10:$DI$8773,ROW(G1069)-9,MATCH(G1069,$K$10:$DI$10,0))</f>
        <v>-1.32E-2</v>
      </c>
      <c r="I1069" s="11">
        <f>IF(INDEX(Effacement!$A$3:$Y$15,MATCH(Tests!D1069,Effacement!$A$3:$A$15,0),MATCH(Tests!E1069,Effacement!$A$3:$Y$3,0))=0,H1069,C1069)</f>
        <v>-1.32E-2</v>
      </c>
      <c r="K1069" s="11">
        <v>-1.32E-2</v>
      </c>
      <c r="L1069" s="11">
        <v>-1.32E-2</v>
      </c>
      <c r="M1069" s="11">
        <v>-1.32E-2</v>
      </c>
      <c r="N1069" s="11">
        <v>-1.32E-2</v>
      </c>
      <c r="O1069" s="11">
        <v>-1.32E-2</v>
      </c>
      <c r="P1069" s="11">
        <v>-1.32E-2</v>
      </c>
      <c r="Q1069" s="11">
        <v>-1.32E-2</v>
      </c>
      <c r="R1069" s="11">
        <v>-1.32E-2</v>
      </c>
      <c r="S1069" s="11">
        <v>-1.32E-2</v>
      </c>
      <c r="T1069" s="11">
        <v>-1.32E-2</v>
      </c>
      <c r="U1069" s="11">
        <v>-1.32E-2</v>
      </c>
      <c r="V1069" s="11">
        <v>-1.32E-2</v>
      </c>
      <c r="W1069" s="11">
        <v>-1.32E-2</v>
      </c>
      <c r="X1069" s="11">
        <v>-1.32E-2</v>
      </c>
      <c r="Y1069" s="11">
        <v>-1.32E-2</v>
      </c>
      <c r="Z1069" s="11">
        <v>-1.32E-2</v>
      </c>
      <c r="AA1069" s="11">
        <v>-1.32E-2</v>
      </c>
      <c r="AB1069" s="11">
        <v>-1.32E-2</v>
      </c>
      <c r="AC1069" s="11">
        <v>-1.32E-2</v>
      </c>
      <c r="AD1069" s="11">
        <v>-1.32E-2</v>
      </c>
      <c r="AE1069" s="11">
        <v>-1.32E-2</v>
      </c>
      <c r="AF1069" s="11">
        <v>-1.32E-2</v>
      </c>
      <c r="AG1069" s="11">
        <v>-1.32E-2</v>
      </c>
      <c r="AH1069" s="11">
        <v>-1.32E-2</v>
      </c>
      <c r="AI1069" s="11">
        <v>-1.32E-2</v>
      </c>
    </row>
    <row r="1070" spans="1:35" x14ac:dyDescent="0.3">
      <c r="A1070" s="15">
        <v>32918</v>
      </c>
      <c r="B1070" s="11">
        <f>SsBackT!D1070</f>
        <v>0</v>
      </c>
      <c r="C1070" s="11">
        <f>Illim!B1070</f>
        <v>-1.32E-2</v>
      </c>
      <c r="D1070" s="11">
        <f t="shared" si="67"/>
        <v>2</v>
      </c>
      <c r="E1070" s="11">
        <f t="shared" si="68"/>
        <v>0</v>
      </c>
      <c r="F1070" s="11">
        <f t="shared" si="69"/>
        <v>60</v>
      </c>
      <c r="G1070" s="11">
        <f t="shared" si="70"/>
        <v>60</v>
      </c>
      <c r="H1070" s="11" cm="1">
        <f t="array" ref="H1070">INDEX($K$10:$DI$8773,ROW(G1070)-9,MATCH(G1070,$K$10:$DI$10,0))</f>
        <v>-1.32E-2</v>
      </c>
      <c r="I1070" s="11">
        <f>IF(INDEX(Effacement!$A$3:$Y$15,MATCH(Tests!D1070,Effacement!$A$3:$A$15,0),MATCH(Tests!E1070,Effacement!$A$3:$Y$3,0))=0,H1070,C1070)</f>
        <v>-1.32E-2</v>
      </c>
      <c r="K1070" s="11">
        <v>-1.32E-2</v>
      </c>
      <c r="L1070" s="11">
        <v>-1.32E-2</v>
      </c>
      <c r="M1070" s="11">
        <v>-1.32E-2</v>
      </c>
      <c r="N1070" s="11">
        <v>-1.32E-2</v>
      </c>
      <c r="O1070" s="11">
        <v>-1.32E-2</v>
      </c>
      <c r="P1070" s="11">
        <v>-1.32E-2</v>
      </c>
      <c r="Q1070" s="11">
        <v>-1.32E-2</v>
      </c>
      <c r="R1070" s="11">
        <v>-1.32E-2</v>
      </c>
      <c r="S1070" s="11">
        <v>-1.32E-2</v>
      </c>
      <c r="T1070" s="11">
        <v>-1.32E-2</v>
      </c>
      <c r="U1070" s="11">
        <v>-1.32E-2</v>
      </c>
      <c r="V1070" s="11">
        <v>-1.32E-2</v>
      </c>
      <c r="W1070" s="11">
        <v>-1.32E-2</v>
      </c>
      <c r="X1070" s="11">
        <v>-1.32E-2</v>
      </c>
      <c r="Y1070" s="11">
        <v>-1.32E-2</v>
      </c>
      <c r="Z1070" s="11">
        <v>-1.32E-2</v>
      </c>
      <c r="AA1070" s="11">
        <v>-1.32E-2</v>
      </c>
      <c r="AB1070" s="11">
        <v>-1.32E-2</v>
      </c>
      <c r="AC1070" s="11">
        <v>-1.32E-2</v>
      </c>
      <c r="AD1070" s="11">
        <v>-1.32E-2</v>
      </c>
      <c r="AE1070" s="11">
        <v>-1.32E-2</v>
      </c>
      <c r="AF1070" s="11">
        <v>-1.32E-2</v>
      </c>
      <c r="AG1070" s="11">
        <v>-1.32E-2</v>
      </c>
      <c r="AH1070" s="11">
        <v>-1.32E-2</v>
      </c>
      <c r="AI1070" s="11">
        <v>-1.32E-2</v>
      </c>
    </row>
    <row r="1071" spans="1:35" x14ac:dyDescent="0.3">
      <c r="A1071" s="15">
        <v>32918.041666666664</v>
      </c>
      <c r="B1071" s="11">
        <f>SsBackT!D1071</f>
        <v>0</v>
      </c>
      <c r="C1071" s="11">
        <f>Illim!B1071</f>
        <v>-1.32E-2</v>
      </c>
      <c r="D1071" s="11">
        <f t="shared" si="67"/>
        <v>2</v>
      </c>
      <c r="E1071" s="11">
        <f t="shared" si="68"/>
        <v>1</v>
      </c>
      <c r="F1071" s="11">
        <f t="shared" si="69"/>
        <v>60</v>
      </c>
      <c r="G1071" s="11">
        <f t="shared" si="70"/>
        <v>60</v>
      </c>
      <c r="H1071" s="11" cm="1">
        <f t="array" ref="H1071">INDEX($K$10:$DI$8773,ROW(G1071)-9,MATCH(G1071,$K$10:$DI$10,0))</f>
        <v>-1.32E-2</v>
      </c>
      <c r="I1071" s="11">
        <f>IF(INDEX(Effacement!$A$3:$Y$15,MATCH(Tests!D1071,Effacement!$A$3:$A$15,0),MATCH(Tests!E1071,Effacement!$A$3:$Y$3,0))=0,H1071,C1071)</f>
        <v>-1.32E-2</v>
      </c>
      <c r="K1071" s="11">
        <v>-1.32E-2</v>
      </c>
      <c r="L1071" s="11">
        <v>-1.32E-2</v>
      </c>
      <c r="M1071" s="11">
        <v>-1.32E-2</v>
      </c>
      <c r="N1071" s="11">
        <v>-1.32E-2</v>
      </c>
      <c r="O1071" s="11">
        <v>-1.32E-2</v>
      </c>
      <c r="P1071" s="11">
        <v>-1.32E-2</v>
      </c>
      <c r="Q1071" s="11">
        <v>-1.32E-2</v>
      </c>
      <c r="R1071" s="11">
        <v>-1.32E-2</v>
      </c>
      <c r="S1071" s="11">
        <v>-1.32E-2</v>
      </c>
      <c r="T1071" s="11">
        <v>-1.32E-2</v>
      </c>
      <c r="U1071" s="11">
        <v>-1.32E-2</v>
      </c>
      <c r="V1071" s="11">
        <v>-1.32E-2</v>
      </c>
      <c r="W1071" s="11">
        <v>-1.32E-2</v>
      </c>
      <c r="X1071" s="11">
        <v>-1.32E-2</v>
      </c>
      <c r="Y1071" s="11">
        <v>-1.32E-2</v>
      </c>
      <c r="Z1071" s="11">
        <v>-1.32E-2</v>
      </c>
      <c r="AA1071" s="11">
        <v>-1.32E-2</v>
      </c>
      <c r="AB1071" s="11">
        <v>-1.32E-2</v>
      </c>
      <c r="AC1071" s="11">
        <v>-1.32E-2</v>
      </c>
      <c r="AD1071" s="11">
        <v>-1.32E-2</v>
      </c>
      <c r="AE1071" s="11">
        <v>-1.32E-2</v>
      </c>
      <c r="AF1071" s="11">
        <v>-1.32E-2</v>
      </c>
      <c r="AG1071" s="11">
        <v>-1.32E-2</v>
      </c>
      <c r="AH1071" s="11">
        <v>-1.32E-2</v>
      </c>
      <c r="AI1071" s="11">
        <v>-1.32E-2</v>
      </c>
    </row>
    <row r="1072" spans="1:35" x14ac:dyDescent="0.3">
      <c r="A1072" s="15">
        <v>32918.083333333336</v>
      </c>
      <c r="B1072" s="11">
        <f>SsBackT!D1072</f>
        <v>0</v>
      </c>
      <c r="C1072" s="11">
        <f>Illim!B1072</f>
        <v>-1.32E-2</v>
      </c>
      <c r="D1072" s="11">
        <f t="shared" si="67"/>
        <v>2</v>
      </c>
      <c r="E1072" s="11">
        <f t="shared" si="68"/>
        <v>2</v>
      </c>
      <c r="F1072" s="11">
        <f t="shared" si="69"/>
        <v>60</v>
      </c>
      <c r="G1072" s="11">
        <f t="shared" si="70"/>
        <v>60</v>
      </c>
      <c r="H1072" s="11" cm="1">
        <f t="array" ref="H1072">INDEX($K$10:$DI$8773,ROW(G1072)-9,MATCH(G1072,$K$10:$DI$10,0))</f>
        <v>-1.32E-2</v>
      </c>
      <c r="I1072" s="11">
        <f>IF(INDEX(Effacement!$A$3:$Y$15,MATCH(Tests!D1072,Effacement!$A$3:$A$15,0),MATCH(Tests!E1072,Effacement!$A$3:$Y$3,0))=0,H1072,C1072)</f>
        <v>-1.32E-2</v>
      </c>
      <c r="K1072" s="11">
        <v>-1.32E-2</v>
      </c>
      <c r="L1072" s="11">
        <v>-1.32E-2</v>
      </c>
      <c r="M1072" s="11">
        <v>-1.32E-2</v>
      </c>
      <c r="N1072" s="11">
        <v>-1.32E-2</v>
      </c>
      <c r="O1072" s="11">
        <v>-1.32E-2</v>
      </c>
      <c r="P1072" s="11">
        <v>-1.32E-2</v>
      </c>
      <c r="Q1072" s="11">
        <v>-1.32E-2</v>
      </c>
      <c r="R1072" s="11">
        <v>-1.32E-2</v>
      </c>
      <c r="S1072" s="11">
        <v>-1.32E-2</v>
      </c>
      <c r="T1072" s="11">
        <v>-1.32E-2</v>
      </c>
      <c r="U1072" s="11">
        <v>-1.32E-2</v>
      </c>
      <c r="V1072" s="11">
        <v>-1.32E-2</v>
      </c>
      <c r="W1072" s="11">
        <v>-1.32E-2</v>
      </c>
      <c r="X1072" s="11">
        <v>-1.32E-2</v>
      </c>
      <c r="Y1072" s="11">
        <v>-1.32E-2</v>
      </c>
      <c r="Z1072" s="11">
        <v>-1.32E-2</v>
      </c>
      <c r="AA1072" s="11">
        <v>-1.32E-2</v>
      </c>
      <c r="AB1072" s="11">
        <v>-1.32E-2</v>
      </c>
      <c r="AC1072" s="11">
        <v>-1.32E-2</v>
      </c>
      <c r="AD1072" s="11">
        <v>-1.32E-2</v>
      </c>
      <c r="AE1072" s="11">
        <v>-1.32E-2</v>
      </c>
      <c r="AF1072" s="11">
        <v>-1.32E-2</v>
      </c>
      <c r="AG1072" s="11">
        <v>-1.32E-2</v>
      </c>
      <c r="AH1072" s="11">
        <v>-1.32E-2</v>
      </c>
      <c r="AI1072" s="11">
        <v>-1.32E-2</v>
      </c>
    </row>
    <row r="1073" spans="1:35" x14ac:dyDescent="0.3">
      <c r="A1073" s="15">
        <v>32918.125</v>
      </c>
      <c r="B1073" s="11">
        <f>SsBackT!D1073</f>
        <v>0</v>
      </c>
      <c r="C1073" s="11">
        <f>Illim!B1073</f>
        <v>-1.32E-2</v>
      </c>
      <c r="D1073" s="11">
        <f t="shared" si="67"/>
        <v>2</v>
      </c>
      <c r="E1073" s="11">
        <f t="shared" si="68"/>
        <v>3</v>
      </c>
      <c r="F1073" s="11">
        <f t="shared" si="69"/>
        <v>60</v>
      </c>
      <c r="G1073" s="11">
        <f t="shared" si="70"/>
        <v>60</v>
      </c>
      <c r="H1073" s="11" cm="1">
        <f t="array" ref="H1073">INDEX($K$10:$DI$8773,ROW(G1073)-9,MATCH(G1073,$K$10:$DI$10,0))</f>
        <v>-1.32E-2</v>
      </c>
      <c r="I1073" s="11">
        <f>IF(INDEX(Effacement!$A$3:$Y$15,MATCH(Tests!D1073,Effacement!$A$3:$A$15,0),MATCH(Tests!E1073,Effacement!$A$3:$Y$3,0))=0,H1073,C1073)</f>
        <v>-1.32E-2</v>
      </c>
      <c r="K1073" s="11">
        <v>-1.32E-2</v>
      </c>
      <c r="L1073" s="11">
        <v>-1.32E-2</v>
      </c>
      <c r="M1073" s="11">
        <v>-1.32E-2</v>
      </c>
      <c r="N1073" s="11">
        <v>-1.32E-2</v>
      </c>
      <c r="O1073" s="11">
        <v>-1.32E-2</v>
      </c>
      <c r="P1073" s="11">
        <v>-1.32E-2</v>
      </c>
      <c r="Q1073" s="11">
        <v>-1.32E-2</v>
      </c>
      <c r="R1073" s="11">
        <v>-1.32E-2</v>
      </c>
      <c r="S1073" s="11">
        <v>-1.32E-2</v>
      </c>
      <c r="T1073" s="11">
        <v>-1.32E-2</v>
      </c>
      <c r="U1073" s="11">
        <v>-1.32E-2</v>
      </c>
      <c r="V1073" s="11">
        <v>-1.32E-2</v>
      </c>
      <c r="W1073" s="11">
        <v>-1.32E-2</v>
      </c>
      <c r="X1073" s="11">
        <v>-1.32E-2</v>
      </c>
      <c r="Y1073" s="11">
        <v>-1.32E-2</v>
      </c>
      <c r="Z1073" s="11">
        <v>-1.32E-2</v>
      </c>
      <c r="AA1073" s="11">
        <v>-1.32E-2</v>
      </c>
      <c r="AB1073" s="11">
        <v>-1.32E-2</v>
      </c>
      <c r="AC1073" s="11">
        <v>-1.32E-2</v>
      </c>
      <c r="AD1073" s="11">
        <v>-1.32E-2</v>
      </c>
      <c r="AE1073" s="11">
        <v>-1.32E-2</v>
      </c>
      <c r="AF1073" s="11">
        <v>-1.32E-2</v>
      </c>
      <c r="AG1073" s="11">
        <v>-1.32E-2</v>
      </c>
      <c r="AH1073" s="11">
        <v>-1.32E-2</v>
      </c>
      <c r="AI1073" s="11">
        <v>-1.32E-2</v>
      </c>
    </row>
    <row r="1074" spans="1:35" x14ac:dyDescent="0.3">
      <c r="A1074" s="15">
        <v>32918.166666666664</v>
      </c>
      <c r="B1074" s="11">
        <f>SsBackT!D1074</f>
        <v>0</v>
      </c>
      <c r="C1074" s="11">
        <f>Illim!B1074</f>
        <v>-1.32E-2</v>
      </c>
      <c r="D1074" s="11">
        <f t="shared" si="67"/>
        <v>2</v>
      </c>
      <c r="E1074" s="11">
        <f t="shared" si="68"/>
        <v>4</v>
      </c>
      <c r="F1074" s="11">
        <f t="shared" si="69"/>
        <v>60</v>
      </c>
      <c r="G1074" s="11">
        <f t="shared" si="70"/>
        <v>60</v>
      </c>
      <c r="H1074" s="11" cm="1">
        <f t="array" ref="H1074">INDEX($K$10:$DI$8773,ROW(G1074)-9,MATCH(G1074,$K$10:$DI$10,0))</f>
        <v>-1.32E-2</v>
      </c>
      <c r="I1074" s="11">
        <f>IF(INDEX(Effacement!$A$3:$Y$15,MATCH(Tests!D1074,Effacement!$A$3:$A$15,0),MATCH(Tests!E1074,Effacement!$A$3:$Y$3,0))=0,H1074,C1074)</f>
        <v>-1.32E-2</v>
      </c>
      <c r="K1074" s="11">
        <v>-1.32E-2</v>
      </c>
      <c r="L1074" s="11">
        <v>-1.32E-2</v>
      </c>
      <c r="M1074" s="11">
        <v>-1.32E-2</v>
      </c>
      <c r="N1074" s="11">
        <v>-1.32E-2</v>
      </c>
      <c r="O1074" s="11">
        <v>-1.32E-2</v>
      </c>
      <c r="P1074" s="11">
        <v>-1.32E-2</v>
      </c>
      <c r="Q1074" s="11">
        <v>-1.32E-2</v>
      </c>
      <c r="R1074" s="11">
        <v>-1.32E-2</v>
      </c>
      <c r="S1074" s="11">
        <v>-1.32E-2</v>
      </c>
      <c r="T1074" s="11">
        <v>-1.32E-2</v>
      </c>
      <c r="U1074" s="11">
        <v>-1.32E-2</v>
      </c>
      <c r="V1074" s="11">
        <v>-1.32E-2</v>
      </c>
      <c r="W1074" s="11">
        <v>-1.32E-2</v>
      </c>
      <c r="X1074" s="11">
        <v>-1.32E-2</v>
      </c>
      <c r="Y1074" s="11">
        <v>-1.32E-2</v>
      </c>
      <c r="Z1074" s="11">
        <v>-1.32E-2</v>
      </c>
      <c r="AA1074" s="11">
        <v>-1.32E-2</v>
      </c>
      <c r="AB1074" s="11">
        <v>-1.32E-2</v>
      </c>
      <c r="AC1074" s="11">
        <v>-1.32E-2</v>
      </c>
      <c r="AD1074" s="11">
        <v>-1.32E-2</v>
      </c>
      <c r="AE1074" s="11">
        <v>-1.32E-2</v>
      </c>
      <c r="AF1074" s="11">
        <v>-1.32E-2</v>
      </c>
      <c r="AG1074" s="11">
        <v>-1.32E-2</v>
      </c>
      <c r="AH1074" s="11">
        <v>-1.32E-2</v>
      </c>
      <c r="AI1074" s="11">
        <v>-1.32E-2</v>
      </c>
    </row>
    <row r="1075" spans="1:35" x14ac:dyDescent="0.3">
      <c r="A1075" s="15">
        <v>32918.208333333336</v>
      </c>
      <c r="B1075" s="11">
        <f>SsBackT!D1075</f>
        <v>0</v>
      </c>
      <c r="C1075" s="11">
        <f>Illim!B1075</f>
        <v>-1.32E-2</v>
      </c>
      <c r="D1075" s="11">
        <f t="shared" si="67"/>
        <v>2</v>
      </c>
      <c r="E1075" s="11">
        <f t="shared" si="68"/>
        <v>5</v>
      </c>
      <c r="F1075" s="11">
        <f t="shared" si="69"/>
        <v>60</v>
      </c>
      <c r="G1075" s="11">
        <f t="shared" si="70"/>
        <v>60</v>
      </c>
      <c r="H1075" s="11" cm="1">
        <f t="array" ref="H1075">INDEX($K$10:$DI$8773,ROW(G1075)-9,MATCH(G1075,$K$10:$DI$10,0))</f>
        <v>-1.32E-2</v>
      </c>
      <c r="I1075" s="11">
        <f>IF(INDEX(Effacement!$A$3:$Y$15,MATCH(Tests!D1075,Effacement!$A$3:$A$15,0),MATCH(Tests!E1075,Effacement!$A$3:$Y$3,0))=0,H1075,C1075)</f>
        <v>-1.32E-2</v>
      </c>
      <c r="K1075" s="11">
        <v>-1.32E-2</v>
      </c>
      <c r="L1075" s="11">
        <v>-1.32E-2</v>
      </c>
      <c r="M1075" s="11">
        <v>-1.32E-2</v>
      </c>
      <c r="N1075" s="11">
        <v>-1.32E-2</v>
      </c>
      <c r="O1075" s="11">
        <v>-1.32E-2</v>
      </c>
      <c r="P1075" s="11">
        <v>-1.32E-2</v>
      </c>
      <c r="Q1075" s="11">
        <v>-1.32E-2</v>
      </c>
      <c r="R1075" s="11">
        <v>-1.32E-2</v>
      </c>
      <c r="S1075" s="11">
        <v>-1.32E-2</v>
      </c>
      <c r="T1075" s="11">
        <v>-1.32E-2</v>
      </c>
      <c r="U1075" s="11">
        <v>-1.32E-2</v>
      </c>
      <c r="V1075" s="11">
        <v>-1.32E-2</v>
      </c>
      <c r="W1075" s="11">
        <v>-1.32E-2</v>
      </c>
      <c r="X1075" s="11">
        <v>-1.32E-2</v>
      </c>
      <c r="Y1075" s="11">
        <v>-1.32E-2</v>
      </c>
      <c r="Z1075" s="11">
        <v>-1.32E-2</v>
      </c>
      <c r="AA1075" s="11">
        <v>-1.32E-2</v>
      </c>
      <c r="AB1075" s="11">
        <v>-1.32E-2</v>
      </c>
      <c r="AC1075" s="11">
        <v>-1.32E-2</v>
      </c>
      <c r="AD1075" s="11">
        <v>-1.32E-2</v>
      </c>
      <c r="AE1075" s="11">
        <v>-1.32E-2</v>
      </c>
      <c r="AF1075" s="11">
        <v>-1.32E-2</v>
      </c>
      <c r="AG1075" s="11">
        <v>-1.32E-2</v>
      </c>
      <c r="AH1075" s="11">
        <v>-1.32E-2</v>
      </c>
      <c r="AI1075" s="11">
        <v>-1.32E-2</v>
      </c>
    </row>
    <row r="1076" spans="1:35" x14ac:dyDescent="0.3">
      <c r="A1076" s="15">
        <v>32918.25</v>
      </c>
      <c r="B1076" s="11">
        <f>SsBackT!D1076</f>
        <v>0</v>
      </c>
      <c r="C1076" s="11">
        <f>Illim!B1076</f>
        <v>-1.32E-2</v>
      </c>
      <c r="D1076" s="11">
        <f t="shared" si="67"/>
        <v>2</v>
      </c>
      <c r="E1076" s="11">
        <f t="shared" si="68"/>
        <v>6</v>
      </c>
      <c r="F1076" s="11">
        <f t="shared" si="69"/>
        <v>60</v>
      </c>
      <c r="G1076" s="11">
        <f t="shared" si="70"/>
        <v>60</v>
      </c>
      <c r="H1076" s="11" cm="1">
        <f t="array" ref="H1076">INDEX($K$10:$DI$8773,ROW(G1076)-9,MATCH(G1076,$K$10:$DI$10,0))</f>
        <v>-1.32E-2</v>
      </c>
      <c r="I1076" s="11">
        <f>IF(INDEX(Effacement!$A$3:$Y$15,MATCH(Tests!D1076,Effacement!$A$3:$A$15,0),MATCH(Tests!E1076,Effacement!$A$3:$Y$3,0))=0,H1076,C1076)</f>
        <v>-1.32E-2</v>
      </c>
      <c r="K1076" s="11">
        <v>-1.32E-2</v>
      </c>
      <c r="L1076" s="11">
        <v>-1.32E-2</v>
      </c>
      <c r="M1076" s="11">
        <v>-1.32E-2</v>
      </c>
      <c r="N1076" s="11">
        <v>-1.32E-2</v>
      </c>
      <c r="O1076" s="11">
        <v>-1.32E-2</v>
      </c>
      <c r="P1076" s="11">
        <v>-1.32E-2</v>
      </c>
      <c r="Q1076" s="11">
        <v>-1.32E-2</v>
      </c>
      <c r="R1076" s="11">
        <v>-1.32E-2</v>
      </c>
      <c r="S1076" s="11">
        <v>-1.32E-2</v>
      </c>
      <c r="T1076" s="11">
        <v>-1.32E-2</v>
      </c>
      <c r="U1076" s="11">
        <v>-1.32E-2</v>
      </c>
      <c r="V1076" s="11">
        <v>-1.32E-2</v>
      </c>
      <c r="W1076" s="11">
        <v>-1.32E-2</v>
      </c>
      <c r="X1076" s="11">
        <v>-1.32E-2</v>
      </c>
      <c r="Y1076" s="11">
        <v>-1.32E-2</v>
      </c>
      <c r="Z1076" s="11">
        <v>-1.32E-2</v>
      </c>
      <c r="AA1076" s="11">
        <v>-1.32E-2</v>
      </c>
      <c r="AB1076" s="11">
        <v>-1.32E-2</v>
      </c>
      <c r="AC1076" s="11">
        <v>-1.32E-2</v>
      </c>
      <c r="AD1076" s="11">
        <v>-1.32E-2</v>
      </c>
      <c r="AE1076" s="11">
        <v>-1.32E-2</v>
      </c>
      <c r="AF1076" s="11">
        <v>-1.32E-2</v>
      </c>
      <c r="AG1076" s="11">
        <v>-1.32E-2</v>
      </c>
      <c r="AH1076" s="11">
        <v>-1.32E-2</v>
      </c>
      <c r="AI1076" s="11">
        <v>-1.32E-2</v>
      </c>
    </row>
    <row r="1077" spans="1:35" x14ac:dyDescent="0.3">
      <c r="A1077" s="15">
        <v>32918.291666666664</v>
      </c>
      <c r="B1077" s="11">
        <f>SsBackT!D1077</f>
        <v>0</v>
      </c>
      <c r="C1077" s="11">
        <f>Illim!B1077</f>
        <v>-1.32E-2</v>
      </c>
      <c r="D1077" s="11">
        <f t="shared" si="67"/>
        <v>2</v>
      </c>
      <c r="E1077" s="11">
        <f t="shared" si="68"/>
        <v>7</v>
      </c>
      <c r="F1077" s="11">
        <f t="shared" si="69"/>
        <v>60</v>
      </c>
      <c r="G1077" s="11">
        <f t="shared" si="70"/>
        <v>60</v>
      </c>
      <c r="H1077" s="11" cm="1">
        <f t="array" ref="H1077">INDEX($K$10:$DI$8773,ROW(G1077)-9,MATCH(G1077,$K$10:$DI$10,0))</f>
        <v>-1.32E-2</v>
      </c>
      <c r="I1077" s="11">
        <f>IF(INDEX(Effacement!$A$3:$Y$15,MATCH(Tests!D1077,Effacement!$A$3:$A$15,0),MATCH(Tests!E1077,Effacement!$A$3:$Y$3,0))=0,H1077,C1077)</f>
        <v>-1.32E-2</v>
      </c>
      <c r="K1077" s="11">
        <v>-1.32E-2</v>
      </c>
      <c r="L1077" s="11">
        <v>-1.32E-2</v>
      </c>
      <c r="M1077" s="11">
        <v>-1.32E-2</v>
      </c>
      <c r="N1077" s="11">
        <v>-1.32E-2</v>
      </c>
      <c r="O1077" s="11">
        <v>-1.32E-2</v>
      </c>
      <c r="P1077" s="11">
        <v>-1.32E-2</v>
      </c>
      <c r="Q1077" s="11">
        <v>-1.32E-2</v>
      </c>
      <c r="R1077" s="11">
        <v>-1.32E-2</v>
      </c>
      <c r="S1077" s="11">
        <v>-1.32E-2</v>
      </c>
      <c r="T1077" s="11">
        <v>-1.32E-2</v>
      </c>
      <c r="U1077" s="11">
        <v>-1.32E-2</v>
      </c>
      <c r="V1077" s="11">
        <v>-1.32E-2</v>
      </c>
      <c r="W1077" s="11">
        <v>-1.32E-2</v>
      </c>
      <c r="X1077" s="11">
        <v>-1.32E-2</v>
      </c>
      <c r="Y1077" s="11">
        <v>-1.32E-2</v>
      </c>
      <c r="Z1077" s="11">
        <v>-1.32E-2</v>
      </c>
      <c r="AA1077" s="11">
        <v>-1.32E-2</v>
      </c>
      <c r="AB1077" s="11">
        <v>-1.32E-2</v>
      </c>
      <c r="AC1077" s="11">
        <v>-1.32E-2</v>
      </c>
      <c r="AD1077" s="11">
        <v>-1.32E-2</v>
      </c>
      <c r="AE1077" s="11">
        <v>-1.32E-2</v>
      </c>
      <c r="AF1077" s="11">
        <v>-1.32E-2</v>
      </c>
      <c r="AG1077" s="11">
        <v>-1.32E-2</v>
      </c>
      <c r="AH1077" s="11">
        <v>-1.32E-2</v>
      </c>
      <c r="AI1077" s="11">
        <v>-1.32E-2</v>
      </c>
    </row>
    <row r="1078" spans="1:35" x14ac:dyDescent="0.3">
      <c r="A1078" s="15">
        <v>32918.333333333336</v>
      </c>
      <c r="B1078" s="11">
        <f>SsBackT!D1078</f>
        <v>0</v>
      </c>
      <c r="C1078" s="11">
        <f>Illim!B1078</f>
        <v>107.1</v>
      </c>
      <c r="D1078" s="11">
        <f t="shared" si="67"/>
        <v>2</v>
      </c>
      <c r="E1078" s="11">
        <f t="shared" si="68"/>
        <v>8</v>
      </c>
      <c r="F1078" s="11">
        <f t="shared" si="69"/>
        <v>60</v>
      </c>
      <c r="G1078" s="11">
        <f t="shared" si="70"/>
        <v>60</v>
      </c>
      <c r="H1078" s="11" cm="1">
        <f t="array" ref="H1078">INDEX($K$10:$DI$8773,ROW(G1078)-9,MATCH(G1078,$K$10:$DI$10,0))</f>
        <v>102.91</v>
      </c>
      <c r="I1078" s="11">
        <f>IF(INDEX(Effacement!$A$3:$Y$15,MATCH(Tests!D1078,Effacement!$A$3:$A$15,0),MATCH(Tests!E1078,Effacement!$A$3:$Y$3,0))=0,H1078,C1078)</f>
        <v>107.1</v>
      </c>
      <c r="K1078" s="11">
        <v>58.011000000000003</v>
      </c>
      <c r="L1078" s="11">
        <v>57.898000000000003</v>
      </c>
      <c r="M1078" s="11">
        <v>57.622999999999998</v>
      </c>
      <c r="N1078" s="11">
        <v>57.158999999999999</v>
      </c>
      <c r="O1078" s="11">
        <v>56.533000000000001</v>
      </c>
      <c r="P1078" s="11">
        <v>55.67</v>
      </c>
      <c r="Q1078" s="11">
        <v>54.475000000000001</v>
      </c>
      <c r="R1078" s="11">
        <v>52.908999999999999</v>
      </c>
      <c r="S1078" s="11">
        <v>50.981999999999999</v>
      </c>
      <c r="T1078" s="11">
        <v>48.448999999999998</v>
      </c>
      <c r="U1078" s="11">
        <v>54.329000000000001</v>
      </c>
      <c r="V1078" s="11">
        <v>88.125</v>
      </c>
      <c r="W1078" s="11">
        <v>56.298000000000002</v>
      </c>
      <c r="X1078" s="11">
        <v>34.381999999999998</v>
      </c>
      <c r="Y1078" s="11">
        <v>31.827999999999999</v>
      </c>
      <c r="Z1078" s="11">
        <v>44.093000000000004</v>
      </c>
      <c r="AA1078" s="11">
        <v>63.798999999999999</v>
      </c>
      <c r="AB1078" s="11">
        <v>82.712999999999994</v>
      </c>
      <c r="AC1078" s="11">
        <v>89.265000000000001</v>
      </c>
      <c r="AD1078" s="11">
        <v>93.900999999999996</v>
      </c>
      <c r="AE1078" s="11">
        <v>97.102000000000004</v>
      </c>
      <c r="AF1078" s="11">
        <v>99.432000000000002</v>
      </c>
      <c r="AG1078" s="11">
        <v>101.14</v>
      </c>
      <c r="AH1078" s="11">
        <v>102.2</v>
      </c>
      <c r="AI1078" s="11">
        <v>102.91</v>
      </c>
    </row>
    <row r="1079" spans="1:35" x14ac:dyDescent="0.3">
      <c r="A1079" s="15">
        <v>32918.375</v>
      </c>
      <c r="B1079" s="11">
        <f>SsBackT!D1079</f>
        <v>0</v>
      </c>
      <c r="C1079" s="11">
        <f>Illim!B1079</f>
        <v>384.97</v>
      </c>
      <c r="D1079" s="11">
        <f t="shared" si="67"/>
        <v>2</v>
      </c>
      <c r="E1079" s="11">
        <f t="shared" si="68"/>
        <v>9</v>
      </c>
      <c r="F1079" s="11">
        <f t="shared" si="69"/>
        <v>60</v>
      </c>
      <c r="G1079" s="11">
        <f t="shared" si="70"/>
        <v>60</v>
      </c>
      <c r="H1079" s="11" cm="1">
        <f t="array" ref="H1079">INDEX($K$10:$DI$8773,ROW(G1079)-9,MATCH(G1079,$K$10:$DI$10,0))</f>
        <v>264.87</v>
      </c>
      <c r="I1079" s="11">
        <f>IF(INDEX(Effacement!$A$3:$Y$15,MATCH(Tests!D1079,Effacement!$A$3:$A$15,0),MATCH(Tests!E1079,Effacement!$A$3:$Y$3,0))=0,H1079,C1079)</f>
        <v>384.97</v>
      </c>
      <c r="K1079" s="11">
        <v>102.64</v>
      </c>
      <c r="L1079" s="11">
        <v>102.94</v>
      </c>
      <c r="M1079" s="11">
        <v>102.95</v>
      </c>
      <c r="N1079" s="11">
        <v>102.65</v>
      </c>
      <c r="O1079" s="11">
        <v>102.04</v>
      </c>
      <c r="P1079" s="11">
        <v>101.12</v>
      </c>
      <c r="Q1079" s="11">
        <v>150.08000000000001</v>
      </c>
      <c r="R1079" s="11">
        <v>306.51</v>
      </c>
      <c r="S1079" s="11">
        <v>366.61</v>
      </c>
      <c r="T1079" s="11">
        <v>329.72</v>
      </c>
      <c r="U1079" s="11">
        <v>289.27999999999997</v>
      </c>
      <c r="V1079" s="11">
        <v>245.01</v>
      </c>
      <c r="W1079" s="11">
        <v>198.73</v>
      </c>
      <c r="X1079" s="11">
        <v>153.56</v>
      </c>
      <c r="Y1079" s="11">
        <v>110.36</v>
      </c>
      <c r="Z1079" s="11">
        <v>74.328000000000003</v>
      </c>
      <c r="AA1079" s="11">
        <v>58.805999999999997</v>
      </c>
      <c r="AB1079" s="11">
        <v>66.097999999999999</v>
      </c>
      <c r="AC1079" s="11">
        <v>87.760999999999996</v>
      </c>
      <c r="AD1079" s="11">
        <v>116.3</v>
      </c>
      <c r="AE1079" s="11">
        <v>147.38999999999999</v>
      </c>
      <c r="AF1079" s="11">
        <v>178.7</v>
      </c>
      <c r="AG1079" s="11">
        <v>209.49</v>
      </c>
      <c r="AH1079" s="11">
        <v>238.21</v>
      </c>
      <c r="AI1079" s="11">
        <v>264.87</v>
      </c>
    </row>
    <row r="1080" spans="1:35" x14ac:dyDescent="0.3">
      <c r="A1080" s="15">
        <v>32918.416666666664</v>
      </c>
      <c r="B1080" s="11">
        <f>SsBackT!D1080</f>
        <v>0</v>
      </c>
      <c r="C1080" s="11">
        <f>Illim!B1080</f>
        <v>577.85</v>
      </c>
      <c r="D1080" s="11">
        <f t="shared" si="67"/>
        <v>2</v>
      </c>
      <c r="E1080" s="11">
        <f t="shared" si="68"/>
        <v>10</v>
      </c>
      <c r="F1080" s="11">
        <f t="shared" si="69"/>
        <v>60</v>
      </c>
      <c r="G1080" s="11">
        <f t="shared" si="70"/>
        <v>60</v>
      </c>
      <c r="H1080" s="11" cm="1">
        <f t="array" ref="H1080">INDEX($K$10:$DI$8773,ROW(G1080)-9,MATCH(G1080,$K$10:$DI$10,0))</f>
        <v>198.68</v>
      </c>
      <c r="I1080" s="11">
        <f>IF(INDEX(Effacement!$A$3:$Y$15,MATCH(Tests!D1080,Effacement!$A$3:$A$15,0),MATCH(Tests!E1080,Effacement!$A$3:$Y$3,0))=0,H1080,C1080)</f>
        <v>577.85</v>
      </c>
      <c r="K1080" s="11">
        <v>575.58000000000004</v>
      </c>
      <c r="L1080" s="11">
        <v>577.78</v>
      </c>
      <c r="M1080" s="11">
        <v>576.04</v>
      </c>
      <c r="N1080" s="11">
        <v>570.64</v>
      </c>
      <c r="O1080" s="11">
        <v>561.71</v>
      </c>
      <c r="P1080" s="11">
        <v>548.91999999999996</v>
      </c>
      <c r="Q1080" s="11">
        <v>532.59</v>
      </c>
      <c r="R1080" s="11">
        <v>511.91</v>
      </c>
      <c r="S1080" s="11">
        <v>487.46</v>
      </c>
      <c r="T1080" s="11">
        <v>459.06</v>
      </c>
      <c r="U1080" s="11">
        <v>426.29</v>
      </c>
      <c r="V1080" s="11">
        <v>390.18</v>
      </c>
      <c r="W1080" s="11">
        <v>350.2</v>
      </c>
      <c r="X1080" s="11">
        <v>309.29000000000002</v>
      </c>
      <c r="Y1080" s="11">
        <v>265.62</v>
      </c>
      <c r="Z1080" s="11">
        <v>219.4</v>
      </c>
      <c r="AA1080" s="11">
        <v>172.63</v>
      </c>
      <c r="AB1080" s="11">
        <v>128.58000000000001</v>
      </c>
      <c r="AC1080" s="11">
        <v>93.588999999999999</v>
      </c>
      <c r="AD1080" s="11">
        <v>78.811000000000007</v>
      </c>
      <c r="AE1080" s="11">
        <v>85.747</v>
      </c>
      <c r="AF1080" s="11">
        <v>106.89</v>
      </c>
      <c r="AG1080" s="11">
        <v>134.77000000000001</v>
      </c>
      <c r="AH1080" s="11">
        <v>166.33</v>
      </c>
      <c r="AI1080" s="11">
        <v>198.68</v>
      </c>
    </row>
    <row r="1081" spans="1:35" x14ac:dyDescent="0.3">
      <c r="A1081" s="15">
        <v>32918.458333333336</v>
      </c>
      <c r="B1081" s="11">
        <f>SsBackT!D1081</f>
        <v>0</v>
      </c>
      <c r="C1081" s="11">
        <f>Illim!B1081</f>
        <v>551.54</v>
      </c>
      <c r="D1081" s="11">
        <f t="shared" si="67"/>
        <v>2</v>
      </c>
      <c r="E1081" s="11">
        <f t="shared" si="68"/>
        <v>11</v>
      </c>
      <c r="F1081" s="11">
        <f t="shared" si="69"/>
        <v>60</v>
      </c>
      <c r="G1081" s="11">
        <f t="shared" si="70"/>
        <v>60</v>
      </c>
      <c r="H1081" s="11" cm="1">
        <f t="array" ref="H1081">INDEX($K$10:$DI$8773,ROW(G1081)-9,MATCH(G1081,$K$10:$DI$10,0))</f>
        <v>95.962999999999994</v>
      </c>
      <c r="I1081" s="11">
        <f>IF(INDEX(Effacement!$A$3:$Y$15,MATCH(Tests!D1081,Effacement!$A$3:$A$15,0),MATCH(Tests!E1081,Effacement!$A$3:$Y$3,0))=0,H1081,C1081)</f>
        <v>551.54</v>
      </c>
      <c r="K1081" s="11">
        <v>508.03</v>
      </c>
      <c r="L1081" s="11">
        <v>523.83000000000004</v>
      </c>
      <c r="M1081" s="11">
        <v>535.80999999999995</v>
      </c>
      <c r="N1081" s="11">
        <v>544.35</v>
      </c>
      <c r="O1081" s="11">
        <v>549.02</v>
      </c>
      <c r="P1081" s="11">
        <v>550.26</v>
      </c>
      <c r="Q1081" s="11">
        <v>547.57000000000005</v>
      </c>
      <c r="R1081" s="11">
        <v>541.51</v>
      </c>
      <c r="S1081" s="11">
        <v>531.52</v>
      </c>
      <c r="T1081" s="11">
        <v>517.97</v>
      </c>
      <c r="U1081" s="11">
        <v>500.34</v>
      </c>
      <c r="V1081" s="11">
        <v>479.09</v>
      </c>
      <c r="W1081" s="11">
        <v>453.89</v>
      </c>
      <c r="X1081" s="11">
        <v>428.95</v>
      </c>
      <c r="Y1081" s="11">
        <v>399.68</v>
      </c>
      <c r="Z1081" s="11">
        <v>366.88</v>
      </c>
      <c r="AA1081" s="11">
        <v>330.68</v>
      </c>
      <c r="AB1081" s="11">
        <v>291.05</v>
      </c>
      <c r="AC1081" s="11">
        <v>248.99</v>
      </c>
      <c r="AD1081" s="11">
        <v>205.8</v>
      </c>
      <c r="AE1081" s="11">
        <v>163.43</v>
      </c>
      <c r="AF1081" s="11">
        <v>125.13</v>
      </c>
      <c r="AG1081" s="11">
        <v>97.510999999999996</v>
      </c>
      <c r="AH1081" s="11">
        <v>88.421000000000006</v>
      </c>
      <c r="AI1081" s="11">
        <v>95.962999999999994</v>
      </c>
    </row>
    <row r="1082" spans="1:35" x14ac:dyDescent="0.3">
      <c r="A1082" s="15">
        <v>32918.5</v>
      </c>
      <c r="B1082" s="11">
        <f>SsBackT!D1082</f>
        <v>0</v>
      </c>
      <c r="C1082" s="11">
        <f>Illim!B1082</f>
        <v>523.08000000000004</v>
      </c>
      <c r="D1082" s="11">
        <f t="shared" si="67"/>
        <v>2</v>
      </c>
      <c r="E1082" s="11">
        <f t="shared" si="68"/>
        <v>12</v>
      </c>
      <c r="F1082" s="11">
        <f t="shared" si="69"/>
        <v>60</v>
      </c>
      <c r="G1082" s="11">
        <f t="shared" si="70"/>
        <v>60</v>
      </c>
      <c r="H1082" s="11" cm="1">
        <f t="array" ref="H1082">INDEX($K$10:$DI$8773,ROW(G1082)-9,MATCH(G1082,$K$10:$DI$10,0))</f>
        <v>195.23</v>
      </c>
      <c r="I1082" s="11">
        <f>IF(INDEX(Effacement!$A$3:$Y$15,MATCH(Tests!D1082,Effacement!$A$3:$A$15,0),MATCH(Tests!E1082,Effacement!$A$3:$Y$3,0))=0,H1082,C1082)</f>
        <v>523.08000000000004</v>
      </c>
      <c r="K1082" s="11">
        <v>362.83</v>
      </c>
      <c r="L1082" s="11">
        <v>394.13</v>
      </c>
      <c r="M1082" s="11">
        <v>422.13</v>
      </c>
      <c r="N1082" s="11">
        <v>446.1</v>
      </c>
      <c r="O1082" s="11">
        <v>467.56</v>
      </c>
      <c r="P1082" s="11">
        <v>485.47</v>
      </c>
      <c r="Q1082" s="11">
        <v>500.01</v>
      </c>
      <c r="R1082" s="11">
        <v>511.29</v>
      </c>
      <c r="S1082" s="11">
        <v>518.70000000000005</v>
      </c>
      <c r="T1082" s="11">
        <v>522.75</v>
      </c>
      <c r="U1082" s="11">
        <v>522.86</v>
      </c>
      <c r="V1082" s="11">
        <v>519.09</v>
      </c>
      <c r="W1082" s="11">
        <v>511.91</v>
      </c>
      <c r="X1082" s="11">
        <v>504.77</v>
      </c>
      <c r="Y1082" s="11">
        <v>492.8</v>
      </c>
      <c r="Z1082" s="11">
        <v>477.55</v>
      </c>
      <c r="AA1082" s="11">
        <v>458.77</v>
      </c>
      <c r="AB1082" s="11">
        <v>436.14</v>
      </c>
      <c r="AC1082" s="11">
        <v>410.34</v>
      </c>
      <c r="AD1082" s="11">
        <v>380.85</v>
      </c>
      <c r="AE1082" s="11">
        <v>348.45</v>
      </c>
      <c r="AF1082" s="11">
        <v>312.75</v>
      </c>
      <c r="AG1082" s="11">
        <v>274.72000000000003</v>
      </c>
      <c r="AH1082" s="11">
        <v>235.24</v>
      </c>
      <c r="AI1082" s="11">
        <v>195.23</v>
      </c>
    </row>
    <row r="1083" spans="1:35" x14ac:dyDescent="0.3">
      <c r="A1083" s="15">
        <v>32918.541666666664</v>
      </c>
      <c r="B1083" s="11">
        <f>SsBackT!D1083</f>
        <v>0</v>
      </c>
      <c r="C1083" s="11">
        <f>Illim!B1083</f>
        <v>528.08000000000004</v>
      </c>
      <c r="D1083" s="11">
        <f t="shared" si="67"/>
        <v>2</v>
      </c>
      <c r="E1083" s="11">
        <f t="shared" si="68"/>
        <v>13</v>
      </c>
      <c r="F1083" s="11">
        <f t="shared" si="69"/>
        <v>60</v>
      </c>
      <c r="G1083" s="11">
        <f t="shared" si="70"/>
        <v>60</v>
      </c>
      <c r="H1083" s="11" cm="1">
        <f t="array" ref="H1083">INDEX($K$10:$DI$8773,ROW(G1083)-9,MATCH(G1083,$K$10:$DI$10,0))</f>
        <v>390.82</v>
      </c>
      <c r="I1083" s="11">
        <f>IF(INDEX(Effacement!$A$3:$Y$15,MATCH(Tests!D1083,Effacement!$A$3:$A$15,0),MATCH(Tests!E1083,Effacement!$A$3:$Y$3,0))=0,H1083,C1083)</f>
        <v>528.08000000000004</v>
      </c>
      <c r="K1083" s="11">
        <v>163.21</v>
      </c>
      <c r="L1083" s="11">
        <v>202.25</v>
      </c>
      <c r="M1083" s="11">
        <v>242.79</v>
      </c>
      <c r="N1083" s="11">
        <v>282.48</v>
      </c>
      <c r="O1083" s="11">
        <v>320.37</v>
      </c>
      <c r="P1083" s="11">
        <v>355.21</v>
      </c>
      <c r="Q1083" s="11">
        <v>387.86</v>
      </c>
      <c r="R1083" s="11">
        <v>416.86</v>
      </c>
      <c r="S1083" s="11">
        <v>442.06</v>
      </c>
      <c r="T1083" s="11">
        <v>463.94</v>
      </c>
      <c r="U1083" s="11">
        <v>481.84</v>
      </c>
      <c r="V1083" s="11">
        <v>496.25</v>
      </c>
      <c r="W1083" s="11">
        <v>506.8</v>
      </c>
      <c r="X1083" s="11">
        <v>517.14</v>
      </c>
      <c r="Y1083" s="11">
        <v>523.29999999999995</v>
      </c>
      <c r="Z1083" s="11">
        <v>526.17999999999995</v>
      </c>
      <c r="AA1083" s="11">
        <v>525.17999999999995</v>
      </c>
      <c r="AB1083" s="11">
        <v>520.79</v>
      </c>
      <c r="AC1083" s="11">
        <v>512.48</v>
      </c>
      <c r="AD1083" s="11">
        <v>500.38</v>
      </c>
      <c r="AE1083" s="11">
        <v>485.14</v>
      </c>
      <c r="AF1083" s="11">
        <v>466.61</v>
      </c>
      <c r="AG1083" s="11">
        <v>444.64</v>
      </c>
      <c r="AH1083" s="11">
        <v>419.53</v>
      </c>
      <c r="AI1083" s="11">
        <v>390.82</v>
      </c>
    </row>
    <row r="1084" spans="1:35" x14ac:dyDescent="0.3">
      <c r="A1084" s="15">
        <v>32918.583333333336</v>
      </c>
      <c r="B1084" s="11">
        <f>SsBackT!D1084</f>
        <v>0</v>
      </c>
      <c r="C1084" s="11">
        <f>Illim!B1084</f>
        <v>554.41999999999996</v>
      </c>
      <c r="D1084" s="11">
        <f t="shared" si="67"/>
        <v>2</v>
      </c>
      <c r="E1084" s="11">
        <f t="shared" si="68"/>
        <v>14</v>
      </c>
      <c r="F1084" s="11">
        <f t="shared" si="69"/>
        <v>60</v>
      </c>
      <c r="G1084" s="11">
        <f t="shared" si="70"/>
        <v>60</v>
      </c>
      <c r="H1084" s="11" cm="1">
        <f t="array" ref="H1084">INDEX($K$10:$DI$8773,ROW(G1084)-9,MATCH(G1084,$K$10:$DI$10,0))</f>
        <v>522.48</v>
      </c>
      <c r="I1084" s="11">
        <f>IF(INDEX(Effacement!$A$3:$Y$15,MATCH(Tests!D1084,Effacement!$A$3:$A$15,0),MATCH(Tests!E1084,Effacement!$A$3:$Y$3,0))=0,H1084,C1084)</f>
        <v>554.41999999999996</v>
      </c>
      <c r="K1084" s="11">
        <v>109.13</v>
      </c>
      <c r="L1084" s="11">
        <v>92.528999999999996</v>
      </c>
      <c r="M1084" s="11">
        <v>89.855000000000004</v>
      </c>
      <c r="N1084" s="11">
        <v>106.35</v>
      </c>
      <c r="O1084" s="11">
        <v>139.4</v>
      </c>
      <c r="P1084" s="11">
        <v>180.18</v>
      </c>
      <c r="Q1084" s="11">
        <v>223.52</v>
      </c>
      <c r="R1084" s="11">
        <v>267.01</v>
      </c>
      <c r="S1084" s="11">
        <v>308.75</v>
      </c>
      <c r="T1084" s="11">
        <v>347.36</v>
      </c>
      <c r="U1084" s="11">
        <v>382.52</v>
      </c>
      <c r="V1084" s="11">
        <v>414.11</v>
      </c>
      <c r="W1084" s="11">
        <v>441.58</v>
      </c>
      <c r="X1084" s="11">
        <v>469.08</v>
      </c>
      <c r="Y1084" s="11">
        <v>492.83</v>
      </c>
      <c r="Z1084" s="11">
        <v>512.33000000000004</v>
      </c>
      <c r="AA1084" s="11">
        <v>528.25</v>
      </c>
      <c r="AB1084" s="11">
        <v>540.16999999999996</v>
      </c>
      <c r="AC1084" s="11">
        <v>548.61</v>
      </c>
      <c r="AD1084" s="11">
        <v>553.51</v>
      </c>
      <c r="AE1084" s="11">
        <v>554.55999999999995</v>
      </c>
      <c r="AF1084" s="11">
        <v>551.78</v>
      </c>
      <c r="AG1084" s="11">
        <v>545.66</v>
      </c>
      <c r="AH1084" s="11">
        <v>535.73</v>
      </c>
      <c r="AI1084" s="11">
        <v>522.48</v>
      </c>
    </row>
    <row r="1085" spans="1:35" x14ac:dyDescent="0.3">
      <c r="A1085" s="15">
        <v>32918.625</v>
      </c>
      <c r="B1085" s="11">
        <f>SsBackT!D1085</f>
        <v>0</v>
      </c>
      <c r="C1085" s="11">
        <f>Illim!B1085</f>
        <v>585.75</v>
      </c>
      <c r="D1085" s="11">
        <f t="shared" si="67"/>
        <v>2</v>
      </c>
      <c r="E1085" s="11">
        <f t="shared" si="68"/>
        <v>15</v>
      </c>
      <c r="F1085" s="11">
        <f t="shared" si="69"/>
        <v>60</v>
      </c>
      <c r="G1085" s="11">
        <f t="shared" si="70"/>
        <v>60</v>
      </c>
      <c r="H1085" s="11" cm="1">
        <f t="array" ref="H1085">INDEX($K$10:$DI$8773,ROW(G1085)-9,MATCH(G1085,$K$10:$DI$10,0))</f>
        <v>585.54999999999995</v>
      </c>
      <c r="I1085" s="11">
        <f>IF(INDEX(Effacement!$A$3:$Y$15,MATCH(Tests!D1085,Effacement!$A$3:$A$15,0),MATCH(Tests!E1085,Effacement!$A$3:$Y$3,0))=0,H1085,C1085)</f>
        <v>585.75</v>
      </c>
      <c r="K1085" s="11">
        <v>213.47</v>
      </c>
      <c r="L1085" s="11">
        <v>180.09</v>
      </c>
      <c r="M1085" s="11">
        <v>146.32</v>
      </c>
      <c r="N1085" s="11">
        <v>114.65</v>
      </c>
      <c r="O1085" s="11">
        <v>87.992000000000004</v>
      </c>
      <c r="P1085" s="11">
        <v>71.813000000000002</v>
      </c>
      <c r="Q1085" s="11">
        <v>74.097999999999999</v>
      </c>
      <c r="R1085" s="11">
        <v>101.99</v>
      </c>
      <c r="S1085" s="11">
        <v>144.12</v>
      </c>
      <c r="T1085" s="11">
        <v>191.7</v>
      </c>
      <c r="U1085" s="11">
        <v>240.05</v>
      </c>
      <c r="V1085" s="11">
        <v>286.89</v>
      </c>
      <c r="W1085" s="11">
        <v>330.89</v>
      </c>
      <c r="X1085" s="11">
        <v>373.83</v>
      </c>
      <c r="Y1085" s="11">
        <v>412.49</v>
      </c>
      <c r="Z1085" s="11">
        <v>447.56</v>
      </c>
      <c r="AA1085" s="11">
        <v>478.9</v>
      </c>
      <c r="AB1085" s="11">
        <v>505.87</v>
      </c>
      <c r="AC1085" s="11">
        <v>528.79999999999995</v>
      </c>
      <c r="AD1085" s="11">
        <v>547.64</v>
      </c>
      <c r="AE1085" s="11">
        <v>562.61</v>
      </c>
      <c r="AF1085" s="11">
        <v>574.03</v>
      </c>
      <c r="AG1085" s="11">
        <v>581.5</v>
      </c>
      <c r="AH1085" s="11">
        <v>585.53</v>
      </c>
      <c r="AI1085" s="11">
        <v>585.54999999999995</v>
      </c>
    </row>
    <row r="1086" spans="1:35" x14ac:dyDescent="0.3">
      <c r="A1086" s="15">
        <v>32918.666666666664</v>
      </c>
      <c r="B1086" s="11">
        <f>SsBackT!D1086</f>
        <v>0</v>
      </c>
      <c r="C1086" s="11">
        <f>Illim!B1086</f>
        <v>346.95</v>
      </c>
      <c r="D1086" s="11">
        <f t="shared" si="67"/>
        <v>2</v>
      </c>
      <c r="E1086" s="11">
        <f t="shared" si="68"/>
        <v>16</v>
      </c>
      <c r="F1086" s="11">
        <f t="shared" si="69"/>
        <v>60</v>
      </c>
      <c r="G1086" s="11">
        <f t="shared" si="70"/>
        <v>60</v>
      </c>
      <c r="H1086" s="11" cm="1">
        <f t="array" ref="H1086">INDEX($K$10:$DI$8773,ROW(G1086)-9,MATCH(G1086,$K$10:$DI$10,0))</f>
        <v>95.734999999999999</v>
      </c>
      <c r="I1086" s="11">
        <f>IF(INDEX(Effacement!$A$3:$Y$15,MATCH(Tests!D1086,Effacement!$A$3:$A$15,0),MATCH(Tests!E1086,Effacement!$A$3:$Y$3,0))=0,H1086,C1086)</f>
        <v>346.95</v>
      </c>
      <c r="K1086" s="11">
        <v>257.58</v>
      </c>
      <c r="L1086" s="11">
        <v>247.13</v>
      </c>
      <c r="M1086" s="11">
        <v>219.29</v>
      </c>
      <c r="N1086" s="11">
        <v>189.07</v>
      </c>
      <c r="O1086" s="11">
        <v>157.6</v>
      </c>
      <c r="P1086" s="11">
        <v>125.74</v>
      </c>
      <c r="Q1086" s="11">
        <v>95.436000000000007</v>
      </c>
      <c r="R1086" s="11">
        <v>69.596999999999994</v>
      </c>
      <c r="S1086" s="11">
        <v>54.691000000000003</v>
      </c>
      <c r="T1086" s="11">
        <v>59.847000000000001</v>
      </c>
      <c r="U1086" s="11">
        <v>89.956000000000003</v>
      </c>
      <c r="V1086" s="11">
        <v>131.5</v>
      </c>
      <c r="W1086" s="11">
        <v>176.73</v>
      </c>
      <c r="X1086" s="11">
        <v>224.11</v>
      </c>
      <c r="Y1086" s="11">
        <v>269.37</v>
      </c>
      <c r="Z1086" s="11">
        <v>311.52</v>
      </c>
      <c r="AA1086" s="11">
        <v>332.42</v>
      </c>
      <c r="AB1086" s="11">
        <v>158.31</v>
      </c>
      <c r="AC1086" s="11">
        <v>92.316000000000003</v>
      </c>
      <c r="AD1086" s="11">
        <v>93.691000000000003</v>
      </c>
      <c r="AE1086" s="11">
        <v>94.697999999999993</v>
      </c>
      <c r="AF1086" s="11">
        <v>95.391000000000005</v>
      </c>
      <c r="AG1086" s="11">
        <v>95.801000000000002</v>
      </c>
      <c r="AH1086" s="11">
        <v>95.906999999999996</v>
      </c>
      <c r="AI1086" s="11">
        <v>95.734999999999999</v>
      </c>
    </row>
    <row r="1087" spans="1:35" x14ac:dyDescent="0.3">
      <c r="A1087" s="15">
        <v>32918.708333333336</v>
      </c>
      <c r="B1087" s="11">
        <f>SsBackT!D1087</f>
        <v>0</v>
      </c>
      <c r="C1087" s="11">
        <f>Illim!B1087</f>
        <v>72.019000000000005</v>
      </c>
      <c r="D1087" s="11">
        <f t="shared" si="67"/>
        <v>2</v>
      </c>
      <c r="E1087" s="11">
        <f t="shared" si="68"/>
        <v>17</v>
      </c>
      <c r="F1087" s="11">
        <f t="shared" si="69"/>
        <v>60</v>
      </c>
      <c r="G1087" s="11">
        <f t="shared" si="70"/>
        <v>60</v>
      </c>
      <c r="H1087" s="11" cm="1">
        <f t="array" ref="H1087">INDEX($K$10:$DI$8773,ROW(G1087)-9,MATCH(G1087,$K$10:$DI$10,0))</f>
        <v>47.692999999999998</v>
      </c>
      <c r="I1087" s="11">
        <f>IF(INDEX(Effacement!$A$3:$Y$15,MATCH(Tests!D1087,Effacement!$A$3:$A$15,0),MATCH(Tests!E1087,Effacement!$A$3:$Y$3,0))=0,H1087,C1087)</f>
        <v>72.019000000000005</v>
      </c>
      <c r="K1087" s="11">
        <v>81.120999999999995</v>
      </c>
      <c r="L1087" s="11">
        <v>80.575999999999993</v>
      </c>
      <c r="M1087" s="11">
        <v>79.932000000000002</v>
      </c>
      <c r="N1087" s="11">
        <v>78.804000000000002</v>
      </c>
      <c r="O1087" s="11">
        <v>77.194000000000003</v>
      </c>
      <c r="P1087" s="11">
        <v>75.061999999999998</v>
      </c>
      <c r="Q1087" s="11">
        <v>72.012</v>
      </c>
      <c r="R1087" s="11">
        <v>67.709000000000003</v>
      </c>
      <c r="S1087" s="11">
        <v>61.52</v>
      </c>
      <c r="T1087" s="11">
        <v>46.19</v>
      </c>
      <c r="U1087" s="11">
        <v>31.39</v>
      </c>
      <c r="V1087" s="11">
        <v>27.736000000000001</v>
      </c>
      <c r="W1087" s="11">
        <v>41.165999999999997</v>
      </c>
      <c r="X1087" s="11">
        <v>66.513999999999996</v>
      </c>
      <c r="Y1087" s="11">
        <v>37.36</v>
      </c>
      <c r="Z1087" s="11">
        <v>40.030999999999999</v>
      </c>
      <c r="AA1087" s="11">
        <v>42.113999999999997</v>
      </c>
      <c r="AB1087" s="11">
        <v>43.707999999999998</v>
      </c>
      <c r="AC1087" s="11">
        <v>44.96</v>
      </c>
      <c r="AD1087" s="11">
        <v>45.926000000000002</v>
      </c>
      <c r="AE1087" s="11">
        <v>46.62</v>
      </c>
      <c r="AF1087" s="11">
        <v>47.094999999999999</v>
      </c>
      <c r="AG1087" s="11">
        <v>47.442</v>
      </c>
      <c r="AH1087" s="11">
        <v>47.631</v>
      </c>
      <c r="AI1087" s="11">
        <v>47.692999999999998</v>
      </c>
    </row>
    <row r="1088" spans="1:35" x14ac:dyDescent="0.3">
      <c r="A1088" s="15">
        <v>32918.75</v>
      </c>
      <c r="B1088" s="11">
        <f>SsBackT!D1088</f>
        <v>0</v>
      </c>
      <c r="C1088" s="11">
        <f>Illim!B1088</f>
        <v>-1.32E-2</v>
      </c>
      <c r="D1088" s="11">
        <f t="shared" si="67"/>
        <v>2</v>
      </c>
      <c r="E1088" s="11">
        <f t="shared" si="68"/>
        <v>18</v>
      </c>
      <c r="F1088" s="11">
        <f t="shared" si="69"/>
        <v>60</v>
      </c>
      <c r="G1088" s="11">
        <f t="shared" si="70"/>
        <v>60</v>
      </c>
      <c r="H1088" s="11" cm="1">
        <f t="array" ref="H1088">INDEX($K$10:$DI$8773,ROW(G1088)-9,MATCH(G1088,$K$10:$DI$10,0))</f>
        <v>-1.32E-2</v>
      </c>
      <c r="I1088" s="11">
        <f>IF(INDEX(Effacement!$A$3:$Y$15,MATCH(Tests!D1088,Effacement!$A$3:$A$15,0),MATCH(Tests!E1088,Effacement!$A$3:$Y$3,0))=0,H1088,C1088)</f>
        <v>-1.32E-2</v>
      </c>
      <c r="K1088" s="11">
        <v>-1.32E-2</v>
      </c>
      <c r="L1088" s="11">
        <v>-1.32E-2</v>
      </c>
      <c r="M1088" s="11">
        <v>-1.32E-2</v>
      </c>
      <c r="N1088" s="11">
        <v>-1.32E-2</v>
      </c>
      <c r="O1088" s="11">
        <v>-1.32E-2</v>
      </c>
      <c r="P1088" s="11">
        <v>-1.32E-2</v>
      </c>
      <c r="Q1088" s="11">
        <v>-1.32E-2</v>
      </c>
      <c r="R1088" s="11">
        <v>-1.32E-2</v>
      </c>
      <c r="S1088" s="11">
        <v>-1.32E-2</v>
      </c>
      <c r="T1088" s="11">
        <v>-1.32E-2</v>
      </c>
      <c r="U1088" s="11">
        <v>-1.32E-2</v>
      </c>
      <c r="V1088" s="11">
        <v>-1.32E-2</v>
      </c>
      <c r="W1088" s="11">
        <v>-1.32E-2</v>
      </c>
      <c r="X1088" s="11">
        <v>-1.32E-2</v>
      </c>
      <c r="Y1088" s="11">
        <v>-1.32E-2</v>
      </c>
      <c r="Z1088" s="11">
        <v>-1.32E-2</v>
      </c>
      <c r="AA1088" s="11">
        <v>-1.32E-2</v>
      </c>
      <c r="AB1088" s="11">
        <v>-1.32E-2</v>
      </c>
      <c r="AC1088" s="11">
        <v>-1.32E-2</v>
      </c>
      <c r="AD1088" s="11">
        <v>-1.32E-2</v>
      </c>
      <c r="AE1088" s="11">
        <v>-1.32E-2</v>
      </c>
      <c r="AF1088" s="11">
        <v>-1.32E-2</v>
      </c>
      <c r="AG1088" s="11">
        <v>-1.32E-2</v>
      </c>
      <c r="AH1088" s="11">
        <v>-1.32E-2</v>
      </c>
      <c r="AI1088" s="11">
        <v>-1.32E-2</v>
      </c>
    </row>
    <row r="1089" spans="1:35" x14ac:dyDescent="0.3">
      <c r="A1089" s="15">
        <v>32918.791666666664</v>
      </c>
      <c r="B1089" s="11">
        <f>SsBackT!D1089</f>
        <v>0</v>
      </c>
      <c r="C1089" s="11">
        <f>Illim!B1089</f>
        <v>-1.32E-2</v>
      </c>
      <c r="D1089" s="11">
        <f t="shared" si="67"/>
        <v>2</v>
      </c>
      <c r="E1089" s="11">
        <f t="shared" si="68"/>
        <v>19</v>
      </c>
      <c r="F1089" s="11">
        <f t="shared" si="69"/>
        <v>60</v>
      </c>
      <c r="G1089" s="11">
        <f t="shared" si="70"/>
        <v>60</v>
      </c>
      <c r="H1089" s="11" cm="1">
        <f t="array" ref="H1089">INDEX($K$10:$DI$8773,ROW(G1089)-9,MATCH(G1089,$K$10:$DI$10,0))</f>
        <v>-1.32E-2</v>
      </c>
      <c r="I1089" s="11">
        <f>IF(INDEX(Effacement!$A$3:$Y$15,MATCH(Tests!D1089,Effacement!$A$3:$A$15,0),MATCH(Tests!E1089,Effacement!$A$3:$Y$3,0))=0,H1089,C1089)</f>
        <v>-1.32E-2</v>
      </c>
      <c r="K1089" s="11">
        <v>-1.32E-2</v>
      </c>
      <c r="L1089" s="11">
        <v>-1.32E-2</v>
      </c>
      <c r="M1089" s="11">
        <v>-1.32E-2</v>
      </c>
      <c r="N1089" s="11">
        <v>-1.32E-2</v>
      </c>
      <c r="O1089" s="11">
        <v>-1.32E-2</v>
      </c>
      <c r="P1089" s="11">
        <v>-1.32E-2</v>
      </c>
      <c r="Q1089" s="11">
        <v>-1.32E-2</v>
      </c>
      <c r="R1089" s="11">
        <v>-1.32E-2</v>
      </c>
      <c r="S1089" s="11">
        <v>-1.32E-2</v>
      </c>
      <c r="T1089" s="11">
        <v>-1.32E-2</v>
      </c>
      <c r="U1089" s="11">
        <v>-1.32E-2</v>
      </c>
      <c r="V1089" s="11">
        <v>-1.32E-2</v>
      </c>
      <c r="W1089" s="11">
        <v>-1.32E-2</v>
      </c>
      <c r="X1089" s="11">
        <v>-1.32E-2</v>
      </c>
      <c r="Y1089" s="11">
        <v>-1.32E-2</v>
      </c>
      <c r="Z1089" s="11">
        <v>-1.32E-2</v>
      </c>
      <c r="AA1089" s="11">
        <v>-1.32E-2</v>
      </c>
      <c r="AB1089" s="11">
        <v>-1.32E-2</v>
      </c>
      <c r="AC1089" s="11">
        <v>-1.32E-2</v>
      </c>
      <c r="AD1089" s="11">
        <v>-1.32E-2</v>
      </c>
      <c r="AE1089" s="11">
        <v>-1.32E-2</v>
      </c>
      <c r="AF1089" s="11">
        <v>-1.32E-2</v>
      </c>
      <c r="AG1089" s="11">
        <v>-1.32E-2</v>
      </c>
      <c r="AH1089" s="11">
        <v>-1.32E-2</v>
      </c>
      <c r="AI1089" s="11">
        <v>-1.32E-2</v>
      </c>
    </row>
    <row r="1090" spans="1:35" x14ac:dyDescent="0.3">
      <c r="A1090" s="15">
        <v>32918.833333333336</v>
      </c>
      <c r="B1090" s="11">
        <f>SsBackT!D1090</f>
        <v>0</v>
      </c>
      <c r="C1090" s="11">
        <f>Illim!B1090</f>
        <v>-1.32E-2</v>
      </c>
      <c r="D1090" s="11">
        <f t="shared" si="67"/>
        <v>2</v>
      </c>
      <c r="E1090" s="11">
        <f t="shared" si="68"/>
        <v>20</v>
      </c>
      <c r="F1090" s="11">
        <f t="shared" si="69"/>
        <v>60</v>
      </c>
      <c r="G1090" s="11">
        <f t="shared" si="70"/>
        <v>60</v>
      </c>
      <c r="H1090" s="11" cm="1">
        <f t="array" ref="H1090">INDEX($K$10:$DI$8773,ROW(G1090)-9,MATCH(G1090,$K$10:$DI$10,0))</f>
        <v>-1.32E-2</v>
      </c>
      <c r="I1090" s="11">
        <f>IF(INDEX(Effacement!$A$3:$Y$15,MATCH(Tests!D1090,Effacement!$A$3:$A$15,0),MATCH(Tests!E1090,Effacement!$A$3:$Y$3,0))=0,H1090,C1090)</f>
        <v>-1.32E-2</v>
      </c>
      <c r="K1090" s="11">
        <v>-1.32E-2</v>
      </c>
      <c r="L1090" s="11">
        <v>-1.32E-2</v>
      </c>
      <c r="M1090" s="11">
        <v>-1.32E-2</v>
      </c>
      <c r="N1090" s="11">
        <v>-1.32E-2</v>
      </c>
      <c r="O1090" s="11">
        <v>-1.32E-2</v>
      </c>
      <c r="P1090" s="11">
        <v>-1.32E-2</v>
      </c>
      <c r="Q1090" s="11">
        <v>-1.32E-2</v>
      </c>
      <c r="R1090" s="11">
        <v>-1.32E-2</v>
      </c>
      <c r="S1090" s="11">
        <v>-1.32E-2</v>
      </c>
      <c r="T1090" s="11">
        <v>-1.32E-2</v>
      </c>
      <c r="U1090" s="11">
        <v>-1.32E-2</v>
      </c>
      <c r="V1090" s="11">
        <v>-1.32E-2</v>
      </c>
      <c r="W1090" s="11">
        <v>-1.32E-2</v>
      </c>
      <c r="X1090" s="11">
        <v>-1.32E-2</v>
      </c>
      <c r="Y1090" s="11">
        <v>-1.32E-2</v>
      </c>
      <c r="Z1090" s="11">
        <v>-1.32E-2</v>
      </c>
      <c r="AA1090" s="11">
        <v>-1.32E-2</v>
      </c>
      <c r="AB1090" s="11">
        <v>-1.32E-2</v>
      </c>
      <c r="AC1090" s="11">
        <v>-1.32E-2</v>
      </c>
      <c r="AD1090" s="11">
        <v>-1.32E-2</v>
      </c>
      <c r="AE1090" s="11">
        <v>-1.32E-2</v>
      </c>
      <c r="AF1090" s="11">
        <v>-1.32E-2</v>
      </c>
      <c r="AG1090" s="11">
        <v>-1.32E-2</v>
      </c>
      <c r="AH1090" s="11">
        <v>-1.32E-2</v>
      </c>
      <c r="AI1090" s="11">
        <v>-1.32E-2</v>
      </c>
    </row>
    <row r="1091" spans="1:35" x14ac:dyDescent="0.3">
      <c r="A1091" s="15">
        <v>32918.875</v>
      </c>
      <c r="B1091" s="11">
        <f>SsBackT!D1091</f>
        <v>0</v>
      </c>
      <c r="C1091" s="11">
        <f>Illim!B1091</f>
        <v>-1.32E-2</v>
      </c>
      <c r="D1091" s="11">
        <f t="shared" si="67"/>
        <v>2</v>
      </c>
      <c r="E1091" s="11">
        <f t="shared" si="68"/>
        <v>21</v>
      </c>
      <c r="F1091" s="11">
        <f t="shared" si="69"/>
        <v>60</v>
      </c>
      <c r="G1091" s="11">
        <f t="shared" si="70"/>
        <v>60</v>
      </c>
      <c r="H1091" s="11" cm="1">
        <f t="array" ref="H1091">INDEX($K$10:$DI$8773,ROW(G1091)-9,MATCH(G1091,$K$10:$DI$10,0))</f>
        <v>-1.32E-2</v>
      </c>
      <c r="I1091" s="11">
        <f>IF(INDEX(Effacement!$A$3:$Y$15,MATCH(Tests!D1091,Effacement!$A$3:$A$15,0),MATCH(Tests!E1091,Effacement!$A$3:$Y$3,0))=0,H1091,C1091)</f>
        <v>-1.32E-2</v>
      </c>
      <c r="K1091" s="11">
        <v>-1.32E-2</v>
      </c>
      <c r="L1091" s="11">
        <v>-1.32E-2</v>
      </c>
      <c r="M1091" s="11">
        <v>-1.32E-2</v>
      </c>
      <c r="N1091" s="11">
        <v>-1.32E-2</v>
      </c>
      <c r="O1091" s="11">
        <v>-1.32E-2</v>
      </c>
      <c r="P1091" s="11">
        <v>-1.32E-2</v>
      </c>
      <c r="Q1091" s="11">
        <v>-1.32E-2</v>
      </c>
      <c r="R1091" s="11">
        <v>-1.32E-2</v>
      </c>
      <c r="S1091" s="11">
        <v>-1.32E-2</v>
      </c>
      <c r="T1091" s="11">
        <v>-1.32E-2</v>
      </c>
      <c r="U1091" s="11">
        <v>-1.32E-2</v>
      </c>
      <c r="V1091" s="11">
        <v>-1.32E-2</v>
      </c>
      <c r="W1091" s="11">
        <v>-1.32E-2</v>
      </c>
      <c r="X1091" s="11">
        <v>-1.32E-2</v>
      </c>
      <c r="Y1091" s="11">
        <v>-1.32E-2</v>
      </c>
      <c r="Z1091" s="11">
        <v>-1.32E-2</v>
      </c>
      <c r="AA1091" s="11">
        <v>-1.32E-2</v>
      </c>
      <c r="AB1091" s="11">
        <v>-1.32E-2</v>
      </c>
      <c r="AC1091" s="11">
        <v>-1.32E-2</v>
      </c>
      <c r="AD1091" s="11">
        <v>-1.32E-2</v>
      </c>
      <c r="AE1091" s="11">
        <v>-1.32E-2</v>
      </c>
      <c r="AF1091" s="11">
        <v>-1.32E-2</v>
      </c>
      <c r="AG1091" s="11">
        <v>-1.32E-2</v>
      </c>
      <c r="AH1091" s="11">
        <v>-1.32E-2</v>
      </c>
      <c r="AI1091" s="11">
        <v>-1.32E-2</v>
      </c>
    </row>
    <row r="1092" spans="1:35" x14ac:dyDescent="0.3">
      <c r="A1092" s="15">
        <v>32918.916666666664</v>
      </c>
      <c r="B1092" s="11">
        <f>SsBackT!D1092</f>
        <v>0</v>
      </c>
      <c r="C1092" s="11">
        <f>Illim!B1092</f>
        <v>-1.32E-2</v>
      </c>
      <c r="D1092" s="11">
        <f t="shared" si="67"/>
        <v>2</v>
      </c>
      <c r="E1092" s="11">
        <f t="shared" si="68"/>
        <v>22</v>
      </c>
      <c r="F1092" s="11">
        <f t="shared" si="69"/>
        <v>60</v>
      </c>
      <c r="G1092" s="11">
        <f t="shared" si="70"/>
        <v>60</v>
      </c>
      <c r="H1092" s="11" cm="1">
        <f t="array" ref="H1092">INDEX($K$10:$DI$8773,ROW(G1092)-9,MATCH(G1092,$K$10:$DI$10,0))</f>
        <v>-1.32E-2</v>
      </c>
      <c r="I1092" s="11">
        <f>IF(INDEX(Effacement!$A$3:$Y$15,MATCH(Tests!D1092,Effacement!$A$3:$A$15,0),MATCH(Tests!E1092,Effacement!$A$3:$Y$3,0))=0,H1092,C1092)</f>
        <v>-1.32E-2</v>
      </c>
      <c r="K1092" s="11">
        <v>-1.32E-2</v>
      </c>
      <c r="L1092" s="11">
        <v>-1.32E-2</v>
      </c>
      <c r="M1092" s="11">
        <v>-1.32E-2</v>
      </c>
      <c r="N1092" s="11">
        <v>-1.32E-2</v>
      </c>
      <c r="O1092" s="11">
        <v>-1.32E-2</v>
      </c>
      <c r="P1092" s="11">
        <v>-1.32E-2</v>
      </c>
      <c r="Q1092" s="11">
        <v>-1.32E-2</v>
      </c>
      <c r="R1092" s="11">
        <v>-1.32E-2</v>
      </c>
      <c r="S1092" s="11">
        <v>-1.32E-2</v>
      </c>
      <c r="T1092" s="11">
        <v>-1.32E-2</v>
      </c>
      <c r="U1092" s="11">
        <v>-1.32E-2</v>
      </c>
      <c r="V1092" s="11">
        <v>-1.32E-2</v>
      </c>
      <c r="W1092" s="11">
        <v>-1.32E-2</v>
      </c>
      <c r="X1092" s="11">
        <v>-1.32E-2</v>
      </c>
      <c r="Y1092" s="11">
        <v>-1.32E-2</v>
      </c>
      <c r="Z1092" s="11">
        <v>-1.32E-2</v>
      </c>
      <c r="AA1092" s="11">
        <v>-1.32E-2</v>
      </c>
      <c r="AB1092" s="11">
        <v>-1.32E-2</v>
      </c>
      <c r="AC1092" s="11">
        <v>-1.32E-2</v>
      </c>
      <c r="AD1092" s="11">
        <v>-1.32E-2</v>
      </c>
      <c r="AE1092" s="11">
        <v>-1.32E-2</v>
      </c>
      <c r="AF1092" s="11">
        <v>-1.32E-2</v>
      </c>
      <c r="AG1092" s="11">
        <v>-1.32E-2</v>
      </c>
      <c r="AH1092" s="11">
        <v>-1.32E-2</v>
      </c>
      <c r="AI1092" s="11">
        <v>-1.32E-2</v>
      </c>
    </row>
    <row r="1093" spans="1:35" x14ac:dyDescent="0.3">
      <c r="A1093" s="15">
        <v>32918.958333333336</v>
      </c>
      <c r="B1093" s="11">
        <f>SsBackT!D1093</f>
        <v>0</v>
      </c>
      <c r="C1093" s="11">
        <f>Illim!B1093</f>
        <v>-1.32E-2</v>
      </c>
      <c r="D1093" s="11">
        <f t="shared" si="67"/>
        <v>2</v>
      </c>
      <c r="E1093" s="11">
        <f t="shared" si="68"/>
        <v>23</v>
      </c>
      <c r="F1093" s="11">
        <f t="shared" si="69"/>
        <v>60</v>
      </c>
      <c r="G1093" s="11">
        <f t="shared" si="70"/>
        <v>60</v>
      </c>
      <c r="H1093" s="11" cm="1">
        <f t="array" ref="H1093">INDEX($K$10:$DI$8773,ROW(G1093)-9,MATCH(G1093,$K$10:$DI$10,0))</f>
        <v>-1.32E-2</v>
      </c>
      <c r="I1093" s="11">
        <f>IF(INDEX(Effacement!$A$3:$Y$15,MATCH(Tests!D1093,Effacement!$A$3:$A$15,0),MATCH(Tests!E1093,Effacement!$A$3:$Y$3,0))=0,H1093,C1093)</f>
        <v>-1.32E-2</v>
      </c>
      <c r="K1093" s="11">
        <v>-1.32E-2</v>
      </c>
      <c r="L1093" s="11">
        <v>-1.32E-2</v>
      </c>
      <c r="M1093" s="11">
        <v>-1.32E-2</v>
      </c>
      <c r="N1093" s="11">
        <v>-1.32E-2</v>
      </c>
      <c r="O1093" s="11">
        <v>-1.32E-2</v>
      </c>
      <c r="P1093" s="11">
        <v>-1.32E-2</v>
      </c>
      <c r="Q1093" s="11">
        <v>-1.32E-2</v>
      </c>
      <c r="R1093" s="11">
        <v>-1.32E-2</v>
      </c>
      <c r="S1093" s="11">
        <v>-1.32E-2</v>
      </c>
      <c r="T1093" s="11">
        <v>-1.32E-2</v>
      </c>
      <c r="U1093" s="11">
        <v>-1.32E-2</v>
      </c>
      <c r="V1093" s="11">
        <v>-1.32E-2</v>
      </c>
      <c r="W1093" s="11">
        <v>-1.32E-2</v>
      </c>
      <c r="X1093" s="11">
        <v>-1.32E-2</v>
      </c>
      <c r="Y1093" s="11">
        <v>-1.32E-2</v>
      </c>
      <c r="Z1093" s="11">
        <v>-1.32E-2</v>
      </c>
      <c r="AA1093" s="11">
        <v>-1.32E-2</v>
      </c>
      <c r="AB1093" s="11">
        <v>-1.32E-2</v>
      </c>
      <c r="AC1093" s="11">
        <v>-1.32E-2</v>
      </c>
      <c r="AD1093" s="11">
        <v>-1.32E-2</v>
      </c>
      <c r="AE1093" s="11">
        <v>-1.32E-2</v>
      </c>
      <c r="AF1093" s="11">
        <v>-1.32E-2</v>
      </c>
      <c r="AG1093" s="11">
        <v>-1.32E-2</v>
      </c>
      <c r="AH1093" s="11">
        <v>-1.32E-2</v>
      </c>
      <c r="AI1093" s="11">
        <v>-1.32E-2</v>
      </c>
    </row>
    <row r="1094" spans="1:35" x14ac:dyDescent="0.3">
      <c r="A1094" s="15">
        <v>32919</v>
      </c>
      <c r="B1094" s="11">
        <f>SsBackT!D1094</f>
        <v>0</v>
      </c>
      <c r="C1094" s="11">
        <f>Illim!B1094</f>
        <v>-1.32E-2</v>
      </c>
      <c r="D1094" s="11">
        <f t="shared" si="67"/>
        <v>2</v>
      </c>
      <c r="E1094" s="11">
        <f t="shared" si="68"/>
        <v>0</v>
      </c>
      <c r="F1094" s="11">
        <f t="shared" si="69"/>
        <v>60</v>
      </c>
      <c r="G1094" s="11">
        <f t="shared" si="70"/>
        <v>60</v>
      </c>
      <c r="H1094" s="11" cm="1">
        <f t="array" ref="H1094">INDEX($K$10:$DI$8773,ROW(G1094)-9,MATCH(G1094,$K$10:$DI$10,0))</f>
        <v>-1.32E-2</v>
      </c>
      <c r="I1094" s="11">
        <f>IF(INDEX(Effacement!$A$3:$Y$15,MATCH(Tests!D1094,Effacement!$A$3:$A$15,0),MATCH(Tests!E1094,Effacement!$A$3:$Y$3,0))=0,H1094,C1094)</f>
        <v>-1.32E-2</v>
      </c>
      <c r="K1094" s="11">
        <v>-1.32E-2</v>
      </c>
      <c r="L1094" s="11">
        <v>-1.32E-2</v>
      </c>
      <c r="M1094" s="11">
        <v>-1.32E-2</v>
      </c>
      <c r="N1094" s="11">
        <v>-1.32E-2</v>
      </c>
      <c r="O1094" s="11">
        <v>-1.32E-2</v>
      </c>
      <c r="P1094" s="11">
        <v>-1.32E-2</v>
      </c>
      <c r="Q1094" s="11">
        <v>-1.32E-2</v>
      </c>
      <c r="R1094" s="11">
        <v>-1.32E-2</v>
      </c>
      <c r="S1094" s="11">
        <v>-1.32E-2</v>
      </c>
      <c r="T1094" s="11">
        <v>-1.32E-2</v>
      </c>
      <c r="U1094" s="11">
        <v>-1.32E-2</v>
      </c>
      <c r="V1094" s="11">
        <v>-1.32E-2</v>
      </c>
      <c r="W1094" s="11">
        <v>-1.32E-2</v>
      </c>
      <c r="X1094" s="11">
        <v>-1.32E-2</v>
      </c>
      <c r="Y1094" s="11">
        <v>-1.32E-2</v>
      </c>
      <c r="Z1094" s="11">
        <v>-1.32E-2</v>
      </c>
      <c r="AA1094" s="11">
        <v>-1.32E-2</v>
      </c>
      <c r="AB1094" s="11">
        <v>-1.32E-2</v>
      </c>
      <c r="AC1094" s="11">
        <v>-1.32E-2</v>
      </c>
      <c r="AD1094" s="11">
        <v>-1.32E-2</v>
      </c>
      <c r="AE1094" s="11">
        <v>-1.32E-2</v>
      </c>
      <c r="AF1094" s="11">
        <v>-1.32E-2</v>
      </c>
      <c r="AG1094" s="11">
        <v>-1.32E-2</v>
      </c>
      <c r="AH1094" s="11">
        <v>-1.32E-2</v>
      </c>
      <c r="AI1094" s="11">
        <v>-1.32E-2</v>
      </c>
    </row>
    <row r="1095" spans="1:35" x14ac:dyDescent="0.3">
      <c r="A1095" s="15">
        <v>32919.041666666664</v>
      </c>
      <c r="B1095" s="11">
        <f>SsBackT!D1095</f>
        <v>0</v>
      </c>
      <c r="C1095" s="11">
        <f>Illim!B1095</f>
        <v>-1.32E-2</v>
      </c>
      <c r="D1095" s="11">
        <f t="shared" si="67"/>
        <v>2</v>
      </c>
      <c r="E1095" s="11">
        <f t="shared" si="68"/>
        <v>1</v>
      </c>
      <c r="F1095" s="11">
        <f t="shared" si="69"/>
        <v>60</v>
      </c>
      <c r="G1095" s="11">
        <f t="shared" si="70"/>
        <v>60</v>
      </c>
      <c r="H1095" s="11" cm="1">
        <f t="array" ref="H1095">INDEX($K$10:$DI$8773,ROW(G1095)-9,MATCH(G1095,$K$10:$DI$10,0))</f>
        <v>-1.32E-2</v>
      </c>
      <c r="I1095" s="11">
        <f>IF(INDEX(Effacement!$A$3:$Y$15,MATCH(Tests!D1095,Effacement!$A$3:$A$15,0),MATCH(Tests!E1095,Effacement!$A$3:$Y$3,0))=0,H1095,C1095)</f>
        <v>-1.32E-2</v>
      </c>
      <c r="K1095" s="11">
        <v>-1.32E-2</v>
      </c>
      <c r="L1095" s="11">
        <v>-1.32E-2</v>
      </c>
      <c r="M1095" s="11">
        <v>-1.32E-2</v>
      </c>
      <c r="N1095" s="11">
        <v>-1.32E-2</v>
      </c>
      <c r="O1095" s="11">
        <v>-1.32E-2</v>
      </c>
      <c r="P1095" s="11">
        <v>-1.32E-2</v>
      </c>
      <c r="Q1095" s="11">
        <v>-1.32E-2</v>
      </c>
      <c r="R1095" s="11">
        <v>-1.32E-2</v>
      </c>
      <c r="S1095" s="11">
        <v>-1.32E-2</v>
      </c>
      <c r="T1095" s="11">
        <v>-1.32E-2</v>
      </c>
      <c r="U1095" s="11">
        <v>-1.32E-2</v>
      </c>
      <c r="V1095" s="11">
        <v>-1.32E-2</v>
      </c>
      <c r="W1095" s="11">
        <v>-1.32E-2</v>
      </c>
      <c r="X1095" s="11">
        <v>-1.32E-2</v>
      </c>
      <c r="Y1095" s="11">
        <v>-1.32E-2</v>
      </c>
      <c r="Z1095" s="11">
        <v>-1.32E-2</v>
      </c>
      <c r="AA1095" s="11">
        <v>-1.32E-2</v>
      </c>
      <c r="AB1095" s="11">
        <v>-1.32E-2</v>
      </c>
      <c r="AC1095" s="11">
        <v>-1.32E-2</v>
      </c>
      <c r="AD1095" s="11">
        <v>-1.32E-2</v>
      </c>
      <c r="AE1095" s="11">
        <v>-1.32E-2</v>
      </c>
      <c r="AF1095" s="11">
        <v>-1.32E-2</v>
      </c>
      <c r="AG1095" s="11">
        <v>-1.32E-2</v>
      </c>
      <c r="AH1095" s="11">
        <v>-1.32E-2</v>
      </c>
      <c r="AI1095" s="11">
        <v>-1.32E-2</v>
      </c>
    </row>
    <row r="1096" spans="1:35" x14ac:dyDescent="0.3">
      <c r="A1096" s="15">
        <v>32919.083333333336</v>
      </c>
      <c r="B1096" s="11">
        <f>SsBackT!D1096</f>
        <v>0</v>
      </c>
      <c r="C1096" s="11">
        <f>Illim!B1096</f>
        <v>-1.32E-2</v>
      </c>
      <c r="D1096" s="11">
        <f t="shared" si="67"/>
        <v>2</v>
      </c>
      <c r="E1096" s="11">
        <f t="shared" si="68"/>
        <v>2</v>
      </c>
      <c r="F1096" s="11">
        <f t="shared" si="69"/>
        <v>60</v>
      </c>
      <c r="G1096" s="11">
        <f t="shared" si="70"/>
        <v>60</v>
      </c>
      <c r="H1096" s="11" cm="1">
        <f t="array" ref="H1096">INDEX($K$10:$DI$8773,ROW(G1096)-9,MATCH(G1096,$K$10:$DI$10,0))</f>
        <v>-1.32E-2</v>
      </c>
      <c r="I1096" s="11">
        <f>IF(INDEX(Effacement!$A$3:$Y$15,MATCH(Tests!D1096,Effacement!$A$3:$A$15,0),MATCH(Tests!E1096,Effacement!$A$3:$Y$3,0))=0,H1096,C1096)</f>
        <v>-1.32E-2</v>
      </c>
      <c r="K1096" s="11">
        <v>-1.32E-2</v>
      </c>
      <c r="L1096" s="11">
        <v>-1.32E-2</v>
      </c>
      <c r="M1096" s="11">
        <v>-1.32E-2</v>
      </c>
      <c r="N1096" s="11">
        <v>-1.32E-2</v>
      </c>
      <c r="O1096" s="11">
        <v>-1.32E-2</v>
      </c>
      <c r="P1096" s="11">
        <v>-1.32E-2</v>
      </c>
      <c r="Q1096" s="11">
        <v>-1.32E-2</v>
      </c>
      <c r="R1096" s="11">
        <v>-1.32E-2</v>
      </c>
      <c r="S1096" s="11">
        <v>-1.32E-2</v>
      </c>
      <c r="T1096" s="11">
        <v>-1.32E-2</v>
      </c>
      <c r="U1096" s="11">
        <v>-1.32E-2</v>
      </c>
      <c r="V1096" s="11">
        <v>-1.32E-2</v>
      </c>
      <c r="W1096" s="11">
        <v>-1.32E-2</v>
      </c>
      <c r="X1096" s="11">
        <v>-1.32E-2</v>
      </c>
      <c r="Y1096" s="11">
        <v>-1.32E-2</v>
      </c>
      <c r="Z1096" s="11">
        <v>-1.32E-2</v>
      </c>
      <c r="AA1096" s="11">
        <v>-1.32E-2</v>
      </c>
      <c r="AB1096" s="11">
        <v>-1.32E-2</v>
      </c>
      <c r="AC1096" s="11">
        <v>-1.32E-2</v>
      </c>
      <c r="AD1096" s="11">
        <v>-1.32E-2</v>
      </c>
      <c r="AE1096" s="11">
        <v>-1.32E-2</v>
      </c>
      <c r="AF1096" s="11">
        <v>-1.32E-2</v>
      </c>
      <c r="AG1096" s="11">
        <v>-1.32E-2</v>
      </c>
      <c r="AH1096" s="11">
        <v>-1.32E-2</v>
      </c>
      <c r="AI1096" s="11">
        <v>-1.32E-2</v>
      </c>
    </row>
    <row r="1097" spans="1:35" x14ac:dyDescent="0.3">
      <c r="A1097" s="15">
        <v>32919.125</v>
      </c>
      <c r="B1097" s="11">
        <f>SsBackT!D1097</f>
        <v>0</v>
      </c>
      <c r="C1097" s="11">
        <f>Illim!B1097</f>
        <v>-1.32E-2</v>
      </c>
      <c r="D1097" s="11">
        <f t="shared" si="67"/>
        <v>2</v>
      </c>
      <c r="E1097" s="11">
        <f t="shared" si="68"/>
        <v>3</v>
      </c>
      <c r="F1097" s="11">
        <f t="shared" si="69"/>
        <v>60</v>
      </c>
      <c r="G1097" s="11">
        <f t="shared" si="70"/>
        <v>60</v>
      </c>
      <c r="H1097" s="11" cm="1">
        <f t="array" ref="H1097">INDEX($K$10:$DI$8773,ROW(G1097)-9,MATCH(G1097,$K$10:$DI$10,0))</f>
        <v>-1.32E-2</v>
      </c>
      <c r="I1097" s="11">
        <f>IF(INDEX(Effacement!$A$3:$Y$15,MATCH(Tests!D1097,Effacement!$A$3:$A$15,0),MATCH(Tests!E1097,Effacement!$A$3:$Y$3,0))=0,H1097,C1097)</f>
        <v>-1.32E-2</v>
      </c>
      <c r="K1097" s="11">
        <v>-1.32E-2</v>
      </c>
      <c r="L1097" s="11">
        <v>-1.32E-2</v>
      </c>
      <c r="M1097" s="11">
        <v>-1.32E-2</v>
      </c>
      <c r="N1097" s="11">
        <v>-1.32E-2</v>
      </c>
      <c r="O1097" s="11">
        <v>-1.32E-2</v>
      </c>
      <c r="P1097" s="11">
        <v>-1.32E-2</v>
      </c>
      <c r="Q1097" s="11">
        <v>-1.32E-2</v>
      </c>
      <c r="R1097" s="11">
        <v>-1.32E-2</v>
      </c>
      <c r="S1097" s="11">
        <v>-1.32E-2</v>
      </c>
      <c r="T1097" s="11">
        <v>-1.32E-2</v>
      </c>
      <c r="U1097" s="11">
        <v>-1.32E-2</v>
      </c>
      <c r="V1097" s="11">
        <v>-1.32E-2</v>
      </c>
      <c r="W1097" s="11">
        <v>-1.32E-2</v>
      </c>
      <c r="X1097" s="11">
        <v>-1.32E-2</v>
      </c>
      <c r="Y1097" s="11">
        <v>-1.32E-2</v>
      </c>
      <c r="Z1097" s="11">
        <v>-1.32E-2</v>
      </c>
      <c r="AA1097" s="11">
        <v>-1.32E-2</v>
      </c>
      <c r="AB1097" s="11">
        <v>-1.32E-2</v>
      </c>
      <c r="AC1097" s="11">
        <v>-1.32E-2</v>
      </c>
      <c r="AD1097" s="11">
        <v>-1.32E-2</v>
      </c>
      <c r="AE1097" s="11">
        <v>-1.32E-2</v>
      </c>
      <c r="AF1097" s="11">
        <v>-1.32E-2</v>
      </c>
      <c r="AG1097" s="11">
        <v>-1.32E-2</v>
      </c>
      <c r="AH1097" s="11">
        <v>-1.32E-2</v>
      </c>
      <c r="AI1097" s="11">
        <v>-1.32E-2</v>
      </c>
    </row>
    <row r="1098" spans="1:35" x14ac:dyDescent="0.3">
      <c r="A1098" s="15">
        <v>32919.166666666664</v>
      </c>
      <c r="B1098" s="11">
        <f>SsBackT!D1098</f>
        <v>0</v>
      </c>
      <c r="C1098" s="11">
        <f>Illim!B1098</f>
        <v>-1.32E-2</v>
      </c>
      <c r="D1098" s="11">
        <f t="shared" si="67"/>
        <v>2</v>
      </c>
      <c r="E1098" s="11">
        <f t="shared" si="68"/>
        <v>4</v>
      </c>
      <c r="F1098" s="11">
        <f t="shared" si="69"/>
        <v>60</v>
      </c>
      <c r="G1098" s="11">
        <f t="shared" si="70"/>
        <v>60</v>
      </c>
      <c r="H1098" s="11" cm="1">
        <f t="array" ref="H1098">INDEX($K$10:$DI$8773,ROW(G1098)-9,MATCH(G1098,$K$10:$DI$10,0))</f>
        <v>-1.32E-2</v>
      </c>
      <c r="I1098" s="11">
        <f>IF(INDEX(Effacement!$A$3:$Y$15,MATCH(Tests!D1098,Effacement!$A$3:$A$15,0),MATCH(Tests!E1098,Effacement!$A$3:$Y$3,0))=0,H1098,C1098)</f>
        <v>-1.32E-2</v>
      </c>
      <c r="K1098" s="11">
        <v>-1.32E-2</v>
      </c>
      <c r="L1098" s="11">
        <v>-1.32E-2</v>
      </c>
      <c r="M1098" s="11">
        <v>-1.32E-2</v>
      </c>
      <c r="N1098" s="11">
        <v>-1.32E-2</v>
      </c>
      <c r="O1098" s="11">
        <v>-1.32E-2</v>
      </c>
      <c r="P1098" s="11">
        <v>-1.32E-2</v>
      </c>
      <c r="Q1098" s="11">
        <v>-1.32E-2</v>
      </c>
      <c r="R1098" s="11">
        <v>-1.32E-2</v>
      </c>
      <c r="S1098" s="11">
        <v>-1.32E-2</v>
      </c>
      <c r="T1098" s="11">
        <v>-1.32E-2</v>
      </c>
      <c r="U1098" s="11">
        <v>-1.32E-2</v>
      </c>
      <c r="V1098" s="11">
        <v>-1.32E-2</v>
      </c>
      <c r="W1098" s="11">
        <v>-1.32E-2</v>
      </c>
      <c r="X1098" s="11">
        <v>-1.32E-2</v>
      </c>
      <c r="Y1098" s="11">
        <v>-1.32E-2</v>
      </c>
      <c r="Z1098" s="11">
        <v>-1.32E-2</v>
      </c>
      <c r="AA1098" s="11">
        <v>-1.32E-2</v>
      </c>
      <c r="AB1098" s="11">
        <v>-1.32E-2</v>
      </c>
      <c r="AC1098" s="11">
        <v>-1.32E-2</v>
      </c>
      <c r="AD1098" s="11">
        <v>-1.32E-2</v>
      </c>
      <c r="AE1098" s="11">
        <v>-1.32E-2</v>
      </c>
      <c r="AF1098" s="11">
        <v>-1.32E-2</v>
      </c>
      <c r="AG1098" s="11">
        <v>-1.32E-2</v>
      </c>
      <c r="AH1098" s="11">
        <v>-1.32E-2</v>
      </c>
      <c r="AI1098" s="11">
        <v>-1.32E-2</v>
      </c>
    </row>
    <row r="1099" spans="1:35" x14ac:dyDescent="0.3">
      <c r="A1099" s="15">
        <v>32919.208333333336</v>
      </c>
      <c r="B1099" s="11">
        <f>SsBackT!D1099</f>
        <v>0</v>
      </c>
      <c r="C1099" s="11">
        <f>Illim!B1099</f>
        <v>-1.32E-2</v>
      </c>
      <c r="D1099" s="11">
        <f t="shared" si="67"/>
        <v>2</v>
      </c>
      <c r="E1099" s="11">
        <f t="shared" si="68"/>
        <v>5</v>
      </c>
      <c r="F1099" s="11">
        <f t="shared" si="69"/>
        <v>60</v>
      </c>
      <c r="G1099" s="11">
        <f t="shared" si="70"/>
        <v>60</v>
      </c>
      <c r="H1099" s="11" cm="1">
        <f t="array" ref="H1099">INDEX($K$10:$DI$8773,ROW(G1099)-9,MATCH(G1099,$K$10:$DI$10,0))</f>
        <v>-1.32E-2</v>
      </c>
      <c r="I1099" s="11">
        <f>IF(INDEX(Effacement!$A$3:$Y$15,MATCH(Tests!D1099,Effacement!$A$3:$A$15,0),MATCH(Tests!E1099,Effacement!$A$3:$Y$3,0))=0,H1099,C1099)</f>
        <v>-1.32E-2</v>
      </c>
      <c r="K1099" s="11">
        <v>-1.32E-2</v>
      </c>
      <c r="L1099" s="11">
        <v>-1.32E-2</v>
      </c>
      <c r="M1099" s="11">
        <v>-1.32E-2</v>
      </c>
      <c r="N1099" s="11">
        <v>-1.32E-2</v>
      </c>
      <c r="O1099" s="11">
        <v>-1.32E-2</v>
      </c>
      <c r="P1099" s="11">
        <v>-1.32E-2</v>
      </c>
      <c r="Q1099" s="11">
        <v>-1.32E-2</v>
      </c>
      <c r="R1099" s="11">
        <v>-1.32E-2</v>
      </c>
      <c r="S1099" s="11">
        <v>-1.32E-2</v>
      </c>
      <c r="T1099" s="11">
        <v>-1.32E-2</v>
      </c>
      <c r="U1099" s="11">
        <v>-1.32E-2</v>
      </c>
      <c r="V1099" s="11">
        <v>-1.32E-2</v>
      </c>
      <c r="W1099" s="11">
        <v>-1.32E-2</v>
      </c>
      <c r="X1099" s="11">
        <v>-1.32E-2</v>
      </c>
      <c r="Y1099" s="11">
        <v>-1.32E-2</v>
      </c>
      <c r="Z1099" s="11">
        <v>-1.32E-2</v>
      </c>
      <c r="AA1099" s="11">
        <v>-1.32E-2</v>
      </c>
      <c r="AB1099" s="11">
        <v>-1.32E-2</v>
      </c>
      <c r="AC1099" s="11">
        <v>-1.32E-2</v>
      </c>
      <c r="AD1099" s="11">
        <v>-1.32E-2</v>
      </c>
      <c r="AE1099" s="11">
        <v>-1.32E-2</v>
      </c>
      <c r="AF1099" s="11">
        <v>-1.32E-2</v>
      </c>
      <c r="AG1099" s="11">
        <v>-1.32E-2</v>
      </c>
      <c r="AH1099" s="11">
        <v>-1.32E-2</v>
      </c>
      <c r="AI1099" s="11">
        <v>-1.32E-2</v>
      </c>
    </row>
    <row r="1100" spans="1:35" x14ac:dyDescent="0.3">
      <c r="A1100" s="15">
        <v>32919.25</v>
      </c>
      <c r="B1100" s="11">
        <f>SsBackT!D1100</f>
        <v>0</v>
      </c>
      <c r="C1100" s="11">
        <f>Illim!B1100</f>
        <v>-1.32E-2</v>
      </c>
      <c r="D1100" s="11">
        <f t="shared" si="67"/>
        <v>2</v>
      </c>
      <c r="E1100" s="11">
        <f t="shared" si="68"/>
        <v>6</v>
      </c>
      <c r="F1100" s="11">
        <f t="shared" si="69"/>
        <v>60</v>
      </c>
      <c r="G1100" s="11">
        <f t="shared" si="70"/>
        <v>60</v>
      </c>
      <c r="H1100" s="11" cm="1">
        <f t="array" ref="H1100">INDEX($K$10:$DI$8773,ROW(G1100)-9,MATCH(G1100,$K$10:$DI$10,0))</f>
        <v>-1.32E-2</v>
      </c>
      <c r="I1100" s="11">
        <f>IF(INDEX(Effacement!$A$3:$Y$15,MATCH(Tests!D1100,Effacement!$A$3:$A$15,0),MATCH(Tests!E1100,Effacement!$A$3:$Y$3,0))=0,H1100,C1100)</f>
        <v>-1.32E-2</v>
      </c>
      <c r="K1100" s="11">
        <v>-1.32E-2</v>
      </c>
      <c r="L1100" s="11">
        <v>-1.32E-2</v>
      </c>
      <c r="M1100" s="11">
        <v>-1.32E-2</v>
      </c>
      <c r="N1100" s="11">
        <v>-1.32E-2</v>
      </c>
      <c r="O1100" s="11">
        <v>-1.32E-2</v>
      </c>
      <c r="P1100" s="11">
        <v>-1.32E-2</v>
      </c>
      <c r="Q1100" s="11">
        <v>-1.32E-2</v>
      </c>
      <c r="R1100" s="11">
        <v>-1.32E-2</v>
      </c>
      <c r="S1100" s="11">
        <v>-1.32E-2</v>
      </c>
      <c r="T1100" s="11">
        <v>-1.32E-2</v>
      </c>
      <c r="U1100" s="11">
        <v>-1.32E-2</v>
      </c>
      <c r="V1100" s="11">
        <v>-1.32E-2</v>
      </c>
      <c r="W1100" s="11">
        <v>-1.32E-2</v>
      </c>
      <c r="X1100" s="11">
        <v>-1.32E-2</v>
      </c>
      <c r="Y1100" s="11">
        <v>-1.32E-2</v>
      </c>
      <c r="Z1100" s="11">
        <v>-1.32E-2</v>
      </c>
      <c r="AA1100" s="11">
        <v>-1.32E-2</v>
      </c>
      <c r="AB1100" s="11">
        <v>-1.32E-2</v>
      </c>
      <c r="AC1100" s="11">
        <v>-1.32E-2</v>
      </c>
      <c r="AD1100" s="11">
        <v>-1.32E-2</v>
      </c>
      <c r="AE1100" s="11">
        <v>-1.32E-2</v>
      </c>
      <c r="AF1100" s="11">
        <v>-1.32E-2</v>
      </c>
      <c r="AG1100" s="11">
        <v>-1.32E-2</v>
      </c>
      <c r="AH1100" s="11">
        <v>-1.32E-2</v>
      </c>
      <c r="AI1100" s="11">
        <v>-1.32E-2</v>
      </c>
    </row>
    <row r="1101" spans="1:35" x14ac:dyDescent="0.3">
      <c r="A1101" s="15">
        <v>32919.291666666664</v>
      </c>
      <c r="B1101" s="11">
        <f>SsBackT!D1101</f>
        <v>0</v>
      </c>
      <c r="C1101" s="11">
        <f>Illim!B1101</f>
        <v>-1.32E-2</v>
      </c>
      <c r="D1101" s="11">
        <f t="shared" si="67"/>
        <v>2</v>
      </c>
      <c r="E1101" s="11">
        <f t="shared" si="68"/>
        <v>7</v>
      </c>
      <c r="F1101" s="11">
        <f t="shared" si="69"/>
        <v>60</v>
      </c>
      <c r="G1101" s="11">
        <f t="shared" si="70"/>
        <v>60</v>
      </c>
      <c r="H1101" s="11" cm="1">
        <f t="array" ref="H1101">INDEX($K$10:$DI$8773,ROW(G1101)-9,MATCH(G1101,$K$10:$DI$10,0))</f>
        <v>-1.32E-2</v>
      </c>
      <c r="I1101" s="11">
        <f>IF(INDEX(Effacement!$A$3:$Y$15,MATCH(Tests!D1101,Effacement!$A$3:$A$15,0),MATCH(Tests!E1101,Effacement!$A$3:$Y$3,0))=0,H1101,C1101)</f>
        <v>-1.32E-2</v>
      </c>
      <c r="K1101" s="11">
        <v>-1.32E-2</v>
      </c>
      <c r="L1101" s="11">
        <v>-1.32E-2</v>
      </c>
      <c r="M1101" s="11">
        <v>-1.32E-2</v>
      </c>
      <c r="N1101" s="11">
        <v>-1.32E-2</v>
      </c>
      <c r="O1101" s="11">
        <v>-1.32E-2</v>
      </c>
      <c r="P1101" s="11">
        <v>-1.32E-2</v>
      </c>
      <c r="Q1101" s="11">
        <v>-1.32E-2</v>
      </c>
      <c r="R1101" s="11">
        <v>-1.32E-2</v>
      </c>
      <c r="S1101" s="11">
        <v>-1.32E-2</v>
      </c>
      <c r="T1101" s="11">
        <v>-1.32E-2</v>
      </c>
      <c r="U1101" s="11">
        <v>-1.32E-2</v>
      </c>
      <c r="V1101" s="11">
        <v>-1.32E-2</v>
      </c>
      <c r="W1101" s="11">
        <v>-1.32E-2</v>
      </c>
      <c r="X1101" s="11">
        <v>-1.32E-2</v>
      </c>
      <c r="Y1101" s="11">
        <v>-1.32E-2</v>
      </c>
      <c r="Z1101" s="11">
        <v>-1.32E-2</v>
      </c>
      <c r="AA1101" s="11">
        <v>-1.32E-2</v>
      </c>
      <c r="AB1101" s="11">
        <v>-1.32E-2</v>
      </c>
      <c r="AC1101" s="11">
        <v>-1.32E-2</v>
      </c>
      <c r="AD1101" s="11">
        <v>-1.32E-2</v>
      </c>
      <c r="AE1101" s="11">
        <v>-1.32E-2</v>
      </c>
      <c r="AF1101" s="11">
        <v>-1.32E-2</v>
      </c>
      <c r="AG1101" s="11">
        <v>-1.32E-2</v>
      </c>
      <c r="AH1101" s="11">
        <v>-1.32E-2</v>
      </c>
      <c r="AI1101" s="11">
        <v>-1.32E-2</v>
      </c>
    </row>
    <row r="1102" spans="1:35" x14ac:dyDescent="0.3">
      <c r="A1102" s="15">
        <v>32919.333333333336</v>
      </c>
      <c r="B1102" s="11">
        <f>SsBackT!D1102</f>
        <v>0</v>
      </c>
      <c r="C1102" s="11">
        <f>Illim!B1102</f>
        <v>61.253</v>
      </c>
      <c r="D1102" s="11">
        <f t="shared" ref="D1102:D1165" si="71">MONTH(A1102)</f>
        <v>2</v>
      </c>
      <c r="E1102" s="11">
        <f t="shared" ref="E1102:E1165" si="72">HOUR(A1102)</f>
        <v>8</v>
      </c>
      <c r="F1102" s="11">
        <f t="shared" ref="F1102:F1165" si="73">IF(B1102&gt;0,IF(B1102-90&lt;$B$6,$B$6,B1102-90),IF(B1102+90&gt;$B$7,$B$7,B1102+90))</f>
        <v>60</v>
      </c>
      <c r="G1102" s="11">
        <f t="shared" si="70"/>
        <v>60</v>
      </c>
      <c r="H1102" s="11" cm="1">
        <f t="array" ref="H1102">INDEX($K$10:$DI$8773,ROW(G1102)-9,MATCH(G1102,$K$10:$DI$10,0))</f>
        <v>113.08</v>
      </c>
      <c r="I1102" s="11">
        <f>IF(INDEX(Effacement!$A$3:$Y$15,MATCH(Tests!D1102,Effacement!$A$3:$A$15,0),MATCH(Tests!E1102,Effacement!$A$3:$Y$3,0))=0,H1102,C1102)</f>
        <v>61.253</v>
      </c>
      <c r="K1102" s="11">
        <v>60.305999999999997</v>
      </c>
      <c r="L1102" s="11">
        <v>60.113999999999997</v>
      </c>
      <c r="M1102" s="11">
        <v>59.744</v>
      </c>
      <c r="N1102" s="11">
        <v>59.17</v>
      </c>
      <c r="O1102" s="11">
        <v>58.42</v>
      </c>
      <c r="P1102" s="11">
        <v>57.427999999999997</v>
      </c>
      <c r="Q1102" s="11">
        <v>56.085999999999999</v>
      </c>
      <c r="R1102" s="11">
        <v>54.347999999999999</v>
      </c>
      <c r="S1102" s="11">
        <v>52.247999999999998</v>
      </c>
      <c r="T1102" s="11">
        <v>49.526000000000003</v>
      </c>
      <c r="U1102" s="11">
        <v>67.447000000000003</v>
      </c>
      <c r="V1102" s="11">
        <v>96.647999999999996</v>
      </c>
      <c r="W1102" s="11">
        <v>61.185000000000002</v>
      </c>
      <c r="X1102" s="11">
        <v>36.151000000000003</v>
      </c>
      <c r="Y1102" s="11">
        <v>32.076999999999998</v>
      </c>
      <c r="Z1102" s="11">
        <v>44.883000000000003</v>
      </c>
      <c r="AA1102" s="11">
        <v>66.230999999999995</v>
      </c>
      <c r="AB1102" s="11">
        <v>89.64</v>
      </c>
      <c r="AC1102" s="11">
        <v>97.218999999999994</v>
      </c>
      <c r="AD1102" s="11">
        <v>102.56</v>
      </c>
      <c r="AE1102" s="11">
        <v>106.27</v>
      </c>
      <c r="AF1102" s="11">
        <v>108.97</v>
      </c>
      <c r="AG1102" s="11">
        <v>110.96</v>
      </c>
      <c r="AH1102" s="11">
        <v>112.22</v>
      </c>
      <c r="AI1102" s="11">
        <v>113.08</v>
      </c>
    </row>
    <row r="1103" spans="1:35" x14ac:dyDescent="0.3">
      <c r="A1103" s="15">
        <v>32919.375</v>
      </c>
      <c r="B1103" s="11">
        <f>SsBackT!D1103</f>
        <v>0</v>
      </c>
      <c r="C1103" s="11">
        <f>Illim!B1103</f>
        <v>215.17</v>
      </c>
      <c r="D1103" s="11">
        <f t="shared" si="71"/>
        <v>2</v>
      </c>
      <c r="E1103" s="11">
        <f t="shared" si="72"/>
        <v>9</v>
      </c>
      <c r="F1103" s="11">
        <f t="shared" si="73"/>
        <v>60</v>
      </c>
      <c r="G1103" s="11">
        <f t="shared" ref="G1103:G1166" si="74">IF(F1103&gt;0,MROUND(F1103,5),MROUND(F1103,-5))</f>
        <v>60</v>
      </c>
      <c r="H1103" s="11" cm="1">
        <f t="array" ref="H1103">INDEX($K$10:$DI$8773,ROW(G1103)-9,MATCH(G1103,$K$10:$DI$10,0))</f>
        <v>285.66000000000003</v>
      </c>
      <c r="I1103" s="11">
        <f>IF(INDEX(Effacement!$A$3:$Y$15,MATCH(Tests!D1103,Effacement!$A$3:$A$15,0),MATCH(Tests!E1103,Effacement!$A$3:$Y$3,0))=0,H1103,C1103)</f>
        <v>215.17</v>
      </c>
      <c r="K1103" s="11">
        <v>94.713999999999999</v>
      </c>
      <c r="L1103" s="11">
        <v>94.831000000000003</v>
      </c>
      <c r="M1103" s="11">
        <v>94.634</v>
      </c>
      <c r="N1103" s="11">
        <v>94.1</v>
      </c>
      <c r="O1103" s="11">
        <v>93.247</v>
      </c>
      <c r="P1103" s="11">
        <v>92.051000000000002</v>
      </c>
      <c r="Q1103" s="11">
        <v>171.8</v>
      </c>
      <c r="R1103" s="11">
        <v>349.78</v>
      </c>
      <c r="S1103" s="11">
        <v>399.85</v>
      </c>
      <c r="T1103" s="11">
        <v>359.51</v>
      </c>
      <c r="U1103" s="11">
        <v>315.33999999999997</v>
      </c>
      <c r="V1103" s="11">
        <v>266.95999999999998</v>
      </c>
      <c r="W1103" s="11">
        <v>216.01</v>
      </c>
      <c r="X1103" s="11">
        <v>165.44</v>
      </c>
      <c r="Y1103" s="11">
        <v>117.38</v>
      </c>
      <c r="Z1103" s="11">
        <v>76.849999999999994</v>
      </c>
      <c r="AA1103" s="11">
        <v>57.584000000000003</v>
      </c>
      <c r="AB1103" s="11">
        <v>65.064999999999998</v>
      </c>
      <c r="AC1103" s="11">
        <v>88.956999999999994</v>
      </c>
      <c r="AD1103" s="11">
        <v>120.21</v>
      </c>
      <c r="AE1103" s="11">
        <v>154.68</v>
      </c>
      <c r="AF1103" s="11">
        <v>189.45</v>
      </c>
      <c r="AG1103" s="11">
        <v>223.66</v>
      </c>
      <c r="AH1103" s="11">
        <v>255.95</v>
      </c>
      <c r="AI1103" s="11">
        <v>285.66000000000003</v>
      </c>
    </row>
    <row r="1104" spans="1:35" x14ac:dyDescent="0.3">
      <c r="A1104" s="15">
        <v>32919.416666666664</v>
      </c>
      <c r="B1104" s="11">
        <f>SsBackT!D1104</f>
        <v>0</v>
      </c>
      <c r="C1104" s="11">
        <f>Illim!B1104</f>
        <v>369.7</v>
      </c>
      <c r="D1104" s="11">
        <f t="shared" si="71"/>
        <v>2</v>
      </c>
      <c r="E1104" s="11">
        <f t="shared" si="72"/>
        <v>10</v>
      </c>
      <c r="F1104" s="11">
        <f t="shared" si="73"/>
        <v>60</v>
      </c>
      <c r="G1104" s="11">
        <f t="shared" si="74"/>
        <v>60</v>
      </c>
      <c r="H1104" s="11" cm="1">
        <f t="array" ref="H1104">INDEX($K$10:$DI$8773,ROW(G1104)-9,MATCH(G1104,$K$10:$DI$10,0))</f>
        <v>202.9</v>
      </c>
      <c r="I1104" s="11">
        <f>IF(INDEX(Effacement!$A$3:$Y$15,MATCH(Tests!D1104,Effacement!$A$3:$A$15,0),MATCH(Tests!E1104,Effacement!$A$3:$Y$3,0))=0,H1104,C1104)</f>
        <v>369.7</v>
      </c>
      <c r="K1104" s="11">
        <v>601.27</v>
      </c>
      <c r="L1104" s="11">
        <v>603.79</v>
      </c>
      <c r="M1104" s="11">
        <v>602.19000000000005</v>
      </c>
      <c r="N1104" s="11">
        <v>596.75</v>
      </c>
      <c r="O1104" s="11">
        <v>587.32000000000005</v>
      </c>
      <c r="P1104" s="11">
        <v>574.54999999999995</v>
      </c>
      <c r="Q1104" s="11">
        <v>557.29999999999995</v>
      </c>
      <c r="R1104" s="11">
        <v>536.4</v>
      </c>
      <c r="S1104" s="11">
        <v>511.15</v>
      </c>
      <c r="T1104" s="11">
        <v>481.35</v>
      </c>
      <c r="U1104" s="11">
        <v>447.39</v>
      </c>
      <c r="V1104" s="11">
        <v>410.24</v>
      </c>
      <c r="W1104" s="11">
        <v>368.66</v>
      </c>
      <c r="X1104" s="11">
        <v>325.95999999999998</v>
      </c>
      <c r="Y1104" s="11">
        <v>279.52999999999997</v>
      </c>
      <c r="Z1104" s="11">
        <v>230.6</v>
      </c>
      <c r="AA1104" s="11">
        <v>180.9</v>
      </c>
      <c r="AB1104" s="11">
        <v>134.21</v>
      </c>
      <c r="AC1104" s="11">
        <v>95.472999999999999</v>
      </c>
      <c r="AD1104" s="11">
        <v>78.715000000000003</v>
      </c>
      <c r="AE1104" s="11">
        <v>84.322000000000003</v>
      </c>
      <c r="AF1104" s="11">
        <v>105.7</v>
      </c>
      <c r="AG1104" s="11">
        <v>135.32</v>
      </c>
      <c r="AH1104" s="11">
        <v>168.64</v>
      </c>
      <c r="AI1104" s="11">
        <v>202.9</v>
      </c>
    </row>
    <row r="1105" spans="1:35" x14ac:dyDescent="0.3">
      <c r="A1105" s="15">
        <v>32919.458333333336</v>
      </c>
      <c r="B1105" s="11">
        <f>SsBackT!D1105</f>
        <v>0</v>
      </c>
      <c r="C1105" s="11">
        <f>Illim!B1105</f>
        <v>468.73</v>
      </c>
      <c r="D1105" s="11">
        <f t="shared" si="71"/>
        <v>2</v>
      </c>
      <c r="E1105" s="11">
        <f t="shared" si="72"/>
        <v>11</v>
      </c>
      <c r="F1105" s="11">
        <f t="shared" si="73"/>
        <v>60</v>
      </c>
      <c r="G1105" s="11">
        <f t="shared" si="74"/>
        <v>60</v>
      </c>
      <c r="H1105" s="11" cm="1">
        <f t="array" ref="H1105">INDEX($K$10:$DI$8773,ROW(G1105)-9,MATCH(G1105,$K$10:$DI$10,0))</f>
        <v>98.331000000000003</v>
      </c>
      <c r="I1105" s="11">
        <f>IF(INDEX(Effacement!$A$3:$Y$15,MATCH(Tests!D1105,Effacement!$A$3:$A$15,0),MATCH(Tests!E1105,Effacement!$A$3:$Y$3,0))=0,H1105,C1105)</f>
        <v>468.73</v>
      </c>
      <c r="K1105" s="11">
        <v>519.73</v>
      </c>
      <c r="L1105" s="11">
        <v>536.12</v>
      </c>
      <c r="M1105" s="11">
        <v>548.64</v>
      </c>
      <c r="N1105" s="11">
        <v>557.63</v>
      </c>
      <c r="O1105" s="11">
        <v>562.73</v>
      </c>
      <c r="P1105" s="11">
        <v>564.35</v>
      </c>
      <c r="Q1105" s="11">
        <v>562.01</v>
      </c>
      <c r="R1105" s="11">
        <v>556.20000000000005</v>
      </c>
      <c r="S1105" s="11">
        <v>546.45000000000005</v>
      </c>
      <c r="T1105" s="11">
        <v>533.07000000000005</v>
      </c>
      <c r="U1105" s="11">
        <v>515.54</v>
      </c>
      <c r="V1105" s="11">
        <v>494.31</v>
      </c>
      <c r="W1105" s="11">
        <v>468.38</v>
      </c>
      <c r="X1105" s="11">
        <v>442.37</v>
      </c>
      <c r="Y1105" s="11">
        <v>413.1</v>
      </c>
      <c r="Z1105" s="11">
        <v>379.63</v>
      </c>
      <c r="AA1105" s="11">
        <v>342.08</v>
      </c>
      <c r="AB1105" s="11">
        <v>301.52</v>
      </c>
      <c r="AC1105" s="11">
        <v>258.35000000000002</v>
      </c>
      <c r="AD1105" s="11">
        <v>213.97</v>
      </c>
      <c r="AE1105" s="11">
        <v>170.2</v>
      </c>
      <c r="AF1105" s="11">
        <v>130.41999999999999</v>
      </c>
      <c r="AG1105" s="11">
        <v>101.16</v>
      </c>
      <c r="AH1105" s="11">
        <v>91.411000000000001</v>
      </c>
      <c r="AI1105" s="11">
        <v>98.331000000000003</v>
      </c>
    </row>
    <row r="1106" spans="1:35" x14ac:dyDescent="0.3">
      <c r="A1106" s="15">
        <v>32919.5</v>
      </c>
      <c r="B1106" s="11">
        <f>SsBackT!D1106</f>
        <v>0</v>
      </c>
      <c r="C1106" s="11">
        <f>Illim!B1106</f>
        <v>510.44</v>
      </c>
      <c r="D1106" s="11">
        <f t="shared" si="71"/>
        <v>2</v>
      </c>
      <c r="E1106" s="11">
        <f t="shared" si="72"/>
        <v>12</v>
      </c>
      <c r="F1106" s="11">
        <f t="shared" si="73"/>
        <v>60</v>
      </c>
      <c r="G1106" s="11">
        <f t="shared" si="74"/>
        <v>60</v>
      </c>
      <c r="H1106" s="11" cm="1">
        <f t="array" ref="H1106">INDEX($K$10:$DI$8773,ROW(G1106)-9,MATCH(G1106,$K$10:$DI$10,0))</f>
        <v>198.52</v>
      </c>
      <c r="I1106" s="11">
        <f>IF(INDEX(Effacement!$A$3:$Y$15,MATCH(Tests!D1106,Effacement!$A$3:$A$15,0),MATCH(Tests!E1106,Effacement!$A$3:$Y$3,0))=0,H1106,C1106)</f>
        <v>510.44</v>
      </c>
      <c r="K1106" s="11">
        <v>363.55</v>
      </c>
      <c r="L1106" s="11">
        <v>394.06</v>
      </c>
      <c r="M1106" s="11">
        <v>421.84</v>
      </c>
      <c r="N1106" s="11">
        <v>446.64</v>
      </c>
      <c r="O1106" s="11">
        <v>466.93</v>
      </c>
      <c r="P1106" s="11">
        <v>485.36</v>
      </c>
      <c r="Q1106" s="11">
        <v>499.83</v>
      </c>
      <c r="R1106" s="11">
        <v>511.08</v>
      </c>
      <c r="S1106" s="11">
        <v>518.46</v>
      </c>
      <c r="T1106" s="11">
        <v>521.95000000000005</v>
      </c>
      <c r="U1106" s="11">
        <v>522.08000000000004</v>
      </c>
      <c r="V1106" s="11">
        <v>518.37</v>
      </c>
      <c r="W1106" s="11">
        <v>511.26</v>
      </c>
      <c r="X1106" s="11">
        <v>503.8</v>
      </c>
      <c r="Y1106" s="11">
        <v>492.67</v>
      </c>
      <c r="Z1106" s="11">
        <v>477.03</v>
      </c>
      <c r="AA1106" s="11">
        <v>458.58</v>
      </c>
      <c r="AB1106" s="11">
        <v>436.88</v>
      </c>
      <c r="AC1106" s="11">
        <v>411.46</v>
      </c>
      <c r="AD1106" s="11">
        <v>382.35</v>
      </c>
      <c r="AE1106" s="11">
        <v>349.79</v>
      </c>
      <c r="AF1106" s="11">
        <v>315.01</v>
      </c>
      <c r="AG1106" s="11">
        <v>276.82</v>
      </c>
      <c r="AH1106" s="11">
        <v>237.67</v>
      </c>
      <c r="AI1106" s="11">
        <v>198.52</v>
      </c>
    </row>
    <row r="1107" spans="1:35" x14ac:dyDescent="0.3">
      <c r="A1107" s="15">
        <v>32919.541666666664</v>
      </c>
      <c r="B1107" s="11">
        <f>SsBackT!D1107</f>
        <v>0</v>
      </c>
      <c r="C1107" s="11">
        <f>Illim!B1107</f>
        <v>494.19</v>
      </c>
      <c r="D1107" s="11">
        <f t="shared" si="71"/>
        <v>2</v>
      </c>
      <c r="E1107" s="11">
        <f t="shared" si="72"/>
        <v>13</v>
      </c>
      <c r="F1107" s="11">
        <f t="shared" si="73"/>
        <v>60</v>
      </c>
      <c r="G1107" s="11">
        <f t="shared" si="74"/>
        <v>60</v>
      </c>
      <c r="H1107" s="11" cm="1">
        <f t="array" ref="H1107">INDEX($K$10:$DI$8773,ROW(G1107)-9,MATCH(G1107,$K$10:$DI$10,0))</f>
        <v>383.23</v>
      </c>
      <c r="I1107" s="11">
        <f>IF(INDEX(Effacement!$A$3:$Y$15,MATCH(Tests!D1107,Effacement!$A$3:$A$15,0),MATCH(Tests!E1107,Effacement!$A$3:$Y$3,0))=0,H1107,C1107)</f>
        <v>494.19</v>
      </c>
      <c r="K1107" s="11">
        <v>165.32</v>
      </c>
      <c r="L1107" s="11">
        <v>202.48</v>
      </c>
      <c r="M1107" s="11">
        <v>241.52</v>
      </c>
      <c r="N1107" s="11">
        <v>279.67</v>
      </c>
      <c r="O1107" s="11">
        <v>315.97000000000003</v>
      </c>
      <c r="P1107" s="11">
        <v>349.9</v>
      </c>
      <c r="Q1107" s="11">
        <v>380.56</v>
      </c>
      <c r="R1107" s="11">
        <v>408.2</v>
      </c>
      <c r="S1107" s="11">
        <v>432.67</v>
      </c>
      <c r="T1107" s="11">
        <v>452.81</v>
      </c>
      <c r="U1107" s="11">
        <v>469.77</v>
      </c>
      <c r="V1107" s="11">
        <v>483.21</v>
      </c>
      <c r="W1107" s="11">
        <v>493.49</v>
      </c>
      <c r="X1107" s="11">
        <v>503.76</v>
      </c>
      <c r="Y1107" s="11">
        <v>510.55</v>
      </c>
      <c r="Z1107" s="11">
        <v>513.01</v>
      </c>
      <c r="AA1107" s="11">
        <v>512.79</v>
      </c>
      <c r="AB1107" s="11">
        <v>508.2</v>
      </c>
      <c r="AC1107" s="11">
        <v>500.33</v>
      </c>
      <c r="AD1107" s="11">
        <v>489.29</v>
      </c>
      <c r="AE1107" s="11">
        <v>474.15</v>
      </c>
      <c r="AF1107" s="11">
        <v>456.25</v>
      </c>
      <c r="AG1107" s="11">
        <v>435.62</v>
      </c>
      <c r="AH1107" s="11">
        <v>410.92</v>
      </c>
      <c r="AI1107" s="11">
        <v>383.23</v>
      </c>
    </row>
    <row r="1108" spans="1:35" x14ac:dyDescent="0.3">
      <c r="A1108" s="15">
        <v>32919.583333333336</v>
      </c>
      <c r="B1108" s="11">
        <f>SsBackT!D1108</f>
        <v>0</v>
      </c>
      <c r="C1108" s="11">
        <f>Illim!B1108</f>
        <v>431.41</v>
      </c>
      <c r="D1108" s="11">
        <f t="shared" si="71"/>
        <v>2</v>
      </c>
      <c r="E1108" s="11">
        <f t="shared" si="72"/>
        <v>14</v>
      </c>
      <c r="F1108" s="11">
        <f t="shared" si="73"/>
        <v>60</v>
      </c>
      <c r="G1108" s="11">
        <f t="shared" si="74"/>
        <v>60</v>
      </c>
      <c r="H1108" s="11" cm="1">
        <f t="array" ref="H1108">INDEX($K$10:$DI$8773,ROW(G1108)-9,MATCH(G1108,$K$10:$DI$10,0))</f>
        <v>510.34</v>
      </c>
      <c r="I1108" s="11">
        <f>IF(INDEX(Effacement!$A$3:$Y$15,MATCH(Tests!D1108,Effacement!$A$3:$A$15,0),MATCH(Tests!E1108,Effacement!$A$3:$Y$3,0))=0,H1108,C1108)</f>
        <v>431.41</v>
      </c>
      <c r="K1108" s="11">
        <v>110.27</v>
      </c>
      <c r="L1108" s="11">
        <v>94.597999999999999</v>
      </c>
      <c r="M1108" s="11">
        <v>92.88</v>
      </c>
      <c r="N1108" s="11">
        <v>109.37</v>
      </c>
      <c r="O1108" s="11">
        <v>142.32</v>
      </c>
      <c r="P1108" s="11">
        <v>181.42</v>
      </c>
      <c r="Q1108" s="11">
        <v>223.73</v>
      </c>
      <c r="R1108" s="11">
        <v>265.60000000000002</v>
      </c>
      <c r="S1108" s="11">
        <v>305.14</v>
      </c>
      <c r="T1108" s="11">
        <v>342.13</v>
      </c>
      <c r="U1108" s="11">
        <v>376.16</v>
      </c>
      <c r="V1108" s="11">
        <v>406.25</v>
      </c>
      <c r="W1108" s="11">
        <v>432.32</v>
      </c>
      <c r="X1108" s="11">
        <v>458.62</v>
      </c>
      <c r="Y1108" s="11">
        <v>482.2</v>
      </c>
      <c r="Z1108" s="11">
        <v>501.15</v>
      </c>
      <c r="AA1108" s="11">
        <v>516.54</v>
      </c>
      <c r="AB1108" s="11">
        <v>528.51</v>
      </c>
      <c r="AC1108" s="11">
        <v>536.19000000000005</v>
      </c>
      <c r="AD1108" s="11">
        <v>540.92999999999995</v>
      </c>
      <c r="AE1108" s="11">
        <v>541.84</v>
      </c>
      <c r="AF1108" s="11">
        <v>539.04999999999995</v>
      </c>
      <c r="AG1108" s="11">
        <v>533.03</v>
      </c>
      <c r="AH1108" s="11">
        <v>523.29999999999995</v>
      </c>
      <c r="AI1108" s="11">
        <v>510.34</v>
      </c>
    </row>
    <row r="1109" spans="1:35" x14ac:dyDescent="0.3">
      <c r="A1109" s="15">
        <v>32919.625</v>
      </c>
      <c r="B1109" s="11">
        <f>SsBackT!D1109</f>
        <v>0</v>
      </c>
      <c r="C1109" s="11">
        <f>Illim!B1109</f>
        <v>325.14</v>
      </c>
      <c r="D1109" s="11">
        <f t="shared" si="71"/>
        <v>2</v>
      </c>
      <c r="E1109" s="11">
        <f t="shared" si="72"/>
        <v>15</v>
      </c>
      <c r="F1109" s="11">
        <f t="shared" si="73"/>
        <v>60</v>
      </c>
      <c r="G1109" s="11">
        <f t="shared" si="74"/>
        <v>60</v>
      </c>
      <c r="H1109" s="11" cm="1">
        <f t="array" ref="H1109">INDEX($K$10:$DI$8773,ROW(G1109)-9,MATCH(G1109,$K$10:$DI$10,0))</f>
        <v>564.08000000000004</v>
      </c>
      <c r="I1109" s="11">
        <f>IF(INDEX(Effacement!$A$3:$Y$15,MATCH(Tests!D1109,Effacement!$A$3:$A$15,0),MATCH(Tests!E1109,Effacement!$A$3:$Y$3,0))=0,H1109,C1109)</f>
        <v>325.14</v>
      </c>
      <c r="K1109" s="11">
        <v>210.58</v>
      </c>
      <c r="L1109" s="11">
        <v>178.99</v>
      </c>
      <c r="M1109" s="11">
        <v>147.69</v>
      </c>
      <c r="N1109" s="11">
        <v>118.11</v>
      </c>
      <c r="O1109" s="11">
        <v>93.12</v>
      </c>
      <c r="P1109" s="11">
        <v>78.626999999999995</v>
      </c>
      <c r="Q1109" s="11">
        <v>82.063000000000002</v>
      </c>
      <c r="R1109" s="11">
        <v>109.58</v>
      </c>
      <c r="S1109" s="11">
        <v>150.16</v>
      </c>
      <c r="T1109" s="11">
        <v>195.25</v>
      </c>
      <c r="U1109" s="11">
        <v>240.7</v>
      </c>
      <c r="V1109" s="11">
        <v>284.63</v>
      </c>
      <c r="W1109" s="11">
        <v>325.52999999999997</v>
      </c>
      <c r="X1109" s="11">
        <v>366.3</v>
      </c>
      <c r="Y1109" s="11">
        <v>402.47</v>
      </c>
      <c r="Z1109" s="11">
        <v>436</v>
      </c>
      <c r="AA1109" s="11">
        <v>465.48</v>
      </c>
      <c r="AB1109" s="11">
        <v>490.77</v>
      </c>
      <c r="AC1109" s="11">
        <v>512.20000000000005</v>
      </c>
      <c r="AD1109" s="11">
        <v>529.85</v>
      </c>
      <c r="AE1109" s="11">
        <v>543.79</v>
      </c>
      <c r="AF1109" s="11">
        <v>554.26</v>
      </c>
      <c r="AG1109" s="11">
        <v>561.29999999999995</v>
      </c>
      <c r="AH1109" s="11">
        <v>564.47</v>
      </c>
      <c r="AI1109" s="11">
        <v>564.08000000000004</v>
      </c>
    </row>
    <row r="1110" spans="1:35" x14ac:dyDescent="0.3">
      <c r="A1110" s="15">
        <v>32919.666666666664</v>
      </c>
      <c r="B1110" s="11">
        <f>SsBackT!D1110</f>
        <v>0</v>
      </c>
      <c r="C1110" s="11">
        <f>Illim!B1110</f>
        <v>178.96</v>
      </c>
      <c r="D1110" s="11">
        <f t="shared" si="71"/>
        <v>2</v>
      </c>
      <c r="E1110" s="11">
        <f t="shared" si="72"/>
        <v>16</v>
      </c>
      <c r="F1110" s="11">
        <f t="shared" si="73"/>
        <v>60</v>
      </c>
      <c r="G1110" s="11">
        <f t="shared" si="74"/>
        <v>60</v>
      </c>
      <c r="H1110" s="11" cm="1">
        <f t="array" ref="H1110">INDEX($K$10:$DI$8773,ROW(G1110)-9,MATCH(G1110,$K$10:$DI$10,0))</f>
        <v>98.343000000000004</v>
      </c>
      <c r="I1110" s="11">
        <f>IF(INDEX(Effacement!$A$3:$Y$15,MATCH(Tests!D1110,Effacement!$A$3:$A$15,0),MATCH(Tests!E1110,Effacement!$A$3:$Y$3,0))=0,H1110,C1110)</f>
        <v>178.96</v>
      </c>
      <c r="K1110" s="11">
        <v>257.87</v>
      </c>
      <c r="L1110" s="11">
        <v>243.68</v>
      </c>
      <c r="M1110" s="11">
        <v>216.3</v>
      </c>
      <c r="N1110" s="11">
        <v>186.58</v>
      </c>
      <c r="O1110" s="11">
        <v>155.62</v>
      </c>
      <c r="P1110" s="11">
        <v>124.45</v>
      </c>
      <c r="Q1110" s="11">
        <v>94.903999999999996</v>
      </c>
      <c r="R1110" s="11">
        <v>70.12</v>
      </c>
      <c r="S1110" s="11">
        <v>56.274999999999999</v>
      </c>
      <c r="T1110" s="11">
        <v>62.58</v>
      </c>
      <c r="U1110" s="11">
        <v>93.037999999999997</v>
      </c>
      <c r="V1110" s="11">
        <v>134.37</v>
      </c>
      <c r="W1110" s="11">
        <v>178.71</v>
      </c>
      <c r="X1110" s="11">
        <v>225.24</v>
      </c>
      <c r="Y1110" s="11">
        <v>269.48</v>
      </c>
      <c r="Z1110" s="11">
        <v>310.77</v>
      </c>
      <c r="AA1110" s="11">
        <v>347.95</v>
      </c>
      <c r="AB1110" s="11">
        <v>178.11</v>
      </c>
      <c r="AC1110" s="11">
        <v>95.376000000000005</v>
      </c>
      <c r="AD1110" s="11">
        <v>96.67</v>
      </c>
      <c r="AE1110" s="11">
        <v>97.605999999999995</v>
      </c>
      <c r="AF1110" s="11">
        <v>98.224000000000004</v>
      </c>
      <c r="AG1110" s="11">
        <v>98.56</v>
      </c>
      <c r="AH1110" s="11">
        <v>98.59</v>
      </c>
      <c r="AI1110" s="11">
        <v>98.343000000000004</v>
      </c>
    </row>
    <row r="1111" spans="1:35" x14ac:dyDescent="0.3">
      <c r="A1111" s="15">
        <v>32919.708333333336</v>
      </c>
      <c r="B1111" s="11">
        <f>SsBackT!D1111</f>
        <v>0</v>
      </c>
      <c r="C1111" s="11">
        <f>Illim!B1111</f>
        <v>42.831000000000003</v>
      </c>
      <c r="D1111" s="11">
        <f t="shared" si="71"/>
        <v>2</v>
      </c>
      <c r="E1111" s="11">
        <f t="shared" si="72"/>
        <v>17</v>
      </c>
      <c r="F1111" s="11">
        <f t="shared" si="73"/>
        <v>60</v>
      </c>
      <c r="G1111" s="11">
        <f t="shared" si="74"/>
        <v>60</v>
      </c>
      <c r="H1111" s="11" cm="1">
        <f t="array" ref="H1111">INDEX($K$10:$DI$8773,ROW(G1111)-9,MATCH(G1111,$K$10:$DI$10,0))</f>
        <v>48.874000000000002</v>
      </c>
      <c r="I1111" s="11">
        <f>IF(INDEX(Effacement!$A$3:$Y$15,MATCH(Tests!D1111,Effacement!$A$3:$A$15,0),MATCH(Tests!E1111,Effacement!$A$3:$Y$3,0))=0,H1111,C1111)</f>
        <v>42.831000000000003</v>
      </c>
      <c r="K1111" s="11">
        <v>81.799000000000007</v>
      </c>
      <c r="L1111" s="11">
        <v>81.281999999999996</v>
      </c>
      <c r="M1111" s="11">
        <v>80.662000000000006</v>
      </c>
      <c r="N1111" s="11">
        <v>79.551000000000002</v>
      </c>
      <c r="O1111" s="11">
        <v>77.953000000000003</v>
      </c>
      <c r="P1111" s="11">
        <v>75.826999999999998</v>
      </c>
      <c r="Q1111" s="11">
        <v>72.754000000000005</v>
      </c>
      <c r="R1111" s="11">
        <v>68.399000000000001</v>
      </c>
      <c r="S1111" s="11">
        <v>62.097999999999999</v>
      </c>
      <c r="T1111" s="11">
        <v>45.387999999999998</v>
      </c>
      <c r="U1111" s="11">
        <v>31.463999999999999</v>
      </c>
      <c r="V1111" s="11">
        <v>28.803999999999998</v>
      </c>
      <c r="W1111" s="11">
        <v>42.786000000000001</v>
      </c>
      <c r="X1111" s="11">
        <v>67.873000000000005</v>
      </c>
      <c r="Y1111" s="11">
        <v>38.813000000000002</v>
      </c>
      <c r="Z1111" s="11">
        <v>41.49</v>
      </c>
      <c r="AA1111" s="11">
        <v>43.564999999999998</v>
      </c>
      <c r="AB1111" s="11">
        <v>45.131</v>
      </c>
      <c r="AC1111" s="11">
        <v>46.357999999999997</v>
      </c>
      <c r="AD1111" s="11">
        <v>47.286999999999999</v>
      </c>
      <c r="AE1111" s="11">
        <v>47.941000000000003</v>
      </c>
      <c r="AF1111" s="11">
        <v>48.381</v>
      </c>
      <c r="AG1111" s="11">
        <v>48.692999999999998</v>
      </c>
      <c r="AH1111" s="11">
        <v>48.847000000000001</v>
      </c>
      <c r="AI1111" s="11">
        <v>48.874000000000002</v>
      </c>
    </row>
    <row r="1112" spans="1:35" x14ac:dyDescent="0.3">
      <c r="A1112" s="15">
        <v>32919.75</v>
      </c>
      <c r="B1112" s="11">
        <f>SsBackT!D1112</f>
        <v>0</v>
      </c>
      <c r="C1112" s="11">
        <f>Illim!B1112</f>
        <v>-1.32E-2</v>
      </c>
      <c r="D1112" s="11">
        <f t="shared" si="71"/>
        <v>2</v>
      </c>
      <c r="E1112" s="11">
        <f t="shared" si="72"/>
        <v>18</v>
      </c>
      <c r="F1112" s="11">
        <f t="shared" si="73"/>
        <v>60</v>
      </c>
      <c r="G1112" s="11">
        <f t="shared" si="74"/>
        <v>60</v>
      </c>
      <c r="H1112" s="11" cm="1">
        <f t="array" ref="H1112">INDEX($K$10:$DI$8773,ROW(G1112)-9,MATCH(G1112,$K$10:$DI$10,0))</f>
        <v>-1.32E-2</v>
      </c>
      <c r="I1112" s="11">
        <f>IF(INDEX(Effacement!$A$3:$Y$15,MATCH(Tests!D1112,Effacement!$A$3:$A$15,0),MATCH(Tests!E1112,Effacement!$A$3:$Y$3,0))=0,H1112,C1112)</f>
        <v>-1.32E-2</v>
      </c>
      <c r="K1112" s="11">
        <v>-1.32E-2</v>
      </c>
      <c r="L1112" s="11">
        <v>-1.32E-2</v>
      </c>
      <c r="M1112" s="11">
        <v>-1.32E-2</v>
      </c>
      <c r="N1112" s="11">
        <v>-1.32E-2</v>
      </c>
      <c r="O1112" s="11">
        <v>-1.32E-2</v>
      </c>
      <c r="P1112" s="11">
        <v>-1.32E-2</v>
      </c>
      <c r="Q1112" s="11">
        <v>-1.32E-2</v>
      </c>
      <c r="R1112" s="11">
        <v>-1.32E-2</v>
      </c>
      <c r="S1112" s="11">
        <v>-1.32E-2</v>
      </c>
      <c r="T1112" s="11">
        <v>-1.32E-2</v>
      </c>
      <c r="U1112" s="11">
        <v>-1.32E-2</v>
      </c>
      <c r="V1112" s="11">
        <v>-1.32E-2</v>
      </c>
      <c r="W1112" s="11">
        <v>-1.32E-2</v>
      </c>
      <c r="X1112" s="11">
        <v>-1.32E-2</v>
      </c>
      <c r="Y1112" s="11">
        <v>-1.32E-2</v>
      </c>
      <c r="Z1112" s="11">
        <v>-1.32E-2</v>
      </c>
      <c r="AA1112" s="11">
        <v>-1.32E-2</v>
      </c>
      <c r="AB1112" s="11">
        <v>-1.32E-2</v>
      </c>
      <c r="AC1112" s="11">
        <v>-1.32E-2</v>
      </c>
      <c r="AD1112" s="11">
        <v>-1.32E-2</v>
      </c>
      <c r="AE1112" s="11">
        <v>-1.32E-2</v>
      </c>
      <c r="AF1112" s="11">
        <v>-1.32E-2</v>
      </c>
      <c r="AG1112" s="11">
        <v>-1.32E-2</v>
      </c>
      <c r="AH1112" s="11">
        <v>-1.32E-2</v>
      </c>
      <c r="AI1112" s="11">
        <v>-1.32E-2</v>
      </c>
    </row>
    <row r="1113" spans="1:35" x14ac:dyDescent="0.3">
      <c r="A1113" s="15">
        <v>32919.791666666664</v>
      </c>
      <c r="B1113" s="11">
        <f>SsBackT!D1113</f>
        <v>0</v>
      </c>
      <c r="C1113" s="11">
        <f>Illim!B1113</f>
        <v>-1.32E-2</v>
      </c>
      <c r="D1113" s="11">
        <f t="shared" si="71"/>
        <v>2</v>
      </c>
      <c r="E1113" s="11">
        <f t="shared" si="72"/>
        <v>19</v>
      </c>
      <c r="F1113" s="11">
        <f t="shared" si="73"/>
        <v>60</v>
      </c>
      <c r="G1113" s="11">
        <f t="shared" si="74"/>
        <v>60</v>
      </c>
      <c r="H1113" s="11" cm="1">
        <f t="array" ref="H1113">INDEX($K$10:$DI$8773,ROW(G1113)-9,MATCH(G1113,$K$10:$DI$10,0))</f>
        <v>-1.32E-2</v>
      </c>
      <c r="I1113" s="11">
        <f>IF(INDEX(Effacement!$A$3:$Y$15,MATCH(Tests!D1113,Effacement!$A$3:$A$15,0),MATCH(Tests!E1113,Effacement!$A$3:$Y$3,0))=0,H1113,C1113)</f>
        <v>-1.32E-2</v>
      </c>
      <c r="K1113" s="11">
        <v>-1.32E-2</v>
      </c>
      <c r="L1113" s="11">
        <v>-1.32E-2</v>
      </c>
      <c r="M1113" s="11">
        <v>-1.32E-2</v>
      </c>
      <c r="N1113" s="11">
        <v>-1.32E-2</v>
      </c>
      <c r="O1113" s="11">
        <v>-1.32E-2</v>
      </c>
      <c r="P1113" s="11">
        <v>-1.32E-2</v>
      </c>
      <c r="Q1113" s="11">
        <v>-1.32E-2</v>
      </c>
      <c r="R1113" s="11">
        <v>-1.32E-2</v>
      </c>
      <c r="S1113" s="11">
        <v>-1.32E-2</v>
      </c>
      <c r="T1113" s="11">
        <v>-1.32E-2</v>
      </c>
      <c r="U1113" s="11">
        <v>-1.32E-2</v>
      </c>
      <c r="V1113" s="11">
        <v>-1.32E-2</v>
      </c>
      <c r="W1113" s="11">
        <v>-1.32E-2</v>
      </c>
      <c r="X1113" s="11">
        <v>-1.32E-2</v>
      </c>
      <c r="Y1113" s="11">
        <v>-1.32E-2</v>
      </c>
      <c r="Z1113" s="11">
        <v>-1.32E-2</v>
      </c>
      <c r="AA1113" s="11">
        <v>-1.32E-2</v>
      </c>
      <c r="AB1113" s="11">
        <v>-1.32E-2</v>
      </c>
      <c r="AC1113" s="11">
        <v>-1.32E-2</v>
      </c>
      <c r="AD1113" s="11">
        <v>-1.32E-2</v>
      </c>
      <c r="AE1113" s="11">
        <v>-1.32E-2</v>
      </c>
      <c r="AF1113" s="11">
        <v>-1.32E-2</v>
      </c>
      <c r="AG1113" s="11">
        <v>-1.32E-2</v>
      </c>
      <c r="AH1113" s="11">
        <v>-1.32E-2</v>
      </c>
      <c r="AI1113" s="11">
        <v>-1.32E-2</v>
      </c>
    </row>
    <row r="1114" spans="1:35" x14ac:dyDescent="0.3">
      <c r="A1114" s="15">
        <v>32919.833333333336</v>
      </c>
      <c r="B1114" s="11">
        <f>SsBackT!D1114</f>
        <v>0</v>
      </c>
      <c r="C1114" s="11">
        <f>Illim!B1114</f>
        <v>-1.32E-2</v>
      </c>
      <c r="D1114" s="11">
        <f t="shared" si="71"/>
        <v>2</v>
      </c>
      <c r="E1114" s="11">
        <f t="shared" si="72"/>
        <v>20</v>
      </c>
      <c r="F1114" s="11">
        <f t="shared" si="73"/>
        <v>60</v>
      </c>
      <c r="G1114" s="11">
        <f t="shared" si="74"/>
        <v>60</v>
      </c>
      <c r="H1114" s="11" cm="1">
        <f t="array" ref="H1114">INDEX($K$10:$DI$8773,ROW(G1114)-9,MATCH(G1114,$K$10:$DI$10,0))</f>
        <v>-1.32E-2</v>
      </c>
      <c r="I1114" s="11">
        <f>IF(INDEX(Effacement!$A$3:$Y$15,MATCH(Tests!D1114,Effacement!$A$3:$A$15,0),MATCH(Tests!E1114,Effacement!$A$3:$Y$3,0))=0,H1114,C1114)</f>
        <v>-1.32E-2</v>
      </c>
      <c r="K1114" s="11">
        <v>-1.32E-2</v>
      </c>
      <c r="L1114" s="11">
        <v>-1.32E-2</v>
      </c>
      <c r="M1114" s="11">
        <v>-1.32E-2</v>
      </c>
      <c r="N1114" s="11">
        <v>-1.32E-2</v>
      </c>
      <c r="O1114" s="11">
        <v>-1.32E-2</v>
      </c>
      <c r="P1114" s="11">
        <v>-1.32E-2</v>
      </c>
      <c r="Q1114" s="11">
        <v>-1.32E-2</v>
      </c>
      <c r="R1114" s="11">
        <v>-1.32E-2</v>
      </c>
      <c r="S1114" s="11">
        <v>-1.32E-2</v>
      </c>
      <c r="T1114" s="11">
        <v>-1.32E-2</v>
      </c>
      <c r="U1114" s="11">
        <v>-1.32E-2</v>
      </c>
      <c r="V1114" s="11">
        <v>-1.32E-2</v>
      </c>
      <c r="W1114" s="11">
        <v>-1.32E-2</v>
      </c>
      <c r="X1114" s="11">
        <v>-1.32E-2</v>
      </c>
      <c r="Y1114" s="11">
        <v>-1.32E-2</v>
      </c>
      <c r="Z1114" s="11">
        <v>-1.32E-2</v>
      </c>
      <c r="AA1114" s="11">
        <v>-1.32E-2</v>
      </c>
      <c r="AB1114" s="11">
        <v>-1.32E-2</v>
      </c>
      <c r="AC1114" s="11">
        <v>-1.32E-2</v>
      </c>
      <c r="AD1114" s="11">
        <v>-1.32E-2</v>
      </c>
      <c r="AE1114" s="11">
        <v>-1.32E-2</v>
      </c>
      <c r="AF1114" s="11">
        <v>-1.32E-2</v>
      </c>
      <c r="AG1114" s="11">
        <v>-1.32E-2</v>
      </c>
      <c r="AH1114" s="11">
        <v>-1.32E-2</v>
      </c>
      <c r="AI1114" s="11">
        <v>-1.32E-2</v>
      </c>
    </row>
    <row r="1115" spans="1:35" x14ac:dyDescent="0.3">
      <c r="A1115" s="15">
        <v>32919.875</v>
      </c>
      <c r="B1115" s="11">
        <f>SsBackT!D1115</f>
        <v>0</v>
      </c>
      <c r="C1115" s="11">
        <f>Illim!B1115</f>
        <v>-1.32E-2</v>
      </c>
      <c r="D1115" s="11">
        <f t="shared" si="71"/>
        <v>2</v>
      </c>
      <c r="E1115" s="11">
        <f t="shared" si="72"/>
        <v>21</v>
      </c>
      <c r="F1115" s="11">
        <f t="shared" si="73"/>
        <v>60</v>
      </c>
      <c r="G1115" s="11">
        <f t="shared" si="74"/>
        <v>60</v>
      </c>
      <c r="H1115" s="11" cm="1">
        <f t="array" ref="H1115">INDEX($K$10:$DI$8773,ROW(G1115)-9,MATCH(G1115,$K$10:$DI$10,0))</f>
        <v>-1.32E-2</v>
      </c>
      <c r="I1115" s="11">
        <f>IF(INDEX(Effacement!$A$3:$Y$15,MATCH(Tests!D1115,Effacement!$A$3:$A$15,0),MATCH(Tests!E1115,Effacement!$A$3:$Y$3,0))=0,H1115,C1115)</f>
        <v>-1.32E-2</v>
      </c>
      <c r="K1115" s="11">
        <v>-1.32E-2</v>
      </c>
      <c r="L1115" s="11">
        <v>-1.32E-2</v>
      </c>
      <c r="M1115" s="11">
        <v>-1.32E-2</v>
      </c>
      <c r="N1115" s="11">
        <v>-1.32E-2</v>
      </c>
      <c r="O1115" s="11">
        <v>-1.32E-2</v>
      </c>
      <c r="P1115" s="11">
        <v>-1.32E-2</v>
      </c>
      <c r="Q1115" s="11">
        <v>-1.32E-2</v>
      </c>
      <c r="R1115" s="11">
        <v>-1.32E-2</v>
      </c>
      <c r="S1115" s="11">
        <v>-1.32E-2</v>
      </c>
      <c r="T1115" s="11">
        <v>-1.32E-2</v>
      </c>
      <c r="U1115" s="11">
        <v>-1.32E-2</v>
      </c>
      <c r="V1115" s="11">
        <v>-1.32E-2</v>
      </c>
      <c r="W1115" s="11">
        <v>-1.32E-2</v>
      </c>
      <c r="X1115" s="11">
        <v>-1.32E-2</v>
      </c>
      <c r="Y1115" s="11">
        <v>-1.32E-2</v>
      </c>
      <c r="Z1115" s="11">
        <v>-1.32E-2</v>
      </c>
      <c r="AA1115" s="11">
        <v>-1.32E-2</v>
      </c>
      <c r="AB1115" s="11">
        <v>-1.32E-2</v>
      </c>
      <c r="AC1115" s="11">
        <v>-1.32E-2</v>
      </c>
      <c r="AD1115" s="11">
        <v>-1.32E-2</v>
      </c>
      <c r="AE1115" s="11">
        <v>-1.32E-2</v>
      </c>
      <c r="AF1115" s="11">
        <v>-1.32E-2</v>
      </c>
      <c r="AG1115" s="11">
        <v>-1.32E-2</v>
      </c>
      <c r="AH1115" s="11">
        <v>-1.32E-2</v>
      </c>
      <c r="AI1115" s="11">
        <v>-1.32E-2</v>
      </c>
    </row>
    <row r="1116" spans="1:35" x14ac:dyDescent="0.3">
      <c r="A1116" s="15">
        <v>32919.916666666664</v>
      </c>
      <c r="B1116" s="11">
        <f>SsBackT!D1116</f>
        <v>0</v>
      </c>
      <c r="C1116" s="11">
        <f>Illim!B1116</f>
        <v>-1.32E-2</v>
      </c>
      <c r="D1116" s="11">
        <f t="shared" si="71"/>
        <v>2</v>
      </c>
      <c r="E1116" s="11">
        <f t="shared" si="72"/>
        <v>22</v>
      </c>
      <c r="F1116" s="11">
        <f t="shared" si="73"/>
        <v>60</v>
      </c>
      <c r="G1116" s="11">
        <f t="shared" si="74"/>
        <v>60</v>
      </c>
      <c r="H1116" s="11" cm="1">
        <f t="array" ref="H1116">INDEX($K$10:$DI$8773,ROW(G1116)-9,MATCH(G1116,$K$10:$DI$10,0))</f>
        <v>-1.32E-2</v>
      </c>
      <c r="I1116" s="11">
        <f>IF(INDEX(Effacement!$A$3:$Y$15,MATCH(Tests!D1116,Effacement!$A$3:$A$15,0),MATCH(Tests!E1116,Effacement!$A$3:$Y$3,0))=0,H1116,C1116)</f>
        <v>-1.32E-2</v>
      </c>
      <c r="K1116" s="11">
        <v>-1.32E-2</v>
      </c>
      <c r="L1116" s="11">
        <v>-1.32E-2</v>
      </c>
      <c r="M1116" s="11">
        <v>-1.32E-2</v>
      </c>
      <c r="N1116" s="11">
        <v>-1.32E-2</v>
      </c>
      <c r="O1116" s="11">
        <v>-1.32E-2</v>
      </c>
      <c r="P1116" s="11">
        <v>-1.32E-2</v>
      </c>
      <c r="Q1116" s="11">
        <v>-1.32E-2</v>
      </c>
      <c r="R1116" s="11">
        <v>-1.32E-2</v>
      </c>
      <c r="S1116" s="11">
        <v>-1.32E-2</v>
      </c>
      <c r="T1116" s="11">
        <v>-1.32E-2</v>
      </c>
      <c r="U1116" s="11">
        <v>-1.32E-2</v>
      </c>
      <c r="V1116" s="11">
        <v>-1.32E-2</v>
      </c>
      <c r="W1116" s="11">
        <v>-1.32E-2</v>
      </c>
      <c r="X1116" s="11">
        <v>-1.32E-2</v>
      </c>
      <c r="Y1116" s="11">
        <v>-1.32E-2</v>
      </c>
      <c r="Z1116" s="11">
        <v>-1.32E-2</v>
      </c>
      <c r="AA1116" s="11">
        <v>-1.32E-2</v>
      </c>
      <c r="AB1116" s="11">
        <v>-1.32E-2</v>
      </c>
      <c r="AC1116" s="11">
        <v>-1.32E-2</v>
      </c>
      <c r="AD1116" s="11">
        <v>-1.32E-2</v>
      </c>
      <c r="AE1116" s="11">
        <v>-1.32E-2</v>
      </c>
      <c r="AF1116" s="11">
        <v>-1.32E-2</v>
      </c>
      <c r="AG1116" s="11">
        <v>-1.32E-2</v>
      </c>
      <c r="AH1116" s="11">
        <v>-1.32E-2</v>
      </c>
      <c r="AI1116" s="11">
        <v>-1.32E-2</v>
      </c>
    </row>
    <row r="1117" spans="1:35" x14ac:dyDescent="0.3">
      <c r="A1117" s="15">
        <v>32919.958333333336</v>
      </c>
      <c r="B1117" s="11">
        <f>SsBackT!D1117</f>
        <v>0</v>
      </c>
      <c r="C1117" s="11">
        <f>Illim!B1117</f>
        <v>-1.32E-2</v>
      </c>
      <c r="D1117" s="11">
        <f t="shared" si="71"/>
        <v>2</v>
      </c>
      <c r="E1117" s="11">
        <f t="shared" si="72"/>
        <v>23</v>
      </c>
      <c r="F1117" s="11">
        <f t="shared" si="73"/>
        <v>60</v>
      </c>
      <c r="G1117" s="11">
        <f t="shared" si="74"/>
        <v>60</v>
      </c>
      <c r="H1117" s="11" cm="1">
        <f t="array" ref="H1117">INDEX($K$10:$DI$8773,ROW(G1117)-9,MATCH(G1117,$K$10:$DI$10,0))</f>
        <v>-1.32E-2</v>
      </c>
      <c r="I1117" s="11">
        <f>IF(INDEX(Effacement!$A$3:$Y$15,MATCH(Tests!D1117,Effacement!$A$3:$A$15,0),MATCH(Tests!E1117,Effacement!$A$3:$Y$3,0))=0,H1117,C1117)</f>
        <v>-1.32E-2</v>
      </c>
      <c r="K1117" s="11">
        <v>-1.32E-2</v>
      </c>
      <c r="L1117" s="11">
        <v>-1.32E-2</v>
      </c>
      <c r="M1117" s="11">
        <v>-1.32E-2</v>
      </c>
      <c r="N1117" s="11">
        <v>-1.32E-2</v>
      </c>
      <c r="O1117" s="11">
        <v>-1.32E-2</v>
      </c>
      <c r="P1117" s="11">
        <v>-1.32E-2</v>
      </c>
      <c r="Q1117" s="11">
        <v>-1.32E-2</v>
      </c>
      <c r="R1117" s="11">
        <v>-1.32E-2</v>
      </c>
      <c r="S1117" s="11">
        <v>-1.32E-2</v>
      </c>
      <c r="T1117" s="11">
        <v>-1.32E-2</v>
      </c>
      <c r="U1117" s="11">
        <v>-1.32E-2</v>
      </c>
      <c r="V1117" s="11">
        <v>-1.32E-2</v>
      </c>
      <c r="W1117" s="11">
        <v>-1.32E-2</v>
      </c>
      <c r="X1117" s="11">
        <v>-1.32E-2</v>
      </c>
      <c r="Y1117" s="11">
        <v>-1.32E-2</v>
      </c>
      <c r="Z1117" s="11">
        <v>-1.32E-2</v>
      </c>
      <c r="AA1117" s="11">
        <v>-1.32E-2</v>
      </c>
      <c r="AB1117" s="11">
        <v>-1.32E-2</v>
      </c>
      <c r="AC1117" s="11">
        <v>-1.32E-2</v>
      </c>
      <c r="AD1117" s="11">
        <v>-1.32E-2</v>
      </c>
      <c r="AE1117" s="11">
        <v>-1.32E-2</v>
      </c>
      <c r="AF1117" s="11">
        <v>-1.32E-2</v>
      </c>
      <c r="AG1117" s="11">
        <v>-1.32E-2</v>
      </c>
      <c r="AH1117" s="11">
        <v>-1.32E-2</v>
      </c>
      <c r="AI1117" s="11">
        <v>-1.32E-2</v>
      </c>
    </row>
    <row r="1118" spans="1:35" x14ac:dyDescent="0.3">
      <c r="A1118" s="15">
        <v>32920</v>
      </c>
      <c r="B1118" s="11">
        <f>SsBackT!D1118</f>
        <v>0</v>
      </c>
      <c r="C1118" s="11">
        <f>Illim!B1118</f>
        <v>-1.32E-2</v>
      </c>
      <c r="D1118" s="11">
        <f t="shared" si="71"/>
        <v>2</v>
      </c>
      <c r="E1118" s="11">
        <f t="shared" si="72"/>
        <v>0</v>
      </c>
      <c r="F1118" s="11">
        <f t="shared" si="73"/>
        <v>60</v>
      </c>
      <c r="G1118" s="11">
        <f t="shared" si="74"/>
        <v>60</v>
      </c>
      <c r="H1118" s="11" cm="1">
        <f t="array" ref="H1118">INDEX($K$10:$DI$8773,ROW(G1118)-9,MATCH(G1118,$K$10:$DI$10,0))</f>
        <v>-1.32E-2</v>
      </c>
      <c r="I1118" s="11">
        <f>IF(INDEX(Effacement!$A$3:$Y$15,MATCH(Tests!D1118,Effacement!$A$3:$A$15,0),MATCH(Tests!E1118,Effacement!$A$3:$Y$3,0))=0,H1118,C1118)</f>
        <v>-1.32E-2</v>
      </c>
      <c r="K1118" s="11">
        <v>-1.32E-2</v>
      </c>
      <c r="L1118" s="11">
        <v>-1.32E-2</v>
      </c>
      <c r="M1118" s="11">
        <v>-1.32E-2</v>
      </c>
      <c r="N1118" s="11">
        <v>-1.32E-2</v>
      </c>
      <c r="O1118" s="11">
        <v>-1.32E-2</v>
      </c>
      <c r="P1118" s="11">
        <v>-1.32E-2</v>
      </c>
      <c r="Q1118" s="11">
        <v>-1.32E-2</v>
      </c>
      <c r="R1118" s="11">
        <v>-1.32E-2</v>
      </c>
      <c r="S1118" s="11">
        <v>-1.32E-2</v>
      </c>
      <c r="T1118" s="11">
        <v>-1.32E-2</v>
      </c>
      <c r="U1118" s="11">
        <v>-1.32E-2</v>
      </c>
      <c r="V1118" s="11">
        <v>-1.32E-2</v>
      </c>
      <c r="W1118" s="11">
        <v>-1.32E-2</v>
      </c>
      <c r="X1118" s="11">
        <v>-1.32E-2</v>
      </c>
      <c r="Y1118" s="11">
        <v>-1.32E-2</v>
      </c>
      <c r="Z1118" s="11">
        <v>-1.32E-2</v>
      </c>
      <c r="AA1118" s="11">
        <v>-1.32E-2</v>
      </c>
      <c r="AB1118" s="11">
        <v>-1.32E-2</v>
      </c>
      <c r="AC1118" s="11">
        <v>-1.32E-2</v>
      </c>
      <c r="AD1118" s="11">
        <v>-1.32E-2</v>
      </c>
      <c r="AE1118" s="11">
        <v>-1.32E-2</v>
      </c>
      <c r="AF1118" s="11">
        <v>-1.32E-2</v>
      </c>
      <c r="AG1118" s="11">
        <v>-1.32E-2</v>
      </c>
      <c r="AH1118" s="11">
        <v>-1.32E-2</v>
      </c>
      <c r="AI1118" s="11">
        <v>-1.32E-2</v>
      </c>
    </row>
    <row r="1119" spans="1:35" x14ac:dyDescent="0.3">
      <c r="A1119" s="15">
        <v>32920.041666666664</v>
      </c>
      <c r="B1119" s="11">
        <f>SsBackT!D1119</f>
        <v>0</v>
      </c>
      <c r="C1119" s="11">
        <f>Illim!B1119</f>
        <v>-1.32E-2</v>
      </c>
      <c r="D1119" s="11">
        <f t="shared" si="71"/>
        <v>2</v>
      </c>
      <c r="E1119" s="11">
        <f t="shared" si="72"/>
        <v>1</v>
      </c>
      <c r="F1119" s="11">
        <f t="shared" si="73"/>
        <v>60</v>
      </c>
      <c r="G1119" s="11">
        <f t="shared" si="74"/>
        <v>60</v>
      </c>
      <c r="H1119" s="11" cm="1">
        <f t="array" ref="H1119">INDEX($K$10:$DI$8773,ROW(G1119)-9,MATCH(G1119,$K$10:$DI$10,0))</f>
        <v>-1.32E-2</v>
      </c>
      <c r="I1119" s="11">
        <f>IF(INDEX(Effacement!$A$3:$Y$15,MATCH(Tests!D1119,Effacement!$A$3:$A$15,0),MATCH(Tests!E1119,Effacement!$A$3:$Y$3,0))=0,H1119,C1119)</f>
        <v>-1.32E-2</v>
      </c>
      <c r="K1119" s="11">
        <v>-1.32E-2</v>
      </c>
      <c r="L1119" s="11">
        <v>-1.32E-2</v>
      </c>
      <c r="M1119" s="11">
        <v>-1.32E-2</v>
      </c>
      <c r="N1119" s="11">
        <v>-1.32E-2</v>
      </c>
      <c r="O1119" s="11">
        <v>-1.32E-2</v>
      </c>
      <c r="P1119" s="11">
        <v>-1.32E-2</v>
      </c>
      <c r="Q1119" s="11">
        <v>-1.32E-2</v>
      </c>
      <c r="R1119" s="11">
        <v>-1.32E-2</v>
      </c>
      <c r="S1119" s="11">
        <v>-1.32E-2</v>
      </c>
      <c r="T1119" s="11">
        <v>-1.32E-2</v>
      </c>
      <c r="U1119" s="11">
        <v>-1.32E-2</v>
      </c>
      <c r="V1119" s="11">
        <v>-1.32E-2</v>
      </c>
      <c r="W1119" s="11">
        <v>-1.32E-2</v>
      </c>
      <c r="X1119" s="11">
        <v>-1.32E-2</v>
      </c>
      <c r="Y1119" s="11">
        <v>-1.32E-2</v>
      </c>
      <c r="Z1119" s="11">
        <v>-1.32E-2</v>
      </c>
      <c r="AA1119" s="11">
        <v>-1.32E-2</v>
      </c>
      <c r="AB1119" s="11">
        <v>-1.32E-2</v>
      </c>
      <c r="AC1119" s="11">
        <v>-1.32E-2</v>
      </c>
      <c r="AD1119" s="11">
        <v>-1.32E-2</v>
      </c>
      <c r="AE1119" s="11">
        <v>-1.32E-2</v>
      </c>
      <c r="AF1119" s="11">
        <v>-1.32E-2</v>
      </c>
      <c r="AG1119" s="11">
        <v>-1.32E-2</v>
      </c>
      <c r="AH1119" s="11">
        <v>-1.32E-2</v>
      </c>
      <c r="AI1119" s="11">
        <v>-1.32E-2</v>
      </c>
    </row>
    <row r="1120" spans="1:35" x14ac:dyDescent="0.3">
      <c r="A1120" s="15">
        <v>32920.083333333336</v>
      </c>
      <c r="B1120" s="11">
        <f>SsBackT!D1120</f>
        <v>0</v>
      </c>
      <c r="C1120" s="11">
        <f>Illim!B1120</f>
        <v>-1.32E-2</v>
      </c>
      <c r="D1120" s="11">
        <f t="shared" si="71"/>
        <v>2</v>
      </c>
      <c r="E1120" s="11">
        <f t="shared" si="72"/>
        <v>2</v>
      </c>
      <c r="F1120" s="11">
        <f t="shared" si="73"/>
        <v>60</v>
      </c>
      <c r="G1120" s="11">
        <f t="shared" si="74"/>
        <v>60</v>
      </c>
      <c r="H1120" s="11" cm="1">
        <f t="array" ref="H1120">INDEX($K$10:$DI$8773,ROW(G1120)-9,MATCH(G1120,$K$10:$DI$10,0))</f>
        <v>-1.32E-2</v>
      </c>
      <c r="I1120" s="11">
        <f>IF(INDEX(Effacement!$A$3:$Y$15,MATCH(Tests!D1120,Effacement!$A$3:$A$15,0),MATCH(Tests!E1120,Effacement!$A$3:$Y$3,0))=0,H1120,C1120)</f>
        <v>-1.32E-2</v>
      </c>
      <c r="K1120" s="11">
        <v>-1.32E-2</v>
      </c>
      <c r="L1120" s="11">
        <v>-1.32E-2</v>
      </c>
      <c r="M1120" s="11">
        <v>-1.32E-2</v>
      </c>
      <c r="N1120" s="11">
        <v>-1.32E-2</v>
      </c>
      <c r="O1120" s="11">
        <v>-1.32E-2</v>
      </c>
      <c r="P1120" s="11">
        <v>-1.32E-2</v>
      </c>
      <c r="Q1120" s="11">
        <v>-1.32E-2</v>
      </c>
      <c r="R1120" s="11">
        <v>-1.32E-2</v>
      </c>
      <c r="S1120" s="11">
        <v>-1.32E-2</v>
      </c>
      <c r="T1120" s="11">
        <v>-1.32E-2</v>
      </c>
      <c r="U1120" s="11">
        <v>-1.32E-2</v>
      </c>
      <c r="V1120" s="11">
        <v>-1.32E-2</v>
      </c>
      <c r="W1120" s="11">
        <v>-1.32E-2</v>
      </c>
      <c r="X1120" s="11">
        <v>-1.32E-2</v>
      </c>
      <c r="Y1120" s="11">
        <v>-1.32E-2</v>
      </c>
      <c r="Z1120" s="11">
        <v>-1.32E-2</v>
      </c>
      <c r="AA1120" s="11">
        <v>-1.32E-2</v>
      </c>
      <c r="AB1120" s="11">
        <v>-1.32E-2</v>
      </c>
      <c r="AC1120" s="11">
        <v>-1.32E-2</v>
      </c>
      <c r="AD1120" s="11">
        <v>-1.32E-2</v>
      </c>
      <c r="AE1120" s="11">
        <v>-1.32E-2</v>
      </c>
      <c r="AF1120" s="11">
        <v>-1.32E-2</v>
      </c>
      <c r="AG1120" s="11">
        <v>-1.32E-2</v>
      </c>
      <c r="AH1120" s="11">
        <v>-1.32E-2</v>
      </c>
      <c r="AI1120" s="11">
        <v>-1.32E-2</v>
      </c>
    </row>
    <row r="1121" spans="1:35" x14ac:dyDescent="0.3">
      <c r="A1121" s="15">
        <v>32920.125</v>
      </c>
      <c r="B1121" s="11">
        <f>SsBackT!D1121</f>
        <v>0</v>
      </c>
      <c r="C1121" s="11">
        <f>Illim!B1121</f>
        <v>-1.32E-2</v>
      </c>
      <c r="D1121" s="11">
        <f t="shared" si="71"/>
        <v>2</v>
      </c>
      <c r="E1121" s="11">
        <f t="shared" si="72"/>
        <v>3</v>
      </c>
      <c r="F1121" s="11">
        <f t="shared" si="73"/>
        <v>60</v>
      </c>
      <c r="G1121" s="11">
        <f t="shared" si="74"/>
        <v>60</v>
      </c>
      <c r="H1121" s="11" cm="1">
        <f t="array" ref="H1121">INDEX($K$10:$DI$8773,ROW(G1121)-9,MATCH(G1121,$K$10:$DI$10,0))</f>
        <v>-1.32E-2</v>
      </c>
      <c r="I1121" s="11">
        <f>IF(INDEX(Effacement!$A$3:$Y$15,MATCH(Tests!D1121,Effacement!$A$3:$A$15,0),MATCH(Tests!E1121,Effacement!$A$3:$Y$3,0))=0,H1121,C1121)</f>
        <v>-1.32E-2</v>
      </c>
      <c r="K1121" s="11">
        <v>-1.32E-2</v>
      </c>
      <c r="L1121" s="11">
        <v>-1.32E-2</v>
      </c>
      <c r="M1121" s="11">
        <v>-1.32E-2</v>
      </c>
      <c r="N1121" s="11">
        <v>-1.32E-2</v>
      </c>
      <c r="O1121" s="11">
        <v>-1.32E-2</v>
      </c>
      <c r="P1121" s="11">
        <v>-1.32E-2</v>
      </c>
      <c r="Q1121" s="11">
        <v>-1.32E-2</v>
      </c>
      <c r="R1121" s="11">
        <v>-1.32E-2</v>
      </c>
      <c r="S1121" s="11">
        <v>-1.32E-2</v>
      </c>
      <c r="T1121" s="11">
        <v>-1.32E-2</v>
      </c>
      <c r="U1121" s="11">
        <v>-1.32E-2</v>
      </c>
      <c r="V1121" s="11">
        <v>-1.32E-2</v>
      </c>
      <c r="W1121" s="11">
        <v>-1.32E-2</v>
      </c>
      <c r="X1121" s="11">
        <v>-1.32E-2</v>
      </c>
      <c r="Y1121" s="11">
        <v>-1.32E-2</v>
      </c>
      <c r="Z1121" s="11">
        <v>-1.32E-2</v>
      </c>
      <c r="AA1121" s="11">
        <v>-1.32E-2</v>
      </c>
      <c r="AB1121" s="11">
        <v>-1.32E-2</v>
      </c>
      <c r="AC1121" s="11">
        <v>-1.32E-2</v>
      </c>
      <c r="AD1121" s="11">
        <v>-1.32E-2</v>
      </c>
      <c r="AE1121" s="11">
        <v>-1.32E-2</v>
      </c>
      <c r="AF1121" s="11">
        <v>-1.32E-2</v>
      </c>
      <c r="AG1121" s="11">
        <v>-1.32E-2</v>
      </c>
      <c r="AH1121" s="11">
        <v>-1.32E-2</v>
      </c>
      <c r="AI1121" s="11">
        <v>-1.32E-2</v>
      </c>
    </row>
    <row r="1122" spans="1:35" x14ac:dyDescent="0.3">
      <c r="A1122" s="15">
        <v>32920.166666666664</v>
      </c>
      <c r="B1122" s="11">
        <f>SsBackT!D1122</f>
        <v>0</v>
      </c>
      <c r="C1122" s="11">
        <f>Illim!B1122</f>
        <v>-1.32E-2</v>
      </c>
      <c r="D1122" s="11">
        <f t="shared" si="71"/>
        <v>2</v>
      </c>
      <c r="E1122" s="11">
        <f t="shared" si="72"/>
        <v>4</v>
      </c>
      <c r="F1122" s="11">
        <f t="shared" si="73"/>
        <v>60</v>
      </c>
      <c r="G1122" s="11">
        <f t="shared" si="74"/>
        <v>60</v>
      </c>
      <c r="H1122" s="11" cm="1">
        <f t="array" ref="H1122">INDEX($K$10:$DI$8773,ROW(G1122)-9,MATCH(G1122,$K$10:$DI$10,0))</f>
        <v>-1.32E-2</v>
      </c>
      <c r="I1122" s="11">
        <f>IF(INDEX(Effacement!$A$3:$Y$15,MATCH(Tests!D1122,Effacement!$A$3:$A$15,0),MATCH(Tests!E1122,Effacement!$A$3:$Y$3,0))=0,H1122,C1122)</f>
        <v>-1.32E-2</v>
      </c>
      <c r="K1122" s="11">
        <v>-1.32E-2</v>
      </c>
      <c r="L1122" s="11">
        <v>-1.32E-2</v>
      </c>
      <c r="M1122" s="11">
        <v>-1.32E-2</v>
      </c>
      <c r="N1122" s="11">
        <v>-1.32E-2</v>
      </c>
      <c r="O1122" s="11">
        <v>-1.32E-2</v>
      </c>
      <c r="P1122" s="11">
        <v>-1.32E-2</v>
      </c>
      <c r="Q1122" s="11">
        <v>-1.32E-2</v>
      </c>
      <c r="R1122" s="11">
        <v>-1.32E-2</v>
      </c>
      <c r="S1122" s="11">
        <v>-1.32E-2</v>
      </c>
      <c r="T1122" s="11">
        <v>-1.32E-2</v>
      </c>
      <c r="U1122" s="11">
        <v>-1.32E-2</v>
      </c>
      <c r="V1122" s="11">
        <v>-1.32E-2</v>
      </c>
      <c r="W1122" s="11">
        <v>-1.32E-2</v>
      </c>
      <c r="X1122" s="11">
        <v>-1.32E-2</v>
      </c>
      <c r="Y1122" s="11">
        <v>-1.32E-2</v>
      </c>
      <c r="Z1122" s="11">
        <v>-1.32E-2</v>
      </c>
      <c r="AA1122" s="11">
        <v>-1.32E-2</v>
      </c>
      <c r="AB1122" s="11">
        <v>-1.32E-2</v>
      </c>
      <c r="AC1122" s="11">
        <v>-1.32E-2</v>
      </c>
      <c r="AD1122" s="11">
        <v>-1.32E-2</v>
      </c>
      <c r="AE1122" s="11">
        <v>-1.32E-2</v>
      </c>
      <c r="AF1122" s="11">
        <v>-1.32E-2</v>
      </c>
      <c r="AG1122" s="11">
        <v>-1.32E-2</v>
      </c>
      <c r="AH1122" s="11">
        <v>-1.32E-2</v>
      </c>
      <c r="AI1122" s="11">
        <v>-1.32E-2</v>
      </c>
    </row>
    <row r="1123" spans="1:35" x14ac:dyDescent="0.3">
      <c r="A1123" s="15">
        <v>32920.208333333336</v>
      </c>
      <c r="B1123" s="11">
        <f>SsBackT!D1123</f>
        <v>0</v>
      </c>
      <c r="C1123" s="11">
        <f>Illim!B1123</f>
        <v>-1.32E-2</v>
      </c>
      <c r="D1123" s="11">
        <f t="shared" si="71"/>
        <v>2</v>
      </c>
      <c r="E1123" s="11">
        <f t="shared" si="72"/>
        <v>5</v>
      </c>
      <c r="F1123" s="11">
        <f t="shared" si="73"/>
        <v>60</v>
      </c>
      <c r="G1123" s="11">
        <f t="shared" si="74"/>
        <v>60</v>
      </c>
      <c r="H1123" s="11" cm="1">
        <f t="array" ref="H1123">INDEX($K$10:$DI$8773,ROW(G1123)-9,MATCH(G1123,$K$10:$DI$10,0))</f>
        <v>-1.32E-2</v>
      </c>
      <c r="I1123" s="11">
        <f>IF(INDEX(Effacement!$A$3:$Y$15,MATCH(Tests!D1123,Effacement!$A$3:$A$15,0),MATCH(Tests!E1123,Effacement!$A$3:$Y$3,0))=0,H1123,C1123)</f>
        <v>-1.32E-2</v>
      </c>
      <c r="K1123" s="11">
        <v>-1.32E-2</v>
      </c>
      <c r="L1123" s="11">
        <v>-1.32E-2</v>
      </c>
      <c r="M1123" s="11">
        <v>-1.32E-2</v>
      </c>
      <c r="N1123" s="11">
        <v>-1.32E-2</v>
      </c>
      <c r="O1123" s="11">
        <v>-1.32E-2</v>
      </c>
      <c r="P1123" s="11">
        <v>-1.32E-2</v>
      </c>
      <c r="Q1123" s="11">
        <v>-1.32E-2</v>
      </c>
      <c r="R1123" s="11">
        <v>-1.32E-2</v>
      </c>
      <c r="S1123" s="11">
        <v>-1.32E-2</v>
      </c>
      <c r="T1123" s="11">
        <v>-1.32E-2</v>
      </c>
      <c r="U1123" s="11">
        <v>-1.32E-2</v>
      </c>
      <c r="V1123" s="11">
        <v>-1.32E-2</v>
      </c>
      <c r="W1123" s="11">
        <v>-1.32E-2</v>
      </c>
      <c r="X1123" s="11">
        <v>-1.32E-2</v>
      </c>
      <c r="Y1123" s="11">
        <v>-1.32E-2</v>
      </c>
      <c r="Z1123" s="11">
        <v>-1.32E-2</v>
      </c>
      <c r="AA1123" s="11">
        <v>-1.32E-2</v>
      </c>
      <c r="AB1123" s="11">
        <v>-1.32E-2</v>
      </c>
      <c r="AC1123" s="11">
        <v>-1.32E-2</v>
      </c>
      <c r="AD1123" s="11">
        <v>-1.32E-2</v>
      </c>
      <c r="AE1123" s="11">
        <v>-1.32E-2</v>
      </c>
      <c r="AF1123" s="11">
        <v>-1.32E-2</v>
      </c>
      <c r="AG1123" s="11">
        <v>-1.32E-2</v>
      </c>
      <c r="AH1123" s="11">
        <v>-1.32E-2</v>
      </c>
      <c r="AI1123" s="11">
        <v>-1.32E-2</v>
      </c>
    </row>
    <row r="1124" spans="1:35" x14ac:dyDescent="0.3">
      <c r="A1124" s="15">
        <v>32920.25</v>
      </c>
      <c r="B1124" s="11">
        <f>SsBackT!D1124</f>
        <v>0</v>
      </c>
      <c r="C1124" s="11">
        <f>Illim!B1124</f>
        <v>-1.32E-2</v>
      </c>
      <c r="D1124" s="11">
        <f t="shared" si="71"/>
        <v>2</v>
      </c>
      <c r="E1124" s="11">
        <f t="shared" si="72"/>
        <v>6</v>
      </c>
      <c r="F1124" s="11">
        <f t="shared" si="73"/>
        <v>60</v>
      </c>
      <c r="G1124" s="11">
        <f t="shared" si="74"/>
        <v>60</v>
      </c>
      <c r="H1124" s="11" cm="1">
        <f t="array" ref="H1124">INDEX($K$10:$DI$8773,ROW(G1124)-9,MATCH(G1124,$K$10:$DI$10,0))</f>
        <v>-1.32E-2</v>
      </c>
      <c r="I1124" s="11">
        <f>IF(INDEX(Effacement!$A$3:$Y$15,MATCH(Tests!D1124,Effacement!$A$3:$A$15,0),MATCH(Tests!E1124,Effacement!$A$3:$Y$3,0))=0,H1124,C1124)</f>
        <v>-1.32E-2</v>
      </c>
      <c r="K1124" s="11">
        <v>-1.32E-2</v>
      </c>
      <c r="L1124" s="11">
        <v>-1.32E-2</v>
      </c>
      <c r="M1124" s="11">
        <v>-1.32E-2</v>
      </c>
      <c r="N1124" s="11">
        <v>-1.32E-2</v>
      </c>
      <c r="O1124" s="11">
        <v>-1.32E-2</v>
      </c>
      <c r="P1124" s="11">
        <v>-1.32E-2</v>
      </c>
      <c r="Q1124" s="11">
        <v>-1.32E-2</v>
      </c>
      <c r="R1124" s="11">
        <v>-1.32E-2</v>
      </c>
      <c r="S1124" s="11">
        <v>-1.32E-2</v>
      </c>
      <c r="T1124" s="11">
        <v>-1.32E-2</v>
      </c>
      <c r="U1124" s="11">
        <v>-1.32E-2</v>
      </c>
      <c r="V1124" s="11">
        <v>-1.32E-2</v>
      </c>
      <c r="W1124" s="11">
        <v>-1.32E-2</v>
      </c>
      <c r="X1124" s="11">
        <v>-1.32E-2</v>
      </c>
      <c r="Y1124" s="11">
        <v>-1.32E-2</v>
      </c>
      <c r="Z1124" s="11">
        <v>-1.32E-2</v>
      </c>
      <c r="AA1124" s="11">
        <v>-1.32E-2</v>
      </c>
      <c r="AB1124" s="11">
        <v>-1.32E-2</v>
      </c>
      <c r="AC1124" s="11">
        <v>-1.32E-2</v>
      </c>
      <c r="AD1124" s="11">
        <v>-1.32E-2</v>
      </c>
      <c r="AE1124" s="11">
        <v>-1.32E-2</v>
      </c>
      <c r="AF1124" s="11">
        <v>-1.32E-2</v>
      </c>
      <c r="AG1124" s="11">
        <v>-1.32E-2</v>
      </c>
      <c r="AH1124" s="11">
        <v>-1.32E-2</v>
      </c>
      <c r="AI1124" s="11">
        <v>-1.32E-2</v>
      </c>
    </row>
    <row r="1125" spans="1:35" x14ac:dyDescent="0.3">
      <c r="A1125" s="15">
        <v>32920.291666666664</v>
      </c>
      <c r="B1125" s="11">
        <f>SsBackT!D1125</f>
        <v>0</v>
      </c>
      <c r="C1125" s="11">
        <f>Illim!B1125</f>
        <v>-1.32E-2</v>
      </c>
      <c r="D1125" s="11">
        <f t="shared" si="71"/>
        <v>2</v>
      </c>
      <c r="E1125" s="11">
        <f t="shared" si="72"/>
        <v>7</v>
      </c>
      <c r="F1125" s="11">
        <f t="shared" si="73"/>
        <v>60</v>
      </c>
      <c r="G1125" s="11">
        <f t="shared" si="74"/>
        <v>60</v>
      </c>
      <c r="H1125" s="11" cm="1">
        <f t="array" ref="H1125">INDEX($K$10:$DI$8773,ROW(G1125)-9,MATCH(G1125,$K$10:$DI$10,0))</f>
        <v>-1.32E-2</v>
      </c>
      <c r="I1125" s="11">
        <f>IF(INDEX(Effacement!$A$3:$Y$15,MATCH(Tests!D1125,Effacement!$A$3:$A$15,0),MATCH(Tests!E1125,Effacement!$A$3:$Y$3,0))=0,H1125,C1125)</f>
        <v>-1.32E-2</v>
      </c>
      <c r="K1125" s="11">
        <v>-1.32E-2</v>
      </c>
      <c r="L1125" s="11">
        <v>-1.32E-2</v>
      </c>
      <c r="M1125" s="11">
        <v>-1.32E-2</v>
      </c>
      <c r="N1125" s="11">
        <v>-1.32E-2</v>
      </c>
      <c r="O1125" s="11">
        <v>-1.32E-2</v>
      </c>
      <c r="P1125" s="11">
        <v>-1.32E-2</v>
      </c>
      <c r="Q1125" s="11">
        <v>-1.32E-2</v>
      </c>
      <c r="R1125" s="11">
        <v>-1.32E-2</v>
      </c>
      <c r="S1125" s="11">
        <v>-1.32E-2</v>
      </c>
      <c r="T1125" s="11">
        <v>-1.32E-2</v>
      </c>
      <c r="U1125" s="11">
        <v>-1.32E-2</v>
      </c>
      <c r="V1125" s="11">
        <v>-1.32E-2</v>
      </c>
      <c r="W1125" s="11">
        <v>-1.32E-2</v>
      </c>
      <c r="X1125" s="11">
        <v>-1.32E-2</v>
      </c>
      <c r="Y1125" s="11">
        <v>-1.32E-2</v>
      </c>
      <c r="Z1125" s="11">
        <v>-1.32E-2</v>
      </c>
      <c r="AA1125" s="11">
        <v>-1.32E-2</v>
      </c>
      <c r="AB1125" s="11">
        <v>-1.32E-2</v>
      </c>
      <c r="AC1125" s="11">
        <v>-1.32E-2</v>
      </c>
      <c r="AD1125" s="11">
        <v>-1.32E-2</v>
      </c>
      <c r="AE1125" s="11">
        <v>-1.32E-2</v>
      </c>
      <c r="AF1125" s="11">
        <v>-1.32E-2</v>
      </c>
      <c r="AG1125" s="11">
        <v>-1.32E-2</v>
      </c>
      <c r="AH1125" s="11">
        <v>-1.32E-2</v>
      </c>
      <c r="AI1125" s="11">
        <v>-1.32E-2</v>
      </c>
    </row>
    <row r="1126" spans="1:35" x14ac:dyDescent="0.3">
      <c r="A1126" s="15">
        <v>32920.333333333336</v>
      </c>
      <c r="B1126" s="11">
        <f>SsBackT!D1126</f>
        <v>0</v>
      </c>
      <c r="C1126" s="11">
        <f>Illim!B1126</f>
        <v>114.67</v>
      </c>
      <c r="D1126" s="11">
        <f t="shared" si="71"/>
        <v>2</v>
      </c>
      <c r="E1126" s="11">
        <f t="shared" si="72"/>
        <v>8</v>
      </c>
      <c r="F1126" s="11">
        <f t="shared" si="73"/>
        <v>60</v>
      </c>
      <c r="G1126" s="11">
        <f t="shared" si="74"/>
        <v>60</v>
      </c>
      <c r="H1126" s="11" cm="1">
        <f t="array" ref="H1126">INDEX($K$10:$DI$8773,ROW(G1126)-9,MATCH(G1126,$K$10:$DI$10,0))</f>
        <v>106.15</v>
      </c>
      <c r="I1126" s="11">
        <f>IF(INDEX(Effacement!$A$3:$Y$15,MATCH(Tests!D1126,Effacement!$A$3:$A$15,0),MATCH(Tests!E1126,Effacement!$A$3:$Y$3,0))=0,H1126,C1126)</f>
        <v>114.67</v>
      </c>
      <c r="K1126" s="11">
        <v>62.37</v>
      </c>
      <c r="L1126" s="11">
        <v>62.423000000000002</v>
      </c>
      <c r="M1126" s="11">
        <v>62.319000000000003</v>
      </c>
      <c r="N1126" s="11">
        <v>62.024000000000001</v>
      </c>
      <c r="O1126" s="11">
        <v>61.567999999999998</v>
      </c>
      <c r="P1126" s="11">
        <v>60.883000000000003</v>
      </c>
      <c r="Q1126" s="11">
        <v>59.862000000000002</v>
      </c>
      <c r="R1126" s="11">
        <v>58.436999999999998</v>
      </c>
      <c r="S1126" s="11">
        <v>56.652999999999999</v>
      </c>
      <c r="T1126" s="11">
        <v>54.231999999999999</v>
      </c>
      <c r="U1126" s="11">
        <v>78.040000000000006</v>
      </c>
      <c r="V1126" s="11">
        <v>92.945999999999998</v>
      </c>
      <c r="W1126" s="11">
        <v>62.173999999999999</v>
      </c>
      <c r="X1126" s="11">
        <v>40.073</v>
      </c>
      <c r="Y1126" s="11">
        <v>35.517000000000003</v>
      </c>
      <c r="Z1126" s="11">
        <v>45.918999999999997</v>
      </c>
      <c r="AA1126" s="11">
        <v>63.895000000000003</v>
      </c>
      <c r="AB1126" s="11">
        <v>84.966999999999999</v>
      </c>
      <c r="AC1126" s="11">
        <v>92.869</v>
      </c>
      <c r="AD1126" s="11">
        <v>97.524000000000001</v>
      </c>
      <c r="AE1126" s="11">
        <v>100.71</v>
      </c>
      <c r="AF1126" s="11">
        <v>102.95</v>
      </c>
      <c r="AG1126" s="11">
        <v>104.58</v>
      </c>
      <c r="AH1126" s="11">
        <v>105.55</v>
      </c>
      <c r="AI1126" s="11">
        <v>106.15</v>
      </c>
    </row>
    <row r="1127" spans="1:35" x14ac:dyDescent="0.3">
      <c r="A1127" s="15">
        <v>32920.375</v>
      </c>
      <c r="B1127" s="11">
        <f>SsBackT!D1127</f>
        <v>0</v>
      </c>
      <c r="C1127" s="11">
        <f>Illim!B1127</f>
        <v>365.44</v>
      </c>
      <c r="D1127" s="11">
        <f t="shared" si="71"/>
        <v>2</v>
      </c>
      <c r="E1127" s="11">
        <f t="shared" si="72"/>
        <v>9</v>
      </c>
      <c r="F1127" s="11">
        <f t="shared" si="73"/>
        <v>60</v>
      </c>
      <c r="G1127" s="11">
        <f t="shared" si="74"/>
        <v>60</v>
      </c>
      <c r="H1127" s="11" cm="1">
        <f t="array" ref="H1127">INDEX($K$10:$DI$8773,ROW(G1127)-9,MATCH(G1127,$K$10:$DI$10,0))</f>
        <v>246.22</v>
      </c>
      <c r="I1127" s="11">
        <f>IF(INDEX(Effacement!$A$3:$Y$15,MATCH(Tests!D1127,Effacement!$A$3:$A$15,0),MATCH(Tests!E1127,Effacement!$A$3:$Y$3,0))=0,H1127,C1127)</f>
        <v>365.44</v>
      </c>
      <c r="K1127" s="11">
        <v>116.66</v>
      </c>
      <c r="L1127" s="11">
        <v>117.43</v>
      </c>
      <c r="M1127" s="11">
        <v>117.93</v>
      </c>
      <c r="N1127" s="11">
        <v>118.1</v>
      </c>
      <c r="O1127" s="11">
        <v>117.99</v>
      </c>
      <c r="P1127" s="11">
        <v>117.54</v>
      </c>
      <c r="Q1127" s="11">
        <v>193.97</v>
      </c>
      <c r="R1127" s="11">
        <v>324.25</v>
      </c>
      <c r="S1127" s="11">
        <v>344.44</v>
      </c>
      <c r="T1127" s="11">
        <v>312.20999999999998</v>
      </c>
      <c r="U1127" s="11">
        <v>276.75</v>
      </c>
      <c r="V1127" s="11">
        <v>237.99</v>
      </c>
      <c r="W1127" s="11">
        <v>196.94</v>
      </c>
      <c r="X1127" s="11">
        <v>157.59</v>
      </c>
      <c r="Y1127" s="11">
        <v>119.15</v>
      </c>
      <c r="Z1127" s="11">
        <v>86.466999999999999</v>
      </c>
      <c r="AA1127" s="11">
        <v>69.608999999999995</v>
      </c>
      <c r="AB1127" s="11">
        <v>74.418999999999997</v>
      </c>
      <c r="AC1127" s="11">
        <v>92.608999999999995</v>
      </c>
      <c r="AD1127" s="11">
        <v>117.01</v>
      </c>
      <c r="AE1127" s="11">
        <v>143.78</v>
      </c>
      <c r="AF1127" s="11">
        <v>171.2</v>
      </c>
      <c r="AG1127" s="11">
        <v>197.93</v>
      </c>
      <c r="AH1127" s="11">
        <v>222.97</v>
      </c>
      <c r="AI1127" s="11">
        <v>246.22</v>
      </c>
    </row>
    <row r="1128" spans="1:35" x14ac:dyDescent="0.3">
      <c r="A1128" s="15">
        <v>32920.416666666664</v>
      </c>
      <c r="B1128" s="11">
        <f>SsBackT!D1128</f>
        <v>0</v>
      </c>
      <c r="C1128" s="11">
        <f>Illim!B1128</f>
        <v>490.46</v>
      </c>
      <c r="D1128" s="11">
        <f t="shared" si="71"/>
        <v>2</v>
      </c>
      <c r="E1128" s="11">
        <f t="shared" si="72"/>
        <v>10</v>
      </c>
      <c r="F1128" s="11">
        <f t="shared" si="73"/>
        <v>60</v>
      </c>
      <c r="G1128" s="11">
        <f t="shared" si="74"/>
        <v>60</v>
      </c>
      <c r="H1128" s="11" cm="1">
        <f t="array" ref="H1128">INDEX($K$10:$DI$8773,ROW(G1128)-9,MATCH(G1128,$K$10:$DI$10,0))</f>
        <v>191.06</v>
      </c>
      <c r="I1128" s="11">
        <f>IF(INDEX(Effacement!$A$3:$Y$15,MATCH(Tests!D1128,Effacement!$A$3:$A$15,0),MATCH(Tests!E1128,Effacement!$A$3:$Y$3,0))=0,H1128,C1128)</f>
        <v>490.46</v>
      </c>
      <c r="K1128" s="11">
        <v>486.02</v>
      </c>
      <c r="L1128" s="11">
        <v>489.07</v>
      </c>
      <c r="M1128" s="11">
        <v>489.12</v>
      </c>
      <c r="N1128" s="11">
        <v>486.27</v>
      </c>
      <c r="O1128" s="11">
        <v>480.5</v>
      </c>
      <c r="P1128" s="11">
        <v>471.79</v>
      </c>
      <c r="Q1128" s="11">
        <v>460.36</v>
      </c>
      <c r="R1128" s="11">
        <v>445.63</v>
      </c>
      <c r="S1128" s="11">
        <v>427.83</v>
      </c>
      <c r="T1128" s="11">
        <v>406.81</v>
      </c>
      <c r="U1128" s="11">
        <v>382.22</v>
      </c>
      <c r="V1128" s="11">
        <v>354.68</v>
      </c>
      <c r="W1128" s="11">
        <v>324.22000000000003</v>
      </c>
      <c r="X1128" s="11">
        <v>292.86</v>
      </c>
      <c r="Y1128" s="11">
        <v>259.49</v>
      </c>
      <c r="Z1128" s="11">
        <v>223.79</v>
      </c>
      <c r="AA1128" s="11">
        <v>187.18</v>
      </c>
      <c r="AB1128" s="11">
        <v>152.07</v>
      </c>
      <c r="AC1128" s="11">
        <v>122.86</v>
      </c>
      <c r="AD1128" s="11">
        <v>108.07</v>
      </c>
      <c r="AE1128" s="11">
        <v>110.69</v>
      </c>
      <c r="AF1128" s="11">
        <v>124.53</v>
      </c>
      <c r="AG1128" s="11">
        <v>144.6</v>
      </c>
      <c r="AH1128" s="11">
        <v>167.42</v>
      </c>
      <c r="AI1128" s="11">
        <v>191.06</v>
      </c>
    </row>
    <row r="1129" spans="1:35" x14ac:dyDescent="0.3">
      <c r="A1129" s="15">
        <v>32920.458333333336</v>
      </c>
      <c r="B1129" s="11">
        <f>SsBackT!D1129</f>
        <v>0</v>
      </c>
      <c r="C1129" s="11">
        <f>Illim!B1129</f>
        <v>481.08</v>
      </c>
      <c r="D1129" s="11">
        <f t="shared" si="71"/>
        <v>2</v>
      </c>
      <c r="E1129" s="11">
        <f t="shared" si="72"/>
        <v>11</v>
      </c>
      <c r="F1129" s="11">
        <f t="shared" si="73"/>
        <v>60</v>
      </c>
      <c r="G1129" s="11">
        <f t="shared" si="74"/>
        <v>60</v>
      </c>
      <c r="H1129" s="11" cm="1">
        <f t="array" ref="H1129">INDEX($K$10:$DI$8773,ROW(G1129)-9,MATCH(G1129,$K$10:$DI$10,0))</f>
        <v>128.59</v>
      </c>
      <c r="I1129" s="11">
        <f>IF(INDEX(Effacement!$A$3:$Y$15,MATCH(Tests!D1129,Effacement!$A$3:$A$15,0),MATCH(Tests!E1129,Effacement!$A$3:$Y$3,0))=0,H1129,C1129)</f>
        <v>481.08</v>
      </c>
      <c r="K1129" s="11">
        <v>439.78</v>
      </c>
      <c r="L1129" s="11">
        <v>453.41</v>
      </c>
      <c r="M1129" s="11">
        <v>464.25</v>
      </c>
      <c r="N1129" s="11">
        <v>472.37</v>
      </c>
      <c r="O1129" s="11">
        <v>477.65</v>
      </c>
      <c r="P1129" s="11">
        <v>480.18</v>
      </c>
      <c r="Q1129" s="11">
        <v>479.72</v>
      </c>
      <c r="R1129" s="11">
        <v>476.5</v>
      </c>
      <c r="S1129" s="11">
        <v>470.15</v>
      </c>
      <c r="T1129" s="11">
        <v>460.85</v>
      </c>
      <c r="U1129" s="11">
        <v>448.11</v>
      </c>
      <c r="V1129" s="11">
        <v>431.88</v>
      </c>
      <c r="W1129" s="11">
        <v>412.7</v>
      </c>
      <c r="X1129" s="11">
        <v>393.84</v>
      </c>
      <c r="Y1129" s="11">
        <v>372.43</v>
      </c>
      <c r="Z1129" s="11">
        <v>347.63</v>
      </c>
      <c r="AA1129" s="11">
        <v>319.54000000000002</v>
      </c>
      <c r="AB1129" s="11">
        <v>288.8</v>
      </c>
      <c r="AC1129" s="11">
        <v>256.14</v>
      </c>
      <c r="AD1129" s="11">
        <v>222.42</v>
      </c>
      <c r="AE1129" s="11">
        <v>188.97</v>
      </c>
      <c r="AF1129" s="11">
        <v>158.19</v>
      </c>
      <c r="AG1129" s="11">
        <v>134.51</v>
      </c>
      <c r="AH1129" s="11">
        <v>125.34</v>
      </c>
      <c r="AI1129" s="11">
        <v>128.59</v>
      </c>
    </row>
    <row r="1130" spans="1:35" x14ac:dyDescent="0.3">
      <c r="A1130" s="15">
        <v>32920.5</v>
      </c>
      <c r="B1130" s="11">
        <f>SsBackT!D1130</f>
        <v>0</v>
      </c>
      <c r="C1130" s="11">
        <f>Illim!B1130</f>
        <v>463.6</v>
      </c>
      <c r="D1130" s="11">
        <f t="shared" si="71"/>
        <v>2</v>
      </c>
      <c r="E1130" s="11">
        <f t="shared" si="72"/>
        <v>12</v>
      </c>
      <c r="F1130" s="11">
        <f t="shared" si="73"/>
        <v>60</v>
      </c>
      <c r="G1130" s="11">
        <f t="shared" si="74"/>
        <v>60</v>
      </c>
      <c r="H1130" s="11" cm="1">
        <f t="array" ref="H1130">INDEX($K$10:$DI$8773,ROW(G1130)-9,MATCH(G1130,$K$10:$DI$10,0))</f>
        <v>208.07</v>
      </c>
      <c r="I1130" s="11">
        <f>IF(INDEX(Effacement!$A$3:$Y$15,MATCH(Tests!D1130,Effacement!$A$3:$A$15,0),MATCH(Tests!E1130,Effacement!$A$3:$Y$3,0))=0,H1130,C1130)</f>
        <v>463.6</v>
      </c>
      <c r="K1130" s="11">
        <v>331.46</v>
      </c>
      <c r="L1130" s="11">
        <v>356.37</v>
      </c>
      <c r="M1130" s="11">
        <v>378.9</v>
      </c>
      <c r="N1130" s="11">
        <v>398.76</v>
      </c>
      <c r="O1130" s="11">
        <v>416.06</v>
      </c>
      <c r="P1130" s="11">
        <v>431.1</v>
      </c>
      <c r="Q1130" s="11">
        <v>443.41</v>
      </c>
      <c r="R1130" s="11">
        <v>453.08</v>
      </c>
      <c r="S1130" s="11">
        <v>459.59</v>
      </c>
      <c r="T1130" s="11">
        <v>463.3</v>
      </c>
      <c r="U1130" s="11">
        <v>463.69</v>
      </c>
      <c r="V1130" s="11">
        <v>460.77</v>
      </c>
      <c r="W1130" s="11">
        <v>454.97</v>
      </c>
      <c r="X1130" s="11">
        <v>450.19</v>
      </c>
      <c r="Y1130" s="11">
        <v>441.44</v>
      </c>
      <c r="Z1130" s="11">
        <v>429.71</v>
      </c>
      <c r="AA1130" s="11">
        <v>415.07</v>
      </c>
      <c r="AB1130" s="11">
        <v>397.33</v>
      </c>
      <c r="AC1130" s="11">
        <v>377.01</v>
      </c>
      <c r="AD1130" s="11">
        <v>353.75</v>
      </c>
      <c r="AE1130" s="11">
        <v>327.86</v>
      </c>
      <c r="AF1130" s="11">
        <v>300.07</v>
      </c>
      <c r="AG1130" s="11">
        <v>270.31</v>
      </c>
      <c r="AH1130" s="11">
        <v>239.36</v>
      </c>
      <c r="AI1130" s="11">
        <v>208.07</v>
      </c>
    </row>
    <row r="1131" spans="1:35" x14ac:dyDescent="0.3">
      <c r="A1131" s="15">
        <v>32920.541666666664</v>
      </c>
      <c r="B1131" s="11">
        <f>SsBackT!D1131</f>
        <v>0</v>
      </c>
      <c r="C1131" s="11">
        <f>Illim!B1131</f>
        <v>460.91</v>
      </c>
      <c r="D1131" s="11">
        <f t="shared" si="71"/>
        <v>2</v>
      </c>
      <c r="E1131" s="11">
        <f t="shared" si="72"/>
        <v>13</v>
      </c>
      <c r="F1131" s="11">
        <f t="shared" si="73"/>
        <v>60</v>
      </c>
      <c r="G1131" s="11">
        <f t="shared" si="74"/>
        <v>60</v>
      </c>
      <c r="H1131" s="11" cm="1">
        <f t="array" ref="H1131">INDEX($K$10:$DI$8773,ROW(G1131)-9,MATCH(G1131,$K$10:$DI$10,0))</f>
        <v>348.9</v>
      </c>
      <c r="I1131" s="11">
        <f>IF(INDEX(Effacement!$A$3:$Y$15,MATCH(Tests!D1131,Effacement!$A$3:$A$15,0),MATCH(Tests!E1131,Effacement!$A$3:$Y$3,0))=0,H1131,C1131)</f>
        <v>460.91</v>
      </c>
      <c r="K1131" s="11">
        <v>184.9</v>
      </c>
      <c r="L1131" s="11">
        <v>214.89</v>
      </c>
      <c r="M1131" s="11">
        <v>245.93</v>
      </c>
      <c r="N1131" s="11">
        <v>276.29000000000002</v>
      </c>
      <c r="O1131" s="11">
        <v>305.32</v>
      </c>
      <c r="P1131" s="11">
        <v>332.15</v>
      </c>
      <c r="Q1131" s="11">
        <v>357.19</v>
      </c>
      <c r="R1131" s="11">
        <v>379.4</v>
      </c>
      <c r="S1131" s="11">
        <v>398.64</v>
      </c>
      <c r="T1131" s="11">
        <v>415.14</v>
      </c>
      <c r="U1131" s="11">
        <v>428.13</v>
      </c>
      <c r="V1131" s="11">
        <v>438.86</v>
      </c>
      <c r="W1131" s="11">
        <v>445.97</v>
      </c>
      <c r="X1131" s="11">
        <v>454.03</v>
      </c>
      <c r="Y1131" s="11">
        <v>458.67</v>
      </c>
      <c r="Z1131" s="11">
        <v>460.46</v>
      </c>
      <c r="AA1131" s="11">
        <v>459.03</v>
      </c>
      <c r="AB1131" s="11">
        <v>454.8</v>
      </c>
      <c r="AC1131" s="11">
        <v>447.49</v>
      </c>
      <c r="AD1131" s="11">
        <v>437.17</v>
      </c>
      <c r="AE1131" s="11">
        <v>424.48</v>
      </c>
      <c r="AF1131" s="11">
        <v>409.12</v>
      </c>
      <c r="AG1131" s="11">
        <v>391.46</v>
      </c>
      <c r="AH1131" s="11">
        <v>371.42</v>
      </c>
      <c r="AI1131" s="11">
        <v>348.9</v>
      </c>
    </row>
    <row r="1132" spans="1:35" x14ac:dyDescent="0.3">
      <c r="A1132" s="15">
        <v>32920.583333333336</v>
      </c>
      <c r="B1132" s="11">
        <f>SsBackT!D1132</f>
        <v>0</v>
      </c>
      <c r="C1132" s="11">
        <f>Illim!B1132</f>
        <v>473.73</v>
      </c>
      <c r="D1132" s="11">
        <f t="shared" si="71"/>
        <v>2</v>
      </c>
      <c r="E1132" s="11">
        <f t="shared" si="72"/>
        <v>14</v>
      </c>
      <c r="F1132" s="11">
        <f t="shared" si="73"/>
        <v>60</v>
      </c>
      <c r="G1132" s="11">
        <f t="shared" si="74"/>
        <v>60</v>
      </c>
      <c r="H1132" s="11" cm="1">
        <f t="array" ref="H1132">INDEX($K$10:$DI$8773,ROW(G1132)-9,MATCH(G1132,$K$10:$DI$10,0))</f>
        <v>443.24</v>
      </c>
      <c r="I1132" s="11">
        <f>IF(INDEX(Effacement!$A$3:$Y$15,MATCH(Tests!D1132,Effacement!$A$3:$A$15,0),MATCH(Tests!E1132,Effacement!$A$3:$Y$3,0))=0,H1132,C1132)</f>
        <v>473.73</v>
      </c>
      <c r="K1132" s="11">
        <v>134.74</v>
      </c>
      <c r="L1132" s="11">
        <v>124.72</v>
      </c>
      <c r="M1132" s="11">
        <v>125.16</v>
      </c>
      <c r="N1132" s="11">
        <v>140</v>
      </c>
      <c r="O1132" s="11">
        <v>167.08</v>
      </c>
      <c r="P1132" s="11">
        <v>198.55</v>
      </c>
      <c r="Q1132" s="11">
        <v>232.3</v>
      </c>
      <c r="R1132" s="11">
        <v>265.55</v>
      </c>
      <c r="S1132" s="11">
        <v>296.76</v>
      </c>
      <c r="T1132" s="11">
        <v>325.89999999999998</v>
      </c>
      <c r="U1132" s="11">
        <v>352.37</v>
      </c>
      <c r="V1132" s="11">
        <v>375.58</v>
      </c>
      <c r="W1132" s="11">
        <v>395.81</v>
      </c>
      <c r="X1132" s="11">
        <v>415.85</v>
      </c>
      <c r="Y1132" s="11">
        <v>433.84</v>
      </c>
      <c r="Z1132" s="11">
        <v>447.95</v>
      </c>
      <c r="AA1132" s="11">
        <v>459.01</v>
      </c>
      <c r="AB1132" s="11">
        <v>467.19</v>
      </c>
      <c r="AC1132" s="11">
        <v>472.26</v>
      </c>
      <c r="AD1132" s="11">
        <v>474.2</v>
      </c>
      <c r="AE1132" s="11">
        <v>473.51</v>
      </c>
      <c r="AF1132" s="11">
        <v>469.82</v>
      </c>
      <c r="AG1132" s="11">
        <v>463.71</v>
      </c>
      <c r="AH1132" s="11">
        <v>454.68</v>
      </c>
      <c r="AI1132" s="11">
        <v>443.24</v>
      </c>
    </row>
    <row r="1133" spans="1:35" x14ac:dyDescent="0.3">
      <c r="A1133" s="15">
        <v>32920.625</v>
      </c>
      <c r="B1133" s="11">
        <f>SsBackT!D1133</f>
        <v>0</v>
      </c>
      <c r="C1133" s="11">
        <f>Illim!B1133</f>
        <v>479.43</v>
      </c>
      <c r="D1133" s="11">
        <f t="shared" si="71"/>
        <v>2</v>
      </c>
      <c r="E1133" s="11">
        <f t="shared" si="72"/>
        <v>15</v>
      </c>
      <c r="F1133" s="11">
        <f t="shared" si="73"/>
        <v>60</v>
      </c>
      <c r="G1133" s="11">
        <f t="shared" si="74"/>
        <v>60</v>
      </c>
      <c r="H1133" s="11" cm="1">
        <f t="array" ref="H1133">INDEX($K$10:$DI$8773,ROW(G1133)-9,MATCH(G1133,$K$10:$DI$10,0))</f>
        <v>478.03</v>
      </c>
      <c r="I1133" s="11">
        <f>IF(INDEX(Effacement!$A$3:$Y$15,MATCH(Tests!D1133,Effacement!$A$3:$A$15,0),MATCH(Tests!E1133,Effacement!$A$3:$Y$3,0))=0,H1133,C1133)</f>
        <v>479.43</v>
      </c>
      <c r="K1133" s="11">
        <v>198.11</v>
      </c>
      <c r="L1133" s="11">
        <v>174.87</v>
      </c>
      <c r="M1133" s="11">
        <v>151.5</v>
      </c>
      <c r="N1133" s="11">
        <v>129.76</v>
      </c>
      <c r="O1133" s="11">
        <v>112.04</v>
      </c>
      <c r="P1133" s="11">
        <v>102.42</v>
      </c>
      <c r="Q1133" s="11">
        <v>107.1</v>
      </c>
      <c r="R1133" s="11">
        <v>130.61000000000001</v>
      </c>
      <c r="S1133" s="11">
        <v>163.06</v>
      </c>
      <c r="T1133" s="11">
        <v>198.87</v>
      </c>
      <c r="U1133" s="11">
        <v>234.94</v>
      </c>
      <c r="V1133" s="11">
        <v>268.67</v>
      </c>
      <c r="W1133" s="11">
        <v>300.75</v>
      </c>
      <c r="X1133" s="11">
        <v>332.22</v>
      </c>
      <c r="Y1133" s="11">
        <v>360.49</v>
      </c>
      <c r="Z1133" s="11">
        <v>386.37</v>
      </c>
      <c r="AA1133" s="11">
        <v>408.81</v>
      </c>
      <c r="AB1133" s="11">
        <v>427.77</v>
      </c>
      <c r="AC1133" s="11">
        <v>443.61</v>
      </c>
      <c r="AD1133" s="11">
        <v>456.48</v>
      </c>
      <c r="AE1133" s="11">
        <v>466.46</v>
      </c>
      <c r="AF1133" s="11">
        <v>473.6</v>
      </c>
      <c r="AG1133" s="11">
        <v>478.08</v>
      </c>
      <c r="AH1133" s="11">
        <v>479.43</v>
      </c>
      <c r="AI1133" s="11">
        <v>478.03</v>
      </c>
    </row>
    <row r="1134" spans="1:35" x14ac:dyDescent="0.3">
      <c r="A1134" s="15">
        <v>32920.666666666664</v>
      </c>
      <c r="B1134" s="11">
        <f>SsBackT!D1134</f>
        <v>0</v>
      </c>
      <c r="C1134" s="11">
        <f>Illim!B1134</f>
        <v>166.88</v>
      </c>
      <c r="D1134" s="11">
        <f t="shared" si="71"/>
        <v>2</v>
      </c>
      <c r="E1134" s="11">
        <f t="shared" si="72"/>
        <v>16</v>
      </c>
      <c r="F1134" s="11">
        <f t="shared" si="73"/>
        <v>60</v>
      </c>
      <c r="G1134" s="11">
        <f t="shared" si="74"/>
        <v>60</v>
      </c>
      <c r="H1134" s="11" cm="1">
        <f t="array" ref="H1134">INDEX($K$10:$DI$8773,ROW(G1134)-9,MATCH(G1134,$K$10:$DI$10,0))</f>
        <v>103.61</v>
      </c>
      <c r="I1134" s="11">
        <f>IF(INDEX(Effacement!$A$3:$Y$15,MATCH(Tests!D1134,Effacement!$A$3:$A$15,0),MATCH(Tests!E1134,Effacement!$A$3:$Y$3,0))=0,H1134,C1134)</f>
        <v>166.88</v>
      </c>
      <c r="K1134" s="11">
        <v>224.09</v>
      </c>
      <c r="L1134" s="11">
        <v>210.26</v>
      </c>
      <c r="M1134" s="11">
        <v>188.84</v>
      </c>
      <c r="N1134" s="11">
        <v>165.77</v>
      </c>
      <c r="O1134" s="11">
        <v>141.74</v>
      </c>
      <c r="P1134" s="11">
        <v>117.72</v>
      </c>
      <c r="Q1134" s="11">
        <v>94.954999999999998</v>
      </c>
      <c r="R1134" s="11">
        <v>75.953999999999994</v>
      </c>
      <c r="S1134" s="11">
        <v>66.096000000000004</v>
      </c>
      <c r="T1134" s="11">
        <v>72.399000000000001</v>
      </c>
      <c r="U1134" s="11">
        <v>97.742999999999995</v>
      </c>
      <c r="V1134" s="11">
        <v>131.15</v>
      </c>
      <c r="W1134" s="11">
        <v>166.77</v>
      </c>
      <c r="X1134" s="11">
        <v>203.73</v>
      </c>
      <c r="Y1134" s="11">
        <v>238.87</v>
      </c>
      <c r="Z1134" s="11">
        <v>271.48</v>
      </c>
      <c r="AA1134" s="11">
        <v>301.18</v>
      </c>
      <c r="AB1134" s="11">
        <v>183.37</v>
      </c>
      <c r="AC1134" s="11">
        <v>105.76</v>
      </c>
      <c r="AD1134" s="11">
        <v>106.1</v>
      </c>
      <c r="AE1134" s="11">
        <v>106.12</v>
      </c>
      <c r="AF1134" s="11">
        <v>105.85</v>
      </c>
      <c r="AG1134" s="11">
        <v>105.35</v>
      </c>
      <c r="AH1134" s="11">
        <v>104.58</v>
      </c>
      <c r="AI1134" s="11">
        <v>103.61</v>
      </c>
    </row>
    <row r="1135" spans="1:35" x14ac:dyDescent="0.3">
      <c r="A1135" s="15">
        <v>32920.708333333336</v>
      </c>
      <c r="B1135" s="11">
        <f>SsBackT!D1135</f>
        <v>0</v>
      </c>
      <c r="C1135" s="11">
        <f>Illim!B1135</f>
        <v>41.517000000000003</v>
      </c>
      <c r="D1135" s="11">
        <f t="shared" si="71"/>
        <v>2</v>
      </c>
      <c r="E1135" s="11">
        <f t="shared" si="72"/>
        <v>17</v>
      </c>
      <c r="F1135" s="11">
        <f t="shared" si="73"/>
        <v>60</v>
      </c>
      <c r="G1135" s="11">
        <f t="shared" si="74"/>
        <v>60</v>
      </c>
      <c r="H1135" s="11" cm="1">
        <f t="array" ref="H1135">INDEX($K$10:$DI$8773,ROW(G1135)-9,MATCH(G1135,$K$10:$DI$10,0))</f>
        <v>46.426000000000002</v>
      </c>
      <c r="I1135" s="11">
        <f>IF(INDEX(Effacement!$A$3:$Y$15,MATCH(Tests!D1135,Effacement!$A$3:$A$15,0),MATCH(Tests!E1135,Effacement!$A$3:$Y$3,0))=0,H1135,C1135)</f>
        <v>41.517000000000003</v>
      </c>
      <c r="K1135" s="11">
        <v>74.334999999999994</v>
      </c>
      <c r="L1135" s="11">
        <v>73.971000000000004</v>
      </c>
      <c r="M1135" s="11">
        <v>73.522000000000006</v>
      </c>
      <c r="N1135" s="11">
        <v>72.637</v>
      </c>
      <c r="O1135" s="11">
        <v>71.319999999999993</v>
      </c>
      <c r="P1135" s="11">
        <v>69.531999999999996</v>
      </c>
      <c r="Q1135" s="11">
        <v>66.873000000000005</v>
      </c>
      <c r="R1135" s="11">
        <v>63.040999999999997</v>
      </c>
      <c r="S1135" s="11">
        <v>57.404000000000003</v>
      </c>
      <c r="T1135" s="11">
        <v>41.475999999999999</v>
      </c>
      <c r="U1135" s="11">
        <v>29.835999999999999</v>
      </c>
      <c r="V1135" s="11">
        <v>28.209</v>
      </c>
      <c r="W1135" s="11">
        <v>41.475000000000001</v>
      </c>
      <c r="X1135" s="11">
        <v>63.826000000000001</v>
      </c>
      <c r="Y1135" s="11">
        <v>38.631</v>
      </c>
      <c r="Z1135" s="11">
        <v>40.993000000000002</v>
      </c>
      <c r="AA1135" s="11">
        <v>42.765999999999998</v>
      </c>
      <c r="AB1135" s="11">
        <v>44.040999999999997</v>
      </c>
      <c r="AC1135" s="11">
        <v>45.003</v>
      </c>
      <c r="AD1135" s="11">
        <v>45.683999999999997</v>
      </c>
      <c r="AE1135" s="11">
        <v>46.113999999999997</v>
      </c>
      <c r="AF1135" s="11">
        <v>46.362000000000002</v>
      </c>
      <c r="AG1135" s="11">
        <v>46.506</v>
      </c>
      <c r="AH1135" s="11">
        <v>46.517000000000003</v>
      </c>
      <c r="AI1135" s="11">
        <v>46.426000000000002</v>
      </c>
    </row>
    <row r="1136" spans="1:35" x14ac:dyDescent="0.3">
      <c r="A1136" s="15">
        <v>32920.75</v>
      </c>
      <c r="B1136" s="11">
        <f>SsBackT!D1136</f>
        <v>0</v>
      </c>
      <c r="C1136" s="11">
        <f>Illim!B1136</f>
        <v>-1.32E-2</v>
      </c>
      <c r="D1136" s="11">
        <f t="shared" si="71"/>
        <v>2</v>
      </c>
      <c r="E1136" s="11">
        <f t="shared" si="72"/>
        <v>18</v>
      </c>
      <c r="F1136" s="11">
        <f t="shared" si="73"/>
        <v>60</v>
      </c>
      <c r="G1136" s="11">
        <f t="shared" si="74"/>
        <v>60</v>
      </c>
      <c r="H1136" s="11" cm="1">
        <f t="array" ref="H1136">INDEX($K$10:$DI$8773,ROW(G1136)-9,MATCH(G1136,$K$10:$DI$10,0))</f>
        <v>-1.32E-2</v>
      </c>
      <c r="I1136" s="11">
        <f>IF(INDEX(Effacement!$A$3:$Y$15,MATCH(Tests!D1136,Effacement!$A$3:$A$15,0),MATCH(Tests!E1136,Effacement!$A$3:$Y$3,0))=0,H1136,C1136)</f>
        <v>-1.32E-2</v>
      </c>
      <c r="K1136" s="11">
        <v>-1.32E-2</v>
      </c>
      <c r="L1136" s="11">
        <v>-1.32E-2</v>
      </c>
      <c r="M1136" s="11">
        <v>-1.32E-2</v>
      </c>
      <c r="N1136" s="11">
        <v>-1.32E-2</v>
      </c>
      <c r="O1136" s="11">
        <v>-1.32E-2</v>
      </c>
      <c r="P1136" s="11">
        <v>-1.32E-2</v>
      </c>
      <c r="Q1136" s="11">
        <v>-1.32E-2</v>
      </c>
      <c r="R1136" s="11">
        <v>-1.32E-2</v>
      </c>
      <c r="S1136" s="11">
        <v>-1.32E-2</v>
      </c>
      <c r="T1136" s="11">
        <v>-1.32E-2</v>
      </c>
      <c r="U1136" s="11">
        <v>-1.32E-2</v>
      </c>
      <c r="V1136" s="11">
        <v>-1.32E-2</v>
      </c>
      <c r="W1136" s="11">
        <v>-1.32E-2</v>
      </c>
      <c r="X1136" s="11">
        <v>-1.32E-2</v>
      </c>
      <c r="Y1136" s="11">
        <v>-1.32E-2</v>
      </c>
      <c r="Z1136" s="11">
        <v>-1.32E-2</v>
      </c>
      <c r="AA1136" s="11">
        <v>-1.32E-2</v>
      </c>
      <c r="AB1136" s="11">
        <v>-1.32E-2</v>
      </c>
      <c r="AC1136" s="11">
        <v>-1.32E-2</v>
      </c>
      <c r="AD1136" s="11">
        <v>-1.32E-2</v>
      </c>
      <c r="AE1136" s="11">
        <v>-1.32E-2</v>
      </c>
      <c r="AF1136" s="11">
        <v>-1.32E-2</v>
      </c>
      <c r="AG1136" s="11">
        <v>-1.32E-2</v>
      </c>
      <c r="AH1136" s="11">
        <v>-1.32E-2</v>
      </c>
      <c r="AI1136" s="11">
        <v>-1.32E-2</v>
      </c>
    </row>
    <row r="1137" spans="1:35" x14ac:dyDescent="0.3">
      <c r="A1137" s="15">
        <v>32920.791666666664</v>
      </c>
      <c r="B1137" s="11">
        <f>SsBackT!D1137</f>
        <v>0</v>
      </c>
      <c r="C1137" s="11">
        <f>Illim!B1137</f>
        <v>-1.32E-2</v>
      </c>
      <c r="D1137" s="11">
        <f t="shared" si="71"/>
        <v>2</v>
      </c>
      <c r="E1137" s="11">
        <f t="shared" si="72"/>
        <v>19</v>
      </c>
      <c r="F1137" s="11">
        <f t="shared" si="73"/>
        <v>60</v>
      </c>
      <c r="G1137" s="11">
        <f t="shared" si="74"/>
        <v>60</v>
      </c>
      <c r="H1137" s="11" cm="1">
        <f t="array" ref="H1137">INDEX($K$10:$DI$8773,ROW(G1137)-9,MATCH(G1137,$K$10:$DI$10,0))</f>
        <v>-1.32E-2</v>
      </c>
      <c r="I1137" s="11">
        <f>IF(INDEX(Effacement!$A$3:$Y$15,MATCH(Tests!D1137,Effacement!$A$3:$A$15,0),MATCH(Tests!E1137,Effacement!$A$3:$Y$3,0))=0,H1137,C1137)</f>
        <v>-1.32E-2</v>
      </c>
      <c r="K1137" s="11">
        <v>-1.32E-2</v>
      </c>
      <c r="L1137" s="11">
        <v>-1.32E-2</v>
      </c>
      <c r="M1137" s="11">
        <v>-1.32E-2</v>
      </c>
      <c r="N1137" s="11">
        <v>-1.32E-2</v>
      </c>
      <c r="O1137" s="11">
        <v>-1.32E-2</v>
      </c>
      <c r="P1137" s="11">
        <v>-1.32E-2</v>
      </c>
      <c r="Q1137" s="11">
        <v>-1.32E-2</v>
      </c>
      <c r="R1137" s="11">
        <v>-1.32E-2</v>
      </c>
      <c r="S1137" s="11">
        <v>-1.32E-2</v>
      </c>
      <c r="T1137" s="11">
        <v>-1.32E-2</v>
      </c>
      <c r="U1137" s="11">
        <v>-1.32E-2</v>
      </c>
      <c r="V1137" s="11">
        <v>-1.32E-2</v>
      </c>
      <c r="W1137" s="11">
        <v>-1.32E-2</v>
      </c>
      <c r="X1137" s="11">
        <v>-1.32E-2</v>
      </c>
      <c r="Y1137" s="11">
        <v>-1.32E-2</v>
      </c>
      <c r="Z1137" s="11">
        <v>-1.32E-2</v>
      </c>
      <c r="AA1137" s="11">
        <v>-1.32E-2</v>
      </c>
      <c r="AB1137" s="11">
        <v>-1.32E-2</v>
      </c>
      <c r="AC1137" s="11">
        <v>-1.32E-2</v>
      </c>
      <c r="AD1137" s="11">
        <v>-1.32E-2</v>
      </c>
      <c r="AE1137" s="11">
        <v>-1.32E-2</v>
      </c>
      <c r="AF1137" s="11">
        <v>-1.32E-2</v>
      </c>
      <c r="AG1137" s="11">
        <v>-1.32E-2</v>
      </c>
      <c r="AH1137" s="11">
        <v>-1.32E-2</v>
      </c>
      <c r="AI1137" s="11">
        <v>-1.32E-2</v>
      </c>
    </row>
    <row r="1138" spans="1:35" x14ac:dyDescent="0.3">
      <c r="A1138" s="15">
        <v>32920.833333333336</v>
      </c>
      <c r="B1138" s="11">
        <f>SsBackT!D1138</f>
        <v>0</v>
      </c>
      <c r="C1138" s="11">
        <f>Illim!B1138</f>
        <v>-1.32E-2</v>
      </c>
      <c r="D1138" s="11">
        <f t="shared" si="71"/>
        <v>2</v>
      </c>
      <c r="E1138" s="11">
        <f t="shared" si="72"/>
        <v>20</v>
      </c>
      <c r="F1138" s="11">
        <f t="shared" si="73"/>
        <v>60</v>
      </c>
      <c r="G1138" s="11">
        <f t="shared" si="74"/>
        <v>60</v>
      </c>
      <c r="H1138" s="11" cm="1">
        <f t="array" ref="H1138">INDEX($K$10:$DI$8773,ROW(G1138)-9,MATCH(G1138,$K$10:$DI$10,0))</f>
        <v>-1.32E-2</v>
      </c>
      <c r="I1138" s="11">
        <f>IF(INDEX(Effacement!$A$3:$Y$15,MATCH(Tests!D1138,Effacement!$A$3:$A$15,0),MATCH(Tests!E1138,Effacement!$A$3:$Y$3,0))=0,H1138,C1138)</f>
        <v>-1.32E-2</v>
      </c>
      <c r="K1138" s="11">
        <v>-1.32E-2</v>
      </c>
      <c r="L1138" s="11">
        <v>-1.32E-2</v>
      </c>
      <c r="M1138" s="11">
        <v>-1.32E-2</v>
      </c>
      <c r="N1138" s="11">
        <v>-1.32E-2</v>
      </c>
      <c r="O1138" s="11">
        <v>-1.32E-2</v>
      </c>
      <c r="P1138" s="11">
        <v>-1.32E-2</v>
      </c>
      <c r="Q1138" s="11">
        <v>-1.32E-2</v>
      </c>
      <c r="R1138" s="11">
        <v>-1.32E-2</v>
      </c>
      <c r="S1138" s="11">
        <v>-1.32E-2</v>
      </c>
      <c r="T1138" s="11">
        <v>-1.32E-2</v>
      </c>
      <c r="U1138" s="11">
        <v>-1.32E-2</v>
      </c>
      <c r="V1138" s="11">
        <v>-1.32E-2</v>
      </c>
      <c r="W1138" s="11">
        <v>-1.32E-2</v>
      </c>
      <c r="X1138" s="11">
        <v>-1.32E-2</v>
      </c>
      <c r="Y1138" s="11">
        <v>-1.32E-2</v>
      </c>
      <c r="Z1138" s="11">
        <v>-1.32E-2</v>
      </c>
      <c r="AA1138" s="11">
        <v>-1.32E-2</v>
      </c>
      <c r="AB1138" s="11">
        <v>-1.32E-2</v>
      </c>
      <c r="AC1138" s="11">
        <v>-1.32E-2</v>
      </c>
      <c r="AD1138" s="11">
        <v>-1.32E-2</v>
      </c>
      <c r="AE1138" s="11">
        <v>-1.32E-2</v>
      </c>
      <c r="AF1138" s="11">
        <v>-1.32E-2</v>
      </c>
      <c r="AG1138" s="11">
        <v>-1.32E-2</v>
      </c>
      <c r="AH1138" s="11">
        <v>-1.32E-2</v>
      </c>
      <c r="AI1138" s="11">
        <v>-1.32E-2</v>
      </c>
    </row>
    <row r="1139" spans="1:35" x14ac:dyDescent="0.3">
      <c r="A1139" s="15">
        <v>32920.875</v>
      </c>
      <c r="B1139" s="11">
        <f>SsBackT!D1139</f>
        <v>0</v>
      </c>
      <c r="C1139" s="11">
        <f>Illim!B1139</f>
        <v>-1.32E-2</v>
      </c>
      <c r="D1139" s="11">
        <f t="shared" si="71"/>
        <v>2</v>
      </c>
      <c r="E1139" s="11">
        <f t="shared" si="72"/>
        <v>21</v>
      </c>
      <c r="F1139" s="11">
        <f t="shared" si="73"/>
        <v>60</v>
      </c>
      <c r="G1139" s="11">
        <f t="shared" si="74"/>
        <v>60</v>
      </c>
      <c r="H1139" s="11" cm="1">
        <f t="array" ref="H1139">INDEX($K$10:$DI$8773,ROW(G1139)-9,MATCH(G1139,$K$10:$DI$10,0))</f>
        <v>-1.32E-2</v>
      </c>
      <c r="I1139" s="11">
        <f>IF(INDEX(Effacement!$A$3:$Y$15,MATCH(Tests!D1139,Effacement!$A$3:$A$15,0),MATCH(Tests!E1139,Effacement!$A$3:$Y$3,0))=0,H1139,C1139)</f>
        <v>-1.32E-2</v>
      </c>
      <c r="K1139" s="11">
        <v>-1.32E-2</v>
      </c>
      <c r="L1139" s="11">
        <v>-1.32E-2</v>
      </c>
      <c r="M1139" s="11">
        <v>-1.32E-2</v>
      </c>
      <c r="N1139" s="11">
        <v>-1.32E-2</v>
      </c>
      <c r="O1139" s="11">
        <v>-1.32E-2</v>
      </c>
      <c r="P1139" s="11">
        <v>-1.32E-2</v>
      </c>
      <c r="Q1139" s="11">
        <v>-1.32E-2</v>
      </c>
      <c r="R1139" s="11">
        <v>-1.32E-2</v>
      </c>
      <c r="S1139" s="11">
        <v>-1.32E-2</v>
      </c>
      <c r="T1139" s="11">
        <v>-1.32E-2</v>
      </c>
      <c r="U1139" s="11">
        <v>-1.32E-2</v>
      </c>
      <c r="V1139" s="11">
        <v>-1.32E-2</v>
      </c>
      <c r="W1139" s="11">
        <v>-1.32E-2</v>
      </c>
      <c r="X1139" s="11">
        <v>-1.32E-2</v>
      </c>
      <c r="Y1139" s="11">
        <v>-1.32E-2</v>
      </c>
      <c r="Z1139" s="11">
        <v>-1.32E-2</v>
      </c>
      <c r="AA1139" s="11">
        <v>-1.32E-2</v>
      </c>
      <c r="AB1139" s="11">
        <v>-1.32E-2</v>
      </c>
      <c r="AC1139" s="11">
        <v>-1.32E-2</v>
      </c>
      <c r="AD1139" s="11">
        <v>-1.32E-2</v>
      </c>
      <c r="AE1139" s="11">
        <v>-1.32E-2</v>
      </c>
      <c r="AF1139" s="11">
        <v>-1.32E-2</v>
      </c>
      <c r="AG1139" s="11">
        <v>-1.32E-2</v>
      </c>
      <c r="AH1139" s="11">
        <v>-1.32E-2</v>
      </c>
      <c r="AI1139" s="11">
        <v>-1.32E-2</v>
      </c>
    </row>
    <row r="1140" spans="1:35" x14ac:dyDescent="0.3">
      <c r="A1140" s="15">
        <v>32920.916666666664</v>
      </c>
      <c r="B1140" s="11">
        <f>SsBackT!D1140</f>
        <v>0</v>
      </c>
      <c r="C1140" s="11">
        <f>Illim!B1140</f>
        <v>-1.32E-2</v>
      </c>
      <c r="D1140" s="11">
        <f t="shared" si="71"/>
        <v>2</v>
      </c>
      <c r="E1140" s="11">
        <f t="shared" si="72"/>
        <v>22</v>
      </c>
      <c r="F1140" s="11">
        <f t="shared" si="73"/>
        <v>60</v>
      </c>
      <c r="G1140" s="11">
        <f t="shared" si="74"/>
        <v>60</v>
      </c>
      <c r="H1140" s="11" cm="1">
        <f t="array" ref="H1140">INDEX($K$10:$DI$8773,ROW(G1140)-9,MATCH(G1140,$K$10:$DI$10,0))</f>
        <v>-1.32E-2</v>
      </c>
      <c r="I1140" s="11">
        <f>IF(INDEX(Effacement!$A$3:$Y$15,MATCH(Tests!D1140,Effacement!$A$3:$A$15,0),MATCH(Tests!E1140,Effacement!$A$3:$Y$3,0))=0,H1140,C1140)</f>
        <v>-1.32E-2</v>
      </c>
      <c r="K1140" s="11">
        <v>-1.32E-2</v>
      </c>
      <c r="L1140" s="11">
        <v>-1.32E-2</v>
      </c>
      <c r="M1140" s="11">
        <v>-1.32E-2</v>
      </c>
      <c r="N1140" s="11">
        <v>-1.32E-2</v>
      </c>
      <c r="O1140" s="11">
        <v>-1.32E-2</v>
      </c>
      <c r="P1140" s="11">
        <v>-1.32E-2</v>
      </c>
      <c r="Q1140" s="11">
        <v>-1.32E-2</v>
      </c>
      <c r="R1140" s="11">
        <v>-1.32E-2</v>
      </c>
      <c r="S1140" s="11">
        <v>-1.32E-2</v>
      </c>
      <c r="T1140" s="11">
        <v>-1.32E-2</v>
      </c>
      <c r="U1140" s="11">
        <v>-1.32E-2</v>
      </c>
      <c r="V1140" s="11">
        <v>-1.32E-2</v>
      </c>
      <c r="W1140" s="11">
        <v>-1.32E-2</v>
      </c>
      <c r="X1140" s="11">
        <v>-1.32E-2</v>
      </c>
      <c r="Y1140" s="11">
        <v>-1.32E-2</v>
      </c>
      <c r="Z1140" s="11">
        <v>-1.32E-2</v>
      </c>
      <c r="AA1140" s="11">
        <v>-1.32E-2</v>
      </c>
      <c r="AB1140" s="11">
        <v>-1.32E-2</v>
      </c>
      <c r="AC1140" s="11">
        <v>-1.32E-2</v>
      </c>
      <c r="AD1140" s="11">
        <v>-1.32E-2</v>
      </c>
      <c r="AE1140" s="11">
        <v>-1.32E-2</v>
      </c>
      <c r="AF1140" s="11">
        <v>-1.32E-2</v>
      </c>
      <c r="AG1140" s="11">
        <v>-1.32E-2</v>
      </c>
      <c r="AH1140" s="11">
        <v>-1.32E-2</v>
      </c>
      <c r="AI1140" s="11">
        <v>-1.32E-2</v>
      </c>
    </row>
    <row r="1141" spans="1:35" x14ac:dyDescent="0.3">
      <c r="A1141" s="15">
        <v>32920.958333333336</v>
      </c>
      <c r="B1141" s="11">
        <f>SsBackT!D1141</f>
        <v>0</v>
      </c>
      <c r="C1141" s="11">
        <f>Illim!B1141</f>
        <v>-1.32E-2</v>
      </c>
      <c r="D1141" s="11">
        <f t="shared" si="71"/>
        <v>2</v>
      </c>
      <c r="E1141" s="11">
        <f t="shared" si="72"/>
        <v>23</v>
      </c>
      <c r="F1141" s="11">
        <f t="shared" si="73"/>
        <v>60</v>
      </c>
      <c r="G1141" s="11">
        <f t="shared" si="74"/>
        <v>60</v>
      </c>
      <c r="H1141" s="11" cm="1">
        <f t="array" ref="H1141">INDEX($K$10:$DI$8773,ROW(G1141)-9,MATCH(G1141,$K$10:$DI$10,0))</f>
        <v>-1.32E-2</v>
      </c>
      <c r="I1141" s="11">
        <f>IF(INDEX(Effacement!$A$3:$Y$15,MATCH(Tests!D1141,Effacement!$A$3:$A$15,0),MATCH(Tests!E1141,Effacement!$A$3:$Y$3,0))=0,H1141,C1141)</f>
        <v>-1.32E-2</v>
      </c>
      <c r="K1141" s="11">
        <v>-1.32E-2</v>
      </c>
      <c r="L1141" s="11">
        <v>-1.32E-2</v>
      </c>
      <c r="M1141" s="11">
        <v>-1.32E-2</v>
      </c>
      <c r="N1141" s="11">
        <v>-1.32E-2</v>
      </c>
      <c r="O1141" s="11">
        <v>-1.32E-2</v>
      </c>
      <c r="P1141" s="11">
        <v>-1.32E-2</v>
      </c>
      <c r="Q1141" s="11">
        <v>-1.32E-2</v>
      </c>
      <c r="R1141" s="11">
        <v>-1.32E-2</v>
      </c>
      <c r="S1141" s="11">
        <v>-1.32E-2</v>
      </c>
      <c r="T1141" s="11">
        <v>-1.32E-2</v>
      </c>
      <c r="U1141" s="11">
        <v>-1.32E-2</v>
      </c>
      <c r="V1141" s="11">
        <v>-1.32E-2</v>
      </c>
      <c r="W1141" s="11">
        <v>-1.32E-2</v>
      </c>
      <c r="X1141" s="11">
        <v>-1.32E-2</v>
      </c>
      <c r="Y1141" s="11">
        <v>-1.32E-2</v>
      </c>
      <c r="Z1141" s="11">
        <v>-1.32E-2</v>
      </c>
      <c r="AA1141" s="11">
        <v>-1.32E-2</v>
      </c>
      <c r="AB1141" s="11">
        <v>-1.32E-2</v>
      </c>
      <c r="AC1141" s="11">
        <v>-1.32E-2</v>
      </c>
      <c r="AD1141" s="11">
        <v>-1.32E-2</v>
      </c>
      <c r="AE1141" s="11">
        <v>-1.32E-2</v>
      </c>
      <c r="AF1141" s="11">
        <v>-1.32E-2</v>
      </c>
      <c r="AG1141" s="11">
        <v>-1.32E-2</v>
      </c>
      <c r="AH1141" s="11">
        <v>-1.32E-2</v>
      </c>
      <c r="AI1141" s="11">
        <v>-1.32E-2</v>
      </c>
    </row>
    <row r="1142" spans="1:35" x14ac:dyDescent="0.3">
      <c r="A1142" s="15">
        <v>32921</v>
      </c>
      <c r="B1142" s="11">
        <f>SsBackT!D1142</f>
        <v>0</v>
      </c>
      <c r="C1142" s="11">
        <f>Illim!B1142</f>
        <v>-1.32E-2</v>
      </c>
      <c r="D1142" s="11">
        <f t="shared" si="71"/>
        <v>2</v>
      </c>
      <c r="E1142" s="11">
        <f t="shared" si="72"/>
        <v>0</v>
      </c>
      <c r="F1142" s="11">
        <f t="shared" si="73"/>
        <v>60</v>
      </c>
      <c r="G1142" s="11">
        <f t="shared" si="74"/>
        <v>60</v>
      </c>
      <c r="H1142" s="11" cm="1">
        <f t="array" ref="H1142">INDEX($K$10:$DI$8773,ROW(G1142)-9,MATCH(G1142,$K$10:$DI$10,0))</f>
        <v>-1.32E-2</v>
      </c>
      <c r="I1142" s="11">
        <f>IF(INDEX(Effacement!$A$3:$Y$15,MATCH(Tests!D1142,Effacement!$A$3:$A$15,0),MATCH(Tests!E1142,Effacement!$A$3:$Y$3,0))=0,H1142,C1142)</f>
        <v>-1.32E-2</v>
      </c>
      <c r="K1142" s="11">
        <v>-1.32E-2</v>
      </c>
      <c r="L1142" s="11">
        <v>-1.32E-2</v>
      </c>
      <c r="M1142" s="11">
        <v>-1.32E-2</v>
      </c>
      <c r="N1142" s="11">
        <v>-1.32E-2</v>
      </c>
      <c r="O1142" s="11">
        <v>-1.32E-2</v>
      </c>
      <c r="P1142" s="11">
        <v>-1.32E-2</v>
      </c>
      <c r="Q1142" s="11">
        <v>-1.32E-2</v>
      </c>
      <c r="R1142" s="11">
        <v>-1.32E-2</v>
      </c>
      <c r="S1142" s="11">
        <v>-1.32E-2</v>
      </c>
      <c r="T1142" s="11">
        <v>-1.32E-2</v>
      </c>
      <c r="U1142" s="11">
        <v>-1.32E-2</v>
      </c>
      <c r="V1142" s="11">
        <v>-1.32E-2</v>
      </c>
      <c r="W1142" s="11">
        <v>-1.32E-2</v>
      </c>
      <c r="X1142" s="11">
        <v>-1.32E-2</v>
      </c>
      <c r="Y1142" s="11">
        <v>-1.32E-2</v>
      </c>
      <c r="Z1142" s="11">
        <v>-1.32E-2</v>
      </c>
      <c r="AA1142" s="11">
        <v>-1.32E-2</v>
      </c>
      <c r="AB1142" s="11">
        <v>-1.32E-2</v>
      </c>
      <c r="AC1142" s="11">
        <v>-1.32E-2</v>
      </c>
      <c r="AD1142" s="11">
        <v>-1.32E-2</v>
      </c>
      <c r="AE1142" s="11">
        <v>-1.32E-2</v>
      </c>
      <c r="AF1142" s="11">
        <v>-1.32E-2</v>
      </c>
      <c r="AG1142" s="11">
        <v>-1.32E-2</v>
      </c>
      <c r="AH1142" s="11">
        <v>-1.32E-2</v>
      </c>
      <c r="AI1142" s="11">
        <v>-1.32E-2</v>
      </c>
    </row>
    <row r="1143" spans="1:35" x14ac:dyDescent="0.3">
      <c r="A1143" s="15">
        <v>32921.041666666664</v>
      </c>
      <c r="B1143" s="11">
        <f>SsBackT!D1143</f>
        <v>0</v>
      </c>
      <c r="C1143" s="11">
        <f>Illim!B1143</f>
        <v>-1.32E-2</v>
      </c>
      <c r="D1143" s="11">
        <f t="shared" si="71"/>
        <v>2</v>
      </c>
      <c r="E1143" s="11">
        <f t="shared" si="72"/>
        <v>1</v>
      </c>
      <c r="F1143" s="11">
        <f t="shared" si="73"/>
        <v>60</v>
      </c>
      <c r="G1143" s="11">
        <f t="shared" si="74"/>
        <v>60</v>
      </c>
      <c r="H1143" s="11" cm="1">
        <f t="array" ref="H1143">INDEX($K$10:$DI$8773,ROW(G1143)-9,MATCH(G1143,$K$10:$DI$10,0))</f>
        <v>-1.32E-2</v>
      </c>
      <c r="I1143" s="11">
        <f>IF(INDEX(Effacement!$A$3:$Y$15,MATCH(Tests!D1143,Effacement!$A$3:$A$15,0),MATCH(Tests!E1143,Effacement!$A$3:$Y$3,0))=0,H1143,C1143)</f>
        <v>-1.32E-2</v>
      </c>
      <c r="K1143" s="11">
        <v>-1.32E-2</v>
      </c>
      <c r="L1143" s="11">
        <v>-1.32E-2</v>
      </c>
      <c r="M1143" s="11">
        <v>-1.32E-2</v>
      </c>
      <c r="N1143" s="11">
        <v>-1.32E-2</v>
      </c>
      <c r="O1143" s="11">
        <v>-1.32E-2</v>
      </c>
      <c r="P1143" s="11">
        <v>-1.32E-2</v>
      </c>
      <c r="Q1143" s="11">
        <v>-1.32E-2</v>
      </c>
      <c r="R1143" s="11">
        <v>-1.32E-2</v>
      </c>
      <c r="S1143" s="11">
        <v>-1.32E-2</v>
      </c>
      <c r="T1143" s="11">
        <v>-1.32E-2</v>
      </c>
      <c r="U1143" s="11">
        <v>-1.32E-2</v>
      </c>
      <c r="V1143" s="11">
        <v>-1.32E-2</v>
      </c>
      <c r="W1143" s="11">
        <v>-1.32E-2</v>
      </c>
      <c r="X1143" s="11">
        <v>-1.32E-2</v>
      </c>
      <c r="Y1143" s="11">
        <v>-1.32E-2</v>
      </c>
      <c r="Z1143" s="11">
        <v>-1.32E-2</v>
      </c>
      <c r="AA1143" s="11">
        <v>-1.32E-2</v>
      </c>
      <c r="AB1143" s="11">
        <v>-1.32E-2</v>
      </c>
      <c r="AC1143" s="11">
        <v>-1.32E-2</v>
      </c>
      <c r="AD1143" s="11">
        <v>-1.32E-2</v>
      </c>
      <c r="AE1143" s="11">
        <v>-1.32E-2</v>
      </c>
      <c r="AF1143" s="11">
        <v>-1.32E-2</v>
      </c>
      <c r="AG1143" s="11">
        <v>-1.32E-2</v>
      </c>
      <c r="AH1143" s="11">
        <v>-1.32E-2</v>
      </c>
      <c r="AI1143" s="11">
        <v>-1.32E-2</v>
      </c>
    </row>
    <row r="1144" spans="1:35" x14ac:dyDescent="0.3">
      <c r="A1144" s="15">
        <v>32921.083333333336</v>
      </c>
      <c r="B1144" s="11">
        <f>SsBackT!D1144</f>
        <v>0</v>
      </c>
      <c r="C1144" s="11">
        <f>Illim!B1144</f>
        <v>-1.32E-2</v>
      </c>
      <c r="D1144" s="11">
        <f t="shared" si="71"/>
        <v>2</v>
      </c>
      <c r="E1144" s="11">
        <f t="shared" si="72"/>
        <v>2</v>
      </c>
      <c r="F1144" s="11">
        <f t="shared" si="73"/>
        <v>60</v>
      </c>
      <c r="G1144" s="11">
        <f t="shared" si="74"/>
        <v>60</v>
      </c>
      <c r="H1144" s="11" cm="1">
        <f t="array" ref="H1144">INDEX($K$10:$DI$8773,ROW(G1144)-9,MATCH(G1144,$K$10:$DI$10,0))</f>
        <v>-1.32E-2</v>
      </c>
      <c r="I1144" s="11">
        <f>IF(INDEX(Effacement!$A$3:$Y$15,MATCH(Tests!D1144,Effacement!$A$3:$A$15,0),MATCH(Tests!E1144,Effacement!$A$3:$Y$3,0))=0,H1144,C1144)</f>
        <v>-1.32E-2</v>
      </c>
      <c r="K1144" s="11">
        <v>-1.32E-2</v>
      </c>
      <c r="L1144" s="11">
        <v>-1.32E-2</v>
      </c>
      <c r="M1144" s="11">
        <v>-1.32E-2</v>
      </c>
      <c r="N1144" s="11">
        <v>-1.32E-2</v>
      </c>
      <c r="O1144" s="11">
        <v>-1.32E-2</v>
      </c>
      <c r="P1144" s="11">
        <v>-1.32E-2</v>
      </c>
      <c r="Q1144" s="11">
        <v>-1.32E-2</v>
      </c>
      <c r="R1144" s="11">
        <v>-1.32E-2</v>
      </c>
      <c r="S1144" s="11">
        <v>-1.32E-2</v>
      </c>
      <c r="T1144" s="11">
        <v>-1.32E-2</v>
      </c>
      <c r="U1144" s="11">
        <v>-1.32E-2</v>
      </c>
      <c r="V1144" s="11">
        <v>-1.32E-2</v>
      </c>
      <c r="W1144" s="11">
        <v>-1.32E-2</v>
      </c>
      <c r="X1144" s="11">
        <v>-1.32E-2</v>
      </c>
      <c r="Y1144" s="11">
        <v>-1.32E-2</v>
      </c>
      <c r="Z1144" s="11">
        <v>-1.32E-2</v>
      </c>
      <c r="AA1144" s="11">
        <v>-1.32E-2</v>
      </c>
      <c r="AB1144" s="11">
        <v>-1.32E-2</v>
      </c>
      <c r="AC1144" s="11">
        <v>-1.32E-2</v>
      </c>
      <c r="AD1144" s="11">
        <v>-1.32E-2</v>
      </c>
      <c r="AE1144" s="11">
        <v>-1.32E-2</v>
      </c>
      <c r="AF1144" s="11">
        <v>-1.32E-2</v>
      </c>
      <c r="AG1144" s="11">
        <v>-1.32E-2</v>
      </c>
      <c r="AH1144" s="11">
        <v>-1.32E-2</v>
      </c>
      <c r="AI1144" s="11">
        <v>-1.32E-2</v>
      </c>
    </row>
    <row r="1145" spans="1:35" x14ac:dyDescent="0.3">
      <c r="A1145" s="15">
        <v>32921.125</v>
      </c>
      <c r="B1145" s="11">
        <f>SsBackT!D1145</f>
        <v>0</v>
      </c>
      <c r="C1145" s="11">
        <f>Illim!B1145</f>
        <v>-1.32E-2</v>
      </c>
      <c r="D1145" s="11">
        <f t="shared" si="71"/>
        <v>2</v>
      </c>
      <c r="E1145" s="11">
        <f t="shared" si="72"/>
        <v>3</v>
      </c>
      <c r="F1145" s="11">
        <f t="shared" si="73"/>
        <v>60</v>
      </c>
      <c r="G1145" s="11">
        <f t="shared" si="74"/>
        <v>60</v>
      </c>
      <c r="H1145" s="11" cm="1">
        <f t="array" ref="H1145">INDEX($K$10:$DI$8773,ROW(G1145)-9,MATCH(G1145,$K$10:$DI$10,0))</f>
        <v>-1.32E-2</v>
      </c>
      <c r="I1145" s="11">
        <f>IF(INDEX(Effacement!$A$3:$Y$15,MATCH(Tests!D1145,Effacement!$A$3:$A$15,0),MATCH(Tests!E1145,Effacement!$A$3:$Y$3,0))=0,H1145,C1145)</f>
        <v>-1.32E-2</v>
      </c>
      <c r="K1145" s="11">
        <v>-1.32E-2</v>
      </c>
      <c r="L1145" s="11">
        <v>-1.32E-2</v>
      </c>
      <c r="M1145" s="11">
        <v>-1.32E-2</v>
      </c>
      <c r="N1145" s="11">
        <v>-1.32E-2</v>
      </c>
      <c r="O1145" s="11">
        <v>-1.32E-2</v>
      </c>
      <c r="P1145" s="11">
        <v>-1.32E-2</v>
      </c>
      <c r="Q1145" s="11">
        <v>-1.32E-2</v>
      </c>
      <c r="R1145" s="11">
        <v>-1.32E-2</v>
      </c>
      <c r="S1145" s="11">
        <v>-1.32E-2</v>
      </c>
      <c r="T1145" s="11">
        <v>-1.32E-2</v>
      </c>
      <c r="U1145" s="11">
        <v>-1.32E-2</v>
      </c>
      <c r="V1145" s="11">
        <v>-1.32E-2</v>
      </c>
      <c r="W1145" s="11">
        <v>-1.32E-2</v>
      </c>
      <c r="X1145" s="11">
        <v>-1.32E-2</v>
      </c>
      <c r="Y1145" s="11">
        <v>-1.32E-2</v>
      </c>
      <c r="Z1145" s="11">
        <v>-1.32E-2</v>
      </c>
      <c r="AA1145" s="11">
        <v>-1.32E-2</v>
      </c>
      <c r="AB1145" s="11">
        <v>-1.32E-2</v>
      </c>
      <c r="AC1145" s="11">
        <v>-1.32E-2</v>
      </c>
      <c r="AD1145" s="11">
        <v>-1.32E-2</v>
      </c>
      <c r="AE1145" s="11">
        <v>-1.32E-2</v>
      </c>
      <c r="AF1145" s="11">
        <v>-1.32E-2</v>
      </c>
      <c r="AG1145" s="11">
        <v>-1.32E-2</v>
      </c>
      <c r="AH1145" s="11">
        <v>-1.32E-2</v>
      </c>
      <c r="AI1145" s="11">
        <v>-1.32E-2</v>
      </c>
    </row>
    <row r="1146" spans="1:35" x14ac:dyDescent="0.3">
      <c r="A1146" s="15">
        <v>32921.166666666664</v>
      </c>
      <c r="B1146" s="11">
        <f>SsBackT!D1146</f>
        <v>0</v>
      </c>
      <c r="C1146" s="11">
        <f>Illim!B1146</f>
        <v>-1.32E-2</v>
      </c>
      <c r="D1146" s="11">
        <f t="shared" si="71"/>
        <v>2</v>
      </c>
      <c r="E1146" s="11">
        <f t="shared" si="72"/>
        <v>4</v>
      </c>
      <c r="F1146" s="11">
        <f t="shared" si="73"/>
        <v>60</v>
      </c>
      <c r="G1146" s="11">
        <f t="shared" si="74"/>
        <v>60</v>
      </c>
      <c r="H1146" s="11" cm="1">
        <f t="array" ref="H1146">INDEX($K$10:$DI$8773,ROW(G1146)-9,MATCH(G1146,$K$10:$DI$10,0))</f>
        <v>-1.32E-2</v>
      </c>
      <c r="I1146" s="11">
        <f>IF(INDEX(Effacement!$A$3:$Y$15,MATCH(Tests!D1146,Effacement!$A$3:$A$15,0),MATCH(Tests!E1146,Effacement!$A$3:$Y$3,0))=0,H1146,C1146)</f>
        <v>-1.32E-2</v>
      </c>
      <c r="K1146" s="11">
        <v>-1.32E-2</v>
      </c>
      <c r="L1146" s="11">
        <v>-1.32E-2</v>
      </c>
      <c r="M1146" s="11">
        <v>-1.32E-2</v>
      </c>
      <c r="N1146" s="11">
        <v>-1.32E-2</v>
      </c>
      <c r="O1146" s="11">
        <v>-1.32E-2</v>
      </c>
      <c r="P1146" s="11">
        <v>-1.32E-2</v>
      </c>
      <c r="Q1146" s="11">
        <v>-1.32E-2</v>
      </c>
      <c r="R1146" s="11">
        <v>-1.32E-2</v>
      </c>
      <c r="S1146" s="11">
        <v>-1.32E-2</v>
      </c>
      <c r="T1146" s="11">
        <v>-1.32E-2</v>
      </c>
      <c r="U1146" s="11">
        <v>-1.32E-2</v>
      </c>
      <c r="V1146" s="11">
        <v>-1.32E-2</v>
      </c>
      <c r="W1146" s="11">
        <v>-1.32E-2</v>
      </c>
      <c r="X1146" s="11">
        <v>-1.32E-2</v>
      </c>
      <c r="Y1146" s="11">
        <v>-1.32E-2</v>
      </c>
      <c r="Z1146" s="11">
        <v>-1.32E-2</v>
      </c>
      <c r="AA1146" s="11">
        <v>-1.32E-2</v>
      </c>
      <c r="AB1146" s="11">
        <v>-1.32E-2</v>
      </c>
      <c r="AC1146" s="11">
        <v>-1.32E-2</v>
      </c>
      <c r="AD1146" s="11">
        <v>-1.32E-2</v>
      </c>
      <c r="AE1146" s="11">
        <v>-1.32E-2</v>
      </c>
      <c r="AF1146" s="11">
        <v>-1.32E-2</v>
      </c>
      <c r="AG1146" s="11">
        <v>-1.32E-2</v>
      </c>
      <c r="AH1146" s="11">
        <v>-1.32E-2</v>
      </c>
      <c r="AI1146" s="11">
        <v>-1.32E-2</v>
      </c>
    </row>
    <row r="1147" spans="1:35" x14ac:dyDescent="0.3">
      <c r="A1147" s="15">
        <v>32921.208333333336</v>
      </c>
      <c r="B1147" s="11">
        <f>SsBackT!D1147</f>
        <v>0</v>
      </c>
      <c r="C1147" s="11">
        <f>Illim!B1147</f>
        <v>-1.32E-2</v>
      </c>
      <c r="D1147" s="11">
        <f t="shared" si="71"/>
        <v>2</v>
      </c>
      <c r="E1147" s="11">
        <f t="shared" si="72"/>
        <v>5</v>
      </c>
      <c r="F1147" s="11">
        <f t="shared" si="73"/>
        <v>60</v>
      </c>
      <c r="G1147" s="11">
        <f t="shared" si="74"/>
        <v>60</v>
      </c>
      <c r="H1147" s="11" cm="1">
        <f t="array" ref="H1147">INDEX($K$10:$DI$8773,ROW(G1147)-9,MATCH(G1147,$K$10:$DI$10,0))</f>
        <v>-1.32E-2</v>
      </c>
      <c r="I1147" s="11">
        <f>IF(INDEX(Effacement!$A$3:$Y$15,MATCH(Tests!D1147,Effacement!$A$3:$A$15,0),MATCH(Tests!E1147,Effacement!$A$3:$Y$3,0))=0,H1147,C1147)</f>
        <v>-1.32E-2</v>
      </c>
      <c r="K1147" s="11">
        <v>-1.32E-2</v>
      </c>
      <c r="L1147" s="11">
        <v>-1.32E-2</v>
      </c>
      <c r="M1147" s="11">
        <v>-1.32E-2</v>
      </c>
      <c r="N1147" s="11">
        <v>-1.32E-2</v>
      </c>
      <c r="O1147" s="11">
        <v>-1.32E-2</v>
      </c>
      <c r="P1147" s="11">
        <v>-1.32E-2</v>
      </c>
      <c r="Q1147" s="11">
        <v>-1.32E-2</v>
      </c>
      <c r="R1147" s="11">
        <v>-1.32E-2</v>
      </c>
      <c r="S1147" s="11">
        <v>-1.32E-2</v>
      </c>
      <c r="T1147" s="11">
        <v>-1.32E-2</v>
      </c>
      <c r="U1147" s="11">
        <v>-1.32E-2</v>
      </c>
      <c r="V1147" s="11">
        <v>-1.32E-2</v>
      </c>
      <c r="W1147" s="11">
        <v>-1.32E-2</v>
      </c>
      <c r="X1147" s="11">
        <v>-1.32E-2</v>
      </c>
      <c r="Y1147" s="11">
        <v>-1.32E-2</v>
      </c>
      <c r="Z1147" s="11">
        <v>-1.32E-2</v>
      </c>
      <c r="AA1147" s="11">
        <v>-1.32E-2</v>
      </c>
      <c r="AB1147" s="11">
        <v>-1.32E-2</v>
      </c>
      <c r="AC1147" s="11">
        <v>-1.32E-2</v>
      </c>
      <c r="AD1147" s="11">
        <v>-1.32E-2</v>
      </c>
      <c r="AE1147" s="11">
        <v>-1.32E-2</v>
      </c>
      <c r="AF1147" s="11">
        <v>-1.32E-2</v>
      </c>
      <c r="AG1147" s="11">
        <v>-1.32E-2</v>
      </c>
      <c r="AH1147" s="11">
        <v>-1.32E-2</v>
      </c>
      <c r="AI1147" s="11">
        <v>-1.32E-2</v>
      </c>
    </row>
    <row r="1148" spans="1:35" x14ac:dyDescent="0.3">
      <c r="A1148" s="15">
        <v>32921.25</v>
      </c>
      <c r="B1148" s="11">
        <f>SsBackT!D1148</f>
        <v>0</v>
      </c>
      <c r="C1148" s="11">
        <f>Illim!B1148</f>
        <v>-1.32E-2</v>
      </c>
      <c r="D1148" s="11">
        <f t="shared" si="71"/>
        <v>2</v>
      </c>
      <c r="E1148" s="11">
        <f t="shared" si="72"/>
        <v>6</v>
      </c>
      <c r="F1148" s="11">
        <f t="shared" si="73"/>
        <v>60</v>
      </c>
      <c r="G1148" s="11">
        <f t="shared" si="74"/>
        <v>60</v>
      </c>
      <c r="H1148" s="11" cm="1">
        <f t="array" ref="H1148">INDEX($K$10:$DI$8773,ROW(G1148)-9,MATCH(G1148,$K$10:$DI$10,0))</f>
        <v>-1.32E-2</v>
      </c>
      <c r="I1148" s="11">
        <f>IF(INDEX(Effacement!$A$3:$Y$15,MATCH(Tests!D1148,Effacement!$A$3:$A$15,0),MATCH(Tests!E1148,Effacement!$A$3:$Y$3,0))=0,H1148,C1148)</f>
        <v>-1.32E-2</v>
      </c>
      <c r="K1148" s="11">
        <v>-1.32E-2</v>
      </c>
      <c r="L1148" s="11">
        <v>-1.32E-2</v>
      </c>
      <c r="M1148" s="11">
        <v>-1.32E-2</v>
      </c>
      <c r="N1148" s="11">
        <v>-1.32E-2</v>
      </c>
      <c r="O1148" s="11">
        <v>-1.32E-2</v>
      </c>
      <c r="P1148" s="11">
        <v>-1.32E-2</v>
      </c>
      <c r="Q1148" s="11">
        <v>-1.32E-2</v>
      </c>
      <c r="R1148" s="11">
        <v>-1.32E-2</v>
      </c>
      <c r="S1148" s="11">
        <v>-1.32E-2</v>
      </c>
      <c r="T1148" s="11">
        <v>-1.32E-2</v>
      </c>
      <c r="U1148" s="11">
        <v>-1.32E-2</v>
      </c>
      <c r="V1148" s="11">
        <v>-1.32E-2</v>
      </c>
      <c r="W1148" s="11">
        <v>-1.32E-2</v>
      </c>
      <c r="X1148" s="11">
        <v>-1.32E-2</v>
      </c>
      <c r="Y1148" s="11">
        <v>-1.32E-2</v>
      </c>
      <c r="Z1148" s="11">
        <v>-1.32E-2</v>
      </c>
      <c r="AA1148" s="11">
        <v>-1.32E-2</v>
      </c>
      <c r="AB1148" s="11">
        <v>-1.32E-2</v>
      </c>
      <c r="AC1148" s="11">
        <v>-1.32E-2</v>
      </c>
      <c r="AD1148" s="11">
        <v>-1.32E-2</v>
      </c>
      <c r="AE1148" s="11">
        <v>-1.32E-2</v>
      </c>
      <c r="AF1148" s="11">
        <v>-1.32E-2</v>
      </c>
      <c r="AG1148" s="11">
        <v>-1.32E-2</v>
      </c>
      <c r="AH1148" s="11">
        <v>-1.32E-2</v>
      </c>
      <c r="AI1148" s="11">
        <v>-1.32E-2</v>
      </c>
    </row>
    <row r="1149" spans="1:35" x14ac:dyDescent="0.3">
      <c r="A1149" s="15">
        <v>32921.291666666664</v>
      </c>
      <c r="B1149" s="11">
        <f>SsBackT!D1149</f>
        <v>0</v>
      </c>
      <c r="C1149" s="11">
        <f>Illim!B1149</f>
        <v>-1.32E-2</v>
      </c>
      <c r="D1149" s="11">
        <f t="shared" si="71"/>
        <v>2</v>
      </c>
      <c r="E1149" s="11">
        <f t="shared" si="72"/>
        <v>7</v>
      </c>
      <c r="F1149" s="11">
        <f t="shared" si="73"/>
        <v>60</v>
      </c>
      <c r="G1149" s="11">
        <f t="shared" si="74"/>
        <v>60</v>
      </c>
      <c r="H1149" s="11" cm="1">
        <f t="array" ref="H1149">INDEX($K$10:$DI$8773,ROW(G1149)-9,MATCH(G1149,$K$10:$DI$10,0))</f>
        <v>-1.32E-2</v>
      </c>
      <c r="I1149" s="11">
        <f>IF(INDEX(Effacement!$A$3:$Y$15,MATCH(Tests!D1149,Effacement!$A$3:$A$15,0),MATCH(Tests!E1149,Effacement!$A$3:$Y$3,0))=0,H1149,C1149)</f>
        <v>-1.32E-2</v>
      </c>
      <c r="K1149" s="11">
        <v>-1.32E-2</v>
      </c>
      <c r="L1149" s="11">
        <v>-1.32E-2</v>
      </c>
      <c r="M1149" s="11">
        <v>-1.32E-2</v>
      </c>
      <c r="N1149" s="11">
        <v>-1.32E-2</v>
      </c>
      <c r="O1149" s="11">
        <v>-1.32E-2</v>
      </c>
      <c r="P1149" s="11">
        <v>-1.32E-2</v>
      </c>
      <c r="Q1149" s="11">
        <v>-1.32E-2</v>
      </c>
      <c r="R1149" s="11">
        <v>-1.32E-2</v>
      </c>
      <c r="S1149" s="11">
        <v>-1.32E-2</v>
      </c>
      <c r="T1149" s="11">
        <v>-1.32E-2</v>
      </c>
      <c r="U1149" s="11">
        <v>-1.32E-2</v>
      </c>
      <c r="V1149" s="11">
        <v>-1.32E-2</v>
      </c>
      <c r="W1149" s="11">
        <v>-1.32E-2</v>
      </c>
      <c r="X1149" s="11">
        <v>-1.32E-2</v>
      </c>
      <c r="Y1149" s="11">
        <v>-1.32E-2</v>
      </c>
      <c r="Z1149" s="11">
        <v>-1.32E-2</v>
      </c>
      <c r="AA1149" s="11">
        <v>-1.32E-2</v>
      </c>
      <c r="AB1149" s="11">
        <v>-1.32E-2</v>
      </c>
      <c r="AC1149" s="11">
        <v>-1.32E-2</v>
      </c>
      <c r="AD1149" s="11">
        <v>-1.32E-2</v>
      </c>
      <c r="AE1149" s="11">
        <v>-1.32E-2</v>
      </c>
      <c r="AF1149" s="11">
        <v>-1.32E-2</v>
      </c>
      <c r="AG1149" s="11">
        <v>-1.32E-2</v>
      </c>
      <c r="AH1149" s="11">
        <v>-1.32E-2</v>
      </c>
      <c r="AI1149" s="11">
        <v>-1.32E-2</v>
      </c>
    </row>
    <row r="1150" spans="1:35" x14ac:dyDescent="0.3">
      <c r="A1150" s="15">
        <v>32921.333333333336</v>
      </c>
      <c r="B1150" s="11">
        <f>SsBackT!D1150</f>
        <v>0</v>
      </c>
      <c r="C1150" s="11">
        <f>Illim!B1150</f>
        <v>110.32</v>
      </c>
      <c r="D1150" s="11">
        <f t="shared" si="71"/>
        <v>2</v>
      </c>
      <c r="E1150" s="11">
        <f t="shared" si="72"/>
        <v>8</v>
      </c>
      <c r="F1150" s="11">
        <f t="shared" si="73"/>
        <v>60</v>
      </c>
      <c r="G1150" s="11">
        <f t="shared" si="74"/>
        <v>60</v>
      </c>
      <c r="H1150" s="11" cm="1">
        <f t="array" ref="H1150">INDEX($K$10:$DI$8773,ROW(G1150)-9,MATCH(G1150,$K$10:$DI$10,0))</f>
        <v>98.786000000000001</v>
      </c>
      <c r="I1150" s="11">
        <f>IF(INDEX(Effacement!$A$3:$Y$15,MATCH(Tests!D1150,Effacement!$A$3:$A$15,0),MATCH(Tests!E1150,Effacement!$A$3:$Y$3,0))=0,H1150,C1150)</f>
        <v>110.32</v>
      </c>
      <c r="K1150" s="11">
        <v>60.951999999999998</v>
      </c>
      <c r="L1150" s="11">
        <v>61.225000000000001</v>
      </c>
      <c r="M1150" s="11">
        <v>61.374000000000002</v>
      </c>
      <c r="N1150" s="11">
        <v>61.36</v>
      </c>
      <c r="O1150" s="11">
        <v>61.215000000000003</v>
      </c>
      <c r="P1150" s="11">
        <v>60.872999999999998</v>
      </c>
      <c r="Q1150" s="11">
        <v>60.225999999999999</v>
      </c>
      <c r="R1150" s="11">
        <v>59.198</v>
      </c>
      <c r="S1150" s="11">
        <v>57.823</v>
      </c>
      <c r="T1150" s="11">
        <v>55.832999999999998</v>
      </c>
      <c r="U1150" s="11">
        <v>84.36</v>
      </c>
      <c r="V1150" s="11">
        <v>89.391999999999996</v>
      </c>
      <c r="W1150" s="11">
        <v>62.137999999999998</v>
      </c>
      <c r="X1150" s="11">
        <v>41.87</v>
      </c>
      <c r="Y1150" s="11">
        <v>36.680999999999997</v>
      </c>
      <c r="Z1150" s="11">
        <v>45.113</v>
      </c>
      <c r="AA1150" s="11">
        <v>60.496000000000002</v>
      </c>
      <c r="AB1150" s="11">
        <v>78.819999999999993</v>
      </c>
      <c r="AC1150" s="11">
        <v>87.864000000000004</v>
      </c>
      <c r="AD1150" s="11">
        <v>91.905000000000001</v>
      </c>
      <c r="AE1150" s="11">
        <v>94.605000000000004</v>
      </c>
      <c r="AF1150" s="11">
        <v>96.429000000000002</v>
      </c>
      <c r="AG1150" s="11">
        <v>97.716999999999999</v>
      </c>
      <c r="AH1150" s="11">
        <v>98.412999999999997</v>
      </c>
      <c r="AI1150" s="11">
        <v>98.786000000000001</v>
      </c>
    </row>
    <row r="1151" spans="1:35" x14ac:dyDescent="0.3">
      <c r="A1151" s="15">
        <v>32921.375</v>
      </c>
      <c r="B1151" s="11">
        <f>SsBackT!D1151</f>
        <v>0</v>
      </c>
      <c r="C1151" s="11">
        <f>Illim!B1151</f>
        <v>346.3</v>
      </c>
      <c r="D1151" s="11">
        <f t="shared" si="71"/>
        <v>2</v>
      </c>
      <c r="E1151" s="11">
        <f t="shared" si="72"/>
        <v>9</v>
      </c>
      <c r="F1151" s="11">
        <f t="shared" si="73"/>
        <v>60</v>
      </c>
      <c r="G1151" s="11">
        <f t="shared" si="74"/>
        <v>60</v>
      </c>
      <c r="H1151" s="11" cm="1">
        <f t="array" ref="H1151">INDEX($K$10:$DI$8773,ROW(G1151)-9,MATCH(G1151,$K$10:$DI$10,0))</f>
        <v>229.73</v>
      </c>
      <c r="I1151" s="11">
        <f>IF(INDEX(Effacement!$A$3:$Y$15,MATCH(Tests!D1151,Effacement!$A$3:$A$15,0),MATCH(Tests!E1151,Effacement!$A$3:$Y$3,0))=0,H1151,C1151)</f>
        <v>346.3</v>
      </c>
      <c r="K1151" s="11">
        <v>116.56</v>
      </c>
      <c r="L1151" s="11">
        <v>117.8</v>
      </c>
      <c r="M1151" s="11">
        <v>118.81</v>
      </c>
      <c r="N1151" s="11">
        <v>119.55</v>
      </c>
      <c r="O1151" s="11">
        <v>120.03</v>
      </c>
      <c r="P1151" s="11">
        <v>120.2</v>
      </c>
      <c r="Q1151" s="11">
        <v>204.81</v>
      </c>
      <c r="R1151" s="11">
        <v>320.77999999999997</v>
      </c>
      <c r="S1151" s="11">
        <v>325.37</v>
      </c>
      <c r="T1151" s="11">
        <v>296.42</v>
      </c>
      <c r="U1151" s="11">
        <v>264.87</v>
      </c>
      <c r="V1151" s="11">
        <v>230.35</v>
      </c>
      <c r="W1151" s="11">
        <v>193.81</v>
      </c>
      <c r="X1151" s="11">
        <v>157.97</v>
      </c>
      <c r="Y1151" s="11">
        <v>122.72</v>
      </c>
      <c r="Z1151" s="11">
        <v>92.277000000000001</v>
      </c>
      <c r="AA1151" s="11">
        <v>75.322999999999993</v>
      </c>
      <c r="AB1151" s="11">
        <v>78.006</v>
      </c>
      <c r="AC1151" s="11">
        <v>93.445999999999998</v>
      </c>
      <c r="AD1151" s="11">
        <v>114.73</v>
      </c>
      <c r="AE1151" s="11">
        <v>138.68</v>
      </c>
      <c r="AF1151" s="11">
        <v>162.69</v>
      </c>
      <c r="AG1151" s="11">
        <v>186.61</v>
      </c>
      <c r="AH1151" s="11">
        <v>208.86</v>
      </c>
      <c r="AI1151" s="11">
        <v>229.73</v>
      </c>
    </row>
    <row r="1152" spans="1:35" x14ac:dyDescent="0.3">
      <c r="A1152" s="15">
        <v>32921.416666666664</v>
      </c>
      <c r="B1152" s="11">
        <f>SsBackT!D1152</f>
        <v>0</v>
      </c>
      <c r="C1152" s="11">
        <f>Illim!B1152</f>
        <v>484.2</v>
      </c>
      <c r="D1152" s="11">
        <f t="shared" si="71"/>
        <v>2</v>
      </c>
      <c r="E1152" s="11">
        <f t="shared" si="72"/>
        <v>10</v>
      </c>
      <c r="F1152" s="11">
        <f t="shared" si="73"/>
        <v>60</v>
      </c>
      <c r="G1152" s="11">
        <f t="shared" si="74"/>
        <v>60</v>
      </c>
      <c r="H1152" s="11" cm="1">
        <f t="array" ref="H1152">INDEX($K$10:$DI$8773,ROW(G1152)-9,MATCH(G1152,$K$10:$DI$10,0))</f>
        <v>189.58</v>
      </c>
      <c r="I1152" s="11">
        <f>IF(INDEX(Effacement!$A$3:$Y$15,MATCH(Tests!D1152,Effacement!$A$3:$A$15,0),MATCH(Tests!E1152,Effacement!$A$3:$Y$3,0))=0,H1152,C1152)</f>
        <v>484.2</v>
      </c>
      <c r="K1152" s="11">
        <v>479.52</v>
      </c>
      <c r="L1152" s="11">
        <v>482.49</v>
      </c>
      <c r="M1152" s="11">
        <v>483.06</v>
      </c>
      <c r="N1152" s="11">
        <v>480.26</v>
      </c>
      <c r="O1152" s="11">
        <v>475.15</v>
      </c>
      <c r="P1152" s="11">
        <v>466.82</v>
      </c>
      <c r="Q1152" s="11">
        <v>455.87</v>
      </c>
      <c r="R1152" s="11">
        <v>441.81</v>
      </c>
      <c r="S1152" s="11">
        <v>424.61</v>
      </c>
      <c r="T1152" s="11">
        <v>403.95</v>
      </c>
      <c r="U1152" s="11">
        <v>380.08</v>
      </c>
      <c r="V1152" s="11">
        <v>353.55</v>
      </c>
      <c r="W1152" s="11">
        <v>323.63</v>
      </c>
      <c r="X1152" s="11">
        <v>293.66000000000003</v>
      </c>
      <c r="Y1152" s="11">
        <v>261.11</v>
      </c>
      <c r="Z1152" s="11">
        <v>225.92</v>
      </c>
      <c r="AA1152" s="11">
        <v>190.01</v>
      </c>
      <c r="AB1152" s="11">
        <v>155.65</v>
      </c>
      <c r="AC1152" s="11">
        <v>126.15</v>
      </c>
      <c r="AD1152" s="11">
        <v>110.12</v>
      </c>
      <c r="AE1152" s="11">
        <v>111.66</v>
      </c>
      <c r="AF1152" s="11">
        <v>124.98</v>
      </c>
      <c r="AG1152" s="11">
        <v>144.33000000000001</v>
      </c>
      <c r="AH1152" s="11">
        <v>166.5</v>
      </c>
      <c r="AI1152" s="11">
        <v>189.58</v>
      </c>
    </row>
    <row r="1153" spans="1:35" x14ac:dyDescent="0.3">
      <c r="A1153" s="15">
        <v>32921.458333333336</v>
      </c>
      <c r="B1153" s="11">
        <f>SsBackT!D1153</f>
        <v>0</v>
      </c>
      <c r="C1153" s="11">
        <f>Illim!B1153</f>
        <v>409.09</v>
      </c>
      <c r="D1153" s="11">
        <f t="shared" si="71"/>
        <v>2</v>
      </c>
      <c r="E1153" s="11">
        <f t="shared" si="72"/>
        <v>11</v>
      </c>
      <c r="F1153" s="11">
        <f t="shared" si="73"/>
        <v>60</v>
      </c>
      <c r="G1153" s="11">
        <f t="shared" si="74"/>
        <v>60</v>
      </c>
      <c r="H1153" s="11" cm="1">
        <f t="array" ref="H1153">INDEX($K$10:$DI$8773,ROW(G1153)-9,MATCH(G1153,$K$10:$DI$10,0))</f>
        <v>130.99</v>
      </c>
      <c r="I1153" s="11">
        <f>IF(INDEX(Effacement!$A$3:$Y$15,MATCH(Tests!D1153,Effacement!$A$3:$A$15,0),MATCH(Tests!E1153,Effacement!$A$3:$Y$3,0))=0,H1153,C1153)</f>
        <v>409.09</v>
      </c>
      <c r="K1153" s="11">
        <v>432.35</v>
      </c>
      <c r="L1153" s="11">
        <v>445.81</v>
      </c>
      <c r="M1153" s="11">
        <v>456.57</v>
      </c>
      <c r="N1153" s="11">
        <v>464.71</v>
      </c>
      <c r="O1153" s="11">
        <v>470.11</v>
      </c>
      <c r="P1153" s="11">
        <v>472.83</v>
      </c>
      <c r="Q1153" s="11">
        <v>472.66</v>
      </c>
      <c r="R1153" s="11">
        <v>469.81</v>
      </c>
      <c r="S1153" s="11">
        <v>463.9</v>
      </c>
      <c r="T1153" s="11">
        <v>455.13</v>
      </c>
      <c r="U1153" s="11">
        <v>443</v>
      </c>
      <c r="V1153" s="11">
        <v>427.43</v>
      </c>
      <c r="W1153" s="11">
        <v>408.99</v>
      </c>
      <c r="X1153" s="11">
        <v>390.79</v>
      </c>
      <c r="Y1153" s="11">
        <v>370.25</v>
      </c>
      <c r="Z1153" s="11">
        <v>346.37</v>
      </c>
      <c r="AA1153" s="11">
        <v>319.25</v>
      </c>
      <c r="AB1153" s="11">
        <v>289.45</v>
      </c>
      <c r="AC1153" s="11">
        <v>257.82</v>
      </c>
      <c r="AD1153" s="11">
        <v>225.04</v>
      </c>
      <c r="AE1153" s="11">
        <v>192.37</v>
      </c>
      <c r="AF1153" s="11">
        <v>162.12</v>
      </c>
      <c r="AG1153" s="11">
        <v>138.51</v>
      </c>
      <c r="AH1153" s="11">
        <v>128.51</v>
      </c>
      <c r="AI1153" s="11">
        <v>130.99</v>
      </c>
    </row>
    <row r="1154" spans="1:35" x14ac:dyDescent="0.3">
      <c r="A1154" s="15">
        <v>32921.5</v>
      </c>
      <c r="B1154" s="11">
        <f>SsBackT!D1154</f>
        <v>0</v>
      </c>
      <c r="C1154" s="11">
        <f>Illim!B1154</f>
        <v>449.9</v>
      </c>
      <c r="D1154" s="11">
        <f t="shared" si="71"/>
        <v>2</v>
      </c>
      <c r="E1154" s="11">
        <f t="shared" si="72"/>
        <v>12</v>
      </c>
      <c r="F1154" s="11">
        <f t="shared" si="73"/>
        <v>60</v>
      </c>
      <c r="G1154" s="11">
        <f t="shared" si="74"/>
        <v>60</v>
      </c>
      <c r="H1154" s="11" cm="1">
        <f t="array" ref="H1154">INDEX($K$10:$DI$8773,ROW(G1154)-9,MATCH(G1154,$K$10:$DI$10,0))</f>
        <v>210.04</v>
      </c>
      <c r="I1154" s="11">
        <f>IF(INDEX(Effacement!$A$3:$Y$15,MATCH(Tests!D1154,Effacement!$A$3:$A$15,0),MATCH(Tests!E1154,Effacement!$A$3:$Y$3,0))=0,H1154,C1154)</f>
        <v>449.9</v>
      </c>
      <c r="K1154" s="11">
        <v>329.28</v>
      </c>
      <c r="L1154" s="11">
        <v>353.61</v>
      </c>
      <c r="M1154" s="11">
        <v>375.64</v>
      </c>
      <c r="N1154" s="11">
        <v>395.08</v>
      </c>
      <c r="O1154" s="11">
        <v>412.06</v>
      </c>
      <c r="P1154" s="11">
        <v>426.91</v>
      </c>
      <c r="Q1154" s="11">
        <v>439.06</v>
      </c>
      <c r="R1154" s="11">
        <v>448.62</v>
      </c>
      <c r="S1154" s="11">
        <v>455.09</v>
      </c>
      <c r="T1154" s="11">
        <v>458.4</v>
      </c>
      <c r="U1154" s="11">
        <v>458.87</v>
      </c>
      <c r="V1154" s="11">
        <v>456.53</v>
      </c>
      <c r="W1154" s="11">
        <v>450.49</v>
      </c>
      <c r="X1154" s="11">
        <v>445.57</v>
      </c>
      <c r="Y1154" s="11">
        <v>437.17</v>
      </c>
      <c r="Z1154" s="11">
        <v>425.85</v>
      </c>
      <c r="AA1154" s="11">
        <v>411.59</v>
      </c>
      <c r="AB1154" s="11">
        <v>394.79</v>
      </c>
      <c r="AC1154" s="11">
        <v>375.05</v>
      </c>
      <c r="AD1154" s="11">
        <v>352.43</v>
      </c>
      <c r="AE1154" s="11">
        <v>327.23</v>
      </c>
      <c r="AF1154" s="11">
        <v>299.72000000000003</v>
      </c>
      <c r="AG1154" s="11">
        <v>270.75</v>
      </c>
      <c r="AH1154" s="11">
        <v>240.57</v>
      </c>
      <c r="AI1154" s="11">
        <v>210.04</v>
      </c>
    </row>
    <row r="1155" spans="1:35" x14ac:dyDescent="0.3">
      <c r="A1155" s="15">
        <v>32921.541666666664</v>
      </c>
      <c r="B1155" s="11">
        <f>SsBackT!D1155</f>
        <v>0</v>
      </c>
      <c r="C1155" s="11">
        <f>Illim!B1155</f>
        <v>446.87</v>
      </c>
      <c r="D1155" s="11">
        <f t="shared" si="71"/>
        <v>2</v>
      </c>
      <c r="E1155" s="11">
        <f t="shared" si="72"/>
        <v>13</v>
      </c>
      <c r="F1155" s="11">
        <f t="shared" si="73"/>
        <v>60</v>
      </c>
      <c r="G1155" s="11">
        <f t="shared" si="74"/>
        <v>60</v>
      </c>
      <c r="H1155" s="11" cm="1">
        <f t="array" ref="H1155">INDEX($K$10:$DI$8773,ROW(G1155)-9,MATCH(G1155,$K$10:$DI$10,0))</f>
        <v>349.27</v>
      </c>
      <c r="I1155" s="11">
        <f>IF(INDEX(Effacement!$A$3:$Y$15,MATCH(Tests!D1155,Effacement!$A$3:$A$15,0),MATCH(Tests!E1155,Effacement!$A$3:$Y$3,0))=0,H1155,C1155)</f>
        <v>446.87</v>
      </c>
      <c r="K1155" s="11">
        <v>185.74</v>
      </c>
      <c r="L1155" s="11">
        <v>215.8</v>
      </c>
      <c r="M1155" s="11">
        <v>246.84</v>
      </c>
      <c r="N1155" s="11">
        <v>277.14999999999998</v>
      </c>
      <c r="O1155" s="11">
        <v>306.08</v>
      </c>
      <c r="P1155" s="11">
        <v>333.23</v>
      </c>
      <c r="Q1155" s="11">
        <v>357.76</v>
      </c>
      <c r="R1155" s="11">
        <v>379.84</v>
      </c>
      <c r="S1155" s="11">
        <v>398.94</v>
      </c>
      <c r="T1155" s="11">
        <v>415.3</v>
      </c>
      <c r="U1155" s="11">
        <v>428.69</v>
      </c>
      <c r="V1155" s="11">
        <v>438.86</v>
      </c>
      <c r="W1155" s="11">
        <v>446.32</v>
      </c>
      <c r="X1155" s="11">
        <v>454.29</v>
      </c>
      <c r="Y1155" s="11">
        <v>459.28</v>
      </c>
      <c r="Z1155" s="11">
        <v>460.99</v>
      </c>
      <c r="AA1155" s="11">
        <v>459.5</v>
      </c>
      <c r="AB1155" s="11">
        <v>454.83</v>
      </c>
      <c r="AC1155" s="11">
        <v>447.49</v>
      </c>
      <c r="AD1155" s="11">
        <v>437.56</v>
      </c>
      <c r="AE1155" s="11">
        <v>424.46</v>
      </c>
      <c r="AF1155" s="11">
        <v>409.05</v>
      </c>
      <c r="AG1155" s="11">
        <v>391.79</v>
      </c>
      <c r="AH1155" s="11">
        <v>371.77</v>
      </c>
      <c r="AI1155" s="11">
        <v>349.27</v>
      </c>
    </row>
    <row r="1156" spans="1:35" x14ac:dyDescent="0.3">
      <c r="A1156" s="15">
        <v>32921.583333333336</v>
      </c>
      <c r="B1156" s="11">
        <f>SsBackT!D1156</f>
        <v>0</v>
      </c>
      <c r="C1156" s="11">
        <f>Illim!B1156</f>
        <v>390.34</v>
      </c>
      <c r="D1156" s="11">
        <f t="shared" si="71"/>
        <v>2</v>
      </c>
      <c r="E1156" s="11">
        <f t="shared" si="72"/>
        <v>14</v>
      </c>
      <c r="F1156" s="11">
        <f t="shared" si="73"/>
        <v>60</v>
      </c>
      <c r="G1156" s="11">
        <f t="shared" si="74"/>
        <v>60</v>
      </c>
      <c r="H1156" s="11" cm="1">
        <f t="array" ref="H1156">INDEX($K$10:$DI$8773,ROW(G1156)-9,MATCH(G1156,$K$10:$DI$10,0))</f>
        <v>435.21</v>
      </c>
      <c r="I1156" s="11">
        <f>IF(INDEX(Effacement!$A$3:$Y$15,MATCH(Tests!D1156,Effacement!$A$3:$A$15,0),MATCH(Tests!E1156,Effacement!$A$3:$Y$3,0))=0,H1156,C1156)</f>
        <v>390.34</v>
      </c>
      <c r="K1156" s="11">
        <v>136.13999999999999</v>
      </c>
      <c r="L1156" s="11">
        <v>126.89</v>
      </c>
      <c r="M1156" s="11">
        <v>127.43</v>
      </c>
      <c r="N1156" s="11">
        <v>142.69</v>
      </c>
      <c r="O1156" s="11">
        <v>169.46</v>
      </c>
      <c r="P1156" s="11">
        <v>200.3</v>
      </c>
      <c r="Q1156" s="11">
        <v>233.15</v>
      </c>
      <c r="R1156" s="11">
        <v>265.13</v>
      </c>
      <c r="S1156" s="11">
        <v>295.63</v>
      </c>
      <c r="T1156" s="11">
        <v>324.22000000000003</v>
      </c>
      <c r="U1156" s="11">
        <v>349.34</v>
      </c>
      <c r="V1156" s="11">
        <v>371.67</v>
      </c>
      <c r="W1156" s="11">
        <v>391.07</v>
      </c>
      <c r="X1156" s="11">
        <v>411.18</v>
      </c>
      <c r="Y1156" s="11">
        <v>428.09</v>
      </c>
      <c r="Z1156" s="11">
        <v>441.96</v>
      </c>
      <c r="AA1156" s="11">
        <v>452.48</v>
      </c>
      <c r="AB1156" s="11">
        <v>460.16</v>
      </c>
      <c r="AC1156" s="11">
        <v>464.83</v>
      </c>
      <c r="AD1156" s="11">
        <v>466.45</v>
      </c>
      <c r="AE1156" s="11">
        <v>465.54</v>
      </c>
      <c r="AF1156" s="11">
        <v>461.7</v>
      </c>
      <c r="AG1156" s="11">
        <v>455.54</v>
      </c>
      <c r="AH1156" s="11">
        <v>446.87</v>
      </c>
      <c r="AI1156" s="11">
        <v>435.21</v>
      </c>
    </row>
    <row r="1157" spans="1:35" x14ac:dyDescent="0.3">
      <c r="A1157" s="15">
        <v>32921.625</v>
      </c>
      <c r="B1157" s="11">
        <f>SsBackT!D1157</f>
        <v>0</v>
      </c>
      <c r="C1157" s="11">
        <f>Illim!B1157</f>
        <v>297.58999999999997</v>
      </c>
      <c r="D1157" s="11">
        <f t="shared" si="71"/>
        <v>2</v>
      </c>
      <c r="E1157" s="11">
        <f t="shared" si="72"/>
        <v>15</v>
      </c>
      <c r="F1157" s="11">
        <f t="shared" si="73"/>
        <v>60</v>
      </c>
      <c r="G1157" s="11">
        <f t="shared" si="74"/>
        <v>60</v>
      </c>
      <c r="H1157" s="11" cm="1">
        <f t="array" ref="H1157">INDEX($K$10:$DI$8773,ROW(G1157)-9,MATCH(G1157,$K$10:$DI$10,0))</f>
        <v>466.77</v>
      </c>
      <c r="I1157" s="11">
        <f>IF(INDEX(Effacement!$A$3:$Y$15,MATCH(Tests!D1157,Effacement!$A$3:$A$15,0),MATCH(Tests!E1157,Effacement!$A$3:$Y$3,0))=0,H1157,C1157)</f>
        <v>297.58999999999997</v>
      </c>
      <c r="K1157" s="11">
        <v>195.38</v>
      </c>
      <c r="L1157" s="11">
        <v>173.09</v>
      </c>
      <c r="M1157" s="11">
        <v>150.71</v>
      </c>
      <c r="N1157" s="11">
        <v>130.01</v>
      </c>
      <c r="O1157" s="11">
        <v>113.27</v>
      </c>
      <c r="P1157" s="11">
        <v>104.75</v>
      </c>
      <c r="Q1157" s="11">
        <v>110.27</v>
      </c>
      <c r="R1157" s="11">
        <v>133.51</v>
      </c>
      <c r="S1157" s="11">
        <v>165.23</v>
      </c>
      <c r="T1157" s="11">
        <v>199.92</v>
      </c>
      <c r="U1157" s="11">
        <v>234.69</v>
      </c>
      <c r="V1157" s="11">
        <v>267.35000000000002</v>
      </c>
      <c r="W1157" s="11">
        <v>298.02999999999997</v>
      </c>
      <c r="X1157" s="11">
        <v>328.78</v>
      </c>
      <c r="Y1157" s="11">
        <v>355.69</v>
      </c>
      <c r="Z1157" s="11">
        <v>380.21</v>
      </c>
      <c r="AA1157" s="11">
        <v>401.6</v>
      </c>
      <c r="AB1157" s="11">
        <v>419.92</v>
      </c>
      <c r="AC1157" s="11">
        <v>434.87</v>
      </c>
      <c r="AD1157" s="11">
        <v>447.04</v>
      </c>
      <c r="AE1157" s="11">
        <v>456.4</v>
      </c>
      <c r="AF1157" s="11">
        <v>463.02</v>
      </c>
      <c r="AG1157" s="11">
        <v>467.1</v>
      </c>
      <c r="AH1157" s="11">
        <v>468.13</v>
      </c>
      <c r="AI1157" s="11">
        <v>466.77</v>
      </c>
    </row>
    <row r="1158" spans="1:35" x14ac:dyDescent="0.3">
      <c r="A1158" s="15">
        <v>32921.666666666664</v>
      </c>
      <c r="B1158" s="11">
        <f>SsBackT!D1158</f>
        <v>0</v>
      </c>
      <c r="C1158" s="11">
        <f>Illim!B1158</f>
        <v>167.35</v>
      </c>
      <c r="D1158" s="11">
        <f t="shared" si="71"/>
        <v>2</v>
      </c>
      <c r="E1158" s="11">
        <f t="shared" si="72"/>
        <v>16</v>
      </c>
      <c r="F1158" s="11">
        <f t="shared" si="73"/>
        <v>60</v>
      </c>
      <c r="G1158" s="11">
        <f t="shared" si="74"/>
        <v>60</v>
      </c>
      <c r="H1158" s="11" cm="1">
        <f t="array" ref="H1158">INDEX($K$10:$DI$8773,ROW(G1158)-9,MATCH(G1158,$K$10:$DI$10,0))</f>
        <v>106.11</v>
      </c>
      <c r="I1158" s="11">
        <f>IF(INDEX(Effacement!$A$3:$Y$15,MATCH(Tests!D1158,Effacement!$A$3:$A$15,0),MATCH(Tests!E1158,Effacement!$A$3:$Y$3,0))=0,H1158,C1158)</f>
        <v>167.35</v>
      </c>
      <c r="K1158" s="11">
        <v>222.52</v>
      </c>
      <c r="L1158" s="11">
        <v>206.22</v>
      </c>
      <c r="M1158" s="11">
        <v>185.47</v>
      </c>
      <c r="N1158" s="11">
        <v>163.12</v>
      </c>
      <c r="O1158" s="11">
        <v>139.99</v>
      </c>
      <c r="P1158" s="11">
        <v>116.6</v>
      </c>
      <c r="Q1158" s="11">
        <v>94.581000000000003</v>
      </c>
      <c r="R1158" s="11">
        <v>76.477000000000004</v>
      </c>
      <c r="S1158" s="11">
        <v>67.475999999999999</v>
      </c>
      <c r="T1158" s="11">
        <v>74.792000000000002</v>
      </c>
      <c r="U1158" s="11">
        <v>100.27</v>
      </c>
      <c r="V1158" s="11">
        <v>132.91999999999999</v>
      </c>
      <c r="W1158" s="11">
        <v>167.31</v>
      </c>
      <c r="X1158" s="11">
        <v>203.12</v>
      </c>
      <c r="Y1158" s="11">
        <v>237.25</v>
      </c>
      <c r="Z1158" s="11">
        <v>268.54000000000002</v>
      </c>
      <c r="AA1158" s="11">
        <v>297.38</v>
      </c>
      <c r="AB1158" s="11">
        <v>196.55</v>
      </c>
      <c r="AC1158" s="11">
        <v>108.77</v>
      </c>
      <c r="AD1158" s="11">
        <v>109.01</v>
      </c>
      <c r="AE1158" s="11">
        <v>108.95</v>
      </c>
      <c r="AF1158" s="11">
        <v>108.59</v>
      </c>
      <c r="AG1158" s="11">
        <v>108.01</v>
      </c>
      <c r="AH1158" s="11">
        <v>107.17</v>
      </c>
      <c r="AI1158" s="11">
        <v>106.11</v>
      </c>
    </row>
    <row r="1159" spans="1:35" x14ac:dyDescent="0.3">
      <c r="A1159" s="15">
        <v>32921.708333333336</v>
      </c>
      <c r="B1159" s="11">
        <f>SsBackT!D1159</f>
        <v>0</v>
      </c>
      <c r="C1159" s="11">
        <f>Illim!B1159</f>
        <v>43.45</v>
      </c>
      <c r="D1159" s="11">
        <f t="shared" si="71"/>
        <v>2</v>
      </c>
      <c r="E1159" s="11">
        <f t="shared" si="72"/>
        <v>17</v>
      </c>
      <c r="F1159" s="11">
        <f t="shared" si="73"/>
        <v>60</v>
      </c>
      <c r="G1159" s="11">
        <f t="shared" si="74"/>
        <v>60</v>
      </c>
      <c r="H1159" s="11" cm="1">
        <f t="array" ref="H1159">INDEX($K$10:$DI$8773,ROW(G1159)-9,MATCH(G1159,$K$10:$DI$10,0))</f>
        <v>47.844000000000001</v>
      </c>
      <c r="I1159" s="11">
        <f>IF(INDEX(Effacement!$A$3:$Y$15,MATCH(Tests!D1159,Effacement!$A$3:$A$15,0),MATCH(Tests!E1159,Effacement!$A$3:$Y$3,0))=0,H1159,C1159)</f>
        <v>43.45</v>
      </c>
      <c r="K1159" s="11">
        <v>76.143000000000001</v>
      </c>
      <c r="L1159" s="11">
        <v>75.792000000000002</v>
      </c>
      <c r="M1159" s="11">
        <v>75.349000000000004</v>
      </c>
      <c r="N1159" s="11">
        <v>74.456999999999994</v>
      </c>
      <c r="O1159" s="11">
        <v>73.117999999999995</v>
      </c>
      <c r="P1159" s="11">
        <v>71.293000000000006</v>
      </c>
      <c r="Q1159" s="11">
        <v>68.552999999999997</v>
      </c>
      <c r="R1159" s="11">
        <v>64.588999999999999</v>
      </c>
      <c r="S1159" s="11">
        <v>57.402000000000001</v>
      </c>
      <c r="T1159" s="11">
        <v>41.503999999999998</v>
      </c>
      <c r="U1159" s="11">
        <v>30.327000000000002</v>
      </c>
      <c r="V1159" s="11">
        <v>29.462</v>
      </c>
      <c r="W1159" s="11">
        <v>43.414000000000001</v>
      </c>
      <c r="X1159" s="11">
        <v>66.036000000000001</v>
      </c>
      <c r="Y1159" s="11">
        <v>40.200000000000003</v>
      </c>
      <c r="Z1159" s="11">
        <v>42.581000000000003</v>
      </c>
      <c r="AA1159" s="11">
        <v>44.359000000000002</v>
      </c>
      <c r="AB1159" s="11">
        <v>45.622999999999998</v>
      </c>
      <c r="AC1159" s="11">
        <v>46.575000000000003</v>
      </c>
      <c r="AD1159" s="11">
        <v>47.232999999999997</v>
      </c>
      <c r="AE1159" s="11">
        <v>47.637</v>
      </c>
      <c r="AF1159" s="11">
        <v>47.860999999999997</v>
      </c>
      <c r="AG1159" s="11">
        <v>47.978999999999999</v>
      </c>
      <c r="AH1159" s="11">
        <v>47.963000000000001</v>
      </c>
      <c r="AI1159" s="11">
        <v>47.844000000000001</v>
      </c>
    </row>
    <row r="1160" spans="1:35" x14ac:dyDescent="0.3">
      <c r="A1160" s="15">
        <v>32921.75</v>
      </c>
      <c r="B1160" s="11">
        <f>SsBackT!D1160</f>
        <v>0</v>
      </c>
      <c r="C1160" s="11">
        <f>Illim!B1160</f>
        <v>-1.32E-2</v>
      </c>
      <c r="D1160" s="11">
        <f t="shared" si="71"/>
        <v>2</v>
      </c>
      <c r="E1160" s="11">
        <f t="shared" si="72"/>
        <v>18</v>
      </c>
      <c r="F1160" s="11">
        <f t="shared" si="73"/>
        <v>60</v>
      </c>
      <c r="G1160" s="11">
        <f t="shared" si="74"/>
        <v>60</v>
      </c>
      <c r="H1160" s="11" cm="1">
        <f t="array" ref="H1160">INDEX($K$10:$DI$8773,ROW(G1160)-9,MATCH(G1160,$K$10:$DI$10,0))</f>
        <v>-1.32E-2</v>
      </c>
      <c r="I1160" s="11">
        <f>IF(INDEX(Effacement!$A$3:$Y$15,MATCH(Tests!D1160,Effacement!$A$3:$A$15,0),MATCH(Tests!E1160,Effacement!$A$3:$Y$3,0))=0,H1160,C1160)</f>
        <v>-1.32E-2</v>
      </c>
      <c r="K1160" s="11">
        <v>-1.32E-2</v>
      </c>
      <c r="L1160" s="11">
        <v>-1.32E-2</v>
      </c>
      <c r="M1160" s="11">
        <v>-1.32E-2</v>
      </c>
      <c r="N1160" s="11">
        <v>-1.32E-2</v>
      </c>
      <c r="O1160" s="11">
        <v>-1.32E-2</v>
      </c>
      <c r="P1160" s="11">
        <v>-1.32E-2</v>
      </c>
      <c r="Q1160" s="11">
        <v>-1.32E-2</v>
      </c>
      <c r="R1160" s="11">
        <v>-1.32E-2</v>
      </c>
      <c r="S1160" s="11">
        <v>-1.32E-2</v>
      </c>
      <c r="T1160" s="11">
        <v>-1.32E-2</v>
      </c>
      <c r="U1160" s="11">
        <v>-1.32E-2</v>
      </c>
      <c r="V1160" s="11">
        <v>-1.32E-2</v>
      </c>
      <c r="W1160" s="11">
        <v>-1.32E-2</v>
      </c>
      <c r="X1160" s="11">
        <v>-1.32E-2</v>
      </c>
      <c r="Y1160" s="11">
        <v>-1.32E-2</v>
      </c>
      <c r="Z1160" s="11">
        <v>-1.32E-2</v>
      </c>
      <c r="AA1160" s="11">
        <v>-1.32E-2</v>
      </c>
      <c r="AB1160" s="11">
        <v>-1.32E-2</v>
      </c>
      <c r="AC1160" s="11">
        <v>-1.32E-2</v>
      </c>
      <c r="AD1160" s="11">
        <v>-1.32E-2</v>
      </c>
      <c r="AE1160" s="11">
        <v>-1.32E-2</v>
      </c>
      <c r="AF1160" s="11">
        <v>-1.32E-2</v>
      </c>
      <c r="AG1160" s="11">
        <v>-1.32E-2</v>
      </c>
      <c r="AH1160" s="11">
        <v>-1.32E-2</v>
      </c>
      <c r="AI1160" s="11">
        <v>-1.32E-2</v>
      </c>
    </row>
    <row r="1161" spans="1:35" x14ac:dyDescent="0.3">
      <c r="A1161" s="15">
        <v>32921.791666666664</v>
      </c>
      <c r="B1161" s="11">
        <f>SsBackT!D1161</f>
        <v>0</v>
      </c>
      <c r="C1161" s="11">
        <f>Illim!B1161</f>
        <v>-1.32E-2</v>
      </c>
      <c r="D1161" s="11">
        <f t="shared" si="71"/>
        <v>2</v>
      </c>
      <c r="E1161" s="11">
        <f t="shared" si="72"/>
        <v>19</v>
      </c>
      <c r="F1161" s="11">
        <f t="shared" si="73"/>
        <v>60</v>
      </c>
      <c r="G1161" s="11">
        <f t="shared" si="74"/>
        <v>60</v>
      </c>
      <c r="H1161" s="11" cm="1">
        <f t="array" ref="H1161">INDEX($K$10:$DI$8773,ROW(G1161)-9,MATCH(G1161,$K$10:$DI$10,0))</f>
        <v>-1.32E-2</v>
      </c>
      <c r="I1161" s="11">
        <f>IF(INDEX(Effacement!$A$3:$Y$15,MATCH(Tests!D1161,Effacement!$A$3:$A$15,0),MATCH(Tests!E1161,Effacement!$A$3:$Y$3,0))=0,H1161,C1161)</f>
        <v>-1.32E-2</v>
      </c>
      <c r="K1161" s="11">
        <v>-1.32E-2</v>
      </c>
      <c r="L1161" s="11">
        <v>-1.32E-2</v>
      </c>
      <c r="M1161" s="11">
        <v>-1.32E-2</v>
      </c>
      <c r="N1161" s="11">
        <v>-1.32E-2</v>
      </c>
      <c r="O1161" s="11">
        <v>-1.32E-2</v>
      </c>
      <c r="P1161" s="11">
        <v>-1.32E-2</v>
      </c>
      <c r="Q1161" s="11">
        <v>-1.32E-2</v>
      </c>
      <c r="R1161" s="11">
        <v>-1.32E-2</v>
      </c>
      <c r="S1161" s="11">
        <v>-1.32E-2</v>
      </c>
      <c r="T1161" s="11">
        <v>-1.32E-2</v>
      </c>
      <c r="U1161" s="11">
        <v>-1.32E-2</v>
      </c>
      <c r="V1161" s="11">
        <v>-1.32E-2</v>
      </c>
      <c r="W1161" s="11">
        <v>-1.32E-2</v>
      </c>
      <c r="X1161" s="11">
        <v>-1.32E-2</v>
      </c>
      <c r="Y1161" s="11">
        <v>-1.32E-2</v>
      </c>
      <c r="Z1161" s="11">
        <v>-1.32E-2</v>
      </c>
      <c r="AA1161" s="11">
        <v>-1.32E-2</v>
      </c>
      <c r="AB1161" s="11">
        <v>-1.32E-2</v>
      </c>
      <c r="AC1161" s="11">
        <v>-1.32E-2</v>
      </c>
      <c r="AD1161" s="11">
        <v>-1.32E-2</v>
      </c>
      <c r="AE1161" s="11">
        <v>-1.32E-2</v>
      </c>
      <c r="AF1161" s="11">
        <v>-1.32E-2</v>
      </c>
      <c r="AG1161" s="11">
        <v>-1.32E-2</v>
      </c>
      <c r="AH1161" s="11">
        <v>-1.32E-2</v>
      </c>
      <c r="AI1161" s="11">
        <v>-1.32E-2</v>
      </c>
    </row>
    <row r="1162" spans="1:35" x14ac:dyDescent="0.3">
      <c r="A1162" s="15">
        <v>32921.833333333336</v>
      </c>
      <c r="B1162" s="11">
        <f>SsBackT!D1162</f>
        <v>0</v>
      </c>
      <c r="C1162" s="11">
        <f>Illim!B1162</f>
        <v>-1.32E-2</v>
      </c>
      <c r="D1162" s="11">
        <f t="shared" si="71"/>
        <v>2</v>
      </c>
      <c r="E1162" s="11">
        <f t="shared" si="72"/>
        <v>20</v>
      </c>
      <c r="F1162" s="11">
        <f t="shared" si="73"/>
        <v>60</v>
      </c>
      <c r="G1162" s="11">
        <f t="shared" si="74"/>
        <v>60</v>
      </c>
      <c r="H1162" s="11" cm="1">
        <f t="array" ref="H1162">INDEX($K$10:$DI$8773,ROW(G1162)-9,MATCH(G1162,$K$10:$DI$10,0))</f>
        <v>-1.32E-2</v>
      </c>
      <c r="I1162" s="11">
        <f>IF(INDEX(Effacement!$A$3:$Y$15,MATCH(Tests!D1162,Effacement!$A$3:$A$15,0),MATCH(Tests!E1162,Effacement!$A$3:$Y$3,0))=0,H1162,C1162)</f>
        <v>-1.32E-2</v>
      </c>
      <c r="K1162" s="11">
        <v>-1.32E-2</v>
      </c>
      <c r="L1162" s="11">
        <v>-1.32E-2</v>
      </c>
      <c r="M1162" s="11">
        <v>-1.32E-2</v>
      </c>
      <c r="N1162" s="11">
        <v>-1.32E-2</v>
      </c>
      <c r="O1162" s="11">
        <v>-1.32E-2</v>
      </c>
      <c r="P1162" s="11">
        <v>-1.32E-2</v>
      </c>
      <c r="Q1162" s="11">
        <v>-1.32E-2</v>
      </c>
      <c r="R1162" s="11">
        <v>-1.32E-2</v>
      </c>
      <c r="S1162" s="11">
        <v>-1.32E-2</v>
      </c>
      <c r="T1162" s="11">
        <v>-1.32E-2</v>
      </c>
      <c r="U1162" s="11">
        <v>-1.32E-2</v>
      </c>
      <c r="V1162" s="11">
        <v>-1.32E-2</v>
      </c>
      <c r="W1162" s="11">
        <v>-1.32E-2</v>
      </c>
      <c r="X1162" s="11">
        <v>-1.32E-2</v>
      </c>
      <c r="Y1162" s="11">
        <v>-1.32E-2</v>
      </c>
      <c r="Z1162" s="11">
        <v>-1.32E-2</v>
      </c>
      <c r="AA1162" s="11">
        <v>-1.32E-2</v>
      </c>
      <c r="AB1162" s="11">
        <v>-1.32E-2</v>
      </c>
      <c r="AC1162" s="11">
        <v>-1.32E-2</v>
      </c>
      <c r="AD1162" s="11">
        <v>-1.32E-2</v>
      </c>
      <c r="AE1162" s="11">
        <v>-1.32E-2</v>
      </c>
      <c r="AF1162" s="11">
        <v>-1.32E-2</v>
      </c>
      <c r="AG1162" s="11">
        <v>-1.32E-2</v>
      </c>
      <c r="AH1162" s="11">
        <v>-1.32E-2</v>
      </c>
      <c r="AI1162" s="11">
        <v>-1.32E-2</v>
      </c>
    </row>
    <row r="1163" spans="1:35" x14ac:dyDescent="0.3">
      <c r="A1163" s="15">
        <v>32921.875</v>
      </c>
      <c r="B1163" s="11">
        <f>SsBackT!D1163</f>
        <v>0</v>
      </c>
      <c r="C1163" s="11">
        <f>Illim!B1163</f>
        <v>-1.32E-2</v>
      </c>
      <c r="D1163" s="11">
        <f t="shared" si="71"/>
        <v>2</v>
      </c>
      <c r="E1163" s="11">
        <f t="shared" si="72"/>
        <v>21</v>
      </c>
      <c r="F1163" s="11">
        <f t="shared" si="73"/>
        <v>60</v>
      </c>
      <c r="G1163" s="11">
        <f t="shared" si="74"/>
        <v>60</v>
      </c>
      <c r="H1163" s="11" cm="1">
        <f t="array" ref="H1163">INDEX($K$10:$DI$8773,ROW(G1163)-9,MATCH(G1163,$K$10:$DI$10,0))</f>
        <v>-1.32E-2</v>
      </c>
      <c r="I1163" s="11">
        <f>IF(INDEX(Effacement!$A$3:$Y$15,MATCH(Tests!D1163,Effacement!$A$3:$A$15,0),MATCH(Tests!E1163,Effacement!$A$3:$Y$3,0))=0,H1163,C1163)</f>
        <v>-1.32E-2</v>
      </c>
      <c r="K1163" s="11">
        <v>-1.32E-2</v>
      </c>
      <c r="L1163" s="11">
        <v>-1.32E-2</v>
      </c>
      <c r="M1163" s="11">
        <v>-1.32E-2</v>
      </c>
      <c r="N1163" s="11">
        <v>-1.32E-2</v>
      </c>
      <c r="O1163" s="11">
        <v>-1.32E-2</v>
      </c>
      <c r="P1163" s="11">
        <v>-1.32E-2</v>
      </c>
      <c r="Q1163" s="11">
        <v>-1.32E-2</v>
      </c>
      <c r="R1163" s="11">
        <v>-1.32E-2</v>
      </c>
      <c r="S1163" s="11">
        <v>-1.32E-2</v>
      </c>
      <c r="T1163" s="11">
        <v>-1.32E-2</v>
      </c>
      <c r="U1163" s="11">
        <v>-1.32E-2</v>
      </c>
      <c r="V1163" s="11">
        <v>-1.32E-2</v>
      </c>
      <c r="W1163" s="11">
        <v>-1.32E-2</v>
      </c>
      <c r="X1163" s="11">
        <v>-1.32E-2</v>
      </c>
      <c r="Y1163" s="11">
        <v>-1.32E-2</v>
      </c>
      <c r="Z1163" s="11">
        <v>-1.32E-2</v>
      </c>
      <c r="AA1163" s="11">
        <v>-1.32E-2</v>
      </c>
      <c r="AB1163" s="11">
        <v>-1.32E-2</v>
      </c>
      <c r="AC1163" s="11">
        <v>-1.32E-2</v>
      </c>
      <c r="AD1163" s="11">
        <v>-1.32E-2</v>
      </c>
      <c r="AE1163" s="11">
        <v>-1.32E-2</v>
      </c>
      <c r="AF1163" s="11">
        <v>-1.32E-2</v>
      </c>
      <c r="AG1163" s="11">
        <v>-1.32E-2</v>
      </c>
      <c r="AH1163" s="11">
        <v>-1.32E-2</v>
      </c>
      <c r="AI1163" s="11">
        <v>-1.32E-2</v>
      </c>
    </row>
    <row r="1164" spans="1:35" x14ac:dyDescent="0.3">
      <c r="A1164" s="15">
        <v>32921.916666666664</v>
      </c>
      <c r="B1164" s="11">
        <f>SsBackT!D1164</f>
        <v>0</v>
      </c>
      <c r="C1164" s="11">
        <f>Illim!B1164</f>
        <v>-1.32E-2</v>
      </c>
      <c r="D1164" s="11">
        <f t="shared" si="71"/>
        <v>2</v>
      </c>
      <c r="E1164" s="11">
        <f t="shared" si="72"/>
        <v>22</v>
      </c>
      <c r="F1164" s="11">
        <f t="shared" si="73"/>
        <v>60</v>
      </c>
      <c r="G1164" s="11">
        <f t="shared" si="74"/>
        <v>60</v>
      </c>
      <c r="H1164" s="11" cm="1">
        <f t="array" ref="H1164">INDEX($K$10:$DI$8773,ROW(G1164)-9,MATCH(G1164,$K$10:$DI$10,0))</f>
        <v>-1.32E-2</v>
      </c>
      <c r="I1164" s="11">
        <f>IF(INDEX(Effacement!$A$3:$Y$15,MATCH(Tests!D1164,Effacement!$A$3:$A$15,0),MATCH(Tests!E1164,Effacement!$A$3:$Y$3,0))=0,H1164,C1164)</f>
        <v>-1.32E-2</v>
      </c>
      <c r="K1164" s="11">
        <v>-1.32E-2</v>
      </c>
      <c r="L1164" s="11">
        <v>-1.32E-2</v>
      </c>
      <c r="M1164" s="11">
        <v>-1.32E-2</v>
      </c>
      <c r="N1164" s="11">
        <v>-1.32E-2</v>
      </c>
      <c r="O1164" s="11">
        <v>-1.32E-2</v>
      </c>
      <c r="P1164" s="11">
        <v>-1.32E-2</v>
      </c>
      <c r="Q1164" s="11">
        <v>-1.32E-2</v>
      </c>
      <c r="R1164" s="11">
        <v>-1.32E-2</v>
      </c>
      <c r="S1164" s="11">
        <v>-1.32E-2</v>
      </c>
      <c r="T1164" s="11">
        <v>-1.32E-2</v>
      </c>
      <c r="U1164" s="11">
        <v>-1.32E-2</v>
      </c>
      <c r="V1164" s="11">
        <v>-1.32E-2</v>
      </c>
      <c r="W1164" s="11">
        <v>-1.32E-2</v>
      </c>
      <c r="X1164" s="11">
        <v>-1.32E-2</v>
      </c>
      <c r="Y1164" s="11">
        <v>-1.32E-2</v>
      </c>
      <c r="Z1164" s="11">
        <v>-1.32E-2</v>
      </c>
      <c r="AA1164" s="11">
        <v>-1.32E-2</v>
      </c>
      <c r="AB1164" s="11">
        <v>-1.32E-2</v>
      </c>
      <c r="AC1164" s="11">
        <v>-1.32E-2</v>
      </c>
      <c r="AD1164" s="11">
        <v>-1.32E-2</v>
      </c>
      <c r="AE1164" s="11">
        <v>-1.32E-2</v>
      </c>
      <c r="AF1164" s="11">
        <v>-1.32E-2</v>
      </c>
      <c r="AG1164" s="11">
        <v>-1.32E-2</v>
      </c>
      <c r="AH1164" s="11">
        <v>-1.32E-2</v>
      </c>
      <c r="AI1164" s="11">
        <v>-1.32E-2</v>
      </c>
    </row>
    <row r="1165" spans="1:35" x14ac:dyDescent="0.3">
      <c r="A1165" s="15">
        <v>32921.958333333336</v>
      </c>
      <c r="B1165" s="11">
        <f>SsBackT!D1165</f>
        <v>0</v>
      </c>
      <c r="C1165" s="11">
        <f>Illim!B1165</f>
        <v>-1.32E-2</v>
      </c>
      <c r="D1165" s="11">
        <f t="shared" si="71"/>
        <v>2</v>
      </c>
      <c r="E1165" s="11">
        <f t="shared" si="72"/>
        <v>23</v>
      </c>
      <c r="F1165" s="11">
        <f t="shared" si="73"/>
        <v>60</v>
      </c>
      <c r="G1165" s="11">
        <f t="shared" si="74"/>
        <v>60</v>
      </c>
      <c r="H1165" s="11" cm="1">
        <f t="array" ref="H1165">INDEX($K$10:$DI$8773,ROW(G1165)-9,MATCH(G1165,$K$10:$DI$10,0))</f>
        <v>-1.32E-2</v>
      </c>
      <c r="I1165" s="11">
        <f>IF(INDEX(Effacement!$A$3:$Y$15,MATCH(Tests!D1165,Effacement!$A$3:$A$15,0),MATCH(Tests!E1165,Effacement!$A$3:$Y$3,0))=0,H1165,C1165)</f>
        <v>-1.32E-2</v>
      </c>
      <c r="K1165" s="11">
        <v>-1.32E-2</v>
      </c>
      <c r="L1165" s="11">
        <v>-1.32E-2</v>
      </c>
      <c r="M1165" s="11">
        <v>-1.32E-2</v>
      </c>
      <c r="N1165" s="11">
        <v>-1.32E-2</v>
      </c>
      <c r="O1165" s="11">
        <v>-1.32E-2</v>
      </c>
      <c r="P1165" s="11">
        <v>-1.32E-2</v>
      </c>
      <c r="Q1165" s="11">
        <v>-1.32E-2</v>
      </c>
      <c r="R1165" s="11">
        <v>-1.32E-2</v>
      </c>
      <c r="S1165" s="11">
        <v>-1.32E-2</v>
      </c>
      <c r="T1165" s="11">
        <v>-1.32E-2</v>
      </c>
      <c r="U1165" s="11">
        <v>-1.32E-2</v>
      </c>
      <c r="V1165" s="11">
        <v>-1.32E-2</v>
      </c>
      <c r="W1165" s="11">
        <v>-1.32E-2</v>
      </c>
      <c r="X1165" s="11">
        <v>-1.32E-2</v>
      </c>
      <c r="Y1165" s="11">
        <v>-1.32E-2</v>
      </c>
      <c r="Z1165" s="11">
        <v>-1.32E-2</v>
      </c>
      <c r="AA1165" s="11">
        <v>-1.32E-2</v>
      </c>
      <c r="AB1165" s="11">
        <v>-1.32E-2</v>
      </c>
      <c r="AC1165" s="11">
        <v>-1.32E-2</v>
      </c>
      <c r="AD1165" s="11">
        <v>-1.32E-2</v>
      </c>
      <c r="AE1165" s="11">
        <v>-1.32E-2</v>
      </c>
      <c r="AF1165" s="11">
        <v>-1.32E-2</v>
      </c>
      <c r="AG1165" s="11">
        <v>-1.32E-2</v>
      </c>
      <c r="AH1165" s="11">
        <v>-1.32E-2</v>
      </c>
      <c r="AI1165" s="11">
        <v>-1.32E-2</v>
      </c>
    </row>
    <row r="1166" spans="1:35" x14ac:dyDescent="0.3">
      <c r="A1166" s="15">
        <v>32922</v>
      </c>
      <c r="B1166" s="11">
        <f>SsBackT!D1166</f>
        <v>0</v>
      </c>
      <c r="C1166" s="11">
        <f>Illim!B1166</f>
        <v>-1.32E-2</v>
      </c>
      <c r="D1166" s="11">
        <f t="shared" ref="D1166:D1229" si="75">MONTH(A1166)</f>
        <v>2</v>
      </c>
      <c r="E1166" s="11">
        <f t="shared" ref="E1166:E1229" si="76">HOUR(A1166)</f>
        <v>0</v>
      </c>
      <c r="F1166" s="11">
        <f t="shared" ref="F1166:F1229" si="77">IF(B1166&gt;0,IF(B1166-90&lt;$B$6,$B$6,B1166-90),IF(B1166+90&gt;$B$7,$B$7,B1166+90))</f>
        <v>60</v>
      </c>
      <c r="G1166" s="11">
        <f t="shared" si="74"/>
        <v>60</v>
      </c>
      <c r="H1166" s="11" cm="1">
        <f t="array" ref="H1166">INDEX($K$10:$DI$8773,ROW(G1166)-9,MATCH(G1166,$K$10:$DI$10,0))</f>
        <v>-1.32E-2</v>
      </c>
      <c r="I1166" s="11">
        <f>IF(INDEX(Effacement!$A$3:$Y$15,MATCH(Tests!D1166,Effacement!$A$3:$A$15,0),MATCH(Tests!E1166,Effacement!$A$3:$Y$3,0))=0,H1166,C1166)</f>
        <v>-1.32E-2</v>
      </c>
      <c r="K1166" s="11">
        <v>-1.32E-2</v>
      </c>
      <c r="L1166" s="11">
        <v>-1.32E-2</v>
      </c>
      <c r="M1166" s="11">
        <v>-1.32E-2</v>
      </c>
      <c r="N1166" s="11">
        <v>-1.32E-2</v>
      </c>
      <c r="O1166" s="11">
        <v>-1.32E-2</v>
      </c>
      <c r="P1166" s="11">
        <v>-1.32E-2</v>
      </c>
      <c r="Q1166" s="11">
        <v>-1.32E-2</v>
      </c>
      <c r="R1166" s="11">
        <v>-1.32E-2</v>
      </c>
      <c r="S1166" s="11">
        <v>-1.32E-2</v>
      </c>
      <c r="T1166" s="11">
        <v>-1.32E-2</v>
      </c>
      <c r="U1166" s="11">
        <v>-1.32E-2</v>
      </c>
      <c r="V1166" s="11">
        <v>-1.32E-2</v>
      </c>
      <c r="W1166" s="11">
        <v>-1.32E-2</v>
      </c>
      <c r="X1166" s="11">
        <v>-1.32E-2</v>
      </c>
      <c r="Y1166" s="11">
        <v>-1.32E-2</v>
      </c>
      <c r="Z1166" s="11">
        <v>-1.32E-2</v>
      </c>
      <c r="AA1166" s="11">
        <v>-1.32E-2</v>
      </c>
      <c r="AB1166" s="11">
        <v>-1.32E-2</v>
      </c>
      <c r="AC1166" s="11">
        <v>-1.32E-2</v>
      </c>
      <c r="AD1166" s="11">
        <v>-1.32E-2</v>
      </c>
      <c r="AE1166" s="11">
        <v>-1.32E-2</v>
      </c>
      <c r="AF1166" s="11">
        <v>-1.32E-2</v>
      </c>
      <c r="AG1166" s="11">
        <v>-1.32E-2</v>
      </c>
      <c r="AH1166" s="11">
        <v>-1.32E-2</v>
      </c>
      <c r="AI1166" s="11">
        <v>-1.32E-2</v>
      </c>
    </row>
    <row r="1167" spans="1:35" x14ac:dyDescent="0.3">
      <c r="A1167" s="15">
        <v>32922.041666666664</v>
      </c>
      <c r="B1167" s="11">
        <f>SsBackT!D1167</f>
        <v>0</v>
      </c>
      <c r="C1167" s="11">
        <f>Illim!B1167</f>
        <v>-1.32E-2</v>
      </c>
      <c r="D1167" s="11">
        <f t="shared" si="75"/>
        <v>2</v>
      </c>
      <c r="E1167" s="11">
        <f t="shared" si="76"/>
        <v>1</v>
      </c>
      <c r="F1167" s="11">
        <f t="shared" si="77"/>
        <v>60</v>
      </c>
      <c r="G1167" s="11">
        <f t="shared" ref="G1167:G1230" si="78">IF(F1167&gt;0,MROUND(F1167,5),MROUND(F1167,-5))</f>
        <v>60</v>
      </c>
      <c r="H1167" s="11" cm="1">
        <f t="array" ref="H1167">INDEX($K$10:$DI$8773,ROW(G1167)-9,MATCH(G1167,$K$10:$DI$10,0))</f>
        <v>-1.32E-2</v>
      </c>
      <c r="I1167" s="11">
        <f>IF(INDEX(Effacement!$A$3:$Y$15,MATCH(Tests!D1167,Effacement!$A$3:$A$15,0),MATCH(Tests!E1167,Effacement!$A$3:$Y$3,0))=0,H1167,C1167)</f>
        <v>-1.32E-2</v>
      </c>
      <c r="K1167" s="11">
        <v>-1.32E-2</v>
      </c>
      <c r="L1167" s="11">
        <v>-1.32E-2</v>
      </c>
      <c r="M1167" s="11">
        <v>-1.32E-2</v>
      </c>
      <c r="N1167" s="11">
        <v>-1.32E-2</v>
      </c>
      <c r="O1167" s="11">
        <v>-1.32E-2</v>
      </c>
      <c r="P1167" s="11">
        <v>-1.32E-2</v>
      </c>
      <c r="Q1167" s="11">
        <v>-1.32E-2</v>
      </c>
      <c r="R1167" s="11">
        <v>-1.32E-2</v>
      </c>
      <c r="S1167" s="11">
        <v>-1.32E-2</v>
      </c>
      <c r="T1167" s="11">
        <v>-1.32E-2</v>
      </c>
      <c r="U1167" s="11">
        <v>-1.32E-2</v>
      </c>
      <c r="V1167" s="11">
        <v>-1.32E-2</v>
      </c>
      <c r="W1167" s="11">
        <v>-1.32E-2</v>
      </c>
      <c r="X1167" s="11">
        <v>-1.32E-2</v>
      </c>
      <c r="Y1167" s="11">
        <v>-1.32E-2</v>
      </c>
      <c r="Z1167" s="11">
        <v>-1.32E-2</v>
      </c>
      <c r="AA1167" s="11">
        <v>-1.32E-2</v>
      </c>
      <c r="AB1167" s="11">
        <v>-1.32E-2</v>
      </c>
      <c r="AC1167" s="11">
        <v>-1.32E-2</v>
      </c>
      <c r="AD1167" s="11">
        <v>-1.32E-2</v>
      </c>
      <c r="AE1167" s="11">
        <v>-1.32E-2</v>
      </c>
      <c r="AF1167" s="11">
        <v>-1.32E-2</v>
      </c>
      <c r="AG1167" s="11">
        <v>-1.32E-2</v>
      </c>
      <c r="AH1167" s="11">
        <v>-1.32E-2</v>
      </c>
      <c r="AI1167" s="11">
        <v>-1.32E-2</v>
      </c>
    </row>
    <row r="1168" spans="1:35" x14ac:dyDescent="0.3">
      <c r="A1168" s="15">
        <v>32922.083333333336</v>
      </c>
      <c r="B1168" s="11">
        <f>SsBackT!D1168</f>
        <v>0</v>
      </c>
      <c r="C1168" s="11">
        <f>Illim!B1168</f>
        <v>-1.32E-2</v>
      </c>
      <c r="D1168" s="11">
        <f t="shared" si="75"/>
        <v>2</v>
      </c>
      <c r="E1168" s="11">
        <f t="shared" si="76"/>
        <v>2</v>
      </c>
      <c r="F1168" s="11">
        <f t="shared" si="77"/>
        <v>60</v>
      </c>
      <c r="G1168" s="11">
        <f t="shared" si="78"/>
        <v>60</v>
      </c>
      <c r="H1168" s="11" cm="1">
        <f t="array" ref="H1168">INDEX($K$10:$DI$8773,ROW(G1168)-9,MATCH(G1168,$K$10:$DI$10,0))</f>
        <v>-1.32E-2</v>
      </c>
      <c r="I1168" s="11">
        <f>IF(INDEX(Effacement!$A$3:$Y$15,MATCH(Tests!D1168,Effacement!$A$3:$A$15,0),MATCH(Tests!E1168,Effacement!$A$3:$Y$3,0))=0,H1168,C1168)</f>
        <v>-1.32E-2</v>
      </c>
      <c r="K1168" s="11">
        <v>-1.32E-2</v>
      </c>
      <c r="L1168" s="11">
        <v>-1.32E-2</v>
      </c>
      <c r="M1168" s="11">
        <v>-1.32E-2</v>
      </c>
      <c r="N1168" s="11">
        <v>-1.32E-2</v>
      </c>
      <c r="O1168" s="11">
        <v>-1.32E-2</v>
      </c>
      <c r="P1168" s="11">
        <v>-1.32E-2</v>
      </c>
      <c r="Q1168" s="11">
        <v>-1.32E-2</v>
      </c>
      <c r="R1168" s="11">
        <v>-1.32E-2</v>
      </c>
      <c r="S1168" s="11">
        <v>-1.32E-2</v>
      </c>
      <c r="T1168" s="11">
        <v>-1.32E-2</v>
      </c>
      <c r="U1168" s="11">
        <v>-1.32E-2</v>
      </c>
      <c r="V1168" s="11">
        <v>-1.32E-2</v>
      </c>
      <c r="W1168" s="11">
        <v>-1.32E-2</v>
      </c>
      <c r="X1168" s="11">
        <v>-1.32E-2</v>
      </c>
      <c r="Y1168" s="11">
        <v>-1.32E-2</v>
      </c>
      <c r="Z1168" s="11">
        <v>-1.32E-2</v>
      </c>
      <c r="AA1168" s="11">
        <v>-1.32E-2</v>
      </c>
      <c r="AB1168" s="11">
        <v>-1.32E-2</v>
      </c>
      <c r="AC1168" s="11">
        <v>-1.32E-2</v>
      </c>
      <c r="AD1168" s="11">
        <v>-1.32E-2</v>
      </c>
      <c r="AE1168" s="11">
        <v>-1.32E-2</v>
      </c>
      <c r="AF1168" s="11">
        <v>-1.32E-2</v>
      </c>
      <c r="AG1168" s="11">
        <v>-1.32E-2</v>
      </c>
      <c r="AH1168" s="11">
        <v>-1.32E-2</v>
      </c>
      <c r="AI1168" s="11">
        <v>-1.32E-2</v>
      </c>
    </row>
    <row r="1169" spans="1:35" x14ac:dyDescent="0.3">
      <c r="A1169" s="15">
        <v>32922.125</v>
      </c>
      <c r="B1169" s="11">
        <f>SsBackT!D1169</f>
        <v>0</v>
      </c>
      <c r="C1169" s="11">
        <f>Illim!B1169</f>
        <v>-1.32E-2</v>
      </c>
      <c r="D1169" s="11">
        <f t="shared" si="75"/>
        <v>2</v>
      </c>
      <c r="E1169" s="11">
        <f t="shared" si="76"/>
        <v>3</v>
      </c>
      <c r="F1169" s="11">
        <f t="shared" si="77"/>
        <v>60</v>
      </c>
      <c r="G1169" s="11">
        <f t="shared" si="78"/>
        <v>60</v>
      </c>
      <c r="H1169" s="11" cm="1">
        <f t="array" ref="H1169">INDEX($K$10:$DI$8773,ROW(G1169)-9,MATCH(G1169,$K$10:$DI$10,0))</f>
        <v>-1.32E-2</v>
      </c>
      <c r="I1169" s="11">
        <f>IF(INDEX(Effacement!$A$3:$Y$15,MATCH(Tests!D1169,Effacement!$A$3:$A$15,0),MATCH(Tests!E1169,Effacement!$A$3:$Y$3,0))=0,H1169,C1169)</f>
        <v>-1.32E-2</v>
      </c>
      <c r="K1169" s="11">
        <v>-1.32E-2</v>
      </c>
      <c r="L1169" s="11">
        <v>-1.32E-2</v>
      </c>
      <c r="M1169" s="11">
        <v>-1.32E-2</v>
      </c>
      <c r="N1169" s="11">
        <v>-1.32E-2</v>
      </c>
      <c r="O1169" s="11">
        <v>-1.32E-2</v>
      </c>
      <c r="P1169" s="11">
        <v>-1.32E-2</v>
      </c>
      <c r="Q1169" s="11">
        <v>-1.32E-2</v>
      </c>
      <c r="R1169" s="11">
        <v>-1.32E-2</v>
      </c>
      <c r="S1169" s="11">
        <v>-1.32E-2</v>
      </c>
      <c r="T1169" s="11">
        <v>-1.32E-2</v>
      </c>
      <c r="U1169" s="11">
        <v>-1.32E-2</v>
      </c>
      <c r="V1169" s="11">
        <v>-1.32E-2</v>
      </c>
      <c r="W1169" s="11">
        <v>-1.32E-2</v>
      </c>
      <c r="X1169" s="11">
        <v>-1.32E-2</v>
      </c>
      <c r="Y1169" s="11">
        <v>-1.32E-2</v>
      </c>
      <c r="Z1169" s="11">
        <v>-1.32E-2</v>
      </c>
      <c r="AA1169" s="11">
        <v>-1.32E-2</v>
      </c>
      <c r="AB1169" s="11">
        <v>-1.32E-2</v>
      </c>
      <c r="AC1169" s="11">
        <v>-1.32E-2</v>
      </c>
      <c r="AD1169" s="11">
        <v>-1.32E-2</v>
      </c>
      <c r="AE1169" s="11">
        <v>-1.32E-2</v>
      </c>
      <c r="AF1169" s="11">
        <v>-1.32E-2</v>
      </c>
      <c r="AG1169" s="11">
        <v>-1.32E-2</v>
      </c>
      <c r="AH1169" s="11">
        <v>-1.32E-2</v>
      </c>
      <c r="AI1169" s="11">
        <v>-1.32E-2</v>
      </c>
    </row>
    <row r="1170" spans="1:35" x14ac:dyDescent="0.3">
      <c r="A1170" s="15">
        <v>32922.166666666664</v>
      </c>
      <c r="B1170" s="11">
        <f>SsBackT!D1170</f>
        <v>0</v>
      </c>
      <c r="C1170" s="11">
        <f>Illim!B1170</f>
        <v>-1.32E-2</v>
      </c>
      <c r="D1170" s="11">
        <f t="shared" si="75"/>
        <v>2</v>
      </c>
      <c r="E1170" s="11">
        <f t="shared" si="76"/>
        <v>4</v>
      </c>
      <c r="F1170" s="11">
        <f t="shared" si="77"/>
        <v>60</v>
      </c>
      <c r="G1170" s="11">
        <f t="shared" si="78"/>
        <v>60</v>
      </c>
      <c r="H1170" s="11" cm="1">
        <f t="array" ref="H1170">INDEX($K$10:$DI$8773,ROW(G1170)-9,MATCH(G1170,$K$10:$DI$10,0))</f>
        <v>-1.32E-2</v>
      </c>
      <c r="I1170" s="11">
        <f>IF(INDEX(Effacement!$A$3:$Y$15,MATCH(Tests!D1170,Effacement!$A$3:$A$15,0),MATCH(Tests!E1170,Effacement!$A$3:$Y$3,0))=0,H1170,C1170)</f>
        <v>-1.32E-2</v>
      </c>
      <c r="K1170" s="11">
        <v>-1.32E-2</v>
      </c>
      <c r="L1170" s="11">
        <v>-1.32E-2</v>
      </c>
      <c r="M1170" s="11">
        <v>-1.32E-2</v>
      </c>
      <c r="N1170" s="11">
        <v>-1.32E-2</v>
      </c>
      <c r="O1170" s="11">
        <v>-1.32E-2</v>
      </c>
      <c r="P1170" s="11">
        <v>-1.32E-2</v>
      </c>
      <c r="Q1170" s="11">
        <v>-1.32E-2</v>
      </c>
      <c r="R1170" s="11">
        <v>-1.32E-2</v>
      </c>
      <c r="S1170" s="11">
        <v>-1.32E-2</v>
      </c>
      <c r="T1170" s="11">
        <v>-1.32E-2</v>
      </c>
      <c r="U1170" s="11">
        <v>-1.32E-2</v>
      </c>
      <c r="V1170" s="11">
        <v>-1.32E-2</v>
      </c>
      <c r="W1170" s="11">
        <v>-1.32E-2</v>
      </c>
      <c r="X1170" s="11">
        <v>-1.32E-2</v>
      </c>
      <c r="Y1170" s="11">
        <v>-1.32E-2</v>
      </c>
      <c r="Z1170" s="11">
        <v>-1.32E-2</v>
      </c>
      <c r="AA1170" s="11">
        <v>-1.32E-2</v>
      </c>
      <c r="AB1170" s="11">
        <v>-1.32E-2</v>
      </c>
      <c r="AC1170" s="11">
        <v>-1.32E-2</v>
      </c>
      <c r="AD1170" s="11">
        <v>-1.32E-2</v>
      </c>
      <c r="AE1170" s="11">
        <v>-1.32E-2</v>
      </c>
      <c r="AF1170" s="11">
        <v>-1.32E-2</v>
      </c>
      <c r="AG1170" s="11">
        <v>-1.32E-2</v>
      </c>
      <c r="AH1170" s="11">
        <v>-1.32E-2</v>
      </c>
      <c r="AI1170" s="11">
        <v>-1.32E-2</v>
      </c>
    </row>
    <row r="1171" spans="1:35" x14ac:dyDescent="0.3">
      <c r="A1171" s="15">
        <v>32922.208333333336</v>
      </c>
      <c r="B1171" s="11">
        <f>SsBackT!D1171</f>
        <v>0</v>
      </c>
      <c r="C1171" s="11">
        <f>Illim!B1171</f>
        <v>-1.32E-2</v>
      </c>
      <c r="D1171" s="11">
        <f t="shared" si="75"/>
        <v>2</v>
      </c>
      <c r="E1171" s="11">
        <f t="shared" si="76"/>
        <v>5</v>
      </c>
      <c r="F1171" s="11">
        <f t="shared" si="77"/>
        <v>60</v>
      </c>
      <c r="G1171" s="11">
        <f t="shared" si="78"/>
        <v>60</v>
      </c>
      <c r="H1171" s="11" cm="1">
        <f t="array" ref="H1171">INDEX($K$10:$DI$8773,ROW(G1171)-9,MATCH(G1171,$K$10:$DI$10,0))</f>
        <v>-1.32E-2</v>
      </c>
      <c r="I1171" s="11">
        <f>IF(INDEX(Effacement!$A$3:$Y$15,MATCH(Tests!D1171,Effacement!$A$3:$A$15,0),MATCH(Tests!E1171,Effacement!$A$3:$Y$3,0))=0,H1171,C1171)</f>
        <v>-1.32E-2</v>
      </c>
      <c r="K1171" s="11">
        <v>-1.32E-2</v>
      </c>
      <c r="L1171" s="11">
        <v>-1.32E-2</v>
      </c>
      <c r="M1171" s="11">
        <v>-1.32E-2</v>
      </c>
      <c r="N1171" s="11">
        <v>-1.32E-2</v>
      </c>
      <c r="O1171" s="11">
        <v>-1.32E-2</v>
      </c>
      <c r="P1171" s="11">
        <v>-1.32E-2</v>
      </c>
      <c r="Q1171" s="11">
        <v>-1.32E-2</v>
      </c>
      <c r="R1171" s="11">
        <v>-1.32E-2</v>
      </c>
      <c r="S1171" s="11">
        <v>-1.32E-2</v>
      </c>
      <c r="T1171" s="11">
        <v>-1.32E-2</v>
      </c>
      <c r="U1171" s="11">
        <v>-1.32E-2</v>
      </c>
      <c r="V1171" s="11">
        <v>-1.32E-2</v>
      </c>
      <c r="W1171" s="11">
        <v>-1.32E-2</v>
      </c>
      <c r="X1171" s="11">
        <v>-1.32E-2</v>
      </c>
      <c r="Y1171" s="11">
        <v>-1.32E-2</v>
      </c>
      <c r="Z1171" s="11">
        <v>-1.32E-2</v>
      </c>
      <c r="AA1171" s="11">
        <v>-1.32E-2</v>
      </c>
      <c r="AB1171" s="11">
        <v>-1.32E-2</v>
      </c>
      <c r="AC1171" s="11">
        <v>-1.32E-2</v>
      </c>
      <c r="AD1171" s="11">
        <v>-1.32E-2</v>
      </c>
      <c r="AE1171" s="11">
        <v>-1.32E-2</v>
      </c>
      <c r="AF1171" s="11">
        <v>-1.32E-2</v>
      </c>
      <c r="AG1171" s="11">
        <v>-1.32E-2</v>
      </c>
      <c r="AH1171" s="11">
        <v>-1.32E-2</v>
      </c>
      <c r="AI1171" s="11">
        <v>-1.32E-2</v>
      </c>
    </row>
    <row r="1172" spans="1:35" x14ac:dyDescent="0.3">
      <c r="A1172" s="15">
        <v>32922.25</v>
      </c>
      <c r="B1172" s="11">
        <f>SsBackT!D1172</f>
        <v>0</v>
      </c>
      <c r="C1172" s="11">
        <f>Illim!B1172</f>
        <v>-1.32E-2</v>
      </c>
      <c r="D1172" s="11">
        <f t="shared" si="75"/>
        <v>2</v>
      </c>
      <c r="E1172" s="11">
        <f t="shared" si="76"/>
        <v>6</v>
      </c>
      <c r="F1172" s="11">
        <f t="shared" si="77"/>
        <v>60</v>
      </c>
      <c r="G1172" s="11">
        <f t="shared" si="78"/>
        <v>60</v>
      </c>
      <c r="H1172" s="11" cm="1">
        <f t="array" ref="H1172">INDEX($K$10:$DI$8773,ROW(G1172)-9,MATCH(G1172,$K$10:$DI$10,0))</f>
        <v>-1.32E-2</v>
      </c>
      <c r="I1172" s="11">
        <f>IF(INDEX(Effacement!$A$3:$Y$15,MATCH(Tests!D1172,Effacement!$A$3:$A$15,0),MATCH(Tests!E1172,Effacement!$A$3:$Y$3,0))=0,H1172,C1172)</f>
        <v>-1.32E-2</v>
      </c>
      <c r="K1172" s="11">
        <v>-1.32E-2</v>
      </c>
      <c r="L1172" s="11">
        <v>-1.32E-2</v>
      </c>
      <c r="M1172" s="11">
        <v>-1.32E-2</v>
      </c>
      <c r="N1172" s="11">
        <v>-1.32E-2</v>
      </c>
      <c r="O1172" s="11">
        <v>-1.32E-2</v>
      </c>
      <c r="P1172" s="11">
        <v>-1.32E-2</v>
      </c>
      <c r="Q1172" s="11">
        <v>-1.32E-2</v>
      </c>
      <c r="R1172" s="11">
        <v>-1.32E-2</v>
      </c>
      <c r="S1172" s="11">
        <v>-1.32E-2</v>
      </c>
      <c r="T1172" s="11">
        <v>-1.32E-2</v>
      </c>
      <c r="U1172" s="11">
        <v>-1.32E-2</v>
      </c>
      <c r="V1172" s="11">
        <v>-1.32E-2</v>
      </c>
      <c r="W1172" s="11">
        <v>-1.32E-2</v>
      </c>
      <c r="X1172" s="11">
        <v>-1.32E-2</v>
      </c>
      <c r="Y1172" s="11">
        <v>-1.32E-2</v>
      </c>
      <c r="Z1172" s="11">
        <v>-1.32E-2</v>
      </c>
      <c r="AA1172" s="11">
        <v>-1.32E-2</v>
      </c>
      <c r="AB1172" s="11">
        <v>-1.32E-2</v>
      </c>
      <c r="AC1172" s="11">
        <v>-1.32E-2</v>
      </c>
      <c r="AD1172" s="11">
        <v>-1.32E-2</v>
      </c>
      <c r="AE1172" s="11">
        <v>-1.32E-2</v>
      </c>
      <c r="AF1172" s="11">
        <v>-1.32E-2</v>
      </c>
      <c r="AG1172" s="11">
        <v>-1.32E-2</v>
      </c>
      <c r="AH1172" s="11">
        <v>-1.32E-2</v>
      </c>
      <c r="AI1172" s="11">
        <v>-1.32E-2</v>
      </c>
    </row>
    <row r="1173" spans="1:35" x14ac:dyDescent="0.3">
      <c r="A1173" s="15">
        <v>32922.291666666664</v>
      </c>
      <c r="B1173" s="11">
        <f>SsBackT!D1173</f>
        <v>0</v>
      </c>
      <c r="C1173" s="11">
        <f>Illim!B1173</f>
        <v>-1.32E-2</v>
      </c>
      <c r="D1173" s="11">
        <f t="shared" si="75"/>
        <v>2</v>
      </c>
      <c r="E1173" s="11">
        <f t="shared" si="76"/>
        <v>7</v>
      </c>
      <c r="F1173" s="11">
        <f t="shared" si="77"/>
        <v>60</v>
      </c>
      <c r="G1173" s="11">
        <f t="shared" si="78"/>
        <v>60</v>
      </c>
      <c r="H1173" s="11" cm="1">
        <f t="array" ref="H1173">INDEX($K$10:$DI$8773,ROW(G1173)-9,MATCH(G1173,$K$10:$DI$10,0))</f>
        <v>-1.32E-2</v>
      </c>
      <c r="I1173" s="11">
        <f>IF(INDEX(Effacement!$A$3:$Y$15,MATCH(Tests!D1173,Effacement!$A$3:$A$15,0),MATCH(Tests!E1173,Effacement!$A$3:$Y$3,0))=0,H1173,C1173)</f>
        <v>-1.32E-2</v>
      </c>
      <c r="K1173" s="11">
        <v>-1.32E-2</v>
      </c>
      <c r="L1173" s="11">
        <v>-1.32E-2</v>
      </c>
      <c r="M1173" s="11">
        <v>-1.32E-2</v>
      </c>
      <c r="N1173" s="11">
        <v>-1.32E-2</v>
      </c>
      <c r="O1173" s="11">
        <v>-1.32E-2</v>
      </c>
      <c r="P1173" s="11">
        <v>-1.32E-2</v>
      </c>
      <c r="Q1173" s="11">
        <v>-1.32E-2</v>
      </c>
      <c r="R1173" s="11">
        <v>-1.32E-2</v>
      </c>
      <c r="S1173" s="11">
        <v>-1.32E-2</v>
      </c>
      <c r="T1173" s="11">
        <v>-1.32E-2</v>
      </c>
      <c r="U1173" s="11">
        <v>-1.32E-2</v>
      </c>
      <c r="V1173" s="11">
        <v>-1.32E-2</v>
      </c>
      <c r="W1173" s="11">
        <v>-1.32E-2</v>
      </c>
      <c r="X1173" s="11">
        <v>-1.32E-2</v>
      </c>
      <c r="Y1173" s="11">
        <v>-1.32E-2</v>
      </c>
      <c r="Z1173" s="11">
        <v>-1.32E-2</v>
      </c>
      <c r="AA1173" s="11">
        <v>-1.32E-2</v>
      </c>
      <c r="AB1173" s="11">
        <v>-1.32E-2</v>
      </c>
      <c r="AC1173" s="11">
        <v>-1.32E-2</v>
      </c>
      <c r="AD1173" s="11">
        <v>-1.32E-2</v>
      </c>
      <c r="AE1173" s="11">
        <v>-1.32E-2</v>
      </c>
      <c r="AF1173" s="11">
        <v>-1.32E-2</v>
      </c>
      <c r="AG1173" s="11">
        <v>-1.32E-2</v>
      </c>
      <c r="AH1173" s="11">
        <v>-1.32E-2</v>
      </c>
      <c r="AI1173" s="11">
        <v>-1.32E-2</v>
      </c>
    </row>
    <row r="1174" spans="1:35" x14ac:dyDescent="0.3">
      <c r="A1174" s="15">
        <v>32922.333333333336</v>
      </c>
      <c r="B1174" s="11">
        <f>SsBackT!D1174</f>
        <v>0</v>
      </c>
      <c r="C1174" s="11">
        <f>Illim!B1174</f>
        <v>58.970999999999997</v>
      </c>
      <c r="D1174" s="11">
        <f t="shared" si="75"/>
        <v>2</v>
      </c>
      <c r="E1174" s="11">
        <f t="shared" si="76"/>
        <v>8</v>
      </c>
      <c r="F1174" s="11">
        <f t="shared" si="77"/>
        <v>60</v>
      </c>
      <c r="G1174" s="11">
        <f t="shared" si="78"/>
        <v>60</v>
      </c>
      <c r="H1174" s="11" cm="1">
        <f t="array" ref="H1174">INDEX($K$10:$DI$8773,ROW(G1174)-9,MATCH(G1174,$K$10:$DI$10,0))</f>
        <v>78.006</v>
      </c>
      <c r="I1174" s="11">
        <f>IF(INDEX(Effacement!$A$3:$Y$15,MATCH(Tests!D1174,Effacement!$A$3:$A$15,0),MATCH(Tests!E1174,Effacement!$A$3:$Y$3,0))=0,H1174,C1174)</f>
        <v>58.970999999999997</v>
      </c>
      <c r="K1174" s="11">
        <v>54.165999999999997</v>
      </c>
      <c r="L1174" s="11">
        <v>54.926000000000002</v>
      </c>
      <c r="M1174" s="11">
        <v>55.627000000000002</v>
      </c>
      <c r="N1174" s="11">
        <v>56.213000000000001</v>
      </c>
      <c r="O1174" s="11">
        <v>56.726999999999997</v>
      </c>
      <c r="P1174" s="11">
        <v>57.091999999999999</v>
      </c>
      <c r="Q1174" s="11">
        <v>57.235999999999997</v>
      </c>
      <c r="R1174" s="11">
        <v>57.075000000000003</v>
      </c>
      <c r="S1174" s="11">
        <v>56.616</v>
      </c>
      <c r="T1174" s="11">
        <v>55.651000000000003</v>
      </c>
      <c r="U1174" s="11">
        <v>78.531000000000006</v>
      </c>
      <c r="V1174" s="11">
        <v>76.605000000000004</v>
      </c>
      <c r="W1174" s="11">
        <v>58.845999999999997</v>
      </c>
      <c r="X1174" s="11">
        <v>45.222000000000001</v>
      </c>
      <c r="Y1174" s="11">
        <v>41.094000000000001</v>
      </c>
      <c r="Z1174" s="11">
        <v>45.878999999999998</v>
      </c>
      <c r="AA1174" s="11">
        <v>55.35</v>
      </c>
      <c r="AB1174" s="11">
        <v>66.653999999999996</v>
      </c>
      <c r="AC1174" s="11">
        <v>73.531999999999996</v>
      </c>
      <c r="AD1174" s="11">
        <v>75.760000000000005</v>
      </c>
      <c r="AE1174" s="11">
        <v>77.087999999999994</v>
      </c>
      <c r="AF1174" s="11">
        <v>77.799000000000007</v>
      </c>
      <c r="AG1174" s="11">
        <v>78.188999999999993</v>
      </c>
      <c r="AH1174" s="11">
        <v>78.188999999999993</v>
      </c>
      <c r="AI1174" s="11">
        <v>78.006</v>
      </c>
    </row>
    <row r="1175" spans="1:35" x14ac:dyDescent="0.3">
      <c r="A1175" s="15">
        <v>32922.375</v>
      </c>
      <c r="B1175" s="11">
        <f>SsBackT!D1175</f>
        <v>0</v>
      </c>
      <c r="C1175" s="11">
        <f>Illim!B1175</f>
        <v>363.5</v>
      </c>
      <c r="D1175" s="11">
        <f t="shared" si="75"/>
        <v>2</v>
      </c>
      <c r="E1175" s="11">
        <f t="shared" si="76"/>
        <v>9</v>
      </c>
      <c r="F1175" s="11">
        <f t="shared" si="77"/>
        <v>60</v>
      </c>
      <c r="G1175" s="11">
        <f t="shared" si="78"/>
        <v>60</v>
      </c>
      <c r="H1175" s="11" cm="1">
        <f t="array" ref="H1175">INDEX($K$10:$DI$8773,ROW(G1175)-9,MATCH(G1175,$K$10:$DI$10,0))</f>
        <v>242.03</v>
      </c>
      <c r="I1175" s="11">
        <f>IF(INDEX(Effacement!$A$3:$Y$15,MATCH(Tests!D1175,Effacement!$A$3:$A$15,0),MATCH(Tests!E1175,Effacement!$A$3:$Y$3,0))=0,H1175,C1175)</f>
        <v>363.5</v>
      </c>
      <c r="K1175" s="11">
        <v>143.63999999999999</v>
      </c>
      <c r="L1175" s="11">
        <v>145.56</v>
      </c>
      <c r="M1175" s="11">
        <v>147.27000000000001</v>
      </c>
      <c r="N1175" s="11">
        <v>148.68</v>
      </c>
      <c r="O1175" s="11">
        <v>149.85</v>
      </c>
      <c r="P1175" s="11">
        <v>150.66</v>
      </c>
      <c r="Q1175" s="11">
        <v>244.3</v>
      </c>
      <c r="R1175" s="11">
        <v>350.85</v>
      </c>
      <c r="S1175" s="11">
        <v>341.64</v>
      </c>
      <c r="T1175" s="11">
        <v>314.02</v>
      </c>
      <c r="U1175" s="11">
        <v>283.81</v>
      </c>
      <c r="V1175" s="11">
        <v>250.44</v>
      </c>
      <c r="W1175" s="11">
        <v>214.66</v>
      </c>
      <c r="X1175" s="11">
        <v>179.61</v>
      </c>
      <c r="Y1175" s="11">
        <v>145.19</v>
      </c>
      <c r="Z1175" s="11">
        <v>114.76</v>
      </c>
      <c r="AA1175" s="11">
        <v>96.622</v>
      </c>
      <c r="AB1175" s="11">
        <v>98.025000000000006</v>
      </c>
      <c r="AC1175" s="11">
        <v>112.36</v>
      </c>
      <c r="AD1175" s="11">
        <v>132.41999999999999</v>
      </c>
      <c r="AE1175" s="11">
        <v>154.99</v>
      </c>
      <c r="AF1175" s="11">
        <v>178.15</v>
      </c>
      <c r="AG1175" s="11">
        <v>200.9</v>
      </c>
      <c r="AH1175" s="11">
        <v>222.11</v>
      </c>
      <c r="AI1175" s="11">
        <v>242.03</v>
      </c>
    </row>
    <row r="1176" spans="1:35" x14ac:dyDescent="0.3">
      <c r="A1176" s="15">
        <v>32922.416666666664</v>
      </c>
      <c r="B1176" s="11">
        <f>SsBackT!D1176</f>
        <v>0</v>
      </c>
      <c r="C1176" s="11">
        <f>Illim!B1176</f>
        <v>223.24</v>
      </c>
      <c r="D1176" s="11">
        <f t="shared" si="75"/>
        <v>2</v>
      </c>
      <c r="E1176" s="11">
        <f t="shared" si="76"/>
        <v>10</v>
      </c>
      <c r="F1176" s="11">
        <f t="shared" si="77"/>
        <v>60</v>
      </c>
      <c r="G1176" s="11">
        <f t="shared" si="78"/>
        <v>60</v>
      </c>
      <c r="H1176" s="11" cm="1">
        <f t="array" ref="H1176">INDEX($K$10:$DI$8773,ROW(G1176)-9,MATCH(G1176,$K$10:$DI$10,0))</f>
        <v>147.18</v>
      </c>
      <c r="I1176" s="11">
        <f>IF(INDEX(Effacement!$A$3:$Y$15,MATCH(Tests!D1176,Effacement!$A$3:$A$15,0),MATCH(Tests!E1176,Effacement!$A$3:$Y$3,0))=0,H1176,C1176)</f>
        <v>223.24</v>
      </c>
      <c r="K1176" s="11">
        <v>252.37</v>
      </c>
      <c r="L1176" s="11">
        <v>256.02999999999997</v>
      </c>
      <c r="M1176" s="11">
        <v>258.95</v>
      </c>
      <c r="N1176" s="11">
        <v>260.83</v>
      </c>
      <c r="O1176" s="11">
        <v>261.92</v>
      </c>
      <c r="P1176" s="11">
        <v>261.74</v>
      </c>
      <c r="Q1176" s="11">
        <v>260.54000000000002</v>
      </c>
      <c r="R1176" s="11">
        <v>258.24</v>
      </c>
      <c r="S1176" s="11">
        <v>254.33</v>
      </c>
      <c r="T1176" s="11">
        <v>249.02</v>
      </c>
      <c r="U1176" s="11">
        <v>241.97</v>
      </c>
      <c r="V1176" s="11">
        <v>233.3</v>
      </c>
      <c r="W1176" s="11">
        <v>223.2</v>
      </c>
      <c r="X1176" s="11">
        <v>212.16</v>
      </c>
      <c r="Y1176" s="11">
        <v>199.52</v>
      </c>
      <c r="Z1176" s="11">
        <v>185.67</v>
      </c>
      <c r="AA1176" s="11">
        <v>170.96</v>
      </c>
      <c r="AB1176" s="11">
        <v>156.21</v>
      </c>
      <c r="AC1176" s="11">
        <v>142.96</v>
      </c>
      <c r="AD1176" s="11">
        <v>134.11000000000001</v>
      </c>
      <c r="AE1176" s="11">
        <v>131.37</v>
      </c>
      <c r="AF1176" s="11">
        <v>132.78</v>
      </c>
      <c r="AG1176" s="11">
        <v>136.69</v>
      </c>
      <c r="AH1176" s="11">
        <v>141.63999999999999</v>
      </c>
      <c r="AI1176" s="11">
        <v>147.18</v>
      </c>
    </row>
    <row r="1177" spans="1:35" x14ac:dyDescent="0.3">
      <c r="A1177" s="15">
        <v>32922.458333333336</v>
      </c>
      <c r="B1177" s="11">
        <f>SsBackT!D1177</f>
        <v>0</v>
      </c>
      <c r="C1177" s="11">
        <f>Illim!B1177</f>
        <v>132.43</v>
      </c>
      <c r="D1177" s="11">
        <f t="shared" si="75"/>
        <v>2</v>
      </c>
      <c r="E1177" s="11">
        <f t="shared" si="76"/>
        <v>11</v>
      </c>
      <c r="F1177" s="11">
        <f t="shared" si="77"/>
        <v>60</v>
      </c>
      <c r="G1177" s="11">
        <f t="shared" si="78"/>
        <v>60</v>
      </c>
      <c r="H1177" s="11" cm="1">
        <f t="array" ref="H1177">INDEX($K$10:$DI$8773,ROW(G1177)-9,MATCH(G1177,$K$10:$DI$10,0))</f>
        <v>103.13</v>
      </c>
      <c r="I1177" s="11">
        <f>IF(INDEX(Effacement!$A$3:$Y$15,MATCH(Tests!D1177,Effacement!$A$3:$A$15,0),MATCH(Tests!E1177,Effacement!$A$3:$Y$3,0))=0,H1177,C1177)</f>
        <v>132.43</v>
      </c>
      <c r="K1177" s="11">
        <v>111.12</v>
      </c>
      <c r="L1177" s="11">
        <v>114.86</v>
      </c>
      <c r="M1177" s="11">
        <v>118.88</v>
      </c>
      <c r="N1177" s="11">
        <v>122.88</v>
      </c>
      <c r="O1177" s="11">
        <v>127.11</v>
      </c>
      <c r="P1177" s="11">
        <v>131.13999999999999</v>
      </c>
      <c r="Q1177" s="11">
        <v>135.18</v>
      </c>
      <c r="R1177" s="11">
        <v>138.91999999999999</v>
      </c>
      <c r="S1177" s="11">
        <v>142.29</v>
      </c>
      <c r="T1177" s="11">
        <v>145.11000000000001</v>
      </c>
      <c r="U1177" s="11">
        <v>147.21</v>
      </c>
      <c r="V1177" s="11">
        <v>148.49</v>
      </c>
      <c r="W1177" s="11">
        <v>149.04</v>
      </c>
      <c r="X1177" s="11">
        <v>147.53</v>
      </c>
      <c r="Y1177" s="11">
        <v>145.28</v>
      </c>
      <c r="Z1177" s="11">
        <v>142.21</v>
      </c>
      <c r="AA1177" s="11">
        <v>138.41999999999999</v>
      </c>
      <c r="AB1177" s="11">
        <v>134.1</v>
      </c>
      <c r="AC1177" s="11">
        <v>129.44999999999999</v>
      </c>
      <c r="AD1177" s="11">
        <v>124.55</v>
      </c>
      <c r="AE1177" s="11">
        <v>119.72</v>
      </c>
      <c r="AF1177" s="11">
        <v>114.86</v>
      </c>
      <c r="AG1177" s="11">
        <v>110.46</v>
      </c>
      <c r="AH1177" s="11">
        <v>106.45</v>
      </c>
      <c r="AI1177" s="11">
        <v>103.13</v>
      </c>
    </row>
    <row r="1178" spans="1:35" x14ac:dyDescent="0.3">
      <c r="A1178" s="15">
        <v>32922.5</v>
      </c>
      <c r="B1178" s="11">
        <f>SsBackT!D1178</f>
        <v>0</v>
      </c>
      <c r="C1178" s="11">
        <f>Illim!B1178</f>
        <v>260.95999999999998</v>
      </c>
      <c r="D1178" s="11">
        <f t="shared" si="75"/>
        <v>2</v>
      </c>
      <c r="E1178" s="11">
        <f t="shared" si="76"/>
        <v>12</v>
      </c>
      <c r="F1178" s="11">
        <f t="shared" si="77"/>
        <v>60</v>
      </c>
      <c r="G1178" s="11">
        <f t="shared" si="78"/>
        <v>60</v>
      </c>
      <c r="H1178" s="11" cm="1">
        <f t="array" ref="H1178">INDEX($K$10:$DI$8773,ROW(G1178)-9,MATCH(G1178,$K$10:$DI$10,0))</f>
        <v>168.23</v>
      </c>
      <c r="I1178" s="11">
        <f>IF(INDEX(Effacement!$A$3:$Y$15,MATCH(Tests!D1178,Effacement!$A$3:$A$15,0),MATCH(Tests!E1178,Effacement!$A$3:$Y$3,0))=0,H1178,C1178)</f>
        <v>260.95999999999998</v>
      </c>
      <c r="K1178" s="11">
        <v>192.15</v>
      </c>
      <c r="L1178" s="11">
        <v>201.26</v>
      </c>
      <c r="M1178" s="11">
        <v>210.34</v>
      </c>
      <c r="N1178" s="11">
        <v>219</v>
      </c>
      <c r="O1178" s="11">
        <v>227.34</v>
      </c>
      <c r="P1178" s="11">
        <v>235.2</v>
      </c>
      <c r="Q1178" s="11">
        <v>242.62</v>
      </c>
      <c r="R1178" s="11">
        <v>249.05</v>
      </c>
      <c r="S1178" s="11">
        <v>254.63</v>
      </c>
      <c r="T1178" s="11">
        <v>258.86</v>
      </c>
      <c r="U1178" s="11">
        <v>261.72000000000003</v>
      </c>
      <c r="V1178" s="11">
        <v>263.01</v>
      </c>
      <c r="W1178" s="11">
        <v>262.89999999999998</v>
      </c>
      <c r="X1178" s="11">
        <v>260.83</v>
      </c>
      <c r="Y1178" s="11">
        <v>257.3</v>
      </c>
      <c r="Z1178" s="11">
        <v>252.17</v>
      </c>
      <c r="AA1178" s="11">
        <v>245.64</v>
      </c>
      <c r="AB1178" s="11">
        <v>237.93</v>
      </c>
      <c r="AC1178" s="11">
        <v>229.33</v>
      </c>
      <c r="AD1178" s="11">
        <v>219.86</v>
      </c>
      <c r="AE1178" s="11">
        <v>209.93</v>
      </c>
      <c r="AF1178" s="11">
        <v>199.5</v>
      </c>
      <c r="AG1178" s="11">
        <v>189.09</v>
      </c>
      <c r="AH1178" s="11">
        <v>178.47</v>
      </c>
      <c r="AI1178" s="11">
        <v>168.23</v>
      </c>
    </row>
    <row r="1179" spans="1:35" x14ac:dyDescent="0.3">
      <c r="A1179" s="15">
        <v>32922.541666666664</v>
      </c>
      <c r="B1179" s="11">
        <f>SsBackT!D1179</f>
        <v>0</v>
      </c>
      <c r="C1179" s="11">
        <f>Illim!B1179</f>
        <v>318.91000000000003</v>
      </c>
      <c r="D1179" s="11">
        <f t="shared" si="75"/>
        <v>2</v>
      </c>
      <c r="E1179" s="11">
        <f t="shared" si="76"/>
        <v>13</v>
      </c>
      <c r="F1179" s="11">
        <f t="shared" si="77"/>
        <v>60</v>
      </c>
      <c r="G1179" s="11">
        <f t="shared" si="78"/>
        <v>60</v>
      </c>
      <c r="H1179" s="11" cm="1">
        <f t="array" ref="H1179">INDEX($K$10:$DI$8773,ROW(G1179)-9,MATCH(G1179,$K$10:$DI$10,0))</f>
        <v>240.42</v>
      </c>
      <c r="I1179" s="11">
        <f>IF(INDEX(Effacement!$A$3:$Y$15,MATCH(Tests!D1179,Effacement!$A$3:$A$15,0),MATCH(Tests!E1179,Effacement!$A$3:$Y$3,0))=0,H1179,C1179)</f>
        <v>318.91000000000003</v>
      </c>
      <c r="K1179" s="11">
        <v>186.02</v>
      </c>
      <c r="L1179" s="11">
        <v>200.13</v>
      </c>
      <c r="M1179" s="11">
        <v>214.88</v>
      </c>
      <c r="N1179" s="11">
        <v>229.58</v>
      </c>
      <c r="O1179" s="11">
        <v>244.33</v>
      </c>
      <c r="P1179" s="11">
        <v>258.17</v>
      </c>
      <c r="Q1179" s="11">
        <v>271.51</v>
      </c>
      <c r="R1179" s="11">
        <v>283.63</v>
      </c>
      <c r="S1179" s="11">
        <v>294.41000000000003</v>
      </c>
      <c r="T1179" s="11">
        <v>303.68</v>
      </c>
      <c r="U1179" s="11">
        <v>311.07</v>
      </c>
      <c r="V1179" s="11">
        <v>316.76</v>
      </c>
      <c r="W1179" s="11">
        <v>320.43</v>
      </c>
      <c r="X1179" s="11">
        <v>321.92</v>
      </c>
      <c r="Y1179" s="11">
        <v>321.44</v>
      </c>
      <c r="Z1179" s="11">
        <v>319.10000000000002</v>
      </c>
      <c r="AA1179" s="11">
        <v>314.89999999999998</v>
      </c>
      <c r="AB1179" s="11">
        <v>309.18</v>
      </c>
      <c r="AC1179" s="11">
        <v>302.06</v>
      </c>
      <c r="AD1179" s="11">
        <v>293.62</v>
      </c>
      <c r="AE1179" s="11">
        <v>284.44</v>
      </c>
      <c r="AF1179" s="11">
        <v>274.18</v>
      </c>
      <c r="AG1179" s="11">
        <v>263.56</v>
      </c>
      <c r="AH1179" s="11">
        <v>252.19</v>
      </c>
      <c r="AI1179" s="11">
        <v>240.42</v>
      </c>
    </row>
    <row r="1180" spans="1:35" x14ac:dyDescent="0.3">
      <c r="A1180" s="15">
        <v>32922.583333333336</v>
      </c>
      <c r="B1180" s="11">
        <f>SsBackT!D1180</f>
        <v>0</v>
      </c>
      <c r="C1180" s="11">
        <f>Illim!B1180</f>
        <v>266.89999999999998</v>
      </c>
      <c r="D1180" s="11">
        <f t="shared" si="75"/>
        <v>2</v>
      </c>
      <c r="E1180" s="11">
        <f t="shared" si="76"/>
        <v>14</v>
      </c>
      <c r="F1180" s="11">
        <f t="shared" si="77"/>
        <v>60</v>
      </c>
      <c r="G1180" s="11">
        <f t="shared" si="78"/>
        <v>60</v>
      </c>
      <c r="H1180" s="11" cm="1">
        <f t="array" ref="H1180">INDEX($K$10:$DI$8773,ROW(G1180)-9,MATCH(G1180,$K$10:$DI$10,0))</f>
        <v>239.67</v>
      </c>
      <c r="I1180" s="11">
        <f>IF(INDEX(Effacement!$A$3:$Y$15,MATCH(Tests!D1180,Effacement!$A$3:$A$15,0),MATCH(Tests!E1180,Effacement!$A$3:$Y$3,0))=0,H1180,C1180)</f>
        <v>266.89999999999998</v>
      </c>
      <c r="K1180" s="11">
        <v>147.94999999999999</v>
      </c>
      <c r="L1180" s="11">
        <v>148.86000000000001</v>
      </c>
      <c r="M1180" s="11">
        <v>153.21</v>
      </c>
      <c r="N1180" s="11">
        <v>162.03</v>
      </c>
      <c r="O1180" s="11">
        <v>174.51</v>
      </c>
      <c r="P1180" s="11">
        <v>188.06</v>
      </c>
      <c r="Q1180" s="11">
        <v>202.27</v>
      </c>
      <c r="R1180" s="11">
        <v>216</v>
      </c>
      <c r="S1180" s="11">
        <v>228.98</v>
      </c>
      <c r="T1180" s="11">
        <v>240.94</v>
      </c>
      <c r="U1180" s="11">
        <v>251.23</v>
      </c>
      <c r="V1180" s="11">
        <v>259.94</v>
      </c>
      <c r="W1180" s="11">
        <v>267.08</v>
      </c>
      <c r="X1180" s="11">
        <v>272.17</v>
      </c>
      <c r="Y1180" s="11">
        <v>275.61</v>
      </c>
      <c r="Z1180" s="11">
        <v>277.33999999999997</v>
      </c>
      <c r="AA1180" s="11">
        <v>277.38</v>
      </c>
      <c r="AB1180" s="11">
        <v>275.91000000000003</v>
      </c>
      <c r="AC1180" s="11">
        <v>273.33</v>
      </c>
      <c r="AD1180" s="11">
        <v>269.66000000000003</v>
      </c>
      <c r="AE1180" s="11">
        <v>265.14999999999998</v>
      </c>
      <c r="AF1180" s="11">
        <v>259.61</v>
      </c>
      <c r="AG1180" s="11">
        <v>253.65</v>
      </c>
      <c r="AH1180" s="11">
        <v>246.93</v>
      </c>
      <c r="AI1180" s="11">
        <v>239.67</v>
      </c>
    </row>
    <row r="1181" spans="1:35" x14ac:dyDescent="0.3">
      <c r="A1181" s="15">
        <v>32922.625</v>
      </c>
      <c r="B1181" s="11">
        <f>SsBackT!D1181</f>
        <v>0</v>
      </c>
      <c r="C1181" s="11">
        <f>Illim!B1181</f>
        <v>454.01</v>
      </c>
      <c r="D1181" s="11">
        <f t="shared" si="75"/>
        <v>2</v>
      </c>
      <c r="E1181" s="11">
        <f t="shared" si="76"/>
        <v>15</v>
      </c>
      <c r="F1181" s="11">
        <f t="shared" si="77"/>
        <v>60</v>
      </c>
      <c r="G1181" s="11">
        <f t="shared" si="78"/>
        <v>60</v>
      </c>
      <c r="H1181" s="11" cm="1">
        <f t="array" ref="H1181">INDEX($K$10:$DI$8773,ROW(G1181)-9,MATCH(G1181,$K$10:$DI$10,0))</f>
        <v>452.2</v>
      </c>
      <c r="I1181" s="11">
        <f>IF(INDEX(Effacement!$A$3:$Y$15,MATCH(Tests!D1181,Effacement!$A$3:$A$15,0),MATCH(Tests!E1181,Effacement!$A$3:$Y$3,0))=0,H1181,C1181)</f>
        <v>454.01</v>
      </c>
      <c r="K1181" s="11">
        <v>200.64</v>
      </c>
      <c r="L1181" s="11">
        <v>180.31</v>
      </c>
      <c r="M1181" s="11">
        <v>160.30000000000001</v>
      </c>
      <c r="N1181" s="11">
        <v>141.84</v>
      </c>
      <c r="O1181" s="11">
        <v>127.22</v>
      </c>
      <c r="P1181" s="11">
        <v>120.26</v>
      </c>
      <c r="Q1181" s="11">
        <v>127.25</v>
      </c>
      <c r="R1181" s="11">
        <v>149.91</v>
      </c>
      <c r="S1181" s="11">
        <v>179.81</v>
      </c>
      <c r="T1181" s="11">
        <v>212.49</v>
      </c>
      <c r="U1181" s="11">
        <v>244.19</v>
      </c>
      <c r="V1181" s="11">
        <v>274.47000000000003</v>
      </c>
      <c r="W1181" s="11">
        <v>302.79000000000002</v>
      </c>
      <c r="X1181" s="11">
        <v>330.44</v>
      </c>
      <c r="Y1181" s="11">
        <v>355.42</v>
      </c>
      <c r="Z1181" s="11">
        <v>377.73</v>
      </c>
      <c r="AA1181" s="11">
        <v>397.04</v>
      </c>
      <c r="AB1181" s="11">
        <v>413.42</v>
      </c>
      <c r="AC1181" s="11">
        <v>426.6</v>
      </c>
      <c r="AD1181" s="11">
        <v>437.21</v>
      </c>
      <c r="AE1181" s="11">
        <v>445.22</v>
      </c>
      <c r="AF1181" s="11">
        <v>450.67</v>
      </c>
      <c r="AG1181" s="11">
        <v>453.77</v>
      </c>
      <c r="AH1181" s="11">
        <v>454.08</v>
      </c>
      <c r="AI1181" s="11">
        <v>452.2</v>
      </c>
    </row>
    <row r="1182" spans="1:35" x14ac:dyDescent="0.3">
      <c r="A1182" s="15">
        <v>32922.666666666664</v>
      </c>
      <c r="B1182" s="11">
        <f>SsBackT!D1182</f>
        <v>0</v>
      </c>
      <c r="C1182" s="11">
        <f>Illim!B1182</f>
        <v>392</v>
      </c>
      <c r="D1182" s="11">
        <f t="shared" si="75"/>
        <v>2</v>
      </c>
      <c r="E1182" s="11">
        <f t="shared" si="76"/>
        <v>16</v>
      </c>
      <c r="F1182" s="11">
        <f t="shared" si="77"/>
        <v>60</v>
      </c>
      <c r="G1182" s="11">
        <f t="shared" si="78"/>
        <v>60</v>
      </c>
      <c r="H1182" s="11" cm="1">
        <f t="array" ref="H1182">INDEX($K$10:$DI$8773,ROW(G1182)-9,MATCH(G1182,$K$10:$DI$10,0))</f>
        <v>117.48</v>
      </c>
      <c r="I1182" s="11">
        <f>IF(INDEX(Effacement!$A$3:$Y$15,MATCH(Tests!D1182,Effacement!$A$3:$A$15,0),MATCH(Tests!E1182,Effacement!$A$3:$Y$3,0))=0,H1182,C1182)</f>
        <v>392</v>
      </c>
      <c r="K1182" s="11">
        <v>290.12</v>
      </c>
      <c r="L1182" s="11">
        <v>263.27</v>
      </c>
      <c r="M1182" s="11">
        <v>234.53</v>
      </c>
      <c r="N1182" s="11">
        <v>203.74</v>
      </c>
      <c r="O1182" s="11">
        <v>171.57</v>
      </c>
      <c r="P1182" s="11">
        <v>139.34</v>
      </c>
      <c r="Q1182" s="11">
        <v>108.76</v>
      </c>
      <c r="R1182" s="11">
        <v>84.245000000000005</v>
      </c>
      <c r="S1182" s="11">
        <v>72.543999999999997</v>
      </c>
      <c r="T1182" s="11">
        <v>83.674999999999997</v>
      </c>
      <c r="U1182" s="11">
        <v>118.81</v>
      </c>
      <c r="V1182" s="11">
        <v>162.97</v>
      </c>
      <c r="W1182" s="11">
        <v>209.55</v>
      </c>
      <c r="X1182" s="11">
        <v>257.93</v>
      </c>
      <c r="Y1182" s="11">
        <v>303.64999999999998</v>
      </c>
      <c r="Z1182" s="11">
        <v>345.58</v>
      </c>
      <c r="AA1182" s="11">
        <v>383.69</v>
      </c>
      <c r="AB1182" s="11">
        <v>259.2</v>
      </c>
      <c r="AC1182" s="11">
        <v>116.91</v>
      </c>
      <c r="AD1182" s="11">
        <v>117.87</v>
      </c>
      <c r="AE1182" s="11">
        <v>118.46</v>
      </c>
      <c r="AF1182" s="11">
        <v>118.69</v>
      </c>
      <c r="AG1182" s="11">
        <v>118.61</v>
      </c>
      <c r="AH1182" s="11">
        <v>118.19</v>
      </c>
      <c r="AI1182" s="11">
        <v>117.48</v>
      </c>
    </row>
    <row r="1183" spans="1:35" x14ac:dyDescent="0.3">
      <c r="A1183" s="15">
        <v>32922.708333333336</v>
      </c>
      <c r="B1183" s="11">
        <f>SsBackT!D1183</f>
        <v>0</v>
      </c>
      <c r="C1183" s="11">
        <f>Illim!B1183</f>
        <v>116.69</v>
      </c>
      <c r="D1183" s="11">
        <f t="shared" si="75"/>
        <v>2</v>
      </c>
      <c r="E1183" s="11">
        <f t="shared" si="76"/>
        <v>17</v>
      </c>
      <c r="F1183" s="11">
        <f t="shared" si="77"/>
        <v>60</v>
      </c>
      <c r="G1183" s="11">
        <f t="shared" si="78"/>
        <v>60</v>
      </c>
      <c r="H1183" s="11" cm="1">
        <f t="array" ref="H1183">INDEX($K$10:$DI$8773,ROW(G1183)-9,MATCH(G1183,$K$10:$DI$10,0))</f>
        <v>55.256</v>
      </c>
      <c r="I1183" s="11">
        <f>IF(INDEX(Effacement!$A$3:$Y$15,MATCH(Tests!D1183,Effacement!$A$3:$A$15,0),MATCH(Tests!E1183,Effacement!$A$3:$Y$3,0))=0,H1183,C1183)</f>
        <v>116.69</v>
      </c>
      <c r="K1183" s="11">
        <v>121.53</v>
      </c>
      <c r="L1183" s="11">
        <v>120.37</v>
      </c>
      <c r="M1183" s="11">
        <v>118.98</v>
      </c>
      <c r="N1183" s="11">
        <v>116.77</v>
      </c>
      <c r="O1183" s="11">
        <v>113.69</v>
      </c>
      <c r="P1183" s="11">
        <v>109.74</v>
      </c>
      <c r="Q1183" s="11">
        <v>104.06</v>
      </c>
      <c r="R1183" s="11">
        <v>96.144000000000005</v>
      </c>
      <c r="S1183" s="11">
        <v>79.477000000000004</v>
      </c>
      <c r="T1183" s="11">
        <v>51.191000000000003</v>
      </c>
      <c r="U1183" s="11">
        <v>31.838999999999999</v>
      </c>
      <c r="V1183" s="11">
        <v>31.33</v>
      </c>
      <c r="W1183" s="11">
        <v>57.673000000000002</v>
      </c>
      <c r="X1183" s="11">
        <v>98.730999999999995</v>
      </c>
      <c r="Y1183" s="11">
        <v>38.088000000000001</v>
      </c>
      <c r="Z1183" s="11">
        <v>41.619</v>
      </c>
      <c r="AA1183" s="11">
        <v>44.581000000000003</v>
      </c>
      <c r="AB1183" s="11">
        <v>47.000999999999998</v>
      </c>
      <c r="AC1183" s="11">
        <v>49.072000000000003</v>
      </c>
      <c r="AD1183" s="11">
        <v>50.771999999999998</v>
      </c>
      <c r="AE1183" s="11">
        <v>52.122</v>
      </c>
      <c r="AF1183" s="11">
        <v>53.219000000000001</v>
      </c>
      <c r="AG1183" s="11">
        <v>54.116</v>
      </c>
      <c r="AH1183" s="11">
        <v>54.789000000000001</v>
      </c>
      <c r="AI1183" s="11">
        <v>55.256</v>
      </c>
    </row>
    <row r="1184" spans="1:35" x14ac:dyDescent="0.3">
      <c r="A1184" s="15">
        <v>32922.75</v>
      </c>
      <c r="B1184" s="11">
        <f>SsBackT!D1184</f>
        <v>0</v>
      </c>
      <c r="C1184" s="11">
        <f>Illim!B1184</f>
        <v>-1.32E-2</v>
      </c>
      <c r="D1184" s="11">
        <f t="shared" si="75"/>
        <v>2</v>
      </c>
      <c r="E1184" s="11">
        <f t="shared" si="76"/>
        <v>18</v>
      </c>
      <c r="F1184" s="11">
        <f t="shared" si="77"/>
        <v>60</v>
      </c>
      <c r="G1184" s="11">
        <f t="shared" si="78"/>
        <v>60</v>
      </c>
      <c r="H1184" s="11" cm="1">
        <f t="array" ref="H1184">INDEX($K$10:$DI$8773,ROW(G1184)-9,MATCH(G1184,$K$10:$DI$10,0))</f>
        <v>-1.32E-2</v>
      </c>
      <c r="I1184" s="11">
        <f>IF(INDEX(Effacement!$A$3:$Y$15,MATCH(Tests!D1184,Effacement!$A$3:$A$15,0),MATCH(Tests!E1184,Effacement!$A$3:$Y$3,0))=0,H1184,C1184)</f>
        <v>-1.32E-2</v>
      </c>
      <c r="K1184" s="11">
        <v>-1.32E-2</v>
      </c>
      <c r="L1184" s="11">
        <v>-1.32E-2</v>
      </c>
      <c r="M1184" s="11">
        <v>-1.32E-2</v>
      </c>
      <c r="N1184" s="11">
        <v>-1.32E-2</v>
      </c>
      <c r="O1184" s="11">
        <v>-1.32E-2</v>
      </c>
      <c r="P1184" s="11">
        <v>-1.32E-2</v>
      </c>
      <c r="Q1184" s="11">
        <v>-1.32E-2</v>
      </c>
      <c r="R1184" s="11">
        <v>-1.32E-2</v>
      </c>
      <c r="S1184" s="11">
        <v>-1.32E-2</v>
      </c>
      <c r="T1184" s="11">
        <v>-1.32E-2</v>
      </c>
      <c r="U1184" s="11">
        <v>-1.32E-2</v>
      </c>
      <c r="V1184" s="11">
        <v>-1.32E-2</v>
      </c>
      <c r="W1184" s="11">
        <v>-1.32E-2</v>
      </c>
      <c r="X1184" s="11">
        <v>-1.32E-2</v>
      </c>
      <c r="Y1184" s="11">
        <v>-1.32E-2</v>
      </c>
      <c r="Z1184" s="11">
        <v>-1.32E-2</v>
      </c>
      <c r="AA1184" s="11">
        <v>-1.32E-2</v>
      </c>
      <c r="AB1184" s="11">
        <v>-1.32E-2</v>
      </c>
      <c r="AC1184" s="11">
        <v>-1.32E-2</v>
      </c>
      <c r="AD1184" s="11">
        <v>-1.32E-2</v>
      </c>
      <c r="AE1184" s="11">
        <v>-1.32E-2</v>
      </c>
      <c r="AF1184" s="11">
        <v>-1.32E-2</v>
      </c>
      <c r="AG1184" s="11">
        <v>-1.32E-2</v>
      </c>
      <c r="AH1184" s="11">
        <v>-1.32E-2</v>
      </c>
      <c r="AI1184" s="11">
        <v>-1.32E-2</v>
      </c>
    </row>
    <row r="1185" spans="1:35" x14ac:dyDescent="0.3">
      <c r="A1185" s="15">
        <v>32922.791666666664</v>
      </c>
      <c r="B1185" s="11">
        <f>SsBackT!D1185</f>
        <v>0</v>
      </c>
      <c r="C1185" s="11">
        <f>Illim!B1185</f>
        <v>-1.32E-2</v>
      </c>
      <c r="D1185" s="11">
        <f t="shared" si="75"/>
        <v>2</v>
      </c>
      <c r="E1185" s="11">
        <f t="shared" si="76"/>
        <v>19</v>
      </c>
      <c r="F1185" s="11">
        <f t="shared" si="77"/>
        <v>60</v>
      </c>
      <c r="G1185" s="11">
        <f t="shared" si="78"/>
        <v>60</v>
      </c>
      <c r="H1185" s="11" cm="1">
        <f t="array" ref="H1185">INDEX($K$10:$DI$8773,ROW(G1185)-9,MATCH(G1185,$K$10:$DI$10,0))</f>
        <v>-1.32E-2</v>
      </c>
      <c r="I1185" s="11">
        <f>IF(INDEX(Effacement!$A$3:$Y$15,MATCH(Tests!D1185,Effacement!$A$3:$A$15,0),MATCH(Tests!E1185,Effacement!$A$3:$Y$3,0))=0,H1185,C1185)</f>
        <v>-1.32E-2</v>
      </c>
      <c r="K1185" s="11">
        <v>-1.32E-2</v>
      </c>
      <c r="L1185" s="11">
        <v>-1.32E-2</v>
      </c>
      <c r="M1185" s="11">
        <v>-1.32E-2</v>
      </c>
      <c r="N1185" s="11">
        <v>-1.32E-2</v>
      </c>
      <c r="O1185" s="11">
        <v>-1.32E-2</v>
      </c>
      <c r="P1185" s="11">
        <v>-1.32E-2</v>
      </c>
      <c r="Q1185" s="11">
        <v>-1.32E-2</v>
      </c>
      <c r="R1185" s="11">
        <v>-1.32E-2</v>
      </c>
      <c r="S1185" s="11">
        <v>-1.32E-2</v>
      </c>
      <c r="T1185" s="11">
        <v>-1.32E-2</v>
      </c>
      <c r="U1185" s="11">
        <v>-1.32E-2</v>
      </c>
      <c r="V1185" s="11">
        <v>-1.32E-2</v>
      </c>
      <c r="W1185" s="11">
        <v>-1.32E-2</v>
      </c>
      <c r="X1185" s="11">
        <v>-1.32E-2</v>
      </c>
      <c r="Y1185" s="11">
        <v>-1.32E-2</v>
      </c>
      <c r="Z1185" s="11">
        <v>-1.32E-2</v>
      </c>
      <c r="AA1185" s="11">
        <v>-1.32E-2</v>
      </c>
      <c r="AB1185" s="11">
        <v>-1.32E-2</v>
      </c>
      <c r="AC1185" s="11">
        <v>-1.32E-2</v>
      </c>
      <c r="AD1185" s="11">
        <v>-1.32E-2</v>
      </c>
      <c r="AE1185" s="11">
        <v>-1.32E-2</v>
      </c>
      <c r="AF1185" s="11">
        <v>-1.32E-2</v>
      </c>
      <c r="AG1185" s="11">
        <v>-1.32E-2</v>
      </c>
      <c r="AH1185" s="11">
        <v>-1.32E-2</v>
      </c>
      <c r="AI1185" s="11">
        <v>-1.32E-2</v>
      </c>
    </row>
    <row r="1186" spans="1:35" x14ac:dyDescent="0.3">
      <c r="A1186" s="15">
        <v>32922.833333333336</v>
      </c>
      <c r="B1186" s="11">
        <f>SsBackT!D1186</f>
        <v>0</v>
      </c>
      <c r="C1186" s="11">
        <f>Illim!B1186</f>
        <v>-1.32E-2</v>
      </c>
      <c r="D1186" s="11">
        <f t="shared" si="75"/>
        <v>2</v>
      </c>
      <c r="E1186" s="11">
        <f t="shared" si="76"/>
        <v>20</v>
      </c>
      <c r="F1186" s="11">
        <f t="shared" si="77"/>
        <v>60</v>
      </c>
      <c r="G1186" s="11">
        <f t="shared" si="78"/>
        <v>60</v>
      </c>
      <c r="H1186" s="11" cm="1">
        <f t="array" ref="H1186">INDEX($K$10:$DI$8773,ROW(G1186)-9,MATCH(G1186,$K$10:$DI$10,0))</f>
        <v>-1.32E-2</v>
      </c>
      <c r="I1186" s="11">
        <f>IF(INDEX(Effacement!$A$3:$Y$15,MATCH(Tests!D1186,Effacement!$A$3:$A$15,0),MATCH(Tests!E1186,Effacement!$A$3:$Y$3,0))=0,H1186,C1186)</f>
        <v>-1.32E-2</v>
      </c>
      <c r="K1186" s="11">
        <v>-1.32E-2</v>
      </c>
      <c r="L1186" s="11">
        <v>-1.32E-2</v>
      </c>
      <c r="M1186" s="11">
        <v>-1.32E-2</v>
      </c>
      <c r="N1186" s="11">
        <v>-1.32E-2</v>
      </c>
      <c r="O1186" s="11">
        <v>-1.32E-2</v>
      </c>
      <c r="P1186" s="11">
        <v>-1.32E-2</v>
      </c>
      <c r="Q1186" s="11">
        <v>-1.32E-2</v>
      </c>
      <c r="R1186" s="11">
        <v>-1.32E-2</v>
      </c>
      <c r="S1186" s="11">
        <v>-1.32E-2</v>
      </c>
      <c r="T1186" s="11">
        <v>-1.32E-2</v>
      </c>
      <c r="U1186" s="11">
        <v>-1.32E-2</v>
      </c>
      <c r="V1186" s="11">
        <v>-1.32E-2</v>
      </c>
      <c r="W1186" s="11">
        <v>-1.32E-2</v>
      </c>
      <c r="X1186" s="11">
        <v>-1.32E-2</v>
      </c>
      <c r="Y1186" s="11">
        <v>-1.32E-2</v>
      </c>
      <c r="Z1186" s="11">
        <v>-1.32E-2</v>
      </c>
      <c r="AA1186" s="11">
        <v>-1.32E-2</v>
      </c>
      <c r="AB1186" s="11">
        <v>-1.32E-2</v>
      </c>
      <c r="AC1186" s="11">
        <v>-1.32E-2</v>
      </c>
      <c r="AD1186" s="11">
        <v>-1.32E-2</v>
      </c>
      <c r="AE1186" s="11">
        <v>-1.32E-2</v>
      </c>
      <c r="AF1186" s="11">
        <v>-1.32E-2</v>
      </c>
      <c r="AG1186" s="11">
        <v>-1.32E-2</v>
      </c>
      <c r="AH1186" s="11">
        <v>-1.32E-2</v>
      </c>
      <c r="AI1186" s="11">
        <v>-1.32E-2</v>
      </c>
    </row>
    <row r="1187" spans="1:35" x14ac:dyDescent="0.3">
      <c r="A1187" s="15">
        <v>32922.875</v>
      </c>
      <c r="B1187" s="11">
        <f>SsBackT!D1187</f>
        <v>0</v>
      </c>
      <c r="C1187" s="11">
        <f>Illim!B1187</f>
        <v>-1.32E-2</v>
      </c>
      <c r="D1187" s="11">
        <f t="shared" si="75"/>
        <v>2</v>
      </c>
      <c r="E1187" s="11">
        <f t="shared" si="76"/>
        <v>21</v>
      </c>
      <c r="F1187" s="11">
        <f t="shared" si="77"/>
        <v>60</v>
      </c>
      <c r="G1187" s="11">
        <f t="shared" si="78"/>
        <v>60</v>
      </c>
      <c r="H1187" s="11" cm="1">
        <f t="array" ref="H1187">INDEX($K$10:$DI$8773,ROW(G1187)-9,MATCH(G1187,$K$10:$DI$10,0))</f>
        <v>-1.32E-2</v>
      </c>
      <c r="I1187" s="11">
        <f>IF(INDEX(Effacement!$A$3:$Y$15,MATCH(Tests!D1187,Effacement!$A$3:$A$15,0),MATCH(Tests!E1187,Effacement!$A$3:$Y$3,0))=0,H1187,C1187)</f>
        <v>-1.32E-2</v>
      </c>
      <c r="K1187" s="11">
        <v>-1.32E-2</v>
      </c>
      <c r="L1187" s="11">
        <v>-1.32E-2</v>
      </c>
      <c r="M1187" s="11">
        <v>-1.32E-2</v>
      </c>
      <c r="N1187" s="11">
        <v>-1.32E-2</v>
      </c>
      <c r="O1187" s="11">
        <v>-1.32E-2</v>
      </c>
      <c r="P1187" s="11">
        <v>-1.32E-2</v>
      </c>
      <c r="Q1187" s="11">
        <v>-1.32E-2</v>
      </c>
      <c r="R1187" s="11">
        <v>-1.32E-2</v>
      </c>
      <c r="S1187" s="11">
        <v>-1.32E-2</v>
      </c>
      <c r="T1187" s="11">
        <v>-1.32E-2</v>
      </c>
      <c r="U1187" s="11">
        <v>-1.32E-2</v>
      </c>
      <c r="V1187" s="11">
        <v>-1.32E-2</v>
      </c>
      <c r="W1187" s="11">
        <v>-1.32E-2</v>
      </c>
      <c r="X1187" s="11">
        <v>-1.32E-2</v>
      </c>
      <c r="Y1187" s="11">
        <v>-1.32E-2</v>
      </c>
      <c r="Z1187" s="11">
        <v>-1.32E-2</v>
      </c>
      <c r="AA1187" s="11">
        <v>-1.32E-2</v>
      </c>
      <c r="AB1187" s="11">
        <v>-1.32E-2</v>
      </c>
      <c r="AC1187" s="11">
        <v>-1.32E-2</v>
      </c>
      <c r="AD1187" s="11">
        <v>-1.32E-2</v>
      </c>
      <c r="AE1187" s="11">
        <v>-1.32E-2</v>
      </c>
      <c r="AF1187" s="11">
        <v>-1.32E-2</v>
      </c>
      <c r="AG1187" s="11">
        <v>-1.32E-2</v>
      </c>
      <c r="AH1187" s="11">
        <v>-1.32E-2</v>
      </c>
      <c r="AI1187" s="11">
        <v>-1.32E-2</v>
      </c>
    </row>
    <row r="1188" spans="1:35" x14ac:dyDescent="0.3">
      <c r="A1188" s="15">
        <v>32922.916666666664</v>
      </c>
      <c r="B1188" s="11">
        <f>SsBackT!D1188</f>
        <v>0</v>
      </c>
      <c r="C1188" s="11">
        <f>Illim!B1188</f>
        <v>-1.32E-2</v>
      </c>
      <c r="D1188" s="11">
        <f t="shared" si="75"/>
        <v>2</v>
      </c>
      <c r="E1188" s="11">
        <f t="shared" si="76"/>
        <v>22</v>
      </c>
      <c r="F1188" s="11">
        <f t="shared" si="77"/>
        <v>60</v>
      </c>
      <c r="G1188" s="11">
        <f t="shared" si="78"/>
        <v>60</v>
      </c>
      <c r="H1188" s="11" cm="1">
        <f t="array" ref="H1188">INDEX($K$10:$DI$8773,ROW(G1188)-9,MATCH(G1188,$K$10:$DI$10,0))</f>
        <v>-1.32E-2</v>
      </c>
      <c r="I1188" s="11">
        <f>IF(INDEX(Effacement!$A$3:$Y$15,MATCH(Tests!D1188,Effacement!$A$3:$A$15,0),MATCH(Tests!E1188,Effacement!$A$3:$Y$3,0))=0,H1188,C1188)</f>
        <v>-1.32E-2</v>
      </c>
      <c r="K1188" s="11">
        <v>-1.32E-2</v>
      </c>
      <c r="L1188" s="11">
        <v>-1.32E-2</v>
      </c>
      <c r="M1188" s="11">
        <v>-1.32E-2</v>
      </c>
      <c r="N1188" s="11">
        <v>-1.32E-2</v>
      </c>
      <c r="O1188" s="11">
        <v>-1.32E-2</v>
      </c>
      <c r="P1188" s="11">
        <v>-1.32E-2</v>
      </c>
      <c r="Q1188" s="11">
        <v>-1.32E-2</v>
      </c>
      <c r="R1188" s="11">
        <v>-1.32E-2</v>
      </c>
      <c r="S1188" s="11">
        <v>-1.32E-2</v>
      </c>
      <c r="T1188" s="11">
        <v>-1.32E-2</v>
      </c>
      <c r="U1188" s="11">
        <v>-1.32E-2</v>
      </c>
      <c r="V1188" s="11">
        <v>-1.32E-2</v>
      </c>
      <c r="W1188" s="11">
        <v>-1.32E-2</v>
      </c>
      <c r="X1188" s="11">
        <v>-1.32E-2</v>
      </c>
      <c r="Y1188" s="11">
        <v>-1.32E-2</v>
      </c>
      <c r="Z1188" s="11">
        <v>-1.32E-2</v>
      </c>
      <c r="AA1188" s="11">
        <v>-1.32E-2</v>
      </c>
      <c r="AB1188" s="11">
        <v>-1.32E-2</v>
      </c>
      <c r="AC1188" s="11">
        <v>-1.32E-2</v>
      </c>
      <c r="AD1188" s="11">
        <v>-1.32E-2</v>
      </c>
      <c r="AE1188" s="11">
        <v>-1.32E-2</v>
      </c>
      <c r="AF1188" s="11">
        <v>-1.32E-2</v>
      </c>
      <c r="AG1188" s="11">
        <v>-1.32E-2</v>
      </c>
      <c r="AH1188" s="11">
        <v>-1.32E-2</v>
      </c>
      <c r="AI1188" s="11">
        <v>-1.32E-2</v>
      </c>
    </row>
    <row r="1189" spans="1:35" x14ac:dyDescent="0.3">
      <c r="A1189" s="15">
        <v>32922.958333333336</v>
      </c>
      <c r="B1189" s="11">
        <f>SsBackT!D1189</f>
        <v>0</v>
      </c>
      <c r="C1189" s="11">
        <f>Illim!B1189</f>
        <v>-1.32E-2</v>
      </c>
      <c r="D1189" s="11">
        <f t="shared" si="75"/>
        <v>2</v>
      </c>
      <c r="E1189" s="11">
        <f t="shared" si="76"/>
        <v>23</v>
      </c>
      <c r="F1189" s="11">
        <f t="shared" si="77"/>
        <v>60</v>
      </c>
      <c r="G1189" s="11">
        <f t="shared" si="78"/>
        <v>60</v>
      </c>
      <c r="H1189" s="11" cm="1">
        <f t="array" ref="H1189">INDEX($K$10:$DI$8773,ROW(G1189)-9,MATCH(G1189,$K$10:$DI$10,0))</f>
        <v>-1.32E-2</v>
      </c>
      <c r="I1189" s="11">
        <f>IF(INDEX(Effacement!$A$3:$Y$15,MATCH(Tests!D1189,Effacement!$A$3:$A$15,0),MATCH(Tests!E1189,Effacement!$A$3:$Y$3,0))=0,H1189,C1189)</f>
        <v>-1.32E-2</v>
      </c>
      <c r="K1189" s="11">
        <v>-1.32E-2</v>
      </c>
      <c r="L1189" s="11">
        <v>-1.32E-2</v>
      </c>
      <c r="M1189" s="11">
        <v>-1.32E-2</v>
      </c>
      <c r="N1189" s="11">
        <v>-1.32E-2</v>
      </c>
      <c r="O1189" s="11">
        <v>-1.32E-2</v>
      </c>
      <c r="P1189" s="11">
        <v>-1.32E-2</v>
      </c>
      <c r="Q1189" s="11">
        <v>-1.32E-2</v>
      </c>
      <c r="R1189" s="11">
        <v>-1.32E-2</v>
      </c>
      <c r="S1189" s="11">
        <v>-1.32E-2</v>
      </c>
      <c r="T1189" s="11">
        <v>-1.32E-2</v>
      </c>
      <c r="U1189" s="11">
        <v>-1.32E-2</v>
      </c>
      <c r="V1189" s="11">
        <v>-1.32E-2</v>
      </c>
      <c r="W1189" s="11">
        <v>-1.32E-2</v>
      </c>
      <c r="X1189" s="11">
        <v>-1.32E-2</v>
      </c>
      <c r="Y1189" s="11">
        <v>-1.32E-2</v>
      </c>
      <c r="Z1189" s="11">
        <v>-1.32E-2</v>
      </c>
      <c r="AA1189" s="11">
        <v>-1.32E-2</v>
      </c>
      <c r="AB1189" s="11">
        <v>-1.32E-2</v>
      </c>
      <c r="AC1189" s="11">
        <v>-1.32E-2</v>
      </c>
      <c r="AD1189" s="11">
        <v>-1.32E-2</v>
      </c>
      <c r="AE1189" s="11">
        <v>-1.32E-2</v>
      </c>
      <c r="AF1189" s="11">
        <v>-1.32E-2</v>
      </c>
      <c r="AG1189" s="11">
        <v>-1.32E-2</v>
      </c>
      <c r="AH1189" s="11">
        <v>-1.32E-2</v>
      </c>
      <c r="AI1189" s="11">
        <v>-1.32E-2</v>
      </c>
    </row>
    <row r="1190" spans="1:35" x14ac:dyDescent="0.3">
      <c r="A1190" s="15">
        <v>32923</v>
      </c>
      <c r="B1190" s="11">
        <f>SsBackT!D1190</f>
        <v>0</v>
      </c>
      <c r="C1190" s="11">
        <f>Illim!B1190</f>
        <v>-1.32E-2</v>
      </c>
      <c r="D1190" s="11">
        <f t="shared" si="75"/>
        <v>2</v>
      </c>
      <c r="E1190" s="11">
        <f t="shared" si="76"/>
        <v>0</v>
      </c>
      <c r="F1190" s="11">
        <f t="shared" si="77"/>
        <v>60</v>
      </c>
      <c r="G1190" s="11">
        <f t="shared" si="78"/>
        <v>60</v>
      </c>
      <c r="H1190" s="11" cm="1">
        <f t="array" ref="H1190">INDEX($K$10:$DI$8773,ROW(G1190)-9,MATCH(G1190,$K$10:$DI$10,0))</f>
        <v>-1.32E-2</v>
      </c>
      <c r="I1190" s="11">
        <f>IF(INDEX(Effacement!$A$3:$Y$15,MATCH(Tests!D1190,Effacement!$A$3:$A$15,0),MATCH(Tests!E1190,Effacement!$A$3:$Y$3,0))=0,H1190,C1190)</f>
        <v>-1.32E-2</v>
      </c>
      <c r="K1190" s="11">
        <v>-1.32E-2</v>
      </c>
      <c r="L1190" s="11">
        <v>-1.32E-2</v>
      </c>
      <c r="M1190" s="11">
        <v>-1.32E-2</v>
      </c>
      <c r="N1190" s="11">
        <v>-1.32E-2</v>
      </c>
      <c r="O1190" s="11">
        <v>-1.32E-2</v>
      </c>
      <c r="P1190" s="11">
        <v>-1.32E-2</v>
      </c>
      <c r="Q1190" s="11">
        <v>-1.32E-2</v>
      </c>
      <c r="R1190" s="11">
        <v>-1.32E-2</v>
      </c>
      <c r="S1190" s="11">
        <v>-1.32E-2</v>
      </c>
      <c r="T1190" s="11">
        <v>-1.32E-2</v>
      </c>
      <c r="U1190" s="11">
        <v>-1.32E-2</v>
      </c>
      <c r="V1190" s="11">
        <v>-1.32E-2</v>
      </c>
      <c r="W1190" s="11">
        <v>-1.32E-2</v>
      </c>
      <c r="X1190" s="11">
        <v>-1.32E-2</v>
      </c>
      <c r="Y1190" s="11">
        <v>-1.32E-2</v>
      </c>
      <c r="Z1190" s="11">
        <v>-1.32E-2</v>
      </c>
      <c r="AA1190" s="11">
        <v>-1.32E-2</v>
      </c>
      <c r="AB1190" s="11">
        <v>-1.32E-2</v>
      </c>
      <c r="AC1190" s="11">
        <v>-1.32E-2</v>
      </c>
      <c r="AD1190" s="11">
        <v>-1.32E-2</v>
      </c>
      <c r="AE1190" s="11">
        <v>-1.32E-2</v>
      </c>
      <c r="AF1190" s="11">
        <v>-1.32E-2</v>
      </c>
      <c r="AG1190" s="11">
        <v>-1.32E-2</v>
      </c>
      <c r="AH1190" s="11">
        <v>-1.32E-2</v>
      </c>
      <c r="AI1190" s="11">
        <v>-1.32E-2</v>
      </c>
    </row>
    <row r="1191" spans="1:35" x14ac:dyDescent="0.3">
      <c r="A1191" s="15">
        <v>32923.041666666664</v>
      </c>
      <c r="B1191" s="11">
        <f>SsBackT!D1191</f>
        <v>0</v>
      </c>
      <c r="C1191" s="11">
        <f>Illim!B1191</f>
        <v>-1.32E-2</v>
      </c>
      <c r="D1191" s="11">
        <f t="shared" si="75"/>
        <v>2</v>
      </c>
      <c r="E1191" s="11">
        <f t="shared" si="76"/>
        <v>1</v>
      </c>
      <c r="F1191" s="11">
        <f t="shared" si="77"/>
        <v>60</v>
      </c>
      <c r="G1191" s="11">
        <f t="shared" si="78"/>
        <v>60</v>
      </c>
      <c r="H1191" s="11" cm="1">
        <f t="array" ref="H1191">INDEX($K$10:$DI$8773,ROW(G1191)-9,MATCH(G1191,$K$10:$DI$10,0))</f>
        <v>-1.32E-2</v>
      </c>
      <c r="I1191" s="11">
        <f>IF(INDEX(Effacement!$A$3:$Y$15,MATCH(Tests!D1191,Effacement!$A$3:$A$15,0),MATCH(Tests!E1191,Effacement!$A$3:$Y$3,0))=0,H1191,C1191)</f>
        <v>-1.32E-2</v>
      </c>
      <c r="K1191" s="11">
        <v>-1.32E-2</v>
      </c>
      <c r="L1191" s="11">
        <v>-1.32E-2</v>
      </c>
      <c r="M1191" s="11">
        <v>-1.32E-2</v>
      </c>
      <c r="N1191" s="11">
        <v>-1.32E-2</v>
      </c>
      <c r="O1191" s="11">
        <v>-1.32E-2</v>
      </c>
      <c r="P1191" s="11">
        <v>-1.32E-2</v>
      </c>
      <c r="Q1191" s="11">
        <v>-1.32E-2</v>
      </c>
      <c r="R1191" s="11">
        <v>-1.32E-2</v>
      </c>
      <c r="S1191" s="11">
        <v>-1.32E-2</v>
      </c>
      <c r="T1191" s="11">
        <v>-1.32E-2</v>
      </c>
      <c r="U1191" s="11">
        <v>-1.32E-2</v>
      </c>
      <c r="V1191" s="11">
        <v>-1.32E-2</v>
      </c>
      <c r="W1191" s="11">
        <v>-1.32E-2</v>
      </c>
      <c r="X1191" s="11">
        <v>-1.32E-2</v>
      </c>
      <c r="Y1191" s="11">
        <v>-1.32E-2</v>
      </c>
      <c r="Z1191" s="11">
        <v>-1.32E-2</v>
      </c>
      <c r="AA1191" s="11">
        <v>-1.32E-2</v>
      </c>
      <c r="AB1191" s="11">
        <v>-1.32E-2</v>
      </c>
      <c r="AC1191" s="11">
        <v>-1.32E-2</v>
      </c>
      <c r="AD1191" s="11">
        <v>-1.32E-2</v>
      </c>
      <c r="AE1191" s="11">
        <v>-1.32E-2</v>
      </c>
      <c r="AF1191" s="11">
        <v>-1.32E-2</v>
      </c>
      <c r="AG1191" s="11">
        <v>-1.32E-2</v>
      </c>
      <c r="AH1191" s="11">
        <v>-1.32E-2</v>
      </c>
      <c r="AI1191" s="11">
        <v>-1.32E-2</v>
      </c>
    </row>
    <row r="1192" spans="1:35" x14ac:dyDescent="0.3">
      <c r="A1192" s="15">
        <v>32923.083333333336</v>
      </c>
      <c r="B1192" s="11">
        <f>SsBackT!D1192</f>
        <v>0</v>
      </c>
      <c r="C1192" s="11">
        <f>Illim!B1192</f>
        <v>-1.32E-2</v>
      </c>
      <c r="D1192" s="11">
        <f t="shared" si="75"/>
        <v>2</v>
      </c>
      <c r="E1192" s="11">
        <f t="shared" si="76"/>
        <v>2</v>
      </c>
      <c r="F1192" s="11">
        <f t="shared" si="77"/>
        <v>60</v>
      </c>
      <c r="G1192" s="11">
        <f t="shared" si="78"/>
        <v>60</v>
      </c>
      <c r="H1192" s="11" cm="1">
        <f t="array" ref="H1192">INDEX($K$10:$DI$8773,ROW(G1192)-9,MATCH(G1192,$K$10:$DI$10,0))</f>
        <v>-1.32E-2</v>
      </c>
      <c r="I1192" s="11">
        <f>IF(INDEX(Effacement!$A$3:$Y$15,MATCH(Tests!D1192,Effacement!$A$3:$A$15,0),MATCH(Tests!E1192,Effacement!$A$3:$Y$3,0))=0,H1192,C1192)</f>
        <v>-1.32E-2</v>
      </c>
      <c r="K1192" s="11">
        <v>-1.32E-2</v>
      </c>
      <c r="L1192" s="11">
        <v>-1.32E-2</v>
      </c>
      <c r="M1192" s="11">
        <v>-1.32E-2</v>
      </c>
      <c r="N1192" s="11">
        <v>-1.32E-2</v>
      </c>
      <c r="O1192" s="11">
        <v>-1.32E-2</v>
      </c>
      <c r="P1192" s="11">
        <v>-1.32E-2</v>
      </c>
      <c r="Q1192" s="11">
        <v>-1.32E-2</v>
      </c>
      <c r="R1192" s="11">
        <v>-1.32E-2</v>
      </c>
      <c r="S1192" s="11">
        <v>-1.32E-2</v>
      </c>
      <c r="T1192" s="11">
        <v>-1.32E-2</v>
      </c>
      <c r="U1192" s="11">
        <v>-1.32E-2</v>
      </c>
      <c r="V1192" s="11">
        <v>-1.32E-2</v>
      </c>
      <c r="W1192" s="11">
        <v>-1.32E-2</v>
      </c>
      <c r="X1192" s="11">
        <v>-1.32E-2</v>
      </c>
      <c r="Y1192" s="11">
        <v>-1.32E-2</v>
      </c>
      <c r="Z1192" s="11">
        <v>-1.32E-2</v>
      </c>
      <c r="AA1192" s="11">
        <v>-1.32E-2</v>
      </c>
      <c r="AB1192" s="11">
        <v>-1.32E-2</v>
      </c>
      <c r="AC1192" s="11">
        <v>-1.32E-2</v>
      </c>
      <c r="AD1192" s="11">
        <v>-1.32E-2</v>
      </c>
      <c r="AE1192" s="11">
        <v>-1.32E-2</v>
      </c>
      <c r="AF1192" s="11">
        <v>-1.32E-2</v>
      </c>
      <c r="AG1192" s="11">
        <v>-1.32E-2</v>
      </c>
      <c r="AH1192" s="11">
        <v>-1.32E-2</v>
      </c>
      <c r="AI1192" s="11">
        <v>-1.32E-2</v>
      </c>
    </row>
    <row r="1193" spans="1:35" x14ac:dyDescent="0.3">
      <c r="A1193" s="15">
        <v>32923.125</v>
      </c>
      <c r="B1193" s="11">
        <f>SsBackT!D1193</f>
        <v>0</v>
      </c>
      <c r="C1193" s="11">
        <f>Illim!B1193</f>
        <v>-1.32E-2</v>
      </c>
      <c r="D1193" s="11">
        <f t="shared" si="75"/>
        <v>2</v>
      </c>
      <c r="E1193" s="11">
        <f t="shared" si="76"/>
        <v>3</v>
      </c>
      <c r="F1193" s="11">
        <f t="shared" si="77"/>
        <v>60</v>
      </c>
      <c r="G1193" s="11">
        <f t="shared" si="78"/>
        <v>60</v>
      </c>
      <c r="H1193" s="11" cm="1">
        <f t="array" ref="H1193">INDEX($K$10:$DI$8773,ROW(G1193)-9,MATCH(G1193,$K$10:$DI$10,0))</f>
        <v>-1.32E-2</v>
      </c>
      <c r="I1193" s="11">
        <f>IF(INDEX(Effacement!$A$3:$Y$15,MATCH(Tests!D1193,Effacement!$A$3:$A$15,0),MATCH(Tests!E1193,Effacement!$A$3:$Y$3,0))=0,H1193,C1193)</f>
        <v>-1.32E-2</v>
      </c>
      <c r="K1193" s="11">
        <v>-1.32E-2</v>
      </c>
      <c r="L1193" s="11">
        <v>-1.32E-2</v>
      </c>
      <c r="M1193" s="11">
        <v>-1.32E-2</v>
      </c>
      <c r="N1193" s="11">
        <v>-1.32E-2</v>
      </c>
      <c r="O1193" s="11">
        <v>-1.32E-2</v>
      </c>
      <c r="P1193" s="11">
        <v>-1.32E-2</v>
      </c>
      <c r="Q1193" s="11">
        <v>-1.32E-2</v>
      </c>
      <c r="R1193" s="11">
        <v>-1.32E-2</v>
      </c>
      <c r="S1193" s="11">
        <v>-1.32E-2</v>
      </c>
      <c r="T1193" s="11">
        <v>-1.32E-2</v>
      </c>
      <c r="U1193" s="11">
        <v>-1.32E-2</v>
      </c>
      <c r="V1193" s="11">
        <v>-1.32E-2</v>
      </c>
      <c r="W1193" s="11">
        <v>-1.32E-2</v>
      </c>
      <c r="X1193" s="11">
        <v>-1.32E-2</v>
      </c>
      <c r="Y1193" s="11">
        <v>-1.32E-2</v>
      </c>
      <c r="Z1193" s="11">
        <v>-1.32E-2</v>
      </c>
      <c r="AA1193" s="11">
        <v>-1.32E-2</v>
      </c>
      <c r="AB1193" s="11">
        <v>-1.32E-2</v>
      </c>
      <c r="AC1193" s="11">
        <v>-1.32E-2</v>
      </c>
      <c r="AD1193" s="11">
        <v>-1.32E-2</v>
      </c>
      <c r="AE1193" s="11">
        <v>-1.32E-2</v>
      </c>
      <c r="AF1193" s="11">
        <v>-1.32E-2</v>
      </c>
      <c r="AG1193" s="11">
        <v>-1.32E-2</v>
      </c>
      <c r="AH1193" s="11">
        <v>-1.32E-2</v>
      </c>
      <c r="AI1193" s="11">
        <v>-1.32E-2</v>
      </c>
    </row>
    <row r="1194" spans="1:35" x14ac:dyDescent="0.3">
      <c r="A1194" s="15">
        <v>32923.166666666664</v>
      </c>
      <c r="B1194" s="11">
        <f>SsBackT!D1194</f>
        <v>0</v>
      </c>
      <c r="C1194" s="11">
        <f>Illim!B1194</f>
        <v>-1.32E-2</v>
      </c>
      <c r="D1194" s="11">
        <f t="shared" si="75"/>
        <v>2</v>
      </c>
      <c r="E1194" s="11">
        <f t="shared" si="76"/>
        <v>4</v>
      </c>
      <c r="F1194" s="11">
        <f t="shared" si="77"/>
        <v>60</v>
      </c>
      <c r="G1194" s="11">
        <f t="shared" si="78"/>
        <v>60</v>
      </c>
      <c r="H1194" s="11" cm="1">
        <f t="array" ref="H1194">INDEX($K$10:$DI$8773,ROW(G1194)-9,MATCH(G1194,$K$10:$DI$10,0))</f>
        <v>-1.32E-2</v>
      </c>
      <c r="I1194" s="11">
        <f>IF(INDEX(Effacement!$A$3:$Y$15,MATCH(Tests!D1194,Effacement!$A$3:$A$15,0),MATCH(Tests!E1194,Effacement!$A$3:$Y$3,0))=0,H1194,C1194)</f>
        <v>-1.32E-2</v>
      </c>
      <c r="K1194" s="11">
        <v>-1.32E-2</v>
      </c>
      <c r="L1194" s="11">
        <v>-1.32E-2</v>
      </c>
      <c r="M1194" s="11">
        <v>-1.32E-2</v>
      </c>
      <c r="N1194" s="11">
        <v>-1.32E-2</v>
      </c>
      <c r="O1194" s="11">
        <v>-1.32E-2</v>
      </c>
      <c r="P1194" s="11">
        <v>-1.32E-2</v>
      </c>
      <c r="Q1194" s="11">
        <v>-1.32E-2</v>
      </c>
      <c r="R1194" s="11">
        <v>-1.32E-2</v>
      </c>
      <c r="S1194" s="11">
        <v>-1.32E-2</v>
      </c>
      <c r="T1194" s="11">
        <v>-1.32E-2</v>
      </c>
      <c r="U1194" s="11">
        <v>-1.32E-2</v>
      </c>
      <c r="V1194" s="11">
        <v>-1.32E-2</v>
      </c>
      <c r="W1194" s="11">
        <v>-1.32E-2</v>
      </c>
      <c r="X1194" s="11">
        <v>-1.32E-2</v>
      </c>
      <c r="Y1194" s="11">
        <v>-1.32E-2</v>
      </c>
      <c r="Z1194" s="11">
        <v>-1.32E-2</v>
      </c>
      <c r="AA1194" s="11">
        <v>-1.32E-2</v>
      </c>
      <c r="AB1194" s="11">
        <v>-1.32E-2</v>
      </c>
      <c r="AC1194" s="11">
        <v>-1.32E-2</v>
      </c>
      <c r="AD1194" s="11">
        <v>-1.32E-2</v>
      </c>
      <c r="AE1194" s="11">
        <v>-1.32E-2</v>
      </c>
      <c r="AF1194" s="11">
        <v>-1.32E-2</v>
      </c>
      <c r="AG1194" s="11">
        <v>-1.32E-2</v>
      </c>
      <c r="AH1194" s="11">
        <v>-1.32E-2</v>
      </c>
      <c r="AI1194" s="11">
        <v>-1.32E-2</v>
      </c>
    </row>
    <row r="1195" spans="1:35" x14ac:dyDescent="0.3">
      <c r="A1195" s="15">
        <v>32923.208333333336</v>
      </c>
      <c r="B1195" s="11">
        <f>SsBackT!D1195</f>
        <v>0</v>
      </c>
      <c r="C1195" s="11">
        <f>Illim!B1195</f>
        <v>-1.32E-2</v>
      </c>
      <c r="D1195" s="11">
        <f t="shared" si="75"/>
        <v>2</v>
      </c>
      <c r="E1195" s="11">
        <f t="shared" si="76"/>
        <v>5</v>
      </c>
      <c r="F1195" s="11">
        <f t="shared" si="77"/>
        <v>60</v>
      </c>
      <c r="G1195" s="11">
        <f t="shared" si="78"/>
        <v>60</v>
      </c>
      <c r="H1195" s="11" cm="1">
        <f t="array" ref="H1195">INDEX($K$10:$DI$8773,ROW(G1195)-9,MATCH(G1195,$K$10:$DI$10,0))</f>
        <v>-1.32E-2</v>
      </c>
      <c r="I1195" s="11">
        <f>IF(INDEX(Effacement!$A$3:$Y$15,MATCH(Tests!D1195,Effacement!$A$3:$A$15,0),MATCH(Tests!E1195,Effacement!$A$3:$Y$3,0))=0,H1195,C1195)</f>
        <v>-1.32E-2</v>
      </c>
      <c r="K1195" s="11">
        <v>-1.32E-2</v>
      </c>
      <c r="L1195" s="11">
        <v>-1.32E-2</v>
      </c>
      <c r="M1195" s="11">
        <v>-1.32E-2</v>
      </c>
      <c r="N1195" s="11">
        <v>-1.32E-2</v>
      </c>
      <c r="O1195" s="11">
        <v>-1.32E-2</v>
      </c>
      <c r="P1195" s="11">
        <v>-1.32E-2</v>
      </c>
      <c r="Q1195" s="11">
        <v>-1.32E-2</v>
      </c>
      <c r="R1195" s="11">
        <v>-1.32E-2</v>
      </c>
      <c r="S1195" s="11">
        <v>-1.32E-2</v>
      </c>
      <c r="T1195" s="11">
        <v>-1.32E-2</v>
      </c>
      <c r="U1195" s="11">
        <v>-1.32E-2</v>
      </c>
      <c r="V1195" s="11">
        <v>-1.32E-2</v>
      </c>
      <c r="W1195" s="11">
        <v>-1.32E-2</v>
      </c>
      <c r="X1195" s="11">
        <v>-1.32E-2</v>
      </c>
      <c r="Y1195" s="11">
        <v>-1.32E-2</v>
      </c>
      <c r="Z1195" s="11">
        <v>-1.32E-2</v>
      </c>
      <c r="AA1195" s="11">
        <v>-1.32E-2</v>
      </c>
      <c r="AB1195" s="11">
        <v>-1.32E-2</v>
      </c>
      <c r="AC1195" s="11">
        <v>-1.32E-2</v>
      </c>
      <c r="AD1195" s="11">
        <v>-1.32E-2</v>
      </c>
      <c r="AE1195" s="11">
        <v>-1.32E-2</v>
      </c>
      <c r="AF1195" s="11">
        <v>-1.32E-2</v>
      </c>
      <c r="AG1195" s="11">
        <v>-1.32E-2</v>
      </c>
      <c r="AH1195" s="11">
        <v>-1.32E-2</v>
      </c>
      <c r="AI1195" s="11">
        <v>-1.32E-2</v>
      </c>
    </row>
    <row r="1196" spans="1:35" x14ac:dyDescent="0.3">
      <c r="A1196" s="15">
        <v>32923.25</v>
      </c>
      <c r="B1196" s="11">
        <f>SsBackT!D1196</f>
        <v>0</v>
      </c>
      <c r="C1196" s="11">
        <f>Illim!B1196</f>
        <v>-1.32E-2</v>
      </c>
      <c r="D1196" s="11">
        <f t="shared" si="75"/>
        <v>2</v>
      </c>
      <c r="E1196" s="11">
        <f t="shared" si="76"/>
        <v>6</v>
      </c>
      <c r="F1196" s="11">
        <f t="shared" si="77"/>
        <v>60</v>
      </c>
      <c r="G1196" s="11">
        <f t="shared" si="78"/>
        <v>60</v>
      </c>
      <c r="H1196" s="11" cm="1">
        <f t="array" ref="H1196">INDEX($K$10:$DI$8773,ROW(G1196)-9,MATCH(G1196,$K$10:$DI$10,0))</f>
        <v>-1.32E-2</v>
      </c>
      <c r="I1196" s="11">
        <f>IF(INDEX(Effacement!$A$3:$Y$15,MATCH(Tests!D1196,Effacement!$A$3:$A$15,0),MATCH(Tests!E1196,Effacement!$A$3:$Y$3,0))=0,H1196,C1196)</f>
        <v>-1.32E-2</v>
      </c>
      <c r="K1196" s="11">
        <v>-1.32E-2</v>
      </c>
      <c r="L1196" s="11">
        <v>-1.32E-2</v>
      </c>
      <c r="M1196" s="11">
        <v>-1.32E-2</v>
      </c>
      <c r="N1196" s="11">
        <v>-1.32E-2</v>
      </c>
      <c r="O1196" s="11">
        <v>-1.32E-2</v>
      </c>
      <c r="P1196" s="11">
        <v>-1.32E-2</v>
      </c>
      <c r="Q1196" s="11">
        <v>-1.32E-2</v>
      </c>
      <c r="R1196" s="11">
        <v>-1.32E-2</v>
      </c>
      <c r="S1196" s="11">
        <v>-1.32E-2</v>
      </c>
      <c r="T1196" s="11">
        <v>-1.32E-2</v>
      </c>
      <c r="U1196" s="11">
        <v>-1.32E-2</v>
      </c>
      <c r="V1196" s="11">
        <v>-1.32E-2</v>
      </c>
      <c r="W1196" s="11">
        <v>-1.32E-2</v>
      </c>
      <c r="X1196" s="11">
        <v>-1.32E-2</v>
      </c>
      <c r="Y1196" s="11">
        <v>-1.32E-2</v>
      </c>
      <c r="Z1196" s="11">
        <v>-1.32E-2</v>
      </c>
      <c r="AA1196" s="11">
        <v>-1.32E-2</v>
      </c>
      <c r="AB1196" s="11">
        <v>-1.32E-2</v>
      </c>
      <c r="AC1196" s="11">
        <v>-1.32E-2</v>
      </c>
      <c r="AD1196" s="11">
        <v>-1.32E-2</v>
      </c>
      <c r="AE1196" s="11">
        <v>-1.32E-2</v>
      </c>
      <c r="AF1196" s="11">
        <v>-1.32E-2</v>
      </c>
      <c r="AG1196" s="11">
        <v>-1.32E-2</v>
      </c>
      <c r="AH1196" s="11">
        <v>-1.32E-2</v>
      </c>
      <c r="AI1196" s="11">
        <v>-1.32E-2</v>
      </c>
    </row>
    <row r="1197" spans="1:35" x14ac:dyDescent="0.3">
      <c r="A1197" s="15">
        <v>32923.291666666664</v>
      </c>
      <c r="B1197" s="11">
        <f>SsBackT!D1197</f>
        <v>0</v>
      </c>
      <c r="C1197" s="11">
        <f>Illim!B1197</f>
        <v>-1.32E-2</v>
      </c>
      <c r="D1197" s="11">
        <f t="shared" si="75"/>
        <v>2</v>
      </c>
      <c r="E1197" s="11">
        <f t="shared" si="76"/>
        <v>7</v>
      </c>
      <c r="F1197" s="11">
        <f t="shared" si="77"/>
        <v>60</v>
      </c>
      <c r="G1197" s="11">
        <f t="shared" si="78"/>
        <v>60</v>
      </c>
      <c r="H1197" s="11" cm="1">
        <f t="array" ref="H1197">INDEX($K$10:$DI$8773,ROW(G1197)-9,MATCH(G1197,$K$10:$DI$10,0))</f>
        <v>-1.32E-2</v>
      </c>
      <c r="I1197" s="11">
        <f>IF(INDEX(Effacement!$A$3:$Y$15,MATCH(Tests!D1197,Effacement!$A$3:$A$15,0),MATCH(Tests!E1197,Effacement!$A$3:$Y$3,0))=0,H1197,C1197)</f>
        <v>-1.32E-2</v>
      </c>
      <c r="K1197" s="11">
        <v>-1.32E-2</v>
      </c>
      <c r="L1197" s="11">
        <v>-1.32E-2</v>
      </c>
      <c r="M1197" s="11">
        <v>-1.32E-2</v>
      </c>
      <c r="N1197" s="11">
        <v>-1.32E-2</v>
      </c>
      <c r="O1197" s="11">
        <v>-1.32E-2</v>
      </c>
      <c r="P1197" s="11">
        <v>-1.32E-2</v>
      </c>
      <c r="Q1197" s="11">
        <v>-1.32E-2</v>
      </c>
      <c r="R1197" s="11">
        <v>-1.32E-2</v>
      </c>
      <c r="S1197" s="11">
        <v>-1.32E-2</v>
      </c>
      <c r="T1197" s="11">
        <v>-1.32E-2</v>
      </c>
      <c r="U1197" s="11">
        <v>-1.32E-2</v>
      </c>
      <c r="V1197" s="11">
        <v>-1.32E-2</v>
      </c>
      <c r="W1197" s="11">
        <v>-1.32E-2</v>
      </c>
      <c r="X1197" s="11">
        <v>-1.32E-2</v>
      </c>
      <c r="Y1197" s="11">
        <v>-1.32E-2</v>
      </c>
      <c r="Z1197" s="11">
        <v>-1.32E-2</v>
      </c>
      <c r="AA1197" s="11">
        <v>-1.32E-2</v>
      </c>
      <c r="AB1197" s="11">
        <v>-1.32E-2</v>
      </c>
      <c r="AC1197" s="11">
        <v>-1.32E-2</v>
      </c>
      <c r="AD1197" s="11">
        <v>-1.32E-2</v>
      </c>
      <c r="AE1197" s="11">
        <v>-1.32E-2</v>
      </c>
      <c r="AF1197" s="11">
        <v>-1.32E-2</v>
      </c>
      <c r="AG1197" s="11">
        <v>-1.32E-2</v>
      </c>
      <c r="AH1197" s="11">
        <v>-1.32E-2</v>
      </c>
      <c r="AI1197" s="11">
        <v>-1.32E-2</v>
      </c>
    </row>
    <row r="1198" spans="1:35" x14ac:dyDescent="0.3">
      <c r="A1198" s="15">
        <v>32923.333333333336</v>
      </c>
      <c r="B1198" s="11">
        <f>SsBackT!D1198</f>
        <v>0</v>
      </c>
      <c r="C1198" s="11">
        <f>Illim!B1198</f>
        <v>108.87</v>
      </c>
      <c r="D1198" s="11">
        <f t="shared" si="75"/>
        <v>2</v>
      </c>
      <c r="E1198" s="11">
        <f t="shared" si="76"/>
        <v>8</v>
      </c>
      <c r="F1198" s="11">
        <f t="shared" si="77"/>
        <v>60</v>
      </c>
      <c r="G1198" s="11">
        <f t="shared" si="78"/>
        <v>60</v>
      </c>
      <c r="H1198" s="11" cm="1">
        <f t="array" ref="H1198">INDEX($K$10:$DI$8773,ROW(G1198)-9,MATCH(G1198,$K$10:$DI$10,0))</f>
        <v>92.498000000000005</v>
      </c>
      <c r="I1198" s="11">
        <f>IF(INDEX(Effacement!$A$3:$Y$15,MATCH(Tests!D1198,Effacement!$A$3:$A$15,0),MATCH(Tests!E1198,Effacement!$A$3:$Y$3,0))=0,H1198,C1198)</f>
        <v>108.87</v>
      </c>
      <c r="K1198" s="11">
        <v>63.722000000000001</v>
      </c>
      <c r="L1198" s="11">
        <v>64.61</v>
      </c>
      <c r="M1198" s="11">
        <v>65.429000000000002</v>
      </c>
      <c r="N1198" s="11">
        <v>66.116</v>
      </c>
      <c r="O1198" s="11">
        <v>66.718999999999994</v>
      </c>
      <c r="P1198" s="11">
        <v>67.155000000000001</v>
      </c>
      <c r="Q1198" s="11">
        <v>67.335999999999999</v>
      </c>
      <c r="R1198" s="11">
        <v>67.161000000000001</v>
      </c>
      <c r="S1198" s="11">
        <v>66.634</v>
      </c>
      <c r="T1198" s="11">
        <v>65.525000000000006</v>
      </c>
      <c r="U1198" s="11">
        <v>98.417000000000002</v>
      </c>
      <c r="V1198" s="11">
        <v>90.712999999999994</v>
      </c>
      <c r="W1198" s="11">
        <v>69.875</v>
      </c>
      <c r="X1198" s="11">
        <v>53.502000000000002</v>
      </c>
      <c r="Y1198" s="11">
        <v>47.845999999999997</v>
      </c>
      <c r="Z1198" s="11">
        <v>52.953000000000003</v>
      </c>
      <c r="AA1198" s="11">
        <v>63.820999999999998</v>
      </c>
      <c r="AB1198" s="11">
        <v>76.962999999999994</v>
      </c>
      <c r="AC1198" s="11">
        <v>86.849000000000004</v>
      </c>
      <c r="AD1198" s="11">
        <v>89.602000000000004</v>
      </c>
      <c r="AE1198" s="11">
        <v>91.259</v>
      </c>
      <c r="AF1198" s="11">
        <v>92.150999999999996</v>
      </c>
      <c r="AG1198" s="11">
        <v>92.658000000000001</v>
      </c>
      <c r="AH1198" s="11">
        <v>92.697000000000003</v>
      </c>
      <c r="AI1198" s="11">
        <v>92.498000000000005</v>
      </c>
    </row>
    <row r="1199" spans="1:35" x14ac:dyDescent="0.3">
      <c r="A1199" s="15">
        <v>32923.375</v>
      </c>
      <c r="B1199" s="11">
        <f>SsBackT!D1199</f>
        <v>0</v>
      </c>
      <c r="C1199" s="11">
        <f>Illim!B1199</f>
        <v>203.49</v>
      </c>
      <c r="D1199" s="11">
        <f t="shared" si="75"/>
        <v>2</v>
      </c>
      <c r="E1199" s="11">
        <f t="shared" si="76"/>
        <v>9</v>
      </c>
      <c r="F1199" s="11">
        <f t="shared" si="77"/>
        <v>60</v>
      </c>
      <c r="G1199" s="11">
        <f t="shared" si="78"/>
        <v>60</v>
      </c>
      <c r="H1199" s="11" cm="1">
        <f t="array" ref="H1199">INDEX($K$10:$DI$8773,ROW(G1199)-9,MATCH(G1199,$K$10:$DI$10,0))</f>
        <v>141.4</v>
      </c>
      <c r="I1199" s="11">
        <f>IF(INDEX(Effacement!$A$3:$Y$15,MATCH(Tests!D1199,Effacement!$A$3:$A$15,0),MATCH(Tests!E1199,Effacement!$A$3:$Y$3,0))=0,H1199,C1199)</f>
        <v>203.49</v>
      </c>
      <c r="K1199" s="11">
        <v>122.9</v>
      </c>
      <c r="L1199" s="11">
        <v>125.71</v>
      </c>
      <c r="M1199" s="11">
        <v>128.53</v>
      </c>
      <c r="N1199" s="11">
        <v>131.21</v>
      </c>
      <c r="O1199" s="11">
        <v>133.86000000000001</v>
      </c>
      <c r="P1199" s="11">
        <v>139.53</v>
      </c>
      <c r="Q1199" s="11">
        <v>170.02</v>
      </c>
      <c r="R1199" s="11">
        <v>203.41</v>
      </c>
      <c r="S1199" s="11">
        <v>195.56</v>
      </c>
      <c r="T1199" s="11">
        <v>186.42</v>
      </c>
      <c r="U1199" s="11">
        <v>176.02</v>
      </c>
      <c r="V1199" s="11">
        <v>164.11</v>
      </c>
      <c r="W1199" s="11">
        <v>150.94</v>
      </c>
      <c r="X1199" s="11">
        <v>137.38</v>
      </c>
      <c r="Y1199" s="11">
        <v>123.51</v>
      </c>
      <c r="Z1199" s="11">
        <v>110.87</v>
      </c>
      <c r="AA1199" s="11">
        <v>102.2</v>
      </c>
      <c r="AB1199" s="11">
        <v>100.7</v>
      </c>
      <c r="AC1199" s="11">
        <v>104.04</v>
      </c>
      <c r="AD1199" s="11">
        <v>109.53</v>
      </c>
      <c r="AE1199" s="11">
        <v>116.07</v>
      </c>
      <c r="AF1199" s="11">
        <v>122.74</v>
      </c>
      <c r="AG1199" s="11">
        <v>129.38</v>
      </c>
      <c r="AH1199" s="11">
        <v>135.55000000000001</v>
      </c>
      <c r="AI1199" s="11">
        <v>141.4</v>
      </c>
    </row>
    <row r="1200" spans="1:35" x14ac:dyDescent="0.3">
      <c r="A1200" s="15">
        <v>32923.416666666664</v>
      </c>
      <c r="B1200" s="11">
        <f>SsBackT!D1200</f>
        <v>0</v>
      </c>
      <c r="C1200" s="11">
        <f>Illim!B1200</f>
        <v>282.39</v>
      </c>
      <c r="D1200" s="11">
        <f t="shared" si="75"/>
        <v>2</v>
      </c>
      <c r="E1200" s="11">
        <f t="shared" si="76"/>
        <v>10</v>
      </c>
      <c r="F1200" s="11">
        <f t="shared" si="77"/>
        <v>60</v>
      </c>
      <c r="G1200" s="11">
        <f t="shared" si="78"/>
        <v>60</v>
      </c>
      <c r="H1200" s="11" cm="1">
        <f t="array" ref="H1200">INDEX($K$10:$DI$8773,ROW(G1200)-9,MATCH(G1200,$K$10:$DI$10,0))</f>
        <v>156.66999999999999</v>
      </c>
      <c r="I1200" s="11">
        <f>IF(INDEX(Effacement!$A$3:$Y$15,MATCH(Tests!D1200,Effacement!$A$3:$A$15,0),MATCH(Tests!E1200,Effacement!$A$3:$Y$3,0))=0,H1200,C1200)</f>
        <v>282.39</v>
      </c>
      <c r="K1200" s="11">
        <v>275.17</v>
      </c>
      <c r="L1200" s="11">
        <v>279.10000000000002</v>
      </c>
      <c r="M1200" s="11">
        <v>282.2</v>
      </c>
      <c r="N1200" s="11">
        <v>284.14</v>
      </c>
      <c r="O1200" s="11">
        <v>285.02</v>
      </c>
      <c r="P1200" s="11">
        <v>284.64999999999998</v>
      </c>
      <c r="Q1200" s="11">
        <v>283.25</v>
      </c>
      <c r="R1200" s="11">
        <v>280.41000000000003</v>
      </c>
      <c r="S1200" s="11">
        <v>276.02999999999997</v>
      </c>
      <c r="T1200" s="11">
        <v>269.89</v>
      </c>
      <c r="U1200" s="11">
        <v>261.98</v>
      </c>
      <c r="V1200" s="11">
        <v>252.27</v>
      </c>
      <c r="W1200" s="11">
        <v>241.04</v>
      </c>
      <c r="X1200" s="11">
        <v>228.55</v>
      </c>
      <c r="Y1200" s="11">
        <v>214.59</v>
      </c>
      <c r="Z1200" s="11">
        <v>199.04</v>
      </c>
      <c r="AA1200" s="11">
        <v>182.66</v>
      </c>
      <c r="AB1200" s="11">
        <v>166.2</v>
      </c>
      <c r="AC1200" s="11">
        <v>151.46</v>
      </c>
      <c r="AD1200" s="11">
        <v>141.16999999999999</v>
      </c>
      <c r="AE1200" s="11">
        <v>138.12</v>
      </c>
      <c r="AF1200" s="11">
        <v>139.79</v>
      </c>
      <c r="AG1200" s="11">
        <v>144.27000000000001</v>
      </c>
      <c r="AH1200" s="11">
        <v>150.07</v>
      </c>
      <c r="AI1200" s="11">
        <v>156.66999999999999</v>
      </c>
    </row>
    <row r="1201" spans="1:35" x14ac:dyDescent="0.3">
      <c r="A1201" s="15">
        <v>32923.458333333336</v>
      </c>
      <c r="B1201" s="11">
        <f>SsBackT!D1201</f>
        <v>0</v>
      </c>
      <c r="C1201" s="11">
        <f>Illim!B1201</f>
        <v>460.19</v>
      </c>
      <c r="D1201" s="11">
        <f t="shared" si="75"/>
        <v>2</v>
      </c>
      <c r="E1201" s="11">
        <f t="shared" si="76"/>
        <v>11</v>
      </c>
      <c r="F1201" s="11">
        <f t="shared" si="77"/>
        <v>60</v>
      </c>
      <c r="G1201" s="11">
        <f t="shared" si="78"/>
        <v>60</v>
      </c>
      <c r="H1201" s="11" cm="1">
        <f t="array" ref="H1201">INDEX($K$10:$DI$8773,ROW(G1201)-9,MATCH(G1201,$K$10:$DI$10,0))</f>
        <v>150.54</v>
      </c>
      <c r="I1201" s="11">
        <f>IF(INDEX(Effacement!$A$3:$Y$15,MATCH(Tests!D1201,Effacement!$A$3:$A$15,0),MATCH(Tests!E1201,Effacement!$A$3:$Y$3,0))=0,H1201,C1201)</f>
        <v>460.19</v>
      </c>
      <c r="K1201" s="11">
        <v>414.55</v>
      </c>
      <c r="L1201" s="11">
        <v>427.86</v>
      </c>
      <c r="M1201" s="11">
        <v>439.19</v>
      </c>
      <c r="N1201" s="11">
        <v>447.67</v>
      </c>
      <c r="O1201" s="11">
        <v>454.48</v>
      </c>
      <c r="P1201" s="11">
        <v>458.27</v>
      </c>
      <c r="Q1201" s="11">
        <v>460.29</v>
      </c>
      <c r="R1201" s="11">
        <v>459.25</v>
      </c>
      <c r="S1201" s="11">
        <v>455.74</v>
      </c>
      <c r="T1201" s="11">
        <v>449.63</v>
      </c>
      <c r="U1201" s="11">
        <v>440.33</v>
      </c>
      <c r="V1201" s="11">
        <v>427.81</v>
      </c>
      <c r="W1201" s="11">
        <v>412.6</v>
      </c>
      <c r="X1201" s="11">
        <v>396.77</v>
      </c>
      <c r="Y1201" s="11">
        <v>378.29</v>
      </c>
      <c r="Z1201" s="11">
        <v>356.62</v>
      </c>
      <c r="AA1201" s="11">
        <v>331.86</v>
      </c>
      <c r="AB1201" s="11">
        <v>304.56</v>
      </c>
      <c r="AC1201" s="11">
        <v>275.52</v>
      </c>
      <c r="AD1201" s="11">
        <v>245.23</v>
      </c>
      <c r="AE1201" s="11">
        <v>214.83</v>
      </c>
      <c r="AF1201" s="11">
        <v>186.27</v>
      </c>
      <c r="AG1201" s="11">
        <v>162.9</v>
      </c>
      <c r="AH1201" s="11">
        <v>151.04</v>
      </c>
      <c r="AI1201" s="11">
        <v>150.54</v>
      </c>
    </row>
    <row r="1202" spans="1:35" x14ac:dyDescent="0.3">
      <c r="A1202" s="15">
        <v>32923.5</v>
      </c>
      <c r="B1202" s="11">
        <f>SsBackT!D1202</f>
        <v>0</v>
      </c>
      <c r="C1202" s="11">
        <f>Illim!B1202</f>
        <v>300.58999999999997</v>
      </c>
      <c r="D1202" s="11">
        <f t="shared" si="75"/>
        <v>2</v>
      </c>
      <c r="E1202" s="11">
        <f t="shared" si="76"/>
        <v>12</v>
      </c>
      <c r="F1202" s="11">
        <f t="shared" si="77"/>
        <v>60</v>
      </c>
      <c r="G1202" s="11">
        <f t="shared" si="78"/>
        <v>60</v>
      </c>
      <c r="H1202" s="11" cm="1">
        <f t="array" ref="H1202">INDEX($K$10:$DI$8773,ROW(G1202)-9,MATCH(G1202,$K$10:$DI$10,0))</f>
        <v>183.27</v>
      </c>
      <c r="I1202" s="11">
        <f>IF(INDEX(Effacement!$A$3:$Y$15,MATCH(Tests!D1202,Effacement!$A$3:$A$15,0),MATCH(Tests!E1202,Effacement!$A$3:$Y$3,0))=0,H1202,C1202)</f>
        <v>300.58999999999997</v>
      </c>
      <c r="K1202" s="11">
        <v>218.83</v>
      </c>
      <c r="L1202" s="11">
        <v>230.33</v>
      </c>
      <c r="M1202" s="11">
        <v>241.56</v>
      </c>
      <c r="N1202" s="11">
        <v>252.04</v>
      </c>
      <c r="O1202" s="11">
        <v>262.24</v>
      </c>
      <c r="P1202" s="11">
        <v>271.47000000000003</v>
      </c>
      <c r="Q1202" s="11">
        <v>280.02</v>
      </c>
      <c r="R1202" s="11">
        <v>287.5</v>
      </c>
      <c r="S1202" s="11">
        <v>293.67</v>
      </c>
      <c r="T1202" s="11">
        <v>298.43</v>
      </c>
      <c r="U1202" s="11">
        <v>301.31</v>
      </c>
      <c r="V1202" s="11">
        <v>302.60000000000002</v>
      </c>
      <c r="W1202" s="11">
        <v>301.97000000000003</v>
      </c>
      <c r="X1202" s="11">
        <v>299.27</v>
      </c>
      <c r="Y1202" s="11">
        <v>294.7</v>
      </c>
      <c r="Z1202" s="11">
        <v>288.37</v>
      </c>
      <c r="AA1202" s="11">
        <v>280.33999999999997</v>
      </c>
      <c r="AB1202" s="11">
        <v>271.04000000000002</v>
      </c>
      <c r="AC1202" s="11">
        <v>260.38</v>
      </c>
      <c r="AD1202" s="11">
        <v>248.7</v>
      </c>
      <c r="AE1202" s="11">
        <v>236.43</v>
      </c>
      <c r="AF1202" s="11">
        <v>223.24</v>
      </c>
      <c r="AG1202" s="11">
        <v>210.03</v>
      </c>
      <c r="AH1202" s="11">
        <v>196.48</v>
      </c>
      <c r="AI1202" s="11">
        <v>183.27</v>
      </c>
    </row>
    <row r="1203" spans="1:35" x14ac:dyDescent="0.3">
      <c r="A1203" s="15">
        <v>32923.541666666664</v>
      </c>
      <c r="B1203" s="11">
        <f>SsBackT!D1203</f>
        <v>0</v>
      </c>
      <c r="C1203" s="11">
        <f>Illim!B1203</f>
        <v>400.5</v>
      </c>
      <c r="D1203" s="11">
        <f t="shared" si="75"/>
        <v>2</v>
      </c>
      <c r="E1203" s="11">
        <f t="shared" si="76"/>
        <v>13</v>
      </c>
      <c r="F1203" s="11">
        <f t="shared" si="77"/>
        <v>60</v>
      </c>
      <c r="G1203" s="11">
        <f t="shared" si="78"/>
        <v>60</v>
      </c>
      <c r="H1203" s="11" cm="1">
        <f t="array" ref="H1203">INDEX($K$10:$DI$8773,ROW(G1203)-9,MATCH(G1203,$K$10:$DI$10,0))</f>
        <v>303.44</v>
      </c>
      <c r="I1203" s="11">
        <f>IF(INDEX(Effacement!$A$3:$Y$15,MATCH(Tests!D1203,Effacement!$A$3:$A$15,0),MATCH(Tests!E1203,Effacement!$A$3:$Y$3,0))=0,H1203,C1203)</f>
        <v>400.5</v>
      </c>
      <c r="K1203" s="11">
        <v>210.18</v>
      </c>
      <c r="L1203" s="11">
        <v>230.83</v>
      </c>
      <c r="M1203" s="11">
        <v>252.31</v>
      </c>
      <c r="N1203" s="11">
        <v>273.41000000000003</v>
      </c>
      <c r="O1203" s="11">
        <v>293.97000000000003</v>
      </c>
      <c r="P1203" s="11">
        <v>313.48</v>
      </c>
      <c r="Q1203" s="11">
        <v>331.48</v>
      </c>
      <c r="R1203" s="11">
        <v>347.8</v>
      </c>
      <c r="S1203" s="11">
        <v>362.14</v>
      </c>
      <c r="T1203" s="11">
        <v>374.47</v>
      </c>
      <c r="U1203" s="11">
        <v>384.53</v>
      </c>
      <c r="V1203" s="11">
        <v>391.97</v>
      </c>
      <c r="W1203" s="11">
        <v>397.2</v>
      </c>
      <c r="X1203" s="11">
        <v>400.83</v>
      </c>
      <c r="Y1203" s="11">
        <v>402.08</v>
      </c>
      <c r="Z1203" s="11">
        <v>400.73</v>
      </c>
      <c r="AA1203" s="11">
        <v>396.91</v>
      </c>
      <c r="AB1203" s="11">
        <v>390.79</v>
      </c>
      <c r="AC1203" s="11">
        <v>382.85</v>
      </c>
      <c r="AD1203" s="11">
        <v>373.17</v>
      </c>
      <c r="AE1203" s="11">
        <v>361.71</v>
      </c>
      <c r="AF1203" s="11">
        <v>348.74</v>
      </c>
      <c r="AG1203" s="11">
        <v>335.06</v>
      </c>
      <c r="AH1203" s="11">
        <v>319.83999999999997</v>
      </c>
      <c r="AI1203" s="11">
        <v>303.44</v>
      </c>
    </row>
    <row r="1204" spans="1:35" x14ac:dyDescent="0.3">
      <c r="A1204" s="15">
        <v>32923.583333333336</v>
      </c>
      <c r="B1204" s="11">
        <f>SsBackT!D1204</f>
        <v>0</v>
      </c>
      <c r="C1204" s="11">
        <f>Illim!B1204</f>
        <v>45.286000000000001</v>
      </c>
      <c r="D1204" s="11">
        <f t="shared" si="75"/>
        <v>2</v>
      </c>
      <c r="E1204" s="11">
        <f t="shared" si="76"/>
        <v>14</v>
      </c>
      <c r="F1204" s="11">
        <f t="shared" si="77"/>
        <v>60</v>
      </c>
      <c r="G1204" s="11">
        <f t="shared" si="78"/>
        <v>60</v>
      </c>
      <c r="H1204" s="11" cm="1">
        <f t="array" ref="H1204">INDEX($K$10:$DI$8773,ROW(G1204)-9,MATCH(G1204,$K$10:$DI$10,0))</f>
        <v>38.529000000000003</v>
      </c>
      <c r="I1204" s="11">
        <f>IF(INDEX(Effacement!$A$3:$Y$15,MATCH(Tests!D1204,Effacement!$A$3:$A$15,0),MATCH(Tests!E1204,Effacement!$A$3:$Y$3,0))=0,H1204,C1204)</f>
        <v>45.286000000000001</v>
      </c>
      <c r="K1204" s="11">
        <v>39.941000000000003</v>
      </c>
      <c r="L1204" s="11">
        <v>41.38</v>
      </c>
      <c r="M1204" s="11">
        <v>42.917000000000002</v>
      </c>
      <c r="N1204" s="11">
        <v>44.393000000000001</v>
      </c>
      <c r="O1204" s="11">
        <v>45.948</v>
      </c>
      <c r="P1204" s="11">
        <v>47.444000000000003</v>
      </c>
      <c r="Q1204" s="11">
        <v>48.962000000000003</v>
      </c>
      <c r="R1204" s="11">
        <v>50.39</v>
      </c>
      <c r="S1204" s="11">
        <v>51.707000000000001</v>
      </c>
      <c r="T1204" s="11">
        <v>52.835000000000001</v>
      </c>
      <c r="U1204" s="11">
        <v>53.713999999999999</v>
      </c>
      <c r="V1204" s="11">
        <v>54.304000000000002</v>
      </c>
      <c r="W1204" s="11">
        <v>54.633000000000003</v>
      </c>
      <c r="X1204" s="11">
        <v>54.121000000000002</v>
      </c>
      <c r="Y1204" s="11">
        <v>53.341999999999999</v>
      </c>
      <c r="Z1204" s="11">
        <v>52.274000000000001</v>
      </c>
      <c r="AA1204" s="11">
        <v>50.96</v>
      </c>
      <c r="AB1204" s="11">
        <v>49.460999999999999</v>
      </c>
      <c r="AC1204" s="11">
        <v>47.86</v>
      </c>
      <c r="AD1204" s="11">
        <v>46.180999999999997</v>
      </c>
      <c r="AE1204" s="11">
        <v>44.543999999999997</v>
      </c>
      <c r="AF1204" s="11">
        <v>42.881</v>
      </c>
      <c r="AG1204" s="11">
        <v>41.356000000000002</v>
      </c>
      <c r="AH1204" s="11">
        <v>39.860999999999997</v>
      </c>
      <c r="AI1204" s="11">
        <v>38.529000000000003</v>
      </c>
    </row>
    <row r="1205" spans="1:35" x14ac:dyDescent="0.3">
      <c r="A1205" s="15">
        <v>32923.625</v>
      </c>
      <c r="B1205" s="11">
        <f>SsBackT!D1205</f>
        <v>0</v>
      </c>
      <c r="C1205" s="11">
        <f>Illim!B1205</f>
        <v>86.796999999999997</v>
      </c>
      <c r="D1205" s="11">
        <f t="shared" si="75"/>
        <v>2</v>
      </c>
      <c r="E1205" s="11">
        <f t="shared" si="76"/>
        <v>15</v>
      </c>
      <c r="F1205" s="11">
        <f t="shared" si="77"/>
        <v>60</v>
      </c>
      <c r="G1205" s="11">
        <f t="shared" si="78"/>
        <v>60</v>
      </c>
      <c r="H1205" s="11" cm="1">
        <f t="array" ref="H1205">INDEX($K$10:$DI$8773,ROW(G1205)-9,MATCH(G1205,$K$10:$DI$10,0))</f>
        <v>84.537999999999997</v>
      </c>
      <c r="I1205" s="11">
        <f>IF(INDEX(Effacement!$A$3:$Y$15,MATCH(Tests!D1205,Effacement!$A$3:$A$15,0),MATCH(Tests!E1205,Effacement!$A$3:$Y$3,0))=0,H1205,C1205)</f>
        <v>86.796999999999997</v>
      </c>
      <c r="K1205" s="11">
        <v>79.021000000000001</v>
      </c>
      <c r="L1205" s="11">
        <v>81.167000000000002</v>
      </c>
      <c r="M1205" s="11">
        <v>83.593000000000004</v>
      </c>
      <c r="N1205" s="11">
        <v>86.085999999999999</v>
      </c>
      <c r="O1205" s="11">
        <v>88.885000000000005</v>
      </c>
      <c r="P1205" s="11">
        <v>91.789000000000001</v>
      </c>
      <c r="Q1205" s="11">
        <v>95.031000000000006</v>
      </c>
      <c r="R1205" s="11">
        <v>98.433999999999997</v>
      </c>
      <c r="S1205" s="11">
        <v>101.78</v>
      </c>
      <c r="T1205" s="11">
        <v>104.8</v>
      </c>
      <c r="U1205" s="11">
        <v>107.34</v>
      </c>
      <c r="V1205" s="11">
        <v>109.3</v>
      </c>
      <c r="W1205" s="11">
        <v>110.71</v>
      </c>
      <c r="X1205" s="11">
        <v>110.51</v>
      </c>
      <c r="Y1205" s="11">
        <v>109.74</v>
      </c>
      <c r="Z1205" s="11">
        <v>108.36</v>
      </c>
      <c r="AA1205" s="11">
        <v>106.44</v>
      </c>
      <c r="AB1205" s="11">
        <v>104.09</v>
      </c>
      <c r="AC1205" s="11">
        <v>101.46</v>
      </c>
      <c r="AD1205" s="11">
        <v>98.61</v>
      </c>
      <c r="AE1205" s="11">
        <v>95.763000000000005</v>
      </c>
      <c r="AF1205" s="11">
        <v>92.781000000000006</v>
      </c>
      <c r="AG1205" s="11">
        <v>89.977000000000004</v>
      </c>
      <c r="AH1205" s="11">
        <v>87.141999999999996</v>
      </c>
      <c r="AI1205" s="11">
        <v>84.537999999999997</v>
      </c>
    </row>
    <row r="1206" spans="1:35" x14ac:dyDescent="0.3">
      <c r="A1206" s="15">
        <v>32923.666666666664</v>
      </c>
      <c r="B1206" s="11">
        <f>SsBackT!D1206</f>
        <v>0</v>
      </c>
      <c r="C1206" s="11">
        <f>Illim!B1206</f>
        <v>170.87</v>
      </c>
      <c r="D1206" s="11">
        <f t="shared" si="75"/>
        <v>2</v>
      </c>
      <c r="E1206" s="11">
        <f t="shared" si="76"/>
        <v>16</v>
      </c>
      <c r="F1206" s="11">
        <f t="shared" si="77"/>
        <v>60</v>
      </c>
      <c r="G1206" s="11">
        <f t="shared" si="78"/>
        <v>60</v>
      </c>
      <c r="H1206" s="11" cm="1">
        <f t="array" ref="H1206">INDEX($K$10:$DI$8773,ROW(G1206)-9,MATCH(G1206,$K$10:$DI$10,0))</f>
        <v>105.61</v>
      </c>
      <c r="I1206" s="11">
        <f>IF(INDEX(Effacement!$A$3:$Y$15,MATCH(Tests!D1206,Effacement!$A$3:$A$15,0),MATCH(Tests!E1206,Effacement!$A$3:$Y$3,0))=0,H1206,C1206)</f>
        <v>170.87</v>
      </c>
      <c r="K1206" s="11">
        <v>127.33</v>
      </c>
      <c r="L1206" s="11">
        <v>122.36</v>
      </c>
      <c r="M1206" s="11">
        <v>117.14</v>
      </c>
      <c r="N1206" s="11">
        <v>111.38</v>
      </c>
      <c r="O1206" s="11">
        <v>105.51</v>
      </c>
      <c r="P1206" s="11">
        <v>99.498999999999995</v>
      </c>
      <c r="Q1206" s="11">
        <v>94.034000000000006</v>
      </c>
      <c r="R1206" s="11">
        <v>89.881</v>
      </c>
      <c r="S1206" s="11">
        <v>88.971000000000004</v>
      </c>
      <c r="T1206" s="11">
        <v>93.55</v>
      </c>
      <c r="U1206" s="11">
        <v>103.6</v>
      </c>
      <c r="V1206" s="11">
        <v>115.56</v>
      </c>
      <c r="W1206" s="11">
        <v>127.64</v>
      </c>
      <c r="X1206" s="11">
        <v>139.47999999999999</v>
      </c>
      <c r="Y1206" s="11">
        <v>150.43</v>
      </c>
      <c r="Z1206" s="11">
        <v>160.02000000000001</v>
      </c>
      <c r="AA1206" s="11">
        <v>168.53</v>
      </c>
      <c r="AB1206" s="11">
        <v>149</v>
      </c>
      <c r="AC1206" s="11">
        <v>119.18</v>
      </c>
      <c r="AD1206" s="11">
        <v>117.21</v>
      </c>
      <c r="AE1206" s="11">
        <v>115.11</v>
      </c>
      <c r="AF1206" s="11">
        <v>112.8</v>
      </c>
      <c r="AG1206" s="11">
        <v>110.48</v>
      </c>
      <c r="AH1206" s="11">
        <v>108.04</v>
      </c>
      <c r="AI1206" s="11">
        <v>105.61</v>
      </c>
    </row>
    <row r="1207" spans="1:35" x14ac:dyDescent="0.3">
      <c r="A1207" s="15">
        <v>32923.708333333336</v>
      </c>
      <c r="B1207" s="11">
        <f>SsBackT!D1207</f>
        <v>0</v>
      </c>
      <c r="C1207" s="11">
        <f>Illim!B1207</f>
        <v>-1.32E-2</v>
      </c>
      <c r="D1207" s="11">
        <f t="shared" si="75"/>
        <v>2</v>
      </c>
      <c r="E1207" s="11">
        <f t="shared" si="76"/>
        <v>17</v>
      </c>
      <c r="F1207" s="11">
        <f t="shared" si="77"/>
        <v>60</v>
      </c>
      <c r="G1207" s="11">
        <f t="shared" si="78"/>
        <v>60</v>
      </c>
      <c r="H1207" s="11" cm="1">
        <f t="array" ref="H1207">INDEX($K$10:$DI$8773,ROW(G1207)-9,MATCH(G1207,$K$10:$DI$10,0))</f>
        <v>-1.32E-2</v>
      </c>
      <c r="I1207" s="11">
        <f>IF(INDEX(Effacement!$A$3:$Y$15,MATCH(Tests!D1207,Effacement!$A$3:$A$15,0),MATCH(Tests!E1207,Effacement!$A$3:$Y$3,0))=0,H1207,C1207)</f>
        <v>-1.32E-2</v>
      </c>
      <c r="K1207" s="11">
        <v>-1.32E-2</v>
      </c>
      <c r="L1207" s="11">
        <v>-1.32E-2</v>
      </c>
      <c r="M1207" s="11">
        <v>-1.32E-2</v>
      </c>
      <c r="N1207" s="11">
        <v>-1.32E-2</v>
      </c>
      <c r="O1207" s="11">
        <v>-1.32E-2</v>
      </c>
      <c r="P1207" s="11">
        <v>-1.32E-2</v>
      </c>
      <c r="Q1207" s="11">
        <v>-1.32E-2</v>
      </c>
      <c r="R1207" s="11">
        <v>-1.32E-2</v>
      </c>
      <c r="S1207" s="11">
        <v>5.4787999999999997</v>
      </c>
      <c r="T1207" s="11">
        <v>5.86</v>
      </c>
      <c r="U1207" s="11">
        <v>6.1444000000000001</v>
      </c>
      <c r="V1207" s="11">
        <v>6.2287999999999997</v>
      </c>
      <c r="W1207" s="11">
        <v>6.0632000000000001</v>
      </c>
      <c r="X1207" s="11">
        <v>5.6912000000000003</v>
      </c>
      <c r="Y1207" s="11">
        <v>-1.32E-2</v>
      </c>
      <c r="Z1207" s="11">
        <v>-1.32E-2</v>
      </c>
      <c r="AA1207" s="11">
        <v>-1.32E-2</v>
      </c>
      <c r="AB1207" s="11">
        <v>-1.32E-2</v>
      </c>
      <c r="AC1207" s="11">
        <v>-1.32E-2</v>
      </c>
      <c r="AD1207" s="11">
        <v>-1.32E-2</v>
      </c>
      <c r="AE1207" s="11">
        <v>-1.32E-2</v>
      </c>
      <c r="AF1207" s="11">
        <v>-1.32E-2</v>
      </c>
      <c r="AG1207" s="11">
        <v>-1.32E-2</v>
      </c>
      <c r="AH1207" s="11">
        <v>-1.32E-2</v>
      </c>
      <c r="AI1207" s="11">
        <v>-1.32E-2</v>
      </c>
    </row>
    <row r="1208" spans="1:35" x14ac:dyDescent="0.3">
      <c r="A1208" s="15">
        <v>32923.75</v>
      </c>
      <c r="B1208" s="11">
        <f>SsBackT!D1208</f>
        <v>0</v>
      </c>
      <c r="C1208" s="11">
        <f>Illim!B1208</f>
        <v>-1.32E-2</v>
      </c>
      <c r="D1208" s="11">
        <f t="shared" si="75"/>
        <v>2</v>
      </c>
      <c r="E1208" s="11">
        <f t="shared" si="76"/>
        <v>18</v>
      </c>
      <c r="F1208" s="11">
        <f t="shared" si="77"/>
        <v>60</v>
      </c>
      <c r="G1208" s="11">
        <f t="shared" si="78"/>
        <v>60</v>
      </c>
      <c r="H1208" s="11" cm="1">
        <f t="array" ref="H1208">INDEX($K$10:$DI$8773,ROW(G1208)-9,MATCH(G1208,$K$10:$DI$10,0))</f>
        <v>-1.32E-2</v>
      </c>
      <c r="I1208" s="11">
        <f>IF(INDEX(Effacement!$A$3:$Y$15,MATCH(Tests!D1208,Effacement!$A$3:$A$15,0),MATCH(Tests!E1208,Effacement!$A$3:$Y$3,0))=0,H1208,C1208)</f>
        <v>-1.32E-2</v>
      </c>
      <c r="K1208" s="11">
        <v>-1.32E-2</v>
      </c>
      <c r="L1208" s="11">
        <v>-1.32E-2</v>
      </c>
      <c r="M1208" s="11">
        <v>-1.32E-2</v>
      </c>
      <c r="N1208" s="11">
        <v>-1.32E-2</v>
      </c>
      <c r="O1208" s="11">
        <v>-1.32E-2</v>
      </c>
      <c r="P1208" s="11">
        <v>-1.32E-2</v>
      </c>
      <c r="Q1208" s="11">
        <v>-1.32E-2</v>
      </c>
      <c r="R1208" s="11">
        <v>-1.32E-2</v>
      </c>
      <c r="S1208" s="11">
        <v>-1.32E-2</v>
      </c>
      <c r="T1208" s="11">
        <v>-1.32E-2</v>
      </c>
      <c r="U1208" s="11">
        <v>-1.32E-2</v>
      </c>
      <c r="V1208" s="11">
        <v>-1.32E-2</v>
      </c>
      <c r="W1208" s="11">
        <v>-1.32E-2</v>
      </c>
      <c r="X1208" s="11">
        <v>-1.32E-2</v>
      </c>
      <c r="Y1208" s="11">
        <v>-1.32E-2</v>
      </c>
      <c r="Z1208" s="11">
        <v>-1.32E-2</v>
      </c>
      <c r="AA1208" s="11">
        <v>-1.32E-2</v>
      </c>
      <c r="AB1208" s="11">
        <v>-1.32E-2</v>
      </c>
      <c r="AC1208" s="11">
        <v>-1.32E-2</v>
      </c>
      <c r="AD1208" s="11">
        <v>-1.32E-2</v>
      </c>
      <c r="AE1208" s="11">
        <v>-1.32E-2</v>
      </c>
      <c r="AF1208" s="11">
        <v>-1.32E-2</v>
      </c>
      <c r="AG1208" s="11">
        <v>-1.32E-2</v>
      </c>
      <c r="AH1208" s="11">
        <v>-1.32E-2</v>
      </c>
      <c r="AI1208" s="11">
        <v>-1.32E-2</v>
      </c>
    </row>
    <row r="1209" spans="1:35" x14ac:dyDescent="0.3">
      <c r="A1209" s="15">
        <v>32923.791666666664</v>
      </c>
      <c r="B1209" s="11">
        <f>SsBackT!D1209</f>
        <v>0</v>
      </c>
      <c r="C1209" s="11">
        <f>Illim!B1209</f>
        <v>-1.32E-2</v>
      </c>
      <c r="D1209" s="11">
        <f t="shared" si="75"/>
        <v>2</v>
      </c>
      <c r="E1209" s="11">
        <f t="shared" si="76"/>
        <v>19</v>
      </c>
      <c r="F1209" s="11">
        <f t="shared" si="77"/>
        <v>60</v>
      </c>
      <c r="G1209" s="11">
        <f t="shared" si="78"/>
        <v>60</v>
      </c>
      <c r="H1209" s="11" cm="1">
        <f t="array" ref="H1209">INDEX($K$10:$DI$8773,ROW(G1209)-9,MATCH(G1209,$K$10:$DI$10,0))</f>
        <v>-1.32E-2</v>
      </c>
      <c r="I1209" s="11">
        <f>IF(INDEX(Effacement!$A$3:$Y$15,MATCH(Tests!D1209,Effacement!$A$3:$A$15,0),MATCH(Tests!E1209,Effacement!$A$3:$Y$3,0))=0,H1209,C1209)</f>
        <v>-1.32E-2</v>
      </c>
      <c r="K1209" s="11">
        <v>-1.32E-2</v>
      </c>
      <c r="L1209" s="11">
        <v>-1.32E-2</v>
      </c>
      <c r="M1209" s="11">
        <v>-1.32E-2</v>
      </c>
      <c r="N1209" s="11">
        <v>-1.32E-2</v>
      </c>
      <c r="O1209" s="11">
        <v>-1.32E-2</v>
      </c>
      <c r="P1209" s="11">
        <v>-1.32E-2</v>
      </c>
      <c r="Q1209" s="11">
        <v>-1.32E-2</v>
      </c>
      <c r="R1209" s="11">
        <v>-1.32E-2</v>
      </c>
      <c r="S1209" s="11">
        <v>-1.32E-2</v>
      </c>
      <c r="T1209" s="11">
        <v>-1.32E-2</v>
      </c>
      <c r="U1209" s="11">
        <v>-1.32E-2</v>
      </c>
      <c r="V1209" s="11">
        <v>-1.32E-2</v>
      </c>
      <c r="W1209" s="11">
        <v>-1.32E-2</v>
      </c>
      <c r="X1209" s="11">
        <v>-1.32E-2</v>
      </c>
      <c r="Y1209" s="11">
        <v>-1.32E-2</v>
      </c>
      <c r="Z1209" s="11">
        <v>-1.32E-2</v>
      </c>
      <c r="AA1209" s="11">
        <v>-1.32E-2</v>
      </c>
      <c r="AB1209" s="11">
        <v>-1.32E-2</v>
      </c>
      <c r="AC1209" s="11">
        <v>-1.32E-2</v>
      </c>
      <c r="AD1209" s="11">
        <v>-1.32E-2</v>
      </c>
      <c r="AE1209" s="11">
        <v>-1.32E-2</v>
      </c>
      <c r="AF1209" s="11">
        <v>-1.32E-2</v>
      </c>
      <c r="AG1209" s="11">
        <v>-1.32E-2</v>
      </c>
      <c r="AH1209" s="11">
        <v>-1.32E-2</v>
      </c>
      <c r="AI1209" s="11">
        <v>-1.32E-2</v>
      </c>
    </row>
    <row r="1210" spans="1:35" x14ac:dyDescent="0.3">
      <c r="A1210" s="15">
        <v>32923.833333333336</v>
      </c>
      <c r="B1210" s="11">
        <f>SsBackT!D1210</f>
        <v>0</v>
      </c>
      <c r="C1210" s="11">
        <f>Illim!B1210</f>
        <v>-1.32E-2</v>
      </c>
      <c r="D1210" s="11">
        <f t="shared" si="75"/>
        <v>2</v>
      </c>
      <c r="E1210" s="11">
        <f t="shared" si="76"/>
        <v>20</v>
      </c>
      <c r="F1210" s="11">
        <f t="shared" si="77"/>
        <v>60</v>
      </c>
      <c r="G1210" s="11">
        <f t="shared" si="78"/>
        <v>60</v>
      </c>
      <c r="H1210" s="11" cm="1">
        <f t="array" ref="H1210">INDEX($K$10:$DI$8773,ROW(G1210)-9,MATCH(G1210,$K$10:$DI$10,0))</f>
        <v>-1.32E-2</v>
      </c>
      <c r="I1210" s="11">
        <f>IF(INDEX(Effacement!$A$3:$Y$15,MATCH(Tests!D1210,Effacement!$A$3:$A$15,0),MATCH(Tests!E1210,Effacement!$A$3:$Y$3,0))=0,H1210,C1210)</f>
        <v>-1.32E-2</v>
      </c>
      <c r="K1210" s="11">
        <v>-1.32E-2</v>
      </c>
      <c r="L1210" s="11">
        <v>-1.32E-2</v>
      </c>
      <c r="M1210" s="11">
        <v>-1.32E-2</v>
      </c>
      <c r="N1210" s="11">
        <v>-1.32E-2</v>
      </c>
      <c r="O1210" s="11">
        <v>-1.32E-2</v>
      </c>
      <c r="P1210" s="11">
        <v>-1.32E-2</v>
      </c>
      <c r="Q1210" s="11">
        <v>-1.32E-2</v>
      </c>
      <c r="R1210" s="11">
        <v>-1.32E-2</v>
      </c>
      <c r="S1210" s="11">
        <v>-1.32E-2</v>
      </c>
      <c r="T1210" s="11">
        <v>-1.32E-2</v>
      </c>
      <c r="U1210" s="11">
        <v>-1.32E-2</v>
      </c>
      <c r="V1210" s="11">
        <v>-1.32E-2</v>
      </c>
      <c r="W1210" s="11">
        <v>-1.32E-2</v>
      </c>
      <c r="X1210" s="11">
        <v>-1.32E-2</v>
      </c>
      <c r="Y1210" s="11">
        <v>-1.32E-2</v>
      </c>
      <c r="Z1210" s="11">
        <v>-1.32E-2</v>
      </c>
      <c r="AA1210" s="11">
        <v>-1.32E-2</v>
      </c>
      <c r="AB1210" s="11">
        <v>-1.32E-2</v>
      </c>
      <c r="AC1210" s="11">
        <v>-1.32E-2</v>
      </c>
      <c r="AD1210" s="11">
        <v>-1.32E-2</v>
      </c>
      <c r="AE1210" s="11">
        <v>-1.32E-2</v>
      </c>
      <c r="AF1210" s="11">
        <v>-1.32E-2</v>
      </c>
      <c r="AG1210" s="11">
        <v>-1.32E-2</v>
      </c>
      <c r="AH1210" s="11">
        <v>-1.32E-2</v>
      </c>
      <c r="AI1210" s="11">
        <v>-1.32E-2</v>
      </c>
    </row>
    <row r="1211" spans="1:35" x14ac:dyDescent="0.3">
      <c r="A1211" s="15">
        <v>32923.875</v>
      </c>
      <c r="B1211" s="11">
        <f>SsBackT!D1211</f>
        <v>0</v>
      </c>
      <c r="C1211" s="11">
        <f>Illim!B1211</f>
        <v>-1.32E-2</v>
      </c>
      <c r="D1211" s="11">
        <f t="shared" si="75"/>
        <v>2</v>
      </c>
      <c r="E1211" s="11">
        <f t="shared" si="76"/>
        <v>21</v>
      </c>
      <c r="F1211" s="11">
        <f t="shared" si="77"/>
        <v>60</v>
      </c>
      <c r="G1211" s="11">
        <f t="shared" si="78"/>
        <v>60</v>
      </c>
      <c r="H1211" s="11" cm="1">
        <f t="array" ref="H1211">INDEX($K$10:$DI$8773,ROW(G1211)-9,MATCH(G1211,$K$10:$DI$10,0))</f>
        <v>-1.32E-2</v>
      </c>
      <c r="I1211" s="11">
        <f>IF(INDEX(Effacement!$A$3:$Y$15,MATCH(Tests!D1211,Effacement!$A$3:$A$15,0),MATCH(Tests!E1211,Effacement!$A$3:$Y$3,0))=0,H1211,C1211)</f>
        <v>-1.32E-2</v>
      </c>
      <c r="K1211" s="11">
        <v>-1.32E-2</v>
      </c>
      <c r="L1211" s="11">
        <v>-1.32E-2</v>
      </c>
      <c r="M1211" s="11">
        <v>-1.32E-2</v>
      </c>
      <c r="N1211" s="11">
        <v>-1.32E-2</v>
      </c>
      <c r="O1211" s="11">
        <v>-1.32E-2</v>
      </c>
      <c r="P1211" s="11">
        <v>-1.32E-2</v>
      </c>
      <c r="Q1211" s="11">
        <v>-1.32E-2</v>
      </c>
      <c r="R1211" s="11">
        <v>-1.32E-2</v>
      </c>
      <c r="S1211" s="11">
        <v>-1.32E-2</v>
      </c>
      <c r="T1211" s="11">
        <v>-1.32E-2</v>
      </c>
      <c r="U1211" s="11">
        <v>-1.32E-2</v>
      </c>
      <c r="V1211" s="11">
        <v>-1.32E-2</v>
      </c>
      <c r="W1211" s="11">
        <v>-1.32E-2</v>
      </c>
      <c r="X1211" s="11">
        <v>-1.32E-2</v>
      </c>
      <c r="Y1211" s="11">
        <v>-1.32E-2</v>
      </c>
      <c r="Z1211" s="11">
        <v>-1.32E-2</v>
      </c>
      <c r="AA1211" s="11">
        <v>-1.32E-2</v>
      </c>
      <c r="AB1211" s="11">
        <v>-1.32E-2</v>
      </c>
      <c r="AC1211" s="11">
        <v>-1.32E-2</v>
      </c>
      <c r="AD1211" s="11">
        <v>-1.32E-2</v>
      </c>
      <c r="AE1211" s="11">
        <v>-1.32E-2</v>
      </c>
      <c r="AF1211" s="11">
        <v>-1.32E-2</v>
      </c>
      <c r="AG1211" s="11">
        <v>-1.32E-2</v>
      </c>
      <c r="AH1211" s="11">
        <v>-1.32E-2</v>
      </c>
      <c r="AI1211" s="11">
        <v>-1.32E-2</v>
      </c>
    </row>
    <row r="1212" spans="1:35" x14ac:dyDescent="0.3">
      <c r="A1212" s="15">
        <v>32923.916666666664</v>
      </c>
      <c r="B1212" s="11">
        <f>SsBackT!D1212</f>
        <v>0</v>
      </c>
      <c r="C1212" s="11">
        <f>Illim!B1212</f>
        <v>-1.32E-2</v>
      </c>
      <c r="D1212" s="11">
        <f t="shared" si="75"/>
        <v>2</v>
      </c>
      <c r="E1212" s="11">
        <f t="shared" si="76"/>
        <v>22</v>
      </c>
      <c r="F1212" s="11">
        <f t="shared" si="77"/>
        <v>60</v>
      </c>
      <c r="G1212" s="11">
        <f t="shared" si="78"/>
        <v>60</v>
      </c>
      <c r="H1212" s="11" cm="1">
        <f t="array" ref="H1212">INDEX($K$10:$DI$8773,ROW(G1212)-9,MATCH(G1212,$K$10:$DI$10,0))</f>
        <v>-1.32E-2</v>
      </c>
      <c r="I1212" s="11">
        <f>IF(INDEX(Effacement!$A$3:$Y$15,MATCH(Tests!D1212,Effacement!$A$3:$A$15,0),MATCH(Tests!E1212,Effacement!$A$3:$Y$3,0))=0,H1212,C1212)</f>
        <v>-1.32E-2</v>
      </c>
      <c r="K1212" s="11">
        <v>-1.32E-2</v>
      </c>
      <c r="L1212" s="11">
        <v>-1.32E-2</v>
      </c>
      <c r="M1212" s="11">
        <v>-1.32E-2</v>
      </c>
      <c r="N1212" s="11">
        <v>-1.32E-2</v>
      </c>
      <c r="O1212" s="11">
        <v>-1.32E-2</v>
      </c>
      <c r="P1212" s="11">
        <v>-1.32E-2</v>
      </c>
      <c r="Q1212" s="11">
        <v>-1.32E-2</v>
      </c>
      <c r="R1212" s="11">
        <v>-1.32E-2</v>
      </c>
      <c r="S1212" s="11">
        <v>-1.32E-2</v>
      </c>
      <c r="T1212" s="11">
        <v>-1.32E-2</v>
      </c>
      <c r="U1212" s="11">
        <v>-1.32E-2</v>
      </c>
      <c r="V1212" s="11">
        <v>-1.32E-2</v>
      </c>
      <c r="W1212" s="11">
        <v>-1.32E-2</v>
      </c>
      <c r="X1212" s="11">
        <v>-1.32E-2</v>
      </c>
      <c r="Y1212" s="11">
        <v>-1.32E-2</v>
      </c>
      <c r="Z1212" s="11">
        <v>-1.32E-2</v>
      </c>
      <c r="AA1212" s="11">
        <v>-1.32E-2</v>
      </c>
      <c r="AB1212" s="11">
        <v>-1.32E-2</v>
      </c>
      <c r="AC1212" s="11">
        <v>-1.32E-2</v>
      </c>
      <c r="AD1212" s="11">
        <v>-1.32E-2</v>
      </c>
      <c r="AE1212" s="11">
        <v>-1.32E-2</v>
      </c>
      <c r="AF1212" s="11">
        <v>-1.32E-2</v>
      </c>
      <c r="AG1212" s="11">
        <v>-1.32E-2</v>
      </c>
      <c r="AH1212" s="11">
        <v>-1.32E-2</v>
      </c>
      <c r="AI1212" s="11">
        <v>-1.32E-2</v>
      </c>
    </row>
    <row r="1213" spans="1:35" x14ac:dyDescent="0.3">
      <c r="A1213" s="15">
        <v>32923.958333333336</v>
      </c>
      <c r="B1213" s="11">
        <f>SsBackT!D1213</f>
        <v>0</v>
      </c>
      <c r="C1213" s="11">
        <f>Illim!B1213</f>
        <v>-1.32E-2</v>
      </c>
      <c r="D1213" s="11">
        <f t="shared" si="75"/>
        <v>2</v>
      </c>
      <c r="E1213" s="11">
        <f t="shared" si="76"/>
        <v>23</v>
      </c>
      <c r="F1213" s="11">
        <f t="shared" si="77"/>
        <v>60</v>
      </c>
      <c r="G1213" s="11">
        <f t="shared" si="78"/>
        <v>60</v>
      </c>
      <c r="H1213" s="11" cm="1">
        <f t="array" ref="H1213">INDEX($K$10:$DI$8773,ROW(G1213)-9,MATCH(G1213,$K$10:$DI$10,0))</f>
        <v>-1.32E-2</v>
      </c>
      <c r="I1213" s="11">
        <f>IF(INDEX(Effacement!$A$3:$Y$15,MATCH(Tests!D1213,Effacement!$A$3:$A$15,0),MATCH(Tests!E1213,Effacement!$A$3:$Y$3,0))=0,H1213,C1213)</f>
        <v>-1.32E-2</v>
      </c>
      <c r="K1213" s="11">
        <v>-1.32E-2</v>
      </c>
      <c r="L1213" s="11">
        <v>-1.32E-2</v>
      </c>
      <c r="M1213" s="11">
        <v>-1.32E-2</v>
      </c>
      <c r="N1213" s="11">
        <v>-1.32E-2</v>
      </c>
      <c r="O1213" s="11">
        <v>-1.32E-2</v>
      </c>
      <c r="P1213" s="11">
        <v>-1.32E-2</v>
      </c>
      <c r="Q1213" s="11">
        <v>-1.32E-2</v>
      </c>
      <c r="R1213" s="11">
        <v>-1.32E-2</v>
      </c>
      <c r="S1213" s="11">
        <v>-1.32E-2</v>
      </c>
      <c r="T1213" s="11">
        <v>-1.32E-2</v>
      </c>
      <c r="U1213" s="11">
        <v>-1.32E-2</v>
      </c>
      <c r="V1213" s="11">
        <v>-1.32E-2</v>
      </c>
      <c r="W1213" s="11">
        <v>-1.32E-2</v>
      </c>
      <c r="X1213" s="11">
        <v>-1.32E-2</v>
      </c>
      <c r="Y1213" s="11">
        <v>-1.32E-2</v>
      </c>
      <c r="Z1213" s="11">
        <v>-1.32E-2</v>
      </c>
      <c r="AA1213" s="11">
        <v>-1.32E-2</v>
      </c>
      <c r="AB1213" s="11">
        <v>-1.32E-2</v>
      </c>
      <c r="AC1213" s="11">
        <v>-1.32E-2</v>
      </c>
      <c r="AD1213" s="11">
        <v>-1.32E-2</v>
      </c>
      <c r="AE1213" s="11">
        <v>-1.32E-2</v>
      </c>
      <c r="AF1213" s="11">
        <v>-1.32E-2</v>
      </c>
      <c r="AG1213" s="11">
        <v>-1.32E-2</v>
      </c>
      <c r="AH1213" s="11">
        <v>-1.32E-2</v>
      </c>
      <c r="AI1213" s="11">
        <v>-1.32E-2</v>
      </c>
    </row>
    <row r="1214" spans="1:35" x14ac:dyDescent="0.3">
      <c r="A1214" s="15">
        <v>32924</v>
      </c>
      <c r="B1214" s="11">
        <f>SsBackT!D1214</f>
        <v>0</v>
      </c>
      <c r="C1214" s="11">
        <f>Illim!B1214</f>
        <v>-1.32E-2</v>
      </c>
      <c r="D1214" s="11">
        <f t="shared" si="75"/>
        <v>2</v>
      </c>
      <c r="E1214" s="11">
        <f t="shared" si="76"/>
        <v>0</v>
      </c>
      <c r="F1214" s="11">
        <f t="shared" si="77"/>
        <v>60</v>
      </c>
      <c r="G1214" s="11">
        <f t="shared" si="78"/>
        <v>60</v>
      </c>
      <c r="H1214" s="11" cm="1">
        <f t="array" ref="H1214">INDEX($K$10:$DI$8773,ROW(G1214)-9,MATCH(G1214,$K$10:$DI$10,0))</f>
        <v>-1.32E-2</v>
      </c>
      <c r="I1214" s="11">
        <f>IF(INDEX(Effacement!$A$3:$Y$15,MATCH(Tests!D1214,Effacement!$A$3:$A$15,0),MATCH(Tests!E1214,Effacement!$A$3:$Y$3,0))=0,H1214,C1214)</f>
        <v>-1.32E-2</v>
      </c>
      <c r="K1214" s="11">
        <v>-1.32E-2</v>
      </c>
      <c r="L1214" s="11">
        <v>-1.32E-2</v>
      </c>
      <c r="M1214" s="11">
        <v>-1.32E-2</v>
      </c>
      <c r="N1214" s="11">
        <v>-1.32E-2</v>
      </c>
      <c r="O1214" s="11">
        <v>-1.32E-2</v>
      </c>
      <c r="P1214" s="11">
        <v>-1.32E-2</v>
      </c>
      <c r="Q1214" s="11">
        <v>-1.32E-2</v>
      </c>
      <c r="R1214" s="11">
        <v>-1.32E-2</v>
      </c>
      <c r="S1214" s="11">
        <v>-1.32E-2</v>
      </c>
      <c r="T1214" s="11">
        <v>-1.32E-2</v>
      </c>
      <c r="U1214" s="11">
        <v>-1.32E-2</v>
      </c>
      <c r="V1214" s="11">
        <v>-1.32E-2</v>
      </c>
      <c r="W1214" s="11">
        <v>-1.32E-2</v>
      </c>
      <c r="X1214" s="11">
        <v>-1.32E-2</v>
      </c>
      <c r="Y1214" s="11">
        <v>-1.32E-2</v>
      </c>
      <c r="Z1214" s="11">
        <v>-1.32E-2</v>
      </c>
      <c r="AA1214" s="11">
        <v>-1.32E-2</v>
      </c>
      <c r="AB1214" s="11">
        <v>-1.32E-2</v>
      </c>
      <c r="AC1214" s="11">
        <v>-1.32E-2</v>
      </c>
      <c r="AD1214" s="11">
        <v>-1.32E-2</v>
      </c>
      <c r="AE1214" s="11">
        <v>-1.32E-2</v>
      </c>
      <c r="AF1214" s="11">
        <v>-1.32E-2</v>
      </c>
      <c r="AG1214" s="11">
        <v>-1.32E-2</v>
      </c>
      <c r="AH1214" s="11">
        <v>-1.32E-2</v>
      </c>
      <c r="AI1214" s="11">
        <v>-1.32E-2</v>
      </c>
    </row>
    <row r="1215" spans="1:35" x14ac:dyDescent="0.3">
      <c r="A1215" s="15">
        <v>32924.041666666664</v>
      </c>
      <c r="B1215" s="11">
        <f>SsBackT!D1215</f>
        <v>0</v>
      </c>
      <c r="C1215" s="11">
        <f>Illim!B1215</f>
        <v>-1.32E-2</v>
      </c>
      <c r="D1215" s="11">
        <f t="shared" si="75"/>
        <v>2</v>
      </c>
      <c r="E1215" s="11">
        <f t="shared" si="76"/>
        <v>1</v>
      </c>
      <c r="F1215" s="11">
        <f t="shared" si="77"/>
        <v>60</v>
      </c>
      <c r="G1215" s="11">
        <f t="shared" si="78"/>
        <v>60</v>
      </c>
      <c r="H1215" s="11" cm="1">
        <f t="array" ref="H1215">INDEX($K$10:$DI$8773,ROW(G1215)-9,MATCH(G1215,$K$10:$DI$10,0))</f>
        <v>-1.32E-2</v>
      </c>
      <c r="I1215" s="11">
        <f>IF(INDEX(Effacement!$A$3:$Y$15,MATCH(Tests!D1215,Effacement!$A$3:$A$15,0),MATCH(Tests!E1215,Effacement!$A$3:$Y$3,0))=0,H1215,C1215)</f>
        <v>-1.32E-2</v>
      </c>
      <c r="K1215" s="11">
        <v>-1.32E-2</v>
      </c>
      <c r="L1215" s="11">
        <v>-1.32E-2</v>
      </c>
      <c r="M1215" s="11">
        <v>-1.32E-2</v>
      </c>
      <c r="N1215" s="11">
        <v>-1.32E-2</v>
      </c>
      <c r="O1215" s="11">
        <v>-1.32E-2</v>
      </c>
      <c r="P1215" s="11">
        <v>-1.32E-2</v>
      </c>
      <c r="Q1215" s="11">
        <v>-1.32E-2</v>
      </c>
      <c r="R1215" s="11">
        <v>-1.32E-2</v>
      </c>
      <c r="S1215" s="11">
        <v>-1.32E-2</v>
      </c>
      <c r="T1215" s="11">
        <v>-1.32E-2</v>
      </c>
      <c r="U1215" s="11">
        <v>-1.32E-2</v>
      </c>
      <c r="V1215" s="11">
        <v>-1.32E-2</v>
      </c>
      <c r="W1215" s="11">
        <v>-1.32E-2</v>
      </c>
      <c r="X1215" s="11">
        <v>-1.32E-2</v>
      </c>
      <c r="Y1215" s="11">
        <v>-1.32E-2</v>
      </c>
      <c r="Z1215" s="11">
        <v>-1.32E-2</v>
      </c>
      <c r="AA1215" s="11">
        <v>-1.32E-2</v>
      </c>
      <c r="AB1215" s="11">
        <v>-1.32E-2</v>
      </c>
      <c r="AC1215" s="11">
        <v>-1.32E-2</v>
      </c>
      <c r="AD1215" s="11">
        <v>-1.32E-2</v>
      </c>
      <c r="AE1215" s="11">
        <v>-1.32E-2</v>
      </c>
      <c r="AF1215" s="11">
        <v>-1.32E-2</v>
      </c>
      <c r="AG1215" s="11">
        <v>-1.32E-2</v>
      </c>
      <c r="AH1215" s="11">
        <v>-1.32E-2</v>
      </c>
      <c r="AI1215" s="11">
        <v>-1.32E-2</v>
      </c>
    </row>
    <row r="1216" spans="1:35" x14ac:dyDescent="0.3">
      <c r="A1216" s="15">
        <v>32924.083333333336</v>
      </c>
      <c r="B1216" s="11">
        <f>SsBackT!D1216</f>
        <v>0</v>
      </c>
      <c r="C1216" s="11">
        <f>Illim!B1216</f>
        <v>-1.32E-2</v>
      </c>
      <c r="D1216" s="11">
        <f t="shared" si="75"/>
        <v>2</v>
      </c>
      <c r="E1216" s="11">
        <f t="shared" si="76"/>
        <v>2</v>
      </c>
      <c r="F1216" s="11">
        <f t="shared" si="77"/>
        <v>60</v>
      </c>
      <c r="G1216" s="11">
        <f t="shared" si="78"/>
        <v>60</v>
      </c>
      <c r="H1216" s="11" cm="1">
        <f t="array" ref="H1216">INDEX($K$10:$DI$8773,ROW(G1216)-9,MATCH(G1216,$K$10:$DI$10,0))</f>
        <v>-1.32E-2</v>
      </c>
      <c r="I1216" s="11">
        <f>IF(INDEX(Effacement!$A$3:$Y$15,MATCH(Tests!D1216,Effacement!$A$3:$A$15,0),MATCH(Tests!E1216,Effacement!$A$3:$Y$3,0))=0,H1216,C1216)</f>
        <v>-1.32E-2</v>
      </c>
      <c r="K1216" s="11">
        <v>-1.32E-2</v>
      </c>
      <c r="L1216" s="11">
        <v>-1.32E-2</v>
      </c>
      <c r="M1216" s="11">
        <v>-1.32E-2</v>
      </c>
      <c r="N1216" s="11">
        <v>-1.32E-2</v>
      </c>
      <c r="O1216" s="11">
        <v>-1.32E-2</v>
      </c>
      <c r="P1216" s="11">
        <v>-1.32E-2</v>
      </c>
      <c r="Q1216" s="11">
        <v>-1.32E-2</v>
      </c>
      <c r="R1216" s="11">
        <v>-1.32E-2</v>
      </c>
      <c r="S1216" s="11">
        <v>-1.32E-2</v>
      </c>
      <c r="T1216" s="11">
        <v>-1.32E-2</v>
      </c>
      <c r="U1216" s="11">
        <v>-1.32E-2</v>
      </c>
      <c r="V1216" s="11">
        <v>-1.32E-2</v>
      </c>
      <c r="W1216" s="11">
        <v>-1.32E-2</v>
      </c>
      <c r="X1216" s="11">
        <v>-1.32E-2</v>
      </c>
      <c r="Y1216" s="11">
        <v>-1.32E-2</v>
      </c>
      <c r="Z1216" s="11">
        <v>-1.32E-2</v>
      </c>
      <c r="AA1216" s="11">
        <v>-1.32E-2</v>
      </c>
      <c r="AB1216" s="11">
        <v>-1.32E-2</v>
      </c>
      <c r="AC1216" s="11">
        <v>-1.32E-2</v>
      </c>
      <c r="AD1216" s="11">
        <v>-1.32E-2</v>
      </c>
      <c r="AE1216" s="11">
        <v>-1.32E-2</v>
      </c>
      <c r="AF1216" s="11">
        <v>-1.32E-2</v>
      </c>
      <c r="AG1216" s="11">
        <v>-1.32E-2</v>
      </c>
      <c r="AH1216" s="11">
        <v>-1.32E-2</v>
      </c>
      <c r="AI1216" s="11">
        <v>-1.32E-2</v>
      </c>
    </row>
    <row r="1217" spans="1:35" x14ac:dyDescent="0.3">
      <c r="A1217" s="15">
        <v>32924.125</v>
      </c>
      <c r="B1217" s="11">
        <f>SsBackT!D1217</f>
        <v>0</v>
      </c>
      <c r="C1217" s="11">
        <f>Illim!B1217</f>
        <v>-1.32E-2</v>
      </c>
      <c r="D1217" s="11">
        <f t="shared" si="75"/>
        <v>2</v>
      </c>
      <c r="E1217" s="11">
        <f t="shared" si="76"/>
        <v>3</v>
      </c>
      <c r="F1217" s="11">
        <f t="shared" si="77"/>
        <v>60</v>
      </c>
      <c r="G1217" s="11">
        <f t="shared" si="78"/>
        <v>60</v>
      </c>
      <c r="H1217" s="11" cm="1">
        <f t="array" ref="H1217">INDEX($K$10:$DI$8773,ROW(G1217)-9,MATCH(G1217,$K$10:$DI$10,0))</f>
        <v>-1.32E-2</v>
      </c>
      <c r="I1217" s="11">
        <f>IF(INDEX(Effacement!$A$3:$Y$15,MATCH(Tests!D1217,Effacement!$A$3:$A$15,0),MATCH(Tests!E1217,Effacement!$A$3:$Y$3,0))=0,H1217,C1217)</f>
        <v>-1.32E-2</v>
      </c>
      <c r="K1217" s="11">
        <v>-1.32E-2</v>
      </c>
      <c r="L1217" s="11">
        <v>-1.32E-2</v>
      </c>
      <c r="M1217" s="11">
        <v>-1.32E-2</v>
      </c>
      <c r="N1217" s="11">
        <v>-1.32E-2</v>
      </c>
      <c r="O1217" s="11">
        <v>-1.32E-2</v>
      </c>
      <c r="P1217" s="11">
        <v>-1.32E-2</v>
      </c>
      <c r="Q1217" s="11">
        <v>-1.32E-2</v>
      </c>
      <c r="R1217" s="11">
        <v>-1.32E-2</v>
      </c>
      <c r="S1217" s="11">
        <v>-1.32E-2</v>
      </c>
      <c r="T1217" s="11">
        <v>-1.32E-2</v>
      </c>
      <c r="U1217" s="11">
        <v>-1.32E-2</v>
      </c>
      <c r="V1217" s="11">
        <v>-1.32E-2</v>
      </c>
      <c r="W1217" s="11">
        <v>-1.32E-2</v>
      </c>
      <c r="X1217" s="11">
        <v>-1.32E-2</v>
      </c>
      <c r="Y1217" s="11">
        <v>-1.32E-2</v>
      </c>
      <c r="Z1217" s="11">
        <v>-1.32E-2</v>
      </c>
      <c r="AA1217" s="11">
        <v>-1.32E-2</v>
      </c>
      <c r="AB1217" s="11">
        <v>-1.32E-2</v>
      </c>
      <c r="AC1217" s="11">
        <v>-1.32E-2</v>
      </c>
      <c r="AD1217" s="11">
        <v>-1.32E-2</v>
      </c>
      <c r="AE1217" s="11">
        <v>-1.32E-2</v>
      </c>
      <c r="AF1217" s="11">
        <v>-1.32E-2</v>
      </c>
      <c r="AG1217" s="11">
        <v>-1.32E-2</v>
      </c>
      <c r="AH1217" s="11">
        <v>-1.32E-2</v>
      </c>
      <c r="AI1217" s="11">
        <v>-1.32E-2</v>
      </c>
    </row>
    <row r="1218" spans="1:35" x14ac:dyDescent="0.3">
      <c r="A1218" s="15">
        <v>32924.166666666664</v>
      </c>
      <c r="B1218" s="11">
        <f>SsBackT!D1218</f>
        <v>0</v>
      </c>
      <c r="C1218" s="11">
        <f>Illim!B1218</f>
        <v>-1.32E-2</v>
      </c>
      <c r="D1218" s="11">
        <f t="shared" si="75"/>
        <v>2</v>
      </c>
      <c r="E1218" s="11">
        <f t="shared" si="76"/>
        <v>4</v>
      </c>
      <c r="F1218" s="11">
        <f t="shared" si="77"/>
        <v>60</v>
      </c>
      <c r="G1218" s="11">
        <f t="shared" si="78"/>
        <v>60</v>
      </c>
      <c r="H1218" s="11" cm="1">
        <f t="array" ref="H1218">INDEX($K$10:$DI$8773,ROW(G1218)-9,MATCH(G1218,$K$10:$DI$10,0))</f>
        <v>-1.32E-2</v>
      </c>
      <c r="I1218" s="11">
        <f>IF(INDEX(Effacement!$A$3:$Y$15,MATCH(Tests!D1218,Effacement!$A$3:$A$15,0),MATCH(Tests!E1218,Effacement!$A$3:$Y$3,0))=0,H1218,C1218)</f>
        <v>-1.32E-2</v>
      </c>
      <c r="K1218" s="11">
        <v>-1.32E-2</v>
      </c>
      <c r="L1218" s="11">
        <v>-1.32E-2</v>
      </c>
      <c r="M1218" s="11">
        <v>-1.32E-2</v>
      </c>
      <c r="N1218" s="11">
        <v>-1.32E-2</v>
      </c>
      <c r="O1218" s="11">
        <v>-1.32E-2</v>
      </c>
      <c r="P1218" s="11">
        <v>-1.32E-2</v>
      </c>
      <c r="Q1218" s="11">
        <v>-1.32E-2</v>
      </c>
      <c r="R1218" s="11">
        <v>-1.32E-2</v>
      </c>
      <c r="S1218" s="11">
        <v>-1.32E-2</v>
      </c>
      <c r="T1218" s="11">
        <v>-1.32E-2</v>
      </c>
      <c r="U1218" s="11">
        <v>-1.32E-2</v>
      </c>
      <c r="V1218" s="11">
        <v>-1.32E-2</v>
      </c>
      <c r="W1218" s="11">
        <v>-1.32E-2</v>
      </c>
      <c r="X1218" s="11">
        <v>-1.32E-2</v>
      </c>
      <c r="Y1218" s="11">
        <v>-1.32E-2</v>
      </c>
      <c r="Z1218" s="11">
        <v>-1.32E-2</v>
      </c>
      <c r="AA1218" s="11">
        <v>-1.32E-2</v>
      </c>
      <c r="AB1218" s="11">
        <v>-1.32E-2</v>
      </c>
      <c r="AC1218" s="11">
        <v>-1.32E-2</v>
      </c>
      <c r="AD1218" s="11">
        <v>-1.32E-2</v>
      </c>
      <c r="AE1218" s="11">
        <v>-1.32E-2</v>
      </c>
      <c r="AF1218" s="11">
        <v>-1.32E-2</v>
      </c>
      <c r="AG1218" s="11">
        <v>-1.32E-2</v>
      </c>
      <c r="AH1218" s="11">
        <v>-1.32E-2</v>
      </c>
      <c r="AI1218" s="11">
        <v>-1.32E-2</v>
      </c>
    </row>
    <row r="1219" spans="1:35" x14ac:dyDescent="0.3">
      <c r="A1219" s="15">
        <v>32924.208333333336</v>
      </c>
      <c r="B1219" s="11">
        <f>SsBackT!D1219</f>
        <v>0</v>
      </c>
      <c r="C1219" s="11">
        <f>Illim!B1219</f>
        <v>-1.32E-2</v>
      </c>
      <c r="D1219" s="11">
        <f t="shared" si="75"/>
        <v>2</v>
      </c>
      <c r="E1219" s="11">
        <f t="shared" si="76"/>
        <v>5</v>
      </c>
      <c r="F1219" s="11">
        <f t="shared" si="77"/>
        <v>60</v>
      </c>
      <c r="G1219" s="11">
        <f t="shared" si="78"/>
        <v>60</v>
      </c>
      <c r="H1219" s="11" cm="1">
        <f t="array" ref="H1219">INDEX($K$10:$DI$8773,ROW(G1219)-9,MATCH(G1219,$K$10:$DI$10,0))</f>
        <v>-1.32E-2</v>
      </c>
      <c r="I1219" s="11">
        <f>IF(INDEX(Effacement!$A$3:$Y$15,MATCH(Tests!D1219,Effacement!$A$3:$A$15,0),MATCH(Tests!E1219,Effacement!$A$3:$Y$3,0))=0,H1219,C1219)</f>
        <v>-1.32E-2</v>
      </c>
      <c r="K1219" s="11">
        <v>-1.32E-2</v>
      </c>
      <c r="L1219" s="11">
        <v>-1.32E-2</v>
      </c>
      <c r="M1219" s="11">
        <v>-1.32E-2</v>
      </c>
      <c r="N1219" s="11">
        <v>-1.32E-2</v>
      </c>
      <c r="O1219" s="11">
        <v>-1.32E-2</v>
      </c>
      <c r="P1219" s="11">
        <v>-1.32E-2</v>
      </c>
      <c r="Q1219" s="11">
        <v>-1.32E-2</v>
      </c>
      <c r="R1219" s="11">
        <v>-1.32E-2</v>
      </c>
      <c r="S1219" s="11">
        <v>-1.32E-2</v>
      </c>
      <c r="T1219" s="11">
        <v>-1.32E-2</v>
      </c>
      <c r="U1219" s="11">
        <v>-1.32E-2</v>
      </c>
      <c r="V1219" s="11">
        <v>-1.32E-2</v>
      </c>
      <c r="W1219" s="11">
        <v>-1.32E-2</v>
      </c>
      <c r="X1219" s="11">
        <v>-1.32E-2</v>
      </c>
      <c r="Y1219" s="11">
        <v>-1.32E-2</v>
      </c>
      <c r="Z1219" s="11">
        <v>-1.32E-2</v>
      </c>
      <c r="AA1219" s="11">
        <v>-1.32E-2</v>
      </c>
      <c r="AB1219" s="11">
        <v>-1.32E-2</v>
      </c>
      <c r="AC1219" s="11">
        <v>-1.32E-2</v>
      </c>
      <c r="AD1219" s="11">
        <v>-1.32E-2</v>
      </c>
      <c r="AE1219" s="11">
        <v>-1.32E-2</v>
      </c>
      <c r="AF1219" s="11">
        <v>-1.32E-2</v>
      </c>
      <c r="AG1219" s="11">
        <v>-1.32E-2</v>
      </c>
      <c r="AH1219" s="11">
        <v>-1.32E-2</v>
      </c>
      <c r="AI1219" s="11">
        <v>-1.32E-2</v>
      </c>
    </row>
    <row r="1220" spans="1:35" x14ac:dyDescent="0.3">
      <c r="A1220" s="15">
        <v>32924.25</v>
      </c>
      <c r="B1220" s="11">
        <f>SsBackT!D1220</f>
        <v>0</v>
      </c>
      <c r="C1220" s="11">
        <f>Illim!B1220</f>
        <v>-1.32E-2</v>
      </c>
      <c r="D1220" s="11">
        <f t="shared" si="75"/>
        <v>2</v>
      </c>
      <c r="E1220" s="11">
        <f t="shared" si="76"/>
        <v>6</v>
      </c>
      <c r="F1220" s="11">
        <f t="shared" si="77"/>
        <v>60</v>
      </c>
      <c r="G1220" s="11">
        <f t="shared" si="78"/>
        <v>60</v>
      </c>
      <c r="H1220" s="11" cm="1">
        <f t="array" ref="H1220">INDEX($K$10:$DI$8773,ROW(G1220)-9,MATCH(G1220,$K$10:$DI$10,0))</f>
        <v>-1.32E-2</v>
      </c>
      <c r="I1220" s="11">
        <f>IF(INDEX(Effacement!$A$3:$Y$15,MATCH(Tests!D1220,Effacement!$A$3:$A$15,0),MATCH(Tests!E1220,Effacement!$A$3:$Y$3,0))=0,H1220,C1220)</f>
        <v>-1.32E-2</v>
      </c>
      <c r="K1220" s="11">
        <v>-1.32E-2</v>
      </c>
      <c r="L1220" s="11">
        <v>-1.32E-2</v>
      </c>
      <c r="M1220" s="11">
        <v>-1.32E-2</v>
      </c>
      <c r="N1220" s="11">
        <v>-1.32E-2</v>
      </c>
      <c r="O1220" s="11">
        <v>-1.32E-2</v>
      </c>
      <c r="P1220" s="11">
        <v>-1.32E-2</v>
      </c>
      <c r="Q1220" s="11">
        <v>-1.32E-2</v>
      </c>
      <c r="R1220" s="11">
        <v>-1.32E-2</v>
      </c>
      <c r="S1220" s="11">
        <v>-1.32E-2</v>
      </c>
      <c r="T1220" s="11">
        <v>-1.32E-2</v>
      </c>
      <c r="U1220" s="11">
        <v>-1.32E-2</v>
      </c>
      <c r="V1220" s="11">
        <v>-1.32E-2</v>
      </c>
      <c r="W1220" s="11">
        <v>-1.32E-2</v>
      </c>
      <c r="X1220" s="11">
        <v>-1.32E-2</v>
      </c>
      <c r="Y1220" s="11">
        <v>-1.32E-2</v>
      </c>
      <c r="Z1220" s="11">
        <v>-1.32E-2</v>
      </c>
      <c r="AA1220" s="11">
        <v>-1.32E-2</v>
      </c>
      <c r="AB1220" s="11">
        <v>-1.32E-2</v>
      </c>
      <c r="AC1220" s="11">
        <v>-1.32E-2</v>
      </c>
      <c r="AD1220" s="11">
        <v>-1.32E-2</v>
      </c>
      <c r="AE1220" s="11">
        <v>-1.32E-2</v>
      </c>
      <c r="AF1220" s="11">
        <v>-1.32E-2</v>
      </c>
      <c r="AG1220" s="11">
        <v>-1.32E-2</v>
      </c>
      <c r="AH1220" s="11">
        <v>-1.32E-2</v>
      </c>
      <c r="AI1220" s="11">
        <v>-1.32E-2</v>
      </c>
    </row>
    <row r="1221" spans="1:35" x14ac:dyDescent="0.3">
      <c r="A1221" s="15">
        <v>32924.291666666664</v>
      </c>
      <c r="B1221" s="11">
        <f>SsBackT!D1221</f>
        <v>0</v>
      </c>
      <c r="C1221" s="11">
        <f>Illim!B1221</f>
        <v>-1.32E-2</v>
      </c>
      <c r="D1221" s="11">
        <f t="shared" si="75"/>
        <v>2</v>
      </c>
      <c r="E1221" s="11">
        <f t="shared" si="76"/>
        <v>7</v>
      </c>
      <c r="F1221" s="11">
        <f t="shared" si="77"/>
        <v>60</v>
      </c>
      <c r="G1221" s="11">
        <f t="shared" si="78"/>
        <v>60</v>
      </c>
      <c r="H1221" s="11" cm="1">
        <f t="array" ref="H1221">INDEX($K$10:$DI$8773,ROW(G1221)-9,MATCH(G1221,$K$10:$DI$10,0))</f>
        <v>-1.32E-2</v>
      </c>
      <c r="I1221" s="11">
        <f>IF(INDEX(Effacement!$A$3:$Y$15,MATCH(Tests!D1221,Effacement!$A$3:$A$15,0),MATCH(Tests!E1221,Effacement!$A$3:$Y$3,0))=0,H1221,C1221)</f>
        <v>-1.32E-2</v>
      </c>
      <c r="K1221" s="11">
        <v>-1.32E-2</v>
      </c>
      <c r="L1221" s="11">
        <v>-1.32E-2</v>
      </c>
      <c r="M1221" s="11">
        <v>-1.32E-2</v>
      </c>
      <c r="N1221" s="11">
        <v>-1.32E-2</v>
      </c>
      <c r="O1221" s="11">
        <v>-1.32E-2</v>
      </c>
      <c r="P1221" s="11">
        <v>-1.32E-2</v>
      </c>
      <c r="Q1221" s="11">
        <v>-1.32E-2</v>
      </c>
      <c r="R1221" s="11">
        <v>-1.32E-2</v>
      </c>
      <c r="S1221" s="11">
        <v>-1.32E-2</v>
      </c>
      <c r="T1221" s="11">
        <v>-1.32E-2</v>
      </c>
      <c r="U1221" s="11">
        <v>-1.32E-2</v>
      </c>
      <c r="V1221" s="11">
        <v>-1.32E-2</v>
      </c>
      <c r="W1221" s="11">
        <v>-1.32E-2</v>
      </c>
      <c r="X1221" s="11">
        <v>-1.32E-2</v>
      </c>
      <c r="Y1221" s="11">
        <v>-1.32E-2</v>
      </c>
      <c r="Z1221" s="11">
        <v>-1.32E-2</v>
      </c>
      <c r="AA1221" s="11">
        <v>-1.32E-2</v>
      </c>
      <c r="AB1221" s="11">
        <v>-1.32E-2</v>
      </c>
      <c r="AC1221" s="11">
        <v>-1.32E-2</v>
      </c>
      <c r="AD1221" s="11">
        <v>-1.32E-2</v>
      </c>
      <c r="AE1221" s="11">
        <v>-1.32E-2</v>
      </c>
      <c r="AF1221" s="11">
        <v>-1.32E-2</v>
      </c>
      <c r="AG1221" s="11">
        <v>-1.32E-2</v>
      </c>
      <c r="AH1221" s="11">
        <v>-1.32E-2</v>
      </c>
      <c r="AI1221" s="11">
        <v>-1.32E-2</v>
      </c>
    </row>
    <row r="1222" spans="1:35" x14ac:dyDescent="0.3">
      <c r="A1222" s="15">
        <v>32924.333333333336</v>
      </c>
      <c r="B1222" s="11">
        <f>SsBackT!D1222</f>
        <v>0</v>
      </c>
      <c r="C1222" s="11">
        <f>Illim!B1222</f>
        <v>176.56</v>
      </c>
      <c r="D1222" s="11">
        <f t="shared" si="75"/>
        <v>2</v>
      </c>
      <c r="E1222" s="11">
        <f t="shared" si="76"/>
        <v>8</v>
      </c>
      <c r="F1222" s="11">
        <f t="shared" si="77"/>
        <v>60</v>
      </c>
      <c r="G1222" s="11">
        <f t="shared" si="78"/>
        <v>60</v>
      </c>
      <c r="H1222" s="11" cm="1">
        <f t="array" ref="H1222">INDEX($K$10:$DI$8773,ROW(G1222)-9,MATCH(G1222,$K$10:$DI$10,0))</f>
        <v>155.97</v>
      </c>
      <c r="I1222" s="11">
        <f>IF(INDEX(Effacement!$A$3:$Y$15,MATCH(Tests!D1222,Effacement!$A$3:$A$15,0),MATCH(Tests!E1222,Effacement!$A$3:$Y$3,0))=0,H1222,C1222)</f>
        <v>176.56</v>
      </c>
      <c r="K1222" s="11">
        <v>66.283000000000001</v>
      </c>
      <c r="L1222" s="11">
        <v>65.891000000000005</v>
      </c>
      <c r="M1222" s="11">
        <v>65.260000000000005</v>
      </c>
      <c r="N1222" s="11">
        <v>64.372</v>
      </c>
      <c r="O1222" s="11">
        <v>63.252000000000002</v>
      </c>
      <c r="P1222" s="11">
        <v>61.875999999999998</v>
      </c>
      <c r="Q1222" s="11">
        <v>60.113999999999997</v>
      </c>
      <c r="R1222" s="11">
        <v>57.906999999999996</v>
      </c>
      <c r="S1222" s="11">
        <v>55.296999999999997</v>
      </c>
      <c r="T1222" s="11">
        <v>52.1</v>
      </c>
      <c r="U1222" s="11">
        <v>159.41</v>
      </c>
      <c r="V1222" s="11">
        <v>132.47</v>
      </c>
      <c r="W1222" s="11">
        <v>85.483000000000004</v>
      </c>
      <c r="X1222" s="11">
        <v>48.5</v>
      </c>
      <c r="Y1222" s="11">
        <v>35.115000000000002</v>
      </c>
      <c r="Z1222" s="11">
        <v>46.387999999999998</v>
      </c>
      <c r="AA1222" s="11">
        <v>71.531999999999996</v>
      </c>
      <c r="AB1222" s="11">
        <v>102.46</v>
      </c>
      <c r="AC1222" s="11">
        <v>130.46</v>
      </c>
      <c r="AD1222" s="11">
        <v>139.04</v>
      </c>
      <c r="AE1222" s="11">
        <v>145.03</v>
      </c>
      <c r="AF1222" s="11">
        <v>149.28</v>
      </c>
      <c r="AG1222" s="11">
        <v>152.47999999999999</v>
      </c>
      <c r="AH1222" s="11">
        <v>154.61000000000001</v>
      </c>
      <c r="AI1222" s="11">
        <v>155.97</v>
      </c>
    </row>
    <row r="1223" spans="1:35" x14ac:dyDescent="0.3">
      <c r="A1223" s="15">
        <v>32924.375</v>
      </c>
      <c r="B1223" s="11">
        <f>SsBackT!D1223</f>
        <v>0</v>
      </c>
      <c r="C1223" s="11">
        <f>Illim!B1223</f>
        <v>498.09</v>
      </c>
      <c r="D1223" s="11">
        <f t="shared" si="75"/>
        <v>2</v>
      </c>
      <c r="E1223" s="11">
        <f t="shared" si="76"/>
        <v>9</v>
      </c>
      <c r="F1223" s="11">
        <f t="shared" si="77"/>
        <v>60</v>
      </c>
      <c r="G1223" s="11">
        <f t="shared" si="78"/>
        <v>60</v>
      </c>
      <c r="H1223" s="11" cm="1">
        <f t="array" ref="H1223">INDEX($K$10:$DI$8773,ROW(G1223)-9,MATCH(G1223,$K$10:$DI$10,0))</f>
        <v>308.23</v>
      </c>
      <c r="I1223" s="11">
        <f>IF(INDEX(Effacement!$A$3:$Y$15,MATCH(Tests!D1223,Effacement!$A$3:$A$15,0),MATCH(Tests!E1223,Effacement!$A$3:$Y$3,0))=0,H1223,C1223)</f>
        <v>498.09</v>
      </c>
      <c r="K1223" s="11">
        <v>87.78</v>
      </c>
      <c r="L1223" s="11">
        <v>87.906000000000006</v>
      </c>
      <c r="M1223" s="11">
        <v>87.691999999999993</v>
      </c>
      <c r="N1223" s="11">
        <v>87.114999999999995</v>
      </c>
      <c r="O1223" s="11">
        <v>86.191999999999993</v>
      </c>
      <c r="P1223" s="11">
        <v>136.75</v>
      </c>
      <c r="Q1223" s="11">
        <v>318.54000000000002</v>
      </c>
      <c r="R1223" s="11">
        <v>494.64</v>
      </c>
      <c r="S1223" s="11">
        <v>455.73</v>
      </c>
      <c r="T1223" s="11">
        <v>412.36</v>
      </c>
      <c r="U1223" s="11">
        <v>365.37</v>
      </c>
      <c r="V1223" s="11">
        <v>313.19</v>
      </c>
      <c r="W1223" s="11">
        <v>257.01</v>
      </c>
      <c r="X1223" s="11">
        <v>201.12</v>
      </c>
      <c r="Y1223" s="11">
        <v>145.41</v>
      </c>
      <c r="Z1223" s="11">
        <v>96.266999999999996</v>
      </c>
      <c r="AA1223" s="11">
        <v>64.826999999999998</v>
      </c>
      <c r="AB1223" s="11">
        <v>65.661000000000001</v>
      </c>
      <c r="AC1223" s="11">
        <v>88.378</v>
      </c>
      <c r="AD1223" s="11">
        <v>121.72</v>
      </c>
      <c r="AE1223" s="11">
        <v>159.97999999999999</v>
      </c>
      <c r="AF1223" s="11">
        <v>199.12</v>
      </c>
      <c r="AG1223" s="11">
        <v>237.84</v>
      </c>
      <c r="AH1223" s="11">
        <v>274.44</v>
      </c>
      <c r="AI1223" s="11">
        <v>308.23</v>
      </c>
    </row>
    <row r="1224" spans="1:35" x14ac:dyDescent="0.3">
      <c r="A1224" s="15">
        <v>32924.416666666664</v>
      </c>
      <c r="B1224" s="11">
        <f>SsBackT!D1224</f>
        <v>0</v>
      </c>
      <c r="C1224" s="11">
        <f>Illim!B1224</f>
        <v>655.86</v>
      </c>
      <c r="D1224" s="11">
        <f t="shared" si="75"/>
        <v>2</v>
      </c>
      <c r="E1224" s="11">
        <f t="shared" si="76"/>
        <v>10</v>
      </c>
      <c r="F1224" s="11">
        <f t="shared" si="77"/>
        <v>60</v>
      </c>
      <c r="G1224" s="11">
        <f t="shared" si="78"/>
        <v>60</v>
      </c>
      <c r="H1224" s="11" cm="1">
        <f t="array" ref="H1224">INDEX($K$10:$DI$8773,ROW(G1224)-9,MATCH(G1224,$K$10:$DI$10,0))</f>
        <v>208.58</v>
      </c>
      <c r="I1224" s="11">
        <f>IF(INDEX(Effacement!$A$3:$Y$15,MATCH(Tests!D1224,Effacement!$A$3:$A$15,0),MATCH(Tests!E1224,Effacement!$A$3:$Y$3,0))=0,H1224,C1224)</f>
        <v>655.86</v>
      </c>
      <c r="K1224" s="11">
        <v>650.89</v>
      </c>
      <c r="L1224" s="11">
        <v>654.42999999999995</v>
      </c>
      <c r="M1224" s="11">
        <v>654.01</v>
      </c>
      <c r="N1224" s="11">
        <v>649.51</v>
      </c>
      <c r="O1224" s="11">
        <v>640.44000000000005</v>
      </c>
      <c r="P1224" s="11">
        <v>627.42999999999995</v>
      </c>
      <c r="Q1224" s="11">
        <v>610.55999999999995</v>
      </c>
      <c r="R1224" s="11">
        <v>589.41</v>
      </c>
      <c r="S1224" s="11">
        <v>563.28</v>
      </c>
      <c r="T1224" s="11">
        <v>533.22</v>
      </c>
      <c r="U1224" s="11">
        <v>497.67</v>
      </c>
      <c r="V1224" s="11">
        <v>458.66</v>
      </c>
      <c r="W1224" s="11">
        <v>415.09</v>
      </c>
      <c r="X1224" s="11">
        <v>369.46</v>
      </c>
      <c r="Y1224" s="11">
        <v>319.72000000000003</v>
      </c>
      <c r="Z1224" s="11">
        <v>266.87</v>
      </c>
      <c r="AA1224" s="11">
        <v>211.95</v>
      </c>
      <c r="AB1224" s="11">
        <v>158.24</v>
      </c>
      <c r="AC1224" s="11">
        <v>111.5</v>
      </c>
      <c r="AD1224" s="11">
        <v>82.828999999999994</v>
      </c>
      <c r="AE1224" s="11">
        <v>83.543000000000006</v>
      </c>
      <c r="AF1224" s="11">
        <v>103.34</v>
      </c>
      <c r="AG1224" s="11">
        <v>134.09</v>
      </c>
      <c r="AH1224" s="11">
        <v>170.27</v>
      </c>
      <c r="AI1224" s="11">
        <v>208.58</v>
      </c>
    </row>
    <row r="1225" spans="1:35" x14ac:dyDescent="0.3">
      <c r="A1225" s="15">
        <v>32924.458333333336</v>
      </c>
      <c r="B1225" s="11">
        <f>SsBackT!D1225</f>
        <v>0</v>
      </c>
      <c r="C1225" s="11">
        <f>Illim!B1225</f>
        <v>619.99</v>
      </c>
      <c r="D1225" s="11">
        <f t="shared" si="75"/>
        <v>2</v>
      </c>
      <c r="E1225" s="11">
        <f t="shared" si="76"/>
        <v>11</v>
      </c>
      <c r="F1225" s="11">
        <f t="shared" si="77"/>
        <v>60</v>
      </c>
      <c r="G1225" s="11">
        <f t="shared" si="78"/>
        <v>60</v>
      </c>
      <c r="H1225" s="11" cm="1">
        <f t="array" ref="H1225">INDEX($K$10:$DI$8773,ROW(G1225)-9,MATCH(G1225,$K$10:$DI$10,0))</f>
        <v>96.628</v>
      </c>
      <c r="I1225" s="11">
        <f>IF(INDEX(Effacement!$A$3:$Y$15,MATCH(Tests!D1225,Effacement!$A$3:$A$15,0),MATCH(Tests!E1225,Effacement!$A$3:$Y$3,0))=0,H1225,C1225)</f>
        <v>619.99</v>
      </c>
      <c r="K1225" s="11">
        <v>564.38</v>
      </c>
      <c r="L1225" s="11">
        <v>583.15</v>
      </c>
      <c r="M1225" s="11">
        <v>598.1</v>
      </c>
      <c r="N1225" s="11">
        <v>608.25</v>
      </c>
      <c r="O1225" s="11">
        <v>615.21</v>
      </c>
      <c r="P1225" s="11">
        <v>617.29</v>
      </c>
      <c r="Q1225" s="11">
        <v>616.41999999999996</v>
      </c>
      <c r="R1225" s="11">
        <v>610.72</v>
      </c>
      <c r="S1225" s="11">
        <v>601.29</v>
      </c>
      <c r="T1225" s="11">
        <v>588.07000000000005</v>
      </c>
      <c r="U1225" s="11">
        <v>570.21</v>
      </c>
      <c r="V1225" s="11">
        <v>547.79999999999995</v>
      </c>
      <c r="W1225" s="11">
        <v>521.62</v>
      </c>
      <c r="X1225" s="11">
        <v>494.59</v>
      </c>
      <c r="Y1225" s="11">
        <v>462.84</v>
      </c>
      <c r="Z1225" s="11">
        <v>427.02</v>
      </c>
      <c r="AA1225" s="11">
        <v>386.47</v>
      </c>
      <c r="AB1225" s="11">
        <v>342.11</v>
      </c>
      <c r="AC1225" s="11">
        <v>295.06</v>
      </c>
      <c r="AD1225" s="11">
        <v>245.68</v>
      </c>
      <c r="AE1225" s="11">
        <v>195.82</v>
      </c>
      <c r="AF1225" s="11">
        <v>149.34</v>
      </c>
      <c r="AG1225" s="11">
        <v>111.44</v>
      </c>
      <c r="AH1225" s="11">
        <v>93.248000000000005</v>
      </c>
      <c r="AI1225" s="11">
        <v>96.628</v>
      </c>
    </row>
    <row r="1226" spans="1:35" x14ac:dyDescent="0.3">
      <c r="A1226" s="15">
        <v>32924.5</v>
      </c>
      <c r="B1226" s="11">
        <f>SsBackT!D1226</f>
        <v>0</v>
      </c>
      <c r="C1226" s="11">
        <f>Illim!B1226</f>
        <v>584.64</v>
      </c>
      <c r="D1226" s="11">
        <f t="shared" si="75"/>
        <v>2</v>
      </c>
      <c r="E1226" s="11">
        <f t="shared" si="76"/>
        <v>12</v>
      </c>
      <c r="F1226" s="11">
        <f t="shared" si="77"/>
        <v>60</v>
      </c>
      <c r="G1226" s="11">
        <f t="shared" si="78"/>
        <v>60</v>
      </c>
      <c r="H1226" s="11" cm="1">
        <f t="array" ref="H1226">INDEX($K$10:$DI$8773,ROW(G1226)-9,MATCH(G1226,$K$10:$DI$10,0))</f>
        <v>220.76</v>
      </c>
      <c r="I1226" s="11">
        <f>IF(INDEX(Effacement!$A$3:$Y$15,MATCH(Tests!D1226,Effacement!$A$3:$A$15,0),MATCH(Tests!E1226,Effacement!$A$3:$Y$3,0))=0,H1226,C1226)</f>
        <v>584.64</v>
      </c>
      <c r="K1226" s="11">
        <v>401.64</v>
      </c>
      <c r="L1226" s="11">
        <v>437.05</v>
      </c>
      <c r="M1226" s="11">
        <v>468.62</v>
      </c>
      <c r="N1226" s="11">
        <v>496.18</v>
      </c>
      <c r="O1226" s="11">
        <v>520.58000000000004</v>
      </c>
      <c r="P1226" s="11">
        <v>540.89</v>
      </c>
      <c r="Q1226" s="11">
        <v>557.57000000000005</v>
      </c>
      <c r="R1226" s="11">
        <v>570.62</v>
      </c>
      <c r="S1226" s="11">
        <v>579.33000000000004</v>
      </c>
      <c r="T1226" s="11">
        <v>583.80999999999995</v>
      </c>
      <c r="U1226" s="11">
        <v>584.65</v>
      </c>
      <c r="V1226" s="11">
        <v>581.25</v>
      </c>
      <c r="W1226" s="11">
        <v>574.21</v>
      </c>
      <c r="X1226" s="11">
        <v>565.97</v>
      </c>
      <c r="Y1226" s="11">
        <v>553.6</v>
      </c>
      <c r="Z1226" s="11">
        <v>536.14</v>
      </c>
      <c r="AA1226" s="11">
        <v>515.12</v>
      </c>
      <c r="AB1226" s="11">
        <v>491.12</v>
      </c>
      <c r="AC1226" s="11">
        <v>462.92</v>
      </c>
      <c r="AD1226" s="11">
        <v>430.5</v>
      </c>
      <c r="AE1226" s="11">
        <v>393.97</v>
      </c>
      <c r="AF1226" s="11">
        <v>353.84</v>
      </c>
      <c r="AG1226" s="11">
        <v>311.44</v>
      </c>
      <c r="AH1226" s="11">
        <v>266.56</v>
      </c>
      <c r="AI1226" s="11">
        <v>220.76</v>
      </c>
    </row>
    <row r="1227" spans="1:35" x14ac:dyDescent="0.3">
      <c r="A1227" s="15">
        <v>32924.541666666664</v>
      </c>
      <c r="B1227" s="11">
        <f>SsBackT!D1227</f>
        <v>0</v>
      </c>
      <c r="C1227" s="11">
        <f>Illim!B1227</f>
        <v>588.04</v>
      </c>
      <c r="D1227" s="11">
        <f t="shared" si="75"/>
        <v>2</v>
      </c>
      <c r="E1227" s="11">
        <f t="shared" si="76"/>
        <v>13</v>
      </c>
      <c r="F1227" s="11">
        <f t="shared" si="77"/>
        <v>60</v>
      </c>
      <c r="G1227" s="11">
        <f t="shared" si="78"/>
        <v>60</v>
      </c>
      <c r="H1227" s="11" cm="1">
        <f t="array" ref="H1227">INDEX($K$10:$DI$8773,ROW(G1227)-9,MATCH(G1227,$K$10:$DI$10,0))</f>
        <v>432.8</v>
      </c>
      <c r="I1227" s="11">
        <f>IF(INDEX(Effacement!$A$3:$Y$15,MATCH(Tests!D1227,Effacement!$A$3:$A$15,0),MATCH(Tests!E1227,Effacement!$A$3:$Y$3,0))=0,H1227,C1227)</f>
        <v>588.04</v>
      </c>
      <c r="K1227" s="11">
        <v>183.57</v>
      </c>
      <c r="L1227" s="11">
        <v>228.9</v>
      </c>
      <c r="M1227" s="11">
        <v>274.48</v>
      </c>
      <c r="N1227" s="11">
        <v>320.08</v>
      </c>
      <c r="O1227" s="11">
        <v>362.11</v>
      </c>
      <c r="P1227" s="11">
        <v>401.15</v>
      </c>
      <c r="Q1227" s="11">
        <v>437.16</v>
      </c>
      <c r="R1227" s="11">
        <v>468.98</v>
      </c>
      <c r="S1227" s="11">
        <v>496.52</v>
      </c>
      <c r="T1227" s="11">
        <v>520.53</v>
      </c>
      <c r="U1227" s="11">
        <v>540.6</v>
      </c>
      <c r="V1227" s="11">
        <v>556.25</v>
      </c>
      <c r="W1227" s="11">
        <v>568.32000000000005</v>
      </c>
      <c r="X1227" s="11">
        <v>578.41</v>
      </c>
      <c r="Y1227" s="11">
        <v>584.52</v>
      </c>
      <c r="Z1227" s="11">
        <v>587.02</v>
      </c>
      <c r="AA1227" s="11">
        <v>585.29999999999995</v>
      </c>
      <c r="AB1227" s="11">
        <v>580</v>
      </c>
      <c r="AC1227" s="11">
        <v>570.45000000000005</v>
      </c>
      <c r="AD1227" s="11">
        <v>556.66</v>
      </c>
      <c r="AE1227" s="11">
        <v>539.37</v>
      </c>
      <c r="AF1227" s="11">
        <v>518.01</v>
      </c>
      <c r="AG1227" s="11">
        <v>493.22</v>
      </c>
      <c r="AH1227" s="11">
        <v>465.06</v>
      </c>
      <c r="AI1227" s="11">
        <v>432.8</v>
      </c>
    </row>
    <row r="1228" spans="1:35" x14ac:dyDescent="0.3">
      <c r="A1228" s="15">
        <v>32924.583333333336</v>
      </c>
      <c r="B1228" s="11">
        <f>SsBackT!D1228</f>
        <v>0</v>
      </c>
      <c r="C1228" s="11">
        <f>Illim!B1228</f>
        <v>621.73</v>
      </c>
      <c r="D1228" s="11">
        <f t="shared" si="75"/>
        <v>2</v>
      </c>
      <c r="E1228" s="11">
        <f t="shared" si="76"/>
        <v>14</v>
      </c>
      <c r="F1228" s="11">
        <f t="shared" si="77"/>
        <v>60</v>
      </c>
      <c r="G1228" s="11">
        <f t="shared" si="78"/>
        <v>60</v>
      </c>
      <c r="H1228" s="11" cm="1">
        <f t="array" ref="H1228">INDEX($K$10:$DI$8773,ROW(G1228)-9,MATCH(G1228,$K$10:$DI$10,0))</f>
        <v>581.72</v>
      </c>
      <c r="I1228" s="11">
        <f>IF(INDEX(Effacement!$A$3:$Y$15,MATCH(Tests!D1228,Effacement!$A$3:$A$15,0),MATCH(Tests!E1228,Effacement!$A$3:$Y$3,0))=0,H1228,C1228)</f>
        <v>621.73</v>
      </c>
      <c r="K1228" s="11">
        <v>108.33</v>
      </c>
      <c r="L1228" s="11">
        <v>92.605000000000004</v>
      </c>
      <c r="M1228" s="11">
        <v>94.230999999999995</v>
      </c>
      <c r="N1228" s="11">
        <v>119.93</v>
      </c>
      <c r="O1228" s="11">
        <v>162.19</v>
      </c>
      <c r="P1228" s="11">
        <v>211.16</v>
      </c>
      <c r="Q1228" s="11">
        <v>260.93</v>
      </c>
      <c r="R1228" s="11">
        <v>310.68</v>
      </c>
      <c r="S1228" s="11">
        <v>357.66</v>
      </c>
      <c r="T1228" s="11">
        <v>400.71</v>
      </c>
      <c r="U1228" s="11">
        <v>439.92</v>
      </c>
      <c r="V1228" s="11">
        <v>474.67</v>
      </c>
      <c r="W1228" s="11">
        <v>505.07</v>
      </c>
      <c r="X1228" s="11">
        <v>534.47</v>
      </c>
      <c r="Y1228" s="11">
        <v>559.62</v>
      </c>
      <c r="Z1228" s="11">
        <v>580.57000000000005</v>
      </c>
      <c r="AA1228" s="11">
        <v>596.85</v>
      </c>
      <c r="AB1228" s="11">
        <v>608.67999999999995</v>
      </c>
      <c r="AC1228" s="11">
        <v>616.86</v>
      </c>
      <c r="AD1228" s="11">
        <v>621.16</v>
      </c>
      <c r="AE1228" s="11">
        <v>621.28</v>
      </c>
      <c r="AF1228" s="11">
        <v>617.19000000000005</v>
      </c>
      <c r="AG1228" s="11">
        <v>609.45000000000005</v>
      </c>
      <c r="AH1228" s="11">
        <v>597.41999999999996</v>
      </c>
      <c r="AI1228" s="11">
        <v>581.72</v>
      </c>
    </row>
    <row r="1229" spans="1:35" x14ac:dyDescent="0.3">
      <c r="A1229" s="15">
        <v>32924.625</v>
      </c>
      <c r="B1229" s="11">
        <f>SsBackT!D1229</f>
        <v>0</v>
      </c>
      <c r="C1229" s="11">
        <f>Illim!B1229</f>
        <v>657.72</v>
      </c>
      <c r="D1229" s="11">
        <f t="shared" si="75"/>
        <v>2</v>
      </c>
      <c r="E1229" s="11">
        <f t="shared" si="76"/>
        <v>15</v>
      </c>
      <c r="F1229" s="11">
        <f t="shared" si="77"/>
        <v>60</v>
      </c>
      <c r="G1229" s="11">
        <f t="shared" si="78"/>
        <v>60</v>
      </c>
      <c r="H1229" s="11" cm="1">
        <f t="array" ref="H1229">INDEX($K$10:$DI$8773,ROW(G1229)-9,MATCH(G1229,$K$10:$DI$10,0))</f>
        <v>655.8</v>
      </c>
      <c r="I1229" s="11">
        <f>IF(INDEX(Effacement!$A$3:$Y$15,MATCH(Tests!D1229,Effacement!$A$3:$A$15,0),MATCH(Tests!E1229,Effacement!$A$3:$Y$3,0))=0,H1229,C1229)</f>
        <v>657.72</v>
      </c>
      <c r="K1229" s="11">
        <v>231.19</v>
      </c>
      <c r="L1229" s="11">
        <v>192.7</v>
      </c>
      <c r="M1229" s="11">
        <v>155.01</v>
      </c>
      <c r="N1229" s="11">
        <v>119.87</v>
      </c>
      <c r="O1229" s="11">
        <v>92.311000000000007</v>
      </c>
      <c r="P1229" s="11">
        <v>80.009</v>
      </c>
      <c r="Q1229" s="11">
        <v>91.971999999999994</v>
      </c>
      <c r="R1229" s="11">
        <v>131.34</v>
      </c>
      <c r="S1229" s="11">
        <v>182.58</v>
      </c>
      <c r="T1229" s="11">
        <v>237.77</v>
      </c>
      <c r="U1229" s="11">
        <v>292.66000000000003</v>
      </c>
      <c r="V1229" s="11">
        <v>344.39</v>
      </c>
      <c r="W1229" s="11">
        <v>392.32</v>
      </c>
      <c r="X1229" s="11">
        <v>438.42</v>
      </c>
      <c r="Y1229" s="11">
        <v>480.1</v>
      </c>
      <c r="Z1229" s="11">
        <v>517.87</v>
      </c>
      <c r="AA1229" s="11">
        <v>550.72</v>
      </c>
      <c r="AB1229" s="11">
        <v>578.58000000000004</v>
      </c>
      <c r="AC1229" s="11">
        <v>601.82000000000005</v>
      </c>
      <c r="AD1229" s="11">
        <v>621.13</v>
      </c>
      <c r="AE1229" s="11">
        <v>636.21</v>
      </c>
      <c r="AF1229" s="11">
        <v>647.67999999999995</v>
      </c>
      <c r="AG1229" s="11">
        <v>654.72</v>
      </c>
      <c r="AH1229" s="11">
        <v>657.26</v>
      </c>
      <c r="AI1229" s="11">
        <v>655.8</v>
      </c>
    </row>
    <row r="1230" spans="1:35" x14ac:dyDescent="0.3">
      <c r="A1230" s="15">
        <v>32924.666666666664</v>
      </c>
      <c r="B1230" s="11">
        <f>SsBackT!D1230</f>
        <v>0</v>
      </c>
      <c r="C1230" s="11">
        <f>Illim!B1230</f>
        <v>454.57</v>
      </c>
      <c r="D1230" s="11">
        <f t="shared" ref="D1230:D1293" si="79">MONTH(A1230)</f>
        <v>2</v>
      </c>
      <c r="E1230" s="11">
        <f t="shared" ref="E1230:E1293" si="80">HOUR(A1230)</f>
        <v>16</v>
      </c>
      <c r="F1230" s="11">
        <f t="shared" ref="F1230:F1293" si="81">IF(B1230&gt;0,IF(B1230-90&lt;$B$6,$B$6,B1230-90),IF(B1230+90&gt;$B$7,$B$7,B1230+90))</f>
        <v>60</v>
      </c>
      <c r="G1230" s="11">
        <f t="shared" si="78"/>
        <v>60</v>
      </c>
      <c r="H1230" s="11" cm="1">
        <f t="array" ref="H1230">INDEX($K$10:$DI$8773,ROW(G1230)-9,MATCH(G1230,$K$10:$DI$10,0))</f>
        <v>93.081000000000003</v>
      </c>
      <c r="I1230" s="11">
        <f>IF(INDEX(Effacement!$A$3:$Y$15,MATCH(Tests!D1230,Effacement!$A$3:$A$15,0),MATCH(Tests!E1230,Effacement!$A$3:$Y$3,0))=0,H1230,C1230)</f>
        <v>454.57</v>
      </c>
      <c r="K1230" s="11">
        <v>322.52999999999997</v>
      </c>
      <c r="L1230" s="11">
        <v>289.37</v>
      </c>
      <c r="M1230" s="11">
        <v>253.22</v>
      </c>
      <c r="N1230" s="11">
        <v>214.74</v>
      </c>
      <c r="O1230" s="11">
        <v>174.93</v>
      </c>
      <c r="P1230" s="11">
        <v>134.91999999999999</v>
      </c>
      <c r="Q1230" s="11">
        <v>97.593000000000004</v>
      </c>
      <c r="R1230" s="11">
        <v>68.254000000000005</v>
      </c>
      <c r="S1230" s="11">
        <v>56.375999999999998</v>
      </c>
      <c r="T1230" s="11">
        <v>73.242999999999995</v>
      </c>
      <c r="U1230" s="11">
        <v>117.79</v>
      </c>
      <c r="V1230" s="11">
        <v>172.94</v>
      </c>
      <c r="W1230" s="11">
        <v>229.89</v>
      </c>
      <c r="X1230" s="11">
        <v>287.98</v>
      </c>
      <c r="Y1230" s="11">
        <v>342.89</v>
      </c>
      <c r="Z1230" s="11">
        <v>392.62</v>
      </c>
      <c r="AA1230" s="11">
        <v>437.87</v>
      </c>
      <c r="AB1230" s="11">
        <v>319.38</v>
      </c>
      <c r="AC1230" s="11">
        <v>109.92</v>
      </c>
      <c r="AD1230" s="11">
        <v>89.138999999999996</v>
      </c>
      <c r="AE1230" s="11">
        <v>90.619</v>
      </c>
      <c r="AF1230" s="11">
        <v>91.745999999999995</v>
      </c>
      <c r="AG1230" s="11">
        <v>92.539000000000001</v>
      </c>
      <c r="AH1230" s="11">
        <v>92.977999999999994</v>
      </c>
      <c r="AI1230" s="11">
        <v>93.081000000000003</v>
      </c>
    </row>
    <row r="1231" spans="1:35" x14ac:dyDescent="0.3">
      <c r="A1231" s="15">
        <v>32924.708333333336</v>
      </c>
      <c r="B1231" s="11">
        <f>SsBackT!D1231</f>
        <v>0</v>
      </c>
      <c r="C1231" s="11">
        <f>Illim!B1231</f>
        <v>128.19999999999999</v>
      </c>
      <c r="D1231" s="11">
        <f t="shared" si="79"/>
        <v>2</v>
      </c>
      <c r="E1231" s="11">
        <f t="shared" si="80"/>
        <v>17</v>
      </c>
      <c r="F1231" s="11">
        <f t="shared" si="81"/>
        <v>60</v>
      </c>
      <c r="G1231" s="11">
        <f t="shared" ref="G1231:G1294" si="82">IF(F1231&gt;0,MROUND(F1231,5),MROUND(F1231,-5))</f>
        <v>60</v>
      </c>
      <c r="H1231" s="11" cm="1">
        <f t="array" ref="H1231">INDEX($K$10:$DI$8773,ROW(G1231)-9,MATCH(G1231,$K$10:$DI$10,0))</f>
        <v>56.573999999999998</v>
      </c>
      <c r="I1231" s="11">
        <f>IF(INDEX(Effacement!$A$3:$Y$15,MATCH(Tests!D1231,Effacement!$A$3:$A$15,0),MATCH(Tests!E1231,Effacement!$A$3:$Y$3,0))=0,H1231,C1231)</f>
        <v>128.19999999999999</v>
      </c>
      <c r="K1231" s="11">
        <v>127.49</v>
      </c>
      <c r="L1231" s="11">
        <v>126.25</v>
      </c>
      <c r="M1231" s="11">
        <v>124.74</v>
      </c>
      <c r="N1231" s="11">
        <v>122.35</v>
      </c>
      <c r="O1231" s="11">
        <v>119.03</v>
      </c>
      <c r="P1231" s="11">
        <v>114.71</v>
      </c>
      <c r="Q1231" s="11">
        <v>108.48</v>
      </c>
      <c r="R1231" s="11">
        <v>99.757999999999996</v>
      </c>
      <c r="S1231" s="11">
        <v>76.391999999999996</v>
      </c>
      <c r="T1231" s="11">
        <v>48.542000000000002</v>
      </c>
      <c r="U1231" s="11">
        <v>30.553999999999998</v>
      </c>
      <c r="V1231" s="11">
        <v>32.768999999999998</v>
      </c>
      <c r="W1231" s="11">
        <v>61.92</v>
      </c>
      <c r="X1231" s="11">
        <v>104.8</v>
      </c>
      <c r="Y1231" s="11">
        <v>39.265999999999998</v>
      </c>
      <c r="Z1231" s="11">
        <v>42.408999999999999</v>
      </c>
      <c r="AA1231" s="11">
        <v>45.451999999999998</v>
      </c>
      <c r="AB1231" s="11">
        <v>47.936999999999998</v>
      </c>
      <c r="AC1231" s="11">
        <v>50.087000000000003</v>
      </c>
      <c r="AD1231" s="11">
        <v>51.843000000000004</v>
      </c>
      <c r="AE1231" s="11">
        <v>53.243000000000002</v>
      </c>
      <c r="AF1231" s="11">
        <v>54.398000000000003</v>
      </c>
      <c r="AG1231" s="11">
        <v>55.347999999999999</v>
      </c>
      <c r="AH1231" s="11">
        <v>56.067999999999998</v>
      </c>
      <c r="AI1231" s="11">
        <v>56.573999999999998</v>
      </c>
    </row>
    <row r="1232" spans="1:35" x14ac:dyDescent="0.3">
      <c r="A1232" s="15">
        <v>32924.75</v>
      </c>
      <c r="B1232" s="11">
        <f>SsBackT!D1232</f>
        <v>0</v>
      </c>
      <c r="C1232" s="11">
        <f>Illim!B1232</f>
        <v>-1.32E-2</v>
      </c>
      <c r="D1232" s="11">
        <f t="shared" si="79"/>
        <v>2</v>
      </c>
      <c r="E1232" s="11">
        <f t="shared" si="80"/>
        <v>18</v>
      </c>
      <c r="F1232" s="11">
        <f t="shared" si="81"/>
        <v>60</v>
      </c>
      <c r="G1232" s="11">
        <f t="shared" si="82"/>
        <v>60</v>
      </c>
      <c r="H1232" s="11" cm="1">
        <f t="array" ref="H1232">INDEX($K$10:$DI$8773,ROW(G1232)-9,MATCH(G1232,$K$10:$DI$10,0))</f>
        <v>-1.32E-2</v>
      </c>
      <c r="I1232" s="11">
        <f>IF(INDEX(Effacement!$A$3:$Y$15,MATCH(Tests!D1232,Effacement!$A$3:$A$15,0),MATCH(Tests!E1232,Effacement!$A$3:$Y$3,0))=0,H1232,C1232)</f>
        <v>-1.32E-2</v>
      </c>
      <c r="K1232" s="11">
        <v>-1.32E-2</v>
      </c>
      <c r="L1232" s="11">
        <v>-1.32E-2</v>
      </c>
      <c r="M1232" s="11">
        <v>-1.32E-2</v>
      </c>
      <c r="N1232" s="11">
        <v>-1.32E-2</v>
      </c>
      <c r="O1232" s="11">
        <v>-1.32E-2</v>
      </c>
      <c r="P1232" s="11">
        <v>-1.32E-2</v>
      </c>
      <c r="Q1232" s="11">
        <v>-1.32E-2</v>
      </c>
      <c r="R1232" s="11">
        <v>-1.32E-2</v>
      </c>
      <c r="S1232" s="11">
        <v>-1.32E-2</v>
      </c>
      <c r="T1232" s="11">
        <v>-1.32E-2</v>
      </c>
      <c r="U1232" s="11">
        <v>-1.32E-2</v>
      </c>
      <c r="V1232" s="11">
        <v>-1.32E-2</v>
      </c>
      <c r="W1232" s="11">
        <v>-1.32E-2</v>
      </c>
      <c r="X1232" s="11">
        <v>-1.32E-2</v>
      </c>
      <c r="Y1232" s="11">
        <v>-1.32E-2</v>
      </c>
      <c r="Z1232" s="11">
        <v>-1.32E-2</v>
      </c>
      <c r="AA1232" s="11">
        <v>-1.32E-2</v>
      </c>
      <c r="AB1232" s="11">
        <v>-1.32E-2</v>
      </c>
      <c r="AC1232" s="11">
        <v>-1.32E-2</v>
      </c>
      <c r="AD1232" s="11">
        <v>-1.32E-2</v>
      </c>
      <c r="AE1232" s="11">
        <v>-1.32E-2</v>
      </c>
      <c r="AF1232" s="11">
        <v>-1.32E-2</v>
      </c>
      <c r="AG1232" s="11">
        <v>-1.32E-2</v>
      </c>
      <c r="AH1232" s="11">
        <v>-1.32E-2</v>
      </c>
      <c r="AI1232" s="11">
        <v>-1.32E-2</v>
      </c>
    </row>
    <row r="1233" spans="1:35" x14ac:dyDescent="0.3">
      <c r="A1233" s="15">
        <v>32924.791666666664</v>
      </c>
      <c r="B1233" s="11">
        <f>SsBackT!D1233</f>
        <v>0</v>
      </c>
      <c r="C1233" s="11">
        <f>Illim!B1233</f>
        <v>-1.32E-2</v>
      </c>
      <c r="D1233" s="11">
        <f t="shared" si="79"/>
        <v>2</v>
      </c>
      <c r="E1233" s="11">
        <f t="shared" si="80"/>
        <v>19</v>
      </c>
      <c r="F1233" s="11">
        <f t="shared" si="81"/>
        <v>60</v>
      </c>
      <c r="G1233" s="11">
        <f t="shared" si="82"/>
        <v>60</v>
      </c>
      <c r="H1233" s="11" cm="1">
        <f t="array" ref="H1233">INDEX($K$10:$DI$8773,ROW(G1233)-9,MATCH(G1233,$K$10:$DI$10,0))</f>
        <v>-1.32E-2</v>
      </c>
      <c r="I1233" s="11">
        <f>IF(INDEX(Effacement!$A$3:$Y$15,MATCH(Tests!D1233,Effacement!$A$3:$A$15,0),MATCH(Tests!E1233,Effacement!$A$3:$Y$3,0))=0,H1233,C1233)</f>
        <v>-1.32E-2</v>
      </c>
      <c r="K1233" s="11">
        <v>-1.32E-2</v>
      </c>
      <c r="L1233" s="11">
        <v>-1.32E-2</v>
      </c>
      <c r="M1233" s="11">
        <v>-1.32E-2</v>
      </c>
      <c r="N1233" s="11">
        <v>-1.32E-2</v>
      </c>
      <c r="O1233" s="11">
        <v>-1.32E-2</v>
      </c>
      <c r="P1233" s="11">
        <v>-1.32E-2</v>
      </c>
      <c r="Q1233" s="11">
        <v>-1.32E-2</v>
      </c>
      <c r="R1233" s="11">
        <v>-1.32E-2</v>
      </c>
      <c r="S1233" s="11">
        <v>-1.32E-2</v>
      </c>
      <c r="T1233" s="11">
        <v>-1.32E-2</v>
      </c>
      <c r="U1233" s="11">
        <v>-1.32E-2</v>
      </c>
      <c r="V1233" s="11">
        <v>-1.32E-2</v>
      </c>
      <c r="W1233" s="11">
        <v>-1.32E-2</v>
      </c>
      <c r="X1233" s="11">
        <v>-1.32E-2</v>
      </c>
      <c r="Y1233" s="11">
        <v>-1.32E-2</v>
      </c>
      <c r="Z1233" s="11">
        <v>-1.32E-2</v>
      </c>
      <c r="AA1233" s="11">
        <v>-1.32E-2</v>
      </c>
      <c r="AB1233" s="11">
        <v>-1.32E-2</v>
      </c>
      <c r="AC1233" s="11">
        <v>-1.32E-2</v>
      </c>
      <c r="AD1233" s="11">
        <v>-1.32E-2</v>
      </c>
      <c r="AE1233" s="11">
        <v>-1.32E-2</v>
      </c>
      <c r="AF1233" s="11">
        <v>-1.32E-2</v>
      </c>
      <c r="AG1233" s="11">
        <v>-1.32E-2</v>
      </c>
      <c r="AH1233" s="11">
        <v>-1.32E-2</v>
      </c>
      <c r="AI1233" s="11">
        <v>-1.32E-2</v>
      </c>
    </row>
    <row r="1234" spans="1:35" x14ac:dyDescent="0.3">
      <c r="A1234" s="15">
        <v>32924.833333333336</v>
      </c>
      <c r="B1234" s="11">
        <f>SsBackT!D1234</f>
        <v>0</v>
      </c>
      <c r="C1234" s="11">
        <f>Illim!B1234</f>
        <v>-1.32E-2</v>
      </c>
      <c r="D1234" s="11">
        <f t="shared" si="79"/>
        <v>2</v>
      </c>
      <c r="E1234" s="11">
        <f t="shared" si="80"/>
        <v>20</v>
      </c>
      <c r="F1234" s="11">
        <f t="shared" si="81"/>
        <v>60</v>
      </c>
      <c r="G1234" s="11">
        <f t="shared" si="82"/>
        <v>60</v>
      </c>
      <c r="H1234" s="11" cm="1">
        <f t="array" ref="H1234">INDEX($K$10:$DI$8773,ROW(G1234)-9,MATCH(G1234,$K$10:$DI$10,0))</f>
        <v>-1.32E-2</v>
      </c>
      <c r="I1234" s="11">
        <f>IF(INDEX(Effacement!$A$3:$Y$15,MATCH(Tests!D1234,Effacement!$A$3:$A$15,0),MATCH(Tests!E1234,Effacement!$A$3:$Y$3,0))=0,H1234,C1234)</f>
        <v>-1.32E-2</v>
      </c>
      <c r="K1234" s="11">
        <v>-1.32E-2</v>
      </c>
      <c r="L1234" s="11">
        <v>-1.32E-2</v>
      </c>
      <c r="M1234" s="11">
        <v>-1.32E-2</v>
      </c>
      <c r="N1234" s="11">
        <v>-1.32E-2</v>
      </c>
      <c r="O1234" s="11">
        <v>-1.32E-2</v>
      </c>
      <c r="P1234" s="11">
        <v>-1.32E-2</v>
      </c>
      <c r="Q1234" s="11">
        <v>-1.32E-2</v>
      </c>
      <c r="R1234" s="11">
        <v>-1.32E-2</v>
      </c>
      <c r="S1234" s="11">
        <v>-1.32E-2</v>
      </c>
      <c r="T1234" s="11">
        <v>-1.32E-2</v>
      </c>
      <c r="U1234" s="11">
        <v>-1.32E-2</v>
      </c>
      <c r="V1234" s="11">
        <v>-1.32E-2</v>
      </c>
      <c r="W1234" s="11">
        <v>-1.32E-2</v>
      </c>
      <c r="X1234" s="11">
        <v>-1.32E-2</v>
      </c>
      <c r="Y1234" s="11">
        <v>-1.32E-2</v>
      </c>
      <c r="Z1234" s="11">
        <v>-1.32E-2</v>
      </c>
      <c r="AA1234" s="11">
        <v>-1.32E-2</v>
      </c>
      <c r="AB1234" s="11">
        <v>-1.32E-2</v>
      </c>
      <c r="AC1234" s="11">
        <v>-1.32E-2</v>
      </c>
      <c r="AD1234" s="11">
        <v>-1.32E-2</v>
      </c>
      <c r="AE1234" s="11">
        <v>-1.32E-2</v>
      </c>
      <c r="AF1234" s="11">
        <v>-1.32E-2</v>
      </c>
      <c r="AG1234" s="11">
        <v>-1.32E-2</v>
      </c>
      <c r="AH1234" s="11">
        <v>-1.32E-2</v>
      </c>
      <c r="AI1234" s="11">
        <v>-1.32E-2</v>
      </c>
    </row>
    <row r="1235" spans="1:35" x14ac:dyDescent="0.3">
      <c r="A1235" s="15">
        <v>32924.875</v>
      </c>
      <c r="B1235" s="11">
        <f>SsBackT!D1235</f>
        <v>0</v>
      </c>
      <c r="C1235" s="11">
        <f>Illim!B1235</f>
        <v>-1.32E-2</v>
      </c>
      <c r="D1235" s="11">
        <f t="shared" si="79"/>
        <v>2</v>
      </c>
      <c r="E1235" s="11">
        <f t="shared" si="80"/>
        <v>21</v>
      </c>
      <c r="F1235" s="11">
        <f t="shared" si="81"/>
        <v>60</v>
      </c>
      <c r="G1235" s="11">
        <f t="shared" si="82"/>
        <v>60</v>
      </c>
      <c r="H1235" s="11" cm="1">
        <f t="array" ref="H1235">INDEX($K$10:$DI$8773,ROW(G1235)-9,MATCH(G1235,$K$10:$DI$10,0))</f>
        <v>-1.32E-2</v>
      </c>
      <c r="I1235" s="11">
        <f>IF(INDEX(Effacement!$A$3:$Y$15,MATCH(Tests!D1235,Effacement!$A$3:$A$15,0),MATCH(Tests!E1235,Effacement!$A$3:$Y$3,0))=0,H1235,C1235)</f>
        <v>-1.32E-2</v>
      </c>
      <c r="K1235" s="11">
        <v>-1.32E-2</v>
      </c>
      <c r="L1235" s="11">
        <v>-1.32E-2</v>
      </c>
      <c r="M1235" s="11">
        <v>-1.32E-2</v>
      </c>
      <c r="N1235" s="11">
        <v>-1.32E-2</v>
      </c>
      <c r="O1235" s="11">
        <v>-1.32E-2</v>
      </c>
      <c r="P1235" s="11">
        <v>-1.32E-2</v>
      </c>
      <c r="Q1235" s="11">
        <v>-1.32E-2</v>
      </c>
      <c r="R1235" s="11">
        <v>-1.32E-2</v>
      </c>
      <c r="S1235" s="11">
        <v>-1.32E-2</v>
      </c>
      <c r="T1235" s="11">
        <v>-1.32E-2</v>
      </c>
      <c r="U1235" s="11">
        <v>-1.32E-2</v>
      </c>
      <c r="V1235" s="11">
        <v>-1.32E-2</v>
      </c>
      <c r="W1235" s="11">
        <v>-1.32E-2</v>
      </c>
      <c r="X1235" s="11">
        <v>-1.32E-2</v>
      </c>
      <c r="Y1235" s="11">
        <v>-1.32E-2</v>
      </c>
      <c r="Z1235" s="11">
        <v>-1.32E-2</v>
      </c>
      <c r="AA1235" s="11">
        <v>-1.32E-2</v>
      </c>
      <c r="AB1235" s="11">
        <v>-1.32E-2</v>
      </c>
      <c r="AC1235" s="11">
        <v>-1.32E-2</v>
      </c>
      <c r="AD1235" s="11">
        <v>-1.32E-2</v>
      </c>
      <c r="AE1235" s="11">
        <v>-1.32E-2</v>
      </c>
      <c r="AF1235" s="11">
        <v>-1.32E-2</v>
      </c>
      <c r="AG1235" s="11">
        <v>-1.32E-2</v>
      </c>
      <c r="AH1235" s="11">
        <v>-1.32E-2</v>
      </c>
      <c r="AI1235" s="11">
        <v>-1.32E-2</v>
      </c>
    </row>
    <row r="1236" spans="1:35" x14ac:dyDescent="0.3">
      <c r="A1236" s="15">
        <v>32924.916666666664</v>
      </c>
      <c r="B1236" s="11">
        <f>SsBackT!D1236</f>
        <v>0</v>
      </c>
      <c r="C1236" s="11">
        <f>Illim!B1236</f>
        <v>-1.32E-2</v>
      </c>
      <c r="D1236" s="11">
        <f t="shared" si="79"/>
        <v>2</v>
      </c>
      <c r="E1236" s="11">
        <f t="shared" si="80"/>
        <v>22</v>
      </c>
      <c r="F1236" s="11">
        <f t="shared" si="81"/>
        <v>60</v>
      </c>
      <c r="G1236" s="11">
        <f t="shared" si="82"/>
        <v>60</v>
      </c>
      <c r="H1236" s="11" cm="1">
        <f t="array" ref="H1236">INDEX($K$10:$DI$8773,ROW(G1236)-9,MATCH(G1236,$K$10:$DI$10,0))</f>
        <v>-1.32E-2</v>
      </c>
      <c r="I1236" s="11">
        <f>IF(INDEX(Effacement!$A$3:$Y$15,MATCH(Tests!D1236,Effacement!$A$3:$A$15,0),MATCH(Tests!E1236,Effacement!$A$3:$Y$3,0))=0,H1236,C1236)</f>
        <v>-1.32E-2</v>
      </c>
      <c r="K1236" s="11">
        <v>-1.32E-2</v>
      </c>
      <c r="L1236" s="11">
        <v>-1.32E-2</v>
      </c>
      <c r="M1236" s="11">
        <v>-1.32E-2</v>
      </c>
      <c r="N1236" s="11">
        <v>-1.32E-2</v>
      </c>
      <c r="O1236" s="11">
        <v>-1.32E-2</v>
      </c>
      <c r="P1236" s="11">
        <v>-1.32E-2</v>
      </c>
      <c r="Q1236" s="11">
        <v>-1.32E-2</v>
      </c>
      <c r="R1236" s="11">
        <v>-1.32E-2</v>
      </c>
      <c r="S1236" s="11">
        <v>-1.32E-2</v>
      </c>
      <c r="T1236" s="11">
        <v>-1.32E-2</v>
      </c>
      <c r="U1236" s="11">
        <v>-1.32E-2</v>
      </c>
      <c r="V1236" s="11">
        <v>-1.32E-2</v>
      </c>
      <c r="W1236" s="11">
        <v>-1.32E-2</v>
      </c>
      <c r="X1236" s="11">
        <v>-1.32E-2</v>
      </c>
      <c r="Y1236" s="11">
        <v>-1.32E-2</v>
      </c>
      <c r="Z1236" s="11">
        <v>-1.32E-2</v>
      </c>
      <c r="AA1236" s="11">
        <v>-1.32E-2</v>
      </c>
      <c r="AB1236" s="11">
        <v>-1.32E-2</v>
      </c>
      <c r="AC1236" s="11">
        <v>-1.32E-2</v>
      </c>
      <c r="AD1236" s="11">
        <v>-1.32E-2</v>
      </c>
      <c r="AE1236" s="11">
        <v>-1.32E-2</v>
      </c>
      <c r="AF1236" s="11">
        <v>-1.32E-2</v>
      </c>
      <c r="AG1236" s="11">
        <v>-1.32E-2</v>
      </c>
      <c r="AH1236" s="11">
        <v>-1.32E-2</v>
      </c>
      <c r="AI1236" s="11">
        <v>-1.32E-2</v>
      </c>
    </row>
    <row r="1237" spans="1:35" x14ac:dyDescent="0.3">
      <c r="A1237" s="15">
        <v>32924.958333333336</v>
      </c>
      <c r="B1237" s="11">
        <f>SsBackT!D1237</f>
        <v>0</v>
      </c>
      <c r="C1237" s="11">
        <f>Illim!B1237</f>
        <v>-1.32E-2</v>
      </c>
      <c r="D1237" s="11">
        <f t="shared" si="79"/>
        <v>2</v>
      </c>
      <c r="E1237" s="11">
        <f t="shared" si="80"/>
        <v>23</v>
      </c>
      <c r="F1237" s="11">
        <f t="shared" si="81"/>
        <v>60</v>
      </c>
      <c r="G1237" s="11">
        <f t="shared" si="82"/>
        <v>60</v>
      </c>
      <c r="H1237" s="11" cm="1">
        <f t="array" ref="H1237">INDEX($K$10:$DI$8773,ROW(G1237)-9,MATCH(G1237,$K$10:$DI$10,0))</f>
        <v>-1.32E-2</v>
      </c>
      <c r="I1237" s="11">
        <f>IF(INDEX(Effacement!$A$3:$Y$15,MATCH(Tests!D1237,Effacement!$A$3:$A$15,0),MATCH(Tests!E1237,Effacement!$A$3:$Y$3,0))=0,H1237,C1237)</f>
        <v>-1.32E-2</v>
      </c>
      <c r="K1237" s="11">
        <v>-1.32E-2</v>
      </c>
      <c r="L1237" s="11">
        <v>-1.32E-2</v>
      </c>
      <c r="M1237" s="11">
        <v>-1.32E-2</v>
      </c>
      <c r="N1237" s="11">
        <v>-1.32E-2</v>
      </c>
      <c r="O1237" s="11">
        <v>-1.32E-2</v>
      </c>
      <c r="P1237" s="11">
        <v>-1.32E-2</v>
      </c>
      <c r="Q1237" s="11">
        <v>-1.32E-2</v>
      </c>
      <c r="R1237" s="11">
        <v>-1.32E-2</v>
      </c>
      <c r="S1237" s="11">
        <v>-1.32E-2</v>
      </c>
      <c r="T1237" s="11">
        <v>-1.32E-2</v>
      </c>
      <c r="U1237" s="11">
        <v>-1.32E-2</v>
      </c>
      <c r="V1237" s="11">
        <v>-1.32E-2</v>
      </c>
      <c r="W1237" s="11">
        <v>-1.32E-2</v>
      </c>
      <c r="X1237" s="11">
        <v>-1.32E-2</v>
      </c>
      <c r="Y1237" s="11">
        <v>-1.32E-2</v>
      </c>
      <c r="Z1237" s="11">
        <v>-1.32E-2</v>
      </c>
      <c r="AA1237" s="11">
        <v>-1.32E-2</v>
      </c>
      <c r="AB1237" s="11">
        <v>-1.32E-2</v>
      </c>
      <c r="AC1237" s="11">
        <v>-1.32E-2</v>
      </c>
      <c r="AD1237" s="11">
        <v>-1.32E-2</v>
      </c>
      <c r="AE1237" s="11">
        <v>-1.32E-2</v>
      </c>
      <c r="AF1237" s="11">
        <v>-1.32E-2</v>
      </c>
      <c r="AG1237" s="11">
        <v>-1.32E-2</v>
      </c>
      <c r="AH1237" s="11">
        <v>-1.32E-2</v>
      </c>
      <c r="AI1237" s="11">
        <v>-1.32E-2</v>
      </c>
    </row>
    <row r="1238" spans="1:35" x14ac:dyDescent="0.3">
      <c r="A1238" s="15">
        <v>32925</v>
      </c>
      <c r="B1238" s="11">
        <f>SsBackT!D1238</f>
        <v>0</v>
      </c>
      <c r="C1238" s="11">
        <f>Illim!B1238</f>
        <v>-1.32E-2</v>
      </c>
      <c r="D1238" s="11">
        <f t="shared" si="79"/>
        <v>2</v>
      </c>
      <c r="E1238" s="11">
        <f t="shared" si="80"/>
        <v>0</v>
      </c>
      <c r="F1238" s="11">
        <f t="shared" si="81"/>
        <v>60</v>
      </c>
      <c r="G1238" s="11">
        <f t="shared" si="82"/>
        <v>60</v>
      </c>
      <c r="H1238" s="11" cm="1">
        <f t="array" ref="H1238">INDEX($K$10:$DI$8773,ROW(G1238)-9,MATCH(G1238,$K$10:$DI$10,0))</f>
        <v>-1.32E-2</v>
      </c>
      <c r="I1238" s="11">
        <f>IF(INDEX(Effacement!$A$3:$Y$15,MATCH(Tests!D1238,Effacement!$A$3:$A$15,0),MATCH(Tests!E1238,Effacement!$A$3:$Y$3,0))=0,H1238,C1238)</f>
        <v>-1.32E-2</v>
      </c>
      <c r="K1238" s="11">
        <v>-1.32E-2</v>
      </c>
      <c r="L1238" s="11">
        <v>-1.32E-2</v>
      </c>
      <c r="M1238" s="11">
        <v>-1.32E-2</v>
      </c>
      <c r="N1238" s="11">
        <v>-1.32E-2</v>
      </c>
      <c r="O1238" s="11">
        <v>-1.32E-2</v>
      </c>
      <c r="P1238" s="11">
        <v>-1.32E-2</v>
      </c>
      <c r="Q1238" s="11">
        <v>-1.32E-2</v>
      </c>
      <c r="R1238" s="11">
        <v>-1.32E-2</v>
      </c>
      <c r="S1238" s="11">
        <v>-1.32E-2</v>
      </c>
      <c r="T1238" s="11">
        <v>-1.32E-2</v>
      </c>
      <c r="U1238" s="11">
        <v>-1.32E-2</v>
      </c>
      <c r="V1238" s="11">
        <v>-1.32E-2</v>
      </c>
      <c r="W1238" s="11">
        <v>-1.32E-2</v>
      </c>
      <c r="X1238" s="11">
        <v>-1.32E-2</v>
      </c>
      <c r="Y1238" s="11">
        <v>-1.32E-2</v>
      </c>
      <c r="Z1238" s="11">
        <v>-1.32E-2</v>
      </c>
      <c r="AA1238" s="11">
        <v>-1.32E-2</v>
      </c>
      <c r="AB1238" s="11">
        <v>-1.32E-2</v>
      </c>
      <c r="AC1238" s="11">
        <v>-1.32E-2</v>
      </c>
      <c r="AD1238" s="11">
        <v>-1.32E-2</v>
      </c>
      <c r="AE1238" s="11">
        <v>-1.32E-2</v>
      </c>
      <c r="AF1238" s="11">
        <v>-1.32E-2</v>
      </c>
      <c r="AG1238" s="11">
        <v>-1.32E-2</v>
      </c>
      <c r="AH1238" s="11">
        <v>-1.32E-2</v>
      </c>
      <c r="AI1238" s="11">
        <v>-1.32E-2</v>
      </c>
    </row>
    <row r="1239" spans="1:35" x14ac:dyDescent="0.3">
      <c r="A1239" s="15">
        <v>32925.041666666664</v>
      </c>
      <c r="B1239" s="11">
        <f>SsBackT!D1239</f>
        <v>0</v>
      </c>
      <c r="C1239" s="11">
        <f>Illim!B1239</f>
        <v>-1.32E-2</v>
      </c>
      <c r="D1239" s="11">
        <f t="shared" si="79"/>
        <v>2</v>
      </c>
      <c r="E1239" s="11">
        <f t="shared" si="80"/>
        <v>1</v>
      </c>
      <c r="F1239" s="11">
        <f t="shared" si="81"/>
        <v>60</v>
      </c>
      <c r="G1239" s="11">
        <f t="shared" si="82"/>
        <v>60</v>
      </c>
      <c r="H1239" s="11" cm="1">
        <f t="array" ref="H1239">INDEX($K$10:$DI$8773,ROW(G1239)-9,MATCH(G1239,$K$10:$DI$10,0))</f>
        <v>-1.32E-2</v>
      </c>
      <c r="I1239" s="11">
        <f>IF(INDEX(Effacement!$A$3:$Y$15,MATCH(Tests!D1239,Effacement!$A$3:$A$15,0),MATCH(Tests!E1239,Effacement!$A$3:$Y$3,0))=0,H1239,C1239)</f>
        <v>-1.32E-2</v>
      </c>
      <c r="K1239" s="11">
        <v>-1.32E-2</v>
      </c>
      <c r="L1239" s="11">
        <v>-1.32E-2</v>
      </c>
      <c r="M1239" s="11">
        <v>-1.32E-2</v>
      </c>
      <c r="N1239" s="11">
        <v>-1.32E-2</v>
      </c>
      <c r="O1239" s="11">
        <v>-1.32E-2</v>
      </c>
      <c r="P1239" s="11">
        <v>-1.32E-2</v>
      </c>
      <c r="Q1239" s="11">
        <v>-1.32E-2</v>
      </c>
      <c r="R1239" s="11">
        <v>-1.32E-2</v>
      </c>
      <c r="S1239" s="11">
        <v>-1.32E-2</v>
      </c>
      <c r="T1239" s="11">
        <v>-1.32E-2</v>
      </c>
      <c r="U1239" s="11">
        <v>-1.32E-2</v>
      </c>
      <c r="V1239" s="11">
        <v>-1.32E-2</v>
      </c>
      <c r="W1239" s="11">
        <v>-1.32E-2</v>
      </c>
      <c r="X1239" s="11">
        <v>-1.32E-2</v>
      </c>
      <c r="Y1239" s="11">
        <v>-1.32E-2</v>
      </c>
      <c r="Z1239" s="11">
        <v>-1.32E-2</v>
      </c>
      <c r="AA1239" s="11">
        <v>-1.32E-2</v>
      </c>
      <c r="AB1239" s="11">
        <v>-1.32E-2</v>
      </c>
      <c r="AC1239" s="11">
        <v>-1.32E-2</v>
      </c>
      <c r="AD1239" s="11">
        <v>-1.32E-2</v>
      </c>
      <c r="AE1239" s="11">
        <v>-1.32E-2</v>
      </c>
      <c r="AF1239" s="11">
        <v>-1.32E-2</v>
      </c>
      <c r="AG1239" s="11">
        <v>-1.32E-2</v>
      </c>
      <c r="AH1239" s="11">
        <v>-1.32E-2</v>
      </c>
      <c r="AI1239" s="11">
        <v>-1.32E-2</v>
      </c>
    </row>
    <row r="1240" spans="1:35" x14ac:dyDescent="0.3">
      <c r="A1240" s="15">
        <v>32925.083333333336</v>
      </c>
      <c r="B1240" s="11">
        <f>SsBackT!D1240</f>
        <v>0</v>
      </c>
      <c r="C1240" s="11">
        <f>Illim!B1240</f>
        <v>-1.32E-2</v>
      </c>
      <c r="D1240" s="11">
        <f t="shared" si="79"/>
        <v>2</v>
      </c>
      <c r="E1240" s="11">
        <f t="shared" si="80"/>
        <v>2</v>
      </c>
      <c r="F1240" s="11">
        <f t="shared" si="81"/>
        <v>60</v>
      </c>
      <c r="G1240" s="11">
        <f t="shared" si="82"/>
        <v>60</v>
      </c>
      <c r="H1240" s="11" cm="1">
        <f t="array" ref="H1240">INDEX($K$10:$DI$8773,ROW(G1240)-9,MATCH(G1240,$K$10:$DI$10,0))</f>
        <v>-1.32E-2</v>
      </c>
      <c r="I1240" s="11">
        <f>IF(INDEX(Effacement!$A$3:$Y$15,MATCH(Tests!D1240,Effacement!$A$3:$A$15,0),MATCH(Tests!E1240,Effacement!$A$3:$Y$3,0))=0,H1240,C1240)</f>
        <v>-1.32E-2</v>
      </c>
      <c r="K1240" s="11">
        <v>-1.32E-2</v>
      </c>
      <c r="L1240" s="11">
        <v>-1.32E-2</v>
      </c>
      <c r="M1240" s="11">
        <v>-1.32E-2</v>
      </c>
      <c r="N1240" s="11">
        <v>-1.32E-2</v>
      </c>
      <c r="O1240" s="11">
        <v>-1.32E-2</v>
      </c>
      <c r="P1240" s="11">
        <v>-1.32E-2</v>
      </c>
      <c r="Q1240" s="11">
        <v>-1.32E-2</v>
      </c>
      <c r="R1240" s="11">
        <v>-1.32E-2</v>
      </c>
      <c r="S1240" s="11">
        <v>-1.32E-2</v>
      </c>
      <c r="T1240" s="11">
        <v>-1.32E-2</v>
      </c>
      <c r="U1240" s="11">
        <v>-1.32E-2</v>
      </c>
      <c r="V1240" s="11">
        <v>-1.32E-2</v>
      </c>
      <c r="W1240" s="11">
        <v>-1.32E-2</v>
      </c>
      <c r="X1240" s="11">
        <v>-1.32E-2</v>
      </c>
      <c r="Y1240" s="11">
        <v>-1.32E-2</v>
      </c>
      <c r="Z1240" s="11">
        <v>-1.32E-2</v>
      </c>
      <c r="AA1240" s="11">
        <v>-1.32E-2</v>
      </c>
      <c r="AB1240" s="11">
        <v>-1.32E-2</v>
      </c>
      <c r="AC1240" s="11">
        <v>-1.32E-2</v>
      </c>
      <c r="AD1240" s="11">
        <v>-1.32E-2</v>
      </c>
      <c r="AE1240" s="11">
        <v>-1.32E-2</v>
      </c>
      <c r="AF1240" s="11">
        <v>-1.32E-2</v>
      </c>
      <c r="AG1240" s="11">
        <v>-1.32E-2</v>
      </c>
      <c r="AH1240" s="11">
        <v>-1.32E-2</v>
      </c>
      <c r="AI1240" s="11">
        <v>-1.32E-2</v>
      </c>
    </row>
    <row r="1241" spans="1:35" x14ac:dyDescent="0.3">
      <c r="A1241" s="15">
        <v>32925.125</v>
      </c>
      <c r="B1241" s="11">
        <f>SsBackT!D1241</f>
        <v>0</v>
      </c>
      <c r="C1241" s="11">
        <f>Illim!B1241</f>
        <v>-1.32E-2</v>
      </c>
      <c r="D1241" s="11">
        <f t="shared" si="79"/>
        <v>2</v>
      </c>
      <c r="E1241" s="11">
        <f t="shared" si="80"/>
        <v>3</v>
      </c>
      <c r="F1241" s="11">
        <f t="shared" si="81"/>
        <v>60</v>
      </c>
      <c r="G1241" s="11">
        <f t="shared" si="82"/>
        <v>60</v>
      </c>
      <c r="H1241" s="11" cm="1">
        <f t="array" ref="H1241">INDEX($K$10:$DI$8773,ROW(G1241)-9,MATCH(G1241,$K$10:$DI$10,0))</f>
        <v>-1.32E-2</v>
      </c>
      <c r="I1241" s="11">
        <f>IF(INDEX(Effacement!$A$3:$Y$15,MATCH(Tests!D1241,Effacement!$A$3:$A$15,0),MATCH(Tests!E1241,Effacement!$A$3:$Y$3,0))=0,H1241,C1241)</f>
        <v>-1.32E-2</v>
      </c>
      <c r="K1241" s="11">
        <v>-1.32E-2</v>
      </c>
      <c r="L1241" s="11">
        <v>-1.32E-2</v>
      </c>
      <c r="M1241" s="11">
        <v>-1.32E-2</v>
      </c>
      <c r="N1241" s="11">
        <v>-1.32E-2</v>
      </c>
      <c r="O1241" s="11">
        <v>-1.32E-2</v>
      </c>
      <c r="P1241" s="11">
        <v>-1.32E-2</v>
      </c>
      <c r="Q1241" s="11">
        <v>-1.32E-2</v>
      </c>
      <c r="R1241" s="11">
        <v>-1.32E-2</v>
      </c>
      <c r="S1241" s="11">
        <v>-1.32E-2</v>
      </c>
      <c r="T1241" s="11">
        <v>-1.32E-2</v>
      </c>
      <c r="U1241" s="11">
        <v>-1.32E-2</v>
      </c>
      <c r="V1241" s="11">
        <v>-1.32E-2</v>
      </c>
      <c r="W1241" s="11">
        <v>-1.32E-2</v>
      </c>
      <c r="X1241" s="11">
        <v>-1.32E-2</v>
      </c>
      <c r="Y1241" s="11">
        <v>-1.32E-2</v>
      </c>
      <c r="Z1241" s="11">
        <v>-1.32E-2</v>
      </c>
      <c r="AA1241" s="11">
        <v>-1.32E-2</v>
      </c>
      <c r="AB1241" s="11">
        <v>-1.32E-2</v>
      </c>
      <c r="AC1241" s="11">
        <v>-1.32E-2</v>
      </c>
      <c r="AD1241" s="11">
        <v>-1.32E-2</v>
      </c>
      <c r="AE1241" s="11">
        <v>-1.32E-2</v>
      </c>
      <c r="AF1241" s="11">
        <v>-1.32E-2</v>
      </c>
      <c r="AG1241" s="11">
        <v>-1.32E-2</v>
      </c>
      <c r="AH1241" s="11">
        <v>-1.32E-2</v>
      </c>
      <c r="AI1241" s="11">
        <v>-1.32E-2</v>
      </c>
    </row>
    <row r="1242" spans="1:35" x14ac:dyDescent="0.3">
      <c r="A1242" s="15">
        <v>32925.166666666664</v>
      </c>
      <c r="B1242" s="11">
        <f>SsBackT!D1242</f>
        <v>0</v>
      </c>
      <c r="C1242" s="11">
        <f>Illim!B1242</f>
        <v>-1.32E-2</v>
      </c>
      <c r="D1242" s="11">
        <f t="shared" si="79"/>
        <v>2</v>
      </c>
      <c r="E1242" s="11">
        <f t="shared" si="80"/>
        <v>4</v>
      </c>
      <c r="F1242" s="11">
        <f t="shared" si="81"/>
        <v>60</v>
      </c>
      <c r="G1242" s="11">
        <f t="shared" si="82"/>
        <v>60</v>
      </c>
      <c r="H1242" s="11" cm="1">
        <f t="array" ref="H1242">INDEX($K$10:$DI$8773,ROW(G1242)-9,MATCH(G1242,$K$10:$DI$10,0))</f>
        <v>-1.32E-2</v>
      </c>
      <c r="I1242" s="11">
        <f>IF(INDEX(Effacement!$A$3:$Y$15,MATCH(Tests!D1242,Effacement!$A$3:$A$15,0),MATCH(Tests!E1242,Effacement!$A$3:$Y$3,0))=0,H1242,C1242)</f>
        <v>-1.32E-2</v>
      </c>
      <c r="K1242" s="11">
        <v>-1.32E-2</v>
      </c>
      <c r="L1242" s="11">
        <v>-1.32E-2</v>
      </c>
      <c r="M1242" s="11">
        <v>-1.32E-2</v>
      </c>
      <c r="N1242" s="11">
        <v>-1.32E-2</v>
      </c>
      <c r="O1242" s="11">
        <v>-1.32E-2</v>
      </c>
      <c r="P1242" s="11">
        <v>-1.32E-2</v>
      </c>
      <c r="Q1242" s="11">
        <v>-1.32E-2</v>
      </c>
      <c r="R1242" s="11">
        <v>-1.32E-2</v>
      </c>
      <c r="S1242" s="11">
        <v>-1.32E-2</v>
      </c>
      <c r="T1242" s="11">
        <v>-1.32E-2</v>
      </c>
      <c r="U1242" s="11">
        <v>-1.32E-2</v>
      </c>
      <c r="V1242" s="11">
        <v>-1.32E-2</v>
      </c>
      <c r="W1242" s="11">
        <v>-1.32E-2</v>
      </c>
      <c r="X1242" s="11">
        <v>-1.32E-2</v>
      </c>
      <c r="Y1242" s="11">
        <v>-1.32E-2</v>
      </c>
      <c r="Z1242" s="11">
        <v>-1.32E-2</v>
      </c>
      <c r="AA1242" s="11">
        <v>-1.32E-2</v>
      </c>
      <c r="AB1242" s="11">
        <v>-1.32E-2</v>
      </c>
      <c r="AC1242" s="11">
        <v>-1.32E-2</v>
      </c>
      <c r="AD1242" s="11">
        <v>-1.32E-2</v>
      </c>
      <c r="AE1242" s="11">
        <v>-1.32E-2</v>
      </c>
      <c r="AF1242" s="11">
        <v>-1.32E-2</v>
      </c>
      <c r="AG1242" s="11">
        <v>-1.32E-2</v>
      </c>
      <c r="AH1242" s="11">
        <v>-1.32E-2</v>
      </c>
      <c r="AI1242" s="11">
        <v>-1.32E-2</v>
      </c>
    </row>
    <row r="1243" spans="1:35" x14ac:dyDescent="0.3">
      <c r="A1243" s="15">
        <v>32925.208333333336</v>
      </c>
      <c r="B1243" s="11">
        <f>SsBackT!D1243</f>
        <v>0</v>
      </c>
      <c r="C1243" s="11">
        <f>Illim!B1243</f>
        <v>-1.32E-2</v>
      </c>
      <c r="D1243" s="11">
        <f t="shared" si="79"/>
        <v>2</v>
      </c>
      <c r="E1243" s="11">
        <f t="shared" si="80"/>
        <v>5</v>
      </c>
      <c r="F1243" s="11">
        <f t="shared" si="81"/>
        <v>60</v>
      </c>
      <c r="G1243" s="11">
        <f t="shared" si="82"/>
        <v>60</v>
      </c>
      <c r="H1243" s="11" cm="1">
        <f t="array" ref="H1243">INDEX($K$10:$DI$8773,ROW(G1243)-9,MATCH(G1243,$K$10:$DI$10,0))</f>
        <v>-1.32E-2</v>
      </c>
      <c r="I1243" s="11">
        <f>IF(INDEX(Effacement!$A$3:$Y$15,MATCH(Tests!D1243,Effacement!$A$3:$A$15,0),MATCH(Tests!E1243,Effacement!$A$3:$Y$3,0))=0,H1243,C1243)</f>
        <v>-1.32E-2</v>
      </c>
      <c r="K1243" s="11">
        <v>-1.32E-2</v>
      </c>
      <c r="L1243" s="11">
        <v>-1.32E-2</v>
      </c>
      <c r="M1243" s="11">
        <v>-1.32E-2</v>
      </c>
      <c r="N1243" s="11">
        <v>-1.32E-2</v>
      </c>
      <c r="O1243" s="11">
        <v>-1.32E-2</v>
      </c>
      <c r="P1243" s="11">
        <v>-1.32E-2</v>
      </c>
      <c r="Q1243" s="11">
        <v>-1.32E-2</v>
      </c>
      <c r="R1243" s="11">
        <v>-1.32E-2</v>
      </c>
      <c r="S1243" s="11">
        <v>-1.32E-2</v>
      </c>
      <c r="T1243" s="11">
        <v>-1.32E-2</v>
      </c>
      <c r="U1243" s="11">
        <v>-1.32E-2</v>
      </c>
      <c r="V1243" s="11">
        <v>-1.32E-2</v>
      </c>
      <c r="W1243" s="11">
        <v>-1.32E-2</v>
      </c>
      <c r="X1243" s="11">
        <v>-1.32E-2</v>
      </c>
      <c r="Y1243" s="11">
        <v>-1.32E-2</v>
      </c>
      <c r="Z1243" s="11">
        <v>-1.32E-2</v>
      </c>
      <c r="AA1243" s="11">
        <v>-1.32E-2</v>
      </c>
      <c r="AB1243" s="11">
        <v>-1.32E-2</v>
      </c>
      <c r="AC1243" s="11">
        <v>-1.32E-2</v>
      </c>
      <c r="AD1243" s="11">
        <v>-1.32E-2</v>
      </c>
      <c r="AE1243" s="11">
        <v>-1.32E-2</v>
      </c>
      <c r="AF1243" s="11">
        <v>-1.32E-2</v>
      </c>
      <c r="AG1243" s="11">
        <v>-1.32E-2</v>
      </c>
      <c r="AH1243" s="11">
        <v>-1.32E-2</v>
      </c>
      <c r="AI1243" s="11">
        <v>-1.32E-2</v>
      </c>
    </row>
    <row r="1244" spans="1:35" x14ac:dyDescent="0.3">
      <c r="A1244" s="15">
        <v>32925.25</v>
      </c>
      <c r="B1244" s="11">
        <f>SsBackT!D1244</f>
        <v>0</v>
      </c>
      <c r="C1244" s="11">
        <f>Illim!B1244</f>
        <v>-1.32E-2</v>
      </c>
      <c r="D1244" s="11">
        <f t="shared" si="79"/>
        <v>2</v>
      </c>
      <c r="E1244" s="11">
        <f t="shared" si="80"/>
        <v>6</v>
      </c>
      <c r="F1244" s="11">
        <f t="shared" si="81"/>
        <v>60</v>
      </c>
      <c r="G1244" s="11">
        <f t="shared" si="82"/>
        <v>60</v>
      </c>
      <c r="H1244" s="11" cm="1">
        <f t="array" ref="H1244">INDEX($K$10:$DI$8773,ROW(G1244)-9,MATCH(G1244,$K$10:$DI$10,0))</f>
        <v>-1.32E-2</v>
      </c>
      <c r="I1244" s="11">
        <f>IF(INDEX(Effacement!$A$3:$Y$15,MATCH(Tests!D1244,Effacement!$A$3:$A$15,0),MATCH(Tests!E1244,Effacement!$A$3:$Y$3,0))=0,H1244,C1244)</f>
        <v>-1.32E-2</v>
      </c>
      <c r="K1244" s="11">
        <v>-1.32E-2</v>
      </c>
      <c r="L1244" s="11">
        <v>-1.32E-2</v>
      </c>
      <c r="M1244" s="11">
        <v>-1.32E-2</v>
      </c>
      <c r="N1244" s="11">
        <v>-1.32E-2</v>
      </c>
      <c r="O1244" s="11">
        <v>-1.32E-2</v>
      </c>
      <c r="P1244" s="11">
        <v>-1.32E-2</v>
      </c>
      <c r="Q1244" s="11">
        <v>-1.32E-2</v>
      </c>
      <c r="R1244" s="11">
        <v>-1.32E-2</v>
      </c>
      <c r="S1244" s="11">
        <v>-1.32E-2</v>
      </c>
      <c r="T1244" s="11">
        <v>-1.32E-2</v>
      </c>
      <c r="U1244" s="11">
        <v>-1.32E-2</v>
      </c>
      <c r="V1244" s="11">
        <v>-1.32E-2</v>
      </c>
      <c r="W1244" s="11">
        <v>-1.32E-2</v>
      </c>
      <c r="X1244" s="11">
        <v>-1.32E-2</v>
      </c>
      <c r="Y1244" s="11">
        <v>-1.32E-2</v>
      </c>
      <c r="Z1244" s="11">
        <v>-1.32E-2</v>
      </c>
      <c r="AA1244" s="11">
        <v>-1.32E-2</v>
      </c>
      <c r="AB1244" s="11">
        <v>-1.32E-2</v>
      </c>
      <c r="AC1244" s="11">
        <v>-1.32E-2</v>
      </c>
      <c r="AD1244" s="11">
        <v>-1.32E-2</v>
      </c>
      <c r="AE1244" s="11">
        <v>-1.32E-2</v>
      </c>
      <c r="AF1244" s="11">
        <v>-1.32E-2</v>
      </c>
      <c r="AG1244" s="11">
        <v>-1.32E-2</v>
      </c>
      <c r="AH1244" s="11">
        <v>-1.32E-2</v>
      </c>
      <c r="AI1244" s="11">
        <v>-1.32E-2</v>
      </c>
    </row>
    <row r="1245" spans="1:35" x14ac:dyDescent="0.3">
      <c r="A1245" s="15">
        <v>32925.291666666664</v>
      </c>
      <c r="B1245" s="11">
        <f>SsBackT!D1245</f>
        <v>0</v>
      </c>
      <c r="C1245" s="11">
        <f>Illim!B1245</f>
        <v>-1.32E-2</v>
      </c>
      <c r="D1245" s="11">
        <f t="shared" si="79"/>
        <v>2</v>
      </c>
      <c r="E1245" s="11">
        <f t="shared" si="80"/>
        <v>7</v>
      </c>
      <c r="F1245" s="11">
        <f t="shared" si="81"/>
        <v>60</v>
      </c>
      <c r="G1245" s="11">
        <f t="shared" si="82"/>
        <v>60</v>
      </c>
      <c r="H1245" s="11" cm="1">
        <f t="array" ref="H1245">INDEX($K$10:$DI$8773,ROW(G1245)-9,MATCH(G1245,$K$10:$DI$10,0))</f>
        <v>-1.32E-2</v>
      </c>
      <c r="I1245" s="11">
        <f>IF(INDEX(Effacement!$A$3:$Y$15,MATCH(Tests!D1245,Effacement!$A$3:$A$15,0),MATCH(Tests!E1245,Effacement!$A$3:$Y$3,0))=0,H1245,C1245)</f>
        <v>-1.32E-2</v>
      </c>
      <c r="K1245" s="11">
        <v>-1.32E-2</v>
      </c>
      <c r="L1245" s="11">
        <v>-1.32E-2</v>
      </c>
      <c r="M1245" s="11">
        <v>-1.32E-2</v>
      </c>
      <c r="N1245" s="11">
        <v>-1.32E-2</v>
      </c>
      <c r="O1245" s="11">
        <v>-1.32E-2</v>
      </c>
      <c r="P1245" s="11">
        <v>-1.32E-2</v>
      </c>
      <c r="Q1245" s="11">
        <v>-1.32E-2</v>
      </c>
      <c r="R1245" s="11">
        <v>-1.32E-2</v>
      </c>
      <c r="S1245" s="11">
        <v>-1.32E-2</v>
      </c>
      <c r="T1245" s="11">
        <v>-1.32E-2</v>
      </c>
      <c r="U1245" s="11">
        <v>-1.32E-2</v>
      </c>
      <c r="V1245" s="11">
        <v>-1.32E-2</v>
      </c>
      <c r="W1245" s="11">
        <v>-1.32E-2</v>
      </c>
      <c r="X1245" s="11">
        <v>-1.32E-2</v>
      </c>
      <c r="Y1245" s="11">
        <v>-1.32E-2</v>
      </c>
      <c r="Z1245" s="11">
        <v>-1.32E-2</v>
      </c>
      <c r="AA1245" s="11">
        <v>-1.32E-2</v>
      </c>
      <c r="AB1245" s="11">
        <v>-1.32E-2</v>
      </c>
      <c r="AC1245" s="11">
        <v>-1.32E-2</v>
      </c>
      <c r="AD1245" s="11">
        <v>-1.32E-2</v>
      </c>
      <c r="AE1245" s="11">
        <v>-1.32E-2</v>
      </c>
      <c r="AF1245" s="11">
        <v>-1.32E-2</v>
      </c>
      <c r="AG1245" s="11">
        <v>-1.32E-2</v>
      </c>
      <c r="AH1245" s="11">
        <v>-1.32E-2</v>
      </c>
      <c r="AI1245" s="11">
        <v>-1.32E-2</v>
      </c>
    </row>
    <row r="1246" spans="1:35" x14ac:dyDescent="0.3">
      <c r="A1246" s="15">
        <v>32925.333333333336</v>
      </c>
      <c r="B1246" s="11">
        <f>SsBackT!D1246</f>
        <v>0</v>
      </c>
      <c r="C1246" s="11">
        <f>Illim!B1246</f>
        <v>60.436</v>
      </c>
      <c r="D1246" s="11">
        <f t="shared" si="79"/>
        <v>2</v>
      </c>
      <c r="E1246" s="11">
        <f t="shared" si="80"/>
        <v>8</v>
      </c>
      <c r="F1246" s="11">
        <f t="shared" si="81"/>
        <v>60</v>
      </c>
      <c r="G1246" s="11">
        <f t="shared" si="82"/>
        <v>60</v>
      </c>
      <c r="H1246" s="11" cm="1">
        <f t="array" ref="H1246">INDEX($K$10:$DI$8773,ROW(G1246)-9,MATCH(G1246,$K$10:$DI$10,0))</f>
        <v>46.484000000000002</v>
      </c>
      <c r="I1246" s="11">
        <f>IF(INDEX(Effacement!$A$3:$Y$15,MATCH(Tests!D1246,Effacement!$A$3:$A$15,0),MATCH(Tests!E1246,Effacement!$A$3:$Y$3,0))=0,H1246,C1246)</f>
        <v>60.436</v>
      </c>
      <c r="K1246" s="11">
        <v>44.890999999999998</v>
      </c>
      <c r="L1246" s="11">
        <v>46.128999999999998</v>
      </c>
      <c r="M1246" s="11">
        <v>47.442999999999998</v>
      </c>
      <c r="N1246" s="11">
        <v>48.731999999999999</v>
      </c>
      <c r="O1246" s="11">
        <v>50.081000000000003</v>
      </c>
      <c r="P1246" s="11">
        <v>51.362000000000002</v>
      </c>
      <c r="Q1246" s="11">
        <v>52.593000000000004</v>
      </c>
      <c r="R1246" s="11">
        <v>53.658000000000001</v>
      </c>
      <c r="S1246" s="11">
        <v>54.537999999999997</v>
      </c>
      <c r="T1246" s="11">
        <v>55.11</v>
      </c>
      <c r="U1246" s="11">
        <v>60.616999999999997</v>
      </c>
      <c r="V1246" s="11">
        <v>57.131</v>
      </c>
      <c r="W1246" s="11">
        <v>53.518999999999998</v>
      </c>
      <c r="X1246" s="11">
        <v>50.069000000000003</v>
      </c>
      <c r="Y1246" s="11">
        <v>48.262999999999998</v>
      </c>
      <c r="Z1246" s="11">
        <v>48.302999999999997</v>
      </c>
      <c r="AA1246" s="11">
        <v>49.34</v>
      </c>
      <c r="AB1246" s="11">
        <v>50.71</v>
      </c>
      <c r="AC1246" s="11">
        <v>52.055999999999997</v>
      </c>
      <c r="AD1246" s="11">
        <v>51.432000000000002</v>
      </c>
      <c r="AE1246" s="11">
        <v>50.606999999999999</v>
      </c>
      <c r="AF1246" s="11">
        <v>49.594000000000001</v>
      </c>
      <c r="AG1246" s="11">
        <v>48.593000000000004</v>
      </c>
      <c r="AH1246" s="11">
        <v>47.512</v>
      </c>
      <c r="AI1246" s="11">
        <v>46.484000000000002</v>
      </c>
    </row>
    <row r="1247" spans="1:35" x14ac:dyDescent="0.3">
      <c r="A1247" s="15">
        <v>32925.375</v>
      </c>
      <c r="B1247" s="11">
        <f>SsBackT!D1247</f>
        <v>0</v>
      </c>
      <c r="C1247" s="11">
        <f>Illim!B1247</f>
        <v>176.11</v>
      </c>
      <c r="D1247" s="11">
        <f t="shared" si="79"/>
        <v>2</v>
      </c>
      <c r="E1247" s="11">
        <f t="shared" si="80"/>
        <v>9</v>
      </c>
      <c r="F1247" s="11">
        <f t="shared" si="81"/>
        <v>60</v>
      </c>
      <c r="G1247" s="11">
        <f t="shared" si="82"/>
        <v>60</v>
      </c>
      <c r="H1247" s="11" cm="1">
        <f t="array" ref="H1247">INDEX($K$10:$DI$8773,ROW(G1247)-9,MATCH(G1247,$K$10:$DI$10,0))</f>
        <v>123.89</v>
      </c>
      <c r="I1247" s="11">
        <f>IF(INDEX(Effacement!$A$3:$Y$15,MATCH(Tests!D1247,Effacement!$A$3:$A$15,0),MATCH(Tests!E1247,Effacement!$A$3:$Y$3,0))=0,H1247,C1247)</f>
        <v>176.11</v>
      </c>
      <c r="K1247" s="11">
        <v>117.84</v>
      </c>
      <c r="L1247" s="11">
        <v>120.98</v>
      </c>
      <c r="M1247" s="11">
        <v>124.23</v>
      </c>
      <c r="N1247" s="11">
        <v>127.39</v>
      </c>
      <c r="O1247" s="11">
        <v>130.62</v>
      </c>
      <c r="P1247" s="11">
        <v>140.88999999999999</v>
      </c>
      <c r="Q1247" s="11">
        <v>159.69999999999999</v>
      </c>
      <c r="R1247" s="11">
        <v>175.15</v>
      </c>
      <c r="S1247" s="11">
        <v>171.46</v>
      </c>
      <c r="T1247" s="11">
        <v>166.57</v>
      </c>
      <c r="U1247" s="11">
        <v>160.77000000000001</v>
      </c>
      <c r="V1247" s="11">
        <v>153.72</v>
      </c>
      <c r="W1247" s="11">
        <v>145.63</v>
      </c>
      <c r="X1247" s="11">
        <v>136.29</v>
      </c>
      <c r="Y1247" s="11">
        <v>126.5</v>
      </c>
      <c r="Z1247" s="11">
        <v>117.05</v>
      </c>
      <c r="AA1247" s="11">
        <v>109.71</v>
      </c>
      <c r="AB1247" s="11">
        <v>106.98</v>
      </c>
      <c r="AC1247" s="11">
        <v>107.44</v>
      </c>
      <c r="AD1247" s="11">
        <v>109.51</v>
      </c>
      <c r="AE1247" s="11">
        <v>112.35</v>
      </c>
      <c r="AF1247" s="11">
        <v>115.3</v>
      </c>
      <c r="AG1247" s="11">
        <v>118.39</v>
      </c>
      <c r="AH1247" s="11">
        <v>121.19</v>
      </c>
      <c r="AI1247" s="11">
        <v>123.89</v>
      </c>
    </row>
    <row r="1248" spans="1:35" x14ac:dyDescent="0.3">
      <c r="A1248" s="15">
        <v>32925.416666666664</v>
      </c>
      <c r="B1248" s="11">
        <f>SsBackT!D1248</f>
        <v>0</v>
      </c>
      <c r="C1248" s="11">
        <f>Illim!B1248</f>
        <v>316.54000000000002</v>
      </c>
      <c r="D1248" s="11">
        <f t="shared" si="79"/>
        <v>2</v>
      </c>
      <c r="E1248" s="11">
        <f t="shared" si="80"/>
        <v>10</v>
      </c>
      <c r="F1248" s="11">
        <f t="shared" si="81"/>
        <v>60</v>
      </c>
      <c r="G1248" s="11">
        <f t="shared" si="82"/>
        <v>60</v>
      </c>
      <c r="H1248" s="11" cm="1">
        <f t="array" ref="H1248">INDEX($K$10:$DI$8773,ROW(G1248)-9,MATCH(G1248,$K$10:$DI$10,0))</f>
        <v>170.81</v>
      </c>
      <c r="I1248" s="11">
        <f>IF(INDEX(Effacement!$A$3:$Y$15,MATCH(Tests!D1248,Effacement!$A$3:$A$15,0),MATCH(Tests!E1248,Effacement!$A$3:$Y$3,0))=0,H1248,C1248)</f>
        <v>316.54000000000002</v>
      </c>
      <c r="K1248" s="11">
        <v>307.99</v>
      </c>
      <c r="L1248" s="11">
        <v>312.58</v>
      </c>
      <c r="M1248" s="11">
        <v>316.05</v>
      </c>
      <c r="N1248" s="11">
        <v>318.14999999999998</v>
      </c>
      <c r="O1248" s="11">
        <v>319.06</v>
      </c>
      <c r="P1248" s="11">
        <v>318.54000000000002</v>
      </c>
      <c r="Q1248" s="11">
        <v>316.7</v>
      </c>
      <c r="R1248" s="11">
        <v>313.39999999999998</v>
      </c>
      <c r="S1248" s="11">
        <v>308.44</v>
      </c>
      <c r="T1248" s="11">
        <v>301.48</v>
      </c>
      <c r="U1248" s="11">
        <v>292.52</v>
      </c>
      <c r="V1248" s="11">
        <v>281.49</v>
      </c>
      <c r="W1248" s="11">
        <v>268.67</v>
      </c>
      <c r="X1248" s="11">
        <v>254.44</v>
      </c>
      <c r="Y1248" s="11">
        <v>238.38</v>
      </c>
      <c r="Z1248" s="11">
        <v>220.88</v>
      </c>
      <c r="AA1248" s="11">
        <v>201.98</v>
      </c>
      <c r="AB1248" s="11">
        <v>183.05</v>
      </c>
      <c r="AC1248" s="11">
        <v>165.73</v>
      </c>
      <c r="AD1248" s="11">
        <v>153.24</v>
      </c>
      <c r="AE1248" s="11">
        <v>149.15</v>
      </c>
      <c r="AF1248" s="11">
        <v>150.93</v>
      </c>
      <c r="AG1248" s="11">
        <v>156.31</v>
      </c>
      <c r="AH1248" s="11">
        <v>163.1</v>
      </c>
      <c r="AI1248" s="11">
        <v>170.81</v>
      </c>
    </row>
    <row r="1249" spans="1:35" x14ac:dyDescent="0.3">
      <c r="A1249" s="15">
        <v>32925.458333333336</v>
      </c>
      <c r="B1249" s="11">
        <f>SsBackT!D1249</f>
        <v>0</v>
      </c>
      <c r="C1249" s="11">
        <f>Illim!B1249</f>
        <v>359.57</v>
      </c>
      <c r="D1249" s="11">
        <f t="shared" si="79"/>
        <v>2</v>
      </c>
      <c r="E1249" s="11">
        <f t="shared" si="80"/>
        <v>11</v>
      </c>
      <c r="F1249" s="11">
        <f t="shared" si="81"/>
        <v>60</v>
      </c>
      <c r="G1249" s="11">
        <f t="shared" si="82"/>
        <v>60</v>
      </c>
      <c r="H1249" s="11" cm="1">
        <f t="array" ref="H1249">INDEX($K$10:$DI$8773,ROW(G1249)-9,MATCH(G1249,$K$10:$DI$10,0))</f>
        <v>167.07</v>
      </c>
      <c r="I1249" s="11">
        <f>IF(INDEX(Effacement!$A$3:$Y$15,MATCH(Tests!D1249,Effacement!$A$3:$A$15,0),MATCH(Tests!E1249,Effacement!$A$3:$Y$3,0))=0,H1249,C1249)</f>
        <v>359.57</v>
      </c>
      <c r="K1249" s="11">
        <v>317.67</v>
      </c>
      <c r="L1249" s="11">
        <v>327.93</v>
      </c>
      <c r="M1249" s="11">
        <v>337.12</v>
      </c>
      <c r="N1249" s="11">
        <v>345.03</v>
      </c>
      <c r="O1249" s="11">
        <v>351.8</v>
      </c>
      <c r="P1249" s="11">
        <v>356.92</v>
      </c>
      <c r="Q1249" s="11">
        <v>361.05</v>
      </c>
      <c r="R1249" s="11">
        <v>363.23</v>
      </c>
      <c r="S1249" s="11">
        <v>363.76</v>
      </c>
      <c r="T1249" s="11">
        <v>362.38</v>
      </c>
      <c r="U1249" s="11">
        <v>358.69</v>
      </c>
      <c r="V1249" s="11">
        <v>352.62</v>
      </c>
      <c r="W1249" s="11">
        <v>344.52</v>
      </c>
      <c r="X1249" s="11">
        <v>335.19</v>
      </c>
      <c r="Y1249" s="11">
        <v>323.60000000000002</v>
      </c>
      <c r="Z1249" s="11">
        <v>309.77</v>
      </c>
      <c r="AA1249" s="11">
        <v>293.64999999999998</v>
      </c>
      <c r="AB1249" s="11">
        <v>275.7</v>
      </c>
      <c r="AC1249" s="11">
        <v>256.62</v>
      </c>
      <c r="AD1249" s="11">
        <v>236.55</v>
      </c>
      <c r="AE1249" s="11">
        <v>216.39</v>
      </c>
      <c r="AF1249" s="11">
        <v>197.03</v>
      </c>
      <c r="AG1249" s="11">
        <v>180.58</v>
      </c>
      <c r="AH1249" s="11">
        <v>170.03</v>
      </c>
      <c r="AI1249" s="11">
        <v>167.07</v>
      </c>
    </row>
    <row r="1250" spans="1:35" x14ac:dyDescent="0.3">
      <c r="A1250" s="15">
        <v>32925.5</v>
      </c>
      <c r="B1250" s="11">
        <f>SsBackT!D1250</f>
        <v>0</v>
      </c>
      <c r="C1250" s="11">
        <f>Illim!B1250</f>
        <v>375.28</v>
      </c>
      <c r="D1250" s="11">
        <f t="shared" si="79"/>
        <v>2</v>
      </c>
      <c r="E1250" s="11">
        <f t="shared" si="80"/>
        <v>12</v>
      </c>
      <c r="F1250" s="11">
        <f t="shared" si="81"/>
        <v>60</v>
      </c>
      <c r="G1250" s="11">
        <f t="shared" si="82"/>
        <v>60</v>
      </c>
      <c r="H1250" s="11" cm="1">
        <f t="array" ref="H1250">INDEX($K$10:$DI$8773,ROW(G1250)-9,MATCH(G1250,$K$10:$DI$10,0))</f>
        <v>217.42</v>
      </c>
      <c r="I1250" s="11">
        <f>IF(INDEX(Effacement!$A$3:$Y$15,MATCH(Tests!D1250,Effacement!$A$3:$A$15,0),MATCH(Tests!E1250,Effacement!$A$3:$Y$3,0))=0,H1250,C1250)</f>
        <v>375.28</v>
      </c>
      <c r="K1250" s="11">
        <v>274.20999999999998</v>
      </c>
      <c r="L1250" s="11">
        <v>289.83</v>
      </c>
      <c r="M1250" s="11">
        <v>304.86</v>
      </c>
      <c r="N1250" s="11">
        <v>318.76</v>
      </c>
      <c r="O1250" s="11">
        <v>331.55</v>
      </c>
      <c r="P1250" s="11">
        <v>342.95</v>
      </c>
      <c r="Q1250" s="11">
        <v>353.39</v>
      </c>
      <c r="R1250" s="11">
        <v>361.86</v>
      </c>
      <c r="S1250" s="11">
        <v>368.66</v>
      </c>
      <c r="T1250" s="11">
        <v>373.58</v>
      </c>
      <c r="U1250" s="11">
        <v>376.22</v>
      </c>
      <c r="V1250" s="11">
        <v>376.48</v>
      </c>
      <c r="W1250" s="11">
        <v>374.63</v>
      </c>
      <c r="X1250" s="11">
        <v>371.72</v>
      </c>
      <c r="Y1250" s="11">
        <v>366.09</v>
      </c>
      <c r="Z1250" s="11">
        <v>358.25</v>
      </c>
      <c r="AA1250" s="11">
        <v>348.16</v>
      </c>
      <c r="AB1250" s="11">
        <v>336.19</v>
      </c>
      <c r="AC1250" s="11">
        <v>322.7</v>
      </c>
      <c r="AD1250" s="11">
        <v>307.44</v>
      </c>
      <c r="AE1250" s="11">
        <v>290.87</v>
      </c>
      <c r="AF1250" s="11">
        <v>273.18</v>
      </c>
      <c r="AG1250" s="11">
        <v>254.8</v>
      </c>
      <c r="AH1250" s="11">
        <v>235.91</v>
      </c>
      <c r="AI1250" s="11">
        <v>217.42</v>
      </c>
    </row>
    <row r="1251" spans="1:35" x14ac:dyDescent="0.3">
      <c r="A1251" s="15">
        <v>32925.541666666664</v>
      </c>
      <c r="B1251" s="11">
        <f>SsBackT!D1251</f>
        <v>0</v>
      </c>
      <c r="C1251" s="11">
        <f>Illim!B1251</f>
        <v>384.24</v>
      </c>
      <c r="D1251" s="11">
        <f t="shared" si="79"/>
        <v>2</v>
      </c>
      <c r="E1251" s="11">
        <f t="shared" si="80"/>
        <v>13</v>
      </c>
      <c r="F1251" s="11">
        <f t="shared" si="81"/>
        <v>60</v>
      </c>
      <c r="G1251" s="11">
        <f t="shared" si="82"/>
        <v>60</v>
      </c>
      <c r="H1251" s="11" cm="1">
        <f t="array" ref="H1251">INDEX($K$10:$DI$8773,ROW(G1251)-9,MATCH(G1251,$K$10:$DI$10,0))</f>
        <v>291.3</v>
      </c>
      <c r="I1251" s="11">
        <f>IF(INDEX(Effacement!$A$3:$Y$15,MATCH(Tests!D1251,Effacement!$A$3:$A$15,0),MATCH(Tests!E1251,Effacement!$A$3:$Y$3,0))=0,H1251,C1251)</f>
        <v>384.24</v>
      </c>
      <c r="K1251" s="11">
        <v>206.92</v>
      </c>
      <c r="L1251" s="11">
        <v>226.07</v>
      </c>
      <c r="M1251" s="11">
        <v>246.14</v>
      </c>
      <c r="N1251" s="11">
        <v>265.87</v>
      </c>
      <c r="O1251" s="11">
        <v>285.05</v>
      </c>
      <c r="P1251" s="11">
        <v>303.32</v>
      </c>
      <c r="Q1251" s="11">
        <v>320.17</v>
      </c>
      <c r="R1251" s="11">
        <v>335.4</v>
      </c>
      <c r="S1251" s="11">
        <v>349</v>
      </c>
      <c r="T1251" s="11">
        <v>360.32</v>
      </c>
      <c r="U1251" s="11">
        <v>369.64</v>
      </c>
      <c r="V1251" s="11">
        <v>376.47</v>
      </c>
      <c r="W1251" s="11">
        <v>381.19</v>
      </c>
      <c r="X1251" s="11">
        <v>384.49</v>
      </c>
      <c r="Y1251" s="11">
        <v>385.51</v>
      </c>
      <c r="Z1251" s="11">
        <v>383.83</v>
      </c>
      <c r="AA1251" s="11">
        <v>380.26</v>
      </c>
      <c r="AB1251" s="11">
        <v>374.32</v>
      </c>
      <c r="AC1251" s="11">
        <v>366.66</v>
      </c>
      <c r="AD1251" s="11">
        <v>357.37</v>
      </c>
      <c r="AE1251" s="11">
        <v>346.45</v>
      </c>
      <c r="AF1251" s="11">
        <v>334.13</v>
      </c>
      <c r="AG1251" s="11">
        <v>321.12</v>
      </c>
      <c r="AH1251" s="11">
        <v>306.7</v>
      </c>
      <c r="AI1251" s="11">
        <v>291.3</v>
      </c>
    </row>
    <row r="1252" spans="1:35" x14ac:dyDescent="0.3">
      <c r="A1252" s="15">
        <v>32925.583333333336</v>
      </c>
      <c r="B1252" s="11">
        <f>SsBackT!D1252</f>
        <v>0</v>
      </c>
      <c r="C1252" s="11">
        <f>Illim!B1252</f>
        <v>331</v>
      </c>
      <c r="D1252" s="11">
        <f t="shared" si="79"/>
        <v>2</v>
      </c>
      <c r="E1252" s="11">
        <f t="shared" si="80"/>
        <v>14</v>
      </c>
      <c r="F1252" s="11">
        <f t="shared" si="81"/>
        <v>60</v>
      </c>
      <c r="G1252" s="11">
        <f t="shared" si="82"/>
        <v>60</v>
      </c>
      <c r="H1252" s="11" cm="1">
        <f t="array" ref="H1252">INDEX($K$10:$DI$8773,ROW(G1252)-9,MATCH(G1252,$K$10:$DI$10,0))</f>
        <v>300.14</v>
      </c>
      <c r="I1252" s="11">
        <f>IF(INDEX(Effacement!$A$3:$Y$15,MATCH(Tests!D1252,Effacement!$A$3:$A$15,0),MATCH(Tests!E1252,Effacement!$A$3:$Y$3,0))=0,H1252,C1252)</f>
        <v>331</v>
      </c>
      <c r="K1252" s="11">
        <v>162.18</v>
      </c>
      <c r="L1252" s="11">
        <v>161.78</v>
      </c>
      <c r="M1252" s="11">
        <v>166.5</v>
      </c>
      <c r="N1252" s="11">
        <v>178.23</v>
      </c>
      <c r="O1252" s="11">
        <v>194.72</v>
      </c>
      <c r="P1252" s="11">
        <v>212.87</v>
      </c>
      <c r="Q1252" s="11">
        <v>231.42</v>
      </c>
      <c r="R1252" s="11">
        <v>249.52</v>
      </c>
      <c r="S1252" s="11">
        <v>266.41000000000003</v>
      </c>
      <c r="T1252" s="11">
        <v>281.81</v>
      </c>
      <c r="U1252" s="11">
        <v>295.39999999999998</v>
      </c>
      <c r="V1252" s="11">
        <v>306.83999999999997</v>
      </c>
      <c r="W1252" s="11">
        <v>316.45999999999998</v>
      </c>
      <c r="X1252" s="11">
        <v>324.76</v>
      </c>
      <c r="Y1252" s="11">
        <v>331.19</v>
      </c>
      <c r="Z1252" s="11">
        <v>335.18</v>
      </c>
      <c r="AA1252" s="11">
        <v>337.18</v>
      </c>
      <c r="AB1252" s="11">
        <v>337.42</v>
      </c>
      <c r="AC1252" s="11">
        <v>335.97</v>
      </c>
      <c r="AD1252" s="11">
        <v>333.04</v>
      </c>
      <c r="AE1252" s="11">
        <v>328.85</v>
      </c>
      <c r="AF1252" s="11">
        <v>323.17</v>
      </c>
      <c r="AG1252" s="11">
        <v>316.64999999999998</v>
      </c>
      <c r="AH1252" s="11">
        <v>308.77999999999997</v>
      </c>
      <c r="AI1252" s="11">
        <v>300.14</v>
      </c>
    </row>
    <row r="1253" spans="1:35" x14ac:dyDescent="0.3">
      <c r="A1253" s="15">
        <v>32925.625</v>
      </c>
      <c r="B1253" s="11">
        <f>SsBackT!D1253</f>
        <v>0</v>
      </c>
      <c r="C1253" s="11">
        <f>Illim!B1253</f>
        <v>291.60000000000002</v>
      </c>
      <c r="D1253" s="11">
        <f t="shared" si="79"/>
        <v>2</v>
      </c>
      <c r="E1253" s="11">
        <f t="shared" si="80"/>
        <v>15</v>
      </c>
      <c r="F1253" s="11">
        <f t="shared" si="81"/>
        <v>60</v>
      </c>
      <c r="G1253" s="11">
        <f t="shared" si="82"/>
        <v>60</v>
      </c>
      <c r="H1253" s="11" cm="1">
        <f t="array" ref="H1253">INDEX($K$10:$DI$8773,ROW(G1253)-9,MATCH(G1253,$K$10:$DI$10,0))</f>
        <v>287.99</v>
      </c>
      <c r="I1253" s="11">
        <f>IF(INDEX(Effacement!$A$3:$Y$15,MATCH(Tests!D1253,Effacement!$A$3:$A$15,0),MATCH(Tests!E1253,Effacement!$A$3:$Y$3,0))=0,H1253,C1253)</f>
        <v>291.60000000000002</v>
      </c>
      <c r="K1253" s="11">
        <v>166.24</v>
      </c>
      <c r="L1253" s="11">
        <v>159.11000000000001</v>
      </c>
      <c r="M1253" s="11">
        <v>152.43</v>
      </c>
      <c r="N1253" s="11">
        <v>146.66999999999999</v>
      </c>
      <c r="O1253" s="11">
        <v>143.02000000000001</v>
      </c>
      <c r="P1253" s="11">
        <v>143.57</v>
      </c>
      <c r="Q1253" s="11">
        <v>150.74</v>
      </c>
      <c r="R1253" s="11">
        <v>164.98</v>
      </c>
      <c r="S1253" s="11">
        <v>181.69</v>
      </c>
      <c r="T1253" s="11">
        <v>199.11</v>
      </c>
      <c r="U1253" s="11">
        <v>215.77</v>
      </c>
      <c r="V1253" s="11">
        <v>231.02</v>
      </c>
      <c r="W1253" s="11">
        <v>244.72</v>
      </c>
      <c r="X1253" s="11">
        <v>257.17</v>
      </c>
      <c r="Y1253" s="11">
        <v>267.89</v>
      </c>
      <c r="Z1253" s="11">
        <v>276.83999999999997</v>
      </c>
      <c r="AA1253" s="11">
        <v>283.8</v>
      </c>
      <c r="AB1253" s="11">
        <v>289.05</v>
      </c>
      <c r="AC1253" s="11">
        <v>292.48</v>
      </c>
      <c r="AD1253" s="11">
        <v>294.67</v>
      </c>
      <c r="AE1253" s="11">
        <v>295.77</v>
      </c>
      <c r="AF1253" s="11">
        <v>295.43</v>
      </c>
      <c r="AG1253" s="11">
        <v>294.13</v>
      </c>
      <c r="AH1253" s="11">
        <v>291.57</v>
      </c>
      <c r="AI1253" s="11">
        <v>287.99</v>
      </c>
    </row>
    <row r="1254" spans="1:35" x14ac:dyDescent="0.3">
      <c r="A1254" s="15">
        <v>32925.666666666664</v>
      </c>
      <c r="B1254" s="11">
        <f>SsBackT!D1254</f>
        <v>0</v>
      </c>
      <c r="C1254" s="11">
        <f>Illim!B1254</f>
        <v>165.66</v>
      </c>
      <c r="D1254" s="11">
        <f t="shared" si="79"/>
        <v>2</v>
      </c>
      <c r="E1254" s="11">
        <f t="shared" si="80"/>
        <v>16</v>
      </c>
      <c r="F1254" s="11">
        <f t="shared" si="81"/>
        <v>60</v>
      </c>
      <c r="G1254" s="11">
        <f t="shared" si="82"/>
        <v>60</v>
      </c>
      <c r="H1254" s="11" cm="1">
        <f t="array" ref="H1254">INDEX($K$10:$DI$8773,ROW(G1254)-9,MATCH(G1254,$K$10:$DI$10,0))</f>
        <v>106.6</v>
      </c>
      <c r="I1254" s="11">
        <f>IF(INDEX(Effacement!$A$3:$Y$15,MATCH(Tests!D1254,Effacement!$A$3:$A$15,0),MATCH(Tests!E1254,Effacement!$A$3:$Y$3,0))=0,H1254,C1254)</f>
        <v>165.66</v>
      </c>
      <c r="K1254" s="11">
        <v>121.52</v>
      </c>
      <c r="L1254" s="11">
        <v>118.41</v>
      </c>
      <c r="M1254" s="11">
        <v>115.11</v>
      </c>
      <c r="N1254" s="11">
        <v>111.48</v>
      </c>
      <c r="O1254" s="11">
        <v>107.79</v>
      </c>
      <c r="P1254" s="11">
        <v>104.07</v>
      </c>
      <c r="Q1254" s="11">
        <v>100.9</v>
      </c>
      <c r="R1254" s="11">
        <v>98.768000000000001</v>
      </c>
      <c r="S1254" s="11">
        <v>99.472999999999999</v>
      </c>
      <c r="T1254" s="11">
        <v>104.57</v>
      </c>
      <c r="U1254" s="11">
        <v>113.6</v>
      </c>
      <c r="V1254" s="11">
        <v>123.72</v>
      </c>
      <c r="W1254" s="11">
        <v>133.75</v>
      </c>
      <c r="X1254" s="11">
        <v>142.66999999999999</v>
      </c>
      <c r="Y1254" s="11">
        <v>150.66999999999999</v>
      </c>
      <c r="Z1254" s="11">
        <v>157.54</v>
      </c>
      <c r="AA1254" s="11">
        <v>163.30000000000001</v>
      </c>
      <c r="AB1254" s="11">
        <v>152.33000000000001</v>
      </c>
      <c r="AC1254" s="11">
        <v>128.57</v>
      </c>
      <c r="AD1254" s="11">
        <v>121.06</v>
      </c>
      <c r="AE1254" s="11">
        <v>118.3</v>
      </c>
      <c r="AF1254" s="11">
        <v>115.37</v>
      </c>
      <c r="AG1254" s="11">
        <v>112.48</v>
      </c>
      <c r="AH1254" s="11">
        <v>109.5</v>
      </c>
      <c r="AI1254" s="11">
        <v>106.6</v>
      </c>
    </row>
    <row r="1255" spans="1:35" x14ac:dyDescent="0.3">
      <c r="A1255" s="15">
        <v>32925.708333333336</v>
      </c>
      <c r="B1255" s="11">
        <f>SsBackT!D1255</f>
        <v>0</v>
      </c>
      <c r="C1255" s="11">
        <f>Illim!B1255</f>
        <v>65.162000000000006</v>
      </c>
      <c r="D1255" s="11">
        <f t="shared" si="79"/>
        <v>2</v>
      </c>
      <c r="E1255" s="11">
        <f t="shared" si="80"/>
        <v>17</v>
      </c>
      <c r="F1255" s="11">
        <f t="shared" si="81"/>
        <v>60</v>
      </c>
      <c r="G1255" s="11">
        <f t="shared" si="82"/>
        <v>60</v>
      </c>
      <c r="H1255" s="11" cm="1">
        <f t="array" ref="H1255">INDEX($K$10:$DI$8773,ROW(G1255)-9,MATCH(G1255,$K$10:$DI$10,0))</f>
        <v>46.793999999999997</v>
      </c>
      <c r="I1255" s="11">
        <f>IF(INDEX(Effacement!$A$3:$Y$15,MATCH(Tests!D1255,Effacement!$A$3:$A$15,0),MATCH(Tests!E1255,Effacement!$A$3:$Y$3,0))=0,H1255,C1255)</f>
        <v>65.162000000000006</v>
      </c>
      <c r="K1255" s="11">
        <v>57.709000000000003</v>
      </c>
      <c r="L1255" s="11">
        <v>58.015999999999998</v>
      </c>
      <c r="M1255" s="11">
        <v>58.305</v>
      </c>
      <c r="N1255" s="11">
        <v>58.332000000000001</v>
      </c>
      <c r="O1255" s="11">
        <v>58.148000000000003</v>
      </c>
      <c r="P1255" s="11">
        <v>57.634</v>
      </c>
      <c r="Q1255" s="11">
        <v>56.569000000000003</v>
      </c>
      <c r="R1255" s="11">
        <v>54.72</v>
      </c>
      <c r="S1255" s="11">
        <v>47.987000000000002</v>
      </c>
      <c r="T1255" s="11">
        <v>40.823</v>
      </c>
      <c r="U1255" s="11">
        <v>36.357999999999997</v>
      </c>
      <c r="V1255" s="11">
        <v>37.56</v>
      </c>
      <c r="W1255" s="11">
        <v>46.015000000000001</v>
      </c>
      <c r="X1255" s="11">
        <v>58.058</v>
      </c>
      <c r="Y1255" s="11">
        <v>50.302</v>
      </c>
      <c r="Z1255" s="11">
        <v>48.87</v>
      </c>
      <c r="AA1255" s="11">
        <v>49.593000000000004</v>
      </c>
      <c r="AB1255" s="11">
        <v>49.862000000000002</v>
      </c>
      <c r="AC1255" s="11">
        <v>49.878999999999998</v>
      </c>
      <c r="AD1255" s="11">
        <v>49.639000000000003</v>
      </c>
      <c r="AE1255" s="11">
        <v>49.226999999999997</v>
      </c>
      <c r="AF1255" s="11">
        <v>48.695999999999998</v>
      </c>
      <c r="AG1255" s="11">
        <v>48.128</v>
      </c>
      <c r="AH1255" s="11">
        <v>47.473999999999997</v>
      </c>
      <c r="AI1255" s="11">
        <v>46.793999999999997</v>
      </c>
    </row>
    <row r="1256" spans="1:35" x14ac:dyDescent="0.3">
      <c r="A1256" s="15">
        <v>32925.75</v>
      </c>
      <c r="B1256" s="11">
        <f>SsBackT!D1256</f>
        <v>0</v>
      </c>
      <c r="C1256" s="11">
        <f>Illim!B1256</f>
        <v>-1.32E-2</v>
      </c>
      <c r="D1256" s="11">
        <f t="shared" si="79"/>
        <v>2</v>
      </c>
      <c r="E1256" s="11">
        <f t="shared" si="80"/>
        <v>18</v>
      </c>
      <c r="F1256" s="11">
        <f t="shared" si="81"/>
        <v>60</v>
      </c>
      <c r="G1256" s="11">
        <f t="shared" si="82"/>
        <v>60</v>
      </c>
      <c r="H1256" s="11" cm="1">
        <f t="array" ref="H1256">INDEX($K$10:$DI$8773,ROW(G1256)-9,MATCH(G1256,$K$10:$DI$10,0))</f>
        <v>-1.32E-2</v>
      </c>
      <c r="I1256" s="11">
        <f>IF(INDEX(Effacement!$A$3:$Y$15,MATCH(Tests!D1256,Effacement!$A$3:$A$15,0),MATCH(Tests!E1256,Effacement!$A$3:$Y$3,0))=0,H1256,C1256)</f>
        <v>-1.32E-2</v>
      </c>
      <c r="K1256" s="11">
        <v>-1.32E-2</v>
      </c>
      <c r="L1256" s="11">
        <v>-1.32E-2</v>
      </c>
      <c r="M1256" s="11">
        <v>-1.32E-2</v>
      </c>
      <c r="N1256" s="11">
        <v>-1.32E-2</v>
      </c>
      <c r="O1256" s="11">
        <v>-1.32E-2</v>
      </c>
      <c r="P1256" s="11">
        <v>-1.32E-2</v>
      </c>
      <c r="Q1256" s="11">
        <v>-1.32E-2</v>
      </c>
      <c r="R1256" s="11">
        <v>-1.32E-2</v>
      </c>
      <c r="S1256" s="11">
        <v>-1.32E-2</v>
      </c>
      <c r="T1256" s="11">
        <v>-1.32E-2</v>
      </c>
      <c r="U1256" s="11">
        <v>-1.32E-2</v>
      </c>
      <c r="V1256" s="11">
        <v>-1.32E-2</v>
      </c>
      <c r="W1256" s="11">
        <v>-1.32E-2</v>
      </c>
      <c r="X1256" s="11">
        <v>-1.32E-2</v>
      </c>
      <c r="Y1256" s="11">
        <v>-1.32E-2</v>
      </c>
      <c r="Z1256" s="11">
        <v>-1.32E-2</v>
      </c>
      <c r="AA1256" s="11">
        <v>-1.32E-2</v>
      </c>
      <c r="AB1256" s="11">
        <v>-1.32E-2</v>
      </c>
      <c r="AC1256" s="11">
        <v>-1.32E-2</v>
      </c>
      <c r="AD1256" s="11">
        <v>-1.32E-2</v>
      </c>
      <c r="AE1256" s="11">
        <v>-1.32E-2</v>
      </c>
      <c r="AF1256" s="11">
        <v>-1.32E-2</v>
      </c>
      <c r="AG1256" s="11">
        <v>-1.32E-2</v>
      </c>
      <c r="AH1256" s="11">
        <v>-1.32E-2</v>
      </c>
      <c r="AI1256" s="11">
        <v>-1.32E-2</v>
      </c>
    </row>
    <row r="1257" spans="1:35" x14ac:dyDescent="0.3">
      <c r="A1257" s="15">
        <v>32925.791666666664</v>
      </c>
      <c r="B1257" s="11">
        <f>SsBackT!D1257</f>
        <v>0</v>
      </c>
      <c r="C1257" s="11">
        <f>Illim!B1257</f>
        <v>-1.32E-2</v>
      </c>
      <c r="D1257" s="11">
        <f t="shared" si="79"/>
        <v>2</v>
      </c>
      <c r="E1257" s="11">
        <f t="shared" si="80"/>
        <v>19</v>
      </c>
      <c r="F1257" s="11">
        <f t="shared" si="81"/>
        <v>60</v>
      </c>
      <c r="G1257" s="11">
        <f t="shared" si="82"/>
        <v>60</v>
      </c>
      <c r="H1257" s="11" cm="1">
        <f t="array" ref="H1257">INDEX($K$10:$DI$8773,ROW(G1257)-9,MATCH(G1257,$K$10:$DI$10,0))</f>
        <v>-1.32E-2</v>
      </c>
      <c r="I1257" s="11">
        <f>IF(INDEX(Effacement!$A$3:$Y$15,MATCH(Tests!D1257,Effacement!$A$3:$A$15,0),MATCH(Tests!E1257,Effacement!$A$3:$Y$3,0))=0,H1257,C1257)</f>
        <v>-1.32E-2</v>
      </c>
      <c r="K1257" s="11">
        <v>-1.32E-2</v>
      </c>
      <c r="L1257" s="11">
        <v>-1.32E-2</v>
      </c>
      <c r="M1257" s="11">
        <v>-1.32E-2</v>
      </c>
      <c r="N1257" s="11">
        <v>-1.32E-2</v>
      </c>
      <c r="O1257" s="11">
        <v>-1.32E-2</v>
      </c>
      <c r="P1257" s="11">
        <v>-1.32E-2</v>
      </c>
      <c r="Q1257" s="11">
        <v>-1.32E-2</v>
      </c>
      <c r="R1257" s="11">
        <v>-1.32E-2</v>
      </c>
      <c r="S1257" s="11">
        <v>-1.32E-2</v>
      </c>
      <c r="T1257" s="11">
        <v>-1.32E-2</v>
      </c>
      <c r="U1257" s="11">
        <v>-1.32E-2</v>
      </c>
      <c r="V1257" s="11">
        <v>-1.32E-2</v>
      </c>
      <c r="W1257" s="11">
        <v>-1.32E-2</v>
      </c>
      <c r="X1257" s="11">
        <v>-1.32E-2</v>
      </c>
      <c r="Y1257" s="11">
        <v>-1.32E-2</v>
      </c>
      <c r="Z1257" s="11">
        <v>-1.32E-2</v>
      </c>
      <c r="AA1257" s="11">
        <v>-1.32E-2</v>
      </c>
      <c r="AB1257" s="11">
        <v>-1.32E-2</v>
      </c>
      <c r="AC1257" s="11">
        <v>-1.32E-2</v>
      </c>
      <c r="AD1257" s="11">
        <v>-1.32E-2</v>
      </c>
      <c r="AE1257" s="11">
        <v>-1.32E-2</v>
      </c>
      <c r="AF1257" s="11">
        <v>-1.32E-2</v>
      </c>
      <c r="AG1257" s="11">
        <v>-1.32E-2</v>
      </c>
      <c r="AH1257" s="11">
        <v>-1.32E-2</v>
      </c>
      <c r="AI1257" s="11">
        <v>-1.32E-2</v>
      </c>
    </row>
    <row r="1258" spans="1:35" x14ac:dyDescent="0.3">
      <c r="A1258" s="15">
        <v>32925.833333333336</v>
      </c>
      <c r="B1258" s="11">
        <f>SsBackT!D1258</f>
        <v>0</v>
      </c>
      <c r="C1258" s="11">
        <f>Illim!B1258</f>
        <v>-1.32E-2</v>
      </c>
      <c r="D1258" s="11">
        <f t="shared" si="79"/>
        <v>2</v>
      </c>
      <c r="E1258" s="11">
        <f t="shared" si="80"/>
        <v>20</v>
      </c>
      <c r="F1258" s="11">
        <f t="shared" si="81"/>
        <v>60</v>
      </c>
      <c r="G1258" s="11">
        <f t="shared" si="82"/>
        <v>60</v>
      </c>
      <c r="H1258" s="11" cm="1">
        <f t="array" ref="H1258">INDEX($K$10:$DI$8773,ROW(G1258)-9,MATCH(G1258,$K$10:$DI$10,0))</f>
        <v>-1.32E-2</v>
      </c>
      <c r="I1258" s="11">
        <f>IF(INDEX(Effacement!$A$3:$Y$15,MATCH(Tests!D1258,Effacement!$A$3:$A$15,0),MATCH(Tests!E1258,Effacement!$A$3:$Y$3,0))=0,H1258,C1258)</f>
        <v>-1.32E-2</v>
      </c>
      <c r="K1258" s="11">
        <v>-1.32E-2</v>
      </c>
      <c r="L1258" s="11">
        <v>-1.32E-2</v>
      </c>
      <c r="M1258" s="11">
        <v>-1.32E-2</v>
      </c>
      <c r="N1258" s="11">
        <v>-1.32E-2</v>
      </c>
      <c r="O1258" s="11">
        <v>-1.32E-2</v>
      </c>
      <c r="P1258" s="11">
        <v>-1.32E-2</v>
      </c>
      <c r="Q1258" s="11">
        <v>-1.32E-2</v>
      </c>
      <c r="R1258" s="11">
        <v>-1.32E-2</v>
      </c>
      <c r="S1258" s="11">
        <v>-1.32E-2</v>
      </c>
      <c r="T1258" s="11">
        <v>-1.32E-2</v>
      </c>
      <c r="U1258" s="11">
        <v>-1.32E-2</v>
      </c>
      <c r="V1258" s="11">
        <v>-1.32E-2</v>
      </c>
      <c r="W1258" s="11">
        <v>-1.32E-2</v>
      </c>
      <c r="X1258" s="11">
        <v>-1.32E-2</v>
      </c>
      <c r="Y1258" s="11">
        <v>-1.32E-2</v>
      </c>
      <c r="Z1258" s="11">
        <v>-1.32E-2</v>
      </c>
      <c r="AA1258" s="11">
        <v>-1.32E-2</v>
      </c>
      <c r="AB1258" s="11">
        <v>-1.32E-2</v>
      </c>
      <c r="AC1258" s="11">
        <v>-1.32E-2</v>
      </c>
      <c r="AD1258" s="11">
        <v>-1.32E-2</v>
      </c>
      <c r="AE1258" s="11">
        <v>-1.32E-2</v>
      </c>
      <c r="AF1258" s="11">
        <v>-1.32E-2</v>
      </c>
      <c r="AG1258" s="11">
        <v>-1.32E-2</v>
      </c>
      <c r="AH1258" s="11">
        <v>-1.32E-2</v>
      </c>
      <c r="AI1258" s="11">
        <v>-1.32E-2</v>
      </c>
    </row>
    <row r="1259" spans="1:35" x14ac:dyDescent="0.3">
      <c r="A1259" s="15">
        <v>32925.875</v>
      </c>
      <c r="B1259" s="11">
        <f>SsBackT!D1259</f>
        <v>0</v>
      </c>
      <c r="C1259" s="11">
        <f>Illim!B1259</f>
        <v>-1.32E-2</v>
      </c>
      <c r="D1259" s="11">
        <f t="shared" si="79"/>
        <v>2</v>
      </c>
      <c r="E1259" s="11">
        <f t="shared" si="80"/>
        <v>21</v>
      </c>
      <c r="F1259" s="11">
        <f t="shared" si="81"/>
        <v>60</v>
      </c>
      <c r="G1259" s="11">
        <f t="shared" si="82"/>
        <v>60</v>
      </c>
      <c r="H1259" s="11" cm="1">
        <f t="array" ref="H1259">INDEX($K$10:$DI$8773,ROW(G1259)-9,MATCH(G1259,$K$10:$DI$10,0))</f>
        <v>-1.32E-2</v>
      </c>
      <c r="I1259" s="11">
        <f>IF(INDEX(Effacement!$A$3:$Y$15,MATCH(Tests!D1259,Effacement!$A$3:$A$15,0),MATCH(Tests!E1259,Effacement!$A$3:$Y$3,0))=0,H1259,C1259)</f>
        <v>-1.32E-2</v>
      </c>
      <c r="K1259" s="11">
        <v>-1.32E-2</v>
      </c>
      <c r="L1259" s="11">
        <v>-1.32E-2</v>
      </c>
      <c r="M1259" s="11">
        <v>-1.32E-2</v>
      </c>
      <c r="N1259" s="11">
        <v>-1.32E-2</v>
      </c>
      <c r="O1259" s="11">
        <v>-1.32E-2</v>
      </c>
      <c r="P1259" s="11">
        <v>-1.32E-2</v>
      </c>
      <c r="Q1259" s="11">
        <v>-1.32E-2</v>
      </c>
      <c r="R1259" s="11">
        <v>-1.32E-2</v>
      </c>
      <c r="S1259" s="11">
        <v>-1.32E-2</v>
      </c>
      <c r="T1259" s="11">
        <v>-1.32E-2</v>
      </c>
      <c r="U1259" s="11">
        <v>-1.32E-2</v>
      </c>
      <c r="V1259" s="11">
        <v>-1.32E-2</v>
      </c>
      <c r="W1259" s="11">
        <v>-1.32E-2</v>
      </c>
      <c r="X1259" s="11">
        <v>-1.32E-2</v>
      </c>
      <c r="Y1259" s="11">
        <v>-1.32E-2</v>
      </c>
      <c r="Z1259" s="11">
        <v>-1.32E-2</v>
      </c>
      <c r="AA1259" s="11">
        <v>-1.32E-2</v>
      </c>
      <c r="AB1259" s="11">
        <v>-1.32E-2</v>
      </c>
      <c r="AC1259" s="11">
        <v>-1.32E-2</v>
      </c>
      <c r="AD1259" s="11">
        <v>-1.32E-2</v>
      </c>
      <c r="AE1259" s="11">
        <v>-1.32E-2</v>
      </c>
      <c r="AF1259" s="11">
        <v>-1.32E-2</v>
      </c>
      <c r="AG1259" s="11">
        <v>-1.32E-2</v>
      </c>
      <c r="AH1259" s="11">
        <v>-1.32E-2</v>
      </c>
      <c r="AI1259" s="11">
        <v>-1.32E-2</v>
      </c>
    </row>
    <row r="1260" spans="1:35" x14ac:dyDescent="0.3">
      <c r="A1260" s="15">
        <v>32925.916666666664</v>
      </c>
      <c r="B1260" s="11">
        <f>SsBackT!D1260</f>
        <v>0</v>
      </c>
      <c r="C1260" s="11">
        <f>Illim!B1260</f>
        <v>-1.32E-2</v>
      </c>
      <c r="D1260" s="11">
        <f t="shared" si="79"/>
        <v>2</v>
      </c>
      <c r="E1260" s="11">
        <f t="shared" si="80"/>
        <v>22</v>
      </c>
      <c r="F1260" s="11">
        <f t="shared" si="81"/>
        <v>60</v>
      </c>
      <c r="G1260" s="11">
        <f t="shared" si="82"/>
        <v>60</v>
      </c>
      <c r="H1260" s="11" cm="1">
        <f t="array" ref="H1260">INDEX($K$10:$DI$8773,ROW(G1260)-9,MATCH(G1260,$K$10:$DI$10,0))</f>
        <v>-1.32E-2</v>
      </c>
      <c r="I1260" s="11">
        <f>IF(INDEX(Effacement!$A$3:$Y$15,MATCH(Tests!D1260,Effacement!$A$3:$A$15,0),MATCH(Tests!E1260,Effacement!$A$3:$Y$3,0))=0,H1260,C1260)</f>
        <v>-1.32E-2</v>
      </c>
      <c r="K1260" s="11">
        <v>-1.32E-2</v>
      </c>
      <c r="L1260" s="11">
        <v>-1.32E-2</v>
      </c>
      <c r="M1260" s="11">
        <v>-1.32E-2</v>
      </c>
      <c r="N1260" s="11">
        <v>-1.32E-2</v>
      </c>
      <c r="O1260" s="11">
        <v>-1.32E-2</v>
      </c>
      <c r="P1260" s="11">
        <v>-1.32E-2</v>
      </c>
      <c r="Q1260" s="11">
        <v>-1.32E-2</v>
      </c>
      <c r="R1260" s="11">
        <v>-1.32E-2</v>
      </c>
      <c r="S1260" s="11">
        <v>-1.32E-2</v>
      </c>
      <c r="T1260" s="11">
        <v>-1.32E-2</v>
      </c>
      <c r="U1260" s="11">
        <v>-1.32E-2</v>
      </c>
      <c r="V1260" s="11">
        <v>-1.32E-2</v>
      </c>
      <c r="W1260" s="11">
        <v>-1.32E-2</v>
      </c>
      <c r="X1260" s="11">
        <v>-1.32E-2</v>
      </c>
      <c r="Y1260" s="11">
        <v>-1.32E-2</v>
      </c>
      <c r="Z1260" s="11">
        <v>-1.32E-2</v>
      </c>
      <c r="AA1260" s="11">
        <v>-1.32E-2</v>
      </c>
      <c r="AB1260" s="11">
        <v>-1.32E-2</v>
      </c>
      <c r="AC1260" s="11">
        <v>-1.32E-2</v>
      </c>
      <c r="AD1260" s="11">
        <v>-1.32E-2</v>
      </c>
      <c r="AE1260" s="11">
        <v>-1.32E-2</v>
      </c>
      <c r="AF1260" s="11">
        <v>-1.32E-2</v>
      </c>
      <c r="AG1260" s="11">
        <v>-1.32E-2</v>
      </c>
      <c r="AH1260" s="11">
        <v>-1.32E-2</v>
      </c>
      <c r="AI1260" s="11">
        <v>-1.32E-2</v>
      </c>
    </row>
    <row r="1261" spans="1:35" x14ac:dyDescent="0.3">
      <c r="A1261" s="15">
        <v>32925.958333333336</v>
      </c>
      <c r="B1261" s="11">
        <f>SsBackT!D1261</f>
        <v>0</v>
      </c>
      <c r="C1261" s="11">
        <f>Illim!B1261</f>
        <v>-1.32E-2</v>
      </c>
      <c r="D1261" s="11">
        <f t="shared" si="79"/>
        <v>2</v>
      </c>
      <c r="E1261" s="11">
        <f t="shared" si="80"/>
        <v>23</v>
      </c>
      <c r="F1261" s="11">
        <f t="shared" si="81"/>
        <v>60</v>
      </c>
      <c r="G1261" s="11">
        <f t="shared" si="82"/>
        <v>60</v>
      </c>
      <c r="H1261" s="11" cm="1">
        <f t="array" ref="H1261">INDEX($K$10:$DI$8773,ROW(G1261)-9,MATCH(G1261,$K$10:$DI$10,0))</f>
        <v>-1.32E-2</v>
      </c>
      <c r="I1261" s="11">
        <f>IF(INDEX(Effacement!$A$3:$Y$15,MATCH(Tests!D1261,Effacement!$A$3:$A$15,0),MATCH(Tests!E1261,Effacement!$A$3:$Y$3,0))=0,H1261,C1261)</f>
        <v>-1.32E-2</v>
      </c>
      <c r="K1261" s="11">
        <v>-1.32E-2</v>
      </c>
      <c r="L1261" s="11">
        <v>-1.32E-2</v>
      </c>
      <c r="M1261" s="11">
        <v>-1.32E-2</v>
      </c>
      <c r="N1261" s="11">
        <v>-1.32E-2</v>
      </c>
      <c r="O1261" s="11">
        <v>-1.32E-2</v>
      </c>
      <c r="P1261" s="11">
        <v>-1.32E-2</v>
      </c>
      <c r="Q1261" s="11">
        <v>-1.32E-2</v>
      </c>
      <c r="R1261" s="11">
        <v>-1.32E-2</v>
      </c>
      <c r="S1261" s="11">
        <v>-1.32E-2</v>
      </c>
      <c r="T1261" s="11">
        <v>-1.32E-2</v>
      </c>
      <c r="U1261" s="11">
        <v>-1.32E-2</v>
      </c>
      <c r="V1261" s="11">
        <v>-1.32E-2</v>
      </c>
      <c r="W1261" s="11">
        <v>-1.32E-2</v>
      </c>
      <c r="X1261" s="11">
        <v>-1.32E-2</v>
      </c>
      <c r="Y1261" s="11">
        <v>-1.32E-2</v>
      </c>
      <c r="Z1261" s="11">
        <v>-1.32E-2</v>
      </c>
      <c r="AA1261" s="11">
        <v>-1.32E-2</v>
      </c>
      <c r="AB1261" s="11">
        <v>-1.32E-2</v>
      </c>
      <c r="AC1261" s="11">
        <v>-1.32E-2</v>
      </c>
      <c r="AD1261" s="11">
        <v>-1.32E-2</v>
      </c>
      <c r="AE1261" s="11">
        <v>-1.32E-2</v>
      </c>
      <c r="AF1261" s="11">
        <v>-1.32E-2</v>
      </c>
      <c r="AG1261" s="11">
        <v>-1.32E-2</v>
      </c>
      <c r="AH1261" s="11">
        <v>-1.32E-2</v>
      </c>
      <c r="AI1261" s="11">
        <v>-1.32E-2</v>
      </c>
    </row>
    <row r="1262" spans="1:35" x14ac:dyDescent="0.3">
      <c r="A1262" s="15">
        <v>32926</v>
      </c>
      <c r="B1262" s="11">
        <f>SsBackT!D1262</f>
        <v>0</v>
      </c>
      <c r="C1262" s="11">
        <f>Illim!B1262</f>
        <v>-1.32E-2</v>
      </c>
      <c r="D1262" s="11">
        <f t="shared" si="79"/>
        <v>2</v>
      </c>
      <c r="E1262" s="11">
        <f t="shared" si="80"/>
        <v>0</v>
      </c>
      <c r="F1262" s="11">
        <f t="shared" si="81"/>
        <v>60</v>
      </c>
      <c r="G1262" s="11">
        <f t="shared" si="82"/>
        <v>60</v>
      </c>
      <c r="H1262" s="11" cm="1">
        <f t="array" ref="H1262">INDEX($K$10:$DI$8773,ROW(G1262)-9,MATCH(G1262,$K$10:$DI$10,0))</f>
        <v>-1.32E-2</v>
      </c>
      <c r="I1262" s="11">
        <f>IF(INDEX(Effacement!$A$3:$Y$15,MATCH(Tests!D1262,Effacement!$A$3:$A$15,0),MATCH(Tests!E1262,Effacement!$A$3:$Y$3,0))=0,H1262,C1262)</f>
        <v>-1.32E-2</v>
      </c>
      <c r="K1262" s="11">
        <v>-1.32E-2</v>
      </c>
      <c r="L1262" s="11">
        <v>-1.32E-2</v>
      </c>
      <c r="M1262" s="11">
        <v>-1.32E-2</v>
      </c>
      <c r="N1262" s="11">
        <v>-1.32E-2</v>
      </c>
      <c r="O1262" s="11">
        <v>-1.32E-2</v>
      </c>
      <c r="P1262" s="11">
        <v>-1.32E-2</v>
      </c>
      <c r="Q1262" s="11">
        <v>-1.32E-2</v>
      </c>
      <c r="R1262" s="11">
        <v>-1.32E-2</v>
      </c>
      <c r="S1262" s="11">
        <v>-1.32E-2</v>
      </c>
      <c r="T1262" s="11">
        <v>-1.32E-2</v>
      </c>
      <c r="U1262" s="11">
        <v>-1.32E-2</v>
      </c>
      <c r="V1262" s="11">
        <v>-1.32E-2</v>
      </c>
      <c r="W1262" s="11">
        <v>-1.32E-2</v>
      </c>
      <c r="X1262" s="11">
        <v>-1.32E-2</v>
      </c>
      <c r="Y1262" s="11">
        <v>-1.32E-2</v>
      </c>
      <c r="Z1262" s="11">
        <v>-1.32E-2</v>
      </c>
      <c r="AA1262" s="11">
        <v>-1.32E-2</v>
      </c>
      <c r="AB1262" s="11">
        <v>-1.32E-2</v>
      </c>
      <c r="AC1262" s="11">
        <v>-1.32E-2</v>
      </c>
      <c r="AD1262" s="11">
        <v>-1.32E-2</v>
      </c>
      <c r="AE1262" s="11">
        <v>-1.32E-2</v>
      </c>
      <c r="AF1262" s="11">
        <v>-1.32E-2</v>
      </c>
      <c r="AG1262" s="11">
        <v>-1.32E-2</v>
      </c>
      <c r="AH1262" s="11">
        <v>-1.32E-2</v>
      </c>
      <c r="AI1262" s="11">
        <v>-1.32E-2</v>
      </c>
    </row>
    <row r="1263" spans="1:35" x14ac:dyDescent="0.3">
      <c r="A1263" s="15">
        <v>32926.041666666664</v>
      </c>
      <c r="B1263" s="11">
        <f>SsBackT!D1263</f>
        <v>0</v>
      </c>
      <c r="C1263" s="11">
        <f>Illim!B1263</f>
        <v>-1.32E-2</v>
      </c>
      <c r="D1263" s="11">
        <f t="shared" si="79"/>
        <v>2</v>
      </c>
      <c r="E1263" s="11">
        <f t="shared" si="80"/>
        <v>1</v>
      </c>
      <c r="F1263" s="11">
        <f t="shared" si="81"/>
        <v>60</v>
      </c>
      <c r="G1263" s="11">
        <f t="shared" si="82"/>
        <v>60</v>
      </c>
      <c r="H1263" s="11" cm="1">
        <f t="array" ref="H1263">INDEX($K$10:$DI$8773,ROW(G1263)-9,MATCH(G1263,$K$10:$DI$10,0))</f>
        <v>-1.32E-2</v>
      </c>
      <c r="I1263" s="11">
        <f>IF(INDEX(Effacement!$A$3:$Y$15,MATCH(Tests!D1263,Effacement!$A$3:$A$15,0),MATCH(Tests!E1263,Effacement!$A$3:$Y$3,0))=0,H1263,C1263)</f>
        <v>-1.32E-2</v>
      </c>
      <c r="K1263" s="11">
        <v>-1.32E-2</v>
      </c>
      <c r="L1263" s="11">
        <v>-1.32E-2</v>
      </c>
      <c r="M1263" s="11">
        <v>-1.32E-2</v>
      </c>
      <c r="N1263" s="11">
        <v>-1.32E-2</v>
      </c>
      <c r="O1263" s="11">
        <v>-1.32E-2</v>
      </c>
      <c r="P1263" s="11">
        <v>-1.32E-2</v>
      </c>
      <c r="Q1263" s="11">
        <v>-1.32E-2</v>
      </c>
      <c r="R1263" s="11">
        <v>-1.32E-2</v>
      </c>
      <c r="S1263" s="11">
        <v>-1.32E-2</v>
      </c>
      <c r="T1263" s="11">
        <v>-1.32E-2</v>
      </c>
      <c r="U1263" s="11">
        <v>-1.32E-2</v>
      </c>
      <c r="V1263" s="11">
        <v>-1.32E-2</v>
      </c>
      <c r="W1263" s="11">
        <v>-1.32E-2</v>
      </c>
      <c r="X1263" s="11">
        <v>-1.32E-2</v>
      </c>
      <c r="Y1263" s="11">
        <v>-1.32E-2</v>
      </c>
      <c r="Z1263" s="11">
        <v>-1.32E-2</v>
      </c>
      <c r="AA1263" s="11">
        <v>-1.32E-2</v>
      </c>
      <c r="AB1263" s="11">
        <v>-1.32E-2</v>
      </c>
      <c r="AC1263" s="11">
        <v>-1.32E-2</v>
      </c>
      <c r="AD1263" s="11">
        <v>-1.32E-2</v>
      </c>
      <c r="AE1263" s="11">
        <v>-1.32E-2</v>
      </c>
      <c r="AF1263" s="11">
        <v>-1.32E-2</v>
      </c>
      <c r="AG1263" s="11">
        <v>-1.32E-2</v>
      </c>
      <c r="AH1263" s="11">
        <v>-1.32E-2</v>
      </c>
      <c r="AI1263" s="11">
        <v>-1.32E-2</v>
      </c>
    </row>
    <row r="1264" spans="1:35" x14ac:dyDescent="0.3">
      <c r="A1264" s="15">
        <v>32926.083333333336</v>
      </c>
      <c r="B1264" s="11">
        <f>SsBackT!D1264</f>
        <v>0</v>
      </c>
      <c r="C1264" s="11">
        <f>Illim!B1264</f>
        <v>-1.32E-2</v>
      </c>
      <c r="D1264" s="11">
        <f t="shared" si="79"/>
        <v>2</v>
      </c>
      <c r="E1264" s="11">
        <f t="shared" si="80"/>
        <v>2</v>
      </c>
      <c r="F1264" s="11">
        <f t="shared" si="81"/>
        <v>60</v>
      </c>
      <c r="G1264" s="11">
        <f t="shared" si="82"/>
        <v>60</v>
      </c>
      <c r="H1264" s="11" cm="1">
        <f t="array" ref="H1264">INDEX($K$10:$DI$8773,ROW(G1264)-9,MATCH(G1264,$K$10:$DI$10,0))</f>
        <v>-1.32E-2</v>
      </c>
      <c r="I1264" s="11">
        <f>IF(INDEX(Effacement!$A$3:$Y$15,MATCH(Tests!D1264,Effacement!$A$3:$A$15,0),MATCH(Tests!E1264,Effacement!$A$3:$Y$3,0))=0,H1264,C1264)</f>
        <v>-1.32E-2</v>
      </c>
      <c r="K1264" s="11">
        <v>-1.32E-2</v>
      </c>
      <c r="L1264" s="11">
        <v>-1.32E-2</v>
      </c>
      <c r="M1264" s="11">
        <v>-1.32E-2</v>
      </c>
      <c r="N1264" s="11">
        <v>-1.32E-2</v>
      </c>
      <c r="O1264" s="11">
        <v>-1.32E-2</v>
      </c>
      <c r="P1264" s="11">
        <v>-1.32E-2</v>
      </c>
      <c r="Q1264" s="11">
        <v>-1.32E-2</v>
      </c>
      <c r="R1264" s="11">
        <v>-1.32E-2</v>
      </c>
      <c r="S1264" s="11">
        <v>-1.32E-2</v>
      </c>
      <c r="T1264" s="11">
        <v>-1.32E-2</v>
      </c>
      <c r="U1264" s="11">
        <v>-1.32E-2</v>
      </c>
      <c r="V1264" s="11">
        <v>-1.32E-2</v>
      </c>
      <c r="W1264" s="11">
        <v>-1.32E-2</v>
      </c>
      <c r="X1264" s="11">
        <v>-1.32E-2</v>
      </c>
      <c r="Y1264" s="11">
        <v>-1.32E-2</v>
      </c>
      <c r="Z1264" s="11">
        <v>-1.32E-2</v>
      </c>
      <c r="AA1264" s="11">
        <v>-1.32E-2</v>
      </c>
      <c r="AB1264" s="11">
        <v>-1.32E-2</v>
      </c>
      <c r="AC1264" s="11">
        <v>-1.32E-2</v>
      </c>
      <c r="AD1264" s="11">
        <v>-1.32E-2</v>
      </c>
      <c r="AE1264" s="11">
        <v>-1.32E-2</v>
      </c>
      <c r="AF1264" s="11">
        <v>-1.32E-2</v>
      </c>
      <c r="AG1264" s="11">
        <v>-1.32E-2</v>
      </c>
      <c r="AH1264" s="11">
        <v>-1.32E-2</v>
      </c>
      <c r="AI1264" s="11">
        <v>-1.32E-2</v>
      </c>
    </row>
    <row r="1265" spans="1:35" x14ac:dyDescent="0.3">
      <c r="A1265" s="15">
        <v>32926.125</v>
      </c>
      <c r="B1265" s="11">
        <f>SsBackT!D1265</f>
        <v>0</v>
      </c>
      <c r="C1265" s="11">
        <f>Illim!B1265</f>
        <v>-1.32E-2</v>
      </c>
      <c r="D1265" s="11">
        <f t="shared" si="79"/>
        <v>2</v>
      </c>
      <c r="E1265" s="11">
        <f t="shared" si="80"/>
        <v>3</v>
      </c>
      <c r="F1265" s="11">
        <f t="shared" si="81"/>
        <v>60</v>
      </c>
      <c r="G1265" s="11">
        <f t="shared" si="82"/>
        <v>60</v>
      </c>
      <c r="H1265" s="11" cm="1">
        <f t="array" ref="H1265">INDEX($K$10:$DI$8773,ROW(G1265)-9,MATCH(G1265,$K$10:$DI$10,0))</f>
        <v>-1.32E-2</v>
      </c>
      <c r="I1265" s="11">
        <f>IF(INDEX(Effacement!$A$3:$Y$15,MATCH(Tests!D1265,Effacement!$A$3:$A$15,0),MATCH(Tests!E1265,Effacement!$A$3:$Y$3,0))=0,H1265,C1265)</f>
        <v>-1.32E-2</v>
      </c>
      <c r="K1265" s="11">
        <v>-1.32E-2</v>
      </c>
      <c r="L1265" s="11">
        <v>-1.32E-2</v>
      </c>
      <c r="M1265" s="11">
        <v>-1.32E-2</v>
      </c>
      <c r="N1265" s="11">
        <v>-1.32E-2</v>
      </c>
      <c r="O1265" s="11">
        <v>-1.32E-2</v>
      </c>
      <c r="P1265" s="11">
        <v>-1.32E-2</v>
      </c>
      <c r="Q1265" s="11">
        <v>-1.32E-2</v>
      </c>
      <c r="R1265" s="11">
        <v>-1.32E-2</v>
      </c>
      <c r="S1265" s="11">
        <v>-1.32E-2</v>
      </c>
      <c r="T1265" s="11">
        <v>-1.32E-2</v>
      </c>
      <c r="U1265" s="11">
        <v>-1.32E-2</v>
      </c>
      <c r="V1265" s="11">
        <v>-1.32E-2</v>
      </c>
      <c r="W1265" s="11">
        <v>-1.32E-2</v>
      </c>
      <c r="X1265" s="11">
        <v>-1.32E-2</v>
      </c>
      <c r="Y1265" s="11">
        <v>-1.32E-2</v>
      </c>
      <c r="Z1265" s="11">
        <v>-1.32E-2</v>
      </c>
      <c r="AA1265" s="11">
        <v>-1.32E-2</v>
      </c>
      <c r="AB1265" s="11">
        <v>-1.32E-2</v>
      </c>
      <c r="AC1265" s="11">
        <v>-1.32E-2</v>
      </c>
      <c r="AD1265" s="11">
        <v>-1.32E-2</v>
      </c>
      <c r="AE1265" s="11">
        <v>-1.32E-2</v>
      </c>
      <c r="AF1265" s="11">
        <v>-1.32E-2</v>
      </c>
      <c r="AG1265" s="11">
        <v>-1.32E-2</v>
      </c>
      <c r="AH1265" s="11">
        <v>-1.32E-2</v>
      </c>
      <c r="AI1265" s="11">
        <v>-1.32E-2</v>
      </c>
    </row>
    <row r="1266" spans="1:35" x14ac:dyDescent="0.3">
      <c r="A1266" s="15">
        <v>32926.166666666664</v>
      </c>
      <c r="B1266" s="11">
        <f>SsBackT!D1266</f>
        <v>0</v>
      </c>
      <c r="C1266" s="11">
        <f>Illim!B1266</f>
        <v>-1.32E-2</v>
      </c>
      <c r="D1266" s="11">
        <f t="shared" si="79"/>
        <v>2</v>
      </c>
      <c r="E1266" s="11">
        <f t="shared" si="80"/>
        <v>4</v>
      </c>
      <c r="F1266" s="11">
        <f t="shared" si="81"/>
        <v>60</v>
      </c>
      <c r="G1266" s="11">
        <f t="shared" si="82"/>
        <v>60</v>
      </c>
      <c r="H1266" s="11" cm="1">
        <f t="array" ref="H1266">INDEX($K$10:$DI$8773,ROW(G1266)-9,MATCH(G1266,$K$10:$DI$10,0))</f>
        <v>-1.32E-2</v>
      </c>
      <c r="I1266" s="11">
        <f>IF(INDEX(Effacement!$A$3:$Y$15,MATCH(Tests!D1266,Effacement!$A$3:$A$15,0),MATCH(Tests!E1266,Effacement!$A$3:$Y$3,0))=0,H1266,C1266)</f>
        <v>-1.32E-2</v>
      </c>
      <c r="K1266" s="11">
        <v>-1.32E-2</v>
      </c>
      <c r="L1266" s="11">
        <v>-1.32E-2</v>
      </c>
      <c r="M1266" s="11">
        <v>-1.32E-2</v>
      </c>
      <c r="N1266" s="11">
        <v>-1.32E-2</v>
      </c>
      <c r="O1266" s="11">
        <v>-1.32E-2</v>
      </c>
      <c r="P1266" s="11">
        <v>-1.32E-2</v>
      </c>
      <c r="Q1266" s="11">
        <v>-1.32E-2</v>
      </c>
      <c r="R1266" s="11">
        <v>-1.32E-2</v>
      </c>
      <c r="S1266" s="11">
        <v>-1.32E-2</v>
      </c>
      <c r="T1266" s="11">
        <v>-1.32E-2</v>
      </c>
      <c r="U1266" s="11">
        <v>-1.32E-2</v>
      </c>
      <c r="V1266" s="11">
        <v>-1.32E-2</v>
      </c>
      <c r="W1266" s="11">
        <v>-1.32E-2</v>
      </c>
      <c r="X1266" s="11">
        <v>-1.32E-2</v>
      </c>
      <c r="Y1266" s="11">
        <v>-1.32E-2</v>
      </c>
      <c r="Z1266" s="11">
        <v>-1.32E-2</v>
      </c>
      <c r="AA1266" s="11">
        <v>-1.32E-2</v>
      </c>
      <c r="AB1266" s="11">
        <v>-1.32E-2</v>
      </c>
      <c r="AC1266" s="11">
        <v>-1.32E-2</v>
      </c>
      <c r="AD1266" s="11">
        <v>-1.32E-2</v>
      </c>
      <c r="AE1266" s="11">
        <v>-1.32E-2</v>
      </c>
      <c r="AF1266" s="11">
        <v>-1.32E-2</v>
      </c>
      <c r="AG1266" s="11">
        <v>-1.32E-2</v>
      </c>
      <c r="AH1266" s="11">
        <v>-1.32E-2</v>
      </c>
      <c r="AI1266" s="11">
        <v>-1.32E-2</v>
      </c>
    </row>
    <row r="1267" spans="1:35" x14ac:dyDescent="0.3">
      <c r="A1267" s="15">
        <v>32926.208333333336</v>
      </c>
      <c r="B1267" s="11">
        <f>SsBackT!D1267</f>
        <v>0</v>
      </c>
      <c r="C1267" s="11">
        <f>Illim!B1267</f>
        <v>-1.32E-2</v>
      </c>
      <c r="D1267" s="11">
        <f t="shared" si="79"/>
        <v>2</v>
      </c>
      <c r="E1267" s="11">
        <f t="shared" si="80"/>
        <v>5</v>
      </c>
      <c r="F1267" s="11">
        <f t="shared" si="81"/>
        <v>60</v>
      </c>
      <c r="G1267" s="11">
        <f t="shared" si="82"/>
        <v>60</v>
      </c>
      <c r="H1267" s="11" cm="1">
        <f t="array" ref="H1267">INDEX($K$10:$DI$8773,ROW(G1267)-9,MATCH(G1267,$K$10:$DI$10,0))</f>
        <v>-1.32E-2</v>
      </c>
      <c r="I1267" s="11">
        <f>IF(INDEX(Effacement!$A$3:$Y$15,MATCH(Tests!D1267,Effacement!$A$3:$A$15,0),MATCH(Tests!E1267,Effacement!$A$3:$Y$3,0))=0,H1267,C1267)</f>
        <v>-1.32E-2</v>
      </c>
      <c r="K1267" s="11">
        <v>-1.32E-2</v>
      </c>
      <c r="L1267" s="11">
        <v>-1.32E-2</v>
      </c>
      <c r="M1267" s="11">
        <v>-1.32E-2</v>
      </c>
      <c r="N1267" s="11">
        <v>-1.32E-2</v>
      </c>
      <c r="O1267" s="11">
        <v>-1.32E-2</v>
      </c>
      <c r="P1267" s="11">
        <v>-1.32E-2</v>
      </c>
      <c r="Q1267" s="11">
        <v>-1.32E-2</v>
      </c>
      <c r="R1267" s="11">
        <v>-1.32E-2</v>
      </c>
      <c r="S1267" s="11">
        <v>-1.32E-2</v>
      </c>
      <c r="T1267" s="11">
        <v>-1.32E-2</v>
      </c>
      <c r="U1267" s="11">
        <v>-1.32E-2</v>
      </c>
      <c r="V1267" s="11">
        <v>-1.32E-2</v>
      </c>
      <c r="W1267" s="11">
        <v>-1.32E-2</v>
      </c>
      <c r="X1267" s="11">
        <v>-1.32E-2</v>
      </c>
      <c r="Y1267" s="11">
        <v>-1.32E-2</v>
      </c>
      <c r="Z1267" s="11">
        <v>-1.32E-2</v>
      </c>
      <c r="AA1267" s="11">
        <v>-1.32E-2</v>
      </c>
      <c r="AB1267" s="11">
        <v>-1.32E-2</v>
      </c>
      <c r="AC1267" s="11">
        <v>-1.32E-2</v>
      </c>
      <c r="AD1267" s="11">
        <v>-1.32E-2</v>
      </c>
      <c r="AE1267" s="11">
        <v>-1.32E-2</v>
      </c>
      <c r="AF1267" s="11">
        <v>-1.32E-2</v>
      </c>
      <c r="AG1267" s="11">
        <v>-1.32E-2</v>
      </c>
      <c r="AH1267" s="11">
        <v>-1.32E-2</v>
      </c>
      <c r="AI1267" s="11">
        <v>-1.32E-2</v>
      </c>
    </row>
    <row r="1268" spans="1:35" x14ac:dyDescent="0.3">
      <c r="A1268" s="15">
        <v>32926.25</v>
      </c>
      <c r="B1268" s="11">
        <f>SsBackT!D1268</f>
        <v>0</v>
      </c>
      <c r="C1268" s="11">
        <f>Illim!B1268</f>
        <v>-1.32E-2</v>
      </c>
      <c r="D1268" s="11">
        <f t="shared" si="79"/>
        <v>2</v>
      </c>
      <c r="E1268" s="11">
        <f t="shared" si="80"/>
        <v>6</v>
      </c>
      <c r="F1268" s="11">
        <f t="shared" si="81"/>
        <v>60</v>
      </c>
      <c r="G1268" s="11">
        <f t="shared" si="82"/>
        <v>60</v>
      </c>
      <c r="H1268" s="11" cm="1">
        <f t="array" ref="H1268">INDEX($K$10:$DI$8773,ROW(G1268)-9,MATCH(G1268,$K$10:$DI$10,0))</f>
        <v>-1.32E-2</v>
      </c>
      <c r="I1268" s="11">
        <f>IF(INDEX(Effacement!$A$3:$Y$15,MATCH(Tests!D1268,Effacement!$A$3:$A$15,0),MATCH(Tests!E1268,Effacement!$A$3:$Y$3,0))=0,H1268,C1268)</f>
        <v>-1.32E-2</v>
      </c>
      <c r="K1268" s="11">
        <v>-1.32E-2</v>
      </c>
      <c r="L1268" s="11">
        <v>-1.32E-2</v>
      </c>
      <c r="M1268" s="11">
        <v>-1.32E-2</v>
      </c>
      <c r="N1268" s="11">
        <v>-1.32E-2</v>
      </c>
      <c r="O1268" s="11">
        <v>-1.32E-2</v>
      </c>
      <c r="P1268" s="11">
        <v>-1.32E-2</v>
      </c>
      <c r="Q1268" s="11">
        <v>-1.32E-2</v>
      </c>
      <c r="R1268" s="11">
        <v>-1.32E-2</v>
      </c>
      <c r="S1268" s="11">
        <v>-1.32E-2</v>
      </c>
      <c r="T1268" s="11">
        <v>-1.32E-2</v>
      </c>
      <c r="U1268" s="11">
        <v>-1.32E-2</v>
      </c>
      <c r="V1268" s="11">
        <v>-1.32E-2</v>
      </c>
      <c r="W1268" s="11">
        <v>-1.32E-2</v>
      </c>
      <c r="X1268" s="11">
        <v>-1.32E-2</v>
      </c>
      <c r="Y1268" s="11">
        <v>-1.32E-2</v>
      </c>
      <c r="Z1268" s="11">
        <v>-1.32E-2</v>
      </c>
      <c r="AA1268" s="11">
        <v>-1.32E-2</v>
      </c>
      <c r="AB1268" s="11">
        <v>-1.32E-2</v>
      </c>
      <c r="AC1268" s="11">
        <v>-1.32E-2</v>
      </c>
      <c r="AD1268" s="11">
        <v>-1.32E-2</v>
      </c>
      <c r="AE1268" s="11">
        <v>-1.32E-2</v>
      </c>
      <c r="AF1268" s="11">
        <v>-1.32E-2</v>
      </c>
      <c r="AG1268" s="11">
        <v>-1.32E-2</v>
      </c>
      <c r="AH1268" s="11">
        <v>-1.32E-2</v>
      </c>
      <c r="AI1268" s="11">
        <v>-1.32E-2</v>
      </c>
    </row>
    <row r="1269" spans="1:35" x14ac:dyDescent="0.3">
      <c r="A1269" s="15">
        <v>32926.291666666664</v>
      </c>
      <c r="B1269" s="11">
        <f>SsBackT!D1269</f>
        <v>0</v>
      </c>
      <c r="C1269" s="11">
        <f>Illim!B1269</f>
        <v>-1.32E-2</v>
      </c>
      <c r="D1269" s="11">
        <f t="shared" si="79"/>
        <v>2</v>
      </c>
      <c r="E1269" s="11">
        <f t="shared" si="80"/>
        <v>7</v>
      </c>
      <c r="F1269" s="11">
        <f t="shared" si="81"/>
        <v>60</v>
      </c>
      <c r="G1269" s="11">
        <f t="shared" si="82"/>
        <v>60</v>
      </c>
      <c r="H1269" s="11" cm="1">
        <f t="array" ref="H1269">INDEX($K$10:$DI$8773,ROW(G1269)-9,MATCH(G1269,$K$10:$DI$10,0))</f>
        <v>-1.32E-2</v>
      </c>
      <c r="I1269" s="11">
        <f>IF(INDEX(Effacement!$A$3:$Y$15,MATCH(Tests!D1269,Effacement!$A$3:$A$15,0),MATCH(Tests!E1269,Effacement!$A$3:$Y$3,0))=0,H1269,C1269)</f>
        <v>-1.32E-2</v>
      </c>
      <c r="K1269" s="11">
        <v>-1.32E-2</v>
      </c>
      <c r="L1269" s="11">
        <v>-1.32E-2</v>
      </c>
      <c r="M1269" s="11">
        <v>-1.32E-2</v>
      </c>
      <c r="N1269" s="11">
        <v>-1.32E-2</v>
      </c>
      <c r="O1269" s="11">
        <v>-1.32E-2</v>
      </c>
      <c r="P1269" s="11">
        <v>-1.32E-2</v>
      </c>
      <c r="Q1269" s="11">
        <v>-1.32E-2</v>
      </c>
      <c r="R1269" s="11">
        <v>-1.32E-2</v>
      </c>
      <c r="S1269" s="11">
        <v>-1.32E-2</v>
      </c>
      <c r="T1269" s="11">
        <v>-1.32E-2</v>
      </c>
      <c r="U1269" s="11">
        <v>-1.32E-2</v>
      </c>
      <c r="V1269" s="11">
        <v>-1.32E-2</v>
      </c>
      <c r="W1269" s="11">
        <v>-1.32E-2</v>
      </c>
      <c r="X1269" s="11">
        <v>-1.32E-2</v>
      </c>
      <c r="Y1269" s="11">
        <v>-1.32E-2</v>
      </c>
      <c r="Z1269" s="11">
        <v>-1.32E-2</v>
      </c>
      <c r="AA1269" s="11">
        <v>-1.32E-2</v>
      </c>
      <c r="AB1269" s="11">
        <v>-1.32E-2</v>
      </c>
      <c r="AC1269" s="11">
        <v>-1.32E-2</v>
      </c>
      <c r="AD1269" s="11">
        <v>-1.32E-2</v>
      </c>
      <c r="AE1269" s="11">
        <v>-1.32E-2</v>
      </c>
      <c r="AF1269" s="11">
        <v>-1.32E-2</v>
      </c>
      <c r="AG1269" s="11">
        <v>-1.32E-2</v>
      </c>
      <c r="AH1269" s="11">
        <v>-1.32E-2</v>
      </c>
      <c r="AI1269" s="11">
        <v>-1.32E-2</v>
      </c>
    </row>
    <row r="1270" spans="1:35" x14ac:dyDescent="0.3">
      <c r="A1270" s="15">
        <v>32926.333333333336</v>
      </c>
      <c r="B1270" s="11">
        <f>SsBackT!D1270</f>
        <v>0</v>
      </c>
      <c r="C1270" s="11">
        <f>Illim!B1270</f>
        <v>92.04</v>
      </c>
      <c r="D1270" s="11">
        <f t="shared" si="79"/>
        <v>2</v>
      </c>
      <c r="E1270" s="11">
        <f t="shared" si="80"/>
        <v>8</v>
      </c>
      <c r="F1270" s="11">
        <f t="shared" si="81"/>
        <v>60</v>
      </c>
      <c r="G1270" s="11">
        <f t="shared" si="82"/>
        <v>60</v>
      </c>
      <c r="H1270" s="11" cm="1">
        <f t="array" ref="H1270">INDEX($K$10:$DI$8773,ROW(G1270)-9,MATCH(G1270,$K$10:$DI$10,0))</f>
        <v>74.010000000000005</v>
      </c>
      <c r="I1270" s="11">
        <f>IF(INDEX(Effacement!$A$3:$Y$15,MATCH(Tests!D1270,Effacement!$A$3:$A$15,0),MATCH(Tests!E1270,Effacement!$A$3:$Y$3,0))=0,H1270,C1270)</f>
        <v>92.04</v>
      </c>
      <c r="K1270" s="11">
        <v>61.691000000000003</v>
      </c>
      <c r="L1270" s="11">
        <v>62.997999999999998</v>
      </c>
      <c r="M1270" s="11">
        <v>64.313000000000002</v>
      </c>
      <c r="N1270" s="11">
        <v>65.543999999999997</v>
      </c>
      <c r="O1270" s="11">
        <v>66.765000000000001</v>
      </c>
      <c r="P1270" s="11">
        <v>67.861000000000004</v>
      </c>
      <c r="Q1270" s="11">
        <v>68.805000000000007</v>
      </c>
      <c r="R1270" s="11">
        <v>69.453000000000003</v>
      </c>
      <c r="S1270" s="11">
        <v>69.786000000000001</v>
      </c>
      <c r="T1270" s="11">
        <v>69.635000000000005</v>
      </c>
      <c r="U1270" s="11">
        <v>91.74</v>
      </c>
      <c r="V1270" s="11">
        <v>80.194999999999993</v>
      </c>
      <c r="W1270" s="11">
        <v>68.706999999999994</v>
      </c>
      <c r="X1270" s="11">
        <v>58.951000000000001</v>
      </c>
      <c r="Y1270" s="11">
        <v>54.268999999999998</v>
      </c>
      <c r="Z1270" s="11">
        <v>55.793999999999997</v>
      </c>
      <c r="AA1270" s="11">
        <v>60.807000000000002</v>
      </c>
      <c r="AB1270" s="11">
        <v>67.203999999999994</v>
      </c>
      <c r="AC1270" s="11">
        <v>73.984999999999999</v>
      </c>
      <c r="AD1270" s="11">
        <v>75.766000000000005</v>
      </c>
      <c r="AE1270" s="11">
        <v>76.070999999999998</v>
      </c>
      <c r="AF1270" s="11">
        <v>75.850999999999999</v>
      </c>
      <c r="AG1270" s="11">
        <v>75.456000000000003</v>
      </c>
      <c r="AH1270" s="11">
        <v>74.786000000000001</v>
      </c>
      <c r="AI1270" s="11">
        <v>74.010000000000005</v>
      </c>
    </row>
    <row r="1271" spans="1:35" x14ac:dyDescent="0.3">
      <c r="A1271" s="15">
        <v>32926.375</v>
      </c>
      <c r="B1271" s="11">
        <f>SsBackT!D1271</f>
        <v>0</v>
      </c>
      <c r="C1271" s="11">
        <f>Illim!B1271</f>
        <v>240.47</v>
      </c>
      <c r="D1271" s="11">
        <f t="shared" si="79"/>
        <v>2</v>
      </c>
      <c r="E1271" s="11">
        <f t="shared" si="80"/>
        <v>9</v>
      </c>
      <c r="F1271" s="11">
        <f t="shared" si="81"/>
        <v>60</v>
      </c>
      <c r="G1271" s="11">
        <f t="shared" si="82"/>
        <v>60</v>
      </c>
      <c r="H1271" s="11" cm="1">
        <f t="array" ref="H1271">INDEX($K$10:$DI$8773,ROW(G1271)-9,MATCH(G1271,$K$10:$DI$10,0))</f>
        <v>162.36000000000001</v>
      </c>
      <c r="I1271" s="11">
        <f>IF(INDEX(Effacement!$A$3:$Y$15,MATCH(Tests!D1271,Effacement!$A$3:$A$15,0),MATCH(Tests!E1271,Effacement!$A$3:$Y$3,0))=0,H1271,C1271)</f>
        <v>240.47</v>
      </c>
      <c r="K1271" s="11">
        <v>148.91</v>
      </c>
      <c r="L1271" s="11">
        <v>152.09</v>
      </c>
      <c r="M1271" s="11">
        <v>155.29</v>
      </c>
      <c r="N1271" s="11">
        <v>158.33000000000001</v>
      </c>
      <c r="O1271" s="11">
        <v>161.34</v>
      </c>
      <c r="P1271" s="11">
        <v>183.09</v>
      </c>
      <c r="Q1271" s="11">
        <v>215.73</v>
      </c>
      <c r="R1271" s="11">
        <v>237.79</v>
      </c>
      <c r="S1271" s="11">
        <v>228.94</v>
      </c>
      <c r="T1271" s="11">
        <v>218.46</v>
      </c>
      <c r="U1271" s="11">
        <v>206.51</v>
      </c>
      <c r="V1271" s="11">
        <v>192.88</v>
      </c>
      <c r="W1271" s="11">
        <v>177.8</v>
      </c>
      <c r="X1271" s="11">
        <v>162.08000000000001</v>
      </c>
      <c r="Y1271" s="11">
        <v>145.82</v>
      </c>
      <c r="Z1271" s="11">
        <v>130.41</v>
      </c>
      <c r="AA1271" s="11">
        <v>118.8</v>
      </c>
      <c r="AB1271" s="11">
        <v>115.59</v>
      </c>
      <c r="AC1271" s="11">
        <v>118.6</v>
      </c>
      <c r="AD1271" s="11">
        <v>124.72</v>
      </c>
      <c r="AE1271" s="11">
        <v>132.27000000000001</v>
      </c>
      <c r="AF1271" s="11">
        <v>140.08000000000001</v>
      </c>
      <c r="AG1271" s="11">
        <v>148</v>
      </c>
      <c r="AH1271" s="11">
        <v>155.4</v>
      </c>
      <c r="AI1271" s="11">
        <v>162.36000000000001</v>
      </c>
    </row>
    <row r="1272" spans="1:35" x14ac:dyDescent="0.3">
      <c r="A1272" s="15">
        <v>32926.416666666664</v>
      </c>
      <c r="B1272" s="11">
        <f>SsBackT!D1272</f>
        <v>0</v>
      </c>
      <c r="C1272" s="11">
        <f>Illim!B1272</f>
        <v>332.63</v>
      </c>
      <c r="D1272" s="11">
        <f t="shared" si="79"/>
        <v>2</v>
      </c>
      <c r="E1272" s="11">
        <f t="shared" si="80"/>
        <v>10</v>
      </c>
      <c r="F1272" s="11">
        <f t="shared" si="81"/>
        <v>60</v>
      </c>
      <c r="G1272" s="11">
        <f t="shared" si="82"/>
        <v>60</v>
      </c>
      <c r="H1272" s="11" cm="1">
        <f t="array" ref="H1272">INDEX($K$10:$DI$8773,ROW(G1272)-9,MATCH(G1272,$K$10:$DI$10,0))</f>
        <v>176.91</v>
      </c>
      <c r="I1272" s="11">
        <f>IF(INDEX(Effacement!$A$3:$Y$15,MATCH(Tests!D1272,Effacement!$A$3:$A$15,0),MATCH(Tests!E1272,Effacement!$A$3:$Y$3,0))=0,H1272,C1272)</f>
        <v>332.63</v>
      </c>
      <c r="K1272" s="11">
        <v>323.66000000000003</v>
      </c>
      <c r="L1272" s="11">
        <v>328.48</v>
      </c>
      <c r="M1272" s="11">
        <v>332.09</v>
      </c>
      <c r="N1272" s="11">
        <v>334.1</v>
      </c>
      <c r="O1272" s="11">
        <v>335.14</v>
      </c>
      <c r="P1272" s="11">
        <v>334.39</v>
      </c>
      <c r="Q1272" s="11">
        <v>332.53</v>
      </c>
      <c r="R1272" s="11">
        <v>329</v>
      </c>
      <c r="S1272" s="11">
        <v>323.62</v>
      </c>
      <c r="T1272" s="11">
        <v>316.26</v>
      </c>
      <c r="U1272" s="11">
        <v>306.8</v>
      </c>
      <c r="V1272" s="11">
        <v>295.11</v>
      </c>
      <c r="W1272" s="11">
        <v>281.69</v>
      </c>
      <c r="X1272" s="11">
        <v>266.27999999999997</v>
      </c>
      <c r="Y1272" s="11">
        <v>249.4</v>
      </c>
      <c r="Z1272" s="11">
        <v>230.7</v>
      </c>
      <c r="AA1272" s="11">
        <v>210.81</v>
      </c>
      <c r="AB1272" s="11">
        <v>190.61</v>
      </c>
      <c r="AC1272" s="11">
        <v>172.03</v>
      </c>
      <c r="AD1272" s="11">
        <v>158.16999999999999</v>
      </c>
      <c r="AE1272" s="11">
        <v>153.63</v>
      </c>
      <c r="AF1272" s="11">
        <v>155.38</v>
      </c>
      <c r="AG1272" s="11">
        <v>161.13999999999999</v>
      </c>
      <c r="AH1272" s="11">
        <v>168.51</v>
      </c>
      <c r="AI1272" s="11">
        <v>176.91</v>
      </c>
    </row>
    <row r="1273" spans="1:35" x14ac:dyDescent="0.3">
      <c r="A1273" s="15">
        <v>32926.458333333336</v>
      </c>
      <c r="B1273" s="11">
        <f>SsBackT!D1273</f>
        <v>0</v>
      </c>
      <c r="C1273" s="11">
        <f>Illim!B1273</f>
        <v>379.13</v>
      </c>
      <c r="D1273" s="11">
        <f t="shared" si="79"/>
        <v>2</v>
      </c>
      <c r="E1273" s="11">
        <f t="shared" si="80"/>
        <v>11</v>
      </c>
      <c r="F1273" s="11">
        <f t="shared" si="81"/>
        <v>60</v>
      </c>
      <c r="G1273" s="11">
        <f t="shared" si="82"/>
        <v>60</v>
      </c>
      <c r="H1273" s="11" cm="1">
        <f t="array" ref="H1273">INDEX($K$10:$DI$8773,ROW(G1273)-9,MATCH(G1273,$K$10:$DI$10,0))</f>
        <v>169.85</v>
      </c>
      <c r="I1273" s="11">
        <f>IF(INDEX(Effacement!$A$3:$Y$15,MATCH(Tests!D1273,Effacement!$A$3:$A$15,0),MATCH(Tests!E1273,Effacement!$A$3:$Y$3,0))=0,H1273,C1273)</f>
        <v>379.13</v>
      </c>
      <c r="K1273" s="11">
        <v>335.07</v>
      </c>
      <c r="L1273" s="11">
        <v>345.98</v>
      </c>
      <c r="M1273" s="11">
        <v>355.72</v>
      </c>
      <c r="N1273" s="11">
        <v>364.05</v>
      </c>
      <c r="O1273" s="11">
        <v>371.1</v>
      </c>
      <c r="P1273" s="11">
        <v>376.57</v>
      </c>
      <c r="Q1273" s="11">
        <v>380.57</v>
      </c>
      <c r="R1273" s="11">
        <v>382.69</v>
      </c>
      <c r="S1273" s="11">
        <v>383.03</v>
      </c>
      <c r="T1273" s="11">
        <v>381.36</v>
      </c>
      <c r="U1273" s="11">
        <v>377.22</v>
      </c>
      <c r="V1273" s="11">
        <v>370.59</v>
      </c>
      <c r="W1273" s="11">
        <v>361.81</v>
      </c>
      <c r="X1273" s="11">
        <v>351.2</v>
      </c>
      <c r="Y1273" s="11">
        <v>338.66</v>
      </c>
      <c r="Z1273" s="11">
        <v>323.83999999999997</v>
      </c>
      <c r="AA1273" s="11">
        <v>306.55</v>
      </c>
      <c r="AB1273" s="11">
        <v>287.23</v>
      </c>
      <c r="AC1273" s="11">
        <v>266.72000000000003</v>
      </c>
      <c r="AD1273" s="11">
        <v>245.11</v>
      </c>
      <c r="AE1273" s="11">
        <v>223.33</v>
      </c>
      <c r="AF1273" s="11">
        <v>202.36</v>
      </c>
      <c r="AG1273" s="11">
        <v>184.42</v>
      </c>
      <c r="AH1273" s="11">
        <v>172.74</v>
      </c>
      <c r="AI1273" s="11">
        <v>169.85</v>
      </c>
    </row>
    <row r="1274" spans="1:35" x14ac:dyDescent="0.3">
      <c r="A1274" s="15">
        <v>32926.5</v>
      </c>
      <c r="B1274" s="11">
        <f>SsBackT!D1274</f>
        <v>0</v>
      </c>
      <c r="C1274" s="11">
        <f>Illim!B1274</f>
        <v>410.48</v>
      </c>
      <c r="D1274" s="11">
        <f t="shared" si="79"/>
        <v>2</v>
      </c>
      <c r="E1274" s="11">
        <f t="shared" si="80"/>
        <v>12</v>
      </c>
      <c r="F1274" s="11">
        <f t="shared" si="81"/>
        <v>60</v>
      </c>
      <c r="G1274" s="11">
        <f t="shared" si="82"/>
        <v>60</v>
      </c>
      <c r="H1274" s="11" cm="1">
        <f t="array" ref="H1274">INDEX($K$10:$DI$8773,ROW(G1274)-9,MATCH(G1274,$K$10:$DI$10,0))</f>
        <v>213.01</v>
      </c>
      <c r="I1274" s="11">
        <f>IF(INDEX(Effacement!$A$3:$Y$15,MATCH(Tests!D1274,Effacement!$A$3:$A$15,0),MATCH(Tests!E1274,Effacement!$A$3:$Y$3,0))=0,H1274,C1274)</f>
        <v>410.48</v>
      </c>
      <c r="K1274" s="11">
        <v>296.11</v>
      </c>
      <c r="L1274" s="11">
        <v>315.95999999999998</v>
      </c>
      <c r="M1274" s="11">
        <v>334.21</v>
      </c>
      <c r="N1274" s="11">
        <v>350.49</v>
      </c>
      <c r="O1274" s="11">
        <v>365.57</v>
      </c>
      <c r="P1274" s="11">
        <v>378.73</v>
      </c>
      <c r="Q1274" s="11">
        <v>389.53</v>
      </c>
      <c r="R1274" s="11">
        <v>398.57</v>
      </c>
      <c r="S1274" s="11">
        <v>405.18</v>
      </c>
      <c r="T1274" s="11">
        <v>409.52</v>
      </c>
      <c r="U1274" s="11">
        <v>410.86</v>
      </c>
      <c r="V1274" s="11">
        <v>410.08</v>
      </c>
      <c r="W1274" s="11">
        <v>406.24</v>
      </c>
      <c r="X1274" s="11">
        <v>402.58</v>
      </c>
      <c r="Y1274" s="11">
        <v>395.94</v>
      </c>
      <c r="Z1274" s="11">
        <v>386.77</v>
      </c>
      <c r="AA1274" s="11">
        <v>374.95</v>
      </c>
      <c r="AB1274" s="11">
        <v>360.81</v>
      </c>
      <c r="AC1274" s="11">
        <v>344.78</v>
      </c>
      <c r="AD1274" s="11">
        <v>326.49</v>
      </c>
      <c r="AE1274" s="11">
        <v>306.18</v>
      </c>
      <c r="AF1274" s="11">
        <v>284.24</v>
      </c>
      <c r="AG1274" s="11">
        <v>261.27999999999997</v>
      </c>
      <c r="AH1274" s="11">
        <v>237.19</v>
      </c>
      <c r="AI1274" s="11">
        <v>213.01</v>
      </c>
    </row>
    <row r="1275" spans="1:35" x14ac:dyDescent="0.3">
      <c r="A1275" s="15">
        <v>32926.541666666664</v>
      </c>
      <c r="B1275" s="11">
        <f>SsBackT!D1275</f>
        <v>0</v>
      </c>
      <c r="C1275" s="11">
        <f>Illim!B1275</f>
        <v>429.14</v>
      </c>
      <c r="D1275" s="11">
        <f t="shared" si="79"/>
        <v>2</v>
      </c>
      <c r="E1275" s="11">
        <f t="shared" si="80"/>
        <v>13</v>
      </c>
      <c r="F1275" s="11">
        <f t="shared" si="81"/>
        <v>60</v>
      </c>
      <c r="G1275" s="11">
        <f t="shared" si="82"/>
        <v>60</v>
      </c>
      <c r="H1275" s="11" cm="1">
        <f t="array" ref="H1275">INDEX($K$10:$DI$8773,ROW(G1275)-9,MATCH(G1275,$K$10:$DI$10,0))</f>
        <v>324.37</v>
      </c>
      <c r="I1275" s="11">
        <f>IF(INDEX(Effacement!$A$3:$Y$15,MATCH(Tests!D1275,Effacement!$A$3:$A$15,0),MATCH(Tests!E1275,Effacement!$A$3:$Y$3,0))=0,H1275,C1275)</f>
        <v>429.14</v>
      </c>
      <c r="K1275" s="11">
        <v>194.85</v>
      </c>
      <c r="L1275" s="11">
        <v>220.94</v>
      </c>
      <c r="M1275" s="11">
        <v>247.66</v>
      </c>
      <c r="N1275" s="11">
        <v>273.8</v>
      </c>
      <c r="O1275" s="11">
        <v>298.72000000000003</v>
      </c>
      <c r="P1275" s="11">
        <v>322</v>
      </c>
      <c r="Q1275" s="11">
        <v>343.59</v>
      </c>
      <c r="R1275" s="11">
        <v>362.75</v>
      </c>
      <c r="S1275" s="11">
        <v>379.4</v>
      </c>
      <c r="T1275" s="11">
        <v>393.87</v>
      </c>
      <c r="U1275" s="11">
        <v>405.6</v>
      </c>
      <c r="V1275" s="11">
        <v>414.34</v>
      </c>
      <c r="W1275" s="11">
        <v>420.61</v>
      </c>
      <c r="X1275" s="11">
        <v>426.44</v>
      </c>
      <c r="Y1275" s="11">
        <v>429.55</v>
      </c>
      <c r="Z1275" s="11">
        <v>429.73</v>
      </c>
      <c r="AA1275" s="11">
        <v>427.08</v>
      </c>
      <c r="AB1275" s="11">
        <v>422.07</v>
      </c>
      <c r="AC1275" s="11">
        <v>414.44</v>
      </c>
      <c r="AD1275" s="11">
        <v>404.3</v>
      </c>
      <c r="AE1275" s="11">
        <v>392.27</v>
      </c>
      <c r="AF1275" s="11">
        <v>377.91</v>
      </c>
      <c r="AG1275" s="11">
        <v>361.82</v>
      </c>
      <c r="AH1275" s="11">
        <v>344.03</v>
      </c>
      <c r="AI1275" s="11">
        <v>324.37</v>
      </c>
    </row>
    <row r="1276" spans="1:35" x14ac:dyDescent="0.3">
      <c r="A1276" s="15">
        <v>32926.583333333336</v>
      </c>
      <c r="B1276" s="11">
        <f>SsBackT!D1276</f>
        <v>0</v>
      </c>
      <c r="C1276" s="11">
        <f>Illim!B1276</f>
        <v>401.61</v>
      </c>
      <c r="D1276" s="11">
        <f t="shared" si="79"/>
        <v>2</v>
      </c>
      <c r="E1276" s="11">
        <f t="shared" si="80"/>
        <v>14</v>
      </c>
      <c r="F1276" s="11">
        <f t="shared" si="81"/>
        <v>60</v>
      </c>
      <c r="G1276" s="11">
        <f t="shared" si="82"/>
        <v>60</v>
      </c>
      <c r="H1276" s="11" cm="1">
        <f t="array" ref="H1276">INDEX($K$10:$DI$8773,ROW(G1276)-9,MATCH(G1276,$K$10:$DI$10,0))</f>
        <v>369.63</v>
      </c>
      <c r="I1276" s="11">
        <f>IF(INDEX(Effacement!$A$3:$Y$15,MATCH(Tests!D1276,Effacement!$A$3:$A$15,0),MATCH(Tests!E1276,Effacement!$A$3:$Y$3,0))=0,H1276,C1276)</f>
        <v>401.61</v>
      </c>
      <c r="K1276" s="11">
        <v>145.86000000000001</v>
      </c>
      <c r="L1276" s="11">
        <v>141.47999999999999</v>
      </c>
      <c r="M1276" s="11">
        <v>145.86000000000001</v>
      </c>
      <c r="N1276" s="11">
        <v>161.68</v>
      </c>
      <c r="O1276" s="11">
        <v>184.18</v>
      </c>
      <c r="P1276" s="11">
        <v>209.7</v>
      </c>
      <c r="Q1276" s="11">
        <v>235.7</v>
      </c>
      <c r="R1276" s="11">
        <v>261.18</v>
      </c>
      <c r="S1276" s="11">
        <v>284.98</v>
      </c>
      <c r="T1276" s="11">
        <v>307.08</v>
      </c>
      <c r="U1276" s="11">
        <v>326.58999999999997</v>
      </c>
      <c r="V1276" s="11">
        <v>343.37</v>
      </c>
      <c r="W1276" s="11">
        <v>357.72</v>
      </c>
      <c r="X1276" s="11">
        <v>371.79</v>
      </c>
      <c r="Y1276" s="11">
        <v>383.29</v>
      </c>
      <c r="Z1276" s="11">
        <v>392.2</v>
      </c>
      <c r="AA1276" s="11">
        <v>398.32</v>
      </c>
      <c r="AB1276" s="11">
        <v>402.14</v>
      </c>
      <c r="AC1276" s="11">
        <v>403.56</v>
      </c>
      <c r="AD1276" s="11">
        <v>402.65</v>
      </c>
      <c r="AE1276" s="11">
        <v>399.93</v>
      </c>
      <c r="AF1276" s="11">
        <v>395.2</v>
      </c>
      <c r="AG1276" s="11">
        <v>388.67</v>
      </c>
      <c r="AH1276" s="11">
        <v>379.93</v>
      </c>
      <c r="AI1276" s="11">
        <v>369.63</v>
      </c>
    </row>
    <row r="1277" spans="1:35" x14ac:dyDescent="0.3">
      <c r="A1277" s="15">
        <v>32926.625</v>
      </c>
      <c r="B1277" s="11">
        <f>SsBackT!D1277</f>
        <v>0</v>
      </c>
      <c r="C1277" s="11">
        <f>Illim!B1277</f>
        <v>389.69</v>
      </c>
      <c r="D1277" s="11">
        <f t="shared" si="79"/>
        <v>2</v>
      </c>
      <c r="E1277" s="11">
        <f t="shared" si="80"/>
        <v>15</v>
      </c>
      <c r="F1277" s="11">
        <f t="shared" si="81"/>
        <v>60</v>
      </c>
      <c r="G1277" s="11">
        <f t="shared" si="82"/>
        <v>60</v>
      </c>
      <c r="H1277" s="11" cm="1">
        <f t="array" ref="H1277">INDEX($K$10:$DI$8773,ROW(G1277)-9,MATCH(G1277,$K$10:$DI$10,0))</f>
        <v>386.91</v>
      </c>
      <c r="I1277" s="11">
        <f>IF(INDEX(Effacement!$A$3:$Y$15,MATCH(Tests!D1277,Effacement!$A$3:$A$15,0),MATCH(Tests!E1277,Effacement!$A$3:$Y$3,0))=0,H1277,C1277)</f>
        <v>389.69</v>
      </c>
      <c r="K1277" s="11">
        <v>180.31</v>
      </c>
      <c r="L1277" s="11">
        <v>164.75</v>
      </c>
      <c r="M1277" s="11">
        <v>149.88999999999999</v>
      </c>
      <c r="N1277" s="11">
        <v>136.25</v>
      </c>
      <c r="O1277" s="11">
        <v>126.52</v>
      </c>
      <c r="P1277" s="11">
        <v>123.96</v>
      </c>
      <c r="Q1277" s="11">
        <v>133.31</v>
      </c>
      <c r="R1277" s="11">
        <v>154.46</v>
      </c>
      <c r="S1277" s="11">
        <v>180.26</v>
      </c>
      <c r="T1277" s="11">
        <v>207.38</v>
      </c>
      <c r="U1277" s="11">
        <v>233.48</v>
      </c>
      <c r="V1277" s="11">
        <v>258.35000000000002</v>
      </c>
      <c r="W1277" s="11">
        <v>280.87</v>
      </c>
      <c r="X1277" s="11">
        <v>302.58</v>
      </c>
      <c r="Y1277" s="11">
        <v>322.02</v>
      </c>
      <c r="Z1277" s="11">
        <v>338.98</v>
      </c>
      <c r="AA1277" s="11">
        <v>353.15</v>
      </c>
      <c r="AB1277" s="11">
        <v>364.89</v>
      </c>
      <c r="AC1277" s="11">
        <v>374.35</v>
      </c>
      <c r="AD1277" s="11">
        <v>381.34</v>
      </c>
      <c r="AE1277" s="11">
        <v>386.45</v>
      </c>
      <c r="AF1277" s="11">
        <v>389.68</v>
      </c>
      <c r="AG1277" s="11">
        <v>390.84</v>
      </c>
      <c r="AH1277" s="11">
        <v>389.71</v>
      </c>
      <c r="AI1277" s="11">
        <v>386.91</v>
      </c>
    </row>
    <row r="1278" spans="1:35" x14ac:dyDescent="0.3">
      <c r="A1278" s="15">
        <v>32926.666666666664</v>
      </c>
      <c r="B1278" s="11">
        <f>SsBackT!D1278</f>
        <v>0</v>
      </c>
      <c r="C1278" s="11">
        <f>Illim!B1278</f>
        <v>333.25</v>
      </c>
      <c r="D1278" s="11">
        <f t="shared" si="79"/>
        <v>2</v>
      </c>
      <c r="E1278" s="11">
        <f t="shared" si="80"/>
        <v>16</v>
      </c>
      <c r="F1278" s="11">
        <f t="shared" si="81"/>
        <v>60</v>
      </c>
      <c r="G1278" s="11">
        <f t="shared" si="82"/>
        <v>60</v>
      </c>
      <c r="H1278" s="11" cm="1">
        <f t="array" ref="H1278">INDEX($K$10:$DI$8773,ROW(G1278)-9,MATCH(G1278,$K$10:$DI$10,0))</f>
        <v>121.18</v>
      </c>
      <c r="I1278" s="11">
        <f>IF(INDEX(Effacement!$A$3:$Y$15,MATCH(Tests!D1278,Effacement!$A$3:$A$15,0),MATCH(Tests!E1278,Effacement!$A$3:$Y$3,0))=0,H1278,C1278)</f>
        <v>333.25</v>
      </c>
      <c r="K1278" s="11">
        <v>232.92</v>
      </c>
      <c r="L1278" s="11">
        <v>212.89</v>
      </c>
      <c r="M1278" s="11">
        <v>191.54</v>
      </c>
      <c r="N1278" s="11">
        <v>168.47</v>
      </c>
      <c r="O1278" s="11">
        <v>144.94</v>
      </c>
      <c r="P1278" s="11">
        <v>121.4</v>
      </c>
      <c r="Q1278" s="11">
        <v>99.7</v>
      </c>
      <c r="R1278" s="11">
        <v>83.046000000000006</v>
      </c>
      <c r="S1278" s="11">
        <v>77.763999999999996</v>
      </c>
      <c r="T1278" s="11">
        <v>91.263999999999996</v>
      </c>
      <c r="U1278" s="11">
        <v>120.09</v>
      </c>
      <c r="V1278" s="11">
        <v>154.44</v>
      </c>
      <c r="W1278" s="11">
        <v>189.72</v>
      </c>
      <c r="X1278" s="11">
        <v>225.89</v>
      </c>
      <c r="Y1278" s="11">
        <v>259.95</v>
      </c>
      <c r="Z1278" s="11">
        <v>290.86</v>
      </c>
      <c r="AA1278" s="11">
        <v>319.39999999999998</v>
      </c>
      <c r="AB1278" s="11">
        <v>278.47000000000003</v>
      </c>
      <c r="AC1278" s="11">
        <v>164.79</v>
      </c>
      <c r="AD1278" s="11">
        <v>125.4</v>
      </c>
      <c r="AE1278" s="11">
        <v>125.11</v>
      </c>
      <c r="AF1278" s="11">
        <v>124.5</v>
      </c>
      <c r="AG1278" s="11">
        <v>123.66</v>
      </c>
      <c r="AH1278" s="11">
        <v>122.53</v>
      </c>
      <c r="AI1278" s="11">
        <v>121.18</v>
      </c>
    </row>
    <row r="1279" spans="1:35" x14ac:dyDescent="0.3">
      <c r="A1279" s="15">
        <v>32926.708333333336</v>
      </c>
      <c r="B1279" s="11">
        <f>SsBackT!D1279</f>
        <v>0</v>
      </c>
      <c r="C1279" s="11">
        <f>Illim!B1279</f>
        <v>110.66</v>
      </c>
      <c r="D1279" s="11">
        <f t="shared" si="79"/>
        <v>2</v>
      </c>
      <c r="E1279" s="11">
        <f t="shared" si="80"/>
        <v>17</v>
      </c>
      <c r="F1279" s="11">
        <f t="shared" si="81"/>
        <v>60</v>
      </c>
      <c r="G1279" s="11">
        <f t="shared" si="82"/>
        <v>60</v>
      </c>
      <c r="H1279" s="11" cm="1">
        <f t="array" ref="H1279">INDEX($K$10:$DI$8773,ROW(G1279)-9,MATCH(G1279,$K$10:$DI$10,0))</f>
        <v>64.876000000000005</v>
      </c>
      <c r="I1279" s="11">
        <f>IF(INDEX(Effacement!$A$3:$Y$15,MATCH(Tests!D1279,Effacement!$A$3:$A$15,0),MATCH(Tests!E1279,Effacement!$A$3:$Y$3,0))=0,H1279,C1279)</f>
        <v>110.66</v>
      </c>
      <c r="K1279" s="11">
        <v>101.57</v>
      </c>
      <c r="L1279" s="11">
        <v>101.28</v>
      </c>
      <c r="M1279" s="11">
        <v>100.84</v>
      </c>
      <c r="N1279" s="11">
        <v>99.8</v>
      </c>
      <c r="O1279" s="11">
        <v>98.186000000000007</v>
      </c>
      <c r="P1279" s="11">
        <v>95.828000000000003</v>
      </c>
      <c r="Q1279" s="11">
        <v>92.153999999999996</v>
      </c>
      <c r="R1279" s="11">
        <v>86.7</v>
      </c>
      <c r="S1279" s="11">
        <v>68.525999999999996</v>
      </c>
      <c r="T1279" s="11">
        <v>51.725000000000001</v>
      </c>
      <c r="U1279" s="11">
        <v>41.511000000000003</v>
      </c>
      <c r="V1279" s="11">
        <v>44.915999999999997</v>
      </c>
      <c r="W1279" s="11">
        <v>64.912999999999997</v>
      </c>
      <c r="X1279" s="11">
        <v>92.712999999999994</v>
      </c>
      <c r="Y1279" s="11">
        <v>73.004000000000005</v>
      </c>
      <c r="Z1279" s="11">
        <v>60.668999999999997</v>
      </c>
      <c r="AA1279" s="11">
        <v>62.627000000000002</v>
      </c>
      <c r="AB1279" s="11">
        <v>63.933</v>
      </c>
      <c r="AC1279" s="11">
        <v>64.861999999999995</v>
      </c>
      <c r="AD1279" s="11">
        <v>65.388999999999996</v>
      </c>
      <c r="AE1279" s="11">
        <v>65.605999999999995</v>
      </c>
      <c r="AF1279" s="11">
        <v>65.631</v>
      </c>
      <c r="AG1279" s="11">
        <v>65.53</v>
      </c>
      <c r="AH1279" s="11">
        <v>65.263000000000005</v>
      </c>
      <c r="AI1279" s="11">
        <v>64.876000000000005</v>
      </c>
    </row>
    <row r="1280" spans="1:35" x14ac:dyDescent="0.3">
      <c r="A1280" s="15">
        <v>32926.75</v>
      </c>
      <c r="B1280" s="11">
        <f>SsBackT!D1280</f>
        <v>0</v>
      </c>
      <c r="C1280" s="11">
        <f>Illim!B1280</f>
        <v>-1.32E-2</v>
      </c>
      <c r="D1280" s="11">
        <f t="shared" si="79"/>
        <v>2</v>
      </c>
      <c r="E1280" s="11">
        <f t="shared" si="80"/>
        <v>18</v>
      </c>
      <c r="F1280" s="11">
        <f t="shared" si="81"/>
        <v>60</v>
      </c>
      <c r="G1280" s="11">
        <f t="shared" si="82"/>
        <v>60</v>
      </c>
      <c r="H1280" s="11" cm="1">
        <f t="array" ref="H1280">INDEX($K$10:$DI$8773,ROW(G1280)-9,MATCH(G1280,$K$10:$DI$10,0))</f>
        <v>-1.32E-2</v>
      </c>
      <c r="I1280" s="11">
        <f>IF(INDEX(Effacement!$A$3:$Y$15,MATCH(Tests!D1280,Effacement!$A$3:$A$15,0),MATCH(Tests!E1280,Effacement!$A$3:$Y$3,0))=0,H1280,C1280)</f>
        <v>-1.32E-2</v>
      </c>
      <c r="K1280" s="11">
        <v>-1.32E-2</v>
      </c>
      <c r="L1280" s="11">
        <v>-1.32E-2</v>
      </c>
      <c r="M1280" s="11">
        <v>-1.32E-2</v>
      </c>
      <c r="N1280" s="11">
        <v>-1.32E-2</v>
      </c>
      <c r="O1280" s="11">
        <v>-1.32E-2</v>
      </c>
      <c r="P1280" s="11">
        <v>-1.32E-2</v>
      </c>
      <c r="Q1280" s="11">
        <v>-1.32E-2</v>
      </c>
      <c r="R1280" s="11">
        <v>-1.32E-2</v>
      </c>
      <c r="S1280" s="11">
        <v>-1.32E-2</v>
      </c>
      <c r="T1280" s="11">
        <v>-1.32E-2</v>
      </c>
      <c r="U1280" s="11">
        <v>-1.32E-2</v>
      </c>
      <c r="V1280" s="11">
        <v>-1.32E-2</v>
      </c>
      <c r="W1280" s="11">
        <v>-1.32E-2</v>
      </c>
      <c r="X1280" s="11">
        <v>-1.32E-2</v>
      </c>
      <c r="Y1280" s="11">
        <v>-1.32E-2</v>
      </c>
      <c r="Z1280" s="11">
        <v>-1.32E-2</v>
      </c>
      <c r="AA1280" s="11">
        <v>-1.32E-2</v>
      </c>
      <c r="AB1280" s="11">
        <v>-1.32E-2</v>
      </c>
      <c r="AC1280" s="11">
        <v>-1.32E-2</v>
      </c>
      <c r="AD1280" s="11">
        <v>-1.32E-2</v>
      </c>
      <c r="AE1280" s="11">
        <v>-1.32E-2</v>
      </c>
      <c r="AF1280" s="11">
        <v>-1.32E-2</v>
      </c>
      <c r="AG1280" s="11">
        <v>-1.32E-2</v>
      </c>
      <c r="AH1280" s="11">
        <v>-1.32E-2</v>
      </c>
      <c r="AI1280" s="11">
        <v>-1.32E-2</v>
      </c>
    </row>
    <row r="1281" spans="1:35" x14ac:dyDescent="0.3">
      <c r="A1281" s="15">
        <v>32926.791666666664</v>
      </c>
      <c r="B1281" s="11">
        <f>SsBackT!D1281</f>
        <v>0</v>
      </c>
      <c r="C1281" s="11">
        <f>Illim!B1281</f>
        <v>-1.32E-2</v>
      </c>
      <c r="D1281" s="11">
        <f t="shared" si="79"/>
        <v>2</v>
      </c>
      <c r="E1281" s="11">
        <f t="shared" si="80"/>
        <v>19</v>
      </c>
      <c r="F1281" s="11">
        <f t="shared" si="81"/>
        <v>60</v>
      </c>
      <c r="G1281" s="11">
        <f t="shared" si="82"/>
        <v>60</v>
      </c>
      <c r="H1281" s="11" cm="1">
        <f t="array" ref="H1281">INDEX($K$10:$DI$8773,ROW(G1281)-9,MATCH(G1281,$K$10:$DI$10,0))</f>
        <v>-1.32E-2</v>
      </c>
      <c r="I1281" s="11">
        <f>IF(INDEX(Effacement!$A$3:$Y$15,MATCH(Tests!D1281,Effacement!$A$3:$A$15,0),MATCH(Tests!E1281,Effacement!$A$3:$Y$3,0))=0,H1281,C1281)</f>
        <v>-1.32E-2</v>
      </c>
      <c r="K1281" s="11">
        <v>-1.32E-2</v>
      </c>
      <c r="L1281" s="11">
        <v>-1.32E-2</v>
      </c>
      <c r="M1281" s="11">
        <v>-1.32E-2</v>
      </c>
      <c r="N1281" s="11">
        <v>-1.32E-2</v>
      </c>
      <c r="O1281" s="11">
        <v>-1.32E-2</v>
      </c>
      <c r="P1281" s="11">
        <v>-1.32E-2</v>
      </c>
      <c r="Q1281" s="11">
        <v>-1.32E-2</v>
      </c>
      <c r="R1281" s="11">
        <v>-1.32E-2</v>
      </c>
      <c r="S1281" s="11">
        <v>-1.32E-2</v>
      </c>
      <c r="T1281" s="11">
        <v>-1.32E-2</v>
      </c>
      <c r="U1281" s="11">
        <v>-1.32E-2</v>
      </c>
      <c r="V1281" s="11">
        <v>-1.32E-2</v>
      </c>
      <c r="W1281" s="11">
        <v>-1.32E-2</v>
      </c>
      <c r="X1281" s="11">
        <v>-1.32E-2</v>
      </c>
      <c r="Y1281" s="11">
        <v>-1.32E-2</v>
      </c>
      <c r="Z1281" s="11">
        <v>-1.32E-2</v>
      </c>
      <c r="AA1281" s="11">
        <v>-1.32E-2</v>
      </c>
      <c r="AB1281" s="11">
        <v>-1.32E-2</v>
      </c>
      <c r="AC1281" s="11">
        <v>-1.32E-2</v>
      </c>
      <c r="AD1281" s="11">
        <v>-1.32E-2</v>
      </c>
      <c r="AE1281" s="11">
        <v>-1.32E-2</v>
      </c>
      <c r="AF1281" s="11">
        <v>-1.32E-2</v>
      </c>
      <c r="AG1281" s="11">
        <v>-1.32E-2</v>
      </c>
      <c r="AH1281" s="11">
        <v>-1.32E-2</v>
      </c>
      <c r="AI1281" s="11">
        <v>-1.32E-2</v>
      </c>
    </row>
    <row r="1282" spans="1:35" x14ac:dyDescent="0.3">
      <c r="A1282" s="15">
        <v>32926.833333333336</v>
      </c>
      <c r="B1282" s="11">
        <f>SsBackT!D1282</f>
        <v>0</v>
      </c>
      <c r="C1282" s="11">
        <f>Illim!B1282</f>
        <v>-1.32E-2</v>
      </c>
      <c r="D1282" s="11">
        <f t="shared" si="79"/>
        <v>2</v>
      </c>
      <c r="E1282" s="11">
        <f t="shared" si="80"/>
        <v>20</v>
      </c>
      <c r="F1282" s="11">
        <f t="shared" si="81"/>
        <v>60</v>
      </c>
      <c r="G1282" s="11">
        <f t="shared" si="82"/>
        <v>60</v>
      </c>
      <c r="H1282" s="11" cm="1">
        <f t="array" ref="H1282">INDEX($K$10:$DI$8773,ROW(G1282)-9,MATCH(G1282,$K$10:$DI$10,0))</f>
        <v>-1.32E-2</v>
      </c>
      <c r="I1282" s="11">
        <f>IF(INDEX(Effacement!$A$3:$Y$15,MATCH(Tests!D1282,Effacement!$A$3:$A$15,0),MATCH(Tests!E1282,Effacement!$A$3:$Y$3,0))=0,H1282,C1282)</f>
        <v>-1.32E-2</v>
      </c>
      <c r="K1282" s="11">
        <v>-1.32E-2</v>
      </c>
      <c r="L1282" s="11">
        <v>-1.32E-2</v>
      </c>
      <c r="M1282" s="11">
        <v>-1.32E-2</v>
      </c>
      <c r="N1282" s="11">
        <v>-1.32E-2</v>
      </c>
      <c r="O1282" s="11">
        <v>-1.32E-2</v>
      </c>
      <c r="P1282" s="11">
        <v>-1.32E-2</v>
      </c>
      <c r="Q1282" s="11">
        <v>-1.32E-2</v>
      </c>
      <c r="R1282" s="11">
        <v>-1.32E-2</v>
      </c>
      <c r="S1282" s="11">
        <v>-1.32E-2</v>
      </c>
      <c r="T1282" s="11">
        <v>-1.32E-2</v>
      </c>
      <c r="U1282" s="11">
        <v>-1.32E-2</v>
      </c>
      <c r="V1282" s="11">
        <v>-1.32E-2</v>
      </c>
      <c r="W1282" s="11">
        <v>-1.32E-2</v>
      </c>
      <c r="X1282" s="11">
        <v>-1.32E-2</v>
      </c>
      <c r="Y1282" s="11">
        <v>-1.32E-2</v>
      </c>
      <c r="Z1282" s="11">
        <v>-1.32E-2</v>
      </c>
      <c r="AA1282" s="11">
        <v>-1.32E-2</v>
      </c>
      <c r="AB1282" s="11">
        <v>-1.32E-2</v>
      </c>
      <c r="AC1282" s="11">
        <v>-1.32E-2</v>
      </c>
      <c r="AD1282" s="11">
        <v>-1.32E-2</v>
      </c>
      <c r="AE1282" s="11">
        <v>-1.32E-2</v>
      </c>
      <c r="AF1282" s="11">
        <v>-1.32E-2</v>
      </c>
      <c r="AG1282" s="11">
        <v>-1.32E-2</v>
      </c>
      <c r="AH1282" s="11">
        <v>-1.32E-2</v>
      </c>
      <c r="AI1282" s="11">
        <v>-1.32E-2</v>
      </c>
    </row>
    <row r="1283" spans="1:35" x14ac:dyDescent="0.3">
      <c r="A1283" s="15">
        <v>32926.875</v>
      </c>
      <c r="B1283" s="11">
        <f>SsBackT!D1283</f>
        <v>0</v>
      </c>
      <c r="C1283" s="11">
        <f>Illim!B1283</f>
        <v>-1.32E-2</v>
      </c>
      <c r="D1283" s="11">
        <f t="shared" si="79"/>
        <v>2</v>
      </c>
      <c r="E1283" s="11">
        <f t="shared" si="80"/>
        <v>21</v>
      </c>
      <c r="F1283" s="11">
        <f t="shared" si="81"/>
        <v>60</v>
      </c>
      <c r="G1283" s="11">
        <f t="shared" si="82"/>
        <v>60</v>
      </c>
      <c r="H1283" s="11" cm="1">
        <f t="array" ref="H1283">INDEX($K$10:$DI$8773,ROW(G1283)-9,MATCH(G1283,$K$10:$DI$10,0))</f>
        <v>-1.32E-2</v>
      </c>
      <c r="I1283" s="11">
        <f>IF(INDEX(Effacement!$A$3:$Y$15,MATCH(Tests!D1283,Effacement!$A$3:$A$15,0),MATCH(Tests!E1283,Effacement!$A$3:$Y$3,0))=0,H1283,C1283)</f>
        <v>-1.32E-2</v>
      </c>
      <c r="K1283" s="11">
        <v>-1.32E-2</v>
      </c>
      <c r="L1283" s="11">
        <v>-1.32E-2</v>
      </c>
      <c r="M1283" s="11">
        <v>-1.32E-2</v>
      </c>
      <c r="N1283" s="11">
        <v>-1.32E-2</v>
      </c>
      <c r="O1283" s="11">
        <v>-1.32E-2</v>
      </c>
      <c r="P1283" s="11">
        <v>-1.32E-2</v>
      </c>
      <c r="Q1283" s="11">
        <v>-1.32E-2</v>
      </c>
      <c r="R1283" s="11">
        <v>-1.32E-2</v>
      </c>
      <c r="S1283" s="11">
        <v>-1.32E-2</v>
      </c>
      <c r="T1283" s="11">
        <v>-1.32E-2</v>
      </c>
      <c r="U1283" s="11">
        <v>-1.32E-2</v>
      </c>
      <c r="V1283" s="11">
        <v>-1.32E-2</v>
      </c>
      <c r="W1283" s="11">
        <v>-1.32E-2</v>
      </c>
      <c r="X1283" s="11">
        <v>-1.32E-2</v>
      </c>
      <c r="Y1283" s="11">
        <v>-1.32E-2</v>
      </c>
      <c r="Z1283" s="11">
        <v>-1.32E-2</v>
      </c>
      <c r="AA1283" s="11">
        <v>-1.32E-2</v>
      </c>
      <c r="AB1283" s="11">
        <v>-1.32E-2</v>
      </c>
      <c r="AC1283" s="11">
        <v>-1.32E-2</v>
      </c>
      <c r="AD1283" s="11">
        <v>-1.32E-2</v>
      </c>
      <c r="AE1283" s="11">
        <v>-1.32E-2</v>
      </c>
      <c r="AF1283" s="11">
        <v>-1.32E-2</v>
      </c>
      <c r="AG1283" s="11">
        <v>-1.32E-2</v>
      </c>
      <c r="AH1283" s="11">
        <v>-1.32E-2</v>
      </c>
      <c r="AI1283" s="11">
        <v>-1.32E-2</v>
      </c>
    </row>
    <row r="1284" spans="1:35" x14ac:dyDescent="0.3">
      <c r="A1284" s="15">
        <v>32926.916666666664</v>
      </c>
      <c r="B1284" s="11">
        <f>SsBackT!D1284</f>
        <v>0</v>
      </c>
      <c r="C1284" s="11">
        <f>Illim!B1284</f>
        <v>-1.32E-2</v>
      </c>
      <c r="D1284" s="11">
        <f t="shared" si="79"/>
        <v>2</v>
      </c>
      <c r="E1284" s="11">
        <f t="shared" si="80"/>
        <v>22</v>
      </c>
      <c r="F1284" s="11">
        <f t="shared" si="81"/>
        <v>60</v>
      </c>
      <c r="G1284" s="11">
        <f t="shared" si="82"/>
        <v>60</v>
      </c>
      <c r="H1284" s="11" cm="1">
        <f t="array" ref="H1284">INDEX($K$10:$DI$8773,ROW(G1284)-9,MATCH(G1284,$K$10:$DI$10,0))</f>
        <v>-1.32E-2</v>
      </c>
      <c r="I1284" s="11">
        <f>IF(INDEX(Effacement!$A$3:$Y$15,MATCH(Tests!D1284,Effacement!$A$3:$A$15,0),MATCH(Tests!E1284,Effacement!$A$3:$Y$3,0))=0,H1284,C1284)</f>
        <v>-1.32E-2</v>
      </c>
      <c r="K1284" s="11">
        <v>-1.32E-2</v>
      </c>
      <c r="L1284" s="11">
        <v>-1.32E-2</v>
      </c>
      <c r="M1284" s="11">
        <v>-1.32E-2</v>
      </c>
      <c r="N1284" s="11">
        <v>-1.32E-2</v>
      </c>
      <c r="O1284" s="11">
        <v>-1.32E-2</v>
      </c>
      <c r="P1284" s="11">
        <v>-1.32E-2</v>
      </c>
      <c r="Q1284" s="11">
        <v>-1.32E-2</v>
      </c>
      <c r="R1284" s="11">
        <v>-1.32E-2</v>
      </c>
      <c r="S1284" s="11">
        <v>-1.32E-2</v>
      </c>
      <c r="T1284" s="11">
        <v>-1.32E-2</v>
      </c>
      <c r="U1284" s="11">
        <v>-1.32E-2</v>
      </c>
      <c r="V1284" s="11">
        <v>-1.32E-2</v>
      </c>
      <c r="W1284" s="11">
        <v>-1.32E-2</v>
      </c>
      <c r="X1284" s="11">
        <v>-1.32E-2</v>
      </c>
      <c r="Y1284" s="11">
        <v>-1.32E-2</v>
      </c>
      <c r="Z1284" s="11">
        <v>-1.32E-2</v>
      </c>
      <c r="AA1284" s="11">
        <v>-1.32E-2</v>
      </c>
      <c r="AB1284" s="11">
        <v>-1.32E-2</v>
      </c>
      <c r="AC1284" s="11">
        <v>-1.32E-2</v>
      </c>
      <c r="AD1284" s="11">
        <v>-1.32E-2</v>
      </c>
      <c r="AE1284" s="11">
        <v>-1.32E-2</v>
      </c>
      <c r="AF1284" s="11">
        <v>-1.32E-2</v>
      </c>
      <c r="AG1284" s="11">
        <v>-1.32E-2</v>
      </c>
      <c r="AH1284" s="11">
        <v>-1.32E-2</v>
      </c>
      <c r="AI1284" s="11">
        <v>-1.32E-2</v>
      </c>
    </row>
    <row r="1285" spans="1:35" x14ac:dyDescent="0.3">
      <c r="A1285" s="15">
        <v>32926.958333333336</v>
      </c>
      <c r="B1285" s="11">
        <f>SsBackT!D1285</f>
        <v>0</v>
      </c>
      <c r="C1285" s="11">
        <f>Illim!B1285</f>
        <v>-1.32E-2</v>
      </c>
      <c r="D1285" s="11">
        <f t="shared" si="79"/>
        <v>2</v>
      </c>
      <c r="E1285" s="11">
        <f t="shared" si="80"/>
        <v>23</v>
      </c>
      <c r="F1285" s="11">
        <f t="shared" si="81"/>
        <v>60</v>
      </c>
      <c r="G1285" s="11">
        <f t="shared" si="82"/>
        <v>60</v>
      </c>
      <c r="H1285" s="11" cm="1">
        <f t="array" ref="H1285">INDEX($K$10:$DI$8773,ROW(G1285)-9,MATCH(G1285,$K$10:$DI$10,0))</f>
        <v>-1.32E-2</v>
      </c>
      <c r="I1285" s="11">
        <f>IF(INDEX(Effacement!$A$3:$Y$15,MATCH(Tests!D1285,Effacement!$A$3:$A$15,0),MATCH(Tests!E1285,Effacement!$A$3:$Y$3,0))=0,H1285,C1285)</f>
        <v>-1.32E-2</v>
      </c>
      <c r="K1285" s="11">
        <v>-1.32E-2</v>
      </c>
      <c r="L1285" s="11">
        <v>-1.32E-2</v>
      </c>
      <c r="M1285" s="11">
        <v>-1.32E-2</v>
      </c>
      <c r="N1285" s="11">
        <v>-1.32E-2</v>
      </c>
      <c r="O1285" s="11">
        <v>-1.32E-2</v>
      </c>
      <c r="P1285" s="11">
        <v>-1.32E-2</v>
      </c>
      <c r="Q1285" s="11">
        <v>-1.32E-2</v>
      </c>
      <c r="R1285" s="11">
        <v>-1.32E-2</v>
      </c>
      <c r="S1285" s="11">
        <v>-1.32E-2</v>
      </c>
      <c r="T1285" s="11">
        <v>-1.32E-2</v>
      </c>
      <c r="U1285" s="11">
        <v>-1.32E-2</v>
      </c>
      <c r="V1285" s="11">
        <v>-1.32E-2</v>
      </c>
      <c r="W1285" s="11">
        <v>-1.32E-2</v>
      </c>
      <c r="X1285" s="11">
        <v>-1.32E-2</v>
      </c>
      <c r="Y1285" s="11">
        <v>-1.32E-2</v>
      </c>
      <c r="Z1285" s="11">
        <v>-1.32E-2</v>
      </c>
      <c r="AA1285" s="11">
        <v>-1.32E-2</v>
      </c>
      <c r="AB1285" s="11">
        <v>-1.32E-2</v>
      </c>
      <c r="AC1285" s="11">
        <v>-1.32E-2</v>
      </c>
      <c r="AD1285" s="11">
        <v>-1.32E-2</v>
      </c>
      <c r="AE1285" s="11">
        <v>-1.32E-2</v>
      </c>
      <c r="AF1285" s="11">
        <v>-1.32E-2</v>
      </c>
      <c r="AG1285" s="11">
        <v>-1.32E-2</v>
      </c>
      <c r="AH1285" s="11">
        <v>-1.32E-2</v>
      </c>
      <c r="AI1285" s="11">
        <v>-1.32E-2</v>
      </c>
    </row>
    <row r="1286" spans="1:35" x14ac:dyDescent="0.3">
      <c r="A1286" s="15">
        <v>32927</v>
      </c>
      <c r="B1286" s="11">
        <f>SsBackT!D1286</f>
        <v>0</v>
      </c>
      <c r="C1286" s="11">
        <f>Illim!B1286</f>
        <v>-1.32E-2</v>
      </c>
      <c r="D1286" s="11">
        <f t="shared" si="79"/>
        <v>2</v>
      </c>
      <c r="E1286" s="11">
        <f t="shared" si="80"/>
        <v>0</v>
      </c>
      <c r="F1286" s="11">
        <f t="shared" si="81"/>
        <v>60</v>
      </c>
      <c r="G1286" s="11">
        <f t="shared" si="82"/>
        <v>60</v>
      </c>
      <c r="H1286" s="11" cm="1">
        <f t="array" ref="H1286">INDEX($K$10:$DI$8773,ROW(G1286)-9,MATCH(G1286,$K$10:$DI$10,0))</f>
        <v>-1.32E-2</v>
      </c>
      <c r="I1286" s="11">
        <f>IF(INDEX(Effacement!$A$3:$Y$15,MATCH(Tests!D1286,Effacement!$A$3:$A$15,0),MATCH(Tests!E1286,Effacement!$A$3:$Y$3,0))=0,H1286,C1286)</f>
        <v>-1.32E-2</v>
      </c>
      <c r="K1286" s="11">
        <v>-1.32E-2</v>
      </c>
      <c r="L1286" s="11">
        <v>-1.32E-2</v>
      </c>
      <c r="M1286" s="11">
        <v>-1.32E-2</v>
      </c>
      <c r="N1286" s="11">
        <v>-1.32E-2</v>
      </c>
      <c r="O1286" s="11">
        <v>-1.32E-2</v>
      </c>
      <c r="P1286" s="11">
        <v>-1.32E-2</v>
      </c>
      <c r="Q1286" s="11">
        <v>-1.32E-2</v>
      </c>
      <c r="R1286" s="11">
        <v>-1.32E-2</v>
      </c>
      <c r="S1286" s="11">
        <v>-1.32E-2</v>
      </c>
      <c r="T1286" s="11">
        <v>-1.32E-2</v>
      </c>
      <c r="U1286" s="11">
        <v>-1.32E-2</v>
      </c>
      <c r="V1286" s="11">
        <v>-1.32E-2</v>
      </c>
      <c r="W1286" s="11">
        <v>-1.32E-2</v>
      </c>
      <c r="X1286" s="11">
        <v>-1.32E-2</v>
      </c>
      <c r="Y1286" s="11">
        <v>-1.32E-2</v>
      </c>
      <c r="Z1286" s="11">
        <v>-1.32E-2</v>
      </c>
      <c r="AA1286" s="11">
        <v>-1.32E-2</v>
      </c>
      <c r="AB1286" s="11">
        <v>-1.32E-2</v>
      </c>
      <c r="AC1286" s="11">
        <v>-1.32E-2</v>
      </c>
      <c r="AD1286" s="11">
        <v>-1.32E-2</v>
      </c>
      <c r="AE1286" s="11">
        <v>-1.32E-2</v>
      </c>
      <c r="AF1286" s="11">
        <v>-1.32E-2</v>
      </c>
      <c r="AG1286" s="11">
        <v>-1.32E-2</v>
      </c>
      <c r="AH1286" s="11">
        <v>-1.32E-2</v>
      </c>
      <c r="AI1286" s="11">
        <v>-1.32E-2</v>
      </c>
    </row>
    <row r="1287" spans="1:35" x14ac:dyDescent="0.3">
      <c r="A1287" s="15">
        <v>32927.041666666664</v>
      </c>
      <c r="B1287" s="11">
        <f>SsBackT!D1287</f>
        <v>0</v>
      </c>
      <c r="C1287" s="11">
        <f>Illim!B1287</f>
        <v>-1.32E-2</v>
      </c>
      <c r="D1287" s="11">
        <f t="shared" si="79"/>
        <v>2</v>
      </c>
      <c r="E1287" s="11">
        <f t="shared" si="80"/>
        <v>1</v>
      </c>
      <c r="F1287" s="11">
        <f t="shared" si="81"/>
        <v>60</v>
      </c>
      <c r="G1287" s="11">
        <f t="shared" si="82"/>
        <v>60</v>
      </c>
      <c r="H1287" s="11" cm="1">
        <f t="array" ref="H1287">INDEX($K$10:$DI$8773,ROW(G1287)-9,MATCH(G1287,$K$10:$DI$10,0))</f>
        <v>-1.32E-2</v>
      </c>
      <c r="I1287" s="11">
        <f>IF(INDEX(Effacement!$A$3:$Y$15,MATCH(Tests!D1287,Effacement!$A$3:$A$15,0),MATCH(Tests!E1287,Effacement!$A$3:$Y$3,0))=0,H1287,C1287)</f>
        <v>-1.32E-2</v>
      </c>
      <c r="K1287" s="11">
        <v>-1.32E-2</v>
      </c>
      <c r="L1287" s="11">
        <v>-1.32E-2</v>
      </c>
      <c r="M1287" s="11">
        <v>-1.32E-2</v>
      </c>
      <c r="N1287" s="11">
        <v>-1.32E-2</v>
      </c>
      <c r="O1287" s="11">
        <v>-1.32E-2</v>
      </c>
      <c r="P1287" s="11">
        <v>-1.32E-2</v>
      </c>
      <c r="Q1287" s="11">
        <v>-1.32E-2</v>
      </c>
      <c r="R1287" s="11">
        <v>-1.32E-2</v>
      </c>
      <c r="S1287" s="11">
        <v>-1.32E-2</v>
      </c>
      <c r="T1287" s="11">
        <v>-1.32E-2</v>
      </c>
      <c r="U1287" s="11">
        <v>-1.32E-2</v>
      </c>
      <c r="V1287" s="11">
        <v>-1.32E-2</v>
      </c>
      <c r="W1287" s="11">
        <v>-1.32E-2</v>
      </c>
      <c r="X1287" s="11">
        <v>-1.32E-2</v>
      </c>
      <c r="Y1287" s="11">
        <v>-1.32E-2</v>
      </c>
      <c r="Z1287" s="11">
        <v>-1.32E-2</v>
      </c>
      <c r="AA1287" s="11">
        <v>-1.32E-2</v>
      </c>
      <c r="AB1287" s="11">
        <v>-1.32E-2</v>
      </c>
      <c r="AC1287" s="11">
        <v>-1.32E-2</v>
      </c>
      <c r="AD1287" s="11">
        <v>-1.32E-2</v>
      </c>
      <c r="AE1287" s="11">
        <v>-1.32E-2</v>
      </c>
      <c r="AF1287" s="11">
        <v>-1.32E-2</v>
      </c>
      <c r="AG1287" s="11">
        <v>-1.32E-2</v>
      </c>
      <c r="AH1287" s="11">
        <v>-1.32E-2</v>
      </c>
      <c r="AI1287" s="11">
        <v>-1.32E-2</v>
      </c>
    </row>
    <row r="1288" spans="1:35" x14ac:dyDescent="0.3">
      <c r="A1288" s="15">
        <v>32927.083333333336</v>
      </c>
      <c r="B1288" s="11">
        <f>SsBackT!D1288</f>
        <v>0</v>
      </c>
      <c r="C1288" s="11">
        <f>Illim!B1288</f>
        <v>-1.32E-2</v>
      </c>
      <c r="D1288" s="11">
        <f t="shared" si="79"/>
        <v>2</v>
      </c>
      <c r="E1288" s="11">
        <f t="shared" si="80"/>
        <v>2</v>
      </c>
      <c r="F1288" s="11">
        <f t="shared" si="81"/>
        <v>60</v>
      </c>
      <c r="G1288" s="11">
        <f t="shared" si="82"/>
        <v>60</v>
      </c>
      <c r="H1288" s="11" cm="1">
        <f t="array" ref="H1288">INDEX($K$10:$DI$8773,ROW(G1288)-9,MATCH(G1288,$K$10:$DI$10,0))</f>
        <v>-1.32E-2</v>
      </c>
      <c r="I1288" s="11">
        <f>IF(INDEX(Effacement!$A$3:$Y$15,MATCH(Tests!D1288,Effacement!$A$3:$A$15,0),MATCH(Tests!E1288,Effacement!$A$3:$Y$3,0))=0,H1288,C1288)</f>
        <v>-1.32E-2</v>
      </c>
      <c r="K1288" s="11">
        <v>-1.32E-2</v>
      </c>
      <c r="L1288" s="11">
        <v>-1.32E-2</v>
      </c>
      <c r="M1288" s="11">
        <v>-1.32E-2</v>
      </c>
      <c r="N1288" s="11">
        <v>-1.32E-2</v>
      </c>
      <c r="O1288" s="11">
        <v>-1.32E-2</v>
      </c>
      <c r="P1288" s="11">
        <v>-1.32E-2</v>
      </c>
      <c r="Q1288" s="11">
        <v>-1.32E-2</v>
      </c>
      <c r="R1288" s="11">
        <v>-1.32E-2</v>
      </c>
      <c r="S1288" s="11">
        <v>-1.32E-2</v>
      </c>
      <c r="T1288" s="11">
        <v>-1.32E-2</v>
      </c>
      <c r="U1288" s="11">
        <v>-1.32E-2</v>
      </c>
      <c r="V1288" s="11">
        <v>-1.32E-2</v>
      </c>
      <c r="W1288" s="11">
        <v>-1.32E-2</v>
      </c>
      <c r="X1288" s="11">
        <v>-1.32E-2</v>
      </c>
      <c r="Y1288" s="11">
        <v>-1.32E-2</v>
      </c>
      <c r="Z1288" s="11">
        <v>-1.32E-2</v>
      </c>
      <c r="AA1288" s="11">
        <v>-1.32E-2</v>
      </c>
      <c r="AB1288" s="11">
        <v>-1.32E-2</v>
      </c>
      <c r="AC1288" s="11">
        <v>-1.32E-2</v>
      </c>
      <c r="AD1288" s="11">
        <v>-1.32E-2</v>
      </c>
      <c r="AE1288" s="11">
        <v>-1.32E-2</v>
      </c>
      <c r="AF1288" s="11">
        <v>-1.32E-2</v>
      </c>
      <c r="AG1288" s="11">
        <v>-1.32E-2</v>
      </c>
      <c r="AH1288" s="11">
        <v>-1.32E-2</v>
      </c>
      <c r="AI1288" s="11">
        <v>-1.32E-2</v>
      </c>
    </row>
    <row r="1289" spans="1:35" x14ac:dyDescent="0.3">
      <c r="A1289" s="15">
        <v>32927.125</v>
      </c>
      <c r="B1289" s="11">
        <f>SsBackT!D1289</f>
        <v>0</v>
      </c>
      <c r="C1289" s="11">
        <f>Illim!B1289</f>
        <v>-1.32E-2</v>
      </c>
      <c r="D1289" s="11">
        <f t="shared" si="79"/>
        <v>2</v>
      </c>
      <c r="E1289" s="11">
        <f t="shared" si="80"/>
        <v>3</v>
      </c>
      <c r="F1289" s="11">
        <f t="shared" si="81"/>
        <v>60</v>
      </c>
      <c r="G1289" s="11">
        <f t="shared" si="82"/>
        <v>60</v>
      </c>
      <c r="H1289" s="11" cm="1">
        <f t="array" ref="H1289">INDEX($K$10:$DI$8773,ROW(G1289)-9,MATCH(G1289,$K$10:$DI$10,0))</f>
        <v>-1.32E-2</v>
      </c>
      <c r="I1289" s="11">
        <f>IF(INDEX(Effacement!$A$3:$Y$15,MATCH(Tests!D1289,Effacement!$A$3:$A$15,0),MATCH(Tests!E1289,Effacement!$A$3:$Y$3,0))=0,H1289,C1289)</f>
        <v>-1.32E-2</v>
      </c>
      <c r="K1289" s="11">
        <v>-1.32E-2</v>
      </c>
      <c r="L1289" s="11">
        <v>-1.32E-2</v>
      </c>
      <c r="M1289" s="11">
        <v>-1.32E-2</v>
      </c>
      <c r="N1289" s="11">
        <v>-1.32E-2</v>
      </c>
      <c r="O1289" s="11">
        <v>-1.32E-2</v>
      </c>
      <c r="P1289" s="11">
        <v>-1.32E-2</v>
      </c>
      <c r="Q1289" s="11">
        <v>-1.32E-2</v>
      </c>
      <c r="R1289" s="11">
        <v>-1.32E-2</v>
      </c>
      <c r="S1289" s="11">
        <v>-1.32E-2</v>
      </c>
      <c r="T1289" s="11">
        <v>-1.32E-2</v>
      </c>
      <c r="U1289" s="11">
        <v>-1.32E-2</v>
      </c>
      <c r="V1289" s="11">
        <v>-1.32E-2</v>
      </c>
      <c r="W1289" s="11">
        <v>-1.32E-2</v>
      </c>
      <c r="X1289" s="11">
        <v>-1.32E-2</v>
      </c>
      <c r="Y1289" s="11">
        <v>-1.32E-2</v>
      </c>
      <c r="Z1289" s="11">
        <v>-1.32E-2</v>
      </c>
      <c r="AA1289" s="11">
        <v>-1.32E-2</v>
      </c>
      <c r="AB1289" s="11">
        <v>-1.32E-2</v>
      </c>
      <c r="AC1289" s="11">
        <v>-1.32E-2</v>
      </c>
      <c r="AD1289" s="11">
        <v>-1.32E-2</v>
      </c>
      <c r="AE1289" s="11">
        <v>-1.32E-2</v>
      </c>
      <c r="AF1289" s="11">
        <v>-1.32E-2</v>
      </c>
      <c r="AG1289" s="11">
        <v>-1.32E-2</v>
      </c>
      <c r="AH1289" s="11">
        <v>-1.32E-2</v>
      </c>
      <c r="AI1289" s="11">
        <v>-1.32E-2</v>
      </c>
    </row>
    <row r="1290" spans="1:35" x14ac:dyDescent="0.3">
      <c r="A1290" s="15">
        <v>32927.166666666664</v>
      </c>
      <c r="B1290" s="11">
        <f>SsBackT!D1290</f>
        <v>0</v>
      </c>
      <c r="C1290" s="11">
        <f>Illim!B1290</f>
        <v>-1.32E-2</v>
      </c>
      <c r="D1290" s="11">
        <f t="shared" si="79"/>
        <v>2</v>
      </c>
      <c r="E1290" s="11">
        <f t="shared" si="80"/>
        <v>4</v>
      </c>
      <c r="F1290" s="11">
        <f t="shared" si="81"/>
        <v>60</v>
      </c>
      <c r="G1290" s="11">
        <f t="shared" si="82"/>
        <v>60</v>
      </c>
      <c r="H1290" s="11" cm="1">
        <f t="array" ref="H1290">INDEX($K$10:$DI$8773,ROW(G1290)-9,MATCH(G1290,$K$10:$DI$10,0))</f>
        <v>-1.32E-2</v>
      </c>
      <c r="I1290" s="11">
        <f>IF(INDEX(Effacement!$A$3:$Y$15,MATCH(Tests!D1290,Effacement!$A$3:$A$15,0),MATCH(Tests!E1290,Effacement!$A$3:$Y$3,0))=0,H1290,C1290)</f>
        <v>-1.32E-2</v>
      </c>
      <c r="K1290" s="11">
        <v>-1.32E-2</v>
      </c>
      <c r="L1290" s="11">
        <v>-1.32E-2</v>
      </c>
      <c r="M1290" s="11">
        <v>-1.32E-2</v>
      </c>
      <c r="N1290" s="11">
        <v>-1.32E-2</v>
      </c>
      <c r="O1290" s="11">
        <v>-1.32E-2</v>
      </c>
      <c r="P1290" s="11">
        <v>-1.32E-2</v>
      </c>
      <c r="Q1290" s="11">
        <v>-1.32E-2</v>
      </c>
      <c r="R1290" s="11">
        <v>-1.32E-2</v>
      </c>
      <c r="S1290" s="11">
        <v>-1.32E-2</v>
      </c>
      <c r="T1290" s="11">
        <v>-1.32E-2</v>
      </c>
      <c r="U1290" s="11">
        <v>-1.32E-2</v>
      </c>
      <c r="V1290" s="11">
        <v>-1.32E-2</v>
      </c>
      <c r="W1290" s="11">
        <v>-1.32E-2</v>
      </c>
      <c r="X1290" s="11">
        <v>-1.32E-2</v>
      </c>
      <c r="Y1290" s="11">
        <v>-1.32E-2</v>
      </c>
      <c r="Z1290" s="11">
        <v>-1.32E-2</v>
      </c>
      <c r="AA1290" s="11">
        <v>-1.32E-2</v>
      </c>
      <c r="AB1290" s="11">
        <v>-1.32E-2</v>
      </c>
      <c r="AC1290" s="11">
        <v>-1.32E-2</v>
      </c>
      <c r="AD1290" s="11">
        <v>-1.32E-2</v>
      </c>
      <c r="AE1290" s="11">
        <v>-1.32E-2</v>
      </c>
      <c r="AF1290" s="11">
        <v>-1.32E-2</v>
      </c>
      <c r="AG1290" s="11">
        <v>-1.32E-2</v>
      </c>
      <c r="AH1290" s="11">
        <v>-1.32E-2</v>
      </c>
      <c r="AI1290" s="11">
        <v>-1.32E-2</v>
      </c>
    </row>
    <row r="1291" spans="1:35" x14ac:dyDescent="0.3">
      <c r="A1291" s="15">
        <v>32927.208333333336</v>
      </c>
      <c r="B1291" s="11">
        <f>SsBackT!D1291</f>
        <v>0</v>
      </c>
      <c r="C1291" s="11">
        <f>Illim!B1291</f>
        <v>-1.32E-2</v>
      </c>
      <c r="D1291" s="11">
        <f t="shared" si="79"/>
        <v>2</v>
      </c>
      <c r="E1291" s="11">
        <f t="shared" si="80"/>
        <v>5</v>
      </c>
      <c r="F1291" s="11">
        <f t="shared" si="81"/>
        <v>60</v>
      </c>
      <c r="G1291" s="11">
        <f t="shared" si="82"/>
        <v>60</v>
      </c>
      <c r="H1291" s="11" cm="1">
        <f t="array" ref="H1291">INDEX($K$10:$DI$8773,ROW(G1291)-9,MATCH(G1291,$K$10:$DI$10,0))</f>
        <v>-1.32E-2</v>
      </c>
      <c r="I1291" s="11">
        <f>IF(INDEX(Effacement!$A$3:$Y$15,MATCH(Tests!D1291,Effacement!$A$3:$A$15,0),MATCH(Tests!E1291,Effacement!$A$3:$Y$3,0))=0,H1291,C1291)</f>
        <v>-1.32E-2</v>
      </c>
      <c r="K1291" s="11">
        <v>-1.32E-2</v>
      </c>
      <c r="L1291" s="11">
        <v>-1.32E-2</v>
      </c>
      <c r="M1291" s="11">
        <v>-1.32E-2</v>
      </c>
      <c r="N1291" s="11">
        <v>-1.32E-2</v>
      </c>
      <c r="O1291" s="11">
        <v>-1.32E-2</v>
      </c>
      <c r="P1291" s="11">
        <v>-1.32E-2</v>
      </c>
      <c r="Q1291" s="11">
        <v>-1.32E-2</v>
      </c>
      <c r="R1291" s="11">
        <v>-1.32E-2</v>
      </c>
      <c r="S1291" s="11">
        <v>-1.32E-2</v>
      </c>
      <c r="T1291" s="11">
        <v>-1.32E-2</v>
      </c>
      <c r="U1291" s="11">
        <v>-1.32E-2</v>
      </c>
      <c r="V1291" s="11">
        <v>-1.32E-2</v>
      </c>
      <c r="W1291" s="11">
        <v>-1.32E-2</v>
      </c>
      <c r="X1291" s="11">
        <v>-1.32E-2</v>
      </c>
      <c r="Y1291" s="11">
        <v>-1.32E-2</v>
      </c>
      <c r="Z1291" s="11">
        <v>-1.32E-2</v>
      </c>
      <c r="AA1291" s="11">
        <v>-1.32E-2</v>
      </c>
      <c r="AB1291" s="11">
        <v>-1.32E-2</v>
      </c>
      <c r="AC1291" s="11">
        <v>-1.32E-2</v>
      </c>
      <c r="AD1291" s="11">
        <v>-1.32E-2</v>
      </c>
      <c r="AE1291" s="11">
        <v>-1.32E-2</v>
      </c>
      <c r="AF1291" s="11">
        <v>-1.32E-2</v>
      </c>
      <c r="AG1291" s="11">
        <v>-1.32E-2</v>
      </c>
      <c r="AH1291" s="11">
        <v>-1.32E-2</v>
      </c>
      <c r="AI1291" s="11">
        <v>-1.32E-2</v>
      </c>
    </row>
    <row r="1292" spans="1:35" x14ac:dyDescent="0.3">
      <c r="A1292" s="15">
        <v>32927.25</v>
      </c>
      <c r="B1292" s="11">
        <f>SsBackT!D1292</f>
        <v>0</v>
      </c>
      <c r="C1292" s="11">
        <f>Illim!B1292</f>
        <v>-1.32E-2</v>
      </c>
      <c r="D1292" s="11">
        <f t="shared" si="79"/>
        <v>2</v>
      </c>
      <c r="E1292" s="11">
        <f t="shared" si="80"/>
        <v>6</v>
      </c>
      <c r="F1292" s="11">
        <f t="shared" si="81"/>
        <v>60</v>
      </c>
      <c r="G1292" s="11">
        <f t="shared" si="82"/>
        <v>60</v>
      </c>
      <c r="H1292" s="11" cm="1">
        <f t="array" ref="H1292">INDEX($K$10:$DI$8773,ROW(G1292)-9,MATCH(G1292,$K$10:$DI$10,0))</f>
        <v>-1.32E-2</v>
      </c>
      <c r="I1292" s="11">
        <f>IF(INDEX(Effacement!$A$3:$Y$15,MATCH(Tests!D1292,Effacement!$A$3:$A$15,0),MATCH(Tests!E1292,Effacement!$A$3:$Y$3,0))=0,H1292,C1292)</f>
        <v>-1.32E-2</v>
      </c>
      <c r="K1292" s="11">
        <v>-1.32E-2</v>
      </c>
      <c r="L1292" s="11">
        <v>-1.32E-2</v>
      </c>
      <c r="M1292" s="11">
        <v>-1.32E-2</v>
      </c>
      <c r="N1292" s="11">
        <v>-1.32E-2</v>
      </c>
      <c r="O1292" s="11">
        <v>-1.32E-2</v>
      </c>
      <c r="P1292" s="11">
        <v>-1.32E-2</v>
      </c>
      <c r="Q1292" s="11">
        <v>-1.32E-2</v>
      </c>
      <c r="R1292" s="11">
        <v>-1.32E-2</v>
      </c>
      <c r="S1292" s="11">
        <v>-1.32E-2</v>
      </c>
      <c r="T1292" s="11">
        <v>-1.32E-2</v>
      </c>
      <c r="U1292" s="11">
        <v>-1.32E-2</v>
      </c>
      <c r="V1292" s="11">
        <v>-1.32E-2</v>
      </c>
      <c r="W1292" s="11">
        <v>-1.32E-2</v>
      </c>
      <c r="X1292" s="11">
        <v>-1.32E-2</v>
      </c>
      <c r="Y1292" s="11">
        <v>-1.32E-2</v>
      </c>
      <c r="Z1292" s="11">
        <v>-1.32E-2</v>
      </c>
      <c r="AA1292" s="11">
        <v>-1.32E-2</v>
      </c>
      <c r="AB1292" s="11">
        <v>-1.32E-2</v>
      </c>
      <c r="AC1292" s="11">
        <v>-1.32E-2</v>
      </c>
      <c r="AD1292" s="11">
        <v>-1.32E-2</v>
      </c>
      <c r="AE1292" s="11">
        <v>-1.32E-2</v>
      </c>
      <c r="AF1292" s="11">
        <v>-1.32E-2</v>
      </c>
      <c r="AG1292" s="11">
        <v>-1.32E-2</v>
      </c>
      <c r="AH1292" s="11">
        <v>-1.32E-2</v>
      </c>
      <c r="AI1292" s="11">
        <v>-1.32E-2</v>
      </c>
    </row>
    <row r="1293" spans="1:35" x14ac:dyDescent="0.3">
      <c r="A1293" s="15">
        <v>32927.291666666664</v>
      </c>
      <c r="B1293" s="11">
        <f>SsBackT!D1293</f>
        <v>0</v>
      </c>
      <c r="C1293" s="11">
        <f>Illim!B1293</f>
        <v>-1.32E-2</v>
      </c>
      <c r="D1293" s="11">
        <f t="shared" si="79"/>
        <v>2</v>
      </c>
      <c r="E1293" s="11">
        <f t="shared" si="80"/>
        <v>7</v>
      </c>
      <c r="F1293" s="11">
        <f t="shared" si="81"/>
        <v>60</v>
      </c>
      <c r="G1293" s="11">
        <f t="shared" si="82"/>
        <v>60</v>
      </c>
      <c r="H1293" s="11" cm="1">
        <f t="array" ref="H1293">INDEX($K$10:$DI$8773,ROW(G1293)-9,MATCH(G1293,$K$10:$DI$10,0))</f>
        <v>-1.32E-2</v>
      </c>
      <c r="I1293" s="11">
        <f>IF(INDEX(Effacement!$A$3:$Y$15,MATCH(Tests!D1293,Effacement!$A$3:$A$15,0),MATCH(Tests!E1293,Effacement!$A$3:$Y$3,0))=0,H1293,C1293)</f>
        <v>-1.32E-2</v>
      </c>
      <c r="K1293" s="11">
        <v>-1.32E-2</v>
      </c>
      <c r="L1293" s="11">
        <v>-1.32E-2</v>
      </c>
      <c r="M1293" s="11">
        <v>-1.32E-2</v>
      </c>
      <c r="N1293" s="11">
        <v>-1.32E-2</v>
      </c>
      <c r="O1293" s="11">
        <v>-1.32E-2</v>
      </c>
      <c r="P1293" s="11">
        <v>-1.32E-2</v>
      </c>
      <c r="Q1293" s="11">
        <v>-1.32E-2</v>
      </c>
      <c r="R1293" s="11">
        <v>-1.32E-2</v>
      </c>
      <c r="S1293" s="11">
        <v>-1.32E-2</v>
      </c>
      <c r="T1293" s="11">
        <v>-1.32E-2</v>
      </c>
      <c r="U1293" s="11">
        <v>-1.32E-2</v>
      </c>
      <c r="V1293" s="11">
        <v>-1.32E-2</v>
      </c>
      <c r="W1293" s="11">
        <v>-1.32E-2</v>
      </c>
      <c r="X1293" s="11">
        <v>-1.32E-2</v>
      </c>
      <c r="Y1293" s="11">
        <v>-1.32E-2</v>
      </c>
      <c r="Z1293" s="11">
        <v>-1.32E-2</v>
      </c>
      <c r="AA1293" s="11">
        <v>-1.32E-2</v>
      </c>
      <c r="AB1293" s="11">
        <v>-1.32E-2</v>
      </c>
      <c r="AC1293" s="11">
        <v>-1.32E-2</v>
      </c>
      <c r="AD1293" s="11">
        <v>-1.32E-2</v>
      </c>
      <c r="AE1293" s="11">
        <v>-1.32E-2</v>
      </c>
      <c r="AF1293" s="11">
        <v>-1.32E-2</v>
      </c>
      <c r="AG1293" s="11">
        <v>-1.32E-2</v>
      </c>
      <c r="AH1293" s="11">
        <v>-1.32E-2</v>
      </c>
      <c r="AI1293" s="11">
        <v>-1.32E-2</v>
      </c>
    </row>
    <row r="1294" spans="1:35" x14ac:dyDescent="0.3">
      <c r="A1294" s="15">
        <v>32927.333333333336</v>
      </c>
      <c r="B1294" s="11">
        <f>SsBackT!D1294</f>
        <v>0</v>
      </c>
      <c r="C1294" s="11">
        <f>Illim!B1294</f>
        <v>15.545999999999999</v>
      </c>
      <c r="D1294" s="11">
        <f t="shared" ref="D1294:D1357" si="83">MONTH(A1294)</f>
        <v>2</v>
      </c>
      <c r="E1294" s="11">
        <f t="shared" ref="E1294:E1357" si="84">HOUR(A1294)</f>
        <v>8</v>
      </c>
      <c r="F1294" s="11">
        <f t="shared" ref="F1294:F1357" si="85">IF(B1294&gt;0,IF(B1294-90&lt;$B$6,$B$6,B1294-90),IF(B1294+90&gt;$B$7,$B$7,B1294+90))</f>
        <v>60</v>
      </c>
      <c r="G1294" s="11">
        <f t="shared" si="82"/>
        <v>60</v>
      </c>
      <c r="H1294" s="11" cm="1">
        <f t="array" ref="H1294">INDEX($K$10:$DI$8773,ROW(G1294)-9,MATCH(G1294,$K$10:$DI$10,0))</f>
        <v>11.055</v>
      </c>
      <c r="I1294" s="11">
        <f>IF(INDEX(Effacement!$A$3:$Y$15,MATCH(Tests!D1294,Effacement!$A$3:$A$15,0),MATCH(Tests!E1294,Effacement!$A$3:$Y$3,0))=0,H1294,C1294)</f>
        <v>15.545999999999999</v>
      </c>
      <c r="K1294" s="11">
        <v>7.8982999999999999</v>
      </c>
      <c r="L1294" s="11">
        <v>8.5005000000000006</v>
      </c>
      <c r="M1294" s="11">
        <v>9.1845999999999997</v>
      </c>
      <c r="N1294" s="11">
        <v>9.9065999999999992</v>
      </c>
      <c r="O1294" s="11">
        <v>10.699</v>
      </c>
      <c r="P1294" s="11">
        <v>11.507</v>
      </c>
      <c r="Q1294" s="11">
        <v>12.359</v>
      </c>
      <c r="R1294" s="11">
        <v>13.22</v>
      </c>
      <c r="S1294" s="11">
        <v>14.073</v>
      </c>
      <c r="T1294" s="11">
        <v>14.891</v>
      </c>
      <c r="U1294" s="11">
        <v>15.653</v>
      </c>
      <c r="V1294" s="11">
        <v>16.329999999999998</v>
      </c>
      <c r="W1294" s="11">
        <v>16.911999999999999</v>
      </c>
      <c r="X1294" s="11">
        <v>17.14</v>
      </c>
      <c r="Y1294" s="11">
        <v>17.103000000000002</v>
      </c>
      <c r="Z1294" s="11">
        <v>16.683</v>
      </c>
      <c r="AA1294" s="11">
        <v>16.036000000000001</v>
      </c>
      <c r="AB1294" s="11">
        <v>15.272</v>
      </c>
      <c r="AC1294" s="11">
        <v>14.452999999999999</v>
      </c>
      <c r="AD1294" s="11">
        <v>13.754</v>
      </c>
      <c r="AE1294" s="11">
        <v>13.162000000000001</v>
      </c>
      <c r="AF1294" s="11">
        <v>12.574999999999999</v>
      </c>
      <c r="AG1294" s="11">
        <v>12.038</v>
      </c>
      <c r="AH1294" s="11">
        <v>11.518000000000001</v>
      </c>
      <c r="AI1294" s="11">
        <v>11.055</v>
      </c>
    </row>
    <row r="1295" spans="1:35" x14ac:dyDescent="0.3">
      <c r="A1295" s="15">
        <v>32927.375</v>
      </c>
      <c r="B1295" s="11">
        <f>SsBackT!D1295</f>
        <v>0</v>
      </c>
      <c r="C1295" s="11">
        <f>Illim!B1295</f>
        <v>171.93</v>
      </c>
      <c r="D1295" s="11">
        <f t="shared" si="83"/>
        <v>2</v>
      </c>
      <c r="E1295" s="11">
        <f t="shared" si="84"/>
        <v>9</v>
      </c>
      <c r="F1295" s="11">
        <f t="shared" si="85"/>
        <v>60</v>
      </c>
      <c r="G1295" s="11">
        <f t="shared" ref="G1295:G1358" si="86">IF(F1295&gt;0,MROUND(F1295,5),MROUND(F1295,-5))</f>
        <v>60</v>
      </c>
      <c r="H1295" s="11" cm="1">
        <f t="array" ref="H1295">INDEX($K$10:$DI$8773,ROW(G1295)-9,MATCH(G1295,$K$10:$DI$10,0))</f>
        <v>119.45</v>
      </c>
      <c r="I1295" s="11">
        <f>IF(INDEX(Effacement!$A$3:$Y$15,MATCH(Tests!D1295,Effacement!$A$3:$A$15,0),MATCH(Tests!E1295,Effacement!$A$3:$Y$3,0))=0,H1295,C1295)</f>
        <v>171.93</v>
      </c>
      <c r="K1295" s="11">
        <v>111.2</v>
      </c>
      <c r="L1295" s="11">
        <v>114.34</v>
      </c>
      <c r="M1295" s="11">
        <v>117.58</v>
      </c>
      <c r="N1295" s="11">
        <v>120.72</v>
      </c>
      <c r="O1295" s="11">
        <v>123.92</v>
      </c>
      <c r="P1295" s="11">
        <v>140.28</v>
      </c>
      <c r="Q1295" s="11">
        <v>159.54</v>
      </c>
      <c r="R1295" s="11">
        <v>170.32</v>
      </c>
      <c r="S1295" s="11">
        <v>166.85</v>
      </c>
      <c r="T1295" s="11">
        <v>162.34</v>
      </c>
      <c r="U1295" s="11">
        <v>156.84</v>
      </c>
      <c r="V1295" s="11">
        <v>150.15</v>
      </c>
      <c r="W1295" s="11">
        <v>142.49</v>
      </c>
      <c r="X1295" s="11">
        <v>133.5</v>
      </c>
      <c r="Y1295" s="11">
        <v>124.07</v>
      </c>
      <c r="Z1295" s="11">
        <v>114.79</v>
      </c>
      <c r="AA1295" s="11">
        <v>107.19</v>
      </c>
      <c r="AB1295" s="11">
        <v>103.98</v>
      </c>
      <c r="AC1295" s="11">
        <v>104.05</v>
      </c>
      <c r="AD1295" s="11">
        <v>105.8</v>
      </c>
      <c r="AE1295" s="11">
        <v>108.48</v>
      </c>
      <c r="AF1295" s="11">
        <v>111.24</v>
      </c>
      <c r="AG1295" s="11">
        <v>114.17</v>
      </c>
      <c r="AH1295" s="11">
        <v>116.86</v>
      </c>
      <c r="AI1295" s="11">
        <v>119.45</v>
      </c>
    </row>
    <row r="1296" spans="1:35" x14ac:dyDescent="0.3">
      <c r="A1296" s="15">
        <v>32927.416666666664</v>
      </c>
      <c r="B1296" s="11">
        <f>SsBackT!D1296</f>
        <v>0</v>
      </c>
      <c r="C1296" s="11">
        <f>Illim!B1296</f>
        <v>124.13</v>
      </c>
      <c r="D1296" s="11">
        <f t="shared" si="83"/>
        <v>2</v>
      </c>
      <c r="E1296" s="11">
        <f t="shared" si="84"/>
        <v>10</v>
      </c>
      <c r="F1296" s="11">
        <f t="shared" si="85"/>
        <v>60</v>
      </c>
      <c r="G1296" s="11">
        <f t="shared" si="86"/>
        <v>60</v>
      </c>
      <c r="H1296" s="11" cm="1">
        <f t="array" ref="H1296">INDEX($K$10:$DI$8773,ROW(G1296)-9,MATCH(G1296,$K$10:$DI$10,0))</f>
        <v>103.61</v>
      </c>
      <c r="I1296" s="11">
        <f>IF(INDEX(Effacement!$A$3:$Y$15,MATCH(Tests!D1296,Effacement!$A$3:$A$15,0),MATCH(Tests!E1296,Effacement!$A$3:$Y$3,0))=0,H1296,C1296)</f>
        <v>124.13</v>
      </c>
      <c r="K1296" s="11">
        <v>116.54</v>
      </c>
      <c r="L1296" s="11">
        <v>119.98</v>
      </c>
      <c r="M1296" s="11">
        <v>123.64</v>
      </c>
      <c r="N1296" s="11">
        <v>127.22</v>
      </c>
      <c r="O1296" s="11">
        <v>130.94999999999999</v>
      </c>
      <c r="P1296" s="11">
        <v>134.47</v>
      </c>
      <c r="Q1296" s="11">
        <v>137.91999999999999</v>
      </c>
      <c r="R1296" s="11">
        <v>141.04</v>
      </c>
      <c r="S1296" s="11">
        <v>143.77000000000001</v>
      </c>
      <c r="T1296" s="11">
        <v>145.88999999999999</v>
      </c>
      <c r="U1296" s="11">
        <v>147.25</v>
      </c>
      <c r="V1296" s="11">
        <v>147.78</v>
      </c>
      <c r="W1296" s="11">
        <v>147.58000000000001</v>
      </c>
      <c r="X1296" s="11">
        <v>145.30000000000001</v>
      </c>
      <c r="Y1296" s="11">
        <v>142.25</v>
      </c>
      <c r="Z1296" s="11">
        <v>138.43</v>
      </c>
      <c r="AA1296" s="11">
        <v>133.91</v>
      </c>
      <c r="AB1296" s="11">
        <v>128.96</v>
      </c>
      <c r="AC1296" s="11">
        <v>123.89</v>
      </c>
      <c r="AD1296" s="11">
        <v>119.02</v>
      </c>
      <c r="AE1296" s="11">
        <v>115.01</v>
      </c>
      <c r="AF1296" s="11">
        <v>111.49</v>
      </c>
      <c r="AG1296" s="11">
        <v>108.6</v>
      </c>
      <c r="AH1296" s="11">
        <v>105.91</v>
      </c>
      <c r="AI1296" s="11">
        <v>103.61</v>
      </c>
    </row>
    <row r="1297" spans="1:35" x14ac:dyDescent="0.3">
      <c r="A1297" s="15">
        <v>32927.458333333336</v>
      </c>
      <c r="B1297" s="11">
        <f>SsBackT!D1297</f>
        <v>0</v>
      </c>
      <c r="C1297" s="11">
        <f>Illim!B1297</f>
        <v>189.43</v>
      </c>
      <c r="D1297" s="11">
        <f t="shared" si="83"/>
        <v>2</v>
      </c>
      <c r="E1297" s="11">
        <f t="shared" si="84"/>
        <v>11</v>
      </c>
      <c r="F1297" s="11">
        <f t="shared" si="85"/>
        <v>60</v>
      </c>
      <c r="G1297" s="11">
        <f t="shared" si="86"/>
        <v>60</v>
      </c>
      <c r="H1297" s="11" cm="1">
        <f t="array" ref="H1297">INDEX($K$10:$DI$8773,ROW(G1297)-9,MATCH(G1297,$K$10:$DI$10,0))</f>
        <v>134.43</v>
      </c>
      <c r="I1297" s="11">
        <f>IF(INDEX(Effacement!$A$3:$Y$15,MATCH(Tests!D1297,Effacement!$A$3:$A$15,0),MATCH(Tests!E1297,Effacement!$A$3:$Y$3,0))=0,H1297,C1297)</f>
        <v>189.43</v>
      </c>
      <c r="K1297" s="11">
        <v>159.26</v>
      </c>
      <c r="L1297" s="11">
        <v>164.65</v>
      </c>
      <c r="M1297" s="11">
        <v>170.27</v>
      </c>
      <c r="N1297" s="11">
        <v>175.71</v>
      </c>
      <c r="O1297" s="11">
        <v>181.3</v>
      </c>
      <c r="P1297" s="11">
        <v>186.53</v>
      </c>
      <c r="Q1297" s="11">
        <v>191.63</v>
      </c>
      <c r="R1297" s="11">
        <v>196.2</v>
      </c>
      <c r="S1297" s="11">
        <v>200.19</v>
      </c>
      <c r="T1297" s="11">
        <v>203.35</v>
      </c>
      <c r="U1297" s="11">
        <v>205.46</v>
      </c>
      <c r="V1297" s="11">
        <v>206.39</v>
      </c>
      <c r="W1297" s="11">
        <v>206.24</v>
      </c>
      <c r="X1297" s="11">
        <v>203.45</v>
      </c>
      <c r="Y1297" s="11">
        <v>199.59</v>
      </c>
      <c r="Z1297" s="11">
        <v>194.61</v>
      </c>
      <c r="AA1297" s="11">
        <v>188.58</v>
      </c>
      <c r="AB1297" s="11">
        <v>181.74</v>
      </c>
      <c r="AC1297" s="11">
        <v>174.43</v>
      </c>
      <c r="AD1297" s="11">
        <v>166.72</v>
      </c>
      <c r="AE1297" s="11">
        <v>159.06</v>
      </c>
      <c r="AF1297" s="11">
        <v>151.41999999999999</v>
      </c>
      <c r="AG1297" s="11">
        <v>144.55000000000001</v>
      </c>
      <c r="AH1297" s="11">
        <v>138.63</v>
      </c>
      <c r="AI1297" s="11">
        <v>134.43</v>
      </c>
    </row>
    <row r="1298" spans="1:35" x14ac:dyDescent="0.3">
      <c r="A1298" s="15">
        <v>32927.5</v>
      </c>
      <c r="B1298" s="11">
        <f>SsBackT!D1298</f>
        <v>0</v>
      </c>
      <c r="C1298" s="11">
        <f>Illim!B1298</f>
        <v>403.2</v>
      </c>
      <c r="D1298" s="11">
        <f t="shared" si="83"/>
        <v>2</v>
      </c>
      <c r="E1298" s="11">
        <f t="shared" si="84"/>
        <v>12</v>
      </c>
      <c r="F1298" s="11">
        <f t="shared" si="85"/>
        <v>60</v>
      </c>
      <c r="G1298" s="11">
        <f t="shared" si="86"/>
        <v>60</v>
      </c>
      <c r="H1298" s="11" cm="1">
        <f t="array" ref="H1298">INDEX($K$10:$DI$8773,ROW(G1298)-9,MATCH(G1298,$K$10:$DI$10,0))</f>
        <v>213.77</v>
      </c>
      <c r="I1298" s="11">
        <f>IF(INDEX(Effacement!$A$3:$Y$15,MATCH(Tests!D1298,Effacement!$A$3:$A$15,0),MATCH(Tests!E1298,Effacement!$A$3:$Y$3,0))=0,H1298,C1298)</f>
        <v>403.2</v>
      </c>
      <c r="K1298" s="11">
        <v>291.77999999999997</v>
      </c>
      <c r="L1298" s="11">
        <v>310.95</v>
      </c>
      <c r="M1298" s="11">
        <v>328.64</v>
      </c>
      <c r="N1298" s="11">
        <v>344.41</v>
      </c>
      <c r="O1298" s="11">
        <v>359.11</v>
      </c>
      <c r="P1298" s="11">
        <v>371.92</v>
      </c>
      <c r="Q1298" s="11">
        <v>382.49</v>
      </c>
      <c r="R1298" s="11">
        <v>391.36</v>
      </c>
      <c r="S1298" s="11">
        <v>397.87</v>
      </c>
      <c r="T1298" s="11">
        <v>401.89</v>
      </c>
      <c r="U1298" s="11">
        <v>403.59</v>
      </c>
      <c r="V1298" s="11">
        <v>402.59</v>
      </c>
      <c r="W1298" s="11">
        <v>399.24</v>
      </c>
      <c r="X1298" s="11">
        <v>395.89</v>
      </c>
      <c r="Y1298" s="11">
        <v>389.9</v>
      </c>
      <c r="Z1298" s="11">
        <v>380.86</v>
      </c>
      <c r="AA1298" s="11">
        <v>369.53</v>
      </c>
      <c r="AB1298" s="11">
        <v>356.19</v>
      </c>
      <c r="AC1298" s="11">
        <v>340.5</v>
      </c>
      <c r="AD1298" s="11">
        <v>322.91000000000003</v>
      </c>
      <c r="AE1298" s="11">
        <v>303.66000000000003</v>
      </c>
      <c r="AF1298" s="11">
        <v>282.23</v>
      </c>
      <c r="AG1298" s="11">
        <v>260.19</v>
      </c>
      <c r="AH1298" s="11">
        <v>237.01</v>
      </c>
      <c r="AI1298" s="11">
        <v>213.77</v>
      </c>
    </row>
    <row r="1299" spans="1:35" x14ac:dyDescent="0.3">
      <c r="A1299" s="15">
        <v>32927.541666666664</v>
      </c>
      <c r="B1299" s="11">
        <f>SsBackT!D1299</f>
        <v>0</v>
      </c>
      <c r="C1299" s="11">
        <f>Illim!B1299</f>
        <v>545.45000000000005</v>
      </c>
      <c r="D1299" s="11">
        <f t="shared" si="83"/>
        <v>2</v>
      </c>
      <c r="E1299" s="11">
        <f t="shared" si="84"/>
        <v>13</v>
      </c>
      <c r="F1299" s="11">
        <f t="shared" si="85"/>
        <v>60</v>
      </c>
      <c r="G1299" s="11">
        <f t="shared" si="86"/>
        <v>60</v>
      </c>
      <c r="H1299" s="11" cm="1">
        <f t="array" ref="H1299">INDEX($K$10:$DI$8773,ROW(G1299)-9,MATCH(G1299,$K$10:$DI$10,0))</f>
        <v>411.13</v>
      </c>
      <c r="I1299" s="11">
        <f>IF(INDEX(Effacement!$A$3:$Y$15,MATCH(Tests!D1299,Effacement!$A$3:$A$15,0),MATCH(Tests!E1299,Effacement!$A$3:$Y$3,0))=0,H1299,C1299)</f>
        <v>545.45000000000005</v>
      </c>
      <c r="K1299" s="11">
        <v>203.57</v>
      </c>
      <c r="L1299" s="11">
        <v>242.16</v>
      </c>
      <c r="M1299" s="11">
        <v>281.74</v>
      </c>
      <c r="N1299" s="11">
        <v>320.2</v>
      </c>
      <c r="O1299" s="11">
        <v>356.54</v>
      </c>
      <c r="P1299" s="11">
        <v>389.77</v>
      </c>
      <c r="Q1299" s="11">
        <v>420.28</v>
      </c>
      <c r="R1299" s="11">
        <v>447.05</v>
      </c>
      <c r="S1299" s="11">
        <v>470.1</v>
      </c>
      <c r="T1299" s="11">
        <v>490.25</v>
      </c>
      <c r="U1299" s="11">
        <v>506.01</v>
      </c>
      <c r="V1299" s="11">
        <v>518.89</v>
      </c>
      <c r="W1299" s="11">
        <v>527.38</v>
      </c>
      <c r="X1299" s="11">
        <v>537.41999999999996</v>
      </c>
      <c r="Y1299" s="11">
        <v>543.22</v>
      </c>
      <c r="Z1299" s="11">
        <v>545.71</v>
      </c>
      <c r="AA1299" s="11">
        <v>544.35</v>
      </c>
      <c r="AB1299" s="11">
        <v>539.79999999999995</v>
      </c>
      <c r="AC1299" s="11">
        <v>531.42999999999995</v>
      </c>
      <c r="AD1299" s="11">
        <v>519.32000000000005</v>
      </c>
      <c r="AE1299" s="11">
        <v>504.17</v>
      </c>
      <c r="AF1299" s="11">
        <v>485.44</v>
      </c>
      <c r="AG1299" s="11">
        <v>464.09</v>
      </c>
      <c r="AH1299" s="11">
        <v>439.07</v>
      </c>
      <c r="AI1299" s="11">
        <v>411.13</v>
      </c>
    </row>
    <row r="1300" spans="1:35" x14ac:dyDescent="0.3">
      <c r="A1300" s="15">
        <v>32927.583333333336</v>
      </c>
      <c r="B1300" s="11">
        <f>SsBackT!D1300</f>
        <v>0</v>
      </c>
      <c r="C1300" s="11">
        <f>Illim!B1300</f>
        <v>544.57000000000005</v>
      </c>
      <c r="D1300" s="11">
        <f t="shared" si="83"/>
        <v>2</v>
      </c>
      <c r="E1300" s="11">
        <f t="shared" si="84"/>
        <v>14</v>
      </c>
      <c r="F1300" s="11">
        <f t="shared" si="85"/>
        <v>60</v>
      </c>
      <c r="G1300" s="11">
        <f t="shared" si="86"/>
        <v>60</v>
      </c>
      <c r="H1300" s="11" cm="1">
        <f t="array" ref="H1300">INDEX($K$10:$DI$8773,ROW(G1300)-9,MATCH(G1300,$K$10:$DI$10,0))</f>
        <v>508.67</v>
      </c>
      <c r="I1300" s="11">
        <f>IF(INDEX(Effacement!$A$3:$Y$15,MATCH(Tests!D1300,Effacement!$A$3:$A$15,0),MATCH(Tests!E1300,Effacement!$A$3:$Y$3,0))=0,H1300,C1300)</f>
        <v>544.57000000000005</v>
      </c>
      <c r="K1300" s="11">
        <v>120.17</v>
      </c>
      <c r="L1300" s="11">
        <v>108.72</v>
      </c>
      <c r="M1300" s="11">
        <v>111.86</v>
      </c>
      <c r="N1300" s="11">
        <v>135.99</v>
      </c>
      <c r="O1300" s="11">
        <v>171.73</v>
      </c>
      <c r="P1300" s="11">
        <v>211.38</v>
      </c>
      <c r="Q1300" s="11">
        <v>252.89</v>
      </c>
      <c r="R1300" s="11">
        <v>293.26</v>
      </c>
      <c r="S1300" s="11">
        <v>331.29</v>
      </c>
      <c r="T1300" s="11">
        <v>365.68</v>
      </c>
      <c r="U1300" s="11">
        <v>396.88</v>
      </c>
      <c r="V1300" s="11">
        <v>424.15</v>
      </c>
      <c r="W1300" s="11">
        <v>448.62</v>
      </c>
      <c r="X1300" s="11">
        <v>473.26</v>
      </c>
      <c r="Y1300" s="11">
        <v>494.67</v>
      </c>
      <c r="Z1300" s="11">
        <v>511.58</v>
      </c>
      <c r="AA1300" s="11">
        <v>525.37</v>
      </c>
      <c r="AB1300" s="11">
        <v>534.86</v>
      </c>
      <c r="AC1300" s="11">
        <v>541.16999999999996</v>
      </c>
      <c r="AD1300" s="11">
        <v>544.27</v>
      </c>
      <c r="AE1300" s="11">
        <v>543.84</v>
      </c>
      <c r="AF1300" s="11">
        <v>540.16</v>
      </c>
      <c r="AG1300" s="11">
        <v>532.70000000000005</v>
      </c>
      <c r="AH1300" s="11">
        <v>522.44000000000005</v>
      </c>
      <c r="AI1300" s="11">
        <v>508.67</v>
      </c>
    </row>
    <row r="1301" spans="1:35" x14ac:dyDescent="0.3">
      <c r="A1301" s="15">
        <v>32927.625</v>
      </c>
      <c r="B1301" s="11">
        <f>SsBackT!D1301</f>
        <v>0</v>
      </c>
      <c r="C1301" s="11">
        <f>Illim!B1301</f>
        <v>554.58000000000004</v>
      </c>
      <c r="D1301" s="11">
        <f t="shared" si="83"/>
        <v>2</v>
      </c>
      <c r="E1301" s="11">
        <f t="shared" si="84"/>
        <v>15</v>
      </c>
      <c r="F1301" s="11">
        <f t="shared" si="85"/>
        <v>60</v>
      </c>
      <c r="G1301" s="11">
        <f t="shared" si="86"/>
        <v>60</v>
      </c>
      <c r="H1301" s="11" cm="1">
        <f t="array" ref="H1301">INDEX($K$10:$DI$8773,ROW(G1301)-9,MATCH(G1301,$K$10:$DI$10,0))</f>
        <v>552.13</v>
      </c>
      <c r="I1301" s="11">
        <f>IF(INDEX(Effacement!$A$3:$Y$15,MATCH(Tests!D1301,Effacement!$A$3:$A$15,0),MATCH(Tests!E1301,Effacement!$A$3:$Y$3,0))=0,H1301,C1301)</f>
        <v>554.58000000000004</v>
      </c>
      <c r="K1301" s="11">
        <v>210.02</v>
      </c>
      <c r="L1301" s="11">
        <v>180.44</v>
      </c>
      <c r="M1301" s="11">
        <v>151.4</v>
      </c>
      <c r="N1301" s="11">
        <v>125.26</v>
      </c>
      <c r="O1301" s="11">
        <v>105.02</v>
      </c>
      <c r="P1301" s="11">
        <v>98.358000000000004</v>
      </c>
      <c r="Q1301" s="11">
        <v>111.74</v>
      </c>
      <c r="R1301" s="11">
        <v>144.79</v>
      </c>
      <c r="S1301" s="11">
        <v>186.19</v>
      </c>
      <c r="T1301" s="11">
        <v>229.57</v>
      </c>
      <c r="U1301" s="11">
        <v>271.67</v>
      </c>
      <c r="V1301" s="11">
        <v>312.10000000000002</v>
      </c>
      <c r="W1301" s="11">
        <v>348.67</v>
      </c>
      <c r="X1301" s="11">
        <v>385.26</v>
      </c>
      <c r="Y1301" s="11">
        <v>418.49</v>
      </c>
      <c r="Z1301" s="11">
        <v>448.26</v>
      </c>
      <c r="AA1301" s="11">
        <v>473.84</v>
      </c>
      <c r="AB1301" s="11">
        <v>495.66</v>
      </c>
      <c r="AC1301" s="11">
        <v>514.05999999999995</v>
      </c>
      <c r="AD1301" s="11">
        <v>528.92999999999995</v>
      </c>
      <c r="AE1301" s="11">
        <v>540.54999999999995</v>
      </c>
      <c r="AF1301" s="11">
        <v>548.29</v>
      </c>
      <c r="AG1301" s="11">
        <v>553.05999999999995</v>
      </c>
      <c r="AH1301" s="11">
        <v>554.41</v>
      </c>
      <c r="AI1301" s="11">
        <v>552.13</v>
      </c>
    </row>
    <row r="1302" spans="1:35" x14ac:dyDescent="0.3">
      <c r="A1302" s="15">
        <v>32927.666666666664</v>
      </c>
      <c r="B1302" s="11">
        <f>SsBackT!D1302</f>
        <v>0</v>
      </c>
      <c r="C1302" s="11">
        <f>Illim!B1302</f>
        <v>301.87</v>
      </c>
      <c r="D1302" s="11">
        <f t="shared" si="83"/>
        <v>2</v>
      </c>
      <c r="E1302" s="11">
        <f t="shared" si="84"/>
        <v>16</v>
      </c>
      <c r="F1302" s="11">
        <f t="shared" si="85"/>
        <v>60</v>
      </c>
      <c r="G1302" s="11">
        <f t="shared" si="86"/>
        <v>60</v>
      </c>
      <c r="H1302" s="11" cm="1">
        <f t="array" ref="H1302">INDEX($K$10:$DI$8773,ROW(G1302)-9,MATCH(G1302,$K$10:$DI$10,0))</f>
        <v>126.13</v>
      </c>
      <c r="I1302" s="11">
        <f>IF(INDEX(Effacement!$A$3:$Y$15,MATCH(Tests!D1302,Effacement!$A$3:$A$15,0),MATCH(Tests!E1302,Effacement!$A$3:$Y$3,0))=0,H1302,C1302)</f>
        <v>301.87</v>
      </c>
      <c r="K1302" s="11">
        <v>209.93</v>
      </c>
      <c r="L1302" s="11">
        <v>194.74</v>
      </c>
      <c r="M1302" s="11">
        <v>178.6</v>
      </c>
      <c r="N1302" s="11">
        <v>161.13999999999999</v>
      </c>
      <c r="O1302" s="11">
        <v>143.27000000000001</v>
      </c>
      <c r="P1302" s="11">
        <v>125.55</v>
      </c>
      <c r="Q1302" s="11">
        <v>109.49</v>
      </c>
      <c r="R1302" s="11">
        <v>97.525999999999996</v>
      </c>
      <c r="S1302" s="11">
        <v>94.847999999999999</v>
      </c>
      <c r="T1302" s="11">
        <v>107.29</v>
      </c>
      <c r="U1302" s="11">
        <v>131.49</v>
      </c>
      <c r="V1302" s="11">
        <v>159.56</v>
      </c>
      <c r="W1302" s="11">
        <v>188.03</v>
      </c>
      <c r="X1302" s="11">
        <v>216.69</v>
      </c>
      <c r="Y1302" s="11">
        <v>243.32</v>
      </c>
      <c r="Z1302" s="11">
        <v>267.29000000000002</v>
      </c>
      <c r="AA1302" s="11">
        <v>289.33</v>
      </c>
      <c r="AB1302" s="11">
        <v>266.29000000000002</v>
      </c>
      <c r="AC1302" s="11">
        <v>177.78</v>
      </c>
      <c r="AD1302" s="11">
        <v>135.76</v>
      </c>
      <c r="AE1302" s="11">
        <v>134.30000000000001</v>
      </c>
      <c r="AF1302" s="11">
        <v>132.54</v>
      </c>
      <c r="AG1302" s="11">
        <v>130.61000000000001</v>
      </c>
      <c r="AH1302" s="11">
        <v>128.44</v>
      </c>
      <c r="AI1302" s="11">
        <v>126.13</v>
      </c>
    </row>
    <row r="1303" spans="1:35" x14ac:dyDescent="0.3">
      <c r="A1303" s="15">
        <v>32927.708333333336</v>
      </c>
      <c r="B1303" s="11">
        <f>SsBackT!D1303</f>
        <v>0</v>
      </c>
      <c r="C1303" s="11">
        <f>Illim!B1303</f>
        <v>28.536000000000001</v>
      </c>
      <c r="D1303" s="11">
        <f t="shared" si="83"/>
        <v>2</v>
      </c>
      <c r="E1303" s="11">
        <f t="shared" si="84"/>
        <v>17</v>
      </c>
      <c r="F1303" s="11">
        <f t="shared" si="85"/>
        <v>60</v>
      </c>
      <c r="G1303" s="11">
        <f t="shared" si="86"/>
        <v>60</v>
      </c>
      <c r="H1303" s="11" cm="1">
        <f t="array" ref="H1303">INDEX($K$10:$DI$8773,ROW(G1303)-9,MATCH(G1303,$K$10:$DI$10,0))</f>
        <v>20.59</v>
      </c>
      <c r="I1303" s="11">
        <f>IF(INDEX(Effacement!$A$3:$Y$15,MATCH(Tests!D1303,Effacement!$A$3:$A$15,0),MATCH(Tests!E1303,Effacement!$A$3:$Y$3,0))=0,H1303,C1303)</f>
        <v>28.536000000000001</v>
      </c>
      <c r="K1303" s="11">
        <v>20.564</v>
      </c>
      <c r="L1303" s="11">
        <v>21.298999999999999</v>
      </c>
      <c r="M1303" s="11">
        <v>22.114000000000001</v>
      </c>
      <c r="N1303" s="11">
        <v>22.939</v>
      </c>
      <c r="O1303" s="11">
        <v>23.831</v>
      </c>
      <c r="P1303" s="11">
        <v>24.704000000000001</v>
      </c>
      <c r="Q1303" s="11">
        <v>25.594000000000001</v>
      </c>
      <c r="R1303" s="11">
        <v>26.436</v>
      </c>
      <c r="S1303" s="11">
        <v>27.215</v>
      </c>
      <c r="T1303" s="11">
        <v>27.890999999999998</v>
      </c>
      <c r="U1303" s="11">
        <v>28.431999999999999</v>
      </c>
      <c r="V1303" s="11">
        <v>28.818000000000001</v>
      </c>
      <c r="W1303" s="11">
        <v>29.064</v>
      </c>
      <c r="X1303" s="11">
        <v>28.835999999999999</v>
      </c>
      <c r="Y1303" s="11">
        <v>28.459</v>
      </c>
      <c r="Z1303" s="11">
        <v>27.917999999999999</v>
      </c>
      <c r="AA1303" s="11">
        <v>27.241</v>
      </c>
      <c r="AB1303" s="11">
        <v>26.46</v>
      </c>
      <c r="AC1303" s="11">
        <v>25.617999999999999</v>
      </c>
      <c r="AD1303" s="11">
        <v>24.728999999999999</v>
      </c>
      <c r="AE1303" s="11">
        <v>23.856000000000002</v>
      </c>
      <c r="AF1303" s="11">
        <v>22.963999999999999</v>
      </c>
      <c r="AG1303" s="11">
        <v>22.138999999999999</v>
      </c>
      <c r="AH1303" s="11">
        <v>21.324999999999999</v>
      </c>
      <c r="AI1303" s="11">
        <v>20.59</v>
      </c>
    </row>
    <row r="1304" spans="1:35" x14ac:dyDescent="0.3">
      <c r="A1304" s="15">
        <v>32927.75</v>
      </c>
      <c r="B1304" s="11">
        <f>SsBackT!D1304</f>
        <v>0</v>
      </c>
      <c r="C1304" s="11">
        <f>Illim!B1304</f>
        <v>-1.32E-2</v>
      </c>
      <c r="D1304" s="11">
        <f t="shared" si="83"/>
        <v>2</v>
      </c>
      <c r="E1304" s="11">
        <f t="shared" si="84"/>
        <v>18</v>
      </c>
      <c r="F1304" s="11">
        <f t="shared" si="85"/>
        <v>60</v>
      </c>
      <c r="G1304" s="11">
        <f t="shared" si="86"/>
        <v>60</v>
      </c>
      <c r="H1304" s="11" cm="1">
        <f t="array" ref="H1304">INDEX($K$10:$DI$8773,ROW(G1304)-9,MATCH(G1304,$K$10:$DI$10,0))</f>
        <v>-1.32E-2</v>
      </c>
      <c r="I1304" s="11">
        <f>IF(INDEX(Effacement!$A$3:$Y$15,MATCH(Tests!D1304,Effacement!$A$3:$A$15,0),MATCH(Tests!E1304,Effacement!$A$3:$Y$3,0))=0,H1304,C1304)</f>
        <v>-1.32E-2</v>
      </c>
      <c r="K1304" s="11">
        <v>-1.32E-2</v>
      </c>
      <c r="L1304" s="11">
        <v>-1.32E-2</v>
      </c>
      <c r="M1304" s="11">
        <v>-1.32E-2</v>
      </c>
      <c r="N1304" s="11">
        <v>-1.32E-2</v>
      </c>
      <c r="O1304" s="11">
        <v>-1.32E-2</v>
      </c>
      <c r="P1304" s="11">
        <v>-1.32E-2</v>
      </c>
      <c r="Q1304" s="11">
        <v>-1.32E-2</v>
      </c>
      <c r="R1304" s="11">
        <v>-1.32E-2</v>
      </c>
      <c r="S1304" s="11">
        <v>-1.32E-2</v>
      </c>
      <c r="T1304" s="11">
        <v>-1.32E-2</v>
      </c>
      <c r="U1304" s="11">
        <v>-1.32E-2</v>
      </c>
      <c r="V1304" s="11">
        <v>-1.32E-2</v>
      </c>
      <c r="W1304" s="11">
        <v>-1.32E-2</v>
      </c>
      <c r="X1304" s="11">
        <v>-1.32E-2</v>
      </c>
      <c r="Y1304" s="11">
        <v>-1.32E-2</v>
      </c>
      <c r="Z1304" s="11">
        <v>-1.32E-2</v>
      </c>
      <c r="AA1304" s="11">
        <v>-1.32E-2</v>
      </c>
      <c r="AB1304" s="11">
        <v>-1.32E-2</v>
      </c>
      <c r="AC1304" s="11">
        <v>-1.32E-2</v>
      </c>
      <c r="AD1304" s="11">
        <v>-1.32E-2</v>
      </c>
      <c r="AE1304" s="11">
        <v>-1.32E-2</v>
      </c>
      <c r="AF1304" s="11">
        <v>-1.32E-2</v>
      </c>
      <c r="AG1304" s="11">
        <v>-1.32E-2</v>
      </c>
      <c r="AH1304" s="11">
        <v>-1.32E-2</v>
      </c>
      <c r="AI1304" s="11">
        <v>-1.32E-2</v>
      </c>
    </row>
    <row r="1305" spans="1:35" x14ac:dyDescent="0.3">
      <c r="A1305" s="15">
        <v>32927.791666666664</v>
      </c>
      <c r="B1305" s="11">
        <f>SsBackT!D1305</f>
        <v>0</v>
      </c>
      <c r="C1305" s="11">
        <f>Illim!B1305</f>
        <v>-1.32E-2</v>
      </c>
      <c r="D1305" s="11">
        <f t="shared" si="83"/>
        <v>2</v>
      </c>
      <c r="E1305" s="11">
        <f t="shared" si="84"/>
        <v>19</v>
      </c>
      <c r="F1305" s="11">
        <f t="shared" si="85"/>
        <v>60</v>
      </c>
      <c r="G1305" s="11">
        <f t="shared" si="86"/>
        <v>60</v>
      </c>
      <c r="H1305" s="11" cm="1">
        <f t="array" ref="H1305">INDEX($K$10:$DI$8773,ROW(G1305)-9,MATCH(G1305,$K$10:$DI$10,0))</f>
        <v>-1.32E-2</v>
      </c>
      <c r="I1305" s="11">
        <f>IF(INDEX(Effacement!$A$3:$Y$15,MATCH(Tests!D1305,Effacement!$A$3:$A$15,0),MATCH(Tests!E1305,Effacement!$A$3:$Y$3,0))=0,H1305,C1305)</f>
        <v>-1.32E-2</v>
      </c>
      <c r="K1305" s="11">
        <v>-1.32E-2</v>
      </c>
      <c r="L1305" s="11">
        <v>-1.32E-2</v>
      </c>
      <c r="M1305" s="11">
        <v>-1.32E-2</v>
      </c>
      <c r="N1305" s="11">
        <v>-1.32E-2</v>
      </c>
      <c r="O1305" s="11">
        <v>-1.32E-2</v>
      </c>
      <c r="P1305" s="11">
        <v>-1.32E-2</v>
      </c>
      <c r="Q1305" s="11">
        <v>-1.32E-2</v>
      </c>
      <c r="R1305" s="11">
        <v>-1.32E-2</v>
      </c>
      <c r="S1305" s="11">
        <v>-1.32E-2</v>
      </c>
      <c r="T1305" s="11">
        <v>-1.32E-2</v>
      </c>
      <c r="U1305" s="11">
        <v>-1.32E-2</v>
      </c>
      <c r="V1305" s="11">
        <v>-1.32E-2</v>
      </c>
      <c r="W1305" s="11">
        <v>-1.32E-2</v>
      </c>
      <c r="X1305" s="11">
        <v>-1.32E-2</v>
      </c>
      <c r="Y1305" s="11">
        <v>-1.32E-2</v>
      </c>
      <c r="Z1305" s="11">
        <v>-1.32E-2</v>
      </c>
      <c r="AA1305" s="11">
        <v>-1.32E-2</v>
      </c>
      <c r="AB1305" s="11">
        <v>-1.32E-2</v>
      </c>
      <c r="AC1305" s="11">
        <v>-1.32E-2</v>
      </c>
      <c r="AD1305" s="11">
        <v>-1.32E-2</v>
      </c>
      <c r="AE1305" s="11">
        <v>-1.32E-2</v>
      </c>
      <c r="AF1305" s="11">
        <v>-1.32E-2</v>
      </c>
      <c r="AG1305" s="11">
        <v>-1.32E-2</v>
      </c>
      <c r="AH1305" s="11">
        <v>-1.32E-2</v>
      </c>
      <c r="AI1305" s="11">
        <v>-1.32E-2</v>
      </c>
    </row>
    <row r="1306" spans="1:35" x14ac:dyDescent="0.3">
      <c r="A1306" s="15">
        <v>32927.833333333336</v>
      </c>
      <c r="B1306" s="11">
        <f>SsBackT!D1306</f>
        <v>0</v>
      </c>
      <c r="C1306" s="11">
        <f>Illim!B1306</f>
        <v>-1.32E-2</v>
      </c>
      <c r="D1306" s="11">
        <f t="shared" si="83"/>
        <v>2</v>
      </c>
      <c r="E1306" s="11">
        <f t="shared" si="84"/>
        <v>20</v>
      </c>
      <c r="F1306" s="11">
        <f t="shared" si="85"/>
        <v>60</v>
      </c>
      <c r="G1306" s="11">
        <f t="shared" si="86"/>
        <v>60</v>
      </c>
      <c r="H1306" s="11" cm="1">
        <f t="array" ref="H1306">INDEX($K$10:$DI$8773,ROW(G1306)-9,MATCH(G1306,$K$10:$DI$10,0))</f>
        <v>-1.32E-2</v>
      </c>
      <c r="I1306" s="11">
        <f>IF(INDEX(Effacement!$A$3:$Y$15,MATCH(Tests!D1306,Effacement!$A$3:$A$15,0),MATCH(Tests!E1306,Effacement!$A$3:$Y$3,0))=0,H1306,C1306)</f>
        <v>-1.32E-2</v>
      </c>
      <c r="K1306" s="11">
        <v>-1.32E-2</v>
      </c>
      <c r="L1306" s="11">
        <v>-1.32E-2</v>
      </c>
      <c r="M1306" s="11">
        <v>-1.32E-2</v>
      </c>
      <c r="N1306" s="11">
        <v>-1.32E-2</v>
      </c>
      <c r="O1306" s="11">
        <v>-1.32E-2</v>
      </c>
      <c r="P1306" s="11">
        <v>-1.32E-2</v>
      </c>
      <c r="Q1306" s="11">
        <v>-1.32E-2</v>
      </c>
      <c r="R1306" s="11">
        <v>-1.32E-2</v>
      </c>
      <c r="S1306" s="11">
        <v>-1.32E-2</v>
      </c>
      <c r="T1306" s="11">
        <v>-1.32E-2</v>
      </c>
      <c r="U1306" s="11">
        <v>-1.32E-2</v>
      </c>
      <c r="V1306" s="11">
        <v>-1.32E-2</v>
      </c>
      <c r="W1306" s="11">
        <v>-1.32E-2</v>
      </c>
      <c r="X1306" s="11">
        <v>-1.32E-2</v>
      </c>
      <c r="Y1306" s="11">
        <v>-1.32E-2</v>
      </c>
      <c r="Z1306" s="11">
        <v>-1.32E-2</v>
      </c>
      <c r="AA1306" s="11">
        <v>-1.32E-2</v>
      </c>
      <c r="AB1306" s="11">
        <v>-1.32E-2</v>
      </c>
      <c r="AC1306" s="11">
        <v>-1.32E-2</v>
      </c>
      <c r="AD1306" s="11">
        <v>-1.32E-2</v>
      </c>
      <c r="AE1306" s="11">
        <v>-1.32E-2</v>
      </c>
      <c r="AF1306" s="11">
        <v>-1.32E-2</v>
      </c>
      <c r="AG1306" s="11">
        <v>-1.32E-2</v>
      </c>
      <c r="AH1306" s="11">
        <v>-1.32E-2</v>
      </c>
      <c r="AI1306" s="11">
        <v>-1.32E-2</v>
      </c>
    </row>
    <row r="1307" spans="1:35" x14ac:dyDescent="0.3">
      <c r="A1307" s="15">
        <v>32927.875</v>
      </c>
      <c r="B1307" s="11">
        <f>SsBackT!D1307</f>
        <v>0</v>
      </c>
      <c r="C1307" s="11">
        <f>Illim!B1307</f>
        <v>-1.32E-2</v>
      </c>
      <c r="D1307" s="11">
        <f t="shared" si="83"/>
        <v>2</v>
      </c>
      <c r="E1307" s="11">
        <f t="shared" si="84"/>
        <v>21</v>
      </c>
      <c r="F1307" s="11">
        <f t="shared" si="85"/>
        <v>60</v>
      </c>
      <c r="G1307" s="11">
        <f t="shared" si="86"/>
        <v>60</v>
      </c>
      <c r="H1307" s="11" cm="1">
        <f t="array" ref="H1307">INDEX($K$10:$DI$8773,ROW(G1307)-9,MATCH(G1307,$K$10:$DI$10,0))</f>
        <v>-1.32E-2</v>
      </c>
      <c r="I1307" s="11">
        <f>IF(INDEX(Effacement!$A$3:$Y$15,MATCH(Tests!D1307,Effacement!$A$3:$A$15,0),MATCH(Tests!E1307,Effacement!$A$3:$Y$3,0))=0,H1307,C1307)</f>
        <v>-1.32E-2</v>
      </c>
      <c r="K1307" s="11">
        <v>-1.32E-2</v>
      </c>
      <c r="L1307" s="11">
        <v>-1.32E-2</v>
      </c>
      <c r="M1307" s="11">
        <v>-1.32E-2</v>
      </c>
      <c r="N1307" s="11">
        <v>-1.32E-2</v>
      </c>
      <c r="O1307" s="11">
        <v>-1.32E-2</v>
      </c>
      <c r="P1307" s="11">
        <v>-1.32E-2</v>
      </c>
      <c r="Q1307" s="11">
        <v>-1.32E-2</v>
      </c>
      <c r="R1307" s="11">
        <v>-1.32E-2</v>
      </c>
      <c r="S1307" s="11">
        <v>-1.32E-2</v>
      </c>
      <c r="T1307" s="11">
        <v>-1.32E-2</v>
      </c>
      <c r="U1307" s="11">
        <v>-1.32E-2</v>
      </c>
      <c r="V1307" s="11">
        <v>-1.32E-2</v>
      </c>
      <c r="W1307" s="11">
        <v>-1.32E-2</v>
      </c>
      <c r="X1307" s="11">
        <v>-1.32E-2</v>
      </c>
      <c r="Y1307" s="11">
        <v>-1.32E-2</v>
      </c>
      <c r="Z1307" s="11">
        <v>-1.32E-2</v>
      </c>
      <c r="AA1307" s="11">
        <v>-1.32E-2</v>
      </c>
      <c r="AB1307" s="11">
        <v>-1.32E-2</v>
      </c>
      <c r="AC1307" s="11">
        <v>-1.32E-2</v>
      </c>
      <c r="AD1307" s="11">
        <v>-1.32E-2</v>
      </c>
      <c r="AE1307" s="11">
        <v>-1.32E-2</v>
      </c>
      <c r="AF1307" s="11">
        <v>-1.32E-2</v>
      </c>
      <c r="AG1307" s="11">
        <v>-1.32E-2</v>
      </c>
      <c r="AH1307" s="11">
        <v>-1.32E-2</v>
      </c>
      <c r="AI1307" s="11">
        <v>-1.32E-2</v>
      </c>
    </row>
    <row r="1308" spans="1:35" x14ac:dyDescent="0.3">
      <c r="A1308" s="15">
        <v>32927.916666666664</v>
      </c>
      <c r="B1308" s="11">
        <f>SsBackT!D1308</f>
        <v>0</v>
      </c>
      <c r="C1308" s="11">
        <f>Illim!B1308</f>
        <v>-1.32E-2</v>
      </c>
      <c r="D1308" s="11">
        <f t="shared" si="83"/>
        <v>2</v>
      </c>
      <c r="E1308" s="11">
        <f t="shared" si="84"/>
        <v>22</v>
      </c>
      <c r="F1308" s="11">
        <f t="shared" si="85"/>
        <v>60</v>
      </c>
      <c r="G1308" s="11">
        <f t="shared" si="86"/>
        <v>60</v>
      </c>
      <c r="H1308" s="11" cm="1">
        <f t="array" ref="H1308">INDEX($K$10:$DI$8773,ROW(G1308)-9,MATCH(G1308,$K$10:$DI$10,0))</f>
        <v>-1.32E-2</v>
      </c>
      <c r="I1308" s="11">
        <f>IF(INDEX(Effacement!$A$3:$Y$15,MATCH(Tests!D1308,Effacement!$A$3:$A$15,0),MATCH(Tests!E1308,Effacement!$A$3:$Y$3,0))=0,H1308,C1308)</f>
        <v>-1.32E-2</v>
      </c>
      <c r="K1308" s="11">
        <v>-1.32E-2</v>
      </c>
      <c r="L1308" s="11">
        <v>-1.32E-2</v>
      </c>
      <c r="M1308" s="11">
        <v>-1.32E-2</v>
      </c>
      <c r="N1308" s="11">
        <v>-1.32E-2</v>
      </c>
      <c r="O1308" s="11">
        <v>-1.32E-2</v>
      </c>
      <c r="P1308" s="11">
        <v>-1.32E-2</v>
      </c>
      <c r="Q1308" s="11">
        <v>-1.32E-2</v>
      </c>
      <c r="R1308" s="11">
        <v>-1.32E-2</v>
      </c>
      <c r="S1308" s="11">
        <v>-1.32E-2</v>
      </c>
      <c r="T1308" s="11">
        <v>-1.32E-2</v>
      </c>
      <c r="U1308" s="11">
        <v>-1.32E-2</v>
      </c>
      <c r="V1308" s="11">
        <v>-1.32E-2</v>
      </c>
      <c r="W1308" s="11">
        <v>-1.32E-2</v>
      </c>
      <c r="X1308" s="11">
        <v>-1.32E-2</v>
      </c>
      <c r="Y1308" s="11">
        <v>-1.32E-2</v>
      </c>
      <c r="Z1308" s="11">
        <v>-1.32E-2</v>
      </c>
      <c r="AA1308" s="11">
        <v>-1.32E-2</v>
      </c>
      <c r="AB1308" s="11">
        <v>-1.32E-2</v>
      </c>
      <c r="AC1308" s="11">
        <v>-1.32E-2</v>
      </c>
      <c r="AD1308" s="11">
        <v>-1.32E-2</v>
      </c>
      <c r="AE1308" s="11">
        <v>-1.32E-2</v>
      </c>
      <c r="AF1308" s="11">
        <v>-1.32E-2</v>
      </c>
      <c r="AG1308" s="11">
        <v>-1.32E-2</v>
      </c>
      <c r="AH1308" s="11">
        <v>-1.32E-2</v>
      </c>
      <c r="AI1308" s="11">
        <v>-1.32E-2</v>
      </c>
    </row>
    <row r="1309" spans="1:35" x14ac:dyDescent="0.3">
      <c r="A1309" s="15">
        <v>32927.958333333336</v>
      </c>
      <c r="B1309" s="11">
        <f>SsBackT!D1309</f>
        <v>0</v>
      </c>
      <c r="C1309" s="11">
        <f>Illim!B1309</f>
        <v>-1.32E-2</v>
      </c>
      <c r="D1309" s="11">
        <f t="shared" si="83"/>
        <v>2</v>
      </c>
      <c r="E1309" s="11">
        <f t="shared" si="84"/>
        <v>23</v>
      </c>
      <c r="F1309" s="11">
        <f t="shared" si="85"/>
        <v>60</v>
      </c>
      <c r="G1309" s="11">
        <f t="shared" si="86"/>
        <v>60</v>
      </c>
      <c r="H1309" s="11" cm="1">
        <f t="array" ref="H1309">INDEX($K$10:$DI$8773,ROW(G1309)-9,MATCH(G1309,$K$10:$DI$10,0))</f>
        <v>-1.32E-2</v>
      </c>
      <c r="I1309" s="11">
        <f>IF(INDEX(Effacement!$A$3:$Y$15,MATCH(Tests!D1309,Effacement!$A$3:$A$15,0),MATCH(Tests!E1309,Effacement!$A$3:$Y$3,0))=0,H1309,C1309)</f>
        <v>-1.32E-2</v>
      </c>
      <c r="K1309" s="11">
        <v>-1.32E-2</v>
      </c>
      <c r="L1309" s="11">
        <v>-1.32E-2</v>
      </c>
      <c r="M1309" s="11">
        <v>-1.32E-2</v>
      </c>
      <c r="N1309" s="11">
        <v>-1.32E-2</v>
      </c>
      <c r="O1309" s="11">
        <v>-1.32E-2</v>
      </c>
      <c r="P1309" s="11">
        <v>-1.32E-2</v>
      </c>
      <c r="Q1309" s="11">
        <v>-1.32E-2</v>
      </c>
      <c r="R1309" s="11">
        <v>-1.32E-2</v>
      </c>
      <c r="S1309" s="11">
        <v>-1.32E-2</v>
      </c>
      <c r="T1309" s="11">
        <v>-1.32E-2</v>
      </c>
      <c r="U1309" s="11">
        <v>-1.32E-2</v>
      </c>
      <c r="V1309" s="11">
        <v>-1.32E-2</v>
      </c>
      <c r="W1309" s="11">
        <v>-1.32E-2</v>
      </c>
      <c r="X1309" s="11">
        <v>-1.32E-2</v>
      </c>
      <c r="Y1309" s="11">
        <v>-1.32E-2</v>
      </c>
      <c r="Z1309" s="11">
        <v>-1.32E-2</v>
      </c>
      <c r="AA1309" s="11">
        <v>-1.32E-2</v>
      </c>
      <c r="AB1309" s="11">
        <v>-1.32E-2</v>
      </c>
      <c r="AC1309" s="11">
        <v>-1.32E-2</v>
      </c>
      <c r="AD1309" s="11">
        <v>-1.32E-2</v>
      </c>
      <c r="AE1309" s="11">
        <v>-1.32E-2</v>
      </c>
      <c r="AF1309" s="11">
        <v>-1.32E-2</v>
      </c>
      <c r="AG1309" s="11">
        <v>-1.32E-2</v>
      </c>
      <c r="AH1309" s="11">
        <v>-1.32E-2</v>
      </c>
      <c r="AI1309" s="11">
        <v>-1.32E-2</v>
      </c>
    </row>
    <row r="1310" spans="1:35" x14ac:dyDescent="0.3">
      <c r="A1310" s="15">
        <v>32928</v>
      </c>
      <c r="B1310" s="11">
        <f>SsBackT!D1310</f>
        <v>0</v>
      </c>
      <c r="C1310" s="11">
        <f>Illim!B1310</f>
        <v>-1.32E-2</v>
      </c>
      <c r="D1310" s="11">
        <f t="shared" si="83"/>
        <v>2</v>
      </c>
      <c r="E1310" s="11">
        <f t="shared" si="84"/>
        <v>0</v>
      </c>
      <c r="F1310" s="11">
        <f t="shared" si="85"/>
        <v>60</v>
      </c>
      <c r="G1310" s="11">
        <f t="shared" si="86"/>
        <v>60</v>
      </c>
      <c r="H1310" s="11" cm="1">
        <f t="array" ref="H1310">INDEX($K$10:$DI$8773,ROW(G1310)-9,MATCH(G1310,$K$10:$DI$10,0))</f>
        <v>-1.32E-2</v>
      </c>
      <c r="I1310" s="11">
        <f>IF(INDEX(Effacement!$A$3:$Y$15,MATCH(Tests!D1310,Effacement!$A$3:$A$15,0),MATCH(Tests!E1310,Effacement!$A$3:$Y$3,0))=0,H1310,C1310)</f>
        <v>-1.32E-2</v>
      </c>
      <c r="K1310" s="11">
        <v>-1.32E-2</v>
      </c>
      <c r="L1310" s="11">
        <v>-1.32E-2</v>
      </c>
      <c r="M1310" s="11">
        <v>-1.32E-2</v>
      </c>
      <c r="N1310" s="11">
        <v>-1.32E-2</v>
      </c>
      <c r="O1310" s="11">
        <v>-1.32E-2</v>
      </c>
      <c r="P1310" s="11">
        <v>-1.32E-2</v>
      </c>
      <c r="Q1310" s="11">
        <v>-1.32E-2</v>
      </c>
      <c r="R1310" s="11">
        <v>-1.32E-2</v>
      </c>
      <c r="S1310" s="11">
        <v>-1.32E-2</v>
      </c>
      <c r="T1310" s="11">
        <v>-1.32E-2</v>
      </c>
      <c r="U1310" s="11">
        <v>-1.32E-2</v>
      </c>
      <c r="V1310" s="11">
        <v>-1.32E-2</v>
      </c>
      <c r="W1310" s="11">
        <v>-1.32E-2</v>
      </c>
      <c r="X1310" s="11">
        <v>-1.32E-2</v>
      </c>
      <c r="Y1310" s="11">
        <v>-1.32E-2</v>
      </c>
      <c r="Z1310" s="11">
        <v>-1.32E-2</v>
      </c>
      <c r="AA1310" s="11">
        <v>-1.32E-2</v>
      </c>
      <c r="AB1310" s="11">
        <v>-1.32E-2</v>
      </c>
      <c r="AC1310" s="11">
        <v>-1.32E-2</v>
      </c>
      <c r="AD1310" s="11">
        <v>-1.32E-2</v>
      </c>
      <c r="AE1310" s="11">
        <v>-1.32E-2</v>
      </c>
      <c r="AF1310" s="11">
        <v>-1.32E-2</v>
      </c>
      <c r="AG1310" s="11">
        <v>-1.32E-2</v>
      </c>
      <c r="AH1310" s="11">
        <v>-1.32E-2</v>
      </c>
      <c r="AI1310" s="11">
        <v>-1.32E-2</v>
      </c>
    </row>
    <row r="1311" spans="1:35" x14ac:dyDescent="0.3">
      <c r="A1311" s="15">
        <v>32928.041666666664</v>
      </c>
      <c r="B1311" s="11">
        <f>SsBackT!D1311</f>
        <v>0</v>
      </c>
      <c r="C1311" s="11">
        <f>Illim!B1311</f>
        <v>-1.32E-2</v>
      </c>
      <c r="D1311" s="11">
        <f t="shared" si="83"/>
        <v>2</v>
      </c>
      <c r="E1311" s="11">
        <f t="shared" si="84"/>
        <v>1</v>
      </c>
      <c r="F1311" s="11">
        <f t="shared" si="85"/>
        <v>60</v>
      </c>
      <c r="G1311" s="11">
        <f t="shared" si="86"/>
        <v>60</v>
      </c>
      <c r="H1311" s="11" cm="1">
        <f t="array" ref="H1311">INDEX($K$10:$DI$8773,ROW(G1311)-9,MATCH(G1311,$K$10:$DI$10,0))</f>
        <v>-1.32E-2</v>
      </c>
      <c r="I1311" s="11">
        <f>IF(INDEX(Effacement!$A$3:$Y$15,MATCH(Tests!D1311,Effacement!$A$3:$A$15,0),MATCH(Tests!E1311,Effacement!$A$3:$Y$3,0))=0,H1311,C1311)</f>
        <v>-1.32E-2</v>
      </c>
      <c r="K1311" s="11">
        <v>-1.32E-2</v>
      </c>
      <c r="L1311" s="11">
        <v>-1.32E-2</v>
      </c>
      <c r="M1311" s="11">
        <v>-1.32E-2</v>
      </c>
      <c r="N1311" s="11">
        <v>-1.32E-2</v>
      </c>
      <c r="O1311" s="11">
        <v>-1.32E-2</v>
      </c>
      <c r="P1311" s="11">
        <v>-1.32E-2</v>
      </c>
      <c r="Q1311" s="11">
        <v>-1.32E-2</v>
      </c>
      <c r="R1311" s="11">
        <v>-1.32E-2</v>
      </c>
      <c r="S1311" s="11">
        <v>-1.32E-2</v>
      </c>
      <c r="T1311" s="11">
        <v>-1.32E-2</v>
      </c>
      <c r="U1311" s="11">
        <v>-1.32E-2</v>
      </c>
      <c r="V1311" s="11">
        <v>-1.32E-2</v>
      </c>
      <c r="W1311" s="11">
        <v>-1.32E-2</v>
      </c>
      <c r="X1311" s="11">
        <v>-1.32E-2</v>
      </c>
      <c r="Y1311" s="11">
        <v>-1.32E-2</v>
      </c>
      <c r="Z1311" s="11">
        <v>-1.32E-2</v>
      </c>
      <c r="AA1311" s="11">
        <v>-1.32E-2</v>
      </c>
      <c r="AB1311" s="11">
        <v>-1.32E-2</v>
      </c>
      <c r="AC1311" s="11">
        <v>-1.32E-2</v>
      </c>
      <c r="AD1311" s="11">
        <v>-1.32E-2</v>
      </c>
      <c r="AE1311" s="11">
        <v>-1.32E-2</v>
      </c>
      <c r="AF1311" s="11">
        <v>-1.32E-2</v>
      </c>
      <c r="AG1311" s="11">
        <v>-1.32E-2</v>
      </c>
      <c r="AH1311" s="11">
        <v>-1.32E-2</v>
      </c>
      <c r="AI1311" s="11">
        <v>-1.32E-2</v>
      </c>
    </row>
    <row r="1312" spans="1:35" x14ac:dyDescent="0.3">
      <c r="A1312" s="15">
        <v>32928.083333333336</v>
      </c>
      <c r="B1312" s="11">
        <f>SsBackT!D1312</f>
        <v>0</v>
      </c>
      <c r="C1312" s="11">
        <f>Illim!B1312</f>
        <v>-1.32E-2</v>
      </c>
      <c r="D1312" s="11">
        <f t="shared" si="83"/>
        <v>2</v>
      </c>
      <c r="E1312" s="11">
        <f t="shared" si="84"/>
        <v>2</v>
      </c>
      <c r="F1312" s="11">
        <f t="shared" si="85"/>
        <v>60</v>
      </c>
      <c r="G1312" s="11">
        <f t="shared" si="86"/>
        <v>60</v>
      </c>
      <c r="H1312" s="11" cm="1">
        <f t="array" ref="H1312">INDEX($K$10:$DI$8773,ROW(G1312)-9,MATCH(G1312,$K$10:$DI$10,0))</f>
        <v>-1.32E-2</v>
      </c>
      <c r="I1312" s="11">
        <f>IF(INDEX(Effacement!$A$3:$Y$15,MATCH(Tests!D1312,Effacement!$A$3:$A$15,0),MATCH(Tests!E1312,Effacement!$A$3:$Y$3,0))=0,H1312,C1312)</f>
        <v>-1.32E-2</v>
      </c>
      <c r="K1312" s="11">
        <v>-1.32E-2</v>
      </c>
      <c r="L1312" s="11">
        <v>-1.32E-2</v>
      </c>
      <c r="M1312" s="11">
        <v>-1.32E-2</v>
      </c>
      <c r="N1312" s="11">
        <v>-1.32E-2</v>
      </c>
      <c r="O1312" s="11">
        <v>-1.32E-2</v>
      </c>
      <c r="P1312" s="11">
        <v>-1.32E-2</v>
      </c>
      <c r="Q1312" s="11">
        <v>-1.32E-2</v>
      </c>
      <c r="R1312" s="11">
        <v>-1.32E-2</v>
      </c>
      <c r="S1312" s="11">
        <v>-1.32E-2</v>
      </c>
      <c r="T1312" s="11">
        <v>-1.32E-2</v>
      </c>
      <c r="U1312" s="11">
        <v>-1.32E-2</v>
      </c>
      <c r="V1312" s="11">
        <v>-1.32E-2</v>
      </c>
      <c r="W1312" s="11">
        <v>-1.32E-2</v>
      </c>
      <c r="X1312" s="11">
        <v>-1.32E-2</v>
      </c>
      <c r="Y1312" s="11">
        <v>-1.32E-2</v>
      </c>
      <c r="Z1312" s="11">
        <v>-1.32E-2</v>
      </c>
      <c r="AA1312" s="11">
        <v>-1.32E-2</v>
      </c>
      <c r="AB1312" s="11">
        <v>-1.32E-2</v>
      </c>
      <c r="AC1312" s="11">
        <v>-1.32E-2</v>
      </c>
      <c r="AD1312" s="11">
        <v>-1.32E-2</v>
      </c>
      <c r="AE1312" s="11">
        <v>-1.32E-2</v>
      </c>
      <c r="AF1312" s="11">
        <v>-1.32E-2</v>
      </c>
      <c r="AG1312" s="11">
        <v>-1.32E-2</v>
      </c>
      <c r="AH1312" s="11">
        <v>-1.32E-2</v>
      </c>
      <c r="AI1312" s="11">
        <v>-1.32E-2</v>
      </c>
    </row>
    <row r="1313" spans="1:35" x14ac:dyDescent="0.3">
      <c r="A1313" s="15">
        <v>32928.125</v>
      </c>
      <c r="B1313" s="11">
        <f>SsBackT!D1313</f>
        <v>0</v>
      </c>
      <c r="C1313" s="11">
        <f>Illim!B1313</f>
        <v>-1.32E-2</v>
      </c>
      <c r="D1313" s="11">
        <f t="shared" si="83"/>
        <v>2</v>
      </c>
      <c r="E1313" s="11">
        <f t="shared" si="84"/>
        <v>3</v>
      </c>
      <c r="F1313" s="11">
        <f t="shared" si="85"/>
        <v>60</v>
      </c>
      <c r="G1313" s="11">
        <f t="shared" si="86"/>
        <v>60</v>
      </c>
      <c r="H1313" s="11" cm="1">
        <f t="array" ref="H1313">INDEX($K$10:$DI$8773,ROW(G1313)-9,MATCH(G1313,$K$10:$DI$10,0))</f>
        <v>-1.32E-2</v>
      </c>
      <c r="I1313" s="11">
        <f>IF(INDEX(Effacement!$A$3:$Y$15,MATCH(Tests!D1313,Effacement!$A$3:$A$15,0),MATCH(Tests!E1313,Effacement!$A$3:$Y$3,0))=0,H1313,C1313)</f>
        <v>-1.32E-2</v>
      </c>
      <c r="K1313" s="11">
        <v>-1.32E-2</v>
      </c>
      <c r="L1313" s="11">
        <v>-1.32E-2</v>
      </c>
      <c r="M1313" s="11">
        <v>-1.32E-2</v>
      </c>
      <c r="N1313" s="11">
        <v>-1.32E-2</v>
      </c>
      <c r="O1313" s="11">
        <v>-1.32E-2</v>
      </c>
      <c r="P1313" s="11">
        <v>-1.32E-2</v>
      </c>
      <c r="Q1313" s="11">
        <v>-1.32E-2</v>
      </c>
      <c r="R1313" s="11">
        <v>-1.32E-2</v>
      </c>
      <c r="S1313" s="11">
        <v>-1.32E-2</v>
      </c>
      <c r="T1313" s="11">
        <v>-1.32E-2</v>
      </c>
      <c r="U1313" s="11">
        <v>-1.32E-2</v>
      </c>
      <c r="V1313" s="11">
        <v>-1.32E-2</v>
      </c>
      <c r="W1313" s="11">
        <v>-1.32E-2</v>
      </c>
      <c r="X1313" s="11">
        <v>-1.32E-2</v>
      </c>
      <c r="Y1313" s="11">
        <v>-1.32E-2</v>
      </c>
      <c r="Z1313" s="11">
        <v>-1.32E-2</v>
      </c>
      <c r="AA1313" s="11">
        <v>-1.32E-2</v>
      </c>
      <c r="AB1313" s="11">
        <v>-1.32E-2</v>
      </c>
      <c r="AC1313" s="11">
        <v>-1.32E-2</v>
      </c>
      <c r="AD1313" s="11">
        <v>-1.32E-2</v>
      </c>
      <c r="AE1313" s="11">
        <v>-1.32E-2</v>
      </c>
      <c r="AF1313" s="11">
        <v>-1.32E-2</v>
      </c>
      <c r="AG1313" s="11">
        <v>-1.32E-2</v>
      </c>
      <c r="AH1313" s="11">
        <v>-1.32E-2</v>
      </c>
      <c r="AI1313" s="11">
        <v>-1.32E-2</v>
      </c>
    </row>
    <row r="1314" spans="1:35" x14ac:dyDescent="0.3">
      <c r="A1314" s="15">
        <v>32928.166666666664</v>
      </c>
      <c r="B1314" s="11">
        <f>SsBackT!D1314</f>
        <v>0</v>
      </c>
      <c r="C1314" s="11">
        <f>Illim!B1314</f>
        <v>-1.32E-2</v>
      </c>
      <c r="D1314" s="11">
        <f t="shared" si="83"/>
        <v>2</v>
      </c>
      <c r="E1314" s="11">
        <f t="shared" si="84"/>
        <v>4</v>
      </c>
      <c r="F1314" s="11">
        <f t="shared" si="85"/>
        <v>60</v>
      </c>
      <c r="G1314" s="11">
        <f t="shared" si="86"/>
        <v>60</v>
      </c>
      <c r="H1314" s="11" cm="1">
        <f t="array" ref="H1314">INDEX($K$10:$DI$8773,ROW(G1314)-9,MATCH(G1314,$K$10:$DI$10,0))</f>
        <v>-1.32E-2</v>
      </c>
      <c r="I1314" s="11">
        <f>IF(INDEX(Effacement!$A$3:$Y$15,MATCH(Tests!D1314,Effacement!$A$3:$A$15,0),MATCH(Tests!E1314,Effacement!$A$3:$Y$3,0))=0,H1314,C1314)</f>
        <v>-1.32E-2</v>
      </c>
      <c r="K1314" s="11">
        <v>-1.32E-2</v>
      </c>
      <c r="L1314" s="11">
        <v>-1.32E-2</v>
      </c>
      <c r="M1314" s="11">
        <v>-1.32E-2</v>
      </c>
      <c r="N1314" s="11">
        <v>-1.32E-2</v>
      </c>
      <c r="O1314" s="11">
        <v>-1.32E-2</v>
      </c>
      <c r="P1314" s="11">
        <v>-1.32E-2</v>
      </c>
      <c r="Q1314" s="11">
        <v>-1.32E-2</v>
      </c>
      <c r="R1314" s="11">
        <v>-1.32E-2</v>
      </c>
      <c r="S1314" s="11">
        <v>-1.32E-2</v>
      </c>
      <c r="T1314" s="11">
        <v>-1.32E-2</v>
      </c>
      <c r="U1314" s="11">
        <v>-1.32E-2</v>
      </c>
      <c r="V1314" s="11">
        <v>-1.32E-2</v>
      </c>
      <c r="W1314" s="11">
        <v>-1.32E-2</v>
      </c>
      <c r="X1314" s="11">
        <v>-1.32E-2</v>
      </c>
      <c r="Y1314" s="11">
        <v>-1.32E-2</v>
      </c>
      <c r="Z1314" s="11">
        <v>-1.32E-2</v>
      </c>
      <c r="AA1314" s="11">
        <v>-1.32E-2</v>
      </c>
      <c r="AB1314" s="11">
        <v>-1.32E-2</v>
      </c>
      <c r="AC1314" s="11">
        <v>-1.32E-2</v>
      </c>
      <c r="AD1314" s="11">
        <v>-1.32E-2</v>
      </c>
      <c r="AE1314" s="11">
        <v>-1.32E-2</v>
      </c>
      <c r="AF1314" s="11">
        <v>-1.32E-2</v>
      </c>
      <c r="AG1314" s="11">
        <v>-1.32E-2</v>
      </c>
      <c r="AH1314" s="11">
        <v>-1.32E-2</v>
      </c>
      <c r="AI1314" s="11">
        <v>-1.32E-2</v>
      </c>
    </row>
    <row r="1315" spans="1:35" x14ac:dyDescent="0.3">
      <c r="A1315" s="15">
        <v>32928.208333333336</v>
      </c>
      <c r="B1315" s="11">
        <f>SsBackT!D1315</f>
        <v>0</v>
      </c>
      <c r="C1315" s="11">
        <f>Illim!B1315</f>
        <v>-1.32E-2</v>
      </c>
      <c r="D1315" s="11">
        <f t="shared" si="83"/>
        <v>2</v>
      </c>
      <c r="E1315" s="11">
        <f t="shared" si="84"/>
        <v>5</v>
      </c>
      <c r="F1315" s="11">
        <f t="shared" si="85"/>
        <v>60</v>
      </c>
      <c r="G1315" s="11">
        <f t="shared" si="86"/>
        <v>60</v>
      </c>
      <c r="H1315" s="11" cm="1">
        <f t="array" ref="H1315">INDEX($K$10:$DI$8773,ROW(G1315)-9,MATCH(G1315,$K$10:$DI$10,0))</f>
        <v>-1.32E-2</v>
      </c>
      <c r="I1315" s="11">
        <f>IF(INDEX(Effacement!$A$3:$Y$15,MATCH(Tests!D1315,Effacement!$A$3:$A$15,0),MATCH(Tests!E1315,Effacement!$A$3:$Y$3,0))=0,H1315,C1315)</f>
        <v>-1.32E-2</v>
      </c>
      <c r="K1315" s="11">
        <v>-1.32E-2</v>
      </c>
      <c r="L1315" s="11">
        <v>-1.32E-2</v>
      </c>
      <c r="M1315" s="11">
        <v>-1.32E-2</v>
      </c>
      <c r="N1315" s="11">
        <v>-1.32E-2</v>
      </c>
      <c r="O1315" s="11">
        <v>-1.32E-2</v>
      </c>
      <c r="P1315" s="11">
        <v>-1.32E-2</v>
      </c>
      <c r="Q1315" s="11">
        <v>-1.32E-2</v>
      </c>
      <c r="R1315" s="11">
        <v>-1.32E-2</v>
      </c>
      <c r="S1315" s="11">
        <v>-1.32E-2</v>
      </c>
      <c r="T1315" s="11">
        <v>-1.32E-2</v>
      </c>
      <c r="U1315" s="11">
        <v>-1.32E-2</v>
      </c>
      <c r="V1315" s="11">
        <v>-1.32E-2</v>
      </c>
      <c r="W1315" s="11">
        <v>-1.32E-2</v>
      </c>
      <c r="X1315" s="11">
        <v>-1.32E-2</v>
      </c>
      <c r="Y1315" s="11">
        <v>-1.32E-2</v>
      </c>
      <c r="Z1315" s="11">
        <v>-1.32E-2</v>
      </c>
      <c r="AA1315" s="11">
        <v>-1.32E-2</v>
      </c>
      <c r="AB1315" s="11">
        <v>-1.32E-2</v>
      </c>
      <c r="AC1315" s="11">
        <v>-1.32E-2</v>
      </c>
      <c r="AD1315" s="11">
        <v>-1.32E-2</v>
      </c>
      <c r="AE1315" s="11">
        <v>-1.32E-2</v>
      </c>
      <c r="AF1315" s="11">
        <v>-1.32E-2</v>
      </c>
      <c r="AG1315" s="11">
        <v>-1.32E-2</v>
      </c>
      <c r="AH1315" s="11">
        <v>-1.32E-2</v>
      </c>
      <c r="AI1315" s="11">
        <v>-1.32E-2</v>
      </c>
    </row>
    <row r="1316" spans="1:35" x14ac:dyDescent="0.3">
      <c r="A1316" s="15">
        <v>32928.25</v>
      </c>
      <c r="B1316" s="11">
        <f>SsBackT!D1316</f>
        <v>0</v>
      </c>
      <c r="C1316" s="11">
        <f>Illim!B1316</f>
        <v>-1.32E-2</v>
      </c>
      <c r="D1316" s="11">
        <f t="shared" si="83"/>
        <v>2</v>
      </c>
      <c r="E1316" s="11">
        <f t="shared" si="84"/>
        <v>6</v>
      </c>
      <c r="F1316" s="11">
        <f t="shared" si="85"/>
        <v>60</v>
      </c>
      <c r="G1316" s="11">
        <f t="shared" si="86"/>
        <v>60</v>
      </c>
      <c r="H1316" s="11" cm="1">
        <f t="array" ref="H1316">INDEX($K$10:$DI$8773,ROW(G1316)-9,MATCH(G1316,$K$10:$DI$10,0))</f>
        <v>-1.32E-2</v>
      </c>
      <c r="I1316" s="11">
        <f>IF(INDEX(Effacement!$A$3:$Y$15,MATCH(Tests!D1316,Effacement!$A$3:$A$15,0),MATCH(Tests!E1316,Effacement!$A$3:$Y$3,0))=0,H1316,C1316)</f>
        <v>-1.32E-2</v>
      </c>
      <c r="K1316" s="11">
        <v>-1.32E-2</v>
      </c>
      <c r="L1316" s="11">
        <v>-1.32E-2</v>
      </c>
      <c r="M1316" s="11">
        <v>-1.32E-2</v>
      </c>
      <c r="N1316" s="11">
        <v>-1.32E-2</v>
      </c>
      <c r="O1316" s="11">
        <v>-1.32E-2</v>
      </c>
      <c r="P1316" s="11">
        <v>-1.32E-2</v>
      </c>
      <c r="Q1316" s="11">
        <v>-1.32E-2</v>
      </c>
      <c r="R1316" s="11">
        <v>-1.32E-2</v>
      </c>
      <c r="S1316" s="11">
        <v>-1.32E-2</v>
      </c>
      <c r="T1316" s="11">
        <v>-1.32E-2</v>
      </c>
      <c r="U1316" s="11">
        <v>-1.32E-2</v>
      </c>
      <c r="V1316" s="11">
        <v>-1.32E-2</v>
      </c>
      <c r="W1316" s="11">
        <v>-1.32E-2</v>
      </c>
      <c r="X1316" s="11">
        <v>-1.32E-2</v>
      </c>
      <c r="Y1316" s="11">
        <v>-1.32E-2</v>
      </c>
      <c r="Z1316" s="11">
        <v>-1.32E-2</v>
      </c>
      <c r="AA1316" s="11">
        <v>-1.32E-2</v>
      </c>
      <c r="AB1316" s="11">
        <v>-1.32E-2</v>
      </c>
      <c r="AC1316" s="11">
        <v>-1.32E-2</v>
      </c>
      <c r="AD1316" s="11">
        <v>-1.32E-2</v>
      </c>
      <c r="AE1316" s="11">
        <v>-1.32E-2</v>
      </c>
      <c r="AF1316" s="11">
        <v>-1.32E-2</v>
      </c>
      <c r="AG1316" s="11">
        <v>-1.32E-2</v>
      </c>
      <c r="AH1316" s="11">
        <v>-1.32E-2</v>
      </c>
      <c r="AI1316" s="11">
        <v>-1.32E-2</v>
      </c>
    </row>
    <row r="1317" spans="1:35" x14ac:dyDescent="0.3">
      <c r="A1317" s="15">
        <v>32928.291666666664</v>
      </c>
      <c r="B1317" s="11">
        <f>SsBackT!D1317</f>
        <v>0</v>
      </c>
      <c r="C1317" s="11">
        <f>Illim!B1317</f>
        <v>-1.32E-2</v>
      </c>
      <c r="D1317" s="11">
        <f t="shared" si="83"/>
        <v>2</v>
      </c>
      <c r="E1317" s="11">
        <f t="shared" si="84"/>
        <v>7</v>
      </c>
      <c r="F1317" s="11">
        <f t="shared" si="85"/>
        <v>60</v>
      </c>
      <c r="G1317" s="11">
        <f t="shared" si="86"/>
        <v>60</v>
      </c>
      <c r="H1317" s="11" cm="1">
        <f t="array" ref="H1317">INDEX($K$10:$DI$8773,ROW(G1317)-9,MATCH(G1317,$K$10:$DI$10,0))</f>
        <v>-1.32E-2</v>
      </c>
      <c r="I1317" s="11">
        <f>IF(INDEX(Effacement!$A$3:$Y$15,MATCH(Tests!D1317,Effacement!$A$3:$A$15,0),MATCH(Tests!E1317,Effacement!$A$3:$Y$3,0))=0,H1317,C1317)</f>
        <v>-1.32E-2</v>
      </c>
      <c r="K1317" s="11">
        <v>-1.32E-2</v>
      </c>
      <c r="L1317" s="11">
        <v>-1.32E-2</v>
      </c>
      <c r="M1317" s="11">
        <v>-1.32E-2</v>
      </c>
      <c r="N1317" s="11">
        <v>-1.32E-2</v>
      </c>
      <c r="O1317" s="11">
        <v>-1.32E-2</v>
      </c>
      <c r="P1317" s="11">
        <v>-1.32E-2</v>
      </c>
      <c r="Q1317" s="11">
        <v>-1.32E-2</v>
      </c>
      <c r="R1317" s="11">
        <v>-1.32E-2</v>
      </c>
      <c r="S1317" s="11">
        <v>-1.32E-2</v>
      </c>
      <c r="T1317" s="11">
        <v>-1.32E-2</v>
      </c>
      <c r="U1317" s="11">
        <v>-1.32E-2</v>
      </c>
      <c r="V1317" s="11">
        <v>-1.32E-2</v>
      </c>
      <c r="W1317" s="11">
        <v>-1.32E-2</v>
      </c>
      <c r="X1317" s="11">
        <v>-1.32E-2</v>
      </c>
      <c r="Y1317" s="11">
        <v>-1.32E-2</v>
      </c>
      <c r="Z1317" s="11">
        <v>-1.32E-2</v>
      </c>
      <c r="AA1317" s="11">
        <v>-1.32E-2</v>
      </c>
      <c r="AB1317" s="11">
        <v>-1.32E-2</v>
      </c>
      <c r="AC1317" s="11">
        <v>-1.32E-2</v>
      </c>
      <c r="AD1317" s="11">
        <v>-1.32E-2</v>
      </c>
      <c r="AE1317" s="11">
        <v>-1.32E-2</v>
      </c>
      <c r="AF1317" s="11">
        <v>-1.32E-2</v>
      </c>
      <c r="AG1317" s="11">
        <v>-1.32E-2</v>
      </c>
      <c r="AH1317" s="11">
        <v>-1.32E-2</v>
      </c>
      <c r="AI1317" s="11">
        <v>-1.32E-2</v>
      </c>
    </row>
    <row r="1318" spans="1:35" x14ac:dyDescent="0.3">
      <c r="A1318" s="15">
        <v>32928.333333333336</v>
      </c>
      <c r="B1318" s="11">
        <f>SsBackT!D1318</f>
        <v>0</v>
      </c>
      <c r="C1318" s="11">
        <f>Illim!B1318</f>
        <v>88.832999999999998</v>
      </c>
      <c r="D1318" s="11">
        <f t="shared" si="83"/>
        <v>2</v>
      </c>
      <c r="E1318" s="11">
        <f t="shared" si="84"/>
        <v>8</v>
      </c>
      <c r="F1318" s="11">
        <f t="shared" si="85"/>
        <v>60</v>
      </c>
      <c r="G1318" s="11">
        <f t="shared" si="86"/>
        <v>60</v>
      </c>
      <c r="H1318" s="11" cm="1">
        <f t="array" ref="H1318">INDEX($K$10:$DI$8773,ROW(G1318)-9,MATCH(G1318,$K$10:$DI$10,0))</f>
        <v>70.652000000000001</v>
      </c>
      <c r="I1318" s="11">
        <f>IF(INDEX(Effacement!$A$3:$Y$15,MATCH(Tests!D1318,Effacement!$A$3:$A$15,0),MATCH(Tests!E1318,Effacement!$A$3:$Y$3,0))=0,H1318,C1318)</f>
        <v>88.832999999999998</v>
      </c>
      <c r="K1318" s="11">
        <v>63.125</v>
      </c>
      <c r="L1318" s="11">
        <v>64.462999999999994</v>
      </c>
      <c r="M1318" s="11">
        <v>65.826999999999998</v>
      </c>
      <c r="N1318" s="11">
        <v>67.117000000000004</v>
      </c>
      <c r="O1318" s="11">
        <v>68.415000000000006</v>
      </c>
      <c r="P1318" s="11">
        <v>69.594999999999999</v>
      </c>
      <c r="Q1318" s="11">
        <v>70.655000000000001</v>
      </c>
      <c r="R1318" s="11">
        <v>71.427000000000007</v>
      </c>
      <c r="S1318" s="11">
        <v>71.881</v>
      </c>
      <c r="T1318" s="11">
        <v>71.878</v>
      </c>
      <c r="U1318" s="11">
        <v>87.509</v>
      </c>
      <c r="V1318" s="11">
        <v>78.180999999999997</v>
      </c>
      <c r="W1318" s="11">
        <v>68.715000000000003</v>
      </c>
      <c r="X1318" s="11">
        <v>60.482999999999997</v>
      </c>
      <c r="Y1318" s="11">
        <v>55.796999999999997</v>
      </c>
      <c r="Z1318" s="11">
        <v>56.451999999999998</v>
      </c>
      <c r="AA1318" s="11">
        <v>60.137999999999998</v>
      </c>
      <c r="AB1318" s="11">
        <v>65.022999999999996</v>
      </c>
      <c r="AC1318" s="11">
        <v>70.266000000000005</v>
      </c>
      <c r="AD1318" s="11">
        <v>73.213999999999999</v>
      </c>
      <c r="AE1318" s="11">
        <v>73.293000000000006</v>
      </c>
      <c r="AF1318" s="11">
        <v>72.878</v>
      </c>
      <c r="AG1318" s="11">
        <v>72.325000000000003</v>
      </c>
      <c r="AH1318" s="11">
        <v>71.53</v>
      </c>
      <c r="AI1318" s="11">
        <v>70.652000000000001</v>
      </c>
    </row>
    <row r="1319" spans="1:35" x14ac:dyDescent="0.3">
      <c r="A1319" s="15">
        <v>32928.375</v>
      </c>
      <c r="B1319" s="11">
        <f>SsBackT!D1319</f>
        <v>0</v>
      </c>
      <c r="C1319" s="11">
        <f>Illim!B1319</f>
        <v>233.47</v>
      </c>
      <c r="D1319" s="11">
        <f t="shared" si="83"/>
        <v>2</v>
      </c>
      <c r="E1319" s="11">
        <f t="shared" si="84"/>
        <v>9</v>
      </c>
      <c r="F1319" s="11">
        <f t="shared" si="85"/>
        <v>60</v>
      </c>
      <c r="G1319" s="11">
        <f t="shared" si="86"/>
        <v>60</v>
      </c>
      <c r="H1319" s="11" cm="1">
        <f t="array" ref="H1319">INDEX($K$10:$DI$8773,ROW(G1319)-9,MATCH(G1319,$K$10:$DI$10,0))</f>
        <v>154.07</v>
      </c>
      <c r="I1319" s="11">
        <f>IF(INDEX(Effacement!$A$3:$Y$15,MATCH(Tests!D1319,Effacement!$A$3:$A$15,0),MATCH(Tests!E1319,Effacement!$A$3:$Y$3,0))=0,H1319,C1319)</f>
        <v>233.47</v>
      </c>
      <c r="K1319" s="11">
        <v>135.36000000000001</v>
      </c>
      <c r="L1319" s="11">
        <v>138.46</v>
      </c>
      <c r="M1319" s="11">
        <v>141.56</v>
      </c>
      <c r="N1319" s="11">
        <v>144.49</v>
      </c>
      <c r="O1319" s="11">
        <v>151.16999999999999</v>
      </c>
      <c r="P1319" s="11">
        <v>181.74</v>
      </c>
      <c r="Q1319" s="11">
        <v>215.87</v>
      </c>
      <c r="R1319" s="11">
        <v>229.05</v>
      </c>
      <c r="S1319" s="11">
        <v>220.56</v>
      </c>
      <c r="T1319" s="11">
        <v>210.42</v>
      </c>
      <c r="U1319" s="11">
        <v>198.91</v>
      </c>
      <c r="V1319" s="11">
        <v>185.85</v>
      </c>
      <c r="W1319" s="11">
        <v>171.24</v>
      </c>
      <c r="X1319" s="11">
        <v>156.01</v>
      </c>
      <c r="Y1319" s="11">
        <v>140.22</v>
      </c>
      <c r="Z1319" s="11">
        <v>124.95</v>
      </c>
      <c r="AA1319" s="11">
        <v>112.95</v>
      </c>
      <c r="AB1319" s="11">
        <v>108.87</v>
      </c>
      <c r="AC1319" s="11">
        <v>111.29</v>
      </c>
      <c r="AD1319" s="11">
        <v>117.09</v>
      </c>
      <c r="AE1319" s="11">
        <v>124.35</v>
      </c>
      <c r="AF1319" s="11">
        <v>132.09</v>
      </c>
      <c r="AG1319" s="11">
        <v>139.88</v>
      </c>
      <c r="AH1319" s="11">
        <v>147.19999999999999</v>
      </c>
      <c r="AI1319" s="11">
        <v>154.07</v>
      </c>
    </row>
    <row r="1320" spans="1:35" x14ac:dyDescent="0.3">
      <c r="A1320" s="15">
        <v>32928.416666666664</v>
      </c>
      <c r="B1320" s="11">
        <f>SsBackT!D1320</f>
        <v>0</v>
      </c>
      <c r="C1320" s="11">
        <f>Illim!B1320</f>
        <v>487.71</v>
      </c>
      <c r="D1320" s="11">
        <f t="shared" si="83"/>
        <v>2</v>
      </c>
      <c r="E1320" s="11">
        <f t="shared" si="84"/>
        <v>10</v>
      </c>
      <c r="F1320" s="11">
        <f t="shared" si="85"/>
        <v>60</v>
      </c>
      <c r="G1320" s="11">
        <f t="shared" si="86"/>
        <v>60</v>
      </c>
      <c r="H1320" s="11" cm="1">
        <f t="array" ref="H1320">INDEX($K$10:$DI$8773,ROW(G1320)-9,MATCH(G1320,$K$10:$DI$10,0))</f>
        <v>198.05</v>
      </c>
      <c r="I1320" s="11">
        <f>IF(INDEX(Effacement!$A$3:$Y$15,MATCH(Tests!D1320,Effacement!$A$3:$A$15,0),MATCH(Tests!E1320,Effacement!$A$3:$Y$3,0))=0,H1320,C1320)</f>
        <v>487.71</v>
      </c>
      <c r="K1320" s="11">
        <v>479.8</v>
      </c>
      <c r="L1320" s="11">
        <v>484.4</v>
      </c>
      <c r="M1320" s="11">
        <v>486.47</v>
      </c>
      <c r="N1320" s="11">
        <v>485.83</v>
      </c>
      <c r="O1320" s="11">
        <v>482.46</v>
      </c>
      <c r="P1320" s="11">
        <v>476.41</v>
      </c>
      <c r="Q1320" s="11">
        <v>467.63</v>
      </c>
      <c r="R1320" s="11">
        <v>456.22</v>
      </c>
      <c r="S1320" s="11">
        <v>441.78</v>
      </c>
      <c r="T1320" s="11">
        <v>424.21</v>
      </c>
      <c r="U1320" s="11">
        <v>403.46</v>
      </c>
      <c r="V1320" s="11">
        <v>379.17</v>
      </c>
      <c r="W1320" s="11">
        <v>352.08</v>
      </c>
      <c r="X1320" s="11">
        <v>325.14</v>
      </c>
      <c r="Y1320" s="11">
        <v>294.93</v>
      </c>
      <c r="Z1320" s="11">
        <v>262.26</v>
      </c>
      <c r="AA1320" s="11">
        <v>227.93</v>
      </c>
      <c r="AB1320" s="11">
        <v>193.3</v>
      </c>
      <c r="AC1320" s="11">
        <v>161.66</v>
      </c>
      <c r="AD1320" s="11">
        <v>138.44999999999999</v>
      </c>
      <c r="AE1320" s="11">
        <v>132.66999999999999</v>
      </c>
      <c r="AF1320" s="11">
        <v>140.66999999999999</v>
      </c>
      <c r="AG1320" s="11">
        <v>156.76</v>
      </c>
      <c r="AH1320" s="11">
        <v>176.49</v>
      </c>
      <c r="AI1320" s="11">
        <v>198.05</v>
      </c>
    </row>
    <row r="1321" spans="1:35" x14ac:dyDescent="0.3">
      <c r="A1321" s="15">
        <v>32928.458333333336</v>
      </c>
      <c r="B1321" s="11">
        <f>SsBackT!D1321</f>
        <v>0</v>
      </c>
      <c r="C1321" s="11">
        <f>Illim!B1321</f>
        <v>607.6</v>
      </c>
      <c r="D1321" s="11">
        <f t="shared" si="83"/>
        <v>2</v>
      </c>
      <c r="E1321" s="11">
        <f t="shared" si="84"/>
        <v>11</v>
      </c>
      <c r="F1321" s="11">
        <f t="shared" si="85"/>
        <v>60</v>
      </c>
      <c r="G1321" s="11">
        <f t="shared" si="86"/>
        <v>60</v>
      </c>
      <c r="H1321" s="11" cm="1">
        <f t="array" ref="H1321">INDEX($K$10:$DI$8773,ROW(G1321)-9,MATCH(G1321,$K$10:$DI$10,0))</f>
        <v>123</v>
      </c>
      <c r="I1321" s="11">
        <f>IF(INDEX(Effacement!$A$3:$Y$15,MATCH(Tests!D1321,Effacement!$A$3:$A$15,0),MATCH(Tests!E1321,Effacement!$A$3:$Y$3,0))=0,H1321,C1321)</f>
        <v>607.6</v>
      </c>
      <c r="K1321" s="11">
        <v>552.29999999999995</v>
      </c>
      <c r="L1321" s="11">
        <v>570.67999999999995</v>
      </c>
      <c r="M1321" s="11">
        <v>585.13</v>
      </c>
      <c r="N1321" s="11">
        <v>596.05999999999995</v>
      </c>
      <c r="O1321" s="11">
        <v>602.96</v>
      </c>
      <c r="P1321" s="11">
        <v>606.4</v>
      </c>
      <c r="Q1321" s="11">
        <v>606.15</v>
      </c>
      <c r="R1321" s="11">
        <v>601.97</v>
      </c>
      <c r="S1321" s="11">
        <v>594.16999999999996</v>
      </c>
      <c r="T1321" s="11">
        <v>582.61</v>
      </c>
      <c r="U1321" s="11">
        <v>566.12</v>
      </c>
      <c r="V1321" s="11">
        <v>546.53</v>
      </c>
      <c r="W1321" s="11">
        <v>522.05999999999995</v>
      </c>
      <c r="X1321" s="11">
        <v>497.97</v>
      </c>
      <c r="Y1321" s="11">
        <v>470.04</v>
      </c>
      <c r="Z1321" s="11">
        <v>438.56</v>
      </c>
      <c r="AA1321" s="11">
        <v>402.57</v>
      </c>
      <c r="AB1321" s="11">
        <v>362.39</v>
      </c>
      <c r="AC1321" s="11">
        <v>319.87</v>
      </c>
      <c r="AD1321" s="11">
        <v>274.45</v>
      </c>
      <c r="AE1321" s="11">
        <v>227.49</v>
      </c>
      <c r="AF1321" s="11">
        <v>182.96</v>
      </c>
      <c r="AG1321" s="11">
        <v>145.47</v>
      </c>
      <c r="AH1321" s="11">
        <v>122.91</v>
      </c>
      <c r="AI1321" s="11">
        <v>123</v>
      </c>
    </row>
    <row r="1322" spans="1:35" x14ac:dyDescent="0.3">
      <c r="A1322" s="15">
        <v>32928.5</v>
      </c>
      <c r="B1322" s="11">
        <f>SsBackT!D1322</f>
        <v>0</v>
      </c>
      <c r="C1322" s="11">
        <f>Illim!B1322</f>
        <v>496.46</v>
      </c>
      <c r="D1322" s="11">
        <f t="shared" si="83"/>
        <v>2</v>
      </c>
      <c r="E1322" s="11">
        <f t="shared" si="84"/>
        <v>12</v>
      </c>
      <c r="F1322" s="11">
        <f t="shared" si="85"/>
        <v>60</v>
      </c>
      <c r="G1322" s="11">
        <f t="shared" si="86"/>
        <v>60</v>
      </c>
      <c r="H1322" s="11" cm="1">
        <f t="array" ref="H1322">INDEX($K$10:$DI$8773,ROW(G1322)-9,MATCH(G1322,$K$10:$DI$10,0))</f>
        <v>229.21</v>
      </c>
      <c r="I1322" s="11">
        <f>IF(INDEX(Effacement!$A$3:$Y$15,MATCH(Tests!D1322,Effacement!$A$3:$A$15,0),MATCH(Tests!E1322,Effacement!$A$3:$Y$3,0))=0,H1322,C1322)</f>
        <v>496.46</v>
      </c>
      <c r="K1322" s="11">
        <v>352.04</v>
      </c>
      <c r="L1322" s="11">
        <v>379.04</v>
      </c>
      <c r="M1322" s="11">
        <v>403.39</v>
      </c>
      <c r="N1322" s="11">
        <v>424.75</v>
      </c>
      <c r="O1322" s="11">
        <v>444.25</v>
      </c>
      <c r="P1322" s="11">
        <v>460.83</v>
      </c>
      <c r="Q1322" s="11">
        <v>474.29</v>
      </c>
      <c r="R1322" s="11">
        <v>484.48</v>
      </c>
      <c r="S1322" s="11">
        <v>491.8</v>
      </c>
      <c r="T1322" s="11">
        <v>495.73</v>
      </c>
      <c r="U1322" s="11">
        <v>496.71</v>
      </c>
      <c r="V1322" s="11">
        <v>494.21</v>
      </c>
      <c r="W1322" s="11">
        <v>488.68</v>
      </c>
      <c r="X1322" s="11">
        <v>484.38</v>
      </c>
      <c r="Y1322" s="11">
        <v>475.62</v>
      </c>
      <c r="Z1322" s="11">
        <v>463.77</v>
      </c>
      <c r="AA1322" s="11">
        <v>448.51</v>
      </c>
      <c r="AB1322" s="11">
        <v>430.04</v>
      </c>
      <c r="AC1322" s="11">
        <v>409.2</v>
      </c>
      <c r="AD1322" s="11">
        <v>385.1</v>
      </c>
      <c r="AE1322" s="11">
        <v>357.99</v>
      </c>
      <c r="AF1322" s="11">
        <v>328.42</v>
      </c>
      <c r="AG1322" s="11">
        <v>296.56</v>
      </c>
      <c r="AH1322" s="11">
        <v>263.16000000000003</v>
      </c>
      <c r="AI1322" s="11">
        <v>229.21</v>
      </c>
    </row>
    <row r="1323" spans="1:35" x14ac:dyDescent="0.3">
      <c r="A1323" s="15">
        <v>32928.541666666664</v>
      </c>
      <c r="B1323" s="11">
        <f>SsBackT!D1323</f>
        <v>0</v>
      </c>
      <c r="C1323" s="11">
        <f>Illim!B1323</f>
        <v>439.22</v>
      </c>
      <c r="D1323" s="11">
        <f t="shared" si="83"/>
        <v>2</v>
      </c>
      <c r="E1323" s="11">
        <f t="shared" si="84"/>
        <v>13</v>
      </c>
      <c r="F1323" s="11">
        <f t="shared" si="85"/>
        <v>60</v>
      </c>
      <c r="G1323" s="11">
        <f t="shared" si="86"/>
        <v>60</v>
      </c>
      <c r="H1323" s="11" cm="1">
        <f t="array" ref="H1323">INDEX($K$10:$DI$8773,ROW(G1323)-9,MATCH(G1323,$K$10:$DI$10,0))</f>
        <v>332.67</v>
      </c>
      <c r="I1323" s="11">
        <f>IF(INDEX(Effacement!$A$3:$Y$15,MATCH(Tests!D1323,Effacement!$A$3:$A$15,0),MATCH(Tests!E1323,Effacement!$A$3:$Y$3,0))=0,H1323,C1323)</f>
        <v>439.22</v>
      </c>
      <c r="K1323" s="11">
        <v>204.08</v>
      </c>
      <c r="L1323" s="11">
        <v>230.53</v>
      </c>
      <c r="M1323" s="11">
        <v>257.52</v>
      </c>
      <c r="N1323" s="11">
        <v>283.87</v>
      </c>
      <c r="O1323" s="11">
        <v>308.97000000000003</v>
      </c>
      <c r="P1323" s="11">
        <v>332.65</v>
      </c>
      <c r="Q1323" s="11">
        <v>354</v>
      </c>
      <c r="R1323" s="11">
        <v>373.19</v>
      </c>
      <c r="S1323" s="11">
        <v>390.22</v>
      </c>
      <c r="T1323" s="11">
        <v>404.47</v>
      </c>
      <c r="U1323" s="11">
        <v>416.16</v>
      </c>
      <c r="V1323" s="11">
        <v>424.83</v>
      </c>
      <c r="W1323" s="11">
        <v>430.98</v>
      </c>
      <c r="X1323" s="11">
        <v>436.77</v>
      </c>
      <c r="Y1323" s="11">
        <v>439.77</v>
      </c>
      <c r="Z1323" s="11">
        <v>439.47</v>
      </c>
      <c r="AA1323" s="11">
        <v>436.99</v>
      </c>
      <c r="AB1323" s="11">
        <v>431.45</v>
      </c>
      <c r="AC1323" s="11">
        <v>423.64</v>
      </c>
      <c r="AD1323" s="11">
        <v>413.63</v>
      </c>
      <c r="AE1323" s="11">
        <v>401.08</v>
      </c>
      <c r="AF1323" s="11">
        <v>386.51</v>
      </c>
      <c r="AG1323" s="11">
        <v>370.45</v>
      </c>
      <c r="AH1323" s="11">
        <v>352.49</v>
      </c>
      <c r="AI1323" s="11">
        <v>332.67</v>
      </c>
    </row>
    <row r="1324" spans="1:35" x14ac:dyDescent="0.3">
      <c r="A1324" s="15">
        <v>32928.583333333336</v>
      </c>
      <c r="B1324" s="11">
        <f>SsBackT!D1324</f>
        <v>0</v>
      </c>
      <c r="C1324" s="11">
        <f>Illim!B1324</f>
        <v>315.91000000000003</v>
      </c>
      <c r="D1324" s="11">
        <f t="shared" si="83"/>
        <v>2</v>
      </c>
      <c r="E1324" s="11">
        <f t="shared" si="84"/>
        <v>14</v>
      </c>
      <c r="F1324" s="11">
        <f t="shared" si="85"/>
        <v>60</v>
      </c>
      <c r="G1324" s="11">
        <f t="shared" si="86"/>
        <v>60</v>
      </c>
      <c r="H1324" s="11" cm="1">
        <f t="array" ref="H1324">INDEX($K$10:$DI$8773,ROW(G1324)-9,MATCH(G1324,$K$10:$DI$10,0))</f>
        <v>285.37</v>
      </c>
      <c r="I1324" s="11">
        <f>IF(INDEX(Effacement!$A$3:$Y$15,MATCH(Tests!D1324,Effacement!$A$3:$A$15,0),MATCH(Tests!E1324,Effacement!$A$3:$Y$3,0))=0,H1324,C1324)</f>
        <v>315.91000000000003</v>
      </c>
      <c r="K1324" s="11">
        <v>154.37</v>
      </c>
      <c r="L1324" s="11">
        <v>154.46</v>
      </c>
      <c r="M1324" s="11">
        <v>159.86000000000001</v>
      </c>
      <c r="N1324" s="11">
        <v>171.76</v>
      </c>
      <c r="O1324" s="11">
        <v>187.78</v>
      </c>
      <c r="P1324" s="11">
        <v>205.04</v>
      </c>
      <c r="Q1324" s="11">
        <v>222.78</v>
      </c>
      <c r="R1324" s="11">
        <v>239.89</v>
      </c>
      <c r="S1324" s="11">
        <v>255.82</v>
      </c>
      <c r="T1324" s="11">
        <v>270.41000000000003</v>
      </c>
      <c r="U1324" s="11">
        <v>282.94</v>
      </c>
      <c r="V1324" s="11">
        <v>293.72000000000003</v>
      </c>
      <c r="W1324" s="11">
        <v>302.58</v>
      </c>
      <c r="X1324" s="11">
        <v>310.35000000000002</v>
      </c>
      <c r="Y1324" s="11">
        <v>316.14</v>
      </c>
      <c r="Z1324" s="11">
        <v>319.93</v>
      </c>
      <c r="AA1324" s="11">
        <v>321.67</v>
      </c>
      <c r="AB1324" s="11">
        <v>321.69</v>
      </c>
      <c r="AC1324" s="11">
        <v>320.14</v>
      </c>
      <c r="AD1324" s="11">
        <v>317.20999999999998</v>
      </c>
      <c r="AE1324" s="11">
        <v>313.06</v>
      </c>
      <c r="AF1324" s="11">
        <v>307.48</v>
      </c>
      <c r="AG1324" s="11">
        <v>301.16000000000003</v>
      </c>
      <c r="AH1324" s="11">
        <v>293.70999999999998</v>
      </c>
      <c r="AI1324" s="11">
        <v>285.37</v>
      </c>
    </row>
    <row r="1325" spans="1:35" x14ac:dyDescent="0.3">
      <c r="A1325" s="15">
        <v>32928.625</v>
      </c>
      <c r="B1325" s="11">
        <f>SsBackT!D1325</f>
        <v>0</v>
      </c>
      <c r="C1325" s="11">
        <f>Illim!B1325</f>
        <v>295.52999999999997</v>
      </c>
      <c r="D1325" s="11">
        <f t="shared" si="83"/>
        <v>2</v>
      </c>
      <c r="E1325" s="11">
        <f t="shared" si="84"/>
        <v>15</v>
      </c>
      <c r="F1325" s="11">
        <f t="shared" si="85"/>
        <v>60</v>
      </c>
      <c r="G1325" s="11">
        <f t="shared" si="86"/>
        <v>60</v>
      </c>
      <c r="H1325" s="11" cm="1">
        <f t="array" ref="H1325">INDEX($K$10:$DI$8773,ROW(G1325)-9,MATCH(G1325,$K$10:$DI$10,0))</f>
        <v>291.52</v>
      </c>
      <c r="I1325" s="11">
        <f>IF(INDEX(Effacement!$A$3:$Y$15,MATCH(Tests!D1325,Effacement!$A$3:$A$15,0),MATCH(Tests!E1325,Effacement!$A$3:$Y$3,0))=0,H1325,C1325)</f>
        <v>295.52999999999997</v>
      </c>
      <c r="K1325" s="11">
        <v>163.35</v>
      </c>
      <c r="L1325" s="11">
        <v>155.65</v>
      </c>
      <c r="M1325" s="11">
        <v>148.44999999999999</v>
      </c>
      <c r="N1325" s="11">
        <v>142.33000000000001</v>
      </c>
      <c r="O1325" s="11">
        <v>138.61000000000001</v>
      </c>
      <c r="P1325" s="11">
        <v>139.85</v>
      </c>
      <c r="Q1325" s="11">
        <v>148.49</v>
      </c>
      <c r="R1325" s="11">
        <v>163.63999999999999</v>
      </c>
      <c r="S1325" s="11">
        <v>181.37</v>
      </c>
      <c r="T1325" s="11">
        <v>199.35</v>
      </c>
      <c r="U1325" s="11">
        <v>216.51</v>
      </c>
      <c r="V1325" s="11">
        <v>232.19</v>
      </c>
      <c r="W1325" s="11">
        <v>246.31</v>
      </c>
      <c r="X1325" s="11">
        <v>258.98</v>
      </c>
      <c r="Y1325" s="11">
        <v>270.06</v>
      </c>
      <c r="Z1325" s="11">
        <v>279.29000000000002</v>
      </c>
      <c r="AA1325" s="11">
        <v>286.48</v>
      </c>
      <c r="AB1325" s="11">
        <v>291.87</v>
      </c>
      <c r="AC1325" s="11">
        <v>295.77999999999997</v>
      </c>
      <c r="AD1325" s="11">
        <v>298.17</v>
      </c>
      <c r="AE1325" s="11">
        <v>299.38</v>
      </c>
      <c r="AF1325" s="11">
        <v>299.10000000000002</v>
      </c>
      <c r="AG1325" s="11">
        <v>297.82</v>
      </c>
      <c r="AH1325" s="11">
        <v>295.23</v>
      </c>
      <c r="AI1325" s="11">
        <v>291.52</v>
      </c>
    </row>
    <row r="1326" spans="1:35" x14ac:dyDescent="0.3">
      <c r="A1326" s="15">
        <v>32928.666666666664</v>
      </c>
      <c r="B1326" s="11">
        <f>SsBackT!D1326</f>
        <v>0</v>
      </c>
      <c r="C1326" s="11">
        <f>Illim!B1326</f>
        <v>81.819000000000003</v>
      </c>
      <c r="D1326" s="11">
        <f t="shared" si="83"/>
        <v>2</v>
      </c>
      <c r="E1326" s="11">
        <f t="shared" si="84"/>
        <v>16</v>
      </c>
      <c r="F1326" s="11">
        <f t="shared" si="85"/>
        <v>60</v>
      </c>
      <c r="G1326" s="11">
        <f t="shared" si="86"/>
        <v>60</v>
      </c>
      <c r="H1326" s="11" cm="1">
        <f t="array" ref="H1326">INDEX($K$10:$DI$8773,ROW(G1326)-9,MATCH(G1326,$K$10:$DI$10,0))</f>
        <v>65.415000000000006</v>
      </c>
      <c r="I1326" s="11">
        <f>IF(INDEX(Effacement!$A$3:$Y$15,MATCH(Tests!D1326,Effacement!$A$3:$A$15,0),MATCH(Tests!E1326,Effacement!$A$3:$Y$3,0))=0,H1326,C1326)</f>
        <v>81.819000000000003</v>
      </c>
      <c r="K1326" s="11">
        <v>62.573</v>
      </c>
      <c r="L1326" s="11">
        <v>64.046000000000006</v>
      </c>
      <c r="M1326" s="11">
        <v>65.700999999999993</v>
      </c>
      <c r="N1326" s="11">
        <v>67.340999999999994</v>
      </c>
      <c r="O1326" s="11">
        <v>69.144000000000005</v>
      </c>
      <c r="P1326" s="11">
        <v>70.893000000000001</v>
      </c>
      <c r="Q1326" s="11">
        <v>72.730999999999995</v>
      </c>
      <c r="R1326" s="11">
        <v>74.563999999999993</v>
      </c>
      <c r="S1326" s="11">
        <v>76.534000000000006</v>
      </c>
      <c r="T1326" s="11">
        <v>78.784999999999997</v>
      </c>
      <c r="U1326" s="11">
        <v>81.001000000000005</v>
      </c>
      <c r="V1326" s="11">
        <v>82.908000000000001</v>
      </c>
      <c r="W1326" s="11">
        <v>84.442999999999998</v>
      </c>
      <c r="X1326" s="11">
        <v>84.721999999999994</v>
      </c>
      <c r="Y1326" s="11">
        <v>84.555000000000007</v>
      </c>
      <c r="Z1326" s="11">
        <v>83.885000000000005</v>
      </c>
      <c r="AA1326" s="11">
        <v>82.793999999999997</v>
      </c>
      <c r="AB1326" s="11">
        <v>81.174000000000007</v>
      </c>
      <c r="AC1326" s="11">
        <v>78.944999999999993</v>
      </c>
      <c r="AD1326" s="11">
        <v>76.567999999999998</v>
      </c>
      <c r="AE1326" s="11">
        <v>74.23</v>
      </c>
      <c r="AF1326" s="11">
        <v>71.831000000000003</v>
      </c>
      <c r="AG1326" s="11">
        <v>69.608999999999995</v>
      </c>
      <c r="AH1326" s="11">
        <v>67.405000000000001</v>
      </c>
      <c r="AI1326" s="11">
        <v>65.415000000000006</v>
      </c>
    </row>
    <row r="1327" spans="1:35" x14ac:dyDescent="0.3">
      <c r="A1327" s="15">
        <v>32928.708333333336</v>
      </c>
      <c r="B1327" s="11">
        <f>SsBackT!D1327</f>
        <v>0</v>
      </c>
      <c r="C1327" s="11">
        <f>Illim!B1327</f>
        <v>24.9</v>
      </c>
      <c r="D1327" s="11">
        <f t="shared" si="83"/>
        <v>2</v>
      </c>
      <c r="E1327" s="11">
        <f t="shared" si="84"/>
        <v>17</v>
      </c>
      <c r="F1327" s="11">
        <f t="shared" si="85"/>
        <v>60</v>
      </c>
      <c r="G1327" s="11">
        <f t="shared" si="86"/>
        <v>60</v>
      </c>
      <c r="H1327" s="11" cm="1">
        <f t="array" ref="H1327">INDEX($K$10:$DI$8773,ROW(G1327)-9,MATCH(G1327,$K$10:$DI$10,0))</f>
        <v>16.263999999999999</v>
      </c>
      <c r="I1327" s="11">
        <f>IF(INDEX(Effacement!$A$3:$Y$15,MATCH(Tests!D1327,Effacement!$A$3:$A$15,0),MATCH(Tests!E1327,Effacement!$A$3:$Y$3,0))=0,H1327,C1327)</f>
        <v>24.9</v>
      </c>
      <c r="K1327" s="11">
        <v>17.827000000000002</v>
      </c>
      <c r="L1327" s="11">
        <v>18.491</v>
      </c>
      <c r="M1327" s="11">
        <v>19.23</v>
      </c>
      <c r="N1327" s="11">
        <v>19.981999999999999</v>
      </c>
      <c r="O1327" s="11">
        <v>20.797999999999998</v>
      </c>
      <c r="P1327" s="11">
        <v>21.602</v>
      </c>
      <c r="Q1327" s="11">
        <v>22.431000000000001</v>
      </c>
      <c r="R1327" s="11">
        <v>23.251000000000001</v>
      </c>
      <c r="S1327" s="11">
        <v>24.094999999999999</v>
      </c>
      <c r="T1327" s="11">
        <v>24.829000000000001</v>
      </c>
      <c r="U1327" s="11">
        <v>25.391999999999999</v>
      </c>
      <c r="V1327" s="11">
        <v>25.696000000000002</v>
      </c>
      <c r="W1327" s="11">
        <v>25.754000000000001</v>
      </c>
      <c r="X1327" s="11">
        <v>25.343</v>
      </c>
      <c r="Y1327" s="11">
        <v>24.789000000000001</v>
      </c>
      <c r="Z1327" s="11">
        <v>24.094999999999999</v>
      </c>
      <c r="AA1327" s="11">
        <v>23.288</v>
      </c>
      <c r="AB1327" s="11">
        <v>22.402999999999999</v>
      </c>
      <c r="AC1327" s="11">
        <v>21.475999999999999</v>
      </c>
      <c r="AD1327" s="11">
        <v>20.524000000000001</v>
      </c>
      <c r="AE1327" s="11">
        <v>19.605</v>
      </c>
      <c r="AF1327" s="11">
        <v>18.68</v>
      </c>
      <c r="AG1327" s="11">
        <v>17.829999999999998</v>
      </c>
      <c r="AH1327" s="11">
        <v>17.003</v>
      </c>
      <c r="AI1327" s="11">
        <v>16.263999999999999</v>
      </c>
    </row>
    <row r="1328" spans="1:35" x14ac:dyDescent="0.3">
      <c r="A1328" s="15">
        <v>32928.75</v>
      </c>
      <c r="B1328" s="11">
        <f>SsBackT!D1328</f>
        <v>0</v>
      </c>
      <c r="C1328" s="11">
        <f>Illim!B1328</f>
        <v>-1.32E-2</v>
      </c>
      <c r="D1328" s="11">
        <f t="shared" si="83"/>
        <v>2</v>
      </c>
      <c r="E1328" s="11">
        <f t="shared" si="84"/>
        <v>18</v>
      </c>
      <c r="F1328" s="11">
        <f t="shared" si="85"/>
        <v>60</v>
      </c>
      <c r="G1328" s="11">
        <f t="shared" si="86"/>
        <v>60</v>
      </c>
      <c r="H1328" s="11" cm="1">
        <f t="array" ref="H1328">INDEX($K$10:$DI$8773,ROW(G1328)-9,MATCH(G1328,$K$10:$DI$10,0))</f>
        <v>-1.32E-2</v>
      </c>
      <c r="I1328" s="11">
        <f>IF(INDEX(Effacement!$A$3:$Y$15,MATCH(Tests!D1328,Effacement!$A$3:$A$15,0),MATCH(Tests!E1328,Effacement!$A$3:$Y$3,0))=0,H1328,C1328)</f>
        <v>-1.32E-2</v>
      </c>
      <c r="K1328" s="11">
        <v>-1.32E-2</v>
      </c>
      <c r="L1328" s="11">
        <v>-1.32E-2</v>
      </c>
      <c r="M1328" s="11">
        <v>-1.32E-2</v>
      </c>
      <c r="N1328" s="11">
        <v>-1.32E-2</v>
      </c>
      <c r="O1328" s="11">
        <v>-1.32E-2</v>
      </c>
      <c r="P1328" s="11">
        <v>-1.32E-2</v>
      </c>
      <c r="Q1328" s="11">
        <v>-1.32E-2</v>
      </c>
      <c r="R1328" s="11">
        <v>-1.32E-2</v>
      </c>
      <c r="S1328" s="11">
        <v>-1.32E-2</v>
      </c>
      <c r="T1328" s="11">
        <v>-1.32E-2</v>
      </c>
      <c r="U1328" s="11">
        <v>-1.32E-2</v>
      </c>
      <c r="V1328" s="11">
        <v>-1.32E-2</v>
      </c>
      <c r="W1328" s="11">
        <v>-1.32E-2</v>
      </c>
      <c r="X1328" s="11">
        <v>-1.32E-2</v>
      </c>
      <c r="Y1328" s="11">
        <v>-1.32E-2</v>
      </c>
      <c r="Z1328" s="11">
        <v>-1.32E-2</v>
      </c>
      <c r="AA1328" s="11">
        <v>-1.32E-2</v>
      </c>
      <c r="AB1328" s="11">
        <v>-1.32E-2</v>
      </c>
      <c r="AC1328" s="11">
        <v>-1.32E-2</v>
      </c>
      <c r="AD1328" s="11">
        <v>-1.32E-2</v>
      </c>
      <c r="AE1328" s="11">
        <v>-1.32E-2</v>
      </c>
      <c r="AF1328" s="11">
        <v>-1.32E-2</v>
      </c>
      <c r="AG1328" s="11">
        <v>-1.32E-2</v>
      </c>
      <c r="AH1328" s="11">
        <v>-1.32E-2</v>
      </c>
      <c r="AI1328" s="11">
        <v>-1.32E-2</v>
      </c>
    </row>
    <row r="1329" spans="1:35" x14ac:dyDescent="0.3">
      <c r="A1329" s="15">
        <v>32928.791666666664</v>
      </c>
      <c r="B1329" s="11">
        <f>SsBackT!D1329</f>
        <v>0</v>
      </c>
      <c r="C1329" s="11">
        <f>Illim!B1329</f>
        <v>-1.32E-2</v>
      </c>
      <c r="D1329" s="11">
        <f t="shared" si="83"/>
        <v>2</v>
      </c>
      <c r="E1329" s="11">
        <f t="shared" si="84"/>
        <v>19</v>
      </c>
      <c r="F1329" s="11">
        <f t="shared" si="85"/>
        <v>60</v>
      </c>
      <c r="G1329" s="11">
        <f t="shared" si="86"/>
        <v>60</v>
      </c>
      <c r="H1329" s="11" cm="1">
        <f t="array" ref="H1329">INDEX($K$10:$DI$8773,ROW(G1329)-9,MATCH(G1329,$K$10:$DI$10,0))</f>
        <v>-1.32E-2</v>
      </c>
      <c r="I1329" s="11">
        <f>IF(INDEX(Effacement!$A$3:$Y$15,MATCH(Tests!D1329,Effacement!$A$3:$A$15,0),MATCH(Tests!E1329,Effacement!$A$3:$Y$3,0))=0,H1329,C1329)</f>
        <v>-1.32E-2</v>
      </c>
      <c r="K1329" s="11">
        <v>-1.32E-2</v>
      </c>
      <c r="L1329" s="11">
        <v>-1.32E-2</v>
      </c>
      <c r="M1329" s="11">
        <v>-1.32E-2</v>
      </c>
      <c r="N1329" s="11">
        <v>-1.32E-2</v>
      </c>
      <c r="O1329" s="11">
        <v>-1.32E-2</v>
      </c>
      <c r="P1329" s="11">
        <v>-1.32E-2</v>
      </c>
      <c r="Q1329" s="11">
        <v>-1.32E-2</v>
      </c>
      <c r="R1329" s="11">
        <v>-1.32E-2</v>
      </c>
      <c r="S1329" s="11">
        <v>-1.32E-2</v>
      </c>
      <c r="T1329" s="11">
        <v>-1.32E-2</v>
      </c>
      <c r="U1329" s="11">
        <v>-1.32E-2</v>
      </c>
      <c r="V1329" s="11">
        <v>-1.32E-2</v>
      </c>
      <c r="W1329" s="11">
        <v>-1.32E-2</v>
      </c>
      <c r="X1329" s="11">
        <v>-1.32E-2</v>
      </c>
      <c r="Y1329" s="11">
        <v>-1.32E-2</v>
      </c>
      <c r="Z1329" s="11">
        <v>-1.32E-2</v>
      </c>
      <c r="AA1329" s="11">
        <v>-1.32E-2</v>
      </c>
      <c r="AB1329" s="11">
        <v>-1.32E-2</v>
      </c>
      <c r="AC1329" s="11">
        <v>-1.32E-2</v>
      </c>
      <c r="AD1329" s="11">
        <v>-1.32E-2</v>
      </c>
      <c r="AE1329" s="11">
        <v>-1.32E-2</v>
      </c>
      <c r="AF1329" s="11">
        <v>-1.32E-2</v>
      </c>
      <c r="AG1329" s="11">
        <v>-1.32E-2</v>
      </c>
      <c r="AH1329" s="11">
        <v>-1.32E-2</v>
      </c>
      <c r="AI1329" s="11">
        <v>-1.32E-2</v>
      </c>
    </row>
    <row r="1330" spans="1:35" x14ac:dyDescent="0.3">
      <c r="A1330" s="15">
        <v>32928.833333333336</v>
      </c>
      <c r="B1330" s="11">
        <f>SsBackT!D1330</f>
        <v>0</v>
      </c>
      <c r="C1330" s="11">
        <f>Illim!B1330</f>
        <v>-1.32E-2</v>
      </c>
      <c r="D1330" s="11">
        <f t="shared" si="83"/>
        <v>2</v>
      </c>
      <c r="E1330" s="11">
        <f t="shared" si="84"/>
        <v>20</v>
      </c>
      <c r="F1330" s="11">
        <f t="shared" si="85"/>
        <v>60</v>
      </c>
      <c r="G1330" s="11">
        <f t="shared" si="86"/>
        <v>60</v>
      </c>
      <c r="H1330" s="11" cm="1">
        <f t="array" ref="H1330">INDEX($K$10:$DI$8773,ROW(G1330)-9,MATCH(G1330,$K$10:$DI$10,0))</f>
        <v>-1.32E-2</v>
      </c>
      <c r="I1330" s="11">
        <f>IF(INDEX(Effacement!$A$3:$Y$15,MATCH(Tests!D1330,Effacement!$A$3:$A$15,0),MATCH(Tests!E1330,Effacement!$A$3:$Y$3,0))=0,H1330,C1330)</f>
        <v>-1.32E-2</v>
      </c>
      <c r="K1330" s="11">
        <v>-1.32E-2</v>
      </c>
      <c r="L1330" s="11">
        <v>-1.32E-2</v>
      </c>
      <c r="M1330" s="11">
        <v>-1.32E-2</v>
      </c>
      <c r="N1330" s="11">
        <v>-1.32E-2</v>
      </c>
      <c r="O1330" s="11">
        <v>-1.32E-2</v>
      </c>
      <c r="P1330" s="11">
        <v>-1.32E-2</v>
      </c>
      <c r="Q1330" s="11">
        <v>-1.32E-2</v>
      </c>
      <c r="R1330" s="11">
        <v>-1.32E-2</v>
      </c>
      <c r="S1330" s="11">
        <v>-1.32E-2</v>
      </c>
      <c r="T1330" s="11">
        <v>-1.32E-2</v>
      </c>
      <c r="U1330" s="11">
        <v>-1.32E-2</v>
      </c>
      <c r="V1330" s="11">
        <v>-1.32E-2</v>
      </c>
      <c r="W1330" s="11">
        <v>-1.32E-2</v>
      </c>
      <c r="X1330" s="11">
        <v>-1.32E-2</v>
      </c>
      <c r="Y1330" s="11">
        <v>-1.32E-2</v>
      </c>
      <c r="Z1330" s="11">
        <v>-1.32E-2</v>
      </c>
      <c r="AA1330" s="11">
        <v>-1.32E-2</v>
      </c>
      <c r="AB1330" s="11">
        <v>-1.32E-2</v>
      </c>
      <c r="AC1330" s="11">
        <v>-1.32E-2</v>
      </c>
      <c r="AD1330" s="11">
        <v>-1.32E-2</v>
      </c>
      <c r="AE1330" s="11">
        <v>-1.32E-2</v>
      </c>
      <c r="AF1330" s="11">
        <v>-1.32E-2</v>
      </c>
      <c r="AG1330" s="11">
        <v>-1.32E-2</v>
      </c>
      <c r="AH1330" s="11">
        <v>-1.32E-2</v>
      </c>
      <c r="AI1330" s="11">
        <v>-1.32E-2</v>
      </c>
    </row>
    <row r="1331" spans="1:35" x14ac:dyDescent="0.3">
      <c r="A1331" s="15">
        <v>32928.875</v>
      </c>
      <c r="B1331" s="11">
        <f>SsBackT!D1331</f>
        <v>0</v>
      </c>
      <c r="C1331" s="11">
        <f>Illim!B1331</f>
        <v>-1.32E-2</v>
      </c>
      <c r="D1331" s="11">
        <f t="shared" si="83"/>
        <v>2</v>
      </c>
      <c r="E1331" s="11">
        <f t="shared" si="84"/>
        <v>21</v>
      </c>
      <c r="F1331" s="11">
        <f t="shared" si="85"/>
        <v>60</v>
      </c>
      <c r="G1331" s="11">
        <f t="shared" si="86"/>
        <v>60</v>
      </c>
      <c r="H1331" s="11" cm="1">
        <f t="array" ref="H1331">INDEX($K$10:$DI$8773,ROW(G1331)-9,MATCH(G1331,$K$10:$DI$10,0))</f>
        <v>-1.32E-2</v>
      </c>
      <c r="I1331" s="11">
        <f>IF(INDEX(Effacement!$A$3:$Y$15,MATCH(Tests!D1331,Effacement!$A$3:$A$15,0),MATCH(Tests!E1331,Effacement!$A$3:$Y$3,0))=0,H1331,C1331)</f>
        <v>-1.32E-2</v>
      </c>
      <c r="K1331" s="11">
        <v>-1.32E-2</v>
      </c>
      <c r="L1331" s="11">
        <v>-1.32E-2</v>
      </c>
      <c r="M1331" s="11">
        <v>-1.32E-2</v>
      </c>
      <c r="N1331" s="11">
        <v>-1.32E-2</v>
      </c>
      <c r="O1331" s="11">
        <v>-1.32E-2</v>
      </c>
      <c r="P1331" s="11">
        <v>-1.32E-2</v>
      </c>
      <c r="Q1331" s="11">
        <v>-1.32E-2</v>
      </c>
      <c r="R1331" s="11">
        <v>-1.32E-2</v>
      </c>
      <c r="S1331" s="11">
        <v>-1.32E-2</v>
      </c>
      <c r="T1331" s="11">
        <v>-1.32E-2</v>
      </c>
      <c r="U1331" s="11">
        <v>-1.32E-2</v>
      </c>
      <c r="V1331" s="11">
        <v>-1.32E-2</v>
      </c>
      <c r="W1331" s="11">
        <v>-1.32E-2</v>
      </c>
      <c r="X1331" s="11">
        <v>-1.32E-2</v>
      </c>
      <c r="Y1331" s="11">
        <v>-1.32E-2</v>
      </c>
      <c r="Z1331" s="11">
        <v>-1.32E-2</v>
      </c>
      <c r="AA1331" s="11">
        <v>-1.32E-2</v>
      </c>
      <c r="AB1331" s="11">
        <v>-1.32E-2</v>
      </c>
      <c r="AC1331" s="11">
        <v>-1.32E-2</v>
      </c>
      <c r="AD1331" s="11">
        <v>-1.32E-2</v>
      </c>
      <c r="AE1331" s="11">
        <v>-1.32E-2</v>
      </c>
      <c r="AF1331" s="11">
        <v>-1.32E-2</v>
      </c>
      <c r="AG1331" s="11">
        <v>-1.32E-2</v>
      </c>
      <c r="AH1331" s="11">
        <v>-1.32E-2</v>
      </c>
      <c r="AI1331" s="11">
        <v>-1.32E-2</v>
      </c>
    </row>
    <row r="1332" spans="1:35" x14ac:dyDescent="0.3">
      <c r="A1332" s="15">
        <v>32928.916666666664</v>
      </c>
      <c r="B1332" s="11">
        <f>SsBackT!D1332</f>
        <v>0</v>
      </c>
      <c r="C1332" s="11">
        <f>Illim!B1332</f>
        <v>-1.32E-2</v>
      </c>
      <c r="D1332" s="11">
        <f t="shared" si="83"/>
        <v>2</v>
      </c>
      <c r="E1332" s="11">
        <f t="shared" si="84"/>
        <v>22</v>
      </c>
      <c r="F1332" s="11">
        <f t="shared" si="85"/>
        <v>60</v>
      </c>
      <c r="G1332" s="11">
        <f t="shared" si="86"/>
        <v>60</v>
      </c>
      <c r="H1332" s="11" cm="1">
        <f t="array" ref="H1332">INDEX($K$10:$DI$8773,ROW(G1332)-9,MATCH(G1332,$K$10:$DI$10,0))</f>
        <v>-1.32E-2</v>
      </c>
      <c r="I1332" s="11">
        <f>IF(INDEX(Effacement!$A$3:$Y$15,MATCH(Tests!D1332,Effacement!$A$3:$A$15,0),MATCH(Tests!E1332,Effacement!$A$3:$Y$3,0))=0,H1332,C1332)</f>
        <v>-1.32E-2</v>
      </c>
      <c r="K1332" s="11">
        <v>-1.32E-2</v>
      </c>
      <c r="L1332" s="11">
        <v>-1.32E-2</v>
      </c>
      <c r="M1332" s="11">
        <v>-1.32E-2</v>
      </c>
      <c r="N1332" s="11">
        <v>-1.32E-2</v>
      </c>
      <c r="O1332" s="11">
        <v>-1.32E-2</v>
      </c>
      <c r="P1332" s="11">
        <v>-1.32E-2</v>
      </c>
      <c r="Q1332" s="11">
        <v>-1.32E-2</v>
      </c>
      <c r="R1332" s="11">
        <v>-1.32E-2</v>
      </c>
      <c r="S1332" s="11">
        <v>-1.32E-2</v>
      </c>
      <c r="T1332" s="11">
        <v>-1.32E-2</v>
      </c>
      <c r="U1332" s="11">
        <v>-1.32E-2</v>
      </c>
      <c r="V1332" s="11">
        <v>-1.32E-2</v>
      </c>
      <c r="W1332" s="11">
        <v>-1.32E-2</v>
      </c>
      <c r="X1332" s="11">
        <v>-1.32E-2</v>
      </c>
      <c r="Y1332" s="11">
        <v>-1.32E-2</v>
      </c>
      <c r="Z1332" s="11">
        <v>-1.32E-2</v>
      </c>
      <c r="AA1332" s="11">
        <v>-1.32E-2</v>
      </c>
      <c r="AB1332" s="11">
        <v>-1.32E-2</v>
      </c>
      <c r="AC1332" s="11">
        <v>-1.32E-2</v>
      </c>
      <c r="AD1332" s="11">
        <v>-1.32E-2</v>
      </c>
      <c r="AE1332" s="11">
        <v>-1.32E-2</v>
      </c>
      <c r="AF1332" s="11">
        <v>-1.32E-2</v>
      </c>
      <c r="AG1332" s="11">
        <v>-1.32E-2</v>
      </c>
      <c r="AH1332" s="11">
        <v>-1.32E-2</v>
      </c>
      <c r="AI1332" s="11">
        <v>-1.32E-2</v>
      </c>
    </row>
    <row r="1333" spans="1:35" x14ac:dyDescent="0.3">
      <c r="A1333" s="15">
        <v>32928.958333333336</v>
      </c>
      <c r="B1333" s="11">
        <f>SsBackT!D1333</f>
        <v>0</v>
      </c>
      <c r="C1333" s="11">
        <f>Illim!B1333</f>
        <v>-1.32E-2</v>
      </c>
      <c r="D1333" s="11">
        <f t="shared" si="83"/>
        <v>2</v>
      </c>
      <c r="E1333" s="11">
        <f t="shared" si="84"/>
        <v>23</v>
      </c>
      <c r="F1333" s="11">
        <f t="shared" si="85"/>
        <v>60</v>
      </c>
      <c r="G1333" s="11">
        <f t="shared" si="86"/>
        <v>60</v>
      </c>
      <c r="H1333" s="11" cm="1">
        <f t="array" ref="H1333">INDEX($K$10:$DI$8773,ROW(G1333)-9,MATCH(G1333,$K$10:$DI$10,0))</f>
        <v>-1.32E-2</v>
      </c>
      <c r="I1333" s="11">
        <f>IF(INDEX(Effacement!$A$3:$Y$15,MATCH(Tests!D1333,Effacement!$A$3:$A$15,0),MATCH(Tests!E1333,Effacement!$A$3:$Y$3,0))=0,H1333,C1333)</f>
        <v>-1.32E-2</v>
      </c>
      <c r="K1333" s="11">
        <v>-1.32E-2</v>
      </c>
      <c r="L1333" s="11">
        <v>-1.32E-2</v>
      </c>
      <c r="M1333" s="11">
        <v>-1.32E-2</v>
      </c>
      <c r="N1333" s="11">
        <v>-1.32E-2</v>
      </c>
      <c r="O1333" s="11">
        <v>-1.32E-2</v>
      </c>
      <c r="P1333" s="11">
        <v>-1.32E-2</v>
      </c>
      <c r="Q1333" s="11">
        <v>-1.32E-2</v>
      </c>
      <c r="R1333" s="11">
        <v>-1.32E-2</v>
      </c>
      <c r="S1333" s="11">
        <v>-1.32E-2</v>
      </c>
      <c r="T1333" s="11">
        <v>-1.32E-2</v>
      </c>
      <c r="U1333" s="11">
        <v>-1.32E-2</v>
      </c>
      <c r="V1333" s="11">
        <v>-1.32E-2</v>
      </c>
      <c r="W1333" s="11">
        <v>-1.32E-2</v>
      </c>
      <c r="X1333" s="11">
        <v>-1.32E-2</v>
      </c>
      <c r="Y1333" s="11">
        <v>-1.32E-2</v>
      </c>
      <c r="Z1333" s="11">
        <v>-1.32E-2</v>
      </c>
      <c r="AA1333" s="11">
        <v>-1.32E-2</v>
      </c>
      <c r="AB1333" s="11">
        <v>-1.32E-2</v>
      </c>
      <c r="AC1333" s="11">
        <v>-1.32E-2</v>
      </c>
      <c r="AD1333" s="11">
        <v>-1.32E-2</v>
      </c>
      <c r="AE1333" s="11">
        <v>-1.32E-2</v>
      </c>
      <c r="AF1333" s="11">
        <v>-1.32E-2</v>
      </c>
      <c r="AG1333" s="11">
        <v>-1.32E-2</v>
      </c>
      <c r="AH1333" s="11">
        <v>-1.32E-2</v>
      </c>
      <c r="AI1333" s="11">
        <v>-1.32E-2</v>
      </c>
    </row>
    <row r="1334" spans="1:35" x14ac:dyDescent="0.3">
      <c r="A1334" s="15">
        <v>32929</v>
      </c>
      <c r="B1334" s="11">
        <f>SsBackT!D1334</f>
        <v>0</v>
      </c>
      <c r="C1334" s="11">
        <f>Illim!B1334</f>
        <v>-1.32E-2</v>
      </c>
      <c r="D1334" s="11">
        <f t="shared" si="83"/>
        <v>2</v>
      </c>
      <c r="E1334" s="11">
        <f t="shared" si="84"/>
        <v>0</v>
      </c>
      <c r="F1334" s="11">
        <f t="shared" si="85"/>
        <v>60</v>
      </c>
      <c r="G1334" s="11">
        <f t="shared" si="86"/>
        <v>60</v>
      </c>
      <c r="H1334" s="11" cm="1">
        <f t="array" ref="H1334">INDEX($K$10:$DI$8773,ROW(G1334)-9,MATCH(G1334,$K$10:$DI$10,0))</f>
        <v>-1.32E-2</v>
      </c>
      <c r="I1334" s="11">
        <f>IF(INDEX(Effacement!$A$3:$Y$15,MATCH(Tests!D1334,Effacement!$A$3:$A$15,0),MATCH(Tests!E1334,Effacement!$A$3:$Y$3,0))=0,H1334,C1334)</f>
        <v>-1.32E-2</v>
      </c>
      <c r="K1334" s="11">
        <v>-1.32E-2</v>
      </c>
      <c r="L1334" s="11">
        <v>-1.32E-2</v>
      </c>
      <c r="M1334" s="11">
        <v>-1.32E-2</v>
      </c>
      <c r="N1334" s="11">
        <v>-1.32E-2</v>
      </c>
      <c r="O1334" s="11">
        <v>-1.32E-2</v>
      </c>
      <c r="P1334" s="11">
        <v>-1.32E-2</v>
      </c>
      <c r="Q1334" s="11">
        <v>-1.32E-2</v>
      </c>
      <c r="R1334" s="11">
        <v>-1.32E-2</v>
      </c>
      <c r="S1334" s="11">
        <v>-1.32E-2</v>
      </c>
      <c r="T1334" s="11">
        <v>-1.32E-2</v>
      </c>
      <c r="U1334" s="11">
        <v>-1.32E-2</v>
      </c>
      <c r="V1334" s="11">
        <v>-1.32E-2</v>
      </c>
      <c r="W1334" s="11">
        <v>-1.32E-2</v>
      </c>
      <c r="X1334" s="11">
        <v>-1.32E-2</v>
      </c>
      <c r="Y1334" s="11">
        <v>-1.32E-2</v>
      </c>
      <c r="Z1334" s="11">
        <v>-1.32E-2</v>
      </c>
      <c r="AA1334" s="11">
        <v>-1.32E-2</v>
      </c>
      <c r="AB1334" s="11">
        <v>-1.32E-2</v>
      </c>
      <c r="AC1334" s="11">
        <v>-1.32E-2</v>
      </c>
      <c r="AD1334" s="11">
        <v>-1.32E-2</v>
      </c>
      <c r="AE1334" s="11">
        <v>-1.32E-2</v>
      </c>
      <c r="AF1334" s="11">
        <v>-1.32E-2</v>
      </c>
      <c r="AG1334" s="11">
        <v>-1.32E-2</v>
      </c>
      <c r="AH1334" s="11">
        <v>-1.32E-2</v>
      </c>
      <c r="AI1334" s="11">
        <v>-1.32E-2</v>
      </c>
    </row>
    <row r="1335" spans="1:35" x14ac:dyDescent="0.3">
      <c r="A1335" s="15">
        <v>32929.041666666664</v>
      </c>
      <c r="B1335" s="11">
        <f>SsBackT!D1335</f>
        <v>0</v>
      </c>
      <c r="C1335" s="11">
        <f>Illim!B1335</f>
        <v>-1.32E-2</v>
      </c>
      <c r="D1335" s="11">
        <f t="shared" si="83"/>
        <v>2</v>
      </c>
      <c r="E1335" s="11">
        <f t="shared" si="84"/>
        <v>1</v>
      </c>
      <c r="F1335" s="11">
        <f t="shared" si="85"/>
        <v>60</v>
      </c>
      <c r="G1335" s="11">
        <f t="shared" si="86"/>
        <v>60</v>
      </c>
      <c r="H1335" s="11" cm="1">
        <f t="array" ref="H1335">INDEX($K$10:$DI$8773,ROW(G1335)-9,MATCH(G1335,$K$10:$DI$10,0))</f>
        <v>-1.32E-2</v>
      </c>
      <c r="I1335" s="11">
        <f>IF(INDEX(Effacement!$A$3:$Y$15,MATCH(Tests!D1335,Effacement!$A$3:$A$15,0),MATCH(Tests!E1335,Effacement!$A$3:$Y$3,0))=0,H1335,C1335)</f>
        <v>-1.32E-2</v>
      </c>
      <c r="K1335" s="11">
        <v>-1.32E-2</v>
      </c>
      <c r="L1335" s="11">
        <v>-1.32E-2</v>
      </c>
      <c r="M1335" s="11">
        <v>-1.32E-2</v>
      </c>
      <c r="N1335" s="11">
        <v>-1.32E-2</v>
      </c>
      <c r="O1335" s="11">
        <v>-1.32E-2</v>
      </c>
      <c r="P1335" s="11">
        <v>-1.32E-2</v>
      </c>
      <c r="Q1335" s="11">
        <v>-1.32E-2</v>
      </c>
      <c r="R1335" s="11">
        <v>-1.32E-2</v>
      </c>
      <c r="S1335" s="11">
        <v>-1.32E-2</v>
      </c>
      <c r="T1335" s="11">
        <v>-1.32E-2</v>
      </c>
      <c r="U1335" s="11">
        <v>-1.32E-2</v>
      </c>
      <c r="V1335" s="11">
        <v>-1.32E-2</v>
      </c>
      <c r="W1335" s="11">
        <v>-1.32E-2</v>
      </c>
      <c r="X1335" s="11">
        <v>-1.32E-2</v>
      </c>
      <c r="Y1335" s="11">
        <v>-1.32E-2</v>
      </c>
      <c r="Z1335" s="11">
        <v>-1.32E-2</v>
      </c>
      <c r="AA1335" s="11">
        <v>-1.32E-2</v>
      </c>
      <c r="AB1335" s="11">
        <v>-1.32E-2</v>
      </c>
      <c r="AC1335" s="11">
        <v>-1.32E-2</v>
      </c>
      <c r="AD1335" s="11">
        <v>-1.32E-2</v>
      </c>
      <c r="AE1335" s="11">
        <v>-1.32E-2</v>
      </c>
      <c r="AF1335" s="11">
        <v>-1.32E-2</v>
      </c>
      <c r="AG1335" s="11">
        <v>-1.32E-2</v>
      </c>
      <c r="AH1335" s="11">
        <v>-1.32E-2</v>
      </c>
      <c r="AI1335" s="11">
        <v>-1.32E-2</v>
      </c>
    </row>
    <row r="1336" spans="1:35" x14ac:dyDescent="0.3">
      <c r="A1336" s="15">
        <v>32929.083333333336</v>
      </c>
      <c r="B1336" s="11">
        <f>SsBackT!D1336</f>
        <v>0</v>
      </c>
      <c r="C1336" s="11">
        <f>Illim!B1336</f>
        <v>-1.32E-2</v>
      </c>
      <c r="D1336" s="11">
        <f t="shared" si="83"/>
        <v>2</v>
      </c>
      <c r="E1336" s="11">
        <f t="shared" si="84"/>
        <v>2</v>
      </c>
      <c r="F1336" s="11">
        <f t="shared" si="85"/>
        <v>60</v>
      </c>
      <c r="G1336" s="11">
        <f t="shared" si="86"/>
        <v>60</v>
      </c>
      <c r="H1336" s="11" cm="1">
        <f t="array" ref="H1336">INDEX($K$10:$DI$8773,ROW(G1336)-9,MATCH(G1336,$K$10:$DI$10,0))</f>
        <v>-1.32E-2</v>
      </c>
      <c r="I1336" s="11">
        <f>IF(INDEX(Effacement!$A$3:$Y$15,MATCH(Tests!D1336,Effacement!$A$3:$A$15,0),MATCH(Tests!E1336,Effacement!$A$3:$Y$3,0))=0,H1336,C1336)</f>
        <v>-1.32E-2</v>
      </c>
      <c r="K1336" s="11">
        <v>-1.32E-2</v>
      </c>
      <c r="L1336" s="11">
        <v>-1.32E-2</v>
      </c>
      <c r="M1336" s="11">
        <v>-1.32E-2</v>
      </c>
      <c r="N1336" s="11">
        <v>-1.32E-2</v>
      </c>
      <c r="O1336" s="11">
        <v>-1.32E-2</v>
      </c>
      <c r="P1336" s="11">
        <v>-1.32E-2</v>
      </c>
      <c r="Q1336" s="11">
        <v>-1.32E-2</v>
      </c>
      <c r="R1336" s="11">
        <v>-1.32E-2</v>
      </c>
      <c r="S1336" s="11">
        <v>-1.32E-2</v>
      </c>
      <c r="T1336" s="11">
        <v>-1.32E-2</v>
      </c>
      <c r="U1336" s="11">
        <v>-1.32E-2</v>
      </c>
      <c r="V1336" s="11">
        <v>-1.32E-2</v>
      </c>
      <c r="W1336" s="11">
        <v>-1.32E-2</v>
      </c>
      <c r="X1336" s="11">
        <v>-1.32E-2</v>
      </c>
      <c r="Y1336" s="11">
        <v>-1.32E-2</v>
      </c>
      <c r="Z1336" s="11">
        <v>-1.32E-2</v>
      </c>
      <c r="AA1336" s="11">
        <v>-1.32E-2</v>
      </c>
      <c r="AB1336" s="11">
        <v>-1.32E-2</v>
      </c>
      <c r="AC1336" s="11">
        <v>-1.32E-2</v>
      </c>
      <c r="AD1336" s="11">
        <v>-1.32E-2</v>
      </c>
      <c r="AE1336" s="11">
        <v>-1.32E-2</v>
      </c>
      <c r="AF1336" s="11">
        <v>-1.32E-2</v>
      </c>
      <c r="AG1336" s="11">
        <v>-1.32E-2</v>
      </c>
      <c r="AH1336" s="11">
        <v>-1.32E-2</v>
      </c>
      <c r="AI1336" s="11">
        <v>-1.32E-2</v>
      </c>
    </row>
    <row r="1337" spans="1:35" x14ac:dyDescent="0.3">
      <c r="A1337" s="15">
        <v>32929.125</v>
      </c>
      <c r="B1337" s="11">
        <f>SsBackT!D1337</f>
        <v>0</v>
      </c>
      <c r="C1337" s="11">
        <f>Illim!B1337</f>
        <v>-1.32E-2</v>
      </c>
      <c r="D1337" s="11">
        <f t="shared" si="83"/>
        <v>2</v>
      </c>
      <c r="E1337" s="11">
        <f t="shared" si="84"/>
        <v>3</v>
      </c>
      <c r="F1337" s="11">
        <f t="shared" si="85"/>
        <v>60</v>
      </c>
      <c r="G1337" s="11">
        <f t="shared" si="86"/>
        <v>60</v>
      </c>
      <c r="H1337" s="11" cm="1">
        <f t="array" ref="H1337">INDEX($K$10:$DI$8773,ROW(G1337)-9,MATCH(G1337,$K$10:$DI$10,0))</f>
        <v>-1.32E-2</v>
      </c>
      <c r="I1337" s="11">
        <f>IF(INDEX(Effacement!$A$3:$Y$15,MATCH(Tests!D1337,Effacement!$A$3:$A$15,0),MATCH(Tests!E1337,Effacement!$A$3:$Y$3,0))=0,H1337,C1337)</f>
        <v>-1.32E-2</v>
      </c>
      <c r="K1337" s="11">
        <v>-1.32E-2</v>
      </c>
      <c r="L1337" s="11">
        <v>-1.32E-2</v>
      </c>
      <c r="M1337" s="11">
        <v>-1.32E-2</v>
      </c>
      <c r="N1337" s="11">
        <v>-1.32E-2</v>
      </c>
      <c r="O1337" s="11">
        <v>-1.32E-2</v>
      </c>
      <c r="P1337" s="11">
        <v>-1.32E-2</v>
      </c>
      <c r="Q1337" s="11">
        <v>-1.32E-2</v>
      </c>
      <c r="R1337" s="11">
        <v>-1.32E-2</v>
      </c>
      <c r="S1337" s="11">
        <v>-1.32E-2</v>
      </c>
      <c r="T1337" s="11">
        <v>-1.32E-2</v>
      </c>
      <c r="U1337" s="11">
        <v>-1.32E-2</v>
      </c>
      <c r="V1337" s="11">
        <v>-1.32E-2</v>
      </c>
      <c r="W1337" s="11">
        <v>-1.32E-2</v>
      </c>
      <c r="X1337" s="11">
        <v>-1.32E-2</v>
      </c>
      <c r="Y1337" s="11">
        <v>-1.32E-2</v>
      </c>
      <c r="Z1337" s="11">
        <v>-1.32E-2</v>
      </c>
      <c r="AA1337" s="11">
        <v>-1.32E-2</v>
      </c>
      <c r="AB1337" s="11">
        <v>-1.32E-2</v>
      </c>
      <c r="AC1337" s="11">
        <v>-1.32E-2</v>
      </c>
      <c r="AD1337" s="11">
        <v>-1.32E-2</v>
      </c>
      <c r="AE1337" s="11">
        <v>-1.32E-2</v>
      </c>
      <c r="AF1337" s="11">
        <v>-1.32E-2</v>
      </c>
      <c r="AG1337" s="11">
        <v>-1.32E-2</v>
      </c>
      <c r="AH1337" s="11">
        <v>-1.32E-2</v>
      </c>
      <c r="AI1337" s="11">
        <v>-1.32E-2</v>
      </c>
    </row>
    <row r="1338" spans="1:35" x14ac:dyDescent="0.3">
      <c r="A1338" s="15">
        <v>32929.166666666664</v>
      </c>
      <c r="B1338" s="11">
        <f>SsBackT!D1338</f>
        <v>0</v>
      </c>
      <c r="C1338" s="11">
        <f>Illim!B1338</f>
        <v>-1.32E-2</v>
      </c>
      <c r="D1338" s="11">
        <f t="shared" si="83"/>
        <v>2</v>
      </c>
      <c r="E1338" s="11">
        <f t="shared" si="84"/>
        <v>4</v>
      </c>
      <c r="F1338" s="11">
        <f t="shared" si="85"/>
        <v>60</v>
      </c>
      <c r="G1338" s="11">
        <f t="shared" si="86"/>
        <v>60</v>
      </c>
      <c r="H1338" s="11" cm="1">
        <f t="array" ref="H1338">INDEX($K$10:$DI$8773,ROW(G1338)-9,MATCH(G1338,$K$10:$DI$10,0))</f>
        <v>-1.32E-2</v>
      </c>
      <c r="I1338" s="11">
        <f>IF(INDEX(Effacement!$A$3:$Y$15,MATCH(Tests!D1338,Effacement!$A$3:$A$15,0),MATCH(Tests!E1338,Effacement!$A$3:$Y$3,0))=0,H1338,C1338)</f>
        <v>-1.32E-2</v>
      </c>
      <c r="K1338" s="11">
        <v>-1.32E-2</v>
      </c>
      <c r="L1338" s="11">
        <v>-1.32E-2</v>
      </c>
      <c r="M1338" s="11">
        <v>-1.32E-2</v>
      </c>
      <c r="N1338" s="11">
        <v>-1.32E-2</v>
      </c>
      <c r="O1338" s="11">
        <v>-1.32E-2</v>
      </c>
      <c r="P1338" s="11">
        <v>-1.32E-2</v>
      </c>
      <c r="Q1338" s="11">
        <v>-1.32E-2</v>
      </c>
      <c r="R1338" s="11">
        <v>-1.32E-2</v>
      </c>
      <c r="S1338" s="11">
        <v>-1.32E-2</v>
      </c>
      <c r="T1338" s="11">
        <v>-1.32E-2</v>
      </c>
      <c r="U1338" s="11">
        <v>-1.32E-2</v>
      </c>
      <c r="V1338" s="11">
        <v>-1.32E-2</v>
      </c>
      <c r="W1338" s="11">
        <v>-1.32E-2</v>
      </c>
      <c r="X1338" s="11">
        <v>-1.32E-2</v>
      </c>
      <c r="Y1338" s="11">
        <v>-1.32E-2</v>
      </c>
      <c r="Z1338" s="11">
        <v>-1.32E-2</v>
      </c>
      <c r="AA1338" s="11">
        <v>-1.32E-2</v>
      </c>
      <c r="AB1338" s="11">
        <v>-1.32E-2</v>
      </c>
      <c r="AC1338" s="11">
        <v>-1.32E-2</v>
      </c>
      <c r="AD1338" s="11">
        <v>-1.32E-2</v>
      </c>
      <c r="AE1338" s="11">
        <v>-1.32E-2</v>
      </c>
      <c r="AF1338" s="11">
        <v>-1.32E-2</v>
      </c>
      <c r="AG1338" s="11">
        <v>-1.32E-2</v>
      </c>
      <c r="AH1338" s="11">
        <v>-1.32E-2</v>
      </c>
      <c r="AI1338" s="11">
        <v>-1.32E-2</v>
      </c>
    </row>
    <row r="1339" spans="1:35" x14ac:dyDescent="0.3">
      <c r="A1339" s="15">
        <v>32929.208333333336</v>
      </c>
      <c r="B1339" s="11">
        <f>SsBackT!D1339</f>
        <v>0</v>
      </c>
      <c r="C1339" s="11">
        <f>Illim!B1339</f>
        <v>-1.32E-2</v>
      </c>
      <c r="D1339" s="11">
        <f t="shared" si="83"/>
        <v>2</v>
      </c>
      <c r="E1339" s="11">
        <f t="shared" si="84"/>
        <v>5</v>
      </c>
      <c r="F1339" s="11">
        <f t="shared" si="85"/>
        <v>60</v>
      </c>
      <c r="G1339" s="11">
        <f t="shared" si="86"/>
        <v>60</v>
      </c>
      <c r="H1339" s="11" cm="1">
        <f t="array" ref="H1339">INDEX($K$10:$DI$8773,ROW(G1339)-9,MATCH(G1339,$K$10:$DI$10,0))</f>
        <v>-1.32E-2</v>
      </c>
      <c r="I1339" s="11">
        <f>IF(INDEX(Effacement!$A$3:$Y$15,MATCH(Tests!D1339,Effacement!$A$3:$A$15,0),MATCH(Tests!E1339,Effacement!$A$3:$Y$3,0))=0,H1339,C1339)</f>
        <v>-1.32E-2</v>
      </c>
      <c r="K1339" s="11">
        <v>-1.32E-2</v>
      </c>
      <c r="L1339" s="11">
        <v>-1.32E-2</v>
      </c>
      <c r="M1339" s="11">
        <v>-1.32E-2</v>
      </c>
      <c r="N1339" s="11">
        <v>-1.32E-2</v>
      </c>
      <c r="O1339" s="11">
        <v>-1.32E-2</v>
      </c>
      <c r="P1339" s="11">
        <v>-1.32E-2</v>
      </c>
      <c r="Q1339" s="11">
        <v>-1.32E-2</v>
      </c>
      <c r="R1339" s="11">
        <v>-1.32E-2</v>
      </c>
      <c r="S1339" s="11">
        <v>-1.32E-2</v>
      </c>
      <c r="T1339" s="11">
        <v>-1.32E-2</v>
      </c>
      <c r="U1339" s="11">
        <v>-1.32E-2</v>
      </c>
      <c r="V1339" s="11">
        <v>-1.32E-2</v>
      </c>
      <c r="W1339" s="11">
        <v>-1.32E-2</v>
      </c>
      <c r="X1339" s="11">
        <v>-1.32E-2</v>
      </c>
      <c r="Y1339" s="11">
        <v>-1.32E-2</v>
      </c>
      <c r="Z1339" s="11">
        <v>-1.32E-2</v>
      </c>
      <c r="AA1339" s="11">
        <v>-1.32E-2</v>
      </c>
      <c r="AB1339" s="11">
        <v>-1.32E-2</v>
      </c>
      <c r="AC1339" s="11">
        <v>-1.32E-2</v>
      </c>
      <c r="AD1339" s="11">
        <v>-1.32E-2</v>
      </c>
      <c r="AE1339" s="11">
        <v>-1.32E-2</v>
      </c>
      <c r="AF1339" s="11">
        <v>-1.32E-2</v>
      </c>
      <c r="AG1339" s="11">
        <v>-1.32E-2</v>
      </c>
      <c r="AH1339" s="11">
        <v>-1.32E-2</v>
      </c>
      <c r="AI1339" s="11">
        <v>-1.32E-2</v>
      </c>
    </row>
    <row r="1340" spans="1:35" x14ac:dyDescent="0.3">
      <c r="A1340" s="15">
        <v>32929.25</v>
      </c>
      <c r="B1340" s="11">
        <f>SsBackT!D1340</f>
        <v>0</v>
      </c>
      <c r="C1340" s="11">
        <f>Illim!B1340</f>
        <v>-1.32E-2</v>
      </c>
      <c r="D1340" s="11">
        <f t="shared" si="83"/>
        <v>2</v>
      </c>
      <c r="E1340" s="11">
        <f t="shared" si="84"/>
        <v>6</v>
      </c>
      <c r="F1340" s="11">
        <f t="shared" si="85"/>
        <v>60</v>
      </c>
      <c r="G1340" s="11">
        <f t="shared" si="86"/>
        <v>60</v>
      </c>
      <c r="H1340" s="11" cm="1">
        <f t="array" ref="H1340">INDEX($K$10:$DI$8773,ROW(G1340)-9,MATCH(G1340,$K$10:$DI$10,0))</f>
        <v>-1.32E-2</v>
      </c>
      <c r="I1340" s="11">
        <f>IF(INDEX(Effacement!$A$3:$Y$15,MATCH(Tests!D1340,Effacement!$A$3:$A$15,0),MATCH(Tests!E1340,Effacement!$A$3:$Y$3,0))=0,H1340,C1340)</f>
        <v>-1.32E-2</v>
      </c>
      <c r="K1340" s="11">
        <v>-1.32E-2</v>
      </c>
      <c r="L1340" s="11">
        <v>-1.32E-2</v>
      </c>
      <c r="M1340" s="11">
        <v>-1.32E-2</v>
      </c>
      <c r="N1340" s="11">
        <v>-1.32E-2</v>
      </c>
      <c r="O1340" s="11">
        <v>-1.32E-2</v>
      </c>
      <c r="P1340" s="11">
        <v>-1.32E-2</v>
      </c>
      <c r="Q1340" s="11">
        <v>-1.32E-2</v>
      </c>
      <c r="R1340" s="11">
        <v>-1.32E-2</v>
      </c>
      <c r="S1340" s="11">
        <v>-1.32E-2</v>
      </c>
      <c r="T1340" s="11">
        <v>-1.32E-2</v>
      </c>
      <c r="U1340" s="11">
        <v>-1.32E-2</v>
      </c>
      <c r="V1340" s="11">
        <v>-1.32E-2</v>
      </c>
      <c r="W1340" s="11">
        <v>-1.32E-2</v>
      </c>
      <c r="X1340" s="11">
        <v>-1.32E-2</v>
      </c>
      <c r="Y1340" s="11">
        <v>-1.32E-2</v>
      </c>
      <c r="Z1340" s="11">
        <v>-1.32E-2</v>
      </c>
      <c r="AA1340" s="11">
        <v>-1.32E-2</v>
      </c>
      <c r="AB1340" s="11">
        <v>-1.32E-2</v>
      </c>
      <c r="AC1340" s="11">
        <v>-1.32E-2</v>
      </c>
      <c r="AD1340" s="11">
        <v>-1.32E-2</v>
      </c>
      <c r="AE1340" s="11">
        <v>-1.32E-2</v>
      </c>
      <c r="AF1340" s="11">
        <v>-1.32E-2</v>
      </c>
      <c r="AG1340" s="11">
        <v>-1.32E-2</v>
      </c>
      <c r="AH1340" s="11">
        <v>-1.32E-2</v>
      </c>
      <c r="AI1340" s="11">
        <v>-1.32E-2</v>
      </c>
    </row>
    <row r="1341" spans="1:35" x14ac:dyDescent="0.3">
      <c r="A1341" s="15">
        <v>32929.291666666664</v>
      </c>
      <c r="B1341" s="11">
        <f>SsBackT!D1341</f>
        <v>0</v>
      </c>
      <c r="C1341" s="11">
        <f>Illim!B1341</f>
        <v>-1.32E-2</v>
      </c>
      <c r="D1341" s="11">
        <f t="shared" si="83"/>
        <v>2</v>
      </c>
      <c r="E1341" s="11">
        <f t="shared" si="84"/>
        <v>7</v>
      </c>
      <c r="F1341" s="11">
        <f t="shared" si="85"/>
        <v>60</v>
      </c>
      <c r="G1341" s="11">
        <f t="shared" si="86"/>
        <v>60</v>
      </c>
      <c r="H1341" s="11" cm="1">
        <f t="array" ref="H1341">INDEX($K$10:$DI$8773,ROW(G1341)-9,MATCH(G1341,$K$10:$DI$10,0))</f>
        <v>-1.32E-2</v>
      </c>
      <c r="I1341" s="11">
        <f>IF(INDEX(Effacement!$A$3:$Y$15,MATCH(Tests!D1341,Effacement!$A$3:$A$15,0),MATCH(Tests!E1341,Effacement!$A$3:$Y$3,0))=0,H1341,C1341)</f>
        <v>-1.32E-2</v>
      </c>
      <c r="K1341" s="11">
        <v>-1.32E-2</v>
      </c>
      <c r="L1341" s="11">
        <v>-1.32E-2</v>
      </c>
      <c r="M1341" s="11">
        <v>-1.32E-2</v>
      </c>
      <c r="N1341" s="11">
        <v>-1.32E-2</v>
      </c>
      <c r="O1341" s="11">
        <v>-1.32E-2</v>
      </c>
      <c r="P1341" s="11">
        <v>-1.32E-2</v>
      </c>
      <c r="Q1341" s="11">
        <v>-1.32E-2</v>
      </c>
      <c r="R1341" s="11">
        <v>-1.32E-2</v>
      </c>
      <c r="S1341" s="11">
        <v>-1.32E-2</v>
      </c>
      <c r="T1341" s="11">
        <v>-1.32E-2</v>
      </c>
      <c r="U1341" s="11">
        <v>-1.32E-2</v>
      </c>
      <c r="V1341" s="11">
        <v>-1.32E-2</v>
      </c>
      <c r="W1341" s="11">
        <v>-1.32E-2</v>
      </c>
      <c r="X1341" s="11">
        <v>-1.32E-2</v>
      </c>
      <c r="Y1341" s="11">
        <v>-1.32E-2</v>
      </c>
      <c r="Z1341" s="11">
        <v>-1.32E-2</v>
      </c>
      <c r="AA1341" s="11">
        <v>-1.32E-2</v>
      </c>
      <c r="AB1341" s="11">
        <v>-1.32E-2</v>
      </c>
      <c r="AC1341" s="11">
        <v>-1.32E-2</v>
      </c>
      <c r="AD1341" s="11">
        <v>-1.32E-2</v>
      </c>
      <c r="AE1341" s="11">
        <v>-1.32E-2</v>
      </c>
      <c r="AF1341" s="11">
        <v>-1.32E-2</v>
      </c>
      <c r="AG1341" s="11">
        <v>-1.32E-2</v>
      </c>
      <c r="AH1341" s="11">
        <v>-1.32E-2</v>
      </c>
      <c r="AI1341" s="11">
        <v>-1.32E-2</v>
      </c>
    </row>
    <row r="1342" spans="1:35" x14ac:dyDescent="0.3">
      <c r="A1342" s="15">
        <v>32929.333333333336</v>
      </c>
      <c r="B1342" s="11">
        <f>SsBackT!D1342</f>
        <v>0</v>
      </c>
      <c r="C1342" s="11">
        <f>Illim!B1342</f>
        <v>140.44</v>
      </c>
      <c r="D1342" s="11">
        <f t="shared" si="83"/>
        <v>2</v>
      </c>
      <c r="E1342" s="11">
        <f t="shared" si="84"/>
        <v>8</v>
      </c>
      <c r="F1342" s="11">
        <f t="shared" si="85"/>
        <v>60</v>
      </c>
      <c r="G1342" s="11">
        <f t="shared" si="86"/>
        <v>60</v>
      </c>
      <c r="H1342" s="11" cm="1">
        <f t="array" ref="H1342">INDEX($K$10:$DI$8773,ROW(G1342)-9,MATCH(G1342,$K$10:$DI$10,0))</f>
        <v>116.48</v>
      </c>
      <c r="I1342" s="11">
        <f>IF(INDEX(Effacement!$A$3:$Y$15,MATCH(Tests!D1342,Effacement!$A$3:$A$15,0),MATCH(Tests!E1342,Effacement!$A$3:$Y$3,0))=0,H1342,C1342)</f>
        <v>140.44</v>
      </c>
      <c r="K1342" s="11">
        <v>77.41</v>
      </c>
      <c r="L1342" s="11">
        <v>78.088999999999999</v>
      </c>
      <c r="M1342" s="11">
        <v>78.635999999999996</v>
      </c>
      <c r="N1342" s="11">
        <v>79.006</v>
      </c>
      <c r="O1342" s="11">
        <v>79.247</v>
      </c>
      <c r="P1342" s="11">
        <v>79.284999999999997</v>
      </c>
      <c r="Q1342" s="11">
        <v>79.069000000000003</v>
      </c>
      <c r="R1342" s="11">
        <v>78.405000000000001</v>
      </c>
      <c r="S1342" s="11">
        <v>77.266999999999996</v>
      </c>
      <c r="T1342" s="11">
        <v>75.525000000000006</v>
      </c>
      <c r="U1342" s="11">
        <v>134.65</v>
      </c>
      <c r="V1342" s="11">
        <v>108.67</v>
      </c>
      <c r="W1342" s="11">
        <v>82.846999999999994</v>
      </c>
      <c r="X1342" s="11">
        <v>61.334000000000003</v>
      </c>
      <c r="Y1342" s="11">
        <v>49.078000000000003</v>
      </c>
      <c r="Z1342" s="11">
        <v>51.712000000000003</v>
      </c>
      <c r="AA1342" s="11">
        <v>63.328000000000003</v>
      </c>
      <c r="AB1342" s="11">
        <v>78.787000000000006</v>
      </c>
      <c r="AC1342" s="11">
        <v>95.546000000000006</v>
      </c>
      <c r="AD1342" s="11">
        <v>108.84</v>
      </c>
      <c r="AE1342" s="11">
        <v>112.16</v>
      </c>
      <c r="AF1342" s="11">
        <v>114.17</v>
      </c>
      <c r="AG1342" s="11">
        <v>115.57</v>
      </c>
      <c r="AH1342" s="11">
        <v>116.28</v>
      </c>
      <c r="AI1342" s="11">
        <v>116.48</v>
      </c>
    </row>
    <row r="1343" spans="1:35" x14ac:dyDescent="0.3">
      <c r="A1343" s="15">
        <v>32929.375</v>
      </c>
      <c r="B1343" s="11">
        <f>SsBackT!D1343</f>
        <v>0</v>
      </c>
      <c r="C1343" s="11">
        <f>Illim!B1343</f>
        <v>334.59</v>
      </c>
      <c r="D1343" s="11">
        <f t="shared" si="83"/>
        <v>2</v>
      </c>
      <c r="E1343" s="11">
        <f t="shared" si="84"/>
        <v>9</v>
      </c>
      <c r="F1343" s="11">
        <f t="shared" si="85"/>
        <v>60</v>
      </c>
      <c r="G1343" s="11">
        <f t="shared" si="86"/>
        <v>60</v>
      </c>
      <c r="H1343" s="11" cm="1">
        <f t="array" ref="H1343">INDEX($K$10:$DI$8773,ROW(G1343)-9,MATCH(G1343,$K$10:$DI$10,0))</f>
        <v>203.21</v>
      </c>
      <c r="I1343" s="11">
        <f>IF(INDEX(Effacement!$A$3:$Y$15,MATCH(Tests!D1343,Effacement!$A$3:$A$15,0),MATCH(Tests!E1343,Effacement!$A$3:$Y$3,0))=0,H1343,C1343)</f>
        <v>334.59</v>
      </c>
      <c r="K1343" s="11">
        <v>130.81</v>
      </c>
      <c r="L1343" s="11">
        <v>133.29</v>
      </c>
      <c r="M1343" s="11">
        <v>135.62</v>
      </c>
      <c r="N1343" s="11">
        <v>137.71</v>
      </c>
      <c r="O1343" s="11">
        <v>162.93</v>
      </c>
      <c r="P1343" s="11">
        <v>230.03</v>
      </c>
      <c r="Q1343" s="11">
        <v>305.92</v>
      </c>
      <c r="R1343" s="11">
        <v>323.70999999999998</v>
      </c>
      <c r="S1343" s="11">
        <v>305.7</v>
      </c>
      <c r="T1343" s="11">
        <v>284.91000000000003</v>
      </c>
      <c r="U1343" s="11">
        <v>261.97000000000003</v>
      </c>
      <c r="V1343" s="11">
        <v>236.47</v>
      </c>
      <c r="W1343" s="11">
        <v>208.69</v>
      </c>
      <c r="X1343" s="11">
        <v>180.86</v>
      </c>
      <c r="Y1343" s="11">
        <v>152.13</v>
      </c>
      <c r="Z1343" s="11">
        <v>125.08</v>
      </c>
      <c r="AA1343" s="11">
        <v>104.07</v>
      </c>
      <c r="AB1343" s="11">
        <v>97.837999999999994</v>
      </c>
      <c r="AC1343" s="11">
        <v>104.84</v>
      </c>
      <c r="AD1343" s="11">
        <v>118.56</v>
      </c>
      <c r="AE1343" s="11">
        <v>135.37</v>
      </c>
      <c r="AF1343" s="11">
        <v>153.01</v>
      </c>
      <c r="AG1343" s="11">
        <v>170.68</v>
      </c>
      <c r="AH1343" s="11">
        <v>187.66</v>
      </c>
      <c r="AI1343" s="11">
        <v>203.21</v>
      </c>
    </row>
    <row r="1344" spans="1:35" x14ac:dyDescent="0.3">
      <c r="A1344" s="15">
        <v>32929.416666666664</v>
      </c>
      <c r="B1344" s="11">
        <f>SsBackT!D1344</f>
        <v>0</v>
      </c>
      <c r="C1344" s="11">
        <f>Illim!B1344</f>
        <v>490.38</v>
      </c>
      <c r="D1344" s="11">
        <f t="shared" si="83"/>
        <v>2</v>
      </c>
      <c r="E1344" s="11">
        <f t="shared" si="84"/>
        <v>10</v>
      </c>
      <c r="F1344" s="11">
        <f t="shared" si="85"/>
        <v>60</v>
      </c>
      <c r="G1344" s="11">
        <f t="shared" si="86"/>
        <v>60</v>
      </c>
      <c r="H1344" s="11" cm="1">
        <f t="array" ref="H1344">INDEX($K$10:$DI$8773,ROW(G1344)-9,MATCH(G1344,$K$10:$DI$10,0))</f>
        <v>189.47</v>
      </c>
      <c r="I1344" s="11">
        <f>IF(INDEX(Effacement!$A$3:$Y$15,MATCH(Tests!D1344,Effacement!$A$3:$A$15,0),MATCH(Tests!E1344,Effacement!$A$3:$Y$3,0))=0,H1344,C1344)</f>
        <v>490.38</v>
      </c>
      <c r="K1344" s="11">
        <v>482.88</v>
      </c>
      <c r="L1344" s="11">
        <v>487.44</v>
      </c>
      <c r="M1344" s="11">
        <v>489.38</v>
      </c>
      <c r="N1344" s="11">
        <v>488.25</v>
      </c>
      <c r="O1344" s="11">
        <v>484.55</v>
      </c>
      <c r="P1344" s="11">
        <v>478.1</v>
      </c>
      <c r="Q1344" s="11">
        <v>468.78</v>
      </c>
      <c r="R1344" s="11">
        <v>456.77</v>
      </c>
      <c r="S1344" s="11">
        <v>442.06</v>
      </c>
      <c r="T1344" s="11">
        <v>423.44</v>
      </c>
      <c r="U1344" s="11">
        <v>401.94</v>
      </c>
      <c r="V1344" s="11">
        <v>376.9</v>
      </c>
      <c r="W1344" s="11">
        <v>348.95</v>
      </c>
      <c r="X1344" s="11">
        <v>321.36</v>
      </c>
      <c r="Y1344" s="11">
        <v>290.23</v>
      </c>
      <c r="Z1344" s="11">
        <v>256.63</v>
      </c>
      <c r="AA1344" s="11">
        <v>221.36</v>
      </c>
      <c r="AB1344" s="11">
        <v>185.36</v>
      </c>
      <c r="AC1344" s="11">
        <v>152.59</v>
      </c>
      <c r="AD1344" s="11">
        <v>128.05000000000001</v>
      </c>
      <c r="AE1344" s="11">
        <v>121.69</v>
      </c>
      <c r="AF1344" s="11">
        <v>129.69</v>
      </c>
      <c r="AG1344" s="11">
        <v>146.43</v>
      </c>
      <c r="AH1344" s="11">
        <v>167.14</v>
      </c>
      <c r="AI1344" s="11">
        <v>189.47</v>
      </c>
    </row>
    <row r="1345" spans="1:35" x14ac:dyDescent="0.3">
      <c r="A1345" s="15">
        <v>32929.458333333336</v>
      </c>
      <c r="B1345" s="11">
        <f>SsBackT!D1345</f>
        <v>0</v>
      </c>
      <c r="C1345" s="11">
        <f>Illim!B1345</f>
        <v>506.29</v>
      </c>
      <c r="D1345" s="11">
        <f t="shared" si="83"/>
        <v>2</v>
      </c>
      <c r="E1345" s="11">
        <f t="shared" si="84"/>
        <v>11</v>
      </c>
      <c r="F1345" s="11">
        <f t="shared" si="85"/>
        <v>60</v>
      </c>
      <c r="G1345" s="11">
        <f t="shared" si="86"/>
        <v>60</v>
      </c>
      <c r="H1345" s="11" cm="1">
        <f t="array" ref="H1345">INDEX($K$10:$DI$8773,ROW(G1345)-9,MATCH(G1345,$K$10:$DI$10,0))</f>
        <v>130.61000000000001</v>
      </c>
      <c r="I1345" s="11">
        <f>IF(INDEX(Effacement!$A$3:$Y$15,MATCH(Tests!D1345,Effacement!$A$3:$A$15,0),MATCH(Tests!E1345,Effacement!$A$3:$Y$3,0))=0,H1345,C1345)</f>
        <v>506.29</v>
      </c>
      <c r="K1345" s="11">
        <v>456.86</v>
      </c>
      <c r="L1345" s="11">
        <v>472.19</v>
      </c>
      <c r="M1345" s="11">
        <v>484.57</v>
      </c>
      <c r="N1345" s="11">
        <v>494.19</v>
      </c>
      <c r="O1345" s="11">
        <v>500.73</v>
      </c>
      <c r="P1345" s="11">
        <v>504.6</v>
      </c>
      <c r="Q1345" s="11">
        <v>505.56</v>
      </c>
      <c r="R1345" s="11">
        <v>503.36</v>
      </c>
      <c r="S1345" s="11">
        <v>498.29</v>
      </c>
      <c r="T1345" s="11">
        <v>490.12</v>
      </c>
      <c r="U1345" s="11">
        <v>477.96</v>
      </c>
      <c r="V1345" s="11">
        <v>463.19</v>
      </c>
      <c r="W1345" s="11">
        <v>444.46</v>
      </c>
      <c r="X1345" s="11">
        <v>426.16</v>
      </c>
      <c r="Y1345" s="11">
        <v>404.69</v>
      </c>
      <c r="Z1345" s="11">
        <v>380.38</v>
      </c>
      <c r="AA1345" s="11">
        <v>352.46</v>
      </c>
      <c r="AB1345" s="11">
        <v>321.24</v>
      </c>
      <c r="AC1345" s="11">
        <v>287.99</v>
      </c>
      <c r="AD1345" s="11">
        <v>252.16</v>
      </c>
      <c r="AE1345" s="11">
        <v>216.12</v>
      </c>
      <c r="AF1345" s="11">
        <v>181.25</v>
      </c>
      <c r="AG1345" s="11">
        <v>151.16</v>
      </c>
      <c r="AH1345" s="11">
        <v>132.55000000000001</v>
      </c>
      <c r="AI1345" s="11">
        <v>130.61000000000001</v>
      </c>
    </row>
    <row r="1346" spans="1:35" x14ac:dyDescent="0.3">
      <c r="A1346" s="15">
        <v>32929.5</v>
      </c>
      <c r="B1346" s="11">
        <f>SsBackT!D1346</f>
        <v>0</v>
      </c>
      <c r="C1346" s="11">
        <f>Illim!B1346</f>
        <v>520.39</v>
      </c>
      <c r="D1346" s="11">
        <f t="shared" si="83"/>
        <v>2</v>
      </c>
      <c r="E1346" s="11">
        <f t="shared" si="84"/>
        <v>12</v>
      </c>
      <c r="F1346" s="11">
        <f t="shared" si="85"/>
        <v>60</v>
      </c>
      <c r="G1346" s="11">
        <f t="shared" si="86"/>
        <v>60</v>
      </c>
      <c r="H1346" s="11" cm="1">
        <f t="array" ref="H1346">INDEX($K$10:$DI$8773,ROW(G1346)-9,MATCH(G1346,$K$10:$DI$10,0))</f>
        <v>231.18</v>
      </c>
      <c r="I1346" s="11">
        <f>IF(INDEX(Effacement!$A$3:$Y$15,MATCH(Tests!D1346,Effacement!$A$3:$A$15,0),MATCH(Tests!E1346,Effacement!$A$3:$Y$3,0))=0,H1346,C1346)</f>
        <v>520.39</v>
      </c>
      <c r="K1346" s="11">
        <v>368.08</v>
      </c>
      <c r="L1346" s="11">
        <v>396.98</v>
      </c>
      <c r="M1346" s="11">
        <v>423.27</v>
      </c>
      <c r="N1346" s="11">
        <v>446.71</v>
      </c>
      <c r="O1346" s="11">
        <v>467.07</v>
      </c>
      <c r="P1346" s="11">
        <v>484.63</v>
      </c>
      <c r="Q1346" s="11">
        <v>499.16</v>
      </c>
      <c r="R1346" s="11">
        <v>509.13</v>
      </c>
      <c r="S1346" s="11">
        <v>516.44000000000005</v>
      </c>
      <c r="T1346" s="11">
        <v>520.62</v>
      </c>
      <c r="U1346" s="11">
        <v>521.15</v>
      </c>
      <c r="V1346" s="11">
        <v>517.98</v>
      </c>
      <c r="W1346" s="11">
        <v>511.05</v>
      </c>
      <c r="X1346" s="11">
        <v>506.14</v>
      </c>
      <c r="Y1346" s="11">
        <v>496.94</v>
      </c>
      <c r="Z1346" s="11">
        <v>484.46</v>
      </c>
      <c r="AA1346" s="11">
        <v>468.33</v>
      </c>
      <c r="AB1346" s="11">
        <v>448.62</v>
      </c>
      <c r="AC1346" s="11">
        <v>426.43</v>
      </c>
      <c r="AD1346" s="11">
        <v>400.67</v>
      </c>
      <c r="AE1346" s="11">
        <v>371.46</v>
      </c>
      <c r="AF1346" s="11">
        <v>339.5</v>
      </c>
      <c r="AG1346" s="11">
        <v>304.88</v>
      </c>
      <c r="AH1346" s="11">
        <v>268.41000000000003</v>
      </c>
      <c r="AI1346" s="11">
        <v>231.18</v>
      </c>
    </row>
    <row r="1347" spans="1:35" x14ac:dyDescent="0.3">
      <c r="A1347" s="15">
        <v>32929.541666666664</v>
      </c>
      <c r="B1347" s="11">
        <f>SsBackT!D1347</f>
        <v>0</v>
      </c>
      <c r="C1347" s="11">
        <f>Illim!B1347</f>
        <v>550.74</v>
      </c>
      <c r="D1347" s="11">
        <f t="shared" si="83"/>
        <v>2</v>
      </c>
      <c r="E1347" s="11">
        <f t="shared" si="84"/>
        <v>13</v>
      </c>
      <c r="F1347" s="11">
        <f t="shared" si="85"/>
        <v>60</v>
      </c>
      <c r="G1347" s="11">
        <f t="shared" si="86"/>
        <v>60</v>
      </c>
      <c r="H1347" s="11" cm="1">
        <f t="array" ref="H1347">INDEX($K$10:$DI$8773,ROW(G1347)-9,MATCH(G1347,$K$10:$DI$10,0))</f>
        <v>412.14</v>
      </c>
      <c r="I1347" s="11">
        <f>IF(INDEX(Effacement!$A$3:$Y$15,MATCH(Tests!D1347,Effacement!$A$3:$A$15,0),MATCH(Tests!E1347,Effacement!$A$3:$Y$3,0))=0,H1347,C1347)</f>
        <v>550.74</v>
      </c>
      <c r="K1347" s="11">
        <v>191.48</v>
      </c>
      <c r="L1347" s="11">
        <v>232.83</v>
      </c>
      <c r="M1347" s="11">
        <v>274.49</v>
      </c>
      <c r="N1347" s="11">
        <v>314.88</v>
      </c>
      <c r="O1347" s="11">
        <v>352.46</v>
      </c>
      <c r="P1347" s="11">
        <v>387.22</v>
      </c>
      <c r="Q1347" s="11">
        <v>419.02</v>
      </c>
      <c r="R1347" s="11">
        <v>446.9</v>
      </c>
      <c r="S1347" s="11">
        <v>470.98</v>
      </c>
      <c r="T1347" s="11">
        <v>492.21</v>
      </c>
      <c r="U1347" s="11">
        <v>509.37</v>
      </c>
      <c r="V1347" s="11">
        <v>522.44000000000005</v>
      </c>
      <c r="W1347" s="11">
        <v>532.16</v>
      </c>
      <c r="X1347" s="11">
        <v>542.42999999999995</v>
      </c>
      <c r="Y1347" s="11">
        <v>548.96</v>
      </c>
      <c r="Z1347" s="11">
        <v>551.53</v>
      </c>
      <c r="AA1347" s="11">
        <v>550.19000000000005</v>
      </c>
      <c r="AB1347" s="11">
        <v>545.59</v>
      </c>
      <c r="AC1347" s="11">
        <v>537.04</v>
      </c>
      <c r="AD1347" s="11">
        <v>524.62</v>
      </c>
      <c r="AE1347" s="11">
        <v>509</v>
      </c>
      <c r="AF1347" s="11">
        <v>489.64</v>
      </c>
      <c r="AG1347" s="11">
        <v>466.76</v>
      </c>
      <c r="AH1347" s="11">
        <v>441.28</v>
      </c>
      <c r="AI1347" s="11">
        <v>412.14</v>
      </c>
    </row>
    <row r="1348" spans="1:35" x14ac:dyDescent="0.3">
      <c r="A1348" s="15">
        <v>32929.583333333336</v>
      </c>
      <c r="B1348" s="11">
        <f>SsBackT!D1348</f>
        <v>0</v>
      </c>
      <c r="C1348" s="11">
        <f>Illim!B1348</f>
        <v>567.82000000000005</v>
      </c>
      <c r="D1348" s="11">
        <f t="shared" si="83"/>
        <v>2</v>
      </c>
      <c r="E1348" s="11">
        <f t="shared" si="84"/>
        <v>14</v>
      </c>
      <c r="F1348" s="11">
        <f t="shared" si="85"/>
        <v>60</v>
      </c>
      <c r="G1348" s="11">
        <f t="shared" si="86"/>
        <v>60</v>
      </c>
      <c r="H1348" s="11" cm="1">
        <f t="array" ref="H1348">INDEX($K$10:$DI$8773,ROW(G1348)-9,MATCH(G1348,$K$10:$DI$10,0))</f>
        <v>530.26</v>
      </c>
      <c r="I1348" s="11">
        <f>IF(INDEX(Effacement!$A$3:$Y$15,MATCH(Tests!D1348,Effacement!$A$3:$A$15,0),MATCH(Tests!E1348,Effacement!$A$3:$Y$3,0))=0,H1348,C1348)</f>
        <v>567.82000000000005</v>
      </c>
      <c r="K1348" s="11">
        <v>114.16</v>
      </c>
      <c r="L1348" s="11">
        <v>103.02</v>
      </c>
      <c r="M1348" s="11">
        <v>107.59</v>
      </c>
      <c r="N1348" s="11">
        <v>134.83000000000001</v>
      </c>
      <c r="O1348" s="11">
        <v>173.28</v>
      </c>
      <c r="P1348" s="11">
        <v>216.5</v>
      </c>
      <c r="Q1348" s="11">
        <v>260.86</v>
      </c>
      <c r="R1348" s="11">
        <v>303.8</v>
      </c>
      <c r="S1348" s="11">
        <v>343.68</v>
      </c>
      <c r="T1348" s="11">
        <v>380.69</v>
      </c>
      <c r="U1348" s="11">
        <v>413.7</v>
      </c>
      <c r="V1348" s="11">
        <v>442.6</v>
      </c>
      <c r="W1348" s="11">
        <v>468.7</v>
      </c>
      <c r="X1348" s="11">
        <v>494.5</v>
      </c>
      <c r="Y1348" s="11">
        <v>516.75</v>
      </c>
      <c r="Z1348" s="11">
        <v>534.79999999999995</v>
      </c>
      <c r="AA1348" s="11">
        <v>548.70000000000005</v>
      </c>
      <c r="AB1348" s="11">
        <v>558.47</v>
      </c>
      <c r="AC1348" s="11">
        <v>565.5</v>
      </c>
      <c r="AD1348" s="11">
        <v>568.26</v>
      </c>
      <c r="AE1348" s="11">
        <v>567.72</v>
      </c>
      <c r="AF1348" s="11">
        <v>563.78</v>
      </c>
      <c r="AG1348" s="11">
        <v>556.20000000000005</v>
      </c>
      <c r="AH1348" s="11">
        <v>544.91999999999996</v>
      </c>
      <c r="AI1348" s="11">
        <v>530.26</v>
      </c>
    </row>
    <row r="1349" spans="1:35" x14ac:dyDescent="0.3">
      <c r="A1349" s="15">
        <v>32929.625</v>
      </c>
      <c r="B1349" s="11">
        <f>SsBackT!D1349</f>
        <v>0</v>
      </c>
      <c r="C1349" s="11">
        <f>Illim!B1349</f>
        <v>591.05999999999995</v>
      </c>
      <c r="D1349" s="11">
        <f t="shared" si="83"/>
        <v>2</v>
      </c>
      <c r="E1349" s="11">
        <f t="shared" si="84"/>
        <v>15</v>
      </c>
      <c r="F1349" s="11">
        <f t="shared" si="85"/>
        <v>60</v>
      </c>
      <c r="G1349" s="11">
        <f t="shared" si="86"/>
        <v>60</v>
      </c>
      <c r="H1349" s="11" cm="1">
        <f t="array" ref="H1349">INDEX($K$10:$DI$8773,ROW(G1349)-9,MATCH(G1349,$K$10:$DI$10,0))</f>
        <v>587.83000000000004</v>
      </c>
      <c r="I1349" s="11">
        <f>IF(INDEX(Effacement!$A$3:$Y$15,MATCH(Tests!D1349,Effacement!$A$3:$A$15,0),MATCH(Tests!E1349,Effacement!$A$3:$Y$3,0))=0,H1349,C1349)</f>
        <v>591.05999999999995</v>
      </c>
      <c r="K1349" s="11">
        <v>208.26</v>
      </c>
      <c r="L1349" s="11">
        <v>175.07</v>
      </c>
      <c r="M1349" s="11">
        <v>142.55000000000001</v>
      </c>
      <c r="N1349" s="11">
        <v>113.55</v>
      </c>
      <c r="O1349" s="11">
        <v>91.552000000000007</v>
      </c>
      <c r="P1349" s="11">
        <v>85.075999999999993</v>
      </c>
      <c r="Q1349" s="11">
        <v>102.37</v>
      </c>
      <c r="R1349" s="11">
        <v>140.44</v>
      </c>
      <c r="S1349" s="11">
        <v>186.7</v>
      </c>
      <c r="T1349" s="11">
        <v>234.77</v>
      </c>
      <c r="U1349" s="11">
        <v>281.66000000000003</v>
      </c>
      <c r="V1349" s="11">
        <v>325.63</v>
      </c>
      <c r="W1349" s="11">
        <v>366.23</v>
      </c>
      <c r="X1349" s="11">
        <v>405.89</v>
      </c>
      <c r="Y1349" s="11">
        <v>442.36</v>
      </c>
      <c r="Z1349" s="11">
        <v>474.55</v>
      </c>
      <c r="AA1349" s="11">
        <v>502.27</v>
      </c>
      <c r="AB1349" s="11">
        <v>525.84</v>
      </c>
      <c r="AC1349" s="11">
        <v>545.91999999999996</v>
      </c>
      <c r="AD1349" s="11">
        <v>562.21</v>
      </c>
      <c r="AE1349" s="11">
        <v>574.91999999999996</v>
      </c>
      <c r="AF1349" s="11">
        <v>583.62</v>
      </c>
      <c r="AG1349" s="11">
        <v>588.85</v>
      </c>
      <c r="AH1349" s="11">
        <v>590.34</v>
      </c>
      <c r="AI1349" s="11">
        <v>587.83000000000004</v>
      </c>
    </row>
    <row r="1350" spans="1:35" x14ac:dyDescent="0.3">
      <c r="A1350" s="15">
        <v>32929.666666666664</v>
      </c>
      <c r="B1350" s="11">
        <f>SsBackT!D1350</f>
        <v>0</v>
      </c>
      <c r="C1350" s="11">
        <f>Illim!B1350</f>
        <v>422.26</v>
      </c>
      <c r="D1350" s="11">
        <f t="shared" si="83"/>
        <v>2</v>
      </c>
      <c r="E1350" s="11">
        <f t="shared" si="84"/>
        <v>16</v>
      </c>
      <c r="F1350" s="11">
        <f t="shared" si="85"/>
        <v>60</v>
      </c>
      <c r="G1350" s="11">
        <f t="shared" si="86"/>
        <v>60</v>
      </c>
      <c r="H1350" s="11" cm="1">
        <f t="array" ref="H1350">INDEX($K$10:$DI$8773,ROW(G1350)-9,MATCH(G1350,$K$10:$DI$10,0))</f>
        <v>110.16</v>
      </c>
      <c r="I1350" s="11">
        <f>IF(INDEX(Effacement!$A$3:$Y$15,MATCH(Tests!D1350,Effacement!$A$3:$A$15,0),MATCH(Tests!E1350,Effacement!$A$3:$Y$3,0))=0,H1350,C1350)</f>
        <v>422.26</v>
      </c>
      <c r="K1350" s="11">
        <v>278.76</v>
      </c>
      <c r="L1350" s="11">
        <v>250.35</v>
      </c>
      <c r="M1350" s="11">
        <v>219.73</v>
      </c>
      <c r="N1350" s="11">
        <v>187.09</v>
      </c>
      <c r="O1350" s="11">
        <v>153.71</v>
      </c>
      <c r="P1350" s="11">
        <v>120.64</v>
      </c>
      <c r="Q1350" s="11">
        <v>90.704999999999998</v>
      </c>
      <c r="R1350" s="11">
        <v>68.567999999999998</v>
      </c>
      <c r="S1350" s="11">
        <v>63.237000000000002</v>
      </c>
      <c r="T1350" s="11">
        <v>85.659000000000006</v>
      </c>
      <c r="U1350" s="11">
        <v>126.51</v>
      </c>
      <c r="V1350" s="11">
        <v>173.74</v>
      </c>
      <c r="W1350" s="11">
        <v>221.86</v>
      </c>
      <c r="X1350" s="11">
        <v>270.33999999999997</v>
      </c>
      <c r="Y1350" s="11">
        <v>315.8</v>
      </c>
      <c r="Z1350" s="11">
        <v>357.07</v>
      </c>
      <c r="AA1350" s="11">
        <v>395.33</v>
      </c>
      <c r="AB1350" s="11">
        <v>384.61</v>
      </c>
      <c r="AC1350" s="11">
        <v>223.08</v>
      </c>
      <c r="AD1350" s="11">
        <v>108.65</v>
      </c>
      <c r="AE1350" s="11">
        <v>109.61</v>
      </c>
      <c r="AF1350" s="11">
        <v>110.23</v>
      </c>
      <c r="AG1350" s="11">
        <v>110.53</v>
      </c>
      <c r="AH1350" s="11">
        <v>110.5</v>
      </c>
      <c r="AI1350" s="11">
        <v>110.16</v>
      </c>
    </row>
    <row r="1351" spans="1:35" x14ac:dyDescent="0.3">
      <c r="A1351" s="15">
        <v>32929.708333333336</v>
      </c>
      <c r="B1351" s="11">
        <f>SsBackT!D1351</f>
        <v>0</v>
      </c>
      <c r="C1351" s="11">
        <f>Illim!B1351</f>
        <v>132.49</v>
      </c>
      <c r="D1351" s="11">
        <f t="shared" si="83"/>
        <v>2</v>
      </c>
      <c r="E1351" s="11">
        <f t="shared" si="84"/>
        <v>17</v>
      </c>
      <c r="F1351" s="11">
        <f t="shared" si="85"/>
        <v>60</v>
      </c>
      <c r="G1351" s="11">
        <f t="shared" si="86"/>
        <v>60</v>
      </c>
      <c r="H1351" s="11" cm="1">
        <f t="array" ref="H1351">INDEX($K$10:$DI$8773,ROW(G1351)-9,MATCH(G1351,$K$10:$DI$10,0))</f>
        <v>63.835000000000001</v>
      </c>
      <c r="I1351" s="11">
        <f>IF(INDEX(Effacement!$A$3:$Y$15,MATCH(Tests!D1351,Effacement!$A$3:$A$15,0),MATCH(Tests!E1351,Effacement!$A$3:$Y$3,0))=0,H1351,C1351)</f>
        <v>132.49</v>
      </c>
      <c r="K1351" s="11">
        <v>119.93</v>
      </c>
      <c r="L1351" s="11">
        <v>119.06</v>
      </c>
      <c r="M1351" s="11">
        <v>117.9</v>
      </c>
      <c r="N1351" s="11">
        <v>115.9</v>
      </c>
      <c r="O1351" s="11">
        <v>113.1</v>
      </c>
      <c r="P1351" s="11">
        <v>109.22</v>
      </c>
      <c r="Q1351" s="11">
        <v>103.49</v>
      </c>
      <c r="R1351" s="11">
        <v>89.332999999999998</v>
      </c>
      <c r="S1351" s="11">
        <v>65.179000000000002</v>
      </c>
      <c r="T1351" s="11">
        <v>44.84</v>
      </c>
      <c r="U1351" s="11">
        <v>33.969000000000001</v>
      </c>
      <c r="V1351" s="11">
        <v>41.360999999999997</v>
      </c>
      <c r="W1351" s="11">
        <v>68.212000000000003</v>
      </c>
      <c r="X1351" s="11">
        <v>103.97</v>
      </c>
      <c r="Y1351" s="11">
        <v>101.52</v>
      </c>
      <c r="Z1351" s="11">
        <v>53.87</v>
      </c>
      <c r="AA1351" s="11">
        <v>56.502000000000002</v>
      </c>
      <c r="AB1351" s="11">
        <v>58.533000000000001</v>
      </c>
      <c r="AC1351" s="11">
        <v>60.168999999999997</v>
      </c>
      <c r="AD1351" s="11">
        <v>61.381</v>
      </c>
      <c r="AE1351" s="11">
        <v>62.268999999999998</v>
      </c>
      <c r="AF1351" s="11">
        <v>62.945999999999998</v>
      </c>
      <c r="AG1351" s="11">
        <v>63.444000000000003</v>
      </c>
      <c r="AH1351" s="11">
        <v>63.734999999999999</v>
      </c>
      <c r="AI1351" s="11">
        <v>63.835000000000001</v>
      </c>
    </row>
    <row r="1352" spans="1:35" x14ac:dyDescent="0.3">
      <c r="A1352" s="15">
        <v>32929.75</v>
      </c>
      <c r="B1352" s="11">
        <f>SsBackT!D1352</f>
        <v>0</v>
      </c>
      <c r="C1352" s="11">
        <f>Illim!B1352</f>
        <v>-1.32E-2</v>
      </c>
      <c r="D1352" s="11">
        <f t="shared" si="83"/>
        <v>2</v>
      </c>
      <c r="E1352" s="11">
        <f t="shared" si="84"/>
        <v>18</v>
      </c>
      <c r="F1352" s="11">
        <f t="shared" si="85"/>
        <v>60</v>
      </c>
      <c r="G1352" s="11">
        <f t="shared" si="86"/>
        <v>60</v>
      </c>
      <c r="H1352" s="11" cm="1">
        <f t="array" ref="H1352">INDEX($K$10:$DI$8773,ROW(G1352)-9,MATCH(G1352,$K$10:$DI$10,0))</f>
        <v>-1.32E-2</v>
      </c>
      <c r="I1352" s="11">
        <f>IF(INDEX(Effacement!$A$3:$Y$15,MATCH(Tests!D1352,Effacement!$A$3:$A$15,0),MATCH(Tests!E1352,Effacement!$A$3:$Y$3,0))=0,H1352,C1352)</f>
        <v>-1.32E-2</v>
      </c>
      <c r="K1352" s="11">
        <v>-1.32E-2</v>
      </c>
      <c r="L1352" s="11">
        <v>-1.32E-2</v>
      </c>
      <c r="M1352" s="11">
        <v>-1.32E-2</v>
      </c>
      <c r="N1352" s="11">
        <v>-1.32E-2</v>
      </c>
      <c r="O1352" s="11">
        <v>-1.32E-2</v>
      </c>
      <c r="P1352" s="11">
        <v>-1.32E-2</v>
      </c>
      <c r="Q1352" s="11">
        <v>-1.32E-2</v>
      </c>
      <c r="R1352" s="11">
        <v>-1.32E-2</v>
      </c>
      <c r="S1352" s="11">
        <v>-1.32E-2</v>
      </c>
      <c r="T1352" s="11">
        <v>-1.32E-2</v>
      </c>
      <c r="U1352" s="11">
        <v>-1.32E-2</v>
      </c>
      <c r="V1352" s="11">
        <v>-1.32E-2</v>
      </c>
      <c r="W1352" s="11">
        <v>-1.32E-2</v>
      </c>
      <c r="X1352" s="11">
        <v>-1.32E-2</v>
      </c>
      <c r="Y1352" s="11">
        <v>-1.32E-2</v>
      </c>
      <c r="Z1352" s="11">
        <v>-1.32E-2</v>
      </c>
      <c r="AA1352" s="11">
        <v>-1.32E-2</v>
      </c>
      <c r="AB1352" s="11">
        <v>-1.32E-2</v>
      </c>
      <c r="AC1352" s="11">
        <v>-1.32E-2</v>
      </c>
      <c r="AD1352" s="11">
        <v>-1.32E-2</v>
      </c>
      <c r="AE1352" s="11">
        <v>-1.32E-2</v>
      </c>
      <c r="AF1352" s="11">
        <v>-1.32E-2</v>
      </c>
      <c r="AG1352" s="11">
        <v>-1.32E-2</v>
      </c>
      <c r="AH1352" s="11">
        <v>-1.32E-2</v>
      </c>
      <c r="AI1352" s="11">
        <v>-1.32E-2</v>
      </c>
    </row>
    <row r="1353" spans="1:35" x14ac:dyDescent="0.3">
      <c r="A1353" s="15">
        <v>32929.791666666664</v>
      </c>
      <c r="B1353" s="11">
        <f>SsBackT!D1353</f>
        <v>0</v>
      </c>
      <c r="C1353" s="11">
        <f>Illim!B1353</f>
        <v>-1.32E-2</v>
      </c>
      <c r="D1353" s="11">
        <f t="shared" si="83"/>
        <v>2</v>
      </c>
      <c r="E1353" s="11">
        <f t="shared" si="84"/>
        <v>19</v>
      </c>
      <c r="F1353" s="11">
        <f t="shared" si="85"/>
        <v>60</v>
      </c>
      <c r="G1353" s="11">
        <f t="shared" si="86"/>
        <v>60</v>
      </c>
      <c r="H1353" s="11" cm="1">
        <f t="array" ref="H1353">INDEX($K$10:$DI$8773,ROW(G1353)-9,MATCH(G1353,$K$10:$DI$10,0))</f>
        <v>-1.32E-2</v>
      </c>
      <c r="I1353" s="11">
        <f>IF(INDEX(Effacement!$A$3:$Y$15,MATCH(Tests!D1353,Effacement!$A$3:$A$15,0),MATCH(Tests!E1353,Effacement!$A$3:$Y$3,0))=0,H1353,C1353)</f>
        <v>-1.32E-2</v>
      </c>
      <c r="K1353" s="11">
        <v>-1.32E-2</v>
      </c>
      <c r="L1353" s="11">
        <v>-1.32E-2</v>
      </c>
      <c r="M1353" s="11">
        <v>-1.32E-2</v>
      </c>
      <c r="N1353" s="11">
        <v>-1.32E-2</v>
      </c>
      <c r="O1353" s="11">
        <v>-1.32E-2</v>
      </c>
      <c r="P1353" s="11">
        <v>-1.32E-2</v>
      </c>
      <c r="Q1353" s="11">
        <v>-1.32E-2</v>
      </c>
      <c r="R1353" s="11">
        <v>-1.32E-2</v>
      </c>
      <c r="S1353" s="11">
        <v>-1.32E-2</v>
      </c>
      <c r="T1353" s="11">
        <v>-1.32E-2</v>
      </c>
      <c r="U1353" s="11">
        <v>-1.32E-2</v>
      </c>
      <c r="V1353" s="11">
        <v>-1.32E-2</v>
      </c>
      <c r="W1353" s="11">
        <v>-1.32E-2</v>
      </c>
      <c r="X1353" s="11">
        <v>-1.32E-2</v>
      </c>
      <c r="Y1353" s="11">
        <v>-1.32E-2</v>
      </c>
      <c r="Z1353" s="11">
        <v>-1.32E-2</v>
      </c>
      <c r="AA1353" s="11">
        <v>-1.32E-2</v>
      </c>
      <c r="AB1353" s="11">
        <v>-1.32E-2</v>
      </c>
      <c r="AC1353" s="11">
        <v>-1.32E-2</v>
      </c>
      <c r="AD1353" s="11">
        <v>-1.32E-2</v>
      </c>
      <c r="AE1353" s="11">
        <v>-1.32E-2</v>
      </c>
      <c r="AF1353" s="11">
        <v>-1.32E-2</v>
      </c>
      <c r="AG1353" s="11">
        <v>-1.32E-2</v>
      </c>
      <c r="AH1353" s="11">
        <v>-1.32E-2</v>
      </c>
      <c r="AI1353" s="11">
        <v>-1.32E-2</v>
      </c>
    </row>
    <row r="1354" spans="1:35" x14ac:dyDescent="0.3">
      <c r="A1354" s="15">
        <v>32929.833333333336</v>
      </c>
      <c r="B1354" s="11">
        <f>SsBackT!D1354</f>
        <v>0</v>
      </c>
      <c r="C1354" s="11">
        <f>Illim!B1354</f>
        <v>-1.32E-2</v>
      </c>
      <c r="D1354" s="11">
        <f t="shared" si="83"/>
        <v>2</v>
      </c>
      <c r="E1354" s="11">
        <f t="shared" si="84"/>
        <v>20</v>
      </c>
      <c r="F1354" s="11">
        <f t="shared" si="85"/>
        <v>60</v>
      </c>
      <c r="G1354" s="11">
        <f t="shared" si="86"/>
        <v>60</v>
      </c>
      <c r="H1354" s="11" cm="1">
        <f t="array" ref="H1354">INDEX($K$10:$DI$8773,ROW(G1354)-9,MATCH(G1354,$K$10:$DI$10,0))</f>
        <v>-1.32E-2</v>
      </c>
      <c r="I1354" s="11">
        <f>IF(INDEX(Effacement!$A$3:$Y$15,MATCH(Tests!D1354,Effacement!$A$3:$A$15,0),MATCH(Tests!E1354,Effacement!$A$3:$Y$3,0))=0,H1354,C1354)</f>
        <v>-1.32E-2</v>
      </c>
      <c r="K1354" s="11">
        <v>-1.32E-2</v>
      </c>
      <c r="L1354" s="11">
        <v>-1.32E-2</v>
      </c>
      <c r="M1354" s="11">
        <v>-1.32E-2</v>
      </c>
      <c r="N1354" s="11">
        <v>-1.32E-2</v>
      </c>
      <c r="O1354" s="11">
        <v>-1.32E-2</v>
      </c>
      <c r="P1354" s="11">
        <v>-1.32E-2</v>
      </c>
      <c r="Q1354" s="11">
        <v>-1.32E-2</v>
      </c>
      <c r="R1354" s="11">
        <v>-1.32E-2</v>
      </c>
      <c r="S1354" s="11">
        <v>-1.32E-2</v>
      </c>
      <c r="T1354" s="11">
        <v>-1.32E-2</v>
      </c>
      <c r="U1354" s="11">
        <v>-1.32E-2</v>
      </c>
      <c r="V1354" s="11">
        <v>-1.32E-2</v>
      </c>
      <c r="W1354" s="11">
        <v>-1.32E-2</v>
      </c>
      <c r="X1354" s="11">
        <v>-1.32E-2</v>
      </c>
      <c r="Y1354" s="11">
        <v>-1.32E-2</v>
      </c>
      <c r="Z1354" s="11">
        <v>-1.32E-2</v>
      </c>
      <c r="AA1354" s="11">
        <v>-1.32E-2</v>
      </c>
      <c r="AB1354" s="11">
        <v>-1.32E-2</v>
      </c>
      <c r="AC1354" s="11">
        <v>-1.32E-2</v>
      </c>
      <c r="AD1354" s="11">
        <v>-1.32E-2</v>
      </c>
      <c r="AE1354" s="11">
        <v>-1.32E-2</v>
      </c>
      <c r="AF1354" s="11">
        <v>-1.32E-2</v>
      </c>
      <c r="AG1354" s="11">
        <v>-1.32E-2</v>
      </c>
      <c r="AH1354" s="11">
        <v>-1.32E-2</v>
      </c>
      <c r="AI1354" s="11">
        <v>-1.32E-2</v>
      </c>
    </row>
    <row r="1355" spans="1:35" x14ac:dyDescent="0.3">
      <c r="A1355" s="15">
        <v>32929.875</v>
      </c>
      <c r="B1355" s="11">
        <f>SsBackT!D1355</f>
        <v>0</v>
      </c>
      <c r="C1355" s="11">
        <f>Illim!B1355</f>
        <v>-1.32E-2</v>
      </c>
      <c r="D1355" s="11">
        <f t="shared" si="83"/>
        <v>2</v>
      </c>
      <c r="E1355" s="11">
        <f t="shared" si="84"/>
        <v>21</v>
      </c>
      <c r="F1355" s="11">
        <f t="shared" si="85"/>
        <v>60</v>
      </c>
      <c r="G1355" s="11">
        <f t="shared" si="86"/>
        <v>60</v>
      </c>
      <c r="H1355" s="11" cm="1">
        <f t="array" ref="H1355">INDEX($K$10:$DI$8773,ROW(G1355)-9,MATCH(G1355,$K$10:$DI$10,0))</f>
        <v>-1.32E-2</v>
      </c>
      <c r="I1355" s="11">
        <f>IF(INDEX(Effacement!$A$3:$Y$15,MATCH(Tests!D1355,Effacement!$A$3:$A$15,0),MATCH(Tests!E1355,Effacement!$A$3:$Y$3,0))=0,H1355,C1355)</f>
        <v>-1.32E-2</v>
      </c>
      <c r="K1355" s="11">
        <v>-1.32E-2</v>
      </c>
      <c r="L1355" s="11">
        <v>-1.32E-2</v>
      </c>
      <c r="M1355" s="11">
        <v>-1.32E-2</v>
      </c>
      <c r="N1355" s="11">
        <v>-1.32E-2</v>
      </c>
      <c r="O1355" s="11">
        <v>-1.32E-2</v>
      </c>
      <c r="P1355" s="11">
        <v>-1.32E-2</v>
      </c>
      <c r="Q1355" s="11">
        <v>-1.32E-2</v>
      </c>
      <c r="R1355" s="11">
        <v>-1.32E-2</v>
      </c>
      <c r="S1355" s="11">
        <v>-1.32E-2</v>
      </c>
      <c r="T1355" s="11">
        <v>-1.32E-2</v>
      </c>
      <c r="U1355" s="11">
        <v>-1.32E-2</v>
      </c>
      <c r="V1355" s="11">
        <v>-1.32E-2</v>
      </c>
      <c r="W1355" s="11">
        <v>-1.32E-2</v>
      </c>
      <c r="X1355" s="11">
        <v>-1.32E-2</v>
      </c>
      <c r="Y1355" s="11">
        <v>-1.32E-2</v>
      </c>
      <c r="Z1355" s="11">
        <v>-1.32E-2</v>
      </c>
      <c r="AA1355" s="11">
        <v>-1.32E-2</v>
      </c>
      <c r="AB1355" s="11">
        <v>-1.32E-2</v>
      </c>
      <c r="AC1355" s="11">
        <v>-1.32E-2</v>
      </c>
      <c r="AD1355" s="11">
        <v>-1.32E-2</v>
      </c>
      <c r="AE1355" s="11">
        <v>-1.32E-2</v>
      </c>
      <c r="AF1355" s="11">
        <v>-1.32E-2</v>
      </c>
      <c r="AG1355" s="11">
        <v>-1.32E-2</v>
      </c>
      <c r="AH1355" s="11">
        <v>-1.32E-2</v>
      </c>
      <c r="AI1355" s="11">
        <v>-1.32E-2</v>
      </c>
    </row>
    <row r="1356" spans="1:35" x14ac:dyDescent="0.3">
      <c r="A1356" s="15">
        <v>32929.916666666664</v>
      </c>
      <c r="B1356" s="11">
        <f>SsBackT!D1356</f>
        <v>0</v>
      </c>
      <c r="C1356" s="11">
        <f>Illim!B1356</f>
        <v>-1.32E-2</v>
      </c>
      <c r="D1356" s="11">
        <f t="shared" si="83"/>
        <v>2</v>
      </c>
      <c r="E1356" s="11">
        <f t="shared" si="84"/>
        <v>22</v>
      </c>
      <c r="F1356" s="11">
        <f t="shared" si="85"/>
        <v>60</v>
      </c>
      <c r="G1356" s="11">
        <f t="shared" si="86"/>
        <v>60</v>
      </c>
      <c r="H1356" s="11" cm="1">
        <f t="array" ref="H1356">INDEX($K$10:$DI$8773,ROW(G1356)-9,MATCH(G1356,$K$10:$DI$10,0))</f>
        <v>-1.32E-2</v>
      </c>
      <c r="I1356" s="11">
        <f>IF(INDEX(Effacement!$A$3:$Y$15,MATCH(Tests!D1356,Effacement!$A$3:$A$15,0),MATCH(Tests!E1356,Effacement!$A$3:$Y$3,0))=0,H1356,C1356)</f>
        <v>-1.32E-2</v>
      </c>
      <c r="K1356" s="11">
        <v>-1.32E-2</v>
      </c>
      <c r="L1356" s="11">
        <v>-1.32E-2</v>
      </c>
      <c r="M1356" s="11">
        <v>-1.32E-2</v>
      </c>
      <c r="N1356" s="11">
        <v>-1.32E-2</v>
      </c>
      <c r="O1356" s="11">
        <v>-1.32E-2</v>
      </c>
      <c r="P1356" s="11">
        <v>-1.32E-2</v>
      </c>
      <c r="Q1356" s="11">
        <v>-1.32E-2</v>
      </c>
      <c r="R1356" s="11">
        <v>-1.32E-2</v>
      </c>
      <c r="S1356" s="11">
        <v>-1.32E-2</v>
      </c>
      <c r="T1356" s="11">
        <v>-1.32E-2</v>
      </c>
      <c r="U1356" s="11">
        <v>-1.32E-2</v>
      </c>
      <c r="V1356" s="11">
        <v>-1.32E-2</v>
      </c>
      <c r="W1356" s="11">
        <v>-1.32E-2</v>
      </c>
      <c r="X1356" s="11">
        <v>-1.32E-2</v>
      </c>
      <c r="Y1356" s="11">
        <v>-1.32E-2</v>
      </c>
      <c r="Z1356" s="11">
        <v>-1.32E-2</v>
      </c>
      <c r="AA1356" s="11">
        <v>-1.32E-2</v>
      </c>
      <c r="AB1356" s="11">
        <v>-1.32E-2</v>
      </c>
      <c r="AC1356" s="11">
        <v>-1.32E-2</v>
      </c>
      <c r="AD1356" s="11">
        <v>-1.32E-2</v>
      </c>
      <c r="AE1356" s="11">
        <v>-1.32E-2</v>
      </c>
      <c r="AF1356" s="11">
        <v>-1.32E-2</v>
      </c>
      <c r="AG1356" s="11">
        <v>-1.32E-2</v>
      </c>
      <c r="AH1356" s="11">
        <v>-1.32E-2</v>
      </c>
      <c r="AI1356" s="11">
        <v>-1.32E-2</v>
      </c>
    </row>
    <row r="1357" spans="1:35" x14ac:dyDescent="0.3">
      <c r="A1357" s="15">
        <v>32929.958333333336</v>
      </c>
      <c r="B1357" s="11">
        <f>SsBackT!D1357</f>
        <v>0</v>
      </c>
      <c r="C1357" s="11">
        <f>Illim!B1357</f>
        <v>-1.32E-2</v>
      </c>
      <c r="D1357" s="11">
        <f t="shared" si="83"/>
        <v>2</v>
      </c>
      <c r="E1357" s="11">
        <f t="shared" si="84"/>
        <v>23</v>
      </c>
      <c r="F1357" s="11">
        <f t="shared" si="85"/>
        <v>60</v>
      </c>
      <c r="G1357" s="11">
        <f t="shared" si="86"/>
        <v>60</v>
      </c>
      <c r="H1357" s="11" cm="1">
        <f t="array" ref="H1357">INDEX($K$10:$DI$8773,ROW(G1357)-9,MATCH(G1357,$K$10:$DI$10,0))</f>
        <v>-1.32E-2</v>
      </c>
      <c r="I1357" s="11">
        <f>IF(INDEX(Effacement!$A$3:$Y$15,MATCH(Tests!D1357,Effacement!$A$3:$A$15,0),MATCH(Tests!E1357,Effacement!$A$3:$Y$3,0))=0,H1357,C1357)</f>
        <v>-1.32E-2</v>
      </c>
      <c r="K1357" s="11">
        <v>-1.32E-2</v>
      </c>
      <c r="L1357" s="11">
        <v>-1.32E-2</v>
      </c>
      <c r="M1357" s="11">
        <v>-1.32E-2</v>
      </c>
      <c r="N1357" s="11">
        <v>-1.32E-2</v>
      </c>
      <c r="O1357" s="11">
        <v>-1.32E-2</v>
      </c>
      <c r="P1357" s="11">
        <v>-1.32E-2</v>
      </c>
      <c r="Q1357" s="11">
        <v>-1.32E-2</v>
      </c>
      <c r="R1357" s="11">
        <v>-1.32E-2</v>
      </c>
      <c r="S1357" s="11">
        <v>-1.32E-2</v>
      </c>
      <c r="T1357" s="11">
        <v>-1.32E-2</v>
      </c>
      <c r="U1357" s="11">
        <v>-1.32E-2</v>
      </c>
      <c r="V1357" s="11">
        <v>-1.32E-2</v>
      </c>
      <c r="W1357" s="11">
        <v>-1.32E-2</v>
      </c>
      <c r="X1357" s="11">
        <v>-1.32E-2</v>
      </c>
      <c r="Y1357" s="11">
        <v>-1.32E-2</v>
      </c>
      <c r="Z1357" s="11">
        <v>-1.32E-2</v>
      </c>
      <c r="AA1357" s="11">
        <v>-1.32E-2</v>
      </c>
      <c r="AB1357" s="11">
        <v>-1.32E-2</v>
      </c>
      <c r="AC1357" s="11">
        <v>-1.32E-2</v>
      </c>
      <c r="AD1357" s="11">
        <v>-1.32E-2</v>
      </c>
      <c r="AE1357" s="11">
        <v>-1.32E-2</v>
      </c>
      <c r="AF1357" s="11">
        <v>-1.32E-2</v>
      </c>
      <c r="AG1357" s="11">
        <v>-1.32E-2</v>
      </c>
      <c r="AH1357" s="11">
        <v>-1.32E-2</v>
      </c>
      <c r="AI1357" s="11">
        <v>-1.32E-2</v>
      </c>
    </row>
    <row r="1358" spans="1:35" x14ac:dyDescent="0.3">
      <c r="A1358" s="15">
        <v>32930</v>
      </c>
      <c r="B1358" s="11">
        <f>SsBackT!D1358</f>
        <v>0</v>
      </c>
      <c r="C1358" s="11">
        <f>Illim!B1358</f>
        <v>-1.32E-2</v>
      </c>
      <c r="D1358" s="11">
        <f t="shared" ref="D1358:D1421" si="87">MONTH(A1358)</f>
        <v>2</v>
      </c>
      <c r="E1358" s="11">
        <f t="shared" ref="E1358:E1421" si="88">HOUR(A1358)</f>
        <v>0</v>
      </c>
      <c r="F1358" s="11">
        <f t="shared" ref="F1358:F1421" si="89">IF(B1358&gt;0,IF(B1358-90&lt;$B$6,$B$6,B1358-90),IF(B1358+90&gt;$B$7,$B$7,B1358+90))</f>
        <v>60</v>
      </c>
      <c r="G1358" s="11">
        <f t="shared" si="86"/>
        <v>60</v>
      </c>
      <c r="H1358" s="11" cm="1">
        <f t="array" ref="H1358">INDEX($K$10:$DI$8773,ROW(G1358)-9,MATCH(G1358,$K$10:$DI$10,0))</f>
        <v>-1.32E-2</v>
      </c>
      <c r="I1358" s="11">
        <f>IF(INDEX(Effacement!$A$3:$Y$15,MATCH(Tests!D1358,Effacement!$A$3:$A$15,0),MATCH(Tests!E1358,Effacement!$A$3:$Y$3,0))=0,H1358,C1358)</f>
        <v>-1.32E-2</v>
      </c>
      <c r="K1358" s="11">
        <v>-1.32E-2</v>
      </c>
      <c r="L1358" s="11">
        <v>-1.32E-2</v>
      </c>
      <c r="M1358" s="11">
        <v>-1.32E-2</v>
      </c>
      <c r="N1358" s="11">
        <v>-1.32E-2</v>
      </c>
      <c r="O1358" s="11">
        <v>-1.32E-2</v>
      </c>
      <c r="P1358" s="11">
        <v>-1.32E-2</v>
      </c>
      <c r="Q1358" s="11">
        <v>-1.32E-2</v>
      </c>
      <c r="R1358" s="11">
        <v>-1.32E-2</v>
      </c>
      <c r="S1358" s="11">
        <v>-1.32E-2</v>
      </c>
      <c r="T1358" s="11">
        <v>-1.32E-2</v>
      </c>
      <c r="U1358" s="11">
        <v>-1.32E-2</v>
      </c>
      <c r="V1358" s="11">
        <v>-1.32E-2</v>
      </c>
      <c r="W1358" s="11">
        <v>-1.32E-2</v>
      </c>
      <c r="X1358" s="11">
        <v>-1.32E-2</v>
      </c>
      <c r="Y1358" s="11">
        <v>-1.32E-2</v>
      </c>
      <c r="Z1358" s="11">
        <v>-1.32E-2</v>
      </c>
      <c r="AA1358" s="11">
        <v>-1.32E-2</v>
      </c>
      <c r="AB1358" s="11">
        <v>-1.32E-2</v>
      </c>
      <c r="AC1358" s="11">
        <v>-1.32E-2</v>
      </c>
      <c r="AD1358" s="11">
        <v>-1.32E-2</v>
      </c>
      <c r="AE1358" s="11">
        <v>-1.32E-2</v>
      </c>
      <c r="AF1358" s="11">
        <v>-1.32E-2</v>
      </c>
      <c r="AG1358" s="11">
        <v>-1.32E-2</v>
      </c>
      <c r="AH1358" s="11">
        <v>-1.32E-2</v>
      </c>
      <c r="AI1358" s="11">
        <v>-1.32E-2</v>
      </c>
    </row>
    <row r="1359" spans="1:35" x14ac:dyDescent="0.3">
      <c r="A1359" s="15">
        <v>32930.041666666664</v>
      </c>
      <c r="B1359" s="11">
        <f>SsBackT!D1359</f>
        <v>0</v>
      </c>
      <c r="C1359" s="11">
        <f>Illim!B1359</f>
        <v>-1.32E-2</v>
      </c>
      <c r="D1359" s="11">
        <f t="shared" si="87"/>
        <v>2</v>
      </c>
      <c r="E1359" s="11">
        <f t="shared" si="88"/>
        <v>1</v>
      </c>
      <c r="F1359" s="11">
        <f t="shared" si="89"/>
        <v>60</v>
      </c>
      <c r="G1359" s="11">
        <f t="shared" ref="G1359:G1422" si="90">IF(F1359&gt;0,MROUND(F1359,5),MROUND(F1359,-5))</f>
        <v>60</v>
      </c>
      <c r="H1359" s="11" cm="1">
        <f t="array" ref="H1359">INDEX($K$10:$DI$8773,ROW(G1359)-9,MATCH(G1359,$K$10:$DI$10,0))</f>
        <v>-1.32E-2</v>
      </c>
      <c r="I1359" s="11">
        <f>IF(INDEX(Effacement!$A$3:$Y$15,MATCH(Tests!D1359,Effacement!$A$3:$A$15,0),MATCH(Tests!E1359,Effacement!$A$3:$Y$3,0))=0,H1359,C1359)</f>
        <v>-1.32E-2</v>
      </c>
      <c r="K1359" s="11">
        <v>-1.32E-2</v>
      </c>
      <c r="L1359" s="11">
        <v>-1.32E-2</v>
      </c>
      <c r="M1359" s="11">
        <v>-1.32E-2</v>
      </c>
      <c r="N1359" s="11">
        <v>-1.32E-2</v>
      </c>
      <c r="O1359" s="11">
        <v>-1.32E-2</v>
      </c>
      <c r="P1359" s="11">
        <v>-1.32E-2</v>
      </c>
      <c r="Q1359" s="11">
        <v>-1.32E-2</v>
      </c>
      <c r="R1359" s="11">
        <v>-1.32E-2</v>
      </c>
      <c r="S1359" s="11">
        <v>-1.32E-2</v>
      </c>
      <c r="T1359" s="11">
        <v>-1.32E-2</v>
      </c>
      <c r="U1359" s="11">
        <v>-1.32E-2</v>
      </c>
      <c r="V1359" s="11">
        <v>-1.32E-2</v>
      </c>
      <c r="W1359" s="11">
        <v>-1.32E-2</v>
      </c>
      <c r="X1359" s="11">
        <v>-1.32E-2</v>
      </c>
      <c r="Y1359" s="11">
        <v>-1.32E-2</v>
      </c>
      <c r="Z1359" s="11">
        <v>-1.32E-2</v>
      </c>
      <c r="AA1359" s="11">
        <v>-1.32E-2</v>
      </c>
      <c r="AB1359" s="11">
        <v>-1.32E-2</v>
      </c>
      <c r="AC1359" s="11">
        <v>-1.32E-2</v>
      </c>
      <c r="AD1359" s="11">
        <v>-1.32E-2</v>
      </c>
      <c r="AE1359" s="11">
        <v>-1.32E-2</v>
      </c>
      <c r="AF1359" s="11">
        <v>-1.32E-2</v>
      </c>
      <c r="AG1359" s="11">
        <v>-1.32E-2</v>
      </c>
      <c r="AH1359" s="11">
        <v>-1.32E-2</v>
      </c>
      <c r="AI1359" s="11">
        <v>-1.32E-2</v>
      </c>
    </row>
    <row r="1360" spans="1:35" x14ac:dyDescent="0.3">
      <c r="A1360" s="15">
        <v>32930.083333333336</v>
      </c>
      <c r="B1360" s="11">
        <f>SsBackT!D1360</f>
        <v>0</v>
      </c>
      <c r="C1360" s="11">
        <f>Illim!B1360</f>
        <v>-1.32E-2</v>
      </c>
      <c r="D1360" s="11">
        <f t="shared" si="87"/>
        <v>2</v>
      </c>
      <c r="E1360" s="11">
        <f t="shared" si="88"/>
        <v>2</v>
      </c>
      <c r="F1360" s="11">
        <f t="shared" si="89"/>
        <v>60</v>
      </c>
      <c r="G1360" s="11">
        <f t="shared" si="90"/>
        <v>60</v>
      </c>
      <c r="H1360" s="11" cm="1">
        <f t="array" ref="H1360">INDEX($K$10:$DI$8773,ROW(G1360)-9,MATCH(G1360,$K$10:$DI$10,0))</f>
        <v>-1.32E-2</v>
      </c>
      <c r="I1360" s="11">
        <f>IF(INDEX(Effacement!$A$3:$Y$15,MATCH(Tests!D1360,Effacement!$A$3:$A$15,0),MATCH(Tests!E1360,Effacement!$A$3:$Y$3,0))=0,H1360,C1360)</f>
        <v>-1.32E-2</v>
      </c>
      <c r="K1360" s="11">
        <v>-1.32E-2</v>
      </c>
      <c r="L1360" s="11">
        <v>-1.32E-2</v>
      </c>
      <c r="M1360" s="11">
        <v>-1.32E-2</v>
      </c>
      <c r="N1360" s="11">
        <v>-1.32E-2</v>
      </c>
      <c r="O1360" s="11">
        <v>-1.32E-2</v>
      </c>
      <c r="P1360" s="11">
        <v>-1.32E-2</v>
      </c>
      <c r="Q1360" s="11">
        <v>-1.32E-2</v>
      </c>
      <c r="R1360" s="11">
        <v>-1.32E-2</v>
      </c>
      <c r="S1360" s="11">
        <v>-1.32E-2</v>
      </c>
      <c r="T1360" s="11">
        <v>-1.32E-2</v>
      </c>
      <c r="U1360" s="11">
        <v>-1.32E-2</v>
      </c>
      <c r="V1360" s="11">
        <v>-1.32E-2</v>
      </c>
      <c r="W1360" s="11">
        <v>-1.32E-2</v>
      </c>
      <c r="X1360" s="11">
        <v>-1.32E-2</v>
      </c>
      <c r="Y1360" s="11">
        <v>-1.32E-2</v>
      </c>
      <c r="Z1360" s="11">
        <v>-1.32E-2</v>
      </c>
      <c r="AA1360" s="11">
        <v>-1.32E-2</v>
      </c>
      <c r="AB1360" s="11">
        <v>-1.32E-2</v>
      </c>
      <c r="AC1360" s="11">
        <v>-1.32E-2</v>
      </c>
      <c r="AD1360" s="11">
        <v>-1.32E-2</v>
      </c>
      <c r="AE1360" s="11">
        <v>-1.32E-2</v>
      </c>
      <c r="AF1360" s="11">
        <v>-1.32E-2</v>
      </c>
      <c r="AG1360" s="11">
        <v>-1.32E-2</v>
      </c>
      <c r="AH1360" s="11">
        <v>-1.32E-2</v>
      </c>
      <c r="AI1360" s="11">
        <v>-1.32E-2</v>
      </c>
    </row>
    <row r="1361" spans="1:35" x14ac:dyDescent="0.3">
      <c r="A1361" s="15">
        <v>32930.125</v>
      </c>
      <c r="B1361" s="11">
        <f>SsBackT!D1361</f>
        <v>0</v>
      </c>
      <c r="C1361" s="11">
        <f>Illim!B1361</f>
        <v>-1.32E-2</v>
      </c>
      <c r="D1361" s="11">
        <f t="shared" si="87"/>
        <v>2</v>
      </c>
      <c r="E1361" s="11">
        <f t="shared" si="88"/>
        <v>3</v>
      </c>
      <c r="F1361" s="11">
        <f t="shared" si="89"/>
        <v>60</v>
      </c>
      <c r="G1361" s="11">
        <f t="shared" si="90"/>
        <v>60</v>
      </c>
      <c r="H1361" s="11" cm="1">
        <f t="array" ref="H1361">INDEX($K$10:$DI$8773,ROW(G1361)-9,MATCH(G1361,$K$10:$DI$10,0))</f>
        <v>-1.32E-2</v>
      </c>
      <c r="I1361" s="11">
        <f>IF(INDEX(Effacement!$A$3:$Y$15,MATCH(Tests!D1361,Effacement!$A$3:$A$15,0),MATCH(Tests!E1361,Effacement!$A$3:$Y$3,0))=0,H1361,C1361)</f>
        <v>-1.32E-2</v>
      </c>
      <c r="K1361" s="11">
        <v>-1.32E-2</v>
      </c>
      <c r="L1361" s="11">
        <v>-1.32E-2</v>
      </c>
      <c r="M1361" s="11">
        <v>-1.32E-2</v>
      </c>
      <c r="N1361" s="11">
        <v>-1.32E-2</v>
      </c>
      <c r="O1361" s="11">
        <v>-1.32E-2</v>
      </c>
      <c r="P1361" s="11">
        <v>-1.32E-2</v>
      </c>
      <c r="Q1361" s="11">
        <v>-1.32E-2</v>
      </c>
      <c r="R1361" s="11">
        <v>-1.32E-2</v>
      </c>
      <c r="S1361" s="11">
        <v>-1.32E-2</v>
      </c>
      <c r="T1361" s="11">
        <v>-1.32E-2</v>
      </c>
      <c r="U1361" s="11">
        <v>-1.32E-2</v>
      </c>
      <c r="V1361" s="11">
        <v>-1.32E-2</v>
      </c>
      <c r="W1361" s="11">
        <v>-1.32E-2</v>
      </c>
      <c r="X1361" s="11">
        <v>-1.32E-2</v>
      </c>
      <c r="Y1361" s="11">
        <v>-1.32E-2</v>
      </c>
      <c r="Z1361" s="11">
        <v>-1.32E-2</v>
      </c>
      <c r="AA1361" s="11">
        <v>-1.32E-2</v>
      </c>
      <c r="AB1361" s="11">
        <v>-1.32E-2</v>
      </c>
      <c r="AC1361" s="11">
        <v>-1.32E-2</v>
      </c>
      <c r="AD1361" s="11">
        <v>-1.32E-2</v>
      </c>
      <c r="AE1361" s="11">
        <v>-1.32E-2</v>
      </c>
      <c r="AF1361" s="11">
        <v>-1.32E-2</v>
      </c>
      <c r="AG1361" s="11">
        <v>-1.32E-2</v>
      </c>
      <c r="AH1361" s="11">
        <v>-1.32E-2</v>
      </c>
      <c r="AI1361" s="11">
        <v>-1.32E-2</v>
      </c>
    </row>
    <row r="1362" spans="1:35" x14ac:dyDescent="0.3">
      <c r="A1362" s="15">
        <v>32930.166666666664</v>
      </c>
      <c r="B1362" s="11">
        <f>SsBackT!D1362</f>
        <v>0</v>
      </c>
      <c r="C1362" s="11">
        <f>Illim!B1362</f>
        <v>-1.32E-2</v>
      </c>
      <c r="D1362" s="11">
        <f t="shared" si="87"/>
        <v>2</v>
      </c>
      <c r="E1362" s="11">
        <f t="shared" si="88"/>
        <v>4</v>
      </c>
      <c r="F1362" s="11">
        <f t="shared" si="89"/>
        <v>60</v>
      </c>
      <c r="G1362" s="11">
        <f t="shared" si="90"/>
        <v>60</v>
      </c>
      <c r="H1362" s="11" cm="1">
        <f t="array" ref="H1362">INDEX($K$10:$DI$8773,ROW(G1362)-9,MATCH(G1362,$K$10:$DI$10,0))</f>
        <v>-1.32E-2</v>
      </c>
      <c r="I1362" s="11">
        <f>IF(INDEX(Effacement!$A$3:$Y$15,MATCH(Tests!D1362,Effacement!$A$3:$A$15,0),MATCH(Tests!E1362,Effacement!$A$3:$Y$3,0))=0,H1362,C1362)</f>
        <v>-1.32E-2</v>
      </c>
      <c r="K1362" s="11">
        <v>-1.32E-2</v>
      </c>
      <c r="L1362" s="11">
        <v>-1.32E-2</v>
      </c>
      <c r="M1362" s="11">
        <v>-1.32E-2</v>
      </c>
      <c r="N1362" s="11">
        <v>-1.32E-2</v>
      </c>
      <c r="O1362" s="11">
        <v>-1.32E-2</v>
      </c>
      <c r="P1362" s="11">
        <v>-1.32E-2</v>
      </c>
      <c r="Q1362" s="11">
        <v>-1.32E-2</v>
      </c>
      <c r="R1362" s="11">
        <v>-1.32E-2</v>
      </c>
      <c r="S1362" s="11">
        <v>-1.32E-2</v>
      </c>
      <c r="T1362" s="11">
        <v>-1.32E-2</v>
      </c>
      <c r="U1362" s="11">
        <v>-1.32E-2</v>
      </c>
      <c r="V1362" s="11">
        <v>-1.32E-2</v>
      </c>
      <c r="W1362" s="11">
        <v>-1.32E-2</v>
      </c>
      <c r="X1362" s="11">
        <v>-1.32E-2</v>
      </c>
      <c r="Y1362" s="11">
        <v>-1.32E-2</v>
      </c>
      <c r="Z1362" s="11">
        <v>-1.32E-2</v>
      </c>
      <c r="AA1362" s="11">
        <v>-1.32E-2</v>
      </c>
      <c r="AB1362" s="11">
        <v>-1.32E-2</v>
      </c>
      <c r="AC1362" s="11">
        <v>-1.32E-2</v>
      </c>
      <c r="AD1362" s="11">
        <v>-1.32E-2</v>
      </c>
      <c r="AE1362" s="11">
        <v>-1.32E-2</v>
      </c>
      <c r="AF1362" s="11">
        <v>-1.32E-2</v>
      </c>
      <c r="AG1362" s="11">
        <v>-1.32E-2</v>
      </c>
      <c r="AH1362" s="11">
        <v>-1.32E-2</v>
      </c>
      <c r="AI1362" s="11">
        <v>-1.32E-2</v>
      </c>
    </row>
    <row r="1363" spans="1:35" x14ac:dyDescent="0.3">
      <c r="A1363" s="15">
        <v>32930.208333333336</v>
      </c>
      <c r="B1363" s="11">
        <f>SsBackT!D1363</f>
        <v>0</v>
      </c>
      <c r="C1363" s="11">
        <f>Illim!B1363</f>
        <v>-1.32E-2</v>
      </c>
      <c r="D1363" s="11">
        <f t="shared" si="87"/>
        <v>2</v>
      </c>
      <c r="E1363" s="11">
        <f t="shared" si="88"/>
        <v>5</v>
      </c>
      <c r="F1363" s="11">
        <f t="shared" si="89"/>
        <v>60</v>
      </c>
      <c r="G1363" s="11">
        <f t="shared" si="90"/>
        <v>60</v>
      </c>
      <c r="H1363" s="11" cm="1">
        <f t="array" ref="H1363">INDEX($K$10:$DI$8773,ROW(G1363)-9,MATCH(G1363,$K$10:$DI$10,0))</f>
        <v>-1.32E-2</v>
      </c>
      <c r="I1363" s="11">
        <f>IF(INDEX(Effacement!$A$3:$Y$15,MATCH(Tests!D1363,Effacement!$A$3:$A$15,0),MATCH(Tests!E1363,Effacement!$A$3:$Y$3,0))=0,H1363,C1363)</f>
        <v>-1.32E-2</v>
      </c>
      <c r="K1363" s="11">
        <v>-1.32E-2</v>
      </c>
      <c r="L1363" s="11">
        <v>-1.32E-2</v>
      </c>
      <c r="M1363" s="11">
        <v>-1.32E-2</v>
      </c>
      <c r="N1363" s="11">
        <v>-1.32E-2</v>
      </c>
      <c r="O1363" s="11">
        <v>-1.32E-2</v>
      </c>
      <c r="P1363" s="11">
        <v>-1.32E-2</v>
      </c>
      <c r="Q1363" s="11">
        <v>-1.32E-2</v>
      </c>
      <c r="R1363" s="11">
        <v>-1.32E-2</v>
      </c>
      <c r="S1363" s="11">
        <v>-1.32E-2</v>
      </c>
      <c r="T1363" s="11">
        <v>-1.32E-2</v>
      </c>
      <c r="U1363" s="11">
        <v>-1.32E-2</v>
      </c>
      <c r="V1363" s="11">
        <v>-1.32E-2</v>
      </c>
      <c r="W1363" s="11">
        <v>-1.32E-2</v>
      </c>
      <c r="X1363" s="11">
        <v>-1.32E-2</v>
      </c>
      <c r="Y1363" s="11">
        <v>-1.32E-2</v>
      </c>
      <c r="Z1363" s="11">
        <v>-1.32E-2</v>
      </c>
      <c r="AA1363" s="11">
        <v>-1.32E-2</v>
      </c>
      <c r="AB1363" s="11">
        <v>-1.32E-2</v>
      </c>
      <c r="AC1363" s="11">
        <v>-1.32E-2</v>
      </c>
      <c r="AD1363" s="11">
        <v>-1.32E-2</v>
      </c>
      <c r="AE1363" s="11">
        <v>-1.32E-2</v>
      </c>
      <c r="AF1363" s="11">
        <v>-1.32E-2</v>
      </c>
      <c r="AG1363" s="11">
        <v>-1.32E-2</v>
      </c>
      <c r="AH1363" s="11">
        <v>-1.32E-2</v>
      </c>
      <c r="AI1363" s="11">
        <v>-1.32E-2</v>
      </c>
    </row>
    <row r="1364" spans="1:35" x14ac:dyDescent="0.3">
      <c r="A1364" s="15">
        <v>32930.25</v>
      </c>
      <c r="B1364" s="11">
        <f>SsBackT!D1364</f>
        <v>0</v>
      </c>
      <c r="C1364" s="11">
        <f>Illim!B1364</f>
        <v>-1.32E-2</v>
      </c>
      <c r="D1364" s="11">
        <f t="shared" si="87"/>
        <v>2</v>
      </c>
      <c r="E1364" s="11">
        <f t="shared" si="88"/>
        <v>6</v>
      </c>
      <c r="F1364" s="11">
        <f t="shared" si="89"/>
        <v>60</v>
      </c>
      <c r="G1364" s="11">
        <f t="shared" si="90"/>
        <v>60</v>
      </c>
      <c r="H1364" s="11" cm="1">
        <f t="array" ref="H1364">INDEX($K$10:$DI$8773,ROW(G1364)-9,MATCH(G1364,$K$10:$DI$10,0))</f>
        <v>-1.32E-2</v>
      </c>
      <c r="I1364" s="11">
        <f>IF(INDEX(Effacement!$A$3:$Y$15,MATCH(Tests!D1364,Effacement!$A$3:$A$15,0),MATCH(Tests!E1364,Effacement!$A$3:$Y$3,0))=0,H1364,C1364)</f>
        <v>-1.32E-2</v>
      </c>
      <c r="K1364" s="11">
        <v>-1.32E-2</v>
      </c>
      <c r="L1364" s="11">
        <v>-1.32E-2</v>
      </c>
      <c r="M1364" s="11">
        <v>-1.32E-2</v>
      </c>
      <c r="N1364" s="11">
        <v>-1.32E-2</v>
      </c>
      <c r="O1364" s="11">
        <v>-1.32E-2</v>
      </c>
      <c r="P1364" s="11">
        <v>-1.32E-2</v>
      </c>
      <c r="Q1364" s="11">
        <v>-1.32E-2</v>
      </c>
      <c r="R1364" s="11">
        <v>-1.32E-2</v>
      </c>
      <c r="S1364" s="11">
        <v>-1.32E-2</v>
      </c>
      <c r="T1364" s="11">
        <v>-1.32E-2</v>
      </c>
      <c r="U1364" s="11">
        <v>-1.32E-2</v>
      </c>
      <c r="V1364" s="11">
        <v>-1.32E-2</v>
      </c>
      <c r="W1364" s="11">
        <v>-1.32E-2</v>
      </c>
      <c r="X1364" s="11">
        <v>-1.32E-2</v>
      </c>
      <c r="Y1364" s="11">
        <v>-1.32E-2</v>
      </c>
      <c r="Z1364" s="11">
        <v>-1.32E-2</v>
      </c>
      <c r="AA1364" s="11">
        <v>-1.32E-2</v>
      </c>
      <c r="AB1364" s="11">
        <v>-1.32E-2</v>
      </c>
      <c r="AC1364" s="11">
        <v>-1.32E-2</v>
      </c>
      <c r="AD1364" s="11">
        <v>-1.32E-2</v>
      </c>
      <c r="AE1364" s="11">
        <v>-1.32E-2</v>
      </c>
      <c r="AF1364" s="11">
        <v>-1.32E-2</v>
      </c>
      <c r="AG1364" s="11">
        <v>-1.32E-2</v>
      </c>
      <c r="AH1364" s="11">
        <v>-1.32E-2</v>
      </c>
      <c r="AI1364" s="11">
        <v>-1.32E-2</v>
      </c>
    </row>
    <row r="1365" spans="1:35" x14ac:dyDescent="0.3">
      <c r="A1365" s="15">
        <v>32930.291666666664</v>
      </c>
      <c r="B1365" s="11">
        <f>SsBackT!D1365</f>
        <v>0</v>
      </c>
      <c r="C1365" s="11">
        <f>Illim!B1365</f>
        <v>-1.32E-2</v>
      </c>
      <c r="D1365" s="11">
        <f t="shared" si="87"/>
        <v>2</v>
      </c>
      <c r="E1365" s="11">
        <f t="shared" si="88"/>
        <v>7</v>
      </c>
      <c r="F1365" s="11">
        <f t="shared" si="89"/>
        <v>60</v>
      </c>
      <c r="G1365" s="11">
        <f t="shared" si="90"/>
        <v>60</v>
      </c>
      <c r="H1365" s="11" cm="1">
        <f t="array" ref="H1365">INDEX($K$10:$DI$8773,ROW(G1365)-9,MATCH(G1365,$K$10:$DI$10,0))</f>
        <v>-1.32E-2</v>
      </c>
      <c r="I1365" s="11">
        <f>IF(INDEX(Effacement!$A$3:$Y$15,MATCH(Tests!D1365,Effacement!$A$3:$A$15,0),MATCH(Tests!E1365,Effacement!$A$3:$Y$3,0))=0,H1365,C1365)</f>
        <v>-1.32E-2</v>
      </c>
      <c r="K1365" s="11">
        <v>-1.32E-2</v>
      </c>
      <c r="L1365" s="11">
        <v>-1.32E-2</v>
      </c>
      <c r="M1365" s="11">
        <v>-1.32E-2</v>
      </c>
      <c r="N1365" s="11">
        <v>-1.32E-2</v>
      </c>
      <c r="O1365" s="11">
        <v>-1.32E-2</v>
      </c>
      <c r="P1365" s="11">
        <v>-1.32E-2</v>
      </c>
      <c r="Q1365" s="11">
        <v>-1.32E-2</v>
      </c>
      <c r="R1365" s="11">
        <v>-1.32E-2</v>
      </c>
      <c r="S1365" s="11">
        <v>-1.32E-2</v>
      </c>
      <c r="T1365" s="11">
        <v>-1.32E-2</v>
      </c>
      <c r="U1365" s="11">
        <v>-1.32E-2</v>
      </c>
      <c r="V1365" s="11">
        <v>-1.32E-2</v>
      </c>
      <c r="W1365" s="11">
        <v>-1.32E-2</v>
      </c>
      <c r="X1365" s="11">
        <v>-1.32E-2</v>
      </c>
      <c r="Y1365" s="11">
        <v>-1.32E-2</v>
      </c>
      <c r="Z1365" s="11">
        <v>-1.32E-2</v>
      </c>
      <c r="AA1365" s="11">
        <v>-1.32E-2</v>
      </c>
      <c r="AB1365" s="11">
        <v>-1.32E-2</v>
      </c>
      <c r="AC1365" s="11">
        <v>-1.32E-2</v>
      </c>
      <c r="AD1365" s="11">
        <v>-1.32E-2</v>
      </c>
      <c r="AE1365" s="11">
        <v>-1.32E-2</v>
      </c>
      <c r="AF1365" s="11">
        <v>-1.32E-2</v>
      </c>
      <c r="AG1365" s="11">
        <v>-1.32E-2</v>
      </c>
      <c r="AH1365" s="11">
        <v>-1.32E-2</v>
      </c>
      <c r="AI1365" s="11">
        <v>-1.32E-2</v>
      </c>
    </row>
    <row r="1366" spans="1:35" x14ac:dyDescent="0.3">
      <c r="A1366" s="15">
        <v>32930.333333333336</v>
      </c>
      <c r="B1366" s="11">
        <f>SsBackT!D1366</f>
        <v>0</v>
      </c>
      <c r="C1366" s="11">
        <f>Illim!B1366</f>
        <v>144.94999999999999</v>
      </c>
      <c r="D1366" s="11">
        <f t="shared" si="87"/>
        <v>2</v>
      </c>
      <c r="E1366" s="11">
        <f t="shared" si="88"/>
        <v>8</v>
      </c>
      <c r="F1366" s="11">
        <f t="shared" si="89"/>
        <v>60</v>
      </c>
      <c r="G1366" s="11">
        <f t="shared" si="90"/>
        <v>60</v>
      </c>
      <c r="H1366" s="11" cm="1">
        <f t="array" ref="H1366">INDEX($K$10:$DI$8773,ROW(G1366)-9,MATCH(G1366,$K$10:$DI$10,0))</f>
        <v>119.33</v>
      </c>
      <c r="I1366" s="11">
        <f>IF(INDEX(Effacement!$A$3:$Y$15,MATCH(Tests!D1366,Effacement!$A$3:$A$15,0),MATCH(Tests!E1366,Effacement!$A$3:$Y$3,0))=0,H1366,C1366)</f>
        <v>144.94999999999999</v>
      </c>
      <c r="K1366" s="11">
        <v>76.128</v>
      </c>
      <c r="L1366" s="11">
        <v>76.762</v>
      </c>
      <c r="M1366" s="11">
        <v>77.248999999999995</v>
      </c>
      <c r="N1366" s="11">
        <v>77.557000000000002</v>
      </c>
      <c r="O1366" s="11">
        <v>77.727999999999994</v>
      </c>
      <c r="P1366" s="11">
        <v>77.697000000000003</v>
      </c>
      <c r="Q1366" s="11">
        <v>77.423000000000002</v>
      </c>
      <c r="R1366" s="11">
        <v>76.704999999999998</v>
      </c>
      <c r="S1366" s="11">
        <v>75.510999999999996</v>
      </c>
      <c r="T1366" s="11">
        <v>81.033000000000001</v>
      </c>
      <c r="U1366" s="11">
        <v>137.18</v>
      </c>
      <c r="V1366" s="11">
        <v>110.54</v>
      </c>
      <c r="W1366" s="11">
        <v>83.959000000000003</v>
      </c>
      <c r="X1366" s="11">
        <v>61.406999999999996</v>
      </c>
      <c r="Y1366" s="11">
        <v>47.838000000000001</v>
      </c>
      <c r="Z1366" s="11">
        <v>49.930999999999997</v>
      </c>
      <c r="AA1366" s="11">
        <v>61.512</v>
      </c>
      <c r="AB1366" s="11">
        <v>77.263000000000005</v>
      </c>
      <c r="AC1366" s="11">
        <v>94.5</v>
      </c>
      <c r="AD1366" s="11">
        <v>110.68</v>
      </c>
      <c r="AE1366" s="11">
        <v>114.34</v>
      </c>
      <c r="AF1366" s="11">
        <v>116.58</v>
      </c>
      <c r="AG1366" s="11">
        <v>118.18</v>
      </c>
      <c r="AH1366" s="11">
        <v>119.03</v>
      </c>
      <c r="AI1366" s="11">
        <v>119.33</v>
      </c>
    </row>
    <row r="1367" spans="1:35" x14ac:dyDescent="0.3">
      <c r="A1367" s="15">
        <v>32930.375</v>
      </c>
      <c r="B1367" s="11">
        <f>SsBackT!D1367</f>
        <v>0</v>
      </c>
      <c r="C1367" s="11">
        <f>Illim!B1367</f>
        <v>284.56</v>
      </c>
      <c r="D1367" s="11">
        <f t="shared" si="87"/>
        <v>2</v>
      </c>
      <c r="E1367" s="11">
        <f t="shared" si="88"/>
        <v>9</v>
      </c>
      <c r="F1367" s="11">
        <f t="shared" si="89"/>
        <v>60</v>
      </c>
      <c r="G1367" s="11">
        <f t="shared" si="90"/>
        <v>60</v>
      </c>
      <c r="H1367" s="11" cm="1">
        <f t="array" ref="H1367">INDEX($K$10:$DI$8773,ROW(G1367)-9,MATCH(G1367,$K$10:$DI$10,0))</f>
        <v>181.33</v>
      </c>
      <c r="I1367" s="11">
        <f>IF(INDEX(Effacement!$A$3:$Y$15,MATCH(Tests!D1367,Effacement!$A$3:$A$15,0),MATCH(Tests!E1367,Effacement!$A$3:$Y$3,0))=0,H1367,C1367)</f>
        <v>284.56</v>
      </c>
      <c r="K1367" s="11">
        <v>153.65</v>
      </c>
      <c r="L1367" s="11">
        <v>157.11000000000001</v>
      </c>
      <c r="M1367" s="11">
        <v>160.55000000000001</v>
      </c>
      <c r="N1367" s="11">
        <v>163.79</v>
      </c>
      <c r="O1367" s="11">
        <v>188.6</v>
      </c>
      <c r="P1367" s="11">
        <v>228.5</v>
      </c>
      <c r="Q1367" s="11">
        <v>273.33</v>
      </c>
      <c r="R1367" s="11">
        <v>276.75</v>
      </c>
      <c r="S1367" s="11">
        <v>265.72000000000003</v>
      </c>
      <c r="T1367" s="11">
        <v>252.73</v>
      </c>
      <c r="U1367" s="11">
        <v>237.97</v>
      </c>
      <c r="V1367" s="11">
        <v>221.28</v>
      </c>
      <c r="W1367" s="11">
        <v>202.71</v>
      </c>
      <c r="X1367" s="11">
        <v>183.41</v>
      </c>
      <c r="Y1367" s="11">
        <v>163.06</v>
      </c>
      <c r="Z1367" s="11">
        <v>143.27000000000001</v>
      </c>
      <c r="AA1367" s="11">
        <v>127.2</v>
      </c>
      <c r="AB1367" s="11">
        <v>120.84</v>
      </c>
      <c r="AC1367" s="11">
        <v>123.49</v>
      </c>
      <c r="AD1367" s="11">
        <v>131.13</v>
      </c>
      <c r="AE1367" s="11">
        <v>140.91</v>
      </c>
      <c r="AF1367" s="11">
        <v>151.38</v>
      </c>
      <c r="AG1367" s="11">
        <v>161.84</v>
      </c>
      <c r="AH1367" s="11">
        <v>171.94</v>
      </c>
      <c r="AI1367" s="11">
        <v>181.33</v>
      </c>
    </row>
    <row r="1368" spans="1:35" x14ac:dyDescent="0.3">
      <c r="A1368" s="15">
        <v>32930.416666666664</v>
      </c>
      <c r="B1368" s="11">
        <f>SsBackT!D1368</f>
        <v>0</v>
      </c>
      <c r="C1368" s="11">
        <f>Illim!B1368</f>
        <v>453.03</v>
      </c>
      <c r="D1368" s="11">
        <f t="shared" si="87"/>
        <v>2</v>
      </c>
      <c r="E1368" s="11">
        <f t="shared" si="88"/>
        <v>10</v>
      </c>
      <c r="F1368" s="11">
        <f t="shared" si="89"/>
        <v>60</v>
      </c>
      <c r="G1368" s="11">
        <f t="shared" si="90"/>
        <v>60</v>
      </c>
      <c r="H1368" s="11" cm="1">
        <f t="array" ref="H1368">INDEX($K$10:$DI$8773,ROW(G1368)-9,MATCH(G1368,$K$10:$DI$10,0))</f>
        <v>182.33</v>
      </c>
      <c r="I1368" s="11">
        <f>IF(INDEX(Effacement!$A$3:$Y$15,MATCH(Tests!D1368,Effacement!$A$3:$A$15,0),MATCH(Tests!E1368,Effacement!$A$3:$Y$3,0))=0,H1368,C1368)</f>
        <v>453.03</v>
      </c>
      <c r="K1368" s="11">
        <v>445.17</v>
      </c>
      <c r="L1368" s="11">
        <v>450</v>
      </c>
      <c r="M1368" s="11">
        <v>451.98</v>
      </c>
      <c r="N1368" s="11">
        <v>451.76</v>
      </c>
      <c r="O1368" s="11">
        <v>448.96</v>
      </c>
      <c r="P1368" s="11">
        <v>443.68</v>
      </c>
      <c r="Q1368" s="11">
        <v>435.75</v>
      </c>
      <c r="R1368" s="11">
        <v>425.4</v>
      </c>
      <c r="S1368" s="11">
        <v>412.3</v>
      </c>
      <c r="T1368" s="11">
        <v>396.25</v>
      </c>
      <c r="U1368" s="11">
        <v>376.97</v>
      </c>
      <c r="V1368" s="11">
        <v>354.75</v>
      </c>
      <c r="W1368" s="11">
        <v>329.81</v>
      </c>
      <c r="X1368" s="11">
        <v>305.48</v>
      </c>
      <c r="Y1368" s="11">
        <v>277.94</v>
      </c>
      <c r="Z1368" s="11">
        <v>248.04</v>
      </c>
      <c r="AA1368" s="11">
        <v>216.29</v>
      </c>
      <c r="AB1368" s="11">
        <v>184.3</v>
      </c>
      <c r="AC1368" s="11">
        <v>154.56</v>
      </c>
      <c r="AD1368" s="11">
        <v>131.65</v>
      </c>
      <c r="AE1368" s="11">
        <v>124.35</v>
      </c>
      <c r="AF1368" s="11">
        <v>130.4</v>
      </c>
      <c r="AG1368" s="11">
        <v>144.94</v>
      </c>
      <c r="AH1368" s="11">
        <v>162.85</v>
      </c>
      <c r="AI1368" s="11">
        <v>182.33</v>
      </c>
    </row>
    <row r="1369" spans="1:35" x14ac:dyDescent="0.3">
      <c r="A1369" s="15">
        <v>32930.458333333336</v>
      </c>
      <c r="B1369" s="11">
        <f>SsBackT!D1369</f>
        <v>0</v>
      </c>
      <c r="C1369" s="11">
        <f>Illim!B1369</f>
        <v>442.34</v>
      </c>
      <c r="D1369" s="11">
        <f t="shared" si="87"/>
        <v>2</v>
      </c>
      <c r="E1369" s="11">
        <f t="shared" si="88"/>
        <v>11</v>
      </c>
      <c r="F1369" s="11">
        <f t="shared" si="89"/>
        <v>60</v>
      </c>
      <c r="G1369" s="11">
        <f t="shared" si="90"/>
        <v>60</v>
      </c>
      <c r="H1369" s="11" cm="1">
        <f t="array" ref="H1369">INDEX($K$10:$DI$8773,ROW(G1369)-9,MATCH(G1369,$K$10:$DI$10,0))</f>
        <v>150.66</v>
      </c>
      <c r="I1369" s="11">
        <f>IF(INDEX(Effacement!$A$3:$Y$15,MATCH(Tests!D1369,Effacement!$A$3:$A$15,0),MATCH(Tests!E1369,Effacement!$A$3:$Y$3,0))=0,H1369,C1369)</f>
        <v>442.34</v>
      </c>
      <c r="K1369" s="11">
        <v>393.93</v>
      </c>
      <c r="L1369" s="11">
        <v>406.91</v>
      </c>
      <c r="M1369" s="11">
        <v>418.4</v>
      </c>
      <c r="N1369" s="11">
        <v>427.24</v>
      </c>
      <c r="O1369" s="11">
        <v>434.2</v>
      </c>
      <c r="P1369" s="11">
        <v>439.12</v>
      </c>
      <c r="Q1369" s="11">
        <v>441.87</v>
      </c>
      <c r="R1369" s="11">
        <v>442.1</v>
      </c>
      <c r="S1369" s="11">
        <v>440.04</v>
      </c>
      <c r="T1369" s="11">
        <v>435.46</v>
      </c>
      <c r="U1369" s="11">
        <v>427.57</v>
      </c>
      <c r="V1369" s="11">
        <v>417.38</v>
      </c>
      <c r="W1369" s="11">
        <v>403.92</v>
      </c>
      <c r="X1369" s="11">
        <v>389.93</v>
      </c>
      <c r="Y1369" s="11">
        <v>373.22</v>
      </c>
      <c r="Z1369" s="11">
        <v>354.12</v>
      </c>
      <c r="AA1369" s="11">
        <v>332.02</v>
      </c>
      <c r="AB1369" s="11">
        <v>307.16000000000003</v>
      </c>
      <c r="AC1369" s="11">
        <v>280.66000000000003</v>
      </c>
      <c r="AD1369" s="11">
        <v>252.1</v>
      </c>
      <c r="AE1369" s="11">
        <v>223.44</v>
      </c>
      <c r="AF1369" s="11">
        <v>195.41</v>
      </c>
      <c r="AG1369" s="11">
        <v>170.93</v>
      </c>
      <c r="AH1369" s="11">
        <v>154.25</v>
      </c>
      <c r="AI1369" s="11">
        <v>150.66</v>
      </c>
    </row>
    <row r="1370" spans="1:35" x14ac:dyDescent="0.3">
      <c r="A1370" s="15">
        <v>32930.5</v>
      </c>
      <c r="B1370" s="11">
        <f>SsBackT!D1370</f>
        <v>0</v>
      </c>
      <c r="C1370" s="11">
        <f>Illim!B1370</f>
        <v>456.99</v>
      </c>
      <c r="D1370" s="11">
        <f t="shared" si="87"/>
        <v>2</v>
      </c>
      <c r="E1370" s="11">
        <f t="shared" si="88"/>
        <v>12</v>
      </c>
      <c r="F1370" s="11">
        <f t="shared" si="89"/>
        <v>60</v>
      </c>
      <c r="G1370" s="11">
        <f t="shared" si="90"/>
        <v>60</v>
      </c>
      <c r="H1370" s="11" cm="1">
        <f t="array" ref="H1370">INDEX($K$10:$DI$8773,ROW(G1370)-9,MATCH(G1370,$K$10:$DI$10,0))</f>
        <v>227.96</v>
      </c>
      <c r="I1370" s="11">
        <f>IF(INDEX(Effacement!$A$3:$Y$15,MATCH(Tests!D1370,Effacement!$A$3:$A$15,0),MATCH(Tests!E1370,Effacement!$A$3:$Y$3,0))=0,H1370,C1370)</f>
        <v>456.99</v>
      </c>
      <c r="K1370" s="11">
        <v>328.57</v>
      </c>
      <c r="L1370" s="11">
        <v>352.17</v>
      </c>
      <c r="M1370" s="11">
        <v>373.6</v>
      </c>
      <c r="N1370" s="11">
        <v>392.88</v>
      </c>
      <c r="O1370" s="11">
        <v>409.99</v>
      </c>
      <c r="P1370" s="11">
        <v>424.83</v>
      </c>
      <c r="Q1370" s="11">
        <v>436.98</v>
      </c>
      <c r="R1370" s="11">
        <v>446.67</v>
      </c>
      <c r="S1370" s="11">
        <v>453.1</v>
      </c>
      <c r="T1370" s="11">
        <v>456.88</v>
      </c>
      <c r="U1370" s="11">
        <v>457.98</v>
      </c>
      <c r="V1370" s="11">
        <v>455.93</v>
      </c>
      <c r="W1370" s="11">
        <v>451.12</v>
      </c>
      <c r="X1370" s="11">
        <v>447.54</v>
      </c>
      <c r="Y1370" s="11">
        <v>440.36</v>
      </c>
      <c r="Z1370" s="11">
        <v>430.38</v>
      </c>
      <c r="AA1370" s="11">
        <v>417.31</v>
      </c>
      <c r="AB1370" s="11">
        <v>401.61</v>
      </c>
      <c r="AC1370" s="11">
        <v>383.18</v>
      </c>
      <c r="AD1370" s="11">
        <v>362.32</v>
      </c>
      <c r="AE1370" s="11">
        <v>338.88</v>
      </c>
      <c r="AF1370" s="11">
        <v>313.27</v>
      </c>
      <c r="AG1370" s="11">
        <v>286.10000000000002</v>
      </c>
      <c r="AH1370" s="11">
        <v>257.24</v>
      </c>
      <c r="AI1370" s="11">
        <v>227.96</v>
      </c>
    </row>
    <row r="1371" spans="1:35" x14ac:dyDescent="0.3">
      <c r="A1371" s="15">
        <v>32930.541666666664</v>
      </c>
      <c r="B1371" s="11">
        <f>SsBackT!D1371</f>
        <v>0</v>
      </c>
      <c r="C1371" s="11">
        <f>Illim!B1371</f>
        <v>473.67</v>
      </c>
      <c r="D1371" s="11">
        <f t="shared" si="87"/>
        <v>2</v>
      </c>
      <c r="E1371" s="11">
        <f t="shared" si="88"/>
        <v>13</v>
      </c>
      <c r="F1371" s="11">
        <f t="shared" si="89"/>
        <v>60</v>
      </c>
      <c r="G1371" s="11">
        <f t="shared" si="90"/>
        <v>60</v>
      </c>
      <c r="H1371" s="11" cm="1">
        <f t="array" ref="H1371">INDEX($K$10:$DI$8773,ROW(G1371)-9,MATCH(G1371,$K$10:$DI$10,0))</f>
        <v>359.28</v>
      </c>
      <c r="I1371" s="11">
        <f>IF(INDEX(Effacement!$A$3:$Y$15,MATCH(Tests!D1371,Effacement!$A$3:$A$15,0),MATCH(Tests!E1371,Effacement!$A$3:$Y$3,0))=0,H1371,C1371)</f>
        <v>473.67</v>
      </c>
      <c r="K1371" s="11">
        <v>201.38</v>
      </c>
      <c r="L1371" s="11">
        <v>232.54</v>
      </c>
      <c r="M1371" s="11">
        <v>263.64999999999998</v>
      </c>
      <c r="N1371" s="11">
        <v>294.20999999999998</v>
      </c>
      <c r="O1371" s="11">
        <v>323.42</v>
      </c>
      <c r="P1371" s="11">
        <v>349.99</v>
      </c>
      <c r="Q1371" s="11">
        <v>374.46</v>
      </c>
      <c r="R1371" s="11">
        <v>395.95</v>
      </c>
      <c r="S1371" s="11">
        <v>414.58</v>
      </c>
      <c r="T1371" s="11">
        <v>430.81</v>
      </c>
      <c r="U1371" s="11">
        <v>443.74</v>
      </c>
      <c r="V1371" s="11">
        <v>453.32</v>
      </c>
      <c r="W1371" s="11">
        <v>460.12</v>
      </c>
      <c r="X1371" s="11">
        <v>468.22</v>
      </c>
      <c r="Y1371" s="11">
        <v>472.39</v>
      </c>
      <c r="Z1371" s="11">
        <v>473.71</v>
      </c>
      <c r="AA1371" s="11">
        <v>471.83</v>
      </c>
      <c r="AB1371" s="11">
        <v>467.27</v>
      </c>
      <c r="AC1371" s="11">
        <v>459.65</v>
      </c>
      <c r="AD1371" s="11">
        <v>449.04</v>
      </c>
      <c r="AE1371" s="11">
        <v>436.09</v>
      </c>
      <c r="AF1371" s="11">
        <v>420.31</v>
      </c>
      <c r="AG1371" s="11">
        <v>402.04</v>
      </c>
      <c r="AH1371" s="11">
        <v>381.89</v>
      </c>
      <c r="AI1371" s="11">
        <v>359.28</v>
      </c>
    </row>
    <row r="1372" spans="1:35" x14ac:dyDescent="0.3">
      <c r="A1372" s="15">
        <v>32930.583333333336</v>
      </c>
      <c r="B1372" s="11">
        <f>SsBackT!D1372</f>
        <v>0</v>
      </c>
      <c r="C1372" s="11">
        <f>Illim!B1372</f>
        <v>456.65</v>
      </c>
      <c r="D1372" s="11">
        <f t="shared" si="87"/>
        <v>2</v>
      </c>
      <c r="E1372" s="11">
        <f t="shared" si="88"/>
        <v>14</v>
      </c>
      <c r="F1372" s="11">
        <f t="shared" si="89"/>
        <v>60</v>
      </c>
      <c r="G1372" s="11">
        <f t="shared" si="90"/>
        <v>60</v>
      </c>
      <c r="H1372" s="11" cm="1">
        <f t="array" ref="H1372">INDEX($K$10:$DI$8773,ROW(G1372)-9,MATCH(G1372,$K$10:$DI$10,0))</f>
        <v>422.29</v>
      </c>
      <c r="I1372" s="11">
        <f>IF(INDEX(Effacement!$A$3:$Y$15,MATCH(Tests!D1372,Effacement!$A$3:$A$15,0),MATCH(Tests!E1372,Effacement!$A$3:$Y$3,0))=0,H1372,C1372)</f>
        <v>456.65</v>
      </c>
      <c r="K1372" s="11">
        <v>142.47999999999999</v>
      </c>
      <c r="L1372" s="11">
        <v>136.71</v>
      </c>
      <c r="M1372" s="11">
        <v>142.54</v>
      </c>
      <c r="N1372" s="11">
        <v>162.9</v>
      </c>
      <c r="O1372" s="11">
        <v>190.53</v>
      </c>
      <c r="P1372" s="11">
        <v>221.37</v>
      </c>
      <c r="Q1372" s="11">
        <v>252.21</v>
      </c>
      <c r="R1372" s="11">
        <v>282.61</v>
      </c>
      <c r="S1372" s="11">
        <v>310.58</v>
      </c>
      <c r="T1372" s="11">
        <v>336.26</v>
      </c>
      <c r="U1372" s="11">
        <v>358.53</v>
      </c>
      <c r="V1372" s="11">
        <v>378.43</v>
      </c>
      <c r="W1372" s="11">
        <v>395.33</v>
      </c>
      <c r="X1372" s="11">
        <v>413.05</v>
      </c>
      <c r="Y1372" s="11">
        <v>427.58</v>
      </c>
      <c r="Z1372" s="11">
        <v>439.24</v>
      </c>
      <c r="AA1372" s="11">
        <v>447.71</v>
      </c>
      <c r="AB1372" s="11">
        <v>453.45</v>
      </c>
      <c r="AC1372" s="11">
        <v>456.43</v>
      </c>
      <c r="AD1372" s="11">
        <v>456.98</v>
      </c>
      <c r="AE1372" s="11">
        <v>454.91</v>
      </c>
      <c r="AF1372" s="11">
        <v>450.06</v>
      </c>
      <c r="AG1372" s="11">
        <v>443.11</v>
      </c>
      <c r="AH1372" s="11">
        <v>433.96</v>
      </c>
      <c r="AI1372" s="11">
        <v>422.29</v>
      </c>
    </row>
    <row r="1373" spans="1:35" x14ac:dyDescent="0.3">
      <c r="A1373" s="15">
        <v>32930.625</v>
      </c>
      <c r="B1373" s="11">
        <f>SsBackT!D1373</f>
        <v>0</v>
      </c>
      <c r="C1373" s="11">
        <f>Illim!B1373</f>
        <v>443.57</v>
      </c>
      <c r="D1373" s="11">
        <f t="shared" si="87"/>
        <v>2</v>
      </c>
      <c r="E1373" s="11">
        <f t="shared" si="88"/>
        <v>15</v>
      </c>
      <c r="F1373" s="11">
        <f t="shared" si="89"/>
        <v>60</v>
      </c>
      <c r="G1373" s="11">
        <f t="shared" si="90"/>
        <v>60</v>
      </c>
      <c r="H1373" s="11" cm="1">
        <f t="array" ref="H1373">INDEX($K$10:$DI$8773,ROW(G1373)-9,MATCH(G1373,$K$10:$DI$10,0))</f>
        <v>439.9</v>
      </c>
      <c r="I1373" s="11">
        <f>IF(INDEX(Effacement!$A$3:$Y$15,MATCH(Tests!D1373,Effacement!$A$3:$A$15,0),MATCH(Tests!E1373,Effacement!$A$3:$Y$3,0))=0,H1373,C1373)</f>
        <v>443.57</v>
      </c>
      <c r="K1373" s="11">
        <v>188.68</v>
      </c>
      <c r="L1373" s="11">
        <v>168.71</v>
      </c>
      <c r="M1373" s="11">
        <v>149.34</v>
      </c>
      <c r="N1373" s="11">
        <v>132.27000000000001</v>
      </c>
      <c r="O1373" s="11">
        <v>119.93</v>
      </c>
      <c r="P1373" s="11">
        <v>117.87</v>
      </c>
      <c r="Q1373" s="11">
        <v>131.38999999999999</v>
      </c>
      <c r="R1373" s="11">
        <v>157.51</v>
      </c>
      <c r="S1373" s="11">
        <v>188.47</v>
      </c>
      <c r="T1373" s="11">
        <v>220.29</v>
      </c>
      <c r="U1373" s="11">
        <v>250.9</v>
      </c>
      <c r="V1373" s="11">
        <v>279.72000000000003</v>
      </c>
      <c r="W1373" s="11">
        <v>305.63</v>
      </c>
      <c r="X1373" s="11">
        <v>331.85</v>
      </c>
      <c r="Y1373" s="11">
        <v>355.44</v>
      </c>
      <c r="Z1373" s="11">
        <v>376.15</v>
      </c>
      <c r="AA1373" s="11">
        <v>393.9</v>
      </c>
      <c r="AB1373" s="11">
        <v>408.41</v>
      </c>
      <c r="AC1373" s="11">
        <v>420.54</v>
      </c>
      <c r="AD1373" s="11">
        <v>430.01</v>
      </c>
      <c r="AE1373" s="11">
        <v>437.13</v>
      </c>
      <c r="AF1373" s="11">
        <v>441.42</v>
      </c>
      <c r="AG1373" s="11">
        <v>443.47</v>
      </c>
      <c r="AH1373" s="11">
        <v>442.97</v>
      </c>
      <c r="AI1373" s="11">
        <v>439.9</v>
      </c>
    </row>
    <row r="1374" spans="1:35" x14ac:dyDescent="0.3">
      <c r="A1374" s="15">
        <v>32930.666666666664</v>
      </c>
      <c r="B1374" s="11">
        <f>SsBackT!D1374</f>
        <v>0</v>
      </c>
      <c r="C1374" s="11">
        <f>Illim!B1374</f>
        <v>242.27</v>
      </c>
      <c r="D1374" s="11">
        <f t="shared" si="87"/>
        <v>2</v>
      </c>
      <c r="E1374" s="11">
        <f t="shared" si="88"/>
        <v>16</v>
      </c>
      <c r="F1374" s="11">
        <f t="shared" si="89"/>
        <v>60</v>
      </c>
      <c r="G1374" s="11">
        <f t="shared" si="90"/>
        <v>60</v>
      </c>
      <c r="H1374" s="11" cm="1">
        <f t="array" ref="H1374">INDEX($K$10:$DI$8773,ROW(G1374)-9,MATCH(G1374,$K$10:$DI$10,0))</f>
        <v>135.09</v>
      </c>
      <c r="I1374" s="11">
        <f>IF(INDEX(Effacement!$A$3:$Y$15,MATCH(Tests!D1374,Effacement!$A$3:$A$15,0),MATCH(Tests!E1374,Effacement!$A$3:$Y$3,0))=0,H1374,C1374)</f>
        <v>242.27</v>
      </c>
      <c r="K1374" s="11">
        <v>168.05</v>
      </c>
      <c r="L1374" s="11">
        <v>159.82</v>
      </c>
      <c r="M1374" s="11">
        <v>151.03</v>
      </c>
      <c r="N1374" s="11">
        <v>141.59</v>
      </c>
      <c r="O1374" s="11">
        <v>131.96</v>
      </c>
      <c r="P1374" s="11">
        <v>122.39</v>
      </c>
      <c r="Q1374" s="11">
        <v>114.09</v>
      </c>
      <c r="R1374" s="11">
        <v>108.56</v>
      </c>
      <c r="S1374" s="11">
        <v>109.3</v>
      </c>
      <c r="T1374" s="11">
        <v>119.92</v>
      </c>
      <c r="U1374" s="11">
        <v>136.51</v>
      </c>
      <c r="V1374" s="11">
        <v>154.91</v>
      </c>
      <c r="W1374" s="11">
        <v>172.86</v>
      </c>
      <c r="X1374" s="11">
        <v>190.24</v>
      </c>
      <c r="Y1374" s="11">
        <v>206.1</v>
      </c>
      <c r="Z1374" s="11">
        <v>220.25</v>
      </c>
      <c r="AA1374" s="11">
        <v>232.8</v>
      </c>
      <c r="AB1374" s="11">
        <v>235.27</v>
      </c>
      <c r="AC1374" s="11">
        <v>188.55</v>
      </c>
      <c r="AD1374" s="11">
        <v>149.19999999999999</v>
      </c>
      <c r="AE1374" s="11">
        <v>146.69</v>
      </c>
      <c r="AF1374" s="11">
        <v>143.91999999999999</v>
      </c>
      <c r="AG1374" s="11">
        <v>141.1</v>
      </c>
      <c r="AH1374" s="11">
        <v>138.1</v>
      </c>
      <c r="AI1374" s="11">
        <v>135.09</v>
      </c>
    </row>
    <row r="1375" spans="1:35" x14ac:dyDescent="0.3">
      <c r="A1375" s="15">
        <v>32930.708333333336</v>
      </c>
      <c r="B1375" s="11">
        <f>SsBackT!D1375</f>
        <v>0</v>
      </c>
      <c r="C1375" s="11">
        <f>Illim!B1375</f>
        <v>74.316999999999993</v>
      </c>
      <c r="D1375" s="11">
        <f t="shared" si="87"/>
        <v>2</v>
      </c>
      <c r="E1375" s="11">
        <f t="shared" si="88"/>
        <v>17</v>
      </c>
      <c r="F1375" s="11">
        <f t="shared" si="89"/>
        <v>60</v>
      </c>
      <c r="G1375" s="11">
        <f t="shared" si="90"/>
        <v>60</v>
      </c>
      <c r="H1375" s="11" cm="1">
        <f t="array" ref="H1375">INDEX($K$10:$DI$8773,ROW(G1375)-9,MATCH(G1375,$K$10:$DI$10,0))</f>
        <v>53.761000000000003</v>
      </c>
      <c r="I1375" s="11">
        <f>IF(INDEX(Effacement!$A$3:$Y$15,MATCH(Tests!D1375,Effacement!$A$3:$A$15,0),MATCH(Tests!E1375,Effacement!$A$3:$Y$3,0))=0,H1375,C1375)</f>
        <v>74.316999999999993</v>
      </c>
      <c r="K1375" s="11">
        <v>60.49</v>
      </c>
      <c r="L1375" s="11">
        <v>61.219000000000001</v>
      </c>
      <c r="M1375" s="11">
        <v>61.963999999999999</v>
      </c>
      <c r="N1375" s="11">
        <v>62.491999999999997</v>
      </c>
      <c r="O1375" s="11">
        <v>62.887</v>
      </c>
      <c r="P1375" s="11">
        <v>62.95</v>
      </c>
      <c r="Q1375" s="11">
        <v>62.527999999999999</v>
      </c>
      <c r="R1375" s="11">
        <v>59.189</v>
      </c>
      <c r="S1375" s="11">
        <v>53.881</v>
      </c>
      <c r="T1375" s="11">
        <v>49.435000000000002</v>
      </c>
      <c r="U1375" s="11">
        <v>47.384</v>
      </c>
      <c r="V1375" s="11">
        <v>50.081000000000003</v>
      </c>
      <c r="W1375" s="11">
        <v>57.512999999999998</v>
      </c>
      <c r="X1375" s="11">
        <v>66.706999999999994</v>
      </c>
      <c r="Y1375" s="11">
        <v>70.397000000000006</v>
      </c>
      <c r="Z1375" s="11">
        <v>60.694000000000003</v>
      </c>
      <c r="AA1375" s="11">
        <v>60.820999999999998</v>
      </c>
      <c r="AB1375" s="11">
        <v>60.511000000000003</v>
      </c>
      <c r="AC1375" s="11">
        <v>59.93</v>
      </c>
      <c r="AD1375" s="11">
        <v>59.09</v>
      </c>
      <c r="AE1375" s="11">
        <v>58.13</v>
      </c>
      <c r="AF1375" s="11">
        <v>57.064999999999998</v>
      </c>
      <c r="AG1375" s="11">
        <v>56.005000000000003</v>
      </c>
      <c r="AH1375" s="11">
        <v>54.878</v>
      </c>
      <c r="AI1375" s="11">
        <v>53.761000000000003</v>
      </c>
    </row>
    <row r="1376" spans="1:35" x14ac:dyDescent="0.3">
      <c r="A1376" s="15">
        <v>32930.75</v>
      </c>
      <c r="B1376" s="11">
        <f>SsBackT!D1376</f>
        <v>0</v>
      </c>
      <c r="C1376" s="11">
        <f>Illim!B1376</f>
        <v>-1.32E-2</v>
      </c>
      <c r="D1376" s="11">
        <f t="shared" si="87"/>
        <v>2</v>
      </c>
      <c r="E1376" s="11">
        <f t="shared" si="88"/>
        <v>18</v>
      </c>
      <c r="F1376" s="11">
        <f t="shared" si="89"/>
        <v>60</v>
      </c>
      <c r="G1376" s="11">
        <f t="shared" si="90"/>
        <v>60</v>
      </c>
      <c r="H1376" s="11" cm="1">
        <f t="array" ref="H1376">INDEX($K$10:$DI$8773,ROW(G1376)-9,MATCH(G1376,$K$10:$DI$10,0))</f>
        <v>-1.32E-2</v>
      </c>
      <c r="I1376" s="11">
        <f>IF(INDEX(Effacement!$A$3:$Y$15,MATCH(Tests!D1376,Effacement!$A$3:$A$15,0),MATCH(Tests!E1376,Effacement!$A$3:$Y$3,0))=0,H1376,C1376)</f>
        <v>-1.32E-2</v>
      </c>
      <c r="K1376" s="11">
        <v>-1.32E-2</v>
      </c>
      <c r="L1376" s="11">
        <v>-1.32E-2</v>
      </c>
      <c r="M1376" s="11">
        <v>-1.32E-2</v>
      </c>
      <c r="N1376" s="11">
        <v>-1.32E-2</v>
      </c>
      <c r="O1376" s="11">
        <v>-1.32E-2</v>
      </c>
      <c r="P1376" s="11">
        <v>-1.32E-2</v>
      </c>
      <c r="Q1376" s="11">
        <v>-1.32E-2</v>
      </c>
      <c r="R1376" s="11">
        <v>-1.32E-2</v>
      </c>
      <c r="S1376" s="11">
        <v>-1.32E-2</v>
      </c>
      <c r="T1376" s="11">
        <v>-1.32E-2</v>
      </c>
      <c r="U1376" s="11">
        <v>-1.32E-2</v>
      </c>
      <c r="V1376" s="11">
        <v>-1.32E-2</v>
      </c>
      <c r="W1376" s="11">
        <v>-1.32E-2</v>
      </c>
      <c r="X1376" s="11">
        <v>-1.32E-2</v>
      </c>
      <c r="Y1376" s="11">
        <v>-1.32E-2</v>
      </c>
      <c r="Z1376" s="11">
        <v>-1.32E-2</v>
      </c>
      <c r="AA1376" s="11">
        <v>-1.32E-2</v>
      </c>
      <c r="AB1376" s="11">
        <v>-1.32E-2</v>
      </c>
      <c r="AC1376" s="11">
        <v>-1.32E-2</v>
      </c>
      <c r="AD1376" s="11">
        <v>-1.32E-2</v>
      </c>
      <c r="AE1376" s="11">
        <v>-1.32E-2</v>
      </c>
      <c r="AF1376" s="11">
        <v>-1.32E-2</v>
      </c>
      <c r="AG1376" s="11">
        <v>-1.32E-2</v>
      </c>
      <c r="AH1376" s="11">
        <v>-1.32E-2</v>
      </c>
      <c r="AI1376" s="11">
        <v>-1.32E-2</v>
      </c>
    </row>
    <row r="1377" spans="1:35" x14ac:dyDescent="0.3">
      <c r="A1377" s="15">
        <v>32930.791666666664</v>
      </c>
      <c r="B1377" s="11">
        <f>SsBackT!D1377</f>
        <v>0</v>
      </c>
      <c r="C1377" s="11">
        <f>Illim!B1377</f>
        <v>-1.32E-2</v>
      </c>
      <c r="D1377" s="11">
        <f t="shared" si="87"/>
        <v>2</v>
      </c>
      <c r="E1377" s="11">
        <f t="shared" si="88"/>
        <v>19</v>
      </c>
      <c r="F1377" s="11">
        <f t="shared" si="89"/>
        <v>60</v>
      </c>
      <c r="G1377" s="11">
        <f t="shared" si="90"/>
        <v>60</v>
      </c>
      <c r="H1377" s="11" cm="1">
        <f t="array" ref="H1377">INDEX($K$10:$DI$8773,ROW(G1377)-9,MATCH(G1377,$K$10:$DI$10,0))</f>
        <v>-1.32E-2</v>
      </c>
      <c r="I1377" s="11">
        <f>IF(INDEX(Effacement!$A$3:$Y$15,MATCH(Tests!D1377,Effacement!$A$3:$A$15,0),MATCH(Tests!E1377,Effacement!$A$3:$Y$3,0))=0,H1377,C1377)</f>
        <v>-1.32E-2</v>
      </c>
      <c r="K1377" s="11">
        <v>-1.32E-2</v>
      </c>
      <c r="L1377" s="11">
        <v>-1.32E-2</v>
      </c>
      <c r="M1377" s="11">
        <v>-1.32E-2</v>
      </c>
      <c r="N1377" s="11">
        <v>-1.32E-2</v>
      </c>
      <c r="O1377" s="11">
        <v>-1.32E-2</v>
      </c>
      <c r="P1377" s="11">
        <v>-1.32E-2</v>
      </c>
      <c r="Q1377" s="11">
        <v>-1.32E-2</v>
      </c>
      <c r="R1377" s="11">
        <v>-1.32E-2</v>
      </c>
      <c r="S1377" s="11">
        <v>-1.32E-2</v>
      </c>
      <c r="T1377" s="11">
        <v>-1.32E-2</v>
      </c>
      <c r="U1377" s="11">
        <v>-1.32E-2</v>
      </c>
      <c r="V1377" s="11">
        <v>-1.32E-2</v>
      </c>
      <c r="W1377" s="11">
        <v>-1.32E-2</v>
      </c>
      <c r="X1377" s="11">
        <v>-1.32E-2</v>
      </c>
      <c r="Y1377" s="11">
        <v>-1.32E-2</v>
      </c>
      <c r="Z1377" s="11">
        <v>-1.32E-2</v>
      </c>
      <c r="AA1377" s="11">
        <v>-1.32E-2</v>
      </c>
      <c r="AB1377" s="11">
        <v>-1.32E-2</v>
      </c>
      <c r="AC1377" s="11">
        <v>-1.32E-2</v>
      </c>
      <c r="AD1377" s="11">
        <v>-1.32E-2</v>
      </c>
      <c r="AE1377" s="11">
        <v>-1.32E-2</v>
      </c>
      <c r="AF1377" s="11">
        <v>-1.32E-2</v>
      </c>
      <c r="AG1377" s="11">
        <v>-1.32E-2</v>
      </c>
      <c r="AH1377" s="11">
        <v>-1.32E-2</v>
      </c>
      <c r="AI1377" s="11">
        <v>-1.32E-2</v>
      </c>
    </row>
    <row r="1378" spans="1:35" x14ac:dyDescent="0.3">
      <c r="A1378" s="15">
        <v>32930.833333333336</v>
      </c>
      <c r="B1378" s="11">
        <f>SsBackT!D1378</f>
        <v>0</v>
      </c>
      <c r="C1378" s="11">
        <f>Illim!B1378</f>
        <v>-1.32E-2</v>
      </c>
      <c r="D1378" s="11">
        <f t="shared" si="87"/>
        <v>2</v>
      </c>
      <c r="E1378" s="11">
        <f t="shared" si="88"/>
        <v>20</v>
      </c>
      <c r="F1378" s="11">
        <f t="shared" si="89"/>
        <v>60</v>
      </c>
      <c r="G1378" s="11">
        <f t="shared" si="90"/>
        <v>60</v>
      </c>
      <c r="H1378" s="11" cm="1">
        <f t="array" ref="H1378">INDEX($K$10:$DI$8773,ROW(G1378)-9,MATCH(G1378,$K$10:$DI$10,0))</f>
        <v>-1.32E-2</v>
      </c>
      <c r="I1378" s="11">
        <f>IF(INDEX(Effacement!$A$3:$Y$15,MATCH(Tests!D1378,Effacement!$A$3:$A$15,0),MATCH(Tests!E1378,Effacement!$A$3:$Y$3,0))=0,H1378,C1378)</f>
        <v>-1.32E-2</v>
      </c>
      <c r="K1378" s="11">
        <v>-1.32E-2</v>
      </c>
      <c r="L1378" s="11">
        <v>-1.32E-2</v>
      </c>
      <c r="M1378" s="11">
        <v>-1.32E-2</v>
      </c>
      <c r="N1378" s="11">
        <v>-1.32E-2</v>
      </c>
      <c r="O1378" s="11">
        <v>-1.32E-2</v>
      </c>
      <c r="P1378" s="11">
        <v>-1.32E-2</v>
      </c>
      <c r="Q1378" s="11">
        <v>-1.32E-2</v>
      </c>
      <c r="R1378" s="11">
        <v>-1.32E-2</v>
      </c>
      <c r="S1378" s="11">
        <v>-1.32E-2</v>
      </c>
      <c r="T1378" s="11">
        <v>-1.32E-2</v>
      </c>
      <c r="U1378" s="11">
        <v>-1.32E-2</v>
      </c>
      <c r="V1378" s="11">
        <v>-1.32E-2</v>
      </c>
      <c r="W1378" s="11">
        <v>-1.32E-2</v>
      </c>
      <c r="X1378" s="11">
        <v>-1.32E-2</v>
      </c>
      <c r="Y1378" s="11">
        <v>-1.32E-2</v>
      </c>
      <c r="Z1378" s="11">
        <v>-1.32E-2</v>
      </c>
      <c r="AA1378" s="11">
        <v>-1.32E-2</v>
      </c>
      <c r="AB1378" s="11">
        <v>-1.32E-2</v>
      </c>
      <c r="AC1378" s="11">
        <v>-1.32E-2</v>
      </c>
      <c r="AD1378" s="11">
        <v>-1.32E-2</v>
      </c>
      <c r="AE1378" s="11">
        <v>-1.32E-2</v>
      </c>
      <c r="AF1378" s="11">
        <v>-1.32E-2</v>
      </c>
      <c r="AG1378" s="11">
        <v>-1.32E-2</v>
      </c>
      <c r="AH1378" s="11">
        <v>-1.32E-2</v>
      </c>
      <c r="AI1378" s="11">
        <v>-1.32E-2</v>
      </c>
    </row>
    <row r="1379" spans="1:35" x14ac:dyDescent="0.3">
      <c r="A1379" s="15">
        <v>32930.875</v>
      </c>
      <c r="B1379" s="11">
        <f>SsBackT!D1379</f>
        <v>0</v>
      </c>
      <c r="C1379" s="11">
        <f>Illim!B1379</f>
        <v>-1.32E-2</v>
      </c>
      <c r="D1379" s="11">
        <f t="shared" si="87"/>
        <v>2</v>
      </c>
      <c r="E1379" s="11">
        <f t="shared" si="88"/>
        <v>21</v>
      </c>
      <c r="F1379" s="11">
        <f t="shared" si="89"/>
        <v>60</v>
      </c>
      <c r="G1379" s="11">
        <f t="shared" si="90"/>
        <v>60</v>
      </c>
      <c r="H1379" s="11" cm="1">
        <f t="array" ref="H1379">INDEX($K$10:$DI$8773,ROW(G1379)-9,MATCH(G1379,$K$10:$DI$10,0))</f>
        <v>-1.32E-2</v>
      </c>
      <c r="I1379" s="11">
        <f>IF(INDEX(Effacement!$A$3:$Y$15,MATCH(Tests!D1379,Effacement!$A$3:$A$15,0),MATCH(Tests!E1379,Effacement!$A$3:$Y$3,0))=0,H1379,C1379)</f>
        <v>-1.32E-2</v>
      </c>
      <c r="K1379" s="11">
        <v>-1.32E-2</v>
      </c>
      <c r="L1379" s="11">
        <v>-1.32E-2</v>
      </c>
      <c r="M1379" s="11">
        <v>-1.32E-2</v>
      </c>
      <c r="N1379" s="11">
        <v>-1.32E-2</v>
      </c>
      <c r="O1379" s="11">
        <v>-1.32E-2</v>
      </c>
      <c r="P1379" s="11">
        <v>-1.32E-2</v>
      </c>
      <c r="Q1379" s="11">
        <v>-1.32E-2</v>
      </c>
      <c r="R1379" s="11">
        <v>-1.32E-2</v>
      </c>
      <c r="S1379" s="11">
        <v>-1.32E-2</v>
      </c>
      <c r="T1379" s="11">
        <v>-1.32E-2</v>
      </c>
      <c r="U1379" s="11">
        <v>-1.32E-2</v>
      </c>
      <c r="V1379" s="11">
        <v>-1.32E-2</v>
      </c>
      <c r="W1379" s="11">
        <v>-1.32E-2</v>
      </c>
      <c r="X1379" s="11">
        <v>-1.32E-2</v>
      </c>
      <c r="Y1379" s="11">
        <v>-1.32E-2</v>
      </c>
      <c r="Z1379" s="11">
        <v>-1.32E-2</v>
      </c>
      <c r="AA1379" s="11">
        <v>-1.32E-2</v>
      </c>
      <c r="AB1379" s="11">
        <v>-1.32E-2</v>
      </c>
      <c r="AC1379" s="11">
        <v>-1.32E-2</v>
      </c>
      <c r="AD1379" s="11">
        <v>-1.32E-2</v>
      </c>
      <c r="AE1379" s="11">
        <v>-1.32E-2</v>
      </c>
      <c r="AF1379" s="11">
        <v>-1.32E-2</v>
      </c>
      <c r="AG1379" s="11">
        <v>-1.32E-2</v>
      </c>
      <c r="AH1379" s="11">
        <v>-1.32E-2</v>
      </c>
      <c r="AI1379" s="11">
        <v>-1.32E-2</v>
      </c>
    </row>
    <row r="1380" spans="1:35" x14ac:dyDescent="0.3">
      <c r="A1380" s="15">
        <v>32930.916666666664</v>
      </c>
      <c r="B1380" s="11">
        <f>SsBackT!D1380</f>
        <v>0</v>
      </c>
      <c r="C1380" s="11">
        <f>Illim!B1380</f>
        <v>-1.32E-2</v>
      </c>
      <c r="D1380" s="11">
        <f t="shared" si="87"/>
        <v>2</v>
      </c>
      <c r="E1380" s="11">
        <f t="shared" si="88"/>
        <v>22</v>
      </c>
      <c r="F1380" s="11">
        <f t="shared" si="89"/>
        <v>60</v>
      </c>
      <c r="G1380" s="11">
        <f t="shared" si="90"/>
        <v>60</v>
      </c>
      <c r="H1380" s="11" cm="1">
        <f t="array" ref="H1380">INDEX($K$10:$DI$8773,ROW(G1380)-9,MATCH(G1380,$K$10:$DI$10,0))</f>
        <v>-1.32E-2</v>
      </c>
      <c r="I1380" s="11">
        <f>IF(INDEX(Effacement!$A$3:$Y$15,MATCH(Tests!D1380,Effacement!$A$3:$A$15,0),MATCH(Tests!E1380,Effacement!$A$3:$Y$3,0))=0,H1380,C1380)</f>
        <v>-1.32E-2</v>
      </c>
      <c r="K1380" s="11">
        <v>-1.32E-2</v>
      </c>
      <c r="L1380" s="11">
        <v>-1.32E-2</v>
      </c>
      <c r="M1380" s="11">
        <v>-1.32E-2</v>
      </c>
      <c r="N1380" s="11">
        <v>-1.32E-2</v>
      </c>
      <c r="O1380" s="11">
        <v>-1.32E-2</v>
      </c>
      <c r="P1380" s="11">
        <v>-1.32E-2</v>
      </c>
      <c r="Q1380" s="11">
        <v>-1.32E-2</v>
      </c>
      <c r="R1380" s="11">
        <v>-1.32E-2</v>
      </c>
      <c r="S1380" s="11">
        <v>-1.32E-2</v>
      </c>
      <c r="T1380" s="11">
        <v>-1.32E-2</v>
      </c>
      <c r="U1380" s="11">
        <v>-1.32E-2</v>
      </c>
      <c r="V1380" s="11">
        <v>-1.32E-2</v>
      </c>
      <c r="W1380" s="11">
        <v>-1.32E-2</v>
      </c>
      <c r="X1380" s="11">
        <v>-1.32E-2</v>
      </c>
      <c r="Y1380" s="11">
        <v>-1.32E-2</v>
      </c>
      <c r="Z1380" s="11">
        <v>-1.32E-2</v>
      </c>
      <c r="AA1380" s="11">
        <v>-1.32E-2</v>
      </c>
      <c r="AB1380" s="11">
        <v>-1.32E-2</v>
      </c>
      <c r="AC1380" s="11">
        <v>-1.32E-2</v>
      </c>
      <c r="AD1380" s="11">
        <v>-1.32E-2</v>
      </c>
      <c r="AE1380" s="11">
        <v>-1.32E-2</v>
      </c>
      <c r="AF1380" s="11">
        <v>-1.32E-2</v>
      </c>
      <c r="AG1380" s="11">
        <v>-1.32E-2</v>
      </c>
      <c r="AH1380" s="11">
        <v>-1.32E-2</v>
      </c>
      <c r="AI1380" s="11">
        <v>-1.32E-2</v>
      </c>
    </row>
    <row r="1381" spans="1:35" x14ac:dyDescent="0.3">
      <c r="A1381" s="15">
        <v>32930.958333333336</v>
      </c>
      <c r="B1381" s="11">
        <f>SsBackT!D1381</f>
        <v>0</v>
      </c>
      <c r="C1381" s="11">
        <f>Illim!B1381</f>
        <v>-1.32E-2</v>
      </c>
      <c r="D1381" s="11">
        <f t="shared" si="87"/>
        <v>2</v>
      </c>
      <c r="E1381" s="11">
        <f t="shared" si="88"/>
        <v>23</v>
      </c>
      <c r="F1381" s="11">
        <f t="shared" si="89"/>
        <v>60</v>
      </c>
      <c r="G1381" s="11">
        <f t="shared" si="90"/>
        <v>60</v>
      </c>
      <c r="H1381" s="11" cm="1">
        <f t="array" ref="H1381">INDEX($K$10:$DI$8773,ROW(G1381)-9,MATCH(G1381,$K$10:$DI$10,0))</f>
        <v>-1.32E-2</v>
      </c>
      <c r="I1381" s="11">
        <f>IF(INDEX(Effacement!$A$3:$Y$15,MATCH(Tests!D1381,Effacement!$A$3:$A$15,0),MATCH(Tests!E1381,Effacement!$A$3:$Y$3,0))=0,H1381,C1381)</f>
        <v>-1.32E-2</v>
      </c>
      <c r="K1381" s="11">
        <v>-1.32E-2</v>
      </c>
      <c r="L1381" s="11">
        <v>-1.32E-2</v>
      </c>
      <c r="M1381" s="11">
        <v>-1.32E-2</v>
      </c>
      <c r="N1381" s="11">
        <v>-1.32E-2</v>
      </c>
      <c r="O1381" s="11">
        <v>-1.32E-2</v>
      </c>
      <c r="P1381" s="11">
        <v>-1.32E-2</v>
      </c>
      <c r="Q1381" s="11">
        <v>-1.32E-2</v>
      </c>
      <c r="R1381" s="11">
        <v>-1.32E-2</v>
      </c>
      <c r="S1381" s="11">
        <v>-1.32E-2</v>
      </c>
      <c r="T1381" s="11">
        <v>-1.32E-2</v>
      </c>
      <c r="U1381" s="11">
        <v>-1.32E-2</v>
      </c>
      <c r="V1381" s="11">
        <v>-1.32E-2</v>
      </c>
      <c r="W1381" s="11">
        <v>-1.32E-2</v>
      </c>
      <c r="X1381" s="11">
        <v>-1.32E-2</v>
      </c>
      <c r="Y1381" s="11">
        <v>-1.32E-2</v>
      </c>
      <c r="Z1381" s="11">
        <v>-1.32E-2</v>
      </c>
      <c r="AA1381" s="11">
        <v>-1.32E-2</v>
      </c>
      <c r="AB1381" s="11">
        <v>-1.32E-2</v>
      </c>
      <c r="AC1381" s="11">
        <v>-1.32E-2</v>
      </c>
      <c r="AD1381" s="11">
        <v>-1.32E-2</v>
      </c>
      <c r="AE1381" s="11">
        <v>-1.32E-2</v>
      </c>
      <c r="AF1381" s="11">
        <v>-1.32E-2</v>
      </c>
      <c r="AG1381" s="11">
        <v>-1.32E-2</v>
      </c>
      <c r="AH1381" s="11">
        <v>-1.32E-2</v>
      </c>
      <c r="AI1381" s="11">
        <v>-1.32E-2</v>
      </c>
    </row>
    <row r="1382" spans="1:35" x14ac:dyDescent="0.3">
      <c r="A1382" s="15">
        <v>32931</v>
      </c>
      <c r="B1382" s="11">
        <f>SsBackT!D1382</f>
        <v>0</v>
      </c>
      <c r="C1382" s="11">
        <f>Illim!B1382</f>
        <v>-1.32E-2</v>
      </c>
      <c r="D1382" s="11">
        <f t="shared" si="87"/>
        <v>2</v>
      </c>
      <c r="E1382" s="11">
        <f t="shared" si="88"/>
        <v>0</v>
      </c>
      <c r="F1382" s="11">
        <f t="shared" si="89"/>
        <v>60</v>
      </c>
      <c r="G1382" s="11">
        <f t="shared" si="90"/>
        <v>60</v>
      </c>
      <c r="H1382" s="11" cm="1">
        <f t="array" ref="H1382">INDEX($K$10:$DI$8773,ROW(G1382)-9,MATCH(G1382,$K$10:$DI$10,0))</f>
        <v>-1.32E-2</v>
      </c>
      <c r="I1382" s="11">
        <f>IF(INDEX(Effacement!$A$3:$Y$15,MATCH(Tests!D1382,Effacement!$A$3:$A$15,0),MATCH(Tests!E1382,Effacement!$A$3:$Y$3,0))=0,H1382,C1382)</f>
        <v>-1.32E-2</v>
      </c>
      <c r="K1382" s="11">
        <v>-1.32E-2</v>
      </c>
      <c r="L1382" s="11">
        <v>-1.32E-2</v>
      </c>
      <c r="M1382" s="11">
        <v>-1.32E-2</v>
      </c>
      <c r="N1382" s="11">
        <v>-1.32E-2</v>
      </c>
      <c r="O1382" s="11">
        <v>-1.32E-2</v>
      </c>
      <c r="P1382" s="11">
        <v>-1.32E-2</v>
      </c>
      <c r="Q1382" s="11">
        <v>-1.32E-2</v>
      </c>
      <c r="R1382" s="11">
        <v>-1.32E-2</v>
      </c>
      <c r="S1382" s="11">
        <v>-1.32E-2</v>
      </c>
      <c r="T1382" s="11">
        <v>-1.32E-2</v>
      </c>
      <c r="U1382" s="11">
        <v>-1.32E-2</v>
      </c>
      <c r="V1382" s="11">
        <v>-1.32E-2</v>
      </c>
      <c r="W1382" s="11">
        <v>-1.32E-2</v>
      </c>
      <c r="X1382" s="11">
        <v>-1.32E-2</v>
      </c>
      <c r="Y1382" s="11">
        <v>-1.32E-2</v>
      </c>
      <c r="Z1382" s="11">
        <v>-1.32E-2</v>
      </c>
      <c r="AA1382" s="11">
        <v>-1.32E-2</v>
      </c>
      <c r="AB1382" s="11">
        <v>-1.32E-2</v>
      </c>
      <c r="AC1382" s="11">
        <v>-1.32E-2</v>
      </c>
      <c r="AD1382" s="11">
        <v>-1.32E-2</v>
      </c>
      <c r="AE1382" s="11">
        <v>-1.32E-2</v>
      </c>
      <c r="AF1382" s="11">
        <v>-1.32E-2</v>
      </c>
      <c r="AG1382" s="11">
        <v>-1.32E-2</v>
      </c>
      <c r="AH1382" s="11">
        <v>-1.32E-2</v>
      </c>
      <c r="AI1382" s="11">
        <v>-1.32E-2</v>
      </c>
    </row>
    <row r="1383" spans="1:35" x14ac:dyDescent="0.3">
      <c r="A1383" s="15">
        <v>32931.041666666664</v>
      </c>
      <c r="B1383" s="11">
        <f>SsBackT!D1383</f>
        <v>0</v>
      </c>
      <c r="C1383" s="11">
        <f>Illim!B1383</f>
        <v>-1.32E-2</v>
      </c>
      <c r="D1383" s="11">
        <f t="shared" si="87"/>
        <v>2</v>
      </c>
      <c r="E1383" s="11">
        <f t="shared" si="88"/>
        <v>1</v>
      </c>
      <c r="F1383" s="11">
        <f t="shared" si="89"/>
        <v>60</v>
      </c>
      <c r="G1383" s="11">
        <f t="shared" si="90"/>
        <v>60</v>
      </c>
      <c r="H1383" s="11" cm="1">
        <f t="array" ref="H1383">INDEX($K$10:$DI$8773,ROW(G1383)-9,MATCH(G1383,$K$10:$DI$10,0))</f>
        <v>-1.32E-2</v>
      </c>
      <c r="I1383" s="11">
        <f>IF(INDEX(Effacement!$A$3:$Y$15,MATCH(Tests!D1383,Effacement!$A$3:$A$15,0),MATCH(Tests!E1383,Effacement!$A$3:$Y$3,0))=0,H1383,C1383)</f>
        <v>-1.32E-2</v>
      </c>
      <c r="K1383" s="11">
        <v>-1.32E-2</v>
      </c>
      <c r="L1383" s="11">
        <v>-1.32E-2</v>
      </c>
      <c r="M1383" s="11">
        <v>-1.32E-2</v>
      </c>
      <c r="N1383" s="11">
        <v>-1.32E-2</v>
      </c>
      <c r="O1383" s="11">
        <v>-1.32E-2</v>
      </c>
      <c r="P1383" s="11">
        <v>-1.32E-2</v>
      </c>
      <c r="Q1383" s="11">
        <v>-1.32E-2</v>
      </c>
      <c r="R1383" s="11">
        <v>-1.32E-2</v>
      </c>
      <c r="S1383" s="11">
        <v>-1.32E-2</v>
      </c>
      <c r="T1383" s="11">
        <v>-1.32E-2</v>
      </c>
      <c r="U1383" s="11">
        <v>-1.32E-2</v>
      </c>
      <c r="V1383" s="11">
        <v>-1.32E-2</v>
      </c>
      <c r="W1383" s="11">
        <v>-1.32E-2</v>
      </c>
      <c r="X1383" s="11">
        <v>-1.32E-2</v>
      </c>
      <c r="Y1383" s="11">
        <v>-1.32E-2</v>
      </c>
      <c r="Z1383" s="11">
        <v>-1.32E-2</v>
      </c>
      <c r="AA1383" s="11">
        <v>-1.32E-2</v>
      </c>
      <c r="AB1383" s="11">
        <v>-1.32E-2</v>
      </c>
      <c r="AC1383" s="11">
        <v>-1.32E-2</v>
      </c>
      <c r="AD1383" s="11">
        <v>-1.32E-2</v>
      </c>
      <c r="AE1383" s="11">
        <v>-1.32E-2</v>
      </c>
      <c r="AF1383" s="11">
        <v>-1.32E-2</v>
      </c>
      <c r="AG1383" s="11">
        <v>-1.32E-2</v>
      </c>
      <c r="AH1383" s="11">
        <v>-1.32E-2</v>
      </c>
      <c r="AI1383" s="11">
        <v>-1.32E-2</v>
      </c>
    </row>
    <row r="1384" spans="1:35" x14ac:dyDescent="0.3">
      <c r="A1384" s="15">
        <v>32931.083333333336</v>
      </c>
      <c r="B1384" s="11">
        <f>SsBackT!D1384</f>
        <v>0</v>
      </c>
      <c r="C1384" s="11">
        <f>Illim!B1384</f>
        <v>-1.32E-2</v>
      </c>
      <c r="D1384" s="11">
        <f t="shared" si="87"/>
        <v>2</v>
      </c>
      <c r="E1384" s="11">
        <f t="shared" si="88"/>
        <v>2</v>
      </c>
      <c r="F1384" s="11">
        <f t="shared" si="89"/>
        <v>60</v>
      </c>
      <c r="G1384" s="11">
        <f t="shared" si="90"/>
        <v>60</v>
      </c>
      <c r="H1384" s="11" cm="1">
        <f t="array" ref="H1384">INDEX($K$10:$DI$8773,ROW(G1384)-9,MATCH(G1384,$K$10:$DI$10,0))</f>
        <v>-1.32E-2</v>
      </c>
      <c r="I1384" s="11">
        <f>IF(INDEX(Effacement!$A$3:$Y$15,MATCH(Tests!D1384,Effacement!$A$3:$A$15,0),MATCH(Tests!E1384,Effacement!$A$3:$Y$3,0))=0,H1384,C1384)</f>
        <v>-1.32E-2</v>
      </c>
      <c r="K1384" s="11">
        <v>-1.32E-2</v>
      </c>
      <c r="L1384" s="11">
        <v>-1.32E-2</v>
      </c>
      <c r="M1384" s="11">
        <v>-1.32E-2</v>
      </c>
      <c r="N1384" s="11">
        <v>-1.32E-2</v>
      </c>
      <c r="O1384" s="11">
        <v>-1.32E-2</v>
      </c>
      <c r="P1384" s="11">
        <v>-1.32E-2</v>
      </c>
      <c r="Q1384" s="11">
        <v>-1.32E-2</v>
      </c>
      <c r="R1384" s="11">
        <v>-1.32E-2</v>
      </c>
      <c r="S1384" s="11">
        <v>-1.32E-2</v>
      </c>
      <c r="T1384" s="11">
        <v>-1.32E-2</v>
      </c>
      <c r="U1384" s="11">
        <v>-1.32E-2</v>
      </c>
      <c r="V1384" s="11">
        <v>-1.32E-2</v>
      </c>
      <c r="W1384" s="11">
        <v>-1.32E-2</v>
      </c>
      <c r="X1384" s="11">
        <v>-1.32E-2</v>
      </c>
      <c r="Y1384" s="11">
        <v>-1.32E-2</v>
      </c>
      <c r="Z1384" s="11">
        <v>-1.32E-2</v>
      </c>
      <c r="AA1384" s="11">
        <v>-1.32E-2</v>
      </c>
      <c r="AB1384" s="11">
        <v>-1.32E-2</v>
      </c>
      <c r="AC1384" s="11">
        <v>-1.32E-2</v>
      </c>
      <c r="AD1384" s="11">
        <v>-1.32E-2</v>
      </c>
      <c r="AE1384" s="11">
        <v>-1.32E-2</v>
      </c>
      <c r="AF1384" s="11">
        <v>-1.32E-2</v>
      </c>
      <c r="AG1384" s="11">
        <v>-1.32E-2</v>
      </c>
      <c r="AH1384" s="11">
        <v>-1.32E-2</v>
      </c>
      <c r="AI1384" s="11">
        <v>-1.32E-2</v>
      </c>
    </row>
    <row r="1385" spans="1:35" x14ac:dyDescent="0.3">
      <c r="A1385" s="15">
        <v>32931.125</v>
      </c>
      <c r="B1385" s="11">
        <f>SsBackT!D1385</f>
        <v>0</v>
      </c>
      <c r="C1385" s="11">
        <f>Illim!B1385</f>
        <v>-1.32E-2</v>
      </c>
      <c r="D1385" s="11">
        <f t="shared" si="87"/>
        <v>2</v>
      </c>
      <c r="E1385" s="11">
        <f t="shared" si="88"/>
        <v>3</v>
      </c>
      <c r="F1385" s="11">
        <f t="shared" si="89"/>
        <v>60</v>
      </c>
      <c r="G1385" s="11">
        <f t="shared" si="90"/>
        <v>60</v>
      </c>
      <c r="H1385" s="11" cm="1">
        <f t="array" ref="H1385">INDEX($K$10:$DI$8773,ROW(G1385)-9,MATCH(G1385,$K$10:$DI$10,0))</f>
        <v>-1.32E-2</v>
      </c>
      <c r="I1385" s="11">
        <f>IF(INDEX(Effacement!$A$3:$Y$15,MATCH(Tests!D1385,Effacement!$A$3:$A$15,0),MATCH(Tests!E1385,Effacement!$A$3:$Y$3,0))=0,H1385,C1385)</f>
        <v>-1.32E-2</v>
      </c>
      <c r="K1385" s="11">
        <v>-1.32E-2</v>
      </c>
      <c r="L1385" s="11">
        <v>-1.32E-2</v>
      </c>
      <c r="M1385" s="11">
        <v>-1.32E-2</v>
      </c>
      <c r="N1385" s="11">
        <v>-1.32E-2</v>
      </c>
      <c r="O1385" s="11">
        <v>-1.32E-2</v>
      </c>
      <c r="P1385" s="11">
        <v>-1.32E-2</v>
      </c>
      <c r="Q1385" s="11">
        <v>-1.32E-2</v>
      </c>
      <c r="R1385" s="11">
        <v>-1.32E-2</v>
      </c>
      <c r="S1385" s="11">
        <v>-1.32E-2</v>
      </c>
      <c r="T1385" s="11">
        <v>-1.32E-2</v>
      </c>
      <c r="U1385" s="11">
        <v>-1.32E-2</v>
      </c>
      <c r="V1385" s="11">
        <v>-1.32E-2</v>
      </c>
      <c r="W1385" s="11">
        <v>-1.32E-2</v>
      </c>
      <c r="X1385" s="11">
        <v>-1.32E-2</v>
      </c>
      <c r="Y1385" s="11">
        <v>-1.32E-2</v>
      </c>
      <c r="Z1385" s="11">
        <v>-1.32E-2</v>
      </c>
      <c r="AA1385" s="11">
        <v>-1.32E-2</v>
      </c>
      <c r="AB1385" s="11">
        <v>-1.32E-2</v>
      </c>
      <c r="AC1385" s="11">
        <v>-1.32E-2</v>
      </c>
      <c r="AD1385" s="11">
        <v>-1.32E-2</v>
      </c>
      <c r="AE1385" s="11">
        <v>-1.32E-2</v>
      </c>
      <c r="AF1385" s="11">
        <v>-1.32E-2</v>
      </c>
      <c r="AG1385" s="11">
        <v>-1.32E-2</v>
      </c>
      <c r="AH1385" s="11">
        <v>-1.32E-2</v>
      </c>
      <c r="AI1385" s="11">
        <v>-1.32E-2</v>
      </c>
    </row>
    <row r="1386" spans="1:35" x14ac:dyDescent="0.3">
      <c r="A1386" s="15">
        <v>32931.166666666664</v>
      </c>
      <c r="B1386" s="11">
        <f>SsBackT!D1386</f>
        <v>0</v>
      </c>
      <c r="C1386" s="11">
        <f>Illim!B1386</f>
        <v>-1.32E-2</v>
      </c>
      <c r="D1386" s="11">
        <f t="shared" si="87"/>
        <v>2</v>
      </c>
      <c r="E1386" s="11">
        <f t="shared" si="88"/>
        <v>4</v>
      </c>
      <c r="F1386" s="11">
        <f t="shared" si="89"/>
        <v>60</v>
      </c>
      <c r="G1386" s="11">
        <f t="shared" si="90"/>
        <v>60</v>
      </c>
      <c r="H1386" s="11" cm="1">
        <f t="array" ref="H1386">INDEX($K$10:$DI$8773,ROW(G1386)-9,MATCH(G1386,$K$10:$DI$10,0))</f>
        <v>-1.32E-2</v>
      </c>
      <c r="I1386" s="11">
        <f>IF(INDEX(Effacement!$A$3:$Y$15,MATCH(Tests!D1386,Effacement!$A$3:$A$15,0),MATCH(Tests!E1386,Effacement!$A$3:$Y$3,0))=0,H1386,C1386)</f>
        <v>-1.32E-2</v>
      </c>
      <c r="K1386" s="11">
        <v>-1.32E-2</v>
      </c>
      <c r="L1386" s="11">
        <v>-1.32E-2</v>
      </c>
      <c r="M1386" s="11">
        <v>-1.32E-2</v>
      </c>
      <c r="N1386" s="11">
        <v>-1.32E-2</v>
      </c>
      <c r="O1386" s="11">
        <v>-1.32E-2</v>
      </c>
      <c r="P1386" s="11">
        <v>-1.32E-2</v>
      </c>
      <c r="Q1386" s="11">
        <v>-1.32E-2</v>
      </c>
      <c r="R1386" s="11">
        <v>-1.32E-2</v>
      </c>
      <c r="S1386" s="11">
        <v>-1.32E-2</v>
      </c>
      <c r="T1386" s="11">
        <v>-1.32E-2</v>
      </c>
      <c r="U1386" s="11">
        <v>-1.32E-2</v>
      </c>
      <c r="V1386" s="11">
        <v>-1.32E-2</v>
      </c>
      <c r="W1386" s="11">
        <v>-1.32E-2</v>
      </c>
      <c r="X1386" s="11">
        <v>-1.32E-2</v>
      </c>
      <c r="Y1386" s="11">
        <v>-1.32E-2</v>
      </c>
      <c r="Z1386" s="11">
        <v>-1.32E-2</v>
      </c>
      <c r="AA1386" s="11">
        <v>-1.32E-2</v>
      </c>
      <c r="AB1386" s="11">
        <v>-1.32E-2</v>
      </c>
      <c r="AC1386" s="11">
        <v>-1.32E-2</v>
      </c>
      <c r="AD1386" s="11">
        <v>-1.32E-2</v>
      </c>
      <c r="AE1386" s="11">
        <v>-1.32E-2</v>
      </c>
      <c r="AF1386" s="11">
        <v>-1.32E-2</v>
      </c>
      <c r="AG1386" s="11">
        <v>-1.32E-2</v>
      </c>
      <c r="AH1386" s="11">
        <v>-1.32E-2</v>
      </c>
      <c r="AI1386" s="11">
        <v>-1.32E-2</v>
      </c>
    </row>
    <row r="1387" spans="1:35" x14ac:dyDescent="0.3">
      <c r="A1387" s="15">
        <v>32931.208333333336</v>
      </c>
      <c r="B1387" s="11">
        <f>SsBackT!D1387</f>
        <v>0</v>
      </c>
      <c r="C1387" s="11">
        <f>Illim!B1387</f>
        <v>-1.32E-2</v>
      </c>
      <c r="D1387" s="11">
        <f t="shared" si="87"/>
        <v>2</v>
      </c>
      <c r="E1387" s="11">
        <f t="shared" si="88"/>
        <v>5</v>
      </c>
      <c r="F1387" s="11">
        <f t="shared" si="89"/>
        <v>60</v>
      </c>
      <c r="G1387" s="11">
        <f t="shared" si="90"/>
        <v>60</v>
      </c>
      <c r="H1387" s="11" cm="1">
        <f t="array" ref="H1387">INDEX($K$10:$DI$8773,ROW(G1387)-9,MATCH(G1387,$K$10:$DI$10,0))</f>
        <v>-1.32E-2</v>
      </c>
      <c r="I1387" s="11">
        <f>IF(INDEX(Effacement!$A$3:$Y$15,MATCH(Tests!D1387,Effacement!$A$3:$A$15,0),MATCH(Tests!E1387,Effacement!$A$3:$Y$3,0))=0,H1387,C1387)</f>
        <v>-1.32E-2</v>
      </c>
      <c r="K1387" s="11">
        <v>-1.32E-2</v>
      </c>
      <c r="L1387" s="11">
        <v>-1.32E-2</v>
      </c>
      <c r="M1387" s="11">
        <v>-1.32E-2</v>
      </c>
      <c r="N1387" s="11">
        <v>-1.32E-2</v>
      </c>
      <c r="O1387" s="11">
        <v>-1.32E-2</v>
      </c>
      <c r="P1387" s="11">
        <v>-1.32E-2</v>
      </c>
      <c r="Q1387" s="11">
        <v>-1.32E-2</v>
      </c>
      <c r="R1387" s="11">
        <v>-1.32E-2</v>
      </c>
      <c r="S1387" s="11">
        <v>-1.32E-2</v>
      </c>
      <c r="T1387" s="11">
        <v>-1.32E-2</v>
      </c>
      <c r="U1387" s="11">
        <v>-1.32E-2</v>
      </c>
      <c r="V1387" s="11">
        <v>-1.32E-2</v>
      </c>
      <c r="W1387" s="11">
        <v>-1.32E-2</v>
      </c>
      <c r="X1387" s="11">
        <v>-1.32E-2</v>
      </c>
      <c r="Y1387" s="11">
        <v>-1.32E-2</v>
      </c>
      <c r="Z1387" s="11">
        <v>-1.32E-2</v>
      </c>
      <c r="AA1387" s="11">
        <v>-1.32E-2</v>
      </c>
      <c r="AB1387" s="11">
        <v>-1.32E-2</v>
      </c>
      <c r="AC1387" s="11">
        <v>-1.32E-2</v>
      </c>
      <c r="AD1387" s="11">
        <v>-1.32E-2</v>
      </c>
      <c r="AE1387" s="11">
        <v>-1.32E-2</v>
      </c>
      <c r="AF1387" s="11">
        <v>-1.32E-2</v>
      </c>
      <c r="AG1387" s="11">
        <v>-1.32E-2</v>
      </c>
      <c r="AH1387" s="11">
        <v>-1.32E-2</v>
      </c>
      <c r="AI1387" s="11">
        <v>-1.32E-2</v>
      </c>
    </row>
    <row r="1388" spans="1:35" x14ac:dyDescent="0.3">
      <c r="A1388" s="15">
        <v>32931.25</v>
      </c>
      <c r="B1388" s="11">
        <f>SsBackT!D1388</f>
        <v>0</v>
      </c>
      <c r="C1388" s="11">
        <f>Illim!B1388</f>
        <v>-1.32E-2</v>
      </c>
      <c r="D1388" s="11">
        <f t="shared" si="87"/>
        <v>2</v>
      </c>
      <c r="E1388" s="11">
        <f t="shared" si="88"/>
        <v>6</v>
      </c>
      <c r="F1388" s="11">
        <f t="shared" si="89"/>
        <v>60</v>
      </c>
      <c r="G1388" s="11">
        <f t="shared" si="90"/>
        <v>60</v>
      </c>
      <c r="H1388" s="11" cm="1">
        <f t="array" ref="H1388">INDEX($K$10:$DI$8773,ROW(G1388)-9,MATCH(G1388,$K$10:$DI$10,0))</f>
        <v>-1.32E-2</v>
      </c>
      <c r="I1388" s="11">
        <f>IF(INDEX(Effacement!$A$3:$Y$15,MATCH(Tests!D1388,Effacement!$A$3:$A$15,0),MATCH(Tests!E1388,Effacement!$A$3:$Y$3,0))=0,H1388,C1388)</f>
        <v>-1.32E-2</v>
      </c>
      <c r="K1388" s="11">
        <v>-1.32E-2</v>
      </c>
      <c r="L1388" s="11">
        <v>-1.32E-2</v>
      </c>
      <c r="M1388" s="11">
        <v>-1.32E-2</v>
      </c>
      <c r="N1388" s="11">
        <v>-1.32E-2</v>
      </c>
      <c r="O1388" s="11">
        <v>-1.32E-2</v>
      </c>
      <c r="P1388" s="11">
        <v>-1.32E-2</v>
      </c>
      <c r="Q1388" s="11">
        <v>-1.32E-2</v>
      </c>
      <c r="R1388" s="11">
        <v>-1.32E-2</v>
      </c>
      <c r="S1388" s="11">
        <v>-1.32E-2</v>
      </c>
      <c r="T1388" s="11">
        <v>-1.32E-2</v>
      </c>
      <c r="U1388" s="11">
        <v>-1.32E-2</v>
      </c>
      <c r="V1388" s="11">
        <v>-1.32E-2</v>
      </c>
      <c r="W1388" s="11">
        <v>-1.32E-2</v>
      </c>
      <c r="X1388" s="11">
        <v>-1.32E-2</v>
      </c>
      <c r="Y1388" s="11">
        <v>-1.32E-2</v>
      </c>
      <c r="Z1388" s="11">
        <v>-1.32E-2</v>
      </c>
      <c r="AA1388" s="11">
        <v>-1.32E-2</v>
      </c>
      <c r="AB1388" s="11">
        <v>-1.32E-2</v>
      </c>
      <c r="AC1388" s="11">
        <v>-1.32E-2</v>
      </c>
      <c r="AD1388" s="11">
        <v>-1.32E-2</v>
      </c>
      <c r="AE1388" s="11">
        <v>-1.32E-2</v>
      </c>
      <c r="AF1388" s="11">
        <v>-1.32E-2</v>
      </c>
      <c r="AG1388" s="11">
        <v>-1.32E-2</v>
      </c>
      <c r="AH1388" s="11">
        <v>-1.32E-2</v>
      </c>
      <c r="AI1388" s="11">
        <v>-1.32E-2</v>
      </c>
    </row>
    <row r="1389" spans="1:35" x14ac:dyDescent="0.3">
      <c r="A1389" s="15">
        <v>32931.291666666664</v>
      </c>
      <c r="B1389" s="11">
        <f>SsBackT!D1389</f>
        <v>0</v>
      </c>
      <c r="C1389" s="11">
        <f>Illim!B1389</f>
        <v>-1.32E-2</v>
      </c>
      <c r="D1389" s="11">
        <f t="shared" si="87"/>
        <v>2</v>
      </c>
      <c r="E1389" s="11">
        <f t="shared" si="88"/>
        <v>7</v>
      </c>
      <c r="F1389" s="11">
        <f t="shared" si="89"/>
        <v>60</v>
      </c>
      <c r="G1389" s="11">
        <f t="shared" si="90"/>
        <v>60</v>
      </c>
      <c r="H1389" s="11" cm="1">
        <f t="array" ref="H1389">INDEX($K$10:$DI$8773,ROW(G1389)-9,MATCH(G1389,$K$10:$DI$10,0))</f>
        <v>-1.32E-2</v>
      </c>
      <c r="I1389" s="11">
        <f>IF(INDEX(Effacement!$A$3:$Y$15,MATCH(Tests!D1389,Effacement!$A$3:$A$15,0),MATCH(Tests!E1389,Effacement!$A$3:$Y$3,0))=0,H1389,C1389)</f>
        <v>-1.32E-2</v>
      </c>
      <c r="K1389" s="11">
        <v>-1.32E-2</v>
      </c>
      <c r="L1389" s="11">
        <v>-1.32E-2</v>
      </c>
      <c r="M1389" s="11">
        <v>-1.32E-2</v>
      </c>
      <c r="N1389" s="11">
        <v>-1.32E-2</v>
      </c>
      <c r="O1389" s="11">
        <v>-1.32E-2</v>
      </c>
      <c r="P1389" s="11">
        <v>-1.32E-2</v>
      </c>
      <c r="Q1389" s="11">
        <v>-1.32E-2</v>
      </c>
      <c r="R1389" s="11">
        <v>-1.32E-2</v>
      </c>
      <c r="S1389" s="11">
        <v>-1.32E-2</v>
      </c>
      <c r="T1389" s="11">
        <v>-1.32E-2</v>
      </c>
      <c r="U1389" s="11">
        <v>-1.32E-2</v>
      </c>
      <c r="V1389" s="11">
        <v>-1.32E-2</v>
      </c>
      <c r="W1389" s="11">
        <v>-1.32E-2</v>
      </c>
      <c r="X1389" s="11">
        <v>-1.32E-2</v>
      </c>
      <c r="Y1389" s="11">
        <v>-1.32E-2</v>
      </c>
      <c r="Z1389" s="11">
        <v>-1.32E-2</v>
      </c>
      <c r="AA1389" s="11">
        <v>-1.32E-2</v>
      </c>
      <c r="AB1389" s="11">
        <v>-1.32E-2</v>
      </c>
      <c r="AC1389" s="11">
        <v>-1.32E-2</v>
      </c>
      <c r="AD1389" s="11">
        <v>-1.32E-2</v>
      </c>
      <c r="AE1389" s="11">
        <v>-1.32E-2</v>
      </c>
      <c r="AF1389" s="11">
        <v>-1.32E-2</v>
      </c>
      <c r="AG1389" s="11">
        <v>-1.32E-2</v>
      </c>
      <c r="AH1389" s="11">
        <v>-1.32E-2</v>
      </c>
      <c r="AI1389" s="11">
        <v>-1.32E-2</v>
      </c>
    </row>
    <row r="1390" spans="1:35" x14ac:dyDescent="0.3">
      <c r="A1390" s="15">
        <v>32931.333333333336</v>
      </c>
      <c r="B1390" s="11">
        <f>SsBackT!D1390</f>
        <v>0</v>
      </c>
      <c r="C1390" s="11">
        <f>Illim!B1390</f>
        <v>142.72</v>
      </c>
      <c r="D1390" s="11">
        <f t="shared" si="87"/>
        <v>2</v>
      </c>
      <c r="E1390" s="11">
        <f t="shared" si="88"/>
        <v>8</v>
      </c>
      <c r="F1390" s="11">
        <f t="shared" si="89"/>
        <v>60</v>
      </c>
      <c r="G1390" s="11">
        <f t="shared" si="90"/>
        <v>60</v>
      </c>
      <c r="H1390" s="11" cm="1">
        <f t="array" ref="H1390">INDEX($K$10:$DI$8773,ROW(G1390)-9,MATCH(G1390,$K$10:$DI$10,0))</f>
        <v>114.52</v>
      </c>
      <c r="I1390" s="11">
        <f>IF(INDEX(Effacement!$A$3:$Y$15,MATCH(Tests!D1390,Effacement!$A$3:$A$15,0),MATCH(Tests!E1390,Effacement!$A$3:$Y$3,0))=0,H1390,C1390)</f>
        <v>142.72</v>
      </c>
      <c r="K1390" s="11">
        <v>73.412999999999997</v>
      </c>
      <c r="L1390" s="11">
        <v>74.564999999999998</v>
      </c>
      <c r="M1390" s="11">
        <v>75.608999999999995</v>
      </c>
      <c r="N1390" s="11">
        <v>76.5</v>
      </c>
      <c r="O1390" s="11">
        <v>77.290999999999997</v>
      </c>
      <c r="P1390" s="11">
        <v>77.896000000000001</v>
      </c>
      <c r="Q1390" s="11">
        <v>78.3</v>
      </c>
      <c r="R1390" s="11">
        <v>78.302999999999997</v>
      </c>
      <c r="S1390" s="11">
        <v>77.858000000000004</v>
      </c>
      <c r="T1390" s="11">
        <v>91.308000000000007</v>
      </c>
      <c r="U1390" s="11">
        <v>134.65</v>
      </c>
      <c r="V1390" s="11">
        <v>112.11</v>
      </c>
      <c r="W1390" s="11">
        <v>89.346000000000004</v>
      </c>
      <c r="X1390" s="11">
        <v>69.468000000000004</v>
      </c>
      <c r="Y1390" s="11">
        <v>56.661999999999999</v>
      </c>
      <c r="Z1390" s="11">
        <v>57.268000000000001</v>
      </c>
      <c r="AA1390" s="11">
        <v>66.474000000000004</v>
      </c>
      <c r="AB1390" s="11">
        <v>79.415000000000006</v>
      </c>
      <c r="AC1390" s="11">
        <v>93.662000000000006</v>
      </c>
      <c r="AD1390" s="11">
        <v>108.01</v>
      </c>
      <c r="AE1390" s="11">
        <v>111.92</v>
      </c>
      <c r="AF1390" s="11">
        <v>113.41</v>
      </c>
      <c r="AG1390" s="11">
        <v>114.36</v>
      </c>
      <c r="AH1390" s="11">
        <v>114.67</v>
      </c>
      <c r="AI1390" s="11">
        <v>114.52</v>
      </c>
    </row>
    <row r="1391" spans="1:35" x14ac:dyDescent="0.3">
      <c r="A1391" s="15">
        <v>32931.375</v>
      </c>
      <c r="B1391" s="11">
        <f>SsBackT!D1391</f>
        <v>0</v>
      </c>
      <c r="C1391" s="11">
        <f>Illim!B1391</f>
        <v>329.76</v>
      </c>
      <c r="D1391" s="11">
        <f t="shared" si="87"/>
        <v>2</v>
      </c>
      <c r="E1391" s="11">
        <f t="shared" si="88"/>
        <v>9</v>
      </c>
      <c r="F1391" s="11">
        <f t="shared" si="89"/>
        <v>60</v>
      </c>
      <c r="G1391" s="11">
        <f t="shared" si="90"/>
        <v>60</v>
      </c>
      <c r="H1391" s="11" cm="1">
        <f t="array" ref="H1391">INDEX($K$10:$DI$8773,ROW(G1391)-9,MATCH(G1391,$K$10:$DI$10,0))</f>
        <v>199.61</v>
      </c>
      <c r="I1391" s="11">
        <f>IF(INDEX(Effacement!$A$3:$Y$15,MATCH(Tests!D1391,Effacement!$A$3:$A$15,0),MATCH(Tests!E1391,Effacement!$A$3:$Y$3,0))=0,H1391,C1391)</f>
        <v>329.76</v>
      </c>
      <c r="K1391" s="11">
        <v>147.5</v>
      </c>
      <c r="L1391" s="11">
        <v>150.26</v>
      </c>
      <c r="M1391" s="11">
        <v>152.91</v>
      </c>
      <c r="N1391" s="11">
        <v>155.29</v>
      </c>
      <c r="O1391" s="11">
        <v>202.26</v>
      </c>
      <c r="P1391" s="11">
        <v>258.85000000000002</v>
      </c>
      <c r="Q1391" s="11">
        <v>330.49</v>
      </c>
      <c r="R1391" s="11">
        <v>316.88</v>
      </c>
      <c r="S1391" s="11">
        <v>300.8</v>
      </c>
      <c r="T1391" s="11">
        <v>282.23</v>
      </c>
      <c r="U1391" s="11">
        <v>261.54000000000002</v>
      </c>
      <c r="V1391" s="11">
        <v>238.53</v>
      </c>
      <c r="W1391" s="11">
        <v>213.15</v>
      </c>
      <c r="X1391" s="11">
        <v>187.79</v>
      </c>
      <c r="Y1391" s="11">
        <v>161.34</v>
      </c>
      <c r="Z1391" s="11">
        <v>135.76</v>
      </c>
      <c r="AA1391" s="11">
        <v>115.08</v>
      </c>
      <c r="AB1391" s="11">
        <v>107.46</v>
      </c>
      <c r="AC1391" s="11">
        <v>112.11</v>
      </c>
      <c r="AD1391" s="11">
        <v>123.92</v>
      </c>
      <c r="AE1391" s="11">
        <v>138.68</v>
      </c>
      <c r="AF1391" s="11">
        <v>154.47999999999999</v>
      </c>
      <c r="AG1391" s="11">
        <v>170.34</v>
      </c>
      <c r="AH1391" s="11">
        <v>185.48</v>
      </c>
      <c r="AI1391" s="11">
        <v>199.61</v>
      </c>
    </row>
    <row r="1392" spans="1:35" x14ac:dyDescent="0.3">
      <c r="A1392" s="15">
        <v>32931.416666666664</v>
      </c>
      <c r="B1392" s="11">
        <f>SsBackT!D1392</f>
        <v>0</v>
      </c>
      <c r="C1392" s="11">
        <f>Illim!B1392</f>
        <v>415.55</v>
      </c>
      <c r="D1392" s="11">
        <f t="shared" si="87"/>
        <v>2</v>
      </c>
      <c r="E1392" s="11">
        <f t="shared" si="88"/>
        <v>10</v>
      </c>
      <c r="F1392" s="11">
        <f t="shared" si="89"/>
        <v>60</v>
      </c>
      <c r="G1392" s="11">
        <f t="shared" si="90"/>
        <v>60</v>
      </c>
      <c r="H1392" s="11" cm="1">
        <f t="array" ref="H1392">INDEX($K$10:$DI$8773,ROW(G1392)-9,MATCH(G1392,$K$10:$DI$10,0))</f>
        <v>179.96</v>
      </c>
      <c r="I1392" s="11">
        <f>IF(INDEX(Effacement!$A$3:$Y$15,MATCH(Tests!D1392,Effacement!$A$3:$A$15,0),MATCH(Tests!E1392,Effacement!$A$3:$Y$3,0))=0,H1392,C1392)</f>
        <v>415.55</v>
      </c>
      <c r="K1392" s="11">
        <v>405.91</v>
      </c>
      <c r="L1392" s="11">
        <v>410.93</v>
      </c>
      <c r="M1392" s="11">
        <v>414.1</v>
      </c>
      <c r="N1392" s="11">
        <v>414.89</v>
      </c>
      <c r="O1392" s="11">
        <v>413.82</v>
      </c>
      <c r="P1392" s="11">
        <v>410.57</v>
      </c>
      <c r="Q1392" s="11">
        <v>405.08</v>
      </c>
      <c r="R1392" s="11">
        <v>397.46</v>
      </c>
      <c r="S1392" s="11">
        <v>387.45</v>
      </c>
      <c r="T1392" s="11">
        <v>374.86</v>
      </c>
      <c r="U1392" s="11">
        <v>359.39</v>
      </c>
      <c r="V1392" s="11">
        <v>341.23</v>
      </c>
      <c r="W1392" s="11">
        <v>320.56</v>
      </c>
      <c r="X1392" s="11">
        <v>299.44</v>
      </c>
      <c r="Y1392" s="11">
        <v>275.43</v>
      </c>
      <c r="Z1392" s="11">
        <v>249.13</v>
      </c>
      <c r="AA1392" s="11">
        <v>221.07</v>
      </c>
      <c r="AB1392" s="11">
        <v>192.67</v>
      </c>
      <c r="AC1392" s="11">
        <v>165.67</v>
      </c>
      <c r="AD1392" s="11">
        <v>144.26</v>
      </c>
      <c r="AE1392" s="11">
        <v>136.16999999999999</v>
      </c>
      <c r="AF1392" s="11">
        <v>139.44999999999999</v>
      </c>
      <c r="AG1392" s="11">
        <v>150.19999999999999</v>
      </c>
      <c r="AH1392" s="11">
        <v>164.18</v>
      </c>
      <c r="AI1392" s="11">
        <v>179.96</v>
      </c>
    </row>
    <row r="1393" spans="1:35" x14ac:dyDescent="0.3">
      <c r="A1393" s="15">
        <v>32931.458333333336</v>
      </c>
      <c r="B1393" s="11">
        <f>SsBackT!D1393</f>
        <v>0</v>
      </c>
      <c r="C1393" s="11">
        <f>Illim!B1393</f>
        <v>458.66</v>
      </c>
      <c r="D1393" s="11">
        <f t="shared" si="87"/>
        <v>2</v>
      </c>
      <c r="E1393" s="11">
        <f t="shared" si="88"/>
        <v>11</v>
      </c>
      <c r="F1393" s="11">
        <f t="shared" si="89"/>
        <v>60</v>
      </c>
      <c r="G1393" s="11">
        <f t="shared" si="90"/>
        <v>60</v>
      </c>
      <c r="H1393" s="11" cm="1">
        <f t="array" ref="H1393">INDEX($K$10:$DI$8773,ROW(G1393)-9,MATCH(G1393,$K$10:$DI$10,0))</f>
        <v>148.07</v>
      </c>
      <c r="I1393" s="11">
        <f>IF(INDEX(Effacement!$A$3:$Y$15,MATCH(Tests!D1393,Effacement!$A$3:$A$15,0),MATCH(Tests!E1393,Effacement!$A$3:$Y$3,0))=0,H1393,C1393)</f>
        <v>458.66</v>
      </c>
      <c r="K1393" s="11">
        <v>408.12</v>
      </c>
      <c r="L1393" s="11">
        <v>422.08</v>
      </c>
      <c r="M1393" s="11">
        <v>433.82</v>
      </c>
      <c r="N1393" s="11">
        <v>442.99</v>
      </c>
      <c r="O1393" s="11">
        <v>450.18</v>
      </c>
      <c r="P1393" s="11">
        <v>455.26</v>
      </c>
      <c r="Q1393" s="11">
        <v>457.98</v>
      </c>
      <c r="R1393" s="11">
        <v>458.06</v>
      </c>
      <c r="S1393" s="11">
        <v>455.7</v>
      </c>
      <c r="T1393" s="11">
        <v>450.8</v>
      </c>
      <c r="U1393" s="11">
        <v>442.42</v>
      </c>
      <c r="V1393" s="11">
        <v>431.28</v>
      </c>
      <c r="W1393" s="11">
        <v>417.44</v>
      </c>
      <c r="X1393" s="11">
        <v>402.56</v>
      </c>
      <c r="Y1393" s="11">
        <v>384.77</v>
      </c>
      <c r="Z1393" s="11">
        <v>364.59</v>
      </c>
      <c r="AA1393" s="11">
        <v>341.27</v>
      </c>
      <c r="AB1393" s="11">
        <v>315.08</v>
      </c>
      <c r="AC1393" s="11">
        <v>287.06</v>
      </c>
      <c r="AD1393" s="11">
        <v>256.82</v>
      </c>
      <c r="AE1393" s="11">
        <v>226.43</v>
      </c>
      <c r="AF1393" s="11">
        <v>196.59</v>
      </c>
      <c r="AG1393" s="11">
        <v>170.35</v>
      </c>
      <c r="AH1393" s="11">
        <v>152.1</v>
      </c>
      <c r="AI1393" s="11">
        <v>148.07</v>
      </c>
    </row>
    <row r="1394" spans="1:35" x14ac:dyDescent="0.3">
      <c r="A1394" s="15">
        <v>32931.5</v>
      </c>
      <c r="B1394" s="11">
        <f>SsBackT!D1394</f>
        <v>0</v>
      </c>
      <c r="C1394" s="11">
        <f>Illim!B1394</f>
        <v>445.65</v>
      </c>
      <c r="D1394" s="11">
        <f t="shared" si="87"/>
        <v>2</v>
      </c>
      <c r="E1394" s="11">
        <f t="shared" si="88"/>
        <v>12</v>
      </c>
      <c r="F1394" s="11">
        <f t="shared" si="89"/>
        <v>60</v>
      </c>
      <c r="G1394" s="11">
        <f t="shared" si="90"/>
        <v>60</v>
      </c>
      <c r="H1394" s="11" cm="1">
        <f t="array" ref="H1394">INDEX($K$10:$DI$8773,ROW(G1394)-9,MATCH(G1394,$K$10:$DI$10,0))</f>
        <v>232.44</v>
      </c>
      <c r="I1394" s="11">
        <f>IF(INDEX(Effacement!$A$3:$Y$15,MATCH(Tests!D1394,Effacement!$A$3:$A$15,0),MATCH(Tests!E1394,Effacement!$A$3:$Y$3,0))=0,H1394,C1394)</f>
        <v>445.65</v>
      </c>
      <c r="K1394" s="11">
        <v>318.95999999999998</v>
      </c>
      <c r="L1394" s="11">
        <v>340.82</v>
      </c>
      <c r="M1394" s="11">
        <v>360.93</v>
      </c>
      <c r="N1394" s="11">
        <v>378.88</v>
      </c>
      <c r="O1394" s="11">
        <v>395.72</v>
      </c>
      <c r="P1394" s="11">
        <v>410.19</v>
      </c>
      <c r="Q1394" s="11">
        <v>422.34</v>
      </c>
      <c r="R1394" s="11">
        <v>432.29</v>
      </c>
      <c r="S1394" s="11">
        <v>439.66</v>
      </c>
      <c r="T1394" s="11">
        <v>443.9</v>
      </c>
      <c r="U1394" s="11">
        <v>445.93</v>
      </c>
      <c r="V1394" s="11">
        <v>445</v>
      </c>
      <c r="W1394" s="11">
        <v>441.78</v>
      </c>
      <c r="X1394" s="11">
        <v>437.48</v>
      </c>
      <c r="Y1394" s="11">
        <v>431.18</v>
      </c>
      <c r="Z1394" s="11">
        <v>421.17</v>
      </c>
      <c r="AA1394" s="11">
        <v>408.59</v>
      </c>
      <c r="AB1394" s="11">
        <v>393.57</v>
      </c>
      <c r="AC1394" s="11">
        <v>376.02</v>
      </c>
      <c r="AD1394" s="11">
        <v>356.37</v>
      </c>
      <c r="AE1394" s="11">
        <v>334.85</v>
      </c>
      <c r="AF1394" s="11">
        <v>310.72000000000003</v>
      </c>
      <c r="AG1394" s="11">
        <v>285.67</v>
      </c>
      <c r="AH1394" s="11">
        <v>259.18</v>
      </c>
      <c r="AI1394" s="11">
        <v>232.44</v>
      </c>
    </row>
    <row r="1395" spans="1:35" x14ac:dyDescent="0.3">
      <c r="A1395" s="15">
        <v>32931.541666666664</v>
      </c>
      <c r="B1395" s="11">
        <f>SsBackT!D1395</f>
        <v>0</v>
      </c>
      <c r="C1395" s="11">
        <f>Illim!B1395</f>
        <v>436.3</v>
      </c>
      <c r="D1395" s="11">
        <f t="shared" si="87"/>
        <v>2</v>
      </c>
      <c r="E1395" s="11">
        <f t="shared" si="88"/>
        <v>13</v>
      </c>
      <c r="F1395" s="11">
        <f t="shared" si="89"/>
        <v>60</v>
      </c>
      <c r="G1395" s="11">
        <f t="shared" si="90"/>
        <v>60</v>
      </c>
      <c r="H1395" s="11" cm="1">
        <f t="array" ref="H1395">INDEX($K$10:$DI$8773,ROW(G1395)-9,MATCH(G1395,$K$10:$DI$10,0))</f>
        <v>330.82</v>
      </c>
      <c r="I1395" s="11">
        <f>IF(INDEX(Effacement!$A$3:$Y$15,MATCH(Tests!D1395,Effacement!$A$3:$A$15,0),MATCH(Tests!E1395,Effacement!$A$3:$Y$3,0))=0,H1395,C1395)</f>
        <v>436.3</v>
      </c>
      <c r="K1395" s="11">
        <v>207.84</v>
      </c>
      <c r="L1395" s="11">
        <v>233.49</v>
      </c>
      <c r="M1395" s="11">
        <v>259.87</v>
      </c>
      <c r="N1395" s="11">
        <v>285.52999999999997</v>
      </c>
      <c r="O1395" s="11">
        <v>310.01</v>
      </c>
      <c r="P1395" s="11">
        <v>333.01</v>
      </c>
      <c r="Q1395" s="11">
        <v>354.02</v>
      </c>
      <c r="R1395" s="11">
        <v>372.62</v>
      </c>
      <c r="S1395" s="11">
        <v>388.92</v>
      </c>
      <c r="T1395" s="11">
        <v>402.7</v>
      </c>
      <c r="U1395" s="11">
        <v>413.93</v>
      </c>
      <c r="V1395" s="11">
        <v>422.54</v>
      </c>
      <c r="W1395" s="11">
        <v>427.98</v>
      </c>
      <c r="X1395" s="11">
        <v>433.56</v>
      </c>
      <c r="Y1395" s="11">
        <v>436.07</v>
      </c>
      <c r="Z1395" s="11">
        <v>436.01</v>
      </c>
      <c r="AA1395" s="11">
        <v>433.13</v>
      </c>
      <c r="AB1395" s="11">
        <v>427.92</v>
      </c>
      <c r="AC1395" s="11">
        <v>420.17</v>
      </c>
      <c r="AD1395" s="11">
        <v>409.97</v>
      </c>
      <c r="AE1395" s="11">
        <v>397.94</v>
      </c>
      <c r="AF1395" s="11">
        <v>383.62</v>
      </c>
      <c r="AG1395" s="11">
        <v>367.8</v>
      </c>
      <c r="AH1395" s="11">
        <v>350.16</v>
      </c>
      <c r="AI1395" s="11">
        <v>330.82</v>
      </c>
    </row>
    <row r="1396" spans="1:35" x14ac:dyDescent="0.3">
      <c r="A1396" s="15">
        <v>32931.583333333336</v>
      </c>
      <c r="B1396" s="11">
        <f>SsBackT!D1396</f>
        <v>0</v>
      </c>
      <c r="C1396" s="11">
        <f>Illim!B1396</f>
        <v>427.29</v>
      </c>
      <c r="D1396" s="11">
        <f t="shared" si="87"/>
        <v>2</v>
      </c>
      <c r="E1396" s="11">
        <f t="shared" si="88"/>
        <v>14</v>
      </c>
      <c r="F1396" s="11">
        <f t="shared" si="89"/>
        <v>60</v>
      </c>
      <c r="G1396" s="11">
        <f t="shared" si="90"/>
        <v>60</v>
      </c>
      <c r="H1396" s="11" cm="1">
        <f t="array" ref="H1396">INDEX($K$10:$DI$8773,ROW(G1396)-9,MATCH(G1396,$K$10:$DI$10,0))</f>
        <v>391.23</v>
      </c>
      <c r="I1396" s="11">
        <f>IF(INDEX(Effacement!$A$3:$Y$15,MATCH(Tests!D1396,Effacement!$A$3:$A$15,0),MATCH(Tests!E1396,Effacement!$A$3:$Y$3,0))=0,H1396,C1396)</f>
        <v>427.29</v>
      </c>
      <c r="K1396" s="11">
        <v>155.56</v>
      </c>
      <c r="L1396" s="11">
        <v>152.55000000000001</v>
      </c>
      <c r="M1396" s="11">
        <v>159.12</v>
      </c>
      <c r="N1396" s="11">
        <v>178.04</v>
      </c>
      <c r="O1396" s="11">
        <v>202.69</v>
      </c>
      <c r="P1396" s="11">
        <v>230.15</v>
      </c>
      <c r="Q1396" s="11">
        <v>257.88</v>
      </c>
      <c r="R1396" s="11">
        <v>284.52999999999997</v>
      </c>
      <c r="S1396" s="11">
        <v>309.67</v>
      </c>
      <c r="T1396" s="11">
        <v>332.11</v>
      </c>
      <c r="U1396" s="11">
        <v>352.03</v>
      </c>
      <c r="V1396" s="11">
        <v>369.17</v>
      </c>
      <c r="W1396" s="11">
        <v>384.13</v>
      </c>
      <c r="X1396" s="11">
        <v>398.48</v>
      </c>
      <c r="Y1396" s="11">
        <v>410.18</v>
      </c>
      <c r="Z1396" s="11">
        <v>418.65</v>
      </c>
      <c r="AA1396" s="11">
        <v>424.8</v>
      </c>
      <c r="AB1396" s="11">
        <v>427.93</v>
      </c>
      <c r="AC1396" s="11">
        <v>429.23</v>
      </c>
      <c r="AD1396" s="11">
        <v>427.84</v>
      </c>
      <c r="AE1396" s="11">
        <v>424.55</v>
      </c>
      <c r="AF1396" s="11">
        <v>419.17</v>
      </c>
      <c r="AG1396" s="11">
        <v>411.83</v>
      </c>
      <c r="AH1396" s="11">
        <v>402.38</v>
      </c>
      <c r="AI1396" s="11">
        <v>391.23</v>
      </c>
    </row>
    <row r="1397" spans="1:35" x14ac:dyDescent="0.3">
      <c r="A1397" s="15">
        <v>32931.625</v>
      </c>
      <c r="B1397" s="11">
        <f>SsBackT!D1397</f>
        <v>0</v>
      </c>
      <c r="C1397" s="11">
        <f>Illim!B1397</f>
        <v>419.15</v>
      </c>
      <c r="D1397" s="11">
        <f t="shared" si="87"/>
        <v>2</v>
      </c>
      <c r="E1397" s="11">
        <f t="shared" si="88"/>
        <v>15</v>
      </c>
      <c r="F1397" s="11">
        <f t="shared" si="89"/>
        <v>60</v>
      </c>
      <c r="G1397" s="11">
        <f t="shared" si="90"/>
        <v>60</v>
      </c>
      <c r="H1397" s="11" cm="1">
        <f t="array" ref="H1397">INDEX($K$10:$DI$8773,ROW(G1397)-9,MATCH(G1397,$K$10:$DI$10,0))</f>
        <v>414.66</v>
      </c>
      <c r="I1397" s="11">
        <f>IF(INDEX(Effacement!$A$3:$Y$15,MATCH(Tests!D1397,Effacement!$A$3:$A$15,0),MATCH(Tests!E1397,Effacement!$A$3:$Y$3,0))=0,H1397,C1397)</f>
        <v>419.15</v>
      </c>
      <c r="K1397" s="11">
        <v>186.89</v>
      </c>
      <c r="L1397" s="11">
        <v>169.75</v>
      </c>
      <c r="M1397" s="11">
        <v>153.29</v>
      </c>
      <c r="N1397" s="11">
        <v>139.01</v>
      </c>
      <c r="O1397" s="11">
        <v>129.22</v>
      </c>
      <c r="P1397" s="11">
        <v>129.02000000000001</v>
      </c>
      <c r="Q1397" s="11">
        <v>143.04</v>
      </c>
      <c r="R1397" s="11">
        <v>168.14</v>
      </c>
      <c r="S1397" s="11">
        <v>197.15</v>
      </c>
      <c r="T1397" s="11">
        <v>226.72</v>
      </c>
      <c r="U1397" s="11">
        <v>255</v>
      </c>
      <c r="V1397" s="11">
        <v>281.27999999999997</v>
      </c>
      <c r="W1397" s="11">
        <v>305.24</v>
      </c>
      <c r="X1397" s="11">
        <v>327.82</v>
      </c>
      <c r="Y1397" s="11">
        <v>348.56</v>
      </c>
      <c r="Z1397" s="11">
        <v>366.31</v>
      </c>
      <c r="AA1397" s="11">
        <v>381.31</v>
      </c>
      <c r="AB1397" s="11">
        <v>393.32</v>
      </c>
      <c r="AC1397" s="11">
        <v>402.95</v>
      </c>
      <c r="AD1397" s="11">
        <v>410.65</v>
      </c>
      <c r="AE1397" s="11">
        <v>416.04</v>
      </c>
      <c r="AF1397" s="11">
        <v>418.86</v>
      </c>
      <c r="AG1397" s="11">
        <v>419.71</v>
      </c>
      <c r="AH1397" s="11">
        <v>418.31</v>
      </c>
      <c r="AI1397" s="11">
        <v>414.66</v>
      </c>
    </row>
    <row r="1398" spans="1:35" x14ac:dyDescent="0.3">
      <c r="A1398" s="15">
        <v>32931.666666666664</v>
      </c>
      <c r="B1398" s="11">
        <f>SsBackT!D1398</f>
        <v>0</v>
      </c>
      <c r="C1398" s="11">
        <f>Illim!B1398</f>
        <v>244.74</v>
      </c>
      <c r="D1398" s="11">
        <f t="shared" si="87"/>
        <v>2</v>
      </c>
      <c r="E1398" s="11">
        <f t="shared" si="88"/>
        <v>16</v>
      </c>
      <c r="F1398" s="11">
        <f t="shared" si="89"/>
        <v>60</v>
      </c>
      <c r="G1398" s="11">
        <f t="shared" si="90"/>
        <v>60</v>
      </c>
      <c r="H1398" s="11" cm="1">
        <f t="array" ref="H1398">INDEX($K$10:$DI$8773,ROW(G1398)-9,MATCH(G1398,$K$10:$DI$10,0))</f>
        <v>137.19999999999999</v>
      </c>
      <c r="I1398" s="11">
        <f>IF(INDEX(Effacement!$A$3:$Y$15,MATCH(Tests!D1398,Effacement!$A$3:$A$15,0),MATCH(Tests!E1398,Effacement!$A$3:$Y$3,0))=0,H1398,C1398)</f>
        <v>244.74</v>
      </c>
      <c r="K1398" s="11">
        <v>168.78</v>
      </c>
      <c r="L1398" s="11">
        <v>160.51</v>
      </c>
      <c r="M1398" s="11">
        <v>151.87</v>
      </c>
      <c r="N1398" s="11">
        <v>142.46</v>
      </c>
      <c r="O1398" s="11">
        <v>132.97</v>
      </c>
      <c r="P1398" s="11">
        <v>123.64</v>
      </c>
      <c r="Q1398" s="11">
        <v>115.44</v>
      </c>
      <c r="R1398" s="11">
        <v>110.2</v>
      </c>
      <c r="S1398" s="11">
        <v>111.33</v>
      </c>
      <c r="T1398" s="11">
        <v>122.45</v>
      </c>
      <c r="U1398" s="11">
        <v>139.25</v>
      </c>
      <c r="V1398" s="11">
        <v>157.41</v>
      </c>
      <c r="W1398" s="11">
        <v>175.42</v>
      </c>
      <c r="X1398" s="11">
        <v>192.72</v>
      </c>
      <c r="Y1398" s="11">
        <v>208.44</v>
      </c>
      <c r="Z1398" s="11">
        <v>222.36</v>
      </c>
      <c r="AA1398" s="11">
        <v>234.79</v>
      </c>
      <c r="AB1398" s="11">
        <v>245.46</v>
      </c>
      <c r="AC1398" s="11">
        <v>195.76</v>
      </c>
      <c r="AD1398" s="11">
        <v>153.19999999999999</v>
      </c>
      <c r="AE1398" s="11">
        <v>149.02000000000001</v>
      </c>
      <c r="AF1398" s="11">
        <v>146.19999999999999</v>
      </c>
      <c r="AG1398" s="11">
        <v>143.32</v>
      </c>
      <c r="AH1398" s="11">
        <v>140.27000000000001</v>
      </c>
      <c r="AI1398" s="11">
        <v>137.19999999999999</v>
      </c>
    </row>
    <row r="1399" spans="1:35" x14ac:dyDescent="0.3">
      <c r="A1399" s="15">
        <v>32931.708333333336</v>
      </c>
      <c r="B1399" s="11">
        <f>SsBackT!D1399</f>
        <v>0</v>
      </c>
      <c r="C1399" s="11">
        <f>Illim!B1399</f>
        <v>82.966999999999999</v>
      </c>
      <c r="D1399" s="11">
        <f t="shared" si="87"/>
        <v>2</v>
      </c>
      <c r="E1399" s="11">
        <f t="shared" si="88"/>
        <v>17</v>
      </c>
      <c r="F1399" s="11">
        <f t="shared" si="89"/>
        <v>60</v>
      </c>
      <c r="G1399" s="11">
        <f t="shared" si="90"/>
        <v>60</v>
      </c>
      <c r="H1399" s="11" cm="1">
        <f t="array" ref="H1399">INDEX($K$10:$DI$8773,ROW(G1399)-9,MATCH(G1399,$K$10:$DI$10,0))</f>
        <v>57.078000000000003</v>
      </c>
      <c r="I1399" s="11">
        <f>IF(INDEX(Effacement!$A$3:$Y$15,MATCH(Tests!D1399,Effacement!$A$3:$A$15,0),MATCH(Tests!E1399,Effacement!$A$3:$Y$3,0))=0,H1399,C1399)</f>
        <v>82.966999999999999</v>
      </c>
      <c r="K1399" s="11">
        <v>67.391000000000005</v>
      </c>
      <c r="L1399" s="11">
        <v>68.108999999999995</v>
      </c>
      <c r="M1399" s="11">
        <v>68.825999999999993</v>
      </c>
      <c r="N1399" s="11">
        <v>69.281000000000006</v>
      </c>
      <c r="O1399" s="11">
        <v>69.563999999999993</v>
      </c>
      <c r="P1399" s="11">
        <v>69.444999999999993</v>
      </c>
      <c r="Q1399" s="11">
        <v>68.734999999999999</v>
      </c>
      <c r="R1399" s="11">
        <v>63.875999999999998</v>
      </c>
      <c r="S1399" s="11">
        <v>57.555999999999997</v>
      </c>
      <c r="T1399" s="11">
        <v>52.320999999999998</v>
      </c>
      <c r="U1399" s="11">
        <v>50.082999999999998</v>
      </c>
      <c r="V1399" s="11">
        <v>53.555</v>
      </c>
      <c r="W1399" s="11">
        <v>62.476999999999997</v>
      </c>
      <c r="X1399" s="11">
        <v>73.376000000000005</v>
      </c>
      <c r="Y1399" s="11">
        <v>79.260999999999996</v>
      </c>
      <c r="Z1399" s="11">
        <v>64.228999999999999</v>
      </c>
      <c r="AA1399" s="11">
        <v>64.403999999999996</v>
      </c>
      <c r="AB1399" s="11">
        <v>64.120999999999995</v>
      </c>
      <c r="AC1399" s="11">
        <v>63.540999999999997</v>
      </c>
      <c r="AD1399" s="11">
        <v>62.68</v>
      </c>
      <c r="AE1399" s="11">
        <v>61.689</v>
      </c>
      <c r="AF1399" s="11">
        <v>60.581000000000003</v>
      </c>
      <c r="AG1399" s="11">
        <v>59.466999999999999</v>
      </c>
      <c r="AH1399" s="11">
        <v>58.276000000000003</v>
      </c>
      <c r="AI1399" s="11">
        <v>57.078000000000003</v>
      </c>
    </row>
    <row r="1400" spans="1:35" x14ac:dyDescent="0.3">
      <c r="A1400" s="15">
        <v>32931.75</v>
      </c>
      <c r="B1400" s="11">
        <f>SsBackT!D1400</f>
        <v>0</v>
      </c>
      <c r="C1400" s="11">
        <f>Illim!B1400</f>
        <v>-1.32E-2</v>
      </c>
      <c r="D1400" s="11">
        <f t="shared" si="87"/>
        <v>2</v>
      </c>
      <c r="E1400" s="11">
        <f t="shared" si="88"/>
        <v>18</v>
      </c>
      <c r="F1400" s="11">
        <f t="shared" si="89"/>
        <v>60</v>
      </c>
      <c r="G1400" s="11">
        <f t="shared" si="90"/>
        <v>60</v>
      </c>
      <c r="H1400" s="11" cm="1">
        <f t="array" ref="H1400">INDEX($K$10:$DI$8773,ROW(G1400)-9,MATCH(G1400,$K$10:$DI$10,0))</f>
        <v>-1.32E-2</v>
      </c>
      <c r="I1400" s="11">
        <f>IF(INDEX(Effacement!$A$3:$Y$15,MATCH(Tests!D1400,Effacement!$A$3:$A$15,0),MATCH(Tests!E1400,Effacement!$A$3:$Y$3,0))=0,H1400,C1400)</f>
        <v>-1.32E-2</v>
      </c>
      <c r="K1400" s="11">
        <v>-1.32E-2</v>
      </c>
      <c r="L1400" s="11">
        <v>-1.32E-2</v>
      </c>
      <c r="M1400" s="11">
        <v>-1.32E-2</v>
      </c>
      <c r="N1400" s="11">
        <v>-1.32E-2</v>
      </c>
      <c r="O1400" s="11">
        <v>-1.32E-2</v>
      </c>
      <c r="P1400" s="11">
        <v>-1.32E-2</v>
      </c>
      <c r="Q1400" s="11">
        <v>-1.32E-2</v>
      </c>
      <c r="R1400" s="11">
        <v>-1.32E-2</v>
      </c>
      <c r="S1400" s="11">
        <v>-1.32E-2</v>
      </c>
      <c r="T1400" s="11">
        <v>-1.32E-2</v>
      </c>
      <c r="U1400" s="11">
        <v>-1.32E-2</v>
      </c>
      <c r="V1400" s="11">
        <v>-1.32E-2</v>
      </c>
      <c r="W1400" s="11">
        <v>-1.32E-2</v>
      </c>
      <c r="X1400" s="11">
        <v>-1.32E-2</v>
      </c>
      <c r="Y1400" s="11">
        <v>-1.32E-2</v>
      </c>
      <c r="Z1400" s="11">
        <v>-1.32E-2</v>
      </c>
      <c r="AA1400" s="11">
        <v>-1.32E-2</v>
      </c>
      <c r="AB1400" s="11">
        <v>-1.32E-2</v>
      </c>
      <c r="AC1400" s="11">
        <v>-1.32E-2</v>
      </c>
      <c r="AD1400" s="11">
        <v>-1.32E-2</v>
      </c>
      <c r="AE1400" s="11">
        <v>-1.32E-2</v>
      </c>
      <c r="AF1400" s="11">
        <v>-1.32E-2</v>
      </c>
      <c r="AG1400" s="11">
        <v>-1.32E-2</v>
      </c>
      <c r="AH1400" s="11">
        <v>-1.32E-2</v>
      </c>
      <c r="AI1400" s="11">
        <v>-1.32E-2</v>
      </c>
    </row>
    <row r="1401" spans="1:35" x14ac:dyDescent="0.3">
      <c r="A1401" s="15">
        <v>32931.791666666664</v>
      </c>
      <c r="B1401" s="11">
        <f>SsBackT!D1401</f>
        <v>0</v>
      </c>
      <c r="C1401" s="11">
        <f>Illim!B1401</f>
        <v>-1.32E-2</v>
      </c>
      <c r="D1401" s="11">
        <f t="shared" si="87"/>
        <v>2</v>
      </c>
      <c r="E1401" s="11">
        <f t="shared" si="88"/>
        <v>19</v>
      </c>
      <c r="F1401" s="11">
        <f t="shared" si="89"/>
        <v>60</v>
      </c>
      <c r="G1401" s="11">
        <f t="shared" si="90"/>
        <v>60</v>
      </c>
      <c r="H1401" s="11" cm="1">
        <f t="array" ref="H1401">INDEX($K$10:$DI$8773,ROW(G1401)-9,MATCH(G1401,$K$10:$DI$10,0))</f>
        <v>-1.32E-2</v>
      </c>
      <c r="I1401" s="11">
        <f>IF(INDEX(Effacement!$A$3:$Y$15,MATCH(Tests!D1401,Effacement!$A$3:$A$15,0),MATCH(Tests!E1401,Effacement!$A$3:$Y$3,0))=0,H1401,C1401)</f>
        <v>-1.32E-2</v>
      </c>
      <c r="K1401" s="11">
        <v>-1.32E-2</v>
      </c>
      <c r="L1401" s="11">
        <v>-1.32E-2</v>
      </c>
      <c r="M1401" s="11">
        <v>-1.32E-2</v>
      </c>
      <c r="N1401" s="11">
        <v>-1.32E-2</v>
      </c>
      <c r="O1401" s="11">
        <v>-1.32E-2</v>
      </c>
      <c r="P1401" s="11">
        <v>-1.32E-2</v>
      </c>
      <c r="Q1401" s="11">
        <v>-1.32E-2</v>
      </c>
      <c r="R1401" s="11">
        <v>-1.32E-2</v>
      </c>
      <c r="S1401" s="11">
        <v>-1.32E-2</v>
      </c>
      <c r="T1401" s="11">
        <v>-1.32E-2</v>
      </c>
      <c r="U1401" s="11">
        <v>-1.32E-2</v>
      </c>
      <c r="V1401" s="11">
        <v>-1.32E-2</v>
      </c>
      <c r="W1401" s="11">
        <v>-1.32E-2</v>
      </c>
      <c r="X1401" s="11">
        <v>-1.32E-2</v>
      </c>
      <c r="Y1401" s="11">
        <v>-1.32E-2</v>
      </c>
      <c r="Z1401" s="11">
        <v>-1.32E-2</v>
      </c>
      <c r="AA1401" s="11">
        <v>-1.32E-2</v>
      </c>
      <c r="AB1401" s="11">
        <v>-1.32E-2</v>
      </c>
      <c r="AC1401" s="11">
        <v>-1.32E-2</v>
      </c>
      <c r="AD1401" s="11">
        <v>-1.32E-2</v>
      </c>
      <c r="AE1401" s="11">
        <v>-1.32E-2</v>
      </c>
      <c r="AF1401" s="11">
        <v>-1.32E-2</v>
      </c>
      <c r="AG1401" s="11">
        <v>-1.32E-2</v>
      </c>
      <c r="AH1401" s="11">
        <v>-1.32E-2</v>
      </c>
      <c r="AI1401" s="11">
        <v>-1.32E-2</v>
      </c>
    </row>
    <row r="1402" spans="1:35" x14ac:dyDescent="0.3">
      <c r="A1402" s="15">
        <v>32931.833333333336</v>
      </c>
      <c r="B1402" s="11">
        <f>SsBackT!D1402</f>
        <v>0</v>
      </c>
      <c r="C1402" s="11">
        <f>Illim!B1402</f>
        <v>-1.32E-2</v>
      </c>
      <c r="D1402" s="11">
        <f t="shared" si="87"/>
        <v>2</v>
      </c>
      <c r="E1402" s="11">
        <f t="shared" si="88"/>
        <v>20</v>
      </c>
      <c r="F1402" s="11">
        <f t="shared" si="89"/>
        <v>60</v>
      </c>
      <c r="G1402" s="11">
        <f t="shared" si="90"/>
        <v>60</v>
      </c>
      <c r="H1402" s="11" cm="1">
        <f t="array" ref="H1402">INDEX($K$10:$DI$8773,ROW(G1402)-9,MATCH(G1402,$K$10:$DI$10,0))</f>
        <v>-1.32E-2</v>
      </c>
      <c r="I1402" s="11">
        <f>IF(INDEX(Effacement!$A$3:$Y$15,MATCH(Tests!D1402,Effacement!$A$3:$A$15,0),MATCH(Tests!E1402,Effacement!$A$3:$Y$3,0))=0,H1402,C1402)</f>
        <v>-1.32E-2</v>
      </c>
      <c r="K1402" s="11">
        <v>-1.32E-2</v>
      </c>
      <c r="L1402" s="11">
        <v>-1.32E-2</v>
      </c>
      <c r="M1402" s="11">
        <v>-1.32E-2</v>
      </c>
      <c r="N1402" s="11">
        <v>-1.32E-2</v>
      </c>
      <c r="O1402" s="11">
        <v>-1.32E-2</v>
      </c>
      <c r="P1402" s="11">
        <v>-1.32E-2</v>
      </c>
      <c r="Q1402" s="11">
        <v>-1.32E-2</v>
      </c>
      <c r="R1402" s="11">
        <v>-1.32E-2</v>
      </c>
      <c r="S1402" s="11">
        <v>-1.32E-2</v>
      </c>
      <c r="T1402" s="11">
        <v>-1.32E-2</v>
      </c>
      <c r="U1402" s="11">
        <v>-1.32E-2</v>
      </c>
      <c r="V1402" s="11">
        <v>-1.32E-2</v>
      </c>
      <c r="W1402" s="11">
        <v>-1.32E-2</v>
      </c>
      <c r="X1402" s="11">
        <v>-1.32E-2</v>
      </c>
      <c r="Y1402" s="11">
        <v>-1.32E-2</v>
      </c>
      <c r="Z1402" s="11">
        <v>-1.32E-2</v>
      </c>
      <c r="AA1402" s="11">
        <v>-1.32E-2</v>
      </c>
      <c r="AB1402" s="11">
        <v>-1.32E-2</v>
      </c>
      <c r="AC1402" s="11">
        <v>-1.32E-2</v>
      </c>
      <c r="AD1402" s="11">
        <v>-1.32E-2</v>
      </c>
      <c r="AE1402" s="11">
        <v>-1.32E-2</v>
      </c>
      <c r="AF1402" s="11">
        <v>-1.32E-2</v>
      </c>
      <c r="AG1402" s="11">
        <v>-1.32E-2</v>
      </c>
      <c r="AH1402" s="11">
        <v>-1.32E-2</v>
      </c>
      <c r="AI1402" s="11">
        <v>-1.32E-2</v>
      </c>
    </row>
    <row r="1403" spans="1:35" x14ac:dyDescent="0.3">
      <c r="A1403" s="15">
        <v>32931.875</v>
      </c>
      <c r="B1403" s="11">
        <f>SsBackT!D1403</f>
        <v>0</v>
      </c>
      <c r="C1403" s="11">
        <f>Illim!B1403</f>
        <v>-1.32E-2</v>
      </c>
      <c r="D1403" s="11">
        <f t="shared" si="87"/>
        <v>2</v>
      </c>
      <c r="E1403" s="11">
        <f t="shared" si="88"/>
        <v>21</v>
      </c>
      <c r="F1403" s="11">
        <f t="shared" si="89"/>
        <v>60</v>
      </c>
      <c r="G1403" s="11">
        <f t="shared" si="90"/>
        <v>60</v>
      </c>
      <c r="H1403" s="11" cm="1">
        <f t="array" ref="H1403">INDEX($K$10:$DI$8773,ROW(G1403)-9,MATCH(G1403,$K$10:$DI$10,0))</f>
        <v>-1.32E-2</v>
      </c>
      <c r="I1403" s="11">
        <f>IF(INDEX(Effacement!$A$3:$Y$15,MATCH(Tests!D1403,Effacement!$A$3:$A$15,0),MATCH(Tests!E1403,Effacement!$A$3:$Y$3,0))=0,H1403,C1403)</f>
        <v>-1.32E-2</v>
      </c>
      <c r="K1403" s="11">
        <v>-1.32E-2</v>
      </c>
      <c r="L1403" s="11">
        <v>-1.32E-2</v>
      </c>
      <c r="M1403" s="11">
        <v>-1.32E-2</v>
      </c>
      <c r="N1403" s="11">
        <v>-1.32E-2</v>
      </c>
      <c r="O1403" s="11">
        <v>-1.32E-2</v>
      </c>
      <c r="P1403" s="11">
        <v>-1.32E-2</v>
      </c>
      <c r="Q1403" s="11">
        <v>-1.32E-2</v>
      </c>
      <c r="R1403" s="11">
        <v>-1.32E-2</v>
      </c>
      <c r="S1403" s="11">
        <v>-1.32E-2</v>
      </c>
      <c r="T1403" s="11">
        <v>-1.32E-2</v>
      </c>
      <c r="U1403" s="11">
        <v>-1.32E-2</v>
      </c>
      <c r="V1403" s="11">
        <v>-1.32E-2</v>
      </c>
      <c r="W1403" s="11">
        <v>-1.32E-2</v>
      </c>
      <c r="X1403" s="11">
        <v>-1.32E-2</v>
      </c>
      <c r="Y1403" s="11">
        <v>-1.32E-2</v>
      </c>
      <c r="Z1403" s="11">
        <v>-1.32E-2</v>
      </c>
      <c r="AA1403" s="11">
        <v>-1.32E-2</v>
      </c>
      <c r="AB1403" s="11">
        <v>-1.32E-2</v>
      </c>
      <c r="AC1403" s="11">
        <v>-1.32E-2</v>
      </c>
      <c r="AD1403" s="11">
        <v>-1.32E-2</v>
      </c>
      <c r="AE1403" s="11">
        <v>-1.32E-2</v>
      </c>
      <c r="AF1403" s="11">
        <v>-1.32E-2</v>
      </c>
      <c r="AG1403" s="11">
        <v>-1.32E-2</v>
      </c>
      <c r="AH1403" s="11">
        <v>-1.32E-2</v>
      </c>
      <c r="AI1403" s="11">
        <v>-1.32E-2</v>
      </c>
    </row>
    <row r="1404" spans="1:35" x14ac:dyDescent="0.3">
      <c r="A1404" s="15">
        <v>32931.916666666664</v>
      </c>
      <c r="B1404" s="11">
        <f>SsBackT!D1404</f>
        <v>0</v>
      </c>
      <c r="C1404" s="11">
        <f>Illim!B1404</f>
        <v>-1.32E-2</v>
      </c>
      <c r="D1404" s="11">
        <f t="shared" si="87"/>
        <v>2</v>
      </c>
      <c r="E1404" s="11">
        <f t="shared" si="88"/>
        <v>22</v>
      </c>
      <c r="F1404" s="11">
        <f t="shared" si="89"/>
        <v>60</v>
      </c>
      <c r="G1404" s="11">
        <f t="shared" si="90"/>
        <v>60</v>
      </c>
      <c r="H1404" s="11" cm="1">
        <f t="array" ref="H1404">INDEX($K$10:$DI$8773,ROW(G1404)-9,MATCH(G1404,$K$10:$DI$10,0))</f>
        <v>-1.32E-2</v>
      </c>
      <c r="I1404" s="11">
        <f>IF(INDEX(Effacement!$A$3:$Y$15,MATCH(Tests!D1404,Effacement!$A$3:$A$15,0),MATCH(Tests!E1404,Effacement!$A$3:$Y$3,0))=0,H1404,C1404)</f>
        <v>-1.32E-2</v>
      </c>
      <c r="K1404" s="11">
        <v>-1.32E-2</v>
      </c>
      <c r="L1404" s="11">
        <v>-1.32E-2</v>
      </c>
      <c r="M1404" s="11">
        <v>-1.32E-2</v>
      </c>
      <c r="N1404" s="11">
        <v>-1.32E-2</v>
      </c>
      <c r="O1404" s="11">
        <v>-1.32E-2</v>
      </c>
      <c r="P1404" s="11">
        <v>-1.32E-2</v>
      </c>
      <c r="Q1404" s="11">
        <v>-1.32E-2</v>
      </c>
      <c r="R1404" s="11">
        <v>-1.32E-2</v>
      </c>
      <c r="S1404" s="11">
        <v>-1.32E-2</v>
      </c>
      <c r="T1404" s="11">
        <v>-1.32E-2</v>
      </c>
      <c r="U1404" s="11">
        <v>-1.32E-2</v>
      </c>
      <c r="V1404" s="11">
        <v>-1.32E-2</v>
      </c>
      <c r="W1404" s="11">
        <v>-1.32E-2</v>
      </c>
      <c r="X1404" s="11">
        <v>-1.32E-2</v>
      </c>
      <c r="Y1404" s="11">
        <v>-1.32E-2</v>
      </c>
      <c r="Z1404" s="11">
        <v>-1.32E-2</v>
      </c>
      <c r="AA1404" s="11">
        <v>-1.32E-2</v>
      </c>
      <c r="AB1404" s="11">
        <v>-1.32E-2</v>
      </c>
      <c r="AC1404" s="11">
        <v>-1.32E-2</v>
      </c>
      <c r="AD1404" s="11">
        <v>-1.32E-2</v>
      </c>
      <c r="AE1404" s="11">
        <v>-1.32E-2</v>
      </c>
      <c r="AF1404" s="11">
        <v>-1.32E-2</v>
      </c>
      <c r="AG1404" s="11">
        <v>-1.32E-2</v>
      </c>
      <c r="AH1404" s="11">
        <v>-1.32E-2</v>
      </c>
      <c r="AI1404" s="11">
        <v>-1.32E-2</v>
      </c>
    </row>
    <row r="1405" spans="1:35" x14ac:dyDescent="0.3">
      <c r="A1405" s="15">
        <v>32931.958333333336</v>
      </c>
      <c r="B1405" s="11">
        <f>SsBackT!D1405</f>
        <v>0</v>
      </c>
      <c r="C1405" s="11">
        <f>Illim!B1405</f>
        <v>-1.32E-2</v>
      </c>
      <c r="D1405" s="11">
        <f t="shared" si="87"/>
        <v>2</v>
      </c>
      <c r="E1405" s="11">
        <f t="shared" si="88"/>
        <v>23</v>
      </c>
      <c r="F1405" s="11">
        <f t="shared" si="89"/>
        <v>60</v>
      </c>
      <c r="G1405" s="11">
        <f t="shared" si="90"/>
        <v>60</v>
      </c>
      <c r="H1405" s="11" cm="1">
        <f t="array" ref="H1405">INDEX($K$10:$DI$8773,ROW(G1405)-9,MATCH(G1405,$K$10:$DI$10,0))</f>
        <v>-1.32E-2</v>
      </c>
      <c r="I1405" s="11">
        <f>IF(INDEX(Effacement!$A$3:$Y$15,MATCH(Tests!D1405,Effacement!$A$3:$A$15,0),MATCH(Tests!E1405,Effacement!$A$3:$Y$3,0))=0,H1405,C1405)</f>
        <v>-1.32E-2</v>
      </c>
      <c r="K1405" s="11">
        <v>-1.32E-2</v>
      </c>
      <c r="L1405" s="11">
        <v>-1.32E-2</v>
      </c>
      <c r="M1405" s="11">
        <v>-1.32E-2</v>
      </c>
      <c r="N1405" s="11">
        <v>-1.32E-2</v>
      </c>
      <c r="O1405" s="11">
        <v>-1.32E-2</v>
      </c>
      <c r="P1405" s="11">
        <v>-1.32E-2</v>
      </c>
      <c r="Q1405" s="11">
        <v>-1.32E-2</v>
      </c>
      <c r="R1405" s="11">
        <v>-1.32E-2</v>
      </c>
      <c r="S1405" s="11">
        <v>-1.32E-2</v>
      </c>
      <c r="T1405" s="11">
        <v>-1.32E-2</v>
      </c>
      <c r="U1405" s="11">
        <v>-1.32E-2</v>
      </c>
      <c r="V1405" s="11">
        <v>-1.32E-2</v>
      </c>
      <c r="W1405" s="11">
        <v>-1.32E-2</v>
      </c>
      <c r="X1405" s="11">
        <v>-1.32E-2</v>
      </c>
      <c r="Y1405" s="11">
        <v>-1.32E-2</v>
      </c>
      <c r="Z1405" s="11">
        <v>-1.32E-2</v>
      </c>
      <c r="AA1405" s="11">
        <v>-1.32E-2</v>
      </c>
      <c r="AB1405" s="11">
        <v>-1.32E-2</v>
      </c>
      <c r="AC1405" s="11">
        <v>-1.32E-2</v>
      </c>
      <c r="AD1405" s="11">
        <v>-1.32E-2</v>
      </c>
      <c r="AE1405" s="11">
        <v>-1.32E-2</v>
      </c>
      <c r="AF1405" s="11">
        <v>-1.32E-2</v>
      </c>
      <c r="AG1405" s="11">
        <v>-1.32E-2</v>
      </c>
      <c r="AH1405" s="11">
        <v>-1.32E-2</v>
      </c>
      <c r="AI1405" s="11">
        <v>-1.32E-2</v>
      </c>
    </row>
    <row r="1406" spans="1:35" x14ac:dyDescent="0.3">
      <c r="A1406" s="15">
        <v>32932</v>
      </c>
      <c r="B1406" s="11">
        <f>SsBackT!D1406</f>
        <v>0</v>
      </c>
      <c r="C1406" s="11">
        <f>Illim!B1406</f>
        <v>-1.32E-2</v>
      </c>
      <c r="D1406" s="11">
        <f t="shared" si="87"/>
        <v>2</v>
      </c>
      <c r="E1406" s="11">
        <f t="shared" si="88"/>
        <v>0</v>
      </c>
      <c r="F1406" s="11">
        <f t="shared" si="89"/>
        <v>60</v>
      </c>
      <c r="G1406" s="11">
        <f t="shared" si="90"/>
        <v>60</v>
      </c>
      <c r="H1406" s="11" cm="1">
        <f t="array" ref="H1406">INDEX($K$10:$DI$8773,ROW(G1406)-9,MATCH(G1406,$K$10:$DI$10,0))</f>
        <v>-1.32E-2</v>
      </c>
      <c r="I1406" s="11">
        <f>IF(INDEX(Effacement!$A$3:$Y$15,MATCH(Tests!D1406,Effacement!$A$3:$A$15,0),MATCH(Tests!E1406,Effacement!$A$3:$Y$3,0))=0,H1406,C1406)</f>
        <v>-1.32E-2</v>
      </c>
      <c r="K1406" s="11">
        <v>-1.32E-2</v>
      </c>
      <c r="L1406" s="11">
        <v>-1.32E-2</v>
      </c>
      <c r="M1406" s="11">
        <v>-1.32E-2</v>
      </c>
      <c r="N1406" s="11">
        <v>-1.32E-2</v>
      </c>
      <c r="O1406" s="11">
        <v>-1.32E-2</v>
      </c>
      <c r="P1406" s="11">
        <v>-1.32E-2</v>
      </c>
      <c r="Q1406" s="11">
        <v>-1.32E-2</v>
      </c>
      <c r="R1406" s="11">
        <v>-1.32E-2</v>
      </c>
      <c r="S1406" s="11">
        <v>-1.32E-2</v>
      </c>
      <c r="T1406" s="11">
        <v>-1.32E-2</v>
      </c>
      <c r="U1406" s="11">
        <v>-1.32E-2</v>
      </c>
      <c r="V1406" s="11">
        <v>-1.32E-2</v>
      </c>
      <c r="W1406" s="11">
        <v>-1.32E-2</v>
      </c>
      <c r="X1406" s="11">
        <v>-1.32E-2</v>
      </c>
      <c r="Y1406" s="11">
        <v>-1.32E-2</v>
      </c>
      <c r="Z1406" s="11">
        <v>-1.32E-2</v>
      </c>
      <c r="AA1406" s="11">
        <v>-1.32E-2</v>
      </c>
      <c r="AB1406" s="11">
        <v>-1.32E-2</v>
      </c>
      <c r="AC1406" s="11">
        <v>-1.32E-2</v>
      </c>
      <c r="AD1406" s="11">
        <v>-1.32E-2</v>
      </c>
      <c r="AE1406" s="11">
        <v>-1.32E-2</v>
      </c>
      <c r="AF1406" s="11">
        <v>-1.32E-2</v>
      </c>
      <c r="AG1406" s="11">
        <v>-1.32E-2</v>
      </c>
      <c r="AH1406" s="11">
        <v>-1.32E-2</v>
      </c>
      <c r="AI1406" s="11">
        <v>-1.32E-2</v>
      </c>
    </row>
    <row r="1407" spans="1:35" x14ac:dyDescent="0.3">
      <c r="A1407" s="15">
        <v>32932.041666666664</v>
      </c>
      <c r="B1407" s="11">
        <f>SsBackT!D1407</f>
        <v>0</v>
      </c>
      <c r="C1407" s="11">
        <f>Illim!B1407</f>
        <v>-1.32E-2</v>
      </c>
      <c r="D1407" s="11">
        <f t="shared" si="87"/>
        <v>2</v>
      </c>
      <c r="E1407" s="11">
        <f t="shared" si="88"/>
        <v>1</v>
      </c>
      <c r="F1407" s="11">
        <f t="shared" si="89"/>
        <v>60</v>
      </c>
      <c r="G1407" s="11">
        <f t="shared" si="90"/>
        <v>60</v>
      </c>
      <c r="H1407" s="11" cm="1">
        <f t="array" ref="H1407">INDEX($K$10:$DI$8773,ROW(G1407)-9,MATCH(G1407,$K$10:$DI$10,0))</f>
        <v>-1.32E-2</v>
      </c>
      <c r="I1407" s="11">
        <f>IF(INDEX(Effacement!$A$3:$Y$15,MATCH(Tests!D1407,Effacement!$A$3:$A$15,0),MATCH(Tests!E1407,Effacement!$A$3:$Y$3,0))=0,H1407,C1407)</f>
        <v>-1.32E-2</v>
      </c>
      <c r="K1407" s="11">
        <v>-1.32E-2</v>
      </c>
      <c r="L1407" s="11">
        <v>-1.32E-2</v>
      </c>
      <c r="M1407" s="11">
        <v>-1.32E-2</v>
      </c>
      <c r="N1407" s="11">
        <v>-1.32E-2</v>
      </c>
      <c r="O1407" s="11">
        <v>-1.32E-2</v>
      </c>
      <c r="P1407" s="11">
        <v>-1.32E-2</v>
      </c>
      <c r="Q1407" s="11">
        <v>-1.32E-2</v>
      </c>
      <c r="R1407" s="11">
        <v>-1.32E-2</v>
      </c>
      <c r="S1407" s="11">
        <v>-1.32E-2</v>
      </c>
      <c r="T1407" s="11">
        <v>-1.32E-2</v>
      </c>
      <c r="U1407" s="11">
        <v>-1.32E-2</v>
      </c>
      <c r="V1407" s="11">
        <v>-1.32E-2</v>
      </c>
      <c r="W1407" s="11">
        <v>-1.32E-2</v>
      </c>
      <c r="X1407" s="11">
        <v>-1.32E-2</v>
      </c>
      <c r="Y1407" s="11">
        <v>-1.32E-2</v>
      </c>
      <c r="Z1407" s="11">
        <v>-1.32E-2</v>
      </c>
      <c r="AA1407" s="11">
        <v>-1.32E-2</v>
      </c>
      <c r="AB1407" s="11">
        <v>-1.32E-2</v>
      </c>
      <c r="AC1407" s="11">
        <v>-1.32E-2</v>
      </c>
      <c r="AD1407" s="11">
        <v>-1.32E-2</v>
      </c>
      <c r="AE1407" s="11">
        <v>-1.32E-2</v>
      </c>
      <c r="AF1407" s="11">
        <v>-1.32E-2</v>
      </c>
      <c r="AG1407" s="11">
        <v>-1.32E-2</v>
      </c>
      <c r="AH1407" s="11">
        <v>-1.32E-2</v>
      </c>
      <c r="AI1407" s="11">
        <v>-1.32E-2</v>
      </c>
    </row>
    <row r="1408" spans="1:35" x14ac:dyDescent="0.3">
      <c r="A1408" s="15">
        <v>32932.083333333336</v>
      </c>
      <c r="B1408" s="11">
        <f>SsBackT!D1408</f>
        <v>0</v>
      </c>
      <c r="C1408" s="11">
        <f>Illim!B1408</f>
        <v>-1.32E-2</v>
      </c>
      <c r="D1408" s="11">
        <f t="shared" si="87"/>
        <v>2</v>
      </c>
      <c r="E1408" s="11">
        <f t="shared" si="88"/>
        <v>2</v>
      </c>
      <c r="F1408" s="11">
        <f t="shared" si="89"/>
        <v>60</v>
      </c>
      <c r="G1408" s="11">
        <f t="shared" si="90"/>
        <v>60</v>
      </c>
      <c r="H1408" s="11" cm="1">
        <f t="array" ref="H1408">INDEX($K$10:$DI$8773,ROW(G1408)-9,MATCH(G1408,$K$10:$DI$10,0))</f>
        <v>-1.32E-2</v>
      </c>
      <c r="I1408" s="11">
        <f>IF(INDEX(Effacement!$A$3:$Y$15,MATCH(Tests!D1408,Effacement!$A$3:$A$15,0),MATCH(Tests!E1408,Effacement!$A$3:$Y$3,0))=0,H1408,C1408)</f>
        <v>-1.32E-2</v>
      </c>
      <c r="K1408" s="11">
        <v>-1.32E-2</v>
      </c>
      <c r="L1408" s="11">
        <v>-1.32E-2</v>
      </c>
      <c r="M1408" s="11">
        <v>-1.32E-2</v>
      </c>
      <c r="N1408" s="11">
        <v>-1.32E-2</v>
      </c>
      <c r="O1408" s="11">
        <v>-1.32E-2</v>
      </c>
      <c r="P1408" s="11">
        <v>-1.32E-2</v>
      </c>
      <c r="Q1408" s="11">
        <v>-1.32E-2</v>
      </c>
      <c r="R1408" s="11">
        <v>-1.32E-2</v>
      </c>
      <c r="S1408" s="11">
        <v>-1.32E-2</v>
      </c>
      <c r="T1408" s="11">
        <v>-1.32E-2</v>
      </c>
      <c r="U1408" s="11">
        <v>-1.32E-2</v>
      </c>
      <c r="V1408" s="11">
        <v>-1.32E-2</v>
      </c>
      <c r="W1408" s="11">
        <v>-1.32E-2</v>
      </c>
      <c r="X1408" s="11">
        <v>-1.32E-2</v>
      </c>
      <c r="Y1408" s="11">
        <v>-1.32E-2</v>
      </c>
      <c r="Z1408" s="11">
        <v>-1.32E-2</v>
      </c>
      <c r="AA1408" s="11">
        <v>-1.32E-2</v>
      </c>
      <c r="AB1408" s="11">
        <v>-1.32E-2</v>
      </c>
      <c r="AC1408" s="11">
        <v>-1.32E-2</v>
      </c>
      <c r="AD1408" s="11">
        <v>-1.32E-2</v>
      </c>
      <c r="AE1408" s="11">
        <v>-1.32E-2</v>
      </c>
      <c r="AF1408" s="11">
        <v>-1.32E-2</v>
      </c>
      <c r="AG1408" s="11">
        <v>-1.32E-2</v>
      </c>
      <c r="AH1408" s="11">
        <v>-1.32E-2</v>
      </c>
      <c r="AI1408" s="11">
        <v>-1.32E-2</v>
      </c>
    </row>
    <row r="1409" spans="1:35" x14ac:dyDescent="0.3">
      <c r="A1409" s="15">
        <v>32932.125</v>
      </c>
      <c r="B1409" s="11">
        <f>SsBackT!D1409</f>
        <v>0</v>
      </c>
      <c r="C1409" s="11">
        <f>Illim!B1409</f>
        <v>-1.32E-2</v>
      </c>
      <c r="D1409" s="11">
        <f t="shared" si="87"/>
        <v>2</v>
      </c>
      <c r="E1409" s="11">
        <f t="shared" si="88"/>
        <v>3</v>
      </c>
      <c r="F1409" s="11">
        <f t="shared" si="89"/>
        <v>60</v>
      </c>
      <c r="G1409" s="11">
        <f t="shared" si="90"/>
        <v>60</v>
      </c>
      <c r="H1409" s="11" cm="1">
        <f t="array" ref="H1409">INDEX($K$10:$DI$8773,ROW(G1409)-9,MATCH(G1409,$K$10:$DI$10,0))</f>
        <v>-1.32E-2</v>
      </c>
      <c r="I1409" s="11">
        <f>IF(INDEX(Effacement!$A$3:$Y$15,MATCH(Tests!D1409,Effacement!$A$3:$A$15,0),MATCH(Tests!E1409,Effacement!$A$3:$Y$3,0))=0,H1409,C1409)</f>
        <v>-1.32E-2</v>
      </c>
      <c r="K1409" s="11">
        <v>-1.32E-2</v>
      </c>
      <c r="L1409" s="11">
        <v>-1.32E-2</v>
      </c>
      <c r="M1409" s="11">
        <v>-1.32E-2</v>
      </c>
      <c r="N1409" s="11">
        <v>-1.32E-2</v>
      </c>
      <c r="O1409" s="11">
        <v>-1.32E-2</v>
      </c>
      <c r="P1409" s="11">
        <v>-1.32E-2</v>
      </c>
      <c r="Q1409" s="11">
        <v>-1.32E-2</v>
      </c>
      <c r="R1409" s="11">
        <v>-1.32E-2</v>
      </c>
      <c r="S1409" s="11">
        <v>-1.32E-2</v>
      </c>
      <c r="T1409" s="11">
        <v>-1.32E-2</v>
      </c>
      <c r="U1409" s="11">
        <v>-1.32E-2</v>
      </c>
      <c r="V1409" s="11">
        <v>-1.32E-2</v>
      </c>
      <c r="W1409" s="11">
        <v>-1.32E-2</v>
      </c>
      <c r="X1409" s="11">
        <v>-1.32E-2</v>
      </c>
      <c r="Y1409" s="11">
        <v>-1.32E-2</v>
      </c>
      <c r="Z1409" s="11">
        <v>-1.32E-2</v>
      </c>
      <c r="AA1409" s="11">
        <v>-1.32E-2</v>
      </c>
      <c r="AB1409" s="11">
        <v>-1.32E-2</v>
      </c>
      <c r="AC1409" s="11">
        <v>-1.32E-2</v>
      </c>
      <c r="AD1409" s="11">
        <v>-1.32E-2</v>
      </c>
      <c r="AE1409" s="11">
        <v>-1.32E-2</v>
      </c>
      <c r="AF1409" s="11">
        <v>-1.32E-2</v>
      </c>
      <c r="AG1409" s="11">
        <v>-1.32E-2</v>
      </c>
      <c r="AH1409" s="11">
        <v>-1.32E-2</v>
      </c>
      <c r="AI1409" s="11">
        <v>-1.32E-2</v>
      </c>
    </row>
    <row r="1410" spans="1:35" x14ac:dyDescent="0.3">
      <c r="A1410" s="15">
        <v>32932.166666666664</v>
      </c>
      <c r="B1410" s="11">
        <f>SsBackT!D1410</f>
        <v>0</v>
      </c>
      <c r="C1410" s="11">
        <f>Illim!B1410</f>
        <v>-1.32E-2</v>
      </c>
      <c r="D1410" s="11">
        <f t="shared" si="87"/>
        <v>2</v>
      </c>
      <c r="E1410" s="11">
        <f t="shared" si="88"/>
        <v>4</v>
      </c>
      <c r="F1410" s="11">
        <f t="shared" si="89"/>
        <v>60</v>
      </c>
      <c r="G1410" s="11">
        <f t="shared" si="90"/>
        <v>60</v>
      </c>
      <c r="H1410" s="11" cm="1">
        <f t="array" ref="H1410">INDEX($K$10:$DI$8773,ROW(G1410)-9,MATCH(G1410,$K$10:$DI$10,0))</f>
        <v>-1.32E-2</v>
      </c>
      <c r="I1410" s="11">
        <f>IF(INDEX(Effacement!$A$3:$Y$15,MATCH(Tests!D1410,Effacement!$A$3:$A$15,0),MATCH(Tests!E1410,Effacement!$A$3:$Y$3,0))=0,H1410,C1410)</f>
        <v>-1.32E-2</v>
      </c>
      <c r="K1410" s="11">
        <v>-1.32E-2</v>
      </c>
      <c r="L1410" s="11">
        <v>-1.32E-2</v>
      </c>
      <c r="M1410" s="11">
        <v>-1.32E-2</v>
      </c>
      <c r="N1410" s="11">
        <v>-1.32E-2</v>
      </c>
      <c r="O1410" s="11">
        <v>-1.32E-2</v>
      </c>
      <c r="P1410" s="11">
        <v>-1.32E-2</v>
      </c>
      <c r="Q1410" s="11">
        <v>-1.32E-2</v>
      </c>
      <c r="R1410" s="11">
        <v>-1.32E-2</v>
      </c>
      <c r="S1410" s="11">
        <v>-1.32E-2</v>
      </c>
      <c r="T1410" s="11">
        <v>-1.32E-2</v>
      </c>
      <c r="U1410" s="11">
        <v>-1.32E-2</v>
      </c>
      <c r="V1410" s="11">
        <v>-1.32E-2</v>
      </c>
      <c r="W1410" s="11">
        <v>-1.32E-2</v>
      </c>
      <c r="X1410" s="11">
        <v>-1.32E-2</v>
      </c>
      <c r="Y1410" s="11">
        <v>-1.32E-2</v>
      </c>
      <c r="Z1410" s="11">
        <v>-1.32E-2</v>
      </c>
      <c r="AA1410" s="11">
        <v>-1.32E-2</v>
      </c>
      <c r="AB1410" s="11">
        <v>-1.32E-2</v>
      </c>
      <c r="AC1410" s="11">
        <v>-1.32E-2</v>
      </c>
      <c r="AD1410" s="11">
        <v>-1.32E-2</v>
      </c>
      <c r="AE1410" s="11">
        <v>-1.32E-2</v>
      </c>
      <c r="AF1410" s="11">
        <v>-1.32E-2</v>
      </c>
      <c r="AG1410" s="11">
        <v>-1.32E-2</v>
      </c>
      <c r="AH1410" s="11">
        <v>-1.32E-2</v>
      </c>
      <c r="AI1410" s="11">
        <v>-1.32E-2</v>
      </c>
    </row>
    <row r="1411" spans="1:35" x14ac:dyDescent="0.3">
      <c r="A1411" s="15">
        <v>32932.208333333336</v>
      </c>
      <c r="B1411" s="11">
        <f>SsBackT!D1411</f>
        <v>0</v>
      </c>
      <c r="C1411" s="11">
        <f>Illim!B1411</f>
        <v>-1.32E-2</v>
      </c>
      <c r="D1411" s="11">
        <f t="shared" si="87"/>
        <v>2</v>
      </c>
      <c r="E1411" s="11">
        <f t="shared" si="88"/>
        <v>5</v>
      </c>
      <c r="F1411" s="11">
        <f t="shared" si="89"/>
        <v>60</v>
      </c>
      <c r="G1411" s="11">
        <f t="shared" si="90"/>
        <v>60</v>
      </c>
      <c r="H1411" s="11" cm="1">
        <f t="array" ref="H1411">INDEX($K$10:$DI$8773,ROW(G1411)-9,MATCH(G1411,$K$10:$DI$10,0))</f>
        <v>-1.32E-2</v>
      </c>
      <c r="I1411" s="11">
        <f>IF(INDEX(Effacement!$A$3:$Y$15,MATCH(Tests!D1411,Effacement!$A$3:$A$15,0),MATCH(Tests!E1411,Effacement!$A$3:$Y$3,0))=0,H1411,C1411)</f>
        <v>-1.32E-2</v>
      </c>
      <c r="K1411" s="11">
        <v>-1.32E-2</v>
      </c>
      <c r="L1411" s="11">
        <v>-1.32E-2</v>
      </c>
      <c r="M1411" s="11">
        <v>-1.32E-2</v>
      </c>
      <c r="N1411" s="11">
        <v>-1.32E-2</v>
      </c>
      <c r="O1411" s="11">
        <v>-1.32E-2</v>
      </c>
      <c r="P1411" s="11">
        <v>-1.32E-2</v>
      </c>
      <c r="Q1411" s="11">
        <v>-1.32E-2</v>
      </c>
      <c r="R1411" s="11">
        <v>-1.32E-2</v>
      </c>
      <c r="S1411" s="11">
        <v>-1.32E-2</v>
      </c>
      <c r="T1411" s="11">
        <v>-1.32E-2</v>
      </c>
      <c r="U1411" s="11">
        <v>-1.32E-2</v>
      </c>
      <c r="V1411" s="11">
        <v>-1.32E-2</v>
      </c>
      <c r="W1411" s="11">
        <v>-1.32E-2</v>
      </c>
      <c r="X1411" s="11">
        <v>-1.32E-2</v>
      </c>
      <c r="Y1411" s="11">
        <v>-1.32E-2</v>
      </c>
      <c r="Z1411" s="11">
        <v>-1.32E-2</v>
      </c>
      <c r="AA1411" s="11">
        <v>-1.32E-2</v>
      </c>
      <c r="AB1411" s="11">
        <v>-1.32E-2</v>
      </c>
      <c r="AC1411" s="11">
        <v>-1.32E-2</v>
      </c>
      <c r="AD1411" s="11">
        <v>-1.32E-2</v>
      </c>
      <c r="AE1411" s="11">
        <v>-1.32E-2</v>
      </c>
      <c r="AF1411" s="11">
        <v>-1.32E-2</v>
      </c>
      <c r="AG1411" s="11">
        <v>-1.32E-2</v>
      </c>
      <c r="AH1411" s="11">
        <v>-1.32E-2</v>
      </c>
      <c r="AI1411" s="11">
        <v>-1.32E-2</v>
      </c>
    </row>
    <row r="1412" spans="1:35" x14ac:dyDescent="0.3">
      <c r="A1412" s="15">
        <v>32932.25</v>
      </c>
      <c r="B1412" s="11">
        <f>SsBackT!D1412</f>
        <v>0</v>
      </c>
      <c r="C1412" s="11">
        <f>Illim!B1412</f>
        <v>-1.32E-2</v>
      </c>
      <c r="D1412" s="11">
        <f t="shared" si="87"/>
        <v>2</v>
      </c>
      <c r="E1412" s="11">
        <f t="shared" si="88"/>
        <v>6</v>
      </c>
      <c r="F1412" s="11">
        <f t="shared" si="89"/>
        <v>60</v>
      </c>
      <c r="G1412" s="11">
        <f t="shared" si="90"/>
        <v>60</v>
      </c>
      <c r="H1412" s="11" cm="1">
        <f t="array" ref="H1412">INDEX($K$10:$DI$8773,ROW(G1412)-9,MATCH(G1412,$K$10:$DI$10,0))</f>
        <v>-1.32E-2</v>
      </c>
      <c r="I1412" s="11">
        <f>IF(INDEX(Effacement!$A$3:$Y$15,MATCH(Tests!D1412,Effacement!$A$3:$A$15,0),MATCH(Tests!E1412,Effacement!$A$3:$Y$3,0))=0,H1412,C1412)</f>
        <v>-1.32E-2</v>
      </c>
      <c r="K1412" s="11">
        <v>-1.32E-2</v>
      </c>
      <c r="L1412" s="11">
        <v>-1.32E-2</v>
      </c>
      <c r="M1412" s="11">
        <v>-1.32E-2</v>
      </c>
      <c r="N1412" s="11">
        <v>-1.32E-2</v>
      </c>
      <c r="O1412" s="11">
        <v>-1.32E-2</v>
      </c>
      <c r="P1412" s="11">
        <v>-1.32E-2</v>
      </c>
      <c r="Q1412" s="11">
        <v>-1.32E-2</v>
      </c>
      <c r="R1412" s="11">
        <v>-1.32E-2</v>
      </c>
      <c r="S1412" s="11">
        <v>-1.32E-2</v>
      </c>
      <c r="T1412" s="11">
        <v>-1.32E-2</v>
      </c>
      <c r="U1412" s="11">
        <v>-1.32E-2</v>
      </c>
      <c r="V1412" s="11">
        <v>-1.32E-2</v>
      </c>
      <c r="W1412" s="11">
        <v>-1.32E-2</v>
      </c>
      <c r="X1412" s="11">
        <v>-1.32E-2</v>
      </c>
      <c r="Y1412" s="11">
        <v>-1.32E-2</v>
      </c>
      <c r="Z1412" s="11">
        <v>-1.32E-2</v>
      </c>
      <c r="AA1412" s="11">
        <v>-1.32E-2</v>
      </c>
      <c r="AB1412" s="11">
        <v>-1.32E-2</v>
      </c>
      <c r="AC1412" s="11">
        <v>-1.32E-2</v>
      </c>
      <c r="AD1412" s="11">
        <v>-1.32E-2</v>
      </c>
      <c r="AE1412" s="11">
        <v>-1.32E-2</v>
      </c>
      <c r="AF1412" s="11">
        <v>-1.32E-2</v>
      </c>
      <c r="AG1412" s="11">
        <v>-1.32E-2</v>
      </c>
      <c r="AH1412" s="11">
        <v>-1.32E-2</v>
      </c>
      <c r="AI1412" s="11">
        <v>-1.32E-2</v>
      </c>
    </row>
    <row r="1413" spans="1:35" x14ac:dyDescent="0.3">
      <c r="A1413" s="15">
        <v>32932.291666666664</v>
      </c>
      <c r="B1413" s="11">
        <f>SsBackT!D1413</f>
        <v>0</v>
      </c>
      <c r="C1413" s="11">
        <f>Illim!B1413</f>
        <v>-1.32E-2</v>
      </c>
      <c r="D1413" s="11">
        <f t="shared" si="87"/>
        <v>2</v>
      </c>
      <c r="E1413" s="11">
        <f t="shared" si="88"/>
        <v>7</v>
      </c>
      <c r="F1413" s="11">
        <f t="shared" si="89"/>
        <v>60</v>
      </c>
      <c r="G1413" s="11">
        <f t="shared" si="90"/>
        <v>60</v>
      </c>
      <c r="H1413" s="11" cm="1">
        <f t="array" ref="H1413">INDEX($K$10:$DI$8773,ROW(G1413)-9,MATCH(G1413,$K$10:$DI$10,0))</f>
        <v>-1.32E-2</v>
      </c>
      <c r="I1413" s="11">
        <f>IF(INDEX(Effacement!$A$3:$Y$15,MATCH(Tests!D1413,Effacement!$A$3:$A$15,0),MATCH(Tests!E1413,Effacement!$A$3:$Y$3,0))=0,H1413,C1413)</f>
        <v>-1.32E-2</v>
      </c>
      <c r="K1413" s="11">
        <v>-1.32E-2</v>
      </c>
      <c r="L1413" s="11">
        <v>-1.32E-2</v>
      </c>
      <c r="M1413" s="11">
        <v>-1.32E-2</v>
      </c>
      <c r="N1413" s="11">
        <v>-1.32E-2</v>
      </c>
      <c r="O1413" s="11">
        <v>-1.32E-2</v>
      </c>
      <c r="P1413" s="11">
        <v>-1.32E-2</v>
      </c>
      <c r="Q1413" s="11">
        <v>-1.32E-2</v>
      </c>
      <c r="R1413" s="11">
        <v>-1.32E-2</v>
      </c>
      <c r="S1413" s="11">
        <v>-1.32E-2</v>
      </c>
      <c r="T1413" s="11">
        <v>-1.32E-2</v>
      </c>
      <c r="U1413" s="11">
        <v>-1.32E-2</v>
      </c>
      <c r="V1413" s="11">
        <v>-1.32E-2</v>
      </c>
      <c r="W1413" s="11">
        <v>-1.32E-2</v>
      </c>
      <c r="X1413" s="11">
        <v>-1.32E-2</v>
      </c>
      <c r="Y1413" s="11">
        <v>-1.32E-2</v>
      </c>
      <c r="Z1413" s="11">
        <v>-1.32E-2</v>
      </c>
      <c r="AA1413" s="11">
        <v>-1.32E-2</v>
      </c>
      <c r="AB1413" s="11">
        <v>-1.32E-2</v>
      </c>
      <c r="AC1413" s="11">
        <v>-1.32E-2</v>
      </c>
      <c r="AD1413" s="11">
        <v>-1.32E-2</v>
      </c>
      <c r="AE1413" s="11">
        <v>-1.32E-2</v>
      </c>
      <c r="AF1413" s="11">
        <v>-1.32E-2</v>
      </c>
      <c r="AG1413" s="11">
        <v>-1.32E-2</v>
      </c>
      <c r="AH1413" s="11">
        <v>-1.32E-2</v>
      </c>
      <c r="AI1413" s="11">
        <v>-1.32E-2</v>
      </c>
    </row>
    <row r="1414" spans="1:35" x14ac:dyDescent="0.3">
      <c r="A1414" s="15">
        <v>32932.333333333336</v>
      </c>
      <c r="B1414" s="11">
        <f>SsBackT!D1414</f>
        <v>0</v>
      </c>
      <c r="C1414" s="11">
        <f>Illim!B1414</f>
        <v>7.8494000000000002</v>
      </c>
      <c r="D1414" s="11">
        <f t="shared" si="87"/>
        <v>2</v>
      </c>
      <c r="E1414" s="11">
        <f t="shared" si="88"/>
        <v>8</v>
      </c>
      <c r="F1414" s="11">
        <f t="shared" si="89"/>
        <v>60</v>
      </c>
      <c r="G1414" s="11">
        <f t="shared" si="90"/>
        <v>60</v>
      </c>
      <c r="H1414" s="11" cm="1">
        <f t="array" ref="H1414">INDEX($K$10:$DI$8773,ROW(G1414)-9,MATCH(G1414,$K$10:$DI$10,0))</f>
        <v>5.5320999999999998</v>
      </c>
      <c r="I1414" s="11">
        <f>IF(INDEX(Effacement!$A$3:$Y$15,MATCH(Tests!D1414,Effacement!$A$3:$A$15,0),MATCH(Tests!E1414,Effacement!$A$3:$Y$3,0))=0,H1414,C1414)</f>
        <v>7.8494000000000002</v>
      </c>
      <c r="K1414" s="11">
        <v>-1.32E-2</v>
      </c>
      <c r="L1414" s="11">
        <v>-1.32E-2</v>
      </c>
      <c r="M1414" s="11">
        <v>-1.32E-2</v>
      </c>
      <c r="N1414" s="11">
        <v>-1.32E-2</v>
      </c>
      <c r="O1414" s="11">
        <v>-1.32E-2</v>
      </c>
      <c r="P1414" s="11">
        <v>5.5479000000000003</v>
      </c>
      <c r="Q1414" s="11">
        <v>6.0545</v>
      </c>
      <c r="R1414" s="11">
        <v>6.5716999999999999</v>
      </c>
      <c r="S1414" s="11">
        <v>7.0918000000000001</v>
      </c>
      <c r="T1414" s="11">
        <v>7.5941000000000001</v>
      </c>
      <c r="U1414" s="11">
        <v>8.0702999999999996</v>
      </c>
      <c r="V1414" s="11">
        <v>8.5022000000000002</v>
      </c>
      <c r="W1414" s="11">
        <v>8.8864000000000001</v>
      </c>
      <c r="X1414" s="11">
        <v>9.08</v>
      </c>
      <c r="Y1414" s="11">
        <v>9.1367999999999991</v>
      </c>
      <c r="Z1414" s="11">
        <v>8.9451999999999998</v>
      </c>
      <c r="AA1414" s="11">
        <v>8.5765999999999991</v>
      </c>
      <c r="AB1414" s="11">
        <v>8.1219999999999999</v>
      </c>
      <c r="AC1414" s="11">
        <v>7.6291000000000002</v>
      </c>
      <c r="AD1414" s="11">
        <v>7.1196000000000002</v>
      </c>
      <c r="AE1414" s="11">
        <v>6.7289000000000003</v>
      </c>
      <c r="AF1414" s="11">
        <v>6.3925000000000001</v>
      </c>
      <c r="AG1414" s="11">
        <v>6.0865</v>
      </c>
      <c r="AH1414" s="11">
        <v>5.7922000000000002</v>
      </c>
      <c r="AI1414" s="11">
        <v>5.5320999999999998</v>
      </c>
    </row>
    <row r="1415" spans="1:35" x14ac:dyDescent="0.3">
      <c r="A1415" s="15">
        <v>32932.375</v>
      </c>
      <c r="B1415" s="11">
        <f>SsBackT!D1415</f>
        <v>0</v>
      </c>
      <c r="C1415" s="11">
        <f>Illim!B1415</f>
        <v>17.056999999999999</v>
      </c>
      <c r="D1415" s="11">
        <f t="shared" si="87"/>
        <v>2</v>
      </c>
      <c r="E1415" s="11">
        <f t="shared" si="88"/>
        <v>9</v>
      </c>
      <c r="F1415" s="11">
        <f t="shared" si="89"/>
        <v>60</v>
      </c>
      <c r="G1415" s="11">
        <f t="shared" si="90"/>
        <v>60</v>
      </c>
      <c r="H1415" s="11" cm="1">
        <f t="array" ref="H1415">INDEX($K$10:$DI$8773,ROW(G1415)-9,MATCH(G1415,$K$10:$DI$10,0))</f>
        <v>14.407999999999999</v>
      </c>
      <c r="I1415" s="11">
        <f>IF(INDEX(Effacement!$A$3:$Y$15,MATCH(Tests!D1415,Effacement!$A$3:$A$15,0),MATCH(Tests!E1415,Effacement!$A$3:$Y$3,0))=0,H1415,C1415)</f>
        <v>17.056999999999999</v>
      </c>
      <c r="K1415" s="11">
        <v>12.629</v>
      </c>
      <c r="L1415" s="11">
        <v>13.222</v>
      </c>
      <c r="M1415" s="11">
        <v>13.898</v>
      </c>
      <c r="N1415" s="11">
        <v>14.603999999999999</v>
      </c>
      <c r="O1415" s="11">
        <v>15.381</v>
      </c>
      <c r="P1415" s="11">
        <v>16.164999999999999</v>
      </c>
      <c r="Q1415" s="11">
        <v>16.98</v>
      </c>
      <c r="R1415" s="11">
        <v>17.777999999999999</v>
      </c>
      <c r="S1415" s="11">
        <v>18.553000000000001</v>
      </c>
      <c r="T1415" s="11">
        <v>19.271000000000001</v>
      </c>
      <c r="U1415" s="11">
        <v>19.905000000000001</v>
      </c>
      <c r="V1415" s="11">
        <v>20.434000000000001</v>
      </c>
      <c r="W1415" s="11">
        <v>20.872</v>
      </c>
      <c r="X1415" s="11">
        <v>20.962</v>
      </c>
      <c r="Y1415" s="11">
        <v>20.945</v>
      </c>
      <c r="Z1415" s="11">
        <v>20.792000000000002</v>
      </c>
      <c r="AA1415" s="11">
        <v>20.488</v>
      </c>
      <c r="AB1415" s="11">
        <v>19.975000000000001</v>
      </c>
      <c r="AC1415" s="11">
        <v>19.262</v>
      </c>
      <c r="AD1415" s="11">
        <v>18.440999999999999</v>
      </c>
      <c r="AE1415" s="11">
        <v>17.600999999999999</v>
      </c>
      <c r="AF1415" s="11">
        <v>16.738</v>
      </c>
      <c r="AG1415" s="11">
        <v>15.927</v>
      </c>
      <c r="AH1415" s="11">
        <v>15.131</v>
      </c>
      <c r="AI1415" s="11">
        <v>14.407999999999999</v>
      </c>
    </row>
    <row r="1416" spans="1:35" x14ac:dyDescent="0.3">
      <c r="A1416" s="15">
        <v>32932.416666666664</v>
      </c>
      <c r="B1416" s="11">
        <f>SsBackT!D1416</f>
        <v>0</v>
      </c>
      <c r="C1416" s="11">
        <f>Illim!B1416</f>
        <v>23.824999999999999</v>
      </c>
      <c r="D1416" s="11">
        <f t="shared" si="87"/>
        <v>2</v>
      </c>
      <c r="E1416" s="11">
        <f t="shared" si="88"/>
        <v>10</v>
      </c>
      <c r="F1416" s="11">
        <f t="shared" si="89"/>
        <v>60</v>
      </c>
      <c r="G1416" s="11">
        <f t="shared" si="90"/>
        <v>60</v>
      </c>
      <c r="H1416" s="11" cm="1">
        <f t="array" ref="H1416">INDEX($K$10:$DI$8773,ROW(G1416)-9,MATCH(G1416,$K$10:$DI$10,0))</f>
        <v>23.518000000000001</v>
      </c>
      <c r="I1416" s="11">
        <f>IF(INDEX(Effacement!$A$3:$Y$15,MATCH(Tests!D1416,Effacement!$A$3:$A$15,0),MATCH(Tests!E1416,Effacement!$A$3:$Y$3,0))=0,H1416,C1416)</f>
        <v>23.824999999999999</v>
      </c>
      <c r="K1416" s="11">
        <v>21.707999999999998</v>
      </c>
      <c r="L1416" s="11">
        <v>22.524999999999999</v>
      </c>
      <c r="M1416" s="11">
        <v>23.452000000000002</v>
      </c>
      <c r="N1416" s="11">
        <v>24.407</v>
      </c>
      <c r="O1416" s="11">
        <v>25.457000000000001</v>
      </c>
      <c r="P1416" s="11">
        <v>26.501000000000001</v>
      </c>
      <c r="Q1416" s="11">
        <v>27.58</v>
      </c>
      <c r="R1416" s="11">
        <v>28.622</v>
      </c>
      <c r="S1416" s="11">
        <v>29.609000000000002</v>
      </c>
      <c r="T1416" s="11">
        <v>30.495000000000001</v>
      </c>
      <c r="U1416" s="11">
        <v>31.241</v>
      </c>
      <c r="V1416" s="11">
        <v>31.821999999999999</v>
      </c>
      <c r="W1416" s="11">
        <v>32.250999999999998</v>
      </c>
      <c r="X1416" s="11">
        <v>32.167999999999999</v>
      </c>
      <c r="Y1416" s="11">
        <v>31.928999999999998</v>
      </c>
      <c r="Z1416" s="11">
        <v>31.516999999999999</v>
      </c>
      <c r="AA1416" s="11">
        <v>30.954999999999998</v>
      </c>
      <c r="AB1416" s="11">
        <v>30.273</v>
      </c>
      <c r="AC1416" s="11">
        <v>29.504999999999999</v>
      </c>
      <c r="AD1416" s="11">
        <v>28.641999999999999</v>
      </c>
      <c r="AE1416" s="11">
        <v>27.699000000000002</v>
      </c>
      <c r="AF1416" s="11">
        <v>26.623999999999999</v>
      </c>
      <c r="AG1416" s="11">
        <v>25.57</v>
      </c>
      <c r="AH1416" s="11">
        <v>24.503</v>
      </c>
      <c r="AI1416" s="11">
        <v>23.518000000000001</v>
      </c>
    </row>
    <row r="1417" spans="1:35" x14ac:dyDescent="0.3">
      <c r="A1417" s="15">
        <v>32932.458333333336</v>
      </c>
      <c r="B1417" s="11">
        <f>SsBackT!D1417</f>
        <v>0</v>
      </c>
      <c r="C1417" s="11">
        <f>Illim!B1417</f>
        <v>35.070999999999998</v>
      </c>
      <c r="D1417" s="11">
        <f t="shared" si="87"/>
        <v>2</v>
      </c>
      <c r="E1417" s="11">
        <f t="shared" si="88"/>
        <v>11</v>
      </c>
      <c r="F1417" s="11">
        <f t="shared" si="89"/>
        <v>60</v>
      </c>
      <c r="G1417" s="11">
        <f t="shared" si="90"/>
        <v>60</v>
      </c>
      <c r="H1417" s="11" cm="1">
        <f t="array" ref="H1417">INDEX($K$10:$DI$8773,ROW(G1417)-9,MATCH(G1417,$K$10:$DI$10,0))</f>
        <v>29.951000000000001</v>
      </c>
      <c r="I1417" s="11">
        <f>IF(INDEX(Effacement!$A$3:$Y$15,MATCH(Tests!D1417,Effacement!$A$3:$A$15,0),MATCH(Tests!E1417,Effacement!$A$3:$Y$3,0))=0,H1417,C1417)</f>
        <v>35.070999999999998</v>
      </c>
      <c r="K1417" s="11">
        <v>28.42</v>
      </c>
      <c r="L1417" s="11">
        <v>29.393000000000001</v>
      </c>
      <c r="M1417" s="11">
        <v>30.492999999999999</v>
      </c>
      <c r="N1417" s="11">
        <v>31.62</v>
      </c>
      <c r="O1417" s="11">
        <v>32.853999999999999</v>
      </c>
      <c r="P1417" s="11">
        <v>34.072000000000003</v>
      </c>
      <c r="Q1417" s="11">
        <v>35.326000000000001</v>
      </c>
      <c r="R1417" s="11">
        <v>36.524999999999999</v>
      </c>
      <c r="S1417" s="11">
        <v>37.65</v>
      </c>
      <c r="T1417" s="11">
        <v>38.640999999999998</v>
      </c>
      <c r="U1417" s="11">
        <v>39.450000000000003</v>
      </c>
      <c r="V1417" s="11">
        <v>40.046999999999997</v>
      </c>
      <c r="W1417" s="11">
        <v>40.451000000000001</v>
      </c>
      <c r="X1417" s="11">
        <v>40.231000000000002</v>
      </c>
      <c r="Y1417" s="11">
        <v>39.811999999999998</v>
      </c>
      <c r="Z1417" s="11">
        <v>39.176000000000002</v>
      </c>
      <c r="AA1417" s="11">
        <v>38.356000000000002</v>
      </c>
      <c r="AB1417" s="11">
        <v>37.398000000000003</v>
      </c>
      <c r="AC1417" s="11">
        <v>36.360999999999997</v>
      </c>
      <c r="AD1417" s="11">
        <v>35.262</v>
      </c>
      <c r="AE1417" s="11">
        <v>34.186999999999998</v>
      </c>
      <c r="AF1417" s="11">
        <v>33.076999999999998</v>
      </c>
      <c r="AG1417" s="11">
        <v>32.043999999999997</v>
      </c>
      <c r="AH1417" s="11">
        <v>30.981000000000002</v>
      </c>
      <c r="AI1417" s="11">
        <v>29.951000000000001</v>
      </c>
    </row>
    <row r="1418" spans="1:35" x14ac:dyDescent="0.3">
      <c r="A1418" s="15">
        <v>32932.5</v>
      </c>
      <c r="B1418" s="11">
        <f>SsBackT!D1418</f>
        <v>0</v>
      </c>
      <c r="C1418" s="11">
        <f>Illim!B1418</f>
        <v>43.61</v>
      </c>
      <c r="D1418" s="11">
        <f t="shared" si="87"/>
        <v>2</v>
      </c>
      <c r="E1418" s="11">
        <f t="shared" si="88"/>
        <v>12</v>
      </c>
      <c r="F1418" s="11">
        <f t="shared" si="89"/>
        <v>60</v>
      </c>
      <c r="G1418" s="11">
        <f t="shared" si="90"/>
        <v>60</v>
      </c>
      <c r="H1418" s="11" cm="1">
        <f t="array" ref="H1418">INDEX($K$10:$DI$8773,ROW(G1418)-9,MATCH(G1418,$K$10:$DI$10,0))</f>
        <v>32.566000000000003</v>
      </c>
      <c r="I1418" s="11">
        <f>IF(INDEX(Effacement!$A$3:$Y$15,MATCH(Tests!D1418,Effacement!$A$3:$A$15,0),MATCH(Tests!E1418,Effacement!$A$3:$Y$3,0))=0,H1418,C1418)</f>
        <v>43.61</v>
      </c>
      <c r="K1418" s="11">
        <v>32.063000000000002</v>
      </c>
      <c r="L1418" s="11">
        <v>33.098999999999997</v>
      </c>
      <c r="M1418" s="11">
        <v>34.268999999999998</v>
      </c>
      <c r="N1418" s="11">
        <v>35.463000000000001</v>
      </c>
      <c r="O1418" s="11">
        <v>36.768000000000001</v>
      </c>
      <c r="P1418" s="11">
        <v>38.052</v>
      </c>
      <c r="Q1418" s="11">
        <v>39.372</v>
      </c>
      <c r="R1418" s="11">
        <v>40.628</v>
      </c>
      <c r="S1418" s="11">
        <v>41.798999999999999</v>
      </c>
      <c r="T1418" s="11">
        <v>42.82</v>
      </c>
      <c r="U1418" s="11">
        <v>43.637999999999998</v>
      </c>
      <c r="V1418" s="11">
        <v>44.22</v>
      </c>
      <c r="W1418" s="11">
        <v>44.587000000000003</v>
      </c>
      <c r="X1418" s="11">
        <v>44.274000000000001</v>
      </c>
      <c r="Y1418" s="11">
        <v>43.741999999999997</v>
      </c>
      <c r="Z1418" s="11">
        <v>42.972999999999999</v>
      </c>
      <c r="AA1418" s="11">
        <v>41.999000000000002</v>
      </c>
      <c r="AB1418" s="11">
        <v>40.874000000000002</v>
      </c>
      <c r="AC1418" s="11">
        <v>39.661999999999999</v>
      </c>
      <c r="AD1418" s="11">
        <v>38.384</v>
      </c>
      <c r="AE1418" s="11">
        <v>37.14</v>
      </c>
      <c r="AF1418" s="11">
        <v>35.872999999999998</v>
      </c>
      <c r="AG1418" s="11">
        <v>34.715000000000003</v>
      </c>
      <c r="AH1418" s="11">
        <v>33.578000000000003</v>
      </c>
      <c r="AI1418" s="11">
        <v>32.566000000000003</v>
      </c>
    </row>
    <row r="1419" spans="1:35" x14ac:dyDescent="0.3">
      <c r="A1419" s="15">
        <v>32932.541666666664</v>
      </c>
      <c r="B1419" s="11">
        <f>SsBackT!D1419</f>
        <v>0</v>
      </c>
      <c r="C1419" s="11">
        <f>Illim!B1419</f>
        <v>327.82</v>
      </c>
      <c r="D1419" s="11">
        <f t="shared" si="87"/>
        <v>2</v>
      </c>
      <c r="E1419" s="11">
        <f t="shared" si="88"/>
        <v>13</v>
      </c>
      <c r="F1419" s="11">
        <f t="shared" si="89"/>
        <v>60</v>
      </c>
      <c r="G1419" s="11">
        <f t="shared" si="90"/>
        <v>60</v>
      </c>
      <c r="H1419" s="11" cm="1">
        <f t="array" ref="H1419">INDEX($K$10:$DI$8773,ROW(G1419)-9,MATCH(G1419,$K$10:$DI$10,0))</f>
        <v>246.73</v>
      </c>
      <c r="I1419" s="11">
        <f>IF(INDEX(Effacement!$A$3:$Y$15,MATCH(Tests!D1419,Effacement!$A$3:$A$15,0),MATCH(Tests!E1419,Effacement!$A$3:$Y$3,0))=0,H1419,C1419)</f>
        <v>327.82</v>
      </c>
      <c r="K1419" s="11">
        <v>191.86</v>
      </c>
      <c r="L1419" s="11">
        <v>206.72</v>
      </c>
      <c r="M1419" s="11">
        <v>222.16</v>
      </c>
      <c r="N1419" s="11">
        <v>237.32</v>
      </c>
      <c r="O1419" s="11">
        <v>252.31</v>
      </c>
      <c r="P1419" s="11">
        <v>266.58</v>
      </c>
      <c r="Q1419" s="11">
        <v>279.94</v>
      </c>
      <c r="R1419" s="11">
        <v>292.14</v>
      </c>
      <c r="S1419" s="11">
        <v>303.23</v>
      </c>
      <c r="T1419" s="11">
        <v>312.54000000000002</v>
      </c>
      <c r="U1419" s="11">
        <v>320.08999999999997</v>
      </c>
      <c r="V1419" s="11">
        <v>325.73</v>
      </c>
      <c r="W1419" s="11">
        <v>329.3</v>
      </c>
      <c r="X1419" s="11">
        <v>330.73</v>
      </c>
      <c r="Y1419" s="11">
        <v>330.27</v>
      </c>
      <c r="Z1419" s="11">
        <v>327.64</v>
      </c>
      <c r="AA1419" s="11">
        <v>323.44</v>
      </c>
      <c r="AB1419" s="11">
        <v>317.41000000000003</v>
      </c>
      <c r="AC1419" s="11">
        <v>310.08</v>
      </c>
      <c r="AD1419" s="11">
        <v>301.57</v>
      </c>
      <c r="AE1419" s="11">
        <v>292</v>
      </c>
      <c r="AF1419" s="11">
        <v>281.58</v>
      </c>
      <c r="AG1419" s="11">
        <v>270.52</v>
      </c>
      <c r="AH1419" s="11">
        <v>258.8</v>
      </c>
      <c r="AI1419" s="11">
        <v>246.73</v>
      </c>
    </row>
    <row r="1420" spans="1:35" x14ac:dyDescent="0.3">
      <c r="A1420" s="15">
        <v>32932.583333333336</v>
      </c>
      <c r="B1420" s="11">
        <f>SsBackT!D1420</f>
        <v>0</v>
      </c>
      <c r="C1420" s="11">
        <f>Illim!B1420</f>
        <v>286.25</v>
      </c>
      <c r="D1420" s="11">
        <f t="shared" si="87"/>
        <v>2</v>
      </c>
      <c r="E1420" s="11">
        <f t="shared" si="88"/>
        <v>14</v>
      </c>
      <c r="F1420" s="11">
        <f t="shared" si="89"/>
        <v>60</v>
      </c>
      <c r="G1420" s="11">
        <f t="shared" si="90"/>
        <v>60</v>
      </c>
      <c r="H1420" s="11" cm="1">
        <f t="array" ref="H1420">INDEX($K$10:$DI$8773,ROW(G1420)-9,MATCH(G1420,$K$10:$DI$10,0))</f>
        <v>253.68</v>
      </c>
      <c r="I1420" s="11">
        <f>IF(INDEX(Effacement!$A$3:$Y$15,MATCH(Tests!D1420,Effacement!$A$3:$A$15,0),MATCH(Tests!E1420,Effacement!$A$3:$Y$3,0))=0,H1420,C1420)</f>
        <v>286.25</v>
      </c>
      <c r="K1420" s="11">
        <v>163.95</v>
      </c>
      <c r="L1420" s="11">
        <v>166.29</v>
      </c>
      <c r="M1420" s="11">
        <v>172.69</v>
      </c>
      <c r="N1420" s="11">
        <v>183.79</v>
      </c>
      <c r="O1420" s="11">
        <v>197.38</v>
      </c>
      <c r="P1420" s="11">
        <v>211.79</v>
      </c>
      <c r="Q1420" s="11">
        <v>226.37</v>
      </c>
      <c r="R1420" s="11">
        <v>240.3</v>
      </c>
      <c r="S1420" s="11">
        <v>253.29</v>
      </c>
      <c r="T1420" s="11">
        <v>265.04000000000002</v>
      </c>
      <c r="U1420" s="11">
        <v>275.08</v>
      </c>
      <c r="V1420" s="11">
        <v>283.36</v>
      </c>
      <c r="W1420" s="11">
        <v>290.12</v>
      </c>
      <c r="X1420" s="11">
        <v>294.76</v>
      </c>
      <c r="Y1420" s="11">
        <v>297.45999999999998</v>
      </c>
      <c r="Z1420" s="11">
        <v>298.41000000000003</v>
      </c>
      <c r="AA1420" s="11">
        <v>297.58</v>
      </c>
      <c r="AB1420" s="11">
        <v>295.33999999999997</v>
      </c>
      <c r="AC1420" s="11">
        <v>291.86</v>
      </c>
      <c r="AD1420" s="11">
        <v>287.31</v>
      </c>
      <c r="AE1420" s="11">
        <v>281.97000000000003</v>
      </c>
      <c r="AF1420" s="11">
        <v>275.61</v>
      </c>
      <c r="AG1420" s="11">
        <v>268.88</v>
      </c>
      <c r="AH1420" s="11">
        <v>261.47000000000003</v>
      </c>
      <c r="AI1420" s="11">
        <v>253.68</v>
      </c>
    </row>
    <row r="1421" spans="1:35" x14ac:dyDescent="0.3">
      <c r="A1421" s="15">
        <v>32932.625</v>
      </c>
      <c r="B1421" s="11">
        <f>SsBackT!D1421</f>
        <v>0</v>
      </c>
      <c r="C1421" s="11">
        <f>Illim!B1421</f>
        <v>233.08</v>
      </c>
      <c r="D1421" s="11">
        <f t="shared" si="87"/>
        <v>2</v>
      </c>
      <c r="E1421" s="11">
        <f t="shared" si="88"/>
        <v>15</v>
      </c>
      <c r="F1421" s="11">
        <f t="shared" si="89"/>
        <v>60</v>
      </c>
      <c r="G1421" s="11">
        <f t="shared" si="90"/>
        <v>60</v>
      </c>
      <c r="H1421" s="11" cm="1">
        <f t="array" ref="H1421">INDEX($K$10:$DI$8773,ROW(G1421)-9,MATCH(G1421,$K$10:$DI$10,0))</f>
        <v>227.52</v>
      </c>
      <c r="I1421" s="11">
        <f>IF(INDEX(Effacement!$A$3:$Y$15,MATCH(Tests!D1421,Effacement!$A$3:$A$15,0),MATCH(Tests!E1421,Effacement!$A$3:$Y$3,0))=0,H1421,C1421)</f>
        <v>233.08</v>
      </c>
      <c r="K1421" s="11">
        <v>151.77000000000001</v>
      </c>
      <c r="L1421" s="11">
        <v>149.26</v>
      </c>
      <c r="M1421" s="11">
        <v>147.31</v>
      </c>
      <c r="N1421" s="11">
        <v>146.04</v>
      </c>
      <c r="O1421" s="11">
        <v>146.66999999999999</v>
      </c>
      <c r="P1421" s="11">
        <v>150.34</v>
      </c>
      <c r="Q1421" s="11">
        <v>158.71</v>
      </c>
      <c r="R1421" s="11">
        <v>170.3</v>
      </c>
      <c r="S1421" s="11">
        <v>182.84</v>
      </c>
      <c r="T1421" s="11">
        <v>195.12</v>
      </c>
      <c r="U1421" s="11">
        <v>206.4</v>
      </c>
      <c r="V1421" s="11">
        <v>216.5</v>
      </c>
      <c r="W1421" s="11">
        <v>225.17</v>
      </c>
      <c r="X1421" s="11">
        <v>231.71</v>
      </c>
      <c r="Y1421" s="11">
        <v>237.03</v>
      </c>
      <c r="Z1421" s="11">
        <v>240.91</v>
      </c>
      <c r="AA1421" s="11">
        <v>243.15</v>
      </c>
      <c r="AB1421" s="11">
        <v>244.07</v>
      </c>
      <c r="AC1421" s="11">
        <v>244.01</v>
      </c>
      <c r="AD1421" s="11">
        <v>242.95</v>
      </c>
      <c r="AE1421" s="11">
        <v>241.26</v>
      </c>
      <c r="AF1421" s="11">
        <v>238.67</v>
      </c>
      <c r="AG1421" s="11">
        <v>235.6</v>
      </c>
      <c r="AH1421" s="11">
        <v>231.78</v>
      </c>
      <c r="AI1421" s="11">
        <v>227.52</v>
      </c>
    </row>
    <row r="1422" spans="1:35" x14ac:dyDescent="0.3">
      <c r="A1422" s="15">
        <v>32932.666666666664</v>
      </c>
      <c r="B1422" s="11">
        <f>SsBackT!D1422</f>
        <v>0</v>
      </c>
      <c r="C1422" s="11">
        <f>Illim!B1422</f>
        <v>163.68</v>
      </c>
      <c r="D1422" s="11">
        <f t="shared" ref="D1422:D1485" si="91">MONTH(A1422)</f>
        <v>2</v>
      </c>
      <c r="E1422" s="11">
        <f t="shared" ref="E1422:E1485" si="92">HOUR(A1422)</f>
        <v>16</v>
      </c>
      <c r="F1422" s="11">
        <f t="shared" ref="F1422:F1485" si="93">IF(B1422&gt;0,IF(B1422-90&lt;$B$6,$B$6,B1422-90),IF(B1422+90&gt;$B$7,$B$7,B1422+90))</f>
        <v>60</v>
      </c>
      <c r="G1422" s="11">
        <f t="shared" si="90"/>
        <v>60</v>
      </c>
      <c r="H1422" s="11" cm="1">
        <f t="array" ref="H1422">INDEX($K$10:$DI$8773,ROW(G1422)-9,MATCH(G1422,$K$10:$DI$10,0))</f>
        <v>119.05</v>
      </c>
      <c r="I1422" s="11">
        <f>IF(INDEX(Effacement!$A$3:$Y$15,MATCH(Tests!D1422,Effacement!$A$3:$A$15,0),MATCH(Tests!E1422,Effacement!$A$3:$Y$3,0))=0,H1422,C1422)</f>
        <v>163.68</v>
      </c>
      <c r="K1422" s="11">
        <v>118.08</v>
      </c>
      <c r="L1422" s="11">
        <v>116.33</v>
      </c>
      <c r="M1422" s="11">
        <v>114.51</v>
      </c>
      <c r="N1422" s="11">
        <v>112.39</v>
      </c>
      <c r="O1422" s="11">
        <v>110.43</v>
      </c>
      <c r="P1422" s="11">
        <v>108.49</v>
      </c>
      <c r="Q1422" s="11">
        <v>107.05</v>
      </c>
      <c r="R1422" s="11">
        <v>106.81</v>
      </c>
      <c r="S1422" s="11">
        <v>109.16</v>
      </c>
      <c r="T1422" s="11">
        <v>115.43</v>
      </c>
      <c r="U1422" s="11">
        <v>123.56</v>
      </c>
      <c r="V1422" s="11">
        <v>132</v>
      </c>
      <c r="W1422" s="11">
        <v>139.97999999999999</v>
      </c>
      <c r="X1422" s="11">
        <v>146.74</v>
      </c>
      <c r="Y1422" s="11">
        <v>152.47999999999999</v>
      </c>
      <c r="Z1422" s="11">
        <v>157.13999999999999</v>
      </c>
      <c r="AA1422" s="11">
        <v>160.87</v>
      </c>
      <c r="AB1422" s="11">
        <v>163.58000000000001</v>
      </c>
      <c r="AC1422" s="11">
        <v>149.68</v>
      </c>
      <c r="AD1422" s="11">
        <v>136.16999999999999</v>
      </c>
      <c r="AE1422" s="11">
        <v>131.33000000000001</v>
      </c>
      <c r="AF1422" s="11">
        <v>128.18</v>
      </c>
      <c r="AG1422" s="11">
        <v>125.14</v>
      </c>
      <c r="AH1422" s="11">
        <v>122.02</v>
      </c>
      <c r="AI1422" s="11">
        <v>119.05</v>
      </c>
    </row>
    <row r="1423" spans="1:35" x14ac:dyDescent="0.3">
      <c r="A1423" s="15">
        <v>32932.708333333336</v>
      </c>
      <c r="B1423" s="11">
        <f>SsBackT!D1423</f>
        <v>0</v>
      </c>
      <c r="C1423" s="11">
        <f>Illim!B1423</f>
        <v>62.139000000000003</v>
      </c>
      <c r="D1423" s="11">
        <f t="shared" si="91"/>
        <v>2</v>
      </c>
      <c r="E1423" s="11">
        <f t="shared" si="92"/>
        <v>17</v>
      </c>
      <c r="F1423" s="11">
        <f t="shared" si="93"/>
        <v>60</v>
      </c>
      <c r="G1423" s="11">
        <f t="shared" ref="G1423:G1486" si="94">IF(F1423&gt;0,MROUND(F1423,5),MROUND(F1423,-5))</f>
        <v>60</v>
      </c>
      <c r="H1423" s="11" cm="1">
        <f t="array" ref="H1423">INDEX($K$10:$DI$8773,ROW(G1423)-9,MATCH(G1423,$K$10:$DI$10,0))</f>
        <v>45.938000000000002</v>
      </c>
      <c r="I1423" s="11">
        <f>IF(INDEX(Effacement!$A$3:$Y$15,MATCH(Tests!D1423,Effacement!$A$3:$A$15,0),MATCH(Tests!E1423,Effacement!$A$3:$Y$3,0))=0,H1423,C1423)</f>
        <v>62.139000000000003</v>
      </c>
      <c r="K1423" s="11">
        <v>47.895000000000003</v>
      </c>
      <c r="L1423" s="11">
        <v>48.917999999999999</v>
      </c>
      <c r="M1423" s="11">
        <v>50.018000000000001</v>
      </c>
      <c r="N1423" s="11">
        <v>51.023000000000003</v>
      </c>
      <c r="O1423" s="11">
        <v>52.024000000000001</v>
      </c>
      <c r="P1423" s="11">
        <v>52.84</v>
      </c>
      <c r="Q1423" s="11">
        <v>53.432000000000002</v>
      </c>
      <c r="R1423" s="11">
        <v>52.057000000000002</v>
      </c>
      <c r="S1423" s="11">
        <v>50.363</v>
      </c>
      <c r="T1423" s="11">
        <v>49.024999999999999</v>
      </c>
      <c r="U1423" s="11">
        <v>48.78</v>
      </c>
      <c r="V1423" s="11">
        <v>50.667999999999999</v>
      </c>
      <c r="W1423" s="11">
        <v>54.503</v>
      </c>
      <c r="X1423" s="11">
        <v>58.561</v>
      </c>
      <c r="Y1423" s="11">
        <v>61.584000000000003</v>
      </c>
      <c r="Z1423" s="11">
        <v>56.173999999999999</v>
      </c>
      <c r="AA1423" s="11">
        <v>55.622999999999998</v>
      </c>
      <c r="AB1423" s="11">
        <v>54.759</v>
      </c>
      <c r="AC1423" s="11">
        <v>53.695999999999998</v>
      </c>
      <c r="AD1423" s="11">
        <v>52.456000000000003</v>
      </c>
      <c r="AE1423" s="11">
        <v>51.173000000000002</v>
      </c>
      <c r="AF1423" s="11">
        <v>49.82</v>
      </c>
      <c r="AG1423" s="11">
        <v>48.523000000000003</v>
      </c>
      <c r="AH1423" s="11">
        <v>47.198999999999998</v>
      </c>
      <c r="AI1423" s="11">
        <v>45.938000000000002</v>
      </c>
    </row>
    <row r="1424" spans="1:35" x14ac:dyDescent="0.3">
      <c r="A1424" s="15">
        <v>32932.75</v>
      </c>
      <c r="B1424" s="11">
        <f>SsBackT!D1424</f>
        <v>0</v>
      </c>
      <c r="C1424" s="11">
        <f>Illim!B1424</f>
        <v>-1.32E-2</v>
      </c>
      <c r="D1424" s="11">
        <f t="shared" si="91"/>
        <v>2</v>
      </c>
      <c r="E1424" s="11">
        <f t="shared" si="92"/>
        <v>18</v>
      </c>
      <c r="F1424" s="11">
        <f t="shared" si="93"/>
        <v>60</v>
      </c>
      <c r="G1424" s="11">
        <f t="shared" si="94"/>
        <v>60</v>
      </c>
      <c r="H1424" s="11" cm="1">
        <f t="array" ref="H1424">INDEX($K$10:$DI$8773,ROW(G1424)-9,MATCH(G1424,$K$10:$DI$10,0))</f>
        <v>-1.32E-2</v>
      </c>
      <c r="I1424" s="11">
        <f>IF(INDEX(Effacement!$A$3:$Y$15,MATCH(Tests!D1424,Effacement!$A$3:$A$15,0),MATCH(Tests!E1424,Effacement!$A$3:$Y$3,0))=0,H1424,C1424)</f>
        <v>-1.32E-2</v>
      </c>
      <c r="K1424" s="11">
        <v>-1.32E-2</v>
      </c>
      <c r="L1424" s="11">
        <v>-1.32E-2</v>
      </c>
      <c r="M1424" s="11">
        <v>-1.32E-2</v>
      </c>
      <c r="N1424" s="11">
        <v>-1.32E-2</v>
      </c>
      <c r="O1424" s="11">
        <v>-1.32E-2</v>
      </c>
      <c r="P1424" s="11">
        <v>-1.32E-2</v>
      </c>
      <c r="Q1424" s="11">
        <v>-1.32E-2</v>
      </c>
      <c r="R1424" s="11">
        <v>-1.32E-2</v>
      </c>
      <c r="S1424" s="11">
        <v>-1.32E-2</v>
      </c>
      <c r="T1424" s="11">
        <v>-1.32E-2</v>
      </c>
      <c r="U1424" s="11">
        <v>-1.32E-2</v>
      </c>
      <c r="V1424" s="11">
        <v>-1.32E-2</v>
      </c>
      <c r="W1424" s="11">
        <v>-1.32E-2</v>
      </c>
      <c r="X1424" s="11">
        <v>-1.32E-2</v>
      </c>
      <c r="Y1424" s="11">
        <v>-1.32E-2</v>
      </c>
      <c r="Z1424" s="11">
        <v>-1.32E-2</v>
      </c>
      <c r="AA1424" s="11">
        <v>-1.32E-2</v>
      </c>
      <c r="AB1424" s="11">
        <v>-1.32E-2</v>
      </c>
      <c r="AC1424" s="11">
        <v>-1.32E-2</v>
      </c>
      <c r="AD1424" s="11">
        <v>-1.32E-2</v>
      </c>
      <c r="AE1424" s="11">
        <v>-1.32E-2</v>
      </c>
      <c r="AF1424" s="11">
        <v>-1.32E-2</v>
      </c>
      <c r="AG1424" s="11">
        <v>-1.32E-2</v>
      </c>
      <c r="AH1424" s="11">
        <v>-1.32E-2</v>
      </c>
      <c r="AI1424" s="11">
        <v>-1.32E-2</v>
      </c>
    </row>
    <row r="1425" spans="1:35" x14ac:dyDescent="0.3">
      <c r="A1425" s="15">
        <v>32932.791666666664</v>
      </c>
      <c r="B1425" s="11">
        <f>SsBackT!D1425</f>
        <v>0</v>
      </c>
      <c r="C1425" s="11">
        <f>Illim!B1425</f>
        <v>-1.32E-2</v>
      </c>
      <c r="D1425" s="11">
        <f t="shared" si="91"/>
        <v>2</v>
      </c>
      <c r="E1425" s="11">
        <f t="shared" si="92"/>
        <v>19</v>
      </c>
      <c r="F1425" s="11">
        <f t="shared" si="93"/>
        <v>60</v>
      </c>
      <c r="G1425" s="11">
        <f t="shared" si="94"/>
        <v>60</v>
      </c>
      <c r="H1425" s="11" cm="1">
        <f t="array" ref="H1425">INDEX($K$10:$DI$8773,ROW(G1425)-9,MATCH(G1425,$K$10:$DI$10,0))</f>
        <v>-1.32E-2</v>
      </c>
      <c r="I1425" s="11">
        <f>IF(INDEX(Effacement!$A$3:$Y$15,MATCH(Tests!D1425,Effacement!$A$3:$A$15,0),MATCH(Tests!E1425,Effacement!$A$3:$Y$3,0))=0,H1425,C1425)</f>
        <v>-1.32E-2</v>
      </c>
      <c r="K1425" s="11">
        <v>-1.32E-2</v>
      </c>
      <c r="L1425" s="11">
        <v>-1.32E-2</v>
      </c>
      <c r="M1425" s="11">
        <v>-1.32E-2</v>
      </c>
      <c r="N1425" s="11">
        <v>-1.32E-2</v>
      </c>
      <c r="O1425" s="11">
        <v>-1.32E-2</v>
      </c>
      <c r="P1425" s="11">
        <v>-1.32E-2</v>
      </c>
      <c r="Q1425" s="11">
        <v>-1.32E-2</v>
      </c>
      <c r="R1425" s="11">
        <v>-1.32E-2</v>
      </c>
      <c r="S1425" s="11">
        <v>-1.32E-2</v>
      </c>
      <c r="T1425" s="11">
        <v>-1.32E-2</v>
      </c>
      <c r="U1425" s="11">
        <v>-1.32E-2</v>
      </c>
      <c r="V1425" s="11">
        <v>-1.32E-2</v>
      </c>
      <c r="W1425" s="11">
        <v>-1.32E-2</v>
      </c>
      <c r="X1425" s="11">
        <v>-1.32E-2</v>
      </c>
      <c r="Y1425" s="11">
        <v>-1.32E-2</v>
      </c>
      <c r="Z1425" s="11">
        <v>-1.32E-2</v>
      </c>
      <c r="AA1425" s="11">
        <v>-1.32E-2</v>
      </c>
      <c r="AB1425" s="11">
        <v>-1.32E-2</v>
      </c>
      <c r="AC1425" s="11">
        <v>-1.32E-2</v>
      </c>
      <c r="AD1425" s="11">
        <v>-1.32E-2</v>
      </c>
      <c r="AE1425" s="11">
        <v>-1.32E-2</v>
      </c>
      <c r="AF1425" s="11">
        <v>-1.32E-2</v>
      </c>
      <c r="AG1425" s="11">
        <v>-1.32E-2</v>
      </c>
      <c r="AH1425" s="11">
        <v>-1.32E-2</v>
      </c>
      <c r="AI1425" s="11">
        <v>-1.32E-2</v>
      </c>
    </row>
    <row r="1426" spans="1:35" x14ac:dyDescent="0.3">
      <c r="A1426" s="15">
        <v>32932.833333333336</v>
      </c>
      <c r="B1426" s="11">
        <f>SsBackT!D1426</f>
        <v>0</v>
      </c>
      <c r="C1426" s="11">
        <f>Illim!B1426</f>
        <v>-1.32E-2</v>
      </c>
      <c r="D1426" s="11">
        <f t="shared" si="91"/>
        <v>2</v>
      </c>
      <c r="E1426" s="11">
        <f t="shared" si="92"/>
        <v>20</v>
      </c>
      <c r="F1426" s="11">
        <f t="shared" si="93"/>
        <v>60</v>
      </c>
      <c r="G1426" s="11">
        <f t="shared" si="94"/>
        <v>60</v>
      </c>
      <c r="H1426" s="11" cm="1">
        <f t="array" ref="H1426">INDEX($K$10:$DI$8773,ROW(G1426)-9,MATCH(G1426,$K$10:$DI$10,0))</f>
        <v>-1.32E-2</v>
      </c>
      <c r="I1426" s="11">
        <f>IF(INDEX(Effacement!$A$3:$Y$15,MATCH(Tests!D1426,Effacement!$A$3:$A$15,0),MATCH(Tests!E1426,Effacement!$A$3:$Y$3,0))=0,H1426,C1426)</f>
        <v>-1.32E-2</v>
      </c>
      <c r="K1426" s="11">
        <v>-1.32E-2</v>
      </c>
      <c r="L1426" s="11">
        <v>-1.32E-2</v>
      </c>
      <c r="M1426" s="11">
        <v>-1.32E-2</v>
      </c>
      <c r="N1426" s="11">
        <v>-1.32E-2</v>
      </c>
      <c r="O1426" s="11">
        <v>-1.32E-2</v>
      </c>
      <c r="P1426" s="11">
        <v>-1.32E-2</v>
      </c>
      <c r="Q1426" s="11">
        <v>-1.32E-2</v>
      </c>
      <c r="R1426" s="11">
        <v>-1.32E-2</v>
      </c>
      <c r="S1426" s="11">
        <v>-1.32E-2</v>
      </c>
      <c r="T1426" s="11">
        <v>-1.32E-2</v>
      </c>
      <c r="U1426" s="11">
        <v>-1.32E-2</v>
      </c>
      <c r="V1426" s="11">
        <v>-1.32E-2</v>
      </c>
      <c r="W1426" s="11">
        <v>-1.32E-2</v>
      </c>
      <c r="X1426" s="11">
        <v>-1.32E-2</v>
      </c>
      <c r="Y1426" s="11">
        <v>-1.32E-2</v>
      </c>
      <c r="Z1426" s="11">
        <v>-1.32E-2</v>
      </c>
      <c r="AA1426" s="11">
        <v>-1.32E-2</v>
      </c>
      <c r="AB1426" s="11">
        <v>-1.32E-2</v>
      </c>
      <c r="AC1426" s="11">
        <v>-1.32E-2</v>
      </c>
      <c r="AD1426" s="11">
        <v>-1.32E-2</v>
      </c>
      <c r="AE1426" s="11">
        <v>-1.32E-2</v>
      </c>
      <c r="AF1426" s="11">
        <v>-1.32E-2</v>
      </c>
      <c r="AG1426" s="11">
        <v>-1.32E-2</v>
      </c>
      <c r="AH1426" s="11">
        <v>-1.32E-2</v>
      </c>
      <c r="AI1426" s="11">
        <v>-1.32E-2</v>
      </c>
    </row>
    <row r="1427" spans="1:35" x14ac:dyDescent="0.3">
      <c r="A1427" s="15">
        <v>32932.875</v>
      </c>
      <c r="B1427" s="11">
        <f>SsBackT!D1427</f>
        <v>0</v>
      </c>
      <c r="C1427" s="11">
        <f>Illim!B1427</f>
        <v>-1.32E-2</v>
      </c>
      <c r="D1427" s="11">
        <f t="shared" si="91"/>
        <v>2</v>
      </c>
      <c r="E1427" s="11">
        <f t="shared" si="92"/>
        <v>21</v>
      </c>
      <c r="F1427" s="11">
        <f t="shared" si="93"/>
        <v>60</v>
      </c>
      <c r="G1427" s="11">
        <f t="shared" si="94"/>
        <v>60</v>
      </c>
      <c r="H1427" s="11" cm="1">
        <f t="array" ref="H1427">INDEX($K$10:$DI$8773,ROW(G1427)-9,MATCH(G1427,$K$10:$DI$10,0))</f>
        <v>-1.32E-2</v>
      </c>
      <c r="I1427" s="11">
        <f>IF(INDEX(Effacement!$A$3:$Y$15,MATCH(Tests!D1427,Effacement!$A$3:$A$15,0),MATCH(Tests!E1427,Effacement!$A$3:$Y$3,0))=0,H1427,C1427)</f>
        <v>-1.32E-2</v>
      </c>
      <c r="K1427" s="11">
        <v>-1.32E-2</v>
      </c>
      <c r="L1427" s="11">
        <v>-1.32E-2</v>
      </c>
      <c r="M1427" s="11">
        <v>-1.32E-2</v>
      </c>
      <c r="N1427" s="11">
        <v>-1.32E-2</v>
      </c>
      <c r="O1427" s="11">
        <v>-1.32E-2</v>
      </c>
      <c r="P1427" s="11">
        <v>-1.32E-2</v>
      </c>
      <c r="Q1427" s="11">
        <v>-1.32E-2</v>
      </c>
      <c r="R1427" s="11">
        <v>-1.32E-2</v>
      </c>
      <c r="S1427" s="11">
        <v>-1.32E-2</v>
      </c>
      <c r="T1427" s="11">
        <v>-1.32E-2</v>
      </c>
      <c r="U1427" s="11">
        <v>-1.32E-2</v>
      </c>
      <c r="V1427" s="11">
        <v>-1.32E-2</v>
      </c>
      <c r="W1427" s="11">
        <v>-1.32E-2</v>
      </c>
      <c r="X1427" s="11">
        <v>-1.32E-2</v>
      </c>
      <c r="Y1427" s="11">
        <v>-1.32E-2</v>
      </c>
      <c r="Z1427" s="11">
        <v>-1.32E-2</v>
      </c>
      <c r="AA1427" s="11">
        <v>-1.32E-2</v>
      </c>
      <c r="AB1427" s="11">
        <v>-1.32E-2</v>
      </c>
      <c r="AC1427" s="11">
        <v>-1.32E-2</v>
      </c>
      <c r="AD1427" s="11">
        <v>-1.32E-2</v>
      </c>
      <c r="AE1427" s="11">
        <v>-1.32E-2</v>
      </c>
      <c r="AF1427" s="11">
        <v>-1.32E-2</v>
      </c>
      <c r="AG1427" s="11">
        <v>-1.32E-2</v>
      </c>
      <c r="AH1427" s="11">
        <v>-1.32E-2</v>
      </c>
      <c r="AI1427" s="11">
        <v>-1.32E-2</v>
      </c>
    </row>
    <row r="1428" spans="1:35" x14ac:dyDescent="0.3">
      <c r="A1428" s="15">
        <v>32932.916666666664</v>
      </c>
      <c r="B1428" s="11">
        <f>SsBackT!D1428</f>
        <v>0</v>
      </c>
      <c r="C1428" s="11">
        <f>Illim!B1428</f>
        <v>-1.32E-2</v>
      </c>
      <c r="D1428" s="11">
        <f t="shared" si="91"/>
        <v>2</v>
      </c>
      <c r="E1428" s="11">
        <f t="shared" si="92"/>
        <v>22</v>
      </c>
      <c r="F1428" s="11">
        <f t="shared" si="93"/>
        <v>60</v>
      </c>
      <c r="G1428" s="11">
        <f t="shared" si="94"/>
        <v>60</v>
      </c>
      <c r="H1428" s="11" cm="1">
        <f t="array" ref="H1428">INDEX($K$10:$DI$8773,ROW(G1428)-9,MATCH(G1428,$K$10:$DI$10,0))</f>
        <v>-1.32E-2</v>
      </c>
      <c r="I1428" s="11">
        <f>IF(INDEX(Effacement!$A$3:$Y$15,MATCH(Tests!D1428,Effacement!$A$3:$A$15,0),MATCH(Tests!E1428,Effacement!$A$3:$Y$3,0))=0,H1428,C1428)</f>
        <v>-1.32E-2</v>
      </c>
      <c r="K1428" s="11">
        <v>-1.32E-2</v>
      </c>
      <c r="L1428" s="11">
        <v>-1.32E-2</v>
      </c>
      <c r="M1428" s="11">
        <v>-1.32E-2</v>
      </c>
      <c r="N1428" s="11">
        <v>-1.32E-2</v>
      </c>
      <c r="O1428" s="11">
        <v>-1.32E-2</v>
      </c>
      <c r="P1428" s="11">
        <v>-1.32E-2</v>
      </c>
      <c r="Q1428" s="11">
        <v>-1.32E-2</v>
      </c>
      <c r="R1428" s="11">
        <v>-1.32E-2</v>
      </c>
      <c r="S1428" s="11">
        <v>-1.32E-2</v>
      </c>
      <c r="T1428" s="11">
        <v>-1.32E-2</v>
      </c>
      <c r="U1428" s="11">
        <v>-1.32E-2</v>
      </c>
      <c r="V1428" s="11">
        <v>-1.32E-2</v>
      </c>
      <c r="W1428" s="11">
        <v>-1.32E-2</v>
      </c>
      <c r="X1428" s="11">
        <v>-1.32E-2</v>
      </c>
      <c r="Y1428" s="11">
        <v>-1.32E-2</v>
      </c>
      <c r="Z1428" s="11">
        <v>-1.32E-2</v>
      </c>
      <c r="AA1428" s="11">
        <v>-1.32E-2</v>
      </c>
      <c r="AB1428" s="11">
        <v>-1.32E-2</v>
      </c>
      <c r="AC1428" s="11">
        <v>-1.32E-2</v>
      </c>
      <c r="AD1428" s="11">
        <v>-1.32E-2</v>
      </c>
      <c r="AE1428" s="11">
        <v>-1.32E-2</v>
      </c>
      <c r="AF1428" s="11">
        <v>-1.32E-2</v>
      </c>
      <c r="AG1428" s="11">
        <v>-1.32E-2</v>
      </c>
      <c r="AH1428" s="11">
        <v>-1.32E-2</v>
      </c>
      <c r="AI1428" s="11">
        <v>-1.32E-2</v>
      </c>
    </row>
    <row r="1429" spans="1:35" x14ac:dyDescent="0.3">
      <c r="A1429" s="15">
        <v>32932.958333333336</v>
      </c>
      <c r="B1429" s="11">
        <f>SsBackT!D1429</f>
        <v>0</v>
      </c>
      <c r="C1429" s="11">
        <f>Illim!B1429</f>
        <v>-1.32E-2</v>
      </c>
      <c r="D1429" s="11">
        <f t="shared" si="91"/>
        <v>2</v>
      </c>
      <c r="E1429" s="11">
        <f t="shared" si="92"/>
        <v>23</v>
      </c>
      <c r="F1429" s="11">
        <f t="shared" si="93"/>
        <v>60</v>
      </c>
      <c r="G1429" s="11">
        <f t="shared" si="94"/>
        <v>60</v>
      </c>
      <c r="H1429" s="11" cm="1">
        <f t="array" ref="H1429">INDEX($K$10:$DI$8773,ROW(G1429)-9,MATCH(G1429,$K$10:$DI$10,0))</f>
        <v>-1.32E-2</v>
      </c>
      <c r="I1429" s="11">
        <f>IF(INDEX(Effacement!$A$3:$Y$15,MATCH(Tests!D1429,Effacement!$A$3:$A$15,0),MATCH(Tests!E1429,Effacement!$A$3:$Y$3,0))=0,H1429,C1429)</f>
        <v>-1.32E-2</v>
      </c>
      <c r="K1429" s="11">
        <v>-1.32E-2</v>
      </c>
      <c r="L1429" s="11">
        <v>-1.32E-2</v>
      </c>
      <c r="M1429" s="11">
        <v>-1.32E-2</v>
      </c>
      <c r="N1429" s="11">
        <v>-1.32E-2</v>
      </c>
      <c r="O1429" s="11">
        <v>-1.32E-2</v>
      </c>
      <c r="P1429" s="11">
        <v>-1.32E-2</v>
      </c>
      <c r="Q1429" s="11">
        <v>-1.32E-2</v>
      </c>
      <c r="R1429" s="11">
        <v>-1.32E-2</v>
      </c>
      <c r="S1429" s="11">
        <v>-1.32E-2</v>
      </c>
      <c r="T1429" s="11">
        <v>-1.32E-2</v>
      </c>
      <c r="U1429" s="11">
        <v>-1.32E-2</v>
      </c>
      <c r="V1429" s="11">
        <v>-1.32E-2</v>
      </c>
      <c r="W1429" s="11">
        <v>-1.32E-2</v>
      </c>
      <c r="X1429" s="11">
        <v>-1.32E-2</v>
      </c>
      <c r="Y1429" s="11">
        <v>-1.32E-2</v>
      </c>
      <c r="Z1429" s="11">
        <v>-1.32E-2</v>
      </c>
      <c r="AA1429" s="11">
        <v>-1.32E-2</v>
      </c>
      <c r="AB1429" s="11">
        <v>-1.32E-2</v>
      </c>
      <c r="AC1429" s="11">
        <v>-1.32E-2</v>
      </c>
      <c r="AD1429" s="11">
        <v>-1.32E-2</v>
      </c>
      <c r="AE1429" s="11">
        <v>-1.32E-2</v>
      </c>
      <c r="AF1429" s="11">
        <v>-1.32E-2</v>
      </c>
      <c r="AG1429" s="11">
        <v>-1.32E-2</v>
      </c>
      <c r="AH1429" s="11">
        <v>-1.32E-2</v>
      </c>
      <c r="AI1429" s="11">
        <v>-1.32E-2</v>
      </c>
    </row>
    <row r="1430" spans="1:35" x14ac:dyDescent="0.3">
      <c r="A1430" s="15">
        <v>32933</v>
      </c>
      <c r="B1430" s="11">
        <f>SsBackT!D1430</f>
        <v>0</v>
      </c>
      <c r="C1430" s="11">
        <f>Illim!B1430</f>
        <v>-1.32E-2</v>
      </c>
      <c r="D1430" s="11">
        <f t="shared" si="91"/>
        <v>3</v>
      </c>
      <c r="E1430" s="11">
        <f t="shared" si="92"/>
        <v>0</v>
      </c>
      <c r="F1430" s="11">
        <f t="shared" si="93"/>
        <v>60</v>
      </c>
      <c r="G1430" s="11">
        <f t="shared" si="94"/>
        <v>60</v>
      </c>
      <c r="H1430" s="11" cm="1">
        <f t="array" ref="H1430">INDEX($K$10:$DI$8773,ROW(G1430)-9,MATCH(G1430,$K$10:$DI$10,0))</f>
        <v>-1.32E-2</v>
      </c>
      <c r="I1430" s="11">
        <f>IF(INDEX(Effacement!$A$3:$Y$15,MATCH(Tests!D1430,Effacement!$A$3:$A$15,0),MATCH(Tests!E1430,Effacement!$A$3:$Y$3,0))=0,H1430,C1430)</f>
        <v>-1.32E-2</v>
      </c>
      <c r="K1430" s="11">
        <v>-1.32E-2</v>
      </c>
      <c r="L1430" s="11">
        <v>-1.32E-2</v>
      </c>
      <c r="M1430" s="11">
        <v>-1.32E-2</v>
      </c>
      <c r="N1430" s="11">
        <v>-1.32E-2</v>
      </c>
      <c r="O1430" s="11">
        <v>-1.32E-2</v>
      </c>
      <c r="P1430" s="11">
        <v>-1.32E-2</v>
      </c>
      <c r="Q1430" s="11">
        <v>-1.32E-2</v>
      </c>
      <c r="R1430" s="11">
        <v>-1.32E-2</v>
      </c>
      <c r="S1430" s="11">
        <v>-1.32E-2</v>
      </c>
      <c r="T1430" s="11">
        <v>-1.32E-2</v>
      </c>
      <c r="U1430" s="11">
        <v>-1.32E-2</v>
      </c>
      <c r="V1430" s="11">
        <v>-1.32E-2</v>
      </c>
      <c r="W1430" s="11">
        <v>-1.32E-2</v>
      </c>
      <c r="X1430" s="11">
        <v>-1.32E-2</v>
      </c>
      <c r="Y1430" s="11">
        <v>-1.32E-2</v>
      </c>
      <c r="Z1430" s="11">
        <v>-1.32E-2</v>
      </c>
      <c r="AA1430" s="11">
        <v>-1.32E-2</v>
      </c>
      <c r="AB1430" s="11">
        <v>-1.32E-2</v>
      </c>
      <c r="AC1430" s="11">
        <v>-1.32E-2</v>
      </c>
      <c r="AD1430" s="11">
        <v>-1.32E-2</v>
      </c>
      <c r="AE1430" s="11">
        <v>-1.32E-2</v>
      </c>
      <c r="AF1430" s="11">
        <v>-1.32E-2</v>
      </c>
      <c r="AG1430" s="11">
        <v>-1.32E-2</v>
      </c>
      <c r="AH1430" s="11">
        <v>-1.32E-2</v>
      </c>
      <c r="AI1430" s="11">
        <v>-1.32E-2</v>
      </c>
    </row>
    <row r="1431" spans="1:35" x14ac:dyDescent="0.3">
      <c r="A1431" s="15">
        <v>32933.041666666664</v>
      </c>
      <c r="B1431" s="11">
        <f>SsBackT!D1431</f>
        <v>0</v>
      </c>
      <c r="C1431" s="11">
        <f>Illim!B1431</f>
        <v>-1.32E-2</v>
      </c>
      <c r="D1431" s="11">
        <f t="shared" si="91"/>
        <v>3</v>
      </c>
      <c r="E1431" s="11">
        <f t="shared" si="92"/>
        <v>1</v>
      </c>
      <c r="F1431" s="11">
        <f t="shared" si="93"/>
        <v>60</v>
      </c>
      <c r="G1431" s="11">
        <f t="shared" si="94"/>
        <v>60</v>
      </c>
      <c r="H1431" s="11" cm="1">
        <f t="array" ref="H1431">INDEX($K$10:$DI$8773,ROW(G1431)-9,MATCH(G1431,$K$10:$DI$10,0))</f>
        <v>-1.32E-2</v>
      </c>
      <c r="I1431" s="11">
        <f>IF(INDEX(Effacement!$A$3:$Y$15,MATCH(Tests!D1431,Effacement!$A$3:$A$15,0),MATCH(Tests!E1431,Effacement!$A$3:$Y$3,0))=0,H1431,C1431)</f>
        <v>-1.32E-2</v>
      </c>
      <c r="K1431" s="11">
        <v>-1.32E-2</v>
      </c>
      <c r="L1431" s="11">
        <v>-1.32E-2</v>
      </c>
      <c r="M1431" s="11">
        <v>-1.32E-2</v>
      </c>
      <c r="N1431" s="11">
        <v>-1.32E-2</v>
      </c>
      <c r="O1431" s="11">
        <v>-1.32E-2</v>
      </c>
      <c r="P1431" s="11">
        <v>-1.32E-2</v>
      </c>
      <c r="Q1431" s="11">
        <v>-1.32E-2</v>
      </c>
      <c r="R1431" s="11">
        <v>-1.32E-2</v>
      </c>
      <c r="S1431" s="11">
        <v>-1.32E-2</v>
      </c>
      <c r="T1431" s="11">
        <v>-1.32E-2</v>
      </c>
      <c r="U1431" s="11">
        <v>-1.32E-2</v>
      </c>
      <c r="V1431" s="11">
        <v>-1.32E-2</v>
      </c>
      <c r="W1431" s="11">
        <v>-1.32E-2</v>
      </c>
      <c r="X1431" s="11">
        <v>-1.32E-2</v>
      </c>
      <c r="Y1431" s="11">
        <v>-1.32E-2</v>
      </c>
      <c r="Z1431" s="11">
        <v>-1.32E-2</v>
      </c>
      <c r="AA1431" s="11">
        <v>-1.32E-2</v>
      </c>
      <c r="AB1431" s="11">
        <v>-1.32E-2</v>
      </c>
      <c r="AC1431" s="11">
        <v>-1.32E-2</v>
      </c>
      <c r="AD1431" s="11">
        <v>-1.32E-2</v>
      </c>
      <c r="AE1431" s="11">
        <v>-1.32E-2</v>
      </c>
      <c r="AF1431" s="11">
        <v>-1.32E-2</v>
      </c>
      <c r="AG1431" s="11">
        <v>-1.32E-2</v>
      </c>
      <c r="AH1431" s="11">
        <v>-1.32E-2</v>
      </c>
      <c r="AI1431" s="11">
        <v>-1.32E-2</v>
      </c>
    </row>
    <row r="1432" spans="1:35" x14ac:dyDescent="0.3">
      <c r="A1432" s="15">
        <v>32933.083333333336</v>
      </c>
      <c r="B1432" s="11">
        <f>SsBackT!D1432</f>
        <v>0</v>
      </c>
      <c r="C1432" s="11">
        <f>Illim!B1432</f>
        <v>-1.32E-2</v>
      </c>
      <c r="D1432" s="11">
        <f t="shared" si="91"/>
        <v>3</v>
      </c>
      <c r="E1432" s="11">
        <f t="shared" si="92"/>
        <v>2</v>
      </c>
      <c r="F1432" s="11">
        <f t="shared" si="93"/>
        <v>60</v>
      </c>
      <c r="G1432" s="11">
        <f t="shared" si="94"/>
        <v>60</v>
      </c>
      <c r="H1432" s="11" cm="1">
        <f t="array" ref="H1432">INDEX($K$10:$DI$8773,ROW(G1432)-9,MATCH(G1432,$K$10:$DI$10,0))</f>
        <v>-1.32E-2</v>
      </c>
      <c r="I1432" s="11">
        <f>IF(INDEX(Effacement!$A$3:$Y$15,MATCH(Tests!D1432,Effacement!$A$3:$A$15,0),MATCH(Tests!E1432,Effacement!$A$3:$Y$3,0))=0,H1432,C1432)</f>
        <v>-1.32E-2</v>
      </c>
      <c r="K1432" s="11">
        <v>-1.32E-2</v>
      </c>
      <c r="L1432" s="11">
        <v>-1.32E-2</v>
      </c>
      <c r="M1432" s="11">
        <v>-1.32E-2</v>
      </c>
      <c r="N1432" s="11">
        <v>-1.32E-2</v>
      </c>
      <c r="O1432" s="11">
        <v>-1.32E-2</v>
      </c>
      <c r="P1432" s="11">
        <v>-1.32E-2</v>
      </c>
      <c r="Q1432" s="11">
        <v>-1.32E-2</v>
      </c>
      <c r="R1432" s="11">
        <v>-1.32E-2</v>
      </c>
      <c r="S1432" s="11">
        <v>-1.32E-2</v>
      </c>
      <c r="T1432" s="11">
        <v>-1.32E-2</v>
      </c>
      <c r="U1432" s="11">
        <v>-1.32E-2</v>
      </c>
      <c r="V1432" s="11">
        <v>-1.32E-2</v>
      </c>
      <c r="W1432" s="11">
        <v>-1.32E-2</v>
      </c>
      <c r="X1432" s="11">
        <v>-1.32E-2</v>
      </c>
      <c r="Y1432" s="11">
        <v>-1.32E-2</v>
      </c>
      <c r="Z1432" s="11">
        <v>-1.32E-2</v>
      </c>
      <c r="AA1432" s="11">
        <v>-1.32E-2</v>
      </c>
      <c r="AB1432" s="11">
        <v>-1.32E-2</v>
      </c>
      <c r="AC1432" s="11">
        <v>-1.32E-2</v>
      </c>
      <c r="AD1432" s="11">
        <v>-1.32E-2</v>
      </c>
      <c r="AE1432" s="11">
        <v>-1.32E-2</v>
      </c>
      <c r="AF1432" s="11">
        <v>-1.32E-2</v>
      </c>
      <c r="AG1432" s="11">
        <v>-1.32E-2</v>
      </c>
      <c r="AH1432" s="11">
        <v>-1.32E-2</v>
      </c>
      <c r="AI1432" s="11">
        <v>-1.32E-2</v>
      </c>
    </row>
    <row r="1433" spans="1:35" x14ac:dyDescent="0.3">
      <c r="A1433" s="15">
        <v>32933.125</v>
      </c>
      <c r="B1433" s="11">
        <f>SsBackT!D1433</f>
        <v>0</v>
      </c>
      <c r="C1433" s="11">
        <f>Illim!B1433</f>
        <v>-1.32E-2</v>
      </c>
      <c r="D1433" s="11">
        <f t="shared" si="91"/>
        <v>3</v>
      </c>
      <c r="E1433" s="11">
        <f t="shared" si="92"/>
        <v>3</v>
      </c>
      <c r="F1433" s="11">
        <f t="shared" si="93"/>
        <v>60</v>
      </c>
      <c r="G1433" s="11">
        <f t="shared" si="94"/>
        <v>60</v>
      </c>
      <c r="H1433" s="11" cm="1">
        <f t="array" ref="H1433">INDEX($K$10:$DI$8773,ROW(G1433)-9,MATCH(G1433,$K$10:$DI$10,0))</f>
        <v>-1.32E-2</v>
      </c>
      <c r="I1433" s="11">
        <f>IF(INDEX(Effacement!$A$3:$Y$15,MATCH(Tests!D1433,Effacement!$A$3:$A$15,0),MATCH(Tests!E1433,Effacement!$A$3:$Y$3,0))=0,H1433,C1433)</f>
        <v>-1.32E-2</v>
      </c>
      <c r="K1433" s="11">
        <v>-1.32E-2</v>
      </c>
      <c r="L1433" s="11">
        <v>-1.32E-2</v>
      </c>
      <c r="M1433" s="11">
        <v>-1.32E-2</v>
      </c>
      <c r="N1433" s="11">
        <v>-1.32E-2</v>
      </c>
      <c r="O1433" s="11">
        <v>-1.32E-2</v>
      </c>
      <c r="P1433" s="11">
        <v>-1.32E-2</v>
      </c>
      <c r="Q1433" s="11">
        <v>-1.32E-2</v>
      </c>
      <c r="R1433" s="11">
        <v>-1.32E-2</v>
      </c>
      <c r="S1433" s="11">
        <v>-1.32E-2</v>
      </c>
      <c r="T1433" s="11">
        <v>-1.32E-2</v>
      </c>
      <c r="U1433" s="11">
        <v>-1.32E-2</v>
      </c>
      <c r="V1433" s="11">
        <v>-1.32E-2</v>
      </c>
      <c r="W1433" s="11">
        <v>-1.32E-2</v>
      </c>
      <c r="X1433" s="11">
        <v>-1.32E-2</v>
      </c>
      <c r="Y1433" s="11">
        <v>-1.32E-2</v>
      </c>
      <c r="Z1433" s="11">
        <v>-1.32E-2</v>
      </c>
      <c r="AA1433" s="11">
        <v>-1.32E-2</v>
      </c>
      <c r="AB1433" s="11">
        <v>-1.32E-2</v>
      </c>
      <c r="AC1433" s="11">
        <v>-1.32E-2</v>
      </c>
      <c r="AD1433" s="11">
        <v>-1.32E-2</v>
      </c>
      <c r="AE1433" s="11">
        <v>-1.32E-2</v>
      </c>
      <c r="AF1433" s="11">
        <v>-1.32E-2</v>
      </c>
      <c r="AG1433" s="11">
        <v>-1.32E-2</v>
      </c>
      <c r="AH1433" s="11">
        <v>-1.32E-2</v>
      </c>
      <c r="AI1433" s="11">
        <v>-1.32E-2</v>
      </c>
    </row>
    <row r="1434" spans="1:35" x14ac:dyDescent="0.3">
      <c r="A1434" s="15">
        <v>32933.166666666664</v>
      </c>
      <c r="B1434" s="11">
        <f>SsBackT!D1434</f>
        <v>0</v>
      </c>
      <c r="C1434" s="11">
        <f>Illim!B1434</f>
        <v>-1.32E-2</v>
      </c>
      <c r="D1434" s="11">
        <f t="shared" si="91"/>
        <v>3</v>
      </c>
      <c r="E1434" s="11">
        <f t="shared" si="92"/>
        <v>4</v>
      </c>
      <c r="F1434" s="11">
        <f t="shared" si="93"/>
        <v>60</v>
      </c>
      <c r="G1434" s="11">
        <f t="shared" si="94"/>
        <v>60</v>
      </c>
      <c r="H1434" s="11" cm="1">
        <f t="array" ref="H1434">INDEX($K$10:$DI$8773,ROW(G1434)-9,MATCH(G1434,$K$10:$DI$10,0))</f>
        <v>-1.32E-2</v>
      </c>
      <c r="I1434" s="11">
        <f>IF(INDEX(Effacement!$A$3:$Y$15,MATCH(Tests!D1434,Effacement!$A$3:$A$15,0),MATCH(Tests!E1434,Effacement!$A$3:$Y$3,0))=0,H1434,C1434)</f>
        <v>-1.32E-2</v>
      </c>
      <c r="K1434" s="11">
        <v>-1.32E-2</v>
      </c>
      <c r="L1434" s="11">
        <v>-1.32E-2</v>
      </c>
      <c r="M1434" s="11">
        <v>-1.32E-2</v>
      </c>
      <c r="N1434" s="11">
        <v>-1.32E-2</v>
      </c>
      <c r="O1434" s="11">
        <v>-1.32E-2</v>
      </c>
      <c r="P1434" s="11">
        <v>-1.32E-2</v>
      </c>
      <c r="Q1434" s="11">
        <v>-1.32E-2</v>
      </c>
      <c r="R1434" s="11">
        <v>-1.32E-2</v>
      </c>
      <c r="S1434" s="11">
        <v>-1.32E-2</v>
      </c>
      <c r="T1434" s="11">
        <v>-1.32E-2</v>
      </c>
      <c r="U1434" s="11">
        <v>-1.32E-2</v>
      </c>
      <c r="V1434" s="11">
        <v>-1.32E-2</v>
      </c>
      <c r="W1434" s="11">
        <v>-1.32E-2</v>
      </c>
      <c r="X1434" s="11">
        <v>-1.32E-2</v>
      </c>
      <c r="Y1434" s="11">
        <v>-1.32E-2</v>
      </c>
      <c r="Z1434" s="11">
        <v>-1.32E-2</v>
      </c>
      <c r="AA1434" s="11">
        <v>-1.32E-2</v>
      </c>
      <c r="AB1434" s="11">
        <v>-1.32E-2</v>
      </c>
      <c r="AC1434" s="11">
        <v>-1.32E-2</v>
      </c>
      <c r="AD1434" s="11">
        <v>-1.32E-2</v>
      </c>
      <c r="AE1434" s="11">
        <v>-1.32E-2</v>
      </c>
      <c r="AF1434" s="11">
        <v>-1.32E-2</v>
      </c>
      <c r="AG1434" s="11">
        <v>-1.32E-2</v>
      </c>
      <c r="AH1434" s="11">
        <v>-1.32E-2</v>
      </c>
      <c r="AI1434" s="11">
        <v>-1.32E-2</v>
      </c>
    </row>
    <row r="1435" spans="1:35" x14ac:dyDescent="0.3">
      <c r="A1435" s="15">
        <v>32933.208333333336</v>
      </c>
      <c r="B1435" s="11">
        <f>SsBackT!D1435</f>
        <v>0</v>
      </c>
      <c r="C1435" s="11">
        <f>Illim!B1435</f>
        <v>-1.32E-2</v>
      </c>
      <c r="D1435" s="11">
        <f t="shared" si="91"/>
        <v>3</v>
      </c>
      <c r="E1435" s="11">
        <f t="shared" si="92"/>
        <v>5</v>
      </c>
      <c r="F1435" s="11">
        <f t="shared" si="93"/>
        <v>60</v>
      </c>
      <c r="G1435" s="11">
        <f t="shared" si="94"/>
        <v>60</v>
      </c>
      <c r="H1435" s="11" cm="1">
        <f t="array" ref="H1435">INDEX($K$10:$DI$8773,ROW(G1435)-9,MATCH(G1435,$K$10:$DI$10,0))</f>
        <v>-1.32E-2</v>
      </c>
      <c r="I1435" s="11">
        <f>IF(INDEX(Effacement!$A$3:$Y$15,MATCH(Tests!D1435,Effacement!$A$3:$A$15,0),MATCH(Tests!E1435,Effacement!$A$3:$Y$3,0))=0,H1435,C1435)</f>
        <v>-1.32E-2</v>
      </c>
      <c r="K1435" s="11">
        <v>-1.32E-2</v>
      </c>
      <c r="L1435" s="11">
        <v>-1.32E-2</v>
      </c>
      <c r="M1435" s="11">
        <v>-1.32E-2</v>
      </c>
      <c r="N1435" s="11">
        <v>-1.32E-2</v>
      </c>
      <c r="O1435" s="11">
        <v>-1.32E-2</v>
      </c>
      <c r="P1435" s="11">
        <v>-1.32E-2</v>
      </c>
      <c r="Q1435" s="11">
        <v>-1.32E-2</v>
      </c>
      <c r="R1435" s="11">
        <v>-1.32E-2</v>
      </c>
      <c r="S1435" s="11">
        <v>-1.32E-2</v>
      </c>
      <c r="T1435" s="11">
        <v>-1.32E-2</v>
      </c>
      <c r="U1435" s="11">
        <v>-1.32E-2</v>
      </c>
      <c r="V1435" s="11">
        <v>-1.32E-2</v>
      </c>
      <c r="W1435" s="11">
        <v>-1.32E-2</v>
      </c>
      <c r="X1435" s="11">
        <v>-1.32E-2</v>
      </c>
      <c r="Y1435" s="11">
        <v>-1.32E-2</v>
      </c>
      <c r="Z1435" s="11">
        <v>-1.32E-2</v>
      </c>
      <c r="AA1435" s="11">
        <v>-1.32E-2</v>
      </c>
      <c r="AB1435" s="11">
        <v>-1.32E-2</v>
      </c>
      <c r="AC1435" s="11">
        <v>-1.32E-2</v>
      </c>
      <c r="AD1435" s="11">
        <v>-1.32E-2</v>
      </c>
      <c r="AE1435" s="11">
        <v>-1.32E-2</v>
      </c>
      <c r="AF1435" s="11">
        <v>-1.32E-2</v>
      </c>
      <c r="AG1435" s="11">
        <v>-1.32E-2</v>
      </c>
      <c r="AH1435" s="11">
        <v>-1.32E-2</v>
      </c>
      <c r="AI1435" s="11">
        <v>-1.32E-2</v>
      </c>
    </row>
    <row r="1436" spans="1:35" x14ac:dyDescent="0.3">
      <c r="A1436" s="15">
        <v>32933.25</v>
      </c>
      <c r="B1436" s="11">
        <f>SsBackT!D1436</f>
        <v>0</v>
      </c>
      <c r="C1436" s="11">
        <f>Illim!B1436</f>
        <v>-1.32E-2</v>
      </c>
      <c r="D1436" s="11">
        <f t="shared" si="91"/>
        <v>3</v>
      </c>
      <c r="E1436" s="11">
        <f t="shared" si="92"/>
        <v>6</v>
      </c>
      <c r="F1436" s="11">
        <f t="shared" si="93"/>
        <v>60</v>
      </c>
      <c r="G1436" s="11">
        <f t="shared" si="94"/>
        <v>60</v>
      </c>
      <c r="H1436" s="11" cm="1">
        <f t="array" ref="H1436">INDEX($K$10:$DI$8773,ROW(G1436)-9,MATCH(G1436,$K$10:$DI$10,0))</f>
        <v>-1.32E-2</v>
      </c>
      <c r="I1436" s="11">
        <f>IF(INDEX(Effacement!$A$3:$Y$15,MATCH(Tests!D1436,Effacement!$A$3:$A$15,0),MATCH(Tests!E1436,Effacement!$A$3:$Y$3,0))=0,H1436,C1436)</f>
        <v>-1.32E-2</v>
      </c>
      <c r="K1436" s="11">
        <v>-1.32E-2</v>
      </c>
      <c r="L1436" s="11">
        <v>-1.32E-2</v>
      </c>
      <c r="M1436" s="11">
        <v>-1.32E-2</v>
      </c>
      <c r="N1436" s="11">
        <v>-1.32E-2</v>
      </c>
      <c r="O1436" s="11">
        <v>-1.32E-2</v>
      </c>
      <c r="P1436" s="11">
        <v>-1.32E-2</v>
      </c>
      <c r="Q1436" s="11">
        <v>-1.32E-2</v>
      </c>
      <c r="R1436" s="11">
        <v>-1.32E-2</v>
      </c>
      <c r="S1436" s="11">
        <v>-1.32E-2</v>
      </c>
      <c r="T1436" s="11">
        <v>-1.32E-2</v>
      </c>
      <c r="U1436" s="11">
        <v>-1.32E-2</v>
      </c>
      <c r="V1436" s="11">
        <v>-1.32E-2</v>
      </c>
      <c r="W1436" s="11">
        <v>-1.32E-2</v>
      </c>
      <c r="X1436" s="11">
        <v>-1.32E-2</v>
      </c>
      <c r="Y1436" s="11">
        <v>-1.32E-2</v>
      </c>
      <c r="Z1436" s="11">
        <v>-1.32E-2</v>
      </c>
      <c r="AA1436" s="11">
        <v>-1.32E-2</v>
      </c>
      <c r="AB1436" s="11">
        <v>-1.32E-2</v>
      </c>
      <c r="AC1436" s="11">
        <v>-1.32E-2</v>
      </c>
      <c r="AD1436" s="11">
        <v>-1.32E-2</v>
      </c>
      <c r="AE1436" s="11">
        <v>-1.32E-2</v>
      </c>
      <c r="AF1436" s="11">
        <v>-1.32E-2</v>
      </c>
      <c r="AG1436" s="11">
        <v>-1.32E-2</v>
      </c>
      <c r="AH1436" s="11">
        <v>-1.32E-2</v>
      </c>
      <c r="AI1436" s="11">
        <v>-1.32E-2</v>
      </c>
    </row>
    <row r="1437" spans="1:35" x14ac:dyDescent="0.3">
      <c r="A1437" s="15">
        <v>32933.291666666664</v>
      </c>
      <c r="B1437" s="11">
        <f>SsBackT!D1437</f>
        <v>0</v>
      </c>
      <c r="C1437" s="11">
        <f>Illim!B1437</f>
        <v>-1.32E-2</v>
      </c>
      <c r="D1437" s="11">
        <f t="shared" si="91"/>
        <v>3</v>
      </c>
      <c r="E1437" s="11">
        <f t="shared" si="92"/>
        <v>7</v>
      </c>
      <c r="F1437" s="11">
        <f t="shared" si="93"/>
        <v>60</v>
      </c>
      <c r="G1437" s="11">
        <f t="shared" si="94"/>
        <v>60</v>
      </c>
      <c r="H1437" s="11" cm="1">
        <f t="array" ref="H1437">INDEX($K$10:$DI$8773,ROW(G1437)-9,MATCH(G1437,$K$10:$DI$10,0))</f>
        <v>-1.32E-2</v>
      </c>
      <c r="I1437" s="11">
        <f>IF(INDEX(Effacement!$A$3:$Y$15,MATCH(Tests!D1437,Effacement!$A$3:$A$15,0),MATCH(Tests!E1437,Effacement!$A$3:$Y$3,0))=0,H1437,C1437)</f>
        <v>-1.32E-2</v>
      </c>
      <c r="K1437" s="11">
        <v>-1.32E-2</v>
      </c>
      <c r="L1437" s="11">
        <v>-1.32E-2</v>
      </c>
      <c r="M1437" s="11">
        <v>-1.32E-2</v>
      </c>
      <c r="N1437" s="11">
        <v>-1.32E-2</v>
      </c>
      <c r="O1437" s="11">
        <v>-1.32E-2</v>
      </c>
      <c r="P1437" s="11">
        <v>-1.32E-2</v>
      </c>
      <c r="Q1437" s="11">
        <v>-1.32E-2</v>
      </c>
      <c r="R1437" s="11">
        <v>-1.32E-2</v>
      </c>
      <c r="S1437" s="11">
        <v>-1.32E-2</v>
      </c>
      <c r="T1437" s="11">
        <v>-1.32E-2</v>
      </c>
      <c r="U1437" s="11">
        <v>-1.32E-2</v>
      </c>
      <c r="V1437" s="11">
        <v>-1.32E-2</v>
      </c>
      <c r="W1437" s="11">
        <v>-1.32E-2</v>
      </c>
      <c r="X1437" s="11">
        <v>-1.32E-2</v>
      </c>
      <c r="Y1437" s="11">
        <v>-1.32E-2</v>
      </c>
      <c r="Z1437" s="11">
        <v>-1.32E-2</v>
      </c>
      <c r="AA1437" s="11">
        <v>-1.32E-2</v>
      </c>
      <c r="AB1437" s="11">
        <v>-1.32E-2</v>
      </c>
      <c r="AC1437" s="11">
        <v>-1.32E-2</v>
      </c>
      <c r="AD1437" s="11">
        <v>-1.32E-2</v>
      </c>
      <c r="AE1437" s="11">
        <v>-1.32E-2</v>
      </c>
      <c r="AF1437" s="11">
        <v>-1.32E-2</v>
      </c>
      <c r="AG1437" s="11">
        <v>-1.32E-2</v>
      </c>
      <c r="AH1437" s="11">
        <v>-1.32E-2</v>
      </c>
      <c r="AI1437" s="11">
        <v>-1.32E-2</v>
      </c>
    </row>
    <row r="1438" spans="1:35" x14ac:dyDescent="0.3">
      <c r="A1438" s="15">
        <v>32933.333333333336</v>
      </c>
      <c r="B1438" s="11">
        <f>SsBackT!D1438</f>
        <v>0</v>
      </c>
      <c r="C1438" s="11">
        <f>Illim!B1438</f>
        <v>93.838999999999999</v>
      </c>
      <c r="D1438" s="11">
        <f t="shared" si="91"/>
        <v>3</v>
      </c>
      <c r="E1438" s="11">
        <f t="shared" si="92"/>
        <v>8</v>
      </c>
      <c r="F1438" s="11">
        <f t="shared" si="93"/>
        <v>60</v>
      </c>
      <c r="G1438" s="11">
        <f t="shared" si="94"/>
        <v>60</v>
      </c>
      <c r="H1438" s="11" cm="1">
        <f t="array" ref="H1438">INDEX($K$10:$DI$8773,ROW(G1438)-9,MATCH(G1438,$K$10:$DI$10,0))</f>
        <v>71.628</v>
      </c>
      <c r="I1438" s="11">
        <f>IF(INDEX(Effacement!$A$3:$Y$15,MATCH(Tests!D1438,Effacement!$A$3:$A$15,0),MATCH(Tests!E1438,Effacement!$A$3:$Y$3,0))=0,H1438,C1438)</f>
        <v>71.628</v>
      </c>
      <c r="K1438" s="11">
        <v>63.898000000000003</v>
      </c>
      <c r="L1438" s="11">
        <v>65.691000000000003</v>
      </c>
      <c r="M1438" s="11">
        <v>67.534999999999997</v>
      </c>
      <c r="N1438" s="11">
        <v>69.325000000000003</v>
      </c>
      <c r="O1438" s="11">
        <v>71.162999999999997</v>
      </c>
      <c r="P1438" s="11">
        <v>72.894000000000005</v>
      </c>
      <c r="Q1438" s="11">
        <v>74.567999999999998</v>
      </c>
      <c r="R1438" s="11">
        <v>75.992000000000004</v>
      </c>
      <c r="S1438" s="11">
        <v>77.108000000000004</v>
      </c>
      <c r="T1438" s="11">
        <v>84.695999999999998</v>
      </c>
      <c r="U1438" s="11">
        <v>90.971999999999994</v>
      </c>
      <c r="V1438" s="11">
        <v>84.679000000000002</v>
      </c>
      <c r="W1438" s="11">
        <v>78.028000000000006</v>
      </c>
      <c r="X1438" s="11">
        <v>71.316000000000003</v>
      </c>
      <c r="Y1438" s="11">
        <v>66.299000000000007</v>
      </c>
      <c r="Z1438" s="11">
        <v>65.081999999999994</v>
      </c>
      <c r="AA1438" s="11">
        <v>66.55</v>
      </c>
      <c r="AB1438" s="11">
        <v>69.14</v>
      </c>
      <c r="AC1438" s="11">
        <v>72.094999999999999</v>
      </c>
      <c r="AD1438" s="11">
        <v>75.013000000000005</v>
      </c>
      <c r="AE1438" s="11">
        <v>76.158000000000001</v>
      </c>
      <c r="AF1438" s="11">
        <v>75.177000000000007</v>
      </c>
      <c r="AG1438" s="11">
        <v>74.132000000000005</v>
      </c>
      <c r="AH1438" s="11">
        <v>72.888000000000005</v>
      </c>
      <c r="AI1438" s="11">
        <v>71.628</v>
      </c>
    </row>
    <row r="1439" spans="1:35" x14ac:dyDescent="0.3">
      <c r="A1439" s="15">
        <v>32933.375</v>
      </c>
      <c r="B1439" s="11">
        <f>SsBackT!D1439</f>
        <v>0</v>
      </c>
      <c r="C1439" s="11">
        <f>Illim!B1439</f>
        <v>236.63</v>
      </c>
      <c r="D1439" s="11">
        <f t="shared" si="91"/>
        <v>3</v>
      </c>
      <c r="E1439" s="11">
        <f t="shared" si="92"/>
        <v>9</v>
      </c>
      <c r="F1439" s="11">
        <f t="shared" si="93"/>
        <v>60</v>
      </c>
      <c r="G1439" s="11">
        <f t="shared" si="94"/>
        <v>60</v>
      </c>
      <c r="H1439" s="11" cm="1">
        <f t="array" ref="H1439">INDEX($K$10:$DI$8773,ROW(G1439)-9,MATCH(G1439,$K$10:$DI$10,0))</f>
        <v>155.16999999999999</v>
      </c>
      <c r="I1439" s="11">
        <f>IF(INDEX(Effacement!$A$3:$Y$15,MATCH(Tests!D1439,Effacement!$A$3:$A$15,0),MATCH(Tests!E1439,Effacement!$A$3:$Y$3,0))=0,H1439,C1439)</f>
        <v>155.16999999999999</v>
      </c>
      <c r="K1439" s="11">
        <v>147.41999999999999</v>
      </c>
      <c r="L1439" s="11">
        <v>151.30000000000001</v>
      </c>
      <c r="M1439" s="11">
        <v>155.28</v>
      </c>
      <c r="N1439" s="11">
        <v>168.81</v>
      </c>
      <c r="O1439" s="11">
        <v>189.95</v>
      </c>
      <c r="P1439" s="11">
        <v>214.01</v>
      </c>
      <c r="Q1439" s="11">
        <v>235.24</v>
      </c>
      <c r="R1439" s="11">
        <v>231.08</v>
      </c>
      <c r="S1439" s="11">
        <v>225.73</v>
      </c>
      <c r="T1439" s="11">
        <v>218.74</v>
      </c>
      <c r="U1439" s="11">
        <v>210.36</v>
      </c>
      <c r="V1439" s="11">
        <v>200.51</v>
      </c>
      <c r="W1439" s="11">
        <v>189.08</v>
      </c>
      <c r="X1439" s="11">
        <v>176.02</v>
      </c>
      <c r="Y1439" s="11">
        <v>162.07</v>
      </c>
      <c r="Z1439" s="11">
        <v>148.02000000000001</v>
      </c>
      <c r="AA1439" s="11">
        <v>135.53</v>
      </c>
      <c r="AB1439" s="11">
        <v>128.57</v>
      </c>
      <c r="AC1439" s="11">
        <v>127.71</v>
      </c>
      <c r="AD1439" s="11">
        <v>130.47999999999999</v>
      </c>
      <c r="AE1439" s="11">
        <v>135.04</v>
      </c>
      <c r="AF1439" s="11">
        <v>140.02000000000001</v>
      </c>
      <c r="AG1439" s="11">
        <v>145.33000000000001</v>
      </c>
      <c r="AH1439" s="11">
        <v>150.38</v>
      </c>
      <c r="AI1439" s="11">
        <v>155.16999999999999</v>
      </c>
    </row>
    <row r="1440" spans="1:35" x14ac:dyDescent="0.3">
      <c r="A1440" s="15">
        <v>32933.416666666664</v>
      </c>
      <c r="B1440" s="11">
        <f>SsBackT!D1440</f>
        <v>0</v>
      </c>
      <c r="C1440" s="11">
        <f>Illim!B1440</f>
        <v>280.77</v>
      </c>
      <c r="D1440" s="11">
        <f t="shared" si="91"/>
        <v>3</v>
      </c>
      <c r="E1440" s="11">
        <f t="shared" si="92"/>
        <v>10</v>
      </c>
      <c r="F1440" s="11">
        <f t="shared" si="93"/>
        <v>60</v>
      </c>
      <c r="G1440" s="11">
        <f t="shared" si="94"/>
        <v>60</v>
      </c>
      <c r="H1440" s="11" cm="1">
        <f t="array" ref="H1440">INDEX($K$10:$DI$8773,ROW(G1440)-9,MATCH(G1440,$K$10:$DI$10,0))</f>
        <v>167.81</v>
      </c>
      <c r="I1440" s="11">
        <f>IF(INDEX(Effacement!$A$3:$Y$15,MATCH(Tests!D1440,Effacement!$A$3:$A$15,0),MATCH(Tests!E1440,Effacement!$A$3:$Y$3,0))=0,H1440,C1440)</f>
        <v>167.81</v>
      </c>
      <c r="K1440" s="11">
        <v>268.31</v>
      </c>
      <c r="L1440" s="11">
        <v>273.70999999999998</v>
      </c>
      <c r="M1440" s="11">
        <v>278.57</v>
      </c>
      <c r="N1440" s="11">
        <v>282.41000000000003</v>
      </c>
      <c r="O1440" s="11">
        <v>285.68</v>
      </c>
      <c r="P1440" s="11">
        <v>287.87</v>
      </c>
      <c r="Q1440" s="11">
        <v>289.11</v>
      </c>
      <c r="R1440" s="11">
        <v>289.10000000000002</v>
      </c>
      <c r="S1440" s="11">
        <v>288</v>
      </c>
      <c r="T1440" s="11">
        <v>285.18</v>
      </c>
      <c r="U1440" s="11">
        <v>280.63</v>
      </c>
      <c r="V1440" s="11">
        <v>274.27</v>
      </c>
      <c r="W1440" s="11">
        <v>266.24</v>
      </c>
      <c r="X1440" s="11">
        <v>256.14</v>
      </c>
      <c r="Y1440" s="11">
        <v>244.06</v>
      </c>
      <c r="Z1440" s="11">
        <v>230.46</v>
      </c>
      <c r="AA1440" s="11">
        <v>215.61</v>
      </c>
      <c r="AB1440" s="11">
        <v>199.93</v>
      </c>
      <c r="AC1440" s="11">
        <v>184.67</v>
      </c>
      <c r="AD1440" s="11">
        <v>171.24</v>
      </c>
      <c r="AE1440" s="11">
        <v>163.26</v>
      </c>
      <c r="AF1440" s="11">
        <v>160.44999999999999</v>
      </c>
      <c r="AG1440" s="11">
        <v>161.46</v>
      </c>
      <c r="AH1440" s="11">
        <v>164.15</v>
      </c>
      <c r="AI1440" s="11">
        <v>167.81</v>
      </c>
    </row>
    <row r="1441" spans="1:35" x14ac:dyDescent="0.3">
      <c r="A1441" s="15">
        <v>32933.458333333336</v>
      </c>
      <c r="B1441" s="11">
        <f>SsBackT!D1441</f>
        <v>0</v>
      </c>
      <c r="C1441" s="11">
        <f>Illim!B1441</f>
        <v>344.62</v>
      </c>
      <c r="D1441" s="11">
        <f t="shared" si="91"/>
        <v>3</v>
      </c>
      <c r="E1441" s="11">
        <f t="shared" si="92"/>
        <v>11</v>
      </c>
      <c r="F1441" s="11">
        <f t="shared" si="93"/>
        <v>60</v>
      </c>
      <c r="G1441" s="11">
        <f t="shared" si="94"/>
        <v>60</v>
      </c>
      <c r="H1441" s="11" cm="1">
        <f t="array" ref="H1441">INDEX($K$10:$DI$8773,ROW(G1441)-9,MATCH(G1441,$K$10:$DI$10,0))</f>
        <v>177.21</v>
      </c>
      <c r="I1441" s="11">
        <f>IF(INDEX(Effacement!$A$3:$Y$15,MATCH(Tests!D1441,Effacement!$A$3:$A$15,0),MATCH(Tests!E1441,Effacement!$A$3:$Y$3,0))=0,H1441,C1441)</f>
        <v>344.62</v>
      </c>
      <c r="K1441" s="11">
        <v>296.92</v>
      </c>
      <c r="L1441" s="11">
        <v>307.16000000000003</v>
      </c>
      <c r="M1441" s="11">
        <v>316.73</v>
      </c>
      <c r="N1441" s="11">
        <v>325.23</v>
      </c>
      <c r="O1441" s="11">
        <v>332.99</v>
      </c>
      <c r="P1441" s="11">
        <v>339.48</v>
      </c>
      <c r="Q1441" s="11">
        <v>345.09</v>
      </c>
      <c r="R1441" s="11">
        <v>349.2</v>
      </c>
      <c r="S1441" s="11">
        <v>351.89</v>
      </c>
      <c r="T1441" s="11">
        <v>352.92</v>
      </c>
      <c r="U1441" s="11">
        <v>351.68</v>
      </c>
      <c r="V1441" s="11">
        <v>348.41</v>
      </c>
      <c r="W1441" s="11">
        <v>343.17</v>
      </c>
      <c r="X1441" s="11">
        <v>335.29</v>
      </c>
      <c r="Y1441" s="11">
        <v>325.36</v>
      </c>
      <c r="Z1441" s="11">
        <v>313.58999999999997</v>
      </c>
      <c r="AA1441" s="11">
        <v>299.68</v>
      </c>
      <c r="AB1441" s="11">
        <v>283.93</v>
      </c>
      <c r="AC1441" s="11">
        <v>266.89</v>
      </c>
      <c r="AD1441" s="11">
        <v>248.95</v>
      </c>
      <c r="AE1441" s="11">
        <v>230.79</v>
      </c>
      <c r="AF1441" s="11">
        <v>212.71</v>
      </c>
      <c r="AG1441" s="11">
        <v>196.4</v>
      </c>
      <c r="AH1441" s="11">
        <v>183.45</v>
      </c>
      <c r="AI1441" s="11">
        <v>177.21</v>
      </c>
    </row>
    <row r="1442" spans="1:35" x14ac:dyDescent="0.3">
      <c r="A1442" s="15">
        <v>32933.5</v>
      </c>
      <c r="B1442" s="11">
        <f>SsBackT!D1442</f>
        <v>0</v>
      </c>
      <c r="C1442" s="11">
        <f>Illim!B1442</f>
        <v>424.84</v>
      </c>
      <c r="D1442" s="11">
        <f t="shared" si="91"/>
        <v>3</v>
      </c>
      <c r="E1442" s="11">
        <f t="shared" si="92"/>
        <v>12</v>
      </c>
      <c r="F1442" s="11">
        <f t="shared" si="93"/>
        <v>60</v>
      </c>
      <c r="G1442" s="11">
        <f t="shared" si="94"/>
        <v>60</v>
      </c>
      <c r="H1442" s="11" cm="1">
        <f t="array" ref="H1442">INDEX($K$10:$DI$8773,ROW(G1442)-9,MATCH(G1442,$K$10:$DI$10,0))</f>
        <v>237.79</v>
      </c>
      <c r="I1442" s="11">
        <f>IF(INDEX(Effacement!$A$3:$Y$15,MATCH(Tests!D1442,Effacement!$A$3:$A$15,0),MATCH(Tests!E1442,Effacement!$A$3:$Y$3,0))=0,H1442,C1442)</f>
        <v>424.84</v>
      </c>
      <c r="K1442" s="11">
        <v>304.79000000000002</v>
      </c>
      <c r="L1442" s="11">
        <v>324.02999999999997</v>
      </c>
      <c r="M1442" s="11">
        <v>341.98</v>
      </c>
      <c r="N1442" s="11">
        <v>358.33</v>
      </c>
      <c r="O1442" s="11">
        <v>373.91</v>
      </c>
      <c r="P1442" s="11">
        <v>387.29</v>
      </c>
      <c r="Q1442" s="11">
        <v>399.39</v>
      </c>
      <c r="R1442" s="11">
        <v>409.11</v>
      </c>
      <c r="S1442" s="11">
        <v>416.92</v>
      </c>
      <c r="T1442" s="11">
        <v>422.53</v>
      </c>
      <c r="U1442" s="11">
        <v>425.57</v>
      </c>
      <c r="V1442" s="11">
        <v>425.89</v>
      </c>
      <c r="W1442" s="11">
        <v>423.5</v>
      </c>
      <c r="X1442" s="11">
        <v>419.61</v>
      </c>
      <c r="Y1442" s="11">
        <v>413.21</v>
      </c>
      <c r="Z1442" s="11">
        <v>404.6</v>
      </c>
      <c r="AA1442" s="11">
        <v>393.09</v>
      </c>
      <c r="AB1442" s="11">
        <v>379.12</v>
      </c>
      <c r="AC1442" s="11">
        <v>363.47</v>
      </c>
      <c r="AD1442" s="11">
        <v>345.89</v>
      </c>
      <c r="AE1442" s="11">
        <v>326.60000000000002</v>
      </c>
      <c r="AF1442" s="11">
        <v>305.42</v>
      </c>
      <c r="AG1442" s="11">
        <v>283.62</v>
      </c>
      <c r="AH1442" s="11">
        <v>260.75</v>
      </c>
      <c r="AI1442" s="11">
        <v>237.79</v>
      </c>
    </row>
    <row r="1443" spans="1:35" x14ac:dyDescent="0.3">
      <c r="A1443" s="15">
        <v>32933.541666666664</v>
      </c>
      <c r="B1443" s="11">
        <f>SsBackT!D1443</f>
        <v>0</v>
      </c>
      <c r="C1443" s="11">
        <f>Illim!B1443</f>
        <v>436.31</v>
      </c>
      <c r="D1443" s="11">
        <f t="shared" si="91"/>
        <v>3</v>
      </c>
      <c r="E1443" s="11">
        <f t="shared" si="92"/>
        <v>13</v>
      </c>
      <c r="F1443" s="11">
        <f t="shared" si="93"/>
        <v>60</v>
      </c>
      <c r="G1443" s="11">
        <f t="shared" si="94"/>
        <v>60</v>
      </c>
      <c r="H1443" s="11" cm="1">
        <f t="array" ref="H1443">INDEX($K$10:$DI$8773,ROW(G1443)-9,MATCH(G1443,$K$10:$DI$10,0))</f>
        <v>332.06</v>
      </c>
      <c r="I1443" s="11">
        <f>IF(INDEX(Effacement!$A$3:$Y$15,MATCH(Tests!D1443,Effacement!$A$3:$A$15,0),MATCH(Tests!E1443,Effacement!$A$3:$Y$3,0))=0,H1443,C1443)</f>
        <v>436.31</v>
      </c>
      <c r="K1443" s="11">
        <v>212.19</v>
      </c>
      <c r="L1443" s="11">
        <v>237.86</v>
      </c>
      <c r="M1443" s="11">
        <v>263.89999999999998</v>
      </c>
      <c r="N1443" s="11">
        <v>289.14</v>
      </c>
      <c r="O1443" s="11">
        <v>313.27</v>
      </c>
      <c r="P1443" s="11">
        <v>335.55</v>
      </c>
      <c r="Q1443" s="11">
        <v>356.18</v>
      </c>
      <c r="R1443" s="11">
        <v>374.42</v>
      </c>
      <c r="S1443" s="11">
        <v>390.52</v>
      </c>
      <c r="T1443" s="11">
        <v>404.36</v>
      </c>
      <c r="U1443" s="11">
        <v>415.32</v>
      </c>
      <c r="V1443" s="11">
        <v>423.34</v>
      </c>
      <c r="W1443" s="11">
        <v>428.88</v>
      </c>
      <c r="X1443" s="11">
        <v>434.32</v>
      </c>
      <c r="Y1443" s="11">
        <v>437.04</v>
      </c>
      <c r="Z1443" s="11">
        <v>436.88</v>
      </c>
      <c r="AA1443" s="11">
        <v>433.94</v>
      </c>
      <c r="AB1443" s="11">
        <v>428.37</v>
      </c>
      <c r="AC1443" s="11">
        <v>420.62</v>
      </c>
      <c r="AD1443" s="11">
        <v>410.75</v>
      </c>
      <c r="AE1443" s="11">
        <v>398.8</v>
      </c>
      <c r="AF1443" s="11">
        <v>384.58</v>
      </c>
      <c r="AG1443" s="11">
        <v>368.62</v>
      </c>
      <c r="AH1443" s="11">
        <v>351.11</v>
      </c>
      <c r="AI1443" s="11">
        <v>332.06</v>
      </c>
    </row>
    <row r="1444" spans="1:35" x14ac:dyDescent="0.3">
      <c r="A1444" s="15">
        <v>32933.583333333336</v>
      </c>
      <c r="B1444" s="11">
        <f>SsBackT!D1444</f>
        <v>0</v>
      </c>
      <c r="C1444" s="11">
        <f>Illim!B1444</f>
        <v>426.22</v>
      </c>
      <c r="D1444" s="11">
        <f t="shared" si="91"/>
        <v>3</v>
      </c>
      <c r="E1444" s="11">
        <f t="shared" si="92"/>
        <v>14</v>
      </c>
      <c r="F1444" s="11">
        <f t="shared" si="93"/>
        <v>60</v>
      </c>
      <c r="G1444" s="11">
        <f t="shared" si="94"/>
        <v>60</v>
      </c>
      <c r="H1444" s="11" cm="1">
        <f t="array" ref="H1444">INDEX($K$10:$DI$8773,ROW(G1444)-9,MATCH(G1444,$K$10:$DI$10,0))</f>
        <v>389.4</v>
      </c>
      <c r="I1444" s="11">
        <f>IF(INDEX(Effacement!$A$3:$Y$15,MATCH(Tests!D1444,Effacement!$A$3:$A$15,0),MATCH(Tests!E1444,Effacement!$A$3:$Y$3,0))=0,H1444,C1444)</f>
        <v>426.22</v>
      </c>
      <c r="K1444" s="11">
        <v>155.94999999999999</v>
      </c>
      <c r="L1444" s="11">
        <v>153.55000000000001</v>
      </c>
      <c r="M1444" s="11">
        <v>161.15</v>
      </c>
      <c r="N1444" s="11">
        <v>180.71</v>
      </c>
      <c r="O1444" s="11">
        <v>205.52</v>
      </c>
      <c r="P1444" s="11">
        <v>232.87</v>
      </c>
      <c r="Q1444" s="11">
        <v>260.37</v>
      </c>
      <c r="R1444" s="11">
        <v>286.67</v>
      </c>
      <c r="S1444" s="11">
        <v>311.5</v>
      </c>
      <c r="T1444" s="11">
        <v>333.57</v>
      </c>
      <c r="U1444" s="11">
        <v>353.07</v>
      </c>
      <c r="V1444" s="11">
        <v>370.2</v>
      </c>
      <c r="W1444" s="11">
        <v>384.5</v>
      </c>
      <c r="X1444" s="11">
        <v>398.59</v>
      </c>
      <c r="Y1444" s="11">
        <v>409.72</v>
      </c>
      <c r="Z1444" s="11">
        <v>418.21</v>
      </c>
      <c r="AA1444" s="11">
        <v>423.79</v>
      </c>
      <c r="AB1444" s="11">
        <v>427.04</v>
      </c>
      <c r="AC1444" s="11">
        <v>427.86</v>
      </c>
      <c r="AD1444" s="11">
        <v>426.58</v>
      </c>
      <c r="AE1444" s="11">
        <v>423.13</v>
      </c>
      <c r="AF1444" s="11">
        <v>417.61</v>
      </c>
      <c r="AG1444" s="11">
        <v>410.15</v>
      </c>
      <c r="AH1444" s="11">
        <v>400.57</v>
      </c>
      <c r="AI1444" s="11">
        <v>389.4</v>
      </c>
    </row>
    <row r="1445" spans="1:35" x14ac:dyDescent="0.3">
      <c r="A1445" s="15">
        <v>32933.625</v>
      </c>
      <c r="B1445" s="11">
        <f>SsBackT!D1445</f>
        <v>0</v>
      </c>
      <c r="C1445" s="11">
        <f>Illim!B1445</f>
        <v>310.72000000000003</v>
      </c>
      <c r="D1445" s="11">
        <f t="shared" si="91"/>
        <v>3</v>
      </c>
      <c r="E1445" s="11">
        <f t="shared" si="92"/>
        <v>15</v>
      </c>
      <c r="F1445" s="11">
        <f t="shared" si="93"/>
        <v>60</v>
      </c>
      <c r="G1445" s="11">
        <f t="shared" si="94"/>
        <v>60</v>
      </c>
      <c r="H1445" s="11" cm="1">
        <f t="array" ref="H1445">INDEX($K$10:$DI$8773,ROW(G1445)-9,MATCH(G1445,$K$10:$DI$10,0))</f>
        <v>304.89999999999998</v>
      </c>
      <c r="I1445" s="11">
        <f>IF(INDEX(Effacement!$A$3:$Y$15,MATCH(Tests!D1445,Effacement!$A$3:$A$15,0),MATCH(Tests!E1445,Effacement!$A$3:$Y$3,0))=0,H1445,C1445)</f>
        <v>304.89999999999998</v>
      </c>
      <c r="K1445" s="11">
        <v>174.58</v>
      </c>
      <c r="L1445" s="11">
        <v>167.19</v>
      </c>
      <c r="M1445" s="11">
        <v>160.43</v>
      </c>
      <c r="N1445" s="11">
        <v>154.88</v>
      </c>
      <c r="O1445" s="11">
        <v>152.41</v>
      </c>
      <c r="P1445" s="11">
        <v>155.29</v>
      </c>
      <c r="Q1445" s="11">
        <v>166.62</v>
      </c>
      <c r="R1445" s="11">
        <v>183.35</v>
      </c>
      <c r="S1445" s="11">
        <v>201.86</v>
      </c>
      <c r="T1445" s="11">
        <v>220.21</v>
      </c>
      <c r="U1445" s="11">
        <v>237.32</v>
      </c>
      <c r="V1445" s="11">
        <v>252.88</v>
      </c>
      <c r="W1445" s="11">
        <v>266.64</v>
      </c>
      <c r="X1445" s="11">
        <v>279.01</v>
      </c>
      <c r="Y1445" s="11">
        <v>289.83</v>
      </c>
      <c r="Z1445" s="11">
        <v>298.48</v>
      </c>
      <c r="AA1445" s="11">
        <v>305.14</v>
      </c>
      <c r="AB1445" s="11">
        <v>309.83</v>
      </c>
      <c r="AC1445" s="11">
        <v>313.08</v>
      </c>
      <c r="AD1445" s="11">
        <v>314.79000000000002</v>
      </c>
      <c r="AE1445" s="11">
        <v>315.37</v>
      </c>
      <c r="AF1445" s="11">
        <v>314.52</v>
      </c>
      <c r="AG1445" s="11">
        <v>312.52999999999997</v>
      </c>
      <c r="AH1445" s="11">
        <v>309.25</v>
      </c>
      <c r="AI1445" s="11">
        <v>304.89999999999998</v>
      </c>
    </row>
    <row r="1446" spans="1:35" x14ac:dyDescent="0.3">
      <c r="A1446" s="15">
        <v>32933.666666666664</v>
      </c>
      <c r="B1446" s="11">
        <f>SsBackT!D1446</f>
        <v>0</v>
      </c>
      <c r="C1446" s="11">
        <f>Illim!B1446</f>
        <v>202</v>
      </c>
      <c r="D1446" s="11">
        <f t="shared" si="91"/>
        <v>3</v>
      </c>
      <c r="E1446" s="11">
        <f t="shared" si="92"/>
        <v>16</v>
      </c>
      <c r="F1446" s="11">
        <f t="shared" si="93"/>
        <v>60</v>
      </c>
      <c r="G1446" s="11">
        <f t="shared" si="94"/>
        <v>60</v>
      </c>
      <c r="H1446" s="11" cm="1">
        <f t="array" ref="H1446">INDEX($K$10:$DI$8773,ROW(G1446)-9,MATCH(G1446,$K$10:$DI$10,0))</f>
        <v>125.51</v>
      </c>
      <c r="I1446" s="11">
        <f>IF(INDEX(Effacement!$A$3:$Y$15,MATCH(Tests!D1446,Effacement!$A$3:$A$15,0),MATCH(Tests!E1446,Effacement!$A$3:$Y$3,0))=0,H1446,C1446)</f>
        <v>125.51</v>
      </c>
      <c r="K1446" s="11">
        <v>140.79</v>
      </c>
      <c r="L1446" s="11">
        <v>136.63</v>
      </c>
      <c r="M1446" s="11">
        <v>132.27000000000001</v>
      </c>
      <c r="N1446" s="11">
        <v>127.45</v>
      </c>
      <c r="O1446" s="11">
        <v>122.77</v>
      </c>
      <c r="P1446" s="11">
        <v>118.13</v>
      </c>
      <c r="Q1446" s="11">
        <v>114.45</v>
      </c>
      <c r="R1446" s="11">
        <v>112.71</v>
      </c>
      <c r="S1446" s="11">
        <v>115.31</v>
      </c>
      <c r="T1446" s="11">
        <v>124.25</v>
      </c>
      <c r="U1446" s="11">
        <v>136.18</v>
      </c>
      <c r="V1446" s="11">
        <v>148.78</v>
      </c>
      <c r="W1446" s="11">
        <v>160.87</v>
      </c>
      <c r="X1446" s="11">
        <v>171.6</v>
      </c>
      <c r="Y1446" s="11">
        <v>181.07</v>
      </c>
      <c r="Z1446" s="11">
        <v>189.09</v>
      </c>
      <c r="AA1446" s="11">
        <v>195.88</v>
      </c>
      <c r="AB1446" s="11">
        <v>201.42</v>
      </c>
      <c r="AC1446" s="11">
        <v>176.26</v>
      </c>
      <c r="AD1446" s="11">
        <v>149.59</v>
      </c>
      <c r="AE1446" s="11">
        <v>139.08000000000001</v>
      </c>
      <c r="AF1446" s="11">
        <v>135.69999999999999</v>
      </c>
      <c r="AG1446" s="11">
        <v>132.36000000000001</v>
      </c>
      <c r="AH1446" s="11">
        <v>128.9</v>
      </c>
      <c r="AI1446" s="11">
        <v>125.51</v>
      </c>
    </row>
    <row r="1447" spans="1:35" x14ac:dyDescent="0.3">
      <c r="A1447" s="15">
        <v>32933.708333333336</v>
      </c>
      <c r="B1447" s="11">
        <f>SsBackT!D1447</f>
        <v>0</v>
      </c>
      <c r="C1447" s="11">
        <f>Illim!B1447</f>
        <v>68.727000000000004</v>
      </c>
      <c r="D1447" s="11">
        <f t="shared" si="91"/>
        <v>3</v>
      </c>
      <c r="E1447" s="11">
        <f t="shared" si="92"/>
        <v>17</v>
      </c>
      <c r="F1447" s="11">
        <f t="shared" si="93"/>
        <v>60</v>
      </c>
      <c r="G1447" s="11">
        <f t="shared" si="94"/>
        <v>60</v>
      </c>
      <c r="H1447" s="11" cm="1">
        <f t="array" ref="H1447">INDEX($K$10:$DI$8773,ROW(G1447)-9,MATCH(G1447,$K$10:$DI$10,0))</f>
        <v>48.837000000000003</v>
      </c>
      <c r="I1447" s="11">
        <f>IF(INDEX(Effacement!$A$3:$Y$15,MATCH(Tests!D1447,Effacement!$A$3:$A$15,0),MATCH(Tests!E1447,Effacement!$A$3:$Y$3,0))=0,H1447,C1447)</f>
        <v>48.837000000000003</v>
      </c>
      <c r="K1447" s="11">
        <v>53.145000000000003</v>
      </c>
      <c r="L1447" s="11">
        <v>54.174999999999997</v>
      </c>
      <c r="M1447" s="11">
        <v>55.271999999999998</v>
      </c>
      <c r="N1447" s="11">
        <v>56.241999999999997</v>
      </c>
      <c r="O1447" s="11">
        <v>57.183</v>
      </c>
      <c r="P1447" s="11">
        <v>57.887</v>
      </c>
      <c r="Q1447" s="11">
        <v>58.290999999999997</v>
      </c>
      <c r="R1447" s="11">
        <v>55.853000000000002</v>
      </c>
      <c r="S1447" s="11">
        <v>53.46</v>
      </c>
      <c r="T1447" s="11">
        <v>51.588000000000001</v>
      </c>
      <c r="U1447" s="11">
        <v>51.213999999999999</v>
      </c>
      <c r="V1447" s="11">
        <v>53.665999999999997</v>
      </c>
      <c r="W1447" s="11">
        <v>58.557000000000002</v>
      </c>
      <c r="X1447" s="11">
        <v>63.814999999999998</v>
      </c>
      <c r="Y1447" s="11">
        <v>68.988</v>
      </c>
      <c r="Z1447" s="11">
        <v>59.487000000000002</v>
      </c>
      <c r="AA1447" s="11">
        <v>58.96</v>
      </c>
      <c r="AB1447" s="11">
        <v>58.097999999999999</v>
      </c>
      <c r="AC1447" s="11">
        <v>57.012999999999998</v>
      </c>
      <c r="AD1447" s="11">
        <v>55.731000000000002</v>
      </c>
      <c r="AE1447" s="11">
        <v>54.395000000000003</v>
      </c>
      <c r="AF1447" s="11">
        <v>52.976999999999997</v>
      </c>
      <c r="AG1447" s="11">
        <v>51.606000000000002</v>
      </c>
      <c r="AH1447" s="11">
        <v>50.197000000000003</v>
      </c>
      <c r="AI1447" s="11">
        <v>48.837000000000003</v>
      </c>
    </row>
    <row r="1448" spans="1:35" x14ac:dyDescent="0.3">
      <c r="A1448" s="15">
        <v>32933.75</v>
      </c>
      <c r="B1448" s="11">
        <f>SsBackT!D1448</f>
        <v>0</v>
      </c>
      <c r="C1448" s="11">
        <f>Illim!B1448</f>
        <v>-1.32E-2</v>
      </c>
      <c r="D1448" s="11">
        <f t="shared" si="91"/>
        <v>3</v>
      </c>
      <c r="E1448" s="11">
        <f t="shared" si="92"/>
        <v>18</v>
      </c>
      <c r="F1448" s="11">
        <f t="shared" si="93"/>
        <v>60</v>
      </c>
      <c r="G1448" s="11">
        <f t="shared" si="94"/>
        <v>60</v>
      </c>
      <c r="H1448" s="11" cm="1">
        <f t="array" ref="H1448">INDEX($K$10:$DI$8773,ROW(G1448)-9,MATCH(G1448,$K$10:$DI$10,0))</f>
        <v>-1.32E-2</v>
      </c>
      <c r="I1448" s="11">
        <f>IF(INDEX(Effacement!$A$3:$Y$15,MATCH(Tests!D1448,Effacement!$A$3:$A$15,0),MATCH(Tests!E1448,Effacement!$A$3:$Y$3,0))=0,H1448,C1448)</f>
        <v>-1.32E-2</v>
      </c>
      <c r="K1448" s="11">
        <v>-1.32E-2</v>
      </c>
      <c r="L1448" s="11">
        <v>-1.32E-2</v>
      </c>
      <c r="M1448" s="11">
        <v>-1.32E-2</v>
      </c>
      <c r="N1448" s="11">
        <v>-1.32E-2</v>
      </c>
      <c r="O1448" s="11">
        <v>-1.32E-2</v>
      </c>
      <c r="P1448" s="11">
        <v>-1.32E-2</v>
      </c>
      <c r="Q1448" s="11">
        <v>-1.32E-2</v>
      </c>
      <c r="R1448" s="11">
        <v>-1.32E-2</v>
      </c>
      <c r="S1448" s="11">
        <v>-1.32E-2</v>
      </c>
      <c r="T1448" s="11">
        <v>-1.32E-2</v>
      </c>
      <c r="U1448" s="11">
        <v>-1.32E-2</v>
      </c>
      <c r="V1448" s="11">
        <v>-1.32E-2</v>
      </c>
      <c r="W1448" s="11">
        <v>-1.32E-2</v>
      </c>
      <c r="X1448" s="11">
        <v>-1.32E-2</v>
      </c>
      <c r="Y1448" s="11">
        <v>-1.32E-2</v>
      </c>
      <c r="Z1448" s="11">
        <v>-1.32E-2</v>
      </c>
      <c r="AA1448" s="11">
        <v>-1.32E-2</v>
      </c>
      <c r="AB1448" s="11">
        <v>-1.32E-2</v>
      </c>
      <c r="AC1448" s="11">
        <v>-1.32E-2</v>
      </c>
      <c r="AD1448" s="11">
        <v>-1.32E-2</v>
      </c>
      <c r="AE1448" s="11">
        <v>-1.32E-2</v>
      </c>
      <c r="AF1448" s="11">
        <v>-1.32E-2</v>
      </c>
      <c r="AG1448" s="11">
        <v>-1.32E-2</v>
      </c>
      <c r="AH1448" s="11">
        <v>-1.32E-2</v>
      </c>
      <c r="AI1448" s="11">
        <v>-1.32E-2</v>
      </c>
    </row>
    <row r="1449" spans="1:35" x14ac:dyDescent="0.3">
      <c r="A1449" s="15">
        <v>32933.791666666664</v>
      </c>
      <c r="B1449" s="11">
        <f>SsBackT!D1449</f>
        <v>0</v>
      </c>
      <c r="C1449" s="11">
        <f>Illim!B1449</f>
        <v>-1.32E-2</v>
      </c>
      <c r="D1449" s="11">
        <f t="shared" si="91"/>
        <v>3</v>
      </c>
      <c r="E1449" s="11">
        <f t="shared" si="92"/>
        <v>19</v>
      </c>
      <c r="F1449" s="11">
        <f t="shared" si="93"/>
        <v>60</v>
      </c>
      <c r="G1449" s="11">
        <f t="shared" si="94"/>
        <v>60</v>
      </c>
      <c r="H1449" s="11" cm="1">
        <f t="array" ref="H1449">INDEX($K$10:$DI$8773,ROW(G1449)-9,MATCH(G1449,$K$10:$DI$10,0))</f>
        <v>-1.32E-2</v>
      </c>
      <c r="I1449" s="11">
        <f>IF(INDEX(Effacement!$A$3:$Y$15,MATCH(Tests!D1449,Effacement!$A$3:$A$15,0),MATCH(Tests!E1449,Effacement!$A$3:$Y$3,0))=0,H1449,C1449)</f>
        <v>-1.32E-2</v>
      </c>
      <c r="K1449" s="11">
        <v>-1.32E-2</v>
      </c>
      <c r="L1449" s="11">
        <v>-1.32E-2</v>
      </c>
      <c r="M1449" s="11">
        <v>-1.32E-2</v>
      </c>
      <c r="N1449" s="11">
        <v>-1.32E-2</v>
      </c>
      <c r="O1449" s="11">
        <v>-1.32E-2</v>
      </c>
      <c r="P1449" s="11">
        <v>-1.32E-2</v>
      </c>
      <c r="Q1449" s="11">
        <v>-1.32E-2</v>
      </c>
      <c r="R1449" s="11">
        <v>-1.32E-2</v>
      </c>
      <c r="S1449" s="11">
        <v>-1.32E-2</v>
      </c>
      <c r="T1449" s="11">
        <v>-1.32E-2</v>
      </c>
      <c r="U1449" s="11">
        <v>-1.32E-2</v>
      </c>
      <c r="V1449" s="11">
        <v>-1.32E-2</v>
      </c>
      <c r="W1449" s="11">
        <v>-1.32E-2</v>
      </c>
      <c r="X1449" s="11">
        <v>-1.32E-2</v>
      </c>
      <c r="Y1449" s="11">
        <v>-1.32E-2</v>
      </c>
      <c r="Z1449" s="11">
        <v>-1.32E-2</v>
      </c>
      <c r="AA1449" s="11">
        <v>-1.32E-2</v>
      </c>
      <c r="AB1449" s="11">
        <v>-1.32E-2</v>
      </c>
      <c r="AC1449" s="11">
        <v>-1.32E-2</v>
      </c>
      <c r="AD1449" s="11">
        <v>-1.32E-2</v>
      </c>
      <c r="AE1449" s="11">
        <v>-1.32E-2</v>
      </c>
      <c r="AF1449" s="11">
        <v>-1.32E-2</v>
      </c>
      <c r="AG1449" s="11">
        <v>-1.32E-2</v>
      </c>
      <c r="AH1449" s="11">
        <v>-1.32E-2</v>
      </c>
      <c r="AI1449" s="11">
        <v>-1.32E-2</v>
      </c>
    </row>
    <row r="1450" spans="1:35" x14ac:dyDescent="0.3">
      <c r="A1450" s="15">
        <v>32933.833333333336</v>
      </c>
      <c r="B1450" s="11">
        <f>SsBackT!D1450</f>
        <v>0</v>
      </c>
      <c r="C1450" s="11">
        <f>Illim!B1450</f>
        <v>-1.32E-2</v>
      </c>
      <c r="D1450" s="11">
        <f t="shared" si="91"/>
        <v>3</v>
      </c>
      <c r="E1450" s="11">
        <f t="shared" si="92"/>
        <v>20</v>
      </c>
      <c r="F1450" s="11">
        <f t="shared" si="93"/>
        <v>60</v>
      </c>
      <c r="G1450" s="11">
        <f t="shared" si="94"/>
        <v>60</v>
      </c>
      <c r="H1450" s="11" cm="1">
        <f t="array" ref="H1450">INDEX($K$10:$DI$8773,ROW(G1450)-9,MATCH(G1450,$K$10:$DI$10,0))</f>
        <v>-1.32E-2</v>
      </c>
      <c r="I1450" s="11">
        <f>IF(INDEX(Effacement!$A$3:$Y$15,MATCH(Tests!D1450,Effacement!$A$3:$A$15,0),MATCH(Tests!E1450,Effacement!$A$3:$Y$3,0))=0,H1450,C1450)</f>
        <v>-1.32E-2</v>
      </c>
      <c r="K1450" s="11">
        <v>-1.32E-2</v>
      </c>
      <c r="L1450" s="11">
        <v>-1.32E-2</v>
      </c>
      <c r="M1450" s="11">
        <v>-1.32E-2</v>
      </c>
      <c r="N1450" s="11">
        <v>-1.32E-2</v>
      </c>
      <c r="O1450" s="11">
        <v>-1.32E-2</v>
      </c>
      <c r="P1450" s="11">
        <v>-1.32E-2</v>
      </c>
      <c r="Q1450" s="11">
        <v>-1.32E-2</v>
      </c>
      <c r="R1450" s="11">
        <v>-1.32E-2</v>
      </c>
      <c r="S1450" s="11">
        <v>-1.32E-2</v>
      </c>
      <c r="T1450" s="11">
        <v>-1.32E-2</v>
      </c>
      <c r="U1450" s="11">
        <v>-1.32E-2</v>
      </c>
      <c r="V1450" s="11">
        <v>-1.32E-2</v>
      </c>
      <c r="W1450" s="11">
        <v>-1.32E-2</v>
      </c>
      <c r="X1450" s="11">
        <v>-1.32E-2</v>
      </c>
      <c r="Y1450" s="11">
        <v>-1.32E-2</v>
      </c>
      <c r="Z1450" s="11">
        <v>-1.32E-2</v>
      </c>
      <c r="AA1450" s="11">
        <v>-1.32E-2</v>
      </c>
      <c r="AB1450" s="11">
        <v>-1.32E-2</v>
      </c>
      <c r="AC1450" s="11">
        <v>-1.32E-2</v>
      </c>
      <c r="AD1450" s="11">
        <v>-1.32E-2</v>
      </c>
      <c r="AE1450" s="11">
        <v>-1.32E-2</v>
      </c>
      <c r="AF1450" s="11">
        <v>-1.32E-2</v>
      </c>
      <c r="AG1450" s="11">
        <v>-1.32E-2</v>
      </c>
      <c r="AH1450" s="11">
        <v>-1.32E-2</v>
      </c>
      <c r="AI1450" s="11">
        <v>-1.32E-2</v>
      </c>
    </row>
    <row r="1451" spans="1:35" x14ac:dyDescent="0.3">
      <c r="A1451" s="15">
        <v>32933.875</v>
      </c>
      <c r="B1451" s="11">
        <f>SsBackT!D1451</f>
        <v>0</v>
      </c>
      <c r="C1451" s="11">
        <f>Illim!B1451</f>
        <v>-1.32E-2</v>
      </c>
      <c r="D1451" s="11">
        <f t="shared" si="91"/>
        <v>3</v>
      </c>
      <c r="E1451" s="11">
        <f t="shared" si="92"/>
        <v>21</v>
      </c>
      <c r="F1451" s="11">
        <f t="shared" si="93"/>
        <v>60</v>
      </c>
      <c r="G1451" s="11">
        <f t="shared" si="94"/>
        <v>60</v>
      </c>
      <c r="H1451" s="11" cm="1">
        <f t="array" ref="H1451">INDEX($K$10:$DI$8773,ROW(G1451)-9,MATCH(G1451,$K$10:$DI$10,0))</f>
        <v>-1.32E-2</v>
      </c>
      <c r="I1451" s="11">
        <f>IF(INDEX(Effacement!$A$3:$Y$15,MATCH(Tests!D1451,Effacement!$A$3:$A$15,0),MATCH(Tests!E1451,Effacement!$A$3:$Y$3,0))=0,H1451,C1451)</f>
        <v>-1.32E-2</v>
      </c>
      <c r="K1451" s="11">
        <v>-1.32E-2</v>
      </c>
      <c r="L1451" s="11">
        <v>-1.32E-2</v>
      </c>
      <c r="M1451" s="11">
        <v>-1.32E-2</v>
      </c>
      <c r="N1451" s="11">
        <v>-1.32E-2</v>
      </c>
      <c r="O1451" s="11">
        <v>-1.32E-2</v>
      </c>
      <c r="P1451" s="11">
        <v>-1.32E-2</v>
      </c>
      <c r="Q1451" s="11">
        <v>-1.32E-2</v>
      </c>
      <c r="R1451" s="11">
        <v>-1.32E-2</v>
      </c>
      <c r="S1451" s="11">
        <v>-1.32E-2</v>
      </c>
      <c r="T1451" s="11">
        <v>-1.32E-2</v>
      </c>
      <c r="U1451" s="11">
        <v>-1.32E-2</v>
      </c>
      <c r="V1451" s="11">
        <v>-1.32E-2</v>
      </c>
      <c r="W1451" s="11">
        <v>-1.32E-2</v>
      </c>
      <c r="X1451" s="11">
        <v>-1.32E-2</v>
      </c>
      <c r="Y1451" s="11">
        <v>-1.32E-2</v>
      </c>
      <c r="Z1451" s="11">
        <v>-1.32E-2</v>
      </c>
      <c r="AA1451" s="11">
        <v>-1.32E-2</v>
      </c>
      <c r="AB1451" s="11">
        <v>-1.32E-2</v>
      </c>
      <c r="AC1451" s="11">
        <v>-1.32E-2</v>
      </c>
      <c r="AD1451" s="11">
        <v>-1.32E-2</v>
      </c>
      <c r="AE1451" s="11">
        <v>-1.32E-2</v>
      </c>
      <c r="AF1451" s="11">
        <v>-1.32E-2</v>
      </c>
      <c r="AG1451" s="11">
        <v>-1.32E-2</v>
      </c>
      <c r="AH1451" s="11">
        <v>-1.32E-2</v>
      </c>
      <c r="AI1451" s="11">
        <v>-1.32E-2</v>
      </c>
    </row>
    <row r="1452" spans="1:35" x14ac:dyDescent="0.3">
      <c r="A1452" s="15">
        <v>32933.916666666664</v>
      </c>
      <c r="B1452" s="11">
        <f>SsBackT!D1452</f>
        <v>0</v>
      </c>
      <c r="C1452" s="11">
        <f>Illim!B1452</f>
        <v>-1.32E-2</v>
      </c>
      <c r="D1452" s="11">
        <f t="shared" si="91"/>
        <v>3</v>
      </c>
      <c r="E1452" s="11">
        <f t="shared" si="92"/>
        <v>22</v>
      </c>
      <c r="F1452" s="11">
        <f t="shared" si="93"/>
        <v>60</v>
      </c>
      <c r="G1452" s="11">
        <f t="shared" si="94"/>
        <v>60</v>
      </c>
      <c r="H1452" s="11" cm="1">
        <f t="array" ref="H1452">INDEX($K$10:$DI$8773,ROW(G1452)-9,MATCH(G1452,$K$10:$DI$10,0))</f>
        <v>-1.32E-2</v>
      </c>
      <c r="I1452" s="11">
        <f>IF(INDEX(Effacement!$A$3:$Y$15,MATCH(Tests!D1452,Effacement!$A$3:$A$15,0),MATCH(Tests!E1452,Effacement!$A$3:$Y$3,0))=0,H1452,C1452)</f>
        <v>-1.32E-2</v>
      </c>
      <c r="K1452" s="11">
        <v>-1.32E-2</v>
      </c>
      <c r="L1452" s="11">
        <v>-1.32E-2</v>
      </c>
      <c r="M1452" s="11">
        <v>-1.32E-2</v>
      </c>
      <c r="N1452" s="11">
        <v>-1.32E-2</v>
      </c>
      <c r="O1452" s="11">
        <v>-1.32E-2</v>
      </c>
      <c r="P1452" s="11">
        <v>-1.32E-2</v>
      </c>
      <c r="Q1452" s="11">
        <v>-1.32E-2</v>
      </c>
      <c r="R1452" s="11">
        <v>-1.32E-2</v>
      </c>
      <c r="S1452" s="11">
        <v>-1.32E-2</v>
      </c>
      <c r="T1452" s="11">
        <v>-1.32E-2</v>
      </c>
      <c r="U1452" s="11">
        <v>-1.32E-2</v>
      </c>
      <c r="V1452" s="11">
        <v>-1.32E-2</v>
      </c>
      <c r="W1452" s="11">
        <v>-1.32E-2</v>
      </c>
      <c r="X1452" s="11">
        <v>-1.32E-2</v>
      </c>
      <c r="Y1452" s="11">
        <v>-1.32E-2</v>
      </c>
      <c r="Z1452" s="11">
        <v>-1.32E-2</v>
      </c>
      <c r="AA1452" s="11">
        <v>-1.32E-2</v>
      </c>
      <c r="AB1452" s="11">
        <v>-1.32E-2</v>
      </c>
      <c r="AC1452" s="11">
        <v>-1.32E-2</v>
      </c>
      <c r="AD1452" s="11">
        <v>-1.32E-2</v>
      </c>
      <c r="AE1452" s="11">
        <v>-1.32E-2</v>
      </c>
      <c r="AF1452" s="11">
        <v>-1.32E-2</v>
      </c>
      <c r="AG1452" s="11">
        <v>-1.32E-2</v>
      </c>
      <c r="AH1452" s="11">
        <v>-1.32E-2</v>
      </c>
      <c r="AI1452" s="11">
        <v>-1.32E-2</v>
      </c>
    </row>
    <row r="1453" spans="1:35" x14ac:dyDescent="0.3">
      <c r="A1453" s="15">
        <v>32933.958333333336</v>
      </c>
      <c r="B1453" s="11">
        <f>SsBackT!D1453</f>
        <v>0</v>
      </c>
      <c r="C1453" s="11">
        <f>Illim!B1453</f>
        <v>-1.32E-2</v>
      </c>
      <c r="D1453" s="11">
        <f t="shared" si="91"/>
        <v>3</v>
      </c>
      <c r="E1453" s="11">
        <f t="shared" si="92"/>
        <v>23</v>
      </c>
      <c r="F1453" s="11">
        <f t="shared" si="93"/>
        <v>60</v>
      </c>
      <c r="G1453" s="11">
        <f t="shared" si="94"/>
        <v>60</v>
      </c>
      <c r="H1453" s="11" cm="1">
        <f t="array" ref="H1453">INDEX($K$10:$DI$8773,ROW(G1453)-9,MATCH(G1453,$K$10:$DI$10,0))</f>
        <v>-1.32E-2</v>
      </c>
      <c r="I1453" s="11">
        <f>IF(INDEX(Effacement!$A$3:$Y$15,MATCH(Tests!D1453,Effacement!$A$3:$A$15,0),MATCH(Tests!E1453,Effacement!$A$3:$Y$3,0))=0,H1453,C1453)</f>
        <v>-1.32E-2</v>
      </c>
      <c r="K1453" s="11">
        <v>-1.32E-2</v>
      </c>
      <c r="L1453" s="11">
        <v>-1.32E-2</v>
      </c>
      <c r="M1453" s="11">
        <v>-1.32E-2</v>
      </c>
      <c r="N1453" s="11">
        <v>-1.32E-2</v>
      </c>
      <c r="O1453" s="11">
        <v>-1.32E-2</v>
      </c>
      <c r="P1453" s="11">
        <v>-1.32E-2</v>
      </c>
      <c r="Q1453" s="11">
        <v>-1.32E-2</v>
      </c>
      <c r="R1453" s="11">
        <v>-1.32E-2</v>
      </c>
      <c r="S1453" s="11">
        <v>-1.32E-2</v>
      </c>
      <c r="T1453" s="11">
        <v>-1.32E-2</v>
      </c>
      <c r="U1453" s="11">
        <v>-1.32E-2</v>
      </c>
      <c r="V1453" s="11">
        <v>-1.32E-2</v>
      </c>
      <c r="W1453" s="11">
        <v>-1.32E-2</v>
      </c>
      <c r="X1453" s="11">
        <v>-1.32E-2</v>
      </c>
      <c r="Y1453" s="11">
        <v>-1.32E-2</v>
      </c>
      <c r="Z1453" s="11">
        <v>-1.32E-2</v>
      </c>
      <c r="AA1453" s="11">
        <v>-1.32E-2</v>
      </c>
      <c r="AB1453" s="11">
        <v>-1.32E-2</v>
      </c>
      <c r="AC1453" s="11">
        <v>-1.32E-2</v>
      </c>
      <c r="AD1453" s="11">
        <v>-1.32E-2</v>
      </c>
      <c r="AE1453" s="11">
        <v>-1.32E-2</v>
      </c>
      <c r="AF1453" s="11">
        <v>-1.32E-2</v>
      </c>
      <c r="AG1453" s="11">
        <v>-1.32E-2</v>
      </c>
      <c r="AH1453" s="11">
        <v>-1.32E-2</v>
      </c>
      <c r="AI1453" s="11">
        <v>-1.32E-2</v>
      </c>
    </row>
    <row r="1454" spans="1:35" x14ac:dyDescent="0.3">
      <c r="A1454" s="15">
        <v>32934</v>
      </c>
      <c r="B1454" s="11">
        <f>SsBackT!D1454</f>
        <v>0</v>
      </c>
      <c r="C1454" s="11">
        <f>Illim!B1454</f>
        <v>-1.32E-2</v>
      </c>
      <c r="D1454" s="11">
        <f t="shared" si="91"/>
        <v>3</v>
      </c>
      <c r="E1454" s="11">
        <f t="shared" si="92"/>
        <v>0</v>
      </c>
      <c r="F1454" s="11">
        <f t="shared" si="93"/>
        <v>60</v>
      </c>
      <c r="G1454" s="11">
        <f t="shared" si="94"/>
        <v>60</v>
      </c>
      <c r="H1454" s="11" cm="1">
        <f t="array" ref="H1454">INDEX($K$10:$DI$8773,ROW(G1454)-9,MATCH(G1454,$K$10:$DI$10,0))</f>
        <v>-1.32E-2</v>
      </c>
      <c r="I1454" s="11">
        <f>IF(INDEX(Effacement!$A$3:$Y$15,MATCH(Tests!D1454,Effacement!$A$3:$A$15,0),MATCH(Tests!E1454,Effacement!$A$3:$Y$3,0))=0,H1454,C1454)</f>
        <v>-1.32E-2</v>
      </c>
      <c r="K1454" s="11">
        <v>-1.32E-2</v>
      </c>
      <c r="L1454" s="11">
        <v>-1.32E-2</v>
      </c>
      <c r="M1454" s="11">
        <v>-1.32E-2</v>
      </c>
      <c r="N1454" s="11">
        <v>-1.32E-2</v>
      </c>
      <c r="O1454" s="11">
        <v>-1.32E-2</v>
      </c>
      <c r="P1454" s="11">
        <v>-1.32E-2</v>
      </c>
      <c r="Q1454" s="11">
        <v>-1.32E-2</v>
      </c>
      <c r="R1454" s="11">
        <v>-1.32E-2</v>
      </c>
      <c r="S1454" s="11">
        <v>-1.32E-2</v>
      </c>
      <c r="T1454" s="11">
        <v>-1.32E-2</v>
      </c>
      <c r="U1454" s="11">
        <v>-1.32E-2</v>
      </c>
      <c r="V1454" s="11">
        <v>-1.32E-2</v>
      </c>
      <c r="W1454" s="11">
        <v>-1.32E-2</v>
      </c>
      <c r="X1454" s="11">
        <v>-1.32E-2</v>
      </c>
      <c r="Y1454" s="11">
        <v>-1.32E-2</v>
      </c>
      <c r="Z1454" s="11">
        <v>-1.32E-2</v>
      </c>
      <c r="AA1454" s="11">
        <v>-1.32E-2</v>
      </c>
      <c r="AB1454" s="11">
        <v>-1.32E-2</v>
      </c>
      <c r="AC1454" s="11">
        <v>-1.32E-2</v>
      </c>
      <c r="AD1454" s="11">
        <v>-1.32E-2</v>
      </c>
      <c r="AE1454" s="11">
        <v>-1.32E-2</v>
      </c>
      <c r="AF1454" s="11">
        <v>-1.32E-2</v>
      </c>
      <c r="AG1454" s="11">
        <v>-1.32E-2</v>
      </c>
      <c r="AH1454" s="11">
        <v>-1.32E-2</v>
      </c>
      <c r="AI1454" s="11">
        <v>-1.32E-2</v>
      </c>
    </row>
    <row r="1455" spans="1:35" x14ac:dyDescent="0.3">
      <c r="A1455" s="15">
        <v>32934.041666666664</v>
      </c>
      <c r="B1455" s="11">
        <f>SsBackT!D1455</f>
        <v>0</v>
      </c>
      <c r="C1455" s="11">
        <f>Illim!B1455</f>
        <v>-1.32E-2</v>
      </c>
      <c r="D1455" s="11">
        <f t="shared" si="91"/>
        <v>3</v>
      </c>
      <c r="E1455" s="11">
        <f t="shared" si="92"/>
        <v>1</v>
      </c>
      <c r="F1455" s="11">
        <f t="shared" si="93"/>
        <v>60</v>
      </c>
      <c r="G1455" s="11">
        <f t="shared" si="94"/>
        <v>60</v>
      </c>
      <c r="H1455" s="11" cm="1">
        <f t="array" ref="H1455">INDEX($K$10:$DI$8773,ROW(G1455)-9,MATCH(G1455,$K$10:$DI$10,0))</f>
        <v>-1.32E-2</v>
      </c>
      <c r="I1455" s="11">
        <f>IF(INDEX(Effacement!$A$3:$Y$15,MATCH(Tests!D1455,Effacement!$A$3:$A$15,0),MATCH(Tests!E1455,Effacement!$A$3:$Y$3,0))=0,H1455,C1455)</f>
        <v>-1.32E-2</v>
      </c>
      <c r="K1455" s="11">
        <v>-1.32E-2</v>
      </c>
      <c r="L1455" s="11">
        <v>-1.32E-2</v>
      </c>
      <c r="M1455" s="11">
        <v>-1.32E-2</v>
      </c>
      <c r="N1455" s="11">
        <v>-1.32E-2</v>
      </c>
      <c r="O1455" s="11">
        <v>-1.32E-2</v>
      </c>
      <c r="P1455" s="11">
        <v>-1.32E-2</v>
      </c>
      <c r="Q1455" s="11">
        <v>-1.32E-2</v>
      </c>
      <c r="R1455" s="11">
        <v>-1.32E-2</v>
      </c>
      <c r="S1455" s="11">
        <v>-1.32E-2</v>
      </c>
      <c r="T1455" s="11">
        <v>-1.32E-2</v>
      </c>
      <c r="U1455" s="11">
        <v>-1.32E-2</v>
      </c>
      <c r="V1455" s="11">
        <v>-1.32E-2</v>
      </c>
      <c r="W1455" s="11">
        <v>-1.32E-2</v>
      </c>
      <c r="X1455" s="11">
        <v>-1.32E-2</v>
      </c>
      <c r="Y1455" s="11">
        <v>-1.32E-2</v>
      </c>
      <c r="Z1455" s="11">
        <v>-1.32E-2</v>
      </c>
      <c r="AA1455" s="11">
        <v>-1.32E-2</v>
      </c>
      <c r="AB1455" s="11">
        <v>-1.32E-2</v>
      </c>
      <c r="AC1455" s="11">
        <v>-1.32E-2</v>
      </c>
      <c r="AD1455" s="11">
        <v>-1.32E-2</v>
      </c>
      <c r="AE1455" s="11">
        <v>-1.32E-2</v>
      </c>
      <c r="AF1455" s="11">
        <v>-1.32E-2</v>
      </c>
      <c r="AG1455" s="11">
        <v>-1.32E-2</v>
      </c>
      <c r="AH1455" s="11">
        <v>-1.32E-2</v>
      </c>
      <c r="AI1455" s="11">
        <v>-1.32E-2</v>
      </c>
    </row>
    <row r="1456" spans="1:35" x14ac:dyDescent="0.3">
      <c r="A1456" s="15">
        <v>32934.083333333336</v>
      </c>
      <c r="B1456" s="11">
        <f>SsBackT!D1456</f>
        <v>0</v>
      </c>
      <c r="C1456" s="11">
        <f>Illim!B1456</f>
        <v>-1.32E-2</v>
      </c>
      <c r="D1456" s="11">
        <f t="shared" si="91"/>
        <v>3</v>
      </c>
      <c r="E1456" s="11">
        <f t="shared" si="92"/>
        <v>2</v>
      </c>
      <c r="F1456" s="11">
        <f t="shared" si="93"/>
        <v>60</v>
      </c>
      <c r="G1456" s="11">
        <f t="shared" si="94"/>
        <v>60</v>
      </c>
      <c r="H1456" s="11" cm="1">
        <f t="array" ref="H1456">INDEX($K$10:$DI$8773,ROW(G1456)-9,MATCH(G1456,$K$10:$DI$10,0))</f>
        <v>-1.32E-2</v>
      </c>
      <c r="I1456" s="11">
        <f>IF(INDEX(Effacement!$A$3:$Y$15,MATCH(Tests!D1456,Effacement!$A$3:$A$15,0),MATCH(Tests!E1456,Effacement!$A$3:$Y$3,0))=0,H1456,C1456)</f>
        <v>-1.32E-2</v>
      </c>
      <c r="K1456" s="11">
        <v>-1.32E-2</v>
      </c>
      <c r="L1456" s="11">
        <v>-1.32E-2</v>
      </c>
      <c r="M1456" s="11">
        <v>-1.32E-2</v>
      </c>
      <c r="N1456" s="11">
        <v>-1.32E-2</v>
      </c>
      <c r="O1456" s="11">
        <v>-1.32E-2</v>
      </c>
      <c r="P1456" s="11">
        <v>-1.32E-2</v>
      </c>
      <c r="Q1456" s="11">
        <v>-1.32E-2</v>
      </c>
      <c r="R1456" s="11">
        <v>-1.32E-2</v>
      </c>
      <c r="S1456" s="11">
        <v>-1.32E-2</v>
      </c>
      <c r="T1456" s="11">
        <v>-1.32E-2</v>
      </c>
      <c r="U1456" s="11">
        <v>-1.32E-2</v>
      </c>
      <c r="V1456" s="11">
        <v>-1.32E-2</v>
      </c>
      <c r="W1456" s="11">
        <v>-1.32E-2</v>
      </c>
      <c r="X1456" s="11">
        <v>-1.32E-2</v>
      </c>
      <c r="Y1456" s="11">
        <v>-1.32E-2</v>
      </c>
      <c r="Z1456" s="11">
        <v>-1.32E-2</v>
      </c>
      <c r="AA1456" s="11">
        <v>-1.32E-2</v>
      </c>
      <c r="AB1456" s="11">
        <v>-1.32E-2</v>
      </c>
      <c r="AC1456" s="11">
        <v>-1.32E-2</v>
      </c>
      <c r="AD1456" s="11">
        <v>-1.32E-2</v>
      </c>
      <c r="AE1456" s="11">
        <v>-1.32E-2</v>
      </c>
      <c r="AF1456" s="11">
        <v>-1.32E-2</v>
      </c>
      <c r="AG1456" s="11">
        <v>-1.32E-2</v>
      </c>
      <c r="AH1456" s="11">
        <v>-1.32E-2</v>
      </c>
      <c r="AI1456" s="11">
        <v>-1.32E-2</v>
      </c>
    </row>
    <row r="1457" spans="1:35" x14ac:dyDescent="0.3">
      <c r="A1457" s="15">
        <v>32934.125</v>
      </c>
      <c r="B1457" s="11">
        <f>SsBackT!D1457</f>
        <v>0</v>
      </c>
      <c r="C1457" s="11">
        <f>Illim!B1457</f>
        <v>-1.32E-2</v>
      </c>
      <c r="D1457" s="11">
        <f t="shared" si="91"/>
        <v>3</v>
      </c>
      <c r="E1457" s="11">
        <f t="shared" si="92"/>
        <v>3</v>
      </c>
      <c r="F1457" s="11">
        <f t="shared" si="93"/>
        <v>60</v>
      </c>
      <c r="G1457" s="11">
        <f t="shared" si="94"/>
        <v>60</v>
      </c>
      <c r="H1457" s="11" cm="1">
        <f t="array" ref="H1457">INDEX($K$10:$DI$8773,ROW(G1457)-9,MATCH(G1457,$K$10:$DI$10,0))</f>
        <v>-1.32E-2</v>
      </c>
      <c r="I1457" s="11">
        <f>IF(INDEX(Effacement!$A$3:$Y$15,MATCH(Tests!D1457,Effacement!$A$3:$A$15,0),MATCH(Tests!E1457,Effacement!$A$3:$Y$3,0))=0,H1457,C1457)</f>
        <v>-1.32E-2</v>
      </c>
      <c r="K1457" s="11">
        <v>-1.32E-2</v>
      </c>
      <c r="L1457" s="11">
        <v>-1.32E-2</v>
      </c>
      <c r="M1457" s="11">
        <v>-1.32E-2</v>
      </c>
      <c r="N1457" s="11">
        <v>-1.32E-2</v>
      </c>
      <c r="O1457" s="11">
        <v>-1.32E-2</v>
      </c>
      <c r="P1457" s="11">
        <v>-1.32E-2</v>
      </c>
      <c r="Q1457" s="11">
        <v>-1.32E-2</v>
      </c>
      <c r="R1457" s="11">
        <v>-1.32E-2</v>
      </c>
      <c r="S1457" s="11">
        <v>-1.32E-2</v>
      </c>
      <c r="T1457" s="11">
        <v>-1.32E-2</v>
      </c>
      <c r="U1457" s="11">
        <v>-1.32E-2</v>
      </c>
      <c r="V1457" s="11">
        <v>-1.32E-2</v>
      </c>
      <c r="W1457" s="11">
        <v>-1.32E-2</v>
      </c>
      <c r="X1457" s="11">
        <v>-1.32E-2</v>
      </c>
      <c r="Y1457" s="11">
        <v>-1.32E-2</v>
      </c>
      <c r="Z1457" s="11">
        <v>-1.32E-2</v>
      </c>
      <c r="AA1457" s="11">
        <v>-1.32E-2</v>
      </c>
      <c r="AB1457" s="11">
        <v>-1.32E-2</v>
      </c>
      <c r="AC1457" s="11">
        <v>-1.32E-2</v>
      </c>
      <c r="AD1457" s="11">
        <v>-1.32E-2</v>
      </c>
      <c r="AE1457" s="11">
        <v>-1.32E-2</v>
      </c>
      <c r="AF1457" s="11">
        <v>-1.32E-2</v>
      </c>
      <c r="AG1457" s="11">
        <v>-1.32E-2</v>
      </c>
      <c r="AH1457" s="11">
        <v>-1.32E-2</v>
      </c>
      <c r="AI1457" s="11">
        <v>-1.32E-2</v>
      </c>
    </row>
    <row r="1458" spans="1:35" x14ac:dyDescent="0.3">
      <c r="A1458" s="15">
        <v>32934.166666666664</v>
      </c>
      <c r="B1458" s="11">
        <f>SsBackT!D1458</f>
        <v>0</v>
      </c>
      <c r="C1458" s="11">
        <f>Illim!B1458</f>
        <v>-1.32E-2</v>
      </c>
      <c r="D1458" s="11">
        <f t="shared" si="91"/>
        <v>3</v>
      </c>
      <c r="E1458" s="11">
        <f t="shared" si="92"/>
        <v>4</v>
      </c>
      <c r="F1458" s="11">
        <f t="shared" si="93"/>
        <v>60</v>
      </c>
      <c r="G1458" s="11">
        <f t="shared" si="94"/>
        <v>60</v>
      </c>
      <c r="H1458" s="11" cm="1">
        <f t="array" ref="H1458">INDEX($K$10:$DI$8773,ROW(G1458)-9,MATCH(G1458,$K$10:$DI$10,0))</f>
        <v>-1.32E-2</v>
      </c>
      <c r="I1458" s="11">
        <f>IF(INDEX(Effacement!$A$3:$Y$15,MATCH(Tests!D1458,Effacement!$A$3:$A$15,0),MATCH(Tests!E1458,Effacement!$A$3:$Y$3,0))=0,H1458,C1458)</f>
        <v>-1.32E-2</v>
      </c>
      <c r="K1458" s="11">
        <v>-1.32E-2</v>
      </c>
      <c r="L1458" s="11">
        <v>-1.32E-2</v>
      </c>
      <c r="M1458" s="11">
        <v>-1.32E-2</v>
      </c>
      <c r="N1458" s="11">
        <v>-1.32E-2</v>
      </c>
      <c r="O1458" s="11">
        <v>-1.32E-2</v>
      </c>
      <c r="P1458" s="11">
        <v>-1.32E-2</v>
      </c>
      <c r="Q1458" s="11">
        <v>-1.32E-2</v>
      </c>
      <c r="R1458" s="11">
        <v>-1.32E-2</v>
      </c>
      <c r="S1458" s="11">
        <v>-1.32E-2</v>
      </c>
      <c r="T1458" s="11">
        <v>-1.32E-2</v>
      </c>
      <c r="U1458" s="11">
        <v>-1.32E-2</v>
      </c>
      <c r="V1458" s="11">
        <v>-1.32E-2</v>
      </c>
      <c r="W1458" s="11">
        <v>-1.32E-2</v>
      </c>
      <c r="X1458" s="11">
        <v>-1.32E-2</v>
      </c>
      <c r="Y1458" s="11">
        <v>-1.32E-2</v>
      </c>
      <c r="Z1458" s="11">
        <v>-1.32E-2</v>
      </c>
      <c r="AA1458" s="11">
        <v>-1.32E-2</v>
      </c>
      <c r="AB1458" s="11">
        <v>-1.32E-2</v>
      </c>
      <c r="AC1458" s="11">
        <v>-1.32E-2</v>
      </c>
      <c r="AD1458" s="11">
        <v>-1.32E-2</v>
      </c>
      <c r="AE1458" s="11">
        <v>-1.32E-2</v>
      </c>
      <c r="AF1458" s="11">
        <v>-1.32E-2</v>
      </c>
      <c r="AG1458" s="11">
        <v>-1.32E-2</v>
      </c>
      <c r="AH1458" s="11">
        <v>-1.32E-2</v>
      </c>
      <c r="AI1458" s="11">
        <v>-1.32E-2</v>
      </c>
    </row>
    <row r="1459" spans="1:35" x14ac:dyDescent="0.3">
      <c r="A1459" s="15">
        <v>32934.208333333336</v>
      </c>
      <c r="B1459" s="11">
        <f>SsBackT!D1459</f>
        <v>0</v>
      </c>
      <c r="C1459" s="11">
        <f>Illim!B1459</f>
        <v>-1.32E-2</v>
      </c>
      <c r="D1459" s="11">
        <f t="shared" si="91"/>
        <v>3</v>
      </c>
      <c r="E1459" s="11">
        <f t="shared" si="92"/>
        <v>5</v>
      </c>
      <c r="F1459" s="11">
        <f t="shared" si="93"/>
        <v>60</v>
      </c>
      <c r="G1459" s="11">
        <f t="shared" si="94"/>
        <v>60</v>
      </c>
      <c r="H1459" s="11" cm="1">
        <f t="array" ref="H1459">INDEX($K$10:$DI$8773,ROW(G1459)-9,MATCH(G1459,$K$10:$DI$10,0))</f>
        <v>-1.32E-2</v>
      </c>
      <c r="I1459" s="11">
        <f>IF(INDEX(Effacement!$A$3:$Y$15,MATCH(Tests!D1459,Effacement!$A$3:$A$15,0),MATCH(Tests!E1459,Effacement!$A$3:$Y$3,0))=0,H1459,C1459)</f>
        <v>-1.32E-2</v>
      </c>
      <c r="K1459" s="11">
        <v>-1.32E-2</v>
      </c>
      <c r="L1459" s="11">
        <v>-1.32E-2</v>
      </c>
      <c r="M1459" s="11">
        <v>-1.32E-2</v>
      </c>
      <c r="N1459" s="11">
        <v>-1.32E-2</v>
      </c>
      <c r="O1459" s="11">
        <v>-1.32E-2</v>
      </c>
      <c r="P1459" s="11">
        <v>-1.32E-2</v>
      </c>
      <c r="Q1459" s="11">
        <v>-1.32E-2</v>
      </c>
      <c r="R1459" s="11">
        <v>-1.32E-2</v>
      </c>
      <c r="S1459" s="11">
        <v>-1.32E-2</v>
      </c>
      <c r="T1459" s="11">
        <v>-1.32E-2</v>
      </c>
      <c r="U1459" s="11">
        <v>-1.32E-2</v>
      </c>
      <c r="V1459" s="11">
        <v>-1.32E-2</v>
      </c>
      <c r="W1459" s="11">
        <v>-1.32E-2</v>
      </c>
      <c r="X1459" s="11">
        <v>-1.32E-2</v>
      </c>
      <c r="Y1459" s="11">
        <v>-1.32E-2</v>
      </c>
      <c r="Z1459" s="11">
        <v>-1.32E-2</v>
      </c>
      <c r="AA1459" s="11">
        <v>-1.32E-2</v>
      </c>
      <c r="AB1459" s="11">
        <v>-1.32E-2</v>
      </c>
      <c r="AC1459" s="11">
        <v>-1.32E-2</v>
      </c>
      <c r="AD1459" s="11">
        <v>-1.32E-2</v>
      </c>
      <c r="AE1459" s="11">
        <v>-1.32E-2</v>
      </c>
      <c r="AF1459" s="11">
        <v>-1.32E-2</v>
      </c>
      <c r="AG1459" s="11">
        <v>-1.32E-2</v>
      </c>
      <c r="AH1459" s="11">
        <v>-1.32E-2</v>
      </c>
      <c r="AI1459" s="11">
        <v>-1.32E-2</v>
      </c>
    </row>
    <row r="1460" spans="1:35" x14ac:dyDescent="0.3">
      <c r="A1460" s="15">
        <v>32934.25</v>
      </c>
      <c r="B1460" s="11">
        <f>SsBackT!D1460</f>
        <v>0</v>
      </c>
      <c r="C1460" s="11">
        <f>Illim!B1460</f>
        <v>-1.32E-2</v>
      </c>
      <c r="D1460" s="11">
        <f t="shared" si="91"/>
        <v>3</v>
      </c>
      <c r="E1460" s="11">
        <f t="shared" si="92"/>
        <v>6</v>
      </c>
      <c r="F1460" s="11">
        <f t="shared" si="93"/>
        <v>60</v>
      </c>
      <c r="G1460" s="11">
        <f t="shared" si="94"/>
        <v>60</v>
      </c>
      <c r="H1460" s="11" cm="1">
        <f t="array" ref="H1460">INDEX($K$10:$DI$8773,ROW(G1460)-9,MATCH(G1460,$K$10:$DI$10,0))</f>
        <v>-1.32E-2</v>
      </c>
      <c r="I1460" s="11">
        <f>IF(INDEX(Effacement!$A$3:$Y$15,MATCH(Tests!D1460,Effacement!$A$3:$A$15,0),MATCH(Tests!E1460,Effacement!$A$3:$Y$3,0))=0,H1460,C1460)</f>
        <v>-1.32E-2</v>
      </c>
      <c r="K1460" s="11">
        <v>-1.32E-2</v>
      </c>
      <c r="L1460" s="11">
        <v>-1.32E-2</v>
      </c>
      <c r="M1460" s="11">
        <v>-1.32E-2</v>
      </c>
      <c r="N1460" s="11">
        <v>-1.32E-2</v>
      </c>
      <c r="O1460" s="11">
        <v>-1.32E-2</v>
      </c>
      <c r="P1460" s="11">
        <v>-1.32E-2</v>
      </c>
      <c r="Q1460" s="11">
        <v>-1.32E-2</v>
      </c>
      <c r="R1460" s="11">
        <v>-1.32E-2</v>
      </c>
      <c r="S1460" s="11">
        <v>-1.32E-2</v>
      </c>
      <c r="T1460" s="11">
        <v>-1.32E-2</v>
      </c>
      <c r="U1460" s="11">
        <v>-1.32E-2</v>
      </c>
      <c r="V1460" s="11">
        <v>-1.32E-2</v>
      </c>
      <c r="W1460" s="11">
        <v>-1.32E-2</v>
      </c>
      <c r="X1460" s="11">
        <v>-1.32E-2</v>
      </c>
      <c r="Y1460" s="11">
        <v>-1.32E-2</v>
      </c>
      <c r="Z1460" s="11">
        <v>-1.32E-2</v>
      </c>
      <c r="AA1460" s="11">
        <v>-1.32E-2</v>
      </c>
      <c r="AB1460" s="11">
        <v>-1.32E-2</v>
      </c>
      <c r="AC1460" s="11">
        <v>-1.32E-2</v>
      </c>
      <c r="AD1460" s="11">
        <v>-1.32E-2</v>
      </c>
      <c r="AE1460" s="11">
        <v>-1.32E-2</v>
      </c>
      <c r="AF1460" s="11">
        <v>-1.32E-2</v>
      </c>
      <c r="AG1460" s="11">
        <v>-1.32E-2</v>
      </c>
      <c r="AH1460" s="11">
        <v>-1.32E-2</v>
      </c>
      <c r="AI1460" s="11">
        <v>-1.32E-2</v>
      </c>
    </row>
    <row r="1461" spans="1:35" x14ac:dyDescent="0.3">
      <c r="A1461" s="15">
        <v>32934.291666666664</v>
      </c>
      <c r="B1461" s="11">
        <f>SsBackT!D1461</f>
        <v>0</v>
      </c>
      <c r="C1461" s="11">
        <f>Illim!B1461</f>
        <v>-1.32E-2</v>
      </c>
      <c r="D1461" s="11">
        <f t="shared" si="91"/>
        <v>3</v>
      </c>
      <c r="E1461" s="11">
        <f t="shared" si="92"/>
        <v>7</v>
      </c>
      <c r="F1461" s="11">
        <f t="shared" si="93"/>
        <v>60</v>
      </c>
      <c r="G1461" s="11">
        <f t="shared" si="94"/>
        <v>60</v>
      </c>
      <c r="H1461" s="11" cm="1">
        <f t="array" ref="H1461">INDEX($K$10:$DI$8773,ROW(G1461)-9,MATCH(G1461,$K$10:$DI$10,0))</f>
        <v>-1.32E-2</v>
      </c>
      <c r="I1461" s="11">
        <f>IF(INDEX(Effacement!$A$3:$Y$15,MATCH(Tests!D1461,Effacement!$A$3:$A$15,0),MATCH(Tests!E1461,Effacement!$A$3:$Y$3,0))=0,H1461,C1461)</f>
        <v>-1.32E-2</v>
      </c>
      <c r="K1461" s="11">
        <v>-1.32E-2</v>
      </c>
      <c r="L1461" s="11">
        <v>-1.32E-2</v>
      </c>
      <c r="M1461" s="11">
        <v>-1.32E-2</v>
      </c>
      <c r="N1461" s="11">
        <v>-1.32E-2</v>
      </c>
      <c r="O1461" s="11">
        <v>-1.32E-2</v>
      </c>
      <c r="P1461" s="11">
        <v>-1.32E-2</v>
      </c>
      <c r="Q1461" s="11">
        <v>-1.32E-2</v>
      </c>
      <c r="R1461" s="11">
        <v>-1.32E-2</v>
      </c>
      <c r="S1461" s="11">
        <v>-1.32E-2</v>
      </c>
      <c r="T1461" s="11">
        <v>-1.32E-2</v>
      </c>
      <c r="U1461" s="11">
        <v>-1.32E-2</v>
      </c>
      <c r="V1461" s="11">
        <v>-1.32E-2</v>
      </c>
      <c r="W1461" s="11">
        <v>-1.32E-2</v>
      </c>
      <c r="X1461" s="11">
        <v>-1.32E-2</v>
      </c>
      <c r="Y1461" s="11">
        <v>-1.32E-2</v>
      </c>
      <c r="Z1461" s="11">
        <v>-1.32E-2</v>
      </c>
      <c r="AA1461" s="11">
        <v>-1.32E-2</v>
      </c>
      <c r="AB1461" s="11">
        <v>-1.32E-2</v>
      </c>
      <c r="AC1461" s="11">
        <v>-1.32E-2</v>
      </c>
      <c r="AD1461" s="11">
        <v>-1.32E-2</v>
      </c>
      <c r="AE1461" s="11">
        <v>-1.32E-2</v>
      </c>
      <c r="AF1461" s="11">
        <v>-1.32E-2</v>
      </c>
      <c r="AG1461" s="11">
        <v>-1.32E-2</v>
      </c>
      <c r="AH1461" s="11">
        <v>-1.32E-2</v>
      </c>
      <c r="AI1461" s="11">
        <v>-1.32E-2</v>
      </c>
    </row>
    <row r="1462" spans="1:35" x14ac:dyDescent="0.3">
      <c r="A1462" s="15">
        <v>32934.333333333336</v>
      </c>
      <c r="B1462" s="11">
        <f>SsBackT!D1462</f>
        <v>0</v>
      </c>
      <c r="C1462" s="11">
        <f>Illim!B1462</f>
        <v>106.49</v>
      </c>
      <c r="D1462" s="11">
        <f t="shared" si="91"/>
        <v>3</v>
      </c>
      <c r="E1462" s="11">
        <f t="shared" si="92"/>
        <v>8</v>
      </c>
      <c r="F1462" s="11">
        <f t="shared" si="93"/>
        <v>60</v>
      </c>
      <c r="G1462" s="11">
        <f t="shared" si="94"/>
        <v>60</v>
      </c>
      <c r="H1462" s="11" cm="1">
        <f t="array" ref="H1462">INDEX($K$10:$DI$8773,ROW(G1462)-9,MATCH(G1462,$K$10:$DI$10,0))</f>
        <v>81.263999999999996</v>
      </c>
      <c r="I1462" s="11">
        <f>IF(INDEX(Effacement!$A$3:$Y$15,MATCH(Tests!D1462,Effacement!$A$3:$A$15,0),MATCH(Tests!E1462,Effacement!$A$3:$Y$3,0))=0,H1462,C1462)</f>
        <v>81.263999999999996</v>
      </c>
      <c r="K1462" s="11">
        <v>71.465999999999994</v>
      </c>
      <c r="L1462" s="11">
        <v>73.426000000000002</v>
      </c>
      <c r="M1462" s="11">
        <v>75.427999999999997</v>
      </c>
      <c r="N1462" s="11">
        <v>77.364000000000004</v>
      </c>
      <c r="O1462" s="11">
        <v>79.344999999999999</v>
      </c>
      <c r="P1462" s="11">
        <v>81.203999999999994</v>
      </c>
      <c r="Q1462" s="11">
        <v>82.995999999999995</v>
      </c>
      <c r="R1462" s="11">
        <v>84.506</v>
      </c>
      <c r="S1462" s="11">
        <v>85.662999999999997</v>
      </c>
      <c r="T1462" s="11">
        <v>97.012</v>
      </c>
      <c r="U1462" s="11">
        <v>102.49</v>
      </c>
      <c r="V1462" s="11">
        <v>94.876999999999995</v>
      </c>
      <c r="W1462" s="11">
        <v>86.855999999999995</v>
      </c>
      <c r="X1462" s="11">
        <v>78.784000000000006</v>
      </c>
      <c r="Y1462" s="11">
        <v>72.572999999999993</v>
      </c>
      <c r="Z1462" s="11">
        <v>70.924999999999997</v>
      </c>
      <c r="AA1462" s="11">
        <v>72.658000000000001</v>
      </c>
      <c r="AB1462" s="11">
        <v>75.876000000000005</v>
      </c>
      <c r="AC1462" s="11">
        <v>79.623000000000005</v>
      </c>
      <c r="AD1462" s="11">
        <v>83.343999999999994</v>
      </c>
      <c r="AE1462" s="11">
        <v>85.784000000000006</v>
      </c>
      <c r="AF1462" s="11">
        <v>84.872</v>
      </c>
      <c r="AG1462" s="11">
        <v>83.847999999999999</v>
      </c>
      <c r="AH1462" s="11">
        <v>82.58</v>
      </c>
      <c r="AI1462" s="11">
        <v>81.263999999999996</v>
      </c>
    </row>
    <row r="1463" spans="1:35" x14ac:dyDescent="0.3">
      <c r="A1463" s="15">
        <v>32934.375</v>
      </c>
      <c r="B1463" s="11">
        <f>SsBackT!D1463</f>
        <v>0</v>
      </c>
      <c r="C1463" s="11">
        <f>Illim!B1463</f>
        <v>234.15</v>
      </c>
      <c r="D1463" s="11">
        <f t="shared" si="91"/>
        <v>3</v>
      </c>
      <c r="E1463" s="11">
        <f t="shared" si="92"/>
        <v>9</v>
      </c>
      <c r="F1463" s="11">
        <f t="shared" si="93"/>
        <v>60</v>
      </c>
      <c r="G1463" s="11">
        <f t="shared" si="94"/>
        <v>60</v>
      </c>
      <c r="H1463" s="11" cm="1">
        <f t="array" ref="H1463">INDEX($K$10:$DI$8773,ROW(G1463)-9,MATCH(G1463,$K$10:$DI$10,0))</f>
        <v>154.11000000000001</v>
      </c>
      <c r="I1463" s="11">
        <f>IF(INDEX(Effacement!$A$3:$Y$15,MATCH(Tests!D1463,Effacement!$A$3:$A$15,0),MATCH(Tests!E1463,Effacement!$A$3:$Y$3,0))=0,H1463,C1463)</f>
        <v>154.11000000000001</v>
      </c>
      <c r="K1463" s="11">
        <v>150.79</v>
      </c>
      <c r="L1463" s="11">
        <v>154.71</v>
      </c>
      <c r="M1463" s="11">
        <v>159.91999999999999</v>
      </c>
      <c r="N1463" s="11">
        <v>176.07</v>
      </c>
      <c r="O1463" s="11">
        <v>195.33</v>
      </c>
      <c r="P1463" s="11">
        <v>217.22</v>
      </c>
      <c r="Q1463" s="11">
        <v>232.51</v>
      </c>
      <c r="R1463" s="11">
        <v>228.86</v>
      </c>
      <c r="S1463" s="11">
        <v>224.09</v>
      </c>
      <c r="T1463" s="11">
        <v>217.8</v>
      </c>
      <c r="U1463" s="11">
        <v>209.99</v>
      </c>
      <c r="V1463" s="11">
        <v>200.73</v>
      </c>
      <c r="W1463" s="11">
        <v>190.12</v>
      </c>
      <c r="X1463" s="11">
        <v>177.63</v>
      </c>
      <c r="Y1463" s="11">
        <v>164.32</v>
      </c>
      <c r="Z1463" s="11">
        <v>150.75</v>
      </c>
      <c r="AA1463" s="11">
        <v>138.52000000000001</v>
      </c>
      <c r="AB1463" s="11">
        <v>131.13999999999999</v>
      </c>
      <c r="AC1463" s="11">
        <v>129.88</v>
      </c>
      <c r="AD1463" s="11">
        <v>132.05000000000001</v>
      </c>
      <c r="AE1463" s="11">
        <v>136.01</v>
      </c>
      <c r="AF1463" s="11">
        <v>140.52000000000001</v>
      </c>
      <c r="AG1463" s="11">
        <v>145.24</v>
      </c>
      <c r="AH1463" s="11">
        <v>149.79</v>
      </c>
      <c r="AI1463" s="11">
        <v>154.11000000000001</v>
      </c>
    </row>
    <row r="1464" spans="1:35" x14ac:dyDescent="0.3">
      <c r="A1464" s="15">
        <v>32934.416666666664</v>
      </c>
      <c r="B1464" s="11">
        <f>SsBackT!D1464</f>
        <v>0</v>
      </c>
      <c r="C1464" s="11">
        <f>Illim!B1464</f>
        <v>311.08</v>
      </c>
      <c r="D1464" s="11">
        <f t="shared" si="91"/>
        <v>3</v>
      </c>
      <c r="E1464" s="11">
        <f t="shared" si="92"/>
        <v>10</v>
      </c>
      <c r="F1464" s="11">
        <f t="shared" si="93"/>
        <v>60</v>
      </c>
      <c r="G1464" s="11">
        <f t="shared" si="94"/>
        <v>60</v>
      </c>
      <c r="H1464" s="11" cm="1">
        <f t="array" ref="H1464">INDEX($K$10:$DI$8773,ROW(G1464)-9,MATCH(G1464,$K$10:$DI$10,0))</f>
        <v>179.14</v>
      </c>
      <c r="I1464" s="11">
        <f>IF(INDEX(Effacement!$A$3:$Y$15,MATCH(Tests!D1464,Effacement!$A$3:$A$15,0),MATCH(Tests!E1464,Effacement!$A$3:$Y$3,0))=0,H1464,C1464)</f>
        <v>179.14</v>
      </c>
      <c r="K1464" s="11">
        <v>297.48</v>
      </c>
      <c r="L1464" s="11">
        <v>303.32</v>
      </c>
      <c r="M1464" s="11">
        <v>308.37</v>
      </c>
      <c r="N1464" s="11">
        <v>312.45999999999998</v>
      </c>
      <c r="O1464" s="11">
        <v>315.70999999999998</v>
      </c>
      <c r="P1464" s="11">
        <v>317.58999999999997</v>
      </c>
      <c r="Q1464" s="11">
        <v>318.48</v>
      </c>
      <c r="R1464" s="11">
        <v>318.08</v>
      </c>
      <c r="S1464" s="11">
        <v>316.2</v>
      </c>
      <c r="T1464" s="11">
        <v>312.56</v>
      </c>
      <c r="U1464" s="11">
        <v>307</v>
      </c>
      <c r="V1464" s="11">
        <v>299.54000000000002</v>
      </c>
      <c r="W1464" s="11">
        <v>289.94</v>
      </c>
      <c r="X1464" s="11">
        <v>278.22000000000003</v>
      </c>
      <c r="Y1464" s="11">
        <v>264.48</v>
      </c>
      <c r="Z1464" s="11">
        <v>248.89</v>
      </c>
      <c r="AA1464" s="11">
        <v>231.82</v>
      </c>
      <c r="AB1464" s="11">
        <v>214.04</v>
      </c>
      <c r="AC1464" s="11">
        <v>196.57</v>
      </c>
      <c r="AD1464" s="11">
        <v>181.06</v>
      </c>
      <c r="AE1464" s="11">
        <v>171.85</v>
      </c>
      <c r="AF1464" s="11">
        <v>168.84</v>
      </c>
      <c r="AG1464" s="11">
        <v>170.59</v>
      </c>
      <c r="AH1464" s="11">
        <v>174.18</v>
      </c>
      <c r="AI1464" s="11">
        <v>179.14</v>
      </c>
    </row>
    <row r="1465" spans="1:35" x14ac:dyDescent="0.3">
      <c r="A1465" s="15">
        <v>32934.458333333336</v>
      </c>
      <c r="B1465" s="11">
        <f>SsBackT!D1465</f>
        <v>0</v>
      </c>
      <c r="C1465" s="11">
        <f>Illim!B1465</f>
        <v>322.44</v>
      </c>
      <c r="D1465" s="11">
        <f t="shared" si="91"/>
        <v>3</v>
      </c>
      <c r="E1465" s="11">
        <f t="shared" si="92"/>
        <v>11</v>
      </c>
      <c r="F1465" s="11">
        <f t="shared" si="93"/>
        <v>60</v>
      </c>
      <c r="G1465" s="11">
        <f t="shared" si="94"/>
        <v>60</v>
      </c>
      <c r="H1465" s="11" cm="1">
        <f t="array" ref="H1465">INDEX($K$10:$DI$8773,ROW(G1465)-9,MATCH(G1465,$K$10:$DI$10,0))</f>
        <v>169.35</v>
      </c>
      <c r="I1465" s="11">
        <f>IF(INDEX(Effacement!$A$3:$Y$15,MATCH(Tests!D1465,Effacement!$A$3:$A$15,0),MATCH(Tests!E1465,Effacement!$A$3:$Y$3,0))=0,H1465,C1465)</f>
        <v>322.44</v>
      </c>
      <c r="K1465" s="11">
        <v>276.57</v>
      </c>
      <c r="L1465" s="11">
        <v>286.19</v>
      </c>
      <c r="M1465" s="11">
        <v>295.25</v>
      </c>
      <c r="N1465" s="11">
        <v>303.33</v>
      </c>
      <c r="O1465" s="11">
        <v>310.83</v>
      </c>
      <c r="P1465" s="11">
        <v>317.14999999999998</v>
      </c>
      <c r="Q1465" s="11">
        <v>322.67</v>
      </c>
      <c r="R1465" s="11">
        <v>326.77999999999997</v>
      </c>
      <c r="S1465" s="11">
        <v>329.6</v>
      </c>
      <c r="T1465" s="11">
        <v>330.86</v>
      </c>
      <c r="U1465" s="11">
        <v>330.05</v>
      </c>
      <c r="V1465" s="11">
        <v>327.31</v>
      </c>
      <c r="W1465" s="11">
        <v>322.73</v>
      </c>
      <c r="X1465" s="11">
        <v>315.58999999999997</v>
      </c>
      <c r="Y1465" s="11">
        <v>306.67</v>
      </c>
      <c r="Z1465" s="11">
        <v>295.70999999999998</v>
      </c>
      <c r="AA1465" s="11">
        <v>282.97000000000003</v>
      </c>
      <c r="AB1465" s="11">
        <v>268.54000000000002</v>
      </c>
      <c r="AC1465" s="11">
        <v>252.89</v>
      </c>
      <c r="AD1465" s="11">
        <v>236.41</v>
      </c>
      <c r="AE1465" s="11">
        <v>219.71</v>
      </c>
      <c r="AF1465" s="11">
        <v>203.02</v>
      </c>
      <c r="AG1465" s="11">
        <v>187.9</v>
      </c>
      <c r="AH1465" s="11">
        <v>175.65</v>
      </c>
      <c r="AI1465" s="11">
        <v>169.35</v>
      </c>
    </row>
    <row r="1466" spans="1:35" x14ac:dyDescent="0.3">
      <c r="A1466" s="15">
        <v>32934.5</v>
      </c>
      <c r="B1466" s="11">
        <f>SsBackT!D1466</f>
        <v>0</v>
      </c>
      <c r="C1466" s="11">
        <f>Illim!B1466</f>
        <v>349.15</v>
      </c>
      <c r="D1466" s="11">
        <f t="shared" si="91"/>
        <v>3</v>
      </c>
      <c r="E1466" s="11">
        <f t="shared" si="92"/>
        <v>12</v>
      </c>
      <c r="F1466" s="11">
        <f t="shared" si="93"/>
        <v>60</v>
      </c>
      <c r="G1466" s="11">
        <f t="shared" si="94"/>
        <v>60</v>
      </c>
      <c r="H1466" s="11" cm="1">
        <f t="array" ref="H1466">INDEX($K$10:$DI$8773,ROW(G1466)-9,MATCH(G1466,$K$10:$DI$10,0))</f>
        <v>216.69</v>
      </c>
      <c r="I1466" s="11">
        <f>IF(INDEX(Effacement!$A$3:$Y$15,MATCH(Tests!D1466,Effacement!$A$3:$A$15,0),MATCH(Tests!E1466,Effacement!$A$3:$Y$3,0))=0,H1466,C1466)</f>
        <v>349.15</v>
      </c>
      <c r="K1466" s="11">
        <v>252.99</v>
      </c>
      <c r="L1466" s="11">
        <v>266.45999999999998</v>
      </c>
      <c r="M1466" s="11">
        <v>279.56</v>
      </c>
      <c r="N1466" s="11">
        <v>291.82</v>
      </c>
      <c r="O1466" s="11">
        <v>303.73</v>
      </c>
      <c r="P1466" s="11">
        <v>314.58999999999997</v>
      </c>
      <c r="Q1466" s="11">
        <v>324.63</v>
      </c>
      <c r="R1466" s="11">
        <v>333.12</v>
      </c>
      <c r="S1466" s="11">
        <v>340.3</v>
      </c>
      <c r="T1466" s="11">
        <v>345.88</v>
      </c>
      <c r="U1466" s="11">
        <v>349.37</v>
      </c>
      <c r="V1466" s="11">
        <v>350.88</v>
      </c>
      <c r="W1466" s="11">
        <v>350.5</v>
      </c>
      <c r="X1466" s="11">
        <v>347.62</v>
      </c>
      <c r="Y1466" s="11">
        <v>342.78</v>
      </c>
      <c r="Z1466" s="11">
        <v>336.12</v>
      </c>
      <c r="AA1466" s="11">
        <v>327.33</v>
      </c>
      <c r="AB1466" s="11">
        <v>316.75</v>
      </c>
      <c r="AC1466" s="11">
        <v>304.93</v>
      </c>
      <c r="AD1466" s="11">
        <v>291.88</v>
      </c>
      <c r="AE1466" s="11">
        <v>277.91000000000003</v>
      </c>
      <c r="AF1466" s="11">
        <v>263.01</v>
      </c>
      <c r="AG1466" s="11">
        <v>247.75</v>
      </c>
      <c r="AH1466" s="11">
        <v>232.1</v>
      </c>
      <c r="AI1466" s="11">
        <v>216.69</v>
      </c>
    </row>
    <row r="1467" spans="1:35" x14ac:dyDescent="0.3">
      <c r="A1467" s="15">
        <v>32934.541666666664</v>
      </c>
      <c r="B1467" s="11">
        <f>SsBackT!D1467</f>
        <v>0</v>
      </c>
      <c r="C1467" s="11">
        <f>Illim!B1467</f>
        <v>329.26</v>
      </c>
      <c r="D1467" s="11">
        <f t="shared" si="91"/>
        <v>3</v>
      </c>
      <c r="E1467" s="11">
        <f t="shared" si="92"/>
        <v>13</v>
      </c>
      <c r="F1467" s="11">
        <f t="shared" si="93"/>
        <v>60</v>
      </c>
      <c r="G1467" s="11">
        <f t="shared" si="94"/>
        <v>60</v>
      </c>
      <c r="H1467" s="11" cm="1">
        <f t="array" ref="H1467">INDEX($K$10:$DI$8773,ROW(G1467)-9,MATCH(G1467,$K$10:$DI$10,0))</f>
        <v>248.67</v>
      </c>
      <c r="I1467" s="11">
        <f>IF(INDEX(Effacement!$A$3:$Y$15,MATCH(Tests!D1467,Effacement!$A$3:$A$15,0),MATCH(Tests!E1467,Effacement!$A$3:$Y$3,0))=0,H1467,C1467)</f>
        <v>329.26</v>
      </c>
      <c r="K1467" s="11">
        <v>196.85</v>
      </c>
      <c r="L1467" s="11">
        <v>211.41</v>
      </c>
      <c r="M1467" s="11">
        <v>226.53</v>
      </c>
      <c r="N1467" s="11">
        <v>241.36</v>
      </c>
      <c r="O1467" s="11">
        <v>256.05</v>
      </c>
      <c r="P1467" s="11">
        <v>269.89999999999998</v>
      </c>
      <c r="Q1467" s="11">
        <v>283.13</v>
      </c>
      <c r="R1467" s="11">
        <v>295.10000000000002</v>
      </c>
      <c r="S1467" s="11">
        <v>305.87</v>
      </c>
      <c r="T1467" s="11">
        <v>315.13</v>
      </c>
      <c r="U1467" s="11">
        <v>322.49</v>
      </c>
      <c r="V1467" s="11">
        <v>327.8</v>
      </c>
      <c r="W1467" s="11">
        <v>331.35</v>
      </c>
      <c r="X1467" s="11">
        <v>332.63</v>
      </c>
      <c r="Y1467" s="11">
        <v>332.03</v>
      </c>
      <c r="Z1467" s="11">
        <v>329.44</v>
      </c>
      <c r="AA1467" s="11">
        <v>324.98</v>
      </c>
      <c r="AB1467" s="11">
        <v>319.02</v>
      </c>
      <c r="AC1467" s="11">
        <v>311.63</v>
      </c>
      <c r="AD1467" s="11">
        <v>302.95999999999998</v>
      </c>
      <c r="AE1467" s="11">
        <v>293.56</v>
      </c>
      <c r="AF1467" s="11">
        <v>283.06</v>
      </c>
      <c r="AG1467" s="11">
        <v>272.12</v>
      </c>
      <c r="AH1467" s="11">
        <v>260.52</v>
      </c>
      <c r="AI1467" s="11">
        <v>248.67</v>
      </c>
    </row>
    <row r="1468" spans="1:35" x14ac:dyDescent="0.3">
      <c r="A1468" s="15">
        <v>32934.583333333336</v>
      </c>
      <c r="B1468" s="11">
        <f>SsBackT!D1468</f>
        <v>0</v>
      </c>
      <c r="C1468" s="11">
        <f>Illim!B1468</f>
        <v>399.47</v>
      </c>
      <c r="D1468" s="11">
        <f t="shared" si="91"/>
        <v>3</v>
      </c>
      <c r="E1468" s="11">
        <f t="shared" si="92"/>
        <v>14</v>
      </c>
      <c r="F1468" s="11">
        <f t="shared" si="93"/>
        <v>60</v>
      </c>
      <c r="G1468" s="11">
        <f t="shared" si="94"/>
        <v>60</v>
      </c>
      <c r="H1468" s="11" cm="1">
        <f t="array" ref="H1468">INDEX($K$10:$DI$8773,ROW(G1468)-9,MATCH(G1468,$K$10:$DI$10,0))</f>
        <v>360.34</v>
      </c>
      <c r="I1468" s="11">
        <f>IF(INDEX(Effacement!$A$3:$Y$15,MATCH(Tests!D1468,Effacement!$A$3:$A$15,0),MATCH(Tests!E1468,Effacement!$A$3:$Y$3,0))=0,H1468,C1468)</f>
        <v>399.47</v>
      </c>
      <c r="K1468" s="11">
        <v>174.94</v>
      </c>
      <c r="L1468" s="11">
        <v>174.79</v>
      </c>
      <c r="M1468" s="11">
        <v>183.15</v>
      </c>
      <c r="N1468" s="11">
        <v>200.45</v>
      </c>
      <c r="O1468" s="11">
        <v>222.73</v>
      </c>
      <c r="P1468" s="11">
        <v>246.49</v>
      </c>
      <c r="Q1468" s="11">
        <v>270.36</v>
      </c>
      <c r="R1468" s="11">
        <v>293.13</v>
      </c>
      <c r="S1468" s="11">
        <v>314.39</v>
      </c>
      <c r="T1468" s="11">
        <v>333.66</v>
      </c>
      <c r="U1468" s="11">
        <v>350.33</v>
      </c>
      <c r="V1468" s="11">
        <v>364.59</v>
      </c>
      <c r="W1468" s="11">
        <v>376.74</v>
      </c>
      <c r="X1468" s="11">
        <v>387.25</v>
      </c>
      <c r="Y1468" s="11">
        <v>395.34</v>
      </c>
      <c r="Z1468" s="11">
        <v>400.48</v>
      </c>
      <c r="AA1468" s="11">
        <v>403.52</v>
      </c>
      <c r="AB1468" s="11">
        <v>404.25</v>
      </c>
      <c r="AC1468" s="11">
        <v>402.91</v>
      </c>
      <c r="AD1468" s="11">
        <v>399.56</v>
      </c>
      <c r="AE1468" s="11">
        <v>394.96</v>
      </c>
      <c r="AF1468" s="11">
        <v>388.23</v>
      </c>
      <c r="AG1468" s="11">
        <v>380.32</v>
      </c>
      <c r="AH1468" s="11">
        <v>370.96</v>
      </c>
      <c r="AI1468" s="11">
        <v>360.34</v>
      </c>
    </row>
    <row r="1469" spans="1:35" x14ac:dyDescent="0.3">
      <c r="A1469" s="15">
        <v>32934.625</v>
      </c>
      <c r="B1469" s="11">
        <f>SsBackT!D1469</f>
        <v>0</v>
      </c>
      <c r="C1469" s="11">
        <f>Illim!B1469</f>
        <v>281.47000000000003</v>
      </c>
      <c r="D1469" s="11">
        <f t="shared" si="91"/>
        <v>3</v>
      </c>
      <c r="E1469" s="11">
        <f t="shared" si="92"/>
        <v>15</v>
      </c>
      <c r="F1469" s="11">
        <f t="shared" si="93"/>
        <v>60</v>
      </c>
      <c r="G1469" s="11">
        <f t="shared" si="94"/>
        <v>60</v>
      </c>
      <c r="H1469" s="11" cm="1">
        <f t="array" ref="H1469">INDEX($K$10:$DI$8773,ROW(G1469)-9,MATCH(G1469,$K$10:$DI$10,0))</f>
        <v>275.08</v>
      </c>
      <c r="I1469" s="11">
        <f>IF(INDEX(Effacement!$A$3:$Y$15,MATCH(Tests!D1469,Effacement!$A$3:$A$15,0),MATCH(Tests!E1469,Effacement!$A$3:$Y$3,0))=0,H1469,C1469)</f>
        <v>275.08</v>
      </c>
      <c r="K1469" s="11">
        <v>170.62</v>
      </c>
      <c r="L1469" s="11">
        <v>165.86</v>
      </c>
      <c r="M1469" s="11">
        <v>161.97</v>
      </c>
      <c r="N1469" s="11">
        <v>159</v>
      </c>
      <c r="O1469" s="11">
        <v>158.69999999999999</v>
      </c>
      <c r="P1469" s="11">
        <v>162.72</v>
      </c>
      <c r="Q1469" s="11">
        <v>173.52</v>
      </c>
      <c r="R1469" s="11">
        <v>188.46</v>
      </c>
      <c r="S1469" s="11">
        <v>204.69</v>
      </c>
      <c r="T1469" s="11">
        <v>220.58</v>
      </c>
      <c r="U1469" s="11">
        <v>235.4</v>
      </c>
      <c r="V1469" s="11">
        <v>248.6</v>
      </c>
      <c r="W1469" s="11">
        <v>260.16000000000003</v>
      </c>
      <c r="X1469" s="11">
        <v>269.39</v>
      </c>
      <c r="Y1469" s="11">
        <v>277.12</v>
      </c>
      <c r="Z1469" s="11">
        <v>282.89999999999998</v>
      </c>
      <c r="AA1469" s="11">
        <v>286.89</v>
      </c>
      <c r="AB1469" s="11">
        <v>289.2</v>
      </c>
      <c r="AC1469" s="11">
        <v>290.29000000000002</v>
      </c>
      <c r="AD1469" s="11">
        <v>290.19</v>
      </c>
      <c r="AE1469" s="11">
        <v>289.11</v>
      </c>
      <c r="AF1469" s="11">
        <v>286.79000000000002</v>
      </c>
      <c r="AG1469" s="11">
        <v>283.75</v>
      </c>
      <c r="AH1469" s="11">
        <v>279.72000000000003</v>
      </c>
      <c r="AI1469" s="11">
        <v>275.08</v>
      </c>
    </row>
    <row r="1470" spans="1:35" x14ac:dyDescent="0.3">
      <c r="A1470" s="15">
        <v>32934.666666666664</v>
      </c>
      <c r="B1470" s="11">
        <f>SsBackT!D1470</f>
        <v>0</v>
      </c>
      <c r="C1470" s="11">
        <f>Illim!B1470</f>
        <v>232.71</v>
      </c>
      <c r="D1470" s="11">
        <f t="shared" si="91"/>
        <v>3</v>
      </c>
      <c r="E1470" s="11">
        <f t="shared" si="92"/>
        <v>16</v>
      </c>
      <c r="F1470" s="11">
        <f t="shared" si="93"/>
        <v>60</v>
      </c>
      <c r="G1470" s="11">
        <f t="shared" si="94"/>
        <v>60</v>
      </c>
      <c r="H1470" s="11" cm="1">
        <f t="array" ref="H1470">INDEX($K$10:$DI$8773,ROW(G1470)-9,MATCH(G1470,$K$10:$DI$10,0))</f>
        <v>146.09</v>
      </c>
      <c r="I1470" s="11">
        <f>IF(INDEX(Effacement!$A$3:$Y$15,MATCH(Tests!D1470,Effacement!$A$3:$A$15,0),MATCH(Tests!E1470,Effacement!$A$3:$Y$3,0))=0,H1470,C1470)</f>
        <v>146.09</v>
      </c>
      <c r="K1470" s="11">
        <v>159.65</v>
      </c>
      <c r="L1470" s="11">
        <v>153.11000000000001</v>
      </c>
      <c r="M1470" s="11">
        <v>146.25</v>
      </c>
      <c r="N1470" s="11">
        <v>138.84</v>
      </c>
      <c r="O1470" s="11">
        <v>131.4</v>
      </c>
      <c r="P1470" s="11">
        <v>124.1</v>
      </c>
      <c r="Q1470" s="11">
        <v>118.01</v>
      </c>
      <c r="R1470" s="11">
        <v>114.65</v>
      </c>
      <c r="S1470" s="11">
        <v>117.24</v>
      </c>
      <c r="T1470" s="11">
        <v>128.25</v>
      </c>
      <c r="U1470" s="11">
        <v>143.02000000000001</v>
      </c>
      <c r="V1470" s="11">
        <v>158.72</v>
      </c>
      <c r="W1470" s="11">
        <v>173.89</v>
      </c>
      <c r="X1470" s="11">
        <v>188.42</v>
      </c>
      <c r="Y1470" s="11">
        <v>201.46</v>
      </c>
      <c r="Z1470" s="11">
        <v>212.96</v>
      </c>
      <c r="AA1470" s="11">
        <v>222.91</v>
      </c>
      <c r="AB1470" s="11">
        <v>231.21</v>
      </c>
      <c r="AC1470" s="11">
        <v>205.2</v>
      </c>
      <c r="AD1470" s="11">
        <v>173.88</v>
      </c>
      <c r="AE1470" s="11">
        <v>158.31</v>
      </c>
      <c r="AF1470" s="11">
        <v>155.34</v>
      </c>
      <c r="AG1470" s="11">
        <v>152.36000000000001</v>
      </c>
      <c r="AH1470" s="11">
        <v>149.21</v>
      </c>
      <c r="AI1470" s="11">
        <v>146.09</v>
      </c>
    </row>
    <row r="1471" spans="1:35" x14ac:dyDescent="0.3">
      <c r="A1471" s="15">
        <v>32934.708333333336</v>
      </c>
      <c r="B1471" s="11">
        <f>SsBackT!D1471</f>
        <v>0</v>
      </c>
      <c r="C1471" s="11">
        <f>Illim!B1471</f>
        <v>73.400000000000006</v>
      </c>
      <c r="D1471" s="11">
        <f t="shared" si="91"/>
        <v>3</v>
      </c>
      <c r="E1471" s="11">
        <f t="shared" si="92"/>
        <v>17</v>
      </c>
      <c r="F1471" s="11">
        <f t="shared" si="93"/>
        <v>60</v>
      </c>
      <c r="G1471" s="11">
        <f t="shared" si="94"/>
        <v>60</v>
      </c>
      <c r="H1471" s="11" cm="1">
        <f t="array" ref="H1471">INDEX($K$10:$DI$8773,ROW(G1471)-9,MATCH(G1471,$K$10:$DI$10,0))</f>
        <v>52.744</v>
      </c>
      <c r="I1471" s="11">
        <f>IF(INDEX(Effacement!$A$3:$Y$15,MATCH(Tests!D1471,Effacement!$A$3:$A$15,0),MATCH(Tests!E1471,Effacement!$A$3:$Y$3,0))=0,H1471,C1471)</f>
        <v>52.744</v>
      </c>
      <c r="K1471" s="11">
        <v>56.664000000000001</v>
      </c>
      <c r="L1471" s="11">
        <v>57.764000000000003</v>
      </c>
      <c r="M1471" s="11">
        <v>58.930999999999997</v>
      </c>
      <c r="N1471" s="11">
        <v>59.962000000000003</v>
      </c>
      <c r="O1471" s="11">
        <v>60.963000000000001</v>
      </c>
      <c r="P1471" s="11">
        <v>61.704999999999998</v>
      </c>
      <c r="Q1471" s="11">
        <v>61.783999999999999</v>
      </c>
      <c r="R1471" s="11">
        <v>59.237000000000002</v>
      </c>
      <c r="S1471" s="11">
        <v>56.8</v>
      </c>
      <c r="T1471" s="11">
        <v>54.932000000000002</v>
      </c>
      <c r="U1471" s="11">
        <v>54.676000000000002</v>
      </c>
      <c r="V1471" s="11">
        <v>57.429000000000002</v>
      </c>
      <c r="W1471" s="11">
        <v>62.57</v>
      </c>
      <c r="X1471" s="11">
        <v>68.066000000000003</v>
      </c>
      <c r="Y1471" s="11">
        <v>73.406999999999996</v>
      </c>
      <c r="Z1471" s="11">
        <v>64.045000000000002</v>
      </c>
      <c r="AA1471" s="11">
        <v>63.485999999999997</v>
      </c>
      <c r="AB1471" s="11">
        <v>62.570999999999998</v>
      </c>
      <c r="AC1471" s="11">
        <v>61.415999999999997</v>
      </c>
      <c r="AD1471" s="11">
        <v>60.05</v>
      </c>
      <c r="AE1471" s="11">
        <v>58.631</v>
      </c>
      <c r="AF1471" s="11">
        <v>57.127000000000002</v>
      </c>
      <c r="AG1471" s="11">
        <v>55.674999999999997</v>
      </c>
      <c r="AH1471" s="11">
        <v>54.183</v>
      </c>
      <c r="AI1471" s="11">
        <v>52.744</v>
      </c>
    </row>
    <row r="1472" spans="1:35" x14ac:dyDescent="0.3">
      <c r="A1472" s="15">
        <v>32934.75</v>
      </c>
      <c r="B1472" s="11">
        <f>SsBackT!D1472</f>
        <v>0</v>
      </c>
      <c r="C1472" s="11">
        <f>Illim!B1472</f>
        <v>-1.32E-2</v>
      </c>
      <c r="D1472" s="11">
        <f t="shared" si="91"/>
        <v>3</v>
      </c>
      <c r="E1472" s="11">
        <f t="shared" si="92"/>
        <v>18</v>
      </c>
      <c r="F1472" s="11">
        <f t="shared" si="93"/>
        <v>60</v>
      </c>
      <c r="G1472" s="11">
        <f t="shared" si="94"/>
        <v>60</v>
      </c>
      <c r="H1472" s="11" cm="1">
        <f t="array" ref="H1472">INDEX($K$10:$DI$8773,ROW(G1472)-9,MATCH(G1472,$K$10:$DI$10,0))</f>
        <v>-1.32E-2</v>
      </c>
      <c r="I1472" s="11">
        <f>IF(INDEX(Effacement!$A$3:$Y$15,MATCH(Tests!D1472,Effacement!$A$3:$A$15,0),MATCH(Tests!E1472,Effacement!$A$3:$Y$3,0))=0,H1472,C1472)</f>
        <v>-1.32E-2</v>
      </c>
      <c r="K1472" s="11">
        <v>-1.32E-2</v>
      </c>
      <c r="L1472" s="11">
        <v>-1.32E-2</v>
      </c>
      <c r="M1472" s="11">
        <v>-1.32E-2</v>
      </c>
      <c r="N1472" s="11">
        <v>-1.32E-2</v>
      </c>
      <c r="O1472" s="11">
        <v>-1.32E-2</v>
      </c>
      <c r="P1472" s="11">
        <v>-1.32E-2</v>
      </c>
      <c r="Q1472" s="11">
        <v>-1.32E-2</v>
      </c>
      <c r="R1472" s="11">
        <v>-1.32E-2</v>
      </c>
      <c r="S1472" s="11">
        <v>-1.32E-2</v>
      </c>
      <c r="T1472" s="11">
        <v>-1.32E-2</v>
      </c>
      <c r="U1472" s="11">
        <v>-1.32E-2</v>
      </c>
      <c r="V1472" s="11">
        <v>-1.32E-2</v>
      </c>
      <c r="W1472" s="11">
        <v>-1.32E-2</v>
      </c>
      <c r="X1472" s="11">
        <v>-1.32E-2</v>
      </c>
      <c r="Y1472" s="11">
        <v>-1.32E-2</v>
      </c>
      <c r="Z1472" s="11">
        <v>-1.32E-2</v>
      </c>
      <c r="AA1472" s="11">
        <v>-1.32E-2</v>
      </c>
      <c r="AB1472" s="11">
        <v>-1.32E-2</v>
      </c>
      <c r="AC1472" s="11">
        <v>-1.32E-2</v>
      </c>
      <c r="AD1472" s="11">
        <v>-1.32E-2</v>
      </c>
      <c r="AE1472" s="11">
        <v>-1.32E-2</v>
      </c>
      <c r="AF1472" s="11">
        <v>-1.32E-2</v>
      </c>
      <c r="AG1472" s="11">
        <v>-1.32E-2</v>
      </c>
      <c r="AH1472" s="11">
        <v>-1.32E-2</v>
      </c>
      <c r="AI1472" s="11">
        <v>-1.32E-2</v>
      </c>
    </row>
    <row r="1473" spans="1:35" x14ac:dyDescent="0.3">
      <c r="A1473" s="15">
        <v>32934.791666666664</v>
      </c>
      <c r="B1473" s="11">
        <f>SsBackT!D1473</f>
        <v>0</v>
      </c>
      <c r="C1473" s="11">
        <f>Illim!B1473</f>
        <v>-1.32E-2</v>
      </c>
      <c r="D1473" s="11">
        <f t="shared" si="91"/>
        <v>3</v>
      </c>
      <c r="E1473" s="11">
        <f t="shared" si="92"/>
        <v>19</v>
      </c>
      <c r="F1473" s="11">
        <f t="shared" si="93"/>
        <v>60</v>
      </c>
      <c r="G1473" s="11">
        <f t="shared" si="94"/>
        <v>60</v>
      </c>
      <c r="H1473" s="11" cm="1">
        <f t="array" ref="H1473">INDEX($K$10:$DI$8773,ROW(G1473)-9,MATCH(G1473,$K$10:$DI$10,0))</f>
        <v>-1.32E-2</v>
      </c>
      <c r="I1473" s="11">
        <f>IF(INDEX(Effacement!$A$3:$Y$15,MATCH(Tests!D1473,Effacement!$A$3:$A$15,0),MATCH(Tests!E1473,Effacement!$A$3:$Y$3,0))=0,H1473,C1473)</f>
        <v>-1.32E-2</v>
      </c>
      <c r="K1473" s="11">
        <v>-1.32E-2</v>
      </c>
      <c r="L1473" s="11">
        <v>-1.32E-2</v>
      </c>
      <c r="M1473" s="11">
        <v>-1.32E-2</v>
      </c>
      <c r="N1473" s="11">
        <v>-1.32E-2</v>
      </c>
      <c r="O1473" s="11">
        <v>-1.32E-2</v>
      </c>
      <c r="P1473" s="11">
        <v>-1.32E-2</v>
      </c>
      <c r="Q1473" s="11">
        <v>-1.32E-2</v>
      </c>
      <c r="R1473" s="11">
        <v>-1.32E-2</v>
      </c>
      <c r="S1473" s="11">
        <v>-1.32E-2</v>
      </c>
      <c r="T1473" s="11">
        <v>-1.32E-2</v>
      </c>
      <c r="U1473" s="11">
        <v>-1.32E-2</v>
      </c>
      <c r="V1473" s="11">
        <v>-1.32E-2</v>
      </c>
      <c r="W1473" s="11">
        <v>-1.32E-2</v>
      </c>
      <c r="X1473" s="11">
        <v>-1.32E-2</v>
      </c>
      <c r="Y1473" s="11">
        <v>-1.32E-2</v>
      </c>
      <c r="Z1473" s="11">
        <v>-1.32E-2</v>
      </c>
      <c r="AA1473" s="11">
        <v>-1.32E-2</v>
      </c>
      <c r="AB1473" s="11">
        <v>-1.32E-2</v>
      </c>
      <c r="AC1473" s="11">
        <v>-1.32E-2</v>
      </c>
      <c r="AD1473" s="11">
        <v>-1.32E-2</v>
      </c>
      <c r="AE1473" s="11">
        <v>-1.32E-2</v>
      </c>
      <c r="AF1473" s="11">
        <v>-1.32E-2</v>
      </c>
      <c r="AG1473" s="11">
        <v>-1.32E-2</v>
      </c>
      <c r="AH1473" s="11">
        <v>-1.32E-2</v>
      </c>
      <c r="AI1473" s="11">
        <v>-1.32E-2</v>
      </c>
    </row>
    <row r="1474" spans="1:35" x14ac:dyDescent="0.3">
      <c r="A1474" s="15">
        <v>32934.833333333336</v>
      </c>
      <c r="B1474" s="11">
        <f>SsBackT!D1474</f>
        <v>0</v>
      </c>
      <c r="C1474" s="11">
        <f>Illim!B1474</f>
        <v>-1.32E-2</v>
      </c>
      <c r="D1474" s="11">
        <f t="shared" si="91"/>
        <v>3</v>
      </c>
      <c r="E1474" s="11">
        <f t="shared" si="92"/>
        <v>20</v>
      </c>
      <c r="F1474" s="11">
        <f t="shared" si="93"/>
        <v>60</v>
      </c>
      <c r="G1474" s="11">
        <f t="shared" si="94"/>
        <v>60</v>
      </c>
      <c r="H1474" s="11" cm="1">
        <f t="array" ref="H1474">INDEX($K$10:$DI$8773,ROW(G1474)-9,MATCH(G1474,$K$10:$DI$10,0))</f>
        <v>-1.32E-2</v>
      </c>
      <c r="I1474" s="11">
        <f>IF(INDEX(Effacement!$A$3:$Y$15,MATCH(Tests!D1474,Effacement!$A$3:$A$15,0),MATCH(Tests!E1474,Effacement!$A$3:$Y$3,0))=0,H1474,C1474)</f>
        <v>-1.32E-2</v>
      </c>
      <c r="K1474" s="11">
        <v>-1.32E-2</v>
      </c>
      <c r="L1474" s="11">
        <v>-1.32E-2</v>
      </c>
      <c r="M1474" s="11">
        <v>-1.32E-2</v>
      </c>
      <c r="N1474" s="11">
        <v>-1.32E-2</v>
      </c>
      <c r="O1474" s="11">
        <v>-1.32E-2</v>
      </c>
      <c r="P1474" s="11">
        <v>-1.32E-2</v>
      </c>
      <c r="Q1474" s="11">
        <v>-1.32E-2</v>
      </c>
      <c r="R1474" s="11">
        <v>-1.32E-2</v>
      </c>
      <c r="S1474" s="11">
        <v>-1.32E-2</v>
      </c>
      <c r="T1474" s="11">
        <v>-1.32E-2</v>
      </c>
      <c r="U1474" s="11">
        <v>-1.32E-2</v>
      </c>
      <c r="V1474" s="11">
        <v>-1.32E-2</v>
      </c>
      <c r="W1474" s="11">
        <v>-1.32E-2</v>
      </c>
      <c r="X1474" s="11">
        <v>-1.32E-2</v>
      </c>
      <c r="Y1474" s="11">
        <v>-1.32E-2</v>
      </c>
      <c r="Z1474" s="11">
        <v>-1.32E-2</v>
      </c>
      <c r="AA1474" s="11">
        <v>-1.32E-2</v>
      </c>
      <c r="AB1474" s="11">
        <v>-1.32E-2</v>
      </c>
      <c r="AC1474" s="11">
        <v>-1.32E-2</v>
      </c>
      <c r="AD1474" s="11">
        <v>-1.32E-2</v>
      </c>
      <c r="AE1474" s="11">
        <v>-1.32E-2</v>
      </c>
      <c r="AF1474" s="11">
        <v>-1.32E-2</v>
      </c>
      <c r="AG1474" s="11">
        <v>-1.32E-2</v>
      </c>
      <c r="AH1474" s="11">
        <v>-1.32E-2</v>
      </c>
      <c r="AI1474" s="11">
        <v>-1.32E-2</v>
      </c>
    </row>
    <row r="1475" spans="1:35" x14ac:dyDescent="0.3">
      <c r="A1475" s="15">
        <v>32934.875</v>
      </c>
      <c r="B1475" s="11">
        <f>SsBackT!D1475</f>
        <v>0</v>
      </c>
      <c r="C1475" s="11">
        <f>Illim!B1475</f>
        <v>-1.32E-2</v>
      </c>
      <c r="D1475" s="11">
        <f t="shared" si="91"/>
        <v>3</v>
      </c>
      <c r="E1475" s="11">
        <f t="shared" si="92"/>
        <v>21</v>
      </c>
      <c r="F1475" s="11">
        <f t="shared" si="93"/>
        <v>60</v>
      </c>
      <c r="G1475" s="11">
        <f t="shared" si="94"/>
        <v>60</v>
      </c>
      <c r="H1475" s="11" cm="1">
        <f t="array" ref="H1475">INDEX($K$10:$DI$8773,ROW(G1475)-9,MATCH(G1475,$K$10:$DI$10,0))</f>
        <v>-1.32E-2</v>
      </c>
      <c r="I1475" s="11">
        <f>IF(INDEX(Effacement!$A$3:$Y$15,MATCH(Tests!D1475,Effacement!$A$3:$A$15,0),MATCH(Tests!E1475,Effacement!$A$3:$Y$3,0))=0,H1475,C1475)</f>
        <v>-1.32E-2</v>
      </c>
      <c r="K1475" s="11">
        <v>-1.32E-2</v>
      </c>
      <c r="L1475" s="11">
        <v>-1.32E-2</v>
      </c>
      <c r="M1475" s="11">
        <v>-1.32E-2</v>
      </c>
      <c r="N1475" s="11">
        <v>-1.32E-2</v>
      </c>
      <c r="O1475" s="11">
        <v>-1.32E-2</v>
      </c>
      <c r="P1475" s="11">
        <v>-1.32E-2</v>
      </c>
      <c r="Q1475" s="11">
        <v>-1.32E-2</v>
      </c>
      <c r="R1475" s="11">
        <v>-1.32E-2</v>
      </c>
      <c r="S1475" s="11">
        <v>-1.32E-2</v>
      </c>
      <c r="T1475" s="11">
        <v>-1.32E-2</v>
      </c>
      <c r="U1475" s="11">
        <v>-1.32E-2</v>
      </c>
      <c r="V1475" s="11">
        <v>-1.32E-2</v>
      </c>
      <c r="W1475" s="11">
        <v>-1.32E-2</v>
      </c>
      <c r="X1475" s="11">
        <v>-1.32E-2</v>
      </c>
      <c r="Y1475" s="11">
        <v>-1.32E-2</v>
      </c>
      <c r="Z1475" s="11">
        <v>-1.32E-2</v>
      </c>
      <c r="AA1475" s="11">
        <v>-1.32E-2</v>
      </c>
      <c r="AB1475" s="11">
        <v>-1.32E-2</v>
      </c>
      <c r="AC1475" s="11">
        <v>-1.32E-2</v>
      </c>
      <c r="AD1475" s="11">
        <v>-1.32E-2</v>
      </c>
      <c r="AE1475" s="11">
        <v>-1.32E-2</v>
      </c>
      <c r="AF1475" s="11">
        <v>-1.32E-2</v>
      </c>
      <c r="AG1475" s="11">
        <v>-1.32E-2</v>
      </c>
      <c r="AH1475" s="11">
        <v>-1.32E-2</v>
      </c>
      <c r="AI1475" s="11">
        <v>-1.32E-2</v>
      </c>
    </row>
    <row r="1476" spans="1:35" x14ac:dyDescent="0.3">
      <c r="A1476" s="15">
        <v>32934.916666666664</v>
      </c>
      <c r="B1476" s="11">
        <f>SsBackT!D1476</f>
        <v>0</v>
      </c>
      <c r="C1476" s="11">
        <f>Illim!B1476</f>
        <v>-1.32E-2</v>
      </c>
      <c r="D1476" s="11">
        <f t="shared" si="91"/>
        <v>3</v>
      </c>
      <c r="E1476" s="11">
        <f t="shared" si="92"/>
        <v>22</v>
      </c>
      <c r="F1476" s="11">
        <f t="shared" si="93"/>
        <v>60</v>
      </c>
      <c r="G1476" s="11">
        <f t="shared" si="94"/>
        <v>60</v>
      </c>
      <c r="H1476" s="11" cm="1">
        <f t="array" ref="H1476">INDEX($K$10:$DI$8773,ROW(G1476)-9,MATCH(G1476,$K$10:$DI$10,0))</f>
        <v>-1.32E-2</v>
      </c>
      <c r="I1476" s="11">
        <f>IF(INDEX(Effacement!$A$3:$Y$15,MATCH(Tests!D1476,Effacement!$A$3:$A$15,0),MATCH(Tests!E1476,Effacement!$A$3:$Y$3,0))=0,H1476,C1476)</f>
        <v>-1.32E-2</v>
      </c>
      <c r="K1476" s="11">
        <v>-1.32E-2</v>
      </c>
      <c r="L1476" s="11">
        <v>-1.32E-2</v>
      </c>
      <c r="M1476" s="11">
        <v>-1.32E-2</v>
      </c>
      <c r="N1476" s="11">
        <v>-1.32E-2</v>
      </c>
      <c r="O1476" s="11">
        <v>-1.32E-2</v>
      </c>
      <c r="P1476" s="11">
        <v>-1.32E-2</v>
      </c>
      <c r="Q1476" s="11">
        <v>-1.32E-2</v>
      </c>
      <c r="R1476" s="11">
        <v>-1.32E-2</v>
      </c>
      <c r="S1476" s="11">
        <v>-1.32E-2</v>
      </c>
      <c r="T1476" s="11">
        <v>-1.32E-2</v>
      </c>
      <c r="U1476" s="11">
        <v>-1.32E-2</v>
      </c>
      <c r="V1476" s="11">
        <v>-1.32E-2</v>
      </c>
      <c r="W1476" s="11">
        <v>-1.32E-2</v>
      </c>
      <c r="X1476" s="11">
        <v>-1.32E-2</v>
      </c>
      <c r="Y1476" s="11">
        <v>-1.32E-2</v>
      </c>
      <c r="Z1476" s="11">
        <v>-1.32E-2</v>
      </c>
      <c r="AA1476" s="11">
        <v>-1.32E-2</v>
      </c>
      <c r="AB1476" s="11">
        <v>-1.32E-2</v>
      </c>
      <c r="AC1476" s="11">
        <v>-1.32E-2</v>
      </c>
      <c r="AD1476" s="11">
        <v>-1.32E-2</v>
      </c>
      <c r="AE1476" s="11">
        <v>-1.32E-2</v>
      </c>
      <c r="AF1476" s="11">
        <v>-1.32E-2</v>
      </c>
      <c r="AG1476" s="11">
        <v>-1.32E-2</v>
      </c>
      <c r="AH1476" s="11">
        <v>-1.32E-2</v>
      </c>
      <c r="AI1476" s="11">
        <v>-1.32E-2</v>
      </c>
    </row>
    <row r="1477" spans="1:35" x14ac:dyDescent="0.3">
      <c r="A1477" s="15">
        <v>32934.958333333336</v>
      </c>
      <c r="B1477" s="11">
        <f>SsBackT!D1477</f>
        <v>0</v>
      </c>
      <c r="C1477" s="11">
        <f>Illim!B1477</f>
        <v>-1.32E-2</v>
      </c>
      <c r="D1477" s="11">
        <f t="shared" si="91"/>
        <v>3</v>
      </c>
      <c r="E1477" s="11">
        <f t="shared" si="92"/>
        <v>23</v>
      </c>
      <c r="F1477" s="11">
        <f t="shared" si="93"/>
        <v>60</v>
      </c>
      <c r="G1477" s="11">
        <f t="shared" si="94"/>
        <v>60</v>
      </c>
      <c r="H1477" s="11" cm="1">
        <f t="array" ref="H1477">INDEX($K$10:$DI$8773,ROW(G1477)-9,MATCH(G1477,$K$10:$DI$10,0))</f>
        <v>-1.32E-2</v>
      </c>
      <c r="I1477" s="11">
        <f>IF(INDEX(Effacement!$A$3:$Y$15,MATCH(Tests!D1477,Effacement!$A$3:$A$15,0),MATCH(Tests!E1477,Effacement!$A$3:$Y$3,0))=0,H1477,C1477)</f>
        <v>-1.32E-2</v>
      </c>
      <c r="K1477" s="11">
        <v>-1.32E-2</v>
      </c>
      <c r="L1477" s="11">
        <v>-1.32E-2</v>
      </c>
      <c r="M1477" s="11">
        <v>-1.32E-2</v>
      </c>
      <c r="N1477" s="11">
        <v>-1.32E-2</v>
      </c>
      <c r="O1477" s="11">
        <v>-1.32E-2</v>
      </c>
      <c r="P1477" s="11">
        <v>-1.32E-2</v>
      </c>
      <c r="Q1477" s="11">
        <v>-1.32E-2</v>
      </c>
      <c r="R1477" s="11">
        <v>-1.32E-2</v>
      </c>
      <c r="S1477" s="11">
        <v>-1.32E-2</v>
      </c>
      <c r="T1477" s="11">
        <v>-1.32E-2</v>
      </c>
      <c r="U1477" s="11">
        <v>-1.32E-2</v>
      </c>
      <c r="V1477" s="11">
        <v>-1.32E-2</v>
      </c>
      <c r="W1477" s="11">
        <v>-1.32E-2</v>
      </c>
      <c r="X1477" s="11">
        <v>-1.32E-2</v>
      </c>
      <c r="Y1477" s="11">
        <v>-1.32E-2</v>
      </c>
      <c r="Z1477" s="11">
        <v>-1.32E-2</v>
      </c>
      <c r="AA1477" s="11">
        <v>-1.32E-2</v>
      </c>
      <c r="AB1477" s="11">
        <v>-1.32E-2</v>
      </c>
      <c r="AC1477" s="11">
        <v>-1.32E-2</v>
      </c>
      <c r="AD1477" s="11">
        <v>-1.32E-2</v>
      </c>
      <c r="AE1477" s="11">
        <v>-1.32E-2</v>
      </c>
      <c r="AF1477" s="11">
        <v>-1.32E-2</v>
      </c>
      <c r="AG1477" s="11">
        <v>-1.32E-2</v>
      </c>
      <c r="AH1477" s="11">
        <v>-1.32E-2</v>
      </c>
      <c r="AI1477" s="11">
        <v>-1.32E-2</v>
      </c>
    </row>
    <row r="1478" spans="1:35" x14ac:dyDescent="0.3">
      <c r="A1478" s="15">
        <v>32935</v>
      </c>
      <c r="B1478" s="11">
        <f>SsBackT!D1478</f>
        <v>0</v>
      </c>
      <c r="C1478" s="11">
        <f>Illim!B1478</f>
        <v>-1.32E-2</v>
      </c>
      <c r="D1478" s="11">
        <f t="shared" si="91"/>
        <v>3</v>
      </c>
      <c r="E1478" s="11">
        <f t="shared" si="92"/>
        <v>0</v>
      </c>
      <c r="F1478" s="11">
        <f t="shared" si="93"/>
        <v>60</v>
      </c>
      <c r="G1478" s="11">
        <f t="shared" si="94"/>
        <v>60</v>
      </c>
      <c r="H1478" s="11" cm="1">
        <f t="array" ref="H1478">INDEX($K$10:$DI$8773,ROW(G1478)-9,MATCH(G1478,$K$10:$DI$10,0))</f>
        <v>-1.32E-2</v>
      </c>
      <c r="I1478" s="11">
        <f>IF(INDEX(Effacement!$A$3:$Y$15,MATCH(Tests!D1478,Effacement!$A$3:$A$15,0),MATCH(Tests!E1478,Effacement!$A$3:$Y$3,0))=0,H1478,C1478)</f>
        <v>-1.32E-2</v>
      </c>
      <c r="K1478" s="11">
        <v>-1.32E-2</v>
      </c>
      <c r="L1478" s="11">
        <v>-1.32E-2</v>
      </c>
      <c r="M1478" s="11">
        <v>-1.32E-2</v>
      </c>
      <c r="N1478" s="11">
        <v>-1.32E-2</v>
      </c>
      <c r="O1478" s="11">
        <v>-1.32E-2</v>
      </c>
      <c r="P1478" s="11">
        <v>-1.32E-2</v>
      </c>
      <c r="Q1478" s="11">
        <v>-1.32E-2</v>
      </c>
      <c r="R1478" s="11">
        <v>-1.32E-2</v>
      </c>
      <c r="S1478" s="11">
        <v>-1.32E-2</v>
      </c>
      <c r="T1478" s="11">
        <v>-1.32E-2</v>
      </c>
      <c r="U1478" s="11">
        <v>-1.32E-2</v>
      </c>
      <c r="V1478" s="11">
        <v>-1.32E-2</v>
      </c>
      <c r="W1478" s="11">
        <v>-1.32E-2</v>
      </c>
      <c r="X1478" s="11">
        <v>-1.32E-2</v>
      </c>
      <c r="Y1478" s="11">
        <v>-1.32E-2</v>
      </c>
      <c r="Z1478" s="11">
        <v>-1.32E-2</v>
      </c>
      <c r="AA1478" s="11">
        <v>-1.32E-2</v>
      </c>
      <c r="AB1478" s="11">
        <v>-1.32E-2</v>
      </c>
      <c r="AC1478" s="11">
        <v>-1.32E-2</v>
      </c>
      <c r="AD1478" s="11">
        <v>-1.32E-2</v>
      </c>
      <c r="AE1478" s="11">
        <v>-1.32E-2</v>
      </c>
      <c r="AF1478" s="11">
        <v>-1.32E-2</v>
      </c>
      <c r="AG1478" s="11">
        <v>-1.32E-2</v>
      </c>
      <c r="AH1478" s="11">
        <v>-1.32E-2</v>
      </c>
      <c r="AI1478" s="11">
        <v>-1.32E-2</v>
      </c>
    </row>
    <row r="1479" spans="1:35" x14ac:dyDescent="0.3">
      <c r="A1479" s="15">
        <v>32935.041666666664</v>
      </c>
      <c r="B1479" s="11">
        <f>SsBackT!D1479</f>
        <v>0</v>
      </c>
      <c r="C1479" s="11">
        <f>Illim!B1479</f>
        <v>-1.32E-2</v>
      </c>
      <c r="D1479" s="11">
        <f t="shared" si="91"/>
        <v>3</v>
      </c>
      <c r="E1479" s="11">
        <f t="shared" si="92"/>
        <v>1</v>
      </c>
      <c r="F1479" s="11">
        <f t="shared" si="93"/>
        <v>60</v>
      </c>
      <c r="G1479" s="11">
        <f t="shared" si="94"/>
        <v>60</v>
      </c>
      <c r="H1479" s="11" cm="1">
        <f t="array" ref="H1479">INDEX($K$10:$DI$8773,ROW(G1479)-9,MATCH(G1479,$K$10:$DI$10,0))</f>
        <v>-1.32E-2</v>
      </c>
      <c r="I1479" s="11">
        <f>IF(INDEX(Effacement!$A$3:$Y$15,MATCH(Tests!D1479,Effacement!$A$3:$A$15,0),MATCH(Tests!E1479,Effacement!$A$3:$Y$3,0))=0,H1479,C1479)</f>
        <v>-1.32E-2</v>
      </c>
      <c r="K1479" s="11">
        <v>-1.32E-2</v>
      </c>
      <c r="L1479" s="11">
        <v>-1.32E-2</v>
      </c>
      <c r="M1479" s="11">
        <v>-1.32E-2</v>
      </c>
      <c r="N1479" s="11">
        <v>-1.32E-2</v>
      </c>
      <c r="O1479" s="11">
        <v>-1.32E-2</v>
      </c>
      <c r="P1479" s="11">
        <v>-1.32E-2</v>
      </c>
      <c r="Q1479" s="11">
        <v>-1.32E-2</v>
      </c>
      <c r="R1479" s="11">
        <v>-1.32E-2</v>
      </c>
      <c r="S1479" s="11">
        <v>-1.32E-2</v>
      </c>
      <c r="T1479" s="11">
        <v>-1.32E-2</v>
      </c>
      <c r="U1479" s="11">
        <v>-1.32E-2</v>
      </c>
      <c r="V1479" s="11">
        <v>-1.32E-2</v>
      </c>
      <c r="W1479" s="11">
        <v>-1.32E-2</v>
      </c>
      <c r="X1479" s="11">
        <v>-1.32E-2</v>
      </c>
      <c r="Y1479" s="11">
        <v>-1.32E-2</v>
      </c>
      <c r="Z1479" s="11">
        <v>-1.32E-2</v>
      </c>
      <c r="AA1479" s="11">
        <v>-1.32E-2</v>
      </c>
      <c r="AB1479" s="11">
        <v>-1.32E-2</v>
      </c>
      <c r="AC1479" s="11">
        <v>-1.32E-2</v>
      </c>
      <c r="AD1479" s="11">
        <v>-1.32E-2</v>
      </c>
      <c r="AE1479" s="11">
        <v>-1.32E-2</v>
      </c>
      <c r="AF1479" s="11">
        <v>-1.32E-2</v>
      </c>
      <c r="AG1479" s="11">
        <v>-1.32E-2</v>
      </c>
      <c r="AH1479" s="11">
        <v>-1.32E-2</v>
      </c>
      <c r="AI1479" s="11">
        <v>-1.32E-2</v>
      </c>
    </row>
    <row r="1480" spans="1:35" x14ac:dyDescent="0.3">
      <c r="A1480" s="15">
        <v>32935.083333333336</v>
      </c>
      <c r="B1480" s="11">
        <f>SsBackT!D1480</f>
        <v>0</v>
      </c>
      <c r="C1480" s="11">
        <f>Illim!B1480</f>
        <v>-1.32E-2</v>
      </c>
      <c r="D1480" s="11">
        <f t="shared" si="91"/>
        <v>3</v>
      </c>
      <c r="E1480" s="11">
        <f t="shared" si="92"/>
        <v>2</v>
      </c>
      <c r="F1480" s="11">
        <f t="shared" si="93"/>
        <v>60</v>
      </c>
      <c r="G1480" s="11">
        <f t="shared" si="94"/>
        <v>60</v>
      </c>
      <c r="H1480" s="11" cm="1">
        <f t="array" ref="H1480">INDEX($K$10:$DI$8773,ROW(G1480)-9,MATCH(G1480,$K$10:$DI$10,0))</f>
        <v>-1.32E-2</v>
      </c>
      <c r="I1480" s="11">
        <f>IF(INDEX(Effacement!$A$3:$Y$15,MATCH(Tests!D1480,Effacement!$A$3:$A$15,0),MATCH(Tests!E1480,Effacement!$A$3:$Y$3,0))=0,H1480,C1480)</f>
        <v>-1.32E-2</v>
      </c>
      <c r="K1480" s="11">
        <v>-1.32E-2</v>
      </c>
      <c r="L1480" s="11">
        <v>-1.32E-2</v>
      </c>
      <c r="M1480" s="11">
        <v>-1.32E-2</v>
      </c>
      <c r="N1480" s="11">
        <v>-1.32E-2</v>
      </c>
      <c r="O1480" s="11">
        <v>-1.32E-2</v>
      </c>
      <c r="P1480" s="11">
        <v>-1.32E-2</v>
      </c>
      <c r="Q1480" s="11">
        <v>-1.32E-2</v>
      </c>
      <c r="R1480" s="11">
        <v>-1.32E-2</v>
      </c>
      <c r="S1480" s="11">
        <v>-1.32E-2</v>
      </c>
      <c r="T1480" s="11">
        <v>-1.32E-2</v>
      </c>
      <c r="U1480" s="11">
        <v>-1.32E-2</v>
      </c>
      <c r="V1480" s="11">
        <v>-1.32E-2</v>
      </c>
      <c r="W1480" s="11">
        <v>-1.32E-2</v>
      </c>
      <c r="X1480" s="11">
        <v>-1.32E-2</v>
      </c>
      <c r="Y1480" s="11">
        <v>-1.32E-2</v>
      </c>
      <c r="Z1480" s="11">
        <v>-1.32E-2</v>
      </c>
      <c r="AA1480" s="11">
        <v>-1.32E-2</v>
      </c>
      <c r="AB1480" s="11">
        <v>-1.32E-2</v>
      </c>
      <c r="AC1480" s="11">
        <v>-1.32E-2</v>
      </c>
      <c r="AD1480" s="11">
        <v>-1.32E-2</v>
      </c>
      <c r="AE1480" s="11">
        <v>-1.32E-2</v>
      </c>
      <c r="AF1480" s="11">
        <v>-1.32E-2</v>
      </c>
      <c r="AG1480" s="11">
        <v>-1.32E-2</v>
      </c>
      <c r="AH1480" s="11">
        <v>-1.32E-2</v>
      </c>
      <c r="AI1480" s="11">
        <v>-1.32E-2</v>
      </c>
    </row>
    <row r="1481" spans="1:35" x14ac:dyDescent="0.3">
      <c r="A1481" s="15">
        <v>32935.125</v>
      </c>
      <c r="B1481" s="11">
        <f>SsBackT!D1481</f>
        <v>0</v>
      </c>
      <c r="C1481" s="11">
        <f>Illim!B1481</f>
        <v>-1.32E-2</v>
      </c>
      <c r="D1481" s="11">
        <f t="shared" si="91"/>
        <v>3</v>
      </c>
      <c r="E1481" s="11">
        <f t="shared" si="92"/>
        <v>3</v>
      </c>
      <c r="F1481" s="11">
        <f t="shared" si="93"/>
        <v>60</v>
      </c>
      <c r="G1481" s="11">
        <f t="shared" si="94"/>
        <v>60</v>
      </c>
      <c r="H1481" s="11" cm="1">
        <f t="array" ref="H1481">INDEX($K$10:$DI$8773,ROW(G1481)-9,MATCH(G1481,$K$10:$DI$10,0))</f>
        <v>-1.32E-2</v>
      </c>
      <c r="I1481" s="11">
        <f>IF(INDEX(Effacement!$A$3:$Y$15,MATCH(Tests!D1481,Effacement!$A$3:$A$15,0),MATCH(Tests!E1481,Effacement!$A$3:$Y$3,0))=0,H1481,C1481)</f>
        <v>-1.32E-2</v>
      </c>
      <c r="K1481" s="11">
        <v>-1.32E-2</v>
      </c>
      <c r="L1481" s="11">
        <v>-1.32E-2</v>
      </c>
      <c r="M1481" s="11">
        <v>-1.32E-2</v>
      </c>
      <c r="N1481" s="11">
        <v>-1.32E-2</v>
      </c>
      <c r="O1481" s="11">
        <v>-1.32E-2</v>
      </c>
      <c r="P1481" s="11">
        <v>-1.32E-2</v>
      </c>
      <c r="Q1481" s="11">
        <v>-1.32E-2</v>
      </c>
      <c r="R1481" s="11">
        <v>-1.32E-2</v>
      </c>
      <c r="S1481" s="11">
        <v>-1.32E-2</v>
      </c>
      <c r="T1481" s="11">
        <v>-1.32E-2</v>
      </c>
      <c r="U1481" s="11">
        <v>-1.32E-2</v>
      </c>
      <c r="V1481" s="11">
        <v>-1.32E-2</v>
      </c>
      <c r="W1481" s="11">
        <v>-1.32E-2</v>
      </c>
      <c r="X1481" s="11">
        <v>-1.32E-2</v>
      </c>
      <c r="Y1481" s="11">
        <v>-1.32E-2</v>
      </c>
      <c r="Z1481" s="11">
        <v>-1.32E-2</v>
      </c>
      <c r="AA1481" s="11">
        <v>-1.32E-2</v>
      </c>
      <c r="AB1481" s="11">
        <v>-1.32E-2</v>
      </c>
      <c r="AC1481" s="11">
        <v>-1.32E-2</v>
      </c>
      <c r="AD1481" s="11">
        <v>-1.32E-2</v>
      </c>
      <c r="AE1481" s="11">
        <v>-1.32E-2</v>
      </c>
      <c r="AF1481" s="11">
        <v>-1.32E-2</v>
      </c>
      <c r="AG1481" s="11">
        <v>-1.32E-2</v>
      </c>
      <c r="AH1481" s="11">
        <v>-1.32E-2</v>
      </c>
      <c r="AI1481" s="11">
        <v>-1.32E-2</v>
      </c>
    </row>
    <row r="1482" spans="1:35" x14ac:dyDescent="0.3">
      <c r="A1482" s="15">
        <v>32935.166666666664</v>
      </c>
      <c r="B1482" s="11">
        <f>SsBackT!D1482</f>
        <v>0</v>
      </c>
      <c r="C1482" s="11">
        <f>Illim!B1482</f>
        <v>-1.32E-2</v>
      </c>
      <c r="D1482" s="11">
        <f t="shared" si="91"/>
        <v>3</v>
      </c>
      <c r="E1482" s="11">
        <f t="shared" si="92"/>
        <v>4</v>
      </c>
      <c r="F1482" s="11">
        <f t="shared" si="93"/>
        <v>60</v>
      </c>
      <c r="G1482" s="11">
        <f t="shared" si="94"/>
        <v>60</v>
      </c>
      <c r="H1482" s="11" cm="1">
        <f t="array" ref="H1482">INDEX($K$10:$DI$8773,ROW(G1482)-9,MATCH(G1482,$K$10:$DI$10,0))</f>
        <v>-1.32E-2</v>
      </c>
      <c r="I1482" s="11">
        <f>IF(INDEX(Effacement!$A$3:$Y$15,MATCH(Tests!D1482,Effacement!$A$3:$A$15,0),MATCH(Tests!E1482,Effacement!$A$3:$Y$3,0))=0,H1482,C1482)</f>
        <v>-1.32E-2</v>
      </c>
      <c r="K1482" s="11">
        <v>-1.32E-2</v>
      </c>
      <c r="L1482" s="11">
        <v>-1.32E-2</v>
      </c>
      <c r="M1482" s="11">
        <v>-1.32E-2</v>
      </c>
      <c r="N1482" s="11">
        <v>-1.32E-2</v>
      </c>
      <c r="O1482" s="11">
        <v>-1.32E-2</v>
      </c>
      <c r="P1482" s="11">
        <v>-1.32E-2</v>
      </c>
      <c r="Q1482" s="11">
        <v>-1.32E-2</v>
      </c>
      <c r="R1482" s="11">
        <v>-1.32E-2</v>
      </c>
      <c r="S1482" s="11">
        <v>-1.32E-2</v>
      </c>
      <c r="T1482" s="11">
        <v>-1.32E-2</v>
      </c>
      <c r="U1482" s="11">
        <v>-1.32E-2</v>
      </c>
      <c r="V1482" s="11">
        <v>-1.32E-2</v>
      </c>
      <c r="W1482" s="11">
        <v>-1.32E-2</v>
      </c>
      <c r="X1482" s="11">
        <v>-1.32E-2</v>
      </c>
      <c r="Y1482" s="11">
        <v>-1.32E-2</v>
      </c>
      <c r="Z1482" s="11">
        <v>-1.32E-2</v>
      </c>
      <c r="AA1482" s="11">
        <v>-1.32E-2</v>
      </c>
      <c r="AB1482" s="11">
        <v>-1.32E-2</v>
      </c>
      <c r="AC1482" s="11">
        <v>-1.32E-2</v>
      </c>
      <c r="AD1482" s="11">
        <v>-1.32E-2</v>
      </c>
      <c r="AE1482" s="11">
        <v>-1.32E-2</v>
      </c>
      <c r="AF1482" s="11">
        <v>-1.32E-2</v>
      </c>
      <c r="AG1482" s="11">
        <v>-1.32E-2</v>
      </c>
      <c r="AH1482" s="11">
        <v>-1.32E-2</v>
      </c>
      <c r="AI1482" s="11">
        <v>-1.32E-2</v>
      </c>
    </row>
    <row r="1483" spans="1:35" x14ac:dyDescent="0.3">
      <c r="A1483" s="15">
        <v>32935.208333333336</v>
      </c>
      <c r="B1483" s="11">
        <f>SsBackT!D1483</f>
        <v>0</v>
      </c>
      <c r="C1483" s="11">
        <f>Illim!B1483</f>
        <v>-1.32E-2</v>
      </c>
      <c r="D1483" s="11">
        <f t="shared" si="91"/>
        <v>3</v>
      </c>
      <c r="E1483" s="11">
        <f t="shared" si="92"/>
        <v>5</v>
      </c>
      <c r="F1483" s="11">
        <f t="shared" si="93"/>
        <v>60</v>
      </c>
      <c r="G1483" s="11">
        <f t="shared" si="94"/>
        <v>60</v>
      </c>
      <c r="H1483" s="11" cm="1">
        <f t="array" ref="H1483">INDEX($K$10:$DI$8773,ROW(G1483)-9,MATCH(G1483,$K$10:$DI$10,0))</f>
        <v>-1.32E-2</v>
      </c>
      <c r="I1483" s="11">
        <f>IF(INDEX(Effacement!$A$3:$Y$15,MATCH(Tests!D1483,Effacement!$A$3:$A$15,0),MATCH(Tests!E1483,Effacement!$A$3:$Y$3,0))=0,H1483,C1483)</f>
        <v>-1.32E-2</v>
      </c>
      <c r="K1483" s="11">
        <v>-1.32E-2</v>
      </c>
      <c r="L1483" s="11">
        <v>-1.32E-2</v>
      </c>
      <c r="M1483" s="11">
        <v>-1.32E-2</v>
      </c>
      <c r="N1483" s="11">
        <v>-1.32E-2</v>
      </c>
      <c r="O1483" s="11">
        <v>-1.32E-2</v>
      </c>
      <c r="P1483" s="11">
        <v>-1.32E-2</v>
      </c>
      <c r="Q1483" s="11">
        <v>-1.32E-2</v>
      </c>
      <c r="R1483" s="11">
        <v>-1.32E-2</v>
      </c>
      <c r="S1483" s="11">
        <v>-1.32E-2</v>
      </c>
      <c r="T1483" s="11">
        <v>-1.32E-2</v>
      </c>
      <c r="U1483" s="11">
        <v>-1.32E-2</v>
      </c>
      <c r="V1483" s="11">
        <v>-1.32E-2</v>
      </c>
      <c r="W1483" s="11">
        <v>-1.32E-2</v>
      </c>
      <c r="X1483" s="11">
        <v>-1.32E-2</v>
      </c>
      <c r="Y1483" s="11">
        <v>-1.32E-2</v>
      </c>
      <c r="Z1483" s="11">
        <v>-1.32E-2</v>
      </c>
      <c r="AA1483" s="11">
        <v>-1.32E-2</v>
      </c>
      <c r="AB1483" s="11">
        <v>-1.32E-2</v>
      </c>
      <c r="AC1483" s="11">
        <v>-1.32E-2</v>
      </c>
      <c r="AD1483" s="11">
        <v>-1.32E-2</v>
      </c>
      <c r="AE1483" s="11">
        <v>-1.32E-2</v>
      </c>
      <c r="AF1483" s="11">
        <v>-1.32E-2</v>
      </c>
      <c r="AG1483" s="11">
        <v>-1.32E-2</v>
      </c>
      <c r="AH1483" s="11">
        <v>-1.32E-2</v>
      </c>
      <c r="AI1483" s="11">
        <v>-1.32E-2</v>
      </c>
    </row>
    <row r="1484" spans="1:35" x14ac:dyDescent="0.3">
      <c r="A1484" s="15">
        <v>32935.25</v>
      </c>
      <c r="B1484" s="11">
        <f>SsBackT!D1484</f>
        <v>0</v>
      </c>
      <c r="C1484" s="11">
        <f>Illim!B1484</f>
        <v>-1.32E-2</v>
      </c>
      <c r="D1484" s="11">
        <f t="shared" si="91"/>
        <v>3</v>
      </c>
      <c r="E1484" s="11">
        <f t="shared" si="92"/>
        <v>6</v>
      </c>
      <c r="F1484" s="11">
        <f t="shared" si="93"/>
        <v>60</v>
      </c>
      <c r="G1484" s="11">
        <f t="shared" si="94"/>
        <v>60</v>
      </c>
      <c r="H1484" s="11" cm="1">
        <f t="array" ref="H1484">INDEX($K$10:$DI$8773,ROW(G1484)-9,MATCH(G1484,$K$10:$DI$10,0))</f>
        <v>-1.32E-2</v>
      </c>
      <c r="I1484" s="11">
        <f>IF(INDEX(Effacement!$A$3:$Y$15,MATCH(Tests!D1484,Effacement!$A$3:$A$15,0),MATCH(Tests!E1484,Effacement!$A$3:$Y$3,0))=0,H1484,C1484)</f>
        <v>-1.32E-2</v>
      </c>
      <c r="K1484" s="11">
        <v>-1.32E-2</v>
      </c>
      <c r="L1484" s="11">
        <v>-1.32E-2</v>
      </c>
      <c r="M1484" s="11">
        <v>-1.32E-2</v>
      </c>
      <c r="N1484" s="11">
        <v>-1.32E-2</v>
      </c>
      <c r="O1484" s="11">
        <v>-1.32E-2</v>
      </c>
      <c r="P1484" s="11">
        <v>-1.32E-2</v>
      </c>
      <c r="Q1484" s="11">
        <v>-1.32E-2</v>
      </c>
      <c r="R1484" s="11">
        <v>-1.32E-2</v>
      </c>
      <c r="S1484" s="11">
        <v>-1.32E-2</v>
      </c>
      <c r="T1484" s="11">
        <v>-1.32E-2</v>
      </c>
      <c r="U1484" s="11">
        <v>-1.32E-2</v>
      </c>
      <c r="V1484" s="11">
        <v>-1.32E-2</v>
      </c>
      <c r="W1484" s="11">
        <v>-1.32E-2</v>
      </c>
      <c r="X1484" s="11">
        <v>-1.32E-2</v>
      </c>
      <c r="Y1484" s="11">
        <v>-1.32E-2</v>
      </c>
      <c r="Z1484" s="11">
        <v>-1.32E-2</v>
      </c>
      <c r="AA1484" s="11">
        <v>-1.32E-2</v>
      </c>
      <c r="AB1484" s="11">
        <v>-1.32E-2</v>
      </c>
      <c r="AC1484" s="11">
        <v>-1.32E-2</v>
      </c>
      <c r="AD1484" s="11">
        <v>-1.32E-2</v>
      </c>
      <c r="AE1484" s="11">
        <v>-1.32E-2</v>
      </c>
      <c r="AF1484" s="11">
        <v>-1.32E-2</v>
      </c>
      <c r="AG1484" s="11">
        <v>-1.32E-2</v>
      </c>
      <c r="AH1484" s="11">
        <v>-1.32E-2</v>
      </c>
      <c r="AI1484" s="11">
        <v>-1.32E-2</v>
      </c>
    </row>
    <row r="1485" spans="1:35" x14ac:dyDescent="0.3">
      <c r="A1485" s="15">
        <v>32935.291666666664</v>
      </c>
      <c r="B1485" s="11">
        <f>SsBackT!D1485</f>
        <v>0</v>
      </c>
      <c r="C1485" s="11">
        <f>Illim!B1485</f>
        <v>-1.32E-2</v>
      </c>
      <c r="D1485" s="11">
        <f t="shared" si="91"/>
        <v>3</v>
      </c>
      <c r="E1485" s="11">
        <f t="shared" si="92"/>
        <v>7</v>
      </c>
      <c r="F1485" s="11">
        <f t="shared" si="93"/>
        <v>60</v>
      </c>
      <c r="G1485" s="11">
        <f t="shared" si="94"/>
        <v>60</v>
      </c>
      <c r="H1485" s="11" cm="1">
        <f t="array" ref="H1485">INDEX($K$10:$DI$8773,ROW(G1485)-9,MATCH(G1485,$K$10:$DI$10,0))</f>
        <v>-1.32E-2</v>
      </c>
      <c r="I1485" s="11">
        <f>IF(INDEX(Effacement!$A$3:$Y$15,MATCH(Tests!D1485,Effacement!$A$3:$A$15,0),MATCH(Tests!E1485,Effacement!$A$3:$Y$3,0))=0,H1485,C1485)</f>
        <v>-1.32E-2</v>
      </c>
      <c r="K1485" s="11">
        <v>-1.32E-2</v>
      </c>
      <c r="L1485" s="11">
        <v>-1.32E-2</v>
      </c>
      <c r="M1485" s="11">
        <v>-1.32E-2</v>
      </c>
      <c r="N1485" s="11">
        <v>-1.32E-2</v>
      </c>
      <c r="O1485" s="11">
        <v>-1.32E-2</v>
      </c>
      <c r="P1485" s="11">
        <v>-1.32E-2</v>
      </c>
      <c r="Q1485" s="11">
        <v>-1.32E-2</v>
      </c>
      <c r="R1485" s="11">
        <v>-1.32E-2</v>
      </c>
      <c r="S1485" s="11">
        <v>-1.32E-2</v>
      </c>
      <c r="T1485" s="11">
        <v>-1.32E-2</v>
      </c>
      <c r="U1485" s="11">
        <v>-1.32E-2</v>
      </c>
      <c r="V1485" s="11">
        <v>-1.32E-2</v>
      </c>
      <c r="W1485" s="11">
        <v>-1.32E-2</v>
      </c>
      <c r="X1485" s="11">
        <v>-1.32E-2</v>
      </c>
      <c r="Y1485" s="11">
        <v>-1.32E-2</v>
      </c>
      <c r="Z1485" s="11">
        <v>-1.32E-2</v>
      </c>
      <c r="AA1485" s="11">
        <v>-1.32E-2</v>
      </c>
      <c r="AB1485" s="11">
        <v>-1.32E-2</v>
      </c>
      <c r="AC1485" s="11">
        <v>-1.32E-2</v>
      </c>
      <c r="AD1485" s="11">
        <v>-1.32E-2</v>
      </c>
      <c r="AE1485" s="11">
        <v>-1.32E-2</v>
      </c>
      <c r="AF1485" s="11">
        <v>-1.32E-2</v>
      </c>
      <c r="AG1485" s="11">
        <v>-1.32E-2</v>
      </c>
      <c r="AH1485" s="11">
        <v>-1.32E-2</v>
      </c>
      <c r="AI1485" s="11">
        <v>-1.32E-2</v>
      </c>
    </row>
    <row r="1486" spans="1:35" x14ac:dyDescent="0.3">
      <c r="A1486" s="15">
        <v>32935.333333333336</v>
      </c>
      <c r="B1486" s="11">
        <f>SsBackT!D1486</f>
        <v>0</v>
      </c>
      <c r="C1486" s="11">
        <f>Illim!B1486</f>
        <v>166.78</v>
      </c>
      <c r="D1486" s="11">
        <f t="shared" ref="D1486:D1549" si="95">MONTH(A1486)</f>
        <v>3</v>
      </c>
      <c r="E1486" s="11">
        <f t="shared" ref="E1486:E1549" si="96">HOUR(A1486)</f>
        <v>8</v>
      </c>
      <c r="F1486" s="11">
        <f t="shared" ref="F1486:F1549" si="97">IF(B1486&gt;0,IF(B1486-90&lt;$B$6,$B$6,B1486-90),IF(B1486+90&gt;$B$7,$B$7,B1486+90))</f>
        <v>60</v>
      </c>
      <c r="G1486" s="11">
        <f t="shared" si="94"/>
        <v>60</v>
      </c>
      <c r="H1486" s="11" cm="1">
        <f t="array" ref="H1486">INDEX($K$10:$DI$8773,ROW(G1486)-9,MATCH(G1486,$K$10:$DI$10,0))</f>
        <v>130.87</v>
      </c>
      <c r="I1486" s="11">
        <f>IF(INDEX(Effacement!$A$3:$Y$15,MATCH(Tests!D1486,Effacement!$A$3:$A$15,0),MATCH(Tests!E1486,Effacement!$A$3:$Y$3,0))=0,H1486,C1486)</f>
        <v>130.87</v>
      </c>
      <c r="K1486" s="11">
        <v>79.165999999999997</v>
      </c>
      <c r="L1486" s="11">
        <v>80.468000000000004</v>
      </c>
      <c r="M1486" s="11">
        <v>81.613</v>
      </c>
      <c r="N1486" s="11">
        <v>82.59</v>
      </c>
      <c r="O1486" s="11">
        <v>83.451999999999998</v>
      </c>
      <c r="P1486" s="11">
        <v>84.11</v>
      </c>
      <c r="Q1486" s="11">
        <v>84.582999999999998</v>
      </c>
      <c r="R1486" s="11">
        <v>84.643000000000001</v>
      </c>
      <c r="S1486" s="11">
        <v>84.204999999999998</v>
      </c>
      <c r="T1486" s="11">
        <v>135.54</v>
      </c>
      <c r="U1486" s="11">
        <v>151.77000000000001</v>
      </c>
      <c r="V1486" s="11">
        <v>127.62</v>
      </c>
      <c r="W1486" s="11">
        <v>102.84</v>
      </c>
      <c r="X1486" s="11">
        <v>80.369</v>
      </c>
      <c r="Y1486" s="11">
        <v>63.552999999999997</v>
      </c>
      <c r="Z1486" s="11">
        <v>60.793999999999997</v>
      </c>
      <c r="AA1486" s="11">
        <v>68.808000000000007</v>
      </c>
      <c r="AB1486" s="11">
        <v>82.045000000000002</v>
      </c>
      <c r="AC1486" s="11">
        <v>97.167000000000002</v>
      </c>
      <c r="AD1486" s="11">
        <v>112.7</v>
      </c>
      <c r="AE1486" s="11">
        <v>126.83</v>
      </c>
      <c r="AF1486" s="11">
        <v>128.93</v>
      </c>
      <c r="AG1486" s="11">
        <v>130.29</v>
      </c>
      <c r="AH1486" s="11">
        <v>130.87</v>
      </c>
      <c r="AI1486" s="11">
        <v>130.87</v>
      </c>
    </row>
    <row r="1487" spans="1:35" x14ac:dyDescent="0.3">
      <c r="A1487" s="15">
        <v>32935.375</v>
      </c>
      <c r="B1487" s="11">
        <f>SsBackT!D1487</f>
        <v>0</v>
      </c>
      <c r="C1487" s="11">
        <f>Illim!B1487</f>
        <v>414.64</v>
      </c>
      <c r="D1487" s="11">
        <f t="shared" si="95"/>
        <v>3</v>
      </c>
      <c r="E1487" s="11">
        <f t="shared" si="96"/>
        <v>9</v>
      </c>
      <c r="F1487" s="11">
        <f t="shared" si="97"/>
        <v>60</v>
      </c>
      <c r="G1487" s="11">
        <f t="shared" ref="G1487:G1550" si="98">IF(F1487&gt;0,MROUND(F1487,5),MROUND(F1487,-5))</f>
        <v>60</v>
      </c>
      <c r="H1487" s="11" cm="1">
        <f t="array" ref="H1487">INDEX($K$10:$DI$8773,ROW(G1487)-9,MATCH(G1487,$K$10:$DI$10,0))</f>
        <v>230.81</v>
      </c>
      <c r="I1487" s="11">
        <f>IF(INDEX(Effacement!$A$3:$Y$15,MATCH(Tests!D1487,Effacement!$A$3:$A$15,0),MATCH(Tests!E1487,Effacement!$A$3:$Y$3,0))=0,H1487,C1487)</f>
        <v>230.81</v>
      </c>
      <c r="K1487" s="11">
        <v>161.97</v>
      </c>
      <c r="L1487" s="11">
        <v>164.05</v>
      </c>
      <c r="M1487" s="11">
        <v>190.06</v>
      </c>
      <c r="N1487" s="11">
        <v>238.88</v>
      </c>
      <c r="O1487" s="11">
        <v>300.07</v>
      </c>
      <c r="P1487" s="11">
        <v>372.23</v>
      </c>
      <c r="Q1487" s="11">
        <v>406.05</v>
      </c>
      <c r="R1487" s="11">
        <v>387.55</v>
      </c>
      <c r="S1487" s="11">
        <v>366.11</v>
      </c>
      <c r="T1487" s="11">
        <v>341.26</v>
      </c>
      <c r="U1487" s="11">
        <v>313.22000000000003</v>
      </c>
      <c r="V1487" s="11">
        <v>282.70999999999998</v>
      </c>
      <c r="W1487" s="11">
        <v>248.9</v>
      </c>
      <c r="X1487" s="11">
        <v>215.16</v>
      </c>
      <c r="Y1487" s="11">
        <v>180.46</v>
      </c>
      <c r="Z1487" s="11">
        <v>146</v>
      </c>
      <c r="AA1487" s="11">
        <v>116.58</v>
      </c>
      <c r="AB1487" s="11">
        <v>102.05</v>
      </c>
      <c r="AC1487" s="11">
        <v>106.12</v>
      </c>
      <c r="AD1487" s="11">
        <v>121.74</v>
      </c>
      <c r="AE1487" s="11">
        <v>142.4</v>
      </c>
      <c r="AF1487" s="11">
        <v>165.1</v>
      </c>
      <c r="AG1487" s="11">
        <v>187.84</v>
      </c>
      <c r="AH1487" s="11">
        <v>209.98</v>
      </c>
      <c r="AI1487" s="11">
        <v>230.81</v>
      </c>
    </row>
    <row r="1488" spans="1:35" x14ac:dyDescent="0.3">
      <c r="A1488" s="15">
        <v>32935.416666666664</v>
      </c>
      <c r="B1488" s="11">
        <f>SsBackT!D1488</f>
        <v>0</v>
      </c>
      <c r="C1488" s="11">
        <f>Illim!B1488</f>
        <v>527.48</v>
      </c>
      <c r="D1488" s="11">
        <f t="shared" si="95"/>
        <v>3</v>
      </c>
      <c r="E1488" s="11">
        <f t="shared" si="96"/>
        <v>10</v>
      </c>
      <c r="F1488" s="11">
        <f t="shared" si="97"/>
        <v>60</v>
      </c>
      <c r="G1488" s="11">
        <f t="shared" si="98"/>
        <v>60</v>
      </c>
      <c r="H1488" s="11" cm="1">
        <f t="array" ref="H1488">INDEX($K$10:$DI$8773,ROW(G1488)-9,MATCH(G1488,$K$10:$DI$10,0))</f>
        <v>191.44</v>
      </c>
      <c r="I1488" s="11">
        <f>IF(INDEX(Effacement!$A$3:$Y$15,MATCH(Tests!D1488,Effacement!$A$3:$A$15,0),MATCH(Tests!E1488,Effacement!$A$3:$Y$3,0))=0,H1488,C1488)</f>
        <v>191.44</v>
      </c>
      <c r="K1488" s="11">
        <v>517.07000000000005</v>
      </c>
      <c r="L1488" s="11">
        <v>523.05999999999995</v>
      </c>
      <c r="M1488" s="11">
        <v>526.28</v>
      </c>
      <c r="N1488" s="11">
        <v>526.19000000000005</v>
      </c>
      <c r="O1488" s="11">
        <v>523.28</v>
      </c>
      <c r="P1488" s="11">
        <v>517</v>
      </c>
      <c r="Q1488" s="11">
        <v>507.87</v>
      </c>
      <c r="R1488" s="11">
        <v>495.81</v>
      </c>
      <c r="S1488" s="11">
        <v>480.55</v>
      </c>
      <c r="T1488" s="11">
        <v>461.86</v>
      </c>
      <c r="U1488" s="11">
        <v>439.98</v>
      </c>
      <c r="V1488" s="11">
        <v>414.25</v>
      </c>
      <c r="W1488" s="11">
        <v>384.74</v>
      </c>
      <c r="X1488" s="11">
        <v>356.13</v>
      </c>
      <c r="Y1488" s="11">
        <v>323.42</v>
      </c>
      <c r="Z1488" s="11">
        <v>287.95</v>
      </c>
      <c r="AA1488" s="11">
        <v>249.66</v>
      </c>
      <c r="AB1488" s="11">
        <v>210.56</v>
      </c>
      <c r="AC1488" s="11">
        <v>172.48</v>
      </c>
      <c r="AD1488" s="11">
        <v>140.9</v>
      </c>
      <c r="AE1488" s="11">
        <v>125.74</v>
      </c>
      <c r="AF1488" s="11">
        <v>129.21</v>
      </c>
      <c r="AG1488" s="11">
        <v>145.18</v>
      </c>
      <c r="AH1488" s="11">
        <v>166.85</v>
      </c>
      <c r="AI1488" s="11">
        <v>191.44</v>
      </c>
    </row>
    <row r="1489" spans="1:35" x14ac:dyDescent="0.3">
      <c r="A1489" s="15">
        <v>32935.458333333336</v>
      </c>
      <c r="B1489" s="11">
        <f>SsBackT!D1489</f>
        <v>0</v>
      </c>
      <c r="C1489" s="11">
        <f>Illim!B1489</f>
        <v>511.46</v>
      </c>
      <c r="D1489" s="11">
        <f t="shared" si="95"/>
        <v>3</v>
      </c>
      <c r="E1489" s="11">
        <f t="shared" si="96"/>
        <v>11</v>
      </c>
      <c r="F1489" s="11">
        <f t="shared" si="97"/>
        <v>60</v>
      </c>
      <c r="G1489" s="11">
        <f t="shared" si="98"/>
        <v>60</v>
      </c>
      <c r="H1489" s="11" cm="1">
        <f t="array" ref="H1489">INDEX($K$10:$DI$8773,ROW(G1489)-9,MATCH(G1489,$K$10:$DI$10,0))</f>
        <v>149.13999999999999</v>
      </c>
      <c r="I1489" s="11">
        <f>IF(INDEX(Effacement!$A$3:$Y$15,MATCH(Tests!D1489,Effacement!$A$3:$A$15,0),MATCH(Tests!E1489,Effacement!$A$3:$Y$3,0))=0,H1489,C1489)</f>
        <v>511.46</v>
      </c>
      <c r="K1489" s="11">
        <v>456.14</v>
      </c>
      <c r="L1489" s="11">
        <v>472.04</v>
      </c>
      <c r="M1489" s="11">
        <v>485.16</v>
      </c>
      <c r="N1489" s="11">
        <v>495.51</v>
      </c>
      <c r="O1489" s="11">
        <v>503.31</v>
      </c>
      <c r="P1489" s="11">
        <v>508.17</v>
      </c>
      <c r="Q1489" s="11">
        <v>510.55</v>
      </c>
      <c r="R1489" s="11">
        <v>510.21</v>
      </c>
      <c r="S1489" s="11">
        <v>506.33</v>
      </c>
      <c r="T1489" s="11">
        <v>499.54</v>
      </c>
      <c r="U1489" s="11">
        <v>489.83</v>
      </c>
      <c r="V1489" s="11">
        <v>476.52</v>
      </c>
      <c r="W1489" s="11">
        <v>460.09</v>
      </c>
      <c r="X1489" s="11">
        <v>442.99</v>
      </c>
      <c r="Y1489" s="11">
        <v>423.89</v>
      </c>
      <c r="Z1489" s="11">
        <v>401.25</v>
      </c>
      <c r="AA1489" s="11">
        <v>375.67</v>
      </c>
      <c r="AB1489" s="11">
        <v>346.65</v>
      </c>
      <c r="AC1489" s="11">
        <v>314.89</v>
      </c>
      <c r="AD1489" s="11">
        <v>281.17</v>
      </c>
      <c r="AE1489" s="11">
        <v>246.28</v>
      </c>
      <c r="AF1489" s="11">
        <v>211.48</v>
      </c>
      <c r="AG1489" s="11">
        <v>179.99</v>
      </c>
      <c r="AH1489" s="11">
        <v>156.24</v>
      </c>
      <c r="AI1489" s="11">
        <v>149.13999999999999</v>
      </c>
    </row>
    <row r="1490" spans="1:35" x14ac:dyDescent="0.3">
      <c r="A1490" s="15">
        <v>32935.5</v>
      </c>
      <c r="B1490" s="11">
        <f>SsBackT!D1490</f>
        <v>0</v>
      </c>
      <c r="C1490" s="11">
        <f>Illim!B1490</f>
        <v>448.3</v>
      </c>
      <c r="D1490" s="11">
        <f t="shared" si="95"/>
        <v>3</v>
      </c>
      <c r="E1490" s="11">
        <f t="shared" si="96"/>
        <v>12</v>
      </c>
      <c r="F1490" s="11">
        <f t="shared" si="97"/>
        <v>60</v>
      </c>
      <c r="G1490" s="11">
        <f t="shared" si="98"/>
        <v>60</v>
      </c>
      <c r="H1490" s="11" cm="1">
        <f t="array" ref="H1490">INDEX($K$10:$DI$8773,ROW(G1490)-9,MATCH(G1490,$K$10:$DI$10,0))</f>
        <v>244.99</v>
      </c>
      <c r="I1490" s="11">
        <f>IF(INDEX(Effacement!$A$3:$Y$15,MATCH(Tests!D1490,Effacement!$A$3:$A$15,0),MATCH(Tests!E1490,Effacement!$A$3:$Y$3,0))=0,H1490,C1490)</f>
        <v>448.3</v>
      </c>
      <c r="K1490" s="11">
        <v>322.41000000000003</v>
      </c>
      <c r="L1490" s="11">
        <v>343.42</v>
      </c>
      <c r="M1490" s="11">
        <v>363.1</v>
      </c>
      <c r="N1490" s="11">
        <v>381.23</v>
      </c>
      <c r="O1490" s="11">
        <v>397.59</v>
      </c>
      <c r="P1490" s="11">
        <v>411.94</v>
      </c>
      <c r="Q1490" s="11">
        <v>424.08</v>
      </c>
      <c r="R1490" s="11">
        <v>434.11</v>
      </c>
      <c r="S1490" s="11">
        <v>441.66</v>
      </c>
      <c r="T1490" s="11">
        <v>446.49</v>
      </c>
      <c r="U1490" s="11">
        <v>448.84</v>
      </c>
      <c r="V1490" s="11">
        <v>448.22</v>
      </c>
      <c r="W1490" s="11">
        <v>444.97</v>
      </c>
      <c r="X1490" s="11">
        <v>441.38</v>
      </c>
      <c r="Y1490" s="11">
        <v>435.36</v>
      </c>
      <c r="Z1490" s="11">
        <v>426.05</v>
      </c>
      <c r="AA1490" s="11">
        <v>414.48</v>
      </c>
      <c r="AB1490" s="11">
        <v>400.14</v>
      </c>
      <c r="AC1490" s="11">
        <v>383.11</v>
      </c>
      <c r="AD1490" s="11">
        <v>364.33</v>
      </c>
      <c r="AE1490" s="11">
        <v>343.44</v>
      </c>
      <c r="AF1490" s="11">
        <v>320.7</v>
      </c>
      <c r="AG1490" s="11">
        <v>296.27999999999997</v>
      </c>
      <c r="AH1490" s="11">
        <v>270.85000000000002</v>
      </c>
      <c r="AI1490" s="11">
        <v>244.99</v>
      </c>
    </row>
    <row r="1491" spans="1:35" x14ac:dyDescent="0.3">
      <c r="A1491" s="15">
        <v>32935.541666666664</v>
      </c>
      <c r="B1491" s="11">
        <f>SsBackT!D1491</f>
        <v>0</v>
      </c>
      <c r="C1491" s="11">
        <f>Illim!B1491</f>
        <v>564.88</v>
      </c>
      <c r="D1491" s="11">
        <f t="shared" si="95"/>
        <v>3</v>
      </c>
      <c r="E1491" s="11">
        <f t="shared" si="96"/>
        <v>13</v>
      </c>
      <c r="F1491" s="11">
        <f t="shared" si="97"/>
        <v>60</v>
      </c>
      <c r="G1491" s="11">
        <f t="shared" si="98"/>
        <v>60</v>
      </c>
      <c r="H1491" s="11" cm="1">
        <f t="array" ref="H1491">INDEX($K$10:$DI$8773,ROW(G1491)-9,MATCH(G1491,$K$10:$DI$10,0))</f>
        <v>426.23</v>
      </c>
      <c r="I1491" s="11">
        <f>IF(INDEX(Effacement!$A$3:$Y$15,MATCH(Tests!D1491,Effacement!$A$3:$A$15,0),MATCH(Tests!E1491,Effacement!$A$3:$Y$3,0))=0,H1491,C1491)</f>
        <v>564.88</v>
      </c>
      <c r="K1491" s="11">
        <v>225.1</v>
      </c>
      <c r="L1491" s="11">
        <v>264.56</v>
      </c>
      <c r="M1491" s="11">
        <v>304.60000000000002</v>
      </c>
      <c r="N1491" s="11">
        <v>342.88</v>
      </c>
      <c r="O1491" s="11">
        <v>379.4</v>
      </c>
      <c r="P1491" s="11">
        <v>412.44</v>
      </c>
      <c r="Q1491" s="11">
        <v>442.62</v>
      </c>
      <c r="R1491" s="11">
        <v>469.07</v>
      </c>
      <c r="S1491" s="11">
        <v>492.48</v>
      </c>
      <c r="T1491" s="11">
        <v>512.55999999999995</v>
      </c>
      <c r="U1491" s="11">
        <v>528.63</v>
      </c>
      <c r="V1491" s="11">
        <v>540.70000000000005</v>
      </c>
      <c r="W1491" s="11">
        <v>549.44000000000005</v>
      </c>
      <c r="X1491" s="11">
        <v>559.13</v>
      </c>
      <c r="Y1491" s="11">
        <v>564.08000000000004</v>
      </c>
      <c r="Z1491" s="11">
        <v>565.70000000000005</v>
      </c>
      <c r="AA1491" s="11">
        <v>563.53</v>
      </c>
      <c r="AB1491" s="11">
        <v>558.19000000000005</v>
      </c>
      <c r="AC1491" s="11">
        <v>549.12</v>
      </c>
      <c r="AD1491" s="11">
        <v>536.42999999999995</v>
      </c>
      <c r="AE1491" s="11">
        <v>520.79999999999995</v>
      </c>
      <c r="AF1491" s="11">
        <v>501.63</v>
      </c>
      <c r="AG1491" s="11">
        <v>479.76</v>
      </c>
      <c r="AH1491" s="11">
        <v>454.16</v>
      </c>
      <c r="AI1491" s="11">
        <v>426.23</v>
      </c>
    </row>
    <row r="1492" spans="1:35" x14ac:dyDescent="0.3">
      <c r="A1492" s="15">
        <v>32935.583333333336</v>
      </c>
      <c r="B1492" s="11">
        <f>SsBackT!D1492</f>
        <v>0</v>
      </c>
      <c r="C1492" s="11">
        <f>Illim!B1492</f>
        <v>636.4</v>
      </c>
      <c r="D1492" s="11">
        <f t="shared" si="95"/>
        <v>3</v>
      </c>
      <c r="E1492" s="11">
        <f t="shared" si="96"/>
        <v>14</v>
      </c>
      <c r="F1492" s="11">
        <f t="shared" si="97"/>
        <v>60</v>
      </c>
      <c r="G1492" s="11">
        <f t="shared" si="98"/>
        <v>60</v>
      </c>
      <c r="H1492" s="11" cm="1">
        <f t="array" ref="H1492">INDEX($K$10:$DI$8773,ROW(G1492)-9,MATCH(G1492,$K$10:$DI$10,0))</f>
        <v>590.82000000000005</v>
      </c>
      <c r="I1492" s="11">
        <f>IF(INDEX(Effacement!$A$3:$Y$15,MATCH(Tests!D1492,Effacement!$A$3:$A$15,0),MATCH(Tests!E1492,Effacement!$A$3:$Y$3,0))=0,H1492,C1492)</f>
        <v>636.4</v>
      </c>
      <c r="K1492" s="11">
        <v>134.51</v>
      </c>
      <c r="L1492" s="11">
        <v>124.97</v>
      </c>
      <c r="M1492" s="11">
        <v>136.05000000000001</v>
      </c>
      <c r="N1492" s="11">
        <v>170.56</v>
      </c>
      <c r="O1492" s="11">
        <v>215.96</v>
      </c>
      <c r="P1492" s="11">
        <v>264.58</v>
      </c>
      <c r="Q1492" s="11">
        <v>313.56</v>
      </c>
      <c r="R1492" s="11">
        <v>360.43</v>
      </c>
      <c r="S1492" s="11">
        <v>403.64</v>
      </c>
      <c r="T1492" s="11">
        <v>443.16</v>
      </c>
      <c r="U1492" s="11">
        <v>477.87</v>
      </c>
      <c r="V1492" s="11">
        <v>508.64</v>
      </c>
      <c r="W1492" s="11">
        <v>535.87</v>
      </c>
      <c r="X1492" s="11">
        <v>562.98</v>
      </c>
      <c r="Y1492" s="11">
        <v>585.91999999999996</v>
      </c>
      <c r="Z1492" s="11">
        <v>604.15</v>
      </c>
      <c r="AA1492" s="11">
        <v>617.99</v>
      </c>
      <c r="AB1492" s="11">
        <v>628.16999999999996</v>
      </c>
      <c r="AC1492" s="11">
        <v>634.21</v>
      </c>
      <c r="AD1492" s="11">
        <v>636.69000000000005</v>
      </c>
      <c r="AE1492" s="11">
        <v>635.04999999999995</v>
      </c>
      <c r="AF1492" s="11">
        <v>629.80999999999995</v>
      </c>
      <c r="AG1492" s="11">
        <v>620.58000000000004</v>
      </c>
      <c r="AH1492" s="11">
        <v>607.36</v>
      </c>
      <c r="AI1492" s="11">
        <v>590.82000000000005</v>
      </c>
    </row>
    <row r="1493" spans="1:35" x14ac:dyDescent="0.3">
      <c r="A1493" s="15">
        <v>32935.625</v>
      </c>
      <c r="B1493" s="11">
        <f>SsBackT!D1493</f>
        <v>0</v>
      </c>
      <c r="C1493" s="11">
        <f>Illim!B1493</f>
        <v>523.04</v>
      </c>
      <c r="D1493" s="11">
        <f t="shared" si="95"/>
        <v>3</v>
      </c>
      <c r="E1493" s="11">
        <f t="shared" si="96"/>
        <v>15</v>
      </c>
      <c r="F1493" s="11">
        <f t="shared" si="97"/>
        <v>60</v>
      </c>
      <c r="G1493" s="11">
        <f t="shared" si="98"/>
        <v>60</v>
      </c>
      <c r="H1493" s="11" cm="1">
        <f t="array" ref="H1493">INDEX($K$10:$DI$8773,ROW(G1493)-9,MATCH(G1493,$K$10:$DI$10,0))</f>
        <v>518.23</v>
      </c>
      <c r="I1493" s="11">
        <f>IF(INDEX(Effacement!$A$3:$Y$15,MATCH(Tests!D1493,Effacement!$A$3:$A$15,0),MATCH(Tests!E1493,Effacement!$A$3:$Y$3,0))=0,H1493,C1493)</f>
        <v>518.23</v>
      </c>
      <c r="K1493" s="11">
        <v>212.2</v>
      </c>
      <c r="L1493" s="11">
        <v>187.57</v>
      </c>
      <c r="M1493" s="11">
        <v>163.93</v>
      </c>
      <c r="N1493" s="11">
        <v>143.6</v>
      </c>
      <c r="O1493" s="11">
        <v>130.22</v>
      </c>
      <c r="P1493" s="11">
        <v>130.82</v>
      </c>
      <c r="Q1493" s="11">
        <v>152.43</v>
      </c>
      <c r="R1493" s="11">
        <v>186.46</v>
      </c>
      <c r="S1493" s="11">
        <v>224.87</v>
      </c>
      <c r="T1493" s="11">
        <v>263.43</v>
      </c>
      <c r="U1493" s="11">
        <v>300.01</v>
      </c>
      <c r="V1493" s="11">
        <v>334.19</v>
      </c>
      <c r="W1493" s="11">
        <v>364.8</v>
      </c>
      <c r="X1493" s="11">
        <v>395.46</v>
      </c>
      <c r="Y1493" s="11">
        <v>422.64</v>
      </c>
      <c r="Z1493" s="11">
        <v>446.76</v>
      </c>
      <c r="AA1493" s="11">
        <v>466.64</v>
      </c>
      <c r="AB1493" s="11">
        <v>483.7</v>
      </c>
      <c r="AC1493" s="11">
        <v>497.33</v>
      </c>
      <c r="AD1493" s="11">
        <v>508.43</v>
      </c>
      <c r="AE1493" s="11">
        <v>516.46</v>
      </c>
      <c r="AF1493" s="11">
        <v>521.54</v>
      </c>
      <c r="AG1493" s="11">
        <v>523.42999999999995</v>
      </c>
      <c r="AH1493" s="11">
        <v>522.34</v>
      </c>
      <c r="AI1493" s="11">
        <v>518.23</v>
      </c>
    </row>
    <row r="1494" spans="1:35" x14ac:dyDescent="0.3">
      <c r="A1494" s="15">
        <v>32935.666666666664</v>
      </c>
      <c r="B1494" s="11">
        <f>SsBackT!D1494</f>
        <v>0</v>
      </c>
      <c r="C1494" s="11">
        <f>Illim!B1494</f>
        <v>361.8</v>
      </c>
      <c r="D1494" s="11">
        <f t="shared" si="95"/>
        <v>3</v>
      </c>
      <c r="E1494" s="11">
        <f t="shared" si="96"/>
        <v>16</v>
      </c>
      <c r="F1494" s="11">
        <f t="shared" si="97"/>
        <v>60</v>
      </c>
      <c r="G1494" s="11">
        <f t="shared" si="98"/>
        <v>60</v>
      </c>
      <c r="H1494" s="11" cm="1">
        <f t="array" ref="H1494">INDEX($K$10:$DI$8773,ROW(G1494)-9,MATCH(G1494,$K$10:$DI$10,0))</f>
        <v>140.16</v>
      </c>
      <c r="I1494" s="11">
        <f>IF(INDEX(Effacement!$A$3:$Y$15,MATCH(Tests!D1494,Effacement!$A$3:$A$15,0),MATCH(Tests!E1494,Effacement!$A$3:$Y$3,0))=0,H1494,C1494)</f>
        <v>140.16</v>
      </c>
      <c r="K1494" s="11">
        <v>228.2</v>
      </c>
      <c r="L1494" s="11">
        <v>208.54</v>
      </c>
      <c r="M1494" s="11">
        <v>187.59</v>
      </c>
      <c r="N1494" s="11">
        <v>165.17</v>
      </c>
      <c r="O1494" s="11">
        <v>142.55000000000001</v>
      </c>
      <c r="P1494" s="11">
        <v>120.51</v>
      </c>
      <c r="Q1494" s="11">
        <v>101.32</v>
      </c>
      <c r="R1494" s="11">
        <v>89.066000000000003</v>
      </c>
      <c r="S1494" s="11">
        <v>91.441999999999993</v>
      </c>
      <c r="T1494" s="11">
        <v>113.54</v>
      </c>
      <c r="U1494" s="11">
        <v>145</v>
      </c>
      <c r="V1494" s="11">
        <v>178.97</v>
      </c>
      <c r="W1494" s="11">
        <v>212.46</v>
      </c>
      <c r="X1494" s="11">
        <v>246.67</v>
      </c>
      <c r="Y1494" s="11">
        <v>278.22000000000003</v>
      </c>
      <c r="Z1494" s="11">
        <v>307.17</v>
      </c>
      <c r="AA1494" s="11">
        <v>333.15</v>
      </c>
      <c r="AB1494" s="11">
        <v>356.02</v>
      </c>
      <c r="AC1494" s="11">
        <v>289.85000000000002</v>
      </c>
      <c r="AD1494" s="11">
        <v>198.75</v>
      </c>
      <c r="AE1494" s="11">
        <v>145.29</v>
      </c>
      <c r="AF1494" s="11">
        <v>144.4</v>
      </c>
      <c r="AG1494" s="11">
        <v>143.26</v>
      </c>
      <c r="AH1494" s="11">
        <v>141.82</v>
      </c>
      <c r="AI1494" s="11">
        <v>140.16</v>
      </c>
    </row>
    <row r="1495" spans="1:35" x14ac:dyDescent="0.3">
      <c r="A1495" s="15">
        <v>32935.708333333336</v>
      </c>
      <c r="B1495" s="11">
        <f>SsBackT!D1495</f>
        <v>0</v>
      </c>
      <c r="C1495" s="11">
        <f>Illim!B1495</f>
        <v>122.59</v>
      </c>
      <c r="D1495" s="11">
        <f t="shared" si="95"/>
        <v>3</v>
      </c>
      <c r="E1495" s="11">
        <f t="shared" si="96"/>
        <v>17</v>
      </c>
      <c r="F1495" s="11">
        <f t="shared" si="97"/>
        <v>60</v>
      </c>
      <c r="G1495" s="11">
        <f t="shared" si="98"/>
        <v>60</v>
      </c>
      <c r="H1495" s="11" cm="1">
        <f t="array" ref="H1495">INDEX($K$10:$DI$8773,ROW(G1495)-9,MATCH(G1495,$K$10:$DI$10,0))</f>
        <v>65.644999999999996</v>
      </c>
      <c r="I1495" s="11">
        <f>IF(INDEX(Effacement!$A$3:$Y$15,MATCH(Tests!D1495,Effacement!$A$3:$A$15,0),MATCH(Tests!E1495,Effacement!$A$3:$Y$3,0))=0,H1495,C1495)</f>
        <v>65.644999999999996</v>
      </c>
      <c r="K1495" s="11">
        <v>100.85</v>
      </c>
      <c r="L1495" s="11">
        <v>100.99</v>
      </c>
      <c r="M1495" s="11">
        <v>100.93</v>
      </c>
      <c r="N1495" s="11">
        <v>100.29</v>
      </c>
      <c r="O1495" s="11">
        <v>99.16</v>
      </c>
      <c r="P1495" s="11">
        <v>97.116</v>
      </c>
      <c r="Q1495" s="11">
        <v>90.903999999999996</v>
      </c>
      <c r="R1495" s="11">
        <v>76.718000000000004</v>
      </c>
      <c r="S1495" s="11">
        <v>63.345999999999997</v>
      </c>
      <c r="T1495" s="11">
        <v>52.893000000000001</v>
      </c>
      <c r="U1495" s="11">
        <v>49.512</v>
      </c>
      <c r="V1495" s="11">
        <v>58.521999999999998</v>
      </c>
      <c r="W1495" s="11">
        <v>76.834000000000003</v>
      </c>
      <c r="X1495" s="11">
        <v>98.774000000000001</v>
      </c>
      <c r="Y1495" s="11">
        <v>120.94</v>
      </c>
      <c r="Z1495" s="11">
        <v>67.94</v>
      </c>
      <c r="AA1495" s="11">
        <v>68.954999999999998</v>
      </c>
      <c r="AB1495" s="11">
        <v>69.460999999999999</v>
      </c>
      <c r="AC1495" s="11">
        <v>69.563000000000002</v>
      </c>
      <c r="AD1495" s="11">
        <v>69.293000000000006</v>
      </c>
      <c r="AE1495" s="11">
        <v>68.835999999999999</v>
      </c>
      <c r="AF1495" s="11">
        <v>68.207999999999998</v>
      </c>
      <c r="AG1495" s="11">
        <v>67.489000000000004</v>
      </c>
      <c r="AH1495" s="11">
        <v>66.631</v>
      </c>
      <c r="AI1495" s="11">
        <v>65.644999999999996</v>
      </c>
    </row>
    <row r="1496" spans="1:35" x14ac:dyDescent="0.3">
      <c r="A1496" s="15">
        <v>32935.75</v>
      </c>
      <c r="B1496" s="11">
        <f>SsBackT!D1496</f>
        <v>0</v>
      </c>
      <c r="C1496" s="11">
        <f>Illim!B1496</f>
        <v>-1.32E-2</v>
      </c>
      <c r="D1496" s="11">
        <f t="shared" si="95"/>
        <v>3</v>
      </c>
      <c r="E1496" s="11">
        <f t="shared" si="96"/>
        <v>18</v>
      </c>
      <c r="F1496" s="11">
        <f t="shared" si="97"/>
        <v>60</v>
      </c>
      <c r="G1496" s="11">
        <f t="shared" si="98"/>
        <v>60</v>
      </c>
      <c r="H1496" s="11" cm="1">
        <f t="array" ref="H1496">INDEX($K$10:$DI$8773,ROW(G1496)-9,MATCH(G1496,$K$10:$DI$10,0))</f>
        <v>-1.32E-2</v>
      </c>
      <c r="I1496" s="11">
        <f>IF(INDEX(Effacement!$A$3:$Y$15,MATCH(Tests!D1496,Effacement!$A$3:$A$15,0),MATCH(Tests!E1496,Effacement!$A$3:$Y$3,0))=0,H1496,C1496)</f>
        <v>-1.32E-2</v>
      </c>
      <c r="K1496" s="11">
        <v>-1.32E-2</v>
      </c>
      <c r="L1496" s="11">
        <v>-1.32E-2</v>
      </c>
      <c r="M1496" s="11">
        <v>-1.32E-2</v>
      </c>
      <c r="N1496" s="11">
        <v>-1.32E-2</v>
      </c>
      <c r="O1496" s="11">
        <v>-1.32E-2</v>
      </c>
      <c r="P1496" s="11">
        <v>-1.32E-2</v>
      </c>
      <c r="Q1496" s="11">
        <v>-1.32E-2</v>
      </c>
      <c r="R1496" s="11">
        <v>-1.32E-2</v>
      </c>
      <c r="S1496" s="11">
        <v>-1.32E-2</v>
      </c>
      <c r="T1496" s="11">
        <v>-1.32E-2</v>
      </c>
      <c r="U1496" s="11">
        <v>-1.32E-2</v>
      </c>
      <c r="V1496" s="11">
        <v>-1.32E-2</v>
      </c>
      <c r="W1496" s="11">
        <v>-1.32E-2</v>
      </c>
      <c r="X1496" s="11">
        <v>-1.32E-2</v>
      </c>
      <c r="Y1496" s="11">
        <v>-1.32E-2</v>
      </c>
      <c r="Z1496" s="11">
        <v>-1.32E-2</v>
      </c>
      <c r="AA1496" s="11">
        <v>-1.32E-2</v>
      </c>
      <c r="AB1496" s="11">
        <v>-1.32E-2</v>
      </c>
      <c r="AC1496" s="11">
        <v>-1.32E-2</v>
      </c>
      <c r="AD1496" s="11">
        <v>-1.32E-2</v>
      </c>
      <c r="AE1496" s="11">
        <v>-1.32E-2</v>
      </c>
      <c r="AF1496" s="11">
        <v>-1.32E-2</v>
      </c>
      <c r="AG1496" s="11">
        <v>-1.32E-2</v>
      </c>
      <c r="AH1496" s="11">
        <v>-1.32E-2</v>
      </c>
      <c r="AI1496" s="11">
        <v>-1.32E-2</v>
      </c>
    </row>
    <row r="1497" spans="1:35" x14ac:dyDescent="0.3">
      <c r="A1497" s="15">
        <v>32935.791666666664</v>
      </c>
      <c r="B1497" s="11">
        <f>SsBackT!D1497</f>
        <v>0</v>
      </c>
      <c r="C1497" s="11">
        <f>Illim!B1497</f>
        <v>-1.32E-2</v>
      </c>
      <c r="D1497" s="11">
        <f t="shared" si="95"/>
        <v>3</v>
      </c>
      <c r="E1497" s="11">
        <f t="shared" si="96"/>
        <v>19</v>
      </c>
      <c r="F1497" s="11">
        <f t="shared" si="97"/>
        <v>60</v>
      </c>
      <c r="G1497" s="11">
        <f t="shared" si="98"/>
        <v>60</v>
      </c>
      <c r="H1497" s="11" cm="1">
        <f t="array" ref="H1497">INDEX($K$10:$DI$8773,ROW(G1497)-9,MATCH(G1497,$K$10:$DI$10,0))</f>
        <v>-1.32E-2</v>
      </c>
      <c r="I1497" s="11">
        <f>IF(INDEX(Effacement!$A$3:$Y$15,MATCH(Tests!D1497,Effacement!$A$3:$A$15,0),MATCH(Tests!E1497,Effacement!$A$3:$Y$3,0))=0,H1497,C1497)</f>
        <v>-1.32E-2</v>
      </c>
      <c r="K1497" s="11">
        <v>-1.32E-2</v>
      </c>
      <c r="L1497" s="11">
        <v>-1.32E-2</v>
      </c>
      <c r="M1497" s="11">
        <v>-1.32E-2</v>
      </c>
      <c r="N1497" s="11">
        <v>-1.32E-2</v>
      </c>
      <c r="O1497" s="11">
        <v>-1.32E-2</v>
      </c>
      <c r="P1497" s="11">
        <v>-1.32E-2</v>
      </c>
      <c r="Q1497" s="11">
        <v>-1.32E-2</v>
      </c>
      <c r="R1497" s="11">
        <v>-1.32E-2</v>
      </c>
      <c r="S1497" s="11">
        <v>-1.32E-2</v>
      </c>
      <c r="T1497" s="11">
        <v>-1.32E-2</v>
      </c>
      <c r="U1497" s="11">
        <v>-1.32E-2</v>
      </c>
      <c r="V1497" s="11">
        <v>-1.32E-2</v>
      </c>
      <c r="W1497" s="11">
        <v>-1.32E-2</v>
      </c>
      <c r="X1497" s="11">
        <v>-1.32E-2</v>
      </c>
      <c r="Y1497" s="11">
        <v>-1.32E-2</v>
      </c>
      <c r="Z1497" s="11">
        <v>-1.32E-2</v>
      </c>
      <c r="AA1497" s="11">
        <v>-1.32E-2</v>
      </c>
      <c r="AB1497" s="11">
        <v>-1.32E-2</v>
      </c>
      <c r="AC1497" s="11">
        <v>-1.32E-2</v>
      </c>
      <c r="AD1497" s="11">
        <v>-1.32E-2</v>
      </c>
      <c r="AE1497" s="11">
        <v>-1.32E-2</v>
      </c>
      <c r="AF1497" s="11">
        <v>-1.32E-2</v>
      </c>
      <c r="AG1497" s="11">
        <v>-1.32E-2</v>
      </c>
      <c r="AH1497" s="11">
        <v>-1.32E-2</v>
      </c>
      <c r="AI1497" s="11">
        <v>-1.32E-2</v>
      </c>
    </row>
    <row r="1498" spans="1:35" x14ac:dyDescent="0.3">
      <c r="A1498" s="15">
        <v>32935.833333333336</v>
      </c>
      <c r="B1498" s="11">
        <f>SsBackT!D1498</f>
        <v>0</v>
      </c>
      <c r="C1498" s="11">
        <f>Illim!B1498</f>
        <v>-1.32E-2</v>
      </c>
      <c r="D1498" s="11">
        <f t="shared" si="95"/>
        <v>3</v>
      </c>
      <c r="E1498" s="11">
        <f t="shared" si="96"/>
        <v>20</v>
      </c>
      <c r="F1498" s="11">
        <f t="shared" si="97"/>
        <v>60</v>
      </c>
      <c r="G1498" s="11">
        <f t="shared" si="98"/>
        <v>60</v>
      </c>
      <c r="H1498" s="11" cm="1">
        <f t="array" ref="H1498">INDEX($K$10:$DI$8773,ROW(G1498)-9,MATCH(G1498,$K$10:$DI$10,0))</f>
        <v>-1.32E-2</v>
      </c>
      <c r="I1498" s="11">
        <f>IF(INDEX(Effacement!$A$3:$Y$15,MATCH(Tests!D1498,Effacement!$A$3:$A$15,0),MATCH(Tests!E1498,Effacement!$A$3:$Y$3,0))=0,H1498,C1498)</f>
        <v>-1.32E-2</v>
      </c>
      <c r="K1498" s="11">
        <v>-1.32E-2</v>
      </c>
      <c r="L1498" s="11">
        <v>-1.32E-2</v>
      </c>
      <c r="M1498" s="11">
        <v>-1.32E-2</v>
      </c>
      <c r="N1498" s="11">
        <v>-1.32E-2</v>
      </c>
      <c r="O1498" s="11">
        <v>-1.32E-2</v>
      </c>
      <c r="P1498" s="11">
        <v>-1.32E-2</v>
      </c>
      <c r="Q1498" s="11">
        <v>-1.32E-2</v>
      </c>
      <c r="R1498" s="11">
        <v>-1.32E-2</v>
      </c>
      <c r="S1498" s="11">
        <v>-1.32E-2</v>
      </c>
      <c r="T1498" s="11">
        <v>-1.32E-2</v>
      </c>
      <c r="U1498" s="11">
        <v>-1.32E-2</v>
      </c>
      <c r="V1498" s="11">
        <v>-1.32E-2</v>
      </c>
      <c r="W1498" s="11">
        <v>-1.32E-2</v>
      </c>
      <c r="X1498" s="11">
        <v>-1.32E-2</v>
      </c>
      <c r="Y1498" s="11">
        <v>-1.32E-2</v>
      </c>
      <c r="Z1498" s="11">
        <v>-1.32E-2</v>
      </c>
      <c r="AA1498" s="11">
        <v>-1.32E-2</v>
      </c>
      <c r="AB1498" s="11">
        <v>-1.32E-2</v>
      </c>
      <c r="AC1498" s="11">
        <v>-1.32E-2</v>
      </c>
      <c r="AD1498" s="11">
        <v>-1.32E-2</v>
      </c>
      <c r="AE1498" s="11">
        <v>-1.32E-2</v>
      </c>
      <c r="AF1498" s="11">
        <v>-1.32E-2</v>
      </c>
      <c r="AG1498" s="11">
        <v>-1.32E-2</v>
      </c>
      <c r="AH1498" s="11">
        <v>-1.32E-2</v>
      </c>
      <c r="AI1498" s="11">
        <v>-1.32E-2</v>
      </c>
    </row>
    <row r="1499" spans="1:35" x14ac:dyDescent="0.3">
      <c r="A1499" s="15">
        <v>32935.875</v>
      </c>
      <c r="B1499" s="11">
        <f>SsBackT!D1499</f>
        <v>0</v>
      </c>
      <c r="C1499" s="11">
        <f>Illim!B1499</f>
        <v>-1.32E-2</v>
      </c>
      <c r="D1499" s="11">
        <f t="shared" si="95"/>
        <v>3</v>
      </c>
      <c r="E1499" s="11">
        <f t="shared" si="96"/>
        <v>21</v>
      </c>
      <c r="F1499" s="11">
        <f t="shared" si="97"/>
        <v>60</v>
      </c>
      <c r="G1499" s="11">
        <f t="shared" si="98"/>
        <v>60</v>
      </c>
      <c r="H1499" s="11" cm="1">
        <f t="array" ref="H1499">INDEX($K$10:$DI$8773,ROW(G1499)-9,MATCH(G1499,$K$10:$DI$10,0))</f>
        <v>-1.32E-2</v>
      </c>
      <c r="I1499" s="11">
        <f>IF(INDEX(Effacement!$A$3:$Y$15,MATCH(Tests!D1499,Effacement!$A$3:$A$15,0),MATCH(Tests!E1499,Effacement!$A$3:$Y$3,0))=0,H1499,C1499)</f>
        <v>-1.32E-2</v>
      </c>
      <c r="K1499" s="11">
        <v>-1.32E-2</v>
      </c>
      <c r="L1499" s="11">
        <v>-1.32E-2</v>
      </c>
      <c r="M1499" s="11">
        <v>-1.32E-2</v>
      </c>
      <c r="N1499" s="11">
        <v>-1.32E-2</v>
      </c>
      <c r="O1499" s="11">
        <v>-1.32E-2</v>
      </c>
      <c r="P1499" s="11">
        <v>-1.32E-2</v>
      </c>
      <c r="Q1499" s="11">
        <v>-1.32E-2</v>
      </c>
      <c r="R1499" s="11">
        <v>-1.32E-2</v>
      </c>
      <c r="S1499" s="11">
        <v>-1.32E-2</v>
      </c>
      <c r="T1499" s="11">
        <v>-1.32E-2</v>
      </c>
      <c r="U1499" s="11">
        <v>-1.32E-2</v>
      </c>
      <c r="V1499" s="11">
        <v>-1.32E-2</v>
      </c>
      <c r="W1499" s="11">
        <v>-1.32E-2</v>
      </c>
      <c r="X1499" s="11">
        <v>-1.32E-2</v>
      </c>
      <c r="Y1499" s="11">
        <v>-1.32E-2</v>
      </c>
      <c r="Z1499" s="11">
        <v>-1.32E-2</v>
      </c>
      <c r="AA1499" s="11">
        <v>-1.32E-2</v>
      </c>
      <c r="AB1499" s="11">
        <v>-1.32E-2</v>
      </c>
      <c r="AC1499" s="11">
        <v>-1.32E-2</v>
      </c>
      <c r="AD1499" s="11">
        <v>-1.32E-2</v>
      </c>
      <c r="AE1499" s="11">
        <v>-1.32E-2</v>
      </c>
      <c r="AF1499" s="11">
        <v>-1.32E-2</v>
      </c>
      <c r="AG1499" s="11">
        <v>-1.32E-2</v>
      </c>
      <c r="AH1499" s="11">
        <v>-1.32E-2</v>
      </c>
      <c r="AI1499" s="11">
        <v>-1.32E-2</v>
      </c>
    </row>
    <row r="1500" spans="1:35" x14ac:dyDescent="0.3">
      <c r="A1500" s="15">
        <v>32935.916666666664</v>
      </c>
      <c r="B1500" s="11">
        <f>SsBackT!D1500</f>
        <v>0</v>
      </c>
      <c r="C1500" s="11">
        <f>Illim!B1500</f>
        <v>-1.32E-2</v>
      </c>
      <c r="D1500" s="11">
        <f t="shared" si="95"/>
        <v>3</v>
      </c>
      <c r="E1500" s="11">
        <f t="shared" si="96"/>
        <v>22</v>
      </c>
      <c r="F1500" s="11">
        <f t="shared" si="97"/>
        <v>60</v>
      </c>
      <c r="G1500" s="11">
        <f t="shared" si="98"/>
        <v>60</v>
      </c>
      <c r="H1500" s="11" cm="1">
        <f t="array" ref="H1500">INDEX($K$10:$DI$8773,ROW(G1500)-9,MATCH(G1500,$K$10:$DI$10,0))</f>
        <v>-1.32E-2</v>
      </c>
      <c r="I1500" s="11">
        <f>IF(INDEX(Effacement!$A$3:$Y$15,MATCH(Tests!D1500,Effacement!$A$3:$A$15,0),MATCH(Tests!E1500,Effacement!$A$3:$Y$3,0))=0,H1500,C1500)</f>
        <v>-1.32E-2</v>
      </c>
      <c r="K1500" s="11">
        <v>-1.32E-2</v>
      </c>
      <c r="L1500" s="11">
        <v>-1.32E-2</v>
      </c>
      <c r="M1500" s="11">
        <v>-1.32E-2</v>
      </c>
      <c r="N1500" s="11">
        <v>-1.32E-2</v>
      </c>
      <c r="O1500" s="11">
        <v>-1.32E-2</v>
      </c>
      <c r="P1500" s="11">
        <v>-1.32E-2</v>
      </c>
      <c r="Q1500" s="11">
        <v>-1.32E-2</v>
      </c>
      <c r="R1500" s="11">
        <v>-1.32E-2</v>
      </c>
      <c r="S1500" s="11">
        <v>-1.32E-2</v>
      </c>
      <c r="T1500" s="11">
        <v>-1.32E-2</v>
      </c>
      <c r="U1500" s="11">
        <v>-1.32E-2</v>
      </c>
      <c r="V1500" s="11">
        <v>-1.32E-2</v>
      </c>
      <c r="W1500" s="11">
        <v>-1.32E-2</v>
      </c>
      <c r="X1500" s="11">
        <v>-1.32E-2</v>
      </c>
      <c r="Y1500" s="11">
        <v>-1.32E-2</v>
      </c>
      <c r="Z1500" s="11">
        <v>-1.32E-2</v>
      </c>
      <c r="AA1500" s="11">
        <v>-1.32E-2</v>
      </c>
      <c r="AB1500" s="11">
        <v>-1.32E-2</v>
      </c>
      <c r="AC1500" s="11">
        <v>-1.32E-2</v>
      </c>
      <c r="AD1500" s="11">
        <v>-1.32E-2</v>
      </c>
      <c r="AE1500" s="11">
        <v>-1.32E-2</v>
      </c>
      <c r="AF1500" s="11">
        <v>-1.32E-2</v>
      </c>
      <c r="AG1500" s="11">
        <v>-1.32E-2</v>
      </c>
      <c r="AH1500" s="11">
        <v>-1.32E-2</v>
      </c>
      <c r="AI1500" s="11">
        <v>-1.32E-2</v>
      </c>
    </row>
    <row r="1501" spans="1:35" x14ac:dyDescent="0.3">
      <c r="A1501" s="15">
        <v>32935.958333333336</v>
      </c>
      <c r="B1501" s="11">
        <f>SsBackT!D1501</f>
        <v>0</v>
      </c>
      <c r="C1501" s="11">
        <f>Illim!B1501</f>
        <v>-1.32E-2</v>
      </c>
      <c r="D1501" s="11">
        <f t="shared" si="95"/>
        <v>3</v>
      </c>
      <c r="E1501" s="11">
        <f t="shared" si="96"/>
        <v>23</v>
      </c>
      <c r="F1501" s="11">
        <f t="shared" si="97"/>
        <v>60</v>
      </c>
      <c r="G1501" s="11">
        <f t="shared" si="98"/>
        <v>60</v>
      </c>
      <c r="H1501" s="11" cm="1">
        <f t="array" ref="H1501">INDEX($K$10:$DI$8773,ROW(G1501)-9,MATCH(G1501,$K$10:$DI$10,0))</f>
        <v>-1.32E-2</v>
      </c>
      <c r="I1501" s="11">
        <f>IF(INDEX(Effacement!$A$3:$Y$15,MATCH(Tests!D1501,Effacement!$A$3:$A$15,0),MATCH(Tests!E1501,Effacement!$A$3:$Y$3,0))=0,H1501,C1501)</f>
        <v>-1.32E-2</v>
      </c>
      <c r="K1501" s="11">
        <v>-1.32E-2</v>
      </c>
      <c r="L1501" s="11">
        <v>-1.32E-2</v>
      </c>
      <c r="M1501" s="11">
        <v>-1.32E-2</v>
      </c>
      <c r="N1501" s="11">
        <v>-1.32E-2</v>
      </c>
      <c r="O1501" s="11">
        <v>-1.32E-2</v>
      </c>
      <c r="P1501" s="11">
        <v>-1.32E-2</v>
      </c>
      <c r="Q1501" s="11">
        <v>-1.32E-2</v>
      </c>
      <c r="R1501" s="11">
        <v>-1.32E-2</v>
      </c>
      <c r="S1501" s="11">
        <v>-1.32E-2</v>
      </c>
      <c r="T1501" s="11">
        <v>-1.32E-2</v>
      </c>
      <c r="U1501" s="11">
        <v>-1.32E-2</v>
      </c>
      <c r="V1501" s="11">
        <v>-1.32E-2</v>
      </c>
      <c r="W1501" s="11">
        <v>-1.32E-2</v>
      </c>
      <c r="X1501" s="11">
        <v>-1.32E-2</v>
      </c>
      <c r="Y1501" s="11">
        <v>-1.32E-2</v>
      </c>
      <c r="Z1501" s="11">
        <v>-1.32E-2</v>
      </c>
      <c r="AA1501" s="11">
        <v>-1.32E-2</v>
      </c>
      <c r="AB1501" s="11">
        <v>-1.32E-2</v>
      </c>
      <c r="AC1501" s="11">
        <v>-1.32E-2</v>
      </c>
      <c r="AD1501" s="11">
        <v>-1.32E-2</v>
      </c>
      <c r="AE1501" s="11">
        <v>-1.32E-2</v>
      </c>
      <c r="AF1501" s="11">
        <v>-1.32E-2</v>
      </c>
      <c r="AG1501" s="11">
        <v>-1.32E-2</v>
      </c>
      <c r="AH1501" s="11">
        <v>-1.32E-2</v>
      </c>
      <c r="AI1501" s="11">
        <v>-1.32E-2</v>
      </c>
    </row>
    <row r="1502" spans="1:35" x14ac:dyDescent="0.3">
      <c r="A1502" s="15">
        <v>32936</v>
      </c>
      <c r="B1502" s="11">
        <f>SsBackT!D1502</f>
        <v>0</v>
      </c>
      <c r="C1502" s="11">
        <f>Illim!B1502</f>
        <v>-1.32E-2</v>
      </c>
      <c r="D1502" s="11">
        <f t="shared" si="95"/>
        <v>3</v>
      </c>
      <c r="E1502" s="11">
        <f t="shared" si="96"/>
        <v>0</v>
      </c>
      <c r="F1502" s="11">
        <f t="shared" si="97"/>
        <v>60</v>
      </c>
      <c r="G1502" s="11">
        <f t="shared" si="98"/>
        <v>60</v>
      </c>
      <c r="H1502" s="11" cm="1">
        <f t="array" ref="H1502">INDEX($K$10:$DI$8773,ROW(G1502)-9,MATCH(G1502,$K$10:$DI$10,0))</f>
        <v>-1.32E-2</v>
      </c>
      <c r="I1502" s="11">
        <f>IF(INDEX(Effacement!$A$3:$Y$15,MATCH(Tests!D1502,Effacement!$A$3:$A$15,0),MATCH(Tests!E1502,Effacement!$A$3:$Y$3,0))=0,H1502,C1502)</f>
        <v>-1.32E-2</v>
      </c>
      <c r="K1502" s="11">
        <v>-1.32E-2</v>
      </c>
      <c r="L1502" s="11">
        <v>-1.32E-2</v>
      </c>
      <c r="M1502" s="11">
        <v>-1.32E-2</v>
      </c>
      <c r="N1502" s="11">
        <v>-1.32E-2</v>
      </c>
      <c r="O1502" s="11">
        <v>-1.32E-2</v>
      </c>
      <c r="P1502" s="11">
        <v>-1.32E-2</v>
      </c>
      <c r="Q1502" s="11">
        <v>-1.32E-2</v>
      </c>
      <c r="R1502" s="11">
        <v>-1.32E-2</v>
      </c>
      <c r="S1502" s="11">
        <v>-1.32E-2</v>
      </c>
      <c r="T1502" s="11">
        <v>-1.32E-2</v>
      </c>
      <c r="U1502" s="11">
        <v>-1.32E-2</v>
      </c>
      <c r="V1502" s="11">
        <v>-1.32E-2</v>
      </c>
      <c r="W1502" s="11">
        <v>-1.32E-2</v>
      </c>
      <c r="X1502" s="11">
        <v>-1.32E-2</v>
      </c>
      <c r="Y1502" s="11">
        <v>-1.32E-2</v>
      </c>
      <c r="Z1502" s="11">
        <v>-1.32E-2</v>
      </c>
      <c r="AA1502" s="11">
        <v>-1.32E-2</v>
      </c>
      <c r="AB1502" s="11">
        <v>-1.32E-2</v>
      </c>
      <c r="AC1502" s="11">
        <v>-1.32E-2</v>
      </c>
      <c r="AD1502" s="11">
        <v>-1.32E-2</v>
      </c>
      <c r="AE1502" s="11">
        <v>-1.32E-2</v>
      </c>
      <c r="AF1502" s="11">
        <v>-1.32E-2</v>
      </c>
      <c r="AG1502" s="11">
        <v>-1.32E-2</v>
      </c>
      <c r="AH1502" s="11">
        <v>-1.32E-2</v>
      </c>
      <c r="AI1502" s="11">
        <v>-1.32E-2</v>
      </c>
    </row>
    <row r="1503" spans="1:35" x14ac:dyDescent="0.3">
      <c r="A1503" s="15">
        <v>32936.041666666664</v>
      </c>
      <c r="B1503" s="11">
        <f>SsBackT!D1503</f>
        <v>0</v>
      </c>
      <c r="C1503" s="11">
        <f>Illim!B1503</f>
        <v>-1.32E-2</v>
      </c>
      <c r="D1503" s="11">
        <f t="shared" si="95"/>
        <v>3</v>
      </c>
      <c r="E1503" s="11">
        <f t="shared" si="96"/>
        <v>1</v>
      </c>
      <c r="F1503" s="11">
        <f t="shared" si="97"/>
        <v>60</v>
      </c>
      <c r="G1503" s="11">
        <f t="shared" si="98"/>
        <v>60</v>
      </c>
      <c r="H1503" s="11" cm="1">
        <f t="array" ref="H1503">INDEX($K$10:$DI$8773,ROW(G1503)-9,MATCH(G1503,$K$10:$DI$10,0))</f>
        <v>-1.32E-2</v>
      </c>
      <c r="I1503" s="11">
        <f>IF(INDEX(Effacement!$A$3:$Y$15,MATCH(Tests!D1503,Effacement!$A$3:$A$15,0),MATCH(Tests!E1503,Effacement!$A$3:$Y$3,0))=0,H1503,C1503)</f>
        <v>-1.32E-2</v>
      </c>
      <c r="K1503" s="11">
        <v>-1.32E-2</v>
      </c>
      <c r="L1503" s="11">
        <v>-1.32E-2</v>
      </c>
      <c r="M1503" s="11">
        <v>-1.32E-2</v>
      </c>
      <c r="N1503" s="11">
        <v>-1.32E-2</v>
      </c>
      <c r="O1503" s="11">
        <v>-1.32E-2</v>
      </c>
      <c r="P1503" s="11">
        <v>-1.32E-2</v>
      </c>
      <c r="Q1503" s="11">
        <v>-1.32E-2</v>
      </c>
      <c r="R1503" s="11">
        <v>-1.32E-2</v>
      </c>
      <c r="S1503" s="11">
        <v>-1.32E-2</v>
      </c>
      <c r="T1503" s="11">
        <v>-1.32E-2</v>
      </c>
      <c r="U1503" s="11">
        <v>-1.32E-2</v>
      </c>
      <c r="V1503" s="11">
        <v>-1.32E-2</v>
      </c>
      <c r="W1503" s="11">
        <v>-1.32E-2</v>
      </c>
      <c r="X1503" s="11">
        <v>-1.32E-2</v>
      </c>
      <c r="Y1503" s="11">
        <v>-1.32E-2</v>
      </c>
      <c r="Z1503" s="11">
        <v>-1.32E-2</v>
      </c>
      <c r="AA1503" s="11">
        <v>-1.32E-2</v>
      </c>
      <c r="AB1503" s="11">
        <v>-1.32E-2</v>
      </c>
      <c r="AC1503" s="11">
        <v>-1.32E-2</v>
      </c>
      <c r="AD1503" s="11">
        <v>-1.32E-2</v>
      </c>
      <c r="AE1503" s="11">
        <v>-1.32E-2</v>
      </c>
      <c r="AF1503" s="11">
        <v>-1.32E-2</v>
      </c>
      <c r="AG1503" s="11">
        <v>-1.32E-2</v>
      </c>
      <c r="AH1503" s="11">
        <v>-1.32E-2</v>
      </c>
      <c r="AI1503" s="11">
        <v>-1.32E-2</v>
      </c>
    </row>
    <row r="1504" spans="1:35" x14ac:dyDescent="0.3">
      <c r="A1504" s="15">
        <v>32936.083333333336</v>
      </c>
      <c r="B1504" s="11">
        <f>SsBackT!D1504</f>
        <v>0</v>
      </c>
      <c r="C1504" s="11">
        <f>Illim!B1504</f>
        <v>-1.32E-2</v>
      </c>
      <c r="D1504" s="11">
        <f t="shared" si="95"/>
        <v>3</v>
      </c>
      <c r="E1504" s="11">
        <f t="shared" si="96"/>
        <v>2</v>
      </c>
      <c r="F1504" s="11">
        <f t="shared" si="97"/>
        <v>60</v>
      </c>
      <c r="G1504" s="11">
        <f t="shared" si="98"/>
        <v>60</v>
      </c>
      <c r="H1504" s="11" cm="1">
        <f t="array" ref="H1504">INDEX($K$10:$DI$8773,ROW(G1504)-9,MATCH(G1504,$K$10:$DI$10,0))</f>
        <v>-1.32E-2</v>
      </c>
      <c r="I1504" s="11">
        <f>IF(INDEX(Effacement!$A$3:$Y$15,MATCH(Tests!D1504,Effacement!$A$3:$A$15,0),MATCH(Tests!E1504,Effacement!$A$3:$Y$3,0))=0,H1504,C1504)</f>
        <v>-1.32E-2</v>
      </c>
      <c r="K1504" s="11">
        <v>-1.32E-2</v>
      </c>
      <c r="L1504" s="11">
        <v>-1.32E-2</v>
      </c>
      <c r="M1504" s="11">
        <v>-1.32E-2</v>
      </c>
      <c r="N1504" s="11">
        <v>-1.32E-2</v>
      </c>
      <c r="O1504" s="11">
        <v>-1.32E-2</v>
      </c>
      <c r="P1504" s="11">
        <v>-1.32E-2</v>
      </c>
      <c r="Q1504" s="11">
        <v>-1.32E-2</v>
      </c>
      <c r="R1504" s="11">
        <v>-1.32E-2</v>
      </c>
      <c r="S1504" s="11">
        <v>-1.32E-2</v>
      </c>
      <c r="T1504" s="11">
        <v>-1.32E-2</v>
      </c>
      <c r="U1504" s="11">
        <v>-1.32E-2</v>
      </c>
      <c r="V1504" s="11">
        <v>-1.32E-2</v>
      </c>
      <c r="W1504" s="11">
        <v>-1.32E-2</v>
      </c>
      <c r="X1504" s="11">
        <v>-1.32E-2</v>
      </c>
      <c r="Y1504" s="11">
        <v>-1.32E-2</v>
      </c>
      <c r="Z1504" s="11">
        <v>-1.32E-2</v>
      </c>
      <c r="AA1504" s="11">
        <v>-1.32E-2</v>
      </c>
      <c r="AB1504" s="11">
        <v>-1.32E-2</v>
      </c>
      <c r="AC1504" s="11">
        <v>-1.32E-2</v>
      </c>
      <c r="AD1504" s="11">
        <v>-1.32E-2</v>
      </c>
      <c r="AE1504" s="11">
        <v>-1.32E-2</v>
      </c>
      <c r="AF1504" s="11">
        <v>-1.32E-2</v>
      </c>
      <c r="AG1504" s="11">
        <v>-1.32E-2</v>
      </c>
      <c r="AH1504" s="11">
        <v>-1.32E-2</v>
      </c>
      <c r="AI1504" s="11">
        <v>-1.32E-2</v>
      </c>
    </row>
    <row r="1505" spans="1:35" x14ac:dyDescent="0.3">
      <c r="A1505" s="15">
        <v>32936.125</v>
      </c>
      <c r="B1505" s="11">
        <f>SsBackT!D1505</f>
        <v>0</v>
      </c>
      <c r="C1505" s="11">
        <f>Illim!B1505</f>
        <v>-1.32E-2</v>
      </c>
      <c r="D1505" s="11">
        <f t="shared" si="95"/>
        <v>3</v>
      </c>
      <c r="E1505" s="11">
        <f t="shared" si="96"/>
        <v>3</v>
      </c>
      <c r="F1505" s="11">
        <f t="shared" si="97"/>
        <v>60</v>
      </c>
      <c r="G1505" s="11">
        <f t="shared" si="98"/>
        <v>60</v>
      </c>
      <c r="H1505" s="11" cm="1">
        <f t="array" ref="H1505">INDEX($K$10:$DI$8773,ROW(G1505)-9,MATCH(G1505,$K$10:$DI$10,0))</f>
        <v>-1.32E-2</v>
      </c>
      <c r="I1505" s="11">
        <f>IF(INDEX(Effacement!$A$3:$Y$15,MATCH(Tests!D1505,Effacement!$A$3:$A$15,0),MATCH(Tests!E1505,Effacement!$A$3:$Y$3,0))=0,H1505,C1505)</f>
        <v>-1.32E-2</v>
      </c>
      <c r="K1505" s="11">
        <v>-1.32E-2</v>
      </c>
      <c r="L1505" s="11">
        <v>-1.32E-2</v>
      </c>
      <c r="M1505" s="11">
        <v>-1.32E-2</v>
      </c>
      <c r="N1505" s="11">
        <v>-1.32E-2</v>
      </c>
      <c r="O1505" s="11">
        <v>-1.32E-2</v>
      </c>
      <c r="P1505" s="11">
        <v>-1.32E-2</v>
      </c>
      <c r="Q1505" s="11">
        <v>-1.32E-2</v>
      </c>
      <c r="R1505" s="11">
        <v>-1.32E-2</v>
      </c>
      <c r="S1505" s="11">
        <v>-1.32E-2</v>
      </c>
      <c r="T1505" s="11">
        <v>-1.32E-2</v>
      </c>
      <c r="U1505" s="11">
        <v>-1.32E-2</v>
      </c>
      <c r="V1505" s="11">
        <v>-1.32E-2</v>
      </c>
      <c r="W1505" s="11">
        <v>-1.32E-2</v>
      </c>
      <c r="X1505" s="11">
        <v>-1.32E-2</v>
      </c>
      <c r="Y1505" s="11">
        <v>-1.32E-2</v>
      </c>
      <c r="Z1505" s="11">
        <v>-1.32E-2</v>
      </c>
      <c r="AA1505" s="11">
        <v>-1.32E-2</v>
      </c>
      <c r="AB1505" s="11">
        <v>-1.32E-2</v>
      </c>
      <c r="AC1505" s="11">
        <v>-1.32E-2</v>
      </c>
      <c r="AD1505" s="11">
        <v>-1.32E-2</v>
      </c>
      <c r="AE1505" s="11">
        <v>-1.32E-2</v>
      </c>
      <c r="AF1505" s="11">
        <v>-1.32E-2</v>
      </c>
      <c r="AG1505" s="11">
        <v>-1.32E-2</v>
      </c>
      <c r="AH1505" s="11">
        <v>-1.32E-2</v>
      </c>
      <c r="AI1505" s="11">
        <v>-1.32E-2</v>
      </c>
    </row>
    <row r="1506" spans="1:35" x14ac:dyDescent="0.3">
      <c r="A1506" s="15">
        <v>32936.166666666664</v>
      </c>
      <c r="B1506" s="11">
        <f>SsBackT!D1506</f>
        <v>0</v>
      </c>
      <c r="C1506" s="11">
        <f>Illim!B1506</f>
        <v>-1.32E-2</v>
      </c>
      <c r="D1506" s="11">
        <f t="shared" si="95"/>
        <v>3</v>
      </c>
      <c r="E1506" s="11">
        <f t="shared" si="96"/>
        <v>4</v>
      </c>
      <c r="F1506" s="11">
        <f t="shared" si="97"/>
        <v>60</v>
      </c>
      <c r="G1506" s="11">
        <f t="shared" si="98"/>
        <v>60</v>
      </c>
      <c r="H1506" s="11" cm="1">
        <f t="array" ref="H1506">INDEX($K$10:$DI$8773,ROW(G1506)-9,MATCH(G1506,$K$10:$DI$10,0))</f>
        <v>-1.32E-2</v>
      </c>
      <c r="I1506" s="11">
        <f>IF(INDEX(Effacement!$A$3:$Y$15,MATCH(Tests!D1506,Effacement!$A$3:$A$15,0),MATCH(Tests!E1506,Effacement!$A$3:$Y$3,0))=0,H1506,C1506)</f>
        <v>-1.32E-2</v>
      </c>
      <c r="K1506" s="11">
        <v>-1.32E-2</v>
      </c>
      <c r="L1506" s="11">
        <v>-1.32E-2</v>
      </c>
      <c r="M1506" s="11">
        <v>-1.32E-2</v>
      </c>
      <c r="N1506" s="11">
        <v>-1.32E-2</v>
      </c>
      <c r="O1506" s="11">
        <v>-1.32E-2</v>
      </c>
      <c r="P1506" s="11">
        <v>-1.32E-2</v>
      </c>
      <c r="Q1506" s="11">
        <v>-1.32E-2</v>
      </c>
      <c r="R1506" s="11">
        <v>-1.32E-2</v>
      </c>
      <c r="S1506" s="11">
        <v>-1.32E-2</v>
      </c>
      <c r="T1506" s="11">
        <v>-1.32E-2</v>
      </c>
      <c r="U1506" s="11">
        <v>-1.32E-2</v>
      </c>
      <c r="V1506" s="11">
        <v>-1.32E-2</v>
      </c>
      <c r="W1506" s="11">
        <v>-1.32E-2</v>
      </c>
      <c r="X1506" s="11">
        <v>-1.32E-2</v>
      </c>
      <c r="Y1506" s="11">
        <v>-1.32E-2</v>
      </c>
      <c r="Z1506" s="11">
        <v>-1.32E-2</v>
      </c>
      <c r="AA1506" s="11">
        <v>-1.32E-2</v>
      </c>
      <c r="AB1506" s="11">
        <v>-1.32E-2</v>
      </c>
      <c r="AC1506" s="11">
        <v>-1.32E-2</v>
      </c>
      <c r="AD1506" s="11">
        <v>-1.32E-2</v>
      </c>
      <c r="AE1506" s="11">
        <v>-1.32E-2</v>
      </c>
      <c r="AF1506" s="11">
        <v>-1.32E-2</v>
      </c>
      <c r="AG1506" s="11">
        <v>-1.32E-2</v>
      </c>
      <c r="AH1506" s="11">
        <v>-1.32E-2</v>
      </c>
      <c r="AI1506" s="11">
        <v>-1.32E-2</v>
      </c>
    </row>
    <row r="1507" spans="1:35" x14ac:dyDescent="0.3">
      <c r="A1507" s="15">
        <v>32936.208333333336</v>
      </c>
      <c r="B1507" s="11">
        <f>SsBackT!D1507</f>
        <v>0</v>
      </c>
      <c r="C1507" s="11">
        <f>Illim!B1507</f>
        <v>-1.32E-2</v>
      </c>
      <c r="D1507" s="11">
        <f t="shared" si="95"/>
        <v>3</v>
      </c>
      <c r="E1507" s="11">
        <f t="shared" si="96"/>
        <v>5</v>
      </c>
      <c r="F1507" s="11">
        <f t="shared" si="97"/>
        <v>60</v>
      </c>
      <c r="G1507" s="11">
        <f t="shared" si="98"/>
        <v>60</v>
      </c>
      <c r="H1507" s="11" cm="1">
        <f t="array" ref="H1507">INDEX($K$10:$DI$8773,ROW(G1507)-9,MATCH(G1507,$K$10:$DI$10,0))</f>
        <v>-1.32E-2</v>
      </c>
      <c r="I1507" s="11">
        <f>IF(INDEX(Effacement!$A$3:$Y$15,MATCH(Tests!D1507,Effacement!$A$3:$A$15,0),MATCH(Tests!E1507,Effacement!$A$3:$Y$3,0))=0,H1507,C1507)</f>
        <v>-1.32E-2</v>
      </c>
      <c r="K1507" s="11">
        <v>-1.32E-2</v>
      </c>
      <c r="L1507" s="11">
        <v>-1.32E-2</v>
      </c>
      <c r="M1507" s="11">
        <v>-1.32E-2</v>
      </c>
      <c r="N1507" s="11">
        <v>-1.32E-2</v>
      </c>
      <c r="O1507" s="11">
        <v>-1.32E-2</v>
      </c>
      <c r="P1507" s="11">
        <v>-1.32E-2</v>
      </c>
      <c r="Q1507" s="11">
        <v>-1.32E-2</v>
      </c>
      <c r="R1507" s="11">
        <v>-1.32E-2</v>
      </c>
      <c r="S1507" s="11">
        <v>-1.32E-2</v>
      </c>
      <c r="T1507" s="11">
        <v>-1.32E-2</v>
      </c>
      <c r="U1507" s="11">
        <v>-1.32E-2</v>
      </c>
      <c r="V1507" s="11">
        <v>-1.32E-2</v>
      </c>
      <c r="W1507" s="11">
        <v>-1.32E-2</v>
      </c>
      <c r="X1507" s="11">
        <v>-1.32E-2</v>
      </c>
      <c r="Y1507" s="11">
        <v>-1.32E-2</v>
      </c>
      <c r="Z1507" s="11">
        <v>-1.32E-2</v>
      </c>
      <c r="AA1507" s="11">
        <v>-1.32E-2</v>
      </c>
      <c r="AB1507" s="11">
        <v>-1.32E-2</v>
      </c>
      <c r="AC1507" s="11">
        <v>-1.32E-2</v>
      </c>
      <c r="AD1507" s="11">
        <v>-1.32E-2</v>
      </c>
      <c r="AE1507" s="11">
        <v>-1.32E-2</v>
      </c>
      <c r="AF1507" s="11">
        <v>-1.32E-2</v>
      </c>
      <c r="AG1507" s="11">
        <v>-1.32E-2</v>
      </c>
      <c r="AH1507" s="11">
        <v>-1.32E-2</v>
      </c>
      <c r="AI1507" s="11">
        <v>-1.32E-2</v>
      </c>
    </row>
    <row r="1508" spans="1:35" x14ac:dyDescent="0.3">
      <c r="A1508" s="15">
        <v>32936.25</v>
      </c>
      <c r="B1508" s="11">
        <f>SsBackT!D1508</f>
        <v>0</v>
      </c>
      <c r="C1508" s="11">
        <f>Illim!B1508</f>
        <v>-1.32E-2</v>
      </c>
      <c r="D1508" s="11">
        <f t="shared" si="95"/>
        <v>3</v>
      </c>
      <c r="E1508" s="11">
        <f t="shared" si="96"/>
        <v>6</v>
      </c>
      <c r="F1508" s="11">
        <f t="shared" si="97"/>
        <v>60</v>
      </c>
      <c r="G1508" s="11">
        <f t="shared" si="98"/>
        <v>60</v>
      </c>
      <c r="H1508" s="11" cm="1">
        <f t="array" ref="H1508">INDEX($K$10:$DI$8773,ROW(G1508)-9,MATCH(G1508,$K$10:$DI$10,0))</f>
        <v>-1.32E-2</v>
      </c>
      <c r="I1508" s="11">
        <f>IF(INDEX(Effacement!$A$3:$Y$15,MATCH(Tests!D1508,Effacement!$A$3:$A$15,0),MATCH(Tests!E1508,Effacement!$A$3:$Y$3,0))=0,H1508,C1508)</f>
        <v>-1.32E-2</v>
      </c>
      <c r="K1508" s="11">
        <v>-1.32E-2</v>
      </c>
      <c r="L1508" s="11">
        <v>-1.32E-2</v>
      </c>
      <c r="M1508" s="11">
        <v>-1.32E-2</v>
      </c>
      <c r="N1508" s="11">
        <v>-1.32E-2</v>
      </c>
      <c r="O1508" s="11">
        <v>-1.32E-2</v>
      </c>
      <c r="P1508" s="11">
        <v>-1.32E-2</v>
      </c>
      <c r="Q1508" s="11">
        <v>-1.32E-2</v>
      </c>
      <c r="R1508" s="11">
        <v>-1.32E-2</v>
      </c>
      <c r="S1508" s="11">
        <v>-1.32E-2</v>
      </c>
      <c r="T1508" s="11">
        <v>-1.32E-2</v>
      </c>
      <c r="U1508" s="11">
        <v>-1.32E-2</v>
      </c>
      <c r="V1508" s="11">
        <v>-1.32E-2</v>
      </c>
      <c r="W1508" s="11">
        <v>-1.32E-2</v>
      </c>
      <c r="X1508" s="11">
        <v>-1.32E-2</v>
      </c>
      <c r="Y1508" s="11">
        <v>-1.32E-2</v>
      </c>
      <c r="Z1508" s="11">
        <v>-1.32E-2</v>
      </c>
      <c r="AA1508" s="11">
        <v>-1.32E-2</v>
      </c>
      <c r="AB1508" s="11">
        <v>-1.32E-2</v>
      </c>
      <c r="AC1508" s="11">
        <v>-1.32E-2</v>
      </c>
      <c r="AD1508" s="11">
        <v>-1.32E-2</v>
      </c>
      <c r="AE1508" s="11">
        <v>-1.32E-2</v>
      </c>
      <c r="AF1508" s="11">
        <v>-1.32E-2</v>
      </c>
      <c r="AG1508" s="11">
        <v>-1.32E-2</v>
      </c>
      <c r="AH1508" s="11">
        <v>-1.32E-2</v>
      </c>
      <c r="AI1508" s="11">
        <v>-1.32E-2</v>
      </c>
    </row>
    <row r="1509" spans="1:35" x14ac:dyDescent="0.3">
      <c r="A1509" s="15">
        <v>32936.291666666664</v>
      </c>
      <c r="B1509" s="11">
        <f>SsBackT!D1509</f>
        <v>0</v>
      </c>
      <c r="C1509" s="11">
        <f>Illim!B1509</f>
        <v>6.2229999999999999</v>
      </c>
      <c r="D1509" s="11">
        <f t="shared" si="95"/>
        <v>3</v>
      </c>
      <c r="E1509" s="11">
        <f t="shared" si="96"/>
        <v>7</v>
      </c>
      <c r="F1509" s="11">
        <f t="shared" si="97"/>
        <v>60</v>
      </c>
      <c r="G1509" s="11">
        <f t="shared" si="98"/>
        <v>60</v>
      </c>
      <c r="H1509" s="11" cm="1">
        <f t="array" ref="H1509">INDEX($K$10:$DI$8773,ROW(G1509)-9,MATCH(G1509,$K$10:$DI$10,0))</f>
        <v>-1.32E-2</v>
      </c>
      <c r="I1509" s="11">
        <f>IF(INDEX(Effacement!$A$3:$Y$15,MATCH(Tests!D1509,Effacement!$A$3:$A$15,0),MATCH(Tests!E1509,Effacement!$A$3:$Y$3,0))=0,H1509,C1509)</f>
        <v>-1.32E-2</v>
      </c>
      <c r="K1509" s="11">
        <v>-1.32E-2</v>
      </c>
      <c r="L1509" s="11">
        <v>-1.32E-2</v>
      </c>
      <c r="M1509" s="11">
        <v>-1.32E-2</v>
      </c>
      <c r="N1509" s="11">
        <v>-1.32E-2</v>
      </c>
      <c r="O1509" s="11">
        <v>-1.32E-2</v>
      </c>
      <c r="P1509" s="11">
        <v>-1.32E-2</v>
      </c>
      <c r="Q1509" s="11">
        <v>-1.32E-2</v>
      </c>
      <c r="R1509" s="11">
        <v>-1.32E-2</v>
      </c>
      <c r="S1509" s="11">
        <v>-1.32E-2</v>
      </c>
      <c r="T1509" s="11">
        <v>-1.32E-2</v>
      </c>
      <c r="U1509" s="11">
        <v>-1.32E-2</v>
      </c>
      <c r="V1509" s="11">
        <v>6.1231</v>
      </c>
      <c r="W1509" s="11">
        <v>6.4669999999999996</v>
      </c>
      <c r="X1509" s="11">
        <v>6.4843000000000002</v>
      </c>
      <c r="Y1509" s="11">
        <v>6.1814</v>
      </c>
      <c r="Z1509" s="11">
        <v>5.8800999999999997</v>
      </c>
      <c r="AA1509" s="11">
        <v>5.6264000000000003</v>
      </c>
      <c r="AB1509" s="11">
        <v>-1.32E-2</v>
      </c>
      <c r="AC1509" s="11">
        <v>-1.32E-2</v>
      </c>
      <c r="AD1509" s="11">
        <v>-1.32E-2</v>
      </c>
      <c r="AE1509" s="11">
        <v>-1.32E-2</v>
      </c>
      <c r="AF1509" s="11">
        <v>-1.32E-2</v>
      </c>
      <c r="AG1509" s="11">
        <v>-1.32E-2</v>
      </c>
      <c r="AH1509" s="11">
        <v>-1.32E-2</v>
      </c>
      <c r="AI1509" s="11">
        <v>-1.32E-2</v>
      </c>
    </row>
    <row r="1510" spans="1:35" x14ac:dyDescent="0.3">
      <c r="A1510" s="15">
        <v>32936.333333333336</v>
      </c>
      <c r="B1510" s="11">
        <f>SsBackT!D1510</f>
        <v>0</v>
      </c>
      <c r="C1510" s="11">
        <f>Illim!B1510</f>
        <v>232.66</v>
      </c>
      <c r="D1510" s="11">
        <f t="shared" si="95"/>
        <v>3</v>
      </c>
      <c r="E1510" s="11">
        <f t="shared" si="96"/>
        <v>8</v>
      </c>
      <c r="F1510" s="11">
        <f t="shared" si="97"/>
        <v>60</v>
      </c>
      <c r="G1510" s="11">
        <f t="shared" si="98"/>
        <v>60</v>
      </c>
      <c r="H1510" s="11" cm="1">
        <f t="array" ref="H1510">INDEX($K$10:$DI$8773,ROW(G1510)-9,MATCH(G1510,$K$10:$DI$10,0))</f>
        <v>183.38</v>
      </c>
      <c r="I1510" s="11">
        <f>IF(INDEX(Effacement!$A$3:$Y$15,MATCH(Tests!D1510,Effacement!$A$3:$A$15,0),MATCH(Tests!E1510,Effacement!$A$3:$Y$3,0))=0,H1510,C1510)</f>
        <v>183.38</v>
      </c>
      <c r="K1510" s="11">
        <v>91.771000000000001</v>
      </c>
      <c r="L1510" s="11">
        <v>92.453000000000003</v>
      </c>
      <c r="M1510" s="11">
        <v>92.840999999999994</v>
      </c>
      <c r="N1510" s="11">
        <v>92.984999999999999</v>
      </c>
      <c r="O1510" s="11">
        <v>92.923000000000002</v>
      </c>
      <c r="P1510" s="11">
        <v>92.596999999999994</v>
      </c>
      <c r="Q1510" s="11">
        <v>92.021000000000001</v>
      </c>
      <c r="R1510" s="11">
        <v>90.938000000000002</v>
      </c>
      <c r="S1510" s="11">
        <v>89.245000000000005</v>
      </c>
      <c r="T1510" s="11">
        <v>191.32</v>
      </c>
      <c r="U1510" s="11">
        <v>205.81</v>
      </c>
      <c r="V1510" s="11">
        <v>166.74</v>
      </c>
      <c r="W1510" s="11">
        <v>126.69</v>
      </c>
      <c r="X1510" s="11">
        <v>90.281000000000006</v>
      </c>
      <c r="Y1510" s="11">
        <v>62.811</v>
      </c>
      <c r="Z1510" s="11">
        <v>57.44</v>
      </c>
      <c r="AA1510" s="11">
        <v>70.379000000000005</v>
      </c>
      <c r="AB1510" s="11">
        <v>92.444000000000003</v>
      </c>
      <c r="AC1510" s="11">
        <v>117.87</v>
      </c>
      <c r="AD1510" s="11">
        <v>144</v>
      </c>
      <c r="AE1510" s="11">
        <v>169.81</v>
      </c>
      <c r="AF1510" s="11">
        <v>176.7</v>
      </c>
      <c r="AG1510" s="11">
        <v>180.15</v>
      </c>
      <c r="AH1510" s="11">
        <v>182.3</v>
      </c>
      <c r="AI1510" s="11">
        <v>183.38</v>
      </c>
    </row>
    <row r="1511" spans="1:35" x14ac:dyDescent="0.3">
      <c r="A1511" s="15">
        <v>32936.375</v>
      </c>
      <c r="B1511" s="11">
        <f>SsBackT!D1511</f>
        <v>0</v>
      </c>
      <c r="C1511" s="11">
        <f>Illim!B1511</f>
        <v>511.25</v>
      </c>
      <c r="D1511" s="11">
        <f t="shared" si="95"/>
        <v>3</v>
      </c>
      <c r="E1511" s="11">
        <f t="shared" si="96"/>
        <v>9</v>
      </c>
      <c r="F1511" s="11">
        <f t="shared" si="97"/>
        <v>60</v>
      </c>
      <c r="G1511" s="11">
        <f t="shared" si="98"/>
        <v>60</v>
      </c>
      <c r="H1511" s="11" cm="1">
        <f t="array" ref="H1511">INDEX($K$10:$DI$8773,ROW(G1511)-9,MATCH(G1511,$K$10:$DI$10,0))</f>
        <v>269.74</v>
      </c>
      <c r="I1511" s="11">
        <f>IF(INDEX(Effacement!$A$3:$Y$15,MATCH(Tests!D1511,Effacement!$A$3:$A$15,0),MATCH(Tests!E1511,Effacement!$A$3:$Y$3,0))=0,H1511,C1511)</f>
        <v>269.74</v>
      </c>
      <c r="K1511" s="11">
        <v>152.11000000000001</v>
      </c>
      <c r="L1511" s="11">
        <v>168.96</v>
      </c>
      <c r="M1511" s="11">
        <v>217.32</v>
      </c>
      <c r="N1511" s="11">
        <v>284.58999999999997</v>
      </c>
      <c r="O1511" s="11">
        <v>369.32</v>
      </c>
      <c r="P1511" s="11">
        <v>470.27</v>
      </c>
      <c r="Q1511" s="11">
        <v>496.46</v>
      </c>
      <c r="R1511" s="11">
        <v>471.27</v>
      </c>
      <c r="S1511" s="11">
        <v>442.33</v>
      </c>
      <c r="T1511" s="11">
        <v>409.18</v>
      </c>
      <c r="U1511" s="11">
        <v>371.96</v>
      </c>
      <c r="V1511" s="11">
        <v>331.91</v>
      </c>
      <c r="W1511" s="11">
        <v>287.22000000000003</v>
      </c>
      <c r="X1511" s="11">
        <v>243.24</v>
      </c>
      <c r="Y1511" s="11">
        <v>197.08</v>
      </c>
      <c r="Z1511" s="11">
        <v>151.71</v>
      </c>
      <c r="AA1511" s="11">
        <v>112.5</v>
      </c>
      <c r="AB1511" s="11">
        <v>91.573999999999998</v>
      </c>
      <c r="AC1511" s="11">
        <v>96.852999999999994</v>
      </c>
      <c r="AD1511" s="11">
        <v>118.18</v>
      </c>
      <c r="AE1511" s="11">
        <v>146.77000000000001</v>
      </c>
      <c r="AF1511" s="11">
        <v>178.29</v>
      </c>
      <c r="AG1511" s="11">
        <v>209.82</v>
      </c>
      <c r="AH1511" s="11">
        <v>240.97</v>
      </c>
      <c r="AI1511" s="11">
        <v>269.74</v>
      </c>
    </row>
    <row r="1512" spans="1:35" x14ac:dyDescent="0.3">
      <c r="A1512" s="15">
        <v>32936.416666666664</v>
      </c>
      <c r="B1512" s="11">
        <f>SsBackT!D1512</f>
        <v>0</v>
      </c>
      <c r="C1512" s="11">
        <f>Illim!B1512</f>
        <v>605.16</v>
      </c>
      <c r="D1512" s="11">
        <f t="shared" si="95"/>
        <v>3</v>
      </c>
      <c r="E1512" s="11">
        <f t="shared" si="96"/>
        <v>10</v>
      </c>
      <c r="F1512" s="11">
        <f t="shared" si="97"/>
        <v>60</v>
      </c>
      <c r="G1512" s="11">
        <f t="shared" si="98"/>
        <v>60</v>
      </c>
      <c r="H1512" s="11" cm="1">
        <f t="array" ref="H1512">INDEX($K$10:$DI$8773,ROW(G1512)-9,MATCH(G1512,$K$10:$DI$10,0))</f>
        <v>193.71</v>
      </c>
      <c r="I1512" s="11">
        <f>IF(INDEX(Effacement!$A$3:$Y$15,MATCH(Tests!D1512,Effacement!$A$3:$A$15,0),MATCH(Tests!E1512,Effacement!$A$3:$Y$3,0))=0,H1512,C1512)</f>
        <v>193.71</v>
      </c>
      <c r="K1512" s="11">
        <v>595.39</v>
      </c>
      <c r="L1512" s="11">
        <v>601.82000000000005</v>
      </c>
      <c r="M1512" s="11">
        <v>604.4</v>
      </c>
      <c r="N1512" s="11">
        <v>603.34</v>
      </c>
      <c r="O1512" s="11">
        <v>598.79999999999995</v>
      </c>
      <c r="P1512" s="11">
        <v>590.61</v>
      </c>
      <c r="Q1512" s="11">
        <v>578.13</v>
      </c>
      <c r="R1512" s="11">
        <v>562.54</v>
      </c>
      <c r="S1512" s="11">
        <v>543.05999999999995</v>
      </c>
      <c r="T1512" s="11">
        <v>520.1</v>
      </c>
      <c r="U1512" s="11">
        <v>492.58</v>
      </c>
      <c r="V1512" s="11">
        <v>460.95</v>
      </c>
      <c r="W1512" s="11">
        <v>424.77</v>
      </c>
      <c r="X1512" s="11">
        <v>390.06</v>
      </c>
      <c r="Y1512" s="11">
        <v>350.41</v>
      </c>
      <c r="Z1512" s="11">
        <v>307.58</v>
      </c>
      <c r="AA1512" s="11">
        <v>261.18</v>
      </c>
      <c r="AB1512" s="11">
        <v>213.76</v>
      </c>
      <c r="AC1512" s="11">
        <v>167.37</v>
      </c>
      <c r="AD1512" s="11">
        <v>128.63999999999999</v>
      </c>
      <c r="AE1512" s="11">
        <v>108.82</v>
      </c>
      <c r="AF1512" s="11">
        <v>113.51</v>
      </c>
      <c r="AG1512" s="11">
        <v>133.96</v>
      </c>
      <c r="AH1512" s="11">
        <v>162.36000000000001</v>
      </c>
      <c r="AI1512" s="11">
        <v>193.71</v>
      </c>
    </row>
    <row r="1513" spans="1:35" x14ac:dyDescent="0.3">
      <c r="A1513" s="15">
        <v>32936.458333333336</v>
      </c>
      <c r="B1513" s="11">
        <f>SsBackT!D1513</f>
        <v>0</v>
      </c>
      <c r="C1513" s="11">
        <f>Illim!B1513</f>
        <v>593.16999999999996</v>
      </c>
      <c r="D1513" s="11">
        <f t="shared" si="95"/>
        <v>3</v>
      </c>
      <c r="E1513" s="11">
        <f t="shared" si="96"/>
        <v>11</v>
      </c>
      <c r="F1513" s="11">
        <f t="shared" si="97"/>
        <v>60</v>
      </c>
      <c r="G1513" s="11">
        <f t="shared" si="98"/>
        <v>60</v>
      </c>
      <c r="H1513" s="11" cm="1">
        <f t="array" ref="H1513">INDEX($K$10:$DI$8773,ROW(G1513)-9,MATCH(G1513,$K$10:$DI$10,0))</f>
        <v>122.15</v>
      </c>
      <c r="I1513" s="11">
        <f>IF(INDEX(Effacement!$A$3:$Y$15,MATCH(Tests!D1513,Effacement!$A$3:$A$15,0),MATCH(Tests!E1513,Effacement!$A$3:$Y$3,0))=0,H1513,C1513)</f>
        <v>593.16999999999996</v>
      </c>
      <c r="K1513" s="11">
        <v>532.04</v>
      </c>
      <c r="L1513" s="11">
        <v>550.75</v>
      </c>
      <c r="M1513" s="11">
        <v>566</v>
      </c>
      <c r="N1513" s="11">
        <v>577.76</v>
      </c>
      <c r="O1513" s="11">
        <v>586.08000000000004</v>
      </c>
      <c r="P1513" s="11">
        <v>590.63</v>
      </c>
      <c r="Q1513" s="11">
        <v>591.92999999999995</v>
      </c>
      <c r="R1513" s="11">
        <v>589.85</v>
      </c>
      <c r="S1513" s="11">
        <v>583.30999999999995</v>
      </c>
      <c r="T1513" s="11">
        <v>573.30999999999995</v>
      </c>
      <c r="U1513" s="11">
        <v>559.96</v>
      </c>
      <c r="V1513" s="11">
        <v>542.24</v>
      </c>
      <c r="W1513" s="11">
        <v>520.19000000000005</v>
      </c>
      <c r="X1513" s="11">
        <v>498.85</v>
      </c>
      <c r="Y1513" s="11">
        <v>473.54</v>
      </c>
      <c r="Z1513" s="11">
        <v>444.45</v>
      </c>
      <c r="AA1513" s="11">
        <v>411.97</v>
      </c>
      <c r="AB1513" s="11">
        <v>375.14</v>
      </c>
      <c r="AC1513" s="11">
        <v>334.74</v>
      </c>
      <c r="AD1513" s="11">
        <v>291.93</v>
      </c>
      <c r="AE1513" s="11">
        <v>247.21</v>
      </c>
      <c r="AF1513" s="11">
        <v>201.95</v>
      </c>
      <c r="AG1513" s="11">
        <v>161.28</v>
      </c>
      <c r="AH1513" s="11">
        <v>130.63999999999999</v>
      </c>
      <c r="AI1513" s="11">
        <v>122.15</v>
      </c>
    </row>
    <row r="1514" spans="1:35" x14ac:dyDescent="0.3">
      <c r="A1514" s="15">
        <v>32936.5</v>
      </c>
      <c r="B1514" s="11">
        <f>SsBackT!D1514</f>
        <v>0</v>
      </c>
      <c r="C1514" s="11">
        <f>Illim!B1514</f>
        <v>583.73</v>
      </c>
      <c r="D1514" s="11">
        <f t="shared" si="95"/>
        <v>3</v>
      </c>
      <c r="E1514" s="11">
        <f t="shared" si="96"/>
        <v>12</v>
      </c>
      <c r="F1514" s="11">
        <f t="shared" si="97"/>
        <v>60</v>
      </c>
      <c r="G1514" s="11">
        <f t="shared" si="98"/>
        <v>60</v>
      </c>
      <c r="H1514" s="11" cm="1">
        <f t="array" ref="H1514">INDEX($K$10:$DI$8773,ROW(G1514)-9,MATCH(G1514,$K$10:$DI$10,0))</f>
        <v>259.02</v>
      </c>
      <c r="I1514" s="11">
        <f>IF(INDEX(Effacement!$A$3:$Y$15,MATCH(Tests!D1514,Effacement!$A$3:$A$15,0),MATCH(Tests!E1514,Effacement!$A$3:$Y$3,0))=0,H1514,C1514)</f>
        <v>583.73</v>
      </c>
      <c r="K1514" s="11">
        <v>404.28</v>
      </c>
      <c r="L1514" s="11">
        <v>438.08</v>
      </c>
      <c r="M1514" s="11">
        <v>468.69</v>
      </c>
      <c r="N1514" s="11">
        <v>496.5</v>
      </c>
      <c r="O1514" s="11">
        <v>520.41</v>
      </c>
      <c r="P1514" s="11">
        <v>540.85</v>
      </c>
      <c r="Q1514" s="11">
        <v>557.16999999999996</v>
      </c>
      <c r="R1514" s="11">
        <v>570.07000000000005</v>
      </c>
      <c r="S1514" s="11">
        <v>578.98</v>
      </c>
      <c r="T1514" s="11">
        <v>583.79</v>
      </c>
      <c r="U1514" s="11">
        <v>585.24</v>
      </c>
      <c r="V1514" s="11">
        <v>582.49</v>
      </c>
      <c r="W1514" s="11">
        <v>575.49</v>
      </c>
      <c r="X1514" s="11">
        <v>569.41999999999996</v>
      </c>
      <c r="Y1514" s="11">
        <v>559.47</v>
      </c>
      <c r="Z1514" s="11">
        <v>545.35</v>
      </c>
      <c r="AA1514" s="11">
        <v>528.22</v>
      </c>
      <c r="AB1514" s="11">
        <v>506.84</v>
      </c>
      <c r="AC1514" s="11">
        <v>480.86</v>
      </c>
      <c r="AD1514" s="11">
        <v>452.21</v>
      </c>
      <c r="AE1514" s="11">
        <v>419.44</v>
      </c>
      <c r="AF1514" s="11">
        <v>383.36</v>
      </c>
      <c r="AG1514" s="11">
        <v>344.26</v>
      </c>
      <c r="AH1514" s="11">
        <v>302</v>
      </c>
      <c r="AI1514" s="11">
        <v>259.02</v>
      </c>
    </row>
    <row r="1515" spans="1:35" x14ac:dyDescent="0.3">
      <c r="A1515" s="15">
        <v>32936.541666666664</v>
      </c>
      <c r="B1515" s="11">
        <f>SsBackT!D1515</f>
        <v>0</v>
      </c>
      <c r="C1515" s="11">
        <f>Illim!B1515</f>
        <v>586.30999999999995</v>
      </c>
      <c r="D1515" s="11">
        <f t="shared" si="95"/>
        <v>3</v>
      </c>
      <c r="E1515" s="11">
        <f t="shared" si="96"/>
        <v>13</v>
      </c>
      <c r="F1515" s="11">
        <f t="shared" si="97"/>
        <v>60</v>
      </c>
      <c r="G1515" s="11">
        <f t="shared" si="98"/>
        <v>60</v>
      </c>
      <c r="H1515" s="11" cm="1">
        <f t="array" ref="H1515">INDEX($K$10:$DI$8773,ROW(G1515)-9,MATCH(G1515,$K$10:$DI$10,0))</f>
        <v>440.71</v>
      </c>
      <c r="I1515" s="11">
        <f>IF(INDEX(Effacement!$A$3:$Y$15,MATCH(Tests!D1515,Effacement!$A$3:$A$15,0),MATCH(Tests!E1515,Effacement!$A$3:$Y$3,0))=0,H1515,C1515)</f>
        <v>586.30999999999995</v>
      </c>
      <c r="K1515" s="11">
        <v>212.11</v>
      </c>
      <c r="L1515" s="11">
        <v>255.9</v>
      </c>
      <c r="M1515" s="11">
        <v>300.16000000000003</v>
      </c>
      <c r="N1515" s="11">
        <v>342.37</v>
      </c>
      <c r="O1515" s="11">
        <v>381.87</v>
      </c>
      <c r="P1515" s="11">
        <v>418.56</v>
      </c>
      <c r="Q1515" s="11">
        <v>451.41</v>
      </c>
      <c r="R1515" s="11">
        <v>480.09</v>
      </c>
      <c r="S1515" s="11">
        <v>505.54</v>
      </c>
      <c r="T1515" s="11">
        <v>527.29999999999995</v>
      </c>
      <c r="U1515" s="11">
        <v>544.76</v>
      </c>
      <c r="V1515" s="11">
        <v>557.96</v>
      </c>
      <c r="W1515" s="11">
        <v>567.64</v>
      </c>
      <c r="X1515" s="11">
        <v>578.75</v>
      </c>
      <c r="Y1515" s="11">
        <v>584.74</v>
      </c>
      <c r="Z1515" s="11">
        <v>587.23</v>
      </c>
      <c r="AA1515" s="11">
        <v>585.74</v>
      </c>
      <c r="AB1515" s="11">
        <v>580.84</v>
      </c>
      <c r="AC1515" s="11">
        <v>571.85</v>
      </c>
      <c r="AD1515" s="11">
        <v>558.86</v>
      </c>
      <c r="AE1515" s="11">
        <v>542.54999999999995</v>
      </c>
      <c r="AF1515" s="11">
        <v>522.29</v>
      </c>
      <c r="AG1515" s="11">
        <v>498.86</v>
      </c>
      <c r="AH1515" s="11">
        <v>471.12</v>
      </c>
      <c r="AI1515" s="11">
        <v>440.71</v>
      </c>
    </row>
    <row r="1516" spans="1:35" x14ac:dyDescent="0.3">
      <c r="A1516" s="15">
        <v>32936.583333333336</v>
      </c>
      <c r="B1516" s="11">
        <f>SsBackT!D1516</f>
        <v>0</v>
      </c>
      <c r="C1516" s="11">
        <f>Illim!B1516</f>
        <v>592.76</v>
      </c>
      <c r="D1516" s="11">
        <f t="shared" si="95"/>
        <v>3</v>
      </c>
      <c r="E1516" s="11">
        <f t="shared" si="96"/>
        <v>14</v>
      </c>
      <c r="F1516" s="11">
        <f t="shared" si="97"/>
        <v>60</v>
      </c>
      <c r="G1516" s="11">
        <f t="shared" si="98"/>
        <v>60</v>
      </c>
      <c r="H1516" s="11" cm="1">
        <f t="array" ref="H1516">INDEX($K$10:$DI$8773,ROW(G1516)-9,MATCH(G1516,$K$10:$DI$10,0))</f>
        <v>550.09</v>
      </c>
      <c r="I1516" s="11">
        <f>IF(INDEX(Effacement!$A$3:$Y$15,MATCH(Tests!D1516,Effacement!$A$3:$A$15,0),MATCH(Tests!E1516,Effacement!$A$3:$Y$3,0))=0,H1516,C1516)</f>
        <v>592.76</v>
      </c>
      <c r="K1516" s="11">
        <v>129.74</v>
      </c>
      <c r="L1516" s="11">
        <v>122.11</v>
      </c>
      <c r="M1516" s="11">
        <v>132.74</v>
      </c>
      <c r="N1516" s="11">
        <v>164.9</v>
      </c>
      <c r="O1516" s="11">
        <v>206.21</v>
      </c>
      <c r="P1516" s="11">
        <v>251.34</v>
      </c>
      <c r="Q1516" s="11">
        <v>296.26</v>
      </c>
      <c r="R1516" s="11">
        <v>338.77</v>
      </c>
      <c r="S1516" s="11">
        <v>378.85</v>
      </c>
      <c r="T1516" s="11">
        <v>415.04</v>
      </c>
      <c r="U1516" s="11">
        <v>446.74</v>
      </c>
      <c r="V1516" s="11">
        <v>474.9</v>
      </c>
      <c r="W1516" s="11">
        <v>499.71</v>
      </c>
      <c r="X1516" s="11">
        <v>525.4</v>
      </c>
      <c r="Y1516" s="11">
        <v>546.15</v>
      </c>
      <c r="Z1516" s="11">
        <v>563.02</v>
      </c>
      <c r="AA1516" s="11">
        <v>575.88</v>
      </c>
      <c r="AB1516" s="11">
        <v>585.29</v>
      </c>
      <c r="AC1516" s="11">
        <v>590.86</v>
      </c>
      <c r="AD1516" s="11">
        <v>593.04999999999995</v>
      </c>
      <c r="AE1516" s="11">
        <v>591.4</v>
      </c>
      <c r="AF1516" s="11">
        <v>586.34</v>
      </c>
      <c r="AG1516" s="11">
        <v>577.61</v>
      </c>
      <c r="AH1516" s="11">
        <v>565.61</v>
      </c>
      <c r="AI1516" s="11">
        <v>550.09</v>
      </c>
    </row>
    <row r="1517" spans="1:35" x14ac:dyDescent="0.3">
      <c r="A1517" s="15">
        <v>32936.625</v>
      </c>
      <c r="B1517" s="11">
        <f>SsBackT!D1517</f>
        <v>0</v>
      </c>
      <c r="C1517" s="11">
        <f>Illim!B1517</f>
        <v>641.73</v>
      </c>
      <c r="D1517" s="11">
        <f t="shared" si="95"/>
        <v>3</v>
      </c>
      <c r="E1517" s="11">
        <f t="shared" si="96"/>
        <v>15</v>
      </c>
      <c r="F1517" s="11">
        <f t="shared" si="97"/>
        <v>60</v>
      </c>
      <c r="G1517" s="11">
        <f t="shared" si="98"/>
        <v>60</v>
      </c>
      <c r="H1517" s="11" cm="1">
        <f t="array" ref="H1517">INDEX($K$10:$DI$8773,ROW(G1517)-9,MATCH(G1517,$K$10:$DI$10,0))</f>
        <v>637.75</v>
      </c>
      <c r="I1517" s="11">
        <f>IF(INDEX(Effacement!$A$3:$Y$15,MATCH(Tests!D1517,Effacement!$A$3:$A$15,0),MATCH(Tests!E1517,Effacement!$A$3:$Y$3,0))=0,H1517,C1517)</f>
        <v>637.75</v>
      </c>
      <c r="K1517" s="11">
        <v>216.68</v>
      </c>
      <c r="L1517" s="11">
        <v>179.73</v>
      </c>
      <c r="M1517" s="11">
        <v>144.44</v>
      </c>
      <c r="N1517" s="11">
        <v>114.49</v>
      </c>
      <c r="O1517" s="11">
        <v>94.174999999999997</v>
      </c>
      <c r="P1517" s="11">
        <v>93.775999999999996</v>
      </c>
      <c r="Q1517" s="11">
        <v>123.15</v>
      </c>
      <c r="R1517" s="11">
        <v>169.42</v>
      </c>
      <c r="S1517" s="11">
        <v>221.73</v>
      </c>
      <c r="T1517" s="11">
        <v>274.44</v>
      </c>
      <c r="U1517" s="11">
        <v>324.49</v>
      </c>
      <c r="V1517" s="11">
        <v>371.37</v>
      </c>
      <c r="W1517" s="11">
        <v>413.71</v>
      </c>
      <c r="X1517" s="11">
        <v>455.65</v>
      </c>
      <c r="Y1517" s="11">
        <v>492.91</v>
      </c>
      <c r="Z1517" s="11">
        <v>526.39</v>
      </c>
      <c r="AA1517" s="11">
        <v>554.82000000000005</v>
      </c>
      <c r="AB1517" s="11">
        <v>578.88</v>
      </c>
      <c r="AC1517" s="11">
        <v>599.33000000000004</v>
      </c>
      <c r="AD1517" s="11">
        <v>615.64</v>
      </c>
      <c r="AE1517" s="11">
        <v>628.16999999999996</v>
      </c>
      <c r="AF1517" s="11">
        <v>636.86</v>
      </c>
      <c r="AG1517" s="11">
        <v>641.12</v>
      </c>
      <c r="AH1517" s="11">
        <v>641.36</v>
      </c>
      <c r="AI1517" s="11">
        <v>637.75</v>
      </c>
    </row>
    <row r="1518" spans="1:35" x14ac:dyDescent="0.3">
      <c r="A1518" s="15">
        <v>32936.666666666664</v>
      </c>
      <c r="B1518" s="11">
        <f>SsBackT!D1518</f>
        <v>0</v>
      </c>
      <c r="C1518" s="11">
        <f>Illim!B1518</f>
        <v>511.08</v>
      </c>
      <c r="D1518" s="11">
        <f t="shared" si="95"/>
        <v>3</v>
      </c>
      <c r="E1518" s="11">
        <f t="shared" si="96"/>
        <v>16</v>
      </c>
      <c r="F1518" s="11">
        <f t="shared" si="97"/>
        <v>60</v>
      </c>
      <c r="G1518" s="11">
        <f t="shared" si="98"/>
        <v>60</v>
      </c>
      <c r="H1518" s="11" cm="1">
        <f t="array" ref="H1518">INDEX($K$10:$DI$8773,ROW(G1518)-9,MATCH(G1518,$K$10:$DI$10,0))</f>
        <v>108.19</v>
      </c>
      <c r="I1518" s="11">
        <f>IF(INDEX(Effacement!$A$3:$Y$15,MATCH(Tests!D1518,Effacement!$A$3:$A$15,0),MATCH(Tests!E1518,Effacement!$A$3:$Y$3,0))=0,H1518,C1518)</f>
        <v>108.19</v>
      </c>
      <c r="K1518" s="11">
        <v>306.13</v>
      </c>
      <c r="L1518" s="11">
        <v>272.37</v>
      </c>
      <c r="M1518" s="11">
        <v>236.26</v>
      </c>
      <c r="N1518" s="11">
        <v>197.89</v>
      </c>
      <c r="O1518" s="11">
        <v>159.13999999999999</v>
      </c>
      <c r="P1518" s="11">
        <v>121.47</v>
      </c>
      <c r="Q1518" s="11">
        <v>88.792000000000002</v>
      </c>
      <c r="R1518" s="11">
        <v>68.391000000000005</v>
      </c>
      <c r="S1518" s="11">
        <v>72.278999999999996</v>
      </c>
      <c r="T1518" s="11">
        <v>108.61</v>
      </c>
      <c r="U1518" s="11">
        <v>159.76</v>
      </c>
      <c r="V1518" s="11">
        <v>215.04</v>
      </c>
      <c r="W1518" s="11">
        <v>269.51</v>
      </c>
      <c r="X1518" s="11">
        <v>324.23</v>
      </c>
      <c r="Y1518" s="11">
        <v>374.16</v>
      </c>
      <c r="Z1518" s="11">
        <v>420.23</v>
      </c>
      <c r="AA1518" s="11">
        <v>461.89</v>
      </c>
      <c r="AB1518" s="11">
        <v>498.67</v>
      </c>
      <c r="AC1518" s="11">
        <v>394.79</v>
      </c>
      <c r="AD1518" s="11">
        <v>227.69</v>
      </c>
      <c r="AE1518" s="11">
        <v>106.84</v>
      </c>
      <c r="AF1518" s="11">
        <v>107.73</v>
      </c>
      <c r="AG1518" s="11">
        <v>108.25</v>
      </c>
      <c r="AH1518" s="11">
        <v>108.4</v>
      </c>
      <c r="AI1518" s="11">
        <v>108.19</v>
      </c>
    </row>
    <row r="1519" spans="1:35" x14ac:dyDescent="0.3">
      <c r="A1519" s="15">
        <v>32936.708333333336</v>
      </c>
      <c r="B1519" s="11">
        <f>SsBackT!D1519</f>
        <v>0</v>
      </c>
      <c r="C1519" s="11">
        <f>Illim!B1519</f>
        <v>192.72</v>
      </c>
      <c r="D1519" s="11">
        <f t="shared" si="95"/>
        <v>3</v>
      </c>
      <c r="E1519" s="11">
        <f t="shared" si="96"/>
        <v>17</v>
      </c>
      <c r="F1519" s="11">
        <f t="shared" si="97"/>
        <v>60</v>
      </c>
      <c r="G1519" s="11">
        <f t="shared" si="98"/>
        <v>60</v>
      </c>
      <c r="H1519" s="11" cm="1">
        <f t="array" ref="H1519">INDEX($K$10:$DI$8773,ROW(G1519)-9,MATCH(G1519,$K$10:$DI$10,0))</f>
        <v>75.278999999999996</v>
      </c>
      <c r="I1519" s="11">
        <f>IF(INDEX(Effacement!$A$3:$Y$15,MATCH(Tests!D1519,Effacement!$A$3:$A$15,0),MATCH(Tests!E1519,Effacement!$A$3:$Y$3,0))=0,H1519,C1519)</f>
        <v>75.278999999999996</v>
      </c>
      <c r="K1519" s="11">
        <v>162.78</v>
      </c>
      <c r="L1519" s="11">
        <v>161.49</v>
      </c>
      <c r="M1519" s="11">
        <v>159.59</v>
      </c>
      <c r="N1519" s="11">
        <v>156.44999999999999</v>
      </c>
      <c r="O1519" s="11">
        <v>152.15</v>
      </c>
      <c r="P1519" s="11">
        <v>145.94999999999999</v>
      </c>
      <c r="Q1519" s="11">
        <v>127.99</v>
      </c>
      <c r="R1519" s="11">
        <v>97.218000000000004</v>
      </c>
      <c r="S1519" s="11">
        <v>68.545000000000002</v>
      </c>
      <c r="T1519" s="11">
        <v>46.173999999999999</v>
      </c>
      <c r="U1519" s="11">
        <v>39.149000000000001</v>
      </c>
      <c r="V1519" s="11">
        <v>58.466999999999999</v>
      </c>
      <c r="W1519" s="11">
        <v>96.105999999999995</v>
      </c>
      <c r="X1519" s="11">
        <v>141.32</v>
      </c>
      <c r="Y1519" s="11">
        <v>187.04</v>
      </c>
      <c r="Z1519" s="11">
        <v>62.987000000000002</v>
      </c>
      <c r="AA1519" s="11">
        <v>66.028000000000006</v>
      </c>
      <c r="AB1519" s="11">
        <v>68.498999999999995</v>
      </c>
      <c r="AC1519" s="11">
        <v>70.456999999999994</v>
      </c>
      <c r="AD1519" s="11">
        <v>71.92</v>
      </c>
      <c r="AE1519" s="11">
        <v>73.091999999999999</v>
      </c>
      <c r="AF1519" s="11">
        <v>74.010999999999996</v>
      </c>
      <c r="AG1519" s="11">
        <v>74.706000000000003</v>
      </c>
      <c r="AH1519" s="11">
        <v>75.150000000000006</v>
      </c>
      <c r="AI1519" s="11">
        <v>75.278999999999996</v>
      </c>
    </row>
    <row r="1520" spans="1:35" x14ac:dyDescent="0.3">
      <c r="A1520" s="15">
        <v>32936.75</v>
      </c>
      <c r="B1520" s="11">
        <f>SsBackT!D1520</f>
        <v>0</v>
      </c>
      <c r="C1520" s="11">
        <f>Illim!B1520</f>
        <v>-1.32E-2</v>
      </c>
      <c r="D1520" s="11">
        <f t="shared" si="95"/>
        <v>3</v>
      </c>
      <c r="E1520" s="11">
        <f t="shared" si="96"/>
        <v>18</v>
      </c>
      <c r="F1520" s="11">
        <f t="shared" si="97"/>
        <v>60</v>
      </c>
      <c r="G1520" s="11">
        <f t="shared" si="98"/>
        <v>60</v>
      </c>
      <c r="H1520" s="11" cm="1">
        <f t="array" ref="H1520">INDEX($K$10:$DI$8773,ROW(G1520)-9,MATCH(G1520,$K$10:$DI$10,0))</f>
        <v>-1.32E-2</v>
      </c>
      <c r="I1520" s="11">
        <f>IF(INDEX(Effacement!$A$3:$Y$15,MATCH(Tests!D1520,Effacement!$A$3:$A$15,0),MATCH(Tests!E1520,Effacement!$A$3:$Y$3,0))=0,H1520,C1520)</f>
        <v>-1.32E-2</v>
      </c>
      <c r="K1520" s="11">
        <v>-1.32E-2</v>
      </c>
      <c r="L1520" s="11">
        <v>-1.32E-2</v>
      </c>
      <c r="M1520" s="11">
        <v>-1.32E-2</v>
      </c>
      <c r="N1520" s="11">
        <v>-1.32E-2</v>
      </c>
      <c r="O1520" s="11">
        <v>-1.32E-2</v>
      </c>
      <c r="P1520" s="11">
        <v>-1.32E-2</v>
      </c>
      <c r="Q1520" s="11">
        <v>-1.32E-2</v>
      </c>
      <c r="R1520" s="11">
        <v>-1.32E-2</v>
      </c>
      <c r="S1520" s="11">
        <v>-1.32E-2</v>
      </c>
      <c r="T1520" s="11">
        <v>-1.32E-2</v>
      </c>
      <c r="U1520" s="11">
        <v>-1.32E-2</v>
      </c>
      <c r="V1520" s="11">
        <v>-1.32E-2</v>
      </c>
      <c r="W1520" s="11">
        <v>-1.32E-2</v>
      </c>
      <c r="X1520" s="11">
        <v>-1.32E-2</v>
      </c>
      <c r="Y1520" s="11">
        <v>-1.32E-2</v>
      </c>
      <c r="Z1520" s="11">
        <v>-1.32E-2</v>
      </c>
      <c r="AA1520" s="11">
        <v>-1.32E-2</v>
      </c>
      <c r="AB1520" s="11">
        <v>-1.32E-2</v>
      </c>
      <c r="AC1520" s="11">
        <v>-1.32E-2</v>
      </c>
      <c r="AD1520" s="11">
        <v>-1.32E-2</v>
      </c>
      <c r="AE1520" s="11">
        <v>-1.32E-2</v>
      </c>
      <c r="AF1520" s="11">
        <v>-1.32E-2</v>
      </c>
      <c r="AG1520" s="11">
        <v>-1.32E-2</v>
      </c>
      <c r="AH1520" s="11">
        <v>-1.32E-2</v>
      </c>
      <c r="AI1520" s="11">
        <v>-1.32E-2</v>
      </c>
    </row>
    <row r="1521" spans="1:35" x14ac:dyDescent="0.3">
      <c r="A1521" s="15">
        <v>32936.791666666664</v>
      </c>
      <c r="B1521" s="11">
        <f>SsBackT!D1521</f>
        <v>0</v>
      </c>
      <c r="C1521" s="11">
        <f>Illim!B1521</f>
        <v>-1.32E-2</v>
      </c>
      <c r="D1521" s="11">
        <f t="shared" si="95"/>
        <v>3</v>
      </c>
      <c r="E1521" s="11">
        <f t="shared" si="96"/>
        <v>19</v>
      </c>
      <c r="F1521" s="11">
        <f t="shared" si="97"/>
        <v>60</v>
      </c>
      <c r="G1521" s="11">
        <f t="shared" si="98"/>
        <v>60</v>
      </c>
      <c r="H1521" s="11" cm="1">
        <f t="array" ref="H1521">INDEX($K$10:$DI$8773,ROW(G1521)-9,MATCH(G1521,$K$10:$DI$10,0))</f>
        <v>-1.32E-2</v>
      </c>
      <c r="I1521" s="11">
        <f>IF(INDEX(Effacement!$A$3:$Y$15,MATCH(Tests!D1521,Effacement!$A$3:$A$15,0),MATCH(Tests!E1521,Effacement!$A$3:$Y$3,0))=0,H1521,C1521)</f>
        <v>-1.32E-2</v>
      </c>
      <c r="K1521" s="11">
        <v>-1.32E-2</v>
      </c>
      <c r="L1521" s="11">
        <v>-1.32E-2</v>
      </c>
      <c r="M1521" s="11">
        <v>-1.32E-2</v>
      </c>
      <c r="N1521" s="11">
        <v>-1.32E-2</v>
      </c>
      <c r="O1521" s="11">
        <v>-1.32E-2</v>
      </c>
      <c r="P1521" s="11">
        <v>-1.32E-2</v>
      </c>
      <c r="Q1521" s="11">
        <v>-1.32E-2</v>
      </c>
      <c r="R1521" s="11">
        <v>-1.32E-2</v>
      </c>
      <c r="S1521" s="11">
        <v>-1.32E-2</v>
      </c>
      <c r="T1521" s="11">
        <v>-1.32E-2</v>
      </c>
      <c r="U1521" s="11">
        <v>-1.32E-2</v>
      </c>
      <c r="V1521" s="11">
        <v>-1.32E-2</v>
      </c>
      <c r="W1521" s="11">
        <v>-1.32E-2</v>
      </c>
      <c r="X1521" s="11">
        <v>-1.32E-2</v>
      </c>
      <c r="Y1521" s="11">
        <v>-1.32E-2</v>
      </c>
      <c r="Z1521" s="11">
        <v>-1.32E-2</v>
      </c>
      <c r="AA1521" s="11">
        <v>-1.32E-2</v>
      </c>
      <c r="AB1521" s="11">
        <v>-1.32E-2</v>
      </c>
      <c r="AC1521" s="11">
        <v>-1.32E-2</v>
      </c>
      <c r="AD1521" s="11">
        <v>-1.32E-2</v>
      </c>
      <c r="AE1521" s="11">
        <v>-1.32E-2</v>
      </c>
      <c r="AF1521" s="11">
        <v>-1.32E-2</v>
      </c>
      <c r="AG1521" s="11">
        <v>-1.32E-2</v>
      </c>
      <c r="AH1521" s="11">
        <v>-1.32E-2</v>
      </c>
      <c r="AI1521" s="11">
        <v>-1.32E-2</v>
      </c>
    </row>
    <row r="1522" spans="1:35" x14ac:dyDescent="0.3">
      <c r="A1522" s="15">
        <v>32936.833333333336</v>
      </c>
      <c r="B1522" s="11">
        <f>SsBackT!D1522</f>
        <v>0</v>
      </c>
      <c r="C1522" s="11">
        <f>Illim!B1522</f>
        <v>-1.32E-2</v>
      </c>
      <c r="D1522" s="11">
        <f t="shared" si="95"/>
        <v>3</v>
      </c>
      <c r="E1522" s="11">
        <f t="shared" si="96"/>
        <v>20</v>
      </c>
      <c r="F1522" s="11">
        <f t="shared" si="97"/>
        <v>60</v>
      </c>
      <c r="G1522" s="11">
        <f t="shared" si="98"/>
        <v>60</v>
      </c>
      <c r="H1522" s="11" cm="1">
        <f t="array" ref="H1522">INDEX($K$10:$DI$8773,ROW(G1522)-9,MATCH(G1522,$K$10:$DI$10,0))</f>
        <v>-1.32E-2</v>
      </c>
      <c r="I1522" s="11">
        <f>IF(INDEX(Effacement!$A$3:$Y$15,MATCH(Tests!D1522,Effacement!$A$3:$A$15,0),MATCH(Tests!E1522,Effacement!$A$3:$Y$3,0))=0,H1522,C1522)</f>
        <v>-1.32E-2</v>
      </c>
      <c r="K1522" s="11">
        <v>-1.32E-2</v>
      </c>
      <c r="L1522" s="11">
        <v>-1.32E-2</v>
      </c>
      <c r="M1522" s="11">
        <v>-1.32E-2</v>
      </c>
      <c r="N1522" s="11">
        <v>-1.32E-2</v>
      </c>
      <c r="O1522" s="11">
        <v>-1.32E-2</v>
      </c>
      <c r="P1522" s="11">
        <v>-1.32E-2</v>
      </c>
      <c r="Q1522" s="11">
        <v>-1.32E-2</v>
      </c>
      <c r="R1522" s="11">
        <v>-1.32E-2</v>
      </c>
      <c r="S1522" s="11">
        <v>-1.32E-2</v>
      </c>
      <c r="T1522" s="11">
        <v>-1.32E-2</v>
      </c>
      <c r="U1522" s="11">
        <v>-1.32E-2</v>
      </c>
      <c r="V1522" s="11">
        <v>-1.32E-2</v>
      </c>
      <c r="W1522" s="11">
        <v>-1.32E-2</v>
      </c>
      <c r="X1522" s="11">
        <v>-1.32E-2</v>
      </c>
      <c r="Y1522" s="11">
        <v>-1.32E-2</v>
      </c>
      <c r="Z1522" s="11">
        <v>-1.32E-2</v>
      </c>
      <c r="AA1522" s="11">
        <v>-1.32E-2</v>
      </c>
      <c r="AB1522" s="11">
        <v>-1.32E-2</v>
      </c>
      <c r="AC1522" s="11">
        <v>-1.32E-2</v>
      </c>
      <c r="AD1522" s="11">
        <v>-1.32E-2</v>
      </c>
      <c r="AE1522" s="11">
        <v>-1.32E-2</v>
      </c>
      <c r="AF1522" s="11">
        <v>-1.32E-2</v>
      </c>
      <c r="AG1522" s="11">
        <v>-1.32E-2</v>
      </c>
      <c r="AH1522" s="11">
        <v>-1.32E-2</v>
      </c>
      <c r="AI1522" s="11">
        <v>-1.32E-2</v>
      </c>
    </row>
    <row r="1523" spans="1:35" x14ac:dyDescent="0.3">
      <c r="A1523" s="15">
        <v>32936.875</v>
      </c>
      <c r="B1523" s="11">
        <f>SsBackT!D1523</f>
        <v>0</v>
      </c>
      <c r="C1523" s="11">
        <f>Illim!B1523</f>
        <v>-1.32E-2</v>
      </c>
      <c r="D1523" s="11">
        <f t="shared" si="95"/>
        <v>3</v>
      </c>
      <c r="E1523" s="11">
        <f t="shared" si="96"/>
        <v>21</v>
      </c>
      <c r="F1523" s="11">
        <f t="shared" si="97"/>
        <v>60</v>
      </c>
      <c r="G1523" s="11">
        <f t="shared" si="98"/>
        <v>60</v>
      </c>
      <c r="H1523" s="11" cm="1">
        <f t="array" ref="H1523">INDEX($K$10:$DI$8773,ROW(G1523)-9,MATCH(G1523,$K$10:$DI$10,0))</f>
        <v>-1.32E-2</v>
      </c>
      <c r="I1523" s="11">
        <f>IF(INDEX(Effacement!$A$3:$Y$15,MATCH(Tests!D1523,Effacement!$A$3:$A$15,0),MATCH(Tests!E1523,Effacement!$A$3:$Y$3,0))=0,H1523,C1523)</f>
        <v>-1.32E-2</v>
      </c>
      <c r="K1523" s="11">
        <v>-1.32E-2</v>
      </c>
      <c r="L1523" s="11">
        <v>-1.32E-2</v>
      </c>
      <c r="M1523" s="11">
        <v>-1.32E-2</v>
      </c>
      <c r="N1523" s="11">
        <v>-1.32E-2</v>
      </c>
      <c r="O1523" s="11">
        <v>-1.32E-2</v>
      </c>
      <c r="P1523" s="11">
        <v>-1.32E-2</v>
      </c>
      <c r="Q1523" s="11">
        <v>-1.32E-2</v>
      </c>
      <c r="R1523" s="11">
        <v>-1.32E-2</v>
      </c>
      <c r="S1523" s="11">
        <v>-1.32E-2</v>
      </c>
      <c r="T1523" s="11">
        <v>-1.32E-2</v>
      </c>
      <c r="U1523" s="11">
        <v>-1.32E-2</v>
      </c>
      <c r="V1523" s="11">
        <v>-1.32E-2</v>
      </c>
      <c r="W1523" s="11">
        <v>-1.32E-2</v>
      </c>
      <c r="X1523" s="11">
        <v>-1.32E-2</v>
      </c>
      <c r="Y1523" s="11">
        <v>-1.32E-2</v>
      </c>
      <c r="Z1523" s="11">
        <v>-1.32E-2</v>
      </c>
      <c r="AA1523" s="11">
        <v>-1.32E-2</v>
      </c>
      <c r="AB1523" s="11">
        <v>-1.32E-2</v>
      </c>
      <c r="AC1523" s="11">
        <v>-1.32E-2</v>
      </c>
      <c r="AD1523" s="11">
        <v>-1.32E-2</v>
      </c>
      <c r="AE1523" s="11">
        <v>-1.32E-2</v>
      </c>
      <c r="AF1523" s="11">
        <v>-1.32E-2</v>
      </c>
      <c r="AG1523" s="11">
        <v>-1.32E-2</v>
      </c>
      <c r="AH1523" s="11">
        <v>-1.32E-2</v>
      </c>
      <c r="AI1523" s="11">
        <v>-1.32E-2</v>
      </c>
    </row>
    <row r="1524" spans="1:35" x14ac:dyDescent="0.3">
      <c r="A1524" s="15">
        <v>32936.916666666664</v>
      </c>
      <c r="B1524" s="11">
        <f>SsBackT!D1524</f>
        <v>0</v>
      </c>
      <c r="C1524" s="11">
        <f>Illim!B1524</f>
        <v>-1.32E-2</v>
      </c>
      <c r="D1524" s="11">
        <f t="shared" si="95"/>
        <v>3</v>
      </c>
      <c r="E1524" s="11">
        <f t="shared" si="96"/>
        <v>22</v>
      </c>
      <c r="F1524" s="11">
        <f t="shared" si="97"/>
        <v>60</v>
      </c>
      <c r="G1524" s="11">
        <f t="shared" si="98"/>
        <v>60</v>
      </c>
      <c r="H1524" s="11" cm="1">
        <f t="array" ref="H1524">INDEX($K$10:$DI$8773,ROW(G1524)-9,MATCH(G1524,$K$10:$DI$10,0))</f>
        <v>-1.32E-2</v>
      </c>
      <c r="I1524" s="11">
        <f>IF(INDEX(Effacement!$A$3:$Y$15,MATCH(Tests!D1524,Effacement!$A$3:$A$15,0),MATCH(Tests!E1524,Effacement!$A$3:$Y$3,0))=0,H1524,C1524)</f>
        <v>-1.32E-2</v>
      </c>
      <c r="K1524" s="11">
        <v>-1.32E-2</v>
      </c>
      <c r="L1524" s="11">
        <v>-1.32E-2</v>
      </c>
      <c r="M1524" s="11">
        <v>-1.32E-2</v>
      </c>
      <c r="N1524" s="11">
        <v>-1.32E-2</v>
      </c>
      <c r="O1524" s="11">
        <v>-1.32E-2</v>
      </c>
      <c r="P1524" s="11">
        <v>-1.32E-2</v>
      </c>
      <c r="Q1524" s="11">
        <v>-1.32E-2</v>
      </c>
      <c r="R1524" s="11">
        <v>-1.32E-2</v>
      </c>
      <c r="S1524" s="11">
        <v>-1.32E-2</v>
      </c>
      <c r="T1524" s="11">
        <v>-1.32E-2</v>
      </c>
      <c r="U1524" s="11">
        <v>-1.32E-2</v>
      </c>
      <c r="V1524" s="11">
        <v>-1.32E-2</v>
      </c>
      <c r="W1524" s="11">
        <v>-1.32E-2</v>
      </c>
      <c r="X1524" s="11">
        <v>-1.32E-2</v>
      </c>
      <c r="Y1524" s="11">
        <v>-1.32E-2</v>
      </c>
      <c r="Z1524" s="11">
        <v>-1.32E-2</v>
      </c>
      <c r="AA1524" s="11">
        <v>-1.32E-2</v>
      </c>
      <c r="AB1524" s="11">
        <v>-1.32E-2</v>
      </c>
      <c r="AC1524" s="11">
        <v>-1.32E-2</v>
      </c>
      <c r="AD1524" s="11">
        <v>-1.32E-2</v>
      </c>
      <c r="AE1524" s="11">
        <v>-1.32E-2</v>
      </c>
      <c r="AF1524" s="11">
        <v>-1.32E-2</v>
      </c>
      <c r="AG1524" s="11">
        <v>-1.32E-2</v>
      </c>
      <c r="AH1524" s="11">
        <v>-1.32E-2</v>
      </c>
      <c r="AI1524" s="11">
        <v>-1.32E-2</v>
      </c>
    </row>
    <row r="1525" spans="1:35" x14ac:dyDescent="0.3">
      <c r="A1525" s="15">
        <v>32936.958333333336</v>
      </c>
      <c r="B1525" s="11">
        <f>SsBackT!D1525</f>
        <v>0</v>
      </c>
      <c r="C1525" s="11">
        <f>Illim!B1525</f>
        <v>-1.32E-2</v>
      </c>
      <c r="D1525" s="11">
        <f t="shared" si="95"/>
        <v>3</v>
      </c>
      <c r="E1525" s="11">
        <f t="shared" si="96"/>
        <v>23</v>
      </c>
      <c r="F1525" s="11">
        <f t="shared" si="97"/>
        <v>60</v>
      </c>
      <c r="G1525" s="11">
        <f t="shared" si="98"/>
        <v>60</v>
      </c>
      <c r="H1525" s="11" cm="1">
        <f t="array" ref="H1525">INDEX($K$10:$DI$8773,ROW(G1525)-9,MATCH(G1525,$K$10:$DI$10,0))</f>
        <v>-1.32E-2</v>
      </c>
      <c r="I1525" s="11">
        <f>IF(INDEX(Effacement!$A$3:$Y$15,MATCH(Tests!D1525,Effacement!$A$3:$A$15,0),MATCH(Tests!E1525,Effacement!$A$3:$Y$3,0))=0,H1525,C1525)</f>
        <v>-1.32E-2</v>
      </c>
      <c r="K1525" s="11">
        <v>-1.32E-2</v>
      </c>
      <c r="L1525" s="11">
        <v>-1.32E-2</v>
      </c>
      <c r="M1525" s="11">
        <v>-1.32E-2</v>
      </c>
      <c r="N1525" s="11">
        <v>-1.32E-2</v>
      </c>
      <c r="O1525" s="11">
        <v>-1.32E-2</v>
      </c>
      <c r="P1525" s="11">
        <v>-1.32E-2</v>
      </c>
      <c r="Q1525" s="11">
        <v>-1.32E-2</v>
      </c>
      <c r="R1525" s="11">
        <v>-1.32E-2</v>
      </c>
      <c r="S1525" s="11">
        <v>-1.32E-2</v>
      </c>
      <c r="T1525" s="11">
        <v>-1.32E-2</v>
      </c>
      <c r="U1525" s="11">
        <v>-1.32E-2</v>
      </c>
      <c r="V1525" s="11">
        <v>-1.32E-2</v>
      </c>
      <c r="W1525" s="11">
        <v>-1.32E-2</v>
      </c>
      <c r="X1525" s="11">
        <v>-1.32E-2</v>
      </c>
      <c r="Y1525" s="11">
        <v>-1.32E-2</v>
      </c>
      <c r="Z1525" s="11">
        <v>-1.32E-2</v>
      </c>
      <c r="AA1525" s="11">
        <v>-1.32E-2</v>
      </c>
      <c r="AB1525" s="11">
        <v>-1.32E-2</v>
      </c>
      <c r="AC1525" s="11">
        <v>-1.32E-2</v>
      </c>
      <c r="AD1525" s="11">
        <v>-1.32E-2</v>
      </c>
      <c r="AE1525" s="11">
        <v>-1.32E-2</v>
      </c>
      <c r="AF1525" s="11">
        <v>-1.32E-2</v>
      </c>
      <c r="AG1525" s="11">
        <v>-1.32E-2</v>
      </c>
      <c r="AH1525" s="11">
        <v>-1.32E-2</v>
      </c>
      <c r="AI1525" s="11">
        <v>-1.32E-2</v>
      </c>
    </row>
    <row r="1526" spans="1:35" x14ac:dyDescent="0.3">
      <c r="A1526" s="15">
        <v>32937</v>
      </c>
      <c r="B1526" s="11">
        <f>SsBackT!D1526</f>
        <v>0</v>
      </c>
      <c r="C1526" s="11">
        <f>Illim!B1526</f>
        <v>-1.32E-2</v>
      </c>
      <c r="D1526" s="11">
        <f t="shared" si="95"/>
        <v>3</v>
      </c>
      <c r="E1526" s="11">
        <f t="shared" si="96"/>
        <v>0</v>
      </c>
      <c r="F1526" s="11">
        <f t="shared" si="97"/>
        <v>60</v>
      </c>
      <c r="G1526" s="11">
        <f t="shared" si="98"/>
        <v>60</v>
      </c>
      <c r="H1526" s="11" cm="1">
        <f t="array" ref="H1526">INDEX($K$10:$DI$8773,ROW(G1526)-9,MATCH(G1526,$K$10:$DI$10,0))</f>
        <v>-1.32E-2</v>
      </c>
      <c r="I1526" s="11">
        <f>IF(INDEX(Effacement!$A$3:$Y$15,MATCH(Tests!D1526,Effacement!$A$3:$A$15,0),MATCH(Tests!E1526,Effacement!$A$3:$Y$3,0))=0,H1526,C1526)</f>
        <v>-1.32E-2</v>
      </c>
      <c r="K1526" s="11">
        <v>-1.32E-2</v>
      </c>
      <c r="L1526" s="11">
        <v>-1.32E-2</v>
      </c>
      <c r="M1526" s="11">
        <v>-1.32E-2</v>
      </c>
      <c r="N1526" s="11">
        <v>-1.32E-2</v>
      </c>
      <c r="O1526" s="11">
        <v>-1.32E-2</v>
      </c>
      <c r="P1526" s="11">
        <v>-1.32E-2</v>
      </c>
      <c r="Q1526" s="11">
        <v>-1.32E-2</v>
      </c>
      <c r="R1526" s="11">
        <v>-1.32E-2</v>
      </c>
      <c r="S1526" s="11">
        <v>-1.32E-2</v>
      </c>
      <c r="T1526" s="11">
        <v>-1.32E-2</v>
      </c>
      <c r="U1526" s="11">
        <v>-1.32E-2</v>
      </c>
      <c r="V1526" s="11">
        <v>-1.32E-2</v>
      </c>
      <c r="W1526" s="11">
        <v>-1.32E-2</v>
      </c>
      <c r="X1526" s="11">
        <v>-1.32E-2</v>
      </c>
      <c r="Y1526" s="11">
        <v>-1.32E-2</v>
      </c>
      <c r="Z1526" s="11">
        <v>-1.32E-2</v>
      </c>
      <c r="AA1526" s="11">
        <v>-1.32E-2</v>
      </c>
      <c r="AB1526" s="11">
        <v>-1.32E-2</v>
      </c>
      <c r="AC1526" s="11">
        <v>-1.32E-2</v>
      </c>
      <c r="AD1526" s="11">
        <v>-1.32E-2</v>
      </c>
      <c r="AE1526" s="11">
        <v>-1.32E-2</v>
      </c>
      <c r="AF1526" s="11">
        <v>-1.32E-2</v>
      </c>
      <c r="AG1526" s="11">
        <v>-1.32E-2</v>
      </c>
      <c r="AH1526" s="11">
        <v>-1.32E-2</v>
      </c>
      <c r="AI1526" s="11">
        <v>-1.32E-2</v>
      </c>
    </row>
    <row r="1527" spans="1:35" x14ac:dyDescent="0.3">
      <c r="A1527" s="15">
        <v>32937.041666666664</v>
      </c>
      <c r="B1527" s="11">
        <f>SsBackT!D1527</f>
        <v>0</v>
      </c>
      <c r="C1527" s="11">
        <f>Illim!B1527</f>
        <v>-1.32E-2</v>
      </c>
      <c r="D1527" s="11">
        <f t="shared" si="95"/>
        <v>3</v>
      </c>
      <c r="E1527" s="11">
        <f t="shared" si="96"/>
        <v>1</v>
      </c>
      <c r="F1527" s="11">
        <f t="shared" si="97"/>
        <v>60</v>
      </c>
      <c r="G1527" s="11">
        <f t="shared" si="98"/>
        <v>60</v>
      </c>
      <c r="H1527" s="11" cm="1">
        <f t="array" ref="H1527">INDEX($K$10:$DI$8773,ROW(G1527)-9,MATCH(G1527,$K$10:$DI$10,0))</f>
        <v>-1.32E-2</v>
      </c>
      <c r="I1527" s="11">
        <f>IF(INDEX(Effacement!$A$3:$Y$15,MATCH(Tests!D1527,Effacement!$A$3:$A$15,0),MATCH(Tests!E1527,Effacement!$A$3:$Y$3,0))=0,H1527,C1527)</f>
        <v>-1.32E-2</v>
      </c>
      <c r="K1527" s="11">
        <v>-1.32E-2</v>
      </c>
      <c r="L1527" s="11">
        <v>-1.32E-2</v>
      </c>
      <c r="M1527" s="11">
        <v>-1.32E-2</v>
      </c>
      <c r="N1527" s="11">
        <v>-1.32E-2</v>
      </c>
      <c r="O1527" s="11">
        <v>-1.32E-2</v>
      </c>
      <c r="P1527" s="11">
        <v>-1.32E-2</v>
      </c>
      <c r="Q1527" s="11">
        <v>-1.32E-2</v>
      </c>
      <c r="R1527" s="11">
        <v>-1.32E-2</v>
      </c>
      <c r="S1527" s="11">
        <v>-1.32E-2</v>
      </c>
      <c r="T1527" s="11">
        <v>-1.32E-2</v>
      </c>
      <c r="U1527" s="11">
        <v>-1.32E-2</v>
      </c>
      <c r="V1527" s="11">
        <v>-1.32E-2</v>
      </c>
      <c r="W1527" s="11">
        <v>-1.32E-2</v>
      </c>
      <c r="X1527" s="11">
        <v>-1.32E-2</v>
      </c>
      <c r="Y1527" s="11">
        <v>-1.32E-2</v>
      </c>
      <c r="Z1527" s="11">
        <v>-1.32E-2</v>
      </c>
      <c r="AA1527" s="11">
        <v>-1.32E-2</v>
      </c>
      <c r="AB1527" s="11">
        <v>-1.32E-2</v>
      </c>
      <c r="AC1527" s="11">
        <v>-1.32E-2</v>
      </c>
      <c r="AD1527" s="11">
        <v>-1.32E-2</v>
      </c>
      <c r="AE1527" s="11">
        <v>-1.32E-2</v>
      </c>
      <c r="AF1527" s="11">
        <v>-1.32E-2</v>
      </c>
      <c r="AG1527" s="11">
        <v>-1.32E-2</v>
      </c>
      <c r="AH1527" s="11">
        <v>-1.32E-2</v>
      </c>
      <c r="AI1527" s="11">
        <v>-1.32E-2</v>
      </c>
    </row>
    <row r="1528" spans="1:35" x14ac:dyDescent="0.3">
      <c r="A1528" s="15">
        <v>32937.083333333336</v>
      </c>
      <c r="B1528" s="11">
        <f>SsBackT!D1528</f>
        <v>0</v>
      </c>
      <c r="C1528" s="11">
        <f>Illim!B1528</f>
        <v>-1.32E-2</v>
      </c>
      <c r="D1528" s="11">
        <f t="shared" si="95"/>
        <v>3</v>
      </c>
      <c r="E1528" s="11">
        <f t="shared" si="96"/>
        <v>2</v>
      </c>
      <c r="F1528" s="11">
        <f t="shared" si="97"/>
        <v>60</v>
      </c>
      <c r="G1528" s="11">
        <f t="shared" si="98"/>
        <v>60</v>
      </c>
      <c r="H1528" s="11" cm="1">
        <f t="array" ref="H1528">INDEX($K$10:$DI$8773,ROW(G1528)-9,MATCH(G1528,$K$10:$DI$10,0))</f>
        <v>-1.32E-2</v>
      </c>
      <c r="I1528" s="11">
        <f>IF(INDEX(Effacement!$A$3:$Y$15,MATCH(Tests!D1528,Effacement!$A$3:$A$15,0),MATCH(Tests!E1528,Effacement!$A$3:$Y$3,0))=0,H1528,C1528)</f>
        <v>-1.32E-2</v>
      </c>
      <c r="K1528" s="11">
        <v>-1.32E-2</v>
      </c>
      <c r="L1528" s="11">
        <v>-1.32E-2</v>
      </c>
      <c r="M1528" s="11">
        <v>-1.32E-2</v>
      </c>
      <c r="N1528" s="11">
        <v>-1.32E-2</v>
      </c>
      <c r="O1528" s="11">
        <v>-1.32E-2</v>
      </c>
      <c r="P1528" s="11">
        <v>-1.32E-2</v>
      </c>
      <c r="Q1528" s="11">
        <v>-1.32E-2</v>
      </c>
      <c r="R1528" s="11">
        <v>-1.32E-2</v>
      </c>
      <c r="S1528" s="11">
        <v>-1.32E-2</v>
      </c>
      <c r="T1528" s="11">
        <v>-1.32E-2</v>
      </c>
      <c r="U1528" s="11">
        <v>-1.32E-2</v>
      </c>
      <c r="V1528" s="11">
        <v>-1.32E-2</v>
      </c>
      <c r="W1528" s="11">
        <v>-1.32E-2</v>
      </c>
      <c r="X1528" s="11">
        <v>-1.32E-2</v>
      </c>
      <c r="Y1528" s="11">
        <v>-1.32E-2</v>
      </c>
      <c r="Z1528" s="11">
        <v>-1.32E-2</v>
      </c>
      <c r="AA1528" s="11">
        <v>-1.32E-2</v>
      </c>
      <c r="AB1528" s="11">
        <v>-1.32E-2</v>
      </c>
      <c r="AC1528" s="11">
        <v>-1.32E-2</v>
      </c>
      <c r="AD1528" s="11">
        <v>-1.32E-2</v>
      </c>
      <c r="AE1528" s="11">
        <v>-1.32E-2</v>
      </c>
      <c r="AF1528" s="11">
        <v>-1.32E-2</v>
      </c>
      <c r="AG1528" s="11">
        <v>-1.32E-2</v>
      </c>
      <c r="AH1528" s="11">
        <v>-1.32E-2</v>
      </c>
      <c r="AI1528" s="11">
        <v>-1.32E-2</v>
      </c>
    </row>
    <row r="1529" spans="1:35" x14ac:dyDescent="0.3">
      <c r="A1529" s="15">
        <v>32937.125</v>
      </c>
      <c r="B1529" s="11">
        <f>SsBackT!D1529</f>
        <v>0</v>
      </c>
      <c r="C1529" s="11">
        <f>Illim!B1529</f>
        <v>-1.32E-2</v>
      </c>
      <c r="D1529" s="11">
        <f t="shared" si="95"/>
        <v>3</v>
      </c>
      <c r="E1529" s="11">
        <f t="shared" si="96"/>
        <v>3</v>
      </c>
      <c r="F1529" s="11">
        <f t="shared" si="97"/>
        <v>60</v>
      </c>
      <c r="G1529" s="11">
        <f t="shared" si="98"/>
        <v>60</v>
      </c>
      <c r="H1529" s="11" cm="1">
        <f t="array" ref="H1529">INDEX($K$10:$DI$8773,ROW(G1529)-9,MATCH(G1529,$K$10:$DI$10,0))</f>
        <v>-1.32E-2</v>
      </c>
      <c r="I1529" s="11">
        <f>IF(INDEX(Effacement!$A$3:$Y$15,MATCH(Tests!D1529,Effacement!$A$3:$A$15,0),MATCH(Tests!E1529,Effacement!$A$3:$Y$3,0))=0,H1529,C1529)</f>
        <v>-1.32E-2</v>
      </c>
      <c r="K1529" s="11">
        <v>-1.32E-2</v>
      </c>
      <c r="L1529" s="11">
        <v>-1.32E-2</v>
      </c>
      <c r="M1529" s="11">
        <v>-1.32E-2</v>
      </c>
      <c r="N1529" s="11">
        <v>-1.32E-2</v>
      </c>
      <c r="O1529" s="11">
        <v>-1.32E-2</v>
      </c>
      <c r="P1529" s="11">
        <v>-1.32E-2</v>
      </c>
      <c r="Q1529" s="11">
        <v>-1.32E-2</v>
      </c>
      <c r="R1529" s="11">
        <v>-1.32E-2</v>
      </c>
      <c r="S1529" s="11">
        <v>-1.32E-2</v>
      </c>
      <c r="T1529" s="11">
        <v>-1.32E-2</v>
      </c>
      <c r="U1529" s="11">
        <v>-1.32E-2</v>
      </c>
      <c r="V1529" s="11">
        <v>-1.32E-2</v>
      </c>
      <c r="W1529" s="11">
        <v>-1.32E-2</v>
      </c>
      <c r="X1529" s="11">
        <v>-1.32E-2</v>
      </c>
      <c r="Y1529" s="11">
        <v>-1.32E-2</v>
      </c>
      <c r="Z1529" s="11">
        <v>-1.32E-2</v>
      </c>
      <c r="AA1529" s="11">
        <v>-1.32E-2</v>
      </c>
      <c r="AB1529" s="11">
        <v>-1.32E-2</v>
      </c>
      <c r="AC1529" s="11">
        <v>-1.32E-2</v>
      </c>
      <c r="AD1529" s="11">
        <v>-1.32E-2</v>
      </c>
      <c r="AE1529" s="11">
        <v>-1.32E-2</v>
      </c>
      <c r="AF1529" s="11">
        <v>-1.32E-2</v>
      </c>
      <c r="AG1529" s="11">
        <v>-1.32E-2</v>
      </c>
      <c r="AH1529" s="11">
        <v>-1.32E-2</v>
      </c>
      <c r="AI1529" s="11">
        <v>-1.32E-2</v>
      </c>
    </row>
    <row r="1530" spans="1:35" x14ac:dyDescent="0.3">
      <c r="A1530" s="15">
        <v>32937.166666666664</v>
      </c>
      <c r="B1530" s="11">
        <f>SsBackT!D1530</f>
        <v>0</v>
      </c>
      <c r="C1530" s="11">
        <f>Illim!B1530</f>
        <v>-1.32E-2</v>
      </c>
      <c r="D1530" s="11">
        <f t="shared" si="95"/>
        <v>3</v>
      </c>
      <c r="E1530" s="11">
        <f t="shared" si="96"/>
        <v>4</v>
      </c>
      <c r="F1530" s="11">
        <f t="shared" si="97"/>
        <v>60</v>
      </c>
      <c r="G1530" s="11">
        <f t="shared" si="98"/>
        <v>60</v>
      </c>
      <c r="H1530" s="11" cm="1">
        <f t="array" ref="H1530">INDEX($K$10:$DI$8773,ROW(G1530)-9,MATCH(G1530,$K$10:$DI$10,0))</f>
        <v>-1.32E-2</v>
      </c>
      <c r="I1530" s="11">
        <f>IF(INDEX(Effacement!$A$3:$Y$15,MATCH(Tests!D1530,Effacement!$A$3:$A$15,0),MATCH(Tests!E1530,Effacement!$A$3:$Y$3,0))=0,H1530,C1530)</f>
        <v>-1.32E-2</v>
      </c>
      <c r="K1530" s="11">
        <v>-1.32E-2</v>
      </c>
      <c r="L1530" s="11">
        <v>-1.32E-2</v>
      </c>
      <c r="M1530" s="11">
        <v>-1.32E-2</v>
      </c>
      <c r="N1530" s="11">
        <v>-1.32E-2</v>
      </c>
      <c r="O1530" s="11">
        <v>-1.32E-2</v>
      </c>
      <c r="P1530" s="11">
        <v>-1.32E-2</v>
      </c>
      <c r="Q1530" s="11">
        <v>-1.32E-2</v>
      </c>
      <c r="R1530" s="11">
        <v>-1.32E-2</v>
      </c>
      <c r="S1530" s="11">
        <v>-1.32E-2</v>
      </c>
      <c r="T1530" s="11">
        <v>-1.32E-2</v>
      </c>
      <c r="U1530" s="11">
        <v>-1.32E-2</v>
      </c>
      <c r="V1530" s="11">
        <v>-1.32E-2</v>
      </c>
      <c r="W1530" s="11">
        <v>-1.32E-2</v>
      </c>
      <c r="X1530" s="11">
        <v>-1.32E-2</v>
      </c>
      <c r="Y1530" s="11">
        <v>-1.32E-2</v>
      </c>
      <c r="Z1530" s="11">
        <v>-1.32E-2</v>
      </c>
      <c r="AA1530" s="11">
        <v>-1.32E-2</v>
      </c>
      <c r="AB1530" s="11">
        <v>-1.32E-2</v>
      </c>
      <c r="AC1530" s="11">
        <v>-1.32E-2</v>
      </c>
      <c r="AD1530" s="11">
        <v>-1.32E-2</v>
      </c>
      <c r="AE1530" s="11">
        <v>-1.32E-2</v>
      </c>
      <c r="AF1530" s="11">
        <v>-1.32E-2</v>
      </c>
      <c r="AG1530" s="11">
        <v>-1.32E-2</v>
      </c>
      <c r="AH1530" s="11">
        <v>-1.32E-2</v>
      </c>
      <c r="AI1530" s="11">
        <v>-1.32E-2</v>
      </c>
    </row>
    <row r="1531" spans="1:35" x14ac:dyDescent="0.3">
      <c r="A1531" s="15">
        <v>32937.208333333336</v>
      </c>
      <c r="B1531" s="11">
        <f>SsBackT!D1531</f>
        <v>0</v>
      </c>
      <c r="C1531" s="11">
        <f>Illim!B1531</f>
        <v>-1.32E-2</v>
      </c>
      <c r="D1531" s="11">
        <f t="shared" si="95"/>
        <v>3</v>
      </c>
      <c r="E1531" s="11">
        <f t="shared" si="96"/>
        <v>5</v>
      </c>
      <c r="F1531" s="11">
        <f t="shared" si="97"/>
        <v>60</v>
      </c>
      <c r="G1531" s="11">
        <f t="shared" si="98"/>
        <v>60</v>
      </c>
      <c r="H1531" s="11" cm="1">
        <f t="array" ref="H1531">INDEX($K$10:$DI$8773,ROW(G1531)-9,MATCH(G1531,$K$10:$DI$10,0))</f>
        <v>-1.32E-2</v>
      </c>
      <c r="I1531" s="11">
        <f>IF(INDEX(Effacement!$A$3:$Y$15,MATCH(Tests!D1531,Effacement!$A$3:$A$15,0),MATCH(Tests!E1531,Effacement!$A$3:$Y$3,0))=0,H1531,C1531)</f>
        <v>-1.32E-2</v>
      </c>
      <c r="K1531" s="11">
        <v>-1.32E-2</v>
      </c>
      <c r="L1531" s="11">
        <v>-1.32E-2</v>
      </c>
      <c r="M1531" s="11">
        <v>-1.32E-2</v>
      </c>
      <c r="N1531" s="11">
        <v>-1.32E-2</v>
      </c>
      <c r="O1531" s="11">
        <v>-1.32E-2</v>
      </c>
      <c r="P1531" s="11">
        <v>-1.32E-2</v>
      </c>
      <c r="Q1531" s="11">
        <v>-1.32E-2</v>
      </c>
      <c r="R1531" s="11">
        <v>-1.32E-2</v>
      </c>
      <c r="S1531" s="11">
        <v>-1.32E-2</v>
      </c>
      <c r="T1531" s="11">
        <v>-1.32E-2</v>
      </c>
      <c r="U1531" s="11">
        <v>-1.32E-2</v>
      </c>
      <c r="V1531" s="11">
        <v>-1.32E-2</v>
      </c>
      <c r="W1531" s="11">
        <v>-1.32E-2</v>
      </c>
      <c r="X1531" s="11">
        <v>-1.32E-2</v>
      </c>
      <c r="Y1531" s="11">
        <v>-1.32E-2</v>
      </c>
      <c r="Z1531" s="11">
        <v>-1.32E-2</v>
      </c>
      <c r="AA1531" s="11">
        <v>-1.32E-2</v>
      </c>
      <c r="AB1531" s="11">
        <v>-1.32E-2</v>
      </c>
      <c r="AC1531" s="11">
        <v>-1.32E-2</v>
      </c>
      <c r="AD1531" s="11">
        <v>-1.32E-2</v>
      </c>
      <c r="AE1531" s="11">
        <v>-1.32E-2</v>
      </c>
      <c r="AF1531" s="11">
        <v>-1.32E-2</v>
      </c>
      <c r="AG1531" s="11">
        <v>-1.32E-2</v>
      </c>
      <c r="AH1531" s="11">
        <v>-1.32E-2</v>
      </c>
      <c r="AI1531" s="11">
        <v>-1.32E-2</v>
      </c>
    </row>
    <row r="1532" spans="1:35" x14ac:dyDescent="0.3">
      <c r="A1532" s="15">
        <v>32937.25</v>
      </c>
      <c r="B1532" s="11">
        <f>SsBackT!D1532</f>
        <v>0</v>
      </c>
      <c r="C1532" s="11">
        <f>Illim!B1532</f>
        <v>-1.32E-2</v>
      </c>
      <c r="D1532" s="11">
        <f t="shared" si="95"/>
        <v>3</v>
      </c>
      <c r="E1532" s="11">
        <f t="shared" si="96"/>
        <v>6</v>
      </c>
      <c r="F1532" s="11">
        <f t="shared" si="97"/>
        <v>60</v>
      </c>
      <c r="G1532" s="11">
        <f t="shared" si="98"/>
        <v>60</v>
      </c>
      <c r="H1532" s="11" cm="1">
        <f t="array" ref="H1532">INDEX($K$10:$DI$8773,ROW(G1532)-9,MATCH(G1532,$K$10:$DI$10,0))</f>
        <v>-1.32E-2</v>
      </c>
      <c r="I1532" s="11">
        <f>IF(INDEX(Effacement!$A$3:$Y$15,MATCH(Tests!D1532,Effacement!$A$3:$A$15,0),MATCH(Tests!E1532,Effacement!$A$3:$Y$3,0))=0,H1532,C1532)</f>
        <v>-1.32E-2</v>
      </c>
      <c r="K1532" s="11">
        <v>-1.32E-2</v>
      </c>
      <c r="L1532" s="11">
        <v>-1.32E-2</v>
      </c>
      <c r="M1532" s="11">
        <v>-1.32E-2</v>
      </c>
      <c r="N1532" s="11">
        <v>-1.32E-2</v>
      </c>
      <c r="O1532" s="11">
        <v>-1.32E-2</v>
      </c>
      <c r="P1532" s="11">
        <v>-1.32E-2</v>
      </c>
      <c r="Q1532" s="11">
        <v>-1.32E-2</v>
      </c>
      <c r="R1532" s="11">
        <v>-1.32E-2</v>
      </c>
      <c r="S1532" s="11">
        <v>-1.32E-2</v>
      </c>
      <c r="T1532" s="11">
        <v>-1.32E-2</v>
      </c>
      <c r="U1532" s="11">
        <v>-1.32E-2</v>
      </c>
      <c r="V1532" s="11">
        <v>-1.32E-2</v>
      </c>
      <c r="W1532" s="11">
        <v>-1.32E-2</v>
      </c>
      <c r="X1532" s="11">
        <v>-1.32E-2</v>
      </c>
      <c r="Y1532" s="11">
        <v>-1.32E-2</v>
      </c>
      <c r="Z1532" s="11">
        <v>-1.32E-2</v>
      </c>
      <c r="AA1532" s="11">
        <v>-1.32E-2</v>
      </c>
      <c r="AB1532" s="11">
        <v>-1.32E-2</v>
      </c>
      <c r="AC1532" s="11">
        <v>-1.32E-2</v>
      </c>
      <c r="AD1532" s="11">
        <v>-1.32E-2</v>
      </c>
      <c r="AE1532" s="11">
        <v>-1.32E-2</v>
      </c>
      <c r="AF1532" s="11">
        <v>-1.32E-2</v>
      </c>
      <c r="AG1532" s="11">
        <v>-1.32E-2</v>
      </c>
      <c r="AH1532" s="11">
        <v>-1.32E-2</v>
      </c>
      <c r="AI1532" s="11">
        <v>-1.32E-2</v>
      </c>
    </row>
    <row r="1533" spans="1:35" x14ac:dyDescent="0.3">
      <c r="A1533" s="15">
        <v>32937.291666666664</v>
      </c>
      <c r="B1533" s="11">
        <f>SsBackT!D1533</f>
        <v>0</v>
      </c>
      <c r="C1533" s="11">
        <f>Illim!B1533</f>
        <v>6.4515000000000002</v>
      </c>
      <c r="D1533" s="11">
        <f t="shared" si="95"/>
        <v>3</v>
      </c>
      <c r="E1533" s="11">
        <f t="shared" si="96"/>
        <v>7</v>
      </c>
      <c r="F1533" s="11">
        <f t="shared" si="97"/>
        <v>60</v>
      </c>
      <c r="G1533" s="11">
        <f t="shared" si="98"/>
        <v>60</v>
      </c>
      <c r="H1533" s="11" cm="1">
        <f t="array" ref="H1533">INDEX($K$10:$DI$8773,ROW(G1533)-9,MATCH(G1533,$K$10:$DI$10,0))</f>
        <v>-1.32E-2</v>
      </c>
      <c r="I1533" s="11">
        <f>IF(INDEX(Effacement!$A$3:$Y$15,MATCH(Tests!D1533,Effacement!$A$3:$A$15,0),MATCH(Tests!E1533,Effacement!$A$3:$Y$3,0))=0,H1533,C1533)</f>
        <v>-1.32E-2</v>
      </c>
      <c r="K1533" s="11">
        <v>-1.32E-2</v>
      </c>
      <c r="L1533" s="11">
        <v>-1.32E-2</v>
      </c>
      <c r="M1533" s="11">
        <v>-1.32E-2</v>
      </c>
      <c r="N1533" s="11">
        <v>-1.32E-2</v>
      </c>
      <c r="O1533" s="11">
        <v>-1.32E-2</v>
      </c>
      <c r="P1533" s="11">
        <v>-1.32E-2</v>
      </c>
      <c r="Q1533" s="11">
        <v>-1.32E-2</v>
      </c>
      <c r="R1533" s="11">
        <v>-1.32E-2</v>
      </c>
      <c r="S1533" s="11">
        <v>-1.32E-2</v>
      </c>
      <c r="T1533" s="11">
        <v>-1.32E-2</v>
      </c>
      <c r="U1533" s="11">
        <v>5.8902000000000001</v>
      </c>
      <c r="V1533" s="11">
        <v>6.3581000000000003</v>
      </c>
      <c r="W1533" s="11">
        <v>6.7209000000000003</v>
      </c>
      <c r="X1533" s="11">
        <v>6.7487000000000004</v>
      </c>
      <c r="Y1533" s="11">
        <v>6.4469000000000003</v>
      </c>
      <c r="Z1533" s="11">
        <v>6.1218000000000004</v>
      </c>
      <c r="AA1533" s="11">
        <v>5.8582999999999998</v>
      </c>
      <c r="AB1533" s="11">
        <v>5.5949999999999998</v>
      </c>
      <c r="AC1533" s="11">
        <v>-1.32E-2</v>
      </c>
      <c r="AD1533" s="11">
        <v>-1.32E-2</v>
      </c>
      <c r="AE1533" s="11">
        <v>-1.32E-2</v>
      </c>
      <c r="AF1533" s="11">
        <v>-1.32E-2</v>
      </c>
      <c r="AG1533" s="11">
        <v>-1.32E-2</v>
      </c>
      <c r="AH1533" s="11">
        <v>-1.32E-2</v>
      </c>
      <c r="AI1533" s="11">
        <v>-1.32E-2</v>
      </c>
    </row>
    <row r="1534" spans="1:35" x14ac:dyDescent="0.3">
      <c r="A1534" s="15">
        <v>32937.333333333336</v>
      </c>
      <c r="B1534" s="11">
        <f>SsBackT!D1534</f>
        <v>0</v>
      </c>
      <c r="C1534" s="11">
        <f>Illim!B1534</f>
        <v>214.76</v>
      </c>
      <c r="D1534" s="11">
        <f t="shared" si="95"/>
        <v>3</v>
      </c>
      <c r="E1534" s="11">
        <f t="shared" si="96"/>
        <v>8</v>
      </c>
      <c r="F1534" s="11">
        <f t="shared" si="97"/>
        <v>60</v>
      </c>
      <c r="G1534" s="11">
        <f t="shared" si="98"/>
        <v>60</v>
      </c>
      <c r="H1534" s="11" cm="1">
        <f t="array" ref="H1534">INDEX($K$10:$DI$8773,ROW(G1534)-9,MATCH(G1534,$K$10:$DI$10,0))</f>
        <v>168.78</v>
      </c>
      <c r="I1534" s="11">
        <f>IF(INDEX(Effacement!$A$3:$Y$15,MATCH(Tests!D1534,Effacement!$A$3:$A$15,0),MATCH(Tests!E1534,Effacement!$A$3:$Y$3,0))=0,H1534,C1534)</f>
        <v>168.78</v>
      </c>
      <c r="K1534" s="11">
        <v>91.881</v>
      </c>
      <c r="L1534" s="11">
        <v>92.680999999999997</v>
      </c>
      <c r="M1534" s="11">
        <v>93.22</v>
      </c>
      <c r="N1534" s="11">
        <v>93.52</v>
      </c>
      <c r="O1534" s="11">
        <v>93.634</v>
      </c>
      <c r="P1534" s="11">
        <v>93.495999999999995</v>
      </c>
      <c r="Q1534" s="11">
        <v>93.128</v>
      </c>
      <c r="R1534" s="11">
        <v>92.278000000000006</v>
      </c>
      <c r="S1534" s="11">
        <v>90.828999999999994</v>
      </c>
      <c r="T1534" s="11">
        <v>189.71</v>
      </c>
      <c r="U1534" s="11">
        <v>188.92</v>
      </c>
      <c r="V1534" s="11">
        <v>154.94</v>
      </c>
      <c r="W1534" s="11">
        <v>119.93</v>
      </c>
      <c r="X1534" s="11">
        <v>88.138999999999996</v>
      </c>
      <c r="Y1534" s="11">
        <v>63.323999999999998</v>
      </c>
      <c r="Z1534" s="11">
        <v>57.279000000000003</v>
      </c>
      <c r="AA1534" s="11">
        <v>67.721000000000004</v>
      </c>
      <c r="AB1534" s="11">
        <v>86.503</v>
      </c>
      <c r="AC1534" s="11">
        <v>108.53</v>
      </c>
      <c r="AD1534" s="11">
        <v>131.19</v>
      </c>
      <c r="AE1534" s="11">
        <v>153.56</v>
      </c>
      <c r="AF1534" s="11">
        <v>163.09</v>
      </c>
      <c r="AG1534" s="11">
        <v>166.08</v>
      </c>
      <c r="AH1534" s="11">
        <v>167.92</v>
      </c>
      <c r="AI1534" s="11">
        <v>168.78</v>
      </c>
    </row>
    <row r="1535" spans="1:35" x14ac:dyDescent="0.3">
      <c r="A1535" s="15">
        <v>32937.375</v>
      </c>
      <c r="B1535" s="11">
        <f>SsBackT!D1535</f>
        <v>0</v>
      </c>
      <c r="C1535" s="11">
        <f>Illim!B1535</f>
        <v>479.19</v>
      </c>
      <c r="D1535" s="11">
        <f t="shared" si="95"/>
        <v>3</v>
      </c>
      <c r="E1535" s="11">
        <f t="shared" si="96"/>
        <v>9</v>
      </c>
      <c r="F1535" s="11">
        <f t="shared" si="97"/>
        <v>60</v>
      </c>
      <c r="G1535" s="11">
        <f t="shared" si="98"/>
        <v>60</v>
      </c>
      <c r="H1535" s="11" cm="1">
        <f t="array" ref="H1535">INDEX($K$10:$DI$8773,ROW(G1535)-9,MATCH(G1535,$K$10:$DI$10,0))</f>
        <v>250.59</v>
      </c>
      <c r="I1535" s="11">
        <f>IF(INDEX(Effacement!$A$3:$Y$15,MATCH(Tests!D1535,Effacement!$A$3:$A$15,0),MATCH(Tests!E1535,Effacement!$A$3:$Y$3,0))=0,H1535,C1535)</f>
        <v>250.59</v>
      </c>
      <c r="K1535" s="11">
        <v>166.31</v>
      </c>
      <c r="L1535" s="11">
        <v>191.32</v>
      </c>
      <c r="M1535" s="11">
        <v>234.12</v>
      </c>
      <c r="N1535" s="11">
        <v>293.89999999999998</v>
      </c>
      <c r="O1535" s="11">
        <v>369.41</v>
      </c>
      <c r="P1535" s="11">
        <v>459.63</v>
      </c>
      <c r="Q1535" s="11">
        <v>463.07</v>
      </c>
      <c r="R1535" s="11">
        <v>440.79</v>
      </c>
      <c r="S1535" s="11">
        <v>415.19</v>
      </c>
      <c r="T1535" s="11">
        <v>385.71</v>
      </c>
      <c r="U1535" s="11">
        <v>352.57</v>
      </c>
      <c r="V1535" s="11">
        <v>316.48</v>
      </c>
      <c r="W1535" s="11">
        <v>276.70999999999998</v>
      </c>
      <c r="X1535" s="11">
        <v>236.5</v>
      </c>
      <c r="Y1535" s="11">
        <v>194.64</v>
      </c>
      <c r="Z1535" s="11">
        <v>152.69</v>
      </c>
      <c r="AA1535" s="11">
        <v>116.04</v>
      </c>
      <c r="AB1535" s="11">
        <v>94.891999999999996</v>
      </c>
      <c r="AC1535" s="11">
        <v>97.715000000000003</v>
      </c>
      <c r="AD1535" s="11">
        <v>115.91</v>
      </c>
      <c r="AE1535" s="11">
        <v>141.01</v>
      </c>
      <c r="AF1535" s="11">
        <v>168.68</v>
      </c>
      <c r="AG1535" s="11">
        <v>197.03</v>
      </c>
      <c r="AH1535" s="11">
        <v>224.57</v>
      </c>
      <c r="AI1535" s="11">
        <v>250.59</v>
      </c>
    </row>
    <row r="1536" spans="1:35" x14ac:dyDescent="0.3">
      <c r="A1536" s="15">
        <v>32937.416666666664</v>
      </c>
      <c r="B1536" s="11">
        <f>SsBackT!D1536</f>
        <v>0</v>
      </c>
      <c r="C1536" s="11">
        <f>Illim!B1536</f>
        <v>533.45000000000005</v>
      </c>
      <c r="D1536" s="11">
        <f t="shared" si="95"/>
        <v>3</v>
      </c>
      <c r="E1536" s="11">
        <f t="shared" si="96"/>
        <v>10</v>
      </c>
      <c r="F1536" s="11">
        <f t="shared" si="97"/>
        <v>60</v>
      </c>
      <c r="G1536" s="11">
        <f t="shared" si="98"/>
        <v>60</v>
      </c>
      <c r="H1536" s="11" cm="1">
        <f t="array" ref="H1536">INDEX($K$10:$DI$8773,ROW(G1536)-9,MATCH(G1536,$K$10:$DI$10,0))</f>
        <v>195.5</v>
      </c>
      <c r="I1536" s="11">
        <f>IF(INDEX(Effacement!$A$3:$Y$15,MATCH(Tests!D1536,Effacement!$A$3:$A$15,0),MATCH(Tests!E1536,Effacement!$A$3:$Y$3,0))=0,H1536,C1536)</f>
        <v>195.5</v>
      </c>
      <c r="K1536" s="11">
        <v>521.72</v>
      </c>
      <c r="L1536" s="11">
        <v>528.27</v>
      </c>
      <c r="M1536" s="11">
        <v>532.05999999999995</v>
      </c>
      <c r="N1536" s="11">
        <v>532.58000000000004</v>
      </c>
      <c r="O1536" s="11">
        <v>529.92999999999995</v>
      </c>
      <c r="P1536" s="11">
        <v>524.59</v>
      </c>
      <c r="Q1536" s="11">
        <v>516.1</v>
      </c>
      <c r="R1536" s="11">
        <v>504.3</v>
      </c>
      <c r="S1536" s="11">
        <v>489.9</v>
      </c>
      <c r="T1536" s="11">
        <v>471.91</v>
      </c>
      <c r="U1536" s="11">
        <v>450.38</v>
      </c>
      <c r="V1536" s="11">
        <v>425.25</v>
      </c>
      <c r="W1536" s="11">
        <v>396.31</v>
      </c>
      <c r="X1536" s="11">
        <v>367.69</v>
      </c>
      <c r="Y1536" s="11">
        <v>335.71</v>
      </c>
      <c r="Z1536" s="11">
        <v>300.45999999999998</v>
      </c>
      <c r="AA1536" s="11">
        <v>262.89999999999998</v>
      </c>
      <c r="AB1536" s="11">
        <v>223.82</v>
      </c>
      <c r="AC1536" s="11">
        <v>185.27</v>
      </c>
      <c r="AD1536" s="11">
        <v>152.34</v>
      </c>
      <c r="AE1536" s="11">
        <v>133.63999999999999</v>
      </c>
      <c r="AF1536" s="11">
        <v>135.46</v>
      </c>
      <c r="AG1536" s="11">
        <v>150.36000000000001</v>
      </c>
      <c r="AH1536" s="11">
        <v>171.23</v>
      </c>
      <c r="AI1536" s="11">
        <v>195.5</v>
      </c>
    </row>
    <row r="1537" spans="1:35" x14ac:dyDescent="0.3">
      <c r="A1537" s="15">
        <v>32937.458333333336</v>
      </c>
      <c r="B1537" s="11">
        <f>SsBackT!D1537</f>
        <v>0</v>
      </c>
      <c r="C1537" s="11">
        <f>Illim!B1537</f>
        <v>593.79999999999995</v>
      </c>
      <c r="D1537" s="11">
        <f t="shared" si="95"/>
        <v>3</v>
      </c>
      <c r="E1537" s="11">
        <f t="shared" si="96"/>
        <v>11</v>
      </c>
      <c r="F1537" s="11">
        <f t="shared" si="97"/>
        <v>60</v>
      </c>
      <c r="G1537" s="11">
        <f t="shared" si="98"/>
        <v>60</v>
      </c>
      <c r="H1537" s="11" cm="1">
        <f t="array" ref="H1537">INDEX($K$10:$DI$8773,ROW(G1537)-9,MATCH(G1537,$K$10:$DI$10,0))</f>
        <v>135.02000000000001</v>
      </c>
      <c r="I1537" s="11">
        <f>IF(INDEX(Effacement!$A$3:$Y$15,MATCH(Tests!D1537,Effacement!$A$3:$A$15,0),MATCH(Tests!E1537,Effacement!$A$3:$Y$3,0))=0,H1537,C1537)</f>
        <v>593.79999999999995</v>
      </c>
      <c r="K1537" s="11">
        <v>531.41999999999996</v>
      </c>
      <c r="L1537" s="11">
        <v>550.08000000000004</v>
      </c>
      <c r="M1537" s="11">
        <v>565.80999999999995</v>
      </c>
      <c r="N1537" s="11">
        <v>577.27</v>
      </c>
      <c r="O1537" s="11">
        <v>585.91</v>
      </c>
      <c r="P1537" s="11">
        <v>590.84</v>
      </c>
      <c r="Q1537" s="11">
        <v>592.6</v>
      </c>
      <c r="R1537" s="11">
        <v>591.04999999999995</v>
      </c>
      <c r="S1537" s="11">
        <v>585.1</v>
      </c>
      <c r="T1537" s="11">
        <v>575.79999999999995</v>
      </c>
      <c r="U1537" s="11">
        <v>563.1</v>
      </c>
      <c r="V1537" s="11">
        <v>546.16</v>
      </c>
      <c r="W1537" s="11">
        <v>524.89</v>
      </c>
      <c r="X1537" s="11">
        <v>504.63</v>
      </c>
      <c r="Y1537" s="11">
        <v>480.34</v>
      </c>
      <c r="Z1537" s="11">
        <v>452.19</v>
      </c>
      <c r="AA1537" s="11">
        <v>420.8</v>
      </c>
      <c r="AB1537" s="11">
        <v>385.15</v>
      </c>
      <c r="AC1537" s="11">
        <v>345.8</v>
      </c>
      <c r="AD1537" s="11">
        <v>304.20999999999998</v>
      </c>
      <c r="AE1537" s="11">
        <v>260.47000000000003</v>
      </c>
      <c r="AF1537" s="11">
        <v>215.97</v>
      </c>
      <c r="AG1537" s="11">
        <v>175.68</v>
      </c>
      <c r="AH1537" s="11">
        <v>144.63999999999999</v>
      </c>
      <c r="AI1537" s="11">
        <v>135.02000000000001</v>
      </c>
    </row>
    <row r="1538" spans="1:35" x14ac:dyDescent="0.3">
      <c r="A1538" s="15">
        <v>32937.5</v>
      </c>
      <c r="B1538" s="11">
        <f>SsBackT!D1538</f>
        <v>0</v>
      </c>
      <c r="C1538" s="11">
        <f>Illim!B1538</f>
        <v>612.24</v>
      </c>
      <c r="D1538" s="11">
        <f t="shared" si="95"/>
        <v>3</v>
      </c>
      <c r="E1538" s="11">
        <f t="shared" si="96"/>
        <v>12</v>
      </c>
      <c r="F1538" s="11">
        <f t="shared" si="97"/>
        <v>60</v>
      </c>
      <c r="G1538" s="11">
        <f t="shared" si="98"/>
        <v>60</v>
      </c>
      <c r="H1538" s="11" cm="1">
        <f t="array" ref="H1538">INDEX($K$10:$DI$8773,ROW(G1538)-9,MATCH(G1538,$K$10:$DI$10,0))</f>
        <v>271.62</v>
      </c>
      <c r="I1538" s="11">
        <f>IF(INDEX(Effacement!$A$3:$Y$15,MATCH(Tests!D1538,Effacement!$A$3:$A$15,0),MATCH(Tests!E1538,Effacement!$A$3:$Y$3,0))=0,H1538,C1538)</f>
        <v>612.24</v>
      </c>
      <c r="K1538" s="11">
        <v>421.89</v>
      </c>
      <c r="L1538" s="11">
        <v>458.16</v>
      </c>
      <c r="M1538" s="11">
        <v>490.42</v>
      </c>
      <c r="N1538" s="11">
        <v>519.20000000000005</v>
      </c>
      <c r="O1538" s="11">
        <v>545.03</v>
      </c>
      <c r="P1538" s="11">
        <v>566.57000000000005</v>
      </c>
      <c r="Q1538" s="11">
        <v>583.79</v>
      </c>
      <c r="R1538" s="11">
        <v>597.41999999999996</v>
      </c>
      <c r="S1538" s="11">
        <v>606.9</v>
      </c>
      <c r="T1538" s="11">
        <v>612.1</v>
      </c>
      <c r="U1538" s="11">
        <v>613.79999999999995</v>
      </c>
      <c r="V1538" s="11">
        <v>611.15</v>
      </c>
      <c r="W1538" s="11">
        <v>604.07000000000005</v>
      </c>
      <c r="X1538" s="11">
        <v>597.76</v>
      </c>
      <c r="Y1538" s="11">
        <v>587.34</v>
      </c>
      <c r="Z1538" s="11">
        <v>573.22</v>
      </c>
      <c r="AA1538" s="11">
        <v>555.30999999999995</v>
      </c>
      <c r="AB1538" s="11">
        <v>532.29999999999995</v>
      </c>
      <c r="AC1538" s="11">
        <v>505.62</v>
      </c>
      <c r="AD1538" s="11">
        <v>474.92</v>
      </c>
      <c r="AE1538" s="11">
        <v>441.22</v>
      </c>
      <c r="AF1538" s="11">
        <v>402.71</v>
      </c>
      <c r="AG1538" s="11">
        <v>361.5</v>
      </c>
      <c r="AH1538" s="11">
        <v>317.68</v>
      </c>
      <c r="AI1538" s="11">
        <v>271.62</v>
      </c>
    </row>
    <row r="1539" spans="1:35" x14ac:dyDescent="0.3">
      <c r="A1539" s="15">
        <v>32937.541666666664</v>
      </c>
      <c r="B1539" s="11">
        <f>SsBackT!D1539</f>
        <v>0</v>
      </c>
      <c r="C1539" s="11">
        <f>Illim!B1539</f>
        <v>583.02</v>
      </c>
      <c r="D1539" s="11">
        <f t="shared" si="95"/>
        <v>3</v>
      </c>
      <c r="E1539" s="11">
        <f t="shared" si="96"/>
        <v>13</v>
      </c>
      <c r="F1539" s="11">
        <f t="shared" si="97"/>
        <v>60</v>
      </c>
      <c r="G1539" s="11">
        <f t="shared" si="98"/>
        <v>60</v>
      </c>
      <c r="H1539" s="11" cm="1">
        <f t="array" ref="H1539">INDEX($K$10:$DI$8773,ROW(G1539)-9,MATCH(G1539,$K$10:$DI$10,0))</f>
        <v>439.76</v>
      </c>
      <c r="I1539" s="11">
        <f>IF(INDEX(Effacement!$A$3:$Y$15,MATCH(Tests!D1539,Effacement!$A$3:$A$15,0),MATCH(Tests!E1539,Effacement!$A$3:$Y$3,0))=0,H1539,C1539)</f>
        <v>583.02</v>
      </c>
      <c r="K1539" s="11">
        <v>216.75</v>
      </c>
      <c r="L1539" s="11">
        <v>260.32</v>
      </c>
      <c r="M1539" s="11">
        <v>303.77</v>
      </c>
      <c r="N1539" s="11">
        <v>345.14</v>
      </c>
      <c r="O1539" s="11">
        <v>383.92</v>
      </c>
      <c r="P1539" s="11">
        <v>419.86</v>
      </c>
      <c r="Q1539" s="11">
        <v>452.01</v>
      </c>
      <c r="R1539" s="11">
        <v>480.15</v>
      </c>
      <c r="S1539" s="11">
        <v>505.05</v>
      </c>
      <c r="T1539" s="11">
        <v>526.29</v>
      </c>
      <c r="U1539" s="11">
        <v>542.66999999999996</v>
      </c>
      <c r="V1539" s="11">
        <v>556.07000000000005</v>
      </c>
      <c r="W1539" s="11">
        <v>565.39</v>
      </c>
      <c r="X1539" s="11">
        <v>575.11</v>
      </c>
      <c r="Y1539" s="11">
        <v>580.92999999999995</v>
      </c>
      <c r="Z1539" s="11">
        <v>583.36</v>
      </c>
      <c r="AA1539" s="11">
        <v>581.85</v>
      </c>
      <c r="AB1539" s="11">
        <v>577.04999999999995</v>
      </c>
      <c r="AC1539" s="11">
        <v>568.17999999999995</v>
      </c>
      <c r="AD1539" s="11">
        <v>555.38</v>
      </c>
      <c r="AE1539" s="11">
        <v>539.33000000000004</v>
      </c>
      <c r="AF1539" s="11">
        <v>519.38</v>
      </c>
      <c r="AG1539" s="11">
        <v>496.37</v>
      </c>
      <c r="AH1539" s="11">
        <v>469.6</v>
      </c>
      <c r="AI1539" s="11">
        <v>439.76</v>
      </c>
    </row>
    <row r="1540" spans="1:35" x14ac:dyDescent="0.3">
      <c r="A1540" s="15">
        <v>32937.583333333336</v>
      </c>
      <c r="B1540" s="11">
        <f>SsBackT!D1540</f>
        <v>0</v>
      </c>
      <c r="C1540" s="11">
        <f>Illim!B1540</f>
        <v>591.24</v>
      </c>
      <c r="D1540" s="11">
        <f t="shared" si="95"/>
        <v>3</v>
      </c>
      <c r="E1540" s="11">
        <f t="shared" si="96"/>
        <v>14</v>
      </c>
      <c r="F1540" s="11">
        <f t="shared" si="97"/>
        <v>60</v>
      </c>
      <c r="G1540" s="11">
        <f t="shared" si="98"/>
        <v>60</v>
      </c>
      <c r="H1540" s="11" cm="1">
        <f t="array" ref="H1540">INDEX($K$10:$DI$8773,ROW(G1540)-9,MATCH(G1540,$K$10:$DI$10,0))</f>
        <v>547.09</v>
      </c>
      <c r="I1540" s="11">
        <f>IF(INDEX(Effacement!$A$3:$Y$15,MATCH(Tests!D1540,Effacement!$A$3:$A$15,0),MATCH(Tests!E1540,Effacement!$A$3:$Y$3,0))=0,H1540,C1540)</f>
        <v>591.24</v>
      </c>
      <c r="K1540" s="11">
        <v>127.28</v>
      </c>
      <c r="L1540" s="11">
        <v>119.53</v>
      </c>
      <c r="M1540" s="11">
        <v>132.08000000000001</v>
      </c>
      <c r="N1540" s="11">
        <v>164.24</v>
      </c>
      <c r="O1540" s="11">
        <v>206.28</v>
      </c>
      <c r="P1540" s="11">
        <v>251.43</v>
      </c>
      <c r="Q1540" s="11">
        <v>296.27999999999997</v>
      </c>
      <c r="R1540" s="11">
        <v>338.67</v>
      </c>
      <c r="S1540" s="11">
        <v>378.61</v>
      </c>
      <c r="T1540" s="11">
        <v>414.05</v>
      </c>
      <c r="U1540" s="11">
        <v>445.52</v>
      </c>
      <c r="V1540" s="11">
        <v>474.13</v>
      </c>
      <c r="W1540" s="11">
        <v>498.76</v>
      </c>
      <c r="X1540" s="11">
        <v>523.22</v>
      </c>
      <c r="Y1540" s="11">
        <v>543.79999999999995</v>
      </c>
      <c r="Z1540" s="11">
        <v>560.5</v>
      </c>
      <c r="AA1540" s="11">
        <v>573.77</v>
      </c>
      <c r="AB1540" s="11">
        <v>582.58000000000004</v>
      </c>
      <c r="AC1540" s="11">
        <v>588.6</v>
      </c>
      <c r="AD1540" s="11">
        <v>590.23</v>
      </c>
      <c r="AE1540" s="11">
        <v>589.01</v>
      </c>
      <c r="AF1540" s="11">
        <v>583.41999999999996</v>
      </c>
      <c r="AG1540" s="11">
        <v>574.65</v>
      </c>
      <c r="AH1540" s="11">
        <v>562.59</v>
      </c>
      <c r="AI1540" s="11">
        <v>547.09</v>
      </c>
    </row>
    <row r="1541" spans="1:35" x14ac:dyDescent="0.3">
      <c r="A1541" s="15">
        <v>32937.625</v>
      </c>
      <c r="B1541" s="11">
        <f>SsBackT!D1541</f>
        <v>0</v>
      </c>
      <c r="C1541" s="11">
        <f>Illim!B1541</f>
        <v>608.91</v>
      </c>
      <c r="D1541" s="11">
        <f t="shared" si="95"/>
        <v>3</v>
      </c>
      <c r="E1541" s="11">
        <f t="shared" si="96"/>
        <v>15</v>
      </c>
      <c r="F1541" s="11">
        <f t="shared" si="97"/>
        <v>60</v>
      </c>
      <c r="G1541" s="11">
        <f t="shared" si="98"/>
        <v>60</v>
      </c>
      <c r="H1541" s="11" cm="1">
        <f t="array" ref="H1541">INDEX($K$10:$DI$8773,ROW(G1541)-9,MATCH(G1541,$K$10:$DI$10,0))</f>
        <v>604.01</v>
      </c>
      <c r="I1541" s="11">
        <f>IF(INDEX(Effacement!$A$3:$Y$15,MATCH(Tests!D1541,Effacement!$A$3:$A$15,0),MATCH(Tests!E1541,Effacement!$A$3:$Y$3,0))=0,H1541,C1541)</f>
        <v>604.01</v>
      </c>
      <c r="K1541" s="11">
        <v>214.07</v>
      </c>
      <c r="L1541" s="11">
        <v>180.85</v>
      </c>
      <c r="M1541" s="11">
        <v>149.03</v>
      </c>
      <c r="N1541" s="11">
        <v>121.23</v>
      </c>
      <c r="O1541" s="11">
        <v>103.37</v>
      </c>
      <c r="P1541" s="11">
        <v>104.5</v>
      </c>
      <c r="Q1541" s="11">
        <v>132.82</v>
      </c>
      <c r="R1541" s="11">
        <v>175.5</v>
      </c>
      <c r="S1541" s="11">
        <v>224.26</v>
      </c>
      <c r="T1541" s="11">
        <v>272.67</v>
      </c>
      <c r="U1541" s="11">
        <v>318.5</v>
      </c>
      <c r="V1541" s="11">
        <v>361.3</v>
      </c>
      <c r="W1541" s="11">
        <v>399.8</v>
      </c>
      <c r="X1541" s="11">
        <v>438.73</v>
      </c>
      <c r="Y1541" s="11">
        <v>473.08</v>
      </c>
      <c r="Z1541" s="11">
        <v>503.86</v>
      </c>
      <c r="AA1541" s="11">
        <v>529.91</v>
      </c>
      <c r="AB1541" s="11">
        <v>551.95000000000005</v>
      </c>
      <c r="AC1541" s="11">
        <v>570.63</v>
      </c>
      <c r="AD1541" s="11">
        <v>585.41</v>
      </c>
      <c r="AE1541" s="11">
        <v>597.11</v>
      </c>
      <c r="AF1541" s="11">
        <v>604.39</v>
      </c>
      <c r="AG1541" s="11">
        <v>608.38</v>
      </c>
      <c r="AH1541" s="11">
        <v>608.16</v>
      </c>
      <c r="AI1541" s="11">
        <v>604.01</v>
      </c>
    </row>
    <row r="1542" spans="1:35" x14ac:dyDescent="0.3">
      <c r="A1542" s="15">
        <v>32937.666666666664</v>
      </c>
      <c r="B1542" s="11">
        <f>SsBackT!D1542</f>
        <v>0</v>
      </c>
      <c r="C1542" s="11">
        <f>Illim!B1542</f>
        <v>425.4</v>
      </c>
      <c r="D1542" s="11">
        <f t="shared" si="95"/>
        <v>3</v>
      </c>
      <c r="E1542" s="11">
        <f t="shared" si="96"/>
        <v>16</v>
      </c>
      <c r="F1542" s="11">
        <f t="shared" si="97"/>
        <v>60</v>
      </c>
      <c r="G1542" s="11">
        <f t="shared" si="98"/>
        <v>60</v>
      </c>
      <c r="H1542" s="11" cm="1">
        <f t="array" ref="H1542">INDEX($K$10:$DI$8773,ROW(G1542)-9,MATCH(G1542,$K$10:$DI$10,0))</f>
        <v>131.47</v>
      </c>
      <c r="I1542" s="11">
        <f>IF(INDEX(Effacement!$A$3:$Y$15,MATCH(Tests!D1542,Effacement!$A$3:$A$15,0),MATCH(Tests!E1542,Effacement!$A$3:$Y$3,0))=0,H1542,C1542)</f>
        <v>131.47</v>
      </c>
      <c r="K1542" s="11">
        <v>257.52</v>
      </c>
      <c r="L1542" s="11">
        <v>232.56</v>
      </c>
      <c r="M1542" s="11">
        <v>205.98</v>
      </c>
      <c r="N1542" s="11">
        <v>177.77</v>
      </c>
      <c r="O1542" s="11">
        <v>149.09</v>
      </c>
      <c r="P1542" s="11">
        <v>121.52</v>
      </c>
      <c r="Q1542" s="11">
        <v>98.018000000000001</v>
      </c>
      <c r="R1542" s="11">
        <v>83.801000000000002</v>
      </c>
      <c r="S1542" s="11">
        <v>88.822000000000003</v>
      </c>
      <c r="T1542" s="11">
        <v>117.85</v>
      </c>
      <c r="U1542" s="11">
        <v>157.22999999999999</v>
      </c>
      <c r="V1542" s="11">
        <v>199.32</v>
      </c>
      <c r="W1542" s="11">
        <v>240.65</v>
      </c>
      <c r="X1542" s="11">
        <v>282.33999999999997</v>
      </c>
      <c r="Y1542" s="11">
        <v>320.37</v>
      </c>
      <c r="Z1542" s="11">
        <v>355.23</v>
      </c>
      <c r="AA1542" s="11">
        <v>386.89</v>
      </c>
      <c r="AB1542" s="11">
        <v>414.48</v>
      </c>
      <c r="AC1542" s="11">
        <v>354.77</v>
      </c>
      <c r="AD1542" s="11">
        <v>236.8</v>
      </c>
      <c r="AE1542" s="11">
        <v>135.06</v>
      </c>
      <c r="AF1542" s="11">
        <v>134.62</v>
      </c>
      <c r="AG1542" s="11">
        <v>133.88</v>
      </c>
      <c r="AH1542" s="11">
        <v>132.82</v>
      </c>
      <c r="AI1542" s="11">
        <v>131.47</v>
      </c>
    </row>
    <row r="1543" spans="1:35" x14ac:dyDescent="0.3">
      <c r="A1543" s="15">
        <v>32937.708333333336</v>
      </c>
      <c r="B1543" s="11">
        <f>SsBackT!D1543</f>
        <v>0</v>
      </c>
      <c r="C1543" s="11">
        <f>Illim!B1543</f>
        <v>157.88999999999999</v>
      </c>
      <c r="D1543" s="11">
        <f t="shared" si="95"/>
        <v>3</v>
      </c>
      <c r="E1543" s="11">
        <f t="shared" si="96"/>
        <v>17</v>
      </c>
      <c r="F1543" s="11">
        <f t="shared" si="97"/>
        <v>60</v>
      </c>
      <c r="G1543" s="11">
        <f t="shared" si="98"/>
        <v>60</v>
      </c>
      <c r="H1543" s="11" cm="1">
        <f t="array" ref="H1543">INDEX($K$10:$DI$8773,ROW(G1543)-9,MATCH(G1543,$K$10:$DI$10,0))</f>
        <v>78.123000000000005</v>
      </c>
      <c r="I1543" s="11">
        <f>IF(INDEX(Effacement!$A$3:$Y$15,MATCH(Tests!D1543,Effacement!$A$3:$A$15,0),MATCH(Tests!E1543,Effacement!$A$3:$Y$3,0))=0,H1543,C1543)</f>
        <v>78.123000000000005</v>
      </c>
      <c r="K1543" s="11">
        <v>130.94</v>
      </c>
      <c r="L1543" s="11">
        <v>130.51</v>
      </c>
      <c r="M1543" s="11">
        <v>129.68</v>
      </c>
      <c r="N1543" s="11">
        <v>127.97</v>
      </c>
      <c r="O1543" s="11">
        <v>125.47</v>
      </c>
      <c r="P1543" s="11">
        <v>121.56</v>
      </c>
      <c r="Q1543" s="11">
        <v>107.44</v>
      </c>
      <c r="R1543" s="11">
        <v>86.674999999999997</v>
      </c>
      <c r="S1543" s="11">
        <v>67.418000000000006</v>
      </c>
      <c r="T1543" s="11">
        <v>52.603000000000002</v>
      </c>
      <c r="U1543" s="11">
        <v>48.457000000000001</v>
      </c>
      <c r="V1543" s="11">
        <v>62.848999999999997</v>
      </c>
      <c r="W1543" s="11">
        <v>89.221000000000004</v>
      </c>
      <c r="X1543" s="11">
        <v>120.7</v>
      </c>
      <c r="Y1543" s="11">
        <v>152.35</v>
      </c>
      <c r="Z1543" s="11">
        <v>74.498999999999995</v>
      </c>
      <c r="AA1543" s="11">
        <v>76.474999999999994</v>
      </c>
      <c r="AB1543" s="11">
        <v>77.87</v>
      </c>
      <c r="AC1543" s="11">
        <v>78.75</v>
      </c>
      <c r="AD1543" s="11">
        <v>79.165000000000006</v>
      </c>
      <c r="AE1543" s="11">
        <v>79.346000000000004</v>
      </c>
      <c r="AF1543" s="11">
        <v>79.31</v>
      </c>
      <c r="AG1543" s="11">
        <v>79.122</v>
      </c>
      <c r="AH1543" s="11">
        <v>78.739000000000004</v>
      </c>
      <c r="AI1543" s="11">
        <v>78.123000000000005</v>
      </c>
    </row>
    <row r="1544" spans="1:35" x14ac:dyDescent="0.3">
      <c r="A1544" s="15">
        <v>32937.75</v>
      </c>
      <c r="B1544" s="11">
        <f>SsBackT!D1544</f>
        <v>0</v>
      </c>
      <c r="C1544" s="11">
        <f>Illim!B1544</f>
        <v>-1.32E-2</v>
      </c>
      <c r="D1544" s="11">
        <f t="shared" si="95"/>
        <v>3</v>
      </c>
      <c r="E1544" s="11">
        <f t="shared" si="96"/>
        <v>18</v>
      </c>
      <c r="F1544" s="11">
        <f t="shared" si="97"/>
        <v>60</v>
      </c>
      <c r="G1544" s="11">
        <f t="shared" si="98"/>
        <v>60</v>
      </c>
      <c r="H1544" s="11" cm="1">
        <f t="array" ref="H1544">INDEX($K$10:$DI$8773,ROW(G1544)-9,MATCH(G1544,$K$10:$DI$10,0))</f>
        <v>-1.32E-2</v>
      </c>
      <c r="I1544" s="11">
        <f>IF(INDEX(Effacement!$A$3:$Y$15,MATCH(Tests!D1544,Effacement!$A$3:$A$15,0),MATCH(Tests!E1544,Effacement!$A$3:$Y$3,0))=0,H1544,C1544)</f>
        <v>-1.32E-2</v>
      </c>
      <c r="K1544" s="11">
        <v>-1.32E-2</v>
      </c>
      <c r="L1544" s="11">
        <v>-1.32E-2</v>
      </c>
      <c r="M1544" s="11">
        <v>-1.32E-2</v>
      </c>
      <c r="N1544" s="11">
        <v>-1.32E-2</v>
      </c>
      <c r="O1544" s="11">
        <v>-1.32E-2</v>
      </c>
      <c r="P1544" s="11">
        <v>-1.32E-2</v>
      </c>
      <c r="Q1544" s="11">
        <v>-1.32E-2</v>
      </c>
      <c r="R1544" s="11">
        <v>-1.32E-2</v>
      </c>
      <c r="S1544" s="11">
        <v>-1.32E-2</v>
      </c>
      <c r="T1544" s="11">
        <v>-1.32E-2</v>
      </c>
      <c r="U1544" s="11">
        <v>-1.32E-2</v>
      </c>
      <c r="V1544" s="11">
        <v>-1.32E-2</v>
      </c>
      <c r="W1544" s="11">
        <v>-1.32E-2</v>
      </c>
      <c r="X1544" s="11">
        <v>-1.32E-2</v>
      </c>
      <c r="Y1544" s="11">
        <v>-1.32E-2</v>
      </c>
      <c r="Z1544" s="11">
        <v>-1.32E-2</v>
      </c>
      <c r="AA1544" s="11">
        <v>-1.32E-2</v>
      </c>
      <c r="AB1544" s="11">
        <v>-1.32E-2</v>
      </c>
      <c r="AC1544" s="11">
        <v>-1.32E-2</v>
      </c>
      <c r="AD1544" s="11">
        <v>-1.32E-2</v>
      </c>
      <c r="AE1544" s="11">
        <v>-1.32E-2</v>
      </c>
      <c r="AF1544" s="11">
        <v>-1.32E-2</v>
      </c>
      <c r="AG1544" s="11">
        <v>-1.32E-2</v>
      </c>
      <c r="AH1544" s="11">
        <v>-1.32E-2</v>
      </c>
      <c r="AI1544" s="11">
        <v>-1.32E-2</v>
      </c>
    </row>
    <row r="1545" spans="1:35" x14ac:dyDescent="0.3">
      <c r="A1545" s="15">
        <v>32937.791666666664</v>
      </c>
      <c r="B1545" s="11">
        <f>SsBackT!D1545</f>
        <v>0</v>
      </c>
      <c r="C1545" s="11">
        <f>Illim!B1545</f>
        <v>-1.32E-2</v>
      </c>
      <c r="D1545" s="11">
        <f t="shared" si="95"/>
        <v>3</v>
      </c>
      <c r="E1545" s="11">
        <f t="shared" si="96"/>
        <v>19</v>
      </c>
      <c r="F1545" s="11">
        <f t="shared" si="97"/>
        <v>60</v>
      </c>
      <c r="G1545" s="11">
        <f t="shared" si="98"/>
        <v>60</v>
      </c>
      <c r="H1545" s="11" cm="1">
        <f t="array" ref="H1545">INDEX($K$10:$DI$8773,ROW(G1545)-9,MATCH(G1545,$K$10:$DI$10,0))</f>
        <v>-1.32E-2</v>
      </c>
      <c r="I1545" s="11">
        <f>IF(INDEX(Effacement!$A$3:$Y$15,MATCH(Tests!D1545,Effacement!$A$3:$A$15,0),MATCH(Tests!E1545,Effacement!$A$3:$Y$3,0))=0,H1545,C1545)</f>
        <v>-1.32E-2</v>
      </c>
      <c r="K1545" s="11">
        <v>-1.32E-2</v>
      </c>
      <c r="L1545" s="11">
        <v>-1.32E-2</v>
      </c>
      <c r="M1545" s="11">
        <v>-1.32E-2</v>
      </c>
      <c r="N1545" s="11">
        <v>-1.32E-2</v>
      </c>
      <c r="O1545" s="11">
        <v>-1.32E-2</v>
      </c>
      <c r="P1545" s="11">
        <v>-1.32E-2</v>
      </c>
      <c r="Q1545" s="11">
        <v>-1.32E-2</v>
      </c>
      <c r="R1545" s="11">
        <v>-1.32E-2</v>
      </c>
      <c r="S1545" s="11">
        <v>-1.32E-2</v>
      </c>
      <c r="T1545" s="11">
        <v>-1.32E-2</v>
      </c>
      <c r="U1545" s="11">
        <v>-1.32E-2</v>
      </c>
      <c r="V1545" s="11">
        <v>-1.32E-2</v>
      </c>
      <c r="W1545" s="11">
        <v>-1.32E-2</v>
      </c>
      <c r="X1545" s="11">
        <v>-1.32E-2</v>
      </c>
      <c r="Y1545" s="11">
        <v>-1.32E-2</v>
      </c>
      <c r="Z1545" s="11">
        <v>-1.32E-2</v>
      </c>
      <c r="AA1545" s="11">
        <v>-1.32E-2</v>
      </c>
      <c r="AB1545" s="11">
        <v>-1.32E-2</v>
      </c>
      <c r="AC1545" s="11">
        <v>-1.32E-2</v>
      </c>
      <c r="AD1545" s="11">
        <v>-1.32E-2</v>
      </c>
      <c r="AE1545" s="11">
        <v>-1.32E-2</v>
      </c>
      <c r="AF1545" s="11">
        <v>-1.32E-2</v>
      </c>
      <c r="AG1545" s="11">
        <v>-1.32E-2</v>
      </c>
      <c r="AH1545" s="11">
        <v>-1.32E-2</v>
      </c>
      <c r="AI1545" s="11">
        <v>-1.32E-2</v>
      </c>
    </row>
    <row r="1546" spans="1:35" x14ac:dyDescent="0.3">
      <c r="A1546" s="15">
        <v>32937.833333333336</v>
      </c>
      <c r="B1546" s="11">
        <f>SsBackT!D1546</f>
        <v>0</v>
      </c>
      <c r="C1546" s="11">
        <f>Illim!B1546</f>
        <v>-1.32E-2</v>
      </c>
      <c r="D1546" s="11">
        <f t="shared" si="95"/>
        <v>3</v>
      </c>
      <c r="E1546" s="11">
        <f t="shared" si="96"/>
        <v>20</v>
      </c>
      <c r="F1546" s="11">
        <f t="shared" si="97"/>
        <v>60</v>
      </c>
      <c r="G1546" s="11">
        <f t="shared" si="98"/>
        <v>60</v>
      </c>
      <c r="H1546" s="11" cm="1">
        <f t="array" ref="H1546">INDEX($K$10:$DI$8773,ROW(G1546)-9,MATCH(G1546,$K$10:$DI$10,0))</f>
        <v>-1.32E-2</v>
      </c>
      <c r="I1546" s="11">
        <f>IF(INDEX(Effacement!$A$3:$Y$15,MATCH(Tests!D1546,Effacement!$A$3:$A$15,0),MATCH(Tests!E1546,Effacement!$A$3:$Y$3,0))=0,H1546,C1546)</f>
        <v>-1.32E-2</v>
      </c>
      <c r="K1546" s="11">
        <v>-1.32E-2</v>
      </c>
      <c r="L1546" s="11">
        <v>-1.32E-2</v>
      </c>
      <c r="M1546" s="11">
        <v>-1.32E-2</v>
      </c>
      <c r="N1546" s="11">
        <v>-1.32E-2</v>
      </c>
      <c r="O1546" s="11">
        <v>-1.32E-2</v>
      </c>
      <c r="P1546" s="11">
        <v>-1.32E-2</v>
      </c>
      <c r="Q1546" s="11">
        <v>-1.32E-2</v>
      </c>
      <c r="R1546" s="11">
        <v>-1.32E-2</v>
      </c>
      <c r="S1546" s="11">
        <v>-1.32E-2</v>
      </c>
      <c r="T1546" s="11">
        <v>-1.32E-2</v>
      </c>
      <c r="U1546" s="11">
        <v>-1.32E-2</v>
      </c>
      <c r="V1546" s="11">
        <v>-1.32E-2</v>
      </c>
      <c r="W1546" s="11">
        <v>-1.32E-2</v>
      </c>
      <c r="X1546" s="11">
        <v>-1.32E-2</v>
      </c>
      <c r="Y1546" s="11">
        <v>-1.32E-2</v>
      </c>
      <c r="Z1546" s="11">
        <v>-1.32E-2</v>
      </c>
      <c r="AA1546" s="11">
        <v>-1.32E-2</v>
      </c>
      <c r="AB1546" s="11">
        <v>-1.32E-2</v>
      </c>
      <c r="AC1546" s="11">
        <v>-1.32E-2</v>
      </c>
      <c r="AD1546" s="11">
        <v>-1.32E-2</v>
      </c>
      <c r="AE1546" s="11">
        <v>-1.32E-2</v>
      </c>
      <c r="AF1546" s="11">
        <v>-1.32E-2</v>
      </c>
      <c r="AG1546" s="11">
        <v>-1.32E-2</v>
      </c>
      <c r="AH1546" s="11">
        <v>-1.32E-2</v>
      </c>
      <c r="AI1546" s="11">
        <v>-1.32E-2</v>
      </c>
    </row>
    <row r="1547" spans="1:35" x14ac:dyDescent="0.3">
      <c r="A1547" s="15">
        <v>32937.875</v>
      </c>
      <c r="B1547" s="11">
        <f>SsBackT!D1547</f>
        <v>0</v>
      </c>
      <c r="C1547" s="11">
        <f>Illim!B1547</f>
        <v>-1.32E-2</v>
      </c>
      <c r="D1547" s="11">
        <f t="shared" si="95"/>
        <v>3</v>
      </c>
      <c r="E1547" s="11">
        <f t="shared" si="96"/>
        <v>21</v>
      </c>
      <c r="F1547" s="11">
        <f t="shared" si="97"/>
        <v>60</v>
      </c>
      <c r="G1547" s="11">
        <f t="shared" si="98"/>
        <v>60</v>
      </c>
      <c r="H1547" s="11" cm="1">
        <f t="array" ref="H1547">INDEX($K$10:$DI$8773,ROW(G1547)-9,MATCH(G1547,$K$10:$DI$10,0))</f>
        <v>-1.32E-2</v>
      </c>
      <c r="I1547" s="11">
        <f>IF(INDEX(Effacement!$A$3:$Y$15,MATCH(Tests!D1547,Effacement!$A$3:$A$15,0),MATCH(Tests!E1547,Effacement!$A$3:$Y$3,0))=0,H1547,C1547)</f>
        <v>-1.32E-2</v>
      </c>
      <c r="K1547" s="11">
        <v>-1.32E-2</v>
      </c>
      <c r="L1547" s="11">
        <v>-1.32E-2</v>
      </c>
      <c r="M1547" s="11">
        <v>-1.32E-2</v>
      </c>
      <c r="N1547" s="11">
        <v>-1.32E-2</v>
      </c>
      <c r="O1547" s="11">
        <v>-1.32E-2</v>
      </c>
      <c r="P1547" s="11">
        <v>-1.32E-2</v>
      </c>
      <c r="Q1547" s="11">
        <v>-1.32E-2</v>
      </c>
      <c r="R1547" s="11">
        <v>-1.32E-2</v>
      </c>
      <c r="S1547" s="11">
        <v>-1.32E-2</v>
      </c>
      <c r="T1547" s="11">
        <v>-1.32E-2</v>
      </c>
      <c r="U1547" s="11">
        <v>-1.32E-2</v>
      </c>
      <c r="V1547" s="11">
        <v>-1.32E-2</v>
      </c>
      <c r="W1547" s="11">
        <v>-1.32E-2</v>
      </c>
      <c r="X1547" s="11">
        <v>-1.32E-2</v>
      </c>
      <c r="Y1547" s="11">
        <v>-1.32E-2</v>
      </c>
      <c r="Z1547" s="11">
        <v>-1.32E-2</v>
      </c>
      <c r="AA1547" s="11">
        <v>-1.32E-2</v>
      </c>
      <c r="AB1547" s="11">
        <v>-1.32E-2</v>
      </c>
      <c r="AC1547" s="11">
        <v>-1.32E-2</v>
      </c>
      <c r="AD1547" s="11">
        <v>-1.32E-2</v>
      </c>
      <c r="AE1547" s="11">
        <v>-1.32E-2</v>
      </c>
      <c r="AF1547" s="11">
        <v>-1.32E-2</v>
      </c>
      <c r="AG1547" s="11">
        <v>-1.32E-2</v>
      </c>
      <c r="AH1547" s="11">
        <v>-1.32E-2</v>
      </c>
      <c r="AI1547" s="11">
        <v>-1.32E-2</v>
      </c>
    </row>
    <row r="1548" spans="1:35" x14ac:dyDescent="0.3">
      <c r="A1548" s="15">
        <v>32937.916666666664</v>
      </c>
      <c r="B1548" s="11">
        <f>SsBackT!D1548</f>
        <v>0</v>
      </c>
      <c r="C1548" s="11">
        <f>Illim!B1548</f>
        <v>-1.32E-2</v>
      </c>
      <c r="D1548" s="11">
        <f t="shared" si="95"/>
        <v>3</v>
      </c>
      <c r="E1548" s="11">
        <f t="shared" si="96"/>
        <v>22</v>
      </c>
      <c r="F1548" s="11">
        <f t="shared" si="97"/>
        <v>60</v>
      </c>
      <c r="G1548" s="11">
        <f t="shared" si="98"/>
        <v>60</v>
      </c>
      <c r="H1548" s="11" cm="1">
        <f t="array" ref="H1548">INDEX($K$10:$DI$8773,ROW(G1548)-9,MATCH(G1548,$K$10:$DI$10,0))</f>
        <v>-1.32E-2</v>
      </c>
      <c r="I1548" s="11">
        <f>IF(INDEX(Effacement!$A$3:$Y$15,MATCH(Tests!D1548,Effacement!$A$3:$A$15,0),MATCH(Tests!E1548,Effacement!$A$3:$Y$3,0))=0,H1548,C1548)</f>
        <v>-1.32E-2</v>
      </c>
      <c r="K1548" s="11">
        <v>-1.32E-2</v>
      </c>
      <c r="L1548" s="11">
        <v>-1.32E-2</v>
      </c>
      <c r="M1548" s="11">
        <v>-1.32E-2</v>
      </c>
      <c r="N1548" s="11">
        <v>-1.32E-2</v>
      </c>
      <c r="O1548" s="11">
        <v>-1.32E-2</v>
      </c>
      <c r="P1548" s="11">
        <v>-1.32E-2</v>
      </c>
      <c r="Q1548" s="11">
        <v>-1.32E-2</v>
      </c>
      <c r="R1548" s="11">
        <v>-1.32E-2</v>
      </c>
      <c r="S1548" s="11">
        <v>-1.32E-2</v>
      </c>
      <c r="T1548" s="11">
        <v>-1.32E-2</v>
      </c>
      <c r="U1548" s="11">
        <v>-1.32E-2</v>
      </c>
      <c r="V1548" s="11">
        <v>-1.32E-2</v>
      </c>
      <c r="W1548" s="11">
        <v>-1.32E-2</v>
      </c>
      <c r="X1548" s="11">
        <v>-1.32E-2</v>
      </c>
      <c r="Y1548" s="11">
        <v>-1.32E-2</v>
      </c>
      <c r="Z1548" s="11">
        <v>-1.32E-2</v>
      </c>
      <c r="AA1548" s="11">
        <v>-1.32E-2</v>
      </c>
      <c r="AB1548" s="11">
        <v>-1.32E-2</v>
      </c>
      <c r="AC1548" s="11">
        <v>-1.32E-2</v>
      </c>
      <c r="AD1548" s="11">
        <v>-1.32E-2</v>
      </c>
      <c r="AE1548" s="11">
        <v>-1.32E-2</v>
      </c>
      <c r="AF1548" s="11">
        <v>-1.32E-2</v>
      </c>
      <c r="AG1548" s="11">
        <v>-1.32E-2</v>
      </c>
      <c r="AH1548" s="11">
        <v>-1.32E-2</v>
      </c>
      <c r="AI1548" s="11">
        <v>-1.32E-2</v>
      </c>
    </row>
    <row r="1549" spans="1:35" x14ac:dyDescent="0.3">
      <c r="A1549" s="15">
        <v>32937.958333333336</v>
      </c>
      <c r="B1549" s="11">
        <f>SsBackT!D1549</f>
        <v>0</v>
      </c>
      <c r="C1549" s="11">
        <f>Illim!B1549</f>
        <v>-1.32E-2</v>
      </c>
      <c r="D1549" s="11">
        <f t="shared" si="95"/>
        <v>3</v>
      </c>
      <c r="E1549" s="11">
        <f t="shared" si="96"/>
        <v>23</v>
      </c>
      <c r="F1549" s="11">
        <f t="shared" si="97"/>
        <v>60</v>
      </c>
      <c r="G1549" s="11">
        <f t="shared" si="98"/>
        <v>60</v>
      </c>
      <c r="H1549" s="11" cm="1">
        <f t="array" ref="H1549">INDEX($K$10:$DI$8773,ROW(G1549)-9,MATCH(G1549,$K$10:$DI$10,0))</f>
        <v>-1.32E-2</v>
      </c>
      <c r="I1549" s="11">
        <f>IF(INDEX(Effacement!$A$3:$Y$15,MATCH(Tests!D1549,Effacement!$A$3:$A$15,0),MATCH(Tests!E1549,Effacement!$A$3:$Y$3,0))=0,H1549,C1549)</f>
        <v>-1.32E-2</v>
      </c>
      <c r="K1549" s="11">
        <v>-1.32E-2</v>
      </c>
      <c r="L1549" s="11">
        <v>-1.32E-2</v>
      </c>
      <c r="M1549" s="11">
        <v>-1.32E-2</v>
      </c>
      <c r="N1549" s="11">
        <v>-1.32E-2</v>
      </c>
      <c r="O1549" s="11">
        <v>-1.32E-2</v>
      </c>
      <c r="P1549" s="11">
        <v>-1.32E-2</v>
      </c>
      <c r="Q1549" s="11">
        <v>-1.32E-2</v>
      </c>
      <c r="R1549" s="11">
        <v>-1.32E-2</v>
      </c>
      <c r="S1549" s="11">
        <v>-1.32E-2</v>
      </c>
      <c r="T1549" s="11">
        <v>-1.32E-2</v>
      </c>
      <c r="U1549" s="11">
        <v>-1.32E-2</v>
      </c>
      <c r="V1549" s="11">
        <v>-1.32E-2</v>
      </c>
      <c r="W1549" s="11">
        <v>-1.32E-2</v>
      </c>
      <c r="X1549" s="11">
        <v>-1.32E-2</v>
      </c>
      <c r="Y1549" s="11">
        <v>-1.32E-2</v>
      </c>
      <c r="Z1549" s="11">
        <v>-1.32E-2</v>
      </c>
      <c r="AA1549" s="11">
        <v>-1.32E-2</v>
      </c>
      <c r="AB1549" s="11">
        <v>-1.32E-2</v>
      </c>
      <c r="AC1549" s="11">
        <v>-1.32E-2</v>
      </c>
      <c r="AD1549" s="11">
        <v>-1.32E-2</v>
      </c>
      <c r="AE1549" s="11">
        <v>-1.32E-2</v>
      </c>
      <c r="AF1549" s="11">
        <v>-1.32E-2</v>
      </c>
      <c r="AG1549" s="11">
        <v>-1.32E-2</v>
      </c>
      <c r="AH1549" s="11">
        <v>-1.32E-2</v>
      </c>
      <c r="AI1549" s="11">
        <v>-1.32E-2</v>
      </c>
    </row>
    <row r="1550" spans="1:35" x14ac:dyDescent="0.3">
      <c r="A1550" s="15">
        <v>32938</v>
      </c>
      <c r="B1550" s="11">
        <f>SsBackT!D1550</f>
        <v>0</v>
      </c>
      <c r="C1550" s="11">
        <f>Illim!B1550</f>
        <v>-1.32E-2</v>
      </c>
      <c r="D1550" s="11">
        <f t="shared" ref="D1550:D1613" si="99">MONTH(A1550)</f>
        <v>3</v>
      </c>
      <c r="E1550" s="11">
        <f t="shared" ref="E1550:E1613" si="100">HOUR(A1550)</f>
        <v>0</v>
      </c>
      <c r="F1550" s="11">
        <f t="shared" ref="F1550:F1613" si="101">IF(B1550&gt;0,IF(B1550-90&lt;$B$6,$B$6,B1550-90),IF(B1550+90&gt;$B$7,$B$7,B1550+90))</f>
        <v>60</v>
      </c>
      <c r="G1550" s="11">
        <f t="shared" si="98"/>
        <v>60</v>
      </c>
      <c r="H1550" s="11" cm="1">
        <f t="array" ref="H1550">INDEX($K$10:$DI$8773,ROW(G1550)-9,MATCH(G1550,$K$10:$DI$10,0))</f>
        <v>-1.32E-2</v>
      </c>
      <c r="I1550" s="11">
        <f>IF(INDEX(Effacement!$A$3:$Y$15,MATCH(Tests!D1550,Effacement!$A$3:$A$15,0),MATCH(Tests!E1550,Effacement!$A$3:$Y$3,0))=0,H1550,C1550)</f>
        <v>-1.32E-2</v>
      </c>
      <c r="K1550" s="11">
        <v>-1.32E-2</v>
      </c>
      <c r="L1550" s="11">
        <v>-1.32E-2</v>
      </c>
      <c r="M1550" s="11">
        <v>-1.32E-2</v>
      </c>
      <c r="N1550" s="11">
        <v>-1.32E-2</v>
      </c>
      <c r="O1550" s="11">
        <v>-1.32E-2</v>
      </c>
      <c r="P1550" s="11">
        <v>-1.32E-2</v>
      </c>
      <c r="Q1550" s="11">
        <v>-1.32E-2</v>
      </c>
      <c r="R1550" s="11">
        <v>-1.32E-2</v>
      </c>
      <c r="S1550" s="11">
        <v>-1.32E-2</v>
      </c>
      <c r="T1550" s="11">
        <v>-1.32E-2</v>
      </c>
      <c r="U1550" s="11">
        <v>-1.32E-2</v>
      </c>
      <c r="V1550" s="11">
        <v>-1.32E-2</v>
      </c>
      <c r="W1550" s="11">
        <v>-1.32E-2</v>
      </c>
      <c r="X1550" s="11">
        <v>-1.32E-2</v>
      </c>
      <c r="Y1550" s="11">
        <v>-1.32E-2</v>
      </c>
      <c r="Z1550" s="11">
        <v>-1.32E-2</v>
      </c>
      <c r="AA1550" s="11">
        <v>-1.32E-2</v>
      </c>
      <c r="AB1550" s="11">
        <v>-1.32E-2</v>
      </c>
      <c r="AC1550" s="11">
        <v>-1.32E-2</v>
      </c>
      <c r="AD1550" s="11">
        <v>-1.32E-2</v>
      </c>
      <c r="AE1550" s="11">
        <v>-1.32E-2</v>
      </c>
      <c r="AF1550" s="11">
        <v>-1.32E-2</v>
      </c>
      <c r="AG1550" s="11">
        <v>-1.32E-2</v>
      </c>
      <c r="AH1550" s="11">
        <v>-1.32E-2</v>
      </c>
      <c r="AI1550" s="11">
        <v>-1.32E-2</v>
      </c>
    </row>
    <row r="1551" spans="1:35" x14ac:dyDescent="0.3">
      <c r="A1551" s="15">
        <v>32938.041666666664</v>
      </c>
      <c r="B1551" s="11">
        <f>SsBackT!D1551</f>
        <v>0</v>
      </c>
      <c r="C1551" s="11">
        <f>Illim!B1551</f>
        <v>-1.32E-2</v>
      </c>
      <c r="D1551" s="11">
        <f t="shared" si="99"/>
        <v>3</v>
      </c>
      <c r="E1551" s="11">
        <f t="shared" si="100"/>
        <v>1</v>
      </c>
      <c r="F1551" s="11">
        <f t="shared" si="101"/>
        <v>60</v>
      </c>
      <c r="G1551" s="11">
        <f t="shared" ref="G1551:G1614" si="102">IF(F1551&gt;0,MROUND(F1551,5),MROUND(F1551,-5))</f>
        <v>60</v>
      </c>
      <c r="H1551" s="11" cm="1">
        <f t="array" ref="H1551">INDEX($K$10:$DI$8773,ROW(G1551)-9,MATCH(G1551,$K$10:$DI$10,0))</f>
        <v>-1.32E-2</v>
      </c>
      <c r="I1551" s="11">
        <f>IF(INDEX(Effacement!$A$3:$Y$15,MATCH(Tests!D1551,Effacement!$A$3:$A$15,0),MATCH(Tests!E1551,Effacement!$A$3:$Y$3,0))=0,H1551,C1551)</f>
        <v>-1.32E-2</v>
      </c>
      <c r="K1551" s="11">
        <v>-1.32E-2</v>
      </c>
      <c r="L1551" s="11">
        <v>-1.32E-2</v>
      </c>
      <c r="M1551" s="11">
        <v>-1.32E-2</v>
      </c>
      <c r="N1551" s="11">
        <v>-1.32E-2</v>
      </c>
      <c r="O1551" s="11">
        <v>-1.32E-2</v>
      </c>
      <c r="P1551" s="11">
        <v>-1.32E-2</v>
      </c>
      <c r="Q1551" s="11">
        <v>-1.32E-2</v>
      </c>
      <c r="R1551" s="11">
        <v>-1.32E-2</v>
      </c>
      <c r="S1551" s="11">
        <v>-1.32E-2</v>
      </c>
      <c r="T1551" s="11">
        <v>-1.32E-2</v>
      </c>
      <c r="U1551" s="11">
        <v>-1.32E-2</v>
      </c>
      <c r="V1551" s="11">
        <v>-1.32E-2</v>
      </c>
      <c r="W1551" s="11">
        <v>-1.32E-2</v>
      </c>
      <c r="X1551" s="11">
        <v>-1.32E-2</v>
      </c>
      <c r="Y1551" s="11">
        <v>-1.32E-2</v>
      </c>
      <c r="Z1551" s="11">
        <v>-1.32E-2</v>
      </c>
      <c r="AA1551" s="11">
        <v>-1.32E-2</v>
      </c>
      <c r="AB1551" s="11">
        <v>-1.32E-2</v>
      </c>
      <c r="AC1551" s="11">
        <v>-1.32E-2</v>
      </c>
      <c r="AD1551" s="11">
        <v>-1.32E-2</v>
      </c>
      <c r="AE1551" s="11">
        <v>-1.32E-2</v>
      </c>
      <c r="AF1551" s="11">
        <v>-1.32E-2</v>
      </c>
      <c r="AG1551" s="11">
        <v>-1.32E-2</v>
      </c>
      <c r="AH1551" s="11">
        <v>-1.32E-2</v>
      </c>
      <c r="AI1551" s="11">
        <v>-1.32E-2</v>
      </c>
    </row>
    <row r="1552" spans="1:35" x14ac:dyDescent="0.3">
      <c r="A1552" s="15">
        <v>32938.083333333336</v>
      </c>
      <c r="B1552" s="11">
        <f>SsBackT!D1552</f>
        <v>0</v>
      </c>
      <c r="C1552" s="11">
        <f>Illim!B1552</f>
        <v>-1.32E-2</v>
      </c>
      <c r="D1552" s="11">
        <f t="shared" si="99"/>
        <v>3</v>
      </c>
      <c r="E1552" s="11">
        <f t="shared" si="100"/>
        <v>2</v>
      </c>
      <c r="F1552" s="11">
        <f t="shared" si="101"/>
        <v>60</v>
      </c>
      <c r="G1552" s="11">
        <f t="shared" si="102"/>
        <v>60</v>
      </c>
      <c r="H1552" s="11" cm="1">
        <f t="array" ref="H1552">INDEX($K$10:$DI$8773,ROW(G1552)-9,MATCH(G1552,$K$10:$DI$10,0))</f>
        <v>-1.32E-2</v>
      </c>
      <c r="I1552" s="11">
        <f>IF(INDEX(Effacement!$A$3:$Y$15,MATCH(Tests!D1552,Effacement!$A$3:$A$15,0),MATCH(Tests!E1552,Effacement!$A$3:$Y$3,0))=0,H1552,C1552)</f>
        <v>-1.32E-2</v>
      </c>
      <c r="K1552" s="11">
        <v>-1.32E-2</v>
      </c>
      <c r="L1552" s="11">
        <v>-1.32E-2</v>
      </c>
      <c r="M1552" s="11">
        <v>-1.32E-2</v>
      </c>
      <c r="N1552" s="11">
        <v>-1.32E-2</v>
      </c>
      <c r="O1552" s="11">
        <v>-1.32E-2</v>
      </c>
      <c r="P1552" s="11">
        <v>-1.32E-2</v>
      </c>
      <c r="Q1552" s="11">
        <v>-1.32E-2</v>
      </c>
      <c r="R1552" s="11">
        <v>-1.32E-2</v>
      </c>
      <c r="S1552" s="11">
        <v>-1.32E-2</v>
      </c>
      <c r="T1552" s="11">
        <v>-1.32E-2</v>
      </c>
      <c r="U1552" s="11">
        <v>-1.32E-2</v>
      </c>
      <c r="V1552" s="11">
        <v>-1.32E-2</v>
      </c>
      <c r="W1552" s="11">
        <v>-1.32E-2</v>
      </c>
      <c r="X1552" s="11">
        <v>-1.32E-2</v>
      </c>
      <c r="Y1552" s="11">
        <v>-1.32E-2</v>
      </c>
      <c r="Z1552" s="11">
        <v>-1.32E-2</v>
      </c>
      <c r="AA1552" s="11">
        <v>-1.32E-2</v>
      </c>
      <c r="AB1552" s="11">
        <v>-1.32E-2</v>
      </c>
      <c r="AC1552" s="11">
        <v>-1.32E-2</v>
      </c>
      <c r="AD1552" s="11">
        <v>-1.32E-2</v>
      </c>
      <c r="AE1552" s="11">
        <v>-1.32E-2</v>
      </c>
      <c r="AF1552" s="11">
        <v>-1.32E-2</v>
      </c>
      <c r="AG1552" s="11">
        <v>-1.32E-2</v>
      </c>
      <c r="AH1552" s="11">
        <v>-1.32E-2</v>
      </c>
      <c r="AI1552" s="11">
        <v>-1.32E-2</v>
      </c>
    </row>
    <row r="1553" spans="1:35" x14ac:dyDescent="0.3">
      <c r="A1553" s="15">
        <v>32938.125</v>
      </c>
      <c r="B1553" s="11">
        <f>SsBackT!D1553</f>
        <v>0</v>
      </c>
      <c r="C1553" s="11">
        <f>Illim!B1553</f>
        <v>-1.32E-2</v>
      </c>
      <c r="D1553" s="11">
        <f t="shared" si="99"/>
        <v>3</v>
      </c>
      <c r="E1553" s="11">
        <f t="shared" si="100"/>
        <v>3</v>
      </c>
      <c r="F1553" s="11">
        <f t="shared" si="101"/>
        <v>60</v>
      </c>
      <c r="G1553" s="11">
        <f t="shared" si="102"/>
        <v>60</v>
      </c>
      <c r="H1553" s="11" cm="1">
        <f t="array" ref="H1553">INDEX($K$10:$DI$8773,ROW(G1553)-9,MATCH(G1553,$K$10:$DI$10,0))</f>
        <v>-1.32E-2</v>
      </c>
      <c r="I1553" s="11">
        <f>IF(INDEX(Effacement!$A$3:$Y$15,MATCH(Tests!D1553,Effacement!$A$3:$A$15,0),MATCH(Tests!E1553,Effacement!$A$3:$Y$3,0))=0,H1553,C1553)</f>
        <v>-1.32E-2</v>
      </c>
      <c r="K1553" s="11">
        <v>-1.32E-2</v>
      </c>
      <c r="L1553" s="11">
        <v>-1.32E-2</v>
      </c>
      <c r="M1553" s="11">
        <v>-1.32E-2</v>
      </c>
      <c r="N1553" s="11">
        <v>-1.32E-2</v>
      </c>
      <c r="O1553" s="11">
        <v>-1.32E-2</v>
      </c>
      <c r="P1553" s="11">
        <v>-1.32E-2</v>
      </c>
      <c r="Q1553" s="11">
        <v>-1.32E-2</v>
      </c>
      <c r="R1553" s="11">
        <v>-1.32E-2</v>
      </c>
      <c r="S1553" s="11">
        <v>-1.32E-2</v>
      </c>
      <c r="T1553" s="11">
        <v>-1.32E-2</v>
      </c>
      <c r="U1553" s="11">
        <v>-1.32E-2</v>
      </c>
      <c r="V1553" s="11">
        <v>-1.32E-2</v>
      </c>
      <c r="W1553" s="11">
        <v>-1.32E-2</v>
      </c>
      <c r="X1553" s="11">
        <v>-1.32E-2</v>
      </c>
      <c r="Y1553" s="11">
        <v>-1.32E-2</v>
      </c>
      <c r="Z1553" s="11">
        <v>-1.32E-2</v>
      </c>
      <c r="AA1553" s="11">
        <v>-1.32E-2</v>
      </c>
      <c r="AB1553" s="11">
        <v>-1.32E-2</v>
      </c>
      <c r="AC1553" s="11">
        <v>-1.32E-2</v>
      </c>
      <c r="AD1553" s="11">
        <v>-1.32E-2</v>
      </c>
      <c r="AE1553" s="11">
        <v>-1.32E-2</v>
      </c>
      <c r="AF1553" s="11">
        <v>-1.32E-2</v>
      </c>
      <c r="AG1553" s="11">
        <v>-1.32E-2</v>
      </c>
      <c r="AH1553" s="11">
        <v>-1.32E-2</v>
      </c>
      <c r="AI1553" s="11">
        <v>-1.32E-2</v>
      </c>
    </row>
    <row r="1554" spans="1:35" x14ac:dyDescent="0.3">
      <c r="A1554" s="15">
        <v>32938.166666666664</v>
      </c>
      <c r="B1554" s="11">
        <f>SsBackT!D1554</f>
        <v>0</v>
      </c>
      <c r="C1554" s="11">
        <f>Illim!B1554</f>
        <v>-1.32E-2</v>
      </c>
      <c r="D1554" s="11">
        <f t="shared" si="99"/>
        <v>3</v>
      </c>
      <c r="E1554" s="11">
        <f t="shared" si="100"/>
        <v>4</v>
      </c>
      <c r="F1554" s="11">
        <f t="shared" si="101"/>
        <v>60</v>
      </c>
      <c r="G1554" s="11">
        <f t="shared" si="102"/>
        <v>60</v>
      </c>
      <c r="H1554" s="11" cm="1">
        <f t="array" ref="H1554">INDEX($K$10:$DI$8773,ROW(G1554)-9,MATCH(G1554,$K$10:$DI$10,0))</f>
        <v>-1.32E-2</v>
      </c>
      <c r="I1554" s="11">
        <f>IF(INDEX(Effacement!$A$3:$Y$15,MATCH(Tests!D1554,Effacement!$A$3:$A$15,0),MATCH(Tests!E1554,Effacement!$A$3:$Y$3,0))=0,H1554,C1554)</f>
        <v>-1.32E-2</v>
      </c>
      <c r="K1554" s="11">
        <v>-1.32E-2</v>
      </c>
      <c r="L1554" s="11">
        <v>-1.32E-2</v>
      </c>
      <c r="M1554" s="11">
        <v>-1.32E-2</v>
      </c>
      <c r="N1554" s="11">
        <v>-1.32E-2</v>
      </c>
      <c r="O1554" s="11">
        <v>-1.32E-2</v>
      </c>
      <c r="P1554" s="11">
        <v>-1.32E-2</v>
      </c>
      <c r="Q1554" s="11">
        <v>-1.32E-2</v>
      </c>
      <c r="R1554" s="11">
        <v>-1.32E-2</v>
      </c>
      <c r="S1554" s="11">
        <v>-1.32E-2</v>
      </c>
      <c r="T1554" s="11">
        <v>-1.32E-2</v>
      </c>
      <c r="U1554" s="11">
        <v>-1.32E-2</v>
      </c>
      <c r="V1554" s="11">
        <v>-1.32E-2</v>
      </c>
      <c r="W1554" s="11">
        <v>-1.32E-2</v>
      </c>
      <c r="X1554" s="11">
        <v>-1.32E-2</v>
      </c>
      <c r="Y1554" s="11">
        <v>-1.32E-2</v>
      </c>
      <c r="Z1554" s="11">
        <v>-1.32E-2</v>
      </c>
      <c r="AA1554" s="11">
        <v>-1.32E-2</v>
      </c>
      <c r="AB1554" s="11">
        <v>-1.32E-2</v>
      </c>
      <c r="AC1554" s="11">
        <v>-1.32E-2</v>
      </c>
      <c r="AD1554" s="11">
        <v>-1.32E-2</v>
      </c>
      <c r="AE1554" s="11">
        <v>-1.32E-2</v>
      </c>
      <c r="AF1554" s="11">
        <v>-1.32E-2</v>
      </c>
      <c r="AG1554" s="11">
        <v>-1.32E-2</v>
      </c>
      <c r="AH1554" s="11">
        <v>-1.32E-2</v>
      </c>
      <c r="AI1554" s="11">
        <v>-1.32E-2</v>
      </c>
    </row>
    <row r="1555" spans="1:35" x14ac:dyDescent="0.3">
      <c r="A1555" s="15">
        <v>32938.208333333336</v>
      </c>
      <c r="B1555" s="11">
        <f>SsBackT!D1555</f>
        <v>0</v>
      </c>
      <c r="C1555" s="11">
        <f>Illim!B1555</f>
        <v>-1.32E-2</v>
      </c>
      <c r="D1555" s="11">
        <f t="shared" si="99"/>
        <v>3</v>
      </c>
      <c r="E1555" s="11">
        <f t="shared" si="100"/>
        <v>5</v>
      </c>
      <c r="F1555" s="11">
        <f t="shared" si="101"/>
        <v>60</v>
      </c>
      <c r="G1555" s="11">
        <f t="shared" si="102"/>
        <v>60</v>
      </c>
      <c r="H1555" s="11" cm="1">
        <f t="array" ref="H1555">INDEX($K$10:$DI$8773,ROW(G1555)-9,MATCH(G1555,$K$10:$DI$10,0))</f>
        <v>-1.32E-2</v>
      </c>
      <c r="I1555" s="11">
        <f>IF(INDEX(Effacement!$A$3:$Y$15,MATCH(Tests!D1555,Effacement!$A$3:$A$15,0),MATCH(Tests!E1555,Effacement!$A$3:$Y$3,0))=0,H1555,C1555)</f>
        <v>-1.32E-2</v>
      </c>
      <c r="K1555" s="11">
        <v>-1.32E-2</v>
      </c>
      <c r="L1555" s="11">
        <v>-1.32E-2</v>
      </c>
      <c r="M1555" s="11">
        <v>-1.32E-2</v>
      </c>
      <c r="N1555" s="11">
        <v>-1.32E-2</v>
      </c>
      <c r="O1555" s="11">
        <v>-1.32E-2</v>
      </c>
      <c r="P1555" s="11">
        <v>-1.32E-2</v>
      </c>
      <c r="Q1555" s="11">
        <v>-1.32E-2</v>
      </c>
      <c r="R1555" s="11">
        <v>-1.32E-2</v>
      </c>
      <c r="S1555" s="11">
        <v>-1.32E-2</v>
      </c>
      <c r="T1555" s="11">
        <v>-1.32E-2</v>
      </c>
      <c r="U1555" s="11">
        <v>-1.32E-2</v>
      </c>
      <c r="V1555" s="11">
        <v>-1.32E-2</v>
      </c>
      <c r="W1555" s="11">
        <v>-1.32E-2</v>
      </c>
      <c r="X1555" s="11">
        <v>-1.32E-2</v>
      </c>
      <c r="Y1555" s="11">
        <v>-1.32E-2</v>
      </c>
      <c r="Z1555" s="11">
        <v>-1.32E-2</v>
      </c>
      <c r="AA1555" s="11">
        <v>-1.32E-2</v>
      </c>
      <c r="AB1555" s="11">
        <v>-1.32E-2</v>
      </c>
      <c r="AC1555" s="11">
        <v>-1.32E-2</v>
      </c>
      <c r="AD1555" s="11">
        <v>-1.32E-2</v>
      </c>
      <c r="AE1555" s="11">
        <v>-1.32E-2</v>
      </c>
      <c r="AF1555" s="11">
        <v>-1.32E-2</v>
      </c>
      <c r="AG1555" s="11">
        <v>-1.32E-2</v>
      </c>
      <c r="AH1555" s="11">
        <v>-1.32E-2</v>
      </c>
      <c r="AI1555" s="11">
        <v>-1.32E-2</v>
      </c>
    </row>
    <row r="1556" spans="1:35" x14ac:dyDescent="0.3">
      <c r="A1556" s="15">
        <v>32938.25</v>
      </c>
      <c r="B1556" s="11">
        <f>SsBackT!D1556</f>
        <v>0</v>
      </c>
      <c r="C1556" s="11">
        <f>Illim!B1556</f>
        <v>-1.32E-2</v>
      </c>
      <c r="D1556" s="11">
        <f t="shared" si="99"/>
        <v>3</v>
      </c>
      <c r="E1556" s="11">
        <f t="shared" si="100"/>
        <v>6</v>
      </c>
      <c r="F1556" s="11">
        <f t="shared" si="101"/>
        <v>60</v>
      </c>
      <c r="G1556" s="11">
        <f t="shared" si="102"/>
        <v>60</v>
      </c>
      <c r="H1556" s="11" cm="1">
        <f t="array" ref="H1556">INDEX($K$10:$DI$8773,ROW(G1556)-9,MATCH(G1556,$K$10:$DI$10,0))</f>
        <v>-1.32E-2</v>
      </c>
      <c r="I1556" s="11">
        <f>IF(INDEX(Effacement!$A$3:$Y$15,MATCH(Tests!D1556,Effacement!$A$3:$A$15,0),MATCH(Tests!E1556,Effacement!$A$3:$Y$3,0))=0,H1556,C1556)</f>
        <v>-1.32E-2</v>
      </c>
      <c r="K1556" s="11">
        <v>-1.32E-2</v>
      </c>
      <c r="L1556" s="11">
        <v>-1.32E-2</v>
      </c>
      <c r="M1556" s="11">
        <v>-1.32E-2</v>
      </c>
      <c r="N1556" s="11">
        <v>-1.32E-2</v>
      </c>
      <c r="O1556" s="11">
        <v>-1.32E-2</v>
      </c>
      <c r="P1556" s="11">
        <v>-1.32E-2</v>
      </c>
      <c r="Q1556" s="11">
        <v>-1.32E-2</v>
      </c>
      <c r="R1556" s="11">
        <v>-1.32E-2</v>
      </c>
      <c r="S1556" s="11">
        <v>-1.32E-2</v>
      </c>
      <c r="T1556" s="11">
        <v>-1.32E-2</v>
      </c>
      <c r="U1556" s="11">
        <v>-1.32E-2</v>
      </c>
      <c r="V1556" s="11">
        <v>-1.32E-2</v>
      </c>
      <c r="W1556" s="11">
        <v>-1.32E-2</v>
      </c>
      <c r="X1556" s="11">
        <v>-1.32E-2</v>
      </c>
      <c r="Y1556" s="11">
        <v>-1.32E-2</v>
      </c>
      <c r="Z1556" s="11">
        <v>-1.32E-2</v>
      </c>
      <c r="AA1556" s="11">
        <v>-1.32E-2</v>
      </c>
      <c r="AB1556" s="11">
        <v>-1.32E-2</v>
      </c>
      <c r="AC1556" s="11">
        <v>-1.32E-2</v>
      </c>
      <c r="AD1556" s="11">
        <v>-1.32E-2</v>
      </c>
      <c r="AE1556" s="11">
        <v>-1.32E-2</v>
      </c>
      <c r="AF1556" s="11">
        <v>-1.32E-2</v>
      </c>
      <c r="AG1556" s="11">
        <v>-1.32E-2</v>
      </c>
      <c r="AH1556" s="11">
        <v>-1.32E-2</v>
      </c>
      <c r="AI1556" s="11">
        <v>-1.32E-2</v>
      </c>
    </row>
    <row r="1557" spans="1:35" x14ac:dyDescent="0.3">
      <c r="A1557" s="15">
        <v>32938.291666666664</v>
      </c>
      <c r="B1557" s="11">
        <f>SsBackT!D1557</f>
        <v>0</v>
      </c>
      <c r="C1557" s="11">
        <f>Illim!B1557</f>
        <v>9.2989999999999995</v>
      </c>
      <c r="D1557" s="11">
        <f t="shared" si="99"/>
        <v>3</v>
      </c>
      <c r="E1557" s="11">
        <f t="shared" si="100"/>
        <v>7</v>
      </c>
      <c r="F1557" s="11">
        <f t="shared" si="101"/>
        <v>60</v>
      </c>
      <c r="G1557" s="11">
        <f t="shared" si="102"/>
        <v>60</v>
      </c>
      <c r="H1557" s="11" cm="1">
        <f t="array" ref="H1557">INDEX($K$10:$DI$8773,ROW(G1557)-9,MATCH(G1557,$K$10:$DI$10,0))</f>
        <v>5.9901</v>
      </c>
      <c r="I1557" s="11">
        <f>IF(INDEX(Effacement!$A$3:$Y$15,MATCH(Tests!D1557,Effacement!$A$3:$A$15,0),MATCH(Tests!E1557,Effacement!$A$3:$Y$3,0))=0,H1557,C1557)</f>
        <v>5.9901</v>
      </c>
      <c r="K1557" s="11">
        <v>-1.32E-2</v>
      </c>
      <c r="L1557" s="11">
        <v>-1.32E-2</v>
      </c>
      <c r="M1557" s="11">
        <v>-1.32E-2</v>
      </c>
      <c r="N1557" s="11">
        <v>-1.32E-2</v>
      </c>
      <c r="O1557" s="11">
        <v>-1.32E-2</v>
      </c>
      <c r="P1557" s="11">
        <v>-1.32E-2</v>
      </c>
      <c r="Q1557" s="11">
        <v>6.1596000000000002</v>
      </c>
      <c r="R1557" s="11">
        <v>6.8037000000000001</v>
      </c>
      <c r="S1557" s="11">
        <v>7.4515000000000002</v>
      </c>
      <c r="T1557" s="11">
        <v>8.0886999999999993</v>
      </c>
      <c r="U1557" s="11">
        <v>8.6898</v>
      </c>
      <c r="V1557" s="11">
        <v>9.2241999999999997</v>
      </c>
      <c r="W1557" s="11">
        <v>9.6394000000000002</v>
      </c>
      <c r="X1557" s="11">
        <v>9.6707000000000001</v>
      </c>
      <c r="Y1557" s="11">
        <v>9.3478999999999992</v>
      </c>
      <c r="Z1557" s="11">
        <v>8.9311000000000007</v>
      </c>
      <c r="AA1557" s="11">
        <v>8.5937999999999999</v>
      </c>
      <c r="AB1557" s="11">
        <v>8.2489000000000008</v>
      </c>
      <c r="AC1557" s="11">
        <v>7.9005999999999998</v>
      </c>
      <c r="AD1557" s="11">
        <v>7.5495000000000001</v>
      </c>
      <c r="AE1557" s="11">
        <v>7.2111999999999998</v>
      </c>
      <c r="AF1557" s="11">
        <v>6.8734000000000002</v>
      </c>
      <c r="AG1557" s="11">
        <v>6.5656999999999996</v>
      </c>
      <c r="AH1557" s="11">
        <v>6.2629999999999999</v>
      </c>
      <c r="AI1557" s="11">
        <v>5.9901</v>
      </c>
    </row>
    <row r="1558" spans="1:35" x14ac:dyDescent="0.3">
      <c r="A1558" s="15">
        <v>32938.333333333336</v>
      </c>
      <c r="B1558" s="11">
        <f>SsBackT!D1558</f>
        <v>0</v>
      </c>
      <c r="C1558" s="11">
        <f>Illim!B1558</f>
        <v>261.72000000000003</v>
      </c>
      <c r="D1558" s="11">
        <f t="shared" si="99"/>
        <v>3</v>
      </c>
      <c r="E1558" s="11">
        <f t="shared" si="100"/>
        <v>8</v>
      </c>
      <c r="F1558" s="11">
        <f t="shared" si="101"/>
        <v>60</v>
      </c>
      <c r="G1558" s="11">
        <f t="shared" si="102"/>
        <v>60</v>
      </c>
      <c r="H1558" s="11" cm="1">
        <f t="array" ref="H1558">INDEX($K$10:$DI$8773,ROW(G1558)-9,MATCH(G1558,$K$10:$DI$10,0))</f>
        <v>205.57</v>
      </c>
      <c r="I1558" s="11">
        <f>IF(INDEX(Effacement!$A$3:$Y$15,MATCH(Tests!D1558,Effacement!$A$3:$A$15,0),MATCH(Tests!E1558,Effacement!$A$3:$Y$3,0))=0,H1558,C1558)</f>
        <v>205.57</v>
      </c>
      <c r="K1558" s="11">
        <v>93.757999999999996</v>
      </c>
      <c r="L1558" s="11">
        <v>94.027000000000001</v>
      </c>
      <c r="M1558" s="11">
        <v>93.963999999999999</v>
      </c>
      <c r="N1558" s="11">
        <v>93.594999999999999</v>
      </c>
      <c r="O1558" s="11">
        <v>92.974000000000004</v>
      </c>
      <c r="P1558" s="11">
        <v>92.06</v>
      </c>
      <c r="Q1558" s="11">
        <v>90.870999999999995</v>
      </c>
      <c r="R1558" s="11">
        <v>89.186999999999998</v>
      </c>
      <c r="S1558" s="11">
        <v>86.867999999999995</v>
      </c>
      <c r="T1558" s="11">
        <v>240.67</v>
      </c>
      <c r="U1558" s="11">
        <v>225.36</v>
      </c>
      <c r="V1558" s="11">
        <v>181.4</v>
      </c>
      <c r="W1558" s="11">
        <v>136.02000000000001</v>
      </c>
      <c r="X1558" s="11">
        <v>94.686000000000007</v>
      </c>
      <c r="Y1558" s="11">
        <v>61.881</v>
      </c>
      <c r="Z1558" s="11">
        <v>52.453000000000003</v>
      </c>
      <c r="AA1558" s="11">
        <v>65.296999999999997</v>
      </c>
      <c r="AB1558" s="11">
        <v>89.515000000000001</v>
      </c>
      <c r="AC1558" s="11">
        <v>118.59</v>
      </c>
      <c r="AD1558" s="11">
        <v>148.69</v>
      </c>
      <c r="AE1558" s="11">
        <v>178.35</v>
      </c>
      <c r="AF1558" s="11">
        <v>196.09</v>
      </c>
      <c r="AG1558" s="11">
        <v>200.71</v>
      </c>
      <c r="AH1558" s="11">
        <v>203.82</v>
      </c>
      <c r="AI1558" s="11">
        <v>205.57</v>
      </c>
    </row>
    <row r="1559" spans="1:35" x14ac:dyDescent="0.3">
      <c r="A1559" s="15">
        <v>32938.375</v>
      </c>
      <c r="B1559" s="11">
        <f>SsBackT!D1559</f>
        <v>0</v>
      </c>
      <c r="C1559" s="11">
        <f>Illim!B1559</f>
        <v>516.32000000000005</v>
      </c>
      <c r="D1559" s="11">
        <f t="shared" si="99"/>
        <v>3</v>
      </c>
      <c r="E1559" s="11">
        <f t="shared" si="100"/>
        <v>9</v>
      </c>
      <c r="F1559" s="11">
        <f t="shared" si="101"/>
        <v>60</v>
      </c>
      <c r="G1559" s="11">
        <f t="shared" si="102"/>
        <v>60</v>
      </c>
      <c r="H1559" s="11" cm="1">
        <f t="array" ref="H1559">INDEX($K$10:$DI$8773,ROW(G1559)-9,MATCH(G1559,$K$10:$DI$10,0))</f>
        <v>263.45</v>
      </c>
      <c r="I1559" s="11">
        <f>IF(INDEX(Effacement!$A$3:$Y$15,MATCH(Tests!D1559,Effacement!$A$3:$A$15,0),MATCH(Tests!E1559,Effacement!$A$3:$Y$3,0))=0,H1559,C1559)</f>
        <v>263.45</v>
      </c>
      <c r="K1559" s="11">
        <v>200.88</v>
      </c>
      <c r="L1559" s="11">
        <v>226.35</v>
      </c>
      <c r="M1559" s="11">
        <v>271.43</v>
      </c>
      <c r="N1559" s="11">
        <v>335.16</v>
      </c>
      <c r="O1559" s="11">
        <v>416.32</v>
      </c>
      <c r="P1559" s="11">
        <v>516.61</v>
      </c>
      <c r="Q1559" s="11">
        <v>495.09</v>
      </c>
      <c r="R1559" s="11">
        <v>470.48</v>
      </c>
      <c r="S1559" s="11">
        <v>442.24</v>
      </c>
      <c r="T1559" s="11">
        <v>409.83</v>
      </c>
      <c r="U1559" s="11">
        <v>373.41</v>
      </c>
      <c r="V1559" s="11">
        <v>333.75</v>
      </c>
      <c r="W1559" s="11">
        <v>290.18</v>
      </c>
      <c r="X1559" s="11">
        <v>246.11</v>
      </c>
      <c r="Y1559" s="11">
        <v>200.34</v>
      </c>
      <c r="Z1559" s="11">
        <v>154.55000000000001</v>
      </c>
      <c r="AA1559" s="11">
        <v>114.2</v>
      </c>
      <c r="AB1559" s="11">
        <v>89.739000000000004</v>
      </c>
      <c r="AC1559" s="11">
        <v>92.539000000000001</v>
      </c>
      <c r="AD1559" s="11">
        <v>112.4</v>
      </c>
      <c r="AE1559" s="11">
        <v>140.13</v>
      </c>
      <c r="AF1559" s="11">
        <v>171.44</v>
      </c>
      <c r="AG1559" s="11">
        <v>203.24</v>
      </c>
      <c r="AH1559" s="11">
        <v>234.25</v>
      </c>
      <c r="AI1559" s="11">
        <v>263.45</v>
      </c>
    </row>
    <row r="1560" spans="1:35" x14ac:dyDescent="0.3">
      <c r="A1560" s="15">
        <v>32938.416666666664</v>
      </c>
      <c r="B1560" s="11">
        <f>SsBackT!D1560</f>
        <v>0</v>
      </c>
      <c r="C1560" s="11">
        <f>Illim!B1560</f>
        <v>615.78</v>
      </c>
      <c r="D1560" s="11">
        <f t="shared" si="99"/>
        <v>3</v>
      </c>
      <c r="E1560" s="11">
        <f t="shared" si="100"/>
        <v>10</v>
      </c>
      <c r="F1560" s="11">
        <f t="shared" si="101"/>
        <v>60</v>
      </c>
      <c r="G1560" s="11">
        <f t="shared" si="102"/>
        <v>60</v>
      </c>
      <c r="H1560" s="11" cm="1">
        <f t="array" ref="H1560">INDEX($K$10:$DI$8773,ROW(G1560)-9,MATCH(G1560,$K$10:$DI$10,0))</f>
        <v>191.65</v>
      </c>
      <c r="I1560" s="11">
        <f>IF(INDEX(Effacement!$A$3:$Y$15,MATCH(Tests!D1560,Effacement!$A$3:$A$15,0),MATCH(Tests!E1560,Effacement!$A$3:$Y$3,0))=0,H1560,C1560)</f>
        <v>191.65</v>
      </c>
      <c r="K1560" s="11">
        <v>604.49</v>
      </c>
      <c r="L1560" s="11">
        <v>611.54</v>
      </c>
      <c r="M1560" s="11">
        <v>615.04</v>
      </c>
      <c r="N1560" s="11">
        <v>614.49</v>
      </c>
      <c r="O1560" s="11">
        <v>610.28</v>
      </c>
      <c r="P1560" s="11">
        <v>602</v>
      </c>
      <c r="Q1560" s="11">
        <v>590.59</v>
      </c>
      <c r="R1560" s="11">
        <v>574.67999999999995</v>
      </c>
      <c r="S1560" s="11">
        <v>555.34</v>
      </c>
      <c r="T1560" s="11">
        <v>532.12</v>
      </c>
      <c r="U1560" s="11">
        <v>504.73</v>
      </c>
      <c r="V1560" s="11">
        <v>473.11</v>
      </c>
      <c r="W1560" s="11">
        <v>436.43</v>
      </c>
      <c r="X1560" s="11">
        <v>400.97</v>
      </c>
      <c r="Y1560" s="11">
        <v>360.98</v>
      </c>
      <c r="Z1560" s="11">
        <v>317.25</v>
      </c>
      <c r="AA1560" s="11">
        <v>270.26</v>
      </c>
      <c r="AB1560" s="11">
        <v>221.63</v>
      </c>
      <c r="AC1560" s="11">
        <v>174.05</v>
      </c>
      <c r="AD1560" s="11">
        <v>132.37</v>
      </c>
      <c r="AE1560" s="11">
        <v>108.71</v>
      </c>
      <c r="AF1560" s="11">
        <v>111.08</v>
      </c>
      <c r="AG1560" s="11">
        <v>131.02000000000001</v>
      </c>
      <c r="AH1560" s="11">
        <v>159.12</v>
      </c>
      <c r="AI1560" s="11">
        <v>191.65</v>
      </c>
    </row>
    <row r="1561" spans="1:35" x14ac:dyDescent="0.3">
      <c r="A1561" s="15">
        <v>32938.458333333336</v>
      </c>
      <c r="B1561" s="11">
        <f>SsBackT!D1561</f>
        <v>0</v>
      </c>
      <c r="C1561" s="11">
        <f>Illim!B1561</f>
        <v>573.02</v>
      </c>
      <c r="D1561" s="11">
        <f t="shared" si="99"/>
        <v>3</v>
      </c>
      <c r="E1561" s="11">
        <f t="shared" si="100"/>
        <v>11</v>
      </c>
      <c r="F1561" s="11">
        <f t="shared" si="101"/>
        <v>60</v>
      </c>
      <c r="G1561" s="11">
        <f t="shared" si="102"/>
        <v>60</v>
      </c>
      <c r="H1561" s="11" cm="1">
        <f t="array" ref="H1561">INDEX($K$10:$DI$8773,ROW(G1561)-9,MATCH(G1561,$K$10:$DI$10,0))</f>
        <v>130.02000000000001</v>
      </c>
      <c r="I1561" s="11">
        <f>IF(INDEX(Effacement!$A$3:$Y$15,MATCH(Tests!D1561,Effacement!$A$3:$A$15,0),MATCH(Tests!E1561,Effacement!$A$3:$Y$3,0))=0,H1561,C1561)</f>
        <v>573.02</v>
      </c>
      <c r="K1561" s="11">
        <v>511.98</v>
      </c>
      <c r="L1561" s="11">
        <v>530.6</v>
      </c>
      <c r="M1561" s="11">
        <v>545.41999999999996</v>
      </c>
      <c r="N1561" s="11">
        <v>556.66</v>
      </c>
      <c r="O1561" s="11">
        <v>565.19000000000005</v>
      </c>
      <c r="P1561" s="11">
        <v>570.05999999999995</v>
      </c>
      <c r="Q1561" s="11">
        <v>571.88</v>
      </c>
      <c r="R1561" s="11">
        <v>570.52</v>
      </c>
      <c r="S1561" s="11">
        <v>564.84</v>
      </c>
      <c r="T1561" s="11">
        <v>555.94000000000005</v>
      </c>
      <c r="U1561" s="11">
        <v>543.74</v>
      </c>
      <c r="V1561" s="11">
        <v>527.52</v>
      </c>
      <c r="W1561" s="11">
        <v>507.09</v>
      </c>
      <c r="X1561" s="11">
        <v>487.85</v>
      </c>
      <c r="Y1561" s="11">
        <v>464.67</v>
      </c>
      <c r="Z1561" s="11">
        <v>437.64</v>
      </c>
      <c r="AA1561" s="11">
        <v>407.61</v>
      </c>
      <c r="AB1561" s="11">
        <v>373.48</v>
      </c>
      <c r="AC1561" s="11">
        <v>335.71</v>
      </c>
      <c r="AD1561" s="11">
        <v>295.72000000000003</v>
      </c>
      <c r="AE1561" s="11">
        <v>253.12</v>
      </c>
      <c r="AF1561" s="11">
        <v>210.62</v>
      </c>
      <c r="AG1561" s="11">
        <v>171.44</v>
      </c>
      <c r="AH1561" s="11">
        <v>140.72</v>
      </c>
      <c r="AI1561" s="11">
        <v>130.02000000000001</v>
      </c>
    </row>
    <row r="1562" spans="1:35" x14ac:dyDescent="0.3">
      <c r="A1562" s="15">
        <v>32938.5</v>
      </c>
      <c r="B1562" s="11">
        <f>SsBackT!D1562</f>
        <v>0</v>
      </c>
      <c r="C1562" s="11">
        <f>Illim!B1562</f>
        <v>523.16</v>
      </c>
      <c r="D1562" s="11">
        <f t="shared" si="99"/>
        <v>3</v>
      </c>
      <c r="E1562" s="11">
        <f t="shared" si="100"/>
        <v>12</v>
      </c>
      <c r="F1562" s="11">
        <f t="shared" si="101"/>
        <v>60</v>
      </c>
      <c r="G1562" s="11">
        <f t="shared" si="102"/>
        <v>60</v>
      </c>
      <c r="H1562" s="11" cm="1">
        <f t="array" ref="H1562">INDEX($K$10:$DI$8773,ROW(G1562)-9,MATCH(G1562,$K$10:$DI$10,0))</f>
        <v>261.44</v>
      </c>
      <c r="I1562" s="11">
        <f>IF(INDEX(Effacement!$A$3:$Y$15,MATCH(Tests!D1562,Effacement!$A$3:$A$15,0),MATCH(Tests!E1562,Effacement!$A$3:$Y$3,0))=0,H1562,C1562)</f>
        <v>523.16</v>
      </c>
      <c r="K1562" s="11">
        <v>368.87</v>
      </c>
      <c r="L1562" s="11">
        <v>397.04</v>
      </c>
      <c r="M1562" s="11">
        <v>422.43</v>
      </c>
      <c r="N1562" s="11">
        <v>445.31</v>
      </c>
      <c r="O1562" s="11">
        <v>466.12</v>
      </c>
      <c r="P1562" s="11">
        <v>483.64</v>
      </c>
      <c r="Q1562" s="11">
        <v>497.98</v>
      </c>
      <c r="R1562" s="11">
        <v>509.04</v>
      </c>
      <c r="S1562" s="11">
        <v>517.30999999999995</v>
      </c>
      <c r="T1562" s="11">
        <v>522.55999999999995</v>
      </c>
      <c r="U1562" s="11">
        <v>523.91999999999996</v>
      </c>
      <c r="V1562" s="11">
        <v>522.65</v>
      </c>
      <c r="W1562" s="11">
        <v>517.30999999999995</v>
      </c>
      <c r="X1562" s="11">
        <v>513</v>
      </c>
      <c r="Y1562" s="11">
        <v>505.28</v>
      </c>
      <c r="Z1562" s="11">
        <v>494.43</v>
      </c>
      <c r="AA1562" s="11">
        <v>479.98</v>
      </c>
      <c r="AB1562" s="11">
        <v>462.43</v>
      </c>
      <c r="AC1562" s="11">
        <v>441.51</v>
      </c>
      <c r="AD1562" s="11">
        <v>417.92</v>
      </c>
      <c r="AE1562" s="11">
        <v>391.29</v>
      </c>
      <c r="AF1562" s="11">
        <v>361.55</v>
      </c>
      <c r="AG1562" s="11">
        <v>329.94</v>
      </c>
      <c r="AH1562" s="11">
        <v>296.39999999999998</v>
      </c>
      <c r="AI1562" s="11">
        <v>261.44</v>
      </c>
    </row>
    <row r="1563" spans="1:35" x14ac:dyDescent="0.3">
      <c r="A1563" s="15">
        <v>32938.541666666664</v>
      </c>
      <c r="B1563" s="11">
        <f>SsBackT!D1563</f>
        <v>0</v>
      </c>
      <c r="C1563" s="11">
        <f>Illim!B1563</f>
        <v>548.38</v>
      </c>
      <c r="D1563" s="11">
        <f t="shared" si="99"/>
        <v>3</v>
      </c>
      <c r="E1563" s="11">
        <f t="shared" si="100"/>
        <v>13</v>
      </c>
      <c r="F1563" s="11">
        <f t="shared" si="101"/>
        <v>60</v>
      </c>
      <c r="G1563" s="11">
        <f t="shared" si="102"/>
        <v>60</v>
      </c>
      <c r="H1563" s="11" cm="1">
        <f t="array" ref="H1563">INDEX($K$10:$DI$8773,ROW(G1563)-9,MATCH(G1563,$K$10:$DI$10,0))</f>
        <v>414</v>
      </c>
      <c r="I1563" s="11">
        <f>IF(INDEX(Effacement!$A$3:$Y$15,MATCH(Tests!D1563,Effacement!$A$3:$A$15,0),MATCH(Tests!E1563,Effacement!$A$3:$Y$3,0))=0,H1563,C1563)</f>
        <v>548.38</v>
      </c>
      <c r="K1563" s="11">
        <v>217.58</v>
      </c>
      <c r="L1563" s="11">
        <v>256.76</v>
      </c>
      <c r="M1563" s="11">
        <v>295.93</v>
      </c>
      <c r="N1563" s="11">
        <v>333.29</v>
      </c>
      <c r="O1563" s="11">
        <v>368.44</v>
      </c>
      <c r="P1563" s="11">
        <v>401.05</v>
      </c>
      <c r="Q1563" s="11">
        <v>429.81</v>
      </c>
      <c r="R1563" s="11">
        <v>455.56</v>
      </c>
      <c r="S1563" s="11">
        <v>478.86</v>
      </c>
      <c r="T1563" s="11">
        <v>497.75</v>
      </c>
      <c r="U1563" s="11">
        <v>513.27</v>
      </c>
      <c r="V1563" s="11">
        <v>525.44000000000005</v>
      </c>
      <c r="W1563" s="11">
        <v>533.33000000000004</v>
      </c>
      <c r="X1563" s="11">
        <v>542.22</v>
      </c>
      <c r="Y1563" s="11">
        <v>547.03</v>
      </c>
      <c r="Z1563" s="11">
        <v>548.66999999999996</v>
      </c>
      <c r="AA1563" s="11">
        <v>546.66</v>
      </c>
      <c r="AB1563" s="11">
        <v>541.64</v>
      </c>
      <c r="AC1563" s="11">
        <v>532.95000000000005</v>
      </c>
      <c r="AD1563" s="11">
        <v>521.21</v>
      </c>
      <c r="AE1563" s="11">
        <v>505.59</v>
      </c>
      <c r="AF1563" s="11">
        <v>487</v>
      </c>
      <c r="AG1563" s="11">
        <v>465.77</v>
      </c>
      <c r="AH1563" s="11">
        <v>441.16</v>
      </c>
      <c r="AI1563" s="11">
        <v>414</v>
      </c>
    </row>
    <row r="1564" spans="1:35" x14ac:dyDescent="0.3">
      <c r="A1564" s="15">
        <v>32938.583333333336</v>
      </c>
      <c r="B1564" s="11">
        <f>SsBackT!D1564</f>
        <v>0</v>
      </c>
      <c r="C1564" s="11">
        <f>Illim!B1564</f>
        <v>507.09</v>
      </c>
      <c r="D1564" s="11">
        <f t="shared" si="99"/>
        <v>3</v>
      </c>
      <c r="E1564" s="11">
        <f t="shared" si="100"/>
        <v>14</v>
      </c>
      <c r="F1564" s="11">
        <f t="shared" si="101"/>
        <v>60</v>
      </c>
      <c r="G1564" s="11">
        <f t="shared" si="102"/>
        <v>60</v>
      </c>
      <c r="H1564" s="11" cm="1">
        <f t="array" ref="H1564">INDEX($K$10:$DI$8773,ROW(G1564)-9,MATCH(G1564,$K$10:$DI$10,0))</f>
        <v>555.16</v>
      </c>
      <c r="I1564" s="11">
        <f>IF(INDEX(Effacement!$A$3:$Y$15,MATCH(Tests!D1564,Effacement!$A$3:$A$15,0),MATCH(Tests!E1564,Effacement!$A$3:$Y$3,0))=0,H1564,C1564)</f>
        <v>507.09</v>
      </c>
      <c r="K1564" s="11">
        <v>127.53</v>
      </c>
      <c r="L1564" s="11">
        <v>120.05</v>
      </c>
      <c r="M1564" s="11">
        <v>132.74</v>
      </c>
      <c r="N1564" s="11">
        <v>167.05</v>
      </c>
      <c r="O1564" s="11">
        <v>210.18</v>
      </c>
      <c r="P1564" s="11">
        <v>256.26</v>
      </c>
      <c r="Q1564" s="11">
        <v>301.95</v>
      </c>
      <c r="R1564" s="11">
        <v>345.04</v>
      </c>
      <c r="S1564" s="11">
        <v>385.61</v>
      </c>
      <c r="T1564" s="11">
        <v>421.49</v>
      </c>
      <c r="U1564" s="11">
        <v>453.4</v>
      </c>
      <c r="V1564" s="11">
        <v>482.45</v>
      </c>
      <c r="W1564" s="11">
        <v>506.8</v>
      </c>
      <c r="X1564" s="11">
        <v>532.08000000000004</v>
      </c>
      <c r="Y1564" s="11">
        <v>552.79999999999995</v>
      </c>
      <c r="Z1564" s="11">
        <v>569.62</v>
      </c>
      <c r="AA1564" s="11">
        <v>582.98</v>
      </c>
      <c r="AB1564" s="11">
        <v>592.36</v>
      </c>
      <c r="AC1564" s="11">
        <v>597.86</v>
      </c>
      <c r="AD1564" s="11">
        <v>599.91999999999996</v>
      </c>
      <c r="AE1564" s="11">
        <v>598.11</v>
      </c>
      <c r="AF1564" s="11">
        <v>592.34</v>
      </c>
      <c r="AG1564" s="11">
        <v>583.84</v>
      </c>
      <c r="AH1564" s="11">
        <v>571</v>
      </c>
      <c r="AI1564" s="11">
        <v>555.16</v>
      </c>
    </row>
    <row r="1565" spans="1:35" x14ac:dyDescent="0.3">
      <c r="A1565" s="15">
        <v>32938.625</v>
      </c>
      <c r="B1565" s="11">
        <f>SsBackT!D1565</f>
        <v>0</v>
      </c>
      <c r="C1565" s="11">
        <f>Illim!B1565</f>
        <v>396.69</v>
      </c>
      <c r="D1565" s="11">
        <f t="shared" si="99"/>
        <v>3</v>
      </c>
      <c r="E1565" s="11">
        <f t="shared" si="100"/>
        <v>15</v>
      </c>
      <c r="F1565" s="11">
        <f t="shared" si="101"/>
        <v>60</v>
      </c>
      <c r="G1565" s="11">
        <f t="shared" si="102"/>
        <v>60</v>
      </c>
      <c r="H1565" s="11" cm="1">
        <f t="array" ref="H1565">INDEX($K$10:$DI$8773,ROW(G1565)-9,MATCH(G1565,$K$10:$DI$10,0))</f>
        <v>594.99</v>
      </c>
      <c r="I1565" s="11">
        <f>IF(INDEX(Effacement!$A$3:$Y$15,MATCH(Tests!D1565,Effacement!$A$3:$A$15,0),MATCH(Tests!E1565,Effacement!$A$3:$Y$3,0))=0,H1565,C1565)</f>
        <v>594.99</v>
      </c>
      <c r="K1565" s="11">
        <v>210.77</v>
      </c>
      <c r="L1565" s="11">
        <v>178.2</v>
      </c>
      <c r="M1565" s="11">
        <v>147.06</v>
      </c>
      <c r="N1565" s="11">
        <v>120.08</v>
      </c>
      <c r="O1565" s="11">
        <v>103.14</v>
      </c>
      <c r="P1565" s="11">
        <v>105.56</v>
      </c>
      <c r="Q1565" s="11">
        <v>133.97</v>
      </c>
      <c r="R1565" s="11">
        <v>176.66</v>
      </c>
      <c r="S1565" s="11">
        <v>224.21</v>
      </c>
      <c r="T1565" s="11">
        <v>272.02999999999997</v>
      </c>
      <c r="U1565" s="11">
        <v>316.86</v>
      </c>
      <c r="V1565" s="11">
        <v>358.64</v>
      </c>
      <c r="W1565" s="11">
        <v>396.11</v>
      </c>
      <c r="X1565" s="11">
        <v>434.38</v>
      </c>
      <c r="Y1565" s="11">
        <v>467.88</v>
      </c>
      <c r="Z1565" s="11">
        <v>497.86</v>
      </c>
      <c r="AA1565" s="11">
        <v>523.21</v>
      </c>
      <c r="AB1565" s="11">
        <v>544.71</v>
      </c>
      <c r="AC1565" s="11">
        <v>562.9</v>
      </c>
      <c r="AD1565" s="11">
        <v>577.61</v>
      </c>
      <c r="AE1565" s="11">
        <v>588.55999999999995</v>
      </c>
      <c r="AF1565" s="11">
        <v>595.9</v>
      </c>
      <c r="AG1565" s="11">
        <v>599.30999999999995</v>
      </c>
      <c r="AH1565" s="11">
        <v>598.91</v>
      </c>
      <c r="AI1565" s="11">
        <v>594.99</v>
      </c>
    </row>
    <row r="1566" spans="1:35" x14ac:dyDescent="0.3">
      <c r="A1566" s="15">
        <v>32938.666666666664</v>
      </c>
      <c r="B1566" s="11">
        <f>SsBackT!D1566</f>
        <v>0</v>
      </c>
      <c r="C1566" s="11">
        <f>Illim!B1566</f>
        <v>445</v>
      </c>
      <c r="D1566" s="11">
        <f t="shared" si="99"/>
        <v>3</v>
      </c>
      <c r="E1566" s="11">
        <f t="shared" si="100"/>
        <v>16</v>
      </c>
      <c r="F1566" s="11">
        <f t="shared" si="101"/>
        <v>60</v>
      </c>
      <c r="G1566" s="11">
        <f t="shared" si="102"/>
        <v>60</v>
      </c>
      <c r="H1566" s="11" cm="1">
        <f t="array" ref="H1566">INDEX($K$10:$DI$8773,ROW(G1566)-9,MATCH(G1566,$K$10:$DI$10,0))</f>
        <v>136.82</v>
      </c>
      <c r="I1566" s="11">
        <f>IF(INDEX(Effacement!$A$3:$Y$15,MATCH(Tests!D1566,Effacement!$A$3:$A$15,0),MATCH(Tests!E1566,Effacement!$A$3:$Y$3,0))=0,H1566,C1566)</f>
        <v>136.82</v>
      </c>
      <c r="K1566" s="11">
        <v>266.79000000000002</v>
      </c>
      <c r="L1566" s="11">
        <v>240.19</v>
      </c>
      <c r="M1566" s="11">
        <v>211.5</v>
      </c>
      <c r="N1566" s="11">
        <v>181.28</v>
      </c>
      <c r="O1566" s="11">
        <v>150.83000000000001</v>
      </c>
      <c r="P1566" s="11">
        <v>121.54</v>
      </c>
      <c r="Q1566" s="11">
        <v>96.066999999999993</v>
      </c>
      <c r="R1566" s="11">
        <v>81.313000000000002</v>
      </c>
      <c r="S1566" s="11">
        <v>87.111999999999995</v>
      </c>
      <c r="T1566" s="11">
        <v>118.02</v>
      </c>
      <c r="U1566" s="11">
        <v>159.34</v>
      </c>
      <c r="V1566" s="11">
        <v>203.37</v>
      </c>
      <c r="W1566" s="11">
        <v>246.65</v>
      </c>
      <c r="X1566" s="11">
        <v>290.94</v>
      </c>
      <c r="Y1566" s="11">
        <v>331.3</v>
      </c>
      <c r="Z1566" s="11">
        <v>368.27</v>
      </c>
      <c r="AA1566" s="11">
        <v>401.71</v>
      </c>
      <c r="AB1566" s="11">
        <v>430.91</v>
      </c>
      <c r="AC1566" s="11">
        <v>383.01</v>
      </c>
      <c r="AD1566" s="11">
        <v>261.02999999999997</v>
      </c>
      <c r="AE1566" s="11">
        <v>152.84</v>
      </c>
      <c r="AF1566" s="11">
        <v>138.72999999999999</v>
      </c>
      <c r="AG1566" s="11">
        <v>138.44999999999999</v>
      </c>
      <c r="AH1566" s="11">
        <v>137.82</v>
      </c>
      <c r="AI1566" s="11">
        <v>136.82</v>
      </c>
    </row>
    <row r="1567" spans="1:35" x14ac:dyDescent="0.3">
      <c r="A1567" s="15">
        <v>32938.708333333336</v>
      </c>
      <c r="B1567" s="11">
        <f>SsBackT!D1567</f>
        <v>0</v>
      </c>
      <c r="C1567" s="11">
        <f>Illim!B1567</f>
        <v>185.14</v>
      </c>
      <c r="D1567" s="11">
        <f t="shared" si="99"/>
        <v>3</v>
      </c>
      <c r="E1567" s="11">
        <f t="shared" si="100"/>
        <v>17</v>
      </c>
      <c r="F1567" s="11">
        <f t="shared" si="101"/>
        <v>60</v>
      </c>
      <c r="G1567" s="11">
        <f t="shared" si="102"/>
        <v>60</v>
      </c>
      <c r="H1567" s="11" cm="1">
        <f t="array" ref="H1567">INDEX($K$10:$DI$8773,ROW(G1567)-9,MATCH(G1567,$K$10:$DI$10,0))</f>
        <v>77.546999999999997</v>
      </c>
      <c r="I1567" s="11">
        <f>IF(INDEX(Effacement!$A$3:$Y$15,MATCH(Tests!D1567,Effacement!$A$3:$A$15,0),MATCH(Tests!E1567,Effacement!$A$3:$Y$3,0))=0,H1567,C1567)</f>
        <v>77.546999999999997</v>
      </c>
      <c r="K1567" s="11">
        <v>154.30000000000001</v>
      </c>
      <c r="L1567" s="11">
        <v>153.25</v>
      </c>
      <c r="M1567" s="11">
        <v>151.6</v>
      </c>
      <c r="N1567" s="11">
        <v>148.80000000000001</v>
      </c>
      <c r="O1567" s="11">
        <v>144.93</v>
      </c>
      <c r="P1567" s="11">
        <v>139.19999999999999</v>
      </c>
      <c r="Q1567" s="11">
        <v>117.73</v>
      </c>
      <c r="R1567" s="11">
        <v>90.843000000000004</v>
      </c>
      <c r="S1567" s="11">
        <v>65.988</v>
      </c>
      <c r="T1567" s="11">
        <v>47.326999999999998</v>
      </c>
      <c r="U1567" s="11">
        <v>42.68</v>
      </c>
      <c r="V1567" s="11">
        <v>61.75</v>
      </c>
      <c r="W1567" s="11">
        <v>95.587999999999994</v>
      </c>
      <c r="X1567" s="11">
        <v>135.76</v>
      </c>
      <c r="Y1567" s="11">
        <v>175.99</v>
      </c>
      <c r="Z1567" s="11">
        <v>67.87</v>
      </c>
      <c r="AA1567" s="11">
        <v>70.594999999999999</v>
      </c>
      <c r="AB1567" s="11">
        <v>72.766000000000005</v>
      </c>
      <c r="AC1567" s="11">
        <v>74.399000000000001</v>
      </c>
      <c r="AD1567" s="11">
        <v>75.543999999999997</v>
      </c>
      <c r="AE1567" s="11">
        <v>76.426000000000002</v>
      </c>
      <c r="AF1567" s="11">
        <v>77.06</v>
      </c>
      <c r="AG1567" s="11">
        <v>77.486000000000004</v>
      </c>
      <c r="AH1567" s="11">
        <v>77.667000000000002</v>
      </c>
      <c r="AI1567" s="11">
        <v>77.546999999999997</v>
      </c>
    </row>
    <row r="1568" spans="1:35" x14ac:dyDescent="0.3">
      <c r="A1568" s="15">
        <v>32938.75</v>
      </c>
      <c r="B1568" s="11">
        <f>SsBackT!D1568</f>
        <v>0</v>
      </c>
      <c r="C1568" s="11">
        <f>Illim!B1568</f>
        <v>-1.32E-2</v>
      </c>
      <c r="D1568" s="11">
        <f t="shared" si="99"/>
        <v>3</v>
      </c>
      <c r="E1568" s="11">
        <f t="shared" si="100"/>
        <v>18</v>
      </c>
      <c r="F1568" s="11">
        <f t="shared" si="101"/>
        <v>60</v>
      </c>
      <c r="G1568" s="11">
        <f t="shared" si="102"/>
        <v>60</v>
      </c>
      <c r="H1568" s="11" cm="1">
        <f t="array" ref="H1568">INDEX($K$10:$DI$8773,ROW(G1568)-9,MATCH(G1568,$K$10:$DI$10,0))</f>
        <v>-1.32E-2</v>
      </c>
      <c r="I1568" s="11">
        <f>IF(INDEX(Effacement!$A$3:$Y$15,MATCH(Tests!D1568,Effacement!$A$3:$A$15,0),MATCH(Tests!E1568,Effacement!$A$3:$Y$3,0))=0,H1568,C1568)</f>
        <v>-1.32E-2</v>
      </c>
      <c r="K1568" s="11">
        <v>-1.32E-2</v>
      </c>
      <c r="L1568" s="11">
        <v>-1.32E-2</v>
      </c>
      <c r="M1568" s="11">
        <v>-1.32E-2</v>
      </c>
      <c r="N1568" s="11">
        <v>-1.32E-2</v>
      </c>
      <c r="O1568" s="11">
        <v>-1.32E-2</v>
      </c>
      <c r="P1568" s="11">
        <v>-1.32E-2</v>
      </c>
      <c r="Q1568" s="11">
        <v>-1.32E-2</v>
      </c>
      <c r="R1568" s="11">
        <v>-1.32E-2</v>
      </c>
      <c r="S1568" s="11">
        <v>-1.32E-2</v>
      </c>
      <c r="T1568" s="11">
        <v>-1.32E-2</v>
      </c>
      <c r="U1568" s="11">
        <v>-1.32E-2</v>
      </c>
      <c r="V1568" s="11">
        <v>-1.32E-2</v>
      </c>
      <c r="W1568" s="11">
        <v>-1.32E-2</v>
      </c>
      <c r="X1568" s="11">
        <v>-1.32E-2</v>
      </c>
      <c r="Y1568" s="11">
        <v>-1.32E-2</v>
      </c>
      <c r="Z1568" s="11">
        <v>-1.32E-2</v>
      </c>
      <c r="AA1568" s="11">
        <v>-1.32E-2</v>
      </c>
      <c r="AB1568" s="11">
        <v>-1.32E-2</v>
      </c>
      <c r="AC1568" s="11">
        <v>-1.32E-2</v>
      </c>
      <c r="AD1568" s="11">
        <v>-1.32E-2</v>
      </c>
      <c r="AE1568" s="11">
        <v>-1.32E-2</v>
      </c>
      <c r="AF1568" s="11">
        <v>-1.32E-2</v>
      </c>
      <c r="AG1568" s="11">
        <v>-1.32E-2</v>
      </c>
      <c r="AH1568" s="11">
        <v>-1.32E-2</v>
      </c>
      <c r="AI1568" s="11">
        <v>-1.32E-2</v>
      </c>
    </row>
    <row r="1569" spans="1:35" x14ac:dyDescent="0.3">
      <c r="A1569" s="15">
        <v>32938.791666666664</v>
      </c>
      <c r="B1569" s="11">
        <f>SsBackT!D1569</f>
        <v>0</v>
      </c>
      <c r="C1569" s="11">
        <f>Illim!B1569</f>
        <v>-1.32E-2</v>
      </c>
      <c r="D1569" s="11">
        <f t="shared" si="99"/>
        <v>3</v>
      </c>
      <c r="E1569" s="11">
        <f t="shared" si="100"/>
        <v>19</v>
      </c>
      <c r="F1569" s="11">
        <f t="shared" si="101"/>
        <v>60</v>
      </c>
      <c r="G1569" s="11">
        <f t="shared" si="102"/>
        <v>60</v>
      </c>
      <c r="H1569" s="11" cm="1">
        <f t="array" ref="H1569">INDEX($K$10:$DI$8773,ROW(G1569)-9,MATCH(G1569,$K$10:$DI$10,0))</f>
        <v>-1.32E-2</v>
      </c>
      <c r="I1569" s="11">
        <f>IF(INDEX(Effacement!$A$3:$Y$15,MATCH(Tests!D1569,Effacement!$A$3:$A$15,0),MATCH(Tests!E1569,Effacement!$A$3:$Y$3,0))=0,H1569,C1569)</f>
        <v>-1.32E-2</v>
      </c>
      <c r="K1569" s="11">
        <v>-1.32E-2</v>
      </c>
      <c r="L1569" s="11">
        <v>-1.32E-2</v>
      </c>
      <c r="M1569" s="11">
        <v>-1.32E-2</v>
      </c>
      <c r="N1569" s="11">
        <v>-1.32E-2</v>
      </c>
      <c r="O1569" s="11">
        <v>-1.32E-2</v>
      </c>
      <c r="P1569" s="11">
        <v>-1.32E-2</v>
      </c>
      <c r="Q1569" s="11">
        <v>-1.32E-2</v>
      </c>
      <c r="R1569" s="11">
        <v>-1.32E-2</v>
      </c>
      <c r="S1569" s="11">
        <v>-1.32E-2</v>
      </c>
      <c r="T1569" s="11">
        <v>-1.32E-2</v>
      </c>
      <c r="U1569" s="11">
        <v>-1.32E-2</v>
      </c>
      <c r="V1569" s="11">
        <v>-1.32E-2</v>
      </c>
      <c r="W1569" s="11">
        <v>-1.32E-2</v>
      </c>
      <c r="X1569" s="11">
        <v>-1.32E-2</v>
      </c>
      <c r="Y1569" s="11">
        <v>-1.32E-2</v>
      </c>
      <c r="Z1569" s="11">
        <v>-1.32E-2</v>
      </c>
      <c r="AA1569" s="11">
        <v>-1.32E-2</v>
      </c>
      <c r="AB1569" s="11">
        <v>-1.32E-2</v>
      </c>
      <c r="AC1569" s="11">
        <v>-1.32E-2</v>
      </c>
      <c r="AD1569" s="11">
        <v>-1.32E-2</v>
      </c>
      <c r="AE1569" s="11">
        <v>-1.32E-2</v>
      </c>
      <c r="AF1569" s="11">
        <v>-1.32E-2</v>
      </c>
      <c r="AG1569" s="11">
        <v>-1.32E-2</v>
      </c>
      <c r="AH1569" s="11">
        <v>-1.32E-2</v>
      </c>
      <c r="AI1569" s="11">
        <v>-1.32E-2</v>
      </c>
    </row>
    <row r="1570" spans="1:35" x14ac:dyDescent="0.3">
      <c r="A1570" s="15">
        <v>32938.833333333336</v>
      </c>
      <c r="B1570" s="11">
        <f>SsBackT!D1570</f>
        <v>0</v>
      </c>
      <c r="C1570" s="11">
        <f>Illim!B1570</f>
        <v>-1.32E-2</v>
      </c>
      <c r="D1570" s="11">
        <f t="shared" si="99"/>
        <v>3</v>
      </c>
      <c r="E1570" s="11">
        <f t="shared" si="100"/>
        <v>20</v>
      </c>
      <c r="F1570" s="11">
        <f t="shared" si="101"/>
        <v>60</v>
      </c>
      <c r="G1570" s="11">
        <f t="shared" si="102"/>
        <v>60</v>
      </c>
      <c r="H1570" s="11" cm="1">
        <f t="array" ref="H1570">INDEX($K$10:$DI$8773,ROW(G1570)-9,MATCH(G1570,$K$10:$DI$10,0))</f>
        <v>-1.32E-2</v>
      </c>
      <c r="I1570" s="11">
        <f>IF(INDEX(Effacement!$A$3:$Y$15,MATCH(Tests!D1570,Effacement!$A$3:$A$15,0),MATCH(Tests!E1570,Effacement!$A$3:$Y$3,0))=0,H1570,C1570)</f>
        <v>-1.32E-2</v>
      </c>
      <c r="K1570" s="11">
        <v>-1.32E-2</v>
      </c>
      <c r="L1570" s="11">
        <v>-1.32E-2</v>
      </c>
      <c r="M1570" s="11">
        <v>-1.32E-2</v>
      </c>
      <c r="N1570" s="11">
        <v>-1.32E-2</v>
      </c>
      <c r="O1570" s="11">
        <v>-1.32E-2</v>
      </c>
      <c r="P1570" s="11">
        <v>-1.32E-2</v>
      </c>
      <c r="Q1570" s="11">
        <v>-1.32E-2</v>
      </c>
      <c r="R1570" s="11">
        <v>-1.32E-2</v>
      </c>
      <c r="S1570" s="11">
        <v>-1.32E-2</v>
      </c>
      <c r="T1570" s="11">
        <v>-1.32E-2</v>
      </c>
      <c r="U1570" s="11">
        <v>-1.32E-2</v>
      </c>
      <c r="V1570" s="11">
        <v>-1.32E-2</v>
      </c>
      <c r="W1570" s="11">
        <v>-1.32E-2</v>
      </c>
      <c r="X1570" s="11">
        <v>-1.32E-2</v>
      </c>
      <c r="Y1570" s="11">
        <v>-1.32E-2</v>
      </c>
      <c r="Z1570" s="11">
        <v>-1.32E-2</v>
      </c>
      <c r="AA1570" s="11">
        <v>-1.32E-2</v>
      </c>
      <c r="AB1570" s="11">
        <v>-1.32E-2</v>
      </c>
      <c r="AC1570" s="11">
        <v>-1.32E-2</v>
      </c>
      <c r="AD1570" s="11">
        <v>-1.32E-2</v>
      </c>
      <c r="AE1570" s="11">
        <v>-1.32E-2</v>
      </c>
      <c r="AF1570" s="11">
        <v>-1.32E-2</v>
      </c>
      <c r="AG1570" s="11">
        <v>-1.32E-2</v>
      </c>
      <c r="AH1570" s="11">
        <v>-1.32E-2</v>
      </c>
      <c r="AI1570" s="11">
        <v>-1.32E-2</v>
      </c>
    </row>
    <row r="1571" spans="1:35" x14ac:dyDescent="0.3">
      <c r="A1571" s="15">
        <v>32938.875</v>
      </c>
      <c r="B1571" s="11">
        <f>SsBackT!D1571</f>
        <v>0</v>
      </c>
      <c r="C1571" s="11">
        <f>Illim!B1571</f>
        <v>-1.32E-2</v>
      </c>
      <c r="D1571" s="11">
        <f t="shared" si="99"/>
        <v>3</v>
      </c>
      <c r="E1571" s="11">
        <f t="shared" si="100"/>
        <v>21</v>
      </c>
      <c r="F1571" s="11">
        <f t="shared" si="101"/>
        <v>60</v>
      </c>
      <c r="G1571" s="11">
        <f t="shared" si="102"/>
        <v>60</v>
      </c>
      <c r="H1571" s="11" cm="1">
        <f t="array" ref="H1571">INDEX($K$10:$DI$8773,ROW(G1571)-9,MATCH(G1571,$K$10:$DI$10,0))</f>
        <v>-1.32E-2</v>
      </c>
      <c r="I1571" s="11">
        <f>IF(INDEX(Effacement!$A$3:$Y$15,MATCH(Tests!D1571,Effacement!$A$3:$A$15,0),MATCH(Tests!E1571,Effacement!$A$3:$Y$3,0))=0,H1571,C1571)</f>
        <v>-1.32E-2</v>
      </c>
      <c r="K1571" s="11">
        <v>-1.32E-2</v>
      </c>
      <c r="L1571" s="11">
        <v>-1.32E-2</v>
      </c>
      <c r="M1571" s="11">
        <v>-1.32E-2</v>
      </c>
      <c r="N1571" s="11">
        <v>-1.32E-2</v>
      </c>
      <c r="O1571" s="11">
        <v>-1.32E-2</v>
      </c>
      <c r="P1571" s="11">
        <v>-1.32E-2</v>
      </c>
      <c r="Q1571" s="11">
        <v>-1.32E-2</v>
      </c>
      <c r="R1571" s="11">
        <v>-1.32E-2</v>
      </c>
      <c r="S1571" s="11">
        <v>-1.32E-2</v>
      </c>
      <c r="T1571" s="11">
        <v>-1.32E-2</v>
      </c>
      <c r="U1571" s="11">
        <v>-1.32E-2</v>
      </c>
      <c r="V1571" s="11">
        <v>-1.32E-2</v>
      </c>
      <c r="W1571" s="11">
        <v>-1.32E-2</v>
      </c>
      <c r="X1571" s="11">
        <v>-1.32E-2</v>
      </c>
      <c r="Y1571" s="11">
        <v>-1.32E-2</v>
      </c>
      <c r="Z1571" s="11">
        <v>-1.32E-2</v>
      </c>
      <c r="AA1571" s="11">
        <v>-1.32E-2</v>
      </c>
      <c r="AB1571" s="11">
        <v>-1.32E-2</v>
      </c>
      <c r="AC1571" s="11">
        <v>-1.32E-2</v>
      </c>
      <c r="AD1571" s="11">
        <v>-1.32E-2</v>
      </c>
      <c r="AE1571" s="11">
        <v>-1.32E-2</v>
      </c>
      <c r="AF1571" s="11">
        <v>-1.32E-2</v>
      </c>
      <c r="AG1571" s="11">
        <v>-1.32E-2</v>
      </c>
      <c r="AH1571" s="11">
        <v>-1.32E-2</v>
      </c>
      <c r="AI1571" s="11">
        <v>-1.32E-2</v>
      </c>
    </row>
    <row r="1572" spans="1:35" x14ac:dyDescent="0.3">
      <c r="A1572" s="15">
        <v>32938.916666666664</v>
      </c>
      <c r="B1572" s="11">
        <f>SsBackT!D1572</f>
        <v>0</v>
      </c>
      <c r="C1572" s="11">
        <f>Illim!B1572</f>
        <v>-1.32E-2</v>
      </c>
      <c r="D1572" s="11">
        <f t="shared" si="99"/>
        <v>3</v>
      </c>
      <c r="E1572" s="11">
        <f t="shared" si="100"/>
        <v>22</v>
      </c>
      <c r="F1572" s="11">
        <f t="shared" si="101"/>
        <v>60</v>
      </c>
      <c r="G1572" s="11">
        <f t="shared" si="102"/>
        <v>60</v>
      </c>
      <c r="H1572" s="11" cm="1">
        <f t="array" ref="H1572">INDEX($K$10:$DI$8773,ROW(G1572)-9,MATCH(G1572,$K$10:$DI$10,0))</f>
        <v>-1.32E-2</v>
      </c>
      <c r="I1572" s="11">
        <f>IF(INDEX(Effacement!$A$3:$Y$15,MATCH(Tests!D1572,Effacement!$A$3:$A$15,0),MATCH(Tests!E1572,Effacement!$A$3:$Y$3,0))=0,H1572,C1572)</f>
        <v>-1.32E-2</v>
      </c>
      <c r="K1572" s="11">
        <v>-1.32E-2</v>
      </c>
      <c r="L1572" s="11">
        <v>-1.32E-2</v>
      </c>
      <c r="M1572" s="11">
        <v>-1.32E-2</v>
      </c>
      <c r="N1572" s="11">
        <v>-1.32E-2</v>
      </c>
      <c r="O1572" s="11">
        <v>-1.32E-2</v>
      </c>
      <c r="P1572" s="11">
        <v>-1.32E-2</v>
      </c>
      <c r="Q1572" s="11">
        <v>-1.32E-2</v>
      </c>
      <c r="R1572" s="11">
        <v>-1.32E-2</v>
      </c>
      <c r="S1572" s="11">
        <v>-1.32E-2</v>
      </c>
      <c r="T1572" s="11">
        <v>-1.32E-2</v>
      </c>
      <c r="U1572" s="11">
        <v>-1.32E-2</v>
      </c>
      <c r="V1572" s="11">
        <v>-1.32E-2</v>
      </c>
      <c r="W1572" s="11">
        <v>-1.32E-2</v>
      </c>
      <c r="X1572" s="11">
        <v>-1.32E-2</v>
      </c>
      <c r="Y1572" s="11">
        <v>-1.32E-2</v>
      </c>
      <c r="Z1572" s="11">
        <v>-1.32E-2</v>
      </c>
      <c r="AA1572" s="11">
        <v>-1.32E-2</v>
      </c>
      <c r="AB1572" s="11">
        <v>-1.32E-2</v>
      </c>
      <c r="AC1572" s="11">
        <v>-1.32E-2</v>
      </c>
      <c r="AD1572" s="11">
        <v>-1.32E-2</v>
      </c>
      <c r="AE1572" s="11">
        <v>-1.32E-2</v>
      </c>
      <c r="AF1572" s="11">
        <v>-1.32E-2</v>
      </c>
      <c r="AG1572" s="11">
        <v>-1.32E-2</v>
      </c>
      <c r="AH1572" s="11">
        <v>-1.32E-2</v>
      </c>
      <c r="AI1572" s="11">
        <v>-1.32E-2</v>
      </c>
    </row>
    <row r="1573" spans="1:35" x14ac:dyDescent="0.3">
      <c r="A1573" s="15">
        <v>32938.958333333336</v>
      </c>
      <c r="B1573" s="11">
        <f>SsBackT!D1573</f>
        <v>0</v>
      </c>
      <c r="C1573" s="11">
        <f>Illim!B1573</f>
        <v>-1.32E-2</v>
      </c>
      <c r="D1573" s="11">
        <f t="shared" si="99"/>
        <v>3</v>
      </c>
      <c r="E1573" s="11">
        <f t="shared" si="100"/>
        <v>23</v>
      </c>
      <c r="F1573" s="11">
        <f t="shared" si="101"/>
        <v>60</v>
      </c>
      <c r="G1573" s="11">
        <f t="shared" si="102"/>
        <v>60</v>
      </c>
      <c r="H1573" s="11" cm="1">
        <f t="array" ref="H1573">INDEX($K$10:$DI$8773,ROW(G1573)-9,MATCH(G1573,$K$10:$DI$10,0))</f>
        <v>-1.32E-2</v>
      </c>
      <c r="I1573" s="11">
        <f>IF(INDEX(Effacement!$A$3:$Y$15,MATCH(Tests!D1573,Effacement!$A$3:$A$15,0),MATCH(Tests!E1573,Effacement!$A$3:$Y$3,0))=0,H1573,C1573)</f>
        <v>-1.32E-2</v>
      </c>
      <c r="K1573" s="11">
        <v>-1.32E-2</v>
      </c>
      <c r="L1573" s="11">
        <v>-1.32E-2</v>
      </c>
      <c r="M1573" s="11">
        <v>-1.32E-2</v>
      </c>
      <c r="N1573" s="11">
        <v>-1.32E-2</v>
      </c>
      <c r="O1573" s="11">
        <v>-1.32E-2</v>
      </c>
      <c r="P1573" s="11">
        <v>-1.32E-2</v>
      </c>
      <c r="Q1573" s="11">
        <v>-1.32E-2</v>
      </c>
      <c r="R1573" s="11">
        <v>-1.32E-2</v>
      </c>
      <c r="S1573" s="11">
        <v>-1.32E-2</v>
      </c>
      <c r="T1573" s="11">
        <v>-1.32E-2</v>
      </c>
      <c r="U1573" s="11">
        <v>-1.32E-2</v>
      </c>
      <c r="V1573" s="11">
        <v>-1.32E-2</v>
      </c>
      <c r="W1573" s="11">
        <v>-1.32E-2</v>
      </c>
      <c r="X1573" s="11">
        <v>-1.32E-2</v>
      </c>
      <c r="Y1573" s="11">
        <v>-1.32E-2</v>
      </c>
      <c r="Z1573" s="11">
        <v>-1.32E-2</v>
      </c>
      <c r="AA1573" s="11">
        <v>-1.32E-2</v>
      </c>
      <c r="AB1573" s="11">
        <v>-1.32E-2</v>
      </c>
      <c r="AC1573" s="11">
        <v>-1.32E-2</v>
      </c>
      <c r="AD1573" s="11">
        <v>-1.32E-2</v>
      </c>
      <c r="AE1573" s="11">
        <v>-1.32E-2</v>
      </c>
      <c r="AF1573" s="11">
        <v>-1.32E-2</v>
      </c>
      <c r="AG1573" s="11">
        <v>-1.32E-2</v>
      </c>
      <c r="AH1573" s="11">
        <v>-1.32E-2</v>
      </c>
      <c r="AI1573" s="11">
        <v>-1.32E-2</v>
      </c>
    </row>
    <row r="1574" spans="1:35" x14ac:dyDescent="0.3">
      <c r="A1574" s="15">
        <v>32939</v>
      </c>
      <c r="B1574" s="11">
        <f>SsBackT!D1574</f>
        <v>0</v>
      </c>
      <c r="C1574" s="11">
        <f>Illim!B1574</f>
        <v>-1.32E-2</v>
      </c>
      <c r="D1574" s="11">
        <f t="shared" si="99"/>
        <v>3</v>
      </c>
      <c r="E1574" s="11">
        <f t="shared" si="100"/>
        <v>0</v>
      </c>
      <c r="F1574" s="11">
        <f t="shared" si="101"/>
        <v>60</v>
      </c>
      <c r="G1574" s="11">
        <f t="shared" si="102"/>
        <v>60</v>
      </c>
      <c r="H1574" s="11" cm="1">
        <f t="array" ref="H1574">INDEX($K$10:$DI$8773,ROW(G1574)-9,MATCH(G1574,$K$10:$DI$10,0))</f>
        <v>-1.32E-2</v>
      </c>
      <c r="I1574" s="11">
        <f>IF(INDEX(Effacement!$A$3:$Y$15,MATCH(Tests!D1574,Effacement!$A$3:$A$15,0),MATCH(Tests!E1574,Effacement!$A$3:$Y$3,0))=0,H1574,C1574)</f>
        <v>-1.32E-2</v>
      </c>
      <c r="K1574" s="11">
        <v>-1.32E-2</v>
      </c>
      <c r="L1574" s="11">
        <v>-1.32E-2</v>
      </c>
      <c r="M1574" s="11">
        <v>-1.32E-2</v>
      </c>
      <c r="N1574" s="11">
        <v>-1.32E-2</v>
      </c>
      <c r="O1574" s="11">
        <v>-1.32E-2</v>
      </c>
      <c r="P1574" s="11">
        <v>-1.32E-2</v>
      </c>
      <c r="Q1574" s="11">
        <v>-1.32E-2</v>
      </c>
      <c r="R1574" s="11">
        <v>-1.32E-2</v>
      </c>
      <c r="S1574" s="11">
        <v>-1.32E-2</v>
      </c>
      <c r="T1574" s="11">
        <v>-1.32E-2</v>
      </c>
      <c r="U1574" s="11">
        <v>-1.32E-2</v>
      </c>
      <c r="V1574" s="11">
        <v>-1.32E-2</v>
      </c>
      <c r="W1574" s="11">
        <v>-1.32E-2</v>
      </c>
      <c r="X1574" s="11">
        <v>-1.32E-2</v>
      </c>
      <c r="Y1574" s="11">
        <v>-1.32E-2</v>
      </c>
      <c r="Z1574" s="11">
        <v>-1.32E-2</v>
      </c>
      <c r="AA1574" s="11">
        <v>-1.32E-2</v>
      </c>
      <c r="AB1574" s="11">
        <v>-1.32E-2</v>
      </c>
      <c r="AC1574" s="11">
        <v>-1.32E-2</v>
      </c>
      <c r="AD1574" s="11">
        <v>-1.32E-2</v>
      </c>
      <c r="AE1574" s="11">
        <v>-1.32E-2</v>
      </c>
      <c r="AF1574" s="11">
        <v>-1.32E-2</v>
      </c>
      <c r="AG1574" s="11">
        <v>-1.32E-2</v>
      </c>
      <c r="AH1574" s="11">
        <v>-1.32E-2</v>
      </c>
      <c r="AI1574" s="11">
        <v>-1.32E-2</v>
      </c>
    </row>
    <row r="1575" spans="1:35" x14ac:dyDescent="0.3">
      <c r="A1575" s="15">
        <v>32939.041666666664</v>
      </c>
      <c r="B1575" s="11">
        <f>SsBackT!D1575</f>
        <v>0</v>
      </c>
      <c r="C1575" s="11">
        <f>Illim!B1575</f>
        <v>-1.32E-2</v>
      </c>
      <c r="D1575" s="11">
        <f t="shared" si="99"/>
        <v>3</v>
      </c>
      <c r="E1575" s="11">
        <f t="shared" si="100"/>
        <v>1</v>
      </c>
      <c r="F1575" s="11">
        <f t="shared" si="101"/>
        <v>60</v>
      </c>
      <c r="G1575" s="11">
        <f t="shared" si="102"/>
        <v>60</v>
      </c>
      <c r="H1575" s="11" cm="1">
        <f t="array" ref="H1575">INDEX($K$10:$DI$8773,ROW(G1575)-9,MATCH(G1575,$K$10:$DI$10,0))</f>
        <v>-1.32E-2</v>
      </c>
      <c r="I1575" s="11">
        <f>IF(INDEX(Effacement!$A$3:$Y$15,MATCH(Tests!D1575,Effacement!$A$3:$A$15,0),MATCH(Tests!E1575,Effacement!$A$3:$Y$3,0))=0,H1575,C1575)</f>
        <v>-1.32E-2</v>
      </c>
      <c r="K1575" s="11">
        <v>-1.32E-2</v>
      </c>
      <c r="L1575" s="11">
        <v>-1.32E-2</v>
      </c>
      <c r="M1575" s="11">
        <v>-1.32E-2</v>
      </c>
      <c r="N1575" s="11">
        <v>-1.32E-2</v>
      </c>
      <c r="O1575" s="11">
        <v>-1.32E-2</v>
      </c>
      <c r="P1575" s="11">
        <v>-1.32E-2</v>
      </c>
      <c r="Q1575" s="11">
        <v>-1.32E-2</v>
      </c>
      <c r="R1575" s="11">
        <v>-1.32E-2</v>
      </c>
      <c r="S1575" s="11">
        <v>-1.32E-2</v>
      </c>
      <c r="T1575" s="11">
        <v>-1.32E-2</v>
      </c>
      <c r="U1575" s="11">
        <v>-1.32E-2</v>
      </c>
      <c r="V1575" s="11">
        <v>-1.32E-2</v>
      </c>
      <c r="W1575" s="11">
        <v>-1.32E-2</v>
      </c>
      <c r="X1575" s="11">
        <v>-1.32E-2</v>
      </c>
      <c r="Y1575" s="11">
        <v>-1.32E-2</v>
      </c>
      <c r="Z1575" s="11">
        <v>-1.32E-2</v>
      </c>
      <c r="AA1575" s="11">
        <v>-1.32E-2</v>
      </c>
      <c r="AB1575" s="11">
        <v>-1.32E-2</v>
      </c>
      <c r="AC1575" s="11">
        <v>-1.32E-2</v>
      </c>
      <c r="AD1575" s="11">
        <v>-1.32E-2</v>
      </c>
      <c r="AE1575" s="11">
        <v>-1.32E-2</v>
      </c>
      <c r="AF1575" s="11">
        <v>-1.32E-2</v>
      </c>
      <c r="AG1575" s="11">
        <v>-1.32E-2</v>
      </c>
      <c r="AH1575" s="11">
        <v>-1.32E-2</v>
      </c>
      <c r="AI1575" s="11">
        <v>-1.32E-2</v>
      </c>
    </row>
    <row r="1576" spans="1:35" x14ac:dyDescent="0.3">
      <c r="A1576" s="15">
        <v>32939.083333333336</v>
      </c>
      <c r="B1576" s="11">
        <f>SsBackT!D1576</f>
        <v>0</v>
      </c>
      <c r="C1576" s="11">
        <f>Illim!B1576</f>
        <v>-1.32E-2</v>
      </c>
      <c r="D1576" s="11">
        <f t="shared" si="99"/>
        <v>3</v>
      </c>
      <c r="E1576" s="11">
        <f t="shared" si="100"/>
        <v>2</v>
      </c>
      <c r="F1576" s="11">
        <f t="shared" si="101"/>
        <v>60</v>
      </c>
      <c r="G1576" s="11">
        <f t="shared" si="102"/>
        <v>60</v>
      </c>
      <c r="H1576" s="11" cm="1">
        <f t="array" ref="H1576">INDEX($K$10:$DI$8773,ROW(G1576)-9,MATCH(G1576,$K$10:$DI$10,0))</f>
        <v>-1.32E-2</v>
      </c>
      <c r="I1576" s="11">
        <f>IF(INDEX(Effacement!$A$3:$Y$15,MATCH(Tests!D1576,Effacement!$A$3:$A$15,0),MATCH(Tests!E1576,Effacement!$A$3:$Y$3,0))=0,H1576,C1576)</f>
        <v>-1.32E-2</v>
      </c>
      <c r="K1576" s="11">
        <v>-1.32E-2</v>
      </c>
      <c r="L1576" s="11">
        <v>-1.32E-2</v>
      </c>
      <c r="M1576" s="11">
        <v>-1.32E-2</v>
      </c>
      <c r="N1576" s="11">
        <v>-1.32E-2</v>
      </c>
      <c r="O1576" s="11">
        <v>-1.32E-2</v>
      </c>
      <c r="P1576" s="11">
        <v>-1.32E-2</v>
      </c>
      <c r="Q1576" s="11">
        <v>-1.32E-2</v>
      </c>
      <c r="R1576" s="11">
        <v>-1.32E-2</v>
      </c>
      <c r="S1576" s="11">
        <v>-1.32E-2</v>
      </c>
      <c r="T1576" s="11">
        <v>-1.32E-2</v>
      </c>
      <c r="U1576" s="11">
        <v>-1.32E-2</v>
      </c>
      <c r="V1576" s="11">
        <v>-1.32E-2</v>
      </c>
      <c r="W1576" s="11">
        <v>-1.32E-2</v>
      </c>
      <c r="X1576" s="11">
        <v>-1.32E-2</v>
      </c>
      <c r="Y1576" s="11">
        <v>-1.32E-2</v>
      </c>
      <c r="Z1576" s="11">
        <v>-1.32E-2</v>
      </c>
      <c r="AA1576" s="11">
        <v>-1.32E-2</v>
      </c>
      <c r="AB1576" s="11">
        <v>-1.32E-2</v>
      </c>
      <c r="AC1576" s="11">
        <v>-1.32E-2</v>
      </c>
      <c r="AD1576" s="11">
        <v>-1.32E-2</v>
      </c>
      <c r="AE1576" s="11">
        <v>-1.32E-2</v>
      </c>
      <c r="AF1576" s="11">
        <v>-1.32E-2</v>
      </c>
      <c r="AG1576" s="11">
        <v>-1.32E-2</v>
      </c>
      <c r="AH1576" s="11">
        <v>-1.32E-2</v>
      </c>
      <c r="AI1576" s="11">
        <v>-1.32E-2</v>
      </c>
    </row>
    <row r="1577" spans="1:35" x14ac:dyDescent="0.3">
      <c r="A1577" s="15">
        <v>32939.125</v>
      </c>
      <c r="B1577" s="11">
        <f>SsBackT!D1577</f>
        <v>0</v>
      </c>
      <c r="C1577" s="11">
        <f>Illim!B1577</f>
        <v>-1.32E-2</v>
      </c>
      <c r="D1577" s="11">
        <f t="shared" si="99"/>
        <v>3</v>
      </c>
      <c r="E1577" s="11">
        <f t="shared" si="100"/>
        <v>3</v>
      </c>
      <c r="F1577" s="11">
        <f t="shared" si="101"/>
        <v>60</v>
      </c>
      <c r="G1577" s="11">
        <f t="shared" si="102"/>
        <v>60</v>
      </c>
      <c r="H1577" s="11" cm="1">
        <f t="array" ref="H1577">INDEX($K$10:$DI$8773,ROW(G1577)-9,MATCH(G1577,$K$10:$DI$10,0))</f>
        <v>-1.32E-2</v>
      </c>
      <c r="I1577" s="11">
        <f>IF(INDEX(Effacement!$A$3:$Y$15,MATCH(Tests!D1577,Effacement!$A$3:$A$15,0),MATCH(Tests!E1577,Effacement!$A$3:$Y$3,0))=0,H1577,C1577)</f>
        <v>-1.32E-2</v>
      </c>
      <c r="K1577" s="11">
        <v>-1.32E-2</v>
      </c>
      <c r="L1577" s="11">
        <v>-1.32E-2</v>
      </c>
      <c r="M1577" s="11">
        <v>-1.32E-2</v>
      </c>
      <c r="N1577" s="11">
        <v>-1.32E-2</v>
      </c>
      <c r="O1577" s="11">
        <v>-1.32E-2</v>
      </c>
      <c r="P1577" s="11">
        <v>-1.32E-2</v>
      </c>
      <c r="Q1577" s="11">
        <v>-1.32E-2</v>
      </c>
      <c r="R1577" s="11">
        <v>-1.32E-2</v>
      </c>
      <c r="S1577" s="11">
        <v>-1.32E-2</v>
      </c>
      <c r="T1577" s="11">
        <v>-1.32E-2</v>
      </c>
      <c r="U1577" s="11">
        <v>-1.32E-2</v>
      </c>
      <c r="V1577" s="11">
        <v>-1.32E-2</v>
      </c>
      <c r="W1577" s="11">
        <v>-1.32E-2</v>
      </c>
      <c r="X1577" s="11">
        <v>-1.32E-2</v>
      </c>
      <c r="Y1577" s="11">
        <v>-1.32E-2</v>
      </c>
      <c r="Z1577" s="11">
        <v>-1.32E-2</v>
      </c>
      <c r="AA1577" s="11">
        <v>-1.32E-2</v>
      </c>
      <c r="AB1577" s="11">
        <v>-1.32E-2</v>
      </c>
      <c r="AC1577" s="11">
        <v>-1.32E-2</v>
      </c>
      <c r="AD1577" s="11">
        <v>-1.32E-2</v>
      </c>
      <c r="AE1577" s="11">
        <v>-1.32E-2</v>
      </c>
      <c r="AF1577" s="11">
        <v>-1.32E-2</v>
      </c>
      <c r="AG1577" s="11">
        <v>-1.32E-2</v>
      </c>
      <c r="AH1577" s="11">
        <v>-1.32E-2</v>
      </c>
      <c r="AI1577" s="11">
        <v>-1.32E-2</v>
      </c>
    </row>
    <row r="1578" spans="1:35" x14ac:dyDescent="0.3">
      <c r="A1578" s="15">
        <v>32939.166666666664</v>
      </c>
      <c r="B1578" s="11">
        <f>SsBackT!D1578</f>
        <v>0</v>
      </c>
      <c r="C1578" s="11">
        <f>Illim!B1578</f>
        <v>-1.32E-2</v>
      </c>
      <c r="D1578" s="11">
        <f t="shared" si="99"/>
        <v>3</v>
      </c>
      <c r="E1578" s="11">
        <f t="shared" si="100"/>
        <v>4</v>
      </c>
      <c r="F1578" s="11">
        <f t="shared" si="101"/>
        <v>60</v>
      </c>
      <c r="G1578" s="11">
        <f t="shared" si="102"/>
        <v>60</v>
      </c>
      <c r="H1578" s="11" cm="1">
        <f t="array" ref="H1578">INDEX($K$10:$DI$8773,ROW(G1578)-9,MATCH(G1578,$K$10:$DI$10,0))</f>
        <v>-1.32E-2</v>
      </c>
      <c r="I1578" s="11">
        <f>IF(INDEX(Effacement!$A$3:$Y$15,MATCH(Tests!D1578,Effacement!$A$3:$A$15,0),MATCH(Tests!E1578,Effacement!$A$3:$Y$3,0))=0,H1578,C1578)</f>
        <v>-1.32E-2</v>
      </c>
      <c r="K1578" s="11">
        <v>-1.32E-2</v>
      </c>
      <c r="L1578" s="11">
        <v>-1.32E-2</v>
      </c>
      <c r="M1578" s="11">
        <v>-1.32E-2</v>
      </c>
      <c r="N1578" s="11">
        <v>-1.32E-2</v>
      </c>
      <c r="O1578" s="11">
        <v>-1.32E-2</v>
      </c>
      <c r="P1578" s="11">
        <v>-1.32E-2</v>
      </c>
      <c r="Q1578" s="11">
        <v>-1.32E-2</v>
      </c>
      <c r="R1578" s="11">
        <v>-1.32E-2</v>
      </c>
      <c r="S1578" s="11">
        <v>-1.32E-2</v>
      </c>
      <c r="T1578" s="11">
        <v>-1.32E-2</v>
      </c>
      <c r="U1578" s="11">
        <v>-1.32E-2</v>
      </c>
      <c r="V1578" s="11">
        <v>-1.32E-2</v>
      </c>
      <c r="W1578" s="11">
        <v>-1.32E-2</v>
      </c>
      <c r="X1578" s="11">
        <v>-1.32E-2</v>
      </c>
      <c r="Y1578" s="11">
        <v>-1.32E-2</v>
      </c>
      <c r="Z1578" s="11">
        <v>-1.32E-2</v>
      </c>
      <c r="AA1578" s="11">
        <v>-1.32E-2</v>
      </c>
      <c r="AB1578" s="11">
        <v>-1.32E-2</v>
      </c>
      <c r="AC1578" s="11">
        <v>-1.32E-2</v>
      </c>
      <c r="AD1578" s="11">
        <v>-1.32E-2</v>
      </c>
      <c r="AE1578" s="11">
        <v>-1.32E-2</v>
      </c>
      <c r="AF1578" s="11">
        <v>-1.32E-2</v>
      </c>
      <c r="AG1578" s="11">
        <v>-1.32E-2</v>
      </c>
      <c r="AH1578" s="11">
        <v>-1.32E-2</v>
      </c>
      <c r="AI1578" s="11">
        <v>-1.32E-2</v>
      </c>
    </row>
    <row r="1579" spans="1:35" x14ac:dyDescent="0.3">
      <c r="A1579" s="15">
        <v>32939.208333333336</v>
      </c>
      <c r="B1579" s="11">
        <f>SsBackT!D1579</f>
        <v>0</v>
      </c>
      <c r="C1579" s="11">
        <f>Illim!B1579</f>
        <v>-1.32E-2</v>
      </c>
      <c r="D1579" s="11">
        <f t="shared" si="99"/>
        <v>3</v>
      </c>
      <c r="E1579" s="11">
        <f t="shared" si="100"/>
        <v>5</v>
      </c>
      <c r="F1579" s="11">
        <f t="shared" si="101"/>
        <v>60</v>
      </c>
      <c r="G1579" s="11">
        <f t="shared" si="102"/>
        <v>60</v>
      </c>
      <c r="H1579" s="11" cm="1">
        <f t="array" ref="H1579">INDEX($K$10:$DI$8773,ROW(G1579)-9,MATCH(G1579,$K$10:$DI$10,0))</f>
        <v>-1.32E-2</v>
      </c>
      <c r="I1579" s="11">
        <f>IF(INDEX(Effacement!$A$3:$Y$15,MATCH(Tests!D1579,Effacement!$A$3:$A$15,0),MATCH(Tests!E1579,Effacement!$A$3:$Y$3,0))=0,H1579,C1579)</f>
        <v>-1.32E-2</v>
      </c>
      <c r="K1579" s="11">
        <v>-1.32E-2</v>
      </c>
      <c r="L1579" s="11">
        <v>-1.32E-2</v>
      </c>
      <c r="M1579" s="11">
        <v>-1.32E-2</v>
      </c>
      <c r="N1579" s="11">
        <v>-1.32E-2</v>
      </c>
      <c r="O1579" s="11">
        <v>-1.32E-2</v>
      </c>
      <c r="P1579" s="11">
        <v>-1.32E-2</v>
      </c>
      <c r="Q1579" s="11">
        <v>-1.32E-2</v>
      </c>
      <c r="R1579" s="11">
        <v>-1.32E-2</v>
      </c>
      <c r="S1579" s="11">
        <v>-1.32E-2</v>
      </c>
      <c r="T1579" s="11">
        <v>-1.32E-2</v>
      </c>
      <c r="U1579" s="11">
        <v>-1.32E-2</v>
      </c>
      <c r="V1579" s="11">
        <v>-1.32E-2</v>
      </c>
      <c r="W1579" s="11">
        <v>-1.32E-2</v>
      </c>
      <c r="X1579" s="11">
        <v>-1.32E-2</v>
      </c>
      <c r="Y1579" s="11">
        <v>-1.32E-2</v>
      </c>
      <c r="Z1579" s="11">
        <v>-1.32E-2</v>
      </c>
      <c r="AA1579" s="11">
        <v>-1.32E-2</v>
      </c>
      <c r="AB1579" s="11">
        <v>-1.32E-2</v>
      </c>
      <c r="AC1579" s="11">
        <v>-1.32E-2</v>
      </c>
      <c r="AD1579" s="11">
        <v>-1.32E-2</v>
      </c>
      <c r="AE1579" s="11">
        <v>-1.32E-2</v>
      </c>
      <c r="AF1579" s="11">
        <v>-1.32E-2</v>
      </c>
      <c r="AG1579" s="11">
        <v>-1.32E-2</v>
      </c>
      <c r="AH1579" s="11">
        <v>-1.32E-2</v>
      </c>
      <c r="AI1579" s="11">
        <v>-1.32E-2</v>
      </c>
    </row>
    <row r="1580" spans="1:35" x14ac:dyDescent="0.3">
      <c r="A1580" s="15">
        <v>32939.25</v>
      </c>
      <c r="B1580" s="11">
        <f>SsBackT!D1580</f>
        <v>0</v>
      </c>
      <c r="C1580" s="11">
        <f>Illim!B1580</f>
        <v>-1.32E-2</v>
      </c>
      <c r="D1580" s="11">
        <f t="shared" si="99"/>
        <v>3</v>
      </c>
      <c r="E1580" s="11">
        <f t="shared" si="100"/>
        <v>6</v>
      </c>
      <c r="F1580" s="11">
        <f t="shared" si="101"/>
        <v>60</v>
      </c>
      <c r="G1580" s="11">
        <f t="shared" si="102"/>
        <v>60</v>
      </c>
      <c r="H1580" s="11" cm="1">
        <f t="array" ref="H1580">INDEX($K$10:$DI$8773,ROW(G1580)-9,MATCH(G1580,$K$10:$DI$10,0))</f>
        <v>-1.32E-2</v>
      </c>
      <c r="I1580" s="11">
        <f>IF(INDEX(Effacement!$A$3:$Y$15,MATCH(Tests!D1580,Effacement!$A$3:$A$15,0),MATCH(Tests!E1580,Effacement!$A$3:$Y$3,0))=0,H1580,C1580)</f>
        <v>-1.32E-2</v>
      </c>
      <c r="K1580" s="11">
        <v>-1.32E-2</v>
      </c>
      <c r="L1580" s="11">
        <v>-1.32E-2</v>
      </c>
      <c r="M1580" s="11">
        <v>-1.32E-2</v>
      </c>
      <c r="N1580" s="11">
        <v>-1.32E-2</v>
      </c>
      <c r="O1580" s="11">
        <v>-1.32E-2</v>
      </c>
      <c r="P1580" s="11">
        <v>-1.32E-2</v>
      </c>
      <c r="Q1580" s="11">
        <v>-1.32E-2</v>
      </c>
      <c r="R1580" s="11">
        <v>-1.32E-2</v>
      </c>
      <c r="S1580" s="11">
        <v>-1.32E-2</v>
      </c>
      <c r="T1580" s="11">
        <v>-1.32E-2</v>
      </c>
      <c r="U1580" s="11">
        <v>-1.32E-2</v>
      </c>
      <c r="V1580" s="11">
        <v>-1.32E-2</v>
      </c>
      <c r="W1580" s="11">
        <v>-1.32E-2</v>
      </c>
      <c r="X1580" s="11">
        <v>-1.32E-2</v>
      </c>
      <c r="Y1580" s="11">
        <v>-1.32E-2</v>
      </c>
      <c r="Z1580" s="11">
        <v>-1.32E-2</v>
      </c>
      <c r="AA1580" s="11">
        <v>-1.32E-2</v>
      </c>
      <c r="AB1580" s="11">
        <v>-1.32E-2</v>
      </c>
      <c r="AC1580" s="11">
        <v>-1.32E-2</v>
      </c>
      <c r="AD1580" s="11">
        <v>-1.32E-2</v>
      </c>
      <c r="AE1580" s="11">
        <v>-1.32E-2</v>
      </c>
      <c r="AF1580" s="11">
        <v>-1.32E-2</v>
      </c>
      <c r="AG1580" s="11">
        <v>-1.32E-2</v>
      </c>
      <c r="AH1580" s="11">
        <v>-1.32E-2</v>
      </c>
      <c r="AI1580" s="11">
        <v>-1.32E-2</v>
      </c>
    </row>
    <row r="1581" spans="1:35" x14ac:dyDescent="0.3">
      <c r="A1581" s="15">
        <v>32939.291666666664</v>
      </c>
      <c r="B1581" s="11">
        <f>SsBackT!D1581</f>
        <v>0</v>
      </c>
      <c r="C1581" s="11">
        <f>Illim!B1581</f>
        <v>7.9928999999999997</v>
      </c>
      <c r="D1581" s="11">
        <f t="shared" si="99"/>
        <v>3</v>
      </c>
      <c r="E1581" s="11">
        <f t="shared" si="100"/>
        <v>7</v>
      </c>
      <c r="F1581" s="11">
        <f t="shared" si="101"/>
        <v>60</v>
      </c>
      <c r="G1581" s="11">
        <f t="shared" si="102"/>
        <v>60</v>
      </c>
      <c r="H1581" s="11" cm="1">
        <f t="array" ref="H1581">INDEX($K$10:$DI$8773,ROW(G1581)-9,MATCH(G1581,$K$10:$DI$10,0))</f>
        <v>-1.32E-2</v>
      </c>
      <c r="I1581" s="11">
        <f>IF(INDEX(Effacement!$A$3:$Y$15,MATCH(Tests!D1581,Effacement!$A$3:$A$15,0),MATCH(Tests!E1581,Effacement!$A$3:$Y$3,0))=0,H1581,C1581)</f>
        <v>-1.32E-2</v>
      </c>
      <c r="K1581" s="11">
        <v>-1.32E-2</v>
      </c>
      <c r="L1581" s="11">
        <v>-1.32E-2</v>
      </c>
      <c r="M1581" s="11">
        <v>-1.32E-2</v>
      </c>
      <c r="N1581" s="11">
        <v>-1.32E-2</v>
      </c>
      <c r="O1581" s="11">
        <v>-1.32E-2</v>
      </c>
      <c r="P1581" s="11">
        <v>-1.32E-2</v>
      </c>
      <c r="Q1581" s="11">
        <v>-1.32E-2</v>
      </c>
      <c r="R1581" s="11">
        <v>-1.32E-2</v>
      </c>
      <c r="S1581" s="11">
        <v>6.1837999999999997</v>
      </c>
      <c r="T1581" s="11">
        <v>6.8051000000000004</v>
      </c>
      <c r="U1581" s="11">
        <v>7.3968999999999996</v>
      </c>
      <c r="V1581" s="11">
        <v>7.9294000000000002</v>
      </c>
      <c r="W1581" s="11">
        <v>8.3469999999999995</v>
      </c>
      <c r="X1581" s="11">
        <v>8.4008000000000003</v>
      </c>
      <c r="Y1581" s="11">
        <v>8.1020000000000003</v>
      </c>
      <c r="Z1581" s="11">
        <v>7.6929999999999996</v>
      </c>
      <c r="AA1581" s="11">
        <v>7.3819999999999997</v>
      </c>
      <c r="AB1581" s="11">
        <v>7.0693000000000001</v>
      </c>
      <c r="AC1581" s="11">
        <v>6.7563000000000004</v>
      </c>
      <c r="AD1581" s="11">
        <v>6.4428999999999998</v>
      </c>
      <c r="AE1581" s="11">
        <v>6.1418999999999997</v>
      </c>
      <c r="AF1581" s="11">
        <v>5.8423999999999996</v>
      </c>
      <c r="AG1581" s="11">
        <v>5.5701999999999998</v>
      </c>
      <c r="AH1581" s="11">
        <v>-1.32E-2</v>
      </c>
      <c r="AI1581" s="11">
        <v>-1.32E-2</v>
      </c>
    </row>
    <row r="1582" spans="1:35" x14ac:dyDescent="0.3">
      <c r="A1582" s="15">
        <v>32939.333333333336</v>
      </c>
      <c r="B1582" s="11">
        <f>SsBackT!D1582</f>
        <v>0</v>
      </c>
      <c r="C1582" s="11">
        <f>Illim!B1582</f>
        <v>101.56</v>
      </c>
      <c r="D1582" s="11">
        <f t="shared" si="99"/>
        <v>3</v>
      </c>
      <c r="E1582" s="11">
        <f t="shared" si="100"/>
        <v>8</v>
      </c>
      <c r="F1582" s="11">
        <f t="shared" si="101"/>
        <v>60</v>
      </c>
      <c r="G1582" s="11">
        <f t="shared" si="102"/>
        <v>60</v>
      </c>
      <c r="H1582" s="11" cm="1">
        <f t="array" ref="H1582">INDEX($K$10:$DI$8773,ROW(G1582)-9,MATCH(G1582,$K$10:$DI$10,0))</f>
        <v>76.956000000000003</v>
      </c>
      <c r="I1582" s="11">
        <f>IF(INDEX(Effacement!$A$3:$Y$15,MATCH(Tests!D1582,Effacement!$A$3:$A$15,0),MATCH(Tests!E1582,Effacement!$A$3:$Y$3,0))=0,H1582,C1582)</f>
        <v>76.956000000000003</v>
      </c>
      <c r="K1582" s="11">
        <v>73.891000000000005</v>
      </c>
      <c r="L1582" s="11">
        <v>75.876999999999995</v>
      </c>
      <c r="M1582" s="11">
        <v>77.947999999999993</v>
      </c>
      <c r="N1582" s="11">
        <v>79.963999999999999</v>
      </c>
      <c r="O1582" s="11">
        <v>82.061000000000007</v>
      </c>
      <c r="P1582" s="11">
        <v>84.048000000000002</v>
      </c>
      <c r="Q1582" s="11">
        <v>86.007999999999996</v>
      </c>
      <c r="R1582" s="11">
        <v>87.736000000000004</v>
      </c>
      <c r="S1582" s="11">
        <v>89.135000000000005</v>
      </c>
      <c r="T1582" s="11">
        <v>101.82</v>
      </c>
      <c r="U1582" s="11">
        <v>97.716999999999999</v>
      </c>
      <c r="V1582" s="11">
        <v>92.975999999999999</v>
      </c>
      <c r="W1582" s="11">
        <v>87.682000000000002</v>
      </c>
      <c r="X1582" s="11">
        <v>81.908000000000001</v>
      </c>
      <c r="Y1582" s="11">
        <v>76.808000000000007</v>
      </c>
      <c r="Z1582" s="11">
        <v>74.177000000000007</v>
      </c>
      <c r="AA1582" s="11">
        <v>74.126000000000005</v>
      </c>
      <c r="AB1582" s="11">
        <v>75.384</v>
      </c>
      <c r="AC1582" s="11">
        <v>77.093999999999994</v>
      </c>
      <c r="AD1582" s="11">
        <v>78.813999999999993</v>
      </c>
      <c r="AE1582" s="11">
        <v>80.534000000000006</v>
      </c>
      <c r="AF1582" s="11">
        <v>81.259</v>
      </c>
      <c r="AG1582" s="11">
        <v>79.941000000000003</v>
      </c>
      <c r="AH1582" s="11">
        <v>78.444000000000003</v>
      </c>
      <c r="AI1582" s="11">
        <v>76.956000000000003</v>
      </c>
    </row>
    <row r="1583" spans="1:35" x14ac:dyDescent="0.3">
      <c r="A1583" s="15">
        <v>32939.375</v>
      </c>
      <c r="B1583" s="11">
        <f>SsBackT!D1583</f>
        <v>0</v>
      </c>
      <c r="C1583" s="11">
        <f>Illim!B1583</f>
        <v>259.08999999999997</v>
      </c>
      <c r="D1583" s="11">
        <f t="shared" si="99"/>
        <v>3</v>
      </c>
      <c r="E1583" s="11">
        <f t="shared" si="100"/>
        <v>9</v>
      </c>
      <c r="F1583" s="11">
        <f t="shared" si="101"/>
        <v>60</v>
      </c>
      <c r="G1583" s="11">
        <f t="shared" si="102"/>
        <v>60</v>
      </c>
      <c r="H1583" s="11" cm="1">
        <f t="array" ref="H1583">INDEX($K$10:$DI$8773,ROW(G1583)-9,MATCH(G1583,$K$10:$DI$10,0))</f>
        <v>164.37</v>
      </c>
      <c r="I1583" s="11">
        <f>IF(INDEX(Effacement!$A$3:$Y$15,MATCH(Tests!D1583,Effacement!$A$3:$A$15,0),MATCH(Tests!E1583,Effacement!$A$3:$Y$3,0))=0,H1583,C1583)</f>
        <v>164.37</v>
      </c>
      <c r="K1583" s="11">
        <v>179.94</v>
      </c>
      <c r="L1583" s="11">
        <v>188.74</v>
      </c>
      <c r="M1583" s="11">
        <v>201.7</v>
      </c>
      <c r="N1583" s="11">
        <v>218.35</v>
      </c>
      <c r="O1583" s="11">
        <v>238.69</v>
      </c>
      <c r="P1583" s="11">
        <v>257.68</v>
      </c>
      <c r="Q1583" s="11">
        <v>254.93</v>
      </c>
      <c r="R1583" s="11">
        <v>251.06</v>
      </c>
      <c r="S1583" s="11">
        <v>245.98</v>
      </c>
      <c r="T1583" s="11">
        <v>239.32</v>
      </c>
      <c r="U1583" s="11">
        <v>230.9</v>
      </c>
      <c r="V1583" s="11">
        <v>221.02</v>
      </c>
      <c r="W1583" s="11">
        <v>209.54</v>
      </c>
      <c r="X1583" s="11">
        <v>196.06</v>
      </c>
      <c r="Y1583" s="11">
        <v>181.44</v>
      </c>
      <c r="Z1583" s="11">
        <v>166.25</v>
      </c>
      <c r="AA1583" s="11">
        <v>151.72</v>
      </c>
      <c r="AB1583" s="11">
        <v>141.04</v>
      </c>
      <c r="AC1583" s="11">
        <v>137.71</v>
      </c>
      <c r="AD1583" s="11">
        <v>139.33000000000001</v>
      </c>
      <c r="AE1583" s="11">
        <v>143.52000000000001</v>
      </c>
      <c r="AF1583" s="11">
        <v>148.41</v>
      </c>
      <c r="AG1583" s="11">
        <v>153.9</v>
      </c>
      <c r="AH1583" s="11">
        <v>159.28</v>
      </c>
      <c r="AI1583" s="11">
        <v>164.37</v>
      </c>
    </row>
    <row r="1584" spans="1:35" x14ac:dyDescent="0.3">
      <c r="A1584" s="15">
        <v>32939.416666666664</v>
      </c>
      <c r="B1584" s="11">
        <f>SsBackT!D1584</f>
        <v>0</v>
      </c>
      <c r="C1584" s="11">
        <f>Illim!B1584</f>
        <v>294.27999999999997</v>
      </c>
      <c r="D1584" s="11">
        <f t="shared" si="99"/>
        <v>3</v>
      </c>
      <c r="E1584" s="11">
        <f t="shared" si="100"/>
        <v>10</v>
      </c>
      <c r="F1584" s="11">
        <f t="shared" si="101"/>
        <v>60</v>
      </c>
      <c r="G1584" s="11">
        <f t="shared" si="102"/>
        <v>60</v>
      </c>
      <c r="H1584" s="11" cm="1">
        <f t="array" ref="H1584">INDEX($K$10:$DI$8773,ROW(G1584)-9,MATCH(G1584,$K$10:$DI$10,0))</f>
        <v>170.97</v>
      </c>
      <c r="I1584" s="11">
        <f>IF(INDEX(Effacement!$A$3:$Y$15,MATCH(Tests!D1584,Effacement!$A$3:$A$15,0),MATCH(Tests!E1584,Effacement!$A$3:$Y$3,0))=0,H1584,C1584)</f>
        <v>170.97</v>
      </c>
      <c r="K1584" s="11">
        <v>278.92</v>
      </c>
      <c r="L1584" s="11">
        <v>284.81</v>
      </c>
      <c r="M1584" s="11">
        <v>290.27</v>
      </c>
      <c r="N1584" s="11">
        <v>294.64</v>
      </c>
      <c r="O1584" s="11">
        <v>298.36</v>
      </c>
      <c r="P1584" s="11">
        <v>300.87</v>
      </c>
      <c r="Q1584" s="11">
        <v>302.47000000000003</v>
      </c>
      <c r="R1584" s="11">
        <v>302.72000000000003</v>
      </c>
      <c r="S1584" s="11">
        <v>301.75</v>
      </c>
      <c r="T1584" s="11">
        <v>299.20999999999998</v>
      </c>
      <c r="U1584" s="11">
        <v>294.88</v>
      </c>
      <c r="V1584" s="11">
        <v>288.47000000000003</v>
      </c>
      <c r="W1584" s="11">
        <v>280.3</v>
      </c>
      <c r="X1584" s="11">
        <v>269.98</v>
      </c>
      <c r="Y1584" s="11">
        <v>257.91000000000003</v>
      </c>
      <c r="Z1584" s="11">
        <v>243.85</v>
      </c>
      <c r="AA1584" s="11">
        <v>228.46</v>
      </c>
      <c r="AB1584" s="11">
        <v>212.12</v>
      </c>
      <c r="AC1584" s="11">
        <v>195.64</v>
      </c>
      <c r="AD1584" s="11">
        <v>180.28</v>
      </c>
      <c r="AE1584" s="11">
        <v>169.21</v>
      </c>
      <c r="AF1584" s="11">
        <v>164.55</v>
      </c>
      <c r="AG1584" s="11">
        <v>164.64</v>
      </c>
      <c r="AH1584" s="11">
        <v>167.14</v>
      </c>
      <c r="AI1584" s="11">
        <v>170.97</v>
      </c>
    </row>
    <row r="1585" spans="1:35" x14ac:dyDescent="0.3">
      <c r="A1585" s="15">
        <v>32939.458333333336</v>
      </c>
      <c r="B1585" s="11">
        <f>SsBackT!D1585</f>
        <v>0</v>
      </c>
      <c r="C1585" s="11">
        <f>Illim!B1585</f>
        <v>481.85</v>
      </c>
      <c r="D1585" s="11">
        <f t="shared" si="99"/>
        <v>3</v>
      </c>
      <c r="E1585" s="11">
        <f t="shared" si="100"/>
        <v>11</v>
      </c>
      <c r="F1585" s="11">
        <f t="shared" si="101"/>
        <v>60</v>
      </c>
      <c r="G1585" s="11">
        <f t="shared" si="102"/>
        <v>60</v>
      </c>
      <c r="H1585" s="11" cm="1">
        <f t="array" ref="H1585">INDEX($K$10:$DI$8773,ROW(G1585)-9,MATCH(G1585,$K$10:$DI$10,0))</f>
        <v>169.8</v>
      </c>
      <c r="I1585" s="11">
        <f>IF(INDEX(Effacement!$A$3:$Y$15,MATCH(Tests!D1585,Effacement!$A$3:$A$15,0),MATCH(Tests!E1585,Effacement!$A$3:$Y$3,0))=0,H1585,C1585)</f>
        <v>481.85</v>
      </c>
      <c r="K1585" s="11">
        <v>423.29</v>
      </c>
      <c r="L1585" s="11">
        <v>438.46</v>
      </c>
      <c r="M1585" s="11">
        <v>451.32</v>
      </c>
      <c r="N1585" s="11">
        <v>461.82</v>
      </c>
      <c r="O1585" s="11">
        <v>470.67</v>
      </c>
      <c r="P1585" s="11">
        <v>476.96</v>
      </c>
      <c r="Q1585" s="11">
        <v>481.2</v>
      </c>
      <c r="R1585" s="11">
        <v>483.1</v>
      </c>
      <c r="S1585" s="11">
        <v>481.85</v>
      </c>
      <c r="T1585" s="11">
        <v>478.06</v>
      </c>
      <c r="U1585" s="11">
        <v>471.57</v>
      </c>
      <c r="V1585" s="11">
        <v>461.92</v>
      </c>
      <c r="W1585" s="11">
        <v>448.95</v>
      </c>
      <c r="X1585" s="11">
        <v>435.65</v>
      </c>
      <c r="Y1585" s="11">
        <v>419.18</v>
      </c>
      <c r="Z1585" s="11">
        <v>399.5</v>
      </c>
      <c r="AA1585" s="11">
        <v>377.44</v>
      </c>
      <c r="AB1585" s="11">
        <v>352.38</v>
      </c>
      <c r="AC1585" s="11">
        <v>324.7</v>
      </c>
      <c r="AD1585" s="11">
        <v>295.27999999999997</v>
      </c>
      <c r="AE1585" s="11">
        <v>264.2</v>
      </c>
      <c r="AF1585" s="11">
        <v>233.05</v>
      </c>
      <c r="AG1585" s="11">
        <v>204.09</v>
      </c>
      <c r="AH1585" s="11">
        <v>180.44</v>
      </c>
      <c r="AI1585" s="11">
        <v>169.8</v>
      </c>
    </row>
    <row r="1586" spans="1:35" x14ac:dyDescent="0.3">
      <c r="A1586" s="15">
        <v>32939.5</v>
      </c>
      <c r="B1586" s="11">
        <f>SsBackT!D1586</f>
        <v>0</v>
      </c>
      <c r="C1586" s="11">
        <f>Illim!B1586</f>
        <v>493.73</v>
      </c>
      <c r="D1586" s="11">
        <f t="shared" si="99"/>
        <v>3</v>
      </c>
      <c r="E1586" s="11">
        <f t="shared" si="100"/>
        <v>12</v>
      </c>
      <c r="F1586" s="11">
        <f t="shared" si="101"/>
        <v>60</v>
      </c>
      <c r="G1586" s="11">
        <f t="shared" si="102"/>
        <v>60</v>
      </c>
      <c r="H1586" s="11" cm="1">
        <f t="array" ref="H1586">INDEX($K$10:$DI$8773,ROW(G1586)-9,MATCH(G1586,$K$10:$DI$10,0))</f>
        <v>261.61</v>
      </c>
      <c r="I1586" s="11">
        <f>IF(INDEX(Effacement!$A$3:$Y$15,MATCH(Tests!D1586,Effacement!$A$3:$A$15,0),MATCH(Tests!E1586,Effacement!$A$3:$Y$3,0))=0,H1586,C1586)</f>
        <v>493.73</v>
      </c>
      <c r="K1586" s="11">
        <v>349.21</v>
      </c>
      <c r="L1586" s="11">
        <v>374.16</v>
      </c>
      <c r="M1586" s="11">
        <v>397</v>
      </c>
      <c r="N1586" s="11">
        <v>417.83</v>
      </c>
      <c r="O1586" s="11">
        <v>437.02</v>
      </c>
      <c r="P1586" s="11">
        <v>453.42</v>
      </c>
      <c r="Q1586" s="11">
        <v>467.21</v>
      </c>
      <c r="R1586" s="11">
        <v>478.18</v>
      </c>
      <c r="S1586" s="11">
        <v>486.72</v>
      </c>
      <c r="T1586" s="11">
        <v>492.52</v>
      </c>
      <c r="U1586" s="11">
        <v>494.84</v>
      </c>
      <c r="V1586" s="11">
        <v>494.3</v>
      </c>
      <c r="W1586" s="11">
        <v>490.87</v>
      </c>
      <c r="X1586" s="11">
        <v>486.86</v>
      </c>
      <c r="Y1586" s="11">
        <v>479.67</v>
      </c>
      <c r="Z1586" s="11">
        <v>469.59</v>
      </c>
      <c r="AA1586" s="11">
        <v>456.25</v>
      </c>
      <c r="AB1586" s="11">
        <v>440.13</v>
      </c>
      <c r="AC1586" s="11">
        <v>421.08</v>
      </c>
      <c r="AD1586" s="11">
        <v>399.65</v>
      </c>
      <c r="AE1586" s="11">
        <v>375.82</v>
      </c>
      <c r="AF1586" s="11">
        <v>349.41</v>
      </c>
      <c r="AG1586" s="11">
        <v>321.54000000000002</v>
      </c>
      <c r="AH1586" s="11">
        <v>292.08</v>
      </c>
      <c r="AI1586" s="11">
        <v>261.61</v>
      </c>
    </row>
    <row r="1587" spans="1:35" x14ac:dyDescent="0.3">
      <c r="A1587" s="15">
        <v>32939.541666666664</v>
      </c>
      <c r="B1587" s="11">
        <f>SsBackT!D1587</f>
        <v>0</v>
      </c>
      <c r="C1587" s="11">
        <f>Illim!B1587</f>
        <v>467.06</v>
      </c>
      <c r="D1587" s="11">
        <f t="shared" si="99"/>
        <v>3</v>
      </c>
      <c r="E1587" s="11">
        <f t="shared" si="100"/>
        <v>13</v>
      </c>
      <c r="F1587" s="11">
        <f t="shared" si="101"/>
        <v>60</v>
      </c>
      <c r="G1587" s="11">
        <f t="shared" si="102"/>
        <v>60</v>
      </c>
      <c r="H1587" s="11" cm="1">
        <f t="array" ref="H1587">INDEX($K$10:$DI$8773,ROW(G1587)-9,MATCH(G1587,$K$10:$DI$10,0))</f>
        <v>356.43</v>
      </c>
      <c r="I1587" s="11">
        <f>IF(INDEX(Effacement!$A$3:$Y$15,MATCH(Tests!D1587,Effacement!$A$3:$A$15,0),MATCH(Tests!E1587,Effacement!$A$3:$Y$3,0))=0,H1587,C1587)</f>
        <v>467.06</v>
      </c>
      <c r="K1587" s="11">
        <v>229.58</v>
      </c>
      <c r="L1587" s="11">
        <v>257.29000000000002</v>
      </c>
      <c r="M1587" s="11">
        <v>285.26</v>
      </c>
      <c r="N1587" s="11">
        <v>312.12</v>
      </c>
      <c r="O1587" s="11">
        <v>337.78</v>
      </c>
      <c r="P1587" s="11">
        <v>361.64</v>
      </c>
      <c r="Q1587" s="11">
        <v>383.06</v>
      </c>
      <c r="R1587" s="11">
        <v>402.4</v>
      </c>
      <c r="S1587" s="11">
        <v>419.84</v>
      </c>
      <c r="T1587" s="11">
        <v>434.01</v>
      </c>
      <c r="U1587" s="11">
        <v>445.47</v>
      </c>
      <c r="V1587" s="11">
        <v>454.18</v>
      </c>
      <c r="W1587" s="11">
        <v>459.57</v>
      </c>
      <c r="X1587" s="11">
        <v>465.13</v>
      </c>
      <c r="Y1587" s="11">
        <v>467.55</v>
      </c>
      <c r="Z1587" s="11">
        <v>467.3</v>
      </c>
      <c r="AA1587" s="11">
        <v>464.48</v>
      </c>
      <c r="AB1587" s="11">
        <v>458.58</v>
      </c>
      <c r="AC1587" s="11">
        <v>450.41</v>
      </c>
      <c r="AD1587" s="11">
        <v>439.99</v>
      </c>
      <c r="AE1587" s="11">
        <v>427.04</v>
      </c>
      <c r="AF1587" s="11">
        <v>412.01</v>
      </c>
      <c r="AG1587" s="11">
        <v>395.44</v>
      </c>
      <c r="AH1587" s="11">
        <v>376.61</v>
      </c>
      <c r="AI1587" s="11">
        <v>356.43</v>
      </c>
    </row>
    <row r="1588" spans="1:35" x14ac:dyDescent="0.3">
      <c r="A1588" s="15">
        <v>32939.583333333336</v>
      </c>
      <c r="B1588" s="11">
        <f>SsBackT!D1588</f>
        <v>0</v>
      </c>
      <c r="C1588" s="11">
        <f>Illim!B1588</f>
        <v>634.96</v>
      </c>
      <c r="D1588" s="11">
        <f t="shared" si="99"/>
        <v>3</v>
      </c>
      <c r="E1588" s="11">
        <f t="shared" si="100"/>
        <v>14</v>
      </c>
      <c r="F1588" s="11">
        <f t="shared" si="101"/>
        <v>60</v>
      </c>
      <c r="G1588" s="11">
        <f t="shared" si="102"/>
        <v>60</v>
      </c>
      <c r="H1588" s="11" cm="1">
        <f t="array" ref="H1588">INDEX($K$10:$DI$8773,ROW(G1588)-9,MATCH(G1588,$K$10:$DI$10,0))</f>
        <v>586.5</v>
      </c>
      <c r="I1588" s="11">
        <f>IF(INDEX(Effacement!$A$3:$Y$15,MATCH(Tests!D1588,Effacement!$A$3:$A$15,0),MATCH(Tests!E1588,Effacement!$A$3:$Y$3,0))=0,H1588,C1588)</f>
        <v>634.96</v>
      </c>
      <c r="K1588" s="11">
        <v>139.37</v>
      </c>
      <c r="L1588" s="11">
        <v>132.69</v>
      </c>
      <c r="M1588" s="11">
        <v>146.62</v>
      </c>
      <c r="N1588" s="11">
        <v>183.37</v>
      </c>
      <c r="O1588" s="11">
        <v>229.11</v>
      </c>
      <c r="P1588" s="11">
        <v>277.68</v>
      </c>
      <c r="Q1588" s="11">
        <v>325.60000000000002</v>
      </c>
      <c r="R1588" s="11">
        <v>370.67</v>
      </c>
      <c r="S1588" s="11">
        <v>412.55</v>
      </c>
      <c r="T1588" s="11">
        <v>450.52</v>
      </c>
      <c r="U1588" s="11">
        <v>483.85</v>
      </c>
      <c r="V1588" s="11">
        <v>514.05999999999995</v>
      </c>
      <c r="W1588" s="11">
        <v>539.27</v>
      </c>
      <c r="X1588" s="11">
        <v>565.44000000000005</v>
      </c>
      <c r="Y1588" s="11">
        <v>586.71</v>
      </c>
      <c r="Z1588" s="11">
        <v>603.98</v>
      </c>
      <c r="AA1588" s="11">
        <v>617.63</v>
      </c>
      <c r="AB1588" s="11">
        <v>627.11</v>
      </c>
      <c r="AC1588" s="11">
        <v>632.54</v>
      </c>
      <c r="AD1588" s="11">
        <v>634.4</v>
      </c>
      <c r="AE1588" s="11">
        <v>632.24</v>
      </c>
      <c r="AF1588" s="11">
        <v>626.47</v>
      </c>
      <c r="AG1588" s="11">
        <v>616.84</v>
      </c>
      <c r="AH1588" s="11">
        <v>603.23</v>
      </c>
      <c r="AI1588" s="11">
        <v>586.5</v>
      </c>
    </row>
    <row r="1589" spans="1:35" x14ac:dyDescent="0.3">
      <c r="A1589" s="15">
        <v>32939.625</v>
      </c>
      <c r="B1589" s="11">
        <f>SsBackT!D1589</f>
        <v>0</v>
      </c>
      <c r="C1589" s="11">
        <f>Illim!B1589</f>
        <v>690.71</v>
      </c>
      <c r="D1589" s="11">
        <f t="shared" si="99"/>
        <v>3</v>
      </c>
      <c r="E1589" s="11">
        <f t="shared" si="100"/>
        <v>15</v>
      </c>
      <c r="F1589" s="11">
        <f t="shared" si="101"/>
        <v>60</v>
      </c>
      <c r="G1589" s="11">
        <f t="shared" si="102"/>
        <v>60</v>
      </c>
      <c r="H1589" s="11" cm="1">
        <f t="array" ref="H1589">INDEX($K$10:$DI$8773,ROW(G1589)-9,MATCH(G1589,$K$10:$DI$10,0))</f>
        <v>684.63</v>
      </c>
      <c r="I1589" s="11">
        <f>IF(INDEX(Effacement!$A$3:$Y$15,MATCH(Tests!D1589,Effacement!$A$3:$A$15,0),MATCH(Tests!E1589,Effacement!$A$3:$Y$3,0))=0,H1589,C1589)</f>
        <v>684.63</v>
      </c>
      <c r="K1589" s="11">
        <v>223.13</v>
      </c>
      <c r="L1589" s="11">
        <v>182.75</v>
      </c>
      <c r="M1589" s="11">
        <v>143.86000000000001</v>
      </c>
      <c r="N1589" s="11">
        <v>110.72</v>
      </c>
      <c r="O1589" s="11">
        <v>90.313000000000002</v>
      </c>
      <c r="P1589" s="11">
        <v>94.400999999999996</v>
      </c>
      <c r="Q1589" s="11">
        <v>129.88</v>
      </c>
      <c r="R1589" s="11">
        <v>182.2</v>
      </c>
      <c r="S1589" s="11">
        <v>240.72</v>
      </c>
      <c r="T1589" s="11">
        <v>298.29000000000002</v>
      </c>
      <c r="U1589" s="11">
        <v>352.5</v>
      </c>
      <c r="V1589" s="11">
        <v>403.17</v>
      </c>
      <c r="W1589" s="11">
        <v>448.57</v>
      </c>
      <c r="X1589" s="11">
        <v>493.36</v>
      </c>
      <c r="Y1589" s="11">
        <v>533.29999999999995</v>
      </c>
      <c r="Z1589" s="11">
        <v>568.54</v>
      </c>
      <c r="AA1589" s="11">
        <v>598.38</v>
      </c>
      <c r="AB1589" s="11">
        <v>623.79</v>
      </c>
      <c r="AC1589" s="11">
        <v>645.32000000000005</v>
      </c>
      <c r="AD1589" s="11">
        <v>662.89</v>
      </c>
      <c r="AE1589" s="11">
        <v>675.97</v>
      </c>
      <c r="AF1589" s="11">
        <v>684.87</v>
      </c>
      <c r="AG1589" s="11">
        <v>689.16</v>
      </c>
      <c r="AH1589" s="11">
        <v>689.03</v>
      </c>
      <c r="AI1589" s="11">
        <v>684.63</v>
      </c>
    </row>
    <row r="1590" spans="1:35" x14ac:dyDescent="0.3">
      <c r="A1590" s="15">
        <v>32939.666666666664</v>
      </c>
      <c r="B1590" s="11">
        <f>SsBackT!D1590</f>
        <v>0</v>
      </c>
      <c r="C1590" s="11">
        <f>Illim!B1590</f>
        <v>556.4</v>
      </c>
      <c r="D1590" s="11">
        <f t="shared" si="99"/>
        <v>3</v>
      </c>
      <c r="E1590" s="11">
        <f t="shared" si="100"/>
        <v>16</v>
      </c>
      <c r="F1590" s="11">
        <f t="shared" si="101"/>
        <v>60</v>
      </c>
      <c r="G1590" s="11">
        <f t="shared" si="102"/>
        <v>60</v>
      </c>
      <c r="H1590" s="11" cm="1">
        <f t="array" ref="H1590">INDEX($K$10:$DI$8773,ROW(G1590)-9,MATCH(G1590,$K$10:$DI$10,0))</f>
        <v>117.29</v>
      </c>
      <c r="I1590" s="11">
        <f>IF(INDEX(Effacement!$A$3:$Y$15,MATCH(Tests!D1590,Effacement!$A$3:$A$15,0),MATCH(Tests!E1590,Effacement!$A$3:$Y$3,0))=0,H1590,C1590)</f>
        <v>117.29</v>
      </c>
      <c r="K1590" s="11">
        <v>323.49</v>
      </c>
      <c r="L1590" s="11">
        <v>287.64999999999998</v>
      </c>
      <c r="M1590" s="11">
        <v>249.24</v>
      </c>
      <c r="N1590" s="11">
        <v>208.53</v>
      </c>
      <c r="O1590" s="11">
        <v>167.11</v>
      </c>
      <c r="P1590" s="11">
        <v>127.73</v>
      </c>
      <c r="Q1590" s="11">
        <v>93.878</v>
      </c>
      <c r="R1590" s="11">
        <v>74.915999999999997</v>
      </c>
      <c r="S1590" s="11">
        <v>84.344999999999999</v>
      </c>
      <c r="T1590" s="11">
        <v>126.58</v>
      </c>
      <c r="U1590" s="11">
        <v>182.03</v>
      </c>
      <c r="V1590" s="11">
        <v>241.09</v>
      </c>
      <c r="W1590" s="11">
        <v>298.29000000000002</v>
      </c>
      <c r="X1590" s="11">
        <v>355.35</v>
      </c>
      <c r="Y1590" s="11">
        <v>407.36</v>
      </c>
      <c r="Z1590" s="11">
        <v>455.05</v>
      </c>
      <c r="AA1590" s="11">
        <v>497.72</v>
      </c>
      <c r="AB1590" s="11">
        <v>535.57000000000005</v>
      </c>
      <c r="AC1590" s="11">
        <v>485.79</v>
      </c>
      <c r="AD1590" s="11">
        <v>314.02</v>
      </c>
      <c r="AE1590" s="11">
        <v>161.13999999999999</v>
      </c>
      <c r="AF1590" s="11">
        <v>117.25</v>
      </c>
      <c r="AG1590" s="11">
        <v>117.68</v>
      </c>
      <c r="AH1590" s="11">
        <v>117.7</v>
      </c>
      <c r="AI1590" s="11">
        <v>117.29</v>
      </c>
    </row>
    <row r="1591" spans="1:35" x14ac:dyDescent="0.3">
      <c r="A1591" s="15">
        <v>32939.708333333336</v>
      </c>
      <c r="B1591" s="11">
        <f>SsBackT!D1591</f>
        <v>0</v>
      </c>
      <c r="C1591" s="11">
        <f>Illim!B1591</f>
        <v>223.44</v>
      </c>
      <c r="D1591" s="11">
        <f t="shared" si="99"/>
        <v>3</v>
      </c>
      <c r="E1591" s="11">
        <f t="shared" si="100"/>
        <v>17</v>
      </c>
      <c r="F1591" s="11">
        <f t="shared" si="101"/>
        <v>60</v>
      </c>
      <c r="G1591" s="11">
        <f t="shared" si="102"/>
        <v>60</v>
      </c>
      <c r="H1591" s="11" cm="1">
        <f t="array" ref="H1591">INDEX($K$10:$DI$8773,ROW(G1591)-9,MATCH(G1591,$K$10:$DI$10,0))</f>
        <v>83.191000000000003</v>
      </c>
      <c r="I1591" s="11">
        <f>IF(INDEX(Effacement!$A$3:$Y$15,MATCH(Tests!D1591,Effacement!$A$3:$A$15,0),MATCH(Tests!E1591,Effacement!$A$3:$Y$3,0))=0,H1591,C1591)</f>
        <v>83.191000000000003</v>
      </c>
      <c r="K1591" s="11">
        <v>184.68</v>
      </c>
      <c r="L1591" s="11">
        <v>183.29</v>
      </c>
      <c r="M1591" s="11">
        <v>181.11</v>
      </c>
      <c r="N1591" s="11">
        <v>177.52</v>
      </c>
      <c r="O1591" s="11">
        <v>172.6</v>
      </c>
      <c r="P1591" s="11">
        <v>165.32</v>
      </c>
      <c r="Q1591" s="11">
        <v>135.69</v>
      </c>
      <c r="R1591" s="11">
        <v>102.85</v>
      </c>
      <c r="S1591" s="11">
        <v>72.918999999999997</v>
      </c>
      <c r="T1591" s="11">
        <v>50.582000000000001</v>
      </c>
      <c r="U1591" s="11">
        <v>46.151000000000003</v>
      </c>
      <c r="V1591" s="11">
        <v>71.084999999999994</v>
      </c>
      <c r="W1591" s="11">
        <v>112.81</v>
      </c>
      <c r="X1591" s="11">
        <v>161.62</v>
      </c>
      <c r="Y1591" s="11">
        <v>210.21</v>
      </c>
      <c r="Z1591" s="11">
        <v>82.305000000000007</v>
      </c>
      <c r="AA1591" s="11">
        <v>74.234999999999999</v>
      </c>
      <c r="AB1591" s="11">
        <v>76.786000000000001</v>
      </c>
      <c r="AC1591" s="11">
        <v>78.75</v>
      </c>
      <c r="AD1591" s="11">
        <v>80.188000000000002</v>
      </c>
      <c r="AE1591" s="11">
        <v>81.338999999999999</v>
      </c>
      <c r="AF1591" s="11">
        <v>82.212999999999994</v>
      </c>
      <c r="AG1591" s="11">
        <v>82.843999999999994</v>
      </c>
      <c r="AH1591" s="11">
        <v>83.186999999999998</v>
      </c>
      <c r="AI1591" s="11">
        <v>83.191000000000003</v>
      </c>
    </row>
    <row r="1592" spans="1:35" x14ac:dyDescent="0.3">
      <c r="A1592" s="15">
        <v>32939.75</v>
      </c>
      <c r="B1592" s="11">
        <f>SsBackT!D1592</f>
        <v>0</v>
      </c>
      <c r="C1592" s="11">
        <f>Illim!B1592</f>
        <v>7.5449000000000002</v>
      </c>
      <c r="D1592" s="11">
        <f t="shared" si="99"/>
        <v>3</v>
      </c>
      <c r="E1592" s="11">
        <f t="shared" si="100"/>
        <v>18</v>
      </c>
      <c r="F1592" s="11">
        <f t="shared" si="101"/>
        <v>60</v>
      </c>
      <c r="G1592" s="11">
        <f t="shared" si="102"/>
        <v>60</v>
      </c>
      <c r="H1592" s="11" cm="1">
        <f t="array" ref="H1592">INDEX($K$10:$DI$8773,ROW(G1592)-9,MATCH(G1592,$K$10:$DI$10,0))</f>
        <v>-1.32E-2</v>
      </c>
      <c r="I1592" s="11">
        <f>IF(INDEX(Effacement!$A$3:$Y$15,MATCH(Tests!D1592,Effacement!$A$3:$A$15,0),MATCH(Tests!E1592,Effacement!$A$3:$Y$3,0))=0,H1592,C1592)</f>
        <v>-1.32E-2</v>
      </c>
      <c r="K1592" s="11">
        <v>-1.32E-2</v>
      </c>
      <c r="L1592" s="11">
        <v>-1.32E-2</v>
      </c>
      <c r="M1592" s="11">
        <v>-1.32E-2</v>
      </c>
      <c r="N1592" s="11">
        <v>-1.32E-2</v>
      </c>
      <c r="O1592" s="11">
        <v>5.5433000000000003</v>
      </c>
      <c r="P1592" s="11">
        <v>5.8144</v>
      </c>
      <c r="Q1592" s="11">
        <v>6.0957999999999997</v>
      </c>
      <c r="R1592" s="11">
        <v>6.3731999999999998</v>
      </c>
      <c r="S1592" s="11">
        <v>6.6459000000000001</v>
      </c>
      <c r="T1592" s="11">
        <v>6.9084000000000003</v>
      </c>
      <c r="U1592" s="11">
        <v>7.1623000000000001</v>
      </c>
      <c r="V1592" s="11">
        <v>7.4760999999999997</v>
      </c>
      <c r="W1592" s="11">
        <v>7.5445000000000002</v>
      </c>
      <c r="X1592" s="11">
        <v>7.3030999999999997</v>
      </c>
      <c r="Y1592" s="11">
        <v>6.9640000000000004</v>
      </c>
      <c r="Z1592" s="11">
        <v>6.5670999999999999</v>
      </c>
      <c r="AA1592" s="11">
        <v>6.1371000000000002</v>
      </c>
      <c r="AB1592" s="11">
        <v>-1.32E-2</v>
      </c>
      <c r="AC1592" s="11">
        <v>-1.32E-2</v>
      </c>
      <c r="AD1592" s="11">
        <v>-1.32E-2</v>
      </c>
      <c r="AE1592" s="11">
        <v>-1.32E-2</v>
      </c>
      <c r="AF1592" s="11">
        <v>-1.32E-2</v>
      </c>
      <c r="AG1592" s="11">
        <v>-1.32E-2</v>
      </c>
      <c r="AH1592" s="11">
        <v>-1.32E-2</v>
      </c>
      <c r="AI1592" s="11">
        <v>-1.32E-2</v>
      </c>
    </row>
    <row r="1593" spans="1:35" x14ac:dyDescent="0.3">
      <c r="A1593" s="15">
        <v>32939.791666666664</v>
      </c>
      <c r="B1593" s="11">
        <f>SsBackT!D1593</f>
        <v>0</v>
      </c>
      <c r="C1593" s="11">
        <f>Illim!B1593</f>
        <v>-1.32E-2</v>
      </c>
      <c r="D1593" s="11">
        <f t="shared" si="99"/>
        <v>3</v>
      </c>
      <c r="E1593" s="11">
        <f t="shared" si="100"/>
        <v>19</v>
      </c>
      <c r="F1593" s="11">
        <f t="shared" si="101"/>
        <v>60</v>
      </c>
      <c r="G1593" s="11">
        <f t="shared" si="102"/>
        <v>60</v>
      </c>
      <c r="H1593" s="11" cm="1">
        <f t="array" ref="H1593">INDEX($K$10:$DI$8773,ROW(G1593)-9,MATCH(G1593,$K$10:$DI$10,0))</f>
        <v>-1.32E-2</v>
      </c>
      <c r="I1593" s="11">
        <f>IF(INDEX(Effacement!$A$3:$Y$15,MATCH(Tests!D1593,Effacement!$A$3:$A$15,0),MATCH(Tests!E1593,Effacement!$A$3:$Y$3,0))=0,H1593,C1593)</f>
        <v>-1.32E-2</v>
      </c>
      <c r="K1593" s="11">
        <v>-1.32E-2</v>
      </c>
      <c r="L1593" s="11">
        <v>-1.32E-2</v>
      </c>
      <c r="M1593" s="11">
        <v>-1.32E-2</v>
      </c>
      <c r="N1593" s="11">
        <v>-1.32E-2</v>
      </c>
      <c r="O1593" s="11">
        <v>-1.32E-2</v>
      </c>
      <c r="P1593" s="11">
        <v>-1.32E-2</v>
      </c>
      <c r="Q1593" s="11">
        <v>-1.32E-2</v>
      </c>
      <c r="R1593" s="11">
        <v>-1.32E-2</v>
      </c>
      <c r="S1593" s="11">
        <v>-1.32E-2</v>
      </c>
      <c r="T1593" s="11">
        <v>-1.32E-2</v>
      </c>
      <c r="U1593" s="11">
        <v>-1.32E-2</v>
      </c>
      <c r="V1593" s="11">
        <v>-1.32E-2</v>
      </c>
      <c r="W1593" s="11">
        <v>-1.32E-2</v>
      </c>
      <c r="X1593" s="11">
        <v>-1.32E-2</v>
      </c>
      <c r="Y1593" s="11">
        <v>-1.32E-2</v>
      </c>
      <c r="Z1593" s="11">
        <v>-1.32E-2</v>
      </c>
      <c r="AA1593" s="11">
        <v>-1.32E-2</v>
      </c>
      <c r="AB1593" s="11">
        <v>-1.32E-2</v>
      </c>
      <c r="AC1593" s="11">
        <v>-1.32E-2</v>
      </c>
      <c r="AD1593" s="11">
        <v>-1.32E-2</v>
      </c>
      <c r="AE1593" s="11">
        <v>-1.32E-2</v>
      </c>
      <c r="AF1593" s="11">
        <v>-1.32E-2</v>
      </c>
      <c r="AG1593" s="11">
        <v>-1.32E-2</v>
      </c>
      <c r="AH1593" s="11">
        <v>-1.32E-2</v>
      </c>
      <c r="AI1593" s="11">
        <v>-1.32E-2</v>
      </c>
    </row>
    <row r="1594" spans="1:35" x14ac:dyDescent="0.3">
      <c r="A1594" s="15">
        <v>32939.833333333336</v>
      </c>
      <c r="B1594" s="11">
        <f>SsBackT!D1594</f>
        <v>0</v>
      </c>
      <c r="C1594" s="11">
        <f>Illim!B1594</f>
        <v>-1.32E-2</v>
      </c>
      <c r="D1594" s="11">
        <f t="shared" si="99"/>
        <v>3</v>
      </c>
      <c r="E1594" s="11">
        <f t="shared" si="100"/>
        <v>20</v>
      </c>
      <c r="F1594" s="11">
        <f t="shared" si="101"/>
        <v>60</v>
      </c>
      <c r="G1594" s="11">
        <f t="shared" si="102"/>
        <v>60</v>
      </c>
      <c r="H1594" s="11" cm="1">
        <f t="array" ref="H1594">INDEX($K$10:$DI$8773,ROW(G1594)-9,MATCH(G1594,$K$10:$DI$10,0))</f>
        <v>-1.32E-2</v>
      </c>
      <c r="I1594" s="11">
        <f>IF(INDEX(Effacement!$A$3:$Y$15,MATCH(Tests!D1594,Effacement!$A$3:$A$15,0),MATCH(Tests!E1594,Effacement!$A$3:$Y$3,0))=0,H1594,C1594)</f>
        <v>-1.32E-2</v>
      </c>
      <c r="K1594" s="11">
        <v>-1.32E-2</v>
      </c>
      <c r="L1594" s="11">
        <v>-1.32E-2</v>
      </c>
      <c r="M1594" s="11">
        <v>-1.32E-2</v>
      </c>
      <c r="N1594" s="11">
        <v>-1.32E-2</v>
      </c>
      <c r="O1594" s="11">
        <v>-1.32E-2</v>
      </c>
      <c r="P1594" s="11">
        <v>-1.32E-2</v>
      </c>
      <c r="Q1594" s="11">
        <v>-1.32E-2</v>
      </c>
      <c r="R1594" s="11">
        <v>-1.32E-2</v>
      </c>
      <c r="S1594" s="11">
        <v>-1.32E-2</v>
      </c>
      <c r="T1594" s="11">
        <v>-1.32E-2</v>
      </c>
      <c r="U1594" s="11">
        <v>-1.32E-2</v>
      </c>
      <c r="V1594" s="11">
        <v>-1.32E-2</v>
      </c>
      <c r="W1594" s="11">
        <v>-1.32E-2</v>
      </c>
      <c r="X1594" s="11">
        <v>-1.32E-2</v>
      </c>
      <c r="Y1594" s="11">
        <v>-1.32E-2</v>
      </c>
      <c r="Z1594" s="11">
        <v>-1.32E-2</v>
      </c>
      <c r="AA1594" s="11">
        <v>-1.32E-2</v>
      </c>
      <c r="AB1594" s="11">
        <v>-1.32E-2</v>
      </c>
      <c r="AC1594" s="11">
        <v>-1.32E-2</v>
      </c>
      <c r="AD1594" s="11">
        <v>-1.32E-2</v>
      </c>
      <c r="AE1594" s="11">
        <v>-1.32E-2</v>
      </c>
      <c r="AF1594" s="11">
        <v>-1.32E-2</v>
      </c>
      <c r="AG1594" s="11">
        <v>-1.32E-2</v>
      </c>
      <c r="AH1594" s="11">
        <v>-1.32E-2</v>
      </c>
      <c r="AI1594" s="11">
        <v>-1.32E-2</v>
      </c>
    </row>
    <row r="1595" spans="1:35" x14ac:dyDescent="0.3">
      <c r="A1595" s="15">
        <v>32939.875</v>
      </c>
      <c r="B1595" s="11">
        <f>SsBackT!D1595</f>
        <v>0</v>
      </c>
      <c r="C1595" s="11">
        <f>Illim!B1595</f>
        <v>-1.32E-2</v>
      </c>
      <c r="D1595" s="11">
        <f t="shared" si="99"/>
        <v>3</v>
      </c>
      <c r="E1595" s="11">
        <f t="shared" si="100"/>
        <v>21</v>
      </c>
      <c r="F1595" s="11">
        <f t="shared" si="101"/>
        <v>60</v>
      </c>
      <c r="G1595" s="11">
        <f t="shared" si="102"/>
        <v>60</v>
      </c>
      <c r="H1595" s="11" cm="1">
        <f t="array" ref="H1595">INDEX($K$10:$DI$8773,ROW(G1595)-9,MATCH(G1595,$K$10:$DI$10,0))</f>
        <v>-1.32E-2</v>
      </c>
      <c r="I1595" s="11">
        <f>IF(INDEX(Effacement!$A$3:$Y$15,MATCH(Tests!D1595,Effacement!$A$3:$A$15,0),MATCH(Tests!E1595,Effacement!$A$3:$Y$3,0))=0,H1595,C1595)</f>
        <v>-1.32E-2</v>
      </c>
      <c r="K1595" s="11">
        <v>-1.32E-2</v>
      </c>
      <c r="L1595" s="11">
        <v>-1.32E-2</v>
      </c>
      <c r="M1595" s="11">
        <v>-1.32E-2</v>
      </c>
      <c r="N1595" s="11">
        <v>-1.32E-2</v>
      </c>
      <c r="O1595" s="11">
        <v>-1.32E-2</v>
      </c>
      <c r="P1595" s="11">
        <v>-1.32E-2</v>
      </c>
      <c r="Q1595" s="11">
        <v>-1.32E-2</v>
      </c>
      <c r="R1595" s="11">
        <v>-1.32E-2</v>
      </c>
      <c r="S1595" s="11">
        <v>-1.32E-2</v>
      </c>
      <c r="T1595" s="11">
        <v>-1.32E-2</v>
      </c>
      <c r="U1595" s="11">
        <v>-1.32E-2</v>
      </c>
      <c r="V1595" s="11">
        <v>-1.32E-2</v>
      </c>
      <c r="W1595" s="11">
        <v>-1.32E-2</v>
      </c>
      <c r="X1595" s="11">
        <v>-1.32E-2</v>
      </c>
      <c r="Y1595" s="11">
        <v>-1.32E-2</v>
      </c>
      <c r="Z1595" s="11">
        <v>-1.32E-2</v>
      </c>
      <c r="AA1595" s="11">
        <v>-1.32E-2</v>
      </c>
      <c r="AB1595" s="11">
        <v>-1.32E-2</v>
      </c>
      <c r="AC1595" s="11">
        <v>-1.32E-2</v>
      </c>
      <c r="AD1595" s="11">
        <v>-1.32E-2</v>
      </c>
      <c r="AE1595" s="11">
        <v>-1.32E-2</v>
      </c>
      <c r="AF1595" s="11">
        <v>-1.32E-2</v>
      </c>
      <c r="AG1595" s="11">
        <v>-1.32E-2</v>
      </c>
      <c r="AH1595" s="11">
        <v>-1.32E-2</v>
      </c>
      <c r="AI1595" s="11">
        <v>-1.32E-2</v>
      </c>
    </row>
    <row r="1596" spans="1:35" x14ac:dyDescent="0.3">
      <c r="A1596" s="15">
        <v>32939.916666666664</v>
      </c>
      <c r="B1596" s="11">
        <f>SsBackT!D1596</f>
        <v>0</v>
      </c>
      <c r="C1596" s="11">
        <f>Illim!B1596</f>
        <v>-1.32E-2</v>
      </c>
      <c r="D1596" s="11">
        <f t="shared" si="99"/>
        <v>3</v>
      </c>
      <c r="E1596" s="11">
        <f t="shared" si="100"/>
        <v>22</v>
      </c>
      <c r="F1596" s="11">
        <f t="shared" si="101"/>
        <v>60</v>
      </c>
      <c r="G1596" s="11">
        <f t="shared" si="102"/>
        <v>60</v>
      </c>
      <c r="H1596" s="11" cm="1">
        <f t="array" ref="H1596">INDEX($K$10:$DI$8773,ROW(G1596)-9,MATCH(G1596,$K$10:$DI$10,0))</f>
        <v>-1.32E-2</v>
      </c>
      <c r="I1596" s="11">
        <f>IF(INDEX(Effacement!$A$3:$Y$15,MATCH(Tests!D1596,Effacement!$A$3:$A$15,0),MATCH(Tests!E1596,Effacement!$A$3:$Y$3,0))=0,H1596,C1596)</f>
        <v>-1.32E-2</v>
      </c>
      <c r="K1596" s="11">
        <v>-1.32E-2</v>
      </c>
      <c r="L1596" s="11">
        <v>-1.32E-2</v>
      </c>
      <c r="M1596" s="11">
        <v>-1.32E-2</v>
      </c>
      <c r="N1596" s="11">
        <v>-1.32E-2</v>
      </c>
      <c r="O1596" s="11">
        <v>-1.32E-2</v>
      </c>
      <c r="P1596" s="11">
        <v>-1.32E-2</v>
      </c>
      <c r="Q1596" s="11">
        <v>-1.32E-2</v>
      </c>
      <c r="R1596" s="11">
        <v>-1.32E-2</v>
      </c>
      <c r="S1596" s="11">
        <v>-1.32E-2</v>
      </c>
      <c r="T1596" s="11">
        <v>-1.32E-2</v>
      </c>
      <c r="U1596" s="11">
        <v>-1.32E-2</v>
      </c>
      <c r="V1596" s="11">
        <v>-1.32E-2</v>
      </c>
      <c r="W1596" s="11">
        <v>-1.32E-2</v>
      </c>
      <c r="X1596" s="11">
        <v>-1.32E-2</v>
      </c>
      <c r="Y1596" s="11">
        <v>-1.32E-2</v>
      </c>
      <c r="Z1596" s="11">
        <v>-1.32E-2</v>
      </c>
      <c r="AA1596" s="11">
        <v>-1.32E-2</v>
      </c>
      <c r="AB1596" s="11">
        <v>-1.32E-2</v>
      </c>
      <c r="AC1596" s="11">
        <v>-1.32E-2</v>
      </c>
      <c r="AD1596" s="11">
        <v>-1.32E-2</v>
      </c>
      <c r="AE1596" s="11">
        <v>-1.32E-2</v>
      </c>
      <c r="AF1596" s="11">
        <v>-1.32E-2</v>
      </c>
      <c r="AG1596" s="11">
        <v>-1.32E-2</v>
      </c>
      <c r="AH1596" s="11">
        <v>-1.32E-2</v>
      </c>
      <c r="AI1596" s="11">
        <v>-1.32E-2</v>
      </c>
    </row>
    <row r="1597" spans="1:35" x14ac:dyDescent="0.3">
      <c r="A1597" s="15">
        <v>32939.958333333336</v>
      </c>
      <c r="B1597" s="11">
        <f>SsBackT!D1597</f>
        <v>0</v>
      </c>
      <c r="C1597" s="11">
        <f>Illim!B1597</f>
        <v>-1.32E-2</v>
      </c>
      <c r="D1597" s="11">
        <f t="shared" si="99"/>
        <v>3</v>
      </c>
      <c r="E1597" s="11">
        <f t="shared" si="100"/>
        <v>23</v>
      </c>
      <c r="F1597" s="11">
        <f t="shared" si="101"/>
        <v>60</v>
      </c>
      <c r="G1597" s="11">
        <f t="shared" si="102"/>
        <v>60</v>
      </c>
      <c r="H1597" s="11" cm="1">
        <f t="array" ref="H1597">INDEX($K$10:$DI$8773,ROW(G1597)-9,MATCH(G1597,$K$10:$DI$10,0))</f>
        <v>-1.32E-2</v>
      </c>
      <c r="I1597" s="11">
        <f>IF(INDEX(Effacement!$A$3:$Y$15,MATCH(Tests!D1597,Effacement!$A$3:$A$15,0),MATCH(Tests!E1597,Effacement!$A$3:$Y$3,0))=0,H1597,C1597)</f>
        <v>-1.32E-2</v>
      </c>
      <c r="K1597" s="11">
        <v>-1.32E-2</v>
      </c>
      <c r="L1597" s="11">
        <v>-1.32E-2</v>
      </c>
      <c r="M1597" s="11">
        <v>-1.32E-2</v>
      </c>
      <c r="N1597" s="11">
        <v>-1.32E-2</v>
      </c>
      <c r="O1597" s="11">
        <v>-1.32E-2</v>
      </c>
      <c r="P1597" s="11">
        <v>-1.32E-2</v>
      </c>
      <c r="Q1597" s="11">
        <v>-1.32E-2</v>
      </c>
      <c r="R1597" s="11">
        <v>-1.32E-2</v>
      </c>
      <c r="S1597" s="11">
        <v>-1.32E-2</v>
      </c>
      <c r="T1597" s="11">
        <v>-1.32E-2</v>
      </c>
      <c r="U1597" s="11">
        <v>-1.32E-2</v>
      </c>
      <c r="V1597" s="11">
        <v>-1.32E-2</v>
      </c>
      <c r="W1597" s="11">
        <v>-1.32E-2</v>
      </c>
      <c r="X1597" s="11">
        <v>-1.32E-2</v>
      </c>
      <c r="Y1597" s="11">
        <v>-1.32E-2</v>
      </c>
      <c r="Z1597" s="11">
        <v>-1.32E-2</v>
      </c>
      <c r="AA1597" s="11">
        <v>-1.32E-2</v>
      </c>
      <c r="AB1597" s="11">
        <v>-1.32E-2</v>
      </c>
      <c r="AC1597" s="11">
        <v>-1.32E-2</v>
      </c>
      <c r="AD1597" s="11">
        <v>-1.32E-2</v>
      </c>
      <c r="AE1597" s="11">
        <v>-1.32E-2</v>
      </c>
      <c r="AF1597" s="11">
        <v>-1.32E-2</v>
      </c>
      <c r="AG1597" s="11">
        <v>-1.32E-2</v>
      </c>
      <c r="AH1597" s="11">
        <v>-1.32E-2</v>
      </c>
      <c r="AI1597" s="11">
        <v>-1.32E-2</v>
      </c>
    </row>
    <row r="1598" spans="1:35" x14ac:dyDescent="0.3">
      <c r="A1598" s="15">
        <v>32940</v>
      </c>
      <c r="B1598" s="11">
        <f>SsBackT!D1598</f>
        <v>0</v>
      </c>
      <c r="C1598" s="11">
        <f>Illim!B1598</f>
        <v>-1.32E-2</v>
      </c>
      <c r="D1598" s="11">
        <f t="shared" si="99"/>
        <v>3</v>
      </c>
      <c r="E1598" s="11">
        <f t="shared" si="100"/>
        <v>0</v>
      </c>
      <c r="F1598" s="11">
        <f t="shared" si="101"/>
        <v>60</v>
      </c>
      <c r="G1598" s="11">
        <f t="shared" si="102"/>
        <v>60</v>
      </c>
      <c r="H1598" s="11" cm="1">
        <f t="array" ref="H1598">INDEX($K$10:$DI$8773,ROW(G1598)-9,MATCH(G1598,$K$10:$DI$10,0))</f>
        <v>-1.32E-2</v>
      </c>
      <c r="I1598" s="11">
        <f>IF(INDEX(Effacement!$A$3:$Y$15,MATCH(Tests!D1598,Effacement!$A$3:$A$15,0),MATCH(Tests!E1598,Effacement!$A$3:$Y$3,0))=0,H1598,C1598)</f>
        <v>-1.32E-2</v>
      </c>
      <c r="K1598" s="11">
        <v>-1.32E-2</v>
      </c>
      <c r="L1598" s="11">
        <v>-1.32E-2</v>
      </c>
      <c r="M1598" s="11">
        <v>-1.32E-2</v>
      </c>
      <c r="N1598" s="11">
        <v>-1.32E-2</v>
      </c>
      <c r="O1598" s="11">
        <v>-1.32E-2</v>
      </c>
      <c r="P1598" s="11">
        <v>-1.32E-2</v>
      </c>
      <c r="Q1598" s="11">
        <v>-1.32E-2</v>
      </c>
      <c r="R1598" s="11">
        <v>-1.32E-2</v>
      </c>
      <c r="S1598" s="11">
        <v>-1.32E-2</v>
      </c>
      <c r="T1598" s="11">
        <v>-1.32E-2</v>
      </c>
      <c r="U1598" s="11">
        <v>-1.32E-2</v>
      </c>
      <c r="V1598" s="11">
        <v>-1.32E-2</v>
      </c>
      <c r="W1598" s="11">
        <v>-1.32E-2</v>
      </c>
      <c r="X1598" s="11">
        <v>-1.32E-2</v>
      </c>
      <c r="Y1598" s="11">
        <v>-1.32E-2</v>
      </c>
      <c r="Z1598" s="11">
        <v>-1.32E-2</v>
      </c>
      <c r="AA1598" s="11">
        <v>-1.32E-2</v>
      </c>
      <c r="AB1598" s="11">
        <v>-1.32E-2</v>
      </c>
      <c r="AC1598" s="11">
        <v>-1.32E-2</v>
      </c>
      <c r="AD1598" s="11">
        <v>-1.32E-2</v>
      </c>
      <c r="AE1598" s="11">
        <v>-1.32E-2</v>
      </c>
      <c r="AF1598" s="11">
        <v>-1.32E-2</v>
      </c>
      <c r="AG1598" s="11">
        <v>-1.32E-2</v>
      </c>
      <c r="AH1598" s="11">
        <v>-1.32E-2</v>
      </c>
      <c r="AI1598" s="11">
        <v>-1.32E-2</v>
      </c>
    </row>
    <row r="1599" spans="1:35" x14ac:dyDescent="0.3">
      <c r="A1599" s="15">
        <v>32940.041666666664</v>
      </c>
      <c r="B1599" s="11">
        <f>SsBackT!D1599</f>
        <v>0</v>
      </c>
      <c r="C1599" s="11">
        <f>Illim!B1599</f>
        <v>-1.32E-2</v>
      </c>
      <c r="D1599" s="11">
        <f t="shared" si="99"/>
        <v>3</v>
      </c>
      <c r="E1599" s="11">
        <f t="shared" si="100"/>
        <v>1</v>
      </c>
      <c r="F1599" s="11">
        <f t="shared" si="101"/>
        <v>60</v>
      </c>
      <c r="G1599" s="11">
        <f t="shared" si="102"/>
        <v>60</v>
      </c>
      <c r="H1599" s="11" cm="1">
        <f t="array" ref="H1599">INDEX($K$10:$DI$8773,ROW(G1599)-9,MATCH(G1599,$K$10:$DI$10,0))</f>
        <v>-1.32E-2</v>
      </c>
      <c r="I1599" s="11">
        <f>IF(INDEX(Effacement!$A$3:$Y$15,MATCH(Tests!D1599,Effacement!$A$3:$A$15,0),MATCH(Tests!E1599,Effacement!$A$3:$Y$3,0))=0,H1599,C1599)</f>
        <v>-1.32E-2</v>
      </c>
      <c r="K1599" s="11">
        <v>-1.32E-2</v>
      </c>
      <c r="L1599" s="11">
        <v>-1.32E-2</v>
      </c>
      <c r="M1599" s="11">
        <v>-1.32E-2</v>
      </c>
      <c r="N1599" s="11">
        <v>-1.32E-2</v>
      </c>
      <c r="O1599" s="11">
        <v>-1.32E-2</v>
      </c>
      <c r="P1599" s="11">
        <v>-1.32E-2</v>
      </c>
      <c r="Q1599" s="11">
        <v>-1.32E-2</v>
      </c>
      <c r="R1599" s="11">
        <v>-1.32E-2</v>
      </c>
      <c r="S1599" s="11">
        <v>-1.32E-2</v>
      </c>
      <c r="T1599" s="11">
        <v>-1.32E-2</v>
      </c>
      <c r="U1599" s="11">
        <v>-1.32E-2</v>
      </c>
      <c r="V1599" s="11">
        <v>-1.32E-2</v>
      </c>
      <c r="W1599" s="11">
        <v>-1.32E-2</v>
      </c>
      <c r="X1599" s="11">
        <v>-1.32E-2</v>
      </c>
      <c r="Y1599" s="11">
        <v>-1.32E-2</v>
      </c>
      <c r="Z1599" s="11">
        <v>-1.32E-2</v>
      </c>
      <c r="AA1599" s="11">
        <v>-1.32E-2</v>
      </c>
      <c r="AB1599" s="11">
        <v>-1.32E-2</v>
      </c>
      <c r="AC1599" s="11">
        <v>-1.32E-2</v>
      </c>
      <c r="AD1599" s="11">
        <v>-1.32E-2</v>
      </c>
      <c r="AE1599" s="11">
        <v>-1.32E-2</v>
      </c>
      <c r="AF1599" s="11">
        <v>-1.32E-2</v>
      </c>
      <c r="AG1599" s="11">
        <v>-1.32E-2</v>
      </c>
      <c r="AH1599" s="11">
        <v>-1.32E-2</v>
      </c>
      <c r="AI1599" s="11">
        <v>-1.32E-2</v>
      </c>
    </row>
    <row r="1600" spans="1:35" x14ac:dyDescent="0.3">
      <c r="A1600" s="15">
        <v>32940.083333333336</v>
      </c>
      <c r="B1600" s="11">
        <f>SsBackT!D1600</f>
        <v>0</v>
      </c>
      <c r="C1600" s="11">
        <f>Illim!B1600</f>
        <v>-1.32E-2</v>
      </c>
      <c r="D1600" s="11">
        <f t="shared" si="99"/>
        <v>3</v>
      </c>
      <c r="E1600" s="11">
        <f t="shared" si="100"/>
        <v>2</v>
      </c>
      <c r="F1600" s="11">
        <f t="shared" si="101"/>
        <v>60</v>
      </c>
      <c r="G1600" s="11">
        <f t="shared" si="102"/>
        <v>60</v>
      </c>
      <c r="H1600" s="11" cm="1">
        <f t="array" ref="H1600">INDEX($K$10:$DI$8773,ROW(G1600)-9,MATCH(G1600,$K$10:$DI$10,0))</f>
        <v>-1.32E-2</v>
      </c>
      <c r="I1600" s="11">
        <f>IF(INDEX(Effacement!$A$3:$Y$15,MATCH(Tests!D1600,Effacement!$A$3:$A$15,0),MATCH(Tests!E1600,Effacement!$A$3:$Y$3,0))=0,H1600,C1600)</f>
        <v>-1.32E-2</v>
      </c>
      <c r="K1600" s="11">
        <v>-1.32E-2</v>
      </c>
      <c r="L1600" s="11">
        <v>-1.32E-2</v>
      </c>
      <c r="M1600" s="11">
        <v>-1.32E-2</v>
      </c>
      <c r="N1600" s="11">
        <v>-1.32E-2</v>
      </c>
      <c r="O1600" s="11">
        <v>-1.32E-2</v>
      </c>
      <c r="P1600" s="11">
        <v>-1.32E-2</v>
      </c>
      <c r="Q1600" s="11">
        <v>-1.32E-2</v>
      </c>
      <c r="R1600" s="11">
        <v>-1.32E-2</v>
      </c>
      <c r="S1600" s="11">
        <v>-1.32E-2</v>
      </c>
      <c r="T1600" s="11">
        <v>-1.32E-2</v>
      </c>
      <c r="U1600" s="11">
        <v>-1.32E-2</v>
      </c>
      <c r="V1600" s="11">
        <v>-1.32E-2</v>
      </c>
      <c r="W1600" s="11">
        <v>-1.32E-2</v>
      </c>
      <c r="X1600" s="11">
        <v>-1.32E-2</v>
      </c>
      <c r="Y1600" s="11">
        <v>-1.32E-2</v>
      </c>
      <c r="Z1600" s="11">
        <v>-1.32E-2</v>
      </c>
      <c r="AA1600" s="11">
        <v>-1.32E-2</v>
      </c>
      <c r="AB1600" s="11">
        <v>-1.32E-2</v>
      </c>
      <c r="AC1600" s="11">
        <v>-1.32E-2</v>
      </c>
      <c r="AD1600" s="11">
        <v>-1.32E-2</v>
      </c>
      <c r="AE1600" s="11">
        <v>-1.32E-2</v>
      </c>
      <c r="AF1600" s="11">
        <v>-1.32E-2</v>
      </c>
      <c r="AG1600" s="11">
        <v>-1.32E-2</v>
      </c>
      <c r="AH1600" s="11">
        <v>-1.32E-2</v>
      </c>
      <c r="AI1600" s="11">
        <v>-1.32E-2</v>
      </c>
    </row>
    <row r="1601" spans="1:35" x14ac:dyDescent="0.3">
      <c r="A1601" s="15">
        <v>32940.125</v>
      </c>
      <c r="B1601" s="11">
        <f>SsBackT!D1601</f>
        <v>0</v>
      </c>
      <c r="C1601" s="11">
        <f>Illim!B1601</f>
        <v>-1.32E-2</v>
      </c>
      <c r="D1601" s="11">
        <f t="shared" si="99"/>
        <v>3</v>
      </c>
      <c r="E1601" s="11">
        <f t="shared" si="100"/>
        <v>3</v>
      </c>
      <c r="F1601" s="11">
        <f t="shared" si="101"/>
        <v>60</v>
      </c>
      <c r="G1601" s="11">
        <f t="shared" si="102"/>
        <v>60</v>
      </c>
      <c r="H1601" s="11" cm="1">
        <f t="array" ref="H1601">INDEX($K$10:$DI$8773,ROW(G1601)-9,MATCH(G1601,$K$10:$DI$10,0))</f>
        <v>-1.32E-2</v>
      </c>
      <c r="I1601" s="11">
        <f>IF(INDEX(Effacement!$A$3:$Y$15,MATCH(Tests!D1601,Effacement!$A$3:$A$15,0),MATCH(Tests!E1601,Effacement!$A$3:$Y$3,0))=0,H1601,C1601)</f>
        <v>-1.32E-2</v>
      </c>
      <c r="K1601" s="11">
        <v>-1.32E-2</v>
      </c>
      <c r="L1601" s="11">
        <v>-1.32E-2</v>
      </c>
      <c r="M1601" s="11">
        <v>-1.32E-2</v>
      </c>
      <c r="N1601" s="11">
        <v>-1.32E-2</v>
      </c>
      <c r="O1601" s="11">
        <v>-1.32E-2</v>
      </c>
      <c r="P1601" s="11">
        <v>-1.32E-2</v>
      </c>
      <c r="Q1601" s="11">
        <v>-1.32E-2</v>
      </c>
      <c r="R1601" s="11">
        <v>-1.32E-2</v>
      </c>
      <c r="S1601" s="11">
        <v>-1.32E-2</v>
      </c>
      <c r="T1601" s="11">
        <v>-1.32E-2</v>
      </c>
      <c r="U1601" s="11">
        <v>-1.32E-2</v>
      </c>
      <c r="V1601" s="11">
        <v>-1.32E-2</v>
      </c>
      <c r="W1601" s="11">
        <v>-1.32E-2</v>
      </c>
      <c r="X1601" s="11">
        <v>-1.32E-2</v>
      </c>
      <c r="Y1601" s="11">
        <v>-1.32E-2</v>
      </c>
      <c r="Z1601" s="11">
        <v>-1.32E-2</v>
      </c>
      <c r="AA1601" s="11">
        <v>-1.32E-2</v>
      </c>
      <c r="AB1601" s="11">
        <v>-1.32E-2</v>
      </c>
      <c r="AC1601" s="11">
        <v>-1.32E-2</v>
      </c>
      <c r="AD1601" s="11">
        <v>-1.32E-2</v>
      </c>
      <c r="AE1601" s="11">
        <v>-1.32E-2</v>
      </c>
      <c r="AF1601" s="11">
        <v>-1.32E-2</v>
      </c>
      <c r="AG1601" s="11">
        <v>-1.32E-2</v>
      </c>
      <c r="AH1601" s="11">
        <v>-1.32E-2</v>
      </c>
      <c r="AI1601" s="11">
        <v>-1.32E-2</v>
      </c>
    </row>
    <row r="1602" spans="1:35" x14ac:dyDescent="0.3">
      <c r="A1602" s="15">
        <v>32940.166666666664</v>
      </c>
      <c r="B1602" s="11">
        <f>SsBackT!D1602</f>
        <v>0</v>
      </c>
      <c r="C1602" s="11">
        <f>Illim!B1602</f>
        <v>-1.32E-2</v>
      </c>
      <c r="D1602" s="11">
        <f t="shared" si="99"/>
        <v>3</v>
      </c>
      <c r="E1602" s="11">
        <f t="shared" si="100"/>
        <v>4</v>
      </c>
      <c r="F1602" s="11">
        <f t="shared" si="101"/>
        <v>60</v>
      </c>
      <c r="G1602" s="11">
        <f t="shared" si="102"/>
        <v>60</v>
      </c>
      <c r="H1602" s="11" cm="1">
        <f t="array" ref="H1602">INDEX($K$10:$DI$8773,ROW(G1602)-9,MATCH(G1602,$K$10:$DI$10,0))</f>
        <v>-1.32E-2</v>
      </c>
      <c r="I1602" s="11">
        <f>IF(INDEX(Effacement!$A$3:$Y$15,MATCH(Tests!D1602,Effacement!$A$3:$A$15,0),MATCH(Tests!E1602,Effacement!$A$3:$Y$3,0))=0,H1602,C1602)</f>
        <v>-1.32E-2</v>
      </c>
      <c r="K1602" s="11">
        <v>-1.32E-2</v>
      </c>
      <c r="L1602" s="11">
        <v>-1.32E-2</v>
      </c>
      <c r="M1602" s="11">
        <v>-1.32E-2</v>
      </c>
      <c r="N1602" s="11">
        <v>-1.32E-2</v>
      </c>
      <c r="O1602" s="11">
        <v>-1.32E-2</v>
      </c>
      <c r="P1602" s="11">
        <v>-1.32E-2</v>
      </c>
      <c r="Q1602" s="11">
        <v>-1.32E-2</v>
      </c>
      <c r="R1602" s="11">
        <v>-1.32E-2</v>
      </c>
      <c r="S1602" s="11">
        <v>-1.32E-2</v>
      </c>
      <c r="T1602" s="11">
        <v>-1.32E-2</v>
      </c>
      <c r="U1602" s="11">
        <v>-1.32E-2</v>
      </c>
      <c r="V1602" s="11">
        <v>-1.32E-2</v>
      </c>
      <c r="W1602" s="11">
        <v>-1.32E-2</v>
      </c>
      <c r="X1602" s="11">
        <v>-1.32E-2</v>
      </c>
      <c r="Y1602" s="11">
        <v>-1.32E-2</v>
      </c>
      <c r="Z1602" s="11">
        <v>-1.32E-2</v>
      </c>
      <c r="AA1602" s="11">
        <v>-1.32E-2</v>
      </c>
      <c r="AB1602" s="11">
        <v>-1.32E-2</v>
      </c>
      <c r="AC1602" s="11">
        <v>-1.32E-2</v>
      </c>
      <c r="AD1602" s="11">
        <v>-1.32E-2</v>
      </c>
      <c r="AE1602" s="11">
        <v>-1.32E-2</v>
      </c>
      <c r="AF1602" s="11">
        <v>-1.32E-2</v>
      </c>
      <c r="AG1602" s="11">
        <v>-1.32E-2</v>
      </c>
      <c r="AH1602" s="11">
        <v>-1.32E-2</v>
      </c>
      <c r="AI1602" s="11">
        <v>-1.32E-2</v>
      </c>
    </row>
    <row r="1603" spans="1:35" x14ac:dyDescent="0.3">
      <c r="A1603" s="15">
        <v>32940.208333333336</v>
      </c>
      <c r="B1603" s="11">
        <f>SsBackT!D1603</f>
        <v>0</v>
      </c>
      <c r="C1603" s="11">
        <f>Illim!B1603</f>
        <v>-1.32E-2</v>
      </c>
      <c r="D1603" s="11">
        <f t="shared" si="99"/>
        <v>3</v>
      </c>
      <c r="E1603" s="11">
        <f t="shared" si="100"/>
        <v>5</v>
      </c>
      <c r="F1603" s="11">
        <f t="shared" si="101"/>
        <v>60</v>
      </c>
      <c r="G1603" s="11">
        <f t="shared" si="102"/>
        <v>60</v>
      </c>
      <c r="H1603" s="11" cm="1">
        <f t="array" ref="H1603">INDEX($K$10:$DI$8773,ROW(G1603)-9,MATCH(G1603,$K$10:$DI$10,0))</f>
        <v>-1.32E-2</v>
      </c>
      <c r="I1603" s="11">
        <f>IF(INDEX(Effacement!$A$3:$Y$15,MATCH(Tests!D1603,Effacement!$A$3:$A$15,0),MATCH(Tests!E1603,Effacement!$A$3:$Y$3,0))=0,H1603,C1603)</f>
        <v>-1.32E-2</v>
      </c>
      <c r="K1603" s="11">
        <v>-1.32E-2</v>
      </c>
      <c r="L1603" s="11">
        <v>-1.32E-2</v>
      </c>
      <c r="M1603" s="11">
        <v>-1.32E-2</v>
      </c>
      <c r="N1603" s="11">
        <v>-1.32E-2</v>
      </c>
      <c r="O1603" s="11">
        <v>-1.32E-2</v>
      </c>
      <c r="P1603" s="11">
        <v>-1.32E-2</v>
      </c>
      <c r="Q1603" s="11">
        <v>-1.32E-2</v>
      </c>
      <c r="R1603" s="11">
        <v>-1.32E-2</v>
      </c>
      <c r="S1603" s="11">
        <v>-1.32E-2</v>
      </c>
      <c r="T1603" s="11">
        <v>-1.32E-2</v>
      </c>
      <c r="U1603" s="11">
        <v>-1.32E-2</v>
      </c>
      <c r="V1603" s="11">
        <v>-1.32E-2</v>
      </c>
      <c r="W1603" s="11">
        <v>-1.32E-2</v>
      </c>
      <c r="X1603" s="11">
        <v>-1.32E-2</v>
      </c>
      <c r="Y1603" s="11">
        <v>-1.32E-2</v>
      </c>
      <c r="Z1603" s="11">
        <v>-1.32E-2</v>
      </c>
      <c r="AA1603" s="11">
        <v>-1.32E-2</v>
      </c>
      <c r="AB1603" s="11">
        <v>-1.32E-2</v>
      </c>
      <c r="AC1603" s="11">
        <v>-1.32E-2</v>
      </c>
      <c r="AD1603" s="11">
        <v>-1.32E-2</v>
      </c>
      <c r="AE1603" s="11">
        <v>-1.32E-2</v>
      </c>
      <c r="AF1603" s="11">
        <v>-1.32E-2</v>
      </c>
      <c r="AG1603" s="11">
        <v>-1.32E-2</v>
      </c>
      <c r="AH1603" s="11">
        <v>-1.32E-2</v>
      </c>
      <c r="AI1603" s="11">
        <v>-1.32E-2</v>
      </c>
    </row>
    <row r="1604" spans="1:35" x14ac:dyDescent="0.3">
      <c r="A1604" s="15">
        <v>32940.25</v>
      </c>
      <c r="B1604" s="11">
        <f>SsBackT!D1604</f>
        <v>0</v>
      </c>
      <c r="C1604" s="11">
        <f>Illim!B1604</f>
        <v>-1.32E-2</v>
      </c>
      <c r="D1604" s="11">
        <f t="shared" si="99"/>
        <v>3</v>
      </c>
      <c r="E1604" s="11">
        <f t="shared" si="100"/>
        <v>6</v>
      </c>
      <c r="F1604" s="11">
        <f t="shared" si="101"/>
        <v>60</v>
      </c>
      <c r="G1604" s="11">
        <f t="shared" si="102"/>
        <v>60</v>
      </c>
      <c r="H1604" s="11" cm="1">
        <f t="array" ref="H1604">INDEX($K$10:$DI$8773,ROW(G1604)-9,MATCH(G1604,$K$10:$DI$10,0))</f>
        <v>-1.32E-2</v>
      </c>
      <c r="I1604" s="11">
        <f>IF(INDEX(Effacement!$A$3:$Y$15,MATCH(Tests!D1604,Effacement!$A$3:$A$15,0),MATCH(Tests!E1604,Effacement!$A$3:$Y$3,0))=0,H1604,C1604)</f>
        <v>-1.32E-2</v>
      </c>
      <c r="K1604" s="11">
        <v>-1.32E-2</v>
      </c>
      <c r="L1604" s="11">
        <v>-1.32E-2</v>
      </c>
      <c r="M1604" s="11">
        <v>-1.32E-2</v>
      </c>
      <c r="N1604" s="11">
        <v>-1.32E-2</v>
      </c>
      <c r="O1604" s="11">
        <v>-1.32E-2</v>
      </c>
      <c r="P1604" s="11">
        <v>-1.32E-2</v>
      </c>
      <c r="Q1604" s="11">
        <v>-1.32E-2</v>
      </c>
      <c r="R1604" s="11">
        <v>-1.32E-2</v>
      </c>
      <c r="S1604" s="11">
        <v>-1.32E-2</v>
      </c>
      <c r="T1604" s="11">
        <v>-1.32E-2</v>
      </c>
      <c r="U1604" s="11">
        <v>-1.32E-2</v>
      </c>
      <c r="V1604" s="11">
        <v>-1.32E-2</v>
      </c>
      <c r="W1604" s="11">
        <v>-1.32E-2</v>
      </c>
      <c r="X1604" s="11">
        <v>-1.32E-2</v>
      </c>
      <c r="Y1604" s="11">
        <v>-1.32E-2</v>
      </c>
      <c r="Z1604" s="11">
        <v>-1.32E-2</v>
      </c>
      <c r="AA1604" s="11">
        <v>-1.32E-2</v>
      </c>
      <c r="AB1604" s="11">
        <v>-1.32E-2</v>
      </c>
      <c r="AC1604" s="11">
        <v>-1.32E-2</v>
      </c>
      <c r="AD1604" s="11">
        <v>-1.32E-2</v>
      </c>
      <c r="AE1604" s="11">
        <v>-1.32E-2</v>
      </c>
      <c r="AF1604" s="11">
        <v>-1.32E-2</v>
      </c>
      <c r="AG1604" s="11">
        <v>-1.32E-2</v>
      </c>
      <c r="AH1604" s="11">
        <v>-1.32E-2</v>
      </c>
      <c r="AI1604" s="11">
        <v>-1.32E-2</v>
      </c>
    </row>
    <row r="1605" spans="1:35" x14ac:dyDescent="0.3">
      <c r="A1605" s="15">
        <v>32940.291666666664</v>
      </c>
      <c r="B1605" s="11">
        <f>SsBackT!D1605</f>
        <v>0</v>
      </c>
      <c r="C1605" s="11">
        <f>Illim!B1605</f>
        <v>10.473000000000001</v>
      </c>
      <c r="D1605" s="11">
        <f t="shared" si="99"/>
        <v>3</v>
      </c>
      <c r="E1605" s="11">
        <f t="shared" si="100"/>
        <v>7</v>
      </c>
      <c r="F1605" s="11">
        <f t="shared" si="101"/>
        <v>60</v>
      </c>
      <c r="G1605" s="11">
        <f t="shared" si="102"/>
        <v>60</v>
      </c>
      <c r="H1605" s="11" cm="1">
        <f t="array" ref="H1605">INDEX($K$10:$DI$8773,ROW(G1605)-9,MATCH(G1605,$K$10:$DI$10,0))</f>
        <v>6.8715999999999999</v>
      </c>
      <c r="I1605" s="11">
        <f>IF(INDEX(Effacement!$A$3:$Y$15,MATCH(Tests!D1605,Effacement!$A$3:$A$15,0),MATCH(Tests!E1605,Effacement!$A$3:$Y$3,0))=0,H1605,C1605)</f>
        <v>6.8715999999999999</v>
      </c>
      <c r="K1605" s="11">
        <v>-1.32E-2</v>
      </c>
      <c r="L1605" s="11">
        <v>-1.32E-2</v>
      </c>
      <c r="M1605" s="11">
        <v>-1.32E-2</v>
      </c>
      <c r="N1605" s="11">
        <v>-1.32E-2</v>
      </c>
      <c r="O1605" s="11">
        <v>5.8436000000000003</v>
      </c>
      <c r="P1605" s="11">
        <v>6.4786000000000001</v>
      </c>
      <c r="Q1605" s="11">
        <v>7.1563999999999997</v>
      </c>
      <c r="R1605" s="11">
        <v>7.8472</v>
      </c>
      <c r="S1605" s="11">
        <v>8.5390999999999995</v>
      </c>
      <c r="T1605" s="11">
        <v>9.2179000000000002</v>
      </c>
      <c r="U1605" s="11">
        <v>9.8559999999999999</v>
      </c>
      <c r="V1605" s="11">
        <v>10.423</v>
      </c>
      <c r="W1605" s="11">
        <v>10.866</v>
      </c>
      <c r="X1605" s="11">
        <v>10.91</v>
      </c>
      <c r="Y1605" s="11">
        <v>10.59</v>
      </c>
      <c r="Z1605" s="11">
        <v>10.125</v>
      </c>
      <c r="AA1605" s="11">
        <v>9.7558000000000007</v>
      </c>
      <c r="AB1605" s="11">
        <v>9.3764000000000003</v>
      </c>
      <c r="AC1605" s="11">
        <v>8.9918999999999993</v>
      </c>
      <c r="AD1605" s="11">
        <v>8.6033000000000008</v>
      </c>
      <c r="AE1605" s="11">
        <v>8.2284000000000006</v>
      </c>
      <c r="AF1605" s="11">
        <v>7.8535000000000004</v>
      </c>
      <c r="AG1605" s="11">
        <v>7.5114000000000001</v>
      </c>
      <c r="AH1605" s="11">
        <v>7.1749999999999998</v>
      </c>
      <c r="AI1605" s="11">
        <v>6.8715999999999999</v>
      </c>
    </row>
    <row r="1606" spans="1:35" x14ac:dyDescent="0.3">
      <c r="A1606" s="15">
        <v>32940.333333333336</v>
      </c>
      <c r="B1606" s="11">
        <f>SsBackT!D1606</f>
        <v>0</v>
      </c>
      <c r="C1606" s="11">
        <f>Illim!B1606</f>
        <v>334.1</v>
      </c>
      <c r="D1606" s="11">
        <f t="shared" si="99"/>
        <v>3</v>
      </c>
      <c r="E1606" s="11">
        <f t="shared" si="100"/>
        <v>8</v>
      </c>
      <c r="F1606" s="11">
        <f t="shared" si="101"/>
        <v>60</v>
      </c>
      <c r="G1606" s="11">
        <f t="shared" si="102"/>
        <v>60</v>
      </c>
      <c r="H1606" s="11" cm="1">
        <f t="array" ref="H1606">INDEX($K$10:$DI$8773,ROW(G1606)-9,MATCH(G1606,$K$10:$DI$10,0))</f>
        <v>258.45</v>
      </c>
      <c r="I1606" s="11">
        <f>IF(INDEX(Effacement!$A$3:$Y$15,MATCH(Tests!D1606,Effacement!$A$3:$A$15,0),MATCH(Tests!E1606,Effacement!$A$3:$Y$3,0))=0,H1606,C1606)</f>
        <v>258.45</v>
      </c>
      <c r="K1606" s="11">
        <v>85.564999999999998</v>
      </c>
      <c r="L1606" s="11">
        <v>85.286000000000001</v>
      </c>
      <c r="M1606" s="11">
        <v>84.64</v>
      </c>
      <c r="N1606" s="11">
        <v>83.619</v>
      </c>
      <c r="O1606" s="11">
        <v>82.296000000000006</v>
      </c>
      <c r="P1606" s="11">
        <v>80.650999999999996</v>
      </c>
      <c r="Q1606" s="11">
        <v>78.7</v>
      </c>
      <c r="R1606" s="11">
        <v>76.304000000000002</v>
      </c>
      <c r="S1606" s="11">
        <v>98.117999999999995</v>
      </c>
      <c r="T1606" s="11">
        <v>332.56</v>
      </c>
      <c r="U1606" s="11">
        <v>279.91000000000003</v>
      </c>
      <c r="V1606" s="11">
        <v>223.11</v>
      </c>
      <c r="W1606" s="11">
        <v>164.5</v>
      </c>
      <c r="X1606" s="11">
        <v>109.44</v>
      </c>
      <c r="Y1606" s="11">
        <v>63.997</v>
      </c>
      <c r="Z1606" s="11">
        <v>47.046999999999997</v>
      </c>
      <c r="AA1606" s="11">
        <v>60.784999999999997</v>
      </c>
      <c r="AB1606" s="11">
        <v>91.53</v>
      </c>
      <c r="AC1606" s="11">
        <v>129.22999999999999</v>
      </c>
      <c r="AD1606" s="11">
        <v>168.97</v>
      </c>
      <c r="AE1606" s="11">
        <v>208.17</v>
      </c>
      <c r="AF1606" s="11">
        <v>243.87</v>
      </c>
      <c r="AG1606" s="11">
        <v>250.72</v>
      </c>
      <c r="AH1606" s="11">
        <v>255.54</v>
      </c>
      <c r="AI1606" s="11">
        <v>258.45</v>
      </c>
    </row>
    <row r="1607" spans="1:35" x14ac:dyDescent="0.3">
      <c r="A1607" s="15">
        <v>32940.375</v>
      </c>
      <c r="B1607" s="11">
        <f>SsBackT!D1607</f>
        <v>0</v>
      </c>
      <c r="C1607" s="11">
        <f>Illim!B1607</f>
        <v>654.65</v>
      </c>
      <c r="D1607" s="11">
        <f t="shared" si="99"/>
        <v>3</v>
      </c>
      <c r="E1607" s="11">
        <f t="shared" si="100"/>
        <v>9</v>
      </c>
      <c r="F1607" s="11">
        <f t="shared" si="101"/>
        <v>60</v>
      </c>
      <c r="G1607" s="11">
        <f t="shared" si="102"/>
        <v>60</v>
      </c>
      <c r="H1607" s="11" cm="1">
        <f t="array" ref="H1607">INDEX($K$10:$DI$8773,ROW(G1607)-9,MATCH(G1607,$K$10:$DI$10,0))</f>
        <v>308.38</v>
      </c>
      <c r="I1607" s="11">
        <f>IF(INDEX(Effacement!$A$3:$Y$15,MATCH(Tests!D1607,Effacement!$A$3:$A$15,0),MATCH(Tests!E1607,Effacement!$A$3:$Y$3,0))=0,H1607,C1607)</f>
        <v>308.38</v>
      </c>
      <c r="K1607" s="11">
        <v>265.76</v>
      </c>
      <c r="L1607" s="11">
        <v>298.36</v>
      </c>
      <c r="M1607" s="11">
        <v>360.22</v>
      </c>
      <c r="N1607" s="11">
        <v>450.15</v>
      </c>
      <c r="O1607" s="11">
        <v>566.80999999999995</v>
      </c>
      <c r="P1607" s="11">
        <v>645.41999999999996</v>
      </c>
      <c r="Q1607" s="11">
        <v>617.79</v>
      </c>
      <c r="R1607" s="11">
        <v>586.15</v>
      </c>
      <c r="S1607" s="11">
        <v>550.15</v>
      </c>
      <c r="T1607" s="11">
        <v>508.84</v>
      </c>
      <c r="U1607" s="11">
        <v>461.84</v>
      </c>
      <c r="V1607" s="11">
        <v>410.55</v>
      </c>
      <c r="W1607" s="11">
        <v>354.04</v>
      </c>
      <c r="X1607" s="11">
        <v>295.72000000000003</v>
      </c>
      <c r="Y1607" s="11">
        <v>233.84</v>
      </c>
      <c r="Z1607" s="11">
        <v>171.5</v>
      </c>
      <c r="AA1607" s="11">
        <v>114.93</v>
      </c>
      <c r="AB1607" s="11">
        <v>77.587999999999994</v>
      </c>
      <c r="AC1607" s="11">
        <v>77.052000000000007</v>
      </c>
      <c r="AD1607" s="11">
        <v>101.8</v>
      </c>
      <c r="AE1607" s="11">
        <v>139.4</v>
      </c>
      <c r="AF1607" s="11">
        <v>181.65</v>
      </c>
      <c r="AG1607" s="11">
        <v>225.45</v>
      </c>
      <c r="AH1607" s="11">
        <v>268.06</v>
      </c>
      <c r="AI1607" s="11">
        <v>308.38</v>
      </c>
    </row>
    <row r="1608" spans="1:35" x14ac:dyDescent="0.3">
      <c r="A1608" s="15">
        <v>32940.416666666664</v>
      </c>
      <c r="B1608" s="11">
        <f>SsBackT!D1608</f>
        <v>0</v>
      </c>
      <c r="C1608" s="11">
        <f>Illim!B1608</f>
        <v>713.84</v>
      </c>
      <c r="D1608" s="11">
        <f t="shared" si="99"/>
        <v>3</v>
      </c>
      <c r="E1608" s="11">
        <f t="shared" si="100"/>
        <v>10</v>
      </c>
      <c r="F1608" s="11">
        <f t="shared" si="101"/>
        <v>60</v>
      </c>
      <c r="G1608" s="11">
        <f t="shared" si="102"/>
        <v>60</v>
      </c>
      <c r="H1608" s="11" cm="1">
        <f t="array" ref="H1608">INDEX($K$10:$DI$8773,ROW(G1608)-9,MATCH(G1608,$K$10:$DI$10,0))</f>
        <v>192.54</v>
      </c>
      <c r="I1608" s="11">
        <f>IF(INDEX(Effacement!$A$3:$Y$15,MATCH(Tests!D1608,Effacement!$A$3:$A$15,0),MATCH(Tests!E1608,Effacement!$A$3:$Y$3,0))=0,H1608,C1608)</f>
        <v>192.54</v>
      </c>
      <c r="K1608" s="11">
        <v>699.98</v>
      </c>
      <c r="L1608" s="11">
        <v>708.63</v>
      </c>
      <c r="M1608" s="11">
        <v>712.6</v>
      </c>
      <c r="N1608" s="11">
        <v>712.16</v>
      </c>
      <c r="O1608" s="11">
        <v>707.52</v>
      </c>
      <c r="P1608" s="11">
        <v>698.09</v>
      </c>
      <c r="Q1608" s="11">
        <v>684.38</v>
      </c>
      <c r="R1608" s="11">
        <v>665.91</v>
      </c>
      <c r="S1608" s="11">
        <v>643.46</v>
      </c>
      <c r="T1608" s="11">
        <v>616.6</v>
      </c>
      <c r="U1608" s="11">
        <v>585.04</v>
      </c>
      <c r="V1608" s="11">
        <v>547.72</v>
      </c>
      <c r="W1608" s="11">
        <v>505.73</v>
      </c>
      <c r="X1608" s="11">
        <v>462.43</v>
      </c>
      <c r="Y1608" s="11">
        <v>413.38</v>
      </c>
      <c r="Z1608" s="11">
        <v>359.83</v>
      </c>
      <c r="AA1608" s="11">
        <v>301.75</v>
      </c>
      <c r="AB1608" s="11">
        <v>241.7</v>
      </c>
      <c r="AC1608" s="11">
        <v>181.81</v>
      </c>
      <c r="AD1608" s="11">
        <v>128.53</v>
      </c>
      <c r="AE1608" s="11">
        <v>95.111999999999995</v>
      </c>
      <c r="AF1608" s="11">
        <v>94.382000000000005</v>
      </c>
      <c r="AG1608" s="11">
        <v>116.94</v>
      </c>
      <c r="AH1608" s="11">
        <v>152.03</v>
      </c>
      <c r="AI1608" s="11">
        <v>192.54</v>
      </c>
    </row>
    <row r="1609" spans="1:35" x14ac:dyDescent="0.3">
      <c r="A1609" s="15">
        <v>32940.458333333336</v>
      </c>
      <c r="B1609" s="11">
        <f>SsBackT!D1609</f>
        <v>0</v>
      </c>
      <c r="C1609" s="11">
        <f>Illim!B1609</f>
        <v>681.19</v>
      </c>
      <c r="D1609" s="11">
        <f t="shared" si="99"/>
        <v>3</v>
      </c>
      <c r="E1609" s="11">
        <f t="shared" si="100"/>
        <v>11</v>
      </c>
      <c r="F1609" s="11">
        <f t="shared" si="101"/>
        <v>60</v>
      </c>
      <c r="G1609" s="11">
        <f t="shared" si="102"/>
        <v>60</v>
      </c>
      <c r="H1609" s="11" cm="1">
        <f t="array" ref="H1609">INDEX($K$10:$DI$8773,ROW(G1609)-9,MATCH(G1609,$K$10:$DI$10,0))</f>
        <v>105.48</v>
      </c>
      <c r="I1609" s="11">
        <f>IF(INDEX(Effacement!$A$3:$Y$15,MATCH(Tests!D1609,Effacement!$A$3:$A$15,0),MATCH(Tests!E1609,Effacement!$A$3:$Y$3,0))=0,H1609,C1609)</f>
        <v>681.19</v>
      </c>
      <c r="K1609" s="11">
        <v>605.14</v>
      </c>
      <c r="L1609" s="11">
        <v>628.54999999999995</v>
      </c>
      <c r="M1609" s="11">
        <v>647.08000000000004</v>
      </c>
      <c r="N1609" s="11">
        <v>661.35</v>
      </c>
      <c r="O1609" s="11">
        <v>672.08</v>
      </c>
      <c r="P1609" s="11">
        <v>678.99</v>
      </c>
      <c r="Q1609" s="11">
        <v>680.82</v>
      </c>
      <c r="R1609" s="11">
        <v>678.81</v>
      </c>
      <c r="S1609" s="11">
        <v>672.83</v>
      </c>
      <c r="T1609" s="11">
        <v>662.33</v>
      </c>
      <c r="U1609" s="11">
        <v>647.95000000000005</v>
      </c>
      <c r="V1609" s="11">
        <v>628.98</v>
      </c>
      <c r="W1609" s="11">
        <v>604.83000000000004</v>
      </c>
      <c r="X1609" s="11">
        <v>579.29999999999995</v>
      </c>
      <c r="Y1609" s="11">
        <v>548.67999999999995</v>
      </c>
      <c r="Z1609" s="11">
        <v>512.92999999999995</v>
      </c>
      <c r="AA1609" s="11">
        <v>473.84</v>
      </c>
      <c r="AB1609" s="11">
        <v>429.74</v>
      </c>
      <c r="AC1609" s="11">
        <v>380.79</v>
      </c>
      <c r="AD1609" s="11">
        <v>328.92</v>
      </c>
      <c r="AE1609" s="11">
        <v>273.2</v>
      </c>
      <c r="AF1609" s="11">
        <v>217.29</v>
      </c>
      <c r="AG1609" s="11">
        <v>164.9</v>
      </c>
      <c r="AH1609" s="11">
        <v>122.75</v>
      </c>
      <c r="AI1609" s="11">
        <v>105.48</v>
      </c>
    </row>
    <row r="1610" spans="1:35" x14ac:dyDescent="0.3">
      <c r="A1610" s="15">
        <v>32940.5</v>
      </c>
      <c r="B1610" s="11">
        <f>SsBackT!D1610</f>
        <v>0</v>
      </c>
      <c r="C1610" s="11">
        <f>Illim!B1610</f>
        <v>658.68</v>
      </c>
      <c r="D1610" s="11">
        <f t="shared" si="99"/>
        <v>3</v>
      </c>
      <c r="E1610" s="11">
        <f t="shared" si="100"/>
        <v>12</v>
      </c>
      <c r="F1610" s="11">
        <f t="shared" si="101"/>
        <v>60</v>
      </c>
      <c r="G1610" s="11">
        <f t="shared" si="102"/>
        <v>60</v>
      </c>
      <c r="H1610" s="11" cm="1">
        <f t="array" ref="H1610">INDEX($K$10:$DI$8773,ROW(G1610)-9,MATCH(G1610,$K$10:$DI$10,0))</f>
        <v>280.85000000000002</v>
      </c>
      <c r="I1610" s="11">
        <f>IF(INDEX(Effacement!$A$3:$Y$15,MATCH(Tests!D1610,Effacement!$A$3:$A$15,0),MATCH(Tests!E1610,Effacement!$A$3:$Y$3,0))=0,H1610,C1610)</f>
        <v>658.68</v>
      </c>
      <c r="K1610" s="11">
        <v>442.23</v>
      </c>
      <c r="L1610" s="11">
        <v>482.86</v>
      </c>
      <c r="M1610" s="11">
        <v>518.98</v>
      </c>
      <c r="N1610" s="11">
        <v>551.51</v>
      </c>
      <c r="O1610" s="11">
        <v>580.57000000000005</v>
      </c>
      <c r="P1610" s="11">
        <v>604.12</v>
      </c>
      <c r="Q1610" s="11">
        <v>624.36</v>
      </c>
      <c r="R1610" s="11">
        <v>639.34</v>
      </c>
      <c r="S1610" s="11">
        <v>650.54</v>
      </c>
      <c r="T1610" s="11">
        <v>657.11</v>
      </c>
      <c r="U1610" s="11">
        <v>660.06</v>
      </c>
      <c r="V1610" s="11">
        <v>658.42</v>
      </c>
      <c r="W1610" s="11">
        <v>652.79</v>
      </c>
      <c r="X1610" s="11">
        <v>643.97</v>
      </c>
      <c r="Y1610" s="11">
        <v>632.76</v>
      </c>
      <c r="Z1610" s="11">
        <v>616.16999999999996</v>
      </c>
      <c r="AA1610" s="11">
        <v>595.55999999999995</v>
      </c>
      <c r="AB1610" s="11">
        <v>570.11</v>
      </c>
      <c r="AC1610" s="11">
        <v>541.19000000000005</v>
      </c>
      <c r="AD1610" s="11">
        <v>507.58</v>
      </c>
      <c r="AE1610" s="11">
        <v>469.64</v>
      </c>
      <c r="AF1610" s="11">
        <v>427.11</v>
      </c>
      <c r="AG1610" s="11">
        <v>381.24</v>
      </c>
      <c r="AH1610" s="11">
        <v>332.46</v>
      </c>
      <c r="AI1610" s="11">
        <v>280.85000000000002</v>
      </c>
    </row>
    <row r="1611" spans="1:35" x14ac:dyDescent="0.3">
      <c r="A1611" s="15">
        <v>32940.541666666664</v>
      </c>
      <c r="B1611" s="11">
        <f>SsBackT!D1611</f>
        <v>0</v>
      </c>
      <c r="C1611" s="11">
        <f>Illim!B1611</f>
        <v>657.65</v>
      </c>
      <c r="D1611" s="11">
        <f t="shared" si="99"/>
        <v>3</v>
      </c>
      <c r="E1611" s="11">
        <f t="shared" si="100"/>
        <v>13</v>
      </c>
      <c r="F1611" s="11">
        <f t="shared" si="101"/>
        <v>60</v>
      </c>
      <c r="G1611" s="11">
        <f t="shared" si="102"/>
        <v>60</v>
      </c>
      <c r="H1611" s="11" cm="1">
        <f t="array" ref="H1611">INDEX($K$10:$DI$8773,ROW(G1611)-9,MATCH(G1611,$K$10:$DI$10,0))</f>
        <v>487.64</v>
      </c>
      <c r="I1611" s="11">
        <f>IF(INDEX(Effacement!$A$3:$Y$15,MATCH(Tests!D1611,Effacement!$A$3:$A$15,0),MATCH(Tests!E1611,Effacement!$A$3:$Y$3,0))=0,H1611,C1611)</f>
        <v>657.65</v>
      </c>
      <c r="K1611" s="11">
        <v>218.57</v>
      </c>
      <c r="L1611" s="11">
        <v>271.36</v>
      </c>
      <c r="M1611" s="11">
        <v>323.76</v>
      </c>
      <c r="N1611" s="11">
        <v>373.36</v>
      </c>
      <c r="O1611" s="11">
        <v>419.92</v>
      </c>
      <c r="P1611" s="11">
        <v>462.87</v>
      </c>
      <c r="Q1611" s="11">
        <v>500.56</v>
      </c>
      <c r="R1611" s="11">
        <v>534.54</v>
      </c>
      <c r="S1611" s="11">
        <v>565.21</v>
      </c>
      <c r="T1611" s="11">
        <v>590.20000000000005</v>
      </c>
      <c r="U1611" s="11">
        <v>611.04</v>
      </c>
      <c r="V1611" s="11">
        <v>627.83000000000004</v>
      </c>
      <c r="W1611" s="11">
        <v>639.24</v>
      </c>
      <c r="X1611" s="11">
        <v>649.94000000000005</v>
      </c>
      <c r="Y1611" s="11">
        <v>655.72</v>
      </c>
      <c r="Z1611" s="11">
        <v>657.76</v>
      </c>
      <c r="AA1611" s="11">
        <v>656.07</v>
      </c>
      <c r="AB1611" s="11">
        <v>649.33000000000004</v>
      </c>
      <c r="AC1611" s="11">
        <v>638.87</v>
      </c>
      <c r="AD1611" s="11">
        <v>624.47</v>
      </c>
      <c r="AE1611" s="11">
        <v>604.96</v>
      </c>
      <c r="AF1611" s="11">
        <v>582.27</v>
      </c>
      <c r="AG1611" s="11">
        <v>554.58000000000004</v>
      </c>
      <c r="AH1611" s="11">
        <v>522.92999999999995</v>
      </c>
      <c r="AI1611" s="11">
        <v>487.64</v>
      </c>
    </row>
    <row r="1612" spans="1:35" x14ac:dyDescent="0.3">
      <c r="A1612" s="15">
        <v>32940.583333333336</v>
      </c>
      <c r="B1612" s="11">
        <f>SsBackT!D1612</f>
        <v>0</v>
      </c>
      <c r="C1612" s="11">
        <f>Illim!B1612</f>
        <v>682.83</v>
      </c>
      <c r="D1612" s="11">
        <f t="shared" si="99"/>
        <v>3</v>
      </c>
      <c r="E1612" s="11">
        <f t="shared" si="100"/>
        <v>14</v>
      </c>
      <c r="F1612" s="11">
        <f t="shared" si="101"/>
        <v>60</v>
      </c>
      <c r="G1612" s="11">
        <f t="shared" si="102"/>
        <v>60</v>
      </c>
      <c r="H1612" s="11" cm="1">
        <f t="array" ref="H1612">INDEX($K$10:$DI$8773,ROW(G1612)-9,MATCH(G1612,$K$10:$DI$10,0))</f>
        <v>629.86</v>
      </c>
      <c r="I1612" s="11">
        <f>IF(INDEX(Effacement!$A$3:$Y$15,MATCH(Tests!D1612,Effacement!$A$3:$A$15,0),MATCH(Tests!E1612,Effacement!$A$3:$Y$3,0))=0,H1612,C1612)</f>
        <v>682.83</v>
      </c>
      <c r="K1612" s="11">
        <v>109.69</v>
      </c>
      <c r="L1612" s="11">
        <v>101.68</v>
      </c>
      <c r="M1612" s="11">
        <v>118.28</v>
      </c>
      <c r="N1612" s="11">
        <v>161.22</v>
      </c>
      <c r="O1612" s="11">
        <v>213.79</v>
      </c>
      <c r="P1612" s="11">
        <v>270.23</v>
      </c>
      <c r="Q1612" s="11">
        <v>325.83</v>
      </c>
      <c r="R1612" s="11">
        <v>378.82</v>
      </c>
      <c r="S1612" s="11">
        <v>427.42</v>
      </c>
      <c r="T1612" s="11">
        <v>471.63</v>
      </c>
      <c r="U1612" s="11">
        <v>510.76</v>
      </c>
      <c r="V1612" s="11">
        <v>546.39</v>
      </c>
      <c r="W1612" s="11">
        <v>576.36</v>
      </c>
      <c r="X1612" s="11">
        <v>605.20000000000005</v>
      </c>
      <c r="Y1612" s="11">
        <v>629.14</v>
      </c>
      <c r="Z1612" s="11">
        <v>648.23</v>
      </c>
      <c r="AA1612" s="11">
        <v>662.8</v>
      </c>
      <c r="AB1612" s="11">
        <v>673.48</v>
      </c>
      <c r="AC1612" s="11">
        <v>679.69</v>
      </c>
      <c r="AD1612" s="11">
        <v>682.01</v>
      </c>
      <c r="AE1612" s="11">
        <v>679.79</v>
      </c>
      <c r="AF1612" s="11">
        <v>673.57</v>
      </c>
      <c r="AG1612" s="11">
        <v>662.97</v>
      </c>
      <c r="AH1612" s="11">
        <v>648.51</v>
      </c>
      <c r="AI1612" s="11">
        <v>629.86</v>
      </c>
    </row>
    <row r="1613" spans="1:35" x14ac:dyDescent="0.3">
      <c r="A1613" s="15">
        <v>32940.625</v>
      </c>
      <c r="B1613" s="11">
        <f>SsBackT!D1613</f>
        <v>0</v>
      </c>
      <c r="C1613" s="11">
        <f>Illim!B1613</f>
        <v>706.99</v>
      </c>
      <c r="D1613" s="11">
        <f t="shared" si="99"/>
        <v>3</v>
      </c>
      <c r="E1613" s="11">
        <f t="shared" si="100"/>
        <v>15</v>
      </c>
      <c r="F1613" s="11">
        <f t="shared" si="101"/>
        <v>60</v>
      </c>
      <c r="G1613" s="11">
        <f t="shared" si="102"/>
        <v>60</v>
      </c>
      <c r="H1613" s="11" cm="1">
        <f t="array" ref="H1613">INDEX($K$10:$DI$8773,ROW(G1613)-9,MATCH(G1613,$K$10:$DI$10,0))</f>
        <v>701.6</v>
      </c>
      <c r="I1613" s="11">
        <f>IF(INDEX(Effacement!$A$3:$Y$15,MATCH(Tests!D1613,Effacement!$A$3:$A$15,0),MATCH(Tests!E1613,Effacement!$A$3:$Y$3,0))=0,H1613,C1613)</f>
        <v>701.6</v>
      </c>
      <c r="K1613" s="11">
        <v>223.74</v>
      </c>
      <c r="L1613" s="11">
        <v>181.77</v>
      </c>
      <c r="M1613" s="11">
        <v>141.62</v>
      </c>
      <c r="N1613" s="11">
        <v>107.6</v>
      </c>
      <c r="O1613" s="11">
        <v>87.272000000000006</v>
      </c>
      <c r="P1613" s="11">
        <v>92.248000000000005</v>
      </c>
      <c r="Q1613" s="11">
        <v>130.41</v>
      </c>
      <c r="R1613" s="11">
        <v>185.4</v>
      </c>
      <c r="S1613" s="11">
        <v>246.43</v>
      </c>
      <c r="T1613" s="11">
        <v>306.24</v>
      </c>
      <c r="U1613" s="11">
        <v>363.06</v>
      </c>
      <c r="V1613" s="11">
        <v>414.98</v>
      </c>
      <c r="W1613" s="11">
        <v>462.55</v>
      </c>
      <c r="X1613" s="11">
        <v>508.76</v>
      </c>
      <c r="Y1613" s="11">
        <v>549.4</v>
      </c>
      <c r="Z1613" s="11">
        <v>585.13</v>
      </c>
      <c r="AA1613" s="11">
        <v>615.26</v>
      </c>
      <c r="AB1613" s="11">
        <v>641.01</v>
      </c>
      <c r="AC1613" s="11">
        <v>662.79</v>
      </c>
      <c r="AD1613" s="11">
        <v>680.46</v>
      </c>
      <c r="AE1613" s="11">
        <v>693.63</v>
      </c>
      <c r="AF1613" s="11">
        <v>702.48</v>
      </c>
      <c r="AG1613" s="11">
        <v>706.64</v>
      </c>
      <c r="AH1613" s="11">
        <v>706.35</v>
      </c>
      <c r="AI1613" s="11">
        <v>701.6</v>
      </c>
    </row>
    <row r="1614" spans="1:35" x14ac:dyDescent="0.3">
      <c r="A1614" s="15">
        <v>32940.666666666664</v>
      </c>
      <c r="B1614" s="11">
        <f>SsBackT!D1614</f>
        <v>0</v>
      </c>
      <c r="C1614" s="11">
        <f>Illim!B1614</f>
        <v>564.75</v>
      </c>
      <c r="D1614" s="11">
        <f t="shared" ref="D1614:D1677" si="103">MONTH(A1614)</f>
        <v>3</v>
      </c>
      <c r="E1614" s="11">
        <f t="shared" ref="E1614:E1677" si="104">HOUR(A1614)</f>
        <v>16</v>
      </c>
      <c r="F1614" s="11">
        <f t="shared" ref="F1614:F1677" si="105">IF(B1614&gt;0,IF(B1614-90&lt;$B$6,$B$6,B1614-90),IF(B1614+90&gt;$B$7,$B$7,B1614+90))</f>
        <v>60</v>
      </c>
      <c r="G1614" s="11">
        <f t="shared" si="102"/>
        <v>60</v>
      </c>
      <c r="H1614" s="11" cm="1">
        <f t="array" ref="H1614">INDEX($K$10:$DI$8773,ROW(G1614)-9,MATCH(G1614,$K$10:$DI$10,0))</f>
        <v>92.043000000000006</v>
      </c>
      <c r="I1614" s="11">
        <f>IF(INDEX(Effacement!$A$3:$Y$15,MATCH(Tests!D1614,Effacement!$A$3:$A$15,0),MATCH(Tests!E1614,Effacement!$A$3:$Y$3,0))=0,H1614,C1614)</f>
        <v>92.043000000000006</v>
      </c>
      <c r="K1614" s="11">
        <v>321.20999999999998</v>
      </c>
      <c r="L1614" s="11">
        <v>284.2</v>
      </c>
      <c r="M1614" s="11">
        <v>244.62</v>
      </c>
      <c r="N1614" s="11">
        <v>202.74</v>
      </c>
      <c r="O1614" s="11">
        <v>160.41</v>
      </c>
      <c r="P1614" s="11">
        <v>119.55</v>
      </c>
      <c r="Q1614" s="11">
        <v>85.683999999999997</v>
      </c>
      <c r="R1614" s="11">
        <v>67.319999999999993</v>
      </c>
      <c r="S1614" s="11">
        <v>78.378</v>
      </c>
      <c r="T1614" s="11">
        <v>122.72</v>
      </c>
      <c r="U1614" s="11">
        <v>180.48</v>
      </c>
      <c r="V1614" s="11">
        <v>240.94</v>
      </c>
      <c r="W1614" s="11">
        <v>299.95</v>
      </c>
      <c r="X1614" s="11">
        <v>357.71</v>
      </c>
      <c r="Y1614" s="11">
        <v>410.45</v>
      </c>
      <c r="Z1614" s="11">
        <v>458.91</v>
      </c>
      <c r="AA1614" s="11">
        <v>502.5</v>
      </c>
      <c r="AB1614" s="11">
        <v>540.78</v>
      </c>
      <c r="AC1614" s="11">
        <v>507.33</v>
      </c>
      <c r="AD1614" s="11">
        <v>325.56</v>
      </c>
      <c r="AE1614" s="11">
        <v>163.97</v>
      </c>
      <c r="AF1614" s="11">
        <v>91.448999999999998</v>
      </c>
      <c r="AG1614" s="11">
        <v>92.043000000000006</v>
      </c>
      <c r="AH1614" s="11">
        <v>92.244</v>
      </c>
      <c r="AI1614" s="11">
        <v>92.043000000000006</v>
      </c>
    </row>
    <row r="1615" spans="1:35" x14ac:dyDescent="0.3">
      <c r="A1615" s="15">
        <v>32940.708333333336</v>
      </c>
      <c r="B1615" s="11">
        <f>SsBackT!D1615</f>
        <v>0</v>
      </c>
      <c r="C1615" s="11">
        <f>Illim!B1615</f>
        <v>236.92</v>
      </c>
      <c r="D1615" s="11">
        <f t="shared" si="103"/>
        <v>3</v>
      </c>
      <c r="E1615" s="11">
        <f t="shared" si="104"/>
        <v>17</v>
      </c>
      <c r="F1615" s="11">
        <f t="shared" si="105"/>
        <v>60</v>
      </c>
      <c r="G1615" s="11">
        <f t="shared" ref="G1615:G1678" si="106">IF(F1615&gt;0,MROUND(F1615,5),MROUND(F1615,-5))</f>
        <v>60</v>
      </c>
      <c r="H1615" s="11" cm="1">
        <f t="array" ref="H1615">INDEX($K$10:$DI$8773,ROW(G1615)-9,MATCH(G1615,$K$10:$DI$10,0))</f>
        <v>75.218000000000004</v>
      </c>
      <c r="I1615" s="11">
        <f>IF(INDEX(Effacement!$A$3:$Y$15,MATCH(Tests!D1615,Effacement!$A$3:$A$15,0),MATCH(Tests!E1615,Effacement!$A$3:$Y$3,0))=0,H1615,C1615)</f>
        <v>75.218000000000004</v>
      </c>
      <c r="K1615" s="11">
        <v>194.6</v>
      </c>
      <c r="L1615" s="11">
        <v>192.9</v>
      </c>
      <c r="M1615" s="11">
        <v>190.27</v>
      </c>
      <c r="N1615" s="11">
        <v>186.1</v>
      </c>
      <c r="O1615" s="11">
        <v>180.45</v>
      </c>
      <c r="P1615" s="11">
        <v>171.88</v>
      </c>
      <c r="Q1615" s="11">
        <v>136.41999999999999</v>
      </c>
      <c r="R1615" s="11">
        <v>101.1</v>
      </c>
      <c r="S1615" s="11">
        <v>68.825000000000003</v>
      </c>
      <c r="T1615" s="11">
        <v>45.427</v>
      </c>
      <c r="U1615" s="11">
        <v>41.848999999999997</v>
      </c>
      <c r="V1615" s="11">
        <v>69.856999999999999</v>
      </c>
      <c r="W1615" s="11">
        <v>115.2</v>
      </c>
      <c r="X1615" s="11">
        <v>167.76</v>
      </c>
      <c r="Y1615" s="11">
        <v>219.73</v>
      </c>
      <c r="Z1615" s="11">
        <v>89.372</v>
      </c>
      <c r="AA1615" s="11">
        <v>63.91</v>
      </c>
      <c r="AB1615" s="11">
        <v>66.703999999999994</v>
      </c>
      <c r="AC1615" s="11">
        <v>68.951999999999998</v>
      </c>
      <c r="AD1615" s="11">
        <v>70.709999999999994</v>
      </c>
      <c r="AE1615" s="11">
        <v>72.186999999999998</v>
      </c>
      <c r="AF1615" s="11">
        <v>73.381</v>
      </c>
      <c r="AG1615" s="11">
        <v>74.316000000000003</v>
      </c>
      <c r="AH1615" s="11">
        <v>74.94</v>
      </c>
      <c r="AI1615" s="11">
        <v>75.218000000000004</v>
      </c>
    </row>
    <row r="1616" spans="1:35" x14ac:dyDescent="0.3">
      <c r="A1616" s="15">
        <v>32940.75</v>
      </c>
      <c r="B1616" s="11">
        <f>SsBackT!D1616</f>
        <v>0</v>
      </c>
      <c r="C1616" s="11">
        <f>Illim!B1616</f>
        <v>-1.32E-2</v>
      </c>
      <c r="D1616" s="11">
        <f t="shared" si="103"/>
        <v>3</v>
      </c>
      <c r="E1616" s="11">
        <f t="shared" si="104"/>
        <v>18</v>
      </c>
      <c r="F1616" s="11">
        <f t="shared" si="105"/>
        <v>60</v>
      </c>
      <c r="G1616" s="11">
        <f t="shared" si="106"/>
        <v>60</v>
      </c>
      <c r="H1616" s="11" cm="1">
        <f t="array" ref="H1616">INDEX($K$10:$DI$8773,ROW(G1616)-9,MATCH(G1616,$K$10:$DI$10,0))</f>
        <v>-1.32E-2</v>
      </c>
      <c r="I1616" s="11">
        <f>IF(INDEX(Effacement!$A$3:$Y$15,MATCH(Tests!D1616,Effacement!$A$3:$A$15,0),MATCH(Tests!E1616,Effacement!$A$3:$Y$3,0))=0,H1616,C1616)</f>
        <v>-1.32E-2</v>
      </c>
      <c r="K1616" s="11">
        <v>-1.32E-2</v>
      </c>
      <c r="L1616" s="11">
        <v>-1.32E-2</v>
      </c>
      <c r="M1616" s="11">
        <v>-1.32E-2</v>
      </c>
      <c r="N1616" s="11">
        <v>-1.32E-2</v>
      </c>
      <c r="O1616" s="11">
        <v>-1.32E-2</v>
      </c>
      <c r="P1616" s="11">
        <v>-1.32E-2</v>
      </c>
      <c r="Q1616" s="11">
        <v>-1.32E-2</v>
      </c>
      <c r="R1616" s="11">
        <v>-1.32E-2</v>
      </c>
      <c r="S1616" s="11">
        <v>-1.32E-2</v>
      </c>
      <c r="T1616" s="11">
        <v>-1.32E-2</v>
      </c>
      <c r="U1616" s="11">
        <v>-1.32E-2</v>
      </c>
      <c r="V1616" s="11">
        <v>-1.32E-2</v>
      </c>
      <c r="W1616" s="11">
        <v>-1.32E-2</v>
      </c>
      <c r="X1616" s="11">
        <v>-1.32E-2</v>
      </c>
      <c r="Y1616" s="11">
        <v>-1.32E-2</v>
      </c>
      <c r="Z1616" s="11">
        <v>-1.32E-2</v>
      </c>
      <c r="AA1616" s="11">
        <v>-1.32E-2</v>
      </c>
      <c r="AB1616" s="11">
        <v>-1.32E-2</v>
      </c>
      <c r="AC1616" s="11">
        <v>-1.32E-2</v>
      </c>
      <c r="AD1616" s="11">
        <v>-1.32E-2</v>
      </c>
      <c r="AE1616" s="11">
        <v>-1.32E-2</v>
      </c>
      <c r="AF1616" s="11">
        <v>-1.32E-2</v>
      </c>
      <c r="AG1616" s="11">
        <v>-1.32E-2</v>
      </c>
      <c r="AH1616" s="11">
        <v>-1.32E-2</v>
      </c>
      <c r="AI1616" s="11">
        <v>-1.32E-2</v>
      </c>
    </row>
    <row r="1617" spans="1:35" x14ac:dyDescent="0.3">
      <c r="A1617" s="15">
        <v>32940.791666666664</v>
      </c>
      <c r="B1617" s="11">
        <f>SsBackT!D1617</f>
        <v>0</v>
      </c>
      <c r="C1617" s="11">
        <f>Illim!B1617</f>
        <v>-1.32E-2</v>
      </c>
      <c r="D1617" s="11">
        <f t="shared" si="103"/>
        <v>3</v>
      </c>
      <c r="E1617" s="11">
        <f t="shared" si="104"/>
        <v>19</v>
      </c>
      <c r="F1617" s="11">
        <f t="shared" si="105"/>
        <v>60</v>
      </c>
      <c r="G1617" s="11">
        <f t="shared" si="106"/>
        <v>60</v>
      </c>
      <c r="H1617" s="11" cm="1">
        <f t="array" ref="H1617">INDEX($K$10:$DI$8773,ROW(G1617)-9,MATCH(G1617,$K$10:$DI$10,0))</f>
        <v>-1.32E-2</v>
      </c>
      <c r="I1617" s="11">
        <f>IF(INDEX(Effacement!$A$3:$Y$15,MATCH(Tests!D1617,Effacement!$A$3:$A$15,0),MATCH(Tests!E1617,Effacement!$A$3:$Y$3,0))=0,H1617,C1617)</f>
        <v>-1.32E-2</v>
      </c>
      <c r="K1617" s="11">
        <v>-1.32E-2</v>
      </c>
      <c r="L1617" s="11">
        <v>-1.32E-2</v>
      </c>
      <c r="M1617" s="11">
        <v>-1.32E-2</v>
      </c>
      <c r="N1617" s="11">
        <v>-1.32E-2</v>
      </c>
      <c r="O1617" s="11">
        <v>-1.32E-2</v>
      </c>
      <c r="P1617" s="11">
        <v>-1.32E-2</v>
      </c>
      <c r="Q1617" s="11">
        <v>-1.32E-2</v>
      </c>
      <c r="R1617" s="11">
        <v>-1.32E-2</v>
      </c>
      <c r="S1617" s="11">
        <v>-1.32E-2</v>
      </c>
      <c r="T1617" s="11">
        <v>-1.32E-2</v>
      </c>
      <c r="U1617" s="11">
        <v>-1.32E-2</v>
      </c>
      <c r="V1617" s="11">
        <v>-1.32E-2</v>
      </c>
      <c r="W1617" s="11">
        <v>-1.32E-2</v>
      </c>
      <c r="X1617" s="11">
        <v>-1.32E-2</v>
      </c>
      <c r="Y1617" s="11">
        <v>-1.32E-2</v>
      </c>
      <c r="Z1617" s="11">
        <v>-1.32E-2</v>
      </c>
      <c r="AA1617" s="11">
        <v>-1.32E-2</v>
      </c>
      <c r="AB1617" s="11">
        <v>-1.32E-2</v>
      </c>
      <c r="AC1617" s="11">
        <v>-1.32E-2</v>
      </c>
      <c r="AD1617" s="11">
        <v>-1.32E-2</v>
      </c>
      <c r="AE1617" s="11">
        <v>-1.32E-2</v>
      </c>
      <c r="AF1617" s="11">
        <v>-1.32E-2</v>
      </c>
      <c r="AG1617" s="11">
        <v>-1.32E-2</v>
      </c>
      <c r="AH1617" s="11">
        <v>-1.32E-2</v>
      </c>
      <c r="AI1617" s="11">
        <v>-1.32E-2</v>
      </c>
    </row>
    <row r="1618" spans="1:35" x14ac:dyDescent="0.3">
      <c r="A1618" s="15">
        <v>32940.833333333336</v>
      </c>
      <c r="B1618" s="11">
        <f>SsBackT!D1618</f>
        <v>0</v>
      </c>
      <c r="C1618" s="11">
        <f>Illim!B1618</f>
        <v>-1.32E-2</v>
      </c>
      <c r="D1618" s="11">
        <f t="shared" si="103"/>
        <v>3</v>
      </c>
      <c r="E1618" s="11">
        <f t="shared" si="104"/>
        <v>20</v>
      </c>
      <c r="F1618" s="11">
        <f t="shared" si="105"/>
        <v>60</v>
      </c>
      <c r="G1618" s="11">
        <f t="shared" si="106"/>
        <v>60</v>
      </c>
      <c r="H1618" s="11" cm="1">
        <f t="array" ref="H1618">INDEX($K$10:$DI$8773,ROW(G1618)-9,MATCH(G1618,$K$10:$DI$10,0))</f>
        <v>-1.32E-2</v>
      </c>
      <c r="I1618" s="11">
        <f>IF(INDEX(Effacement!$A$3:$Y$15,MATCH(Tests!D1618,Effacement!$A$3:$A$15,0),MATCH(Tests!E1618,Effacement!$A$3:$Y$3,0))=0,H1618,C1618)</f>
        <v>-1.32E-2</v>
      </c>
      <c r="K1618" s="11">
        <v>-1.32E-2</v>
      </c>
      <c r="L1618" s="11">
        <v>-1.32E-2</v>
      </c>
      <c r="M1618" s="11">
        <v>-1.32E-2</v>
      </c>
      <c r="N1618" s="11">
        <v>-1.32E-2</v>
      </c>
      <c r="O1618" s="11">
        <v>-1.32E-2</v>
      </c>
      <c r="P1618" s="11">
        <v>-1.32E-2</v>
      </c>
      <c r="Q1618" s="11">
        <v>-1.32E-2</v>
      </c>
      <c r="R1618" s="11">
        <v>-1.32E-2</v>
      </c>
      <c r="S1618" s="11">
        <v>-1.32E-2</v>
      </c>
      <c r="T1618" s="11">
        <v>-1.32E-2</v>
      </c>
      <c r="U1618" s="11">
        <v>-1.32E-2</v>
      </c>
      <c r="V1618" s="11">
        <v>-1.32E-2</v>
      </c>
      <c r="W1618" s="11">
        <v>-1.32E-2</v>
      </c>
      <c r="X1618" s="11">
        <v>-1.32E-2</v>
      </c>
      <c r="Y1618" s="11">
        <v>-1.32E-2</v>
      </c>
      <c r="Z1618" s="11">
        <v>-1.32E-2</v>
      </c>
      <c r="AA1618" s="11">
        <v>-1.32E-2</v>
      </c>
      <c r="AB1618" s="11">
        <v>-1.32E-2</v>
      </c>
      <c r="AC1618" s="11">
        <v>-1.32E-2</v>
      </c>
      <c r="AD1618" s="11">
        <v>-1.32E-2</v>
      </c>
      <c r="AE1618" s="11">
        <v>-1.32E-2</v>
      </c>
      <c r="AF1618" s="11">
        <v>-1.32E-2</v>
      </c>
      <c r="AG1618" s="11">
        <v>-1.32E-2</v>
      </c>
      <c r="AH1618" s="11">
        <v>-1.32E-2</v>
      </c>
      <c r="AI1618" s="11">
        <v>-1.32E-2</v>
      </c>
    </row>
    <row r="1619" spans="1:35" x14ac:dyDescent="0.3">
      <c r="A1619" s="15">
        <v>32940.875</v>
      </c>
      <c r="B1619" s="11">
        <f>SsBackT!D1619</f>
        <v>0</v>
      </c>
      <c r="C1619" s="11">
        <f>Illim!B1619</f>
        <v>-1.32E-2</v>
      </c>
      <c r="D1619" s="11">
        <f t="shared" si="103"/>
        <v>3</v>
      </c>
      <c r="E1619" s="11">
        <f t="shared" si="104"/>
        <v>21</v>
      </c>
      <c r="F1619" s="11">
        <f t="shared" si="105"/>
        <v>60</v>
      </c>
      <c r="G1619" s="11">
        <f t="shared" si="106"/>
        <v>60</v>
      </c>
      <c r="H1619" s="11" cm="1">
        <f t="array" ref="H1619">INDEX($K$10:$DI$8773,ROW(G1619)-9,MATCH(G1619,$K$10:$DI$10,0))</f>
        <v>-1.32E-2</v>
      </c>
      <c r="I1619" s="11">
        <f>IF(INDEX(Effacement!$A$3:$Y$15,MATCH(Tests!D1619,Effacement!$A$3:$A$15,0),MATCH(Tests!E1619,Effacement!$A$3:$Y$3,0))=0,H1619,C1619)</f>
        <v>-1.32E-2</v>
      </c>
      <c r="K1619" s="11">
        <v>-1.32E-2</v>
      </c>
      <c r="L1619" s="11">
        <v>-1.32E-2</v>
      </c>
      <c r="M1619" s="11">
        <v>-1.32E-2</v>
      </c>
      <c r="N1619" s="11">
        <v>-1.32E-2</v>
      </c>
      <c r="O1619" s="11">
        <v>-1.32E-2</v>
      </c>
      <c r="P1619" s="11">
        <v>-1.32E-2</v>
      </c>
      <c r="Q1619" s="11">
        <v>-1.32E-2</v>
      </c>
      <c r="R1619" s="11">
        <v>-1.32E-2</v>
      </c>
      <c r="S1619" s="11">
        <v>-1.32E-2</v>
      </c>
      <c r="T1619" s="11">
        <v>-1.32E-2</v>
      </c>
      <c r="U1619" s="11">
        <v>-1.32E-2</v>
      </c>
      <c r="V1619" s="11">
        <v>-1.32E-2</v>
      </c>
      <c r="W1619" s="11">
        <v>-1.32E-2</v>
      </c>
      <c r="X1619" s="11">
        <v>-1.32E-2</v>
      </c>
      <c r="Y1619" s="11">
        <v>-1.32E-2</v>
      </c>
      <c r="Z1619" s="11">
        <v>-1.32E-2</v>
      </c>
      <c r="AA1619" s="11">
        <v>-1.32E-2</v>
      </c>
      <c r="AB1619" s="11">
        <v>-1.32E-2</v>
      </c>
      <c r="AC1619" s="11">
        <v>-1.32E-2</v>
      </c>
      <c r="AD1619" s="11">
        <v>-1.32E-2</v>
      </c>
      <c r="AE1619" s="11">
        <v>-1.32E-2</v>
      </c>
      <c r="AF1619" s="11">
        <v>-1.32E-2</v>
      </c>
      <c r="AG1619" s="11">
        <v>-1.32E-2</v>
      </c>
      <c r="AH1619" s="11">
        <v>-1.32E-2</v>
      </c>
      <c r="AI1619" s="11">
        <v>-1.32E-2</v>
      </c>
    </row>
    <row r="1620" spans="1:35" x14ac:dyDescent="0.3">
      <c r="A1620" s="15">
        <v>32940.916666666664</v>
      </c>
      <c r="B1620" s="11">
        <f>SsBackT!D1620</f>
        <v>0</v>
      </c>
      <c r="C1620" s="11">
        <f>Illim!B1620</f>
        <v>-1.32E-2</v>
      </c>
      <c r="D1620" s="11">
        <f t="shared" si="103"/>
        <v>3</v>
      </c>
      <c r="E1620" s="11">
        <f t="shared" si="104"/>
        <v>22</v>
      </c>
      <c r="F1620" s="11">
        <f t="shared" si="105"/>
        <v>60</v>
      </c>
      <c r="G1620" s="11">
        <f t="shared" si="106"/>
        <v>60</v>
      </c>
      <c r="H1620" s="11" cm="1">
        <f t="array" ref="H1620">INDEX($K$10:$DI$8773,ROW(G1620)-9,MATCH(G1620,$K$10:$DI$10,0))</f>
        <v>-1.32E-2</v>
      </c>
      <c r="I1620" s="11">
        <f>IF(INDEX(Effacement!$A$3:$Y$15,MATCH(Tests!D1620,Effacement!$A$3:$A$15,0),MATCH(Tests!E1620,Effacement!$A$3:$Y$3,0))=0,H1620,C1620)</f>
        <v>-1.32E-2</v>
      </c>
      <c r="K1620" s="11">
        <v>-1.32E-2</v>
      </c>
      <c r="L1620" s="11">
        <v>-1.32E-2</v>
      </c>
      <c r="M1620" s="11">
        <v>-1.32E-2</v>
      </c>
      <c r="N1620" s="11">
        <v>-1.32E-2</v>
      </c>
      <c r="O1620" s="11">
        <v>-1.32E-2</v>
      </c>
      <c r="P1620" s="11">
        <v>-1.32E-2</v>
      </c>
      <c r="Q1620" s="11">
        <v>-1.32E-2</v>
      </c>
      <c r="R1620" s="11">
        <v>-1.32E-2</v>
      </c>
      <c r="S1620" s="11">
        <v>-1.32E-2</v>
      </c>
      <c r="T1620" s="11">
        <v>-1.32E-2</v>
      </c>
      <c r="U1620" s="11">
        <v>-1.32E-2</v>
      </c>
      <c r="V1620" s="11">
        <v>-1.32E-2</v>
      </c>
      <c r="W1620" s="11">
        <v>-1.32E-2</v>
      </c>
      <c r="X1620" s="11">
        <v>-1.32E-2</v>
      </c>
      <c r="Y1620" s="11">
        <v>-1.32E-2</v>
      </c>
      <c r="Z1620" s="11">
        <v>-1.32E-2</v>
      </c>
      <c r="AA1620" s="11">
        <v>-1.32E-2</v>
      </c>
      <c r="AB1620" s="11">
        <v>-1.32E-2</v>
      </c>
      <c r="AC1620" s="11">
        <v>-1.32E-2</v>
      </c>
      <c r="AD1620" s="11">
        <v>-1.32E-2</v>
      </c>
      <c r="AE1620" s="11">
        <v>-1.32E-2</v>
      </c>
      <c r="AF1620" s="11">
        <v>-1.32E-2</v>
      </c>
      <c r="AG1620" s="11">
        <v>-1.32E-2</v>
      </c>
      <c r="AH1620" s="11">
        <v>-1.32E-2</v>
      </c>
      <c r="AI1620" s="11">
        <v>-1.32E-2</v>
      </c>
    </row>
    <row r="1621" spans="1:35" x14ac:dyDescent="0.3">
      <c r="A1621" s="15">
        <v>32940.958333333336</v>
      </c>
      <c r="B1621" s="11">
        <f>SsBackT!D1621</f>
        <v>0</v>
      </c>
      <c r="C1621" s="11">
        <f>Illim!B1621</f>
        <v>-1.32E-2</v>
      </c>
      <c r="D1621" s="11">
        <f t="shared" si="103"/>
        <v>3</v>
      </c>
      <c r="E1621" s="11">
        <f t="shared" si="104"/>
        <v>23</v>
      </c>
      <c r="F1621" s="11">
        <f t="shared" si="105"/>
        <v>60</v>
      </c>
      <c r="G1621" s="11">
        <f t="shared" si="106"/>
        <v>60</v>
      </c>
      <c r="H1621" s="11" cm="1">
        <f t="array" ref="H1621">INDEX($K$10:$DI$8773,ROW(G1621)-9,MATCH(G1621,$K$10:$DI$10,0))</f>
        <v>-1.32E-2</v>
      </c>
      <c r="I1621" s="11">
        <f>IF(INDEX(Effacement!$A$3:$Y$15,MATCH(Tests!D1621,Effacement!$A$3:$A$15,0),MATCH(Tests!E1621,Effacement!$A$3:$Y$3,0))=0,H1621,C1621)</f>
        <v>-1.32E-2</v>
      </c>
      <c r="K1621" s="11">
        <v>-1.32E-2</v>
      </c>
      <c r="L1621" s="11">
        <v>-1.32E-2</v>
      </c>
      <c r="M1621" s="11">
        <v>-1.32E-2</v>
      </c>
      <c r="N1621" s="11">
        <v>-1.32E-2</v>
      </c>
      <c r="O1621" s="11">
        <v>-1.32E-2</v>
      </c>
      <c r="P1621" s="11">
        <v>-1.32E-2</v>
      </c>
      <c r="Q1621" s="11">
        <v>-1.32E-2</v>
      </c>
      <c r="R1621" s="11">
        <v>-1.32E-2</v>
      </c>
      <c r="S1621" s="11">
        <v>-1.32E-2</v>
      </c>
      <c r="T1621" s="11">
        <v>-1.32E-2</v>
      </c>
      <c r="U1621" s="11">
        <v>-1.32E-2</v>
      </c>
      <c r="V1621" s="11">
        <v>-1.32E-2</v>
      </c>
      <c r="W1621" s="11">
        <v>-1.32E-2</v>
      </c>
      <c r="X1621" s="11">
        <v>-1.32E-2</v>
      </c>
      <c r="Y1621" s="11">
        <v>-1.32E-2</v>
      </c>
      <c r="Z1621" s="11">
        <v>-1.32E-2</v>
      </c>
      <c r="AA1621" s="11">
        <v>-1.32E-2</v>
      </c>
      <c r="AB1621" s="11">
        <v>-1.32E-2</v>
      </c>
      <c r="AC1621" s="11">
        <v>-1.32E-2</v>
      </c>
      <c r="AD1621" s="11">
        <v>-1.32E-2</v>
      </c>
      <c r="AE1621" s="11">
        <v>-1.32E-2</v>
      </c>
      <c r="AF1621" s="11">
        <v>-1.32E-2</v>
      </c>
      <c r="AG1621" s="11">
        <v>-1.32E-2</v>
      </c>
      <c r="AH1621" s="11">
        <v>-1.32E-2</v>
      </c>
      <c r="AI1621" s="11">
        <v>-1.32E-2</v>
      </c>
    </row>
    <row r="1622" spans="1:35" x14ac:dyDescent="0.3">
      <c r="A1622" s="15">
        <v>32941</v>
      </c>
      <c r="B1622" s="11">
        <f>SsBackT!D1622</f>
        <v>0</v>
      </c>
      <c r="C1622" s="11">
        <f>Illim!B1622</f>
        <v>-1.32E-2</v>
      </c>
      <c r="D1622" s="11">
        <f t="shared" si="103"/>
        <v>3</v>
      </c>
      <c r="E1622" s="11">
        <f t="shared" si="104"/>
        <v>0</v>
      </c>
      <c r="F1622" s="11">
        <f t="shared" si="105"/>
        <v>60</v>
      </c>
      <c r="G1622" s="11">
        <f t="shared" si="106"/>
        <v>60</v>
      </c>
      <c r="H1622" s="11" cm="1">
        <f t="array" ref="H1622">INDEX($K$10:$DI$8773,ROW(G1622)-9,MATCH(G1622,$K$10:$DI$10,0))</f>
        <v>-1.32E-2</v>
      </c>
      <c r="I1622" s="11">
        <f>IF(INDEX(Effacement!$A$3:$Y$15,MATCH(Tests!D1622,Effacement!$A$3:$A$15,0),MATCH(Tests!E1622,Effacement!$A$3:$Y$3,0))=0,H1622,C1622)</f>
        <v>-1.32E-2</v>
      </c>
      <c r="K1622" s="11">
        <v>-1.32E-2</v>
      </c>
      <c r="L1622" s="11">
        <v>-1.32E-2</v>
      </c>
      <c r="M1622" s="11">
        <v>-1.32E-2</v>
      </c>
      <c r="N1622" s="11">
        <v>-1.32E-2</v>
      </c>
      <c r="O1622" s="11">
        <v>-1.32E-2</v>
      </c>
      <c r="P1622" s="11">
        <v>-1.32E-2</v>
      </c>
      <c r="Q1622" s="11">
        <v>-1.32E-2</v>
      </c>
      <c r="R1622" s="11">
        <v>-1.32E-2</v>
      </c>
      <c r="S1622" s="11">
        <v>-1.32E-2</v>
      </c>
      <c r="T1622" s="11">
        <v>-1.32E-2</v>
      </c>
      <c r="U1622" s="11">
        <v>-1.32E-2</v>
      </c>
      <c r="V1622" s="11">
        <v>-1.32E-2</v>
      </c>
      <c r="W1622" s="11">
        <v>-1.32E-2</v>
      </c>
      <c r="X1622" s="11">
        <v>-1.32E-2</v>
      </c>
      <c r="Y1622" s="11">
        <v>-1.32E-2</v>
      </c>
      <c r="Z1622" s="11">
        <v>-1.32E-2</v>
      </c>
      <c r="AA1622" s="11">
        <v>-1.32E-2</v>
      </c>
      <c r="AB1622" s="11">
        <v>-1.32E-2</v>
      </c>
      <c r="AC1622" s="11">
        <v>-1.32E-2</v>
      </c>
      <c r="AD1622" s="11">
        <v>-1.32E-2</v>
      </c>
      <c r="AE1622" s="11">
        <v>-1.32E-2</v>
      </c>
      <c r="AF1622" s="11">
        <v>-1.32E-2</v>
      </c>
      <c r="AG1622" s="11">
        <v>-1.32E-2</v>
      </c>
      <c r="AH1622" s="11">
        <v>-1.32E-2</v>
      </c>
      <c r="AI1622" s="11">
        <v>-1.32E-2</v>
      </c>
    </row>
    <row r="1623" spans="1:35" x14ac:dyDescent="0.3">
      <c r="A1623" s="15">
        <v>32941.041666666664</v>
      </c>
      <c r="B1623" s="11">
        <f>SsBackT!D1623</f>
        <v>0</v>
      </c>
      <c r="C1623" s="11">
        <f>Illim!B1623</f>
        <v>-1.32E-2</v>
      </c>
      <c r="D1623" s="11">
        <f t="shared" si="103"/>
        <v>3</v>
      </c>
      <c r="E1623" s="11">
        <f t="shared" si="104"/>
        <v>1</v>
      </c>
      <c r="F1623" s="11">
        <f t="shared" si="105"/>
        <v>60</v>
      </c>
      <c r="G1623" s="11">
        <f t="shared" si="106"/>
        <v>60</v>
      </c>
      <c r="H1623" s="11" cm="1">
        <f t="array" ref="H1623">INDEX($K$10:$DI$8773,ROW(G1623)-9,MATCH(G1623,$K$10:$DI$10,0))</f>
        <v>-1.32E-2</v>
      </c>
      <c r="I1623" s="11">
        <f>IF(INDEX(Effacement!$A$3:$Y$15,MATCH(Tests!D1623,Effacement!$A$3:$A$15,0),MATCH(Tests!E1623,Effacement!$A$3:$Y$3,0))=0,H1623,C1623)</f>
        <v>-1.32E-2</v>
      </c>
      <c r="K1623" s="11">
        <v>-1.32E-2</v>
      </c>
      <c r="L1623" s="11">
        <v>-1.32E-2</v>
      </c>
      <c r="M1623" s="11">
        <v>-1.32E-2</v>
      </c>
      <c r="N1623" s="11">
        <v>-1.32E-2</v>
      </c>
      <c r="O1623" s="11">
        <v>-1.32E-2</v>
      </c>
      <c r="P1623" s="11">
        <v>-1.32E-2</v>
      </c>
      <c r="Q1623" s="11">
        <v>-1.32E-2</v>
      </c>
      <c r="R1623" s="11">
        <v>-1.32E-2</v>
      </c>
      <c r="S1623" s="11">
        <v>-1.32E-2</v>
      </c>
      <c r="T1623" s="11">
        <v>-1.32E-2</v>
      </c>
      <c r="U1623" s="11">
        <v>-1.32E-2</v>
      </c>
      <c r="V1623" s="11">
        <v>-1.32E-2</v>
      </c>
      <c r="W1623" s="11">
        <v>-1.32E-2</v>
      </c>
      <c r="X1623" s="11">
        <v>-1.32E-2</v>
      </c>
      <c r="Y1623" s="11">
        <v>-1.32E-2</v>
      </c>
      <c r="Z1623" s="11">
        <v>-1.32E-2</v>
      </c>
      <c r="AA1623" s="11">
        <v>-1.32E-2</v>
      </c>
      <c r="AB1623" s="11">
        <v>-1.32E-2</v>
      </c>
      <c r="AC1623" s="11">
        <v>-1.32E-2</v>
      </c>
      <c r="AD1623" s="11">
        <v>-1.32E-2</v>
      </c>
      <c r="AE1623" s="11">
        <v>-1.32E-2</v>
      </c>
      <c r="AF1623" s="11">
        <v>-1.32E-2</v>
      </c>
      <c r="AG1623" s="11">
        <v>-1.32E-2</v>
      </c>
      <c r="AH1623" s="11">
        <v>-1.32E-2</v>
      </c>
      <c r="AI1623" s="11">
        <v>-1.32E-2</v>
      </c>
    </row>
    <row r="1624" spans="1:35" x14ac:dyDescent="0.3">
      <c r="A1624" s="15">
        <v>32941.083333333336</v>
      </c>
      <c r="B1624" s="11">
        <f>SsBackT!D1624</f>
        <v>0</v>
      </c>
      <c r="C1624" s="11">
        <f>Illim!B1624</f>
        <v>-1.32E-2</v>
      </c>
      <c r="D1624" s="11">
        <f t="shared" si="103"/>
        <v>3</v>
      </c>
      <c r="E1624" s="11">
        <f t="shared" si="104"/>
        <v>2</v>
      </c>
      <c r="F1624" s="11">
        <f t="shared" si="105"/>
        <v>60</v>
      </c>
      <c r="G1624" s="11">
        <f t="shared" si="106"/>
        <v>60</v>
      </c>
      <c r="H1624" s="11" cm="1">
        <f t="array" ref="H1624">INDEX($K$10:$DI$8773,ROW(G1624)-9,MATCH(G1624,$K$10:$DI$10,0))</f>
        <v>-1.32E-2</v>
      </c>
      <c r="I1624" s="11">
        <f>IF(INDEX(Effacement!$A$3:$Y$15,MATCH(Tests!D1624,Effacement!$A$3:$A$15,0),MATCH(Tests!E1624,Effacement!$A$3:$Y$3,0))=0,H1624,C1624)</f>
        <v>-1.32E-2</v>
      </c>
      <c r="K1624" s="11">
        <v>-1.32E-2</v>
      </c>
      <c r="L1624" s="11">
        <v>-1.32E-2</v>
      </c>
      <c r="M1624" s="11">
        <v>-1.32E-2</v>
      </c>
      <c r="N1624" s="11">
        <v>-1.32E-2</v>
      </c>
      <c r="O1624" s="11">
        <v>-1.32E-2</v>
      </c>
      <c r="P1624" s="11">
        <v>-1.32E-2</v>
      </c>
      <c r="Q1624" s="11">
        <v>-1.32E-2</v>
      </c>
      <c r="R1624" s="11">
        <v>-1.32E-2</v>
      </c>
      <c r="S1624" s="11">
        <v>-1.32E-2</v>
      </c>
      <c r="T1624" s="11">
        <v>-1.32E-2</v>
      </c>
      <c r="U1624" s="11">
        <v>-1.32E-2</v>
      </c>
      <c r="V1624" s="11">
        <v>-1.32E-2</v>
      </c>
      <c r="W1624" s="11">
        <v>-1.32E-2</v>
      </c>
      <c r="X1624" s="11">
        <v>-1.32E-2</v>
      </c>
      <c r="Y1624" s="11">
        <v>-1.32E-2</v>
      </c>
      <c r="Z1624" s="11">
        <v>-1.32E-2</v>
      </c>
      <c r="AA1624" s="11">
        <v>-1.32E-2</v>
      </c>
      <c r="AB1624" s="11">
        <v>-1.32E-2</v>
      </c>
      <c r="AC1624" s="11">
        <v>-1.32E-2</v>
      </c>
      <c r="AD1624" s="11">
        <v>-1.32E-2</v>
      </c>
      <c r="AE1624" s="11">
        <v>-1.32E-2</v>
      </c>
      <c r="AF1624" s="11">
        <v>-1.32E-2</v>
      </c>
      <c r="AG1624" s="11">
        <v>-1.32E-2</v>
      </c>
      <c r="AH1624" s="11">
        <v>-1.32E-2</v>
      </c>
      <c r="AI1624" s="11">
        <v>-1.32E-2</v>
      </c>
    </row>
    <row r="1625" spans="1:35" x14ac:dyDescent="0.3">
      <c r="A1625" s="15">
        <v>32941.125</v>
      </c>
      <c r="B1625" s="11">
        <f>SsBackT!D1625</f>
        <v>0</v>
      </c>
      <c r="C1625" s="11">
        <f>Illim!B1625</f>
        <v>-1.32E-2</v>
      </c>
      <c r="D1625" s="11">
        <f t="shared" si="103"/>
        <v>3</v>
      </c>
      <c r="E1625" s="11">
        <f t="shared" si="104"/>
        <v>3</v>
      </c>
      <c r="F1625" s="11">
        <f t="shared" si="105"/>
        <v>60</v>
      </c>
      <c r="G1625" s="11">
        <f t="shared" si="106"/>
        <v>60</v>
      </c>
      <c r="H1625" s="11" cm="1">
        <f t="array" ref="H1625">INDEX($K$10:$DI$8773,ROW(G1625)-9,MATCH(G1625,$K$10:$DI$10,0))</f>
        <v>-1.32E-2</v>
      </c>
      <c r="I1625" s="11">
        <f>IF(INDEX(Effacement!$A$3:$Y$15,MATCH(Tests!D1625,Effacement!$A$3:$A$15,0),MATCH(Tests!E1625,Effacement!$A$3:$Y$3,0))=0,H1625,C1625)</f>
        <v>-1.32E-2</v>
      </c>
      <c r="K1625" s="11">
        <v>-1.32E-2</v>
      </c>
      <c r="L1625" s="11">
        <v>-1.32E-2</v>
      </c>
      <c r="M1625" s="11">
        <v>-1.32E-2</v>
      </c>
      <c r="N1625" s="11">
        <v>-1.32E-2</v>
      </c>
      <c r="O1625" s="11">
        <v>-1.32E-2</v>
      </c>
      <c r="P1625" s="11">
        <v>-1.32E-2</v>
      </c>
      <c r="Q1625" s="11">
        <v>-1.32E-2</v>
      </c>
      <c r="R1625" s="11">
        <v>-1.32E-2</v>
      </c>
      <c r="S1625" s="11">
        <v>-1.32E-2</v>
      </c>
      <c r="T1625" s="11">
        <v>-1.32E-2</v>
      </c>
      <c r="U1625" s="11">
        <v>-1.32E-2</v>
      </c>
      <c r="V1625" s="11">
        <v>-1.32E-2</v>
      </c>
      <c r="W1625" s="11">
        <v>-1.32E-2</v>
      </c>
      <c r="X1625" s="11">
        <v>-1.32E-2</v>
      </c>
      <c r="Y1625" s="11">
        <v>-1.32E-2</v>
      </c>
      <c r="Z1625" s="11">
        <v>-1.32E-2</v>
      </c>
      <c r="AA1625" s="11">
        <v>-1.32E-2</v>
      </c>
      <c r="AB1625" s="11">
        <v>-1.32E-2</v>
      </c>
      <c r="AC1625" s="11">
        <v>-1.32E-2</v>
      </c>
      <c r="AD1625" s="11">
        <v>-1.32E-2</v>
      </c>
      <c r="AE1625" s="11">
        <v>-1.32E-2</v>
      </c>
      <c r="AF1625" s="11">
        <v>-1.32E-2</v>
      </c>
      <c r="AG1625" s="11">
        <v>-1.32E-2</v>
      </c>
      <c r="AH1625" s="11">
        <v>-1.32E-2</v>
      </c>
      <c r="AI1625" s="11">
        <v>-1.32E-2</v>
      </c>
    </row>
    <row r="1626" spans="1:35" x14ac:dyDescent="0.3">
      <c r="A1626" s="15">
        <v>32941.166666666664</v>
      </c>
      <c r="B1626" s="11">
        <f>SsBackT!D1626</f>
        <v>0</v>
      </c>
      <c r="C1626" s="11">
        <f>Illim!B1626</f>
        <v>-1.32E-2</v>
      </c>
      <c r="D1626" s="11">
        <f t="shared" si="103"/>
        <v>3</v>
      </c>
      <c r="E1626" s="11">
        <f t="shared" si="104"/>
        <v>4</v>
      </c>
      <c r="F1626" s="11">
        <f t="shared" si="105"/>
        <v>60</v>
      </c>
      <c r="G1626" s="11">
        <f t="shared" si="106"/>
        <v>60</v>
      </c>
      <c r="H1626" s="11" cm="1">
        <f t="array" ref="H1626">INDEX($K$10:$DI$8773,ROW(G1626)-9,MATCH(G1626,$K$10:$DI$10,0))</f>
        <v>-1.32E-2</v>
      </c>
      <c r="I1626" s="11">
        <f>IF(INDEX(Effacement!$A$3:$Y$15,MATCH(Tests!D1626,Effacement!$A$3:$A$15,0),MATCH(Tests!E1626,Effacement!$A$3:$Y$3,0))=0,H1626,C1626)</f>
        <v>-1.32E-2</v>
      </c>
      <c r="K1626" s="11">
        <v>-1.32E-2</v>
      </c>
      <c r="L1626" s="11">
        <v>-1.32E-2</v>
      </c>
      <c r="M1626" s="11">
        <v>-1.32E-2</v>
      </c>
      <c r="N1626" s="11">
        <v>-1.32E-2</v>
      </c>
      <c r="O1626" s="11">
        <v>-1.32E-2</v>
      </c>
      <c r="P1626" s="11">
        <v>-1.32E-2</v>
      </c>
      <c r="Q1626" s="11">
        <v>-1.32E-2</v>
      </c>
      <c r="R1626" s="11">
        <v>-1.32E-2</v>
      </c>
      <c r="S1626" s="11">
        <v>-1.32E-2</v>
      </c>
      <c r="T1626" s="11">
        <v>-1.32E-2</v>
      </c>
      <c r="U1626" s="11">
        <v>-1.32E-2</v>
      </c>
      <c r="V1626" s="11">
        <v>-1.32E-2</v>
      </c>
      <c r="W1626" s="11">
        <v>-1.32E-2</v>
      </c>
      <c r="X1626" s="11">
        <v>-1.32E-2</v>
      </c>
      <c r="Y1626" s="11">
        <v>-1.32E-2</v>
      </c>
      <c r="Z1626" s="11">
        <v>-1.32E-2</v>
      </c>
      <c r="AA1626" s="11">
        <v>-1.32E-2</v>
      </c>
      <c r="AB1626" s="11">
        <v>-1.32E-2</v>
      </c>
      <c r="AC1626" s="11">
        <v>-1.32E-2</v>
      </c>
      <c r="AD1626" s="11">
        <v>-1.32E-2</v>
      </c>
      <c r="AE1626" s="11">
        <v>-1.32E-2</v>
      </c>
      <c r="AF1626" s="11">
        <v>-1.32E-2</v>
      </c>
      <c r="AG1626" s="11">
        <v>-1.32E-2</v>
      </c>
      <c r="AH1626" s="11">
        <v>-1.32E-2</v>
      </c>
      <c r="AI1626" s="11">
        <v>-1.32E-2</v>
      </c>
    </row>
    <row r="1627" spans="1:35" x14ac:dyDescent="0.3">
      <c r="A1627" s="15">
        <v>32941.208333333336</v>
      </c>
      <c r="B1627" s="11">
        <f>SsBackT!D1627</f>
        <v>0</v>
      </c>
      <c r="C1627" s="11">
        <f>Illim!B1627</f>
        <v>-1.32E-2</v>
      </c>
      <c r="D1627" s="11">
        <f t="shared" si="103"/>
        <v>3</v>
      </c>
      <c r="E1627" s="11">
        <f t="shared" si="104"/>
        <v>5</v>
      </c>
      <c r="F1627" s="11">
        <f t="shared" si="105"/>
        <v>60</v>
      </c>
      <c r="G1627" s="11">
        <f t="shared" si="106"/>
        <v>60</v>
      </c>
      <c r="H1627" s="11" cm="1">
        <f t="array" ref="H1627">INDEX($K$10:$DI$8773,ROW(G1627)-9,MATCH(G1627,$K$10:$DI$10,0))</f>
        <v>-1.32E-2</v>
      </c>
      <c r="I1627" s="11">
        <f>IF(INDEX(Effacement!$A$3:$Y$15,MATCH(Tests!D1627,Effacement!$A$3:$A$15,0),MATCH(Tests!E1627,Effacement!$A$3:$Y$3,0))=0,H1627,C1627)</f>
        <v>-1.32E-2</v>
      </c>
      <c r="K1627" s="11">
        <v>-1.32E-2</v>
      </c>
      <c r="L1627" s="11">
        <v>-1.32E-2</v>
      </c>
      <c r="M1627" s="11">
        <v>-1.32E-2</v>
      </c>
      <c r="N1627" s="11">
        <v>-1.32E-2</v>
      </c>
      <c r="O1627" s="11">
        <v>-1.32E-2</v>
      </c>
      <c r="P1627" s="11">
        <v>-1.32E-2</v>
      </c>
      <c r="Q1627" s="11">
        <v>-1.32E-2</v>
      </c>
      <c r="R1627" s="11">
        <v>-1.32E-2</v>
      </c>
      <c r="S1627" s="11">
        <v>-1.32E-2</v>
      </c>
      <c r="T1627" s="11">
        <v>-1.32E-2</v>
      </c>
      <c r="U1627" s="11">
        <v>-1.32E-2</v>
      </c>
      <c r="V1627" s="11">
        <v>-1.32E-2</v>
      </c>
      <c r="W1627" s="11">
        <v>-1.32E-2</v>
      </c>
      <c r="X1627" s="11">
        <v>-1.32E-2</v>
      </c>
      <c r="Y1627" s="11">
        <v>-1.32E-2</v>
      </c>
      <c r="Z1627" s="11">
        <v>-1.32E-2</v>
      </c>
      <c r="AA1627" s="11">
        <v>-1.32E-2</v>
      </c>
      <c r="AB1627" s="11">
        <v>-1.32E-2</v>
      </c>
      <c r="AC1627" s="11">
        <v>-1.32E-2</v>
      </c>
      <c r="AD1627" s="11">
        <v>-1.32E-2</v>
      </c>
      <c r="AE1627" s="11">
        <v>-1.32E-2</v>
      </c>
      <c r="AF1627" s="11">
        <v>-1.32E-2</v>
      </c>
      <c r="AG1627" s="11">
        <v>-1.32E-2</v>
      </c>
      <c r="AH1627" s="11">
        <v>-1.32E-2</v>
      </c>
      <c r="AI1627" s="11">
        <v>-1.32E-2</v>
      </c>
    </row>
    <row r="1628" spans="1:35" x14ac:dyDescent="0.3">
      <c r="A1628" s="15">
        <v>32941.25</v>
      </c>
      <c r="B1628" s="11">
        <f>SsBackT!D1628</f>
        <v>0</v>
      </c>
      <c r="C1628" s="11">
        <f>Illim!B1628</f>
        <v>-1.32E-2</v>
      </c>
      <c r="D1628" s="11">
        <f t="shared" si="103"/>
        <v>3</v>
      </c>
      <c r="E1628" s="11">
        <f t="shared" si="104"/>
        <v>6</v>
      </c>
      <c r="F1628" s="11">
        <f t="shared" si="105"/>
        <v>60</v>
      </c>
      <c r="G1628" s="11">
        <f t="shared" si="106"/>
        <v>60</v>
      </c>
      <c r="H1628" s="11" cm="1">
        <f t="array" ref="H1628">INDEX($K$10:$DI$8773,ROW(G1628)-9,MATCH(G1628,$K$10:$DI$10,0))</f>
        <v>-1.32E-2</v>
      </c>
      <c r="I1628" s="11">
        <f>IF(INDEX(Effacement!$A$3:$Y$15,MATCH(Tests!D1628,Effacement!$A$3:$A$15,0),MATCH(Tests!E1628,Effacement!$A$3:$Y$3,0))=0,H1628,C1628)</f>
        <v>-1.32E-2</v>
      </c>
      <c r="K1628" s="11">
        <v>-1.32E-2</v>
      </c>
      <c r="L1628" s="11">
        <v>-1.32E-2</v>
      </c>
      <c r="M1628" s="11">
        <v>-1.32E-2</v>
      </c>
      <c r="N1628" s="11">
        <v>-1.32E-2</v>
      </c>
      <c r="O1628" s="11">
        <v>-1.32E-2</v>
      </c>
      <c r="P1628" s="11">
        <v>-1.32E-2</v>
      </c>
      <c r="Q1628" s="11">
        <v>-1.32E-2</v>
      </c>
      <c r="R1628" s="11">
        <v>-1.32E-2</v>
      </c>
      <c r="S1628" s="11">
        <v>-1.32E-2</v>
      </c>
      <c r="T1628" s="11">
        <v>-1.32E-2</v>
      </c>
      <c r="U1628" s="11">
        <v>-1.32E-2</v>
      </c>
      <c r="V1628" s="11">
        <v>-1.32E-2</v>
      </c>
      <c r="W1628" s="11">
        <v>-1.32E-2</v>
      </c>
      <c r="X1628" s="11">
        <v>-1.32E-2</v>
      </c>
      <c r="Y1628" s="11">
        <v>-1.32E-2</v>
      </c>
      <c r="Z1628" s="11">
        <v>-1.32E-2</v>
      </c>
      <c r="AA1628" s="11">
        <v>-1.32E-2</v>
      </c>
      <c r="AB1628" s="11">
        <v>-1.32E-2</v>
      </c>
      <c r="AC1628" s="11">
        <v>-1.32E-2</v>
      </c>
      <c r="AD1628" s="11">
        <v>-1.32E-2</v>
      </c>
      <c r="AE1628" s="11">
        <v>-1.32E-2</v>
      </c>
      <c r="AF1628" s="11">
        <v>-1.32E-2</v>
      </c>
      <c r="AG1628" s="11">
        <v>-1.32E-2</v>
      </c>
      <c r="AH1628" s="11">
        <v>-1.32E-2</v>
      </c>
      <c r="AI1628" s="11">
        <v>-1.32E-2</v>
      </c>
    </row>
    <row r="1629" spans="1:35" x14ac:dyDescent="0.3">
      <c r="A1629" s="15">
        <v>32941.291666666664</v>
      </c>
      <c r="B1629" s="11">
        <f>SsBackT!D1629</f>
        <v>0</v>
      </c>
      <c r="C1629" s="11">
        <f>Illim!B1629</f>
        <v>11.742000000000001</v>
      </c>
      <c r="D1629" s="11">
        <f t="shared" si="103"/>
        <v>3</v>
      </c>
      <c r="E1629" s="11">
        <f t="shared" si="104"/>
        <v>7</v>
      </c>
      <c r="F1629" s="11">
        <f t="shared" si="105"/>
        <v>60</v>
      </c>
      <c r="G1629" s="11">
        <f t="shared" si="106"/>
        <v>60</v>
      </c>
      <c r="H1629" s="11" cm="1">
        <f t="array" ref="H1629">INDEX($K$10:$DI$8773,ROW(G1629)-9,MATCH(G1629,$K$10:$DI$10,0))</f>
        <v>7.8228</v>
      </c>
      <c r="I1629" s="11">
        <f>IF(INDEX(Effacement!$A$3:$Y$15,MATCH(Tests!D1629,Effacement!$A$3:$A$15,0),MATCH(Tests!E1629,Effacement!$A$3:$Y$3,0))=0,H1629,C1629)</f>
        <v>7.8228</v>
      </c>
      <c r="K1629" s="11">
        <v>-1.32E-2</v>
      </c>
      <c r="L1629" s="11">
        <v>-1.32E-2</v>
      </c>
      <c r="M1629" s="11">
        <v>-1.32E-2</v>
      </c>
      <c r="N1629" s="11">
        <v>6.3292999999999999</v>
      </c>
      <c r="O1629" s="11">
        <v>6.9778000000000002</v>
      </c>
      <c r="P1629" s="11">
        <v>7.6430999999999996</v>
      </c>
      <c r="Q1629" s="11">
        <v>8.3507999999999996</v>
      </c>
      <c r="R1629" s="11">
        <v>9.0690000000000008</v>
      </c>
      <c r="S1629" s="11">
        <v>9.7844999999999995</v>
      </c>
      <c r="T1629" s="11">
        <v>10.481999999999999</v>
      </c>
      <c r="U1629" s="11">
        <v>11.132999999999999</v>
      </c>
      <c r="V1629" s="11">
        <v>11.707000000000001</v>
      </c>
      <c r="W1629" s="11">
        <v>12.154999999999999</v>
      </c>
      <c r="X1629" s="11">
        <v>12.194000000000001</v>
      </c>
      <c r="Y1629" s="11">
        <v>11.872999999999999</v>
      </c>
      <c r="Z1629" s="11">
        <v>11.384</v>
      </c>
      <c r="AA1629" s="11">
        <v>10.987</v>
      </c>
      <c r="AB1629" s="11">
        <v>10.576000000000001</v>
      </c>
      <c r="AC1629" s="11">
        <v>10.156000000000001</v>
      </c>
      <c r="AD1629" s="11">
        <v>9.7301000000000002</v>
      </c>
      <c r="AE1629" s="11">
        <v>9.3185000000000002</v>
      </c>
      <c r="AF1629" s="11">
        <v>8.9057999999999993</v>
      </c>
      <c r="AG1629" s="11">
        <v>8.5286000000000008</v>
      </c>
      <c r="AH1629" s="11">
        <v>8.1574000000000009</v>
      </c>
      <c r="AI1629" s="11">
        <v>7.8228</v>
      </c>
    </row>
    <row r="1630" spans="1:35" x14ac:dyDescent="0.3">
      <c r="A1630" s="15">
        <v>32941.333333333336</v>
      </c>
      <c r="B1630" s="11">
        <f>SsBackT!D1630</f>
        <v>0</v>
      </c>
      <c r="C1630" s="11">
        <f>Illim!B1630</f>
        <v>358.22</v>
      </c>
      <c r="D1630" s="11">
        <f t="shared" si="103"/>
        <v>3</v>
      </c>
      <c r="E1630" s="11">
        <f t="shared" si="104"/>
        <v>8</v>
      </c>
      <c r="F1630" s="11">
        <f t="shared" si="105"/>
        <v>60</v>
      </c>
      <c r="G1630" s="11">
        <f t="shared" si="106"/>
        <v>60</v>
      </c>
      <c r="H1630" s="11" cm="1">
        <f t="array" ref="H1630">INDEX($K$10:$DI$8773,ROW(G1630)-9,MATCH(G1630,$K$10:$DI$10,0))</f>
        <v>275.82</v>
      </c>
      <c r="I1630" s="11">
        <f>IF(INDEX(Effacement!$A$3:$Y$15,MATCH(Tests!D1630,Effacement!$A$3:$A$15,0),MATCH(Tests!E1630,Effacement!$A$3:$Y$3,0))=0,H1630,C1630)</f>
        <v>275.82</v>
      </c>
      <c r="K1630" s="11">
        <v>87.272999999999996</v>
      </c>
      <c r="L1630" s="11">
        <v>86.94</v>
      </c>
      <c r="M1630" s="11">
        <v>86.236000000000004</v>
      </c>
      <c r="N1630" s="11">
        <v>85.131</v>
      </c>
      <c r="O1630" s="11">
        <v>83.710999999999999</v>
      </c>
      <c r="P1630" s="11">
        <v>81.96</v>
      </c>
      <c r="Q1630" s="11">
        <v>79.893000000000001</v>
      </c>
      <c r="R1630" s="11">
        <v>77.39</v>
      </c>
      <c r="S1630" s="11">
        <v>129.88999999999999</v>
      </c>
      <c r="T1630" s="11">
        <v>352.68</v>
      </c>
      <c r="U1630" s="11">
        <v>297.45999999999998</v>
      </c>
      <c r="V1630" s="11">
        <v>238.11</v>
      </c>
      <c r="W1630" s="11">
        <v>176.41</v>
      </c>
      <c r="X1630" s="11">
        <v>118.01</v>
      </c>
      <c r="Y1630" s="11">
        <v>68.844999999999999</v>
      </c>
      <c r="Z1630" s="11">
        <v>48.466000000000001</v>
      </c>
      <c r="AA1630" s="11">
        <v>61.003999999999998</v>
      </c>
      <c r="AB1630" s="11">
        <v>92.56</v>
      </c>
      <c r="AC1630" s="11">
        <v>132.16999999999999</v>
      </c>
      <c r="AD1630" s="11">
        <v>174.08</v>
      </c>
      <c r="AE1630" s="11">
        <v>215.54</v>
      </c>
      <c r="AF1630" s="11">
        <v>254.96</v>
      </c>
      <c r="AG1630" s="11">
        <v>267.27</v>
      </c>
      <c r="AH1630" s="11">
        <v>272.58</v>
      </c>
      <c r="AI1630" s="11">
        <v>275.82</v>
      </c>
    </row>
    <row r="1631" spans="1:35" x14ac:dyDescent="0.3">
      <c r="A1631" s="15">
        <v>32941.375</v>
      </c>
      <c r="B1631" s="11">
        <f>SsBackT!D1631</f>
        <v>0</v>
      </c>
      <c r="C1631" s="11">
        <f>Illim!B1631</f>
        <v>685.75</v>
      </c>
      <c r="D1631" s="11">
        <f t="shared" si="103"/>
        <v>3</v>
      </c>
      <c r="E1631" s="11">
        <f t="shared" si="104"/>
        <v>9</v>
      </c>
      <c r="F1631" s="11">
        <f t="shared" si="105"/>
        <v>60</v>
      </c>
      <c r="G1631" s="11">
        <f t="shared" si="106"/>
        <v>60</v>
      </c>
      <c r="H1631" s="11" cm="1">
        <f t="array" ref="H1631">INDEX($K$10:$DI$8773,ROW(G1631)-9,MATCH(G1631,$K$10:$DI$10,0))</f>
        <v>318.45</v>
      </c>
      <c r="I1631" s="11">
        <f>IF(INDEX(Effacement!$A$3:$Y$15,MATCH(Tests!D1631,Effacement!$A$3:$A$15,0),MATCH(Tests!E1631,Effacement!$A$3:$Y$3,0))=0,H1631,C1631)</f>
        <v>318.45</v>
      </c>
      <c r="K1631" s="11">
        <v>324.31</v>
      </c>
      <c r="L1631" s="11">
        <v>355.54</v>
      </c>
      <c r="M1631" s="11">
        <v>417.07</v>
      </c>
      <c r="N1631" s="11">
        <v>507.7</v>
      </c>
      <c r="O1631" s="11">
        <v>625.91999999999996</v>
      </c>
      <c r="P1631" s="11">
        <v>670.76</v>
      </c>
      <c r="Q1631" s="11">
        <v>642.69000000000005</v>
      </c>
      <c r="R1631" s="11">
        <v>610.08000000000004</v>
      </c>
      <c r="S1631" s="11">
        <v>573.37</v>
      </c>
      <c r="T1631" s="11">
        <v>531.11</v>
      </c>
      <c r="U1631" s="11">
        <v>482.98</v>
      </c>
      <c r="V1631" s="11">
        <v>430.38</v>
      </c>
      <c r="W1631" s="11">
        <v>372.46</v>
      </c>
      <c r="X1631" s="11">
        <v>312.54000000000002</v>
      </c>
      <c r="Y1631" s="11">
        <v>248.62</v>
      </c>
      <c r="Z1631" s="11">
        <v>183.73</v>
      </c>
      <c r="AA1631" s="11">
        <v>124.18</v>
      </c>
      <c r="AB1631" s="11">
        <v>82.807000000000002</v>
      </c>
      <c r="AC1631" s="11">
        <v>79.700999999999993</v>
      </c>
      <c r="AD1631" s="11">
        <v>104.45</v>
      </c>
      <c r="AE1631" s="11">
        <v>142.96</v>
      </c>
      <c r="AF1631" s="11">
        <v>186.61</v>
      </c>
      <c r="AG1631" s="11">
        <v>232.43</v>
      </c>
      <c r="AH1631" s="11">
        <v>276.48</v>
      </c>
      <c r="AI1631" s="11">
        <v>318.45</v>
      </c>
    </row>
    <row r="1632" spans="1:35" x14ac:dyDescent="0.3">
      <c r="A1632" s="15">
        <v>32941.416666666664</v>
      </c>
      <c r="B1632" s="11">
        <f>SsBackT!D1632</f>
        <v>0</v>
      </c>
      <c r="C1632" s="11">
        <f>Illim!B1632</f>
        <v>741.68</v>
      </c>
      <c r="D1632" s="11">
        <f t="shared" si="103"/>
        <v>3</v>
      </c>
      <c r="E1632" s="11">
        <f t="shared" si="104"/>
        <v>10</v>
      </c>
      <c r="F1632" s="11">
        <f t="shared" si="105"/>
        <v>60</v>
      </c>
      <c r="G1632" s="11">
        <f t="shared" si="106"/>
        <v>60</v>
      </c>
      <c r="H1632" s="11" cm="1">
        <f t="array" ref="H1632">INDEX($K$10:$DI$8773,ROW(G1632)-9,MATCH(G1632,$K$10:$DI$10,0))</f>
        <v>199.52</v>
      </c>
      <c r="I1632" s="11">
        <f>IF(INDEX(Effacement!$A$3:$Y$15,MATCH(Tests!D1632,Effacement!$A$3:$A$15,0),MATCH(Tests!E1632,Effacement!$A$3:$Y$3,0))=0,H1632,C1632)</f>
        <v>199.52</v>
      </c>
      <c r="K1632" s="11">
        <v>727.09</v>
      </c>
      <c r="L1632" s="11">
        <v>736.38</v>
      </c>
      <c r="M1632" s="11">
        <v>740.77</v>
      </c>
      <c r="N1632" s="11">
        <v>740.64</v>
      </c>
      <c r="O1632" s="11">
        <v>736.22</v>
      </c>
      <c r="P1632" s="11">
        <v>726.83</v>
      </c>
      <c r="Q1632" s="11">
        <v>713.01</v>
      </c>
      <c r="R1632" s="11">
        <v>694.25</v>
      </c>
      <c r="S1632" s="11">
        <v>671.45</v>
      </c>
      <c r="T1632" s="11">
        <v>643.95000000000005</v>
      </c>
      <c r="U1632" s="11">
        <v>611.82000000000005</v>
      </c>
      <c r="V1632" s="11">
        <v>573.77</v>
      </c>
      <c r="W1632" s="11">
        <v>530.15</v>
      </c>
      <c r="X1632" s="11">
        <v>484.9</v>
      </c>
      <c r="Y1632" s="11">
        <v>434.52</v>
      </c>
      <c r="Z1632" s="11">
        <v>379.28</v>
      </c>
      <c r="AA1632" s="11">
        <v>319.92</v>
      </c>
      <c r="AB1632" s="11">
        <v>257.02999999999997</v>
      </c>
      <c r="AC1632" s="11">
        <v>194.47</v>
      </c>
      <c r="AD1632" s="11">
        <v>138.06</v>
      </c>
      <c r="AE1632" s="11">
        <v>101.14</v>
      </c>
      <c r="AF1632" s="11">
        <v>99.082999999999998</v>
      </c>
      <c r="AG1632" s="11">
        <v>121.39</v>
      </c>
      <c r="AH1632" s="11">
        <v>157.49</v>
      </c>
      <c r="AI1632" s="11">
        <v>199.52</v>
      </c>
    </row>
    <row r="1633" spans="1:35" x14ac:dyDescent="0.3">
      <c r="A1633" s="15">
        <v>32941.458333333336</v>
      </c>
      <c r="B1633" s="11">
        <f>SsBackT!D1633</f>
        <v>0</v>
      </c>
      <c r="C1633" s="11">
        <f>Illim!B1633</f>
        <v>713.47</v>
      </c>
      <c r="D1633" s="11">
        <f t="shared" si="103"/>
        <v>3</v>
      </c>
      <c r="E1633" s="11">
        <f t="shared" si="104"/>
        <v>11</v>
      </c>
      <c r="F1633" s="11">
        <f t="shared" si="105"/>
        <v>60</v>
      </c>
      <c r="G1633" s="11">
        <f t="shared" si="106"/>
        <v>60</v>
      </c>
      <c r="H1633" s="11" cm="1">
        <f t="array" ref="H1633">INDEX($K$10:$DI$8773,ROW(G1633)-9,MATCH(G1633,$K$10:$DI$10,0))</f>
        <v>111.86</v>
      </c>
      <c r="I1633" s="11">
        <f>IF(INDEX(Effacement!$A$3:$Y$15,MATCH(Tests!D1633,Effacement!$A$3:$A$15,0),MATCH(Tests!E1633,Effacement!$A$3:$Y$3,0))=0,H1633,C1633)</f>
        <v>713.47</v>
      </c>
      <c r="K1633" s="11">
        <v>632.85</v>
      </c>
      <c r="L1633" s="11">
        <v>657.41</v>
      </c>
      <c r="M1633" s="11">
        <v>676.9</v>
      </c>
      <c r="N1633" s="11">
        <v>692.04</v>
      </c>
      <c r="O1633" s="11">
        <v>703.45</v>
      </c>
      <c r="P1633" s="11">
        <v>710.93</v>
      </c>
      <c r="Q1633" s="11">
        <v>713.1</v>
      </c>
      <c r="R1633" s="11">
        <v>711.28</v>
      </c>
      <c r="S1633" s="11">
        <v>705.4</v>
      </c>
      <c r="T1633" s="11">
        <v>694.72</v>
      </c>
      <c r="U1633" s="11">
        <v>680.02</v>
      </c>
      <c r="V1633" s="11">
        <v>659.94</v>
      </c>
      <c r="W1633" s="11">
        <v>635.89</v>
      </c>
      <c r="X1633" s="11">
        <v>609.74</v>
      </c>
      <c r="Y1633" s="11">
        <v>578.16999999999996</v>
      </c>
      <c r="Z1633" s="11">
        <v>541.89</v>
      </c>
      <c r="AA1633" s="11">
        <v>500.57</v>
      </c>
      <c r="AB1633" s="11">
        <v>454.82</v>
      </c>
      <c r="AC1633" s="11">
        <v>403.98</v>
      </c>
      <c r="AD1633" s="11">
        <v>349.89</v>
      </c>
      <c r="AE1633" s="11">
        <v>291.7</v>
      </c>
      <c r="AF1633" s="11">
        <v>232.98</v>
      </c>
      <c r="AG1633" s="11">
        <v>177.49</v>
      </c>
      <c r="AH1633" s="11">
        <v>132.08000000000001</v>
      </c>
      <c r="AI1633" s="11">
        <v>111.86</v>
      </c>
    </row>
    <row r="1634" spans="1:35" x14ac:dyDescent="0.3">
      <c r="A1634" s="15">
        <v>32941.5</v>
      </c>
      <c r="B1634" s="11">
        <f>SsBackT!D1634</f>
        <v>0</v>
      </c>
      <c r="C1634" s="11">
        <f>Illim!B1634</f>
        <v>688.71</v>
      </c>
      <c r="D1634" s="11">
        <f t="shared" si="103"/>
        <v>3</v>
      </c>
      <c r="E1634" s="11">
        <f t="shared" si="104"/>
        <v>12</v>
      </c>
      <c r="F1634" s="11">
        <f t="shared" si="105"/>
        <v>60</v>
      </c>
      <c r="G1634" s="11">
        <f t="shared" si="106"/>
        <v>60</v>
      </c>
      <c r="H1634" s="11" cm="1">
        <f t="array" ref="H1634">INDEX($K$10:$DI$8773,ROW(G1634)-9,MATCH(G1634,$K$10:$DI$10,0))</f>
        <v>297.3</v>
      </c>
      <c r="I1634" s="11">
        <f>IF(INDEX(Effacement!$A$3:$Y$15,MATCH(Tests!D1634,Effacement!$A$3:$A$15,0),MATCH(Tests!E1634,Effacement!$A$3:$Y$3,0))=0,H1634,C1634)</f>
        <v>688.71</v>
      </c>
      <c r="K1634" s="11">
        <v>462.48</v>
      </c>
      <c r="L1634" s="11">
        <v>504.88</v>
      </c>
      <c r="M1634" s="11">
        <v>542.6</v>
      </c>
      <c r="N1634" s="11">
        <v>576.6</v>
      </c>
      <c r="O1634" s="11">
        <v>606.16999999999996</v>
      </c>
      <c r="P1634" s="11">
        <v>631.42999999999995</v>
      </c>
      <c r="Q1634" s="11">
        <v>651.82000000000005</v>
      </c>
      <c r="R1634" s="11">
        <v>668.22</v>
      </c>
      <c r="S1634" s="11">
        <v>679.93</v>
      </c>
      <c r="T1634" s="11">
        <v>686.91</v>
      </c>
      <c r="U1634" s="11">
        <v>690.09</v>
      </c>
      <c r="V1634" s="11">
        <v>688.54</v>
      </c>
      <c r="W1634" s="11">
        <v>682.09</v>
      </c>
      <c r="X1634" s="11">
        <v>674.64</v>
      </c>
      <c r="Y1634" s="11">
        <v>662.46</v>
      </c>
      <c r="Z1634" s="11">
        <v>645.41999999999996</v>
      </c>
      <c r="AA1634" s="11">
        <v>624.19000000000005</v>
      </c>
      <c r="AB1634" s="11">
        <v>598.69000000000005</v>
      </c>
      <c r="AC1634" s="11">
        <v>568.08000000000004</v>
      </c>
      <c r="AD1634" s="11">
        <v>533.12</v>
      </c>
      <c r="AE1634" s="11">
        <v>493.79</v>
      </c>
      <c r="AF1634" s="11">
        <v>450.43</v>
      </c>
      <c r="AG1634" s="11">
        <v>402.01</v>
      </c>
      <c r="AH1634" s="11">
        <v>351.14</v>
      </c>
      <c r="AI1634" s="11">
        <v>297.3</v>
      </c>
    </row>
    <row r="1635" spans="1:35" x14ac:dyDescent="0.3">
      <c r="A1635" s="15">
        <v>32941.541666666664</v>
      </c>
      <c r="B1635" s="11">
        <f>SsBackT!D1635</f>
        <v>0</v>
      </c>
      <c r="C1635" s="11">
        <f>Illim!B1635</f>
        <v>692.08</v>
      </c>
      <c r="D1635" s="11">
        <f t="shared" si="103"/>
        <v>3</v>
      </c>
      <c r="E1635" s="11">
        <f t="shared" si="104"/>
        <v>13</v>
      </c>
      <c r="F1635" s="11">
        <f t="shared" si="105"/>
        <v>60</v>
      </c>
      <c r="G1635" s="11">
        <f t="shared" si="106"/>
        <v>60</v>
      </c>
      <c r="H1635" s="11" cm="1">
        <f t="array" ref="H1635">INDEX($K$10:$DI$8773,ROW(G1635)-9,MATCH(G1635,$K$10:$DI$10,0))</f>
        <v>514.26</v>
      </c>
      <c r="I1635" s="11">
        <f>IF(INDEX(Effacement!$A$3:$Y$15,MATCH(Tests!D1635,Effacement!$A$3:$A$15,0),MATCH(Tests!E1635,Effacement!$A$3:$Y$3,0))=0,H1635,C1635)</f>
        <v>692.08</v>
      </c>
      <c r="K1635" s="11">
        <v>231.37</v>
      </c>
      <c r="L1635" s="11">
        <v>287.14999999999998</v>
      </c>
      <c r="M1635" s="11">
        <v>342.31</v>
      </c>
      <c r="N1635" s="11">
        <v>394.51</v>
      </c>
      <c r="O1635" s="11">
        <v>443.45</v>
      </c>
      <c r="P1635" s="11">
        <v>488.52</v>
      </c>
      <c r="Q1635" s="11">
        <v>528</v>
      </c>
      <c r="R1635" s="11">
        <v>563.69000000000005</v>
      </c>
      <c r="S1635" s="11">
        <v>595.76</v>
      </c>
      <c r="T1635" s="11">
        <v>621.85</v>
      </c>
      <c r="U1635" s="11">
        <v>643.59</v>
      </c>
      <c r="V1635" s="11">
        <v>661.13</v>
      </c>
      <c r="W1635" s="11">
        <v>672.96</v>
      </c>
      <c r="X1635" s="11">
        <v>684.1</v>
      </c>
      <c r="Y1635" s="11">
        <v>690.1</v>
      </c>
      <c r="Z1635" s="11">
        <v>692.19</v>
      </c>
      <c r="AA1635" s="11">
        <v>690.38</v>
      </c>
      <c r="AB1635" s="11">
        <v>683.3</v>
      </c>
      <c r="AC1635" s="11">
        <v>672.37</v>
      </c>
      <c r="AD1635" s="11">
        <v>657.39</v>
      </c>
      <c r="AE1635" s="11">
        <v>637.01</v>
      </c>
      <c r="AF1635" s="11">
        <v>613.34</v>
      </c>
      <c r="AG1635" s="11">
        <v>584.41999999999996</v>
      </c>
      <c r="AH1635" s="11">
        <v>551.32000000000005</v>
      </c>
      <c r="AI1635" s="11">
        <v>514.26</v>
      </c>
    </row>
    <row r="1636" spans="1:35" x14ac:dyDescent="0.3">
      <c r="A1636" s="15">
        <v>32941.583333333336</v>
      </c>
      <c r="B1636" s="11">
        <f>SsBackT!D1636</f>
        <v>0</v>
      </c>
      <c r="C1636" s="11">
        <f>Illim!B1636</f>
        <v>717.14</v>
      </c>
      <c r="D1636" s="11">
        <f t="shared" si="103"/>
        <v>3</v>
      </c>
      <c r="E1636" s="11">
        <f t="shared" si="104"/>
        <v>14</v>
      </c>
      <c r="F1636" s="11">
        <f t="shared" si="105"/>
        <v>60</v>
      </c>
      <c r="G1636" s="11">
        <f t="shared" si="106"/>
        <v>60</v>
      </c>
      <c r="H1636" s="11" cm="1">
        <f t="array" ref="H1636">INDEX($K$10:$DI$8773,ROW(G1636)-9,MATCH(G1636,$K$10:$DI$10,0))</f>
        <v>662.23</v>
      </c>
      <c r="I1636" s="11">
        <f>IF(INDEX(Effacement!$A$3:$Y$15,MATCH(Tests!D1636,Effacement!$A$3:$A$15,0),MATCH(Tests!E1636,Effacement!$A$3:$Y$3,0))=0,H1636,C1636)</f>
        <v>717.14</v>
      </c>
      <c r="K1636" s="11">
        <v>116.25</v>
      </c>
      <c r="L1636" s="11">
        <v>107.69</v>
      </c>
      <c r="M1636" s="11">
        <v>126.36</v>
      </c>
      <c r="N1636" s="11">
        <v>172.33</v>
      </c>
      <c r="O1636" s="11">
        <v>228.18</v>
      </c>
      <c r="P1636" s="11">
        <v>287.79000000000002</v>
      </c>
      <c r="Q1636" s="11">
        <v>346.19</v>
      </c>
      <c r="R1636" s="11">
        <v>401.85</v>
      </c>
      <c r="S1636" s="11">
        <v>452.73</v>
      </c>
      <c r="T1636" s="11">
        <v>498.95</v>
      </c>
      <c r="U1636" s="11">
        <v>539.91</v>
      </c>
      <c r="V1636" s="11">
        <v>577.05999999999995</v>
      </c>
      <c r="W1636" s="11">
        <v>608.16999999999996</v>
      </c>
      <c r="X1636" s="11">
        <v>638.15</v>
      </c>
      <c r="Y1636" s="11">
        <v>662.88</v>
      </c>
      <c r="Z1636" s="11">
        <v>682.67</v>
      </c>
      <c r="AA1636" s="11">
        <v>697.7</v>
      </c>
      <c r="AB1636" s="11">
        <v>708.72</v>
      </c>
      <c r="AC1636" s="11">
        <v>715.04</v>
      </c>
      <c r="AD1636" s="11">
        <v>717.31</v>
      </c>
      <c r="AE1636" s="11">
        <v>714.87</v>
      </c>
      <c r="AF1636" s="11">
        <v>708.24</v>
      </c>
      <c r="AG1636" s="11">
        <v>697.04</v>
      </c>
      <c r="AH1636" s="11">
        <v>681.84</v>
      </c>
      <c r="AI1636" s="11">
        <v>662.23</v>
      </c>
    </row>
    <row r="1637" spans="1:35" x14ac:dyDescent="0.3">
      <c r="A1637" s="15">
        <v>32941.625</v>
      </c>
      <c r="B1637" s="11">
        <f>SsBackT!D1637</f>
        <v>0</v>
      </c>
      <c r="C1637" s="11">
        <f>Illim!B1637</f>
        <v>739.58</v>
      </c>
      <c r="D1637" s="11">
        <f t="shared" si="103"/>
        <v>3</v>
      </c>
      <c r="E1637" s="11">
        <f t="shared" si="104"/>
        <v>15</v>
      </c>
      <c r="F1637" s="11">
        <f t="shared" si="105"/>
        <v>60</v>
      </c>
      <c r="G1637" s="11">
        <f t="shared" si="106"/>
        <v>60</v>
      </c>
      <c r="H1637" s="11" cm="1">
        <f t="array" ref="H1637">INDEX($K$10:$DI$8773,ROW(G1637)-9,MATCH(G1637,$K$10:$DI$10,0))</f>
        <v>732.88</v>
      </c>
      <c r="I1637" s="11">
        <f>IF(INDEX(Effacement!$A$3:$Y$15,MATCH(Tests!D1637,Effacement!$A$3:$A$15,0),MATCH(Tests!E1637,Effacement!$A$3:$Y$3,0))=0,H1637,C1637)</f>
        <v>732.88</v>
      </c>
      <c r="K1637" s="11">
        <v>234.15</v>
      </c>
      <c r="L1637" s="11">
        <v>190.15</v>
      </c>
      <c r="M1637" s="11">
        <v>147.66</v>
      </c>
      <c r="N1637" s="11">
        <v>112.29</v>
      </c>
      <c r="O1637" s="11">
        <v>91.738</v>
      </c>
      <c r="P1637" s="11">
        <v>98.638999999999996</v>
      </c>
      <c r="Q1637" s="11">
        <v>140.52000000000001</v>
      </c>
      <c r="R1637" s="11">
        <v>198.72</v>
      </c>
      <c r="S1637" s="11">
        <v>262.13</v>
      </c>
      <c r="T1637" s="11">
        <v>324.69</v>
      </c>
      <c r="U1637" s="11">
        <v>383.87</v>
      </c>
      <c r="V1637" s="11">
        <v>438.36</v>
      </c>
      <c r="W1637" s="11">
        <v>487.13</v>
      </c>
      <c r="X1637" s="11">
        <v>535.05999999999995</v>
      </c>
      <c r="Y1637" s="11">
        <v>577.11</v>
      </c>
      <c r="Z1637" s="11">
        <v>613.34</v>
      </c>
      <c r="AA1637" s="11">
        <v>644.37</v>
      </c>
      <c r="AB1637" s="11">
        <v>671.43</v>
      </c>
      <c r="AC1637" s="11">
        <v>693.8</v>
      </c>
      <c r="AD1637" s="11">
        <v>711.91</v>
      </c>
      <c r="AE1637" s="11">
        <v>725.33</v>
      </c>
      <c r="AF1637" s="11">
        <v>734.32</v>
      </c>
      <c r="AG1637" s="11">
        <v>738.44</v>
      </c>
      <c r="AH1637" s="11">
        <v>737.98</v>
      </c>
      <c r="AI1637" s="11">
        <v>732.88</v>
      </c>
    </row>
    <row r="1638" spans="1:35" x14ac:dyDescent="0.3">
      <c r="A1638" s="15">
        <v>32941.666666666664</v>
      </c>
      <c r="B1638" s="11">
        <f>SsBackT!D1638</f>
        <v>0</v>
      </c>
      <c r="C1638" s="11">
        <f>Illim!B1638</f>
        <v>599.72</v>
      </c>
      <c r="D1638" s="11">
        <f t="shared" si="103"/>
        <v>3</v>
      </c>
      <c r="E1638" s="11">
        <f t="shared" si="104"/>
        <v>16</v>
      </c>
      <c r="F1638" s="11">
        <f t="shared" si="105"/>
        <v>60</v>
      </c>
      <c r="G1638" s="11">
        <f t="shared" si="106"/>
        <v>60</v>
      </c>
      <c r="H1638" s="11" cm="1">
        <f t="array" ref="H1638">INDEX($K$10:$DI$8773,ROW(G1638)-9,MATCH(G1638,$K$10:$DI$10,0))</f>
        <v>96.602000000000004</v>
      </c>
      <c r="I1638" s="11">
        <f>IF(INDEX(Effacement!$A$3:$Y$15,MATCH(Tests!D1638,Effacement!$A$3:$A$15,0),MATCH(Tests!E1638,Effacement!$A$3:$Y$3,0))=0,H1638,C1638)</f>
        <v>96.602000000000004</v>
      </c>
      <c r="K1638" s="11">
        <v>337.83</v>
      </c>
      <c r="L1638" s="11">
        <v>298.87</v>
      </c>
      <c r="M1638" s="11">
        <v>257.02</v>
      </c>
      <c r="N1638" s="11">
        <v>212.62</v>
      </c>
      <c r="O1638" s="11">
        <v>168.03</v>
      </c>
      <c r="P1638" s="11">
        <v>125.02</v>
      </c>
      <c r="Q1638" s="11">
        <v>89.653999999999996</v>
      </c>
      <c r="R1638" s="11">
        <v>71.013999999999996</v>
      </c>
      <c r="S1638" s="11">
        <v>84.863</v>
      </c>
      <c r="T1638" s="11">
        <v>132.86000000000001</v>
      </c>
      <c r="U1638" s="11">
        <v>194.31</v>
      </c>
      <c r="V1638" s="11">
        <v>258.12</v>
      </c>
      <c r="W1638" s="11">
        <v>320.2</v>
      </c>
      <c r="X1638" s="11">
        <v>380.3</v>
      </c>
      <c r="Y1638" s="11">
        <v>435.26</v>
      </c>
      <c r="Z1638" s="11">
        <v>485.91</v>
      </c>
      <c r="AA1638" s="11">
        <v>531.29</v>
      </c>
      <c r="AB1638" s="11">
        <v>571.03</v>
      </c>
      <c r="AC1638" s="11">
        <v>557.41</v>
      </c>
      <c r="AD1638" s="11">
        <v>367.66</v>
      </c>
      <c r="AE1638" s="11">
        <v>199.31</v>
      </c>
      <c r="AF1638" s="11">
        <v>96.052999999999997</v>
      </c>
      <c r="AG1638" s="11">
        <v>96.656000000000006</v>
      </c>
      <c r="AH1638" s="11">
        <v>96.832999999999998</v>
      </c>
      <c r="AI1638" s="11">
        <v>96.602000000000004</v>
      </c>
    </row>
    <row r="1639" spans="1:35" x14ac:dyDescent="0.3">
      <c r="A1639" s="15">
        <v>32941.708333333336</v>
      </c>
      <c r="B1639" s="11">
        <f>SsBackT!D1639</f>
        <v>0</v>
      </c>
      <c r="C1639" s="11">
        <f>Illim!B1639</f>
        <v>264.08999999999997</v>
      </c>
      <c r="D1639" s="11">
        <f t="shared" si="103"/>
        <v>3</v>
      </c>
      <c r="E1639" s="11">
        <f t="shared" si="104"/>
        <v>17</v>
      </c>
      <c r="F1639" s="11">
        <f t="shared" si="105"/>
        <v>60</v>
      </c>
      <c r="G1639" s="11">
        <f t="shared" si="106"/>
        <v>60</v>
      </c>
      <c r="H1639" s="11" cm="1">
        <f t="array" ref="H1639">INDEX($K$10:$DI$8773,ROW(G1639)-9,MATCH(G1639,$K$10:$DI$10,0))</f>
        <v>77.253</v>
      </c>
      <c r="I1639" s="11">
        <f>IF(INDEX(Effacement!$A$3:$Y$15,MATCH(Tests!D1639,Effacement!$A$3:$A$15,0),MATCH(Tests!E1639,Effacement!$A$3:$Y$3,0))=0,H1639,C1639)</f>
        <v>77.253</v>
      </c>
      <c r="K1639" s="11">
        <v>215.21</v>
      </c>
      <c r="L1639" s="11">
        <v>213.24</v>
      </c>
      <c r="M1639" s="11">
        <v>210.17</v>
      </c>
      <c r="N1639" s="11">
        <v>205.36</v>
      </c>
      <c r="O1639" s="11">
        <v>198.87</v>
      </c>
      <c r="P1639" s="11">
        <v>185.03</v>
      </c>
      <c r="Q1639" s="11">
        <v>145.57</v>
      </c>
      <c r="R1639" s="11">
        <v>106.26</v>
      </c>
      <c r="S1639" s="11">
        <v>70.748000000000005</v>
      </c>
      <c r="T1639" s="11">
        <v>45.457000000000001</v>
      </c>
      <c r="U1639" s="11">
        <v>43.015000000000001</v>
      </c>
      <c r="V1639" s="11">
        <v>75.677000000000007</v>
      </c>
      <c r="W1639" s="11">
        <v>126.71</v>
      </c>
      <c r="X1639" s="11">
        <v>184.73</v>
      </c>
      <c r="Y1639" s="11">
        <v>242.28</v>
      </c>
      <c r="Z1639" s="11">
        <v>111.1</v>
      </c>
      <c r="AA1639" s="11">
        <v>64.277000000000001</v>
      </c>
      <c r="AB1639" s="11">
        <v>67.332999999999998</v>
      </c>
      <c r="AC1639" s="11">
        <v>69.825999999999993</v>
      </c>
      <c r="AD1639" s="11">
        <v>71.817999999999998</v>
      </c>
      <c r="AE1639" s="11">
        <v>73.52</v>
      </c>
      <c r="AF1639" s="11">
        <v>74.924999999999997</v>
      </c>
      <c r="AG1639" s="11">
        <v>76.05</v>
      </c>
      <c r="AH1639" s="11">
        <v>76.832999999999998</v>
      </c>
      <c r="AI1639" s="11">
        <v>77.253</v>
      </c>
    </row>
    <row r="1640" spans="1:35" x14ac:dyDescent="0.3">
      <c r="A1640" s="15">
        <v>32941.75</v>
      </c>
      <c r="B1640" s="11">
        <f>SsBackT!D1640</f>
        <v>0</v>
      </c>
      <c r="C1640" s="11">
        <f>Illim!B1640</f>
        <v>-1.32E-2</v>
      </c>
      <c r="D1640" s="11">
        <f t="shared" si="103"/>
        <v>3</v>
      </c>
      <c r="E1640" s="11">
        <f t="shared" si="104"/>
        <v>18</v>
      </c>
      <c r="F1640" s="11">
        <f t="shared" si="105"/>
        <v>60</v>
      </c>
      <c r="G1640" s="11">
        <f t="shared" si="106"/>
        <v>60</v>
      </c>
      <c r="H1640" s="11" cm="1">
        <f t="array" ref="H1640">INDEX($K$10:$DI$8773,ROW(G1640)-9,MATCH(G1640,$K$10:$DI$10,0))</f>
        <v>-1.32E-2</v>
      </c>
      <c r="I1640" s="11">
        <f>IF(INDEX(Effacement!$A$3:$Y$15,MATCH(Tests!D1640,Effacement!$A$3:$A$15,0),MATCH(Tests!E1640,Effacement!$A$3:$Y$3,0))=0,H1640,C1640)</f>
        <v>-1.32E-2</v>
      </c>
      <c r="K1640" s="11">
        <v>-1.32E-2</v>
      </c>
      <c r="L1640" s="11">
        <v>-1.32E-2</v>
      </c>
      <c r="M1640" s="11">
        <v>-1.32E-2</v>
      </c>
      <c r="N1640" s="11">
        <v>-1.32E-2</v>
      </c>
      <c r="O1640" s="11">
        <v>-1.32E-2</v>
      </c>
      <c r="P1640" s="11">
        <v>-1.32E-2</v>
      </c>
      <c r="Q1640" s="11">
        <v>-1.32E-2</v>
      </c>
      <c r="R1640" s="11">
        <v>-1.32E-2</v>
      </c>
      <c r="S1640" s="11">
        <v>-1.32E-2</v>
      </c>
      <c r="T1640" s="11">
        <v>-1.32E-2</v>
      </c>
      <c r="U1640" s="11">
        <v>-1.32E-2</v>
      </c>
      <c r="V1640" s="11">
        <v>-1.32E-2</v>
      </c>
      <c r="W1640" s="11">
        <v>-1.32E-2</v>
      </c>
      <c r="X1640" s="11">
        <v>-1.32E-2</v>
      </c>
      <c r="Y1640" s="11">
        <v>-1.32E-2</v>
      </c>
      <c r="Z1640" s="11">
        <v>-1.32E-2</v>
      </c>
      <c r="AA1640" s="11">
        <v>-1.32E-2</v>
      </c>
      <c r="AB1640" s="11">
        <v>-1.32E-2</v>
      </c>
      <c r="AC1640" s="11">
        <v>-1.32E-2</v>
      </c>
      <c r="AD1640" s="11">
        <v>-1.32E-2</v>
      </c>
      <c r="AE1640" s="11">
        <v>-1.32E-2</v>
      </c>
      <c r="AF1640" s="11">
        <v>-1.32E-2</v>
      </c>
      <c r="AG1640" s="11">
        <v>-1.32E-2</v>
      </c>
      <c r="AH1640" s="11">
        <v>-1.32E-2</v>
      </c>
      <c r="AI1640" s="11">
        <v>-1.32E-2</v>
      </c>
    </row>
    <row r="1641" spans="1:35" x14ac:dyDescent="0.3">
      <c r="A1641" s="15">
        <v>32941.791666666664</v>
      </c>
      <c r="B1641" s="11">
        <f>SsBackT!D1641</f>
        <v>0</v>
      </c>
      <c r="C1641" s="11">
        <f>Illim!B1641</f>
        <v>-1.32E-2</v>
      </c>
      <c r="D1641" s="11">
        <f t="shared" si="103"/>
        <v>3</v>
      </c>
      <c r="E1641" s="11">
        <f t="shared" si="104"/>
        <v>19</v>
      </c>
      <c r="F1641" s="11">
        <f t="shared" si="105"/>
        <v>60</v>
      </c>
      <c r="G1641" s="11">
        <f t="shared" si="106"/>
        <v>60</v>
      </c>
      <c r="H1641" s="11" cm="1">
        <f t="array" ref="H1641">INDEX($K$10:$DI$8773,ROW(G1641)-9,MATCH(G1641,$K$10:$DI$10,0))</f>
        <v>-1.32E-2</v>
      </c>
      <c r="I1641" s="11">
        <f>IF(INDEX(Effacement!$A$3:$Y$15,MATCH(Tests!D1641,Effacement!$A$3:$A$15,0),MATCH(Tests!E1641,Effacement!$A$3:$Y$3,0))=0,H1641,C1641)</f>
        <v>-1.32E-2</v>
      </c>
      <c r="K1641" s="11">
        <v>-1.32E-2</v>
      </c>
      <c r="L1641" s="11">
        <v>-1.32E-2</v>
      </c>
      <c r="M1641" s="11">
        <v>-1.32E-2</v>
      </c>
      <c r="N1641" s="11">
        <v>-1.32E-2</v>
      </c>
      <c r="O1641" s="11">
        <v>-1.32E-2</v>
      </c>
      <c r="P1641" s="11">
        <v>-1.32E-2</v>
      </c>
      <c r="Q1641" s="11">
        <v>-1.32E-2</v>
      </c>
      <c r="R1641" s="11">
        <v>-1.32E-2</v>
      </c>
      <c r="S1641" s="11">
        <v>-1.32E-2</v>
      </c>
      <c r="T1641" s="11">
        <v>-1.32E-2</v>
      </c>
      <c r="U1641" s="11">
        <v>-1.32E-2</v>
      </c>
      <c r="V1641" s="11">
        <v>-1.32E-2</v>
      </c>
      <c r="W1641" s="11">
        <v>-1.32E-2</v>
      </c>
      <c r="X1641" s="11">
        <v>-1.32E-2</v>
      </c>
      <c r="Y1641" s="11">
        <v>-1.32E-2</v>
      </c>
      <c r="Z1641" s="11">
        <v>-1.32E-2</v>
      </c>
      <c r="AA1641" s="11">
        <v>-1.32E-2</v>
      </c>
      <c r="AB1641" s="11">
        <v>-1.32E-2</v>
      </c>
      <c r="AC1641" s="11">
        <v>-1.32E-2</v>
      </c>
      <c r="AD1641" s="11">
        <v>-1.32E-2</v>
      </c>
      <c r="AE1641" s="11">
        <v>-1.32E-2</v>
      </c>
      <c r="AF1641" s="11">
        <v>-1.32E-2</v>
      </c>
      <c r="AG1641" s="11">
        <v>-1.32E-2</v>
      </c>
      <c r="AH1641" s="11">
        <v>-1.32E-2</v>
      </c>
      <c r="AI1641" s="11">
        <v>-1.32E-2</v>
      </c>
    </row>
    <row r="1642" spans="1:35" x14ac:dyDescent="0.3">
      <c r="A1642" s="15">
        <v>32941.833333333336</v>
      </c>
      <c r="B1642" s="11">
        <f>SsBackT!D1642</f>
        <v>0</v>
      </c>
      <c r="C1642" s="11">
        <f>Illim!B1642</f>
        <v>-1.32E-2</v>
      </c>
      <c r="D1642" s="11">
        <f t="shared" si="103"/>
        <v>3</v>
      </c>
      <c r="E1642" s="11">
        <f t="shared" si="104"/>
        <v>20</v>
      </c>
      <c r="F1642" s="11">
        <f t="shared" si="105"/>
        <v>60</v>
      </c>
      <c r="G1642" s="11">
        <f t="shared" si="106"/>
        <v>60</v>
      </c>
      <c r="H1642" s="11" cm="1">
        <f t="array" ref="H1642">INDEX($K$10:$DI$8773,ROW(G1642)-9,MATCH(G1642,$K$10:$DI$10,0))</f>
        <v>-1.32E-2</v>
      </c>
      <c r="I1642" s="11">
        <f>IF(INDEX(Effacement!$A$3:$Y$15,MATCH(Tests!D1642,Effacement!$A$3:$A$15,0),MATCH(Tests!E1642,Effacement!$A$3:$Y$3,0))=0,H1642,C1642)</f>
        <v>-1.32E-2</v>
      </c>
      <c r="K1642" s="11">
        <v>-1.32E-2</v>
      </c>
      <c r="L1642" s="11">
        <v>-1.32E-2</v>
      </c>
      <c r="M1642" s="11">
        <v>-1.32E-2</v>
      </c>
      <c r="N1642" s="11">
        <v>-1.32E-2</v>
      </c>
      <c r="O1642" s="11">
        <v>-1.32E-2</v>
      </c>
      <c r="P1642" s="11">
        <v>-1.32E-2</v>
      </c>
      <c r="Q1642" s="11">
        <v>-1.32E-2</v>
      </c>
      <c r="R1642" s="11">
        <v>-1.32E-2</v>
      </c>
      <c r="S1642" s="11">
        <v>-1.32E-2</v>
      </c>
      <c r="T1642" s="11">
        <v>-1.32E-2</v>
      </c>
      <c r="U1642" s="11">
        <v>-1.32E-2</v>
      </c>
      <c r="V1642" s="11">
        <v>-1.32E-2</v>
      </c>
      <c r="W1642" s="11">
        <v>-1.32E-2</v>
      </c>
      <c r="X1642" s="11">
        <v>-1.32E-2</v>
      </c>
      <c r="Y1642" s="11">
        <v>-1.32E-2</v>
      </c>
      <c r="Z1642" s="11">
        <v>-1.32E-2</v>
      </c>
      <c r="AA1642" s="11">
        <v>-1.32E-2</v>
      </c>
      <c r="AB1642" s="11">
        <v>-1.32E-2</v>
      </c>
      <c r="AC1642" s="11">
        <v>-1.32E-2</v>
      </c>
      <c r="AD1642" s="11">
        <v>-1.32E-2</v>
      </c>
      <c r="AE1642" s="11">
        <v>-1.32E-2</v>
      </c>
      <c r="AF1642" s="11">
        <v>-1.32E-2</v>
      </c>
      <c r="AG1642" s="11">
        <v>-1.32E-2</v>
      </c>
      <c r="AH1642" s="11">
        <v>-1.32E-2</v>
      </c>
      <c r="AI1642" s="11">
        <v>-1.32E-2</v>
      </c>
    </row>
    <row r="1643" spans="1:35" x14ac:dyDescent="0.3">
      <c r="A1643" s="15">
        <v>32941.875</v>
      </c>
      <c r="B1643" s="11">
        <f>SsBackT!D1643</f>
        <v>0</v>
      </c>
      <c r="C1643" s="11">
        <f>Illim!B1643</f>
        <v>-1.32E-2</v>
      </c>
      <c r="D1643" s="11">
        <f t="shared" si="103"/>
        <v>3</v>
      </c>
      <c r="E1643" s="11">
        <f t="shared" si="104"/>
        <v>21</v>
      </c>
      <c r="F1643" s="11">
        <f t="shared" si="105"/>
        <v>60</v>
      </c>
      <c r="G1643" s="11">
        <f t="shared" si="106"/>
        <v>60</v>
      </c>
      <c r="H1643" s="11" cm="1">
        <f t="array" ref="H1643">INDEX($K$10:$DI$8773,ROW(G1643)-9,MATCH(G1643,$K$10:$DI$10,0))</f>
        <v>-1.32E-2</v>
      </c>
      <c r="I1643" s="11">
        <f>IF(INDEX(Effacement!$A$3:$Y$15,MATCH(Tests!D1643,Effacement!$A$3:$A$15,0),MATCH(Tests!E1643,Effacement!$A$3:$Y$3,0))=0,H1643,C1643)</f>
        <v>-1.32E-2</v>
      </c>
      <c r="K1643" s="11">
        <v>-1.32E-2</v>
      </c>
      <c r="L1643" s="11">
        <v>-1.32E-2</v>
      </c>
      <c r="M1643" s="11">
        <v>-1.32E-2</v>
      </c>
      <c r="N1643" s="11">
        <v>-1.32E-2</v>
      </c>
      <c r="O1643" s="11">
        <v>-1.32E-2</v>
      </c>
      <c r="P1643" s="11">
        <v>-1.32E-2</v>
      </c>
      <c r="Q1643" s="11">
        <v>-1.32E-2</v>
      </c>
      <c r="R1643" s="11">
        <v>-1.32E-2</v>
      </c>
      <c r="S1643" s="11">
        <v>-1.32E-2</v>
      </c>
      <c r="T1643" s="11">
        <v>-1.32E-2</v>
      </c>
      <c r="U1643" s="11">
        <v>-1.32E-2</v>
      </c>
      <c r="V1643" s="11">
        <v>-1.32E-2</v>
      </c>
      <c r="W1643" s="11">
        <v>-1.32E-2</v>
      </c>
      <c r="X1643" s="11">
        <v>-1.32E-2</v>
      </c>
      <c r="Y1643" s="11">
        <v>-1.32E-2</v>
      </c>
      <c r="Z1643" s="11">
        <v>-1.32E-2</v>
      </c>
      <c r="AA1643" s="11">
        <v>-1.32E-2</v>
      </c>
      <c r="AB1643" s="11">
        <v>-1.32E-2</v>
      </c>
      <c r="AC1643" s="11">
        <v>-1.32E-2</v>
      </c>
      <c r="AD1643" s="11">
        <v>-1.32E-2</v>
      </c>
      <c r="AE1643" s="11">
        <v>-1.32E-2</v>
      </c>
      <c r="AF1643" s="11">
        <v>-1.32E-2</v>
      </c>
      <c r="AG1643" s="11">
        <v>-1.32E-2</v>
      </c>
      <c r="AH1643" s="11">
        <v>-1.32E-2</v>
      </c>
      <c r="AI1643" s="11">
        <v>-1.32E-2</v>
      </c>
    </row>
    <row r="1644" spans="1:35" x14ac:dyDescent="0.3">
      <c r="A1644" s="15">
        <v>32941.916666666664</v>
      </c>
      <c r="B1644" s="11">
        <f>SsBackT!D1644</f>
        <v>0</v>
      </c>
      <c r="C1644" s="11">
        <f>Illim!B1644</f>
        <v>-1.32E-2</v>
      </c>
      <c r="D1644" s="11">
        <f t="shared" si="103"/>
        <v>3</v>
      </c>
      <c r="E1644" s="11">
        <f t="shared" si="104"/>
        <v>22</v>
      </c>
      <c r="F1644" s="11">
        <f t="shared" si="105"/>
        <v>60</v>
      </c>
      <c r="G1644" s="11">
        <f t="shared" si="106"/>
        <v>60</v>
      </c>
      <c r="H1644" s="11" cm="1">
        <f t="array" ref="H1644">INDEX($K$10:$DI$8773,ROW(G1644)-9,MATCH(G1644,$K$10:$DI$10,0))</f>
        <v>-1.32E-2</v>
      </c>
      <c r="I1644" s="11">
        <f>IF(INDEX(Effacement!$A$3:$Y$15,MATCH(Tests!D1644,Effacement!$A$3:$A$15,0),MATCH(Tests!E1644,Effacement!$A$3:$Y$3,0))=0,H1644,C1644)</f>
        <v>-1.32E-2</v>
      </c>
      <c r="K1644" s="11">
        <v>-1.32E-2</v>
      </c>
      <c r="L1644" s="11">
        <v>-1.32E-2</v>
      </c>
      <c r="M1644" s="11">
        <v>-1.32E-2</v>
      </c>
      <c r="N1644" s="11">
        <v>-1.32E-2</v>
      </c>
      <c r="O1644" s="11">
        <v>-1.32E-2</v>
      </c>
      <c r="P1644" s="11">
        <v>-1.32E-2</v>
      </c>
      <c r="Q1644" s="11">
        <v>-1.32E-2</v>
      </c>
      <c r="R1644" s="11">
        <v>-1.32E-2</v>
      </c>
      <c r="S1644" s="11">
        <v>-1.32E-2</v>
      </c>
      <c r="T1644" s="11">
        <v>-1.32E-2</v>
      </c>
      <c r="U1644" s="11">
        <v>-1.32E-2</v>
      </c>
      <c r="V1644" s="11">
        <v>-1.32E-2</v>
      </c>
      <c r="W1644" s="11">
        <v>-1.32E-2</v>
      </c>
      <c r="X1644" s="11">
        <v>-1.32E-2</v>
      </c>
      <c r="Y1644" s="11">
        <v>-1.32E-2</v>
      </c>
      <c r="Z1644" s="11">
        <v>-1.32E-2</v>
      </c>
      <c r="AA1644" s="11">
        <v>-1.32E-2</v>
      </c>
      <c r="AB1644" s="11">
        <v>-1.32E-2</v>
      </c>
      <c r="AC1644" s="11">
        <v>-1.32E-2</v>
      </c>
      <c r="AD1644" s="11">
        <v>-1.32E-2</v>
      </c>
      <c r="AE1644" s="11">
        <v>-1.32E-2</v>
      </c>
      <c r="AF1644" s="11">
        <v>-1.32E-2</v>
      </c>
      <c r="AG1644" s="11">
        <v>-1.32E-2</v>
      </c>
      <c r="AH1644" s="11">
        <v>-1.32E-2</v>
      </c>
      <c r="AI1644" s="11">
        <v>-1.32E-2</v>
      </c>
    </row>
    <row r="1645" spans="1:35" x14ac:dyDescent="0.3">
      <c r="A1645" s="15">
        <v>32941.958333333336</v>
      </c>
      <c r="B1645" s="11">
        <f>SsBackT!D1645</f>
        <v>0</v>
      </c>
      <c r="C1645" s="11">
        <f>Illim!B1645</f>
        <v>-1.32E-2</v>
      </c>
      <c r="D1645" s="11">
        <f t="shared" si="103"/>
        <v>3</v>
      </c>
      <c r="E1645" s="11">
        <f t="shared" si="104"/>
        <v>23</v>
      </c>
      <c r="F1645" s="11">
        <f t="shared" si="105"/>
        <v>60</v>
      </c>
      <c r="G1645" s="11">
        <f t="shared" si="106"/>
        <v>60</v>
      </c>
      <c r="H1645" s="11" cm="1">
        <f t="array" ref="H1645">INDEX($K$10:$DI$8773,ROW(G1645)-9,MATCH(G1645,$K$10:$DI$10,0))</f>
        <v>-1.32E-2</v>
      </c>
      <c r="I1645" s="11">
        <f>IF(INDEX(Effacement!$A$3:$Y$15,MATCH(Tests!D1645,Effacement!$A$3:$A$15,0),MATCH(Tests!E1645,Effacement!$A$3:$Y$3,0))=0,H1645,C1645)</f>
        <v>-1.32E-2</v>
      </c>
      <c r="K1645" s="11">
        <v>-1.32E-2</v>
      </c>
      <c r="L1645" s="11">
        <v>-1.32E-2</v>
      </c>
      <c r="M1645" s="11">
        <v>-1.32E-2</v>
      </c>
      <c r="N1645" s="11">
        <v>-1.32E-2</v>
      </c>
      <c r="O1645" s="11">
        <v>-1.32E-2</v>
      </c>
      <c r="P1645" s="11">
        <v>-1.32E-2</v>
      </c>
      <c r="Q1645" s="11">
        <v>-1.32E-2</v>
      </c>
      <c r="R1645" s="11">
        <v>-1.32E-2</v>
      </c>
      <c r="S1645" s="11">
        <v>-1.32E-2</v>
      </c>
      <c r="T1645" s="11">
        <v>-1.32E-2</v>
      </c>
      <c r="U1645" s="11">
        <v>-1.32E-2</v>
      </c>
      <c r="V1645" s="11">
        <v>-1.32E-2</v>
      </c>
      <c r="W1645" s="11">
        <v>-1.32E-2</v>
      </c>
      <c r="X1645" s="11">
        <v>-1.32E-2</v>
      </c>
      <c r="Y1645" s="11">
        <v>-1.32E-2</v>
      </c>
      <c r="Z1645" s="11">
        <v>-1.32E-2</v>
      </c>
      <c r="AA1645" s="11">
        <v>-1.32E-2</v>
      </c>
      <c r="AB1645" s="11">
        <v>-1.32E-2</v>
      </c>
      <c r="AC1645" s="11">
        <v>-1.32E-2</v>
      </c>
      <c r="AD1645" s="11">
        <v>-1.32E-2</v>
      </c>
      <c r="AE1645" s="11">
        <v>-1.32E-2</v>
      </c>
      <c r="AF1645" s="11">
        <v>-1.32E-2</v>
      </c>
      <c r="AG1645" s="11">
        <v>-1.32E-2</v>
      </c>
      <c r="AH1645" s="11">
        <v>-1.32E-2</v>
      </c>
      <c r="AI1645" s="11">
        <v>-1.32E-2</v>
      </c>
    </row>
    <row r="1646" spans="1:35" x14ac:dyDescent="0.3">
      <c r="A1646" s="15">
        <v>32942</v>
      </c>
      <c r="B1646" s="11">
        <f>SsBackT!D1646</f>
        <v>0</v>
      </c>
      <c r="C1646" s="11">
        <f>Illim!B1646</f>
        <v>-1.32E-2</v>
      </c>
      <c r="D1646" s="11">
        <f t="shared" si="103"/>
        <v>3</v>
      </c>
      <c r="E1646" s="11">
        <f t="shared" si="104"/>
        <v>0</v>
      </c>
      <c r="F1646" s="11">
        <f t="shared" si="105"/>
        <v>60</v>
      </c>
      <c r="G1646" s="11">
        <f t="shared" si="106"/>
        <v>60</v>
      </c>
      <c r="H1646" s="11" cm="1">
        <f t="array" ref="H1646">INDEX($K$10:$DI$8773,ROW(G1646)-9,MATCH(G1646,$K$10:$DI$10,0))</f>
        <v>-1.32E-2</v>
      </c>
      <c r="I1646" s="11">
        <f>IF(INDEX(Effacement!$A$3:$Y$15,MATCH(Tests!D1646,Effacement!$A$3:$A$15,0),MATCH(Tests!E1646,Effacement!$A$3:$Y$3,0))=0,H1646,C1646)</f>
        <v>-1.32E-2</v>
      </c>
      <c r="K1646" s="11">
        <v>-1.32E-2</v>
      </c>
      <c r="L1646" s="11">
        <v>-1.32E-2</v>
      </c>
      <c r="M1646" s="11">
        <v>-1.32E-2</v>
      </c>
      <c r="N1646" s="11">
        <v>-1.32E-2</v>
      </c>
      <c r="O1646" s="11">
        <v>-1.32E-2</v>
      </c>
      <c r="P1646" s="11">
        <v>-1.32E-2</v>
      </c>
      <c r="Q1646" s="11">
        <v>-1.32E-2</v>
      </c>
      <c r="R1646" s="11">
        <v>-1.32E-2</v>
      </c>
      <c r="S1646" s="11">
        <v>-1.32E-2</v>
      </c>
      <c r="T1646" s="11">
        <v>-1.32E-2</v>
      </c>
      <c r="U1646" s="11">
        <v>-1.32E-2</v>
      </c>
      <c r="V1646" s="11">
        <v>-1.32E-2</v>
      </c>
      <c r="W1646" s="11">
        <v>-1.32E-2</v>
      </c>
      <c r="X1646" s="11">
        <v>-1.32E-2</v>
      </c>
      <c r="Y1646" s="11">
        <v>-1.32E-2</v>
      </c>
      <c r="Z1646" s="11">
        <v>-1.32E-2</v>
      </c>
      <c r="AA1646" s="11">
        <v>-1.32E-2</v>
      </c>
      <c r="AB1646" s="11">
        <v>-1.32E-2</v>
      </c>
      <c r="AC1646" s="11">
        <v>-1.32E-2</v>
      </c>
      <c r="AD1646" s="11">
        <v>-1.32E-2</v>
      </c>
      <c r="AE1646" s="11">
        <v>-1.32E-2</v>
      </c>
      <c r="AF1646" s="11">
        <v>-1.32E-2</v>
      </c>
      <c r="AG1646" s="11">
        <v>-1.32E-2</v>
      </c>
      <c r="AH1646" s="11">
        <v>-1.32E-2</v>
      </c>
      <c r="AI1646" s="11">
        <v>-1.32E-2</v>
      </c>
    </row>
    <row r="1647" spans="1:35" x14ac:dyDescent="0.3">
      <c r="A1647" s="15">
        <v>32942.041666666664</v>
      </c>
      <c r="B1647" s="11">
        <f>SsBackT!D1647</f>
        <v>0</v>
      </c>
      <c r="C1647" s="11">
        <f>Illim!B1647</f>
        <v>-1.32E-2</v>
      </c>
      <c r="D1647" s="11">
        <f t="shared" si="103"/>
        <v>3</v>
      </c>
      <c r="E1647" s="11">
        <f t="shared" si="104"/>
        <v>1</v>
      </c>
      <c r="F1647" s="11">
        <f t="shared" si="105"/>
        <v>60</v>
      </c>
      <c r="G1647" s="11">
        <f t="shared" si="106"/>
        <v>60</v>
      </c>
      <c r="H1647" s="11" cm="1">
        <f t="array" ref="H1647">INDEX($K$10:$DI$8773,ROW(G1647)-9,MATCH(G1647,$K$10:$DI$10,0))</f>
        <v>-1.32E-2</v>
      </c>
      <c r="I1647" s="11">
        <f>IF(INDEX(Effacement!$A$3:$Y$15,MATCH(Tests!D1647,Effacement!$A$3:$A$15,0),MATCH(Tests!E1647,Effacement!$A$3:$Y$3,0))=0,H1647,C1647)</f>
        <v>-1.32E-2</v>
      </c>
      <c r="K1647" s="11">
        <v>-1.32E-2</v>
      </c>
      <c r="L1647" s="11">
        <v>-1.32E-2</v>
      </c>
      <c r="M1647" s="11">
        <v>-1.32E-2</v>
      </c>
      <c r="N1647" s="11">
        <v>-1.32E-2</v>
      </c>
      <c r="O1647" s="11">
        <v>-1.32E-2</v>
      </c>
      <c r="P1647" s="11">
        <v>-1.32E-2</v>
      </c>
      <c r="Q1647" s="11">
        <v>-1.32E-2</v>
      </c>
      <c r="R1647" s="11">
        <v>-1.32E-2</v>
      </c>
      <c r="S1647" s="11">
        <v>-1.32E-2</v>
      </c>
      <c r="T1647" s="11">
        <v>-1.32E-2</v>
      </c>
      <c r="U1647" s="11">
        <v>-1.32E-2</v>
      </c>
      <c r="V1647" s="11">
        <v>-1.32E-2</v>
      </c>
      <c r="W1647" s="11">
        <v>-1.32E-2</v>
      </c>
      <c r="X1647" s="11">
        <v>-1.32E-2</v>
      </c>
      <c r="Y1647" s="11">
        <v>-1.32E-2</v>
      </c>
      <c r="Z1647" s="11">
        <v>-1.32E-2</v>
      </c>
      <c r="AA1647" s="11">
        <v>-1.32E-2</v>
      </c>
      <c r="AB1647" s="11">
        <v>-1.32E-2</v>
      </c>
      <c r="AC1647" s="11">
        <v>-1.32E-2</v>
      </c>
      <c r="AD1647" s="11">
        <v>-1.32E-2</v>
      </c>
      <c r="AE1647" s="11">
        <v>-1.32E-2</v>
      </c>
      <c r="AF1647" s="11">
        <v>-1.32E-2</v>
      </c>
      <c r="AG1647" s="11">
        <v>-1.32E-2</v>
      </c>
      <c r="AH1647" s="11">
        <v>-1.32E-2</v>
      </c>
      <c r="AI1647" s="11">
        <v>-1.32E-2</v>
      </c>
    </row>
    <row r="1648" spans="1:35" x14ac:dyDescent="0.3">
      <c r="A1648" s="15">
        <v>32942.083333333336</v>
      </c>
      <c r="B1648" s="11">
        <f>SsBackT!D1648</f>
        <v>0</v>
      </c>
      <c r="C1648" s="11">
        <f>Illim!B1648</f>
        <v>-1.32E-2</v>
      </c>
      <c r="D1648" s="11">
        <f t="shared" si="103"/>
        <v>3</v>
      </c>
      <c r="E1648" s="11">
        <f t="shared" si="104"/>
        <v>2</v>
      </c>
      <c r="F1648" s="11">
        <f t="shared" si="105"/>
        <v>60</v>
      </c>
      <c r="G1648" s="11">
        <f t="shared" si="106"/>
        <v>60</v>
      </c>
      <c r="H1648" s="11" cm="1">
        <f t="array" ref="H1648">INDEX($K$10:$DI$8773,ROW(G1648)-9,MATCH(G1648,$K$10:$DI$10,0))</f>
        <v>-1.32E-2</v>
      </c>
      <c r="I1648" s="11">
        <f>IF(INDEX(Effacement!$A$3:$Y$15,MATCH(Tests!D1648,Effacement!$A$3:$A$15,0),MATCH(Tests!E1648,Effacement!$A$3:$Y$3,0))=0,H1648,C1648)</f>
        <v>-1.32E-2</v>
      </c>
      <c r="K1648" s="11">
        <v>-1.32E-2</v>
      </c>
      <c r="L1648" s="11">
        <v>-1.32E-2</v>
      </c>
      <c r="M1648" s="11">
        <v>-1.32E-2</v>
      </c>
      <c r="N1648" s="11">
        <v>-1.32E-2</v>
      </c>
      <c r="O1648" s="11">
        <v>-1.32E-2</v>
      </c>
      <c r="P1648" s="11">
        <v>-1.32E-2</v>
      </c>
      <c r="Q1648" s="11">
        <v>-1.32E-2</v>
      </c>
      <c r="R1648" s="11">
        <v>-1.32E-2</v>
      </c>
      <c r="S1648" s="11">
        <v>-1.32E-2</v>
      </c>
      <c r="T1648" s="11">
        <v>-1.32E-2</v>
      </c>
      <c r="U1648" s="11">
        <v>-1.32E-2</v>
      </c>
      <c r="V1648" s="11">
        <v>-1.32E-2</v>
      </c>
      <c r="W1648" s="11">
        <v>-1.32E-2</v>
      </c>
      <c r="X1648" s="11">
        <v>-1.32E-2</v>
      </c>
      <c r="Y1648" s="11">
        <v>-1.32E-2</v>
      </c>
      <c r="Z1648" s="11">
        <v>-1.32E-2</v>
      </c>
      <c r="AA1648" s="11">
        <v>-1.32E-2</v>
      </c>
      <c r="AB1648" s="11">
        <v>-1.32E-2</v>
      </c>
      <c r="AC1648" s="11">
        <v>-1.32E-2</v>
      </c>
      <c r="AD1648" s="11">
        <v>-1.32E-2</v>
      </c>
      <c r="AE1648" s="11">
        <v>-1.32E-2</v>
      </c>
      <c r="AF1648" s="11">
        <v>-1.32E-2</v>
      </c>
      <c r="AG1648" s="11">
        <v>-1.32E-2</v>
      </c>
      <c r="AH1648" s="11">
        <v>-1.32E-2</v>
      </c>
      <c r="AI1648" s="11">
        <v>-1.32E-2</v>
      </c>
    </row>
    <row r="1649" spans="1:35" x14ac:dyDescent="0.3">
      <c r="A1649" s="15">
        <v>32942.125</v>
      </c>
      <c r="B1649" s="11">
        <f>SsBackT!D1649</f>
        <v>0</v>
      </c>
      <c r="C1649" s="11">
        <f>Illim!B1649</f>
        <v>-1.32E-2</v>
      </c>
      <c r="D1649" s="11">
        <f t="shared" si="103"/>
        <v>3</v>
      </c>
      <c r="E1649" s="11">
        <f t="shared" si="104"/>
        <v>3</v>
      </c>
      <c r="F1649" s="11">
        <f t="shared" si="105"/>
        <v>60</v>
      </c>
      <c r="G1649" s="11">
        <f t="shared" si="106"/>
        <v>60</v>
      </c>
      <c r="H1649" s="11" cm="1">
        <f t="array" ref="H1649">INDEX($K$10:$DI$8773,ROW(G1649)-9,MATCH(G1649,$K$10:$DI$10,0))</f>
        <v>-1.32E-2</v>
      </c>
      <c r="I1649" s="11">
        <f>IF(INDEX(Effacement!$A$3:$Y$15,MATCH(Tests!D1649,Effacement!$A$3:$A$15,0),MATCH(Tests!E1649,Effacement!$A$3:$Y$3,0))=0,H1649,C1649)</f>
        <v>-1.32E-2</v>
      </c>
      <c r="K1649" s="11">
        <v>-1.32E-2</v>
      </c>
      <c r="L1649" s="11">
        <v>-1.32E-2</v>
      </c>
      <c r="M1649" s="11">
        <v>-1.32E-2</v>
      </c>
      <c r="N1649" s="11">
        <v>-1.32E-2</v>
      </c>
      <c r="O1649" s="11">
        <v>-1.32E-2</v>
      </c>
      <c r="P1649" s="11">
        <v>-1.32E-2</v>
      </c>
      <c r="Q1649" s="11">
        <v>-1.32E-2</v>
      </c>
      <c r="R1649" s="11">
        <v>-1.32E-2</v>
      </c>
      <c r="S1649" s="11">
        <v>-1.32E-2</v>
      </c>
      <c r="T1649" s="11">
        <v>-1.32E-2</v>
      </c>
      <c r="U1649" s="11">
        <v>-1.32E-2</v>
      </c>
      <c r="V1649" s="11">
        <v>-1.32E-2</v>
      </c>
      <c r="W1649" s="11">
        <v>-1.32E-2</v>
      </c>
      <c r="X1649" s="11">
        <v>-1.32E-2</v>
      </c>
      <c r="Y1649" s="11">
        <v>-1.32E-2</v>
      </c>
      <c r="Z1649" s="11">
        <v>-1.32E-2</v>
      </c>
      <c r="AA1649" s="11">
        <v>-1.32E-2</v>
      </c>
      <c r="AB1649" s="11">
        <v>-1.32E-2</v>
      </c>
      <c r="AC1649" s="11">
        <v>-1.32E-2</v>
      </c>
      <c r="AD1649" s="11">
        <v>-1.32E-2</v>
      </c>
      <c r="AE1649" s="11">
        <v>-1.32E-2</v>
      </c>
      <c r="AF1649" s="11">
        <v>-1.32E-2</v>
      </c>
      <c r="AG1649" s="11">
        <v>-1.32E-2</v>
      </c>
      <c r="AH1649" s="11">
        <v>-1.32E-2</v>
      </c>
      <c r="AI1649" s="11">
        <v>-1.32E-2</v>
      </c>
    </row>
    <row r="1650" spans="1:35" x14ac:dyDescent="0.3">
      <c r="A1650" s="15">
        <v>32942.166666666664</v>
      </c>
      <c r="B1650" s="11">
        <f>SsBackT!D1650</f>
        <v>0</v>
      </c>
      <c r="C1650" s="11">
        <f>Illim!B1650</f>
        <v>-1.32E-2</v>
      </c>
      <c r="D1650" s="11">
        <f t="shared" si="103"/>
        <v>3</v>
      </c>
      <c r="E1650" s="11">
        <f t="shared" si="104"/>
        <v>4</v>
      </c>
      <c r="F1650" s="11">
        <f t="shared" si="105"/>
        <v>60</v>
      </c>
      <c r="G1650" s="11">
        <f t="shared" si="106"/>
        <v>60</v>
      </c>
      <c r="H1650" s="11" cm="1">
        <f t="array" ref="H1650">INDEX($K$10:$DI$8773,ROW(G1650)-9,MATCH(G1650,$K$10:$DI$10,0))</f>
        <v>-1.32E-2</v>
      </c>
      <c r="I1650" s="11">
        <f>IF(INDEX(Effacement!$A$3:$Y$15,MATCH(Tests!D1650,Effacement!$A$3:$A$15,0),MATCH(Tests!E1650,Effacement!$A$3:$Y$3,0))=0,H1650,C1650)</f>
        <v>-1.32E-2</v>
      </c>
      <c r="K1650" s="11">
        <v>-1.32E-2</v>
      </c>
      <c r="L1650" s="11">
        <v>-1.32E-2</v>
      </c>
      <c r="M1650" s="11">
        <v>-1.32E-2</v>
      </c>
      <c r="N1650" s="11">
        <v>-1.32E-2</v>
      </c>
      <c r="O1650" s="11">
        <v>-1.32E-2</v>
      </c>
      <c r="P1650" s="11">
        <v>-1.32E-2</v>
      </c>
      <c r="Q1650" s="11">
        <v>-1.32E-2</v>
      </c>
      <c r="R1650" s="11">
        <v>-1.32E-2</v>
      </c>
      <c r="S1650" s="11">
        <v>-1.32E-2</v>
      </c>
      <c r="T1650" s="11">
        <v>-1.32E-2</v>
      </c>
      <c r="U1650" s="11">
        <v>-1.32E-2</v>
      </c>
      <c r="V1650" s="11">
        <v>-1.32E-2</v>
      </c>
      <c r="W1650" s="11">
        <v>-1.32E-2</v>
      </c>
      <c r="X1650" s="11">
        <v>-1.32E-2</v>
      </c>
      <c r="Y1650" s="11">
        <v>-1.32E-2</v>
      </c>
      <c r="Z1650" s="11">
        <v>-1.32E-2</v>
      </c>
      <c r="AA1650" s="11">
        <v>-1.32E-2</v>
      </c>
      <c r="AB1650" s="11">
        <v>-1.32E-2</v>
      </c>
      <c r="AC1650" s="11">
        <v>-1.32E-2</v>
      </c>
      <c r="AD1650" s="11">
        <v>-1.32E-2</v>
      </c>
      <c r="AE1650" s="11">
        <v>-1.32E-2</v>
      </c>
      <c r="AF1650" s="11">
        <v>-1.32E-2</v>
      </c>
      <c r="AG1650" s="11">
        <v>-1.32E-2</v>
      </c>
      <c r="AH1650" s="11">
        <v>-1.32E-2</v>
      </c>
      <c r="AI1650" s="11">
        <v>-1.32E-2</v>
      </c>
    </row>
    <row r="1651" spans="1:35" x14ac:dyDescent="0.3">
      <c r="A1651" s="15">
        <v>32942.208333333336</v>
      </c>
      <c r="B1651" s="11">
        <f>SsBackT!D1651</f>
        <v>0</v>
      </c>
      <c r="C1651" s="11">
        <f>Illim!B1651</f>
        <v>-1.32E-2</v>
      </c>
      <c r="D1651" s="11">
        <f t="shared" si="103"/>
        <v>3</v>
      </c>
      <c r="E1651" s="11">
        <f t="shared" si="104"/>
        <v>5</v>
      </c>
      <c r="F1651" s="11">
        <f t="shared" si="105"/>
        <v>60</v>
      </c>
      <c r="G1651" s="11">
        <f t="shared" si="106"/>
        <v>60</v>
      </c>
      <c r="H1651" s="11" cm="1">
        <f t="array" ref="H1651">INDEX($K$10:$DI$8773,ROW(G1651)-9,MATCH(G1651,$K$10:$DI$10,0))</f>
        <v>-1.32E-2</v>
      </c>
      <c r="I1651" s="11">
        <f>IF(INDEX(Effacement!$A$3:$Y$15,MATCH(Tests!D1651,Effacement!$A$3:$A$15,0),MATCH(Tests!E1651,Effacement!$A$3:$Y$3,0))=0,H1651,C1651)</f>
        <v>-1.32E-2</v>
      </c>
      <c r="K1651" s="11">
        <v>-1.32E-2</v>
      </c>
      <c r="L1651" s="11">
        <v>-1.32E-2</v>
      </c>
      <c r="M1651" s="11">
        <v>-1.32E-2</v>
      </c>
      <c r="N1651" s="11">
        <v>-1.32E-2</v>
      </c>
      <c r="O1651" s="11">
        <v>-1.32E-2</v>
      </c>
      <c r="P1651" s="11">
        <v>-1.32E-2</v>
      </c>
      <c r="Q1651" s="11">
        <v>-1.32E-2</v>
      </c>
      <c r="R1651" s="11">
        <v>-1.32E-2</v>
      </c>
      <c r="S1651" s="11">
        <v>-1.32E-2</v>
      </c>
      <c r="T1651" s="11">
        <v>-1.32E-2</v>
      </c>
      <c r="U1651" s="11">
        <v>-1.32E-2</v>
      </c>
      <c r="V1651" s="11">
        <v>-1.32E-2</v>
      </c>
      <c r="W1651" s="11">
        <v>-1.32E-2</v>
      </c>
      <c r="X1651" s="11">
        <v>-1.32E-2</v>
      </c>
      <c r="Y1651" s="11">
        <v>-1.32E-2</v>
      </c>
      <c r="Z1651" s="11">
        <v>-1.32E-2</v>
      </c>
      <c r="AA1651" s="11">
        <v>-1.32E-2</v>
      </c>
      <c r="AB1651" s="11">
        <v>-1.32E-2</v>
      </c>
      <c r="AC1651" s="11">
        <v>-1.32E-2</v>
      </c>
      <c r="AD1651" s="11">
        <v>-1.32E-2</v>
      </c>
      <c r="AE1651" s="11">
        <v>-1.32E-2</v>
      </c>
      <c r="AF1651" s="11">
        <v>-1.32E-2</v>
      </c>
      <c r="AG1651" s="11">
        <v>-1.32E-2</v>
      </c>
      <c r="AH1651" s="11">
        <v>-1.32E-2</v>
      </c>
      <c r="AI1651" s="11">
        <v>-1.32E-2</v>
      </c>
    </row>
    <row r="1652" spans="1:35" x14ac:dyDescent="0.3">
      <c r="A1652" s="15">
        <v>32942.25</v>
      </c>
      <c r="B1652" s="11">
        <f>SsBackT!D1652</f>
        <v>0</v>
      </c>
      <c r="C1652" s="11">
        <f>Illim!B1652</f>
        <v>-1.32E-2</v>
      </c>
      <c r="D1652" s="11">
        <f t="shared" si="103"/>
        <v>3</v>
      </c>
      <c r="E1652" s="11">
        <f t="shared" si="104"/>
        <v>6</v>
      </c>
      <c r="F1652" s="11">
        <f t="shared" si="105"/>
        <v>60</v>
      </c>
      <c r="G1652" s="11">
        <f t="shared" si="106"/>
        <v>60</v>
      </c>
      <c r="H1652" s="11" cm="1">
        <f t="array" ref="H1652">INDEX($K$10:$DI$8773,ROW(G1652)-9,MATCH(G1652,$K$10:$DI$10,0))</f>
        <v>-1.32E-2</v>
      </c>
      <c r="I1652" s="11">
        <f>IF(INDEX(Effacement!$A$3:$Y$15,MATCH(Tests!D1652,Effacement!$A$3:$A$15,0),MATCH(Tests!E1652,Effacement!$A$3:$Y$3,0))=0,H1652,C1652)</f>
        <v>-1.32E-2</v>
      </c>
      <c r="K1652" s="11">
        <v>-1.32E-2</v>
      </c>
      <c r="L1652" s="11">
        <v>-1.32E-2</v>
      </c>
      <c r="M1652" s="11">
        <v>-1.32E-2</v>
      </c>
      <c r="N1652" s="11">
        <v>-1.32E-2</v>
      </c>
      <c r="O1652" s="11">
        <v>-1.32E-2</v>
      </c>
      <c r="P1652" s="11">
        <v>-1.32E-2</v>
      </c>
      <c r="Q1652" s="11">
        <v>-1.32E-2</v>
      </c>
      <c r="R1652" s="11">
        <v>-1.32E-2</v>
      </c>
      <c r="S1652" s="11">
        <v>-1.32E-2</v>
      </c>
      <c r="T1652" s="11">
        <v>-1.32E-2</v>
      </c>
      <c r="U1652" s="11">
        <v>-1.32E-2</v>
      </c>
      <c r="V1652" s="11">
        <v>-1.32E-2</v>
      </c>
      <c r="W1652" s="11">
        <v>-1.32E-2</v>
      </c>
      <c r="X1652" s="11">
        <v>-1.32E-2</v>
      </c>
      <c r="Y1652" s="11">
        <v>-1.32E-2</v>
      </c>
      <c r="Z1652" s="11">
        <v>-1.32E-2</v>
      </c>
      <c r="AA1652" s="11">
        <v>-1.32E-2</v>
      </c>
      <c r="AB1652" s="11">
        <v>-1.32E-2</v>
      </c>
      <c r="AC1652" s="11">
        <v>-1.32E-2</v>
      </c>
      <c r="AD1652" s="11">
        <v>-1.32E-2</v>
      </c>
      <c r="AE1652" s="11">
        <v>-1.32E-2</v>
      </c>
      <c r="AF1652" s="11">
        <v>-1.32E-2</v>
      </c>
      <c r="AG1652" s="11">
        <v>-1.32E-2</v>
      </c>
      <c r="AH1652" s="11">
        <v>-1.32E-2</v>
      </c>
      <c r="AI1652" s="11">
        <v>-1.32E-2</v>
      </c>
    </row>
    <row r="1653" spans="1:35" x14ac:dyDescent="0.3">
      <c r="A1653" s="15">
        <v>32942.291666666664</v>
      </c>
      <c r="B1653" s="11">
        <f>SsBackT!D1653</f>
        <v>0</v>
      </c>
      <c r="C1653" s="11">
        <f>Illim!B1653</f>
        <v>13.276999999999999</v>
      </c>
      <c r="D1653" s="11">
        <f t="shared" si="103"/>
        <v>3</v>
      </c>
      <c r="E1653" s="11">
        <f t="shared" si="104"/>
        <v>7</v>
      </c>
      <c r="F1653" s="11">
        <f t="shared" si="105"/>
        <v>60</v>
      </c>
      <c r="G1653" s="11">
        <f t="shared" si="106"/>
        <v>60</v>
      </c>
      <c r="H1653" s="11" cm="1">
        <f t="array" ref="H1653">INDEX($K$10:$DI$8773,ROW(G1653)-9,MATCH(G1653,$K$10:$DI$10,0))</f>
        <v>8.9887999999999995</v>
      </c>
      <c r="I1653" s="11">
        <f>IF(INDEX(Effacement!$A$3:$Y$15,MATCH(Tests!D1653,Effacement!$A$3:$A$15,0),MATCH(Tests!E1653,Effacement!$A$3:$Y$3,0))=0,H1653,C1653)</f>
        <v>8.9887999999999995</v>
      </c>
      <c r="K1653" s="11">
        <v>6.0716999999999999</v>
      </c>
      <c r="L1653" s="11">
        <v>6.5899000000000001</v>
      </c>
      <c r="M1653" s="11">
        <v>7.1791</v>
      </c>
      <c r="N1653" s="11">
        <v>7.7981999999999996</v>
      </c>
      <c r="O1653" s="11">
        <v>8.4728999999999992</v>
      </c>
      <c r="P1653" s="11">
        <v>9.1608999999999998</v>
      </c>
      <c r="Q1653" s="11">
        <v>9.8893000000000004</v>
      </c>
      <c r="R1653" s="11">
        <v>10.622999999999999</v>
      </c>
      <c r="S1653" s="11">
        <v>11.35</v>
      </c>
      <c r="T1653" s="11">
        <v>12.051</v>
      </c>
      <c r="U1653" s="11">
        <v>12.696999999999999</v>
      </c>
      <c r="V1653" s="11">
        <v>13.259</v>
      </c>
      <c r="W1653" s="11">
        <v>13.693</v>
      </c>
      <c r="X1653" s="11">
        <v>13.715</v>
      </c>
      <c r="Y1653" s="11">
        <v>13.397</v>
      </c>
      <c r="Z1653" s="11">
        <v>12.896000000000001</v>
      </c>
      <c r="AA1653" s="11">
        <v>12.472</v>
      </c>
      <c r="AB1653" s="11">
        <v>12.026999999999999</v>
      </c>
      <c r="AC1653" s="11">
        <v>11.568</v>
      </c>
      <c r="AD1653" s="11">
        <v>11.1</v>
      </c>
      <c r="AE1653" s="11">
        <v>10.646000000000001</v>
      </c>
      <c r="AF1653" s="11">
        <v>10.189</v>
      </c>
      <c r="AG1653" s="11">
        <v>9.7714999999999996</v>
      </c>
      <c r="AH1653" s="11">
        <v>9.3598999999999997</v>
      </c>
      <c r="AI1653" s="11">
        <v>8.9887999999999995</v>
      </c>
    </row>
    <row r="1654" spans="1:35" x14ac:dyDescent="0.3">
      <c r="A1654" s="15">
        <v>32942.333333333336</v>
      </c>
      <c r="B1654" s="11">
        <f>SsBackT!D1654</f>
        <v>0</v>
      </c>
      <c r="C1654" s="11">
        <f>Illim!B1654</f>
        <v>364.74</v>
      </c>
      <c r="D1654" s="11">
        <f t="shared" si="103"/>
        <v>3</v>
      </c>
      <c r="E1654" s="11">
        <f t="shared" si="104"/>
        <v>8</v>
      </c>
      <c r="F1654" s="11">
        <f t="shared" si="105"/>
        <v>60</v>
      </c>
      <c r="G1654" s="11">
        <f t="shared" si="106"/>
        <v>60</v>
      </c>
      <c r="H1654" s="11" cm="1">
        <f t="array" ref="H1654">INDEX($K$10:$DI$8773,ROW(G1654)-9,MATCH(G1654,$K$10:$DI$10,0))</f>
        <v>279.35000000000002</v>
      </c>
      <c r="I1654" s="11">
        <f>IF(INDEX(Effacement!$A$3:$Y$15,MATCH(Tests!D1654,Effacement!$A$3:$A$15,0),MATCH(Tests!E1654,Effacement!$A$3:$Y$3,0))=0,H1654,C1654)</f>
        <v>279.35000000000002</v>
      </c>
      <c r="K1654" s="11">
        <v>87.629000000000005</v>
      </c>
      <c r="L1654" s="11">
        <v>87.311000000000007</v>
      </c>
      <c r="M1654" s="11">
        <v>86.635000000000005</v>
      </c>
      <c r="N1654" s="11">
        <v>85.543999999999997</v>
      </c>
      <c r="O1654" s="11">
        <v>84.138000000000005</v>
      </c>
      <c r="P1654" s="11">
        <v>82.4</v>
      </c>
      <c r="Q1654" s="11">
        <v>80.346999999999994</v>
      </c>
      <c r="R1654" s="11">
        <v>77.875</v>
      </c>
      <c r="S1654" s="11">
        <v>159.30000000000001</v>
      </c>
      <c r="T1654" s="11">
        <v>354.79</v>
      </c>
      <c r="U1654" s="11">
        <v>300.63</v>
      </c>
      <c r="V1654" s="11">
        <v>241.61</v>
      </c>
      <c r="W1654" s="11">
        <v>180.03</v>
      </c>
      <c r="X1654" s="11">
        <v>121.59</v>
      </c>
      <c r="Y1654" s="11">
        <v>71.691999999999993</v>
      </c>
      <c r="Z1654" s="11">
        <v>48.618000000000002</v>
      </c>
      <c r="AA1654" s="11">
        <v>59.753</v>
      </c>
      <c r="AB1654" s="11">
        <v>90.400999999999996</v>
      </c>
      <c r="AC1654" s="11">
        <v>129.33000000000001</v>
      </c>
      <c r="AD1654" s="11">
        <v>171.07</v>
      </c>
      <c r="AE1654" s="11">
        <v>212.27</v>
      </c>
      <c r="AF1654" s="11">
        <v>251.89</v>
      </c>
      <c r="AG1654" s="11">
        <v>270.49</v>
      </c>
      <c r="AH1654" s="11">
        <v>275.98</v>
      </c>
      <c r="AI1654" s="11">
        <v>279.35000000000002</v>
      </c>
    </row>
    <row r="1655" spans="1:35" x14ac:dyDescent="0.3">
      <c r="A1655" s="15">
        <v>32942.375</v>
      </c>
      <c r="B1655" s="11">
        <f>SsBackT!D1655</f>
        <v>0</v>
      </c>
      <c r="C1655" s="11">
        <f>Illim!B1655</f>
        <v>685.56</v>
      </c>
      <c r="D1655" s="11">
        <f t="shared" si="103"/>
        <v>3</v>
      </c>
      <c r="E1655" s="11">
        <f t="shared" si="104"/>
        <v>9</v>
      </c>
      <c r="F1655" s="11">
        <f t="shared" si="105"/>
        <v>60</v>
      </c>
      <c r="G1655" s="11">
        <f t="shared" si="106"/>
        <v>60</v>
      </c>
      <c r="H1655" s="11" cm="1">
        <f t="array" ref="H1655">INDEX($K$10:$DI$8773,ROW(G1655)-9,MATCH(G1655,$K$10:$DI$10,0))</f>
        <v>312.45</v>
      </c>
      <c r="I1655" s="11">
        <f>IF(INDEX(Effacement!$A$3:$Y$15,MATCH(Tests!D1655,Effacement!$A$3:$A$15,0),MATCH(Tests!E1655,Effacement!$A$3:$Y$3,0))=0,H1655,C1655)</f>
        <v>312.45</v>
      </c>
      <c r="K1655" s="11">
        <v>367.9</v>
      </c>
      <c r="L1655" s="11">
        <v>396.69</v>
      </c>
      <c r="M1655" s="11">
        <v>455.43</v>
      </c>
      <c r="N1655" s="11">
        <v>543.08000000000004</v>
      </c>
      <c r="O1655" s="11">
        <v>689.86</v>
      </c>
      <c r="P1655" s="11">
        <v>666.59</v>
      </c>
      <c r="Q1655" s="11">
        <v>638.65</v>
      </c>
      <c r="R1655" s="11">
        <v>606.97</v>
      </c>
      <c r="S1655" s="11">
        <v>570.39</v>
      </c>
      <c r="T1655" s="11">
        <v>528.91999999999996</v>
      </c>
      <c r="U1655" s="11">
        <v>481.69</v>
      </c>
      <c r="V1655" s="11">
        <v>429.77</v>
      </c>
      <c r="W1655" s="11">
        <v>373</v>
      </c>
      <c r="X1655" s="11">
        <v>313.77</v>
      </c>
      <c r="Y1655" s="11">
        <v>250.54</v>
      </c>
      <c r="Z1655" s="11">
        <v>186.07</v>
      </c>
      <c r="AA1655" s="11">
        <v>126.27</v>
      </c>
      <c r="AB1655" s="11">
        <v>83.231999999999999</v>
      </c>
      <c r="AC1655" s="11">
        <v>77.599000000000004</v>
      </c>
      <c r="AD1655" s="11">
        <v>100.38</v>
      </c>
      <c r="AE1655" s="11">
        <v>137.96</v>
      </c>
      <c r="AF1655" s="11">
        <v>181.46</v>
      </c>
      <c r="AG1655" s="11">
        <v>226.4</v>
      </c>
      <c r="AH1655" s="11">
        <v>270.88</v>
      </c>
      <c r="AI1655" s="11">
        <v>312.45</v>
      </c>
    </row>
    <row r="1656" spans="1:35" x14ac:dyDescent="0.3">
      <c r="A1656" s="15">
        <v>32942.416666666664</v>
      </c>
      <c r="B1656" s="11">
        <f>SsBackT!D1656</f>
        <v>0</v>
      </c>
      <c r="C1656" s="11">
        <f>Illim!B1656</f>
        <v>735.34</v>
      </c>
      <c r="D1656" s="11">
        <f t="shared" si="103"/>
        <v>3</v>
      </c>
      <c r="E1656" s="11">
        <f t="shared" si="104"/>
        <v>10</v>
      </c>
      <c r="F1656" s="11">
        <f t="shared" si="105"/>
        <v>60</v>
      </c>
      <c r="G1656" s="11">
        <f t="shared" si="106"/>
        <v>60</v>
      </c>
      <c r="H1656" s="11" cm="1">
        <f t="array" ref="H1656">INDEX($K$10:$DI$8773,ROW(G1656)-9,MATCH(G1656,$K$10:$DI$10,0))</f>
        <v>193.37</v>
      </c>
      <c r="I1656" s="11">
        <f>IF(INDEX(Effacement!$A$3:$Y$15,MATCH(Tests!D1656,Effacement!$A$3:$A$15,0),MATCH(Tests!E1656,Effacement!$A$3:$Y$3,0))=0,H1656,C1656)</f>
        <v>193.37</v>
      </c>
      <c r="K1656" s="11">
        <v>718.49</v>
      </c>
      <c r="L1656" s="11">
        <v>728</v>
      </c>
      <c r="M1656" s="11">
        <v>732.61</v>
      </c>
      <c r="N1656" s="11">
        <v>732.83</v>
      </c>
      <c r="O1656" s="11">
        <v>728.75</v>
      </c>
      <c r="P1656" s="11">
        <v>719.69</v>
      </c>
      <c r="Q1656" s="11">
        <v>706.24</v>
      </c>
      <c r="R1656" s="11">
        <v>687.94</v>
      </c>
      <c r="S1656" s="11">
        <v>665.05</v>
      </c>
      <c r="T1656" s="11">
        <v>638.59</v>
      </c>
      <c r="U1656" s="11">
        <v>606.58000000000004</v>
      </c>
      <c r="V1656" s="11">
        <v>569.38</v>
      </c>
      <c r="W1656" s="11">
        <v>527.15</v>
      </c>
      <c r="X1656" s="11">
        <v>482.49</v>
      </c>
      <c r="Y1656" s="11">
        <v>432.99</v>
      </c>
      <c r="Z1656" s="11">
        <v>378.51</v>
      </c>
      <c r="AA1656" s="11">
        <v>319.97000000000003</v>
      </c>
      <c r="AB1656" s="11">
        <v>257.69</v>
      </c>
      <c r="AC1656" s="11">
        <v>194.97</v>
      </c>
      <c r="AD1656" s="11">
        <v>138.9</v>
      </c>
      <c r="AE1656" s="11">
        <v>100.37</v>
      </c>
      <c r="AF1656" s="11">
        <v>95.784999999999997</v>
      </c>
      <c r="AG1656" s="11">
        <v>116.7</v>
      </c>
      <c r="AH1656" s="11">
        <v>151.94</v>
      </c>
      <c r="AI1656" s="11">
        <v>193.37</v>
      </c>
    </row>
    <row r="1657" spans="1:35" x14ac:dyDescent="0.3">
      <c r="A1657" s="15">
        <v>32942.458333333336</v>
      </c>
      <c r="B1657" s="11">
        <f>SsBackT!D1657</f>
        <v>0</v>
      </c>
      <c r="C1657" s="11">
        <f>Illim!B1657</f>
        <v>705.42</v>
      </c>
      <c r="D1657" s="11">
        <f t="shared" si="103"/>
        <v>3</v>
      </c>
      <c r="E1657" s="11">
        <f t="shared" si="104"/>
        <v>11</v>
      </c>
      <c r="F1657" s="11">
        <f t="shared" si="105"/>
        <v>60</v>
      </c>
      <c r="G1657" s="11">
        <f t="shared" si="106"/>
        <v>60</v>
      </c>
      <c r="H1657" s="11" cm="1">
        <f t="array" ref="H1657">INDEX($K$10:$DI$8773,ROW(G1657)-9,MATCH(G1657,$K$10:$DI$10,0))</f>
        <v>108.22</v>
      </c>
      <c r="I1657" s="11">
        <f>IF(INDEX(Effacement!$A$3:$Y$15,MATCH(Tests!D1657,Effacement!$A$3:$A$15,0),MATCH(Tests!E1657,Effacement!$A$3:$Y$3,0))=0,H1657,C1657)</f>
        <v>705.42</v>
      </c>
      <c r="K1657" s="11">
        <v>623.73</v>
      </c>
      <c r="L1657" s="11">
        <v>648.24</v>
      </c>
      <c r="M1657" s="11">
        <v>667.76</v>
      </c>
      <c r="N1657" s="11">
        <v>683</v>
      </c>
      <c r="O1657" s="11">
        <v>694.55</v>
      </c>
      <c r="P1657" s="11">
        <v>702.21</v>
      </c>
      <c r="Q1657" s="11">
        <v>704.62</v>
      </c>
      <c r="R1657" s="11">
        <v>703.07</v>
      </c>
      <c r="S1657" s="11">
        <v>697.52</v>
      </c>
      <c r="T1657" s="11">
        <v>687.2</v>
      </c>
      <c r="U1657" s="11">
        <v>672.16</v>
      </c>
      <c r="V1657" s="11">
        <v>653.23</v>
      </c>
      <c r="W1657" s="11">
        <v>629.86</v>
      </c>
      <c r="X1657" s="11">
        <v>602.79999999999995</v>
      </c>
      <c r="Y1657" s="11">
        <v>571.79999999999995</v>
      </c>
      <c r="Z1657" s="11">
        <v>536.14</v>
      </c>
      <c r="AA1657" s="11">
        <v>495.4</v>
      </c>
      <c r="AB1657" s="11">
        <v>450.37</v>
      </c>
      <c r="AC1657" s="11">
        <v>400.33</v>
      </c>
      <c r="AD1657" s="11">
        <v>347.02</v>
      </c>
      <c r="AE1657" s="11">
        <v>289.5</v>
      </c>
      <c r="AF1657" s="11">
        <v>231.36</v>
      </c>
      <c r="AG1657" s="11">
        <v>176.07</v>
      </c>
      <c r="AH1657" s="11">
        <v>130.19</v>
      </c>
      <c r="AI1657" s="11">
        <v>108.22</v>
      </c>
    </row>
    <row r="1658" spans="1:35" x14ac:dyDescent="0.3">
      <c r="A1658" s="15">
        <v>32942.5</v>
      </c>
      <c r="B1658" s="11">
        <f>SsBackT!D1658</f>
        <v>0</v>
      </c>
      <c r="C1658" s="11">
        <f>Illim!B1658</f>
        <v>679.53</v>
      </c>
      <c r="D1658" s="11">
        <f t="shared" si="103"/>
        <v>3</v>
      </c>
      <c r="E1658" s="11">
        <f t="shared" si="104"/>
        <v>12</v>
      </c>
      <c r="F1658" s="11">
        <f t="shared" si="105"/>
        <v>60</v>
      </c>
      <c r="G1658" s="11">
        <f t="shared" si="106"/>
        <v>60</v>
      </c>
      <c r="H1658" s="11" cm="1">
        <f t="array" ref="H1658">INDEX($K$10:$DI$8773,ROW(G1658)-9,MATCH(G1658,$K$10:$DI$10,0))</f>
        <v>294.16000000000003</v>
      </c>
      <c r="I1658" s="11">
        <f>IF(INDEX(Effacement!$A$3:$Y$15,MATCH(Tests!D1658,Effacement!$A$3:$A$15,0),MATCH(Tests!E1658,Effacement!$A$3:$Y$3,0))=0,H1658,C1658)</f>
        <v>679.53</v>
      </c>
      <c r="K1658" s="11">
        <v>454.53</v>
      </c>
      <c r="L1658" s="11">
        <v>496.55</v>
      </c>
      <c r="M1658" s="11">
        <v>533.99</v>
      </c>
      <c r="N1658" s="11">
        <v>567.79999999999995</v>
      </c>
      <c r="O1658" s="11">
        <v>597.15</v>
      </c>
      <c r="P1658" s="11">
        <v>622.23</v>
      </c>
      <c r="Q1658" s="11">
        <v>642.51</v>
      </c>
      <c r="R1658" s="11">
        <v>658.84</v>
      </c>
      <c r="S1658" s="11">
        <v>670.49</v>
      </c>
      <c r="T1658" s="11">
        <v>677.57</v>
      </c>
      <c r="U1658" s="11">
        <v>680.86</v>
      </c>
      <c r="V1658" s="11">
        <v>679.46</v>
      </c>
      <c r="W1658" s="11">
        <v>673.25</v>
      </c>
      <c r="X1658" s="11">
        <v>665.98</v>
      </c>
      <c r="Y1658" s="11">
        <v>654.12</v>
      </c>
      <c r="Z1658" s="11">
        <v>638.17999999999995</v>
      </c>
      <c r="AA1658" s="11">
        <v>616.58000000000004</v>
      </c>
      <c r="AB1658" s="11">
        <v>591.51</v>
      </c>
      <c r="AC1658" s="11">
        <v>561.38</v>
      </c>
      <c r="AD1658" s="11">
        <v>526.80999999999995</v>
      </c>
      <c r="AE1658" s="11">
        <v>488.09</v>
      </c>
      <c r="AF1658" s="11">
        <v>445.4</v>
      </c>
      <c r="AG1658" s="11">
        <v>397.67</v>
      </c>
      <c r="AH1658" s="11">
        <v>347.45</v>
      </c>
      <c r="AI1658" s="11">
        <v>294.16000000000003</v>
      </c>
    </row>
    <row r="1659" spans="1:35" x14ac:dyDescent="0.3">
      <c r="A1659" s="15">
        <v>32942.541666666664</v>
      </c>
      <c r="B1659" s="11">
        <f>SsBackT!D1659</f>
        <v>0</v>
      </c>
      <c r="C1659" s="11">
        <f>Illim!B1659</f>
        <v>685.58</v>
      </c>
      <c r="D1659" s="11">
        <f t="shared" si="103"/>
        <v>3</v>
      </c>
      <c r="E1659" s="11">
        <f t="shared" si="104"/>
        <v>13</v>
      </c>
      <c r="F1659" s="11">
        <f t="shared" si="105"/>
        <v>60</v>
      </c>
      <c r="G1659" s="11">
        <f t="shared" si="106"/>
        <v>60</v>
      </c>
      <c r="H1659" s="11" cm="1">
        <f t="array" ref="H1659">INDEX($K$10:$DI$8773,ROW(G1659)-9,MATCH(G1659,$K$10:$DI$10,0))</f>
        <v>509.19</v>
      </c>
      <c r="I1659" s="11">
        <f>IF(INDEX(Effacement!$A$3:$Y$15,MATCH(Tests!D1659,Effacement!$A$3:$A$15,0),MATCH(Tests!E1659,Effacement!$A$3:$Y$3,0))=0,H1659,C1659)</f>
        <v>685.58</v>
      </c>
      <c r="K1659" s="11">
        <v>228.21</v>
      </c>
      <c r="L1659" s="11">
        <v>283.66000000000003</v>
      </c>
      <c r="M1659" s="11">
        <v>338.49</v>
      </c>
      <c r="N1659" s="11">
        <v>390.34</v>
      </c>
      <c r="O1659" s="11">
        <v>438.91</v>
      </c>
      <c r="P1659" s="11">
        <v>483.62</v>
      </c>
      <c r="Q1659" s="11">
        <v>522.77</v>
      </c>
      <c r="R1659" s="11">
        <v>558.27</v>
      </c>
      <c r="S1659" s="11">
        <v>590.09</v>
      </c>
      <c r="T1659" s="11">
        <v>615.97</v>
      </c>
      <c r="U1659" s="11">
        <v>637.54999999999995</v>
      </c>
      <c r="V1659" s="11">
        <v>654.95000000000005</v>
      </c>
      <c r="W1659" s="11">
        <v>666.66</v>
      </c>
      <c r="X1659" s="11">
        <v>677.7</v>
      </c>
      <c r="Y1659" s="11">
        <v>684.36</v>
      </c>
      <c r="Z1659" s="11">
        <v>685.68</v>
      </c>
      <c r="AA1659" s="11">
        <v>683.87</v>
      </c>
      <c r="AB1659" s="11">
        <v>676.83</v>
      </c>
      <c r="AC1659" s="11">
        <v>665.95</v>
      </c>
      <c r="AD1659" s="11">
        <v>651.16999999999996</v>
      </c>
      <c r="AE1659" s="11">
        <v>630.98</v>
      </c>
      <c r="AF1659" s="11">
        <v>607.54</v>
      </c>
      <c r="AG1659" s="11">
        <v>578.85</v>
      </c>
      <c r="AH1659" s="11">
        <v>546.02</v>
      </c>
      <c r="AI1659" s="11">
        <v>509.19</v>
      </c>
    </row>
    <row r="1660" spans="1:35" x14ac:dyDescent="0.3">
      <c r="A1660" s="15">
        <v>32942.583333333336</v>
      </c>
      <c r="B1660" s="11">
        <f>SsBackT!D1660</f>
        <v>0</v>
      </c>
      <c r="C1660" s="11">
        <f>Illim!B1660</f>
        <v>712.03</v>
      </c>
      <c r="D1660" s="11">
        <f t="shared" si="103"/>
        <v>3</v>
      </c>
      <c r="E1660" s="11">
        <f t="shared" si="104"/>
        <v>14</v>
      </c>
      <c r="F1660" s="11">
        <f t="shared" si="105"/>
        <v>60</v>
      </c>
      <c r="G1660" s="11">
        <f t="shared" si="106"/>
        <v>60</v>
      </c>
      <c r="H1660" s="11" cm="1">
        <f t="array" ref="H1660">INDEX($K$10:$DI$8773,ROW(G1660)-9,MATCH(G1660,$K$10:$DI$10,0))</f>
        <v>655.27</v>
      </c>
      <c r="I1660" s="11">
        <f>IF(INDEX(Effacement!$A$3:$Y$15,MATCH(Tests!D1660,Effacement!$A$3:$A$15,0),MATCH(Tests!E1660,Effacement!$A$3:$Y$3,0))=0,H1660,C1660)</f>
        <v>712.03</v>
      </c>
      <c r="K1660" s="11">
        <v>112.44</v>
      </c>
      <c r="L1660" s="11">
        <v>105.14</v>
      </c>
      <c r="M1660" s="11">
        <v>125.39</v>
      </c>
      <c r="N1660" s="11">
        <v>170.88</v>
      </c>
      <c r="O1660" s="11">
        <v>227.37</v>
      </c>
      <c r="P1660" s="11">
        <v>286.63</v>
      </c>
      <c r="Q1660" s="11">
        <v>344.65</v>
      </c>
      <c r="R1660" s="11">
        <v>399.89</v>
      </c>
      <c r="S1660" s="11">
        <v>450.31</v>
      </c>
      <c r="T1660" s="11">
        <v>496.06</v>
      </c>
      <c r="U1660" s="11">
        <v>536.75</v>
      </c>
      <c r="V1660" s="11">
        <v>573.54</v>
      </c>
      <c r="W1660" s="11">
        <v>604.28</v>
      </c>
      <c r="X1660" s="11">
        <v>632.58000000000004</v>
      </c>
      <c r="Y1660" s="11">
        <v>656.94</v>
      </c>
      <c r="Z1660" s="11">
        <v>676.54</v>
      </c>
      <c r="AA1660" s="11">
        <v>691.34</v>
      </c>
      <c r="AB1660" s="11">
        <v>702.21</v>
      </c>
      <c r="AC1660" s="11">
        <v>708.37</v>
      </c>
      <c r="AD1660" s="11">
        <v>710.51</v>
      </c>
      <c r="AE1660" s="11">
        <v>708.01</v>
      </c>
      <c r="AF1660" s="11">
        <v>701.32</v>
      </c>
      <c r="AG1660" s="11">
        <v>690.08</v>
      </c>
      <c r="AH1660" s="11">
        <v>674.89</v>
      </c>
      <c r="AI1660" s="11">
        <v>655.27</v>
      </c>
    </row>
    <row r="1661" spans="1:35" x14ac:dyDescent="0.3">
      <c r="A1661" s="15">
        <v>32942.625</v>
      </c>
      <c r="B1661" s="11">
        <f>SsBackT!D1661</f>
        <v>0</v>
      </c>
      <c r="C1661" s="11">
        <f>Illim!B1661</f>
        <v>485.81</v>
      </c>
      <c r="D1661" s="11">
        <f t="shared" si="103"/>
        <v>3</v>
      </c>
      <c r="E1661" s="11">
        <f t="shared" si="104"/>
        <v>15</v>
      </c>
      <c r="F1661" s="11">
        <f t="shared" si="105"/>
        <v>60</v>
      </c>
      <c r="G1661" s="11">
        <f t="shared" si="106"/>
        <v>60</v>
      </c>
      <c r="H1661" s="11" cm="1">
        <f t="array" ref="H1661">INDEX($K$10:$DI$8773,ROW(G1661)-9,MATCH(G1661,$K$10:$DI$10,0))</f>
        <v>728.33</v>
      </c>
      <c r="I1661" s="11">
        <f>IF(INDEX(Effacement!$A$3:$Y$15,MATCH(Tests!D1661,Effacement!$A$3:$A$15,0),MATCH(Tests!E1661,Effacement!$A$3:$Y$3,0))=0,H1661,C1661)</f>
        <v>728.33</v>
      </c>
      <c r="K1661" s="11">
        <v>230.24</v>
      </c>
      <c r="L1661" s="11">
        <v>185.91</v>
      </c>
      <c r="M1661" s="11">
        <v>144.26</v>
      </c>
      <c r="N1661" s="11">
        <v>109.36</v>
      </c>
      <c r="O1661" s="11">
        <v>89.653999999999996</v>
      </c>
      <c r="P1661" s="11">
        <v>98.221999999999994</v>
      </c>
      <c r="Q1661" s="11">
        <v>141.06</v>
      </c>
      <c r="R1661" s="11">
        <v>199.53</v>
      </c>
      <c r="S1661" s="11">
        <v>262.68</v>
      </c>
      <c r="T1661" s="11">
        <v>324.91000000000003</v>
      </c>
      <c r="U1661" s="11">
        <v>383.77</v>
      </c>
      <c r="V1661" s="11">
        <v>437.84</v>
      </c>
      <c r="W1661" s="11">
        <v>486.17</v>
      </c>
      <c r="X1661" s="11">
        <v>533.57000000000005</v>
      </c>
      <c r="Y1661" s="11">
        <v>575.19000000000005</v>
      </c>
      <c r="Z1661" s="11">
        <v>610.89</v>
      </c>
      <c r="AA1661" s="11">
        <v>641.65</v>
      </c>
      <c r="AB1661" s="11">
        <v>668.39</v>
      </c>
      <c r="AC1661" s="11">
        <v>690.47</v>
      </c>
      <c r="AD1661" s="11">
        <v>708.32</v>
      </c>
      <c r="AE1661" s="11">
        <v>721.46</v>
      </c>
      <c r="AF1661" s="11">
        <v>730.21</v>
      </c>
      <c r="AG1661" s="11">
        <v>734.13</v>
      </c>
      <c r="AH1661" s="11">
        <v>733.51</v>
      </c>
      <c r="AI1661" s="11">
        <v>728.33</v>
      </c>
    </row>
    <row r="1662" spans="1:35" x14ac:dyDescent="0.3">
      <c r="A1662" s="15">
        <v>32942.666666666664</v>
      </c>
      <c r="B1662" s="11">
        <f>SsBackT!D1662</f>
        <v>0</v>
      </c>
      <c r="C1662" s="11">
        <f>Illim!B1662</f>
        <v>599.1</v>
      </c>
      <c r="D1662" s="11">
        <f t="shared" si="103"/>
        <v>3</v>
      </c>
      <c r="E1662" s="11">
        <f t="shared" si="104"/>
        <v>16</v>
      </c>
      <c r="F1662" s="11">
        <f t="shared" si="105"/>
        <v>60</v>
      </c>
      <c r="G1662" s="11">
        <f t="shared" si="106"/>
        <v>60</v>
      </c>
      <c r="H1662" s="11" cm="1">
        <f t="array" ref="H1662">INDEX($K$10:$DI$8773,ROW(G1662)-9,MATCH(G1662,$K$10:$DI$10,0))</f>
        <v>94.070999999999998</v>
      </c>
      <c r="I1662" s="11">
        <f>IF(INDEX(Effacement!$A$3:$Y$15,MATCH(Tests!D1662,Effacement!$A$3:$A$15,0),MATCH(Tests!E1662,Effacement!$A$3:$Y$3,0))=0,H1662,C1662)</f>
        <v>94.070999999999998</v>
      </c>
      <c r="K1662" s="11">
        <v>332.93</v>
      </c>
      <c r="L1662" s="11">
        <v>294.12</v>
      </c>
      <c r="M1662" s="11">
        <v>252.39</v>
      </c>
      <c r="N1662" s="11">
        <v>208.34</v>
      </c>
      <c r="O1662" s="11">
        <v>163.78</v>
      </c>
      <c r="P1662" s="11">
        <v>121.63</v>
      </c>
      <c r="Q1662" s="11">
        <v>86.584999999999994</v>
      </c>
      <c r="R1662" s="11">
        <v>69.539000000000001</v>
      </c>
      <c r="S1662" s="11">
        <v>85.07</v>
      </c>
      <c r="T1662" s="11">
        <v>133.72</v>
      </c>
      <c r="U1662" s="11">
        <v>195.1</v>
      </c>
      <c r="V1662" s="11">
        <v>258.49</v>
      </c>
      <c r="W1662" s="11">
        <v>320</v>
      </c>
      <c r="X1662" s="11">
        <v>379.23</v>
      </c>
      <c r="Y1662" s="11">
        <v>433.53</v>
      </c>
      <c r="Z1662" s="11">
        <v>483.93</v>
      </c>
      <c r="AA1662" s="11">
        <v>528.72</v>
      </c>
      <c r="AB1662" s="11">
        <v>567.54</v>
      </c>
      <c r="AC1662" s="11">
        <v>602.41</v>
      </c>
      <c r="AD1662" s="11">
        <v>388.15</v>
      </c>
      <c r="AE1662" s="11">
        <v>222.49</v>
      </c>
      <c r="AF1662" s="11">
        <v>93.465999999999994</v>
      </c>
      <c r="AG1662" s="11">
        <v>94.085999999999999</v>
      </c>
      <c r="AH1662" s="11">
        <v>94.274000000000001</v>
      </c>
      <c r="AI1662" s="11">
        <v>94.070999999999998</v>
      </c>
    </row>
    <row r="1663" spans="1:35" x14ac:dyDescent="0.3">
      <c r="A1663" s="15">
        <v>32942.708333333336</v>
      </c>
      <c r="B1663" s="11">
        <f>SsBackT!D1663</f>
        <v>0</v>
      </c>
      <c r="C1663" s="11">
        <f>Illim!B1663</f>
        <v>266.77999999999997</v>
      </c>
      <c r="D1663" s="11">
        <f t="shared" si="103"/>
        <v>3</v>
      </c>
      <c r="E1663" s="11">
        <f t="shared" si="104"/>
        <v>17</v>
      </c>
      <c r="F1663" s="11">
        <f t="shared" si="105"/>
        <v>60</v>
      </c>
      <c r="G1663" s="11">
        <f t="shared" si="106"/>
        <v>60</v>
      </c>
      <c r="H1663" s="11" cm="1">
        <f t="array" ref="H1663">INDEX($K$10:$DI$8773,ROW(G1663)-9,MATCH(G1663,$K$10:$DI$10,0))</f>
        <v>76.88</v>
      </c>
      <c r="I1663" s="11">
        <f>IF(INDEX(Effacement!$A$3:$Y$15,MATCH(Tests!D1663,Effacement!$A$3:$A$15,0),MATCH(Tests!E1663,Effacement!$A$3:$Y$3,0))=0,H1663,C1663)</f>
        <v>76.88</v>
      </c>
      <c r="K1663" s="11">
        <v>216.1</v>
      </c>
      <c r="L1663" s="11">
        <v>214.12</v>
      </c>
      <c r="M1663" s="11">
        <v>210.97</v>
      </c>
      <c r="N1663" s="11">
        <v>206.07</v>
      </c>
      <c r="O1663" s="11">
        <v>199.47</v>
      </c>
      <c r="P1663" s="11">
        <v>181.52</v>
      </c>
      <c r="Q1663" s="11">
        <v>142.29</v>
      </c>
      <c r="R1663" s="11">
        <v>103.53</v>
      </c>
      <c r="S1663" s="11">
        <v>68.814999999999998</v>
      </c>
      <c r="T1663" s="11">
        <v>44.475999999999999</v>
      </c>
      <c r="U1663" s="11">
        <v>43.454999999999998</v>
      </c>
      <c r="V1663" s="11">
        <v>77.147000000000006</v>
      </c>
      <c r="W1663" s="11">
        <v>128.15</v>
      </c>
      <c r="X1663" s="11">
        <v>185.78</v>
      </c>
      <c r="Y1663" s="11">
        <v>242.55</v>
      </c>
      <c r="Z1663" s="11">
        <v>128.13</v>
      </c>
      <c r="AA1663" s="11">
        <v>64.007999999999996</v>
      </c>
      <c r="AB1663" s="11">
        <v>67.033000000000001</v>
      </c>
      <c r="AC1663" s="11">
        <v>69.5</v>
      </c>
      <c r="AD1663" s="11">
        <v>71.475999999999999</v>
      </c>
      <c r="AE1663" s="11">
        <v>73.17</v>
      </c>
      <c r="AF1663" s="11">
        <v>74.569000000000003</v>
      </c>
      <c r="AG1663" s="11">
        <v>75.691000000000003</v>
      </c>
      <c r="AH1663" s="11">
        <v>76.460999999999999</v>
      </c>
      <c r="AI1663" s="11">
        <v>76.88</v>
      </c>
    </row>
    <row r="1664" spans="1:35" x14ac:dyDescent="0.3">
      <c r="A1664" s="15">
        <v>32942.75</v>
      </c>
      <c r="B1664" s="11">
        <f>SsBackT!D1664</f>
        <v>0</v>
      </c>
      <c r="C1664" s="11">
        <f>Illim!B1664</f>
        <v>-1.32E-2</v>
      </c>
      <c r="D1664" s="11">
        <f t="shared" si="103"/>
        <v>3</v>
      </c>
      <c r="E1664" s="11">
        <f t="shared" si="104"/>
        <v>18</v>
      </c>
      <c r="F1664" s="11">
        <f t="shared" si="105"/>
        <v>60</v>
      </c>
      <c r="G1664" s="11">
        <f t="shared" si="106"/>
        <v>60</v>
      </c>
      <c r="H1664" s="11" cm="1">
        <f t="array" ref="H1664">INDEX($K$10:$DI$8773,ROW(G1664)-9,MATCH(G1664,$K$10:$DI$10,0))</f>
        <v>-1.32E-2</v>
      </c>
      <c r="I1664" s="11">
        <f>IF(INDEX(Effacement!$A$3:$Y$15,MATCH(Tests!D1664,Effacement!$A$3:$A$15,0),MATCH(Tests!E1664,Effacement!$A$3:$Y$3,0))=0,H1664,C1664)</f>
        <v>-1.32E-2</v>
      </c>
      <c r="K1664" s="11">
        <v>-1.32E-2</v>
      </c>
      <c r="L1664" s="11">
        <v>-1.32E-2</v>
      </c>
      <c r="M1664" s="11">
        <v>-1.32E-2</v>
      </c>
      <c r="N1664" s="11">
        <v>-1.32E-2</v>
      </c>
      <c r="O1664" s="11">
        <v>-1.32E-2</v>
      </c>
      <c r="P1664" s="11">
        <v>-1.32E-2</v>
      </c>
      <c r="Q1664" s="11">
        <v>-1.32E-2</v>
      </c>
      <c r="R1664" s="11">
        <v>-1.32E-2</v>
      </c>
      <c r="S1664" s="11">
        <v>-1.32E-2</v>
      </c>
      <c r="T1664" s="11">
        <v>-1.32E-2</v>
      </c>
      <c r="U1664" s="11">
        <v>-1.32E-2</v>
      </c>
      <c r="V1664" s="11">
        <v>-1.32E-2</v>
      </c>
      <c r="W1664" s="11">
        <v>-1.32E-2</v>
      </c>
      <c r="X1664" s="11">
        <v>-1.32E-2</v>
      </c>
      <c r="Y1664" s="11">
        <v>-1.32E-2</v>
      </c>
      <c r="Z1664" s="11">
        <v>-1.32E-2</v>
      </c>
      <c r="AA1664" s="11">
        <v>-1.32E-2</v>
      </c>
      <c r="AB1664" s="11">
        <v>-1.32E-2</v>
      </c>
      <c r="AC1664" s="11">
        <v>-1.32E-2</v>
      </c>
      <c r="AD1664" s="11">
        <v>-1.32E-2</v>
      </c>
      <c r="AE1664" s="11">
        <v>-1.32E-2</v>
      </c>
      <c r="AF1664" s="11">
        <v>-1.32E-2</v>
      </c>
      <c r="AG1664" s="11">
        <v>-1.32E-2</v>
      </c>
      <c r="AH1664" s="11">
        <v>-1.32E-2</v>
      </c>
      <c r="AI1664" s="11">
        <v>-1.32E-2</v>
      </c>
    </row>
    <row r="1665" spans="1:35" x14ac:dyDescent="0.3">
      <c r="A1665" s="15">
        <v>32942.791666666664</v>
      </c>
      <c r="B1665" s="11">
        <f>SsBackT!D1665</f>
        <v>0</v>
      </c>
      <c r="C1665" s="11">
        <f>Illim!B1665</f>
        <v>-1.32E-2</v>
      </c>
      <c r="D1665" s="11">
        <f t="shared" si="103"/>
        <v>3</v>
      </c>
      <c r="E1665" s="11">
        <f t="shared" si="104"/>
        <v>19</v>
      </c>
      <c r="F1665" s="11">
        <f t="shared" si="105"/>
        <v>60</v>
      </c>
      <c r="G1665" s="11">
        <f t="shared" si="106"/>
        <v>60</v>
      </c>
      <c r="H1665" s="11" cm="1">
        <f t="array" ref="H1665">INDEX($K$10:$DI$8773,ROW(G1665)-9,MATCH(G1665,$K$10:$DI$10,0))</f>
        <v>-1.32E-2</v>
      </c>
      <c r="I1665" s="11">
        <f>IF(INDEX(Effacement!$A$3:$Y$15,MATCH(Tests!D1665,Effacement!$A$3:$A$15,0),MATCH(Tests!E1665,Effacement!$A$3:$Y$3,0))=0,H1665,C1665)</f>
        <v>-1.32E-2</v>
      </c>
      <c r="K1665" s="11">
        <v>-1.32E-2</v>
      </c>
      <c r="L1665" s="11">
        <v>-1.32E-2</v>
      </c>
      <c r="M1665" s="11">
        <v>-1.32E-2</v>
      </c>
      <c r="N1665" s="11">
        <v>-1.32E-2</v>
      </c>
      <c r="O1665" s="11">
        <v>-1.32E-2</v>
      </c>
      <c r="P1665" s="11">
        <v>-1.32E-2</v>
      </c>
      <c r="Q1665" s="11">
        <v>-1.32E-2</v>
      </c>
      <c r="R1665" s="11">
        <v>-1.32E-2</v>
      </c>
      <c r="S1665" s="11">
        <v>-1.32E-2</v>
      </c>
      <c r="T1665" s="11">
        <v>-1.32E-2</v>
      </c>
      <c r="U1665" s="11">
        <v>-1.32E-2</v>
      </c>
      <c r="V1665" s="11">
        <v>-1.32E-2</v>
      </c>
      <c r="W1665" s="11">
        <v>-1.32E-2</v>
      </c>
      <c r="X1665" s="11">
        <v>-1.32E-2</v>
      </c>
      <c r="Y1665" s="11">
        <v>-1.32E-2</v>
      </c>
      <c r="Z1665" s="11">
        <v>-1.32E-2</v>
      </c>
      <c r="AA1665" s="11">
        <v>-1.32E-2</v>
      </c>
      <c r="AB1665" s="11">
        <v>-1.32E-2</v>
      </c>
      <c r="AC1665" s="11">
        <v>-1.32E-2</v>
      </c>
      <c r="AD1665" s="11">
        <v>-1.32E-2</v>
      </c>
      <c r="AE1665" s="11">
        <v>-1.32E-2</v>
      </c>
      <c r="AF1665" s="11">
        <v>-1.32E-2</v>
      </c>
      <c r="AG1665" s="11">
        <v>-1.32E-2</v>
      </c>
      <c r="AH1665" s="11">
        <v>-1.32E-2</v>
      </c>
      <c r="AI1665" s="11">
        <v>-1.32E-2</v>
      </c>
    </row>
    <row r="1666" spans="1:35" x14ac:dyDescent="0.3">
      <c r="A1666" s="15">
        <v>32942.833333333336</v>
      </c>
      <c r="B1666" s="11">
        <f>SsBackT!D1666</f>
        <v>0</v>
      </c>
      <c r="C1666" s="11">
        <f>Illim!B1666</f>
        <v>-1.32E-2</v>
      </c>
      <c r="D1666" s="11">
        <f t="shared" si="103"/>
        <v>3</v>
      </c>
      <c r="E1666" s="11">
        <f t="shared" si="104"/>
        <v>20</v>
      </c>
      <c r="F1666" s="11">
        <f t="shared" si="105"/>
        <v>60</v>
      </c>
      <c r="G1666" s="11">
        <f t="shared" si="106"/>
        <v>60</v>
      </c>
      <c r="H1666" s="11" cm="1">
        <f t="array" ref="H1666">INDEX($K$10:$DI$8773,ROW(G1666)-9,MATCH(G1666,$K$10:$DI$10,0))</f>
        <v>-1.32E-2</v>
      </c>
      <c r="I1666" s="11">
        <f>IF(INDEX(Effacement!$A$3:$Y$15,MATCH(Tests!D1666,Effacement!$A$3:$A$15,0),MATCH(Tests!E1666,Effacement!$A$3:$Y$3,0))=0,H1666,C1666)</f>
        <v>-1.32E-2</v>
      </c>
      <c r="K1666" s="11">
        <v>-1.32E-2</v>
      </c>
      <c r="L1666" s="11">
        <v>-1.32E-2</v>
      </c>
      <c r="M1666" s="11">
        <v>-1.32E-2</v>
      </c>
      <c r="N1666" s="11">
        <v>-1.32E-2</v>
      </c>
      <c r="O1666" s="11">
        <v>-1.32E-2</v>
      </c>
      <c r="P1666" s="11">
        <v>-1.32E-2</v>
      </c>
      <c r="Q1666" s="11">
        <v>-1.32E-2</v>
      </c>
      <c r="R1666" s="11">
        <v>-1.32E-2</v>
      </c>
      <c r="S1666" s="11">
        <v>-1.32E-2</v>
      </c>
      <c r="T1666" s="11">
        <v>-1.32E-2</v>
      </c>
      <c r="U1666" s="11">
        <v>-1.32E-2</v>
      </c>
      <c r="V1666" s="11">
        <v>-1.32E-2</v>
      </c>
      <c r="W1666" s="11">
        <v>-1.32E-2</v>
      </c>
      <c r="X1666" s="11">
        <v>-1.32E-2</v>
      </c>
      <c r="Y1666" s="11">
        <v>-1.32E-2</v>
      </c>
      <c r="Z1666" s="11">
        <v>-1.32E-2</v>
      </c>
      <c r="AA1666" s="11">
        <v>-1.32E-2</v>
      </c>
      <c r="AB1666" s="11">
        <v>-1.32E-2</v>
      </c>
      <c r="AC1666" s="11">
        <v>-1.32E-2</v>
      </c>
      <c r="AD1666" s="11">
        <v>-1.32E-2</v>
      </c>
      <c r="AE1666" s="11">
        <v>-1.32E-2</v>
      </c>
      <c r="AF1666" s="11">
        <v>-1.32E-2</v>
      </c>
      <c r="AG1666" s="11">
        <v>-1.32E-2</v>
      </c>
      <c r="AH1666" s="11">
        <v>-1.32E-2</v>
      </c>
      <c r="AI1666" s="11">
        <v>-1.32E-2</v>
      </c>
    </row>
    <row r="1667" spans="1:35" x14ac:dyDescent="0.3">
      <c r="A1667" s="15">
        <v>32942.875</v>
      </c>
      <c r="B1667" s="11">
        <f>SsBackT!D1667</f>
        <v>0</v>
      </c>
      <c r="C1667" s="11">
        <f>Illim!B1667</f>
        <v>-1.32E-2</v>
      </c>
      <c r="D1667" s="11">
        <f t="shared" si="103"/>
        <v>3</v>
      </c>
      <c r="E1667" s="11">
        <f t="shared" si="104"/>
        <v>21</v>
      </c>
      <c r="F1667" s="11">
        <f t="shared" si="105"/>
        <v>60</v>
      </c>
      <c r="G1667" s="11">
        <f t="shared" si="106"/>
        <v>60</v>
      </c>
      <c r="H1667" s="11" cm="1">
        <f t="array" ref="H1667">INDEX($K$10:$DI$8773,ROW(G1667)-9,MATCH(G1667,$K$10:$DI$10,0))</f>
        <v>-1.32E-2</v>
      </c>
      <c r="I1667" s="11">
        <f>IF(INDEX(Effacement!$A$3:$Y$15,MATCH(Tests!D1667,Effacement!$A$3:$A$15,0),MATCH(Tests!E1667,Effacement!$A$3:$Y$3,0))=0,H1667,C1667)</f>
        <v>-1.32E-2</v>
      </c>
      <c r="K1667" s="11">
        <v>-1.32E-2</v>
      </c>
      <c r="L1667" s="11">
        <v>-1.32E-2</v>
      </c>
      <c r="M1667" s="11">
        <v>-1.32E-2</v>
      </c>
      <c r="N1667" s="11">
        <v>-1.32E-2</v>
      </c>
      <c r="O1667" s="11">
        <v>-1.32E-2</v>
      </c>
      <c r="P1667" s="11">
        <v>-1.32E-2</v>
      </c>
      <c r="Q1667" s="11">
        <v>-1.32E-2</v>
      </c>
      <c r="R1667" s="11">
        <v>-1.32E-2</v>
      </c>
      <c r="S1667" s="11">
        <v>-1.32E-2</v>
      </c>
      <c r="T1667" s="11">
        <v>-1.32E-2</v>
      </c>
      <c r="U1667" s="11">
        <v>-1.32E-2</v>
      </c>
      <c r="V1667" s="11">
        <v>-1.32E-2</v>
      </c>
      <c r="W1667" s="11">
        <v>-1.32E-2</v>
      </c>
      <c r="X1667" s="11">
        <v>-1.32E-2</v>
      </c>
      <c r="Y1667" s="11">
        <v>-1.32E-2</v>
      </c>
      <c r="Z1667" s="11">
        <v>-1.32E-2</v>
      </c>
      <c r="AA1667" s="11">
        <v>-1.32E-2</v>
      </c>
      <c r="AB1667" s="11">
        <v>-1.32E-2</v>
      </c>
      <c r="AC1667" s="11">
        <v>-1.32E-2</v>
      </c>
      <c r="AD1667" s="11">
        <v>-1.32E-2</v>
      </c>
      <c r="AE1667" s="11">
        <v>-1.32E-2</v>
      </c>
      <c r="AF1667" s="11">
        <v>-1.32E-2</v>
      </c>
      <c r="AG1667" s="11">
        <v>-1.32E-2</v>
      </c>
      <c r="AH1667" s="11">
        <v>-1.32E-2</v>
      </c>
      <c r="AI1667" s="11">
        <v>-1.32E-2</v>
      </c>
    </row>
    <row r="1668" spans="1:35" x14ac:dyDescent="0.3">
      <c r="A1668" s="15">
        <v>32942.916666666664</v>
      </c>
      <c r="B1668" s="11">
        <f>SsBackT!D1668</f>
        <v>0</v>
      </c>
      <c r="C1668" s="11">
        <f>Illim!B1668</f>
        <v>-1.32E-2</v>
      </c>
      <c r="D1668" s="11">
        <f t="shared" si="103"/>
        <v>3</v>
      </c>
      <c r="E1668" s="11">
        <f t="shared" si="104"/>
        <v>22</v>
      </c>
      <c r="F1668" s="11">
        <f t="shared" si="105"/>
        <v>60</v>
      </c>
      <c r="G1668" s="11">
        <f t="shared" si="106"/>
        <v>60</v>
      </c>
      <c r="H1668" s="11" cm="1">
        <f t="array" ref="H1668">INDEX($K$10:$DI$8773,ROW(G1668)-9,MATCH(G1668,$K$10:$DI$10,0))</f>
        <v>-1.32E-2</v>
      </c>
      <c r="I1668" s="11">
        <f>IF(INDEX(Effacement!$A$3:$Y$15,MATCH(Tests!D1668,Effacement!$A$3:$A$15,0),MATCH(Tests!E1668,Effacement!$A$3:$Y$3,0))=0,H1668,C1668)</f>
        <v>-1.32E-2</v>
      </c>
      <c r="K1668" s="11">
        <v>-1.32E-2</v>
      </c>
      <c r="L1668" s="11">
        <v>-1.32E-2</v>
      </c>
      <c r="M1668" s="11">
        <v>-1.32E-2</v>
      </c>
      <c r="N1668" s="11">
        <v>-1.32E-2</v>
      </c>
      <c r="O1668" s="11">
        <v>-1.32E-2</v>
      </c>
      <c r="P1668" s="11">
        <v>-1.32E-2</v>
      </c>
      <c r="Q1668" s="11">
        <v>-1.32E-2</v>
      </c>
      <c r="R1668" s="11">
        <v>-1.32E-2</v>
      </c>
      <c r="S1668" s="11">
        <v>-1.32E-2</v>
      </c>
      <c r="T1668" s="11">
        <v>-1.32E-2</v>
      </c>
      <c r="U1668" s="11">
        <v>-1.32E-2</v>
      </c>
      <c r="V1668" s="11">
        <v>-1.32E-2</v>
      </c>
      <c r="W1668" s="11">
        <v>-1.32E-2</v>
      </c>
      <c r="X1668" s="11">
        <v>-1.32E-2</v>
      </c>
      <c r="Y1668" s="11">
        <v>-1.32E-2</v>
      </c>
      <c r="Z1668" s="11">
        <v>-1.32E-2</v>
      </c>
      <c r="AA1668" s="11">
        <v>-1.32E-2</v>
      </c>
      <c r="AB1668" s="11">
        <v>-1.32E-2</v>
      </c>
      <c r="AC1668" s="11">
        <v>-1.32E-2</v>
      </c>
      <c r="AD1668" s="11">
        <v>-1.32E-2</v>
      </c>
      <c r="AE1668" s="11">
        <v>-1.32E-2</v>
      </c>
      <c r="AF1668" s="11">
        <v>-1.32E-2</v>
      </c>
      <c r="AG1668" s="11">
        <v>-1.32E-2</v>
      </c>
      <c r="AH1668" s="11">
        <v>-1.32E-2</v>
      </c>
      <c r="AI1668" s="11">
        <v>-1.32E-2</v>
      </c>
    </row>
    <row r="1669" spans="1:35" x14ac:dyDescent="0.3">
      <c r="A1669" s="15">
        <v>32942.958333333336</v>
      </c>
      <c r="B1669" s="11">
        <f>SsBackT!D1669</f>
        <v>0</v>
      </c>
      <c r="C1669" s="11">
        <f>Illim!B1669</f>
        <v>-1.32E-2</v>
      </c>
      <c r="D1669" s="11">
        <f t="shared" si="103"/>
        <v>3</v>
      </c>
      <c r="E1669" s="11">
        <f t="shared" si="104"/>
        <v>23</v>
      </c>
      <c r="F1669" s="11">
        <f t="shared" si="105"/>
        <v>60</v>
      </c>
      <c r="G1669" s="11">
        <f t="shared" si="106"/>
        <v>60</v>
      </c>
      <c r="H1669" s="11" cm="1">
        <f t="array" ref="H1669">INDEX($K$10:$DI$8773,ROW(G1669)-9,MATCH(G1669,$K$10:$DI$10,0))</f>
        <v>-1.32E-2</v>
      </c>
      <c r="I1669" s="11">
        <f>IF(INDEX(Effacement!$A$3:$Y$15,MATCH(Tests!D1669,Effacement!$A$3:$A$15,0),MATCH(Tests!E1669,Effacement!$A$3:$Y$3,0))=0,H1669,C1669)</f>
        <v>-1.32E-2</v>
      </c>
      <c r="K1669" s="11">
        <v>-1.32E-2</v>
      </c>
      <c r="L1669" s="11">
        <v>-1.32E-2</v>
      </c>
      <c r="M1669" s="11">
        <v>-1.32E-2</v>
      </c>
      <c r="N1669" s="11">
        <v>-1.32E-2</v>
      </c>
      <c r="O1669" s="11">
        <v>-1.32E-2</v>
      </c>
      <c r="P1669" s="11">
        <v>-1.32E-2</v>
      </c>
      <c r="Q1669" s="11">
        <v>-1.32E-2</v>
      </c>
      <c r="R1669" s="11">
        <v>-1.32E-2</v>
      </c>
      <c r="S1669" s="11">
        <v>-1.32E-2</v>
      </c>
      <c r="T1669" s="11">
        <v>-1.32E-2</v>
      </c>
      <c r="U1669" s="11">
        <v>-1.32E-2</v>
      </c>
      <c r="V1669" s="11">
        <v>-1.32E-2</v>
      </c>
      <c r="W1669" s="11">
        <v>-1.32E-2</v>
      </c>
      <c r="X1669" s="11">
        <v>-1.32E-2</v>
      </c>
      <c r="Y1669" s="11">
        <v>-1.32E-2</v>
      </c>
      <c r="Z1669" s="11">
        <v>-1.32E-2</v>
      </c>
      <c r="AA1669" s="11">
        <v>-1.32E-2</v>
      </c>
      <c r="AB1669" s="11">
        <v>-1.32E-2</v>
      </c>
      <c r="AC1669" s="11">
        <v>-1.32E-2</v>
      </c>
      <c r="AD1669" s="11">
        <v>-1.32E-2</v>
      </c>
      <c r="AE1669" s="11">
        <v>-1.32E-2</v>
      </c>
      <c r="AF1669" s="11">
        <v>-1.32E-2</v>
      </c>
      <c r="AG1669" s="11">
        <v>-1.32E-2</v>
      </c>
      <c r="AH1669" s="11">
        <v>-1.32E-2</v>
      </c>
      <c r="AI1669" s="11">
        <v>-1.32E-2</v>
      </c>
    </row>
    <row r="1670" spans="1:35" x14ac:dyDescent="0.3">
      <c r="A1670" s="15">
        <v>32943</v>
      </c>
      <c r="B1670" s="11">
        <f>SsBackT!D1670</f>
        <v>0</v>
      </c>
      <c r="C1670" s="11">
        <f>Illim!B1670</f>
        <v>-1.32E-2</v>
      </c>
      <c r="D1670" s="11">
        <f t="shared" si="103"/>
        <v>3</v>
      </c>
      <c r="E1670" s="11">
        <f t="shared" si="104"/>
        <v>0</v>
      </c>
      <c r="F1670" s="11">
        <f t="shared" si="105"/>
        <v>60</v>
      </c>
      <c r="G1670" s="11">
        <f t="shared" si="106"/>
        <v>60</v>
      </c>
      <c r="H1670" s="11" cm="1">
        <f t="array" ref="H1670">INDEX($K$10:$DI$8773,ROW(G1670)-9,MATCH(G1670,$K$10:$DI$10,0))</f>
        <v>-1.32E-2</v>
      </c>
      <c r="I1670" s="11">
        <f>IF(INDEX(Effacement!$A$3:$Y$15,MATCH(Tests!D1670,Effacement!$A$3:$A$15,0),MATCH(Tests!E1670,Effacement!$A$3:$Y$3,0))=0,H1670,C1670)</f>
        <v>-1.32E-2</v>
      </c>
      <c r="K1670" s="11">
        <v>-1.32E-2</v>
      </c>
      <c r="L1670" s="11">
        <v>-1.32E-2</v>
      </c>
      <c r="M1670" s="11">
        <v>-1.32E-2</v>
      </c>
      <c r="N1670" s="11">
        <v>-1.32E-2</v>
      </c>
      <c r="O1670" s="11">
        <v>-1.32E-2</v>
      </c>
      <c r="P1670" s="11">
        <v>-1.32E-2</v>
      </c>
      <c r="Q1670" s="11">
        <v>-1.32E-2</v>
      </c>
      <c r="R1670" s="11">
        <v>-1.32E-2</v>
      </c>
      <c r="S1670" s="11">
        <v>-1.32E-2</v>
      </c>
      <c r="T1670" s="11">
        <v>-1.32E-2</v>
      </c>
      <c r="U1670" s="11">
        <v>-1.32E-2</v>
      </c>
      <c r="V1670" s="11">
        <v>-1.32E-2</v>
      </c>
      <c r="W1670" s="11">
        <v>-1.32E-2</v>
      </c>
      <c r="X1670" s="11">
        <v>-1.32E-2</v>
      </c>
      <c r="Y1670" s="11">
        <v>-1.32E-2</v>
      </c>
      <c r="Z1670" s="11">
        <v>-1.32E-2</v>
      </c>
      <c r="AA1670" s="11">
        <v>-1.32E-2</v>
      </c>
      <c r="AB1670" s="11">
        <v>-1.32E-2</v>
      </c>
      <c r="AC1670" s="11">
        <v>-1.32E-2</v>
      </c>
      <c r="AD1670" s="11">
        <v>-1.32E-2</v>
      </c>
      <c r="AE1670" s="11">
        <v>-1.32E-2</v>
      </c>
      <c r="AF1670" s="11">
        <v>-1.32E-2</v>
      </c>
      <c r="AG1670" s="11">
        <v>-1.32E-2</v>
      </c>
      <c r="AH1670" s="11">
        <v>-1.32E-2</v>
      </c>
      <c r="AI1670" s="11">
        <v>-1.32E-2</v>
      </c>
    </row>
    <row r="1671" spans="1:35" x14ac:dyDescent="0.3">
      <c r="A1671" s="15">
        <v>32943.041666666664</v>
      </c>
      <c r="B1671" s="11">
        <f>SsBackT!D1671</f>
        <v>0</v>
      </c>
      <c r="C1671" s="11">
        <f>Illim!B1671</f>
        <v>-1.32E-2</v>
      </c>
      <c r="D1671" s="11">
        <f t="shared" si="103"/>
        <v>3</v>
      </c>
      <c r="E1671" s="11">
        <f t="shared" si="104"/>
        <v>1</v>
      </c>
      <c r="F1671" s="11">
        <f t="shared" si="105"/>
        <v>60</v>
      </c>
      <c r="G1671" s="11">
        <f t="shared" si="106"/>
        <v>60</v>
      </c>
      <c r="H1671" s="11" cm="1">
        <f t="array" ref="H1671">INDEX($K$10:$DI$8773,ROW(G1671)-9,MATCH(G1671,$K$10:$DI$10,0))</f>
        <v>-1.32E-2</v>
      </c>
      <c r="I1671" s="11">
        <f>IF(INDEX(Effacement!$A$3:$Y$15,MATCH(Tests!D1671,Effacement!$A$3:$A$15,0),MATCH(Tests!E1671,Effacement!$A$3:$Y$3,0))=0,H1671,C1671)</f>
        <v>-1.32E-2</v>
      </c>
      <c r="K1671" s="11">
        <v>-1.32E-2</v>
      </c>
      <c r="L1671" s="11">
        <v>-1.32E-2</v>
      </c>
      <c r="M1671" s="11">
        <v>-1.32E-2</v>
      </c>
      <c r="N1671" s="11">
        <v>-1.32E-2</v>
      </c>
      <c r="O1671" s="11">
        <v>-1.32E-2</v>
      </c>
      <c r="P1671" s="11">
        <v>-1.32E-2</v>
      </c>
      <c r="Q1671" s="11">
        <v>-1.32E-2</v>
      </c>
      <c r="R1671" s="11">
        <v>-1.32E-2</v>
      </c>
      <c r="S1671" s="11">
        <v>-1.32E-2</v>
      </c>
      <c r="T1671" s="11">
        <v>-1.32E-2</v>
      </c>
      <c r="U1671" s="11">
        <v>-1.32E-2</v>
      </c>
      <c r="V1671" s="11">
        <v>-1.32E-2</v>
      </c>
      <c r="W1671" s="11">
        <v>-1.32E-2</v>
      </c>
      <c r="X1671" s="11">
        <v>-1.32E-2</v>
      </c>
      <c r="Y1671" s="11">
        <v>-1.32E-2</v>
      </c>
      <c r="Z1671" s="11">
        <v>-1.32E-2</v>
      </c>
      <c r="AA1671" s="11">
        <v>-1.32E-2</v>
      </c>
      <c r="AB1671" s="11">
        <v>-1.32E-2</v>
      </c>
      <c r="AC1671" s="11">
        <v>-1.32E-2</v>
      </c>
      <c r="AD1671" s="11">
        <v>-1.32E-2</v>
      </c>
      <c r="AE1671" s="11">
        <v>-1.32E-2</v>
      </c>
      <c r="AF1671" s="11">
        <v>-1.32E-2</v>
      </c>
      <c r="AG1671" s="11">
        <v>-1.32E-2</v>
      </c>
      <c r="AH1671" s="11">
        <v>-1.32E-2</v>
      </c>
      <c r="AI1671" s="11">
        <v>-1.32E-2</v>
      </c>
    </row>
    <row r="1672" spans="1:35" x14ac:dyDescent="0.3">
      <c r="A1672" s="15">
        <v>32943.083333333336</v>
      </c>
      <c r="B1672" s="11">
        <f>SsBackT!D1672</f>
        <v>0</v>
      </c>
      <c r="C1672" s="11">
        <f>Illim!B1672</f>
        <v>-1.32E-2</v>
      </c>
      <c r="D1672" s="11">
        <f t="shared" si="103"/>
        <v>3</v>
      </c>
      <c r="E1672" s="11">
        <f t="shared" si="104"/>
        <v>2</v>
      </c>
      <c r="F1672" s="11">
        <f t="shared" si="105"/>
        <v>60</v>
      </c>
      <c r="G1672" s="11">
        <f t="shared" si="106"/>
        <v>60</v>
      </c>
      <c r="H1672" s="11" cm="1">
        <f t="array" ref="H1672">INDEX($K$10:$DI$8773,ROW(G1672)-9,MATCH(G1672,$K$10:$DI$10,0))</f>
        <v>-1.32E-2</v>
      </c>
      <c r="I1672" s="11">
        <f>IF(INDEX(Effacement!$A$3:$Y$15,MATCH(Tests!D1672,Effacement!$A$3:$A$15,0),MATCH(Tests!E1672,Effacement!$A$3:$Y$3,0))=0,H1672,C1672)</f>
        <v>-1.32E-2</v>
      </c>
      <c r="K1672" s="11">
        <v>-1.32E-2</v>
      </c>
      <c r="L1672" s="11">
        <v>-1.32E-2</v>
      </c>
      <c r="M1672" s="11">
        <v>-1.32E-2</v>
      </c>
      <c r="N1672" s="11">
        <v>-1.32E-2</v>
      </c>
      <c r="O1672" s="11">
        <v>-1.32E-2</v>
      </c>
      <c r="P1672" s="11">
        <v>-1.32E-2</v>
      </c>
      <c r="Q1672" s="11">
        <v>-1.32E-2</v>
      </c>
      <c r="R1672" s="11">
        <v>-1.32E-2</v>
      </c>
      <c r="S1672" s="11">
        <v>-1.32E-2</v>
      </c>
      <c r="T1672" s="11">
        <v>-1.32E-2</v>
      </c>
      <c r="U1672" s="11">
        <v>-1.32E-2</v>
      </c>
      <c r="V1672" s="11">
        <v>-1.32E-2</v>
      </c>
      <c r="W1672" s="11">
        <v>-1.32E-2</v>
      </c>
      <c r="X1672" s="11">
        <v>-1.32E-2</v>
      </c>
      <c r="Y1672" s="11">
        <v>-1.32E-2</v>
      </c>
      <c r="Z1672" s="11">
        <v>-1.32E-2</v>
      </c>
      <c r="AA1672" s="11">
        <v>-1.32E-2</v>
      </c>
      <c r="AB1672" s="11">
        <v>-1.32E-2</v>
      </c>
      <c r="AC1672" s="11">
        <v>-1.32E-2</v>
      </c>
      <c r="AD1672" s="11">
        <v>-1.32E-2</v>
      </c>
      <c r="AE1672" s="11">
        <v>-1.32E-2</v>
      </c>
      <c r="AF1672" s="11">
        <v>-1.32E-2</v>
      </c>
      <c r="AG1672" s="11">
        <v>-1.32E-2</v>
      </c>
      <c r="AH1672" s="11">
        <v>-1.32E-2</v>
      </c>
      <c r="AI1672" s="11">
        <v>-1.32E-2</v>
      </c>
    </row>
    <row r="1673" spans="1:35" x14ac:dyDescent="0.3">
      <c r="A1673" s="15">
        <v>32943.125</v>
      </c>
      <c r="B1673" s="11">
        <f>SsBackT!D1673</f>
        <v>0</v>
      </c>
      <c r="C1673" s="11">
        <f>Illim!B1673</f>
        <v>-1.32E-2</v>
      </c>
      <c r="D1673" s="11">
        <f t="shared" si="103"/>
        <v>3</v>
      </c>
      <c r="E1673" s="11">
        <f t="shared" si="104"/>
        <v>3</v>
      </c>
      <c r="F1673" s="11">
        <f t="shared" si="105"/>
        <v>60</v>
      </c>
      <c r="G1673" s="11">
        <f t="shared" si="106"/>
        <v>60</v>
      </c>
      <c r="H1673" s="11" cm="1">
        <f t="array" ref="H1673">INDEX($K$10:$DI$8773,ROW(G1673)-9,MATCH(G1673,$K$10:$DI$10,0))</f>
        <v>-1.32E-2</v>
      </c>
      <c r="I1673" s="11">
        <f>IF(INDEX(Effacement!$A$3:$Y$15,MATCH(Tests!D1673,Effacement!$A$3:$A$15,0),MATCH(Tests!E1673,Effacement!$A$3:$Y$3,0))=0,H1673,C1673)</f>
        <v>-1.32E-2</v>
      </c>
      <c r="K1673" s="11">
        <v>-1.32E-2</v>
      </c>
      <c r="L1673" s="11">
        <v>-1.32E-2</v>
      </c>
      <c r="M1673" s="11">
        <v>-1.32E-2</v>
      </c>
      <c r="N1673" s="11">
        <v>-1.32E-2</v>
      </c>
      <c r="O1673" s="11">
        <v>-1.32E-2</v>
      </c>
      <c r="P1673" s="11">
        <v>-1.32E-2</v>
      </c>
      <c r="Q1673" s="11">
        <v>-1.32E-2</v>
      </c>
      <c r="R1673" s="11">
        <v>-1.32E-2</v>
      </c>
      <c r="S1673" s="11">
        <v>-1.32E-2</v>
      </c>
      <c r="T1673" s="11">
        <v>-1.32E-2</v>
      </c>
      <c r="U1673" s="11">
        <v>-1.32E-2</v>
      </c>
      <c r="V1673" s="11">
        <v>-1.32E-2</v>
      </c>
      <c r="W1673" s="11">
        <v>-1.32E-2</v>
      </c>
      <c r="X1673" s="11">
        <v>-1.32E-2</v>
      </c>
      <c r="Y1673" s="11">
        <v>-1.32E-2</v>
      </c>
      <c r="Z1673" s="11">
        <v>-1.32E-2</v>
      </c>
      <c r="AA1673" s="11">
        <v>-1.32E-2</v>
      </c>
      <c r="AB1673" s="11">
        <v>-1.32E-2</v>
      </c>
      <c r="AC1673" s="11">
        <v>-1.32E-2</v>
      </c>
      <c r="AD1673" s="11">
        <v>-1.32E-2</v>
      </c>
      <c r="AE1673" s="11">
        <v>-1.32E-2</v>
      </c>
      <c r="AF1673" s="11">
        <v>-1.32E-2</v>
      </c>
      <c r="AG1673" s="11">
        <v>-1.32E-2</v>
      </c>
      <c r="AH1673" s="11">
        <v>-1.32E-2</v>
      </c>
      <c r="AI1673" s="11">
        <v>-1.32E-2</v>
      </c>
    </row>
    <row r="1674" spans="1:35" x14ac:dyDescent="0.3">
      <c r="A1674" s="15">
        <v>32943.166666666664</v>
      </c>
      <c r="B1674" s="11">
        <f>SsBackT!D1674</f>
        <v>0</v>
      </c>
      <c r="C1674" s="11">
        <f>Illim!B1674</f>
        <v>-1.32E-2</v>
      </c>
      <c r="D1674" s="11">
        <f t="shared" si="103"/>
        <v>3</v>
      </c>
      <c r="E1674" s="11">
        <f t="shared" si="104"/>
        <v>4</v>
      </c>
      <c r="F1674" s="11">
        <f t="shared" si="105"/>
        <v>60</v>
      </c>
      <c r="G1674" s="11">
        <f t="shared" si="106"/>
        <v>60</v>
      </c>
      <c r="H1674" s="11" cm="1">
        <f t="array" ref="H1674">INDEX($K$10:$DI$8773,ROW(G1674)-9,MATCH(G1674,$K$10:$DI$10,0))</f>
        <v>-1.32E-2</v>
      </c>
      <c r="I1674" s="11">
        <f>IF(INDEX(Effacement!$A$3:$Y$15,MATCH(Tests!D1674,Effacement!$A$3:$A$15,0),MATCH(Tests!E1674,Effacement!$A$3:$Y$3,0))=0,H1674,C1674)</f>
        <v>-1.32E-2</v>
      </c>
      <c r="K1674" s="11">
        <v>-1.32E-2</v>
      </c>
      <c r="L1674" s="11">
        <v>-1.32E-2</v>
      </c>
      <c r="M1674" s="11">
        <v>-1.32E-2</v>
      </c>
      <c r="N1674" s="11">
        <v>-1.32E-2</v>
      </c>
      <c r="O1674" s="11">
        <v>-1.32E-2</v>
      </c>
      <c r="P1674" s="11">
        <v>-1.32E-2</v>
      </c>
      <c r="Q1674" s="11">
        <v>-1.32E-2</v>
      </c>
      <c r="R1674" s="11">
        <v>-1.32E-2</v>
      </c>
      <c r="S1674" s="11">
        <v>-1.32E-2</v>
      </c>
      <c r="T1674" s="11">
        <v>-1.32E-2</v>
      </c>
      <c r="U1674" s="11">
        <v>-1.32E-2</v>
      </c>
      <c r="V1674" s="11">
        <v>-1.32E-2</v>
      </c>
      <c r="W1674" s="11">
        <v>-1.32E-2</v>
      </c>
      <c r="X1674" s="11">
        <v>-1.32E-2</v>
      </c>
      <c r="Y1674" s="11">
        <v>-1.32E-2</v>
      </c>
      <c r="Z1674" s="11">
        <v>-1.32E-2</v>
      </c>
      <c r="AA1674" s="11">
        <v>-1.32E-2</v>
      </c>
      <c r="AB1674" s="11">
        <v>-1.32E-2</v>
      </c>
      <c r="AC1674" s="11">
        <v>-1.32E-2</v>
      </c>
      <c r="AD1674" s="11">
        <v>-1.32E-2</v>
      </c>
      <c r="AE1674" s="11">
        <v>-1.32E-2</v>
      </c>
      <c r="AF1674" s="11">
        <v>-1.32E-2</v>
      </c>
      <c r="AG1674" s="11">
        <v>-1.32E-2</v>
      </c>
      <c r="AH1674" s="11">
        <v>-1.32E-2</v>
      </c>
      <c r="AI1674" s="11">
        <v>-1.32E-2</v>
      </c>
    </row>
    <row r="1675" spans="1:35" x14ac:dyDescent="0.3">
      <c r="A1675" s="15">
        <v>32943.208333333336</v>
      </c>
      <c r="B1675" s="11">
        <f>SsBackT!D1675</f>
        <v>0</v>
      </c>
      <c r="C1675" s="11">
        <f>Illim!B1675</f>
        <v>-1.32E-2</v>
      </c>
      <c r="D1675" s="11">
        <f t="shared" si="103"/>
        <v>3</v>
      </c>
      <c r="E1675" s="11">
        <f t="shared" si="104"/>
        <v>5</v>
      </c>
      <c r="F1675" s="11">
        <f t="shared" si="105"/>
        <v>60</v>
      </c>
      <c r="G1675" s="11">
        <f t="shared" si="106"/>
        <v>60</v>
      </c>
      <c r="H1675" s="11" cm="1">
        <f t="array" ref="H1675">INDEX($K$10:$DI$8773,ROW(G1675)-9,MATCH(G1675,$K$10:$DI$10,0))</f>
        <v>-1.32E-2</v>
      </c>
      <c r="I1675" s="11">
        <f>IF(INDEX(Effacement!$A$3:$Y$15,MATCH(Tests!D1675,Effacement!$A$3:$A$15,0),MATCH(Tests!E1675,Effacement!$A$3:$Y$3,0))=0,H1675,C1675)</f>
        <v>-1.32E-2</v>
      </c>
      <c r="K1675" s="11">
        <v>-1.32E-2</v>
      </c>
      <c r="L1675" s="11">
        <v>-1.32E-2</v>
      </c>
      <c r="M1675" s="11">
        <v>-1.32E-2</v>
      </c>
      <c r="N1675" s="11">
        <v>-1.32E-2</v>
      </c>
      <c r="O1675" s="11">
        <v>-1.32E-2</v>
      </c>
      <c r="P1675" s="11">
        <v>-1.32E-2</v>
      </c>
      <c r="Q1675" s="11">
        <v>-1.32E-2</v>
      </c>
      <c r="R1675" s="11">
        <v>-1.32E-2</v>
      </c>
      <c r="S1675" s="11">
        <v>-1.32E-2</v>
      </c>
      <c r="T1675" s="11">
        <v>-1.32E-2</v>
      </c>
      <c r="U1675" s="11">
        <v>-1.32E-2</v>
      </c>
      <c r="V1675" s="11">
        <v>-1.32E-2</v>
      </c>
      <c r="W1675" s="11">
        <v>-1.32E-2</v>
      </c>
      <c r="X1675" s="11">
        <v>-1.32E-2</v>
      </c>
      <c r="Y1675" s="11">
        <v>-1.32E-2</v>
      </c>
      <c r="Z1675" s="11">
        <v>-1.32E-2</v>
      </c>
      <c r="AA1675" s="11">
        <v>-1.32E-2</v>
      </c>
      <c r="AB1675" s="11">
        <v>-1.32E-2</v>
      </c>
      <c r="AC1675" s="11">
        <v>-1.32E-2</v>
      </c>
      <c r="AD1675" s="11">
        <v>-1.32E-2</v>
      </c>
      <c r="AE1675" s="11">
        <v>-1.32E-2</v>
      </c>
      <c r="AF1675" s="11">
        <v>-1.32E-2</v>
      </c>
      <c r="AG1675" s="11">
        <v>-1.32E-2</v>
      </c>
      <c r="AH1675" s="11">
        <v>-1.32E-2</v>
      </c>
      <c r="AI1675" s="11">
        <v>-1.32E-2</v>
      </c>
    </row>
    <row r="1676" spans="1:35" x14ac:dyDescent="0.3">
      <c r="A1676" s="15">
        <v>32943.25</v>
      </c>
      <c r="B1676" s="11">
        <f>SsBackT!D1676</f>
        <v>0</v>
      </c>
      <c r="C1676" s="11">
        <f>Illim!B1676</f>
        <v>-1.32E-2</v>
      </c>
      <c r="D1676" s="11">
        <f t="shared" si="103"/>
        <v>3</v>
      </c>
      <c r="E1676" s="11">
        <f t="shared" si="104"/>
        <v>6</v>
      </c>
      <c r="F1676" s="11">
        <f t="shared" si="105"/>
        <v>60</v>
      </c>
      <c r="G1676" s="11">
        <f t="shared" si="106"/>
        <v>60</v>
      </c>
      <c r="H1676" s="11" cm="1">
        <f t="array" ref="H1676">INDEX($K$10:$DI$8773,ROW(G1676)-9,MATCH(G1676,$K$10:$DI$10,0))</f>
        <v>-1.32E-2</v>
      </c>
      <c r="I1676" s="11">
        <f>IF(INDEX(Effacement!$A$3:$Y$15,MATCH(Tests!D1676,Effacement!$A$3:$A$15,0),MATCH(Tests!E1676,Effacement!$A$3:$Y$3,0))=0,H1676,C1676)</f>
        <v>-1.32E-2</v>
      </c>
      <c r="K1676" s="11">
        <v>-1.32E-2</v>
      </c>
      <c r="L1676" s="11">
        <v>-1.32E-2</v>
      </c>
      <c r="M1676" s="11">
        <v>-1.32E-2</v>
      </c>
      <c r="N1676" s="11">
        <v>-1.32E-2</v>
      </c>
      <c r="O1676" s="11">
        <v>-1.32E-2</v>
      </c>
      <c r="P1676" s="11">
        <v>-1.32E-2</v>
      </c>
      <c r="Q1676" s="11">
        <v>-1.32E-2</v>
      </c>
      <c r="R1676" s="11">
        <v>-1.32E-2</v>
      </c>
      <c r="S1676" s="11">
        <v>-1.32E-2</v>
      </c>
      <c r="T1676" s="11">
        <v>-1.32E-2</v>
      </c>
      <c r="U1676" s="11">
        <v>-1.32E-2</v>
      </c>
      <c r="V1676" s="11">
        <v>-1.32E-2</v>
      </c>
      <c r="W1676" s="11">
        <v>-1.32E-2</v>
      </c>
      <c r="X1676" s="11">
        <v>-1.32E-2</v>
      </c>
      <c r="Y1676" s="11">
        <v>-1.32E-2</v>
      </c>
      <c r="Z1676" s="11">
        <v>-1.32E-2</v>
      </c>
      <c r="AA1676" s="11">
        <v>-1.32E-2</v>
      </c>
      <c r="AB1676" s="11">
        <v>-1.32E-2</v>
      </c>
      <c r="AC1676" s="11">
        <v>-1.32E-2</v>
      </c>
      <c r="AD1676" s="11">
        <v>-1.32E-2</v>
      </c>
      <c r="AE1676" s="11">
        <v>-1.32E-2</v>
      </c>
      <c r="AF1676" s="11">
        <v>-1.32E-2</v>
      </c>
      <c r="AG1676" s="11">
        <v>-1.32E-2</v>
      </c>
      <c r="AH1676" s="11">
        <v>-1.32E-2</v>
      </c>
      <c r="AI1676" s="11">
        <v>-1.32E-2</v>
      </c>
    </row>
    <row r="1677" spans="1:35" x14ac:dyDescent="0.3">
      <c r="A1677" s="15">
        <v>32943.291666666664</v>
      </c>
      <c r="B1677" s="11">
        <f>SsBackT!D1677</f>
        <v>0</v>
      </c>
      <c r="C1677" s="11">
        <f>Illim!B1677</f>
        <v>-1.32E-2</v>
      </c>
      <c r="D1677" s="11">
        <f t="shared" si="103"/>
        <v>3</v>
      </c>
      <c r="E1677" s="11">
        <f t="shared" si="104"/>
        <v>7</v>
      </c>
      <c r="F1677" s="11">
        <f t="shared" si="105"/>
        <v>60</v>
      </c>
      <c r="G1677" s="11">
        <f t="shared" si="106"/>
        <v>60</v>
      </c>
      <c r="H1677" s="11" cm="1">
        <f t="array" ref="H1677">INDEX($K$10:$DI$8773,ROW(G1677)-9,MATCH(G1677,$K$10:$DI$10,0))</f>
        <v>-1.32E-2</v>
      </c>
      <c r="I1677" s="11">
        <f>IF(INDEX(Effacement!$A$3:$Y$15,MATCH(Tests!D1677,Effacement!$A$3:$A$15,0),MATCH(Tests!E1677,Effacement!$A$3:$Y$3,0))=0,H1677,C1677)</f>
        <v>-1.32E-2</v>
      </c>
      <c r="K1677" s="11">
        <v>-1.32E-2</v>
      </c>
      <c r="L1677" s="11">
        <v>-1.32E-2</v>
      </c>
      <c r="M1677" s="11">
        <v>-1.32E-2</v>
      </c>
      <c r="N1677" s="11">
        <v>-1.32E-2</v>
      </c>
      <c r="O1677" s="11">
        <v>-1.32E-2</v>
      </c>
      <c r="P1677" s="11">
        <v>-1.32E-2</v>
      </c>
      <c r="Q1677" s="11">
        <v>-1.32E-2</v>
      </c>
      <c r="R1677" s="11">
        <v>-1.32E-2</v>
      </c>
      <c r="S1677" s="11">
        <v>-1.32E-2</v>
      </c>
      <c r="T1677" s="11">
        <v>-1.32E-2</v>
      </c>
      <c r="U1677" s="11">
        <v>-1.32E-2</v>
      </c>
      <c r="V1677" s="11">
        <v>-1.32E-2</v>
      </c>
      <c r="W1677" s="11">
        <v>-1.32E-2</v>
      </c>
      <c r="X1677" s="11">
        <v>-1.32E-2</v>
      </c>
      <c r="Y1677" s="11">
        <v>-1.32E-2</v>
      </c>
      <c r="Z1677" s="11">
        <v>-1.32E-2</v>
      </c>
      <c r="AA1677" s="11">
        <v>-1.32E-2</v>
      </c>
      <c r="AB1677" s="11">
        <v>-1.32E-2</v>
      </c>
      <c r="AC1677" s="11">
        <v>-1.32E-2</v>
      </c>
      <c r="AD1677" s="11">
        <v>-1.32E-2</v>
      </c>
      <c r="AE1677" s="11">
        <v>-1.32E-2</v>
      </c>
      <c r="AF1677" s="11">
        <v>-1.32E-2</v>
      </c>
      <c r="AG1677" s="11">
        <v>-1.32E-2</v>
      </c>
      <c r="AH1677" s="11">
        <v>-1.32E-2</v>
      </c>
      <c r="AI1677" s="11">
        <v>-1.32E-2</v>
      </c>
    </row>
    <row r="1678" spans="1:35" x14ac:dyDescent="0.3">
      <c r="A1678" s="15">
        <v>32943.333333333336</v>
      </c>
      <c r="B1678" s="11">
        <f>SsBackT!D1678</f>
        <v>0</v>
      </c>
      <c r="C1678" s="11">
        <f>Illim!B1678</f>
        <v>32.536000000000001</v>
      </c>
      <c r="D1678" s="11">
        <f t="shared" ref="D1678:D1741" si="107">MONTH(A1678)</f>
        <v>3</v>
      </c>
      <c r="E1678" s="11">
        <f t="shared" ref="E1678:E1741" si="108">HOUR(A1678)</f>
        <v>8</v>
      </c>
      <c r="F1678" s="11">
        <f t="shared" ref="F1678:F1741" si="109">IF(B1678&gt;0,IF(B1678-90&lt;$B$6,$B$6,B1678-90),IF(B1678+90&gt;$B$7,$B$7,B1678+90))</f>
        <v>60</v>
      </c>
      <c r="G1678" s="11">
        <f t="shared" si="106"/>
        <v>60</v>
      </c>
      <c r="H1678" s="11" cm="1">
        <f t="array" ref="H1678">INDEX($K$10:$DI$8773,ROW(G1678)-9,MATCH(G1678,$K$10:$DI$10,0))</f>
        <v>24.276</v>
      </c>
      <c r="I1678" s="11">
        <f>IF(INDEX(Effacement!$A$3:$Y$15,MATCH(Tests!D1678,Effacement!$A$3:$A$15,0),MATCH(Tests!E1678,Effacement!$A$3:$Y$3,0))=0,H1678,C1678)</f>
        <v>24.276</v>
      </c>
      <c r="K1678" s="11">
        <v>22.189</v>
      </c>
      <c r="L1678" s="11">
        <v>23.177</v>
      </c>
      <c r="M1678" s="11">
        <v>24.29</v>
      </c>
      <c r="N1678" s="11">
        <v>25.445</v>
      </c>
      <c r="O1678" s="11">
        <v>26.704999999999998</v>
      </c>
      <c r="P1678" s="11">
        <v>27.962</v>
      </c>
      <c r="Q1678" s="11">
        <v>29.26</v>
      </c>
      <c r="R1678" s="11">
        <v>30.521999999999998</v>
      </c>
      <c r="S1678" s="11">
        <v>31.738</v>
      </c>
      <c r="T1678" s="11">
        <v>32.848999999999997</v>
      </c>
      <c r="U1678" s="11">
        <v>33.811</v>
      </c>
      <c r="V1678" s="11">
        <v>34.6</v>
      </c>
      <c r="W1678" s="11">
        <v>35.22</v>
      </c>
      <c r="X1678" s="11">
        <v>35.258000000000003</v>
      </c>
      <c r="Y1678" s="11">
        <v>35.072000000000003</v>
      </c>
      <c r="Z1678" s="11">
        <v>34.563000000000002</v>
      </c>
      <c r="AA1678" s="11">
        <v>33.67</v>
      </c>
      <c r="AB1678" s="11">
        <v>32.54</v>
      </c>
      <c r="AC1678" s="11">
        <v>31.294</v>
      </c>
      <c r="AD1678" s="11">
        <v>29.977</v>
      </c>
      <c r="AE1678" s="11">
        <v>28.681999999999999</v>
      </c>
      <c r="AF1678" s="11">
        <v>27.373999999999999</v>
      </c>
      <c r="AG1678" s="11">
        <v>26.225999999999999</v>
      </c>
      <c r="AH1678" s="11">
        <v>25.196999999999999</v>
      </c>
      <c r="AI1678" s="11">
        <v>24.276</v>
      </c>
    </row>
    <row r="1679" spans="1:35" x14ac:dyDescent="0.3">
      <c r="A1679" s="15">
        <v>32943.375</v>
      </c>
      <c r="B1679" s="11">
        <f>SsBackT!D1679</f>
        <v>0</v>
      </c>
      <c r="C1679" s="11">
        <f>Illim!B1679</f>
        <v>46.523000000000003</v>
      </c>
      <c r="D1679" s="11">
        <f t="shared" si="107"/>
        <v>3</v>
      </c>
      <c r="E1679" s="11">
        <f t="shared" si="108"/>
        <v>9</v>
      </c>
      <c r="F1679" s="11">
        <f t="shared" si="109"/>
        <v>60</v>
      </c>
      <c r="G1679" s="11">
        <f t="shared" ref="G1679:G1742" si="110">IF(F1679&gt;0,MROUND(F1679,5),MROUND(F1679,-5))</f>
        <v>60</v>
      </c>
      <c r="H1679" s="11" cm="1">
        <f t="array" ref="H1679">INDEX($K$10:$DI$8773,ROW(G1679)-9,MATCH(G1679,$K$10:$DI$10,0))</f>
        <v>40.884999999999998</v>
      </c>
      <c r="I1679" s="11">
        <f>IF(INDEX(Effacement!$A$3:$Y$15,MATCH(Tests!D1679,Effacement!$A$3:$A$15,0),MATCH(Tests!E1679,Effacement!$A$3:$Y$3,0))=0,H1679,C1679)</f>
        <v>40.884999999999998</v>
      </c>
      <c r="K1679" s="11">
        <v>39.552999999999997</v>
      </c>
      <c r="L1679" s="11">
        <v>41.003999999999998</v>
      </c>
      <c r="M1679" s="11">
        <v>42.627000000000002</v>
      </c>
      <c r="N1679" s="11">
        <v>44.284999999999997</v>
      </c>
      <c r="O1679" s="11">
        <v>46.085999999999999</v>
      </c>
      <c r="P1679" s="11">
        <v>47.863</v>
      </c>
      <c r="Q1679" s="11">
        <v>49.683999999999997</v>
      </c>
      <c r="R1679" s="11">
        <v>51.423999999999999</v>
      </c>
      <c r="S1679" s="11">
        <v>53.055999999999997</v>
      </c>
      <c r="T1679" s="11">
        <v>54.499000000000002</v>
      </c>
      <c r="U1679" s="11">
        <v>55.689</v>
      </c>
      <c r="V1679" s="11">
        <v>56.58</v>
      </c>
      <c r="W1679" s="11">
        <v>57.198</v>
      </c>
      <c r="X1679" s="11">
        <v>56.933999999999997</v>
      </c>
      <c r="Y1679" s="11">
        <v>56.384999999999998</v>
      </c>
      <c r="Z1679" s="11">
        <v>55.524999999999999</v>
      </c>
      <c r="AA1679" s="11">
        <v>54.381999999999998</v>
      </c>
      <c r="AB1679" s="11">
        <v>52.991999999999997</v>
      </c>
      <c r="AC1679" s="11">
        <v>51.377000000000002</v>
      </c>
      <c r="AD1679" s="11">
        <v>49.575000000000003</v>
      </c>
      <c r="AE1679" s="11">
        <v>47.765000000000001</v>
      </c>
      <c r="AF1679" s="11">
        <v>45.9</v>
      </c>
      <c r="AG1679" s="11">
        <v>44.16</v>
      </c>
      <c r="AH1679" s="11">
        <v>42.441000000000003</v>
      </c>
      <c r="AI1679" s="11">
        <v>40.884999999999998</v>
      </c>
    </row>
    <row r="1680" spans="1:35" x14ac:dyDescent="0.3">
      <c r="A1680" s="15">
        <v>32943.416666666664</v>
      </c>
      <c r="B1680" s="11">
        <f>SsBackT!D1680</f>
        <v>0</v>
      </c>
      <c r="C1680" s="11">
        <f>Illim!B1680</f>
        <v>73.864000000000004</v>
      </c>
      <c r="D1680" s="11">
        <f t="shared" si="107"/>
        <v>3</v>
      </c>
      <c r="E1680" s="11">
        <f t="shared" si="108"/>
        <v>10</v>
      </c>
      <c r="F1680" s="11">
        <f t="shared" si="109"/>
        <v>60</v>
      </c>
      <c r="G1680" s="11">
        <f t="shared" si="110"/>
        <v>60</v>
      </c>
      <c r="H1680" s="11" cm="1">
        <f t="array" ref="H1680">INDEX($K$10:$DI$8773,ROW(G1680)-9,MATCH(G1680,$K$10:$DI$10,0))</f>
        <v>65.850999999999999</v>
      </c>
      <c r="I1680" s="11">
        <f>IF(INDEX(Effacement!$A$3:$Y$15,MATCH(Tests!D1680,Effacement!$A$3:$A$15,0),MATCH(Tests!E1680,Effacement!$A$3:$Y$3,0))=0,H1680,C1680)</f>
        <v>65.850999999999999</v>
      </c>
      <c r="K1680" s="11">
        <v>66.478999999999999</v>
      </c>
      <c r="L1680" s="11">
        <v>68.724999999999994</v>
      </c>
      <c r="M1680" s="11">
        <v>71.206000000000003</v>
      </c>
      <c r="N1680" s="11">
        <v>73.706000000000003</v>
      </c>
      <c r="O1680" s="11">
        <v>76.400000000000006</v>
      </c>
      <c r="P1680" s="11">
        <v>79.021000000000001</v>
      </c>
      <c r="Q1680" s="11">
        <v>81.680999999999997</v>
      </c>
      <c r="R1680" s="11">
        <v>84.185000000000002</v>
      </c>
      <c r="S1680" s="11">
        <v>86.495000000000005</v>
      </c>
      <c r="T1680" s="11">
        <v>88.48</v>
      </c>
      <c r="U1680" s="11">
        <v>90.042000000000002</v>
      </c>
      <c r="V1680" s="11">
        <v>91.113</v>
      </c>
      <c r="W1680" s="11">
        <v>91.736999999999995</v>
      </c>
      <c r="X1680" s="11">
        <v>91.016000000000005</v>
      </c>
      <c r="Y1680" s="11">
        <v>89.84</v>
      </c>
      <c r="Z1680" s="11">
        <v>88.171000000000006</v>
      </c>
      <c r="AA1680" s="11">
        <v>86.078000000000003</v>
      </c>
      <c r="AB1680" s="11">
        <v>83.665000000000006</v>
      </c>
      <c r="AC1680" s="11">
        <v>81.061999999999998</v>
      </c>
      <c r="AD1680" s="11">
        <v>78.316000000000003</v>
      </c>
      <c r="AE1680" s="11">
        <v>75.634</v>
      </c>
      <c r="AF1680" s="11">
        <v>72.929000000000002</v>
      </c>
      <c r="AG1680" s="11">
        <v>70.459000000000003</v>
      </c>
      <c r="AH1680" s="11">
        <v>68.031000000000006</v>
      </c>
      <c r="AI1680" s="11">
        <v>65.850999999999999</v>
      </c>
    </row>
    <row r="1681" spans="1:35" x14ac:dyDescent="0.3">
      <c r="A1681" s="15">
        <v>32943.458333333336</v>
      </c>
      <c r="B1681" s="11">
        <f>SsBackT!D1681</f>
        <v>0</v>
      </c>
      <c r="C1681" s="11">
        <f>Illim!B1681</f>
        <v>118.38</v>
      </c>
      <c r="D1681" s="11">
        <f t="shared" si="107"/>
        <v>3</v>
      </c>
      <c r="E1681" s="11">
        <f t="shared" si="108"/>
        <v>11</v>
      </c>
      <c r="F1681" s="11">
        <f t="shared" si="109"/>
        <v>60</v>
      </c>
      <c r="G1681" s="11">
        <f t="shared" si="110"/>
        <v>60</v>
      </c>
      <c r="H1681" s="11" cm="1">
        <f t="array" ref="H1681">INDEX($K$10:$DI$8773,ROW(G1681)-9,MATCH(G1681,$K$10:$DI$10,0))</f>
        <v>92.234999999999999</v>
      </c>
      <c r="I1681" s="11">
        <f>IF(INDEX(Effacement!$A$3:$Y$15,MATCH(Tests!D1681,Effacement!$A$3:$A$15,0),MATCH(Tests!E1681,Effacement!$A$3:$Y$3,0))=0,H1681,C1681)</f>
        <v>118.38</v>
      </c>
      <c r="K1681" s="11">
        <v>95.613</v>
      </c>
      <c r="L1681" s="11">
        <v>98.858000000000004</v>
      </c>
      <c r="M1681" s="11">
        <v>102.4</v>
      </c>
      <c r="N1681" s="11">
        <v>105.94</v>
      </c>
      <c r="O1681" s="11">
        <v>109.73</v>
      </c>
      <c r="P1681" s="11">
        <v>113.39</v>
      </c>
      <c r="Q1681" s="11">
        <v>117.09</v>
      </c>
      <c r="R1681" s="11">
        <v>120.54</v>
      </c>
      <c r="S1681" s="11">
        <v>123.7</v>
      </c>
      <c r="T1681" s="11">
        <v>126.38</v>
      </c>
      <c r="U1681" s="11">
        <v>128.46</v>
      </c>
      <c r="V1681" s="11">
        <v>129.84</v>
      </c>
      <c r="W1681" s="11">
        <v>130.58000000000001</v>
      </c>
      <c r="X1681" s="11">
        <v>129.51</v>
      </c>
      <c r="Y1681" s="11">
        <v>127.78</v>
      </c>
      <c r="Z1681" s="11">
        <v>125.35</v>
      </c>
      <c r="AA1681" s="11">
        <v>122.31</v>
      </c>
      <c r="AB1681" s="11">
        <v>118.81</v>
      </c>
      <c r="AC1681" s="11">
        <v>115.01</v>
      </c>
      <c r="AD1681" s="11">
        <v>110.99</v>
      </c>
      <c r="AE1681" s="11">
        <v>107</v>
      </c>
      <c r="AF1681" s="11">
        <v>102.93</v>
      </c>
      <c r="AG1681" s="11">
        <v>99.144999999999996</v>
      </c>
      <c r="AH1681" s="11">
        <v>95.450999999999993</v>
      </c>
      <c r="AI1681" s="11">
        <v>92.234999999999999</v>
      </c>
    </row>
    <row r="1682" spans="1:35" x14ac:dyDescent="0.3">
      <c r="A1682" s="15">
        <v>32943.5</v>
      </c>
      <c r="B1682" s="11">
        <f>SsBackT!D1682</f>
        <v>0</v>
      </c>
      <c r="C1682" s="11">
        <f>Illim!B1682</f>
        <v>183.86</v>
      </c>
      <c r="D1682" s="11">
        <f t="shared" si="107"/>
        <v>3</v>
      </c>
      <c r="E1682" s="11">
        <f t="shared" si="108"/>
        <v>12</v>
      </c>
      <c r="F1682" s="11">
        <f t="shared" si="109"/>
        <v>60</v>
      </c>
      <c r="G1682" s="11">
        <f t="shared" si="110"/>
        <v>60</v>
      </c>
      <c r="H1682" s="11" cm="1">
        <f t="array" ref="H1682">INDEX($K$10:$DI$8773,ROW(G1682)-9,MATCH(G1682,$K$10:$DI$10,0))</f>
        <v>131.08000000000001</v>
      </c>
      <c r="I1682" s="11">
        <f>IF(INDEX(Effacement!$A$3:$Y$15,MATCH(Tests!D1682,Effacement!$A$3:$A$15,0),MATCH(Tests!E1682,Effacement!$A$3:$Y$3,0))=0,H1682,C1682)</f>
        <v>183.86</v>
      </c>
      <c r="K1682" s="11">
        <v>134.4</v>
      </c>
      <c r="L1682" s="11">
        <v>139.47</v>
      </c>
      <c r="M1682" s="11">
        <v>144.87</v>
      </c>
      <c r="N1682" s="11">
        <v>150.28</v>
      </c>
      <c r="O1682" s="11">
        <v>155.93</v>
      </c>
      <c r="P1682" s="11">
        <v>161.36000000000001</v>
      </c>
      <c r="Q1682" s="11">
        <v>166.77</v>
      </c>
      <c r="R1682" s="11">
        <v>171.8</v>
      </c>
      <c r="S1682" s="11">
        <v>176.36</v>
      </c>
      <c r="T1682" s="11">
        <v>180.23</v>
      </c>
      <c r="U1682" s="11">
        <v>183.23</v>
      </c>
      <c r="V1682" s="11">
        <v>185.22</v>
      </c>
      <c r="W1682" s="11">
        <v>186.29</v>
      </c>
      <c r="X1682" s="11">
        <v>184.94</v>
      </c>
      <c r="Y1682" s="11">
        <v>182.66</v>
      </c>
      <c r="Z1682" s="11">
        <v>179.38</v>
      </c>
      <c r="AA1682" s="11">
        <v>175.2</v>
      </c>
      <c r="AB1682" s="11">
        <v>170.33</v>
      </c>
      <c r="AC1682" s="11">
        <v>164.98</v>
      </c>
      <c r="AD1682" s="11">
        <v>159.29</v>
      </c>
      <c r="AE1682" s="11">
        <v>153.58000000000001</v>
      </c>
      <c r="AF1682" s="11">
        <v>147.66</v>
      </c>
      <c r="AG1682" s="11">
        <v>142</v>
      </c>
      <c r="AH1682" s="11">
        <v>136.34</v>
      </c>
      <c r="AI1682" s="11">
        <v>131.08000000000001</v>
      </c>
    </row>
    <row r="1683" spans="1:35" x14ac:dyDescent="0.3">
      <c r="A1683" s="15">
        <v>32943.541666666664</v>
      </c>
      <c r="B1683" s="11">
        <f>SsBackT!D1683</f>
        <v>0</v>
      </c>
      <c r="C1683" s="11">
        <f>Illim!B1683</f>
        <v>171.44</v>
      </c>
      <c r="D1683" s="11">
        <f t="shared" si="107"/>
        <v>3</v>
      </c>
      <c r="E1683" s="11">
        <f t="shared" si="108"/>
        <v>13</v>
      </c>
      <c r="F1683" s="11">
        <f t="shared" si="109"/>
        <v>60</v>
      </c>
      <c r="G1683" s="11">
        <f t="shared" si="110"/>
        <v>60</v>
      </c>
      <c r="H1683" s="11" cm="1">
        <f t="array" ref="H1683">INDEX($K$10:$DI$8773,ROW(G1683)-9,MATCH(G1683,$K$10:$DI$10,0))</f>
        <v>128.82</v>
      </c>
      <c r="I1683" s="11">
        <f>IF(INDEX(Effacement!$A$3:$Y$15,MATCH(Tests!D1683,Effacement!$A$3:$A$15,0),MATCH(Tests!E1683,Effacement!$A$3:$Y$3,0))=0,H1683,C1683)</f>
        <v>171.44</v>
      </c>
      <c r="K1683" s="11">
        <v>123.37</v>
      </c>
      <c r="L1683" s="11">
        <v>128.34</v>
      </c>
      <c r="M1683" s="11">
        <v>133.74</v>
      </c>
      <c r="N1683" s="11">
        <v>139.13999999999999</v>
      </c>
      <c r="O1683" s="11">
        <v>144.84</v>
      </c>
      <c r="P1683" s="11">
        <v>150.35</v>
      </c>
      <c r="Q1683" s="11">
        <v>155.84</v>
      </c>
      <c r="R1683" s="11">
        <v>160.99</v>
      </c>
      <c r="S1683" s="11">
        <v>165.74</v>
      </c>
      <c r="T1683" s="11">
        <v>169.81</v>
      </c>
      <c r="U1683" s="11">
        <v>173.06</v>
      </c>
      <c r="V1683" s="11">
        <v>175.36</v>
      </c>
      <c r="W1683" s="11">
        <v>176.76</v>
      </c>
      <c r="X1683" s="11">
        <v>175.87</v>
      </c>
      <c r="Y1683" s="11">
        <v>174.08</v>
      </c>
      <c r="Z1683" s="11">
        <v>171.32</v>
      </c>
      <c r="AA1683" s="11">
        <v>167.75</v>
      </c>
      <c r="AB1683" s="11">
        <v>163.51</v>
      </c>
      <c r="AC1683" s="11">
        <v>158.84</v>
      </c>
      <c r="AD1683" s="11">
        <v>153.82</v>
      </c>
      <c r="AE1683" s="11">
        <v>148.77000000000001</v>
      </c>
      <c r="AF1683" s="11">
        <v>143.53</v>
      </c>
      <c r="AG1683" s="11">
        <v>138.54</v>
      </c>
      <c r="AH1683" s="11">
        <v>133.5</v>
      </c>
      <c r="AI1683" s="11">
        <v>128.82</v>
      </c>
    </row>
    <row r="1684" spans="1:35" x14ac:dyDescent="0.3">
      <c r="A1684" s="15">
        <v>32943.583333333336</v>
      </c>
      <c r="B1684" s="11">
        <f>SsBackT!D1684</f>
        <v>0</v>
      </c>
      <c r="C1684" s="11">
        <f>Illim!B1684</f>
        <v>127.64</v>
      </c>
      <c r="D1684" s="11">
        <f t="shared" si="107"/>
        <v>3</v>
      </c>
      <c r="E1684" s="11">
        <f t="shared" si="108"/>
        <v>14</v>
      </c>
      <c r="F1684" s="11">
        <f t="shared" si="109"/>
        <v>60</v>
      </c>
      <c r="G1684" s="11">
        <f t="shared" si="110"/>
        <v>60</v>
      </c>
      <c r="H1684" s="11" cm="1">
        <f t="array" ref="H1684">INDEX($K$10:$DI$8773,ROW(G1684)-9,MATCH(G1684,$K$10:$DI$10,0))</f>
        <v>107.61</v>
      </c>
      <c r="I1684" s="11">
        <f>IF(INDEX(Effacement!$A$3:$Y$15,MATCH(Tests!D1684,Effacement!$A$3:$A$15,0),MATCH(Tests!E1684,Effacement!$A$3:$Y$3,0))=0,H1684,C1684)</f>
        <v>127.64</v>
      </c>
      <c r="K1684" s="11">
        <v>101.46</v>
      </c>
      <c r="L1684" s="11">
        <v>104.74</v>
      </c>
      <c r="M1684" s="11">
        <v>108.68</v>
      </c>
      <c r="N1684" s="11">
        <v>112.92</v>
      </c>
      <c r="O1684" s="11">
        <v>117.56</v>
      </c>
      <c r="P1684" s="11">
        <v>122.14</v>
      </c>
      <c r="Q1684" s="11">
        <v>126.79</v>
      </c>
      <c r="R1684" s="11">
        <v>131.18</v>
      </c>
      <c r="S1684" s="11">
        <v>135.25</v>
      </c>
      <c r="T1684" s="11">
        <v>138.79</v>
      </c>
      <c r="U1684" s="11">
        <v>141.63999999999999</v>
      </c>
      <c r="V1684" s="11">
        <v>143.74</v>
      </c>
      <c r="W1684" s="11">
        <v>145.1</v>
      </c>
      <c r="X1684" s="11">
        <v>144.46</v>
      </c>
      <c r="Y1684" s="11">
        <v>143.11000000000001</v>
      </c>
      <c r="Z1684" s="11">
        <v>140.97</v>
      </c>
      <c r="AA1684" s="11">
        <v>138.13</v>
      </c>
      <c r="AB1684" s="11">
        <v>134.77000000000001</v>
      </c>
      <c r="AC1684" s="11">
        <v>131.07</v>
      </c>
      <c r="AD1684" s="11">
        <v>127.09</v>
      </c>
      <c r="AE1684" s="11">
        <v>123.11</v>
      </c>
      <c r="AF1684" s="11">
        <v>118.99</v>
      </c>
      <c r="AG1684" s="11">
        <v>115.1</v>
      </c>
      <c r="AH1684" s="11">
        <v>111.2</v>
      </c>
      <c r="AI1684" s="11">
        <v>107.61</v>
      </c>
    </row>
    <row r="1685" spans="1:35" x14ac:dyDescent="0.3">
      <c r="A1685" s="15">
        <v>32943.625</v>
      </c>
      <c r="B1685" s="11">
        <f>SsBackT!D1685</f>
        <v>0</v>
      </c>
      <c r="C1685" s="11">
        <f>Illim!B1685</f>
        <v>110.84</v>
      </c>
      <c r="D1685" s="11">
        <f t="shared" si="107"/>
        <v>3</v>
      </c>
      <c r="E1685" s="11">
        <f t="shared" si="108"/>
        <v>15</v>
      </c>
      <c r="F1685" s="11">
        <f t="shared" si="109"/>
        <v>60</v>
      </c>
      <c r="G1685" s="11">
        <f t="shared" si="110"/>
        <v>60</v>
      </c>
      <c r="H1685" s="11" cm="1">
        <f t="array" ref="H1685">INDEX($K$10:$DI$8773,ROW(G1685)-9,MATCH(G1685,$K$10:$DI$10,0))</f>
        <v>104.93</v>
      </c>
      <c r="I1685" s="11">
        <f>IF(INDEX(Effacement!$A$3:$Y$15,MATCH(Tests!D1685,Effacement!$A$3:$A$15,0),MATCH(Tests!E1685,Effacement!$A$3:$Y$3,0))=0,H1685,C1685)</f>
        <v>104.93</v>
      </c>
      <c r="K1685" s="11">
        <v>97.028000000000006</v>
      </c>
      <c r="L1685" s="11">
        <v>99.552999999999997</v>
      </c>
      <c r="M1685" s="11">
        <v>102.46</v>
      </c>
      <c r="N1685" s="11">
        <v>105.49</v>
      </c>
      <c r="O1685" s="11">
        <v>109.03</v>
      </c>
      <c r="P1685" s="11">
        <v>112.88</v>
      </c>
      <c r="Q1685" s="11">
        <v>117.3</v>
      </c>
      <c r="R1685" s="11">
        <v>121.72</v>
      </c>
      <c r="S1685" s="11">
        <v>125.94</v>
      </c>
      <c r="T1685" s="11">
        <v>129.72</v>
      </c>
      <c r="U1685" s="11">
        <v>132.86000000000001</v>
      </c>
      <c r="V1685" s="11">
        <v>135.27000000000001</v>
      </c>
      <c r="W1685" s="11">
        <v>136.97</v>
      </c>
      <c r="X1685" s="11">
        <v>136.78</v>
      </c>
      <c r="Y1685" s="11">
        <v>135.86000000000001</v>
      </c>
      <c r="Z1685" s="11">
        <v>134.19</v>
      </c>
      <c r="AA1685" s="11">
        <v>131.84</v>
      </c>
      <c r="AB1685" s="11">
        <v>128.97</v>
      </c>
      <c r="AC1685" s="11">
        <v>125.78</v>
      </c>
      <c r="AD1685" s="11">
        <v>122.29</v>
      </c>
      <c r="AE1685" s="11">
        <v>118.81</v>
      </c>
      <c r="AF1685" s="11">
        <v>115.14</v>
      </c>
      <c r="AG1685" s="11">
        <v>111.68</v>
      </c>
      <c r="AH1685" s="11">
        <v>108.17</v>
      </c>
      <c r="AI1685" s="11">
        <v>104.93</v>
      </c>
    </row>
    <row r="1686" spans="1:35" x14ac:dyDescent="0.3">
      <c r="A1686" s="15">
        <v>32943.666666666664</v>
      </c>
      <c r="B1686" s="11">
        <f>SsBackT!D1686</f>
        <v>0</v>
      </c>
      <c r="C1686" s="11">
        <f>Illim!B1686</f>
        <v>97.335999999999999</v>
      </c>
      <c r="D1686" s="11">
        <f t="shared" si="107"/>
        <v>3</v>
      </c>
      <c r="E1686" s="11">
        <f t="shared" si="108"/>
        <v>16</v>
      </c>
      <c r="F1686" s="11">
        <f t="shared" si="109"/>
        <v>60</v>
      </c>
      <c r="G1686" s="11">
        <f t="shared" si="110"/>
        <v>60</v>
      </c>
      <c r="H1686" s="11" cm="1">
        <f t="array" ref="H1686">INDEX($K$10:$DI$8773,ROW(G1686)-9,MATCH(G1686,$K$10:$DI$10,0))</f>
        <v>80.796999999999997</v>
      </c>
      <c r="I1686" s="11">
        <f>IF(INDEX(Effacement!$A$3:$Y$15,MATCH(Tests!D1686,Effacement!$A$3:$A$15,0),MATCH(Tests!E1686,Effacement!$A$3:$Y$3,0))=0,H1686,C1686)</f>
        <v>80.796999999999997</v>
      </c>
      <c r="K1686" s="11">
        <v>76.05</v>
      </c>
      <c r="L1686" s="11">
        <v>77.887</v>
      </c>
      <c r="M1686" s="11">
        <v>79.959000000000003</v>
      </c>
      <c r="N1686" s="11">
        <v>82.016000000000005</v>
      </c>
      <c r="O1686" s="11">
        <v>84.295000000000002</v>
      </c>
      <c r="P1686" s="11">
        <v>86.531999999999996</v>
      </c>
      <c r="Q1686" s="11">
        <v>88.932000000000002</v>
      </c>
      <c r="R1686" s="11">
        <v>91.453999999999994</v>
      </c>
      <c r="S1686" s="11">
        <v>94.27</v>
      </c>
      <c r="T1686" s="11">
        <v>97.24</v>
      </c>
      <c r="U1686" s="11">
        <v>99.941999999999993</v>
      </c>
      <c r="V1686" s="11">
        <v>102.16</v>
      </c>
      <c r="W1686" s="11">
        <v>103.87</v>
      </c>
      <c r="X1686" s="11">
        <v>104.08</v>
      </c>
      <c r="Y1686" s="11">
        <v>103.71</v>
      </c>
      <c r="Z1686" s="11">
        <v>102.76</v>
      </c>
      <c r="AA1686" s="11">
        <v>101.29</v>
      </c>
      <c r="AB1686" s="11">
        <v>99.382999999999996</v>
      </c>
      <c r="AC1686" s="11">
        <v>97.212999999999994</v>
      </c>
      <c r="AD1686" s="11">
        <v>94.32</v>
      </c>
      <c r="AE1686" s="11">
        <v>91.492000000000004</v>
      </c>
      <c r="AF1686" s="11">
        <v>88.588999999999999</v>
      </c>
      <c r="AG1686" s="11">
        <v>85.897000000000006</v>
      </c>
      <c r="AH1686" s="11">
        <v>83.218000000000004</v>
      </c>
      <c r="AI1686" s="11">
        <v>80.796999999999997</v>
      </c>
    </row>
    <row r="1687" spans="1:35" x14ac:dyDescent="0.3">
      <c r="A1687" s="15">
        <v>32943.708333333336</v>
      </c>
      <c r="B1687" s="11">
        <f>SsBackT!D1687</f>
        <v>0</v>
      </c>
      <c r="C1687" s="11">
        <f>Illim!B1687</f>
        <v>67.988</v>
      </c>
      <c r="D1687" s="11">
        <f t="shared" si="107"/>
        <v>3</v>
      </c>
      <c r="E1687" s="11">
        <f t="shared" si="108"/>
        <v>17</v>
      </c>
      <c r="F1687" s="11">
        <f t="shared" si="109"/>
        <v>60</v>
      </c>
      <c r="G1687" s="11">
        <f t="shared" si="110"/>
        <v>60</v>
      </c>
      <c r="H1687" s="11" cm="1">
        <f t="array" ref="H1687">INDEX($K$10:$DI$8773,ROW(G1687)-9,MATCH(G1687,$K$10:$DI$10,0))</f>
        <v>53.234999999999999</v>
      </c>
      <c r="I1687" s="11">
        <f>IF(INDEX(Effacement!$A$3:$Y$15,MATCH(Tests!D1687,Effacement!$A$3:$A$15,0),MATCH(Tests!E1687,Effacement!$A$3:$Y$3,0))=0,H1687,C1687)</f>
        <v>53.234999999999999</v>
      </c>
      <c r="K1687" s="11">
        <v>50.420999999999999</v>
      </c>
      <c r="L1687" s="11">
        <v>51.896999999999998</v>
      </c>
      <c r="M1687" s="11">
        <v>53.503999999999998</v>
      </c>
      <c r="N1687" s="11">
        <v>55.079000000000001</v>
      </c>
      <c r="O1687" s="11">
        <v>56.741</v>
      </c>
      <c r="P1687" s="11">
        <v>57.896000000000001</v>
      </c>
      <c r="Q1687" s="11">
        <v>58.570999999999998</v>
      </c>
      <c r="R1687" s="11">
        <v>59.165999999999997</v>
      </c>
      <c r="S1687" s="11">
        <v>59.744</v>
      </c>
      <c r="T1687" s="11">
        <v>60.435000000000002</v>
      </c>
      <c r="U1687" s="11">
        <v>61.595999999999997</v>
      </c>
      <c r="V1687" s="11">
        <v>63.494</v>
      </c>
      <c r="W1687" s="11">
        <v>65.585999999999999</v>
      </c>
      <c r="X1687" s="11">
        <v>66.867000000000004</v>
      </c>
      <c r="Y1687" s="11">
        <v>67.817999999999998</v>
      </c>
      <c r="Z1687" s="11">
        <v>67.692999999999998</v>
      </c>
      <c r="AA1687" s="11">
        <v>66.522000000000006</v>
      </c>
      <c r="AB1687" s="11">
        <v>65.073999999999998</v>
      </c>
      <c r="AC1687" s="11">
        <v>63.433</v>
      </c>
      <c r="AD1687" s="11">
        <v>61.649000000000001</v>
      </c>
      <c r="AE1687" s="11">
        <v>59.893000000000001</v>
      </c>
      <c r="AF1687" s="11">
        <v>58.088999999999999</v>
      </c>
      <c r="AG1687" s="11">
        <v>56.418999999999997</v>
      </c>
      <c r="AH1687" s="11">
        <v>54.750999999999998</v>
      </c>
      <c r="AI1687" s="11">
        <v>53.234999999999999</v>
      </c>
    </row>
    <row r="1688" spans="1:35" x14ac:dyDescent="0.3">
      <c r="A1688" s="15">
        <v>32943.75</v>
      </c>
      <c r="B1688" s="11">
        <f>SsBackT!D1688</f>
        <v>0</v>
      </c>
      <c r="C1688" s="11">
        <f>Illim!B1688</f>
        <v>-1.32E-2</v>
      </c>
      <c r="D1688" s="11">
        <f t="shared" si="107"/>
        <v>3</v>
      </c>
      <c r="E1688" s="11">
        <f t="shared" si="108"/>
        <v>18</v>
      </c>
      <c r="F1688" s="11">
        <f t="shared" si="109"/>
        <v>60</v>
      </c>
      <c r="G1688" s="11">
        <f t="shared" si="110"/>
        <v>60</v>
      </c>
      <c r="H1688" s="11" cm="1">
        <f t="array" ref="H1688">INDEX($K$10:$DI$8773,ROW(G1688)-9,MATCH(G1688,$K$10:$DI$10,0))</f>
        <v>-1.32E-2</v>
      </c>
      <c r="I1688" s="11">
        <f>IF(INDEX(Effacement!$A$3:$Y$15,MATCH(Tests!D1688,Effacement!$A$3:$A$15,0),MATCH(Tests!E1688,Effacement!$A$3:$Y$3,0))=0,H1688,C1688)</f>
        <v>-1.32E-2</v>
      </c>
      <c r="K1688" s="11">
        <v>-1.32E-2</v>
      </c>
      <c r="L1688" s="11">
        <v>-1.32E-2</v>
      </c>
      <c r="M1688" s="11">
        <v>-1.32E-2</v>
      </c>
      <c r="N1688" s="11">
        <v>-1.32E-2</v>
      </c>
      <c r="O1688" s="11">
        <v>-1.32E-2</v>
      </c>
      <c r="P1688" s="11">
        <v>-1.32E-2</v>
      </c>
      <c r="Q1688" s="11">
        <v>-1.32E-2</v>
      </c>
      <c r="R1688" s="11">
        <v>-1.32E-2</v>
      </c>
      <c r="S1688" s="11">
        <v>-1.32E-2</v>
      </c>
      <c r="T1688" s="11">
        <v>-1.32E-2</v>
      </c>
      <c r="U1688" s="11">
        <v>-1.32E-2</v>
      </c>
      <c r="V1688" s="11">
        <v>-1.32E-2</v>
      </c>
      <c r="W1688" s="11">
        <v>-1.32E-2</v>
      </c>
      <c r="X1688" s="11">
        <v>-1.32E-2</v>
      </c>
      <c r="Y1688" s="11">
        <v>-1.32E-2</v>
      </c>
      <c r="Z1688" s="11">
        <v>-1.32E-2</v>
      </c>
      <c r="AA1688" s="11">
        <v>-1.32E-2</v>
      </c>
      <c r="AB1688" s="11">
        <v>-1.32E-2</v>
      </c>
      <c r="AC1688" s="11">
        <v>-1.32E-2</v>
      </c>
      <c r="AD1688" s="11">
        <v>-1.32E-2</v>
      </c>
      <c r="AE1688" s="11">
        <v>-1.32E-2</v>
      </c>
      <c r="AF1688" s="11">
        <v>-1.32E-2</v>
      </c>
      <c r="AG1688" s="11">
        <v>-1.32E-2</v>
      </c>
      <c r="AH1688" s="11">
        <v>-1.32E-2</v>
      </c>
      <c r="AI1688" s="11">
        <v>-1.32E-2</v>
      </c>
    </row>
    <row r="1689" spans="1:35" x14ac:dyDescent="0.3">
      <c r="A1689" s="15">
        <v>32943.791666666664</v>
      </c>
      <c r="B1689" s="11">
        <f>SsBackT!D1689</f>
        <v>0</v>
      </c>
      <c r="C1689" s="11">
        <f>Illim!B1689</f>
        <v>-1.32E-2</v>
      </c>
      <c r="D1689" s="11">
        <f t="shared" si="107"/>
        <v>3</v>
      </c>
      <c r="E1689" s="11">
        <f t="shared" si="108"/>
        <v>19</v>
      </c>
      <c r="F1689" s="11">
        <f t="shared" si="109"/>
        <v>60</v>
      </c>
      <c r="G1689" s="11">
        <f t="shared" si="110"/>
        <v>60</v>
      </c>
      <c r="H1689" s="11" cm="1">
        <f t="array" ref="H1689">INDEX($K$10:$DI$8773,ROW(G1689)-9,MATCH(G1689,$K$10:$DI$10,0))</f>
        <v>-1.32E-2</v>
      </c>
      <c r="I1689" s="11">
        <f>IF(INDEX(Effacement!$A$3:$Y$15,MATCH(Tests!D1689,Effacement!$A$3:$A$15,0),MATCH(Tests!E1689,Effacement!$A$3:$Y$3,0))=0,H1689,C1689)</f>
        <v>-1.32E-2</v>
      </c>
      <c r="K1689" s="11">
        <v>-1.32E-2</v>
      </c>
      <c r="L1689" s="11">
        <v>-1.32E-2</v>
      </c>
      <c r="M1689" s="11">
        <v>-1.32E-2</v>
      </c>
      <c r="N1689" s="11">
        <v>-1.32E-2</v>
      </c>
      <c r="O1689" s="11">
        <v>-1.32E-2</v>
      </c>
      <c r="P1689" s="11">
        <v>-1.32E-2</v>
      </c>
      <c r="Q1689" s="11">
        <v>-1.32E-2</v>
      </c>
      <c r="R1689" s="11">
        <v>-1.32E-2</v>
      </c>
      <c r="S1689" s="11">
        <v>-1.32E-2</v>
      </c>
      <c r="T1689" s="11">
        <v>-1.32E-2</v>
      </c>
      <c r="U1689" s="11">
        <v>-1.32E-2</v>
      </c>
      <c r="V1689" s="11">
        <v>-1.32E-2</v>
      </c>
      <c r="W1689" s="11">
        <v>-1.32E-2</v>
      </c>
      <c r="X1689" s="11">
        <v>-1.32E-2</v>
      </c>
      <c r="Y1689" s="11">
        <v>-1.32E-2</v>
      </c>
      <c r="Z1689" s="11">
        <v>-1.32E-2</v>
      </c>
      <c r="AA1689" s="11">
        <v>-1.32E-2</v>
      </c>
      <c r="AB1689" s="11">
        <v>-1.32E-2</v>
      </c>
      <c r="AC1689" s="11">
        <v>-1.32E-2</v>
      </c>
      <c r="AD1689" s="11">
        <v>-1.32E-2</v>
      </c>
      <c r="AE1689" s="11">
        <v>-1.32E-2</v>
      </c>
      <c r="AF1689" s="11">
        <v>-1.32E-2</v>
      </c>
      <c r="AG1689" s="11">
        <v>-1.32E-2</v>
      </c>
      <c r="AH1689" s="11">
        <v>-1.32E-2</v>
      </c>
      <c r="AI1689" s="11">
        <v>-1.32E-2</v>
      </c>
    </row>
    <row r="1690" spans="1:35" x14ac:dyDescent="0.3">
      <c r="A1690" s="15">
        <v>32943.833333333336</v>
      </c>
      <c r="B1690" s="11">
        <f>SsBackT!D1690</f>
        <v>0</v>
      </c>
      <c r="C1690" s="11">
        <f>Illim!B1690</f>
        <v>-1.32E-2</v>
      </c>
      <c r="D1690" s="11">
        <f t="shared" si="107"/>
        <v>3</v>
      </c>
      <c r="E1690" s="11">
        <f t="shared" si="108"/>
        <v>20</v>
      </c>
      <c r="F1690" s="11">
        <f t="shared" si="109"/>
        <v>60</v>
      </c>
      <c r="G1690" s="11">
        <f t="shared" si="110"/>
        <v>60</v>
      </c>
      <c r="H1690" s="11" cm="1">
        <f t="array" ref="H1690">INDEX($K$10:$DI$8773,ROW(G1690)-9,MATCH(G1690,$K$10:$DI$10,0))</f>
        <v>-1.32E-2</v>
      </c>
      <c r="I1690" s="11">
        <f>IF(INDEX(Effacement!$A$3:$Y$15,MATCH(Tests!D1690,Effacement!$A$3:$A$15,0),MATCH(Tests!E1690,Effacement!$A$3:$Y$3,0))=0,H1690,C1690)</f>
        <v>-1.32E-2</v>
      </c>
      <c r="K1690" s="11">
        <v>-1.32E-2</v>
      </c>
      <c r="L1690" s="11">
        <v>-1.32E-2</v>
      </c>
      <c r="M1690" s="11">
        <v>-1.32E-2</v>
      </c>
      <c r="N1690" s="11">
        <v>-1.32E-2</v>
      </c>
      <c r="O1690" s="11">
        <v>-1.32E-2</v>
      </c>
      <c r="P1690" s="11">
        <v>-1.32E-2</v>
      </c>
      <c r="Q1690" s="11">
        <v>-1.32E-2</v>
      </c>
      <c r="R1690" s="11">
        <v>-1.32E-2</v>
      </c>
      <c r="S1690" s="11">
        <v>-1.32E-2</v>
      </c>
      <c r="T1690" s="11">
        <v>-1.32E-2</v>
      </c>
      <c r="U1690" s="11">
        <v>-1.32E-2</v>
      </c>
      <c r="V1690" s="11">
        <v>-1.32E-2</v>
      </c>
      <c r="W1690" s="11">
        <v>-1.32E-2</v>
      </c>
      <c r="X1690" s="11">
        <v>-1.32E-2</v>
      </c>
      <c r="Y1690" s="11">
        <v>-1.32E-2</v>
      </c>
      <c r="Z1690" s="11">
        <v>-1.32E-2</v>
      </c>
      <c r="AA1690" s="11">
        <v>-1.32E-2</v>
      </c>
      <c r="AB1690" s="11">
        <v>-1.32E-2</v>
      </c>
      <c r="AC1690" s="11">
        <v>-1.32E-2</v>
      </c>
      <c r="AD1690" s="11">
        <v>-1.32E-2</v>
      </c>
      <c r="AE1690" s="11">
        <v>-1.32E-2</v>
      </c>
      <c r="AF1690" s="11">
        <v>-1.32E-2</v>
      </c>
      <c r="AG1690" s="11">
        <v>-1.32E-2</v>
      </c>
      <c r="AH1690" s="11">
        <v>-1.32E-2</v>
      </c>
      <c r="AI1690" s="11">
        <v>-1.32E-2</v>
      </c>
    </row>
    <row r="1691" spans="1:35" x14ac:dyDescent="0.3">
      <c r="A1691" s="15">
        <v>32943.875</v>
      </c>
      <c r="B1691" s="11">
        <f>SsBackT!D1691</f>
        <v>0</v>
      </c>
      <c r="C1691" s="11">
        <f>Illim!B1691</f>
        <v>-1.32E-2</v>
      </c>
      <c r="D1691" s="11">
        <f t="shared" si="107"/>
        <v>3</v>
      </c>
      <c r="E1691" s="11">
        <f t="shared" si="108"/>
        <v>21</v>
      </c>
      <c r="F1691" s="11">
        <f t="shared" si="109"/>
        <v>60</v>
      </c>
      <c r="G1691" s="11">
        <f t="shared" si="110"/>
        <v>60</v>
      </c>
      <c r="H1691" s="11" cm="1">
        <f t="array" ref="H1691">INDEX($K$10:$DI$8773,ROW(G1691)-9,MATCH(G1691,$K$10:$DI$10,0))</f>
        <v>-1.32E-2</v>
      </c>
      <c r="I1691" s="11">
        <f>IF(INDEX(Effacement!$A$3:$Y$15,MATCH(Tests!D1691,Effacement!$A$3:$A$15,0),MATCH(Tests!E1691,Effacement!$A$3:$Y$3,0))=0,H1691,C1691)</f>
        <v>-1.32E-2</v>
      </c>
      <c r="K1691" s="11">
        <v>-1.32E-2</v>
      </c>
      <c r="L1691" s="11">
        <v>-1.32E-2</v>
      </c>
      <c r="M1691" s="11">
        <v>-1.32E-2</v>
      </c>
      <c r="N1691" s="11">
        <v>-1.32E-2</v>
      </c>
      <c r="O1691" s="11">
        <v>-1.32E-2</v>
      </c>
      <c r="P1691" s="11">
        <v>-1.32E-2</v>
      </c>
      <c r="Q1691" s="11">
        <v>-1.32E-2</v>
      </c>
      <c r="R1691" s="11">
        <v>-1.32E-2</v>
      </c>
      <c r="S1691" s="11">
        <v>-1.32E-2</v>
      </c>
      <c r="T1691" s="11">
        <v>-1.32E-2</v>
      </c>
      <c r="U1691" s="11">
        <v>-1.32E-2</v>
      </c>
      <c r="V1691" s="11">
        <v>-1.32E-2</v>
      </c>
      <c r="W1691" s="11">
        <v>-1.32E-2</v>
      </c>
      <c r="X1691" s="11">
        <v>-1.32E-2</v>
      </c>
      <c r="Y1691" s="11">
        <v>-1.32E-2</v>
      </c>
      <c r="Z1691" s="11">
        <v>-1.32E-2</v>
      </c>
      <c r="AA1691" s="11">
        <v>-1.32E-2</v>
      </c>
      <c r="AB1691" s="11">
        <v>-1.32E-2</v>
      </c>
      <c r="AC1691" s="11">
        <v>-1.32E-2</v>
      </c>
      <c r="AD1691" s="11">
        <v>-1.32E-2</v>
      </c>
      <c r="AE1691" s="11">
        <v>-1.32E-2</v>
      </c>
      <c r="AF1691" s="11">
        <v>-1.32E-2</v>
      </c>
      <c r="AG1691" s="11">
        <v>-1.32E-2</v>
      </c>
      <c r="AH1691" s="11">
        <v>-1.32E-2</v>
      </c>
      <c r="AI1691" s="11">
        <v>-1.32E-2</v>
      </c>
    </row>
    <row r="1692" spans="1:35" x14ac:dyDescent="0.3">
      <c r="A1692" s="15">
        <v>32943.916666666664</v>
      </c>
      <c r="B1692" s="11">
        <f>SsBackT!D1692</f>
        <v>0</v>
      </c>
      <c r="C1692" s="11">
        <f>Illim!B1692</f>
        <v>-1.32E-2</v>
      </c>
      <c r="D1692" s="11">
        <f t="shared" si="107"/>
        <v>3</v>
      </c>
      <c r="E1692" s="11">
        <f t="shared" si="108"/>
        <v>22</v>
      </c>
      <c r="F1692" s="11">
        <f t="shared" si="109"/>
        <v>60</v>
      </c>
      <c r="G1692" s="11">
        <f t="shared" si="110"/>
        <v>60</v>
      </c>
      <c r="H1692" s="11" cm="1">
        <f t="array" ref="H1692">INDEX($K$10:$DI$8773,ROW(G1692)-9,MATCH(G1692,$K$10:$DI$10,0))</f>
        <v>-1.32E-2</v>
      </c>
      <c r="I1692" s="11">
        <f>IF(INDEX(Effacement!$A$3:$Y$15,MATCH(Tests!D1692,Effacement!$A$3:$A$15,0),MATCH(Tests!E1692,Effacement!$A$3:$Y$3,0))=0,H1692,C1692)</f>
        <v>-1.32E-2</v>
      </c>
      <c r="K1692" s="11">
        <v>-1.32E-2</v>
      </c>
      <c r="L1692" s="11">
        <v>-1.32E-2</v>
      </c>
      <c r="M1692" s="11">
        <v>-1.32E-2</v>
      </c>
      <c r="N1692" s="11">
        <v>-1.32E-2</v>
      </c>
      <c r="O1692" s="11">
        <v>-1.32E-2</v>
      </c>
      <c r="P1692" s="11">
        <v>-1.32E-2</v>
      </c>
      <c r="Q1692" s="11">
        <v>-1.32E-2</v>
      </c>
      <c r="R1692" s="11">
        <v>-1.32E-2</v>
      </c>
      <c r="S1692" s="11">
        <v>-1.32E-2</v>
      </c>
      <c r="T1692" s="11">
        <v>-1.32E-2</v>
      </c>
      <c r="U1692" s="11">
        <v>-1.32E-2</v>
      </c>
      <c r="V1692" s="11">
        <v>-1.32E-2</v>
      </c>
      <c r="W1692" s="11">
        <v>-1.32E-2</v>
      </c>
      <c r="X1692" s="11">
        <v>-1.32E-2</v>
      </c>
      <c r="Y1692" s="11">
        <v>-1.32E-2</v>
      </c>
      <c r="Z1692" s="11">
        <v>-1.32E-2</v>
      </c>
      <c r="AA1692" s="11">
        <v>-1.32E-2</v>
      </c>
      <c r="AB1692" s="11">
        <v>-1.32E-2</v>
      </c>
      <c r="AC1692" s="11">
        <v>-1.32E-2</v>
      </c>
      <c r="AD1692" s="11">
        <v>-1.32E-2</v>
      </c>
      <c r="AE1692" s="11">
        <v>-1.32E-2</v>
      </c>
      <c r="AF1692" s="11">
        <v>-1.32E-2</v>
      </c>
      <c r="AG1692" s="11">
        <v>-1.32E-2</v>
      </c>
      <c r="AH1692" s="11">
        <v>-1.32E-2</v>
      </c>
      <c r="AI1692" s="11">
        <v>-1.32E-2</v>
      </c>
    </row>
    <row r="1693" spans="1:35" x14ac:dyDescent="0.3">
      <c r="A1693" s="15">
        <v>32943.958333333336</v>
      </c>
      <c r="B1693" s="11">
        <f>SsBackT!D1693</f>
        <v>0</v>
      </c>
      <c r="C1693" s="11">
        <f>Illim!B1693</f>
        <v>-1.32E-2</v>
      </c>
      <c r="D1693" s="11">
        <f t="shared" si="107"/>
        <v>3</v>
      </c>
      <c r="E1693" s="11">
        <f t="shared" si="108"/>
        <v>23</v>
      </c>
      <c r="F1693" s="11">
        <f t="shared" si="109"/>
        <v>60</v>
      </c>
      <c r="G1693" s="11">
        <f t="shared" si="110"/>
        <v>60</v>
      </c>
      <c r="H1693" s="11" cm="1">
        <f t="array" ref="H1693">INDEX($K$10:$DI$8773,ROW(G1693)-9,MATCH(G1693,$K$10:$DI$10,0))</f>
        <v>-1.32E-2</v>
      </c>
      <c r="I1693" s="11">
        <f>IF(INDEX(Effacement!$A$3:$Y$15,MATCH(Tests!D1693,Effacement!$A$3:$A$15,0),MATCH(Tests!E1693,Effacement!$A$3:$Y$3,0))=0,H1693,C1693)</f>
        <v>-1.32E-2</v>
      </c>
      <c r="K1693" s="11">
        <v>-1.32E-2</v>
      </c>
      <c r="L1693" s="11">
        <v>-1.32E-2</v>
      </c>
      <c r="M1693" s="11">
        <v>-1.32E-2</v>
      </c>
      <c r="N1693" s="11">
        <v>-1.32E-2</v>
      </c>
      <c r="O1693" s="11">
        <v>-1.32E-2</v>
      </c>
      <c r="P1693" s="11">
        <v>-1.32E-2</v>
      </c>
      <c r="Q1693" s="11">
        <v>-1.32E-2</v>
      </c>
      <c r="R1693" s="11">
        <v>-1.32E-2</v>
      </c>
      <c r="S1693" s="11">
        <v>-1.32E-2</v>
      </c>
      <c r="T1693" s="11">
        <v>-1.32E-2</v>
      </c>
      <c r="U1693" s="11">
        <v>-1.32E-2</v>
      </c>
      <c r="V1693" s="11">
        <v>-1.32E-2</v>
      </c>
      <c r="W1693" s="11">
        <v>-1.32E-2</v>
      </c>
      <c r="X1693" s="11">
        <v>-1.32E-2</v>
      </c>
      <c r="Y1693" s="11">
        <v>-1.32E-2</v>
      </c>
      <c r="Z1693" s="11">
        <v>-1.32E-2</v>
      </c>
      <c r="AA1693" s="11">
        <v>-1.32E-2</v>
      </c>
      <c r="AB1693" s="11">
        <v>-1.32E-2</v>
      </c>
      <c r="AC1693" s="11">
        <v>-1.32E-2</v>
      </c>
      <c r="AD1693" s="11">
        <v>-1.32E-2</v>
      </c>
      <c r="AE1693" s="11">
        <v>-1.32E-2</v>
      </c>
      <c r="AF1693" s="11">
        <v>-1.32E-2</v>
      </c>
      <c r="AG1693" s="11">
        <v>-1.32E-2</v>
      </c>
      <c r="AH1693" s="11">
        <v>-1.32E-2</v>
      </c>
      <c r="AI1693" s="11">
        <v>-1.32E-2</v>
      </c>
    </row>
    <row r="1694" spans="1:35" x14ac:dyDescent="0.3">
      <c r="A1694" s="15">
        <v>32944</v>
      </c>
      <c r="B1694" s="11">
        <f>SsBackT!D1694</f>
        <v>0</v>
      </c>
      <c r="C1694" s="11">
        <f>Illim!B1694</f>
        <v>-1.32E-2</v>
      </c>
      <c r="D1694" s="11">
        <f t="shared" si="107"/>
        <v>3</v>
      </c>
      <c r="E1694" s="11">
        <f t="shared" si="108"/>
        <v>0</v>
      </c>
      <c r="F1694" s="11">
        <f t="shared" si="109"/>
        <v>60</v>
      </c>
      <c r="G1694" s="11">
        <f t="shared" si="110"/>
        <v>60</v>
      </c>
      <c r="H1694" s="11" cm="1">
        <f t="array" ref="H1694">INDEX($K$10:$DI$8773,ROW(G1694)-9,MATCH(G1694,$K$10:$DI$10,0))</f>
        <v>-1.32E-2</v>
      </c>
      <c r="I1694" s="11">
        <f>IF(INDEX(Effacement!$A$3:$Y$15,MATCH(Tests!D1694,Effacement!$A$3:$A$15,0),MATCH(Tests!E1694,Effacement!$A$3:$Y$3,0))=0,H1694,C1694)</f>
        <v>-1.32E-2</v>
      </c>
      <c r="K1694" s="11">
        <v>-1.32E-2</v>
      </c>
      <c r="L1694" s="11">
        <v>-1.32E-2</v>
      </c>
      <c r="M1694" s="11">
        <v>-1.32E-2</v>
      </c>
      <c r="N1694" s="11">
        <v>-1.32E-2</v>
      </c>
      <c r="O1694" s="11">
        <v>-1.32E-2</v>
      </c>
      <c r="P1694" s="11">
        <v>-1.32E-2</v>
      </c>
      <c r="Q1694" s="11">
        <v>-1.32E-2</v>
      </c>
      <c r="R1694" s="11">
        <v>-1.32E-2</v>
      </c>
      <c r="S1694" s="11">
        <v>-1.32E-2</v>
      </c>
      <c r="T1694" s="11">
        <v>-1.32E-2</v>
      </c>
      <c r="U1694" s="11">
        <v>-1.32E-2</v>
      </c>
      <c r="V1694" s="11">
        <v>-1.32E-2</v>
      </c>
      <c r="W1694" s="11">
        <v>-1.32E-2</v>
      </c>
      <c r="X1694" s="11">
        <v>-1.32E-2</v>
      </c>
      <c r="Y1694" s="11">
        <v>-1.32E-2</v>
      </c>
      <c r="Z1694" s="11">
        <v>-1.32E-2</v>
      </c>
      <c r="AA1694" s="11">
        <v>-1.32E-2</v>
      </c>
      <c r="AB1694" s="11">
        <v>-1.32E-2</v>
      </c>
      <c r="AC1694" s="11">
        <v>-1.32E-2</v>
      </c>
      <c r="AD1694" s="11">
        <v>-1.32E-2</v>
      </c>
      <c r="AE1694" s="11">
        <v>-1.32E-2</v>
      </c>
      <c r="AF1694" s="11">
        <v>-1.32E-2</v>
      </c>
      <c r="AG1694" s="11">
        <v>-1.32E-2</v>
      </c>
      <c r="AH1694" s="11">
        <v>-1.32E-2</v>
      </c>
      <c r="AI1694" s="11">
        <v>-1.32E-2</v>
      </c>
    </row>
    <row r="1695" spans="1:35" x14ac:dyDescent="0.3">
      <c r="A1695" s="15">
        <v>32944.041666666664</v>
      </c>
      <c r="B1695" s="11">
        <f>SsBackT!D1695</f>
        <v>0</v>
      </c>
      <c r="C1695" s="11">
        <f>Illim!B1695</f>
        <v>-1.32E-2</v>
      </c>
      <c r="D1695" s="11">
        <f t="shared" si="107"/>
        <v>3</v>
      </c>
      <c r="E1695" s="11">
        <f t="shared" si="108"/>
        <v>1</v>
      </c>
      <c r="F1695" s="11">
        <f t="shared" si="109"/>
        <v>60</v>
      </c>
      <c r="G1695" s="11">
        <f t="shared" si="110"/>
        <v>60</v>
      </c>
      <c r="H1695" s="11" cm="1">
        <f t="array" ref="H1695">INDEX($K$10:$DI$8773,ROW(G1695)-9,MATCH(G1695,$K$10:$DI$10,0))</f>
        <v>-1.32E-2</v>
      </c>
      <c r="I1695" s="11">
        <f>IF(INDEX(Effacement!$A$3:$Y$15,MATCH(Tests!D1695,Effacement!$A$3:$A$15,0),MATCH(Tests!E1695,Effacement!$A$3:$Y$3,0))=0,H1695,C1695)</f>
        <v>-1.32E-2</v>
      </c>
      <c r="K1695" s="11">
        <v>-1.32E-2</v>
      </c>
      <c r="L1695" s="11">
        <v>-1.32E-2</v>
      </c>
      <c r="M1695" s="11">
        <v>-1.32E-2</v>
      </c>
      <c r="N1695" s="11">
        <v>-1.32E-2</v>
      </c>
      <c r="O1695" s="11">
        <v>-1.32E-2</v>
      </c>
      <c r="P1695" s="11">
        <v>-1.32E-2</v>
      </c>
      <c r="Q1695" s="11">
        <v>-1.32E-2</v>
      </c>
      <c r="R1695" s="11">
        <v>-1.32E-2</v>
      </c>
      <c r="S1695" s="11">
        <v>-1.32E-2</v>
      </c>
      <c r="T1695" s="11">
        <v>-1.32E-2</v>
      </c>
      <c r="U1695" s="11">
        <v>-1.32E-2</v>
      </c>
      <c r="V1695" s="11">
        <v>-1.32E-2</v>
      </c>
      <c r="W1695" s="11">
        <v>-1.32E-2</v>
      </c>
      <c r="X1695" s="11">
        <v>-1.32E-2</v>
      </c>
      <c r="Y1695" s="11">
        <v>-1.32E-2</v>
      </c>
      <c r="Z1695" s="11">
        <v>-1.32E-2</v>
      </c>
      <c r="AA1695" s="11">
        <v>-1.32E-2</v>
      </c>
      <c r="AB1695" s="11">
        <v>-1.32E-2</v>
      </c>
      <c r="AC1695" s="11">
        <v>-1.32E-2</v>
      </c>
      <c r="AD1695" s="11">
        <v>-1.32E-2</v>
      </c>
      <c r="AE1695" s="11">
        <v>-1.32E-2</v>
      </c>
      <c r="AF1695" s="11">
        <v>-1.32E-2</v>
      </c>
      <c r="AG1695" s="11">
        <v>-1.32E-2</v>
      </c>
      <c r="AH1695" s="11">
        <v>-1.32E-2</v>
      </c>
      <c r="AI1695" s="11">
        <v>-1.32E-2</v>
      </c>
    </row>
    <row r="1696" spans="1:35" x14ac:dyDescent="0.3">
      <c r="A1696" s="15">
        <v>32944.083333333336</v>
      </c>
      <c r="B1696" s="11">
        <f>SsBackT!D1696</f>
        <v>0</v>
      </c>
      <c r="C1696" s="11">
        <f>Illim!B1696</f>
        <v>-1.32E-2</v>
      </c>
      <c r="D1696" s="11">
        <f t="shared" si="107"/>
        <v>3</v>
      </c>
      <c r="E1696" s="11">
        <f t="shared" si="108"/>
        <v>2</v>
      </c>
      <c r="F1696" s="11">
        <f t="shared" si="109"/>
        <v>60</v>
      </c>
      <c r="G1696" s="11">
        <f t="shared" si="110"/>
        <v>60</v>
      </c>
      <c r="H1696" s="11" cm="1">
        <f t="array" ref="H1696">INDEX($K$10:$DI$8773,ROW(G1696)-9,MATCH(G1696,$K$10:$DI$10,0))</f>
        <v>-1.32E-2</v>
      </c>
      <c r="I1696" s="11">
        <f>IF(INDEX(Effacement!$A$3:$Y$15,MATCH(Tests!D1696,Effacement!$A$3:$A$15,0),MATCH(Tests!E1696,Effacement!$A$3:$Y$3,0))=0,H1696,C1696)</f>
        <v>-1.32E-2</v>
      </c>
      <c r="K1696" s="11">
        <v>-1.32E-2</v>
      </c>
      <c r="L1696" s="11">
        <v>-1.32E-2</v>
      </c>
      <c r="M1696" s="11">
        <v>-1.32E-2</v>
      </c>
      <c r="N1696" s="11">
        <v>-1.32E-2</v>
      </c>
      <c r="O1696" s="11">
        <v>-1.32E-2</v>
      </c>
      <c r="P1696" s="11">
        <v>-1.32E-2</v>
      </c>
      <c r="Q1696" s="11">
        <v>-1.32E-2</v>
      </c>
      <c r="R1696" s="11">
        <v>-1.32E-2</v>
      </c>
      <c r="S1696" s="11">
        <v>-1.32E-2</v>
      </c>
      <c r="T1696" s="11">
        <v>-1.32E-2</v>
      </c>
      <c r="U1696" s="11">
        <v>-1.32E-2</v>
      </c>
      <c r="V1696" s="11">
        <v>-1.32E-2</v>
      </c>
      <c r="W1696" s="11">
        <v>-1.32E-2</v>
      </c>
      <c r="X1696" s="11">
        <v>-1.32E-2</v>
      </c>
      <c r="Y1696" s="11">
        <v>-1.32E-2</v>
      </c>
      <c r="Z1696" s="11">
        <v>-1.32E-2</v>
      </c>
      <c r="AA1696" s="11">
        <v>-1.32E-2</v>
      </c>
      <c r="AB1696" s="11">
        <v>-1.32E-2</v>
      </c>
      <c r="AC1696" s="11">
        <v>-1.32E-2</v>
      </c>
      <c r="AD1696" s="11">
        <v>-1.32E-2</v>
      </c>
      <c r="AE1696" s="11">
        <v>-1.32E-2</v>
      </c>
      <c r="AF1696" s="11">
        <v>-1.32E-2</v>
      </c>
      <c r="AG1696" s="11">
        <v>-1.32E-2</v>
      </c>
      <c r="AH1696" s="11">
        <v>-1.32E-2</v>
      </c>
      <c r="AI1696" s="11">
        <v>-1.32E-2</v>
      </c>
    </row>
    <row r="1697" spans="1:35" x14ac:dyDescent="0.3">
      <c r="A1697" s="15">
        <v>32944.125</v>
      </c>
      <c r="B1697" s="11">
        <f>SsBackT!D1697</f>
        <v>0</v>
      </c>
      <c r="C1697" s="11">
        <f>Illim!B1697</f>
        <v>-1.32E-2</v>
      </c>
      <c r="D1697" s="11">
        <f t="shared" si="107"/>
        <v>3</v>
      </c>
      <c r="E1697" s="11">
        <f t="shared" si="108"/>
        <v>3</v>
      </c>
      <c r="F1697" s="11">
        <f t="shared" si="109"/>
        <v>60</v>
      </c>
      <c r="G1697" s="11">
        <f t="shared" si="110"/>
        <v>60</v>
      </c>
      <c r="H1697" s="11" cm="1">
        <f t="array" ref="H1697">INDEX($K$10:$DI$8773,ROW(G1697)-9,MATCH(G1697,$K$10:$DI$10,0))</f>
        <v>-1.32E-2</v>
      </c>
      <c r="I1697" s="11">
        <f>IF(INDEX(Effacement!$A$3:$Y$15,MATCH(Tests!D1697,Effacement!$A$3:$A$15,0),MATCH(Tests!E1697,Effacement!$A$3:$Y$3,0))=0,H1697,C1697)</f>
        <v>-1.32E-2</v>
      </c>
      <c r="K1697" s="11">
        <v>-1.32E-2</v>
      </c>
      <c r="L1697" s="11">
        <v>-1.32E-2</v>
      </c>
      <c r="M1697" s="11">
        <v>-1.32E-2</v>
      </c>
      <c r="N1697" s="11">
        <v>-1.32E-2</v>
      </c>
      <c r="O1697" s="11">
        <v>-1.32E-2</v>
      </c>
      <c r="P1697" s="11">
        <v>-1.32E-2</v>
      </c>
      <c r="Q1697" s="11">
        <v>-1.32E-2</v>
      </c>
      <c r="R1697" s="11">
        <v>-1.32E-2</v>
      </c>
      <c r="S1697" s="11">
        <v>-1.32E-2</v>
      </c>
      <c r="T1697" s="11">
        <v>-1.32E-2</v>
      </c>
      <c r="U1697" s="11">
        <v>-1.32E-2</v>
      </c>
      <c r="V1697" s="11">
        <v>-1.32E-2</v>
      </c>
      <c r="W1697" s="11">
        <v>-1.32E-2</v>
      </c>
      <c r="X1697" s="11">
        <v>-1.32E-2</v>
      </c>
      <c r="Y1697" s="11">
        <v>-1.32E-2</v>
      </c>
      <c r="Z1697" s="11">
        <v>-1.32E-2</v>
      </c>
      <c r="AA1697" s="11">
        <v>-1.32E-2</v>
      </c>
      <c r="AB1697" s="11">
        <v>-1.32E-2</v>
      </c>
      <c r="AC1697" s="11">
        <v>-1.32E-2</v>
      </c>
      <c r="AD1697" s="11">
        <v>-1.32E-2</v>
      </c>
      <c r="AE1697" s="11">
        <v>-1.32E-2</v>
      </c>
      <c r="AF1697" s="11">
        <v>-1.32E-2</v>
      </c>
      <c r="AG1697" s="11">
        <v>-1.32E-2</v>
      </c>
      <c r="AH1697" s="11">
        <v>-1.32E-2</v>
      </c>
      <c r="AI1697" s="11">
        <v>-1.32E-2</v>
      </c>
    </row>
    <row r="1698" spans="1:35" x14ac:dyDescent="0.3">
      <c r="A1698" s="15">
        <v>32944.166666666664</v>
      </c>
      <c r="B1698" s="11">
        <f>SsBackT!D1698</f>
        <v>0</v>
      </c>
      <c r="C1698" s="11">
        <f>Illim!B1698</f>
        <v>-1.32E-2</v>
      </c>
      <c r="D1698" s="11">
        <f t="shared" si="107"/>
        <v>3</v>
      </c>
      <c r="E1698" s="11">
        <f t="shared" si="108"/>
        <v>4</v>
      </c>
      <c r="F1698" s="11">
        <f t="shared" si="109"/>
        <v>60</v>
      </c>
      <c r="G1698" s="11">
        <f t="shared" si="110"/>
        <v>60</v>
      </c>
      <c r="H1698" s="11" cm="1">
        <f t="array" ref="H1698">INDEX($K$10:$DI$8773,ROW(G1698)-9,MATCH(G1698,$K$10:$DI$10,0))</f>
        <v>-1.32E-2</v>
      </c>
      <c r="I1698" s="11">
        <f>IF(INDEX(Effacement!$A$3:$Y$15,MATCH(Tests!D1698,Effacement!$A$3:$A$15,0),MATCH(Tests!E1698,Effacement!$A$3:$Y$3,0))=0,H1698,C1698)</f>
        <v>-1.32E-2</v>
      </c>
      <c r="K1698" s="11">
        <v>-1.32E-2</v>
      </c>
      <c r="L1698" s="11">
        <v>-1.32E-2</v>
      </c>
      <c r="M1698" s="11">
        <v>-1.32E-2</v>
      </c>
      <c r="N1698" s="11">
        <v>-1.32E-2</v>
      </c>
      <c r="O1698" s="11">
        <v>-1.32E-2</v>
      </c>
      <c r="P1698" s="11">
        <v>-1.32E-2</v>
      </c>
      <c r="Q1698" s="11">
        <v>-1.32E-2</v>
      </c>
      <c r="R1698" s="11">
        <v>-1.32E-2</v>
      </c>
      <c r="S1698" s="11">
        <v>-1.32E-2</v>
      </c>
      <c r="T1698" s="11">
        <v>-1.32E-2</v>
      </c>
      <c r="U1698" s="11">
        <v>-1.32E-2</v>
      </c>
      <c r="V1698" s="11">
        <v>-1.32E-2</v>
      </c>
      <c r="W1698" s="11">
        <v>-1.32E-2</v>
      </c>
      <c r="X1698" s="11">
        <v>-1.32E-2</v>
      </c>
      <c r="Y1698" s="11">
        <v>-1.32E-2</v>
      </c>
      <c r="Z1698" s="11">
        <v>-1.32E-2</v>
      </c>
      <c r="AA1698" s="11">
        <v>-1.32E-2</v>
      </c>
      <c r="AB1698" s="11">
        <v>-1.32E-2</v>
      </c>
      <c r="AC1698" s="11">
        <v>-1.32E-2</v>
      </c>
      <c r="AD1698" s="11">
        <v>-1.32E-2</v>
      </c>
      <c r="AE1698" s="11">
        <v>-1.32E-2</v>
      </c>
      <c r="AF1698" s="11">
        <v>-1.32E-2</v>
      </c>
      <c r="AG1698" s="11">
        <v>-1.32E-2</v>
      </c>
      <c r="AH1698" s="11">
        <v>-1.32E-2</v>
      </c>
      <c r="AI1698" s="11">
        <v>-1.32E-2</v>
      </c>
    </row>
    <row r="1699" spans="1:35" x14ac:dyDescent="0.3">
      <c r="A1699" s="15">
        <v>32944.208333333336</v>
      </c>
      <c r="B1699" s="11">
        <f>SsBackT!D1699</f>
        <v>0</v>
      </c>
      <c r="C1699" s="11">
        <f>Illim!B1699</f>
        <v>-1.32E-2</v>
      </c>
      <c r="D1699" s="11">
        <f t="shared" si="107"/>
        <v>3</v>
      </c>
      <c r="E1699" s="11">
        <f t="shared" si="108"/>
        <v>5</v>
      </c>
      <c r="F1699" s="11">
        <f t="shared" si="109"/>
        <v>60</v>
      </c>
      <c r="G1699" s="11">
        <f t="shared" si="110"/>
        <v>60</v>
      </c>
      <c r="H1699" s="11" cm="1">
        <f t="array" ref="H1699">INDEX($K$10:$DI$8773,ROW(G1699)-9,MATCH(G1699,$K$10:$DI$10,0))</f>
        <v>-1.32E-2</v>
      </c>
      <c r="I1699" s="11">
        <f>IF(INDEX(Effacement!$A$3:$Y$15,MATCH(Tests!D1699,Effacement!$A$3:$A$15,0),MATCH(Tests!E1699,Effacement!$A$3:$Y$3,0))=0,H1699,C1699)</f>
        <v>-1.32E-2</v>
      </c>
      <c r="K1699" s="11">
        <v>-1.32E-2</v>
      </c>
      <c r="L1699" s="11">
        <v>-1.32E-2</v>
      </c>
      <c r="M1699" s="11">
        <v>-1.32E-2</v>
      </c>
      <c r="N1699" s="11">
        <v>-1.32E-2</v>
      </c>
      <c r="O1699" s="11">
        <v>-1.32E-2</v>
      </c>
      <c r="P1699" s="11">
        <v>-1.32E-2</v>
      </c>
      <c r="Q1699" s="11">
        <v>-1.32E-2</v>
      </c>
      <c r="R1699" s="11">
        <v>-1.32E-2</v>
      </c>
      <c r="S1699" s="11">
        <v>-1.32E-2</v>
      </c>
      <c r="T1699" s="11">
        <v>-1.32E-2</v>
      </c>
      <c r="U1699" s="11">
        <v>-1.32E-2</v>
      </c>
      <c r="V1699" s="11">
        <v>-1.32E-2</v>
      </c>
      <c r="W1699" s="11">
        <v>-1.32E-2</v>
      </c>
      <c r="X1699" s="11">
        <v>-1.32E-2</v>
      </c>
      <c r="Y1699" s="11">
        <v>-1.32E-2</v>
      </c>
      <c r="Z1699" s="11">
        <v>-1.32E-2</v>
      </c>
      <c r="AA1699" s="11">
        <v>-1.32E-2</v>
      </c>
      <c r="AB1699" s="11">
        <v>-1.32E-2</v>
      </c>
      <c r="AC1699" s="11">
        <v>-1.32E-2</v>
      </c>
      <c r="AD1699" s="11">
        <v>-1.32E-2</v>
      </c>
      <c r="AE1699" s="11">
        <v>-1.32E-2</v>
      </c>
      <c r="AF1699" s="11">
        <v>-1.32E-2</v>
      </c>
      <c r="AG1699" s="11">
        <v>-1.32E-2</v>
      </c>
      <c r="AH1699" s="11">
        <v>-1.32E-2</v>
      </c>
      <c r="AI1699" s="11">
        <v>-1.32E-2</v>
      </c>
    </row>
    <row r="1700" spans="1:35" x14ac:dyDescent="0.3">
      <c r="A1700" s="15">
        <v>32944.25</v>
      </c>
      <c r="B1700" s="11">
        <f>SsBackT!D1700</f>
        <v>0</v>
      </c>
      <c r="C1700" s="11">
        <f>Illim!B1700</f>
        <v>-1.32E-2</v>
      </c>
      <c r="D1700" s="11">
        <f t="shared" si="107"/>
        <v>3</v>
      </c>
      <c r="E1700" s="11">
        <f t="shared" si="108"/>
        <v>6</v>
      </c>
      <c r="F1700" s="11">
        <f t="shared" si="109"/>
        <v>60</v>
      </c>
      <c r="G1700" s="11">
        <f t="shared" si="110"/>
        <v>60</v>
      </c>
      <c r="H1700" s="11" cm="1">
        <f t="array" ref="H1700">INDEX($K$10:$DI$8773,ROW(G1700)-9,MATCH(G1700,$K$10:$DI$10,0))</f>
        <v>-1.32E-2</v>
      </c>
      <c r="I1700" s="11">
        <f>IF(INDEX(Effacement!$A$3:$Y$15,MATCH(Tests!D1700,Effacement!$A$3:$A$15,0),MATCH(Tests!E1700,Effacement!$A$3:$Y$3,0))=0,H1700,C1700)</f>
        <v>-1.32E-2</v>
      </c>
      <c r="K1700" s="11">
        <v>-1.32E-2</v>
      </c>
      <c r="L1700" s="11">
        <v>-1.32E-2</v>
      </c>
      <c r="M1700" s="11">
        <v>-1.32E-2</v>
      </c>
      <c r="N1700" s="11">
        <v>-1.32E-2</v>
      </c>
      <c r="O1700" s="11">
        <v>-1.32E-2</v>
      </c>
      <c r="P1700" s="11">
        <v>-1.32E-2</v>
      </c>
      <c r="Q1700" s="11">
        <v>-1.32E-2</v>
      </c>
      <c r="R1700" s="11">
        <v>-1.32E-2</v>
      </c>
      <c r="S1700" s="11">
        <v>-1.32E-2</v>
      </c>
      <c r="T1700" s="11">
        <v>-1.32E-2</v>
      </c>
      <c r="U1700" s="11">
        <v>-1.32E-2</v>
      </c>
      <c r="V1700" s="11">
        <v>-1.32E-2</v>
      </c>
      <c r="W1700" s="11">
        <v>-1.32E-2</v>
      </c>
      <c r="X1700" s="11">
        <v>-1.32E-2</v>
      </c>
      <c r="Y1700" s="11">
        <v>-1.32E-2</v>
      </c>
      <c r="Z1700" s="11">
        <v>-1.32E-2</v>
      </c>
      <c r="AA1700" s="11">
        <v>-1.32E-2</v>
      </c>
      <c r="AB1700" s="11">
        <v>-1.32E-2</v>
      </c>
      <c r="AC1700" s="11">
        <v>-1.32E-2</v>
      </c>
      <c r="AD1700" s="11">
        <v>-1.32E-2</v>
      </c>
      <c r="AE1700" s="11">
        <v>-1.32E-2</v>
      </c>
      <c r="AF1700" s="11">
        <v>-1.32E-2</v>
      </c>
      <c r="AG1700" s="11">
        <v>-1.32E-2</v>
      </c>
      <c r="AH1700" s="11">
        <v>-1.32E-2</v>
      </c>
      <c r="AI1700" s="11">
        <v>-1.32E-2</v>
      </c>
    </row>
    <row r="1701" spans="1:35" x14ac:dyDescent="0.3">
      <c r="A1701" s="15">
        <v>32944.291666666664</v>
      </c>
      <c r="B1701" s="11">
        <f>SsBackT!D1701</f>
        <v>0</v>
      </c>
      <c r="C1701" s="11">
        <f>Illim!B1701</f>
        <v>16.492000000000001</v>
      </c>
      <c r="D1701" s="11">
        <f t="shared" si="107"/>
        <v>3</v>
      </c>
      <c r="E1701" s="11">
        <f t="shared" si="108"/>
        <v>7</v>
      </c>
      <c r="F1701" s="11">
        <f t="shared" si="109"/>
        <v>60</v>
      </c>
      <c r="G1701" s="11">
        <f t="shared" si="110"/>
        <v>60</v>
      </c>
      <c r="H1701" s="11" cm="1">
        <f t="array" ref="H1701">INDEX($K$10:$DI$8773,ROW(G1701)-9,MATCH(G1701,$K$10:$DI$10,0))</f>
        <v>11.449</v>
      </c>
      <c r="I1701" s="11">
        <f>IF(INDEX(Effacement!$A$3:$Y$15,MATCH(Tests!D1701,Effacement!$A$3:$A$15,0),MATCH(Tests!E1701,Effacement!$A$3:$Y$3,0))=0,H1701,C1701)</f>
        <v>11.449</v>
      </c>
      <c r="K1701" s="11">
        <v>9.3480000000000008</v>
      </c>
      <c r="L1701" s="11">
        <v>9.8979999999999997</v>
      </c>
      <c r="M1701" s="11">
        <v>10.519</v>
      </c>
      <c r="N1701" s="11">
        <v>11.164</v>
      </c>
      <c r="O1701" s="11">
        <v>11.865</v>
      </c>
      <c r="P1701" s="11">
        <v>12.571</v>
      </c>
      <c r="Q1701" s="11">
        <v>13.308999999999999</v>
      </c>
      <c r="R1701" s="11">
        <v>14.04</v>
      </c>
      <c r="S1701" s="11">
        <v>14.75</v>
      </c>
      <c r="T1701" s="11">
        <v>15.417</v>
      </c>
      <c r="U1701" s="11">
        <v>16.012</v>
      </c>
      <c r="V1701" s="11">
        <v>16.509</v>
      </c>
      <c r="W1701" s="11">
        <v>16.882999999999999</v>
      </c>
      <c r="X1701" s="11">
        <v>16.853000000000002</v>
      </c>
      <c r="Y1701" s="11">
        <v>16.545000000000002</v>
      </c>
      <c r="Z1701" s="11">
        <v>16.047000000000001</v>
      </c>
      <c r="AA1701" s="11">
        <v>15.573</v>
      </c>
      <c r="AB1701" s="11">
        <v>15.061999999999999</v>
      </c>
      <c r="AC1701" s="11">
        <v>14.526999999999999</v>
      </c>
      <c r="AD1701" s="11">
        <v>13.973000000000001</v>
      </c>
      <c r="AE1701" s="11">
        <v>13.435</v>
      </c>
      <c r="AF1701" s="11">
        <v>12.89</v>
      </c>
      <c r="AG1701" s="11">
        <v>12.388</v>
      </c>
      <c r="AH1701" s="11">
        <v>11.894</v>
      </c>
      <c r="AI1701" s="11">
        <v>11.449</v>
      </c>
    </row>
    <row r="1702" spans="1:35" x14ac:dyDescent="0.3">
      <c r="A1702" s="15">
        <v>32944.333333333336</v>
      </c>
      <c r="B1702" s="11">
        <f>SsBackT!D1702</f>
        <v>0</v>
      </c>
      <c r="C1702" s="11">
        <f>Illim!B1702</f>
        <v>331.56</v>
      </c>
      <c r="D1702" s="11">
        <f t="shared" si="107"/>
        <v>3</v>
      </c>
      <c r="E1702" s="11">
        <f t="shared" si="108"/>
        <v>8</v>
      </c>
      <c r="F1702" s="11">
        <f t="shared" si="109"/>
        <v>60</v>
      </c>
      <c r="G1702" s="11">
        <f t="shared" si="110"/>
        <v>60</v>
      </c>
      <c r="H1702" s="11" cm="1">
        <f t="array" ref="H1702">INDEX($K$10:$DI$8773,ROW(G1702)-9,MATCH(G1702,$K$10:$DI$10,0))</f>
        <v>252.87</v>
      </c>
      <c r="I1702" s="11">
        <f>IF(INDEX(Effacement!$A$3:$Y$15,MATCH(Tests!D1702,Effacement!$A$3:$A$15,0),MATCH(Tests!E1702,Effacement!$A$3:$Y$3,0))=0,H1702,C1702)</f>
        <v>252.87</v>
      </c>
      <c r="K1702" s="11">
        <v>101.34</v>
      </c>
      <c r="L1702" s="11">
        <v>101.52</v>
      </c>
      <c r="M1702" s="11">
        <v>101.42</v>
      </c>
      <c r="N1702" s="11">
        <v>100.88</v>
      </c>
      <c r="O1702" s="11">
        <v>100.05</v>
      </c>
      <c r="P1702" s="11">
        <v>98.903999999999996</v>
      </c>
      <c r="Q1702" s="11">
        <v>97.451999999999998</v>
      </c>
      <c r="R1702" s="11">
        <v>95.603999999999999</v>
      </c>
      <c r="S1702" s="11">
        <v>205.17</v>
      </c>
      <c r="T1702" s="11">
        <v>316.58999999999997</v>
      </c>
      <c r="U1702" s="11">
        <v>271.58999999999997</v>
      </c>
      <c r="V1702" s="11">
        <v>222.28</v>
      </c>
      <c r="W1702" s="11">
        <v>171.07</v>
      </c>
      <c r="X1702" s="11">
        <v>122.26</v>
      </c>
      <c r="Y1702" s="11">
        <v>79.507999999999996</v>
      </c>
      <c r="Z1702" s="11">
        <v>56.002000000000002</v>
      </c>
      <c r="AA1702" s="11">
        <v>62.271000000000001</v>
      </c>
      <c r="AB1702" s="11">
        <v>86.52</v>
      </c>
      <c r="AC1702" s="11">
        <v>118.18</v>
      </c>
      <c r="AD1702" s="11">
        <v>152.43</v>
      </c>
      <c r="AE1702" s="11">
        <v>186.56</v>
      </c>
      <c r="AF1702" s="11">
        <v>219.37</v>
      </c>
      <c r="AG1702" s="11">
        <v>245.36</v>
      </c>
      <c r="AH1702" s="11">
        <v>250.04</v>
      </c>
      <c r="AI1702" s="11">
        <v>252.87</v>
      </c>
    </row>
    <row r="1703" spans="1:35" x14ac:dyDescent="0.3">
      <c r="A1703" s="15">
        <v>32944.375</v>
      </c>
      <c r="B1703" s="11">
        <f>SsBackT!D1703</f>
        <v>0</v>
      </c>
      <c r="C1703" s="11">
        <f>Illim!B1703</f>
        <v>610.03</v>
      </c>
      <c r="D1703" s="11">
        <f t="shared" si="107"/>
        <v>3</v>
      </c>
      <c r="E1703" s="11">
        <f t="shared" si="108"/>
        <v>9</v>
      </c>
      <c r="F1703" s="11">
        <f t="shared" si="109"/>
        <v>60</v>
      </c>
      <c r="G1703" s="11">
        <f t="shared" si="110"/>
        <v>60</v>
      </c>
      <c r="H1703" s="11" cm="1">
        <f t="array" ref="H1703">INDEX($K$10:$DI$8773,ROW(G1703)-9,MATCH(G1703,$K$10:$DI$10,0))</f>
        <v>276.77999999999997</v>
      </c>
      <c r="I1703" s="11">
        <f>IF(INDEX(Effacement!$A$3:$Y$15,MATCH(Tests!D1703,Effacement!$A$3:$A$15,0),MATCH(Tests!E1703,Effacement!$A$3:$Y$3,0))=0,H1703,C1703)</f>
        <v>276.77999999999997</v>
      </c>
      <c r="K1703" s="11">
        <v>427.25</v>
      </c>
      <c r="L1703" s="11">
        <v>446.31</v>
      </c>
      <c r="M1703" s="11">
        <v>488.12</v>
      </c>
      <c r="N1703" s="11">
        <v>551.91999999999996</v>
      </c>
      <c r="O1703" s="11">
        <v>604.94000000000005</v>
      </c>
      <c r="P1703" s="11">
        <v>585.33000000000004</v>
      </c>
      <c r="Q1703" s="11">
        <v>562.37</v>
      </c>
      <c r="R1703" s="11">
        <v>535.49</v>
      </c>
      <c r="S1703" s="11">
        <v>504.79</v>
      </c>
      <c r="T1703" s="11">
        <v>470.27</v>
      </c>
      <c r="U1703" s="11">
        <v>430.95</v>
      </c>
      <c r="V1703" s="11">
        <v>386.69</v>
      </c>
      <c r="W1703" s="11">
        <v>338.77</v>
      </c>
      <c r="X1703" s="11">
        <v>290.05</v>
      </c>
      <c r="Y1703" s="11">
        <v>237.71</v>
      </c>
      <c r="Z1703" s="11">
        <v>184.52</v>
      </c>
      <c r="AA1703" s="11">
        <v>133.9</v>
      </c>
      <c r="AB1703" s="11">
        <v>95.161000000000001</v>
      </c>
      <c r="AC1703" s="11">
        <v>86.018000000000001</v>
      </c>
      <c r="AD1703" s="11">
        <v>102.68</v>
      </c>
      <c r="AE1703" s="11">
        <v>132.72</v>
      </c>
      <c r="AF1703" s="11">
        <v>168.26</v>
      </c>
      <c r="AG1703" s="11">
        <v>205.56</v>
      </c>
      <c r="AH1703" s="11">
        <v>241.89</v>
      </c>
      <c r="AI1703" s="11">
        <v>276.77999999999997</v>
      </c>
    </row>
    <row r="1704" spans="1:35" x14ac:dyDescent="0.3">
      <c r="A1704" s="15">
        <v>32944.416666666664</v>
      </c>
      <c r="B1704" s="11">
        <f>SsBackT!D1704</f>
        <v>0</v>
      </c>
      <c r="C1704" s="11">
        <f>Illim!B1704</f>
        <v>657.69</v>
      </c>
      <c r="D1704" s="11">
        <f t="shared" si="107"/>
        <v>3</v>
      </c>
      <c r="E1704" s="11">
        <f t="shared" si="108"/>
        <v>10</v>
      </c>
      <c r="F1704" s="11">
        <f t="shared" si="109"/>
        <v>60</v>
      </c>
      <c r="G1704" s="11">
        <f t="shared" si="110"/>
        <v>60</v>
      </c>
      <c r="H1704" s="11" cm="1">
        <f t="array" ref="H1704">INDEX($K$10:$DI$8773,ROW(G1704)-9,MATCH(G1704,$K$10:$DI$10,0))</f>
        <v>184.11</v>
      </c>
      <c r="I1704" s="11">
        <f>IF(INDEX(Effacement!$A$3:$Y$15,MATCH(Tests!D1704,Effacement!$A$3:$A$15,0),MATCH(Tests!E1704,Effacement!$A$3:$Y$3,0))=0,H1704,C1704)</f>
        <v>184.11</v>
      </c>
      <c r="K1704" s="11">
        <v>641.65</v>
      </c>
      <c r="L1704" s="11">
        <v>650.66</v>
      </c>
      <c r="M1704" s="11">
        <v>655.4</v>
      </c>
      <c r="N1704" s="11">
        <v>656.24</v>
      </c>
      <c r="O1704" s="11">
        <v>653.29999999999995</v>
      </c>
      <c r="P1704" s="11">
        <v>645.82000000000005</v>
      </c>
      <c r="Q1704" s="11">
        <v>633.91999999999996</v>
      </c>
      <c r="R1704" s="11">
        <v>618.29</v>
      </c>
      <c r="S1704" s="11">
        <v>598.99</v>
      </c>
      <c r="T1704" s="11">
        <v>575.44000000000005</v>
      </c>
      <c r="U1704" s="11">
        <v>547.65</v>
      </c>
      <c r="V1704" s="11">
        <v>515.32000000000005</v>
      </c>
      <c r="W1704" s="11">
        <v>478.58</v>
      </c>
      <c r="X1704" s="11">
        <v>440.93</v>
      </c>
      <c r="Y1704" s="11">
        <v>399.75</v>
      </c>
      <c r="Z1704" s="11">
        <v>354.1</v>
      </c>
      <c r="AA1704" s="11">
        <v>303.85000000000002</v>
      </c>
      <c r="AB1704" s="11">
        <v>251.05</v>
      </c>
      <c r="AC1704" s="11">
        <v>197.53</v>
      </c>
      <c r="AD1704" s="11">
        <v>148.63</v>
      </c>
      <c r="AE1704" s="11">
        <v>112.66</v>
      </c>
      <c r="AF1704" s="11">
        <v>105.06</v>
      </c>
      <c r="AG1704" s="11">
        <v>120.52</v>
      </c>
      <c r="AH1704" s="11">
        <v>149.41999999999999</v>
      </c>
      <c r="AI1704" s="11">
        <v>184.11</v>
      </c>
    </row>
    <row r="1705" spans="1:35" x14ac:dyDescent="0.3">
      <c r="A1705" s="15">
        <v>32944.458333333336</v>
      </c>
      <c r="B1705" s="11">
        <f>SsBackT!D1705</f>
        <v>0</v>
      </c>
      <c r="C1705" s="11">
        <f>Illim!B1705</f>
        <v>643.45000000000005</v>
      </c>
      <c r="D1705" s="11">
        <f t="shared" si="107"/>
        <v>3</v>
      </c>
      <c r="E1705" s="11">
        <f t="shared" si="108"/>
        <v>11</v>
      </c>
      <c r="F1705" s="11">
        <f t="shared" si="109"/>
        <v>60</v>
      </c>
      <c r="G1705" s="11">
        <f t="shared" si="110"/>
        <v>60</v>
      </c>
      <c r="H1705" s="11" cm="1">
        <f t="array" ref="H1705">INDEX($K$10:$DI$8773,ROW(G1705)-9,MATCH(G1705,$K$10:$DI$10,0))</f>
        <v>118.78</v>
      </c>
      <c r="I1705" s="11">
        <f>IF(INDEX(Effacement!$A$3:$Y$15,MATCH(Tests!D1705,Effacement!$A$3:$A$15,0),MATCH(Tests!E1705,Effacement!$A$3:$Y$3,0))=0,H1705,C1705)</f>
        <v>643.45000000000005</v>
      </c>
      <c r="K1705" s="11">
        <v>568.41999999999996</v>
      </c>
      <c r="L1705" s="11">
        <v>590.70000000000005</v>
      </c>
      <c r="M1705" s="11">
        <v>608.64</v>
      </c>
      <c r="N1705" s="11">
        <v>622.67999999999995</v>
      </c>
      <c r="O1705" s="11">
        <v>633.4</v>
      </c>
      <c r="P1705" s="11">
        <v>640</v>
      </c>
      <c r="Q1705" s="11">
        <v>642.96</v>
      </c>
      <c r="R1705" s="11">
        <v>641.73</v>
      </c>
      <c r="S1705" s="11">
        <v>636.75</v>
      </c>
      <c r="T1705" s="11">
        <v>627.44000000000005</v>
      </c>
      <c r="U1705" s="11">
        <v>613.77</v>
      </c>
      <c r="V1705" s="11">
        <v>596.51</v>
      </c>
      <c r="W1705" s="11">
        <v>574.82000000000005</v>
      </c>
      <c r="X1705" s="11">
        <v>553.53</v>
      </c>
      <c r="Y1705" s="11">
        <v>527.29999999999995</v>
      </c>
      <c r="Z1705" s="11">
        <v>496.28</v>
      </c>
      <c r="AA1705" s="11">
        <v>461.16</v>
      </c>
      <c r="AB1705" s="11">
        <v>422.41</v>
      </c>
      <c r="AC1705" s="11">
        <v>379.13</v>
      </c>
      <c r="AD1705" s="11">
        <v>332.93</v>
      </c>
      <c r="AE1705" s="11">
        <v>282.88</v>
      </c>
      <c r="AF1705" s="11">
        <v>232.02</v>
      </c>
      <c r="AG1705" s="11">
        <v>183.04</v>
      </c>
      <c r="AH1705" s="11">
        <v>141.46</v>
      </c>
      <c r="AI1705" s="11">
        <v>118.78</v>
      </c>
    </row>
    <row r="1706" spans="1:35" x14ac:dyDescent="0.3">
      <c r="A1706" s="15">
        <v>32944.5</v>
      </c>
      <c r="B1706" s="11">
        <f>SsBackT!D1706</f>
        <v>0</v>
      </c>
      <c r="C1706" s="11">
        <f>Illim!B1706</f>
        <v>616.88</v>
      </c>
      <c r="D1706" s="11">
        <f t="shared" si="107"/>
        <v>3</v>
      </c>
      <c r="E1706" s="11">
        <f t="shared" si="108"/>
        <v>12</v>
      </c>
      <c r="F1706" s="11">
        <f t="shared" si="109"/>
        <v>60</v>
      </c>
      <c r="G1706" s="11">
        <f t="shared" si="110"/>
        <v>60</v>
      </c>
      <c r="H1706" s="11" cm="1">
        <f t="array" ref="H1706">INDEX($K$10:$DI$8773,ROW(G1706)-9,MATCH(G1706,$K$10:$DI$10,0))</f>
        <v>287.48</v>
      </c>
      <c r="I1706" s="11">
        <f>IF(INDEX(Effacement!$A$3:$Y$15,MATCH(Tests!D1706,Effacement!$A$3:$A$15,0),MATCH(Tests!E1706,Effacement!$A$3:$Y$3,0))=0,H1706,C1706)</f>
        <v>616.88</v>
      </c>
      <c r="K1706" s="11">
        <v>420.82</v>
      </c>
      <c r="L1706" s="11">
        <v>457.07</v>
      </c>
      <c r="M1706" s="11">
        <v>490.04</v>
      </c>
      <c r="N1706" s="11">
        <v>520.42999999999995</v>
      </c>
      <c r="O1706" s="11">
        <v>546.25</v>
      </c>
      <c r="P1706" s="11">
        <v>568.29</v>
      </c>
      <c r="Q1706" s="11">
        <v>586.1</v>
      </c>
      <c r="R1706" s="11">
        <v>600.23</v>
      </c>
      <c r="S1706" s="11">
        <v>609.54999999999995</v>
      </c>
      <c r="T1706" s="11">
        <v>616.09</v>
      </c>
      <c r="U1706" s="11">
        <v>617.78</v>
      </c>
      <c r="V1706" s="11">
        <v>615.84</v>
      </c>
      <c r="W1706" s="11">
        <v>610.22</v>
      </c>
      <c r="X1706" s="11">
        <v>605.14</v>
      </c>
      <c r="Y1706" s="11">
        <v>595.98</v>
      </c>
      <c r="Z1706" s="11">
        <v>583.09</v>
      </c>
      <c r="AA1706" s="11">
        <v>565.69000000000005</v>
      </c>
      <c r="AB1706" s="11">
        <v>543.85</v>
      </c>
      <c r="AC1706" s="11">
        <v>518.20000000000005</v>
      </c>
      <c r="AD1706" s="11">
        <v>488.28</v>
      </c>
      <c r="AE1706" s="11">
        <v>455.7</v>
      </c>
      <c r="AF1706" s="11">
        <v>418.33</v>
      </c>
      <c r="AG1706" s="11">
        <v>377.19</v>
      </c>
      <c r="AH1706" s="11">
        <v>333.72</v>
      </c>
      <c r="AI1706" s="11">
        <v>287.48</v>
      </c>
    </row>
    <row r="1707" spans="1:35" x14ac:dyDescent="0.3">
      <c r="A1707" s="15">
        <v>32944.541666666664</v>
      </c>
      <c r="B1707" s="11">
        <f>SsBackT!D1707</f>
        <v>0</v>
      </c>
      <c r="C1707" s="11">
        <f>Illim!B1707</f>
        <v>625.92999999999995</v>
      </c>
      <c r="D1707" s="11">
        <f t="shared" si="107"/>
        <v>3</v>
      </c>
      <c r="E1707" s="11">
        <f t="shared" si="108"/>
        <v>13</v>
      </c>
      <c r="F1707" s="11">
        <f t="shared" si="109"/>
        <v>60</v>
      </c>
      <c r="G1707" s="11">
        <f t="shared" si="110"/>
        <v>60</v>
      </c>
      <c r="H1707" s="11" cm="1">
        <f t="array" ref="H1707">INDEX($K$10:$DI$8773,ROW(G1707)-9,MATCH(G1707,$K$10:$DI$10,0))</f>
        <v>472.63</v>
      </c>
      <c r="I1707" s="11">
        <f>IF(INDEX(Effacement!$A$3:$Y$15,MATCH(Tests!D1707,Effacement!$A$3:$A$15,0),MATCH(Tests!E1707,Effacement!$A$3:$Y$3,0))=0,H1707,C1707)</f>
        <v>625.92999999999995</v>
      </c>
      <c r="K1707" s="11">
        <v>228.53</v>
      </c>
      <c r="L1707" s="11">
        <v>276.81</v>
      </c>
      <c r="M1707" s="11">
        <v>324.63</v>
      </c>
      <c r="N1707" s="11">
        <v>369.75</v>
      </c>
      <c r="O1707" s="11">
        <v>412</v>
      </c>
      <c r="P1707" s="11">
        <v>450.77</v>
      </c>
      <c r="Q1707" s="11">
        <v>484.67</v>
      </c>
      <c r="R1707" s="11">
        <v>515.51</v>
      </c>
      <c r="S1707" s="11">
        <v>542.91</v>
      </c>
      <c r="T1707" s="11">
        <v>565.01</v>
      </c>
      <c r="U1707" s="11">
        <v>583.19000000000005</v>
      </c>
      <c r="V1707" s="11">
        <v>597.52</v>
      </c>
      <c r="W1707" s="11">
        <v>606.79</v>
      </c>
      <c r="X1707" s="11">
        <v>617.57000000000005</v>
      </c>
      <c r="Y1707" s="11">
        <v>624.35</v>
      </c>
      <c r="Z1707" s="11">
        <v>626.25</v>
      </c>
      <c r="AA1707" s="11">
        <v>625.22</v>
      </c>
      <c r="AB1707" s="11">
        <v>619.41</v>
      </c>
      <c r="AC1707" s="11">
        <v>610.09</v>
      </c>
      <c r="AD1707" s="11">
        <v>597.38</v>
      </c>
      <c r="AE1707" s="11">
        <v>580.36</v>
      </c>
      <c r="AF1707" s="11">
        <v>559.15</v>
      </c>
      <c r="AG1707" s="11">
        <v>533.97</v>
      </c>
      <c r="AH1707" s="11">
        <v>505.12</v>
      </c>
      <c r="AI1707" s="11">
        <v>472.63</v>
      </c>
    </row>
    <row r="1708" spans="1:35" x14ac:dyDescent="0.3">
      <c r="A1708" s="15">
        <v>32944.583333333336</v>
      </c>
      <c r="B1708" s="11">
        <f>SsBackT!D1708</f>
        <v>0</v>
      </c>
      <c r="C1708" s="11">
        <f>Illim!B1708</f>
        <v>676.04</v>
      </c>
      <c r="D1708" s="11">
        <f t="shared" si="107"/>
        <v>3</v>
      </c>
      <c r="E1708" s="11">
        <f t="shared" si="108"/>
        <v>14</v>
      </c>
      <c r="F1708" s="11">
        <f t="shared" si="109"/>
        <v>60</v>
      </c>
      <c r="G1708" s="11">
        <f t="shared" si="110"/>
        <v>60</v>
      </c>
      <c r="H1708" s="11" cm="1">
        <f t="array" ref="H1708">INDEX($K$10:$DI$8773,ROW(G1708)-9,MATCH(G1708,$K$10:$DI$10,0))</f>
        <v>622.07000000000005</v>
      </c>
      <c r="I1708" s="11">
        <f>IF(INDEX(Effacement!$A$3:$Y$15,MATCH(Tests!D1708,Effacement!$A$3:$A$15,0),MATCH(Tests!E1708,Effacement!$A$3:$Y$3,0))=0,H1708,C1708)</f>
        <v>676.04</v>
      </c>
      <c r="K1708" s="11">
        <v>117.57</v>
      </c>
      <c r="L1708" s="11">
        <v>111.98</v>
      </c>
      <c r="M1708" s="11">
        <v>132.6</v>
      </c>
      <c r="N1708" s="11">
        <v>175.56</v>
      </c>
      <c r="O1708" s="11">
        <v>228.19</v>
      </c>
      <c r="P1708" s="11">
        <v>282.99</v>
      </c>
      <c r="Q1708" s="11">
        <v>336.48</v>
      </c>
      <c r="R1708" s="11">
        <v>387.36</v>
      </c>
      <c r="S1708" s="11">
        <v>433.55</v>
      </c>
      <c r="T1708" s="11">
        <v>475.37</v>
      </c>
      <c r="U1708" s="11">
        <v>512.66</v>
      </c>
      <c r="V1708" s="11">
        <v>546.09</v>
      </c>
      <c r="W1708" s="11">
        <v>574.54</v>
      </c>
      <c r="X1708" s="11">
        <v>600.76</v>
      </c>
      <c r="Y1708" s="11">
        <v>623.80999999999995</v>
      </c>
      <c r="Z1708" s="11">
        <v>642.46</v>
      </c>
      <c r="AA1708" s="11">
        <v>656.55</v>
      </c>
      <c r="AB1708" s="11">
        <v>666.85</v>
      </c>
      <c r="AC1708" s="11">
        <v>672.68</v>
      </c>
      <c r="AD1708" s="11">
        <v>674.6</v>
      </c>
      <c r="AE1708" s="11">
        <v>672.24</v>
      </c>
      <c r="AF1708" s="11">
        <v>665.85</v>
      </c>
      <c r="AG1708" s="11">
        <v>655.14</v>
      </c>
      <c r="AH1708" s="11">
        <v>640.70000000000005</v>
      </c>
      <c r="AI1708" s="11">
        <v>622.07000000000005</v>
      </c>
    </row>
    <row r="1709" spans="1:35" x14ac:dyDescent="0.3">
      <c r="A1709" s="15">
        <v>32944.625</v>
      </c>
      <c r="B1709" s="11">
        <f>SsBackT!D1709</f>
        <v>0</v>
      </c>
      <c r="C1709" s="11">
        <f>Illim!B1709</f>
        <v>704.1</v>
      </c>
      <c r="D1709" s="11">
        <f t="shared" si="107"/>
        <v>3</v>
      </c>
      <c r="E1709" s="11">
        <f t="shared" si="108"/>
        <v>15</v>
      </c>
      <c r="F1709" s="11">
        <f t="shared" si="109"/>
        <v>60</v>
      </c>
      <c r="G1709" s="11">
        <f t="shared" si="110"/>
        <v>60</v>
      </c>
      <c r="H1709" s="11" cm="1">
        <f t="array" ref="H1709">INDEX($K$10:$DI$8773,ROW(G1709)-9,MATCH(G1709,$K$10:$DI$10,0))</f>
        <v>697.13</v>
      </c>
      <c r="I1709" s="11">
        <f>IF(INDEX(Effacement!$A$3:$Y$15,MATCH(Tests!D1709,Effacement!$A$3:$A$15,0),MATCH(Tests!E1709,Effacement!$A$3:$Y$3,0))=0,H1709,C1709)</f>
        <v>697.13</v>
      </c>
      <c r="K1709" s="11">
        <v>221.33</v>
      </c>
      <c r="L1709" s="11">
        <v>179.69</v>
      </c>
      <c r="M1709" s="11">
        <v>140.69999999999999</v>
      </c>
      <c r="N1709" s="11">
        <v>108.46</v>
      </c>
      <c r="O1709" s="11">
        <v>91.474999999999994</v>
      </c>
      <c r="P1709" s="11">
        <v>101.8</v>
      </c>
      <c r="Q1709" s="11">
        <v>144.27000000000001</v>
      </c>
      <c r="R1709" s="11">
        <v>200.28</v>
      </c>
      <c r="S1709" s="11">
        <v>260.61</v>
      </c>
      <c r="T1709" s="11">
        <v>319.12</v>
      </c>
      <c r="U1709" s="11">
        <v>374.58</v>
      </c>
      <c r="V1709" s="11">
        <v>425.26</v>
      </c>
      <c r="W1709" s="11">
        <v>470.6</v>
      </c>
      <c r="X1709" s="11">
        <v>515.15</v>
      </c>
      <c r="Y1709" s="11">
        <v>554.26</v>
      </c>
      <c r="Z1709" s="11">
        <v>587.86</v>
      </c>
      <c r="AA1709" s="11">
        <v>617.5</v>
      </c>
      <c r="AB1709" s="11">
        <v>642.22</v>
      </c>
      <c r="AC1709" s="11">
        <v>662.99</v>
      </c>
      <c r="AD1709" s="11">
        <v>679.71</v>
      </c>
      <c r="AE1709" s="11">
        <v>691.81</v>
      </c>
      <c r="AF1709" s="11">
        <v>699.76</v>
      </c>
      <c r="AG1709" s="11">
        <v>703.49</v>
      </c>
      <c r="AH1709" s="11">
        <v>702.48</v>
      </c>
      <c r="AI1709" s="11">
        <v>697.13</v>
      </c>
    </row>
    <row r="1710" spans="1:35" x14ac:dyDescent="0.3">
      <c r="A1710" s="15">
        <v>32944.666666666664</v>
      </c>
      <c r="B1710" s="11">
        <f>SsBackT!D1710</f>
        <v>0</v>
      </c>
      <c r="C1710" s="11">
        <f>Illim!B1710</f>
        <v>590.62</v>
      </c>
      <c r="D1710" s="11">
        <f t="shared" si="107"/>
        <v>3</v>
      </c>
      <c r="E1710" s="11">
        <f t="shared" si="108"/>
        <v>16</v>
      </c>
      <c r="F1710" s="11">
        <f t="shared" si="109"/>
        <v>60</v>
      </c>
      <c r="G1710" s="11">
        <f t="shared" si="110"/>
        <v>60</v>
      </c>
      <c r="H1710" s="11" cm="1">
        <f t="array" ref="H1710">INDEX($K$10:$DI$8773,ROW(G1710)-9,MATCH(G1710,$K$10:$DI$10,0))</f>
        <v>108.65</v>
      </c>
      <c r="I1710" s="11">
        <f>IF(INDEX(Effacement!$A$3:$Y$15,MATCH(Tests!D1710,Effacement!$A$3:$A$15,0),MATCH(Tests!E1710,Effacement!$A$3:$Y$3,0))=0,H1710,C1710)</f>
        <v>108.65</v>
      </c>
      <c r="K1710" s="11">
        <v>321.08999999999997</v>
      </c>
      <c r="L1710" s="11">
        <v>283.33999999999997</v>
      </c>
      <c r="M1710" s="11">
        <v>242.43</v>
      </c>
      <c r="N1710" s="11">
        <v>199.84</v>
      </c>
      <c r="O1710" s="11">
        <v>156.72999999999999</v>
      </c>
      <c r="P1710" s="11">
        <v>115.94</v>
      </c>
      <c r="Q1710" s="11">
        <v>82.721999999999994</v>
      </c>
      <c r="R1710" s="11">
        <v>68.474999999999994</v>
      </c>
      <c r="S1710" s="11">
        <v>85.942999999999998</v>
      </c>
      <c r="T1710" s="11">
        <v>135.19</v>
      </c>
      <c r="U1710" s="11">
        <v>194.75</v>
      </c>
      <c r="V1710" s="11">
        <v>255.98</v>
      </c>
      <c r="W1710" s="11">
        <v>315.52999999999997</v>
      </c>
      <c r="X1710" s="11">
        <v>373.6</v>
      </c>
      <c r="Y1710" s="11">
        <v>425.82</v>
      </c>
      <c r="Z1710" s="11">
        <v>474.52</v>
      </c>
      <c r="AA1710" s="11">
        <v>517.53</v>
      </c>
      <c r="AB1710" s="11">
        <v>555.20000000000005</v>
      </c>
      <c r="AC1710" s="11">
        <v>588.9</v>
      </c>
      <c r="AD1710" s="11">
        <v>429.67</v>
      </c>
      <c r="AE1710" s="11">
        <v>277.5</v>
      </c>
      <c r="AF1710" s="11">
        <v>148.13999999999999</v>
      </c>
      <c r="AG1710" s="11">
        <v>108.6</v>
      </c>
      <c r="AH1710" s="11">
        <v>108.81</v>
      </c>
      <c r="AI1710" s="11">
        <v>108.65</v>
      </c>
    </row>
    <row r="1711" spans="1:35" x14ac:dyDescent="0.3">
      <c r="A1711" s="15">
        <v>32944.708333333336</v>
      </c>
      <c r="B1711" s="11">
        <f>SsBackT!D1711</f>
        <v>0</v>
      </c>
      <c r="C1711" s="11">
        <f>Illim!B1711</f>
        <v>275.76</v>
      </c>
      <c r="D1711" s="11">
        <f t="shared" si="107"/>
        <v>3</v>
      </c>
      <c r="E1711" s="11">
        <f t="shared" si="108"/>
        <v>17</v>
      </c>
      <c r="F1711" s="11">
        <f t="shared" si="109"/>
        <v>60</v>
      </c>
      <c r="G1711" s="11">
        <f t="shared" si="110"/>
        <v>60</v>
      </c>
      <c r="H1711" s="11" cm="1">
        <f t="array" ref="H1711">INDEX($K$10:$DI$8773,ROW(G1711)-9,MATCH(G1711,$K$10:$DI$10,0))</f>
        <v>79.313000000000002</v>
      </c>
      <c r="I1711" s="11">
        <f>IF(INDEX(Effacement!$A$3:$Y$15,MATCH(Tests!D1711,Effacement!$A$3:$A$15,0),MATCH(Tests!E1711,Effacement!$A$3:$Y$3,0))=0,H1711,C1711)</f>
        <v>79.313000000000002</v>
      </c>
      <c r="K1711" s="11">
        <v>221.08</v>
      </c>
      <c r="L1711" s="11">
        <v>219.1</v>
      </c>
      <c r="M1711" s="11">
        <v>215.84</v>
      </c>
      <c r="N1711" s="11">
        <v>210.78</v>
      </c>
      <c r="O1711" s="11">
        <v>203.97</v>
      </c>
      <c r="P1711" s="11">
        <v>178.24</v>
      </c>
      <c r="Q1711" s="11">
        <v>139.72</v>
      </c>
      <c r="R1711" s="11">
        <v>101.67</v>
      </c>
      <c r="S1711" s="11">
        <v>67.881</v>
      </c>
      <c r="T1711" s="11">
        <v>45.301000000000002</v>
      </c>
      <c r="U1711" s="11">
        <v>47</v>
      </c>
      <c r="V1711" s="11">
        <v>82.777000000000001</v>
      </c>
      <c r="W1711" s="11">
        <v>133.74</v>
      </c>
      <c r="X1711" s="11">
        <v>190.88</v>
      </c>
      <c r="Y1711" s="11">
        <v>246.85</v>
      </c>
      <c r="Z1711" s="11">
        <v>164.6</v>
      </c>
      <c r="AA1711" s="11">
        <v>67.058999999999997</v>
      </c>
      <c r="AB1711" s="11">
        <v>70.015000000000001</v>
      </c>
      <c r="AC1711" s="11">
        <v>72.396000000000001</v>
      </c>
      <c r="AD1711" s="11">
        <v>74.305000000000007</v>
      </c>
      <c r="AE1711" s="11">
        <v>75.930999999999997</v>
      </c>
      <c r="AF1711" s="11">
        <v>77.257000000000005</v>
      </c>
      <c r="AG1711" s="11">
        <v>78.302999999999997</v>
      </c>
      <c r="AH1711" s="11">
        <v>78.974000000000004</v>
      </c>
      <c r="AI1711" s="11">
        <v>79.313000000000002</v>
      </c>
    </row>
    <row r="1712" spans="1:35" x14ac:dyDescent="0.3">
      <c r="A1712" s="15">
        <v>32944.75</v>
      </c>
      <c r="B1712" s="11">
        <f>SsBackT!D1712</f>
        <v>0</v>
      </c>
      <c r="C1712" s="11">
        <f>Illim!B1712</f>
        <v>6.2321999999999997</v>
      </c>
      <c r="D1712" s="11">
        <f t="shared" si="107"/>
        <v>3</v>
      </c>
      <c r="E1712" s="11">
        <f t="shared" si="108"/>
        <v>18</v>
      </c>
      <c r="F1712" s="11">
        <f t="shared" si="109"/>
        <v>60</v>
      </c>
      <c r="G1712" s="11">
        <f t="shared" si="110"/>
        <v>60</v>
      </c>
      <c r="H1712" s="11" cm="1">
        <f t="array" ref="H1712">INDEX($K$10:$DI$8773,ROW(G1712)-9,MATCH(G1712,$K$10:$DI$10,0))</f>
        <v>-1.32E-2</v>
      </c>
      <c r="I1712" s="11">
        <f>IF(INDEX(Effacement!$A$3:$Y$15,MATCH(Tests!D1712,Effacement!$A$3:$A$15,0),MATCH(Tests!E1712,Effacement!$A$3:$Y$3,0))=0,H1712,C1712)</f>
        <v>-1.32E-2</v>
      </c>
      <c r="K1712" s="11">
        <v>-1.32E-2</v>
      </c>
      <c r="L1712" s="11">
        <v>-1.32E-2</v>
      </c>
      <c r="M1712" s="11">
        <v>-1.32E-2</v>
      </c>
      <c r="N1712" s="11">
        <v>-1.32E-2</v>
      </c>
      <c r="O1712" s="11">
        <v>-1.32E-2</v>
      </c>
      <c r="P1712" s="11">
        <v>-1.32E-2</v>
      </c>
      <c r="Q1712" s="11">
        <v>-1.32E-2</v>
      </c>
      <c r="R1712" s="11">
        <v>5.3231000000000002</v>
      </c>
      <c r="S1712" s="11">
        <v>5.5728</v>
      </c>
      <c r="T1712" s="11">
        <v>5.8204000000000002</v>
      </c>
      <c r="U1712" s="11">
        <v>6.0818000000000003</v>
      </c>
      <c r="V1712" s="11">
        <v>6.407</v>
      </c>
      <c r="W1712" s="11">
        <v>6.4215999999999998</v>
      </c>
      <c r="X1712" s="11">
        <v>6.1280000000000001</v>
      </c>
      <c r="Y1712" s="11">
        <v>5.7371999999999996</v>
      </c>
      <c r="Z1712" s="11">
        <v>-1.32E-2</v>
      </c>
      <c r="AA1712" s="11">
        <v>-1.32E-2</v>
      </c>
      <c r="AB1712" s="11">
        <v>-1.32E-2</v>
      </c>
      <c r="AC1712" s="11">
        <v>-1.32E-2</v>
      </c>
      <c r="AD1712" s="11">
        <v>-1.32E-2</v>
      </c>
      <c r="AE1712" s="11">
        <v>-1.32E-2</v>
      </c>
      <c r="AF1712" s="11">
        <v>-1.32E-2</v>
      </c>
      <c r="AG1712" s="11">
        <v>-1.32E-2</v>
      </c>
      <c r="AH1712" s="11">
        <v>-1.32E-2</v>
      </c>
      <c r="AI1712" s="11">
        <v>-1.32E-2</v>
      </c>
    </row>
    <row r="1713" spans="1:35" x14ac:dyDescent="0.3">
      <c r="A1713" s="15">
        <v>32944.791666666664</v>
      </c>
      <c r="B1713" s="11">
        <f>SsBackT!D1713</f>
        <v>0</v>
      </c>
      <c r="C1713" s="11">
        <f>Illim!B1713</f>
        <v>-1.32E-2</v>
      </c>
      <c r="D1713" s="11">
        <f t="shared" si="107"/>
        <v>3</v>
      </c>
      <c r="E1713" s="11">
        <f t="shared" si="108"/>
        <v>19</v>
      </c>
      <c r="F1713" s="11">
        <f t="shared" si="109"/>
        <v>60</v>
      </c>
      <c r="G1713" s="11">
        <f t="shared" si="110"/>
        <v>60</v>
      </c>
      <c r="H1713" s="11" cm="1">
        <f t="array" ref="H1713">INDEX($K$10:$DI$8773,ROW(G1713)-9,MATCH(G1713,$K$10:$DI$10,0))</f>
        <v>-1.32E-2</v>
      </c>
      <c r="I1713" s="11">
        <f>IF(INDEX(Effacement!$A$3:$Y$15,MATCH(Tests!D1713,Effacement!$A$3:$A$15,0),MATCH(Tests!E1713,Effacement!$A$3:$Y$3,0))=0,H1713,C1713)</f>
        <v>-1.32E-2</v>
      </c>
      <c r="K1713" s="11">
        <v>-1.32E-2</v>
      </c>
      <c r="L1713" s="11">
        <v>-1.32E-2</v>
      </c>
      <c r="M1713" s="11">
        <v>-1.32E-2</v>
      </c>
      <c r="N1713" s="11">
        <v>-1.32E-2</v>
      </c>
      <c r="O1713" s="11">
        <v>-1.32E-2</v>
      </c>
      <c r="P1713" s="11">
        <v>-1.32E-2</v>
      </c>
      <c r="Q1713" s="11">
        <v>-1.32E-2</v>
      </c>
      <c r="R1713" s="11">
        <v>-1.32E-2</v>
      </c>
      <c r="S1713" s="11">
        <v>-1.32E-2</v>
      </c>
      <c r="T1713" s="11">
        <v>-1.32E-2</v>
      </c>
      <c r="U1713" s="11">
        <v>-1.32E-2</v>
      </c>
      <c r="V1713" s="11">
        <v>-1.32E-2</v>
      </c>
      <c r="W1713" s="11">
        <v>-1.32E-2</v>
      </c>
      <c r="X1713" s="11">
        <v>-1.32E-2</v>
      </c>
      <c r="Y1713" s="11">
        <v>-1.32E-2</v>
      </c>
      <c r="Z1713" s="11">
        <v>-1.32E-2</v>
      </c>
      <c r="AA1713" s="11">
        <v>-1.32E-2</v>
      </c>
      <c r="AB1713" s="11">
        <v>-1.32E-2</v>
      </c>
      <c r="AC1713" s="11">
        <v>-1.32E-2</v>
      </c>
      <c r="AD1713" s="11">
        <v>-1.32E-2</v>
      </c>
      <c r="AE1713" s="11">
        <v>-1.32E-2</v>
      </c>
      <c r="AF1713" s="11">
        <v>-1.32E-2</v>
      </c>
      <c r="AG1713" s="11">
        <v>-1.32E-2</v>
      </c>
      <c r="AH1713" s="11">
        <v>-1.32E-2</v>
      </c>
      <c r="AI1713" s="11">
        <v>-1.32E-2</v>
      </c>
    </row>
    <row r="1714" spans="1:35" x14ac:dyDescent="0.3">
      <c r="A1714" s="15">
        <v>32944.833333333336</v>
      </c>
      <c r="B1714" s="11">
        <f>SsBackT!D1714</f>
        <v>0</v>
      </c>
      <c r="C1714" s="11">
        <f>Illim!B1714</f>
        <v>-1.32E-2</v>
      </c>
      <c r="D1714" s="11">
        <f t="shared" si="107"/>
        <v>3</v>
      </c>
      <c r="E1714" s="11">
        <f t="shared" si="108"/>
        <v>20</v>
      </c>
      <c r="F1714" s="11">
        <f t="shared" si="109"/>
        <v>60</v>
      </c>
      <c r="G1714" s="11">
        <f t="shared" si="110"/>
        <v>60</v>
      </c>
      <c r="H1714" s="11" cm="1">
        <f t="array" ref="H1714">INDEX($K$10:$DI$8773,ROW(G1714)-9,MATCH(G1714,$K$10:$DI$10,0))</f>
        <v>-1.32E-2</v>
      </c>
      <c r="I1714" s="11">
        <f>IF(INDEX(Effacement!$A$3:$Y$15,MATCH(Tests!D1714,Effacement!$A$3:$A$15,0),MATCH(Tests!E1714,Effacement!$A$3:$Y$3,0))=0,H1714,C1714)</f>
        <v>-1.32E-2</v>
      </c>
      <c r="K1714" s="11">
        <v>-1.32E-2</v>
      </c>
      <c r="L1714" s="11">
        <v>-1.32E-2</v>
      </c>
      <c r="M1714" s="11">
        <v>-1.32E-2</v>
      </c>
      <c r="N1714" s="11">
        <v>-1.32E-2</v>
      </c>
      <c r="O1714" s="11">
        <v>-1.32E-2</v>
      </c>
      <c r="P1714" s="11">
        <v>-1.32E-2</v>
      </c>
      <c r="Q1714" s="11">
        <v>-1.32E-2</v>
      </c>
      <c r="R1714" s="11">
        <v>-1.32E-2</v>
      </c>
      <c r="S1714" s="11">
        <v>-1.32E-2</v>
      </c>
      <c r="T1714" s="11">
        <v>-1.32E-2</v>
      </c>
      <c r="U1714" s="11">
        <v>-1.32E-2</v>
      </c>
      <c r="V1714" s="11">
        <v>-1.32E-2</v>
      </c>
      <c r="W1714" s="11">
        <v>-1.32E-2</v>
      </c>
      <c r="X1714" s="11">
        <v>-1.32E-2</v>
      </c>
      <c r="Y1714" s="11">
        <v>-1.32E-2</v>
      </c>
      <c r="Z1714" s="11">
        <v>-1.32E-2</v>
      </c>
      <c r="AA1714" s="11">
        <v>-1.32E-2</v>
      </c>
      <c r="AB1714" s="11">
        <v>-1.32E-2</v>
      </c>
      <c r="AC1714" s="11">
        <v>-1.32E-2</v>
      </c>
      <c r="AD1714" s="11">
        <v>-1.32E-2</v>
      </c>
      <c r="AE1714" s="11">
        <v>-1.32E-2</v>
      </c>
      <c r="AF1714" s="11">
        <v>-1.32E-2</v>
      </c>
      <c r="AG1714" s="11">
        <v>-1.32E-2</v>
      </c>
      <c r="AH1714" s="11">
        <v>-1.32E-2</v>
      </c>
      <c r="AI1714" s="11">
        <v>-1.32E-2</v>
      </c>
    </row>
    <row r="1715" spans="1:35" x14ac:dyDescent="0.3">
      <c r="A1715" s="15">
        <v>32944.875</v>
      </c>
      <c r="B1715" s="11">
        <f>SsBackT!D1715</f>
        <v>0</v>
      </c>
      <c r="C1715" s="11">
        <f>Illim!B1715</f>
        <v>-1.32E-2</v>
      </c>
      <c r="D1715" s="11">
        <f t="shared" si="107"/>
        <v>3</v>
      </c>
      <c r="E1715" s="11">
        <f t="shared" si="108"/>
        <v>21</v>
      </c>
      <c r="F1715" s="11">
        <f t="shared" si="109"/>
        <v>60</v>
      </c>
      <c r="G1715" s="11">
        <f t="shared" si="110"/>
        <v>60</v>
      </c>
      <c r="H1715" s="11" cm="1">
        <f t="array" ref="H1715">INDEX($K$10:$DI$8773,ROW(G1715)-9,MATCH(G1715,$K$10:$DI$10,0))</f>
        <v>-1.32E-2</v>
      </c>
      <c r="I1715" s="11">
        <f>IF(INDEX(Effacement!$A$3:$Y$15,MATCH(Tests!D1715,Effacement!$A$3:$A$15,0),MATCH(Tests!E1715,Effacement!$A$3:$Y$3,0))=0,H1715,C1715)</f>
        <v>-1.32E-2</v>
      </c>
      <c r="K1715" s="11">
        <v>-1.32E-2</v>
      </c>
      <c r="L1715" s="11">
        <v>-1.32E-2</v>
      </c>
      <c r="M1715" s="11">
        <v>-1.32E-2</v>
      </c>
      <c r="N1715" s="11">
        <v>-1.32E-2</v>
      </c>
      <c r="O1715" s="11">
        <v>-1.32E-2</v>
      </c>
      <c r="P1715" s="11">
        <v>-1.32E-2</v>
      </c>
      <c r="Q1715" s="11">
        <v>-1.32E-2</v>
      </c>
      <c r="R1715" s="11">
        <v>-1.32E-2</v>
      </c>
      <c r="S1715" s="11">
        <v>-1.32E-2</v>
      </c>
      <c r="T1715" s="11">
        <v>-1.32E-2</v>
      </c>
      <c r="U1715" s="11">
        <v>-1.32E-2</v>
      </c>
      <c r="V1715" s="11">
        <v>-1.32E-2</v>
      </c>
      <c r="W1715" s="11">
        <v>-1.32E-2</v>
      </c>
      <c r="X1715" s="11">
        <v>-1.32E-2</v>
      </c>
      <c r="Y1715" s="11">
        <v>-1.32E-2</v>
      </c>
      <c r="Z1715" s="11">
        <v>-1.32E-2</v>
      </c>
      <c r="AA1715" s="11">
        <v>-1.32E-2</v>
      </c>
      <c r="AB1715" s="11">
        <v>-1.32E-2</v>
      </c>
      <c r="AC1715" s="11">
        <v>-1.32E-2</v>
      </c>
      <c r="AD1715" s="11">
        <v>-1.32E-2</v>
      </c>
      <c r="AE1715" s="11">
        <v>-1.32E-2</v>
      </c>
      <c r="AF1715" s="11">
        <v>-1.32E-2</v>
      </c>
      <c r="AG1715" s="11">
        <v>-1.32E-2</v>
      </c>
      <c r="AH1715" s="11">
        <v>-1.32E-2</v>
      </c>
      <c r="AI1715" s="11">
        <v>-1.32E-2</v>
      </c>
    </row>
    <row r="1716" spans="1:35" x14ac:dyDescent="0.3">
      <c r="A1716" s="15">
        <v>32944.916666666664</v>
      </c>
      <c r="B1716" s="11">
        <f>SsBackT!D1716</f>
        <v>0</v>
      </c>
      <c r="C1716" s="11">
        <f>Illim!B1716</f>
        <v>-1.32E-2</v>
      </c>
      <c r="D1716" s="11">
        <f t="shared" si="107"/>
        <v>3</v>
      </c>
      <c r="E1716" s="11">
        <f t="shared" si="108"/>
        <v>22</v>
      </c>
      <c r="F1716" s="11">
        <f t="shared" si="109"/>
        <v>60</v>
      </c>
      <c r="G1716" s="11">
        <f t="shared" si="110"/>
        <v>60</v>
      </c>
      <c r="H1716" s="11" cm="1">
        <f t="array" ref="H1716">INDEX($K$10:$DI$8773,ROW(G1716)-9,MATCH(G1716,$K$10:$DI$10,0))</f>
        <v>-1.32E-2</v>
      </c>
      <c r="I1716" s="11">
        <f>IF(INDEX(Effacement!$A$3:$Y$15,MATCH(Tests!D1716,Effacement!$A$3:$A$15,0),MATCH(Tests!E1716,Effacement!$A$3:$Y$3,0))=0,H1716,C1716)</f>
        <v>-1.32E-2</v>
      </c>
      <c r="K1716" s="11">
        <v>-1.32E-2</v>
      </c>
      <c r="L1716" s="11">
        <v>-1.32E-2</v>
      </c>
      <c r="M1716" s="11">
        <v>-1.32E-2</v>
      </c>
      <c r="N1716" s="11">
        <v>-1.32E-2</v>
      </c>
      <c r="O1716" s="11">
        <v>-1.32E-2</v>
      </c>
      <c r="P1716" s="11">
        <v>-1.32E-2</v>
      </c>
      <c r="Q1716" s="11">
        <v>-1.32E-2</v>
      </c>
      <c r="R1716" s="11">
        <v>-1.32E-2</v>
      </c>
      <c r="S1716" s="11">
        <v>-1.32E-2</v>
      </c>
      <c r="T1716" s="11">
        <v>-1.32E-2</v>
      </c>
      <c r="U1716" s="11">
        <v>-1.32E-2</v>
      </c>
      <c r="V1716" s="11">
        <v>-1.32E-2</v>
      </c>
      <c r="W1716" s="11">
        <v>-1.32E-2</v>
      </c>
      <c r="X1716" s="11">
        <v>-1.32E-2</v>
      </c>
      <c r="Y1716" s="11">
        <v>-1.32E-2</v>
      </c>
      <c r="Z1716" s="11">
        <v>-1.32E-2</v>
      </c>
      <c r="AA1716" s="11">
        <v>-1.32E-2</v>
      </c>
      <c r="AB1716" s="11">
        <v>-1.32E-2</v>
      </c>
      <c r="AC1716" s="11">
        <v>-1.32E-2</v>
      </c>
      <c r="AD1716" s="11">
        <v>-1.32E-2</v>
      </c>
      <c r="AE1716" s="11">
        <v>-1.32E-2</v>
      </c>
      <c r="AF1716" s="11">
        <v>-1.32E-2</v>
      </c>
      <c r="AG1716" s="11">
        <v>-1.32E-2</v>
      </c>
      <c r="AH1716" s="11">
        <v>-1.32E-2</v>
      </c>
      <c r="AI1716" s="11">
        <v>-1.32E-2</v>
      </c>
    </row>
    <row r="1717" spans="1:35" x14ac:dyDescent="0.3">
      <c r="A1717" s="15">
        <v>32944.958333333336</v>
      </c>
      <c r="B1717" s="11">
        <f>SsBackT!D1717</f>
        <v>0</v>
      </c>
      <c r="C1717" s="11">
        <f>Illim!B1717</f>
        <v>-1.32E-2</v>
      </c>
      <c r="D1717" s="11">
        <f t="shared" si="107"/>
        <v>3</v>
      </c>
      <c r="E1717" s="11">
        <f t="shared" si="108"/>
        <v>23</v>
      </c>
      <c r="F1717" s="11">
        <f t="shared" si="109"/>
        <v>60</v>
      </c>
      <c r="G1717" s="11">
        <f t="shared" si="110"/>
        <v>60</v>
      </c>
      <c r="H1717" s="11" cm="1">
        <f t="array" ref="H1717">INDEX($K$10:$DI$8773,ROW(G1717)-9,MATCH(G1717,$K$10:$DI$10,0))</f>
        <v>-1.32E-2</v>
      </c>
      <c r="I1717" s="11">
        <f>IF(INDEX(Effacement!$A$3:$Y$15,MATCH(Tests!D1717,Effacement!$A$3:$A$15,0),MATCH(Tests!E1717,Effacement!$A$3:$Y$3,0))=0,H1717,C1717)</f>
        <v>-1.32E-2</v>
      </c>
      <c r="K1717" s="11">
        <v>-1.32E-2</v>
      </c>
      <c r="L1717" s="11">
        <v>-1.32E-2</v>
      </c>
      <c r="M1717" s="11">
        <v>-1.32E-2</v>
      </c>
      <c r="N1717" s="11">
        <v>-1.32E-2</v>
      </c>
      <c r="O1717" s="11">
        <v>-1.32E-2</v>
      </c>
      <c r="P1717" s="11">
        <v>-1.32E-2</v>
      </c>
      <c r="Q1717" s="11">
        <v>-1.32E-2</v>
      </c>
      <c r="R1717" s="11">
        <v>-1.32E-2</v>
      </c>
      <c r="S1717" s="11">
        <v>-1.32E-2</v>
      </c>
      <c r="T1717" s="11">
        <v>-1.32E-2</v>
      </c>
      <c r="U1717" s="11">
        <v>-1.32E-2</v>
      </c>
      <c r="V1717" s="11">
        <v>-1.32E-2</v>
      </c>
      <c r="W1717" s="11">
        <v>-1.32E-2</v>
      </c>
      <c r="X1717" s="11">
        <v>-1.32E-2</v>
      </c>
      <c r="Y1717" s="11">
        <v>-1.32E-2</v>
      </c>
      <c r="Z1717" s="11">
        <v>-1.32E-2</v>
      </c>
      <c r="AA1717" s="11">
        <v>-1.32E-2</v>
      </c>
      <c r="AB1717" s="11">
        <v>-1.32E-2</v>
      </c>
      <c r="AC1717" s="11">
        <v>-1.32E-2</v>
      </c>
      <c r="AD1717" s="11">
        <v>-1.32E-2</v>
      </c>
      <c r="AE1717" s="11">
        <v>-1.32E-2</v>
      </c>
      <c r="AF1717" s="11">
        <v>-1.32E-2</v>
      </c>
      <c r="AG1717" s="11">
        <v>-1.32E-2</v>
      </c>
      <c r="AH1717" s="11">
        <v>-1.32E-2</v>
      </c>
      <c r="AI1717" s="11">
        <v>-1.32E-2</v>
      </c>
    </row>
    <row r="1718" spans="1:35" x14ac:dyDescent="0.3">
      <c r="A1718" s="15">
        <v>32945</v>
      </c>
      <c r="B1718" s="11">
        <f>SsBackT!D1718</f>
        <v>0</v>
      </c>
      <c r="C1718" s="11">
        <f>Illim!B1718</f>
        <v>-1.32E-2</v>
      </c>
      <c r="D1718" s="11">
        <f t="shared" si="107"/>
        <v>3</v>
      </c>
      <c r="E1718" s="11">
        <f t="shared" si="108"/>
        <v>0</v>
      </c>
      <c r="F1718" s="11">
        <f t="shared" si="109"/>
        <v>60</v>
      </c>
      <c r="G1718" s="11">
        <f t="shared" si="110"/>
        <v>60</v>
      </c>
      <c r="H1718" s="11" cm="1">
        <f t="array" ref="H1718">INDEX($K$10:$DI$8773,ROW(G1718)-9,MATCH(G1718,$K$10:$DI$10,0))</f>
        <v>-1.32E-2</v>
      </c>
      <c r="I1718" s="11">
        <f>IF(INDEX(Effacement!$A$3:$Y$15,MATCH(Tests!D1718,Effacement!$A$3:$A$15,0),MATCH(Tests!E1718,Effacement!$A$3:$Y$3,0))=0,H1718,C1718)</f>
        <v>-1.32E-2</v>
      </c>
      <c r="K1718" s="11">
        <v>-1.32E-2</v>
      </c>
      <c r="L1718" s="11">
        <v>-1.32E-2</v>
      </c>
      <c r="M1718" s="11">
        <v>-1.32E-2</v>
      </c>
      <c r="N1718" s="11">
        <v>-1.32E-2</v>
      </c>
      <c r="O1718" s="11">
        <v>-1.32E-2</v>
      </c>
      <c r="P1718" s="11">
        <v>-1.32E-2</v>
      </c>
      <c r="Q1718" s="11">
        <v>-1.32E-2</v>
      </c>
      <c r="R1718" s="11">
        <v>-1.32E-2</v>
      </c>
      <c r="S1718" s="11">
        <v>-1.32E-2</v>
      </c>
      <c r="T1718" s="11">
        <v>-1.32E-2</v>
      </c>
      <c r="U1718" s="11">
        <v>-1.32E-2</v>
      </c>
      <c r="V1718" s="11">
        <v>-1.32E-2</v>
      </c>
      <c r="W1718" s="11">
        <v>-1.32E-2</v>
      </c>
      <c r="X1718" s="11">
        <v>-1.32E-2</v>
      </c>
      <c r="Y1718" s="11">
        <v>-1.32E-2</v>
      </c>
      <c r="Z1718" s="11">
        <v>-1.32E-2</v>
      </c>
      <c r="AA1718" s="11">
        <v>-1.32E-2</v>
      </c>
      <c r="AB1718" s="11">
        <v>-1.32E-2</v>
      </c>
      <c r="AC1718" s="11">
        <v>-1.32E-2</v>
      </c>
      <c r="AD1718" s="11">
        <v>-1.32E-2</v>
      </c>
      <c r="AE1718" s="11">
        <v>-1.32E-2</v>
      </c>
      <c r="AF1718" s="11">
        <v>-1.32E-2</v>
      </c>
      <c r="AG1718" s="11">
        <v>-1.32E-2</v>
      </c>
      <c r="AH1718" s="11">
        <v>-1.32E-2</v>
      </c>
      <c r="AI1718" s="11">
        <v>-1.32E-2</v>
      </c>
    </row>
    <row r="1719" spans="1:35" x14ac:dyDescent="0.3">
      <c r="A1719" s="15">
        <v>32945.041666666664</v>
      </c>
      <c r="B1719" s="11">
        <f>SsBackT!D1719</f>
        <v>0</v>
      </c>
      <c r="C1719" s="11">
        <f>Illim!B1719</f>
        <v>-1.32E-2</v>
      </c>
      <c r="D1719" s="11">
        <f t="shared" si="107"/>
        <v>3</v>
      </c>
      <c r="E1719" s="11">
        <f t="shared" si="108"/>
        <v>1</v>
      </c>
      <c r="F1719" s="11">
        <f t="shared" si="109"/>
        <v>60</v>
      </c>
      <c r="G1719" s="11">
        <f t="shared" si="110"/>
        <v>60</v>
      </c>
      <c r="H1719" s="11" cm="1">
        <f t="array" ref="H1719">INDEX($K$10:$DI$8773,ROW(G1719)-9,MATCH(G1719,$K$10:$DI$10,0))</f>
        <v>-1.32E-2</v>
      </c>
      <c r="I1719" s="11">
        <f>IF(INDEX(Effacement!$A$3:$Y$15,MATCH(Tests!D1719,Effacement!$A$3:$A$15,0),MATCH(Tests!E1719,Effacement!$A$3:$Y$3,0))=0,H1719,C1719)</f>
        <v>-1.32E-2</v>
      </c>
      <c r="K1719" s="11">
        <v>-1.32E-2</v>
      </c>
      <c r="L1719" s="11">
        <v>-1.32E-2</v>
      </c>
      <c r="M1719" s="11">
        <v>-1.32E-2</v>
      </c>
      <c r="N1719" s="11">
        <v>-1.32E-2</v>
      </c>
      <c r="O1719" s="11">
        <v>-1.32E-2</v>
      </c>
      <c r="P1719" s="11">
        <v>-1.32E-2</v>
      </c>
      <c r="Q1719" s="11">
        <v>-1.32E-2</v>
      </c>
      <c r="R1719" s="11">
        <v>-1.32E-2</v>
      </c>
      <c r="S1719" s="11">
        <v>-1.32E-2</v>
      </c>
      <c r="T1719" s="11">
        <v>-1.32E-2</v>
      </c>
      <c r="U1719" s="11">
        <v>-1.32E-2</v>
      </c>
      <c r="V1719" s="11">
        <v>-1.32E-2</v>
      </c>
      <c r="W1719" s="11">
        <v>-1.32E-2</v>
      </c>
      <c r="X1719" s="11">
        <v>-1.32E-2</v>
      </c>
      <c r="Y1719" s="11">
        <v>-1.32E-2</v>
      </c>
      <c r="Z1719" s="11">
        <v>-1.32E-2</v>
      </c>
      <c r="AA1719" s="11">
        <v>-1.32E-2</v>
      </c>
      <c r="AB1719" s="11">
        <v>-1.32E-2</v>
      </c>
      <c r="AC1719" s="11">
        <v>-1.32E-2</v>
      </c>
      <c r="AD1719" s="11">
        <v>-1.32E-2</v>
      </c>
      <c r="AE1719" s="11">
        <v>-1.32E-2</v>
      </c>
      <c r="AF1719" s="11">
        <v>-1.32E-2</v>
      </c>
      <c r="AG1719" s="11">
        <v>-1.32E-2</v>
      </c>
      <c r="AH1719" s="11">
        <v>-1.32E-2</v>
      </c>
      <c r="AI1719" s="11">
        <v>-1.32E-2</v>
      </c>
    </row>
    <row r="1720" spans="1:35" x14ac:dyDescent="0.3">
      <c r="A1720" s="15">
        <v>32945.083333333336</v>
      </c>
      <c r="B1720" s="11">
        <f>SsBackT!D1720</f>
        <v>0</v>
      </c>
      <c r="C1720" s="11">
        <f>Illim!B1720</f>
        <v>-1.32E-2</v>
      </c>
      <c r="D1720" s="11">
        <f t="shared" si="107"/>
        <v>3</v>
      </c>
      <c r="E1720" s="11">
        <f t="shared" si="108"/>
        <v>2</v>
      </c>
      <c r="F1720" s="11">
        <f t="shared" si="109"/>
        <v>60</v>
      </c>
      <c r="G1720" s="11">
        <f t="shared" si="110"/>
        <v>60</v>
      </c>
      <c r="H1720" s="11" cm="1">
        <f t="array" ref="H1720">INDEX($K$10:$DI$8773,ROW(G1720)-9,MATCH(G1720,$K$10:$DI$10,0))</f>
        <v>-1.32E-2</v>
      </c>
      <c r="I1720" s="11">
        <f>IF(INDEX(Effacement!$A$3:$Y$15,MATCH(Tests!D1720,Effacement!$A$3:$A$15,0),MATCH(Tests!E1720,Effacement!$A$3:$Y$3,0))=0,H1720,C1720)</f>
        <v>-1.32E-2</v>
      </c>
      <c r="K1720" s="11">
        <v>-1.32E-2</v>
      </c>
      <c r="L1720" s="11">
        <v>-1.32E-2</v>
      </c>
      <c r="M1720" s="11">
        <v>-1.32E-2</v>
      </c>
      <c r="N1720" s="11">
        <v>-1.32E-2</v>
      </c>
      <c r="O1720" s="11">
        <v>-1.32E-2</v>
      </c>
      <c r="P1720" s="11">
        <v>-1.32E-2</v>
      </c>
      <c r="Q1720" s="11">
        <v>-1.32E-2</v>
      </c>
      <c r="R1720" s="11">
        <v>-1.32E-2</v>
      </c>
      <c r="S1720" s="11">
        <v>-1.32E-2</v>
      </c>
      <c r="T1720" s="11">
        <v>-1.32E-2</v>
      </c>
      <c r="U1720" s="11">
        <v>-1.32E-2</v>
      </c>
      <c r="V1720" s="11">
        <v>-1.32E-2</v>
      </c>
      <c r="W1720" s="11">
        <v>-1.32E-2</v>
      </c>
      <c r="X1720" s="11">
        <v>-1.32E-2</v>
      </c>
      <c r="Y1720" s="11">
        <v>-1.32E-2</v>
      </c>
      <c r="Z1720" s="11">
        <v>-1.32E-2</v>
      </c>
      <c r="AA1720" s="11">
        <v>-1.32E-2</v>
      </c>
      <c r="AB1720" s="11">
        <v>-1.32E-2</v>
      </c>
      <c r="AC1720" s="11">
        <v>-1.32E-2</v>
      </c>
      <c r="AD1720" s="11">
        <v>-1.32E-2</v>
      </c>
      <c r="AE1720" s="11">
        <v>-1.32E-2</v>
      </c>
      <c r="AF1720" s="11">
        <v>-1.32E-2</v>
      </c>
      <c r="AG1720" s="11">
        <v>-1.32E-2</v>
      </c>
      <c r="AH1720" s="11">
        <v>-1.32E-2</v>
      </c>
      <c r="AI1720" s="11">
        <v>-1.32E-2</v>
      </c>
    </row>
    <row r="1721" spans="1:35" x14ac:dyDescent="0.3">
      <c r="A1721" s="15">
        <v>32945.125</v>
      </c>
      <c r="B1721" s="11">
        <f>SsBackT!D1721</f>
        <v>0</v>
      </c>
      <c r="C1721" s="11">
        <f>Illim!B1721</f>
        <v>-1.32E-2</v>
      </c>
      <c r="D1721" s="11">
        <f t="shared" si="107"/>
        <v>3</v>
      </c>
      <c r="E1721" s="11">
        <f t="shared" si="108"/>
        <v>3</v>
      </c>
      <c r="F1721" s="11">
        <f t="shared" si="109"/>
        <v>60</v>
      </c>
      <c r="G1721" s="11">
        <f t="shared" si="110"/>
        <v>60</v>
      </c>
      <c r="H1721" s="11" cm="1">
        <f t="array" ref="H1721">INDEX($K$10:$DI$8773,ROW(G1721)-9,MATCH(G1721,$K$10:$DI$10,0))</f>
        <v>-1.32E-2</v>
      </c>
      <c r="I1721" s="11">
        <f>IF(INDEX(Effacement!$A$3:$Y$15,MATCH(Tests!D1721,Effacement!$A$3:$A$15,0),MATCH(Tests!E1721,Effacement!$A$3:$Y$3,0))=0,H1721,C1721)</f>
        <v>-1.32E-2</v>
      </c>
      <c r="K1721" s="11">
        <v>-1.32E-2</v>
      </c>
      <c r="L1721" s="11">
        <v>-1.32E-2</v>
      </c>
      <c r="M1721" s="11">
        <v>-1.32E-2</v>
      </c>
      <c r="N1721" s="11">
        <v>-1.32E-2</v>
      </c>
      <c r="O1721" s="11">
        <v>-1.32E-2</v>
      </c>
      <c r="P1721" s="11">
        <v>-1.32E-2</v>
      </c>
      <c r="Q1721" s="11">
        <v>-1.32E-2</v>
      </c>
      <c r="R1721" s="11">
        <v>-1.32E-2</v>
      </c>
      <c r="S1721" s="11">
        <v>-1.32E-2</v>
      </c>
      <c r="T1721" s="11">
        <v>-1.32E-2</v>
      </c>
      <c r="U1721" s="11">
        <v>-1.32E-2</v>
      </c>
      <c r="V1721" s="11">
        <v>-1.32E-2</v>
      </c>
      <c r="W1721" s="11">
        <v>-1.32E-2</v>
      </c>
      <c r="X1721" s="11">
        <v>-1.32E-2</v>
      </c>
      <c r="Y1721" s="11">
        <v>-1.32E-2</v>
      </c>
      <c r="Z1721" s="11">
        <v>-1.32E-2</v>
      </c>
      <c r="AA1721" s="11">
        <v>-1.32E-2</v>
      </c>
      <c r="AB1721" s="11">
        <v>-1.32E-2</v>
      </c>
      <c r="AC1721" s="11">
        <v>-1.32E-2</v>
      </c>
      <c r="AD1721" s="11">
        <v>-1.32E-2</v>
      </c>
      <c r="AE1721" s="11">
        <v>-1.32E-2</v>
      </c>
      <c r="AF1721" s="11">
        <v>-1.32E-2</v>
      </c>
      <c r="AG1721" s="11">
        <v>-1.32E-2</v>
      </c>
      <c r="AH1721" s="11">
        <v>-1.32E-2</v>
      </c>
      <c r="AI1721" s="11">
        <v>-1.32E-2</v>
      </c>
    </row>
    <row r="1722" spans="1:35" x14ac:dyDescent="0.3">
      <c r="A1722" s="15">
        <v>32945.166666666664</v>
      </c>
      <c r="B1722" s="11">
        <f>SsBackT!D1722</f>
        <v>0</v>
      </c>
      <c r="C1722" s="11">
        <f>Illim!B1722</f>
        <v>-1.32E-2</v>
      </c>
      <c r="D1722" s="11">
        <f t="shared" si="107"/>
        <v>3</v>
      </c>
      <c r="E1722" s="11">
        <f t="shared" si="108"/>
        <v>4</v>
      </c>
      <c r="F1722" s="11">
        <f t="shared" si="109"/>
        <v>60</v>
      </c>
      <c r="G1722" s="11">
        <f t="shared" si="110"/>
        <v>60</v>
      </c>
      <c r="H1722" s="11" cm="1">
        <f t="array" ref="H1722">INDEX($K$10:$DI$8773,ROW(G1722)-9,MATCH(G1722,$K$10:$DI$10,0))</f>
        <v>-1.32E-2</v>
      </c>
      <c r="I1722" s="11">
        <f>IF(INDEX(Effacement!$A$3:$Y$15,MATCH(Tests!D1722,Effacement!$A$3:$A$15,0),MATCH(Tests!E1722,Effacement!$A$3:$Y$3,0))=0,H1722,C1722)</f>
        <v>-1.32E-2</v>
      </c>
      <c r="K1722" s="11">
        <v>-1.32E-2</v>
      </c>
      <c r="L1722" s="11">
        <v>-1.32E-2</v>
      </c>
      <c r="M1722" s="11">
        <v>-1.32E-2</v>
      </c>
      <c r="N1722" s="11">
        <v>-1.32E-2</v>
      </c>
      <c r="O1722" s="11">
        <v>-1.32E-2</v>
      </c>
      <c r="P1722" s="11">
        <v>-1.32E-2</v>
      </c>
      <c r="Q1722" s="11">
        <v>-1.32E-2</v>
      </c>
      <c r="R1722" s="11">
        <v>-1.32E-2</v>
      </c>
      <c r="S1722" s="11">
        <v>-1.32E-2</v>
      </c>
      <c r="T1722" s="11">
        <v>-1.32E-2</v>
      </c>
      <c r="U1722" s="11">
        <v>-1.32E-2</v>
      </c>
      <c r="V1722" s="11">
        <v>-1.32E-2</v>
      </c>
      <c r="W1722" s="11">
        <v>-1.32E-2</v>
      </c>
      <c r="X1722" s="11">
        <v>-1.32E-2</v>
      </c>
      <c r="Y1722" s="11">
        <v>-1.32E-2</v>
      </c>
      <c r="Z1722" s="11">
        <v>-1.32E-2</v>
      </c>
      <c r="AA1722" s="11">
        <v>-1.32E-2</v>
      </c>
      <c r="AB1722" s="11">
        <v>-1.32E-2</v>
      </c>
      <c r="AC1722" s="11">
        <v>-1.32E-2</v>
      </c>
      <c r="AD1722" s="11">
        <v>-1.32E-2</v>
      </c>
      <c r="AE1722" s="11">
        <v>-1.32E-2</v>
      </c>
      <c r="AF1722" s="11">
        <v>-1.32E-2</v>
      </c>
      <c r="AG1722" s="11">
        <v>-1.32E-2</v>
      </c>
      <c r="AH1722" s="11">
        <v>-1.32E-2</v>
      </c>
      <c r="AI1722" s="11">
        <v>-1.32E-2</v>
      </c>
    </row>
    <row r="1723" spans="1:35" x14ac:dyDescent="0.3">
      <c r="A1723" s="15">
        <v>32945.208333333336</v>
      </c>
      <c r="B1723" s="11">
        <f>SsBackT!D1723</f>
        <v>0</v>
      </c>
      <c r="C1723" s="11">
        <f>Illim!B1723</f>
        <v>-1.32E-2</v>
      </c>
      <c r="D1723" s="11">
        <f t="shared" si="107"/>
        <v>3</v>
      </c>
      <c r="E1723" s="11">
        <f t="shared" si="108"/>
        <v>5</v>
      </c>
      <c r="F1723" s="11">
        <f t="shared" si="109"/>
        <v>60</v>
      </c>
      <c r="G1723" s="11">
        <f t="shared" si="110"/>
        <v>60</v>
      </c>
      <c r="H1723" s="11" cm="1">
        <f t="array" ref="H1723">INDEX($K$10:$DI$8773,ROW(G1723)-9,MATCH(G1723,$K$10:$DI$10,0))</f>
        <v>-1.32E-2</v>
      </c>
      <c r="I1723" s="11">
        <f>IF(INDEX(Effacement!$A$3:$Y$15,MATCH(Tests!D1723,Effacement!$A$3:$A$15,0),MATCH(Tests!E1723,Effacement!$A$3:$Y$3,0))=0,H1723,C1723)</f>
        <v>-1.32E-2</v>
      </c>
      <c r="K1723" s="11">
        <v>-1.32E-2</v>
      </c>
      <c r="L1723" s="11">
        <v>-1.32E-2</v>
      </c>
      <c r="M1723" s="11">
        <v>-1.32E-2</v>
      </c>
      <c r="N1723" s="11">
        <v>-1.32E-2</v>
      </c>
      <c r="O1723" s="11">
        <v>-1.32E-2</v>
      </c>
      <c r="P1723" s="11">
        <v>-1.32E-2</v>
      </c>
      <c r="Q1723" s="11">
        <v>-1.32E-2</v>
      </c>
      <c r="R1723" s="11">
        <v>-1.32E-2</v>
      </c>
      <c r="S1723" s="11">
        <v>-1.32E-2</v>
      </c>
      <c r="T1723" s="11">
        <v>-1.32E-2</v>
      </c>
      <c r="U1723" s="11">
        <v>-1.32E-2</v>
      </c>
      <c r="V1723" s="11">
        <v>-1.32E-2</v>
      </c>
      <c r="W1723" s="11">
        <v>-1.32E-2</v>
      </c>
      <c r="X1723" s="11">
        <v>-1.32E-2</v>
      </c>
      <c r="Y1723" s="11">
        <v>-1.32E-2</v>
      </c>
      <c r="Z1723" s="11">
        <v>-1.32E-2</v>
      </c>
      <c r="AA1723" s="11">
        <v>-1.32E-2</v>
      </c>
      <c r="AB1723" s="11">
        <v>-1.32E-2</v>
      </c>
      <c r="AC1723" s="11">
        <v>-1.32E-2</v>
      </c>
      <c r="AD1723" s="11">
        <v>-1.32E-2</v>
      </c>
      <c r="AE1723" s="11">
        <v>-1.32E-2</v>
      </c>
      <c r="AF1723" s="11">
        <v>-1.32E-2</v>
      </c>
      <c r="AG1723" s="11">
        <v>-1.32E-2</v>
      </c>
      <c r="AH1723" s="11">
        <v>-1.32E-2</v>
      </c>
      <c r="AI1723" s="11">
        <v>-1.32E-2</v>
      </c>
    </row>
    <row r="1724" spans="1:35" x14ac:dyDescent="0.3">
      <c r="A1724" s="15">
        <v>32945.25</v>
      </c>
      <c r="B1724" s="11">
        <f>SsBackT!D1724</f>
        <v>0</v>
      </c>
      <c r="C1724" s="11">
        <f>Illim!B1724</f>
        <v>-1.32E-2</v>
      </c>
      <c r="D1724" s="11">
        <f t="shared" si="107"/>
        <v>3</v>
      </c>
      <c r="E1724" s="11">
        <f t="shared" si="108"/>
        <v>6</v>
      </c>
      <c r="F1724" s="11">
        <f t="shared" si="109"/>
        <v>60</v>
      </c>
      <c r="G1724" s="11">
        <f t="shared" si="110"/>
        <v>60</v>
      </c>
      <c r="H1724" s="11" cm="1">
        <f t="array" ref="H1724">INDEX($K$10:$DI$8773,ROW(G1724)-9,MATCH(G1724,$K$10:$DI$10,0))</f>
        <v>-1.32E-2</v>
      </c>
      <c r="I1724" s="11">
        <f>IF(INDEX(Effacement!$A$3:$Y$15,MATCH(Tests!D1724,Effacement!$A$3:$A$15,0),MATCH(Tests!E1724,Effacement!$A$3:$Y$3,0))=0,H1724,C1724)</f>
        <v>-1.32E-2</v>
      </c>
      <c r="K1724" s="11">
        <v>-1.32E-2</v>
      </c>
      <c r="L1724" s="11">
        <v>-1.32E-2</v>
      </c>
      <c r="M1724" s="11">
        <v>-1.32E-2</v>
      </c>
      <c r="N1724" s="11">
        <v>-1.32E-2</v>
      </c>
      <c r="O1724" s="11">
        <v>-1.32E-2</v>
      </c>
      <c r="P1724" s="11">
        <v>-1.32E-2</v>
      </c>
      <c r="Q1724" s="11">
        <v>-1.32E-2</v>
      </c>
      <c r="R1724" s="11">
        <v>-1.32E-2</v>
      </c>
      <c r="S1724" s="11">
        <v>-1.32E-2</v>
      </c>
      <c r="T1724" s="11">
        <v>-1.32E-2</v>
      </c>
      <c r="U1724" s="11">
        <v>-1.32E-2</v>
      </c>
      <c r="V1724" s="11">
        <v>-1.32E-2</v>
      </c>
      <c r="W1724" s="11">
        <v>-1.32E-2</v>
      </c>
      <c r="X1724" s="11">
        <v>-1.32E-2</v>
      </c>
      <c r="Y1724" s="11">
        <v>-1.32E-2</v>
      </c>
      <c r="Z1724" s="11">
        <v>-1.32E-2</v>
      </c>
      <c r="AA1724" s="11">
        <v>-1.32E-2</v>
      </c>
      <c r="AB1724" s="11">
        <v>-1.32E-2</v>
      </c>
      <c r="AC1724" s="11">
        <v>-1.32E-2</v>
      </c>
      <c r="AD1724" s="11">
        <v>-1.32E-2</v>
      </c>
      <c r="AE1724" s="11">
        <v>-1.32E-2</v>
      </c>
      <c r="AF1724" s="11">
        <v>-1.32E-2</v>
      </c>
      <c r="AG1724" s="11">
        <v>-1.32E-2</v>
      </c>
      <c r="AH1724" s="11">
        <v>-1.32E-2</v>
      </c>
      <c r="AI1724" s="11">
        <v>-1.32E-2</v>
      </c>
    </row>
    <row r="1725" spans="1:35" x14ac:dyDescent="0.3">
      <c r="A1725" s="15">
        <v>32945.291666666664</v>
      </c>
      <c r="B1725" s="11">
        <f>SsBackT!D1725</f>
        <v>0</v>
      </c>
      <c r="C1725" s="11">
        <f>Illim!B1725</f>
        <v>18.370999999999999</v>
      </c>
      <c r="D1725" s="11">
        <f t="shared" si="107"/>
        <v>3</v>
      </c>
      <c r="E1725" s="11">
        <f t="shared" si="108"/>
        <v>7</v>
      </c>
      <c r="F1725" s="11">
        <f t="shared" si="109"/>
        <v>60</v>
      </c>
      <c r="G1725" s="11">
        <f t="shared" si="110"/>
        <v>60</v>
      </c>
      <c r="H1725" s="11" cm="1">
        <f t="array" ref="H1725">INDEX($K$10:$DI$8773,ROW(G1725)-9,MATCH(G1725,$K$10:$DI$10,0))</f>
        <v>12.894</v>
      </c>
      <c r="I1725" s="11">
        <f>IF(INDEX(Effacement!$A$3:$Y$15,MATCH(Tests!D1725,Effacement!$A$3:$A$15,0),MATCH(Tests!E1725,Effacement!$A$3:$Y$3,0))=0,H1725,C1725)</f>
        <v>12.894</v>
      </c>
      <c r="K1725" s="11">
        <v>11.489000000000001</v>
      </c>
      <c r="L1725" s="11">
        <v>12.045999999999999</v>
      </c>
      <c r="M1725" s="11">
        <v>12.670999999999999</v>
      </c>
      <c r="N1725" s="11">
        <v>13.315</v>
      </c>
      <c r="O1725" s="11">
        <v>14.013999999999999</v>
      </c>
      <c r="P1725" s="11">
        <v>14.71</v>
      </c>
      <c r="Q1725" s="11">
        <v>15.432</v>
      </c>
      <c r="R1725" s="11">
        <v>16.138000000000002</v>
      </c>
      <c r="S1725" s="11">
        <v>16.814</v>
      </c>
      <c r="T1725" s="11">
        <v>17.434000000000001</v>
      </c>
      <c r="U1725" s="11">
        <v>17.971</v>
      </c>
      <c r="V1725" s="11">
        <v>18.402000000000001</v>
      </c>
      <c r="W1725" s="11">
        <v>18.712</v>
      </c>
      <c r="X1725" s="11">
        <v>18.632999999999999</v>
      </c>
      <c r="Y1725" s="11">
        <v>18.332000000000001</v>
      </c>
      <c r="Z1725" s="11">
        <v>17.864000000000001</v>
      </c>
      <c r="AA1725" s="11">
        <v>17.364000000000001</v>
      </c>
      <c r="AB1725" s="11">
        <v>16.821000000000002</v>
      </c>
      <c r="AC1725" s="11">
        <v>16.245999999999999</v>
      </c>
      <c r="AD1725" s="11">
        <v>15.647</v>
      </c>
      <c r="AE1725" s="11">
        <v>15.061999999999999</v>
      </c>
      <c r="AF1725" s="11">
        <v>14.468</v>
      </c>
      <c r="AG1725" s="11">
        <v>13.920999999999999</v>
      </c>
      <c r="AH1725" s="11">
        <v>13.38</v>
      </c>
      <c r="AI1725" s="11">
        <v>12.894</v>
      </c>
    </row>
    <row r="1726" spans="1:35" x14ac:dyDescent="0.3">
      <c r="A1726" s="15">
        <v>32945.333333333336</v>
      </c>
      <c r="B1726" s="11">
        <f>SsBackT!D1726</f>
        <v>0</v>
      </c>
      <c r="C1726" s="11">
        <f>Illim!B1726</f>
        <v>391.31</v>
      </c>
      <c r="D1726" s="11">
        <f t="shared" si="107"/>
        <v>3</v>
      </c>
      <c r="E1726" s="11">
        <f t="shared" si="108"/>
        <v>8</v>
      </c>
      <c r="F1726" s="11">
        <f t="shared" si="109"/>
        <v>60</v>
      </c>
      <c r="G1726" s="11">
        <f t="shared" si="110"/>
        <v>60</v>
      </c>
      <c r="H1726" s="11" cm="1">
        <f t="array" ref="H1726">INDEX($K$10:$DI$8773,ROW(G1726)-9,MATCH(G1726,$K$10:$DI$10,0))</f>
        <v>296.41000000000003</v>
      </c>
      <c r="I1726" s="11">
        <f>IF(INDEX(Effacement!$A$3:$Y$15,MATCH(Tests!D1726,Effacement!$A$3:$A$15,0),MATCH(Tests!E1726,Effacement!$A$3:$Y$3,0))=0,H1726,C1726)</f>
        <v>296.41000000000003</v>
      </c>
      <c r="K1726" s="11">
        <v>90.519000000000005</v>
      </c>
      <c r="L1726" s="11">
        <v>90.244</v>
      </c>
      <c r="M1726" s="11">
        <v>89.644000000000005</v>
      </c>
      <c r="N1726" s="11">
        <v>88.578000000000003</v>
      </c>
      <c r="O1726" s="11">
        <v>87.188999999999993</v>
      </c>
      <c r="P1726" s="11">
        <v>85.46</v>
      </c>
      <c r="Q1726" s="11">
        <v>83.408000000000001</v>
      </c>
      <c r="R1726" s="11">
        <v>80.980999999999995</v>
      </c>
      <c r="S1726" s="11">
        <v>251.56</v>
      </c>
      <c r="T1726" s="11">
        <v>368.92</v>
      </c>
      <c r="U1726" s="11">
        <v>315.44</v>
      </c>
      <c r="V1726" s="11">
        <v>256.64</v>
      </c>
      <c r="W1726" s="11">
        <v>195.35</v>
      </c>
      <c r="X1726" s="11">
        <v>135.96</v>
      </c>
      <c r="Y1726" s="11">
        <v>83.248999999999995</v>
      </c>
      <c r="Z1726" s="11">
        <v>51.825000000000003</v>
      </c>
      <c r="AA1726" s="11">
        <v>57.46</v>
      </c>
      <c r="AB1726" s="11">
        <v>85.828999999999994</v>
      </c>
      <c r="AC1726" s="11">
        <v>124.12</v>
      </c>
      <c r="AD1726" s="11">
        <v>165.79</v>
      </c>
      <c r="AE1726" s="11">
        <v>207.54</v>
      </c>
      <c r="AF1726" s="11">
        <v>247.67</v>
      </c>
      <c r="AG1726" s="11">
        <v>285.31</v>
      </c>
      <c r="AH1726" s="11">
        <v>292.51</v>
      </c>
      <c r="AI1726" s="11">
        <v>296.41000000000003</v>
      </c>
    </row>
    <row r="1727" spans="1:35" x14ac:dyDescent="0.3">
      <c r="A1727" s="15">
        <v>32945.375</v>
      </c>
      <c r="B1727" s="11">
        <f>SsBackT!D1727</f>
        <v>0</v>
      </c>
      <c r="C1727" s="11">
        <f>Illim!B1727</f>
        <v>709.54</v>
      </c>
      <c r="D1727" s="11">
        <f t="shared" si="107"/>
        <v>3</v>
      </c>
      <c r="E1727" s="11">
        <f t="shared" si="108"/>
        <v>9</v>
      </c>
      <c r="F1727" s="11">
        <f t="shared" si="109"/>
        <v>60</v>
      </c>
      <c r="G1727" s="11">
        <f t="shared" si="110"/>
        <v>60</v>
      </c>
      <c r="H1727" s="11" cm="1">
        <f t="array" ref="H1727">INDEX($K$10:$DI$8773,ROW(G1727)-9,MATCH(G1727,$K$10:$DI$10,0))</f>
        <v>307.13</v>
      </c>
      <c r="I1727" s="11">
        <f>IF(INDEX(Effacement!$A$3:$Y$15,MATCH(Tests!D1727,Effacement!$A$3:$A$15,0),MATCH(Tests!E1727,Effacement!$A$3:$Y$3,0))=0,H1727,C1727)</f>
        <v>307.13</v>
      </c>
      <c r="K1727" s="11">
        <v>511.56</v>
      </c>
      <c r="L1727" s="11">
        <v>533.83000000000004</v>
      </c>
      <c r="M1727" s="11">
        <v>585.97</v>
      </c>
      <c r="N1727" s="11">
        <v>666.7</v>
      </c>
      <c r="O1727" s="11">
        <v>697.83</v>
      </c>
      <c r="P1727" s="11">
        <v>675.08</v>
      </c>
      <c r="Q1727" s="11">
        <v>648.44000000000005</v>
      </c>
      <c r="R1727" s="11">
        <v>617.20000000000005</v>
      </c>
      <c r="S1727" s="11">
        <v>581.47</v>
      </c>
      <c r="T1727" s="11">
        <v>541.30999999999995</v>
      </c>
      <c r="U1727" s="11">
        <v>495.18</v>
      </c>
      <c r="V1727" s="11">
        <v>443.4</v>
      </c>
      <c r="W1727" s="11">
        <v>387.39</v>
      </c>
      <c r="X1727" s="11">
        <v>328.59</v>
      </c>
      <c r="Y1727" s="11">
        <v>265.95999999999998</v>
      </c>
      <c r="Z1727" s="11">
        <v>200.7</v>
      </c>
      <c r="AA1727" s="11">
        <v>139.22</v>
      </c>
      <c r="AB1727" s="11">
        <v>90.759</v>
      </c>
      <c r="AC1727" s="11">
        <v>77.424000000000007</v>
      </c>
      <c r="AD1727" s="11">
        <v>95.840999999999994</v>
      </c>
      <c r="AE1727" s="11">
        <v>131.55000000000001</v>
      </c>
      <c r="AF1727" s="11">
        <v>174.48</v>
      </c>
      <c r="AG1727" s="11">
        <v>219.86</v>
      </c>
      <c r="AH1727" s="11">
        <v>264.62</v>
      </c>
      <c r="AI1727" s="11">
        <v>307.13</v>
      </c>
    </row>
    <row r="1728" spans="1:35" x14ac:dyDescent="0.3">
      <c r="A1728" s="15">
        <v>32945.416666666664</v>
      </c>
      <c r="B1728" s="11">
        <f>SsBackT!D1728</f>
        <v>0</v>
      </c>
      <c r="C1728" s="11">
        <f>Illim!B1728</f>
        <v>735.85</v>
      </c>
      <c r="D1728" s="11">
        <f t="shared" si="107"/>
        <v>3</v>
      </c>
      <c r="E1728" s="11">
        <f t="shared" si="108"/>
        <v>10</v>
      </c>
      <c r="F1728" s="11">
        <f t="shared" si="109"/>
        <v>60</v>
      </c>
      <c r="G1728" s="11">
        <f t="shared" si="110"/>
        <v>60</v>
      </c>
      <c r="H1728" s="11" cm="1">
        <f t="array" ref="H1728">INDEX($K$10:$DI$8773,ROW(G1728)-9,MATCH(G1728,$K$10:$DI$10,0))</f>
        <v>187.31</v>
      </c>
      <c r="I1728" s="11">
        <f>IF(INDEX(Effacement!$A$3:$Y$15,MATCH(Tests!D1728,Effacement!$A$3:$A$15,0),MATCH(Tests!E1728,Effacement!$A$3:$Y$3,0))=0,H1728,C1728)</f>
        <v>187.31</v>
      </c>
      <c r="K1728" s="11">
        <v>717.84</v>
      </c>
      <c r="L1728" s="11">
        <v>728.19</v>
      </c>
      <c r="M1728" s="11">
        <v>733.75</v>
      </c>
      <c r="N1728" s="11">
        <v>734.98</v>
      </c>
      <c r="O1728" s="11">
        <v>731.31</v>
      </c>
      <c r="P1728" s="11">
        <v>723.08</v>
      </c>
      <c r="Q1728" s="11">
        <v>710.54</v>
      </c>
      <c r="R1728" s="11">
        <v>693.24</v>
      </c>
      <c r="S1728" s="11">
        <v>671.25</v>
      </c>
      <c r="T1728" s="11">
        <v>645.66999999999996</v>
      </c>
      <c r="U1728" s="11">
        <v>614.87</v>
      </c>
      <c r="V1728" s="11">
        <v>578.92999999999995</v>
      </c>
      <c r="W1728" s="11">
        <v>537.38</v>
      </c>
      <c r="X1728" s="11">
        <v>493.22</v>
      </c>
      <c r="Y1728" s="11">
        <v>445.31</v>
      </c>
      <c r="Z1728" s="11">
        <v>391.61</v>
      </c>
      <c r="AA1728" s="11">
        <v>333.6</v>
      </c>
      <c r="AB1728" s="11">
        <v>271.94</v>
      </c>
      <c r="AC1728" s="11">
        <v>209.13</v>
      </c>
      <c r="AD1728" s="11">
        <v>150.6</v>
      </c>
      <c r="AE1728" s="11">
        <v>106.28</v>
      </c>
      <c r="AF1728" s="11">
        <v>96.406999999999996</v>
      </c>
      <c r="AG1728" s="11">
        <v>113.17</v>
      </c>
      <c r="AH1728" s="11">
        <v>146.63999999999999</v>
      </c>
      <c r="AI1728" s="11">
        <v>187.31</v>
      </c>
    </row>
    <row r="1729" spans="1:35" x14ac:dyDescent="0.3">
      <c r="A1729" s="15">
        <v>32945.458333333336</v>
      </c>
      <c r="B1729" s="11">
        <f>SsBackT!D1729</f>
        <v>0</v>
      </c>
      <c r="C1729" s="11">
        <f>Illim!B1729</f>
        <v>709.27</v>
      </c>
      <c r="D1729" s="11">
        <f t="shared" si="107"/>
        <v>3</v>
      </c>
      <c r="E1729" s="11">
        <f t="shared" si="108"/>
        <v>11</v>
      </c>
      <c r="F1729" s="11">
        <f t="shared" si="109"/>
        <v>60</v>
      </c>
      <c r="G1729" s="11">
        <f t="shared" si="110"/>
        <v>60</v>
      </c>
      <c r="H1729" s="11" cm="1">
        <f t="array" ref="H1729">INDEX($K$10:$DI$8773,ROW(G1729)-9,MATCH(G1729,$K$10:$DI$10,0))</f>
        <v>111.27</v>
      </c>
      <c r="I1729" s="11">
        <f>IF(INDEX(Effacement!$A$3:$Y$15,MATCH(Tests!D1729,Effacement!$A$3:$A$15,0),MATCH(Tests!E1729,Effacement!$A$3:$Y$3,0))=0,H1729,C1729)</f>
        <v>709.27</v>
      </c>
      <c r="K1729" s="11">
        <v>622.79999999999995</v>
      </c>
      <c r="L1729" s="11">
        <v>648.02</v>
      </c>
      <c r="M1729" s="11">
        <v>668.45</v>
      </c>
      <c r="N1729" s="11">
        <v>684.54</v>
      </c>
      <c r="O1729" s="11">
        <v>696.95</v>
      </c>
      <c r="P1729" s="11">
        <v>704.8</v>
      </c>
      <c r="Q1729" s="11">
        <v>708.65</v>
      </c>
      <c r="R1729" s="11">
        <v>707.87</v>
      </c>
      <c r="S1729" s="11">
        <v>702.95</v>
      </c>
      <c r="T1729" s="11">
        <v>693.33</v>
      </c>
      <c r="U1729" s="11">
        <v>678.93</v>
      </c>
      <c r="V1729" s="11">
        <v>660.64</v>
      </c>
      <c r="W1729" s="11">
        <v>637.54999999999995</v>
      </c>
      <c r="X1729" s="11">
        <v>612.96</v>
      </c>
      <c r="Y1729" s="11">
        <v>582.77</v>
      </c>
      <c r="Z1729" s="11">
        <v>547.14</v>
      </c>
      <c r="AA1729" s="11">
        <v>507.54</v>
      </c>
      <c r="AB1729" s="11">
        <v>462.56</v>
      </c>
      <c r="AC1729" s="11">
        <v>413.87</v>
      </c>
      <c r="AD1729" s="11">
        <v>360.22</v>
      </c>
      <c r="AE1729" s="11">
        <v>302.99</v>
      </c>
      <c r="AF1729" s="11">
        <v>244.45</v>
      </c>
      <c r="AG1729" s="11">
        <v>187.71</v>
      </c>
      <c r="AH1729" s="11">
        <v>139.16</v>
      </c>
      <c r="AI1729" s="11">
        <v>111.27</v>
      </c>
    </row>
    <row r="1730" spans="1:35" x14ac:dyDescent="0.3">
      <c r="A1730" s="15">
        <v>32945.5</v>
      </c>
      <c r="B1730" s="11">
        <f>SsBackT!D1730</f>
        <v>0</v>
      </c>
      <c r="C1730" s="11">
        <f>Illim!B1730</f>
        <v>687.03</v>
      </c>
      <c r="D1730" s="11">
        <f t="shared" si="107"/>
        <v>3</v>
      </c>
      <c r="E1730" s="11">
        <f t="shared" si="108"/>
        <v>12</v>
      </c>
      <c r="F1730" s="11">
        <f t="shared" si="109"/>
        <v>60</v>
      </c>
      <c r="G1730" s="11">
        <f t="shared" si="110"/>
        <v>60</v>
      </c>
      <c r="H1730" s="11" cm="1">
        <f t="array" ref="H1730">INDEX($K$10:$DI$8773,ROW(G1730)-9,MATCH(G1730,$K$10:$DI$10,0))</f>
        <v>303.82</v>
      </c>
      <c r="I1730" s="11">
        <f>IF(INDEX(Effacement!$A$3:$Y$15,MATCH(Tests!D1730,Effacement!$A$3:$A$15,0),MATCH(Tests!E1730,Effacement!$A$3:$Y$3,0))=0,H1730,C1730)</f>
        <v>687.03</v>
      </c>
      <c r="K1730" s="11">
        <v>457.4</v>
      </c>
      <c r="L1730" s="11">
        <v>499.36</v>
      </c>
      <c r="M1730" s="11">
        <v>537.54</v>
      </c>
      <c r="N1730" s="11">
        <v>572.01</v>
      </c>
      <c r="O1730" s="11">
        <v>602.6</v>
      </c>
      <c r="P1730" s="11">
        <v>628.16</v>
      </c>
      <c r="Q1730" s="11">
        <v>648.94000000000005</v>
      </c>
      <c r="R1730" s="11">
        <v>664.83</v>
      </c>
      <c r="S1730" s="11">
        <v>676.93</v>
      </c>
      <c r="T1730" s="11">
        <v>685.29</v>
      </c>
      <c r="U1730" s="11">
        <v>688.24</v>
      </c>
      <c r="V1730" s="11">
        <v>687.18</v>
      </c>
      <c r="W1730" s="11">
        <v>682.07</v>
      </c>
      <c r="X1730" s="11">
        <v>673.66</v>
      </c>
      <c r="Y1730" s="11">
        <v>663.01</v>
      </c>
      <c r="Z1730" s="11">
        <v>646.85</v>
      </c>
      <c r="AA1730" s="11">
        <v>626.36</v>
      </c>
      <c r="AB1730" s="11">
        <v>600.94000000000005</v>
      </c>
      <c r="AC1730" s="11">
        <v>571.21</v>
      </c>
      <c r="AD1730" s="11">
        <v>537.26</v>
      </c>
      <c r="AE1730" s="11">
        <v>498.74</v>
      </c>
      <c r="AF1730" s="11">
        <v>455.56</v>
      </c>
      <c r="AG1730" s="11">
        <v>408.67</v>
      </c>
      <c r="AH1730" s="11">
        <v>357.49</v>
      </c>
      <c r="AI1730" s="11">
        <v>303.82</v>
      </c>
    </row>
    <row r="1731" spans="1:35" x14ac:dyDescent="0.3">
      <c r="A1731" s="15">
        <v>32945.541666666664</v>
      </c>
      <c r="B1731" s="11">
        <f>SsBackT!D1731</f>
        <v>0</v>
      </c>
      <c r="C1731" s="11">
        <f>Illim!B1731</f>
        <v>692.01</v>
      </c>
      <c r="D1731" s="11">
        <f t="shared" si="107"/>
        <v>3</v>
      </c>
      <c r="E1731" s="11">
        <f t="shared" si="108"/>
        <v>13</v>
      </c>
      <c r="F1731" s="11">
        <f t="shared" si="109"/>
        <v>60</v>
      </c>
      <c r="G1731" s="11">
        <f t="shared" si="110"/>
        <v>60</v>
      </c>
      <c r="H1731" s="11" cm="1">
        <f t="array" ref="H1731">INDEX($K$10:$DI$8773,ROW(G1731)-9,MATCH(G1731,$K$10:$DI$10,0))</f>
        <v>514.85</v>
      </c>
      <c r="I1731" s="11">
        <f>IF(INDEX(Effacement!$A$3:$Y$15,MATCH(Tests!D1731,Effacement!$A$3:$A$15,0),MATCH(Tests!E1731,Effacement!$A$3:$Y$3,0))=0,H1731,C1731)</f>
        <v>692.01</v>
      </c>
      <c r="K1731" s="11">
        <v>231.46</v>
      </c>
      <c r="L1731" s="11">
        <v>287.64</v>
      </c>
      <c r="M1731" s="11">
        <v>343.07</v>
      </c>
      <c r="N1731" s="11">
        <v>395.44</v>
      </c>
      <c r="O1731" s="11">
        <v>444.34</v>
      </c>
      <c r="P1731" s="11">
        <v>489.25</v>
      </c>
      <c r="Q1731" s="11">
        <v>528.52</v>
      </c>
      <c r="R1731" s="11">
        <v>564.45000000000005</v>
      </c>
      <c r="S1731" s="11">
        <v>596.37</v>
      </c>
      <c r="T1731" s="11">
        <v>622.29</v>
      </c>
      <c r="U1731" s="11">
        <v>643.89</v>
      </c>
      <c r="V1731" s="11">
        <v>661.17</v>
      </c>
      <c r="W1731" s="11">
        <v>672.94</v>
      </c>
      <c r="X1731" s="11">
        <v>684.07</v>
      </c>
      <c r="Y1731" s="11">
        <v>690.78</v>
      </c>
      <c r="Z1731" s="11">
        <v>692.1</v>
      </c>
      <c r="AA1731" s="11">
        <v>690.26</v>
      </c>
      <c r="AB1731" s="11">
        <v>683.13</v>
      </c>
      <c r="AC1731" s="11">
        <v>672.13</v>
      </c>
      <c r="AD1731" s="11">
        <v>657.41</v>
      </c>
      <c r="AE1731" s="11">
        <v>637.25</v>
      </c>
      <c r="AF1731" s="11">
        <v>613.78</v>
      </c>
      <c r="AG1731" s="11">
        <v>585.04999999999995</v>
      </c>
      <c r="AH1731" s="11">
        <v>552.11</v>
      </c>
      <c r="AI1731" s="11">
        <v>514.85</v>
      </c>
    </row>
    <row r="1732" spans="1:35" x14ac:dyDescent="0.3">
      <c r="A1732" s="15">
        <v>32945.583333333336</v>
      </c>
      <c r="B1732" s="11">
        <f>SsBackT!D1732</f>
        <v>0</v>
      </c>
      <c r="C1732" s="11">
        <f>Illim!B1732</f>
        <v>717.71</v>
      </c>
      <c r="D1732" s="11">
        <f t="shared" si="107"/>
        <v>3</v>
      </c>
      <c r="E1732" s="11">
        <f t="shared" si="108"/>
        <v>14</v>
      </c>
      <c r="F1732" s="11">
        <f t="shared" si="109"/>
        <v>60</v>
      </c>
      <c r="G1732" s="11">
        <f t="shared" si="110"/>
        <v>60</v>
      </c>
      <c r="H1732" s="11" cm="1">
        <f t="array" ref="H1732">INDEX($K$10:$DI$8773,ROW(G1732)-9,MATCH(G1732,$K$10:$DI$10,0))</f>
        <v>659.26</v>
      </c>
      <c r="I1732" s="11">
        <f>IF(INDEX(Effacement!$A$3:$Y$15,MATCH(Tests!D1732,Effacement!$A$3:$A$15,0),MATCH(Tests!E1732,Effacement!$A$3:$Y$3,0))=0,H1732,C1732)</f>
        <v>717.71</v>
      </c>
      <c r="K1732" s="11">
        <v>112.09</v>
      </c>
      <c r="L1732" s="11">
        <v>105.31</v>
      </c>
      <c r="M1732" s="11">
        <v>128.77000000000001</v>
      </c>
      <c r="N1732" s="11">
        <v>176.2</v>
      </c>
      <c r="O1732" s="11">
        <v>233.94</v>
      </c>
      <c r="P1732" s="11">
        <v>293.85000000000002</v>
      </c>
      <c r="Q1732" s="11">
        <v>352.1</v>
      </c>
      <c r="R1732" s="11">
        <v>407.54</v>
      </c>
      <c r="S1732" s="11">
        <v>457.81</v>
      </c>
      <c r="T1732" s="11">
        <v>503.37</v>
      </c>
      <c r="U1732" s="11">
        <v>544.15</v>
      </c>
      <c r="V1732" s="11">
        <v>580.64</v>
      </c>
      <c r="W1732" s="11">
        <v>611.75</v>
      </c>
      <c r="X1732" s="11">
        <v>640.39</v>
      </c>
      <c r="Y1732" s="11">
        <v>663.77</v>
      </c>
      <c r="Z1732" s="11">
        <v>683.18</v>
      </c>
      <c r="AA1732" s="11">
        <v>698.43</v>
      </c>
      <c r="AB1732" s="11">
        <v>709</v>
      </c>
      <c r="AC1732" s="11">
        <v>714.84</v>
      </c>
      <c r="AD1732" s="11">
        <v>716.56</v>
      </c>
      <c r="AE1732" s="11">
        <v>713.75</v>
      </c>
      <c r="AF1732" s="11">
        <v>706.69</v>
      </c>
      <c r="AG1732" s="11">
        <v>695</v>
      </c>
      <c r="AH1732" s="11">
        <v>679.37</v>
      </c>
      <c r="AI1732" s="11">
        <v>659.26</v>
      </c>
    </row>
    <row r="1733" spans="1:35" x14ac:dyDescent="0.3">
      <c r="A1733" s="15">
        <v>32945.625</v>
      </c>
      <c r="B1733" s="11">
        <f>SsBackT!D1733</f>
        <v>0</v>
      </c>
      <c r="C1733" s="11">
        <f>Illim!B1733</f>
        <v>738.71</v>
      </c>
      <c r="D1733" s="11">
        <f t="shared" si="107"/>
        <v>3</v>
      </c>
      <c r="E1733" s="11">
        <f t="shared" si="108"/>
        <v>15</v>
      </c>
      <c r="F1733" s="11">
        <f t="shared" si="109"/>
        <v>60</v>
      </c>
      <c r="G1733" s="11">
        <f t="shared" si="110"/>
        <v>60</v>
      </c>
      <c r="H1733" s="11" cm="1">
        <f t="array" ref="H1733">INDEX($K$10:$DI$8773,ROW(G1733)-9,MATCH(G1733,$K$10:$DI$10,0))</f>
        <v>730.81</v>
      </c>
      <c r="I1733" s="11">
        <f>IF(INDEX(Effacement!$A$3:$Y$15,MATCH(Tests!D1733,Effacement!$A$3:$A$15,0),MATCH(Tests!E1733,Effacement!$A$3:$Y$3,0))=0,H1733,C1733)</f>
        <v>730.81</v>
      </c>
      <c r="K1733" s="11">
        <v>226.48</v>
      </c>
      <c r="L1733" s="11">
        <v>182.61</v>
      </c>
      <c r="M1733" s="11">
        <v>141.15</v>
      </c>
      <c r="N1733" s="11">
        <v>107.07</v>
      </c>
      <c r="O1733" s="11">
        <v>89.844999999999999</v>
      </c>
      <c r="P1733" s="11">
        <v>101.96</v>
      </c>
      <c r="Q1733" s="11">
        <v>148.13999999999999</v>
      </c>
      <c r="R1733" s="11">
        <v>208.14</v>
      </c>
      <c r="S1733" s="11">
        <v>271.77</v>
      </c>
      <c r="T1733" s="11">
        <v>334.35</v>
      </c>
      <c r="U1733" s="11">
        <v>392.56</v>
      </c>
      <c r="V1733" s="11">
        <v>446.66</v>
      </c>
      <c r="W1733" s="11">
        <v>494.68</v>
      </c>
      <c r="X1733" s="11">
        <v>541.19000000000005</v>
      </c>
      <c r="Y1733" s="11">
        <v>581.98</v>
      </c>
      <c r="Z1733" s="11">
        <v>617.47</v>
      </c>
      <c r="AA1733" s="11">
        <v>647.86</v>
      </c>
      <c r="AB1733" s="11">
        <v>674.24</v>
      </c>
      <c r="AC1733" s="11">
        <v>695.87</v>
      </c>
      <c r="AD1733" s="11">
        <v>713.28</v>
      </c>
      <c r="AE1733" s="11">
        <v>725.83</v>
      </c>
      <c r="AF1733" s="11">
        <v>733.99</v>
      </c>
      <c r="AG1733" s="11">
        <v>737.73</v>
      </c>
      <c r="AH1733" s="11">
        <v>736.53</v>
      </c>
      <c r="AI1733" s="11">
        <v>730.81</v>
      </c>
    </row>
    <row r="1734" spans="1:35" x14ac:dyDescent="0.3">
      <c r="A1734" s="15">
        <v>32945.666666666664</v>
      </c>
      <c r="B1734" s="11">
        <f>SsBackT!D1734</f>
        <v>0</v>
      </c>
      <c r="C1734" s="11">
        <f>Illim!B1734</f>
        <v>619.12</v>
      </c>
      <c r="D1734" s="11">
        <f t="shared" si="107"/>
        <v>3</v>
      </c>
      <c r="E1734" s="11">
        <f t="shared" si="108"/>
        <v>16</v>
      </c>
      <c r="F1734" s="11">
        <f t="shared" si="109"/>
        <v>60</v>
      </c>
      <c r="G1734" s="11">
        <f t="shared" si="110"/>
        <v>60</v>
      </c>
      <c r="H1734" s="11" cm="1">
        <f t="array" ref="H1734">INDEX($K$10:$DI$8773,ROW(G1734)-9,MATCH(G1734,$K$10:$DI$10,0))</f>
        <v>94.039000000000001</v>
      </c>
      <c r="I1734" s="11">
        <f>IF(INDEX(Effacement!$A$3:$Y$15,MATCH(Tests!D1734,Effacement!$A$3:$A$15,0),MATCH(Tests!E1734,Effacement!$A$3:$Y$3,0))=0,H1734,C1734)</f>
        <v>94.039000000000001</v>
      </c>
      <c r="K1734" s="11">
        <v>332.44</v>
      </c>
      <c r="L1734" s="11">
        <v>292.77</v>
      </c>
      <c r="M1734" s="11">
        <v>249.98</v>
      </c>
      <c r="N1734" s="11">
        <v>205.49</v>
      </c>
      <c r="O1734" s="11">
        <v>160.66999999999999</v>
      </c>
      <c r="P1734" s="11">
        <v>118.18</v>
      </c>
      <c r="Q1734" s="11">
        <v>84.048000000000002</v>
      </c>
      <c r="R1734" s="11">
        <v>70.236999999999995</v>
      </c>
      <c r="S1734" s="11">
        <v>91.134</v>
      </c>
      <c r="T1734" s="11">
        <v>143.51</v>
      </c>
      <c r="U1734" s="11">
        <v>206.13</v>
      </c>
      <c r="V1734" s="11">
        <v>270.49</v>
      </c>
      <c r="W1734" s="11">
        <v>332.12</v>
      </c>
      <c r="X1734" s="11">
        <v>391.94</v>
      </c>
      <c r="Y1734" s="11">
        <v>446.27</v>
      </c>
      <c r="Z1734" s="11">
        <v>496.07</v>
      </c>
      <c r="AA1734" s="11">
        <v>540.35</v>
      </c>
      <c r="AB1734" s="11">
        <v>579.01</v>
      </c>
      <c r="AC1734" s="11">
        <v>613.59</v>
      </c>
      <c r="AD1734" s="11">
        <v>464.55</v>
      </c>
      <c r="AE1734" s="11">
        <v>302.23</v>
      </c>
      <c r="AF1734" s="11">
        <v>164.21</v>
      </c>
      <c r="AG1734" s="11">
        <v>94.100999999999999</v>
      </c>
      <c r="AH1734" s="11">
        <v>94.25</v>
      </c>
      <c r="AI1734" s="11">
        <v>94.039000000000001</v>
      </c>
    </row>
    <row r="1735" spans="1:35" x14ac:dyDescent="0.3">
      <c r="A1735" s="15">
        <v>32945.708333333336</v>
      </c>
      <c r="B1735" s="11">
        <f>SsBackT!D1735</f>
        <v>0</v>
      </c>
      <c r="C1735" s="11">
        <f>Illim!B1735</f>
        <v>288.95999999999998</v>
      </c>
      <c r="D1735" s="11">
        <f t="shared" si="107"/>
        <v>3</v>
      </c>
      <c r="E1735" s="11">
        <f t="shared" si="108"/>
        <v>17</v>
      </c>
      <c r="F1735" s="11">
        <f t="shared" si="109"/>
        <v>60</v>
      </c>
      <c r="G1735" s="11">
        <f t="shared" si="110"/>
        <v>60</v>
      </c>
      <c r="H1735" s="11" cm="1">
        <f t="array" ref="H1735">INDEX($K$10:$DI$8773,ROW(G1735)-9,MATCH(G1735,$K$10:$DI$10,0))</f>
        <v>79.805999999999997</v>
      </c>
      <c r="I1735" s="11">
        <f>IF(INDEX(Effacement!$A$3:$Y$15,MATCH(Tests!D1735,Effacement!$A$3:$A$15,0),MATCH(Tests!E1735,Effacement!$A$3:$Y$3,0))=0,H1735,C1735)</f>
        <v>79.805999999999997</v>
      </c>
      <c r="K1735" s="11">
        <v>230.31</v>
      </c>
      <c r="L1735" s="11">
        <v>228.21</v>
      </c>
      <c r="M1735" s="11">
        <v>224.71</v>
      </c>
      <c r="N1735" s="11">
        <v>219.3</v>
      </c>
      <c r="O1735" s="11">
        <v>212.04</v>
      </c>
      <c r="P1735" s="11">
        <v>181</v>
      </c>
      <c r="Q1735" s="11">
        <v>141.13999999999999</v>
      </c>
      <c r="R1735" s="11">
        <v>101.87</v>
      </c>
      <c r="S1735" s="11">
        <v>67.09</v>
      </c>
      <c r="T1735" s="11">
        <v>44.701000000000001</v>
      </c>
      <c r="U1735" s="11">
        <v>48.213000000000001</v>
      </c>
      <c r="V1735" s="11">
        <v>86.516999999999996</v>
      </c>
      <c r="W1735" s="11">
        <v>139.66</v>
      </c>
      <c r="X1735" s="11">
        <v>198.55</v>
      </c>
      <c r="Y1735" s="11">
        <v>256.27999999999997</v>
      </c>
      <c r="Z1735" s="11">
        <v>186.24</v>
      </c>
      <c r="AA1735" s="11">
        <v>66.941000000000003</v>
      </c>
      <c r="AB1735" s="11">
        <v>69.981999999999999</v>
      </c>
      <c r="AC1735" s="11">
        <v>72.44</v>
      </c>
      <c r="AD1735" s="11">
        <v>74.44</v>
      </c>
      <c r="AE1735" s="11">
        <v>76.153000000000006</v>
      </c>
      <c r="AF1735" s="11">
        <v>77.561000000000007</v>
      </c>
      <c r="AG1735" s="11">
        <v>78.683000000000007</v>
      </c>
      <c r="AH1735" s="11">
        <v>79.41</v>
      </c>
      <c r="AI1735" s="11">
        <v>79.805999999999997</v>
      </c>
    </row>
    <row r="1736" spans="1:35" x14ac:dyDescent="0.3">
      <c r="A1736" s="15">
        <v>32945.75</v>
      </c>
      <c r="B1736" s="11">
        <f>SsBackT!D1736</f>
        <v>0</v>
      </c>
      <c r="C1736" s="11">
        <f>Illim!B1736</f>
        <v>-1.32E-2</v>
      </c>
      <c r="D1736" s="11">
        <f t="shared" si="107"/>
        <v>3</v>
      </c>
      <c r="E1736" s="11">
        <f t="shared" si="108"/>
        <v>18</v>
      </c>
      <c r="F1736" s="11">
        <f t="shared" si="109"/>
        <v>60</v>
      </c>
      <c r="G1736" s="11">
        <f t="shared" si="110"/>
        <v>60</v>
      </c>
      <c r="H1736" s="11" cm="1">
        <f t="array" ref="H1736">INDEX($K$10:$DI$8773,ROW(G1736)-9,MATCH(G1736,$K$10:$DI$10,0))</f>
        <v>-1.32E-2</v>
      </c>
      <c r="I1736" s="11">
        <f>IF(INDEX(Effacement!$A$3:$Y$15,MATCH(Tests!D1736,Effacement!$A$3:$A$15,0),MATCH(Tests!E1736,Effacement!$A$3:$Y$3,0))=0,H1736,C1736)</f>
        <v>-1.32E-2</v>
      </c>
      <c r="K1736" s="11">
        <v>-1.32E-2</v>
      </c>
      <c r="L1736" s="11">
        <v>-1.32E-2</v>
      </c>
      <c r="M1736" s="11">
        <v>-1.32E-2</v>
      </c>
      <c r="N1736" s="11">
        <v>-1.32E-2</v>
      </c>
      <c r="O1736" s="11">
        <v>-1.32E-2</v>
      </c>
      <c r="P1736" s="11">
        <v>-1.32E-2</v>
      </c>
      <c r="Q1736" s="11">
        <v>-1.32E-2</v>
      </c>
      <c r="R1736" s="11">
        <v>-1.32E-2</v>
      </c>
      <c r="S1736" s="11">
        <v>-1.32E-2</v>
      </c>
      <c r="T1736" s="11">
        <v>-1.32E-2</v>
      </c>
      <c r="U1736" s="11">
        <v>5.2901999999999996</v>
      </c>
      <c r="V1736" s="11">
        <v>5.5315000000000003</v>
      </c>
      <c r="W1736" s="11">
        <v>5.5446999999999997</v>
      </c>
      <c r="X1736" s="11">
        <v>-1.32E-2</v>
      </c>
      <c r="Y1736" s="11">
        <v>-1.32E-2</v>
      </c>
      <c r="Z1736" s="11">
        <v>-1.32E-2</v>
      </c>
      <c r="AA1736" s="11">
        <v>-1.32E-2</v>
      </c>
      <c r="AB1736" s="11">
        <v>-1.32E-2</v>
      </c>
      <c r="AC1736" s="11">
        <v>-1.32E-2</v>
      </c>
      <c r="AD1736" s="11">
        <v>-1.32E-2</v>
      </c>
      <c r="AE1736" s="11">
        <v>-1.32E-2</v>
      </c>
      <c r="AF1736" s="11">
        <v>-1.32E-2</v>
      </c>
      <c r="AG1736" s="11">
        <v>-1.32E-2</v>
      </c>
      <c r="AH1736" s="11">
        <v>-1.32E-2</v>
      </c>
      <c r="AI1736" s="11">
        <v>-1.32E-2</v>
      </c>
    </row>
    <row r="1737" spans="1:35" x14ac:dyDescent="0.3">
      <c r="A1737" s="15">
        <v>32945.791666666664</v>
      </c>
      <c r="B1737" s="11">
        <f>SsBackT!D1737</f>
        <v>0</v>
      </c>
      <c r="C1737" s="11">
        <f>Illim!B1737</f>
        <v>-1.32E-2</v>
      </c>
      <c r="D1737" s="11">
        <f t="shared" si="107"/>
        <v>3</v>
      </c>
      <c r="E1737" s="11">
        <f t="shared" si="108"/>
        <v>19</v>
      </c>
      <c r="F1737" s="11">
        <f t="shared" si="109"/>
        <v>60</v>
      </c>
      <c r="G1737" s="11">
        <f t="shared" si="110"/>
        <v>60</v>
      </c>
      <c r="H1737" s="11" cm="1">
        <f t="array" ref="H1737">INDEX($K$10:$DI$8773,ROW(G1737)-9,MATCH(G1737,$K$10:$DI$10,0))</f>
        <v>-1.32E-2</v>
      </c>
      <c r="I1737" s="11">
        <f>IF(INDEX(Effacement!$A$3:$Y$15,MATCH(Tests!D1737,Effacement!$A$3:$A$15,0),MATCH(Tests!E1737,Effacement!$A$3:$Y$3,0))=0,H1737,C1737)</f>
        <v>-1.32E-2</v>
      </c>
      <c r="K1737" s="11">
        <v>-1.32E-2</v>
      </c>
      <c r="L1737" s="11">
        <v>-1.32E-2</v>
      </c>
      <c r="M1737" s="11">
        <v>-1.32E-2</v>
      </c>
      <c r="N1737" s="11">
        <v>-1.32E-2</v>
      </c>
      <c r="O1737" s="11">
        <v>-1.32E-2</v>
      </c>
      <c r="P1737" s="11">
        <v>-1.32E-2</v>
      </c>
      <c r="Q1737" s="11">
        <v>-1.32E-2</v>
      </c>
      <c r="R1737" s="11">
        <v>-1.32E-2</v>
      </c>
      <c r="S1737" s="11">
        <v>-1.32E-2</v>
      </c>
      <c r="T1737" s="11">
        <v>-1.32E-2</v>
      </c>
      <c r="U1737" s="11">
        <v>-1.32E-2</v>
      </c>
      <c r="V1737" s="11">
        <v>-1.32E-2</v>
      </c>
      <c r="W1737" s="11">
        <v>-1.32E-2</v>
      </c>
      <c r="X1737" s="11">
        <v>-1.32E-2</v>
      </c>
      <c r="Y1737" s="11">
        <v>-1.32E-2</v>
      </c>
      <c r="Z1737" s="11">
        <v>-1.32E-2</v>
      </c>
      <c r="AA1737" s="11">
        <v>-1.32E-2</v>
      </c>
      <c r="AB1737" s="11">
        <v>-1.32E-2</v>
      </c>
      <c r="AC1737" s="11">
        <v>-1.32E-2</v>
      </c>
      <c r="AD1737" s="11">
        <v>-1.32E-2</v>
      </c>
      <c r="AE1737" s="11">
        <v>-1.32E-2</v>
      </c>
      <c r="AF1737" s="11">
        <v>-1.32E-2</v>
      </c>
      <c r="AG1737" s="11">
        <v>-1.32E-2</v>
      </c>
      <c r="AH1737" s="11">
        <v>-1.32E-2</v>
      </c>
      <c r="AI1737" s="11">
        <v>-1.32E-2</v>
      </c>
    </row>
    <row r="1738" spans="1:35" x14ac:dyDescent="0.3">
      <c r="A1738" s="15">
        <v>32945.833333333336</v>
      </c>
      <c r="B1738" s="11">
        <f>SsBackT!D1738</f>
        <v>0</v>
      </c>
      <c r="C1738" s="11">
        <f>Illim!B1738</f>
        <v>-1.32E-2</v>
      </c>
      <c r="D1738" s="11">
        <f t="shared" si="107"/>
        <v>3</v>
      </c>
      <c r="E1738" s="11">
        <f t="shared" si="108"/>
        <v>20</v>
      </c>
      <c r="F1738" s="11">
        <f t="shared" si="109"/>
        <v>60</v>
      </c>
      <c r="G1738" s="11">
        <f t="shared" si="110"/>
        <v>60</v>
      </c>
      <c r="H1738" s="11" cm="1">
        <f t="array" ref="H1738">INDEX($K$10:$DI$8773,ROW(G1738)-9,MATCH(G1738,$K$10:$DI$10,0))</f>
        <v>-1.32E-2</v>
      </c>
      <c r="I1738" s="11">
        <f>IF(INDEX(Effacement!$A$3:$Y$15,MATCH(Tests!D1738,Effacement!$A$3:$A$15,0),MATCH(Tests!E1738,Effacement!$A$3:$Y$3,0))=0,H1738,C1738)</f>
        <v>-1.32E-2</v>
      </c>
      <c r="K1738" s="11">
        <v>-1.32E-2</v>
      </c>
      <c r="L1738" s="11">
        <v>-1.32E-2</v>
      </c>
      <c r="M1738" s="11">
        <v>-1.32E-2</v>
      </c>
      <c r="N1738" s="11">
        <v>-1.32E-2</v>
      </c>
      <c r="O1738" s="11">
        <v>-1.32E-2</v>
      </c>
      <c r="P1738" s="11">
        <v>-1.32E-2</v>
      </c>
      <c r="Q1738" s="11">
        <v>-1.32E-2</v>
      </c>
      <c r="R1738" s="11">
        <v>-1.32E-2</v>
      </c>
      <c r="S1738" s="11">
        <v>-1.32E-2</v>
      </c>
      <c r="T1738" s="11">
        <v>-1.32E-2</v>
      </c>
      <c r="U1738" s="11">
        <v>-1.32E-2</v>
      </c>
      <c r="V1738" s="11">
        <v>-1.32E-2</v>
      </c>
      <c r="W1738" s="11">
        <v>-1.32E-2</v>
      </c>
      <c r="X1738" s="11">
        <v>-1.32E-2</v>
      </c>
      <c r="Y1738" s="11">
        <v>-1.32E-2</v>
      </c>
      <c r="Z1738" s="11">
        <v>-1.32E-2</v>
      </c>
      <c r="AA1738" s="11">
        <v>-1.32E-2</v>
      </c>
      <c r="AB1738" s="11">
        <v>-1.32E-2</v>
      </c>
      <c r="AC1738" s="11">
        <v>-1.32E-2</v>
      </c>
      <c r="AD1738" s="11">
        <v>-1.32E-2</v>
      </c>
      <c r="AE1738" s="11">
        <v>-1.32E-2</v>
      </c>
      <c r="AF1738" s="11">
        <v>-1.32E-2</v>
      </c>
      <c r="AG1738" s="11">
        <v>-1.32E-2</v>
      </c>
      <c r="AH1738" s="11">
        <v>-1.32E-2</v>
      </c>
      <c r="AI1738" s="11">
        <v>-1.32E-2</v>
      </c>
    </row>
    <row r="1739" spans="1:35" x14ac:dyDescent="0.3">
      <c r="A1739" s="15">
        <v>32945.875</v>
      </c>
      <c r="B1739" s="11">
        <f>SsBackT!D1739</f>
        <v>0</v>
      </c>
      <c r="C1739" s="11">
        <f>Illim!B1739</f>
        <v>-1.32E-2</v>
      </c>
      <c r="D1739" s="11">
        <f t="shared" si="107"/>
        <v>3</v>
      </c>
      <c r="E1739" s="11">
        <f t="shared" si="108"/>
        <v>21</v>
      </c>
      <c r="F1739" s="11">
        <f t="shared" si="109"/>
        <v>60</v>
      </c>
      <c r="G1739" s="11">
        <f t="shared" si="110"/>
        <v>60</v>
      </c>
      <c r="H1739" s="11" cm="1">
        <f t="array" ref="H1739">INDEX($K$10:$DI$8773,ROW(G1739)-9,MATCH(G1739,$K$10:$DI$10,0))</f>
        <v>-1.32E-2</v>
      </c>
      <c r="I1739" s="11">
        <f>IF(INDEX(Effacement!$A$3:$Y$15,MATCH(Tests!D1739,Effacement!$A$3:$A$15,0),MATCH(Tests!E1739,Effacement!$A$3:$Y$3,0))=0,H1739,C1739)</f>
        <v>-1.32E-2</v>
      </c>
      <c r="K1739" s="11">
        <v>-1.32E-2</v>
      </c>
      <c r="L1739" s="11">
        <v>-1.32E-2</v>
      </c>
      <c r="M1739" s="11">
        <v>-1.32E-2</v>
      </c>
      <c r="N1739" s="11">
        <v>-1.32E-2</v>
      </c>
      <c r="O1739" s="11">
        <v>-1.32E-2</v>
      </c>
      <c r="P1739" s="11">
        <v>-1.32E-2</v>
      </c>
      <c r="Q1739" s="11">
        <v>-1.32E-2</v>
      </c>
      <c r="R1739" s="11">
        <v>-1.32E-2</v>
      </c>
      <c r="S1739" s="11">
        <v>-1.32E-2</v>
      </c>
      <c r="T1739" s="11">
        <v>-1.32E-2</v>
      </c>
      <c r="U1739" s="11">
        <v>-1.32E-2</v>
      </c>
      <c r="V1739" s="11">
        <v>-1.32E-2</v>
      </c>
      <c r="W1739" s="11">
        <v>-1.32E-2</v>
      </c>
      <c r="X1739" s="11">
        <v>-1.32E-2</v>
      </c>
      <c r="Y1739" s="11">
        <v>-1.32E-2</v>
      </c>
      <c r="Z1739" s="11">
        <v>-1.32E-2</v>
      </c>
      <c r="AA1739" s="11">
        <v>-1.32E-2</v>
      </c>
      <c r="AB1739" s="11">
        <v>-1.32E-2</v>
      </c>
      <c r="AC1739" s="11">
        <v>-1.32E-2</v>
      </c>
      <c r="AD1739" s="11">
        <v>-1.32E-2</v>
      </c>
      <c r="AE1739" s="11">
        <v>-1.32E-2</v>
      </c>
      <c r="AF1739" s="11">
        <v>-1.32E-2</v>
      </c>
      <c r="AG1739" s="11">
        <v>-1.32E-2</v>
      </c>
      <c r="AH1739" s="11">
        <v>-1.32E-2</v>
      </c>
      <c r="AI1739" s="11">
        <v>-1.32E-2</v>
      </c>
    </row>
    <row r="1740" spans="1:35" x14ac:dyDescent="0.3">
      <c r="A1740" s="15">
        <v>32945.916666666664</v>
      </c>
      <c r="B1740" s="11">
        <f>SsBackT!D1740</f>
        <v>0</v>
      </c>
      <c r="C1740" s="11">
        <f>Illim!B1740</f>
        <v>-1.32E-2</v>
      </c>
      <c r="D1740" s="11">
        <f t="shared" si="107"/>
        <v>3</v>
      </c>
      <c r="E1740" s="11">
        <f t="shared" si="108"/>
        <v>22</v>
      </c>
      <c r="F1740" s="11">
        <f t="shared" si="109"/>
        <v>60</v>
      </c>
      <c r="G1740" s="11">
        <f t="shared" si="110"/>
        <v>60</v>
      </c>
      <c r="H1740" s="11" cm="1">
        <f t="array" ref="H1740">INDEX($K$10:$DI$8773,ROW(G1740)-9,MATCH(G1740,$K$10:$DI$10,0))</f>
        <v>-1.32E-2</v>
      </c>
      <c r="I1740" s="11">
        <f>IF(INDEX(Effacement!$A$3:$Y$15,MATCH(Tests!D1740,Effacement!$A$3:$A$15,0),MATCH(Tests!E1740,Effacement!$A$3:$Y$3,0))=0,H1740,C1740)</f>
        <v>-1.32E-2</v>
      </c>
      <c r="K1740" s="11">
        <v>-1.32E-2</v>
      </c>
      <c r="L1740" s="11">
        <v>-1.32E-2</v>
      </c>
      <c r="M1740" s="11">
        <v>-1.32E-2</v>
      </c>
      <c r="N1740" s="11">
        <v>-1.32E-2</v>
      </c>
      <c r="O1740" s="11">
        <v>-1.32E-2</v>
      </c>
      <c r="P1740" s="11">
        <v>-1.32E-2</v>
      </c>
      <c r="Q1740" s="11">
        <v>-1.32E-2</v>
      </c>
      <c r="R1740" s="11">
        <v>-1.32E-2</v>
      </c>
      <c r="S1740" s="11">
        <v>-1.32E-2</v>
      </c>
      <c r="T1740" s="11">
        <v>-1.32E-2</v>
      </c>
      <c r="U1740" s="11">
        <v>-1.32E-2</v>
      </c>
      <c r="V1740" s="11">
        <v>-1.32E-2</v>
      </c>
      <c r="W1740" s="11">
        <v>-1.32E-2</v>
      </c>
      <c r="X1740" s="11">
        <v>-1.32E-2</v>
      </c>
      <c r="Y1740" s="11">
        <v>-1.32E-2</v>
      </c>
      <c r="Z1740" s="11">
        <v>-1.32E-2</v>
      </c>
      <c r="AA1740" s="11">
        <v>-1.32E-2</v>
      </c>
      <c r="AB1740" s="11">
        <v>-1.32E-2</v>
      </c>
      <c r="AC1740" s="11">
        <v>-1.32E-2</v>
      </c>
      <c r="AD1740" s="11">
        <v>-1.32E-2</v>
      </c>
      <c r="AE1740" s="11">
        <v>-1.32E-2</v>
      </c>
      <c r="AF1740" s="11">
        <v>-1.32E-2</v>
      </c>
      <c r="AG1740" s="11">
        <v>-1.32E-2</v>
      </c>
      <c r="AH1740" s="11">
        <v>-1.32E-2</v>
      </c>
      <c r="AI1740" s="11">
        <v>-1.32E-2</v>
      </c>
    </row>
    <row r="1741" spans="1:35" x14ac:dyDescent="0.3">
      <c r="A1741" s="15">
        <v>32945.958333333336</v>
      </c>
      <c r="B1741" s="11">
        <f>SsBackT!D1741</f>
        <v>0</v>
      </c>
      <c r="C1741" s="11">
        <f>Illim!B1741</f>
        <v>-1.32E-2</v>
      </c>
      <c r="D1741" s="11">
        <f t="shared" si="107"/>
        <v>3</v>
      </c>
      <c r="E1741" s="11">
        <f t="shared" si="108"/>
        <v>23</v>
      </c>
      <c r="F1741" s="11">
        <f t="shared" si="109"/>
        <v>60</v>
      </c>
      <c r="G1741" s="11">
        <f t="shared" si="110"/>
        <v>60</v>
      </c>
      <c r="H1741" s="11" cm="1">
        <f t="array" ref="H1741">INDEX($K$10:$DI$8773,ROW(G1741)-9,MATCH(G1741,$K$10:$DI$10,0))</f>
        <v>-1.32E-2</v>
      </c>
      <c r="I1741" s="11">
        <f>IF(INDEX(Effacement!$A$3:$Y$15,MATCH(Tests!D1741,Effacement!$A$3:$A$15,0),MATCH(Tests!E1741,Effacement!$A$3:$Y$3,0))=0,H1741,C1741)</f>
        <v>-1.32E-2</v>
      </c>
      <c r="K1741" s="11">
        <v>-1.32E-2</v>
      </c>
      <c r="L1741" s="11">
        <v>-1.32E-2</v>
      </c>
      <c r="M1741" s="11">
        <v>-1.32E-2</v>
      </c>
      <c r="N1741" s="11">
        <v>-1.32E-2</v>
      </c>
      <c r="O1741" s="11">
        <v>-1.32E-2</v>
      </c>
      <c r="P1741" s="11">
        <v>-1.32E-2</v>
      </c>
      <c r="Q1741" s="11">
        <v>-1.32E-2</v>
      </c>
      <c r="R1741" s="11">
        <v>-1.32E-2</v>
      </c>
      <c r="S1741" s="11">
        <v>-1.32E-2</v>
      </c>
      <c r="T1741" s="11">
        <v>-1.32E-2</v>
      </c>
      <c r="U1741" s="11">
        <v>-1.32E-2</v>
      </c>
      <c r="V1741" s="11">
        <v>-1.32E-2</v>
      </c>
      <c r="W1741" s="11">
        <v>-1.32E-2</v>
      </c>
      <c r="X1741" s="11">
        <v>-1.32E-2</v>
      </c>
      <c r="Y1741" s="11">
        <v>-1.32E-2</v>
      </c>
      <c r="Z1741" s="11">
        <v>-1.32E-2</v>
      </c>
      <c r="AA1741" s="11">
        <v>-1.32E-2</v>
      </c>
      <c r="AB1741" s="11">
        <v>-1.32E-2</v>
      </c>
      <c r="AC1741" s="11">
        <v>-1.32E-2</v>
      </c>
      <c r="AD1741" s="11">
        <v>-1.32E-2</v>
      </c>
      <c r="AE1741" s="11">
        <v>-1.32E-2</v>
      </c>
      <c r="AF1741" s="11">
        <v>-1.32E-2</v>
      </c>
      <c r="AG1741" s="11">
        <v>-1.32E-2</v>
      </c>
      <c r="AH1741" s="11">
        <v>-1.32E-2</v>
      </c>
      <c r="AI1741" s="11">
        <v>-1.32E-2</v>
      </c>
    </row>
    <row r="1742" spans="1:35" x14ac:dyDescent="0.3">
      <c r="A1742" s="15">
        <v>32946</v>
      </c>
      <c r="B1742" s="11">
        <f>SsBackT!D1742</f>
        <v>0</v>
      </c>
      <c r="C1742" s="11">
        <f>Illim!B1742</f>
        <v>-1.32E-2</v>
      </c>
      <c r="D1742" s="11">
        <f t="shared" ref="D1742:D1805" si="111">MONTH(A1742)</f>
        <v>3</v>
      </c>
      <c r="E1742" s="11">
        <f t="shared" ref="E1742:E1805" si="112">HOUR(A1742)</f>
        <v>0</v>
      </c>
      <c r="F1742" s="11">
        <f t="shared" ref="F1742:F1805" si="113">IF(B1742&gt;0,IF(B1742-90&lt;$B$6,$B$6,B1742-90),IF(B1742+90&gt;$B$7,$B$7,B1742+90))</f>
        <v>60</v>
      </c>
      <c r="G1742" s="11">
        <f t="shared" si="110"/>
        <v>60</v>
      </c>
      <c r="H1742" s="11" cm="1">
        <f t="array" ref="H1742">INDEX($K$10:$DI$8773,ROW(G1742)-9,MATCH(G1742,$K$10:$DI$10,0))</f>
        <v>-1.32E-2</v>
      </c>
      <c r="I1742" s="11">
        <f>IF(INDEX(Effacement!$A$3:$Y$15,MATCH(Tests!D1742,Effacement!$A$3:$A$15,0),MATCH(Tests!E1742,Effacement!$A$3:$Y$3,0))=0,H1742,C1742)</f>
        <v>-1.32E-2</v>
      </c>
      <c r="K1742" s="11">
        <v>-1.32E-2</v>
      </c>
      <c r="L1742" s="11">
        <v>-1.32E-2</v>
      </c>
      <c r="M1742" s="11">
        <v>-1.32E-2</v>
      </c>
      <c r="N1742" s="11">
        <v>-1.32E-2</v>
      </c>
      <c r="O1742" s="11">
        <v>-1.32E-2</v>
      </c>
      <c r="P1742" s="11">
        <v>-1.32E-2</v>
      </c>
      <c r="Q1742" s="11">
        <v>-1.32E-2</v>
      </c>
      <c r="R1742" s="11">
        <v>-1.32E-2</v>
      </c>
      <c r="S1742" s="11">
        <v>-1.32E-2</v>
      </c>
      <c r="T1742" s="11">
        <v>-1.32E-2</v>
      </c>
      <c r="U1742" s="11">
        <v>-1.32E-2</v>
      </c>
      <c r="V1742" s="11">
        <v>-1.32E-2</v>
      </c>
      <c r="W1742" s="11">
        <v>-1.32E-2</v>
      </c>
      <c r="X1742" s="11">
        <v>-1.32E-2</v>
      </c>
      <c r="Y1742" s="11">
        <v>-1.32E-2</v>
      </c>
      <c r="Z1742" s="11">
        <v>-1.32E-2</v>
      </c>
      <c r="AA1742" s="11">
        <v>-1.32E-2</v>
      </c>
      <c r="AB1742" s="11">
        <v>-1.32E-2</v>
      </c>
      <c r="AC1742" s="11">
        <v>-1.32E-2</v>
      </c>
      <c r="AD1742" s="11">
        <v>-1.32E-2</v>
      </c>
      <c r="AE1742" s="11">
        <v>-1.32E-2</v>
      </c>
      <c r="AF1742" s="11">
        <v>-1.32E-2</v>
      </c>
      <c r="AG1742" s="11">
        <v>-1.32E-2</v>
      </c>
      <c r="AH1742" s="11">
        <v>-1.32E-2</v>
      </c>
      <c r="AI1742" s="11">
        <v>-1.32E-2</v>
      </c>
    </row>
    <row r="1743" spans="1:35" x14ac:dyDescent="0.3">
      <c r="A1743" s="15">
        <v>32946.041666666664</v>
      </c>
      <c r="B1743" s="11">
        <f>SsBackT!D1743</f>
        <v>0</v>
      </c>
      <c r="C1743" s="11">
        <f>Illim!B1743</f>
        <v>-1.32E-2</v>
      </c>
      <c r="D1743" s="11">
        <f t="shared" si="111"/>
        <v>3</v>
      </c>
      <c r="E1743" s="11">
        <f t="shared" si="112"/>
        <v>1</v>
      </c>
      <c r="F1743" s="11">
        <f t="shared" si="113"/>
        <v>60</v>
      </c>
      <c r="G1743" s="11">
        <f t="shared" ref="G1743:G1806" si="114">IF(F1743&gt;0,MROUND(F1743,5),MROUND(F1743,-5))</f>
        <v>60</v>
      </c>
      <c r="H1743" s="11" cm="1">
        <f t="array" ref="H1743">INDEX($K$10:$DI$8773,ROW(G1743)-9,MATCH(G1743,$K$10:$DI$10,0))</f>
        <v>-1.32E-2</v>
      </c>
      <c r="I1743" s="11">
        <f>IF(INDEX(Effacement!$A$3:$Y$15,MATCH(Tests!D1743,Effacement!$A$3:$A$15,0),MATCH(Tests!E1743,Effacement!$A$3:$Y$3,0))=0,H1743,C1743)</f>
        <v>-1.32E-2</v>
      </c>
      <c r="K1743" s="11">
        <v>-1.32E-2</v>
      </c>
      <c r="L1743" s="11">
        <v>-1.32E-2</v>
      </c>
      <c r="M1743" s="11">
        <v>-1.32E-2</v>
      </c>
      <c r="N1743" s="11">
        <v>-1.32E-2</v>
      </c>
      <c r="O1743" s="11">
        <v>-1.32E-2</v>
      </c>
      <c r="P1743" s="11">
        <v>-1.32E-2</v>
      </c>
      <c r="Q1743" s="11">
        <v>-1.32E-2</v>
      </c>
      <c r="R1743" s="11">
        <v>-1.32E-2</v>
      </c>
      <c r="S1743" s="11">
        <v>-1.32E-2</v>
      </c>
      <c r="T1743" s="11">
        <v>-1.32E-2</v>
      </c>
      <c r="U1743" s="11">
        <v>-1.32E-2</v>
      </c>
      <c r="V1743" s="11">
        <v>-1.32E-2</v>
      </c>
      <c r="W1743" s="11">
        <v>-1.32E-2</v>
      </c>
      <c r="X1743" s="11">
        <v>-1.32E-2</v>
      </c>
      <c r="Y1743" s="11">
        <v>-1.32E-2</v>
      </c>
      <c r="Z1743" s="11">
        <v>-1.32E-2</v>
      </c>
      <c r="AA1743" s="11">
        <v>-1.32E-2</v>
      </c>
      <c r="AB1743" s="11">
        <v>-1.32E-2</v>
      </c>
      <c r="AC1743" s="11">
        <v>-1.32E-2</v>
      </c>
      <c r="AD1743" s="11">
        <v>-1.32E-2</v>
      </c>
      <c r="AE1743" s="11">
        <v>-1.32E-2</v>
      </c>
      <c r="AF1743" s="11">
        <v>-1.32E-2</v>
      </c>
      <c r="AG1743" s="11">
        <v>-1.32E-2</v>
      </c>
      <c r="AH1743" s="11">
        <v>-1.32E-2</v>
      </c>
      <c r="AI1743" s="11">
        <v>-1.32E-2</v>
      </c>
    </row>
    <row r="1744" spans="1:35" x14ac:dyDescent="0.3">
      <c r="A1744" s="15">
        <v>32946.083333333336</v>
      </c>
      <c r="B1744" s="11">
        <f>SsBackT!D1744</f>
        <v>0</v>
      </c>
      <c r="C1744" s="11">
        <f>Illim!B1744</f>
        <v>-1.32E-2</v>
      </c>
      <c r="D1744" s="11">
        <f t="shared" si="111"/>
        <v>3</v>
      </c>
      <c r="E1744" s="11">
        <f t="shared" si="112"/>
        <v>2</v>
      </c>
      <c r="F1744" s="11">
        <f t="shared" si="113"/>
        <v>60</v>
      </c>
      <c r="G1744" s="11">
        <f t="shared" si="114"/>
        <v>60</v>
      </c>
      <c r="H1744" s="11" cm="1">
        <f t="array" ref="H1744">INDEX($K$10:$DI$8773,ROW(G1744)-9,MATCH(G1744,$K$10:$DI$10,0))</f>
        <v>-1.32E-2</v>
      </c>
      <c r="I1744" s="11">
        <f>IF(INDEX(Effacement!$A$3:$Y$15,MATCH(Tests!D1744,Effacement!$A$3:$A$15,0),MATCH(Tests!E1744,Effacement!$A$3:$Y$3,0))=0,H1744,C1744)</f>
        <v>-1.32E-2</v>
      </c>
      <c r="K1744" s="11">
        <v>-1.32E-2</v>
      </c>
      <c r="L1744" s="11">
        <v>-1.32E-2</v>
      </c>
      <c r="M1744" s="11">
        <v>-1.32E-2</v>
      </c>
      <c r="N1744" s="11">
        <v>-1.32E-2</v>
      </c>
      <c r="O1744" s="11">
        <v>-1.32E-2</v>
      </c>
      <c r="P1744" s="11">
        <v>-1.32E-2</v>
      </c>
      <c r="Q1744" s="11">
        <v>-1.32E-2</v>
      </c>
      <c r="R1744" s="11">
        <v>-1.32E-2</v>
      </c>
      <c r="S1744" s="11">
        <v>-1.32E-2</v>
      </c>
      <c r="T1744" s="11">
        <v>-1.32E-2</v>
      </c>
      <c r="U1744" s="11">
        <v>-1.32E-2</v>
      </c>
      <c r="V1744" s="11">
        <v>-1.32E-2</v>
      </c>
      <c r="W1744" s="11">
        <v>-1.32E-2</v>
      </c>
      <c r="X1744" s="11">
        <v>-1.32E-2</v>
      </c>
      <c r="Y1744" s="11">
        <v>-1.32E-2</v>
      </c>
      <c r="Z1744" s="11">
        <v>-1.32E-2</v>
      </c>
      <c r="AA1744" s="11">
        <v>-1.32E-2</v>
      </c>
      <c r="AB1744" s="11">
        <v>-1.32E-2</v>
      </c>
      <c r="AC1744" s="11">
        <v>-1.32E-2</v>
      </c>
      <c r="AD1744" s="11">
        <v>-1.32E-2</v>
      </c>
      <c r="AE1744" s="11">
        <v>-1.32E-2</v>
      </c>
      <c r="AF1744" s="11">
        <v>-1.32E-2</v>
      </c>
      <c r="AG1744" s="11">
        <v>-1.32E-2</v>
      </c>
      <c r="AH1744" s="11">
        <v>-1.32E-2</v>
      </c>
      <c r="AI1744" s="11">
        <v>-1.32E-2</v>
      </c>
    </row>
    <row r="1745" spans="1:35" x14ac:dyDescent="0.3">
      <c r="A1745" s="15">
        <v>32946.125</v>
      </c>
      <c r="B1745" s="11">
        <f>SsBackT!D1745</f>
        <v>0</v>
      </c>
      <c r="C1745" s="11">
        <f>Illim!B1745</f>
        <v>-1.32E-2</v>
      </c>
      <c r="D1745" s="11">
        <f t="shared" si="111"/>
        <v>3</v>
      </c>
      <c r="E1745" s="11">
        <f t="shared" si="112"/>
        <v>3</v>
      </c>
      <c r="F1745" s="11">
        <f t="shared" si="113"/>
        <v>60</v>
      </c>
      <c r="G1745" s="11">
        <f t="shared" si="114"/>
        <v>60</v>
      </c>
      <c r="H1745" s="11" cm="1">
        <f t="array" ref="H1745">INDEX($K$10:$DI$8773,ROW(G1745)-9,MATCH(G1745,$K$10:$DI$10,0))</f>
        <v>-1.32E-2</v>
      </c>
      <c r="I1745" s="11">
        <f>IF(INDEX(Effacement!$A$3:$Y$15,MATCH(Tests!D1745,Effacement!$A$3:$A$15,0),MATCH(Tests!E1745,Effacement!$A$3:$Y$3,0))=0,H1745,C1745)</f>
        <v>-1.32E-2</v>
      </c>
      <c r="K1745" s="11">
        <v>-1.32E-2</v>
      </c>
      <c r="L1745" s="11">
        <v>-1.32E-2</v>
      </c>
      <c r="M1745" s="11">
        <v>-1.32E-2</v>
      </c>
      <c r="N1745" s="11">
        <v>-1.32E-2</v>
      </c>
      <c r="O1745" s="11">
        <v>-1.32E-2</v>
      </c>
      <c r="P1745" s="11">
        <v>-1.32E-2</v>
      </c>
      <c r="Q1745" s="11">
        <v>-1.32E-2</v>
      </c>
      <c r="R1745" s="11">
        <v>-1.32E-2</v>
      </c>
      <c r="S1745" s="11">
        <v>-1.32E-2</v>
      </c>
      <c r="T1745" s="11">
        <v>-1.32E-2</v>
      </c>
      <c r="U1745" s="11">
        <v>-1.32E-2</v>
      </c>
      <c r="V1745" s="11">
        <v>-1.32E-2</v>
      </c>
      <c r="W1745" s="11">
        <v>-1.32E-2</v>
      </c>
      <c r="X1745" s="11">
        <v>-1.32E-2</v>
      </c>
      <c r="Y1745" s="11">
        <v>-1.32E-2</v>
      </c>
      <c r="Z1745" s="11">
        <v>-1.32E-2</v>
      </c>
      <c r="AA1745" s="11">
        <v>-1.32E-2</v>
      </c>
      <c r="AB1745" s="11">
        <v>-1.32E-2</v>
      </c>
      <c r="AC1745" s="11">
        <v>-1.32E-2</v>
      </c>
      <c r="AD1745" s="11">
        <v>-1.32E-2</v>
      </c>
      <c r="AE1745" s="11">
        <v>-1.32E-2</v>
      </c>
      <c r="AF1745" s="11">
        <v>-1.32E-2</v>
      </c>
      <c r="AG1745" s="11">
        <v>-1.32E-2</v>
      </c>
      <c r="AH1745" s="11">
        <v>-1.32E-2</v>
      </c>
      <c r="AI1745" s="11">
        <v>-1.32E-2</v>
      </c>
    </row>
    <row r="1746" spans="1:35" x14ac:dyDescent="0.3">
      <c r="A1746" s="15">
        <v>32946.166666666664</v>
      </c>
      <c r="B1746" s="11">
        <f>SsBackT!D1746</f>
        <v>0</v>
      </c>
      <c r="C1746" s="11">
        <f>Illim!B1746</f>
        <v>-1.32E-2</v>
      </c>
      <c r="D1746" s="11">
        <f t="shared" si="111"/>
        <v>3</v>
      </c>
      <c r="E1746" s="11">
        <f t="shared" si="112"/>
        <v>4</v>
      </c>
      <c r="F1746" s="11">
        <f t="shared" si="113"/>
        <v>60</v>
      </c>
      <c r="G1746" s="11">
        <f t="shared" si="114"/>
        <v>60</v>
      </c>
      <c r="H1746" s="11" cm="1">
        <f t="array" ref="H1746">INDEX($K$10:$DI$8773,ROW(G1746)-9,MATCH(G1746,$K$10:$DI$10,0))</f>
        <v>-1.32E-2</v>
      </c>
      <c r="I1746" s="11">
        <f>IF(INDEX(Effacement!$A$3:$Y$15,MATCH(Tests!D1746,Effacement!$A$3:$A$15,0),MATCH(Tests!E1746,Effacement!$A$3:$Y$3,0))=0,H1746,C1746)</f>
        <v>-1.32E-2</v>
      </c>
      <c r="K1746" s="11">
        <v>-1.32E-2</v>
      </c>
      <c r="L1746" s="11">
        <v>-1.32E-2</v>
      </c>
      <c r="M1746" s="11">
        <v>-1.32E-2</v>
      </c>
      <c r="N1746" s="11">
        <v>-1.32E-2</v>
      </c>
      <c r="O1746" s="11">
        <v>-1.32E-2</v>
      </c>
      <c r="P1746" s="11">
        <v>-1.32E-2</v>
      </c>
      <c r="Q1746" s="11">
        <v>-1.32E-2</v>
      </c>
      <c r="R1746" s="11">
        <v>-1.32E-2</v>
      </c>
      <c r="S1746" s="11">
        <v>-1.32E-2</v>
      </c>
      <c r="T1746" s="11">
        <v>-1.32E-2</v>
      </c>
      <c r="U1746" s="11">
        <v>-1.32E-2</v>
      </c>
      <c r="V1746" s="11">
        <v>-1.32E-2</v>
      </c>
      <c r="W1746" s="11">
        <v>-1.32E-2</v>
      </c>
      <c r="X1746" s="11">
        <v>-1.32E-2</v>
      </c>
      <c r="Y1746" s="11">
        <v>-1.32E-2</v>
      </c>
      <c r="Z1746" s="11">
        <v>-1.32E-2</v>
      </c>
      <c r="AA1746" s="11">
        <v>-1.32E-2</v>
      </c>
      <c r="AB1746" s="11">
        <v>-1.32E-2</v>
      </c>
      <c r="AC1746" s="11">
        <v>-1.32E-2</v>
      </c>
      <c r="AD1746" s="11">
        <v>-1.32E-2</v>
      </c>
      <c r="AE1746" s="11">
        <v>-1.32E-2</v>
      </c>
      <c r="AF1746" s="11">
        <v>-1.32E-2</v>
      </c>
      <c r="AG1746" s="11">
        <v>-1.32E-2</v>
      </c>
      <c r="AH1746" s="11">
        <v>-1.32E-2</v>
      </c>
      <c r="AI1746" s="11">
        <v>-1.32E-2</v>
      </c>
    </row>
    <row r="1747" spans="1:35" x14ac:dyDescent="0.3">
      <c r="A1747" s="15">
        <v>32946.208333333336</v>
      </c>
      <c r="B1747" s="11">
        <f>SsBackT!D1747</f>
        <v>0</v>
      </c>
      <c r="C1747" s="11">
        <f>Illim!B1747</f>
        <v>-1.32E-2</v>
      </c>
      <c r="D1747" s="11">
        <f t="shared" si="111"/>
        <v>3</v>
      </c>
      <c r="E1747" s="11">
        <f t="shared" si="112"/>
        <v>5</v>
      </c>
      <c r="F1747" s="11">
        <f t="shared" si="113"/>
        <v>60</v>
      </c>
      <c r="G1747" s="11">
        <f t="shared" si="114"/>
        <v>60</v>
      </c>
      <c r="H1747" s="11" cm="1">
        <f t="array" ref="H1747">INDEX($K$10:$DI$8773,ROW(G1747)-9,MATCH(G1747,$K$10:$DI$10,0))</f>
        <v>-1.32E-2</v>
      </c>
      <c r="I1747" s="11">
        <f>IF(INDEX(Effacement!$A$3:$Y$15,MATCH(Tests!D1747,Effacement!$A$3:$A$15,0),MATCH(Tests!E1747,Effacement!$A$3:$Y$3,0))=0,H1747,C1747)</f>
        <v>-1.32E-2</v>
      </c>
      <c r="K1747" s="11">
        <v>-1.32E-2</v>
      </c>
      <c r="L1747" s="11">
        <v>-1.32E-2</v>
      </c>
      <c r="M1747" s="11">
        <v>-1.32E-2</v>
      </c>
      <c r="N1747" s="11">
        <v>-1.32E-2</v>
      </c>
      <c r="O1747" s="11">
        <v>-1.32E-2</v>
      </c>
      <c r="P1747" s="11">
        <v>-1.32E-2</v>
      </c>
      <c r="Q1747" s="11">
        <v>-1.32E-2</v>
      </c>
      <c r="R1747" s="11">
        <v>-1.32E-2</v>
      </c>
      <c r="S1747" s="11">
        <v>-1.32E-2</v>
      </c>
      <c r="T1747" s="11">
        <v>-1.32E-2</v>
      </c>
      <c r="U1747" s="11">
        <v>-1.32E-2</v>
      </c>
      <c r="V1747" s="11">
        <v>-1.32E-2</v>
      </c>
      <c r="W1747" s="11">
        <v>-1.32E-2</v>
      </c>
      <c r="X1747" s="11">
        <v>-1.32E-2</v>
      </c>
      <c r="Y1747" s="11">
        <v>-1.32E-2</v>
      </c>
      <c r="Z1747" s="11">
        <v>-1.32E-2</v>
      </c>
      <c r="AA1747" s="11">
        <v>-1.32E-2</v>
      </c>
      <c r="AB1747" s="11">
        <v>-1.32E-2</v>
      </c>
      <c r="AC1747" s="11">
        <v>-1.32E-2</v>
      </c>
      <c r="AD1747" s="11">
        <v>-1.32E-2</v>
      </c>
      <c r="AE1747" s="11">
        <v>-1.32E-2</v>
      </c>
      <c r="AF1747" s="11">
        <v>-1.32E-2</v>
      </c>
      <c r="AG1747" s="11">
        <v>-1.32E-2</v>
      </c>
      <c r="AH1747" s="11">
        <v>-1.32E-2</v>
      </c>
      <c r="AI1747" s="11">
        <v>-1.32E-2</v>
      </c>
    </row>
    <row r="1748" spans="1:35" x14ac:dyDescent="0.3">
      <c r="A1748" s="15">
        <v>32946.25</v>
      </c>
      <c r="B1748" s="11">
        <f>SsBackT!D1748</f>
        <v>0</v>
      </c>
      <c r="C1748" s="11">
        <f>Illim!B1748</f>
        <v>-1.32E-2</v>
      </c>
      <c r="D1748" s="11">
        <f t="shared" si="111"/>
        <v>3</v>
      </c>
      <c r="E1748" s="11">
        <f t="shared" si="112"/>
        <v>6</v>
      </c>
      <c r="F1748" s="11">
        <f t="shared" si="113"/>
        <v>60</v>
      </c>
      <c r="G1748" s="11">
        <f t="shared" si="114"/>
        <v>60</v>
      </c>
      <c r="H1748" s="11" cm="1">
        <f t="array" ref="H1748">INDEX($K$10:$DI$8773,ROW(G1748)-9,MATCH(G1748,$K$10:$DI$10,0))</f>
        <v>-1.32E-2</v>
      </c>
      <c r="I1748" s="11">
        <f>IF(INDEX(Effacement!$A$3:$Y$15,MATCH(Tests!D1748,Effacement!$A$3:$A$15,0),MATCH(Tests!E1748,Effacement!$A$3:$Y$3,0))=0,H1748,C1748)</f>
        <v>-1.32E-2</v>
      </c>
      <c r="K1748" s="11">
        <v>-1.32E-2</v>
      </c>
      <c r="L1748" s="11">
        <v>-1.32E-2</v>
      </c>
      <c r="M1748" s="11">
        <v>-1.32E-2</v>
      </c>
      <c r="N1748" s="11">
        <v>-1.32E-2</v>
      </c>
      <c r="O1748" s="11">
        <v>-1.32E-2</v>
      </c>
      <c r="P1748" s="11">
        <v>-1.32E-2</v>
      </c>
      <c r="Q1748" s="11">
        <v>-1.32E-2</v>
      </c>
      <c r="R1748" s="11">
        <v>-1.32E-2</v>
      </c>
      <c r="S1748" s="11">
        <v>-1.32E-2</v>
      </c>
      <c r="T1748" s="11">
        <v>-1.32E-2</v>
      </c>
      <c r="U1748" s="11">
        <v>-1.32E-2</v>
      </c>
      <c r="V1748" s="11">
        <v>-1.32E-2</v>
      </c>
      <c r="W1748" s="11">
        <v>-1.32E-2</v>
      </c>
      <c r="X1748" s="11">
        <v>-1.32E-2</v>
      </c>
      <c r="Y1748" s="11">
        <v>-1.32E-2</v>
      </c>
      <c r="Z1748" s="11">
        <v>-1.32E-2</v>
      </c>
      <c r="AA1748" s="11">
        <v>-1.32E-2</v>
      </c>
      <c r="AB1748" s="11">
        <v>-1.32E-2</v>
      </c>
      <c r="AC1748" s="11">
        <v>-1.32E-2</v>
      </c>
      <c r="AD1748" s="11">
        <v>-1.32E-2</v>
      </c>
      <c r="AE1748" s="11">
        <v>-1.32E-2</v>
      </c>
      <c r="AF1748" s="11">
        <v>-1.32E-2</v>
      </c>
      <c r="AG1748" s="11">
        <v>-1.32E-2</v>
      </c>
      <c r="AH1748" s="11">
        <v>-1.32E-2</v>
      </c>
      <c r="AI1748" s="11">
        <v>-1.32E-2</v>
      </c>
    </row>
    <row r="1749" spans="1:35" x14ac:dyDescent="0.3">
      <c r="A1749" s="15">
        <v>32946.291666666664</v>
      </c>
      <c r="B1749" s="11">
        <f>SsBackT!D1749</f>
        <v>0</v>
      </c>
      <c r="C1749" s="11">
        <f>Illim!B1749</f>
        <v>21.992000000000001</v>
      </c>
      <c r="D1749" s="11">
        <f t="shared" si="111"/>
        <v>3</v>
      </c>
      <c r="E1749" s="11">
        <f t="shared" si="112"/>
        <v>7</v>
      </c>
      <c r="F1749" s="11">
        <f t="shared" si="113"/>
        <v>60</v>
      </c>
      <c r="G1749" s="11">
        <f t="shared" si="114"/>
        <v>60</v>
      </c>
      <c r="H1749" s="11" cm="1">
        <f t="array" ref="H1749">INDEX($K$10:$DI$8773,ROW(G1749)-9,MATCH(G1749,$K$10:$DI$10,0))</f>
        <v>15.742000000000001</v>
      </c>
      <c r="I1749" s="11">
        <f>IF(INDEX(Effacement!$A$3:$Y$15,MATCH(Tests!D1749,Effacement!$A$3:$A$15,0),MATCH(Tests!E1749,Effacement!$A$3:$Y$3,0))=0,H1749,C1749)</f>
        <v>15.742000000000001</v>
      </c>
      <c r="K1749" s="11">
        <v>15.76</v>
      </c>
      <c r="L1749" s="11">
        <v>16.321999999999999</v>
      </c>
      <c r="M1749" s="11">
        <v>16.946000000000002</v>
      </c>
      <c r="N1749" s="11">
        <v>17.577000000000002</v>
      </c>
      <c r="O1749" s="11">
        <v>18.259</v>
      </c>
      <c r="P1749" s="11">
        <v>18.927</v>
      </c>
      <c r="Q1749" s="11">
        <v>19.606000000000002</v>
      </c>
      <c r="R1749" s="11">
        <v>20.248000000000001</v>
      </c>
      <c r="S1749" s="11">
        <v>20.843</v>
      </c>
      <c r="T1749" s="11">
        <v>21.355</v>
      </c>
      <c r="U1749" s="11">
        <v>21.757999999999999</v>
      </c>
      <c r="V1749" s="11">
        <v>22.029</v>
      </c>
      <c r="W1749" s="11">
        <v>22.145</v>
      </c>
      <c r="X1749" s="11">
        <v>21.928000000000001</v>
      </c>
      <c r="Y1749" s="11">
        <v>21.655000000000001</v>
      </c>
      <c r="Z1749" s="11">
        <v>21.29</v>
      </c>
      <c r="AA1749" s="11">
        <v>20.797000000000001</v>
      </c>
      <c r="AB1749" s="11">
        <v>20.210999999999999</v>
      </c>
      <c r="AC1749" s="11">
        <v>19.574999999999999</v>
      </c>
      <c r="AD1749" s="11">
        <v>18.899000000000001</v>
      </c>
      <c r="AE1749" s="11">
        <v>18.234999999999999</v>
      </c>
      <c r="AF1749" s="11">
        <v>17.555</v>
      </c>
      <c r="AG1749" s="11">
        <v>16.925000000000001</v>
      </c>
      <c r="AH1749" s="11">
        <v>16.303000000000001</v>
      </c>
      <c r="AI1749" s="11">
        <v>15.742000000000001</v>
      </c>
    </row>
    <row r="1750" spans="1:35" x14ac:dyDescent="0.3">
      <c r="A1750" s="15">
        <v>32946.333333333336</v>
      </c>
      <c r="B1750" s="11">
        <f>SsBackT!D1750</f>
        <v>0</v>
      </c>
      <c r="C1750" s="11">
        <f>Illim!B1750</f>
        <v>265.97000000000003</v>
      </c>
      <c r="D1750" s="11">
        <f t="shared" si="111"/>
        <v>3</v>
      </c>
      <c r="E1750" s="11">
        <f t="shared" si="112"/>
        <v>8</v>
      </c>
      <c r="F1750" s="11">
        <f t="shared" si="113"/>
        <v>60</v>
      </c>
      <c r="G1750" s="11">
        <f t="shared" si="114"/>
        <v>60</v>
      </c>
      <c r="H1750" s="11" cm="1">
        <f t="array" ref="H1750">INDEX($K$10:$DI$8773,ROW(G1750)-9,MATCH(G1750,$K$10:$DI$10,0))</f>
        <v>200.89</v>
      </c>
      <c r="I1750" s="11">
        <f>IF(INDEX(Effacement!$A$3:$Y$15,MATCH(Tests!D1750,Effacement!$A$3:$A$15,0),MATCH(Tests!E1750,Effacement!$A$3:$Y$3,0))=0,H1750,C1750)</f>
        <v>200.89</v>
      </c>
      <c r="K1750" s="11">
        <v>115.83</v>
      </c>
      <c r="L1750" s="11">
        <v>117.84</v>
      </c>
      <c r="M1750" s="11">
        <v>119.74</v>
      </c>
      <c r="N1750" s="11">
        <v>121.3</v>
      </c>
      <c r="O1750" s="11">
        <v>122.69</v>
      </c>
      <c r="P1750" s="11">
        <v>123.8</v>
      </c>
      <c r="Q1750" s="11">
        <v>124.66</v>
      </c>
      <c r="R1750" s="11">
        <v>125.15</v>
      </c>
      <c r="S1750" s="11">
        <v>213.74</v>
      </c>
      <c r="T1750" s="11">
        <v>252.54</v>
      </c>
      <c r="U1750" s="11">
        <v>225.49</v>
      </c>
      <c r="V1750" s="11">
        <v>195.84</v>
      </c>
      <c r="W1750" s="11">
        <v>164.67</v>
      </c>
      <c r="X1750" s="11">
        <v>134.09</v>
      </c>
      <c r="Y1750" s="11">
        <v>106.22</v>
      </c>
      <c r="Z1750" s="11">
        <v>88.204999999999998</v>
      </c>
      <c r="AA1750" s="11">
        <v>88.867999999999995</v>
      </c>
      <c r="AB1750" s="11">
        <v>101.49</v>
      </c>
      <c r="AC1750" s="11">
        <v>119.15</v>
      </c>
      <c r="AD1750" s="11">
        <v>138.69</v>
      </c>
      <c r="AE1750" s="11">
        <v>158.21</v>
      </c>
      <c r="AF1750" s="11">
        <v>177.12</v>
      </c>
      <c r="AG1750" s="11">
        <v>194.8</v>
      </c>
      <c r="AH1750" s="11">
        <v>200.24</v>
      </c>
      <c r="AI1750" s="11">
        <v>200.89</v>
      </c>
    </row>
    <row r="1751" spans="1:35" x14ac:dyDescent="0.3">
      <c r="A1751" s="15">
        <v>32946.375</v>
      </c>
      <c r="B1751" s="11">
        <f>SsBackT!D1751</f>
        <v>0</v>
      </c>
      <c r="C1751" s="11">
        <f>Illim!B1751</f>
        <v>632.83000000000004</v>
      </c>
      <c r="D1751" s="11">
        <f t="shared" si="111"/>
        <v>3</v>
      </c>
      <c r="E1751" s="11">
        <f t="shared" si="112"/>
        <v>9</v>
      </c>
      <c r="F1751" s="11">
        <f t="shared" si="113"/>
        <v>60</v>
      </c>
      <c r="G1751" s="11">
        <f t="shared" si="114"/>
        <v>60</v>
      </c>
      <c r="H1751" s="11" cm="1">
        <f t="array" ref="H1751">INDEX($K$10:$DI$8773,ROW(G1751)-9,MATCH(G1751,$K$10:$DI$10,0))</f>
        <v>289.22000000000003</v>
      </c>
      <c r="I1751" s="11">
        <f>IF(INDEX(Effacement!$A$3:$Y$15,MATCH(Tests!D1751,Effacement!$A$3:$A$15,0),MATCH(Tests!E1751,Effacement!$A$3:$Y$3,0))=0,H1751,C1751)</f>
        <v>289.22000000000003</v>
      </c>
      <c r="K1751" s="11">
        <v>514.75</v>
      </c>
      <c r="L1751" s="11">
        <v>530.28</v>
      </c>
      <c r="M1751" s="11">
        <v>567.71</v>
      </c>
      <c r="N1751" s="11">
        <v>633.6</v>
      </c>
      <c r="O1751" s="11">
        <v>619.46</v>
      </c>
      <c r="P1751" s="11">
        <v>601.13</v>
      </c>
      <c r="Q1751" s="11">
        <v>579.16</v>
      </c>
      <c r="R1751" s="11">
        <v>553.54</v>
      </c>
      <c r="S1751" s="11">
        <v>524.79</v>
      </c>
      <c r="T1751" s="11">
        <v>491.53</v>
      </c>
      <c r="U1751" s="11">
        <v>453.47</v>
      </c>
      <c r="V1751" s="11">
        <v>410.4</v>
      </c>
      <c r="W1751" s="11">
        <v>363.71</v>
      </c>
      <c r="X1751" s="11">
        <v>316.32</v>
      </c>
      <c r="Y1751" s="11">
        <v>265.25</v>
      </c>
      <c r="Z1751" s="11">
        <v>212.74</v>
      </c>
      <c r="AA1751" s="11">
        <v>161.54</v>
      </c>
      <c r="AB1751" s="11">
        <v>120.87</v>
      </c>
      <c r="AC1751" s="11">
        <v>107.73</v>
      </c>
      <c r="AD1751" s="11">
        <v>120.89</v>
      </c>
      <c r="AE1751" s="11">
        <v>148.81</v>
      </c>
      <c r="AF1751" s="11">
        <v>182.8</v>
      </c>
      <c r="AG1751" s="11">
        <v>219.16</v>
      </c>
      <c r="AH1751" s="11">
        <v>255.04</v>
      </c>
      <c r="AI1751" s="11">
        <v>289.22000000000003</v>
      </c>
    </row>
    <row r="1752" spans="1:35" x14ac:dyDescent="0.3">
      <c r="A1752" s="15">
        <v>32946.416666666664</v>
      </c>
      <c r="B1752" s="11">
        <f>SsBackT!D1752</f>
        <v>0</v>
      </c>
      <c r="C1752" s="11">
        <f>Illim!B1752</f>
        <v>471.93</v>
      </c>
      <c r="D1752" s="11">
        <f t="shared" si="111"/>
        <v>3</v>
      </c>
      <c r="E1752" s="11">
        <f t="shared" si="112"/>
        <v>10</v>
      </c>
      <c r="F1752" s="11">
        <f t="shared" si="113"/>
        <v>60</v>
      </c>
      <c r="G1752" s="11">
        <f t="shared" si="114"/>
        <v>60</v>
      </c>
      <c r="H1752" s="11" cm="1">
        <f t="array" ref="H1752">INDEX($K$10:$DI$8773,ROW(G1752)-9,MATCH(G1752,$K$10:$DI$10,0))</f>
        <v>201.47</v>
      </c>
      <c r="I1752" s="11">
        <f>IF(INDEX(Effacement!$A$3:$Y$15,MATCH(Tests!D1752,Effacement!$A$3:$A$15,0),MATCH(Tests!E1752,Effacement!$A$3:$Y$3,0))=0,H1752,C1752)</f>
        <v>201.47</v>
      </c>
      <c r="K1752" s="11">
        <v>452.34</v>
      </c>
      <c r="L1752" s="11">
        <v>460.54</v>
      </c>
      <c r="M1752" s="11">
        <v>466.63</v>
      </c>
      <c r="N1752" s="11">
        <v>470.51</v>
      </c>
      <c r="O1752" s="11">
        <v>472.1</v>
      </c>
      <c r="P1752" s="11">
        <v>471.28</v>
      </c>
      <c r="Q1752" s="11">
        <v>468.36</v>
      </c>
      <c r="R1752" s="11">
        <v>462.8</v>
      </c>
      <c r="S1752" s="11">
        <v>454.61</v>
      </c>
      <c r="T1752" s="11">
        <v>443.96</v>
      </c>
      <c r="U1752" s="11">
        <v>430.78</v>
      </c>
      <c r="V1752" s="11">
        <v>414</v>
      </c>
      <c r="W1752" s="11">
        <v>394.64</v>
      </c>
      <c r="X1752" s="11">
        <v>374.62</v>
      </c>
      <c r="Y1752" s="11">
        <v>351.86</v>
      </c>
      <c r="Z1752" s="11">
        <v>326.18</v>
      </c>
      <c r="AA1752" s="11">
        <v>297.26</v>
      </c>
      <c r="AB1752" s="11">
        <v>266.54000000000002</v>
      </c>
      <c r="AC1752" s="11">
        <v>235.11</v>
      </c>
      <c r="AD1752" s="11">
        <v>205.12</v>
      </c>
      <c r="AE1752" s="11">
        <v>181.09</v>
      </c>
      <c r="AF1752" s="11">
        <v>171.03</v>
      </c>
      <c r="AG1752" s="11">
        <v>174.9</v>
      </c>
      <c r="AH1752" s="11">
        <v>186.33</v>
      </c>
      <c r="AI1752" s="11">
        <v>201.47</v>
      </c>
    </row>
    <row r="1753" spans="1:35" x14ac:dyDescent="0.3">
      <c r="A1753" s="15">
        <v>32946.458333333336</v>
      </c>
      <c r="B1753" s="11">
        <f>SsBackT!D1753</f>
        <v>0</v>
      </c>
      <c r="C1753" s="11">
        <f>Illim!B1753</f>
        <v>320.72000000000003</v>
      </c>
      <c r="D1753" s="11">
        <f t="shared" si="111"/>
        <v>3</v>
      </c>
      <c r="E1753" s="11">
        <f t="shared" si="112"/>
        <v>11</v>
      </c>
      <c r="F1753" s="11">
        <f t="shared" si="113"/>
        <v>60</v>
      </c>
      <c r="G1753" s="11">
        <f t="shared" si="114"/>
        <v>60</v>
      </c>
      <c r="H1753" s="11" cm="1">
        <f t="array" ref="H1753">INDEX($K$10:$DI$8773,ROW(G1753)-9,MATCH(G1753,$K$10:$DI$10,0))</f>
        <v>176.47</v>
      </c>
      <c r="I1753" s="11">
        <f>IF(INDEX(Effacement!$A$3:$Y$15,MATCH(Tests!D1753,Effacement!$A$3:$A$15,0),MATCH(Tests!E1753,Effacement!$A$3:$Y$3,0))=0,H1753,C1753)</f>
        <v>320.72000000000003</v>
      </c>
      <c r="K1753" s="11">
        <v>268.97000000000003</v>
      </c>
      <c r="L1753" s="11">
        <v>278.7</v>
      </c>
      <c r="M1753" s="11">
        <v>288.01</v>
      </c>
      <c r="N1753" s="11">
        <v>296.5</v>
      </c>
      <c r="O1753" s="11">
        <v>304.64999999999998</v>
      </c>
      <c r="P1753" s="11">
        <v>311.7</v>
      </c>
      <c r="Q1753" s="11">
        <v>318.02</v>
      </c>
      <c r="R1753" s="11">
        <v>323.02999999999997</v>
      </c>
      <c r="S1753" s="11">
        <v>326.64</v>
      </c>
      <c r="T1753" s="11">
        <v>328.74</v>
      </c>
      <c r="U1753" s="11">
        <v>329.12</v>
      </c>
      <c r="V1753" s="11">
        <v>327.43</v>
      </c>
      <c r="W1753" s="11">
        <v>324.17</v>
      </c>
      <c r="X1753" s="11">
        <v>318.31</v>
      </c>
      <c r="Y1753" s="11">
        <v>310.68</v>
      </c>
      <c r="Z1753" s="11">
        <v>301</v>
      </c>
      <c r="AA1753" s="11">
        <v>289.64</v>
      </c>
      <c r="AB1753" s="11">
        <v>276.79000000000002</v>
      </c>
      <c r="AC1753" s="11">
        <v>262.61</v>
      </c>
      <c r="AD1753" s="11">
        <v>247.36</v>
      </c>
      <c r="AE1753" s="11">
        <v>231.66</v>
      </c>
      <c r="AF1753" s="11">
        <v>215.64</v>
      </c>
      <c r="AG1753" s="11">
        <v>200.34</v>
      </c>
      <c r="AH1753" s="11">
        <v>186.45</v>
      </c>
      <c r="AI1753" s="11">
        <v>176.47</v>
      </c>
    </row>
    <row r="1754" spans="1:35" x14ac:dyDescent="0.3">
      <c r="A1754" s="15">
        <v>32946.5</v>
      </c>
      <c r="B1754" s="11">
        <f>SsBackT!D1754</f>
        <v>0</v>
      </c>
      <c r="C1754" s="11">
        <f>Illim!B1754</f>
        <v>390.98</v>
      </c>
      <c r="D1754" s="11">
        <f t="shared" si="111"/>
        <v>3</v>
      </c>
      <c r="E1754" s="11">
        <f t="shared" si="112"/>
        <v>12</v>
      </c>
      <c r="F1754" s="11">
        <f t="shared" si="113"/>
        <v>60</v>
      </c>
      <c r="G1754" s="11">
        <f t="shared" si="114"/>
        <v>60</v>
      </c>
      <c r="H1754" s="11" cm="1">
        <f t="array" ref="H1754">INDEX($K$10:$DI$8773,ROW(G1754)-9,MATCH(G1754,$K$10:$DI$10,0))</f>
        <v>244</v>
      </c>
      <c r="I1754" s="11">
        <f>IF(INDEX(Effacement!$A$3:$Y$15,MATCH(Tests!D1754,Effacement!$A$3:$A$15,0),MATCH(Tests!E1754,Effacement!$A$3:$Y$3,0))=0,H1754,C1754)</f>
        <v>390.98</v>
      </c>
      <c r="K1754" s="11">
        <v>279.79000000000002</v>
      </c>
      <c r="L1754" s="11">
        <v>295.31</v>
      </c>
      <c r="M1754" s="11">
        <v>310.51</v>
      </c>
      <c r="N1754" s="11">
        <v>324.82</v>
      </c>
      <c r="O1754" s="11">
        <v>338.58</v>
      </c>
      <c r="P1754" s="11">
        <v>350.93</v>
      </c>
      <c r="Q1754" s="11">
        <v>362.17</v>
      </c>
      <c r="R1754" s="11">
        <v>371.77</v>
      </c>
      <c r="S1754" s="11">
        <v>379.94</v>
      </c>
      <c r="T1754" s="11">
        <v>386.19</v>
      </c>
      <c r="U1754" s="11">
        <v>390.43</v>
      </c>
      <c r="V1754" s="11">
        <v>392.3</v>
      </c>
      <c r="W1754" s="11">
        <v>391.91</v>
      </c>
      <c r="X1754" s="11">
        <v>389.18</v>
      </c>
      <c r="Y1754" s="11">
        <v>384.23</v>
      </c>
      <c r="Z1754" s="11">
        <v>376.96</v>
      </c>
      <c r="AA1754" s="11">
        <v>367.57</v>
      </c>
      <c r="AB1754" s="11">
        <v>356.2</v>
      </c>
      <c r="AC1754" s="11">
        <v>343.3</v>
      </c>
      <c r="AD1754" s="11">
        <v>329</v>
      </c>
      <c r="AE1754" s="11">
        <v>313.64</v>
      </c>
      <c r="AF1754" s="11">
        <v>296.98</v>
      </c>
      <c r="AG1754" s="11">
        <v>279.92</v>
      </c>
      <c r="AH1754" s="11">
        <v>261.92</v>
      </c>
      <c r="AI1754" s="11">
        <v>244</v>
      </c>
    </row>
    <row r="1755" spans="1:35" x14ac:dyDescent="0.3">
      <c r="A1755" s="15">
        <v>32946.541666666664</v>
      </c>
      <c r="B1755" s="11">
        <f>SsBackT!D1755</f>
        <v>0</v>
      </c>
      <c r="C1755" s="11">
        <f>Illim!B1755</f>
        <v>359.86</v>
      </c>
      <c r="D1755" s="11">
        <f t="shared" si="111"/>
        <v>3</v>
      </c>
      <c r="E1755" s="11">
        <f t="shared" si="112"/>
        <v>13</v>
      </c>
      <c r="F1755" s="11">
        <f t="shared" si="113"/>
        <v>60</v>
      </c>
      <c r="G1755" s="11">
        <f t="shared" si="114"/>
        <v>60</v>
      </c>
      <c r="H1755" s="11" cm="1">
        <f t="array" ref="H1755">INDEX($K$10:$DI$8773,ROW(G1755)-9,MATCH(G1755,$K$10:$DI$10,0))</f>
        <v>272.8</v>
      </c>
      <c r="I1755" s="11">
        <f>IF(INDEX(Effacement!$A$3:$Y$15,MATCH(Tests!D1755,Effacement!$A$3:$A$15,0),MATCH(Tests!E1755,Effacement!$A$3:$Y$3,0))=0,H1755,C1755)</f>
        <v>359.86</v>
      </c>
      <c r="K1755" s="11">
        <v>213.59</v>
      </c>
      <c r="L1755" s="11">
        <v>230.08</v>
      </c>
      <c r="M1755" s="11">
        <v>247.07</v>
      </c>
      <c r="N1755" s="11">
        <v>263.56</v>
      </c>
      <c r="O1755" s="11">
        <v>279.86</v>
      </c>
      <c r="P1755" s="11">
        <v>295.19</v>
      </c>
      <c r="Q1755" s="11">
        <v>309.44</v>
      </c>
      <c r="R1755" s="11">
        <v>322.64</v>
      </c>
      <c r="S1755" s="11">
        <v>334.47</v>
      </c>
      <c r="T1755" s="11">
        <v>344.29</v>
      </c>
      <c r="U1755" s="11">
        <v>352.2</v>
      </c>
      <c r="V1755" s="11">
        <v>358.04</v>
      </c>
      <c r="W1755" s="11">
        <v>361.69</v>
      </c>
      <c r="X1755" s="11">
        <v>363.19</v>
      </c>
      <c r="Y1755" s="11">
        <v>362.67</v>
      </c>
      <c r="Z1755" s="11">
        <v>359.83</v>
      </c>
      <c r="AA1755" s="11">
        <v>355.28</v>
      </c>
      <c r="AB1755" s="11">
        <v>348.79</v>
      </c>
      <c r="AC1755" s="11">
        <v>340.96</v>
      </c>
      <c r="AD1755" s="11">
        <v>331.9</v>
      </c>
      <c r="AE1755" s="11">
        <v>321.74</v>
      </c>
      <c r="AF1755" s="11">
        <v>310.58</v>
      </c>
      <c r="AG1755" s="11">
        <v>298.7</v>
      </c>
      <c r="AH1755" s="11">
        <v>285.94</v>
      </c>
      <c r="AI1755" s="11">
        <v>272.8</v>
      </c>
    </row>
    <row r="1756" spans="1:35" x14ac:dyDescent="0.3">
      <c r="A1756" s="15">
        <v>32946.583333333336</v>
      </c>
      <c r="B1756" s="11">
        <f>SsBackT!D1756</f>
        <v>0</v>
      </c>
      <c r="C1756" s="11">
        <f>Illim!B1756</f>
        <v>567.86</v>
      </c>
      <c r="D1756" s="11">
        <f t="shared" si="111"/>
        <v>3</v>
      </c>
      <c r="E1756" s="11">
        <f t="shared" si="112"/>
        <v>14</v>
      </c>
      <c r="F1756" s="11">
        <f t="shared" si="113"/>
        <v>60</v>
      </c>
      <c r="G1756" s="11">
        <f t="shared" si="114"/>
        <v>60</v>
      </c>
      <c r="H1756" s="11" cm="1">
        <f t="array" ref="H1756">INDEX($K$10:$DI$8773,ROW(G1756)-9,MATCH(G1756,$K$10:$DI$10,0))</f>
        <v>518.37</v>
      </c>
      <c r="I1756" s="11">
        <f>IF(INDEX(Effacement!$A$3:$Y$15,MATCH(Tests!D1756,Effacement!$A$3:$A$15,0),MATCH(Tests!E1756,Effacement!$A$3:$Y$3,0))=0,H1756,C1756)</f>
        <v>567.86</v>
      </c>
      <c r="K1756" s="11">
        <v>167.86</v>
      </c>
      <c r="L1756" s="11">
        <v>166.16</v>
      </c>
      <c r="M1756" s="11">
        <v>183.82</v>
      </c>
      <c r="N1756" s="11">
        <v>216.07</v>
      </c>
      <c r="O1756" s="11">
        <v>254.74</v>
      </c>
      <c r="P1756" s="11">
        <v>294.54000000000002</v>
      </c>
      <c r="Q1756" s="11">
        <v>333.31</v>
      </c>
      <c r="R1756" s="11">
        <v>370.13</v>
      </c>
      <c r="S1756" s="11">
        <v>403.46</v>
      </c>
      <c r="T1756" s="11">
        <v>433.43</v>
      </c>
      <c r="U1756" s="11">
        <v>460</v>
      </c>
      <c r="V1756" s="11">
        <v>483.25</v>
      </c>
      <c r="W1756" s="11">
        <v>502.61</v>
      </c>
      <c r="X1756" s="11">
        <v>522.16</v>
      </c>
      <c r="Y1756" s="11">
        <v>537.83000000000004</v>
      </c>
      <c r="Z1756" s="11">
        <v>550.36</v>
      </c>
      <c r="AA1756" s="11">
        <v>559.63</v>
      </c>
      <c r="AB1756" s="11">
        <v>565.35</v>
      </c>
      <c r="AC1756" s="11">
        <v>567.64</v>
      </c>
      <c r="AD1756" s="11">
        <v>566.88</v>
      </c>
      <c r="AE1756" s="11">
        <v>563.05999999999995</v>
      </c>
      <c r="AF1756" s="11">
        <v>556.20000000000005</v>
      </c>
      <c r="AG1756" s="11">
        <v>546.34</v>
      </c>
      <c r="AH1756" s="11">
        <v>533.77</v>
      </c>
      <c r="AI1756" s="11">
        <v>518.37</v>
      </c>
    </row>
    <row r="1757" spans="1:35" x14ac:dyDescent="0.3">
      <c r="A1757" s="15">
        <v>32946.625</v>
      </c>
      <c r="B1757" s="11">
        <f>SsBackT!D1757</f>
        <v>0</v>
      </c>
      <c r="C1757" s="11">
        <f>Illim!B1757</f>
        <v>387.06</v>
      </c>
      <c r="D1757" s="11">
        <f t="shared" si="111"/>
        <v>3</v>
      </c>
      <c r="E1757" s="11">
        <f t="shared" si="112"/>
        <v>15</v>
      </c>
      <c r="F1757" s="11">
        <f t="shared" si="113"/>
        <v>60</v>
      </c>
      <c r="G1757" s="11">
        <f t="shared" si="114"/>
        <v>60</v>
      </c>
      <c r="H1757" s="11" cm="1">
        <f t="array" ref="H1757">INDEX($K$10:$DI$8773,ROW(G1757)-9,MATCH(G1757,$K$10:$DI$10,0))</f>
        <v>377.15</v>
      </c>
      <c r="I1757" s="11">
        <f>IF(INDEX(Effacement!$A$3:$Y$15,MATCH(Tests!D1757,Effacement!$A$3:$A$15,0),MATCH(Tests!E1757,Effacement!$A$3:$Y$3,0))=0,H1757,C1757)</f>
        <v>377.15</v>
      </c>
      <c r="K1757" s="11">
        <v>197.83</v>
      </c>
      <c r="L1757" s="11">
        <v>186.87</v>
      </c>
      <c r="M1757" s="11">
        <v>176.95</v>
      </c>
      <c r="N1757" s="11">
        <v>169.68</v>
      </c>
      <c r="O1757" s="11">
        <v>168.48</v>
      </c>
      <c r="P1757" s="11">
        <v>177.36</v>
      </c>
      <c r="Q1757" s="11">
        <v>197.14</v>
      </c>
      <c r="R1757" s="11">
        <v>221.01</v>
      </c>
      <c r="S1757" s="11">
        <v>245.9</v>
      </c>
      <c r="T1757" s="11">
        <v>269.63</v>
      </c>
      <c r="U1757" s="11">
        <v>291.83</v>
      </c>
      <c r="V1757" s="11">
        <v>311.51</v>
      </c>
      <c r="W1757" s="11">
        <v>328.9</v>
      </c>
      <c r="X1757" s="11">
        <v>344.34</v>
      </c>
      <c r="Y1757" s="11">
        <v>357.8</v>
      </c>
      <c r="Z1757" s="11">
        <v>368.27</v>
      </c>
      <c r="AA1757" s="11">
        <v>376.78</v>
      </c>
      <c r="AB1757" s="11">
        <v>382.95</v>
      </c>
      <c r="AC1757" s="11">
        <v>387.48</v>
      </c>
      <c r="AD1757" s="11">
        <v>389.82</v>
      </c>
      <c r="AE1757" s="11">
        <v>390.76</v>
      </c>
      <c r="AF1757" s="11">
        <v>389.72</v>
      </c>
      <c r="AG1757" s="11">
        <v>387.12</v>
      </c>
      <c r="AH1757" s="11">
        <v>382.81</v>
      </c>
      <c r="AI1757" s="11">
        <v>377.15</v>
      </c>
    </row>
    <row r="1758" spans="1:35" x14ac:dyDescent="0.3">
      <c r="A1758" s="15">
        <v>32946.666666666664</v>
      </c>
      <c r="B1758" s="11">
        <f>SsBackT!D1758</f>
        <v>0</v>
      </c>
      <c r="C1758" s="11">
        <f>Illim!B1758</f>
        <v>182.39</v>
      </c>
      <c r="D1758" s="11">
        <f t="shared" si="111"/>
        <v>3</v>
      </c>
      <c r="E1758" s="11">
        <f t="shared" si="112"/>
        <v>16</v>
      </c>
      <c r="F1758" s="11">
        <f t="shared" si="113"/>
        <v>60</v>
      </c>
      <c r="G1758" s="11">
        <f t="shared" si="114"/>
        <v>60</v>
      </c>
      <c r="H1758" s="11" cm="1">
        <f t="array" ref="H1758">INDEX($K$10:$DI$8773,ROW(G1758)-9,MATCH(G1758,$K$10:$DI$10,0))</f>
        <v>138.37</v>
      </c>
      <c r="I1758" s="11">
        <f>IF(INDEX(Effacement!$A$3:$Y$15,MATCH(Tests!D1758,Effacement!$A$3:$A$15,0),MATCH(Tests!E1758,Effacement!$A$3:$Y$3,0))=0,H1758,C1758)</f>
        <v>138.37</v>
      </c>
      <c r="K1758" s="11">
        <v>127.63</v>
      </c>
      <c r="L1758" s="11">
        <v>126.13</v>
      </c>
      <c r="M1758" s="11">
        <v>124.6</v>
      </c>
      <c r="N1758" s="11">
        <v>122.88</v>
      </c>
      <c r="O1758" s="11">
        <v>121.42</v>
      </c>
      <c r="P1758" s="11">
        <v>120.13</v>
      </c>
      <c r="Q1758" s="11">
        <v>119.88</v>
      </c>
      <c r="R1758" s="11">
        <v>121.69</v>
      </c>
      <c r="S1758" s="11">
        <v>127.17</v>
      </c>
      <c r="T1758" s="11">
        <v>135.58000000000001</v>
      </c>
      <c r="U1758" s="11">
        <v>144.59</v>
      </c>
      <c r="V1758" s="11">
        <v>153.13999999999999</v>
      </c>
      <c r="W1758" s="11">
        <v>160.88</v>
      </c>
      <c r="X1758" s="11">
        <v>167.14</v>
      </c>
      <c r="Y1758" s="11">
        <v>172.28</v>
      </c>
      <c r="Z1758" s="11">
        <v>176.33</v>
      </c>
      <c r="AA1758" s="11">
        <v>179.15</v>
      </c>
      <c r="AB1758" s="11">
        <v>180.97</v>
      </c>
      <c r="AC1758" s="11">
        <v>182.08</v>
      </c>
      <c r="AD1758" s="11">
        <v>173.6</v>
      </c>
      <c r="AE1758" s="11">
        <v>162.96</v>
      </c>
      <c r="AF1758" s="11">
        <v>153.22</v>
      </c>
      <c r="AG1758" s="11">
        <v>145.33000000000001</v>
      </c>
      <c r="AH1758" s="11">
        <v>141.76</v>
      </c>
      <c r="AI1758" s="11">
        <v>138.37</v>
      </c>
    </row>
    <row r="1759" spans="1:35" x14ac:dyDescent="0.3">
      <c r="A1759" s="15">
        <v>32946.708333333336</v>
      </c>
      <c r="B1759" s="11">
        <f>SsBackT!D1759</f>
        <v>0</v>
      </c>
      <c r="C1759" s="11">
        <f>Illim!B1759</f>
        <v>83.165999999999997</v>
      </c>
      <c r="D1759" s="11">
        <f t="shared" si="111"/>
        <v>3</v>
      </c>
      <c r="E1759" s="11">
        <f t="shared" si="112"/>
        <v>17</v>
      </c>
      <c r="F1759" s="11">
        <f t="shared" si="113"/>
        <v>60</v>
      </c>
      <c r="G1759" s="11">
        <f t="shared" si="114"/>
        <v>60</v>
      </c>
      <c r="H1759" s="11" cm="1">
        <f t="array" ref="H1759">INDEX($K$10:$DI$8773,ROW(G1759)-9,MATCH(G1759,$K$10:$DI$10,0))</f>
        <v>61.32</v>
      </c>
      <c r="I1759" s="11">
        <f>IF(INDEX(Effacement!$A$3:$Y$15,MATCH(Tests!D1759,Effacement!$A$3:$A$15,0),MATCH(Tests!E1759,Effacement!$A$3:$Y$3,0))=0,H1759,C1759)</f>
        <v>61.32</v>
      </c>
      <c r="K1759" s="11">
        <v>61.890999999999998</v>
      </c>
      <c r="L1759" s="11">
        <v>63.534999999999997</v>
      </c>
      <c r="M1759" s="11">
        <v>65.296000000000006</v>
      </c>
      <c r="N1759" s="11">
        <v>66.981999999999999</v>
      </c>
      <c r="O1759" s="11">
        <v>68.731999999999999</v>
      </c>
      <c r="P1759" s="11">
        <v>69.003</v>
      </c>
      <c r="Q1759" s="11">
        <v>69.075999999999993</v>
      </c>
      <c r="R1759" s="11">
        <v>69.073999999999998</v>
      </c>
      <c r="S1759" s="11">
        <v>69.168999999999997</v>
      </c>
      <c r="T1759" s="11">
        <v>69.67</v>
      </c>
      <c r="U1759" s="11">
        <v>71.253</v>
      </c>
      <c r="V1759" s="11">
        <v>74.247</v>
      </c>
      <c r="W1759" s="11">
        <v>77.646000000000001</v>
      </c>
      <c r="X1759" s="11">
        <v>80.143000000000001</v>
      </c>
      <c r="Y1759" s="11">
        <v>82.242000000000004</v>
      </c>
      <c r="Z1759" s="11">
        <v>81.117999999999995</v>
      </c>
      <c r="AA1759" s="11">
        <v>76.986999999999995</v>
      </c>
      <c r="AB1759" s="11">
        <v>75.338999999999999</v>
      </c>
      <c r="AC1759" s="11">
        <v>73.45</v>
      </c>
      <c r="AD1759" s="11">
        <v>71.391999999999996</v>
      </c>
      <c r="AE1759" s="11">
        <v>69.343000000000004</v>
      </c>
      <c r="AF1759" s="11">
        <v>67.222999999999999</v>
      </c>
      <c r="AG1759" s="11">
        <v>65.224000000000004</v>
      </c>
      <c r="AH1759" s="11">
        <v>63.2</v>
      </c>
      <c r="AI1759" s="11">
        <v>61.32</v>
      </c>
    </row>
    <row r="1760" spans="1:35" x14ac:dyDescent="0.3">
      <c r="A1760" s="15">
        <v>32946.75</v>
      </c>
      <c r="B1760" s="11">
        <f>SsBackT!D1760</f>
        <v>0</v>
      </c>
      <c r="C1760" s="11">
        <f>Illim!B1760</f>
        <v>-1.32E-2</v>
      </c>
      <c r="D1760" s="11">
        <f t="shared" si="111"/>
        <v>3</v>
      </c>
      <c r="E1760" s="11">
        <f t="shared" si="112"/>
        <v>18</v>
      </c>
      <c r="F1760" s="11">
        <f t="shared" si="113"/>
        <v>60</v>
      </c>
      <c r="G1760" s="11">
        <f t="shared" si="114"/>
        <v>60</v>
      </c>
      <c r="H1760" s="11" cm="1">
        <f t="array" ref="H1760">INDEX($K$10:$DI$8773,ROW(G1760)-9,MATCH(G1760,$K$10:$DI$10,0))</f>
        <v>-1.32E-2</v>
      </c>
      <c r="I1760" s="11">
        <f>IF(INDEX(Effacement!$A$3:$Y$15,MATCH(Tests!D1760,Effacement!$A$3:$A$15,0),MATCH(Tests!E1760,Effacement!$A$3:$Y$3,0))=0,H1760,C1760)</f>
        <v>-1.32E-2</v>
      </c>
      <c r="K1760" s="11">
        <v>-1.32E-2</v>
      </c>
      <c r="L1760" s="11">
        <v>-1.32E-2</v>
      </c>
      <c r="M1760" s="11">
        <v>-1.32E-2</v>
      </c>
      <c r="N1760" s="11">
        <v>-1.32E-2</v>
      </c>
      <c r="O1760" s="11">
        <v>-1.32E-2</v>
      </c>
      <c r="P1760" s="11">
        <v>-1.32E-2</v>
      </c>
      <c r="Q1760" s="11">
        <v>-1.32E-2</v>
      </c>
      <c r="R1760" s="11">
        <v>-1.32E-2</v>
      </c>
      <c r="S1760" s="11">
        <v>-1.32E-2</v>
      </c>
      <c r="T1760" s="11">
        <v>-1.32E-2</v>
      </c>
      <c r="U1760" s="11">
        <v>-1.32E-2</v>
      </c>
      <c r="V1760" s="11">
        <v>-1.32E-2</v>
      </c>
      <c r="W1760" s="11">
        <v>-1.32E-2</v>
      </c>
      <c r="X1760" s="11">
        <v>-1.32E-2</v>
      </c>
      <c r="Y1760" s="11">
        <v>-1.32E-2</v>
      </c>
      <c r="Z1760" s="11">
        <v>-1.32E-2</v>
      </c>
      <c r="AA1760" s="11">
        <v>-1.32E-2</v>
      </c>
      <c r="AB1760" s="11">
        <v>-1.32E-2</v>
      </c>
      <c r="AC1760" s="11">
        <v>-1.32E-2</v>
      </c>
      <c r="AD1760" s="11">
        <v>-1.32E-2</v>
      </c>
      <c r="AE1760" s="11">
        <v>-1.32E-2</v>
      </c>
      <c r="AF1760" s="11">
        <v>-1.32E-2</v>
      </c>
      <c r="AG1760" s="11">
        <v>-1.32E-2</v>
      </c>
      <c r="AH1760" s="11">
        <v>-1.32E-2</v>
      </c>
      <c r="AI1760" s="11">
        <v>-1.32E-2</v>
      </c>
    </row>
    <row r="1761" spans="1:35" x14ac:dyDescent="0.3">
      <c r="A1761" s="15">
        <v>32946.791666666664</v>
      </c>
      <c r="B1761" s="11">
        <f>SsBackT!D1761</f>
        <v>0</v>
      </c>
      <c r="C1761" s="11">
        <f>Illim!B1761</f>
        <v>-1.32E-2</v>
      </c>
      <c r="D1761" s="11">
        <f t="shared" si="111"/>
        <v>3</v>
      </c>
      <c r="E1761" s="11">
        <f t="shared" si="112"/>
        <v>19</v>
      </c>
      <c r="F1761" s="11">
        <f t="shared" si="113"/>
        <v>60</v>
      </c>
      <c r="G1761" s="11">
        <f t="shared" si="114"/>
        <v>60</v>
      </c>
      <c r="H1761" s="11" cm="1">
        <f t="array" ref="H1761">INDEX($K$10:$DI$8773,ROW(G1761)-9,MATCH(G1761,$K$10:$DI$10,0))</f>
        <v>-1.32E-2</v>
      </c>
      <c r="I1761" s="11">
        <f>IF(INDEX(Effacement!$A$3:$Y$15,MATCH(Tests!D1761,Effacement!$A$3:$A$15,0),MATCH(Tests!E1761,Effacement!$A$3:$Y$3,0))=0,H1761,C1761)</f>
        <v>-1.32E-2</v>
      </c>
      <c r="K1761" s="11">
        <v>-1.32E-2</v>
      </c>
      <c r="L1761" s="11">
        <v>-1.32E-2</v>
      </c>
      <c r="M1761" s="11">
        <v>-1.32E-2</v>
      </c>
      <c r="N1761" s="11">
        <v>-1.32E-2</v>
      </c>
      <c r="O1761" s="11">
        <v>-1.32E-2</v>
      </c>
      <c r="P1761" s="11">
        <v>-1.32E-2</v>
      </c>
      <c r="Q1761" s="11">
        <v>-1.32E-2</v>
      </c>
      <c r="R1761" s="11">
        <v>-1.32E-2</v>
      </c>
      <c r="S1761" s="11">
        <v>-1.32E-2</v>
      </c>
      <c r="T1761" s="11">
        <v>-1.32E-2</v>
      </c>
      <c r="U1761" s="11">
        <v>-1.32E-2</v>
      </c>
      <c r="V1761" s="11">
        <v>-1.32E-2</v>
      </c>
      <c r="W1761" s="11">
        <v>-1.32E-2</v>
      </c>
      <c r="X1761" s="11">
        <v>-1.32E-2</v>
      </c>
      <c r="Y1761" s="11">
        <v>-1.32E-2</v>
      </c>
      <c r="Z1761" s="11">
        <v>-1.32E-2</v>
      </c>
      <c r="AA1761" s="11">
        <v>-1.32E-2</v>
      </c>
      <c r="AB1761" s="11">
        <v>-1.32E-2</v>
      </c>
      <c r="AC1761" s="11">
        <v>-1.32E-2</v>
      </c>
      <c r="AD1761" s="11">
        <v>-1.32E-2</v>
      </c>
      <c r="AE1761" s="11">
        <v>-1.32E-2</v>
      </c>
      <c r="AF1761" s="11">
        <v>-1.32E-2</v>
      </c>
      <c r="AG1761" s="11">
        <v>-1.32E-2</v>
      </c>
      <c r="AH1761" s="11">
        <v>-1.32E-2</v>
      </c>
      <c r="AI1761" s="11">
        <v>-1.32E-2</v>
      </c>
    </row>
    <row r="1762" spans="1:35" x14ac:dyDescent="0.3">
      <c r="A1762" s="15">
        <v>32946.833333333336</v>
      </c>
      <c r="B1762" s="11">
        <f>SsBackT!D1762</f>
        <v>0</v>
      </c>
      <c r="C1762" s="11">
        <f>Illim!B1762</f>
        <v>-1.32E-2</v>
      </c>
      <c r="D1762" s="11">
        <f t="shared" si="111"/>
        <v>3</v>
      </c>
      <c r="E1762" s="11">
        <f t="shared" si="112"/>
        <v>20</v>
      </c>
      <c r="F1762" s="11">
        <f t="shared" si="113"/>
        <v>60</v>
      </c>
      <c r="G1762" s="11">
        <f t="shared" si="114"/>
        <v>60</v>
      </c>
      <c r="H1762" s="11" cm="1">
        <f t="array" ref="H1762">INDEX($K$10:$DI$8773,ROW(G1762)-9,MATCH(G1762,$K$10:$DI$10,0))</f>
        <v>-1.32E-2</v>
      </c>
      <c r="I1762" s="11">
        <f>IF(INDEX(Effacement!$A$3:$Y$15,MATCH(Tests!D1762,Effacement!$A$3:$A$15,0),MATCH(Tests!E1762,Effacement!$A$3:$Y$3,0))=0,H1762,C1762)</f>
        <v>-1.32E-2</v>
      </c>
      <c r="K1762" s="11">
        <v>-1.32E-2</v>
      </c>
      <c r="L1762" s="11">
        <v>-1.32E-2</v>
      </c>
      <c r="M1762" s="11">
        <v>-1.32E-2</v>
      </c>
      <c r="N1762" s="11">
        <v>-1.32E-2</v>
      </c>
      <c r="O1762" s="11">
        <v>-1.32E-2</v>
      </c>
      <c r="P1762" s="11">
        <v>-1.32E-2</v>
      </c>
      <c r="Q1762" s="11">
        <v>-1.32E-2</v>
      </c>
      <c r="R1762" s="11">
        <v>-1.32E-2</v>
      </c>
      <c r="S1762" s="11">
        <v>-1.32E-2</v>
      </c>
      <c r="T1762" s="11">
        <v>-1.32E-2</v>
      </c>
      <c r="U1762" s="11">
        <v>-1.32E-2</v>
      </c>
      <c r="V1762" s="11">
        <v>-1.32E-2</v>
      </c>
      <c r="W1762" s="11">
        <v>-1.32E-2</v>
      </c>
      <c r="X1762" s="11">
        <v>-1.32E-2</v>
      </c>
      <c r="Y1762" s="11">
        <v>-1.32E-2</v>
      </c>
      <c r="Z1762" s="11">
        <v>-1.32E-2</v>
      </c>
      <c r="AA1762" s="11">
        <v>-1.32E-2</v>
      </c>
      <c r="AB1762" s="11">
        <v>-1.32E-2</v>
      </c>
      <c r="AC1762" s="11">
        <v>-1.32E-2</v>
      </c>
      <c r="AD1762" s="11">
        <v>-1.32E-2</v>
      </c>
      <c r="AE1762" s="11">
        <v>-1.32E-2</v>
      </c>
      <c r="AF1762" s="11">
        <v>-1.32E-2</v>
      </c>
      <c r="AG1762" s="11">
        <v>-1.32E-2</v>
      </c>
      <c r="AH1762" s="11">
        <v>-1.32E-2</v>
      </c>
      <c r="AI1762" s="11">
        <v>-1.32E-2</v>
      </c>
    </row>
    <row r="1763" spans="1:35" x14ac:dyDescent="0.3">
      <c r="A1763" s="15">
        <v>32946.875</v>
      </c>
      <c r="B1763" s="11">
        <f>SsBackT!D1763</f>
        <v>0</v>
      </c>
      <c r="C1763" s="11">
        <f>Illim!B1763</f>
        <v>-1.32E-2</v>
      </c>
      <c r="D1763" s="11">
        <f t="shared" si="111"/>
        <v>3</v>
      </c>
      <c r="E1763" s="11">
        <f t="shared" si="112"/>
        <v>21</v>
      </c>
      <c r="F1763" s="11">
        <f t="shared" si="113"/>
        <v>60</v>
      </c>
      <c r="G1763" s="11">
        <f t="shared" si="114"/>
        <v>60</v>
      </c>
      <c r="H1763" s="11" cm="1">
        <f t="array" ref="H1763">INDEX($K$10:$DI$8773,ROW(G1763)-9,MATCH(G1763,$K$10:$DI$10,0))</f>
        <v>-1.32E-2</v>
      </c>
      <c r="I1763" s="11">
        <f>IF(INDEX(Effacement!$A$3:$Y$15,MATCH(Tests!D1763,Effacement!$A$3:$A$15,0),MATCH(Tests!E1763,Effacement!$A$3:$Y$3,0))=0,H1763,C1763)</f>
        <v>-1.32E-2</v>
      </c>
      <c r="K1763" s="11">
        <v>-1.32E-2</v>
      </c>
      <c r="L1763" s="11">
        <v>-1.32E-2</v>
      </c>
      <c r="M1763" s="11">
        <v>-1.32E-2</v>
      </c>
      <c r="N1763" s="11">
        <v>-1.32E-2</v>
      </c>
      <c r="O1763" s="11">
        <v>-1.32E-2</v>
      </c>
      <c r="P1763" s="11">
        <v>-1.32E-2</v>
      </c>
      <c r="Q1763" s="11">
        <v>-1.32E-2</v>
      </c>
      <c r="R1763" s="11">
        <v>-1.32E-2</v>
      </c>
      <c r="S1763" s="11">
        <v>-1.32E-2</v>
      </c>
      <c r="T1763" s="11">
        <v>-1.32E-2</v>
      </c>
      <c r="U1763" s="11">
        <v>-1.32E-2</v>
      </c>
      <c r="V1763" s="11">
        <v>-1.32E-2</v>
      </c>
      <c r="W1763" s="11">
        <v>-1.32E-2</v>
      </c>
      <c r="X1763" s="11">
        <v>-1.32E-2</v>
      </c>
      <c r="Y1763" s="11">
        <v>-1.32E-2</v>
      </c>
      <c r="Z1763" s="11">
        <v>-1.32E-2</v>
      </c>
      <c r="AA1763" s="11">
        <v>-1.32E-2</v>
      </c>
      <c r="AB1763" s="11">
        <v>-1.32E-2</v>
      </c>
      <c r="AC1763" s="11">
        <v>-1.32E-2</v>
      </c>
      <c r="AD1763" s="11">
        <v>-1.32E-2</v>
      </c>
      <c r="AE1763" s="11">
        <v>-1.32E-2</v>
      </c>
      <c r="AF1763" s="11">
        <v>-1.32E-2</v>
      </c>
      <c r="AG1763" s="11">
        <v>-1.32E-2</v>
      </c>
      <c r="AH1763" s="11">
        <v>-1.32E-2</v>
      </c>
      <c r="AI1763" s="11">
        <v>-1.32E-2</v>
      </c>
    </row>
    <row r="1764" spans="1:35" x14ac:dyDescent="0.3">
      <c r="A1764" s="15">
        <v>32946.916666666664</v>
      </c>
      <c r="B1764" s="11">
        <f>SsBackT!D1764</f>
        <v>0</v>
      </c>
      <c r="C1764" s="11">
        <f>Illim!B1764</f>
        <v>-1.32E-2</v>
      </c>
      <c r="D1764" s="11">
        <f t="shared" si="111"/>
        <v>3</v>
      </c>
      <c r="E1764" s="11">
        <f t="shared" si="112"/>
        <v>22</v>
      </c>
      <c r="F1764" s="11">
        <f t="shared" si="113"/>
        <v>60</v>
      </c>
      <c r="G1764" s="11">
        <f t="shared" si="114"/>
        <v>60</v>
      </c>
      <c r="H1764" s="11" cm="1">
        <f t="array" ref="H1764">INDEX($K$10:$DI$8773,ROW(G1764)-9,MATCH(G1764,$K$10:$DI$10,0))</f>
        <v>-1.32E-2</v>
      </c>
      <c r="I1764" s="11">
        <f>IF(INDEX(Effacement!$A$3:$Y$15,MATCH(Tests!D1764,Effacement!$A$3:$A$15,0),MATCH(Tests!E1764,Effacement!$A$3:$Y$3,0))=0,H1764,C1764)</f>
        <v>-1.32E-2</v>
      </c>
      <c r="K1764" s="11">
        <v>-1.32E-2</v>
      </c>
      <c r="L1764" s="11">
        <v>-1.32E-2</v>
      </c>
      <c r="M1764" s="11">
        <v>-1.32E-2</v>
      </c>
      <c r="N1764" s="11">
        <v>-1.32E-2</v>
      </c>
      <c r="O1764" s="11">
        <v>-1.32E-2</v>
      </c>
      <c r="P1764" s="11">
        <v>-1.32E-2</v>
      </c>
      <c r="Q1764" s="11">
        <v>-1.32E-2</v>
      </c>
      <c r="R1764" s="11">
        <v>-1.32E-2</v>
      </c>
      <c r="S1764" s="11">
        <v>-1.32E-2</v>
      </c>
      <c r="T1764" s="11">
        <v>-1.32E-2</v>
      </c>
      <c r="U1764" s="11">
        <v>-1.32E-2</v>
      </c>
      <c r="V1764" s="11">
        <v>-1.32E-2</v>
      </c>
      <c r="W1764" s="11">
        <v>-1.32E-2</v>
      </c>
      <c r="X1764" s="11">
        <v>-1.32E-2</v>
      </c>
      <c r="Y1764" s="11">
        <v>-1.32E-2</v>
      </c>
      <c r="Z1764" s="11">
        <v>-1.32E-2</v>
      </c>
      <c r="AA1764" s="11">
        <v>-1.32E-2</v>
      </c>
      <c r="AB1764" s="11">
        <v>-1.32E-2</v>
      </c>
      <c r="AC1764" s="11">
        <v>-1.32E-2</v>
      </c>
      <c r="AD1764" s="11">
        <v>-1.32E-2</v>
      </c>
      <c r="AE1764" s="11">
        <v>-1.32E-2</v>
      </c>
      <c r="AF1764" s="11">
        <v>-1.32E-2</v>
      </c>
      <c r="AG1764" s="11">
        <v>-1.32E-2</v>
      </c>
      <c r="AH1764" s="11">
        <v>-1.32E-2</v>
      </c>
      <c r="AI1764" s="11">
        <v>-1.32E-2</v>
      </c>
    </row>
    <row r="1765" spans="1:35" x14ac:dyDescent="0.3">
      <c r="A1765" s="15">
        <v>32946.958333333336</v>
      </c>
      <c r="B1765" s="11">
        <f>SsBackT!D1765</f>
        <v>0</v>
      </c>
      <c r="C1765" s="11">
        <f>Illim!B1765</f>
        <v>-1.32E-2</v>
      </c>
      <c r="D1765" s="11">
        <f t="shared" si="111"/>
        <v>3</v>
      </c>
      <c r="E1765" s="11">
        <f t="shared" si="112"/>
        <v>23</v>
      </c>
      <c r="F1765" s="11">
        <f t="shared" si="113"/>
        <v>60</v>
      </c>
      <c r="G1765" s="11">
        <f t="shared" si="114"/>
        <v>60</v>
      </c>
      <c r="H1765" s="11" cm="1">
        <f t="array" ref="H1765">INDEX($K$10:$DI$8773,ROW(G1765)-9,MATCH(G1765,$K$10:$DI$10,0))</f>
        <v>-1.32E-2</v>
      </c>
      <c r="I1765" s="11">
        <f>IF(INDEX(Effacement!$A$3:$Y$15,MATCH(Tests!D1765,Effacement!$A$3:$A$15,0),MATCH(Tests!E1765,Effacement!$A$3:$Y$3,0))=0,H1765,C1765)</f>
        <v>-1.32E-2</v>
      </c>
      <c r="K1765" s="11">
        <v>-1.32E-2</v>
      </c>
      <c r="L1765" s="11">
        <v>-1.32E-2</v>
      </c>
      <c r="M1765" s="11">
        <v>-1.32E-2</v>
      </c>
      <c r="N1765" s="11">
        <v>-1.32E-2</v>
      </c>
      <c r="O1765" s="11">
        <v>-1.32E-2</v>
      </c>
      <c r="P1765" s="11">
        <v>-1.32E-2</v>
      </c>
      <c r="Q1765" s="11">
        <v>-1.32E-2</v>
      </c>
      <c r="R1765" s="11">
        <v>-1.32E-2</v>
      </c>
      <c r="S1765" s="11">
        <v>-1.32E-2</v>
      </c>
      <c r="T1765" s="11">
        <v>-1.32E-2</v>
      </c>
      <c r="U1765" s="11">
        <v>-1.32E-2</v>
      </c>
      <c r="V1765" s="11">
        <v>-1.32E-2</v>
      </c>
      <c r="W1765" s="11">
        <v>-1.32E-2</v>
      </c>
      <c r="X1765" s="11">
        <v>-1.32E-2</v>
      </c>
      <c r="Y1765" s="11">
        <v>-1.32E-2</v>
      </c>
      <c r="Z1765" s="11">
        <v>-1.32E-2</v>
      </c>
      <c r="AA1765" s="11">
        <v>-1.32E-2</v>
      </c>
      <c r="AB1765" s="11">
        <v>-1.32E-2</v>
      </c>
      <c r="AC1765" s="11">
        <v>-1.32E-2</v>
      </c>
      <c r="AD1765" s="11">
        <v>-1.32E-2</v>
      </c>
      <c r="AE1765" s="11">
        <v>-1.32E-2</v>
      </c>
      <c r="AF1765" s="11">
        <v>-1.32E-2</v>
      </c>
      <c r="AG1765" s="11">
        <v>-1.32E-2</v>
      </c>
      <c r="AH1765" s="11">
        <v>-1.32E-2</v>
      </c>
      <c r="AI1765" s="11">
        <v>-1.32E-2</v>
      </c>
    </row>
    <row r="1766" spans="1:35" x14ac:dyDescent="0.3">
      <c r="A1766" s="15">
        <v>32947</v>
      </c>
      <c r="B1766" s="11">
        <f>SsBackT!D1766</f>
        <v>0</v>
      </c>
      <c r="C1766" s="11">
        <f>Illim!B1766</f>
        <v>-1.32E-2</v>
      </c>
      <c r="D1766" s="11">
        <f t="shared" si="111"/>
        <v>3</v>
      </c>
      <c r="E1766" s="11">
        <f t="shared" si="112"/>
        <v>0</v>
      </c>
      <c r="F1766" s="11">
        <f t="shared" si="113"/>
        <v>60</v>
      </c>
      <c r="G1766" s="11">
        <f t="shared" si="114"/>
        <v>60</v>
      </c>
      <c r="H1766" s="11" cm="1">
        <f t="array" ref="H1766">INDEX($K$10:$DI$8773,ROW(G1766)-9,MATCH(G1766,$K$10:$DI$10,0))</f>
        <v>-1.32E-2</v>
      </c>
      <c r="I1766" s="11">
        <f>IF(INDEX(Effacement!$A$3:$Y$15,MATCH(Tests!D1766,Effacement!$A$3:$A$15,0),MATCH(Tests!E1766,Effacement!$A$3:$Y$3,0))=0,H1766,C1766)</f>
        <v>-1.32E-2</v>
      </c>
      <c r="K1766" s="11">
        <v>-1.32E-2</v>
      </c>
      <c r="L1766" s="11">
        <v>-1.32E-2</v>
      </c>
      <c r="M1766" s="11">
        <v>-1.32E-2</v>
      </c>
      <c r="N1766" s="11">
        <v>-1.32E-2</v>
      </c>
      <c r="O1766" s="11">
        <v>-1.32E-2</v>
      </c>
      <c r="P1766" s="11">
        <v>-1.32E-2</v>
      </c>
      <c r="Q1766" s="11">
        <v>-1.32E-2</v>
      </c>
      <c r="R1766" s="11">
        <v>-1.32E-2</v>
      </c>
      <c r="S1766" s="11">
        <v>-1.32E-2</v>
      </c>
      <c r="T1766" s="11">
        <v>-1.32E-2</v>
      </c>
      <c r="U1766" s="11">
        <v>-1.32E-2</v>
      </c>
      <c r="V1766" s="11">
        <v>-1.32E-2</v>
      </c>
      <c r="W1766" s="11">
        <v>-1.32E-2</v>
      </c>
      <c r="X1766" s="11">
        <v>-1.32E-2</v>
      </c>
      <c r="Y1766" s="11">
        <v>-1.32E-2</v>
      </c>
      <c r="Z1766" s="11">
        <v>-1.32E-2</v>
      </c>
      <c r="AA1766" s="11">
        <v>-1.32E-2</v>
      </c>
      <c r="AB1766" s="11">
        <v>-1.32E-2</v>
      </c>
      <c r="AC1766" s="11">
        <v>-1.32E-2</v>
      </c>
      <c r="AD1766" s="11">
        <v>-1.32E-2</v>
      </c>
      <c r="AE1766" s="11">
        <v>-1.32E-2</v>
      </c>
      <c r="AF1766" s="11">
        <v>-1.32E-2</v>
      </c>
      <c r="AG1766" s="11">
        <v>-1.32E-2</v>
      </c>
      <c r="AH1766" s="11">
        <v>-1.32E-2</v>
      </c>
      <c r="AI1766" s="11">
        <v>-1.32E-2</v>
      </c>
    </row>
    <row r="1767" spans="1:35" x14ac:dyDescent="0.3">
      <c r="A1767" s="15">
        <v>32947.041666666664</v>
      </c>
      <c r="B1767" s="11">
        <f>SsBackT!D1767</f>
        <v>0</v>
      </c>
      <c r="C1767" s="11">
        <f>Illim!B1767</f>
        <v>-1.32E-2</v>
      </c>
      <c r="D1767" s="11">
        <f t="shared" si="111"/>
        <v>3</v>
      </c>
      <c r="E1767" s="11">
        <f t="shared" si="112"/>
        <v>1</v>
      </c>
      <c r="F1767" s="11">
        <f t="shared" si="113"/>
        <v>60</v>
      </c>
      <c r="G1767" s="11">
        <f t="shared" si="114"/>
        <v>60</v>
      </c>
      <c r="H1767" s="11" cm="1">
        <f t="array" ref="H1767">INDEX($K$10:$DI$8773,ROW(G1767)-9,MATCH(G1767,$K$10:$DI$10,0))</f>
        <v>-1.32E-2</v>
      </c>
      <c r="I1767" s="11">
        <f>IF(INDEX(Effacement!$A$3:$Y$15,MATCH(Tests!D1767,Effacement!$A$3:$A$15,0),MATCH(Tests!E1767,Effacement!$A$3:$Y$3,0))=0,H1767,C1767)</f>
        <v>-1.32E-2</v>
      </c>
      <c r="K1767" s="11">
        <v>-1.32E-2</v>
      </c>
      <c r="L1767" s="11">
        <v>-1.32E-2</v>
      </c>
      <c r="M1767" s="11">
        <v>-1.32E-2</v>
      </c>
      <c r="N1767" s="11">
        <v>-1.32E-2</v>
      </c>
      <c r="O1767" s="11">
        <v>-1.32E-2</v>
      </c>
      <c r="P1767" s="11">
        <v>-1.32E-2</v>
      </c>
      <c r="Q1767" s="11">
        <v>-1.32E-2</v>
      </c>
      <c r="R1767" s="11">
        <v>-1.32E-2</v>
      </c>
      <c r="S1767" s="11">
        <v>-1.32E-2</v>
      </c>
      <c r="T1767" s="11">
        <v>-1.32E-2</v>
      </c>
      <c r="U1767" s="11">
        <v>-1.32E-2</v>
      </c>
      <c r="V1767" s="11">
        <v>-1.32E-2</v>
      </c>
      <c r="W1767" s="11">
        <v>-1.32E-2</v>
      </c>
      <c r="X1767" s="11">
        <v>-1.32E-2</v>
      </c>
      <c r="Y1767" s="11">
        <v>-1.32E-2</v>
      </c>
      <c r="Z1767" s="11">
        <v>-1.32E-2</v>
      </c>
      <c r="AA1767" s="11">
        <v>-1.32E-2</v>
      </c>
      <c r="AB1767" s="11">
        <v>-1.32E-2</v>
      </c>
      <c r="AC1767" s="11">
        <v>-1.32E-2</v>
      </c>
      <c r="AD1767" s="11">
        <v>-1.32E-2</v>
      </c>
      <c r="AE1767" s="11">
        <v>-1.32E-2</v>
      </c>
      <c r="AF1767" s="11">
        <v>-1.32E-2</v>
      </c>
      <c r="AG1767" s="11">
        <v>-1.32E-2</v>
      </c>
      <c r="AH1767" s="11">
        <v>-1.32E-2</v>
      </c>
      <c r="AI1767" s="11">
        <v>-1.32E-2</v>
      </c>
    </row>
    <row r="1768" spans="1:35" x14ac:dyDescent="0.3">
      <c r="A1768" s="15">
        <v>32947.083333333336</v>
      </c>
      <c r="B1768" s="11">
        <f>SsBackT!D1768</f>
        <v>0</v>
      </c>
      <c r="C1768" s="11">
        <f>Illim!B1768</f>
        <v>-1.32E-2</v>
      </c>
      <c r="D1768" s="11">
        <f t="shared" si="111"/>
        <v>3</v>
      </c>
      <c r="E1768" s="11">
        <f t="shared" si="112"/>
        <v>2</v>
      </c>
      <c r="F1768" s="11">
        <f t="shared" si="113"/>
        <v>60</v>
      </c>
      <c r="G1768" s="11">
        <f t="shared" si="114"/>
        <v>60</v>
      </c>
      <c r="H1768" s="11" cm="1">
        <f t="array" ref="H1768">INDEX($K$10:$DI$8773,ROW(G1768)-9,MATCH(G1768,$K$10:$DI$10,0))</f>
        <v>-1.32E-2</v>
      </c>
      <c r="I1768" s="11">
        <f>IF(INDEX(Effacement!$A$3:$Y$15,MATCH(Tests!D1768,Effacement!$A$3:$A$15,0),MATCH(Tests!E1768,Effacement!$A$3:$Y$3,0))=0,H1768,C1768)</f>
        <v>-1.32E-2</v>
      </c>
      <c r="K1768" s="11">
        <v>-1.32E-2</v>
      </c>
      <c r="L1768" s="11">
        <v>-1.32E-2</v>
      </c>
      <c r="M1768" s="11">
        <v>-1.32E-2</v>
      </c>
      <c r="N1768" s="11">
        <v>-1.32E-2</v>
      </c>
      <c r="O1768" s="11">
        <v>-1.32E-2</v>
      </c>
      <c r="P1768" s="11">
        <v>-1.32E-2</v>
      </c>
      <c r="Q1768" s="11">
        <v>-1.32E-2</v>
      </c>
      <c r="R1768" s="11">
        <v>-1.32E-2</v>
      </c>
      <c r="S1768" s="11">
        <v>-1.32E-2</v>
      </c>
      <c r="T1768" s="11">
        <v>-1.32E-2</v>
      </c>
      <c r="U1768" s="11">
        <v>-1.32E-2</v>
      </c>
      <c r="V1768" s="11">
        <v>-1.32E-2</v>
      </c>
      <c r="W1768" s="11">
        <v>-1.32E-2</v>
      </c>
      <c r="X1768" s="11">
        <v>-1.32E-2</v>
      </c>
      <c r="Y1768" s="11">
        <v>-1.32E-2</v>
      </c>
      <c r="Z1768" s="11">
        <v>-1.32E-2</v>
      </c>
      <c r="AA1768" s="11">
        <v>-1.32E-2</v>
      </c>
      <c r="AB1768" s="11">
        <v>-1.32E-2</v>
      </c>
      <c r="AC1768" s="11">
        <v>-1.32E-2</v>
      </c>
      <c r="AD1768" s="11">
        <v>-1.32E-2</v>
      </c>
      <c r="AE1768" s="11">
        <v>-1.32E-2</v>
      </c>
      <c r="AF1768" s="11">
        <v>-1.32E-2</v>
      </c>
      <c r="AG1768" s="11">
        <v>-1.32E-2</v>
      </c>
      <c r="AH1768" s="11">
        <v>-1.32E-2</v>
      </c>
      <c r="AI1768" s="11">
        <v>-1.32E-2</v>
      </c>
    </row>
    <row r="1769" spans="1:35" x14ac:dyDescent="0.3">
      <c r="A1769" s="15">
        <v>32947.125</v>
      </c>
      <c r="B1769" s="11">
        <f>SsBackT!D1769</f>
        <v>0</v>
      </c>
      <c r="C1769" s="11">
        <f>Illim!B1769</f>
        <v>-1.32E-2</v>
      </c>
      <c r="D1769" s="11">
        <f t="shared" si="111"/>
        <v>3</v>
      </c>
      <c r="E1769" s="11">
        <f t="shared" si="112"/>
        <v>3</v>
      </c>
      <c r="F1769" s="11">
        <f t="shared" si="113"/>
        <v>60</v>
      </c>
      <c r="G1769" s="11">
        <f t="shared" si="114"/>
        <v>60</v>
      </c>
      <c r="H1769" s="11" cm="1">
        <f t="array" ref="H1769">INDEX($K$10:$DI$8773,ROW(G1769)-9,MATCH(G1769,$K$10:$DI$10,0))</f>
        <v>-1.32E-2</v>
      </c>
      <c r="I1769" s="11">
        <f>IF(INDEX(Effacement!$A$3:$Y$15,MATCH(Tests!D1769,Effacement!$A$3:$A$15,0),MATCH(Tests!E1769,Effacement!$A$3:$Y$3,0))=0,H1769,C1769)</f>
        <v>-1.32E-2</v>
      </c>
      <c r="K1769" s="11">
        <v>-1.32E-2</v>
      </c>
      <c r="L1769" s="11">
        <v>-1.32E-2</v>
      </c>
      <c r="M1769" s="11">
        <v>-1.32E-2</v>
      </c>
      <c r="N1769" s="11">
        <v>-1.32E-2</v>
      </c>
      <c r="O1769" s="11">
        <v>-1.32E-2</v>
      </c>
      <c r="P1769" s="11">
        <v>-1.32E-2</v>
      </c>
      <c r="Q1769" s="11">
        <v>-1.32E-2</v>
      </c>
      <c r="R1769" s="11">
        <v>-1.32E-2</v>
      </c>
      <c r="S1769" s="11">
        <v>-1.32E-2</v>
      </c>
      <c r="T1769" s="11">
        <v>-1.32E-2</v>
      </c>
      <c r="U1769" s="11">
        <v>-1.32E-2</v>
      </c>
      <c r="V1769" s="11">
        <v>-1.32E-2</v>
      </c>
      <c r="W1769" s="11">
        <v>-1.32E-2</v>
      </c>
      <c r="X1769" s="11">
        <v>-1.32E-2</v>
      </c>
      <c r="Y1769" s="11">
        <v>-1.32E-2</v>
      </c>
      <c r="Z1769" s="11">
        <v>-1.32E-2</v>
      </c>
      <c r="AA1769" s="11">
        <v>-1.32E-2</v>
      </c>
      <c r="AB1769" s="11">
        <v>-1.32E-2</v>
      </c>
      <c r="AC1769" s="11">
        <v>-1.32E-2</v>
      </c>
      <c r="AD1769" s="11">
        <v>-1.32E-2</v>
      </c>
      <c r="AE1769" s="11">
        <v>-1.32E-2</v>
      </c>
      <c r="AF1769" s="11">
        <v>-1.32E-2</v>
      </c>
      <c r="AG1769" s="11">
        <v>-1.32E-2</v>
      </c>
      <c r="AH1769" s="11">
        <v>-1.32E-2</v>
      </c>
      <c r="AI1769" s="11">
        <v>-1.32E-2</v>
      </c>
    </row>
    <row r="1770" spans="1:35" x14ac:dyDescent="0.3">
      <c r="A1770" s="15">
        <v>32947.166666666664</v>
      </c>
      <c r="B1770" s="11">
        <f>SsBackT!D1770</f>
        <v>0</v>
      </c>
      <c r="C1770" s="11">
        <f>Illim!B1770</f>
        <v>-1.32E-2</v>
      </c>
      <c r="D1770" s="11">
        <f t="shared" si="111"/>
        <v>3</v>
      </c>
      <c r="E1770" s="11">
        <f t="shared" si="112"/>
        <v>4</v>
      </c>
      <c r="F1770" s="11">
        <f t="shared" si="113"/>
        <v>60</v>
      </c>
      <c r="G1770" s="11">
        <f t="shared" si="114"/>
        <v>60</v>
      </c>
      <c r="H1770" s="11" cm="1">
        <f t="array" ref="H1770">INDEX($K$10:$DI$8773,ROW(G1770)-9,MATCH(G1770,$K$10:$DI$10,0))</f>
        <v>-1.32E-2</v>
      </c>
      <c r="I1770" s="11">
        <f>IF(INDEX(Effacement!$A$3:$Y$15,MATCH(Tests!D1770,Effacement!$A$3:$A$15,0),MATCH(Tests!E1770,Effacement!$A$3:$Y$3,0))=0,H1770,C1770)</f>
        <v>-1.32E-2</v>
      </c>
      <c r="K1770" s="11">
        <v>-1.32E-2</v>
      </c>
      <c r="L1770" s="11">
        <v>-1.32E-2</v>
      </c>
      <c r="M1770" s="11">
        <v>-1.32E-2</v>
      </c>
      <c r="N1770" s="11">
        <v>-1.32E-2</v>
      </c>
      <c r="O1770" s="11">
        <v>-1.32E-2</v>
      </c>
      <c r="P1770" s="11">
        <v>-1.32E-2</v>
      </c>
      <c r="Q1770" s="11">
        <v>-1.32E-2</v>
      </c>
      <c r="R1770" s="11">
        <v>-1.32E-2</v>
      </c>
      <c r="S1770" s="11">
        <v>-1.32E-2</v>
      </c>
      <c r="T1770" s="11">
        <v>-1.32E-2</v>
      </c>
      <c r="U1770" s="11">
        <v>-1.32E-2</v>
      </c>
      <c r="V1770" s="11">
        <v>-1.32E-2</v>
      </c>
      <c r="W1770" s="11">
        <v>-1.32E-2</v>
      </c>
      <c r="X1770" s="11">
        <v>-1.32E-2</v>
      </c>
      <c r="Y1770" s="11">
        <v>-1.32E-2</v>
      </c>
      <c r="Z1770" s="11">
        <v>-1.32E-2</v>
      </c>
      <c r="AA1770" s="11">
        <v>-1.32E-2</v>
      </c>
      <c r="AB1770" s="11">
        <v>-1.32E-2</v>
      </c>
      <c r="AC1770" s="11">
        <v>-1.32E-2</v>
      </c>
      <c r="AD1770" s="11">
        <v>-1.32E-2</v>
      </c>
      <c r="AE1770" s="11">
        <v>-1.32E-2</v>
      </c>
      <c r="AF1770" s="11">
        <v>-1.32E-2</v>
      </c>
      <c r="AG1770" s="11">
        <v>-1.32E-2</v>
      </c>
      <c r="AH1770" s="11">
        <v>-1.32E-2</v>
      </c>
      <c r="AI1770" s="11">
        <v>-1.32E-2</v>
      </c>
    </row>
    <row r="1771" spans="1:35" x14ac:dyDescent="0.3">
      <c r="A1771" s="15">
        <v>32947.208333333336</v>
      </c>
      <c r="B1771" s="11">
        <f>SsBackT!D1771</f>
        <v>0</v>
      </c>
      <c r="C1771" s="11">
        <f>Illim!B1771</f>
        <v>-1.32E-2</v>
      </c>
      <c r="D1771" s="11">
        <f t="shared" si="111"/>
        <v>3</v>
      </c>
      <c r="E1771" s="11">
        <f t="shared" si="112"/>
        <v>5</v>
      </c>
      <c r="F1771" s="11">
        <f t="shared" si="113"/>
        <v>60</v>
      </c>
      <c r="G1771" s="11">
        <f t="shared" si="114"/>
        <v>60</v>
      </c>
      <c r="H1771" s="11" cm="1">
        <f t="array" ref="H1771">INDEX($K$10:$DI$8773,ROW(G1771)-9,MATCH(G1771,$K$10:$DI$10,0))</f>
        <v>-1.32E-2</v>
      </c>
      <c r="I1771" s="11">
        <f>IF(INDEX(Effacement!$A$3:$Y$15,MATCH(Tests!D1771,Effacement!$A$3:$A$15,0),MATCH(Tests!E1771,Effacement!$A$3:$Y$3,0))=0,H1771,C1771)</f>
        <v>-1.32E-2</v>
      </c>
      <c r="K1771" s="11">
        <v>-1.32E-2</v>
      </c>
      <c r="L1771" s="11">
        <v>-1.32E-2</v>
      </c>
      <c r="M1771" s="11">
        <v>-1.32E-2</v>
      </c>
      <c r="N1771" s="11">
        <v>-1.32E-2</v>
      </c>
      <c r="O1771" s="11">
        <v>-1.32E-2</v>
      </c>
      <c r="P1771" s="11">
        <v>-1.32E-2</v>
      </c>
      <c r="Q1771" s="11">
        <v>-1.32E-2</v>
      </c>
      <c r="R1771" s="11">
        <v>-1.32E-2</v>
      </c>
      <c r="S1771" s="11">
        <v>-1.32E-2</v>
      </c>
      <c r="T1771" s="11">
        <v>-1.32E-2</v>
      </c>
      <c r="U1771" s="11">
        <v>-1.32E-2</v>
      </c>
      <c r="V1771" s="11">
        <v>-1.32E-2</v>
      </c>
      <c r="W1771" s="11">
        <v>-1.32E-2</v>
      </c>
      <c r="X1771" s="11">
        <v>-1.32E-2</v>
      </c>
      <c r="Y1771" s="11">
        <v>-1.32E-2</v>
      </c>
      <c r="Z1771" s="11">
        <v>-1.32E-2</v>
      </c>
      <c r="AA1771" s="11">
        <v>-1.32E-2</v>
      </c>
      <c r="AB1771" s="11">
        <v>-1.32E-2</v>
      </c>
      <c r="AC1771" s="11">
        <v>-1.32E-2</v>
      </c>
      <c r="AD1771" s="11">
        <v>-1.32E-2</v>
      </c>
      <c r="AE1771" s="11">
        <v>-1.32E-2</v>
      </c>
      <c r="AF1771" s="11">
        <v>-1.32E-2</v>
      </c>
      <c r="AG1771" s="11">
        <v>-1.32E-2</v>
      </c>
      <c r="AH1771" s="11">
        <v>-1.32E-2</v>
      </c>
      <c r="AI1771" s="11">
        <v>-1.32E-2</v>
      </c>
    </row>
    <row r="1772" spans="1:35" x14ac:dyDescent="0.3">
      <c r="A1772" s="15">
        <v>32947.25</v>
      </c>
      <c r="B1772" s="11">
        <f>SsBackT!D1772</f>
        <v>0</v>
      </c>
      <c r="C1772" s="11">
        <f>Illim!B1772</f>
        <v>-1.32E-2</v>
      </c>
      <c r="D1772" s="11">
        <f t="shared" si="111"/>
        <v>3</v>
      </c>
      <c r="E1772" s="11">
        <f t="shared" si="112"/>
        <v>6</v>
      </c>
      <c r="F1772" s="11">
        <f t="shared" si="113"/>
        <v>60</v>
      </c>
      <c r="G1772" s="11">
        <f t="shared" si="114"/>
        <v>60</v>
      </c>
      <c r="H1772" s="11" cm="1">
        <f t="array" ref="H1772">INDEX($K$10:$DI$8773,ROW(G1772)-9,MATCH(G1772,$K$10:$DI$10,0))</f>
        <v>-1.32E-2</v>
      </c>
      <c r="I1772" s="11">
        <f>IF(INDEX(Effacement!$A$3:$Y$15,MATCH(Tests!D1772,Effacement!$A$3:$A$15,0),MATCH(Tests!E1772,Effacement!$A$3:$Y$3,0))=0,H1772,C1772)</f>
        <v>-1.32E-2</v>
      </c>
      <c r="K1772" s="11">
        <v>-1.32E-2</v>
      </c>
      <c r="L1772" s="11">
        <v>-1.32E-2</v>
      </c>
      <c r="M1772" s="11">
        <v>-1.32E-2</v>
      </c>
      <c r="N1772" s="11">
        <v>-1.32E-2</v>
      </c>
      <c r="O1772" s="11">
        <v>-1.32E-2</v>
      </c>
      <c r="P1772" s="11">
        <v>-1.32E-2</v>
      </c>
      <c r="Q1772" s="11">
        <v>-1.32E-2</v>
      </c>
      <c r="R1772" s="11">
        <v>-1.32E-2</v>
      </c>
      <c r="S1772" s="11">
        <v>-1.32E-2</v>
      </c>
      <c r="T1772" s="11">
        <v>-1.32E-2</v>
      </c>
      <c r="U1772" s="11">
        <v>-1.32E-2</v>
      </c>
      <c r="V1772" s="11">
        <v>-1.32E-2</v>
      </c>
      <c r="W1772" s="11">
        <v>-1.32E-2</v>
      </c>
      <c r="X1772" s="11">
        <v>-1.32E-2</v>
      </c>
      <c r="Y1772" s="11">
        <v>-1.32E-2</v>
      </c>
      <c r="Z1772" s="11">
        <v>-1.32E-2</v>
      </c>
      <c r="AA1772" s="11">
        <v>-1.32E-2</v>
      </c>
      <c r="AB1772" s="11">
        <v>-1.32E-2</v>
      </c>
      <c r="AC1772" s="11">
        <v>-1.32E-2</v>
      </c>
      <c r="AD1772" s="11">
        <v>-1.32E-2</v>
      </c>
      <c r="AE1772" s="11">
        <v>-1.32E-2</v>
      </c>
      <c r="AF1772" s="11">
        <v>-1.32E-2</v>
      </c>
      <c r="AG1772" s="11">
        <v>-1.32E-2</v>
      </c>
      <c r="AH1772" s="11">
        <v>-1.32E-2</v>
      </c>
      <c r="AI1772" s="11">
        <v>-1.32E-2</v>
      </c>
    </row>
    <row r="1773" spans="1:35" x14ac:dyDescent="0.3">
      <c r="A1773" s="15">
        <v>32947.291666666664</v>
      </c>
      <c r="B1773" s="11">
        <f>SsBackT!D1773</f>
        <v>0</v>
      </c>
      <c r="C1773" s="11">
        <f>Illim!B1773</f>
        <v>15.691000000000001</v>
      </c>
      <c r="D1773" s="11">
        <f t="shared" si="111"/>
        <v>3</v>
      </c>
      <c r="E1773" s="11">
        <f t="shared" si="112"/>
        <v>7</v>
      </c>
      <c r="F1773" s="11">
        <f t="shared" si="113"/>
        <v>60</v>
      </c>
      <c r="G1773" s="11">
        <f t="shared" si="114"/>
        <v>60</v>
      </c>
      <c r="H1773" s="11" cm="1">
        <f t="array" ref="H1773">INDEX($K$10:$DI$8773,ROW(G1773)-9,MATCH(G1773,$K$10:$DI$10,0))</f>
        <v>10.808</v>
      </c>
      <c r="I1773" s="11">
        <f>IF(INDEX(Effacement!$A$3:$Y$15,MATCH(Tests!D1773,Effacement!$A$3:$A$15,0),MATCH(Tests!E1773,Effacement!$A$3:$Y$3,0))=0,H1773,C1773)</f>
        <v>10.808</v>
      </c>
      <c r="K1773" s="11">
        <v>8.0807000000000002</v>
      </c>
      <c r="L1773" s="11">
        <v>8.6472999999999995</v>
      </c>
      <c r="M1773" s="11">
        <v>9.2931000000000008</v>
      </c>
      <c r="N1773" s="11">
        <v>9.9684000000000008</v>
      </c>
      <c r="O1773" s="11">
        <v>10.704000000000001</v>
      </c>
      <c r="P1773" s="11">
        <v>11.449</v>
      </c>
      <c r="Q1773" s="11">
        <v>12.233000000000001</v>
      </c>
      <c r="R1773" s="11">
        <v>13.019</v>
      </c>
      <c r="S1773" s="11">
        <v>13.789</v>
      </c>
      <c r="T1773" s="11">
        <v>14.525</v>
      </c>
      <c r="U1773" s="11">
        <v>15.196</v>
      </c>
      <c r="V1773" s="11">
        <v>15.773</v>
      </c>
      <c r="W1773" s="11">
        <v>16.222999999999999</v>
      </c>
      <c r="X1773" s="11">
        <v>16.260999999999999</v>
      </c>
      <c r="Y1773" s="11">
        <v>15.96</v>
      </c>
      <c r="Z1773" s="11">
        <v>15.427</v>
      </c>
      <c r="AA1773" s="11">
        <v>14.872999999999999</v>
      </c>
      <c r="AB1773" s="11">
        <v>14.353999999999999</v>
      </c>
      <c r="AC1773" s="11">
        <v>13.821</v>
      </c>
      <c r="AD1773" s="11">
        <v>13.273999999999999</v>
      </c>
      <c r="AE1773" s="11">
        <v>12.744999999999999</v>
      </c>
      <c r="AF1773" s="11">
        <v>12.212</v>
      </c>
      <c r="AG1773" s="11">
        <v>11.723000000000001</v>
      </c>
      <c r="AH1773" s="11">
        <v>11.242000000000001</v>
      </c>
      <c r="AI1773" s="11">
        <v>10.808</v>
      </c>
    </row>
    <row r="1774" spans="1:35" x14ac:dyDescent="0.3">
      <c r="A1774" s="15">
        <v>32947.333333333336</v>
      </c>
      <c r="B1774" s="11">
        <f>SsBackT!D1774</f>
        <v>0</v>
      </c>
      <c r="C1774" s="11">
        <f>Illim!B1774</f>
        <v>215.01</v>
      </c>
      <c r="D1774" s="11">
        <f t="shared" si="111"/>
        <v>3</v>
      </c>
      <c r="E1774" s="11">
        <f t="shared" si="112"/>
        <v>8</v>
      </c>
      <c r="F1774" s="11">
        <f t="shared" si="113"/>
        <v>60</v>
      </c>
      <c r="G1774" s="11">
        <f t="shared" si="114"/>
        <v>60</v>
      </c>
      <c r="H1774" s="11" cm="1">
        <f t="array" ref="H1774">INDEX($K$10:$DI$8773,ROW(G1774)-9,MATCH(G1774,$K$10:$DI$10,0))</f>
        <v>163.26</v>
      </c>
      <c r="I1774" s="11">
        <f>IF(INDEX(Effacement!$A$3:$Y$15,MATCH(Tests!D1774,Effacement!$A$3:$A$15,0),MATCH(Tests!E1774,Effacement!$A$3:$Y$3,0))=0,H1774,C1774)</f>
        <v>163.26</v>
      </c>
      <c r="K1774" s="11">
        <v>114.42</v>
      </c>
      <c r="L1774" s="11">
        <v>116.46</v>
      </c>
      <c r="M1774" s="11">
        <v>118.44</v>
      </c>
      <c r="N1774" s="11">
        <v>120.13</v>
      </c>
      <c r="O1774" s="11">
        <v>121.7</v>
      </c>
      <c r="P1774" s="11">
        <v>123.02</v>
      </c>
      <c r="Q1774" s="11">
        <v>124.14</v>
      </c>
      <c r="R1774" s="11">
        <v>124.93</v>
      </c>
      <c r="S1774" s="11">
        <v>188.51</v>
      </c>
      <c r="T1774" s="11">
        <v>204.05</v>
      </c>
      <c r="U1774" s="11">
        <v>185</v>
      </c>
      <c r="V1774" s="11">
        <v>163.95</v>
      </c>
      <c r="W1774" s="11">
        <v>141.68</v>
      </c>
      <c r="X1774" s="11">
        <v>120.02</v>
      </c>
      <c r="Y1774" s="11">
        <v>99.899000000000001</v>
      </c>
      <c r="Z1774" s="11">
        <v>86.165000000000006</v>
      </c>
      <c r="AA1774" s="11">
        <v>85.558000000000007</v>
      </c>
      <c r="AB1774" s="11">
        <v>93.759</v>
      </c>
      <c r="AC1774" s="11">
        <v>105.76</v>
      </c>
      <c r="AD1774" s="11">
        <v>119.12</v>
      </c>
      <c r="AE1774" s="11">
        <v>132.5</v>
      </c>
      <c r="AF1774" s="11">
        <v>145.33000000000001</v>
      </c>
      <c r="AG1774" s="11">
        <v>157.38999999999999</v>
      </c>
      <c r="AH1774" s="11">
        <v>163.21</v>
      </c>
      <c r="AI1774" s="11">
        <v>163.26</v>
      </c>
    </row>
    <row r="1775" spans="1:35" x14ac:dyDescent="0.3">
      <c r="A1775" s="15">
        <v>32947.375</v>
      </c>
      <c r="B1775" s="11">
        <f>SsBackT!D1775</f>
        <v>0</v>
      </c>
      <c r="C1775" s="11">
        <f>Illim!B1775</f>
        <v>241.01</v>
      </c>
      <c r="D1775" s="11">
        <f t="shared" si="111"/>
        <v>3</v>
      </c>
      <c r="E1775" s="11">
        <f t="shared" si="112"/>
        <v>9</v>
      </c>
      <c r="F1775" s="11">
        <f t="shared" si="113"/>
        <v>60</v>
      </c>
      <c r="G1775" s="11">
        <f t="shared" si="114"/>
        <v>60</v>
      </c>
      <c r="H1775" s="11" cm="1">
        <f t="array" ref="H1775">INDEX($K$10:$DI$8773,ROW(G1775)-9,MATCH(G1775,$K$10:$DI$10,0))</f>
        <v>156.4</v>
      </c>
      <c r="I1775" s="11">
        <f>IF(INDEX(Effacement!$A$3:$Y$15,MATCH(Tests!D1775,Effacement!$A$3:$A$15,0),MATCH(Tests!E1775,Effacement!$A$3:$Y$3,0))=0,H1775,C1775)</f>
        <v>156.4</v>
      </c>
      <c r="K1775" s="11">
        <v>218.95</v>
      </c>
      <c r="L1775" s="11">
        <v>224.08</v>
      </c>
      <c r="M1775" s="11">
        <v>232.08</v>
      </c>
      <c r="N1775" s="11">
        <v>239.6</v>
      </c>
      <c r="O1775" s="11">
        <v>240.46</v>
      </c>
      <c r="P1775" s="11">
        <v>240.48</v>
      </c>
      <c r="Q1775" s="11">
        <v>239.8</v>
      </c>
      <c r="R1775" s="11">
        <v>238.09</v>
      </c>
      <c r="S1775" s="11">
        <v>235.36</v>
      </c>
      <c r="T1775" s="11">
        <v>231.42</v>
      </c>
      <c r="U1775" s="11">
        <v>225.92</v>
      </c>
      <c r="V1775" s="11">
        <v>218.78</v>
      </c>
      <c r="W1775" s="11">
        <v>210.33</v>
      </c>
      <c r="X1775" s="11">
        <v>199.92</v>
      </c>
      <c r="Y1775" s="11">
        <v>188.25</v>
      </c>
      <c r="Z1775" s="11">
        <v>175.53</v>
      </c>
      <c r="AA1775" s="11">
        <v>162.6</v>
      </c>
      <c r="AB1775" s="11">
        <v>151.03</v>
      </c>
      <c r="AC1775" s="11">
        <v>144.19999999999999</v>
      </c>
      <c r="AD1775" s="11">
        <v>142.55000000000001</v>
      </c>
      <c r="AE1775" s="11">
        <v>143.94</v>
      </c>
      <c r="AF1775" s="11">
        <v>146.46</v>
      </c>
      <c r="AG1775" s="11">
        <v>149.77000000000001</v>
      </c>
      <c r="AH1775" s="11">
        <v>153.05000000000001</v>
      </c>
      <c r="AI1775" s="11">
        <v>156.4</v>
      </c>
    </row>
    <row r="1776" spans="1:35" x14ac:dyDescent="0.3">
      <c r="A1776" s="15">
        <v>32947.416666666664</v>
      </c>
      <c r="B1776" s="11">
        <f>SsBackT!D1776</f>
        <v>0</v>
      </c>
      <c r="C1776" s="11">
        <f>Illim!B1776</f>
        <v>300.48</v>
      </c>
      <c r="D1776" s="11">
        <f t="shared" si="111"/>
        <v>3</v>
      </c>
      <c r="E1776" s="11">
        <f t="shared" si="112"/>
        <v>10</v>
      </c>
      <c r="F1776" s="11">
        <f t="shared" si="113"/>
        <v>60</v>
      </c>
      <c r="G1776" s="11">
        <f t="shared" si="114"/>
        <v>60</v>
      </c>
      <c r="H1776" s="11" cm="1">
        <f t="array" ref="H1776">INDEX($K$10:$DI$8773,ROW(G1776)-9,MATCH(G1776,$K$10:$DI$10,0))</f>
        <v>178.32</v>
      </c>
      <c r="I1776" s="11">
        <f>IF(INDEX(Effacement!$A$3:$Y$15,MATCH(Tests!D1776,Effacement!$A$3:$A$15,0),MATCH(Tests!E1776,Effacement!$A$3:$Y$3,0))=0,H1776,C1776)</f>
        <v>178.32</v>
      </c>
      <c r="K1776" s="11">
        <v>280.60000000000002</v>
      </c>
      <c r="L1776" s="11">
        <v>287.32</v>
      </c>
      <c r="M1776" s="11">
        <v>293.52</v>
      </c>
      <c r="N1776" s="11">
        <v>298.81</v>
      </c>
      <c r="O1776" s="11">
        <v>303.43</v>
      </c>
      <c r="P1776" s="11">
        <v>306.95</v>
      </c>
      <c r="Q1776" s="11">
        <v>309.55</v>
      </c>
      <c r="R1776" s="11">
        <v>310.95999999999998</v>
      </c>
      <c r="S1776" s="11">
        <v>311.12</v>
      </c>
      <c r="T1776" s="11">
        <v>309.72000000000003</v>
      </c>
      <c r="U1776" s="11">
        <v>306.56</v>
      </c>
      <c r="V1776" s="11">
        <v>301.52999999999997</v>
      </c>
      <c r="W1776" s="11">
        <v>294.58999999999997</v>
      </c>
      <c r="X1776" s="11">
        <v>285.43</v>
      </c>
      <c r="Y1776" s="11">
        <v>274.54000000000002</v>
      </c>
      <c r="Z1776" s="11">
        <v>261.69</v>
      </c>
      <c r="AA1776" s="11">
        <v>247.24</v>
      </c>
      <c r="AB1776" s="11">
        <v>231.42</v>
      </c>
      <c r="AC1776" s="11">
        <v>215.15</v>
      </c>
      <c r="AD1776" s="11">
        <v>199.19</v>
      </c>
      <c r="AE1776" s="11">
        <v>185.62</v>
      </c>
      <c r="AF1776" s="11">
        <v>177.36</v>
      </c>
      <c r="AG1776" s="11">
        <v>174.85</v>
      </c>
      <c r="AH1776" s="11">
        <v>175.64</v>
      </c>
      <c r="AI1776" s="11">
        <v>178.32</v>
      </c>
    </row>
    <row r="1777" spans="1:35" x14ac:dyDescent="0.3">
      <c r="A1777" s="15">
        <v>32947.458333333336</v>
      </c>
      <c r="B1777" s="11">
        <f>SsBackT!D1777</f>
        <v>0</v>
      </c>
      <c r="C1777" s="11">
        <f>Illim!B1777</f>
        <v>388.87</v>
      </c>
      <c r="D1777" s="11">
        <f t="shared" si="111"/>
        <v>3</v>
      </c>
      <c r="E1777" s="11">
        <f t="shared" si="112"/>
        <v>11</v>
      </c>
      <c r="F1777" s="11">
        <f t="shared" si="113"/>
        <v>60</v>
      </c>
      <c r="G1777" s="11">
        <f t="shared" si="114"/>
        <v>60</v>
      </c>
      <c r="H1777" s="11" cm="1">
        <f t="array" ref="H1777">INDEX($K$10:$DI$8773,ROW(G1777)-9,MATCH(G1777,$K$10:$DI$10,0))</f>
        <v>183.57</v>
      </c>
      <c r="I1777" s="11">
        <f>IF(INDEX(Effacement!$A$3:$Y$15,MATCH(Tests!D1777,Effacement!$A$3:$A$15,0),MATCH(Tests!E1777,Effacement!$A$3:$Y$3,0))=0,H1777,C1777)</f>
        <v>388.87</v>
      </c>
      <c r="K1777" s="11">
        <v>331.51</v>
      </c>
      <c r="L1777" s="11">
        <v>343.59</v>
      </c>
      <c r="M1777" s="11">
        <v>354.67</v>
      </c>
      <c r="N1777" s="11">
        <v>364.38</v>
      </c>
      <c r="O1777" s="11">
        <v>373.25</v>
      </c>
      <c r="P1777" s="11">
        <v>380.46</v>
      </c>
      <c r="Q1777" s="11">
        <v>386.45</v>
      </c>
      <c r="R1777" s="11">
        <v>390.57</v>
      </c>
      <c r="S1777" s="11">
        <v>392.76</v>
      </c>
      <c r="T1777" s="11">
        <v>392.99</v>
      </c>
      <c r="U1777" s="11">
        <v>391.1</v>
      </c>
      <c r="V1777" s="11">
        <v>386.6</v>
      </c>
      <c r="W1777" s="11">
        <v>380.02</v>
      </c>
      <c r="X1777" s="11">
        <v>372.26</v>
      </c>
      <c r="Y1777" s="11">
        <v>362.08</v>
      </c>
      <c r="Z1777" s="11">
        <v>349.36</v>
      </c>
      <c r="AA1777" s="11">
        <v>334.56</v>
      </c>
      <c r="AB1777" s="11">
        <v>317.88</v>
      </c>
      <c r="AC1777" s="11">
        <v>299.23</v>
      </c>
      <c r="AD1777" s="11">
        <v>278.97000000000003</v>
      </c>
      <c r="AE1777" s="11">
        <v>258.08999999999997</v>
      </c>
      <c r="AF1777" s="11">
        <v>236.29</v>
      </c>
      <c r="AG1777" s="11">
        <v>215.45</v>
      </c>
      <c r="AH1777" s="11">
        <v>196.67</v>
      </c>
      <c r="AI1777" s="11">
        <v>183.57</v>
      </c>
    </row>
    <row r="1778" spans="1:35" x14ac:dyDescent="0.3">
      <c r="A1778" s="15">
        <v>32947.5</v>
      </c>
      <c r="B1778" s="11">
        <f>SsBackT!D1778</f>
        <v>0</v>
      </c>
      <c r="C1778" s="11">
        <f>Illim!B1778</f>
        <v>331.15</v>
      </c>
      <c r="D1778" s="11">
        <f t="shared" si="111"/>
        <v>3</v>
      </c>
      <c r="E1778" s="11">
        <f t="shared" si="112"/>
        <v>12</v>
      </c>
      <c r="F1778" s="11">
        <f t="shared" si="113"/>
        <v>60</v>
      </c>
      <c r="G1778" s="11">
        <f t="shared" si="114"/>
        <v>60</v>
      </c>
      <c r="H1778" s="11" cm="1">
        <f t="array" ref="H1778">INDEX($K$10:$DI$8773,ROW(G1778)-9,MATCH(G1778,$K$10:$DI$10,0))</f>
        <v>217.73</v>
      </c>
      <c r="I1778" s="11">
        <f>IF(INDEX(Effacement!$A$3:$Y$15,MATCH(Tests!D1778,Effacement!$A$3:$A$15,0),MATCH(Tests!E1778,Effacement!$A$3:$Y$3,0))=0,H1778,C1778)</f>
        <v>331.15</v>
      </c>
      <c r="K1778" s="11">
        <v>240.27</v>
      </c>
      <c r="L1778" s="11">
        <v>252.14</v>
      </c>
      <c r="M1778" s="11">
        <v>264</v>
      </c>
      <c r="N1778" s="11">
        <v>275.3</v>
      </c>
      <c r="O1778" s="11">
        <v>286.42</v>
      </c>
      <c r="P1778" s="11">
        <v>296.43</v>
      </c>
      <c r="Q1778" s="11">
        <v>305.94</v>
      </c>
      <c r="R1778" s="11">
        <v>314.11</v>
      </c>
      <c r="S1778" s="11">
        <v>321.17</v>
      </c>
      <c r="T1778" s="11">
        <v>326.67</v>
      </c>
      <c r="U1778" s="11">
        <v>330.49</v>
      </c>
      <c r="V1778" s="11">
        <v>332.35</v>
      </c>
      <c r="W1778" s="11">
        <v>332.37</v>
      </c>
      <c r="X1778" s="11">
        <v>330.37</v>
      </c>
      <c r="Y1778" s="11">
        <v>326.54000000000002</v>
      </c>
      <c r="Z1778" s="11">
        <v>320.8</v>
      </c>
      <c r="AA1778" s="11">
        <v>313.27999999999997</v>
      </c>
      <c r="AB1778" s="11">
        <v>304.18</v>
      </c>
      <c r="AC1778" s="11">
        <v>293.89</v>
      </c>
      <c r="AD1778" s="11">
        <v>282.42</v>
      </c>
      <c r="AE1778" s="11">
        <v>270.5</v>
      </c>
      <c r="AF1778" s="11">
        <v>257.61</v>
      </c>
      <c r="AG1778" s="11">
        <v>244.61</v>
      </c>
      <c r="AH1778" s="11">
        <v>231.11</v>
      </c>
      <c r="AI1778" s="11">
        <v>217.73</v>
      </c>
    </row>
    <row r="1779" spans="1:35" x14ac:dyDescent="0.3">
      <c r="A1779" s="15">
        <v>32947.541666666664</v>
      </c>
      <c r="B1779" s="11">
        <f>SsBackT!D1779</f>
        <v>0</v>
      </c>
      <c r="C1779" s="11">
        <f>Illim!B1779</f>
        <v>326.89999999999998</v>
      </c>
      <c r="D1779" s="11">
        <f t="shared" si="111"/>
        <v>3</v>
      </c>
      <c r="E1779" s="11">
        <f t="shared" si="112"/>
        <v>13</v>
      </c>
      <c r="F1779" s="11">
        <f t="shared" si="113"/>
        <v>60</v>
      </c>
      <c r="G1779" s="11">
        <f t="shared" si="114"/>
        <v>60</v>
      </c>
      <c r="H1779" s="11" cm="1">
        <f t="array" ref="H1779">INDEX($K$10:$DI$8773,ROW(G1779)-9,MATCH(G1779,$K$10:$DI$10,0))</f>
        <v>249.05</v>
      </c>
      <c r="I1779" s="11">
        <f>IF(INDEX(Effacement!$A$3:$Y$15,MATCH(Tests!D1779,Effacement!$A$3:$A$15,0),MATCH(Tests!E1779,Effacement!$A$3:$Y$3,0))=0,H1779,C1779)</f>
        <v>326.89999999999998</v>
      </c>
      <c r="K1779" s="11">
        <v>204.98</v>
      </c>
      <c r="L1779" s="11">
        <v>218.61</v>
      </c>
      <c r="M1779" s="11">
        <v>232.75</v>
      </c>
      <c r="N1779" s="11">
        <v>246.51</v>
      </c>
      <c r="O1779" s="11">
        <v>260.24</v>
      </c>
      <c r="P1779" s="11">
        <v>273.19</v>
      </c>
      <c r="Q1779" s="11">
        <v>285.37</v>
      </c>
      <c r="R1779" s="11">
        <v>296.66000000000003</v>
      </c>
      <c r="S1779" s="11">
        <v>306.82</v>
      </c>
      <c r="T1779" s="11">
        <v>315.24</v>
      </c>
      <c r="U1779" s="11">
        <v>321.95</v>
      </c>
      <c r="V1779" s="11">
        <v>326.77999999999997</v>
      </c>
      <c r="W1779" s="11">
        <v>329.69</v>
      </c>
      <c r="X1779" s="11">
        <v>330.64</v>
      </c>
      <c r="Y1779" s="11">
        <v>329.67</v>
      </c>
      <c r="Z1779" s="11">
        <v>326.89</v>
      </c>
      <c r="AA1779" s="11">
        <v>322.43</v>
      </c>
      <c r="AB1779" s="11">
        <v>316.29000000000002</v>
      </c>
      <c r="AC1779" s="11">
        <v>308.98</v>
      </c>
      <c r="AD1779" s="11">
        <v>300.64</v>
      </c>
      <c r="AE1779" s="11">
        <v>291.49</v>
      </c>
      <c r="AF1779" s="11">
        <v>281.56</v>
      </c>
      <c r="AG1779" s="11">
        <v>271.20999999999998</v>
      </c>
      <c r="AH1779" s="11">
        <v>260.20999999999998</v>
      </c>
      <c r="AI1779" s="11">
        <v>249.05</v>
      </c>
    </row>
    <row r="1780" spans="1:35" x14ac:dyDescent="0.3">
      <c r="A1780" s="15">
        <v>32947.583333333336</v>
      </c>
      <c r="B1780" s="11">
        <f>SsBackT!D1780</f>
        <v>0</v>
      </c>
      <c r="C1780" s="11">
        <f>Illim!B1780</f>
        <v>334.08</v>
      </c>
      <c r="D1780" s="11">
        <f t="shared" si="111"/>
        <v>3</v>
      </c>
      <c r="E1780" s="11">
        <f t="shared" si="112"/>
        <v>14</v>
      </c>
      <c r="F1780" s="11">
        <f t="shared" si="113"/>
        <v>60</v>
      </c>
      <c r="G1780" s="11">
        <f t="shared" si="114"/>
        <v>60</v>
      </c>
      <c r="H1780" s="11" cm="1">
        <f t="array" ref="H1780">INDEX($K$10:$DI$8773,ROW(G1780)-9,MATCH(G1780,$K$10:$DI$10,0))</f>
        <v>293.33</v>
      </c>
      <c r="I1780" s="11">
        <f>IF(INDEX(Effacement!$A$3:$Y$15,MATCH(Tests!D1780,Effacement!$A$3:$A$15,0),MATCH(Tests!E1780,Effacement!$A$3:$Y$3,0))=0,H1780,C1780)</f>
        <v>334.08</v>
      </c>
      <c r="K1780" s="11">
        <v>177.36</v>
      </c>
      <c r="L1780" s="11">
        <v>180.91</v>
      </c>
      <c r="M1780" s="11">
        <v>191.31</v>
      </c>
      <c r="N1780" s="11">
        <v>206.36</v>
      </c>
      <c r="O1780" s="11">
        <v>223.82</v>
      </c>
      <c r="P1780" s="11">
        <v>241.55</v>
      </c>
      <c r="Q1780" s="11">
        <v>259.08999999999997</v>
      </c>
      <c r="R1780" s="11">
        <v>275.83999999999997</v>
      </c>
      <c r="S1780" s="11">
        <v>291.13</v>
      </c>
      <c r="T1780" s="11">
        <v>304.79000000000002</v>
      </c>
      <c r="U1780" s="11">
        <v>316.77</v>
      </c>
      <c r="V1780" s="11">
        <v>326.45</v>
      </c>
      <c r="W1780" s="11">
        <v>334.21</v>
      </c>
      <c r="X1780" s="11">
        <v>339.52</v>
      </c>
      <c r="Y1780" s="11">
        <v>342.77</v>
      </c>
      <c r="Z1780" s="11">
        <v>344.13</v>
      </c>
      <c r="AA1780" s="11">
        <v>343.65</v>
      </c>
      <c r="AB1780" s="11">
        <v>341.4</v>
      </c>
      <c r="AC1780" s="11">
        <v>337.65</v>
      </c>
      <c r="AD1780" s="11">
        <v>332.59</v>
      </c>
      <c r="AE1780" s="11">
        <v>326.56</v>
      </c>
      <c r="AF1780" s="11">
        <v>319.36</v>
      </c>
      <c r="AG1780" s="11">
        <v>311.45999999999998</v>
      </c>
      <c r="AH1780" s="11">
        <v>302.67</v>
      </c>
      <c r="AI1780" s="11">
        <v>293.33</v>
      </c>
    </row>
    <row r="1781" spans="1:35" x14ac:dyDescent="0.3">
      <c r="A1781" s="15">
        <v>32947.625</v>
      </c>
      <c r="B1781" s="11">
        <f>SsBackT!D1781</f>
        <v>0</v>
      </c>
      <c r="C1781" s="11">
        <f>Illim!B1781</f>
        <v>272.97000000000003</v>
      </c>
      <c r="D1781" s="11">
        <f t="shared" si="111"/>
        <v>3</v>
      </c>
      <c r="E1781" s="11">
        <f t="shared" si="112"/>
        <v>15</v>
      </c>
      <c r="F1781" s="11">
        <f t="shared" si="113"/>
        <v>60</v>
      </c>
      <c r="G1781" s="11">
        <f t="shared" si="114"/>
        <v>60</v>
      </c>
      <c r="H1781" s="11" cm="1">
        <f t="array" ref="H1781">INDEX($K$10:$DI$8773,ROW(G1781)-9,MATCH(G1781,$K$10:$DI$10,0))</f>
        <v>263.14999999999998</v>
      </c>
      <c r="I1781" s="11">
        <f>IF(INDEX(Effacement!$A$3:$Y$15,MATCH(Tests!D1781,Effacement!$A$3:$A$15,0),MATCH(Tests!E1781,Effacement!$A$3:$Y$3,0))=0,H1781,C1781)</f>
        <v>263.14999999999998</v>
      </c>
      <c r="K1781" s="11">
        <v>170.53</v>
      </c>
      <c r="L1781" s="11">
        <v>167.21</v>
      </c>
      <c r="M1781" s="11">
        <v>164.87</v>
      </c>
      <c r="N1781" s="11">
        <v>163.84</v>
      </c>
      <c r="O1781" s="11">
        <v>166.18</v>
      </c>
      <c r="P1781" s="11">
        <v>173.52</v>
      </c>
      <c r="Q1781" s="11">
        <v>186.57</v>
      </c>
      <c r="R1781" s="11">
        <v>201.36</v>
      </c>
      <c r="S1781" s="11">
        <v>216.35</v>
      </c>
      <c r="T1781" s="11">
        <v>230.61</v>
      </c>
      <c r="U1781" s="11">
        <v>243.57</v>
      </c>
      <c r="V1781" s="11">
        <v>254.76</v>
      </c>
      <c r="W1781" s="11">
        <v>264.29000000000002</v>
      </c>
      <c r="X1781" s="11">
        <v>271.77999999999997</v>
      </c>
      <c r="Y1781" s="11">
        <v>277.49</v>
      </c>
      <c r="Z1781" s="11">
        <v>281.37</v>
      </c>
      <c r="AA1781" s="11">
        <v>283.62</v>
      </c>
      <c r="AB1781" s="11">
        <v>284.54000000000002</v>
      </c>
      <c r="AC1781" s="11">
        <v>284.20999999999998</v>
      </c>
      <c r="AD1781" s="11">
        <v>282.77</v>
      </c>
      <c r="AE1781" s="11">
        <v>280.45999999999998</v>
      </c>
      <c r="AF1781" s="11">
        <v>277.12</v>
      </c>
      <c r="AG1781" s="11">
        <v>273.27</v>
      </c>
      <c r="AH1781" s="11">
        <v>268.44</v>
      </c>
      <c r="AI1781" s="11">
        <v>263.14999999999998</v>
      </c>
    </row>
    <row r="1782" spans="1:35" x14ac:dyDescent="0.3">
      <c r="A1782" s="15">
        <v>32947.666666666664</v>
      </c>
      <c r="B1782" s="11">
        <f>SsBackT!D1782</f>
        <v>0</v>
      </c>
      <c r="C1782" s="11">
        <f>Illim!B1782</f>
        <v>136.22999999999999</v>
      </c>
      <c r="D1782" s="11">
        <f t="shared" si="111"/>
        <v>3</v>
      </c>
      <c r="E1782" s="11">
        <f t="shared" si="112"/>
        <v>16</v>
      </c>
      <c r="F1782" s="11">
        <f t="shared" si="113"/>
        <v>60</v>
      </c>
      <c r="G1782" s="11">
        <f t="shared" si="114"/>
        <v>60</v>
      </c>
      <c r="H1782" s="11" cm="1">
        <f t="array" ref="H1782">INDEX($K$10:$DI$8773,ROW(G1782)-9,MATCH(G1782,$K$10:$DI$10,0))</f>
        <v>110.36</v>
      </c>
      <c r="I1782" s="11">
        <f>IF(INDEX(Effacement!$A$3:$Y$15,MATCH(Tests!D1782,Effacement!$A$3:$A$15,0),MATCH(Tests!E1782,Effacement!$A$3:$Y$3,0))=0,H1782,C1782)</f>
        <v>110.36</v>
      </c>
      <c r="K1782" s="11">
        <v>102.87</v>
      </c>
      <c r="L1782" s="11">
        <v>104.23</v>
      </c>
      <c r="M1782" s="11">
        <v>105.79</v>
      </c>
      <c r="N1782" s="11">
        <v>107.31</v>
      </c>
      <c r="O1782" s="11">
        <v>109.1</v>
      </c>
      <c r="P1782" s="11">
        <v>110.93</v>
      </c>
      <c r="Q1782" s="11">
        <v>113.2</v>
      </c>
      <c r="R1782" s="11">
        <v>116.17</v>
      </c>
      <c r="S1782" s="11">
        <v>120.4</v>
      </c>
      <c r="T1782" s="11">
        <v>125.41</v>
      </c>
      <c r="U1782" s="11">
        <v>130.30000000000001</v>
      </c>
      <c r="V1782" s="11">
        <v>134.6</v>
      </c>
      <c r="W1782" s="11">
        <v>138.21</v>
      </c>
      <c r="X1782" s="11">
        <v>139.88</v>
      </c>
      <c r="Y1782" s="11">
        <v>140.75</v>
      </c>
      <c r="Z1782" s="11">
        <v>140.81</v>
      </c>
      <c r="AA1782" s="11">
        <v>140.08000000000001</v>
      </c>
      <c r="AB1782" s="11">
        <v>138.66999999999999</v>
      </c>
      <c r="AC1782" s="11">
        <v>136.85</v>
      </c>
      <c r="AD1782" s="11">
        <v>132.46</v>
      </c>
      <c r="AE1782" s="11">
        <v>127.13</v>
      </c>
      <c r="AF1782" s="11">
        <v>121.94</v>
      </c>
      <c r="AG1782" s="11">
        <v>117.25</v>
      </c>
      <c r="AH1782" s="11">
        <v>113.57</v>
      </c>
      <c r="AI1782" s="11">
        <v>110.36</v>
      </c>
    </row>
    <row r="1783" spans="1:35" x14ac:dyDescent="0.3">
      <c r="A1783" s="15">
        <v>32947.708333333336</v>
      </c>
      <c r="B1783" s="11">
        <f>SsBackT!D1783</f>
        <v>0</v>
      </c>
      <c r="C1783" s="11">
        <f>Illim!B1783</f>
        <v>59.695</v>
      </c>
      <c r="D1783" s="11">
        <f t="shared" si="111"/>
        <v>3</v>
      </c>
      <c r="E1783" s="11">
        <f t="shared" si="112"/>
        <v>17</v>
      </c>
      <c r="F1783" s="11">
        <f t="shared" si="113"/>
        <v>60</v>
      </c>
      <c r="G1783" s="11">
        <f t="shared" si="114"/>
        <v>60</v>
      </c>
      <c r="H1783" s="11" cm="1">
        <f t="array" ref="H1783">INDEX($K$10:$DI$8773,ROW(G1783)-9,MATCH(G1783,$K$10:$DI$10,0))</f>
        <v>45.548000000000002</v>
      </c>
      <c r="I1783" s="11">
        <f>IF(INDEX(Effacement!$A$3:$Y$15,MATCH(Tests!D1783,Effacement!$A$3:$A$15,0),MATCH(Tests!E1783,Effacement!$A$3:$Y$3,0))=0,H1783,C1783)</f>
        <v>45.548000000000002</v>
      </c>
      <c r="K1783" s="11">
        <v>44.213999999999999</v>
      </c>
      <c r="L1783" s="11">
        <v>45.625</v>
      </c>
      <c r="M1783" s="11">
        <v>47.171999999999997</v>
      </c>
      <c r="N1783" s="11">
        <v>48.713999999999999</v>
      </c>
      <c r="O1783" s="11">
        <v>50.356999999999999</v>
      </c>
      <c r="P1783" s="11">
        <v>51.517000000000003</v>
      </c>
      <c r="Q1783" s="11">
        <v>52.694000000000003</v>
      </c>
      <c r="R1783" s="11">
        <v>53.784999999999997</v>
      </c>
      <c r="S1783" s="11">
        <v>54.817</v>
      </c>
      <c r="T1783" s="11">
        <v>55.817</v>
      </c>
      <c r="U1783" s="11">
        <v>56.978000000000002</v>
      </c>
      <c r="V1783" s="11">
        <v>58.314999999999998</v>
      </c>
      <c r="W1783" s="11">
        <v>59.546999999999997</v>
      </c>
      <c r="X1783" s="11">
        <v>59.918999999999997</v>
      </c>
      <c r="Y1783" s="11">
        <v>59.985999999999997</v>
      </c>
      <c r="Z1783" s="11">
        <v>59.512</v>
      </c>
      <c r="AA1783" s="11">
        <v>58.295000000000002</v>
      </c>
      <c r="AB1783" s="11">
        <v>56.847000000000001</v>
      </c>
      <c r="AC1783" s="11">
        <v>55.249000000000002</v>
      </c>
      <c r="AD1783" s="11">
        <v>53.543999999999997</v>
      </c>
      <c r="AE1783" s="11">
        <v>51.868000000000002</v>
      </c>
      <c r="AF1783" s="11">
        <v>50.151000000000003</v>
      </c>
      <c r="AG1783" s="11">
        <v>48.56</v>
      </c>
      <c r="AH1783" s="11">
        <v>46.978000000000002</v>
      </c>
      <c r="AI1783" s="11">
        <v>45.548000000000002</v>
      </c>
    </row>
    <row r="1784" spans="1:35" x14ac:dyDescent="0.3">
      <c r="A1784" s="15">
        <v>32947.75</v>
      </c>
      <c r="B1784" s="11">
        <f>SsBackT!D1784</f>
        <v>0</v>
      </c>
      <c r="C1784" s="11">
        <f>Illim!B1784</f>
        <v>-1.32E-2</v>
      </c>
      <c r="D1784" s="11">
        <f t="shared" si="111"/>
        <v>3</v>
      </c>
      <c r="E1784" s="11">
        <f t="shared" si="112"/>
        <v>18</v>
      </c>
      <c r="F1784" s="11">
        <f t="shared" si="113"/>
        <v>60</v>
      </c>
      <c r="G1784" s="11">
        <f t="shared" si="114"/>
        <v>60</v>
      </c>
      <c r="H1784" s="11" cm="1">
        <f t="array" ref="H1784">INDEX($K$10:$DI$8773,ROW(G1784)-9,MATCH(G1784,$K$10:$DI$10,0))</f>
        <v>-1.32E-2</v>
      </c>
      <c r="I1784" s="11">
        <f>IF(INDEX(Effacement!$A$3:$Y$15,MATCH(Tests!D1784,Effacement!$A$3:$A$15,0),MATCH(Tests!E1784,Effacement!$A$3:$Y$3,0))=0,H1784,C1784)</f>
        <v>-1.32E-2</v>
      </c>
      <c r="K1784" s="11">
        <v>-1.32E-2</v>
      </c>
      <c r="L1784" s="11">
        <v>-1.32E-2</v>
      </c>
      <c r="M1784" s="11">
        <v>-1.32E-2</v>
      </c>
      <c r="N1784" s="11">
        <v>-1.32E-2</v>
      </c>
      <c r="O1784" s="11">
        <v>-1.32E-2</v>
      </c>
      <c r="P1784" s="11">
        <v>-1.32E-2</v>
      </c>
      <c r="Q1784" s="11">
        <v>-1.32E-2</v>
      </c>
      <c r="R1784" s="11">
        <v>-1.32E-2</v>
      </c>
      <c r="S1784" s="11">
        <v>-1.32E-2</v>
      </c>
      <c r="T1784" s="11">
        <v>-1.32E-2</v>
      </c>
      <c r="U1784" s="11">
        <v>-1.32E-2</v>
      </c>
      <c r="V1784" s="11">
        <v>-1.32E-2</v>
      </c>
      <c r="W1784" s="11">
        <v>-1.32E-2</v>
      </c>
      <c r="X1784" s="11">
        <v>-1.32E-2</v>
      </c>
      <c r="Y1784" s="11">
        <v>-1.32E-2</v>
      </c>
      <c r="Z1784" s="11">
        <v>-1.32E-2</v>
      </c>
      <c r="AA1784" s="11">
        <v>-1.32E-2</v>
      </c>
      <c r="AB1784" s="11">
        <v>-1.32E-2</v>
      </c>
      <c r="AC1784" s="11">
        <v>-1.32E-2</v>
      </c>
      <c r="AD1784" s="11">
        <v>-1.32E-2</v>
      </c>
      <c r="AE1784" s="11">
        <v>-1.32E-2</v>
      </c>
      <c r="AF1784" s="11">
        <v>-1.32E-2</v>
      </c>
      <c r="AG1784" s="11">
        <v>-1.32E-2</v>
      </c>
      <c r="AH1784" s="11">
        <v>-1.32E-2</v>
      </c>
      <c r="AI1784" s="11">
        <v>-1.32E-2</v>
      </c>
    </row>
    <row r="1785" spans="1:35" x14ac:dyDescent="0.3">
      <c r="A1785" s="15">
        <v>32947.791666666664</v>
      </c>
      <c r="B1785" s="11">
        <f>SsBackT!D1785</f>
        <v>0</v>
      </c>
      <c r="C1785" s="11">
        <f>Illim!B1785</f>
        <v>-1.32E-2</v>
      </c>
      <c r="D1785" s="11">
        <f t="shared" si="111"/>
        <v>3</v>
      </c>
      <c r="E1785" s="11">
        <f t="shared" si="112"/>
        <v>19</v>
      </c>
      <c r="F1785" s="11">
        <f t="shared" si="113"/>
        <v>60</v>
      </c>
      <c r="G1785" s="11">
        <f t="shared" si="114"/>
        <v>60</v>
      </c>
      <c r="H1785" s="11" cm="1">
        <f t="array" ref="H1785">INDEX($K$10:$DI$8773,ROW(G1785)-9,MATCH(G1785,$K$10:$DI$10,0))</f>
        <v>-1.32E-2</v>
      </c>
      <c r="I1785" s="11">
        <f>IF(INDEX(Effacement!$A$3:$Y$15,MATCH(Tests!D1785,Effacement!$A$3:$A$15,0),MATCH(Tests!E1785,Effacement!$A$3:$Y$3,0))=0,H1785,C1785)</f>
        <v>-1.32E-2</v>
      </c>
      <c r="K1785" s="11">
        <v>-1.32E-2</v>
      </c>
      <c r="L1785" s="11">
        <v>-1.32E-2</v>
      </c>
      <c r="M1785" s="11">
        <v>-1.32E-2</v>
      </c>
      <c r="N1785" s="11">
        <v>-1.32E-2</v>
      </c>
      <c r="O1785" s="11">
        <v>-1.32E-2</v>
      </c>
      <c r="P1785" s="11">
        <v>-1.32E-2</v>
      </c>
      <c r="Q1785" s="11">
        <v>-1.32E-2</v>
      </c>
      <c r="R1785" s="11">
        <v>-1.32E-2</v>
      </c>
      <c r="S1785" s="11">
        <v>-1.32E-2</v>
      </c>
      <c r="T1785" s="11">
        <v>-1.32E-2</v>
      </c>
      <c r="U1785" s="11">
        <v>-1.32E-2</v>
      </c>
      <c r="V1785" s="11">
        <v>-1.32E-2</v>
      </c>
      <c r="W1785" s="11">
        <v>-1.32E-2</v>
      </c>
      <c r="X1785" s="11">
        <v>-1.32E-2</v>
      </c>
      <c r="Y1785" s="11">
        <v>-1.32E-2</v>
      </c>
      <c r="Z1785" s="11">
        <v>-1.32E-2</v>
      </c>
      <c r="AA1785" s="11">
        <v>-1.32E-2</v>
      </c>
      <c r="AB1785" s="11">
        <v>-1.32E-2</v>
      </c>
      <c r="AC1785" s="11">
        <v>-1.32E-2</v>
      </c>
      <c r="AD1785" s="11">
        <v>-1.32E-2</v>
      </c>
      <c r="AE1785" s="11">
        <v>-1.32E-2</v>
      </c>
      <c r="AF1785" s="11">
        <v>-1.32E-2</v>
      </c>
      <c r="AG1785" s="11">
        <v>-1.32E-2</v>
      </c>
      <c r="AH1785" s="11">
        <v>-1.32E-2</v>
      </c>
      <c r="AI1785" s="11">
        <v>-1.32E-2</v>
      </c>
    </row>
    <row r="1786" spans="1:35" x14ac:dyDescent="0.3">
      <c r="A1786" s="15">
        <v>32947.833333333336</v>
      </c>
      <c r="B1786" s="11">
        <f>SsBackT!D1786</f>
        <v>0</v>
      </c>
      <c r="C1786" s="11">
        <f>Illim!B1786</f>
        <v>-1.32E-2</v>
      </c>
      <c r="D1786" s="11">
        <f t="shared" si="111"/>
        <v>3</v>
      </c>
      <c r="E1786" s="11">
        <f t="shared" si="112"/>
        <v>20</v>
      </c>
      <c r="F1786" s="11">
        <f t="shared" si="113"/>
        <v>60</v>
      </c>
      <c r="G1786" s="11">
        <f t="shared" si="114"/>
        <v>60</v>
      </c>
      <c r="H1786" s="11" cm="1">
        <f t="array" ref="H1786">INDEX($K$10:$DI$8773,ROW(G1786)-9,MATCH(G1786,$K$10:$DI$10,0))</f>
        <v>-1.32E-2</v>
      </c>
      <c r="I1786" s="11">
        <f>IF(INDEX(Effacement!$A$3:$Y$15,MATCH(Tests!D1786,Effacement!$A$3:$A$15,0),MATCH(Tests!E1786,Effacement!$A$3:$Y$3,0))=0,H1786,C1786)</f>
        <v>-1.32E-2</v>
      </c>
      <c r="K1786" s="11">
        <v>-1.32E-2</v>
      </c>
      <c r="L1786" s="11">
        <v>-1.32E-2</v>
      </c>
      <c r="M1786" s="11">
        <v>-1.32E-2</v>
      </c>
      <c r="N1786" s="11">
        <v>-1.32E-2</v>
      </c>
      <c r="O1786" s="11">
        <v>-1.32E-2</v>
      </c>
      <c r="P1786" s="11">
        <v>-1.32E-2</v>
      </c>
      <c r="Q1786" s="11">
        <v>-1.32E-2</v>
      </c>
      <c r="R1786" s="11">
        <v>-1.32E-2</v>
      </c>
      <c r="S1786" s="11">
        <v>-1.32E-2</v>
      </c>
      <c r="T1786" s="11">
        <v>-1.32E-2</v>
      </c>
      <c r="U1786" s="11">
        <v>-1.32E-2</v>
      </c>
      <c r="V1786" s="11">
        <v>-1.32E-2</v>
      </c>
      <c r="W1786" s="11">
        <v>-1.32E-2</v>
      </c>
      <c r="X1786" s="11">
        <v>-1.32E-2</v>
      </c>
      <c r="Y1786" s="11">
        <v>-1.32E-2</v>
      </c>
      <c r="Z1786" s="11">
        <v>-1.32E-2</v>
      </c>
      <c r="AA1786" s="11">
        <v>-1.32E-2</v>
      </c>
      <c r="AB1786" s="11">
        <v>-1.32E-2</v>
      </c>
      <c r="AC1786" s="11">
        <v>-1.32E-2</v>
      </c>
      <c r="AD1786" s="11">
        <v>-1.32E-2</v>
      </c>
      <c r="AE1786" s="11">
        <v>-1.32E-2</v>
      </c>
      <c r="AF1786" s="11">
        <v>-1.32E-2</v>
      </c>
      <c r="AG1786" s="11">
        <v>-1.32E-2</v>
      </c>
      <c r="AH1786" s="11">
        <v>-1.32E-2</v>
      </c>
      <c r="AI1786" s="11">
        <v>-1.32E-2</v>
      </c>
    </row>
    <row r="1787" spans="1:35" x14ac:dyDescent="0.3">
      <c r="A1787" s="15">
        <v>32947.875</v>
      </c>
      <c r="B1787" s="11">
        <f>SsBackT!D1787</f>
        <v>0</v>
      </c>
      <c r="C1787" s="11">
        <f>Illim!B1787</f>
        <v>-1.32E-2</v>
      </c>
      <c r="D1787" s="11">
        <f t="shared" si="111"/>
        <v>3</v>
      </c>
      <c r="E1787" s="11">
        <f t="shared" si="112"/>
        <v>21</v>
      </c>
      <c r="F1787" s="11">
        <f t="shared" si="113"/>
        <v>60</v>
      </c>
      <c r="G1787" s="11">
        <f t="shared" si="114"/>
        <v>60</v>
      </c>
      <c r="H1787" s="11" cm="1">
        <f t="array" ref="H1787">INDEX($K$10:$DI$8773,ROW(G1787)-9,MATCH(G1787,$K$10:$DI$10,0))</f>
        <v>-1.32E-2</v>
      </c>
      <c r="I1787" s="11">
        <f>IF(INDEX(Effacement!$A$3:$Y$15,MATCH(Tests!D1787,Effacement!$A$3:$A$15,0),MATCH(Tests!E1787,Effacement!$A$3:$Y$3,0))=0,H1787,C1787)</f>
        <v>-1.32E-2</v>
      </c>
      <c r="K1787" s="11">
        <v>-1.32E-2</v>
      </c>
      <c r="L1787" s="11">
        <v>-1.32E-2</v>
      </c>
      <c r="M1787" s="11">
        <v>-1.32E-2</v>
      </c>
      <c r="N1787" s="11">
        <v>-1.32E-2</v>
      </c>
      <c r="O1787" s="11">
        <v>-1.32E-2</v>
      </c>
      <c r="P1787" s="11">
        <v>-1.32E-2</v>
      </c>
      <c r="Q1787" s="11">
        <v>-1.32E-2</v>
      </c>
      <c r="R1787" s="11">
        <v>-1.32E-2</v>
      </c>
      <c r="S1787" s="11">
        <v>-1.32E-2</v>
      </c>
      <c r="T1787" s="11">
        <v>-1.32E-2</v>
      </c>
      <c r="U1787" s="11">
        <v>-1.32E-2</v>
      </c>
      <c r="V1787" s="11">
        <v>-1.32E-2</v>
      </c>
      <c r="W1787" s="11">
        <v>-1.32E-2</v>
      </c>
      <c r="X1787" s="11">
        <v>-1.32E-2</v>
      </c>
      <c r="Y1787" s="11">
        <v>-1.32E-2</v>
      </c>
      <c r="Z1787" s="11">
        <v>-1.32E-2</v>
      </c>
      <c r="AA1787" s="11">
        <v>-1.32E-2</v>
      </c>
      <c r="AB1787" s="11">
        <v>-1.32E-2</v>
      </c>
      <c r="AC1787" s="11">
        <v>-1.32E-2</v>
      </c>
      <c r="AD1787" s="11">
        <v>-1.32E-2</v>
      </c>
      <c r="AE1787" s="11">
        <v>-1.32E-2</v>
      </c>
      <c r="AF1787" s="11">
        <v>-1.32E-2</v>
      </c>
      <c r="AG1787" s="11">
        <v>-1.32E-2</v>
      </c>
      <c r="AH1787" s="11">
        <v>-1.32E-2</v>
      </c>
      <c r="AI1787" s="11">
        <v>-1.32E-2</v>
      </c>
    </row>
    <row r="1788" spans="1:35" x14ac:dyDescent="0.3">
      <c r="A1788" s="15">
        <v>32947.916666666664</v>
      </c>
      <c r="B1788" s="11">
        <f>SsBackT!D1788</f>
        <v>0</v>
      </c>
      <c r="C1788" s="11">
        <f>Illim!B1788</f>
        <v>-1.32E-2</v>
      </c>
      <c r="D1788" s="11">
        <f t="shared" si="111"/>
        <v>3</v>
      </c>
      <c r="E1788" s="11">
        <f t="shared" si="112"/>
        <v>22</v>
      </c>
      <c r="F1788" s="11">
        <f t="shared" si="113"/>
        <v>60</v>
      </c>
      <c r="G1788" s="11">
        <f t="shared" si="114"/>
        <v>60</v>
      </c>
      <c r="H1788" s="11" cm="1">
        <f t="array" ref="H1788">INDEX($K$10:$DI$8773,ROW(G1788)-9,MATCH(G1788,$K$10:$DI$10,0))</f>
        <v>-1.32E-2</v>
      </c>
      <c r="I1788" s="11">
        <f>IF(INDEX(Effacement!$A$3:$Y$15,MATCH(Tests!D1788,Effacement!$A$3:$A$15,0),MATCH(Tests!E1788,Effacement!$A$3:$Y$3,0))=0,H1788,C1788)</f>
        <v>-1.32E-2</v>
      </c>
      <c r="K1788" s="11">
        <v>-1.32E-2</v>
      </c>
      <c r="L1788" s="11">
        <v>-1.32E-2</v>
      </c>
      <c r="M1788" s="11">
        <v>-1.32E-2</v>
      </c>
      <c r="N1788" s="11">
        <v>-1.32E-2</v>
      </c>
      <c r="O1788" s="11">
        <v>-1.32E-2</v>
      </c>
      <c r="P1788" s="11">
        <v>-1.32E-2</v>
      </c>
      <c r="Q1788" s="11">
        <v>-1.32E-2</v>
      </c>
      <c r="R1788" s="11">
        <v>-1.32E-2</v>
      </c>
      <c r="S1788" s="11">
        <v>-1.32E-2</v>
      </c>
      <c r="T1788" s="11">
        <v>-1.32E-2</v>
      </c>
      <c r="U1788" s="11">
        <v>-1.32E-2</v>
      </c>
      <c r="V1788" s="11">
        <v>-1.32E-2</v>
      </c>
      <c r="W1788" s="11">
        <v>-1.32E-2</v>
      </c>
      <c r="X1788" s="11">
        <v>-1.32E-2</v>
      </c>
      <c r="Y1788" s="11">
        <v>-1.32E-2</v>
      </c>
      <c r="Z1788" s="11">
        <v>-1.32E-2</v>
      </c>
      <c r="AA1788" s="11">
        <v>-1.32E-2</v>
      </c>
      <c r="AB1788" s="11">
        <v>-1.32E-2</v>
      </c>
      <c r="AC1788" s="11">
        <v>-1.32E-2</v>
      </c>
      <c r="AD1788" s="11">
        <v>-1.32E-2</v>
      </c>
      <c r="AE1788" s="11">
        <v>-1.32E-2</v>
      </c>
      <c r="AF1788" s="11">
        <v>-1.32E-2</v>
      </c>
      <c r="AG1788" s="11">
        <v>-1.32E-2</v>
      </c>
      <c r="AH1788" s="11">
        <v>-1.32E-2</v>
      </c>
      <c r="AI1788" s="11">
        <v>-1.32E-2</v>
      </c>
    </row>
    <row r="1789" spans="1:35" x14ac:dyDescent="0.3">
      <c r="A1789" s="15">
        <v>32947.958333333336</v>
      </c>
      <c r="B1789" s="11">
        <f>SsBackT!D1789</f>
        <v>0</v>
      </c>
      <c r="C1789" s="11">
        <f>Illim!B1789</f>
        <v>-1.32E-2</v>
      </c>
      <c r="D1789" s="11">
        <f t="shared" si="111"/>
        <v>3</v>
      </c>
      <c r="E1789" s="11">
        <f t="shared" si="112"/>
        <v>23</v>
      </c>
      <c r="F1789" s="11">
        <f t="shared" si="113"/>
        <v>60</v>
      </c>
      <c r="G1789" s="11">
        <f t="shared" si="114"/>
        <v>60</v>
      </c>
      <c r="H1789" s="11" cm="1">
        <f t="array" ref="H1789">INDEX($K$10:$DI$8773,ROW(G1789)-9,MATCH(G1789,$K$10:$DI$10,0))</f>
        <v>-1.32E-2</v>
      </c>
      <c r="I1789" s="11">
        <f>IF(INDEX(Effacement!$A$3:$Y$15,MATCH(Tests!D1789,Effacement!$A$3:$A$15,0),MATCH(Tests!E1789,Effacement!$A$3:$Y$3,0))=0,H1789,C1789)</f>
        <v>-1.32E-2</v>
      </c>
      <c r="K1789" s="11">
        <v>-1.32E-2</v>
      </c>
      <c r="L1789" s="11">
        <v>-1.32E-2</v>
      </c>
      <c r="M1789" s="11">
        <v>-1.32E-2</v>
      </c>
      <c r="N1789" s="11">
        <v>-1.32E-2</v>
      </c>
      <c r="O1789" s="11">
        <v>-1.32E-2</v>
      </c>
      <c r="P1789" s="11">
        <v>-1.32E-2</v>
      </c>
      <c r="Q1789" s="11">
        <v>-1.32E-2</v>
      </c>
      <c r="R1789" s="11">
        <v>-1.32E-2</v>
      </c>
      <c r="S1789" s="11">
        <v>-1.32E-2</v>
      </c>
      <c r="T1789" s="11">
        <v>-1.32E-2</v>
      </c>
      <c r="U1789" s="11">
        <v>-1.32E-2</v>
      </c>
      <c r="V1789" s="11">
        <v>-1.32E-2</v>
      </c>
      <c r="W1789" s="11">
        <v>-1.32E-2</v>
      </c>
      <c r="X1789" s="11">
        <v>-1.32E-2</v>
      </c>
      <c r="Y1789" s="11">
        <v>-1.32E-2</v>
      </c>
      <c r="Z1789" s="11">
        <v>-1.32E-2</v>
      </c>
      <c r="AA1789" s="11">
        <v>-1.32E-2</v>
      </c>
      <c r="AB1789" s="11">
        <v>-1.32E-2</v>
      </c>
      <c r="AC1789" s="11">
        <v>-1.32E-2</v>
      </c>
      <c r="AD1789" s="11">
        <v>-1.32E-2</v>
      </c>
      <c r="AE1789" s="11">
        <v>-1.32E-2</v>
      </c>
      <c r="AF1789" s="11">
        <v>-1.32E-2</v>
      </c>
      <c r="AG1789" s="11">
        <v>-1.32E-2</v>
      </c>
      <c r="AH1789" s="11">
        <v>-1.32E-2</v>
      </c>
      <c r="AI1789" s="11">
        <v>-1.32E-2</v>
      </c>
    </row>
    <row r="1790" spans="1:35" x14ac:dyDescent="0.3">
      <c r="A1790" s="15">
        <v>32948</v>
      </c>
      <c r="B1790" s="11">
        <f>SsBackT!D1790</f>
        <v>0</v>
      </c>
      <c r="C1790" s="11">
        <f>Illim!B1790</f>
        <v>-1.32E-2</v>
      </c>
      <c r="D1790" s="11">
        <f t="shared" si="111"/>
        <v>3</v>
      </c>
      <c r="E1790" s="11">
        <f t="shared" si="112"/>
        <v>0</v>
      </c>
      <c r="F1790" s="11">
        <f t="shared" si="113"/>
        <v>60</v>
      </c>
      <c r="G1790" s="11">
        <f t="shared" si="114"/>
        <v>60</v>
      </c>
      <c r="H1790" s="11" cm="1">
        <f t="array" ref="H1790">INDEX($K$10:$DI$8773,ROW(G1790)-9,MATCH(G1790,$K$10:$DI$10,0))</f>
        <v>-1.32E-2</v>
      </c>
      <c r="I1790" s="11">
        <f>IF(INDEX(Effacement!$A$3:$Y$15,MATCH(Tests!D1790,Effacement!$A$3:$A$15,0),MATCH(Tests!E1790,Effacement!$A$3:$Y$3,0))=0,H1790,C1790)</f>
        <v>-1.32E-2</v>
      </c>
      <c r="K1790" s="11">
        <v>-1.32E-2</v>
      </c>
      <c r="L1790" s="11">
        <v>-1.32E-2</v>
      </c>
      <c r="M1790" s="11">
        <v>-1.32E-2</v>
      </c>
      <c r="N1790" s="11">
        <v>-1.32E-2</v>
      </c>
      <c r="O1790" s="11">
        <v>-1.32E-2</v>
      </c>
      <c r="P1790" s="11">
        <v>-1.32E-2</v>
      </c>
      <c r="Q1790" s="11">
        <v>-1.32E-2</v>
      </c>
      <c r="R1790" s="11">
        <v>-1.32E-2</v>
      </c>
      <c r="S1790" s="11">
        <v>-1.32E-2</v>
      </c>
      <c r="T1790" s="11">
        <v>-1.32E-2</v>
      </c>
      <c r="U1790" s="11">
        <v>-1.32E-2</v>
      </c>
      <c r="V1790" s="11">
        <v>-1.32E-2</v>
      </c>
      <c r="W1790" s="11">
        <v>-1.32E-2</v>
      </c>
      <c r="X1790" s="11">
        <v>-1.32E-2</v>
      </c>
      <c r="Y1790" s="11">
        <v>-1.32E-2</v>
      </c>
      <c r="Z1790" s="11">
        <v>-1.32E-2</v>
      </c>
      <c r="AA1790" s="11">
        <v>-1.32E-2</v>
      </c>
      <c r="AB1790" s="11">
        <v>-1.32E-2</v>
      </c>
      <c r="AC1790" s="11">
        <v>-1.32E-2</v>
      </c>
      <c r="AD1790" s="11">
        <v>-1.32E-2</v>
      </c>
      <c r="AE1790" s="11">
        <v>-1.32E-2</v>
      </c>
      <c r="AF1790" s="11">
        <v>-1.32E-2</v>
      </c>
      <c r="AG1790" s="11">
        <v>-1.32E-2</v>
      </c>
      <c r="AH1790" s="11">
        <v>-1.32E-2</v>
      </c>
      <c r="AI1790" s="11">
        <v>-1.32E-2</v>
      </c>
    </row>
    <row r="1791" spans="1:35" x14ac:dyDescent="0.3">
      <c r="A1791" s="15">
        <v>32948.041666666664</v>
      </c>
      <c r="B1791" s="11">
        <f>SsBackT!D1791</f>
        <v>0</v>
      </c>
      <c r="C1791" s="11">
        <f>Illim!B1791</f>
        <v>-1.32E-2</v>
      </c>
      <c r="D1791" s="11">
        <f t="shared" si="111"/>
        <v>3</v>
      </c>
      <c r="E1791" s="11">
        <f t="shared" si="112"/>
        <v>1</v>
      </c>
      <c r="F1791" s="11">
        <f t="shared" si="113"/>
        <v>60</v>
      </c>
      <c r="G1791" s="11">
        <f t="shared" si="114"/>
        <v>60</v>
      </c>
      <c r="H1791" s="11" cm="1">
        <f t="array" ref="H1791">INDEX($K$10:$DI$8773,ROW(G1791)-9,MATCH(G1791,$K$10:$DI$10,0))</f>
        <v>-1.32E-2</v>
      </c>
      <c r="I1791" s="11">
        <f>IF(INDEX(Effacement!$A$3:$Y$15,MATCH(Tests!D1791,Effacement!$A$3:$A$15,0),MATCH(Tests!E1791,Effacement!$A$3:$Y$3,0))=0,H1791,C1791)</f>
        <v>-1.32E-2</v>
      </c>
      <c r="K1791" s="11">
        <v>-1.32E-2</v>
      </c>
      <c r="L1791" s="11">
        <v>-1.32E-2</v>
      </c>
      <c r="M1791" s="11">
        <v>-1.32E-2</v>
      </c>
      <c r="N1791" s="11">
        <v>-1.32E-2</v>
      </c>
      <c r="O1791" s="11">
        <v>-1.32E-2</v>
      </c>
      <c r="P1791" s="11">
        <v>-1.32E-2</v>
      </c>
      <c r="Q1791" s="11">
        <v>-1.32E-2</v>
      </c>
      <c r="R1791" s="11">
        <v>-1.32E-2</v>
      </c>
      <c r="S1791" s="11">
        <v>-1.32E-2</v>
      </c>
      <c r="T1791" s="11">
        <v>-1.32E-2</v>
      </c>
      <c r="U1791" s="11">
        <v>-1.32E-2</v>
      </c>
      <c r="V1791" s="11">
        <v>-1.32E-2</v>
      </c>
      <c r="W1791" s="11">
        <v>-1.32E-2</v>
      </c>
      <c r="X1791" s="11">
        <v>-1.32E-2</v>
      </c>
      <c r="Y1791" s="11">
        <v>-1.32E-2</v>
      </c>
      <c r="Z1791" s="11">
        <v>-1.32E-2</v>
      </c>
      <c r="AA1791" s="11">
        <v>-1.32E-2</v>
      </c>
      <c r="AB1791" s="11">
        <v>-1.32E-2</v>
      </c>
      <c r="AC1791" s="11">
        <v>-1.32E-2</v>
      </c>
      <c r="AD1791" s="11">
        <v>-1.32E-2</v>
      </c>
      <c r="AE1791" s="11">
        <v>-1.32E-2</v>
      </c>
      <c r="AF1791" s="11">
        <v>-1.32E-2</v>
      </c>
      <c r="AG1791" s="11">
        <v>-1.32E-2</v>
      </c>
      <c r="AH1791" s="11">
        <v>-1.32E-2</v>
      </c>
      <c r="AI1791" s="11">
        <v>-1.32E-2</v>
      </c>
    </row>
    <row r="1792" spans="1:35" x14ac:dyDescent="0.3">
      <c r="A1792" s="15">
        <v>32948.083333333336</v>
      </c>
      <c r="B1792" s="11">
        <f>SsBackT!D1792</f>
        <v>0</v>
      </c>
      <c r="C1792" s="11">
        <f>Illim!B1792</f>
        <v>-1.32E-2</v>
      </c>
      <c r="D1792" s="11">
        <f t="shared" si="111"/>
        <v>3</v>
      </c>
      <c r="E1792" s="11">
        <f t="shared" si="112"/>
        <v>2</v>
      </c>
      <c r="F1792" s="11">
        <f t="shared" si="113"/>
        <v>60</v>
      </c>
      <c r="G1792" s="11">
        <f t="shared" si="114"/>
        <v>60</v>
      </c>
      <c r="H1792" s="11" cm="1">
        <f t="array" ref="H1792">INDEX($K$10:$DI$8773,ROW(G1792)-9,MATCH(G1792,$K$10:$DI$10,0))</f>
        <v>-1.32E-2</v>
      </c>
      <c r="I1792" s="11">
        <f>IF(INDEX(Effacement!$A$3:$Y$15,MATCH(Tests!D1792,Effacement!$A$3:$A$15,0),MATCH(Tests!E1792,Effacement!$A$3:$Y$3,0))=0,H1792,C1792)</f>
        <v>-1.32E-2</v>
      </c>
      <c r="K1792" s="11">
        <v>-1.32E-2</v>
      </c>
      <c r="L1792" s="11">
        <v>-1.32E-2</v>
      </c>
      <c r="M1792" s="11">
        <v>-1.32E-2</v>
      </c>
      <c r="N1792" s="11">
        <v>-1.32E-2</v>
      </c>
      <c r="O1792" s="11">
        <v>-1.32E-2</v>
      </c>
      <c r="P1792" s="11">
        <v>-1.32E-2</v>
      </c>
      <c r="Q1792" s="11">
        <v>-1.32E-2</v>
      </c>
      <c r="R1792" s="11">
        <v>-1.32E-2</v>
      </c>
      <c r="S1792" s="11">
        <v>-1.32E-2</v>
      </c>
      <c r="T1792" s="11">
        <v>-1.32E-2</v>
      </c>
      <c r="U1792" s="11">
        <v>-1.32E-2</v>
      </c>
      <c r="V1792" s="11">
        <v>-1.32E-2</v>
      </c>
      <c r="W1792" s="11">
        <v>-1.32E-2</v>
      </c>
      <c r="X1792" s="11">
        <v>-1.32E-2</v>
      </c>
      <c r="Y1792" s="11">
        <v>-1.32E-2</v>
      </c>
      <c r="Z1792" s="11">
        <v>-1.32E-2</v>
      </c>
      <c r="AA1792" s="11">
        <v>-1.32E-2</v>
      </c>
      <c r="AB1792" s="11">
        <v>-1.32E-2</v>
      </c>
      <c r="AC1792" s="11">
        <v>-1.32E-2</v>
      </c>
      <c r="AD1792" s="11">
        <v>-1.32E-2</v>
      </c>
      <c r="AE1792" s="11">
        <v>-1.32E-2</v>
      </c>
      <c r="AF1792" s="11">
        <v>-1.32E-2</v>
      </c>
      <c r="AG1792" s="11">
        <v>-1.32E-2</v>
      </c>
      <c r="AH1792" s="11">
        <v>-1.32E-2</v>
      </c>
      <c r="AI1792" s="11">
        <v>-1.32E-2</v>
      </c>
    </row>
    <row r="1793" spans="1:35" x14ac:dyDescent="0.3">
      <c r="A1793" s="15">
        <v>32948.125</v>
      </c>
      <c r="B1793" s="11">
        <f>SsBackT!D1793</f>
        <v>0</v>
      </c>
      <c r="C1793" s="11">
        <f>Illim!B1793</f>
        <v>-1.32E-2</v>
      </c>
      <c r="D1793" s="11">
        <f t="shared" si="111"/>
        <v>3</v>
      </c>
      <c r="E1793" s="11">
        <f t="shared" si="112"/>
        <v>3</v>
      </c>
      <c r="F1793" s="11">
        <f t="shared" si="113"/>
        <v>60</v>
      </c>
      <c r="G1793" s="11">
        <f t="shared" si="114"/>
        <v>60</v>
      </c>
      <c r="H1793" s="11" cm="1">
        <f t="array" ref="H1793">INDEX($K$10:$DI$8773,ROW(G1793)-9,MATCH(G1793,$K$10:$DI$10,0))</f>
        <v>-1.32E-2</v>
      </c>
      <c r="I1793" s="11">
        <f>IF(INDEX(Effacement!$A$3:$Y$15,MATCH(Tests!D1793,Effacement!$A$3:$A$15,0),MATCH(Tests!E1793,Effacement!$A$3:$Y$3,0))=0,H1793,C1793)</f>
        <v>-1.32E-2</v>
      </c>
      <c r="K1793" s="11">
        <v>-1.32E-2</v>
      </c>
      <c r="L1793" s="11">
        <v>-1.32E-2</v>
      </c>
      <c r="M1793" s="11">
        <v>-1.32E-2</v>
      </c>
      <c r="N1793" s="11">
        <v>-1.32E-2</v>
      </c>
      <c r="O1793" s="11">
        <v>-1.32E-2</v>
      </c>
      <c r="P1793" s="11">
        <v>-1.32E-2</v>
      </c>
      <c r="Q1793" s="11">
        <v>-1.32E-2</v>
      </c>
      <c r="R1793" s="11">
        <v>-1.32E-2</v>
      </c>
      <c r="S1793" s="11">
        <v>-1.32E-2</v>
      </c>
      <c r="T1793" s="11">
        <v>-1.32E-2</v>
      </c>
      <c r="U1793" s="11">
        <v>-1.32E-2</v>
      </c>
      <c r="V1793" s="11">
        <v>-1.32E-2</v>
      </c>
      <c r="W1793" s="11">
        <v>-1.32E-2</v>
      </c>
      <c r="X1793" s="11">
        <v>-1.32E-2</v>
      </c>
      <c r="Y1793" s="11">
        <v>-1.32E-2</v>
      </c>
      <c r="Z1793" s="11">
        <v>-1.32E-2</v>
      </c>
      <c r="AA1793" s="11">
        <v>-1.32E-2</v>
      </c>
      <c r="AB1793" s="11">
        <v>-1.32E-2</v>
      </c>
      <c r="AC1793" s="11">
        <v>-1.32E-2</v>
      </c>
      <c r="AD1793" s="11">
        <v>-1.32E-2</v>
      </c>
      <c r="AE1793" s="11">
        <v>-1.32E-2</v>
      </c>
      <c r="AF1793" s="11">
        <v>-1.32E-2</v>
      </c>
      <c r="AG1793" s="11">
        <v>-1.32E-2</v>
      </c>
      <c r="AH1793" s="11">
        <v>-1.32E-2</v>
      </c>
      <c r="AI1793" s="11">
        <v>-1.32E-2</v>
      </c>
    </row>
    <row r="1794" spans="1:35" x14ac:dyDescent="0.3">
      <c r="A1794" s="15">
        <v>32948.166666666664</v>
      </c>
      <c r="B1794" s="11">
        <f>SsBackT!D1794</f>
        <v>0</v>
      </c>
      <c r="C1794" s="11">
        <f>Illim!B1794</f>
        <v>-1.32E-2</v>
      </c>
      <c r="D1794" s="11">
        <f t="shared" si="111"/>
        <v>3</v>
      </c>
      <c r="E1794" s="11">
        <f t="shared" si="112"/>
        <v>4</v>
      </c>
      <c r="F1794" s="11">
        <f t="shared" si="113"/>
        <v>60</v>
      </c>
      <c r="G1794" s="11">
        <f t="shared" si="114"/>
        <v>60</v>
      </c>
      <c r="H1794" s="11" cm="1">
        <f t="array" ref="H1794">INDEX($K$10:$DI$8773,ROW(G1794)-9,MATCH(G1794,$K$10:$DI$10,0))</f>
        <v>-1.32E-2</v>
      </c>
      <c r="I1794" s="11">
        <f>IF(INDEX(Effacement!$A$3:$Y$15,MATCH(Tests!D1794,Effacement!$A$3:$A$15,0),MATCH(Tests!E1794,Effacement!$A$3:$Y$3,0))=0,H1794,C1794)</f>
        <v>-1.32E-2</v>
      </c>
      <c r="K1794" s="11">
        <v>-1.32E-2</v>
      </c>
      <c r="L1794" s="11">
        <v>-1.32E-2</v>
      </c>
      <c r="M1794" s="11">
        <v>-1.32E-2</v>
      </c>
      <c r="N1794" s="11">
        <v>-1.32E-2</v>
      </c>
      <c r="O1794" s="11">
        <v>-1.32E-2</v>
      </c>
      <c r="P1794" s="11">
        <v>-1.32E-2</v>
      </c>
      <c r="Q1794" s="11">
        <v>-1.32E-2</v>
      </c>
      <c r="R1794" s="11">
        <v>-1.32E-2</v>
      </c>
      <c r="S1794" s="11">
        <v>-1.32E-2</v>
      </c>
      <c r="T1794" s="11">
        <v>-1.32E-2</v>
      </c>
      <c r="U1794" s="11">
        <v>-1.32E-2</v>
      </c>
      <c r="V1794" s="11">
        <v>-1.32E-2</v>
      </c>
      <c r="W1794" s="11">
        <v>-1.32E-2</v>
      </c>
      <c r="X1794" s="11">
        <v>-1.32E-2</v>
      </c>
      <c r="Y1794" s="11">
        <v>-1.32E-2</v>
      </c>
      <c r="Z1794" s="11">
        <v>-1.32E-2</v>
      </c>
      <c r="AA1794" s="11">
        <v>-1.32E-2</v>
      </c>
      <c r="AB1794" s="11">
        <v>-1.32E-2</v>
      </c>
      <c r="AC1794" s="11">
        <v>-1.32E-2</v>
      </c>
      <c r="AD1794" s="11">
        <v>-1.32E-2</v>
      </c>
      <c r="AE1794" s="11">
        <v>-1.32E-2</v>
      </c>
      <c r="AF1794" s="11">
        <v>-1.32E-2</v>
      </c>
      <c r="AG1794" s="11">
        <v>-1.32E-2</v>
      </c>
      <c r="AH1794" s="11">
        <v>-1.32E-2</v>
      </c>
      <c r="AI1794" s="11">
        <v>-1.32E-2</v>
      </c>
    </row>
    <row r="1795" spans="1:35" x14ac:dyDescent="0.3">
      <c r="A1795" s="15">
        <v>32948.208333333336</v>
      </c>
      <c r="B1795" s="11">
        <f>SsBackT!D1795</f>
        <v>0</v>
      </c>
      <c r="C1795" s="11">
        <f>Illim!B1795</f>
        <v>-1.32E-2</v>
      </c>
      <c r="D1795" s="11">
        <f t="shared" si="111"/>
        <v>3</v>
      </c>
      <c r="E1795" s="11">
        <f t="shared" si="112"/>
        <v>5</v>
      </c>
      <c r="F1795" s="11">
        <f t="shared" si="113"/>
        <v>60</v>
      </c>
      <c r="G1795" s="11">
        <f t="shared" si="114"/>
        <v>60</v>
      </c>
      <c r="H1795" s="11" cm="1">
        <f t="array" ref="H1795">INDEX($K$10:$DI$8773,ROW(G1795)-9,MATCH(G1795,$K$10:$DI$10,0))</f>
        <v>-1.32E-2</v>
      </c>
      <c r="I1795" s="11">
        <f>IF(INDEX(Effacement!$A$3:$Y$15,MATCH(Tests!D1795,Effacement!$A$3:$A$15,0),MATCH(Tests!E1795,Effacement!$A$3:$Y$3,0))=0,H1795,C1795)</f>
        <v>-1.32E-2</v>
      </c>
      <c r="K1795" s="11">
        <v>-1.32E-2</v>
      </c>
      <c r="L1795" s="11">
        <v>-1.32E-2</v>
      </c>
      <c r="M1795" s="11">
        <v>-1.32E-2</v>
      </c>
      <c r="N1795" s="11">
        <v>-1.32E-2</v>
      </c>
      <c r="O1795" s="11">
        <v>-1.32E-2</v>
      </c>
      <c r="P1795" s="11">
        <v>-1.32E-2</v>
      </c>
      <c r="Q1795" s="11">
        <v>-1.32E-2</v>
      </c>
      <c r="R1795" s="11">
        <v>-1.32E-2</v>
      </c>
      <c r="S1795" s="11">
        <v>-1.32E-2</v>
      </c>
      <c r="T1795" s="11">
        <v>-1.32E-2</v>
      </c>
      <c r="U1795" s="11">
        <v>-1.32E-2</v>
      </c>
      <c r="V1795" s="11">
        <v>-1.32E-2</v>
      </c>
      <c r="W1795" s="11">
        <v>-1.32E-2</v>
      </c>
      <c r="X1795" s="11">
        <v>-1.32E-2</v>
      </c>
      <c r="Y1795" s="11">
        <v>-1.32E-2</v>
      </c>
      <c r="Z1795" s="11">
        <v>-1.32E-2</v>
      </c>
      <c r="AA1795" s="11">
        <v>-1.32E-2</v>
      </c>
      <c r="AB1795" s="11">
        <v>-1.32E-2</v>
      </c>
      <c r="AC1795" s="11">
        <v>-1.32E-2</v>
      </c>
      <c r="AD1795" s="11">
        <v>-1.32E-2</v>
      </c>
      <c r="AE1795" s="11">
        <v>-1.32E-2</v>
      </c>
      <c r="AF1795" s="11">
        <v>-1.32E-2</v>
      </c>
      <c r="AG1795" s="11">
        <v>-1.32E-2</v>
      </c>
      <c r="AH1795" s="11">
        <v>-1.32E-2</v>
      </c>
      <c r="AI1795" s="11">
        <v>-1.32E-2</v>
      </c>
    </row>
    <row r="1796" spans="1:35" x14ac:dyDescent="0.3">
      <c r="A1796" s="15">
        <v>32948.25</v>
      </c>
      <c r="B1796" s="11">
        <f>SsBackT!D1796</f>
        <v>0</v>
      </c>
      <c r="C1796" s="11">
        <f>Illim!B1796</f>
        <v>-1.32E-2</v>
      </c>
      <c r="D1796" s="11">
        <f t="shared" si="111"/>
        <v>3</v>
      </c>
      <c r="E1796" s="11">
        <f t="shared" si="112"/>
        <v>6</v>
      </c>
      <c r="F1796" s="11">
        <f t="shared" si="113"/>
        <v>60</v>
      </c>
      <c r="G1796" s="11">
        <f t="shared" si="114"/>
        <v>60</v>
      </c>
      <c r="H1796" s="11" cm="1">
        <f t="array" ref="H1796">INDEX($K$10:$DI$8773,ROW(G1796)-9,MATCH(G1796,$K$10:$DI$10,0))</f>
        <v>-1.32E-2</v>
      </c>
      <c r="I1796" s="11">
        <f>IF(INDEX(Effacement!$A$3:$Y$15,MATCH(Tests!D1796,Effacement!$A$3:$A$15,0),MATCH(Tests!E1796,Effacement!$A$3:$Y$3,0))=0,H1796,C1796)</f>
        <v>-1.32E-2</v>
      </c>
      <c r="K1796" s="11">
        <v>-1.32E-2</v>
      </c>
      <c r="L1796" s="11">
        <v>-1.32E-2</v>
      </c>
      <c r="M1796" s="11">
        <v>-1.32E-2</v>
      </c>
      <c r="N1796" s="11">
        <v>-1.32E-2</v>
      </c>
      <c r="O1796" s="11">
        <v>-1.32E-2</v>
      </c>
      <c r="P1796" s="11">
        <v>-1.32E-2</v>
      </c>
      <c r="Q1796" s="11">
        <v>-1.32E-2</v>
      </c>
      <c r="R1796" s="11">
        <v>-1.32E-2</v>
      </c>
      <c r="S1796" s="11">
        <v>-1.32E-2</v>
      </c>
      <c r="T1796" s="11">
        <v>-1.32E-2</v>
      </c>
      <c r="U1796" s="11">
        <v>-1.32E-2</v>
      </c>
      <c r="V1796" s="11">
        <v>-1.32E-2</v>
      </c>
      <c r="W1796" s="11">
        <v>-1.32E-2</v>
      </c>
      <c r="X1796" s="11">
        <v>-1.32E-2</v>
      </c>
      <c r="Y1796" s="11">
        <v>-1.32E-2</v>
      </c>
      <c r="Z1796" s="11">
        <v>-1.32E-2</v>
      </c>
      <c r="AA1796" s="11">
        <v>-1.32E-2</v>
      </c>
      <c r="AB1796" s="11">
        <v>-1.32E-2</v>
      </c>
      <c r="AC1796" s="11">
        <v>-1.32E-2</v>
      </c>
      <c r="AD1796" s="11">
        <v>-1.32E-2</v>
      </c>
      <c r="AE1796" s="11">
        <v>-1.32E-2</v>
      </c>
      <c r="AF1796" s="11">
        <v>-1.32E-2</v>
      </c>
      <c r="AG1796" s="11">
        <v>-1.32E-2</v>
      </c>
      <c r="AH1796" s="11">
        <v>-1.32E-2</v>
      </c>
      <c r="AI1796" s="11">
        <v>-1.32E-2</v>
      </c>
    </row>
    <row r="1797" spans="1:35" x14ac:dyDescent="0.3">
      <c r="A1797" s="15">
        <v>32948.291666666664</v>
      </c>
      <c r="B1797" s="11">
        <f>SsBackT!D1797</f>
        <v>0</v>
      </c>
      <c r="C1797" s="11">
        <f>Illim!B1797</f>
        <v>-1.32E-2</v>
      </c>
      <c r="D1797" s="11">
        <f t="shared" si="111"/>
        <v>3</v>
      </c>
      <c r="E1797" s="11">
        <f t="shared" si="112"/>
        <v>7</v>
      </c>
      <c r="F1797" s="11">
        <f t="shared" si="113"/>
        <v>60</v>
      </c>
      <c r="G1797" s="11">
        <f t="shared" si="114"/>
        <v>60</v>
      </c>
      <c r="H1797" s="11" cm="1">
        <f t="array" ref="H1797">INDEX($K$10:$DI$8773,ROW(G1797)-9,MATCH(G1797,$K$10:$DI$10,0))</f>
        <v>-1.32E-2</v>
      </c>
      <c r="I1797" s="11">
        <f>IF(INDEX(Effacement!$A$3:$Y$15,MATCH(Tests!D1797,Effacement!$A$3:$A$15,0),MATCH(Tests!E1797,Effacement!$A$3:$Y$3,0))=0,H1797,C1797)</f>
        <v>-1.32E-2</v>
      </c>
      <c r="K1797" s="11">
        <v>-1.32E-2</v>
      </c>
      <c r="L1797" s="11">
        <v>-1.32E-2</v>
      </c>
      <c r="M1797" s="11">
        <v>-1.32E-2</v>
      </c>
      <c r="N1797" s="11">
        <v>-1.32E-2</v>
      </c>
      <c r="O1797" s="11">
        <v>-1.32E-2</v>
      </c>
      <c r="P1797" s="11">
        <v>-1.32E-2</v>
      </c>
      <c r="Q1797" s="11">
        <v>-1.32E-2</v>
      </c>
      <c r="R1797" s="11">
        <v>-1.32E-2</v>
      </c>
      <c r="S1797" s="11">
        <v>-1.32E-2</v>
      </c>
      <c r="T1797" s="11">
        <v>-1.32E-2</v>
      </c>
      <c r="U1797" s="11">
        <v>-1.32E-2</v>
      </c>
      <c r="V1797" s="11">
        <v>-1.32E-2</v>
      </c>
      <c r="W1797" s="11">
        <v>-1.32E-2</v>
      </c>
      <c r="X1797" s="11">
        <v>-1.32E-2</v>
      </c>
      <c r="Y1797" s="11">
        <v>-1.32E-2</v>
      </c>
      <c r="Z1797" s="11">
        <v>-1.32E-2</v>
      </c>
      <c r="AA1797" s="11">
        <v>-1.32E-2</v>
      </c>
      <c r="AB1797" s="11">
        <v>-1.32E-2</v>
      </c>
      <c r="AC1797" s="11">
        <v>-1.32E-2</v>
      </c>
      <c r="AD1797" s="11">
        <v>-1.32E-2</v>
      </c>
      <c r="AE1797" s="11">
        <v>-1.32E-2</v>
      </c>
      <c r="AF1797" s="11">
        <v>-1.32E-2</v>
      </c>
      <c r="AG1797" s="11">
        <v>-1.32E-2</v>
      </c>
      <c r="AH1797" s="11">
        <v>-1.32E-2</v>
      </c>
      <c r="AI1797" s="11">
        <v>-1.32E-2</v>
      </c>
    </row>
    <row r="1798" spans="1:35" x14ac:dyDescent="0.3">
      <c r="A1798" s="15">
        <v>32948.333333333336</v>
      </c>
      <c r="B1798" s="11">
        <f>SsBackT!D1798</f>
        <v>0</v>
      </c>
      <c r="C1798" s="11">
        <f>Illim!B1798</f>
        <v>12.178000000000001</v>
      </c>
      <c r="D1798" s="11">
        <f t="shared" si="111"/>
        <v>3</v>
      </c>
      <c r="E1798" s="11">
        <f t="shared" si="112"/>
        <v>8</v>
      </c>
      <c r="F1798" s="11">
        <f t="shared" si="113"/>
        <v>60</v>
      </c>
      <c r="G1798" s="11">
        <f t="shared" si="114"/>
        <v>60</v>
      </c>
      <c r="H1798" s="11" cm="1">
        <f t="array" ref="H1798">INDEX($K$10:$DI$8773,ROW(G1798)-9,MATCH(G1798,$K$10:$DI$10,0))</f>
        <v>9.1173999999999999</v>
      </c>
      <c r="I1798" s="11">
        <f>IF(INDEX(Effacement!$A$3:$Y$15,MATCH(Tests!D1798,Effacement!$A$3:$A$15,0),MATCH(Tests!E1798,Effacement!$A$3:$Y$3,0))=0,H1798,C1798)</f>
        <v>9.1173999999999999</v>
      </c>
      <c r="K1798" s="11">
        <v>7.3259999999999996</v>
      </c>
      <c r="L1798" s="11">
        <v>7.7782999999999998</v>
      </c>
      <c r="M1798" s="11">
        <v>8.2956000000000003</v>
      </c>
      <c r="N1798" s="11">
        <v>8.8452999999999999</v>
      </c>
      <c r="O1798" s="11">
        <v>9.4530999999999992</v>
      </c>
      <c r="P1798" s="11">
        <v>10.071</v>
      </c>
      <c r="Q1798" s="11">
        <v>10.718</v>
      </c>
      <c r="R1798" s="11">
        <v>11.356999999999999</v>
      </c>
      <c r="S1798" s="11">
        <v>11.99</v>
      </c>
      <c r="T1798" s="11">
        <v>12.593</v>
      </c>
      <c r="U1798" s="11">
        <v>13.141</v>
      </c>
      <c r="V1798" s="11">
        <v>13.625999999999999</v>
      </c>
      <c r="W1798" s="11">
        <v>14.048999999999999</v>
      </c>
      <c r="X1798" s="11">
        <v>14.224</v>
      </c>
      <c r="Y1798" s="11">
        <v>14.298999999999999</v>
      </c>
      <c r="Z1798" s="11">
        <v>14.21</v>
      </c>
      <c r="AA1798" s="11">
        <v>13.858000000000001</v>
      </c>
      <c r="AB1798" s="11">
        <v>13.315</v>
      </c>
      <c r="AC1798" s="11">
        <v>12.689</v>
      </c>
      <c r="AD1798" s="11">
        <v>12.019</v>
      </c>
      <c r="AE1798" s="11">
        <v>11.358000000000001</v>
      </c>
      <c r="AF1798" s="11">
        <v>10.694000000000001</v>
      </c>
      <c r="AG1798" s="11">
        <v>10.077999999999999</v>
      </c>
      <c r="AH1798" s="11">
        <v>9.5215999999999994</v>
      </c>
      <c r="AI1798" s="11">
        <v>9.1173999999999999</v>
      </c>
    </row>
    <row r="1799" spans="1:35" x14ac:dyDescent="0.3">
      <c r="A1799" s="15">
        <v>32948.375</v>
      </c>
      <c r="B1799" s="11">
        <f>SsBackT!D1799</f>
        <v>0</v>
      </c>
      <c r="C1799" s="11">
        <f>Illim!B1799</f>
        <v>58.12</v>
      </c>
      <c r="D1799" s="11">
        <f t="shared" si="111"/>
        <v>3</v>
      </c>
      <c r="E1799" s="11">
        <f t="shared" si="112"/>
        <v>9</v>
      </c>
      <c r="F1799" s="11">
        <f t="shared" si="113"/>
        <v>60</v>
      </c>
      <c r="G1799" s="11">
        <f t="shared" si="114"/>
        <v>60</v>
      </c>
      <c r="H1799" s="11" cm="1">
        <f t="array" ref="H1799">INDEX($K$10:$DI$8773,ROW(G1799)-9,MATCH(G1799,$K$10:$DI$10,0))</f>
        <v>52.890999999999998</v>
      </c>
      <c r="I1799" s="11">
        <f>IF(INDEX(Effacement!$A$3:$Y$15,MATCH(Tests!D1799,Effacement!$A$3:$A$15,0),MATCH(Tests!E1799,Effacement!$A$3:$Y$3,0))=0,H1799,C1799)</f>
        <v>52.890999999999998</v>
      </c>
      <c r="K1799" s="11">
        <v>52.795999999999999</v>
      </c>
      <c r="L1799" s="11">
        <v>54.612000000000002</v>
      </c>
      <c r="M1799" s="11">
        <v>56.628</v>
      </c>
      <c r="N1799" s="11">
        <v>58.664000000000001</v>
      </c>
      <c r="O1799" s="11">
        <v>60.863</v>
      </c>
      <c r="P1799" s="11">
        <v>63.012999999999998</v>
      </c>
      <c r="Q1799" s="11">
        <v>65.200999999999993</v>
      </c>
      <c r="R1799" s="11">
        <v>67.27</v>
      </c>
      <c r="S1799" s="11">
        <v>69.186999999999998</v>
      </c>
      <c r="T1799" s="11">
        <v>70.847999999999999</v>
      </c>
      <c r="U1799" s="11">
        <v>72.168999999999997</v>
      </c>
      <c r="V1799" s="11">
        <v>73.097999999999999</v>
      </c>
      <c r="W1799" s="11">
        <v>73.668000000000006</v>
      </c>
      <c r="X1799" s="11">
        <v>73.123999999999995</v>
      </c>
      <c r="Y1799" s="11">
        <v>72.213999999999999</v>
      </c>
      <c r="Z1799" s="11">
        <v>70.908000000000001</v>
      </c>
      <c r="AA1799" s="11">
        <v>69.262</v>
      </c>
      <c r="AB1799" s="11">
        <v>67.355999999999995</v>
      </c>
      <c r="AC1799" s="11">
        <v>65.295000000000002</v>
      </c>
      <c r="AD1799" s="11">
        <v>63.11</v>
      </c>
      <c r="AE1799" s="11">
        <v>60.962000000000003</v>
      </c>
      <c r="AF1799" s="11">
        <v>58.762</v>
      </c>
      <c r="AG1799" s="11">
        <v>56.725000000000001</v>
      </c>
      <c r="AH1799" s="11">
        <v>54.709000000000003</v>
      </c>
      <c r="AI1799" s="11">
        <v>52.890999999999998</v>
      </c>
    </row>
    <row r="1800" spans="1:35" x14ac:dyDescent="0.3">
      <c r="A1800" s="15">
        <v>32948.416666666664</v>
      </c>
      <c r="B1800" s="11">
        <f>SsBackT!D1800</f>
        <v>0</v>
      </c>
      <c r="C1800" s="11">
        <f>Illim!B1800</f>
        <v>148.31</v>
      </c>
      <c r="D1800" s="11">
        <f t="shared" si="111"/>
        <v>3</v>
      </c>
      <c r="E1800" s="11">
        <f t="shared" si="112"/>
        <v>10</v>
      </c>
      <c r="F1800" s="11">
        <f t="shared" si="113"/>
        <v>60</v>
      </c>
      <c r="G1800" s="11">
        <f t="shared" si="114"/>
        <v>60</v>
      </c>
      <c r="H1800" s="11" cm="1">
        <f t="array" ref="H1800">INDEX($K$10:$DI$8773,ROW(G1800)-9,MATCH(G1800,$K$10:$DI$10,0))</f>
        <v>104.26</v>
      </c>
      <c r="I1800" s="11">
        <f>IF(INDEX(Effacement!$A$3:$Y$15,MATCH(Tests!D1800,Effacement!$A$3:$A$15,0),MATCH(Tests!E1800,Effacement!$A$3:$Y$3,0))=0,H1800,C1800)</f>
        <v>104.26</v>
      </c>
      <c r="K1800" s="11">
        <v>112.19</v>
      </c>
      <c r="L1800" s="11">
        <v>115.77</v>
      </c>
      <c r="M1800" s="11">
        <v>119.66</v>
      </c>
      <c r="N1800" s="11">
        <v>123.49</v>
      </c>
      <c r="O1800" s="11">
        <v>127.56</v>
      </c>
      <c r="P1800" s="11">
        <v>131.43</v>
      </c>
      <c r="Q1800" s="11">
        <v>135.32</v>
      </c>
      <c r="R1800" s="11">
        <v>138.88999999999999</v>
      </c>
      <c r="S1800" s="11">
        <v>142.11000000000001</v>
      </c>
      <c r="T1800" s="11">
        <v>144.77000000000001</v>
      </c>
      <c r="U1800" s="11">
        <v>146.72999999999999</v>
      </c>
      <c r="V1800" s="11">
        <v>147.88</v>
      </c>
      <c r="W1800" s="11">
        <v>148.29</v>
      </c>
      <c r="X1800" s="11">
        <v>146.63999999999999</v>
      </c>
      <c r="Y1800" s="11">
        <v>144.26</v>
      </c>
      <c r="Z1800" s="11">
        <v>141.07</v>
      </c>
      <c r="AA1800" s="11">
        <v>137.16</v>
      </c>
      <c r="AB1800" s="11">
        <v>132.74</v>
      </c>
      <c r="AC1800" s="11">
        <v>128.02000000000001</v>
      </c>
      <c r="AD1800" s="11">
        <v>123.11</v>
      </c>
      <c r="AE1800" s="11">
        <v>118.43</v>
      </c>
      <c r="AF1800" s="11">
        <v>114.08</v>
      </c>
      <c r="AG1800" s="11">
        <v>110.46</v>
      </c>
      <c r="AH1800" s="11">
        <v>107.12</v>
      </c>
      <c r="AI1800" s="11">
        <v>104.26</v>
      </c>
    </row>
    <row r="1801" spans="1:35" x14ac:dyDescent="0.3">
      <c r="A1801" s="15">
        <v>32948.458333333336</v>
      </c>
      <c r="B1801" s="11">
        <f>SsBackT!D1801</f>
        <v>0</v>
      </c>
      <c r="C1801" s="11">
        <f>Illim!B1801</f>
        <v>39.36</v>
      </c>
      <c r="D1801" s="11">
        <f t="shared" si="111"/>
        <v>3</v>
      </c>
      <c r="E1801" s="11">
        <f t="shared" si="112"/>
        <v>11</v>
      </c>
      <c r="F1801" s="11">
        <f t="shared" si="113"/>
        <v>60</v>
      </c>
      <c r="G1801" s="11">
        <f t="shared" si="114"/>
        <v>60</v>
      </c>
      <c r="H1801" s="11" cm="1">
        <f t="array" ref="H1801">INDEX($K$10:$DI$8773,ROW(G1801)-9,MATCH(G1801,$K$10:$DI$10,0))</f>
        <v>32.432000000000002</v>
      </c>
      <c r="I1801" s="11">
        <f>IF(INDEX(Effacement!$A$3:$Y$15,MATCH(Tests!D1801,Effacement!$A$3:$A$15,0),MATCH(Tests!E1801,Effacement!$A$3:$Y$3,0))=0,H1801,C1801)</f>
        <v>39.36</v>
      </c>
      <c r="K1801" s="11">
        <v>31.143999999999998</v>
      </c>
      <c r="L1801" s="11">
        <v>32.198</v>
      </c>
      <c r="M1801" s="11">
        <v>33.386000000000003</v>
      </c>
      <c r="N1801" s="11">
        <v>34.597999999999999</v>
      </c>
      <c r="O1801" s="11">
        <v>35.921999999999997</v>
      </c>
      <c r="P1801" s="11">
        <v>37.225000000000001</v>
      </c>
      <c r="Q1801" s="11">
        <v>38.564</v>
      </c>
      <c r="R1801" s="11">
        <v>39.840000000000003</v>
      </c>
      <c r="S1801" s="11">
        <v>41.033000000000001</v>
      </c>
      <c r="T1801" s="11">
        <v>42.078000000000003</v>
      </c>
      <c r="U1801" s="11">
        <v>42.923000000000002</v>
      </c>
      <c r="V1801" s="11">
        <v>43.534999999999997</v>
      </c>
      <c r="W1801" s="11">
        <v>43.936</v>
      </c>
      <c r="X1801" s="11">
        <v>43.673000000000002</v>
      </c>
      <c r="Y1801" s="11">
        <v>43.194000000000003</v>
      </c>
      <c r="Z1801" s="11">
        <v>42.481000000000002</v>
      </c>
      <c r="AA1801" s="11">
        <v>41.567</v>
      </c>
      <c r="AB1801" s="11">
        <v>40.5</v>
      </c>
      <c r="AC1801" s="11">
        <v>39.347999999999999</v>
      </c>
      <c r="AD1801" s="11">
        <v>38.130000000000003</v>
      </c>
      <c r="AE1801" s="11">
        <v>36.941000000000003</v>
      </c>
      <c r="AF1801" s="11">
        <v>35.722000000000001</v>
      </c>
      <c r="AG1801" s="11">
        <v>34.6</v>
      </c>
      <c r="AH1801" s="11">
        <v>33.475000000000001</v>
      </c>
      <c r="AI1801" s="11">
        <v>32.432000000000002</v>
      </c>
    </row>
    <row r="1802" spans="1:35" x14ac:dyDescent="0.3">
      <c r="A1802" s="15">
        <v>32948.5</v>
      </c>
      <c r="B1802" s="11">
        <f>SsBackT!D1802</f>
        <v>0</v>
      </c>
      <c r="C1802" s="11">
        <f>Illim!B1802</f>
        <v>46.793999999999997</v>
      </c>
      <c r="D1802" s="11">
        <f t="shared" si="111"/>
        <v>3</v>
      </c>
      <c r="E1802" s="11">
        <f t="shared" si="112"/>
        <v>12</v>
      </c>
      <c r="F1802" s="11">
        <f t="shared" si="113"/>
        <v>60</v>
      </c>
      <c r="G1802" s="11">
        <f t="shared" si="114"/>
        <v>60</v>
      </c>
      <c r="H1802" s="11" cm="1">
        <f t="array" ref="H1802">INDEX($K$10:$DI$8773,ROW(G1802)-9,MATCH(G1802,$K$10:$DI$10,0))</f>
        <v>34.569000000000003</v>
      </c>
      <c r="I1802" s="11">
        <f>IF(INDEX(Effacement!$A$3:$Y$15,MATCH(Tests!D1802,Effacement!$A$3:$A$15,0),MATCH(Tests!E1802,Effacement!$A$3:$Y$3,0))=0,H1802,C1802)</f>
        <v>46.793999999999997</v>
      </c>
      <c r="K1802" s="11">
        <v>34.225000000000001</v>
      </c>
      <c r="L1802" s="11">
        <v>35.335999999999999</v>
      </c>
      <c r="M1802" s="11">
        <v>36.585999999999999</v>
      </c>
      <c r="N1802" s="11">
        <v>37.857999999999997</v>
      </c>
      <c r="O1802" s="11">
        <v>39.246000000000002</v>
      </c>
      <c r="P1802" s="11">
        <v>40.61</v>
      </c>
      <c r="Q1802" s="11">
        <v>42.009</v>
      </c>
      <c r="R1802" s="11">
        <v>43.337000000000003</v>
      </c>
      <c r="S1802" s="11">
        <v>44.572000000000003</v>
      </c>
      <c r="T1802" s="11">
        <v>45.645000000000003</v>
      </c>
      <c r="U1802" s="11">
        <v>46.5</v>
      </c>
      <c r="V1802" s="11">
        <v>47.101999999999997</v>
      </c>
      <c r="W1802" s="11">
        <v>47.475000000000001</v>
      </c>
      <c r="X1802" s="11">
        <v>47.140999999999998</v>
      </c>
      <c r="Y1802" s="11">
        <v>46.573</v>
      </c>
      <c r="Z1802" s="11">
        <v>45.749000000000002</v>
      </c>
      <c r="AA1802" s="11">
        <v>44.707000000000001</v>
      </c>
      <c r="AB1802" s="11">
        <v>43.502000000000002</v>
      </c>
      <c r="AC1802" s="11">
        <v>42.204000000000001</v>
      </c>
      <c r="AD1802" s="11">
        <v>40.835000000000001</v>
      </c>
      <c r="AE1802" s="11">
        <v>39.497999999999998</v>
      </c>
      <c r="AF1802" s="11">
        <v>38.134999999999998</v>
      </c>
      <c r="AG1802" s="11">
        <v>36.887</v>
      </c>
      <c r="AH1802" s="11">
        <v>35.659999999999997</v>
      </c>
      <c r="AI1802" s="11">
        <v>34.569000000000003</v>
      </c>
    </row>
    <row r="1803" spans="1:35" x14ac:dyDescent="0.3">
      <c r="A1803" s="15">
        <v>32948.541666666664</v>
      </c>
      <c r="B1803" s="11">
        <f>SsBackT!D1803</f>
        <v>0</v>
      </c>
      <c r="C1803" s="11">
        <f>Illim!B1803</f>
        <v>616.4</v>
      </c>
      <c r="D1803" s="11">
        <f t="shared" si="111"/>
        <v>3</v>
      </c>
      <c r="E1803" s="11">
        <f t="shared" si="112"/>
        <v>13</v>
      </c>
      <c r="F1803" s="11">
        <f t="shared" si="113"/>
        <v>60</v>
      </c>
      <c r="G1803" s="11">
        <f t="shared" si="114"/>
        <v>60</v>
      </c>
      <c r="H1803" s="11" cm="1">
        <f t="array" ref="H1803">INDEX($K$10:$DI$8773,ROW(G1803)-9,MATCH(G1803,$K$10:$DI$10,0))</f>
        <v>469.63</v>
      </c>
      <c r="I1803" s="11">
        <f>IF(INDEX(Effacement!$A$3:$Y$15,MATCH(Tests!D1803,Effacement!$A$3:$A$15,0),MATCH(Tests!E1803,Effacement!$A$3:$Y$3,0))=0,H1803,C1803)</f>
        <v>616.4</v>
      </c>
      <c r="K1803" s="11">
        <v>283.17</v>
      </c>
      <c r="L1803" s="11">
        <v>323.26</v>
      </c>
      <c r="M1803" s="11">
        <v>363.09</v>
      </c>
      <c r="N1803" s="11">
        <v>401.01</v>
      </c>
      <c r="O1803" s="11">
        <v>436.88</v>
      </c>
      <c r="P1803" s="11">
        <v>469.93</v>
      </c>
      <c r="Q1803" s="11">
        <v>499.4</v>
      </c>
      <c r="R1803" s="11">
        <v>526.4</v>
      </c>
      <c r="S1803" s="11">
        <v>550.30999999999995</v>
      </c>
      <c r="T1803" s="11">
        <v>569.71</v>
      </c>
      <c r="U1803" s="11">
        <v>585.53</v>
      </c>
      <c r="V1803" s="11">
        <v>597.66</v>
      </c>
      <c r="W1803" s="11">
        <v>605.54999999999995</v>
      </c>
      <c r="X1803" s="11">
        <v>613.16</v>
      </c>
      <c r="Y1803" s="11">
        <v>616.6</v>
      </c>
      <c r="Z1803" s="11">
        <v>616.6</v>
      </c>
      <c r="AA1803" s="11">
        <v>613.26</v>
      </c>
      <c r="AB1803" s="11">
        <v>605.78</v>
      </c>
      <c r="AC1803" s="11">
        <v>595.29999999999995</v>
      </c>
      <c r="AD1803" s="11">
        <v>581.95000000000005</v>
      </c>
      <c r="AE1803" s="11">
        <v>565.15</v>
      </c>
      <c r="AF1803" s="11">
        <v>545.82000000000005</v>
      </c>
      <c r="AG1803" s="11">
        <v>523.22</v>
      </c>
      <c r="AH1803" s="11">
        <v>497.79</v>
      </c>
      <c r="AI1803" s="11">
        <v>469.63</v>
      </c>
    </row>
    <row r="1804" spans="1:35" x14ac:dyDescent="0.3">
      <c r="A1804" s="15">
        <v>32948.583333333336</v>
      </c>
      <c r="B1804" s="11">
        <f>SsBackT!D1804</f>
        <v>0</v>
      </c>
      <c r="C1804" s="11">
        <f>Illim!B1804</f>
        <v>701.77</v>
      </c>
      <c r="D1804" s="11">
        <f t="shared" si="111"/>
        <v>3</v>
      </c>
      <c r="E1804" s="11">
        <f t="shared" si="112"/>
        <v>14</v>
      </c>
      <c r="F1804" s="11">
        <f t="shared" si="113"/>
        <v>60</v>
      </c>
      <c r="G1804" s="11">
        <f t="shared" si="114"/>
        <v>60</v>
      </c>
      <c r="H1804" s="11" cm="1">
        <f t="array" ref="H1804">INDEX($K$10:$DI$8773,ROW(G1804)-9,MATCH(G1804,$K$10:$DI$10,0))</f>
        <v>644.29999999999995</v>
      </c>
      <c r="I1804" s="11">
        <f>IF(INDEX(Effacement!$A$3:$Y$15,MATCH(Tests!D1804,Effacement!$A$3:$A$15,0),MATCH(Tests!E1804,Effacement!$A$3:$Y$3,0))=0,H1804,C1804)</f>
        <v>701.77</v>
      </c>
      <c r="K1804" s="11">
        <v>132.66999999999999</v>
      </c>
      <c r="L1804" s="11">
        <v>127.79</v>
      </c>
      <c r="M1804" s="11">
        <v>152.66</v>
      </c>
      <c r="N1804" s="11">
        <v>198.45</v>
      </c>
      <c r="O1804" s="11">
        <v>253.19</v>
      </c>
      <c r="P1804" s="11">
        <v>309.38</v>
      </c>
      <c r="Q1804" s="11">
        <v>364.17</v>
      </c>
      <c r="R1804" s="11">
        <v>415</v>
      </c>
      <c r="S1804" s="11">
        <v>461.98</v>
      </c>
      <c r="T1804" s="11">
        <v>503.11</v>
      </c>
      <c r="U1804" s="11">
        <v>541.35</v>
      </c>
      <c r="V1804" s="11">
        <v>573.77</v>
      </c>
      <c r="W1804" s="11">
        <v>601.70000000000005</v>
      </c>
      <c r="X1804" s="11">
        <v>628.28</v>
      </c>
      <c r="Y1804" s="11">
        <v>651.27</v>
      </c>
      <c r="Z1804" s="11">
        <v>669.81</v>
      </c>
      <c r="AA1804" s="11">
        <v>684.25</v>
      </c>
      <c r="AB1804" s="11">
        <v>694.07</v>
      </c>
      <c r="AC1804" s="11">
        <v>699.33</v>
      </c>
      <c r="AD1804" s="11">
        <v>700.62</v>
      </c>
      <c r="AE1804" s="11">
        <v>697.6</v>
      </c>
      <c r="AF1804" s="11">
        <v>690.54</v>
      </c>
      <c r="AG1804" s="11">
        <v>679.06</v>
      </c>
      <c r="AH1804" s="11">
        <v>663.8</v>
      </c>
      <c r="AI1804" s="11">
        <v>644.29999999999995</v>
      </c>
    </row>
    <row r="1805" spans="1:35" x14ac:dyDescent="0.3">
      <c r="A1805" s="15">
        <v>32948.625</v>
      </c>
      <c r="B1805" s="11">
        <f>SsBackT!D1805</f>
        <v>0</v>
      </c>
      <c r="C1805" s="11">
        <f>Illim!B1805</f>
        <v>711.34</v>
      </c>
      <c r="D1805" s="11">
        <f t="shared" si="111"/>
        <v>3</v>
      </c>
      <c r="E1805" s="11">
        <f t="shared" si="112"/>
        <v>15</v>
      </c>
      <c r="F1805" s="11">
        <f t="shared" si="113"/>
        <v>60</v>
      </c>
      <c r="G1805" s="11">
        <f t="shared" si="114"/>
        <v>60</v>
      </c>
      <c r="H1805" s="11" cm="1">
        <f t="array" ref="H1805">INDEX($K$10:$DI$8773,ROW(G1805)-9,MATCH(G1805,$K$10:$DI$10,0))</f>
        <v>703.02</v>
      </c>
      <c r="I1805" s="11">
        <f>IF(INDEX(Effacement!$A$3:$Y$15,MATCH(Tests!D1805,Effacement!$A$3:$A$15,0),MATCH(Tests!E1805,Effacement!$A$3:$Y$3,0))=0,H1805,C1805)</f>
        <v>703.02</v>
      </c>
      <c r="K1805" s="11">
        <v>220.86</v>
      </c>
      <c r="L1805" s="11">
        <v>179.62</v>
      </c>
      <c r="M1805" s="11">
        <v>140.94</v>
      </c>
      <c r="N1805" s="11">
        <v>109.29</v>
      </c>
      <c r="O1805" s="11">
        <v>95.528000000000006</v>
      </c>
      <c r="P1805" s="11">
        <v>111.39</v>
      </c>
      <c r="Q1805" s="11">
        <v>157.63</v>
      </c>
      <c r="R1805" s="11">
        <v>215.22</v>
      </c>
      <c r="S1805" s="11">
        <v>275.93</v>
      </c>
      <c r="T1805" s="11">
        <v>334.16</v>
      </c>
      <c r="U1805" s="11">
        <v>389.29</v>
      </c>
      <c r="V1805" s="11">
        <v>439.13</v>
      </c>
      <c r="W1805" s="11">
        <v>484.61</v>
      </c>
      <c r="X1805" s="11">
        <v>528.04</v>
      </c>
      <c r="Y1805" s="11">
        <v>566.26</v>
      </c>
      <c r="Z1805" s="11">
        <v>599.41</v>
      </c>
      <c r="AA1805" s="11">
        <v>628.03</v>
      </c>
      <c r="AB1805" s="11">
        <v>652.77</v>
      </c>
      <c r="AC1805" s="11">
        <v>673.49</v>
      </c>
      <c r="AD1805" s="11">
        <v>689.07</v>
      </c>
      <c r="AE1805" s="11">
        <v>700.97</v>
      </c>
      <c r="AF1805" s="11">
        <v>708.1</v>
      </c>
      <c r="AG1805" s="11">
        <v>711.05</v>
      </c>
      <c r="AH1805" s="11">
        <v>709.15</v>
      </c>
      <c r="AI1805" s="11">
        <v>703.02</v>
      </c>
    </row>
    <row r="1806" spans="1:35" x14ac:dyDescent="0.3">
      <c r="A1806" s="15">
        <v>32948.666666666664</v>
      </c>
      <c r="B1806" s="11">
        <f>SsBackT!D1806</f>
        <v>0</v>
      </c>
      <c r="C1806" s="11">
        <f>Illim!B1806</f>
        <v>594.09</v>
      </c>
      <c r="D1806" s="11">
        <f t="shared" ref="D1806:D1869" si="115">MONTH(A1806)</f>
        <v>3</v>
      </c>
      <c r="E1806" s="11">
        <f t="shared" ref="E1806:E1869" si="116">HOUR(A1806)</f>
        <v>16</v>
      </c>
      <c r="F1806" s="11">
        <f t="shared" ref="F1806:F1869" si="117">IF(B1806&gt;0,IF(B1806-90&lt;$B$6,$B$6,B1806-90),IF(B1806+90&gt;$B$7,$B$7,B1806+90))</f>
        <v>60</v>
      </c>
      <c r="G1806" s="11">
        <f t="shared" si="114"/>
        <v>60</v>
      </c>
      <c r="H1806" s="11" cm="1">
        <f t="array" ref="H1806">INDEX($K$10:$DI$8773,ROW(G1806)-9,MATCH(G1806,$K$10:$DI$10,0))</f>
        <v>113.67</v>
      </c>
      <c r="I1806" s="11">
        <f>IF(INDEX(Effacement!$A$3:$Y$15,MATCH(Tests!D1806,Effacement!$A$3:$A$15,0),MATCH(Tests!E1806,Effacement!$A$3:$Y$3,0))=0,H1806,C1806)</f>
        <v>113.67</v>
      </c>
      <c r="K1806" s="11">
        <v>310.22000000000003</v>
      </c>
      <c r="L1806" s="11">
        <v>272.87</v>
      </c>
      <c r="M1806" s="11">
        <v>232.96</v>
      </c>
      <c r="N1806" s="11">
        <v>191.51</v>
      </c>
      <c r="O1806" s="11">
        <v>149.69999999999999</v>
      </c>
      <c r="P1806" s="11">
        <v>111.14</v>
      </c>
      <c r="Q1806" s="11">
        <v>81.051000000000002</v>
      </c>
      <c r="R1806" s="11">
        <v>71.111999999999995</v>
      </c>
      <c r="S1806" s="11">
        <v>94.950999999999993</v>
      </c>
      <c r="T1806" s="11">
        <v>145.22999999999999</v>
      </c>
      <c r="U1806" s="11">
        <v>204.22</v>
      </c>
      <c r="V1806" s="11">
        <v>263.52</v>
      </c>
      <c r="W1806" s="11">
        <v>320.43</v>
      </c>
      <c r="X1806" s="11">
        <v>376.09</v>
      </c>
      <c r="Y1806" s="11">
        <v>426.33</v>
      </c>
      <c r="Z1806" s="11">
        <v>472.47</v>
      </c>
      <c r="AA1806" s="11">
        <v>513.38</v>
      </c>
      <c r="AB1806" s="11">
        <v>549.07000000000005</v>
      </c>
      <c r="AC1806" s="11">
        <v>580.82000000000005</v>
      </c>
      <c r="AD1806" s="11">
        <v>506.73</v>
      </c>
      <c r="AE1806" s="11">
        <v>366.21</v>
      </c>
      <c r="AF1806" s="11">
        <v>247.74</v>
      </c>
      <c r="AG1806" s="11">
        <v>153.52000000000001</v>
      </c>
      <c r="AH1806" s="11">
        <v>113.96</v>
      </c>
      <c r="AI1806" s="11">
        <v>113.67</v>
      </c>
    </row>
    <row r="1807" spans="1:35" x14ac:dyDescent="0.3">
      <c r="A1807" s="15">
        <v>32948.708333333336</v>
      </c>
      <c r="B1807" s="11">
        <f>SsBackT!D1807</f>
        <v>0</v>
      </c>
      <c r="C1807" s="11">
        <f>Illim!B1807</f>
        <v>273.64999999999998</v>
      </c>
      <c r="D1807" s="11">
        <f t="shared" si="115"/>
        <v>3</v>
      </c>
      <c r="E1807" s="11">
        <f t="shared" si="116"/>
        <v>17</v>
      </c>
      <c r="F1807" s="11">
        <f t="shared" si="117"/>
        <v>60</v>
      </c>
      <c r="G1807" s="11">
        <f t="shared" ref="G1807:G1870" si="118">IF(F1807&gt;0,MROUND(F1807,5),MROUND(F1807,-5))</f>
        <v>60</v>
      </c>
      <c r="H1807" s="11" cm="1">
        <f t="array" ref="H1807">INDEX($K$10:$DI$8773,ROW(G1807)-9,MATCH(G1807,$K$10:$DI$10,0))</f>
        <v>87.376000000000005</v>
      </c>
      <c r="I1807" s="11">
        <f>IF(INDEX(Effacement!$A$3:$Y$15,MATCH(Tests!D1807,Effacement!$A$3:$A$15,0),MATCH(Tests!E1807,Effacement!$A$3:$Y$3,0))=0,H1807,C1807)</f>
        <v>87.376000000000005</v>
      </c>
      <c r="K1807" s="11">
        <v>215.62</v>
      </c>
      <c r="L1807" s="11">
        <v>213.86</v>
      </c>
      <c r="M1807" s="11">
        <v>210.69</v>
      </c>
      <c r="N1807" s="11">
        <v>205.75</v>
      </c>
      <c r="O1807" s="11">
        <v>195.26</v>
      </c>
      <c r="P1807" s="11">
        <v>161.52000000000001</v>
      </c>
      <c r="Q1807" s="11">
        <v>126.94</v>
      </c>
      <c r="R1807" s="11">
        <v>93.152000000000001</v>
      </c>
      <c r="S1807" s="11">
        <v>64.03</v>
      </c>
      <c r="T1807" s="11">
        <v>46.783000000000001</v>
      </c>
      <c r="U1807" s="11">
        <v>54.122999999999998</v>
      </c>
      <c r="V1807" s="11">
        <v>89.992000000000004</v>
      </c>
      <c r="W1807" s="11">
        <v>137.22999999999999</v>
      </c>
      <c r="X1807" s="11">
        <v>188.6</v>
      </c>
      <c r="Y1807" s="11">
        <v>238.68</v>
      </c>
      <c r="Z1807" s="11">
        <v>220.58</v>
      </c>
      <c r="AA1807" s="11">
        <v>77.715999999999994</v>
      </c>
      <c r="AB1807" s="11">
        <v>80.334000000000003</v>
      </c>
      <c r="AC1807" s="11">
        <v>82.325999999999993</v>
      </c>
      <c r="AD1807" s="11">
        <v>83.9</v>
      </c>
      <c r="AE1807" s="11">
        <v>85.200999999999993</v>
      </c>
      <c r="AF1807" s="11">
        <v>86.213999999999999</v>
      </c>
      <c r="AG1807" s="11">
        <v>86.965999999999994</v>
      </c>
      <c r="AH1807" s="11">
        <v>87.305000000000007</v>
      </c>
      <c r="AI1807" s="11">
        <v>87.376000000000005</v>
      </c>
    </row>
    <row r="1808" spans="1:35" x14ac:dyDescent="0.3">
      <c r="A1808" s="15">
        <v>32948.75</v>
      </c>
      <c r="B1808" s="11">
        <f>SsBackT!D1808</f>
        <v>0</v>
      </c>
      <c r="C1808" s="11">
        <f>Illim!B1808</f>
        <v>25.882000000000001</v>
      </c>
      <c r="D1808" s="11">
        <f t="shared" si="115"/>
        <v>3</v>
      </c>
      <c r="E1808" s="11">
        <f t="shared" si="116"/>
        <v>18</v>
      </c>
      <c r="F1808" s="11">
        <f t="shared" si="117"/>
        <v>60</v>
      </c>
      <c r="G1808" s="11">
        <f t="shared" si="118"/>
        <v>60</v>
      </c>
      <c r="H1808" s="11" cm="1">
        <f t="array" ref="H1808">INDEX($K$10:$DI$8773,ROW(G1808)-9,MATCH(G1808,$K$10:$DI$10,0))</f>
        <v>24.989000000000001</v>
      </c>
      <c r="I1808" s="11">
        <f>IF(INDEX(Effacement!$A$3:$Y$15,MATCH(Tests!D1808,Effacement!$A$3:$A$15,0),MATCH(Tests!E1808,Effacement!$A$3:$Y$3,0))=0,H1808,C1808)</f>
        <v>24.989000000000001</v>
      </c>
      <c r="K1808" s="11">
        <v>34.72</v>
      </c>
      <c r="L1808" s="11">
        <v>34.595999999999997</v>
      </c>
      <c r="M1808" s="11">
        <v>34.454999999999998</v>
      </c>
      <c r="N1808" s="11">
        <v>34.259</v>
      </c>
      <c r="O1808" s="11">
        <v>33.927999999999997</v>
      </c>
      <c r="P1808" s="11">
        <v>33.351999999999997</v>
      </c>
      <c r="Q1808" s="11">
        <v>32.567999999999998</v>
      </c>
      <c r="R1808" s="11">
        <v>31.375</v>
      </c>
      <c r="S1808" s="11">
        <v>29.643999999999998</v>
      </c>
      <c r="T1808" s="11">
        <v>27.062000000000001</v>
      </c>
      <c r="U1808" s="11">
        <v>21.753</v>
      </c>
      <c r="V1808" s="11">
        <v>16.931000000000001</v>
      </c>
      <c r="W1808" s="11">
        <v>19.187999999999999</v>
      </c>
      <c r="X1808" s="11">
        <v>20.673999999999999</v>
      </c>
      <c r="Y1808" s="11">
        <v>21.751000000000001</v>
      </c>
      <c r="Z1808" s="11">
        <v>22.937999999999999</v>
      </c>
      <c r="AA1808" s="11">
        <v>23.777000000000001</v>
      </c>
      <c r="AB1808" s="11">
        <v>24.349</v>
      </c>
      <c r="AC1808" s="11">
        <v>24.748999999999999</v>
      </c>
      <c r="AD1808" s="11">
        <v>24.995999999999999</v>
      </c>
      <c r="AE1808" s="11">
        <v>25.123000000000001</v>
      </c>
      <c r="AF1808" s="11">
        <v>25.167999999999999</v>
      </c>
      <c r="AG1808" s="11">
        <v>25.170999999999999</v>
      </c>
      <c r="AH1808" s="11">
        <v>25.109000000000002</v>
      </c>
      <c r="AI1808" s="11">
        <v>24.989000000000001</v>
      </c>
    </row>
    <row r="1809" spans="1:35" x14ac:dyDescent="0.3">
      <c r="A1809" s="15">
        <v>32948.791666666664</v>
      </c>
      <c r="B1809" s="11">
        <f>SsBackT!D1809</f>
        <v>0</v>
      </c>
      <c r="C1809" s="11">
        <f>Illim!B1809</f>
        <v>-1.32E-2</v>
      </c>
      <c r="D1809" s="11">
        <f t="shared" si="115"/>
        <v>3</v>
      </c>
      <c r="E1809" s="11">
        <f t="shared" si="116"/>
        <v>19</v>
      </c>
      <c r="F1809" s="11">
        <f t="shared" si="117"/>
        <v>60</v>
      </c>
      <c r="G1809" s="11">
        <f t="shared" si="118"/>
        <v>60</v>
      </c>
      <c r="H1809" s="11" cm="1">
        <f t="array" ref="H1809">INDEX($K$10:$DI$8773,ROW(G1809)-9,MATCH(G1809,$K$10:$DI$10,0))</f>
        <v>-1.32E-2</v>
      </c>
      <c r="I1809" s="11">
        <f>IF(INDEX(Effacement!$A$3:$Y$15,MATCH(Tests!D1809,Effacement!$A$3:$A$15,0),MATCH(Tests!E1809,Effacement!$A$3:$Y$3,0))=0,H1809,C1809)</f>
        <v>-1.32E-2</v>
      </c>
      <c r="K1809" s="11">
        <v>-1.32E-2</v>
      </c>
      <c r="L1809" s="11">
        <v>-1.32E-2</v>
      </c>
      <c r="M1809" s="11">
        <v>-1.32E-2</v>
      </c>
      <c r="N1809" s="11">
        <v>-1.32E-2</v>
      </c>
      <c r="O1809" s="11">
        <v>-1.32E-2</v>
      </c>
      <c r="P1809" s="11">
        <v>-1.32E-2</v>
      </c>
      <c r="Q1809" s="11">
        <v>-1.32E-2</v>
      </c>
      <c r="R1809" s="11">
        <v>-1.32E-2</v>
      </c>
      <c r="S1809" s="11">
        <v>-1.32E-2</v>
      </c>
      <c r="T1809" s="11">
        <v>-1.32E-2</v>
      </c>
      <c r="U1809" s="11">
        <v>-1.32E-2</v>
      </c>
      <c r="V1809" s="11">
        <v>-1.32E-2</v>
      </c>
      <c r="W1809" s="11">
        <v>-1.32E-2</v>
      </c>
      <c r="X1809" s="11">
        <v>-1.32E-2</v>
      </c>
      <c r="Y1809" s="11">
        <v>-1.32E-2</v>
      </c>
      <c r="Z1809" s="11">
        <v>-1.32E-2</v>
      </c>
      <c r="AA1809" s="11">
        <v>-1.32E-2</v>
      </c>
      <c r="AB1809" s="11">
        <v>-1.32E-2</v>
      </c>
      <c r="AC1809" s="11">
        <v>-1.32E-2</v>
      </c>
      <c r="AD1809" s="11">
        <v>-1.32E-2</v>
      </c>
      <c r="AE1809" s="11">
        <v>-1.32E-2</v>
      </c>
      <c r="AF1809" s="11">
        <v>-1.32E-2</v>
      </c>
      <c r="AG1809" s="11">
        <v>-1.32E-2</v>
      </c>
      <c r="AH1809" s="11">
        <v>-1.32E-2</v>
      </c>
      <c r="AI1809" s="11">
        <v>-1.32E-2</v>
      </c>
    </row>
    <row r="1810" spans="1:35" x14ac:dyDescent="0.3">
      <c r="A1810" s="15">
        <v>32948.833333333336</v>
      </c>
      <c r="B1810" s="11">
        <f>SsBackT!D1810</f>
        <v>0</v>
      </c>
      <c r="C1810" s="11">
        <f>Illim!B1810</f>
        <v>-1.32E-2</v>
      </c>
      <c r="D1810" s="11">
        <f t="shared" si="115"/>
        <v>3</v>
      </c>
      <c r="E1810" s="11">
        <f t="shared" si="116"/>
        <v>20</v>
      </c>
      <c r="F1810" s="11">
        <f t="shared" si="117"/>
        <v>60</v>
      </c>
      <c r="G1810" s="11">
        <f t="shared" si="118"/>
        <v>60</v>
      </c>
      <c r="H1810" s="11" cm="1">
        <f t="array" ref="H1810">INDEX($K$10:$DI$8773,ROW(G1810)-9,MATCH(G1810,$K$10:$DI$10,0))</f>
        <v>-1.32E-2</v>
      </c>
      <c r="I1810" s="11">
        <f>IF(INDEX(Effacement!$A$3:$Y$15,MATCH(Tests!D1810,Effacement!$A$3:$A$15,0),MATCH(Tests!E1810,Effacement!$A$3:$Y$3,0))=0,H1810,C1810)</f>
        <v>-1.32E-2</v>
      </c>
      <c r="K1810" s="11">
        <v>-1.32E-2</v>
      </c>
      <c r="L1810" s="11">
        <v>-1.32E-2</v>
      </c>
      <c r="M1810" s="11">
        <v>-1.32E-2</v>
      </c>
      <c r="N1810" s="11">
        <v>-1.32E-2</v>
      </c>
      <c r="O1810" s="11">
        <v>-1.32E-2</v>
      </c>
      <c r="P1810" s="11">
        <v>-1.32E-2</v>
      </c>
      <c r="Q1810" s="11">
        <v>-1.32E-2</v>
      </c>
      <c r="R1810" s="11">
        <v>-1.32E-2</v>
      </c>
      <c r="S1810" s="11">
        <v>-1.32E-2</v>
      </c>
      <c r="T1810" s="11">
        <v>-1.32E-2</v>
      </c>
      <c r="U1810" s="11">
        <v>-1.32E-2</v>
      </c>
      <c r="V1810" s="11">
        <v>-1.32E-2</v>
      </c>
      <c r="W1810" s="11">
        <v>-1.32E-2</v>
      </c>
      <c r="X1810" s="11">
        <v>-1.32E-2</v>
      </c>
      <c r="Y1810" s="11">
        <v>-1.32E-2</v>
      </c>
      <c r="Z1810" s="11">
        <v>-1.32E-2</v>
      </c>
      <c r="AA1810" s="11">
        <v>-1.32E-2</v>
      </c>
      <c r="AB1810" s="11">
        <v>-1.32E-2</v>
      </c>
      <c r="AC1810" s="11">
        <v>-1.32E-2</v>
      </c>
      <c r="AD1810" s="11">
        <v>-1.32E-2</v>
      </c>
      <c r="AE1810" s="11">
        <v>-1.32E-2</v>
      </c>
      <c r="AF1810" s="11">
        <v>-1.32E-2</v>
      </c>
      <c r="AG1810" s="11">
        <v>-1.32E-2</v>
      </c>
      <c r="AH1810" s="11">
        <v>-1.32E-2</v>
      </c>
      <c r="AI1810" s="11">
        <v>-1.32E-2</v>
      </c>
    </row>
    <row r="1811" spans="1:35" x14ac:dyDescent="0.3">
      <c r="A1811" s="15">
        <v>32948.875</v>
      </c>
      <c r="B1811" s="11">
        <f>SsBackT!D1811</f>
        <v>0</v>
      </c>
      <c r="C1811" s="11">
        <f>Illim!B1811</f>
        <v>-1.32E-2</v>
      </c>
      <c r="D1811" s="11">
        <f t="shared" si="115"/>
        <v>3</v>
      </c>
      <c r="E1811" s="11">
        <f t="shared" si="116"/>
        <v>21</v>
      </c>
      <c r="F1811" s="11">
        <f t="shared" si="117"/>
        <v>60</v>
      </c>
      <c r="G1811" s="11">
        <f t="shared" si="118"/>
        <v>60</v>
      </c>
      <c r="H1811" s="11" cm="1">
        <f t="array" ref="H1811">INDEX($K$10:$DI$8773,ROW(G1811)-9,MATCH(G1811,$K$10:$DI$10,0))</f>
        <v>-1.32E-2</v>
      </c>
      <c r="I1811" s="11">
        <f>IF(INDEX(Effacement!$A$3:$Y$15,MATCH(Tests!D1811,Effacement!$A$3:$A$15,0),MATCH(Tests!E1811,Effacement!$A$3:$Y$3,0))=0,H1811,C1811)</f>
        <v>-1.32E-2</v>
      </c>
      <c r="K1811" s="11">
        <v>-1.32E-2</v>
      </c>
      <c r="L1811" s="11">
        <v>-1.32E-2</v>
      </c>
      <c r="M1811" s="11">
        <v>-1.32E-2</v>
      </c>
      <c r="N1811" s="11">
        <v>-1.32E-2</v>
      </c>
      <c r="O1811" s="11">
        <v>-1.32E-2</v>
      </c>
      <c r="P1811" s="11">
        <v>-1.32E-2</v>
      </c>
      <c r="Q1811" s="11">
        <v>-1.32E-2</v>
      </c>
      <c r="R1811" s="11">
        <v>-1.32E-2</v>
      </c>
      <c r="S1811" s="11">
        <v>-1.32E-2</v>
      </c>
      <c r="T1811" s="11">
        <v>-1.32E-2</v>
      </c>
      <c r="U1811" s="11">
        <v>-1.32E-2</v>
      </c>
      <c r="V1811" s="11">
        <v>-1.32E-2</v>
      </c>
      <c r="W1811" s="11">
        <v>-1.32E-2</v>
      </c>
      <c r="X1811" s="11">
        <v>-1.32E-2</v>
      </c>
      <c r="Y1811" s="11">
        <v>-1.32E-2</v>
      </c>
      <c r="Z1811" s="11">
        <v>-1.32E-2</v>
      </c>
      <c r="AA1811" s="11">
        <v>-1.32E-2</v>
      </c>
      <c r="AB1811" s="11">
        <v>-1.32E-2</v>
      </c>
      <c r="AC1811" s="11">
        <v>-1.32E-2</v>
      </c>
      <c r="AD1811" s="11">
        <v>-1.32E-2</v>
      </c>
      <c r="AE1811" s="11">
        <v>-1.32E-2</v>
      </c>
      <c r="AF1811" s="11">
        <v>-1.32E-2</v>
      </c>
      <c r="AG1811" s="11">
        <v>-1.32E-2</v>
      </c>
      <c r="AH1811" s="11">
        <v>-1.32E-2</v>
      </c>
      <c r="AI1811" s="11">
        <v>-1.32E-2</v>
      </c>
    </row>
    <row r="1812" spans="1:35" x14ac:dyDescent="0.3">
      <c r="A1812" s="15">
        <v>32948.916666666664</v>
      </c>
      <c r="B1812" s="11">
        <f>SsBackT!D1812</f>
        <v>0</v>
      </c>
      <c r="C1812" s="11">
        <f>Illim!B1812</f>
        <v>-1.32E-2</v>
      </c>
      <c r="D1812" s="11">
        <f t="shared" si="115"/>
        <v>3</v>
      </c>
      <c r="E1812" s="11">
        <f t="shared" si="116"/>
        <v>22</v>
      </c>
      <c r="F1812" s="11">
        <f t="shared" si="117"/>
        <v>60</v>
      </c>
      <c r="G1812" s="11">
        <f t="shared" si="118"/>
        <v>60</v>
      </c>
      <c r="H1812" s="11" cm="1">
        <f t="array" ref="H1812">INDEX($K$10:$DI$8773,ROW(G1812)-9,MATCH(G1812,$K$10:$DI$10,0))</f>
        <v>-1.32E-2</v>
      </c>
      <c r="I1812" s="11">
        <f>IF(INDEX(Effacement!$A$3:$Y$15,MATCH(Tests!D1812,Effacement!$A$3:$A$15,0),MATCH(Tests!E1812,Effacement!$A$3:$Y$3,0))=0,H1812,C1812)</f>
        <v>-1.32E-2</v>
      </c>
      <c r="K1812" s="11">
        <v>-1.32E-2</v>
      </c>
      <c r="L1812" s="11">
        <v>-1.32E-2</v>
      </c>
      <c r="M1812" s="11">
        <v>-1.32E-2</v>
      </c>
      <c r="N1812" s="11">
        <v>-1.32E-2</v>
      </c>
      <c r="O1812" s="11">
        <v>-1.32E-2</v>
      </c>
      <c r="P1812" s="11">
        <v>-1.32E-2</v>
      </c>
      <c r="Q1812" s="11">
        <v>-1.32E-2</v>
      </c>
      <c r="R1812" s="11">
        <v>-1.32E-2</v>
      </c>
      <c r="S1812" s="11">
        <v>-1.32E-2</v>
      </c>
      <c r="T1812" s="11">
        <v>-1.32E-2</v>
      </c>
      <c r="U1812" s="11">
        <v>-1.32E-2</v>
      </c>
      <c r="V1812" s="11">
        <v>-1.32E-2</v>
      </c>
      <c r="W1812" s="11">
        <v>-1.32E-2</v>
      </c>
      <c r="X1812" s="11">
        <v>-1.32E-2</v>
      </c>
      <c r="Y1812" s="11">
        <v>-1.32E-2</v>
      </c>
      <c r="Z1812" s="11">
        <v>-1.32E-2</v>
      </c>
      <c r="AA1812" s="11">
        <v>-1.32E-2</v>
      </c>
      <c r="AB1812" s="11">
        <v>-1.32E-2</v>
      </c>
      <c r="AC1812" s="11">
        <v>-1.32E-2</v>
      </c>
      <c r="AD1812" s="11">
        <v>-1.32E-2</v>
      </c>
      <c r="AE1812" s="11">
        <v>-1.32E-2</v>
      </c>
      <c r="AF1812" s="11">
        <v>-1.32E-2</v>
      </c>
      <c r="AG1812" s="11">
        <v>-1.32E-2</v>
      </c>
      <c r="AH1812" s="11">
        <v>-1.32E-2</v>
      </c>
      <c r="AI1812" s="11">
        <v>-1.32E-2</v>
      </c>
    </row>
    <row r="1813" spans="1:35" x14ac:dyDescent="0.3">
      <c r="A1813" s="15">
        <v>32948.958333333336</v>
      </c>
      <c r="B1813" s="11">
        <f>SsBackT!D1813</f>
        <v>0</v>
      </c>
      <c r="C1813" s="11">
        <f>Illim!B1813</f>
        <v>-1.32E-2</v>
      </c>
      <c r="D1813" s="11">
        <f t="shared" si="115"/>
        <v>3</v>
      </c>
      <c r="E1813" s="11">
        <f t="shared" si="116"/>
        <v>23</v>
      </c>
      <c r="F1813" s="11">
        <f t="shared" si="117"/>
        <v>60</v>
      </c>
      <c r="G1813" s="11">
        <f t="shared" si="118"/>
        <v>60</v>
      </c>
      <c r="H1813" s="11" cm="1">
        <f t="array" ref="H1813">INDEX($K$10:$DI$8773,ROW(G1813)-9,MATCH(G1813,$K$10:$DI$10,0))</f>
        <v>-1.32E-2</v>
      </c>
      <c r="I1813" s="11">
        <f>IF(INDEX(Effacement!$A$3:$Y$15,MATCH(Tests!D1813,Effacement!$A$3:$A$15,0),MATCH(Tests!E1813,Effacement!$A$3:$Y$3,0))=0,H1813,C1813)</f>
        <v>-1.32E-2</v>
      </c>
      <c r="K1813" s="11">
        <v>-1.32E-2</v>
      </c>
      <c r="L1813" s="11">
        <v>-1.32E-2</v>
      </c>
      <c r="M1813" s="11">
        <v>-1.32E-2</v>
      </c>
      <c r="N1813" s="11">
        <v>-1.32E-2</v>
      </c>
      <c r="O1813" s="11">
        <v>-1.32E-2</v>
      </c>
      <c r="P1813" s="11">
        <v>-1.32E-2</v>
      </c>
      <c r="Q1813" s="11">
        <v>-1.32E-2</v>
      </c>
      <c r="R1813" s="11">
        <v>-1.32E-2</v>
      </c>
      <c r="S1813" s="11">
        <v>-1.32E-2</v>
      </c>
      <c r="T1813" s="11">
        <v>-1.32E-2</v>
      </c>
      <c r="U1813" s="11">
        <v>-1.32E-2</v>
      </c>
      <c r="V1813" s="11">
        <v>-1.32E-2</v>
      </c>
      <c r="W1813" s="11">
        <v>-1.32E-2</v>
      </c>
      <c r="X1813" s="11">
        <v>-1.32E-2</v>
      </c>
      <c r="Y1813" s="11">
        <v>-1.32E-2</v>
      </c>
      <c r="Z1813" s="11">
        <v>-1.32E-2</v>
      </c>
      <c r="AA1813" s="11">
        <v>-1.32E-2</v>
      </c>
      <c r="AB1813" s="11">
        <v>-1.32E-2</v>
      </c>
      <c r="AC1813" s="11">
        <v>-1.32E-2</v>
      </c>
      <c r="AD1813" s="11">
        <v>-1.32E-2</v>
      </c>
      <c r="AE1813" s="11">
        <v>-1.32E-2</v>
      </c>
      <c r="AF1813" s="11">
        <v>-1.32E-2</v>
      </c>
      <c r="AG1813" s="11">
        <v>-1.32E-2</v>
      </c>
      <c r="AH1813" s="11">
        <v>-1.32E-2</v>
      </c>
      <c r="AI1813" s="11">
        <v>-1.32E-2</v>
      </c>
    </row>
    <row r="1814" spans="1:35" x14ac:dyDescent="0.3">
      <c r="A1814" s="15">
        <v>32949</v>
      </c>
      <c r="B1814" s="11">
        <f>SsBackT!D1814</f>
        <v>0</v>
      </c>
      <c r="C1814" s="11">
        <f>Illim!B1814</f>
        <v>-1.32E-2</v>
      </c>
      <c r="D1814" s="11">
        <f t="shared" si="115"/>
        <v>3</v>
      </c>
      <c r="E1814" s="11">
        <f t="shared" si="116"/>
        <v>0</v>
      </c>
      <c r="F1814" s="11">
        <f t="shared" si="117"/>
        <v>60</v>
      </c>
      <c r="G1814" s="11">
        <f t="shared" si="118"/>
        <v>60</v>
      </c>
      <c r="H1814" s="11" cm="1">
        <f t="array" ref="H1814">INDEX($K$10:$DI$8773,ROW(G1814)-9,MATCH(G1814,$K$10:$DI$10,0))</f>
        <v>-1.32E-2</v>
      </c>
      <c r="I1814" s="11">
        <f>IF(INDEX(Effacement!$A$3:$Y$15,MATCH(Tests!D1814,Effacement!$A$3:$A$15,0),MATCH(Tests!E1814,Effacement!$A$3:$Y$3,0))=0,H1814,C1814)</f>
        <v>-1.32E-2</v>
      </c>
      <c r="K1814" s="11">
        <v>-1.32E-2</v>
      </c>
      <c r="L1814" s="11">
        <v>-1.32E-2</v>
      </c>
      <c r="M1814" s="11">
        <v>-1.32E-2</v>
      </c>
      <c r="N1814" s="11">
        <v>-1.32E-2</v>
      </c>
      <c r="O1814" s="11">
        <v>-1.32E-2</v>
      </c>
      <c r="P1814" s="11">
        <v>-1.32E-2</v>
      </c>
      <c r="Q1814" s="11">
        <v>-1.32E-2</v>
      </c>
      <c r="R1814" s="11">
        <v>-1.32E-2</v>
      </c>
      <c r="S1814" s="11">
        <v>-1.32E-2</v>
      </c>
      <c r="T1814" s="11">
        <v>-1.32E-2</v>
      </c>
      <c r="U1814" s="11">
        <v>-1.32E-2</v>
      </c>
      <c r="V1814" s="11">
        <v>-1.32E-2</v>
      </c>
      <c r="W1814" s="11">
        <v>-1.32E-2</v>
      </c>
      <c r="X1814" s="11">
        <v>-1.32E-2</v>
      </c>
      <c r="Y1814" s="11">
        <v>-1.32E-2</v>
      </c>
      <c r="Z1814" s="11">
        <v>-1.32E-2</v>
      </c>
      <c r="AA1814" s="11">
        <v>-1.32E-2</v>
      </c>
      <c r="AB1814" s="11">
        <v>-1.32E-2</v>
      </c>
      <c r="AC1814" s="11">
        <v>-1.32E-2</v>
      </c>
      <c r="AD1814" s="11">
        <v>-1.32E-2</v>
      </c>
      <c r="AE1814" s="11">
        <v>-1.32E-2</v>
      </c>
      <c r="AF1814" s="11">
        <v>-1.32E-2</v>
      </c>
      <c r="AG1814" s="11">
        <v>-1.32E-2</v>
      </c>
      <c r="AH1814" s="11">
        <v>-1.32E-2</v>
      </c>
      <c r="AI1814" s="11">
        <v>-1.32E-2</v>
      </c>
    </row>
    <row r="1815" spans="1:35" x14ac:dyDescent="0.3">
      <c r="A1815" s="15">
        <v>32949.041666666664</v>
      </c>
      <c r="B1815" s="11">
        <f>SsBackT!D1815</f>
        <v>0</v>
      </c>
      <c r="C1815" s="11">
        <f>Illim!B1815</f>
        <v>-1.32E-2</v>
      </c>
      <c r="D1815" s="11">
        <f t="shared" si="115"/>
        <v>3</v>
      </c>
      <c r="E1815" s="11">
        <f t="shared" si="116"/>
        <v>1</v>
      </c>
      <c r="F1815" s="11">
        <f t="shared" si="117"/>
        <v>60</v>
      </c>
      <c r="G1815" s="11">
        <f t="shared" si="118"/>
        <v>60</v>
      </c>
      <c r="H1815" s="11" cm="1">
        <f t="array" ref="H1815">INDEX($K$10:$DI$8773,ROW(G1815)-9,MATCH(G1815,$K$10:$DI$10,0))</f>
        <v>-1.32E-2</v>
      </c>
      <c r="I1815" s="11">
        <f>IF(INDEX(Effacement!$A$3:$Y$15,MATCH(Tests!D1815,Effacement!$A$3:$A$15,0),MATCH(Tests!E1815,Effacement!$A$3:$Y$3,0))=0,H1815,C1815)</f>
        <v>-1.32E-2</v>
      </c>
      <c r="K1815" s="11">
        <v>-1.32E-2</v>
      </c>
      <c r="L1815" s="11">
        <v>-1.32E-2</v>
      </c>
      <c r="M1815" s="11">
        <v>-1.32E-2</v>
      </c>
      <c r="N1815" s="11">
        <v>-1.32E-2</v>
      </c>
      <c r="O1815" s="11">
        <v>-1.32E-2</v>
      </c>
      <c r="P1815" s="11">
        <v>-1.32E-2</v>
      </c>
      <c r="Q1815" s="11">
        <v>-1.32E-2</v>
      </c>
      <c r="R1815" s="11">
        <v>-1.32E-2</v>
      </c>
      <c r="S1815" s="11">
        <v>-1.32E-2</v>
      </c>
      <c r="T1815" s="11">
        <v>-1.32E-2</v>
      </c>
      <c r="U1815" s="11">
        <v>-1.32E-2</v>
      </c>
      <c r="V1815" s="11">
        <v>-1.32E-2</v>
      </c>
      <c r="W1815" s="11">
        <v>-1.32E-2</v>
      </c>
      <c r="X1815" s="11">
        <v>-1.32E-2</v>
      </c>
      <c r="Y1815" s="11">
        <v>-1.32E-2</v>
      </c>
      <c r="Z1815" s="11">
        <v>-1.32E-2</v>
      </c>
      <c r="AA1815" s="11">
        <v>-1.32E-2</v>
      </c>
      <c r="AB1815" s="11">
        <v>-1.32E-2</v>
      </c>
      <c r="AC1815" s="11">
        <v>-1.32E-2</v>
      </c>
      <c r="AD1815" s="11">
        <v>-1.32E-2</v>
      </c>
      <c r="AE1815" s="11">
        <v>-1.32E-2</v>
      </c>
      <c r="AF1815" s="11">
        <v>-1.32E-2</v>
      </c>
      <c r="AG1815" s="11">
        <v>-1.32E-2</v>
      </c>
      <c r="AH1815" s="11">
        <v>-1.32E-2</v>
      </c>
      <c r="AI1815" s="11">
        <v>-1.32E-2</v>
      </c>
    </row>
    <row r="1816" spans="1:35" x14ac:dyDescent="0.3">
      <c r="A1816" s="15">
        <v>32949.083333333336</v>
      </c>
      <c r="B1816" s="11">
        <f>SsBackT!D1816</f>
        <v>0</v>
      </c>
      <c r="C1816" s="11">
        <f>Illim!B1816</f>
        <v>-1.32E-2</v>
      </c>
      <c r="D1816" s="11">
        <f t="shared" si="115"/>
        <v>3</v>
      </c>
      <c r="E1816" s="11">
        <f t="shared" si="116"/>
        <v>2</v>
      </c>
      <c r="F1816" s="11">
        <f t="shared" si="117"/>
        <v>60</v>
      </c>
      <c r="G1816" s="11">
        <f t="shared" si="118"/>
        <v>60</v>
      </c>
      <c r="H1816" s="11" cm="1">
        <f t="array" ref="H1816">INDEX($K$10:$DI$8773,ROW(G1816)-9,MATCH(G1816,$K$10:$DI$10,0))</f>
        <v>-1.32E-2</v>
      </c>
      <c r="I1816" s="11">
        <f>IF(INDEX(Effacement!$A$3:$Y$15,MATCH(Tests!D1816,Effacement!$A$3:$A$15,0),MATCH(Tests!E1816,Effacement!$A$3:$Y$3,0))=0,H1816,C1816)</f>
        <v>-1.32E-2</v>
      </c>
      <c r="K1816" s="11">
        <v>-1.32E-2</v>
      </c>
      <c r="L1816" s="11">
        <v>-1.32E-2</v>
      </c>
      <c r="M1816" s="11">
        <v>-1.32E-2</v>
      </c>
      <c r="N1816" s="11">
        <v>-1.32E-2</v>
      </c>
      <c r="O1816" s="11">
        <v>-1.32E-2</v>
      </c>
      <c r="P1816" s="11">
        <v>-1.32E-2</v>
      </c>
      <c r="Q1816" s="11">
        <v>-1.32E-2</v>
      </c>
      <c r="R1816" s="11">
        <v>-1.32E-2</v>
      </c>
      <c r="S1816" s="11">
        <v>-1.32E-2</v>
      </c>
      <c r="T1816" s="11">
        <v>-1.32E-2</v>
      </c>
      <c r="U1816" s="11">
        <v>-1.32E-2</v>
      </c>
      <c r="V1816" s="11">
        <v>-1.32E-2</v>
      </c>
      <c r="W1816" s="11">
        <v>-1.32E-2</v>
      </c>
      <c r="X1816" s="11">
        <v>-1.32E-2</v>
      </c>
      <c r="Y1816" s="11">
        <v>-1.32E-2</v>
      </c>
      <c r="Z1816" s="11">
        <v>-1.32E-2</v>
      </c>
      <c r="AA1816" s="11">
        <v>-1.32E-2</v>
      </c>
      <c r="AB1816" s="11">
        <v>-1.32E-2</v>
      </c>
      <c r="AC1816" s="11">
        <v>-1.32E-2</v>
      </c>
      <c r="AD1816" s="11">
        <v>-1.32E-2</v>
      </c>
      <c r="AE1816" s="11">
        <v>-1.32E-2</v>
      </c>
      <c r="AF1816" s="11">
        <v>-1.32E-2</v>
      </c>
      <c r="AG1816" s="11">
        <v>-1.32E-2</v>
      </c>
      <c r="AH1816" s="11">
        <v>-1.32E-2</v>
      </c>
      <c r="AI1816" s="11">
        <v>-1.32E-2</v>
      </c>
    </row>
    <row r="1817" spans="1:35" x14ac:dyDescent="0.3">
      <c r="A1817" s="15">
        <v>32949.125</v>
      </c>
      <c r="B1817" s="11">
        <f>SsBackT!D1817</f>
        <v>0</v>
      </c>
      <c r="C1817" s="11">
        <f>Illim!B1817</f>
        <v>-1.32E-2</v>
      </c>
      <c r="D1817" s="11">
        <f t="shared" si="115"/>
        <v>3</v>
      </c>
      <c r="E1817" s="11">
        <f t="shared" si="116"/>
        <v>3</v>
      </c>
      <c r="F1817" s="11">
        <f t="shared" si="117"/>
        <v>60</v>
      </c>
      <c r="G1817" s="11">
        <f t="shared" si="118"/>
        <v>60</v>
      </c>
      <c r="H1817" s="11" cm="1">
        <f t="array" ref="H1817">INDEX($K$10:$DI$8773,ROW(G1817)-9,MATCH(G1817,$K$10:$DI$10,0))</f>
        <v>-1.32E-2</v>
      </c>
      <c r="I1817" s="11">
        <f>IF(INDEX(Effacement!$A$3:$Y$15,MATCH(Tests!D1817,Effacement!$A$3:$A$15,0),MATCH(Tests!E1817,Effacement!$A$3:$Y$3,0))=0,H1817,C1817)</f>
        <v>-1.32E-2</v>
      </c>
      <c r="K1817" s="11">
        <v>-1.32E-2</v>
      </c>
      <c r="L1817" s="11">
        <v>-1.32E-2</v>
      </c>
      <c r="M1817" s="11">
        <v>-1.32E-2</v>
      </c>
      <c r="N1817" s="11">
        <v>-1.32E-2</v>
      </c>
      <c r="O1817" s="11">
        <v>-1.32E-2</v>
      </c>
      <c r="P1817" s="11">
        <v>-1.32E-2</v>
      </c>
      <c r="Q1817" s="11">
        <v>-1.32E-2</v>
      </c>
      <c r="R1817" s="11">
        <v>-1.32E-2</v>
      </c>
      <c r="S1817" s="11">
        <v>-1.32E-2</v>
      </c>
      <c r="T1817" s="11">
        <v>-1.32E-2</v>
      </c>
      <c r="U1817" s="11">
        <v>-1.32E-2</v>
      </c>
      <c r="V1817" s="11">
        <v>-1.32E-2</v>
      </c>
      <c r="W1817" s="11">
        <v>-1.32E-2</v>
      </c>
      <c r="X1817" s="11">
        <v>-1.32E-2</v>
      </c>
      <c r="Y1817" s="11">
        <v>-1.32E-2</v>
      </c>
      <c r="Z1817" s="11">
        <v>-1.32E-2</v>
      </c>
      <c r="AA1817" s="11">
        <v>-1.32E-2</v>
      </c>
      <c r="AB1817" s="11">
        <v>-1.32E-2</v>
      </c>
      <c r="AC1817" s="11">
        <v>-1.32E-2</v>
      </c>
      <c r="AD1817" s="11">
        <v>-1.32E-2</v>
      </c>
      <c r="AE1817" s="11">
        <v>-1.32E-2</v>
      </c>
      <c r="AF1817" s="11">
        <v>-1.32E-2</v>
      </c>
      <c r="AG1817" s="11">
        <v>-1.32E-2</v>
      </c>
      <c r="AH1817" s="11">
        <v>-1.32E-2</v>
      </c>
      <c r="AI1817" s="11">
        <v>-1.32E-2</v>
      </c>
    </row>
    <row r="1818" spans="1:35" x14ac:dyDescent="0.3">
      <c r="A1818" s="15">
        <v>32949.166666666664</v>
      </c>
      <c r="B1818" s="11">
        <f>SsBackT!D1818</f>
        <v>0</v>
      </c>
      <c r="C1818" s="11">
        <f>Illim!B1818</f>
        <v>-1.32E-2</v>
      </c>
      <c r="D1818" s="11">
        <f t="shared" si="115"/>
        <v>3</v>
      </c>
      <c r="E1818" s="11">
        <f t="shared" si="116"/>
        <v>4</v>
      </c>
      <c r="F1818" s="11">
        <f t="shared" si="117"/>
        <v>60</v>
      </c>
      <c r="G1818" s="11">
        <f t="shared" si="118"/>
        <v>60</v>
      </c>
      <c r="H1818" s="11" cm="1">
        <f t="array" ref="H1818">INDEX($K$10:$DI$8773,ROW(G1818)-9,MATCH(G1818,$K$10:$DI$10,0))</f>
        <v>-1.32E-2</v>
      </c>
      <c r="I1818" s="11">
        <f>IF(INDEX(Effacement!$A$3:$Y$15,MATCH(Tests!D1818,Effacement!$A$3:$A$15,0),MATCH(Tests!E1818,Effacement!$A$3:$Y$3,0))=0,H1818,C1818)</f>
        <v>-1.32E-2</v>
      </c>
      <c r="K1818" s="11">
        <v>-1.32E-2</v>
      </c>
      <c r="L1818" s="11">
        <v>-1.32E-2</v>
      </c>
      <c r="M1818" s="11">
        <v>-1.32E-2</v>
      </c>
      <c r="N1818" s="11">
        <v>-1.32E-2</v>
      </c>
      <c r="O1818" s="11">
        <v>-1.32E-2</v>
      </c>
      <c r="P1818" s="11">
        <v>-1.32E-2</v>
      </c>
      <c r="Q1818" s="11">
        <v>-1.32E-2</v>
      </c>
      <c r="R1818" s="11">
        <v>-1.32E-2</v>
      </c>
      <c r="S1818" s="11">
        <v>-1.32E-2</v>
      </c>
      <c r="T1818" s="11">
        <v>-1.32E-2</v>
      </c>
      <c r="U1818" s="11">
        <v>-1.32E-2</v>
      </c>
      <c r="V1818" s="11">
        <v>-1.32E-2</v>
      </c>
      <c r="W1818" s="11">
        <v>-1.32E-2</v>
      </c>
      <c r="X1818" s="11">
        <v>-1.32E-2</v>
      </c>
      <c r="Y1818" s="11">
        <v>-1.32E-2</v>
      </c>
      <c r="Z1818" s="11">
        <v>-1.32E-2</v>
      </c>
      <c r="AA1818" s="11">
        <v>-1.32E-2</v>
      </c>
      <c r="AB1818" s="11">
        <v>-1.32E-2</v>
      </c>
      <c r="AC1818" s="11">
        <v>-1.32E-2</v>
      </c>
      <c r="AD1818" s="11">
        <v>-1.32E-2</v>
      </c>
      <c r="AE1818" s="11">
        <v>-1.32E-2</v>
      </c>
      <c r="AF1818" s="11">
        <v>-1.32E-2</v>
      </c>
      <c r="AG1818" s="11">
        <v>-1.32E-2</v>
      </c>
      <c r="AH1818" s="11">
        <v>-1.32E-2</v>
      </c>
      <c r="AI1818" s="11">
        <v>-1.32E-2</v>
      </c>
    </row>
    <row r="1819" spans="1:35" x14ac:dyDescent="0.3">
      <c r="A1819" s="15">
        <v>32949.208333333336</v>
      </c>
      <c r="B1819" s="11">
        <f>SsBackT!D1819</f>
        <v>0</v>
      </c>
      <c r="C1819" s="11">
        <f>Illim!B1819</f>
        <v>-1.32E-2</v>
      </c>
      <c r="D1819" s="11">
        <f t="shared" si="115"/>
        <v>3</v>
      </c>
      <c r="E1819" s="11">
        <f t="shared" si="116"/>
        <v>5</v>
      </c>
      <c r="F1819" s="11">
        <f t="shared" si="117"/>
        <v>60</v>
      </c>
      <c r="G1819" s="11">
        <f t="shared" si="118"/>
        <v>60</v>
      </c>
      <c r="H1819" s="11" cm="1">
        <f t="array" ref="H1819">INDEX($K$10:$DI$8773,ROW(G1819)-9,MATCH(G1819,$K$10:$DI$10,0))</f>
        <v>-1.32E-2</v>
      </c>
      <c r="I1819" s="11">
        <f>IF(INDEX(Effacement!$A$3:$Y$15,MATCH(Tests!D1819,Effacement!$A$3:$A$15,0),MATCH(Tests!E1819,Effacement!$A$3:$Y$3,0))=0,H1819,C1819)</f>
        <v>-1.32E-2</v>
      </c>
      <c r="K1819" s="11">
        <v>-1.32E-2</v>
      </c>
      <c r="L1819" s="11">
        <v>-1.32E-2</v>
      </c>
      <c r="M1819" s="11">
        <v>-1.32E-2</v>
      </c>
      <c r="N1819" s="11">
        <v>-1.32E-2</v>
      </c>
      <c r="O1819" s="11">
        <v>-1.32E-2</v>
      </c>
      <c r="P1819" s="11">
        <v>-1.32E-2</v>
      </c>
      <c r="Q1819" s="11">
        <v>-1.32E-2</v>
      </c>
      <c r="R1819" s="11">
        <v>-1.32E-2</v>
      </c>
      <c r="S1819" s="11">
        <v>-1.32E-2</v>
      </c>
      <c r="T1819" s="11">
        <v>-1.32E-2</v>
      </c>
      <c r="U1819" s="11">
        <v>-1.32E-2</v>
      </c>
      <c r="V1819" s="11">
        <v>-1.32E-2</v>
      </c>
      <c r="W1819" s="11">
        <v>-1.32E-2</v>
      </c>
      <c r="X1819" s="11">
        <v>-1.32E-2</v>
      </c>
      <c r="Y1819" s="11">
        <v>-1.32E-2</v>
      </c>
      <c r="Z1819" s="11">
        <v>-1.32E-2</v>
      </c>
      <c r="AA1819" s="11">
        <v>-1.32E-2</v>
      </c>
      <c r="AB1819" s="11">
        <v>-1.32E-2</v>
      </c>
      <c r="AC1819" s="11">
        <v>-1.32E-2</v>
      </c>
      <c r="AD1819" s="11">
        <v>-1.32E-2</v>
      </c>
      <c r="AE1819" s="11">
        <v>-1.32E-2</v>
      </c>
      <c r="AF1819" s="11">
        <v>-1.32E-2</v>
      </c>
      <c r="AG1819" s="11">
        <v>-1.32E-2</v>
      </c>
      <c r="AH1819" s="11">
        <v>-1.32E-2</v>
      </c>
      <c r="AI1819" s="11">
        <v>-1.32E-2</v>
      </c>
    </row>
    <row r="1820" spans="1:35" x14ac:dyDescent="0.3">
      <c r="A1820" s="15">
        <v>32949.25</v>
      </c>
      <c r="B1820" s="11">
        <f>SsBackT!D1820</f>
        <v>0</v>
      </c>
      <c r="C1820" s="11">
        <f>Illim!B1820</f>
        <v>-1.32E-2</v>
      </c>
      <c r="D1820" s="11">
        <f t="shared" si="115"/>
        <v>3</v>
      </c>
      <c r="E1820" s="11">
        <f t="shared" si="116"/>
        <v>6</v>
      </c>
      <c r="F1820" s="11">
        <f t="shared" si="117"/>
        <v>60</v>
      </c>
      <c r="G1820" s="11">
        <f t="shared" si="118"/>
        <v>60</v>
      </c>
      <c r="H1820" s="11" cm="1">
        <f t="array" ref="H1820">INDEX($K$10:$DI$8773,ROW(G1820)-9,MATCH(G1820,$K$10:$DI$10,0))</f>
        <v>-1.32E-2</v>
      </c>
      <c r="I1820" s="11">
        <f>IF(INDEX(Effacement!$A$3:$Y$15,MATCH(Tests!D1820,Effacement!$A$3:$A$15,0),MATCH(Tests!E1820,Effacement!$A$3:$Y$3,0))=0,H1820,C1820)</f>
        <v>-1.32E-2</v>
      </c>
      <c r="K1820" s="11">
        <v>-1.32E-2</v>
      </c>
      <c r="L1820" s="11">
        <v>-1.32E-2</v>
      </c>
      <c r="M1820" s="11">
        <v>-1.32E-2</v>
      </c>
      <c r="N1820" s="11">
        <v>-1.32E-2</v>
      </c>
      <c r="O1820" s="11">
        <v>-1.32E-2</v>
      </c>
      <c r="P1820" s="11">
        <v>-1.32E-2</v>
      </c>
      <c r="Q1820" s="11">
        <v>-1.32E-2</v>
      </c>
      <c r="R1820" s="11">
        <v>-1.32E-2</v>
      </c>
      <c r="S1820" s="11">
        <v>-1.32E-2</v>
      </c>
      <c r="T1820" s="11">
        <v>-1.32E-2</v>
      </c>
      <c r="U1820" s="11">
        <v>-1.32E-2</v>
      </c>
      <c r="V1820" s="11">
        <v>-1.32E-2</v>
      </c>
      <c r="W1820" s="11">
        <v>-1.32E-2</v>
      </c>
      <c r="X1820" s="11">
        <v>-1.32E-2</v>
      </c>
      <c r="Y1820" s="11">
        <v>-1.32E-2</v>
      </c>
      <c r="Z1820" s="11">
        <v>-1.32E-2</v>
      </c>
      <c r="AA1820" s="11">
        <v>-1.32E-2</v>
      </c>
      <c r="AB1820" s="11">
        <v>-1.32E-2</v>
      </c>
      <c r="AC1820" s="11">
        <v>-1.32E-2</v>
      </c>
      <c r="AD1820" s="11">
        <v>-1.32E-2</v>
      </c>
      <c r="AE1820" s="11">
        <v>-1.32E-2</v>
      </c>
      <c r="AF1820" s="11">
        <v>-1.32E-2</v>
      </c>
      <c r="AG1820" s="11">
        <v>-1.32E-2</v>
      </c>
      <c r="AH1820" s="11">
        <v>-1.32E-2</v>
      </c>
      <c r="AI1820" s="11">
        <v>-1.32E-2</v>
      </c>
    </row>
    <row r="1821" spans="1:35" x14ac:dyDescent="0.3">
      <c r="A1821" s="15">
        <v>32949.291666666664</v>
      </c>
      <c r="B1821" s="11">
        <f>SsBackT!D1821</f>
        <v>0</v>
      </c>
      <c r="C1821" s="11">
        <f>Illim!B1821</f>
        <v>73.063000000000002</v>
      </c>
      <c r="D1821" s="11">
        <f t="shared" si="115"/>
        <v>3</v>
      </c>
      <c r="E1821" s="11">
        <f t="shared" si="116"/>
        <v>7</v>
      </c>
      <c r="F1821" s="11">
        <f t="shared" si="117"/>
        <v>60</v>
      </c>
      <c r="G1821" s="11">
        <f t="shared" si="118"/>
        <v>60</v>
      </c>
      <c r="H1821" s="11" cm="1">
        <f t="array" ref="H1821">INDEX($K$10:$DI$8773,ROW(G1821)-9,MATCH(G1821,$K$10:$DI$10,0))</f>
        <v>81.649000000000001</v>
      </c>
      <c r="I1821" s="11">
        <f>IF(INDEX(Effacement!$A$3:$Y$15,MATCH(Tests!D1821,Effacement!$A$3:$A$15,0),MATCH(Tests!E1821,Effacement!$A$3:$Y$3,0))=0,H1821,C1821)</f>
        <v>81.649000000000001</v>
      </c>
      <c r="K1821" s="11">
        <v>47.765999999999998</v>
      </c>
      <c r="L1821" s="11">
        <v>47.713999999999999</v>
      </c>
      <c r="M1821" s="11">
        <v>47.465000000000003</v>
      </c>
      <c r="N1821" s="11">
        <v>47.058</v>
      </c>
      <c r="O1821" s="11">
        <v>46.524999999999999</v>
      </c>
      <c r="P1821" s="11">
        <v>45.832999999999998</v>
      </c>
      <c r="Q1821" s="11">
        <v>44.91</v>
      </c>
      <c r="R1821" s="11">
        <v>43.65</v>
      </c>
      <c r="S1821" s="11">
        <v>42.082000000000001</v>
      </c>
      <c r="T1821" s="11">
        <v>40.012999999999998</v>
      </c>
      <c r="U1821" s="11">
        <v>37.326999999999998</v>
      </c>
      <c r="V1821" s="11">
        <v>66.313000000000002</v>
      </c>
      <c r="W1821" s="11">
        <v>40.829000000000001</v>
      </c>
      <c r="X1821" s="11">
        <v>26.469000000000001</v>
      </c>
      <c r="Y1821" s="11">
        <v>29.713000000000001</v>
      </c>
      <c r="Z1821" s="11">
        <v>44.709000000000003</v>
      </c>
      <c r="AA1821" s="11">
        <v>62.182000000000002</v>
      </c>
      <c r="AB1821" s="11">
        <v>68.503</v>
      </c>
      <c r="AC1821" s="11">
        <v>72.825000000000003</v>
      </c>
      <c r="AD1821" s="11">
        <v>75.765000000000001</v>
      </c>
      <c r="AE1821" s="11">
        <v>77.894000000000005</v>
      </c>
      <c r="AF1821" s="11">
        <v>79.38</v>
      </c>
      <c r="AG1821" s="11">
        <v>80.301000000000002</v>
      </c>
      <c r="AH1821" s="11">
        <v>81.004999999999995</v>
      </c>
      <c r="AI1821" s="11">
        <v>81.649000000000001</v>
      </c>
    </row>
    <row r="1822" spans="1:35" x14ac:dyDescent="0.3">
      <c r="A1822" s="15">
        <v>32949.333333333336</v>
      </c>
      <c r="B1822" s="11">
        <f>SsBackT!D1822</f>
        <v>0</v>
      </c>
      <c r="C1822" s="11">
        <f>Illim!B1822</f>
        <v>391.09</v>
      </c>
      <c r="D1822" s="11">
        <f t="shared" si="115"/>
        <v>3</v>
      </c>
      <c r="E1822" s="11">
        <f t="shared" si="116"/>
        <v>8</v>
      </c>
      <c r="F1822" s="11">
        <f t="shared" si="117"/>
        <v>60</v>
      </c>
      <c r="G1822" s="11">
        <f t="shared" si="118"/>
        <v>60</v>
      </c>
      <c r="H1822" s="11" cm="1">
        <f t="array" ref="H1822">INDEX($K$10:$DI$8773,ROW(G1822)-9,MATCH(G1822,$K$10:$DI$10,0))</f>
        <v>292.3</v>
      </c>
      <c r="I1822" s="11">
        <f>IF(INDEX(Effacement!$A$3:$Y$15,MATCH(Tests!D1822,Effacement!$A$3:$A$15,0),MATCH(Tests!E1822,Effacement!$A$3:$Y$3,0))=0,H1822,C1822)</f>
        <v>292.3</v>
      </c>
      <c r="K1822" s="11">
        <v>104.37</v>
      </c>
      <c r="L1822" s="11">
        <v>104.45</v>
      </c>
      <c r="M1822" s="11">
        <v>104.23</v>
      </c>
      <c r="N1822" s="11">
        <v>103.59</v>
      </c>
      <c r="O1822" s="11">
        <v>102.58</v>
      </c>
      <c r="P1822" s="11">
        <v>101.24</v>
      </c>
      <c r="Q1822" s="11">
        <v>99.572999999999993</v>
      </c>
      <c r="R1822" s="11">
        <v>138.91</v>
      </c>
      <c r="S1822" s="11">
        <v>346.67</v>
      </c>
      <c r="T1822" s="11">
        <v>356.21</v>
      </c>
      <c r="U1822" s="11">
        <v>308.75</v>
      </c>
      <c r="V1822" s="11">
        <v>256.58</v>
      </c>
      <c r="W1822" s="11">
        <v>201.65</v>
      </c>
      <c r="X1822" s="11">
        <v>147.66</v>
      </c>
      <c r="Y1822" s="11">
        <v>97.44</v>
      </c>
      <c r="Z1822" s="11">
        <v>61.786000000000001</v>
      </c>
      <c r="AA1822" s="11">
        <v>59.104999999999997</v>
      </c>
      <c r="AB1822" s="11">
        <v>80.335999999999999</v>
      </c>
      <c r="AC1822" s="11">
        <v>113.11</v>
      </c>
      <c r="AD1822" s="11">
        <v>150.09</v>
      </c>
      <c r="AE1822" s="11">
        <v>187.73</v>
      </c>
      <c r="AF1822" s="11">
        <v>224.22</v>
      </c>
      <c r="AG1822" s="11">
        <v>258.32</v>
      </c>
      <c r="AH1822" s="11">
        <v>288.22000000000003</v>
      </c>
      <c r="AI1822" s="11">
        <v>292.3</v>
      </c>
    </row>
    <row r="1823" spans="1:35" x14ac:dyDescent="0.3">
      <c r="A1823" s="15">
        <v>32949.375</v>
      </c>
      <c r="B1823" s="11">
        <f>SsBackT!D1823</f>
        <v>0</v>
      </c>
      <c r="C1823" s="11">
        <f>Illim!B1823</f>
        <v>606.03</v>
      </c>
      <c r="D1823" s="11">
        <f t="shared" si="115"/>
        <v>3</v>
      </c>
      <c r="E1823" s="11">
        <f t="shared" si="116"/>
        <v>9</v>
      </c>
      <c r="F1823" s="11">
        <f t="shared" si="117"/>
        <v>60</v>
      </c>
      <c r="G1823" s="11">
        <f t="shared" si="118"/>
        <v>60</v>
      </c>
      <c r="H1823" s="11" cm="1">
        <f t="array" ref="H1823">INDEX($K$10:$DI$8773,ROW(G1823)-9,MATCH(G1823,$K$10:$DI$10,0))</f>
        <v>264.7</v>
      </c>
      <c r="I1823" s="11">
        <f>IF(INDEX(Effacement!$A$3:$Y$15,MATCH(Tests!D1823,Effacement!$A$3:$A$15,0),MATCH(Tests!E1823,Effacement!$A$3:$Y$3,0))=0,H1823,C1823)</f>
        <v>264.7</v>
      </c>
      <c r="K1823" s="11">
        <v>578.57000000000005</v>
      </c>
      <c r="L1823" s="11">
        <v>607.91999999999996</v>
      </c>
      <c r="M1823" s="11">
        <v>603.17999999999995</v>
      </c>
      <c r="N1823" s="11">
        <v>594.48</v>
      </c>
      <c r="O1823" s="11">
        <v>582.01</v>
      </c>
      <c r="P1823" s="11">
        <v>565.53</v>
      </c>
      <c r="Q1823" s="11">
        <v>545.63</v>
      </c>
      <c r="R1823" s="11">
        <v>522</v>
      </c>
      <c r="S1823" s="11">
        <v>495.52</v>
      </c>
      <c r="T1823" s="11">
        <v>464.99</v>
      </c>
      <c r="U1823" s="11">
        <v>430.34</v>
      </c>
      <c r="V1823" s="11">
        <v>391.08</v>
      </c>
      <c r="W1823" s="11">
        <v>348.42</v>
      </c>
      <c r="X1823" s="11">
        <v>305.72000000000003</v>
      </c>
      <c r="Y1823" s="11">
        <v>259.24</v>
      </c>
      <c r="Z1823" s="11">
        <v>210.48</v>
      </c>
      <c r="AA1823" s="11">
        <v>162.74</v>
      </c>
      <c r="AB1823" s="11">
        <v>121.84</v>
      </c>
      <c r="AC1823" s="11">
        <v>103.28</v>
      </c>
      <c r="AD1823" s="11">
        <v>111.04</v>
      </c>
      <c r="AE1823" s="11">
        <v>135.1</v>
      </c>
      <c r="AF1823" s="11">
        <v>166.19</v>
      </c>
      <c r="AG1823" s="11">
        <v>199.22</v>
      </c>
      <c r="AH1823" s="11">
        <v>232.45</v>
      </c>
      <c r="AI1823" s="11">
        <v>264.7</v>
      </c>
    </row>
    <row r="1824" spans="1:35" x14ac:dyDescent="0.3">
      <c r="A1824" s="15">
        <v>32949.416666666664</v>
      </c>
      <c r="B1824" s="11">
        <f>SsBackT!D1824</f>
        <v>0</v>
      </c>
      <c r="C1824" s="11">
        <f>Illim!B1824</f>
        <v>636.47</v>
      </c>
      <c r="D1824" s="11">
        <f t="shared" si="115"/>
        <v>3</v>
      </c>
      <c r="E1824" s="11">
        <f t="shared" si="116"/>
        <v>10</v>
      </c>
      <c r="F1824" s="11">
        <f t="shared" si="117"/>
        <v>60</v>
      </c>
      <c r="G1824" s="11">
        <f t="shared" si="118"/>
        <v>60</v>
      </c>
      <c r="H1824" s="11" cm="1">
        <f t="array" ref="H1824">INDEX($K$10:$DI$8773,ROW(G1824)-9,MATCH(G1824,$K$10:$DI$10,0))</f>
        <v>184.02</v>
      </c>
      <c r="I1824" s="11">
        <f>IF(INDEX(Effacement!$A$3:$Y$15,MATCH(Tests!D1824,Effacement!$A$3:$A$15,0),MATCH(Tests!E1824,Effacement!$A$3:$Y$3,0))=0,H1824,C1824)</f>
        <v>184.02</v>
      </c>
      <c r="K1824" s="11">
        <v>616.74</v>
      </c>
      <c r="L1824" s="11">
        <v>626.85</v>
      </c>
      <c r="M1824" s="11">
        <v>632.99</v>
      </c>
      <c r="N1824" s="11">
        <v>635.39</v>
      </c>
      <c r="O1824" s="11">
        <v>633.66</v>
      </c>
      <c r="P1824" s="11">
        <v>628.13</v>
      </c>
      <c r="Q1824" s="11">
        <v>618.63</v>
      </c>
      <c r="R1824" s="11">
        <v>605.48</v>
      </c>
      <c r="S1824" s="11">
        <v>588.76</v>
      </c>
      <c r="T1824" s="11">
        <v>567.47</v>
      </c>
      <c r="U1824" s="11">
        <v>543.15</v>
      </c>
      <c r="V1824" s="11">
        <v>514.15</v>
      </c>
      <c r="W1824" s="11">
        <v>481.45</v>
      </c>
      <c r="X1824" s="11">
        <v>447.46</v>
      </c>
      <c r="Y1824" s="11">
        <v>410.68</v>
      </c>
      <c r="Z1824" s="11">
        <v>369.45</v>
      </c>
      <c r="AA1824" s="11">
        <v>324.27</v>
      </c>
      <c r="AB1824" s="11">
        <v>275.45</v>
      </c>
      <c r="AC1824" s="11">
        <v>225.4</v>
      </c>
      <c r="AD1824" s="11">
        <v>177.17</v>
      </c>
      <c r="AE1824" s="11">
        <v>137.37</v>
      </c>
      <c r="AF1824" s="11">
        <v>121.26</v>
      </c>
      <c r="AG1824" s="11">
        <v>129.56</v>
      </c>
      <c r="AH1824" s="11">
        <v>153.13999999999999</v>
      </c>
      <c r="AI1824" s="11">
        <v>184.02</v>
      </c>
    </row>
    <row r="1825" spans="1:35" x14ac:dyDescent="0.3">
      <c r="A1825" s="15">
        <v>32949.458333333336</v>
      </c>
      <c r="B1825" s="11">
        <f>SsBackT!D1825</f>
        <v>0</v>
      </c>
      <c r="C1825" s="11">
        <f>Illim!B1825</f>
        <v>649.77</v>
      </c>
      <c r="D1825" s="11">
        <f t="shared" si="115"/>
        <v>3</v>
      </c>
      <c r="E1825" s="11">
        <f t="shared" si="116"/>
        <v>11</v>
      </c>
      <c r="F1825" s="11">
        <f t="shared" si="117"/>
        <v>60</v>
      </c>
      <c r="G1825" s="11">
        <f t="shared" si="118"/>
        <v>60</v>
      </c>
      <c r="H1825" s="11" cm="1">
        <f t="array" ref="H1825">INDEX($K$10:$DI$8773,ROW(G1825)-9,MATCH(G1825,$K$10:$DI$10,0))</f>
        <v>137.47999999999999</v>
      </c>
      <c r="I1825" s="11">
        <f>IF(INDEX(Effacement!$A$3:$Y$15,MATCH(Tests!D1825,Effacement!$A$3:$A$15,0),MATCH(Tests!E1825,Effacement!$A$3:$Y$3,0))=0,H1825,C1825)</f>
        <v>649.77</v>
      </c>
      <c r="K1825" s="11">
        <v>569.28</v>
      </c>
      <c r="L1825" s="11">
        <v>592.28</v>
      </c>
      <c r="M1825" s="11">
        <v>610.79999999999995</v>
      </c>
      <c r="N1825" s="11">
        <v>626.02</v>
      </c>
      <c r="O1825" s="11">
        <v>637.95000000000005</v>
      </c>
      <c r="P1825" s="11">
        <v>645.75</v>
      </c>
      <c r="Q1825" s="11">
        <v>649.98</v>
      </c>
      <c r="R1825" s="11">
        <v>649.92999999999995</v>
      </c>
      <c r="S1825" s="11">
        <v>645.54999999999995</v>
      </c>
      <c r="T1825" s="11">
        <v>637.42999999999995</v>
      </c>
      <c r="U1825" s="11">
        <v>625.03</v>
      </c>
      <c r="V1825" s="11">
        <v>608.98</v>
      </c>
      <c r="W1825" s="11">
        <v>589.20000000000005</v>
      </c>
      <c r="X1825" s="11">
        <v>569.91999999999996</v>
      </c>
      <c r="Y1825" s="11">
        <v>545.64</v>
      </c>
      <c r="Z1825" s="11">
        <v>516.63</v>
      </c>
      <c r="AA1825" s="11">
        <v>482.98</v>
      </c>
      <c r="AB1825" s="11">
        <v>446.35</v>
      </c>
      <c r="AC1825" s="11">
        <v>405.2</v>
      </c>
      <c r="AD1825" s="11">
        <v>359.7</v>
      </c>
      <c r="AE1825" s="11">
        <v>311.91000000000003</v>
      </c>
      <c r="AF1825" s="11">
        <v>261.08999999999997</v>
      </c>
      <c r="AG1825" s="11">
        <v>211.44</v>
      </c>
      <c r="AH1825" s="11">
        <v>167.18</v>
      </c>
      <c r="AI1825" s="11">
        <v>137.47999999999999</v>
      </c>
    </row>
    <row r="1826" spans="1:35" x14ac:dyDescent="0.3">
      <c r="A1826" s="15">
        <v>32949.5</v>
      </c>
      <c r="B1826" s="11">
        <f>SsBackT!D1826</f>
        <v>0</v>
      </c>
      <c r="C1826" s="11">
        <f>Illim!B1826</f>
        <v>634.71</v>
      </c>
      <c r="D1826" s="11">
        <f t="shared" si="115"/>
        <v>3</v>
      </c>
      <c r="E1826" s="11">
        <f t="shared" si="116"/>
        <v>12</v>
      </c>
      <c r="F1826" s="11">
        <f t="shared" si="117"/>
        <v>60</v>
      </c>
      <c r="G1826" s="11">
        <f t="shared" si="118"/>
        <v>60</v>
      </c>
      <c r="H1826" s="11" cm="1">
        <f t="array" ref="H1826">INDEX($K$10:$DI$8773,ROW(G1826)-9,MATCH(G1826,$K$10:$DI$10,0))</f>
        <v>310.89999999999998</v>
      </c>
      <c r="I1826" s="11">
        <f>IF(INDEX(Effacement!$A$3:$Y$15,MATCH(Tests!D1826,Effacement!$A$3:$A$15,0),MATCH(Tests!E1826,Effacement!$A$3:$Y$3,0))=0,H1826,C1826)</f>
        <v>634.71</v>
      </c>
      <c r="K1826" s="11">
        <v>431.11</v>
      </c>
      <c r="L1826" s="11">
        <v>468.84</v>
      </c>
      <c r="M1826" s="11">
        <v>502.91</v>
      </c>
      <c r="N1826" s="11">
        <v>533.54999999999995</v>
      </c>
      <c r="O1826" s="11">
        <v>560.05999999999995</v>
      </c>
      <c r="P1826" s="11">
        <v>582.78</v>
      </c>
      <c r="Q1826" s="11">
        <v>601.22</v>
      </c>
      <c r="R1826" s="11">
        <v>615.89</v>
      </c>
      <c r="S1826" s="11">
        <v>626.62</v>
      </c>
      <c r="T1826" s="11">
        <v>633.24</v>
      </c>
      <c r="U1826" s="11">
        <v>635.53</v>
      </c>
      <c r="V1826" s="11">
        <v>634.02</v>
      </c>
      <c r="W1826" s="11">
        <v>628.87</v>
      </c>
      <c r="X1826" s="11">
        <v>624.53</v>
      </c>
      <c r="Y1826" s="11">
        <v>615.95000000000005</v>
      </c>
      <c r="Z1826" s="11">
        <v>603.82000000000005</v>
      </c>
      <c r="AA1826" s="11">
        <v>587.16999999999996</v>
      </c>
      <c r="AB1826" s="11">
        <v>565.99</v>
      </c>
      <c r="AC1826" s="11">
        <v>540.30999999999995</v>
      </c>
      <c r="AD1826" s="11">
        <v>510.84</v>
      </c>
      <c r="AE1826" s="11">
        <v>478.21</v>
      </c>
      <c r="AF1826" s="11">
        <v>441.21</v>
      </c>
      <c r="AG1826" s="11">
        <v>401</v>
      </c>
      <c r="AH1826" s="11">
        <v>357.31</v>
      </c>
      <c r="AI1826" s="11">
        <v>310.89999999999998</v>
      </c>
    </row>
    <row r="1827" spans="1:35" x14ac:dyDescent="0.3">
      <c r="A1827" s="15">
        <v>32949.541666666664</v>
      </c>
      <c r="B1827" s="11">
        <f>SsBackT!D1827</f>
        <v>0</v>
      </c>
      <c r="C1827" s="11">
        <f>Illim!B1827</f>
        <v>583.41</v>
      </c>
      <c r="D1827" s="11">
        <f t="shared" si="115"/>
        <v>3</v>
      </c>
      <c r="E1827" s="11">
        <f t="shared" si="116"/>
        <v>13</v>
      </c>
      <c r="F1827" s="11">
        <f t="shared" si="117"/>
        <v>60</v>
      </c>
      <c r="G1827" s="11">
        <f t="shared" si="118"/>
        <v>60</v>
      </c>
      <c r="H1827" s="11" cm="1">
        <f t="array" ref="H1827">INDEX($K$10:$DI$8773,ROW(G1827)-9,MATCH(G1827,$K$10:$DI$10,0))</f>
        <v>445.12</v>
      </c>
      <c r="I1827" s="11">
        <f>IF(INDEX(Effacement!$A$3:$Y$15,MATCH(Tests!D1827,Effacement!$A$3:$A$15,0),MATCH(Tests!E1827,Effacement!$A$3:$Y$3,0))=0,H1827,C1827)</f>
        <v>583.41</v>
      </c>
      <c r="K1827" s="11">
        <v>243.22</v>
      </c>
      <c r="L1827" s="11">
        <v>284.55</v>
      </c>
      <c r="M1827" s="11">
        <v>325.56</v>
      </c>
      <c r="N1827" s="11">
        <v>364.29</v>
      </c>
      <c r="O1827" s="11">
        <v>400.62</v>
      </c>
      <c r="P1827" s="11">
        <v>433.91</v>
      </c>
      <c r="Q1827" s="11">
        <v>463.36</v>
      </c>
      <c r="R1827" s="11">
        <v>490.2</v>
      </c>
      <c r="S1827" s="11">
        <v>513.85</v>
      </c>
      <c r="T1827" s="11">
        <v>532.89</v>
      </c>
      <c r="U1827" s="11">
        <v>548.35</v>
      </c>
      <c r="V1827" s="11">
        <v>560.30999999999995</v>
      </c>
      <c r="W1827" s="11">
        <v>568.04999999999995</v>
      </c>
      <c r="X1827" s="11">
        <v>577.17999999999995</v>
      </c>
      <c r="Y1827" s="11">
        <v>582.13</v>
      </c>
      <c r="Z1827" s="11">
        <v>583.74</v>
      </c>
      <c r="AA1827" s="11">
        <v>582.04999999999995</v>
      </c>
      <c r="AB1827" s="11">
        <v>576.12</v>
      </c>
      <c r="AC1827" s="11">
        <v>567.08000000000004</v>
      </c>
      <c r="AD1827" s="11">
        <v>555.07000000000005</v>
      </c>
      <c r="AE1827" s="11">
        <v>539.33000000000004</v>
      </c>
      <c r="AF1827" s="11">
        <v>520.4</v>
      </c>
      <c r="AG1827" s="11">
        <v>498.77</v>
      </c>
      <c r="AH1827" s="11">
        <v>473.56</v>
      </c>
      <c r="AI1827" s="11">
        <v>445.12</v>
      </c>
    </row>
    <row r="1828" spans="1:35" x14ac:dyDescent="0.3">
      <c r="A1828" s="15">
        <v>32949.583333333336</v>
      </c>
      <c r="B1828" s="11">
        <f>SsBackT!D1828</f>
        <v>0</v>
      </c>
      <c r="C1828" s="11">
        <f>Illim!B1828</f>
        <v>613.88</v>
      </c>
      <c r="D1828" s="11">
        <f t="shared" si="115"/>
        <v>3</v>
      </c>
      <c r="E1828" s="11">
        <f t="shared" si="116"/>
        <v>14</v>
      </c>
      <c r="F1828" s="11">
        <f t="shared" si="117"/>
        <v>60</v>
      </c>
      <c r="G1828" s="11">
        <f t="shared" si="118"/>
        <v>60</v>
      </c>
      <c r="H1828" s="11" cm="1">
        <f t="array" ref="H1828">INDEX($K$10:$DI$8773,ROW(G1828)-9,MATCH(G1828,$K$10:$DI$10,0))</f>
        <v>562.78</v>
      </c>
      <c r="I1828" s="11">
        <f>IF(INDEX(Effacement!$A$3:$Y$15,MATCH(Tests!D1828,Effacement!$A$3:$A$15,0),MATCH(Tests!E1828,Effacement!$A$3:$Y$3,0))=0,H1828,C1828)</f>
        <v>613.88</v>
      </c>
      <c r="K1828" s="11">
        <v>139.85</v>
      </c>
      <c r="L1828" s="11">
        <v>136.91</v>
      </c>
      <c r="M1828" s="11">
        <v>158.47</v>
      </c>
      <c r="N1828" s="11">
        <v>197.24</v>
      </c>
      <c r="O1828" s="11">
        <v>242.14</v>
      </c>
      <c r="P1828" s="11">
        <v>288.66000000000003</v>
      </c>
      <c r="Q1828" s="11">
        <v>334.11</v>
      </c>
      <c r="R1828" s="11">
        <v>376.23</v>
      </c>
      <c r="S1828" s="11">
        <v>415.07</v>
      </c>
      <c r="T1828" s="11">
        <v>449.56</v>
      </c>
      <c r="U1828" s="11">
        <v>480.5</v>
      </c>
      <c r="V1828" s="11">
        <v>506.97</v>
      </c>
      <c r="W1828" s="11">
        <v>529.66</v>
      </c>
      <c r="X1828" s="11">
        <v>552.39</v>
      </c>
      <c r="Y1828" s="11">
        <v>572.04999999999995</v>
      </c>
      <c r="Z1828" s="11">
        <v>587.79999999999995</v>
      </c>
      <c r="AA1828" s="11">
        <v>599.94000000000005</v>
      </c>
      <c r="AB1828" s="11">
        <v>607.52</v>
      </c>
      <c r="AC1828" s="11">
        <v>612.16</v>
      </c>
      <c r="AD1828" s="11">
        <v>612.85</v>
      </c>
      <c r="AE1828" s="11">
        <v>609.86</v>
      </c>
      <c r="AF1828" s="11">
        <v>603.39</v>
      </c>
      <c r="AG1828" s="11">
        <v>593.17999999999995</v>
      </c>
      <c r="AH1828" s="11">
        <v>579.72</v>
      </c>
      <c r="AI1828" s="11">
        <v>562.78</v>
      </c>
    </row>
    <row r="1829" spans="1:35" x14ac:dyDescent="0.3">
      <c r="A1829" s="15">
        <v>32949.625</v>
      </c>
      <c r="B1829" s="11">
        <f>SsBackT!D1829</f>
        <v>0</v>
      </c>
      <c r="C1829" s="11">
        <f>Illim!B1829</f>
        <v>638.54999999999995</v>
      </c>
      <c r="D1829" s="11">
        <f t="shared" si="115"/>
        <v>3</v>
      </c>
      <c r="E1829" s="11">
        <f t="shared" si="116"/>
        <v>15</v>
      </c>
      <c r="F1829" s="11">
        <f t="shared" si="117"/>
        <v>60</v>
      </c>
      <c r="G1829" s="11">
        <f t="shared" si="118"/>
        <v>60</v>
      </c>
      <c r="H1829" s="11" cm="1">
        <f t="array" ref="H1829">INDEX($K$10:$DI$8773,ROW(G1829)-9,MATCH(G1829,$K$10:$DI$10,0))</f>
        <v>630.61</v>
      </c>
      <c r="I1829" s="11">
        <f>IF(INDEX(Effacement!$A$3:$Y$15,MATCH(Tests!D1829,Effacement!$A$3:$A$15,0),MATCH(Tests!E1829,Effacement!$A$3:$Y$3,0))=0,H1829,C1829)</f>
        <v>630.61</v>
      </c>
      <c r="K1829" s="11">
        <v>213.91</v>
      </c>
      <c r="L1829" s="11">
        <v>179.19</v>
      </c>
      <c r="M1829" s="11">
        <v>146.24</v>
      </c>
      <c r="N1829" s="11">
        <v>120.25</v>
      </c>
      <c r="O1829" s="11">
        <v>109.47</v>
      </c>
      <c r="P1829" s="11">
        <v>123.58</v>
      </c>
      <c r="Q1829" s="11">
        <v>164.14</v>
      </c>
      <c r="R1829" s="11">
        <v>213.39</v>
      </c>
      <c r="S1829" s="11">
        <v>264.60000000000002</v>
      </c>
      <c r="T1829" s="11">
        <v>314.58</v>
      </c>
      <c r="U1829" s="11">
        <v>361.29</v>
      </c>
      <c r="V1829" s="11">
        <v>403.4</v>
      </c>
      <c r="W1829" s="11">
        <v>441.35</v>
      </c>
      <c r="X1829" s="11">
        <v>479.72</v>
      </c>
      <c r="Y1829" s="11">
        <v>513.65</v>
      </c>
      <c r="Z1829" s="11">
        <v>542.65</v>
      </c>
      <c r="AA1829" s="11">
        <v>567.71</v>
      </c>
      <c r="AB1829" s="11">
        <v>589.29</v>
      </c>
      <c r="AC1829" s="11">
        <v>606.83000000000004</v>
      </c>
      <c r="AD1829" s="11">
        <v>620.70000000000005</v>
      </c>
      <c r="AE1829" s="11">
        <v>630.4</v>
      </c>
      <c r="AF1829" s="11">
        <v>636.28</v>
      </c>
      <c r="AG1829" s="11">
        <v>638.5</v>
      </c>
      <c r="AH1829" s="11">
        <v>636.41999999999996</v>
      </c>
      <c r="AI1829" s="11">
        <v>630.61</v>
      </c>
    </row>
    <row r="1830" spans="1:35" x14ac:dyDescent="0.3">
      <c r="A1830" s="15">
        <v>32949.666666666664</v>
      </c>
      <c r="B1830" s="11">
        <f>SsBackT!D1830</f>
        <v>0</v>
      </c>
      <c r="C1830" s="11">
        <f>Illim!B1830</f>
        <v>490.85</v>
      </c>
      <c r="D1830" s="11">
        <f t="shared" si="115"/>
        <v>3</v>
      </c>
      <c r="E1830" s="11">
        <f t="shared" si="116"/>
        <v>16</v>
      </c>
      <c r="F1830" s="11">
        <f t="shared" si="117"/>
        <v>60</v>
      </c>
      <c r="G1830" s="11">
        <f t="shared" si="118"/>
        <v>60</v>
      </c>
      <c r="H1830" s="11" cm="1">
        <f t="array" ref="H1830">INDEX($K$10:$DI$8773,ROW(G1830)-9,MATCH(G1830,$K$10:$DI$10,0))</f>
        <v>151.69</v>
      </c>
      <c r="I1830" s="11">
        <f>IF(INDEX(Effacement!$A$3:$Y$15,MATCH(Tests!D1830,Effacement!$A$3:$A$15,0),MATCH(Tests!E1830,Effacement!$A$3:$Y$3,0))=0,H1830,C1830)</f>
        <v>151.69</v>
      </c>
      <c r="K1830" s="11">
        <v>264.75</v>
      </c>
      <c r="L1830" s="11">
        <v>238.05</v>
      </c>
      <c r="M1830" s="11">
        <v>209.29</v>
      </c>
      <c r="N1830" s="11">
        <v>179.27</v>
      </c>
      <c r="O1830" s="11">
        <v>149.61000000000001</v>
      </c>
      <c r="P1830" s="11">
        <v>121.82</v>
      </c>
      <c r="Q1830" s="11">
        <v>100.83</v>
      </c>
      <c r="R1830" s="11">
        <v>95.277000000000001</v>
      </c>
      <c r="S1830" s="11">
        <v>115.27</v>
      </c>
      <c r="T1830" s="11">
        <v>153.66</v>
      </c>
      <c r="U1830" s="11">
        <v>197.78</v>
      </c>
      <c r="V1830" s="11">
        <v>241.94</v>
      </c>
      <c r="W1830" s="11">
        <v>284.33999999999997</v>
      </c>
      <c r="X1830" s="11">
        <v>326.12</v>
      </c>
      <c r="Y1830" s="11">
        <v>364.13</v>
      </c>
      <c r="Z1830" s="11">
        <v>398.63</v>
      </c>
      <c r="AA1830" s="11">
        <v>429.02</v>
      </c>
      <c r="AB1830" s="11">
        <v>455.44</v>
      </c>
      <c r="AC1830" s="11">
        <v>479.15</v>
      </c>
      <c r="AD1830" s="11">
        <v>441.67</v>
      </c>
      <c r="AE1830" s="11">
        <v>345.14</v>
      </c>
      <c r="AF1830" s="11">
        <v>263.69</v>
      </c>
      <c r="AG1830" s="11">
        <v>198.75</v>
      </c>
      <c r="AH1830" s="11">
        <v>153.37</v>
      </c>
      <c r="AI1830" s="11">
        <v>151.69</v>
      </c>
    </row>
    <row r="1831" spans="1:35" x14ac:dyDescent="0.3">
      <c r="A1831" s="15">
        <v>32949.708333333336</v>
      </c>
      <c r="B1831" s="11">
        <f>SsBackT!D1831</f>
        <v>0</v>
      </c>
      <c r="C1831" s="11">
        <f>Illim!B1831</f>
        <v>220.85</v>
      </c>
      <c r="D1831" s="11">
        <f t="shared" si="115"/>
        <v>3</v>
      </c>
      <c r="E1831" s="11">
        <f t="shared" si="116"/>
        <v>17</v>
      </c>
      <c r="F1831" s="11">
        <f t="shared" si="117"/>
        <v>60</v>
      </c>
      <c r="G1831" s="11">
        <f t="shared" si="118"/>
        <v>60</v>
      </c>
      <c r="H1831" s="11" cm="1">
        <f t="array" ref="H1831">INDEX($K$10:$DI$8773,ROW(G1831)-9,MATCH(G1831,$K$10:$DI$10,0))</f>
        <v>92.948999999999998</v>
      </c>
      <c r="I1831" s="11">
        <f>IF(INDEX(Effacement!$A$3:$Y$15,MATCH(Tests!D1831,Effacement!$A$3:$A$15,0),MATCH(Tests!E1831,Effacement!$A$3:$Y$3,0))=0,H1831,C1831)</f>
        <v>92.948999999999998</v>
      </c>
      <c r="K1831" s="11">
        <v>173.12</v>
      </c>
      <c r="L1831" s="11">
        <v>172.41</v>
      </c>
      <c r="M1831" s="11">
        <v>170.73</v>
      </c>
      <c r="N1831" s="11">
        <v>167.76</v>
      </c>
      <c r="O1831" s="11">
        <v>158.57</v>
      </c>
      <c r="P1831" s="11">
        <v>135.29</v>
      </c>
      <c r="Q1831" s="11">
        <v>111.71</v>
      </c>
      <c r="R1831" s="11">
        <v>88.643000000000001</v>
      </c>
      <c r="S1831" s="11">
        <v>68.805000000000007</v>
      </c>
      <c r="T1831" s="11">
        <v>57.692999999999998</v>
      </c>
      <c r="U1831" s="11">
        <v>64</v>
      </c>
      <c r="V1831" s="11">
        <v>90.091999999999999</v>
      </c>
      <c r="W1831" s="11">
        <v>123.22</v>
      </c>
      <c r="X1831" s="11">
        <v>159.38999999999999</v>
      </c>
      <c r="Y1831" s="11">
        <v>194.67</v>
      </c>
      <c r="Z1831" s="11">
        <v>193.46</v>
      </c>
      <c r="AA1831" s="11">
        <v>91.867000000000004</v>
      </c>
      <c r="AB1831" s="11">
        <v>93.296000000000006</v>
      </c>
      <c r="AC1831" s="11">
        <v>94.099000000000004</v>
      </c>
      <c r="AD1831" s="11">
        <v>94.510999999999996</v>
      </c>
      <c r="AE1831" s="11">
        <v>94.691999999999993</v>
      </c>
      <c r="AF1831" s="11">
        <v>94.617999999999995</v>
      </c>
      <c r="AG1831" s="11">
        <v>94.355999999999995</v>
      </c>
      <c r="AH1831" s="11">
        <v>93.736999999999995</v>
      </c>
      <c r="AI1831" s="11">
        <v>92.948999999999998</v>
      </c>
    </row>
    <row r="1832" spans="1:35" x14ac:dyDescent="0.3">
      <c r="A1832" s="15">
        <v>32949.75</v>
      </c>
      <c r="B1832" s="11">
        <f>SsBackT!D1832</f>
        <v>0</v>
      </c>
      <c r="C1832" s="11">
        <f>Illim!B1832</f>
        <v>7.5354000000000001</v>
      </c>
      <c r="D1832" s="11">
        <f t="shared" si="115"/>
        <v>3</v>
      </c>
      <c r="E1832" s="11">
        <f t="shared" si="116"/>
        <v>18</v>
      </c>
      <c r="F1832" s="11">
        <f t="shared" si="117"/>
        <v>60</v>
      </c>
      <c r="G1832" s="11">
        <f t="shared" si="118"/>
        <v>60</v>
      </c>
      <c r="H1832" s="11" cm="1">
        <f t="array" ref="H1832">INDEX($K$10:$DI$8773,ROW(G1832)-9,MATCH(G1832,$K$10:$DI$10,0))</f>
        <v>-1.32E-2</v>
      </c>
      <c r="I1832" s="11">
        <f>IF(INDEX(Effacement!$A$3:$Y$15,MATCH(Tests!D1832,Effacement!$A$3:$A$15,0),MATCH(Tests!E1832,Effacement!$A$3:$Y$3,0))=0,H1832,C1832)</f>
        <v>-1.32E-2</v>
      </c>
      <c r="K1832" s="11">
        <v>-1.32E-2</v>
      </c>
      <c r="L1832" s="11">
        <v>-1.32E-2</v>
      </c>
      <c r="M1832" s="11">
        <v>-1.32E-2</v>
      </c>
      <c r="N1832" s="11">
        <v>5.4409999999999998</v>
      </c>
      <c r="O1832" s="11">
        <v>5.7229000000000001</v>
      </c>
      <c r="P1832" s="11">
        <v>6.0067000000000004</v>
      </c>
      <c r="Q1832" s="11">
        <v>6.3022</v>
      </c>
      <c r="R1832" s="11">
        <v>6.5965999999999996</v>
      </c>
      <c r="S1832" s="11">
        <v>6.8905000000000003</v>
      </c>
      <c r="T1832" s="11">
        <v>7.1816000000000004</v>
      </c>
      <c r="U1832" s="11">
        <v>7.5422000000000002</v>
      </c>
      <c r="V1832" s="11">
        <v>7.8531000000000004</v>
      </c>
      <c r="W1832" s="11">
        <v>7.8278999999999996</v>
      </c>
      <c r="X1832" s="11">
        <v>7.4520999999999997</v>
      </c>
      <c r="Y1832" s="11">
        <v>6.9673999999999996</v>
      </c>
      <c r="Z1832" s="11">
        <v>6.4260000000000002</v>
      </c>
      <c r="AA1832" s="11">
        <v>5.8563000000000001</v>
      </c>
      <c r="AB1832" s="11">
        <v>-1.32E-2</v>
      </c>
      <c r="AC1832" s="11">
        <v>-1.32E-2</v>
      </c>
      <c r="AD1832" s="11">
        <v>-1.32E-2</v>
      </c>
      <c r="AE1832" s="11">
        <v>-1.32E-2</v>
      </c>
      <c r="AF1832" s="11">
        <v>-1.32E-2</v>
      </c>
      <c r="AG1832" s="11">
        <v>-1.32E-2</v>
      </c>
      <c r="AH1832" s="11">
        <v>-1.32E-2</v>
      </c>
      <c r="AI1832" s="11">
        <v>-1.32E-2</v>
      </c>
    </row>
    <row r="1833" spans="1:35" x14ac:dyDescent="0.3">
      <c r="A1833" s="15">
        <v>32949.791666666664</v>
      </c>
      <c r="B1833" s="11">
        <f>SsBackT!D1833</f>
        <v>0</v>
      </c>
      <c r="C1833" s="11">
        <f>Illim!B1833</f>
        <v>-1.32E-2</v>
      </c>
      <c r="D1833" s="11">
        <f t="shared" si="115"/>
        <v>3</v>
      </c>
      <c r="E1833" s="11">
        <f t="shared" si="116"/>
        <v>19</v>
      </c>
      <c r="F1833" s="11">
        <f t="shared" si="117"/>
        <v>60</v>
      </c>
      <c r="G1833" s="11">
        <f t="shared" si="118"/>
        <v>60</v>
      </c>
      <c r="H1833" s="11" cm="1">
        <f t="array" ref="H1833">INDEX($K$10:$DI$8773,ROW(G1833)-9,MATCH(G1833,$K$10:$DI$10,0))</f>
        <v>-1.32E-2</v>
      </c>
      <c r="I1833" s="11">
        <f>IF(INDEX(Effacement!$A$3:$Y$15,MATCH(Tests!D1833,Effacement!$A$3:$A$15,0),MATCH(Tests!E1833,Effacement!$A$3:$Y$3,0))=0,H1833,C1833)</f>
        <v>-1.32E-2</v>
      </c>
      <c r="K1833" s="11">
        <v>-1.32E-2</v>
      </c>
      <c r="L1833" s="11">
        <v>-1.32E-2</v>
      </c>
      <c r="M1833" s="11">
        <v>-1.32E-2</v>
      </c>
      <c r="N1833" s="11">
        <v>-1.32E-2</v>
      </c>
      <c r="O1833" s="11">
        <v>-1.32E-2</v>
      </c>
      <c r="P1833" s="11">
        <v>-1.32E-2</v>
      </c>
      <c r="Q1833" s="11">
        <v>-1.32E-2</v>
      </c>
      <c r="R1833" s="11">
        <v>-1.32E-2</v>
      </c>
      <c r="S1833" s="11">
        <v>-1.32E-2</v>
      </c>
      <c r="T1833" s="11">
        <v>-1.32E-2</v>
      </c>
      <c r="U1833" s="11">
        <v>-1.32E-2</v>
      </c>
      <c r="V1833" s="11">
        <v>-1.32E-2</v>
      </c>
      <c r="W1833" s="11">
        <v>-1.32E-2</v>
      </c>
      <c r="X1833" s="11">
        <v>-1.32E-2</v>
      </c>
      <c r="Y1833" s="11">
        <v>-1.32E-2</v>
      </c>
      <c r="Z1833" s="11">
        <v>-1.32E-2</v>
      </c>
      <c r="AA1833" s="11">
        <v>-1.32E-2</v>
      </c>
      <c r="AB1833" s="11">
        <v>-1.32E-2</v>
      </c>
      <c r="AC1833" s="11">
        <v>-1.32E-2</v>
      </c>
      <c r="AD1833" s="11">
        <v>-1.32E-2</v>
      </c>
      <c r="AE1833" s="11">
        <v>-1.32E-2</v>
      </c>
      <c r="AF1833" s="11">
        <v>-1.32E-2</v>
      </c>
      <c r="AG1833" s="11">
        <v>-1.32E-2</v>
      </c>
      <c r="AH1833" s="11">
        <v>-1.32E-2</v>
      </c>
      <c r="AI1833" s="11">
        <v>-1.32E-2</v>
      </c>
    </row>
    <row r="1834" spans="1:35" x14ac:dyDescent="0.3">
      <c r="A1834" s="15">
        <v>32949.833333333336</v>
      </c>
      <c r="B1834" s="11">
        <f>SsBackT!D1834</f>
        <v>0</v>
      </c>
      <c r="C1834" s="11">
        <f>Illim!B1834</f>
        <v>-1.32E-2</v>
      </c>
      <c r="D1834" s="11">
        <f t="shared" si="115"/>
        <v>3</v>
      </c>
      <c r="E1834" s="11">
        <f t="shared" si="116"/>
        <v>20</v>
      </c>
      <c r="F1834" s="11">
        <f t="shared" si="117"/>
        <v>60</v>
      </c>
      <c r="G1834" s="11">
        <f t="shared" si="118"/>
        <v>60</v>
      </c>
      <c r="H1834" s="11" cm="1">
        <f t="array" ref="H1834">INDEX($K$10:$DI$8773,ROW(G1834)-9,MATCH(G1834,$K$10:$DI$10,0))</f>
        <v>-1.32E-2</v>
      </c>
      <c r="I1834" s="11">
        <f>IF(INDEX(Effacement!$A$3:$Y$15,MATCH(Tests!D1834,Effacement!$A$3:$A$15,0),MATCH(Tests!E1834,Effacement!$A$3:$Y$3,0))=0,H1834,C1834)</f>
        <v>-1.32E-2</v>
      </c>
      <c r="K1834" s="11">
        <v>-1.32E-2</v>
      </c>
      <c r="L1834" s="11">
        <v>-1.32E-2</v>
      </c>
      <c r="M1834" s="11">
        <v>-1.32E-2</v>
      </c>
      <c r="N1834" s="11">
        <v>-1.32E-2</v>
      </c>
      <c r="O1834" s="11">
        <v>-1.32E-2</v>
      </c>
      <c r="P1834" s="11">
        <v>-1.32E-2</v>
      </c>
      <c r="Q1834" s="11">
        <v>-1.32E-2</v>
      </c>
      <c r="R1834" s="11">
        <v>-1.32E-2</v>
      </c>
      <c r="S1834" s="11">
        <v>-1.32E-2</v>
      </c>
      <c r="T1834" s="11">
        <v>-1.32E-2</v>
      </c>
      <c r="U1834" s="11">
        <v>-1.32E-2</v>
      </c>
      <c r="V1834" s="11">
        <v>-1.32E-2</v>
      </c>
      <c r="W1834" s="11">
        <v>-1.32E-2</v>
      </c>
      <c r="X1834" s="11">
        <v>-1.32E-2</v>
      </c>
      <c r="Y1834" s="11">
        <v>-1.32E-2</v>
      </c>
      <c r="Z1834" s="11">
        <v>-1.32E-2</v>
      </c>
      <c r="AA1834" s="11">
        <v>-1.32E-2</v>
      </c>
      <c r="AB1834" s="11">
        <v>-1.32E-2</v>
      </c>
      <c r="AC1834" s="11">
        <v>-1.32E-2</v>
      </c>
      <c r="AD1834" s="11">
        <v>-1.32E-2</v>
      </c>
      <c r="AE1834" s="11">
        <v>-1.32E-2</v>
      </c>
      <c r="AF1834" s="11">
        <v>-1.32E-2</v>
      </c>
      <c r="AG1834" s="11">
        <v>-1.32E-2</v>
      </c>
      <c r="AH1834" s="11">
        <v>-1.32E-2</v>
      </c>
      <c r="AI1834" s="11">
        <v>-1.32E-2</v>
      </c>
    </row>
    <row r="1835" spans="1:35" x14ac:dyDescent="0.3">
      <c r="A1835" s="15">
        <v>32949.875</v>
      </c>
      <c r="B1835" s="11">
        <f>SsBackT!D1835</f>
        <v>0</v>
      </c>
      <c r="C1835" s="11">
        <f>Illim!B1835</f>
        <v>-1.32E-2</v>
      </c>
      <c r="D1835" s="11">
        <f t="shared" si="115"/>
        <v>3</v>
      </c>
      <c r="E1835" s="11">
        <f t="shared" si="116"/>
        <v>21</v>
      </c>
      <c r="F1835" s="11">
        <f t="shared" si="117"/>
        <v>60</v>
      </c>
      <c r="G1835" s="11">
        <f t="shared" si="118"/>
        <v>60</v>
      </c>
      <c r="H1835" s="11" cm="1">
        <f t="array" ref="H1835">INDEX($K$10:$DI$8773,ROW(G1835)-9,MATCH(G1835,$K$10:$DI$10,0))</f>
        <v>-1.32E-2</v>
      </c>
      <c r="I1835" s="11">
        <f>IF(INDEX(Effacement!$A$3:$Y$15,MATCH(Tests!D1835,Effacement!$A$3:$A$15,0),MATCH(Tests!E1835,Effacement!$A$3:$Y$3,0))=0,H1835,C1835)</f>
        <v>-1.32E-2</v>
      </c>
      <c r="K1835" s="11">
        <v>-1.32E-2</v>
      </c>
      <c r="L1835" s="11">
        <v>-1.32E-2</v>
      </c>
      <c r="M1835" s="11">
        <v>-1.32E-2</v>
      </c>
      <c r="N1835" s="11">
        <v>-1.32E-2</v>
      </c>
      <c r="O1835" s="11">
        <v>-1.32E-2</v>
      </c>
      <c r="P1835" s="11">
        <v>-1.32E-2</v>
      </c>
      <c r="Q1835" s="11">
        <v>-1.32E-2</v>
      </c>
      <c r="R1835" s="11">
        <v>-1.32E-2</v>
      </c>
      <c r="S1835" s="11">
        <v>-1.32E-2</v>
      </c>
      <c r="T1835" s="11">
        <v>-1.32E-2</v>
      </c>
      <c r="U1835" s="11">
        <v>-1.32E-2</v>
      </c>
      <c r="V1835" s="11">
        <v>-1.32E-2</v>
      </c>
      <c r="W1835" s="11">
        <v>-1.32E-2</v>
      </c>
      <c r="X1835" s="11">
        <v>-1.32E-2</v>
      </c>
      <c r="Y1835" s="11">
        <v>-1.32E-2</v>
      </c>
      <c r="Z1835" s="11">
        <v>-1.32E-2</v>
      </c>
      <c r="AA1835" s="11">
        <v>-1.32E-2</v>
      </c>
      <c r="AB1835" s="11">
        <v>-1.32E-2</v>
      </c>
      <c r="AC1835" s="11">
        <v>-1.32E-2</v>
      </c>
      <c r="AD1835" s="11">
        <v>-1.32E-2</v>
      </c>
      <c r="AE1835" s="11">
        <v>-1.32E-2</v>
      </c>
      <c r="AF1835" s="11">
        <v>-1.32E-2</v>
      </c>
      <c r="AG1835" s="11">
        <v>-1.32E-2</v>
      </c>
      <c r="AH1835" s="11">
        <v>-1.32E-2</v>
      </c>
      <c r="AI1835" s="11">
        <v>-1.32E-2</v>
      </c>
    </row>
    <row r="1836" spans="1:35" x14ac:dyDescent="0.3">
      <c r="A1836" s="15">
        <v>32949.916666666664</v>
      </c>
      <c r="B1836" s="11">
        <f>SsBackT!D1836</f>
        <v>0</v>
      </c>
      <c r="C1836" s="11">
        <f>Illim!B1836</f>
        <v>-1.32E-2</v>
      </c>
      <c r="D1836" s="11">
        <f t="shared" si="115"/>
        <v>3</v>
      </c>
      <c r="E1836" s="11">
        <f t="shared" si="116"/>
        <v>22</v>
      </c>
      <c r="F1836" s="11">
        <f t="shared" si="117"/>
        <v>60</v>
      </c>
      <c r="G1836" s="11">
        <f t="shared" si="118"/>
        <v>60</v>
      </c>
      <c r="H1836" s="11" cm="1">
        <f t="array" ref="H1836">INDEX($K$10:$DI$8773,ROW(G1836)-9,MATCH(G1836,$K$10:$DI$10,0))</f>
        <v>-1.32E-2</v>
      </c>
      <c r="I1836" s="11">
        <f>IF(INDEX(Effacement!$A$3:$Y$15,MATCH(Tests!D1836,Effacement!$A$3:$A$15,0),MATCH(Tests!E1836,Effacement!$A$3:$Y$3,0))=0,H1836,C1836)</f>
        <v>-1.32E-2</v>
      </c>
      <c r="K1836" s="11">
        <v>-1.32E-2</v>
      </c>
      <c r="L1836" s="11">
        <v>-1.32E-2</v>
      </c>
      <c r="M1836" s="11">
        <v>-1.32E-2</v>
      </c>
      <c r="N1836" s="11">
        <v>-1.32E-2</v>
      </c>
      <c r="O1836" s="11">
        <v>-1.32E-2</v>
      </c>
      <c r="P1836" s="11">
        <v>-1.32E-2</v>
      </c>
      <c r="Q1836" s="11">
        <v>-1.32E-2</v>
      </c>
      <c r="R1836" s="11">
        <v>-1.32E-2</v>
      </c>
      <c r="S1836" s="11">
        <v>-1.32E-2</v>
      </c>
      <c r="T1836" s="11">
        <v>-1.32E-2</v>
      </c>
      <c r="U1836" s="11">
        <v>-1.32E-2</v>
      </c>
      <c r="V1836" s="11">
        <v>-1.32E-2</v>
      </c>
      <c r="W1836" s="11">
        <v>-1.32E-2</v>
      </c>
      <c r="X1836" s="11">
        <v>-1.32E-2</v>
      </c>
      <c r="Y1836" s="11">
        <v>-1.32E-2</v>
      </c>
      <c r="Z1836" s="11">
        <v>-1.32E-2</v>
      </c>
      <c r="AA1836" s="11">
        <v>-1.32E-2</v>
      </c>
      <c r="AB1836" s="11">
        <v>-1.32E-2</v>
      </c>
      <c r="AC1836" s="11">
        <v>-1.32E-2</v>
      </c>
      <c r="AD1836" s="11">
        <v>-1.32E-2</v>
      </c>
      <c r="AE1836" s="11">
        <v>-1.32E-2</v>
      </c>
      <c r="AF1836" s="11">
        <v>-1.32E-2</v>
      </c>
      <c r="AG1836" s="11">
        <v>-1.32E-2</v>
      </c>
      <c r="AH1836" s="11">
        <v>-1.32E-2</v>
      </c>
      <c r="AI1836" s="11">
        <v>-1.32E-2</v>
      </c>
    </row>
    <row r="1837" spans="1:35" x14ac:dyDescent="0.3">
      <c r="A1837" s="15">
        <v>32949.958333333336</v>
      </c>
      <c r="B1837" s="11">
        <f>SsBackT!D1837</f>
        <v>0</v>
      </c>
      <c r="C1837" s="11">
        <f>Illim!B1837</f>
        <v>-1.32E-2</v>
      </c>
      <c r="D1837" s="11">
        <f t="shared" si="115"/>
        <v>3</v>
      </c>
      <c r="E1837" s="11">
        <f t="shared" si="116"/>
        <v>23</v>
      </c>
      <c r="F1837" s="11">
        <f t="shared" si="117"/>
        <v>60</v>
      </c>
      <c r="G1837" s="11">
        <f t="shared" si="118"/>
        <v>60</v>
      </c>
      <c r="H1837" s="11" cm="1">
        <f t="array" ref="H1837">INDEX($K$10:$DI$8773,ROW(G1837)-9,MATCH(G1837,$K$10:$DI$10,0))</f>
        <v>-1.32E-2</v>
      </c>
      <c r="I1837" s="11">
        <f>IF(INDEX(Effacement!$A$3:$Y$15,MATCH(Tests!D1837,Effacement!$A$3:$A$15,0),MATCH(Tests!E1837,Effacement!$A$3:$Y$3,0))=0,H1837,C1837)</f>
        <v>-1.32E-2</v>
      </c>
      <c r="K1837" s="11">
        <v>-1.32E-2</v>
      </c>
      <c r="L1837" s="11">
        <v>-1.32E-2</v>
      </c>
      <c r="M1837" s="11">
        <v>-1.32E-2</v>
      </c>
      <c r="N1837" s="11">
        <v>-1.32E-2</v>
      </c>
      <c r="O1837" s="11">
        <v>-1.32E-2</v>
      </c>
      <c r="P1837" s="11">
        <v>-1.32E-2</v>
      </c>
      <c r="Q1837" s="11">
        <v>-1.32E-2</v>
      </c>
      <c r="R1837" s="11">
        <v>-1.32E-2</v>
      </c>
      <c r="S1837" s="11">
        <v>-1.32E-2</v>
      </c>
      <c r="T1837" s="11">
        <v>-1.32E-2</v>
      </c>
      <c r="U1837" s="11">
        <v>-1.32E-2</v>
      </c>
      <c r="V1837" s="11">
        <v>-1.32E-2</v>
      </c>
      <c r="W1837" s="11">
        <v>-1.32E-2</v>
      </c>
      <c r="X1837" s="11">
        <v>-1.32E-2</v>
      </c>
      <c r="Y1837" s="11">
        <v>-1.32E-2</v>
      </c>
      <c r="Z1837" s="11">
        <v>-1.32E-2</v>
      </c>
      <c r="AA1837" s="11">
        <v>-1.32E-2</v>
      </c>
      <c r="AB1837" s="11">
        <v>-1.32E-2</v>
      </c>
      <c r="AC1837" s="11">
        <v>-1.32E-2</v>
      </c>
      <c r="AD1837" s="11">
        <v>-1.32E-2</v>
      </c>
      <c r="AE1837" s="11">
        <v>-1.32E-2</v>
      </c>
      <c r="AF1837" s="11">
        <v>-1.32E-2</v>
      </c>
      <c r="AG1837" s="11">
        <v>-1.32E-2</v>
      </c>
      <c r="AH1837" s="11">
        <v>-1.32E-2</v>
      </c>
      <c r="AI1837" s="11">
        <v>-1.32E-2</v>
      </c>
    </row>
    <row r="1838" spans="1:35" x14ac:dyDescent="0.3">
      <c r="A1838" s="15">
        <v>32950</v>
      </c>
      <c r="B1838" s="11">
        <f>SsBackT!D1838</f>
        <v>0</v>
      </c>
      <c r="C1838" s="11">
        <f>Illim!B1838</f>
        <v>-1.32E-2</v>
      </c>
      <c r="D1838" s="11">
        <f t="shared" si="115"/>
        <v>3</v>
      </c>
      <c r="E1838" s="11">
        <f t="shared" si="116"/>
        <v>0</v>
      </c>
      <c r="F1838" s="11">
        <f t="shared" si="117"/>
        <v>60</v>
      </c>
      <c r="G1838" s="11">
        <f t="shared" si="118"/>
        <v>60</v>
      </c>
      <c r="H1838" s="11" cm="1">
        <f t="array" ref="H1838">INDEX($K$10:$DI$8773,ROW(G1838)-9,MATCH(G1838,$K$10:$DI$10,0))</f>
        <v>-1.32E-2</v>
      </c>
      <c r="I1838" s="11">
        <f>IF(INDEX(Effacement!$A$3:$Y$15,MATCH(Tests!D1838,Effacement!$A$3:$A$15,0),MATCH(Tests!E1838,Effacement!$A$3:$Y$3,0))=0,H1838,C1838)</f>
        <v>-1.32E-2</v>
      </c>
      <c r="K1838" s="11">
        <v>-1.32E-2</v>
      </c>
      <c r="L1838" s="11">
        <v>-1.32E-2</v>
      </c>
      <c r="M1838" s="11">
        <v>-1.32E-2</v>
      </c>
      <c r="N1838" s="11">
        <v>-1.32E-2</v>
      </c>
      <c r="O1838" s="11">
        <v>-1.32E-2</v>
      </c>
      <c r="P1838" s="11">
        <v>-1.32E-2</v>
      </c>
      <c r="Q1838" s="11">
        <v>-1.32E-2</v>
      </c>
      <c r="R1838" s="11">
        <v>-1.32E-2</v>
      </c>
      <c r="S1838" s="11">
        <v>-1.32E-2</v>
      </c>
      <c r="T1838" s="11">
        <v>-1.32E-2</v>
      </c>
      <c r="U1838" s="11">
        <v>-1.32E-2</v>
      </c>
      <c r="V1838" s="11">
        <v>-1.32E-2</v>
      </c>
      <c r="W1838" s="11">
        <v>-1.32E-2</v>
      </c>
      <c r="X1838" s="11">
        <v>-1.32E-2</v>
      </c>
      <c r="Y1838" s="11">
        <v>-1.32E-2</v>
      </c>
      <c r="Z1838" s="11">
        <v>-1.32E-2</v>
      </c>
      <c r="AA1838" s="11">
        <v>-1.32E-2</v>
      </c>
      <c r="AB1838" s="11">
        <v>-1.32E-2</v>
      </c>
      <c r="AC1838" s="11">
        <v>-1.32E-2</v>
      </c>
      <c r="AD1838" s="11">
        <v>-1.32E-2</v>
      </c>
      <c r="AE1838" s="11">
        <v>-1.32E-2</v>
      </c>
      <c r="AF1838" s="11">
        <v>-1.32E-2</v>
      </c>
      <c r="AG1838" s="11">
        <v>-1.32E-2</v>
      </c>
      <c r="AH1838" s="11">
        <v>-1.32E-2</v>
      </c>
      <c r="AI1838" s="11">
        <v>-1.32E-2</v>
      </c>
    </row>
    <row r="1839" spans="1:35" x14ac:dyDescent="0.3">
      <c r="A1839" s="15">
        <v>32950.041666666664</v>
      </c>
      <c r="B1839" s="11">
        <f>SsBackT!D1839</f>
        <v>0</v>
      </c>
      <c r="C1839" s="11">
        <f>Illim!B1839</f>
        <v>-1.32E-2</v>
      </c>
      <c r="D1839" s="11">
        <f t="shared" si="115"/>
        <v>3</v>
      </c>
      <c r="E1839" s="11">
        <f t="shared" si="116"/>
        <v>1</v>
      </c>
      <c r="F1839" s="11">
        <f t="shared" si="117"/>
        <v>60</v>
      </c>
      <c r="G1839" s="11">
        <f t="shared" si="118"/>
        <v>60</v>
      </c>
      <c r="H1839" s="11" cm="1">
        <f t="array" ref="H1839">INDEX($K$10:$DI$8773,ROW(G1839)-9,MATCH(G1839,$K$10:$DI$10,0))</f>
        <v>-1.32E-2</v>
      </c>
      <c r="I1839" s="11">
        <f>IF(INDEX(Effacement!$A$3:$Y$15,MATCH(Tests!D1839,Effacement!$A$3:$A$15,0),MATCH(Tests!E1839,Effacement!$A$3:$Y$3,0))=0,H1839,C1839)</f>
        <v>-1.32E-2</v>
      </c>
      <c r="K1839" s="11">
        <v>-1.32E-2</v>
      </c>
      <c r="L1839" s="11">
        <v>-1.32E-2</v>
      </c>
      <c r="M1839" s="11">
        <v>-1.32E-2</v>
      </c>
      <c r="N1839" s="11">
        <v>-1.32E-2</v>
      </c>
      <c r="O1839" s="11">
        <v>-1.32E-2</v>
      </c>
      <c r="P1839" s="11">
        <v>-1.32E-2</v>
      </c>
      <c r="Q1839" s="11">
        <v>-1.32E-2</v>
      </c>
      <c r="R1839" s="11">
        <v>-1.32E-2</v>
      </c>
      <c r="S1839" s="11">
        <v>-1.32E-2</v>
      </c>
      <c r="T1839" s="11">
        <v>-1.32E-2</v>
      </c>
      <c r="U1839" s="11">
        <v>-1.32E-2</v>
      </c>
      <c r="V1839" s="11">
        <v>-1.32E-2</v>
      </c>
      <c r="W1839" s="11">
        <v>-1.32E-2</v>
      </c>
      <c r="X1839" s="11">
        <v>-1.32E-2</v>
      </c>
      <c r="Y1839" s="11">
        <v>-1.32E-2</v>
      </c>
      <c r="Z1839" s="11">
        <v>-1.32E-2</v>
      </c>
      <c r="AA1839" s="11">
        <v>-1.32E-2</v>
      </c>
      <c r="AB1839" s="11">
        <v>-1.32E-2</v>
      </c>
      <c r="AC1839" s="11">
        <v>-1.32E-2</v>
      </c>
      <c r="AD1839" s="11">
        <v>-1.32E-2</v>
      </c>
      <c r="AE1839" s="11">
        <v>-1.32E-2</v>
      </c>
      <c r="AF1839" s="11">
        <v>-1.32E-2</v>
      </c>
      <c r="AG1839" s="11">
        <v>-1.32E-2</v>
      </c>
      <c r="AH1839" s="11">
        <v>-1.32E-2</v>
      </c>
      <c r="AI1839" s="11">
        <v>-1.32E-2</v>
      </c>
    </row>
    <row r="1840" spans="1:35" x14ac:dyDescent="0.3">
      <c r="A1840" s="15">
        <v>32950.083333333336</v>
      </c>
      <c r="B1840" s="11">
        <f>SsBackT!D1840</f>
        <v>0</v>
      </c>
      <c r="C1840" s="11">
        <f>Illim!B1840</f>
        <v>-1.32E-2</v>
      </c>
      <c r="D1840" s="11">
        <f t="shared" si="115"/>
        <v>3</v>
      </c>
      <c r="E1840" s="11">
        <f t="shared" si="116"/>
        <v>2</v>
      </c>
      <c r="F1840" s="11">
        <f t="shared" si="117"/>
        <v>60</v>
      </c>
      <c r="G1840" s="11">
        <f t="shared" si="118"/>
        <v>60</v>
      </c>
      <c r="H1840" s="11" cm="1">
        <f t="array" ref="H1840">INDEX($K$10:$DI$8773,ROW(G1840)-9,MATCH(G1840,$K$10:$DI$10,0))</f>
        <v>-1.32E-2</v>
      </c>
      <c r="I1840" s="11">
        <f>IF(INDEX(Effacement!$A$3:$Y$15,MATCH(Tests!D1840,Effacement!$A$3:$A$15,0),MATCH(Tests!E1840,Effacement!$A$3:$Y$3,0))=0,H1840,C1840)</f>
        <v>-1.32E-2</v>
      </c>
      <c r="K1840" s="11">
        <v>-1.32E-2</v>
      </c>
      <c r="L1840" s="11">
        <v>-1.32E-2</v>
      </c>
      <c r="M1840" s="11">
        <v>-1.32E-2</v>
      </c>
      <c r="N1840" s="11">
        <v>-1.32E-2</v>
      </c>
      <c r="O1840" s="11">
        <v>-1.32E-2</v>
      </c>
      <c r="P1840" s="11">
        <v>-1.32E-2</v>
      </c>
      <c r="Q1840" s="11">
        <v>-1.32E-2</v>
      </c>
      <c r="R1840" s="11">
        <v>-1.32E-2</v>
      </c>
      <c r="S1840" s="11">
        <v>-1.32E-2</v>
      </c>
      <c r="T1840" s="11">
        <v>-1.32E-2</v>
      </c>
      <c r="U1840" s="11">
        <v>-1.32E-2</v>
      </c>
      <c r="V1840" s="11">
        <v>-1.32E-2</v>
      </c>
      <c r="W1840" s="11">
        <v>-1.32E-2</v>
      </c>
      <c r="X1840" s="11">
        <v>-1.32E-2</v>
      </c>
      <c r="Y1840" s="11">
        <v>-1.32E-2</v>
      </c>
      <c r="Z1840" s="11">
        <v>-1.32E-2</v>
      </c>
      <c r="AA1840" s="11">
        <v>-1.32E-2</v>
      </c>
      <c r="AB1840" s="11">
        <v>-1.32E-2</v>
      </c>
      <c r="AC1840" s="11">
        <v>-1.32E-2</v>
      </c>
      <c r="AD1840" s="11">
        <v>-1.32E-2</v>
      </c>
      <c r="AE1840" s="11">
        <v>-1.32E-2</v>
      </c>
      <c r="AF1840" s="11">
        <v>-1.32E-2</v>
      </c>
      <c r="AG1840" s="11">
        <v>-1.32E-2</v>
      </c>
      <c r="AH1840" s="11">
        <v>-1.32E-2</v>
      </c>
      <c r="AI1840" s="11">
        <v>-1.32E-2</v>
      </c>
    </row>
    <row r="1841" spans="1:35" x14ac:dyDescent="0.3">
      <c r="A1841" s="15">
        <v>32950.125</v>
      </c>
      <c r="B1841" s="11">
        <f>SsBackT!D1841</f>
        <v>0</v>
      </c>
      <c r="C1841" s="11">
        <f>Illim!B1841</f>
        <v>-1.32E-2</v>
      </c>
      <c r="D1841" s="11">
        <f t="shared" si="115"/>
        <v>3</v>
      </c>
      <c r="E1841" s="11">
        <f t="shared" si="116"/>
        <v>3</v>
      </c>
      <c r="F1841" s="11">
        <f t="shared" si="117"/>
        <v>60</v>
      </c>
      <c r="G1841" s="11">
        <f t="shared" si="118"/>
        <v>60</v>
      </c>
      <c r="H1841" s="11" cm="1">
        <f t="array" ref="H1841">INDEX($K$10:$DI$8773,ROW(G1841)-9,MATCH(G1841,$K$10:$DI$10,0))</f>
        <v>-1.32E-2</v>
      </c>
      <c r="I1841" s="11">
        <f>IF(INDEX(Effacement!$A$3:$Y$15,MATCH(Tests!D1841,Effacement!$A$3:$A$15,0),MATCH(Tests!E1841,Effacement!$A$3:$Y$3,0))=0,H1841,C1841)</f>
        <v>-1.32E-2</v>
      </c>
      <c r="K1841" s="11">
        <v>-1.32E-2</v>
      </c>
      <c r="L1841" s="11">
        <v>-1.32E-2</v>
      </c>
      <c r="M1841" s="11">
        <v>-1.32E-2</v>
      </c>
      <c r="N1841" s="11">
        <v>-1.32E-2</v>
      </c>
      <c r="O1841" s="11">
        <v>-1.32E-2</v>
      </c>
      <c r="P1841" s="11">
        <v>-1.32E-2</v>
      </c>
      <c r="Q1841" s="11">
        <v>-1.32E-2</v>
      </c>
      <c r="R1841" s="11">
        <v>-1.32E-2</v>
      </c>
      <c r="S1841" s="11">
        <v>-1.32E-2</v>
      </c>
      <c r="T1841" s="11">
        <v>-1.32E-2</v>
      </c>
      <c r="U1841" s="11">
        <v>-1.32E-2</v>
      </c>
      <c r="V1841" s="11">
        <v>-1.32E-2</v>
      </c>
      <c r="W1841" s="11">
        <v>-1.32E-2</v>
      </c>
      <c r="X1841" s="11">
        <v>-1.32E-2</v>
      </c>
      <c r="Y1841" s="11">
        <v>-1.32E-2</v>
      </c>
      <c r="Z1841" s="11">
        <v>-1.32E-2</v>
      </c>
      <c r="AA1841" s="11">
        <v>-1.32E-2</v>
      </c>
      <c r="AB1841" s="11">
        <v>-1.32E-2</v>
      </c>
      <c r="AC1841" s="11">
        <v>-1.32E-2</v>
      </c>
      <c r="AD1841" s="11">
        <v>-1.32E-2</v>
      </c>
      <c r="AE1841" s="11">
        <v>-1.32E-2</v>
      </c>
      <c r="AF1841" s="11">
        <v>-1.32E-2</v>
      </c>
      <c r="AG1841" s="11">
        <v>-1.32E-2</v>
      </c>
      <c r="AH1841" s="11">
        <v>-1.32E-2</v>
      </c>
      <c r="AI1841" s="11">
        <v>-1.32E-2</v>
      </c>
    </row>
    <row r="1842" spans="1:35" x14ac:dyDescent="0.3">
      <c r="A1842" s="15">
        <v>32950.166666666664</v>
      </c>
      <c r="B1842" s="11">
        <f>SsBackT!D1842</f>
        <v>0</v>
      </c>
      <c r="C1842" s="11">
        <f>Illim!B1842</f>
        <v>-1.32E-2</v>
      </c>
      <c r="D1842" s="11">
        <f t="shared" si="115"/>
        <v>3</v>
      </c>
      <c r="E1842" s="11">
        <f t="shared" si="116"/>
        <v>4</v>
      </c>
      <c r="F1842" s="11">
        <f t="shared" si="117"/>
        <v>60</v>
      </c>
      <c r="G1842" s="11">
        <f t="shared" si="118"/>
        <v>60</v>
      </c>
      <c r="H1842" s="11" cm="1">
        <f t="array" ref="H1842">INDEX($K$10:$DI$8773,ROW(G1842)-9,MATCH(G1842,$K$10:$DI$10,0))</f>
        <v>-1.32E-2</v>
      </c>
      <c r="I1842" s="11">
        <f>IF(INDEX(Effacement!$A$3:$Y$15,MATCH(Tests!D1842,Effacement!$A$3:$A$15,0),MATCH(Tests!E1842,Effacement!$A$3:$Y$3,0))=0,H1842,C1842)</f>
        <v>-1.32E-2</v>
      </c>
      <c r="K1842" s="11">
        <v>-1.32E-2</v>
      </c>
      <c r="L1842" s="11">
        <v>-1.32E-2</v>
      </c>
      <c r="M1842" s="11">
        <v>-1.32E-2</v>
      </c>
      <c r="N1842" s="11">
        <v>-1.32E-2</v>
      </c>
      <c r="O1842" s="11">
        <v>-1.32E-2</v>
      </c>
      <c r="P1842" s="11">
        <v>-1.32E-2</v>
      </c>
      <c r="Q1842" s="11">
        <v>-1.32E-2</v>
      </c>
      <c r="R1842" s="11">
        <v>-1.32E-2</v>
      </c>
      <c r="S1842" s="11">
        <v>-1.32E-2</v>
      </c>
      <c r="T1842" s="11">
        <v>-1.32E-2</v>
      </c>
      <c r="U1842" s="11">
        <v>-1.32E-2</v>
      </c>
      <c r="V1842" s="11">
        <v>-1.32E-2</v>
      </c>
      <c r="W1842" s="11">
        <v>-1.32E-2</v>
      </c>
      <c r="X1842" s="11">
        <v>-1.32E-2</v>
      </c>
      <c r="Y1842" s="11">
        <v>-1.32E-2</v>
      </c>
      <c r="Z1842" s="11">
        <v>-1.32E-2</v>
      </c>
      <c r="AA1842" s="11">
        <v>-1.32E-2</v>
      </c>
      <c r="AB1842" s="11">
        <v>-1.32E-2</v>
      </c>
      <c r="AC1842" s="11">
        <v>-1.32E-2</v>
      </c>
      <c r="AD1842" s="11">
        <v>-1.32E-2</v>
      </c>
      <c r="AE1842" s="11">
        <v>-1.32E-2</v>
      </c>
      <c r="AF1842" s="11">
        <v>-1.32E-2</v>
      </c>
      <c r="AG1842" s="11">
        <v>-1.32E-2</v>
      </c>
      <c r="AH1842" s="11">
        <v>-1.32E-2</v>
      </c>
      <c r="AI1842" s="11">
        <v>-1.32E-2</v>
      </c>
    </row>
    <row r="1843" spans="1:35" x14ac:dyDescent="0.3">
      <c r="A1843" s="15">
        <v>32950.208333333336</v>
      </c>
      <c r="B1843" s="11">
        <f>SsBackT!D1843</f>
        <v>0</v>
      </c>
      <c r="C1843" s="11">
        <f>Illim!B1843</f>
        <v>-1.32E-2</v>
      </c>
      <c r="D1843" s="11">
        <f t="shared" si="115"/>
        <v>3</v>
      </c>
      <c r="E1843" s="11">
        <f t="shared" si="116"/>
        <v>5</v>
      </c>
      <c r="F1843" s="11">
        <f t="shared" si="117"/>
        <v>60</v>
      </c>
      <c r="G1843" s="11">
        <f t="shared" si="118"/>
        <v>60</v>
      </c>
      <c r="H1843" s="11" cm="1">
        <f t="array" ref="H1843">INDEX($K$10:$DI$8773,ROW(G1843)-9,MATCH(G1843,$K$10:$DI$10,0))</f>
        <v>-1.32E-2</v>
      </c>
      <c r="I1843" s="11">
        <f>IF(INDEX(Effacement!$A$3:$Y$15,MATCH(Tests!D1843,Effacement!$A$3:$A$15,0),MATCH(Tests!E1843,Effacement!$A$3:$Y$3,0))=0,H1843,C1843)</f>
        <v>-1.32E-2</v>
      </c>
      <c r="K1843" s="11">
        <v>-1.32E-2</v>
      </c>
      <c r="L1843" s="11">
        <v>-1.32E-2</v>
      </c>
      <c r="M1843" s="11">
        <v>-1.32E-2</v>
      </c>
      <c r="N1843" s="11">
        <v>-1.32E-2</v>
      </c>
      <c r="O1843" s="11">
        <v>-1.32E-2</v>
      </c>
      <c r="P1843" s="11">
        <v>-1.32E-2</v>
      </c>
      <c r="Q1843" s="11">
        <v>-1.32E-2</v>
      </c>
      <c r="R1843" s="11">
        <v>-1.32E-2</v>
      </c>
      <c r="S1843" s="11">
        <v>-1.32E-2</v>
      </c>
      <c r="T1843" s="11">
        <v>-1.32E-2</v>
      </c>
      <c r="U1843" s="11">
        <v>-1.32E-2</v>
      </c>
      <c r="V1843" s="11">
        <v>-1.32E-2</v>
      </c>
      <c r="W1843" s="11">
        <v>-1.32E-2</v>
      </c>
      <c r="X1843" s="11">
        <v>-1.32E-2</v>
      </c>
      <c r="Y1843" s="11">
        <v>-1.32E-2</v>
      </c>
      <c r="Z1843" s="11">
        <v>-1.32E-2</v>
      </c>
      <c r="AA1843" s="11">
        <v>-1.32E-2</v>
      </c>
      <c r="AB1843" s="11">
        <v>-1.32E-2</v>
      </c>
      <c r="AC1843" s="11">
        <v>-1.32E-2</v>
      </c>
      <c r="AD1843" s="11">
        <v>-1.32E-2</v>
      </c>
      <c r="AE1843" s="11">
        <v>-1.32E-2</v>
      </c>
      <c r="AF1843" s="11">
        <v>-1.32E-2</v>
      </c>
      <c r="AG1843" s="11">
        <v>-1.32E-2</v>
      </c>
      <c r="AH1843" s="11">
        <v>-1.32E-2</v>
      </c>
      <c r="AI1843" s="11">
        <v>-1.32E-2</v>
      </c>
    </row>
    <row r="1844" spans="1:35" x14ac:dyDescent="0.3">
      <c r="A1844" s="15">
        <v>32950.25</v>
      </c>
      <c r="B1844" s="11">
        <f>SsBackT!D1844</f>
        <v>0</v>
      </c>
      <c r="C1844" s="11">
        <f>Illim!B1844</f>
        <v>-1.32E-2</v>
      </c>
      <c r="D1844" s="11">
        <f t="shared" si="115"/>
        <v>3</v>
      </c>
      <c r="E1844" s="11">
        <f t="shared" si="116"/>
        <v>6</v>
      </c>
      <c r="F1844" s="11">
        <f t="shared" si="117"/>
        <v>60</v>
      </c>
      <c r="G1844" s="11">
        <f t="shared" si="118"/>
        <v>60</v>
      </c>
      <c r="H1844" s="11" cm="1">
        <f t="array" ref="H1844">INDEX($K$10:$DI$8773,ROW(G1844)-9,MATCH(G1844,$K$10:$DI$10,0))</f>
        <v>-1.32E-2</v>
      </c>
      <c r="I1844" s="11">
        <f>IF(INDEX(Effacement!$A$3:$Y$15,MATCH(Tests!D1844,Effacement!$A$3:$A$15,0),MATCH(Tests!E1844,Effacement!$A$3:$Y$3,0))=0,H1844,C1844)</f>
        <v>-1.32E-2</v>
      </c>
      <c r="K1844" s="11">
        <v>-1.32E-2</v>
      </c>
      <c r="L1844" s="11">
        <v>-1.32E-2</v>
      </c>
      <c r="M1844" s="11">
        <v>-1.32E-2</v>
      </c>
      <c r="N1844" s="11">
        <v>-1.32E-2</v>
      </c>
      <c r="O1844" s="11">
        <v>-1.32E-2</v>
      </c>
      <c r="P1844" s="11">
        <v>-1.32E-2</v>
      </c>
      <c r="Q1844" s="11">
        <v>-1.32E-2</v>
      </c>
      <c r="R1844" s="11">
        <v>-1.32E-2</v>
      </c>
      <c r="S1844" s="11">
        <v>-1.32E-2</v>
      </c>
      <c r="T1844" s="11">
        <v>-1.32E-2</v>
      </c>
      <c r="U1844" s="11">
        <v>-1.32E-2</v>
      </c>
      <c r="V1844" s="11">
        <v>-1.32E-2</v>
      </c>
      <c r="W1844" s="11">
        <v>-1.32E-2</v>
      </c>
      <c r="X1844" s="11">
        <v>-1.32E-2</v>
      </c>
      <c r="Y1844" s="11">
        <v>-1.32E-2</v>
      </c>
      <c r="Z1844" s="11">
        <v>-1.32E-2</v>
      </c>
      <c r="AA1844" s="11">
        <v>-1.32E-2</v>
      </c>
      <c r="AB1844" s="11">
        <v>-1.32E-2</v>
      </c>
      <c r="AC1844" s="11">
        <v>-1.32E-2</v>
      </c>
      <c r="AD1844" s="11">
        <v>-1.32E-2</v>
      </c>
      <c r="AE1844" s="11">
        <v>-1.32E-2</v>
      </c>
      <c r="AF1844" s="11">
        <v>-1.32E-2</v>
      </c>
      <c r="AG1844" s="11">
        <v>-1.32E-2</v>
      </c>
      <c r="AH1844" s="11">
        <v>-1.32E-2</v>
      </c>
      <c r="AI1844" s="11">
        <v>-1.32E-2</v>
      </c>
    </row>
    <row r="1845" spans="1:35" x14ac:dyDescent="0.3">
      <c r="A1845" s="15">
        <v>32950.291666666664</v>
      </c>
      <c r="B1845" s="11">
        <f>SsBackT!D1845</f>
        <v>0</v>
      </c>
      <c r="C1845" s="11">
        <f>Illim!B1845</f>
        <v>74.222999999999999</v>
      </c>
      <c r="D1845" s="11">
        <f t="shared" si="115"/>
        <v>3</v>
      </c>
      <c r="E1845" s="11">
        <f t="shared" si="116"/>
        <v>7</v>
      </c>
      <c r="F1845" s="11">
        <f t="shared" si="117"/>
        <v>60</v>
      </c>
      <c r="G1845" s="11">
        <f t="shared" si="118"/>
        <v>60</v>
      </c>
      <c r="H1845" s="11" cm="1">
        <f t="array" ref="H1845">INDEX($K$10:$DI$8773,ROW(G1845)-9,MATCH(G1845,$K$10:$DI$10,0))</f>
        <v>77.564999999999998</v>
      </c>
      <c r="I1845" s="11">
        <f>IF(INDEX(Effacement!$A$3:$Y$15,MATCH(Tests!D1845,Effacement!$A$3:$A$15,0),MATCH(Tests!E1845,Effacement!$A$3:$Y$3,0))=0,H1845,C1845)</f>
        <v>77.564999999999998</v>
      </c>
      <c r="K1845" s="11">
        <v>47.597000000000001</v>
      </c>
      <c r="L1845" s="11">
        <v>47.756</v>
      </c>
      <c r="M1845" s="11">
        <v>47.752000000000002</v>
      </c>
      <c r="N1845" s="11">
        <v>47.603999999999999</v>
      </c>
      <c r="O1845" s="11">
        <v>47.353000000000002</v>
      </c>
      <c r="P1845" s="11">
        <v>46.959000000000003</v>
      </c>
      <c r="Q1845" s="11">
        <v>46.363</v>
      </c>
      <c r="R1845" s="11">
        <v>45.442999999999998</v>
      </c>
      <c r="S1845" s="11">
        <v>44.219000000000001</v>
      </c>
      <c r="T1845" s="11">
        <v>42.503999999999998</v>
      </c>
      <c r="U1845" s="11">
        <v>40.164000000000001</v>
      </c>
      <c r="V1845" s="11">
        <v>66.456000000000003</v>
      </c>
      <c r="W1845" s="11">
        <v>43.313000000000002</v>
      </c>
      <c r="X1845" s="11">
        <v>29.189</v>
      </c>
      <c r="Y1845" s="11">
        <v>31.064</v>
      </c>
      <c r="Z1845" s="11">
        <v>43.613999999999997</v>
      </c>
      <c r="AA1845" s="11">
        <v>60.902000000000001</v>
      </c>
      <c r="AB1845" s="11">
        <v>66.697000000000003</v>
      </c>
      <c r="AC1845" s="11">
        <v>70.536000000000001</v>
      </c>
      <c r="AD1845" s="11">
        <v>73.075000000000003</v>
      </c>
      <c r="AE1845" s="11">
        <v>74.837999999999994</v>
      </c>
      <c r="AF1845" s="11">
        <v>76.013999999999996</v>
      </c>
      <c r="AG1845" s="11">
        <v>76.682000000000002</v>
      </c>
      <c r="AH1845" s="11">
        <v>77.14</v>
      </c>
      <c r="AI1845" s="11">
        <v>77.564999999999998</v>
      </c>
    </row>
    <row r="1846" spans="1:35" x14ac:dyDescent="0.3">
      <c r="A1846" s="15">
        <v>32950.333333333336</v>
      </c>
      <c r="B1846" s="11">
        <f>SsBackT!D1846</f>
        <v>0</v>
      </c>
      <c r="C1846" s="11">
        <f>Illim!B1846</f>
        <v>277.14999999999998</v>
      </c>
      <c r="D1846" s="11">
        <f t="shared" si="115"/>
        <v>3</v>
      </c>
      <c r="E1846" s="11">
        <f t="shared" si="116"/>
        <v>8</v>
      </c>
      <c r="F1846" s="11">
        <f t="shared" si="117"/>
        <v>60</v>
      </c>
      <c r="G1846" s="11">
        <f t="shared" si="118"/>
        <v>60</v>
      </c>
      <c r="H1846" s="11" cm="1">
        <f t="array" ref="H1846">INDEX($K$10:$DI$8773,ROW(G1846)-9,MATCH(G1846,$K$10:$DI$10,0))</f>
        <v>207.11</v>
      </c>
      <c r="I1846" s="11">
        <f>IF(INDEX(Effacement!$A$3:$Y$15,MATCH(Tests!D1846,Effacement!$A$3:$A$15,0),MATCH(Tests!E1846,Effacement!$A$3:$Y$3,0))=0,H1846,C1846)</f>
        <v>207.11</v>
      </c>
      <c r="K1846" s="11">
        <v>117.11</v>
      </c>
      <c r="L1846" s="11">
        <v>119.19</v>
      </c>
      <c r="M1846" s="11">
        <v>121.15</v>
      </c>
      <c r="N1846" s="11">
        <v>122.81</v>
      </c>
      <c r="O1846" s="11">
        <v>124.26</v>
      </c>
      <c r="P1846" s="11">
        <v>125.42</v>
      </c>
      <c r="Q1846" s="11">
        <v>126.33</v>
      </c>
      <c r="R1846" s="11">
        <v>160.63999999999999</v>
      </c>
      <c r="S1846" s="11">
        <v>264.27999999999997</v>
      </c>
      <c r="T1846" s="11">
        <v>256.01</v>
      </c>
      <c r="U1846" s="11">
        <v>230.16</v>
      </c>
      <c r="V1846" s="11">
        <v>201.87</v>
      </c>
      <c r="W1846" s="11">
        <v>171.73</v>
      </c>
      <c r="X1846" s="11">
        <v>141.78</v>
      </c>
      <c r="Y1846" s="11">
        <v>113.41</v>
      </c>
      <c r="Z1846" s="11">
        <v>91.896000000000001</v>
      </c>
      <c r="AA1846" s="11">
        <v>88.135999999999996</v>
      </c>
      <c r="AB1846" s="11">
        <v>97.915999999999997</v>
      </c>
      <c r="AC1846" s="11">
        <v>114.19</v>
      </c>
      <c r="AD1846" s="11">
        <v>132.75</v>
      </c>
      <c r="AE1846" s="11">
        <v>151.93</v>
      </c>
      <c r="AF1846" s="11">
        <v>170.43</v>
      </c>
      <c r="AG1846" s="11">
        <v>187.83</v>
      </c>
      <c r="AH1846" s="11">
        <v>204.06</v>
      </c>
      <c r="AI1846" s="11">
        <v>207.11</v>
      </c>
    </row>
    <row r="1847" spans="1:35" x14ac:dyDescent="0.3">
      <c r="A1847" s="15">
        <v>32950.375</v>
      </c>
      <c r="B1847" s="11">
        <f>SsBackT!D1847</f>
        <v>0</v>
      </c>
      <c r="C1847" s="11">
        <f>Illim!B1847</f>
        <v>569.20000000000005</v>
      </c>
      <c r="D1847" s="11">
        <f t="shared" si="115"/>
        <v>3</v>
      </c>
      <c r="E1847" s="11">
        <f t="shared" si="116"/>
        <v>9</v>
      </c>
      <c r="F1847" s="11">
        <f t="shared" si="117"/>
        <v>60</v>
      </c>
      <c r="G1847" s="11">
        <f t="shared" si="118"/>
        <v>60</v>
      </c>
      <c r="H1847" s="11" cm="1">
        <f t="array" ref="H1847">INDEX($K$10:$DI$8773,ROW(G1847)-9,MATCH(G1847,$K$10:$DI$10,0))</f>
        <v>253.56</v>
      </c>
      <c r="I1847" s="11">
        <f>IF(INDEX(Effacement!$A$3:$Y$15,MATCH(Tests!D1847,Effacement!$A$3:$A$15,0),MATCH(Tests!E1847,Effacement!$A$3:$Y$3,0))=0,H1847,C1847)</f>
        <v>253.56</v>
      </c>
      <c r="K1847" s="11">
        <v>567.88</v>
      </c>
      <c r="L1847" s="11">
        <v>567.85</v>
      </c>
      <c r="M1847" s="11">
        <v>564.37</v>
      </c>
      <c r="N1847" s="11">
        <v>557.11</v>
      </c>
      <c r="O1847" s="11">
        <v>546.67999999999995</v>
      </c>
      <c r="P1847" s="11">
        <v>532.55999999999995</v>
      </c>
      <c r="Q1847" s="11">
        <v>515.39</v>
      </c>
      <c r="R1847" s="11">
        <v>494.89</v>
      </c>
      <c r="S1847" s="11">
        <v>471.74</v>
      </c>
      <c r="T1847" s="11">
        <v>444.89</v>
      </c>
      <c r="U1847" s="11">
        <v>414.38</v>
      </c>
      <c r="V1847" s="11">
        <v>379.27</v>
      </c>
      <c r="W1847" s="11">
        <v>341.23</v>
      </c>
      <c r="X1847" s="11">
        <v>302.18</v>
      </c>
      <c r="Y1847" s="11">
        <v>259.99</v>
      </c>
      <c r="Z1847" s="11">
        <v>215.6</v>
      </c>
      <c r="AA1847" s="11">
        <v>171.74</v>
      </c>
      <c r="AB1847" s="11">
        <v>133.44999999999999</v>
      </c>
      <c r="AC1847" s="11">
        <v>113.93</v>
      </c>
      <c r="AD1847" s="11">
        <v>119.54</v>
      </c>
      <c r="AE1847" s="11">
        <v>139.63999999999999</v>
      </c>
      <c r="AF1847" s="11">
        <v>166.62</v>
      </c>
      <c r="AG1847" s="11">
        <v>195.97</v>
      </c>
      <c r="AH1847" s="11">
        <v>225.28</v>
      </c>
      <c r="AI1847" s="11">
        <v>253.56</v>
      </c>
    </row>
    <row r="1848" spans="1:35" x14ac:dyDescent="0.3">
      <c r="A1848" s="15">
        <v>32950.416666666664</v>
      </c>
      <c r="B1848" s="11">
        <f>SsBackT!D1848</f>
        <v>0</v>
      </c>
      <c r="C1848" s="11">
        <f>Illim!B1848</f>
        <v>639.78</v>
      </c>
      <c r="D1848" s="11">
        <f t="shared" si="115"/>
        <v>3</v>
      </c>
      <c r="E1848" s="11">
        <f t="shared" si="116"/>
        <v>10</v>
      </c>
      <c r="F1848" s="11">
        <f t="shared" si="117"/>
        <v>60</v>
      </c>
      <c r="G1848" s="11">
        <f t="shared" si="118"/>
        <v>60</v>
      </c>
      <c r="H1848" s="11" cm="1">
        <f t="array" ref="H1848">INDEX($K$10:$DI$8773,ROW(G1848)-9,MATCH(G1848,$K$10:$DI$10,0))</f>
        <v>184.85</v>
      </c>
      <c r="I1848" s="11">
        <f>IF(INDEX(Effacement!$A$3:$Y$15,MATCH(Tests!D1848,Effacement!$A$3:$A$15,0),MATCH(Tests!E1848,Effacement!$A$3:$Y$3,0))=0,H1848,C1848)</f>
        <v>184.85</v>
      </c>
      <c r="K1848" s="11">
        <v>618.32000000000005</v>
      </c>
      <c r="L1848" s="11">
        <v>628.72</v>
      </c>
      <c r="M1848" s="11">
        <v>635.13</v>
      </c>
      <c r="N1848" s="11">
        <v>637.37</v>
      </c>
      <c r="O1848" s="11">
        <v>636.36</v>
      </c>
      <c r="P1848" s="11">
        <v>630.73</v>
      </c>
      <c r="Q1848" s="11">
        <v>622.02</v>
      </c>
      <c r="R1848" s="11">
        <v>609.27</v>
      </c>
      <c r="S1848" s="11">
        <v>592.41</v>
      </c>
      <c r="T1848" s="11">
        <v>571.97</v>
      </c>
      <c r="U1848" s="11">
        <v>547.46</v>
      </c>
      <c r="V1848" s="11">
        <v>519.44000000000005</v>
      </c>
      <c r="W1848" s="11">
        <v>486.64</v>
      </c>
      <c r="X1848" s="11">
        <v>453.97</v>
      </c>
      <c r="Y1848" s="11">
        <v>417.43</v>
      </c>
      <c r="Z1848" s="11">
        <v>376.6</v>
      </c>
      <c r="AA1848" s="11">
        <v>331.13</v>
      </c>
      <c r="AB1848" s="11">
        <v>283</v>
      </c>
      <c r="AC1848" s="11">
        <v>232.92</v>
      </c>
      <c r="AD1848" s="11">
        <v>184.22</v>
      </c>
      <c r="AE1848" s="11">
        <v>143.41</v>
      </c>
      <c r="AF1848" s="11">
        <v>124.52</v>
      </c>
      <c r="AG1848" s="11">
        <v>131.27000000000001</v>
      </c>
      <c r="AH1848" s="11">
        <v>154.62</v>
      </c>
      <c r="AI1848" s="11">
        <v>184.85</v>
      </c>
    </row>
    <row r="1849" spans="1:35" x14ac:dyDescent="0.3">
      <c r="A1849" s="15">
        <v>32950.458333333336</v>
      </c>
      <c r="B1849" s="11">
        <f>SsBackT!D1849</f>
        <v>0</v>
      </c>
      <c r="C1849" s="11">
        <f>Illim!B1849</f>
        <v>536.42999999999995</v>
      </c>
      <c r="D1849" s="11">
        <f t="shared" si="115"/>
        <v>3</v>
      </c>
      <c r="E1849" s="11">
        <f t="shared" si="116"/>
        <v>11</v>
      </c>
      <c r="F1849" s="11">
        <f t="shared" si="117"/>
        <v>60</v>
      </c>
      <c r="G1849" s="11">
        <f t="shared" si="118"/>
        <v>60</v>
      </c>
      <c r="H1849" s="11" cm="1">
        <f t="array" ref="H1849">INDEX($K$10:$DI$8773,ROW(G1849)-9,MATCH(G1849,$K$10:$DI$10,0))</f>
        <v>177.29</v>
      </c>
      <c r="I1849" s="11">
        <f>IF(INDEX(Effacement!$A$3:$Y$15,MATCH(Tests!D1849,Effacement!$A$3:$A$15,0),MATCH(Tests!E1849,Effacement!$A$3:$Y$3,0))=0,H1849,C1849)</f>
        <v>536.42999999999995</v>
      </c>
      <c r="K1849" s="11">
        <v>462.68</v>
      </c>
      <c r="L1849" s="11">
        <v>480.86</v>
      </c>
      <c r="M1849" s="11">
        <v>496.68</v>
      </c>
      <c r="N1849" s="11">
        <v>509.55</v>
      </c>
      <c r="O1849" s="11">
        <v>520.75</v>
      </c>
      <c r="P1849" s="11">
        <v>529.07000000000005</v>
      </c>
      <c r="Q1849" s="11">
        <v>534.57000000000005</v>
      </c>
      <c r="R1849" s="11">
        <v>537.36</v>
      </c>
      <c r="S1849" s="11">
        <v>537.36</v>
      </c>
      <c r="T1849" s="11">
        <v>534.07000000000005</v>
      </c>
      <c r="U1849" s="11">
        <v>527.41999999999996</v>
      </c>
      <c r="V1849" s="11">
        <v>517.30999999999995</v>
      </c>
      <c r="W1849" s="11">
        <v>504.64</v>
      </c>
      <c r="X1849" s="11">
        <v>490.54</v>
      </c>
      <c r="Y1849" s="11">
        <v>473.8</v>
      </c>
      <c r="Z1849" s="11">
        <v>452.94</v>
      </c>
      <c r="AA1849" s="11">
        <v>428.96</v>
      </c>
      <c r="AB1849" s="11">
        <v>401.77</v>
      </c>
      <c r="AC1849" s="11">
        <v>371.85</v>
      </c>
      <c r="AD1849" s="11">
        <v>338.93</v>
      </c>
      <c r="AE1849" s="11">
        <v>304.51</v>
      </c>
      <c r="AF1849" s="11">
        <v>268.01</v>
      </c>
      <c r="AG1849" s="11">
        <v>232.44</v>
      </c>
      <c r="AH1849" s="11">
        <v>200.2</v>
      </c>
      <c r="AI1849" s="11">
        <v>177.29</v>
      </c>
    </row>
    <row r="1850" spans="1:35" x14ac:dyDescent="0.3">
      <c r="A1850" s="15">
        <v>32950.5</v>
      </c>
      <c r="B1850" s="11">
        <f>SsBackT!D1850</f>
        <v>0</v>
      </c>
      <c r="C1850" s="11">
        <f>Illim!B1850</f>
        <v>586.1</v>
      </c>
      <c r="D1850" s="11">
        <f t="shared" si="115"/>
        <v>3</v>
      </c>
      <c r="E1850" s="11">
        <f t="shared" si="116"/>
        <v>12</v>
      </c>
      <c r="F1850" s="11">
        <f t="shared" si="117"/>
        <v>60</v>
      </c>
      <c r="G1850" s="11">
        <f t="shared" si="118"/>
        <v>60</v>
      </c>
      <c r="H1850" s="11" cm="1">
        <f t="array" ref="H1850">INDEX($K$10:$DI$8773,ROW(G1850)-9,MATCH(G1850,$K$10:$DI$10,0))</f>
        <v>303.01</v>
      </c>
      <c r="I1850" s="11">
        <f>IF(INDEX(Effacement!$A$3:$Y$15,MATCH(Tests!D1850,Effacement!$A$3:$A$15,0),MATCH(Tests!E1850,Effacement!$A$3:$Y$3,0))=0,H1850,C1850)</f>
        <v>586.1</v>
      </c>
      <c r="K1850" s="11">
        <v>402.89</v>
      </c>
      <c r="L1850" s="11">
        <v>435.88</v>
      </c>
      <c r="M1850" s="11">
        <v>465.97</v>
      </c>
      <c r="N1850" s="11">
        <v>493.14</v>
      </c>
      <c r="O1850" s="11">
        <v>516.89</v>
      </c>
      <c r="P1850" s="11">
        <v>537.4</v>
      </c>
      <c r="Q1850" s="11">
        <v>554.26</v>
      </c>
      <c r="R1850" s="11">
        <v>567.91999999999996</v>
      </c>
      <c r="S1850" s="11">
        <v>577.54999999999995</v>
      </c>
      <c r="T1850" s="11">
        <v>584.61</v>
      </c>
      <c r="U1850" s="11">
        <v>587.20000000000005</v>
      </c>
      <c r="V1850" s="11">
        <v>586.29999999999995</v>
      </c>
      <c r="W1850" s="11">
        <v>581.51</v>
      </c>
      <c r="X1850" s="11">
        <v>577.29999999999995</v>
      </c>
      <c r="Y1850" s="11">
        <v>570.37</v>
      </c>
      <c r="Z1850" s="11">
        <v>559.03</v>
      </c>
      <c r="AA1850" s="11">
        <v>544.29999999999995</v>
      </c>
      <c r="AB1850" s="11">
        <v>525.54999999999995</v>
      </c>
      <c r="AC1850" s="11">
        <v>502.89</v>
      </c>
      <c r="AD1850" s="11">
        <v>476.95</v>
      </c>
      <c r="AE1850" s="11">
        <v>447.74</v>
      </c>
      <c r="AF1850" s="11">
        <v>416.46</v>
      </c>
      <c r="AG1850" s="11">
        <v>380.97</v>
      </c>
      <c r="AH1850" s="11">
        <v>343.06</v>
      </c>
      <c r="AI1850" s="11">
        <v>303.01</v>
      </c>
    </row>
    <row r="1851" spans="1:35" x14ac:dyDescent="0.3">
      <c r="A1851" s="15">
        <v>32950.541666666664</v>
      </c>
      <c r="B1851" s="11">
        <f>SsBackT!D1851</f>
        <v>0</v>
      </c>
      <c r="C1851" s="11">
        <f>Illim!B1851</f>
        <v>621.67999999999995</v>
      </c>
      <c r="D1851" s="11">
        <f t="shared" si="115"/>
        <v>3</v>
      </c>
      <c r="E1851" s="11">
        <f t="shared" si="116"/>
        <v>13</v>
      </c>
      <c r="F1851" s="11">
        <f t="shared" si="117"/>
        <v>60</v>
      </c>
      <c r="G1851" s="11">
        <f t="shared" si="118"/>
        <v>60</v>
      </c>
      <c r="H1851" s="11" cm="1">
        <f t="array" ref="H1851">INDEX($K$10:$DI$8773,ROW(G1851)-9,MATCH(G1851,$K$10:$DI$10,0))</f>
        <v>473.89</v>
      </c>
      <c r="I1851" s="11">
        <f>IF(INDEX(Effacement!$A$3:$Y$15,MATCH(Tests!D1851,Effacement!$A$3:$A$15,0),MATCH(Tests!E1851,Effacement!$A$3:$Y$3,0))=0,H1851,C1851)</f>
        <v>621.67999999999995</v>
      </c>
      <c r="K1851" s="11">
        <v>240.98</v>
      </c>
      <c r="L1851" s="11">
        <v>287.72000000000003</v>
      </c>
      <c r="M1851" s="11">
        <v>333.85</v>
      </c>
      <c r="N1851" s="11">
        <v>377.33</v>
      </c>
      <c r="O1851" s="11">
        <v>417.83</v>
      </c>
      <c r="P1851" s="11">
        <v>454.86</v>
      </c>
      <c r="Q1851" s="11">
        <v>487.47</v>
      </c>
      <c r="R1851" s="11">
        <v>517.1</v>
      </c>
      <c r="S1851" s="11">
        <v>543.15</v>
      </c>
      <c r="T1851" s="11">
        <v>564.05999999999995</v>
      </c>
      <c r="U1851" s="11">
        <v>581.04999999999995</v>
      </c>
      <c r="V1851" s="11">
        <v>594.37</v>
      </c>
      <c r="W1851" s="11">
        <v>603.07000000000005</v>
      </c>
      <c r="X1851" s="11">
        <v>613.61</v>
      </c>
      <c r="Y1851" s="11">
        <v>619.61</v>
      </c>
      <c r="Z1851" s="11">
        <v>622.04</v>
      </c>
      <c r="AA1851" s="11">
        <v>620.32000000000005</v>
      </c>
      <c r="AB1851" s="11">
        <v>615.19000000000005</v>
      </c>
      <c r="AC1851" s="11">
        <v>606.01</v>
      </c>
      <c r="AD1851" s="11">
        <v>593.53</v>
      </c>
      <c r="AE1851" s="11">
        <v>576.79</v>
      </c>
      <c r="AF1851" s="11">
        <v>556.52</v>
      </c>
      <c r="AG1851" s="11">
        <v>533.03</v>
      </c>
      <c r="AH1851" s="11">
        <v>505.42</v>
      </c>
      <c r="AI1851" s="11">
        <v>473.89</v>
      </c>
    </row>
    <row r="1852" spans="1:35" x14ac:dyDescent="0.3">
      <c r="A1852" s="15">
        <v>32950.583333333336</v>
      </c>
      <c r="B1852" s="11">
        <f>SsBackT!D1852</f>
        <v>0</v>
      </c>
      <c r="C1852" s="11">
        <f>Illim!B1852</f>
        <v>637.17999999999995</v>
      </c>
      <c r="D1852" s="11">
        <f t="shared" si="115"/>
        <v>3</v>
      </c>
      <c r="E1852" s="11">
        <f t="shared" si="116"/>
        <v>14</v>
      </c>
      <c r="F1852" s="11">
        <f t="shared" si="117"/>
        <v>60</v>
      </c>
      <c r="G1852" s="11">
        <f t="shared" si="118"/>
        <v>60</v>
      </c>
      <c r="H1852" s="11" cm="1">
        <f t="array" ref="H1852">INDEX($K$10:$DI$8773,ROW(G1852)-9,MATCH(G1852,$K$10:$DI$10,0))</f>
        <v>584.09</v>
      </c>
      <c r="I1852" s="11">
        <f>IF(INDEX(Effacement!$A$3:$Y$15,MATCH(Tests!D1852,Effacement!$A$3:$A$15,0),MATCH(Tests!E1852,Effacement!$A$3:$Y$3,0))=0,H1852,C1852)</f>
        <v>637.17999999999995</v>
      </c>
      <c r="K1852" s="11">
        <v>134.24</v>
      </c>
      <c r="L1852" s="11">
        <v>131.35</v>
      </c>
      <c r="M1852" s="11">
        <v>154.78</v>
      </c>
      <c r="N1852" s="11">
        <v>196.26</v>
      </c>
      <c r="O1852" s="11">
        <v>244.64</v>
      </c>
      <c r="P1852" s="11">
        <v>294.06</v>
      </c>
      <c r="Q1852" s="11">
        <v>341.56</v>
      </c>
      <c r="R1852" s="11">
        <v>386.18</v>
      </c>
      <c r="S1852" s="11">
        <v>427.21</v>
      </c>
      <c r="T1852" s="11">
        <v>463.72</v>
      </c>
      <c r="U1852" s="11">
        <v>496.45</v>
      </c>
      <c r="V1852" s="11">
        <v>525.07000000000005</v>
      </c>
      <c r="W1852" s="11">
        <v>548.55999999999995</v>
      </c>
      <c r="X1852" s="11">
        <v>572.29999999999995</v>
      </c>
      <c r="Y1852" s="11">
        <v>592.89</v>
      </c>
      <c r="Z1852" s="11">
        <v>609.41999999999996</v>
      </c>
      <c r="AA1852" s="11">
        <v>621.66</v>
      </c>
      <c r="AB1852" s="11">
        <v>630.25</v>
      </c>
      <c r="AC1852" s="11">
        <v>635.21</v>
      </c>
      <c r="AD1852" s="11">
        <v>636.07000000000005</v>
      </c>
      <c r="AE1852" s="11">
        <v>633.05999999999995</v>
      </c>
      <c r="AF1852" s="11">
        <v>626.41</v>
      </c>
      <c r="AG1852" s="11">
        <v>615.80999999999995</v>
      </c>
      <c r="AH1852" s="11">
        <v>601.80999999999995</v>
      </c>
      <c r="AI1852" s="11">
        <v>584.09</v>
      </c>
    </row>
    <row r="1853" spans="1:35" x14ac:dyDescent="0.3">
      <c r="A1853" s="15">
        <v>32950.625</v>
      </c>
      <c r="B1853" s="11">
        <f>SsBackT!D1853</f>
        <v>0</v>
      </c>
      <c r="C1853" s="11">
        <f>Illim!B1853</f>
        <v>593.14</v>
      </c>
      <c r="D1853" s="11">
        <f t="shared" si="115"/>
        <v>3</v>
      </c>
      <c r="E1853" s="11">
        <f t="shared" si="116"/>
        <v>15</v>
      </c>
      <c r="F1853" s="11">
        <f t="shared" si="117"/>
        <v>60</v>
      </c>
      <c r="G1853" s="11">
        <f t="shared" si="118"/>
        <v>60</v>
      </c>
      <c r="H1853" s="11" cm="1">
        <f t="array" ref="H1853">INDEX($K$10:$DI$8773,ROW(G1853)-9,MATCH(G1853,$K$10:$DI$10,0))</f>
        <v>583.79</v>
      </c>
      <c r="I1853" s="11">
        <f>IF(INDEX(Effacement!$A$3:$Y$15,MATCH(Tests!D1853,Effacement!$A$3:$A$15,0),MATCH(Tests!E1853,Effacement!$A$3:$Y$3,0))=0,H1853,C1853)</f>
        <v>583.79</v>
      </c>
      <c r="K1853" s="11">
        <v>210.24</v>
      </c>
      <c r="L1853" s="11">
        <v>179.71</v>
      </c>
      <c r="M1853" s="11">
        <v>151.74</v>
      </c>
      <c r="N1853" s="11">
        <v>129.27000000000001</v>
      </c>
      <c r="O1853" s="11">
        <v>121.23</v>
      </c>
      <c r="P1853" s="11">
        <v>136.59</v>
      </c>
      <c r="Q1853" s="11">
        <v>173.63</v>
      </c>
      <c r="R1853" s="11">
        <v>218.85</v>
      </c>
      <c r="S1853" s="11">
        <v>265.16000000000003</v>
      </c>
      <c r="T1853" s="11">
        <v>310.19</v>
      </c>
      <c r="U1853" s="11">
        <v>352.15</v>
      </c>
      <c r="V1853" s="11">
        <v>389.91</v>
      </c>
      <c r="W1853" s="11">
        <v>423.91</v>
      </c>
      <c r="X1853" s="11">
        <v>457.23</v>
      </c>
      <c r="Y1853" s="11">
        <v>486.6</v>
      </c>
      <c r="Z1853" s="11">
        <v>511.88</v>
      </c>
      <c r="AA1853" s="11">
        <v>533.62</v>
      </c>
      <c r="AB1853" s="11">
        <v>552.17999999999995</v>
      </c>
      <c r="AC1853" s="11">
        <v>567.08000000000004</v>
      </c>
      <c r="AD1853" s="11">
        <v>578.70000000000005</v>
      </c>
      <c r="AE1853" s="11">
        <v>586.95000000000005</v>
      </c>
      <c r="AF1853" s="11">
        <v>591.35</v>
      </c>
      <c r="AG1853" s="11">
        <v>592.13</v>
      </c>
      <c r="AH1853" s="11">
        <v>589.82000000000005</v>
      </c>
      <c r="AI1853" s="11">
        <v>583.79</v>
      </c>
    </row>
    <row r="1854" spans="1:35" x14ac:dyDescent="0.3">
      <c r="A1854" s="15">
        <v>32950.666666666664</v>
      </c>
      <c r="B1854" s="11">
        <f>SsBackT!D1854</f>
        <v>0</v>
      </c>
      <c r="C1854" s="11">
        <f>Illim!B1854</f>
        <v>529.84</v>
      </c>
      <c r="D1854" s="11">
        <f t="shared" si="115"/>
        <v>3</v>
      </c>
      <c r="E1854" s="11">
        <f t="shared" si="116"/>
        <v>16</v>
      </c>
      <c r="F1854" s="11">
        <f t="shared" si="117"/>
        <v>60</v>
      </c>
      <c r="G1854" s="11">
        <f t="shared" si="118"/>
        <v>60</v>
      </c>
      <c r="H1854" s="11" cm="1">
        <f t="array" ref="H1854">INDEX($K$10:$DI$8773,ROW(G1854)-9,MATCH(G1854,$K$10:$DI$10,0))</f>
        <v>147.66</v>
      </c>
      <c r="I1854" s="11">
        <f>IF(INDEX(Effacement!$A$3:$Y$15,MATCH(Tests!D1854,Effacement!$A$3:$A$15,0),MATCH(Tests!E1854,Effacement!$A$3:$Y$3,0))=0,H1854,C1854)</f>
        <v>147.66</v>
      </c>
      <c r="K1854" s="11">
        <v>279.01</v>
      </c>
      <c r="L1854" s="11">
        <v>248.43</v>
      </c>
      <c r="M1854" s="11">
        <v>215.52</v>
      </c>
      <c r="N1854" s="11">
        <v>181.24</v>
      </c>
      <c r="O1854" s="11">
        <v>147.31</v>
      </c>
      <c r="P1854" s="11">
        <v>115.6</v>
      </c>
      <c r="Q1854" s="11">
        <v>91.816999999999993</v>
      </c>
      <c r="R1854" s="11">
        <v>86.28</v>
      </c>
      <c r="S1854" s="11">
        <v>109.57</v>
      </c>
      <c r="T1854" s="11">
        <v>152.38999999999999</v>
      </c>
      <c r="U1854" s="11">
        <v>201.34</v>
      </c>
      <c r="V1854" s="11">
        <v>250.54</v>
      </c>
      <c r="W1854" s="11">
        <v>297.02999999999997</v>
      </c>
      <c r="X1854" s="11">
        <v>343.02</v>
      </c>
      <c r="Y1854" s="11">
        <v>385.51</v>
      </c>
      <c r="Z1854" s="11">
        <v>424.03</v>
      </c>
      <c r="AA1854" s="11">
        <v>458.04</v>
      </c>
      <c r="AB1854" s="11">
        <v>487.79</v>
      </c>
      <c r="AC1854" s="11">
        <v>514.46</v>
      </c>
      <c r="AD1854" s="11">
        <v>487.71</v>
      </c>
      <c r="AE1854" s="11">
        <v>380.08</v>
      </c>
      <c r="AF1854" s="11">
        <v>289.8</v>
      </c>
      <c r="AG1854" s="11">
        <v>218.06</v>
      </c>
      <c r="AH1854" s="11">
        <v>166.62</v>
      </c>
      <c r="AI1854" s="11">
        <v>147.66</v>
      </c>
    </row>
    <row r="1855" spans="1:35" x14ac:dyDescent="0.3">
      <c r="A1855" s="15">
        <v>32950.708333333336</v>
      </c>
      <c r="B1855" s="11">
        <f>SsBackT!D1855</f>
        <v>0</v>
      </c>
      <c r="C1855" s="11">
        <f>Illim!B1855</f>
        <v>273.48</v>
      </c>
      <c r="D1855" s="11">
        <f t="shared" si="115"/>
        <v>3</v>
      </c>
      <c r="E1855" s="11">
        <f t="shared" si="116"/>
        <v>17</v>
      </c>
      <c r="F1855" s="11">
        <f t="shared" si="117"/>
        <v>60</v>
      </c>
      <c r="G1855" s="11">
        <f t="shared" si="118"/>
        <v>60</v>
      </c>
      <c r="H1855" s="11" cm="1">
        <f t="array" ref="H1855">INDEX($K$10:$DI$8773,ROW(G1855)-9,MATCH(G1855,$K$10:$DI$10,0))</f>
        <v>89.869</v>
      </c>
      <c r="I1855" s="11">
        <f>IF(INDEX(Effacement!$A$3:$Y$15,MATCH(Tests!D1855,Effacement!$A$3:$A$15,0),MATCH(Tests!E1855,Effacement!$A$3:$Y$3,0))=0,H1855,C1855)</f>
        <v>89.869</v>
      </c>
      <c r="K1855" s="11">
        <v>214.01</v>
      </c>
      <c r="L1855" s="11">
        <v>212.31</v>
      </c>
      <c r="M1855" s="11">
        <v>209.19</v>
      </c>
      <c r="N1855" s="11">
        <v>204.29</v>
      </c>
      <c r="O1855" s="11">
        <v>187.56</v>
      </c>
      <c r="P1855" s="11">
        <v>155.31</v>
      </c>
      <c r="Q1855" s="11">
        <v>122.3</v>
      </c>
      <c r="R1855" s="11">
        <v>90.475999999999999</v>
      </c>
      <c r="S1855" s="11">
        <v>63.387999999999998</v>
      </c>
      <c r="T1855" s="11">
        <v>48.493000000000002</v>
      </c>
      <c r="U1855" s="11">
        <v>57.902999999999999</v>
      </c>
      <c r="V1855" s="11">
        <v>93.686999999999998</v>
      </c>
      <c r="W1855" s="11">
        <v>138.93</v>
      </c>
      <c r="X1855" s="11">
        <v>188.15</v>
      </c>
      <c r="Y1855" s="11">
        <v>235.7</v>
      </c>
      <c r="Z1855" s="11">
        <v>243.1</v>
      </c>
      <c r="AA1855" s="11">
        <v>81.352000000000004</v>
      </c>
      <c r="AB1855" s="11">
        <v>83.813000000000002</v>
      </c>
      <c r="AC1855" s="11">
        <v>85.643000000000001</v>
      </c>
      <c r="AD1855" s="11">
        <v>87.08</v>
      </c>
      <c r="AE1855" s="11">
        <v>88.245000000000005</v>
      </c>
      <c r="AF1855" s="11">
        <v>89.12</v>
      </c>
      <c r="AG1855" s="11">
        <v>89.727000000000004</v>
      </c>
      <c r="AH1855" s="11">
        <v>89.923000000000002</v>
      </c>
      <c r="AI1855" s="11">
        <v>89.869</v>
      </c>
    </row>
    <row r="1856" spans="1:35" x14ac:dyDescent="0.3">
      <c r="A1856" s="15">
        <v>32950.75</v>
      </c>
      <c r="B1856" s="11">
        <f>SsBackT!D1856</f>
        <v>0</v>
      </c>
      <c r="C1856" s="11">
        <f>Illim!B1856</f>
        <v>10.885999999999999</v>
      </c>
      <c r="D1856" s="11">
        <f t="shared" si="115"/>
        <v>3</v>
      </c>
      <c r="E1856" s="11">
        <f t="shared" si="116"/>
        <v>18</v>
      </c>
      <c r="F1856" s="11">
        <f t="shared" si="117"/>
        <v>60</v>
      </c>
      <c r="G1856" s="11">
        <f t="shared" si="118"/>
        <v>60</v>
      </c>
      <c r="H1856" s="11" cm="1">
        <f t="array" ref="H1856">INDEX($K$10:$DI$8773,ROW(G1856)-9,MATCH(G1856,$K$10:$DI$10,0))</f>
        <v>-1.32E-2</v>
      </c>
      <c r="I1856" s="11">
        <f>IF(INDEX(Effacement!$A$3:$Y$15,MATCH(Tests!D1856,Effacement!$A$3:$A$15,0),MATCH(Tests!E1856,Effacement!$A$3:$Y$3,0))=0,H1856,C1856)</f>
        <v>-1.32E-2</v>
      </c>
      <c r="K1856" s="11">
        <v>7.1936</v>
      </c>
      <c r="L1856" s="11">
        <v>7.5019999999999998</v>
      </c>
      <c r="M1856" s="11">
        <v>7.8441000000000001</v>
      </c>
      <c r="N1856" s="11">
        <v>8.1915999999999993</v>
      </c>
      <c r="O1856" s="11">
        <v>8.5704999999999991</v>
      </c>
      <c r="P1856" s="11">
        <v>8.9481000000000002</v>
      </c>
      <c r="Q1856" s="11">
        <v>9.3382000000000005</v>
      </c>
      <c r="R1856" s="11">
        <v>9.7202000000000002</v>
      </c>
      <c r="S1856" s="11">
        <v>10.092000000000001</v>
      </c>
      <c r="T1856" s="11">
        <v>10.446</v>
      </c>
      <c r="U1856" s="11">
        <v>10.837999999999999</v>
      </c>
      <c r="V1856" s="11">
        <v>11.159000000000001</v>
      </c>
      <c r="W1856" s="11">
        <v>11.172000000000001</v>
      </c>
      <c r="X1856" s="11">
        <v>10.814</v>
      </c>
      <c r="Y1856" s="11">
        <v>10.337999999999999</v>
      </c>
      <c r="Z1856" s="11">
        <v>9.7888000000000002</v>
      </c>
      <c r="AA1856" s="11">
        <v>9.1940000000000008</v>
      </c>
      <c r="AB1856" s="11">
        <v>8.5785999999999998</v>
      </c>
      <c r="AC1856" s="11">
        <v>7.9580000000000002</v>
      </c>
      <c r="AD1856" s="11">
        <v>7.3429000000000002</v>
      </c>
      <c r="AE1856" s="11">
        <v>6.7625999999999999</v>
      </c>
      <c r="AF1856" s="11">
        <v>6.1943000000000001</v>
      </c>
      <c r="AG1856" s="11">
        <v>5.6726999999999999</v>
      </c>
      <c r="AH1856" s="11">
        <v>-1.32E-2</v>
      </c>
      <c r="AI1856" s="11">
        <v>-1.32E-2</v>
      </c>
    </row>
    <row r="1857" spans="1:35" x14ac:dyDescent="0.3">
      <c r="A1857" s="15">
        <v>32950.791666666664</v>
      </c>
      <c r="B1857" s="11">
        <f>SsBackT!D1857</f>
        <v>0</v>
      </c>
      <c r="C1857" s="11">
        <f>Illim!B1857</f>
        <v>-1.32E-2</v>
      </c>
      <c r="D1857" s="11">
        <f t="shared" si="115"/>
        <v>3</v>
      </c>
      <c r="E1857" s="11">
        <f t="shared" si="116"/>
        <v>19</v>
      </c>
      <c r="F1857" s="11">
        <f t="shared" si="117"/>
        <v>60</v>
      </c>
      <c r="G1857" s="11">
        <f t="shared" si="118"/>
        <v>60</v>
      </c>
      <c r="H1857" s="11" cm="1">
        <f t="array" ref="H1857">INDEX($K$10:$DI$8773,ROW(G1857)-9,MATCH(G1857,$K$10:$DI$10,0))</f>
        <v>-1.32E-2</v>
      </c>
      <c r="I1857" s="11">
        <f>IF(INDEX(Effacement!$A$3:$Y$15,MATCH(Tests!D1857,Effacement!$A$3:$A$15,0),MATCH(Tests!E1857,Effacement!$A$3:$Y$3,0))=0,H1857,C1857)</f>
        <v>-1.32E-2</v>
      </c>
      <c r="K1857" s="11">
        <v>-1.32E-2</v>
      </c>
      <c r="L1857" s="11">
        <v>-1.32E-2</v>
      </c>
      <c r="M1857" s="11">
        <v>-1.32E-2</v>
      </c>
      <c r="N1857" s="11">
        <v>-1.32E-2</v>
      </c>
      <c r="O1857" s="11">
        <v>-1.32E-2</v>
      </c>
      <c r="P1857" s="11">
        <v>-1.32E-2</v>
      </c>
      <c r="Q1857" s="11">
        <v>-1.32E-2</v>
      </c>
      <c r="R1857" s="11">
        <v>-1.32E-2</v>
      </c>
      <c r="S1857" s="11">
        <v>-1.32E-2</v>
      </c>
      <c r="T1857" s="11">
        <v>-1.32E-2</v>
      </c>
      <c r="U1857" s="11">
        <v>-1.32E-2</v>
      </c>
      <c r="V1857" s="11">
        <v>-1.32E-2</v>
      </c>
      <c r="W1857" s="11">
        <v>-1.32E-2</v>
      </c>
      <c r="X1857" s="11">
        <v>-1.32E-2</v>
      </c>
      <c r="Y1857" s="11">
        <v>-1.32E-2</v>
      </c>
      <c r="Z1857" s="11">
        <v>-1.32E-2</v>
      </c>
      <c r="AA1857" s="11">
        <v>-1.32E-2</v>
      </c>
      <c r="AB1857" s="11">
        <v>-1.32E-2</v>
      </c>
      <c r="AC1857" s="11">
        <v>-1.32E-2</v>
      </c>
      <c r="AD1857" s="11">
        <v>-1.32E-2</v>
      </c>
      <c r="AE1857" s="11">
        <v>-1.32E-2</v>
      </c>
      <c r="AF1857" s="11">
        <v>-1.32E-2</v>
      </c>
      <c r="AG1857" s="11">
        <v>-1.32E-2</v>
      </c>
      <c r="AH1857" s="11">
        <v>-1.32E-2</v>
      </c>
      <c r="AI1857" s="11">
        <v>-1.32E-2</v>
      </c>
    </row>
    <row r="1858" spans="1:35" x14ac:dyDescent="0.3">
      <c r="A1858" s="15">
        <v>32950.833333333336</v>
      </c>
      <c r="B1858" s="11">
        <f>SsBackT!D1858</f>
        <v>0</v>
      </c>
      <c r="C1858" s="11">
        <f>Illim!B1858</f>
        <v>-1.32E-2</v>
      </c>
      <c r="D1858" s="11">
        <f t="shared" si="115"/>
        <v>3</v>
      </c>
      <c r="E1858" s="11">
        <f t="shared" si="116"/>
        <v>20</v>
      </c>
      <c r="F1858" s="11">
        <f t="shared" si="117"/>
        <v>60</v>
      </c>
      <c r="G1858" s="11">
        <f t="shared" si="118"/>
        <v>60</v>
      </c>
      <c r="H1858" s="11" cm="1">
        <f t="array" ref="H1858">INDEX($K$10:$DI$8773,ROW(G1858)-9,MATCH(G1858,$K$10:$DI$10,0))</f>
        <v>-1.32E-2</v>
      </c>
      <c r="I1858" s="11">
        <f>IF(INDEX(Effacement!$A$3:$Y$15,MATCH(Tests!D1858,Effacement!$A$3:$A$15,0),MATCH(Tests!E1858,Effacement!$A$3:$Y$3,0))=0,H1858,C1858)</f>
        <v>-1.32E-2</v>
      </c>
      <c r="K1858" s="11">
        <v>-1.32E-2</v>
      </c>
      <c r="L1858" s="11">
        <v>-1.32E-2</v>
      </c>
      <c r="M1858" s="11">
        <v>-1.32E-2</v>
      </c>
      <c r="N1858" s="11">
        <v>-1.32E-2</v>
      </c>
      <c r="O1858" s="11">
        <v>-1.32E-2</v>
      </c>
      <c r="P1858" s="11">
        <v>-1.32E-2</v>
      </c>
      <c r="Q1858" s="11">
        <v>-1.32E-2</v>
      </c>
      <c r="R1858" s="11">
        <v>-1.32E-2</v>
      </c>
      <c r="S1858" s="11">
        <v>-1.32E-2</v>
      </c>
      <c r="T1858" s="11">
        <v>-1.32E-2</v>
      </c>
      <c r="U1858" s="11">
        <v>-1.32E-2</v>
      </c>
      <c r="V1858" s="11">
        <v>-1.32E-2</v>
      </c>
      <c r="W1858" s="11">
        <v>-1.32E-2</v>
      </c>
      <c r="X1858" s="11">
        <v>-1.32E-2</v>
      </c>
      <c r="Y1858" s="11">
        <v>-1.32E-2</v>
      </c>
      <c r="Z1858" s="11">
        <v>-1.32E-2</v>
      </c>
      <c r="AA1858" s="11">
        <v>-1.32E-2</v>
      </c>
      <c r="AB1858" s="11">
        <v>-1.32E-2</v>
      </c>
      <c r="AC1858" s="11">
        <v>-1.32E-2</v>
      </c>
      <c r="AD1858" s="11">
        <v>-1.32E-2</v>
      </c>
      <c r="AE1858" s="11">
        <v>-1.32E-2</v>
      </c>
      <c r="AF1858" s="11">
        <v>-1.32E-2</v>
      </c>
      <c r="AG1858" s="11">
        <v>-1.32E-2</v>
      </c>
      <c r="AH1858" s="11">
        <v>-1.32E-2</v>
      </c>
      <c r="AI1858" s="11">
        <v>-1.32E-2</v>
      </c>
    </row>
    <row r="1859" spans="1:35" x14ac:dyDescent="0.3">
      <c r="A1859" s="15">
        <v>32950.875</v>
      </c>
      <c r="B1859" s="11">
        <f>SsBackT!D1859</f>
        <v>0</v>
      </c>
      <c r="C1859" s="11">
        <f>Illim!B1859</f>
        <v>-1.32E-2</v>
      </c>
      <c r="D1859" s="11">
        <f t="shared" si="115"/>
        <v>3</v>
      </c>
      <c r="E1859" s="11">
        <f t="shared" si="116"/>
        <v>21</v>
      </c>
      <c r="F1859" s="11">
        <f t="shared" si="117"/>
        <v>60</v>
      </c>
      <c r="G1859" s="11">
        <f t="shared" si="118"/>
        <v>60</v>
      </c>
      <c r="H1859" s="11" cm="1">
        <f t="array" ref="H1859">INDEX($K$10:$DI$8773,ROW(G1859)-9,MATCH(G1859,$K$10:$DI$10,0))</f>
        <v>-1.32E-2</v>
      </c>
      <c r="I1859" s="11">
        <f>IF(INDEX(Effacement!$A$3:$Y$15,MATCH(Tests!D1859,Effacement!$A$3:$A$15,0),MATCH(Tests!E1859,Effacement!$A$3:$Y$3,0))=0,H1859,C1859)</f>
        <v>-1.32E-2</v>
      </c>
      <c r="K1859" s="11">
        <v>-1.32E-2</v>
      </c>
      <c r="L1859" s="11">
        <v>-1.32E-2</v>
      </c>
      <c r="M1859" s="11">
        <v>-1.32E-2</v>
      </c>
      <c r="N1859" s="11">
        <v>-1.32E-2</v>
      </c>
      <c r="O1859" s="11">
        <v>-1.32E-2</v>
      </c>
      <c r="P1859" s="11">
        <v>-1.32E-2</v>
      </c>
      <c r="Q1859" s="11">
        <v>-1.32E-2</v>
      </c>
      <c r="R1859" s="11">
        <v>-1.32E-2</v>
      </c>
      <c r="S1859" s="11">
        <v>-1.32E-2</v>
      </c>
      <c r="T1859" s="11">
        <v>-1.32E-2</v>
      </c>
      <c r="U1859" s="11">
        <v>-1.32E-2</v>
      </c>
      <c r="V1859" s="11">
        <v>-1.32E-2</v>
      </c>
      <c r="W1859" s="11">
        <v>-1.32E-2</v>
      </c>
      <c r="X1859" s="11">
        <v>-1.32E-2</v>
      </c>
      <c r="Y1859" s="11">
        <v>-1.32E-2</v>
      </c>
      <c r="Z1859" s="11">
        <v>-1.32E-2</v>
      </c>
      <c r="AA1859" s="11">
        <v>-1.32E-2</v>
      </c>
      <c r="AB1859" s="11">
        <v>-1.32E-2</v>
      </c>
      <c r="AC1859" s="11">
        <v>-1.32E-2</v>
      </c>
      <c r="AD1859" s="11">
        <v>-1.32E-2</v>
      </c>
      <c r="AE1859" s="11">
        <v>-1.32E-2</v>
      </c>
      <c r="AF1859" s="11">
        <v>-1.32E-2</v>
      </c>
      <c r="AG1859" s="11">
        <v>-1.32E-2</v>
      </c>
      <c r="AH1859" s="11">
        <v>-1.32E-2</v>
      </c>
      <c r="AI1859" s="11">
        <v>-1.32E-2</v>
      </c>
    </row>
    <row r="1860" spans="1:35" x14ac:dyDescent="0.3">
      <c r="A1860" s="15">
        <v>32950.916666666664</v>
      </c>
      <c r="B1860" s="11">
        <f>SsBackT!D1860</f>
        <v>0</v>
      </c>
      <c r="C1860" s="11">
        <f>Illim!B1860</f>
        <v>-1.32E-2</v>
      </c>
      <c r="D1860" s="11">
        <f t="shared" si="115"/>
        <v>3</v>
      </c>
      <c r="E1860" s="11">
        <f t="shared" si="116"/>
        <v>22</v>
      </c>
      <c r="F1860" s="11">
        <f t="shared" si="117"/>
        <v>60</v>
      </c>
      <c r="G1860" s="11">
        <f t="shared" si="118"/>
        <v>60</v>
      </c>
      <c r="H1860" s="11" cm="1">
        <f t="array" ref="H1860">INDEX($K$10:$DI$8773,ROW(G1860)-9,MATCH(G1860,$K$10:$DI$10,0))</f>
        <v>-1.32E-2</v>
      </c>
      <c r="I1860" s="11">
        <f>IF(INDEX(Effacement!$A$3:$Y$15,MATCH(Tests!D1860,Effacement!$A$3:$A$15,0),MATCH(Tests!E1860,Effacement!$A$3:$Y$3,0))=0,H1860,C1860)</f>
        <v>-1.32E-2</v>
      </c>
      <c r="K1860" s="11">
        <v>-1.32E-2</v>
      </c>
      <c r="L1860" s="11">
        <v>-1.32E-2</v>
      </c>
      <c r="M1860" s="11">
        <v>-1.32E-2</v>
      </c>
      <c r="N1860" s="11">
        <v>-1.32E-2</v>
      </c>
      <c r="O1860" s="11">
        <v>-1.32E-2</v>
      </c>
      <c r="P1860" s="11">
        <v>-1.32E-2</v>
      </c>
      <c r="Q1860" s="11">
        <v>-1.32E-2</v>
      </c>
      <c r="R1860" s="11">
        <v>-1.32E-2</v>
      </c>
      <c r="S1860" s="11">
        <v>-1.32E-2</v>
      </c>
      <c r="T1860" s="11">
        <v>-1.32E-2</v>
      </c>
      <c r="U1860" s="11">
        <v>-1.32E-2</v>
      </c>
      <c r="V1860" s="11">
        <v>-1.32E-2</v>
      </c>
      <c r="W1860" s="11">
        <v>-1.32E-2</v>
      </c>
      <c r="X1860" s="11">
        <v>-1.32E-2</v>
      </c>
      <c r="Y1860" s="11">
        <v>-1.32E-2</v>
      </c>
      <c r="Z1860" s="11">
        <v>-1.32E-2</v>
      </c>
      <c r="AA1860" s="11">
        <v>-1.32E-2</v>
      </c>
      <c r="AB1860" s="11">
        <v>-1.32E-2</v>
      </c>
      <c r="AC1860" s="11">
        <v>-1.32E-2</v>
      </c>
      <c r="AD1860" s="11">
        <v>-1.32E-2</v>
      </c>
      <c r="AE1860" s="11">
        <v>-1.32E-2</v>
      </c>
      <c r="AF1860" s="11">
        <v>-1.32E-2</v>
      </c>
      <c r="AG1860" s="11">
        <v>-1.32E-2</v>
      </c>
      <c r="AH1860" s="11">
        <v>-1.32E-2</v>
      </c>
      <c r="AI1860" s="11">
        <v>-1.32E-2</v>
      </c>
    </row>
    <row r="1861" spans="1:35" x14ac:dyDescent="0.3">
      <c r="A1861" s="15">
        <v>32950.958333333336</v>
      </c>
      <c r="B1861" s="11">
        <f>SsBackT!D1861</f>
        <v>0</v>
      </c>
      <c r="C1861" s="11">
        <f>Illim!B1861</f>
        <v>-1.32E-2</v>
      </c>
      <c r="D1861" s="11">
        <f t="shared" si="115"/>
        <v>3</v>
      </c>
      <c r="E1861" s="11">
        <f t="shared" si="116"/>
        <v>23</v>
      </c>
      <c r="F1861" s="11">
        <f t="shared" si="117"/>
        <v>60</v>
      </c>
      <c r="G1861" s="11">
        <f t="shared" si="118"/>
        <v>60</v>
      </c>
      <c r="H1861" s="11" cm="1">
        <f t="array" ref="H1861">INDEX($K$10:$DI$8773,ROW(G1861)-9,MATCH(G1861,$K$10:$DI$10,0))</f>
        <v>-1.32E-2</v>
      </c>
      <c r="I1861" s="11">
        <f>IF(INDEX(Effacement!$A$3:$Y$15,MATCH(Tests!D1861,Effacement!$A$3:$A$15,0),MATCH(Tests!E1861,Effacement!$A$3:$Y$3,0))=0,H1861,C1861)</f>
        <v>-1.32E-2</v>
      </c>
      <c r="K1861" s="11">
        <v>-1.32E-2</v>
      </c>
      <c r="L1861" s="11">
        <v>-1.32E-2</v>
      </c>
      <c r="M1861" s="11">
        <v>-1.32E-2</v>
      </c>
      <c r="N1861" s="11">
        <v>-1.32E-2</v>
      </c>
      <c r="O1861" s="11">
        <v>-1.32E-2</v>
      </c>
      <c r="P1861" s="11">
        <v>-1.32E-2</v>
      </c>
      <c r="Q1861" s="11">
        <v>-1.32E-2</v>
      </c>
      <c r="R1861" s="11">
        <v>-1.32E-2</v>
      </c>
      <c r="S1861" s="11">
        <v>-1.32E-2</v>
      </c>
      <c r="T1861" s="11">
        <v>-1.32E-2</v>
      </c>
      <c r="U1861" s="11">
        <v>-1.32E-2</v>
      </c>
      <c r="V1861" s="11">
        <v>-1.32E-2</v>
      </c>
      <c r="W1861" s="11">
        <v>-1.32E-2</v>
      </c>
      <c r="X1861" s="11">
        <v>-1.32E-2</v>
      </c>
      <c r="Y1861" s="11">
        <v>-1.32E-2</v>
      </c>
      <c r="Z1861" s="11">
        <v>-1.32E-2</v>
      </c>
      <c r="AA1861" s="11">
        <v>-1.32E-2</v>
      </c>
      <c r="AB1861" s="11">
        <v>-1.32E-2</v>
      </c>
      <c r="AC1861" s="11">
        <v>-1.32E-2</v>
      </c>
      <c r="AD1861" s="11">
        <v>-1.32E-2</v>
      </c>
      <c r="AE1861" s="11">
        <v>-1.32E-2</v>
      </c>
      <c r="AF1861" s="11">
        <v>-1.32E-2</v>
      </c>
      <c r="AG1861" s="11">
        <v>-1.32E-2</v>
      </c>
      <c r="AH1861" s="11">
        <v>-1.32E-2</v>
      </c>
      <c r="AI1861" s="11">
        <v>-1.32E-2</v>
      </c>
    </row>
    <row r="1862" spans="1:35" x14ac:dyDescent="0.3">
      <c r="A1862" s="15">
        <v>32951</v>
      </c>
      <c r="B1862" s="11">
        <f>SsBackT!D1862</f>
        <v>0</v>
      </c>
      <c r="C1862" s="11">
        <f>Illim!B1862</f>
        <v>-1.32E-2</v>
      </c>
      <c r="D1862" s="11">
        <f t="shared" si="115"/>
        <v>3</v>
      </c>
      <c r="E1862" s="11">
        <f t="shared" si="116"/>
        <v>0</v>
      </c>
      <c r="F1862" s="11">
        <f t="shared" si="117"/>
        <v>60</v>
      </c>
      <c r="G1862" s="11">
        <f t="shared" si="118"/>
        <v>60</v>
      </c>
      <c r="H1862" s="11" cm="1">
        <f t="array" ref="H1862">INDEX($K$10:$DI$8773,ROW(G1862)-9,MATCH(G1862,$K$10:$DI$10,0))</f>
        <v>-1.32E-2</v>
      </c>
      <c r="I1862" s="11">
        <f>IF(INDEX(Effacement!$A$3:$Y$15,MATCH(Tests!D1862,Effacement!$A$3:$A$15,0),MATCH(Tests!E1862,Effacement!$A$3:$Y$3,0))=0,H1862,C1862)</f>
        <v>-1.32E-2</v>
      </c>
      <c r="K1862" s="11">
        <v>-1.32E-2</v>
      </c>
      <c r="L1862" s="11">
        <v>-1.32E-2</v>
      </c>
      <c r="M1862" s="11">
        <v>-1.32E-2</v>
      </c>
      <c r="N1862" s="11">
        <v>-1.32E-2</v>
      </c>
      <c r="O1862" s="11">
        <v>-1.32E-2</v>
      </c>
      <c r="P1862" s="11">
        <v>-1.32E-2</v>
      </c>
      <c r="Q1862" s="11">
        <v>-1.32E-2</v>
      </c>
      <c r="R1862" s="11">
        <v>-1.32E-2</v>
      </c>
      <c r="S1862" s="11">
        <v>-1.32E-2</v>
      </c>
      <c r="T1862" s="11">
        <v>-1.32E-2</v>
      </c>
      <c r="U1862" s="11">
        <v>-1.32E-2</v>
      </c>
      <c r="V1862" s="11">
        <v>-1.32E-2</v>
      </c>
      <c r="W1862" s="11">
        <v>-1.32E-2</v>
      </c>
      <c r="X1862" s="11">
        <v>-1.32E-2</v>
      </c>
      <c r="Y1862" s="11">
        <v>-1.32E-2</v>
      </c>
      <c r="Z1862" s="11">
        <v>-1.32E-2</v>
      </c>
      <c r="AA1862" s="11">
        <v>-1.32E-2</v>
      </c>
      <c r="AB1862" s="11">
        <v>-1.32E-2</v>
      </c>
      <c r="AC1862" s="11">
        <v>-1.32E-2</v>
      </c>
      <c r="AD1862" s="11">
        <v>-1.32E-2</v>
      </c>
      <c r="AE1862" s="11">
        <v>-1.32E-2</v>
      </c>
      <c r="AF1862" s="11">
        <v>-1.32E-2</v>
      </c>
      <c r="AG1862" s="11">
        <v>-1.32E-2</v>
      </c>
      <c r="AH1862" s="11">
        <v>-1.32E-2</v>
      </c>
      <c r="AI1862" s="11">
        <v>-1.32E-2</v>
      </c>
    </row>
    <row r="1863" spans="1:35" x14ac:dyDescent="0.3">
      <c r="A1863" s="15">
        <v>32951.041666666664</v>
      </c>
      <c r="B1863" s="11">
        <f>SsBackT!D1863</f>
        <v>0</v>
      </c>
      <c r="C1863" s="11">
        <f>Illim!B1863</f>
        <v>-1.32E-2</v>
      </c>
      <c r="D1863" s="11">
        <f t="shared" si="115"/>
        <v>3</v>
      </c>
      <c r="E1863" s="11">
        <f t="shared" si="116"/>
        <v>1</v>
      </c>
      <c r="F1863" s="11">
        <f t="shared" si="117"/>
        <v>60</v>
      </c>
      <c r="G1863" s="11">
        <f t="shared" si="118"/>
        <v>60</v>
      </c>
      <c r="H1863" s="11" cm="1">
        <f t="array" ref="H1863">INDEX($K$10:$DI$8773,ROW(G1863)-9,MATCH(G1863,$K$10:$DI$10,0))</f>
        <v>-1.32E-2</v>
      </c>
      <c r="I1863" s="11">
        <f>IF(INDEX(Effacement!$A$3:$Y$15,MATCH(Tests!D1863,Effacement!$A$3:$A$15,0),MATCH(Tests!E1863,Effacement!$A$3:$Y$3,0))=0,H1863,C1863)</f>
        <v>-1.32E-2</v>
      </c>
      <c r="K1863" s="11">
        <v>-1.32E-2</v>
      </c>
      <c r="L1863" s="11">
        <v>-1.32E-2</v>
      </c>
      <c r="M1863" s="11">
        <v>-1.32E-2</v>
      </c>
      <c r="N1863" s="11">
        <v>-1.32E-2</v>
      </c>
      <c r="O1863" s="11">
        <v>-1.32E-2</v>
      </c>
      <c r="P1863" s="11">
        <v>-1.32E-2</v>
      </c>
      <c r="Q1863" s="11">
        <v>-1.32E-2</v>
      </c>
      <c r="R1863" s="11">
        <v>-1.32E-2</v>
      </c>
      <c r="S1863" s="11">
        <v>-1.32E-2</v>
      </c>
      <c r="T1863" s="11">
        <v>-1.32E-2</v>
      </c>
      <c r="U1863" s="11">
        <v>-1.32E-2</v>
      </c>
      <c r="V1863" s="11">
        <v>-1.32E-2</v>
      </c>
      <c r="W1863" s="11">
        <v>-1.32E-2</v>
      </c>
      <c r="X1863" s="11">
        <v>-1.32E-2</v>
      </c>
      <c r="Y1863" s="11">
        <v>-1.32E-2</v>
      </c>
      <c r="Z1863" s="11">
        <v>-1.32E-2</v>
      </c>
      <c r="AA1863" s="11">
        <v>-1.32E-2</v>
      </c>
      <c r="AB1863" s="11">
        <v>-1.32E-2</v>
      </c>
      <c r="AC1863" s="11">
        <v>-1.32E-2</v>
      </c>
      <c r="AD1863" s="11">
        <v>-1.32E-2</v>
      </c>
      <c r="AE1863" s="11">
        <v>-1.32E-2</v>
      </c>
      <c r="AF1863" s="11">
        <v>-1.32E-2</v>
      </c>
      <c r="AG1863" s="11">
        <v>-1.32E-2</v>
      </c>
      <c r="AH1863" s="11">
        <v>-1.32E-2</v>
      </c>
      <c r="AI1863" s="11">
        <v>-1.32E-2</v>
      </c>
    </row>
    <row r="1864" spans="1:35" x14ac:dyDescent="0.3">
      <c r="A1864" s="15">
        <v>32951.083333333336</v>
      </c>
      <c r="B1864" s="11">
        <f>SsBackT!D1864</f>
        <v>0</v>
      </c>
      <c r="C1864" s="11">
        <f>Illim!B1864</f>
        <v>-1.32E-2</v>
      </c>
      <c r="D1864" s="11">
        <f t="shared" si="115"/>
        <v>3</v>
      </c>
      <c r="E1864" s="11">
        <f t="shared" si="116"/>
        <v>2</v>
      </c>
      <c r="F1864" s="11">
        <f t="shared" si="117"/>
        <v>60</v>
      </c>
      <c r="G1864" s="11">
        <f t="shared" si="118"/>
        <v>60</v>
      </c>
      <c r="H1864" s="11" cm="1">
        <f t="array" ref="H1864">INDEX($K$10:$DI$8773,ROW(G1864)-9,MATCH(G1864,$K$10:$DI$10,0))</f>
        <v>-1.32E-2</v>
      </c>
      <c r="I1864" s="11">
        <f>IF(INDEX(Effacement!$A$3:$Y$15,MATCH(Tests!D1864,Effacement!$A$3:$A$15,0),MATCH(Tests!E1864,Effacement!$A$3:$Y$3,0))=0,H1864,C1864)</f>
        <v>-1.32E-2</v>
      </c>
      <c r="K1864" s="11">
        <v>-1.32E-2</v>
      </c>
      <c r="L1864" s="11">
        <v>-1.32E-2</v>
      </c>
      <c r="M1864" s="11">
        <v>-1.32E-2</v>
      </c>
      <c r="N1864" s="11">
        <v>-1.32E-2</v>
      </c>
      <c r="O1864" s="11">
        <v>-1.32E-2</v>
      </c>
      <c r="P1864" s="11">
        <v>-1.32E-2</v>
      </c>
      <c r="Q1864" s="11">
        <v>-1.32E-2</v>
      </c>
      <c r="R1864" s="11">
        <v>-1.32E-2</v>
      </c>
      <c r="S1864" s="11">
        <v>-1.32E-2</v>
      </c>
      <c r="T1864" s="11">
        <v>-1.32E-2</v>
      </c>
      <c r="U1864" s="11">
        <v>-1.32E-2</v>
      </c>
      <c r="V1864" s="11">
        <v>-1.32E-2</v>
      </c>
      <c r="W1864" s="11">
        <v>-1.32E-2</v>
      </c>
      <c r="X1864" s="11">
        <v>-1.32E-2</v>
      </c>
      <c r="Y1864" s="11">
        <v>-1.32E-2</v>
      </c>
      <c r="Z1864" s="11">
        <v>-1.32E-2</v>
      </c>
      <c r="AA1864" s="11">
        <v>-1.32E-2</v>
      </c>
      <c r="AB1864" s="11">
        <v>-1.32E-2</v>
      </c>
      <c r="AC1864" s="11">
        <v>-1.32E-2</v>
      </c>
      <c r="AD1864" s="11">
        <v>-1.32E-2</v>
      </c>
      <c r="AE1864" s="11">
        <v>-1.32E-2</v>
      </c>
      <c r="AF1864" s="11">
        <v>-1.32E-2</v>
      </c>
      <c r="AG1864" s="11">
        <v>-1.32E-2</v>
      </c>
      <c r="AH1864" s="11">
        <v>-1.32E-2</v>
      </c>
      <c r="AI1864" s="11">
        <v>-1.32E-2</v>
      </c>
    </row>
    <row r="1865" spans="1:35" x14ac:dyDescent="0.3">
      <c r="A1865" s="15">
        <v>32951.125</v>
      </c>
      <c r="B1865" s="11">
        <f>SsBackT!D1865</f>
        <v>0</v>
      </c>
      <c r="C1865" s="11">
        <f>Illim!B1865</f>
        <v>-1.32E-2</v>
      </c>
      <c r="D1865" s="11">
        <f t="shared" si="115"/>
        <v>3</v>
      </c>
      <c r="E1865" s="11">
        <f t="shared" si="116"/>
        <v>3</v>
      </c>
      <c r="F1865" s="11">
        <f t="shared" si="117"/>
        <v>60</v>
      </c>
      <c r="G1865" s="11">
        <f t="shared" si="118"/>
        <v>60</v>
      </c>
      <c r="H1865" s="11" cm="1">
        <f t="array" ref="H1865">INDEX($K$10:$DI$8773,ROW(G1865)-9,MATCH(G1865,$K$10:$DI$10,0))</f>
        <v>-1.32E-2</v>
      </c>
      <c r="I1865" s="11">
        <f>IF(INDEX(Effacement!$A$3:$Y$15,MATCH(Tests!D1865,Effacement!$A$3:$A$15,0),MATCH(Tests!E1865,Effacement!$A$3:$Y$3,0))=0,H1865,C1865)</f>
        <v>-1.32E-2</v>
      </c>
      <c r="K1865" s="11">
        <v>-1.32E-2</v>
      </c>
      <c r="L1865" s="11">
        <v>-1.32E-2</v>
      </c>
      <c r="M1865" s="11">
        <v>-1.32E-2</v>
      </c>
      <c r="N1865" s="11">
        <v>-1.32E-2</v>
      </c>
      <c r="O1865" s="11">
        <v>-1.32E-2</v>
      </c>
      <c r="P1865" s="11">
        <v>-1.32E-2</v>
      </c>
      <c r="Q1865" s="11">
        <v>-1.32E-2</v>
      </c>
      <c r="R1865" s="11">
        <v>-1.32E-2</v>
      </c>
      <c r="S1865" s="11">
        <v>-1.32E-2</v>
      </c>
      <c r="T1865" s="11">
        <v>-1.32E-2</v>
      </c>
      <c r="U1865" s="11">
        <v>-1.32E-2</v>
      </c>
      <c r="V1865" s="11">
        <v>-1.32E-2</v>
      </c>
      <c r="W1865" s="11">
        <v>-1.32E-2</v>
      </c>
      <c r="X1865" s="11">
        <v>-1.32E-2</v>
      </c>
      <c r="Y1865" s="11">
        <v>-1.32E-2</v>
      </c>
      <c r="Z1865" s="11">
        <v>-1.32E-2</v>
      </c>
      <c r="AA1865" s="11">
        <v>-1.32E-2</v>
      </c>
      <c r="AB1865" s="11">
        <v>-1.32E-2</v>
      </c>
      <c r="AC1865" s="11">
        <v>-1.32E-2</v>
      </c>
      <c r="AD1865" s="11">
        <v>-1.32E-2</v>
      </c>
      <c r="AE1865" s="11">
        <v>-1.32E-2</v>
      </c>
      <c r="AF1865" s="11">
        <v>-1.32E-2</v>
      </c>
      <c r="AG1865" s="11">
        <v>-1.32E-2</v>
      </c>
      <c r="AH1865" s="11">
        <v>-1.32E-2</v>
      </c>
      <c r="AI1865" s="11">
        <v>-1.32E-2</v>
      </c>
    </row>
    <row r="1866" spans="1:35" x14ac:dyDescent="0.3">
      <c r="A1866" s="15">
        <v>32951.166666666664</v>
      </c>
      <c r="B1866" s="11">
        <f>SsBackT!D1866</f>
        <v>0</v>
      </c>
      <c r="C1866" s="11">
        <f>Illim!B1866</f>
        <v>-1.32E-2</v>
      </c>
      <c r="D1866" s="11">
        <f t="shared" si="115"/>
        <v>3</v>
      </c>
      <c r="E1866" s="11">
        <f t="shared" si="116"/>
        <v>4</v>
      </c>
      <c r="F1866" s="11">
        <f t="shared" si="117"/>
        <v>60</v>
      </c>
      <c r="G1866" s="11">
        <f t="shared" si="118"/>
        <v>60</v>
      </c>
      <c r="H1866" s="11" cm="1">
        <f t="array" ref="H1866">INDEX($K$10:$DI$8773,ROW(G1866)-9,MATCH(G1866,$K$10:$DI$10,0))</f>
        <v>-1.32E-2</v>
      </c>
      <c r="I1866" s="11">
        <f>IF(INDEX(Effacement!$A$3:$Y$15,MATCH(Tests!D1866,Effacement!$A$3:$A$15,0),MATCH(Tests!E1866,Effacement!$A$3:$Y$3,0))=0,H1866,C1866)</f>
        <v>-1.32E-2</v>
      </c>
      <c r="K1866" s="11">
        <v>-1.32E-2</v>
      </c>
      <c r="L1866" s="11">
        <v>-1.32E-2</v>
      </c>
      <c r="M1866" s="11">
        <v>-1.32E-2</v>
      </c>
      <c r="N1866" s="11">
        <v>-1.32E-2</v>
      </c>
      <c r="O1866" s="11">
        <v>-1.32E-2</v>
      </c>
      <c r="P1866" s="11">
        <v>-1.32E-2</v>
      </c>
      <c r="Q1866" s="11">
        <v>-1.32E-2</v>
      </c>
      <c r="R1866" s="11">
        <v>-1.32E-2</v>
      </c>
      <c r="S1866" s="11">
        <v>-1.32E-2</v>
      </c>
      <c r="T1866" s="11">
        <v>-1.32E-2</v>
      </c>
      <c r="U1866" s="11">
        <v>-1.32E-2</v>
      </c>
      <c r="V1866" s="11">
        <v>-1.32E-2</v>
      </c>
      <c r="W1866" s="11">
        <v>-1.32E-2</v>
      </c>
      <c r="X1866" s="11">
        <v>-1.32E-2</v>
      </c>
      <c r="Y1866" s="11">
        <v>-1.32E-2</v>
      </c>
      <c r="Z1866" s="11">
        <v>-1.32E-2</v>
      </c>
      <c r="AA1866" s="11">
        <v>-1.32E-2</v>
      </c>
      <c r="AB1866" s="11">
        <v>-1.32E-2</v>
      </c>
      <c r="AC1866" s="11">
        <v>-1.32E-2</v>
      </c>
      <c r="AD1866" s="11">
        <v>-1.32E-2</v>
      </c>
      <c r="AE1866" s="11">
        <v>-1.32E-2</v>
      </c>
      <c r="AF1866" s="11">
        <v>-1.32E-2</v>
      </c>
      <c r="AG1866" s="11">
        <v>-1.32E-2</v>
      </c>
      <c r="AH1866" s="11">
        <v>-1.32E-2</v>
      </c>
      <c r="AI1866" s="11">
        <v>-1.32E-2</v>
      </c>
    </row>
    <row r="1867" spans="1:35" x14ac:dyDescent="0.3">
      <c r="A1867" s="15">
        <v>32951.208333333336</v>
      </c>
      <c r="B1867" s="11">
        <f>SsBackT!D1867</f>
        <v>0</v>
      </c>
      <c r="C1867" s="11">
        <f>Illim!B1867</f>
        <v>-1.32E-2</v>
      </c>
      <c r="D1867" s="11">
        <f t="shared" si="115"/>
        <v>3</v>
      </c>
      <c r="E1867" s="11">
        <f t="shared" si="116"/>
        <v>5</v>
      </c>
      <c r="F1867" s="11">
        <f t="shared" si="117"/>
        <v>60</v>
      </c>
      <c r="G1867" s="11">
        <f t="shared" si="118"/>
        <v>60</v>
      </c>
      <c r="H1867" s="11" cm="1">
        <f t="array" ref="H1867">INDEX($K$10:$DI$8773,ROW(G1867)-9,MATCH(G1867,$K$10:$DI$10,0))</f>
        <v>-1.32E-2</v>
      </c>
      <c r="I1867" s="11">
        <f>IF(INDEX(Effacement!$A$3:$Y$15,MATCH(Tests!D1867,Effacement!$A$3:$A$15,0),MATCH(Tests!E1867,Effacement!$A$3:$Y$3,0))=0,H1867,C1867)</f>
        <v>-1.32E-2</v>
      </c>
      <c r="K1867" s="11">
        <v>-1.32E-2</v>
      </c>
      <c r="L1867" s="11">
        <v>-1.32E-2</v>
      </c>
      <c r="M1867" s="11">
        <v>-1.32E-2</v>
      </c>
      <c r="N1867" s="11">
        <v>-1.32E-2</v>
      </c>
      <c r="O1867" s="11">
        <v>-1.32E-2</v>
      </c>
      <c r="P1867" s="11">
        <v>-1.32E-2</v>
      </c>
      <c r="Q1867" s="11">
        <v>-1.32E-2</v>
      </c>
      <c r="R1867" s="11">
        <v>-1.32E-2</v>
      </c>
      <c r="S1867" s="11">
        <v>-1.32E-2</v>
      </c>
      <c r="T1867" s="11">
        <v>-1.32E-2</v>
      </c>
      <c r="U1867" s="11">
        <v>-1.32E-2</v>
      </c>
      <c r="V1867" s="11">
        <v>-1.32E-2</v>
      </c>
      <c r="W1867" s="11">
        <v>-1.32E-2</v>
      </c>
      <c r="X1867" s="11">
        <v>-1.32E-2</v>
      </c>
      <c r="Y1867" s="11">
        <v>-1.32E-2</v>
      </c>
      <c r="Z1867" s="11">
        <v>-1.32E-2</v>
      </c>
      <c r="AA1867" s="11">
        <v>-1.32E-2</v>
      </c>
      <c r="AB1867" s="11">
        <v>-1.32E-2</v>
      </c>
      <c r="AC1867" s="11">
        <v>-1.32E-2</v>
      </c>
      <c r="AD1867" s="11">
        <v>-1.32E-2</v>
      </c>
      <c r="AE1867" s="11">
        <v>-1.32E-2</v>
      </c>
      <c r="AF1867" s="11">
        <v>-1.32E-2</v>
      </c>
      <c r="AG1867" s="11">
        <v>-1.32E-2</v>
      </c>
      <c r="AH1867" s="11">
        <v>-1.32E-2</v>
      </c>
      <c r="AI1867" s="11">
        <v>-1.32E-2</v>
      </c>
    </row>
    <row r="1868" spans="1:35" x14ac:dyDescent="0.3">
      <c r="A1868" s="15">
        <v>32951.25</v>
      </c>
      <c r="B1868" s="11">
        <f>SsBackT!D1868</f>
        <v>0</v>
      </c>
      <c r="C1868" s="11">
        <f>Illim!B1868</f>
        <v>-1.32E-2</v>
      </c>
      <c r="D1868" s="11">
        <f t="shared" si="115"/>
        <v>3</v>
      </c>
      <c r="E1868" s="11">
        <f t="shared" si="116"/>
        <v>6</v>
      </c>
      <c r="F1868" s="11">
        <f t="shared" si="117"/>
        <v>60</v>
      </c>
      <c r="G1868" s="11">
        <f t="shared" si="118"/>
        <v>60</v>
      </c>
      <c r="H1868" s="11" cm="1">
        <f t="array" ref="H1868">INDEX($K$10:$DI$8773,ROW(G1868)-9,MATCH(G1868,$K$10:$DI$10,0))</f>
        <v>-1.32E-2</v>
      </c>
      <c r="I1868" s="11">
        <f>IF(INDEX(Effacement!$A$3:$Y$15,MATCH(Tests!D1868,Effacement!$A$3:$A$15,0),MATCH(Tests!E1868,Effacement!$A$3:$Y$3,0))=0,H1868,C1868)</f>
        <v>-1.32E-2</v>
      </c>
      <c r="K1868" s="11">
        <v>-1.32E-2</v>
      </c>
      <c r="L1868" s="11">
        <v>-1.32E-2</v>
      </c>
      <c r="M1868" s="11">
        <v>-1.32E-2</v>
      </c>
      <c r="N1868" s="11">
        <v>-1.32E-2</v>
      </c>
      <c r="O1868" s="11">
        <v>-1.32E-2</v>
      </c>
      <c r="P1868" s="11">
        <v>-1.32E-2</v>
      </c>
      <c r="Q1868" s="11">
        <v>-1.32E-2</v>
      </c>
      <c r="R1868" s="11">
        <v>-1.32E-2</v>
      </c>
      <c r="S1868" s="11">
        <v>-1.32E-2</v>
      </c>
      <c r="T1868" s="11">
        <v>-1.32E-2</v>
      </c>
      <c r="U1868" s="11">
        <v>-1.32E-2</v>
      </c>
      <c r="V1868" s="11">
        <v>-1.32E-2</v>
      </c>
      <c r="W1868" s="11">
        <v>-1.32E-2</v>
      </c>
      <c r="X1868" s="11">
        <v>-1.32E-2</v>
      </c>
      <c r="Y1868" s="11">
        <v>-1.32E-2</v>
      </c>
      <c r="Z1868" s="11">
        <v>-1.32E-2</v>
      </c>
      <c r="AA1868" s="11">
        <v>-1.32E-2</v>
      </c>
      <c r="AB1868" s="11">
        <v>-1.32E-2</v>
      </c>
      <c r="AC1868" s="11">
        <v>-1.32E-2</v>
      </c>
      <c r="AD1868" s="11">
        <v>-1.32E-2</v>
      </c>
      <c r="AE1868" s="11">
        <v>-1.32E-2</v>
      </c>
      <c r="AF1868" s="11">
        <v>-1.32E-2</v>
      </c>
      <c r="AG1868" s="11">
        <v>-1.32E-2</v>
      </c>
      <c r="AH1868" s="11">
        <v>-1.32E-2</v>
      </c>
      <c r="AI1868" s="11">
        <v>-1.32E-2</v>
      </c>
    </row>
    <row r="1869" spans="1:35" x14ac:dyDescent="0.3">
      <c r="A1869" s="15">
        <v>32951.291666666664</v>
      </c>
      <c r="B1869" s="11">
        <f>SsBackT!D1869</f>
        <v>0</v>
      </c>
      <c r="C1869" s="11">
        <f>Illim!B1869</f>
        <v>65.203000000000003</v>
      </c>
      <c r="D1869" s="11">
        <f t="shared" si="115"/>
        <v>3</v>
      </c>
      <c r="E1869" s="11">
        <f t="shared" si="116"/>
        <v>7</v>
      </c>
      <c r="F1869" s="11">
        <f t="shared" si="117"/>
        <v>60</v>
      </c>
      <c r="G1869" s="11">
        <f t="shared" si="118"/>
        <v>60</v>
      </c>
      <c r="H1869" s="11" cm="1">
        <f t="array" ref="H1869">INDEX($K$10:$DI$8773,ROW(G1869)-9,MATCH(G1869,$K$10:$DI$10,0))</f>
        <v>65.013999999999996</v>
      </c>
      <c r="I1869" s="11">
        <f>IF(INDEX(Effacement!$A$3:$Y$15,MATCH(Tests!D1869,Effacement!$A$3:$A$15,0),MATCH(Tests!E1869,Effacement!$A$3:$Y$3,0))=0,H1869,C1869)</f>
        <v>65.013999999999996</v>
      </c>
      <c r="K1869" s="11">
        <v>47.055</v>
      </c>
      <c r="L1869" s="11">
        <v>47.372999999999998</v>
      </c>
      <c r="M1869" s="11">
        <v>47.567999999999998</v>
      </c>
      <c r="N1869" s="11">
        <v>47.636000000000003</v>
      </c>
      <c r="O1869" s="11">
        <v>47.628</v>
      </c>
      <c r="P1869" s="11">
        <v>47.491999999999997</v>
      </c>
      <c r="Q1869" s="11">
        <v>47.186999999999998</v>
      </c>
      <c r="R1869" s="11">
        <v>46.576999999999998</v>
      </c>
      <c r="S1869" s="11">
        <v>45.668999999999997</v>
      </c>
      <c r="T1869" s="11">
        <v>44.284999999999997</v>
      </c>
      <c r="U1869" s="11">
        <v>42.261000000000003</v>
      </c>
      <c r="V1869" s="11">
        <v>58.264000000000003</v>
      </c>
      <c r="W1869" s="11">
        <v>40.944000000000003</v>
      </c>
      <c r="X1869" s="11">
        <v>30.044</v>
      </c>
      <c r="Y1869" s="11">
        <v>30.675999999999998</v>
      </c>
      <c r="Z1869" s="11">
        <v>39.4</v>
      </c>
      <c r="AA1869" s="11">
        <v>51.677</v>
      </c>
      <c r="AB1869" s="11">
        <v>57.722000000000001</v>
      </c>
      <c r="AC1869" s="11">
        <v>60.567</v>
      </c>
      <c r="AD1869" s="11">
        <v>62.387</v>
      </c>
      <c r="AE1869" s="11">
        <v>63.585000000000001</v>
      </c>
      <c r="AF1869" s="11">
        <v>64.325000000000003</v>
      </c>
      <c r="AG1869" s="11">
        <v>64.682000000000002</v>
      </c>
      <c r="AH1869" s="11">
        <v>64.855000000000004</v>
      </c>
      <c r="AI1869" s="11">
        <v>65.013999999999996</v>
      </c>
    </row>
    <row r="1870" spans="1:35" x14ac:dyDescent="0.3">
      <c r="A1870" s="15">
        <v>32951.333333333336</v>
      </c>
      <c r="B1870" s="11">
        <f>SsBackT!D1870</f>
        <v>0</v>
      </c>
      <c r="C1870" s="11">
        <f>Illim!B1870</f>
        <v>323.55</v>
      </c>
      <c r="D1870" s="11">
        <f t="shared" ref="D1870:D1933" si="119">MONTH(A1870)</f>
        <v>3</v>
      </c>
      <c r="E1870" s="11">
        <f t="shared" ref="E1870:E1933" si="120">HOUR(A1870)</f>
        <v>8</v>
      </c>
      <c r="F1870" s="11">
        <f t="shared" ref="F1870:F1933" si="121">IF(B1870&gt;0,IF(B1870-90&lt;$B$6,$B$6,B1870-90),IF(B1870+90&gt;$B$7,$B$7,B1870+90))</f>
        <v>60</v>
      </c>
      <c r="G1870" s="11">
        <f t="shared" si="118"/>
        <v>60</v>
      </c>
      <c r="H1870" s="11" cm="1">
        <f t="array" ref="H1870">INDEX($K$10:$DI$8773,ROW(G1870)-9,MATCH(G1870,$K$10:$DI$10,0))</f>
        <v>242.26</v>
      </c>
      <c r="I1870" s="11">
        <f>IF(INDEX(Effacement!$A$3:$Y$15,MATCH(Tests!D1870,Effacement!$A$3:$A$15,0),MATCH(Tests!E1870,Effacement!$A$3:$Y$3,0))=0,H1870,C1870)</f>
        <v>242.26</v>
      </c>
      <c r="K1870" s="11">
        <v>126.97</v>
      </c>
      <c r="L1870" s="11">
        <v>128.37</v>
      </c>
      <c r="M1870" s="11">
        <v>129.58000000000001</v>
      </c>
      <c r="N1870" s="11">
        <v>130.44</v>
      </c>
      <c r="O1870" s="11">
        <v>130.97999999999999</v>
      </c>
      <c r="P1870" s="11">
        <v>131.19</v>
      </c>
      <c r="Q1870" s="11">
        <v>131.11000000000001</v>
      </c>
      <c r="R1870" s="11">
        <v>190.25</v>
      </c>
      <c r="S1870" s="11">
        <v>324.08</v>
      </c>
      <c r="T1870" s="11">
        <v>293.82</v>
      </c>
      <c r="U1870" s="11">
        <v>260.91000000000003</v>
      </c>
      <c r="V1870" s="11">
        <v>225.07</v>
      </c>
      <c r="W1870" s="11">
        <v>186.73</v>
      </c>
      <c r="X1870" s="11">
        <v>149.44</v>
      </c>
      <c r="Y1870" s="11">
        <v>113.86</v>
      </c>
      <c r="Z1870" s="11">
        <v>86.334999999999994</v>
      </c>
      <c r="AA1870" s="11">
        <v>80.522000000000006</v>
      </c>
      <c r="AB1870" s="11">
        <v>93.004999999999995</v>
      </c>
      <c r="AC1870" s="11">
        <v>114.13</v>
      </c>
      <c r="AD1870" s="11">
        <v>138.76</v>
      </c>
      <c r="AE1870" s="11">
        <v>163.99</v>
      </c>
      <c r="AF1870" s="11">
        <v>188.51</v>
      </c>
      <c r="AG1870" s="11">
        <v>211.62</v>
      </c>
      <c r="AH1870" s="11">
        <v>233.35</v>
      </c>
      <c r="AI1870" s="11">
        <v>242.26</v>
      </c>
    </row>
    <row r="1871" spans="1:35" x14ac:dyDescent="0.3">
      <c r="A1871" s="15">
        <v>32951.375</v>
      </c>
      <c r="B1871" s="11">
        <f>SsBackT!D1871</f>
        <v>0</v>
      </c>
      <c r="C1871" s="11">
        <f>Illim!B1871</f>
        <v>349.17</v>
      </c>
      <c r="D1871" s="11">
        <f t="shared" si="119"/>
        <v>3</v>
      </c>
      <c r="E1871" s="11">
        <f t="shared" si="120"/>
        <v>9</v>
      </c>
      <c r="F1871" s="11">
        <f t="shared" si="121"/>
        <v>60</v>
      </c>
      <c r="G1871" s="11">
        <f t="shared" ref="G1871:G1934" si="122">IF(F1871&gt;0,MROUND(F1871,5),MROUND(F1871,-5))</f>
        <v>60</v>
      </c>
      <c r="H1871" s="11" cm="1">
        <f t="array" ref="H1871">INDEX($K$10:$DI$8773,ROW(G1871)-9,MATCH(G1871,$K$10:$DI$10,0))</f>
        <v>195.76</v>
      </c>
      <c r="I1871" s="11">
        <f>IF(INDEX(Effacement!$A$3:$Y$15,MATCH(Tests!D1871,Effacement!$A$3:$A$15,0),MATCH(Tests!E1871,Effacement!$A$3:$Y$3,0))=0,H1871,C1871)</f>
        <v>195.76</v>
      </c>
      <c r="K1871" s="11">
        <v>346.08</v>
      </c>
      <c r="L1871" s="11">
        <v>348.51</v>
      </c>
      <c r="M1871" s="11">
        <v>349.67</v>
      </c>
      <c r="N1871" s="11">
        <v>349.2</v>
      </c>
      <c r="O1871" s="11">
        <v>347.06</v>
      </c>
      <c r="P1871" s="11">
        <v>343.25</v>
      </c>
      <c r="Q1871" s="11">
        <v>338.04</v>
      </c>
      <c r="R1871" s="11">
        <v>331.08</v>
      </c>
      <c r="S1871" s="11">
        <v>322.49</v>
      </c>
      <c r="T1871" s="11">
        <v>312.2</v>
      </c>
      <c r="U1871" s="11">
        <v>299.42</v>
      </c>
      <c r="V1871" s="11">
        <v>284.33</v>
      </c>
      <c r="W1871" s="11">
        <v>267.27</v>
      </c>
      <c r="X1871" s="11">
        <v>248.7</v>
      </c>
      <c r="Y1871" s="11">
        <v>228.21</v>
      </c>
      <c r="Z1871" s="11">
        <v>206.16</v>
      </c>
      <c r="AA1871" s="11">
        <v>183.64</v>
      </c>
      <c r="AB1871" s="11">
        <v>163.22999999999999</v>
      </c>
      <c r="AC1871" s="11">
        <v>150.59</v>
      </c>
      <c r="AD1871" s="11">
        <v>149.33000000000001</v>
      </c>
      <c r="AE1871" s="11">
        <v>155.32</v>
      </c>
      <c r="AF1871" s="11">
        <v>164.29</v>
      </c>
      <c r="AG1871" s="11">
        <v>174.74</v>
      </c>
      <c r="AH1871" s="11">
        <v>185.25</v>
      </c>
      <c r="AI1871" s="11">
        <v>195.76</v>
      </c>
    </row>
    <row r="1872" spans="1:35" x14ac:dyDescent="0.3">
      <c r="A1872" s="15">
        <v>32951.416666666664</v>
      </c>
      <c r="B1872" s="11">
        <f>SsBackT!D1872</f>
        <v>0</v>
      </c>
      <c r="C1872" s="11">
        <f>Illim!B1872</f>
        <v>391.47</v>
      </c>
      <c r="D1872" s="11">
        <f t="shared" si="119"/>
        <v>3</v>
      </c>
      <c r="E1872" s="11">
        <f t="shared" si="120"/>
        <v>10</v>
      </c>
      <c r="F1872" s="11">
        <f t="shared" si="121"/>
        <v>60</v>
      </c>
      <c r="G1872" s="11">
        <f t="shared" si="122"/>
        <v>60</v>
      </c>
      <c r="H1872" s="11" cm="1">
        <f t="array" ref="H1872">INDEX($K$10:$DI$8773,ROW(G1872)-9,MATCH(G1872,$K$10:$DI$10,0))</f>
        <v>188.11</v>
      </c>
      <c r="I1872" s="11">
        <f>IF(INDEX(Effacement!$A$3:$Y$15,MATCH(Tests!D1872,Effacement!$A$3:$A$15,0),MATCH(Tests!E1872,Effacement!$A$3:$Y$3,0))=0,H1872,C1872)</f>
        <v>188.11</v>
      </c>
      <c r="K1872" s="11">
        <v>369.12</v>
      </c>
      <c r="L1872" s="11">
        <v>376.98</v>
      </c>
      <c r="M1872" s="11">
        <v>383.66</v>
      </c>
      <c r="N1872" s="11">
        <v>388.73</v>
      </c>
      <c r="O1872" s="11">
        <v>392.3</v>
      </c>
      <c r="P1872" s="11">
        <v>394.14</v>
      </c>
      <c r="Q1872" s="11">
        <v>394.32</v>
      </c>
      <c r="R1872" s="11">
        <v>392.72</v>
      </c>
      <c r="S1872" s="11">
        <v>389.07</v>
      </c>
      <c r="T1872" s="11">
        <v>383.43</v>
      </c>
      <c r="U1872" s="11">
        <v>375.47</v>
      </c>
      <c r="V1872" s="11">
        <v>365.35</v>
      </c>
      <c r="W1872" s="11">
        <v>352.61</v>
      </c>
      <c r="X1872" s="11">
        <v>338.31</v>
      </c>
      <c r="Y1872" s="11">
        <v>321.75</v>
      </c>
      <c r="Z1872" s="11">
        <v>302.70999999999998</v>
      </c>
      <c r="AA1872" s="11">
        <v>281.12</v>
      </c>
      <c r="AB1872" s="11">
        <v>258.06</v>
      </c>
      <c r="AC1872" s="11">
        <v>233.77</v>
      </c>
      <c r="AD1872" s="11">
        <v>209.92</v>
      </c>
      <c r="AE1872" s="11">
        <v>189.09</v>
      </c>
      <c r="AF1872" s="11">
        <v>176.38</v>
      </c>
      <c r="AG1872" s="11">
        <v>174.64</v>
      </c>
      <c r="AH1872" s="11">
        <v>179.72</v>
      </c>
      <c r="AI1872" s="11">
        <v>188.11</v>
      </c>
    </row>
    <row r="1873" spans="1:35" x14ac:dyDescent="0.3">
      <c r="A1873" s="15">
        <v>32951.458333333336</v>
      </c>
      <c r="B1873" s="11">
        <f>SsBackT!D1873</f>
        <v>0</v>
      </c>
      <c r="C1873" s="11">
        <f>Illim!B1873</f>
        <v>402.24</v>
      </c>
      <c r="D1873" s="11">
        <f t="shared" si="119"/>
        <v>3</v>
      </c>
      <c r="E1873" s="11">
        <f t="shared" si="120"/>
        <v>11</v>
      </c>
      <c r="F1873" s="11">
        <f t="shared" si="121"/>
        <v>60</v>
      </c>
      <c r="G1873" s="11">
        <f t="shared" si="122"/>
        <v>60</v>
      </c>
      <c r="H1873" s="11" cm="1">
        <f t="array" ref="H1873">INDEX($K$10:$DI$8773,ROW(G1873)-9,MATCH(G1873,$K$10:$DI$10,0))</f>
        <v>187.88</v>
      </c>
      <c r="I1873" s="11">
        <f>IF(INDEX(Effacement!$A$3:$Y$15,MATCH(Tests!D1873,Effacement!$A$3:$A$15,0),MATCH(Tests!E1873,Effacement!$A$3:$Y$3,0))=0,H1873,C1873)</f>
        <v>402.24</v>
      </c>
      <c r="K1873" s="11">
        <v>341.06</v>
      </c>
      <c r="L1873" s="11">
        <v>353.8</v>
      </c>
      <c r="M1873" s="11">
        <v>365.53</v>
      </c>
      <c r="N1873" s="11">
        <v>375.85</v>
      </c>
      <c r="O1873" s="11">
        <v>385.06</v>
      </c>
      <c r="P1873" s="11">
        <v>392.76</v>
      </c>
      <c r="Q1873" s="11">
        <v>398.92</v>
      </c>
      <c r="R1873" s="11">
        <v>403.36</v>
      </c>
      <c r="S1873" s="11">
        <v>405.76</v>
      </c>
      <c r="T1873" s="11">
        <v>406.15</v>
      </c>
      <c r="U1873" s="11">
        <v>404.14</v>
      </c>
      <c r="V1873" s="11">
        <v>400.07</v>
      </c>
      <c r="W1873" s="11">
        <v>393.35</v>
      </c>
      <c r="X1873" s="11">
        <v>385.59</v>
      </c>
      <c r="Y1873" s="11">
        <v>375.32</v>
      </c>
      <c r="Z1873" s="11">
        <v>362.43</v>
      </c>
      <c r="AA1873" s="11">
        <v>347.29</v>
      </c>
      <c r="AB1873" s="11">
        <v>329.98</v>
      </c>
      <c r="AC1873" s="11">
        <v>310.95999999999998</v>
      </c>
      <c r="AD1873" s="11">
        <v>290.29000000000002</v>
      </c>
      <c r="AE1873" s="11">
        <v>268.44</v>
      </c>
      <c r="AF1873" s="11">
        <v>245.9</v>
      </c>
      <c r="AG1873" s="11">
        <v>223.6</v>
      </c>
      <c r="AH1873" s="11">
        <v>203.24</v>
      </c>
      <c r="AI1873" s="11">
        <v>187.88</v>
      </c>
    </row>
    <row r="1874" spans="1:35" x14ac:dyDescent="0.3">
      <c r="A1874" s="15">
        <v>32951.5</v>
      </c>
      <c r="B1874" s="11">
        <f>SsBackT!D1874</f>
        <v>0</v>
      </c>
      <c r="C1874" s="11">
        <f>Illim!B1874</f>
        <v>452.84</v>
      </c>
      <c r="D1874" s="11">
        <f t="shared" si="119"/>
        <v>3</v>
      </c>
      <c r="E1874" s="11">
        <f t="shared" si="120"/>
        <v>12</v>
      </c>
      <c r="F1874" s="11">
        <f t="shared" si="121"/>
        <v>60</v>
      </c>
      <c r="G1874" s="11">
        <f t="shared" si="122"/>
        <v>60</v>
      </c>
      <c r="H1874" s="11" cm="1">
        <f t="array" ref="H1874">INDEX($K$10:$DI$8773,ROW(G1874)-9,MATCH(G1874,$K$10:$DI$10,0))</f>
        <v>272.07</v>
      </c>
      <c r="I1874" s="11">
        <f>IF(INDEX(Effacement!$A$3:$Y$15,MATCH(Tests!D1874,Effacement!$A$3:$A$15,0),MATCH(Tests!E1874,Effacement!$A$3:$Y$3,0))=0,H1874,C1874)</f>
        <v>452.84</v>
      </c>
      <c r="K1874" s="11">
        <v>320.85000000000002</v>
      </c>
      <c r="L1874" s="11">
        <v>341.18</v>
      </c>
      <c r="M1874" s="11">
        <v>360.49</v>
      </c>
      <c r="N1874" s="11">
        <v>378.37</v>
      </c>
      <c r="O1874" s="11">
        <v>394.83</v>
      </c>
      <c r="P1874" s="11">
        <v>409.51</v>
      </c>
      <c r="Q1874" s="11">
        <v>422.38</v>
      </c>
      <c r="R1874" s="11">
        <v>433.1</v>
      </c>
      <c r="S1874" s="11">
        <v>442</v>
      </c>
      <c r="T1874" s="11">
        <v>448.45</v>
      </c>
      <c r="U1874" s="11">
        <v>452.48</v>
      </c>
      <c r="V1874" s="11">
        <v>453.64</v>
      </c>
      <c r="W1874" s="11">
        <v>452.08</v>
      </c>
      <c r="X1874" s="11">
        <v>449.46</v>
      </c>
      <c r="Y1874" s="11">
        <v>444.11</v>
      </c>
      <c r="Z1874" s="11">
        <v>435.99</v>
      </c>
      <c r="AA1874" s="11">
        <v>425.48</v>
      </c>
      <c r="AB1874" s="11">
        <v>412.38</v>
      </c>
      <c r="AC1874" s="11">
        <v>397.26</v>
      </c>
      <c r="AD1874" s="11">
        <v>379.64</v>
      </c>
      <c r="AE1874" s="11">
        <v>360.7</v>
      </c>
      <c r="AF1874" s="11">
        <v>340.64</v>
      </c>
      <c r="AG1874" s="11">
        <v>318.82</v>
      </c>
      <c r="AH1874" s="11">
        <v>295.74</v>
      </c>
      <c r="AI1874" s="11">
        <v>272.07</v>
      </c>
    </row>
    <row r="1875" spans="1:35" x14ac:dyDescent="0.3">
      <c r="A1875" s="15">
        <v>32951.541666666664</v>
      </c>
      <c r="B1875" s="11">
        <f>SsBackT!D1875</f>
        <v>0</v>
      </c>
      <c r="C1875" s="11">
        <f>Illim!B1875</f>
        <v>466.06</v>
      </c>
      <c r="D1875" s="11">
        <f t="shared" si="119"/>
        <v>3</v>
      </c>
      <c r="E1875" s="11">
        <f t="shared" si="120"/>
        <v>13</v>
      </c>
      <c r="F1875" s="11">
        <f t="shared" si="121"/>
        <v>60</v>
      </c>
      <c r="G1875" s="11">
        <f t="shared" si="122"/>
        <v>60</v>
      </c>
      <c r="H1875" s="11" cm="1">
        <f t="array" ref="H1875">INDEX($K$10:$DI$8773,ROW(G1875)-9,MATCH(G1875,$K$10:$DI$10,0))</f>
        <v>355.21</v>
      </c>
      <c r="I1875" s="11">
        <f>IF(INDEX(Effacement!$A$3:$Y$15,MATCH(Tests!D1875,Effacement!$A$3:$A$15,0),MATCH(Tests!E1875,Effacement!$A$3:$Y$3,0))=0,H1875,C1875)</f>
        <v>466.06</v>
      </c>
      <c r="K1875" s="11">
        <v>241.83</v>
      </c>
      <c r="L1875" s="11">
        <v>268.19</v>
      </c>
      <c r="M1875" s="11">
        <v>294.8</v>
      </c>
      <c r="N1875" s="11">
        <v>320.3</v>
      </c>
      <c r="O1875" s="11">
        <v>344.65</v>
      </c>
      <c r="P1875" s="11">
        <v>367.23</v>
      </c>
      <c r="Q1875" s="11">
        <v>388.11</v>
      </c>
      <c r="R1875" s="11">
        <v>406.96</v>
      </c>
      <c r="S1875" s="11">
        <v>423.42</v>
      </c>
      <c r="T1875" s="11">
        <v>437.11</v>
      </c>
      <c r="U1875" s="11">
        <v>448.13</v>
      </c>
      <c r="V1875" s="11">
        <v>456.55</v>
      </c>
      <c r="W1875" s="11">
        <v>461.93</v>
      </c>
      <c r="X1875" s="11">
        <v>466.24</v>
      </c>
      <c r="Y1875" s="11">
        <v>467.52</v>
      </c>
      <c r="Z1875" s="11">
        <v>466.17</v>
      </c>
      <c r="AA1875" s="11">
        <v>462.01</v>
      </c>
      <c r="AB1875" s="11">
        <v>455.57</v>
      </c>
      <c r="AC1875" s="11">
        <v>446.75</v>
      </c>
      <c r="AD1875" s="11">
        <v>435.7</v>
      </c>
      <c r="AE1875" s="11">
        <v>423.18</v>
      </c>
      <c r="AF1875" s="11">
        <v>408.53</v>
      </c>
      <c r="AG1875" s="11">
        <v>392.59</v>
      </c>
      <c r="AH1875" s="11">
        <v>374.65</v>
      </c>
      <c r="AI1875" s="11">
        <v>355.21</v>
      </c>
    </row>
    <row r="1876" spans="1:35" x14ac:dyDescent="0.3">
      <c r="A1876" s="15">
        <v>32951.583333333336</v>
      </c>
      <c r="B1876" s="11">
        <f>SsBackT!D1876</f>
        <v>0</v>
      </c>
      <c r="C1876" s="11">
        <f>Illim!B1876</f>
        <v>667.92</v>
      </c>
      <c r="D1876" s="11">
        <f t="shared" si="119"/>
        <v>3</v>
      </c>
      <c r="E1876" s="11">
        <f t="shared" si="120"/>
        <v>14</v>
      </c>
      <c r="F1876" s="11">
        <f t="shared" si="121"/>
        <v>60</v>
      </c>
      <c r="G1876" s="11">
        <f t="shared" si="122"/>
        <v>60</v>
      </c>
      <c r="H1876" s="11" cm="1">
        <f t="array" ref="H1876">INDEX($K$10:$DI$8773,ROW(G1876)-9,MATCH(G1876,$K$10:$DI$10,0))</f>
        <v>612.4</v>
      </c>
      <c r="I1876" s="11">
        <f>IF(INDEX(Effacement!$A$3:$Y$15,MATCH(Tests!D1876,Effacement!$A$3:$A$15,0),MATCH(Tests!E1876,Effacement!$A$3:$Y$3,0))=0,H1876,C1876)</f>
        <v>667.92</v>
      </c>
      <c r="K1876" s="11">
        <v>142.21</v>
      </c>
      <c r="L1876" s="11">
        <v>138.69999999999999</v>
      </c>
      <c r="M1876" s="11">
        <v>164.12</v>
      </c>
      <c r="N1876" s="11">
        <v>208.09</v>
      </c>
      <c r="O1876" s="11">
        <v>259.08999999999997</v>
      </c>
      <c r="P1876" s="11">
        <v>311</v>
      </c>
      <c r="Q1876" s="11">
        <v>360.63</v>
      </c>
      <c r="R1876" s="11">
        <v>407.32</v>
      </c>
      <c r="S1876" s="11">
        <v>450.13</v>
      </c>
      <c r="T1876" s="11">
        <v>488.28</v>
      </c>
      <c r="U1876" s="11">
        <v>522.37</v>
      </c>
      <c r="V1876" s="11">
        <v>552.12</v>
      </c>
      <c r="W1876" s="11">
        <v>577.13</v>
      </c>
      <c r="X1876" s="11">
        <v>602.20000000000005</v>
      </c>
      <c r="Y1876" s="11">
        <v>623.36</v>
      </c>
      <c r="Z1876" s="11">
        <v>640.35</v>
      </c>
      <c r="AA1876" s="11">
        <v>652.86</v>
      </c>
      <c r="AB1876" s="11">
        <v>661.58</v>
      </c>
      <c r="AC1876" s="11">
        <v>666.52</v>
      </c>
      <c r="AD1876" s="11">
        <v>667.22</v>
      </c>
      <c r="AE1876" s="11">
        <v>663.9</v>
      </c>
      <c r="AF1876" s="11">
        <v>656.83</v>
      </c>
      <c r="AG1876" s="11">
        <v>645.64</v>
      </c>
      <c r="AH1876" s="11">
        <v>630.94000000000005</v>
      </c>
      <c r="AI1876" s="11">
        <v>612.4</v>
      </c>
    </row>
    <row r="1877" spans="1:35" x14ac:dyDescent="0.3">
      <c r="A1877" s="15">
        <v>32951.625</v>
      </c>
      <c r="B1877" s="11">
        <f>SsBackT!D1877</f>
        <v>0</v>
      </c>
      <c r="C1877" s="11">
        <f>Illim!B1877</f>
        <v>750.87</v>
      </c>
      <c r="D1877" s="11">
        <f t="shared" si="119"/>
        <v>3</v>
      </c>
      <c r="E1877" s="11">
        <f t="shared" si="120"/>
        <v>15</v>
      </c>
      <c r="F1877" s="11">
        <f t="shared" si="121"/>
        <v>60</v>
      </c>
      <c r="G1877" s="11">
        <f t="shared" si="122"/>
        <v>60</v>
      </c>
      <c r="H1877" s="11" cm="1">
        <f t="array" ref="H1877">INDEX($K$10:$DI$8773,ROW(G1877)-9,MATCH(G1877,$K$10:$DI$10,0))</f>
        <v>740.25</v>
      </c>
      <c r="I1877" s="11">
        <f>IF(INDEX(Effacement!$A$3:$Y$15,MATCH(Tests!D1877,Effacement!$A$3:$A$15,0),MATCH(Tests!E1877,Effacement!$A$3:$Y$3,0))=0,H1877,C1877)</f>
        <v>740.25</v>
      </c>
      <c r="K1877" s="11">
        <v>251.91</v>
      </c>
      <c r="L1877" s="11">
        <v>209.8</v>
      </c>
      <c r="M1877" s="11">
        <v>171.17</v>
      </c>
      <c r="N1877" s="11">
        <v>140.68</v>
      </c>
      <c r="O1877" s="11">
        <v>129.74</v>
      </c>
      <c r="P1877" s="11">
        <v>150.63</v>
      </c>
      <c r="Q1877" s="11">
        <v>200.32</v>
      </c>
      <c r="R1877" s="11">
        <v>260.01</v>
      </c>
      <c r="S1877" s="11">
        <v>321.87</v>
      </c>
      <c r="T1877" s="11">
        <v>380.8</v>
      </c>
      <c r="U1877" s="11">
        <v>435.7</v>
      </c>
      <c r="V1877" s="11">
        <v>484.99</v>
      </c>
      <c r="W1877" s="11">
        <v>528.86</v>
      </c>
      <c r="X1877" s="11">
        <v>572.53</v>
      </c>
      <c r="Y1877" s="11">
        <v>610.54</v>
      </c>
      <c r="Z1877" s="11">
        <v>643.28</v>
      </c>
      <c r="AA1877" s="11">
        <v>671.52</v>
      </c>
      <c r="AB1877" s="11">
        <v>695.75</v>
      </c>
      <c r="AC1877" s="11">
        <v>715.8</v>
      </c>
      <c r="AD1877" s="11">
        <v>731.19</v>
      </c>
      <c r="AE1877" s="11">
        <v>741.8</v>
      </c>
      <c r="AF1877" s="11">
        <v>748.03</v>
      </c>
      <c r="AG1877" s="11">
        <v>750.07</v>
      </c>
      <c r="AH1877" s="11">
        <v>747.32</v>
      </c>
      <c r="AI1877" s="11">
        <v>740.25</v>
      </c>
    </row>
    <row r="1878" spans="1:35" x14ac:dyDescent="0.3">
      <c r="A1878" s="15">
        <v>32951.666666666664</v>
      </c>
      <c r="B1878" s="11">
        <f>SsBackT!D1878</f>
        <v>0</v>
      </c>
      <c r="C1878" s="11">
        <f>Illim!B1878</f>
        <v>517.9</v>
      </c>
      <c r="D1878" s="11">
        <f t="shared" si="119"/>
        <v>3</v>
      </c>
      <c r="E1878" s="11">
        <f t="shared" si="120"/>
        <v>16</v>
      </c>
      <c r="F1878" s="11">
        <f t="shared" si="121"/>
        <v>60</v>
      </c>
      <c r="G1878" s="11">
        <f t="shared" si="122"/>
        <v>60</v>
      </c>
      <c r="H1878" s="11" cm="1">
        <f t="array" ref="H1878">INDEX($K$10:$DI$8773,ROW(G1878)-9,MATCH(G1878,$K$10:$DI$10,0))</f>
        <v>169.17</v>
      </c>
      <c r="I1878" s="11">
        <f>IF(INDEX(Effacement!$A$3:$Y$15,MATCH(Tests!D1878,Effacement!$A$3:$A$15,0),MATCH(Tests!E1878,Effacement!$A$3:$Y$3,0))=0,H1878,C1878)</f>
        <v>169.17</v>
      </c>
      <c r="K1878" s="11">
        <v>276.08</v>
      </c>
      <c r="L1878" s="11">
        <v>247.86</v>
      </c>
      <c r="M1878" s="11">
        <v>217.84</v>
      </c>
      <c r="N1878" s="11">
        <v>186.58</v>
      </c>
      <c r="O1878" s="11">
        <v>155.76</v>
      </c>
      <c r="P1878" s="11">
        <v>127.09</v>
      </c>
      <c r="Q1878" s="11">
        <v>106.32</v>
      </c>
      <c r="R1878" s="11">
        <v>102.21</v>
      </c>
      <c r="S1878" s="11">
        <v>125.86</v>
      </c>
      <c r="T1878" s="11">
        <v>166.89</v>
      </c>
      <c r="U1878" s="11">
        <v>213.4</v>
      </c>
      <c r="V1878" s="11">
        <v>259.25</v>
      </c>
      <c r="W1878" s="11">
        <v>303.08</v>
      </c>
      <c r="X1878" s="11">
        <v>345.45</v>
      </c>
      <c r="Y1878" s="11">
        <v>384.49</v>
      </c>
      <c r="Z1878" s="11">
        <v>419.71</v>
      </c>
      <c r="AA1878" s="11">
        <v>450.65</v>
      </c>
      <c r="AB1878" s="11">
        <v>477.95</v>
      </c>
      <c r="AC1878" s="11">
        <v>502.05</v>
      </c>
      <c r="AD1878" s="11">
        <v>490.6</v>
      </c>
      <c r="AE1878" s="11">
        <v>392.22</v>
      </c>
      <c r="AF1878" s="11">
        <v>309.73</v>
      </c>
      <c r="AG1878" s="11">
        <v>244.06</v>
      </c>
      <c r="AH1878" s="11">
        <v>196.93</v>
      </c>
      <c r="AI1878" s="11">
        <v>169.17</v>
      </c>
    </row>
    <row r="1879" spans="1:35" x14ac:dyDescent="0.3">
      <c r="A1879" s="15">
        <v>32951.708333333336</v>
      </c>
      <c r="B1879" s="11">
        <f>SsBackT!D1879</f>
        <v>0</v>
      </c>
      <c r="C1879" s="11">
        <f>Illim!B1879</f>
        <v>199.81</v>
      </c>
      <c r="D1879" s="11">
        <f t="shared" si="119"/>
        <v>3</v>
      </c>
      <c r="E1879" s="11">
        <f t="shared" si="120"/>
        <v>17</v>
      </c>
      <c r="F1879" s="11">
        <f t="shared" si="121"/>
        <v>60</v>
      </c>
      <c r="G1879" s="11">
        <f t="shared" si="122"/>
        <v>60</v>
      </c>
      <c r="H1879" s="11" cm="1">
        <f t="array" ref="H1879">INDEX($K$10:$DI$8773,ROW(G1879)-9,MATCH(G1879,$K$10:$DI$10,0))</f>
        <v>90.325999999999993</v>
      </c>
      <c r="I1879" s="11">
        <f>IF(INDEX(Effacement!$A$3:$Y$15,MATCH(Tests!D1879,Effacement!$A$3:$A$15,0),MATCH(Tests!E1879,Effacement!$A$3:$Y$3,0))=0,H1879,C1879)</f>
        <v>90.325999999999993</v>
      </c>
      <c r="K1879" s="11">
        <v>154.16</v>
      </c>
      <c r="L1879" s="11">
        <v>154.18</v>
      </c>
      <c r="M1879" s="11">
        <v>153.46</v>
      </c>
      <c r="N1879" s="11">
        <v>151.69999999999999</v>
      </c>
      <c r="O1879" s="11">
        <v>141.35</v>
      </c>
      <c r="P1879" s="11">
        <v>123.97</v>
      </c>
      <c r="Q1879" s="11">
        <v>106.35</v>
      </c>
      <c r="R1879" s="11">
        <v>89.391999999999996</v>
      </c>
      <c r="S1879" s="11">
        <v>75.058999999999997</v>
      </c>
      <c r="T1879" s="11">
        <v>67.724999999999994</v>
      </c>
      <c r="U1879" s="11">
        <v>74.760000000000005</v>
      </c>
      <c r="V1879" s="11">
        <v>96.19</v>
      </c>
      <c r="W1879" s="11">
        <v>122.54</v>
      </c>
      <c r="X1879" s="11">
        <v>150.47999999999999</v>
      </c>
      <c r="Y1879" s="11">
        <v>177.38</v>
      </c>
      <c r="Z1879" s="11">
        <v>189.05</v>
      </c>
      <c r="AA1879" s="11">
        <v>96.388000000000005</v>
      </c>
      <c r="AB1879" s="11">
        <v>96.76</v>
      </c>
      <c r="AC1879" s="11">
        <v>96.561999999999998</v>
      </c>
      <c r="AD1879" s="11">
        <v>96.022000000000006</v>
      </c>
      <c r="AE1879" s="11">
        <v>95.283000000000001</v>
      </c>
      <c r="AF1879" s="11">
        <v>94.317999999999998</v>
      </c>
      <c r="AG1879" s="11">
        <v>93.203999999999994</v>
      </c>
      <c r="AH1879" s="11">
        <v>91.816000000000003</v>
      </c>
      <c r="AI1879" s="11">
        <v>90.325999999999993</v>
      </c>
    </row>
    <row r="1880" spans="1:35" x14ac:dyDescent="0.3">
      <c r="A1880" s="15">
        <v>32951.75</v>
      </c>
      <c r="B1880" s="11">
        <f>SsBackT!D1880</f>
        <v>0</v>
      </c>
      <c r="C1880" s="11">
        <f>Illim!B1880</f>
        <v>12.548999999999999</v>
      </c>
      <c r="D1880" s="11">
        <f t="shared" si="119"/>
        <v>3</v>
      </c>
      <c r="E1880" s="11">
        <f t="shared" si="120"/>
        <v>18</v>
      </c>
      <c r="F1880" s="11">
        <f t="shared" si="121"/>
        <v>60</v>
      </c>
      <c r="G1880" s="11">
        <f t="shared" si="122"/>
        <v>60</v>
      </c>
      <c r="H1880" s="11" cm="1">
        <f t="array" ref="H1880">INDEX($K$10:$DI$8773,ROW(G1880)-9,MATCH(G1880,$K$10:$DI$10,0))</f>
        <v>6.2842000000000002</v>
      </c>
      <c r="I1880" s="11">
        <f>IF(INDEX(Effacement!$A$3:$Y$15,MATCH(Tests!D1880,Effacement!$A$3:$A$15,0),MATCH(Tests!E1880,Effacement!$A$3:$Y$3,0))=0,H1880,C1880)</f>
        <v>6.2842000000000002</v>
      </c>
      <c r="K1880" s="11">
        <v>8.4733999999999998</v>
      </c>
      <c r="L1880" s="11">
        <v>8.8210999999999995</v>
      </c>
      <c r="M1880" s="11">
        <v>9.2070000000000007</v>
      </c>
      <c r="N1880" s="11">
        <v>9.5985999999999994</v>
      </c>
      <c r="O1880" s="11">
        <v>10.025</v>
      </c>
      <c r="P1880" s="11">
        <v>10.448</v>
      </c>
      <c r="Q1880" s="11">
        <v>10.884</v>
      </c>
      <c r="R1880" s="11">
        <v>11.308</v>
      </c>
      <c r="S1880" s="11">
        <v>11.715999999999999</v>
      </c>
      <c r="T1880" s="11">
        <v>12.098000000000001</v>
      </c>
      <c r="U1880" s="11">
        <v>12.51</v>
      </c>
      <c r="V1880" s="11">
        <v>12.815</v>
      </c>
      <c r="W1880" s="11">
        <v>12.843</v>
      </c>
      <c r="X1880" s="11">
        <v>12.5</v>
      </c>
      <c r="Y1880" s="11">
        <v>12.04</v>
      </c>
      <c r="Z1880" s="11">
        <v>11.499000000000001</v>
      </c>
      <c r="AA1880" s="11">
        <v>10.904</v>
      </c>
      <c r="AB1880" s="11">
        <v>10.28</v>
      </c>
      <c r="AC1880" s="11">
        <v>9.6446000000000005</v>
      </c>
      <c r="AD1880" s="11">
        <v>9.0098000000000003</v>
      </c>
      <c r="AE1880" s="11">
        <v>8.4071999999999996</v>
      </c>
      <c r="AF1880" s="11">
        <v>7.8129999999999997</v>
      </c>
      <c r="AG1880" s="11">
        <v>7.2668999999999997</v>
      </c>
      <c r="AH1880" s="11">
        <v>6.7443999999999997</v>
      </c>
      <c r="AI1880" s="11">
        <v>6.2842000000000002</v>
      </c>
    </row>
    <row r="1881" spans="1:35" x14ac:dyDescent="0.3">
      <c r="A1881" s="15">
        <v>32951.791666666664</v>
      </c>
      <c r="B1881" s="11">
        <f>SsBackT!D1881</f>
        <v>0</v>
      </c>
      <c r="C1881" s="11">
        <f>Illim!B1881</f>
        <v>-1.32E-2</v>
      </c>
      <c r="D1881" s="11">
        <f t="shared" si="119"/>
        <v>3</v>
      </c>
      <c r="E1881" s="11">
        <f t="shared" si="120"/>
        <v>19</v>
      </c>
      <c r="F1881" s="11">
        <f t="shared" si="121"/>
        <v>60</v>
      </c>
      <c r="G1881" s="11">
        <f t="shared" si="122"/>
        <v>60</v>
      </c>
      <c r="H1881" s="11" cm="1">
        <f t="array" ref="H1881">INDEX($K$10:$DI$8773,ROW(G1881)-9,MATCH(G1881,$K$10:$DI$10,0))</f>
        <v>-1.32E-2</v>
      </c>
      <c r="I1881" s="11">
        <f>IF(INDEX(Effacement!$A$3:$Y$15,MATCH(Tests!D1881,Effacement!$A$3:$A$15,0),MATCH(Tests!E1881,Effacement!$A$3:$Y$3,0))=0,H1881,C1881)</f>
        <v>-1.32E-2</v>
      </c>
      <c r="K1881" s="11">
        <v>-1.32E-2</v>
      </c>
      <c r="L1881" s="11">
        <v>-1.32E-2</v>
      </c>
      <c r="M1881" s="11">
        <v>-1.32E-2</v>
      </c>
      <c r="N1881" s="11">
        <v>-1.32E-2</v>
      </c>
      <c r="O1881" s="11">
        <v>-1.32E-2</v>
      </c>
      <c r="P1881" s="11">
        <v>-1.32E-2</v>
      </c>
      <c r="Q1881" s="11">
        <v>-1.32E-2</v>
      </c>
      <c r="R1881" s="11">
        <v>-1.32E-2</v>
      </c>
      <c r="S1881" s="11">
        <v>-1.32E-2</v>
      </c>
      <c r="T1881" s="11">
        <v>-1.32E-2</v>
      </c>
      <c r="U1881" s="11">
        <v>-1.32E-2</v>
      </c>
      <c r="V1881" s="11">
        <v>-1.32E-2</v>
      </c>
      <c r="W1881" s="11">
        <v>-1.32E-2</v>
      </c>
      <c r="X1881" s="11">
        <v>-1.32E-2</v>
      </c>
      <c r="Y1881" s="11">
        <v>-1.32E-2</v>
      </c>
      <c r="Z1881" s="11">
        <v>-1.32E-2</v>
      </c>
      <c r="AA1881" s="11">
        <v>-1.32E-2</v>
      </c>
      <c r="AB1881" s="11">
        <v>-1.32E-2</v>
      </c>
      <c r="AC1881" s="11">
        <v>-1.32E-2</v>
      </c>
      <c r="AD1881" s="11">
        <v>-1.32E-2</v>
      </c>
      <c r="AE1881" s="11">
        <v>-1.32E-2</v>
      </c>
      <c r="AF1881" s="11">
        <v>-1.32E-2</v>
      </c>
      <c r="AG1881" s="11">
        <v>-1.32E-2</v>
      </c>
      <c r="AH1881" s="11">
        <v>-1.32E-2</v>
      </c>
      <c r="AI1881" s="11">
        <v>-1.32E-2</v>
      </c>
    </row>
    <row r="1882" spans="1:35" x14ac:dyDescent="0.3">
      <c r="A1882" s="15">
        <v>32951.833333333336</v>
      </c>
      <c r="B1882" s="11">
        <f>SsBackT!D1882</f>
        <v>0</v>
      </c>
      <c r="C1882" s="11">
        <f>Illim!B1882</f>
        <v>-1.32E-2</v>
      </c>
      <c r="D1882" s="11">
        <f t="shared" si="119"/>
        <v>3</v>
      </c>
      <c r="E1882" s="11">
        <f t="shared" si="120"/>
        <v>20</v>
      </c>
      <c r="F1882" s="11">
        <f t="shared" si="121"/>
        <v>60</v>
      </c>
      <c r="G1882" s="11">
        <f t="shared" si="122"/>
        <v>60</v>
      </c>
      <c r="H1882" s="11" cm="1">
        <f t="array" ref="H1882">INDEX($K$10:$DI$8773,ROW(G1882)-9,MATCH(G1882,$K$10:$DI$10,0))</f>
        <v>-1.32E-2</v>
      </c>
      <c r="I1882" s="11">
        <f>IF(INDEX(Effacement!$A$3:$Y$15,MATCH(Tests!D1882,Effacement!$A$3:$A$15,0),MATCH(Tests!E1882,Effacement!$A$3:$Y$3,0))=0,H1882,C1882)</f>
        <v>-1.32E-2</v>
      </c>
      <c r="K1882" s="11">
        <v>-1.32E-2</v>
      </c>
      <c r="L1882" s="11">
        <v>-1.32E-2</v>
      </c>
      <c r="M1882" s="11">
        <v>-1.32E-2</v>
      </c>
      <c r="N1882" s="11">
        <v>-1.32E-2</v>
      </c>
      <c r="O1882" s="11">
        <v>-1.32E-2</v>
      </c>
      <c r="P1882" s="11">
        <v>-1.32E-2</v>
      </c>
      <c r="Q1882" s="11">
        <v>-1.32E-2</v>
      </c>
      <c r="R1882" s="11">
        <v>-1.32E-2</v>
      </c>
      <c r="S1882" s="11">
        <v>-1.32E-2</v>
      </c>
      <c r="T1882" s="11">
        <v>-1.32E-2</v>
      </c>
      <c r="U1882" s="11">
        <v>-1.32E-2</v>
      </c>
      <c r="V1882" s="11">
        <v>-1.32E-2</v>
      </c>
      <c r="W1882" s="11">
        <v>-1.32E-2</v>
      </c>
      <c r="X1882" s="11">
        <v>-1.32E-2</v>
      </c>
      <c r="Y1882" s="11">
        <v>-1.32E-2</v>
      </c>
      <c r="Z1882" s="11">
        <v>-1.32E-2</v>
      </c>
      <c r="AA1882" s="11">
        <v>-1.32E-2</v>
      </c>
      <c r="AB1882" s="11">
        <v>-1.32E-2</v>
      </c>
      <c r="AC1882" s="11">
        <v>-1.32E-2</v>
      </c>
      <c r="AD1882" s="11">
        <v>-1.32E-2</v>
      </c>
      <c r="AE1882" s="11">
        <v>-1.32E-2</v>
      </c>
      <c r="AF1882" s="11">
        <v>-1.32E-2</v>
      </c>
      <c r="AG1882" s="11">
        <v>-1.32E-2</v>
      </c>
      <c r="AH1882" s="11">
        <v>-1.32E-2</v>
      </c>
      <c r="AI1882" s="11">
        <v>-1.32E-2</v>
      </c>
    </row>
    <row r="1883" spans="1:35" x14ac:dyDescent="0.3">
      <c r="A1883" s="15">
        <v>32951.875</v>
      </c>
      <c r="B1883" s="11">
        <f>SsBackT!D1883</f>
        <v>0</v>
      </c>
      <c r="C1883" s="11">
        <f>Illim!B1883</f>
        <v>-1.32E-2</v>
      </c>
      <c r="D1883" s="11">
        <f t="shared" si="119"/>
        <v>3</v>
      </c>
      <c r="E1883" s="11">
        <f t="shared" si="120"/>
        <v>21</v>
      </c>
      <c r="F1883" s="11">
        <f t="shared" si="121"/>
        <v>60</v>
      </c>
      <c r="G1883" s="11">
        <f t="shared" si="122"/>
        <v>60</v>
      </c>
      <c r="H1883" s="11" cm="1">
        <f t="array" ref="H1883">INDEX($K$10:$DI$8773,ROW(G1883)-9,MATCH(G1883,$K$10:$DI$10,0))</f>
        <v>-1.32E-2</v>
      </c>
      <c r="I1883" s="11">
        <f>IF(INDEX(Effacement!$A$3:$Y$15,MATCH(Tests!D1883,Effacement!$A$3:$A$15,0),MATCH(Tests!E1883,Effacement!$A$3:$Y$3,0))=0,H1883,C1883)</f>
        <v>-1.32E-2</v>
      </c>
      <c r="K1883" s="11">
        <v>-1.32E-2</v>
      </c>
      <c r="L1883" s="11">
        <v>-1.32E-2</v>
      </c>
      <c r="M1883" s="11">
        <v>-1.32E-2</v>
      </c>
      <c r="N1883" s="11">
        <v>-1.32E-2</v>
      </c>
      <c r="O1883" s="11">
        <v>-1.32E-2</v>
      </c>
      <c r="P1883" s="11">
        <v>-1.32E-2</v>
      </c>
      <c r="Q1883" s="11">
        <v>-1.32E-2</v>
      </c>
      <c r="R1883" s="11">
        <v>-1.32E-2</v>
      </c>
      <c r="S1883" s="11">
        <v>-1.32E-2</v>
      </c>
      <c r="T1883" s="11">
        <v>-1.32E-2</v>
      </c>
      <c r="U1883" s="11">
        <v>-1.32E-2</v>
      </c>
      <c r="V1883" s="11">
        <v>-1.32E-2</v>
      </c>
      <c r="W1883" s="11">
        <v>-1.32E-2</v>
      </c>
      <c r="X1883" s="11">
        <v>-1.32E-2</v>
      </c>
      <c r="Y1883" s="11">
        <v>-1.32E-2</v>
      </c>
      <c r="Z1883" s="11">
        <v>-1.32E-2</v>
      </c>
      <c r="AA1883" s="11">
        <v>-1.32E-2</v>
      </c>
      <c r="AB1883" s="11">
        <v>-1.32E-2</v>
      </c>
      <c r="AC1883" s="11">
        <v>-1.32E-2</v>
      </c>
      <c r="AD1883" s="11">
        <v>-1.32E-2</v>
      </c>
      <c r="AE1883" s="11">
        <v>-1.32E-2</v>
      </c>
      <c r="AF1883" s="11">
        <v>-1.32E-2</v>
      </c>
      <c r="AG1883" s="11">
        <v>-1.32E-2</v>
      </c>
      <c r="AH1883" s="11">
        <v>-1.32E-2</v>
      </c>
      <c r="AI1883" s="11">
        <v>-1.32E-2</v>
      </c>
    </row>
    <row r="1884" spans="1:35" x14ac:dyDescent="0.3">
      <c r="A1884" s="15">
        <v>32951.916666666664</v>
      </c>
      <c r="B1884" s="11">
        <f>SsBackT!D1884</f>
        <v>0</v>
      </c>
      <c r="C1884" s="11">
        <f>Illim!B1884</f>
        <v>-1.32E-2</v>
      </c>
      <c r="D1884" s="11">
        <f t="shared" si="119"/>
        <v>3</v>
      </c>
      <c r="E1884" s="11">
        <f t="shared" si="120"/>
        <v>22</v>
      </c>
      <c r="F1884" s="11">
        <f t="shared" si="121"/>
        <v>60</v>
      </c>
      <c r="G1884" s="11">
        <f t="shared" si="122"/>
        <v>60</v>
      </c>
      <c r="H1884" s="11" cm="1">
        <f t="array" ref="H1884">INDEX($K$10:$DI$8773,ROW(G1884)-9,MATCH(G1884,$K$10:$DI$10,0))</f>
        <v>-1.32E-2</v>
      </c>
      <c r="I1884" s="11">
        <f>IF(INDEX(Effacement!$A$3:$Y$15,MATCH(Tests!D1884,Effacement!$A$3:$A$15,0),MATCH(Tests!E1884,Effacement!$A$3:$Y$3,0))=0,H1884,C1884)</f>
        <v>-1.32E-2</v>
      </c>
      <c r="K1884" s="11">
        <v>-1.32E-2</v>
      </c>
      <c r="L1884" s="11">
        <v>-1.32E-2</v>
      </c>
      <c r="M1884" s="11">
        <v>-1.32E-2</v>
      </c>
      <c r="N1884" s="11">
        <v>-1.32E-2</v>
      </c>
      <c r="O1884" s="11">
        <v>-1.32E-2</v>
      </c>
      <c r="P1884" s="11">
        <v>-1.32E-2</v>
      </c>
      <c r="Q1884" s="11">
        <v>-1.32E-2</v>
      </c>
      <c r="R1884" s="11">
        <v>-1.32E-2</v>
      </c>
      <c r="S1884" s="11">
        <v>-1.32E-2</v>
      </c>
      <c r="T1884" s="11">
        <v>-1.32E-2</v>
      </c>
      <c r="U1884" s="11">
        <v>-1.32E-2</v>
      </c>
      <c r="V1884" s="11">
        <v>-1.32E-2</v>
      </c>
      <c r="W1884" s="11">
        <v>-1.32E-2</v>
      </c>
      <c r="X1884" s="11">
        <v>-1.32E-2</v>
      </c>
      <c r="Y1884" s="11">
        <v>-1.32E-2</v>
      </c>
      <c r="Z1884" s="11">
        <v>-1.32E-2</v>
      </c>
      <c r="AA1884" s="11">
        <v>-1.32E-2</v>
      </c>
      <c r="AB1884" s="11">
        <v>-1.32E-2</v>
      </c>
      <c r="AC1884" s="11">
        <v>-1.32E-2</v>
      </c>
      <c r="AD1884" s="11">
        <v>-1.32E-2</v>
      </c>
      <c r="AE1884" s="11">
        <v>-1.32E-2</v>
      </c>
      <c r="AF1884" s="11">
        <v>-1.32E-2</v>
      </c>
      <c r="AG1884" s="11">
        <v>-1.32E-2</v>
      </c>
      <c r="AH1884" s="11">
        <v>-1.32E-2</v>
      </c>
      <c r="AI1884" s="11">
        <v>-1.32E-2</v>
      </c>
    </row>
    <row r="1885" spans="1:35" x14ac:dyDescent="0.3">
      <c r="A1885" s="15">
        <v>32951.958333333336</v>
      </c>
      <c r="B1885" s="11">
        <f>SsBackT!D1885</f>
        <v>0</v>
      </c>
      <c r="C1885" s="11">
        <f>Illim!B1885</f>
        <v>-1.32E-2</v>
      </c>
      <c r="D1885" s="11">
        <f t="shared" si="119"/>
        <v>3</v>
      </c>
      <c r="E1885" s="11">
        <f t="shared" si="120"/>
        <v>23</v>
      </c>
      <c r="F1885" s="11">
        <f t="shared" si="121"/>
        <v>60</v>
      </c>
      <c r="G1885" s="11">
        <f t="shared" si="122"/>
        <v>60</v>
      </c>
      <c r="H1885" s="11" cm="1">
        <f t="array" ref="H1885">INDEX($K$10:$DI$8773,ROW(G1885)-9,MATCH(G1885,$K$10:$DI$10,0))</f>
        <v>-1.32E-2</v>
      </c>
      <c r="I1885" s="11">
        <f>IF(INDEX(Effacement!$A$3:$Y$15,MATCH(Tests!D1885,Effacement!$A$3:$A$15,0),MATCH(Tests!E1885,Effacement!$A$3:$Y$3,0))=0,H1885,C1885)</f>
        <v>-1.32E-2</v>
      </c>
      <c r="K1885" s="11">
        <v>-1.32E-2</v>
      </c>
      <c r="L1885" s="11">
        <v>-1.32E-2</v>
      </c>
      <c r="M1885" s="11">
        <v>-1.32E-2</v>
      </c>
      <c r="N1885" s="11">
        <v>-1.32E-2</v>
      </c>
      <c r="O1885" s="11">
        <v>-1.32E-2</v>
      </c>
      <c r="P1885" s="11">
        <v>-1.32E-2</v>
      </c>
      <c r="Q1885" s="11">
        <v>-1.32E-2</v>
      </c>
      <c r="R1885" s="11">
        <v>-1.32E-2</v>
      </c>
      <c r="S1885" s="11">
        <v>-1.32E-2</v>
      </c>
      <c r="T1885" s="11">
        <v>-1.32E-2</v>
      </c>
      <c r="U1885" s="11">
        <v>-1.32E-2</v>
      </c>
      <c r="V1885" s="11">
        <v>-1.32E-2</v>
      </c>
      <c r="W1885" s="11">
        <v>-1.32E-2</v>
      </c>
      <c r="X1885" s="11">
        <v>-1.32E-2</v>
      </c>
      <c r="Y1885" s="11">
        <v>-1.32E-2</v>
      </c>
      <c r="Z1885" s="11">
        <v>-1.32E-2</v>
      </c>
      <c r="AA1885" s="11">
        <v>-1.32E-2</v>
      </c>
      <c r="AB1885" s="11">
        <v>-1.32E-2</v>
      </c>
      <c r="AC1885" s="11">
        <v>-1.32E-2</v>
      </c>
      <c r="AD1885" s="11">
        <v>-1.32E-2</v>
      </c>
      <c r="AE1885" s="11">
        <v>-1.32E-2</v>
      </c>
      <c r="AF1885" s="11">
        <v>-1.32E-2</v>
      </c>
      <c r="AG1885" s="11">
        <v>-1.32E-2</v>
      </c>
      <c r="AH1885" s="11">
        <v>-1.32E-2</v>
      </c>
      <c r="AI1885" s="11">
        <v>-1.32E-2</v>
      </c>
    </row>
    <row r="1886" spans="1:35" x14ac:dyDescent="0.3">
      <c r="A1886" s="15">
        <v>32952</v>
      </c>
      <c r="B1886" s="11">
        <f>SsBackT!D1886</f>
        <v>0</v>
      </c>
      <c r="C1886" s="11">
        <f>Illim!B1886</f>
        <v>-1.32E-2</v>
      </c>
      <c r="D1886" s="11">
        <f t="shared" si="119"/>
        <v>3</v>
      </c>
      <c r="E1886" s="11">
        <f t="shared" si="120"/>
        <v>0</v>
      </c>
      <c r="F1886" s="11">
        <f t="shared" si="121"/>
        <v>60</v>
      </c>
      <c r="G1886" s="11">
        <f t="shared" si="122"/>
        <v>60</v>
      </c>
      <c r="H1886" s="11" cm="1">
        <f t="array" ref="H1886">INDEX($K$10:$DI$8773,ROW(G1886)-9,MATCH(G1886,$K$10:$DI$10,0))</f>
        <v>-1.32E-2</v>
      </c>
      <c r="I1886" s="11">
        <f>IF(INDEX(Effacement!$A$3:$Y$15,MATCH(Tests!D1886,Effacement!$A$3:$A$15,0),MATCH(Tests!E1886,Effacement!$A$3:$Y$3,0))=0,H1886,C1886)</f>
        <v>-1.32E-2</v>
      </c>
      <c r="K1886" s="11">
        <v>-1.32E-2</v>
      </c>
      <c r="L1886" s="11">
        <v>-1.32E-2</v>
      </c>
      <c r="M1886" s="11">
        <v>-1.32E-2</v>
      </c>
      <c r="N1886" s="11">
        <v>-1.32E-2</v>
      </c>
      <c r="O1886" s="11">
        <v>-1.32E-2</v>
      </c>
      <c r="P1886" s="11">
        <v>-1.32E-2</v>
      </c>
      <c r="Q1886" s="11">
        <v>-1.32E-2</v>
      </c>
      <c r="R1886" s="11">
        <v>-1.32E-2</v>
      </c>
      <c r="S1886" s="11">
        <v>-1.32E-2</v>
      </c>
      <c r="T1886" s="11">
        <v>-1.32E-2</v>
      </c>
      <c r="U1886" s="11">
        <v>-1.32E-2</v>
      </c>
      <c r="V1886" s="11">
        <v>-1.32E-2</v>
      </c>
      <c r="W1886" s="11">
        <v>-1.32E-2</v>
      </c>
      <c r="X1886" s="11">
        <v>-1.32E-2</v>
      </c>
      <c r="Y1886" s="11">
        <v>-1.32E-2</v>
      </c>
      <c r="Z1886" s="11">
        <v>-1.32E-2</v>
      </c>
      <c r="AA1886" s="11">
        <v>-1.32E-2</v>
      </c>
      <c r="AB1886" s="11">
        <v>-1.32E-2</v>
      </c>
      <c r="AC1886" s="11">
        <v>-1.32E-2</v>
      </c>
      <c r="AD1886" s="11">
        <v>-1.32E-2</v>
      </c>
      <c r="AE1886" s="11">
        <v>-1.32E-2</v>
      </c>
      <c r="AF1886" s="11">
        <v>-1.32E-2</v>
      </c>
      <c r="AG1886" s="11">
        <v>-1.32E-2</v>
      </c>
      <c r="AH1886" s="11">
        <v>-1.32E-2</v>
      </c>
      <c r="AI1886" s="11">
        <v>-1.32E-2</v>
      </c>
    </row>
    <row r="1887" spans="1:35" x14ac:dyDescent="0.3">
      <c r="A1887" s="15">
        <v>32952.041666666664</v>
      </c>
      <c r="B1887" s="11">
        <f>SsBackT!D1887</f>
        <v>0</v>
      </c>
      <c r="C1887" s="11">
        <f>Illim!B1887</f>
        <v>-1.32E-2</v>
      </c>
      <c r="D1887" s="11">
        <f t="shared" si="119"/>
        <v>3</v>
      </c>
      <c r="E1887" s="11">
        <f t="shared" si="120"/>
        <v>1</v>
      </c>
      <c r="F1887" s="11">
        <f t="shared" si="121"/>
        <v>60</v>
      </c>
      <c r="G1887" s="11">
        <f t="shared" si="122"/>
        <v>60</v>
      </c>
      <c r="H1887" s="11" cm="1">
        <f t="array" ref="H1887">INDEX($K$10:$DI$8773,ROW(G1887)-9,MATCH(G1887,$K$10:$DI$10,0))</f>
        <v>-1.32E-2</v>
      </c>
      <c r="I1887" s="11">
        <f>IF(INDEX(Effacement!$A$3:$Y$15,MATCH(Tests!D1887,Effacement!$A$3:$A$15,0),MATCH(Tests!E1887,Effacement!$A$3:$Y$3,0))=0,H1887,C1887)</f>
        <v>-1.32E-2</v>
      </c>
      <c r="K1887" s="11">
        <v>-1.32E-2</v>
      </c>
      <c r="L1887" s="11">
        <v>-1.32E-2</v>
      </c>
      <c r="M1887" s="11">
        <v>-1.32E-2</v>
      </c>
      <c r="N1887" s="11">
        <v>-1.32E-2</v>
      </c>
      <c r="O1887" s="11">
        <v>-1.32E-2</v>
      </c>
      <c r="P1887" s="11">
        <v>-1.32E-2</v>
      </c>
      <c r="Q1887" s="11">
        <v>-1.32E-2</v>
      </c>
      <c r="R1887" s="11">
        <v>-1.32E-2</v>
      </c>
      <c r="S1887" s="11">
        <v>-1.32E-2</v>
      </c>
      <c r="T1887" s="11">
        <v>-1.32E-2</v>
      </c>
      <c r="U1887" s="11">
        <v>-1.32E-2</v>
      </c>
      <c r="V1887" s="11">
        <v>-1.32E-2</v>
      </c>
      <c r="W1887" s="11">
        <v>-1.32E-2</v>
      </c>
      <c r="X1887" s="11">
        <v>-1.32E-2</v>
      </c>
      <c r="Y1887" s="11">
        <v>-1.32E-2</v>
      </c>
      <c r="Z1887" s="11">
        <v>-1.32E-2</v>
      </c>
      <c r="AA1887" s="11">
        <v>-1.32E-2</v>
      </c>
      <c r="AB1887" s="11">
        <v>-1.32E-2</v>
      </c>
      <c r="AC1887" s="11">
        <v>-1.32E-2</v>
      </c>
      <c r="AD1887" s="11">
        <v>-1.32E-2</v>
      </c>
      <c r="AE1887" s="11">
        <v>-1.32E-2</v>
      </c>
      <c r="AF1887" s="11">
        <v>-1.32E-2</v>
      </c>
      <c r="AG1887" s="11">
        <v>-1.32E-2</v>
      </c>
      <c r="AH1887" s="11">
        <v>-1.32E-2</v>
      </c>
      <c r="AI1887" s="11">
        <v>-1.32E-2</v>
      </c>
    </row>
    <row r="1888" spans="1:35" x14ac:dyDescent="0.3">
      <c r="A1888" s="15">
        <v>32952.083333333336</v>
      </c>
      <c r="B1888" s="11">
        <f>SsBackT!D1888</f>
        <v>0</v>
      </c>
      <c r="C1888" s="11">
        <f>Illim!B1888</f>
        <v>-1.32E-2</v>
      </c>
      <c r="D1888" s="11">
        <f t="shared" si="119"/>
        <v>3</v>
      </c>
      <c r="E1888" s="11">
        <f t="shared" si="120"/>
        <v>2</v>
      </c>
      <c r="F1888" s="11">
        <f t="shared" si="121"/>
        <v>60</v>
      </c>
      <c r="G1888" s="11">
        <f t="shared" si="122"/>
        <v>60</v>
      </c>
      <c r="H1888" s="11" cm="1">
        <f t="array" ref="H1888">INDEX($K$10:$DI$8773,ROW(G1888)-9,MATCH(G1888,$K$10:$DI$10,0))</f>
        <v>-1.32E-2</v>
      </c>
      <c r="I1888" s="11">
        <f>IF(INDEX(Effacement!$A$3:$Y$15,MATCH(Tests!D1888,Effacement!$A$3:$A$15,0),MATCH(Tests!E1888,Effacement!$A$3:$Y$3,0))=0,H1888,C1888)</f>
        <v>-1.32E-2</v>
      </c>
      <c r="K1888" s="11">
        <v>-1.32E-2</v>
      </c>
      <c r="L1888" s="11">
        <v>-1.32E-2</v>
      </c>
      <c r="M1888" s="11">
        <v>-1.32E-2</v>
      </c>
      <c r="N1888" s="11">
        <v>-1.32E-2</v>
      </c>
      <c r="O1888" s="11">
        <v>-1.32E-2</v>
      </c>
      <c r="P1888" s="11">
        <v>-1.32E-2</v>
      </c>
      <c r="Q1888" s="11">
        <v>-1.32E-2</v>
      </c>
      <c r="R1888" s="11">
        <v>-1.32E-2</v>
      </c>
      <c r="S1888" s="11">
        <v>-1.32E-2</v>
      </c>
      <c r="T1888" s="11">
        <v>-1.32E-2</v>
      </c>
      <c r="U1888" s="11">
        <v>-1.32E-2</v>
      </c>
      <c r="V1888" s="11">
        <v>-1.32E-2</v>
      </c>
      <c r="W1888" s="11">
        <v>-1.32E-2</v>
      </c>
      <c r="X1888" s="11">
        <v>-1.32E-2</v>
      </c>
      <c r="Y1888" s="11">
        <v>-1.32E-2</v>
      </c>
      <c r="Z1888" s="11">
        <v>-1.32E-2</v>
      </c>
      <c r="AA1888" s="11">
        <v>-1.32E-2</v>
      </c>
      <c r="AB1888" s="11">
        <v>-1.32E-2</v>
      </c>
      <c r="AC1888" s="11">
        <v>-1.32E-2</v>
      </c>
      <c r="AD1888" s="11">
        <v>-1.32E-2</v>
      </c>
      <c r="AE1888" s="11">
        <v>-1.32E-2</v>
      </c>
      <c r="AF1888" s="11">
        <v>-1.32E-2</v>
      </c>
      <c r="AG1888" s="11">
        <v>-1.32E-2</v>
      </c>
      <c r="AH1888" s="11">
        <v>-1.32E-2</v>
      </c>
      <c r="AI1888" s="11">
        <v>-1.32E-2</v>
      </c>
    </row>
    <row r="1889" spans="1:35" x14ac:dyDescent="0.3">
      <c r="A1889" s="15">
        <v>32952.125</v>
      </c>
      <c r="B1889" s="11">
        <f>SsBackT!D1889</f>
        <v>0</v>
      </c>
      <c r="C1889" s="11">
        <f>Illim!B1889</f>
        <v>-1.32E-2</v>
      </c>
      <c r="D1889" s="11">
        <f t="shared" si="119"/>
        <v>3</v>
      </c>
      <c r="E1889" s="11">
        <f t="shared" si="120"/>
        <v>3</v>
      </c>
      <c r="F1889" s="11">
        <f t="shared" si="121"/>
        <v>60</v>
      </c>
      <c r="G1889" s="11">
        <f t="shared" si="122"/>
        <v>60</v>
      </c>
      <c r="H1889" s="11" cm="1">
        <f t="array" ref="H1889">INDEX($K$10:$DI$8773,ROW(G1889)-9,MATCH(G1889,$K$10:$DI$10,0))</f>
        <v>-1.32E-2</v>
      </c>
      <c r="I1889" s="11">
        <f>IF(INDEX(Effacement!$A$3:$Y$15,MATCH(Tests!D1889,Effacement!$A$3:$A$15,0),MATCH(Tests!E1889,Effacement!$A$3:$Y$3,0))=0,H1889,C1889)</f>
        <v>-1.32E-2</v>
      </c>
      <c r="K1889" s="11">
        <v>-1.32E-2</v>
      </c>
      <c r="L1889" s="11">
        <v>-1.32E-2</v>
      </c>
      <c r="M1889" s="11">
        <v>-1.32E-2</v>
      </c>
      <c r="N1889" s="11">
        <v>-1.32E-2</v>
      </c>
      <c r="O1889" s="11">
        <v>-1.32E-2</v>
      </c>
      <c r="P1889" s="11">
        <v>-1.32E-2</v>
      </c>
      <c r="Q1889" s="11">
        <v>-1.32E-2</v>
      </c>
      <c r="R1889" s="11">
        <v>-1.32E-2</v>
      </c>
      <c r="S1889" s="11">
        <v>-1.32E-2</v>
      </c>
      <c r="T1889" s="11">
        <v>-1.32E-2</v>
      </c>
      <c r="U1889" s="11">
        <v>-1.32E-2</v>
      </c>
      <c r="V1889" s="11">
        <v>-1.32E-2</v>
      </c>
      <c r="W1889" s="11">
        <v>-1.32E-2</v>
      </c>
      <c r="X1889" s="11">
        <v>-1.32E-2</v>
      </c>
      <c r="Y1889" s="11">
        <v>-1.32E-2</v>
      </c>
      <c r="Z1889" s="11">
        <v>-1.32E-2</v>
      </c>
      <c r="AA1889" s="11">
        <v>-1.32E-2</v>
      </c>
      <c r="AB1889" s="11">
        <v>-1.32E-2</v>
      </c>
      <c r="AC1889" s="11">
        <v>-1.32E-2</v>
      </c>
      <c r="AD1889" s="11">
        <v>-1.32E-2</v>
      </c>
      <c r="AE1889" s="11">
        <v>-1.32E-2</v>
      </c>
      <c r="AF1889" s="11">
        <v>-1.32E-2</v>
      </c>
      <c r="AG1889" s="11">
        <v>-1.32E-2</v>
      </c>
      <c r="AH1889" s="11">
        <v>-1.32E-2</v>
      </c>
      <c r="AI1889" s="11">
        <v>-1.32E-2</v>
      </c>
    </row>
    <row r="1890" spans="1:35" x14ac:dyDescent="0.3">
      <c r="A1890" s="15">
        <v>32952.166666666664</v>
      </c>
      <c r="B1890" s="11">
        <f>SsBackT!D1890</f>
        <v>0</v>
      </c>
      <c r="C1890" s="11">
        <f>Illim!B1890</f>
        <v>-1.32E-2</v>
      </c>
      <c r="D1890" s="11">
        <f t="shared" si="119"/>
        <v>3</v>
      </c>
      <c r="E1890" s="11">
        <f t="shared" si="120"/>
        <v>4</v>
      </c>
      <c r="F1890" s="11">
        <f t="shared" si="121"/>
        <v>60</v>
      </c>
      <c r="G1890" s="11">
        <f t="shared" si="122"/>
        <v>60</v>
      </c>
      <c r="H1890" s="11" cm="1">
        <f t="array" ref="H1890">INDEX($K$10:$DI$8773,ROW(G1890)-9,MATCH(G1890,$K$10:$DI$10,0))</f>
        <v>-1.32E-2</v>
      </c>
      <c r="I1890" s="11">
        <f>IF(INDEX(Effacement!$A$3:$Y$15,MATCH(Tests!D1890,Effacement!$A$3:$A$15,0),MATCH(Tests!E1890,Effacement!$A$3:$Y$3,0))=0,H1890,C1890)</f>
        <v>-1.32E-2</v>
      </c>
      <c r="K1890" s="11">
        <v>-1.32E-2</v>
      </c>
      <c r="L1890" s="11">
        <v>-1.32E-2</v>
      </c>
      <c r="M1890" s="11">
        <v>-1.32E-2</v>
      </c>
      <c r="N1890" s="11">
        <v>-1.32E-2</v>
      </c>
      <c r="O1890" s="11">
        <v>-1.32E-2</v>
      </c>
      <c r="P1890" s="11">
        <v>-1.32E-2</v>
      </c>
      <c r="Q1890" s="11">
        <v>-1.32E-2</v>
      </c>
      <c r="R1890" s="11">
        <v>-1.32E-2</v>
      </c>
      <c r="S1890" s="11">
        <v>-1.32E-2</v>
      </c>
      <c r="T1890" s="11">
        <v>-1.32E-2</v>
      </c>
      <c r="U1890" s="11">
        <v>-1.32E-2</v>
      </c>
      <c r="V1890" s="11">
        <v>-1.32E-2</v>
      </c>
      <c r="W1890" s="11">
        <v>-1.32E-2</v>
      </c>
      <c r="X1890" s="11">
        <v>-1.32E-2</v>
      </c>
      <c r="Y1890" s="11">
        <v>-1.32E-2</v>
      </c>
      <c r="Z1890" s="11">
        <v>-1.32E-2</v>
      </c>
      <c r="AA1890" s="11">
        <v>-1.32E-2</v>
      </c>
      <c r="AB1890" s="11">
        <v>-1.32E-2</v>
      </c>
      <c r="AC1890" s="11">
        <v>-1.32E-2</v>
      </c>
      <c r="AD1890" s="11">
        <v>-1.32E-2</v>
      </c>
      <c r="AE1890" s="11">
        <v>-1.32E-2</v>
      </c>
      <c r="AF1890" s="11">
        <v>-1.32E-2</v>
      </c>
      <c r="AG1890" s="11">
        <v>-1.32E-2</v>
      </c>
      <c r="AH1890" s="11">
        <v>-1.32E-2</v>
      </c>
      <c r="AI1890" s="11">
        <v>-1.32E-2</v>
      </c>
    </row>
    <row r="1891" spans="1:35" x14ac:dyDescent="0.3">
      <c r="A1891" s="15">
        <v>32952.208333333336</v>
      </c>
      <c r="B1891" s="11">
        <f>SsBackT!D1891</f>
        <v>0</v>
      </c>
      <c r="C1891" s="11">
        <f>Illim!B1891</f>
        <v>-1.32E-2</v>
      </c>
      <c r="D1891" s="11">
        <f t="shared" si="119"/>
        <v>3</v>
      </c>
      <c r="E1891" s="11">
        <f t="shared" si="120"/>
        <v>5</v>
      </c>
      <c r="F1891" s="11">
        <f t="shared" si="121"/>
        <v>60</v>
      </c>
      <c r="G1891" s="11">
        <f t="shared" si="122"/>
        <v>60</v>
      </c>
      <c r="H1891" s="11" cm="1">
        <f t="array" ref="H1891">INDEX($K$10:$DI$8773,ROW(G1891)-9,MATCH(G1891,$K$10:$DI$10,0))</f>
        <v>-1.32E-2</v>
      </c>
      <c r="I1891" s="11">
        <f>IF(INDEX(Effacement!$A$3:$Y$15,MATCH(Tests!D1891,Effacement!$A$3:$A$15,0),MATCH(Tests!E1891,Effacement!$A$3:$Y$3,0))=0,H1891,C1891)</f>
        <v>-1.32E-2</v>
      </c>
      <c r="K1891" s="11">
        <v>-1.32E-2</v>
      </c>
      <c r="L1891" s="11">
        <v>-1.32E-2</v>
      </c>
      <c r="M1891" s="11">
        <v>-1.32E-2</v>
      </c>
      <c r="N1891" s="11">
        <v>-1.32E-2</v>
      </c>
      <c r="O1891" s="11">
        <v>-1.32E-2</v>
      </c>
      <c r="P1891" s="11">
        <v>-1.32E-2</v>
      </c>
      <c r="Q1891" s="11">
        <v>-1.32E-2</v>
      </c>
      <c r="R1891" s="11">
        <v>-1.32E-2</v>
      </c>
      <c r="S1891" s="11">
        <v>-1.32E-2</v>
      </c>
      <c r="T1891" s="11">
        <v>-1.32E-2</v>
      </c>
      <c r="U1891" s="11">
        <v>-1.32E-2</v>
      </c>
      <c r="V1891" s="11">
        <v>-1.32E-2</v>
      </c>
      <c r="W1891" s="11">
        <v>-1.32E-2</v>
      </c>
      <c r="X1891" s="11">
        <v>-1.32E-2</v>
      </c>
      <c r="Y1891" s="11">
        <v>-1.32E-2</v>
      </c>
      <c r="Z1891" s="11">
        <v>-1.32E-2</v>
      </c>
      <c r="AA1891" s="11">
        <v>-1.32E-2</v>
      </c>
      <c r="AB1891" s="11">
        <v>-1.32E-2</v>
      </c>
      <c r="AC1891" s="11">
        <v>-1.32E-2</v>
      </c>
      <c r="AD1891" s="11">
        <v>-1.32E-2</v>
      </c>
      <c r="AE1891" s="11">
        <v>-1.32E-2</v>
      </c>
      <c r="AF1891" s="11">
        <v>-1.32E-2</v>
      </c>
      <c r="AG1891" s="11">
        <v>-1.32E-2</v>
      </c>
      <c r="AH1891" s="11">
        <v>-1.32E-2</v>
      </c>
      <c r="AI1891" s="11">
        <v>-1.32E-2</v>
      </c>
    </row>
    <row r="1892" spans="1:35" x14ac:dyDescent="0.3">
      <c r="A1892" s="15">
        <v>32952.25</v>
      </c>
      <c r="B1892" s="11">
        <f>SsBackT!D1892</f>
        <v>0</v>
      </c>
      <c r="C1892" s="11">
        <f>Illim!B1892</f>
        <v>-1.32E-2</v>
      </c>
      <c r="D1892" s="11">
        <f t="shared" si="119"/>
        <v>3</v>
      </c>
      <c r="E1892" s="11">
        <f t="shared" si="120"/>
        <v>6</v>
      </c>
      <c r="F1892" s="11">
        <f t="shared" si="121"/>
        <v>60</v>
      </c>
      <c r="G1892" s="11">
        <f t="shared" si="122"/>
        <v>60</v>
      </c>
      <c r="H1892" s="11" cm="1">
        <f t="array" ref="H1892">INDEX($K$10:$DI$8773,ROW(G1892)-9,MATCH(G1892,$K$10:$DI$10,0))</f>
        <v>-1.32E-2</v>
      </c>
      <c r="I1892" s="11">
        <f>IF(INDEX(Effacement!$A$3:$Y$15,MATCH(Tests!D1892,Effacement!$A$3:$A$15,0),MATCH(Tests!E1892,Effacement!$A$3:$Y$3,0))=0,H1892,C1892)</f>
        <v>-1.32E-2</v>
      </c>
      <c r="K1892" s="11">
        <v>-1.32E-2</v>
      </c>
      <c r="L1892" s="11">
        <v>-1.32E-2</v>
      </c>
      <c r="M1892" s="11">
        <v>-1.32E-2</v>
      </c>
      <c r="N1892" s="11">
        <v>-1.32E-2</v>
      </c>
      <c r="O1892" s="11">
        <v>-1.32E-2</v>
      </c>
      <c r="P1892" s="11">
        <v>-1.32E-2</v>
      </c>
      <c r="Q1892" s="11">
        <v>-1.32E-2</v>
      </c>
      <c r="R1892" s="11">
        <v>-1.32E-2</v>
      </c>
      <c r="S1892" s="11">
        <v>-1.32E-2</v>
      </c>
      <c r="T1892" s="11">
        <v>-1.32E-2</v>
      </c>
      <c r="U1892" s="11">
        <v>-1.32E-2</v>
      </c>
      <c r="V1892" s="11">
        <v>-1.32E-2</v>
      </c>
      <c r="W1892" s="11">
        <v>-1.32E-2</v>
      </c>
      <c r="X1892" s="11">
        <v>-1.32E-2</v>
      </c>
      <c r="Y1892" s="11">
        <v>-1.32E-2</v>
      </c>
      <c r="Z1892" s="11">
        <v>-1.32E-2</v>
      </c>
      <c r="AA1892" s="11">
        <v>-1.32E-2</v>
      </c>
      <c r="AB1892" s="11">
        <v>-1.32E-2</v>
      </c>
      <c r="AC1892" s="11">
        <v>-1.32E-2</v>
      </c>
      <c r="AD1892" s="11">
        <v>-1.32E-2</v>
      </c>
      <c r="AE1892" s="11">
        <v>-1.32E-2</v>
      </c>
      <c r="AF1892" s="11">
        <v>-1.32E-2</v>
      </c>
      <c r="AG1892" s="11">
        <v>-1.32E-2</v>
      </c>
      <c r="AH1892" s="11">
        <v>-1.32E-2</v>
      </c>
      <c r="AI1892" s="11">
        <v>-1.32E-2</v>
      </c>
    </row>
    <row r="1893" spans="1:35" x14ac:dyDescent="0.3">
      <c r="A1893" s="15">
        <v>32952.291666666664</v>
      </c>
      <c r="B1893" s="11">
        <f>SsBackT!D1893</f>
        <v>0</v>
      </c>
      <c r="C1893" s="11">
        <f>Illim!B1893</f>
        <v>88.546000000000006</v>
      </c>
      <c r="D1893" s="11">
        <f t="shared" si="119"/>
        <v>3</v>
      </c>
      <c r="E1893" s="11">
        <f t="shared" si="120"/>
        <v>7</v>
      </c>
      <c r="F1893" s="11">
        <f t="shared" si="121"/>
        <v>60</v>
      </c>
      <c r="G1893" s="11">
        <f t="shared" si="122"/>
        <v>60</v>
      </c>
      <c r="H1893" s="11" cm="1">
        <f t="array" ref="H1893">INDEX($K$10:$DI$8773,ROW(G1893)-9,MATCH(G1893,$K$10:$DI$10,0))</f>
        <v>87.266000000000005</v>
      </c>
      <c r="I1893" s="11">
        <f>IF(INDEX(Effacement!$A$3:$Y$15,MATCH(Tests!D1893,Effacement!$A$3:$A$15,0),MATCH(Tests!E1893,Effacement!$A$3:$Y$3,0))=0,H1893,C1893)</f>
        <v>87.266000000000005</v>
      </c>
      <c r="K1893" s="11">
        <v>52.716999999999999</v>
      </c>
      <c r="L1893" s="11">
        <v>52.915999999999997</v>
      </c>
      <c r="M1893" s="11">
        <v>52.945</v>
      </c>
      <c r="N1893" s="11">
        <v>52.804000000000002</v>
      </c>
      <c r="O1893" s="11">
        <v>52.546999999999997</v>
      </c>
      <c r="P1893" s="11">
        <v>52.134</v>
      </c>
      <c r="Q1893" s="11">
        <v>51.518999999999998</v>
      </c>
      <c r="R1893" s="11">
        <v>50.548000000000002</v>
      </c>
      <c r="S1893" s="11">
        <v>49.232999999999997</v>
      </c>
      <c r="T1893" s="11">
        <v>47.405000000000001</v>
      </c>
      <c r="U1893" s="11">
        <v>44.889000000000003</v>
      </c>
      <c r="V1893" s="11">
        <v>76.335999999999999</v>
      </c>
      <c r="W1893" s="11">
        <v>50.506999999999998</v>
      </c>
      <c r="X1893" s="11">
        <v>33.295999999999999</v>
      </c>
      <c r="Y1893" s="11">
        <v>33.015999999999998</v>
      </c>
      <c r="Z1893" s="11">
        <v>45.171999999999997</v>
      </c>
      <c r="AA1893" s="11">
        <v>62.884</v>
      </c>
      <c r="AB1893" s="11">
        <v>74.516000000000005</v>
      </c>
      <c r="AC1893" s="11">
        <v>79.081000000000003</v>
      </c>
      <c r="AD1893" s="11">
        <v>82.1</v>
      </c>
      <c r="AE1893" s="11">
        <v>84.141000000000005</v>
      </c>
      <c r="AF1893" s="11">
        <v>85.52</v>
      </c>
      <c r="AG1893" s="11">
        <v>86.304000000000002</v>
      </c>
      <c r="AH1893" s="11">
        <v>86.801000000000002</v>
      </c>
      <c r="AI1893" s="11">
        <v>87.266000000000005</v>
      </c>
    </row>
    <row r="1894" spans="1:35" x14ac:dyDescent="0.3">
      <c r="A1894" s="15">
        <v>32952.333333333336</v>
      </c>
      <c r="B1894" s="11">
        <f>SsBackT!D1894</f>
        <v>0</v>
      </c>
      <c r="C1894" s="11">
        <f>Illim!B1894</f>
        <v>354.62</v>
      </c>
      <c r="D1894" s="11">
        <f t="shared" si="119"/>
        <v>3</v>
      </c>
      <c r="E1894" s="11">
        <f t="shared" si="120"/>
        <v>8</v>
      </c>
      <c r="F1894" s="11">
        <f t="shared" si="121"/>
        <v>60</v>
      </c>
      <c r="G1894" s="11">
        <f t="shared" si="122"/>
        <v>60</v>
      </c>
      <c r="H1894" s="11" cm="1">
        <f t="array" ref="H1894">INDEX($K$10:$DI$8773,ROW(G1894)-9,MATCH(G1894,$K$10:$DI$10,0))</f>
        <v>263.43</v>
      </c>
      <c r="I1894" s="11">
        <f>IF(INDEX(Effacement!$A$3:$Y$15,MATCH(Tests!D1894,Effacement!$A$3:$A$15,0),MATCH(Tests!E1894,Effacement!$A$3:$Y$3,0))=0,H1894,C1894)</f>
        <v>263.43</v>
      </c>
      <c r="K1894" s="11">
        <v>116.98</v>
      </c>
      <c r="L1894" s="11">
        <v>118.03</v>
      </c>
      <c r="M1894" s="11">
        <v>118.86</v>
      </c>
      <c r="N1894" s="11">
        <v>119.35</v>
      </c>
      <c r="O1894" s="11">
        <v>119.47</v>
      </c>
      <c r="P1894" s="11">
        <v>119.28</v>
      </c>
      <c r="Q1894" s="11">
        <v>118.78</v>
      </c>
      <c r="R1894" s="11">
        <v>210.03</v>
      </c>
      <c r="S1894" s="11">
        <v>352.42</v>
      </c>
      <c r="T1894" s="11">
        <v>318.45999999999998</v>
      </c>
      <c r="U1894" s="11">
        <v>281.12</v>
      </c>
      <c r="V1894" s="11">
        <v>240.66</v>
      </c>
      <c r="W1894" s="11">
        <v>197.13</v>
      </c>
      <c r="X1894" s="11">
        <v>154.46</v>
      </c>
      <c r="Y1894" s="11">
        <v>113.32</v>
      </c>
      <c r="Z1894" s="11">
        <v>81.150999999999996</v>
      </c>
      <c r="AA1894" s="11">
        <v>72.947000000000003</v>
      </c>
      <c r="AB1894" s="11">
        <v>86.468000000000004</v>
      </c>
      <c r="AC1894" s="11">
        <v>110.48</v>
      </c>
      <c r="AD1894" s="11">
        <v>138.59</v>
      </c>
      <c r="AE1894" s="11">
        <v>167.72</v>
      </c>
      <c r="AF1894" s="11">
        <v>196.33</v>
      </c>
      <c r="AG1894" s="11">
        <v>223.07</v>
      </c>
      <c r="AH1894" s="11">
        <v>248.3</v>
      </c>
      <c r="AI1894" s="11">
        <v>263.43</v>
      </c>
    </row>
    <row r="1895" spans="1:35" x14ac:dyDescent="0.3">
      <c r="A1895" s="15">
        <v>32952.375</v>
      </c>
      <c r="B1895" s="11">
        <f>SsBackT!D1895</f>
        <v>0</v>
      </c>
      <c r="C1895" s="11">
        <f>Illim!B1895</f>
        <v>551.74</v>
      </c>
      <c r="D1895" s="11">
        <f t="shared" si="119"/>
        <v>3</v>
      </c>
      <c r="E1895" s="11">
        <f t="shared" si="120"/>
        <v>9</v>
      </c>
      <c r="F1895" s="11">
        <f t="shared" si="121"/>
        <v>60</v>
      </c>
      <c r="G1895" s="11">
        <f t="shared" si="122"/>
        <v>60</v>
      </c>
      <c r="H1895" s="11" cm="1">
        <f t="array" ref="H1895">INDEX($K$10:$DI$8773,ROW(G1895)-9,MATCH(G1895,$K$10:$DI$10,0))</f>
        <v>245.72</v>
      </c>
      <c r="I1895" s="11">
        <f>IF(INDEX(Effacement!$A$3:$Y$15,MATCH(Tests!D1895,Effacement!$A$3:$A$15,0),MATCH(Tests!E1895,Effacement!$A$3:$Y$3,0))=0,H1895,C1895)</f>
        <v>245.72</v>
      </c>
      <c r="K1895" s="11">
        <v>550.26</v>
      </c>
      <c r="L1895" s="11">
        <v>550.5</v>
      </c>
      <c r="M1895" s="11">
        <v>547.77</v>
      </c>
      <c r="N1895" s="11">
        <v>541.84</v>
      </c>
      <c r="O1895" s="11">
        <v>532.05999999999995</v>
      </c>
      <c r="P1895" s="11">
        <v>519.12</v>
      </c>
      <c r="Q1895" s="11">
        <v>503.22</v>
      </c>
      <c r="R1895" s="11">
        <v>483.99</v>
      </c>
      <c r="S1895" s="11">
        <v>461.95</v>
      </c>
      <c r="T1895" s="11">
        <v>437.15</v>
      </c>
      <c r="U1895" s="11">
        <v>408.23</v>
      </c>
      <c r="V1895" s="11">
        <v>375.23</v>
      </c>
      <c r="W1895" s="11">
        <v>339.09</v>
      </c>
      <c r="X1895" s="11">
        <v>302.17</v>
      </c>
      <c r="Y1895" s="11">
        <v>262.20999999999998</v>
      </c>
      <c r="Z1895" s="11">
        <v>220</v>
      </c>
      <c r="AA1895" s="11">
        <v>177.39</v>
      </c>
      <c r="AB1895" s="11">
        <v>139.81</v>
      </c>
      <c r="AC1895" s="11">
        <v>117.15</v>
      </c>
      <c r="AD1895" s="11">
        <v>119.76</v>
      </c>
      <c r="AE1895" s="11">
        <v>137.74</v>
      </c>
      <c r="AF1895" s="11">
        <v>162.91999999999999</v>
      </c>
      <c r="AG1895" s="11">
        <v>190.46</v>
      </c>
      <c r="AH1895" s="11">
        <v>218.38</v>
      </c>
      <c r="AI1895" s="11">
        <v>245.72</v>
      </c>
    </row>
    <row r="1896" spans="1:35" x14ac:dyDescent="0.3">
      <c r="A1896" s="15">
        <v>32952.416666666664</v>
      </c>
      <c r="B1896" s="11">
        <f>SsBackT!D1896</f>
        <v>0</v>
      </c>
      <c r="C1896" s="11">
        <f>Illim!B1896</f>
        <v>557.46</v>
      </c>
      <c r="D1896" s="11">
        <f t="shared" si="119"/>
        <v>3</v>
      </c>
      <c r="E1896" s="11">
        <f t="shared" si="120"/>
        <v>10</v>
      </c>
      <c r="F1896" s="11">
        <f t="shared" si="121"/>
        <v>60</v>
      </c>
      <c r="G1896" s="11">
        <f t="shared" si="122"/>
        <v>60</v>
      </c>
      <c r="H1896" s="11" cm="1">
        <f t="array" ref="H1896">INDEX($K$10:$DI$8773,ROW(G1896)-9,MATCH(G1896,$K$10:$DI$10,0))</f>
        <v>192.42</v>
      </c>
      <c r="I1896" s="11">
        <f>IF(INDEX(Effacement!$A$3:$Y$15,MATCH(Tests!D1896,Effacement!$A$3:$A$15,0),MATCH(Tests!E1896,Effacement!$A$3:$Y$3,0))=0,H1896,C1896)</f>
        <v>192.42</v>
      </c>
      <c r="K1896" s="11">
        <v>535.57000000000005</v>
      </c>
      <c r="L1896" s="11">
        <v>545.52</v>
      </c>
      <c r="M1896" s="11">
        <v>552.42999999999995</v>
      </c>
      <c r="N1896" s="11">
        <v>555.94000000000005</v>
      </c>
      <c r="O1896" s="11">
        <v>556.97</v>
      </c>
      <c r="P1896" s="11">
        <v>554.27</v>
      </c>
      <c r="Q1896" s="11">
        <v>549.16</v>
      </c>
      <c r="R1896" s="11">
        <v>540.24</v>
      </c>
      <c r="S1896" s="11">
        <v>528.29999999999995</v>
      </c>
      <c r="T1896" s="11">
        <v>513.33000000000004</v>
      </c>
      <c r="U1896" s="11">
        <v>494.95</v>
      </c>
      <c r="V1896" s="11">
        <v>473.64</v>
      </c>
      <c r="W1896" s="11">
        <v>448.22</v>
      </c>
      <c r="X1896" s="11">
        <v>422.91</v>
      </c>
      <c r="Y1896" s="11">
        <v>393.79</v>
      </c>
      <c r="Z1896" s="11">
        <v>361.66</v>
      </c>
      <c r="AA1896" s="11">
        <v>325.99</v>
      </c>
      <c r="AB1896" s="11">
        <v>287.04000000000002</v>
      </c>
      <c r="AC1896" s="11">
        <v>246.7</v>
      </c>
      <c r="AD1896" s="11">
        <v>206.87</v>
      </c>
      <c r="AE1896" s="11">
        <v>172.37</v>
      </c>
      <c r="AF1896" s="11">
        <v>152.86000000000001</v>
      </c>
      <c r="AG1896" s="11">
        <v>154.86000000000001</v>
      </c>
      <c r="AH1896" s="11">
        <v>170.43</v>
      </c>
      <c r="AI1896" s="11">
        <v>192.42</v>
      </c>
    </row>
    <row r="1897" spans="1:35" x14ac:dyDescent="0.3">
      <c r="A1897" s="15">
        <v>32952.458333333336</v>
      </c>
      <c r="B1897" s="11">
        <f>SsBackT!D1897</f>
        <v>0</v>
      </c>
      <c r="C1897" s="11">
        <f>Illim!B1897</f>
        <v>458.97</v>
      </c>
      <c r="D1897" s="11">
        <f t="shared" si="119"/>
        <v>3</v>
      </c>
      <c r="E1897" s="11">
        <f t="shared" si="120"/>
        <v>11</v>
      </c>
      <c r="F1897" s="11">
        <f t="shared" si="121"/>
        <v>60</v>
      </c>
      <c r="G1897" s="11">
        <f t="shared" si="122"/>
        <v>60</v>
      </c>
      <c r="H1897" s="11" cm="1">
        <f t="array" ref="H1897">INDEX($K$10:$DI$8773,ROW(G1897)-9,MATCH(G1897,$K$10:$DI$10,0))</f>
        <v>192.78</v>
      </c>
      <c r="I1897" s="11">
        <f>IF(INDEX(Effacement!$A$3:$Y$15,MATCH(Tests!D1897,Effacement!$A$3:$A$15,0),MATCH(Tests!E1897,Effacement!$A$3:$Y$3,0))=0,H1897,C1897)</f>
        <v>458.97</v>
      </c>
      <c r="K1897" s="11">
        <v>389.15</v>
      </c>
      <c r="L1897" s="11">
        <v>404.21</v>
      </c>
      <c r="M1897" s="11">
        <v>417.56</v>
      </c>
      <c r="N1897" s="11">
        <v>429.66</v>
      </c>
      <c r="O1897" s="11">
        <v>440</v>
      </c>
      <c r="P1897" s="11">
        <v>448.21</v>
      </c>
      <c r="Q1897" s="11">
        <v>455</v>
      </c>
      <c r="R1897" s="11">
        <v>459.46</v>
      </c>
      <c r="S1897" s="11">
        <v>461.49</v>
      </c>
      <c r="T1897" s="11">
        <v>461.44</v>
      </c>
      <c r="U1897" s="11">
        <v>458.36</v>
      </c>
      <c r="V1897" s="11">
        <v>452.66</v>
      </c>
      <c r="W1897" s="11">
        <v>444.13</v>
      </c>
      <c r="X1897" s="11">
        <v>434.38</v>
      </c>
      <c r="Y1897" s="11">
        <v>421.64</v>
      </c>
      <c r="Z1897" s="11">
        <v>406.16</v>
      </c>
      <c r="AA1897" s="11">
        <v>387.47</v>
      </c>
      <c r="AB1897" s="11">
        <v>366.72</v>
      </c>
      <c r="AC1897" s="11">
        <v>343.74</v>
      </c>
      <c r="AD1897" s="11">
        <v>318.52</v>
      </c>
      <c r="AE1897" s="11">
        <v>291.88</v>
      </c>
      <c r="AF1897" s="11">
        <v>264.33</v>
      </c>
      <c r="AG1897" s="11">
        <v>236.88</v>
      </c>
      <c r="AH1897" s="11">
        <v>211.83</v>
      </c>
      <c r="AI1897" s="11">
        <v>192.78</v>
      </c>
    </row>
    <row r="1898" spans="1:35" x14ac:dyDescent="0.3">
      <c r="A1898" s="15">
        <v>32952.5</v>
      </c>
      <c r="B1898" s="11">
        <f>SsBackT!D1898</f>
        <v>0</v>
      </c>
      <c r="C1898" s="11">
        <f>Illim!B1898</f>
        <v>569.53</v>
      </c>
      <c r="D1898" s="11">
        <f t="shared" si="119"/>
        <v>3</v>
      </c>
      <c r="E1898" s="11">
        <f t="shared" si="120"/>
        <v>12</v>
      </c>
      <c r="F1898" s="11">
        <f t="shared" si="121"/>
        <v>60</v>
      </c>
      <c r="G1898" s="11">
        <f t="shared" si="122"/>
        <v>60</v>
      </c>
      <c r="H1898" s="11" cm="1">
        <f t="array" ref="H1898">INDEX($K$10:$DI$8773,ROW(G1898)-9,MATCH(G1898,$K$10:$DI$10,0))</f>
        <v>305.97000000000003</v>
      </c>
      <c r="I1898" s="11">
        <f>IF(INDEX(Effacement!$A$3:$Y$15,MATCH(Tests!D1898,Effacement!$A$3:$A$15,0),MATCH(Tests!E1898,Effacement!$A$3:$Y$3,0))=0,H1898,C1898)</f>
        <v>569.53</v>
      </c>
      <c r="K1898" s="11">
        <v>393.88</v>
      </c>
      <c r="L1898" s="11">
        <v>425.05</v>
      </c>
      <c r="M1898" s="11">
        <v>453.13</v>
      </c>
      <c r="N1898" s="11">
        <v>479.47</v>
      </c>
      <c r="O1898" s="11">
        <v>502.12</v>
      </c>
      <c r="P1898" s="11">
        <v>521.76</v>
      </c>
      <c r="Q1898" s="11">
        <v>537.96</v>
      </c>
      <c r="R1898" s="11">
        <v>550.77</v>
      </c>
      <c r="S1898" s="11">
        <v>560.79</v>
      </c>
      <c r="T1898" s="11">
        <v>567.28</v>
      </c>
      <c r="U1898" s="11">
        <v>570.49</v>
      </c>
      <c r="V1898" s="11">
        <v>569.83000000000004</v>
      </c>
      <c r="W1898" s="11">
        <v>565.42999999999995</v>
      </c>
      <c r="X1898" s="11">
        <v>562.41999999999996</v>
      </c>
      <c r="Y1898" s="11">
        <v>555.61</v>
      </c>
      <c r="Z1898" s="11">
        <v>545.12</v>
      </c>
      <c r="AA1898" s="11">
        <v>531.49</v>
      </c>
      <c r="AB1898" s="11">
        <v>514.02</v>
      </c>
      <c r="AC1898" s="11">
        <v>493.38</v>
      </c>
      <c r="AD1898" s="11">
        <v>469.12</v>
      </c>
      <c r="AE1898" s="11">
        <v>441.67</v>
      </c>
      <c r="AF1898" s="11">
        <v>411.94</v>
      </c>
      <c r="AG1898" s="11">
        <v>378.83</v>
      </c>
      <c r="AH1898" s="11">
        <v>343.33</v>
      </c>
      <c r="AI1898" s="11">
        <v>305.97000000000003</v>
      </c>
    </row>
    <row r="1899" spans="1:35" x14ac:dyDescent="0.3">
      <c r="A1899" s="15">
        <v>32952.541666666664</v>
      </c>
      <c r="B1899" s="11">
        <f>SsBackT!D1899</f>
        <v>0</v>
      </c>
      <c r="C1899" s="11">
        <f>Illim!B1899</f>
        <v>563.92999999999995</v>
      </c>
      <c r="D1899" s="11">
        <f t="shared" si="119"/>
        <v>3</v>
      </c>
      <c r="E1899" s="11">
        <f t="shared" si="120"/>
        <v>13</v>
      </c>
      <c r="F1899" s="11">
        <f t="shared" si="121"/>
        <v>60</v>
      </c>
      <c r="G1899" s="11">
        <f t="shared" si="122"/>
        <v>60</v>
      </c>
      <c r="H1899" s="11" cm="1">
        <f t="array" ref="H1899">INDEX($K$10:$DI$8773,ROW(G1899)-9,MATCH(G1899,$K$10:$DI$10,0))</f>
        <v>432.86</v>
      </c>
      <c r="I1899" s="11">
        <f>IF(INDEX(Effacement!$A$3:$Y$15,MATCH(Tests!D1899,Effacement!$A$3:$A$15,0),MATCH(Tests!E1899,Effacement!$A$3:$Y$3,0))=0,H1899,C1899)</f>
        <v>563.92999999999995</v>
      </c>
      <c r="K1899" s="11">
        <v>247.04</v>
      </c>
      <c r="L1899" s="11">
        <v>285.61</v>
      </c>
      <c r="M1899" s="11">
        <v>323.89999999999998</v>
      </c>
      <c r="N1899" s="11">
        <v>360.05</v>
      </c>
      <c r="O1899" s="11">
        <v>393.94</v>
      </c>
      <c r="P1899" s="11">
        <v>424.98</v>
      </c>
      <c r="Q1899" s="11">
        <v>453.13</v>
      </c>
      <c r="R1899" s="11">
        <v>478.2</v>
      </c>
      <c r="S1899" s="11">
        <v>499.75</v>
      </c>
      <c r="T1899" s="11">
        <v>517.96</v>
      </c>
      <c r="U1899" s="11">
        <v>531.67999999999995</v>
      </c>
      <c r="V1899" s="11">
        <v>542.74</v>
      </c>
      <c r="W1899" s="11">
        <v>550.30999999999995</v>
      </c>
      <c r="X1899" s="11">
        <v>558.36</v>
      </c>
      <c r="Y1899" s="11">
        <v>562.94000000000005</v>
      </c>
      <c r="Z1899" s="11">
        <v>564.28</v>
      </c>
      <c r="AA1899" s="11">
        <v>561.96</v>
      </c>
      <c r="AB1899" s="11">
        <v>556.62</v>
      </c>
      <c r="AC1899" s="11">
        <v>547.83000000000004</v>
      </c>
      <c r="AD1899" s="11">
        <v>535.76</v>
      </c>
      <c r="AE1899" s="11">
        <v>521.22</v>
      </c>
      <c r="AF1899" s="11">
        <v>503.44</v>
      </c>
      <c r="AG1899" s="11">
        <v>483.13</v>
      </c>
      <c r="AH1899" s="11">
        <v>459.49</v>
      </c>
      <c r="AI1899" s="11">
        <v>432.86</v>
      </c>
    </row>
    <row r="1900" spans="1:35" x14ac:dyDescent="0.3">
      <c r="A1900" s="15">
        <v>32952.583333333336</v>
      </c>
      <c r="B1900" s="11">
        <f>SsBackT!D1900</f>
        <v>0</v>
      </c>
      <c r="C1900" s="11">
        <f>Illim!B1900</f>
        <v>563.08000000000004</v>
      </c>
      <c r="D1900" s="11">
        <f t="shared" si="119"/>
        <v>3</v>
      </c>
      <c r="E1900" s="11">
        <f t="shared" si="120"/>
        <v>14</v>
      </c>
      <c r="F1900" s="11">
        <f t="shared" si="121"/>
        <v>60</v>
      </c>
      <c r="G1900" s="11">
        <f t="shared" si="122"/>
        <v>60</v>
      </c>
      <c r="H1900" s="11" cm="1">
        <f t="array" ref="H1900">INDEX($K$10:$DI$8773,ROW(G1900)-9,MATCH(G1900,$K$10:$DI$10,0))</f>
        <v>512.64</v>
      </c>
      <c r="I1900" s="11">
        <f>IF(INDEX(Effacement!$A$3:$Y$15,MATCH(Tests!D1900,Effacement!$A$3:$A$15,0),MATCH(Tests!E1900,Effacement!$A$3:$Y$3,0))=0,H1900,C1900)</f>
        <v>563.08000000000004</v>
      </c>
      <c r="K1900" s="11">
        <v>158.15</v>
      </c>
      <c r="L1900" s="11">
        <v>157.78</v>
      </c>
      <c r="M1900" s="11">
        <v>178.68</v>
      </c>
      <c r="N1900" s="11">
        <v>213.04</v>
      </c>
      <c r="O1900" s="11">
        <v>252.62</v>
      </c>
      <c r="P1900" s="11">
        <v>292.8</v>
      </c>
      <c r="Q1900" s="11">
        <v>331.39</v>
      </c>
      <c r="R1900" s="11">
        <v>368.08</v>
      </c>
      <c r="S1900" s="11">
        <v>400.87</v>
      </c>
      <c r="T1900" s="11">
        <v>430.46</v>
      </c>
      <c r="U1900" s="11">
        <v>456.73</v>
      </c>
      <c r="V1900" s="11">
        <v>479.42</v>
      </c>
      <c r="W1900" s="11">
        <v>498.26</v>
      </c>
      <c r="X1900" s="11">
        <v>517.48</v>
      </c>
      <c r="Y1900" s="11">
        <v>533.02</v>
      </c>
      <c r="Z1900" s="11">
        <v>545.52</v>
      </c>
      <c r="AA1900" s="11">
        <v>554.77</v>
      </c>
      <c r="AB1900" s="11">
        <v>560.41</v>
      </c>
      <c r="AC1900" s="11">
        <v>562.54</v>
      </c>
      <c r="AD1900" s="11">
        <v>561.69000000000005</v>
      </c>
      <c r="AE1900" s="11">
        <v>558.12</v>
      </c>
      <c r="AF1900" s="11">
        <v>551.16</v>
      </c>
      <c r="AG1900" s="11">
        <v>541.09</v>
      </c>
      <c r="AH1900" s="11">
        <v>527.88</v>
      </c>
      <c r="AI1900" s="11">
        <v>512.64</v>
      </c>
    </row>
    <row r="1901" spans="1:35" x14ac:dyDescent="0.3">
      <c r="A1901" s="15">
        <v>32952.625</v>
      </c>
      <c r="B1901" s="11">
        <f>SsBackT!D1901</f>
        <v>0</v>
      </c>
      <c r="C1901" s="11">
        <f>Illim!B1901</f>
        <v>616.70000000000005</v>
      </c>
      <c r="D1901" s="11">
        <f t="shared" si="119"/>
        <v>3</v>
      </c>
      <c r="E1901" s="11">
        <f t="shared" si="120"/>
        <v>15</v>
      </c>
      <c r="F1901" s="11">
        <f t="shared" si="121"/>
        <v>60</v>
      </c>
      <c r="G1901" s="11">
        <f t="shared" si="122"/>
        <v>60</v>
      </c>
      <c r="H1901" s="11" cm="1">
        <f t="array" ref="H1901">INDEX($K$10:$DI$8773,ROW(G1901)-9,MATCH(G1901,$K$10:$DI$10,0))</f>
        <v>607.9</v>
      </c>
      <c r="I1901" s="11">
        <f>IF(INDEX(Effacement!$A$3:$Y$15,MATCH(Tests!D1901,Effacement!$A$3:$A$15,0),MATCH(Tests!E1901,Effacement!$A$3:$Y$3,0))=0,H1901,C1901)</f>
        <v>607.9</v>
      </c>
      <c r="K1901" s="11">
        <v>215.73</v>
      </c>
      <c r="L1901" s="11">
        <v>183.73</v>
      </c>
      <c r="M1901" s="11">
        <v>153.72999999999999</v>
      </c>
      <c r="N1901" s="11">
        <v>130.61000000000001</v>
      </c>
      <c r="O1901" s="11">
        <v>123.14</v>
      </c>
      <c r="P1901" s="11">
        <v>140.36000000000001</v>
      </c>
      <c r="Q1901" s="11">
        <v>180.12</v>
      </c>
      <c r="R1901" s="11">
        <v>227.05</v>
      </c>
      <c r="S1901" s="11">
        <v>275.64</v>
      </c>
      <c r="T1901" s="11">
        <v>321.66000000000003</v>
      </c>
      <c r="U1901" s="11">
        <v>364.8</v>
      </c>
      <c r="V1901" s="11">
        <v>403.5</v>
      </c>
      <c r="W1901" s="11">
        <v>438.38</v>
      </c>
      <c r="X1901" s="11">
        <v>474.13</v>
      </c>
      <c r="Y1901" s="11">
        <v>504.46</v>
      </c>
      <c r="Z1901" s="11">
        <v>531.14</v>
      </c>
      <c r="AA1901" s="11">
        <v>554.58000000000004</v>
      </c>
      <c r="AB1901" s="11">
        <v>573.79999999999995</v>
      </c>
      <c r="AC1901" s="11">
        <v>590.01</v>
      </c>
      <c r="AD1901" s="11">
        <v>602.36</v>
      </c>
      <c r="AE1901" s="11">
        <v>610.79</v>
      </c>
      <c r="AF1901" s="11">
        <v>615.92999999999995</v>
      </c>
      <c r="AG1901" s="11">
        <v>616.83000000000004</v>
      </c>
      <c r="AH1901" s="11">
        <v>614.52</v>
      </c>
      <c r="AI1901" s="11">
        <v>607.9</v>
      </c>
    </row>
    <row r="1902" spans="1:35" x14ac:dyDescent="0.3">
      <c r="A1902" s="15">
        <v>32952.666666666664</v>
      </c>
      <c r="B1902" s="11">
        <f>SsBackT!D1902</f>
        <v>0</v>
      </c>
      <c r="C1902" s="11">
        <f>Illim!B1902</f>
        <v>450.59</v>
      </c>
      <c r="D1902" s="11">
        <f t="shared" si="119"/>
        <v>3</v>
      </c>
      <c r="E1902" s="11">
        <f t="shared" si="120"/>
        <v>16</v>
      </c>
      <c r="F1902" s="11">
        <f t="shared" si="121"/>
        <v>60</v>
      </c>
      <c r="G1902" s="11">
        <f t="shared" si="122"/>
        <v>60</v>
      </c>
      <c r="H1902" s="11" cm="1">
        <f t="array" ref="H1902">INDEX($K$10:$DI$8773,ROW(G1902)-9,MATCH(G1902,$K$10:$DI$10,0))</f>
        <v>195.76</v>
      </c>
      <c r="I1902" s="11">
        <f>IF(INDEX(Effacement!$A$3:$Y$15,MATCH(Tests!D1902,Effacement!$A$3:$A$15,0),MATCH(Tests!E1902,Effacement!$A$3:$Y$3,0))=0,H1902,C1902)</f>
        <v>195.76</v>
      </c>
      <c r="K1902" s="11">
        <v>245.22</v>
      </c>
      <c r="L1902" s="11">
        <v>222.85</v>
      </c>
      <c r="M1902" s="11">
        <v>199.05</v>
      </c>
      <c r="N1902" s="11">
        <v>174.24</v>
      </c>
      <c r="O1902" s="11">
        <v>149.63</v>
      </c>
      <c r="P1902" s="11">
        <v>127.29</v>
      </c>
      <c r="Q1902" s="11">
        <v>111.26</v>
      </c>
      <c r="R1902" s="11">
        <v>108.79</v>
      </c>
      <c r="S1902" s="11">
        <v>129.16999999999999</v>
      </c>
      <c r="T1902" s="11">
        <v>163.19</v>
      </c>
      <c r="U1902" s="11">
        <v>200.7</v>
      </c>
      <c r="V1902" s="11">
        <v>238.04</v>
      </c>
      <c r="W1902" s="11">
        <v>273.45</v>
      </c>
      <c r="X1902" s="11">
        <v>308.54000000000002</v>
      </c>
      <c r="Y1902" s="11">
        <v>340.54</v>
      </c>
      <c r="Z1902" s="11">
        <v>369.22</v>
      </c>
      <c r="AA1902" s="11">
        <v>394.38</v>
      </c>
      <c r="AB1902" s="11">
        <v>416.26</v>
      </c>
      <c r="AC1902" s="11">
        <v>435.72</v>
      </c>
      <c r="AD1902" s="11">
        <v>452.61</v>
      </c>
      <c r="AE1902" s="11">
        <v>364.12</v>
      </c>
      <c r="AF1902" s="11">
        <v>301.95</v>
      </c>
      <c r="AG1902" s="11">
        <v>252.42</v>
      </c>
      <c r="AH1902" s="11">
        <v>216.81</v>
      </c>
      <c r="AI1902" s="11">
        <v>195.76</v>
      </c>
    </row>
    <row r="1903" spans="1:35" x14ac:dyDescent="0.3">
      <c r="A1903" s="15">
        <v>32952.708333333336</v>
      </c>
      <c r="B1903" s="11">
        <f>SsBackT!D1903</f>
        <v>0</v>
      </c>
      <c r="C1903" s="11">
        <f>Illim!B1903</f>
        <v>260.68</v>
      </c>
      <c r="D1903" s="11">
        <f t="shared" si="119"/>
        <v>3</v>
      </c>
      <c r="E1903" s="11">
        <f t="shared" si="120"/>
        <v>17</v>
      </c>
      <c r="F1903" s="11">
        <f t="shared" si="121"/>
        <v>60</v>
      </c>
      <c r="G1903" s="11">
        <f t="shared" si="122"/>
        <v>60</v>
      </c>
      <c r="H1903" s="11" cm="1">
        <f t="array" ref="H1903">INDEX($K$10:$DI$8773,ROW(G1903)-9,MATCH(G1903,$K$10:$DI$10,0))</f>
        <v>96.796000000000006</v>
      </c>
      <c r="I1903" s="11">
        <f>IF(INDEX(Effacement!$A$3:$Y$15,MATCH(Tests!D1903,Effacement!$A$3:$A$15,0),MATCH(Tests!E1903,Effacement!$A$3:$Y$3,0))=0,H1903,C1903)</f>
        <v>96.796000000000006</v>
      </c>
      <c r="K1903" s="11">
        <v>201.84</v>
      </c>
      <c r="L1903" s="11">
        <v>200.75</v>
      </c>
      <c r="M1903" s="11">
        <v>198.42</v>
      </c>
      <c r="N1903" s="11">
        <v>194.51</v>
      </c>
      <c r="O1903" s="11">
        <v>174.83</v>
      </c>
      <c r="P1903" s="11">
        <v>147.46</v>
      </c>
      <c r="Q1903" s="11">
        <v>119.82</v>
      </c>
      <c r="R1903" s="11">
        <v>93.034000000000006</v>
      </c>
      <c r="S1903" s="11">
        <v>70.741</v>
      </c>
      <c r="T1903" s="11">
        <v>59.61</v>
      </c>
      <c r="U1903" s="11">
        <v>70.543999999999997</v>
      </c>
      <c r="V1903" s="11">
        <v>102.79</v>
      </c>
      <c r="W1903" s="11">
        <v>142.15</v>
      </c>
      <c r="X1903" s="11">
        <v>184.21</v>
      </c>
      <c r="Y1903" s="11">
        <v>224.9</v>
      </c>
      <c r="Z1903" s="11">
        <v>262.64</v>
      </c>
      <c r="AA1903" s="11">
        <v>94.575999999999993</v>
      </c>
      <c r="AB1903" s="11">
        <v>96.203000000000003</v>
      </c>
      <c r="AC1903" s="11">
        <v>97.186000000000007</v>
      </c>
      <c r="AD1903" s="11">
        <v>97.795000000000002</v>
      </c>
      <c r="AE1903" s="11">
        <v>98.149000000000001</v>
      </c>
      <c r="AF1903" s="11">
        <v>98.227000000000004</v>
      </c>
      <c r="AG1903" s="11">
        <v>98.055000000000007</v>
      </c>
      <c r="AH1903" s="11">
        <v>97.524000000000001</v>
      </c>
      <c r="AI1903" s="11">
        <v>96.796000000000006</v>
      </c>
    </row>
    <row r="1904" spans="1:35" x14ac:dyDescent="0.3">
      <c r="A1904" s="15">
        <v>32952.75</v>
      </c>
      <c r="B1904" s="11">
        <f>SsBackT!D1904</f>
        <v>0</v>
      </c>
      <c r="C1904" s="11">
        <f>Illim!B1904</f>
        <v>9.9353999999999996</v>
      </c>
      <c r="D1904" s="11">
        <f t="shared" si="119"/>
        <v>3</v>
      </c>
      <c r="E1904" s="11">
        <f t="shared" si="120"/>
        <v>18</v>
      </c>
      <c r="F1904" s="11">
        <f t="shared" si="121"/>
        <v>60</v>
      </c>
      <c r="G1904" s="11">
        <f t="shared" si="122"/>
        <v>60</v>
      </c>
      <c r="H1904" s="11" cm="1">
        <f t="array" ref="H1904">INDEX($K$10:$DI$8773,ROW(G1904)-9,MATCH(G1904,$K$10:$DI$10,0))</f>
        <v>-1.32E-2</v>
      </c>
      <c r="I1904" s="11">
        <f>IF(INDEX(Effacement!$A$3:$Y$15,MATCH(Tests!D1904,Effacement!$A$3:$A$15,0),MATCH(Tests!E1904,Effacement!$A$3:$Y$3,0))=0,H1904,C1904)</f>
        <v>-1.32E-2</v>
      </c>
      <c r="K1904" s="11">
        <v>6.4901999999999997</v>
      </c>
      <c r="L1904" s="11">
        <v>6.7788000000000004</v>
      </c>
      <c r="M1904" s="11">
        <v>7.0989000000000004</v>
      </c>
      <c r="N1904" s="11">
        <v>7.4241000000000001</v>
      </c>
      <c r="O1904" s="11">
        <v>7.7797999999999998</v>
      </c>
      <c r="P1904" s="11">
        <v>8.1355000000000004</v>
      </c>
      <c r="Q1904" s="11">
        <v>8.5043000000000006</v>
      </c>
      <c r="R1904" s="11">
        <v>8.8682999999999996</v>
      </c>
      <c r="S1904" s="11">
        <v>9.2268000000000008</v>
      </c>
      <c r="T1904" s="11">
        <v>9.5744000000000007</v>
      </c>
      <c r="U1904" s="11">
        <v>9.9992000000000001</v>
      </c>
      <c r="V1904" s="11">
        <v>10.314</v>
      </c>
      <c r="W1904" s="11">
        <v>10.287000000000001</v>
      </c>
      <c r="X1904" s="11">
        <v>9.8748000000000005</v>
      </c>
      <c r="Y1904" s="11">
        <v>9.3444000000000003</v>
      </c>
      <c r="Z1904" s="11">
        <v>8.7456999999999994</v>
      </c>
      <c r="AA1904" s="11">
        <v>8.1080000000000005</v>
      </c>
      <c r="AB1904" s="11">
        <v>7.4579000000000004</v>
      </c>
      <c r="AC1904" s="11">
        <v>6.8079999999999998</v>
      </c>
      <c r="AD1904" s="11">
        <v>6.1706000000000003</v>
      </c>
      <c r="AE1904" s="11">
        <v>5.5731000000000002</v>
      </c>
      <c r="AF1904" s="11">
        <v>-1.32E-2</v>
      </c>
      <c r="AG1904" s="11">
        <v>-1.32E-2</v>
      </c>
      <c r="AH1904" s="11">
        <v>-1.32E-2</v>
      </c>
      <c r="AI1904" s="11">
        <v>-1.32E-2</v>
      </c>
    </row>
    <row r="1905" spans="1:35" x14ac:dyDescent="0.3">
      <c r="A1905" s="15">
        <v>32952.791666666664</v>
      </c>
      <c r="B1905" s="11">
        <f>SsBackT!D1905</f>
        <v>0</v>
      </c>
      <c r="C1905" s="11">
        <f>Illim!B1905</f>
        <v>-1.32E-2</v>
      </c>
      <c r="D1905" s="11">
        <f t="shared" si="119"/>
        <v>3</v>
      </c>
      <c r="E1905" s="11">
        <f t="shared" si="120"/>
        <v>19</v>
      </c>
      <c r="F1905" s="11">
        <f t="shared" si="121"/>
        <v>60</v>
      </c>
      <c r="G1905" s="11">
        <f t="shared" si="122"/>
        <v>60</v>
      </c>
      <c r="H1905" s="11" cm="1">
        <f t="array" ref="H1905">INDEX($K$10:$DI$8773,ROW(G1905)-9,MATCH(G1905,$K$10:$DI$10,0))</f>
        <v>-1.32E-2</v>
      </c>
      <c r="I1905" s="11">
        <f>IF(INDEX(Effacement!$A$3:$Y$15,MATCH(Tests!D1905,Effacement!$A$3:$A$15,0),MATCH(Tests!E1905,Effacement!$A$3:$Y$3,0))=0,H1905,C1905)</f>
        <v>-1.32E-2</v>
      </c>
      <c r="K1905" s="11">
        <v>-1.32E-2</v>
      </c>
      <c r="L1905" s="11">
        <v>-1.32E-2</v>
      </c>
      <c r="M1905" s="11">
        <v>-1.32E-2</v>
      </c>
      <c r="N1905" s="11">
        <v>-1.32E-2</v>
      </c>
      <c r="O1905" s="11">
        <v>-1.32E-2</v>
      </c>
      <c r="P1905" s="11">
        <v>-1.32E-2</v>
      </c>
      <c r="Q1905" s="11">
        <v>-1.32E-2</v>
      </c>
      <c r="R1905" s="11">
        <v>-1.32E-2</v>
      </c>
      <c r="S1905" s="11">
        <v>-1.32E-2</v>
      </c>
      <c r="T1905" s="11">
        <v>-1.32E-2</v>
      </c>
      <c r="U1905" s="11">
        <v>-1.32E-2</v>
      </c>
      <c r="V1905" s="11">
        <v>-1.32E-2</v>
      </c>
      <c r="W1905" s="11">
        <v>-1.32E-2</v>
      </c>
      <c r="X1905" s="11">
        <v>-1.32E-2</v>
      </c>
      <c r="Y1905" s="11">
        <v>-1.32E-2</v>
      </c>
      <c r="Z1905" s="11">
        <v>-1.32E-2</v>
      </c>
      <c r="AA1905" s="11">
        <v>-1.32E-2</v>
      </c>
      <c r="AB1905" s="11">
        <v>-1.32E-2</v>
      </c>
      <c r="AC1905" s="11">
        <v>-1.32E-2</v>
      </c>
      <c r="AD1905" s="11">
        <v>-1.32E-2</v>
      </c>
      <c r="AE1905" s="11">
        <v>-1.32E-2</v>
      </c>
      <c r="AF1905" s="11">
        <v>-1.32E-2</v>
      </c>
      <c r="AG1905" s="11">
        <v>-1.32E-2</v>
      </c>
      <c r="AH1905" s="11">
        <v>-1.32E-2</v>
      </c>
      <c r="AI1905" s="11">
        <v>-1.32E-2</v>
      </c>
    </row>
    <row r="1906" spans="1:35" x14ac:dyDescent="0.3">
      <c r="A1906" s="15">
        <v>32952.833333333336</v>
      </c>
      <c r="B1906" s="11">
        <f>SsBackT!D1906</f>
        <v>0</v>
      </c>
      <c r="C1906" s="11">
        <f>Illim!B1906</f>
        <v>-1.32E-2</v>
      </c>
      <c r="D1906" s="11">
        <f t="shared" si="119"/>
        <v>3</v>
      </c>
      <c r="E1906" s="11">
        <f t="shared" si="120"/>
        <v>20</v>
      </c>
      <c r="F1906" s="11">
        <f t="shared" si="121"/>
        <v>60</v>
      </c>
      <c r="G1906" s="11">
        <f t="shared" si="122"/>
        <v>60</v>
      </c>
      <c r="H1906" s="11" cm="1">
        <f t="array" ref="H1906">INDEX($K$10:$DI$8773,ROW(G1906)-9,MATCH(G1906,$K$10:$DI$10,0))</f>
        <v>-1.32E-2</v>
      </c>
      <c r="I1906" s="11">
        <f>IF(INDEX(Effacement!$A$3:$Y$15,MATCH(Tests!D1906,Effacement!$A$3:$A$15,0),MATCH(Tests!E1906,Effacement!$A$3:$Y$3,0))=0,H1906,C1906)</f>
        <v>-1.32E-2</v>
      </c>
      <c r="K1906" s="11">
        <v>-1.32E-2</v>
      </c>
      <c r="L1906" s="11">
        <v>-1.32E-2</v>
      </c>
      <c r="M1906" s="11">
        <v>-1.32E-2</v>
      </c>
      <c r="N1906" s="11">
        <v>-1.32E-2</v>
      </c>
      <c r="O1906" s="11">
        <v>-1.32E-2</v>
      </c>
      <c r="P1906" s="11">
        <v>-1.32E-2</v>
      </c>
      <c r="Q1906" s="11">
        <v>-1.32E-2</v>
      </c>
      <c r="R1906" s="11">
        <v>-1.32E-2</v>
      </c>
      <c r="S1906" s="11">
        <v>-1.32E-2</v>
      </c>
      <c r="T1906" s="11">
        <v>-1.32E-2</v>
      </c>
      <c r="U1906" s="11">
        <v>-1.32E-2</v>
      </c>
      <c r="V1906" s="11">
        <v>-1.32E-2</v>
      </c>
      <c r="W1906" s="11">
        <v>-1.32E-2</v>
      </c>
      <c r="X1906" s="11">
        <v>-1.32E-2</v>
      </c>
      <c r="Y1906" s="11">
        <v>-1.32E-2</v>
      </c>
      <c r="Z1906" s="11">
        <v>-1.32E-2</v>
      </c>
      <c r="AA1906" s="11">
        <v>-1.32E-2</v>
      </c>
      <c r="AB1906" s="11">
        <v>-1.32E-2</v>
      </c>
      <c r="AC1906" s="11">
        <v>-1.32E-2</v>
      </c>
      <c r="AD1906" s="11">
        <v>-1.32E-2</v>
      </c>
      <c r="AE1906" s="11">
        <v>-1.32E-2</v>
      </c>
      <c r="AF1906" s="11">
        <v>-1.32E-2</v>
      </c>
      <c r="AG1906" s="11">
        <v>-1.32E-2</v>
      </c>
      <c r="AH1906" s="11">
        <v>-1.32E-2</v>
      </c>
      <c r="AI1906" s="11">
        <v>-1.32E-2</v>
      </c>
    </row>
    <row r="1907" spans="1:35" x14ac:dyDescent="0.3">
      <c r="A1907" s="15">
        <v>32952.875</v>
      </c>
      <c r="B1907" s="11">
        <f>SsBackT!D1907</f>
        <v>0</v>
      </c>
      <c r="C1907" s="11">
        <f>Illim!B1907</f>
        <v>-1.32E-2</v>
      </c>
      <c r="D1907" s="11">
        <f t="shared" si="119"/>
        <v>3</v>
      </c>
      <c r="E1907" s="11">
        <f t="shared" si="120"/>
        <v>21</v>
      </c>
      <c r="F1907" s="11">
        <f t="shared" si="121"/>
        <v>60</v>
      </c>
      <c r="G1907" s="11">
        <f t="shared" si="122"/>
        <v>60</v>
      </c>
      <c r="H1907" s="11" cm="1">
        <f t="array" ref="H1907">INDEX($K$10:$DI$8773,ROW(G1907)-9,MATCH(G1907,$K$10:$DI$10,0))</f>
        <v>-1.32E-2</v>
      </c>
      <c r="I1907" s="11">
        <f>IF(INDEX(Effacement!$A$3:$Y$15,MATCH(Tests!D1907,Effacement!$A$3:$A$15,0),MATCH(Tests!E1907,Effacement!$A$3:$Y$3,0))=0,H1907,C1907)</f>
        <v>-1.32E-2</v>
      </c>
      <c r="K1907" s="11">
        <v>-1.32E-2</v>
      </c>
      <c r="L1907" s="11">
        <v>-1.32E-2</v>
      </c>
      <c r="M1907" s="11">
        <v>-1.32E-2</v>
      </c>
      <c r="N1907" s="11">
        <v>-1.32E-2</v>
      </c>
      <c r="O1907" s="11">
        <v>-1.32E-2</v>
      </c>
      <c r="P1907" s="11">
        <v>-1.32E-2</v>
      </c>
      <c r="Q1907" s="11">
        <v>-1.32E-2</v>
      </c>
      <c r="R1907" s="11">
        <v>-1.32E-2</v>
      </c>
      <c r="S1907" s="11">
        <v>-1.32E-2</v>
      </c>
      <c r="T1907" s="11">
        <v>-1.32E-2</v>
      </c>
      <c r="U1907" s="11">
        <v>-1.32E-2</v>
      </c>
      <c r="V1907" s="11">
        <v>-1.32E-2</v>
      </c>
      <c r="W1907" s="11">
        <v>-1.32E-2</v>
      </c>
      <c r="X1907" s="11">
        <v>-1.32E-2</v>
      </c>
      <c r="Y1907" s="11">
        <v>-1.32E-2</v>
      </c>
      <c r="Z1907" s="11">
        <v>-1.32E-2</v>
      </c>
      <c r="AA1907" s="11">
        <v>-1.32E-2</v>
      </c>
      <c r="AB1907" s="11">
        <v>-1.32E-2</v>
      </c>
      <c r="AC1907" s="11">
        <v>-1.32E-2</v>
      </c>
      <c r="AD1907" s="11">
        <v>-1.32E-2</v>
      </c>
      <c r="AE1907" s="11">
        <v>-1.32E-2</v>
      </c>
      <c r="AF1907" s="11">
        <v>-1.32E-2</v>
      </c>
      <c r="AG1907" s="11">
        <v>-1.32E-2</v>
      </c>
      <c r="AH1907" s="11">
        <v>-1.32E-2</v>
      </c>
      <c r="AI1907" s="11">
        <v>-1.32E-2</v>
      </c>
    </row>
    <row r="1908" spans="1:35" x14ac:dyDescent="0.3">
      <c r="A1908" s="15">
        <v>32952.916666666664</v>
      </c>
      <c r="B1908" s="11">
        <f>SsBackT!D1908</f>
        <v>0</v>
      </c>
      <c r="C1908" s="11">
        <f>Illim!B1908</f>
        <v>-1.32E-2</v>
      </c>
      <c r="D1908" s="11">
        <f t="shared" si="119"/>
        <v>3</v>
      </c>
      <c r="E1908" s="11">
        <f t="shared" si="120"/>
        <v>22</v>
      </c>
      <c r="F1908" s="11">
        <f t="shared" si="121"/>
        <v>60</v>
      </c>
      <c r="G1908" s="11">
        <f t="shared" si="122"/>
        <v>60</v>
      </c>
      <c r="H1908" s="11" cm="1">
        <f t="array" ref="H1908">INDEX($K$10:$DI$8773,ROW(G1908)-9,MATCH(G1908,$K$10:$DI$10,0))</f>
        <v>-1.32E-2</v>
      </c>
      <c r="I1908" s="11">
        <f>IF(INDEX(Effacement!$A$3:$Y$15,MATCH(Tests!D1908,Effacement!$A$3:$A$15,0),MATCH(Tests!E1908,Effacement!$A$3:$Y$3,0))=0,H1908,C1908)</f>
        <v>-1.32E-2</v>
      </c>
      <c r="K1908" s="11">
        <v>-1.32E-2</v>
      </c>
      <c r="L1908" s="11">
        <v>-1.32E-2</v>
      </c>
      <c r="M1908" s="11">
        <v>-1.32E-2</v>
      </c>
      <c r="N1908" s="11">
        <v>-1.32E-2</v>
      </c>
      <c r="O1908" s="11">
        <v>-1.32E-2</v>
      </c>
      <c r="P1908" s="11">
        <v>-1.32E-2</v>
      </c>
      <c r="Q1908" s="11">
        <v>-1.32E-2</v>
      </c>
      <c r="R1908" s="11">
        <v>-1.32E-2</v>
      </c>
      <c r="S1908" s="11">
        <v>-1.32E-2</v>
      </c>
      <c r="T1908" s="11">
        <v>-1.32E-2</v>
      </c>
      <c r="U1908" s="11">
        <v>-1.32E-2</v>
      </c>
      <c r="V1908" s="11">
        <v>-1.32E-2</v>
      </c>
      <c r="W1908" s="11">
        <v>-1.32E-2</v>
      </c>
      <c r="X1908" s="11">
        <v>-1.32E-2</v>
      </c>
      <c r="Y1908" s="11">
        <v>-1.32E-2</v>
      </c>
      <c r="Z1908" s="11">
        <v>-1.32E-2</v>
      </c>
      <c r="AA1908" s="11">
        <v>-1.32E-2</v>
      </c>
      <c r="AB1908" s="11">
        <v>-1.32E-2</v>
      </c>
      <c r="AC1908" s="11">
        <v>-1.32E-2</v>
      </c>
      <c r="AD1908" s="11">
        <v>-1.32E-2</v>
      </c>
      <c r="AE1908" s="11">
        <v>-1.32E-2</v>
      </c>
      <c r="AF1908" s="11">
        <v>-1.32E-2</v>
      </c>
      <c r="AG1908" s="11">
        <v>-1.32E-2</v>
      </c>
      <c r="AH1908" s="11">
        <v>-1.32E-2</v>
      </c>
      <c r="AI1908" s="11">
        <v>-1.32E-2</v>
      </c>
    </row>
    <row r="1909" spans="1:35" x14ac:dyDescent="0.3">
      <c r="A1909" s="15">
        <v>32952.958333333336</v>
      </c>
      <c r="B1909" s="11">
        <f>SsBackT!D1909</f>
        <v>0</v>
      </c>
      <c r="C1909" s="11">
        <f>Illim!B1909</f>
        <v>-1.32E-2</v>
      </c>
      <c r="D1909" s="11">
        <f t="shared" si="119"/>
        <v>3</v>
      </c>
      <c r="E1909" s="11">
        <f t="shared" si="120"/>
        <v>23</v>
      </c>
      <c r="F1909" s="11">
        <f t="shared" si="121"/>
        <v>60</v>
      </c>
      <c r="G1909" s="11">
        <f t="shared" si="122"/>
        <v>60</v>
      </c>
      <c r="H1909" s="11" cm="1">
        <f t="array" ref="H1909">INDEX($K$10:$DI$8773,ROW(G1909)-9,MATCH(G1909,$K$10:$DI$10,0))</f>
        <v>-1.32E-2</v>
      </c>
      <c r="I1909" s="11">
        <f>IF(INDEX(Effacement!$A$3:$Y$15,MATCH(Tests!D1909,Effacement!$A$3:$A$15,0),MATCH(Tests!E1909,Effacement!$A$3:$Y$3,0))=0,H1909,C1909)</f>
        <v>-1.32E-2</v>
      </c>
      <c r="K1909" s="11">
        <v>-1.32E-2</v>
      </c>
      <c r="L1909" s="11">
        <v>-1.32E-2</v>
      </c>
      <c r="M1909" s="11">
        <v>-1.32E-2</v>
      </c>
      <c r="N1909" s="11">
        <v>-1.32E-2</v>
      </c>
      <c r="O1909" s="11">
        <v>-1.32E-2</v>
      </c>
      <c r="P1909" s="11">
        <v>-1.32E-2</v>
      </c>
      <c r="Q1909" s="11">
        <v>-1.32E-2</v>
      </c>
      <c r="R1909" s="11">
        <v>-1.32E-2</v>
      </c>
      <c r="S1909" s="11">
        <v>-1.32E-2</v>
      </c>
      <c r="T1909" s="11">
        <v>-1.32E-2</v>
      </c>
      <c r="U1909" s="11">
        <v>-1.32E-2</v>
      </c>
      <c r="V1909" s="11">
        <v>-1.32E-2</v>
      </c>
      <c r="W1909" s="11">
        <v>-1.32E-2</v>
      </c>
      <c r="X1909" s="11">
        <v>-1.32E-2</v>
      </c>
      <c r="Y1909" s="11">
        <v>-1.32E-2</v>
      </c>
      <c r="Z1909" s="11">
        <v>-1.32E-2</v>
      </c>
      <c r="AA1909" s="11">
        <v>-1.32E-2</v>
      </c>
      <c r="AB1909" s="11">
        <v>-1.32E-2</v>
      </c>
      <c r="AC1909" s="11">
        <v>-1.32E-2</v>
      </c>
      <c r="AD1909" s="11">
        <v>-1.32E-2</v>
      </c>
      <c r="AE1909" s="11">
        <v>-1.32E-2</v>
      </c>
      <c r="AF1909" s="11">
        <v>-1.32E-2</v>
      </c>
      <c r="AG1909" s="11">
        <v>-1.32E-2</v>
      </c>
      <c r="AH1909" s="11">
        <v>-1.32E-2</v>
      </c>
      <c r="AI1909" s="11">
        <v>-1.32E-2</v>
      </c>
    </row>
    <row r="1910" spans="1:35" x14ac:dyDescent="0.3">
      <c r="A1910" s="15">
        <v>32953</v>
      </c>
      <c r="B1910" s="11">
        <f>SsBackT!D1910</f>
        <v>0</v>
      </c>
      <c r="C1910" s="11">
        <f>Illim!B1910</f>
        <v>-1.32E-2</v>
      </c>
      <c r="D1910" s="11">
        <f t="shared" si="119"/>
        <v>3</v>
      </c>
      <c r="E1910" s="11">
        <f t="shared" si="120"/>
        <v>0</v>
      </c>
      <c r="F1910" s="11">
        <f t="shared" si="121"/>
        <v>60</v>
      </c>
      <c r="G1910" s="11">
        <f t="shared" si="122"/>
        <v>60</v>
      </c>
      <c r="H1910" s="11" cm="1">
        <f t="array" ref="H1910">INDEX($K$10:$DI$8773,ROW(G1910)-9,MATCH(G1910,$K$10:$DI$10,0))</f>
        <v>-1.32E-2</v>
      </c>
      <c r="I1910" s="11">
        <f>IF(INDEX(Effacement!$A$3:$Y$15,MATCH(Tests!D1910,Effacement!$A$3:$A$15,0),MATCH(Tests!E1910,Effacement!$A$3:$Y$3,0))=0,H1910,C1910)</f>
        <v>-1.32E-2</v>
      </c>
      <c r="K1910" s="11">
        <v>-1.32E-2</v>
      </c>
      <c r="L1910" s="11">
        <v>-1.32E-2</v>
      </c>
      <c r="M1910" s="11">
        <v>-1.32E-2</v>
      </c>
      <c r="N1910" s="11">
        <v>-1.32E-2</v>
      </c>
      <c r="O1910" s="11">
        <v>-1.32E-2</v>
      </c>
      <c r="P1910" s="11">
        <v>-1.32E-2</v>
      </c>
      <c r="Q1910" s="11">
        <v>-1.32E-2</v>
      </c>
      <c r="R1910" s="11">
        <v>-1.32E-2</v>
      </c>
      <c r="S1910" s="11">
        <v>-1.32E-2</v>
      </c>
      <c r="T1910" s="11">
        <v>-1.32E-2</v>
      </c>
      <c r="U1910" s="11">
        <v>-1.32E-2</v>
      </c>
      <c r="V1910" s="11">
        <v>-1.32E-2</v>
      </c>
      <c r="W1910" s="11">
        <v>-1.32E-2</v>
      </c>
      <c r="X1910" s="11">
        <v>-1.32E-2</v>
      </c>
      <c r="Y1910" s="11">
        <v>-1.32E-2</v>
      </c>
      <c r="Z1910" s="11">
        <v>-1.32E-2</v>
      </c>
      <c r="AA1910" s="11">
        <v>-1.32E-2</v>
      </c>
      <c r="AB1910" s="11">
        <v>-1.32E-2</v>
      </c>
      <c r="AC1910" s="11">
        <v>-1.32E-2</v>
      </c>
      <c r="AD1910" s="11">
        <v>-1.32E-2</v>
      </c>
      <c r="AE1910" s="11">
        <v>-1.32E-2</v>
      </c>
      <c r="AF1910" s="11">
        <v>-1.32E-2</v>
      </c>
      <c r="AG1910" s="11">
        <v>-1.32E-2</v>
      </c>
      <c r="AH1910" s="11">
        <v>-1.32E-2</v>
      </c>
      <c r="AI1910" s="11">
        <v>-1.32E-2</v>
      </c>
    </row>
    <row r="1911" spans="1:35" x14ac:dyDescent="0.3">
      <c r="A1911" s="15">
        <v>32953.041666666664</v>
      </c>
      <c r="B1911" s="11">
        <f>SsBackT!D1911</f>
        <v>0</v>
      </c>
      <c r="C1911" s="11">
        <f>Illim!B1911</f>
        <v>-1.32E-2</v>
      </c>
      <c r="D1911" s="11">
        <f t="shared" si="119"/>
        <v>3</v>
      </c>
      <c r="E1911" s="11">
        <f t="shared" si="120"/>
        <v>1</v>
      </c>
      <c r="F1911" s="11">
        <f t="shared" si="121"/>
        <v>60</v>
      </c>
      <c r="G1911" s="11">
        <f t="shared" si="122"/>
        <v>60</v>
      </c>
      <c r="H1911" s="11" cm="1">
        <f t="array" ref="H1911">INDEX($K$10:$DI$8773,ROW(G1911)-9,MATCH(G1911,$K$10:$DI$10,0))</f>
        <v>-1.32E-2</v>
      </c>
      <c r="I1911" s="11">
        <f>IF(INDEX(Effacement!$A$3:$Y$15,MATCH(Tests!D1911,Effacement!$A$3:$A$15,0),MATCH(Tests!E1911,Effacement!$A$3:$Y$3,0))=0,H1911,C1911)</f>
        <v>-1.32E-2</v>
      </c>
      <c r="K1911" s="11">
        <v>-1.32E-2</v>
      </c>
      <c r="L1911" s="11">
        <v>-1.32E-2</v>
      </c>
      <c r="M1911" s="11">
        <v>-1.32E-2</v>
      </c>
      <c r="N1911" s="11">
        <v>-1.32E-2</v>
      </c>
      <c r="O1911" s="11">
        <v>-1.32E-2</v>
      </c>
      <c r="P1911" s="11">
        <v>-1.32E-2</v>
      </c>
      <c r="Q1911" s="11">
        <v>-1.32E-2</v>
      </c>
      <c r="R1911" s="11">
        <v>-1.32E-2</v>
      </c>
      <c r="S1911" s="11">
        <v>-1.32E-2</v>
      </c>
      <c r="T1911" s="11">
        <v>-1.32E-2</v>
      </c>
      <c r="U1911" s="11">
        <v>-1.32E-2</v>
      </c>
      <c r="V1911" s="11">
        <v>-1.32E-2</v>
      </c>
      <c r="W1911" s="11">
        <v>-1.32E-2</v>
      </c>
      <c r="X1911" s="11">
        <v>-1.32E-2</v>
      </c>
      <c r="Y1911" s="11">
        <v>-1.32E-2</v>
      </c>
      <c r="Z1911" s="11">
        <v>-1.32E-2</v>
      </c>
      <c r="AA1911" s="11">
        <v>-1.32E-2</v>
      </c>
      <c r="AB1911" s="11">
        <v>-1.32E-2</v>
      </c>
      <c r="AC1911" s="11">
        <v>-1.32E-2</v>
      </c>
      <c r="AD1911" s="11">
        <v>-1.32E-2</v>
      </c>
      <c r="AE1911" s="11">
        <v>-1.32E-2</v>
      </c>
      <c r="AF1911" s="11">
        <v>-1.32E-2</v>
      </c>
      <c r="AG1911" s="11">
        <v>-1.32E-2</v>
      </c>
      <c r="AH1911" s="11">
        <v>-1.32E-2</v>
      </c>
      <c r="AI1911" s="11">
        <v>-1.32E-2</v>
      </c>
    </row>
    <row r="1912" spans="1:35" x14ac:dyDescent="0.3">
      <c r="A1912" s="15">
        <v>32953.083333333336</v>
      </c>
      <c r="B1912" s="11">
        <f>SsBackT!D1912</f>
        <v>0</v>
      </c>
      <c r="C1912" s="11">
        <f>Illim!B1912</f>
        <v>-1.32E-2</v>
      </c>
      <c r="D1912" s="11">
        <f t="shared" si="119"/>
        <v>3</v>
      </c>
      <c r="E1912" s="11">
        <f t="shared" si="120"/>
        <v>2</v>
      </c>
      <c r="F1912" s="11">
        <f t="shared" si="121"/>
        <v>60</v>
      </c>
      <c r="G1912" s="11">
        <f t="shared" si="122"/>
        <v>60</v>
      </c>
      <c r="H1912" s="11" cm="1">
        <f t="array" ref="H1912">INDEX($K$10:$DI$8773,ROW(G1912)-9,MATCH(G1912,$K$10:$DI$10,0))</f>
        <v>-1.32E-2</v>
      </c>
      <c r="I1912" s="11">
        <f>IF(INDEX(Effacement!$A$3:$Y$15,MATCH(Tests!D1912,Effacement!$A$3:$A$15,0),MATCH(Tests!E1912,Effacement!$A$3:$Y$3,0))=0,H1912,C1912)</f>
        <v>-1.32E-2</v>
      </c>
      <c r="K1912" s="11">
        <v>-1.32E-2</v>
      </c>
      <c r="L1912" s="11">
        <v>-1.32E-2</v>
      </c>
      <c r="M1912" s="11">
        <v>-1.32E-2</v>
      </c>
      <c r="N1912" s="11">
        <v>-1.32E-2</v>
      </c>
      <c r="O1912" s="11">
        <v>-1.32E-2</v>
      </c>
      <c r="P1912" s="11">
        <v>-1.32E-2</v>
      </c>
      <c r="Q1912" s="11">
        <v>-1.32E-2</v>
      </c>
      <c r="R1912" s="11">
        <v>-1.32E-2</v>
      </c>
      <c r="S1912" s="11">
        <v>-1.32E-2</v>
      </c>
      <c r="T1912" s="11">
        <v>-1.32E-2</v>
      </c>
      <c r="U1912" s="11">
        <v>-1.32E-2</v>
      </c>
      <c r="V1912" s="11">
        <v>-1.32E-2</v>
      </c>
      <c r="W1912" s="11">
        <v>-1.32E-2</v>
      </c>
      <c r="X1912" s="11">
        <v>-1.32E-2</v>
      </c>
      <c r="Y1912" s="11">
        <v>-1.32E-2</v>
      </c>
      <c r="Z1912" s="11">
        <v>-1.32E-2</v>
      </c>
      <c r="AA1912" s="11">
        <v>-1.32E-2</v>
      </c>
      <c r="AB1912" s="11">
        <v>-1.32E-2</v>
      </c>
      <c r="AC1912" s="11">
        <v>-1.32E-2</v>
      </c>
      <c r="AD1912" s="11">
        <v>-1.32E-2</v>
      </c>
      <c r="AE1912" s="11">
        <v>-1.32E-2</v>
      </c>
      <c r="AF1912" s="11">
        <v>-1.32E-2</v>
      </c>
      <c r="AG1912" s="11">
        <v>-1.32E-2</v>
      </c>
      <c r="AH1912" s="11">
        <v>-1.32E-2</v>
      </c>
      <c r="AI1912" s="11">
        <v>-1.32E-2</v>
      </c>
    </row>
    <row r="1913" spans="1:35" x14ac:dyDescent="0.3">
      <c r="A1913" s="15">
        <v>32953.125</v>
      </c>
      <c r="B1913" s="11">
        <f>SsBackT!D1913</f>
        <v>0</v>
      </c>
      <c r="C1913" s="11">
        <f>Illim!B1913</f>
        <v>-1.32E-2</v>
      </c>
      <c r="D1913" s="11">
        <f t="shared" si="119"/>
        <v>3</v>
      </c>
      <c r="E1913" s="11">
        <f t="shared" si="120"/>
        <v>3</v>
      </c>
      <c r="F1913" s="11">
        <f t="shared" si="121"/>
        <v>60</v>
      </c>
      <c r="G1913" s="11">
        <f t="shared" si="122"/>
        <v>60</v>
      </c>
      <c r="H1913" s="11" cm="1">
        <f t="array" ref="H1913">INDEX($K$10:$DI$8773,ROW(G1913)-9,MATCH(G1913,$K$10:$DI$10,0))</f>
        <v>-1.32E-2</v>
      </c>
      <c r="I1913" s="11">
        <f>IF(INDEX(Effacement!$A$3:$Y$15,MATCH(Tests!D1913,Effacement!$A$3:$A$15,0),MATCH(Tests!E1913,Effacement!$A$3:$Y$3,0))=0,H1913,C1913)</f>
        <v>-1.32E-2</v>
      </c>
      <c r="K1913" s="11">
        <v>-1.32E-2</v>
      </c>
      <c r="L1913" s="11">
        <v>-1.32E-2</v>
      </c>
      <c r="M1913" s="11">
        <v>-1.32E-2</v>
      </c>
      <c r="N1913" s="11">
        <v>-1.32E-2</v>
      </c>
      <c r="O1913" s="11">
        <v>-1.32E-2</v>
      </c>
      <c r="P1913" s="11">
        <v>-1.32E-2</v>
      </c>
      <c r="Q1913" s="11">
        <v>-1.32E-2</v>
      </c>
      <c r="R1913" s="11">
        <v>-1.32E-2</v>
      </c>
      <c r="S1913" s="11">
        <v>-1.32E-2</v>
      </c>
      <c r="T1913" s="11">
        <v>-1.32E-2</v>
      </c>
      <c r="U1913" s="11">
        <v>-1.32E-2</v>
      </c>
      <c r="V1913" s="11">
        <v>-1.32E-2</v>
      </c>
      <c r="W1913" s="11">
        <v>-1.32E-2</v>
      </c>
      <c r="X1913" s="11">
        <v>-1.32E-2</v>
      </c>
      <c r="Y1913" s="11">
        <v>-1.32E-2</v>
      </c>
      <c r="Z1913" s="11">
        <v>-1.32E-2</v>
      </c>
      <c r="AA1913" s="11">
        <v>-1.32E-2</v>
      </c>
      <c r="AB1913" s="11">
        <v>-1.32E-2</v>
      </c>
      <c r="AC1913" s="11">
        <v>-1.32E-2</v>
      </c>
      <c r="AD1913" s="11">
        <v>-1.32E-2</v>
      </c>
      <c r="AE1913" s="11">
        <v>-1.32E-2</v>
      </c>
      <c r="AF1913" s="11">
        <v>-1.32E-2</v>
      </c>
      <c r="AG1913" s="11">
        <v>-1.32E-2</v>
      </c>
      <c r="AH1913" s="11">
        <v>-1.32E-2</v>
      </c>
      <c r="AI1913" s="11">
        <v>-1.32E-2</v>
      </c>
    </row>
    <row r="1914" spans="1:35" x14ac:dyDescent="0.3">
      <c r="A1914" s="15">
        <v>32953.166666666664</v>
      </c>
      <c r="B1914" s="11">
        <f>SsBackT!D1914</f>
        <v>0</v>
      </c>
      <c r="C1914" s="11">
        <f>Illim!B1914</f>
        <v>-1.32E-2</v>
      </c>
      <c r="D1914" s="11">
        <f t="shared" si="119"/>
        <v>3</v>
      </c>
      <c r="E1914" s="11">
        <f t="shared" si="120"/>
        <v>4</v>
      </c>
      <c r="F1914" s="11">
        <f t="shared" si="121"/>
        <v>60</v>
      </c>
      <c r="G1914" s="11">
        <f t="shared" si="122"/>
        <v>60</v>
      </c>
      <c r="H1914" s="11" cm="1">
        <f t="array" ref="H1914">INDEX($K$10:$DI$8773,ROW(G1914)-9,MATCH(G1914,$K$10:$DI$10,0))</f>
        <v>-1.32E-2</v>
      </c>
      <c r="I1914" s="11">
        <f>IF(INDEX(Effacement!$A$3:$Y$15,MATCH(Tests!D1914,Effacement!$A$3:$A$15,0),MATCH(Tests!E1914,Effacement!$A$3:$Y$3,0))=0,H1914,C1914)</f>
        <v>-1.32E-2</v>
      </c>
      <c r="K1914" s="11">
        <v>-1.32E-2</v>
      </c>
      <c r="L1914" s="11">
        <v>-1.32E-2</v>
      </c>
      <c r="M1914" s="11">
        <v>-1.32E-2</v>
      </c>
      <c r="N1914" s="11">
        <v>-1.32E-2</v>
      </c>
      <c r="O1914" s="11">
        <v>-1.32E-2</v>
      </c>
      <c r="P1914" s="11">
        <v>-1.32E-2</v>
      </c>
      <c r="Q1914" s="11">
        <v>-1.32E-2</v>
      </c>
      <c r="R1914" s="11">
        <v>-1.32E-2</v>
      </c>
      <c r="S1914" s="11">
        <v>-1.32E-2</v>
      </c>
      <c r="T1914" s="11">
        <v>-1.32E-2</v>
      </c>
      <c r="U1914" s="11">
        <v>-1.32E-2</v>
      </c>
      <c r="V1914" s="11">
        <v>-1.32E-2</v>
      </c>
      <c r="W1914" s="11">
        <v>-1.32E-2</v>
      </c>
      <c r="X1914" s="11">
        <v>-1.32E-2</v>
      </c>
      <c r="Y1914" s="11">
        <v>-1.32E-2</v>
      </c>
      <c r="Z1914" s="11">
        <v>-1.32E-2</v>
      </c>
      <c r="AA1914" s="11">
        <v>-1.32E-2</v>
      </c>
      <c r="AB1914" s="11">
        <v>-1.32E-2</v>
      </c>
      <c r="AC1914" s="11">
        <v>-1.32E-2</v>
      </c>
      <c r="AD1914" s="11">
        <v>-1.32E-2</v>
      </c>
      <c r="AE1914" s="11">
        <v>-1.32E-2</v>
      </c>
      <c r="AF1914" s="11">
        <v>-1.32E-2</v>
      </c>
      <c r="AG1914" s="11">
        <v>-1.32E-2</v>
      </c>
      <c r="AH1914" s="11">
        <v>-1.32E-2</v>
      </c>
      <c r="AI1914" s="11">
        <v>-1.32E-2</v>
      </c>
    </row>
    <row r="1915" spans="1:35" x14ac:dyDescent="0.3">
      <c r="A1915" s="15">
        <v>32953.208333333336</v>
      </c>
      <c r="B1915" s="11">
        <f>SsBackT!D1915</f>
        <v>0</v>
      </c>
      <c r="C1915" s="11">
        <f>Illim!B1915</f>
        <v>-1.32E-2</v>
      </c>
      <c r="D1915" s="11">
        <f t="shared" si="119"/>
        <v>3</v>
      </c>
      <c r="E1915" s="11">
        <f t="shared" si="120"/>
        <v>5</v>
      </c>
      <c r="F1915" s="11">
        <f t="shared" si="121"/>
        <v>60</v>
      </c>
      <c r="G1915" s="11">
        <f t="shared" si="122"/>
        <v>60</v>
      </c>
      <c r="H1915" s="11" cm="1">
        <f t="array" ref="H1915">INDEX($K$10:$DI$8773,ROW(G1915)-9,MATCH(G1915,$K$10:$DI$10,0))</f>
        <v>-1.32E-2</v>
      </c>
      <c r="I1915" s="11">
        <f>IF(INDEX(Effacement!$A$3:$Y$15,MATCH(Tests!D1915,Effacement!$A$3:$A$15,0),MATCH(Tests!E1915,Effacement!$A$3:$Y$3,0))=0,H1915,C1915)</f>
        <v>-1.32E-2</v>
      </c>
      <c r="K1915" s="11">
        <v>-1.32E-2</v>
      </c>
      <c r="L1915" s="11">
        <v>-1.32E-2</v>
      </c>
      <c r="M1915" s="11">
        <v>-1.32E-2</v>
      </c>
      <c r="N1915" s="11">
        <v>-1.32E-2</v>
      </c>
      <c r="O1915" s="11">
        <v>-1.32E-2</v>
      </c>
      <c r="P1915" s="11">
        <v>-1.32E-2</v>
      </c>
      <c r="Q1915" s="11">
        <v>-1.32E-2</v>
      </c>
      <c r="R1915" s="11">
        <v>-1.32E-2</v>
      </c>
      <c r="S1915" s="11">
        <v>-1.32E-2</v>
      </c>
      <c r="T1915" s="11">
        <v>-1.32E-2</v>
      </c>
      <c r="U1915" s="11">
        <v>-1.32E-2</v>
      </c>
      <c r="V1915" s="11">
        <v>-1.32E-2</v>
      </c>
      <c r="W1915" s="11">
        <v>-1.32E-2</v>
      </c>
      <c r="X1915" s="11">
        <v>-1.32E-2</v>
      </c>
      <c r="Y1915" s="11">
        <v>-1.32E-2</v>
      </c>
      <c r="Z1915" s="11">
        <v>-1.32E-2</v>
      </c>
      <c r="AA1915" s="11">
        <v>-1.32E-2</v>
      </c>
      <c r="AB1915" s="11">
        <v>-1.32E-2</v>
      </c>
      <c r="AC1915" s="11">
        <v>-1.32E-2</v>
      </c>
      <c r="AD1915" s="11">
        <v>-1.32E-2</v>
      </c>
      <c r="AE1915" s="11">
        <v>-1.32E-2</v>
      </c>
      <c r="AF1915" s="11">
        <v>-1.32E-2</v>
      </c>
      <c r="AG1915" s="11">
        <v>-1.32E-2</v>
      </c>
      <c r="AH1915" s="11">
        <v>-1.32E-2</v>
      </c>
      <c r="AI1915" s="11">
        <v>-1.32E-2</v>
      </c>
    </row>
    <row r="1916" spans="1:35" x14ac:dyDescent="0.3">
      <c r="A1916" s="15">
        <v>32953.25</v>
      </c>
      <c r="B1916" s="11">
        <f>SsBackT!D1916</f>
        <v>0</v>
      </c>
      <c r="C1916" s="11">
        <f>Illim!B1916</f>
        <v>-1.32E-2</v>
      </c>
      <c r="D1916" s="11">
        <f t="shared" si="119"/>
        <v>3</v>
      </c>
      <c r="E1916" s="11">
        <f t="shared" si="120"/>
        <v>6</v>
      </c>
      <c r="F1916" s="11">
        <f t="shared" si="121"/>
        <v>60</v>
      </c>
      <c r="G1916" s="11">
        <f t="shared" si="122"/>
        <v>60</v>
      </c>
      <c r="H1916" s="11" cm="1">
        <f t="array" ref="H1916">INDEX($K$10:$DI$8773,ROW(G1916)-9,MATCH(G1916,$K$10:$DI$10,0))</f>
        <v>-1.32E-2</v>
      </c>
      <c r="I1916" s="11">
        <f>IF(INDEX(Effacement!$A$3:$Y$15,MATCH(Tests!D1916,Effacement!$A$3:$A$15,0),MATCH(Tests!E1916,Effacement!$A$3:$Y$3,0))=0,H1916,C1916)</f>
        <v>-1.32E-2</v>
      </c>
      <c r="K1916" s="11">
        <v>-1.32E-2</v>
      </c>
      <c r="L1916" s="11">
        <v>-1.32E-2</v>
      </c>
      <c r="M1916" s="11">
        <v>-1.32E-2</v>
      </c>
      <c r="N1916" s="11">
        <v>-1.32E-2</v>
      </c>
      <c r="O1916" s="11">
        <v>-1.32E-2</v>
      </c>
      <c r="P1916" s="11">
        <v>-1.32E-2</v>
      </c>
      <c r="Q1916" s="11">
        <v>-1.32E-2</v>
      </c>
      <c r="R1916" s="11">
        <v>-1.32E-2</v>
      </c>
      <c r="S1916" s="11">
        <v>-1.32E-2</v>
      </c>
      <c r="T1916" s="11">
        <v>-1.32E-2</v>
      </c>
      <c r="U1916" s="11">
        <v>-1.32E-2</v>
      </c>
      <c r="V1916" s="11">
        <v>-1.32E-2</v>
      </c>
      <c r="W1916" s="11">
        <v>-1.32E-2</v>
      </c>
      <c r="X1916" s="11">
        <v>-1.32E-2</v>
      </c>
      <c r="Y1916" s="11">
        <v>-1.32E-2</v>
      </c>
      <c r="Z1916" s="11">
        <v>-1.32E-2</v>
      </c>
      <c r="AA1916" s="11">
        <v>-1.32E-2</v>
      </c>
      <c r="AB1916" s="11">
        <v>-1.32E-2</v>
      </c>
      <c r="AC1916" s="11">
        <v>-1.32E-2</v>
      </c>
      <c r="AD1916" s="11">
        <v>-1.32E-2</v>
      </c>
      <c r="AE1916" s="11">
        <v>-1.32E-2</v>
      </c>
      <c r="AF1916" s="11">
        <v>-1.32E-2</v>
      </c>
      <c r="AG1916" s="11">
        <v>-1.32E-2</v>
      </c>
      <c r="AH1916" s="11">
        <v>-1.32E-2</v>
      </c>
      <c r="AI1916" s="11">
        <v>-1.32E-2</v>
      </c>
    </row>
    <row r="1917" spans="1:35" x14ac:dyDescent="0.3">
      <c r="A1917" s="15">
        <v>32953.291666666664</v>
      </c>
      <c r="B1917" s="11">
        <f>SsBackT!D1917</f>
        <v>0</v>
      </c>
      <c r="C1917" s="11">
        <f>Illim!B1917</f>
        <v>102.78</v>
      </c>
      <c r="D1917" s="11">
        <f t="shared" si="119"/>
        <v>3</v>
      </c>
      <c r="E1917" s="11">
        <f t="shared" si="120"/>
        <v>7</v>
      </c>
      <c r="F1917" s="11">
        <f t="shared" si="121"/>
        <v>60</v>
      </c>
      <c r="G1917" s="11">
        <f t="shared" si="122"/>
        <v>60</v>
      </c>
      <c r="H1917" s="11" cm="1">
        <f t="array" ref="H1917">INDEX($K$10:$DI$8773,ROW(G1917)-9,MATCH(G1917,$K$10:$DI$10,0))</f>
        <v>101.04</v>
      </c>
      <c r="I1917" s="11">
        <f>IF(INDEX(Effacement!$A$3:$Y$15,MATCH(Tests!D1917,Effacement!$A$3:$A$15,0),MATCH(Tests!E1917,Effacement!$A$3:$Y$3,0))=0,H1917,C1917)</f>
        <v>101.04</v>
      </c>
      <c r="K1917" s="11">
        <v>57.933999999999997</v>
      </c>
      <c r="L1917" s="11">
        <v>57.945</v>
      </c>
      <c r="M1917" s="11">
        <v>57.747</v>
      </c>
      <c r="N1917" s="11">
        <v>57.335999999999999</v>
      </c>
      <c r="O1917" s="11">
        <v>56.773000000000003</v>
      </c>
      <c r="P1917" s="11">
        <v>56.023000000000003</v>
      </c>
      <c r="Q1917" s="11">
        <v>55.045000000000002</v>
      </c>
      <c r="R1917" s="11">
        <v>53.665999999999997</v>
      </c>
      <c r="S1917" s="11">
        <v>51.899000000000001</v>
      </c>
      <c r="T1917" s="11">
        <v>49.585999999999999</v>
      </c>
      <c r="U1917" s="11">
        <v>47.408999999999999</v>
      </c>
      <c r="V1917" s="11">
        <v>86.265000000000001</v>
      </c>
      <c r="W1917" s="11">
        <v>55.579000000000001</v>
      </c>
      <c r="X1917" s="11">
        <v>34.622999999999998</v>
      </c>
      <c r="Y1917" s="11">
        <v>33.124000000000002</v>
      </c>
      <c r="Z1917" s="11">
        <v>46.636000000000003</v>
      </c>
      <c r="AA1917" s="11">
        <v>67.02</v>
      </c>
      <c r="AB1917" s="11">
        <v>83.866</v>
      </c>
      <c r="AC1917" s="11">
        <v>89.727000000000004</v>
      </c>
      <c r="AD1917" s="11">
        <v>93.691999999999993</v>
      </c>
      <c r="AE1917" s="11">
        <v>96.415000000000006</v>
      </c>
      <c r="AF1917" s="11">
        <v>98.338999999999999</v>
      </c>
      <c r="AG1917" s="11">
        <v>99.52</v>
      </c>
      <c r="AH1917" s="11">
        <v>100.31</v>
      </c>
      <c r="AI1917" s="11">
        <v>101.04</v>
      </c>
    </row>
    <row r="1918" spans="1:35" x14ac:dyDescent="0.3">
      <c r="A1918" s="15">
        <v>32953.333333333336</v>
      </c>
      <c r="B1918" s="11">
        <f>SsBackT!D1918</f>
        <v>0</v>
      </c>
      <c r="C1918" s="11">
        <f>Illim!B1918</f>
        <v>401.21</v>
      </c>
      <c r="D1918" s="11">
        <f t="shared" si="119"/>
        <v>3</v>
      </c>
      <c r="E1918" s="11">
        <f t="shared" si="120"/>
        <v>8</v>
      </c>
      <c r="F1918" s="11">
        <f t="shared" si="121"/>
        <v>60</v>
      </c>
      <c r="G1918" s="11">
        <f t="shared" si="122"/>
        <v>60</v>
      </c>
      <c r="H1918" s="11" cm="1">
        <f t="array" ref="H1918">INDEX($K$10:$DI$8773,ROW(G1918)-9,MATCH(G1918,$K$10:$DI$10,0))</f>
        <v>298.58999999999997</v>
      </c>
      <c r="I1918" s="11">
        <f>IF(INDEX(Effacement!$A$3:$Y$15,MATCH(Tests!D1918,Effacement!$A$3:$A$15,0),MATCH(Tests!E1918,Effacement!$A$3:$Y$3,0))=0,H1918,C1918)</f>
        <v>298.58999999999997</v>
      </c>
      <c r="K1918" s="11">
        <v>119.33</v>
      </c>
      <c r="L1918" s="11">
        <v>119.82</v>
      </c>
      <c r="M1918" s="11">
        <v>120.01</v>
      </c>
      <c r="N1918" s="11">
        <v>119.84</v>
      </c>
      <c r="O1918" s="11">
        <v>119.22</v>
      </c>
      <c r="P1918" s="11">
        <v>118.24</v>
      </c>
      <c r="Q1918" s="11">
        <v>116.92</v>
      </c>
      <c r="R1918" s="11">
        <v>249.02</v>
      </c>
      <c r="S1918" s="11">
        <v>395.63</v>
      </c>
      <c r="T1918" s="11">
        <v>355.85</v>
      </c>
      <c r="U1918" s="11">
        <v>312.74</v>
      </c>
      <c r="V1918" s="11">
        <v>265.43</v>
      </c>
      <c r="W1918" s="11">
        <v>214.7</v>
      </c>
      <c r="X1918" s="11">
        <v>165.29</v>
      </c>
      <c r="Y1918" s="11">
        <v>117.19</v>
      </c>
      <c r="Z1918" s="11">
        <v>78.581999999999994</v>
      </c>
      <c r="AA1918" s="11">
        <v>67.409000000000006</v>
      </c>
      <c r="AB1918" s="11">
        <v>82.472999999999999</v>
      </c>
      <c r="AC1918" s="11">
        <v>110.85</v>
      </c>
      <c r="AD1918" s="11">
        <v>144.34</v>
      </c>
      <c r="AE1918" s="11">
        <v>179.03</v>
      </c>
      <c r="AF1918" s="11">
        <v>213.03</v>
      </c>
      <c r="AG1918" s="11">
        <v>244.96</v>
      </c>
      <c r="AH1918" s="11">
        <v>275.02</v>
      </c>
      <c r="AI1918" s="11">
        <v>298.58999999999997</v>
      </c>
    </row>
    <row r="1919" spans="1:35" x14ac:dyDescent="0.3">
      <c r="A1919" s="15">
        <v>32953.375</v>
      </c>
      <c r="B1919" s="11">
        <f>SsBackT!D1919</f>
        <v>0</v>
      </c>
      <c r="C1919" s="11">
        <f>Illim!B1919</f>
        <v>628.11</v>
      </c>
      <c r="D1919" s="11">
        <f t="shared" si="119"/>
        <v>3</v>
      </c>
      <c r="E1919" s="11">
        <f t="shared" si="120"/>
        <v>9</v>
      </c>
      <c r="F1919" s="11">
        <f t="shared" si="121"/>
        <v>60</v>
      </c>
      <c r="G1919" s="11">
        <f t="shared" si="122"/>
        <v>60</v>
      </c>
      <c r="H1919" s="11" cm="1">
        <f t="array" ref="H1919">INDEX($K$10:$DI$8773,ROW(G1919)-9,MATCH(G1919,$K$10:$DI$10,0))</f>
        <v>264.2</v>
      </c>
      <c r="I1919" s="11">
        <f>IF(INDEX(Effacement!$A$3:$Y$15,MATCH(Tests!D1919,Effacement!$A$3:$A$15,0),MATCH(Tests!E1919,Effacement!$A$3:$Y$3,0))=0,H1919,C1919)</f>
        <v>264.2</v>
      </c>
      <c r="K1919" s="11">
        <v>626.82000000000005</v>
      </c>
      <c r="L1919" s="11">
        <v>626.62</v>
      </c>
      <c r="M1919" s="11">
        <v>622.79</v>
      </c>
      <c r="N1919" s="11">
        <v>614.83000000000004</v>
      </c>
      <c r="O1919" s="11">
        <v>603.11</v>
      </c>
      <c r="P1919" s="11">
        <v>587.13</v>
      </c>
      <c r="Q1919" s="11">
        <v>567.28</v>
      </c>
      <c r="R1919" s="11">
        <v>544.29999999999995</v>
      </c>
      <c r="S1919" s="11">
        <v>517.29</v>
      </c>
      <c r="T1919" s="11">
        <v>487.43</v>
      </c>
      <c r="U1919" s="11">
        <v>452.96</v>
      </c>
      <c r="V1919" s="11">
        <v>413.6</v>
      </c>
      <c r="W1919" s="11">
        <v>370.43</v>
      </c>
      <c r="X1919" s="11">
        <v>327.02</v>
      </c>
      <c r="Y1919" s="11">
        <v>279.85000000000002</v>
      </c>
      <c r="Z1919" s="11">
        <v>229.95</v>
      </c>
      <c r="AA1919" s="11">
        <v>179.5</v>
      </c>
      <c r="AB1919" s="11">
        <v>134.16999999999999</v>
      </c>
      <c r="AC1919" s="11">
        <v>106.02</v>
      </c>
      <c r="AD1919" s="11">
        <v>108.53</v>
      </c>
      <c r="AE1919" s="11">
        <v>130.69999999999999</v>
      </c>
      <c r="AF1919" s="11">
        <v>161.63999999999999</v>
      </c>
      <c r="AG1919" s="11">
        <v>195.74</v>
      </c>
      <c r="AH1919" s="11">
        <v>230.34</v>
      </c>
      <c r="AI1919" s="11">
        <v>264.2</v>
      </c>
    </row>
    <row r="1920" spans="1:35" x14ac:dyDescent="0.3">
      <c r="A1920" s="15">
        <v>32953.416666666664</v>
      </c>
      <c r="B1920" s="11">
        <f>SsBackT!D1920</f>
        <v>0</v>
      </c>
      <c r="C1920" s="11">
        <f>Illim!B1920</f>
        <v>668.71</v>
      </c>
      <c r="D1920" s="11">
        <f t="shared" si="119"/>
        <v>3</v>
      </c>
      <c r="E1920" s="11">
        <f t="shared" si="120"/>
        <v>10</v>
      </c>
      <c r="F1920" s="11">
        <f t="shared" si="121"/>
        <v>60</v>
      </c>
      <c r="G1920" s="11">
        <f t="shared" si="122"/>
        <v>60</v>
      </c>
      <c r="H1920" s="11" cm="1">
        <f t="array" ref="H1920">INDEX($K$10:$DI$8773,ROW(G1920)-9,MATCH(G1920,$K$10:$DI$10,0))</f>
        <v>181.63</v>
      </c>
      <c r="I1920" s="11">
        <f>IF(INDEX(Effacement!$A$3:$Y$15,MATCH(Tests!D1920,Effacement!$A$3:$A$15,0),MATCH(Tests!E1920,Effacement!$A$3:$Y$3,0))=0,H1920,C1920)</f>
        <v>181.63</v>
      </c>
      <c r="K1920" s="11">
        <v>646.41999999999996</v>
      </c>
      <c r="L1920" s="11">
        <v>657.5</v>
      </c>
      <c r="M1920" s="11">
        <v>664.88</v>
      </c>
      <c r="N1920" s="11">
        <v>668.22</v>
      </c>
      <c r="O1920" s="11">
        <v>667.31</v>
      </c>
      <c r="P1920" s="11">
        <v>662.58</v>
      </c>
      <c r="Q1920" s="11">
        <v>653.64</v>
      </c>
      <c r="R1920" s="11">
        <v>640.79</v>
      </c>
      <c r="S1920" s="11">
        <v>623.61</v>
      </c>
      <c r="T1920" s="11">
        <v>602.20000000000005</v>
      </c>
      <c r="U1920" s="11">
        <v>577.09</v>
      </c>
      <c r="V1920" s="11">
        <v>548.5</v>
      </c>
      <c r="W1920" s="11">
        <v>514.71</v>
      </c>
      <c r="X1920" s="11">
        <v>480.71</v>
      </c>
      <c r="Y1920" s="11">
        <v>441.85</v>
      </c>
      <c r="Z1920" s="11">
        <v>399.46</v>
      </c>
      <c r="AA1920" s="11">
        <v>352.57</v>
      </c>
      <c r="AB1920" s="11">
        <v>301.38</v>
      </c>
      <c r="AC1920" s="11">
        <v>248.12</v>
      </c>
      <c r="AD1920" s="11">
        <v>195.39</v>
      </c>
      <c r="AE1920" s="11">
        <v>149.54</v>
      </c>
      <c r="AF1920" s="11">
        <v>123.09</v>
      </c>
      <c r="AG1920" s="11">
        <v>126.31</v>
      </c>
      <c r="AH1920" s="11">
        <v>149.19999999999999</v>
      </c>
      <c r="AI1920" s="11">
        <v>181.63</v>
      </c>
    </row>
    <row r="1921" spans="1:35" x14ac:dyDescent="0.3">
      <c r="A1921" s="15">
        <v>32953.458333333336</v>
      </c>
      <c r="B1921" s="11">
        <f>SsBackT!D1921</f>
        <v>0</v>
      </c>
      <c r="C1921" s="11">
        <f>Illim!B1921</f>
        <v>652.84</v>
      </c>
      <c r="D1921" s="11">
        <f t="shared" si="119"/>
        <v>3</v>
      </c>
      <c r="E1921" s="11">
        <f t="shared" si="120"/>
        <v>11</v>
      </c>
      <c r="F1921" s="11">
        <f t="shared" si="121"/>
        <v>60</v>
      </c>
      <c r="G1921" s="11">
        <f t="shared" si="122"/>
        <v>60</v>
      </c>
      <c r="H1921" s="11" cm="1">
        <f t="array" ref="H1921">INDEX($K$10:$DI$8773,ROW(G1921)-9,MATCH(G1921,$K$10:$DI$10,0))</f>
        <v>144.53</v>
      </c>
      <c r="I1921" s="11">
        <f>IF(INDEX(Effacement!$A$3:$Y$15,MATCH(Tests!D1921,Effacement!$A$3:$A$15,0),MATCH(Tests!E1921,Effacement!$A$3:$Y$3,0))=0,H1921,C1921)</f>
        <v>652.84</v>
      </c>
      <c r="K1921" s="11">
        <v>567.54999999999995</v>
      </c>
      <c r="L1921" s="11">
        <v>590.57000000000005</v>
      </c>
      <c r="M1921" s="11">
        <v>610.33000000000004</v>
      </c>
      <c r="N1921" s="11">
        <v>626.86</v>
      </c>
      <c r="O1921" s="11">
        <v>639.07000000000005</v>
      </c>
      <c r="P1921" s="11">
        <v>647.74</v>
      </c>
      <c r="Q1921" s="11">
        <v>652.79</v>
      </c>
      <c r="R1921" s="11">
        <v>653.6</v>
      </c>
      <c r="S1921" s="11">
        <v>650.15</v>
      </c>
      <c r="T1921" s="11">
        <v>642.87</v>
      </c>
      <c r="U1921" s="11">
        <v>631.35</v>
      </c>
      <c r="V1921" s="11">
        <v>615.45000000000005</v>
      </c>
      <c r="W1921" s="11">
        <v>595.74</v>
      </c>
      <c r="X1921" s="11">
        <v>576.73</v>
      </c>
      <c r="Y1921" s="11">
        <v>553.78</v>
      </c>
      <c r="Z1921" s="11">
        <v>526.63</v>
      </c>
      <c r="AA1921" s="11">
        <v>494.12</v>
      </c>
      <c r="AB1921" s="11">
        <v>458.12</v>
      </c>
      <c r="AC1921" s="11">
        <v>418.08</v>
      </c>
      <c r="AD1921" s="11">
        <v>373.6</v>
      </c>
      <c r="AE1921" s="11">
        <v>325.82</v>
      </c>
      <c r="AF1921" s="11">
        <v>275.83999999999997</v>
      </c>
      <c r="AG1921" s="11">
        <v>225.63</v>
      </c>
      <c r="AH1921" s="11">
        <v>178.9</v>
      </c>
      <c r="AI1921" s="11">
        <v>144.53</v>
      </c>
    </row>
    <row r="1922" spans="1:35" x14ac:dyDescent="0.3">
      <c r="A1922" s="15">
        <v>32953.5</v>
      </c>
      <c r="B1922" s="11">
        <f>SsBackT!D1922</f>
        <v>0</v>
      </c>
      <c r="C1922" s="11">
        <f>Illim!B1922</f>
        <v>630.77</v>
      </c>
      <c r="D1922" s="11">
        <f t="shared" si="119"/>
        <v>3</v>
      </c>
      <c r="E1922" s="11">
        <f t="shared" si="120"/>
        <v>12</v>
      </c>
      <c r="F1922" s="11">
        <f t="shared" si="121"/>
        <v>60</v>
      </c>
      <c r="G1922" s="11">
        <f t="shared" si="122"/>
        <v>60</v>
      </c>
      <c r="H1922" s="11" cm="1">
        <f t="array" ref="H1922">INDEX($K$10:$DI$8773,ROW(G1922)-9,MATCH(G1922,$K$10:$DI$10,0))</f>
        <v>322.89</v>
      </c>
      <c r="I1922" s="11">
        <f>IF(INDEX(Effacement!$A$3:$Y$15,MATCH(Tests!D1922,Effacement!$A$3:$A$15,0),MATCH(Tests!E1922,Effacement!$A$3:$Y$3,0))=0,H1922,C1922)</f>
        <v>630.77</v>
      </c>
      <c r="K1922" s="11">
        <v>428.93</v>
      </c>
      <c r="L1922" s="11">
        <v>465.25</v>
      </c>
      <c r="M1922" s="11">
        <v>498.84</v>
      </c>
      <c r="N1922" s="11">
        <v>529.02</v>
      </c>
      <c r="O1922" s="11">
        <v>555.73</v>
      </c>
      <c r="P1922" s="11">
        <v>578.20000000000005</v>
      </c>
      <c r="Q1922" s="11">
        <v>596.42999999999995</v>
      </c>
      <c r="R1922" s="11">
        <v>610.72</v>
      </c>
      <c r="S1922" s="11">
        <v>621.76</v>
      </c>
      <c r="T1922" s="11">
        <v>628.76</v>
      </c>
      <c r="U1922" s="11">
        <v>632.04999999999995</v>
      </c>
      <c r="V1922" s="11">
        <v>630.37</v>
      </c>
      <c r="W1922" s="11">
        <v>625.72</v>
      </c>
      <c r="X1922" s="11">
        <v>622.19000000000005</v>
      </c>
      <c r="Y1922" s="11">
        <v>614.32000000000005</v>
      </c>
      <c r="Z1922" s="11">
        <v>603</v>
      </c>
      <c r="AA1922" s="11">
        <v>586.86</v>
      </c>
      <c r="AB1922" s="11">
        <v>566.99</v>
      </c>
      <c r="AC1922" s="11">
        <v>543.35</v>
      </c>
      <c r="AD1922" s="11">
        <v>515.36</v>
      </c>
      <c r="AE1922" s="11">
        <v>483.33</v>
      </c>
      <c r="AF1922" s="11">
        <v>448.63</v>
      </c>
      <c r="AG1922" s="11">
        <v>410.21</v>
      </c>
      <c r="AH1922" s="11">
        <v>367.5</v>
      </c>
      <c r="AI1922" s="11">
        <v>322.89</v>
      </c>
    </row>
    <row r="1923" spans="1:35" x14ac:dyDescent="0.3">
      <c r="A1923" s="15">
        <v>32953.541666666664</v>
      </c>
      <c r="B1923" s="11">
        <f>SsBackT!D1923</f>
        <v>0</v>
      </c>
      <c r="C1923" s="11">
        <f>Illim!B1923</f>
        <v>590.99</v>
      </c>
      <c r="D1923" s="11">
        <f t="shared" si="119"/>
        <v>3</v>
      </c>
      <c r="E1923" s="11">
        <f t="shared" si="120"/>
        <v>13</v>
      </c>
      <c r="F1923" s="11">
        <f t="shared" si="121"/>
        <v>60</v>
      </c>
      <c r="G1923" s="11">
        <f t="shared" si="122"/>
        <v>60</v>
      </c>
      <c r="H1923" s="11" cm="1">
        <f t="array" ref="H1923">INDEX($K$10:$DI$8773,ROW(G1923)-9,MATCH(G1923,$K$10:$DI$10,0))</f>
        <v>451.94</v>
      </c>
      <c r="I1923" s="11">
        <f>IF(INDEX(Effacement!$A$3:$Y$15,MATCH(Tests!D1923,Effacement!$A$3:$A$15,0),MATCH(Tests!E1923,Effacement!$A$3:$Y$3,0))=0,H1923,C1923)</f>
        <v>590.99</v>
      </c>
      <c r="K1923" s="11">
        <v>245.95</v>
      </c>
      <c r="L1923" s="11">
        <v>287.66000000000003</v>
      </c>
      <c r="M1923" s="11">
        <v>329.47</v>
      </c>
      <c r="N1923" s="11">
        <v>368.92</v>
      </c>
      <c r="O1923" s="11">
        <v>405.74</v>
      </c>
      <c r="P1923" s="11">
        <v>439.42</v>
      </c>
      <c r="Q1923" s="11">
        <v>469.96</v>
      </c>
      <c r="R1923" s="11">
        <v>497.09</v>
      </c>
      <c r="S1923" s="11">
        <v>520.4</v>
      </c>
      <c r="T1923" s="11">
        <v>540.13</v>
      </c>
      <c r="U1923" s="11">
        <v>555.6</v>
      </c>
      <c r="V1923" s="11">
        <v>567.26</v>
      </c>
      <c r="W1923" s="11">
        <v>575.75</v>
      </c>
      <c r="X1923" s="11">
        <v>584.52</v>
      </c>
      <c r="Y1923" s="11">
        <v>589.62</v>
      </c>
      <c r="Z1923" s="11">
        <v>591.32000000000005</v>
      </c>
      <c r="AA1923" s="11">
        <v>589.13</v>
      </c>
      <c r="AB1923" s="11">
        <v>583.75</v>
      </c>
      <c r="AC1923" s="11">
        <v>574.64</v>
      </c>
      <c r="AD1923" s="11">
        <v>561.99</v>
      </c>
      <c r="AE1923" s="11">
        <v>546.61</v>
      </c>
      <c r="AF1923" s="11">
        <v>527.77</v>
      </c>
      <c r="AG1923" s="11">
        <v>506.07</v>
      </c>
      <c r="AH1923" s="11">
        <v>480.2</v>
      </c>
      <c r="AI1923" s="11">
        <v>451.94</v>
      </c>
    </row>
    <row r="1924" spans="1:35" x14ac:dyDescent="0.3">
      <c r="A1924" s="15">
        <v>32953.583333333336</v>
      </c>
      <c r="B1924" s="11">
        <f>SsBackT!D1924</f>
        <v>0</v>
      </c>
      <c r="C1924" s="11">
        <f>Illim!B1924</f>
        <v>590.42999999999995</v>
      </c>
      <c r="D1924" s="11">
        <f t="shared" si="119"/>
        <v>3</v>
      </c>
      <c r="E1924" s="11">
        <f t="shared" si="120"/>
        <v>14</v>
      </c>
      <c r="F1924" s="11">
        <f t="shared" si="121"/>
        <v>60</v>
      </c>
      <c r="G1924" s="11">
        <f t="shared" si="122"/>
        <v>60</v>
      </c>
      <c r="H1924" s="11" cm="1">
        <f t="array" ref="H1924">INDEX($K$10:$DI$8773,ROW(G1924)-9,MATCH(G1924,$K$10:$DI$10,0))</f>
        <v>536.51</v>
      </c>
      <c r="I1924" s="11">
        <f>IF(INDEX(Effacement!$A$3:$Y$15,MATCH(Tests!D1924,Effacement!$A$3:$A$15,0),MATCH(Tests!E1924,Effacement!$A$3:$Y$3,0))=0,H1924,C1924)</f>
        <v>590.42999999999995</v>
      </c>
      <c r="K1924" s="11">
        <v>155.69</v>
      </c>
      <c r="L1924" s="11">
        <v>155.41999999999999</v>
      </c>
      <c r="M1924" s="11">
        <v>178.13</v>
      </c>
      <c r="N1924" s="11">
        <v>215.1</v>
      </c>
      <c r="O1924" s="11">
        <v>257.52999999999997</v>
      </c>
      <c r="P1924" s="11">
        <v>300.52</v>
      </c>
      <c r="Q1924" s="11">
        <v>341.67</v>
      </c>
      <c r="R1924" s="11">
        <v>380.79</v>
      </c>
      <c r="S1924" s="11">
        <v>415.7</v>
      </c>
      <c r="T1924" s="11">
        <v>447.28</v>
      </c>
      <c r="U1924" s="11">
        <v>475.82</v>
      </c>
      <c r="V1924" s="11">
        <v>499.57</v>
      </c>
      <c r="W1924" s="11">
        <v>519.72</v>
      </c>
      <c r="X1924" s="11">
        <v>539.72</v>
      </c>
      <c r="Y1924" s="11">
        <v>556.78</v>
      </c>
      <c r="Z1924" s="11">
        <v>570.21</v>
      </c>
      <c r="AA1924" s="11">
        <v>580.20000000000005</v>
      </c>
      <c r="AB1924" s="11">
        <v>586.39</v>
      </c>
      <c r="AC1924" s="11">
        <v>588.86</v>
      </c>
      <c r="AD1924" s="11">
        <v>588.17999999999995</v>
      </c>
      <c r="AE1924" s="11">
        <v>584.6</v>
      </c>
      <c r="AF1924" s="11">
        <v>577</v>
      </c>
      <c r="AG1924" s="11">
        <v>566.91</v>
      </c>
      <c r="AH1924" s="11">
        <v>553.02</v>
      </c>
      <c r="AI1924" s="11">
        <v>536.51</v>
      </c>
    </row>
    <row r="1925" spans="1:35" x14ac:dyDescent="0.3">
      <c r="A1925" s="15">
        <v>32953.625</v>
      </c>
      <c r="B1925" s="11">
        <f>SsBackT!D1925</f>
        <v>0</v>
      </c>
      <c r="C1925" s="11">
        <f>Illim!B1925</f>
        <v>569.5</v>
      </c>
      <c r="D1925" s="11">
        <f t="shared" si="119"/>
        <v>3</v>
      </c>
      <c r="E1925" s="11">
        <f t="shared" si="120"/>
        <v>15</v>
      </c>
      <c r="F1925" s="11">
        <f t="shared" si="121"/>
        <v>60</v>
      </c>
      <c r="G1925" s="11">
        <f t="shared" si="122"/>
        <v>60</v>
      </c>
      <c r="H1925" s="11" cm="1">
        <f t="array" ref="H1925">INDEX($K$10:$DI$8773,ROW(G1925)-9,MATCH(G1925,$K$10:$DI$10,0))</f>
        <v>559.38</v>
      </c>
      <c r="I1925" s="11">
        <f>IF(INDEX(Effacement!$A$3:$Y$15,MATCH(Tests!D1925,Effacement!$A$3:$A$15,0),MATCH(Tests!E1925,Effacement!$A$3:$Y$3,0))=0,H1925,C1925)</f>
        <v>559.38</v>
      </c>
      <c r="K1925" s="11">
        <v>217.62</v>
      </c>
      <c r="L1925" s="11">
        <v>190.73</v>
      </c>
      <c r="M1925" s="11">
        <v>166.46</v>
      </c>
      <c r="N1925" s="11">
        <v>147.53</v>
      </c>
      <c r="O1925" s="11">
        <v>142.96</v>
      </c>
      <c r="P1925" s="11">
        <v>159.91</v>
      </c>
      <c r="Q1925" s="11">
        <v>195.29</v>
      </c>
      <c r="R1925" s="11">
        <v>237.32</v>
      </c>
      <c r="S1925" s="11">
        <v>279.73</v>
      </c>
      <c r="T1925" s="11">
        <v>320.60000000000002</v>
      </c>
      <c r="U1925" s="11">
        <v>358.34</v>
      </c>
      <c r="V1925" s="11">
        <v>392.02</v>
      </c>
      <c r="W1925" s="11">
        <v>422.34</v>
      </c>
      <c r="X1925" s="11">
        <v>452.97</v>
      </c>
      <c r="Y1925" s="11">
        <v>478.77</v>
      </c>
      <c r="Z1925" s="11">
        <v>501.36</v>
      </c>
      <c r="AA1925" s="11">
        <v>520.98</v>
      </c>
      <c r="AB1925" s="11">
        <v>537.14</v>
      </c>
      <c r="AC1925" s="11">
        <v>549.9</v>
      </c>
      <c r="AD1925" s="11">
        <v>559.59</v>
      </c>
      <c r="AE1925" s="11">
        <v>566.23</v>
      </c>
      <c r="AF1925" s="11">
        <v>569.26</v>
      </c>
      <c r="AG1925" s="11">
        <v>569.29999999999995</v>
      </c>
      <c r="AH1925" s="11">
        <v>565.82000000000005</v>
      </c>
      <c r="AI1925" s="11">
        <v>559.38</v>
      </c>
    </row>
    <row r="1926" spans="1:35" x14ac:dyDescent="0.3">
      <c r="A1926" s="15">
        <v>32953.666666666664</v>
      </c>
      <c r="B1926" s="11">
        <f>SsBackT!D1926</f>
        <v>0</v>
      </c>
      <c r="C1926" s="11">
        <f>Illim!B1926</f>
        <v>470.14</v>
      </c>
      <c r="D1926" s="11">
        <f t="shared" si="119"/>
        <v>3</v>
      </c>
      <c r="E1926" s="11">
        <f t="shared" si="120"/>
        <v>16</v>
      </c>
      <c r="F1926" s="11">
        <f t="shared" si="121"/>
        <v>60</v>
      </c>
      <c r="G1926" s="11">
        <f t="shared" si="122"/>
        <v>60</v>
      </c>
      <c r="H1926" s="11" cm="1">
        <f t="array" ref="H1926">INDEX($K$10:$DI$8773,ROW(G1926)-9,MATCH(G1926,$K$10:$DI$10,0))</f>
        <v>214.66</v>
      </c>
      <c r="I1926" s="11">
        <f>IF(INDEX(Effacement!$A$3:$Y$15,MATCH(Tests!D1926,Effacement!$A$3:$A$15,0),MATCH(Tests!E1926,Effacement!$A$3:$Y$3,0))=0,H1926,C1926)</f>
        <v>214.66</v>
      </c>
      <c r="K1926" s="11">
        <v>253.09</v>
      </c>
      <c r="L1926" s="11">
        <v>229.63</v>
      </c>
      <c r="M1926" s="11">
        <v>204.64</v>
      </c>
      <c r="N1926" s="11">
        <v>178.66</v>
      </c>
      <c r="O1926" s="11">
        <v>152.94</v>
      </c>
      <c r="P1926" s="11">
        <v>129.87</v>
      </c>
      <c r="Q1926" s="11">
        <v>113</v>
      </c>
      <c r="R1926" s="11">
        <v>111.38</v>
      </c>
      <c r="S1926" s="11">
        <v>133.66</v>
      </c>
      <c r="T1926" s="11">
        <v>169.24</v>
      </c>
      <c r="U1926" s="11">
        <v>208.75</v>
      </c>
      <c r="V1926" s="11">
        <v>247.67</v>
      </c>
      <c r="W1926" s="11">
        <v>284.56</v>
      </c>
      <c r="X1926" s="11">
        <v>321.02999999999997</v>
      </c>
      <c r="Y1926" s="11">
        <v>354.18</v>
      </c>
      <c r="Z1926" s="11">
        <v>383.9</v>
      </c>
      <c r="AA1926" s="11">
        <v>409.9</v>
      </c>
      <c r="AB1926" s="11">
        <v>432.91</v>
      </c>
      <c r="AC1926" s="11">
        <v>453.06</v>
      </c>
      <c r="AD1926" s="11">
        <v>470.58</v>
      </c>
      <c r="AE1926" s="11">
        <v>388.84</v>
      </c>
      <c r="AF1926" s="11">
        <v>324.13</v>
      </c>
      <c r="AG1926" s="11">
        <v>272.76</v>
      </c>
      <c r="AH1926" s="11">
        <v>236.03</v>
      </c>
      <c r="AI1926" s="11">
        <v>214.66</v>
      </c>
    </row>
    <row r="1927" spans="1:35" x14ac:dyDescent="0.3">
      <c r="A1927" s="15">
        <v>32953.708333333336</v>
      </c>
      <c r="B1927" s="11">
        <f>SsBackT!D1927</f>
        <v>0</v>
      </c>
      <c r="C1927" s="11">
        <f>Illim!B1927</f>
        <v>229.62</v>
      </c>
      <c r="D1927" s="11">
        <f t="shared" si="119"/>
        <v>3</v>
      </c>
      <c r="E1927" s="11">
        <f t="shared" si="120"/>
        <v>17</v>
      </c>
      <c r="F1927" s="11">
        <f t="shared" si="121"/>
        <v>60</v>
      </c>
      <c r="G1927" s="11">
        <f t="shared" si="122"/>
        <v>60</v>
      </c>
      <c r="H1927" s="11" cm="1">
        <f t="array" ref="H1927">INDEX($K$10:$DI$8773,ROW(G1927)-9,MATCH(G1927,$K$10:$DI$10,0))</f>
        <v>105.61</v>
      </c>
      <c r="I1927" s="11">
        <f>IF(INDEX(Effacement!$A$3:$Y$15,MATCH(Tests!D1927,Effacement!$A$3:$A$15,0),MATCH(Tests!E1927,Effacement!$A$3:$Y$3,0))=0,H1927,C1927)</f>
        <v>105.61</v>
      </c>
      <c r="K1927" s="11">
        <v>178.35</v>
      </c>
      <c r="L1927" s="11">
        <v>177.83</v>
      </c>
      <c r="M1927" s="11">
        <v>176.33</v>
      </c>
      <c r="N1927" s="11">
        <v>173.53</v>
      </c>
      <c r="O1927" s="11">
        <v>156.05000000000001</v>
      </c>
      <c r="P1927" s="11">
        <v>134.76</v>
      </c>
      <c r="Q1927" s="11">
        <v>113.16</v>
      </c>
      <c r="R1927" s="11">
        <v>92.295000000000002</v>
      </c>
      <c r="S1927" s="11">
        <v>74.959999999999994</v>
      </c>
      <c r="T1927" s="11">
        <v>67.006</v>
      </c>
      <c r="U1927" s="11">
        <v>76.459999999999994</v>
      </c>
      <c r="V1927" s="11">
        <v>102.4</v>
      </c>
      <c r="W1927" s="11">
        <v>133.76</v>
      </c>
      <c r="X1927" s="11">
        <v>167.5</v>
      </c>
      <c r="Y1927" s="11">
        <v>199.86</v>
      </c>
      <c r="Z1927" s="11">
        <v>229.8</v>
      </c>
      <c r="AA1927" s="11">
        <v>112.84</v>
      </c>
      <c r="AB1927" s="11">
        <v>108.38</v>
      </c>
      <c r="AC1927" s="11">
        <v>108.83</v>
      </c>
      <c r="AD1927" s="11">
        <v>108.92</v>
      </c>
      <c r="AE1927" s="11">
        <v>108.77</v>
      </c>
      <c r="AF1927" s="11">
        <v>108.35</v>
      </c>
      <c r="AG1927" s="11">
        <v>107.71</v>
      </c>
      <c r="AH1927" s="11">
        <v>106.74</v>
      </c>
      <c r="AI1927" s="11">
        <v>105.61</v>
      </c>
    </row>
    <row r="1928" spans="1:35" x14ac:dyDescent="0.3">
      <c r="A1928" s="15">
        <v>32953.75</v>
      </c>
      <c r="B1928" s="11">
        <f>SsBackT!D1928</f>
        <v>0</v>
      </c>
      <c r="C1928" s="11">
        <f>Illim!B1928</f>
        <v>9.7632999999999992</v>
      </c>
      <c r="D1928" s="11">
        <f t="shared" si="119"/>
        <v>3</v>
      </c>
      <c r="E1928" s="11">
        <f t="shared" si="120"/>
        <v>18</v>
      </c>
      <c r="F1928" s="11">
        <f t="shared" si="121"/>
        <v>60</v>
      </c>
      <c r="G1928" s="11">
        <f t="shared" si="122"/>
        <v>60</v>
      </c>
      <c r="H1928" s="11" cm="1">
        <f t="array" ref="H1928">INDEX($K$10:$DI$8773,ROW(G1928)-9,MATCH(G1928,$K$10:$DI$10,0))</f>
        <v>-1.32E-2</v>
      </c>
      <c r="I1928" s="11">
        <f>IF(INDEX(Effacement!$A$3:$Y$15,MATCH(Tests!D1928,Effacement!$A$3:$A$15,0),MATCH(Tests!E1928,Effacement!$A$3:$Y$3,0))=0,H1928,C1928)</f>
        <v>-1.32E-2</v>
      </c>
      <c r="K1928" s="11">
        <v>6.3823999999999996</v>
      </c>
      <c r="L1928" s="11">
        <v>6.6684999999999999</v>
      </c>
      <c r="M1928" s="11">
        <v>6.9858000000000002</v>
      </c>
      <c r="N1928" s="11">
        <v>7.3082000000000003</v>
      </c>
      <c r="O1928" s="11">
        <v>7.6612999999999998</v>
      </c>
      <c r="P1928" s="11">
        <v>8.0146999999999995</v>
      </c>
      <c r="Q1928" s="11">
        <v>8.3816000000000006</v>
      </c>
      <c r="R1928" s="11">
        <v>8.7448999999999995</v>
      </c>
      <c r="S1928" s="11">
        <v>9.1041000000000007</v>
      </c>
      <c r="T1928" s="11">
        <v>9.4550999999999998</v>
      </c>
      <c r="U1928" s="11">
        <v>9.9041999999999994</v>
      </c>
      <c r="V1928" s="11">
        <v>10.209</v>
      </c>
      <c r="W1928" s="11">
        <v>10.157999999999999</v>
      </c>
      <c r="X1928" s="11">
        <v>9.7196999999999996</v>
      </c>
      <c r="Y1928" s="11">
        <v>9.1564999999999994</v>
      </c>
      <c r="Z1928" s="11">
        <v>8.5259</v>
      </c>
      <c r="AA1928" s="11">
        <v>7.8581000000000003</v>
      </c>
      <c r="AB1928" s="11">
        <v>7.181</v>
      </c>
      <c r="AC1928" s="11">
        <v>6.5057999999999998</v>
      </c>
      <c r="AD1928" s="11">
        <v>5.8467000000000002</v>
      </c>
      <c r="AE1928" s="11">
        <v>-1.32E-2</v>
      </c>
      <c r="AF1928" s="11">
        <v>-1.32E-2</v>
      </c>
      <c r="AG1928" s="11">
        <v>-1.32E-2</v>
      </c>
      <c r="AH1928" s="11">
        <v>-1.32E-2</v>
      </c>
      <c r="AI1928" s="11">
        <v>-1.32E-2</v>
      </c>
    </row>
    <row r="1929" spans="1:35" x14ac:dyDescent="0.3">
      <c r="A1929" s="15">
        <v>32953.791666666664</v>
      </c>
      <c r="B1929" s="11">
        <f>SsBackT!D1929</f>
        <v>0</v>
      </c>
      <c r="C1929" s="11">
        <f>Illim!B1929</f>
        <v>-1.32E-2</v>
      </c>
      <c r="D1929" s="11">
        <f t="shared" si="119"/>
        <v>3</v>
      </c>
      <c r="E1929" s="11">
        <f t="shared" si="120"/>
        <v>19</v>
      </c>
      <c r="F1929" s="11">
        <f t="shared" si="121"/>
        <v>60</v>
      </c>
      <c r="G1929" s="11">
        <f t="shared" si="122"/>
        <v>60</v>
      </c>
      <c r="H1929" s="11" cm="1">
        <f t="array" ref="H1929">INDEX($K$10:$DI$8773,ROW(G1929)-9,MATCH(G1929,$K$10:$DI$10,0))</f>
        <v>-1.32E-2</v>
      </c>
      <c r="I1929" s="11">
        <f>IF(INDEX(Effacement!$A$3:$Y$15,MATCH(Tests!D1929,Effacement!$A$3:$A$15,0),MATCH(Tests!E1929,Effacement!$A$3:$Y$3,0))=0,H1929,C1929)</f>
        <v>-1.32E-2</v>
      </c>
      <c r="K1929" s="11">
        <v>-1.32E-2</v>
      </c>
      <c r="L1929" s="11">
        <v>-1.32E-2</v>
      </c>
      <c r="M1929" s="11">
        <v>-1.32E-2</v>
      </c>
      <c r="N1929" s="11">
        <v>-1.32E-2</v>
      </c>
      <c r="O1929" s="11">
        <v>-1.32E-2</v>
      </c>
      <c r="P1929" s="11">
        <v>-1.32E-2</v>
      </c>
      <c r="Q1929" s="11">
        <v>-1.32E-2</v>
      </c>
      <c r="R1929" s="11">
        <v>-1.32E-2</v>
      </c>
      <c r="S1929" s="11">
        <v>-1.32E-2</v>
      </c>
      <c r="T1929" s="11">
        <v>-1.32E-2</v>
      </c>
      <c r="U1929" s="11">
        <v>-1.32E-2</v>
      </c>
      <c r="V1929" s="11">
        <v>-1.32E-2</v>
      </c>
      <c r="W1929" s="11">
        <v>-1.32E-2</v>
      </c>
      <c r="X1929" s="11">
        <v>-1.32E-2</v>
      </c>
      <c r="Y1929" s="11">
        <v>-1.32E-2</v>
      </c>
      <c r="Z1929" s="11">
        <v>-1.32E-2</v>
      </c>
      <c r="AA1929" s="11">
        <v>-1.32E-2</v>
      </c>
      <c r="AB1929" s="11">
        <v>-1.32E-2</v>
      </c>
      <c r="AC1929" s="11">
        <v>-1.32E-2</v>
      </c>
      <c r="AD1929" s="11">
        <v>-1.32E-2</v>
      </c>
      <c r="AE1929" s="11">
        <v>-1.32E-2</v>
      </c>
      <c r="AF1929" s="11">
        <v>-1.32E-2</v>
      </c>
      <c r="AG1929" s="11">
        <v>-1.32E-2</v>
      </c>
      <c r="AH1929" s="11">
        <v>-1.32E-2</v>
      </c>
      <c r="AI1929" s="11">
        <v>-1.32E-2</v>
      </c>
    </row>
    <row r="1930" spans="1:35" x14ac:dyDescent="0.3">
      <c r="A1930" s="15">
        <v>32953.833333333336</v>
      </c>
      <c r="B1930" s="11">
        <f>SsBackT!D1930</f>
        <v>0</v>
      </c>
      <c r="C1930" s="11">
        <f>Illim!B1930</f>
        <v>-1.32E-2</v>
      </c>
      <c r="D1930" s="11">
        <f t="shared" si="119"/>
        <v>3</v>
      </c>
      <c r="E1930" s="11">
        <f t="shared" si="120"/>
        <v>20</v>
      </c>
      <c r="F1930" s="11">
        <f t="shared" si="121"/>
        <v>60</v>
      </c>
      <c r="G1930" s="11">
        <f t="shared" si="122"/>
        <v>60</v>
      </c>
      <c r="H1930" s="11" cm="1">
        <f t="array" ref="H1930">INDEX($K$10:$DI$8773,ROW(G1930)-9,MATCH(G1930,$K$10:$DI$10,0))</f>
        <v>-1.32E-2</v>
      </c>
      <c r="I1930" s="11">
        <f>IF(INDEX(Effacement!$A$3:$Y$15,MATCH(Tests!D1930,Effacement!$A$3:$A$15,0),MATCH(Tests!E1930,Effacement!$A$3:$Y$3,0))=0,H1930,C1930)</f>
        <v>-1.32E-2</v>
      </c>
      <c r="K1930" s="11">
        <v>-1.32E-2</v>
      </c>
      <c r="L1930" s="11">
        <v>-1.32E-2</v>
      </c>
      <c r="M1930" s="11">
        <v>-1.32E-2</v>
      </c>
      <c r="N1930" s="11">
        <v>-1.32E-2</v>
      </c>
      <c r="O1930" s="11">
        <v>-1.32E-2</v>
      </c>
      <c r="P1930" s="11">
        <v>-1.32E-2</v>
      </c>
      <c r="Q1930" s="11">
        <v>-1.32E-2</v>
      </c>
      <c r="R1930" s="11">
        <v>-1.32E-2</v>
      </c>
      <c r="S1930" s="11">
        <v>-1.32E-2</v>
      </c>
      <c r="T1930" s="11">
        <v>-1.32E-2</v>
      </c>
      <c r="U1930" s="11">
        <v>-1.32E-2</v>
      </c>
      <c r="V1930" s="11">
        <v>-1.32E-2</v>
      </c>
      <c r="W1930" s="11">
        <v>-1.32E-2</v>
      </c>
      <c r="X1930" s="11">
        <v>-1.32E-2</v>
      </c>
      <c r="Y1930" s="11">
        <v>-1.32E-2</v>
      </c>
      <c r="Z1930" s="11">
        <v>-1.32E-2</v>
      </c>
      <c r="AA1930" s="11">
        <v>-1.32E-2</v>
      </c>
      <c r="AB1930" s="11">
        <v>-1.32E-2</v>
      </c>
      <c r="AC1930" s="11">
        <v>-1.32E-2</v>
      </c>
      <c r="AD1930" s="11">
        <v>-1.32E-2</v>
      </c>
      <c r="AE1930" s="11">
        <v>-1.32E-2</v>
      </c>
      <c r="AF1930" s="11">
        <v>-1.32E-2</v>
      </c>
      <c r="AG1930" s="11">
        <v>-1.32E-2</v>
      </c>
      <c r="AH1930" s="11">
        <v>-1.32E-2</v>
      </c>
      <c r="AI1930" s="11">
        <v>-1.32E-2</v>
      </c>
    </row>
    <row r="1931" spans="1:35" x14ac:dyDescent="0.3">
      <c r="A1931" s="15">
        <v>32953.875</v>
      </c>
      <c r="B1931" s="11">
        <f>SsBackT!D1931</f>
        <v>0</v>
      </c>
      <c r="C1931" s="11">
        <f>Illim!B1931</f>
        <v>-1.32E-2</v>
      </c>
      <c r="D1931" s="11">
        <f t="shared" si="119"/>
        <v>3</v>
      </c>
      <c r="E1931" s="11">
        <f t="shared" si="120"/>
        <v>21</v>
      </c>
      <c r="F1931" s="11">
        <f t="shared" si="121"/>
        <v>60</v>
      </c>
      <c r="G1931" s="11">
        <f t="shared" si="122"/>
        <v>60</v>
      </c>
      <c r="H1931" s="11" cm="1">
        <f t="array" ref="H1931">INDEX($K$10:$DI$8773,ROW(G1931)-9,MATCH(G1931,$K$10:$DI$10,0))</f>
        <v>-1.32E-2</v>
      </c>
      <c r="I1931" s="11">
        <f>IF(INDEX(Effacement!$A$3:$Y$15,MATCH(Tests!D1931,Effacement!$A$3:$A$15,0),MATCH(Tests!E1931,Effacement!$A$3:$Y$3,0))=0,H1931,C1931)</f>
        <v>-1.32E-2</v>
      </c>
      <c r="K1931" s="11">
        <v>-1.32E-2</v>
      </c>
      <c r="L1931" s="11">
        <v>-1.32E-2</v>
      </c>
      <c r="M1931" s="11">
        <v>-1.32E-2</v>
      </c>
      <c r="N1931" s="11">
        <v>-1.32E-2</v>
      </c>
      <c r="O1931" s="11">
        <v>-1.32E-2</v>
      </c>
      <c r="P1931" s="11">
        <v>-1.32E-2</v>
      </c>
      <c r="Q1931" s="11">
        <v>-1.32E-2</v>
      </c>
      <c r="R1931" s="11">
        <v>-1.32E-2</v>
      </c>
      <c r="S1931" s="11">
        <v>-1.32E-2</v>
      </c>
      <c r="T1931" s="11">
        <v>-1.32E-2</v>
      </c>
      <c r="U1931" s="11">
        <v>-1.32E-2</v>
      </c>
      <c r="V1931" s="11">
        <v>-1.32E-2</v>
      </c>
      <c r="W1931" s="11">
        <v>-1.32E-2</v>
      </c>
      <c r="X1931" s="11">
        <v>-1.32E-2</v>
      </c>
      <c r="Y1931" s="11">
        <v>-1.32E-2</v>
      </c>
      <c r="Z1931" s="11">
        <v>-1.32E-2</v>
      </c>
      <c r="AA1931" s="11">
        <v>-1.32E-2</v>
      </c>
      <c r="AB1931" s="11">
        <v>-1.32E-2</v>
      </c>
      <c r="AC1931" s="11">
        <v>-1.32E-2</v>
      </c>
      <c r="AD1931" s="11">
        <v>-1.32E-2</v>
      </c>
      <c r="AE1931" s="11">
        <v>-1.32E-2</v>
      </c>
      <c r="AF1931" s="11">
        <v>-1.32E-2</v>
      </c>
      <c r="AG1931" s="11">
        <v>-1.32E-2</v>
      </c>
      <c r="AH1931" s="11">
        <v>-1.32E-2</v>
      </c>
      <c r="AI1931" s="11">
        <v>-1.32E-2</v>
      </c>
    </row>
    <row r="1932" spans="1:35" x14ac:dyDescent="0.3">
      <c r="A1932" s="15">
        <v>32953.916666666664</v>
      </c>
      <c r="B1932" s="11">
        <f>SsBackT!D1932</f>
        <v>0</v>
      </c>
      <c r="C1932" s="11">
        <f>Illim!B1932</f>
        <v>-1.32E-2</v>
      </c>
      <c r="D1932" s="11">
        <f t="shared" si="119"/>
        <v>3</v>
      </c>
      <c r="E1932" s="11">
        <f t="shared" si="120"/>
        <v>22</v>
      </c>
      <c r="F1932" s="11">
        <f t="shared" si="121"/>
        <v>60</v>
      </c>
      <c r="G1932" s="11">
        <f t="shared" si="122"/>
        <v>60</v>
      </c>
      <c r="H1932" s="11" cm="1">
        <f t="array" ref="H1932">INDEX($K$10:$DI$8773,ROW(G1932)-9,MATCH(G1932,$K$10:$DI$10,0))</f>
        <v>-1.32E-2</v>
      </c>
      <c r="I1932" s="11">
        <f>IF(INDEX(Effacement!$A$3:$Y$15,MATCH(Tests!D1932,Effacement!$A$3:$A$15,0),MATCH(Tests!E1932,Effacement!$A$3:$Y$3,0))=0,H1932,C1932)</f>
        <v>-1.32E-2</v>
      </c>
      <c r="K1932" s="11">
        <v>-1.32E-2</v>
      </c>
      <c r="L1932" s="11">
        <v>-1.32E-2</v>
      </c>
      <c r="M1932" s="11">
        <v>-1.32E-2</v>
      </c>
      <c r="N1932" s="11">
        <v>-1.32E-2</v>
      </c>
      <c r="O1932" s="11">
        <v>-1.32E-2</v>
      </c>
      <c r="P1932" s="11">
        <v>-1.32E-2</v>
      </c>
      <c r="Q1932" s="11">
        <v>-1.32E-2</v>
      </c>
      <c r="R1932" s="11">
        <v>-1.32E-2</v>
      </c>
      <c r="S1932" s="11">
        <v>-1.32E-2</v>
      </c>
      <c r="T1932" s="11">
        <v>-1.32E-2</v>
      </c>
      <c r="U1932" s="11">
        <v>-1.32E-2</v>
      </c>
      <c r="V1932" s="11">
        <v>-1.32E-2</v>
      </c>
      <c r="W1932" s="11">
        <v>-1.32E-2</v>
      </c>
      <c r="X1932" s="11">
        <v>-1.32E-2</v>
      </c>
      <c r="Y1932" s="11">
        <v>-1.32E-2</v>
      </c>
      <c r="Z1932" s="11">
        <v>-1.32E-2</v>
      </c>
      <c r="AA1932" s="11">
        <v>-1.32E-2</v>
      </c>
      <c r="AB1932" s="11">
        <v>-1.32E-2</v>
      </c>
      <c r="AC1932" s="11">
        <v>-1.32E-2</v>
      </c>
      <c r="AD1932" s="11">
        <v>-1.32E-2</v>
      </c>
      <c r="AE1932" s="11">
        <v>-1.32E-2</v>
      </c>
      <c r="AF1932" s="11">
        <v>-1.32E-2</v>
      </c>
      <c r="AG1932" s="11">
        <v>-1.32E-2</v>
      </c>
      <c r="AH1932" s="11">
        <v>-1.32E-2</v>
      </c>
      <c r="AI1932" s="11">
        <v>-1.32E-2</v>
      </c>
    </row>
    <row r="1933" spans="1:35" x14ac:dyDescent="0.3">
      <c r="A1933" s="15">
        <v>32953.958333333336</v>
      </c>
      <c r="B1933" s="11">
        <f>SsBackT!D1933</f>
        <v>0</v>
      </c>
      <c r="C1933" s="11">
        <f>Illim!B1933</f>
        <v>-1.32E-2</v>
      </c>
      <c r="D1933" s="11">
        <f t="shared" si="119"/>
        <v>3</v>
      </c>
      <c r="E1933" s="11">
        <f t="shared" si="120"/>
        <v>23</v>
      </c>
      <c r="F1933" s="11">
        <f t="shared" si="121"/>
        <v>60</v>
      </c>
      <c r="G1933" s="11">
        <f t="shared" si="122"/>
        <v>60</v>
      </c>
      <c r="H1933" s="11" cm="1">
        <f t="array" ref="H1933">INDEX($K$10:$DI$8773,ROW(G1933)-9,MATCH(G1933,$K$10:$DI$10,0))</f>
        <v>-1.32E-2</v>
      </c>
      <c r="I1933" s="11">
        <f>IF(INDEX(Effacement!$A$3:$Y$15,MATCH(Tests!D1933,Effacement!$A$3:$A$15,0),MATCH(Tests!E1933,Effacement!$A$3:$Y$3,0))=0,H1933,C1933)</f>
        <v>-1.32E-2</v>
      </c>
      <c r="K1933" s="11">
        <v>-1.32E-2</v>
      </c>
      <c r="L1933" s="11">
        <v>-1.32E-2</v>
      </c>
      <c r="M1933" s="11">
        <v>-1.32E-2</v>
      </c>
      <c r="N1933" s="11">
        <v>-1.32E-2</v>
      </c>
      <c r="O1933" s="11">
        <v>-1.32E-2</v>
      </c>
      <c r="P1933" s="11">
        <v>-1.32E-2</v>
      </c>
      <c r="Q1933" s="11">
        <v>-1.32E-2</v>
      </c>
      <c r="R1933" s="11">
        <v>-1.32E-2</v>
      </c>
      <c r="S1933" s="11">
        <v>-1.32E-2</v>
      </c>
      <c r="T1933" s="11">
        <v>-1.32E-2</v>
      </c>
      <c r="U1933" s="11">
        <v>-1.32E-2</v>
      </c>
      <c r="V1933" s="11">
        <v>-1.32E-2</v>
      </c>
      <c r="W1933" s="11">
        <v>-1.32E-2</v>
      </c>
      <c r="X1933" s="11">
        <v>-1.32E-2</v>
      </c>
      <c r="Y1933" s="11">
        <v>-1.32E-2</v>
      </c>
      <c r="Z1933" s="11">
        <v>-1.32E-2</v>
      </c>
      <c r="AA1933" s="11">
        <v>-1.32E-2</v>
      </c>
      <c r="AB1933" s="11">
        <v>-1.32E-2</v>
      </c>
      <c r="AC1933" s="11">
        <v>-1.32E-2</v>
      </c>
      <c r="AD1933" s="11">
        <v>-1.32E-2</v>
      </c>
      <c r="AE1933" s="11">
        <v>-1.32E-2</v>
      </c>
      <c r="AF1933" s="11">
        <v>-1.32E-2</v>
      </c>
      <c r="AG1933" s="11">
        <v>-1.32E-2</v>
      </c>
      <c r="AH1933" s="11">
        <v>-1.32E-2</v>
      </c>
      <c r="AI1933" s="11">
        <v>-1.32E-2</v>
      </c>
    </row>
    <row r="1934" spans="1:35" x14ac:dyDescent="0.3">
      <c r="A1934" s="15">
        <v>32954</v>
      </c>
      <c r="B1934" s="11">
        <f>SsBackT!D1934</f>
        <v>0</v>
      </c>
      <c r="C1934" s="11">
        <f>Illim!B1934</f>
        <v>-1.32E-2</v>
      </c>
      <c r="D1934" s="11">
        <f t="shared" ref="D1934:D1997" si="123">MONTH(A1934)</f>
        <v>3</v>
      </c>
      <c r="E1934" s="11">
        <f t="shared" ref="E1934:E1997" si="124">HOUR(A1934)</f>
        <v>0</v>
      </c>
      <c r="F1934" s="11">
        <f t="shared" ref="F1934:F1997" si="125">IF(B1934&gt;0,IF(B1934-90&lt;$B$6,$B$6,B1934-90),IF(B1934+90&gt;$B$7,$B$7,B1934+90))</f>
        <v>60</v>
      </c>
      <c r="G1934" s="11">
        <f t="shared" si="122"/>
        <v>60</v>
      </c>
      <c r="H1934" s="11" cm="1">
        <f t="array" ref="H1934">INDEX($K$10:$DI$8773,ROW(G1934)-9,MATCH(G1934,$K$10:$DI$10,0))</f>
        <v>-1.32E-2</v>
      </c>
      <c r="I1934" s="11">
        <f>IF(INDEX(Effacement!$A$3:$Y$15,MATCH(Tests!D1934,Effacement!$A$3:$A$15,0),MATCH(Tests!E1934,Effacement!$A$3:$Y$3,0))=0,H1934,C1934)</f>
        <v>-1.32E-2</v>
      </c>
      <c r="K1934" s="11">
        <v>-1.32E-2</v>
      </c>
      <c r="L1934" s="11">
        <v>-1.32E-2</v>
      </c>
      <c r="M1934" s="11">
        <v>-1.32E-2</v>
      </c>
      <c r="N1934" s="11">
        <v>-1.32E-2</v>
      </c>
      <c r="O1934" s="11">
        <v>-1.32E-2</v>
      </c>
      <c r="P1934" s="11">
        <v>-1.32E-2</v>
      </c>
      <c r="Q1934" s="11">
        <v>-1.32E-2</v>
      </c>
      <c r="R1934" s="11">
        <v>-1.32E-2</v>
      </c>
      <c r="S1934" s="11">
        <v>-1.32E-2</v>
      </c>
      <c r="T1934" s="11">
        <v>-1.32E-2</v>
      </c>
      <c r="U1934" s="11">
        <v>-1.32E-2</v>
      </c>
      <c r="V1934" s="11">
        <v>-1.32E-2</v>
      </c>
      <c r="W1934" s="11">
        <v>-1.32E-2</v>
      </c>
      <c r="X1934" s="11">
        <v>-1.32E-2</v>
      </c>
      <c r="Y1934" s="11">
        <v>-1.32E-2</v>
      </c>
      <c r="Z1934" s="11">
        <v>-1.32E-2</v>
      </c>
      <c r="AA1934" s="11">
        <v>-1.32E-2</v>
      </c>
      <c r="AB1934" s="11">
        <v>-1.32E-2</v>
      </c>
      <c r="AC1934" s="11">
        <v>-1.32E-2</v>
      </c>
      <c r="AD1934" s="11">
        <v>-1.32E-2</v>
      </c>
      <c r="AE1934" s="11">
        <v>-1.32E-2</v>
      </c>
      <c r="AF1934" s="11">
        <v>-1.32E-2</v>
      </c>
      <c r="AG1934" s="11">
        <v>-1.32E-2</v>
      </c>
      <c r="AH1934" s="11">
        <v>-1.32E-2</v>
      </c>
      <c r="AI1934" s="11">
        <v>-1.32E-2</v>
      </c>
    </row>
    <row r="1935" spans="1:35" x14ac:dyDescent="0.3">
      <c r="A1935" s="15">
        <v>32954.041666666664</v>
      </c>
      <c r="B1935" s="11">
        <f>SsBackT!D1935</f>
        <v>0</v>
      </c>
      <c r="C1935" s="11">
        <f>Illim!B1935</f>
        <v>-1.32E-2</v>
      </c>
      <c r="D1935" s="11">
        <f t="shared" si="123"/>
        <v>3</v>
      </c>
      <c r="E1935" s="11">
        <f t="shared" si="124"/>
        <v>1</v>
      </c>
      <c r="F1935" s="11">
        <f t="shared" si="125"/>
        <v>60</v>
      </c>
      <c r="G1935" s="11">
        <f t="shared" ref="G1935:G1998" si="126">IF(F1935&gt;0,MROUND(F1935,5),MROUND(F1935,-5))</f>
        <v>60</v>
      </c>
      <c r="H1935" s="11" cm="1">
        <f t="array" ref="H1935">INDEX($K$10:$DI$8773,ROW(G1935)-9,MATCH(G1935,$K$10:$DI$10,0))</f>
        <v>-1.32E-2</v>
      </c>
      <c r="I1935" s="11">
        <f>IF(INDEX(Effacement!$A$3:$Y$15,MATCH(Tests!D1935,Effacement!$A$3:$A$15,0),MATCH(Tests!E1935,Effacement!$A$3:$Y$3,0))=0,H1935,C1935)</f>
        <v>-1.32E-2</v>
      </c>
      <c r="K1935" s="11">
        <v>-1.32E-2</v>
      </c>
      <c r="L1935" s="11">
        <v>-1.32E-2</v>
      </c>
      <c r="M1935" s="11">
        <v>-1.32E-2</v>
      </c>
      <c r="N1935" s="11">
        <v>-1.32E-2</v>
      </c>
      <c r="O1935" s="11">
        <v>-1.32E-2</v>
      </c>
      <c r="P1935" s="11">
        <v>-1.32E-2</v>
      </c>
      <c r="Q1935" s="11">
        <v>-1.32E-2</v>
      </c>
      <c r="R1935" s="11">
        <v>-1.32E-2</v>
      </c>
      <c r="S1935" s="11">
        <v>-1.32E-2</v>
      </c>
      <c r="T1935" s="11">
        <v>-1.32E-2</v>
      </c>
      <c r="U1935" s="11">
        <v>-1.32E-2</v>
      </c>
      <c r="V1935" s="11">
        <v>-1.32E-2</v>
      </c>
      <c r="W1935" s="11">
        <v>-1.32E-2</v>
      </c>
      <c r="X1935" s="11">
        <v>-1.32E-2</v>
      </c>
      <c r="Y1935" s="11">
        <v>-1.32E-2</v>
      </c>
      <c r="Z1935" s="11">
        <v>-1.32E-2</v>
      </c>
      <c r="AA1935" s="11">
        <v>-1.32E-2</v>
      </c>
      <c r="AB1935" s="11">
        <v>-1.32E-2</v>
      </c>
      <c r="AC1935" s="11">
        <v>-1.32E-2</v>
      </c>
      <c r="AD1935" s="11">
        <v>-1.32E-2</v>
      </c>
      <c r="AE1935" s="11">
        <v>-1.32E-2</v>
      </c>
      <c r="AF1935" s="11">
        <v>-1.32E-2</v>
      </c>
      <c r="AG1935" s="11">
        <v>-1.32E-2</v>
      </c>
      <c r="AH1935" s="11">
        <v>-1.32E-2</v>
      </c>
      <c r="AI1935" s="11">
        <v>-1.32E-2</v>
      </c>
    </row>
    <row r="1936" spans="1:35" x14ac:dyDescent="0.3">
      <c r="A1936" s="15">
        <v>32954.083333333336</v>
      </c>
      <c r="B1936" s="11">
        <f>SsBackT!D1936</f>
        <v>0</v>
      </c>
      <c r="C1936" s="11">
        <f>Illim!B1936</f>
        <v>-1.32E-2</v>
      </c>
      <c r="D1936" s="11">
        <f t="shared" si="123"/>
        <v>3</v>
      </c>
      <c r="E1936" s="11">
        <f t="shared" si="124"/>
        <v>2</v>
      </c>
      <c r="F1936" s="11">
        <f t="shared" si="125"/>
        <v>60</v>
      </c>
      <c r="G1936" s="11">
        <f t="shared" si="126"/>
        <v>60</v>
      </c>
      <c r="H1936" s="11" cm="1">
        <f t="array" ref="H1936">INDEX($K$10:$DI$8773,ROW(G1936)-9,MATCH(G1936,$K$10:$DI$10,0))</f>
        <v>-1.32E-2</v>
      </c>
      <c r="I1936" s="11">
        <f>IF(INDEX(Effacement!$A$3:$Y$15,MATCH(Tests!D1936,Effacement!$A$3:$A$15,0),MATCH(Tests!E1936,Effacement!$A$3:$Y$3,0))=0,H1936,C1936)</f>
        <v>-1.32E-2</v>
      </c>
      <c r="K1936" s="11">
        <v>-1.32E-2</v>
      </c>
      <c r="L1936" s="11">
        <v>-1.32E-2</v>
      </c>
      <c r="M1936" s="11">
        <v>-1.32E-2</v>
      </c>
      <c r="N1936" s="11">
        <v>-1.32E-2</v>
      </c>
      <c r="O1936" s="11">
        <v>-1.32E-2</v>
      </c>
      <c r="P1936" s="11">
        <v>-1.32E-2</v>
      </c>
      <c r="Q1936" s="11">
        <v>-1.32E-2</v>
      </c>
      <c r="R1936" s="11">
        <v>-1.32E-2</v>
      </c>
      <c r="S1936" s="11">
        <v>-1.32E-2</v>
      </c>
      <c r="T1936" s="11">
        <v>-1.32E-2</v>
      </c>
      <c r="U1936" s="11">
        <v>-1.32E-2</v>
      </c>
      <c r="V1936" s="11">
        <v>-1.32E-2</v>
      </c>
      <c r="W1936" s="11">
        <v>-1.32E-2</v>
      </c>
      <c r="X1936" s="11">
        <v>-1.32E-2</v>
      </c>
      <c r="Y1936" s="11">
        <v>-1.32E-2</v>
      </c>
      <c r="Z1936" s="11">
        <v>-1.32E-2</v>
      </c>
      <c r="AA1936" s="11">
        <v>-1.32E-2</v>
      </c>
      <c r="AB1936" s="11">
        <v>-1.32E-2</v>
      </c>
      <c r="AC1936" s="11">
        <v>-1.32E-2</v>
      </c>
      <c r="AD1936" s="11">
        <v>-1.32E-2</v>
      </c>
      <c r="AE1936" s="11">
        <v>-1.32E-2</v>
      </c>
      <c r="AF1936" s="11">
        <v>-1.32E-2</v>
      </c>
      <c r="AG1936" s="11">
        <v>-1.32E-2</v>
      </c>
      <c r="AH1936" s="11">
        <v>-1.32E-2</v>
      </c>
      <c r="AI1936" s="11">
        <v>-1.32E-2</v>
      </c>
    </row>
    <row r="1937" spans="1:35" x14ac:dyDescent="0.3">
      <c r="A1937" s="15">
        <v>32954.125</v>
      </c>
      <c r="B1937" s="11">
        <f>SsBackT!D1937</f>
        <v>0</v>
      </c>
      <c r="C1937" s="11">
        <f>Illim!B1937</f>
        <v>-1.32E-2</v>
      </c>
      <c r="D1937" s="11">
        <f t="shared" si="123"/>
        <v>3</v>
      </c>
      <c r="E1937" s="11">
        <f t="shared" si="124"/>
        <v>3</v>
      </c>
      <c r="F1937" s="11">
        <f t="shared" si="125"/>
        <v>60</v>
      </c>
      <c r="G1937" s="11">
        <f t="shared" si="126"/>
        <v>60</v>
      </c>
      <c r="H1937" s="11" cm="1">
        <f t="array" ref="H1937">INDEX($K$10:$DI$8773,ROW(G1937)-9,MATCH(G1937,$K$10:$DI$10,0))</f>
        <v>-1.32E-2</v>
      </c>
      <c r="I1937" s="11">
        <f>IF(INDEX(Effacement!$A$3:$Y$15,MATCH(Tests!D1937,Effacement!$A$3:$A$15,0),MATCH(Tests!E1937,Effacement!$A$3:$Y$3,0))=0,H1937,C1937)</f>
        <v>-1.32E-2</v>
      </c>
      <c r="K1937" s="11">
        <v>-1.32E-2</v>
      </c>
      <c r="L1937" s="11">
        <v>-1.32E-2</v>
      </c>
      <c r="M1937" s="11">
        <v>-1.32E-2</v>
      </c>
      <c r="N1937" s="11">
        <v>-1.32E-2</v>
      </c>
      <c r="O1937" s="11">
        <v>-1.32E-2</v>
      </c>
      <c r="P1937" s="11">
        <v>-1.32E-2</v>
      </c>
      <c r="Q1937" s="11">
        <v>-1.32E-2</v>
      </c>
      <c r="R1937" s="11">
        <v>-1.32E-2</v>
      </c>
      <c r="S1937" s="11">
        <v>-1.32E-2</v>
      </c>
      <c r="T1937" s="11">
        <v>-1.32E-2</v>
      </c>
      <c r="U1937" s="11">
        <v>-1.32E-2</v>
      </c>
      <c r="V1937" s="11">
        <v>-1.32E-2</v>
      </c>
      <c r="W1937" s="11">
        <v>-1.32E-2</v>
      </c>
      <c r="X1937" s="11">
        <v>-1.32E-2</v>
      </c>
      <c r="Y1937" s="11">
        <v>-1.32E-2</v>
      </c>
      <c r="Z1937" s="11">
        <v>-1.32E-2</v>
      </c>
      <c r="AA1937" s="11">
        <v>-1.32E-2</v>
      </c>
      <c r="AB1937" s="11">
        <v>-1.32E-2</v>
      </c>
      <c r="AC1937" s="11">
        <v>-1.32E-2</v>
      </c>
      <c r="AD1937" s="11">
        <v>-1.32E-2</v>
      </c>
      <c r="AE1937" s="11">
        <v>-1.32E-2</v>
      </c>
      <c r="AF1937" s="11">
        <v>-1.32E-2</v>
      </c>
      <c r="AG1937" s="11">
        <v>-1.32E-2</v>
      </c>
      <c r="AH1937" s="11">
        <v>-1.32E-2</v>
      </c>
      <c r="AI1937" s="11">
        <v>-1.32E-2</v>
      </c>
    </row>
    <row r="1938" spans="1:35" x14ac:dyDescent="0.3">
      <c r="A1938" s="15">
        <v>32954.166666666664</v>
      </c>
      <c r="B1938" s="11">
        <f>SsBackT!D1938</f>
        <v>0</v>
      </c>
      <c r="C1938" s="11">
        <f>Illim!B1938</f>
        <v>-1.32E-2</v>
      </c>
      <c r="D1938" s="11">
        <f t="shared" si="123"/>
        <v>3</v>
      </c>
      <c r="E1938" s="11">
        <f t="shared" si="124"/>
        <v>4</v>
      </c>
      <c r="F1938" s="11">
        <f t="shared" si="125"/>
        <v>60</v>
      </c>
      <c r="G1938" s="11">
        <f t="shared" si="126"/>
        <v>60</v>
      </c>
      <c r="H1938" s="11" cm="1">
        <f t="array" ref="H1938">INDEX($K$10:$DI$8773,ROW(G1938)-9,MATCH(G1938,$K$10:$DI$10,0))</f>
        <v>-1.32E-2</v>
      </c>
      <c r="I1938" s="11">
        <f>IF(INDEX(Effacement!$A$3:$Y$15,MATCH(Tests!D1938,Effacement!$A$3:$A$15,0),MATCH(Tests!E1938,Effacement!$A$3:$Y$3,0))=0,H1938,C1938)</f>
        <v>-1.32E-2</v>
      </c>
      <c r="K1938" s="11">
        <v>-1.32E-2</v>
      </c>
      <c r="L1938" s="11">
        <v>-1.32E-2</v>
      </c>
      <c r="M1938" s="11">
        <v>-1.32E-2</v>
      </c>
      <c r="N1938" s="11">
        <v>-1.32E-2</v>
      </c>
      <c r="O1938" s="11">
        <v>-1.32E-2</v>
      </c>
      <c r="P1938" s="11">
        <v>-1.32E-2</v>
      </c>
      <c r="Q1938" s="11">
        <v>-1.32E-2</v>
      </c>
      <c r="R1938" s="11">
        <v>-1.32E-2</v>
      </c>
      <c r="S1938" s="11">
        <v>-1.32E-2</v>
      </c>
      <c r="T1938" s="11">
        <v>-1.32E-2</v>
      </c>
      <c r="U1938" s="11">
        <v>-1.32E-2</v>
      </c>
      <c r="V1938" s="11">
        <v>-1.32E-2</v>
      </c>
      <c r="W1938" s="11">
        <v>-1.32E-2</v>
      </c>
      <c r="X1938" s="11">
        <v>-1.32E-2</v>
      </c>
      <c r="Y1938" s="11">
        <v>-1.32E-2</v>
      </c>
      <c r="Z1938" s="11">
        <v>-1.32E-2</v>
      </c>
      <c r="AA1938" s="11">
        <v>-1.32E-2</v>
      </c>
      <c r="AB1938" s="11">
        <v>-1.32E-2</v>
      </c>
      <c r="AC1938" s="11">
        <v>-1.32E-2</v>
      </c>
      <c r="AD1938" s="11">
        <v>-1.32E-2</v>
      </c>
      <c r="AE1938" s="11">
        <v>-1.32E-2</v>
      </c>
      <c r="AF1938" s="11">
        <v>-1.32E-2</v>
      </c>
      <c r="AG1938" s="11">
        <v>-1.32E-2</v>
      </c>
      <c r="AH1938" s="11">
        <v>-1.32E-2</v>
      </c>
      <c r="AI1938" s="11">
        <v>-1.32E-2</v>
      </c>
    </row>
    <row r="1939" spans="1:35" x14ac:dyDescent="0.3">
      <c r="A1939" s="15">
        <v>32954.208333333336</v>
      </c>
      <c r="B1939" s="11">
        <f>SsBackT!D1939</f>
        <v>0</v>
      </c>
      <c r="C1939" s="11">
        <f>Illim!B1939</f>
        <v>-1.32E-2</v>
      </c>
      <c r="D1939" s="11">
        <f t="shared" si="123"/>
        <v>3</v>
      </c>
      <c r="E1939" s="11">
        <f t="shared" si="124"/>
        <v>5</v>
      </c>
      <c r="F1939" s="11">
        <f t="shared" si="125"/>
        <v>60</v>
      </c>
      <c r="G1939" s="11">
        <f t="shared" si="126"/>
        <v>60</v>
      </c>
      <c r="H1939" s="11" cm="1">
        <f t="array" ref="H1939">INDEX($K$10:$DI$8773,ROW(G1939)-9,MATCH(G1939,$K$10:$DI$10,0))</f>
        <v>-1.32E-2</v>
      </c>
      <c r="I1939" s="11">
        <f>IF(INDEX(Effacement!$A$3:$Y$15,MATCH(Tests!D1939,Effacement!$A$3:$A$15,0),MATCH(Tests!E1939,Effacement!$A$3:$Y$3,0))=0,H1939,C1939)</f>
        <v>-1.32E-2</v>
      </c>
      <c r="K1939" s="11">
        <v>-1.32E-2</v>
      </c>
      <c r="L1939" s="11">
        <v>-1.32E-2</v>
      </c>
      <c r="M1939" s="11">
        <v>-1.32E-2</v>
      </c>
      <c r="N1939" s="11">
        <v>-1.32E-2</v>
      </c>
      <c r="O1939" s="11">
        <v>-1.32E-2</v>
      </c>
      <c r="P1939" s="11">
        <v>-1.32E-2</v>
      </c>
      <c r="Q1939" s="11">
        <v>-1.32E-2</v>
      </c>
      <c r="R1939" s="11">
        <v>-1.32E-2</v>
      </c>
      <c r="S1939" s="11">
        <v>-1.32E-2</v>
      </c>
      <c r="T1939" s="11">
        <v>-1.32E-2</v>
      </c>
      <c r="U1939" s="11">
        <v>-1.32E-2</v>
      </c>
      <c r="V1939" s="11">
        <v>-1.32E-2</v>
      </c>
      <c r="W1939" s="11">
        <v>-1.32E-2</v>
      </c>
      <c r="X1939" s="11">
        <v>-1.32E-2</v>
      </c>
      <c r="Y1939" s="11">
        <v>-1.32E-2</v>
      </c>
      <c r="Z1939" s="11">
        <v>-1.32E-2</v>
      </c>
      <c r="AA1939" s="11">
        <v>-1.32E-2</v>
      </c>
      <c r="AB1939" s="11">
        <v>-1.32E-2</v>
      </c>
      <c r="AC1939" s="11">
        <v>-1.32E-2</v>
      </c>
      <c r="AD1939" s="11">
        <v>-1.32E-2</v>
      </c>
      <c r="AE1939" s="11">
        <v>-1.32E-2</v>
      </c>
      <c r="AF1939" s="11">
        <v>-1.32E-2</v>
      </c>
      <c r="AG1939" s="11">
        <v>-1.32E-2</v>
      </c>
      <c r="AH1939" s="11">
        <v>-1.32E-2</v>
      </c>
      <c r="AI1939" s="11">
        <v>-1.32E-2</v>
      </c>
    </row>
    <row r="1940" spans="1:35" x14ac:dyDescent="0.3">
      <c r="A1940" s="15">
        <v>32954.25</v>
      </c>
      <c r="B1940" s="11">
        <f>SsBackT!D1940</f>
        <v>0</v>
      </c>
      <c r="C1940" s="11">
        <f>Illim!B1940</f>
        <v>-1.32E-2</v>
      </c>
      <c r="D1940" s="11">
        <f t="shared" si="123"/>
        <v>3</v>
      </c>
      <c r="E1940" s="11">
        <f t="shared" si="124"/>
        <v>6</v>
      </c>
      <c r="F1940" s="11">
        <f t="shared" si="125"/>
        <v>60</v>
      </c>
      <c r="G1940" s="11">
        <f t="shared" si="126"/>
        <v>60</v>
      </c>
      <c r="H1940" s="11" cm="1">
        <f t="array" ref="H1940">INDEX($K$10:$DI$8773,ROW(G1940)-9,MATCH(G1940,$K$10:$DI$10,0))</f>
        <v>-1.32E-2</v>
      </c>
      <c r="I1940" s="11">
        <f>IF(INDEX(Effacement!$A$3:$Y$15,MATCH(Tests!D1940,Effacement!$A$3:$A$15,0),MATCH(Tests!E1940,Effacement!$A$3:$Y$3,0))=0,H1940,C1940)</f>
        <v>-1.32E-2</v>
      </c>
      <c r="K1940" s="11">
        <v>-1.32E-2</v>
      </c>
      <c r="L1940" s="11">
        <v>-1.32E-2</v>
      </c>
      <c r="M1940" s="11">
        <v>-1.32E-2</v>
      </c>
      <c r="N1940" s="11">
        <v>-1.32E-2</v>
      </c>
      <c r="O1940" s="11">
        <v>-1.32E-2</v>
      </c>
      <c r="P1940" s="11">
        <v>-1.32E-2</v>
      </c>
      <c r="Q1940" s="11">
        <v>-1.32E-2</v>
      </c>
      <c r="R1940" s="11">
        <v>-1.32E-2</v>
      </c>
      <c r="S1940" s="11">
        <v>-1.32E-2</v>
      </c>
      <c r="T1940" s="11">
        <v>-1.32E-2</v>
      </c>
      <c r="U1940" s="11">
        <v>-1.32E-2</v>
      </c>
      <c r="V1940" s="11">
        <v>-1.32E-2</v>
      </c>
      <c r="W1940" s="11">
        <v>-1.32E-2</v>
      </c>
      <c r="X1940" s="11">
        <v>-1.32E-2</v>
      </c>
      <c r="Y1940" s="11">
        <v>-1.32E-2</v>
      </c>
      <c r="Z1940" s="11">
        <v>-1.32E-2</v>
      </c>
      <c r="AA1940" s="11">
        <v>-1.32E-2</v>
      </c>
      <c r="AB1940" s="11">
        <v>-1.32E-2</v>
      </c>
      <c r="AC1940" s="11">
        <v>-1.32E-2</v>
      </c>
      <c r="AD1940" s="11">
        <v>-1.32E-2</v>
      </c>
      <c r="AE1940" s="11">
        <v>-1.32E-2</v>
      </c>
      <c r="AF1940" s="11">
        <v>-1.32E-2</v>
      </c>
      <c r="AG1940" s="11">
        <v>-1.32E-2</v>
      </c>
      <c r="AH1940" s="11">
        <v>-1.32E-2</v>
      </c>
      <c r="AI1940" s="11">
        <v>-1.32E-2</v>
      </c>
    </row>
    <row r="1941" spans="1:35" x14ac:dyDescent="0.3">
      <c r="A1941" s="15">
        <v>32954.291666666664</v>
      </c>
      <c r="B1941" s="11">
        <f>SsBackT!D1941</f>
        <v>0</v>
      </c>
      <c r="C1941" s="11">
        <f>Illim!B1941</f>
        <v>112.79</v>
      </c>
      <c r="D1941" s="11">
        <f t="shared" si="123"/>
        <v>3</v>
      </c>
      <c r="E1941" s="11">
        <f t="shared" si="124"/>
        <v>7</v>
      </c>
      <c r="F1941" s="11">
        <f t="shared" si="125"/>
        <v>60</v>
      </c>
      <c r="G1941" s="11">
        <f t="shared" si="126"/>
        <v>60</v>
      </c>
      <c r="H1941" s="11" cm="1">
        <f t="array" ref="H1941">INDEX($K$10:$DI$8773,ROW(G1941)-9,MATCH(G1941,$K$10:$DI$10,0))</f>
        <v>108.13</v>
      </c>
      <c r="I1941" s="11">
        <f>IF(INDEX(Effacement!$A$3:$Y$15,MATCH(Tests!D1941,Effacement!$A$3:$A$15,0),MATCH(Tests!E1941,Effacement!$A$3:$Y$3,0))=0,H1941,C1941)</f>
        <v>108.13</v>
      </c>
      <c r="K1941" s="11">
        <v>60.518000000000001</v>
      </c>
      <c r="L1941" s="11">
        <v>60.511000000000003</v>
      </c>
      <c r="M1941" s="11">
        <v>60.289000000000001</v>
      </c>
      <c r="N1941" s="11">
        <v>59.834000000000003</v>
      </c>
      <c r="O1941" s="11">
        <v>59.219000000000001</v>
      </c>
      <c r="P1941" s="11">
        <v>58.408000000000001</v>
      </c>
      <c r="Q1941" s="11">
        <v>57.366</v>
      </c>
      <c r="R1941" s="11">
        <v>55.908999999999999</v>
      </c>
      <c r="S1941" s="11">
        <v>54.04</v>
      </c>
      <c r="T1941" s="11">
        <v>51.62</v>
      </c>
      <c r="U1941" s="11">
        <v>61.420999999999999</v>
      </c>
      <c r="V1941" s="11">
        <v>92.850999999999999</v>
      </c>
      <c r="W1941" s="11">
        <v>60.011000000000003</v>
      </c>
      <c r="X1941" s="11">
        <v>36.747999999999998</v>
      </c>
      <c r="Y1941" s="11">
        <v>33.704000000000001</v>
      </c>
      <c r="Z1941" s="11">
        <v>47.146999999999998</v>
      </c>
      <c r="AA1941" s="11">
        <v>68.241</v>
      </c>
      <c r="AB1941" s="11">
        <v>89.052000000000007</v>
      </c>
      <c r="AC1941" s="11">
        <v>95.575000000000003</v>
      </c>
      <c r="AD1941" s="11">
        <v>99.992000000000004</v>
      </c>
      <c r="AE1941" s="11">
        <v>103</v>
      </c>
      <c r="AF1941" s="11">
        <v>105.14</v>
      </c>
      <c r="AG1941" s="11">
        <v>106.46</v>
      </c>
      <c r="AH1941" s="11">
        <v>107.33</v>
      </c>
      <c r="AI1941" s="11">
        <v>108.13</v>
      </c>
    </row>
    <row r="1942" spans="1:35" x14ac:dyDescent="0.3">
      <c r="A1942" s="15">
        <v>32954.333333333336</v>
      </c>
      <c r="B1942" s="11">
        <f>SsBackT!D1942</f>
        <v>0</v>
      </c>
      <c r="C1942" s="11">
        <f>Illim!B1942</f>
        <v>403.89</v>
      </c>
      <c r="D1942" s="11">
        <f t="shared" si="123"/>
        <v>3</v>
      </c>
      <c r="E1942" s="11">
        <f t="shared" si="124"/>
        <v>8</v>
      </c>
      <c r="F1942" s="11">
        <f t="shared" si="125"/>
        <v>60</v>
      </c>
      <c r="G1942" s="11">
        <f t="shared" si="126"/>
        <v>60</v>
      </c>
      <c r="H1942" s="11" cm="1">
        <f t="array" ref="H1942">INDEX($K$10:$DI$8773,ROW(G1942)-9,MATCH(G1942,$K$10:$DI$10,0))</f>
        <v>298.33999999999997</v>
      </c>
      <c r="I1942" s="11">
        <f>IF(INDEX(Effacement!$A$3:$Y$15,MATCH(Tests!D1942,Effacement!$A$3:$A$15,0),MATCH(Tests!E1942,Effacement!$A$3:$Y$3,0))=0,H1942,C1942)</f>
        <v>298.33999999999997</v>
      </c>
      <c r="K1942" s="11">
        <v>123.03</v>
      </c>
      <c r="L1942" s="11">
        <v>123.62</v>
      </c>
      <c r="M1942" s="11">
        <v>123.92</v>
      </c>
      <c r="N1942" s="11">
        <v>123.86</v>
      </c>
      <c r="O1942" s="11">
        <v>123.34</v>
      </c>
      <c r="P1942" s="11">
        <v>122.46</v>
      </c>
      <c r="Q1942" s="11">
        <v>121.23</v>
      </c>
      <c r="R1942" s="11">
        <v>273.31</v>
      </c>
      <c r="S1942" s="11">
        <v>394.46</v>
      </c>
      <c r="T1942" s="11">
        <v>356.02</v>
      </c>
      <c r="U1942" s="11">
        <v>313.85000000000002</v>
      </c>
      <c r="V1942" s="11">
        <v>267.58999999999997</v>
      </c>
      <c r="W1942" s="11">
        <v>217.74</v>
      </c>
      <c r="X1942" s="11">
        <v>169.27</v>
      </c>
      <c r="Y1942" s="11">
        <v>121.87</v>
      </c>
      <c r="Z1942" s="11">
        <v>83.224999999999994</v>
      </c>
      <c r="AA1942" s="11">
        <v>69.959999999999994</v>
      </c>
      <c r="AB1942" s="11">
        <v>83.25</v>
      </c>
      <c r="AC1942" s="11">
        <v>110.52</v>
      </c>
      <c r="AD1942" s="11">
        <v>143.13999999999999</v>
      </c>
      <c r="AE1942" s="11">
        <v>177.05</v>
      </c>
      <c r="AF1942" s="11">
        <v>210.5</v>
      </c>
      <c r="AG1942" s="11">
        <v>241.97</v>
      </c>
      <c r="AH1942" s="11">
        <v>271.54000000000002</v>
      </c>
      <c r="AI1942" s="11">
        <v>298.33999999999997</v>
      </c>
    </row>
    <row r="1943" spans="1:35" x14ac:dyDescent="0.3">
      <c r="A1943" s="15">
        <v>32954.375</v>
      </c>
      <c r="B1943" s="11">
        <f>SsBackT!D1943</f>
        <v>0</v>
      </c>
      <c r="C1943" s="11">
        <f>Illim!B1943</f>
        <v>662.36</v>
      </c>
      <c r="D1943" s="11">
        <f t="shared" si="123"/>
        <v>3</v>
      </c>
      <c r="E1943" s="11">
        <f t="shared" si="124"/>
        <v>9</v>
      </c>
      <c r="F1943" s="11">
        <f t="shared" si="125"/>
        <v>60</v>
      </c>
      <c r="G1943" s="11">
        <f t="shared" si="126"/>
        <v>60</v>
      </c>
      <c r="H1943" s="11" cm="1">
        <f t="array" ref="H1943">INDEX($K$10:$DI$8773,ROW(G1943)-9,MATCH(G1943,$K$10:$DI$10,0))</f>
        <v>269.55</v>
      </c>
      <c r="I1943" s="11">
        <f>IF(INDEX(Effacement!$A$3:$Y$15,MATCH(Tests!D1943,Effacement!$A$3:$A$15,0),MATCH(Tests!E1943,Effacement!$A$3:$Y$3,0))=0,H1943,C1943)</f>
        <v>269.55</v>
      </c>
      <c r="K1943" s="11">
        <v>660.94</v>
      </c>
      <c r="L1943" s="11">
        <v>660.74</v>
      </c>
      <c r="M1943" s="11">
        <v>656.62</v>
      </c>
      <c r="N1943" s="11">
        <v>648.16</v>
      </c>
      <c r="O1943" s="11">
        <v>635.39</v>
      </c>
      <c r="P1943" s="11">
        <v>618.37</v>
      </c>
      <c r="Q1943" s="11">
        <v>597.63</v>
      </c>
      <c r="R1943" s="11">
        <v>572.82000000000005</v>
      </c>
      <c r="S1943" s="11">
        <v>544.42999999999995</v>
      </c>
      <c r="T1943" s="11">
        <v>512.23</v>
      </c>
      <c r="U1943" s="11">
        <v>475.64</v>
      </c>
      <c r="V1943" s="11">
        <v>433.75</v>
      </c>
      <c r="W1943" s="11">
        <v>387.77</v>
      </c>
      <c r="X1943" s="11">
        <v>341.29</v>
      </c>
      <c r="Y1943" s="11">
        <v>290.5</v>
      </c>
      <c r="Z1943" s="11">
        <v>236.2</v>
      </c>
      <c r="AA1943" s="11">
        <v>181.62</v>
      </c>
      <c r="AB1943" s="11">
        <v>132.46</v>
      </c>
      <c r="AC1943" s="11">
        <v>100.19</v>
      </c>
      <c r="AD1943" s="11">
        <v>101.17</v>
      </c>
      <c r="AE1943" s="11">
        <v>124.39</v>
      </c>
      <c r="AF1943" s="11">
        <v>157.72999999999999</v>
      </c>
      <c r="AG1943" s="11">
        <v>195.03</v>
      </c>
      <c r="AH1943" s="11">
        <v>232.5</v>
      </c>
      <c r="AI1943" s="11">
        <v>269.55</v>
      </c>
    </row>
    <row r="1944" spans="1:35" x14ac:dyDescent="0.3">
      <c r="A1944" s="15">
        <v>32954.416666666664</v>
      </c>
      <c r="B1944" s="11">
        <f>SsBackT!D1944</f>
        <v>0</v>
      </c>
      <c r="C1944" s="11">
        <f>Illim!B1944</f>
        <v>673.68</v>
      </c>
      <c r="D1944" s="11">
        <f t="shared" si="123"/>
        <v>3</v>
      </c>
      <c r="E1944" s="11">
        <f t="shared" si="124"/>
        <v>10</v>
      </c>
      <c r="F1944" s="11">
        <f t="shared" si="125"/>
        <v>60</v>
      </c>
      <c r="G1944" s="11">
        <f t="shared" si="126"/>
        <v>60</v>
      </c>
      <c r="H1944" s="11" cm="1">
        <f t="array" ref="H1944">INDEX($K$10:$DI$8773,ROW(G1944)-9,MATCH(G1944,$K$10:$DI$10,0))</f>
        <v>177.37</v>
      </c>
      <c r="I1944" s="11">
        <f>IF(INDEX(Effacement!$A$3:$Y$15,MATCH(Tests!D1944,Effacement!$A$3:$A$15,0),MATCH(Tests!E1944,Effacement!$A$3:$Y$3,0))=0,H1944,C1944)</f>
        <v>177.37</v>
      </c>
      <c r="K1944" s="11">
        <v>649.64</v>
      </c>
      <c r="L1944" s="11">
        <v>661.57</v>
      </c>
      <c r="M1944" s="11">
        <v>669.15</v>
      </c>
      <c r="N1944" s="11">
        <v>672.23</v>
      </c>
      <c r="O1944" s="11">
        <v>671.55</v>
      </c>
      <c r="P1944" s="11">
        <v>666.99</v>
      </c>
      <c r="Q1944" s="11">
        <v>658.12</v>
      </c>
      <c r="R1944" s="11">
        <v>645.32000000000005</v>
      </c>
      <c r="S1944" s="11">
        <v>628.19000000000005</v>
      </c>
      <c r="T1944" s="11">
        <v>606.74</v>
      </c>
      <c r="U1944" s="11">
        <v>582.15</v>
      </c>
      <c r="V1944" s="11">
        <v>552.88</v>
      </c>
      <c r="W1944" s="11">
        <v>519.01</v>
      </c>
      <c r="X1944" s="11">
        <v>484.86</v>
      </c>
      <c r="Y1944" s="11">
        <v>445.69</v>
      </c>
      <c r="Z1944" s="11">
        <v>403.12</v>
      </c>
      <c r="AA1944" s="11">
        <v>355.38</v>
      </c>
      <c r="AB1944" s="11">
        <v>304.29000000000002</v>
      </c>
      <c r="AC1944" s="11">
        <v>249.84</v>
      </c>
      <c r="AD1944" s="11">
        <v>196.18</v>
      </c>
      <c r="AE1944" s="11">
        <v>149.06</v>
      </c>
      <c r="AF1944" s="11">
        <v>120.41</v>
      </c>
      <c r="AG1944" s="11">
        <v>122.88</v>
      </c>
      <c r="AH1944" s="11">
        <v>145.29</v>
      </c>
      <c r="AI1944" s="11">
        <v>177.37</v>
      </c>
    </row>
    <row r="1945" spans="1:35" x14ac:dyDescent="0.3">
      <c r="A1945" s="15">
        <v>32954.458333333336</v>
      </c>
      <c r="B1945" s="11">
        <f>SsBackT!D1945</f>
        <v>0</v>
      </c>
      <c r="C1945" s="11">
        <f>Illim!B1945</f>
        <v>659.87</v>
      </c>
      <c r="D1945" s="11">
        <f t="shared" si="123"/>
        <v>3</v>
      </c>
      <c r="E1945" s="11">
        <f t="shared" si="124"/>
        <v>11</v>
      </c>
      <c r="F1945" s="11">
        <f t="shared" si="125"/>
        <v>60</v>
      </c>
      <c r="G1945" s="11">
        <f t="shared" si="126"/>
        <v>60</v>
      </c>
      <c r="H1945" s="11" cm="1">
        <f t="array" ref="H1945">INDEX($K$10:$DI$8773,ROW(G1945)-9,MATCH(G1945,$K$10:$DI$10,0))</f>
        <v>144.58000000000001</v>
      </c>
      <c r="I1945" s="11">
        <f>IF(INDEX(Effacement!$A$3:$Y$15,MATCH(Tests!D1945,Effacement!$A$3:$A$15,0),MATCH(Tests!E1945,Effacement!$A$3:$Y$3,0))=0,H1945,C1945)</f>
        <v>659.87</v>
      </c>
      <c r="K1945" s="11">
        <v>572.47</v>
      </c>
      <c r="L1945" s="11">
        <v>595.91</v>
      </c>
      <c r="M1945" s="11">
        <v>616.12</v>
      </c>
      <c r="N1945" s="11">
        <v>632.42999999999995</v>
      </c>
      <c r="O1945" s="11">
        <v>645.52</v>
      </c>
      <c r="P1945" s="11">
        <v>654.46</v>
      </c>
      <c r="Q1945" s="11">
        <v>659.11</v>
      </c>
      <c r="R1945" s="11">
        <v>660.07</v>
      </c>
      <c r="S1945" s="11">
        <v>657.33</v>
      </c>
      <c r="T1945" s="11">
        <v>649.52</v>
      </c>
      <c r="U1945" s="11">
        <v>638</v>
      </c>
      <c r="V1945" s="11">
        <v>622.70000000000005</v>
      </c>
      <c r="W1945" s="11">
        <v>602.92999999999995</v>
      </c>
      <c r="X1945" s="11">
        <v>584.46</v>
      </c>
      <c r="Y1945" s="11">
        <v>560.79999999999995</v>
      </c>
      <c r="Z1945" s="11">
        <v>532.89</v>
      </c>
      <c r="AA1945" s="11">
        <v>501.35</v>
      </c>
      <c r="AB1945" s="11">
        <v>464.22</v>
      </c>
      <c r="AC1945" s="11">
        <v>423.78</v>
      </c>
      <c r="AD1945" s="11">
        <v>378.83</v>
      </c>
      <c r="AE1945" s="11">
        <v>331.03</v>
      </c>
      <c r="AF1945" s="11">
        <v>279.67</v>
      </c>
      <c r="AG1945" s="11">
        <v>228.52</v>
      </c>
      <c r="AH1945" s="11">
        <v>181.21</v>
      </c>
      <c r="AI1945" s="11">
        <v>144.58000000000001</v>
      </c>
    </row>
    <row r="1946" spans="1:35" x14ac:dyDescent="0.3">
      <c r="A1946" s="15">
        <v>32954.5</v>
      </c>
      <c r="B1946" s="11">
        <f>SsBackT!D1946</f>
        <v>0</v>
      </c>
      <c r="C1946" s="11">
        <f>Illim!B1946</f>
        <v>660.55</v>
      </c>
      <c r="D1946" s="11">
        <f t="shared" si="123"/>
        <v>3</v>
      </c>
      <c r="E1946" s="11">
        <f t="shared" si="124"/>
        <v>12</v>
      </c>
      <c r="F1946" s="11">
        <f t="shared" si="125"/>
        <v>60</v>
      </c>
      <c r="G1946" s="11">
        <f t="shared" si="126"/>
        <v>60</v>
      </c>
      <c r="H1946" s="11" cm="1">
        <f t="array" ref="H1946">INDEX($K$10:$DI$8773,ROW(G1946)-9,MATCH(G1946,$K$10:$DI$10,0))</f>
        <v>327.62</v>
      </c>
      <c r="I1946" s="11">
        <f>IF(INDEX(Effacement!$A$3:$Y$15,MATCH(Tests!D1946,Effacement!$A$3:$A$15,0),MATCH(Tests!E1946,Effacement!$A$3:$Y$3,0))=0,H1946,C1946)</f>
        <v>660.55</v>
      </c>
      <c r="K1946" s="11">
        <v>442.62</v>
      </c>
      <c r="L1946" s="11">
        <v>481.94</v>
      </c>
      <c r="M1946" s="11">
        <v>518.24</v>
      </c>
      <c r="N1946" s="11">
        <v>550.75</v>
      </c>
      <c r="O1946" s="11">
        <v>579.41</v>
      </c>
      <c r="P1946" s="11">
        <v>602.80999999999995</v>
      </c>
      <c r="Q1946" s="11">
        <v>622.23</v>
      </c>
      <c r="R1946" s="11">
        <v>638.20000000000005</v>
      </c>
      <c r="S1946" s="11">
        <v>650.04</v>
      </c>
      <c r="T1946" s="11">
        <v>657.61</v>
      </c>
      <c r="U1946" s="11">
        <v>660.59</v>
      </c>
      <c r="V1946" s="11">
        <v>659.7</v>
      </c>
      <c r="W1946" s="11">
        <v>655.03</v>
      </c>
      <c r="X1946" s="11">
        <v>649.62</v>
      </c>
      <c r="Y1946" s="11">
        <v>641.01</v>
      </c>
      <c r="Z1946" s="11">
        <v>628.79</v>
      </c>
      <c r="AA1946" s="11">
        <v>612.23</v>
      </c>
      <c r="AB1946" s="11">
        <v>591.1</v>
      </c>
      <c r="AC1946" s="11">
        <v>565.19000000000005</v>
      </c>
      <c r="AD1946" s="11">
        <v>535.28</v>
      </c>
      <c r="AE1946" s="11">
        <v>500.9</v>
      </c>
      <c r="AF1946" s="11">
        <v>462.97</v>
      </c>
      <c r="AG1946" s="11">
        <v>422.18</v>
      </c>
      <c r="AH1946" s="11">
        <v>376.02</v>
      </c>
      <c r="AI1946" s="11">
        <v>327.62</v>
      </c>
    </row>
    <row r="1947" spans="1:35" x14ac:dyDescent="0.3">
      <c r="A1947" s="15">
        <v>32954.541666666664</v>
      </c>
      <c r="B1947" s="11">
        <f>SsBackT!D1947</f>
        <v>0</v>
      </c>
      <c r="C1947" s="11">
        <f>Illim!B1947</f>
        <v>654.54999999999995</v>
      </c>
      <c r="D1947" s="11">
        <f t="shared" si="123"/>
        <v>3</v>
      </c>
      <c r="E1947" s="11">
        <f t="shared" si="124"/>
        <v>13</v>
      </c>
      <c r="F1947" s="11">
        <f t="shared" si="125"/>
        <v>60</v>
      </c>
      <c r="G1947" s="11">
        <f t="shared" si="126"/>
        <v>60</v>
      </c>
      <c r="H1947" s="11" cm="1">
        <f t="array" ref="H1947">INDEX($K$10:$DI$8773,ROW(G1947)-9,MATCH(G1947,$K$10:$DI$10,0))</f>
        <v>498.33</v>
      </c>
      <c r="I1947" s="11">
        <f>IF(INDEX(Effacement!$A$3:$Y$15,MATCH(Tests!D1947,Effacement!$A$3:$A$15,0),MATCH(Tests!E1947,Effacement!$A$3:$Y$3,0))=0,H1947,C1947)</f>
        <v>654.54999999999995</v>
      </c>
      <c r="K1947" s="11">
        <v>242.94</v>
      </c>
      <c r="L1947" s="11">
        <v>293.24</v>
      </c>
      <c r="M1947" s="11">
        <v>343.32</v>
      </c>
      <c r="N1947" s="11">
        <v>390.47</v>
      </c>
      <c r="O1947" s="11">
        <v>434.76</v>
      </c>
      <c r="P1947" s="11">
        <v>473.9</v>
      </c>
      <c r="Q1947" s="11">
        <v>509.85</v>
      </c>
      <c r="R1947" s="11">
        <v>541.64</v>
      </c>
      <c r="S1947" s="11">
        <v>568.88</v>
      </c>
      <c r="T1947" s="11">
        <v>591.98</v>
      </c>
      <c r="U1947" s="11">
        <v>610.15</v>
      </c>
      <c r="V1947" s="11">
        <v>624.07000000000005</v>
      </c>
      <c r="W1947" s="11">
        <v>634.48</v>
      </c>
      <c r="X1947" s="11">
        <v>646.42999999999995</v>
      </c>
      <c r="Y1947" s="11">
        <v>652.86</v>
      </c>
      <c r="Z1947" s="11">
        <v>655.55</v>
      </c>
      <c r="AA1947" s="11">
        <v>653.85</v>
      </c>
      <c r="AB1947" s="11">
        <v>648.53</v>
      </c>
      <c r="AC1947" s="11">
        <v>638.86</v>
      </c>
      <c r="AD1947" s="11">
        <v>625.03</v>
      </c>
      <c r="AE1947" s="11">
        <v>607.91999999999996</v>
      </c>
      <c r="AF1947" s="11">
        <v>586.78</v>
      </c>
      <c r="AG1947" s="11">
        <v>561.95000000000005</v>
      </c>
      <c r="AH1947" s="11">
        <v>531.98</v>
      </c>
      <c r="AI1947" s="11">
        <v>498.33</v>
      </c>
    </row>
    <row r="1948" spans="1:35" x14ac:dyDescent="0.3">
      <c r="A1948" s="15">
        <v>32954.583333333336</v>
      </c>
      <c r="B1948" s="11">
        <f>SsBackT!D1948</f>
        <v>0</v>
      </c>
      <c r="C1948" s="11">
        <f>Illim!B1948</f>
        <v>667.43</v>
      </c>
      <c r="D1948" s="11">
        <f t="shared" si="123"/>
        <v>3</v>
      </c>
      <c r="E1948" s="11">
        <f t="shared" si="124"/>
        <v>14</v>
      </c>
      <c r="F1948" s="11">
        <f t="shared" si="125"/>
        <v>60</v>
      </c>
      <c r="G1948" s="11">
        <f t="shared" si="126"/>
        <v>60</v>
      </c>
      <c r="H1948" s="11" cm="1">
        <f t="array" ref="H1948">INDEX($K$10:$DI$8773,ROW(G1948)-9,MATCH(G1948,$K$10:$DI$10,0))</f>
        <v>610.22</v>
      </c>
      <c r="I1948" s="11">
        <f>IF(INDEX(Effacement!$A$3:$Y$15,MATCH(Tests!D1948,Effacement!$A$3:$A$15,0),MATCH(Tests!E1948,Effacement!$A$3:$Y$3,0))=0,H1948,C1948)</f>
        <v>667.43</v>
      </c>
      <c r="K1948" s="11">
        <v>128.30000000000001</v>
      </c>
      <c r="L1948" s="11">
        <v>127.3</v>
      </c>
      <c r="M1948" s="11">
        <v>154.41</v>
      </c>
      <c r="N1948" s="11">
        <v>200.11</v>
      </c>
      <c r="O1948" s="11">
        <v>252.43</v>
      </c>
      <c r="P1948" s="11">
        <v>305.42</v>
      </c>
      <c r="Q1948" s="11">
        <v>356.49</v>
      </c>
      <c r="R1948" s="11">
        <v>403.78</v>
      </c>
      <c r="S1948" s="11">
        <v>447.04</v>
      </c>
      <c r="T1948" s="11">
        <v>485.78</v>
      </c>
      <c r="U1948" s="11">
        <v>520.26</v>
      </c>
      <c r="V1948" s="11">
        <v>550.36</v>
      </c>
      <c r="W1948" s="11">
        <v>574.91</v>
      </c>
      <c r="X1948" s="11">
        <v>599.74</v>
      </c>
      <c r="Y1948" s="11">
        <v>621.17999999999995</v>
      </c>
      <c r="Z1948" s="11">
        <v>638.49</v>
      </c>
      <c r="AA1948" s="11">
        <v>651.89</v>
      </c>
      <c r="AB1948" s="11">
        <v>660.81</v>
      </c>
      <c r="AC1948" s="11">
        <v>665.3</v>
      </c>
      <c r="AD1948" s="11">
        <v>666.05</v>
      </c>
      <c r="AE1948" s="11">
        <v>662.7</v>
      </c>
      <c r="AF1948" s="11">
        <v>655.56</v>
      </c>
      <c r="AG1948" s="11">
        <v>644.16999999999996</v>
      </c>
      <c r="AH1948" s="11">
        <v>629.15</v>
      </c>
      <c r="AI1948" s="11">
        <v>610.22</v>
      </c>
    </row>
    <row r="1949" spans="1:35" x14ac:dyDescent="0.3">
      <c r="A1949" s="15">
        <v>32954.625</v>
      </c>
      <c r="B1949" s="11">
        <f>SsBackT!D1949</f>
        <v>0</v>
      </c>
      <c r="C1949" s="11">
        <f>Illim!B1949</f>
        <v>685.48</v>
      </c>
      <c r="D1949" s="11">
        <f t="shared" si="123"/>
        <v>3</v>
      </c>
      <c r="E1949" s="11">
        <f t="shared" si="124"/>
        <v>15</v>
      </c>
      <c r="F1949" s="11">
        <f t="shared" si="125"/>
        <v>60</v>
      </c>
      <c r="G1949" s="11">
        <f t="shared" si="126"/>
        <v>60</v>
      </c>
      <c r="H1949" s="11" cm="1">
        <f t="array" ref="H1949">INDEX($K$10:$DI$8773,ROW(G1949)-9,MATCH(G1949,$K$10:$DI$10,0))</f>
        <v>675.79</v>
      </c>
      <c r="I1949" s="11">
        <f>IF(INDEX(Effacement!$A$3:$Y$15,MATCH(Tests!D1949,Effacement!$A$3:$A$15,0),MATCH(Tests!E1949,Effacement!$A$3:$Y$3,0))=0,H1949,C1949)</f>
        <v>675.79</v>
      </c>
      <c r="K1949" s="11">
        <v>213.21</v>
      </c>
      <c r="L1949" s="11">
        <v>173.85</v>
      </c>
      <c r="M1949" s="11">
        <v>138.04</v>
      </c>
      <c r="N1949" s="11">
        <v>110.49</v>
      </c>
      <c r="O1949" s="11">
        <v>102.14</v>
      </c>
      <c r="P1949" s="11">
        <v>124.58</v>
      </c>
      <c r="Q1949" s="11">
        <v>171.8</v>
      </c>
      <c r="R1949" s="11">
        <v>228.07</v>
      </c>
      <c r="S1949" s="11">
        <v>284.89</v>
      </c>
      <c r="T1949" s="11">
        <v>339.61</v>
      </c>
      <c r="U1949" s="11">
        <v>389.85</v>
      </c>
      <c r="V1949" s="11">
        <v>435.84</v>
      </c>
      <c r="W1949" s="11">
        <v>477.16</v>
      </c>
      <c r="X1949" s="11">
        <v>518.07000000000005</v>
      </c>
      <c r="Y1949" s="11">
        <v>553.29999999999995</v>
      </c>
      <c r="Z1949" s="11">
        <v>583.71</v>
      </c>
      <c r="AA1949" s="11">
        <v>610.95000000000005</v>
      </c>
      <c r="AB1949" s="11">
        <v>633.83000000000004</v>
      </c>
      <c r="AC1949" s="11">
        <v>652.37</v>
      </c>
      <c r="AD1949" s="11">
        <v>666.95</v>
      </c>
      <c r="AE1949" s="11">
        <v>677.52</v>
      </c>
      <c r="AF1949" s="11">
        <v>683.46</v>
      </c>
      <c r="AG1949" s="11">
        <v>685.32</v>
      </c>
      <c r="AH1949" s="11">
        <v>682.58</v>
      </c>
      <c r="AI1949" s="11">
        <v>675.79</v>
      </c>
    </row>
    <row r="1950" spans="1:35" x14ac:dyDescent="0.3">
      <c r="A1950" s="15">
        <v>32954.666666666664</v>
      </c>
      <c r="B1950" s="11">
        <f>SsBackT!D1950</f>
        <v>0</v>
      </c>
      <c r="C1950" s="11">
        <f>Illim!B1950</f>
        <v>596.09</v>
      </c>
      <c r="D1950" s="11">
        <f t="shared" si="123"/>
        <v>3</v>
      </c>
      <c r="E1950" s="11">
        <f t="shared" si="124"/>
        <v>16</v>
      </c>
      <c r="F1950" s="11">
        <f t="shared" si="125"/>
        <v>60</v>
      </c>
      <c r="G1950" s="11">
        <f t="shared" si="126"/>
        <v>60</v>
      </c>
      <c r="H1950" s="11" cm="1">
        <f t="array" ref="H1950">INDEX($K$10:$DI$8773,ROW(G1950)-9,MATCH(G1950,$K$10:$DI$10,0))</f>
        <v>219.84</v>
      </c>
      <c r="I1950" s="11">
        <f>IF(INDEX(Effacement!$A$3:$Y$15,MATCH(Tests!D1950,Effacement!$A$3:$A$15,0),MATCH(Tests!E1950,Effacement!$A$3:$Y$3,0))=0,H1950,C1950)</f>
        <v>219.84</v>
      </c>
      <c r="K1950" s="11">
        <v>296.24</v>
      </c>
      <c r="L1950" s="11">
        <v>261.06</v>
      </c>
      <c r="M1950" s="11">
        <v>222.76</v>
      </c>
      <c r="N1950" s="11">
        <v>183.41</v>
      </c>
      <c r="O1950" s="11">
        <v>144.72</v>
      </c>
      <c r="P1950" s="11">
        <v>109.51</v>
      </c>
      <c r="Q1950" s="11">
        <v>84.456000000000003</v>
      </c>
      <c r="R1950" s="11">
        <v>81.239000000000004</v>
      </c>
      <c r="S1950" s="11">
        <v>113.6</v>
      </c>
      <c r="T1950" s="11">
        <v>164.28</v>
      </c>
      <c r="U1950" s="11">
        <v>220.53</v>
      </c>
      <c r="V1950" s="11">
        <v>276.08</v>
      </c>
      <c r="W1950" s="11">
        <v>328.68</v>
      </c>
      <c r="X1950" s="11">
        <v>379.95</v>
      </c>
      <c r="Y1950" s="11">
        <v>426.76</v>
      </c>
      <c r="Z1950" s="11">
        <v>468.86</v>
      </c>
      <c r="AA1950" s="11">
        <v>505.9</v>
      </c>
      <c r="AB1950" s="11">
        <v>539.1</v>
      </c>
      <c r="AC1950" s="11">
        <v>568.41</v>
      </c>
      <c r="AD1950" s="11">
        <v>594.01</v>
      </c>
      <c r="AE1950" s="11">
        <v>483.46</v>
      </c>
      <c r="AF1950" s="11">
        <v>383.26</v>
      </c>
      <c r="AG1950" s="11">
        <v>304.95999999999998</v>
      </c>
      <c r="AH1950" s="11">
        <v>250.07</v>
      </c>
      <c r="AI1950" s="11">
        <v>219.84</v>
      </c>
    </row>
    <row r="1951" spans="1:35" x14ac:dyDescent="0.3">
      <c r="A1951" s="15">
        <v>32954.708333333336</v>
      </c>
      <c r="B1951" s="11">
        <f>SsBackT!D1951</f>
        <v>0</v>
      </c>
      <c r="C1951" s="11">
        <f>Illim!B1951</f>
        <v>290.10000000000002</v>
      </c>
      <c r="D1951" s="11">
        <f t="shared" si="123"/>
        <v>3</v>
      </c>
      <c r="E1951" s="11">
        <f t="shared" si="124"/>
        <v>17</v>
      </c>
      <c r="F1951" s="11">
        <f t="shared" si="125"/>
        <v>60</v>
      </c>
      <c r="G1951" s="11">
        <f t="shared" si="126"/>
        <v>60</v>
      </c>
      <c r="H1951" s="11" cm="1">
        <f t="array" ref="H1951">INDEX($K$10:$DI$8773,ROW(G1951)-9,MATCH(G1951,$K$10:$DI$10,0))</f>
        <v>96.614999999999995</v>
      </c>
      <c r="I1951" s="11">
        <f>IF(INDEX(Effacement!$A$3:$Y$15,MATCH(Tests!D1951,Effacement!$A$3:$A$15,0),MATCH(Tests!E1951,Effacement!$A$3:$Y$3,0))=0,H1951,C1951)</f>
        <v>96.614999999999995</v>
      </c>
      <c r="K1951" s="11">
        <v>224.53</v>
      </c>
      <c r="L1951" s="11">
        <v>222.77</v>
      </c>
      <c r="M1951" s="11">
        <v>219.44</v>
      </c>
      <c r="N1951" s="11">
        <v>214.24</v>
      </c>
      <c r="O1951" s="11">
        <v>184.76</v>
      </c>
      <c r="P1951" s="11">
        <v>152.94</v>
      </c>
      <c r="Q1951" s="11">
        <v>120.63</v>
      </c>
      <c r="R1951" s="11">
        <v>89.736999999999995</v>
      </c>
      <c r="S1951" s="11">
        <v>64.409000000000006</v>
      </c>
      <c r="T1951" s="11">
        <v>53.076000000000001</v>
      </c>
      <c r="U1951" s="11">
        <v>67.486999999999995</v>
      </c>
      <c r="V1951" s="11">
        <v>105.21</v>
      </c>
      <c r="W1951" s="11">
        <v>150.29</v>
      </c>
      <c r="X1951" s="11">
        <v>198.74</v>
      </c>
      <c r="Y1951" s="11">
        <v>245.27</v>
      </c>
      <c r="Z1951" s="11">
        <v>288.35000000000002</v>
      </c>
      <c r="AA1951" s="11">
        <v>111.9</v>
      </c>
      <c r="AB1951" s="11">
        <v>91.558000000000007</v>
      </c>
      <c r="AC1951" s="11">
        <v>93.248999999999995</v>
      </c>
      <c r="AD1951" s="11">
        <v>94.576999999999998</v>
      </c>
      <c r="AE1951" s="11">
        <v>95.622</v>
      </c>
      <c r="AF1951" s="11">
        <v>96.364999999999995</v>
      </c>
      <c r="AG1951" s="11">
        <v>96.787000000000006</v>
      </c>
      <c r="AH1951" s="11">
        <v>96.826999999999998</v>
      </c>
      <c r="AI1951" s="11">
        <v>96.614999999999995</v>
      </c>
    </row>
    <row r="1952" spans="1:35" x14ac:dyDescent="0.3">
      <c r="A1952" s="15">
        <v>32954.75</v>
      </c>
      <c r="B1952" s="11">
        <f>SsBackT!D1952</f>
        <v>0</v>
      </c>
      <c r="C1952" s="11">
        <f>Illim!B1952</f>
        <v>12.516999999999999</v>
      </c>
      <c r="D1952" s="11">
        <f t="shared" si="123"/>
        <v>3</v>
      </c>
      <c r="E1952" s="11">
        <f t="shared" si="124"/>
        <v>18</v>
      </c>
      <c r="F1952" s="11">
        <f t="shared" si="125"/>
        <v>60</v>
      </c>
      <c r="G1952" s="11">
        <f t="shared" si="126"/>
        <v>60</v>
      </c>
      <c r="H1952" s="11" cm="1">
        <f t="array" ref="H1952">INDEX($K$10:$DI$8773,ROW(G1952)-9,MATCH(G1952,$K$10:$DI$10,0))</f>
        <v>5.7115999999999998</v>
      </c>
      <c r="I1952" s="11">
        <f>IF(INDEX(Effacement!$A$3:$Y$15,MATCH(Tests!D1952,Effacement!$A$3:$A$15,0),MATCH(Tests!E1952,Effacement!$A$3:$Y$3,0))=0,H1952,C1952)</f>
        <v>5.7115999999999998</v>
      </c>
      <c r="K1952" s="11">
        <v>8.4408999999999992</v>
      </c>
      <c r="L1952" s="11">
        <v>8.7919</v>
      </c>
      <c r="M1952" s="11">
        <v>9.1813000000000002</v>
      </c>
      <c r="N1952" s="11">
        <v>9.5765999999999991</v>
      </c>
      <c r="O1952" s="11">
        <v>10.007999999999999</v>
      </c>
      <c r="P1952" s="11">
        <v>10.436</v>
      </c>
      <c r="Q1952" s="11">
        <v>10.879</v>
      </c>
      <c r="R1952" s="11">
        <v>11.311</v>
      </c>
      <c r="S1952" s="11">
        <v>11.731</v>
      </c>
      <c r="T1952" s="11">
        <v>12.129</v>
      </c>
      <c r="U1952" s="11">
        <v>12.589</v>
      </c>
      <c r="V1952" s="11">
        <v>12.9</v>
      </c>
      <c r="W1952" s="11">
        <v>12.891</v>
      </c>
      <c r="X1952" s="11">
        <v>12.484999999999999</v>
      </c>
      <c r="Y1952" s="11">
        <v>11.956</v>
      </c>
      <c r="Z1952" s="11">
        <v>11.348000000000001</v>
      </c>
      <c r="AA1952" s="11">
        <v>10.686999999999999</v>
      </c>
      <c r="AB1952" s="11">
        <v>10.003</v>
      </c>
      <c r="AC1952" s="11">
        <v>9.3107000000000006</v>
      </c>
      <c r="AD1952" s="11">
        <v>8.6244999999999994</v>
      </c>
      <c r="AE1952" s="11">
        <v>7.976</v>
      </c>
      <c r="AF1952" s="11">
        <v>7.3392999999999997</v>
      </c>
      <c r="AG1952" s="11">
        <v>6.7549999999999999</v>
      </c>
      <c r="AH1952" s="11">
        <v>6.1985999999999999</v>
      </c>
      <c r="AI1952" s="11">
        <v>5.7115999999999998</v>
      </c>
    </row>
    <row r="1953" spans="1:35" x14ac:dyDescent="0.3">
      <c r="A1953" s="15">
        <v>32954.791666666664</v>
      </c>
      <c r="B1953" s="11">
        <f>SsBackT!D1953</f>
        <v>0</v>
      </c>
      <c r="C1953" s="11">
        <f>Illim!B1953</f>
        <v>-1.32E-2</v>
      </c>
      <c r="D1953" s="11">
        <f t="shared" si="123"/>
        <v>3</v>
      </c>
      <c r="E1953" s="11">
        <f t="shared" si="124"/>
        <v>19</v>
      </c>
      <c r="F1953" s="11">
        <f t="shared" si="125"/>
        <v>60</v>
      </c>
      <c r="G1953" s="11">
        <f t="shared" si="126"/>
        <v>60</v>
      </c>
      <c r="H1953" s="11" cm="1">
        <f t="array" ref="H1953">INDEX($K$10:$DI$8773,ROW(G1953)-9,MATCH(G1953,$K$10:$DI$10,0))</f>
        <v>-1.32E-2</v>
      </c>
      <c r="I1953" s="11">
        <f>IF(INDEX(Effacement!$A$3:$Y$15,MATCH(Tests!D1953,Effacement!$A$3:$A$15,0),MATCH(Tests!E1953,Effacement!$A$3:$Y$3,0))=0,H1953,C1953)</f>
        <v>-1.32E-2</v>
      </c>
      <c r="K1953" s="11">
        <v>-1.32E-2</v>
      </c>
      <c r="L1953" s="11">
        <v>-1.32E-2</v>
      </c>
      <c r="M1953" s="11">
        <v>-1.32E-2</v>
      </c>
      <c r="N1953" s="11">
        <v>-1.32E-2</v>
      </c>
      <c r="O1953" s="11">
        <v>-1.32E-2</v>
      </c>
      <c r="P1953" s="11">
        <v>-1.32E-2</v>
      </c>
      <c r="Q1953" s="11">
        <v>-1.32E-2</v>
      </c>
      <c r="R1953" s="11">
        <v>-1.32E-2</v>
      </c>
      <c r="S1953" s="11">
        <v>-1.32E-2</v>
      </c>
      <c r="T1953" s="11">
        <v>-1.32E-2</v>
      </c>
      <c r="U1953" s="11">
        <v>-1.32E-2</v>
      </c>
      <c r="V1953" s="11">
        <v>-1.32E-2</v>
      </c>
      <c r="W1953" s="11">
        <v>-1.32E-2</v>
      </c>
      <c r="X1953" s="11">
        <v>-1.32E-2</v>
      </c>
      <c r="Y1953" s="11">
        <v>-1.32E-2</v>
      </c>
      <c r="Z1953" s="11">
        <v>-1.32E-2</v>
      </c>
      <c r="AA1953" s="11">
        <v>-1.32E-2</v>
      </c>
      <c r="AB1953" s="11">
        <v>-1.32E-2</v>
      </c>
      <c r="AC1953" s="11">
        <v>-1.32E-2</v>
      </c>
      <c r="AD1953" s="11">
        <v>-1.32E-2</v>
      </c>
      <c r="AE1953" s="11">
        <v>-1.32E-2</v>
      </c>
      <c r="AF1953" s="11">
        <v>-1.32E-2</v>
      </c>
      <c r="AG1953" s="11">
        <v>-1.32E-2</v>
      </c>
      <c r="AH1953" s="11">
        <v>-1.32E-2</v>
      </c>
      <c r="AI1953" s="11">
        <v>-1.32E-2</v>
      </c>
    </row>
    <row r="1954" spans="1:35" x14ac:dyDescent="0.3">
      <c r="A1954" s="15">
        <v>32954.833333333336</v>
      </c>
      <c r="B1954" s="11">
        <f>SsBackT!D1954</f>
        <v>0</v>
      </c>
      <c r="C1954" s="11">
        <f>Illim!B1954</f>
        <v>-1.32E-2</v>
      </c>
      <c r="D1954" s="11">
        <f t="shared" si="123"/>
        <v>3</v>
      </c>
      <c r="E1954" s="11">
        <f t="shared" si="124"/>
        <v>20</v>
      </c>
      <c r="F1954" s="11">
        <f t="shared" si="125"/>
        <v>60</v>
      </c>
      <c r="G1954" s="11">
        <f t="shared" si="126"/>
        <v>60</v>
      </c>
      <c r="H1954" s="11" cm="1">
        <f t="array" ref="H1954">INDEX($K$10:$DI$8773,ROW(G1954)-9,MATCH(G1954,$K$10:$DI$10,0))</f>
        <v>-1.32E-2</v>
      </c>
      <c r="I1954" s="11">
        <f>IF(INDEX(Effacement!$A$3:$Y$15,MATCH(Tests!D1954,Effacement!$A$3:$A$15,0),MATCH(Tests!E1954,Effacement!$A$3:$Y$3,0))=0,H1954,C1954)</f>
        <v>-1.32E-2</v>
      </c>
      <c r="K1954" s="11">
        <v>-1.32E-2</v>
      </c>
      <c r="L1954" s="11">
        <v>-1.32E-2</v>
      </c>
      <c r="M1954" s="11">
        <v>-1.32E-2</v>
      </c>
      <c r="N1954" s="11">
        <v>-1.32E-2</v>
      </c>
      <c r="O1954" s="11">
        <v>-1.32E-2</v>
      </c>
      <c r="P1954" s="11">
        <v>-1.32E-2</v>
      </c>
      <c r="Q1954" s="11">
        <v>-1.32E-2</v>
      </c>
      <c r="R1954" s="11">
        <v>-1.32E-2</v>
      </c>
      <c r="S1954" s="11">
        <v>-1.32E-2</v>
      </c>
      <c r="T1954" s="11">
        <v>-1.32E-2</v>
      </c>
      <c r="U1954" s="11">
        <v>-1.32E-2</v>
      </c>
      <c r="V1954" s="11">
        <v>-1.32E-2</v>
      </c>
      <c r="W1954" s="11">
        <v>-1.32E-2</v>
      </c>
      <c r="X1954" s="11">
        <v>-1.32E-2</v>
      </c>
      <c r="Y1954" s="11">
        <v>-1.32E-2</v>
      </c>
      <c r="Z1954" s="11">
        <v>-1.32E-2</v>
      </c>
      <c r="AA1954" s="11">
        <v>-1.32E-2</v>
      </c>
      <c r="AB1954" s="11">
        <v>-1.32E-2</v>
      </c>
      <c r="AC1954" s="11">
        <v>-1.32E-2</v>
      </c>
      <c r="AD1954" s="11">
        <v>-1.32E-2</v>
      </c>
      <c r="AE1954" s="11">
        <v>-1.32E-2</v>
      </c>
      <c r="AF1954" s="11">
        <v>-1.32E-2</v>
      </c>
      <c r="AG1954" s="11">
        <v>-1.32E-2</v>
      </c>
      <c r="AH1954" s="11">
        <v>-1.32E-2</v>
      </c>
      <c r="AI1954" s="11">
        <v>-1.32E-2</v>
      </c>
    </row>
    <row r="1955" spans="1:35" x14ac:dyDescent="0.3">
      <c r="A1955" s="15">
        <v>32954.875</v>
      </c>
      <c r="B1955" s="11">
        <f>SsBackT!D1955</f>
        <v>0</v>
      </c>
      <c r="C1955" s="11">
        <f>Illim!B1955</f>
        <v>-1.32E-2</v>
      </c>
      <c r="D1955" s="11">
        <f t="shared" si="123"/>
        <v>3</v>
      </c>
      <c r="E1955" s="11">
        <f t="shared" si="124"/>
        <v>21</v>
      </c>
      <c r="F1955" s="11">
        <f t="shared" si="125"/>
        <v>60</v>
      </c>
      <c r="G1955" s="11">
        <f t="shared" si="126"/>
        <v>60</v>
      </c>
      <c r="H1955" s="11" cm="1">
        <f t="array" ref="H1955">INDEX($K$10:$DI$8773,ROW(G1955)-9,MATCH(G1955,$K$10:$DI$10,0))</f>
        <v>-1.32E-2</v>
      </c>
      <c r="I1955" s="11">
        <f>IF(INDEX(Effacement!$A$3:$Y$15,MATCH(Tests!D1955,Effacement!$A$3:$A$15,0),MATCH(Tests!E1955,Effacement!$A$3:$Y$3,0))=0,H1955,C1955)</f>
        <v>-1.32E-2</v>
      </c>
      <c r="K1955" s="11">
        <v>-1.32E-2</v>
      </c>
      <c r="L1955" s="11">
        <v>-1.32E-2</v>
      </c>
      <c r="M1955" s="11">
        <v>-1.32E-2</v>
      </c>
      <c r="N1955" s="11">
        <v>-1.32E-2</v>
      </c>
      <c r="O1955" s="11">
        <v>-1.32E-2</v>
      </c>
      <c r="P1955" s="11">
        <v>-1.32E-2</v>
      </c>
      <c r="Q1955" s="11">
        <v>-1.32E-2</v>
      </c>
      <c r="R1955" s="11">
        <v>-1.32E-2</v>
      </c>
      <c r="S1955" s="11">
        <v>-1.32E-2</v>
      </c>
      <c r="T1955" s="11">
        <v>-1.32E-2</v>
      </c>
      <c r="U1955" s="11">
        <v>-1.32E-2</v>
      </c>
      <c r="V1955" s="11">
        <v>-1.32E-2</v>
      </c>
      <c r="W1955" s="11">
        <v>-1.32E-2</v>
      </c>
      <c r="X1955" s="11">
        <v>-1.32E-2</v>
      </c>
      <c r="Y1955" s="11">
        <v>-1.32E-2</v>
      </c>
      <c r="Z1955" s="11">
        <v>-1.32E-2</v>
      </c>
      <c r="AA1955" s="11">
        <v>-1.32E-2</v>
      </c>
      <c r="AB1955" s="11">
        <v>-1.32E-2</v>
      </c>
      <c r="AC1955" s="11">
        <v>-1.32E-2</v>
      </c>
      <c r="AD1955" s="11">
        <v>-1.32E-2</v>
      </c>
      <c r="AE1955" s="11">
        <v>-1.32E-2</v>
      </c>
      <c r="AF1955" s="11">
        <v>-1.32E-2</v>
      </c>
      <c r="AG1955" s="11">
        <v>-1.32E-2</v>
      </c>
      <c r="AH1955" s="11">
        <v>-1.32E-2</v>
      </c>
      <c r="AI1955" s="11">
        <v>-1.32E-2</v>
      </c>
    </row>
    <row r="1956" spans="1:35" x14ac:dyDescent="0.3">
      <c r="A1956" s="15">
        <v>32954.916666666664</v>
      </c>
      <c r="B1956" s="11">
        <f>SsBackT!D1956</f>
        <v>0</v>
      </c>
      <c r="C1956" s="11">
        <f>Illim!B1956</f>
        <v>-1.32E-2</v>
      </c>
      <c r="D1956" s="11">
        <f t="shared" si="123"/>
        <v>3</v>
      </c>
      <c r="E1956" s="11">
        <f t="shared" si="124"/>
        <v>22</v>
      </c>
      <c r="F1956" s="11">
        <f t="shared" si="125"/>
        <v>60</v>
      </c>
      <c r="G1956" s="11">
        <f t="shared" si="126"/>
        <v>60</v>
      </c>
      <c r="H1956" s="11" cm="1">
        <f t="array" ref="H1956">INDEX($K$10:$DI$8773,ROW(G1956)-9,MATCH(G1956,$K$10:$DI$10,0))</f>
        <v>-1.32E-2</v>
      </c>
      <c r="I1956" s="11">
        <f>IF(INDEX(Effacement!$A$3:$Y$15,MATCH(Tests!D1956,Effacement!$A$3:$A$15,0),MATCH(Tests!E1956,Effacement!$A$3:$Y$3,0))=0,H1956,C1956)</f>
        <v>-1.32E-2</v>
      </c>
      <c r="K1956" s="11">
        <v>-1.32E-2</v>
      </c>
      <c r="L1956" s="11">
        <v>-1.32E-2</v>
      </c>
      <c r="M1956" s="11">
        <v>-1.32E-2</v>
      </c>
      <c r="N1956" s="11">
        <v>-1.32E-2</v>
      </c>
      <c r="O1956" s="11">
        <v>-1.32E-2</v>
      </c>
      <c r="P1956" s="11">
        <v>-1.32E-2</v>
      </c>
      <c r="Q1956" s="11">
        <v>-1.32E-2</v>
      </c>
      <c r="R1956" s="11">
        <v>-1.32E-2</v>
      </c>
      <c r="S1956" s="11">
        <v>-1.32E-2</v>
      </c>
      <c r="T1956" s="11">
        <v>-1.32E-2</v>
      </c>
      <c r="U1956" s="11">
        <v>-1.32E-2</v>
      </c>
      <c r="V1956" s="11">
        <v>-1.32E-2</v>
      </c>
      <c r="W1956" s="11">
        <v>-1.32E-2</v>
      </c>
      <c r="X1956" s="11">
        <v>-1.32E-2</v>
      </c>
      <c r="Y1956" s="11">
        <v>-1.32E-2</v>
      </c>
      <c r="Z1956" s="11">
        <v>-1.32E-2</v>
      </c>
      <c r="AA1956" s="11">
        <v>-1.32E-2</v>
      </c>
      <c r="AB1956" s="11">
        <v>-1.32E-2</v>
      </c>
      <c r="AC1956" s="11">
        <v>-1.32E-2</v>
      </c>
      <c r="AD1956" s="11">
        <v>-1.32E-2</v>
      </c>
      <c r="AE1956" s="11">
        <v>-1.32E-2</v>
      </c>
      <c r="AF1956" s="11">
        <v>-1.32E-2</v>
      </c>
      <c r="AG1956" s="11">
        <v>-1.32E-2</v>
      </c>
      <c r="AH1956" s="11">
        <v>-1.32E-2</v>
      </c>
      <c r="AI1956" s="11">
        <v>-1.32E-2</v>
      </c>
    </row>
    <row r="1957" spans="1:35" x14ac:dyDescent="0.3">
      <c r="A1957" s="15">
        <v>32954.958333333336</v>
      </c>
      <c r="B1957" s="11">
        <f>SsBackT!D1957</f>
        <v>0</v>
      </c>
      <c r="C1957" s="11">
        <f>Illim!B1957</f>
        <v>-1.32E-2</v>
      </c>
      <c r="D1957" s="11">
        <f t="shared" si="123"/>
        <v>3</v>
      </c>
      <c r="E1957" s="11">
        <f t="shared" si="124"/>
        <v>23</v>
      </c>
      <c r="F1957" s="11">
        <f t="shared" si="125"/>
        <v>60</v>
      </c>
      <c r="G1957" s="11">
        <f t="shared" si="126"/>
        <v>60</v>
      </c>
      <c r="H1957" s="11" cm="1">
        <f t="array" ref="H1957">INDEX($K$10:$DI$8773,ROW(G1957)-9,MATCH(G1957,$K$10:$DI$10,0))</f>
        <v>-1.32E-2</v>
      </c>
      <c r="I1957" s="11">
        <f>IF(INDEX(Effacement!$A$3:$Y$15,MATCH(Tests!D1957,Effacement!$A$3:$A$15,0),MATCH(Tests!E1957,Effacement!$A$3:$Y$3,0))=0,H1957,C1957)</f>
        <v>-1.32E-2</v>
      </c>
      <c r="K1957" s="11">
        <v>-1.32E-2</v>
      </c>
      <c r="L1957" s="11">
        <v>-1.32E-2</v>
      </c>
      <c r="M1957" s="11">
        <v>-1.32E-2</v>
      </c>
      <c r="N1957" s="11">
        <v>-1.32E-2</v>
      </c>
      <c r="O1957" s="11">
        <v>-1.32E-2</v>
      </c>
      <c r="P1957" s="11">
        <v>-1.32E-2</v>
      </c>
      <c r="Q1957" s="11">
        <v>-1.32E-2</v>
      </c>
      <c r="R1957" s="11">
        <v>-1.32E-2</v>
      </c>
      <c r="S1957" s="11">
        <v>-1.32E-2</v>
      </c>
      <c r="T1957" s="11">
        <v>-1.32E-2</v>
      </c>
      <c r="U1957" s="11">
        <v>-1.32E-2</v>
      </c>
      <c r="V1957" s="11">
        <v>-1.32E-2</v>
      </c>
      <c r="W1957" s="11">
        <v>-1.32E-2</v>
      </c>
      <c r="X1957" s="11">
        <v>-1.32E-2</v>
      </c>
      <c r="Y1957" s="11">
        <v>-1.32E-2</v>
      </c>
      <c r="Z1957" s="11">
        <v>-1.32E-2</v>
      </c>
      <c r="AA1957" s="11">
        <v>-1.32E-2</v>
      </c>
      <c r="AB1957" s="11">
        <v>-1.32E-2</v>
      </c>
      <c r="AC1957" s="11">
        <v>-1.32E-2</v>
      </c>
      <c r="AD1957" s="11">
        <v>-1.32E-2</v>
      </c>
      <c r="AE1957" s="11">
        <v>-1.32E-2</v>
      </c>
      <c r="AF1957" s="11">
        <v>-1.32E-2</v>
      </c>
      <c r="AG1957" s="11">
        <v>-1.32E-2</v>
      </c>
      <c r="AH1957" s="11">
        <v>-1.32E-2</v>
      </c>
      <c r="AI1957" s="11">
        <v>-1.32E-2</v>
      </c>
    </row>
    <row r="1958" spans="1:35" x14ac:dyDescent="0.3">
      <c r="A1958" s="15">
        <v>32955</v>
      </c>
      <c r="B1958" s="11">
        <f>SsBackT!D1958</f>
        <v>0</v>
      </c>
      <c r="C1958" s="11">
        <f>Illim!B1958</f>
        <v>-1.32E-2</v>
      </c>
      <c r="D1958" s="11">
        <f t="shared" si="123"/>
        <v>3</v>
      </c>
      <c r="E1958" s="11">
        <f t="shared" si="124"/>
        <v>0</v>
      </c>
      <c r="F1958" s="11">
        <f t="shared" si="125"/>
        <v>60</v>
      </c>
      <c r="G1958" s="11">
        <f t="shared" si="126"/>
        <v>60</v>
      </c>
      <c r="H1958" s="11" cm="1">
        <f t="array" ref="H1958">INDEX($K$10:$DI$8773,ROW(G1958)-9,MATCH(G1958,$K$10:$DI$10,0))</f>
        <v>-1.32E-2</v>
      </c>
      <c r="I1958" s="11">
        <f>IF(INDEX(Effacement!$A$3:$Y$15,MATCH(Tests!D1958,Effacement!$A$3:$A$15,0),MATCH(Tests!E1958,Effacement!$A$3:$Y$3,0))=0,H1958,C1958)</f>
        <v>-1.32E-2</v>
      </c>
      <c r="K1958" s="11">
        <v>-1.32E-2</v>
      </c>
      <c r="L1958" s="11">
        <v>-1.32E-2</v>
      </c>
      <c r="M1958" s="11">
        <v>-1.32E-2</v>
      </c>
      <c r="N1958" s="11">
        <v>-1.32E-2</v>
      </c>
      <c r="O1958" s="11">
        <v>-1.32E-2</v>
      </c>
      <c r="P1958" s="11">
        <v>-1.32E-2</v>
      </c>
      <c r="Q1958" s="11">
        <v>-1.32E-2</v>
      </c>
      <c r="R1958" s="11">
        <v>-1.32E-2</v>
      </c>
      <c r="S1958" s="11">
        <v>-1.32E-2</v>
      </c>
      <c r="T1958" s="11">
        <v>-1.32E-2</v>
      </c>
      <c r="U1958" s="11">
        <v>-1.32E-2</v>
      </c>
      <c r="V1958" s="11">
        <v>-1.32E-2</v>
      </c>
      <c r="W1958" s="11">
        <v>-1.32E-2</v>
      </c>
      <c r="X1958" s="11">
        <v>-1.32E-2</v>
      </c>
      <c r="Y1958" s="11">
        <v>-1.32E-2</v>
      </c>
      <c r="Z1958" s="11">
        <v>-1.32E-2</v>
      </c>
      <c r="AA1958" s="11">
        <v>-1.32E-2</v>
      </c>
      <c r="AB1958" s="11">
        <v>-1.32E-2</v>
      </c>
      <c r="AC1958" s="11">
        <v>-1.32E-2</v>
      </c>
      <c r="AD1958" s="11">
        <v>-1.32E-2</v>
      </c>
      <c r="AE1958" s="11">
        <v>-1.32E-2</v>
      </c>
      <c r="AF1958" s="11">
        <v>-1.32E-2</v>
      </c>
      <c r="AG1958" s="11">
        <v>-1.32E-2</v>
      </c>
      <c r="AH1958" s="11">
        <v>-1.32E-2</v>
      </c>
      <c r="AI1958" s="11">
        <v>-1.32E-2</v>
      </c>
    </row>
    <row r="1959" spans="1:35" x14ac:dyDescent="0.3">
      <c r="A1959" s="15">
        <v>32955.041666666664</v>
      </c>
      <c r="B1959" s="11">
        <f>SsBackT!D1959</f>
        <v>0</v>
      </c>
      <c r="C1959" s="11">
        <f>Illim!B1959</f>
        <v>-1.32E-2</v>
      </c>
      <c r="D1959" s="11">
        <f t="shared" si="123"/>
        <v>3</v>
      </c>
      <c r="E1959" s="11">
        <f t="shared" si="124"/>
        <v>1</v>
      </c>
      <c r="F1959" s="11">
        <f t="shared" si="125"/>
        <v>60</v>
      </c>
      <c r="G1959" s="11">
        <f t="shared" si="126"/>
        <v>60</v>
      </c>
      <c r="H1959" s="11" cm="1">
        <f t="array" ref="H1959">INDEX($K$10:$DI$8773,ROW(G1959)-9,MATCH(G1959,$K$10:$DI$10,0))</f>
        <v>-1.32E-2</v>
      </c>
      <c r="I1959" s="11">
        <f>IF(INDEX(Effacement!$A$3:$Y$15,MATCH(Tests!D1959,Effacement!$A$3:$A$15,0),MATCH(Tests!E1959,Effacement!$A$3:$Y$3,0))=0,H1959,C1959)</f>
        <v>-1.32E-2</v>
      </c>
      <c r="K1959" s="11">
        <v>-1.32E-2</v>
      </c>
      <c r="L1959" s="11">
        <v>-1.32E-2</v>
      </c>
      <c r="M1959" s="11">
        <v>-1.32E-2</v>
      </c>
      <c r="N1959" s="11">
        <v>-1.32E-2</v>
      </c>
      <c r="O1959" s="11">
        <v>-1.32E-2</v>
      </c>
      <c r="P1959" s="11">
        <v>-1.32E-2</v>
      </c>
      <c r="Q1959" s="11">
        <v>-1.32E-2</v>
      </c>
      <c r="R1959" s="11">
        <v>-1.32E-2</v>
      </c>
      <c r="S1959" s="11">
        <v>-1.32E-2</v>
      </c>
      <c r="T1959" s="11">
        <v>-1.32E-2</v>
      </c>
      <c r="U1959" s="11">
        <v>-1.32E-2</v>
      </c>
      <c r="V1959" s="11">
        <v>-1.32E-2</v>
      </c>
      <c r="W1959" s="11">
        <v>-1.32E-2</v>
      </c>
      <c r="X1959" s="11">
        <v>-1.32E-2</v>
      </c>
      <c r="Y1959" s="11">
        <v>-1.32E-2</v>
      </c>
      <c r="Z1959" s="11">
        <v>-1.32E-2</v>
      </c>
      <c r="AA1959" s="11">
        <v>-1.32E-2</v>
      </c>
      <c r="AB1959" s="11">
        <v>-1.32E-2</v>
      </c>
      <c r="AC1959" s="11">
        <v>-1.32E-2</v>
      </c>
      <c r="AD1959" s="11">
        <v>-1.32E-2</v>
      </c>
      <c r="AE1959" s="11">
        <v>-1.32E-2</v>
      </c>
      <c r="AF1959" s="11">
        <v>-1.32E-2</v>
      </c>
      <c r="AG1959" s="11">
        <v>-1.32E-2</v>
      </c>
      <c r="AH1959" s="11">
        <v>-1.32E-2</v>
      </c>
      <c r="AI1959" s="11">
        <v>-1.32E-2</v>
      </c>
    </row>
    <row r="1960" spans="1:35" x14ac:dyDescent="0.3">
      <c r="A1960" s="15">
        <v>32955.083333333336</v>
      </c>
      <c r="B1960" s="11">
        <f>SsBackT!D1960</f>
        <v>0</v>
      </c>
      <c r="C1960" s="11">
        <f>Illim!B1960</f>
        <v>-1.32E-2</v>
      </c>
      <c r="D1960" s="11">
        <f t="shared" si="123"/>
        <v>3</v>
      </c>
      <c r="E1960" s="11">
        <f t="shared" si="124"/>
        <v>2</v>
      </c>
      <c r="F1960" s="11">
        <f t="shared" si="125"/>
        <v>60</v>
      </c>
      <c r="G1960" s="11">
        <f t="shared" si="126"/>
        <v>60</v>
      </c>
      <c r="H1960" s="11" cm="1">
        <f t="array" ref="H1960">INDEX($K$10:$DI$8773,ROW(G1960)-9,MATCH(G1960,$K$10:$DI$10,0))</f>
        <v>-1.32E-2</v>
      </c>
      <c r="I1960" s="11">
        <f>IF(INDEX(Effacement!$A$3:$Y$15,MATCH(Tests!D1960,Effacement!$A$3:$A$15,0),MATCH(Tests!E1960,Effacement!$A$3:$Y$3,0))=0,H1960,C1960)</f>
        <v>-1.32E-2</v>
      </c>
      <c r="K1960" s="11">
        <v>-1.32E-2</v>
      </c>
      <c r="L1960" s="11">
        <v>-1.32E-2</v>
      </c>
      <c r="M1960" s="11">
        <v>-1.32E-2</v>
      </c>
      <c r="N1960" s="11">
        <v>-1.32E-2</v>
      </c>
      <c r="O1960" s="11">
        <v>-1.32E-2</v>
      </c>
      <c r="P1960" s="11">
        <v>-1.32E-2</v>
      </c>
      <c r="Q1960" s="11">
        <v>-1.32E-2</v>
      </c>
      <c r="R1960" s="11">
        <v>-1.32E-2</v>
      </c>
      <c r="S1960" s="11">
        <v>-1.32E-2</v>
      </c>
      <c r="T1960" s="11">
        <v>-1.32E-2</v>
      </c>
      <c r="U1960" s="11">
        <v>-1.32E-2</v>
      </c>
      <c r="V1960" s="11">
        <v>-1.32E-2</v>
      </c>
      <c r="W1960" s="11">
        <v>-1.32E-2</v>
      </c>
      <c r="X1960" s="11">
        <v>-1.32E-2</v>
      </c>
      <c r="Y1960" s="11">
        <v>-1.32E-2</v>
      </c>
      <c r="Z1960" s="11">
        <v>-1.32E-2</v>
      </c>
      <c r="AA1960" s="11">
        <v>-1.32E-2</v>
      </c>
      <c r="AB1960" s="11">
        <v>-1.32E-2</v>
      </c>
      <c r="AC1960" s="11">
        <v>-1.32E-2</v>
      </c>
      <c r="AD1960" s="11">
        <v>-1.32E-2</v>
      </c>
      <c r="AE1960" s="11">
        <v>-1.32E-2</v>
      </c>
      <c r="AF1960" s="11">
        <v>-1.32E-2</v>
      </c>
      <c r="AG1960" s="11">
        <v>-1.32E-2</v>
      </c>
      <c r="AH1960" s="11">
        <v>-1.32E-2</v>
      </c>
      <c r="AI1960" s="11">
        <v>-1.32E-2</v>
      </c>
    </row>
    <row r="1961" spans="1:35" x14ac:dyDescent="0.3">
      <c r="A1961" s="15">
        <v>32955.125</v>
      </c>
      <c r="B1961" s="11">
        <f>SsBackT!D1961</f>
        <v>0</v>
      </c>
      <c r="C1961" s="11">
        <f>Illim!B1961</f>
        <v>-1.32E-2</v>
      </c>
      <c r="D1961" s="11">
        <f t="shared" si="123"/>
        <v>3</v>
      </c>
      <c r="E1961" s="11">
        <f t="shared" si="124"/>
        <v>3</v>
      </c>
      <c r="F1961" s="11">
        <f t="shared" si="125"/>
        <v>60</v>
      </c>
      <c r="G1961" s="11">
        <f t="shared" si="126"/>
        <v>60</v>
      </c>
      <c r="H1961" s="11" cm="1">
        <f t="array" ref="H1961">INDEX($K$10:$DI$8773,ROW(G1961)-9,MATCH(G1961,$K$10:$DI$10,0))</f>
        <v>-1.32E-2</v>
      </c>
      <c r="I1961" s="11">
        <f>IF(INDEX(Effacement!$A$3:$Y$15,MATCH(Tests!D1961,Effacement!$A$3:$A$15,0),MATCH(Tests!E1961,Effacement!$A$3:$Y$3,0))=0,H1961,C1961)</f>
        <v>-1.32E-2</v>
      </c>
      <c r="K1961" s="11">
        <v>-1.32E-2</v>
      </c>
      <c r="L1961" s="11">
        <v>-1.32E-2</v>
      </c>
      <c r="M1961" s="11">
        <v>-1.32E-2</v>
      </c>
      <c r="N1961" s="11">
        <v>-1.32E-2</v>
      </c>
      <c r="O1961" s="11">
        <v>-1.32E-2</v>
      </c>
      <c r="P1961" s="11">
        <v>-1.32E-2</v>
      </c>
      <c r="Q1961" s="11">
        <v>-1.32E-2</v>
      </c>
      <c r="R1961" s="11">
        <v>-1.32E-2</v>
      </c>
      <c r="S1961" s="11">
        <v>-1.32E-2</v>
      </c>
      <c r="T1961" s="11">
        <v>-1.32E-2</v>
      </c>
      <c r="U1961" s="11">
        <v>-1.32E-2</v>
      </c>
      <c r="V1961" s="11">
        <v>-1.32E-2</v>
      </c>
      <c r="W1961" s="11">
        <v>-1.32E-2</v>
      </c>
      <c r="X1961" s="11">
        <v>-1.32E-2</v>
      </c>
      <c r="Y1961" s="11">
        <v>-1.32E-2</v>
      </c>
      <c r="Z1961" s="11">
        <v>-1.32E-2</v>
      </c>
      <c r="AA1961" s="11">
        <v>-1.32E-2</v>
      </c>
      <c r="AB1961" s="11">
        <v>-1.32E-2</v>
      </c>
      <c r="AC1961" s="11">
        <v>-1.32E-2</v>
      </c>
      <c r="AD1961" s="11">
        <v>-1.32E-2</v>
      </c>
      <c r="AE1961" s="11">
        <v>-1.32E-2</v>
      </c>
      <c r="AF1961" s="11">
        <v>-1.32E-2</v>
      </c>
      <c r="AG1961" s="11">
        <v>-1.32E-2</v>
      </c>
      <c r="AH1961" s="11">
        <v>-1.32E-2</v>
      </c>
      <c r="AI1961" s="11">
        <v>-1.32E-2</v>
      </c>
    </row>
    <row r="1962" spans="1:35" x14ac:dyDescent="0.3">
      <c r="A1962" s="15">
        <v>32955.166666666664</v>
      </c>
      <c r="B1962" s="11">
        <f>SsBackT!D1962</f>
        <v>0</v>
      </c>
      <c r="C1962" s="11">
        <f>Illim!B1962</f>
        <v>-1.32E-2</v>
      </c>
      <c r="D1962" s="11">
        <f t="shared" si="123"/>
        <v>3</v>
      </c>
      <c r="E1962" s="11">
        <f t="shared" si="124"/>
        <v>4</v>
      </c>
      <c r="F1962" s="11">
        <f t="shared" si="125"/>
        <v>60</v>
      </c>
      <c r="G1962" s="11">
        <f t="shared" si="126"/>
        <v>60</v>
      </c>
      <c r="H1962" s="11" cm="1">
        <f t="array" ref="H1962">INDEX($K$10:$DI$8773,ROW(G1962)-9,MATCH(G1962,$K$10:$DI$10,0))</f>
        <v>-1.32E-2</v>
      </c>
      <c r="I1962" s="11">
        <f>IF(INDEX(Effacement!$A$3:$Y$15,MATCH(Tests!D1962,Effacement!$A$3:$A$15,0),MATCH(Tests!E1962,Effacement!$A$3:$Y$3,0))=0,H1962,C1962)</f>
        <v>-1.32E-2</v>
      </c>
      <c r="K1962" s="11">
        <v>-1.32E-2</v>
      </c>
      <c r="L1962" s="11">
        <v>-1.32E-2</v>
      </c>
      <c r="M1962" s="11">
        <v>-1.32E-2</v>
      </c>
      <c r="N1962" s="11">
        <v>-1.32E-2</v>
      </c>
      <c r="O1962" s="11">
        <v>-1.32E-2</v>
      </c>
      <c r="P1962" s="11">
        <v>-1.32E-2</v>
      </c>
      <c r="Q1962" s="11">
        <v>-1.32E-2</v>
      </c>
      <c r="R1962" s="11">
        <v>-1.32E-2</v>
      </c>
      <c r="S1962" s="11">
        <v>-1.32E-2</v>
      </c>
      <c r="T1962" s="11">
        <v>-1.32E-2</v>
      </c>
      <c r="U1962" s="11">
        <v>-1.32E-2</v>
      </c>
      <c r="V1962" s="11">
        <v>-1.32E-2</v>
      </c>
      <c r="W1962" s="11">
        <v>-1.32E-2</v>
      </c>
      <c r="X1962" s="11">
        <v>-1.32E-2</v>
      </c>
      <c r="Y1962" s="11">
        <v>-1.32E-2</v>
      </c>
      <c r="Z1962" s="11">
        <v>-1.32E-2</v>
      </c>
      <c r="AA1962" s="11">
        <v>-1.32E-2</v>
      </c>
      <c r="AB1962" s="11">
        <v>-1.32E-2</v>
      </c>
      <c r="AC1962" s="11">
        <v>-1.32E-2</v>
      </c>
      <c r="AD1962" s="11">
        <v>-1.32E-2</v>
      </c>
      <c r="AE1962" s="11">
        <v>-1.32E-2</v>
      </c>
      <c r="AF1962" s="11">
        <v>-1.32E-2</v>
      </c>
      <c r="AG1962" s="11">
        <v>-1.32E-2</v>
      </c>
      <c r="AH1962" s="11">
        <v>-1.32E-2</v>
      </c>
      <c r="AI1962" s="11">
        <v>-1.32E-2</v>
      </c>
    </row>
    <row r="1963" spans="1:35" x14ac:dyDescent="0.3">
      <c r="A1963" s="15">
        <v>32955.208333333336</v>
      </c>
      <c r="B1963" s="11">
        <f>SsBackT!D1963</f>
        <v>0</v>
      </c>
      <c r="C1963" s="11">
        <f>Illim!B1963</f>
        <v>-1.32E-2</v>
      </c>
      <c r="D1963" s="11">
        <f t="shared" si="123"/>
        <v>3</v>
      </c>
      <c r="E1963" s="11">
        <f t="shared" si="124"/>
        <v>5</v>
      </c>
      <c r="F1963" s="11">
        <f t="shared" si="125"/>
        <v>60</v>
      </c>
      <c r="G1963" s="11">
        <f t="shared" si="126"/>
        <v>60</v>
      </c>
      <c r="H1963" s="11" cm="1">
        <f t="array" ref="H1963">INDEX($K$10:$DI$8773,ROW(G1963)-9,MATCH(G1963,$K$10:$DI$10,0))</f>
        <v>-1.32E-2</v>
      </c>
      <c r="I1963" s="11">
        <f>IF(INDEX(Effacement!$A$3:$Y$15,MATCH(Tests!D1963,Effacement!$A$3:$A$15,0),MATCH(Tests!E1963,Effacement!$A$3:$Y$3,0))=0,H1963,C1963)</f>
        <v>-1.32E-2</v>
      </c>
      <c r="K1963" s="11">
        <v>-1.32E-2</v>
      </c>
      <c r="L1963" s="11">
        <v>-1.32E-2</v>
      </c>
      <c r="M1963" s="11">
        <v>-1.32E-2</v>
      </c>
      <c r="N1963" s="11">
        <v>-1.32E-2</v>
      </c>
      <c r="O1963" s="11">
        <v>-1.32E-2</v>
      </c>
      <c r="P1963" s="11">
        <v>-1.32E-2</v>
      </c>
      <c r="Q1963" s="11">
        <v>-1.32E-2</v>
      </c>
      <c r="R1963" s="11">
        <v>-1.32E-2</v>
      </c>
      <c r="S1963" s="11">
        <v>-1.32E-2</v>
      </c>
      <c r="T1963" s="11">
        <v>-1.32E-2</v>
      </c>
      <c r="U1963" s="11">
        <v>-1.32E-2</v>
      </c>
      <c r="V1963" s="11">
        <v>-1.32E-2</v>
      </c>
      <c r="W1963" s="11">
        <v>-1.32E-2</v>
      </c>
      <c r="X1963" s="11">
        <v>-1.32E-2</v>
      </c>
      <c r="Y1963" s="11">
        <v>-1.32E-2</v>
      </c>
      <c r="Z1963" s="11">
        <v>-1.32E-2</v>
      </c>
      <c r="AA1963" s="11">
        <v>-1.32E-2</v>
      </c>
      <c r="AB1963" s="11">
        <v>-1.32E-2</v>
      </c>
      <c r="AC1963" s="11">
        <v>-1.32E-2</v>
      </c>
      <c r="AD1963" s="11">
        <v>-1.32E-2</v>
      </c>
      <c r="AE1963" s="11">
        <v>-1.32E-2</v>
      </c>
      <c r="AF1963" s="11">
        <v>-1.32E-2</v>
      </c>
      <c r="AG1963" s="11">
        <v>-1.32E-2</v>
      </c>
      <c r="AH1963" s="11">
        <v>-1.32E-2</v>
      </c>
      <c r="AI1963" s="11">
        <v>-1.32E-2</v>
      </c>
    </row>
    <row r="1964" spans="1:35" x14ac:dyDescent="0.3">
      <c r="A1964" s="15">
        <v>32955.25</v>
      </c>
      <c r="B1964" s="11">
        <f>SsBackT!D1964</f>
        <v>0</v>
      </c>
      <c r="C1964" s="11">
        <f>Illim!B1964</f>
        <v>-1.32E-2</v>
      </c>
      <c r="D1964" s="11">
        <f t="shared" si="123"/>
        <v>3</v>
      </c>
      <c r="E1964" s="11">
        <f t="shared" si="124"/>
        <v>6</v>
      </c>
      <c r="F1964" s="11">
        <f t="shared" si="125"/>
        <v>60</v>
      </c>
      <c r="G1964" s="11">
        <f t="shared" si="126"/>
        <v>60</v>
      </c>
      <c r="H1964" s="11" cm="1">
        <f t="array" ref="H1964">INDEX($K$10:$DI$8773,ROW(G1964)-9,MATCH(G1964,$K$10:$DI$10,0))</f>
        <v>-1.32E-2</v>
      </c>
      <c r="I1964" s="11">
        <f>IF(INDEX(Effacement!$A$3:$Y$15,MATCH(Tests!D1964,Effacement!$A$3:$A$15,0),MATCH(Tests!E1964,Effacement!$A$3:$Y$3,0))=0,H1964,C1964)</f>
        <v>-1.32E-2</v>
      </c>
      <c r="K1964" s="11">
        <v>-1.32E-2</v>
      </c>
      <c r="L1964" s="11">
        <v>-1.32E-2</v>
      </c>
      <c r="M1964" s="11">
        <v>-1.32E-2</v>
      </c>
      <c r="N1964" s="11">
        <v>-1.32E-2</v>
      </c>
      <c r="O1964" s="11">
        <v>-1.32E-2</v>
      </c>
      <c r="P1964" s="11">
        <v>-1.32E-2</v>
      </c>
      <c r="Q1964" s="11">
        <v>-1.32E-2</v>
      </c>
      <c r="R1964" s="11">
        <v>-1.32E-2</v>
      </c>
      <c r="S1964" s="11">
        <v>-1.32E-2</v>
      </c>
      <c r="T1964" s="11">
        <v>-1.32E-2</v>
      </c>
      <c r="U1964" s="11">
        <v>-1.32E-2</v>
      </c>
      <c r="V1964" s="11">
        <v>-1.32E-2</v>
      </c>
      <c r="W1964" s="11">
        <v>-1.32E-2</v>
      </c>
      <c r="X1964" s="11">
        <v>-1.32E-2</v>
      </c>
      <c r="Y1964" s="11">
        <v>-1.32E-2</v>
      </c>
      <c r="Z1964" s="11">
        <v>-1.32E-2</v>
      </c>
      <c r="AA1964" s="11">
        <v>-1.32E-2</v>
      </c>
      <c r="AB1964" s="11">
        <v>-1.32E-2</v>
      </c>
      <c r="AC1964" s="11">
        <v>-1.32E-2</v>
      </c>
      <c r="AD1964" s="11">
        <v>-1.32E-2</v>
      </c>
      <c r="AE1964" s="11">
        <v>-1.32E-2</v>
      </c>
      <c r="AF1964" s="11">
        <v>-1.32E-2</v>
      </c>
      <c r="AG1964" s="11">
        <v>-1.32E-2</v>
      </c>
      <c r="AH1964" s="11">
        <v>-1.32E-2</v>
      </c>
      <c r="AI1964" s="11">
        <v>-1.32E-2</v>
      </c>
    </row>
    <row r="1965" spans="1:35" x14ac:dyDescent="0.3">
      <c r="A1965" s="15">
        <v>32955.291666666664</v>
      </c>
      <c r="B1965" s="11">
        <f>SsBackT!D1965</f>
        <v>0</v>
      </c>
      <c r="C1965" s="11">
        <f>Illim!B1965</f>
        <v>142.26</v>
      </c>
      <c r="D1965" s="11">
        <f t="shared" si="123"/>
        <v>3</v>
      </c>
      <c r="E1965" s="11">
        <f t="shared" si="124"/>
        <v>7</v>
      </c>
      <c r="F1965" s="11">
        <f t="shared" si="125"/>
        <v>60</v>
      </c>
      <c r="G1965" s="11">
        <f t="shared" si="126"/>
        <v>60</v>
      </c>
      <c r="H1965" s="11" cm="1">
        <f t="array" ref="H1965">INDEX($K$10:$DI$8773,ROW(G1965)-9,MATCH(G1965,$K$10:$DI$10,0))</f>
        <v>133.53</v>
      </c>
      <c r="I1965" s="11">
        <f>IF(INDEX(Effacement!$A$3:$Y$15,MATCH(Tests!D1965,Effacement!$A$3:$A$15,0),MATCH(Tests!E1965,Effacement!$A$3:$Y$3,0))=0,H1965,C1965)</f>
        <v>133.53</v>
      </c>
      <c r="K1965" s="11">
        <v>64.772000000000006</v>
      </c>
      <c r="L1965" s="11">
        <v>64.510000000000005</v>
      </c>
      <c r="M1965" s="11">
        <v>63.99</v>
      </c>
      <c r="N1965" s="11">
        <v>63.186999999999998</v>
      </c>
      <c r="O1965" s="11">
        <v>62.186</v>
      </c>
      <c r="P1965" s="11">
        <v>60.963000000000001</v>
      </c>
      <c r="Q1965" s="11">
        <v>59.485999999999997</v>
      </c>
      <c r="R1965" s="11">
        <v>57.555999999999997</v>
      </c>
      <c r="S1965" s="11">
        <v>55.174999999999997</v>
      </c>
      <c r="T1965" s="11">
        <v>52.234000000000002</v>
      </c>
      <c r="U1965" s="11">
        <v>82.900999999999996</v>
      </c>
      <c r="V1965" s="11">
        <v>113.39</v>
      </c>
      <c r="W1965" s="11">
        <v>70.787999999999997</v>
      </c>
      <c r="X1965" s="11">
        <v>39.311999999999998</v>
      </c>
      <c r="Y1965" s="11">
        <v>33.463000000000001</v>
      </c>
      <c r="Z1965" s="11">
        <v>49.417999999999999</v>
      </c>
      <c r="AA1965" s="11">
        <v>75.983999999999995</v>
      </c>
      <c r="AB1965" s="11">
        <v>106.48</v>
      </c>
      <c r="AC1965" s="11">
        <v>115.73</v>
      </c>
      <c r="AD1965" s="11">
        <v>121.84</v>
      </c>
      <c r="AE1965" s="11">
        <v>126.01</v>
      </c>
      <c r="AF1965" s="11">
        <v>129.05000000000001</v>
      </c>
      <c r="AG1965" s="11">
        <v>131</v>
      </c>
      <c r="AH1965" s="11">
        <v>132.31</v>
      </c>
      <c r="AI1965" s="11">
        <v>133.53</v>
      </c>
    </row>
    <row r="1966" spans="1:35" x14ac:dyDescent="0.3">
      <c r="A1966" s="15">
        <v>32955.333333333336</v>
      </c>
      <c r="B1966" s="11">
        <f>SsBackT!D1966</f>
        <v>0</v>
      </c>
      <c r="C1966" s="11">
        <f>Illim!B1966</f>
        <v>485.25</v>
      </c>
      <c r="D1966" s="11">
        <f t="shared" si="123"/>
        <v>3</v>
      </c>
      <c r="E1966" s="11">
        <f t="shared" si="124"/>
        <v>8</v>
      </c>
      <c r="F1966" s="11">
        <f t="shared" si="125"/>
        <v>60</v>
      </c>
      <c r="G1966" s="11">
        <f t="shared" si="126"/>
        <v>60</v>
      </c>
      <c r="H1966" s="11" cm="1">
        <f t="array" ref="H1966">INDEX($K$10:$DI$8773,ROW(G1966)-9,MATCH(G1966,$K$10:$DI$10,0))</f>
        <v>349.57</v>
      </c>
      <c r="I1966" s="11">
        <f>IF(INDEX(Effacement!$A$3:$Y$15,MATCH(Tests!D1966,Effacement!$A$3:$A$15,0),MATCH(Tests!E1966,Effacement!$A$3:$Y$3,0))=0,H1966,C1966)</f>
        <v>349.57</v>
      </c>
      <c r="K1966" s="11">
        <v>102.07</v>
      </c>
      <c r="L1966" s="11">
        <v>101.99</v>
      </c>
      <c r="M1966" s="11">
        <v>101.57</v>
      </c>
      <c r="N1966" s="11">
        <v>100.78</v>
      </c>
      <c r="O1966" s="11">
        <v>99.483999999999995</v>
      </c>
      <c r="P1966" s="11">
        <v>97.820999999999998</v>
      </c>
      <c r="Q1966" s="11">
        <v>110.22</v>
      </c>
      <c r="R1966" s="11">
        <v>333.67</v>
      </c>
      <c r="S1966" s="11">
        <v>469.92</v>
      </c>
      <c r="T1966" s="11">
        <v>422.52</v>
      </c>
      <c r="U1966" s="11">
        <v>370.25</v>
      </c>
      <c r="V1966" s="11">
        <v>313.43</v>
      </c>
      <c r="W1966" s="11">
        <v>251.65</v>
      </c>
      <c r="X1966" s="11">
        <v>190.13</v>
      </c>
      <c r="Y1966" s="11">
        <v>129.68</v>
      </c>
      <c r="Z1966" s="11">
        <v>79.063999999999993</v>
      </c>
      <c r="AA1966" s="11">
        <v>60.040999999999997</v>
      </c>
      <c r="AB1966" s="11">
        <v>75.123999999999995</v>
      </c>
      <c r="AC1966" s="11">
        <v>108.97</v>
      </c>
      <c r="AD1966" s="11">
        <v>150.4</v>
      </c>
      <c r="AE1966" s="11">
        <v>193.91</v>
      </c>
      <c r="AF1966" s="11">
        <v>236.69</v>
      </c>
      <c r="AG1966" s="11">
        <v>277.25</v>
      </c>
      <c r="AH1966" s="11">
        <v>315.19</v>
      </c>
      <c r="AI1966" s="11">
        <v>349.57</v>
      </c>
    </row>
    <row r="1967" spans="1:35" x14ac:dyDescent="0.3">
      <c r="A1967" s="15">
        <v>32955.375</v>
      </c>
      <c r="B1967" s="11">
        <f>SsBackT!D1967</f>
        <v>0</v>
      </c>
      <c r="C1967" s="11">
        <f>Illim!B1967</f>
        <v>751.36</v>
      </c>
      <c r="D1967" s="11">
        <f t="shared" si="123"/>
        <v>3</v>
      </c>
      <c r="E1967" s="11">
        <f t="shared" si="124"/>
        <v>9</v>
      </c>
      <c r="F1967" s="11">
        <f t="shared" si="125"/>
        <v>60</v>
      </c>
      <c r="G1967" s="11">
        <f t="shared" si="126"/>
        <v>60</v>
      </c>
      <c r="H1967" s="11" cm="1">
        <f t="array" ref="H1967">INDEX($K$10:$DI$8773,ROW(G1967)-9,MATCH(G1967,$K$10:$DI$10,0))</f>
        <v>289.20999999999998</v>
      </c>
      <c r="I1967" s="11">
        <f>IF(INDEX(Effacement!$A$3:$Y$15,MATCH(Tests!D1967,Effacement!$A$3:$A$15,0),MATCH(Tests!E1967,Effacement!$A$3:$Y$3,0))=0,H1967,C1967)</f>
        <v>289.20999999999998</v>
      </c>
      <c r="K1967" s="11">
        <v>750.41</v>
      </c>
      <c r="L1967" s="11">
        <v>750.15</v>
      </c>
      <c r="M1967" s="11">
        <v>744.94</v>
      </c>
      <c r="N1967" s="11">
        <v>735.66</v>
      </c>
      <c r="O1967" s="11">
        <v>721.07</v>
      </c>
      <c r="P1967" s="11">
        <v>701.61</v>
      </c>
      <c r="Q1967" s="11">
        <v>677.39</v>
      </c>
      <c r="R1967" s="11">
        <v>648.91999999999996</v>
      </c>
      <c r="S1967" s="11">
        <v>616.36</v>
      </c>
      <c r="T1967" s="11">
        <v>579.22</v>
      </c>
      <c r="U1967" s="11">
        <v>537.26</v>
      </c>
      <c r="V1967" s="11">
        <v>489.18</v>
      </c>
      <c r="W1967" s="11">
        <v>436.16</v>
      </c>
      <c r="X1967" s="11">
        <v>381.08</v>
      </c>
      <c r="Y1967" s="11">
        <v>320.7</v>
      </c>
      <c r="Z1967" s="11">
        <v>255.88</v>
      </c>
      <c r="AA1967" s="11">
        <v>190.46</v>
      </c>
      <c r="AB1967" s="11">
        <v>130.29</v>
      </c>
      <c r="AC1967" s="11">
        <v>89.484999999999999</v>
      </c>
      <c r="AD1967" s="11">
        <v>88.352000000000004</v>
      </c>
      <c r="AE1967" s="11">
        <v>114.97</v>
      </c>
      <c r="AF1967" s="11">
        <v>154.58000000000001</v>
      </c>
      <c r="AG1967" s="11">
        <v>199.27</v>
      </c>
      <c r="AH1967" s="11">
        <v>245.24</v>
      </c>
      <c r="AI1967" s="11">
        <v>289.20999999999998</v>
      </c>
    </row>
    <row r="1968" spans="1:35" x14ac:dyDescent="0.3">
      <c r="A1968" s="15">
        <v>32955.416666666664</v>
      </c>
      <c r="B1968" s="11">
        <f>SsBackT!D1968</f>
        <v>0</v>
      </c>
      <c r="C1968" s="11">
        <f>Illim!B1968</f>
        <v>744.45</v>
      </c>
      <c r="D1968" s="11">
        <f t="shared" si="123"/>
        <v>3</v>
      </c>
      <c r="E1968" s="11">
        <f t="shared" si="124"/>
        <v>10</v>
      </c>
      <c r="F1968" s="11">
        <f t="shared" si="125"/>
        <v>60</v>
      </c>
      <c r="G1968" s="11">
        <f t="shared" si="126"/>
        <v>60</v>
      </c>
      <c r="H1968" s="11" cm="1">
        <f t="array" ref="H1968">INDEX($K$10:$DI$8773,ROW(G1968)-9,MATCH(G1968,$K$10:$DI$10,0))</f>
        <v>172.05</v>
      </c>
      <c r="I1968" s="11">
        <f>IF(INDEX(Effacement!$A$3:$Y$15,MATCH(Tests!D1968,Effacement!$A$3:$A$15,0),MATCH(Tests!E1968,Effacement!$A$3:$Y$3,0))=0,H1968,C1968)</f>
        <v>172.05</v>
      </c>
      <c r="K1968" s="11">
        <v>716.89</v>
      </c>
      <c r="L1968" s="11">
        <v>730.47</v>
      </c>
      <c r="M1968" s="11">
        <v>739.06</v>
      </c>
      <c r="N1968" s="11">
        <v>743.3</v>
      </c>
      <c r="O1968" s="11">
        <v>742.78</v>
      </c>
      <c r="P1968" s="11">
        <v>737.32</v>
      </c>
      <c r="Q1968" s="11">
        <v>727.59</v>
      </c>
      <c r="R1968" s="11">
        <v>713.57</v>
      </c>
      <c r="S1968" s="11">
        <v>694.76</v>
      </c>
      <c r="T1968" s="11">
        <v>671.72</v>
      </c>
      <c r="U1968" s="11">
        <v>644.04</v>
      </c>
      <c r="V1968" s="11">
        <v>611.75</v>
      </c>
      <c r="W1968" s="11">
        <v>574.47</v>
      </c>
      <c r="X1968" s="11">
        <v>534.91999999999996</v>
      </c>
      <c r="Y1968" s="11">
        <v>489.37</v>
      </c>
      <c r="Z1968" s="11">
        <v>440.08</v>
      </c>
      <c r="AA1968" s="11">
        <v>384.9</v>
      </c>
      <c r="AB1968" s="11">
        <v>325.8</v>
      </c>
      <c r="AC1968" s="11">
        <v>262.56</v>
      </c>
      <c r="AD1968" s="11">
        <v>199.87</v>
      </c>
      <c r="AE1968" s="11">
        <v>144.22999999999999</v>
      </c>
      <c r="AF1968" s="11">
        <v>108.9</v>
      </c>
      <c r="AG1968" s="11">
        <v>109.57</v>
      </c>
      <c r="AH1968" s="11">
        <v>134.82</v>
      </c>
      <c r="AI1968" s="11">
        <v>172.05</v>
      </c>
    </row>
    <row r="1969" spans="1:35" x14ac:dyDescent="0.3">
      <c r="A1969" s="15">
        <v>32955.458333333336</v>
      </c>
      <c r="B1969" s="11">
        <f>SsBackT!D1969</f>
        <v>0</v>
      </c>
      <c r="C1969" s="11">
        <f>Illim!B1969</f>
        <v>721.32</v>
      </c>
      <c r="D1969" s="11">
        <f t="shared" si="123"/>
        <v>3</v>
      </c>
      <c r="E1969" s="11">
        <f t="shared" si="124"/>
        <v>11</v>
      </c>
      <c r="F1969" s="11">
        <f t="shared" si="125"/>
        <v>60</v>
      </c>
      <c r="G1969" s="11">
        <f t="shared" si="126"/>
        <v>60</v>
      </c>
      <c r="H1969" s="11" cm="1">
        <f t="array" ref="H1969">INDEX($K$10:$DI$8773,ROW(G1969)-9,MATCH(G1969,$K$10:$DI$10,0))</f>
        <v>132.94999999999999</v>
      </c>
      <c r="I1969" s="11">
        <f>IF(INDEX(Effacement!$A$3:$Y$15,MATCH(Tests!D1969,Effacement!$A$3:$A$15,0),MATCH(Tests!E1969,Effacement!$A$3:$Y$3,0))=0,H1969,C1969)</f>
        <v>721.32</v>
      </c>
      <c r="K1969" s="11">
        <v>621.71</v>
      </c>
      <c r="L1969" s="11">
        <v>648.22</v>
      </c>
      <c r="M1969" s="11">
        <v>671.13</v>
      </c>
      <c r="N1969" s="11">
        <v>689.69</v>
      </c>
      <c r="O1969" s="11">
        <v>704.68</v>
      </c>
      <c r="P1969" s="11">
        <v>715.05</v>
      </c>
      <c r="Q1969" s="11">
        <v>720.66</v>
      </c>
      <c r="R1969" s="11">
        <v>722.25</v>
      </c>
      <c r="S1969" s="11">
        <v>719.15</v>
      </c>
      <c r="T1969" s="11">
        <v>711.85</v>
      </c>
      <c r="U1969" s="11">
        <v>699.85</v>
      </c>
      <c r="V1969" s="11">
        <v>683.73</v>
      </c>
      <c r="W1969" s="11">
        <v>662.68</v>
      </c>
      <c r="X1969" s="11">
        <v>639.46</v>
      </c>
      <c r="Y1969" s="11">
        <v>612.77</v>
      </c>
      <c r="Z1969" s="11">
        <v>580.59</v>
      </c>
      <c r="AA1969" s="11">
        <v>543.63</v>
      </c>
      <c r="AB1969" s="11">
        <v>501.64</v>
      </c>
      <c r="AC1969" s="11">
        <v>454.6</v>
      </c>
      <c r="AD1969" s="11">
        <v>403.89</v>
      </c>
      <c r="AE1969" s="11">
        <v>348.28</v>
      </c>
      <c r="AF1969" s="11">
        <v>289.32</v>
      </c>
      <c r="AG1969" s="11">
        <v>230.34</v>
      </c>
      <c r="AH1969" s="11">
        <v>175.43</v>
      </c>
      <c r="AI1969" s="11">
        <v>132.94999999999999</v>
      </c>
    </row>
    <row r="1970" spans="1:35" x14ac:dyDescent="0.3">
      <c r="A1970" s="15">
        <v>32955.5</v>
      </c>
      <c r="B1970" s="11">
        <f>SsBackT!D1970</f>
        <v>0</v>
      </c>
      <c r="C1970" s="11">
        <f>Illim!B1970</f>
        <v>704.9</v>
      </c>
      <c r="D1970" s="11">
        <f t="shared" si="123"/>
        <v>3</v>
      </c>
      <c r="E1970" s="11">
        <f t="shared" si="124"/>
        <v>12</v>
      </c>
      <c r="F1970" s="11">
        <f t="shared" si="125"/>
        <v>60</v>
      </c>
      <c r="G1970" s="11">
        <f t="shared" si="126"/>
        <v>60</v>
      </c>
      <c r="H1970" s="11" cm="1">
        <f t="array" ref="H1970">INDEX($K$10:$DI$8773,ROW(G1970)-9,MATCH(G1970,$K$10:$DI$10,0))</f>
        <v>337.94</v>
      </c>
      <c r="I1970" s="11">
        <f>IF(INDEX(Effacement!$A$3:$Y$15,MATCH(Tests!D1970,Effacement!$A$3:$A$15,0),MATCH(Tests!E1970,Effacement!$A$3:$Y$3,0))=0,H1970,C1970)</f>
        <v>704.9</v>
      </c>
      <c r="K1970" s="11">
        <v>461.88</v>
      </c>
      <c r="L1970" s="11">
        <v>505.23</v>
      </c>
      <c r="M1970" s="11">
        <v>545.29999999999995</v>
      </c>
      <c r="N1970" s="11">
        <v>581.15</v>
      </c>
      <c r="O1970" s="11">
        <v>612.77</v>
      </c>
      <c r="P1970" s="11">
        <v>638.69000000000005</v>
      </c>
      <c r="Q1970" s="11">
        <v>660.36</v>
      </c>
      <c r="R1970" s="11">
        <v>678.41</v>
      </c>
      <c r="S1970" s="11">
        <v>691.3</v>
      </c>
      <c r="T1970" s="11">
        <v>701.14</v>
      </c>
      <c r="U1970" s="11">
        <v>705.34</v>
      </c>
      <c r="V1970" s="11">
        <v>705.45</v>
      </c>
      <c r="W1970" s="11">
        <v>700.8</v>
      </c>
      <c r="X1970" s="11">
        <v>695.54</v>
      </c>
      <c r="Y1970" s="11">
        <v>685.26</v>
      </c>
      <c r="Z1970" s="11">
        <v>670.4</v>
      </c>
      <c r="AA1970" s="11">
        <v>651.73</v>
      </c>
      <c r="AB1970" s="11">
        <v>628.27</v>
      </c>
      <c r="AC1970" s="11">
        <v>599.66999999999996</v>
      </c>
      <c r="AD1970" s="11">
        <v>566.72</v>
      </c>
      <c r="AE1970" s="11">
        <v>528.89</v>
      </c>
      <c r="AF1970" s="11">
        <v>487.09</v>
      </c>
      <c r="AG1970" s="11">
        <v>442.22</v>
      </c>
      <c r="AH1970" s="11">
        <v>392.13</v>
      </c>
      <c r="AI1970" s="11">
        <v>337.94</v>
      </c>
    </row>
    <row r="1971" spans="1:35" x14ac:dyDescent="0.3">
      <c r="A1971" s="15">
        <v>32955.541666666664</v>
      </c>
      <c r="B1971" s="11">
        <f>SsBackT!D1971</f>
        <v>0</v>
      </c>
      <c r="C1971" s="11">
        <f>Illim!B1971</f>
        <v>706.59</v>
      </c>
      <c r="D1971" s="11">
        <f t="shared" si="123"/>
        <v>3</v>
      </c>
      <c r="E1971" s="11">
        <f t="shared" si="124"/>
        <v>13</v>
      </c>
      <c r="F1971" s="11">
        <f t="shared" si="125"/>
        <v>60</v>
      </c>
      <c r="G1971" s="11">
        <f t="shared" si="126"/>
        <v>60</v>
      </c>
      <c r="H1971" s="11" cm="1">
        <f t="array" ref="H1971">INDEX($K$10:$DI$8773,ROW(G1971)-9,MATCH(G1971,$K$10:$DI$10,0))</f>
        <v>531.28</v>
      </c>
      <c r="I1971" s="11">
        <f>IF(INDEX(Effacement!$A$3:$Y$15,MATCH(Tests!D1971,Effacement!$A$3:$A$15,0),MATCH(Tests!E1971,Effacement!$A$3:$Y$3,0))=0,H1971,C1971)</f>
        <v>706.59</v>
      </c>
      <c r="K1971" s="11">
        <v>245.04</v>
      </c>
      <c r="L1971" s="11">
        <v>301.57</v>
      </c>
      <c r="M1971" s="11">
        <v>357.67</v>
      </c>
      <c r="N1971" s="11">
        <v>410.57</v>
      </c>
      <c r="O1971" s="11">
        <v>460.17</v>
      </c>
      <c r="P1971" s="11">
        <v>504.04</v>
      </c>
      <c r="Q1971" s="11">
        <v>544.45000000000005</v>
      </c>
      <c r="R1971" s="11">
        <v>580.21</v>
      </c>
      <c r="S1971" s="11">
        <v>610.92999999999995</v>
      </c>
      <c r="T1971" s="11">
        <v>637.1</v>
      </c>
      <c r="U1971" s="11">
        <v>658.04</v>
      </c>
      <c r="V1971" s="11">
        <v>674.43</v>
      </c>
      <c r="W1971" s="11">
        <v>687.02</v>
      </c>
      <c r="X1971" s="11">
        <v>699.15</v>
      </c>
      <c r="Y1971" s="11">
        <v>705.3</v>
      </c>
      <c r="Z1971" s="11">
        <v>707.45</v>
      </c>
      <c r="AA1971" s="11">
        <v>704.9</v>
      </c>
      <c r="AB1971" s="11">
        <v>698.5</v>
      </c>
      <c r="AC1971" s="11">
        <v>687.4</v>
      </c>
      <c r="AD1971" s="11">
        <v>671.8</v>
      </c>
      <c r="AE1971" s="11">
        <v>652.64</v>
      </c>
      <c r="AF1971" s="11">
        <v>629.21</v>
      </c>
      <c r="AG1971" s="11">
        <v>601.74</v>
      </c>
      <c r="AH1971" s="11">
        <v>568.58000000000004</v>
      </c>
      <c r="AI1971" s="11">
        <v>531.28</v>
      </c>
    </row>
    <row r="1972" spans="1:35" x14ac:dyDescent="0.3">
      <c r="A1972" s="15">
        <v>32955.583333333336</v>
      </c>
      <c r="B1972" s="11">
        <f>SsBackT!D1972</f>
        <v>0</v>
      </c>
      <c r="C1972" s="11">
        <f>Illim!B1972</f>
        <v>725.25</v>
      </c>
      <c r="D1972" s="11">
        <f t="shared" si="123"/>
        <v>3</v>
      </c>
      <c r="E1972" s="11">
        <f t="shared" si="124"/>
        <v>14</v>
      </c>
      <c r="F1972" s="11">
        <f t="shared" si="125"/>
        <v>60</v>
      </c>
      <c r="G1972" s="11">
        <f t="shared" si="126"/>
        <v>60</v>
      </c>
      <c r="H1972" s="11" cm="1">
        <f t="array" ref="H1972">INDEX($K$10:$DI$8773,ROW(G1972)-9,MATCH(G1972,$K$10:$DI$10,0))</f>
        <v>660.64</v>
      </c>
      <c r="I1972" s="11">
        <f>IF(INDEX(Effacement!$A$3:$Y$15,MATCH(Tests!D1972,Effacement!$A$3:$A$15,0),MATCH(Tests!E1972,Effacement!$A$3:$Y$3,0))=0,H1972,C1972)</f>
        <v>725.25</v>
      </c>
      <c r="K1972" s="11">
        <v>118.1</v>
      </c>
      <c r="L1972" s="11">
        <v>116.13</v>
      </c>
      <c r="M1972" s="11">
        <v>148.18</v>
      </c>
      <c r="N1972" s="11">
        <v>199.64</v>
      </c>
      <c r="O1972" s="11">
        <v>259.13</v>
      </c>
      <c r="P1972" s="11">
        <v>319.93</v>
      </c>
      <c r="Q1972" s="11">
        <v>376.98</v>
      </c>
      <c r="R1972" s="11">
        <v>430.45</v>
      </c>
      <c r="S1972" s="11">
        <v>479.4</v>
      </c>
      <c r="T1972" s="11">
        <v>523.39</v>
      </c>
      <c r="U1972" s="11">
        <v>562.54999999999995</v>
      </c>
      <c r="V1972" s="11">
        <v>596.87</v>
      </c>
      <c r="W1972" s="11">
        <v>625.65</v>
      </c>
      <c r="X1972" s="11">
        <v>652.92999999999995</v>
      </c>
      <c r="Y1972" s="11">
        <v>675.87</v>
      </c>
      <c r="Z1972" s="11">
        <v>694.3</v>
      </c>
      <c r="AA1972" s="11">
        <v>707.87</v>
      </c>
      <c r="AB1972" s="11">
        <v>717.27</v>
      </c>
      <c r="AC1972" s="11">
        <v>722.5</v>
      </c>
      <c r="AD1972" s="11">
        <v>723.03</v>
      </c>
      <c r="AE1972" s="11">
        <v>719.08</v>
      </c>
      <c r="AF1972" s="11">
        <v>711.06</v>
      </c>
      <c r="AG1972" s="11">
        <v>698.32</v>
      </c>
      <c r="AH1972" s="11">
        <v>681.65</v>
      </c>
      <c r="AI1972" s="11">
        <v>660.64</v>
      </c>
    </row>
    <row r="1973" spans="1:35" x14ac:dyDescent="0.3">
      <c r="A1973" s="15">
        <v>32955.625</v>
      </c>
      <c r="B1973" s="11">
        <f>SsBackT!D1973</f>
        <v>0</v>
      </c>
      <c r="C1973" s="11">
        <f>Illim!B1973</f>
        <v>741.61</v>
      </c>
      <c r="D1973" s="11">
        <f t="shared" si="123"/>
        <v>3</v>
      </c>
      <c r="E1973" s="11">
        <f t="shared" si="124"/>
        <v>15</v>
      </c>
      <c r="F1973" s="11">
        <f t="shared" si="125"/>
        <v>60</v>
      </c>
      <c r="G1973" s="11">
        <f t="shared" si="126"/>
        <v>60</v>
      </c>
      <c r="H1973" s="11" cm="1">
        <f t="array" ref="H1973">INDEX($K$10:$DI$8773,ROW(G1973)-9,MATCH(G1973,$K$10:$DI$10,0))</f>
        <v>730.7</v>
      </c>
      <c r="I1973" s="11">
        <f>IF(INDEX(Effacement!$A$3:$Y$15,MATCH(Tests!D1973,Effacement!$A$3:$A$15,0),MATCH(Tests!E1973,Effacement!$A$3:$Y$3,0))=0,H1973,C1973)</f>
        <v>730.7</v>
      </c>
      <c r="K1973" s="11">
        <v>219.4</v>
      </c>
      <c r="L1973" s="11">
        <v>175.95</v>
      </c>
      <c r="M1973" s="11">
        <v>135.5</v>
      </c>
      <c r="N1973" s="11">
        <v>105.21</v>
      </c>
      <c r="O1973" s="11">
        <v>96.391999999999996</v>
      </c>
      <c r="P1973" s="11">
        <v>123.56</v>
      </c>
      <c r="Q1973" s="11">
        <v>176.99</v>
      </c>
      <c r="R1973" s="11">
        <v>240.16</v>
      </c>
      <c r="S1973" s="11">
        <v>303.64999999999998</v>
      </c>
      <c r="T1973" s="11">
        <v>364.59</v>
      </c>
      <c r="U1973" s="11">
        <v>420.51</v>
      </c>
      <c r="V1973" s="11">
        <v>471.62</v>
      </c>
      <c r="W1973" s="11">
        <v>517.67999999999995</v>
      </c>
      <c r="X1973" s="11">
        <v>561.79</v>
      </c>
      <c r="Y1973" s="11">
        <v>600.25</v>
      </c>
      <c r="Z1973" s="11">
        <v>632.37</v>
      </c>
      <c r="AA1973" s="11">
        <v>661.68</v>
      </c>
      <c r="AB1973" s="11">
        <v>686.32</v>
      </c>
      <c r="AC1973" s="11">
        <v>706.24</v>
      </c>
      <c r="AD1973" s="11">
        <v>721.84</v>
      </c>
      <c r="AE1973" s="11">
        <v>733.14</v>
      </c>
      <c r="AF1973" s="11">
        <v>739.43</v>
      </c>
      <c r="AG1973" s="11">
        <v>741.33</v>
      </c>
      <c r="AH1973" s="11">
        <v>738.2</v>
      </c>
      <c r="AI1973" s="11">
        <v>730.7</v>
      </c>
    </row>
    <row r="1974" spans="1:35" x14ac:dyDescent="0.3">
      <c r="A1974" s="15">
        <v>32955.666666666664</v>
      </c>
      <c r="B1974" s="11">
        <f>SsBackT!D1974</f>
        <v>0</v>
      </c>
      <c r="C1974" s="11">
        <f>Illim!B1974</f>
        <v>359.01</v>
      </c>
      <c r="D1974" s="11">
        <f t="shared" si="123"/>
        <v>3</v>
      </c>
      <c r="E1974" s="11">
        <f t="shared" si="124"/>
        <v>16</v>
      </c>
      <c r="F1974" s="11">
        <f t="shared" si="125"/>
        <v>60</v>
      </c>
      <c r="G1974" s="11">
        <f t="shared" si="126"/>
        <v>60</v>
      </c>
      <c r="H1974" s="11" cm="1">
        <f t="array" ref="H1974">INDEX($K$10:$DI$8773,ROW(G1974)-9,MATCH(G1974,$K$10:$DI$10,0))</f>
        <v>226.11</v>
      </c>
      <c r="I1974" s="11">
        <f>IF(INDEX(Effacement!$A$3:$Y$15,MATCH(Tests!D1974,Effacement!$A$3:$A$15,0),MATCH(Tests!E1974,Effacement!$A$3:$Y$3,0))=0,H1974,C1974)</f>
        <v>226.11</v>
      </c>
      <c r="K1974" s="11">
        <v>319.06</v>
      </c>
      <c r="L1974" s="11">
        <v>278.77999999999997</v>
      </c>
      <c r="M1974" s="11">
        <v>235.78</v>
      </c>
      <c r="N1974" s="11">
        <v>191.23</v>
      </c>
      <c r="O1974" s="11">
        <v>147.36000000000001</v>
      </c>
      <c r="P1974" s="11">
        <v>107.88</v>
      </c>
      <c r="Q1974" s="11">
        <v>79.840999999999994</v>
      </c>
      <c r="R1974" s="11">
        <v>77.953999999999994</v>
      </c>
      <c r="S1974" s="11">
        <v>115.92</v>
      </c>
      <c r="T1974" s="11">
        <v>173.77</v>
      </c>
      <c r="U1974" s="11">
        <v>237.47</v>
      </c>
      <c r="V1974" s="11">
        <v>300.13</v>
      </c>
      <c r="W1974" s="11">
        <v>359.2</v>
      </c>
      <c r="X1974" s="11">
        <v>415.91</v>
      </c>
      <c r="Y1974" s="11">
        <v>467.74</v>
      </c>
      <c r="Z1974" s="11">
        <v>514.53</v>
      </c>
      <c r="AA1974" s="11">
        <v>555.28</v>
      </c>
      <c r="AB1974" s="11">
        <v>591.4</v>
      </c>
      <c r="AC1974" s="11">
        <v>624.05999999999995</v>
      </c>
      <c r="AD1974" s="11">
        <v>652.20000000000005</v>
      </c>
      <c r="AE1974" s="11">
        <v>539.34</v>
      </c>
      <c r="AF1974" s="11">
        <v>419.34</v>
      </c>
      <c r="AG1974" s="11">
        <v>326.05</v>
      </c>
      <c r="AH1974" s="11">
        <v>261.13</v>
      </c>
      <c r="AI1974" s="11">
        <v>226.11</v>
      </c>
    </row>
    <row r="1975" spans="1:35" x14ac:dyDescent="0.3">
      <c r="A1975" s="15">
        <v>32955.708333333336</v>
      </c>
      <c r="B1975" s="11">
        <f>SsBackT!D1975</f>
        <v>0</v>
      </c>
      <c r="C1975" s="11">
        <f>Illim!B1975</f>
        <v>345.38</v>
      </c>
      <c r="D1975" s="11">
        <f t="shared" si="123"/>
        <v>3</v>
      </c>
      <c r="E1975" s="11">
        <f t="shared" si="124"/>
        <v>17</v>
      </c>
      <c r="F1975" s="11">
        <f t="shared" si="125"/>
        <v>60</v>
      </c>
      <c r="G1975" s="11">
        <f t="shared" si="126"/>
        <v>60</v>
      </c>
      <c r="H1975" s="11" cm="1">
        <f t="array" ref="H1975">INDEX($K$10:$DI$8773,ROW(G1975)-9,MATCH(G1975,$K$10:$DI$10,0))</f>
        <v>86.826999999999998</v>
      </c>
      <c r="I1975" s="11">
        <f>IF(INDEX(Effacement!$A$3:$Y$15,MATCH(Tests!D1975,Effacement!$A$3:$A$15,0),MATCH(Tests!E1975,Effacement!$A$3:$Y$3,0))=0,H1975,C1975)</f>
        <v>86.826999999999998</v>
      </c>
      <c r="K1975" s="11">
        <v>265.73</v>
      </c>
      <c r="L1975" s="11">
        <v>263.14999999999998</v>
      </c>
      <c r="M1975" s="11">
        <v>258.58</v>
      </c>
      <c r="N1975" s="11">
        <v>248.23</v>
      </c>
      <c r="O1975" s="11">
        <v>210.67</v>
      </c>
      <c r="P1975" s="11">
        <v>170.87</v>
      </c>
      <c r="Q1975" s="11">
        <v>130.4</v>
      </c>
      <c r="R1975" s="11">
        <v>92.134</v>
      </c>
      <c r="S1975" s="11">
        <v>60.747999999999998</v>
      </c>
      <c r="T1975" s="11">
        <v>48.063000000000002</v>
      </c>
      <c r="U1975" s="11">
        <v>67.608000000000004</v>
      </c>
      <c r="V1975" s="11">
        <v>115.09</v>
      </c>
      <c r="W1975" s="11">
        <v>171.64</v>
      </c>
      <c r="X1975" s="11">
        <v>230.94</v>
      </c>
      <c r="Y1975" s="11">
        <v>288.08</v>
      </c>
      <c r="Z1975" s="11">
        <v>340.55</v>
      </c>
      <c r="AA1975" s="11">
        <v>122.84</v>
      </c>
      <c r="AB1975" s="11">
        <v>77.694999999999993</v>
      </c>
      <c r="AC1975" s="11">
        <v>80.02</v>
      </c>
      <c r="AD1975" s="11">
        <v>81.991</v>
      </c>
      <c r="AE1975" s="11">
        <v>83.658000000000001</v>
      </c>
      <c r="AF1975" s="11">
        <v>85.003</v>
      </c>
      <c r="AG1975" s="11">
        <v>85.98</v>
      </c>
      <c r="AH1975" s="11">
        <v>86.555000000000007</v>
      </c>
      <c r="AI1975" s="11">
        <v>86.826999999999998</v>
      </c>
    </row>
    <row r="1976" spans="1:35" x14ac:dyDescent="0.3">
      <c r="A1976" s="15">
        <v>32955.75</v>
      </c>
      <c r="B1976" s="11">
        <f>SsBackT!D1976</f>
        <v>0</v>
      </c>
      <c r="C1976" s="11">
        <f>Illim!B1976</f>
        <v>13.169</v>
      </c>
      <c r="D1976" s="11">
        <f t="shared" si="123"/>
        <v>3</v>
      </c>
      <c r="E1976" s="11">
        <f t="shared" si="124"/>
        <v>18</v>
      </c>
      <c r="F1976" s="11">
        <f t="shared" si="125"/>
        <v>60</v>
      </c>
      <c r="G1976" s="11">
        <f t="shared" si="126"/>
        <v>60</v>
      </c>
      <c r="H1976" s="11" cm="1">
        <f t="array" ref="H1976">INDEX($K$10:$DI$8773,ROW(G1976)-9,MATCH(G1976,$K$10:$DI$10,0))</f>
        <v>6.3483000000000001</v>
      </c>
      <c r="I1976" s="11">
        <f>IF(INDEX(Effacement!$A$3:$Y$15,MATCH(Tests!D1976,Effacement!$A$3:$A$15,0),MATCH(Tests!E1976,Effacement!$A$3:$Y$3,0))=0,H1976,C1976)</f>
        <v>6.3483000000000001</v>
      </c>
      <c r="K1976" s="11">
        <v>8.9410000000000007</v>
      </c>
      <c r="L1976" s="11">
        <v>9.3070000000000004</v>
      </c>
      <c r="M1976" s="11">
        <v>9.7131000000000007</v>
      </c>
      <c r="N1976" s="11">
        <v>10.125</v>
      </c>
      <c r="O1976" s="11">
        <v>10.574</v>
      </c>
      <c r="P1976" s="11">
        <v>11.02</v>
      </c>
      <c r="Q1976" s="11">
        <v>11.48</v>
      </c>
      <c r="R1976" s="11">
        <v>11.928000000000001</v>
      </c>
      <c r="S1976" s="11">
        <v>12.361000000000001</v>
      </c>
      <c r="T1976" s="11">
        <v>12.766999999999999</v>
      </c>
      <c r="U1976" s="11">
        <v>13.227</v>
      </c>
      <c r="V1976" s="11">
        <v>13.536</v>
      </c>
      <c r="W1976" s="11">
        <v>13.538</v>
      </c>
      <c r="X1976" s="11">
        <v>13.143000000000001</v>
      </c>
      <c r="Y1976" s="11">
        <v>12.625</v>
      </c>
      <c r="Z1976" s="11">
        <v>12.023999999999999</v>
      </c>
      <c r="AA1976" s="11">
        <v>11.367000000000001</v>
      </c>
      <c r="AB1976" s="11">
        <v>10.683</v>
      </c>
      <c r="AC1976" s="11">
        <v>9.9892000000000003</v>
      </c>
      <c r="AD1976" s="11">
        <v>9.2984000000000009</v>
      </c>
      <c r="AE1976" s="11">
        <v>8.6440000000000001</v>
      </c>
      <c r="AF1976" s="11">
        <v>7.9996999999999998</v>
      </c>
      <c r="AG1976" s="11">
        <v>7.4081000000000001</v>
      </c>
      <c r="AH1976" s="11">
        <v>6.8433999999999999</v>
      </c>
      <c r="AI1976" s="11">
        <v>6.3483000000000001</v>
      </c>
    </row>
    <row r="1977" spans="1:35" x14ac:dyDescent="0.3">
      <c r="A1977" s="15">
        <v>32955.791666666664</v>
      </c>
      <c r="B1977" s="11">
        <f>SsBackT!D1977</f>
        <v>0</v>
      </c>
      <c r="C1977" s="11">
        <f>Illim!B1977</f>
        <v>-1.32E-2</v>
      </c>
      <c r="D1977" s="11">
        <f t="shared" si="123"/>
        <v>3</v>
      </c>
      <c r="E1977" s="11">
        <f t="shared" si="124"/>
        <v>19</v>
      </c>
      <c r="F1977" s="11">
        <f t="shared" si="125"/>
        <v>60</v>
      </c>
      <c r="G1977" s="11">
        <f t="shared" si="126"/>
        <v>60</v>
      </c>
      <c r="H1977" s="11" cm="1">
        <f t="array" ref="H1977">INDEX($K$10:$DI$8773,ROW(G1977)-9,MATCH(G1977,$K$10:$DI$10,0))</f>
        <v>-1.32E-2</v>
      </c>
      <c r="I1977" s="11">
        <f>IF(INDEX(Effacement!$A$3:$Y$15,MATCH(Tests!D1977,Effacement!$A$3:$A$15,0),MATCH(Tests!E1977,Effacement!$A$3:$Y$3,0))=0,H1977,C1977)</f>
        <v>-1.32E-2</v>
      </c>
      <c r="K1977" s="11">
        <v>-1.32E-2</v>
      </c>
      <c r="L1977" s="11">
        <v>-1.32E-2</v>
      </c>
      <c r="M1977" s="11">
        <v>-1.32E-2</v>
      </c>
      <c r="N1977" s="11">
        <v>-1.32E-2</v>
      </c>
      <c r="O1977" s="11">
        <v>-1.32E-2</v>
      </c>
      <c r="P1977" s="11">
        <v>-1.32E-2</v>
      </c>
      <c r="Q1977" s="11">
        <v>-1.32E-2</v>
      </c>
      <c r="R1977" s="11">
        <v>-1.32E-2</v>
      </c>
      <c r="S1977" s="11">
        <v>-1.32E-2</v>
      </c>
      <c r="T1977" s="11">
        <v>-1.32E-2</v>
      </c>
      <c r="U1977" s="11">
        <v>-1.32E-2</v>
      </c>
      <c r="V1977" s="11">
        <v>-1.32E-2</v>
      </c>
      <c r="W1977" s="11">
        <v>-1.32E-2</v>
      </c>
      <c r="X1977" s="11">
        <v>-1.32E-2</v>
      </c>
      <c r="Y1977" s="11">
        <v>-1.32E-2</v>
      </c>
      <c r="Z1977" s="11">
        <v>-1.32E-2</v>
      </c>
      <c r="AA1977" s="11">
        <v>-1.32E-2</v>
      </c>
      <c r="AB1977" s="11">
        <v>-1.32E-2</v>
      </c>
      <c r="AC1977" s="11">
        <v>-1.32E-2</v>
      </c>
      <c r="AD1977" s="11">
        <v>-1.32E-2</v>
      </c>
      <c r="AE1977" s="11">
        <v>-1.32E-2</v>
      </c>
      <c r="AF1977" s="11">
        <v>-1.32E-2</v>
      </c>
      <c r="AG1977" s="11">
        <v>-1.32E-2</v>
      </c>
      <c r="AH1977" s="11">
        <v>-1.32E-2</v>
      </c>
      <c r="AI1977" s="11">
        <v>-1.32E-2</v>
      </c>
    </row>
    <row r="1978" spans="1:35" x14ac:dyDescent="0.3">
      <c r="A1978" s="15">
        <v>32955.833333333336</v>
      </c>
      <c r="B1978" s="11">
        <f>SsBackT!D1978</f>
        <v>0</v>
      </c>
      <c r="C1978" s="11">
        <f>Illim!B1978</f>
        <v>-1.32E-2</v>
      </c>
      <c r="D1978" s="11">
        <f t="shared" si="123"/>
        <v>3</v>
      </c>
      <c r="E1978" s="11">
        <f t="shared" si="124"/>
        <v>20</v>
      </c>
      <c r="F1978" s="11">
        <f t="shared" si="125"/>
        <v>60</v>
      </c>
      <c r="G1978" s="11">
        <f t="shared" si="126"/>
        <v>60</v>
      </c>
      <c r="H1978" s="11" cm="1">
        <f t="array" ref="H1978">INDEX($K$10:$DI$8773,ROW(G1978)-9,MATCH(G1978,$K$10:$DI$10,0))</f>
        <v>-1.32E-2</v>
      </c>
      <c r="I1978" s="11">
        <f>IF(INDEX(Effacement!$A$3:$Y$15,MATCH(Tests!D1978,Effacement!$A$3:$A$15,0),MATCH(Tests!E1978,Effacement!$A$3:$Y$3,0))=0,H1978,C1978)</f>
        <v>-1.32E-2</v>
      </c>
      <c r="K1978" s="11">
        <v>-1.32E-2</v>
      </c>
      <c r="L1978" s="11">
        <v>-1.32E-2</v>
      </c>
      <c r="M1978" s="11">
        <v>-1.32E-2</v>
      </c>
      <c r="N1978" s="11">
        <v>-1.32E-2</v>
      </c>
      <c r="O1978" s="11">
        <v>-1.32E-2</v>
      </c>
      <c r="P1978" s="11">
        <v>-1.32E-2</v>
      </c>
      <c r="Q1978" s="11">
        <v>-1.32E-2</v>
      </c>
      <c r="R1978" s="11">
        <v>-1.32E-2</v>
      </c>
      <c r="S1978" s="11">
        <v>-1.32E-2</v>
      </c>
      <c r="T1978" s="11">
        <v>-1.32E-2</v>
      </c>
      <c r="U1978" s="11">
        <v>-1.32E-2</v>
      </c>
      <c r="V1978" s="11">
        <v>-1.32E-2</v>
      </c>
      <c r="W1978" s="11">
        <v>-1.32E-2</v>
      </c>
      <c r="X1978" s="11">
        <v>-1.32E-2</v>
      </c>
      <c r="Y1978" s="11">
        <v>-1.32E-2</v>
      </c>
      <c r="Z1978" s="11">
        <v>-1.32E-2</v>
      </c>
      <c r="AA1978" s="11">
        <v>-1.32E-2</v>
      </c>
      <c r="AB1978" s="11">
        <v>-1.32E-2</v>
      </c>
      <c r="AC1978" s="11">
        <v>-1.32E-2</v>
      </c>
      <c r="AD1978" s="11">
        <v>-1.32E-2</v>
      </c>
      <c r="AE1978" s="11">
        <v>-1.32E-2</v>
      </c>
      <c r="AF1978" s="11">
        <v>-1.32E-2</v>
      </c>
      <c r="AG1978" s="11">
        <v>-1.32E-2</v>
      </c>
      <c r="AH1978" s="11">
        <v>-1.32E-2</v>
      </c>
      <c r="AI1978" s="11">
        <v>-1.32E-2</v>
      </c>
    </row>
    <row r="1979" spans="1:35" x14ac:dyDescent="0.3">
      <c r="A1979" s="15">
        <v>32955.875</v>
      </c>
      <c r="B1979" s="11">
        <f>SsBackT!D1979</f>
        <v>0</v>
      </c>
      <c r="C1979" s="11">
        <f>Illim!B1979</f>
        <v>-1.32E-2</v>
      </c>
      <c r="D1979" s="11">
        <f t="shared" si="123"/>
        <v>3</v>
      </c>
      <c r="E1979" s="11">
        <f t="shared" si="124"/>
        <v>21</v>
      </c>
      <c r="F1979" s="11">
        <f t="shared" si="125"/>
        <v>60</v>
      </c>
      <c r="G1979" s="11">
        <f t="shared" si="126"/>
        <v>60</v>
      </c>
      <c r="H1979" s="11" cm="1">
        <f t="array" ref="H1979">INDEX($K$10:$DI$8773,ROW(G1979)-9,MATCH(G1979,$K$10:$DI$10,0))</f>
        <v>-1.32E-2</v>
      </c>
      <c r="I1979" s="11">
        <f>IF(INDEX(Effacement!$A$3:$Y$15,MATCH(Tests!D1979,Effacement!$A$3:$A$15,0),MATCH(Tests!E1979,Effacement!$A$3:$Y$3,0))=0,H1979,C1979)</f>
        <v>-1.32E-2</v>
      </c>
      <c r="K1979" s="11">
        <v>-1.32E-2</v>
      </c>
      <c r="L1979" s="11">
        <v>-1.32E-2</v>
      </c>
      <c r="M1979" s="11">
        <v>-1.32E-2</v>
      </c>
      <c r="N1979" s="11">
        <v>-1.32E-2</v>
      </c>
      <c r="O1979" s="11">
        <v>-1.32E-2</v>
      </c>
      <c r="P1979" s="11">
        <v>-1.32E-2</v>
      </c>
      <c r="Q1979" s="11">
        <v>-1.32E-2</v>
      </c>
      <c r="R1979" s="11">
        <v>-1.32E-2</v>
      </c>
      <c r="S1979" s="11">
        <v>-1.32E-2</v>
      </c>
      <c r="T1979" s="11">
        <v>-1.32E-2</v>
      </c>
      <c r="U1979" s="11">
        <v>-1.32E-2</v>
      </c>
      <c r="V1979" s="11">
        <v>-1.32E-2</v>
      </c>
      <c r="W1979" s="11">
        <v>-1.32E-2</v>
      </c>
      <c r="X1979" s="11">
        <v>-1.32E-2</v>
      </c>
      <c r="Y1979" s="11">
        <v>-1.32E-2</v>
      </c>
      <c r="Z1979" s="11">
        <v>-1.32E-2</v>
      </c>
      <c r="AA1979" s="11">
        <v>-1.32E-2</v>
      </c>
      <c r="AB1979" s="11">
        <v>-1.32E-2</v>
      </c>
      <c r="AC1979" s="11">
        <v>-1.32E-2</v>
      </c>
      <c r="AD1979" s="11">
        <v>-1.32E-2</v>
      </c>
      <c r="AE1979" s="11">
        <v>-1.32E-2</v>
      </c>
      <c r="AF1979" s="11">
        <v>-1.32E-2</v>
      </c>
      <c r="AG1979" s="11">
        <v>-1.32E-2</v>
      </c>
      <c r="AH1979" s="11">
        <v>-1.32E-2</v>
      </c>
      <c r="AI1979" s="11">
        <v>-1.32E-2</v>
      </c>
    </row>
    <row r="1980" spans="1:35" x14ac:dyDescent="0.3">
      <c r="A1980" s="15">
        <v>32955.916666666664</v>
      </c>
      <c r="B1980" s="11">
        <f>SsBackT!D1980</f>
        <v>0</v>
      </c>
      <c r="C1980" s="11">
        <f>Illim!B1980</f>
        <v>-1.32E-2</v>
      </c>
      <c r="D1980" s="11">
        <f t="shared" si="123"/>
        <v>3</v>
      </c>
      <c r="E1980" s="11">
        <f t="shared" si="124"/>
        <v>22</v>
      </c>
      <c r="F1980" s="11">
        <f t="shared" si="125"/>
        <v>60</v>
      </c>
      <c r="G1980" s="11">
        <f t="shared" si="126"/>
        <v>60</v>
      </c>
      <c r="H1980" s="11" cm="1">
        <f t="array" ref="H1980">INDEX($K$10:$DI$8773,ROW(G1980)-9,MATCH(G1980,$K$10:$DI$10,0))</f>
        <v>-1.32E-2</v>
      </c>
      <c r="I1980" s="11">
        <f>IF(INDEX(Effacement!$A$3:$Y$15,MATCH(Tests!D1980,Effacement!$A$3:$A$15,0),MATCH(Tests!E1980,Effacement!$A$3:$Y$3,0))=0,H1980,C1980)</f>
        <v>-1.32E-2</v>
      </c>
      <c r="K1980" s="11">
        <v>-1.32E-2</v>
      </c>
      <c r="L1980" s="11">
        <v>-1.32E-2</v>
      </c>
      <c r="M1980" s="11">
        <v>-1.32E-2</v>
      </c>
      <c r="N1980" s="11">
        <v>-1.32E-2</v>
      </c>
      <c r="O1980" s="11">
        <v>-1.32E-2</v>
      </c>
      <c r="P1980" s="11">
        <v>-1.32E-2</v>
      </c>
      <c r="Q1980" s="11">
        <v>-1.32E-2</v>
      </c>
      <c r="R1980" s="11">
        <v>-1.32E-2</v>
      </c>
      <c r="S1980" s="11">
        <v>-1.32E-2</v>
      </c>
      <c r="T1980" s="11">
        <v>-1.32E-2</v>
      </c>
      <c r="U1980" s="11">
        <v>-1.32E-2</v>
      </c>
      <c r="V1980" s="11">
        <v>-1.32E-2</v>
      </c>
      <c r="W1980" s="11">
        <v>-1.32E-2</v>
      </c>
      <c r="X1980" s="11">
        <v>-1.32E-2</v>
      </c>
      <c r="Y1980" s="11">
        <v>-1.32E-2</v>
      </c>
      <c r="Z1980" s="11">
        <v>-1.32E-2</v>
      </c>
      <c r="AA1980" s="11">
        <v>-1.32E-2</v>
      </c>
      <c r="AB1980" s="11">
        <v>-1.32E-2</v>
      </c>
      <c r="AC1980" s="11">
        <v>-1.32E-2</v>
      </c>
      <c r="AD1980" s="11">
        <v>-1.32E-2</v>
      </c>
      <c r="AE1980" s="11">
        <v>-1.32E-2</v>
      </c>
      <c r="AF1980" s="11">
        <v>-1.32E-2</v>
      </c>
      <c r="AG1980" s="11">
        <v>-1.32E-2</v>
      </c>
      <c r="AH1980" s="11">
        <v>-1.32E-2</v>
      </c>
      <c r="AI1980" s="11">
        <v>-1.32E-2</v>
      </c>
    </row>
    <row r="1981" spans="1:35" x14ac:dyDescent="0.3">
      <c r="A1981" s="15">
        <v>32955.958333333336</v>
      </c>
      <c r="B1981" s="11">
        <f>SsBackT!D1981</f>
        <v>0</v>
      </c>
      <c r="C1981" s="11">
        <f>Illim!B1981</f>
        <v>-1.32E-2</v>
      </c>
      <c r="D1981" s="11">
        <f t="shared" si="123"/>
        <v>3</v>
      </c>
      <c r="E1981" s="11">
        <f t="shared" si="124"/>
        <v>23</v>
      </c>
      <c r="F1981" s="11">
        <f t="shared" si="125"/>
        <v>60</v>
      </c>
      <c r="G1981" s="11">
        <f t="shared" si="126"/>
        <v>60</v>
      </c>
      <c r="H1981" s="11" cm="1">
        <f t="array" ref="H1981">INDEX($K$10:$DI$8773,ROW(G1981)-9,MATCH(G1981,$K$10:$DI$10,0))</f>
        <v>-1.32E-2</v>
      </c>
      <c r="I1981" s="11">
        <f>IF(INDEX(Effacement!$A$3:$Y$15,MATCH(Tests!D1981,Effacement!$A$3:$A$15,0),MATCH(Tests!E1981,Effacement!$A$3:$Y$3,0))=0,H1981,C1981)</f>
        <v>-1.32E-2</v>
      </c>
      <c r="K1981" s="11">
        <v>-1.32E-2</v>
      </c>
      <c r="L1981" s="11">
        <v>-1.32E-2</v>
      </c>
      <c r="M1981" s="11">
        <v>-1.32E-2</v>
      </c>
      <c r="N1981" s="11">
        <v>-1.32E-2</v>
      </c>
      <c r="O1981" s="11">
        <v>-1.32E-2</v>
      </c>
      <c r="P1981" s="11">
        <v>-1.32E-2</v>
      </c>
      <c r="Q1981" s="11">
        <v>-1.32E-2</v>
      </c>
      <c r="R1981" s="11">
        <v>-1.32E-2</v>
      </c>
      <c r="S1981" s="11">
        <v>-1.32E-2</v>
      </c>
      <c r="T1981" s="11">
        <v>-1.32E-2</v>
      </c>
      <c r="U1981" s="11">
        <v>-1.32E-2</v>
      </c>
      <c r="V1981" s="11">
        <v>-1.32E-2</v>
      </c>
      <c r="W1981" s="11">
        <v>-1.32E-2</v>
      </c>
      <c r="X1981" s="11">
        <v>-1.32E-2</v>
      </c>
      <c r="Y1981" s="11">
        <v>-1.32E-2</v>
      </c>
      <c r="Z1981" s="11">
        <v>-1.32E-2</v>
      </c>
      <c r="AA1981" s="11">
        <v>-1.32E-2</v>
      </c>
      <c r="AB1981" s="11">
        <v>-1.32E-2</v>
      </c>
      <c r="AC1981" s="11">
        <v>-1.32E-2</v>
      </c>
      <c r="AD1981" s="11">
        <v>-1.32E-2</v>
      </c>
      <c r="AE1981" s="11">
        <v>-1.32E-2</v>
      </c>
      <c r="AF1981" s="11">
        <v>-1.32E-2</v>
      </c>
      <c r="AG1981" s="11">
        <v>-1.32E-2</v>
      </c>
      <c r="AH1981" s="11">
        <v>-1.32E-2</v>
      </c>
      <c r="AI1981" s="11">
        <v>-1.32E-2</v>
      </c>
    </row>
    <row r="1982" spans="1:35" x14ac:dyDescent="0.3">
      <c r="A1982" s="15">
        <v>32956</v>
      </c>
      <c r="B1982" s="11">
        <f>SsBackT!D1982</f>
        <v>0</v>
      </c>
      <c r="C1982" s="11">
        <f>Illim!B1982</f>
        <v>-1.32E-2</v>
      </c>
      <c r="D1982" s="11">
        <f t="shared" si="123"/>
        <v>3</v>
      </c>
      <c r="E1982" s="11">
        <f t="shared" si="124"/>
        <v>0</v>
      </c>
      <c r="F1982" s="11">
        <f t="shared" si="125"/>
        <v>60</v>
      </c>
      <c r="G1982" s="11">
        <f t="shared" si="126"/>
        <v>60</v>
      </c>
      <c r="H1982" s="11" cm="1">
        <f t="array" ref="H1982">INDEX($K$10:$DI$8773,ROW(G1982)-9,MATCH(G1982,$K$10:$DI$10,0))</f>
        <v>-1.32E-2</v>
      </c>
      <c r="I1982" s="11">
        <f>IF(INDEX(Effacement!$A$3:$Y$15,MATCH(Tests!D1982,Effacement!$A$3:$A$15,0),MATCH(Tests!E1982,Effacement!$A$3:$Y$3,0))=0,H1982,C1982)</f>
        <v>-1.32E-2</v>
      </c>
      <c r="K1982" s="11">
        <v>-1.32E-2</v>
      </c>
      <c r="L1982" s="11">
        <v>-1.32E-2</v>
      </c>
      <c r="M1982" s="11">
        <v>-1.32E-2</v>
      </c>
      <c r="N1982" s="11">
        <v>-1.32E-2</v>
      </c>
      <c r="O1982" s="11">
        <v>-1.32E-2</v>
      </c>
      <c r="P1982" s="11">
        <v>-1.32E-2</v>
      </c>
      <c r="Q1982" s="11">
        <v>-1.32E-2</v>
      </c>
      <c r="R1982" s="11">
        <v>-1.32E-2</v>
      </c>
      <c r="S1982" s="11">
        <v>-1.32E-2</v>
      </c>
      <c r="T1982" s="11">
        <v>-1.32E-2</v>
      </c>
      <c r="U1982" s="11">
        <v>-1.32E-2</v>
      </c>
      <c r="V1982" s="11">
        <v>-1.32E-2</v>
      </c>
      <c r="W1982" s="11">
        <v>-1.32E-2</v>
      </c>
      <c r="X1982" s="11">
        <v>-1.32E-2</v>
      </c>
      <c r="Y1982" s="11">
        <v>-1.32E-2</v>
      </c>
      <c r="Z1982" s="11">
        <v>-1.32E-2</v>
      </c>
      <c r="AA1982" s="11">
        <v>-1.32E-2</v>
      </c>
      <c r="AB1982" s="11">
        <v>-1.32E-2</v>
      </c>
      <c r="AC1982" s="11">
        <v>-1.32E-2</v>
      </c>
      <c r="AD1982" s="11">
        <v>-1.32E-2</v>
      </c>
      <c r="AE1982" s="11">
        <v>-1.32E-2</v>
      </c>
      <c r="AF1982" s="11">
        <v>-1.32E-2</v>
      </c>
      <c r="AG1982" s="11">
        <v>-1.32E-2</v>
      </c>
      <c r="AH1982" s="11">
        <v>-1.32E-2</v>
      </c>
      <c r="AI1982" s="11">
        <v>-1.32E-2</v>
      </c>
    </row>
    <row r="1983" spans="1:35" x14ac:dyDescent="0.3">
      <c r="A1983" s="15">
        <v>32956.041666666664</v>
      </c>
      <c r="B1983" s="11">
        <f>SsBackT!D1983</f>
        <v>0</v>
      </c>
      <c r="C1983" s="11">
        <f>Illim!B1983</f>
        <v>-1.32E-2</v>
      </c>
      <c r="D1983" s="11">
        <f t="shared" si="123"/>
        <v>3</v>
      </c>
      <c r="E1983" s="11">
        <f t="shared" si="124"/>
        <v>1</v>
      </c>
      <c r="F1983" s="11">
        <f t="shared" si="125"/>
        <v>60</v>
      </c>
      <c r="G1983" s="11">
        <f t="shared" si="126"/>
        <v>60</v>
      </c>
      <c r="H1983" s="11" cm="1">
        <f t="array" ref="H1983">INDEX($K$10:$DI$8773,ROW(G1983)-9,MATCH(G1983,$K$10:$DI$10,0))</f>
        <v>-1.32E-2</v>
      </c>
      <c r="I1983" s="11">
        <f>IF(INDEX(Effacement!$A$3:$Y$15,MATCH(Tests!D1983,Effacement!$A$3:$A$15,0),MATCH(Tests!E1983,Effacement!$A$3:$Y$3,0))=0,H1983,C1983)</f>
        <v>-1.32E-2</v>
      </c>
      <c r="K1983" s="11">
        <v>-1.32E-2</v>
      </c>
      <c r="L1983" s="11">
        <v>-1.32E-2</v>
      </c>
      <c r="M1983" s="11">
        <v>-1.32E-2</v>
      </c>
      <c r="N1983" s="11">
        <v>-1.32E-2</v>
      </c>
      <c r="O1983" s="11">
        <v>-1.32E-2</v>
      </c>
      <c r="P1983" s="11">
        <v>-1.32E-2</v>
      </c>
      <c r="Q1983" s="11">
        <v>-1.32E-2</v>
      </c>
      <c r="R1983" s="11">
        <v>-1.32E-2</v>
      </c>
      <c r="S1983" s="11">
        <v>-1.32E-2</v>
      </c>
      <c r="T1983" s="11">
        <v>-1.32E-2</v>
      </c>
      <c r="U1983" s="11">
        <v>-1.32E-2</v>
      </c>
      <c r="V1983" s="11">
        <v>-1.32E-2</v>
      </c>
      <c r="W1983" s="11">
        <v>-1.32E-2</v>
      </c>
      <c r="X1983" s="11">
        <v>-1.32E-2</v>
      </c>
      <c r="Y1983" s="11">
        <v>-1.32E-2</v>
      </c>
      <c r="Z1983" s="11">
        <v>-1.32E-2</v>
      </c>
      <c r="AA1983" s="11">
        <v>-1.32E-2</v>
      </c>
      <c r="AB1983" s="11">
        <v>-1.32E-2</v>
      </c>
      <c r="AC1983" s="11">
        <v>-1.32E-2</v>
      </c>
      <c r="AD1983" s="11">
        <v>-1.32E-2</v>
      </c>
      <c r="AE1983" s="11">
        <v>-1.32E-2</v>
      </c>
      <c r="AF1983" s="11">
        <v>-1.32E-2</v>
      </c>
      <c r="AG1983" s="11">
        <v>-1.32E-2</v>
      </c>
      <c r="AH1983" s="11">
        <v>-1.32E-2</v>
      </c>
      <c r="AI1983" s="11">
        <v>-1.32E-2</v>
      </c>
    </row>
    <row r="1984" spans="1:35" x14ac:dyDescent="0.3">
      <c r="A1984" s="15">
        <v>32956.083333333336</v>
      </c>
      <c r="B1984" s="11">
        <f>SsBackT!D1984</f>
        <v>0</v>
      </c>
      <c r="C1984" s="11">
        <f>Illim!B1984</f>
        <v>-1.32E-2</v>
      </c>
      <c r="D1984" s="11">
        <f t="shared" si="123"/>
        <v>3</v>
      </c>
      <c r="E1984" s="11">
        <f t="shared" si="124"/>
        <v>2</v>
      </c>
      <c r="F1984" s="11">
        <f t="shared" si="125"/>
        <v>60</v>
      </c>
      <c r="G1984" s="11">
        <f t="shared" si="126"/>
        <v>60</v>
      </c>
      <c r="H1984" s="11" cm="1">
        <f t="array" ref="H1984">INDEX($K$10:$DI$8773,ROW(G1984)-9,MATCH(G1984,$K$10:$DI$10,0))</f>
        <v>-1.32E-2</v>
      </c>
      <c r="I1984" s="11">
        <f>IF(INDEX(Effacement!$A$3:$Y$15,MATCH(Tests!D1984,Effacement!$A$3:$A$15,0),MATCH(Tests!E1984,Effacement!$A$3:$Y$3,0))=0,H1984,C1984)</f>
        <v>-1.32E-2</v>
      </c>
      <c r="K1984" s="11">
        <v>-1.32E-2</v>
      </c>
      <c r="L1984" s="11">
        <v>-1.32E-2</v>
      </c>
      <c r="M1984" s="11">
        <v>-1.32E-2</v>
      </c>
      <c r="N1984" s="11">
        <v>-1.32E-2</v>
      </c>
      <c r="O1984" s="11">
        <v>-1.32E-2</v>
      </c>
      <c r="P1984" s="11">
        <v>-1.32E-2</v>
      </c>
      <c r="Q1984" s="11">
        <v>-1.32E-2</v>
      </c>
      <c r="R1984" s="11">
        <v>-1.32E-2</v>
      </c>
      <c r="S1984" s="11">
        <v>-1.32E-2</v>
      </c>
      <c r="T1984" s="11">
        <v>-1.32E-2</v>
      </c>
      <c r="U1984" s="11">
        <v>-1.32E-2</v>
      </c>
      <c r="V1984" s="11">
        <v>-1.32E-2</v>
      </c>
      <c r="W1984" s="11">
        <v>-1.32E-2</v>
      </c>
      <c r="X1984" s="11">
        <v>-1.32E-2</v>
      </c>
      <c r="Y1984" s="11">
        <v>-1.32E-2</v>
      </c>
      <c r="Z1984" s="11">
        <v>-1.32E-2</v>
      </c>
      <c r="AA1984" s="11">
        <v>-1.32E-2</v>
      </c>
      <c r="AB1984" s="11">
        <v>-1.32E-2</v>
      </c>
      <c r="AC1984" s="11">
        <v>-1.32E-2</v>
      </c>
      <c r="AD1984" s="11">
        <v>-1.32E-2</v>
      </c>
      <c r="AE1984" s="11">
        <v>-1.32E-2</v>
      </c>
      <c r="AF1984" s="11">
        <v>-1.32E-2</v>
      </c>
      <c r="AG1984" s="11">
        <v>-1.32E-2</v>
      </c>
      <c r="AH1984" s="11">
        <v>-1.32E-2</v>
      </c>
      <c r="AI1984" s="11">
        <v>-1.32E-2</v>
      </c>
    </row>
    <row r="1985" spans="1:35" x14ac:dyDescent="0.3">
      <c r="A1985" s="15">
        <v>32956.125</v>
      </c>
      <c r="B1985" s="11">
        <f>SsBackT!D1985</f>
        <v>0</v>
      </c>
      <c r="C1985" s="11">
        <f>Illim!B1985</f>
        <v>-1.32E-2</v>
      </c>
      <c r="D1985" s="11">
        <f t="shared" si="123"/>
        <v>3</v>
      </c>
      <c r="E1985" s="11">
        <f t="shared" si="124"/>
        <v>3</v>
      </c>
      <c r="F1985" s="11">
        <f t="shared" si="125"/>
        <v>60</v>
      </c>
      <c r="G1985" s="11">
        <f t="shared" si="126"/>
        <v>60</v>
      </c>
      <c r="H1985" s="11" cm="1">
        <f t="array" ref="H1985">INDEX($K$10:$DI$8773,ROW(G1985)-9,MATCH(G1985,$K$10:$DI$10,0))</f>
        <v>-1.32E-2</v>
      </c>
      <c r="I1985" s="11">
        <f>IF(INDEX(Effacement!$A$3:$Y$15,MATCH(Tests!D1985,Effacement!$A$3:$A$15,0),MATCH(Tests!E1985,Effacement!$A$3:$Y$3,0))=0,H1985,C1985)</f>
        <v>-1.32E-2</v>
      </c>
      <c r="K1985" s="11">
        <v>-1.32E-2</v>
      </c>
      <c r="L1985" s="11">
        <v>-1.32E-2</v>
      </c>
      <c r="M1985" s="11">
        <v>-1.32E-2</v>
      </c>
      <c r="N1985" s="11">
        <v>-1.32E-2</v>
      </c>
      <c r="O1985" s="11">
        <v>-1.32E-2</v>
      </c>
      <c r="P1985" s="11">
        <v>-1.32E-2</v>
      </c>
      <c r="Q1985" s="11">
        <v>-1.32E-2</v>
      </c>
      <c r="R1985" s="11">
        <v>-1.32E-2</v>
      </c>
      <c r="S1985" s="11">
        <v>-1.32E-2</v>
      </c>
      <c r="T1985" s="11">
        <v>-1.32E-2</v>
      </c>
      <c r="U1985" s="11">
        <v>-1.32E-2</v>
      </c>
      <c r="V1985" s="11">
        <v>-1.32E-2</v>
      </c>
      <c r="W1985" s="11">
        <v>-1.32E-2</v>
      </c>
      <c r="X1985" s="11">
        <v>-1.32E-2</v>
      </c>
      <c r="Y1985" s="11">
        <v>-1.32E-2</v>
      </c>
      <c r="Z1985" s="11">
        <v>-1.32E-2</v>
      </c>
      <c r="AA1985" s="11">
        <v>-1.32E-2</v>
      </c>
      <c r="AB1985" s="11">
        <v>-1.32E-2</v>
      </c>
      <c r="AC1985" s="11">
        <v>-1.32E-2</v>
      </c>
      <c r="AD1985" s="11">
        <v>-1.32E-2</v>
      </c>
      <c r="AE1985" s="11">
        <v>-1.32E-2</v>
      </c>
      <c r="AF1985" s="11">
        <v>-1.32E-2</v>
      </c>
      <c r="AG1985" s="11">
        <v>-1.32E-2</v>
      </c>
      <c r="AH1985" s="11">
        <v>-1.32E-2</v>
      </c>
      <c r="AI1985" s="11">
        <v>-1.32E-2</v>
      </c>
    </row>
    <row r="1986" spans="1:35" x14ac:dyDescent="0.3">
      <c r="A1986" s="15">
        <v>32956.166666666664</v>
      </c>
      <c r="B1986" s="11">
        <f>SsBackT!D1986</f>
        <v>0</v>
      </c>
      <c r="C1986" s="11">
        <f>Illim!B1986</f>
        <v>-1.32E-2</v>
      </c>
      <c r="D1986" s="11">
        <f t="shared" si="123"/>
        <v>3</v>
      </c>
      <c r="E1986" s="11">
        <f t="shared" si="124"/>
        <v>4</v>
      </c>
      <c r="F1986" s="11">
        <f t="shared" si="125"/>
        <v>60</v>
      </c>
      <c r="G1986" s="11">
        <f t="shared" si="126"/>
        <v>60</v>
      </c>
      <c r="H1986" s="11" cm="1">
        <f t="array" ref="H1986">INDEX($K$10:$DI$8773,ROW(G1986)-9,MATCH(G1986,$K$10:$DI$10,0))</f>
        <v>-1.32E-2</v>
      </c>
      <c r="I1986" s="11">
        <f>IF(INDEX(Effacement!$A$3:$Y$15,MATCH(Tests!D1986,Effacement!$A$3:$A$15,0),MATCH(Tests!E1986,Effacement!$A$3:$Y$3,0))=0,H1986,C1986)</f>
        <v>-1.32E-2</v>
      </c>
      <c r="K1986" s="11">
        <v>-1.32E-2</v>
      </c>
      <c r="L1986" s="11">
        <v>-1.32E-2</v>
      </c>
      <c r="M1986" s="11">
        <v>-1.32E-2</v>
      </c>
      <c r="N1986" s="11">
        <v>-1.32E-2</v>
      </c>
      <c r="O1986" s="11">
        <v>-1.32E-2</v>
      </c>
      <c r="P1986" s="11">
        <v>-1.32E-2</v>
      </c>
      <c r="Q1986" s="11">
        <v>-1.32E-2</v>
      </c>
      <c r="R1986" s="11">
        <v>-1.32E-2</v>
      </c>
      <c r="S1986" s="11">
        <v>-1.32E-2</v>
      </c>
      <c r="T1986" s="11">
        <v>-1.32E-2</v>
      </c>
      <c r="U1986" s="11">
        <v>-1.32E-2</v>
      </c>
      <c r="V1986" s="11">
        <v>-1.32E-2</v>
      </c>
      <c r="W1986" s="11">
        <v>-1.32E-2</v>
      </c>
      <c r="X1986" s="11">
        <v>-1.32E-2</v>
      </c>
      <c r="Y1986" s="11">
        <v>-1.32E-2</v>
      </c>
      <c r="Z1986" s="11">
        <v>-1.32E-2</v>
      </c>
      <c r="AA1986" s="11">
        <v>-1.32E-2</v>
      </c>
      <c r="AB1986" s="11">
        <v>-1.32E-2</v>
      </c>
      <c r="AC1986" s="11">
        <v>-1.32E-2</v>
      </c>
      <c r="AD1986" s="11">
        <v>-1.32E-2</v>
      </c>
      <c r="AE1986" s="11">
        <v>-1.32E-2</v>
      </c>
      <c r="AF1986" s="11">
        <v>-1.32E-2</v>
      </c>
      <c r="AG1986" s="11">
        <v>-1.32E-2</v>
      </c>
      <c r="AH1986" s="11">
        <v>-1.32E-2</v>
      </c>
      <c r="AI1986" s="11">
        <v>-1.32E-2</v>
      </c>
    </row>
    <row r="1987" spans="1:35" x14ac:dyDescent="0.3">
      <c r="A1987" s="15">
        <v>32956.208333333336</v>
      </c>
      <c r="B1987" s="11">
        <f>SsBackT!D1987</f>
        <v>0</v>
      </c>
      <c r="C1987" s="11">
        <f>Illim!B1987</f>
        <v>-1.32E-2</v>
      </c>
      <c r="D1987" s="11">
        <f t="shared" si="123"/>
        <v>3</v>
      </c>
      <c r="E1987" s="11">
        <f t="shared" si="124"/>
        <v>5</v>
      </c>
      <c r="F1987" s="11">
        <f t="shared" si="125"/>
        <v>60</v>
      </c>
      <c r="G1987" s="11">
        <f t="shared" si="126"/>
        <v>60</v>
      </c>
      <c r="H1987" s="11" cm="1">
        <f t="array" ref="H1987">INDEX($K$10:$DI$8773,ROW(G1987)-9,MATCH(G1987,$K$10:$DI$10,0))</f>
        <v>-1.32E-2</v>
      </c>
      <c r="I1987" s="11">
        <f>IF(INDEX(Effacement!$A$3:$Y$15,MATCH(Tests!D1987,Effacement!$A$3:$A$15,0),MATCH(Tests!E1987,Effacement!$A$3:$Y$3,0))=0,H1987,C1987)</f>
        <v>-1.32E-2</v>
      </c>
      <c r="K1987" s="11">
        <v>-1.32E-2</v>
      </c>
      <c r="L1987" s="11">
        <v>-1.32E-2</v>
      </c>
      <c r="M1987" s="11">
        <v>-1.32E-2</v>
      </c>
      <c r="N1987" s="11">
        <v>-1.32E-2</v>
      </c>
      <c r="O1987" s="11">
        <v>-1.32E-2</v>
      </c>
      <c r="P1987" s="11">
        <v>-1.32E-2</v>
      </c>
      <c r="Q1987" s="11">
        <v>-1.32E-2</v>
      </c>
      <c r="R1987" s="11">
        <v>-1.32E-2</v>
      </c>
      <c r="S1987" s="11">
        <v>-1.32E-2</v>
      </c>
      <c r="T1987" s="11">
        <v>-1.32E-2</v>
      </c>
      <c r="U1987" s="11">
        <v>-1.32E-2</v>
      </c>
      <c r="V1987" s="11">
        <v>-1.32E-2</v>
      </c>
      <c r="W1987" s="11">
        <v>-1.32E-2</v>
      </c>
      <c r="X1987" s="11">
        <v>-1.32E-2</v>
      </c>
      <c r="Y1987" s="11">
        <v>-1.32E-2</v>
      </c>
      <c r="Z1987" s="11">
        <v>-1.32E-2</v>
      </c>
      <c r="AA1987" s="11">
        <v>-1.32E-2</v>
      </c>
      <c r="AB1987" s="11">
        <v>-1.32E-2</v>
      </c>
      <c r="AC1987" s="11">
        <v>-1.32E-2</v>
      </c>
      <c r="AD1987" s="11">
        <v>-1.32E-2</v>
      </c>
      <c r="AE1987" s="11">
        <v>-1.32E-2</v>
      </c>
      <c r="AF1987" s="11">
        <v>-1.32E-2</v>
      </c>
      <c r="AG1987" s="11">
        <v>-1.32E-2</v>
      </c>
      <c r="AH1987" s="11">
        <v>-1.32E-2</v>
      </c>
      <c r="AI1987" s="11">
        <v>-1.32E-2</v>
      </c>
    </row>
    <row r="1988" spans="1:35" x14ac:dyDescent="0.3">
      <c r="A1988" s="15">
        <v>32956.25</v>
      </c>
      <c r="B1988" s="11">
        <f>SsBackT!D1988</f>
        <v>0</v>
      </c>
      <c r="C1988" s="11">
        <f>Illim!B1988</f>
        <v>-1.32E-2</v>
      </c>
      <c r="D1988" s="11">
        <f t="shared" si="123"/>
        <v>3</v>
      </c>
      <c r="E1988" s="11">
        <f t="shared" si="124"/>
        <v>6</v>
      </c>
      <c r="F1988" s="11">
        <f t="shared" si="125"/>
        <v>60</v>
      </c>
      <c r="G1988" s="11">
        <f t="shared" si="126"/>
        <v>60</v>
      </c>
      <c r="H1988" s="11" cm="1">
        <f t="array" ref="H1988">INDEX($K$10:$DI$8773,ROW(G1988)-9,MATCH(G1988,$K$10:$DI$10,0))</f>
        <v>-1.32E-2</v>
      </c>
      <c r="I1988" s="11">
        <f>IF(INDEX(Effacement!$A$3:$Y$15,MATCH(Tests!D1988,Effacement!$A$3:$A$15,0),MATCH(Tests!E1988,Effacement!$A$3:$Y$3,0))=0,H1988,C1988)</f>
        <v>-1.32E-2</v>
      </c>
      <c r="K1988" s="11">
        <v>-1.32E-2</v>
      </c>
      <c r="L1988" s="11">
        <v>-1.32E-2</v>
      </c>
      <c r="M1988" s="11">
        <v>-1.32E-2</v>
      </c>
      <c r="N1988" s="11">
        <v>-1.32E-2</v>
      </c>
      <c r="O1988" s="11">
        <v>-1.32E-2</v>
      </c>
      <c r="P1988" s="11">
        <v>-1.32E-2</v>
      </c>
      <c r="Q1988" s="11">
        <v>-1.32E-2</v>
      </c>
      <c r="R1988" s="11">
        <v>-1.32E-2</v>
      </c>
      <c r="S1988" s="11">
        <v>-1.32E-2</v>
      </c>
      <c r="T1988" s="11">
        <v>-1.32E-2</v>
      </c>
      <c r="U1988" s="11">
        <v>-1.32E-2</v>
      </c>
      <c r="V1988" s="11">
        <v>-1.32E-2</v>
      </c>
      <c r="W1988" s="11">
        <v>-1.32E-2</v>
      </c>
      <c r="X1988" s="11">
        <v>-1.32E-2</v>
      </c>
      <c r="Y1988" s="11">
        <v>-1.32E-2</v>
      </c>
      <c r="Z1988" s="11">
        <v>-1.32E-2</v>
      </c>
      <c r="AA1988" s="11">
        <v>-1.32E-2</v>
      </c>
      <c r="AB1988" s="11">
        <v>-1.32E-2</v>
      </c>
      <c r="AC1988" s="11">
        <v>-1.32E-2</v>
      </c>
      <c r="AD1988" s="11">
        <v>-1.32E-2</v>
      </c>
      <c r="AE1988" s="11">
        <v>-1.32E-2</v>
      </c>
      <c r="AF1988" s="11">
        <v>-1.32E-2</v>
      </c>
      <c r="AG1988" s="11">
        <v>-1.32E-2</v>
      </c>
      <c r="AH1988" s="11">
        <v>-1.32E-2</v>
      </c>
      <c r="AI1988" s="11">
        <v>-1.32E-2</v>
      </c>
    </row>
    <row r="1989" spans="1:35" x14ac:dyDescent="0.3">
      <c r="A1989" s="15">
        <v>32956.291666666664</v>
      </c>
      <c r="B1989" s="11">
        <f>SsBackT!D1989</f>
        <v>0</v>
      </c>
      <c r="C1989" s="11">
        <f>Illim!B1989</f>
        <v>135.28</v>
      </c>
      <c r="D1989" s="11">
        <f t="shared" si="123"/>
        <v>3</v>
      </c>
      <c r="E1989" s="11">
        <f t="shared" si="124"/>
        <v>7</v>
      </c>
      <c r="F1989" s="11">
        <f t="shared" si="125"/>
        <v>60</v>
      </c>
      <c r="G1989" s="11">
        <f t="shared" si="126"/>
        <v>60</v>
      </c>
      <c r="H1989" s="11" cm="1">
        <f t="array" ref="H1989">INDEX($K$10:$DI$8773,ROW(G1989)-9,MATCH(G1989,$K$10:$DI$10,0))</f>
        <v>124.01</v>
      </c>
      <c r="I1989" s="11">
        <f>IF(INDEX(Effacement!$A$3:$Y$15,MATCH(Tests!D1989,Effacement!$A$3:$A$15,0),MATCH(Tests!E1989,Effacement!$A$3:$Y$3,0))=0,H1989,C1989)</f>
        <v>124.01</v>
      </c>
      <c r="K1989" s="11">
        <v>65.656000000000006</v>
      </c>
      <c r="L1989" s="11">
        <v>65.590999999999994</v>
      </c>
      <c r="M1989" s="11">
        <v>65.301000000000002</v>
      </c>
      <c r="N1989" s="11">
        <v>64.733999999999995</v>
      </c>
      <c r="O1989" s="11">
        <v>63.985999999999997</v>
      </c>
      <c r="P1989" s="11">
        <v>63.023000000000003</v>
      </c>
      <c r="Q1989" s="11">
        <v>61.828000000000003</v>
      </c>
      <c r="R1989" s="11">
        <v>60.189</v>
      </c>
      <c r="S1989" s="11">
        <v>58.088000000000001</v>
      </c>
      <c r="T1989" s="11">
        <v>55.435000000000002</v>
      </c>
      <c r="U1989" s="11">
        <v>94.998999999999995</v>
      </c>
      <c r="V1989" s="11">
        <v>107.39</v>
      </c>
      <c r="W1989" s="11">
        <v>69.813000000000002</v>
      </c>
      <c r="X1989" s="11">
        <v>41.677</v>
      </c>
      <c r="Y1989" s="11">
        <v>34.936</v>
      </c>
      <c r="Z1989" s="11">
        <v>47.896999999999998</v>
      </c>
      <c r="AA1989" s="11">
        <v>70.421000000000006</v>
      </c>
      <c r="AB1989" s="11">
        <v>96.561000000000007</v>
      </c>
      <c r="AC1989" s="11">
        <v>108.43</v>
      </c>
      <c r="AD1989" s="11">
        <v>113.93</v>
      </c>
      <c r="AE1989" s="11">
        <v>117.62</v>
      </c>
      <c r="AF1989" s="11">
        <v>120.29</v>
      </c>
      <c r="AG1989" s="11">
        <v>121.98</v>
      </c>
      <c r="AH1989" s="11">
        <v>123.03</v>
      </c>
      <c r="AI1989" s="11">
        <v>124.01</v>
      </c>
    </row>
    <row r="1990" spans="1:35" x14ac:dyDescent="0.3">
      <c r="A1990" s="15">
        <v>32956.333333333336</v>
      </c>
      <c r="B1990" s="11">
        <f>SsBackT!D1990</f>
        <v>0</v>
      </c>
      <c r="C1990" s="11">
        <f>Illim!B1990</f>
        <v>453.21</v>
      </c>
      <c r="D1990" s="11">
        <f t="shared" si="123"/>
        <v>3</v>
      </c>
      <c r="E1990" s="11">
        <f t="shared" si="124"/>
        <v>8</v>
      </c>
      <c r="F1990" s="11">
        <f t="shared" si="125"/>
        <v>60</v>
      </c>
      <c r="G1990" s="11">
        <f t="shared" si="126"/>
        <v>60</v>
      </c>
      <c r="H1990" s="11" cm="1">
        <f t="array" ref="H1990">INDEX($K$10:$DI$8773,ROW(G1990)-9,MATCH(G1990,$K$10:$DI$10,0))</f>
        <v>321.06</v>
      </c>
      <c r="I1990" s="11">
        <f>IF(INDEX(Effacement!$A$3:$Y$15,MATCH(Tests!D1990,Effacement!$A$3:$A$15,0),MATCH(Tests!E1990,Effacement!$A$3:$Y$3,0))=0,H1990,C1990)</f>
        <v>321.06</v>
      </c>
      <c r="K1990" s="11">
        <v>119.04</v>
      </c>
      <c r="L1990" s="11">
        <v>119.34</v>
      </c>
      <c r="M1990" s="11">
        <v>119.33</v>
      </c>
      <c r="N1990" s="11">
        <v>118.96</v>
      </c>
      <c r="O1990" s="11">
        <v>118.1</v>
      </c>
      <c r="P1990" s="11">
        <v>116.86</v>
      </c>
      <c r="Q1990" s="11">
        <v>155.91999999999999</v>
      </c>
      <c r="R1990" s="11">
        <v>344.54</v>
      </c>
      <c r="S1990" s="11">
        <v>435.82</v>
      </c>
      <c r="T1990" s="11">
        <v>393.35</v>
      </c>
      <c r="U1990" s="11">
        <v>346.49</v>
      </c>
      <c r="V1990" s="11">
        <v>295.52999999999997</v>
      </c>
      <c r="W1990" s="11">
        <v>240.41</v>
      </c>
      <c r="X1990" s="11">
        <v>185.74</v>
      </c>
      <c r="Y1990" s="11">
        <v>131.88</v>
      </c>
      <c r="Z1990" s="11">
        <v>85.823999999999998</v>
      </c>
      <c r="AA1990" s="11">
        <v>66.465000000000003</v>
      </c>
      <c r="AB1990" s="11">
        <v>77.909000000000006</v>
      </c>
      <c r="AC1990" s="11">
        <v>107.51</v>
      </c>
      <c r="AD1990" s="11">
        <v>143.77000000000001</v>
      </c>
      <c r="AE1990" s="11">
        <v>182.3</v>
      </c>
      <c r="AF1990" s="11">
        <v>220.35</v>
      </c>
      <c r="AG1990" s="11">
        <v>256.41000000000003</v>
      </c>
      <c r="AH1990" s="11">
        <v>290.10000000000002</v>
      </c>
      <c r="AI1990" s="11">
        <v>321.06</v>
      </c>
    </row>
    <row r="1991" spans="1:35" x14ac:dyDescent="0.3">
      <c r="A1991" s="15">
        <v>32956.375</v>
      </c>
      <c r="B1991" s="11">
        <f>SsBackT!D1991</f>
        <v>0</v>
      </c>
      <c r="C1991" s="11">
        <f>Illim!B1991</f>
        <v>721.3</v>
      </c>
      <c r="D1991" s="11">
        <f t="shared" si="123"/>
        <v>3</v>
      </c>
      <c r="E1991" s="11">
        <f t="shared" si="124"/>
        <v>9</v>
      </c>
      <c r="F1991" s="11">
        <f t="shared" si="125"/>
        <v>60</v>
      </c>
      <c r="G1991" s="11">
        <f t="shared" si="126"/>
        <v>60</v>
      </c>
      <c r="H1991" s="11" cm="1">
        <f t="array" ref="H1991">INDEX($K$10:$DI$8773,ROW(G1991)-9,MATCH(G1991,$K$10:$DI$10,0))</f>
        <v>280.27999999999997</v>
      </c>
      <c r="I1991" s="11">
        <f>IF(INDEX(Effacement!$A$3:$Y$15,MATCH(Tests!D1991,Effacement!$A$3:$A$15,0),MATCH(Tests!E1991,Effacement!$A$3:$Y$3,0))=0,H1991,C1991)</f>
        <v>280.27999999999997</v>
      </c>
      <c r="K1991" s="11">
        <v>719.47</v>
      </c>
      <c r="L1991" s="11">
        <v>719.5</v>
      </c>
      <c r="M1991" s="11">
        <v>715.31</v>
      </c>
      <c r="N1991" s="11">
        <v>706.36</v>
      </c>
      <c r="O1991" s="11">
        <v>692.91</v>
      </c>
      <c r="P1991" s="11">
        <v>674.68</v>
      </c>
      <c r="Q1991" s="11">
        <v>651.78</v>
      </c>
      <c r="R1991" s="11">
        <v>624.79</v>
      </c>
      <c r="S1991" s="11">
        <v>593.77</v>
      </c>
      <c r="T1991" s="11">
        <v>558.5</v>
      </c>
      <c r="U1991" s="11">
        <v>518.84</v>
      </c>
      <c r="V1991" s="11">
        <v>473.34</v>
      </c>
      <c r="W1991" s="11">
        <v>422.99</v>
      </c>
      <c r="X1991" s="11">
        <v>371.84</v>
      </c>
      <c r="Y1991" s="11">
        <v>315.44</v>
      </c>
      <c r="Z1991" s="11">
        <v>254.77</v>
      </c>
      <c r="AA1991" s="11">
        <v>193.28</v>
      </c>
      <c r="AB1991" s="11">
        <v>136.24</v>
      </c>
      <c r="AC1991" s="11">
        <v>95.978999999999999</v>
      </c>
      <c r="AD1991" s="11">
        <v>92.69</v>
      </c>
      <c r="AE1991" s="11">
        <v>116.59</v>
      </c>
      <c r="AF1991" s="11">
        <v>153.41999999999999</v>
      </c>
      <c r="AG1991" s="11">
        <v>195.31</v>
      </c>
      <c r="AH1991" s="11">
        <v>238.04</v>
      </c>
      <c r="AI1991" s="11">
        <v>280.27999999999997</v>
      </c>
    </row>
    <row r="1992" spans="1:35" x14ac:dyDescent="0.3">
      <c r="A1992" s="15">
        <v>32956.416666666664</v>
      </c>
      <c r="B1992" s="11">
        <f>SsBackT!D1992</f>
        <v>0</v>
      </c>
      <c r="C1992" s="11">
        <f>Illim!B1992</f>
        <v>715.56</v>
      </c>
      <c r="D1992" s="11">
        <f t="shared" si="123"/>
        <v>3</v>
      </c>
      <c r="E1992" s="11">
        <f t="shared" si="124"/>
        <v>10</v>
      </c>
      <c r="F1992" s="11">
        <f t="shared" si="125"/>
        <v>60</v>
      </c>
      <c r="G1992" s="11">
        <f t="shared" si="126"/>
        <v>60</v>
      </c>
      <c r="H1992" s="11" cm="1">
        <f t="array" ref="H1992">INDEX($K$10:$DI$8773,ROW(G1992)-9,MATCH(G1992,$K$10:$DI$10,0))</f>
        <v>174.8</v>
      </c>
      <c r="I1992" s="11">
        <f>IF(INDEX(Effacement!$A$3:$Y$15,MATCH(Tests!D1992,Effacement!$A$3:$A$15,0),MATCH(Tests!E1992,Effacement!$A$3:$Y$3,0))=0,H1992,C1992)</f>
        <v>174.8</v>
      </c>
      <c r="K1992" s="11">
        <v>688.08</v>
      </c>
      <c r="L1992" s="11">
        <v>700.7</v>
      </c>
      <c r="M1992" s="11">
        <v>709.16</v>
      </c>
      <c r="N1992" s="11">
        <v>713.47</v>
      </c>
      <c r="O1992" s="11">
        <v>713.24</v>
      </c>
      <c r="P1992" s="11">
        <v>708.25</v>
      </c>
      <c r="Q1992" s="11">
        <v>699.15</v>
      </c>
      <c r="R1992" s="11">
        <v>685.98</v>
      </c>
      <c r="S1992" s="11">
        <v>668.12</v>
      </c>
      <c r="T1992" s="11">
        <v>646.27</v>
      </c>
      <c r="U1992" s="11">
        <v>619.91999999999996</v>
      </c>
      <c r="V1992" s="11">
        <v>589.11</v>
      </c>
      <c r="W1992" s="11">
        <v>553.77</v>
      </c>
      <c r="X1992" s="11">
        <v>517.54999999999995</v>
      </c>
      <c r="Y1992" s="11">
        <v>475.46</v>
      </c>
      <c r="Z1992" s="11">
        <v>429.92</v>
      </c>
      <c r="AA1992" s="11">
        <v>378.86</v>
      </c>
      <c r="AB1992" s="11">
        <v>324.02999999999997</v>
      </c>
      <c r="AC1992" s="11">
        <v>265.2</v>
      </c>
      <c r="AD1992" s="11">
        <v>206.52</v>
      </c>
      <c r="AE1992" s="11">
        <v>153.88</v>
      </c>
      <c r="AF1992" s="11">
        <v>119.06</v>
      </c>
      <c r="AG1992" s="11">
        <v>117.42</v>
      </c>
      <c r="AH1992" s="11">
        <v>140.57</v>
      </c>
      <c r="AI1992" s="11">
        <v>174.8</v>
      </c>
    </row>
    <row r="1993" spans="1:35" x14ac:dyDescent="0.3">
      <c r="A1993" s="15">
        <v>32956.458333333336</v>
      </c>
      <c r="B1993" s="11">
        <f>SsBackT!D1993</f>
        <v>0</v>
      </c>
      <c r="C1993" s="11">
        <f>Illim!B1993</f>
        <v>700.32</v>
      </c>
      <c r="D1993" s="11">
        <f t="shared" si="123"/>
        <v>3</v>
      </c>
      <c r="E1993" s="11">
        <f t="shared" si="124"/>
        <v>11</v>
      </c>
      <c r="F1993" s="11">
        <f t="shared" si="125"/>
        <v>60</v>
      </c>
      <c r="G1993" s="11">
        <f t="shared" si="126"/>
        <v>60</v>
      </c>
      <c r="H1993" s="11" cm="1">
        <f t="array" ref="H1993">INDEX($K$10:$DI$8773,ROW(G1993)-9,MATCH(G1993,$K$10:$DI$10,0))</f>
        <v>142.56</v>
      </c>
      <c r="I1993" s="11">
        <f>IF(INDEX(Effacement!$A$3:$Y$15,MATCH(Tests!D1993,Effacement!$A$3:$A$15,0),MATCH(Tests!E1993,Effacement!$A$3:$Y$3,0))=0,H1993,C1993)</f>
        <v>700.32</v>
      </c>
      <c r="K1993" s="11">
        <v>603.80999999999995</v>
      </c>
      <c r="L1993" s="11">
        <v>629.97</v>
      </c>
      <c r="M1993" s="11">
        <v>652.08000000000004</v>
      </c>
      <c r="N1993" s="11">
        <v>669.96</v>
      </c>
      <c r="O1993" s="11">
        <v>683.77</v>
      </c>
      <c r="P1993" s="11">
        <v>693.76</v>
      </c>
      <c r="Q1993" s="11">
        <v>699.8</v>
      </c>
      <c r="R1993" s="11">
        <v>701.23</v>
      </c>
      <c r="S1993" s="11">
        <v>698.09</v>
      </c>
      <c r="T1993" s="11">
        <v>690.93</v>
      </c>
      <c r="U1993" s="11">
        <v>679.13</v>
      </c>
      <c r="V1993" s="11">
        <v>662.55</v>
      </c>
      <c r="W1993" s="11">
        <v>641.97</v>
      </c>
      <c r="X1993" s="11">
        <v>621.29</v>
      </c>
      <c r="Y1993" s="11">
        <v>596.69000000000005</v>
      </c>
      <c r="Z1993" s="11">
        <v>566.75</v>
      </c>
      <c r="AA1993" s="11">
        <v>531.49</v>
      </c>
      <c r="AB1993" s="11">
        <v>492.68</v>
      </c>
      <c r="AC1993" s="11">
        <v>449.13</v>
      </c>
      <c r="AD1993" s="11">
        <v>400.65</v>
      </c>
      <c r="AE1993" s="11">
        <v>348.12</v>
      </c>
      <c r="AF1993" s="11">
        <v>293.02999999999997</v>
      </c>
      <c r="AG1993" s="11">
        <v>236.42</v>
      </c>
      <c r="AH1993" s="11">
        <v>183.95</v>
      </c>
      <c r="AI1993" s="11">
        <v>142.56</v>
      </c>
    </row>
    <row r="1994" spans="1:35" x14ac:dyDescent="0.3">
      <c r="A1994" s="15">
        <v>32956.5</v>
      </c>
      <c r="B1994" s="11">
        <f>SsBackT!D1994</f>
        <v>0</v>
      </c>
      <c r="C1994" s="11">
        <f>Illim!B1994</f>
        <v>687.63</v>
      </c>
      <c r="D1994" s="11">
        <f t="shared" si="123"/>
        <v>3</v>
      </c>
      <c r="E1994" s="11">
        <f t="shared" si="124"/>
        <v>12</v>
      </c>
      <c r="F1994" s="11">
        <f t="shared" si="125"/>
        <v>60</v>
      </c>
      <c r="G1994" s="11">
        <f t="shared" si="126"/>
        <v>60</v>
      </c>
      <c r="H1994" s="11" cm="1">
        <f t="array" ref="H1994">INDEX($K$10:$DI$8773,ROW(G1994)-9,MATCH(G1994,$K$10:$DI$10,0))</f>
        <v>339.14</v>
      </c>
      <c r="I1994" s="11">
        <f>IF(INDEX(Effacement!$A$3:$Y$15,MATCH(Tests!D1994,Effacement!$A$3:$A$15,0),MATCH(Tests!E1994,Effacement!$A$3:$Y$3,0))=0,H1994,C1994)</f>
        <v>687.63</v>
      </c>
      <c r="K1994" s="11">
        <v>454.19</v>
      </c>
      <c r="L1994" s="11">
        <v>496.78</v>
      </c>
      <c r="M1994" s="11">
        <v>535.5</v>
      </c>
      <c r="N1994" s="11">
        <v>570.05999999999995</v>
      </c>
      <c r="O1994" s="11">
        <v>599.82000000000005</v>
      </c>
      <c r="P1994" s="11">
        <v>625.42999999999995</v>
      </c>
      <c r="Q1994" s="11">
        <v>646.17999999999995</v>
      </c>
      <c r="R1994" s="11">
        <v>662.71</v>
      </c>
      <c r="S1994" s="11">
        <v>675.65</v>
      </c>
      <c r="T1994" s="11">
        <v>684.08</v>
      </c>
      <c r="U1994" s="11">
        <v>688.47</v>
      </c>
      <c r="V1994" s="11">
        <v>688.11</v>
      </c>
      <c r="W1994" s="11">
        <v>683.1</v>
      </c>
      <c r="X1994" s="11">
        <v>678.76</v>
      </c>
      <c r="Y1994" s="11">
        <v>669.45</v>
      </c>
      <c r="Z1994" s="11">
        <v>655.7</v>
      </c>
      <c r="AA1994" s="11">
        <v>638.22</v>
      </c>
      <c r="AB1994" s="11">
        <v>616.15</v>
      </c>
      <c r="AC1994" s="11">
        <v>589.02</v>
      </c>
      <c r="AD1994" s="11">
        <v>557.66999999999996</v>
      </c>
      <c r="AE1994" s="11">
        <v>521.55999999999995</v>
      </c>
      <c r="AF1994" s="11">
        <v>481.52</v>
      </c>
      <c r="AG1994" s="11">
        <v>438.57</v>
      </c>
      <c r="AH1994" s="11">
        <v>390.49</v>
      </c>
      <c r="AI1994" s="11">
        <v>339.14</v>
      </c>
    </row>
    <row r="1995" spans="1:35" x14ac:dyDescent="0.3">
      <c r="A1995" s="15">
        <v>32956.541666666664</v>
      </c>
      <c r="B1995" s="11">
        <f>SsBackT!D1995</f>
        <v>0</v>
      </c>
      <c r="C1995" s="11">
        <f>Illim!B1995</f>
        <v>686.74</v>
      </c>
      <c r="D1995" s="11">
        <f t="shared" si="123"/>
        <v>3</v>
      </c>
      <c r="E1995" s="11">
        <f t="shared" si="124"/>
        <v>13</v>
      </c>
      <c r="F1995" s="11">
        <f t="shared" si="125"/>
        <v>60</v>
      </c>
      <c r="G1995" s="11">
        <f t="shared" si="126"/>
        <v>60</v>
      </c>
      <c r="H1995" s="11" cm="1">
        <f t="array" ref="H1995">INDEX($K$10:$DI$8773,ROW(G1995)-9,MATCH(G1995,$K$10:$DI$10,0))</f>
        <v>521.1</v>
      </c>
      <c r="I1995" s="11">
        <f>IF(INDEX(Effacement!$A$3:$Y$15,MATCH(Tests!D1995,Effacement!$A$3:$A$15,0),MATCH(Tests!E1995,Effacement!$A$3:$Y$3,0))=0,H1995,C1995)</f>
        <v>686.74</v>
      </c>
      <c r="K1995" s="11">
        <v>248.02</v>
      </c>
      <c r="L1995" s="11">
        <v>302.56</v>
      </c>
      <c r="M1995" s="11">
        <v>355.25</v>
      </c>
      <c r="N1995" s="11">
        <v>405.57</v>
      </c>
      <c r="O1995" s="11">
        <v>452.7</v>
      </c>
      <c r="P1995" s="11">
        <v>494.32</v>
      </c>
      <c r="Q1995" s="11">
        <v>532.71</v>
      </c>
      <c r="R1995" s="11">
        <v>566.54999999999995</v>
      </c>
      <c r="S1995" s="11">
        <v>595.54</v>
      </c>
      <c r="T1995" s="11">
        <v>620.07000000000005</v>
      </c>
      <c r="U1995" s="11">
        <v>639.64</v>
      </c>
      <c r="V1995" s="11">
        <v>654.79</v>
      </c>
      <c r="W1995" s="11">
        <v>666.25</v>
      </c>
      <c r="X1995" s="11">
        <v>677.85</v>
      </c>
      <c r="Y1995" s="11">
        <v>685.1</v>
      </c>
      <c r="Z1995" s="11">
        <v>687.71</v>
      </c>
      <c r="AA1995" s="11">
        <v>685.72</v>
      </c>
      <c r="AB1995" s="11">
        <v>679.96</v>
      </c>
      <c r="AC1995" s="11">
        <v>669.62</v>
      </c>
      <c r="AD1995" s="11">
        <v>654.91</v>
      </c>
      <c r="AE1995" s="11">
        <v>636.73</v>
      </c>
      <c r="AF1995" s="11">
        <v>614.48</v>
      </c>
      <c r="AG1995" s="11">
        <v>587.64</v>
      </c>
      <c r="AH1995" s="11">
        <v>556.69000000000005</v>
      </c>
      <c r="AI1995" s="11">
        <v>521.1</v>
      </c>
    </row>
    <row r="1996" spans="1:35" x14ac:dyDescent="0.3">
      <c r="A1996" s="15">
        <v>32956.583333333336</v>
      </c>
      <c r="B1996" s="11">
        <f>SsBackT!D1996</f>
        <v>0</v>
      </c>
      <c r="C1996" s="11">
        <f>Illim!B1996</f>
        <v>708.44</v>
      </c>
      <c r="D1996" s="11">
        <f t="shared" si="123"/>
        <v>3</v>
      </c>
      <c r="E1996" s="11">
        <f t="shared" si="124"/>
        <v>14</v>
      </c>
      <c r="F1996" s="11">
        <f t="shared" si="125"/>
        <v>60</v>
      </c>
      <c r="G1996" s="11">
        <f t="shared" si="126"/>
        <v>60</v>
      </c>
      <c r="H1996" s="11" cm="1">
        <f t="array" ref="H1996">INDEX($K$10:$DI$8773,ROW(G1996)-9,MATCH(G1996,$K$10:$DI$10,0))</f>
        <v>647.01</v>
      </c>
      <c r="I1996" s="11">
        <f>IF(INDEX(Effacement!$A$3:$Y$15,MATCH(Tests!D1996,Effacement!$A$3:$A$15,0),MATCH(Tests!E1996,Effacement!$A$3:$Y$3,0))=0,H1996,C1996)</f>
        <v>708.44</v>
      </c>
      <c r="K1996" s="11">
        <v>123</v>
      </c>
      <c r="L1996" s="11">
        <v>121.71</v>
      </c>
      <c r="M1996" s="11">
        <v>153.16999999999999</v>
      </c>
      <c r="N1996" s="11">
        <v>203.62</v>
      </c>
      <c r="O1996" s="11">
        <v>260.91000000000003</v>
      </c>
      <c r="P1996" s="11">
        <v>318.61</v>
      </c>
      <c r="Q1996" s="11">
        <v>373.37</v>
      </c>
      <c r="R1996" s="11">
        <v>425.25</v>
      </c>
      <c r="S1996" s="11">
        <v>471.37</v>
      </c>
      <c r="T1996" s="11">
        <v>513.42999999999995</v>
      </c>
      <c r="U1996" s="11">
        <v>550.73</v>
      </c>
      <c r="V1996" s="11">
        <v>583.37</v>
      </c>
      <c r="W1996" s="11">
        <v>610.64</v>
      </c>
      <c r="X1996" s="11">
        <v>636.9</v>
      </c>
      <c r="Y1996" s="11">
        <v>659.6</v>
      </c>
      <c r="Z1996" s="11">
        <v>677.89</v>
      </c>
      <c r="AA1996" s="11">
        <v>692.08</v>
      </c>
      <c r="AB1996" s="11">
        <v>701.49</v>
      </c>
      <c r="AC1996" s="11">
        <v>706.79</v>
      </c>
      <c r="AD1996" s="11">
        <v>706.84</v>
      </c>
      <c r="AE1996" s="11">
        <v>703.71</v>
      </c>
      <c r="AF1996" s="11">
        <v>695.97</v>
      </c>
      <c r="AG1996" s="11">
        <v>683.65</v>
      </c>
      <c r="AH1996" s="11">
        <v>667.46</v>
      </c>
      <c r="AI1996" s="11">
        <v>647.01</v>
      </c>
    </row>
    <row r="1997" spans="1:35" x14ac:dyDescent="0.3">
      <c r="A1997" s="15">
        <v>32956.625</v>
      </c>
      <c r="B1997" s="11">
        <f>SsBackT!D1997</f>
        <v>0</v>
      </c>
      <c r="C1997" s="11">
        <f>Illim!B1997</f>
        <v>705.86</v>
      </c>
      <c r="D1997" s="11">
        <f t="shared" si="123"/>
        <v>3</v>
      </c>
      <c r="E1997" s="11">
        <f t="shared" si="124"/>
        <v>15</v>
      </c>
      <c r="F1997" s="11">
        <f t="shared" si="125"/>
        <v>60</v>
      </c>
      <c r="G1997" s="11">
        <f t="shared" si="126"/>
        <v>60</v>
      </c>
      <c r="H1997" s="11" cm="1">
        <f t="array" ref="H1997">INDEX($K$10:$DI$8773,ROW(G1997)-9,MATCH(G1997,$K$10:$DI$10,0))</f>
        <v>695.7</v>
      </c>
      <c r="I1997" s="11">
        <f>IF(INDEX(Effacement!$A$3:$Y$15,MATCH(Tests!D1997,Effacement!$A$3:$A$15,0),MATCH(Tests!E1997,Effacement!$A$3:$Y$3,0))=0,H1997,C1997)</f>
        <v>695.7</v>
      </c>
      <c r="K1997" s="11">
        <v>218.29</v>
      </c>
      <c r="L1997" s="11">
        <v>177.7</v>
      </c>
      <c r="M1997" s="11">
        <v>140.55000000000001</v>
      </c>
      <c r="N1997" s="11">
        <v>113.01</v>
      </c>
      <c r="O1997" s="11">
        <v>105.87</v>
      </c>
      <c r="P1997" s="11">
        <v>132.25</v>
      </c>
      <c r="Q1997" s="11">
        <v>182.04</v>
      </c>
      <c r="R1997" s="11">
        <v>240.46</v>
      </c>
      <c r="S1997" s="11">
        <v>298.95999999999998</v>
      </c>
      <c r="T1997" s="11">
        <v>355.11</v>
      </c>
      <c r="U1997" s="11">
        <v>406.41</v>
      </c>
      <c r="V1997" s="11">
        <v>453.23</v>
      </c>
      <c r="W1997" s="11">
        <v>495.42</v>
      </c>
      <c r="X1997" s="11">
        <v>536.86</v>
      </c>
      <c r="Y1997" s="11">
        <v>572.58000000000004</v>
      </c>
      <c r="Z1997" s="11">
        <v>604.53</v>
      </c>
      <c r="AA1997" s="11">
        <v>631.15</v>
      </c>
      <c r="AB1997" s="11">
        <v>654.42999999999995</v>
      </c>
      <c r="AC1997" s="11">
        <v>673.65</v>
      </c>
      <c r="AD1997" s="11">
        <v>688.26</v>
      </c>
      <c r="AE1997" s="11">
        <v>698.3</v>
      </c>
      <c r="AF1997" s="11">
        <v>704.06</v>
      </c>
      <c r="AG1997" s="11">
        <v>705.67</v>
      </c>
      <c r="AH1997" s="11">
        <v>702.99</v>
      </c>
      <c r="AI1997" s="11">
        <v>695.7</v>
      </c>
    </row>
    <row r="1998" spans="1:35" x14ac:dyDescent="0.3">
      <c r="A1998" s="15">
        <v>32956.666666666664</v>
      </c>
      <c r="B1998" s="11">
        <f>SsBackT!D1998</f>
        <v>0</v>
      </c>
      <c r="C1998" s="11">
        <f>Illim!B1998</f>
        <v>343.37</v>
      </c>
      <c r="D1998" s="11">
        <f t="shared" ref="D1998:D2061" si="127">MONTH(A1998)</f>
        <v>3</v>
      </c>
      <c r="E1998" s="11">
        <f t="shared" ref="E1998:E2061" si="128">HOUR(A1998)</f>
        <v>16</v>
      </c>
      <c r="F1998" s="11">
        <f t="shared" ref="F1998:F2061" si="129">IF(B1998&gt;0,IF(B1998-90&lt;$B$6,$B$6,B1998-90),IF(B1998+90&gt;$B$7,$B$7,B1998+90))</f>
        <v>60</v>
      </c>
      <c r="G1998" s="11">
        <f t="shared" si="126"/>
        <v>60</v>
      </c>
      <c r="H1998" s="11" cm="1">
        <f t="array" ref="H1998">INDEX($K$10:$DI$8773,ROW(G1998)-9,MATCH(G1998,$K$10:$DI$10,0))</f>
        <v>270.18</v>
      </c>
      <c r="I1998" s="11">
        <f>IF(INDEX(Effacement!$A$3:$Y$15,MATCH(Tests!D1998,Effacement!$A$3:$A$15,0),MATCH(Tests!E1998,Effacement!$A$3:$Y$3,0))=0,H1998,C1998)</f>
        <v>270.18</v>
      </c>
      <c r="K1998" s="11">
        <v>302.02999999999997</v>
      </c>
      <c r="L1998" s="11">
        <v>265.22000000000003</v>
      </c>
      <c r="M1998" s="11">
        <v>225.14</v>
      </c>
      <c r="N1998" s="11">
        <v>184.36</v>
      </c>
      <c r="O1998" s="11">
        <v>143.66</v>
      </c>
      <c r="P1998" s="11">
        <v>107.53</v>
      </c>
      <c r="Q1998" s="11">
        <v>82.31</v>
      </c>
      <c r="R1998" s="11">
        <v>82.082999999999998</v>
      </c>
      <c r="S1998" s="11">
        <v>117.92</v>
      </c>
      <c r="T1998" s="11">
        <v>172.02</v>
      </c>
      <c r="U1998" s="11">
        <v>230.84</v>
      </c>
      <c r="V1998" s="11">
        <v>288.55</v>
      </c>
      <c r="W1998" s="11">
        <v>342.98</v>
      </c>
      <c r="X1998" s="11">
        <v>395.58</v>
      </c>
      <c r="Y1998" s="11">
        <v>443.97</v>
      </c>
      <c r="Z1998" s="11">
        <v>487.46</v>
      </c>
      <c r="AA1998" s="11">
        <v>525.35</v>
      </c>
      <c r="AB1998" s="11">
        <v>559.41</v>
      </c>
      <c r="AC1998" s="11">
        <v>589.52</v>
      </c>
      <c r="AD1998" s="11">
        <v>615.83000000000004</v>
      </c>
      <c r="AE1998" s="11">
        <v>536.79999999999995</v>
      </c>
      <c r="AF1998" s="11">
        <v>433.98</v>
      </c>
      <c r="AG1998" s="11">
        <v>354.4</v>
      </c>
      <c r="AH1998" s="11">
        <v>299.49</v>
      </c>
      <c r="AI1998" s="11">
        <v>270.18</v>
      </c>
    </row>
    <row r="1999" spans="1:35" x14ac:dyDescent="0.3">
      <c r="A1999" s="15">
        <v>32956.708333333336</v>
      </c>
      <c r="B1999" s="11">
        <f>SsBackT!D1999</f>
        <v>0</v>
      </c>
      <c r="C1999" s="11">
        <f>Illim!B1999</f>
        <v>323.86</v>
      </c>
      <c r="D1999" s="11">
        <f t="shared" si="127"/>
        <v>3</v>
      </c>
      <c r="E1999" s="11">
        <f t="shared" si="128"/>
        <v>17</v>
      </c>
      <c r="F1999" s="11">
        <f t="shared" si="129"/>
        <v>60</v>
      </c>
      <c r="G1999" s="11">
        <f t="shared" ref="G1999:G2062" si="130">IF(F1999&gt;0,MROUND(F1999,5),MROUND(F1999,-5))</f>
        <v>60</v>
      </c>
      <c r="H1999" s="11" cm="1">
        <f t="array" ref="H1999">INDEX($K$10:$DI$8773,ROW(G1999)-9,MATCH(G1999,$K$10:$DI$10,0))</f>
        <v>96.863</v>
      </c>
      <c r="I1999" s="11">
        <f>IF(INDEX(Effacement!$A$3:$Y$15,MATCH(Tests!D1999,Effacement!$A$3:$A$15,0),MATCH(Tests!E1999,Effacement!$A$3:$Y$3,0))=0,H1999,C1999)</f>
        <v>96.863</v>
      </c>
      <c r="K1999" s="11">
        <v>248.88</v>
      </c>
      <c r="L1999" s="11">
        <v>246.67</v>
      </c>
      <c r="M1999" s="11">
        <v>242.63</v>
      </c>
      <c r="N1999" s="11">
        <v>229.87</v>
      </c>
      <c r="O1999" s="11">
        <v>196.22</v>
      </c>
      <c r="P1999" s="11">
        <v>160.37</v>
      </c>
      <c r="Q1999" s="11">
        <v>124.34</v>
      </c>
      <c r="R1999" s="11">
        <v>90.039000000000001</v>
      </c>
      <c r="S1999" s="11">
        <v>62.756</v>
      </c>
      <c r="T1999" s="11">
        <v>51.966999999999999</v>
      </c>
      <c r="U1999" s="11">
        <v>71.334000000000003</v>
      </c>
      <c r="V1999" s="11">
        <v>114.48</v>
      </c>
      <c r="W1999" s="11">
        <v>165.32</v>
      </c>
      <c r="X1999" s="11">
        <v>218.84</v>
      </c>
      <c r="Y1999" s="11">
        <v>270.24</v>
      </c>
      <c r="Z1999" s="11">
        <v>317.43</v>
      </c>
      <c r="AA1999" s="11">
        <v>144.29</v>
      </c>
      <c r="AB1999" s="11">
        <v>90.179000000000002</v>
      </c>
      <c r="AC1999" s="11">
        <v>92.126999999999995</v>
      </c>
      <c r="AD1999" s="11">
        <v>93.727000000000004</v>
      </c>
      <c r="AE1999" s="11">
        <v>95.031999999999996</v>
      </c>
      <c r="AF1999" s="11">
        <v>96.024000000000001</v>
      </c>
      <c r="AG1999" s="11">
        <v>96.649000000000001</v>
      </c>
      <c r="AH1999" s="11">
        <v>96.893000000000001</v>
      </c>
      <c r="AI1999" s="11">
        <v>96.863</v>
      </c>
    </row>
    <row r="2000" spans="1:35" x14ac:dyDescent="0.3">
      <c r="A2000" s="15">
        <v>32956.75</v>
      </c>
      <c r="B2000" s="11">
        <f>SsBackT!D2000</f>
        <v>0</v>
      </c>
      <c r="C2000" s="11">
        <f>Illim!B2000</f>
        <v>14.5</v>
      </c>
      <c r="D2000" s="11">
        <f t="shared" si="127"/>
        <v>3</v>
      </c>
      <c r="E2000" s="11">
        <f t="shared" si="128"/>
        <v>18</v>
      </c>
      <c r="F2000" s="11">
        <f t="shared" si="129"/>
        <v>60</v>
      </c>
      <c r="G2000" s="11">
        <f t="shared" si="130"/>
        <v>60</v>
      </c>
      <c r="H2000" s="11" cm="1">
        <f t="array" ref="H2000">INDEX($K$10:$DI$8773,ROW(G2000)-9,MATCH(G2000,$K$10:$DI$10,0))</f>
        <v>7.5172999999999996</v>
      </c>
      <c r="I2000" s="11">
        <f>IF(INDEX(Effacement!$A$3:$Y$15,MATCH(Tests!D2000,Effacement!$A$3:$A$15,0),MATCH(Tests!E2000,Effacement!$A$3:$Y$3,0))=0,H2000,C2000)</f>
        <v>7.5172999999999996</v>
      </c>
      <c r="K2000" s="11">
        <v>9.9532000000000007</v>
      </c>
      <c r="L2000" s="11">
        <v>10.352</v>
      </c>
      <c r="M2000" s="11">
        <v>10.794</v>
      </c>
      <c r="N2000" s="11">
        <v>11.242000000000001</v>
      </c>
      <c r="O2000" s="11">
        <v>11.73</v>
      </c>
      <c r="P2000" s="11">
        <v>12.214</v>
      </c>
      <c r="Q2000" s="11">
        <v>12.712</v>
      </c>
      <c r="R2000" s="11">
        <v>13.195</v>
      </c>
      <c r="S2000" s="11">
        <v>13.66</v>
      </c>
      <c r="T2000" s="11">
        <v>14.093</v>
      </c>
      <c r="U2000" s="11">
        <v>14.571999999999999</v>
      </c>
      <c r="V2000" s="11">
        <v>14.878</v>
      </c>
      <c r="W2000" s="11">
        <v>14.888</v>
      </c>
      <c r="X2000" s="11">
        <v>14.496</v>
      </c>
      <c r="Y2000" s="11">
        <v>13.981999999999999</v>
      </c>
      <c r="Z2000" s="11">
        <v>13.379</v>
      </c>
      <c r="AA2000" s="11">
        <v>12.714</v>
      </c>
      <c r="AB2000" s="11">
        <v>12.016</v>
      </c>
      <c r="AC2000" s="11">
        <v>11.303000000000001</v>
      </c>
      <c r="AD2000" s="11">
        <v>10.59</v>
      </c>
      <c r="AE2000" s="11">
        <v>9.9118999999999993</v>
      </c>
      <c r="AF2000" s="11">
        <v>9.2416</v>
      </c>
      <c r="AG2000" s="11">
        <v>8.6257000000000001</v>
      </c>
      <c r="AH2000" s="11">
        <v>8.0357000000000003</v>
      </c>
      <c r="AI2000" s="11">
        <v>7.5172999999999996</v>
      </c>
    </row>
    <row r="2001" spans="1:35" x14ac:dyDescent="0.3">
      <c r="A2001" s="15">
        <v>32956.791666666664</v>
      </c>
      <c r="B2001" s="11">
        <f>SsBackT!D2001</f>
        <v>0</v>
      </c>
      <c r="C2001" s="11">
        <f>Illim!B2001</f>
        <v>-1.32E-2</v>
      </c>
      <c r="D2001" s="11">
        <f t="shared" si="127"/>
        <v>3</v>
      </c>
      <c r="E2001" s="11">
        <f t="shared" si="128"/>
        <v>19</v>
      </c>
      <c r="F2001" s="11">
        <f t="shared" si="129"/>
        <v>60</v>
      </c>
      <c r="G2001" s="11">
        <f t="shared" si="130"/>
        <v>60</v>
      </c>
      <c r="H2001" s="11" cm="1">
        <f t="array" ref="H2001">INDEX($K$10:$DI$8773,ROW(G2001)-9,MATCH(G2001,$K$10:$DI$10,0))</f>
        <v>-1.32E-2</v>
      </c>
      <c r="I2001" s="11">
        <f>IF(INDEX(Effacement!$A$3:$Y$15,MATCH(Tests!D2001,Effacement!$A$3:$A$15,0),MATCH(Tests!E2001,Effacement!$A$3:$Y$3,0))=0,H2001,C2001)</f>
        <v>-1.32E-2</v>
      </c>
      <c r="K2001" s="11">
        <v>-1.32E-2</v>
      </c>
      <c r="L2001" s="11">
        <v>-1.32E-2</v>
      </c>
      <c r="M2001" s="11">
        <v>-1.32E-2</v>
      </c>
      <c r="N2001" s="11">
        <v>-1.32E-2</v>
      </c>
      <c r="O2001" s="11">
        <v>-1.32E-2</v>
      </c>
      <c r="P2001" s="11">
        <v>-1.32E-2</v>
      </c>
      <c r="Q2001" s="11">
        <v>-1.32E-2</v>
      </c>
      <c r="R2001" s="11">
        <v>-1.32E-2</v>
      </c>
      <c r="S2001" s="11">
        <v>-1.32E-2</v>
      </c>
      <c r="T2001" s="11">
        <v>-1.32E-2</v>
      </c>
      <c r="U2001" s="11">
        <v>-1.32E-2</v>
      </c>
      <c r="V2001" s="11">
        <v>-1.32E-2</v>
      </c>
      <c r="W2001" s="11">
        <v>-1.32E-2</v>
      </c>
      <c r="X2001" s="11">
        <v>-1.32E-2</v>
      </c>
      <c r="Y2001" s="11">
        <v>-1.32E-2</v>
      </c>
      <c r="Z2001" s="11">
        <v>-1.32E-2</v>
      </c>
      <c r="AA2001" s="11">
        <v>-1.32E-2</v>
      </c>
      <c r="AB2001" s="11">
        <v>-1.32E-2</v>
      </c>
      <c r="AC2001" s="11">
        <v>-1.32E-2</v>
      </c>
      <c r="AD2001" s="11">
        <v>-1.32E-2</v>
      </c>
      <c r="AE2001" s="11">
        <v>-1.32E-2</v>
      </c>
      <c r="AF2001" s="11">
        <v>-1.32E-2</v>
      </c>
      <c r="AG2001" s="11">
        <v>-1.32E-2</v>
      </c>
      <c r="AH2001" s="11">
        <v>-1.32E-2</v>
      </c>
      <c r="AI2001" s="11">
        <v>-1.32E-2</v>
      </c>
    </row>
    <row r="2002" spans="1:35" x14ac:dyDescent="0.3">
      <c r="A2002" s="15">
        <v>32956.833333333336</v>
      </c>
      <c r="B2002" s="11">
        <f>SsBackT!D2002</f>
        <v>0</v>
      </c>
      <c r="C2002" s="11">
        <f>Illim!B2002</f>
        <v>-1.32E-2</v>
      </c>
      <c r="D2002" s="11">
        <f t="shared" si="127"/>
        <v>3</v>
      </c>
      <c r="E2002" s="11">
        <f t="shared" si="128"/>
        <v>20</v>
      </c>
      <c r="F2002" s="11">
        <f t="shared" si="129"/>
        <v>60</v>
      </c>
      <c r="G2002" s="11">
        <f t="shared" si="130"/>
        <v>60</v>
      </c>
      <c r="H2002" s="11" cm="1">
        <f t="array" ref="H2002">INDEX($K$10:$DI$8773,ROW(G2002)-9,MATCH(G2002,$K$10:$DI$10,0))</f>
        <v>-1.32E-2</v>
      </c>
      <c r="I2002" s="11">
        <f>IF(INDEX(Effacement!$A$3:$Y$15,MATCH(Tests!D2002,Effacement!$A$3:$A$15,0),MATCH(Tests!E2002,Effacement!$A$3:$Y$3,0))=0,H2002,C2002)</f>
        <v>-1.32E-2</v>
      </c>
      <c r="K2002" s="11">
        <v>-1.32E-2</v>
      </c>
      <c r="L2002" s="11">
        <v>-1.32E-2</v>
      </c>
      <c r="M2002" s="11">
        <v>-1.32E-2</v>
      </c>
      <c r="N2002" s="11">
        <v>-1.32E-2</v>
      </c>
      <c r="O2002" s="11">
        <v>-1.32E-2</v>
      </c>
      <c r="P2002" s="11">
        <v>-1.32E-2</v>
      </c>
      <c r="Q2002" s="11">
        <v>-1.32E-2</v>
      </c>
      <c r="R2002" s="11">
        <v>-1.32E-2</v>
      </c>
      <c r="S2002" s="11">
        <v>-1.32E-2</v>
      </c>
      <c r="T2002" s="11">
        <v>-1.32E-2</v>
      </c>
      <c r="U2002" s="11">
        <v>-1.32E-2</v>
      </c>
      <c r="V2002" s="11">
        <v>-1.32E-2</v>
      </c>
      <c r="W2002" s="11">
        <v>-1.32E-2</v>
      </c>
      <c r="X2002" s="11">
        <v>-1.32E-2</v>
      </c>
      <c r="Y2002" s="11">
        <v>-1.32E-2</v>
      </c>
      <c r="Z2002" s="11">
        <v>-1.32E-2</v>
      </c>
      <c r="AA2002" s="11">
        <v>-1.32E-2</v>
      </c>
      <c r="AB2002" s="11">
        <v>-1.32E-2</v>
      </c>
      <c r="AC2002" s="11">
        <v>-1.32E-2</v>
      </c>
      <c r="AD2002" s="11">
        <v>-1.32E-2</v>
      </c>
      <c r="AE2002" s="11">
        <v>-1.32E-2</v>
      </c>
      <c r="AF2002" s="11">
        <v>-1.32E-2</v>
      </c>
      <c r="AG2002" s="11">
        <v>-1.32E-2</v>
      </c>
      <c r="AH2002" s="11">
        <v>-1.32E-2</v>
      </c>
      <c r="AI2002" s="11">
        <v>-1.32E-2</v>
      </c>
    </row>
    <row r="2003" spans="1:35" x14ac:dyDescent="0.3">
      <c r="A2003" s="15">
        <v>32956.875</v>
      </c>
      <c r="B2003" s="11">
        <f>SsBackT!D2003</f>
        <v>0</v>
      </c>
      <c r="C2003" s="11">
        <f>Illim!B2003</f>
        <v>-1.32E-2</v>
      </c>
      <c r="D2003" s="11">
        <f t="shared" si="127"/>
        <v>3</v>
      </c>
      <c r="E2003" s="11">
        <f t="shared" si="128"/>
        <v>21</v>
      </c>
      <c r="F2003" s="11">
        <f t="shared" si="129"/>
        <v>60</v>
      </c>
      <c r="G2003" s="11">
        <f t="shared" si="130"/>
        <v>60</v>
      </c>
      <c r="H2003" s="11" cm="1">
        <f t="array" ref="H2003">INDEX($K$10:$DI$8773,ROW(G2003)-9,MATCH(G2003,$K$10:$DI$10,0))</f>
        <v>-1.32E-2</v>
      </c>
      <c r="I2003" s="11">
        <f>IF(INDEX(Effacement!$A$3:$Y$15,MATCH(Tests!D2003,Effacement!$A$3:$A$15,0),MATCH(Tests!E2003,Effacement!$A$3:$Y$3,0))=0,H2003,C2003)</f>
        <v>-1.32E-2</v>
      </c>
      <c r="K2003" s="11">
        <v>-1.32E-2</v>
      </c>
      <c r="L2003" s="11">
        <v>-1.32E-2</v>
      </c>
      <c r="M2003" s="11">
        <v>-1.32E-2</v>
      </c>
      <c r="N2003" s="11">
        <v>-1.32E-2</v>
      </c>
      <c r="O2003" s="11">
        <v>-1.32E-2</v>
      </c>
      <c r="P2003" s="11">
        <v>-1.32E-2</v>
      </c>
      <c r="Q2003" s="11">
        <v>-1.32E-2</v>
      </c>
      <c r="R2003" s="11">
        <v>-1.32E-2</v>
      </c>
      <c r="S2003" s="11">
        <v>-1.32E-2</v>
      </c>
      <c r="T2003" s="11">
        <v>-1.32E-2</v>
      </c>
      <c r="U2003" s="11">
        <v>-1.32E-2</v>
      </c>
      <c r="V2003" s="11">
        <v>-1.32E-2</v>
      </c>
      <c r="W2003" s="11">
        <v>-1.32E-2</v>
      </c>
      <c r="X2003" s="11">
        <v>-1.32E-2</v>
      </c>
      <c r="Y2003" s="11">
        <v>-1.32E-2</v>
      </c>
      <c r="Z2003" s="11">
        <v>-1.32E-2</v>
      </c>
      <c r="AA2003" s="11">
        <v>-1.32E-2</v>
      </c>
      <c r="AB2003" s="11">
        <v>-1.32E-2</v>
      </c>
      <c r="AC2003" s="11">
        <v>-1.32E-2</v>
      </c>
      <c r="AD2003" s="11">
        <v>-1.32E-2</v>
      </c>
      <c r="AE2003" s="11">
        <v>-1.32E-2</v>
      </c>
      <c r="AF2003" s="11">
        <v>-1.32E-2</v>
      </c>
      <c r="AG2003" s="11">
        <v>-1.32E-2</v>
      </c>
      <c r="AH2003" s="11">
        <v>-1.32E-2</v>
      </c>
      <c r="AI2003" s="11">
        <v>-1.32E-2</v>
      </c>
    </row>
    <row r="2004" spans="1:35" x14ac:dyDescent="0.3">
      <c r="A2004" s="15">
        <v>32956.916666666664</v>
      </c>
      <c r="B2004" s="11">
        <f>SsBackT!D2004</f>
        <v>0</v>
      </c>
      <c r="C2004" s="11">
        <f>Illim!B2004</f>
        <v>-1.32E-2</v>
      </c>
      <c r="D2004" s="11">
        <f t="shared" si="127"/>
        <v>3</v>
      </c>
      <c r="E2004" s="11">
        <f t="shared" si="128"/>
        <v>22</v>
      </c>
      <c r="F2004" s="11">
        <f t="shared" si="129"/>
        <v>60</v>
      </c>
      <c r="G2004" s="11">
        <f t="shared" si="130"/>
        <v>60</v>
      </c>
      <c r="H2004" s="11" cm="1">
        <f t="array" ref="H2004">INDEX($K$10:$DI$8773,ROW(G2004)-9,MATCH(G2004,$K$10:$DI$10,0))</f>
        <v>-1.32E-2</v>
      </c>
      <c r="I2004" s="11">
        <f>IF(INDEX(Effacement!$A$3:$Y$15,MATCH(Tests!D2004,Effacement!$A$3:$A$15,0),MATCH(Tests!E2004,Effacement!$A$3:$Y$3,0))=0,H2004,C2004)</f>
        <v>-1.32E-2</v>
      </c>
      <c r="K2004" s="11">
        <v>-1.32E-2</v>
      </c>
      <c r="L2004" s="11">
        <v>-1.32E-2</v>
      </c>
      <c r="M2004" s="11">
        <v>-1.32E-2</v>
      </c>
      <c r="N2004" s="11">
        <v>-1.32E-2</v>
      </c>
      <c r="O2004" s="11">
        <v>-1.32E-2</v>
      </c>
      <c r="P2004" s="11">
        <v>-1.32E-2</v>
      </c>
      <c r="Q2004" s="11">
        <v>-1.32E-2</v>
      </c>
      <c r="R2004" s="11">
        <v>-1.32E-2</v>
      </c>
      <c r="S2004" s="11">
        <v>-1.32E-2</v>
      </c>
      <c r="T2004" s="11">
        <v>-1.32E-2</v>
      </c>
      <c r="U2004" s="11">
        <v>-1.32E-2</v>
      </c>
      <c r="V2004" s="11">
        <v>-1.32E-2</v>
      </c>
      <c r="W2004" s="11">
        <v>-1.32E-2</v>
      </c>
      <c r="X2004" s="11">
        <v>-1.32E-2</v>
      </c>
      <c r="Y2004" s="11">
        <v>-1.32E-2</v>
      </c>
      <c r="Z2004" s="11">
        <v>-1.32E-2</v>
      </c>
      <c r="AA2004" s="11">
        <v>-1.32E-2</v>
      </c>
      <c r="AB2004" s="11">
        <v>-1.32E-2</v>
      </c>
      <c r="AC2004" s="11">
        <v>-1.32E-2</v>
      </c>
      <c r="AD2004" s="11">
        <v>-1.32E-2</v>
      </c>
      <c r="AE2004" s="11">
        <v>-1.32E-2</v>
      </c>
      <c r="AF2004" s="11">
        <v>-1.32E-2</v>
      </c>
      <c r="AG2004" s="11">
        <v>-1.32E-2</v>
      </c>
      <c r="AH2004" s="11">
        <v>-1.32E-2</v>
      </c>
      <c r="AI2004" s="11">
        <v>-1.32E-2</v>
      </c>
    </row>
    <row r="2005" spans="1:35" x14ac:dyDescent="0.3">
      <c r="A2005" s="15">
        <v>32956.958333333336</v>
      </c>
      <c r="B2005" s="11">
        <f>SsBackT!D2005</f>
        <v>0</v>
      </c>
      <c r="C2005" s="11">
        <f>Illim!B2005</f>
        <v>-1.32E-2</v>
      </c>
      <c r="D2005" s="11">
        <f t="shared" si="127"/>
        <v>3</v>
      </c>
      <c r="E2005" s="11">
        <f t="shared" si="128"/>
        <v>23</v>
      </c>
      <c r="F2005" s="11">
        <f t="shared" si="129"/>
        <v>60</v>
      </c>
      <c r="G2005" s="11">
        <f t="shared" si="130"/>
        <v>60</v>
      </c>
      <c r="H2005" s="11" cm="1">
        <f t="array" ref="H2005">INDEX($K$10:$DI$8773,ROW(G2005)-9,MATCH(G2005,$K$10:$DI$10,0))</f>
        <v>-1.32E-2</v>
      </c>
      <c r="I2005" s="11">
        <f>IF(INDEX(Effacement!$A$3:$Y$15,MATCH(Tests!D2005,Effacement!$A$3:$A$15,0),MATCH(Tests!E2005,Effacement!$A$3:$Y$3,0))=0,H2005,C2005)</f>
        <v>-1.32E-2</v>
      </c>
      <c r="K2005" s="11">
        <v>-1.32E-2</v>
      </c>
      <c r="L2005" s="11">
        <v>-1.32E-2</v>
      </c>
      <c r="M2005" s="11">
        <v>-1.32E-2</v>
      </c>
      <c r="N2005" s="11">
        <v>-1.32E-2</v>
      </c>
      <c r="O2005" s="11">
        <v>-1.32E-2</v>
      </c>
      <c r="P2005" s="11">
        <v>-1.32E-2</v>
      </c>
      <c r="Q2005" s="11">
        <v>-1.32E-2</v>
      </c>
      <c r="R2005" s="11">
        <v>-1.32E-2</v>
      </c>
      <c r="S2005" s="11">
        <v>-1.32E-2</v>
      </c>
      <c r="T2005" s="11">
        <v>-1.32E-2</v>
      </c>
      <c r="U2005" s="11">
        <v>-1.32E-2</v>
      </c>
      <c r="V2005" s="11">
        <v>-1.32E-2</v>
      </c>
      <c r="W2005" s="11">
        <v>-1.32E-2</v>
      </c>
      <c r="X2005" s="11">
        <v>-1.32E-2</v>
      </c>
      <c r="Y2005" s="11">
        <v>-1.32E-2</v>
      </c>
      <c r="Z2005" s="11">
        <v>-1.32E-2</v>
      </c>
      <c r="AA2005" s="11">
        <v>-1.32E-2</v>
      </c>
      <c r="AB2005" s="11">
        <v>-1.32E-2</v>
      </c>
      <c r="AC2005" s="11">
        <v>-1.32E-2</v>
      </c>
      <c r="AD2005" s="11">
        <v>-1.32E-2</v>
      </c>
      <c r="AE2005" s="11">
        <v>-1.32E-2</v>
      </c>
      <c r="AF2005" s="11">
        <v>-1.32E-2</v>
      </c>
      <c r="AG2005" s="11">
        <v>-1.32E-2</v>
      </c>
      <c r="AH2005" s="11">
        <v>-1.32E-2</v>
      </c>
      <c r="AI2005" s="11">
        <v>-1.32E-2</v>
      </c>
    </row>
    <row r="2006" spans="1:35" x14ac:dyDescent="0.3">
      <c r="A2006" s="15">
        <v>32957</v>
      </c>
      <c r="B2006" s="11">
        <f>SsBackT!D2006</f>
        <v>0</v>
      </c>
      <c r="C2006" s="11">
        <f>Illim!B2006</f>
        <v>-1.32E-2</v>
      </c>
      <c r="D2006" s="11">
        <f t="shared" si="127"/>
        <v>3</v>
      </c>
      <c r="E2006" s="11">
        <f t="shared" si="128"/>
        <v>0</v>
      </c>
      <c r="F2006" s="11">
        <f t="shared" si="129"/>
        <v>60</v>
      </c>
      <c r="G2006" s="11">
        <f t="shared" si="130"/>
        <v>60</v>
      </c>
      <c r="H2006" s="11" cm="1">
        <f t="array" ref="H2006">INDEX($K$10:$DI$8773,ROW(G2006)-9,MATCH(G2006,$K$10:$DI$10,0))</f>
        <v>-1.32E-2</v>
      </c>
      <c r="I2006" s="11">
        <f>IF(INDEX(Effacement!$A$3:$Y$15,MATCH(Tests!D2006,Effacement!$A$3:$A$15,0),MATCH(Tests!E2006,Effacement!$A$3:$Y$3,0))=0,H2006,C2006)</f>
        <v>-1.32E-2</v>
      </c>
      <c r="K2006" s="11">
        <v>-1.32E-2</v>
      </c>
      <c r="L2006" s="11">
        <v>-1.32E-2</v>
      </c>
      <c r="M2006" s="11">
        <v>-1.32E-2</v>
      </c>
      <c r="N2006" s="11">
        <v>-1.32E-2</v>
      </c>
      <c r="O2006" s="11">
        <v>-1.32E-2</v>
      </c>
      <c r="P2006" s="11">
        <v>-1.32E-2</v>
      </c>
      <c r="Q2006" s="11">
        <v>-1.32E-2</v>
      </c>
      <c r="R2006" s="11">
        <v>-1.32E-2</v>
      </c>
      <c r="S2006" s="11">
        <v>-1.32E-2</v>
      </c>
      <c r="T2006" s="11">
        <v>-1.32E-2</v>
      </c>
      <c r="U2006" s="11">
        <v>-1.32E-2</v>
      </c>
      <c r="V2006" s="11">
        <v>-1.32E-2</v>
      </c>
      <c r="W2006" s="11">
        <v>-1.32E-2</v>
      </c>
      <c r="X2006" s="11">
        <v>-1.32E-2</v>
      </c>
      <c r="Y2006" s="11">
        <v>-1.32E-2</v>
      </c>
      <c r="Z2006" s="11">
        <v>-1.32E-2</v>
      </c>
      <c r="AA2006" s="11">
        <v>-1.32E-2</v>
      </c>
      <c r="AB2006" s="11">
        <v>-1.32E-2</v>
      </c>
      <c r="AC2006" s="11">
        <v>-1.32E-2</v>
      </c>
      <c r="AD2006" s="11">
        <v>-1.32E-2</v>
      </c>
      <c r="AE2006" s="11">
        <v>-1.32E-2</v>
      </c>
      <c r="AF2006" s="11">
        <v>-1.32E-2</v>
      </c>
      <c r="AG2006" s="11">
        <v>-1.32E-2</v>
      </c>
      <c r="AH2006" s="11">
        <v>-1.32E-2</v>
      </c>
      <c r="AI2006" s="11">
        <v>-1.32E-2</v>
      </c>
    </row>
    <row r="2007" spans="1:35" x14ac:dyDescent="0.3">
      <c r="A2007" s="15">
        <v>32957.041666666664</v>
      </c>
      <c r="B2007" s="11">
        <f>SsBackT!D2007</f>
        <v>0</v>
      </c>
      <c r="C2007" s="11">
        <f>Illim!B2007</f>
        <v>-1.32E-2</v>
      </c>
      <c r="D2007" s="11">
        <f t="shared" si="127"/>
        <v>3</v>
      </c>
      <c r="E2007" s="11">
        <f t="shared" si="128"/>
        <v>1</v>
      </c>
      <c r="F2007" s="11">
        <f t="shared" si="129"/>
        <v>60</v>
      </c>
      <c r="G2007" s="11">
        <f t="shared" si="130"/>
        <v>60</v>
      </c>
      <c r="H2007" s="11" cm="1">
        <f t="array" ref="H2007">INDEX($K$10:$DI$8773,ROW(G2007)-9,MATCH(G2007,$K$10:$DI$10,0))</f>
        <v>-1.32E-2</v>
      </c>
      <c r="I2007" s="11">
        <f>IF(INDEX(Effacement!$A$3:$Y$15,MATCH(Tests!D2007,Effacement!$A$3:$A$15,0),MATCH(Tests!E2007,Effacement!$A$3:$Y$3,0))=0,H2007,C2007)</f>
        <v>-1.32E-2</v>
      </c>
      <c r="K2007" s="11">
        <v>-1.32E-2</v>
      </c>
      <c r="L2007" s="11">
        <v>-1.32E-2</v>
      </c>
      <c r="M2007" s="11">
        <v>-1.32E-2</v>
      </c>
      <c r="N2007" s="11">
        <v>-1.32E-2</v>
      </c>
      <c r="O2007" s="11">
        <v>-1.32E-2</v>
      </c>
      <c r="P2007" s="11">
        <v>-1.32E-2</v>
      </c>
      <c r="Q2007" s="11">
        <v>-1.32E-2</v>
      </c>
      <c r="R2007" s="11">
        <v>-1.32E-2</v>
      </c>
      <c r="S2007" s="11">
        <v>-1.32E-2</v>
      </c>
      <c r="T2007" s="11">
        <v>-1.32E-2</v>
      </c>
      <c r="U2007" s="11">
        <v>-1.32E-2</v>
      </c>
      <c r="V2007" s="11">
        <v>-1.32E-2</v>
      </c>
      <c r="W2007" s="11">
        <v>-1.32E-2</v>
      </c>
      <c r="X2007" s="11">
        <v>-1.32E-2</v>
      </c>
      <c r="Y2007" s="11">
        <v>-1.32E-2</v>
      </c>
      <c r="Z2007" s="11">
        <v>-1.32E-2</v>
      </c>
      <c r="AA2007" s="11">
        <v>-1.32E-2</v>
      </c>
      <c r="AB2007" s="11">
        <v>-1.32E-2</v>
      </c>
      <c r="AC2007" s="11">
        <v>-1.32E-2</v>
      </c>
      <c r="AD2007" s="11">
        <v>-1.32E-2</v>
      </c>
      <c r="AE2007" s="11">
        <v>-1.32E-2</v>
      </c>
      <c r="AF2007" s="11">
        <v>-1.32E-2</v>
      </c>
      <c r="AG2007" s="11">
        <v>-1.32E-2</v>
      </c>
      <c r="AH2007" s="11">
        <v>-1.32E-2</v>
      </c>
      <c r="AI2007" s="11">
        <v>-1.32E-2</v>
      </c>
    </row>
    <row r="2008" spans="1:35" x14ac:dyDescent="0.3">
      <c r="A2008" s="15">
        <v>32957.083333333336</v>
      </c>
      <c r="B2008" s="11">
        <f>SsBackT!D2008</f>
        <v>0</v>
      </c>
      <c r="C2008" s="11">
        <f>Illim!B2008</f>
        <v>-1.32E-2</v>
      </c>
      <c r="D2008" s="11">
        <f t="shared" si="127"/>
        <v>3</v>
      </c>
      <c r="E2008" s="11">
        <f t="shared" si="128"/>
        <v>2</v>
      </c>
      <c r="F2008" s="11">
        <f t="shared" si="129"/>
        <v>60</v>
      </c>
      <c r="G2008" s="11">
        <f t="shared" si="130"/>
        <v>60</v>
      </c>
      <c r="H2008" s="11" cm="1">
        <f t="array" ref="H2008">INDEX($K$10:$DI$8773,ROW(G2008)-9,MATCH(G2008,$K$10:$DI$10,0))</f>
        <v>-1.32E-2</v>
      </c>
      <c r="I2008" s="11">
        <f>IF(INDEX(Effacement!$A$3:$Y$15,MATCH(Tests!D2008,Effacement!$A$3:$A$15,0),MATCH(Tests!E2008,Effacement!$A$3:$Y$3,0))=0,H2008,C2008)</f>
        <v>-1.32E-2</v>
      </c>
      <c r="K2008" s="11">
        <v>-1.32E-2</v>
      </c>
      <c r="L2008" s="11">
        <v>-1.32E-2</v>
      </c>
      <c r="M2008" s="11">
        <v>-1.32E-2</v>
      </c>
      <c r="N2008" s="11">
        <v>-1.32E-2</v>
      </c>
      <c r="O2008" s="11">
        <v>-1.32E-2</v>
      </c>
      <c r="P2008" s="11">
        <v>-1.32E-2</v>
      </c>
      <c r="Q2008" s="11">
        <v>-1.32E-2</v>
      </c>
      <c r="R2008" s="11">
        <v>-1.32E-2</v>
      </c>
      <c r="S2008" s="11">
        <v>-1.32E-2</v>
      </c>
      <c r="T2008" s="11">
        <v>-1.32E-2</v>
      </c>
      <c r="U2008" s="11">
        <v>-1.32E-2</v>
      </c>
      <c r="V2008" s="11">
        <v>-1.32E-2</v>
      </c>
      <c r="W2008" s="11">
        <v>-1.32E-2</v>
      </c>
      <c r="X2008" s="11">
        <v>-1.32E-2</v>
      </c>
      <c r="Y2008" s="11">
        <v>-1.32E-2</v>
      </c>
      <c r="Z2008" s="11">
        <v>-1.32E-2</v>
      </c>
      <c r="AA2008" s="11">
        <v>-1.32E-2</v>
      </c>
      <c r="AB2008" s="11">
        <v>-1.32E-2</v>
      </c>
      <c r="AC2008" s="11">
        <v>-1.32E-2</v>
      </c>
      <c r="AD2008" s="11">
        <v>-1.32E-2</v>
      </c>
      <c r="AE2008" s="11">
        <v>-1.32E-2</v>
      </c>
      <c r="AF2008" s="11">
        <v>-1.32E-2</v>
      </c>
      <c r="AG2008" s="11">
        <v>-1.32E-2</v>
      </c>
      <c r="AH2008" s="11">
        <v>-1.32E-2</v>
      </c>
      <c r="AI2008" s="11">
        <v>-1.32E-2</v>
      </c>
    </row>
    <row r="2009" spans="1:35" x14ac:dyDescent="0.3">
      <c r="A2009" s="15">
        <v>32957.125</v>
      </c>
      <c r="B2009" s="11">
        <f>SsBackT!D2009</f>
        <v>0</v>
      </c>
      <c r="C2009" s="11">
        <f>Illim!B2009</f>
        <v>-1.32E-2</v>
      </c>
      <c r="D2009" s="11">
        <f t="shared" si="127"/>
        <v>3</v>
      </c>
      <c r="E2009" s="11">
        <f t="shared" si="128"/>
        <v>3</v>
      </c>
      <c r="F2009" s="11">
        <f t="shared" si="129"/>
        <v>60</v>
      </c>
      <c r="G2009" s="11">
        <f t="shared" si="130"/>
        <v>60</v>
      </c>
      <c r="H2009" s="11" cm="1">
        <f t="array" ref="H2009">INDEX($K$10:$DI$8773,ROW(G2009)-9,MATCH(G2009,$K$10:$DI$10,0))</f>
        <v>-1.32E-2</v>
      </c>
      <c r="I2009" s="11">
        <f>IF(INDEX(Effacement!$A$3:$Y$15,MATCH(Tests!D2009,Effacement!$A$3:$A$15,0),MATCH(Tests!E2009,Effacement!$A$3:$Y$3,0))=0,H2009,C2009)</f>
        <v>-1.32E-2</v>
      </c>
      <c r="K2009" s="11">
        <v>-1.32E-2</v>
      </c>
      <c r="L2009" s="11">
        <v>-1.32E-2</v>
      </c>
      <c r="M2009" s="11">
        <v>-1.32E-2</v>
      </c>
      <c r="N2009" s="11">
        <v>-1.32E-2</v>
      </c>
      <c r="O2009" s="11">
        <v>-1.32E-2</v>
      </c>
      <c r="P2009" s="11">
        <v>-1.32E-2</v>
      </c>
      <c r="Q2009" s="11">
        <v>-1.32E-2</v>
      </c>
      <c r="R2009" s="11">
        <v>-1.32E-2</v>
      </c>
      <c r="S2009" s="11">
        <v>-1.32E-2</v>
      </c>
      <c r="T2009" s="11">
        <v>-1.32E-2</v>
      </c>
      <c r="U2009" s="11">
        <v>-1.32E-2</v>
      </c>
      <c r="V2009" s="11">
        <v>-1.32E-2</v>
      </c>
      <c r="W2009" s="11">
        <v>-1.32E-2</v>
      </c>
      <c r="X2009" s="11">
        <v>-1.32E-2</v>
      </c>
      <c r="Y2009" s="11">
        <v>-1.32E-2</v>
      </c>
      <c r="Z2009" s="11">
        <v>-1.32E-2</v>
      </c>
      <c r="AA2009" s="11">
        <v>-1.32E-2</v>
      </c>
      <c r="AB2009" s="11">
        <v>-1.32E-2</v>
      </c>
      <c r="AC2009" s="11">
        <v>-1.32E-2</v>
      </c>
      <c r="AD2009" s="11">
        <v>-1.32E-2</v>
      </c>
      <c r="AE2009" s="11">
        <v>-1.32E-2</v>
      </c>
      <c r="AF2009" s="11">
        <v>-1.32E-2</v>
      </c>
      <c r="AG2009" s="11">
        <v>-1.32E-2</v>
      </c>
      <c r="AH2009" s="11">
        <v>-1.32E-2</v>
      </c>
      <c r="AI2009" s="11">
        <v>-1.32E-2</v>
      </c>
    </row>
    <row r="2010" spans="1:35" x14ac:dyDescent="0.3">
      <c r="A2010" s="15">
        <v>32957.166666666664</v>
      </c>
      <c r="B2010" s="11">
        <f>SsBackT!D2010</f>
        <v>0</v>
      </c>
      <c r="C2010" s="11">
        <f>Illim!B2010</f>
        <v>-1.32E-2</v>
      </c>
      <c r="D2010" s="11">
        <f t="shared" si="127"/>
        <v>3</v>
      </c>
      <c r="E2010" s="11">
        <f t="shared" si="128"/>
        <v>4</v>
      </c>
      <c r="F2010" s="11">
        <f t="shared" si="129"/>
        <v>60</v>
      </c>
      <c r="G2010" s="11">
        <f t="shared" si="130"/>
        <v>60</v>
      </c>
      <c r="H2010" s="11" cm="1">
        <f t="array" ref="H2010">INDEX($K$10:$DI$8773,ROW(G2010)-9,MATCH(G2010,$K$10:$DI$10,0))</f>
        <v>-1.32E-2</v>
      </c>
      <c r="I2010" s="11">
        <f>IF(INDEX(Effacement!$A$3:$Y$15,MATCH(Tests!D2010,Effacement!$A$3:$A$15,0),MATCH(Tests!E2010,Effacement!$A$3:$Y$3,0))=0,H2010,C2010)</f>
        <v>-1.32E-2</v>
      </c>
      <c r="K2010" s="11">
        <v>-1.32E-2</v>
      </c>
      <c r="L2010" s="11">
        <v>-1.32E-2</v>
      </c>
      <c r="M2010" s="11">
        <v>-1.32E-2</v>
      </c>
      <c r="N2010" s="11">
        <v>-1.32E-2</v>
      </c>
      <c r="O2010" s="11">
        <v>-1.32E-2</v>
      </c>
      <c r="P2010" s="11">
        <v>-1.32E-2</v>
      </c>
      <c r="Q2010" s="11">
        <v>-1.32E-2</v>
      </c>
      <c r="R2010" s="11">
        <v>-1.32E-2</v>
      </c>
      <c r="S2010" s="11">
        <v>-1.32E-2</v>
      </c>
      <c r="T2010" s="11">
        <v>-1.32E-2</v>
      </c>
      <c r="U2010" s="11">
        <v>-1.32E-2</v>
      </c>
      <c r="V2010" s="11">
        <v>-1.32E-2</v>
      </c>
      <c r="W2010" s="11">
        <v>-1.32E-2</v>
      </c>
      <c r="X2010" s="11">
        <v>-1.32E-2</v>
      </c>
      <c r="Y2010" s="11">
        <v>-1.32E-2</v>
      </c>
      <c r="Z2010" s="11">
        <v>-1.32E-2</v>
      </c>
      <c r="AA2010" s="11">
        <v>-1.32E-2</v>
      </c>
      <c r="AB2010" s="11">
        <v>-1.32E-2</v>
      </c>
      <c r="AC2010" s="11">
        <v>-1.32E-2</v>
      </c>
      <c r="AD2010" s="11">
        <v>-1.32E-2</v>
      </c>
      <c r="AE2010" s="11">
        <v>-1.32E-2</v>
      </c>
      <c r="AF2010" s="11">
        <v>-1.32E-2</v>
      </c>
      <c r="AG2010" s="11">
        <v>-1.32E-2</v>
      </c>
      <c r="AH2010" s="11">
        <v>-1.32E-2</v>
      </c>
      <c r="AI2010" s="11">
        <v>-1.32E-2</v>
      </c>
    </row>
    <row r="2011" spans="1:35" x14ac:dyDescent="0.3">
      <c r="A2011" s="15">
        <v>32957.208333333336</v>
      </c>
      <c r="B2011" s="11">
        <f>SsBackT!D2011</f>
        <v>0</v>
      </c>
      <c r="C2011" s="11">
        <f>Illim!B2011</f>
        <v>-1.32E-2</v>
      </c>
      <c r="D2011" s="11">
        <f t="shared" si="127"/>
        <v>3</v>
      </c>
      <c r="E2011" s="11">
        <f t="shared" si="128"/>
        <v>5</v>
      </c>
      <c r="F2011" s="11">
        <f t="shared" si="129"/>
        <v>60</v>
      </c>
      <c r="G2011" s="11">
        <f t="shared" si="130"/>
        <v>60</v>
      </c>
      <c r="H2011" s="11" cm="1">
        <f t="array" ref="H2011">INDEX($K$10:$DI$8773,ROW(G2011)-9,MATCH(G2011,$K$10:$DI$10,0))</f>
        <v>-1.32E-2</v>
      </c>
      <c r="I2011" s="11">
        <f>IF(INDEX(Effacement!$A$3:$Y$15,MATCH(Tests!D2011,Effacement!$A$3:$A$15,0),MATCH(Tests!E2011,Effacement!$A$3:$Y$3,0))=0,H2011,C2011)</f>
        <v>-1.32E-2</v>
      </c>
      <c r="K2011" s="11">
        <v>-1.32E-2</v>
      </c>
      <c r="L2011" s="11">
        <v>-1.32E-2</v>
      </c>
      <c r="M2011" s="11">
        <v>-1.32E-2</v>
      </c>
      <c r="N2011" s="11">
        <v>-1.32E-2</v>
      </c>
      <c r="O2011" s="11">
        <v>-1.32E-2</v>
      </c>
      <c r="P2011" s="11">
        <v>-1.32E-2</v>
      </c>
      <c r="Q2011" s="11">
        <v>-1.32E-2</v>
      </c>
      <c r="R2011" s="11">
        <v>-1.32E-2</v>
      </c>
      <c r="S2011" s="11">
        <v>-1.32E-2</v>
      </c>
      <c r="T2011" s="11">
        <v>-1.32E-2</v>
      </c>
      <c r="U2011" s="11">
        <v>-1.32E-2</v>
      </c>
      <c r="V2011" s="11">
        <v>-1.32E-2</v>
      </c>
      <c r="W2011" s="11">
        <v>-1.32E-2</v>
      </c>
      <c r="X2011" s="11">
        <v>-1.32E-2</v>
      </c>
      <c r="Y2011" s="11">
        <v>-1.32E-2</v>
      </c>
      <c r="Z2011" s="11">
        <v>-1.32E-2</v>
      </c>
      <c r="AA2011" s="11">
        <v>-1.32E-2</v>
      </c>
      <c r="AB2011" s="11">
        <v>-1.32E-2</v>
      </c>
      <c r="AC2011" s="11">
        <v>-1.32E-2</v>
      </c>
      <c r="AD2011" s="11">
        <v>-1.32E-2</v>
      </c>
      <c r="AE2011" s="11">
        <v>-1.32E-2</v>
      </c>
      <c r="AF2011" s="11">
        <v>-1.32E-2</v>
      </c>
      <c r="AG2011" s="11">
        <v>-1.32E-2</v>
      </c>
      <c r="AH2011" s="11">
        <v>-1.32E-2</v>
      </c>
      <c r="AI2011" s="11">
        <v>-1.32E-2</v>
      </c>
    </row>
    <row r="2012" spans="1:35" x14ac:dyDescent="0.3">
      <c r="A2012" s="15">
        <v>32957.25</v>
      </c>
      <c r="B2012" s="11">
        <f>SsBackT!D2012</f>
        <v>0</v>
      </c>
      <c r="C2012" s="11">
        <f>Illim!B2012</f>
        <v>-1.32E-2</v>
      </c>
      <c r="D2012" s="11">
        <f t="shared" si="127"/>
        <v>3</v>
      </c>
      <c r="E2012" s="11">
        <f t="shared" si="128"/>
        <v>6</v>
      </c>
      <c r="F2012" s="11">
        <f t="shared" si="129"/>
        <v>60</v>
      </c>
      <c r="G2012" s="11">
        <f t="shared" si="130"/>
        <v>60</v>
      </c>
      <c r="H2012" s="11" cm="1">
        <f t="array" ref="H2012">INDEX($K$10:$DI$8773,ROW(G2012)-9,MATCH(G2012,$K$10:$DI$10,0))</f>
        <v>-1.32E-2</v>
      </c>
      <c r="I2012" s="11">
        <f>IF(INDEX(Effacement!$A$3:$Y$15,MATCH(Tests!D2012,Effacement!$A$3:$A$15,0),MATCH(Tests!E2012,Effacement!$A$3:$Y$3,0))=0,H2012,C2012)</f>
        <v>-1.32E-2</v>
      </c>
      <c r="K2012" s="11">
        <v>-1.32E-2</v>
      </c>
      <c r="L2012" s="11">
        <v>-1.32E-2</v>
      </c>
      <c r="M2012" s="11">
        <v>-1.32E-2</v>
      </c>
      <c r="N2012" s="11">
        <v>-1.32E-2</v>
      </c>
      <c r="O2012" s="11">
        <v>-1.32E-2</v>
      </c>
      <c r="P2012" s="11">
        <v>-1.32E-2</v>
      </c>
      <c r="Q2012" s="11">
        <v>-1.32E-2</v>
      </c>
      <c r="R2012" s="11">
        <v>-1.32E-2</v>
      </c>
      <c r="S2012" s="11">
        <v>-1.32E-2</v>
      </c>
      <c r="T2012" s="11">
        <v>-1.32E-2</v>
      </c>
      <c r="U2012" s="11">
        <v>-1.32E-2</v>
      </c>
      <c r="V2012" s="11">
        <v>-1.32E-2</v>
      </c>
      <c r="W2012" s="11">
        <v>-1.32E-2</v>
      </c>
      <c r="X2012" s="11">
        <v>-1.32E-2</v>
      </c>
      <c r="Y2012" s="11">
        <v>-1.32E-2</v>
      </c>
      <c r="Z2012" s="11">
        <v>-1.32E-2</v>
      </c>
      <c r="AA2012" s="11">
        <v>-1.32E-2</v>
      </c>
      <c r="AB2012" s="11">
        <v>-1.32E-2</v>
      </c>
      <c r="AC2012" s="11">
        <v>-1.32E-2</v>
      </c>
      <c r="AD2012" s="11">
        <v>-1.32E-2</v>
      </c>
      <c r="AE2012" s="11">
        <v>-1.32E-2</v>
      </c>
      <c r="AF2012" s="11">
        <v>-1.32E-2</v>
      </c>
      <c r="AG2012" s="11">
        <v>-1.32E-2</v>
      </c>
      <c r="AH2012" s="11">
        <v>-1.32E-2</v>
      </c>
      <c r="AI2012" s="11">
        <v>-1.32E-2</v>
      </c>
    </row>
    <row r="2013" spans="1:35" x14ac:dyDescent="0.3">
      <c r="A2013" s="15">
        <v>32957.291666666664</v>
      </c>
      <c r="B2013" s="11">
        <f>SsBackT!D2013</f>
        <v>0</v>
      </c>
      <c r="C2013" s="11">
        <f>Illim!B2013</f>
        <v>157.88999999999999</v>
      </c>
      <c r="D2013" s="11">
        <f t="shared" si="127"/>
        <v>3</v>
      </c>
      <c r="E2013" s="11">
        <f t="shared" si="128"/>
        <v>7</v>
      </c>
      <c r="F2013" s="11">
        <f t="shared" si="129"/>
        <v>60</v>
      </c>
      <c r="G2013" s="11">
        <f t="shared" si="130"/>
        <v>60</v>
      </c>
      <c r="H2013" s="11" cm="1">
        <f t="array" ref="H2013">INDEX($K$10:$DI$8773,ROW(G2013)-9,MATCH(G2013,$K$10:$DI$10,0))</f>
        <v>141.76</v>
      </c>
      <c r="I2013" s="11">
        <f>IF(INDEX(Effacement!$A$3:$Y$15,MATCH(Tests!D2013,Effacement!$A$3:$A$15,0),MATCH(Tests!E2013,Effacement!$A$3:$Y$3,0))=0,H2013,C2013)</f>
        <v>141.76</v>
      </c>
      <c r="K2013" s="11">
        <v>68.241</v>
      </c>
      <c r="L2013" s="11">
        <v>68.007999999999996</v>
      </c>
      <c r="M2013" s="11">
        <v>67.525000000000006</v>
      </c>
      <c r="N2013" s="11">
        <v>66.728999999999999</v>
      </c>
      <c r="O2013" s="11">
        <v>65.728999999999999</v>
      </c>
      <c r="P2013" s="11">
        <v>64.495999999999995</v>
      </c>
      <c r="Q2013" s="11">
        <v>63.021000000000001</v>
      </c>
      <c r="R2013" s="11">
        <v>61.082999999999998</v>
      </c>
      <c r="S2013" s="11">
        <v>58.655000000000001</v>
      </c>
      <c r="T2013" s="11">
        <v>55.68</v>
      </c>
      <c r="U2013" s="11">
        <v>120.74</v>
      </c>
      <c r="V2013" s="11">
        <v>122.23</v>
      </c>
      <c r="W2013" s="11">
        <v>78.254000000000005</v>
      </c>
      <c r="X2013" s="11">
        <v>44.386000000000003</v>
      </c>
      <c r="Y2013" s="11">
        <v>34.561999999999998</v>
      </c>
      <c r="Z2013" s="11">
        <v>48.267000000000003</v>
      </c>
      <c r="AA2013" s="11">
        <v>73.840999999999994</v>
      </c>
      <c r="AB2013" s="11">
        <v>103.93</v>
      </c>
      <c r="AC2013" s="11">
        <v>122.27</v>
      </c>
      <c r="AD2013" s="11">
        <v>129.08000000000001</v>
      </c>
      <c r="AE2013" s="11">
        <v>133.63</v>
      </c>
      <c r="AF2013" s="11">
        <v>136.97999999999999</v>
      </c>
      <c r="AG2013" s="11">
        <v>139.15</v>
      </c>
      <c r="AH2013" s="11">
        <v>140.5</v>
      </c>
      <c r="AI2013" s="11">
        <v>141.76</v>
      </c>
    </row>
    <row r="2014" spans="1:35" x14ac:dyDescent="0.3">
      <c r="A2014" s="15">
        <v>32957.333333333336</v>
      </c>
      <c r="B2014" s="11">
        <f>SsBackT!D2014</f>
        <v>0</v>
      </c>
      <c r="C2014" s="11">
        <f>Illim!B2014</f>
        <v>504.98</v>
      </c>
      <c r="D2014" s="11">
        <f t="shared" si="127"/>
        <v>3</v>
      </c>
      <c r="E2014" s="11">
        <f t="shared" si="128"/>
        <v>8</v>
      </c>
      <c r="F2014" s="11">
        <f t="shared" si="129"/>
        <v>60</v>
      </c>
      <c r="G2014" s="11">
        <f t="shared" si="130"/>
        <v>60</v>
      </c>
      <c r="H2014" s="11" cm="1">
        <f t="array" ref="H2014">INDEX($K$10:$DI$8773,ROW(G2014)-9,MATCH(G2014,$K$10:$DI$10,0))</f>
        <v>349.65</v>
      </c>
      <c r="I2014" s="11">
        <f>IF(INDEX(Effacement!$A$3:$Y$15,MATCH(Tests!D2014,Effacement!$A$3:$A$15,0),MATCH(Tests!E2014,Effacement!$A$3:$Y$3,0))=0,H2014,C2014)</f>
        <v>349.65</v>
      </c>
      <c r="K2014" s="11">
        <v>103.47</v>
      </c>
      <c r="L2014" s="11">
        <v>103.4</v>
      </c>
      <c r="M2014" s="11">
        <v>102.98</v>
      </c>
      <c r="N2014" s="11">
        <v>102.19</v>
      </c>
      <c r="O2014" s="11">
        <v>100.91</v>
      </c>
      <c r="P2014" s="11">
        <v>99.236000000000004</v>
      </c>
      <c r="Q2014" s="11">
        <v>179.14</v>
      </c>
      <c r="R2014" s="11">
        <v>400.72</v>
      </c>
      <c r="S2014" s="11">
        <v>481.62</v>
      </c>
      <c r="T2014" s="11">
        <v>434.37</v>
      </c>
      <c r="U2014" s="11">
        <v>381.81</v>
      </c>
      <c r="V2014" s="11">
        <v>325.17</v>
      </c>
      <c r="W2014" s="11">
        <v>263.48</v>
      </c>
      <c r="X2014" s="11">
        <v>201.21</v>
      </c>
      <c r="Y2014" s="11">
        <v>139.41999999999999</v>
      </c>
      <c r="Z2014" s="11">
        <v>86.549000000000007</v>
      </c>
      <c r="AA2014" s="11">
        <v>61.143999999999998</v>
      </c>
      <c r="AB2014" s="11">
        <v>72.846999999999994</v>
      </c>
      <c r="AC2014" s="11">
        <v>105.57</v>
      </c>
      <c r="AD2014" s="11">
        <v>146.68</v>
      </c>
      <c r="AE2014" s="11">
        <v>190.85</v>
      </c>
      <c r="AF2014" s="11">
        <v>234.22</v>
      </c>
      <c r="AG2014" s="11">
        <v>275.61</v>
      </c>
      <c r="AH2014" s="11">
        <v>314.27999999999997</v>
      </c>
      <c r="AI2014" s="11">
        <v>349.65</v>
      </c>
    </row>
    <row r="2015" spans="1:35" x14ac:dyDescent="0.3">
      <c r="A2015" s="15">
        <v>32957.375</v>
      </c>
      <c r="B2015" s="11">
        <f>SsBackT!D2015</f>
        <v>0</v>
      </c>
      <c r="C2015" s="11">
        <f>Illim!B2015</f>
        <v>758.53</v>
      </c>
      <c r="D2015" s="11">
        <f t="shared" si="127"/>
        <v>3</v>
      </c>
      <c r="E2015" s="11">
        <f t="shared" si="128"/>
        <v>9</v>
      </c>
      <c r="F2015" s="11">
        <f t="shared" si="129"/>
        <v>60</v>
      </c>
      <c r="G2015" s="11">
        <f t="shared" si="130"/>
        <v>60</v>
      </c>
      <c r="H2015" s="11" cm="1">
        <f t="array" ref="H2015">INDEX($K$10:$DI$8773,ROW(G2015)-9,MATCH(G2015,$K$10:$DI$10,0))</f>
        <v>288.06</v>
      </c>
      <c r="I2015" s="11">
        <f>IF(INDEX(Effacement!$A$3:$Y$15,MATCH(Tests!D2015,Effacement!$A$3:$A$15,0),MATCH(Tests!E2015,Effacement!$A$3:$Y$3,0))=0,H2015,C2015)</f>
        <v>288.06</v>
      </c>
      <c r="K2015" s="11">
        <v>757.29</v>
      </c>
      <c r="L2015" s="11">
        <v>757.28</v>
      </c>
      <c r="M2015" s="11">
        <v>753.17</v>
      </c>
      <c r="N2015" s="11">
        <v>744.14</v>
      </c>
      <c r="O2015" s="11">
        <v>730.51</v>
      </c>
      <c r="P2015" s="11">
        <v>711.66</v>
      </c>
      <c r="Q2015" s="11">
        <v>688.29</v>
      </c>
      <c r="R2015" s="11">
        <v>659.74</v>
      </c>
      <c r="S2015" s="11">
        <v>627.46</v>
      </c>
      <c r="T2015" s="11">
        <v>590.67999999999995</v>
      </c>
      <c r="U2015" s="11">
        <v>549.41</v>
      </c>
      <c r="V2015" s="11">
        <v>501.81</v>
      </c>
      <c r="W2015" s="11">
        <v>448.82</v>
      </c>
      <c r="X2015" s="11">
        <v>394.21</v>
      </c>
      <c r="Y2015" s="11">
        <v>333.45</v>
      </c>
      <c r="Z2015" s="11">
        <v>268.64999999999998</v>
      </c>
      <c r="AA2015" s="11">
        <v>202.43</v>
      </c>
      <c r="AB2015" s="11">
        <v>140.5</v>
      </c>
      <c r="AC2015" s="11">
        <v>95.275000000000006</v>
      </c>
      <c r="AD2015" s="11">
        <v>89.561999999999998</v>
      </c>
      <c r="AE2015" s="11">
        <v>113.73</v>
      </c>
      <c r="AF2015" s="11">
        <v>152.44999999999999</v>
      </c>
      <c r="AG2015" s="11">
        <v>197.08</v>
      </c>
      <c r="AH2015" s="11">
        <v>243.33</v>
      </c>
      <c r="AI2015" s="11">
        <v>288.06</v>
      </c>
    </row>
    <row r="2016" spans="1:35" x14ac:dyDescent="0.3">
      <c r="A2016" s="15">
        <v>32957.416666666664</v>
      </c>
      <c r="B2016" s="11">
        <f>SsBackT!D2016</f>
        <v>0</v>
      </c>
      <c r="C2016" s="11">
        <f>Illim!B2016</f>
        <v>765.54</v>
      </c>
      <c r="D2016" s="11">
        <f t="shared" si="127"/>
        <v>3</v>
      </c>
      <c r="E2016" s="11">
        <f t="shared" si="128"/>
        <v>10</v>
      </c>
      <c r="F2016" s="11">
        <f t="shared" si="129"/>
        <v>60</v>
      </c>
      <c r="G2016" s="11">
        <f t="shared" si="130"/>
        <v>60</v>
      </c>
      <c r="H2016" s="11" cm="1">
        <f t="array" ref="H2016">INDEX($K$10:$DI$8773,ROW(G2016)-9,MATCH(G2016,$K$10:$DI$10,0))</f>
        <v>169.72</v>
      </c>
      <c r="I2016" s="11">
        <f>IF(INDEX(Effacement!$A$3:$Y$15,MATCH(Tests!D2016,Effacement!$A$3:$A$15,0),MATCH(Tests!E2016,Effacement!$A$3:$Y$3,0))=0,H2016,C2016)</f>
        <v>169.72</v>
      </c>
      <c r="K2016" s="11">
        <v>734.89</v>
      </c>
      <c r="L2016" s="11">
        <v>749.35</v>
      </c>
      <c r="M2016" s="11">
        <v>758.19</v>
      </c>
      <c r="N2016" s="11">
        <v>763.17</v>
      </c>
      <c r="O2016" s="11">
        <v>763.27</v>
      </c>
      <c r="P2016" s="11">
        <v>758.27</v>
      </c>
      <c r="Q2016" s="11">
        <v>749.44</v>
      </c>
      <c r="R2016" s="11">
        <v>735.02</v>
      </c>
      <c r="S2016" s="11">
        <v>716.19</v>
      </c>
      <c r="T2016" s="11">
        <v>693.19</v>
      </c>
      <c r="U2016" s="11">
        <v>664.62</v>
      </c>
      <c r="V2016" s="11">
        <v>632.66</v>
      </c>
      <c r="W2016" s="11">
        <v>595.33000000000004</v>
      </c>
      <c r="X2016" s="11">
        <v>555.55999999999995</v>
      </c>
      <c r="Y2016" s="11">
        <v>509.12</v>
      </c>
      <c r="Z2016" s="11">
        <v>458.7</v>
      </c>
      <c r="AA2016" s="11">
        <v>402.51</v>
      </c>
      <c r="AB2016" s="11">
        <v>341.99</v>
      </c>
      <c r="AC2016" s="11">
        <v>276.98</v>
      </c>
      <c r="AD2016" s="11">
        <v>211.76</v>
      </c>
      <c r="AE2016" s="11">
        <v>152.55000000000001</v>
      </c>
      <c r="AF2016" s="11">
        <v>111.23</v>
      </c>
      <c r="AG2016" s="11">
        <v>108.12</v>
      </c>
      <c r="AH2016" s="11">
        <v>132.1</v>
      </c>
      <c r="AI2016" s="11">
        <v>169.72</v>
      </c>
    </row>
    <row r="2017" spans="1:35" x14ac:dyDescent="0.3">
      <c r="A2017" s="15">
        <v>32957.458333333336</v>
      </c>
      <c r="B2017" s="11">
        <f>SsBackT!D2017</f>
        <v>0</v>
      </c>
      <c r="C2017" s="11">
        <f>Illim!B2017</f>
        <v>738.67</v>
      </c>
      <c r="D2017" s="11">
        <f t="shared" si="127"/>
        <v>3</v>
      </c>
      <c r="E2017" s="11">
        <f t="shared" si="128"/>
        <v>11</v>
      </c>
      <c r="F2017" s="11">
        <f t="shared" si="129"/>
        <v>60</v>
      </c>
      <c r="G2017" s="11">
        <f t="shared" si="130"/>
        <v>60</v>
      </c>
      <c r="H2017" s="11" cm="1">
        <f t="array" ref="H2017">INDEX($K$10:$DI$8773,ROW(G2017)-9,MATCH(G2017,$K$10:$DI$10,0))</f>
        <v>136.5</v>
      </c>
      <c r="I2017" s="11">
        <f>IF(INDEX(Effacement!$A$3:$Y$15,MATCH(Tests!D2017,Effacement!$A$3:$A$15,0),MATCH(Tests!E2017,Effacement!$A$3:$Y$3,0))=0,H2017,C2017)</f>
        <v>738.67</v>
      </c>
      <c r="K2017" s="11">
        <v>633.54999999999995</v>
      </c>
      <c r="L2017" s="11">
        <v>661.78</v>
      </c>
      <c r="M2017" s="11">
        <v>685.02</v>
      </c>
      <c r="N2017" s="11">
        <v>705.17</v>
      </c>
      <c r="O2017" s="11">
        <v>720.28</v>
      </c>
      <c r="P2017" s="11">
        <v>731.37</v>
      </c>
      <c r="Q2017" s="11">
        <v>738.31</v>
      </c>
      <c r="R2017" s="11">
        <v>739.65</v>
      </c>
      <c r="S2017" s="11">
        <v>737.61</v>
      </c>
      <c r="T2017" s="11">
        <v>729.98</v>
      </c>
      <c r="U2017" s="11">
        <v>718.15</v>
      </c>
      <c r="V2017" s="11">
        <v>702.02</v>
      </c>
      <c r="W2017" s="11">
        <v>680.96</v>
      </c>
      <c r="X2017" s="11">
        <v>657.53</v>
      </c>
      <c r="Y2017" s="11">
        <v>630.02</v>
      </c>
      <c r="Z2017" s="11">
        <v>597.62</v>
      </c>
      <c r="AA2017" s="11">
        <v>560.26</v>
      </c>
      <c r="AB2017" s="11">
        <v>517.5</v>
      </c>
      <c r="AC2017" s="11">
        <v>470.41</v>
      </c>
      <c r="AD2017" s="11">
        <v>418.04</v>
      </c>
      <c r="AE2017" s="11">
        <v>361.16</v>
      </c>
      <c r="AF2017" s="11">
        <v>301.49</v>
      </c>
      <c r="AG2017" s="11">
        <v>239.95</v>
      </c>
      <c r="AH2017" s="11">
        <v>182.51</v>
      </c>
      <c r="AI2017" s="11">
        <v>136.5</v>
      </c>
    </row>
    <row r="2018" spans="1:35" x14ac:dyDescent="0.3">
      <c r="A2018" s="15">
        <v>32957.5</v>
      </c>
      <c r="B2018" s="11">
        <f>SsBackT!D2018</f>
        <v>0</v>
      </c>
      <c r="C2018" s="11">
        <f>Illim!B2018</f>
        <v>726.3</v>
      </c>
      <c r="D2018" s="11">
        <f t="shared" si="127"/>
        <v>3</v>
      </c>
      <c r="E2018" s="11">
        <f t="shared" si="128"/>
        <v>12</v>
      </c>
      <c r="F2018" s="11">
        <f t="shared" si="129"/>
        <v>60</v>
      </c>
      <c r="G2018" s="11">
        <f t="shared" si="130"/>
        <v>60</v>
      </c>
      <c r="H2018" s="11" cm="1">
        <f t="array" ref="H2018">INDEX($K$10:$DI$8773,ROW(G2018)-9,MATCH(G2018,$K$10:$DI$10,0))</f>
        <v>351.02</v>
      </c>
      <c r="I2018" s="11">
        <f>IF(INDEX(Effacement!$A$3:$Y$15,MATCH(Tests!D2018,Effacement!$A$3:$A$15,0),MATCH(Tests!E2018,Effacement!$A$3:$Y$3,0))=0,H2018,C2018)</f>
        <v>726.3</v>
      </c>
      <c r="K2018" s="11">
        <v>471.71</v>
      </c>
      <c r="L2018" s="11">
        <v>517.54</v>
      </c>
      <c r="M2018" s="11">
        <v>559.30999999999995</v>
      </c>
      <c r="N2018" s="11">
        <v>596.53</v>
      </c>
      <c r="O2018" s="11">
        <v>628.54999999999995</v>
      </c>
      <c r="P2018" s="11">
        <v>656.19</v>
      </c>
      <c r="Q2018" s="11">
        <v>678.78</v>
      </c>
      <c r="R2018" s="11">
        <v>696.94</v>
      </c>
      <c r="S2018" s="11">
        <v>711.35</v>
      </c>
      <c r="T2018" s="11">
        <v>720.99</v>
      </c>
      <c r="U2018" s="11">
        <v>726.42</v>
      </c>
      <c r="V2018" s="11">
        <v>726.12</v>
      </c>
      <c r="W2018" s="11">
        <v>722.49</v>
      </c>
      <c r="X2018" s="11">
        <v>717.25</v>
      </c>
      <c r="Y2018" s="11">
        <v>706.7</v>
      </c>
      <c r="Z2018" s="11">
        <v>691.51</v>
      </c>
      <c r="AA2018" s="11">
        <v>672.43</v>
      </c>
      <c r="AB2018" s="11">
        <v>648.62</v>
      </c>
      <c r="AC2018" s="11">
        <v>620.25</v>
      </c>
      <c r="AD2018" s="11">
        <v>585.83000000000004</v>
      </c>
      <c r="AE2018" s="11">
        <v>547.09</v>
      </c>
      <c r="AF2018" s="11">
        <v>504.8</v>
      </c>
      <c r="AG2018" s="11">
        <v>458</v>
      </c>
      <c r="AH2018" s="11">
        <v>406.3</v>
      </c>
      <c r="AI2018" s="11">
        <v>351.02</v>
      </c>
    </row>
    <row r="2019" spans="1:35" x14ac:dyDescent="0.3">
      <c r="A2019" s="15">
        <v>32957.541666666664</v>
      </c>
      <c r="B2019" s="11">
        <f>SsBackT!D2019</f>
        <v>0</v>
      </c>
      <c r="C2019" s="11">
        <f>Illim!B2019</f>
        <v>728.01</v>
      </c>
      <c r="D2019" s="11">
        <f t="shared" si="127"/>
        <v>3</v>
      </c>
      <c r="E2019" s="11">
        <f t="shared" si="128"/>
        <v>13</v>
      </c>
      <c r="F2019" s="11">
        <f t="shared" si="129"/>
        <v>60</v>
      </c>
      <c r="G2019" s="11">
        <f t="shared" si="130"/>
        <v>60</v>
      </c>
      <c r="H2019" s="11" cm="1">
        <f t="array" ref="H2019">INDEX($K$10:$DI$8773,ROW(G2019)-9,MATCH(G2019,$K$10:$DI$10,0))</f>
        <v>547.49</v>
      </c>
      <c r="I2019" s="11">
        <f>IF(INDEX(Effacement!$A$3:$Y$15,MATCH(Tests!D2019,Effacement!$A$3:$A$15,0),MATCH(Tests!E2019,Effacement!$A$3:$Y$3,0))=0,H2019,C2019)</f>
        <v>728.01</v>
      </c>
      <c r="K2019" s="11">
        <v>249.45</v>
      </c>
      <c r="L2019" s="11">
        <v>309.11</v>
      </c>
      <c r="M2019" s="11">
        <v>366.59</v>
      </c>
      <c r="N2019" s="11">
        <v>422.29</v>
      </c>
      <c r="O2019" s="11">
        <v>472.92</v>
      </c>
      <c r="P2019" s="11">
        <v>518.29999999999995</v>
      </c>
      <c r="Q2019" s="11">
        <v>560.26</v>
      </c>
      <c r="R2019" s="11">
        <v>597.20000000000005</v>
      </c>
      <c r="S2019" s="11">
        <v>628.9</v>
      </c>
      <c r="T2019" s="11">
        <v>655.84</v>
      </c>
      <c r="U2019" s="11">
        <v>677.63</v>
      </c>
      <c r="V2019" s="11">
        <v>694.73</v>
      </c>
      <c r="W2019" s="11">
        <v>707.93</v>
      </c>
      <c r="X2019" s="11">
        <v>719.61</v>
      </c>
      <c r="Y2019" s="11">
        <v>726.68</v>
      </c>
      <c r="Z2019" s="11">
        <v>728.88</v>
      </c>
      <c r="AA2019" s="11">
        <v>726.23</v>
      </c>
      <c r="AB2019" s="11">
        <v>719.61</v>
      </c>
      <c r="AC2019" s="11">
        <v>708.16</v>
      </c>
      <c r="AD2019" s="11">
        <v>692.07</v>
      </c>
      <c r="AE2019" s="11">
        <v>672.29</v>
      </c>
      <c r="AF2019" s="11">
        <v>648.21</v>
      </c>
      <c r="AG2019" s="11">
        <v>619.28</v>
      </c>
      <c r="AH2019" s="11">
        <v>585.92999999999995</v>
      </c>
      <c r="AI2019" s="11">
        <v>547.49</v>
      </c>
    </row>
    <row r="2020" spans="1:35" x14ac:dyDescent="0.3">
      <c r="A2020" s="15">
        <v>32957.583333333336</v>
      </c>
      <c r="B2020" s="11">
        <f>SsBackT!D2020</f>
        <v>0</v>
      </c>
      <c r="C2020" s="11">
        <f>Illim!B2020</f>
        <v>747.97</v>
      </c>
      <c r="D2020" s="11">
        <f t="shared" si="127"/>
        <v>3</v>
      </c>
      <c r="E2020" s="11">
        <f t="shared" si="128"/>
        <v>14</v>
      </c>
      <c r="F2020" s="11">
        <f t="shared" si="129"/>
        <v>60</v>
      </c>
      <c r="G2020" s="11">
        <f t="shared" si="130"/>
        <v>60</v>
      </c>
      <c r="H2020" s="11" cm="1">
        <f t="array" ref="H2020">INDEX($K$10:$DI$8773,ROW(G2020)-9,MATCH(G2020,$K$10:$DI$10,0))</f>
        <v>680.27</v>
      </c>
      <c r="I2020" s="11">
        <f>IF(INDEX(Effacement!$A$3:$Y$15,MATCH(Tests!D2020,Effacement!$A$3:$A$15,0),MATCH(Tests!E2020,Effacement!$A$3:$Y$3,0))=0,H2020,C2020)</f>
        <v>747.97</v>
      </c>
      <c r="K2020" s="11">
        <v>116.61</v>
      </c>
      <c r="L2020" s="11">
        <v>115.96</v>
      </c>
      <c r="M2020" s="11">
        <v>150.75</v>
      </c>
      <c r="N2020" s="11">
        <v>205.77</v>
      </c>
      <c r="O2020" s="11">
        <v>268</v>
      </c>
      <c r="P2020" s="11">
        <v>330.44</v>
      </c>
      <c r="Q2020" s="11">
        <v>389.68</v>
      </c>
      <c r="R2020" s="11">
        <v>445.69</v>
      </c>
      <c r="S2020" s="11">
        <v>495.5</v>
      </c>
      <c r="T2020" s="11">
        <v>541.07000000000005</v>
      </c>
      <c r="U2020" s="11">
        <v>582.16</v>
      </c>
      <c r="V2020" s="11">
        <v>616.73</v>
      </c>
      <c r="W2020" s="11">
        <v>646.35</v>
      </c>
      <c r="X2020" s="11">
        <v>673.6</v>
      </c>
      <c r="Y2020" s="11">
        <v>697.06</v>
      </c>
      <c r="Z2020" s="11">
        <v>715.87</v>
      </c>
      <c r="AA2020" s="11">
        <v>730.43</v>
      </c>
      <c r="AB2020" s="11">
        <v>739.96</v>
      </c>
      <c r="AC2020" s="11">
        <v>744.53</v>
      </c>
      <c r="AD2020" s="11">
        <v>744.91</v>
      </c>
      <c r="AE2020" s="11">
        <v>741.26</v>
      </c>
      <c r="AF2020" s="11">
        <v>732.2</v>
      </c>
      <c r="AG2020" s="11">
        <v>719.54</v>
      </c>
      <c r="AH2020" s="11">
        <v>702.18</v>
      </c>
      <c r="AI2020" s="11">
        <v>680.27</v>
      </c>
    </row>
    <row r="2021" spans="1:35" x14ac:dyDescent="0.3">
      <c r="A2021" s="15">
        <v>32957.625</v>
      </c>
      <c r="B2021" s="11">
        <f>SsBackT!D2021</f>
        <v>0</v>
      </c>
      <c r="C2021" s="11">
        <f>Illim!B2021</f>
        <v>758.85</v>
      </c>
      <c r="D2021" s="11">
        <f t="shared" si="127"/>
        <v>3</v>
      </c>
      <c r="E2021" s="11">
        <f t="shared" si="128"/>
        <v>15</v>
      </c>
      <c r="F2021" s="11">
        <f t="shared" si="129"/>
        <v>60</v>
      </c>
      <c r="G2021" s="11">
        <f t="shared" si="130"/>
        <v>60</v>
      </c>
      <c r="H2021" s="11" cm="1">
        <f t="array" ref="H2021">INDEX($K$10:$DI$8773,ROW(G2021)-9,MATCH(G2021,$K$10:$DI$10,0))</f>
        <v>746.72</v>
      </c>
      <c r="I2021" s="11">
        <f>IF(INDEX(Effacement!$A$3:$Y$15,MATCH(Tests!D2021,Effacement!$A$3:$A$15,0),MATCH(Tests!E2021,Effacement!$A$3:$Y$3,0))=0,H2021,C2021)</f>
        <v>746.72</v>
      </c>
      <c r="K2021" s="11">
        <v>220.82</v>
      </c>
      <c r="L2021" s="11">
        <v>175.5</v>
      </c>
      <c r="M2021" s="11">
        <v>134.83000000000001</v>
      </c>
      <c r="N2021" s="11">
        <v>104.02</v>
      </c>
      <c r="O2021" s="11">
        <v>97.227999999999994</v>
      </c>
      <c r="P2021" s="11">
        <v>128.05000000000001</v>
      </c>
      <c r="Q2021" s="11">
        <v>184.11</v>
      </c>
      <c r="R2021" s="11">
        <v>249.37</v>
      </c>
      <c r="S2021" s="11">
        <v>314.51</v>
      </c>
      <c r="T2021" s="11">
        <v>376.26</v>
      </c>
      <c r="U2021" s="11">
        <v>433.71</v>
      </c>
      <c r="V2021" s="11">
        <v>485.73</v>
      </c>
      <c r="W2021" s="11">
        <v>533.22</v>
      </c>
      <c r="X2021" s="11">
        <v>577.02</v>
      </c>
      <c r="Y2021" s="11">
        <v>615.24</v>
      </c>
      <c r="Z2021" s="11">
        <v>648.94000000000005</v>
      </c>
      <c r="AA2021" s="11">
        <v>678.03</v>
      </c>
      <c r="AB2021" s="11">
        <v>703</v>
      </c>
      <c r="AC2021" s="11">
        <v>723.6</v>
      </c>
      <c r="AD2021" s="11">
        <v>739.21</v>
      </c>
      <c r="AE2021" s="11">
        <v>749.93</v>
      </c>
      <c r="AF2021" s="11">
        <v>756.59</v>
      </c>
      <c r="AG2021" s="11">
        <v>757.66</v>
      </c>
      <c r="AH2021" s="11">
        <v>754.69</v>
      </c>
      <c r="AI2021" s="11">
        <v>746.72</v>
      </c>
    </row>
    <row r="2022" spans="1:35" x14ac:dyDescent="0.3">
      <c r="A2022" s="15">
        <v>32957.666666666664</v>
      </c>
      <c r="B2022" s="11">
        <f>SsBackT!D2022</f>
        <v>0</v>
      </c>
      <c r="C2022" s="11">
        <f>Illim!B2022</f>
        <v>676.07</v>
      </c>
      <c r="D2022" s="11">
        <f t="shared" si="127"/>
        <v>3</v>
      </c>
      <c r="E2022" s="11">
        <f t="shared" si="128"/>
        <v>16</v>
      </c>
      <c r="F2022" s="11">
        <f t="shared" si="129"/>
        <v>60</v>
      </c>
      <c r="G2022" s="11">
        <f t="shared" si="130"/>
        <v>60</v>
      </c>
      <c r="H2022" s="11" cm="1">
        <f t="array" ref="H2022">INDEX($K$10:$DI$8773,ROW(G2022)-9,MATCH(G2022,$K$10:$DI$10,0))</f>
        <v>284.8</v>
      </c>
      <c r="I2022" s="11">
        <f>IF(INDEX(Effacement!$A$3:$Y$15,MATCH(Tests!D2022,Effacement!$A$3:$A$15,0),MATCH(Tests!E2022,Effacement!$A$3:$Y$3,0))=0,H2022,C2022)</f>
        <v>284.8</v>
      </c>
      <c r="K2022" s="11">
        <v>321.73</v>
      </c>
      <c r="L2022" s="11">
        <v>280.45</v>
      </c>
      <c r="M2022" s="11">
        <v>236.37</v>
      </c>
      <c r="N2022" s="11">
        <v>191.08</v>
      </c>
      <c r="O2022" s="11">
        <v>146.16</v>
      </c>
      <c r="P2022" s="11">
        <v>106.07</v>
      </c>
      <c r="Q2022" s="11">
        <v>79.379000000000005</v>
      </c>
      <c r="R2022" s="11">
        <v>80.555000000000007</v>
      </c>
      <c r="S2022" s="11">
        <v>122.11</v>
      </c>
      <c r="T2022" s="11">
        <v>182.03</v>
      </c>
      <c r="U2022" s="11">
        <v>247.28</v>
      </c>
      <c r="V2022" s="11">
        <v>311.08999999999997</v>
      </c>
      <c r="W2022" s="11">
        <v>370.82</v>
      </c>
      <c r="X2022" s="11">
        <v>427.72</v>
      </c>
      <c r="Y2022" s="11">
        <v>480.19</v>
      </c>
      <c r="Z2022" s="11">
        <v>526.79999999999995</v>
      </c>
      <c r="AA2022" s="11">
        <v>568.11</v>
      </c>
      <c r="AB2022" s="11">
        <v>604.85</v>
      </c>
      <c r="AC2022" s="11">
        <v>637.23</v>
      </c>
      <c r="AD2022" s="11">
        <v>665.56</v>
      </c>
      <c r="AE2022" s="11">
        <v>593.29</v>
      </c>
      <c r="AF2022" s="11">
        <v>473.41</v>
      </c>
      <c r="AG2022" s="11">
        <v>381.05</v>
      </c>
      <c r="AH2022" s="11">
        <v>317.83</v>
      </c>
      <c r="AI2022" s="11">
        <v>284.8</v>
      </c>
    </row>
    <row r="2023" spans="1:35" x14ac:dyDescent="0.3">
      <c r="A2023" s="15">
        <v>32957.708333333336</v>
      </c>
      <c r="B2023" s="11">
        <f>SsBackT!D2023</f>
        <v>0</v>
      </c>
      <c r="C2023" s="11">
        <f>Illim!B2023</f>
        <v>360.32</v>
      </c>
      <c r="D2023" s="11">
        <f t="shared" si="127"/>
        <v>3</v>
      </c>
      <c r="E2023" s="11">
        <f t="shared" si="128"/>
        <v>17</v>
      </c>
      <c r="F2023" s="11">
        <f t="shared" si="129"/>
        <v>60</v>
      </c>
      <c r="G2023" s="11">
        <f t="shared" si="130"/>
        <v>60</v>
      </c>
      <c r="H2023" s="11" cm="1">
        <f t="array" ref="H2023">INDEX($K$10:$DI$8773,ROW(G2023)-9,MATCH(G2023,$K$10:$DI$10,0))</f>
        <v>88.451999999999998</v>
      </c>
      <c r="I2023" s="11">
        <f>IF(INDEX(Effacement!$A$3:$Y$15,MATCH(Tests!D2023,Effacement!$A$3:$A$15,0),MATCH(Tests!E2023,Effacement!$A$3:$Y$3,0))=0,H2023,C2023)</f>
        <v>88.451999999999998</v>
      </c>
      <c r="K2023" s="11">
        <v>276</v>
      </c>
      <c r="L2023" s="11">
        <v>273.25</v>
      </c>
      <c r="M2023" s="11">
        <v>268.36</v>
      </c>
      <c r="N2023" s="11">
        <v>249.66</v>
      </c>
      <c r="O2023" s="11">
        <v>211.28</v>
      </c>
      <c r="P2023" s="11">
        <v>170.58</v>
      </c>
      <c r="Q2023" s="11">
        <v>129.63</v>
      </c>
      <c r="R2023" s="11">
        <v>91.042000000000002</v>
      </c>
      <c r="S2023" s="11">
        <v>60.21</v>
      </c>
      <c r="T2023" s="11">
        <v>48.823999999999998</v>
      </c>
      <c r="U2023" s="11">
        <v>72.53</v>
      </c>
      <c r="V2023" s="11">
        <v>122.31</v>
      </c>
      <c r="W2023" s="11">
        <v>180.09</v>
      </c>
      <c r="X2023" s="11">
        <v>240.34</v>
      </c>
      <c r="Y2023" s="11">
        <v>298.02</v>
      </c>
      <c r="Z2023" s="11">
        <v>350.55</v>
      </c>
      <c r="AA2023" s="11">
        <v>161.52000000000001</v>
      </c>
      <c r="AB2023" s="11">
        <v>79.236999999999995</v>
      </c>
      <c r="AC2023" s="11">
        <v>81.58</v>
      </c>
      <c r="AD2023" s="11">
        <v>83.581000000000003</v>
      </c>
      <c r="AE2023" s="11">
        <v>85.272999999999996</v>
      </c>
      <c r="AF2023" s="11">
        <v>86.637</v>
      </c>
      <c r="AG2023" s="11">
        <v>87.603999999999999</v>
      </c>
      <c r="AH2023" s="11">
        <v>88.182000000000002</v>
      </c>
      <c r="AI2023" s="11">
        <v>88.451999999999998</v>
      </c>
    </row>
    <row r="2024" spans="1:35" x14ac:dyDescent="0.3">
      <c r="A2024" s="15">
        <v>32957.75</v>
      </c>
      <c r="B2024" s="11">
        <f>SsBackT!D2024</f>
        <v>0</v>
      </c>
      <c r="C2024" s="11">
        <f>Illim!B2024</f>
        <v>16.155999999999999</v>
      </c>
      <c r="D2024" s="11">
        <f t="shared" si="127"/>
        <v>3</v>
      </c>
      <c r="E2024" s="11">
        <f t="shared" si="128"/>
        <v>18</v>
      </c>
      <c r="F2024" s="11">
        <f t="shared" si="129"/>
        <v>60</v>
      </c>
      <c r="G2024" s="11">
        <f t="shared" si="130"/>
        <v>60</v>
      </c>
      <c r="H2024" s="11" cm="1">
        <f t="array" ref="H2024">INDEX($K$10:$DI$8773,ROW(G2024)-9,MATCH(G2024,$K$10:$DI$10,0))</f>
        <v>9.5947999999999993</v>
      </c>
      <c r="I2024" s="11">
        <f>IF(INDEX(Effacement!$A$3:$Y$15,MATCH(Tests!D2024,Effacement!$A$3:$A$15,0),MATCH(Tests!E2024,Effacement!$A$3:$Y$3,0))=0,H2024,C2024)</f>
        <v>9.5947999999999993</v>
      </c>
      <c r="K2024" s="11">
        <v>11.239000000000001</v>
      </c>
      <c r="L2024" s="11">
        <v>11.673</v>
      </c>
      <c r="M2024" s="11">
        <v>12.154</v>
      </c>
      <c r="N2024" s="11">
        <v>12.641999999999999</v>
      </c>
      <c r="O2024" s="11">
        <v>13.172000000000001</v>
      </c>
      <c r="P2024" s="11">
        <v>13.695</v>
      </c>
      <c r="Q2024" s="11">
        <v>14.231</v>
      </c>
      <c r="R2024" s="11">
        <v>14.747</v>
      </c>
      <c r="S2024" s="11">
        <v>15.236000000000001</v>
      </c>
      <c r="T2024" s="11">
        <v>15.682</v>
      </c>
      <c r="U2024" s="11">
        <v>16.128</v>
      </c>
      <c r="V2024" s="11">
        <v>16.419</v>
      </c>
      <c r="W2024" s="11">
        <v>16.478999999999999</v>
      </c>
      <c r="X2024" s="11">
        <v>16.161999999999999</v>
      </c>
      <c r="Y2024" s="11">
        <v>15.728999999999999</v>
      </c>
      <c r="Z2024" s="11">
        <v>15.2</v>
      </c>
      <c r="AA2024" s="11">
        <v>14.599</v>
      </c>
      <c r="AB2024" s="11">
        <v>13.952</v>
      </c>
      <c r="AC2024" s="11">
        <v>13.281000000000001</v>
      </c>
      <c r="AD2024" s="11">
        <v>12.6</v>
      </c>
      <c r="AE2024" s="11">
        <v>11.946</v>
      </c>
      <c r="AF2024" s="11">
        <v>11.292999999999999</v>
      </c>
      <c r="AG2024" s="11">
        <v>10.692</v>
      </c>
      <c r="AH2024" s="11">
        <v>10.11</v>
      </c>
      <c r="AI2024" s="11">
        <v>9.5947999999999993</v>
      </c>
    </row>
    <row r="2025" spans="1:35" x14ac:dyDescent="0.3">
      <c r="A2025" s="15">
        <v>32957.791666666664</v>
      </c>
      <c r="B2025" s="11">
        <f>SsBackT!D2025</f>
        <v>0</v>
      </c>
      <c r="C2025" s="11">
        <f>Illim!B2025</f>
        <v>-1.32E-2</v>
      </c>
      <c r="D2025" s="11">
        <f t="shared" si="127"/>
        <v>3</v>
      </c>
      <c r="E2025" s="11">
        <f t="shared" si="128"/>
        <v>19</v>
      </c>
      <c r="F2025" s="11">
        <f t="shared" si="129"/>
        <v>60</v>
      </c>
      <c r="G2025" s="11">
        <f t="shared" si="130"/>
        <v>60</v>
      </c>
      <c r="H2025" s="11" cm="1">
        <f t="array" ref="H2025">INDEX($K$10:$DI$8773,ROW(G2025)-9,MATCH(G2025,$K$10:$DI$10,0))</f>
        <v>-1.32E-2</v>
      </c>
      <c r="I2025" s="11">
        <f>IF(INDEX(Effacement!$A$3:$Y$15,MATCH(Tests!D2025,Effacement!$A$3:$A$15,0),MATCH(Tests!E2025,Effacement!$A$3:$Y$3,0))=0,H2025,C2025)</f>
        <v>-1.32E-2</v>
      </c>
      <c r="K2025" s="11">
        <v>-1.32E-2</v>
      </c>
      <c r="L2025" s="11">
        <v>-1.32E-2</v>
      </c>
      <c r="M2025" s="11">
        <v>-1.32E-2</v>
      </c>
      <c r="N2025" s="11">
        <v>-1.32E-2</v>
      </c>
      <c r="O2025" s="11">
        <v>-1.32E-2</v>
      </c>
      <c r="P2025" s="11">
        <v>-1.32E-2</v>
      </c>
      <c r="Q2025" s="11">
        <v>-1.32E-2</v>
      </c>
      <c r="R2025" s="11">
        <v>-1.32E-2</v>
      </c>
      <c r="S2025" s="11">
        <v>-1.32E-2</v>
      </c>
      <c r="T2025" s="11">
        <v>-1.32E-2</v>
      </c>
      <c r="U2025" s="11">
        <v>-1.32E-2</v>
      </c>
      <c r="V2025" s="11">
        <v>-1.32E-2</v>
      </c>
      <c r="W2025" s="11">
        <v>-1.32E-2</v>
      </c>
      <c r="X2025" s="11">
        <v>-1.32E-2</v>
      </c>
      <c r="Y2025" s="11">
        <v>-1.32E-2</v>
      </c>
      <c r="Z2025" s="11">
        <v>-1.32E-2</v>
      </c>
      <c r="AA2025" s="11">
        <v>-1.32E-2</v>
      </c>
      <c r="AB2025" s="11">
        <v>-1.32E-2</v>
      </c>
      <c r="AC2025" s="11">
        <v>-1.32E-2</v>
      </c>
      <c r="AD2025" s="11">
        <v>-1.32E-2</v>
      </c>
      <c r="AE2025" s="11">
        <v>-1.32E-2</v>
      </c>
      <c r="AF2025" s="11">
        <v>-1.32E-2</v>
      </c>
      <c r="AG2025" s="11">
        <v>-1.32E-2</v>
      </c>
      <c r="AH2025" s="11">
        <v>-1.32E-2</v>
      </c>
      <c r="AI2025" s="11">
        <v>-1.32E-2</v>
      </c>
    </row>
    <row r="2026" spans="1:35" x14ac:dyDescent="0.3">
      <c r="A2026" s="15">
        <v>32957.833333333336</v>
      </c>
      <c r="B2026" s="11">
        <f>SsBackT!D2026</f>
        <v>0</v>
      </c>
      <c r="C2026" s="11">
        <f>Illim!B2026</f>
        <v>-1.32E-2</v>
      </c>
      <c r="D2026" s="11">
        <f t="shared" si="127"/>
        <v>3</v>
      </c>
      <c r="E2026" s="11">
        <f t="shared" si="128"/>
        <v>20</v>
      </c>
      <c r="F2026" s="11">
        <f t="shared" si="129"/>
        <v>60</v>
      </c>
      <c r="G2026" s="11">
        <f t="shared" si="130"/>
        <v>60</v>
      </c>
      <c r="H2026" s="11" cm="1">
        <f t="array" ref="H2026">INDEX($K$10:$DI$8773,ROW(G2026)-9,MATCH(G2026,$K$10:$DI$10,0))</f>
        <v>-1.32E-2</v>
      </c>
      <c r="I2026" s="11">
        <f>IF(INDEX(Effacement!$A$3:$Y$15,MATCH(Tests!D2026,Effacement!$A$3:$A$15,0),MATCH(Tests!E2026,Effacement!$A$3:$Y$3,0))=0,H2026,C2026)</f>
        <v>-1.32E-2</v>
      </c>
      <c r="K2026" s="11">
        <v>-1.32E-2</v>
      </c>
      <c r="L2026" s="11">
        <v>-1.32E-2</v>
      </c>
      <c r="M2026" s="11">
        <v>-1.32E-2</v>
      </c>
      <c r="N2026" s="11">
        <v>-1.32E-2</v>
      </c>
      <c r="O2026" s="11">
        <v>-1.32E-2</v>
      </c>
      <c r="P2026" s="11">
        <v>-1.32E-2</v>
      </c>
      <c r="Q2026" s="11">
        <v>-1.32E-2</v>
      </c>
      <c r="R2026" s="11">
        <v>-1.32E-2</v>
      </c>
      <c r="S2026" s="11">
        <v>-1.32E-2</v>
      </c>
      <c r="T2026" s="11">
        <v>-1.32E-2</v>
      </c>
      <c r="U2026" s="11">
        <v>-1.32E-2</v>
      </c>
      <c r="V2026" s="11">
        <v>-1.32E-2</v>
      </c>
      <c r="W2026" s="11">
        <v>-1.32E-2</v>
      </c>
      <c r="X2026" s="11">
        <v>-1.32E-2</v>
      </c>
      <c r="Y2026" s="11">
        <v>-1.32E-2</v>
      </c>
      <c r="Z2026" s="11">
        <v>-1.32E-2</v>
      </c>
      <c r="AA2026" s="11">
        <v>-1.32E-2</v>
      </c>
      <c r="AB2026" s="11">
        <v>-1.32E-2</v>
      </c>
      <c r="AC2026" s="11">
        <v>-1.32E-2</v>
      </c>
      <c r="AD2026" s="11">
        <v>-1.32E-2</v>
      </c>
      <c r="AE2026" s="11">
        <v>-1.32E-2</v>
      </c>
      <c r="AF2026" s="11">
        <v>-1.32E-2</v>
      </c>
      <c r="AG2026" s="11">
        <v>-1.32E-2</v>
      </c>
      <c r="AH2026" s="11">
        <v>-1.32E-2</v>
      </c>
      <c r="AI2026" s="11">
        <v>-1.32E-2</v>
      </c>
    </row>
    <row r="2027" spans="1:35" x14ac:dyDescent="0.3">
      <c r="A2027" s="15">
        <v>32957.875</v>
      </c>
      <c r="B2027" s="11">
        <f>SsBackT!D2027</f>
        <v>0</v>
      </c>
      <c r="C2027" s="11">
        <f>Illim!B2027</f>
        <v>-1.32E-2</v>
      </c>
      <c r="D2027" s="11">
        <f t="shared" si="127"/>
        <v>3</v>
      </c>
      <c r="E2027" s="11">
        <f t="shared" si="128"/>
        <v>21</v>
      </c>
      <c r="F2027" s="11">
        <f t="shared" si="129"/>
        <v>60</v>
      </c>
      <c r="G2027" s="11">
        <f t="shared" si="130"/>
        <v>60</v>
      </c>
      <c r="H2027" s="11" cm="1">
        <f t="array" ref="H2027">INDEX($K$10:$DI$8773,ROW(G2027)-9,MATCH(G2027,$K$10:$DI$10,0))</f>
        <v>-1.32E-2</v>
      </c>
      <c r="I2027" s="11">
        <f>IF(INDEX(Effacement!$A$3:$Y$15,MATCH(Tests!D2027,Effacement!$A$3:$A$15,0),MATCH(Tests!E2027,Effacement!$A$3:$Y$3,0))=0,H2027,C2027)</f>
        <v>-1.32E-2</v>
      </c>
      <c r="K2027" s="11">
        <v>-1.32E-2</v>
      </c>
      <c r="L2027" s="11">
        <v>-1.32E-2</v>
      </c>
      <c r="M2027" s="11">
        <v>-1.32E-2</v>
      </c>
      <c r="N2027" s="11">
        <v>-1.32E-2</v>
      </c>
      <c r="O2027" s="11">
        <v>-1.32E-2</v>
      </c>
      <c r="P2027" s="11">
        <v>-1.32E-2</v>
      </c>
      <c r="Q2027" s="11">
        <v>-1.32E-2</v>
      </c>
      <c r="R2027" s="11">
        <v>-1.32E-2</v>
      </c>
      <c r="S2027" s="11">
        <v>-1.32E-2</v>
      </c>
      <c r="T2027" s="11">
        <v>-1.32E-2</v>
      </c>
      <c r="U2027" s="11">
        <v>-1.32E-2</v>
      </c>
      <c r="V2027" s="11">
        <v>-1.32E-2</v>
      </c>
      <c r="W2027" s="11">
        <v>-1.32E-2</v>
      </c>
      <c r="X2027" s="11">
        <v>-1.32E-2</v>
      </c>
      <c r="Y2027" s="11">
        <v>-1.32E-2</v>
      </c>
      <c r="Z2027" s="11">
        <v>-1.32E-2</v>
      </c>
      <c r="AA2027" s="11">
        <v>-1.32E-2</v>
      </c>
      <c r="AB2027" s="11">
        <v>-1.32E-2</v>
      </c>
      <c r="AC2027" s="11">
        <v>-1.32E-2</v>
      </c>
      <c r="AD2027" s="11">
        <v>-1.32E-2</v>
      </c>
      <c r="AE2027" s="11">
        <v>-1.32E-2</v>
      </c>
      <c r="AF2027" s="11">
        <v>-1.32E-2</v>
      </c>
      <c r="AG2027" s="11">
        <v>-1.32E-2</v>
      </c>
      <c r="AH2027" s="11">
        <v>-1.32E-2</v>
      </c>
      <c r="AI2027" s="11">
        <v>-1.32E-2</v>
      </c>
    </row>
    <row r="2028" spans="1:35" x14ac:dyDescent="0.3">
      <c r="A2028" s="15">
        <v>32957.916666666664</v>
      </c>
      <c r="B2028" s="11">
        <f>SsBackT!D2028</f>
        <v>0</v>
      </c>
      <c r="C2028" s="11">
        <f>Illim!B2028</f>
        <v>-1.32E-2</v>
      </c>
      <c r="D2028" s="11">
        <f t="shared" si="127"/>
        <v>3</v>
      </c>
      <c r="E2028" s="11">
        <f t="shared" si="128"/>
        <v>22</v>
      </c>
      <c r="F2028" s="11">
        <f t="shared" si="129"/>
        <v>60</v>
      </c>
      <c r="G2028" s="11">
        <f t="shared" si="130"/>
        <v>60</v>
      </c>
      <c r="H2028" s="11" cm="1">
        <f t="array" ref="H2028">INDEX($K$10:$DI$8773,ROW(G2028)-9,MATCH(G2028,$K$10:$DI$10,0))</f>
        <v>-1.32E-2</v>
      </c>
      <c r="I2028" s="11">
        <f>IF(INDEX(Effacement!$A$3:$Y$15,MATCH(Tests!D2028,Effacement!$A$3:$A$15,0),MATCH(Tests!E2028,Effacement!$A$3:$Y$3,0))=0,H2028,C2028)</f>
        <v>-1.32E-2</v>
      </c>
      <c r="K2028" s="11">
        <v>-1.32E-2</v>
      </c>
      <c r="L2028" s="11">
        <v>-1.32E-2</v>
      </c>
      <c r="M2028" s="11">
        <v>-1.32E-2</v>
      </c>
      <c r="N2028" s="11">
        <v>-1.32E-2</v>
      </c>
      <c r="O2028" s="11">
        <v>-1.32E-2</v>
      </c>
      <c r="P2028" s="11">
        <v>-1.32E-2</v>
      </c>
      <c r="Q2028" s="11">
        <v>-1.32E-2</v>
      </c>
      <c r="R2028" s="11">
        <v>-1.32E-2</v>
      </c>
      <c r="S2028" s="11">
        <v>-1.32E-2</v>
      </c>
      <c r="T2028" s="11">
        <v>-1.32E-2</v>
      </c>
      <c r="U2028" s="11">
        <v>-1.32E-2</v>
      </c>
      <c r="V2028" s="11">
        <v>-1.32E-2</v>
      </c>
      <c r="W2028" s="11">
        <v>-1.32E-2</v>
      </c>
      <c r="X2028" s="11">
        <v>-1.32E-2</v>
      </c>
      <c r="Y2028" s="11">
        <v>-1.32E-2</v>
      </c>
      <c r="Z2028" s="11">
        <v>-1.32E-2</v>
      </c>
      <c r="AA2028" s="11">
        <v>-1.32E-2</v>
      </c>
      <c r="AB2028" s="11">
        <v>-1.32E-2</v>
      </c>
      <c r="AC2028" s="11">
        <v>-1.32E-2</v>
      </c>
      <c r="AD2028" s="11">
        <v>-1.32E-2</v>
      </c>
      <c r="AE2028" s="11">
        <v>-1.32E-2</v>
      </c>
      <c r="AF2028" s="11">
        <v>-1.32E-2</v>
      </c>
      <c r="AG2028" s="11">
        <v>-1.32E-2</v>
      </c>
      <c r="AH2028" s="11">
        <v>-1.32E-2</v>
      </c>
      <c r="AI2028" s="11">
        <v>-1.32E-2</v>
      </c>
    </row>
    <row r="2029" spans="1:35" x14ac:dyDescent="0.3">
      <c r="A2029" s="15">
        <v>32957.958333333336</v>
      </c>
      <c r="B2029" s="11">
        <f>SsBackT!D2029</f>
        <v>0</v>
      </c>
      <c r="C2029" s="11">
        <f>Illim!B2029</f>
        <v>-1.32E-2</v>
      </c>
      <c r="D2029" s="11">
        <f t="shared" si="127"/>
        <v>3</v>
      </c>
      <c r="E2029" s="11">
        <f t="shared" si="128"/>
        <v>23</v>
      </c>
      <c r="F2029" s="11">
        <f t="shared" si="129"/>
        <v>60</v>
      </c>
      <c r="G2029" s="11">
        <f t="shared" si="130"/>
        <v>60</v>
      </c>
      <c r="H2029" s="11" cm="1">
        <f t="array" ref="H2029">INDEX($K$10:$DI$8773,ROW(G2029)-9,MATCH(G2029,$K$10:$DI$10,0))</f>
        <v>-1.32E-2</v>
      </c>
      <c r="I2029" s="11">
        <f>IF(INDEX(Effacement!$A$3:$Y$15,MATCH(Tests!D2029,Effacement!$A$3:$A$15,0),MATCH(Tests!E2029,Effacement!$A$3:$Y$3,0))=0,H2029,C2029)</f>
        <v>-1.32E-2</v>
      </c>
      <c r="K2029" s="11">
        <v>-1.32E-2</v>
      </c>
      <c r="L2029" s="11">
        <v>-1.32E-2</v>
      </c>
      <c r="M2029" s="11">
        <v>-1.32E-2</v>
      </c>
      <c r="N2029" s="11">
        <v>-1.32E-2</v>
      </c>
      <c r="O2029" s="11">
        <v>-1.32E-2</v>
      </c>
      <c r="P2029" s="11">
        <v>-1.32E-2</v>
      </c>
      <c r="Q2029" s="11">
        <v>-1.32E-2</v>
      </c>
      <c r="R2029" s="11">
        <v>-1.32E-2</v>
      </c>
      <c r="S2029" s="11">
        <v>-1.32E-2</v>
      </c>
      <c r="T2029" s="11">
        <v>-1.32E-2</v>
      </c>
      <c r="U2029" s="11">
        <v>-1.32E-2</v>
      </c>
      <c r="V2029" s="11">
        <v>-1.32E-2</v>
      </c>
      <c r="W2029" s="11">
        <v>-1.32E-2</v>
      </c>
      <c r="X2029" s="11">
        <v>-1.32E-2</v>
      </c>
      <c r="Y2029" s="11">
        <v>-1.32E-2</v>
      </c>
      <c r="Z2029" s="11">
        <v>-1.32E-2</v>
      </c>
      <c r="AA2029" s="11">
        <v>-1.32E-2</v>
      </c>
      <c r="AB2029" s="11">
        <v>-1.32E-2</v>
      </c>
      <c r="AC2029" s="11">
        <v>-1.32E-2</v>
      </c>
      <c r="AD2029" s="11">
        <v>-1.32E-2</v>
      </c>
      <c r="AE2029" s="11">
        <v>-1.32E-2</v>
      </c>
      <c r="AF2029" s="11">
        <v>-1.32E-2</v>
      </c>
      <c r="AG2029" s="11">
        <v>-1.32E-2</v>
      </c>
      <c r="AH2029" s="11">
        <v>-1.32E-2</v>
      </c>
      <c r="AI2029" s="11">
        <v>-1.32E-2</v>
      </c>
    </row>
    <row r="2030" spans="1:35" x14ac:dyDescent="0.3">
      <c r="A2030" s="15">
        <v>32958</v>
      </c>
      <c r="B2030" s="11">
        <f>SsBackT!D2030</f>
        <v>0</v>
      </c>
      <c r="C2030" s="11">
        <f>Illim!B2030</f>
        <v>-1.32E-2</v>
      </c>
      <c r="D2030" s="11">
        <f t="shared" si="127"/>
        <v>3</v>
      </c>
      <c r="E2030" s="11">
        <f t="shared" si="128"/>
        <v>0</v>
      </c>
      <c r="F2030" s="11">
        <f t="shared" si="129"/>
        <v>60</v>
      </c>
      <c r="G2030" s="11">
        <f t="shared" si="130"/>
        <v>60</v>
      </c>
      <c r="H2030" s="11" cm="1">
        <f t="array" ref="H2030">INDEX($K$10:$DI$8773,ROW(G2030)-9,MATCH(G2030,$K$10:$DI$10,0))</f>
        <v>-1.32E-2</v>
      </c>
      <c r="I2030" s="11">
        <f>IF(INDEX(Effacement!$A$3:$Y$15,MATCH(Tests!D2030,Effacement!$A$3:$A$15,0),MATCH(Tests!E2030,Effacement!$A$3:$Y$3,0))=0,H2030,C2030)</f>
        <v>-1.32E-2</v>
      </c>
      <c r="K2030" s="11">
        <v>-1.32E-2</v>
      </c>
      <c r="L2030" s="11">
        <v>-1.32E-2</v>
      </c>
      <c r="M2030" s="11">
        <v>-1.32E-2</v>
      </c>
      <c r="N2030" s="11">
        <v>-1.32E-2</v>
      </c>
      <c r="O2030" s="11">
        <v>-1.32E-2</v>
      </c>
      <c r="P2030" s="11">
        <v>-1.32E-2</v>
      </c>
      <c r="Q2030" s="11">
        <v>-1.32E-2</v>
      </c>
      <c r="R2030" s="11">
        <v>-1.32E-2</v>
      </c>
      <c r="S2030" s="11">
        <v>-1.32E-2</v>
      </c>
      <c r="T2030" s="11">
        <v>-1.32E-2</v>
      </c>
      <c r="U2030" s="11">
        <v>-1.32E-2</v>
      </c>
      <c r="V2030" s="11">
        <v>-1.32E-2</v>
      </c>
      <c r="W2030" s="11">
        <v>-1.32E-2</v>
      </c>
      <c r="X2030" s="11">
        <v>-1.32E-2</v>
      </c>
      <c r="Y2030" s="11">
        <v>-1.32E-2</v>
      </c>
      <c r="Z2030" s="11">
        <v>-1.32E-2</v>
      </c>
      <c r="AA2030" s="11">
        <v>-1.32E-2</v>
      </c>
      <c r="AB2030" s="11">
        <v>-1.32E-2</v>
      </c>
      <c r="AC2030" s="11">
        <v>-1.32E-2</v>
      </c>
      <c r="AD2030" s="11">
        <v>-1.32E-2</v>
      </c>
      <c r="AE2030" s="11">
        <v>-1.32E-2</v>
      </c>
      <c r="AF2030" s="11">
        <v>-1.32E-2</v>
      </c>
      <c r="AG2030" s="11">
        <v>-1.32E-2</v>
      </c>
      <c r="AH2030" s="11">
        <v>-1.32E-2</v>
      </c>
      <c r="AI2030" s="11">
        <v>-1.32E-2</v>
      </c>
    </row>
    <row r="2031" spans="1:35" x14ac:dyDescent="0.3">
      <c r="A2031" s="15">
        <v>32958.041666666664</v>
      </c>
      <c r="B2031" s="11">
        <f>SsBackT!D2031</f>
        <v>0</v>
      </c>
      <c r="C2031" s="11">
        <f>Illim!B2031</f>
        <v>-1.32E-2</v>
      </c>
      <c r="D2031" s="11">
        <f t="shared" si="127"/>
        <v>3</v>
      </c>
      <c r="E2031" s="11">
        <f t="shared" si="128"/>
        <v>1</v>
      </c>
      <c r="F2031" s="11">
        <f t="shared" si="129"/>
        <v>60</v>
      </c>
      <c r="G2031" s="11">
        <f t="shared" si="130"/>
        <v>60</v>
      </c>
      <c r="H2031" s="11" cm="1">
        <f t="array" ref="H2031">INDEX($K$10:$DI$8773,ROW(G2031)-9,MATCH(G2031,$K$10:$DI$10,0))</f>
        <v>-1.32E-2</v>
      </c>
      <c r="I2031" s="11">
        <f>IF(INDEX(Effacement!$A$3:$Y$15,MATCH(Tests!D2031,Effacement!$A$3:$A$15,0),MATCH(Tests!E2031,Effacement!$A$3:$Y$3,0))=0,H2031,C2031)</f>
        <v>-1.32E-2</v>
      </c>
      <c r="K2031" s="11">
        <v>-1.32E-2</v>
      </c>
      <c r="L2031" s="11">
        <v>-1.32E-2</v>
      </c>
      <c r="M2031" s="11">
        <v>-1.32E-2</v>
      </c>
      <c r="N2031" s="11">
        <v>-1.32E-2</v>
      </c>
      <c r="O2031" s="11">
        <v>-1.32E-2</v>
      </c>
      <c r="P2031" s="11">
        <v>-1.32E-2</v>
      </c>
      <c r="Q2031" s="11">
        <v>-1.32E-2</v>
      </c>
      <c r="R2031" s="11">
        <v>-1.32E-2</v>
      </c>
      <c r="S2031" s="11">
        <v>-1.32E-2</v>
      </c>
      <c r="T2031" s="11">
        <v>-1.32E-2</v>
      </c>
      <c r="U2031" s="11">
        <v>-1.32E-2</v>
      </c>
      <c r="V2031" s="11">
        <v>-1.32E-2</v>
      </c>
      <c r="W2031" s="11">
        <v>-1.32E-2</v>
      </c>
      <c r="X2031" s="11">
        <v>-1.32E-2</v>
      </c>
      <c r="Y2031" s="11">
        <v>-1.32E-2</v>
      </c>
      <c r="Z2031" s="11">
        <v>-1.32E-2</v>
      </c>
      <c r="AA2031" s="11">
        <v>-1.32E-2</v>
      </c>
      <c r="AB2031" s="11">
        <v>-1.32E-2</v>
      </c>
      <c r="AC2031" s="11">
        <v>-1.32E-2</v>
      </c>
      <c r="AD2031" s="11">
        <v>-1.32E-2</v>
      </c>
      <c r="AE2031" s="11">
        <v>-1.32E-2</v>
      </c>
      <c r="AF2031" s="11">
        <v>-1.32E-2</v>
      </c>
      <c r="AG2031" s="11">
        <v>-1.32E-2</v>
      </c>
      <c r="AH2031" s="11">
        <v>-1.32E-2</v>
      </c>
      <c r="AI2031" s="11">
        <v>-1.32E-2</v>
      </c>
    </row>
    <row r="2032" spans="1:35" x14ac:dyDescent="0.3">
      <c r="A2032" s="15">
        <v>32958.083333333336</v>
      </c>
      <c r="B2032" s="11">
        <f>SsBackT!D2032</f>
        <v>0</v>
      </c>
      <c r="C2032" s="11">
        <f>Illim!B2032</f>
        <v>-1.32E-2</v>
      </c>
      <c r="D2032" s="11">
        <f t="shared" si="127"/>
        <v>3</v>
      </c>
      <c r="E2032" s="11">
        <f t="shared" si="128"/>
        <v>2</v>
      </c>
      <c r="F2032" s="11">
        <f t="shared" si="129"/>
        <v>60</v>
      </c>
      <c r="G2032" s="11">
        <f t="shared" si="130"/>
        <v>60</v>
      </c>
      <c r="H2032" s="11" cm="1">
        <f t="array" ref="H2032">INDEX($K$10:$DI$8773,ROW(G2032)-9,MATCH(G2032,$K$10:$DI$10,0))</f>
        <v>-1.32E-2</v>
      </c>
      <c r="I2032" s="11">
        <f>IF(INDEX(Effacement!$A$3:$Y$15,MATCH(Tests!D2032,Effacement!$A$3:$A$15,0),MATCH(Tests!E2032,Effacement!$A$3:$Y$3,0))=0,H2032,C2032)</f>
        <v>-1.32E-2</v>
      </c>
      <c r="K2032" s="11">
        <v>-1.32E-2</v>
      </c>
      <c r="L2032" s="11">
        <v>-1.32E-2</v>
      </c>
      <c r="M2032" s="11">
        <v>-1.32E-2</v>
      </c>
      <c r="N2032" s="11">
        <v>-1.32E-2</v>
      </c>
      <c r="O2032" s="11">
        <v>-1.32E-2</v>
      </c>
      <c r="P2032" s="11">
        <v>-1.32E-2</v>
      </c>
      <c r="Q2032" s="11">
        <v>-1.32E-2</v>
      </c>
      <c r="R2032" s="11">
        <v>-1.32E-2</v>
      </c>
      <c r="S2032" s="11">
        <v>-1.32E-2</v>
      </c>
      <c r="T2032" s="11">
        <v>-1.32E-2</v>
      </c>
      <c r="U2032" s="11">
        <v>-1.32E-2</v>
      </c>
      <c r="V2032" s="11">
        <v>-1.32E-2</v>
      </c>
      <c r="W2032" s="11">
        <v>-1.32E-2</v>
      </c>
      <c r="X2032" s="11">
        <v>-1.32E-2</v>
      </c>
      <c r="Y2032" s="11">
        <v>-1.32E-2</v>
      </c>
      <c r="Z2032" s="11">
        <v>-1.32E-2</v>
      </c>
      <c r="AA2032" s="11">
        <v>-1.32E-2</v>
      </c>
      <c r="AB2032" s="11">
        <v>-1.32E-2</v>
      </c>
      <c r="AC2032" s="11">
        <v>-1.32E-2</v>
      </c>
      <c r="AD2032" s="11">
        <v>-1.32E-2</v>
      </c>
      <c r="AE2032" s="11">
        <v>-1.32E-2</v>
      </c>
      <c r="AF2032" s="11">
        <v>-1.32E-2</v>
      </c>
      <c r="AG2032" s="11">
        <v>-1.32E-2</v>
      </c>
      <c r="AH2032" s="11">
        <v>-1.32E-2</v>
      </c>
      <c r="AI2032" s="11">
        <v>-1.32E-2</v>
      </c>
    </row>
    <row r="2033" spans="1:35" x14ac:dyDescent="0.3">
      <c r="A2033" s="15">
        <v>32958.125</v>
      </c>
      <c r="B2033" s="11">
        <f>SsBackT!D2033</f>
        <v>0</v>
      </c>
      <c r="C2033" s="11">
        <f>Illim!B2033</f>
        <v>-1.32E-2</v>
      </c>
      <c r="D2033" s="11">
        <f t="shared" si="127"/>
        <v>3</v>
      </c>
      <c r="E2033" s="11">
        <f t="shared" si="128"/>
        <v>3</v>
      </c>
      <c r="F2033" s="11">
        <f t="shared" si="129"/>
        <v>60</v>
      </c>
      <c r="G2033" s="11">
        <f t="shared" si="130"/>
        <v>60</v>
      </c>
      <c r="H2033" s="11" cm="1">
        <f t="array" ref="H2033">INDEX($K$10:$DI$8773,ROW(G2033)-9,MATCH(G2033,$K$10:$DI$10,0))</f>
        <v>-1.32E-2</v>
      </c>
      <c r="I2033" s="11">
        <f>IF(INDEX(Effacement!$A$3:$Y$15,MATCH(Tests!D2033,Effacement!$A$3:$A$15,0),MATCH(Tests!E2033,Effacement!$A$3:$Y$3,0))=0,H2033,C2033)</f>
        <v>-1.32E-2</v>
      </c>
      <c r="K2033" s="11">
        <v>-1.32E-2</v>
      </c>
      <c r="L2033" s="11">
        <v>-1.32E-2</v>
      </c>
      <c r="M2033" s="11">
        <v>-1.32E-2</v>
      </c>
      <c r="N2033" s="11">
        <v>-1.32E-2</v>
      </c>
      <c r="O2033" s="11">
        <v>-1.32E-2</v>
      </c>
      <c r="P2033" s="11">
        <v>-1.32E-2</v>
      </c>
      <c r="Q2033" s="11">
        <v>-1.32E-2</v>
      </c>
      <c r="R2033" s="11">
        <v>-1.32E-2</v>
      </c>
      <c r="S2033" s="11">
        <v>-1.32E-2</v>
      </c>
      <c r="T2033" s="11">
        <v>-1.32E-2</v>
      </c>
      <c r="U2033" s="11">
        <v>-1.32E-2</v>
      </c>
      <c r="V2033" s="11">
        <v>-1.32E-2</v>
      </c>
      <c r="W2033" s="11">
        <v>-1.32E-2</v>
      </c>
      <c r="X2033" s="11">
        <v>-1.32E-2</v>
      </c>
      <c r="Y2033" s="11">
        <v>-1.32E-2</v>
      </c>
      <c r="Z2033" s="11">
        <v>-1.32E-2</v>
      </c>
      <c r="AA2033" s="11">
        <v>-1.32E-2</v>
      </c>
      <c r="AB2033" s="11">
        <v>-1.32E-2</v>
      </c>
      <c r="AC2033" s="11">
        <v>-1.32E-2</v>
      </c>
      <c r="AD2033" s="11">
        <v>-1.32E-2</v>
      </c>
      <c r="AE2033" s="11">
        <v>-1.32E-2</v>
      </c>
      <c r="AF2033" s="11">
        <v>-1.32E-2</v>
      </c>
      <c r="AG2033" s="11">
        <v>-1.32E-2</v>
      </c>
      <c r="AH2033" s="11">
        <v>-1.32E-2</v>
      </c>
      <c r="AI2033" s="11">
        <v>-1.32E-2</v>
      </c>
    </row>
    <row r="2034" spans="1:35" x14ac:dyDescent="0.3">
      <c r="A2034" s="15">
        <v>32958.166666666664</v>
      </c>
      <c r="B2034" s="11">
        <f>SsBackT!D2034</f>
        <v>0</v>
      </c>
      <c r="C2034" s="11">
        <f>Illim!B2034</f>
        <v>-1.32E-2</v>
      </c>
      <c r="D2034" s="11">
        <f t="shared" si="127"/>
        <v>3</v>
      </c>
      <c r="E2034" s="11">
        <f t="shared" si="128"/>
        <v>4</v>
      </c>
      <c r="F2034" s="11">
        <f t="shared" si="129"/>
        <v>60</v>
      </c>
      <c r="G2034" s="11">
        <f t="shared" si="130"/>
        <v>60</v>
      </c>
      <c r="H2034" s="11" cm="1">
        <f t="array" ref="H2034">INDEX($K$10:$DI$8773,ROW(G2034)-9,MATCH(G2034,$K$10:$DI$10,0))</f>
        <v>-1.32E-2</v>
      </c>
      <c r="I2034" s="11">
        <f>IF(INDEX(Effacement!$A$3:$Y$15,MATCH(Tests!D2034,Effacement!$A$3:$A$15,0),MATCH(Tests!E2034,Effacement!$A$3:$Y$3,0))=0,H2034,C2034)</f>
        <v>-1.32E-2</v>
      </c>
      <c r="K2034" s="11">
        <v>-1.32E-2</v>
      </c>
      <c r="L2034" s="11">
        <v>-1.32E-2</v>
      </c>
      <c r="M2034" s="11">
        <v>-1.32E-2</v>
      </c>
      <c r="N2034" s="11">
        <v>-1.32E-2</v>
      </c>
      <c r="O2034" s="11">
        <v>-1.32E-2</v>
      </c>
      <c r="P2034" s="11">
        <v>-1.32E-2</v>
      </c>
      <c r="Q2034" s="11">
        <v>-1.32E-2</v>
      </c>
      <c r="R2034" s="11">
        <v>-1.32E-2</v>
      </c>
      <c r="S2034" s="11">
        <v>-1.32E-2</v>
      </c>
      <c r="T2034" s="11">
        <v>-1.32E-2</v>
      </c>
      <c r="U2034" s="11">
        <v>-1.32E-2</v>
      </c>
      <c r="V2034" s="11">
        <v>-1.32E-2</v>
      </c>
      <c r="W2034" s="11">
        <v>-1.32E-2</v>
      </c>
      <c r="X2034" s="11">
        <v>-1.32E-2</v>
      </c>
      <c r="Y2034" s="11">
        <v>-1.32E-2</v>
      </c>
      <c r="Z2034" s="11">
        <v>-1.32E-2</v>
      </c>
      <c r="AA2034" s="11">
        <v>-1.32E-2</v>
      </c>
      <c r="AB2034" s="11">
        <v>-1.32E-2</v>
      </c>
      <c r="AC2034" s="11">
        <v>-1.32E-2</v>
      </c>
      <c r="AD2034" s="11">
        <v>-1.32E-2</v>
      </c>
      <c r="AE2034" s="11">
        <v>-1.32E-2</v>
      </c>
      <c r="AF2034" s="11">
        <v>-1.32E-2</v>
      </c>
      <c r="AG2034" s="11">
        <v>-1.32E-2</v>
      </c>
      <c r="AH2034" s="11">
        <v>-1.32E-2</v>
      </c>
      <c r="AI2034" s="11">
        <v>-1.32E-2</v>
      </c>
    </row>
    <row r="2035" spans="1:35" x14ac:dyDescent="0.3">
      <c r="A2035" s="15">
        <v>32958.208333333336</v>
      </c>
      <c r="B2035" s="11">
        <f>SsBackT!D2035</f>
        <v>0</v>
      </c>
      <c r="C2035" s="11">
        <f>Illim!B2035</f>
        <v>-1.32E-2</v>
      </c>
      <c r="D2035" s="11">
        <f t="shared" si="127"/>
        <v>3</v>
      </c>
      <c r="E2035" s="11">
        <f t="shared" si="128"/>
        <v>5</v>
      </c>
      <c r="F2035" s="11">
        <f t="shared" si="129"/>
        <v>60</v>
      </c>
      <c r="G2035" s="11">
        <f t="shared" si="130"/>
        <v>60</v>
      </c>
      <c r="H2035" s="11" cm="1">
        <f t="array" ref="H2035">INDEX($K$10:$DI$8773,ROW(G2035)-9,MATCH(G2035,$K$10:$DI$10,0))</f>
        <v>-1.32E-2</v>
      </c>
      <c r="I2035" s="11">
        <f>IF(INDEX(Effacement!$A$3:$Y$15,MATCH(Tests!D2035,Effacement!$A$3:$A$15,0),MATCH(Tests!E2035,Effacement!$A$3:$Y$3,0))=0,H2035,C2035)</f>
        <v>-1.32E-2</v>
      </c>
      <c r="K2035" s="11">
        <v>-1.32E-2</v>
      </c>
      <c r="L2035" s="11">
        <v>-1.32E-2</v>
      </c>
      <c r="M2035" s="11">
        <v>-1.32E-2</v>
      </c>
      <c r="N2035" s="11">
        <v>-1.32E-2</v>
      </c>
      <c r="O2035" s="11">
        <v>-1.32E-2</v>
      </c>
      <c r="P2035" s="11">
        <v>-1.32E-2</v>
      </c>
      <c r="Q2035" s="11">
        <v>-1.32E-2</v>
      </c>
      <c r="R2035" s="11">
        <v>-1.32E-2</v>
      </c>
      <c r="S2035" s="11">
        <v>-1.32E-2</v>
      </c>
      <c r="T2035" s="11">
        <v>-1.32E-2</v>
      </c>
      <c r="U2035" s="11">
        <v>-1.32E-2</v>
      </c>
      <c r="V2035" s="11">
        <v>-1.32E-2</v>
      </c>
      <c r="W2035" s="11">
        <v>-1.32E-2</v>
      </c>
      <c r="X2035" s="11">
        <v>-1.32E-2</v>
      </c>
      <c r="Y2035" s="11">
        <v>-1.32E-2</v>
      </c>
      <c r="Z2035" s="11">
        <v>-1.32E-2</v>
      </c>
      <c r="AA2035" s="11">
        <v>-1.32E-2</v>
      </c>
      <c r="AB2035" s="11">
        <v>-1.32E-2</v>
      </c>
      <c r="AC2035" s="11">
        <v>-1.32E-2</v>
      </c>
      <c r="AD2035" s="11">
        <v>-1.32E-2</v>
      </c>
      <c r="AE2035" s="11">
        <v>-1.32E-2</v>
      </c>
      <c r="AF2035" s="11">
        <v>-1.32E-2</v>
      </c>
      <c r="AG2035" s="11">
        <v>-1.32E-2</v>
      </c>
      <c r="AH2035" s="11">
        <v>-1.32E-2</v>
      </c>
      <c r="AI2035" s="11">
        <v>-1.32E-2</v>
      </c>
    </row>
    <row r="2036" spans="1:35" x14ac:dyDescent="0.3">
      <c r="A2036" s="15">
        <v>32958.25</v>
      </c>
      <c r="B2036" s="11">
        <f>SsBackT!D2036</f>
        <v>0</v>
      </c>
      <c r="C2036" s="11">
        <f>Illim!B2036</f>
        <v>-1.32E-2</v>
      </c>
      <c r="D2036" s="11">
        <f t="shared" si="127"/>
        <v>3</v>
      </c>
      <c r="E2036" s="11">
        <f t="shared" si="128"/>
        <v>6</v>
      </c>
      <c r="F2036" s="11">
        <f t="shared" si="129"/>
        <v>60</v>
      </c>
      <c r="G2036" s="11">
        <f t="shared" si="130"/>
        <v>60</v>
      </c>
      <c r="H2036" s="11" cm="1">
        <f t="array" ref="H2036">INDEX($K$10:$DI$8773,ROW(G2036)-9,MATCH(G2036,$K$10:$DI$10,0))</f>
        <v>-1.32E-2</v>
      </c>
      <c r="I2036" s="11">
        <f>IF(INDEX(Effacement!$A$3:$Y$15,MATCH(Tests!D2036,Effacement!$A$3:$A$15,0),MATCH(Tests!E2036,Effacement!$A$3:$Y$3,0))=0,H2036,C2036)</f>
        <v>-1.32E-2</v>
      </c>
      <c r="K2036" s="11">
        <v>-1.32E-2</v>
      </c>
      <c r="L2036" s="11">
        <v>-1.32E-2</v>
      </c>
      <c r="M2036" s="11">
        <v>-1.32E-2</v>
      </c>
      <c r="N2036" s="11">
        <v>-1.32E-2</v>
      </c>
      <c r="O2036" s="11">
        <v>-1.32E-2</v>
      </c>
      <c r="P2036" s="11">
        <v>-1.32E-2</v>
      </c>
      <c r="Q2036" s="11">
        <v>-1.32E-2</v>
      </c>
      <c r="R2036" s="11">
        <v>-1.32E-2</v>
      </c>
      <c r="S2036" s="11">
        <v>-1.32E-2</v>
      </c>
      <c r="T2036" s="11">
        <v>-1.32E-2</v>
      </c>
      <c r="U2036" s="11">
        <v>-1.32E-2</v>
      </c>
      <c r="V2036" s="11">
        <v>-1.32E-2</v>
      </c>
      <c r="W2036" s="11">
        <v>-1.32E-2</v>
      </c>
      <c r="X2036" s="11">
        <v>-1.32E-2</v>
      </c>
      <c r="Y2036" s="11">
        <v>-1.32E-2</v>
      </c>
      <c r="Z2036" s="11">
        <v>-1.32E-2</v>
      </c>
      <c r="AA2036" s="11">
        <v>-1.32E-2</v>
      </c>
      <c r="AB2036" s="11">
        <v>-1.32E-2</v>
      </c>
      <c r="AC2036" s="11">
        <v>-1.32E-2</v>
      </c>
      <c r="AD2036" s="11">
        <v>-1.32E-2</v>
      </c>
      <c r="AE2036" s="11">
        <v>-1.32E-2</v>
      </c>
      <c r="AF2036" s="11">
        <v>-1.32E-2</v>
      </c>
      <c r="AG2036" s="11">
        <v>-1.32E-2</v>
      </c>
      <c r="AH2036" s="11">
        <v>-1.32E-2</v>
      </c>
      <c r="AI2036" s="11">
        <v>-1.32E-2</v>
      </c>
    </row>
    <row r="2037" spans="1:35" x14ac:dyDescent="0.3">
      <c r="A2037" s="15">
        <v>32958.291666666664</v>
      </c>
      <c r="B2037" s="11">
        <f>SsBackT!D2037</f>
        <v>0</v>
      </c>
      <c r="C2037" s="11">
        <f>Illim!B2037</f>
        <v>73.552000000000007</v>
      </c>
      <c r="D2037" s="11">
        <f t="shared" si="127"/>
        <v>3</v>
      </c>
      <c r="E2037" s="11">
        <f t="shared" si="128"/>
        <v>7</v>
      </c>
      <c r="F2037" s="11">
        <f t="shared" si="129"/>
        <v>60</v>
      </c>
      <c r="G2037" s="11">
        <f t="shared" si="130"/>
        <v>60</v>
      </c>
      <c r="H2037" s="11" cm="1">
        <f t="array" ref="H2037">INDEX($K$10:$DI$8773,ROW(G2037)-9,MATCH(G2037,$K$10:$DI$10,0))</f>
        <v>59.54</v>
      </c>
      <c r="I2037" s="11">
        <f>IF(INDEX(Effacement!$A$3:$Y$15,MATCH(Tests!D2037,Effacement!$A$3:$A$15,0),MATCH(Tests!E2037,Effacement!$A$3:$Y$3,0))=0,H2037,C2037)</f>
        <v>59.54</v>
      </c>
      <c r="K2037" s="11">
        <v>51.738</v>
      </c>
      <c r="L2037" s="11">
        <v>52.890999999999998</v>
      </c>
      <c r="M2037" s="11">
        <v>54.054000000000002</v>
      </c>
      <c r="N2037" s="11">
        <v>55.116</v>
      </c>
      <c r="O2037" s="11">
        <v>56.182000000000002</v>
      </c>
      <c r="P2037" s="11">
        <v>57.146000000000001</v>
      </c>
      <c r="Q2037" s="11">
        <v>58.040999999999997</v>
      </c>
      <c r="R2037" s="11">
        <v>58.697000000000003</v>
      </c>
      <c r="S2037" s="11">
        <v>59.063000000000002</v>
      </c>
      <c r="T2037" s="11">
        <v>59.063000000000002</v>
      </c>
      <c r="U2037" s="11">
        <v>70.206000000000003</v>
      </c>
      <c r="V2037" s="11">
        <v>65.995000000000005</v>
      </c>
      <c r="W2037" s="11">
        <v>57.106999999999999</v>
      </c>
      <c r="X2037" s="11">
        <v>49.777000000000001</v>
      </c>
      <c r="Y2037" s="11">
        <v>46.991</v>
      </c>
      <c r="Z2037" s="11">
        <v>48.954000000000001</v>
      </c>
      <c r="AA2037" s="11">
        <v>53.255000000000003</v>
      </c>
      <c r="AB2037" s="11">
        <v>58.377000000000002</v>
      </c>
      <c r="AC2037" s="11">
        <v>61.933</v>
      </c>
      <c r="AD2037" s="11">
        <v>62.261000000000003</v>
      </c>
      <c r="AE2037" s="11">
        <v>62.107999999999997</v>
      </c>
      <c r="AF2037" s="11">
        <v>61.661000000000001</v>
      </c>
      <c r="AG2037" s="11">
        <v>61.051000000000002</v>
      </c>
      <c r="AH2037" s="11">
        <v>60.255000000000003</v>
      </c>
      <c r="AI2037" s="11">
        <v>59.54</v>
      </c>
    </row>
    <row r="2038" spans="1:35" x14ac:dyDescent="0.3">
      <c r="A2038" s="15">
        <v>32958.333333333336</v>
      </c>
      <c r="B2038" s="11">
        <f>SsBackT!D2038</f>
        <v>0</v>
      </c>
      <c r="C2038" s="11">
        <f>Illim!B2038</f>
        <v>55.64</v>
      </c>
      <c r="D2038" s="11">
        <f t="shared" si="127"/>
        <v>3</v>
      </c>
      <c r="E2038" s="11">
        <f t="shared" si="128"/>
        <v>8</v>
      </c>
      <c r="F2038" s="11">
        <f t="shared" si="129"/>
        <v>60</v>
      </c>
      <c r="G2038" s="11">
        <f t="shared" si="130"/>
        <v>60</v>
      </c>
      <c r="H2038" s="11" cm="1">
        <f t="array" ref="H2038">INDEX($K$10:$DI$8773,ROW(G2038)-9,MATCH(G2038,$K$10:$DI$10,0))</f>
        <v>43.131999999999998</v>
      </c>
      <c r="I2038" s="11">
        <f>IF(INDEX(Effacement!$A$3:$Y$15,MATCH(Tests!D2038,Effacement!$A$3:$A$15,0),MATCH(Tests!E2038,Effacement!$A$3:$Y$3,0))=0,H2038,C2038)</f>
        <v>43.131999999999998</v>
      </c>
      <c r="K2038" s="11">
        <v>42.823</v>
      </c>
      <c r="L2038" s="11">
        <v>44.332000000000001</v>
      </c>
      <c r="M2038" s="11">
        <v>46.006999999999998</v>
      </c>
      <c r="N2038" s="11">
        <v>47.706000000000003</v>
      </c>
      <c r="O2038" s="11">
        <v>49.543999999999997</v>
      </c>
      <c r="P2038" s="11">
        <v>51.344000000000001</v>
      </c>
      <c r="Q2038" s="11">
        <v>53.18</v>
      </c>
      <c r="R2038" s="11">
        <v>54.920999999999999</v>
      </c>
      <c r="S2038" s="11">
        <v>56.54</v>
      </c>
      <c r="T2038" s="11">
        <v>57.95</v>
      </c>
      <c r="U2038" s="11">
        <v>59.084000000000003</v>
      </c>
      <c r="V2038" s="11">
        <v>59.896000000000001</v>
      </c>
      <c r="W2038" s="11">
        <v>60.414999999999999</v>
      </c>
      <c r="X2038" s="11">
        <v>59.997</v>
      </c>
      <c r="Y2038" s="11">
        <v>59.277000000000001</v>
      </c>
      <c r="Z2038" s="11">
        <v>58.225000000000001</v>
      </c>
      <c r="AA2038" s="11">
        <v>56.874000000000002</v>
      </c>
      <c r="AB2038" s="11">
        <v>55.280999999999999</v>
      </c>
      <c r="AC2038" s="11">
        <v>53.548000000000002</v>
      </c>
      <c r="AD2038" s="11">
        <v>51.710999999999999</v>
      </c>
      <c r="AE2038" s="11">
        <v>49.905000000000001</v>
      </c>
      <c r="AF2038" s="11">
        <v>48.057000000000002</v>
      </c>
      <c r="AG2038" s="11">
        <v>46.345999999999997</v>
      </c>
      <c r="AH2038" s="11">
        <v>44.656999999999996</v>
      </c>
      <c r="AI2038" s="11">
        <v>43.131999999999998</v>
      </c>
    </row>
    <row r="2039" spans="1:35" x14ac:dyDescent="0.3">
      <c r="A2039" s="15">
        <v>32958.375</v>
      </c>
      <c r="B2039" s="11">
        <f>SsBackT!D2039</f>
        <v>0</v>
      </c>
      <c r="C2039" s="11">
        <f>Illim!B2039</f>
        <v>39.807000000000002</v>
      </c>
      <c r="D2039" s="11">
        <f t="shared" si="127"/>
        <v>3</v>
      </c>
      <c r="E2039" s="11">
        <f t="shared" si="128"/>
        <v>9</v>
      </c>
      <c r="F2039" s="11">
        <f t="shared" si="129"/>
        <v>60</v>
      </c>
      <c r="G2039" s="11">
        <f t="shared" si="130"/>
        <v>60</v>
      </c>
      <c r="H2039" s="11" cm="1">
        <f t="array" ref="H2039">INDEX($K$10:$DI$8773,ROW(G2039)-9,MATCH(G2039,$K$10:$DI$10,0))</f>
        <v>39.618000000000002</v>
      </c>
      <c r="I2039" s="11">
        <f>IF(INDEX(Effacement!$A$3:$Y$15,MATCH(Tests!D2039,Effacement!$A$3:$A$15,0),MATCH(Tests!E2039,Effacement!$A$3:$Y$3,0))=0,H2039,C2039)</f>
        <v>39.618000000000002</v>
      </c>
      <c r="K2039" s="11">
        <v>37.954999999999998</v>
      </c>
      <c r="L2039" s="11">
        <v>39.344000000000001</v>
      </c>
      <c r="M2039" s="11">
        <v>40.901000000000003</v>
      </c>
      <c r="N2039" s="11">
        <v>42.493000000000002</v>
      </c>
      <c r="O2039" s="11">
        <v>44.226999999999997</v>
      </c>
      <c r="P2039" s="11">
        <v>45.942</v>
      </c>
      <c r="Q2039" s="11">
        <v>47.704000000000001</v>
      </c>
      <c r="R2039" s="11">
        <v>49.390999999999998</v>
      </c>
      <c r="S2039" s="11">
        <v>50.975000000000001</v>
      </c>
      <c r="T2039" s="11">
        <v>52.375999999999998</v>
      </c>
      <c r="U2039" s="11">
        <v>53.530999999999999</v>
      </c>
      <c r="V2039" s="11">
        <v>54.402000000000001</v>
      </c>
      <c r="W2039" s="11">
        <v>55.014000000000003</v>
      </c>
      <c r="X2039" s="11">
        <v>54.780999999999999</v>
      </c>
      <c r="Y2039" s="11">
        <v>54.280999999999999</v>
      </c>
      <c r="Z2039" s="11">
        <v>53.485999999999997</v>
      </c>
      <c r="AA2039" s="11">
        <v>52.432000000000002</v>
      </c>
      <c r="AB2039" s="11">
        <v>51.164999999999999</v>
      </c>
      <c r="AC2039" s="11">
        <v>49.734000000000002</v>
      </c>
      <c r="AD2039" s="11">
        <v>48.085999999999999</v>
      </c>
      <c r="AE2039" s="11">
        <v>46.359000000000002</v>
      </c>
      <c r="AF2039" s="11">
        <v>44.548000000000002</v>
      </c>
      <c r="AG2039" s="11">
        <v>42.844000000000001</v>
      </c>
      <c r="AH2039" s="11">
        <v>41.154000000000003</v>
      </c>
      <c r="AI2039" s="11">
        <v>39.618000000000002</v>
      </c>
    </row>
    <row r="2040" spans="1:35" x14ac:dyDescent="0.3">
      <c r="A2040" s="15">
        <v>32958.416666666664</v>
      </c>
      <c r="B2040" s="11">
        <f>SsBackT!D2040</f>
        <v>0</v>
      </c>
      <c r="C2040" s="11">
        <f>Illim!B2040</f>
        <v>62.787999999999997</v>
      </c>
      <c r="D2040" s="11">
        <f t="shared" si="127"/>
        <v>3</v>
      </c>
      <c r="E2040" s="11">
        <f t="shared" si="128"/>
        <v>10</v>
      </c>
      <c r="F2040" s="11">
        <f t="shared" si="129"/>
        <v>60</v>
      </c>
      <c r="G2040" s="11">
        <f t="shared" si="130"/>
        <v>60</v>
      </c>
      <c r="H2040" s="11" cm="1">
        <f t="array" ref="H2040">INDEX($K$10:$DI$8773,ROW(G2040)-9,MATCH(G2040,$K$10:$DI$10,0))</f>
        <v>55.432000000000002</v>
      </c>
      <c r="I2040" s="11">
        <f>IF(INDEX(Effacement!$A$3:$Y$15,MATCH(Tests!D2040,Effacement!$A$3:$A$15,0),MATCH(Tests!E2040,Effacement!$A$3:$Y$3,0))=0,H2040,C2040)</f>
        <v>55.432000000000002</v>
      </c>
      <c r="K2040" s="11">
        <v>54.682000000000002</v>
      </c>
      <c r="L2040" s="11">
        <v>56.552999999999997</v>
      </c>
      <c r="M2040" s="11">
        <v>58.634999999999998</v>
      </c>
      <c r="N2040" s="11">
        <v>60.744999999999997</v>
      </c>
      <c r="O2040" s="11">
        <v>63.030999999999999</v>
      </c>
      <c r="P2040" s="11">
        <v>65.268000000000001</v>
      </c>
      <c r="Q2040" s="11">
        <v>67.551000000000002</v>
      </c>
      <c r="R2040" s="11">
        <v>69.713999999999999</v>
      </c>
      <c r="S2040" s="11">
        <v>71.722999999999999</v>
      </c>
      <c r="T2040" s="11">
        <v>73.466999999999999</v>
      </c>
      <c r="U2040" s="11">
        <v>74.861999999999995</v>
      </c>
      <c r="V2040" s="11">
        <v>75.849999999999994</v>
      </c>
      <c r="W2040" s="11">
        <v>76.468999999999994</v>
      </c>
      <c r="X2040" s="11">
        <v>75.968000000000004</v>
      </c>
      <c r="Y2040" s="11">
        <v>75.088999999999999</v>
      </c>
      <c r="Z2040" s="11">
        <v>73.801000000000002</v>
      </c>
      <c r="AA2040" s="11">
        <v>72.161000000000001</v>
      </c>
      <c r="AB2040" s="11">
        <v>70.254000000000005</v>
      </c>
      <c r="AC2040" s="11">
        <v>68.188999999999993</v>
      </c>
      <c r="AD2040" s="11">
        <v>65.997</v>
      </c>
      <c r="AE2040" s="11">
        <v>63.837000000000003</v>
      </c>
      <c r="AF2040" s="11">
        <v>61.601999999999997</v>
      </c>
      <c r="AG2040" s="11">
        <v>59.491</v>
      </c>
      <c r="AH2040" s="11">
        <v>57.366999999999997</v>
      </c>
      <c r="AI2040" s="11">
        <v>55.432000000000002</v>
      </c>
    </row>
    <row r="2041" spans="1:35" x14ac:dyDescent="0.3">
      <c r="A2041" s="15">
        <v>32958.458333333336</v>
      </c>
      <c r="B2041" s="11">
        <f>SsBackT!D2041</f>
        <v>0</v>
      </c>
      <c r="C2041" s="11">
        <f>Illim!B2041</f>
        <v>307.97000000000003</v>
      </c>
      <c r="D2041" s="11">
        <f t="shared" si="127"/>
        <v>3</v>
      </c>
      <c r="E2041" s="11">
        <f t="shared" si="128"/>
        <v>11</v>
      </c>
      <c r="F2041" s="11">
        <f t="shared" si="129"/>
        <v>60</v>
      </c>
      <c r="G2041" s="11">
        <f t="shared" si="130"/>
        <v>60</v>
      </c>
      <c r="H2041" s="11" cm="1">
        <f t="array" ref="H2041">INDEX($K$10:$DI$8773,ROW(G2041)-9,MATCH(G2041,$K$10:$DI$10,0))</f>
        <v>177.49</v>
      </c>
      <c r="I2041" s="11">
        <f>IF(INDEX(Effacement!$A$3:$Y$15,MATCH(Tests!D2041,Effacement!$A$3:$A$15,0),MATCH(Tests!E2041,Effacement!$A$3:$Y$3,0))=0,H2041,C2041)</f>
        <v>307.97000000000003</v>
      </c>
      <c r="K2041" s="11">
        <v>252.69</v>
      </c>
      <c r="L2041" s="11">
        <v>262.02999999999997</v>
      </c>
      <c r="M2041" s="11">
        <v>271.27999999999997</v>
      </c>
      <c r="N2041" s="11">
        <v>279.83999999999997</v>
      </c>
      <c r="O2041" s="11">
        <v>288.17</v>
      </c>
      <c r="P2041" s="11">
        <v>295.52</v>
      </c>
      <c r="Q2041" s="11">
        <v>302.12</v>
      </c>
      <c r="R2041" s="11">
        <v>307.62</v>
      </c>
      <c r="S2041" s="11">
        <v>311.85000000000002</v>
      </c>
      <c r="T2041" s="11">
        <v>314.67</v>
      </c>
      <c r="U2041" s="11">
        <v>315.70999999999998</v>
      </c>
      <c r="V2041" s="11">
        <v>314.85000000000002</v>
      </c>
      <c r="W2041" s="11">
        <v>312.36</v>
      </c>
      <c r="X2041" s="11">
        <v>307.77</v>
      </c>
      <c r="Y2041" s="11">
        <v>301.58</v>
      </c>
      <c r="Z2041" s="11">
        <v>293.39999999999998</v>
      </c>
      <c r="AA2041" s="11">
        <v>283.42</v>
      </c>
      <c r="AB2041" s="11">
        <v>272.02</v>
      </c>
      <c r="AC2041" s="11">
        <v>259.56</v>
      </c>
      <c r="AD2041" s="11">
        <v>245.99</v>
      </c>
      <c r="AE2041" s="11">
        <v>232</v>
      </c>
      <c r="AF2041" s="11">
        <v>217.27</v>
      </c>
      <c r="AG2041" s="11">
        <v>203</v>
      </c>
      <c r="AH2041" s="11">
        <v>189.14</v>
      </c>
      <c r="AI2041" s="11">
        <v>177.49</v>
      </c>
    </row>
    <row r="2042" spans="1:35" x14ac:dyDescent="0.3">
      <c r="A2042" s="15">
        <v>32958.5</v>
      </c>
      <c r="B2042" s="11">
        <f>SsBackT!D2042</f>
        <v>0</v>
      </c>
      <c r="C2042" s="11">
        <f>Illim!B2042</f>
        <v>412.8</v>
      </c>
      <c r="D2042" s="11">
        <f t="shared" si="127"/>
        <v>3</v>
      </c>
      <c r="E2042" s="11">
        <f t="shared" si="128"/>
        <v>12</v>
      </c>
      <c r="F2042" s="11">
        <f t="shared" si="129"/>
        <v>60</v>
      </c>
      <c r="G2042" s="11">
        <f t="shared" si="130"/>
        <v>60</v>
      </c>
      <c r="H2042" s="11" cm="1">
        <f t="array" ref="H2042">INDEX($K$10:$DI$8773,ROW(G2042)-9,MATCH(G2042,$K$10:$DI$10,0))</f>
        <v>264.97000000000003</v>
      </c>
      <c r="I2042" s="11">
        <f>IF(INDEX(Effacement!$A$3:$Y$15,MATCH(Tests!D2042,Effacement!$A$3:$A$15,0),MATCH(Tests!E2042,Effacement!$A$3:$Y$3,0))=0,H2042,C2042)</f>
        <v>412.8</v>
      </c>
      <c r="K2042" s="11">
        <v>293.02</v>
      </c>
      <c r="L2042" s="11">
        <v>309.60000000000002</v>
      </c>
      <c r="M2042" s="11">
        <v>325.82</v>
      </c>
      <c r="N2042" s="11">
        <v>340.94</v>
      </c>
      <c r="O2042" s="11">
        <v>355.32</v>
      </c>
      <c r="P2042" s="11">
        <v>368.41</v>
      </c>
      <c r="Q2042" s="11">
        <v>380.35</v>
      </c>
      <c r="R2042" s="11">
        <v>390.76</v>
      </c>
      <c r="S2042" s="11">
        <v>399.71</v>
      </c>
      <c r="T2042" s="11">
        <v>406.62</v>
      </c>
      <c r="U2042" s="11">
        <v>411.2</v>
      </c>
      <c r="V2042" s="11">
        <v>413.5</v>
      </c>
      <c r="W2042" s="11">
        <v>413.46</v>
      </c>
      <c r="X2042" s="11">
        <v>410.97</v>
      </c>
      <c r="Y2042" s="11">
        <v>406.22</v>
      </c>
      <c r="Z2042" s="11">
        <v>399.27</v>
      </c>
      <c r="AA2042" s="11">
        <v>389.88</v>
      </c>
      <c r="AB2042" s="11">
        <v>378.91</v>
      </c>
      <c r="AC2042" s="11">
        <v>365.91</v>
      </c>
      <c r="AD2042" s="11">
        <v>351.44</v>
      </c>
      <c r="AE2042" s="11">
        <v>335.85</v>
      </c>
      <c r="AF2042" s="11">
        <v>319.04000000000002</v>
      </c>
      <c r="AG2042" s="11">
        <v>301.63</v>
      </c>
      <c r="AH2042" s="11">
        <v>283.47000000000003</v>
      </c>
      <c r="AI2042" s="11">
        <v>264.97000000000003</v>
      </c>
    </row>
    <row r="2043" spans="1:35" x14ac:dyDescent="0.3">
      <c r="A2043" s="15">
        <v>32958.541666666664</v>
      </c>
      <c r="B2043" s="11">
        <f>SsBackT!D2043</f>
        <v>0</v>
      </c>
      <c r="C2043" s="11">
        <f>Illim!B2043</f>
        <v>447.66</v>
      </c>
      <c r="D2043" s="11">
        <f t="shared" si="127"/>
        <v>3</v>
      </c>
      <c r="E2043" s="11">
        <f t="shared" si="128"/>
        <v>13</v>
      </c>
      <c r="F2043" s="11">
        <f t="shared" si="129"/>
        <v>60</v>
      </c>
      <c r="G2043" s="11">
        <f t="shared" si="130"/>
        <v>60</v>
      </c>
      <c r="H2043" s="11" cm="1">
        <f t="array" ref="H2043">INDEX($K$10:$DI$8773,ROW(G2043)-9,MATCH(G2043,$K$10:$DI$10,0))</f>
        <v>344.26</v>
      </c>
      <c r="I2043" s="11">
        <f>IF(INDEX(Effacement!$A$3:$Y$15,MATCH(Tests!D2043,Effacement!$A$3:$A$15,0),MATCH(Tests!E2043,Effacement!$A$3:$Y$3,0))=0,H2043,C2043)</f>
        <v>447.66</v>
      </c>
      <c r="K2043" s="11">
        <v>246.31</v>
      </c>
      <c r="L2043" s="11">
        <v>270.02999999999997</v>
      </c>
      <c r="M2043" s="11">
        <v>293.98</v>
      </c>
      <c r="N2043" s="11">
        <v>316.98</v>
      </c>
      <c r="O2043" s="11">
        <v>338.94</v>
      </c>
      <c r="P2043" s="11">
        <v>359.03</v>
      </c>
      <c r="Q2043" s="11">
        <v>378.13</v>
      </c>
      <c r="R2043" s="11">
        <v>395.19</v>
      </c>
      <c r="S2043" s="11">
        <v>410.07</v>
      </c>
      <c r="T2043" s="11">
        <v>422.6</v>
      </c>
      <c r="U2043" s="11">
        <v>432.49</v>
      </c>
      <c r="V2043" s="11">
        <v>439.71</v>
      </c>
      <c r="W2043" s="11">
        <v>444.63</v>
      </c>
      <c r="X2043" s="11">
        <v>448.44</v>
      </c>
      <c r="Y2043" s="11">
        <v>449.67</v>
      </c>
      <c r="Z2043" s="11">
        <v>448.12</v>
      </c>
      <c r="AA2043" s="11">
        <v>443.91</v>
      </c>
      <c r="AB2043" s="11">
        <v>437.54</v>
      </c>
      <c r="AC2043" s="11">
        <v>428.99</v>
      </c>
      <c r="AD2043" s="11">
        <v>418.41</v>
      </c>
      <c r="AE2043" s="11">
        <v>406.56</v>
      </c>
      <c r="AF2043" s="11">
        <v>392.99</v>
      </c>
      <c r="AG2043" s="11">
        <v>378.16</v>
      </c>
      <c r="AH2043" s="11">
        <v>361.8</v>
      </c>
      <c r="AI2043" s="11">
        <v>344.26</v>
      </c>
    </row>
    <row r="2044" spans="1:35" x14ac:dyDescent="0.3">
      <c r="A2044" s="15">
        <v>32958.583333333336</v>
      </c>
      <c r="B2044" s="11">
        <f>SsBackT!D2044</f>
        <v>0</v>
      </c>
      <c r="C2044" s="11">
        <f>Illim!B2044</f>
        <v>468.23</v>
      </c>
      <c r="D2044" s="11">
        <f t="shared" si="127"/>
        <v>3</v>
      </c>
      <c r="E2044" s="11">
        <f t="shared" si="128"/>
        <v>14</v>
      </c>
      <c r="F2044" s="11">
        <f t="shared" si="129"/>
        <v>60</v>
      </c>
      <c r="G2044" s="11">
        <f t="shared" si="130"/>
        <v>60</v>
      </c>
      <c r="H2044" s="11" cm="1">
        <f t="array" ref="H2044">INDEX($K$10:$DI$8773,ROW(G2044)-9,MATCH(G2044,$K$10:$DI$10,0))</f>
        <v>454.71</v>
      </c>
      <c r="I2044" s="11">
        <f>IF(INDEX(Effacement!$A$3:$Y$15,MATCH(Tests!D2044,Effacement!$A$3:$A$15,0),MATCH(Tests!E2044,Effacement!$A$3:$Y$3,0))=0,H2044,C2044)</f>
        <v>468.23</v>
      </c>
      <c r="K2044" s="11">
        <v>186.9</v>
      </c>
      <c r="L2044" s="11">
        <v>190.05</v>
      </c>
      <c r="M2044" s="11">
        <v>210.1</v>
      </c>
      <c r="N2044" s="11">
        <v>239.16</v>
      </c>
      <c r="O2044" s="11">
        <v>271.75</v>
      </c>
      <c r="P2044" s="11">
        <v>304.3</v>
      </c>
      <c r="Q2044" s="11">
        <v>335.88</v>
      </c>
      <c r="R2044" s="11">
        <v>365</v>
      </c>
      <c r="S2044" s="11">
        <v>391.64</v>
      </c>
      <c r="T2044" s="11">
        <v>415.48</v>
      </c>
      <c r="U2044" s="11">
        <v>436.16</v>
      </c>
      <c r="V2044" s="11">
        <v>453.73</v>
      </c>
      <c r="W2044" s="11">
        <v>467.9</v>
      </c>
      <c r="X2044" s="11">
        <v>482.01</v>
      </c>
      <c r="Y2044" s="11">
        <v>493.21</v>
      </c>
      <c r="Z2044" s="11">
        <v>501.31</v>
      </c>
      <c r="AA2044" s="11">
        <v>506.23</v>
      </c>
      <c r="AB2044" s="11">
        <v>508.41</v>
      </c>
      <c r="AC2044" s="11">
        <v>508.02</v>
      </c>
      <c r="AD2044" s="11">
        <v>504.84</v>
      </c>
      <c r="AE2044" s="11">
        <v>499.25</v>
      </c>
      <c r="AF2044" s="11">
        <v>491.34</v>
      </c>
      <c r="AG2044" s="11">
        <v>481.52</v>
      </c>
      <c r="AH2044" s="11">
        <v>468.94</v>
      </c>
      <c r="AI2044" s="11">
        <v>454.71</v>
      </c>
    </row>
    <row r="2045" spans="1:35" x14ac:dyDescent="0.3">
      <c r="A2045" s="15">
        <v>32958.625</v>
      </c>
      <c r="B2045" s="11">
        <f>SsBackT!D2045</f>
        <v>0</v>
      </c>
      <c r="C2045" s="11">
        <f>Illim!B2045</f>
        <v>743.76</v>
      </c>
      <c r="D2045" s="11">
        <f t="shared" si="127"/>
        <v>3</v>
      </c>
      <c r="E2045" s="11">
        <f t="shared" si="128"/>
        <v>15</v>
      </c>
      <c r="F2045" s="11">
        <f t="shared" si="129"/>
        <v>60</v>
      </c>
      <c r="G2045" s="11">
        <f t="shared" si="130"/>
        <v>60</v>
      </c>
      <c r="H2045" s="11" cm="1">
        <f t="array" ref="H2045">INDEX($K$10:$DI$8773,ROW(G2045)-9,MATCH(G2045,$K$10:$DI$10,0))</f>
        <v>731.8</v>
      </c>
      <c r="I2045" s="11">
        <f>IF(INDEX(Effacement!$A$3:$Y$15,MATCH(Tests!D2045,Effacement!$A$3:$A$15,0),MATCH(Tests!E2045,Effacement!$A$3:$Y$3,0))=0,H2045,C2045)</f>
        <v>731.8</v>
      </c>
      <c r="K2045" s="11">
        <v>238.83</v>
      </c>
      <c r="L2045" s="11">
        <v>197.09</v>
      </c>
      <c r="M2045" s="11">
        <v>159.79</v>
      </c>
      <c r="N2045" s="11">
        <v>131.82</v>
      </c>
      <c r="O2045" s="11">
        <v>125.81</v>
      </c>
      <c r="P2045" s="11">
        <v>156.07</v>
      </c>
      <c r="Q2045" s="11">
        <v>208.93</v>
      </c>
      <c r="R2045" s="11">
        <v>269.83</v>
      </c>
      <c r="S2045" s="11">
        <v>330.28</v>
      </c>
      <c r="T2045" s="11">
        <v>387.36</v>
      </c>
      <c r="U2045" s="11">
        <v>440.23</v>
      </c>
      <c r="V2045" s="11">
        <v>488.05</v>
      </c>
      <c r="W2045" s="11">
        <v>531.47</v>
      </c>
      <c r="X2045" s="11">
        <v>574.16999999999996</v>
      </c>
      <c r="Y2045" s="11">
        <v>610.42999999999995</v>
      </c>
      <c r="Z2045" s="11">
        <v>642.34</v>
      </c>
      <c r="AA2045" s="11">
        <v>670.34</v>
      </c>
      <c r="AB2045" s="11">
        <v>693.27</v>
      </c>
      <c r="AC2045" s="11">
        <v>712.52</v>
      </c>
      <c r="AD2045" s="11">
        <v>726.96</v>
      </c>
      <c r="AE2045" s="11">
        <v>736.74</v>
      </c>
      <c r="AF2045" s="11">
        <v>742.62</v>
      </c>
      <c r="AG2045" s="11">
        <v>743.65</v>
      </c>
      <c r="AH2045" s="11">
        <v>739.85</v>
      </c>
      <c r="AI2045" s="11">
        <v>731.8</v>
      </c>
    </row>
    <row r="2046" spans="1:35" x14ac:dyDescent="0.3">
      <c r="A2046" s="15">
        <v>32958.666666666664</v>
      </c>
      <c r="B2046" s="11">
        <f>SsBackT!D2046</f>
        <v>0</v>
      </c>
      <c r="C2046" s="11">
        <f>Illim!B2046</f>
        <v>736.02</v>
      </c>
      <c r="D2046" s="11">
        <f t="shared" si="127"/>
        <v>3</v>
      </c>
      <c r="E2046" s="11">
        <f t="shared" si="128"/>
        <v>16</v>
      </c>
      <c r="F2046" s="11">
        <f t="shared" si="129"/>
        <v>60</v>
      </c>
      <c r="G2046" s="11">
        <f t="shared" si="130"/>
        <v>60</v>
      </c>
      <c r="H2046" s="11" cm="1">
        <f t="array" ref="H2046">INDEX($K$10:$DI$8773,ROW(G2046)-9,MATCH(G2046,$K$10:$DI$10,0))</f>
        <v>355.22</v>
      </c>
      <c r="I2046" s="11">
        <f>IF(INDEX(Effacement!$A$3:$Y$15,MATCH(Tests!D2046,Effacement!$A$3:$A$15,0),MATCH(Tests!E2046,Effacement!$A$3:$Y$3,0))=0,H2046,C2046)</f>
        <v>355.22</v>
      </c>
      <c r="K2046" s="11">
        <v>352.28</v>
      </c>
      <c r="L2046" s="11">
        <v>307.94</v>
      </c>
      <c r="M2046" s="11">
        <v>260.73</v>
      </c>
      <c r="N2046" s="11">
        <v>211.53</v>
      </c>
      <c r="O2046" s="11">
        <v>163.11000000000001</v>
      </c>
      <c r="P2046" s="11">
        <v>120.07</v>
      </c>
      <c r="Q2046" s="11">
        <v>91.537999999999997</v>
      </c>
      <c r="R2046" s="11">
        <v>94.247</v>
      </c>
      <c r="S2046" s="11">
        <v>140.44</v>
      </c>
      <c r="T2046" s="11">
        <v>205.51</v>
      </c>
      <c r="U2046" s="11">
        <v>275.77999999999997</v>
      </c>
      <c r="V2046" s="11">
        <v>343.88</v>
      </c>
      <c r="W2046" s="11">
        <v>407.93</v>
      </c>
      <c r="X2046" s="11">
        <v>468.6</v>
      </c>
      <c r="Y2046" s="11">
        <v>524.58000000000004</v>
      </c>
      <c r="Z2046" s="11">
        <v>574.61</v>
      </c>
      <c r="AA2046" s="11">
        <v>618.46</v>
      </c>
      <c r="AB2046" s="11">
        <v>656.92</v>
      </c>
      <c r="AC2046" s="11">
        <v>691.56</v>
      </c>
      <c r="AD2046" s="11">
        <v>721.44</v>
      </c>
      <c r="AE2046" s="11">
        <v>668.51</v>
      </c>
      <c r="AF2046" s="11">
        <v>546.08000000000004</v>
      </c>
      <c r="AG2046" s="11">
        <v>451.95</v>
      </c>
      <c r="AH2046" s="11">
        <v>387.96</v>
      </c>
      <c r="AI2046" s="11">
        <v>355.22</v>
      </c>
    </row>
    <row r="2047" spans="1:35" x14ac:dyDescent="0.3">
      <c r="A2047" s="15">
        <v>32958.708333333336</v>
      </c>
      <c r="B2047" s="11">
        <f>SsBackT!D2047</f>
        <v>0</v>
      </c>
      <c r="C2047" s="11">
        <f>Illim!B2047</f>
        <v>387.63</v>
      </c>
      <c r="D2047" s="11">
        <f t="shared" si="127"/>
        <v>3</v>
      </c>
      <c r="E2047" s="11">
        <f t="shared" si="128"/>
        <v>17</v>
      </c>
      <c r="F2047" s="11">
        <f t="shared" si="129"/>
        <v>60</v>
      </c>
      <c r="G2047" s="11">
        <f t="shared" si="130"/>
        <v>60</v>
      </c>
      <c r="H2047" s="11" cm="1">
        <f t="array" ref="H2047">INDEX($K$10:$DI$8773,ROW(G2047)-9,MATCH(G2047,$K$10:$DI$10,0))</f>
        <v>104.7</v>
      </c>
      <c r="I2047" s="11">
        <f>IF(INDEX(Effacement!$A$3:$Y$15,MATCH(Tests!D2047,Effacement!$A$3:$A$15,0),MATCH(Tests!E2047,Effacement!$A$3:$Y$3,0))=0,H2047,C2047)</f>
        <v>104.7</v>
      </c>
      <c r="K2047" s="11">
        <v>296.39999999999998</v>
      </c>
      <c r="L2047" s="11">
        <v>293.60000000000002</v>
      </c>
      <c r="M2047" s="11">
        <v>288.54000000000002</v>
      </c>
      <c r="N2047" s="11">
        <v>265.07</v>
      </c>
      <c r="O2047" s="11">
        <v>224.95</v>
      </c>
      <c r="P2047" s="11">
        <v>182.58</v>
      </c>
      <c r="Q2047" s="11">
        <v>140.16999999999999</v>
      </c>
      <c r="R2047" s="11">
        <v>100.01</v>
      </c>
      <c r="S2047" s="11">
        <v>68.37</v>
      </c>
      <c r="T2047" s="11">
        <v>57.734000000000002</v>
      </c>
      <c r="U2047" s="11">
        <v>84.546999999999997</v>
      </c>
      <c r="V2047" s="11">
        <v>137.35</v>
      </c>
      <c r="W2047" s="11">
        <v>197.54</v>
      </c>
      <c r="X2047" s="11">
        <v>260.27</v>
      </c>
      <c r="Y2047" s="11">
        <v>320.05</v>
      </c>
      <c r="Z2047" s="11">
        <v>374.48</v>
      </c>
      <c r="AA2047" s="11">
        <v>198.79</v>
      </c>
      <c r="AB2047" s="11">
        <v>96.644999999999996</v>
      </c>
      <c r="AC2047" s="11">
        <v>98.894000000000005</v>
      </c>
      <c r="AD2047" s="11">
        <v>100.78</v>
      </c>
      <c r="AE2047" s="11">
        <v>102.33</v>
      </c>
      <c r="AF2047" s="11">
        <v>103.53</v>
      </c>
      <c r="AG2047" s="11">
        <v>104.3</v>
      </c>
      <c r="AH2047" s="11">
        <v>104.66</v>
      </c>
      <c r="AI2047" s="11">
        <v>104.7</v>
      </c>
    </row>
    <row r="2048" spans="1:35" x14ac:dyDescent="0.3">
      <c r="A2048" s="15">
        <v>32958.75</v>
      </c>
      <c r="B2048" s="11">
        <f>SsBackT!D2048</f>
        <v>0</v>
      </c>
      <c r="C2048" s="11">
        <f>Illim!B2048</f>
        <v>30.391999999999999</v>
      </c>
      <c r="D2048" s="11">
        <f t="shared" si="127"/>
        <v>3</v>
      </c>
      <c r="E2048" s="11">
        <f t="shared" si="128"/>
        <v>18</v>
      </c>
      <c r="F2048" s="11">
        <f t="shared" si="129"/>
        <v>60</v>
      </c>
      <c r="G2048" s="11">
        <f t="shared" si="130"/>
        <v>60</v>
      </c>
      <c r="H2048" s="11" cm="1">
        <f t="array" ref="H2048">INDEX($K$10:$DI$8773,ROW(G2048)-9,MATCH(G2048,$K$10:$DI$10,0))</f>
        <v>24.021999999999998</v>
      </c>
      <c r="I2048" s="11">
        <f>IF(INDEX(Effacement!$A$3:$Y$15,MATCH(Tests!D2048,Effacement!$A$3:$A$15,0),MATCH(Tests!E2048,Effacement!$A$3:$Y$3,0))=0,H2048,C2048)</f>
        <v>24.021999999999998</v>
      </c>
      <c r="K2048" s="11">
        <v>28.065000000000001</v>
      </c>
      <c r="L2048" s="11">
        <v>28.396999999999998</v>
      </c>
      <c r="M2048" s="11">
        <v>28.765000000000001</v>
      </c>
      <c r="N2048" s="11">
        <v>29.113</v>
      </c>
      <c r="O2048" s="11">
        <v>29.408999999999999</v>
      </c>
      <c r="P2048" s="11">
        <v>29.568999999999999</v>
      </c>
      <c r="Q2048" s="11">
        <v>29.623999999999999</v>
      </c>
      <c r="R2048" s="11">
        <v>29.413</v>
      </c>
      <c r="S2048" s="11">
        <v>28.856000000000002</v>
      </c>
      <c r="T2048" s="11">
        <v>27.623999999999999</v>
      </c>
      <c r="U2048" s="11">
        <v>24.312999999999999</v>
      </c>
      <c r="V2048" s="11">
        <v>23.079000000000001</v>
      </c>
      <c r="W2048" s="11">
        <v>25.37</v>
      </c>
      <c r="X2048" s="11">
        <v>30.471</v>
      </c>
      <c r="Y2048" s="11">
        <v>26.574999999999999</v>
      </c>
      <c r="Z2048" s="11">
        <v>26.97</v>
      </c>
      <c r="AA2048" s="11">
        <v>27.085999999999999</v>
      </c>
      <c r="AB2048" s="11">
        <v>26.98</v>
      </c>
      <c r="AC2048" s="11">
        <v>26.748999999999999</v>
      </c>
      <c r="AD2048" s="11">
        <v>26.396999999999998</v>
      </c>
      <c r="AE2048" s="11">
        <v>25.98</v>
      </c>
      <c r="AF2048" s="11">
        <v>25.509</v>
      </c>
      <c r="AG2048" s="11">
        <v>25.041</v>
      </c>
      <c r="AH2048" s="11">
        <v>24.536999999999999</v>
      </c>
      <c r="AI2048" s="11">
        <v>24.021999999999998</v>
      </c>
    </row>
    <row r="2049" spans="1:35" x14ac:dyDescent="0.3">
      <c r="A2049" s="15">
        <v>32958.791666666664</v>
      </c>
      <c r="B2049" s="11">
        <f>SsBackT!D2049</f>
        <v>0</v>
      </c>
      <c r="C2049" s="11">
        <f>Illim!B2049</f>
        <v>-1.32E-2</v>
      </c>
      <c r="D2049" s="11">
        <f t="shared" si="127"/>
        <v>3</v>
      </c>
      <c r="E2049" s="11">
        <f t="shared" si="128"/>
        <v>19</v>
      </c>
      <c r="F2049" s="11">
        <f t="shared" si="129"/>
        <v>60</v>
      </c>
      <c r="G2049" s="11">
        <f t="shared" si="130"/>
        <v>60</v>
      </c>
      <c r="H2049" s="11" cm="1">
        <f t="array" ref="H2049">INDEX($K$10:$DI$8773,ROW(G2049)-9,MATCH(G2049,$K$10:$DI$10,0))</f>
        <v>-1.32E-2</v>
      </c>
      <c r="I2049" s="11">
        <f>IF(INDEX(Effacement!$A$3:$Y$15,MATCH(Tests!D2049,Effacement!$A$3:$A$15,0),MATCH(Tests!E2049,Effacement!$A$3:$Y$3,0))=0,H2049,C2049)</f>
        <v>-1.32E-2</v>
      </c>
      <c r="K2049" s="11">
        <v>-1.32E-2</v>
      </c>
      <c r="L2049" s="11">
        <v>-1.32E-2</v>
      </c>
      <c r="M2049" s="11">
        <v>-1.32E-2</v>
      </c>
      <c r="N2049" s="11">
        <v>-1.32E-2</v>
      </c>
      <c r="O2049" s="11">
        <v>-1.32E-2</v>
      </c>
      <c r="P2049" s="11">
        <v>-1.32E-2</v>
      </c>
      <c r="Q2049" s="11">
        <v>-1.32E-2</v>
      </c>
      <c r="R2049" s="11">
        <v>-1.32E-2</v>
      </c>
      <c r="S2049" s="11">
        <v>-1.32E-2</v>
      </c>
      <c r="T2049" s="11">
        <v>-1.32E-2</v>
      </c>
      <c r="U2049" s="11">
        <v>-1.32E-2</v>
      </c>
      <c r="V2049" s="11">
        <v>-1.32E-2</v>
      </c>
      <c r="W2049" s="11">
        <v>-1.32E-2</v>
      </c>
      <c r="X2049" s="11">
        <v>-1.32E-2</v>
      </c>
      <c r="Y2049" s="11">
        <v>-1.32E-2</v>
      </c>
      <c r="Z2049" s="11">
        <v>-1.32E-2</v>
      </c>
      <c r="AA2049" s="11">
        <v>-1.32E-2</v>
      </c>
      <c r="AB2049" s="11">
        <v>-1.32E-2</v>
      </c>
      <c r="AC2049" s="11">
        <v>-1.32E-2</v>
      </c>
      <c r="AD2049" s="11">
        <v>-1.32E-2</v>
      </c>
      <c r="AE2049" s="11">
        <v>-1.32E-2</v>
      </c>
      <c r="AF2049" s="11">
        <v>-1.32E-2</v>
      </c>
      <c r="AG2049" s="11">
        <v>-1.32E-2</v>
      </c>
      <c r="AH2049" s="11">
        <v>-1.32E-2</v>
      </c>
      <c r="AI2049" s="11">
        <v>-1.32E-2</v>
      </c>
    </row>
    <row r="2050" spans="1:35" x14ac:dyDescent="0.3">
      <c r="A2050" s="15">
        <v>32958.833333333336</v>
      </c>
      <c r="B2050" s="11">
        <f>SsBackT!D2050</f>
        <v>0</v>
      </c>
      <c r="C2050" s="11">
        <f>Illim!B2050</f>
        <v>-1.32E-2</v>
      </c>
      <c r="D2050" s="11">
        <f t="shared" si="127"/>
        <v>3</v>
      </c>
      <c r="E2050" s="11">
        <f t="shared" si="128"/>
        <v>20</v>
      </c>
      <c r="F2050" s="11">
        <f t="shared" si="129"/>
        <v>60</v>
      </c>
      <c r="G2050" s="11">
        <f t="shared" si="130"/>
        <v>60</v>
      </c>
      <c r="H2050" s="11" cm="1">
        <f t="array" ref="H2050">INDEX($K$10:$DI$8773,ROW(G2050)-9,MATCH(G2050,$K$10:$DI$10,0))</f>
        <v>-1.32E-2</v>
      </c>
      <c r="I2050" s="11">
        <f>IF(INDEX(Effacement!$A$3:$Y$15,MATCH(Tests!D2050,Effacement!$A$3:$A$15,0),MATCH(Tests!E2050,Effacement!$A$3:$Y$3,0))=0,H2050,C2050)</f>
        <v>-1.32E-2</v>
      </c>
      <c r="K2050" s="11">
        <v>-1.32E-2</v>
      </c>
      <c r="L2050" s="11">
        <v>-1.32E-2</v>
      </c>
      <c r="M2050" s="11">
        <v>-1.32E-2</v>
      </c>
      <c r="N2050" s="11">
        <v>-1.32E-2</v>
      </c>
      <c r="O2050" s="11">
        <v>-1.32E-2</v>
      </c>
      <c r="P2050" s="11">
        <v>-1.32E-2</v>
      </c>
      <c r="Q2050" s="11">
        <v>-1.32E-2</v>
      </c>
      <c r="R2050" s="11">
        <v>-1.32E-2</v>
      </c>
      <c r="S2050" s="11">
        <v>-1.32E-2</v>
      </c>
      <c r="T2050" s="11">
        <v>-1.32E-2</v>
      </c>
      <c r="U2050" s="11">
        <v>-1.32E-2</v>
      </c>
      <c r="V2050" s="11">
        <v>-1.32E-2</v>
      </c>
      <c r="W2050" s="11">
        <v>-1.32E-2</v>
      </c>
      <c r="X2050" s="11">
        <v>-1.32E-2</v>
      </c>
      <c r="Y2050" s="11">
        <v>-1.32E-2</v>
      </c>
      <c r="Z2050" s="11">
        <v>-1.32E-2</v>
      </c>
      <c r="AA2050" s="11">
        <v>-1.32E-2</v>
      </c>
      <c r="AB2050" s="11">
        <v>-1.32E-2</v>
      </c>
      <c r="AC2050" s="11">
        <v>-1.32E-2</v>
      </c>
      <c r="AD2050" s="11">
        <v>-1.32E-2</v>
      </c>
      <c r="AE2050" s="11">
        <v>-1.32E-2</v>
      </c>
      <c r="AF2050" s="11">
        <v>-1.32E-2</v>
      </c>
      <c r="AG2050" s="11">
        <v>-1.32E-2</v>
      </c>
      <c r="AH2050" s="11">
        <v>-1.32E-2</v>
      </c>
      <c r="AI2050" s="11">
        <v>-1.32E-2</v>
      </c>
    </row>
    <row r="2051" spans="1:35" x14ac:dyDescent="0.3">
      <c r="A2051" s="15">
        <v>32958.875</v>
      </c>
      <c r="B2051" s="11">
        <f>SsBackT!D2051</f>
        <v>0</v>
      </c>
      <c r="C2051" s="11">
        <f>Illim!B2051</f>
        <v>-1.32E-2</v>
      </c>
      <c r="D2051" s="11">
        <f t="shared" si="127"/>
        <v>3</v>
      </c>
      <c r="E2051" s="11">
        <f t="shared" si="128"/>
        <v>21</v>
      </c>
      <c r="F2051" s="11">
        <f t="shared" si="129"/>
        <v>60</v>
      </c>
      <c r="G2051" s="11">
        <f t="shared" si="130"/>
        <v>60</v>
      </c>
      <c r="H2051" s="11" cm="1">
        <f t="array" ref="H2051">INDEX($K$10:$DI$8773,ROW(G2051)-9,MATCH(G2051,$K$10:$DI$10,0))</f>
        <v>-1.32E-2</v>
      </c>
      <c r="I2051" s="11">
        <f>IF(INDEX(Effacement!$A$3:$Y$15,MATCH(Tests!D2051,Effacement!$A$3:$A$15,0),MATCH(Tests!E2051,Effacement!$A$3:$Y$3,0))=0,H2051,C2051)</f>
        <v>-1.32E-2</v>
      </c>
      <c r="K2051" s="11">
        <v>-1.32E-2</v>
      </c>
      <c r="L2051" s="11">
        <v>-1.32E-2</v>
      </c>
      <c r="M2051" s="11">
        <v>-1.32E-2</v>
      </c>
      <c r="N2051" s="11">
        <v>-1.32E-2</v>
      </c>
      <c r="O2051" s="11">
        <v>-1.32E-2</v>
      </c>
      <c r="P2051" s="11">
        <v>-1.32E-2</v>
      </c>
      <c r="Q2051" s="11">
        <v>-1.32E-2</v>
      </c>
      <c r="R2051" s="11">
        <v>-1.32E-2</v>
      </c>
      <c r="S2051" s="11">
        <v>-1.32E-2</v>
      </c>
      <c r="T2051" s="11">
        <v>-1.32E-2</v>
      </c>
      <c r="U2051" s="11">
        <v>-1.32E-2</v>
      </c>
      <c r="V2051" s="11">
        <v>-1.32E-2</v>
      </c>
      <c r="W2051" s="11">
        <v>-1.32E-2</v>
      </c>
      <c r="X2051" s="11">
        <v>-1.32E-2</v>
      </c>
      <c r="Y2051" s="11">
        <v>-1.32E-2</v>
      </c>
      <c r="Z2051" s="11">
        <v>-1.32E-2</v>
      </c>
      <c r="AA2051" s="11">
        <v>-1.32E-2</v>
      </c>
      <c r="AB2051" s="11">
        <v>-1.32E-2</v>
      </c>
      <c r="AC2051" s="11">
        <v>-1.32E-2</v>
      </c>
      <c r="AD2051" s="11">
        <v>-1.32E-2</v>
      </c>
      <c r="AE2051" s="11">
        <v>-1.32E-2</v>
      </c>
      <c r="AF2051" s="11">
        <v>-1.32E-2</v>
      </c>
      <c r="AG2051" s="11">
        <v>-1.32E-2</v>
      </c>
      <c r="AH2051" s="11">
        <v>-1.32E-2</v>
      </c>
      <c r="AI2051" s="11">
        <v>-1.32E-2</v>
      </c>
    </row>
    <row r="2052" spans="1:35" x14ac:dyDescent="0.3">
      <c r="A2052" s="15">
        <v>32958.916666666664</v>
      </c>
      <c r="B2052" s="11">
        <f>SsBackT!D2052</f>
        <v>0</v>
      </c>
      <c r="C2052" s="11">
        <f>Illim!B2052</f>
        <v>-1.32E-2</v>
      </c>
      <c r="D2052" s="11">
        <f t="shared" si="127"/>
        <v>3</v>
      </c>
      <c r="E2052" s="11">
        <f t="shared" si="128"/>
        <v>22</v>
      </c>
      <c r="F2052" s="11">
        <f t="shared" si="129"/>
        <v>60</v>
      </c>
      <c r="G2052" s="11">
        <f t="shared" si="130"/>
        <v>60</v>
      </c>
      <c r="H2052" s="11" cm="1">
        <f t="array" ref="H2052">INDEX($K$10:$DI$8773,ROW(G2052)-9,MATCH(G2052,$K$10:$DI$10,0))</f>
        <v>-1.32E-2</v>
      </c>
      <c r="I2052" s="11">
        <f>IF(INDEX(Effacement!$A$3:$Y$15,MATCH(Tests!D2052,Effacement!$A$3:$A$15,0),MATCH(Tests!E2052,Effacement!$A$3:$Y$3,0))=0,H2052,C2052)</f>
        <v>-1.32E-2</v>
      </c>
      <c r="K2052" s="11">
        <v>-1.32E-2</v>
      </c>
      <c r="L2052" s="11">
        <v>-1.32E-2</v>
      </c>
      <c r="M2052" s="11">
        <v>-1.32E-2</v>
      </c>
      <c r="N2052" s="11">
        <v>-1.32E-2</v>
      </c>
      <c r="O2052" s="11">
        <v>-1.32E-2</v>
      </c>
      <c r="P2052" s="11">
        <v>-1.32E-2</v>
      </c>
      <c r="Q2052" s="11">
        <v>-1.32E-2</v>
      </c>
      <c r="R2052" s="11">
        <v>-1.32E-2</v>
      </c>
      <c r="S2052" s="11">
        <v>-1.32E-2</v>
      </c>
      <c r="T2052" s="11">
        <v>-1.32E-2</v>
      </c>
      <c r="U2052" s="11">
        <v>-1.32E-2</v>
      </c>
      <c r="V2052" s="11">
        <v>-1.32E-2</v>
      </c>
      <c r="W2052" s="11">
        <v>-1.32E-2</v>
      </c>
      <c r="X2052" s="11">
        <v>-1.32E-2</v>
      </c>
      <c r="Y2052" s="11">
        <v>-1.32E-2</v>
      </c>
      <c r="Z2052" s="11">
        <v>-1.32E-2</v>
      </c>
      <c r="AA2052" s="11">
        <v>-1.32E-2</v>
      </c>
      <c r="AB2052" s="11">
        <v>-1.32E-2</v>
      </c>
      <c r="AC2052" s="11">
        <v>-1.32E-2</v>
      </c>
      <c r="AD2052" s="11">
        <v>-1.32E-2</v>
      </c>
      <c r="AE2052" s="11">
        <v>-1.32E-2</v>
      </c>
      <c r="AF2052" s="11">
        <v>-1.32E-2</v>
      </c>
      <c r="AG2052" s="11">
        <v>-1.32E-2</v>
      </c>
      <c r="AH2052" s="11">
        <v>-1.32E-2</v>
      </c>
      <c r="AI2052" s="11">
        <v>-1.32E-2</v>
      </c>
    </row>
    <row r="2053" spans="1:35" x14ac:dyDescent="0.3">
      <c r="A2053" s="15">
        <v>32958.958333333336</v>
      </c>
      <c r="B2053" s="11">
        <f>SsBackT!D2053</f>
        <v>0</v>
      </c>
      <c r="C2053" s="11">
        <f>Illim!B2053</f>
        <v>-1.32E-2</v>
      </c>
      <c r="D2053" s="11">
        <f t="shared" si="127"/>
        <v>3</v>
      </c>
      <c r="E2053" s="11">
        <f t="shared" si="128"/>
        <v>23</v>
      </c>
      <c r="F2053" s="11">
        <f t="shared" si="129"/>
        <v>60</v>
      </c>
      <c r="G2053" s="11">
        <f t="shared" si="130"/>
        <v>60</v>
      </c>
      <c r="H2053" s="11" cm="1">
        <f t="array" ref="H2053">INDEX($K$10:$DI$8773,ROW(G2053)-9,MATCH(G2053,$K$10:$DI$10,0))</f>
        <v>-1.32E-2</v>
      </c>
      <c r="I2053" s="11">
        <f>IF(INDEX(Effacement!$A$3:$Y$15,MATCH(Tests!D2053,Effacement!$A$3:$A$15,0),MATCH(Tests!E2053,Effacement!$A$3:$Y$3,0))=0,H2053,C2053)</f>
        <v>-1.32E-2</v>
      </c>
      <c r="K2053" s="11">
        <v>-1.32E-2</v>
      </c>
      <c r="L2053" s="11">
        <v>-1.32E-2</v>
      </c>
      <c r="M2053" s="11">
        <v>-1.32E-2</v>
      </c>
      <c r="N2053" s="11">
        <v>-1.32E-2</v>
      </c>
      <c r="O2053" s="11">
        <v>-1.32E-2</v>
      </c>
      <c r="P2053" s="11">
        <v>-1.32E-2</v>
      </c>
      <c r="Q2053" s="11">
        <v>-1.32E-2</v>
      </c>
      <c r="R2053" s="11">
        <v>-1.32E-2</v>
      </c>
      <c r="S2053" s="11">
        <v>-1.32E-2</v>
      </c>
      <c r="T2053" s="11">
        <v>-1.32E-2</v>
      </c>
      <c r="U2053" s="11">
        <v>-1.32E-2</v>
      </c>
      <c r="V2053" s="11">
        <v>-1.32E-2</v>
      </c>
      <c r="W2053" s="11">
        <v>-1.32E-2</v>
      </c>
      <c r="X2053" s="11">
        <v>-1.32E-2</v>
      </c>
      <c r="Y2053" s="11">
        <v>-1.32E-2</v>
      </c>
      <c r="Z2053" s="11">
        <v>-1.32E-2</v>
      </c>
      <c r="AA2053" s="11">
        <v>-1.32E-2</v>
      </c>
      <c r="AB2053" s="11">
        <v>-1.32E-2</v>
      </c>
      <c r="AC2053" s="11">
        <v>-1.32E-2</v>
      </c>
      <c r="AD2053" s="11">
        <v>-1.32E-2</v>
      </c>
      <c r="AE2053" s="11">
        <v>-1.32E-2</v>
      </c>
      <c r="AF2053" s="11">
        <v>-1.32E-2</v>
      </c>
      <c r="AG2053" s="11">
        <v>-1.32E-2</v>
      </c>
      <c r="AH2053" s="11">
        <v>-1.32E-2</v>
      </c>
      <c r="AI2053" s="11">
        <v>-1.32E-2</v>
      </c>
    </row>
    <row r="2054" spans="1:35" x14ac:dyDescent="0.3">
      <c r="A2054" s="15">
        <v>32959</v>
      </c>
      <c r="B2054" s="11">
        <f>SsBackT!D2054</f>
        <v>0</v>
      </c>
      <c r="C2054" s="11">
        <f>Illim!B2054</f>
        <v>-1.32E-2</v>
      </c>
      <c r="D2054" s="11">
        <f t="shared" si="127"/>
        <v>3</v>
      </c>
      <c r="E2054" s="11">
        <f t="shared" si="128"/>
        <v>0</v>
      </c>
      <c r="F2054" s="11">
        <f t="shared" si="129"/>
        <v>60</v>
      </c>
      <c r="G2054" s="11">
        <f t="shared" si="130"/>
        <v>60</v>
      </c>
      <c r="H2054" s="11" cm="1">
        <f t="array" ref="H2054">INDEX($K$10:$DI$8773,ROW(G2054)-9,MATCH(G2054,$K$10:$DI$10,0))</f>
        <v>-1.32E-2</v>
      </c>
      <c r="I2054" s="11">
        <f>IF(INDEX(Effacement!$A$3:$Y$15,MATCH(Tests!D2054,Effacement!$A$3:$A$15,0),MATCH(Tests!E2054,Effacement!$A$3:$Y$3,0))=0,H2054,C2054)</f>
        <v>-1.32E-2</v>
      </c>
      <c r="K2054" s="11">
        <v>-1.32E-2</v>
      </c>
      <c r="L2054" s="11">
        <v>-1.32E-2</v>
      </c>
      <c r="M2054" s="11">
        <v>-1.32E-2</v>
      </c>
      <c r="N2054" s="11">
        <v>-1.32E-2</v>
      </c>
      <c r="O2054" s="11">
        <v>-1.32E-2</v>
      </c>
      <c r="P2054" s="11">
        <v>-1.32E-2</v>
      </c>
      <c r="Q2054" s="11">
        <v>-1.32E-2</v>
      </c>
      <c r="R2054" s="11">
        <v>-1.32E-2</v>
      </c>
      <c r="S2054" s="11">
        <v>-1.32E-2</v>
      </c>
      <c r="T2054" s="11">
        <v>-1.32E-2</v>
      </c>
      <c r="U2054" s="11">
        <v>-1.32E-2</v>
      </c>
      <c r="V2054" s="11">
        <v>-1.32E-2</v>
      </c>
      <c r="W2054" s="11">
        <v>-1.32E-2</v>
      </c>
      <c r="X2054" s="11">
        <v>-1.32E-2</v>
      </c>
      <c r="Y2054" s="11">
        <v>-1.32E-2</v>
      </c>
      <c r="Z2054" s="11">
        <v>-1.32E-2</v>
      </c>
      <c r="AA2054" s="11">
        <v>-1.32E-2</v>
      </c>
      <c r="AB2054" s="11">
        <v>-1.32E-2</v>
      </c>
      <c r="AC2054" s="11">
        <v>-1.32E-2</v>
      </c>
      <c r="AD2054" s="11">
        <v>-1.32E-2</v>
      </c>
      <c r="AE2054" s="11">
        <v>-1.32E-2</v>
      </c>
      <c r="AF2054" s="11">
        <v>-1.32E-2</v>
      </c>
      <c r="AG2054" s="11">
        <v>-1.32E-2</v>
      </c>
      <c r="AH2054" s="11">
        <v>-1.32E-2</v>
      </c>
      <c r="AI2054" s="11">
        <v>-1.32E-2</v>
      </c>
    </row>
    <row r="2055" spans="1:35" x14ac:dyDescent="0.3">
      <c r="A2055" s="15">
        <v>32959.041666666664</v>
      </c>
      <c r="B2055" s="11">
        <f>SsBackT!D2055</f>
        <v>0</v>
      </c>
      <c r="C2055" s="11">
        <f>Illim!B2055</f>
        <v>-1.32E-2</v>
      </c>
      <c r="D2055" s="11">
        <f t="shared" si="127"/>
        <v>3</v>
      </c>
      <c r="E2055" s="11">
        <f t="shared" si="128"/>
        <v>1</v>
      </c>
      <c r="F2055" s="11">
        <f t="shared" si="129"/>
        <v>60</v>
      </c>
      <c r="G2055" s="11">
        <f t="shared" si="130"/>
        <v>60</v>
      </c>
      <c r="H2055" s="11" cm="1">
        <f t="array" ref="H2055">INDEX($K$10:$DI$8773,ROW(G2055)-9,MATCH(G2055,$K$10:$DI$10,0))</f>
        <v>-1.32E-2</v>
      </c>
      <c r="I2055" s="11">
        <f>IF(INDEX(Effacement!$A$3:$Y$15,MATCH(Tests!D2055,Effacement!$A$3:$A$15,0),MATCH(Tests!E2055,Effacement!$A$3:$Y$3,0))=0,H2055,C2055)</f>
        <v>-1.32E-2</v>
      </c>
      <c r="K2055" s="11">
        <v>-1.32E-2</v>
      </c>
      <c r="L2055" s="11">
        <v>-1.32E-2</v>
      </c>
      <c r="M2055" s="11">
        <v>-1.32E-2</v>
      </c>
      <c r="N2055" s="11">
        <v>-1.32E-2</v>
      </c>
      <c r="O2055" s="11">
        <v>-1.32E-2</v>
      </c>
      <c r="P2055" s="11">
        <v>-1.32E-2</v>
      </c>
      <c r="Q2055" s="11">
        <v>-1.32E-2</v>
      </c>
      <c r="R2055" s="11">
        <v>-1.32E-2</v>
      </c>
      <c r="S2055" s="11">
        <v>-1.32E-2</v>
      </c>
      <c r="T2055" s="11">
        <v>-1.32E-2</v>
      </c>
      <c r="U2055" s="11">
        <v>-1.32E-2</v>
      </c>
      <c r="V2055" s="11">
        <v>-1.32E-2</v>
      </c>
      <c r="W2055" s="11">
        <v>-1.32E-2</v>
      </c>
      <c r="X2055" s="11">
        <v>-1.32E-2</v>
      </c>
      <c r="Y2055" s="11">
        <v>-1.32E-2</v>
      </c>
      <c r="Z2055" s="11">
        <v>-1.32E-2</v>
      </c>
      <c r="AA2055" s="11">
        <v>-1.32E-2</v>
      </c>
      <c r="AB2055" s="11">
        <v>-1.32E-2</v>
      </c>
      <c r="AC2055" s="11">
        <v>-1.32E-2</v>
      </c>
      <c r="AD2055" s="11">
        <v>-1.32E-2</v>
      </c>
      <c r="AE2055" s="11">
        <v>-1.32E-2</v>
      </c>
      <c r="AF2055" s="11">
        <v>-1.32E-2</v>
      </c>
      <c r="AG2055" s="11">
        <v>-1.32E-2</v>
      </c>
      <c r="AH2055" s="11">
        <v>-1.32E-2</v>
      </c>
      <c r="AI2055" s="11">
        <v>-1.32E-2</v>
      </c>
    </row>
    <row r="2056" spans="1:35" x14ac:dyDescent="0.3">
      <c r="A2056" s="15">
        <v>32959.083333333336</v>
      </c>
      <c r="B2056" s="11">
        <f>SsBackT!D2056</f>
        <v>0</v>
      </c>
      <c r="C2056" s="11">
        <f>Illim!B2056</f>
        <v>-1.32E-2</v>
      </c>
      <c r="D2056" s="11">
        <f t="shared" si="127"/>
        <v>3</v>
      </c>
      <c r="E2056" s="11">
        <f t="shared" si="128"/>
        <v>2</v>
      </c>
      <c r="F2056" s="11">
        <f t="shared" si="129"/>
        <v>60</v>
      </c>
      <c r="G2056" s="11">
        <f t="shared" si="130"/>
        <v>60</v>
      </c>
      <c r="H2056" s="11" cm="1">
        <f t="array" ref="H2056">INDEX($K$10:$DI$8773,ROW(G2056)-9,MATCH(G2056,$K$10:$DI$10,0))</f>
        <v>-1.32E-2</v>
      </c>
      <c r="I2056" s="11">
        <f>IF(INDEX(Effacement!$A$3:$Y$15,MATCH(Tests!D2056,Effacement!$A$3:$A$15,0),MATCH(Tests!E2056,Effacement!$A$3:$Y$3,0))=0,H2056,C2056)</f>
        <v>-1.32E-2</v>
      </c>
      <c r="K2056" s="11">
        <v>-1.32E-2</v>
      </c>
      <c r="L2056" s="11">
        <v>-1.32E-2</v>
      </c>
      <c r="M2056" s="11">
        <v>-1.32E-2</v>
      </c>
      <c r="N2056" s="11">
        <v>-1.32E-2</v>
      </c>
      <c r="O2056" s="11">
        <v>-1.32E-2</v>
      </c>
      <c r="P2056" s="11">
        <v>-1.32E-2</v>
      </c>
      <c r="Q2056" s="11">
        <v>-1.32E-2</v>
      </c>
      <c r="R2056" s="11">
        <v>-1.32E-2</v>
      </c>
      <c r="S2056" s="11">
        <v>-1.32E-2</v>
      </c>
      <c r="T2056" s="11">
        <v>-1.32E-2</v>
      </c>
      <c r="U2056" s="11">
        <v>-1.32E-2</v>
      </c>
      <c r="V2056" s="11">
        <v>-1.32E-2</v>
      </c>
      <c r="W2056" s="11">
        <v>-1.32E-2</v>
      </c>
      <c r="X2056" s="11">
        <v>-1.32E-2</v>
      </c>
      <c r="Y2056" s="11">
        <v>-1.32E-2</v>
      </c>
      <c r="Z2056" s="11">
        <v>-1.32E-2</v>
      </c>
      <c r="AA2056" s="11">
        <v>-1.32E-2</v>
      </c>
      <c r="AB2056" s="11">
        <v>-1.32E-2</v>
      </c>
      <c r="AC2056" s="11">
        <v>-1.32E-2</v>
      </c>
      <c r="AD2056" s="11">
        <v>-1.32E-2</v>
      </c>
      <c r="AE2056" s="11">
        <v>-1.32E-2</v>
      </c>
      <c r="AF2056" s="11">
        <v>-1.32E-2</v>
      </c>
      <c r="AG2056" s="11">
        <v>-1.32E-2</v>
      </c>
      <c r="AH2056" s="11">
        <v>-1.32E-2</v>
      </c>
      <c r="AI2056" s="11">
        <v>-1.32E-2</v>
      </c>
    </row>
    <row r="2057" spans="1:35" x14ac:dyDescent="0.3">
      <c r="A2057" s="15">
        <v>32959.125</v>
      </c>
      <c r="B2057" s="11">
        <f>SsBackT!D2057</f>
        <v>0</v>
      </c>
      <c r="C2057" s="11">
        <f>Illim!B2057</f>
        <v>-1.32E-2</v>
      </c>
      <c r="D2057" s="11">
        <f t="shared" si="127"/>
        <v>3</v>
      </c>
      <c r="E2057" s="11">
        <f t="shared" si="128"/>
        <v>3</v>
      </c>
      <c r="F2057" s="11">
        <f t="shared" si="129"/>
        <v>60</v>
      </c>
      <c r="G2057" s="11">
        <f t="shared" si="130"/>
        <v>60</v>
      </c>
      <c r="H2057" s="11" cm="1">
        <f t="array" ref="H2057">INDEX($K$10:$DI$8773,ROW(G2057)-9,MATCH(G2057,$K$10:$DI$10,0))</f>
        <v>-1.32E-2</v>
      </c>
      <c r="I2057" s="11">
        <f>IF(INDEX(Effacement!$A$3:$Y$15,MATCH(Tests!D2057,Effacement!$A$3:$A$15,0),MATCH(Tests!E2057,Effacement!$A$3:$Y$3,0))=0,H2057,C2057)</f>
        <v>-1.32E-2</v>
      </c>
      <c r="K2057" s="11">
        <v>-1.32E-2</v>
      </c>
      <c r="L2057" s="11">
        <v>-1.32E-2</v>
      </c>
      <c r="M2057" s="11">
        <v>-1.32E-2</v>
      </c>
      <c r="N2057" s="11">
        <v>-1.32E-2</v>
      </c>
      <c r="O2057" s="11">
        <v>-1.32E-2</v>
      </c>
      <c r="P2057" s="11">
        <v>-1.32E-2</v>
      </c>
      <c r="Q2057" s="11">
        <v>-1.32E-2</v>
      </c>
      <c r="R2057" s="11">
        <v>-1.32E-2</v>
      </c>
      <c r="S2057" s="11">
        <v>-1.32E-2</v>
      </c>
      <c r="T2057" s="11">
        <v>-1.32E-2</v>
      </c>
      <c r="U2057" s="11">
        <v>-1.32E-2</v>
      </c>
      <c r="V2057" s="11">
        <v>-1.32E-2</v>
      </c>
      <c r="W2057" s="11">
        <v>-1.32E-2</v>
      </c>
      <c r="X2057" s="11">
        <v>-1.32E-2</v>
      </c>
      <c r="Y2057" s="11">
        <v>-1.32E-2</v>
      </c>
      <c r="Z2057" s="11">
        <v>-1.32E-2</v>
      </c>
      <c r="AA2057" s="11">
        <v>-1.32E-2</v>
      </c>
      <c r="AB2057" s="11">
        <v>-1.32E-2</v>
      </c>
      <c r="AC2057" s="11">
        <v>-1.32E-2</v>
      </c>
      <c r="AD2057" s="11">
        <v>-1.32E-2</v>
      </c>
      <c r="AE2057" s="11">
        <v>-1.32E-2</v>
      </c>
      <c r="AF2057" s="11">
        <v>-1.32E-2</v>
      </c>
      <c r="AG2057" s="11">
        <v>-1.32E-2</v>
      </c>
      <c r="AH2057" s="11">
        <v>-1.32E-2</v>
      </c>
      <c r="AI2057" s="11">
        <v>-1.32E-2</v>
      </c>
    </row>
    <row r="2058" spans="1:35" x14ac:dyDescent="0.3">
      <c r="A2058" s="15">
        <v>32959.166666666664</v>
      </c>
      <c r="B2058" s="11">
        <f>SsBackT!D2058</f>
        <v>0</v>
      </c>
      <c r="C2058" s="11">
        <f>Illim!B2058</f>
        <v>-1.32E-2</v>
      </c>
      <c r="D2058" s="11">
        <f t="shared" si="127"/>
        <v>3</v>
      </c>
      <c r="E2058" s="11">
        <f t="shared" si="128"/>
        <v>4</v>
      </c>
      <c r="F2058" s="11">
        <f t="shared" si="129"/>
        <v>60</v>
      </c>
      <c r="G2058" s="11">
        <f t="shared" si="130"/>
        <v>60</v>
      </c>
      <c r="H2058" s="11" cm="1">
        <f t="array" ref="H2058">INDEX($K$10:$DI$8773,ROW(G2058)-9,MATCH(G2058,$K$10:$DI$10,0))</f>
        <v>-1.32E-2</v>
      </c>
      <c r="I2058" s="11">
        <f>IF(INDEX(Effacement!$A$3:$Y$15,MATCH(Tests!D2058,Effacement!$A$3:$A$15,0),MATCH(Tests!E2058,Effacement!$A$3:$Y$3,0))=0,H2058,C2058)</f>
        <v>-1.32E-2</v>
      </c>
      <c r="K2058" s="11">
        <v>-1.32E-2</v>
      </c>
      <c r="L2058" s="11">
        <v>-1.32E-2</v>
      </c>
      <c r="M2058" s="11">
        <v>-1.32E-2</v>
      </c>
      <c r="N2058" s="11">
        <v>-1.32E-2</v>
      </c>
      <c r="O2058" s="11">
        <v>-1.32E-2</v>
      </c>
      <c r="P2058" s="11">
        <v>-1.32E-2</v>
      </c>
      <c r="Q2058" s="11">
        <v>-1.32E-2</v>
      </c>
      <c r="R2058" s="11">
        <v>-1.32E-2</v>
      </c>
      <c r="S2058" s="11">
        <v>-1.32E-2</v>
      </c>
      <c r="T2058" s="11">
        <v>-1.32E-2</v>
      </c>
      <c r="U2058" s="11">
        <v>-1.32E-2</v>
      </c>
      <c r="V2058" s="11">
        <v>-1.32E-2</v>
      </c>
      <c r="W2058" s="11">
        <v>-1.32E-2</v>
      </c>
      <c r="X2058" s="11">
        <v>-1.32E-2</v>
      </c>
      <c r="Y2058" s="11">
        <v>-1.32E-2</v>
      </c>
      <c r="Z2058" s="11">
        <v>-1.32E-2</v>
      </c>
      <c r="AA2058" s="11">
        <v>-1.32E-2</v>
      </c>
      <c r="AB2058" s="11">
        <v>-1.32E-2</v>
      </c>
      <c r="AC2058" s="11">
        <v>-1.32E-2</v>
      </c>
      <c r="AD2058" s="11">
        <v>-1.32E-2</v>
      </c>
      <c r="AE2058" s="11">
        <v>-1.32E-2</v>
      </c>
      <c r="AF2058" s="11">
        <v>-1.32E-2</v>
      </c>
      <c r="AG2058" s="11">
        <v>-1.32E-2</v>
      </c>
      <c r="AH2058" s="11">
        <v>-1.32E-2</v>
      </c>
      <c r="AI2058" s="11">
        <v>-1.32E-2</v>
      </c>
    </row>
    <row r="2059" spans="1:35" x14ac:dyDescent="0.3">
      <c r="A2059" s="15">
        <v>32959.208333333336</v>
      </c>
      <c r="B2059" s="11">
        <f>SsBackT!D2059</f>
        <v>0</v>
      </c>
      <c r="C2059" s="11">
        <f>Illim!B2059</f>
        <v>-1.32E-2</v>
      </c>
      <c r="D2059" s="11">
        <f t="shared" si="127"/>
        <v>3</v>
      </c>
      <c r="E2059" s="11">
        <f t="shared" si="128"/>
        <v>5</v>
      </c>
      <c r="F2059" s="11">
        <f t="shared" si="129"/>
        <v>60</v>
      </c>
      <c r="G2059" s="11">
        <f t="shared" si="130"/>
        <v>60</v>
      </c>
      <c r="H2059" s="11" cm="1">
        <f t="array" ref="H2059">INDEX($K$10:$DI$8773,ROW(G2059)-9,MATCH(G2059,$K$10:$DI$10,0))</f>
        <v>-1.32E-2</v>
      </c>
      <c r="I2059" s="11">
        <f>IF(INDEX(Effacement!$A$3:$Y$15,MATCH(Tests!D2059,Effacement!$A$3:$A$15,0),MATCH(Tests!E2059,Effacement!$A$3:$Y$3,0))=0,H2059,C2059)</f>
        <v>-1.32E-2</v>
      </c>
      <c r="K2059" s="11">
        <v>-1.32E-2</v>
      </c>
      <c r="L2059" s="11">
        <v>-1.32E-2</v>
      </c>
      <c r="M2059" s="11">
        <v>-1.32E-2</v>
      </c>
      <c r="N2059" s="11">
        <v>-1.32E-2</v>
      </c>
      <c r="O2059" s="11">
        <v>-1.32E-2</v>
      </c>
      <c r="P2059" s="11">
        <v>-1.32E-2</v>
      </c>
      <c r="Q2059" s="11">
        <v>-1.32E-2</v>
      </c>
      <c r="R2059" s="11">
        <v>-1.32E-2</v>
      </c>
      <c r="S2059" s="11">
        <v>-1.32E-2</v>
      </c>
      <c r="T2059" s="11">
        <v>-1.32E-2</v>
      </c>
      <c r="U2059" s="11">
        <v>-1.32E-2</v>
      </c>
      <c r="V2059" s="11">
        <v>-1.32E-2</v>
      </c>
      <c r="W2059" s="11">
        <v>-1.32E-2</v>
      </c>
      <c r="X2059" s="11">
        <v>-1.32E-2</v>
      </c>
      <c r="Y2059" s="11">
        <v>-1.32E-2</v>
      </c>
      <c r="Z2059" s="11">
        <v>-1.32E-2</v>
      </c>
      <c r="AA2059" s="11">
        <v>-1.32E-2</v>
      </c>
      <c r="AB2059" s="11">
        <v>-1.32E-2</v>
      </c>
      <c r="AC2059" s="11">
        <v>-1.32E-2</v>
      </c>
      <c r="AD2059" s="11">
        <v>-1.32E-2</v>
      </c>
      <c r="AE2059" s="11">
        <v>-1.32E-2</v>
      </c>
      <c r="AF2059" s="11">
        <v>-1.32E-2</v>
      </c>
      <c r="AG2059" s="11">
        <v>-1.32E-2</v>
      </c>
      <c r="AH2059" s="11">
        <v>-1.32E-2</v>
      </c>
      <c r="AI2059" s="11">
        <v>-1.32E-2</v>
      </c>
    </row>
    <row r="2060" spans="1:35" x14ac:dyDescent="0.3">
      <c r="A2060" s="15">
        <v>32959.25</v>
      </c>
      <c r="B2060" s="11">
        <f>SsBackT!D2060</f>
        <v>0</v>
      </c>
      <c r="C2060" s="11">
        <f>Illim!B2060</f>
        <v>-1.32E-2</v>
      </c>
      <c r="D2060" s="11">
        <f t="shared" si="127"/>
        <v>3</v>
      </c>
      <c r="E2060" s="11">
        <f t="shared" si="128"/>
        <v>6</v>
      </c>
      <c r="F2060" s="11">
        <f t="shared" si="129"/>
        <v>60</v>
      </c>
      <c r="G2060" s="11">
        <f t="shared" si="130"/>
        <v>60</v>
      </c>
      <c r="H2060" s="11" cm="1">
        <f t="array" ref="H2060">INDEX($K$10:$DI$8773,ROW(G2060)-9,MATCH(G2060,$K$10:$DI$10,0))</f>
        <v>-1.32E-2</v>
      </c>
      <c r="I2060" s="11">
        <f>IF(INDEX(Effacement!$A$3:$Y$15,MATCH(Tests!D2060,Effacement!$A$3:$A$15,0),MATCH(Tests!E2060,Effacement!$A$3:$Y$3,0))=0,H2060,C2060)</f>
        <v>-1.32E-2</v>
      </c>
      <c r="K2060" s="11">
        <v>-1.32E-2</v>
      </c>
      <c r="L2060" s="11">
        <v>-1.32E-2</v>
      </c>
      <c r="M2060" s="11">
        <v>-1.32E-2</v>
      </c>
      <c r="N2060" s="11">
        <v>-1.32E-2</v>
      </c>
      <c r="O2060" s="11">
        <v>-1.32E-2</v>
      </c>
      <c r="P2060" s="11">
        <v>-1.32E-2</v>
      </c>
      <c r="Q2060" s="11">
        <v>-1.32E-2</v>
      </c>
      <c r="R2060" s="11">
        <v>-1.32E-2</v>
      </c>
      <c r="S2060" s="11">
        <v>-1.32E-2</v>
      </c>
      <c r="T2060" s="11">
        <v>-1.32E-2</v>
      </c>
      <c r="U2060" s="11">
        <v>-1.32E-2</v>
      </c>
      <c r="V2060" s="11">
        <v>-1.32E-2</v>
      </c>
      <c r="W2060" s="11">
        <v>-1.32E-2</v>
      </c>
      <c r="X2060" s="11">
        <v>-1.32E-2</v>
      </c>
      <c r="Y2060" s="11">
        <v>-1.32E-2</v>
      </c>
      <c r="Z2060" s="11">
        <v>-1.32E-2</v>
      </c>
      <c r="AA2060" s="11">
        <v>-1.32E-2</v>
      </c>
      <c r="AB2060" s="11">
        <v>-1.32E-2</v>
      </c>
      <c r="AC2060" s="11">
        <v>-1.32E-2</v>
      </c>
      <c r="AD2060" s="11">
        <v>-1.32E-2</v>
      </c>
      <c r="AE2060" s="11">
        <v>-1.32E-2</v>
      </c>
      <c r="AF2060" s="11">
        <v>-1.32E-2</v>
      </c>
      <c r="AG2060" s="11">
        <v>-1.32E-2</v>
      </c>
      <c r="AH2060" s="11">
        <v>-1.32E-2</v>
      </c>
      <c r="AI2060" s="11">
        <v>-1.32E-2</v>
      </c>
    </row>
    <row r="2061" spans="1:35" x14ac:dyDescent="0.3">
      <c r="A2061" s="15">
        <v>32959.291666666664</v>
      </c>
      <c r="B2061" s="11">
        <f>SsBackT!D2061</f>
        <v>0</v>
      </c>
      <c r="C2061" s="11">
        <f>Illim!B2061</f>
        <v>15.538</v>
      </c>
      <c r="D2061" s="11">
        <f t="shared" si="127"/>
        <v>3</v>
      </c>
      <c r="E2061" s="11">
        <f t="shared" si="128"/>
        <v>7</v>
      </c>
      <c r="F2061" s="11">
        <f t="shared" si="129"/>
        <v>60</v>
      </c>
      <c r="G2061" s="11">
        <f t="shared" si="130"/>
        <v>60</v>
      </c>
      <c r="H2061" s="11" cm="1">
        <f t="array" ref="H2061">INDEX($K$10:$DI$8773,ROW(G2061)-9,MATCH(G2061,$K$10:$DI$10,0))</f>
        <v>10.988</v>
      </c>
      <c r="I2061" s="11">
        <f>IF(INDEX(Effacement!$A$3:$Y$15,MATCH(Tests!D2061,Effacement!$A$3:$A$15,0),MATCH(Tests!E2061,Effacement!$A$3:$Y$3,0))=0,H2061,C2061)</f>
        <v>10.988</v>
      </c>
      <c r="K2061" s="11">
        <v>7.6132999999999997</v>
      </c>
      <c r="L2061" s="11">
        <v>8.2187000000000001</v>
      </c>
      <c r="M2061" s="11">
        <v>8.9090000000000007</v>
      </c>
      <c r="N2061" s="11">
        <v>9.6475000000000009</v>
      </c>
      <c r="O2061" s="11">
        <v>10.457000000000001</v>
      </c>
      <c r="P2061" s="11">
        <v>11.282999999999999</v>
      </c>
      <c r="Q2061" s="11">
        <v>12.146000000000001</v>
      </c>
      <c r="R2061" s="11">
        <v>13.02</v>
      </c>
      <c r="S2061" s="11">
        <v>13.893000000000001</v>
      </c>
      <c r="T2061" s="11">
        <v>14.73</v>
      </c>
      <c r="U2061" s="11">
        <v>15.515000000000001</v>
      </c>
      <c r="V2061" s="11">
        <v>16.218</v>
      </c>
      <c r="W2061" s="11">
        <v>16.824000000000002</v>
      </c>
      <c r="X2061" s="11">
        <v>17.068000000000001</v>
      </c>
      <c r="Y2061" s="11">
        <v>16.998999999999999</v>
      </c>
      <c r="Z2061" s="11">
        <v>16.530999999999999</v>
      </c>
      <c r="AA2061" s="11">
        <v>15.851000000000001</v>
      </c>
      <c r="AB2061" s="11">
        <v>15.06</v>
      </c>
      <c r="AC2061" s="11">
        <v>14.263999999999999</v>
      </c>
      <c r="AD2061" s="11">
        <v>13.648999999999999</v>
      </c>
      <c r="AE2061" s="11">
        <v>13.069000000000001</v>
      </c>
      <c r="AF2061" s="11">
        <v>12.489000000000001</v>
      </c>
      <c r="AG2061" s="11">
        <v>11.961</v>
      </c>
      <c r="AH2061" s="11">
        <v>11.45</v>
      </c>
      <c r="AI2061" s="11">
        <v>10.988</v>
      </c>
    </row>
    <row r="2062" spans="1:35" x14ac:dyDescent="0.3">
      <c r="A2062" s="15">
        <v>32959.333333333336</v>
      </c>
      <c r="B2062" s="11">
        <f>SsBackT!D2062</f>
        <v>0</v>
      </c>
      <c r="C2062" s="11">
        <f>Illim!B2062</f>
        <v>117.69</v>
      </c>
      <c r="D2062" s="11">
        <f t="shared" ref="D2062:D2125" si="131">MONTH(A2062)</f>
        <v>3</v>
      </c>
      <c r="E2062" s="11">
        <f t="shared" ref="E2062:E2125" si="132">HOUR(A2062)</f>
        <v>8</v>
      </c>
      <c r="F2062" s="11">
        <f t="shared" ref="F2062:F2125" si="133">IF(B2062&gt;0,IF(B2062-90&lt;$B$6,$B$6,B2062-90),IF(B2062+90&gt;$B$7,$B$7,B2062+90))</f>
        <v>60</v>
      </c>
      <c r="G2062" s="11">
        <f t="shared" si="130"/>
        <v>60</v>
      </c>
      <c r="H2062" s="11" cm="1">
        <f t="array" ref="H2062">INDEX($K$10:$DI$8773,ROW(G2062)-9,MATCH(G2062,$K$10:$DI$10,0))</f>
        <v>88.956999999999994</v>
      </c>
      <c r="I2062" s="11">
        <f>IF(INDEX(Effacement!$A$3:$Y$15,MATCH(Tests!D2062,Effacement!$A$3:$A$15,0),MATCH(Tests!E2062,Effacement!$A$3:$Y$3,0))=0,H2062,C2062)</f>
        <v>88.956999999999994</v>
      </c>
      <c r="K2062" s="11">
        <v>91.808999999999997</v>
      </c>
      <c r="L2062" s="11">
        <v>94.54</v>
      </c>
      <c r="M2062" s="11">
        <v>97.518000000000001</v>
      </c>
      <c r="N2062" s="11">
        <v>100.5</v>
      </c>
      <c r="O2062" s="11">
        <v>103.66</v>
      </c>
      <c r="P2062" s="11">
        <v>106.72</v>
      </c>
      <c r="Q2062" s="11">
        <v>113.92</v>
      </c>
      <c r="R2062" s="11">
        <v>116.76</v>
      </c>
      <c r="S2062" s="11">
        <v>118.23</v>
      </c>
      <c r="T2062" s="11">
        <v>118.75</v>
      </c>
      <c r="U2062" s="11">
        <v>118.62</v>
      </c>
      <c r="V2062" s="11">
        <v>117.78</v>
      </c>
      <c r="W2062" s="11">
        <v>116.27</v>
      </c>
      <c r="X2062" s="11">
        <v>113.11</v>
      </c>
      <c r="Y2062" s="11">
        <v>109.44</v>
      </c>
      <c r="Z2062" s="11">
        <v>105.48</v>
      </c>
      <c r="AA2062" s="11">
        <v>101.94</v>
      </c>
      <c r="AB2062" s="11">
        <v>99.501999999999995</v>
      </c>
      <c r="AC2062" s="11">
        <v>97.679000000000002</v>
      </c>
      <c r="AD2062" s="11">
        <v>96.058999999999997</v>
      </c>
      <c r="AE2062" s="11">
        <v>94.593999999999994</v>
      </c>
      <c r="AF2062" s="11">
        <v>93.046999999999997</v>
      </c>
      <c r="AG2062" s="11">
        <v>91.665999999999997</v>
      </c>
      <c r="AH2062" s="11">
        <v>90.215999999999994</v>
      </c>
      <c r="AI2062" s="11">
        <v>88.956999999999994</v>
      </c>
    </row>
    <row r="2063" spans="1:35" x14ac:dyDescent="0.3">
      <c r="A2063" s="15">
        <v>32959.375</v>
      </c>
      <c r="B2063" s="11">
        <f>SsBackT!D2063</f>
        <v>0</v>
      </c>
      <c r="C2063" s="11">
        <f>Illim!B2063</f>
        <v>199.26</v>
      </c>
      <c r="D2063" s="11">
        <f t="shared" si="131"/>
        <v>3</v>
      </c>
      <c r="E2063" s="11">
        <f t="shared" si="132"/>
        <v>9</v>
      </c>
      <c r="F2063" s="11">
        <f t="shared" si="133"/>
        <v>60</v>
      </c>
      <c r="G2063" s="11">
        <f t="shared" ref="G2063:G2126" si="134">IF(F2063&gt;0,MROUND(F2063,5),MROUND(F2063,-5))</f>
        <v>60</v>
      </c>
      <c r="H2063" s="11" cm="1">
        <f t="array" ref="H2063">INDEX($K$10:$DI$8773,ROW(G2063)-9,MATCH(G2063,$K$10:$DI$10,0))</f>
        <v>151.97</v>
      </c>
      <c r="I2063" s="11">
        <f>IF(INDEX(Effacement!$A$3:$Y$15,MATCH(Tests!D2063,Effacement!$A$3:$A$15,0),MATCH(Tests!E2063,Effacement!$A$3:$Y$3,0))=0,H2063,C2063)</f>
        <v>151.97</v>
      </c>
      <c r="K2063" s="11">
        <v>193.04</v>
      </c>
      <c r="L2063" s="11">
        <v>197.43</v>
      </c>
      <c r="M2063" s="11">
        <v>201.83</v>
      </c>
      <c r="N2063" s="11">
        <v>205.89</v>
      </c>
      <c r="O2063" s="11">
        <v>209.86</v>
      </c>
      <c r="P2063" s="11">
        <v>213.26</v>
      </c>
      <c r="Q2063" s="11">
        <v>216.3</v>
      </c>
      <c r="R2063" s="11">
        <v>218.7</v>
      </c>
      <c r="S2063" s="11">
        <v>220.34</v>
      </c>
      <c r="T2063" s="11">
        <v>221.05</v>
      </c>
      <c r="U2063" s="11">
        <v>220.67</v>
      </c>
      <c r="V2063" s="11">
        <v>218.84</v>
      </c>
      <c r="W2063" s="11">
        <v>215.7</v>
      </c>
      <c r="X2063" s="11">
        <v>209.89</v>
      </c>
      <c r="Y2063" s="11">
        <v>202.78</v>
      </c>
      <c r="Z2063" s="11">
        <v>194.51</v>
      </c>
      <c r="AA2063" s="11">
        <v>185.32</v>
      </c>
      <c r="AB2063" s="11">
        <v>175.75</v>
      </c>
      <c r="AC2063" s="11">
        <v>167.01</v>
      </c>
      <c r="AD2063" s="11">
        <v>160.96</v>
      </c>
      <c r="AE2063" s="11">
        <v>157.52000000000001</v>
      </c>
      <c r="AF2063" s="11">
        <v>155.25</v>
      </c>
      <c r="AG2063" s="11">
        <v>153.91999999999999</v>
      </c>
      <c r="AH2063" s="11">
        <v>152.72</v>
      </c>
      <c r="AI2063" s="11">
        <v>151.97</v>
      </c>
    </row>
    <row r="2064" spans="1:35" x14ac:dyDescent="0.3">
      <c r="A2064" s="15">
        <v>32959.416666666664</v>
      </c>
      <c r="B2064" s="11">
        <f>SsBackT!D2064</f>
        <v>0</v>
      </c>
      <c r="C2064" s="11">
        <f>Illim!B2064</f>
        <v>357.54</v>
      </c>
      <c r="D2064" s="11">
        <f t="shared" si="131"/>
        <v>3</v>
      </c>
      <c r="E2064" s="11">
        <f t="shared" si="132"/>
        <v>10</v>
      </c>
      <c r="F2064" s="11">
        <f t="shared" si="133"/>
        <v>60</v>
      </c>
      <c r="G2064" s="11">
        <f t="shared" si="134"/>
        <v>60</v>
      </c>
      <c r="H2064" s="11" cm="1">
        <f t="array" ref="H2064">INDEX($K$10:$DI$8773,ROW(G2064)-9,MATCH(G2064,$K$10:$DI$10,0))</f>
        <v>192.09</v>
      </c>
      <c r="I2064" s="11">
        <f>IF(INDEX(Effacement!$A$3:$Y$15,MATCH(Tests!D2064,Effacement!$A$3:$A$15,0),MATCH(Tests!E2064,Effacement!$A$3:$Y$3,0))=0,H2064,C2064)</f>
        <v>192.09</v>
      </c>
      <c r="K2064" s="11">
        <v>329.06</v>
      </c>
      <c r="L2064" s="11">
        <v>337.58</v>
      </c>
      <c r="M2064" s="11">
        <v>345.29</v>
      </c>
      <c r="N2064" s="11">
        <v>351.73</v>
      </c>
      <c r="O2064" s="11">
        <v>357.42</v>
      </c>
      <c r="P2064" s="11">
        <v>361.76</v>
      </c>
      <c r="Q2064" s="11">
        <v>364.86</v>
      </c>
      <c r="R2064" s="11">
        <v>366.33</v>
      </c>
      <c r="S2064" s="11">
        <v>366.27</v>
      </c>
      <c r="T2064" s="11">
        <v>364.28</v>
      </c>
      <c r="U2064" s="11">
        <v>360.39</v>
      </c>
      <c r="V2064" s="11">
        <v>354.36</v>
      </c>
      <c r="W2064" s="11">
        <v>346.39</v>
      </c>
      <c r="X2064" s="11">
        <v>335.71</v>
      </c>
      <c r="Y2064" s="11">
        <v>322.86</v>
      </c>
      <c r="Z2064" s="11">
        <v>307.67</v>
      </c>
      <c r="AA2064" s="11">
        <v>290.49</v>
      </c>
      <c r="AB2064" s="11">
        <v>271.67</v>
      </c>
      <c r="AC2064" s="11">
        <v>251.57</v>
      </c>
      <c r="AD2064" s="11">
        <v>231.11</v>
      </c>
      <c r="AE2064" s="11">
        <v>211.71</v>
      </c>
      <c r="AF2064" s="11">
        <v>195.94</v>
      </c>
      <c r="AG2064" s="11">
        <v>189</v>
      </c>
      <c r="AH2064" s="11">
        <v>188.58</v>
      </c>
      <c r="AI2064" s="11">
        <v>192.09</v>
      </c>
    </row>
    <row r="2065" spans="1:35" x14ac:dyDescent="0.3">
      <c r="A2065" s="15">
        <v>32959.458333333336</v>
      </c>
      <c r="B2065" s="11">
        <f>SsBackT!D2065</f>
        <v>0</v>
      </c>
      <c r="C2065" s="11">
        <f>Illim!B2065</f>
        <v>377.34</v>
      </c>
      <c r="D2065" s="11">
        <f t="shared" si="131"/>
        <v>3</v>
      </c>
      <c r="E2065" s="11">
        <f t="shared" si="132"/>
        <v>11</v>
      </c>
      <c r="F2065" s="11">
        <f t="shared" si="133"/>
        <v>60</v>
      </c>
      <c r="G2065" s="11">
        <f t="shared" si="134"/>
        <v>60</v>
      </c>
      <c r="H2065" s="11" cm="1">
        <f t="array" ref="H2065">INDEX($K$10:$DI$8773,ROW(G2065)-9,MATCH(G2065,$K$10:$DI$10,0))</f>
        <v>202.65</v>
      </c>
      <c r="I2065" s="11">
        <f>IF(INDEX(Effacement!$A$3:$Y$15,MATCH(Tests!D2065,Effacement!$A$3:$A$15,0),MATCH(Tests!E2065,Effacement!$A$3:$Y$3,0))=0,H2065,C2065)</f>
        <v>377.34</v>
      </c>
      <c r="K2065" s="11">
        <v>311.20999999999998</v>
      </c>
      <c r="L2065" s="11">
        <v>322.95</v>
      </c>
      <c r="M2065" s="11">
        <v>334.35</v>
      </c>
      <c r="N2065" s="11">
        <v>344.76</v>
      </c>
      <c r="O2065" s="11">
        <v>354.56</v>
      </c>
      <c r="P2065" s="11">
        <v>363.16</v>
      </c>
      <c r="Q2065" s="11">
        <v>370.84</v>
      </c>
      <c r="R2065" s="11">
        <v>376.94</v>
      </c>
      <c r="S2065" s="11">
        <v>381.39</v>
      </c>
      <c r="T2065" s="11">
        <v>383.92</v>
      </c>
      <c r="U2065" s="11">
        <v>384.42</v>
      </c>
      <c r="V2065" s="11">
        <v>382.75</v>
      </c>
      <c r="W2065" s="11">
        <v>378.93</v>
      </c>
      <c r="X2065" s="11">
        <v>372.57</v>
      </c>
      <c r="Y2065" s="11">
        <v>364.26</v>
      </c>
      <c r="Z2065" s="11">
        <v>353.7</v>
      </c>
      <c r="AA2065" s="11">
        <v>340.89</v>
      </c>
      <c r="AB2065" s="11">
        <v>326.3</v>
      </c>
      <c r="AC2065" s="11">
        <v>310.43</v>
      </c>
      <c r="AD2065" s="11">
        <v>292.87</v>
      </c>
      <c r="AE2065" s="11">
        <v>274.44</v>
      </c>
      <c r="AF2065" s="11">
        <v>255.36</v>
      </c>
      <c r="AG2065" s="11">
        <v>236.39</v>
      </c>
      <c r="AH2065" s="11">
        <v>218.23</v>
      </c>
      <c r="AI2065" s="11">
        <v>202.65</v>
      </c>
    </row>
    <row r="2066" spans="1:35" x14ac:dyDescent="0.3">
      <c r="A2066" s="15">
        <v>32959.5</v>
      </c>
      <c r="B2066" s="11">
        <f>SsBackT!D2066</f>
        <v>0</v>
      </c>
      <c r="C2066" s="11">
        <f>Illim!B2066</f>
        <v>423.42</v>
      </c>
      <c r="D2066" s="11">
        <f t="shared" si="131"/>
        <v>3</v>
      </c>
      <c r="E2066" s="11">
        <f t="shared" si="132"/>
        <v>12</v>
      </c>
      <c r="F2066" s="11">
        <f t="shared" si="133"/>
        <v>60</v>
      </c>
      <c r="G2066" s="11">
        <f t="shared" si="134"/>
        <v>60</v>
      </c>
      <c r="H2066" s="11" cm="1">
        <f t="array" ref="H2066">INDEX($K$10:$DI$8773,ROW(G2066)-9,MATCH(G2066,$K$10:$DI$10,0))</f>
        <v>270.13</v>
      </c>
      <c r="I2066" s="11">
        <f>IF(INDEX(Effacement!$A$3:$Y$15,MATCH(Tests!D2066,Effacement!$A$3:$A$15,0),MATCH(Tests!E2066,Effacement!$A$3:$Y$3,0))=0,H2066,C2066)</f>
        <v>423.42</v>
      </c>
      <c r="K2066" s="11">
        <v>299.38</v>
      </c>
      <c r="L2066" s="11">
        <v>316.7</v>
      </c>
      <c r="M2066" s="11">
        <v>333.39</v>
      </c>
      <c r="N2066" s="11">
        <v>349.13</v>
      </c>
      <c r="O2066" s="11">
        <v>364.21</v>
      </c>
      <c r="P2066" s="11">
        <v>377.53</v>
      </c>
      <c r="Q2066" s="11">
        <v>389.84</v>
      </c>
      <c r="R2066" s="11">
        <v>400.76</v>
      </c>
      <c r="S2066" s="11">
        <v>409.96</v>
      </c>
      <c r="T2066" s="11">
        <v>417.04</v>
      </c>
      <c r="U2066" s="11">
        <v>421.72</v>
      </c>
      <c r="V2066" s="11">
        <v>424.06</v>
      </c>
      <c r="W2066" s="11">
        <v>423.99</v>
      </c>
      <c r="X2066" s="11">
        <v>421.64</v>
      </c>
      <c r="Y2066" s="11">
        <v>416.74</v>
      </c>
      <c r="Z2066" s="11">
        <v>409.38</v>
      </c>
      <c r="AA2066" s="11">
        <v>399.93</v>
      </c>
      <c r="AB2066" s="11">
        <v>388.44</v>
      </c>
      <c r="AC2066" s="11">
        <v>375.06</v>
      </c>
      <c r="AD2066" s="11">
        <v>360.12</v>
      </c>
      <c r="AE2066" s="11">
        <v>343.98</v>
      </c>
      <c r="AF2066" s="11">
        <v>326.51</v>
      </c>
      <c r="AG2066" s="11">
        <v>308.62</v>
      </c>
      <c r="AH2066" s="11">
        <v>289.51</v>
      </c>
      <c r="AI2066" s="11">
        <v>270.13</v>
      </c>
    </row>
    <row r="2067" spans="1:35" x14ac:dyDescent="0.3">
      <c r="A2067" s="15">
        <v>32959.541666666664</v>
      </c>
      <c r="B2067" s="11">
        <f>SsBackT!D2067</f>
        <v>0</v>
      </c>
      <c r="C2067" s="11">
        <f>Illim!B2067</f>
        <v>392.11</v>
      </c>
      <c r="D2067" s="11">
        <f t="shared" si="131"/>
        <v>3</v>
      </c>
      <c r="E2067" s="11">
        <f t="shared" si="132"/>
        <v>13</v>
      </c>
      <c r="F2067" s="11">
        <f t="shared" si="133"/>
        <v>60</v>
      </c>
      <c r="G2067" s="11">
        <f t="shared" si="134"/>
        <v>60</v>
      </c>
      <c r="H2067" s="11" cm="1">
        <f t="array" ref="H2067">INDEX($K$10:$DI$8773,ROW(G2067)-9,MATCH(G2067,$K$10:$DI$10,0))</f>
        <v>299.32</v>
      </c>
      <c r="I2067" s="11">
        <f>IF(INDEX(Effacement!$A$3:$Y$15,MATCH(Tests!D2067,Effacement!$A$3:$A$15,0),MATCH(Tests!E2067,Effacement!$A$3:$Y$3,0))=0,H2067,C2067)</f>
        <v>392.11</v>
      </c>
      <c r="K2067" s="11">
        <v>232.6</v>
      </c>
      <c r="L2067" s="11">
        <v>250.91</v>
      </c>
      <c r="M2067" s="11">
        <v>269.63</v>
      </c>
      <c r="N2067" s="11">
        <v>287.76</v>
      </c>
      <c r="O2067" s="11">
        <v>305.47000000000003</v>
      </c>
      <c r="P2067" s="11">
        <v>321.83999999999997</v>
      </c>
      <c r="Q2067" s="11">
        <v>337.54</v>
      </c>
      <c r="R2067" s="11">
        <v>351.71</v>
      </c>
      <c r="S2067" s="11">
        <v>364.23</v>
      </c>
      <c r="T2067" s="11">
        <v>374.85</v>
      </c>
      <c r="U2067" s="11">
        <v>383.29</v>
      </c>
      <c r="V2067" s="11">
        <v>389.46</v>
      </c>
      <c r="W2067" s="11">
        <v>393.64</v>
      </c>
      <c r="X2067" s="11">
        <v>395.46</v>
      </c>
      <c r="Y2067" s="11">
        <v>395.1</v>
      </c>
      <c r="Z2067" s="11">
        <v>392.37</v>
      </c>
      <c r="AA2067" s="11">
        <v>387.43</v>
      </c>
      <c r="AB2067" s="11">
        <v>380.54</v>
      </c>
      <c r="AC2067" s="11">
        <v>372.16</v>
      </c>
      <c r="AD2067" s="11">
        <v>362.43</v>
      </c>
      <c r="AE2067" s="11">
        <v>351.7</v>
      </c>
      <c r="AF2067" s="11">
        <v>339.75</v>
      </c>
      <c r="AG2067" s="11">
        <v>327.17</v>
      </c>
      <c r="AH2067" s="11">
        <v>313.54000000000002</v>
      </c>
      <c r="AI2067" s="11">
        <v>299.32</v>
      </c>
    </row>
    <row r="2068" spans="1:35" x14ac:dyDescent="0.3">
      <c r="A2068" s="15">
        <v>32959.583333333336</v>
      </c>
      <c r="B2068" s="11">
        <f>SsBackT!D2068</f>
        <v>0</v>
      </c>
      <c r="C2068" s="11">
        <f>Illim!B2068</f>
        <v>416.12</v>
      </c>
      <c r="D2068" s="11">
        <f t="shared" si="131"/>
        <v>3</v>
      </c>
      <c r="E2068" s="11">
        <f t="shared" si="132"/>
        <v>14</v>
      </c>
      <c r="F2068" s="11">
        <f t="shared" si="133"/>
        <v>60</v>
      </c>
      <c r="G2068" s="11">
        <f t="shared" si="134"/>
        <v>60</v>
      </c>
      <c r="H2068" s="11" cm="1">
        <f t="array" ref="H2068">INDEX($K$10:$DI$8773,ROW(G2068)-9,MATCH(G2068,$K$10:$DI$10,0))</f>
        <v>368.37</v>
      </c>
      <c r="I2068" s="11">
        <f>IF(INDEX(Effacement!$A$3:$Y$15,MATCH(Tests!D2068,Effacement!$A$3:$A$15,0),MATCH(Tests!E2068,Effacement!$A$3:$Y$3,0))=0,H2068,C2068)</f>
        <v>416.12</v>
      </c>
      <c r="K2068" s="11">
        <v>186.75</v>
      </c>
      <c r="L2068" s="11">
        <v>191.3</v>
      </c>
      <c r="M2068" s="11">
        <v>207.17</v>
      </c>
      <c r="N2068" s="11">
        <v>228.75</v>
      </c>
      <c r="O2068" s="11">
        <v>253.07</v>
      </c>
      <c r="P2068" s="11">
        <v>277.52999999999997</v>
      </c>
      <c r="Q2068" s="11">
        <v>301.02</v>
      </c>
      <c r="R2068" s="11">
        <v>322.94</v>
      </c>
      <c r="S2068" s="11">
        <v>342.95</v>
      </c>
      <c r="T2068" s="11">
        <v>360.84</v>
      </c>
      <c r="U2068" s="11">
        <v>376.23</v>
      </c>
      <c r="V2068" s="11">
        <v>389.09</v>
      </c>
      <c r="W2068" s="11">
        <v>399.26</v>
      </c>
      <c r="X2068" s="11">
        <v>408.37</v>
      </c>
      <c r="Y2068" s="11">
        <v>414.84</v>
      </c>
      <c r="Z2068" s="11">
        <v>419.29</v>
      </c>
      <c r="AA2068" s="11">
        <v>420.95</v>
      </c>
      <c r="AB2068" s="11">
        <v>420.47</v>
      </c>
      <c r="AC2068" s="11">
        <v>418.07</v>
      </c>
      <c r="AD2068" s="11">
        <v>413.6</v>
      </c>
      <c r="AE2068" s="11">
        <v>407.51</v>
      </c>
      <c r="AF2068" s="11">
        <v>399.76</v>
      </c>
      <c r="AG2068" s="11">
        <v>390.65</v>
      </c>
      <c r="AH2068" s="11">
        <v>380.08</v>
      </c>
      <c r="AI2068" s="11">
        <v>368.37</v>
      </c>
    </row>
    <row r="2069" spans="1:35" x14ac:dyDescent="0.3">
      <c r="A2069" s="15">
        <v>32959.625</v>
      </c>
      <c r="B2069" s="11">
        <f>SsBackT!D2069</f>
        <v>0</v>
      </c>
      <c r="C2069" s="11">
        <f>Illim!B2069</f>
        <v>498.04</v>
      </c>
      <c r="D2069" s="11">
        <f t="shared" si="131"/>
        <v>3</v>
      </c>
      <c r="E2069" s="11">
        <f t="shared" si="132"/>
        <v>15</v>
      </c>
      <c r="F2069" s="11">
        <f t="shared" si="133"/>
        <v>60</v>
      </c>
      <c r="G2069" s="11">
        <f t="shared" si="134"/>
        <v>60</v>
      </c>
      <c r="H2069" s="11" cm="1">
        <f t="array" ref="H2069">INDEX($K$10:$DI$8773,ROW(G2069)-9,MATCH(G2069,$K$10:$DI$10,0))</f>
        <v>485.08</v>
      </c>
      <c r="I2069" s="11">
        <f>IF(INDEX(Effacement!$A$3:$Y$15,MATCH(Tests!D2069,Effacement!$A$3:$A$15,0),MATCH(Tests!E2069,Effacement!$A$3:$Y$3,0))=0,H2069,C2069)</f>
        <v>485.08</v>
      </c>
      <c r="K2069" s="11">
        <v>217.11</v>
      </c>
      <c r="L2069" s="11">
        <v>198.18</v>
      </c>
      <c r="M2069" s="11">
        <v>181.94</v>
      </c>
      <c r="N2069" s="11">
        <v>170.64</v>
      </c>
      <c r="O2069" s="11">
        <v>171.33</v>
      </c>
      <c r="P2069" s="11">
        <v>190.42</v>
      </c>
      <c r="Q2069" s="11">
        <v>221.44</v>
      </c>
      <c r="R2069" s="11">
        <v>255.99</v>
      </c>
      <c r="S2069" s="11">
        <v>290.14999999999998</v>
      </c>
      <c r="T2069" s="11">
        <v>322.33</v>
      </c>
      <c r="U2069" s="11">
        <v>351.74</v>
      </c>
      <c r="V2069" s="11">
        <v>378.11</v>
      </c>
      <c r="W2069" s="11">
        <v>401.67</v>
      </c>
      <c r="X2069" s="11">
        <v>424.38</v>
      </c>
      <c r="Y2069" s="11">
        <v>443.25</v>
      </c>
      <c r="Z2069" s="11">
        <v>459.33</v>
      </c>
      <c r="AA2069" s="11">
        <v>472.81</v>
      </c>
      <c r="AB2069" s="11">
        <v>483.43</v>
      </c>
      <c r="AC2069" s="11">
        <v>491.26</v>
      </c>
      <c r="AD2069" s="11">
        <v>496.5</v>
      </c>
      <c r="AE2069" s="11">
        <v>499.14</v>
      </c>
      <c r="AF2069" s="11">
        <v>499.44</v>
      </c>
      <c r="AG2069" s="11">
        <v>497.17</v>
      </c>
      <c r="AH2069" s="11">
        <v>492.25</v>
      </c>
      <c r="AI2069" s="11">
        <v>485.08</v>
      </c>
    </row>
    <row r="2070" spans="1:35" x14ac:dyDescent="0.3">
      <c r="A2070" s="15">
        <v>32959.666666666664</v>
      </c>
      <c r="B2070" s="11">
        <f>SsBackT!D2070</f>
        <v>0</v>
      </c>
      <c r="C2070" s="11">
        <f>Illim!B2070</f>
        <v>502.91</v>
      </c>
      <c r="D2070" s="11">
        <f t="shared" si="131"/>
        <v>3</v>
      </c>
      <c r="E2070" s="11">
        <f t="shared" si="132"/>
        <v>16</v>
      </c>
      <c r="F2070" s="11">
        <f t="shared" si="133"/>
        <v>60</v>
      </c>
      <c r="G2070" s="11">
        <f t="shared" si="134"/>
        <v>60</v>
      </c>
      <c r="H2070" s="11" cm="1">
        <f t="array" ref="H2070">INDEX($K$10:$DI$8773,ROW(G2070)-9,MATCH(G2070,$K$10:$DI$10,0))</f>
        <v>319.70999999999998</v>
      </c>
      <c r="I2070" s="11">
        <f>IF(INDEX(Effacement!$A$3:$Y$15,MATCH(Tests!D2070,Effacement!$A$3:$A$15,0),MATCH(Tests!E2070,Effacement!$A$3:$Y$3,0))=0,H2070,C2070)</f>
        <v>319.70999999999998</v>
      </c>
      <c r="K2070" s="11">
        <v>261.02</v>
      </c>
      <c r="L2070" s="11">
        <v>236.93</v>
      </c>
      <c r="M2070" s="11">
        <v>211.48</v>
      </c>
      <c r="N2070" s="11">
        <v>185.02</v>
      </c>
      <c r="O2070" s="11">
        <v>159.16999999999999</v>
      </c>
      <c r="P2070" s="11">
        <v>136.34</v>
      </c>
      <c r="Q2070" s="11">
        <v>122.02</v>
      </c>
      <c r="R2070" s="11">
        <v>126.03</v>
      </c>
      <c r="S2070" s="11">
        <v>154.25</v>
      </c>
      <c r="T2070" s="11">
        <v>192.7</v>
      </c>
      <c r="U2070" s="11">
        <v>233.48</v>
      </c>
      <c r="V2070" s="11">
        <v>272.89</v>
      </c>
      <c r="W2070" s="11">
        <v>309.76</v>
      </c>
      <c r="X2070" s="11">
        <v>345.61</v>
      </c>
      <c r="Y2070" s="11">
        <v>378.66</v>
      </c>
      <c r="Z2070" s="11">
        <v>408.03</v>
      </c>
      <c r="AA2070" s="11">
        <v>433.37</v>
      </c>
      <c r="AB2070" s="11">
        <v>455.96</v>
      </c>
      <c r="AC2070" s="11">
        <v>475.94</v>
      </c>
      <c r="AD2070" s="11">
        <v>492.88</v>
      </c>
      <c r="AE2070" s="11">
        <v>478.23</v>
      </c>
      <c r="AF2070" s="11">
        <v>416.95</v>
      </c>
      <c r="AG2070" s="11">
        <v>369.7</v>
      </c>
      <c r="AH2070" s="11">
        <v>337.06</v>
      </c>
      <c r="AI2070" s="11">
        <v>319.70999999999998</v>
      </c>
    </row>
    <row r="2071" spans="1:35" x14ac:dyDescent="0.3">
      <c r="A2071" s="15">
        <v>32959.708333333336</v>
      </c>
      <c r="B2071" s="11">
        <f>SsBackT!D2071</f>
        <v>0</v>
      </c>
      <c r="C2071" s="11">
        <f>Illim!B2071</f>
        <v>338.9</v>
      </c>
      <c r="D2071" s="11">
        <f t="shared" si="131"/>
        <v>3</v>
      </c>
      <c r="E2071" s="11">
        <f t="shared" si="132"/>
        <v>17</v>
      </c>
      <c r="F2071" s="11">
        <f t="shared" si="133"/>
        <v>60</v>
      </c>
      <c r="G2071" s="11">
        <f t="shared" si="134"/>
        <v>60</v>
      </c>
      <c r="H2071" s="11" cm="1">
        <f t="array" ref="H2071">INDEX($K$10:$DI$8773,ROW(G2071)-9,MATCH(G2071,$K$10:$DI$10,0))</f>
        <v>136.29</v>
      </c>
      <c r="I2071" s="11">
        <f>IF(INDEX(Effacement!$A$3:$Y$15,MATCH(Tests!D2071,Effacement!$A$3:$A$15,0),MATCH(Tests!E2071,Effacement!$A$3:$Y$3,0))=0,H2071,C2071)</f>
        <v>136.29</v>
      </c>
      <c r="K2071" s="11">
        <v>259.49</v>
      </c>
      <c r="L2071" s="11">
        <v>258.47000000000003</v>
      </c>
      <c r="M2071" s="11">
        <v>255.84</v>
      </c>
      <c r="N2071" s="11">
        <v>236.53</v>
      </c>
      <c r="O2071" s="11">
        <v>208.19</v>
      </c>
      <c r="P2071" s="11">
        <v>178.33</v>
      </c>
      <c r="Q2071" s="11">
        <v>148.09</v>
      </c>
      <c r="R2071" s="11">
        <v>119.8</v>
      </c>
      <c r="S2071" s="11">
        <v>97.813999999999993</v>
      </c>
      <c r="T2071" s="11">
        <v>91.84</v>
      </c>
      <c r="U2071" s="11">
        <v>113.52</v>
      </c>
      <c r="V2071" s="11">
        <v>152.97999999999999</v>
      </c>
      <c r="W2071" s="11">
        <v>197.82</v>
      </c>
      <c r="X2071" s="11">
        <v>243.68</v>
      </c>
      <c r="Y2071" s="11">
        <v>287.64999999999998</v>
      </c>
      <c r="Z2071" s="11">
        <v>327.60000000000002</v>
      </c>
      <c r="AA2071" s="11">
        <v>222.01</v>
      </c>
      <c r="AB2071" s="11">
        <v>141.18</v>
      </c>
      <c r="AC2071" s="11">
        <v>141.54</v>
      </c>
      <c r="AD2071" s="11">
        <v>141.5</v>
      </c>
      <c r="AE2071" s="11">
        <v>141.15</v>
      </c>
      <c r="AF2071" s="11">
        <v>140.44</v>
      </c>
      <c r="AG2071" s="11">
        <v>139.36000000000001</v>
      </c>
      <c r="AH2071" s="11">
        <v>137.93</v>
      </c>
      <c r="AI2071" s="11">
        <v>136.29</v>
      </c>
    </row>
    <row r="2072" spans="1:35" x14ac:dyDescent="0.3">
      <c r="A2072" s="15">
        <v>32959.75</v>
      </c>
      <c r="B2072" s="11">
        <f>SsBackT!D2072</f>
        <v>0</v>
      </c>
      <c r="C2072" s="11">
        <f>Illim!B2072</f>
        <v>17.585999999999999</v>
      </c>
      <c r="D2072" s="11">
        <f t="shared" si="131"/>
        <v>3</v>
      </c>
      <c r="E2072" s="11">
        <f t="shared" si="132"/>
        <v>18</v>
      </c>
      <c r="F2072" s="11">
        <f t="shared" si="133"/>
        <v>60</v>
      </c>
      <c r="G2072" s="11">
        <f t="shared" si="134"/>
        <v>60</v>
      </c>
      <c r="H2072" s="11" cm="1">
        <f t="array" ref="H2072">INDEX($K$10:$DI$8773,ROW(G2072)-9,MATCH(G2072,$K$10:$DI$10,0))</f>
        <v>11.164</v>
      </c>
      <c r="I2072" s="11">
        <f>IF(INDEX(Effacement!$A$3:$Y$15,MATCH(Tests!D2072,Effacement!$A$3:$A$15,0),MATCH(Tests!E2072,Effacement!$A$3:$Y$3,0))=0,H2072,C2072)</f>
        <v>11.164</v>
      </c>
      <c r="K2072" s="11">
        <v>12.335000000000001</v>
      </c>
      <c r="L2072" s="11">
        <v>12.801</v>
      </c>
      <c r="M2072" s="11">
        <v>13.319000000000001</v>
      </c>
      <c r="N2072" s="11">
        <v>13.843</v>
      </c>
      <c r="O2072" s="11">
        <v>14.413</v>
      </c>
      <c r="P2072" s="11">
        <v>14.973000000000001</v>
      </c>
      <c r="Q2072" s="11">
        <v>15.545999999999999</v>
      </c>
      <c r="R2072" s="11">
        <v>16.094999999999999</v>
      </c>
      <c r="S2072" s="11">
        <v>16.613</v>
      </c>
      <c r="T2072" s="11">
        <v>17.081</v>
      </c>
      <c r="U2072" s="11">
        <v>17.518000000000001</v>
      </c>
      <c r="V2072" s="11">
        <v>17.803000000000001</v>
      </c>
      <c r="W2072" s="11">
        <v>17.893000000000001</v>
      </c>
      <c r="X2072" s="11">
        <v>17.614000000000001</v>
      </c>
      <c r="Y2072" s="11">
        <v>17.222999999999999</v>
      </c>
      <c r="Z2072" s="11">
        <v>16.728999999999999</v>
      </c>
      <c r="AA2072" s="11">
        <v>16.155000000000001</v>
      </c>
      <c r="AB2072" s="11">
        <v>15.526999999999999</v>
      </c>
      <c r="AC2072" s="11">
        <v>14.868</v>
      </c>
      <c r="AD2072" s="11">
        <v>14.192</v>
      </c>
      <c r="AE2072" s="11">
        <v>13.539</v>
      </c>
      <c r="AF2072" s="11">
        <v>12.882999999999999</v>
      </c>
      <c r="AG2072" s="11">
        <v>12.276999999999999</v>
      </c>
      <c r="AH2072" s="11">
        <v>11.688000000000001</v>
      </c>
      <c r="AI2072" s="11">
        <v>11.164</v>
      </c>
    </row>
    <row r="2073" spans="1:35" x14ac:dyDescent="0.3">
      <c r="A2073" s="15">
        <v>32959.791666666664</v>
      </c>
      <c r="B2073" s="11">
        <f>SsBackT!D2073</f>
        <v>0</v>
      </c>
      <c r="C2073" s="11">
        <f>Illim!B2073</f>
        <v>-1.32E-2</v>
      </c>
      <c r="D2073" s="11">
        <f t="shared" si="131"/>
        <v>3</v>
      </c>
      <c r="E2073" s="11">
        <f t="shared" si="132"/>
        <v>19</v>
      </c>
      <c r="F2073" s="11">
        <f t="shared" si="133"/>
        <v>60</v>
      </c>
      <c r="G2073" s="11">
        <f t="shared" si="134"/>
        <v>60</v>
      </c>
      <c r="H2073" s="11" cm="1">
        <f t="array" ref="H2073">INDEX($K$10:$DI$8773,ROW(G2073)-9,MATCH(G2073,$K$10:$DI$10,0))</f>
        <v>-1.32E-2</v>
      </c>
      <c r="I2073" s="11">
        <f>IF(INDEX(Effacement!$A$3:$Y$15,MATCH(Tests!D2073,Effacement!$A$3:$A$15,0),MATCH(Tests!E2073,Effacement!$A$3:$Y$3,0))=0,H2073,C2073)</f>
        <v>-1.32E-2</v>
      </c>
      <c r="K2073" s="11">
        <v>-1.32E-2</v>
      </c>
      <c r="L2073" s="11">
        <v>-1.32E-2</v>
      </c>
      <c r="M2073" s="11">
        <v>-1.32E-2</v>
      </c>
      <c r="N2073" s="11">
        <v>-1.32E-2</v>
      </c>
      <c r="O2073" s="11">
        <v>-1.32E-2</v>
      </c>
      <c r="P2073" s="11">
        <v>-1.32E-2</v>
      </c>
      <c r="Q2073" s="11">
        <v>-1.32E-2</v>
      </c>
      <c r="R2073" s="11">
        <v>-1.32E-2</v>
      </c>
      <c r="S2073" s="11">
        <v>-1.32E-2</v>
      </c>
      <c r="T2073" s="11">
        <v>-1.32E-2</v>
      </c>
      <c r="U2073" s="11">
        <v>-1.32E-2</v>
      </c>
      <c r="V2073" s="11">
        <v>-1.32E-2</v>
      </c>
      <c r="W2073" s="11">
        <v>-1.32E-2</v>
      </c>
      <c r="X2073" s="11">
        <v>-1.32E-2</v>
      </c>
      <c r="Y2073" s="11">
        <v>-1.32E-2</v>
      </c>
      <c r="Z2073" s="11">
        <v>-1.32E-2</v>
      </c>
      <c r="AA2073" s="11">
        <v>-1.32E-2</v>
      </c>
      <c r="AB2073" s="11">
        <v>-1.32E-2</v>
      </c>
      <c r="AC2073" s="11">
        <v>-1.32E-2</v>
      </c>
      <c r="AD2073" s="11">
        <v>-1.32E-2</v>
      </c>
      <c r="AE2073" s="11">
        <v>-1.32E-2</v>
      </c>
      <c r="AF2073" s="11">
        <v>-1.32E-2</v>
      </c>
      <c r="AG2073" s="11">
        <v>-1.32E-2</v>
      </c>
      <c r="AH2073" s="11">
        <v>-1.32E-2</v>
      </c>
      <c r="AI2073" s="11">
        <v>-1.32E-2</v>
      </c>
    </row>
    <row r="2074" spans="1:35" x14ac:dyDescent="0.3">
      <c r="A2074" s="15">
        <v>32959.833333333336</v>
      </c>
      <c r="B2074" s="11">
        <f>SsBackT!D2074</f>
        <v>0</v>
      </c>
      <c r="C2074" s="11">
        <f>Illim!B2074</f>
        <v>-1.32E-2</v>
      </c>
      <c r="D2074" s="11">
        <f t="shared" si="131"/>
        <v>3</v>
      </c>
      <c r="E2074" s="11">
        <f t="shared" si="132"/>
        <v>20</v>
      </c>
      <c r="F2074" s="11">
        <f t="shared" si="133"/>
        <v>60</v>
      </c>
      <c r="G2074" s="11">
        <f t="shared" si="134"/>
        <v>60</v>
      </c>
      <c r="H2074" s="11" cm="1">
        <f t="array" ref="H2074">INDEX($K$10:$DI$8773,ROW(G2074)-9,MATCH(G2074,$K$10:$DI$10,0))</f>
        <v>-1.32E-2</v>
      </c>
      <c r="I2074" s="11">
        <f>IF(INDEX(Effacement!$A$3:$Y$15,MATCH(Tests!D2074,Effacement!$A$3:$A$15,0),MATCH(Tests!E2074,Effacement!$A$3:$Y$3,0))=0,H2074,C2074)</f>
        <v>-1.32E-2</v>
      </c>
      <c r="K2074" s="11">
        <v>-1.32E-2</v>
      </c>
      <c r="L2074" s="11">
        <v>-1.32E-2</v>
      </c>
      <c r="M2074" s="11">
        <v>-1.32E-2</v>
      </c>
      <c r="N2074" s="11">
        <v>-1.32E-2</v>
      </c>
      <c r="O2074" s="11">
        <v>-1.32E-2</v>
      </c>
      <c r="P2074" s="11">
        <v>-1.32E-2</v>
      </c>
      <c r="Q2074" s="11">
        <v>-1.32E-2</v>
      </c>
      <c r="R2074" s="11">
        <v>-1.32E-2</v>
      </c>
      <c r="S2074" s="11">
        <v>-1.32E-2</v>
      </c>
      <c r="T2074" s="11">
        <v>-1.32E-2</v>
      </c>
      <c r="U2074" s="11">
        <v>-1.32E-2</v>
      </c>
      <c r="V2074" s="11">
        <v>-1.32E-2</v>
      </c>
      <c r="W2074" s="11">
        <v>-1.32E-2</v>
      </c>
      <c r="X2074" s="11">
        <v>-1.32E-2</v>
      </c>
      <c r="Y2074" s="11">
        <v>-1.32E-2</v>
      </c>
      <c r="Z2074" s="11">
        <v>-1.32E-2</v>
      </c>
      <c r="AA2074" s="11">
        <v>-1.32E-2</v>
      </c>
      <c r="AB2074" s="11">
        <v>-1.32E-2</v>
      </c>
      <c r="AC2074" s="11">
        <v>-1.32E-2</v>
      </c>
      <c r="AD2074" s="11">
        <v>-1.32E-2</v>
      </c>
      <c r="AE2074" s="11">
        <v>-1.32E-2</v>
      </c>
      <c r="AF2074" s="11">
        <v>-1.32E-2</v>
      </c>
      <c r="AG2074" s="11">
        <v>-1.32E-2</v>
      </c>
      <c r="AH2074" s="11">
        <v>-1.32E-2</v>
      </c>
      <c r="AI2074" s="11">
        <v>-1.32E-2</v>
      </c>
    </row>
    <row r="2075" spans="1:35" x14ac:dyDescent="0.3">
      <c r="A2075" s="15">
        <v>32959.875</v>
      </c>
      <c r="B2075" s="11">
        <f>SsBackT!D2075</f>
        <v>0</v>
      </c>
      <c r="C2075" s="11">
        <f>Illim!B2075</f>
        <v>-1.32E-2</v>
      </c>
      <c r="D2075" s="11">
        <f t="shared" si="131"/>
        <v>3</v>
      </c>
      <c r="E2075" s="11">
        <f t="shared" si="132"/>
        <v>21</v>
      </c>
      <c r="F2075" s="11">
        <f t="shared" si="133"/>
        <v>60</v>
      </c>
      <c r="G2075" s="11">
        <f t="shared" si="134"/>
        <v>60</v>
      </c>
      <c r="H2075" s="11" cm="1">
        <f t="array" ref="H2075">INDEX($K$10:$DI$8773,ROW(G2075)-9,MATCH(G2075,$K$10:$DI$10,0))</f>
        <v>-1.32E-2</v>
      </c>
      <c r="I2075" s="11">
        <f>IF(INDEX(Effacement!$A$3:$Y$15,MATCH(Tests!D2075,Effacement!$A$3:$A$15,0),MATCH(Tests!E2075,Effacement!$A$3:$Y$3,0))=0,H2075,C2075)</f>
        <v>-1.32E-2</v>
      </c>
      <c r="K2075" s="11">
        <v>-1.32E-2</v>
      </c>
      <c r="L2075" s="11">
        <v>-1.32E-2</v>
      </c>
      <c r="M2075" s="11">
        <v>-1.32E-2</v>
      </c>
      <c r="N2075" s="11">
        <v>-1.32E-2</v>
      </c>
      <c r="O2075" s="11">
        <v>-1.32E-2</v>
      </c>
      <c r="P2075" s="11">
        <v>-1.32E-2</v>
      </c>
      <c r="Q2075" s="11">
        <v>-1.32E-2</v>
      </c>
      <c r="R2075" s="11">
        <v>-1.32E-2</v>
      </c>
      <c r="S2075" s="11">
        <v>-1.32E-2</v>
      </c>
      <c r="T2075" s="11">
        <v>-1.32E-2</v>
      </c>
      <c r="U2075" s="11">
        <v>-1.32E-2</v>
      </c>
      <c r="V2075" s="11">
        <v>-1.32E-2</v>
      </c>
      <c r="W2075" s="11">
        <v>-1.32E-2</v>
      </c>
      <c r="X2075" s="11">
        <v>-1.32E-2</v>
      </c>
      <c r="Y2075" s="11">
        <v>-1.32E-2</v>
      </c>
      <c r="Z2075" s="11">
        <v>-1.32E-2</v>
      </c>
      <c r="AA2075" s="11">
        <v>-1.32E-2</v>
      </c>
      <c r="AB2075" s="11">
        <v>-1.32E-2</v>
      </c>
      <c r="AC2075" s="11">
        <v>-1.32E-2</v>
      </c>
      <c r="AD2075" s="11">
        <v>-1.32E-2</v>
      </c>
      <c r="AE2075" s="11">
        <v>-1.32E-2</v>
      </c>
      <c r="AF2075" s="11">
        <v>-1.32E-2</v>
      </c>
      <c r="AG2075" s="11">
        <v>-1.32E-2</v>
      </c>
      <c r="AH2075" s="11">
        <v>-1.32E-2</v>
      </c>
      <c r="AI2075" s="11">
        <v>-1.32E-2</v>
      </c>
    </row>
    <row r="2076" spans="1:35" x14ac:dyDescent="0.3">
      <c r="A2076" s="15">
        <v>32959.916666666664</v>
      </c>
      <c r="B2076" s="11">
        <f>SsBackT!D2076</f>
        <v>0</v>
      </c>
      <c r="C2076" s="11">
        <f>Illim!B2076</f>
        <v>-1.32E-2</v>
      </c>
      <c r="D2076" s="11">
        <f t="shared" si="131"/>
        <v>3</v>
      </c>
      <c r="E2076" s="11">
        <f t="shared" si="132"/>
        <v>22</v>
      </c>
      <c r="F2076" s="11">
        <f t="shared" si="133"/>
        <v>60</v>
      </c>
      <c r="G2076" s="11">
        <f t="shared" si="134"/>
        <v>60</v>
      </c>
      <c r="H2076" s="11" cm="1">
        <f t="array" ref="H2076">INDEX($K$10:$DI$8773,ROW(G2076)-9,MATCH(G2076,$K$10:$DI$10,0))</f>
        <v>-1.32E-2</v>
      </c>
      <c r="I2076" s="11">
        <f>IF(INDEX(Effacement!$A$3:$Y$15,MATCH(Tests!D2076,Effacement!$A$3:$A$15,0),MATCH(Tests!E2076,Effacement!$A$3:$Y$3,0))=0,H2076,C2076)</f>
        <v>-1.32E-2</v>
      </c>
      <c r="K2076" s="11">
        <v>-1.32E-2</v>
      </c>
      <c r="L2076" s="11">
        <v>-1.32E-2</v>
      </c>
      <c r="M2076" s="11">
        <v>-1.32E-2</v>
      </c>
      <c r="N2076" s="11">
        <v>-1.32E-2</v>
      </c>
      <c r="O2076" s="11">
        <v>-1.32E-2</v>
      </c>
      <c r="P2076" s="11">
        <v>-1.32E-2</v>
      </c>
      <c r="Q2076" s="11">
        <v>-1.32E-2</v>
      </c>
      <c r="R2076" s="11">
        <v>-1.32E-2</v>
      </c>
      <c r="S2076" s="11">
        <v>-1.32E-2</v>
      </c>
      <c r="T2076" s="11">
        <v>-1.32E-2</v>
      </c>
      <c r="U2076" s="11">
        <v>-1.32E-2</v>
      </c>
      <c r="V2076" s="11">
        <v>-1.32E-2</v>
      </c>
      <c r="W2076" s="11">
        <v>-1.32E-2</v>
      </c>
      <c r="X2076" s="11">
        <v>-1.32E-2</v>
      </c>
      <c r="Y2076" s="11">
        <v>-1.32E-2</v>
      </c>
      <c r="Z2076" s="11">
        <v>-1.32E-2</v>
      </c>
      <c r="AA2076" s="11">
        <v>-1.32E-2</v>
      </c>
      <c r="AB2076" s="11">
        <v>-1.32E-2</v>
      </c>
      <c r="AC2076" s="11">
        <v>-1.32E-2</v>
      </c>
      <c r="AD2076" s="11">
        <v>-1.32E-2</v>
      </c>
      <c r="AE2076" s="11">
        <v>-1.32E-2</v>
      </c>
      <c r="AF2076" s="11">
        <v>-1.32E-2</v>
      </c>
      <c r="AG2076" s="11">
        <v>-1.32E-2</v>
      </c>
      <c r="AH2076" s="11">
        <v>-1.32E-2</v>
      </c>
      <c r="AI2076" s="11">
        <v>-1.32E-2</v>
      </c>
    </row>
    <row r="2077" spans="1:35" x14ac:dyDescent="0.3">
      <c r="A2077" s="15">
        <v>32959.958333333336</v>
      </c>
      <c r="B2077" s="11">
        <f>SsBackT!D2077</f>
        <v>0</v>
      </c>
      <c r="C2077" s="11">
        <f>Illim!B2077</f>
        <v>-1.32E-2</v>
      </c>
      <c r="D2077" s="11">
        <f t="shared" si="131"/>
        <v>3</v>
      </c>
      <c r="E2077" s="11">
        <f t="shared" si="132"/>
        <v>23</v>
      </c>
      <c r="F2077" s="11">
        <f t="shared" si="133"/>
        <v>60</v>
      </c>
      <c r="G2077" s="11">
        <f t="shared" si="134"/>
        <v>60</v>
      </c>
      <c r="H2077" s="11" cm="1">
        <f t="array" ref="H2077">INDEX($K$10:$DI$8773,ROW(G2077)-9,MATCH(G2077,$K$10:$DI$10,0))</f>
        <v>-1.32E-2</v>
      </c>
      <c r="I2077" s="11">
        <f>IF(INDEX(Effacement!$A$3:$Y$15,MATCH(Tests!D2077,Effacement!$A$3:$A$15,0),MATCH(Tests!E2077,Effacement!$A$3:$Y$3,0))=0,H2077,C2077)</f>
        <v>-1.32E-2</v>
      </c>
      <c r="K2077" s="11">
        <v>-1.32E-2</v>
      </c>
      <c r="L2077" s="11">
        <v>-1.32E-2</v>
      </c>
      <c r="M2077" s="11">
        <v>-1.32E-2</v>
      </c>
      <c r="N2077" s="11">
        <v>-1.32E-2</v>
      </c>
      <c r="O2077" s="11">
        <v>-1.32E-2</v>
      </c>
      <c r="P2077" s="11">
        <v>-1.32E-2</v>
      </c>
      <c r="Q2077" s="11">
        <v>-1.32E-2</v>
      </c>
      <c r="R2077" s="11">
        <v>-1.32E-2</v>
      </c>
      <c r="S2077" s="11">
        <v>-1.32E-2</v>
      </c>
      <c r="T2077" s="11">
        <v>-1.32E-2</v>
      </c>
      <c r="U2077" s="11">
        <v>-1.32E-2</v>
      </c>
      <c r="V2077" s="11">
        <v>-1.32E-2</v>
      </c>
      <c r="W2077" s="11">
        <v>-1.32E-2</v>
      </c>
      <c r="X2077" s="11">
        <v>-1.32E-2</v>
      </c>
      <c r="Y2077" s="11">
        <v>-1.32E-2</v>
      </c>
      <c r="Z2077" s="11">
        <v>-1.32E-2</v>
      </c>
      <c r="AA2077" s="11">
        <v>-1.32E-2</v>
      </c>
      <c r="AB2077" s="11">
        <v>-1.32E-2</v>
      </c>
      <c r="AC2077" s="11">
        <v>-1.32E-2</v>
      </c>
      <c r="AD2077" s="11">
        <v>-1.32E-2</v>
      </c>
      <c r="AE2077" s="11">
        <v>-1.32E-2</v>
      </c>
      <c r="AF2077" s="11">
        <v>-1.32E-2</v>
      </c>
      <c r="AG2077" s="11">
        <v>-1.32E-2</v>
      </c>
      <c r="AH2077" s="11">
        <v>-1.32E-2</v>
      </c>
      <c r="AI2077" s="11">
        <v>-1.32E-2</v>
      </c>
    </row>
    <row r="2078" spans="1:35" x14ac:dyDescent="0.3">
      <c r="A2078" s="15">
        <v>32960</v>
      </c>
      <c r="B2078" s="11">
        <f>SsBackT!D2078</f>
        <v>0</v>
      </c>
      <c r="C2078" s="11">
        <f>Illim!B2078</f>
        <v>-1.32E-2</v>
      </c>
      <c r="D2078" s="11">
        <f t="shared" si="131"/>
        <v>3</v>
      </c>
      <c r="E2078" s="11">
        <f t="shared" si="132"/>
        <v>0</v>
      </c>
      <c r="F2078" s="11">
        <f t="shared" si="133"/>
        <v>60</v>
      </c>
      <c r="G2078" s="11">
        <f t="shared" si="134"/>
        <v>60</v>
      </c>
      <c r="H2078" s="11" cm="1">
        <f t="array" ref="H2078">INDEX($K$10:$DI$8773,ROW(G2078)-9,MATCH(G2078,$K$10:$DI$10,0))</f>
        <v>-1.32E-2</v>
      </c>
      <c r="I2078" s="11">
        <f>IF(INDEX(Effacement!$A$3:$Y$15,MATCH(Tests!D2078,Effacement!$A$3:$A$15,0),MATCH(Tests!E2078,Effacement!$A$3:$Y$3,0))=0,H2078,C2078)</f>
        <v>-1.32E-2</v>
      </c>
      <c r="K2078" s="11">
        <v>-1.32E-2</v>
      </c>
      <c r="L2078" s="11">
        <v>-1.32E-2</v>
      </c>
      <c r="M2078" s="11">
        <v>-1.32E-2</v>
      </c>
      <c r="N2078" s="11">
        <v>-1.32E-2</v>
      </c>
      <c r="O2078" s="11">
        <v>-1.32E-2</v>
      </c>
      <c r="P2078" s="11">
        <v>-1.32E-2</v>
      </c>
      <c r="Q2078" s="11">
        <v>-1.32E-2</v>
      </c>
      <c r="R2078" s="11">
        <v>-1.32E-2</v>
      </c>
      <c r="S2078" s="11">
        <v>-1.32E-2</v>
      </c>
      <c r="T2078" s="11">
        <v>-1.32E-2</v>
      </c>
      <c r="U2078" s="11">
        <v>-1.32E-2</v>
      </c>
      <c r="V2078" s="11">
        <v>-1.32E-2</v>
      </c>
      <c r="W2078" s="11">
        <v>-1.32E-2</v>
      </c>
      <c r="X2078" s="11">
        <v>-1.32E-2</v>
      </c>
      <c r="Y2078" s="11">
        <v>-1.32E-2</v>
      </c>
      <c r="Z2078" s="11">
        <v>-1.32E-2</v>
      </c>
      <c r="AA2078" s="11">
        <v>-1.32E-2</v>
      </c>
      <c r="AB2078" s="11">
        <v>-1.32E-2</v>
      </c>
      <c r="AC2078" s="11">
        <v>-1.32E-2</v>
      </c>
      <c r="AD2078" s="11">
        <v>-1.32E-2</v>
      </c>
      <c r="AE2078" s="11">
        <v>-1.32E-2</v>
      </c>
      <c r="AF2078" s="11">
        <v>-1.32E-2</v>
      </c>
      <c r="AG2078" s="11">
        <v>-1.32E-2</v>
      </c>
      <c r="AH2078" s="11">
        <v>-1.32E-2</v>
      </c>
      <c r="AI2078" s="11">
        <v>-1.32E-2</v>
      </c>
    </row>
    <row r="2079" spans="1:35" x14ac:dyDescent="0.3">
      <c r="A2079" s="15">
        <v>32960.041666666664</v>
      </c>
      <c r="B2079" s="11">
        <f>SsBackT!D2079</f>
        <v>0</v>
      </c>
      <c r="C2079" s="11">
        <f>Illim!B2079</f>
        <v>-1.32E-2</v>
      </c>
      <c r="D2079" s="11">
        <f t="shared" si="131"/>
        <v>3</v>
      </c>
      <c r="E2079" s="11">
        <f t="shared" si="132"/>
        <v>1</v>
      </c>
      <c r="F2079" s="11">
        <f t="shared" si="133"/>
        <v>60</v>
      </c>
      <c r="G2079" s="11">
        <f t="shared" si="134"/>
        <v>60</v>
      </c>
      <c r="H2079" s="11" cm="1">
        <f t="array" ref="H2079">INDEX($K$10:$DI$8773,ROW(G2079)-9,MATCH(G2079,$K$10:$DI$10,0))</f>
        <v>-1.32E-2</v>
      </c>
      <c r="I2079" s="11">
        <f>IF(INDEX(Effacement!$A$3:$Y$15,MATCH(Tests!D2079,Effacement!$A$3:$A$15,0),MATCH(Tests!E2079,Effacement!$A$3:$Y$3,0))=0,H2079,C2079)</f>
        <v>-1.32E-2</v>
      </c>
      <c r="K2079" s="11">
        <v>-1.32E-2</v>
      </c>
      <c r="L2079" s="11">
        <v>-1.32E-2</v>
      </c>
      <c r="M2079" s="11">
        <v>-1.32E-2</v>
      </c>
      <c r="N2079" s="11">
        <v>-1.32E-2</v>
      </c>
      <c r="O2079" s="11">
        <v>-1.32E-2</v>
      </c>
      <c r="P2079" s="11">
        <v>-1.32E-2</v>
      </c>
      <c r="Q2079" s="11">
        <v>-1.32E-2</v>
      </c>
      <c r="R2079" s="11">
        <v>-1.32E-2</v>
      </c>
      <c r="S2079" s="11">
        <v>-1.32E-2</v>
      </c>
      <c r="T2079" s="11">
        <v>-1.32E-2</v>
      </c>
      <c r="U2079" s="11">
        <v>-1.32E-2</v>
      </c>
      <c r="V2079" s="11">
        <v>-1.32E-2</v>
      </c>
      <c r="W2079" s="11">
        <v>-1.32E-2</v>
      </c>
      <c r="X2079" s="11">
        <v>-1.32E-2</v>
      </c>
      <c r="Y2079" s="11">
        <v>-1.32E-2</v>
      </c>
      <c r="Z2079" s="11">
        <v>-1.32E-2</v>
      </c>
      <c r="AA2079" s="11">
        <v>-1.32E-2</v>
      </c>
      <c r="AB2079" s="11">
        <v>-1.32E-2</v>
      </c>
      <c r="AC2079" s="11">
        <v>-1.32E-2</v>
      </c>
      <c r="AD2079" s="11">
        <v>-1.32E-2</v>
      </c>
      <c r="AE2079" s="11">
        <v>-1.32E-2</v>
      </c>
      <c r="AF2079" s="11">
        <v>-1.32E-2</v>
      </c>
      <c r="AG2079" s="11">
        <v>-1.32E-2</v>
      </c>
      <c r="AH2079" s="11">
        <v>-1.32E-2</v>
      </c>
      <c r="AI2079" s="11">
        <v>-1.32E-2</v>
      </c>
    </row>
    <row r="2080" spans="1:35" x14ac:dyDescent="0.3">
      <c r="A2080" s="15">
        <v>32960.083333333336</v>
      </c>
      <c r="B2080" s="11">
        <f>SsBackT!D2080</f>
        <v>0</v>
      </c>
      <c r="C2080" s="11">
        <f>Illim!B2080</f>
        <v>-1.32E-2</v>
      </c>
      <c r="D2080" s="11">
        <f t="shared" si="131"/>
        <v>3</v>
      </c>
      <c r="E2080" s="11">
        <f t="shared" si="132"/>
        <v>2</v>
      </c>
      <c r="F2080" s="11">
        <f t="shared" si="133"/>
        <v>60</v>
      </c>
      <c r="G2080" s="11">
        <f t="shared" si="134"/>
        <v>60</v>
      </c>
      <c r="H2080" s="11" cm="1">
        <f t="array" ref="H2080">INDEX($K$10:$DI$8773,ROW(G2080)-9,MATCH(G2080,$K$10:$DI$10,0))</f>
        <v>-1.32E-2</v>
      </c>
      <c r="I2080" s="11">
        <f>IF(INDEX(Effacement!$A$3:$Y$15,MATCH(Tests!D2080,Effacement!$A$3:$A$15,0),MATCH(Tests!E2080,Effacement!$A$3:$Y$3,0))=0,H2080,C2080)</f>
        <v>-1.32E-2</v>
      </c>
      <c r="K2080" s="11">
        <v>-1.32E-2</v>
      </c>
      <c r="L2080" s="11">
        <v>-1.32E-2</v>
      </c>
      <c r="M2080" s="11">
        <v>-1.32E-2</v>
      </c>
      <c r="N2080" s="11">
        <v>-1.32E-2</v>
      </c>
      <c r="O2080" s="11">
        <v>-1.32E-2</v>
      </c>
      <c r="P2080" s="11">
        <v>-1.32E-2</v>
      </c>
      <c r="Q2080" s="11">
        <v>-1.32E-2</v>
      </c>
      <c r="R2080" s="11">
        <v>-1.32E-2</v>
      </c>
      <c r="S2080" s="11">
        <v>-1.32E-2</v>
      </c>
      <c r="T2080" s="11">
        <v>-1.32E-2</v>
      </c>
      <c r="U2080" s="11">
        <v>-1.32E-2</v>
      </c>
      <c r="V2080" s="11">
        <v>-1.32E-2</v>
      </c>
      <c r="W2080" s="11">
        <v>-1.32E-2</v>
      </c>
      <c r="X2080" s="11">
        <v>-1.32E-2</v>
      </c>
      <c r="Y2080" s="11">
        <v>-1.32E-2</v>
      </c>
      <c r="Z2080" s="11">
        <v>-1.32E-2</v>
      </c>
      <c r="AA2080" s="11">
        <v>-1.32E-2</v>
      </c>
      <c r="AB2080" s="11">
        <v>-1.32E-2</v>
      </c>
      <c r="AC2080" s="11">
        <v>-1.32E-2</v>
      </c>
      <c r="AD2080" s="11">
        <v>-1.32E-2</v>
      </c>
      <c r="AE2080" s="11">
        <v>-1.32E-2</v>
      </c>
      <c r="AF2080" s="11">
        <v>-1.32E-2</v>
      </c>
      <c r="AG2080" s="11">
        <v>-1.32E-2</v>
      </c>
      <c r="AH2080" s="11">
        <v>-1.32E-2</v>
      </c>
      <c r="AI2080" s="11">
        <v>-1.32E-2</v>
      </c>
    </row>
    <row r="2081" spans="1:35" x14ac:dyDescent="0.3">
      <c r="A2081" s="15">
        <v>32960.125</v>
      </c>
      <c r="B2081" s="11">
        <f>SsBackT!D2081</f>
        <v>0</v>
      </c>
      <c r="C2081" s="11">
        <f>Illim!B2081</f>
        <v>-1.32E-2</v>
      </c>
      <c r="D2081" s="11">
        <f t="shared" si="131"/>
        <v>3</v>
      </c>
      <c r="E2081" s="11">
        <f t="shared" si="132"/>
        <v>3</v>
      </c>
      <c r="F2081" s="11">
        <f t="shared" si="133"/>
        <v>60</v>
      </c>
      <c r="G2081" s="11">
        <f t="shared" si="134"/>
        <v>60</v>
      </c>
      <c r="H2081" s="11" cm="1">
        <f t="array" ref="H2081">INDEX($K$10:$DI$8773,ROW(G2081)-9,MATCH(G2081,$K$10:$DI$10,0))</f>
        <v>-1.32E-2</v>
      </c>
      <c r="I2081" s="11">
        <f>IF(INDEX(Effacement!$A$3:$Y$15,MATCH(Tests!D2081,Effacement!$A$3:$A$15,0),MATCH(Tests!E2081,Effacement!$A$3:$Y$3,0))=0,H2081,C2081)</f>
        <v>-1.32E-2</v>
      </c>
      <c r="K2081" s="11">
        <v>-1.32E-2</v>
      </c>
      <c r="L2081" s="11">
        <v>-1.32E-2</v>
      </c>
      <c r="M2081" s="11">
        <v>-1.32E-2</v>
      </c>
      <c r="N2081" s="11">
        <v>-1.32E-2</v>
      </c>
      <c r="O2081" s="11">
        <v>-1.32E-2</v>
      </c>
      <c r="P2081" s="11">
        <v>-1.32E-2</v>
      </c>
      <c r="Q2081" s="11">
        <v>-1.32E-2</v>
      </c>
      <c r="R2081" s="11">
        <v>-1.32E-2</v>
      </c>
      <c r="S2081" s="11">
        <v>-1.32E-2</v>
      </c>
      <c r="T2081" s="11">
        <v>-1.32E-2</v>
      </c>
      <c r="U2081" s="11">
        <v>-1.32E-2</v>
      </c>
      <c r="V2081" s="11">
        <v>-1.32E-2</v>
      </c>
      <c r="W2081" s="11">
        <v>-1.32E-2</v>
      </c>
      <c r="X2081" s="11">
        <v>-1.32E-2</v>
      </c>
      <c r="Y2081" s="11">
        <v>-1.32E-2</v>
      </c>
      <c r="Z2081" s="11">
        <v>-1.32E-2</v>
      </c>
      <c r="AA2081" s="11">
        <v>-1.32E-2</v>
      </c>
      <c r="AB2081" s="11">
        <v>-1.32E-2</v>
      </c>
      <c r="AC2081" s="11">
        <v>-1.32E-2</v>
      </c>
      <c r="AD2081" s="11">
        <v>-1.32E-2</v>
      </c>
      <c r="AE2081" s="11">
        <v>-1.32E-2</v>
      </c>
      <c r="AF2081" s="11">
        <v>-1.32E-2</v>
      </c>
      <c r="AG2081" s="11">
        <v>-1.32E-2</v>
      </c>
      <c r="AH2081" s="11">
        <v>-1.32E-2</v>
      </c>
      <c r="AI2081" s="11">
        <v>-1.32E-2</v>
      </c>
    </row>
    <row r="2082" spans="1:35" x14ac:dyDescent="0.3">
      <c r="A2082" s="15">
        <v>32960.166666666664</v>
      </c>
      <c r="B2082" s="11">
        <f>SsBackT!D2082</f>
        <v>0</v>
      </c>
      <c r="C2082" s="11">
        <f>Illim!B2082</f>
        <v>-1.32E-2</v>
      </c>
      <c r="D2082" s="11">
        <f t="shared" si="131"/>
        <v>3</v>
      </c>
      <c r="E2082" s="11">
        <f t="shared" si="132"/>
        <v>4</v>
      </c>
      <c r="F2082" s="11">
        <f t="shared" si="133"/>
        <v>60</v>
      </c>
      <c r="G2082" s="11">
        <f t="shared" si="134"/>
        <v>60</v>
      </c>
      <c r="H2082" s="11" cm="1">
        <f t="array" ref="H2082">INDEX($K$10:$DI$8773,ROW(G2082)-9,MATCH(G2082,$K$10:$DI$10,0))</f>
        <v>-1.32E-2</v>
      </c>
      <c r="I2082" s="11">
        <f>IF(INDEX(Effacement!$A$3:$Y$15,MATCH(Tests!D2082,Effacement!$A$3:$A$15,0),MATCH(Tests!E2082,Effacement!$A$3:$Y$3,0))=0,H2082,C2082)</f>
        <v>-1.32E-2</v>
      </c>
      <c r="K2082" s="11">
        <v>-1.32E-2</v>
      </c>
      <c r="L2082" s="11">
        <v>-1.32E-2</v>
      </c>
      <c r="M2082" s="11">
        <v>-1.32E-2</v>
      </c>
      <c r="N2082" s="11">
        <v>-1.32E-2</v>
      </c>
      <c r="O2082" s="11">
        <v>-1.32E-2</v>
      </c>
      <c r="P2082" s="11">
        <v>-1.32E-2</v>
      </c>
      <c r="Q2082" s="11">
        <v>-1.32E-2</v>
      </c>
      <c r="R2082" s="11">
        <v>-1.32E-2</v>
      </c>
      <c r="S2082" s="11">
        <v>-1.32E-2</v>
      </c>
      <c r="T2082" s="11">
        <v>-1.32E-2</v>
      </c>
      <c r="U2082" s="11">
        <v>-1.32E-2</v>
      </c>
      <c r="V2082" s="11">
        <v>-1.32E-2</v>
      </c>
      <c r="W2082" s="11">
        <v>-1.32E-2</v>
      </c>
      <c r="X2082" s="11">
        <v>-1.32E-2</v>
      </c>
      <c r="Y2082" s="11">
        <v>-1.32E-2</v>
      </c>
      <c r="Z2082" s="11">
        <v>-1.32E-2</v>
      </c>
      <c r="AA2082" s="11">
        <v>-1.32E-2</v>
      </c>
      <c r="AB2082" s="11">
        <v>-1.32E-2</v>
      </c>
      <c r="AC2082" s="11">
        <v>-1.32E-2</v>
      </c>
      <c r="AD2082" s="11">
        <v>-1.32E-2</v>
      </c>
      <c r="AE2082" s="11">
        <v>-1.32E-2</v>
      </c>
      <c r="AF2082" s="11">
        <v>-1.32E-2</v>
      </c>
      <c r="AG2082" s="11">
        <v>-1.32E-2</v>
      </c>
      <c r="AH2082" s="11">
        <v>-1.32E-2</v>
      </c>
      <c r="AI2082" s="11">
        <v>-1.32E-2</v>
      </c>
    </row>
    <row r="2083" spans="1:35" x14ac:dyDescent="0.3">
      <c r="A2083" s="15">
        <v>32960.208333333336</v>
      </c>
      <c r="B2083" s="11">
        <f>SsBackT!D2083</f>
        <v>0</v>
      </c>
      <c r="C2083" s="11">
        <f>Illim!B2083</f>
        <v>-1.32E-2</v>
      </c>
      <c r="D2083" s="11">
        <f t="shared" si="131"/>
        <v>3</v>
      </c>
      <c r="E2083" s="11">
        <f t="shared" si="132"/>
        <v>5</v>
      </c>
      <c r="F2083" s="11">
        <f t="shared" si="133"/>
        <v>60</v>
      </c>
      <c r="G2083" s="11">
        <f t="shared" si="134"/>
        <v>60</v>
      </c>
      <c r="H2083" s="11" cm="1">
        <f t="array" ref="H2083">INDEX($K$10:$DI$8773,ROW(G2083)-9,MATCH(G2083,$K$10:$DI$10,0))</f>
        <v>-1.32E-2</v>
      </c>
      <c r="I2083" s="11">
        <f>IF(INDEX(Effacement!$A$3:$Y$15,MATCH(Tests!D2083,Effacement!$A$3:$A$15,0),MATCH(Tests!E2083,Effacement!$A$3:$Y$3,0))=0,H2083,C2083)</f>
        <v>-1.32E-2</v>
      </c>
      <c r="K2083" s="11">
        <v>-1.32E-2</v>
      </c>
      <c r="L2083" s="11">
        <v>-1.32E-2</v>
      </c>
      <c r="M2083" s="11">
        <v>-1.32E-2</v>
      </c>
      <c r="N2083" s="11">
        <v>-1.32E-2</v>
      </c>
      <c r="O2083" s="11">
        <v>-1.32E-2</v>
      </c>
      <c r="P2083" s="11">
        <v>-1.32E-2</v>
      </c>
      <c r="Q2083" s="11">
        <v>-1.32E-2</v>
      </c>
      <c r="R2083" s="11">
        <v>-1.32E-2</v>
      </c>
      <c r="S2083" s="11">
        <v>-1.32E-2</v>
      </c>
      <c r="T2083" s="11">
        <v>-1.32E-2</v>
      </c>
      <c r="U2083" s="11">
        <v>-1.32E-2</v>
      </c>
      <c r="V2083" s="11">
        <v>-1.32E-2</v>
      </c>
      <c r="W2083" s="11">
        <v>-1.32E-2</v>
      </c>
      <c r="X2083" s="11">
        <v>-1.32E-2</v>
      </c>
      <c r="Y2083" s="11">
        <v>-1.32E-2</v>
      </c>
      <c r="Z2083" s="11">
        <v>-1.32E-2</v>
      </c>
      <c r="AA2083" s="11">
        <v>-1.32E-2</v>
      </c>
      <c r="AB2083" s="11">
        <v>-1.32E-2</v>
      </c>
      <c r="AC2083" s="11">
        <v>-1.32E-2</v>
      </c>
      <c r="AD2083" s="11">
        <v>-1.32E-2</v>
      </c>
      <c r="AE2083" s="11">
        <v>-1.32E-2</v>
      </c>
      <c r="AF2083" s="11">
        <v>-1.32E-2</v>
      </c>
      <c r="AG2083" s="11">
        <v>-1.32E-2</v>
      </c>
      <c r="AH2083" s="11">
        <v>-1.32E-2</v>
      </c>
      <c r="AI2083" s="11">
        <v>-1.32E-2</v>
      </c>
    </row>
    <row r="2084" spans="1:35" x14ac:dyDescent="0.3">
      <c r="A2084" s="15">
        <v>32960.25</v>
      </c>
      <c r="B2084" s="11">
        <f>SsBackT!D2084</f>
        <v>0</v>
      </c>
      <c r="C2084" s="11">
        <f>Illim!B2084</f>
        <v>-1.32E-2</v>
      </c>
      <c r="D2084" s="11">
        <f t="shared" si="131"/>
        <v>3</v>
      </c>
      <c r="E2084" s="11">
        <f t="shared" si="132"/>
        <v>6</v>
      </c>
      <c r="F2084" s="11">
        <f t="shared" si="133"/>
        <v>60</v>
      </c>
      <c r="G2084" s="11">
        <f t="shared" si="134"/>
        <v>60</v>
      </c>
      <c r="H2084" s="11" cm="1">
        <f t="array" ref="H2084">INDEX($K$10:$DI$8773,ROW(G2084)-9,MATCH(G2084,$K$10:$DI$10,0))</f>
        <v>-1.32E-2</v>
      </c>
      <c r="I2084" s="11">
        <f>IF(INDEX(Effacement!$A$3:$Y$15,MATCH(Tests!D2084,Effacement!$A$3:$A$15,0),MATCH(Tests!E2084,Effacement!$A$3:$Y$3,0))=0,H2084,C2084)</f>
        <v>-1.32E-2</v>
      </c>
      <c r="K2084" s="11">
        <v>-1.32E-2</v>
      </c>
      <c r="L2084" s="11">
        <v>-1.32E-2</v>
      </c>
      <c r="M2084" s="11">
        <v>-1.32E-2</v>
      </c>
      <c r="N2084" s="11">
        <v>-1.32E-2</v>
      </c>
      <c r="O2084" s="11">
        <v>-1.32E-2</v>
      </c>
      <c r="P2084" s="11">
        <v>-1.32E-2</v>
      </c>
      <c r="Q2084" s="11">
        <v>-1.32E-2</v>
      </c>
      <c r="R2084" s="11">
        <v>-1.32E-2</v>
      </c>
      <c r="S2084" s="11">
        <v>-1.32E-2</v>
      </c>
      <c r="T2084" s="11">
        <v>-1.32E-2</v>
      </c>
      <c r="U2084" s="11">
        <v>-1.32E-2</v>
      </c>
      <c r="V2084" s="11">
        <v>-1.32E-2</v>
      </c>
      <c r="W2084" s="11">
        <v>-1.32E-2</v>
      </c>
      <c r="X2084" s="11">
        <v>-1.32E-2</v>
      </c>
      <c r="Y2084" s="11">
        <v>-1.32E-2</v>
      </c>
      <c r="Z2084" s="11">
        <v>-1.32E-2</v>
      </c>
      <c r="AA2084" s="11">
        <v>-1.32E-2</v>
      </c>
      <c r="AB2084" s="11">
        <v>-1.32E-2</v>
      </c>
      <c r="AC2084" s="11">
        <v>-1.32E-2</v>
      </c>
      <c r="AD2084" s="11">
        <v>-1.32E-2</v>
      </c>
      <c r="AE2084" s="11">
        <v>-1.32E-2</v>
      </c>
      <c r="AF2084" s="11">
        <v>-1.32E-2</v>
      </c>
      <c r="AG2084" s="11">
        <v>-1.32E-2</v>
      </c>
      <c r="AH2084" s="11">
        <v>-1.32E-2</v>
      </c>
      <c r="AI2084" s="11">
        <v>-1.32E-2</v>
      </c>
    </row>
    <row r="2085" spans="1:35" x14ac:dyDescent="0.3">
      <c r="A2085" s="15">
        <v>32960.291666666664</v>
      </c>
      <c r="B2085" s="11">
        <f>SsBackT!D2085</f>
        <v>0</v>
      </c>
      <c r="C2085" s="11">
        <f>Illim!B2085</f>
        <v>152.77000000000001</v>
      </c>
      <c r="D2085" s="11">
        <f t="shared" si="131"/>
        <v>3</v>
      </c>
      <c r="E2085" s="11">
        <f t="shared" si="132"/>
        <v>7</v>
      </c>
      <c r="F2085" s="11">
        <f t="shared" si="133"/>
        <v>60</v>
      </c>
      <c r="G2085" s="11">
        <f t="shared" si="134"/>
        <v>60</v>
      </c>
      <c r="H2085" s="11" cm="1">
        <f t="array" ref="H2085">INDEX($K$10:$DI$8773,ROW(G2085)-9,MATCH(G2085,$K$10:$DI$10,0))</f>
        <v>129.26</v>
      </c>
      <c r="I2085" s="11">
        <f>IF(INDEX(Effacement!$A$3:$Y$15,MATCH(Tests!D2085,Effacement!$A$3:$A$15,0),MATCH(Tests!E2085,Effacement!$A$3:$Y$3,0))=0,H2085,C2085)</f>
        <v>129.26</v>
      </c>
      <c r="K2085" s="11">
        <v>73.492000000000004</v>
      </c>
      <c r="L2085" s="11">
        <v>73.908000000000001</v>
      </c>
      <c r="M2085" s="11">
        <v>74.161000000000001</v>
      </c>
      <c r="N2085" s="11">
        <v>74.114999999999995</v>
      </c>
      <c r="O2085" s="11">
        <v>73.911000000000001</v>
      </c>
      <c r="P2085" s="11">
        <v>73.495999999999995</v>
      </c>
      <c r="Q2085" s="11">
        <v>72.887</v>
      </c>
      <c r="R2085" s="11">
        <v>71.843000000000004</v>
      </c>
      <c r="S2085" s="11">
        <v>70.269000000000005</v>
      </c>
      <c r="T2085" s="11">
        <v>68.165999999999997</v>
      </c>
      <c r="U2085" s="11">
        <v>153.16999999999999</v>
      </c>
      <c r="V2085" s="11">
        <v>118.47</v>
      </c>
      <c r="W2085" s="11">
        <v>84.212000000000003</v>
      </c>
      <c r="X2085" s="11">
        <v>56.139000000000003</v>
      </c>
      <c r="Y2085" s="11">
        <v>44.063000000000002</v>
      </c>
      <c r="Z2085" s="11">
        <v>51.329000000000001</v>
      </c>
      <c r="AA2085" s="11">
        <v>69.298000000000002</v>
      </c>
      <c r="AB2085" s="11">
        <v>91.302000000000007</v>
      </c>
      <c r="AC2085" s="11">
        <v>114.41</v>
      </c>
      <c r="AD2085" s="11">
        <v>120.47</v>
      </c>
      <c r="AE2085" s="11">
        <v>124</v>
      </c>
      <c r="AF2085" s="11">
        <v>126.45</v>
      </c>
      <c r="AG2085" s="11">
        <v>127.97</v>
      </c>
      <c r="AH2085" s="11">
        <v>128.63999999999999</v>
      </c>
      <c r="AI2085" s="11">
        <v>129.26</v>
      </c>
    </row>
    <row r="2086" spans="1:35" x14ac:dyDescent="0.3">
      <c r="A2086" s="15">
        <v>32960.333333333336</v>
      </c>
      <c r="B2086" s="11">
        <f>SsBackT!D2086</f>
        <v>0</v>
      </c>
      <c r="C2086" s="11">
        <f>Illim!B2086</f>
        <v>453.68</v>
      </c>
      <c r="D2086" s="11">
        <f t="shared" si="131"/>
        <v>3</v>
      </c>
      <c r="E2086" s="11">
        <f t="shared" si="132"/>
        <v>8</v>
      </c>
      <c r="F2086" s="11">
        <f t="shared" si="133"/>
        <v>60</v>
      </c>
      <c r="G2086" s="11">
        <f t="shared" si="134"/>
        <v>60</v>
      </c>
      <c r="H2086" s="11" cm="1">
        <f t="array" ref="H2086">INDEX($K$10:$DI$8773,ROW(G2086)-9,MATCH(G2086,$K$10:$DI$10,0))</f>
        <v>302.93</v>
      </c>
      <c r="I2086" s="11">
        <f>IF(INDEX(Effacement!$A$3:$Y$15,MATCH(Tests!D2086,Effacement!$A$3:$A$15,0),MATCH(Tests!E2086,Effacement!$A$3:$Y$3,0))=0,H2086,C2086)</f>
        <v>302.93</v>
      </c>
      <c r="K2086" s="11">
        <v>142.83000000000001</v>
      </c>
      <c r="L2086" s="11">
        <v>143.81</v>
      </c>
      <c r="M2086" s="11">
        <v>144.5</v>
      </c>
      <c r="N2086" s="11">
        <v>144.83000000000001</v>
      </c>
      <c r="O2086" s="11">
        <v>144.71</v>
      </c>
      <c r="P2086" s="11">
        <v>144.11000000000001</v>
      </c>
      <c r="Q2086" s="11">
        <v>274.27999999999997</v>
      </c>
      <c r="R2086" s="11">
        <v>430.26</v>
      </c>
      <c r="S2086" s="11">
        <v>425.19</v>
      </c>
      <c r="T2086" s="11">
        <v>388.29</v>
      </c>
      <c r="U2086" s="11">
        <v>346.88</v>
      </c>
      <c r="V2086" s="11">
        <v>302.07</v>
      </c>
      <c r="W2086" s="11">
        <v>252.99</v>
      </c>
      <c r="X2086" s="11">
        <v>204.91</v>
      </c>
      <c r="Y2086" s="11">
        <v>155.66999999999999</v>
      </c>
      <c r="Z2086" s="11">
        <v>111.53</v>
      </c>
      <c r="AA2086" s="11">
        <v>85.028000000000006</v>
      </c>
      <c r="AB2086" s="11">
        <v>89.546999999999997</v>
      </c>
      <c r="AC2086" s="11">
        <v>113</v>
      </c>
      <c r="AD2086" s="11">
        <v>144.29</v>
      </c>
      <c r="AE2086" s="11">
        <v>178.43</v>
      </c>
      <c r="AF2086" s="11">
        <v>212.4</v>
      </c>
      <c r="AG2086" s="11">
        <v>244.65</v>
      </c>
      <c r="AH2086" s="11">
        <v>275</v>
      </c>
      <c r="AI2086" s="11">
        <v>302.93</v>
      </c>
    </row>
    <row r="2087" spans="1:35" x14ac:dyDescent="0.3">
      <c r="A2087" s="15">
        <v>32960.375</v>
      </c>
      <c r="B2087" s="11">
        <f>SsBackT!D2087</f>
        <v>0</v>
      </c>
      <c r="C2087" s="11">
        <f>Illim!B2087</f>
        <v>660.78</v>
      </c>
      <c r="D2087" s="11">
        <f t="shared" si="131"/>
        <v>3</v>
      </c>
      <c r="E2087" s="11">
        <f t="shared" si="132"/>
        <v>9</v>
      </c>
      <c r="F2087" s="11">
        <f t="shared" si="133"/>
        <v>60</v>
      </c>
      <c r="G2087" s="11">
        <f t="shared" si="134"/>
        <v>60</v>
      </c>
      <c r="H2087" s="11" cm="1">
        <f t="array" ref="H2087">INDEX($K$10:$DI$8773,ROW(G2087)-9,MATCH(G2087,$K$10:$DI$10,0))</f>
        <v>267.92</v>
      </c>
      <c r="I2087" s="11">
        <f>IF(INDEX(Effacement!$A$3:$Y$15,MATCH(Tests!D2087,Effacement!$A$3:$A$15,0),MATCH(Tests!E2087,Effacement!$A$3:$Y$3,0))=0,H2087,C2087)</f>
        <v>267.92</v>
      </c>
      <c r="K2087" s="11">
        <v>658.67</v>
      </c>
      <c r="L2087" s="11">
        <v>660.33</v>
      </c>
      <c r="M2087" s="11">
        <v>657.88</v>
      </c>
      <c r="N2087" s="11">
        <v>651.66</v>
      </c>
      <c r="O2087" s="11">
        <v>641.73</v>
      </c>
      <c r="P2087" s="11">
        <v>627.4</v>
      </c>
      <c r="Q2087" s="11">
        <v>608.79999999999995</v>
      </c>
      <c r="R2087" s="11">
        <v>586.48</v>
      </c>
      <c r="S2087" s="11">
        <v>560.17999999999995</v>
      </c>
      <c r="T2087" s="11">
        <v>530.76</v>
      </c>
      <c r="U2087" s="11">
        <v>496.98</v>
      </c>
      <c r="V2087" s="11">
        <v>458.36</v>
      </c>
      <c r="W2087" s="11">
        <v>414.67</v>
      </c>
      <c r="X2087" s="11">
        <v>371.65</v>
      </c>
      <c r="Y2087" s="11">
        <v>324.14</v>
      </c>
      <c r="Z2087" s="11">
        <v>273.55</v>
      </c>
      <c r="AA2087" s="11">
        <v>219.92</v>
      </c>
      <c r="AB2087" s="11">
        <v>168.71</v>
      </c>
      <c r="AC2087" s="11">
        <v>128.05000000000001</v>
      </c>
      <c r="AD2087" s="11">
        <v>116.73</v>
      </c>
      <c r="AE2087" s="11">
        <v>131.81</v>
      </c>
      <c r="AF2087" s="11">
        <v>160.82</v>
      </c>
      <c r="AG2087" s="11">
        <v>195.54</v>
      </c>
      <c r="AH2087" s="11">
        <v>231.97</v>
      </c>
      <c r="AI2087" s="11">
        <v>267.92</v>
      </c>
    </row>
    <row r="2088" spans="1:35" x14ac:dyDescent="0.3">
      <c r="A2088" s="15">
        <v>32960.416666666664</v>
      </c>
      <c r="B2088" s="11">
        <f>SsBackT!D2088</f>
        <v>0</v>
      </c>
      <c r="C2088" s="11">
        <f>Illim!B2088</f>
        <v>673.14</v>
      </c>
      <c r="D2088" s="11">
        <f t="shared" si="131"/>
        <v>3</v>
      </c>
      <c r="E2088" s="11">
        <f t="shared" si="132"/>
        <v>10</v>
      </c>
      <c r="F2088" s="11">
        <f t="shared" si="133"/>
        <v>60</v>
      </c>
      <c r="G2088" s="11">
        <f t="shared" si="134"/>
        <v>60</v>
      </c>
      <c r="H2088" s="11" cm="1">
        <f t="array" ref="H2088">INDEX($K$10:$DI$8773,ROW(G2088)-9,MATCH(G2088,$K$10:$DI$10,0))</f>
        <v>177.13</v>
      </c>
      <c r="I2088" s="11">
        <f>IF(INDEX(Effacement!$A$3:$Y$15,MATCH(Tests!D2088,Effacement!$A$3:$A$15,0),MATCH(Tests!E2088,Effacement!$A$3:$Y$3,0))=0,H2088,C2088)</f>
        <v>177.13</v>
      </c>
      <c r="K2088" s="11">
        <v>643.58000000000004</v>
      </c>
      <c r="L2088" s="11">
        <v>656.85</v>
      </c>
      <c r="M2088" s="11">
        <v>665.99</v>
      </c>
      <c r="N2088" s="11">
        <v>670.9</v>
      </c>
      <c r="O2088" s="11">
        <v>672.16</v>
      </c>
      <c r="P2088" s="11">
        <v>669.53</v>
      </c>
      <c r="Q2088" s="11">
        <v>662</v>
      </c>
      <c r="R2088" s="11">
        <v>651.21</v>
      </c>
      <c r="S2088" s="11">
        <v>636.04</v>
      </c>
      <c r="T2088" s="11">
        <v>616.53</v>
      </c>
      <c r="U2088" s="11">
        <v>593.36</v>
      </c>
      <c r="V2088" s="11">
        <v>566.03</v>
      </c>
      <c r="W2088" s="11">
        <v>535.03</v>
      </c>
      <c r="X2088" s="11">
        <v>503.86</v>
      </c>
      <c r="Y2088" s="11">
        <v>468.05</v>
      </c>
      <c r="Z2088" s="11">
        <v>427.42</v>
      </c>
      <c r="AA2088" s="11">
        <v>382.78</v>
      </c>
      <c r="AB2088" s="11">
        <v>334.28</v>
      </c>
      <c r="AC2088" s="11">
        <v>282.08</v>
      </c>
      <c r="AD2088" s="11">
        <v>229.1</v>
      </c>
      <c r="AE2088" s="11">
        <v>178.88</v>
      </c>
      <c r="AF2088" s="11">
        <v>141.22999999999999</v>
      </c>
      <c r="AG2088" s="11">
        <v>132.78</v>
      </c>
      <c r="AH2088" s="11">
        <v>148.49</v>
      </c>
      <c r="AI2088" s="11">
        <v>177.13</v>
      </c>
    </row>
    <row r="2089" spans="1:35" x14ac:dyDescent="0.3">
      <c r="A2089" s="15">
        <v>32960.458333333336</v>
      </c>
      <c r="B2089" s="11">
        <f>SsBackT!D2089</f>
        <v>0</v>
      </c>
      <c r="C2089" s="11">
        <f>Illim!B2089</f>
        <v>647.29999999999995</v>
      </c>
      <c r="D2089" s="11">
        <f t="shared" si="131"/>
        <v>3</v>
      </c>
      <c r="E2089" s="11">
        <f t="shared" si="132"/>
        <v>11</v>
      </c>
      <c r="F2089" s="11">
        <f t="shared" si="133"/>
        <v>60</v>
      </c>
      <c r="G2089" s="11">
        <f t="shared" si="134"/>
        <v>60</v>
      </c>
      <c r="H2089" s="11" cm="1">
        <f t="array" ref="H2089">INDEX($K$10:$DI$8773,ROW(G2089)-9,MATCH(G2089,$K$10:$DI$10,0))</f>
        <v>159.30000000000001</v>
      </c>
      <c r="I2089" s="11">
        <f>IF(INDEX(Effacement!$A$3:$Y$15,MATCH(Tests!D2089,Effacement!$A$3:$A$15,0),MATCH(Tests!E2089,Effacement!$A$3:$Y$3,0))=0,H2089,C2089)</f>
        <v>647.29999999999995</v>
      </c>
      <c r="K2089" s="11">
        <v>601.86</v>
      </c>
      <c r="L2089" s="11">
        <v>628.38</v>
      </c>
      <c r="M2089" s="11">
        <v>650.37</v>
      </c>
      <c r="N2089" s="11">
        <v>669.63</v>
      </c>
      <c r="O2089" s="11">
        <v>684.15</v>
      </c>
      <c r="P2089" s="11">
        <v>694.8</v>
      </c>
      <c r="Q2089" s="11">
        <v>700.97</v>
      </c>
      <c r="R2089" s="11">
        <v>703.15</v>
      </c>
      <c r="S2089" s="11">
        <v>700.78</v>
      </c>
      <c r="T2089" s="11">
        <v>694.51</v>
      </c>
      <c r="U2089" s="11">
        <v>683.4</v>
      </c>
      <c r="V2089" s="11">
        <v>667.49</v>
      </c>
      <c r="W2089" s="11">
        <v>647.67999999999995</v>
      </c>
      <c r="X2089" s="11">
        <v>628.54999999999995</v>
      </c>
      <c r="Y2089" s="11">
        <v>605.66999999999996</v>
      </c>
      <c r="Z2089" s="11">
        <v>577.59</v>
      </c>
      <c r="AA2089" s="11">
        <v>544.16999999999996</v>
      </c>
      <c r="AB2089" s="11">
        <v>505.67</v>
      </c>
      <c r="AC2089" s="11">
        <v>463.74</v>
      </c>
      <c r="AD2089" s="11">
        <v>417.64</v>
      </c>
      <c r="AE2089" s="11">
        <v>366.46</v>
      </c>
      <c r="AF2089" s="11">
        <v>312.88</v>
      </c>
      <c r="AG2089" s="11">
        <v>256.98</v>
      </c>
      <c r="AH2089" s="11">
        <v>203.75</v>
      </c>
      <c r="AI2089" s="11">
        <v>159.30000000000001</v>
      </c>
    </row>
    <row r="2090" spans="1:35" x14ac:dyDescent="0.3">
      <c r="A2090" s="15">
        <v>32960.5</v>
      </c>
      <c r="B2090" s="11">
        <f>SsBackT!D2090</f>
        <v>0</v>
      </c>
      <c r="C2090" s="11">
        <f>Illim!B2090</f>
        <v>679.43</v>
      </c>
      <c r="D2090" s="11">
        <f t="shared" si="131"/>
        <v>3</v>
      </c>
      <c r="E2090" s="11">
        <f t="shared" si="132"/>
        <v>12</v>
      </c>
      <c r="F2090" s="11">
        <f t="shared" si="133"/>
        <v>60</v>
      </c>
      <c r="G2090" s="11">
        <f t="shared" si="134"/>
        <v>60</v>
      </c>
      <c r="H2090" s="11" cm="1">
        <f t="array" ref="H2090">INDEX($K$10:$DI$8773,ROW(G2090)-9,MATCH(G2090,$K$10:$DI$10,0))</f>
        <v>353.55</v>
      </c>
      <c r="I2090" s="11">
        <f>IF(INDEX(Effacement!$A$3:$Y$15,MATCH(Tests!D2090,Effacement!$A$3:$A$15,0),MATCH(Tests!E2090,Effacement!$A$3:$Y$3,0))=0,H2090,C2090)</f>
        <v>679.43</v>
      </c>
      <c r="K2090" s="11">
        <v>454.6</v>
      </c>
      <c r="L2090" s="11">
        <v>495.49</v>
      </c>
      <c r="M2090" s="11">
        <v>533.65</v>
      </c>
      <c r="N2090" s="11">
        <v>567.5</v>
      </c>
      <c r="O2090" s="11">
        <v>597.36</v>
      </c>
      <c r="P2090" s="11">
        <v>621.69000000000005</v>
      </c>
      <c r="Q2090" s="11">
        <v>642.28</v>
      </c>
      <c r="R2090" s="11">
        <v>659.46</v>
      </c>
      <c r="S2090" s="11">
        <v>671.75</v>
      </c>
      <c r="T2090" s="11">
        <v>680.2</v>
      </c>
      <c r="U2090" s="11">
        <v>684.65</v>
      </c>
      <c r="V2090" s="11">
        <v>684.44</v>
      </c>
      <c r="W2090" s="11">
        <v>679.65</v>
      </c>
      <c r="X2090" s="11">
        <v>676.42</v>
      </c>
      <c r="Y2090" s="11">
        <v>668.15</v>
      </c>
      <c r="Z2090" s="11">
        <v>655.45</v>
      </c>
      <c r="AA2090" s="11">
        <v>639.16</v>
      </c>
      <c r="AB2090" s="11">
        <v>618.52</v>
      </c>
      <c r="AC2090" s="11">
        <v>593.11</v>
      </c>
      <c r="AD2090" s="11">
        <v>563.51</v>
      </c>
      <c r="AE2090" s="11">
        <v>529.24</v>
      </c>
      <c r="AF2090" s="11">
        <v>490.79</v>
      </c>
      <c r="AG2090" s="11">
        <v>449.26</v>
      </c>
      <c r="AH2090" s="11">
        <v>403.13</v>
      </c>
      <c r="AI2090" s="11">
        <v>353.55</v>
      </c>
    </row>
    <row r="2091" spans="1:35" x14ac:dyDescent="0.3">
      <c r="A2091" s="15">
        <v>32960.541666666664</v>
      </c>
      <c r="B2091" s="11">
        <f>SsBackT!D2091</f>
        <v>0</v>
      </c>
      <c r="C2091" s="11">
        <f>Illim!B2091</f>
        <v>634.67999999999995</v>
      </c>
      <c r="D2091" s="11">
        <f t="shared" si="131"/>
        <v>3</v>
      </c>
      <c r="E2091" s="11">
        <f t="shared" si="132"/>
        <v>13</v>
      </c>
      <c r="F2091" s="11">
        <f t="shared" si="133"/>
        <v>60</v>
      </c>
      <c r="G2091" s="11">
        <f t="shared" si="134"/>
        <v>60</v>
      </c>
      <c r="H2091" s="11" cm="1">
        <f t="array" ref="H2091">INDEX($K$10:$DI$8773,ROW(G2091)-9,MATCH(G2091,$K$10:$DI$10,0))</f>
        <v>502.79</v>
      </c>
      <c r="I2091" s="11">
        <f>IF(INDEX(Effacement!$A$3:$Y$15,MATCH(Tests!D2091,Effacement!$A$3:$A$15,0),MATCH(Tests!E2091,Effacement!$A$3:$Y$3,0))=0,H2091,C2091)</f>
        <v>634.67999999999995</v>
      </c>
      <c r="K2091" s="11">
        <v>258.26</v>
      </c>
      <c r="L2091" s="11">
        <v>307.61</v>
      </c>
      <c r="M2091" s="11">
        <v>355.8</v>
      </c>
      <c r="N2091" s="11">
        <v>401.31</v>
      </c>
      <c r="O2091" s="11">
        <v>443.24</v>
      </c>
      <c r="P2091" s="11">
        <v>480.77</v>
      </c>
      <c r="Q2091" s="11">
        <v>515.69000000000005</v>
      </c>
      <c r="R2091" s="11">
        <v>546.17999999999995</v>
      </c>
      <c r="S2091" s="11">
        <v>572.24</v>
      </c>
      <c r="T2091" s="11">
        <v>594.07000000000005</v>
      </c>
      <c r="U2091" s="11">
        <v>611.6</v>
      </c>
      <c r="V2091" s="11">
        <v>624.95000000000005</v>
      </c>
      <c r="W2091" s="11">
        <v>634.80999999999995</v>
      </c>
      <c r="X2091" s="11">
        <v>645.87</v>
      </c>
      <c r="Y2091" s="11">
        <v>652.83000000000004</v>
      </c>
      <c r="Z2091" s="11">
        <v>655.39</v>
      </c>
      <c r="AA2091" s="11">
        <v>653.62</v>
      </c>
      <c r="AB2091" s="11">
        <v>647.62</v>
      </c>
      <c r="AC2091" s="11">
        <v>638.02</v>
      </c>
      <c r="AD2091" s="11">
        <v>624.96</v>
      </c>
      <c r="AE2091" s="11">
        <v>608.12</v>
      </c>
      <c r="AF2091" s="11">
        <v>587.54</v>
      </c>
      <c r="AG2091" s="11">
        <v>563.22</v>
      </c>
      <c r="AH2091" s="11">
        <v>535.05999999999995</v>
      </c>
      <c r="AI2091" s="11">
        <v>502.79</v>
      </c>
    </row>
    <row r="2092" spans="1:35" x14ac:dyDescent="0.3">
      <c r="A2092" s="15">
        <v>32960.583333333336</v>
      </c>
      <c r="B2092" s="11">
        <f>SsBackT!D2092</f>
        <v>0</v>
      </c>
      <c r="C2092" s="11">
        <f>Illim!B2092</f>
        <v>592.79999999999995</v>
      </c>
      <c r="D2092" s="11">
        <f t="shared" si="131"/>
        <v>3</v>
      </c>
      <c r="E2092" s="11">
        <f t="shared" si="132"/>
        <v>14</v>
      </c>
      <c r="F2092" s="11">
        <f t="shared" si="133"/>
        <v>60</v>
      </c>
      <c r="G2092" s="11">
        <f t="shared" si="134"/>
        <v>60</v>
      </c>
      <c r="H2092" s="11" cm="1">
        <f t="array" ref="H2092">INDEX($K$10:$DI$8773,ROW(G2092)-9,MATCH(G2092,$K$10:$DI$10,0))</f>
        <v>620.04</v>
      </c>
      <c r="I2092" s="11">
        <f>IF(INDEX(Effacement!$A$3:$Y$15,MATCH(Tests!D2092,Effacement!$A$3:$A$15,0),MATCH(Tests!E2092,Effacement!$A$3:$Y$3,0))=0,H2092,C2092)</f>
        <v>592.79999999999995</v>
      </c>
      <c r="K2092" s="11">
        <v>139.33000000000001</v>
      </c>
      <c r="L2092" s="11">
        <v>141.04</v>
      </c>
      <c r="M2092" s="11">
        <v>172.69</v>
      </c>
      <c r="N2092" s="11">
        <v>220.28</v>
      </c>
      <c r="O2092" s="11">
        <v>273.56</v>
      </c>
      <c r="P2092" s="11">
        <v>326.58999999999997</v>
      </c>
      <c r="Q2092" s="11">
        <v>376.86</v>
      </c>
      <c r="R2092" s="11">
        <v>424.09</v>
      </c>
      <c r="S2092" s="11">
        <v>465.92</v>
      </c>
      <c r="T2092" s="11">
        <v>504.3</v>
      </c>
      <c r="U2092" s="11">
        <v>538.49</v>
      </c>
      <c r="V2092" s="11">
        <v>567</v>
      </c>
      <c r="W2092" s="11">
        <v>591.15</v>
      </c>
      <c r="X2092" s="11">
        <v>615.73</v>
      </c>
      <c r="Y2092" s="11">
        <v>636.78</v>
      </c>
      <c r="Z2092" s="11">
        <v>653.59</v>
      </c>
      <c r="AA2092" s="11">
        <v>666.49</v>
      </c>
      <c r="AB2092" s="11">
        <v>674.86</v>
      </c>
      <c r="AC2092" s="11">
        <v>678.74</v>
      </c>
      <c r="AD2092" s="11">
        <v>678.81</v>
      </c>
      <c r="AE2092" s="11">
        <v>675.24</v>
      </c>
      <c r="AF2092" s="11">
        <v>667.42</v>
      </c>
      <c r="AG2092" s="11">
        <v>655.37</v>
      </c>
      <c r="AH2092" s="11">
        <v>639.69000000000005</v>
      </c>
      <c r="AI2092" s="11">
        <v>620.04</v>
      </c>
    </row>
    <row r="2093" spans="1:35" x14ac:dyDescent="0.3">
      <c r="A2093" s="15">
        <v>32960.625</v>
      </c>
      <c r="B2093" s="11">
        <f>SsBackT!D2093</f>
        <v>0</v>
      </c>
      <c r="C2093" s="11">
        <f>Illim!B2093</f>
        <v>489.71</v>
      </c>
      <c r="D2093" s="11">
        <f t="shared" si="131"/>
        <v>3</v>
      </c>
      <c r="E2093" s="11">
        <f t="shared" si="132"/>
        <v>15</v>
      </c>
      <c r="F2093" s="11">
        <f t="shared" si="133"/>
        <v>60</v>
      </c>
      <c r="G2093" s="11">
        <f t="shared" si="134"/>
        <v>60</v>
      </c>
      <c r="H2093" s="11" cm="1">
        <f t="array" ref="H2093">INDEX($K$10:$DI$8773,ROW(G2093)-9,MATCH(G2093,$K$10:$DI$10,0))</f>
        <v>672.46</v>
      </c>
      <c r="I2093" s="11">
        <f>IF(INDEX(Effacement!$A$3:$Y$15,MATCH(Tests!D2093,Effacement!$A$3:$A$15,0),MATCH(Tests!E2093,Effacement!$A$3:$Y$3,0))=0,H2093,C2093)</f>
        <v>672.46</v>
      </c>
      <c r="K2093" s="11">
        <v>219.16</v>
      </c>
      <c r="L2093" s="11">
        <v>181.42</v>
      </c>
      <c r="M2093" s="11">
        <v>147.93</v>
      </c>
      <c r="N2093" s="11">
        <v>123.42</v>
      </c>
      <c r="O2093" s="11">
        <v>120.05</v>
      </c>
      <c r="P2093" s="11">
        <v>149.66999999999999</v>
      </c>
      <c r="Q2093" s="11">
        <v>198.4</v>
      </c>
      <c r="R2093" s="11">
        <v>253.86</v>
      </c>
      <c r="S2093" s="11">
        <v>308.27</v>
      </c>
      <c r="T2093" s="11">
        <v>360.49</v>
      </c>
      <c r="U2093" s="11">
        <v>408.73</v>
      </c>
      <c r="V2093" s="11">
        <v>451.57</v>
      </c>
      <c r="W2093" s="11">
        <v>490.8</v>
      </c>
      <c r="X2093" s="11">
        <v>529.16999999999996</v>
      </c>
      <c r="Y2093" s="11">
        <v>562.83000000000004</v>
      </c>
      <c r="Z2093" s="11">
        <v>592.16999999999996</v>
      </c>
      <c r="AA2093" s="11">
        <v>617.83000000000004</v>
      </c>
      <c r="AB2093" s="11">
        <v>639.21</v>
      </c>
      <c r="AC2093" s="11">
        <v>656.83</v>
      </c>
      <c r="AD2093" s="11">
        <v>669.51</v>
      </c>
      <c r="AE2093" s="11">
        <v>678.29</v>
      </c>
      <c r="AF2093" s="11">
        <v>683.3</v>
      </c>
      <c r="AG2093" s="11">
        <v>683.89</v>
      </c>
      <c r="AH2093" s="11">
        <v>680.23</v>
      </c>
      <c r="AI2093" s="11">
        <v>672.46</v>
      </c>
    </row>
    <row r="2094" spans="1:35" x14ac:dyDescent="0.3">
      <c r="A2094" s="15">
        <v>32960.666666666664</v>
      </c>
      <c r="B2094" s="11">
        <f>SsBackT!D2094</f>
        <v>0</v>
      </c>
      <c r="C2094" s="11">
        <f>Illim!B2094</f>
        <v>332.77</v>
      </c>
      <c r="D2094" s="11">
        <f t="shared" si="131"/>
        <v>3</v>
      </c>
      <c r="E2094" s="11">
        <f t="shared" si="132"/>
        <v>16</v>
      </c>
      <c r="F2094" s="11">
        <f t="shared" si="133"/>
        <v>60</v>
      </c>
      <c r="G2094" s="11">
        <f t="shared" si="134"/>
        <v>60</v>
      </c>
      <c r="H2094" s="11" cm="1">
        <f t="array" ref="H2094">INDEX($K$10:$DI$8773,ROW(G2094)-9,MATCH(G2094,$K$10:$DI$10,0))</f>
        <v>347.55</v>
      </c>
      <c r="I2094" s="11">
        <f>IF(INDEX(Effacement!$A$3:$Y$15,MATCH(Tests!D2094,Effacement!$A$3:$A$15,0),MATCH(Tests!E2094,Effacement!$A$3:$Y$3,0))=0,H2094,C2094)</f>
        <v>347.55</v>
      </c>
      <c r="K2094" s="11">
        <v>278.60000000000002</v>
      </c>
      <c r="L2094" s="11">
        <v>248.87</v>
      </c>
      <c r="M2094" s="11">
        <v>216.99</v>
      </c>
      <c r="N2094" s="11">
        <v>184.23</v>
      </c>
      <c r="O2094" s="11">
        <v>152.19999999999999</v>
      </c>
      <c r="P2094" s="11">
        <v>124.08</v>
      </c>
      <c r="Q2094" s="11">
        <v>106.56</v>
      </c>
      <c r="R2094" s="11">
        <v>111.69</v>
      </c>
      <c r="S2094" s="11">
        <v>145.65</v>
      </c>
      <c r="T2094" s="11">
        <v>191.94</v>
      </c>
      <c r="U2094" s="11">
        <v>240.89</v>
      </c>
      <c r="V2094" s="11">
        <v>288.31</v>
      </c>
      <c r="W2094" s="11">
        <v>332.59</v>
      </c>
      <c r="X2094" s="11">
        <v>375.35</v>
      </c>
      <c r="Y2094" s="11">
        <v>415.01</v>
      </c>
      <c r="Z2094" s="11">
        <v>449.97</v>
      </c>
      <c r="AA2094" s="11">
        <v>480.33</v>
      </c>
      <c r="AB2094" s="11">
        <v>507.67</v>
      </c>
      <c r="AC2094" s="11">
        <v>531.88</v>
      </c>
      <c r="AD2094" s="11">
        <v>552.57000000000005</v>
      </c>
      <c r="AE2094" s="11">
        <v>570.01</v>
      </c>
      <c r="AF2094" s="11">
        <v>468.46</v>
      </c>
      <c r="AG2094" s="11">
        <v>408.67</v>
      </c>
      <c r="AH2094" s="11">
        <v>368.1</v>
      </c>
      <c r="AI2094" s="11">
        <v>347.55</v>
      </c>
    </row>
    <row r="2095" spans="1:35" x14ac:dyDescent="0.3">
      <c r="A2095" s="15">
        <v>32960.708333333336</v>
      </c>
      <c r="B2095" s="11">
        <f>SsBackT!D2095</f>
        <v>0</v>
      </c>
      <c r="C2095" s="11">
        <f>Illim!B2095</f>
        <v>156.08000000000001</v>
      </c>
      <c r="D2095" s="11">
        <f t="shared" si="131"/>
        <v>3</v>
      </c>
      <c r="E2095" s="11">
        <f t="shared" si="132"/>
        <v>17</v>
      </c>
      <c r="F2095" s="11">
        <f t="shared" si="133"/>
        <v>60</v>
      </c>
      <c r="G2095" s="11">
        <f t="shared" si="134"/>
        <v>60</v>
      </c>
      <c r="H2095" s="11" cm="1">
        <f t="array" ref="H2095">INDEX($K$10:$DI$8773,ROW(G2095)-9,MATCH(G2095,$K$10:$DI$10,0))</f>
        <v>115.04</v>
      </c>
      <c r="I2095" s="11">
        <f>IF(INDEX(Effacement!$A$3:$Y$15,MATCH(Tests!D2095,Effacement!$A$3:$A$15,0),MATCH(Tests!E2095,Effacement!$A$3:$Y$3,0))=0,H2095,C2095)</f>
        <v>115.04</v>
      </c>
      <c r="K2095" s="11">
        <v>188.81</v>
      </c>
      <c r="L2095" s="11">
        <v>188.77</v>
      </c>
      <c r="M2095" s="11">
        <v>187.72</v>
      </c>
      <c r="N2095" s="11">
        <v>174.07</v>
      </c>
      <c r="O2095" s="11">
        <v>156.5</v>
      </c>
      <c r="P2095" s="11">
        <v>137.96</v>
      </c>
      <c r="Q2095" s="11">
        <v>119.28</v>
      </c>
      <c r="R2095" s="11">
        <v>101.86</v>
      </c>
      <c r="S2095" s="11">
        <v>88.644000000000005</v>
      </c>
      <c r="T2095" s="11">
        <v>85.713999999999999</v>
      </c>
      <c r="U2095" s="11">
        <v>100.78</v>
      </c>
      <c r="V2095" s="11">
        <v>126.88</v>
      </c>
      <c r="W2095" s="11">
        <v>156.05000000000001</v>
      </c>
      <c r="X2095" s="11">
        <v>185.94</v>
      </c>
      <c r="Y2095" s="11">
        <v>214.41</v>
      </c>
      <c r="Z2095" s="11">
        <v>240.1</v>
      </c>
      <c r="AA2095" s="11">
        <v>181.96</v>
      </c>
      <c r="AB2095" s="11">
        <v>124.36</v>
      </c>
      <c r="AC2095" s="11">
        <v>123.83</v>
      </c>
      <c r="AD2095" s="11">
        <v>122.96</v>
      </c>
      <c r="AE2095" s="11">
        <v>121.86</v>
      </c>
      <c r="AF2095" s="11">
        <v>120.49</v>
      </c>
      <c r="AG2095" s="11">
        <v>118.87</v>
      </c>
      <c r="AH2095" s="11">
        <v>117.01</v>
      </c>
      <c r="AI2095" s="11">
        <v>115.04</v>
      </c>
    </row>
    <row r="2096" spans="1:35" x14ac:dyDescent="0.3">
      <c r="A2096" s="15">
        <v>32960.75</v>
      </c>
      <c r="B2096" s="11">
        <f>SsBackT!D2096</f>
        <v>0</v>
      </c>
      <c r="C2096" s="11">
        <f>Illim!B2096</f>
        <v>16.513999999999999</v>
      </c>
      <c r="D2096" s="11">
        <f t="shared" si="131"/>
        <v>3</v>
      </c>
      <c r="E2096" s="11">
        <f t="shared" si="132"/>
        <v>18</v>
      </c>
      <c r="F2096" s="11">
        <f t="shared" si="133"/>
        <v>60</v>
      </c>
      <c r="G2096" s="11">
        <f t="shared" si="134"/>
        <v>60</v>
      </c>
      <c r="H2096" s="11" cm="1">
        <f t="array" ref="H2096">INDEX($K$10:$DI$8773,ROW(G2096)-9,MATCH(G2096,$K$10:$DI$10,0))</f>
        <v>9.0665999999999993</v>
      </c>
      <c r="I2096" s="11">
        <f>IF(INDEX(Effacement!$A$3:$Y$15,MATCH(Tests!D2096,Effacement!$A$3:$A$15,0),MATCH(Tests!E2096,Effacement!$A$3:$Y$3,0))=0,H2096,C2096)</f>
        <v>9.0665999999999993</v>
      </c>
      <c r="K2096" s="11">
        <v>11.182</v>
      </c>
      <c r="L2096" s="11">
        <v>11.618</v>
      </c>
      <c r="M2096" s="11">
        <v>12.103</v>
      </c>
      <c r="N2096" s="11">
        <v>12.595000000000001</v>
      </c>
      <c r="O2096" s="11">
        <v>13.13</v>
      </c>
      <c r="P2096" s="11">
        <v>13.657999999999999</v>
      </c>
      <c r="Q2096" s="11">
        <v>14.201000000000001</v>
      </c>
      <c r="R2096" s="11">
        <v>14.726000000000001</v>
      </c>
      <c r="S2096" s="11">
        <v>15.228</v>
      </c>
      <c r="T2096" s="11">
        <v>15.701000000000001</v>
      </c>
      <c r="U2096" s="11">
        <v>16.186</v>
      </c>
      <c r="V2096" s="11">
        <v>16.486999999999998</v>
      </c>
      <c r="W2096" s="11">
        <v>16.513000000000002</v>
      </c>
      <c r="X2096" s="11">
        <v>16.141999999999999</v>
      </c>
      <c r="Y2096" s="11">
        <v>15.647</v>
      </c>
      <c r="Z2096" s="11">
        <v>15.057</v>
      </c>
      <c r="AA2096" s="11">
        <v>14.397</v>
      </c>
      <c r="AB2096" s="11">
        <v>13.695</v>
      </c>
      <c r="AC2096" s="11">
        <v>12.972</v>
      </c>
      <c r="AD2096" s="11">
        <v>12.244</v>
      </c>
      <c r="AE2096" s="11">
        <v>11.548</v>
      </c>
      <c r="AF2096" s="11">
        <v>10.856</v>
      </c>
      <c r="AG2096" s="11">
        <v>10.218999999999999</v>
      </c>
      <c r="AH2096" s="11">
        <v>9.6066000000000003</v>
      </c>
      <c r="AI2096" s="11">
        <v>9.0665999999999993</v>
      </c>
    </row>
    <row r="2097" spans="1:35" x14ac:dyDescent="0.3">
      <c r="A2097" s="15">
        <v>32960.791666666664</v>
      </c>
      <c r="B2097" s="11">
        <f>SsBackT!D2097</f>
        <v>0</v>
      </c>
      <c r="C2097" s="11">
        <f>Illim!B2097</f>
        <v>-1.32E-2</v>
      </c>
      <c r="D2097" s="11">
        <f t="shared" si="131"/>
        <v>3</v>
      </c>
      <c r="E2097" s="11">
        <f t="shared" si="132"/>
        <v>19</v>
      </c>
      <c r="F2097" s="11">
        <f t="shared" si="133"/>
        <v>60</v>
      </c>
      <c r="G2097" s="11">
        <f t="shared" si="134"/>
        <v>60</v>
      </c>
      <c r="H2097" s="11" cm="1">
        <f t="array" ref="H2097">INDEX($K$10:$DI$8773,ROW(G2097)-9,MATCH(G2097,$K$10:$DI$10,0))</f>
        <v>-1.32E-2</v>
      </c>
      <c r="I2097" s="11">
        <f>IF(INDEX(Effacement!$A$3:$Y$15,MATCH(Tests!D2097,Effacement!$A$3:$A$15,0),MATCH(Tests!E2097,Effacement!$A$3:$Y$3,0))=0,H2097,C2097)</f>
        <v>-1.32E-2</v>
      </c>
      <c r="K2097" s="11">
        <v>-1.32E-2</v>
      </c>
      <c r="L2097" s="11">
        <v>-1.32E-2</v>
      </c>
      <c r="M2097" s="11">
        <v>-1.32E-2</v>
      </c>
      <c r="N2097" s="11">
        <v>-1.32E-2</v>
      </c>
      <c r="O2097" s="11">
        <v>-1.32E-2</v>
      </c>
      <c r="P2097" s="11">
        <v>-1.32E-2</v>
      </c>
      <c r="Q2097" s="11">
        <v>-1.32E-2</v>
      </c>
      <c r="R2097" s="11">
        <v>-1.32E-2</v>
      </c>
      <c r="S2097" s="11">
        <v>-1.32E-2</v>
      </c>
      <c r="T2097" s="11">
        <v>-1.32E-2</v>
      </c>
      <c r="U2097" s="11">
        <v>-1.32E-2</v>
      </c>
      <c r="V2097" s="11">
        <v>-1.32E-2</v>
      </c>
      <c r="W2097" s="11">
        <v>-1.32E-2</v>
      </c>
      <c r="X2097" s="11">
        <v>-1.32E-2</v>
      </c>
      <c r="Y2097" s="11">
        <v>-1.32E-2</v>
      </c>
      <c r="Z2097" s="11">
        <v>-1.32E-2</v>
      </c>
      <c r="AA2097" s="11">
        <v>-1.32E-2</v>
      </c>
      <c r="AB2097" s="11">
        <v>-1.32E-2</v>
      </c>
      <c r="AC2097" s="11">
        <v>-1.32E-2</v>
      </c>
      <c r="AD2097" s="11">
        <v>-1.32E-2</v>
      </c>
      <c r="AE2097" s="11">
        <v>-1.32E-2</v>
      </c>
      <c r="AF2097" s="11">
        <v>-1.32E-2</v>
      </c>
      <c r="AG2097" s="11">
        <v>-1.32E-2</v>
      </c>
      <c r="AH2097" s="11">
        <v>-1.32E-2</v>
      </c>
      <c r="AI2097" s="11">
        <v>-1.32E-2</v>
      </c>
    </row>
    <row r="2098" spans="1:35" x14ac:dyDescent="0.3">
      <c r="A2098" s="15">
        <v>32960.833333333336</v>
      </c>
      <c r="B2098" s="11">
        <f>SsBackT!D2098</f>
        <v>0</v>
      </c>
      <c r="C2098" s="11">
        <f>Illim!B2098</f>
        <v>-1.32E-2</v>
      </c>
      <c r="D2098" s="11">
        <f t="shared" si="131"/>
        <v>3</v>
      </c>
      <c r="E2098" s="11">
        <f t="shared" si="132"/>
        <v>20</v>
      </c>
      <c r="F2098" s="11">
        <f t="shared" si="133"/>
        <v>60</v>
      </c>
      <c r="G2098" s="11">
        <f t="shared" si="134"/>
        <v>60</v>
      </c>
      <c r="H2098" s="11" cm="1">
        <f t="array" ref="H2098">INDEX($K$10:$DI$8773,ROW(G2098)-9,MATCH(G2098,$K$10:$DI$10,0))</f>
        <v>-1.32E-2</v>
      </c>
      <c r="I2098" s="11">
        <f>IF(INDEX(Effacement!$A$3:$Y$15,MATCH(Tests!D2098,Effacement!$A$3:$A$15,0),MATCH(Tests!E2098,Effacement!$A$3:$Y$3,0))=0,H2098,C2098)</f>
        <v>-1.32E-2</v>
      </c>
      <c r="K2098" s="11">
        <v>-1.32E-2</v>
      </c>
      <c r="L2098" s="11">
        <v>-1.32E-2</v>
      </c>
      <c r="M2098" s="11">
        <v>-1.32E-2</v>
      </c>
      <c r="N2098" s="11">
        <v>-1.32E-2</v>
      </c>
      <c r="O2098" s="11">
        <v>-1.32E-2</v>
      </c>
      <c r="P2098" s="11">
        <v>-1.32E-2</v>
      </c>
      <c r="Q2098" s="11">
        <v>-1.32E-2</v>
      </c>
      <c r="R2098" s="11">
        <v>-1.32E-2</v>
      </c>
      <c r="S2098" s="11">
        <v>-1.32E-2</v>
      </c>
      <c r="T2098" s="11">
        <v>-1.32E-2</v>
      </c>
      <c r="U2098" s="11">
        <v>-1.32E-2</v>
      </c>
      <c r="V2098" s="11">
        <v>-1.32E-2</v>
      </c>
      <c r="W2098" s="11">
        <v>-1.32E-2</v>
      </c>
      <c r="X2098" s="11">
        <v>-1.32E-2</v>
      </c>
      <c r="Y2098" s="11">
        <v>-1.32E-2</v>
      </c>
      <c r="Z2098" s="11">
        <v>-1.32E-2</v>
      </c>
      <c r="AA2098" s="11">
        <v>-1.32E-2</v>
      </c>
      <c r="AB2098" s="11">
        <v>-1.32E-2</v>
      </c>
      <c r="AC2098" s="11">
        <v>-1.32E-2</v>
      </c>
      <c r="AD2098" s="11">
        <v>-1.32E-2</v>
      </c>
      <c r="AE2098" s="11">
        <v>-1.32E-2</v>
      </c>
      <c r="AF2098" s="11">
        <v>-1.32E-2</v>
      </c>
      <c r="AG2098" s="11">
        <v>-1.32E-2</v>
      </c>
      <c r="AH2098" s="11">
        <v>-1.32E-2</v>
      </c>
      <c r="AI2098" s="11">
        <v>-1.32E-2</v>
      </c>
    </row>
    <row r="2099" spans="1:35" x14ac:dyDescent="0.3">
      <c r="A2099" s="15">
        <v>32960.875</v>
      </c>
      <c r="B2099" s="11">
        <f>SsBackT!D2099</f>
        <v>0</v>
      </c>
      <c r="C2099" s="11">
        <f>Illim!B2099</f>
        <v>-1.32E-2</v>
      </c>
      <c r="D2099" s="11">
        <f t="shared" si="131"/>
        <v>3</v>
      </c>
      <c r="E2099" s="11">
        <f t="shared" si="132"/>
        <v>21</v>
      </c>
      <c r="F2099" s="11">
        <f t="shared" si="133"/>
        <v>60</v>
      </c>
      <c r="G2099" s="11">
        <f t="shared" si="134"/>
        <v>60</v>
      </c>
      <c r="H2099" s="11" cm="1">
        <f t="array" ref="H2099">INDEX($K$10:$DI$8773,ROW(G2099)-9,MATCH(G2099,$K$10:$DI$10,0))</f>
        <v>-1.32E-2</v>
      </c>
      <c r="I2099" s="11">
        <f>IF(INDEX(Effacement!$A$3:$Y$15,MATCH(Tests!D2099,Effacement!$A$3:$A$15,0),MATCH(Tests!E2099,Effacement!$A$3:$Y$3,0))=0,H2099,C2099)</f>
        <v>-1.32E-2</v>
      </c>
      <c r="K2099" s="11">
        <v>-1.32E-2</v>
      </c>
      <c r="L2099" s="11">
        <v>-1.32E-2</v>
      </c>
      <c r="M2099" s="11">
        <v>-1.32E-2</v>
      </c>
      <c r="N2099" s="11">
        <v>-1.32E-2</v>
      </c>
      <c r="O2099" s="11">
        <v>-1.32E-2</v>
      </c>
      <c r="P2099" s="11">
        <v>-1.32E-2</v>
      </c>
      <c r="Q2099" s="11">
        <v>-1.32E-2</v>
      </c>
      <c r="R2099" s="11">
        <v>-1.32E-2</v>
      </c>
      <c r="S2099" s="11">
        <v>-1.32E-2</v>
      </c>
      <c r="T2099" s="11">
        <v>-1.32E-2</v>
      </c>
      <c r="U2099" s="11">
        <v>-1.32E-2</v>
      </c>
      <c r="V2099" s="11">
        <v>-1.32E-2</v>
      </c>
      <c r="W2099" s="11">
        <v>-1.32E-2</v>
      </c>
      <c r="X2099" s="11">
        <v>-1.32E-2</v>
      </c>
      <c r="Y2099" s="11">
        <v>-1.32E-2</v>
      </c>
      <c r="Z2099" s="11">
        <v>-1.32E-2</v>
      </c>
      <c r="AA2099" s="11">
        <v>-1.32E-2</v>
      </c>
      <c r="AB2099" s="11">
        <v>-1.32E-2</v>
      </c>
      <c r="AC2099" s="11">
        <v>-1.32E-2</v>
      </c>
      <c r="AD2099" s="11">
        <v>-1.32E-2</v>
      </c>
      <c r="AE2099" s="11">
        <v>-1.32E-2</v>
      </c>
      <c r="AF2099" s="11">
        <v>-1.32E-2</v>
      </c>
      <c r="AG2099" s="11">
        <v>-1.32E-2</v>
      </c>
      <c r="AH2099" s="11">
        <v>-1.32E-2</v>
      </c>
      <c r="AI2099" s="11">
        <v>-1.32E-2</v>
      </c>
    </row>
    <row r="2100" spans="1:35" x14ac:dyDescent="0.3">
      <c r="A2100" s="15">
        <v>32960.916666666664</v>
      </c>
      <c r="B2100" s="11">
        <f>SsBackT!D2100</f>
        <v>0</v>
      </c>
      <c r="C2100" s="11">
        <f>Illim!B2100</f>
        <v>-1.32E-2</v>
      </c>
      <c r="D2100" s="11">
        <f t="shared" si="131"/>
        <v>3</v>
      </c>
      <c r="E2100" s="11">
        <f t="shared" si="132"/>
        <v>22</v>
      </c>
      <c r="F2100" s="11">
        <f t="shared" si="133"/>
        <v>60</v>
      </c>
      <c r="G2100" s="11">
        <f t="shared" si="134"/>
        <v>60</v>
      </c>
      <c r="H2100" s="11" cm="1">
        <f t="array" ref="H2100">INDEX($K$10:$DI$8773,ROW(G2100)-9,MATCH(G2100,$K$10:$DI$10,0))</f>
        <v>-1.32E-2</v>
      </c>
      <c r="I2100" s="11">
        <f>IF(INDEX(Effacement!$A$3:$Y$15,MATCH(Tests!D2100,Effacement!$A$3:$A$15,0),MATCH(Tests!E2100,Effacement!$A$3:$Y$3,0))=0,H2100,C2100)</f>
        <v>-1.32E-2</v>
      </c>
      <c r="K2100" s="11">
        <v>-1.32E-2</v>
      </c>
      <c r="L2100" s="11">
        <v>-1.32E-2</v>
      </c>
      <c r="M2100" s="11">
        <v>-1.32E-2</v>
      </c>
      <c r="N2100" s="11">
        <v>-1.32E-2</v>
      </c>
      <c r="O2100" s="11">
        <v>-1.32E-2</v>
      </c>
      <c r="P2100" s="11">
        <v>-1.32E-2</v>
      </c>
      <c r="Q2100" s="11">
        <v>-1.32E-2</v>
      </c>
      <c r="R2100" s="11">
        <v>-1.32E-2</v>
      </c>
      <c r="S2100" s="11">
        <v>-1.32E-2</v>
      </c>
      <c r="T2100" s="11">
        <v>-1.32E-2</v>
      </c>
      <c r="U2100" s="11">
        <v>-1.32E-2</v>
      </c>
      <c r="V2100" s="11">
        <v>-1.32E-2</v>
      </c>
      <c r="W2100" s="11">
        <v>-1.32E-2</v>
      </c>
      <c r="X2100" s="11">
        <v>-1.32E-2</v>
      </c>
      <c r="Y2100" s="11">
        <v>-1.32E-2</v>
      </c>
      <c r="Z2100" s="11">
        <v>-1.32E-2</v>
      </c>
      <c r="AA2100" s="11">
        <v>-1.32E-2</v>
      </c>
      <c r="AB2100" s="11">
        <v>-1.32E-2</v>
      </c>
      <c r="AC2100" s="11">
        <v>-1.32E-2</v>
      </c>
      <c r="AD2100" s="11">
        <v>-1.32E-2</v>
      </c>
      <c r="AE2100" s="11">
        <v>-1.32E-2</v>
      </c>
      <c r="AF2100" s="11">
        <v>-1.32E-2</v>
      </c>
      <c r="AG2100" s="11">
        <v>-1.32E-2</v>
      </c>
      <c r="AH2100" s="11">
        <v>-1.32E-2</v>
      </c>
      <c r="AI2100" s="11">
        <v>-1.32E-2</v>
      </c>
    </row>
    <row r="2101" spans="1:35" x14ac:dyDescent="0.3">
      <c r="A2101" s="15">
        <v>32960.958333333336</v>
      </c>
      <c r="B2101" s="11">
        <f>SsBackT!D2101</f>
        <v>0</v>
      </c>
      <c r="C2101" s="11">
        <f>Illim!B2101</f>
        <v>-1.32E-2</v>
      </c>
      <c r="D2101" s="11">
        <f t="shared" si="131"/>
        <v>3</v>
      </c>
      <c r="E2101" s="11">
        <f t="shared" si="132"/>
        <v>23</v>
      </c>
      <c r="F2101" s="11">
        <f t="shared" si="133"/>
        <v>60</v>
      </c>
      <c r="G2101" s="11">
        <f t="shared" si="134"/>
        <v>60</v>
      </c>
      <c r="H2101" s="11" cm="1">
        <f t="array" ref="H2101">INDEX($K$10:$DI$8773,ROW(G2101)-9,MATCH(G2101,$K$10:$DI$10,0))</f>
        <v>-1.32E-2</v>
      </c>
      <c r="I2101" s="11">
        <f>IF(INDEX(Effacement!$A$3:$Y$15,MATCH(Tests!D2101,Effacement!$A$3:$A$15,0),MATCH(Tests!E2101,Effacement!$A$3:$Y$3,0))=0,H2101,C2101)</f>
        <v>-1.32E-2</v>
      </c>
      <c r="K2101" s="11">
        <v>-1.32E-2</v>
      </c>
      <c r="L2101" s="11">
        <v>-1.32E-2</v>
      </c>
      <c r="M2101" s="11">
        <v>-1.32E-2</v>
      </c>
      <c r="N2101" s="11">
        <v>-1.32E-2</v>
      </c>
      <c r="O2101" s="11">
        <v>-1.32E-2</v>
      </c>
      <c r="P2101" s="11">
        <v>-1.32E-2</v>
      </c>
      <c r="Q2101" s="11">
        <v>-1.32E-2</v>
      </c>
      <c r="R2101" s="11">
        <v>-1.32E-2</v>
      </c>
      <c r="S2101" s="11">
        <v>-1.32E-2</v>
      </c>
      <c r="T2101" s="11">
        <v>-1.32E-2</v>
      </c>
      <c r="U2101" s="11">
        <v>-1.32E-2</v>
      </c>
      <c r="V2101" s="11">
        <v>-1.32E-2</v>
      </c>
      <c r="W2101" s="11">
        <v>-1.32E-2</v>
      </c>
      <c r="X2101" s="11">
        <v>-1.32E-2</v>
      </c>
      <c r="Y2101" s="11">
        <v>-1.32E-2</v>
      </c>
      <c r="Z2101" s="11">
        <v>-1.32E-2</v>
      </c>
      <c r="AA2101" s="11">
        <v>-1.32E-2</v>
      </c>
      <c r="AB2101" s="11">
        <v>-1.32E-2</v>
      </c>
      <c r="AC2101" s="11">
        <v>-1.32E-2</v>
      </c>
      <c r="AD2101" s="11">
        <v>-1.32E-2</v>
      </c>
      <c r="AE2101" s="11">
        <v>-1.32E-2</v>
      </c>
      <c r="AF2101" s="11">
        <v>-1.32E-2</v>
      </c>
      <c r="AG2101" s="11">
        <v>-1.32E-2</v>
      </c>
      <c r="AH2101" s="11">
        <v>-1.32E-2</v>
      </c>
      <c r="AI2101" s="11">
        <v>-1.32E-2</v>
      </c>
    </row>
    <row r="2102" spans="1:35" x14ac:dyDescent="0.3">
      <c r="A2102" s="15">
        <v>32961</v>
      </c>
      <c r="B2102" s="11">
        <f>SsBackT!D2102</f>
        <v>0</v>
      </c>
      <c r="C2102" s="11">
        <f>Illim!B2102</f>
        <v>-1.32E-2</v>
      </c>
      <c r="D2102" s="11">
        <f t="shared" si="131"/>
        <v>3</v>
      </c>
      <c r="E2102" s="11">
        <f t="shared" si="132"/>
        <v>0</v>
      </c>
      <c r="F2102" s="11">
        <f t="shared" si="133"/>
        <v>60</v>
      </c>
      <c r="G2102" s="11">
        <f t="shared" si="134"/>
        <v>60</v>
      </c>
      <c r="H2102" s="11" cm="1">
        <f t="array" ref="H2102">INDEX($K$10:$DI$8773,ROW(G2102)-9,MATCH(G2102,$K$10:$DI$10,0))</f>
        <v>-1.32E-2</v>
      </c>
      <c r="I2102" s="11">
        <f>IF(INDEX(Effacement!$A$3:$Y$15,MATCH(Tests!D2102,Effacement!$A$3:$A$15,0),MATCH(Tests!E2102,Effacement!$A$3:$Y$3,0))=0,H2102,C2102)</f>
        <v>-1.32E-2</v>
      </c>
      <c r="K2102" s="11">
        <v>-1.32E-2</v>
      </c>
      <c r="L2102" s="11">
        <v>-1.32E-2</v>
      </c>
      <c r="M2102" s="11">
        <v>-1.32E-2</v>
      </c>
      <c r="N2102" s="11">
        <v>-1.32E-2</v>
      </c>
      <c r="O2102" s="11">
        <v>-1.32E-2</v>
      </c>
      <c r="P2102" s="11">
        <v>-1.32E-2</v>
      </c>
      <c r="Q2102" s="11">
        <v>-1.32E-2</v>
      </c>
      <c r="R2102" s="11">
        <v>-1.32E-2</v>
      </c>
      <c r="S2102" s="11">
        <v>-1.32E-2</v>
      </c>
      <c r="T2102" s="11">
        <v>-1.32E-2</v>
      </c>
      <c r="U2102" s="11">
        <v>-1.32E-2</v>
      </c>
      <c r="V2102" s="11">
        <v>-1.32E-2</v>
      </c>
      <c r="W2102" s="11">
        <v>-1.32E-2</v>
      </c>
      <c r="X2102" s="11">
        <v>-1.32E-2</v>
      </c>
      <c r="Y2102" s="11">
        <v>-1.32E-2</v>
      </c>
      <c r="Z2102" s="11">
        <v>-1.32E-2</v>
      </c>
      <c r="AA2102" s="11">
        <v>-1.32E-2</v>
      </c>
      <c r="AB2102" s="11">
        <v>-1.32E-2</v>
      </c>
      <c r="AC2102" s="11">
        <v>-1.32E-2</v>
      </c>
      <c r="AD2102" s="11">
        <v>-1.32E-2</v>
      </c>
      <c r="AE2102" s="11">
        <v>-1.32E-2</v>
      </c>
      <c r="AF2102" s="11">
        <v>-1.32E-2</v>
      </c>
      <c r="AG2102" s="11">
        <v>-1.32E-2</v>
      </c>
      <c r="AH2102" s="11">
        <v>-1.32E-2</v>
      </c>
      <c r="AI2102" s="11">
        <v>-1.32E-2</v>
      </c>
    </row>
    <row r="2103" spans="1:35" x14ac:dyDescent="0.3">
      <c r="A2103" s="15">
        <v>32961.041666666664</v>
      </c>
      <c r="B2103" s="11">
        <f>SsBackT!D2103</f>
        <v>0</v>
      </c>
      <c r="C2103" s="11">
        <f>Illim!B2103</f>
        <v>-1.32E-2</v>
      </c>
      <c r="D2103" s="11">
        <f t="shared" si="131"/>
        <v>3</v>
      </c>
      <c r="E2103" s="11">
        <f t="shared" si="132"/>
        <v>1</v>
      </c>
      <c r="F2103" s="11">
        <f t="shared" si="133"/>
        <v>60</v>
      </c>
      <c r="G2103" s="11">
        <f t="shared" si="134"/>
        <v>60</v>
      </c>
      <c r="H2103" s="11" cm="1">
        <f t="array" ref="H2103">INDEX($K$10:$DI$8773,ROW(G2103)-9,MATCH(G2103,$K$10:$DI$10,0))</f>
        <v>-1.32E-2</v>
      </c>
      <c r="I2103" s="11">
        <f>IF(INDEX(Effacement!$A$3:$Y$15,MATCH(Tests!D2103,Effacement!$A$3:$A$15,0),MATCH(Tests!E2103,Effacement!$A$3:$Y$3,0))=0,H2103,C2103)</f>
        <v>-1.32E-2</v>
      </c>
      <c r="K2103" s="11">
        <v>-1.32E-2</v>
      </c>
      <c r="L2103" s="11">
        <v>-1.32E-2</v>
      </c>
      <c r="M2103" s="11">
        <v>-1.32E-2</v>
      </c>
      <c r="N2103" s="11">
        <v>-1.32E-2</v>
      </c>
      <c r="O2103" s="11">
        <v>-1.32E-2</v>
      </c>
      <c r="P2103" s="11">
        <v>-1.32E-2</v>
      </c>
      <c r="Q2103" s="11">
        <v>-1.32E-2</v>
      </c>
      <c r="R2103" s="11">
        <v>-1.32E-2</v>
      </c>
      <c r="S2103" s="11">
        <v>-1.32E-2</v>
      </c>
      <c r="T2103" s="11">
        <v>-1.32E-2</v>
      </c>
      <c r="U2103" s="11">
        <v>-1.32E-2</v>
      </c>
      <c r="V2103" s="11">
        <v>-1.32E-2</v>
      </c>
      <c r="W2103" s="11">
        <v>-1.32E-2</v>
      </c>
      <c r="X2103" s="11">
        <v>-1.32E-2</v>
      </c>
      <c r="Y2103" s="11">
        <v>-1.32E-2</v>
      </c>
      <c r="Z2103" s="11">
        <v>-1.32E-2</v>
      </c>
      <c r="AA2103" s="11">
        <v>-1.32E-2</v>
      </c>
      <c r="AB2103" s="11">
        <v>-1.32E-2</v>
      </c>
      <c r="AC2103" s="11">
        <v>-1.32E-2</v>
      </c>
      <c r="AD2103" s="11">
        <v>-1.32E-2</v>
      </c>
      <c r="AE2103" s="11">
        <v>-1.32E-2</v>
      </c>
      <c r="AF2103" s="11">
        <v>-1.32E-2</v>
      </c>
      <c r="AG2103" s="11">
        <v>-1.32E-2</v>
      </c>
      <c r="AH2103" s="11">
        <v>-1.32E-2</v>
      </c>
      <c r="AI2103" s="11">
        <v>-1.32E-2</v>
      </c>
    </row>
    <row r="2104" spans="1:35" x14ac:dyDescent="0.3">
      <c r="A2104" s="15">
        <v>32961.083333333336</v>
      </c>
      <c r="B2104" s="11">
        <f>SsBackT!D2104</f>
        <v>0</v>
      </c>
      <c r="C2104" s="11">
        <f>Illim!B2104</f>
        <v>-1.32E-2</v>
      </c>
      <c r="D2104" s="11">
        <f t="shared" si="131"/>
        <v>3</v>
      </c>
      <c r="E2104" s="11">
        <f t="shared" si="132"/>
        <v>2</v>
      </c>
      <c r="F2104" s="11">
        <f t="shared" si="133"/>
        <v>60</v>
      </c>
      <c r="G2104" s="11">
        <f t="shared" si="134"/>
        <v>60</v>
      </c>
      <c r="H2104" s="11" cm="1">
        <f t="array" ref="H2104">INDEX($K$10:$DI$8773,ROW(G2104)-9,MATCH(G2104,$K$10:$DI$10,0))</f>
        <v>-1.32E-2</v>
      </c>
      <c r="I2104" s="11">
        <f>IF(INDEX(Effacement!$A$3:$Y$15,MATCH(Tests!D2104,Effacement!$A$3:$A$15,0),MATCH(Tests!E2104,Effacement!$A$3:$Y$3,0))=0,H2104,C2104)</f>
        <v>-1.32E-2</v>
      </c>
      <c r="K2104" s="11">
        <v>-1.32E-2</v>
      </c>
      <c r="L2104" s="11">
        <v>-1.32E-2</v>
      </c>
      <c r="M2104" s="11">
        <v>-1.32E-2</v>
      </c>
      <c r="N2104" s="11">
        <v>-1.32E-2</v>
      </c>
      <c r="O2104" s="11">
        <v>-1.32E-2</v>
      </c>
      <c r="P2104" s="11">
        <v>-1.32E-2</v>
      </c>
      <c r="Q2104" s="11">
        <v>-1.32E-2</v>
      </c>
      <c r="R2104" s="11">
        <v>-1.32E-2</v>
      </c>
      <c r="S2104" s="11">
        <v>-1.32E-2</v>
      </c>
      <c r="T2104" s="11">
        <v>-1.32E-2</v>
      </c>
      <c r="U2104" s="11">
        <v>-1.32E-2</v>
      </c>
      <c r="V2104" s="11">
        <v>-1.32E-2</v>
      </c>
      <c r="W2104" s="11">
        <v>-1.32E-2</v>
      </c>
      <c r="X2104" s="11">
        <v>-1.32E-2</v>
      </c>
      <c r="Y2104" s="11">
        <v>-1.32E-2</v>
      </c>
      <c r="Z2104" s="11">
        <v>-1.32E-2</v>
      </c>
      <c r="AA2104" s="11">
        <v>-1.32E-2</v>
      </c>
      <c r="AB2104" s="11">
        <v>-1.32E-2</v>
      </c>
      <c r="AC2104" s="11">
        <v>-1.32E-2</v>
      </c>
      <c r="AD2104" s="11">
        <v>-1.32E-2</v>
      </c>
      <c r="AE2104" s="11">
        <v>-1.32E-2</v>
      </c>
      <c r="AF2104" s="11">
        <v>-1.32E-2</v>
      </c>
      <c r="AG2104" s="11">
        <v>-1.32E-2</v>
      </c>
      <c r="AH2104" s="11">
        <v>-1.32E-2</v>
      </c>
      <c r="AI2104" s="11">
        <v>-1.32E-2</v>
      </c>
    </row>
    <row r="2105" spans="1:35" x14ac:dyDescent="0.3">
      <c r="A2105" s="15">
        <v>32961.125</v>
      </c>
      <c r="B2105" s="11">
        <f>SsBackT!D2105</f>
        <v>0</v>
      </c>
      <c r="C2105" s="11">
        <f>Illim!B2105</f>
        <v>-1.32E-2</v>
      </c>
      <c r="D2105" s="11">
        <f t="shared" si="131"/>
        <v>3</v>
      </c>
      <c r="E2105" s="11">
        <f t="shared" si="132"/>
        <v>3</v>
      </c>
      <c r="F2105" s="11">
        <f t="shared" si="133"/>
        <v>60</v>
      </c>
      <c r="G2105" s="11">
        <f t="shared" si="134"/>
        <v>60</v>
      </c>
      <c r="H2105" s="11" cm="1">
        <f t="array" ref="H2105">INDEX($K$10:$DI$8773,ROW(G2105)-9,MATCH(G2105,$K$10:$DI$10,0))</f>
        <v>-1.32E-2</v>
      </c>
      <c r="I2105" s="11">
        <f>IF(INDEX(Effacement!$A$3:$Y$15,MATCH(Tests!D2105,Effacement!$A$3:$A$15,0),MATCH(Tests!E2105,Effacement!$A$3:$Y$3,0))=0,H2105,C2105)</f>
        <v>-1.32E-2</v>
      </c>
      <c r="K2105" s="11">
        <v>-1.32E-2</v>
      </c>
      <c r="L2105" s="11">
        <v>-1.32E-2</v>
      </c>
      <c r="M2105" s="11">
        <v>-1.32E-2</v>
      </c>
      <c r="N2105" s="11">
        <v>-1.32E-2</v>
      </c>
      <c r="O2105" s="11">
        <v>-1.32E-2</v>
      </c>
      <c r="P2105" s="11">
        <v>-1.32E-2</v>
      </c>
      <c r="Q2105" s="11">
        <v>-1.32E-2</v>
      </c>
      <c r="R2105" s="11">
        <v>-1.32E-2</v>
      </c>
      <c r="S2105" s="11">
        <v>-1.32E-2</v>
      </c>
      <c r="T2105" s="11">
        <v>-1.32E-2</v>
      </c>
      <c r="U2105" s="11">
        <v>-1.32E-2</v>
      </c>
      <c r="V2105" s="11">
        <v>-1.32E-2</v>
      </c>
      <c r="W2105" s="11">
        <v>-1.32E-2</v>
      </c>
      <c r="X2105" s="11">
        <v>-1.32E-2</v>
      </c>
      <c r="Y2105" s="11">
        <v>-1.32E-2</v>
      </c>
      <c r="Z2105" s="11">
        <v>-1.32E-2</v>
      </c>
      <c r="AA2105" s="11">
        <v>-1.32E-2</v>
      </c>
      <c r="AB2105" s="11">
        <v>-1.32E-2</v>
      </c>
      <c r="AC2105" s="11">
        <v>-1.32E-2</v>
      </c>
      <c r="AD2105" s="11">
        <v>-1.32E-2</v>
      </c>
      <c r="AE2105" s="11">
        <v>-1.32E-2</v>
      </c>
      <c r="AF2105" s="11">
        <v>-1.32E-2</v>
      </c>
      <c r="AG2105" s="11">
        <v>-1.32E-2</v>
      </c>
      <c r="AH2105" s="11">
        <v>-1.32E-2</v>
      </c>
      <c r="AI2105" s="11">
        <v>-1.32E-2</v>
      </c>
    </row>
    <row r="2106" spans="1:35" x14ac:dyDescent="0.3">
      <c r="A2106" s="15">
        <v>32961.166666666664</v>
      </c>
      <c r="B2106" s="11">
        <f>SsBackT!D2106</f>
        <v>0</v>
      </c>
      <c r="C2106" s="11">
        <f>Illim!B2106</f>
        <v>-1.32E-2</v>
      </c>
      <c r="D2106" s="11">
        <f t="shared" si="131"/>
        <v>3</v>
      </c>
      <c r="E2106" s="11">
        <f t="shared" si="132"/>
        <v>4</v>
      </c>
      <c r="F2106" s="11">
        <f t="shared" si="133"/>
        <v>60</v>
      </c>
      <c r="G2106" s="11">
        <f t="shared" si="134"/>
        <v>60</v>
      </c>
      <c r="H2106" s="11" cm="1">
        <f t="array" ref="H2106">INDEX($K$10:$DI$8773,ROW(G2106)-9,MATCH(G2106,$K$10:$DI$10,0))</f>
        <v>-1.32E-2</v>
      </c>
      <c r="I2106" s="11">
        <f>IF(INDEX(Effacement!$A$3:$Y$15,MATCH(Tests!D2106,Effacement!$A$3:$A$15,0),MATCH(Tests!E2106,Effacement!$A$3:$Y$3,0))=0,H2106,C2106)</f>
        <v>-1.32E-2</v>
      </c>
      <c r="K2106" s="11">
        <v>-1.32E-2</v>
      </c>
      <c r="L2106" s="11">
        <v>-1.32E-2</v>
      </c>
      <c r="M2106" s="11">
        <v>-1.32E-2</v>
      </c>
      <c r="N2106" s="11">
        <v>-1.32E-2</v>
      </c>
      <c r="O2106" s="11">
        <v>-1.32E-2</v>
      </c>
      <c r="P2106" s="11">
        <v>-1.32E-2</v>
      </c>
      <c r="Q2106" s="11">
        <v>-1.32E-2</v>
      </c>
      <c r="R2106" s="11">
        <v>-1.32E-2</v>
      </c>
      <c r="S2106" s="11">
        <v>-1.32E-2</v>
      </c>
      <c r="T2106" s="11">
        <v>-1.32E-2</v>
      </c>
      <c r="U2106" s="11">
        <v>-1.32E-2</v>
      </c>
      <c r="V2106" s="11">
        <v>-1.32E-2</v>
      </c>
      <c r="W2106" s="11">
        <v>-1.32E-2</v>
      </c>
      <c r="X2106" s="11">
        <v>-1.32E-2</v>
      </c>
      <c r="Y2106" s="11">
        <v>-1.32E-2</v>
      </c>
      <c r="Z2106" s="11">
        <v>-1.32E-2</v>
      </c>
      <c r="AA2106" s="11">
        <v>-1.32E-2</v>
      </c>
      <c r="AB2106" s="11">
        <v>-1.32E-2</v>
      </c>
      <c r="AC2106" s="11">
        <v>-1.32E-2</v>
      </c>
      <c r="AD2106" s="11">
        <v>-1.32E-2</v>
      </c>
      <c r="AE2106" s="11">
        <v>-1.32E-2</v>
      </c>
      <c r="AF2106" s="11">
        <v>-1.32E-2</v>
      </c>
      <c r="AG2106" s="11">
        <v>-1.32E-2</v>
      </c>
      <c r="AH2106" s="11">
        <v>-1.32E-2</v>
      </c>
      <c r="AI2106" s="11">
        <v>-1.32E-2</v>
      </c>
    </row>
    <row r="2107" spans="1:35" x14ac:dyDescent="0.3">
      <c r="A2107" s="15">
        <v>32961.208333333336</v>
      </c>
      <c r="B2107" s="11">
        <f>SsBackT!D2107</f>
        <v>0</v>
      </c>
      <c r="C2107" s="11">
        <f>Illim!B2107</f>
        <v>-1.32E-2</v>
      </c>
      <c r="D2107" s="11">
        <f t="shared" si="131"/>
        <v>3</v>
      </c>
      <c r="E2107" s="11">
        <f t="shared" si="132"/>
        <v>5</v>
      </c>
      <c r="F2107" s="11">
        <f t="shared" si="133"/>
        <v>60</v>
      </c>
      <c r="G2107" s="11">
        <f t="shared" si="134"/>
        <v>60</v>
      </c>
      <c r="H2107" s="11" cm="1">
        <f t="array" ref="H2107">INDEX($K$10:$DI$8773,ROW(G2107)-9,MATCH(G2107,$K$10:$DI$10,0))</f>
        <v>-1.32E-2</v>
      </c>
      <c r="I2107" s="11">
        <f>IF(INDEX(Effacement!$A$3:$Y$15,MATCH(Tests!D2107,Effacement!$A$3:$A$15,0),MATCH(Tests!E2107,Effacement!$A$3:$Y$3,0))=0,H2107,C2107)</f>
        <v>-1.32E-2</v>
      </c>
      <c r="K2107" s="11">
        <v>-1.32E-2</v>
      </c>
      <c r="L2107" s="11">
        <v>-1.32E-2</v>
      </c>
      <c r="M2107" s="11">
        <v>-1.32E-2</v>
      </c>
      <c r="N2107" s="11">
        <v>-1.32E-2</v>
      </c>
      <c r="O2107" s="11">
        <v>-1.32E-2</v>
      </c>
      <c r="P2107" s="11">
        <v>-1.32E-2</v>
      </c>
      <c r="Q2107" s="11">
        <v>-1.32E-2</v>
      </c>
      <c r="R2107" s="11">
        <v>-1.32E-2</v>
      </c>
      <c r="S2107" s="11">
        <v>-1.32E-2</v>
      </c>
      <c r="T2107" s="11">
        <v>-1.32E-2</v>
      </c>
      <c r="U2107" s="11">
        <v>-1.32E-2</v>
      </c>
      <c r="V2107" s="11">
        <v>-1.32E-2</v>
      </c>
      <c r="W2107" s="11">
        <v>-1.32E-2</v>
      </c>
      <c r="X2107" s="11">
        <v>-1.32E-2</v>
      </c>
      <c r="Y2107" s="11">
        <v>-1.32E-2</v>
      </c>
      <c r="Z2107" s="11">
        <v>-1.32E-2</v>
      </c>
      <c r="AA2107" s="11">
        <v>-1.32E-2</v>
      </c>
      <c r="AB2107" s="11">
        <v>-1.32E-2</v>
      </c>
      <c r="AC2107" s="11">
        <v>-1.32E-2</v>
      </c>
      <c r="AD2107" s="11">
        <v>-1.32E-2</v>
      </c>
      <c r="AE2107" s="11">
        <v>-1.32E-2</v>
      </c>
      <c r="AF2107" s="11">
        <v>-1.32E-2</v>
      </c>
      <c r="AG2107" s="11">
        <v>-1.32E-2</v>
      </c>
      <c r="AH2107" s="11">
        <v>-1.32E-2</v>
      </c>
      <c r="AI2107" s="11">
        <v>-1.32E-2</v>
      </c>
    </row>
    <row r="2108" spans="1:35" x14ac:dyDescent="0.3">
      <c r="A2108" s="15">
        <v>32961.25</v>
      </c>
      <c r="B2108" s="11">
        <f>SsBackT!D2108</f>
        <v>0</v>
      </c>
      <c r="C2108" s="11">
        <f>Illim!B2108</f>
        <v>-1.32E-2</v>
      </c>
      <c r="D2108" s="11">
        <f t="shared" si="131"/>
        <v>3</v>
      </c>
      <c r="E2108" s="11">
        <f t="shared" si="132"/>
        <v>6</v>
      </c>
      <c r="F2108" s="11">
        <f t="shared" si="133"/>
        <v>60</v>
      </c>
      <c r="G2108" s="11">
        <f t="shared" si="134"/>
        <v>60</v>
      </c>
      <c r="H2108" s="11" cm="1">
        <f t="array" ref="H2108">INDEX($K$10:$DI$8773,ROW(G2108)-9,MATCH(G2108,$K$10:$DI$10,0))</f>
        <v>-1.32E-2</v>
      </c>
      <c r="I2108" s="11">
        <f>IF(INDEX(Effacement!$A$3:$Y$15,MATCH(Tests!D2108,Effacement!$A$3:$A$15,0),MATCH(Tests!E2108,Effacement!$A$3:$Y$3,0))=0,H2108,C2108)</f>
        <v>-1.32E-2</v>
      </c>
      <c r="K2108" s="11">
        <v>-1.32E-2</v>
      </c>
      <c r="L2108" s="11">
        <v>-1.32E-2</v>
      </c>
      <c r="M2108" s="11">
        <v>-1.32E-2</v>
      </c>
      <c r="N2108" s="11">
        <v>-1.32E-2</v>
      </c>
      <c r="O2108" s="11">
        <v>-1.32E-2</v>
      </c>
      <c r="P2108" s="11">
        <v>-1.32E-2</v>
      </c>
      <c r="Q2108" s="11">
        <v>-1.32E-2</v>
      </c>
      <c r="R2108" s="11">
        <v>-1.32E-2</v>
      </c>
      <c r="S2108" s="11">
        <v>-1.32E-2</v>
      </c>
      <c r="T2108" s="11">
        <v>-1.32E-2</v>
      </c>
      <c r="U2108" s="11">
        <v>-1.32E-2</v>
      </c>
      <c r="V2108" s="11">
        <v>-1.32E-2</v>
      </c>
      <c r="W2108" s="11">
        <v>-1.32E-2</v>
      </c>
      <c r="X2108" s="11">
        <v>-1.32E-2</v>
      </c>
      <c r="Y2108" s="11">
        <v>-1.32E-2</v>
      </c>
      <c r="Z2108" s="11">
        <v>-1.32E-2</v>
      </c>
      <c r="AA2108" s="11">
        <v>-1.32E-2</v>
      </c>
      <c r="AB2108" s="11">
        <v>-1.32E-2</v>
      </c>
      <c r="AC2108" s="11">
        <v>-1.32E-2</v>
      </c>
      <c r="AD2108" s="11">
        <v>-1.32E-2</v>
      </c>
      <c r="AE2108" s="11">
        <v>-1.32E-2</v>
      </c>
      <c r="AF2108" s="11">
        <v>-1.32E-2</v>
      </c>
      <c r="AG2108" s="11">
        <v>-1.32E-2</v>
      </c>
      <c r="AH2108" s="11">
        <v>-1.32E-2</v>
      </c>
      <c r="AI2108" s="11">
        <v>-1.32E-2</v>
      </c>
    </row>
    <row r="2109" spans="1:35" x14ac:dyDescent="0.3">
      <c r="A2109" s="15">
        <v>32961.291666666664</v>
      </c>
      <c r="B2109" s="11">
        <f>SsBackT!D2109</f>
        <v>0</v>
      </c>
      <c r="C2109" s="11">
        <f>Illim!B2109</f>
        <v>143.96</v>
      </c>
      <c r="D2109" s="11">
        <f t="shared" si="131"/>
        <v>3</v>
      </c>
      <c r="E2109" s="11">
        <f t="shared" si="132"/>
        <v>7</v>
      </c>
      <c r="F2109" s="11">
        <f t="shared" si="133"/>
        <v>60</v>
      </c>
      <c r="G2109" s="11">
        <f t="shared" si="134"/>
        <v>60</v>
      </c>
      <c r="H2109" s="11" cm="1">
        <f t="array" ref="H2109">INDEX($K$10:$DI$8773,ROW(G2109)-9,MATCH(G2109,$K$10:$DI$10,0))</f>
        <v>120.47</v>
      </c>
      <c r="I2109" s="11">
        <f>IF(INDEX(Effacement!$A$3:$Y$15,MATCH(Tests!D2109,Effacement!$A$3:$A$15,0),MATCH(Tests!E2109,Effacement!$A$3:$Y$3,0))=0,H2109,C2109)</f>
        <v>120.47</v>
      </c>
      <c r="K2109" s="11">
        <v>80.686999999999998</v>
      </c>
      <c r="L2109" s="11">
        <v>81.424000000000007</v>
      </c>
      <c r="M2109" s="11">
        <v>82.040999999999997</v>
      </c>
      <c r="N2109" s="11">
        <v>82.361999999999995</v>
      </c>
      <c r="O2109" s="11">
        <v>82.552000000000007</v>
      </c>
      <c r="P2109" s="11">
        <v>82.534999999999997</v>
      </c>
      <c r="Q2109" s="11">
        <v>82.34</v>
      </c>
      <c r="R2109" s="11">
        <v>81.706999999999994</v>
      </c>
      <c r="S2109" s="11">
        <v>80.510000000000005</v>
      </c>
      <c r="T2109" s="11">
        <v>78.747</v>
      </c>
      <c r="U2109" s="11">
        <v>142.38999999999999</v>
      </c>
      <c r="V2109" s="11">
        <v>113.91</v>
      </c>
      <c r="W2109" s="11">
        <v>85.456999999999994</v>
      </c>
      <c r="X2109" s="11">
        <v>62.026000000000003</v>
      </c>
      <c r="Y2109" s="11">
        <v>50.776000000000003</v>
      </c>
      <c r="Z2109" s="11">
        <v>55.988</v>
      </c>
      <c r="AA2109" s="11">
        <v>70.305000000000007</v>
      </c>
      <c r="AB2109" s="11">
        <v>88.158000000000001</v>
      </c>
      <c r="AC2109" s="11">
        <v>106.78</v>
      </c>
      <c r="AD2109" s="11">
        <v>114.35</v>
      </c>
      <c r="AE2109" s="11">
        <v>117.14</v>
      </c>
      <c r="AF2109" s="11">
        <v>118.94</v>
      </c>
      <c r="AG2109" s="11">
        <v>119.96</v>
      </c>
      <c r="AH2109" s="11">
        <v>120.24</v>
      </c>
      <c r="AI2109" s="11">
        <v>120.47</v>
      </c>
    </row>
    <row r="2110" spans="1:35" x14ac:dyDescent="0.3">
      <c r="A2110" s="15">
        <v>32961.333333333336</v>
      </c>
      <c r="B2110" s="11">
        <f>SsBackT!D2110</f>
        <v>0</v>
      </c>
      <c r="C2110" s="11">
        <f>Illim!B2110</f>
        <v>395.51</v>
      </c>
      <c r="D2110" s="11">
        <f t="shared" si="131"/>
        <v>3</v>
      </c>
      <c r="E2110" s="11">
        <f t="shared" si="132"/>
        <v>8</v>
      </c>
      <c r="F2110" s="11">
        <f t="shared" si="133"/>
        <v>60</v>
      </c>
      <c r="G2110" s="11">
        <f t="shared" si="134"/>
        <v>60</v>
      </c>
      <c r="H2110" s="11" cm="1">
        <f t="array" ref="H2110">INDEX($K$10:$DI$8773,ROW(G2110)-9,MATCH(G2110,$K$10:$DI$10,0))</f>
        <v>262.01</v>
      </c>
      <c r="I2110" s="11">
        <f>IF(INDEX(Effacement!$A$3:$Y$15,MATCH(Tests!D2110,Effacement!$A$3:$A$15,0),MATCH(Tests!E2110,Effacement!$A$3:$Y$3,0))=0,H2110,C2110)</f>
        <v>262.01</v>
      </c>
      <c r="K2110" s="11">
        <v>151.01</v>
      </c>
      <c r="L2110" s="11">
        <v>152.74</v>
      </c>
      <c r="M2110" s="11">
        <v>154.26</v>
      </c>
      <c r="N2110" s="11">
        <v>155.47</v>
      </c>
      <c r="O2110" s="11">
        <v>156.33000000000001</v>
      </c>
      <c r="P2110" s="11">
        <v>165.54</v>
      </c>
      <c r="Q2110" s="11">
        <v>273.39</v>
      </c>
      <c r="R2110" s="11">
        <v>396.11</v>
      </c>
      <c r="S2110" s="11">
        <v>370.36</v>
      </c>
      <c r="T2110" s="11">
        <v>341.05</v>
      </c>
      <c r="U2110" s="11">
        <v>308.06</v>
      </c>
      <c r="V2110" s="11">
        <v>272.31</v>
      </c>
      <c r="W2110" s="11">
        <v>232.99</v>
      </c>
      <c r="X2110" s="11">
        <v>194.16</v>
      </c>
      <c r="Y2110" s="11">
        <v>154.91999999999999</v>
      </c>
      <c r="Z2110" s="11">
        <v>118.54</v>
      </c>
      <c r="AA2110" s="11">
        <v>95.293000000000006</v>
      </c>
      <c r="AB2110" s="11">
        <v>96.971999999999994</v>
      </c>
      <c r="AC2110" s="11">
        <v>114.37</v>
      </c>
      <c r="AD2110" s="11">
        <v>138.58000000000001</v>
      </c>
      <c r="AE2110" s="11">
        <v>164.79</v>
      </c>
      <c r="AF2110" s="11">
        <v>191.11</v>
      </c>
      <c r="AG2110" s="11">
        <v>216.57</v>
      </c>
      <c r="AH2110" s="11">
        <v>240.11</v>
      </c>
      <c r="AI2110" s="11">
        <v>262.01</v>
      </c>
    </row>
    <row r="2111" spans="1:35" x14ac:dyDescent="0.3">
      <c r="A2111" s="15">
        <v>32961.375</v>
      </c>
      <c r="B2111" s="11">
        <f>SsBackT!D2111</f>
        <v>0</v>
      </c>
      <c r="C2111" s="11">
        <f>Illim!B2111</f>
        <v>586.17999999999995</v>
      </c>
      <c r="D2111" s="11">
        <f t="shared" si="131"/>
        <v>3</v>
      </c>
      <c r="E2111" s="11">
        <f t="shared" si="132"/>
        <v>9</v>
      </c>
      <c r="F2111" s="11">
        <f t="shared" si="133"/>
        <v>60</v>
      </c>
      <c r="G2111" s="11">
        <f t="shared" si="134"/>
        <v>60</v>
      </c>
      <c r="H2111" s="11" cm="1">
        <f t="array" ref="H2111">INDEX($K$10:$DI$8773,ROW(G2111)-9,MATCH(G2111,$K$10:$DI$10,0))</f>
        <v>251.1</v>
      </c>
      <c r="I2111" s="11">
        <f>IF(INDEX(Effacement!$A$3:$Y$15,MATCH(Tests!D2111,Effacement!$A$3:$A$15,0),MATCH(Tests!E2111,Effacement!$A$3:$Y$3,0))=0,H2111,C2111)</f>
        <v>251.1</v>
      </c>
      <c r="K2111" s="11">
        <v>582.13</v>
      </c>
      <c r="L2111" s="11">
        <v>584.55999999999995</v>
      </c>
      <c r="M2111" s="11">
        <v>583.64</v>
      </c>
      <c r="N2111" s="11">
        <v>579.44000000000005</v>
      </c>
      <c r="O2111" s="11">
        <v>572.15</v>
      </c>
      <c r="P2111" s="11">
        <v>560.85</v>
      </c>
      <c r="Q2111" s="11">
        <v>546.16999999999996</v>
      </c>
      <c r="R2111" s="11">
        <v>528.30999999999995</v>
      </c>
      <c r="S2111" s="11">
        <v>507.37</v>
      </c>
      <c r="T2111" s="11">
        <v>483.06</v>
      </c>
      <c r="U2111" s="11">
        <v>455.41</v>
      </c>
      <c r="V2111" s="11">
        <v>423.54</v>
      </c>
      <c r="W2111" s="11">
        <v>387.29</v>
      </c>
      <c r="X2111" s="11">
        <v>351.45</v>
      </c>
      <c r="Y2111" s="11">
        <v>311.7</v>
      </c>
      <c r="Z2111" s="11">
        <v>268.55</v>
      </c>
      <c r="AA2111" s="11">
        <v>224.06</v>
      </c>
      <c r="AB2111" s="11">
        <v>180.03</v>
      </c>
      <c r="AC2111" s="11">
        <v>144.46</v>
      </c>
      <c r="AD2111" s="11">
        <v>132.22</v>
      </c>
      <c r="AE2111" s="11">
        <v>142.53</v>
      </c>
      <c r="AF2111" s="11">
        <v>165.33</v>
      </c>
      <c r="AG2111" s="11">
        <v>192.88</v>
      </c>
      <c r="AH2111" s="11">
        <v>222.15</v>
      </c>
      <c r="AI2111" s="11">
        <v>251.1</v>
      </c>
    </row>
    <row r="2112" spans="1:35" x14ac:dyDescent="0.3">
      <c r="A2112" s="15">
        <v>32961.416666666664</v>
      </c>
      <c r="B2112" s="11">
        <f>SsBackT!D2112</f>
        <v>0</v>
      </c>
      <c r="C2112" s="11">
        <f>Illim!B2112</f>
        <v>646.23</v>
      </c>
      <c r="D2112" s="11">
        <f t="shared" si="131"/>
        <v>3</v>
      </c>
      <c r="E2112" s="11">
        <f t="shared" si="132"/>
        <v>10</v>
      </c>
      <c r="F2112" s="11">
        <f t="shared" si="133"/>
        <v>60</v>
      </c>
      <c r="G2112" s="11">
        <f t="shared" si="134"/>
        <v>60</v>
      </c>
      <c r="H2112" s="11" cm="1">
        <f t="array" ref="H2112">INDEX($K$10:$DI$8773,ROW(G2112)-9,MATCH(G2112,$K$10:$DI$10,0))</f>
        <v>183.66</v>
      </c>
      <c r="I2112" s="11">
        <f>IF(INDEX(Effacement!$A$3:$Y$15,MATCH(Tests!D2112,Effacement!$A$3:$A$15,0),MATCH(Tests!E2112,Effacement!$A$3:$Y$3,0))=0,H2112,C2112)</f>
        <v>183.66</v>
      </c>
      <c r="K2112" s="11">
        <v>615.03</v>
      </c>
      <c r="L2112" s="11">
        <v>627.76</v>
      </c>
      <c r="M2112" s="11">
        <v>637.26</v>
      </c>
      <c r="N2112" s="11">
        <v>642.84</v>
      </c>
      <c r="O2112" s="11">
        <v>645.05999999999995</v>
      </c>
      <c r="P2112" s="11">
        <v>643.19000000000005</v>
      </c>
      <c r="Q2112" s="11">
        <v>637.74</v>
      </c>
      <c r="R2112" s="11">
        <v>628.73</v>
      </c>
      <c r="S2112" s="11">
        <v>615.61</v>
      </c>
      <c r="T2112" s="11">
        <v>598.42999999999995</v>
      </c>
      <c r="U2112" s="11">
        <v>577.69000000000005</v>
      </c>
      <c r="V2112" s="11">
        <v>553.04</v>
      </c>
      <c r="W2112" s="11">
        <v>524.96</v>
      </c>
      <c r="X2112" s="11">
        <v>495.79</v>
      </c>
      <c r="Y2112" s="11">
        <v>462.14</v>
      </c>
      <c r="Z2112" s="11">
        <v>424.89</v>
      </c>
      <c r="AA2112" s="11">
        <v>383.42</v>
      </c>
      <c r="AB2112" s="11">
        <v>337.71</v>
      </c>
      <c r="AC2112" s="11">
        <v>289.17</v>
      </c>
      <c r="AD2112" s="11">
        <v>239.68</v>
      </c>
      <c r="AE2112" s="11">
        <v>192.77</v>
      </c>
      <c r="AF2112" s="11">
        <v>155.72999999999999</v>
      </c>
      <c r="AG2112" s="11">
        <v>146.03</v>
      </c>
      <c r="AH2112" s="11">
        <v>158.59</v>
      </c>
      <c r="AI2112" s="11">
        <v>183.66</v>
      </c>
    </row>
    <row r="2113" spans="1:35" x14ac:dyDescent="0.3">
      <c r="A2113" s="15">
        <v>32961.458333333336</v>
      </c>
      <c r="B2113" s="11">
        <f>SsBackT!D2113</f>
        <v>0</v>
      </c>
      <c r="C2113" s="11">
        <f>Illim!B2113</f>
        <v>674.55</v>
      </c>
      <c r="D2113" s="11">
        <f t="shared" si="131"/>
        <v>3</v>
      </c>
      <c r="E2113" s="11">
        <f t="shared" si="132"/>
        <v>11</v>
      </c>
      <c r="F2113" s="11">
        <f t="shared" si="133"/>
        <v>60</v>
      </c>
      <c r="G2113" s="11">
        <f t="shared" si="134"/>
        <v>60</v>
      </c>
      <c r="H2113" s="11" cm="1">
        <f t="array" ref="H2113">INDEX($K$10:$DI$8773,ROW(G2113)-9,MATCH(G2113,$K$10:$DI$10,0))</f>
        <v>171.51</v>
      </c>
      <c r="I2113" s="11">
        <f>IF(INDEX(Effacement!$A$3:$Y$15,MATCH(Tests!D2113,Effacement!$A$3:$A$15,0),MATCH(Tests!E2113,Effacement!$A$3:$Y$3,0))=0,H2113,C2113)</f>
        <v>674.55</v>
      </c>
      <c r="K2113" s="11">
        <v>576.82000000000005</v>
      </c>
      <c r="L2113" s="11">
        <v>601.41999999999996</v>
      </c>
      <c r="M2113" s="11">
        <v>623.04</v>
      </c>
      <c r="N2113" s="11">
        <v>640.95000000000005</v>
      </c>
      <c r="O2113" s="11">
        <v>655.68</v>
      </c>
      <c r="P2113" s="11">
        <v>666.14</v>
      </c>
      <c r="Q2113" s="11">
        <v>672.45</v>
      </c>
      <c r="R2113" s="11">
        <v>674.98</v>
      </c>
      <c r="S2113" s="11">
        <v>673.23</v>
      </c>
      <c r="T2113" s="11">
        <v>667.08</v>
      </c>
      <c r="U2113" s="11">
        <v>656.93</v>
      </c>
      <c r="V2113" s="11">
        <v>642.85</v>
      </c>
      <c r="W2113" s="11">
        <v>624.39</v>
      </c>
      <c r="X2113" s="11">
        <v>606.49</v>
      </c>
      <c r="Y2113" s="11">
        <v>584.88</v>
      </c>
      <c r="Z2113" s="11">
        <v>559.24</v>
      </c>
      <c r="AA2113" s="11">
        <v>528.54</v>
      </c>
      <c r="AB2113" s="11">
        <v>493.68</v>
      </c>
      <c r="AC2113" s="11">
        <v>454.9</v>
      </c>
      <c r="AD2113" s="11">
        <v>412.29</v>
      </c>
      <c r="AE2113" s="11">
        <v>364.92</v>
      </c>
      <c r="AF2113" s="11">
        <v>314.77</v>
      </c>
      <c r="AG2113" s="11">
        <v>263.68</v>
      </c>
      <c r="AH2113" s="11">
        <v>213.42</v>
      </c>
      <c r="AI2113" s="11">
        <v>171.51</v>
      </c>
    </row>
    <row r="2114" spans="1:35" x14ac:dyDescent="0.3">
      <c r="A2114" s="15">
        <v>32961.5</v>
      </c>
      <c r="B2114" s="11">
        <f>SsBackT!D2114</f>
        <v>0</v>
      </c>
      <c r="C2114" s="11">
        <f>Illim!B2114</f>
        <v>684.09</v>
      </c>
      <c r="D2114" s="11">
        <f t="shared" si="131"/>
        <v>3</v>
      </c>
      <c r="E2114" s="11">
        <f t="shared" si="132"/>
        <v>12</v>
      </c>
      <c r="F2114" s="11">
        <f t="shared" si="133"/>
        <v>60</v>
      </c>
      <c r="G2114" s="11">
        <f t="shared" si="134"/>
        <v>60</v>
      </c>
      <c r="H2114" s="11" cm="1">
        <f t="array" ref="H2114">INDEX($K$10:$DI$8773,ROW(G2114)-9,MATCH(G2114,$K$10:$DI$10,0))</f>
        <v>358.81</v>
      </c>
      <c r="I2114" s="11">
        <f>IF(INDEX(Effacement!$A$3:$Y$15,MATCH(Tests!D2114,Effacement!$A$3:$A$15,0),MATCH(Tests!E2114,Effacement!$A$3:$Y$3,0))=0,H2114,C2114)</f>
        <v>684.09</v>
      </c>
      <c r="K2114" s="11">
        <v>455.87</v>
      </c>
      <c r="L2114" s="11">
        <v>496.27</v>
      </c>
      <c r="M2114" s="11">
        <v>534.02</v>
      </c>
      <c r="N2114" s="11">
        <v>567.53</v>
      </c>
      <c r="O2114" s="11">
        <v>596.46</v>
      </c>
      <c r="P2114" s="11">
        <v>621.28</v>
      </c>
      <c r="Q2114" s="11">
        <v>641.82000000000005</v>
      </c>
      <c r="R2114" s="11">
        <v>658.27</v>
      </c>
      <c r="S2114" s="11">
        <v>671.29</v>
      </c>
      <c r="T2114" s="11">
        <v>679.79</v>
      </c>
      <c r="U2114" s="11">
        <v>684.3</v>
      </c>
      <c r="V2114" s="11">
        <v>683.49</v>
      </c>
      <c r="W2114" s="11">
        <v>679.51</v>
      </c>
      <c r="X2114" s="11">
        <v>675.11</v>
      </c>
      <c r="Y2114" s="11">
        <v>667.13</v>
      </c>
      <c r="Z2114" s="11">
        <v>655.43</v>
      </c>
      <c r="AA2114" s="11">
        <v>638.73</v>
      </c>
      <c r="AB2114" s="11">
        <v>618.41999999999996</v>
      </c>
      <c r="AC2114" s="11">
        <v>594.24</v>
      </c>
      <c r="AD2114" s="11">
        <v>564.47</v>
      </c>
      <c r="AE2114" s="11">
        <v>530.84</v>
      </c>
      <c r="AF2114" s="11">
        <v>492.97</v>
      </c>
      <c r="AG2114" s="11">
        <v>452.21</v>
      </c>
      <c r="AH2114" s="11">
        <v>407.57</v>
      </c>
      <c r="AI2114" s="11">
        <v>358.81</v>
      </c>
    </row>
    <row r="2115" spans="1:35" x14ac:dyDescent="0.3">
      <c r="A2115" s="15">
        <v>32961.541666666664</v>
      </c>
      <c r="B2115" s="11">
        <f>SsBackT!D2115</f>
        <v>0</v>
      </c>
      <c r="C2115" s="11">
        <f>Illim!B2115</f>
        <v>679.57</v>
      </c>
      <c r="D2115" s="11">
        <f t="shared" si="131"/>
        <v>3</v>
      </c>
      <c r="E2115" s="11">
        <f t="shared" si="132"/>
        <v>13</v>
      </c>
      <c r="F2115" s="11">
        <f t="shared" si="133"/>
        <v>60</v>
      </c>
      <c r="G2115" s="11">
        <f t="shared" si="134"/>
        <v>60</v>
      </c>
      <c r="H2115" s="11" cm="1">
        <f t="array" ref="H2115">INDEX($K$10:$DI$8773,ROW(G2115)-9,MATCH(G2115,$K$10:$DI$10,0))</f>
        <v>521.35</v>
      </c>
      <c r="I2115" s="11">
        <f>IF(INDEX(Effacement!$A$3:$Y$15,MATCH(Tests!D2115,Effacement!$A$3:$A$15,0),MATCH(Tests!E2115,Effacement!$A$3:$Y$3,0))=0,H2115,C2115)</f>
        <v>679.57</v>
      </c>
      <c r="K2115" s="11">
        <v>260.85000000000002</v>
      </c>
      <c r="L2115" s="11">
        <v>313.2</v>
      </c>
      <c r="M2115" s="11">
        <v>364.18</v>
      </c>
      <c r="N2115" s="11">
        <v>412.33</v>
      </c>
      <c r="O2115" s="11">
        <v>456.58</v>
      </c>
      <c r="P2115" s="11">
        <v>496.82</v>
      </c>
      <c r="Q2115" s="11">
        <v>533</v>
      </c>
      <c r="R2115" s="11">
        <v>565.11</v>
      </c>
      <c r="S2115" s="11">
        <v>593.23</v>
      </c>
      <c r="T2115" s="11">
        <v>615.49</v>
      </c>
      <c r="U2115" s="11">
        <v>634.04</v>
      </c>
      <c r="V2115" s="11">
        <v>648.26</v>
      </c>
      <c r="W2115" s="11">
        <v>658.85</v>
      </c>
      <c r="X2115" s="11">
        <v>670.48</v>
      </c>
      <c r="Y2115" s="11">
        <v>677.82</v>
      </c>
      <c r="Z2115" s="11">
        <v>679.92</v>
      </c>
      <c r="AA2115" s="11">
        <v>678.83</v>
      </c>
      <c r="AB2115" s="11">
        <v>672.67</v>
      </c>
      <c r="AC2115" s="11">
        <v>662.73</v>
      </c>
      <c r="AD2115" s="11">
        <v>649.16999999999996</v>
      </c>
      <c r="AE2115" s="11">
        <v>630.95000000000005</v>
      </c>
      <c r="AF2115" s="11">
        <v>610.11</v>
      </c>
      <c r="AG2115" s="11">
        <v>584.73</v>
      </c>
      <c r="AH2115" s="11">
        <v>555.25</v>
      </c>
      <c r="AI2115" s="11">
        <v>521.35</v>
      </c>
    </row>
    <row r="2116" spans="1:35" x14ac:dyDescent="0.3">
      <c r="A2116" s="15">
        <v>32961.583333333336</v>
      </c>
      <c r="B2116" s="11">
        <f>SsBackT!D2116</f>
        <v>0</v>
      </c>
      <c r="C2116" s="11">
        <f>Illim!B2116</f>
        <v>708.55</v>
      </c>
      <c r="D2116" s="11">
        <f t="shared" si="131"/>
        <v>3</v>
      </c>
      <c r="E2116" s="11">
        <f t="shared" si="132"/>
        <v>14</v>
      </c>
      <c r="F2116" s="11">
        <f t="shared" si="133"/>
        <v>60</v>
      </c>
      <c r="G2116" s="11">
        <f t="shared" si="134"/>
        <v>60</v>
      </c>
      <c r="H2116" s="11" cm="1">
        <f t="array" ref="H2116">INDEX($K$10:$DI$8773,ROW(G2116)-9,MATCH(G2116,$K$10:$DI$10,0))</f>
        <v>645</v>
      </c>
      <c r="I2116" s="11">
        <f>IF(INDEX(Effacement!$A$3:$Y$15,MATCH(Tests!D2116,Effacement!$A$3:$A$15,0),MATCH(Tests!E2116,Effacement!$A$3:$Y$3,0))=0,H2116,C2116)</f>
        <v>708.55</v>
      </c>
      <c r="K2116" s="11">
        <v>137.96</v>
      </c>
      <c r="L2116" s="11">
        <v>138.94999999999999</v>
      </c>
      <c r="M2116" s="11">
        <v>172.83</v>
      </c>
      <c r="N2116" s="11">
        <v>223.29</v>
      </c>
      <c r="O2116" s="11">
        <v>279.57</v>
      </c>
      <c r="P2116" s="11">
        <v>335.39</v>
      </c>
      <c r="Q2116" s="11">
        <v>388.3</v>
      </c>
      <c r="R2116" s="11">
        <v>437.92</v>
      </c>
      <c r="S2116" s="11">
        <v>482.49</v>
      </c>
      <c r="T2116" s="11">
        <v>522.86</v>
      </c>
      <c r="U2116" s="11">
        <v>558.09</v>
      </c>
      <c r="V2116" s="11">
        <v>588.70000000000005</v>
      </c>
      <c r="W2116" s="11">
        <v>614.09</v>
      </c>
      <c r="X2116" s="11">
        <v>640.41999999999996</v>
      </c>
      <c r="Y2116" s="11">
        <v>662.37</v>
      </c>
      <c r="Z2116" s="11">
        <v>679.91</v>
      </c>
      <c r="AA2116" s="11">
        <v>692.77</v>
      </c>
      <c r="AB2116" s="11">
        <v>702.19</v>
      </c>
      <c r="AC2116" s="11">
        <v>706.26</v>
      </c>
      <c r="AD2116" s="11">
        <v>706.36</v>
      </c>
      <c r="AE2116" s="11">
        <v>702.66</v>
      </c>
      <c r="AF2116" s="11">
        <v>693.94</v>
      </c>
      <c r="AG2116" s="11">
        <v>681.93</v>
      </c>
      <c r="AH2116" s="11">
        <v>665.55</v>
      </c>
      <c r="AI2116" s="11">
        <v>645</v>
      </c>
    </row>
    <row r="2117" spans="1:35" x14ac:dyDescent="0.3">
      <c r="A2117" s="15">
        <v>32961.625</v>
      </c>
      <c r="B2117" s="11">
        <f>SsBackT!D2117</f>
        <v>0</v>
      </c>
      <c r="C2117" s="11">
        <f>Illim!B2117</f>
        <v>693</v>
      </c>
      <c r="D2117" s="11">
        <f t="shared" si="131"/>
        <v>3</v>
      </c>
      <c r="E2117" s="11">
        <f t="shared" si="132"/>
        <v>15</v>
      </c>
      <c r="F2117" s="11">
        <f t="shared" si="133"/>
        <v>60</v>
      </c>
      <c r="G2117" s="11">
        <f t="shared" si="134"/>
        <v>60</v>
      </c>
      <c r="H2117" s="11" cm="1">
        <f t="array" ref="H2117">INDEX($K$10:$DI$8773,ROW(G2117)-9,MATCH(G2117,$K$10:$DI$10,0))</f>
        <v>681</v>
      </c>
      <c r="I2117" s="11">
        <f>IF(INDEX(Effacement!$A$3:$Y$15,MATCH(Tests!D2117,Effacement!$A$3:$A$15,0),MATCH(Tests!E2117,Effacement!$A$3:$Y$3,0))=0,H2117,C2117)</f>
        <v>681</v>
      </c>
      <c r="K2117" s="11">
        <v>220.51</v>
      </c>
      <c r="L2117" s="11">
        <v>182.25</v>
      </c>
      <c r="M2117" s="11">
        <v>148.36000000000001</v>
      </c>
      <c r="N2117" s="11">
        <v>123.88</v>
      </c>
      <c r="O2117" s="11">
        <v>121.52</v>
      </c>
      <c r="P2117" s="11">
        <v>152.63999999999999</v>
      </c>
      <c r="Q2117" s="11">
        <v>202.49</v>
      </c>
      <c r="R2117" s="11">
        <v>258.91000000000003</v>
      </c>
      <c r="S2117" s="11">
        <v>314.58</v>
      </c>
      <c r="T2117" s="11">
        <v>367.38</v>
      </c>
      <c r="U2117" s="11">
        <v>415.56</v>
      </c>
      <c r="V2117" s="11">
        <v>458.92</v>
      </c>
      <c r="W2117" s="11">
        <v>498.57</v>
      </c>
      <c r="X2117" s="11">
        <v>537.16</v>
      </c>
      <c r="Y2117" s="11">
        <v>571.13</v>
      </c>
      <c r="Z2117" s="11">
        <v>600.77</v>
      </c>
      <c r="AA2117" s="11">
        <v>626.62</v>
      </c>
      <c r="AB2117" s="11">
        <v>648.15</v>
      </c>
      <c r="AC2117" s="11">
        <v>665.9</v>
      </c>
      <c r="AD2117" s="11">
        <v>679.12</v>
      </c>
      <c r="AE2117" s="11">
        <v>687.44</v>
      </c>
      <c r="AF2117" s="11">
        <v>692.28</v>
      </c>
      <c r="AG2117" s="11">
        <v>692.78</v>
      </c>
      <c r="AH2117" s="11">
        <v>688.91</v>
      </c>
      <c r="AI2117" s="11">
        <v>681</v>
      </c>
    </row>
    <row r="2118" spans="1:35" x14ac:dyDescent="0.3">
      <c r="A2118" s="15">
        <v>32961.666666666664</v>
      </c>
      <c r="B2118" s="11">
        <f>SsBackT!D2118</f>
        <v>0</v>
      </c>
      <c r="C2118" s="11">
        <f>Illim!B2118</f>
        <v>641.73</v>
      </c>
      <c r="D2118" s="11">
        <f t="shared" si="131"/>
        <v>3</v>
      </c>
      <c r="E2118" s="11">
        <f t="shared" si="132"/>
        <v>16</v>
      </c>
      <c r="F2118" s="11">
        <f t="shared" si="133"/>
        <v>60</v>
      </c>
      <c r="G2118" s="11">
        <f t="shared" si="134"/>
        <v>60</v>
      </c>
      <c r="H2118" s="11" cm="1">
        <f t="array" ref="H2118">INDEX($K$10:$DI$8773,ROW(G2118)-9,MATCH(G2118,$K$10:$DI$10,0))</f>
        <v>397.06</v>
      </c>
      <c r="I2118" s="11">
        <f>IF(INDEX(Effacement!$A$3:$Y$15,MATCH(Tests!D2118,Effacement!$A$3:$A$15,0),MATCH(Tests!E2118,Effacement!$A$3:$Y$3,0))=0,H2118,C2118)</f>
        <v>397.06</v>
      </c>
      <c r="K2118" s="11">
        <v>303.24</v>
      </c>
      <c r="L2118" s="11">
        <v>266.57</v>
      </c>
      <c r="M2118" s="11">
        <v>227.66</v>
      </c>
      <c r="N2118" s="11">
        <v>187.67</v>
      </c>
      <c r="O2118" s="11">
        <v>148.15</v>
      </c>
      <c r="P2118" s="11">
        <v>114.31</v>
      </c>
      <c r="Q2118" s="11">
        <v>93.12</v>
      </c>
      <c r="R2118" s="11">
        <v>99.155000000000001</v>
      </c>
      <c r="S2118" s="11">
        <v>140.1</v>
      </c>
      <c r="T2118" s="11">
        <v>194.9</v>
      </c>
      <c r="U2118" s="11">
        <v>252.64</v>
      </c>
      <c r="V2118" s="11">
        <v>308.55</v>
      </c>
      <c r="W2118" s="11">
        <v>360.45</v>
      </c>
      <c r="X2118" s="11">
        <v>411.38</v>
      </c>
      <c r="Y2118" s="11">
        <v>457.88</v>
      </c>
      <c r="Z2118" s="11">
        <v>499.35</v>
      </c>
      <c r="AA2118" s="11">
        <v>535.84</v>
      </c>
      <c r="AB2118" s="11">
        <v>568.42999999999995</v>
      </c>
      <c r="AC2118" s="11">
        <v>597.05999999999995</v>
      </c>
      <c r="AD2118" s="11">
        <v>622.25</v>
      </c>
      <c r="AE2118" s="11">
        <v>643.07000000000005</v>
      </c>
      <c r="AF2118" s="11">
        <v>538.26</v>
      </c>
      <c r="AG2118" s="11">
        <v>467.32</v>
      </c>
      <c r="AH2118" s="11">
        <v>419.98</v>
      </c>
      <c r="AI2118" s="11">
        <v>397.06</v>
      </c>
    </row>
    <row r="2119" spans="1:35" x14ac:dyDescent="0.3">
      <c r="A2119" s="15">
        <v>32961.708333333336</v>
      </c>
      <c r="B2119" s="11">
        <f>SsBackT!D2119</f>
        <v>0</v>
      </c>
      <c r="C2119" s="11">
        <f>Illim!B2119</f>
        <v>311</v>
      </c>
      <c r="D2119" s="11">
        <f t="shared" si="131"/>
        <v>3</v>
      </c>
      <c r="E2119" s="11">
        <f t="shared" si="132"/>
        <v>17</v>
      </c>
      <c r="F2119" s="11">
        <f t="shared" si="133"/>
        <v>60</v>
      </c>
      <c r="G2119" s="11">
        <f t="shared" si="134"/>
        <v>60</v>
      </c>
      <c r="H2119" s="11" cm="1">
        <f t="array" ref="H2119">INDEX($K$10:$DI$8773,ROW(G2119)-9,MATCH(G2119,$K$10:$DI$10,0))</f>
        <v>123.93</v>
      </c>
      <c r="I2119" s="11">
        <f>IF(INDEX(Effacement!$A$3:$Y$15,MATCH(Tests!D2119,Effacement!$A$3:$A$15,0),MATCH(Tests!E2119,Effacement!$A$3:$Y$3,0))=0,H2119,C2119)</f>
        <v>123.93</v>
      </c>
      <c r="K2119" s="11">
        <v>236.57</v>
      </c>
      <c r="L2119" s="11">
        <v>235.41</v>
      </c>
      <c r="M2119" s="11">
        <v>232.7</v>
      </c>
      <c r="N2119" s="11">
        <v>209.4</v>
      </c>
      <c r="O2119" s="11">
        <v>183.48</v>
      </c>
      <c r="P2119" s="11">
        <v>156.24</v>
      </c>
      <c r="Q2119" s="11">
        <v>128.79</v>
      </c>
      <c r="R2119" s="11">
        <v>103.26</v>
      </c>
      <c r="S2119" s="11">
        <v>84.042000000000002</v>
      </c>
      <c r="T2119" s="11">
        <v>80.180999999999997</v>
      </c>
      <c r="U2119" s="11">
        <v>101.67</v>
      </c>
      <c r="V2119" s="11">
        <v>138</v>
      </c>
      <c r="W2119" s="11">
        <v>178.48</v>
      </c>
      <c r="X2119" s="11">
        <v>220.3</v>
      </c>
      <c r="Y2119" s="11">
        <v>260.31</v>
      </c>
      <c r="Z2119" s="11">
        <v>296.77</v>
      </c>
      <c r="AA2119" s="11">
        <v>221.47</v>
      </c>
      <c r="AB2119" s="11">
        <v>127</v>
      </c>
      <c r="AC2119" s="11">
        <v>127.54</v>
      </c>
      <c r="AD2119" s="11">
        <v>127.72</v>
      </c>
      <c r="AE2119" s="11">
        <v>127.61</v>
      </c>
      <c r="AF2119" s="11">
        <v>127.18</v>
      </c>
      <c r="AG2119" s="11">
        <v>126.36</v>
      </c>
      <c r="AH2119" s="11">
        <v>125.24</v>
      </c>
      <c r="AI2119" s="11">
        <v>123.93</v>
      </c>
    </row>
    <row r="2120" spans="1:35" x14ac:dyDescent="0.3">
      <c r="A2120" s="15">
        <v>32961.75</v>
      </c>
      <c r="B2120" s="11">
        <f>SsBackT!D2120</f>
        <v>0</v>
      </c>
      <c r="C2120" s="11">
        <f>Illim!B2120</f>
        <v>22.491</v>
      </c>
      <c r="D2120" s="11">
        <f t="shared" si="131"/>
        <v>3</v>
      </c>
      <c r="E2120" s="11">
        <f t="shared" si="132"/>
        <v>18</v>
      </c>
      <c r="F2120" s="11">
        <f t="shared" si="133"/>
        <v>60</v>
      </c>
      <c r="G2120" s="11">
        <f t="shared" si="134"/>
        <v>60</v>
      </c>
      <c r="H2120" s="11" cm="1">
        <f t="array" ref="H2120">INDEX($K$10:$DI$8773,ROW(G2120)-9,MATCH(G2120,$K$10:$DI$10,0))</f>
        <v>16.271999999999998</v>
      </c>
      <c r="I2120" s="11">
        <f>IF(INDEX(Effacement!$A$3:$Y$15,MATCH(Tests!D2120,Effacement!$A$3:$A$15,0),MATCH(Tests!E2120,Effacement!$A$3:$Y$3,0))=0,H2120,C2120)</f>
        <v>16.271999999999998</v>
      </c>
      <c r="K2120" s="11">
        <v>16.16</v>
      </c>
      <c r="L2120" s="11">
        <v>16.727</v>
      </c>
      <c r="M2120" s="11">
        <v>17.356999999999999</v>
      </c>
      <c r="N2120" s="11">
        <v>17.994</v>
      </c>
      <c r="O2120" s="11">
        <v>18.681000000000001</v>
      </c>
      <c r="P2120" s="11">
        <v>19.350000000000001</v>
      </c>
      <c r="Q2120" s="11">
        <v>20.029</v>
      </c>
      <c r="R2120" s="11">
        <v>20.664000000000001</v>
      </c>
      <c r="S2120" s="11">
        <v>21.244</v>
      </c>
      <c r="T2120" s="11">
        <v>21.71</v>
      </c>
      <c r="U2120" s="11">
        <v>22.018999999999998</v>
      </c>
      <c r="V2120" s="11">
        <v>22.273</v>
      </c>
      <c r="W2120" s="11">
        <v>22.547999999999998</v>
      </c>
      <c r="X2120" s="11">
        <v>22.530999999999999</v>
      </c>
      <c r="Y2120" s="11">
        <v>22.292999999999999</v>
      </c>
      <c r="Z2120" s="11">
        <v>21.904</v>
      </c>
      <c r="AA2120" s="11">
        <v>21.398</v>
      </c>
      <c r="AB2120" s="11">
        <v>20.803999999999998</v>
      </c>
      <c r="AC2120" s="11">
        <v>20.158999999999999</v>
      </c>
      <c r="AD2120" s="11">
        <v>19.474</v>
      </c>
      <c r="AE2120" s="11">
        <v>18.8</v>
      </c>
      <c r="AF2120" s="11">
        <v>18.11</v>
      </c>
      <c r="AG2120" s="11">
        <v>17.472000000000001</v>
      </c>
      <c r="AH2120" s="11">
        <v>16.841000000000001</v>
      </c>
      <c r="AI2120" s="11">
        <v>16.271999999999998</v>
      </c>
    </row>
    <row r="2121" spans="1:35" x14ac:dyDescent="0.3">
      <c r="A2121" s="15">
        <v>32961.791666666664</v>
      </c>
      <c r="B2121" s="11">
        <f>SsBackT!D2121</f>
        <v>0</v>
      </c>
      <c r="C2121" s="11">
        <f>Illim!B2121</f>
        <v>-1.32E-2</v>
      </c>
      <c r="D2121" s="11">
        <f t="shared" si="131"/>
        <v>3</v>
      </c>
      <c r="E2121" s="11">
        <f t="shared" si="132"/>
        <v>19</v>
      </c>
      <c r="F2121" s="11">
        <f t="shared" si="133"/>
        <v>60</v>
      </c>
      <c r="G2121" s="11">
        <f t="shared" si="134"/>
        <v>60</v>
      </c>
      <c r="H2121" s="11" cm="1">
        <f t="array" ref="H2121">INDEX($K$10:$DI$8773,ROW(G2121)-9,MATCH(G2121,$K$10:$DI$10,0))</f>
        <v>-1.32E-2</v>
      </c>
      <c r="I2121" s="11">
        <f>IF(INDEX(Effacement!$A$3:$Y$15,MATCH(Tests!D2121,Effacement!$A$3:$A$15,0),MATCH(Tests!E2121,Effacement!$A$3:$Y$3,0))=0,H2121,C2121)</f>
        <v>-1.32E-2</v>
      </c>
      <c r="K2121" s="11">
        <v>-1.32E-2</v>
      </c>
      <c r="L2121" s="11">
        <v>-1.32E-2</v>
      </c>
      <c r="M2121" s="11">
        <v>-1.32E-2</v>
      </c>
      <c r="N2121" s="11">
        <v>-1.32E-2</v>
      </c>
      <c r="O2121" s="11">
        <v>-1.32E-2</v>
      </c>
      <c r="P2121" s="11">
        <v>-1.32E-2</v>
      </c>
      <c r="Q2121" s="11">
        <v>-1.32E-2</v>
      </c>
      <c r="R2121" s="11">
        <v>-1.32E-2</v>
      </c>
      <c r="S2121" s="11">
        <v>-1.32E-2</v>
      </c>
      <c r="T2121" s="11">
        <v>-1.32E-2</v>
      </c>
      <c r="U2121" s="11">
        <v>-1.32E-2</v>
      </c>
      <c r="V2121" s="11">
        <v>-1.32E-2</v>
      </c>
      <c r="W2121" s="11">
        <v>-1.32E-2</v>
      </c>
      <c r="X2121" s="11">
        <v>-1.32E-2</v>
      </c>
      <c r="Y2121" s="11">
        <v>-1.32E-2</v>
      </c>
      <c r="Z2121" s="11">
        <v>-1.32E-2</v>
      </c>
      <c r="AA2121" s="11">
        <v>-1.32E-2</v>
      </c>
      <c r="AB2121" s="11">
        <v>-1.32E-2</v>
      </c>
      <c r="AC2121" s="11">
        <v>-1.32E-2</v>
      </c>
      <c r="AD2121" s="11">
        <v>-1.32E-2</v>
      </c>
      <c r="AE2121" s="11">
        <v>-1.32E-2</v>
      </c>
      <c r="AF2121" s="11">
        <v>-1.32E-2</v>
      </c>
      <c r="AG2121" s="11">
        <v>-1.32E-2</v>
      </c>
      <c r="AH2121" s="11">
        <v>-1.32E-2</v>
      </c>
      <c r="AI2121" s="11">
        <v>-1.32E-2</v>
      </c>
    </row>
    <row r="2122" spans="1:35" x14ac:dyDescent="0.3">
      <c r="A2122" s="15">
        <v>32961.833333333336</v>
      </c>
      <c r="B2122" s="11">
        <f>SsBackT!D2122</f>
        <v>0</v>
      </c>
      <c r="C2122" s="11">
        <f>Illim!B2122</f>
        <v>-1.32E-2</v>
      </c>
      <c r="D2122" s="11">
        <f t="shared" si="131"/>
        <v>3</v>
      </c>
      <c r="E2122" s="11">
        <f t="shared" si="132"/>
        <v>20</v>
      </c>
      <c r="F2122" s="11">
        <f t="shared" si="133"/>
        <v>60</v>
      </c>
      <c r="G2122" s="11">
        <f t="shared" si="134"/>
        <v>60</v>
      </c>
      <c r="H2122" s="11" cm="1">
        <f t="array" ref="H2122">INDEX($K$10:$DI$8773,ROW(G2122)-9,MATCH(G2122,$K$10:$DI$10,0))</f>
        <v>-1.32E-2</v>
      </c>
      <c r="I2122" s="11">
        <f>IF(INDEX(Effacement!$A$3:$Y$15,MATCH(Tests!D2122,Effacement!$A$3:$A$15,0),MATCH(Tests!E2122,Effacement!$A$3:$Y$3,0))=0,H2122,C2122)</f>
        <v>-1.32E-2</v>
      </c>
      <c r="K2122" s="11">
        <v>-1.32E-2</v>
      </c>
      <c r="L2122" s="11">
        <v>-1.32E-2</v>
      </c>
      <c r="M2122" s="11">
        <v>-1.32E-2</v>
      </c>
      <c r="N2122" s="11">
        <v>-1.32E-2</v>
      </c>
      <c r="O2122" s="11">
        <v>-1.32E-2</v>
      </c>
      <c r="P2122" s="11">
        <v>-1.32E-2</v>
      </c>
      <c r="Q2122" s="11">
        <v>-1.32E-2</v>
      </c>
      <c r="R2122" s="11">
        <v>-1.32E-2</v>
      </c>
      <c r="S2122" s="11">
        <v>-1.32E-2</v>
      </c>
      <c r="T2122" s="11">
        <v>-1.32E-2</v>
      </c>
      <c r="U2122" s="11">
        <v>-1.32E-2</v>
      </c>
      <c r="V2122" s="11">
        <v>-1.32E-2</v>
      </c>
      <c r="W2122" s="11">
        <v>-1.32E-2</v>
      </c>
      <c r="X2122" s="11">
        <v>-1.32E-2</v>
      </c>
      <c r="Y2122" s="11">
        <v>-1.32E-2</v>
      </c>
      <c r="Z2122" s="11">
        <v>-1.32E-2</v>
      </c>
      <c r="AA2122" s="11">
        <v>-1.32E-2</v>
      </c>
      <c r="AB2122" s="11">
        <v>-1.32E-2</v>
      </c>
      <c r="AC2122" s="11">
        <v>-1.32E-2</v>
      </c>
      <c r="AD2122" s="11">
        <v>-1.32E-2</v>
      </c>
      <c r="AE2122" s="11">
        <v>-1.32E-2</v>
      </c>
      <c r="AF2122" s="11">
        <v>-1.32E-2</v>
      </c>
      <c r="AG2122" s="11">
        <v>-1.32E-2</v>
      </c>
      <c r="AH2122" s="11">
        <v>-1.32E-2</v>
      </c>
      <c r="AI2122" s="11">
        <v>-1.32E-2</v>
      </c>
    </row>
    <row r="2123" spans="1:35" x14ac:dyDescent="0.3">
      <c r="A2123" s="15">
        <v>32961.875</v>
      </c>
      <c r="B2123" s="11">
        <f>SsBackT!D2123</f>
        <v>0</v>
      </c>
      <c r="C2123" s="11">
        <f>Illim!B2123</f>
        <v>-1.32E-2</v>
      </c>
      <c r="D2123" s="11">
        <f t="shared" si="131"/>
        <v>3</v>
      </c>
      <c r="E2123" s="11">
        <f t="shared" si="132"/>
        <v>21</v>
      </c>
      <c r="F2123" s="11">
        <f t="shared" si="133"/>
        <v>60</v>
      </c>
      <c r="G2123" s="11">
        <f t="shared" si="134"/>
        <v>60</v>
      </c>
      <c r="H2123" s="11" cm="1">
        <f t="array" ref="H2123">INDEX($K$10:$DI$8773,ROW(G2123)-9,MATCH(G2123,$K$10:$DI$10,0))</f>
        <v>-1.32E-2</v>
      </c>
      <c r="I2123" s="11">
        <f>IF(INDEX(Effacement!$A$3:$Y$15,MATCH(Tests!D2123,Effacement!$A$3:$A$15,0),MATCH(Tests!E2123,Effacement!$A$3:$Y$3,0))=0,H2123,C2123)</f>
        <v>-1.32E-2</v>
      </c>
      <c r="K2123" s="11">
        <v>-1.32E-2</v>
      </c>
      <c r="L2123" s="11">
        <v>-1.32E-2</v>
      </c>
      <c r="M2123" s="11">
        <v>-1.32E-2</v>
      </c>
      <c r="N2123" s="11">
        <v>-1.32E-2</v>
      </c>
      <c r="O2123" s="11">
        <v>-1.32E-2</v>
      </c>
      <c r="P2123" s="11">
        <v>-1.32E-2</v>
      </c>
      <c r="Q2123" s="11">
        <v>-1.32E-2</v>
      </c>
      <c r="R2123" s="11">
        <v>-1.32E-2</v>
      </c>
      <c r="S2123" s="11">
        <v>-1.32E-2</v>
      </c>
      <c r="T2123" s="11">
        <v>-1.32E-2</v>
      </c>
      <c r="U2123" s="11">
        <v>-1.32E-2</v>
      </c>
      <c r="V2123" s="11">
        <v>-1.32E-2</v>
      </c>
      <c r="W2123" s="11">
        <v>-1.32E-2</v>
      </c>
      <c r="X2123" s="11">
        <v>-1.32E-2</v>
      </c>
      <c r="Y2123" s="11">
        <v>-1.32E-2</v>
      </c>
      <c r="Z2123" s="11">
        <v>-1.32E-2</v>
      </c>
      <c r="AA2123" s="11">
        <v>-1.32E-2</v>
      </c>
      <c r="AB2123" s="11">
        <v>-1.32E-2</v>
      </c>
      <c r="AC2123" s="11">
        <v>-1.32E-2</v>
      </c>
      <c r="AD2123" s="11">
        <v>-1.32E-2</v>
      </c>
      <c r="AE2123" s="11">
        <v>-1.32E-2</v>
      </c>
      <c r="AF2123" s="11">
        <v>-1.32E-2</v>
      </c>
      <c r="AG2123" s="11">
        <v>-1.32E-2</v>
      </c>
      <c r="AH2123" s="11">
        <v>-1.32E-2</v>
      </c>
      <c r="AI2123" s="11">
        <v>-1.32E-2</v>
      </c>
    </row>
    <row r="2124" spans="1:35" x14ac:dyDescent="0.3">
      <c r="A2124" s="15">
        <v>32961.916666666664</v>
      </c>
      <c r="B2124" s="11">
        <f>SsBackT!D2124</f>
        <v>0</v>
      </c>
      <c r="C2124" s="11">
        <f>Illim!B2124</f>
        <v>-1.32E-2</v>
      </c>
      <c r="D2124" s="11">
        <f t="shared" si="131"/>
        <v>3</v>
      </c>
      <c r="E2124" s="11">
        <f t="shared" si="132"/>
        <v>22</v>
      </c>
      <c r="F2124" s="11">
        <f t="shared" si="133"/>
        <v>60</v>
      </c>
      <c r="G2124" s="11">
        <f t="shared" si="134"/>
        <v>60</v>
      </c>
      <c r="H2124" s="11" cm="1">
        <f t="array" ref="H2124">INDEX($K$10:$DI$8773,ROW(G2124)-9,MATCH(G2124,$K$10:$DI$10,0))</f>
        <v>-1.32E-2</v>
      </c>
      <c r="I2124" s="11">
        <f>IF(INDEX(Effacement!$A$3:$Y$15,MATCH(Tests!D2124,Effacement!$A$3:$A$15,0),MATCH(Tests!E2124,Effacement!$A$3:$Y$3,0))=0,H2124,C2124)</f>
        <v>-1.32E-2</v>
      </c>
      <c r="K2124" s="11">
        <v>-1.32E-2</v>
      </c>
      <c r="L2124" s="11">
        <v>-1.32E-2</v>
      </c>
      <c r="M2124" s="11">
        <v>-1.32E-2</v>
      </c>
      <c r="N2124" s="11">
        <v>-1.32E-2</v>
      </c>
      <c r="O2124" s="11">
        <v>-1.32E-2</v>
      </c>
      <c r="P2124" s="11">
        <v>-1.32E-2</v>
      </c>
      <c r="Q2124" s="11">
        <v>-1.32E-2</v>
      </c>
      <c r="R2124" s="11">
        <v>-1.32E-2</v>
      </c>
      <c r="S2124" s="11">
        <v>-1.32E-2</v>
      </c>
      <c r="T2124" s="11">
        <v>-1.32E-2</v>
      </c>
      <c r="U2124" s="11">
        <v>-1.32E-2</v>
      </c>
      <c r="V2124" s="11">
        <v>-1.32E-2</v>
      </c>
      <c r="W2124" s="11">
        <v>-1.32E-2</v>
      </c>
      <c r="X2124" s="11">
        <v>-1.32E-2</v>
      </c>
      <c r="Y2124" s="11">
        <v>-1.32E-2</v>
      </c>
      <c r="Z2124" s="11">
        <v>-1.32E-2</v>
      </c>
      <c r="AA2124" s="11">
        <v>-1.32E-2</v>
      </c>
      <c r="AB2124" s="11">
        <v>-1.32E-2</v>
      </c>
      <c r="AC2124" s="11">
        <v>-1.32E-2</v>
      </c>
      <c r="AD2124" s="11">
        <v>-1.32E-2</v>
      </c>
      <c r="AE2124" s="11">
        <v>-1.32E-2</v>
      </c>
      <c r="AF2124" s="11">
        <v>-1.32E-2</v>
      </c>
      <c r="AG2124" s="11">
        <v>-1.32E-2</v>
      </c>
      <c r="AH2124" s="11">
        <v>-1.32E-2</v>
      </c>
      <c r="AI2124" s="11">
        <v>-1.32E-2</v>
      </c>
    </row>
    <row r="2125" spans="1:35" x14ac:dyDescent="0.3">
      <c r="A2125" s="15">
        <v>32961.958333333336</v>
      </c>
      <c r="B2125" s="11">
        <f>SsBackT!D2125</f>
        <v>0</v>
      </c>
      <c r="C2125" s="11">
        <f>Illim!B2125</f>
        <v>-1.32E-2</v>
      </c>
      <c r="D2125" s="11">
        <f t="shared" si="131"/>
        <v>3</v>
      </c>
      <c r="E2125" s="11">
        <f t="shared" si="132"/>
        <v>23</v>
      </c>
      <c r="F2125" s="11">
        <f t="shared" si="133"/>
        <v>60</v>
      </c>
      <c r="G2125" s="11">
        <f t="shared" si="134"/>
        <v>60</v>
      </c>
      <c r="H2125" s="11" cm="1">
        <f t="array" ref="H2125">INDEX($K$10:$DI$8773,ROW(G2125)-9,MATCH(G2125,$K$10:$DI$10,0))</f>
        <v>-1.32E-2</v>
      </c>
      <c r="I2125" s="11">
        <f>IF(INDEX(Effacement!$A$3:$Y$15,MATCH(Tests!D2125,Effacement!$A$3:$A$15,0),MATCH(Tests!E2125,Effacement!$A$3:$Y$3,0))=0,H2125,C2125)</f>
        <v>-1.32E-2</v>
      </c>
      <c r="K2125" s="11">
        <v>-1.32E-2</v>
      </c>
      <c r="L2125" s="11">
        <v>-1.32E-2</v>
      </c>
      <c r="M2125" s="11">
        <v>-1.32E-2</v>
      </c>
      <c r="N2125" s="11">
        <v>-1.32E-2</v>
      </c>
      <c r="O2125" s="11">
        <v>-1.32E-2</v>
      </c>
      <c r="P2125" s="11">
        <v>-1.32E-2</v>
      </c>
      <c r="Q2125" s="11">
        <v>-1.32E-2</v>
      </c>
      <c r="R2125" s="11">
        <v>-1.32E-2</v>
      </c>
      <c r="S2125" s="11">
        <v>-1.32E-2</v>
      </c>
      <c r="T2125" s="11">
        <v>-1.32E-2</v>
      </c>
      <c r="U2125" s="11">
        <v>-1.32E-2</v>
      </c>
      <c r="V2125" s="11">
        <v>-1.32E-2</v>
      </c>
      <c r="W2125" s="11">
        <v>-1.32E-2</v>
      </c>
      <c r="X2125" s="11">
        <v>-1.32E-2</v>
      </c>
      <c r="Y2125" s="11">
        <v>-1.32E-2</v>
      </c>
      <c r="Z2125" s="11">
        <v>-1.32E-2</v>
      </c>
      <c r="AA2125" s="11">
        <v>-1.32E-2</v>
      </c>
      <c r="AB2125" s="11">
        <v>-1.32E-2</v>
      </c>
      <c r="AC2125" s="11">
        <v>-1.32E-2</v>
      </c>
      <c r="AD2125" s="11">
        <v>-1.32E-2</v>
      </c>
      <c r="AE2125" s="11">
        <v>-1.32E-2</v>
      </c>
      <c r="AF2125" s="11">
        <v>-1.32E-2</v>
      </c>
      <c r="AG2125" s="11">
        <v>-1.32E-2</v>
      </c>
      <c r="AH2125" s="11">
        <v>-1.32E-2</v>
      </c>
      <c r="AI2125" s="11">
        <v>-1.32E-2</v>
      </c>
    </row>
    <row r="2126" spans="1:35" x14ac:dyDescent="0.3">
      <c r="A2126" s="15">
        <v>32962</v>
      </c>
      <c r="B2126" s="11">
        <f>SsBackT!D2126</f>
        <v>0</v>
      </c>
      <c r="C2126" s="11">
        <f>Illim!B2126</f>
        <v>-1.32E-2</v>
      </c>
      <c r="D2126" s="11">
        <f t="shared" ref="D2126:D2189" si="135">MONTH(A2126)</f>
        <v>3</v>
      </c>
      <c r="E2126" s="11">
        <f t="shared" ref="E2126:E2189" si="136">HOUR(A2126)</f>
        <v>0</v>
      </c>
      <c r="F2126" s="11">
        <f t="shared" ref="F2126:F2189" si="137">IF(B2126&gt;0,IF(B2126-90&lt;$B$6,$B$6,B2126-90),IF(B2126+90&gt;$B$7,$B$7,B2126+90))</f>
        <v>60</v>
      </c>
      <c r="G2126" s="11">
        <f t="shared" si="134"/>
        <v>60</v>
      </c>
      <c r="H2126" s="11" cm="1">
        <f t="array" ref="H2126">INDEX($K$10:$DI$8773,ROW(G2126)-9,MATCH(G2126,$K$10:$DI$10,0))</f>
        <v>-1.32E-2</v>
      </c>
      <c r="I2126" s="11">
        <f>IF(INDEX(Effacement!$A$3:$Y$15,MATCH(Tests!D2126,Effacement!$A$3:$A$15,0),MATCH(Tests!E2126,Effacement!$A$3:$Y$3,0))=0,H2126,C2126)</f>
        <v>-1.32E-2</v>
      </c>
      <c r="K2126" s="11">
        <v>-1.32E-2</v>
      </c>
      <c r="L2126" s="11">
        <v>-1.32E-2</v>
      </c>
      <c r="M2126" s="11">
        <v>-1.32E-2</v>
      </c>
      <c r="N2126" s="11">
        <v>-1.32E-2</v>
      </c>
      <c r="O2126" s="11">
        <v>-1.32E-2</v>
      </c>
      <c r="P2126" s="11">
        <v>-1.32E-2</v>
      </c>
      <c r="Q2126" s="11">
        <v>-1.32E-2</v>
      </c>
      <c r="R2126" s="11">
        <v>-1.32E-2</v>
      </c>
      <c r="S2126" s="11">
        <v>-1.32E-2</v>
      </c>
      <c r="T2126" s="11">
        <v>-1.32E-2</v>
      </c>
      <c r="U2126" s="11">
        <v>-1.32E-2</v>
      </c>
      <c r="V2126" s="11">
        <v>-1.32E-2</v>
      </c>
      <c r="W2126" s="11">
        <v>-1.32E-2</v>
      </c>
      <c r="X2126" s="11">
        <v>-1.32E-2</v>
      </c>
      <c r="Y2126" s="11">
        <v>-1.32E-2</v>
      </c>
      <c r="Z2126" s="11">
        <v>-1.32E-2</v>
      </c>
      <c r="AA2126" s="11">
        <v>-1.32E-2</v>
      </c>
      <c r="AB2126" s="11">
        <v>-1.32E-2</v>
      </c>
      <c r="AC2126" s="11">
        <v>-1.32E-2</v>
      </c>
      <c r="AD2126" s="11">
        <v>-1.32E-2</v>
      </c>
      <c r="AE2126" s="11">
        <v>-1.32E-2</v>
      </c>
      <c r="AF2126" s="11">
        <v>-1.32E-2</v>
      </c>
      <c r="AG2126" s="11">
        <v>-1.32E-2</v>
      </c>
      <c r="AH2126" s="11">
        <v>-1.32E-2</v>
      </c>
      <c r="AI2126" s="11">
        <v>-1.32E-2</v>
      </c>
    </row>
    <row r="2127" spans="1:35" x14ac:dyDescent="0.3">
      <c r="A2127" s="15">
        <v>32962.041666666664</v>
      </c>
      <c r="B2127" s="11">
        <f>SsBackT!D2127</f>
        <v>0</v>
      </c>
      <c r="C2127" s="11">
        <f>Illim!B2127</f>
        <v>-1.32E-2</v>
      </c>
      <c r="D2127" s="11">
        <f t="shared" si="135"/>
        <v>3</v>
      </c>
      <c r="E2127" s="11">
        <f t="shared" si="136"/>
        <v>1</v>
      </c>
      <c r="F2127" s="11">
        <f t="shared" si="137"/>
        <v>60</v>
      </c>
      <c r="G2127" s="11">
        <f t="shared" ref="G2127:G2190" si="138">IF(F2127&gt;0,MROUND(F2127,5),MROUND(F2127,-5))</f>
        <v>60</v>
      </c>
      <c r="H2127" s="11" cm="1">
        <f t="array" ref="H2127">INDEX($K$10:$DI$8773,ROW(G2127)-9,MATCH(G2127,$K$10:$DI$10,0))</f>
        <v>-1.32E-2</v>
      </c>
      <c r="I2127" s="11">
        <f>IF(INDEX(Effacement!$A$3:$Y$15,MATCH(Tests!D2127,Effacement!$A$3:$A$15,0),MATCH(Tests!E2127,Effacement!$A$3:$Y$3,0))=0,H2127,C2127)</f>
        <v>-1.32E-2</v>
      </c>
      <c r="K2127" s="11">
        <v>-1.32E-2</v>
      </c>
      <c r="L2127" s="11">
        <v>-1.32E-2</v>
      </c>
      <c r="M2127" s="11">
        <v>-1.32E-2</v>
      </c>
      <c r="N2127" s="11">
        <v>-1.32E-2</v>
      </c>
      <c r="O2127" s="11">
        <v>-1.32E-2</v>
      </c>
      <c r="P2127" s="11">
        <v>-1.32E-2</v>
      </c>
      <c r="Q2127" s="11">
        <v>-1.32E-2</v>
      </c>
      <c r="R2127" s="11">
        <v>-1.32E-2</v>
      </c>
      <c r="S2127" s="11">
        <v>-1.32E-2</v>
      </c>
      <c r="T2127" s="11">
        <v>-1.32E-2</v>
      </c>
      <c r="U2127" s="11">
        <v>-1.32E-2</v>
      </c>
      <c r="V2127" s="11">
        <v>-1.32E-2</v>
      </c>
      <c r="W2127" s="11">
        <v>-1.32E-2</v>
      </c>
      <c r="X2127" s="11">
        <v>-1.32E-2</v>
      </c>
      <c r="Y2127" s="11">
        <v>-1.32E-2</v>
      </c>
      <c r="Z2127" s="11">
        <v>-1.32E-2</v>
      </c>
      <c r="AA2127" s="11">
        <v>-1.32E-2</v>
      </c>
      <c r="AB2127" s="11">
        <v>-1.32E-2</v>
      </c>
      <c r="AC2127" s="11">
        <v>-1.32E-2</v>
      </c>
      <c r="AD2127" s="11">
        <v>-1.32E-2</v>
      </c>
      <c r="AE2127" s="11">
        <v>-1.32E-2</v>
      </c>
      <c r="AF2127" s="11">
        <v>-1.32E-2</v>
      </c>
      <c r="AG2127" s="11">
        <v>-1.32E-2</v>
      </c>
      <c r="AH2127" s="11">
        <v>-1.32E-2</v>
      </c>
      <c r="AI2127" s="11">
        <v>-1.32E-2</v>
      </c>
    </row>
    <row r="2128" spans="1:35" x14ac:dyDescent="0.3">
      <c r="A2128" s="15">
        <v>32962.083333333336</v>
      </c>
      <c r="B2128" s="11">
        <f>SsBackT!D2128</f>
        <v>0</v>
      </c>
      <c r="C2128" s="11">
        <f>Illim!B2128</f>
        <v>-1.32E-2</v>
      </c>
      <c r="D2128" s="11">
        <f t="shared" si="135"/>
        <v>3</v>
      </c>
      <c r="E2128" s="11">
        <f t="shared" si="136"/>
        <v>2</v>
      </c>
      <c r="F2128" s="11">
        <f t="shared" si="137"/>
        <v>60</v>
      </c>
      <c r="G2128" s="11">
        <f t="shared" si="138"/>
        <v>60</v>
      </c>
      <c r="H2128" s="11" cm="1">
        <f t="array" ref="H2128">INDEX($K$10:$DI$8773,ROW(G2128)-9,MATCH(G2128,$K$10:$DI$10,0))</f>
        <v>-1.32E-2</v>
      </c>
      <c r="I2128" s="11">
        <f>IF(INDEX(Effacement!$A$3:$Y$15,MATCH(Tests!D2128,Effacement!$A$3:$A$15,0),MATCH(Tests!E2128,Effacement!$A$3:$Y$3,0))=0,H2128,C2128)</f>
        <v>-1.32E-2</v>
      </c>
      <c r="K2128" s="11">
        <v>-1.32E-2</v>
      </c>
      <c r="L2128" s="11">
        <v>-1.32E-2</v>
      </c>
      <c r="M2128" s="11">
        <v>-1.32E-2</v>
      </c>
      <c r="N2128" s="11">
        <v>-1.32E-2</v>
      </c>
      <c r="O2128" s="11">
        <v>-1.32E-2</v>
      </c>
      <c r="P2128" s="11">
        <v>-1.32E-2</v>
      </c>
      <c r="Q2128" s="11">
        <v>-1.32E-2</v>
      </c>
      <c r="R2128" s="11">
        <v>-1.32E-2</v>
      </c>
      <c r="S2128" s="11">
        <v>-1.32E-2</v>
      </c>
      <c r="T2128" s="11">
        <v>-1.32E-2</v>
      </c>
      <c r="U2128" s="11">
        <v>-1.32E-2</v>
      </c>
      <c r="V2128" s="11">
        <v>-1.32E-2</v>
      </c>
      <c r="W2128" s="11">
        <v>-1.32E-2</v>
      </c>
      <c r="X2128" s="11">
        <v>-1.32E-2</v>
      </c>
      <c r="Y2128" s="11">
        <v>-1.32E-2</v>
      </c>
      <c r="Z2128" s="11">
        <v>-1.32E-2</v>
      </c>
      <c r="AA2128" s="11">
        <v>-1.32E-2</v>
      </c>
      <c r="AB2128" s="11">
        <v>-1.32E-2</v>
      </c>
      <c r="AC2128" s="11">
        <v>-1.32E-2</v>
      </c>
      <c r="AD2128" s="11">
        <v>-1.32E-2</v>
      </c>
      <c r="AE2128" s="11">
        <v>-1.32E-2</v>
      </c>
      <c r="AF2128" s="11">
        <v>-1.32E-2</v>
      </c>
      <c r="AG2128" s="11">
        <v>-1.32E-2</v>
      </c>
      <c r="AH2128" s="11">
        <v>-1.32E-2</v>
      </c>
      <c r="AI2128" s="11">
        <v>-1.32E-2</v>
      </c>
    </row>
    <row r="2129" spans="1:35" x14ac:dyDescent="0.3">
      <c r="A2129" s="15">
        <v>32962.125</v>
      </c>
      <c r="B2129" s="11">
        <f>SsBackT!D2129</f>
        <v>0</v>
      </c>
      <c r="C2129" s="11">
        <f>Illim!B2129</f>
        <v>-1.32E-2</v>
      </c>
      <c r="D2129" s="11">
        <f t="shared" si="135"/>
        <v>3</v>
      </c>
      <c r="E2129" s="11">
        <f t="shared" si="136"/>
        <v>3</v>
      </c>
      <c r="F2129" s="11">
        <f t="shared" si="137"/>
        <v>60</v>
      </c>
      <c r="G2129" s="11">
        <f t="shared" si="138"/>
        <v>60</v>
      </c>
      <c r="H2129" s="11" cm="1">
        <f t="array" ref="H2129">INDEX($K$10:$DI$8773,ROW(G2129)-9,MATCH(G2129,$K$10:$DI$10,0))</f>
        <v>-1.32E-2</v>
      </c>
      <c r="I2129" s="11">
        <f>IF(INDEX(Effacement!$A$3:$Y$15,MATCH(Tests!D2129,Effacement!$A$3:$A$15,0),MATCH(Tests!E2129,Effacement!$A$3:$Y$3,0))=0,H2129,C2129)</f>
        <v>-1.32E-2</v>
      </c>
      <c r="K2129" s="11">
        <v>-1.32E-2</v>
      </c>
      <c r="L2129" s="11">
        <v>-1.32E-2</v>
      </c>
      <c r="M2129" s="11">
        <v>-1.32E-2</v>
      </c>
      <c r="N2129" s="11">
        <v>-1.32E-2</v>
      </c>
      <c r="O2129" s="11">
        <v>-1.32E-2</v>
      </c>
      <c r="P2129" s="11">
        <v>-1.32E-2</v>
      </c>
      <c r="Q2129" s="11">
        <v>-1.32E-2</v>
      </c>
      <c r="R2129" s="11">
        <v>-1.32E-2</v>
      </c>
      <c r="S2129" s="11">
        <v>-1.32E-2</v>
      </c>
      <c r="T2129" s="11">
        <v>-1.32E-2</v>
      </c>
      <c r="U2129" s="11">
        <v>-1.32E-2</v>
      </c>
      <c r="V2129" s="11">
        <v>-1.32E-2</v>
      </c>
      <c r="W2129" s="11">
        <v>-1.32E-2</v>
      </c>
      <c r="X2129" s="11">
        <v>-1.32E-2</v>
      </c>
      <c r="Y2129" s="11">
        <v>-1.32E-2</v>
      </c>
      <c r="Z2129" s="11">
        <v>-1.32E-2</v>
      </c>
      <c r="AA2129" s="11">
        <v>-1.32E-2</v>
      </c>
      <c r="AB2129" s="11">
        <v>-1.32E-2</v>
      </c>
      <c r="AC2129" s="11">
        <v>-1.32E-2</v>
      </c>
      <c r="AD2129" s="11">
        <v>-1.32E-2</v>
      </c>
      <c r="AE2129" s="11">
        <v>-1.32E-2</v>
      </c>
      <c r="AF2129" s="11">
        <v>-1.32E-2</v>
      </c>
      <c r="AG2129" s="11">
        <v>-1.32E-2</v>
      </c>
      <c r="AH2129" s="11">
        <v>-1.32E-2</v>
      </c>
      <c r="AI2129" s="11">
        <v>-1.32E-2</v>
      </c>
    </row>
    <row r="2130" spans="1:35" x14ac:dyDescent="0.3">
      <c r="A2130" s="15">
        <v>32962.166666666664</v>
      </c>
      <c r="B2130" s="11">
        <f>SsBackT!D2130</f>
        <v>0</v>
      </c>
      <c r="C2130" s="11">
        <f>Illim!B2130</f>
        <v>-1.32E-2</v>
      </c>
      <c r="D2130" s="11">
        <f t="shared" si="135"/>
        <v>3</v>
      </c>
      <c r="E2130" s="11">
        <f t="shared" si="136"/>
        <v>4</v>
      </c>
      <c r="F2130" s="11">
        <f t="shared" si="137"/>
        <v>60</v>
      </c>
      <c r="G2130" s="11">
        <f t="shared" si="138"/>
        <v>60</v>
      </c>
      <c r="H2130" s="11" cm="1">
        <f t="array" ref="H2130">INDEX($K$10:$DI$8773,ROW(G2130)-9,MATCH(G2130,$K$10:$DI$10,0))</f>
        <v>-1.32E-2</v>
      </c>
      <c r="I2130" s="11">
        <f>IF(INDEX(Effacement!$A$3:$Y$15,MATCH(Tests!D2130,Effacement!$A$3:$A$15,0),MATCH(Tests!E2130,Effacement!$A$3:$Y$3,0))=0,H2130,C2130)</f>
        <v>-1.32E-2</v>
      </c>
      <c r="K2130" s="11">
        <v>-1.32E-2</v>
      </c>
      <c r="L2130" s="11">
        <v>-1.32E-2</v>
      </c>
      <c r="M2130" s="11">
        <v>-1.32E-2</v>
      </c>
      <c r="N2130" s="11">
        <v>-1.32E-2</v>
      </c>
      <c r="O2130" s="11">
        <v>-1.32E-2</v>
      </c>
      <c r="P2130" s="11">
        <v>-1.32E-2</v>
      </c>
      <c r="Q2130" s="11">
        <v>-1.32E-2</v>
      </c>
      <c r="R2130" s="11">
        <v>-1.32E-2</v>
      </c>
      <c r="S2130" s="11">
        <v>-1.32E-2</v>
      </c>
      <c r="T2130" s="11">
        <v>-1.32E-2</v>
      </c>
      <c r="U2130" s="11">
        <v>-1.32E-2</v>
      </c>
      <c r="V2130" s="11">
        <v>-1.32E-2</v>
      </c>
      <c r="W2130" s="11">
        <v>-1.32E-2</v>
      </c>
      <c r="X2130" s="11">
        <v>-1.32E-2</v>
      </c>
      <c r="Y2130" s="11">
        <v>-1.32E-2</v>
      </c>
      <c r="Z2130" s="11">
        <v>-1.32E-2</v>
      </c>
      <c r="AA2130" s="11">
        <v>-1.32E-2</v>
      </c>
      <c r="AB2130" s="11">
        <v>-1.32E-2</v>
      </c>
      <c r="AC2130" s="11">
        <v>-1.32E-2</v>
      </c>
      <c r="AD2130" s="11">
        <v>-1.32E-2</v>
      </c>
      <c r="AE2130" s="11">
        <v>-1.32E-2</v>
      </c>
      <c r="AF2130" s="11">
        <v>-1.32E-2</v>
      </c>
      <c r="AG2130" s="11">
        <v>-1.32E-2</v>
      </c>
      <c r="AH2130" s="11">
        <v>-1.32E-2</v>
      </c>
      <c r="AI2130" s="11">
        <v>-1.32E-2</v>
      </c>
    </row>
    <row r="2131" spans="1:35" x14ac:dyDescent="0.3">
      <c r="A2131" s="15">
        <v>32962.208333333336</v>
      </c>
      <c r="B2131" s="11">
        <f>SsBackT!D2131</f>
        <v>0</v>
      </c>
      <c r="C2131" s="11">
        <f>Illim!B2131</f>
        <v>-1.32E-2</v>
      </c>
      <c r="D2131" s="11">
        <f t="shared" si="135"/>
        <v>3</v>
      </c>
      <c r="E2131" s="11">
        <f t="shared" si="136"/>
        <v>5</v>
      </c>
      <c r="F2131" s="11">
        <f t="shared" si="137"/>
        <v>60</v>
      </c>
      <c r="G2131" s="11">
        <f t="shared" si="138"/>
        <v>60</v>
      </c>
      <c r="H2131" s="11" cm="1">
        <f t="array" ref="H2131">INDEX($K$10:$DI$8773,ROW(G2131)-9,MATCH(G2131,$K$10:$DI$10,0))</f>
        <v>-1.32E-2</v>
      </c>
      <c r="I2131" s="11">
        <f>IF(INDEX(Effacement!$A$3:$Y$15,MATCH(Tests!D2131,Effacement!$A$3:$A$15,0),MATCH(Tests!E2131,Effacement!$A$3:$Y$3,0))=0,H2131,C2131)</f>
        <v>-1.32E-2</v>
      </c>
      <c r="K2131" s="11">
        <v>-1.32E-2</v>
      </c>
      <c r="L2131" s="11">
        <v>-1.32E-2</v>
      </c>
      <c r="M2131" s="11">
        <v>-1.32E-2</v>
      </c>
      <c r="N2131" s="11">
        <v>-1.32E-2</v>
      </c>
      <c r="O2131" s="11">
        <v>-1.32E-2</v>
      </c>
      <c r="P2131" s="11">
        <v>-1.32E-2</v>
      </c>
      <c r="Q2131" s="11">
        <v>-1.32E-2</v>
      </c>
      <c r="R2131" s="11">
        <v>-1.32E-2</v>
      </c>
      <c r="S2131" s="11">
        <v>-1.32E-2</v>
      </c>
      <c r="T2131" s="11">
        <v>-1.32E-2</v>
      </c>
      <c r="U2131" s="11">
        <v>-1.32E-2</v>
      </c>
      <c r="V2131" s="11">
        <v>-1.32E-2</v>
      </c>
      <c r="W2131" s="11">
        <v>-1.32E-2</v>
      </c>
      <c r="X2131" s="11">
        <v>-1.32E-2</v>
      </c>
      <c r="Y2131" s="11">
        <v>-1.32E-2</v>
      </c>
      <c r="Z2131" s="11">
        <v>-1.32E-2</v>
      </c>
      <c r="AA2131" s="11">
        <v>-1.32E-2</v>
      </c>
      <c r="AB2131" s="11">
        <v>-1.32E-2</v>
      </c>
      <c r="AC2131" s="11">
        <v>-1.32E-2</v>
      </c>
      <c r="AD2131" s="11">
        <v>-1.32E-2</v>
      </c>
      <c r="AE2131" s="11">
        <v>-1.32E-2</v>
      </c>
      <c r="AF2131" s="11">
        <v>-1.32E-2</v>
      </c>
      <c r="AG2131" s="11">
        <v>-1.32E-2</v>
      </c>
      <c r="AH2131" s="11">
        <v>-1.32E-2</v>
      </c>
      <c r="AI2131" s="11">
        <v>-1.32E-2</v>
      </c>
    </row>
    <row r="2132" spans="1:35" x14ac:dyDescent="0.3">
      <c r="A2132" s="15">
        <v>32962.25</v>
      </c>
      <c r="B2132" s="11">
        <f>SsBackT!D2132</f>
        <v>0</v>
      </c>
      <c r="C2132" s="11">
        <f>Illim!B2132</f>
        <v>-1.32E-2</v>
      </c>
      <c r="D2132" s="11">
        <f t="shared" si="135"/>
        <v>3</v>
      </c>
      <c r="E2132" s="11">
        <f t="shared" si="136"/>
        <v>6</v>
      </c>
      <c r="F2132" s="11">
        <f t="shared" si="137"/>
        <v>60</v>
      </c>
      <c r="G2132" s="11">
        <f t="shared" si="138"/>
        <v>60</v>
      </c>
      <c r="H2132" s="11" cm="1">
        <f t="array" ref="H2132">INDEX($K$10:$DI$8773,ROW(G2132)-9,MATCH(G2132,$K$10:$DI$10,0))</f>
        <v>-1.32E-2</v>
      </c>
      <c r="I2132" s="11">
        <f>IF(INDEX(Effacement!$A$3:$Y$15,MATCH(Tests!D2132,Effacement!$A$3:$A$15,0),MATCH(Tests!E2132,Effacement!$A$3:$Y$3,0))=0,H2132,C2132)</f>
        <v>-1.32E-2</v>
      </c>
      <c r="K2132" s="11">
        <v>-1.32E-2</v>
      </c>
      <c r="L2132" s="11">
        <v>-1.32E-2</v>
      </c>
      <c r="M2132" s="11">
        <v>-1.32E-2</v>
      </c>
      <c r="N2132" s="11">
        <v>-1.32E-2</v>
      </c>
      <c r="O2132" s="11">
        <v>-1.32E-2</v>
      </c>
      <c r="P2132" s="11">
        <v>-1.32E-2</v>
      </c>
      <c r="Q2132" s="11">
        <v>-1.32E-2</v>
      </c>
      <c r="R2132" s="11">
        <v>-1.32E-2</v>
      </c>
      <c r="S2132" s="11">
        <v>-1.32E-2</v>
      </c>
      <c r="T2132" s="11">
        <v>-1.32E-2</v>
      </c>
      <c r="U2132" s="11">
        <v>-1.32E-2</v>
      </c>
      <c r="V2132" s="11">
        <v>-1.32E-2</v>
      </c>
      <c r="W2132" s="11">
        <v>-1.32E-2</v>
      </c>
      <c r="X2132" s="11">
        <v>-1.32E-2</v>
      </c>
      <c r="Y2132" s="11">
        <v>-1.32E-2</v>
      </c>
      <c r="Z2132" s="11">
        <v>-1.32E-2</v>
      </c>
      <c r="AA2132" s="11">
        <v>-1.32E-2</v>
      </c>
      <c r="AB2132" s="11">
        <v>-1.32E-2</v>
      </c>
      <c r="AC2132" s="11">
        <v>-1.32E-2</v>
      </c>
      <c r="AD2132" s="11">
        <v>-1.32E-2</v>
      </c>
      <c r="AE2132" s="11">
        <v>-1.32E-2</v>
      </c>
      <c r="AF2132" s="11">
        <v>-1.32E-2</v>
      </c>
      <c r="AG2132" s="11">
        <v>-1.32E-2</v>
      </c>
      <c r="AH2132" s="11">
        <v>-1.32E-2</v>
      </c>
      <c r="AI2132" s="11">
        <v>-1.32E-2</v>
      </c>
    </row>
    <row r="2133" spans="1:35" x14ac:dyDescent="0.3">
      <c r="A2133" s="15">
        <v>32962.291666666664</v>
      </c>
      <c r="B2133" s="11">
        <f>SsBackT!D2133</f>
        <v>0</v>
      </c>
      <c r="C2133" s="11">
        <f>Illim!B2133</f>
        <v>59.936</v>
      </c>
      <c r="D2133" s="11">
        <f t="shared" si="135"/>
        <v>3</v>
      </c>
      <c r="E2133" s="11">
        <f t="shared" si="136"/>
        <v>7</v>
      </c>
      <c r="F2133" s="11">
        <f t="shared" si="137"/>
        <v>60</v>
      </c>
      <c r="G2133" s="11">
        <f t="shared" si="138"/>
        <v>60</v>
      </c>
      <c r="H2133" s="11" cm="1">
        <f t="array" ref="H2133">INDEX($K$10:$DI$8773,ROW(G2133)-9,MATCH(G2133,$K$10:$DI$10,0))</f>
        <v>44.356999999999999</v>
      </c>
      <c r="I2133" s="11">
        <f>IF(INDEX(Effacement!$A$3:$Y$15,MATCH(Tests!D2133,Effacement!$A$3:$A$15,0),MATCH(Tests!E2133,Effacement!$A$3:$Y$3,0))=0,H2133,C2133)</f>
        <v>44.356999999999999</v>
      </c>
      <c r="K2133" s="11">
        <v>46.546999999999997</v>
      </c>
      <c r="L2133" s="11">
        <v>47.895000000000003</v>
      </c>
      <c r="M2133" s="11">
        <v>49.387999999999998</v>
      </c>
      <c r="N2133" s="11">
        <v>50.875</v>
      </c>
      <c r="O2133" s="11">
        <v>52.481000000000002</v>
      </c>
      <c r="P2133" s="11">
        <v>54.043999999999997</v>
      </c>
      <c r="Q2133" s="11">
        <v>55.634</v>
      </c>
      <c r="R2133" s="11">
        <v>57.1</v>
      </c>
      <c r="S2133" s="11">
        <v>58.393999999999998</v>
      </c>
      <c r="T2133" s="11">
        <v>59.441000000000003</v>
      </c>
      <c r="U2133" s="11">
        <v>59.932000000000002</v>
      </c>
      <c r="V2133" s="11">
        <v>58.915999999999997</v>
      </c>
      <c r="W2133" s="11">
        <v>57.637</v>
      </c>
      <c r="X2133" s="11">
        <v>55.7</v>
      </c>
      <c r="Y2133" s="11">
        <v>54.155000000000001</v>
      </c>
      <c r="Z2133" s="11">
        <v>53.491999999999997</v>
      </c>
      <c r="AA2133" s="11">
        <v>53.156999999999996</v>
      </c>
      <c r="AB2133" s="11">
        <v>52.843000000000004</v>
      </c>
      <c r="AC2133" s="11">
        <v>52.472000000000001</v>
      </c>
      <c r="AD2133" s="11">
        <v>51.49</v>
      </c>
      <c r="AE2133" s="11">
        <v>50.072000000000003</v>
      </c>
      <c r="AF2133" s="11">
        <v>48.561999999999998</v>
      </c>
      <c r="AG2133" s="11">
        <v>47.128</v>
      </c>
      <c r="AH2133" s="11">
        <v>45.670999999999999</v>
      </c>
      <c r="AI2133" s="11">
        <v>44.356999999999999</v>
      </c>
    </row>
    <row r="2134" spans="1:35" x14ac:dyDescent="0.3">
      <c r="A2134" s="15">
        <v>32962.333333333336</v>
      </c>
      <c r="B2134" s="11">
        <f>SsBackT!D2134</f>
        <v>0</v>
      </c>
      <c r="C2134" s="11">
        <f>Illim!B2134</f>
        <v>154.07</v>
      </c>
      <c r="D2134" s="11">
        <f t="shared" si="135"/>
        <v>3</v>
      </c>
      <c r="E2134" s="11">
        <f t="shared" si="136"/>
        <v>8</v>
      </c>
      <c r="F2134" s="11">
        <f t="shared" si="137"/>
        <v>60</v>
      </c>
      <c r="G2134" s="11">
        <f t="shared" si="138"/>
        <v>60</v>
      </c>
      <c r="H2134" s="11" cm="1">
        <f t="array" ref="H2134">INDEX($K$10:$DI$8773,ROW(G2134)-9,MATCH(G2134,$K$10:$DI$10,0))</f>
        <v>113.84</v>
      </c>
      <c r="I2134" s="11">
        <f>IF(INDEX(Effacement!$A$3:$Y$15,MATCH(Tests!D2134,Effacement!$A$3:$A$15,0),MATCH(Tests!E2134,Effacement!$A$3:$Y$3,0))=0,H2134,C2134)</f>
        <v>113.84</v>
      </c>
      <c r="K2134" s="11">
        <v>114.43</v>
      </c>
      <c r="L2134" s="11">
        <v>117.86</v>
      </c>
      <c r="M2134" s="11">
        <v>121.52</v>
      </c>
      <c r="N2134" s="11">
        <v>125.16</v>
      </c>
      <c r="O2134" s="11">
        <v>128.97</v>
      </c>
      <c r="P2134" s="11">
        <v>134.24</v>
      </c>
      <c r="Q2134" s="11">
        <v>144.15</v>
      </c>
      <c r="R2134" s="11">
        <v>153.66</v>
      </c>
      <c r="S2134" s="11">
        <v>153.74</v>
      </c>
      <c r="T2134" s="11">
        <v>153.02000000000001</v>
      </c>
      <c r="U2134" s="11">
        <v>151.33000000000001</v>
      </c>
      <c r="V2134" s="11">
        <v>148.72999999999999</v>
      </c>
      <c r="W2134" s="11">
        <v>145.22</v>
      </c>
      <c r="X2134" s="11">
        <v>139.71</v>
      </c>
      <c r="Y2134" s="11">
        <v>133.57</v>
      </c>
      <c r="Z2134" s="11">
        <v>127.15</v>
      </c>
      <c r="AA2134" s="11">
        <v>121.58</v>
      </c>
      <c r="AB2134" s="11">
        <v>118.45</v>
      </c>
      <c r="AC2134" s="11">
        <v>116.99</v>
      </c>
      <c r="AD2134" s="11">
        <v>116.18</v>
      </c>
      <c r="AE2134" s="11">
        <v>115.69</v>
      </c>
      <c r="AF2134" s="11">
        <v>115.14</v>
      </c>
      <c r="AG2134" s="11">
        <v>114.78</v>
      </c>
      <c r="AH2134" s="11">
        <v>114.25</v>
      </c>
      <c r="AI2134" s="11">
        <v>113.84</v>
      </c>
    </row>
    <row r="2135" spans="1:35" x14ac:dyDescent="0.3">
      <c r="A2135" s="15">
        <v>32962.375</v>
      </c>
      <c r="B2135" s="11">
        <f>SsBackT!D2135</f>
        <v>0</v>
      </c>
      <c r="C2135" s="11">
        <f>Illim!B2135</f>
        <v>174.14</v>
      </c>
      <c r="D2135" s="11">
        <f t="shared" si="135"/>
        <v>3</v>
      </c>
      <c r="E2135" s="11">
        <f t="shared" si="136"/>
        <v>9</v>
      </c>
      <c r="F2135" s="11">
        <f t="shared" si="137"/>
        <v>60</v>
      </c>
      <c r="G2135" s="11">
        <f t="shared" si="138"/>
        <v>60</v>
      </c>
      <c r="H2135" s="11" cm="1">
        <f t="array" ref="H2135">INDEX($K$10:$DI$8773,ROW(G2135)-9,MATCH(G2135,$K$10:$DI$10,0))</f>
        <v>138.79</v>
      </c>
      <c r="I2135" s="11">
        <f>IF(INDEX(Effacement!$A$3:$Y$15,MATCH(Tests!D2135,Effacement!$A$3:$A$15,0),MATCH(Tests!E2135,Effacement!$A$3:$Y$3,0))=0,H2135,C2135)</f>
        <v>138.79</v>
      </c>
      <c r="K2135" s="11">
        <v>167.43</v>
      </c>
      <c r="L2135" s="11">
        <v>171.64</v>
      </c>
      <c r="M2135" s="11">
        <v>176.04</v>
      </c>
      <c r="N2135" s="11">
        <v>180.16</v>
      </c>
      <c r="O2135" s="11">
        <v>184.34</v>
      </c>
      <c r="P2135" s="11">
        <v>188.11</v>
      </c>
      <c r="Q2135" s="11">
        <v>191.65</v>
      </c>
      <c r="R2135" s="11">
        <v>194.64</v>
      </c>
      <c r="S2135" s="11">
        <v>197.05</v>
      </c>
      <c r="T2135" s="11">
        <v>198.6</v>
      </c>
      <c r="U2135" s="11">
        <v>199.2</v>
      </c>
      <c r="V2135" s="11">
        <v>198.54</v>
      </c>
      <c r="W2135" s="11">
        <v>196.8</v>
      </c>
      <c r="X2135" s="11">
        <v>192.48</v>
      </c>
      <c r="Y2135" s="11">
        <v>187.08</v>
      </c>
      <c r="Z2135" s="11">
        <v>180.59</v>
      </c>
      <c r="AA2135" s="11">
        <v>173.24</v>
      </c>
      <c r="AB2135" s="11">
        <v>165.41</v>
      </c>
      <c r="AC2135" s="11">
        <v>157.88</v>
      </c>
      <c r="AD2135" s="11">
        <v>151.9</v>
      </c>
      <c r="AE2135" s="11">
        <v>147.88999999999999</v>
      </c>
      <c r="AF2135" s="11">
        <v>144.81</v>
      </c>
      <c r="AG2135" s="11">
        <v>142.56</v>
      </c>
      <c r="AH2135" s="11">
        <v>140.47999999999999</v>
      </c>
      <c r="AI2135" s="11">
        <v>138.79</v>
      </c>
    </row>
    <row r="2136" spans="1:35" x14ac:dyDescent="0.3">
      <c r="A2136" s="15">
        <v>32962.416666666664</v>
      </c>
      <c r="B2136" s="11">
        <f>SsBackT!D2136</f>
        <v>0</v>
      </c>
      <c r="C2136" s="11">
        <f>Illim!B2136</f>
        <v>237.79</v>
      </c>
      <c r="D2136" s="11">
        <f t="shared" si="135"/>
        <v>3</v>
      </c>
      <c r="E2136" s="11">
        <f t="shared" si="136"/>
        <v>10</v>
      </c>
      <c r="F2136" s="11">
        <f t="shared" si="137"/>
        <v>60</v>
      </c>
      <c r="G2136" s="11">
        <f t="shared" si="138"/>
        <v>60</v>
      </c>
      <c r="H2136" s="11" cm="1">
        <f t="array" ref="H2136">INDEX($K$10:$DI$8773,ROW(G2136)-9,MATCH(G2136,$K$10:$DI$10,0))</f>
        <v>170.04</v>
      </c>
      <c r="I2136" s="11">
        <f>IF(INDEX(Effacement!$A$3:$Y$15,MATCH(Tests!D2136,Effacement!$A$3:$A$15,0),MATCH(Tests!E2136,Effacement!$A$3:$Y$3,0))=0,H2136,C2136)</f>
        <v>170.04</v>
      </c>
      <c r="K2136" s="11">
        <v>211.34</v>
      </c>
      <c r="L2136" s="11">
        <v>217.79</v>
      </c>
      <c r="M2136" s="11">
        <v>224.41</v>
      </c>
      <c r="N2136" s="11">
        <v>230.69</v>
      </c>
      <c r="O2136" s="11">
        <v>237.07</v>
      </c>
      <c r="P2136" s="11">
        <v>242.89</v>
      </c>
      <c r="Q2136" s="11">
        <v>248.44</v>
      </c>
      <c r="R2136" s="11">
        <v>253.24</v>
      </c>
      <c r="S2136" s="11">
        <v>257.25</v>
      </c>
      <c r="T2136" s="11">
        <v>260.20999999999998</v>
      </c>
      <c r="U2136" s="11">
        <v>261.77999999999997</v>
      </c>
      <c r="V2136" s="11">
        <v>261.99</v>
      </c>
      <c r="W2136" s="11">
        <v>260.81</v>
      </c>
      <c r="X2136" s="11">
        <v>256.47000000000003</v>
      </c>
      <c r="Y2136" s="11">
        <v>250.63</v>
      </c>
      <c r="Z2136" s="11">
        <v>243.38</v>
      </c>
      <c r="AA2136" s="11">
        <v>234.83</v>
      </c>
      <c r="AB2136" s="11">
        <v>225.19</v>
      </c>
      <c r="AC2136" s="11">
        <v>214.91</v>
      </c>
      <c r="AD2136" s="11">
        <v>204.23</v>
      </c>
      <c r="AE2136" s="11">
        <v>193.9</v>
      </c>
      <c r="AF2136" s="11">
        <v>184.27</v>
      </c>
      <c r="AG2136" s="11">
        <v>177.5</v>
      </c>
      <c r="AH2136" s="11">
        <v>172.9</v>
      </c>
      <c r="AI2136" s="11">
        <v>170.04</v>
      </c>
    </row>
    <row r="2137" spans="1:35" x14ac:dyDescent="0.3">
      <c r="A2137" s="15">
        <v>32962.458333333336</v>
      </c>
      <c r="B2137" s="11">
        <f>SsBackT!D2137</f>
        <v>0</v>
      </c>
      <c r="C2137" s="11">
        <f>Illim!B2137</f>
        <v>315.76</v>
      </c>
      <c r="D2137" s="11">
        <f t="shared" si="135"/>
        <v>3</v>
      </c>
      <c r="E2137" s="11">
        <f t="shared" si="136"/>
        <v>11</v>
      </c>
      <c r="F2137" s="11">
        <f t="shared" si="137"/>
        <v>60</v>
      </c>
      <c r="G2137" s="11">
        <f t="shared" si="138"/>
        <v>60</v>
      </c>
      <c r="H2137" s="11" cm="1">
        <f t="array" ref="H2137">INDEX($K$10:$DI$8773,ROW(G2137)-9,MATCH(G2137,$K$10:$DI$10,0))</f>
        <v>206.3</v>
      </c>
      <c r="I2137" s="11">
        <f>IF(INDEX(Effacement!$A$3:$Y$15,MATCH(Tests!D2137,Effacement!$A$3:$A$15,0),MATCH(Tests!E2137,Effacement!$A$3:$Y$3,0))=0,H2137,C2137)</f>
        <v>315.76</v>
      </c>
      <c r="K2137" s="11">
        <v>253.14</v>
      </c>
      <c r="L2137" s="11">
        <v>262.3</v>
      </c>
      <c r="M2137" s="11">
        <v>271.77</v>
      </c>
      <c r="N2137" s="11">
        <v>280.86</v>
      </c>
      <c r="O2137" s="11">
        <v>290.01</v>
      </c>
      <c r="P2137" s="11">
        <v>298.52</v>
      </c>
      <c r="Q2137" s="11">
        <v>306.63</v>
      </c>
      <c r="R2137" s="11">
        <v>313.83999999999997</v>
      </c>
      <c r="S2137" s="11">
        <v>320.01</v>
      </c>
      <c r="T2137" s="11">
        <v>324.83</v>
      </c>
      <c r="U2137" s="11">
        <v>327.95</v>
      </c>
      <c r="V2137" s="11">
        <v>329.23</v>
      </c>
      <c r="W2137" s="11">
        <v>328.89</v>
      </c>
      <c r="X2137" s="11">
        <v>324.93</v>
      </c>
      <c r="Y2137" s="11">
        <v>319.32</v>
      </c>
      <c r="Z2137" s="11">
        <v>311.83999999999997</v>
      </c>
      <c r="AA2137" s="11">
        <v>302.64999999999998</v>
      </c>
      <c r="AB2137" s="11">
        <v>292.02</v>
      </c>
      <c r="AC2137" s="11">
        <v>280.52</v>
      </c>
      <c r="AD2137" s="11">
        <v>268.2</v>
      </c>
      <c r="AE2137" s="11">
        <v>255.48</v>
      </c>
      <c r="AF2137" s="11">
        <v>242.38</v>
      </c>
      <c r="AG2137" s="11">
        <v>229.65</v>
      </c>
      <c r="AH2137" s="11">
        <v>217.22</v>
      </c>
      <c r="AI2137" s="11">
        <v>206.3</v>
      </c>
    </row>
    <row r="2138" spans="1:35" x14ac:dyDescent="0.3">
      <c r="A2138" s="15">
        <v>32962.5</v>
      </c>
      <c r="B2138" s="11">
        <f>SsBackT!D2138</f>
        <v>0</v>
      </c>
      <c r="C2138" s="11">
        <f>Illim!B2138</f>
        <v>369.88</v>
      </c>
      <c r="D2138" s="11">
        <f t="shared" si="135"/>
        <v>3</v>
      </c>
      <c r="E2138" s="11">
        <f t="shared" si="136"/>
        <v>12</v>
      </c>
      <c r="F2138" s="11">
        <f t="shared" si="137"/>
        <v>60</v>
      </c>
      <c r="G2138" s="11">
        <f t="shared" si="138"/>
        <v>60</v>
      </c>
      <c r="H2138" s="11" cm="1">
        <f t="array" ref="H2138">INDEX($K$10:$DI$8773,ROW(G2138)-9,MATCH(G2138,$K$10:$DI$10,0))</f>
        <v>246.48</v>
      </c>
      <c r="I2138" s="11">
        <f>IF(INDEX(Effacement!$A$3:$Y$15,MATCH(Tests!D2138,Effacement!$A$3:$A$15,0),MATCH(Tests!E2138,Effacement!$A$3:$Y$3,0))=0,H2138,C2138)</f>
        <v>369.88</v>
      </c>
      <c r="K2138" s="11">
        <v>265.04000000000002</v>
      </c>
      <c r="L2138" s="11">
        <v>278.83</v>
      </c>
      <c r="M2138" s="11">
        <v>292.58</v>
      </c>
      <c r="N2138" s="11">
        <v>305.5</v>
      </c>
      <c r="O2138" s="11">
        <v>317.97000000000003</v>
      </c>
      <c r="P2138" s="11">
        <v>329.35</v>
      </c>
      <c r="Q2138" s="11">
        <v>339.93</v>
      </c>
      <c r="R2138" s="11">
        <v>349.26</v>
      </c>
      <c r="S2138" s="11">
        <v>357.36</v>
      </c>
      <c r="T2138" s="11">
        <v>363.72</v>
      </c>
      <c r="U2138" s="11">
        <v>368.04</v>
      </c>
      <c r="V2138" s="11">
        <v>370.33</v>
      </c>
      <c r="W2138" s="11">
        <v>370.58</v>
      </c>
      <c r="X2138" s="11">
        <v>368.8</v>
      </c>
      <c r="Y2138" s="11">
        <v>364.72</v>
      </c>
      <c r="Z2138" s="11">
        <v>358.8</v>
      </c>
      <c r="AA2138" s="11">
        <v>350.79</v>
      </c>
      <c r="AB2138" s="11">
        <v>341.38</v>
      </c>
      <c r="AC2138" s="11">
        <v>330.41</v>
      </c>
      <c r="AD2138" s="11">
        <v>318.17</v>
      </c>
      <c r="AE2138" s="11">
        <v>304.93</v>
      </c>
      <c r="AF2138" s="11">
        <v>290.89999999999998</v>
      </c>
      <c r="AG2138" s="11">
        <v>276.52999999999997</v>
      </c>
      <c r="AH2138" s="11">
        <v>261.58999999999997</v>
      </c>
      <c r="AI2138" s="11">
        <v>246.48</v>
      </c>
    </row>
    <row r="2139" spans="1:35" x14ac:dyDescent="0.3">
      <c r="A2139" s="15">
        <v>32962.541666666664</v>
      </c>
      <c r="B2139" s="11">
        <f>SsBackT!D2139</f>
        <v>0</v>
      </c>
      <c r="C2139" s="11">
        <f>Illim!B2139</f>
        <v>355.42</v>
      </c>
      <c r="D2139" s="11">
        <f t="shared" si="135"/>
        <v>3</v>
      </c>
      <c r="E2139" s="11">
        <f t="shared" si="136"/>
        <v>13</v>
      </c>
      <c r="F2139" s="11">
        <f t="shared" si="137"/>
        <v>60</v>
      </c>
      <c r="G2139" s="11">
        <f t="shared" si="138"/>
        <v>60</v>
      </c>
      <c r="H2139" s="11" cm="1">
        <f t="array" ref="H2139">INDEX($K$10:$DI$8773,ROW(G2139)-9,MATCH(G2139,$K$10:$DI$10,0))</f>
        <v>272.33</v>
      </c>
      <c r="I2139" s="11">
        <f>IF(INDEX(Effacement!$A$3:$Y$15,MATCH(Tests!D2139,Effacement!$A$3:$A$15,0),MATCH(Tests!E2139,Effacement!$A$3:$Y$3,0))=0,H2139,C2139)</f>
        <v>355.42</v>
      </c>
      <c r="K2139" s="11">
        <v>222.46</v>
      </c>
      <c r="L2139" s="11">
        <v>237.56</v>
      </c>
      <c r="M2139" s="11">
        <v>253.09</v>
      </c>
      <c r="N2139" s="11">
        <v>268.2</v>
      </c>
      <c r="O2139" s="11">
        <v>283.10000000000002</v>
      </c>
      <c r="P2139" s="11">
        <v>297.07</v>
      </c>
      <c r="Q2139" s="11">
        <v>310.38</v>
      </c>
      <c r="R2139" s="11">
        <v>322.5</v>
      </c>
      <c r="S2139" s="11">
        <v>333.33</v>
      </c>
      <c r="T2139" s="11">
        <v>342.23</v>
      </c>
      <c r="U2139" s="11">
        <v>349.39</v>
      </c>
      <c r="V2139" s="11">
        <v>354.65</v>
      </c>
      <c r="W2139" s="11">
        <v>357.85</v>
      </c>
      <c r="X2139" s="11">
        <v>359.05</v>
      </c>
      <c r="Y2139" s="11">
        <v>358.31</v>
      </c>
      <c r="Z2139" s="11">
        <v>355.32</v>
      </c>
      <c r="AA2139" s="11">
        <v>350.65</v>
      </c>
      <c r="AB2139" s="11">
        <v>344.14</v>
      </c>
      <c r="AC2139" s="11">
        <v>336.37</v>
      </c>
      <c r="AD2139" s="11">
        <v>327.47000000000003</v>
      </c>
      <c r="AE2139" s="11">
        <v>317.68</v>
      </c>
      <c r="AF2139" s="11">
        <v>307.13</v>
      </c>
      <c r="AG2139" s="11">
        <v>296.14999999999998</v>
      </c>
      <c r="AH2139" s="11">
        <v>284.37</v>
      </c>
      <c r="AI2139" s="11">
        <v>272.33</v>
      </c>
    </row>
    <row r="2140" spans="1:35" x14ac:dyDescent="0.3">
      <c r="A2140" s="15">
        <v>32962.583333333336</v>
      </c>
      <c r="B2140" s="11">
        <f>SsBackT!D2140</f>
        <v>0</v>
      </c>
      <c r="C2140" s="11">
        <f>Illim!B2140</f>
        <v>252.66</v>
      </c>
      <c r="D2140" s="11">
        <f t="shared" si="135"/>
        <v>3</v>
      </c>
      <c r="E2140" s="11">
        <f t="shared" si="136"/>
        <v>14</v>
      </c>
      <c r="F2140" s="11">
        <f t="shared" si="137"/>
        <v>60</v>
      </c>
      <c r="G2140" s="11">
        <f t="shared" si="138"/>
        <v>60</v>
      </c>
      <c r="H2140" s="11" cm="1">
        <f t="array" ref="H2140">INDEX($K$10:$DI$8773,ROW(G2140)-9,MATCH(G2140,$K$10:$DI$10,0))</f>
        <v>213.6</v>
      </c>
      <c r="I2140" s="11">
        <f>IF(INDEX(Effacement!$A$3:$Y$15,MATCH(Tests!D2140,Effacement!$A$3:$A$15,0),MATCH(Tests!E2140,Effacement!$A$3:$Y$3,0))=0,H2140,C2140)</f>
        <v>252.66</v>
      </c>
      <c r="K2140" s="11">
        <v>174.55</v>
      </c>
      <c r="L2140" s="11">
        <v>180.19</v>
      </c>
      <c r="M2140" s="11">
        <v>188.66</v>
      </c>
      <c r="N2140" s="11">
        <v>198.42</v>
      </c>
      <c r="O2140" s="11">
        <v>209.1</v>
      </c>
      <c r="P2140" s="11">
        <v>219.63</v>
      </c>
      <c r="Q2140" s="11">
        <v>230.17</v>
      </c>
      <c r="R2140" s="11">
        <v>240.02</v>
      </c>
      <c r="S2140" s="11">
        <v>249.12</v>
      </c>
      <c r="T2140" s="11">
        <v>257.17</v>
      </c>
      <c r="U2140" s="11">
        <v>263.83</v>
      </c>
      <c r="V2140" s="11">
        <v>268.99</v>
      </c>
      <c r="W2140" s="11">
        <v>272.7</v>
      </c>
      <c r="X2140" s="11">
        <v>273.17</v>
      </c>
      <c r="Y2140" s="11">
        <v>272.27</v>
      </c>
      <c r="Z2140" s="11">
        <v>269.91000000000003</v>
      </c>
      <c r="AA2140" s="11">
        <v>266.11</v>
      </c>
      <c r="AB2140" s="11">
        <v>261.22000000000003</v>
      </c>
      <c r="AC2140" s="11">
        <v>255.52</v>
      </c>
      <c r="AD2140" s="11">
        <v>249.07</v>
      </c>
      <c r="AE2140" s="11">
        <v>242.36</v>
      </c>
      <c r="AF2140" s="11">
        <v>235.15</v>
      </c>
      <c r="AG2140" s="11">
        <v>228.06</v>
      </c>
      <c r="AH2140" s="11">
        <v>220.71</v>
      </c>
      <c r="AI2140" s="11">
        <v>213.6</v>
      </c>
    </row>
    <row r="2141" spans="1:35" x14ac:dyDescent="0.3">
      <c r="A2141" s="15">
        <v>32962.625</v>
      </c>
      <c r="B2141" s="11">
        <f>SsBackT!D2141</f>
        <v>0</v>
      </c>
      <c r="C2141" s="11">
        <f>Illim!B2141</f>
        <v>166.86</v>
      </c>
      <c r="D2141" s="11">
        <f t="shared" si="135"/>
        <v>3</v>
      </c>
      <c r="E2141" s="11">
        <f t="shared" si="136"/>
        <v>15</v>
      </c>
      <c r="F2141" s="11">
        <f t="shared" si="137"/>
        <v>60</v>
      </c>
      <c r="G2141" s="11">
        <f t="shared" si="138"/>
        <v>60</v>
      </c>
      <c r="H2141" s="11" cm="1">
        <f t="array" ref="H2141">INDEX($K$10:$DI$8773,ROW(G2141)-9,MATCH(G2141,$K$10:$DI$10,0))</f>
        <v>155.61000000000001</v>
      </c>
      <c r="I2141" s="11">
        <f>IF(INDEX(Effacement!$A$3:$Y$15,MATCH(Tests!D2141,Effacement!$A$3:$A$15,0),MATCH(Tests!E2141,Effacement!$A$3:$Y$3,0))=0,H2141,C2141)</f>
        <v>155.61000000000001</v>
      </c>
      <c r="K2141" s="11">
        <v>133.94999999999999</v>
      </c>
      <c r="L2141" s="11">
        <v>136.47</v>
      </c>
      <c r="M2141" s="11">
        <v>139.63</v>
      </c>
      <c r="N2141" s="11">
        <v>143.26</v>
      </c>
      <c r="O2141" s="11">
        <v>148.24</v>
      </c>
      <c r="P2141" s="11">
        <v>154.54</v>
      </c>
      <c r="Q2141" s="11">
        <v>161.72</v>
      </c>
      <c r="R2141" s="11">
        <v>168.91</v>
      </c>
      <c r="S2141" s="11">
        <v>175.73</v>
      </c>
      <c r="T2141" s="11">
        <v>181.87</v>
      </c>
      <c r="U2141" s="11">
        <v>187.06</v>
      </c>
      <c r="V2141" s="11">
        <v>191.19</v>
      </c>
      <c r="W2141" s="11">
        <v>194.31</v>
      </c>
      <c r="X2141" s="11">
        <v>194.86</v>
      </c>
      <c r="Y2141" s="11">
        <v>194.38</v>
      </c>
      <c r="Z2141" s="11">
        <v>192.81</v>
      </c>
      <c r="AA2141" s="11">
        <v>190.3</v>
      </c>
      <c r="AB2141" s="11">
        <v>187</v>
      </c>
      <c r="AC2141" s="11">
        <v>183.15</v>
      </c>
      <c r="AD2141" s="11">
        <v>178.84</v>
      </c>
      <c r="AE2141" s="11">
        <v>174.37</v>
      </c>
      <c r="AF2141" s="11">
        <v>169.59</v>
      </c>
      <c r="AG2141" s="11">
        <v>164.96</v>
      </c>
      <c r="AH2141" s="11">
        <v>160.16</v>
      </c>
      <c r="AI2141" s="11">
        <v>155.61000000000001</v>
      </c>
    </row>
    <row r="2142" spans="1:35" x14ac:dyDescent="0.3">
      <c r="A2142" s="15">
        <v>32962.666666666664</v>
      </c>
      <c r="B2142" s="11">
        <f>SsBackT!D2142</f>
        <v>0</v>
      </c>
      <c r="C2142" s="11">
        <f>Illim!B2142</f>
        <v>119.56</v>
      </c>
      <c r="D2142" s="11">
        <f t="shared" si="135"/>
        <v>3</v>
      </c>
      <c r="E2142" s="11">
        <f t="shared" si="136"/>
        <v>16</v>
      </c>
      <c r="F2142" s="11">
        <f t="shared" si="137"/>
        <v>60</v>
      </c>
      <c r="G2142" s="11">
        <f t="shared" si="138"/>
        <v>60</v>
      </c>
      <c r="H2142" s="11" cm="1">
        <f t="array" ref="H2142">INDEX($K$10:$DI$8773,ROW(G2142)-9,MATCH(G2142,$K$10:$DI$10,0))</f>
        <v>106.23</v>
      </c>
      <c r="I2142" s="11">
        <f>IF(INDEX(Effacement!$A$3:$Y$15,MATCH(Tests!D2142,Effacement!$A$3:$A$15,0),MATCH(Tests!E2142,Effacement!$A$3:$Y$3,0))=0,H2142,C2142)</f>
        <v>106.23</v>
      </c>
      <c r="K2142" s="11">
        <v>96.805999999999997</v>
      </c>
      <c r="L2142" s="11">
        <v>98.93</v>
      </c>
      <c r="M2142" s="11">
        <v>101.33</v>
      </c>
      <c r="N2142" s="11">
        <v>103.73</v>
      </c>
      <c r="O2142" s="11">
        <v>106.44</v>
      </c>
      <c r="P2142" s="11">
        <v>109.18</v>
      </c>
      <c r="Q2142" s="11">
        <v>112.32</v>
      </c>
      <c r="R2142" s="11">
        <v>115.97</v>
      </c>
      <c r="S2142" s="11">
        <v>120.2</v>
      </c>
      <c r="T2142" s="11">
        <v>124.35</v>
      </c>
      <c r="U2142" s="11">
        <v>128</v>
      </c>
      <c r="V2142" s="11">
        <v>130.97</v>
      </c>
      <c r="W2142" s="11">
        <v>133.26</v>
      </c>
      <c r="X2142" s="11">
        <v>133.66</v>
      </c>
      <c r="Y2142" s="11">
        <v>133.34</v>
      </c>
      <c r="Z2142" s="11">
        <v>132.26</v>
      </c>
      <c r="AA2142" s="11">
        <v>130.49</v>
      </c>
      <c r="AB2142" s="11">
        <v>128.19999999999999</v>
      </c>
      <c r="AC2142" s="11">
        <v>125.56</v>
      </c>
      <c r="AD2142" s="11">
        <v>122.62</v>
      </c>
      <c r="AE2142" s="11">
        <v>119.63</v>
      </c>
      <c r="AF2142" s="11">
        <v>116</v>
      </c>
      <c r="AG2142" s="11">
        <v>112.62</v>
      </c>
      <c r="AH2142" s="11">
        <v>109.27</v>
      </c>
      <c r="AI2142" s="11">
        <v>106.23</v>
      </c>
    </row>
    <row r="2143" spans="1:35" x14ac:dyDescent="0.3">
      <c r="A2143" s="15">
        <v>32962.708333333336</v>
      </c>
      <c r="B2143" s="11">
        <f>SsBackT!D2143</f>
        <v>0</v>
      </c>
      <c r="C2143" s="11">
        <f>Illim!B2143</f>
        <v>60.942</v>
      </c>
      <c r="D2143" s="11">
        <f t="shared" si="135"/>
        <v>3</v>
      </c>
      <c r="E2143" s="11">
        <f t="shared" si="136"/>
        <v>17</v>
      </c>
      <c r="F2143" s="11">
        <f t="shared" si="137"/>
        <v>60</v>
      </c>
      <c r="G2143" s="11">
        <f t="shared" si="138"/>
        <v>60</v>
      </c>
      <c r="H2143" s="11" cm="1">
        <f t="array" ref="H2143">INDEX($K$10:$DI$8773,ROW(G2143)-9,MATCH(G2143,$K$10:$DI$10,0))</f>
        <v>44.74</v>
      </c>
      <c r="I2143" s="11">
        <f>IF(INDEX(Effacement!$A$3:$Y$15,MATCH(Tests!D2143,Effacement!$A$3:$A$15,0),MATCH(Tests!E2143,Effacement!$A$3:$Y$3,0))=0,H2143,C2143)</f>
        <v>44.74</v>
      </c>
      <c r="K2143" s="11">
        <v>44.17</v>
      </c>
      <c r="L2143" s="11">
        <v>45.65</v>
      </c>
      <c r="M2143" s="11">
        <v>47.274000000000001</v>
      </c>
      <c r="N2143" s="11">
        <v>48.783000000000001</v>
      </c>
      <c r="O2143" s="11">
        <v>50.417000000000002</v>
      </c>
      <c r="P2143" s="11">
        <v>52.000999999999998</v>
      </c>
      <c r="Q2143" s="11">
        <v>53.616999999999997</v>
      </c>
      <c r="R2143" s="11">
        <v>55.146999999999998</v>
      </c>
      <c r="S2143" s="11">
        <v>56.593000000000004</v>
      </c>
      <c r="T2143" s="11">
        <v>57.933999999999997</v>
      </c>
      <c r="U2143" s="11">
        <v>59.180999999999997</v>
      </c>
      <c r="V2143" s="11">
        <v>60.194000000000003</v>
      </c>
      <c r="W2143" s="11">
        <v>60.939</v>
      </c>
      <c r="X2143" s="11">
        <v>60.747</v>
      </c>
      <c r="Y2143" s="11">
        <v>60.243000000000002</v>
      </c>
      <c r="Z2143" s="11">
        <v>59.396999999999998</v>
      </c>
      <c r="AA2143" s="11">
        <v>58.151000000000003</v>
      </c>
      <c r="AB2143" s="11">
        <v>56.591999999999999</v>
      </c>
      <c r="AC2143" s="11">
        <v>54.9</v>
      </c>
      <c r="AD2143" s="11">
        <v>53.11</v>
      </c>
      <c r="AE2143" s="11">
        <v>51.351999999999997</v>
      </c>
      <c r="AF2143" s="11">
        <v>49.552</v>
      </c>
      <c r="AG2143" s="11">
        <v>47.881999999999998</v>
      </c>
      <c r="AH2143" s="11">
        <v>46.23</v>
      </c>
      <c r="AI2143" s="11">
        <v>44.74</v>
      </c>
    </row>
    <row r="2144" spans="1:35" x14ac:dyDescent="0.3">
      <c r="A2144" s="15">
        <v>32962.75</v>
      </c>
      <c r="B2144" s="11">
        <f>SsBackT!D2144</f>
        <v>0</v>
      </c>
      <c r="C2144" s="11">
        <f>Illim!B2144</f>
        <v>-1.32E-2</v>
      </c>
      <c r="D2144" s="11">
        <f t="shared" si="135"/>
        <v>3</v>
      </c>
      <c r="E2144" s="11">
        <f t="shared" si="136"/>
        <v>18</v>
      </c>
      <c r="F2144" s="11">
        <f t="shared" si="137"/>
        <v>60</v>
      </c>
      <c r="G2144" s="11">
        <f t="shared" si="138"/>
        <v>60</v>
      </c>
      <c r="H2144" s="11" cm="1">
        <f t="array" ref="H2144">INDEX($K$10:$DI$8773,ROW(G2144)-9,MATCH(G2144,$K$10:$DI$10,0))</f>
        <v>-1.32E-2</v>
      </c>
      <c r="I2144" s="11">
        <f>IF(INDEX(Effacement!$A$3:$Y$15,MATCH(Tests!D2144,Effacement!$A$3:$A$15,0),MATCH(Tests!E2144,Effacement!$A$3:$Y$3,0))=0,H2144,C2144)</f>
        <v>-1.32E-2</v>
      </c>
      <c r="K2144" s="11">
        <v>-1.32E-2</v>
      </c>
      <c r="L2144" s="11">
        <v>-1.32E-2</v>
      </c>
      <c r="M2144" s="11">
        <v>-1.32E-2</v>
      </c>
      <c r="N2144" s="11">
        <v>-1.32E-2</v>
      </c>
      <c r="O2144" s="11">
        <v>-1.32E-2</v>
      </c>
      <c r="P2144" s="11">
        <v>-1.32E-2</v>
      </c>
      <c r="Q2144" s="11">
        <v>-1.32E-2</v>
      </c>
      <c r="R2144" s="11">
        <v>-1.32E-2</v>
      </c>
      <c r="S2144" s="11">
        <v>-1.32E-2</v>
      </c>
      <c r="T2144" s="11">
        <v>-1.32E-2</v>
      </c>
      <c r="U2144" s="11">
        <v>-1.32E-2</v>
      </c>
      <c r="V2144" s="11">
        <v>-1.32E-2</v>
      </c>
      <c r="W2144" s="11">
        <v>-1.32E-2</v>
      </c>
      <c r="X2144" s="11">
        <v>-1.32E-2</v>
      </c>
      <c r="Y2144" s="11">
        <v>-1.32E-2</v>
      </c>
      <c r="Z2144" s="11">
        <v>-1.32E-2</v>
      </c>
      <c r="AA2144" s="11">
        <v>-1.32E-2</v>
      </c>
      <c r="AB2144" s="11">
        <v>-1.32E-2</v>
      </c>
      <c r="AC2144" s="11">
        <v>-1.32E-2</v>
      </c>
      <c r="AD2144" s="11">
        <v>-1.32E-2</v>
      </c>
      <c r="AE2144" s="11">
        <v>-1.32E-2</v>
      </c>
      <c r="AF2144" s="11">
        <v>-1.32E-2</v>
      </c>
      <c r="AG2144" s="11">
        <v>-1.32E-2</v>
      </c>
      <c r="AH2144" s="11">
        <v>-1.32E-2</v>
      </c>
      <c r="AI2144" s="11">
        <v>-1.32E-2</v>
      </c>
    </row>
    <row r="2145" spans="1:35" x14ac:dyDescent="0.3">
      <c r="A2145" s="15">
        <v>32962.791666666664</v>
      </c>
      <c r="B2145" s="11">
        <f>SsBackT!D2145</f>
        <v>0</v>
      </c>
      <c r="C2145" s="11">
        <f>Illim!B2145</f>
        <v>-1.32E-2</v>
      </c>
      <c r="D2145" s="11">
        <f t="shared" si="135"/>
        <v>3</v>
      </c>
      <c r="E2145" s="11">
        <f t="shared" si="136"/>
        <v>19</v>
      </c>
      <c r="F2145" s="11">
        <f t="shared" si="137"/>
        <v>60</v>
      </c>
      <c r="G2145" s="11">
        <f t="shared" si="138"/>
        <v>60</v>
      </c>
      <c r="H2145" s="11" cm="1">
        <f t="array" ref="H2145">INDEX($K$10:$DI$8773,ROW(G2145)-9,MATCH(G2145,$K$10:$DI$10,0))</f>
        <v>-1.32E-2</v>
      </c>
      <c r="I2145" s="11">
        <f>IF(INDEX(Effacement!$A$3:$Y$15,MATCH(Tests!D2145,Effacement!$A$3:$A$15,0),MATCH(Tests!E2145,Effacement!$A$3:$Y$3,0))=0,H2145,C2145)</f>
        <v>-1.32E-2</v>
      </c>
      <c r="K2145" s="11">
        <v>-1.32E-2</v>
      </c>
      <c r="L2145" s="11">
        <v>-1.32E-2</v>
      </c>
      <c r="M2145" s="11">
        <v>-1.32E-2</v>
      </c>
      <c r="N2145" s="11">
        <v>-1.32E-2</v>
      </c>
      <c r="O2145" s="11">
        <v>-1.32E-2</v>
      </c>
      <c r="P2145" s="11">
        <v>-1.32E-2</v>
      </c>
      <c r="Q2145" s="11">
        <v>-1.32E-2</v>
      </c>
      <c r="R2145" s="11">
        <v>-1.32E-2</v>
      </c>
      <c r="S2145" s="11">
        <v>-1.32E-2</v>
      </c>
      <c r="T2145" s="11">
        <v>-1.32E-2</v>
      </c>
      <c r="U2145" s="11">
        <v>-1.32E-2</v>
      </c>
      <c r="V2145" s="11">
        <v>-1.32E-2</v>
      </c>
      <c r="W2145" s="11">
        <v>-1.32E-2</v>
      </c>
      <c r="X2145" s="11">
        <v>-1.32E-2</v>
      </c>
      <c r="Y2145" s="11">
        <v>-1.32E-2</v>
      </c>
      <c r="Z2145" s="11">
        <v>-1.32E-2</v>
      </c>
      <c r="AA2145" s="11">
        <v>-1.32E-2</v>
      </c>
      <c r="AB2145" s="11">
        <v>-1.32E-2</v>
      </c>
      <c r="AC2145" s="11">
        <v>-1.32E-2</v>
      </c>
      <c r="AD2145" s="11">
        <v>-1.32E-2</v>
      </c>
      <c r="AE2145" s="11">
        <v>-1.32E-2</v>
      </c>
      <c r="AF2145" s="11">
        <v>-1.32E-2</v>
      </c>
      <c r="AG2145" s="11">
        <v>-1.32E-2</v>
      </c>
      <c r="AH2145" s="11">
        <v>-1.32E-2</v>
      </c>
      <c r="AI2145" s="11">
        <v>-1.32E-2</v>
      </c>
    </row>
    <row r="2146" spans="1:35" x14ac:dyDescent="0.3">
      <c r="A2146" s="15">
        <v>32962.833333333336</v>
      </c>
      <c r="B2146" s="11">
        <f>SsBackT!D2146</f>
        <v>0</v>
      </c>
      <c r="C2146" s="11">
        <f>Illim!B2146</f>
        <v>-1.32E-2</v>
      </c>
      <c r="D2146" s="11">
        <f t="shared" si="135"/>
        <v>3</v>
      </c>
      <c r="E2146" s="11">
        <f t="shared" si="136"/>
        <v>20</v>
      </c>
      <c r="F2146" s="11">
        <f t="shared" si="137"/>
        <v>60</v>
      </c>
      <c r="G2146" s="11">
        <f t="shared" si="138"/>
        <v>60</v>
      </c>
      <c r="H2146" s="11" cm="1">
        <f t="array" ref="H2146">INDEX($K$10:$DI$8773,ROW(G2146)-9,MATCH(G2146,$K$10:$DI$10,0))</f>
        <v>-1.32E-2</v>
      </c>
      <c r="I2146" s="11">
        <f>IF(INDEX(Effacement!$A$3:$Y$15,MATCH(Tests!D2146,Effacement!$A$3:$A$15,0),MATCH(Tests!E2146,Effacement!$A$3:$Y$3,0))=0,H2146,C2146)</f>
        <v>-1.32E-2</v>
      </c>
      <c r="K2146" s="11">
        <v>-1.32E-2</v>
      </c>
      <c r="L2146" s="11">
        <v>-1.32E-2</v>
      </c>
      <c r="M2146" s="11">
        <v>-1.32E-2</v>
      </c>
      <c r="N2146" s="11">
        <v>-1.32E-2</v>
      </c>
      <c r="O2146" s="11">
        <v>-1.32E-2</v>
      </c>
      <c r="P2146" s="11">
        <v>-1.32E-2</v>
      </c>
      <c r="Q2146" s="11">
        <v>-1.32E-2</v>
      </c>
      <c r="R2146" s="11">
        <v>-1.32E-2</v>
      </c>
      <c r="S2146" s="11">
        <v>-1.32E-2</v>
      </c>
      <c r="T2146" s="11">
        <v>-1.32E-2</v>
      </c>
      <c r="U2146" s="11">
        <v>-1.32E-2</v>
      </c>
      <c r="V2146" s="11">
        <v>-1.32E-2</v>
      </c>
      <c r="W2146" s="11">
        <v>-1.32E-2</v>
      </c>
      <c r="X2146" s="11">
        <v>-1.32E-2</v>
      </c>
      <c r="Y2146" s="11">
        <v>-1.32E-2</v>
      </c>
      <c r="Z2146" s="11">
        <v>-1.32E-2</v>
      </c>
      <c r="AA2146" s="11">
        <v>-1.32E-2</v>
      </c>
      <c r="AB2146" s="11">
        <v>-1.32E-2</v>
      </c>
      <c r="AC2146" s="11">
        <v>-1.32E-2</v>
      </c>
      <c r="AD2146" s="11">
        <v>-1.32E-2</v>
      </c>
      <c r="AE2146" s="11">
        <v>-1.32E-2</v>
      </c>
      <c r="AF2146" s="11">
        <v>-1.32E-2</v>
      </c>
      <c r="AG2146" s="11">
        <v>-1.32E-2</v>
      </c>
      <c r="AH2146" s="11">
        <v>-1.32E-2</v>
      </c>
      <c r="AI2146" s="11">
        <v>-1.32E-2</v>
      </c>
    </row>
    <row r="2147" spans="1:35" x14ac:dyDescent="0.3">
      <c r="A2147" s="15">
        <v>32962.875</v>
      </c>
      <c r="B2147" s="11">
        <f>SsBackT!D2147</f>
        <v>0</v>
      </c>
      <c r="C2147" s="11">
        <f>Illim!B2147</f>
        <v>-1.32E-2</v>
      </c>
      <c r="D2147" s="11">
        <f t="shared" si="135"/>
        <v>3</v>
      </c>
      <c r="E2147" s="11">
        <f t="shared" si="136"/>
        <v>21</v>
      </c>
      <c r="F2147" s="11">
        <f t="shared" si="137"/>
        <v>60</v>
      </c>
      <c r="G2147" s="11">
        <f t="shared" si="138"/>
        <v>60</v>
      </c>
      <c r="H2147" s="11" cm="1">
        <f t="array" ref="H2147">INDEX($K$10:$DI$8773,ROW(G2147)-9,MATCH(G2147,$K$10:$DI$10,0))</f>
        <v>-1.32E-2</v>
      </c>
      <c r="I2147" s="11">
        <f>IF(INDEX(Effacement!$A$3:$Y$15,MATCH(Tests!D2147,Effacement!$A$3:$A$15,0),MATCH(Tests!E2147,Effacement!$A$3:$Y$3,0))=0,H2147,C2147)</f>
        <v>-1.32E-2</v>
      </c>
      <c r="K2147" s="11">
        <v>-1.32E-2</v>
      </c>
      <c r="L2147" s="11">
        <v>-1.32E-2</v>
      </c>
      <c r="M2147" s="11">
        <v>-1.32E-2</v>
      </c>
      <c r="N2147" s="11">
        <v>-1.32E-2</v>
      </c>
      <c r="O2147" s="11">
        <v>-1.32E-2</v>
      </c>
      <c r="P2147" s="11">
        <v>-1.32E-2</v>
      </c>
      <c r="Q2147" s="11">
        <v>-1.32E-2</v>
      </c>
      <c r="R2147" s="11">
        <v>-1.32E-2</v>
      </c>
      <c r="S2147" s="11">
        <v>-1.32E-2</v>
      </c>
      <c r="T2147" s="11">
        <v>-1.32E-2</v>
      </c>
      <c r="U2147" s="11">
        <v>-1.32E-2</v>
      </c>
      <c r="V2147" s="11">
        <v>-1.32E-2</v>
      </c>
      <c r="W2147" s="11">
        <v>-1.32E-2</v>
      </c>
      <c r="X2147" s="11">
        <v>-1.32E-2</v>
      </c>
      <c r="Y2147" s="11">
        <v>-1.32E-2</v>
      </c>
      <c r="Z2147" s="11">
        <v>-1.32E-2</v>
      </c>
      <c r="AA2147" s="11">
        <v>-1.32E-2</v>
      </c>
      <c r="AB2147" s="11">
        <v>-1.32E-2</v>
      </c>
      <c r="AC2147" s="11">
        <v>-1.32E-2</v>
      </c>
      <c r="AD2147" s="11">
        <v>-1.32E-2</v>
      </c>
      <c r="AE2147" s="11">
        <v>-1.32E-2</v>
      </c>
      <c r="AF2147" s="11">
        <v>-1.32E-2</v>
      </c>
      <c r="AG2147" s="11">
        <v>-1.32E-2</v>
      </c>
      <c r="AH2147" s="11">
        <v>-1.32E-2</v>
      </c>
      <c r="AI2147" s="11">
        <v>-1.32E-2</v>
      </c>
    </row>
    <row r="2148" spans="1:35" x14ac:dyDescent="0.3">
      <c r="A2148" s="15">
        <v>32962.916666666664</v>
      </c>
      <c r="B2148" s="11">
        <f>SsBackT!D2148</f>
        <v>0</v>
      </c>
      <c r="C2148" s="11">
        <f>Illim!B2148</f>
        <v>-1.32E-2</v>
      </c>
      <c r="D2148" s="11">
        <f t="shared" si="135"/>
        <v>3</v>
      </c>
      <c r="E2148" s="11">
        <f t="shared" si="136"/>
        <v>22</v>
      </c>
      <c r="F2148" s="11">
        <f t="shared" si="137"/>
        <v>60</v>
      </c>
      <c r="G2148" s="11">
        <f t="shared" si="138"/>
        <v>60</v>
      </c>
      <c r="H2148" s="11" cm="1">
        <f t="array" ref="H2148">INDEX($K$10:$DI$8773,ROW(G2148)-9,MATCH(G2148,$K$10:$DI$10,0))</f>
        <v>-1.32E-2</v>
      </c>
      <c r="I2148" s="11">
        <f>IF(INDEX(Effacement!$A$3:$Y$15,MATCH(Tests!D2148,Effacement!$A$3:$A$15,0),MATCH(Tests!E2148,Effacement!$A$3:$Y$3,0))=0,H2148,C2148)</f>
        <v>-1.32E-2</v>
      </c>
      <c r="K2148" s="11">
        <v>-1.32E-2</v>
      </c>
      <c r="L2148" s="11">
        <v>-1.32E-2</v>
      </c>
      <c r="M2148" s="11">
        <v>-1.32E-2</v>
      </c>
      <c r="N2148" s="11">
        <v>-1.32E-2</v>
      </c>
      <c r="O2148" s="11">
        <v>-1.32E-2</v>
      </c>
      <c r="P2148" s="11">
        <v>-1.32E-2</v>
      </c>
      <c r="Q2148" s="11">
        <v>-1.32E-2</v>
      </c>
      <c r="R2148" s="11">
        <v>-1.32E-2</v>
      </c>
      <c r="S2148" s="11">
        <v>-1.32E-2</v>
      </c>
      <c r="T2148" s="11">
        <v>-1.32E-2</v>
      </c>
      <c r="U2148" s="11">
        <v>-1.32E-2</v>
      </c>
      <c r="V2148" s="11">
        <v>-1.32E-2</v>
      </c>
      <c r="W2148" s="11">
        <v>-1.32E-2</v>
      </c>
      <c r="X2148" s="11">
        <v>-1.32E-2</v>
      </c>
      <c r="Y2148" s="11">
        <v>-1.32E-2</v>
      </c>
      <c r="Z2148" s="11">
        <v>-1.32E-2</v>
      </c>
      <c r="AA2148" s="11">
        <v>-1.32E-2</v>
      </c>
      <c r="AB2148" s="11">
        <v>-1.32E-2</v>
      </c>
      <c r="AC2148" s="11">
        <v>-1.32E-2</v>
      </c>
      <c r="AD2148" s="11">
        <v>-1.32E-2</v>
      </c>
      <c r="AE2148" s="11">
        <v>-1.32E-2</v>
      </c>
      <c r="AF2148" s="11">
        <v>-1.32E-2</v>
      </c>
      <c r="AG2148" s="11">
        <v>-1.32E-2</v>
      </c>
      <c r="AH2148" s="11">
        <v>-1.32E-2</v>
      </c>
      <c r="AI2148" s="11">
        <v>-1.32E-2</v>
      </c>
    </row>
    <row r="2149" spans="1:35" x14ac:dyDescent="0.3">
      <c r="A2149" s="15">
        <v>32962.958333333336</v>
      </c>
      <c r="B2149" s="11">
        <f>SsBackT!D2149</f>
        <v>0</v>
      </c>
      <c r="C2149" s="11">
        <f>Illim!B2149</f>
        <v>-1.32E-2</v>
      </c>
      <c r="D2149" s="11">
        <f t="shared" si="135"/>
        <v>3</v>
      </c>
      <c r="E2149" s="11">
        <f t="shared" si="136"/>
        <v>23</v>
      </c>
      <c r="F2149" s="11">
        <f t="shared" si="137"/>
        <v>60</v>
      </c>
      <c r="G2149" s="11">
        <f t="shared" si="138"/>
        <v>60</v>
      </c>
      <c r="H2149" s="11" cm="1">
        <f t="array" ref="H2149">INDEX($K$10:$DI$8773,ROW(G2149)-9,MATCH(G2149,$K$10:$DI$10,0))</f>
        <v>-1.32E-2</v>
      </c>
      <c r="I2149" s="11">
        <f>IF(INDEX(Effacement!$A$3:$Y$15,MATCH(Tests!D2149,Effacement!$A$3:$A$15,0),MATCH(Tests!E2149,Effacement!$A$3:$Y$3,0))=0,H2149,C2149)</f>
        <v>-1.32E-2</v>
      </c>
      <c r="K2149" s="11">
        <v>-1.32E-2</v>
      </c>
      <c r="L2149" s="11">
        <v>-1.32E-2</v>
      </c>
      <c r="M2149" s="11">
        <v>-1.32E-2</v>
      </c>
      <c r="N2149" s="11">
        <v>-1.32E-2</v>
      </c>
      <c r="O2149" s="11">
        <v>-1.32E-2</v>
      </c>
      <c r="P2149" s="11">
        <v>-1.32E-2</v>
      </c>
      <c r="Q2149" s="11">
        <v>-1.32E-2</v>
      </c>
      <c r="R2149" s="11">
        <v>-1.32E-2</v>
      </c>
      <c r="S2149" s="11">
        <v>-1.32E-2</v>
      </c>
      <c r="T2149" s="11">
        <v>-1.32E-2</v>
      </c>
      <c r="U2149" s="11">
        <v>-1.32E-2</v>
      </c>
      <c r="V2149" s="11">
        <v>-1.32E-2</v>
      </c>
      <c r="W2149" s="11">
        <v>-1.32E-2</v>
      </c>
      <c r="X2149" s="11">
        <v>-1.32E-2</v>
      </c>
      <c r="Y2149" s="11">
        <v>-1.32E-2</v>
      </c>
      <c r="Z2149" s="11">
        <v>-1.32E-2</v>
      </c>
      <c r="AA2149" s="11">
        <v>-1.32E-2</v>
      </c>
      <c r="AB2149" s="11">
        <v>-1.32E-2</v>
      </c>
      <c r="AC2149" s="11">
        <v>-1.32E-2</v>
      </c>
      <c r="AD2149" s="11">
        <v>-1.32E-2</v>
      </c>
      <c r="AE2149" s="11">
        <v>-1.32E-2</v>
      </c>
      <c r="AF2149" s="11">
        <v>-1.32E-2</v>
      </c>
      <c r="AG2149" s="11">
        <v>-1.32E-2</v>
      </c>
      <c r="AH2149" s="11">
        <v>-1.32E-2</v>
      </c>
      <c r="AI2149" s="11">
        <v>-1.32E-2</v>
      </c>
    </row>
    <row r="2150" spans="1:35" x14ac:dyDescent="0.3">
      <c r="A2150" s="15">
        <v>32963</v>
      </c>
      <c r="B2150" s="11">
        <f>SsBackT!D2150</f>
        <v>0</v>
      </c>
      <c r="C2150" s="11">
        <f>Illim!B2150</f>
        <v>-1.32E-2</v>
      </c>
      <c r="D2150" s="11">
        <f t="shared" si="135"/>
        <v>3</v>
      </c>
      <c r="E2150" s="11">
        <f t="shared" si="136"/>
        <v>0</v>
      </c>
      <c r="F2150" s="11">
        <f t="shared" si="137"/>
        <v>60</v>
      </c>
      <c r="G2150" s="11">
        <f t="shared" si="138"/>
        <v>60</v>
      </c>
      <c r="H2150" s="11" cm="1">
        <f t="array" ref="H2150">INDEX($K$10:$DI$8773,ROW(G2150)-9,MATCH(G2150,$K$10:$DI$10,0))</f>
        <v>-1.32E-2</v>
      </c>
      <c r="I2150" s="11">
        <f>IF(INDEX(Effacement!$A$3:$Y$15,MATCH(Tests!D2150,Effacement!$A$3:$A$15,0),MATCH(Tests!E2150,Effacement!$A$3:$Y$3,0))=0,H2150,C2150)</f>
        <v>-1.32E-2</v>
      </c>
      <c r="K2150" s="11">
        <v>-1.32E-2</v>
      </c>
      <c r="L2150" s="11">
        <v>-1.32E-2</v>
      </c>
      <c r="M2150" s="11">
        <v>-1.32E-2</v>
      </c>
      <c r="N2150" s="11">
        <v>-1.32E-2</v>
      </c>
      <c r="O2150" s="11">
        <v>-1.32E-2</v>
      </c>
      <c r="P2150" s="11">
        <v>-1.32E-2</v>
      </c>
      <c r="Q2150" s="11">
        <v>-1.32E-2</v>
      </c>
      <c r="R2150" s="11">
        <v>-1.32E-2</v>
      </c>
      <c r="S2150" s="11">
        <v>-1.32E-2</v>
      </c>
      <c r="T2150" s="11">
        <v>-1.32E-2</v>
      </c>
      <c r="U2150" s="11">
        <v>-1.32E-2</v>
      </c>
      <c r="V2150" s="11">
        <v>-1.32E-2</v>
      </c>
      <c r="W2150" s="11">
        <v>-1.32E-2</v>
      </c>
      <c r="X2150" s="11">
        <v>-1.32E-2</v>
      </c>
      <c r="Y2150" s="11">
        <v>-1.32E-2</v>
      </c>
      <c r="Z2150" s="11">
        <v>-1.32E-2</v>
      </c>
      <c r="AA2150" s="11">
        <v>-1.32E-2</v>
      </c>
      <c r="AB2150" s="11">
        <v>-1.32E-2</v>
      </c>
      <c r="AC2150" s="11">
        <v>-1.32E-2</v>
      </c>
      <c r="AD2150" s="11">
        <v>-1.32E-2</v>
      </c>
      <c r="AE2150" s="11">
        <v>-1.32E-2</v>
      </c>
      <c r="AF2150" s="11">
        <v>-1.32E-2</v>
      </c>
      <c r="AG2150" s="11">
        <v>-1.32E-2</v>
      </c>
      <c r="AH2150" s="11">
        <v>-1.32E-2</v>
      </c>
      <c r="AI2150" s="11">
        <v>-1.32E-2</v>
      </c>
    </row>
    <row r="2151" spans="1:35" x14ac:dyDescent="0.3">
      <c r="A2151" s="15">
        <v>32963.041666666664</v>
      </c>
      <c r="B2151" s="11">
        <f>SsBackT!D2151</f>
        <v>0</v>
      </c>
      <c r="C2151" s="11">
        <f>Illim!B2151</f>
        <v>-1.32E-2</v>
      </c>
      <c r="D2151" s="11">
        <f t="shared" si="135"/>
        <v>3</v>
      </c>
      <c r="E2151" s="11">
        <f t="shared" si="136"/>
        <v>1</v>
      </c>
      <c r="F2151" s="11">
        <f t="shared" si="137"/>
        <v>60</v>
      </c>
      <c r="G2151" s="11">
        <f t="shared" si="138"/>
        <v>60</v>
      </c>
      <c r="H2151" s="11" cm="1">
        <f t="array" ref="H2151">INDEX($K$10:$DI$8773,ROW(G2151)-9,MATCH(G2151,$K$10:$DI$10,0))</f>
        <v>-1.32E-2</v>
      </c>
      <c r="I2151" s="11">
        <f>IF(INDEX(Effacement!$A$3:$Y$15,MATCH(Tests!D2151,Effacement!$A$3:$A$15,0),MATCH(Tests!E2151,Effacement!$A$3:$Y$3,0))=0,H2151,C2151)</f>
        <v>-1.32E-2</v>
      </c>
      <c r="K2151" s="11">
        <v>-1.32E-2</v>
      </c>
      <c r="L2151" s="11">
        <v>-1.32E-2</v>
      </c>
      <c r="M2151" s="11">
        <v>-1.32E-2</v>
      </c>
      <c r="N2151" s="11">
        <v>-1.32E-2</v>
      </c>
      <c r="O2151" s="11">
        <v>-1.32E-2</v>
      </c>
      <c r="P2151" s="11">
        <v>-1.32E-2</v>
      </c>
      <c r="Q2151" s="11">
        <v>-1.32E-2</v>
      </c>
      <c r="R2151" s="11">
        <v>-1.32E-2</v>
      </c>
      <c r="S2151" s="11">
        <v>-1.32E-2</v>
      </c>
      <c r="T2151" s="11">
        <v>-1.32E-2</v>
      </c>
      <c r="U2151" s="11">
        <v>-1.32E-2</v>
      </c>
      <c r="V2151" s="11">
        <v>-1.32E-2</v>
      </c>
      <c r="W2151" s="11">
        <v>-1.32E-2</v>
      </c>
      <c r="X2151" s="11">
        <v>-1.32E-2</v>
      </c>
      <c r="Y2151" s="11">
        <v>-1.32E-2</v>
      </c>
      <c r="Z2151" s="11">
        <v>-1.32E-2</v>
      </c>
      <c r="AA2151" s="11">
        <v>-1.32E-2</v>
      </c>
      <c r="AB2151" s="11">
        <v>-1.32E-2</v>
      </c>
      <c r="AC2151" s="11">
        <v>-1.32E-2</v>
      </c>
      <c r="AD2151" s="11">
        <v>-1.32E-2</v>
      </c>
      <c r="AE2151" s="11">
        <v>-1.32E-2</v>
      </c>
      <c r="AF2151" s="11">
        <v>-1.32E-2</v>
      </c>
      <c r="AG2151" s="11">
        <v>-1.32E-2</v>
      </c>
      <c r="AH2151" s="11">
        <v>-1.32E-2</v>
      </c>
      <c r="AI2151" s="11">
        <v>-1.32E-2</v>
      </c>
    </row>
    <row r="2152" spans="1:35" x14ac:dyDescent="0.3">
      <c r="A2152" s="15">
        <v>32963.083333333336</v>
      </c>
      <c r="B2152" s="11">
        <f>SsBackT!D2152</f>
        <v>0</v>
      </c>
      <c r="C2152" s="11">
        <f>Illim!B2152</f>
        <v>-1.32E-2</v>
      </c>
      <c r="D2152" s="11">
        <f t="shared" si="135"/>
        <v>3</v>
      </c>
      <c r="E2152" s="11">
        <f t="shared" si="136"/>
        <v>2</v>
      </c>
      <c r="F2152" s="11">
        <f t="shared" si="137"/>
        <v>60</v>
      </c>
      <c r="G2152" s="11">
        <f t="shared" si="138"/>
        <v>60</v>
      </c>
      <c r="H2152" s="11" cm="1">
        <f t="array" ref="H2152">INDEX($K$10:$DI$8773,ROW(G2152)-9,MATCH(G2152,$K$10:$DI$10,0))</f>
        <v>-1.32E-2</v>
      </c>
      <c r="I2152" s="11">
        <f>IF(INDEX(Effacement!$A$3:$Y$15,MATCH(Tests!D2152,Effacement!$A$3:$A$15,0),MATCH(Tests!E2152,Effacement!$A$3:$Y$3,0))=0,H2152,C2152)</f>
        <v>-1.32E-2</v>
      </c>
      <c r="K2152" s="11">
        <v>-1.32E-2</v>
      </c>
      <c r="L2152" s="11">
        <v>-1.32E-2</v>
      </c>
      <c r="M2152" s="11">
        <v>-1.32E-2</v>
      </c>
      <c r="N2152" s="11">
        <v>-1.32E-2</v>
      </c>
      <c r="O2152" s="11">
        <v>-1.32E-2</v>
      </c>
      <c r="P2152" s="11">
        <v>-1.32E-2</v>
      </c>
      <c r="Q2152" s="11">
        <v>-1.32E-2</v>
      </c>
      <c r="R2152" s="11">
        <v>-1.32E-2</v>
      </c>
      <c r="S2152" s="11">
        <v>-1.32E-2</v>
      </c>
      <c r="T2152" s="11">
        <v>-1.32E-2</v>
      </c>
      <c r="U2152" s="11">
        <v>-1.32E-2</v>
      </c>
      <c r="V2152" s="11">
        <v>-1.32E-2</v>
      </c>
      <c r="W2152" s="11">
        <v>-1.32E-2</v>
      </c>
      <c r="X2152" s="11">
        <v>-1.32E-2</v>
      </c>
      <c r="Y2152" s="11">
        <v>-1.32E-2</v>
      </c>
      <c r="Z2152" s="11">
        <v>-1.32E-2</v>
      </c>
      <c r="AA2152" s="11">
        <v>-1.32E-2</v>
      </c>
      <c r="AB2152" s="11">
        <v>-1.32E-2</v>
      </c>
      <c r="AC2152" s="11">
        <v>-1.32E-2</v>
      </c>
      <c r="AD2152" s="11">
        <v>-1.32E-2</v>
      </c>
      <c r="AE2152" s="11">
        <v>-1.32E-2</v>
      </c>
      <c r="AF2152" s="11">
        <v>-1.32E-2</v>
      </c>
      <c r="AG2152" s="11">
        <v>-1.32E-2</v>
      </c>
      <c r="AH2152" s="11">
        <v>-1.32E-2</v>
      </c>
      <c r="AI2152" s="11">
        <v>-1.32E-2</v>
      </c>
    </row>
    <row r="2153" spans="1:35" x14ac:dyDescent="0.3">
      <c r="A2153" s="15">
        <v>32963.125</v>
      </c>
      <c r="B2153" s="11">
        <f>SsBackT!D2153</f>
        <v>0</v>
      </c>
      <c r="C2153" s="11">
        <f>Illim!B2153</f>
        <v>-1.32E-2</v>
      </c>
      <c r="D2153" s="11">
        <f t="shared" si="135"/>
        <v>3</v>
      </c>
      <c r="E2153" s="11">
        <f t="shared" si="136"/>
        <v>3</v>
      </c>
      <c r="F2153" s="11">
        <f t="shared" si="137"/>
        <v>60</v>
      </c>
      <c r="G2153" s="11">
        <f t="shared" si="138"/>
        <v>60</v>
      </c>
      <c r="H2153" s="11" cm="1">
        <f t="array" ref="H2153">INDEX($K$10:$DI$8773,ROW(G2153)-9,MATCH(G2153,$K$10:$DI$10,0))</f>
        <v>-1.32E-2</v>
      </c>
      <c r="I2153" s="11">
        <f>IF(INDEX(Effacement!$A$3:$Y$15,MATCH(Tests!D2153,Effacement!$A$3:$A$15,0),MATCH(Tests!E2153,Effacement!$A$3:$Y$3,0))=0,H2153,C2153)</f>
        <v>-1.32E-2</v>
      </c>
      <c r="K2153" s="11">
        <v>-1.32E-2</v>
      </c>
      <c r="L2153" s="11">
        <v>-1.32E-2</v>
      </c>
      <c r="M2153" s="11">
        <v>-1.32E-2</v>
      </c>
      <c r="N2153" s="11">
        <v>-1.32E-2</v>
      </c>
      <c r="O2153" s="11">
        <v>-1.32E-2</v>
      </c>
      <c r="P2153" s="11">
        <v>-1.32E-2</v>
      </c>
      <c r="Q2153" s="11">
        <v>-1.32E-2</v>
      </c>
      <c r="R2153" s="11">
        <v>-1.32E-2</v>
      </c>
      <c r="S2153" s="11">
        <v>-1.32E-2</v>
      </c>
      <c r="T2153" s="11">
        <v>-1.32E-2</v>
      </c>
      <c r="U2153" s="11">
        <v>-1.32E-2</v>
      </c>
      <c r="V2153" s="11">
        <v>-1.32E-2</v>
      </c>
      <c r="W2153" s="11">
        <v>-1.32E-2</v>
      </c>
      <c r="X2153" s="11">
        <v>-1.32E-2</v>
      </c>
      <c r="Y2153" s="11">
        <v>-1.32E-2</v>
      </c>
      <c r="Z2153" s="11">
        <v>-1.32E-2</v>
      </c>
      <c r="AA2153" s="11">
        <v>-1.32E-2</v>
      </c>
      <c r="AB2153" s="11">
        <v>-1.32E-2</v>
      </c>
      <c r="AC2153" s="11">
        <v>-1.32E-2</v>
      </c>
      <c r="AD2153" s="11">
        <v>-1.32E-2</v>
      </c>
      <c r="AE2153" s="11">
        <v>-1.32E-2</v>
      </c>
      <c r="AF2153" s="11">
        <v>-1.32E-2</v>
      </c>
      <c r="AG2153" s="11">
        <v>-1.32E-2</v>
      </c>
      <c r="AH2153" s="11">
        <v>-1.32E-2</v>
      </c>
      <c r="AI2153" s="11">
        <v>-1.32E-2</v>
      </c>
    </row>
    <row r="2154" spans="1:35" x14ac:dyDescent="0.3">
      <c r="A2154" s="15">
        <v>32963.166666666664</v>
      </c>
      <c r="B2154" s="11">
        <f>SsBackT!D2154</f>
        <v>0</v>
      </c>
      <c r="C2154" s="11">
        <f>Illim!B2154</f>
        <v>-1.32E-2</v>
      </c>
      <c r="D2154" s="11">
        <f t="shared" si="135"/>
        <v>3</v>
      </c>
      <c r="E2154" s="11">
        <f t="shared" si="136"/>
        <v>4</v>
      </c>
      <c r="F2154" s="11">
        <f t="shared" si="137"/>
        <v>60</v>
      </c>
      <c r="G2154" s="11">
        <f t="shared" si="138"/>
        <v>60</v>
      </c>
      <c r="H2154" s="11" cm="1">
        <f t="array" ref="H2154">INDEX($K$10:$DI$8773,ROW(G2154)-9,MATCH(G2154,$K$10:$DI$10,0))</f>
        <v>-1.32E-2</v>
      </c>
      <c r="I2154" s="11">
        <f>IF(INDEX(Effacement!$A$3:$Y$15,MATCH(Tests!D2154,Effacement!$A$3:$A$15,0),MATCH(Tests!E2154,Effacement!$A$3:$Y$3,0))=0,H2154,C2154)</f>
        <v>-1.32E-2</v>
      </c>
      <c r="K2154" s="11">
        <v>-1.32E-2</v>
      </c>
      <c r="L2154" s="11">
        <v>-1.32E-2</v>
      </c>
      <c r="M2154" s="11">
        <v>-1.32E-2</v>
      </c>
      <c r="N2154" s="11">
        <v>-1.32E-2</v>
      </c>
      <c r="O2154" s="11">
        <v>-1.32E-2</v>
      </c>
      <c r="P2154" s="11">
        <v>-1.32E-2</v>
      </c>
      <c r="Q2154" s="11">
        <v>-1.32E-2</v>
      </c>
      <c r="R2154" s="11">
        <v>-1.32E-2</v>
      </c>
      <c r="S2154" s="11">
        <v>-1.32E-2</v>
      </c>
      <c r="T2154" s="11">
        <v>-1.32E-2</v>
      </c>
      <c r="U2154" s="11">
        <v>-1.32E-2</v>
      </c>
      <c r="V2154" s="11">
        <v>-1.32E-2</v>
      </c>
      <c r="W2154" s="11">
        <v>-1.32E-2</v>
      </c>
      <c r="X2154" s="11">
        <v>-1.32E-2</v>
      </c>
      <c r="Y2154" s="11">
        <v>-1.32E-2</v>
      </c>
      <c r="Z2154" s="11">
        <v>-1.32E-2</v>
      </c>
      <c r="AA2154" s="11">
        <v>-1.32E-2</v>
      </c>
      <c r="AB2154" s="11">
        <v>-1.32E-2</v>
      </c>
      <c r="AC2154" s="11">
        <v>-1.32E-2</v>
      </c>
      <c r="AD2154" s="11">
        <v>-1.32E-2</v>
      </c>
      <c r="AE2154" s="11">
        <v>-1.32E-2</v>
      </c>
      <c r="AF2154" s="11">
        <v>-1.32E-2</v>
      </c>
      <c r="AG2154" s="11">
        <v>-1.32E-2</v>
      </c>
      <c r="AH2154" s="11">
        <v>-1.32E-2</v>
      </c>
      <c r="AI2154" s="11">
        <v>-1.32E-2</v>
      </c>
    </row>
    <row r="2155" spans="1:35" x14ac:dyDescent="0.3">
      <c r="A2155" s="15">
        <v>32963.208333333336</v>
      </c>
      <c r="B2155" s="11">
        <f>SsBackT!D2155</f>
        <v>0</v>
      </c>
      <c r="C2155" s="11">
        <f>Illim!B2155</f>
        <v>-1.32E-2</v>
      </c>
      <c r="D2155" s="11">
        <f t="shared" si="135"/>
        <v>3</v>
      </c>
      <c r="E2155" s="11">
        <f t="shared" si="136"/>
        <v>5</v>
      </c>
      <c r="F2155" s="11">
        <f t="shared" si="137"/>
        <v>60</v>
      </c>
      <c r="G2155" s="11">
        <f t="shared" si="138"/>
        <v>60</v>
      </c>
      <c r="H2155" s="11" cm="1">
        <f t="array" ref="H2155">INDEX($K$10:$DI$8773,ROW(G2155)-9,MATCH(G2155,$K$10:$DI$10,0))</f>
        <v>-1.32E-2</v>
      </c>
      <c r="I2155" s="11">
        <f>IF(INDEX(Effacement!$A$3:$Y$15,MATCH(Tests!D2155,Effacement!$A$3:$A$15,0),MATCH(Tests!E2155,Effacement!$A$3:$Y$3,0))=0,H2155,C2155)</f>
        <v>-1.32E-2</v>
      </c>
      <c r="K2155" s="11">
        <v>-1.32E-2</v>
      </c>
      <c r="L2155" s="11">
        <v>-1.32E-2</v>
      </c>
      <c r="M2155" s="11">
        <v>-1.32E-2</v>
      </c>
      <c r="N2155" s="11">
        <v>-1.32E-2</v>
      </c>
      <c r="O2155" s="11">
        <v>-1.32E-2</v>
      </c>
      <c r="P2155" s="11">
        <v>-1.32E-2</v>
      </c>
      <c r="Q2155" s="11">
        <v>-1.32E-2</v>
      </c>
      <c r="R2155" s="11">
        <v>-1.32E-2</v>
      </c>
      <c r="S2155" s="11">
        <v>-1.32E-2</v>
      </c>
      <c r="T2155" s="11">
        <v>-1.32E-2</v>
      </c>
      <c r="U2155" s="11">
        <v>-1.32E-2</v>
      </c>
      <c r="V2155" s="11">
        <v>-1.32E-2</v>
      </c>
      <c r="W2155" s="11">
        <v>-1.32E-2</v>
      </c>
      <c r="X2155" s="11">
        <v>-1.32E-2</v>
      </c>
      <c r="Y2155" s="11">
        <v>-1.32E-2</v>
      </c>
      <c r="Z2155" s="11">
        <v>-1.32E-2</v>
      </c>
      <c r="AA2155" s="11">
        <v>-1.32E-2</v>
      </c>
      <c r="AB2155" s="11">
        <v>-1.32E-2</v>
      </c>
      <c r="AC2155" s="11">
        <v>-1.32E-2</v>
      </c>
      <c r="AD2155" s="11">
        <v>-1.32E-2</v>
      </c>
      <c r="AE2155" s="11">
        <v>-1.32E-2</v>
      </c>
      <c r="AF2155" s="11">
        <v>-1.32E-2</v>
      </c>
      <c r="AG2155" s="11">
        <v>-1.32E-2</v>
      </c>
      <c r="AH2155" s="11">
        <v>-1.32E-2</v>
      </c>
      <c r="AI2155" s="11">
        <v>-1.32E-2</v>
      </c>
    </row>
    <row r="2156" spans="1:35" x14ac:dyDescent="0.3">
      <c r="A2156" s="15">
        <v>32963.25</v>
      </c>
      <c r="B2156" s="11">
        <f>SsBackT!D2156</f>
        <v>0</v>
      </c>
      <c r="C2156" s="11">
        <f>Illim!B2156</f>
        <v>-1.32E-2</v>
      </c>
      <c r="D2156" s="11">
        <f t="shared" si="135"/>
        <v>3</v>
      </c>
      <c r="E2156" s="11">
        <f t="shared" si="136"/>
        <v>6</v>
      </c>
      <c r="F2156" s="11">
        <f t="shared" si="137"/>
        <v>60</v>
      </c>
      <c r="G2156" s="11">
        <f t="shared" si="138"/>
        <v>60</v>
      </c>
      <c r="H2156" s="11" cm="1">
        <f t="array" ref="H2156">INDEX($K$10:$DI$8773,ROW(G2156)-9,MATCH(G2156,$K$10:$DI$10,0))</f>
        <v>-1.32E-2</v>
      </c>
      <c r="I2156" s="11">
        <f>IF(INDEX(Effacement!$A$3:$Y$15,MATCH(Tests!D2156,Effacement!$A$3:$A$15,0),MATCH(Tests!E2156,Effacement!$A$3:$Y$3,0))=0,H2156,C2156)</f>
        <v>-1.32E-2</v>
      </c>
      <c r="K2156" s="11">
        <v>-1.32E-2</v>
      </c>
      <c r="L2156" s="11">
        <v>-1.32E-2</v>
      </c>
      <c r="M2156" s="11">
        <v>-1.32E-2</v>
      </c>
      <c r="N2156" s="11">
        <v>-1.32E-2</v>
      </c>
      <c r="O2156" s="11">
        <v>-1.32E-2</v>
      </c>
      <c r="P2156" s="11">
        <v>-1.32E-2</v>
      </c>
      <c r="Q2156" s="11">
        <v>-1.32E-2</v>
      </c>
      <c r="R2156" s="11">
        <v>-1.32E-2</v>
      </c>
      <c r="S2156" s="11">
        <v>-1.32E-2</v>
      </c>
      <c r="T2156" s="11">
        <v>-1.32E-2</v>
      </c>
      <c r="U2156" s="11">
        <v>-1.32E-2</v>
      </c>
      <c r="V2156" s="11">
        <v>-1.32E-2</v>
      </c>
      <c r="W2156" s="11">
        <v>-1.32E-2</v>
      </c>
      <c r="X2156" s="11">
        <v>-1.32E-2</v>
      </c>
      <c r="Y2156" s="11">
        <v>-1.32E-2</v>
      </c>
      <c r="Z2156" s="11">
        <v>-1.32E-2</v>
      </c>
      <c r="AA2156" s="11">
        <v>-1.32E-2</v>
      </c>
      <c r="AB2156" s="11">
        <v>-1.32E-2</v>
      </c>
      <c r="AC2156" s="11">
        <v>-1.32E-2</v>
      </c>
      <c r="AD2156" s="11">
        <v>-1.32E-2</v>
      </c>
      <c r="AE2156" s="11">
        <v>-1.32E-2</v>
      </c>
      <c r="AF2156" s="11">
        <v>-1.32E-2</v>
      </c>
      <c r="AG2156" s="11">
        <v>-1.32E-2</v>
      </c>
      <c r="AH2156" s="11">
        <v>-1.32E-2</v>
      </c>
      <c r="AI2156" s="11">
        <v>-1.32E-2</v>
      </c>
    </row>
    <row r="2157" spans="1:35" x14ac:dyDescent="0.3">
      <c r="A2157" s="15">
        <v>32963.291666666664</v>
      </c>
      <c r="B2157" s="11">
        <f>SsBackT!D2157</f>
        <v>0</v>
      </c>
      <c r="C2157" s="11">
        <f>Illim!B2157</f>
        <v>77.370999999999995</v>
      </c>
      <c r="D2157" s="11">
        <f t="shared" si="135"/>
        <v>3</v>
      </c>
      <c r="E2157" s="11">
        <f t="shared" si="136"/>
        <v>7</v>
      </c>
      <c r="F2157" s="11">
        <f t="shared" si="137"/>
        <v>60</v>
      </c>
      <c r="G2157" s="11">
        <f t="shared" si="138"/>
        <v>60</v>
      </c>
      <c r="H2157" s="11" cm="1">
        <f t="array" ref="H2157">INDEX($K$10:$DI$8773,ROW(G2157)-9,MATCH(G2157,$K$10:$DI$10,0))</f>
        <v>59.142000000000003</v>
      </c>
      <c r="I2157" s="11">
        <f>IF(INDEX(Effacement!$A$3:$Y$15,MATCH(Tests!D2157,Effacement!$A$3:$A$15,0),MATCH(Tests!E2157,Effacement!$A$3:$Y$3,0))=0,H2157,C2157)</f>
        <v>59.142000000000003</v>
      </c>
      <c r="K2157" s="11">
        <v>56.716000000000001</v>
      </c>
      <c r="L2157" s="11">
        <v>58.250999999999998</v>
      </c>
      <c r="M2157" s="11">
        <v>59.875</v>
      </c>
      <c r="N2157" s="11">
        <v>61.432000000000002</v>
      </c>
      <c r="O2157" s="11">
        <v>63.052</v>
      </c>
      <c r="P2157" s="11">
        <v>64.587999999999994</v>
      </c>
      <c r="Q2157" s="11">
        <v>66.102999999999994</v>
      </c>
      <c r="R2157" s="11">
        <v>67.427999999999997</v>
      </c>
      <c r="S2157" s="11">
        <v>68.481999999999999</v>
      </c>
      <c r="T2157" s="11">
        <v>69.194999999999993</v>
      </c>
      <c r="U2157" s="11">
        <v>76.611000000000004</v>
      </c>
      <c r="V2157" s="11">
        <v>71.927000000000007</v>
      </c>
      <c r="W2157" s="11">
        <v>67.004000000000005</v>
      </c>
      <c r="X2157" s="11">
        <v>62.085999999999999</v>
      </c>
      <c r="Y2157" s="11">
        <v>58.877000000000002</v>
      </c>
      <c r="Z2157" s="11">
        <v>58.619</v>
      </c>
      <c r="AA2157" s="11">
        <v>60.000999999999998</v>
      </c>
      <c r="AB2157" s="11">
        <v>61.941000000000003</v>
      </c>
      <c r="AC2157" s="11">
        <v>63.968000000000004</v>
      </c>
      <c r="AD2157" s="11">
        <v>64.924000000000007</v>
      </c>
      <c r="AE2157" s="11">
        <v>64.019000000000005</v>
      </c>
      <c r="AF2157" s="11">
        <v>62.866</v>
      </c>
      <c r="AG2157" s="11">
        <v>61.674999999999997</v>
      </c>
      <c r="AH2157" s="11">
        <v>60.348999999999997</v>
      </c>
      <c r="AI2157" s="11">
        <v>59.142000000000003</v>
      </c>
    </row>
    <row r="2158" spans="1:35" x14ac:dyDescent="0.3">
      <c r="A2158" s="15">
        <v>32963.333333333336</v>
      </c>
      <c r="B2158" s="11">
        <f>SsBackT!D2158</f>
        <v>0</v>
      </c>
      <c r="C2158" s="11">
        <f>Illim!B2158</f>
        <v>192.43</v>
      </c>
      <c r="D2158" s="11">
        <f t="shared" si="135"/>
        <v>3</v>
      </c>
      <c r="E2158" s="11">
        <f t="shared" si="136"/>
        <v>8</v>
      </c>
      <c r="F2158" s="11">
        <f t="shared" si="137"/>
        <v>60</v>
      </c>
      <c r="G2158" s="11">
        <f t="shared" si="138"/>
        <v>60</v>
      </c>
      <c r="H2158" s="11" cm="1">
        <f t="array" ref="H2158">INDEX($K$10:$DI$8773,ROW(G2158)-9,MATCH(G2158,$K$10:$DI$10,0))</f>
        <v>137.03</v>
      </c>
      <c r="I2158" s="11">
        <f>IF(INDEX(Effacement!$A$3:$Y$15,MATCH(Tests!D2158,Effacement!$A$3:$A$15,0),MATCH(Tests!E2158,Effacement!$A$3:$Y$3,0))=0,H2158,C2158)</f>
        <v>137.03</v>
      </c>
      <c r="K2158" s="11">
        <v>134.81</v>
      </c>
      <c r="L2158" s="11">
        <v>138.22</v>
      </c>
      <c r="M2158" s="11">
        <v>141.79</v>
      </c>
      <c r="N2158" s="11">
        <v>145.27000000000001</v>
      </c>
      <c r="O2158" s="11">
        <v>148.83000000000001</v>
      </c>
      <c r="P2158" s="11">
        <v>158.58000000000001</v>
      </c>
      <c r="Q2158" s="11">
        <v>176.47</v>
      </c>
      <c r="R2158" s="11">
        <v>191.42</v>
      </c>
      <c r="S2158" s="11">
        <v>187.98</v>
      </c>
      <c r="T2158" s="11">
        <v>183.28</v>
      </c>
      <c r="U2158" s="11">
        <v>177.31</v>
      </c>
      <c r="V2158" s="11">
        <v>170.14</v>
      </c>
      <c r="W2158" s="11">
        <v>161.72</v>
      </c>
      <c r="X2158" s="11">
        <v>151.83000000000001</v>
      </c>
      <c r="Y2158" s="11">
        <v>141.22</v>
      </c>
      <c r="Z2158" s="11">
        <v>130.69</v>
      </c>
      <c r="AA2158" s="11">
        <v>122.35</v>
      </c>
      <c r="AB2158" s="11">
        <v>119.34</v>
      </c>
      <c r="AC2158" s="11">
        <v>120.13</v>
      </c>
      <c r="AD2158" s="11">
        <v>122.52</v>
      </c>
      <c r="AE2158" s="11">
        <v>125.6</v>
      </c>
      <c r="AF2158" s="11">
        <v>128.62</v>
      </c>
      <c r="AG2158" s="11">
        <v>131.71</v>
      </c>
      <c r="AH2158" s="11">
        <v>134.38999999999999</v>
      </c>
      <c r="AI2158" s="11">
        <v>137.03</v>
      </c>
    </row>
    <row r="2159" spans="1:35" x14ac:dyDescent="0.3">
      <c r="A2159" s="15">
        <v>32963.375</v>
      </c>
      <c r="B2159" s="11">
        <f>SsBackT!D2159</f>
        <v>0</v>
      </c>
      <c r="C2159" s="11">
        <f>Illim!B2159</f>
        <v>373.68</v>
      </c>
      <c r="D2159" s="11">
        <f t="shared" si="135"/>
        <v>3</v>
      </c>
      <c r="E2159" s="11">
        <f t="shared" si="136"/>
        <v>9</v>
      </c>
      <c r="F2159" s="11">
        <f t="shared" si="137"/>
        <v>60</v>
      </c>
      <c r="G2159" s="11">
        <f t="shared" si="138"/>
        <v>60</v>
      </c>
      <c r="H2159" s="11" cm="1">
        <f t="array" ref="H2159">INDEX($K$10:$DI$8773,ROW(G2159)-9,MATCH(G2159,$K$10:$DI$10,0))</f>
        <v>209.68</v>
      </c>
      <c r="I2159" s="11">
        <f>IF(INDEX(Effacement!$A$3:$Y$15,MATCH(Tests!D2159,Effacement!$A$3:$A$15,0),MATCH(Tests!E2159,Effacement!$A$3:$Y$3,0))=0,H2159,C2159)</f>
        <v>209.68</v>
      </c>
      <c r="K2159" s="11">
        <v>366.7</v>
      </c>
      <c r="L2159" s="11">
        <v>371.05</v>
      </c>
      <c r="M2159" s="11">
        <v>374.06</v>
      </c>
      <c r="N2159" s="11">
        <v>375.5</v>
      </c>
      <c r="O2159" s="11">
        <v>375.71</v>
      </c>
      <c r="P2159" s="11">
        <v>374.16</v>
      </c>
      <c r="Q2159" s="11">
        <v>370.8</v>
      </c>
      <c r="R2159" s="11">
        <v>365.72</v>
      </c>
      <c r="S2159" s="11">
        <v>358.84</v>
      </c>
      <c r="T2159" s="11">
        <v>350</v>
      </c>
      <c r="U2159" s="11">
        <v>339.4</v>
      </c>
      <c r="V2159" s="11">
        <v>325.95</v>
      </c>
      <c r="W2159" s="11">
        <v>310.14999999999998</v>
      </c>
      <c r="X2159" s="11">
        <v>292.92</v>
      </c>
      <c r="Y2159" s="11">
        <v>273.45999999999998</v>
      </c>
      <c r="Z2159" s="11">
        <v>251.92</v>
      </c>
      <c r="AA2159" s="11">
        <v>228.86</v>
      </c>
      <c r="AB2159" s="11">
        <v>205.93</v>
      </c>
      <c r="AC2159" s="11">
        <v>185.5</v>
      </c>
      <c r="AD2159" s="11">
        <v>174.79</v>
      </c>
      <c r="AE2159" s="11">
        <v>174.77</v>
      </c>
      <c r="AF2159" s="11">
        <v>180.93</v>
      </c>
      <c r="AG2159" s="11">
        <v>189.82</v>
      </c>
      <c r="AH2159" s="11">
        <v>199.62</v>
      </c>
      <c r="AI2159" s="11">
        <v>209.68</v>
      </c>
    </row>
    <row r="2160" spans="1:35" x14ac:dyDescent="0.3">
      <c r="A2160" s="15">
        <v>32963.416666666664</v>
      </c>
      <c r="B2160" s="11">
        <f>SsBackT!D2160</f>
        <v>0</v>
      </c>
      <c r="C2160" s="11">
        <f>Illim!B2160</f>
        <v>373.89</v>
      </c>
      <c r="D2160" s="11">
        <f t="shared" si="135"/>
        <v>3</v>
      </c>
      <c r="E2160" s="11">
        <f t="shared" si="136"/>
        <v>10</v>
      </c>
      <c r="F2160" s="11">
        <f t="shared" si="137"/>
        <v>60</v>
      </c>
      <c r="G2160" s="11">
        <f t="shared" si="138"/>
        <v>60</v>
      </c>
      <c r="H2160" s="11" cm="1">
        <f t="array" ref="H2160">INDEX($K$10:$DI$8773,ROW(G2160)-9,MATCH(G2160,$K$10:$DI$10,0))</f>
        <v>197.33</v>
      </c>
      <c r="I2160" s="11">
        <f>IF(INDEX(Effacement!$A$3:$Y$15,MATCH(Tests!D2160,Effacement!$A$3:$A$15,0),MATCH(Tests!E2160,Effacement!$A$3:$Y$3,0))=0,H2160,C2160)</f>
        <v>197.33</v>
      </c>
      <c r="K2160" s="11">
        <v>341.98</v>
      </c>
      <c r="L2160" s="11">
        <v>351.14</v>
      </c>
      <c r="M2160" s="11">
        <v>359.48</v>
      </c>
      <c r="N2160" s="11">
        <v>366.47</v>
      </c>
      <c r="O2160" s="11">
        <v>372.67</v>
      </c>
      <c r="P2160" s="11">
        <v>377.28</v>
      </c>
      <c r="Q2160" s="11">
        <v>380.71</v>
      </c>
      <c r="R2160" s="11">
        <v>382.43</v>
      </c>
      <c r="S2160" s="11">
        <v>382.54</v>
      </c>
      <c r="T2160" s="11">
        <v>380.65</v>
      </c>
      <c r="U2160" s="11">
        <v>376.78</v>
      </c>
      <c r="V2160" s="11">
        <v>370.65</v>
      </c>
      <c r="W2160" s="11">
        <v>362.74</v>
      </c>
      <c r="X2160" s="11">
        <v>352.11</v>
      </c>
      <c r="Y2160" s="11">
        <v>338.82</v>
      </c>
      <c r="Z2160" s="11">
        <v>323.24</v>
      </c>
      <c r="AA2160" s="11">
        <v>305.69</v>
      </c>
      <c r="AB2160" s="11">
        <v>286.08999999999997</v>
      </c>
      <c r="AC2160" s="11">
        <v>265.43</v>
      </c>
      <c r="AD2160" s="11">
        <v>243.86</v>
      </c>
      <c r="AE2160" s="11">
        <v>223.23</v>
      </c>
      <c r="AF2160" s="11">
        <v>205.38</v>
      </c>
      <c r="AG2160" s="11">
        <v>195.75</v>
      </c>
      <c r="AH2160" s="11">
        <v>194.09</v>
      </c>
      <c r="AI2160" s="11">
        <v>197.33</v>
      </c>
    </row>
    <row r="2161" spans="1:35" x14ac:dyDescent="0.3">
      <c r="A2161" s="15">
        <v>32963.458333333336</v>
      </c>
      <c r="B2161" s="11">
        <f>SsBackT!D2161</f>
        <v>0</v>
      </c>
      <c r="C2161" s="11">
        <f>Illim!B2161</f>
        <v>462.86</v>
      </c>
      <c r="D2161" s="11">
        <f t="shared" si="135"/>
        <v>3</v>
      </c>
      <c r="E2161" s="11">
        <f t="shared" si="136"/>
        <v>11</v>
      </c>
      <c r="F2161" s="11">
        <f t="shared" si="137"/>
        <v>60</v>
      </c>
      <c r="G2161" s="11">
        <f t="shared" si="138"/>
        <v>60</v>
      </c>
      <c r="H2161" s="11" cm="1">
        <f t="array" ref="H2161">INDEX($K$10:$DI$8773,ROW(G2161)-9,MATCH(G2161,$K$10:$DI$10,0))</f>
        <v>215.27</v>
      </c>
      <c r="I2161" s="11">
        <f>IF(INDEX(Effacement!$A$3:$Y$15,MATCH(Tests!D2161,Effacement!$A$3:$A$15,0),MATCH(Tests!E2161,Effacement!$A$3:$Y$3,0))=0,H2161,C2161)</f>
        <v>462.86</v>
      </c>
      <c r="K2161" s="11">
        <v>385.15</v>
      </c>
      <c r="L2161" s="11">
        <v>400.56</v>
      </c>
      <c r="M2161" s="11">
        <v>414.65</v>
      </c>
      <c r="N2161" s="11">
        <v>427.35</v>
      </c>
      <c r="O2161" s="11">
        <v>438.98</v>
      </c>
      <c r="P2161" s="11">
        <v>448.54</v>
      </c>
      <c r="Q2161" s="11">
        <v>456.31</v>
      </c>
      <c r="R2161" s="11">
        <v>462.07</v>
      </c>
      <c r="S2161" s="11">
        <v>465.57</v>
      </c>
      <c r="T2161" s="11">
        <v>466.42</v>
      </c>
      <c r="U2161" s="11">
        <v>464.7</v>
      </c>
      <c r="V2161" s="11">
        <v>460.34</v>
      </c>
      <c r="W2161" s="11">
        <v>452.97</v>
      </c>
      <c r="X2161" s="11">
        <v>444.7</v>
      </c>
      <c r="Y2161" s="11">
        <v>433.63</v>
      </c>
      <c r="Z2161" s="11">
        <v>420.06</v>
      </c>
      <c r="AA2161" s="11">
        <v>403.5</v>
      </c>
      <c r="AB2161" s="11">
        <v>384.54</v>
      </c>
      <c r="AC2161" s="11">
        <v>363.51</v>
      </c>
      <c r="AD2161" s="11">
        <v>340.36</v>
      </c>
      <c r="AE2161" s="11">
        <v>315.8</v>
      </c>
      <c r="AF2161" s="11">
        <v>289.60000000000002</v>
      </c>
      <c r="AG2161" s="11">
        <v>263.48</v>
      </c>
      <c r="AH2161" s="11">
        <v>237.55</v>
      </c>
      <c r="AI2161" s="11">
        <v>215.27</v>
      </c>
    </row>
    <row r="2162" spans="1:35" x14ac:dyDescent="0.3">
      <c r="A2162" s="15">
        <v>32963.5</v>
      </c>
      <c r="B2162" s="11">
        <f>SsBackT!D2162</f>
        <v>0</v>
      </c>
      <c r="C2162" s="11">
        <f>Illim!B2162</f>
        <v>475.55</v>
      </c>
      <c r="D2162" s="11">
        <f t="shared" si="135"/>
        <v>3</v>
      </c>
      <c r="E2162" s="11">
        <f t="shared" si="136"/>
        <v>12</v>
      </c>
      <c r="F2162" s="11">
        <f t="shared" si="137"/>
        <v>60</v>
      </c>
      <c r="G2162" s="11">
        <f t="shared" si="138"/>
        <v>60</v>
      </c>
      <c r="H2162" s="11" cm="1">
        <f t="array" ref="H2162">INDEX($K$10:$DI$8773,ROW(G2162)-9,MATCH(G2162,$K$10:$DI$10,0))</f>
        <v>297.08999999999997</v>
      </c>
      <c r="I2162" s="11">
        <f>IF(INDEX(Effacement!$A$3:$Y$15,MATCH(Tests!D2162,Effacement!$A$3:$A$15,0),MATCH(Tests!E2162,Effacement!$A$3:$Y$3,0))=0,H2162,C2162)</f>
        <v>475.55</v>
      </c>
      <c r="K2162" s="11">
        <v>333.83</v>
      </c>
      <c r="L2162" s="11">
        <v>355.16</v>
      </c>
      <c r="M2162" s="11">
        <v>375.4</v>
      </c>
      <c r="N2162" s="11">
        <v>394.19</v>
      </c>
      <c r="O2162" s="11">
        <v>411.79</v>
      </c>
      <c r="P2162" s="11">
        <v>426.94</v>
      </c>
      <c r="Q2162" s="11">
        <v>440.72</v>
      </c>
      <c r="R2162" s="11">
        <v>452.75</v>
      </c>
      <c r="S2162" s="11">
        <v>462.29</v>
      </c>
      <c r="T2162" s="11">
        <v>469.57</v>
      </c>
      <c r="U2162" s="11">
        <v>474.29</v>
      </c>
      <c r="V2162" s="11">
        <v>476.04</v>
      </c>
      <c r="W2162" s="11">
        <v>474.99</v>
      </c>
      <c r="X2162" s="11">
        <v>473.03</v>
      </c>
      <c r="Y2162" s="11">
        <v>468.05</v>
      </c>
      <c r="Z2162" s="11">
        <v>460.21</v>
      </c>
      <c r="AA2162" s="11">
        <v>449.98</v>
      </c>
      <c r="AB2162" s="11">
        <v>437.28</v>
      </c>
      <c r="AC2162" s="11">
        <v>422.35</v>
      </c>
      <c r="AD2162" s="11">
        <v>405.36</v>
      </c>
      <c r="AE2162" s="11">
        <v>386.57</v>
      </c>
      <c r="AF2162" s="11">
        <v>365.85</v>
      </c>
      <c r="AG2162" s="11">
        <v>344.19</v>
      </c>
      <c r="AH2162" s="11">
        <v>321</v>
      </c>
      <c r="AI2162" s="11">
        <v>297.08999999999997</v>
      </c>
    </row>
    <row r="2163" spans="1:35" x14ac:dyDescent="0.3">
      <c r="A2163" s="15">
        <v>32963.541666666664</v>
      </c>
      <c r="B2163" s="11">
        <f>SsBackT!D2163</f>
        <v>0</v>
      </c>
      <c r="C2163" s="11">
        <f>Illim!B2163</f>
        <v>359.97</v>
      </c>
      <c r="D2163" s="11">
        <f t="shared" si="135"/>
        <v>3</v>
      </c>
      <c r="E2163" s="11">
        <f t="shared" si="136"/>
        <v>13</v>
      </c>
      <c r="F2163" s="11">
        <f t="shared" si="137"/>
        <v>60</v>
      </c>
      <c r="G2163" s="11">
        <f t="shared" si="138"/>
        <v>60</v>
      </c>
      <c r="H2163" s="11" cm="1">
        <f t="array" ref="H2163">INDEX($K$10:$DI$8773,ROW(G2163)-9,MATCH(G2163,$K$10:$DI$10,0))</f>
        <v>275.47000000000003</v>
      </c>
      <c r="I2163" s="11">
        <f>IF(INDEX(Effacement!$A$3:$Y$15,MATCH(Tests!D2163,Effacement!$A$3:$A$15,0),MATCH(Tests!E2163,Effacement!$A$3:$Y$3,0))=0,H2163,C2163)</f>
        <v>359.97</v>
      </c>
      <c r="K2163" s="11">
        <v>221.92</v>
      </c>
      <c r="L2163" s="11">
        <v>237.65</v>
      </c>
      <c r="M2163" s="11">
        <v>253.78</v>
      </c>
      <c r="N2163" s="11">
        <v>269.45999999999998</v>
      </c>
      <c r="O2163" s="11">
        <v>284.86</v>
      </c>
      <c r="P2163" s="11">
        <v>299.31</v>
      </c>
      <c r="Q2163" s="11">
        <v>313.02</v>
      </c>
      <c r="R2163" s="11">
        <v>325.49</v>
      </c>
      <c r="S2163" s="11">
        <v>336.64</v>
      </c>
      <c r="T2163" s="11">
        <v>345.8</v>
      </c>
      <c r="U2163" s="11">
        <v>353.21</v>
      </c>
      <c r="V2163" s="11">
        <v>358.69</v>
      </c>
      <c r="W2163" s="11">
        <v>362.06</v>
      </c>
      <c r="X2163" s="11">
        <v>363.41</v>
      </c>
      <c r="Y2163" s="11">
        <v>362.64</v>
      </c>
      <c r="Z2163" s="11">
        <v>359.85</v>
      </c>
      <c r="AA2163" s="11">
        <v>355.22</v>
      </c>
      <c r="AB2163" s="11">
        <v>348.7</v>
      </c>
      <c r="AC2163" s="11">
        <v>340.88</v>
      </c>
      <c r="AD2163" s="11">
        <v>331.87</v>
      </c>
      <c r="AE2163" s="11">
        <v>321.93</v>
      </c>
      <c r="AF2163" s="11">
        <v>311.06</v>
      </c>
      <c r="AG2163" s="11">
        <v>299.97000000000003</v>
      </c>
      <c r="AH2163" s="11">
        <v>287.89</v>
      </c>
      <c r="AI2163" s="11">
        <v>275.47000000000003</v>
      </c>
    </row>
    <row r="2164" spans="1:35" x14ac:dyDescent="0.3">
      <c r="A2164" s="15">
        <v>32963.583333333336</v>
      </c>
      <c r="B2164" s="11">
        <f>SsBackT!D2164</f>
        <v>0</v>
      </c>
      <c r="C2164" s="11">
        <f>Illim!B2164</f>
        <v>151.58000000000001</v>
      </c>
      <c r="D2164" s="11">
        <f t="shared" si="135"/>
        <v>3</v>
      </c>
      <c r="E2164" s="11">
        <f t="shared" si="136"/>
        <v>14</v>
      </c>
      <c r="F2164" s="11">
        <f t="shared" si="137"/>
        <v>60</v>
      </c>
      <c r="G2164" s="11">
        <f t="shared" si="138"/>
        <v>60</v>
      </c>
      <c r="H2164" s="11" cm="1">
        <f t="array" ref="H2164">INDEX($K$10:$DI$8773,ROW(G2164)-9,MATCH(G2164,$K$10:$DI$10,0))</f>
        <v>126.47</v>
      </c>
      <c r="I2164" s="11">
        <f>IF(INDEX(Effacement!$A$3:$Y$15,MATCH(Tests!D2164,Effacement!$A$3:$A$15,0),MATCH(Tests!E2164,Effacement!$A$3:$Y$3,0))=0,H2164,C2164)</f>
        <v>151.58000000000001</v>
      </c>
      <c r="K2164" s="11">
        <v>116.3</v>
      </c>
      <c r="L2164" s="11">
        <v>120.16</v>
      </c>
      <c r="M2164" s="11">
        <v>125.01</v>
      </c>
      <c r="N2164" s="11">
        <v>130.21</v>
      </c>
      <c r="O2164" s="11">
        <v>135.86000000000001</v>
      </c>
      <c r="P2164" s="11">
        <v>141.38999999999999</v>
      </c>
      <c r="Q2164" s="11">
        <v>146.96</v>
      </c>
      <c r="R2164" s="11">
        <v>152.22</v>
      </c>
      <c r="S2164" s="11">
        <v>157.05000000000001</v>
      </c>
      <c r="T2164" s="11">
        <v>161.28</v>
      </c>
      <c r="U2164" s="11">
        <v>164.72</v>
      </c>
      <c r="V2164" s="11">
        <v>167.22</v>
      </c>
      <c r="W2164" s="11">
        <v>168.9</v>
      </c>
      <c r="X2164" s="11">
        <v>168.33</v>
      </c>
      <c r="Y2164" s="11">
        <v>166.94</v>
      </c>
      <c r="Z2164" s="11">
        <v>164.62</v>
      </c>
      <c r="AA2164" s="11">
        <v>161.51</v>
      </c>
      <c r="AB2164" s="11">
        <v>157.76</v>
      </c>
      <c r="AC2164" s="11">
        <v>153.58000000000001</v>
      </c>
      <c r="AD2164" s="11">
        <v>149.05000000000001</v>
      </c>
      <c r="AE2164" s="11">
        <v>144.52000000000001</v>
      </c>
      <c r="AF2164" s="11">
        <v>139.77000000000001</v>
      </c>
      <c r="AG2164" s="11">
        <v>135.26</v>
      </c>
      <c r="AH2164" s="11">
        <v>130.71</v>
      </c>
      <c r="AI2164" s="11">
        <v>126.47</v>
      </c>
    </row>
    <row r="2165" spans="1:35" x14ac:dyDescent="0.3">
      <c r="A2165" s="15">
        <v>32963.625</v>
      </c>
      <c r="B2165" s="11">
        <f>SsBackT!D2165</f>
        <v>0</v>
      </c>
      <c r="C2165" s="11">
        <f>Illim!B2165</f>
        <v>65.167000000000002</v>
      </c>
      <c r="D2165" s="11">
        <f t="shared" si="135"/>
        <v>3</v>
      </c>
      <c r="E2165" s="11">
        <f t="shared" si="136"/>
        <v>15</v>
      </c>
      <c r="F2165" s="11">
        <f t="shared" si="137"/>
        <v>60</v>
      </c>
      <c r="G2165" s="11">
        <f t="shared" si="138"/>
        <v>60</v>
      </c>
      <c r="H2165" s="11" cm="1">
        <f t="array" ref="H2165">INDEX($K$10:$DI$8773,ROW(G2165)-9,MATCH(G2165,$K$10:$DI$10,0))</f>
        <v>59.866999999999997</v>
      </c>
      <c r="I2165" s="11">
        <f>IF(INDEX(Effacement!$A$3:$Y$15,MATCH(Tests!D2165,Effacement!$A$3:$A$15,0),MATCH(Tests!E2165,Effacement!$A$3:$Y$3,0))=0,H2165,C2165)</f>
        <v>59.866999999999997</v>
      </c>
      <c r="K2165" s="11">
        <v>59.921999999999997</v>
      </c>
      <c r="L2165" s="11">
        <v>61.972000000000001</v>
      </c>
      <c r="M2165" s="11">
        <v>64.242999999999995</v>
      </c>
      <c r="N2165" s="11">
        <v>66.534999999999997</v>
      </c>
      <c r="O2165" s="11">
        <v>69.004999999999995</v>
      </c>
      <c r="P2165" s="11">
        <v>71.408000000000001</v>
      </c>
      <c r="Q2165" s="11">
        <v>73.849000000000004</v>
      </c>
      <c r="R2165" s="11">
        <v>76.152000000000001</v>
      </c>
      <c r="S2165" s="11">
        <v>78.281999999999996</v>
      </c>
      <c r="T2165" s="11">
        <v>80.120999999999995</v>
      </c>
      <c r="U2165" s="11">
        <v>81.575999999999993</v>
      </c>
      <c r="V2165" s="11">
        <v>82.587999999999994</v>
      </c>
      <c r="W2165" s="11">
        <v>83.197000000000003</v>
      </c>
      <c r="X2165" s="11">
        <v>82.587000000000003</v>
      </c>
      <c r="Y2165" s="11">
        <v>81.564999999999998</v>
      </c>
      <c r="Z2165" s="11">
        <v>80.096999999999994</v>
      </c>
      <c r="AA2165" s="11">
        <v>78.245000000000005</v>
      </c>
      <c r="AB2165" s="11">
        <v>76.100999999999999</v>
      </c>
      <c r="AC2165" s="11">
        <v>73.784000000000006</v>
      </c>
      <c r="AD2165" s="11">
        <v>71.331000000000003</v>
      </c>
      <c r="AE2165" s="11">
        <v>68.921000000000006</v>
      </c>
      <c r="AF2165" s="11">
        <v>66.451999999999998</v>
      </c>
      <c r="AG2165" s="11">
        <v>64.167000000000002</v>
      </c>
      <c r="AH2165" s="11">
        <v>61.905999999999999</v>
      </c>
      <c r="AI2165" s="11">
        <v>59.866999999999997</v>
      </c>
    </row>
    <row r="2166" spans="1:35" x14ac:dyDescent="0.3">
      <c r="A2166" s="15">
        <v>32963.666666666664</v>
      </c>
      <c r="B2166" s="11">
        <f>SsBackT!D2166</f>
        <v>0</v>
      </c>
      <c r="C2166" s="11">
        <f>Illim!B2166</f>
        <v>22.9</v>
      </c>
      <c r="D2166" s="11">
        <f t="shared" si="135"/>
        <v>3</v>
      </c>
      <c r="E2166" s="11">
        <f t="shared" si="136"/>
        <v>16</v>
      </c>
      <c r="F2166" s="11">
        <f t="shared" si="137"/>
        <v>60</v>
      </c>
      <c r="G2166" s="11">
        <f t="shared" si="138"/>
        <v>60</v>
      </c>
      <c r="H2166" s="11" cm="1">
        <f t="array" ref="H2166">INDEX($K$10:$DI$8773,ROW(G2166)-9,MATCH(G2166,$K$10:$DI$10,0))</f>
        <v>19.381</v>
      </c>
      <c r="I2166" s="11">
        <f>IF(INDEX(Effacement!$A$3:$Y$15,MATCH(Tests!D2166,Effacement!$A$3:$A$15,0),MATCH(Tests!E2166,Effacement!$A$3:$Y$3,0))=0,H2166,C2166)</f>
        <v>19.381</v>
      </c>
      <c r="K2166" s="11">
        <v>21.244</v>
      </c>
      <c r="L2166" s="11">
        <v>22.202999999999999</v>
      </c>
      <c r="M2166" s="11">
        <v>23.26</v>
      </c>
      <c r="N2166" s="11">
        <v>24.332000000000001</v>
      </c>
      <c r="O2166" s="11">
        <v>25.471</v>
      </c>
      <c r="P2166" s="11">
        <v>26.567</v>
      </c>
      <c r="Q2166" s="11">
        <v>27.622</v>
      </c>
      <c r="R2166" s="11">
        <v>28.478999999999999</v>
      </c>
      <c r="S2166" s="11">
        <v>29.113</v>
      </c>
      <c r="T2166" s="11">
        <v>29.577999999999999</v>
      </c>
      <c r="U2166" s="11">
        <v>29.882000000000001</v>
      </c>
      <c r="V2166" s="11">
        <v>30.02</v>
      </c>
      <c r="W2166" s="11">
        <v>30.013999999999999</v>
      </c>
      <c r="X2166" s="11">
        <v>29.532</v>
      </c>
      <c r="Y2166" s="11">
        <v>28.907</v>
      </c>
      <c r="Z2166" s="11">
        <v>28.132000000000001</v>
      </c>
      <c r="AA2166" s="11">
        <v>27.23</v>
      </c>
      <c r="AB2166" s="11">
        <v>26.234000000000002</v>
      </c>
      <c r="AC2166" s="11">
        <v>25.189</v>
      </c>
      <c r="AD2166" s="11">
        <v>24.111000000000001</v>
      </c>
      <c r="AE2166" s="11">
        <v>23.073</v>
      </c>
      <c r="AF2166" s="11">
        <v>22.038</v>
      </c>
      <c r="AG2166" s="11">
        <v>21.094999999999999</v>
      </c>
      <c r="AH2166" s="11">
        <v>20.184000000000001</v>
      </c>
      <c r="AI2166" s="11">
        <v>19.381</v>
      </c>
    </row>
    <row r="2167" spans="1:35" x14ac:dyDescent="0.3">
      <c r="A2167" s="15">
        <v>32963.708333333336</v>
      </c>
      <c r="B2167" s="11">
        <f>SsBackT!D2167</f>
        <v>0</v>
      </c>
      <c r="C2167" s="11">
        <f>Illim!B2167</f>
        <v>16.837</v>
      </c>
      <c r="D2167" s="11">
        <f t="shared" si="135"/>
        <v>3</v>
      </c>
      <c r="E2167" s="11">
        <f t="shared" si="136"/>
        <v>17</v>
      </c>
      <c r="F2167" s="11">
        <f t="shared" si="137"/>
        <v>60</v>
      </c>
      <c r="G2167" s="11">
        <f t="shared" si="138"/>
        <v>60</v>
      </c>
      <c r="H2167" s="11" cm="1">
        <f t="array" ref="H2167">INDEX($K$10:$DI$8773,ROW(G2167)-9,MATCH(G2167,$K$10:$DI$10,0))</f>
        <v>10.403</v>
      </c>
      <c r="I2167" s="11">
        <f>IF(INDEX(Effacement!$A$3:$Y$15,MATCH(Tests!D2167,Effacement!$A$3:$A$15,0),MATCH(Tests!E2167,Effacement!$A$3:$Y$3,0))=0,H2167,C2167)</f>
        <v>10.403</v>
      </c>
      <c r="K2167" s="11">
        <v>12.583</v>
      </c>
      <c r="L2167" s="11">
        <v>13.112</v>
      </c>
      <c r="M2167" s="11">
        <v>13.747</v>
      </c>
      <c r="N2167" s="11">
        <v>14.541</v>
      </c>
      <c r="O2167" s="11">
        <v>15.398</v>
      </c>
      <c r="P2167" s="11">
        <v>16.251999999999999</v>
      </c>
      <c r="Q2167" s="11">
        <v>17.12</v>
      </c>
      <c r="R2167" s="11">
        <v>17.939</v>
      </c>
      <c r="S2167" s="11">
        <v>18.661999999999999</v>
      </c>
      <c r="T2167" s="11">
        <v>19.167000000000002</v>
      </c>
      <c r="U2167" s="11">
        <v>19.332000000000001</v>
      </c>
      <c r="V2167" s="11">
        <v>19.271999999999998</v>
      </c>
      <c r="W2167" s="11">
        <v>19.079000000000001</v>
      </c>
      <c r="X2167" s="11">
        <v>18.558</v>
      </c>
      <c r="Y2167" s="11">
        <v>17.948</v>
      </c>
      <c r="Z2167" s="11">
        <v>17.251999999999999</v>
      </c>
      <c r="AA2167" s="11">
        <v>16.481000000000002</v>
      </c>
      <c r="AB2167" s="11">
        <v>15.667</v>
      </c>
      <c r="AC2167" s="11">
        <v>14.839</v>
      </c>
      <c r="AD2167" s="11">
        <v>13.997999999999999</v>
      </c>
      <c r="AE2167" s="11">
        <v>13.192</v>
      </c>
      <c r="AF2167" s="11">
        <v>12.396000000000001</v>
      </c>
      <c r="AG2167" s="11">
        <v>11.680999999999999</v>
      </c>
      <c r="AH2167" s="11">
        <v>11</v>
      </c>
      <c r="AI2167" s="11">
        <v>10.403</v>
      </c>
    </row>
    <row r="2168" spans="1:35" x14ac:dyDescent="0.3">
      <c r="A2168" s="15">
        <v>32963.75</v>
      </c>
      <c r="B2168" s="11">
        <f>SsBackT!D2168</f>
        <v>0</v>
      </c>
      <c r="C2168" s="11">
        <f>Illim!B2168</f>
        <v>-1.32E-2</v>
      </c>
      <c r="D2168" s="11">
        <f t="shared" si="135"/>
        <v>3</v>
      </c>
      <c r="E2168" s="11">
        <f t="shared" si="136"/>
        <v>18</v>
      </c>
      <c r="F2168" s="11">
        <f t="shared" si="137"/>
        <v>60</v>
      </c>
      <c r="G2168" s="11">
        <f t="shared" si="138"/>
        <v>60</v>
      </c>
      <c r="H2168" s="11" cm="1">
        <f t="array" ref="H2168">INDEX($K$10:$DI$8773,ROW(G2168)-9,MATCH(G2168,$K$10:$DI$10,0))</f>
        <v>-1.32E-2</v>
      </c>
      <c r="I2168" s="11">
        <f>IF(INDEX(Effacement!$A$3:$Y$15,MATCH(Tests!D2168,Effacement!$A$3:$A$15,0),MATCH(Tests!E2168,Effacement!$A$3:$Y$3,0))=0,H2168,C2168)</f>
        <v>-1.32E-2</v>
      </c>
      <c r="K2168" s="11">
        <v>-1.32E-2</v>
      </c>
      <c r="L2168" s="11">
        <v>-1.32E-2</v>
      </c>
      <c r="M2168" s="11">
        <v>-1.32E-2</v>
      </c>
      <c r="N2168" s="11">
        <v>-1.32E-2</v>
      </c>
      <c r="O2168" s="11">
        <v>-1.32E-2</v>
      </c>
      <c r="P2168" s="11">
        <v>-1.32E-2</v>
      </c>
      <c r="Q2168" s="11">
        <v>-1.32E-2</v>
      </c>
      <c r="R2168" s="11">
        <v>-1.32E-2</v>
      </c>
      <c r="S2168" s="11">
        <v>-1.32E-2</v>
      </c>
      <c r="T2168" s="11">
        <v>-1.32E-2</v>
      </c>
      <c r="U2168" s="11">
        <v>-1.32E-2</v>
      </c>
      <c r="V2168" s="11">
        <v>5.3773999999999997</v>
      </c>
      <c r="W2168" s="11">
        <v>-1.32E-2</v>
      </c>
      <c r="X2168" s="11">
        <v>-1.32E-2</v>
      </c>
      <c r="Y2168" s="11">
        <v>-1.32E-2</v>
      </c>
      <c r="Z2168" s="11">
        <v>-1.32E-2</v>
      </c>
      <c r="AA2168" s="11">
        <v>-1.32E-2</v>
      </c>
      <c r="AB2168" s="11">
        <v>-1.32E-2</v>
      </c>
      <c r="AC2168" s="11">
        <v>-1.32E-2</v>
      </c>
      <c r="AD2168" s="11">
        <v>-1.32E-2</v>
      </c>
      <c r="AE2168" s="11">
        <v>-1.32E-2</v>
      </c>
      <c r="AF2168" s="11">
        <v>-1.32E-2</v>
      </c>
      <c r="AG2168" s="11">
        <v>-1.32E-2</v>
      </c>
      <c r="AH2168" s="11">
        <v>-1.32E-2</v>
      </c>
      <c r="AI2168" s="11">
        <v>-1.32E-2</v>
      </c>
    </row>
    <row r="2169" spans="1:35" x14ac:dyDescent="0.3">
      <c r="A2169" s="15">
        <v>32963.791666666664</v>
      </c>
      <c r="B2169" s="11">
        <f>SsBackT!D2169</f>
        <v>0</v>
      </c>
      <c r="C2169" s="11">
        <f>Illim!B2169</f>
        <v>-1.32E-2</v>
      </c>
      <c r="D2169" s="11">
        <f t="shared" si="135"/>
        <v>3</v>
      </c>
      <c r="E2169" s="11">
        <f t="shared" si="136"/>
        <v>19</v>
      </c>
      <c r="F2169" s="11">
        <f t="shared" si="137"/>
        <v>60</v>
      </c>
      <c r="G2169" s="11">
        <f t="shared" si="138"/>
        <v>60</v>
      </c>
      <c r="H2169" s="11" cm="1">
        <f t="array" ref="H2169">INDEX($K$10:$DI$8773,ROW(G2169)-9,MATCH(G2169,$K$10:$DI$10,0))</f>
        <v>-1.32E-2</v>
      </c>
      <c r="I2169" s="11">
        <f>IF(INDEX(Effacement!$A$3:$Y$15,MATCH(Tests!D2169,Effacement!$A$3:$A$15,0),MATCH(Tests!E2169,Effacement!$A$3:$Y$3,0))=0,H2169,C2169)</f>
        <v>-1.32E-2</v>
      </c>
      <c r="K2169" s="11">
        <v>-1.32E-2</v>
      </c>
      <c r="L2169" s="11">
        <v>-1.32E-2</v>
      </c>
      <c r="M2169" s="11">
        <v>-1.32E-2</v>
      </c>
      <c r="N2169" s="11">
        <v>-1.32E-2</v>
      </c>
      <c r="O2169" s="11">
        <v>-1.32E-2</v>
      </c>
      <c r="P2169" s="11">
        <v>-1.32E-2</v>
      </c>
      <c r="Q2169" s="11">
        <v>-1.32E-2</v>
      </c>
      <c r="R2169" s="11">
        <v>-1.32E-2</v>
      </c>
      <c r="S2169" s="11">
        <v>-1.32E-2</v>
      </c>
      <c r="T2169" s="11">
        <v>-1.32E-2</v>
      </c>
      <c r="U2169" s="11">
        <v>-1.32E-2</v>
      </c>
      <c r="V2169" s="11">
        <v>-1.32E-2</v>
      </c>
      <c r="W2169" s="11">
        <v>-1.32E-2</v>
      </c>
      <c r="X2169" s="11">
        <v>-1.32E-2</v>
      </c>
      <c r="Y2169" s="11">
        <v>-1.32E-2</v>
      </c>
      <c r="Z2169" s="11">
        <v>-1.32E-2</v>
      </c>
      <c r="AA2169" s="11">
        <v>-1.32E-2</v>
      </c>
      <c r="AB2169" s="11">
        <v>-1.32E-2</v>
      </c>
      <c r="AC2169" s="11">
        <v>-1.32E-2</v>
      </c>
      <c r="AD2169" s="11">
        <v>-1.32E-2</v>
      </c>
      <c r="AE2169" s="11">
        <v>-1.32E-2</v>
      </c>
      <c r="AF2169" s="11">
        <v>-1.32E-2</v>
      </c>
      <c r="AG2169" s="11">
        <v>-1.32E-2</v>
      </c>
      <c r="AH2169" s="11">
        <v>-1.32E-2</v>
      </c>
      <c r="AI2169" s="11">
        <v>-1.32E-2</v>
      </c>
    </row>
    <row r="2170" spans="1:35" x14ac:dyDescent="0.3">
      <c r="A2170" s="15">
        <v>32963.833333333336</v>
      </c>
      <c r="B2170" s="11">
        <f>SsBackT!D2170</f>
        <v>0</v>
      </c>
      <c r="C2170" s="11">
        <f>Illim!B2170</f>
        <v>-1.32E-2</v>
      </c>
      <c r="D2170" s="11">
        <f t="shared" si="135"/>
        <v>3</v>
      </c>
      <c r="E2170" s="11">
        <f t="shared" si="136"/>
        <v>20</v>
      </c>
      <c r="F2170" s="11">
        <f t="shared" si="137"/>
        <v>60</v>
      </c>
      <c r="G2170" s="11">
        <f t="shared" si="138"/>
        <v>60</v>
      </c>
      <c r="H2170" s="11" cm="1">
        <f t="array" ref="H2170">INDEX($K$10:$DI$8773,ROW(G2170)-9,MATCH(G2170,$K$10:$DI$10,0))</f>
        <v>-1.32E-2</v>
      </c>
      <c r="I2170" s="11">
        <f>IF(INDEX(Effacement!$A$3:$Y$15,MATCH(Tests!D2170,Effacement!$A$3:$A$15,0),MATCH(Tests!E2170,Effacement!$A$3:$Y$3,0))=0,H2170,C2170)</f>
        <v>-1.32E-2</v>
      </c>
      <c r="K2170" s="11">
        <v>-1.32E-2</v>
      </c>
      <c r="L2170" s="11">
        <v>-1.32E-2</v>
      </c>
      <c r="M2170" s="11">
        <v>-1.32E-2</v>
      </c>
      <c r="N2170" s="11">
        <v>-1.32E-2</v>
      </c>
      <c r="O2170" s="11">
        <v>-1.32E-2</v>
      </c>
      <c r="P2170" s="11">
        <v>-1.32E-2</v>
      </c>
      <c r="Q2170" s="11">
        <v>-1.32E-2</v>
      </c>
      <c r="R2170" s="11">
        <v>-1.32E-2</v>
      </c>
      <c r="S2170" s="11">
        <v>-1.32E-2</v>
      </c>
      <c r="T2170" s="11">
        <v>-1.32E-2</v>
      </c>
      <c r="U2170" s="11">
        <v>-1.32E-2</v>
      </c>
      <c r="V2170" s="11">
        <v>-1.32E-2</v>
      </c>
      <c r="W2170" s="11">
        <v>-1.32E-2</v>
      </c>
      <c r="X2170" s="11">
        <v>-1.32E-2</v>
      </c>
      <c r="Y2170" s="11">
        <v>-1.32E-2</v>
      </c>
      <c r="Z2170" s="11">
        <v>-1.32E-2</v>
      </c>
      <c r="AA2170" s="11">
        <v>-1.32E-2</v>
      </c>
      <c r="AB2170" s="11">
        <v>-1.32E-2</v>
      </c>
      <c r="AC2170" s="11">
        <v>-1.32E-2</v>
      </c>
      <c r="AD2170" s="11">
        <v>-1.32E-2</v>
      </c>
      <c r="AE2170" s="11">
        <v>-1.32E-2</v>
      </c>
      <c r="AF2170" s="11">
        <v>-1.32E-2</v>
      </c>
      <c r="AG2170" s="11">
        <v>-1.32E-2</v>
      </c>
      <c r="AH2170" s="11">
        <v>-1.32E-2</v>
      </c>
      <c r="AI2170" s="11">
        <v>-1.32E-2</v>
      </c>
    </row>
    <row r="2171" spans="1:35" x14ac:dyDescent="0.3">
      <c r="A2171" s="15">
        <v>32963.875</v>
      </c>
      <c r="B2171" s="11">
        <f>SsBackT!D2171</f>
        <v>0</v>
      </c>
      <c r="C2171" s="11">
        <f>Illim!B2171</f>
        <v>-1.32E-2</v>
      </c>
      <c r="D2171" s="11">
        <f t="shared" si="135"/>
        <v>3</v>
      </c>
      <c r="E2171" s="11">
        <f t="shared" si="136"/>
        <v>21</v>
      </c>
      <c r="F2171" s="11">
        <f t="shared" si="137"/>
        <v>60</v>
      </c>
      <c r="G2171" s="11">
        <f t="shared" si="138"/>
        <v>60</v>
      </c>
      <c r="H2171" s="11" cm="1">
        <f t="array" ref="H2171">INDEX($K$10:$DI$8773,ROW(G2171)-9,MATCH(G2171,$K$10:$DI$10,0))</f>
        <v>-1.32E-2</v>
      </c>
      <c r="I2171" s="11">
        <f>IF(INDEX(Effacement!$A$3:$Y$15,MATCH(Tests!D2171,Effacement!$A$3:$A$15,0),MATCH(Tests!E2171,Effacement!$A$3:$Y$3,0))=0,H2171,C2171)</f>
        <v>-1.32E-2</v>
      </c>
      <c r="K2171" s="11">
        <v>-1.32E-2</v>
      </c>
      <c r="L2171" s="11">
        <v>-1.32E-2</v>
      </c>
      <c r="M2171" s="11">
        <v>-1.32E-2</v>
      </c>
      <c r="N2171" s="11">
        <v>-1.32E-2</v>
      </c>
      <c r="O2171" s="11">
        <v>-1.32E-2</v>
      </c>
      <c r="P2171" s="11">
        <v>-1.32E-2</v>
      </c>
      <c r="Q2171" s="11">
        <v>-1.32E-2</v>
      </c>
      <c r="R2171" s="11">
        <v>-1.32E-2</v>
      </c>
      <c r="S2171" s="11">
        <v>-1.32E-2</v>
      </c>
      <c r="T2171" s="11">
        <v>-1.32E-2</v>
      </c>
      <c r="U2171" s="11">
        <v>-1.32E-2</v>
      </c>
      <c r="V2171" s="11">
        <v>-1.32E-2</v>
      </c>
      <c r="W2171" s="11">
        <v>-1.32E-2</v>
      </c>
      <c r="X2171" s="11">
        <v>-1.32E-2</v>
      </c>
      <c r="Y2171" s="11">
        <v>-1.32E-2</v>
      </c>
      <c r="Z2171" s="11">
        <v>-1.32E-2</v>
      </c>
      <c r="AA2171" s="11">
        <v>-1.32E-2</v>
      </c>
      <c r="AB2171" s="11">
        <v>-1.32E-2</v>
      </c>
      <c r="AC2171" s="11">
        <v>-1.32E-2</v>
      </c>
      <c r="AD2171" s="11">
        <v>-1.32E-2</v>
      </c>
      <c r="AE2171" s="11">
        <v>-1.32E-2</v>
      </c>
      <c r="AF2171" s="11">
        <v>-1.32E-2</v>
      </c>
      <c r="AG2171" s="11">
        <v>-1.32E-2</v>
      </c>
      <c r="AH2171" s="11">
        <v>-1.32E-2</v>
      </c>
      <c r="AI2171" s="11">
        <v>-1.32E-2</v>
      </c>
    </row>
    <row r="2172" spans="1:35" x14ac:dyDescent="0.3">
      <c r="A2172" s="15">
        <v>32963.916666666664</v>
      </c>
      <c r="B2172" s="11">
        <f>SsBackT!D2172</f>
        <v>0</v>
      </c>
      <c r="C2172" s="11">
        <f>Illim!B2172</f>
        <v>-1.32E-2</v>
      </c>
      <c r="D2172" s="11">
        <f t="shared" si="135"/>
        <v>3</v>
      </c>
      <c r="E2172" s="11">
        <f t="shared" si="136"/>
        <v>22</v>
      </c>
      <c r="F2172" s="11">
        <f t="shared" si="137"/>
        <v>60</v>
      </c>
      <c r="G2172" s="11">
        <f t="shared" si="138"/>
        <v>60</v>
      </c>
      <c r="H2172" s="11" cm="1">
        <f t="array" ref="H2172">INDEX($K$10:$DI$8773,ROW(G2172)-9,MATCH(G2172,$K$10:$DI$10,0))</f>
        <v>-1.32E-2</v>
      </c>
      <c r="I2172" s="11">
        <f>IF(INDEX(Effacement!$A$3:$Y$15,MATCH(Tests!D2172,Effacement!$A$3:$A$15,0),MATCH(Tests!E2172,Effacement!$A$3:$Y$3,0))=0,H2172,C2172)</f>
        <v>-1.32E-2</v>
      </c>
      <c r="K2172" s="11">
        <v>-1.32E-2</v>
      </c>
      <c r="L2172" s="11">
        <v>-1.32E-2</v>
      </c>
      <c r="M2172" s="11">
        <v>-1.32E-2</v>
      </c>
      <c r="N2172" s="11">
        <v>-1.32E-2</v>
      </c>
      <c r="O2172" s="11">
        <v>-1.32E-2</v>
      </c>
      <c r="P2172" s="11">
        <v>-1.32E-2</v>
      </c>
      <c r="Q2172" s="11">
        <v>-1.32E-2</v>
      </c>
      <c r="R2172" s="11">
        <v>-1.32E-2</v>
      </c>
      <c r="S2172" s="11">
        <v>-1.32E-2</v>
      </c>
      <c r="T2172" s="11">
        <v>-1.32E-2</v>
      </c>
      <c r="U2172" s="11">
        <v>-1.32E-2</v>
      </c>
      <c r="V2172" s="11">
        <v>-1.32E-2</v>
      </c>
      <c r="W2172" s="11">
        <v>-1.32E-2</v>
      </c>
      <c r="X2172" s="11">
        <v>-1.32E-2</v>
      </c>
      <c r="Y2172" s="11">
        <v>-1.32E-2</v>
      </c>
      <c r="Z2172" s="11">
        <v>-1.32E-2</v>
      </c>
      <c r="AA2172" s="11">
        <v>-1.32E-2</v>
      </c>
      <c r="AB2172" s="11">
        <v>-1.32E-2</v>
      </c>
      <c r="AC2172" s="11">
        <v>-1.32E-2</v>
      </c>
      <c r="AD2172" s="11">
        <v>-1.32E-2</v>
      </c>
      <c r="AE2172" s="11">
        <v>-1.32E-2</v>
      </c>
      <c r="AF2172" s="11">
        <v>-1.32E-2</v>
      </c>
      <c r="AG2172" s="11">
        <v>-1.32E-2</v>
      </c>
      <c r="AH2172" s="11">
        <v>-1.32E-2</v>
      </c>
      <c r="AI2172" s="11">
        <v>-1.32E-2</v>
      </c>
    </row>
    <row r="2173" spans="1:35" x14ac:dyDescent="0.3">
      <c r="A2173" s="15">
        <v>32963.958333333336</v>
      </c>
      <c r="B2173" s="11">
        <f>SsBackT!D2173</f>
        <v>0</v>
      </c>
      <c r="C2173" s="11">
        <f>Illim!B2173</f>
        <v>-1.32E-2</v>
      </c>
      <c r="D2173" s="11">
        <f t="shared" si="135"/>
        <v>3</v>
      </c>
      <c r="E2173" s="11">
        <f t="shared" si="136"/>
        <v>23</v>
      </c>
      <c r="F2173" s="11">
        <f t="shared" si="137"/>
        <v>60</v>
      </c>
      <c r="G2173" s="11">
        <f t="shared" si="138"/>
        <v>60</v>
      </c>
      <c r="H2173" s="11" cm="1">
        <f t="array" ref="H2173">INDEX($K$10:$DI$8773,ROW(G2173)-9,MATCH(G2173,$K$10:$DI$10,0))</f>
        <v>-1.32E-2</v>
      </c>
      <c r="I2173" s="11">
        <f>IF(INDEX(Effacement!$A$3:$Y$15,MATCH(Tests!D2173,Effacement!$A$3:$A$15,0),MATCH(Tests!E2173,Effacement!$A$3:$Y$3,0))=0,H2173,C2173)</f>
        <v>-1.32E-2</v>
      </c>
      <c r="K2173" s="11">
        <v>-1.32E-2</v>
      </c>
      <c r="L2173" s="11">
        <v>-1.32E-2</v>
      </c>
      <c r="M2173" s="11">
        <v>-1.32E-2</v>
      </c>
      <c r="N2173" s="11">
        <v>-1.32E-2</v>
      </c>
      <c r="O2173" s="11">
        <v>-1.32E-2</v>
      </c>
      <c r="P2173" s="11">
        <v>-1.32E-2</v>
      </c>
      <c r="Q2173" s="11">
        <v>-1.32E-2</v>
      </c>
      <c r="R2173" s="11">
        <v>-1.32E-2</v>
      </c>
      <c r="S2173" s="11">
        <v>-1.32E-2</v>
      </c>
      <c r="T2173" s="11">
        <v>-1.32E-2</v>
      </c>
      <c r="U2173" s="11">
        <v>-1.32E-2</v>
      </c>
      <c r="V2173" s="11">
        <v>-1.32E-2</v>
      </c>
      <c r="W2173" s="11">
        <v>-1.32E-2</v>
      </c>
      <c r="X2173" s="11">
        <v>-1.32E-2</v>
      </c>
      <c r="Y2173" s="11">
        <v>-1.32E-2</v>
      </c>
      <c r="Z2173" s="11">
        <v>-1.32E-2</v>
      </c>
      <c r="AA2173" s="11">
        <v>-1.32E-2</v>
      </c>
      <c r="AB2173" s="11">
        <v>-1.32E-2</v>
      </c>
      <c r="AC2173" s="11">
        <v>-1.32E-2</v>
      </c>
      <c r="AD2173" s="11">
        <v>-1.32E-2</v>
      </c>
      <c r="AE2173" s="11">
        <v>-1.32E-2</v>
      </c>
      <c r="AF2173" s="11">
        <v>-1.32E-2</v>
      </c>
      <c r="AG2173" s="11">
        <v>-1.32E-2</v>
      </c>
      <c r="AH2173" s="11">
        <v>-1.32E-2</v>
      </c>
      <c r="AI2173" s="11">
        <v>-1.32E-2</v>
      </c>
    </row>
    <row r="2174" spans="1:35" x14ac:dyDescent="0.3">
      <c r="A2174" s="15">
        <v>32964</v>
      </c>
      <c r="B2174" s="11">
        <f>SsBackT!D2174</f>
        <v>0</v>
      </c>
      <c r="C2174" s="11">
        <f>Illim!B2174</f>
        <v>-1.32E-2</v>
      </c>
      <c r="D2174" s="11">
        <f t="shared" si="135"/>
        <v>4</v>
      </c>
      <c r="E2174" s="11">
        <f t="shared" si="136"/>
        <v>0</v>
      </c>
      <c r="F2174" s="11">
        <f t="shared" si="137"/>
        <v>60</v>
      </c>
      <c r="G2174" s="11">
        <f t="shared" si="138"/>
        <v>60</v>
      </c>
      <c r="H2174" s="11" cm="1">
        <f t="array" ref="H2174">INDEX($K$10:$DI$8773,ROW(G2174)-9,MATCH(G2174,$K$10:$DI$10,0))</f>
        <v>-1.32E-2</v>
      </c>
      <c r="I2174" s="11">
        <f>IF(INDEX(Effacement!$A$3:$Y$15,MATCH(Tests!D2174,Effacement!$A$3:$A$15,0),MATCH(Tests!E2174,Effacement!$A$3:$Y$3,0))=0,H2174,C2174)</f>
        <v>-1.32E-2</v>
      </c>
      <c r="K2174" s="11">
        <v>-1.32E-2</v>
      </c>
      <c r="L2174" s="11">
        <v>-1.32E-2</v>
      </c>
      <c r="M2174" s="11">
        <v>-1.32E-2</v>
      </c>
      <c r="N2174" s="11">
        <v>-1.32E-2</v>
      </c>
      <c r="O2174" s="11">
        <v>-1.32E-2</v>
      </c>
      <c r="P2174" s="11">
        <v>-1.32E-2</v>
      </c>
      <c r="Q2174" s="11">
        <v>-1.32E-2</v>
      </c>
      <c r="R2174" s="11">
        <v>-1.32E-2</v>
      </c>
      <c r="S2174" s="11">
        <v>-1.32E-2</v>
      </c>
      <c r="T2174" s="11">
        <v>-1.32E-2</v>
      </c>
      <c r="U2174" s="11">
        <v>-1.32E-2</v>
      </c>
      <c r="V2174" s="11">
        <v>-1.32E-2</v>
      </c>
      <c r="W2174" s="11">
        <v>-1.32E-2</v>
      </c>
      <c r="X2174" s="11">
        <v>-1.32E-2</v>
      </c>
      <c r="Y2174" s="11">
        <v>-1.32E-2</v>
      </c>
      <c r="Z2174" s="11">
        <v>-1.32E-2</v>
      </c>
      <c r="AA2174" s="11">
        <v>-1.32E-2</v>
      </c>
      <c r="AB2174" s="11">
        <v>-1.32E-2</v>
      </c>
      <c r="AC2174" s="11">
        <v>-1.32E-2</v>
      </c>
      <c r="AD2174" s="11">
        <v>-1.32E-2</v>
      </c>
      <c r="AE2174" s="11">
        <v>-1.32E-2</v>
      </c>
      <c r="AF2174" s="11">
        <v>-1.32E-2</v>
      </c>
      <c r="AG2174" s="11">
        <v>-1.32E-2</v>
      </c>
      <c r="AH2174" s="11">
        <v>-1.32E-2</v>
      </c>
      <c r="AI2174" s="11">
        <v>-1.32E-2</v>
      </c>
    </row>
    <row r="2175" spans="1:35" x14ac:dyDescent="0.3">
      <c r="A2175" s="15">
        <v>32964.041666666664</v>
      </c>
      <c r="B2175" s="11">
        <f>SsBackT!D2175</f>
        <v>0</v>
      </c>
      <c r="C2175" s="11">
        <f>Illim!B2175</f>
        <v>-1.32E-2</v>
      </c>
      <c r="D2175" s="11">
        <f t="shared" si="135"/>
        <v>4</v>
      </c>
      <c r="E2175" s="11">
        <f t="shared" si="136"/>
        <v>1</v>
      </c>
      <c r="F2175" s="11">
        <f t="shared" si="137"/>
        <v>60</v>
      </c>
      <c r="G2175" s="11">
        <f t="shared" si="138"/>
        <v>60</v>
      </c>
      <c r="H2175" s="11" cm="1">
        <f t="array" ref="H2175">INDEX($K$10:$DI$8773,ROW(G2175)-9,MATCH(G2175,$K$10:$DI$10,0))</f>
        <v>-1.32E-2</v>
      </c>
      <c r="I2175" s="11">
        <f>IF(INDEX(Effacement!$A$3:$Y$15,MATCH(Tests!D2175,Effacement!$A$3:$A$15,0),MATCH(Tests!E2175,Effacement!$A$3:$Y$3,0))=0,H2175,C2175)</f>
        <v>-1.32E-2</v>
      </c>
      <c r="K2175" s="11">
        <v>-1.32E-2</v>
      </c>
      <c r="L2175" s="11">
        <v>-1.32E-2</v>
      </c>
      <c r="M2175" s="11">
        <v>-1.32E-2</v>
      </c>
      <c r="N2175" s="11">
        <v>-1.32E-2</v>
      </c>
      <c r="O2175" s="11">
        <v>-1.32E-2</v>
      </c>
      <c r="P2175" s="11">
        <v>-1.32E-2</v>
      </c>
      <c r="Q2175" s="11">
        <v>-1.32E-2</v>
      </c>
      <c r="R2175" s="11">
        <v>-1.32E-2</v>
      </c>
      <c r="S2175" s="11">
        <v>-1.32E-2</v>
      </c>
      <c r="T2175" s="11">
        <v>-1.32E-2</v>
      </c>
      <c r="U2175" s="11">
        <v>-1.32E-2</v>
      </c>
      <c r="V2175" s="11">
        <v>-1.32E-2</v>
      </c>
      <c r="W2175" s="11">
        <v>-1.32E-2</v>
      </c>
      <c r="X2175" s="11">
        <v>-1.32E-2</v>
      </c>
      <c r="Y2175" s="11">
        <v>-1.32E-2</v>
      </c>
      <c r="Z2175" s="11">
        <v>-1.32E-2</v>
      </c>
      <c r="AA2175" s="11">
        <v>-1.32E-2</v>
      </c>
      <c r="AB2175" s="11">
        <v>-1.32E-2</v>
      </c>
      <c r="AC2175" s="11">
        <v>-1.32E-2</v>
      </c>
      <c r="AD2175" s="11">
        <v>-1.32E-2</v>
      </c>
      <c r="AE2175" s="11">
        <v>-1.32E-2</v>
      </c>
      <c r="AF2175" s="11">
        <v>-1.32E-2</v>
      </c>
      <c r="AG2175" s="11">
        <v>-1.32E-2</v>
      </c>
      <c r="AH2175" s="11">
        <v>-1.32E-2</v>
      </c>
      <c r="AI2175" s="11">
        <v>-1.32E-2</v>
      </c>
    </row>
    <row r="2176" spans="1:35" x14ac:dyDescent="0.3">
      <c r="A2176" s="15">
        <v>32964.083333333336</v>
      </c>
      <c r="B2176" s="11">
        <f>SsBackT!D2176</f>
        <v>0</v>
      </c>
      <c r="C2176" s="11">
        <f>Illim!B2176</f>
        <v>-1.32E-2</v>
      </c>
      <c r="D2176" s="11">
        <f t="shared" si="135"/>
        <v>4</v>
      </c>
      <c r="E2176" s="11">
        <f t="shared" si="136"/>
        <v>2</v>
      </c>
      <c r="F2176" s="11">
        <f t="shared" si="137"/>
        <v>60</v>
      </c>
      <c r="G2176" s="11">
        <f t="shared" si="138"/>
        <v>60</v>
      </c>
      <c r="H2176" s="11" cm="1">
        <f t="array" ref="H2176">INDEX($K$10:$DI$8773,ROW(G2176)-9,MATCH(G2176,$K$10:$DI$10,0))</f>
        <v>-1.32E-2</v>
      </c>
      <c r="I2176" s="11">
        <f>IF(INDEX(Effacement!$A$3:$Y$15,MATCH(Tests!D2176,Effacement!$A$3:$A$15,0),MATCH(Tests!E2176,Effacement!$A$3:$Y$3,0))=0,H2176,C2176)</f>
        <v>-1.32E-2</v>
      </c>
      <c r="K2176" s="11">
        <v>-1.32E-2</v>
      </c>
      <c r="L2176" s="11">
        <v>-1.32E-2</v>
      </c>
      <c r="M2176" s="11">
        <v>-1.32E-2</v>
      </c>
      <c r="N2176" s="11">
        <v>-1.32E-2</v>
      </c>
      <c r="O2176" s="11">
        <v>-1.32E-2</v>
      </c>
      <c r="P2176" s="11">
        <v>-1.32E-2</v>
      </c>
      <c r="Q2176" s="11">
        <v>-1.32E-2</v>
      </c>
      <c r="R2176" s="11">
        <v>-1.32E-2</v>
      </c>
      <c r="S2176" s="11">
        <v>-1.32E-2</v>
      </c>
      <c r="T2176" s="11">
        <v>-1.32E-2</v>
      </c>
      <c r="U2176" s="11">
        <v>-1.32E-2</v>
      </c>
      <c r="V2176" s="11">
        <v>-1.32E-2</v>
      </c>
      <c r="W2176" s="11">
        <v>-1.32E-2</v>
      </c>
      <c r="X2176" s="11">
        <v>-1.32E-2</v>
      </c>
      <c r="Y2176" s="11">
        <v>-1.32E-2</v>
      </c>
      <c r="Z2176" s="11">
        <v>-1.32E-2</v>
      </c>
      <c r="AA2176" s="11">
        <v>-1.32E-2</v>
      </c>
      <c r="AB2176" s="11">
        <v>-1.32E-2</v>
      </c>
      <c r="AC2176" s="11">
        <v>-1.32E-2</v>
      </c>
      <c r="AD2176" s="11">
        <v>-1.32E-2</v>
      </c>
      <c r="AE2176" s="11">
        <v>-1.32E-2</v>
      </c>
      <c r="AF2176" s="11">
        <v>-1.32E-2</v>
      </c>
      <c r="AG2176" s="11">
        <v>-1.32E-2</v>
      </c>
      <c r="AH2176" s="11">
        <v>-1.32E-2</v>
      </c>
      <c r="AI2176" s="11">
        <v>-1.32E-2</v>
      </c>
    </row>
    <row r="2177" spans="1:35" x14ac:dyDescent="0.3">
      <c r="A2177" s="15">
        <v>32964.125</v>
      </c>
      <c r="B2177" s="11">
        <f>SsBackT!D2177</f>
        <v>0</v>
      </c>
      <c r="C2177" s="11">
        <f>Illim!B2177</f>
        <v>-1.32E-2</v>
      </c>
      <c r="D2177" s="11">
        <f t="shared" si="135"/>
        <v>4</v>
      </c>
      <c r="E2177" s="11">
        <f t="shared" si="136"/>
        <v>3</v>
      </c>
      <c r="F2177" s="11">
        <f t="shared" si="137"/>
        <v>60</v>
      </c>
      <c r="G2177" s="11">
        <f t="shared" si="138"/>
        <v>60</v>
      </c>
      <c r="H2177" s="11" cm="1">
        <f t="array" ref="H2177">INDEX($K$10:$DI$8773,ROW(G2177)-9,MATCH(G2177,$K$10:$DI$10,0))</f>
        <v>-1.32E-2</v>
      </c>
      <c r="I2177" s="11">
        <f>IF(INDEX(Effacement!$A$3:$Y$15,MATCH(Tests!D2177,Effacement!$A$3:$A$15,0),MATCH(Tests!E2177,Effacement!$A$3:$Y$3,0))=0,H2177,C2177)</f>
        <v>-1.32E-2</v>
      </c>
      <c r="K2177" s="11">
        <v>-1.32E-2</v>
      </c>
      <c r="L2177" s="11">
        <v>-1.32E-2</v>
      </c>
      <c r="M2177" s="11">
        <v>-1.32E-2</v>
      </c>
      <c r="N2177" s="11">
        <v>-1.32E-2</v>
      </c>
      <c r="O2177" s="11">
        <v>-1.32E-2</v>
      </c>
      <c r="P2177" s="11">
        <v>-1.32E-2</v>
      </c>
      <c r="Q2177" s="11">
        <v>-1.32E-2</v>
      </c>
      <c r="R2177" s="11">
        <v>-1.32E-2</v>
      </c>
      <c r="S2177" s="11">
        <v>-1.32E-2</v>
      </c>
      <c r="T2177" s="11">
        <v>-1.32E-2</v>
      </c>
      <c r="U2177" s="11">
        <v>-1.32E-2</v>
      </c>
      <c r="V2177" s="11">
        <v>-1.32E-2</v>
      </c>
      <c r="W2177" s="11">
        <v>-1.32E-2</v>
      </c>
      <c r="X2177" s="11">
        <v>-1.32E-2</v>
      </c>
      <c r="Y2177" s="11">
        <v>-1.32E-2</v>
      </c>
      <c r="Z2177" s="11">
        <v>-1.32E-2</v>
      </c>
      <c r="AA2177" s="11">
        <v>-1.32E-2</v>
      </c>
      <c r="AB2177" s="11">
        <v>-1.32E-2</v>
      </c>
      <c r="AC2177" s="11">
        <v>-1.32E-2</v>
      </c>
      <c r="AD2177" s="11">
        <v>-1.32E-2</v>
      </c>
      <c r="AE2177" s="11">
        <v>-1.32E-2</v>
      </c>
      <c r="AF2177" s="11">
        <v>-1.32E-2</v>
      </c>
      <c r="AG2177" s="11">
        <v>-1.32E-2</v>
      </c>
      <c r="AH2177" s="11">
        <v>-1.32E-2</v>
      </c>
      <c r="AI2177" s="11">
        <v>-1.32E-2</v>
      </c>
    </row>
    <row r="2178" spans="1:35" x14ac:dyDescent="0.3">
      <c r="A2178" s="15">
        <v>32964.166666666664</v>
      </c>
      <c r="B2178" s="11">
        <f>SsBackT!D2178</f>
        <v>0</v>
      </c>
      <c r="C2178" s="11">
        <f>Illim!B2178</f>
        <v>-1.32E-2</v>
      </c>
      <c r="D2178" s="11">
        <f t="shared" si="135"/>
        <v>4</v>
      </c>
      <c r="E2178" s="11">
        <f t="shared" si="136"/>
        <v>4</v>
      </c>
      <c r="F2178" s="11">
        <f t="shared" si="137"/>
        <v>60</v>
      </c>
      <c r="G2178" s="11">
        <f t="shared" si="138"/>
        <v>60</v>
      </c>
      <c r="H2178" s="11" cm="1">
        <f t="array" ref="H2178">INDEX($K$10:$DI$8773,ROW(G2178)-9,MATCH(G2178,$K$10:$DI$10,0))</f>
        <v>-1.32E-2</v>
      </c>
      <c r="I2178" s="11">
        <f>IF(INDEX(Effacement!$A$3:$Y$15,MATCH(Tests!D2178,Effacement!$A$3:$A$15,0),MATCH(Tests!E2178,Effacement!$A$3:$Y$3,0))=0,H2178,C2178)</f>
        <v>-1.32E-2</v>
      </c>
      <c r="K2178" s="11">
        <v>-1.32E-2</v>
      </c>
      <c r="L2178" s="11">
        <v>-1.32E-2</v>
      </c>
      <c r="M2178" s="11">
        <v>-1.32E-2</v>
      </c>
      <c r="N2178" s="11">
        <v>-1.32E-2</v>
      </c>
      <c r="O2178" s="11">
        <v>-1.32E-2</v>
      </c>
      <c r="P2178" s="11">
        <v>-1.32E-2</v>
      </c>
      <c r="Q2178" s="11">
        <v>-1.32E-2</v>
      </c>
      <c r="R2178" s="11">
        <v>-1.32E-2</v>
      </c>
      <c r="S2178" s="11">
        <v>-1.32E-2</v>
      </c>
      <c r="T2178" s="11">
        <v>-1.32E-2</v>
      </c>
      <c r="U2178" s="11">
        <v>-1.32E-2</v>
      </c>
      <c r="V2178" s="11">
        <v>-1.32E-2</v>
      </c>
      <c r="W2178" s="11">
        <v>-1.32E-2</v>
      </c>
      <c r="X2178" s="11">
        <v>-1.32E-2</v>
      </c>
      <c r="Y2178" s="11">
        <v>-1.32E-2</v>
      </c>
      <c r="Z2178" s="11">
        <v>-1.32E-2</v>
      </c>
      <c r="AA2178" s="11">
        <v>-1.32E-2</v>
      </c>
      <c r="AB2178" s="11">
        <v>-1.32E-2</v>
      </c>
      <c r="AC2178" s="11">
        <v>-1.32E-2</v>
      </c>
      <c r="AD2178" s="11">
        <v>-1.32E-2</v>
      </c>
      <c r="AE2178" s="11">
        <v>-1.32E-2</v>
      </c>
      <c r="AF2178" s="11">
        <v>-1.32E-2</v>
      </c>
      <c r="AG2178" s="11">
        <v>-1.32E-2</v>
      </c>
      <c r="AH2178" s="11">
        <v>-1.32E-2</v>
      </c>
      <c r="AI2178" s="11">
        <v>-1.32E-2</v>
      </c>
    </row>
    <row r="2179" spans="1:35" x14ac:dyDescent="0.3">
      <c r="A2179" s="15">
        <v>32964.208333333336</v>
      </c>
      <c r="B2179" s="11">
        <f>SsBackT!D2179</f>
        <v>0</v>
      </c>
      <c r="C2179" s="11">
        <f>Illim!B2179</f>
        <v>-1.32E-2</v>
      </c>
      <c r="D2179" s="11">
        <f t="shared" si="135"/>
        <v>4</v>
      </c>
      <c r="E2179" s="11">
        <f t="shared" si="136"/>
        <v>5</v>
      </c>
      <c r="F2179" s="11">
        <f t="shared" si="137"/>
        <v>60</v>
      </c>
      <c r="G2179" s="11">
        <f t="shared" si="138"/>
        <v>60</v>
      </c>
      <c r="H2179" s="11" cm="1">
        <f t="array" ref="H2179">INDEX($K$10:$DI$8773,ROW(G2179)-9,MATCH(G2179,$K$10:$DI$10,0))</f>
        <v>-1.32E-2</v>
      </c>
      <c r="I2179" s="11">
        <f>IF(INDEX(Effacement!$A$3:$Y$15,MATCH(Tests!D2179,Effacement!$A$3:$A$15,0),MATCH(Tests!E2179,Effacement!$A$3:$Y$3,0))=0,H2179,C2179)</f>
        <v>-1.32E-2</v>
      </c>
      <c r="K2179" s="11">
        <v>-1.32E-2</v>
      </c>
      <c r="L2179" s="11">
        <v>-1.32E-2</v>
      </c>
      <c r="M2179" s="11">
        <v>-1.32E-2</v>
      </c>
      <c r="N2179" s="11">
        <v>-1.32E-2</v>
      </c>
      <c r="O2179" s="11">
        <v>-1.32E-2</v>
      </c>
      <c r="P2179" s="11">
        <v>-1.32E-2</v>
      </c>
      <c r="Q2179" s="11">
        <v>-1.32E-2</v>
      </c>
      <c r="R2179" s="11">
        <v>-1.32E-2</v>
      </c>
      <c r="S2179" s="11">
        <v>-1.32E-2</v>
      </c>
      <c r="T2179" s="11">
        <v>-1.32E-2</v>
      </c>
      <c r="U2179" s="11">
        <v>-1.32E-2</v>
      </c>
      <c r="V2179" s="11">
        <v>-1.32E-2</v>
      </c>
      <c r="W2179" s="11">
        <v>-1.32E-2</v>
      </c>
      <c r="X2179" s="11">
        <v>-1.32E-2</v>
      </c>
      <c r="Y2179" s="11">
        <v>-1.32E-2</v>
      </c>
      <c r="Z2179" s="11">
        <v>-1.32E-2</v>
      </c>
      <c r="AA2179" s="11">
        <v>-1.32E-2</v>
      </c>
      <c r="AB2179" s="11">
        <v>-1.32E-2</v>
      </c>
      <c r="AC2179" s="11">
        <v>-1.32E-2</v>
      </c>
      <c r="AD2179" s="11">
        <v>-1.32E-2</v>
      </c>
      <c r="AE2179" s="11">
        <v>-1.32E-2</v>
      </c>
      <c r="AF2179" s="11">
        <v>-1.32E-2</v>
      </c>
      <c r="AG2179" s="11">
        <v>-1.32E-2</v>
      </c>
      <c r="AH2179" s="11">
        <v>-1.32E-2</v>
      </c>
      <c r="AI2179" s="11">
        <v>-1.32E-2</v>
      </c>
    </row>
    <row r="2180" spans="1:35" x14ac:dyDescent="0.3">
      <c r="A2180" s="15">
        <v>32964.25</v>
      </c>
      <c r="B2180" s="11">
        <f>SsBackT!D2180</f>
        <v>0</v>
      </c>
      <c r="C2180" s="11">
        <f>Illim!B2180</f>
        <v>-1.32E-2</v>
      </c>
      <c r="D2180" s="11">
        <f t="shared" si="135"/>
        <v>4</v>
      </c>
      <c r="E2180" s="11">
        <f t="shared" si="136"/>
        <v>6</v>
      </c>
      <c r="F2180" s="11">
        <f t="shared" si="137"/>
        <v>60</v>
      </c>
      <c r="G2180" s="11">
        <f t="shared" si="138"/>
        <v>60</v>
      </c>
      <c r="H2180" s="11" cm="1">
        <f t="array" ref="H2180">INDEX($K$10:$DI$8773,ROW(G2180)-9,MATCH(G2180,$K$10:$DI$10,0))</f>
        <v>-1.32E-2</v>
      </c>
      <c r="I2180" s="11">
        <f>IF(INDEX(Effacement!$A$3:$Y$15,MATCH(Tests!D2180,Effacement!$A$3:$A$15,0),MATCH(Tests!E2180,Effacement!$A$3:$Y$3,0))=0,H2180,C2180)</f>
        <v>-1.32E-2</v>
      </c>
      <c r="K2180" s="11">
        <v>-1.32E-2</v>
      </c>
      <c r="L2180" s="11">
        <v>-1.32E-2</v>
      </c>
      <c r="M2180" s="11">
        <v>-1.32E-2</v>
      </c>
      <c r="N2180" s="11">
        <v>-1.32E-2</v>
      </c>
      <c r="O2180" s="11">
        <v>-1.32E-2</v>
      </c>
      <c r="P2180" s="11">
        <v>-1.32E-2</v>
      </c>
      <c r="Q2180" s="11">
        <v>-1.32E-2</v>
      </c>
      <c r="R2180" s="11">
        <v>-1.32E-2</v>
      </c>
      <c r="S2180" s="11">
        <v>-1.32E-2</v>
      </c>
      <c r="T2180" s="11">
        <v>-1.32E-2</v>
      </c>
      <c r="U2180" s="11">
        <v>-1.32E-2</v>
      </c>
      <c r="V2180" s="11">
        <v>-1.32E-2</v>
      </c>
      <c r="W2180" s="11">
        <v>-1.32E-2</v>
      </c>
      <c r="X2180" s="11">
        <v>-1.32E-2</v>
      </c>
      <c r="Y2180" s="11">
        <v>-1.32E-2</v>
      </c>
      <c r="Z2180" s="11">
        <v>-1.32E-2</v>
      </c>
      <c r="AA2180" s="11">
        <v>-1.32E-2</v>
      </c>
      <c r="AB2180" s="11">
        <v>-1.32E-2</v>
      </c>
      <c r="AC2180" s="11">
        <v>-1.32E-2</v>
      </c>
      <c r="AD2180" s="11">
        <v>-1.32E-2</v>
      </c>
      <c r="AE2180" s="11">
        <v>-1.32E-2</v>
      </c>
      <c r="AF2180" s="11">
        <v>-1.32E-2</v>
      </c>
      <c r="AG2180" s="11">
        <v>-1.32E-2</v>
      </c>
      <c r="AH2180" s="11">
        <v>-1.32E-2</v>
      </c>
      <c r="AI2180" s="11">
        <v>-1.32E-2</v>
      </c>
    </row>
    <row r="2181" spans="1:35" x14ac:dyDescent="0.3">
      <c r="A2181" s="15">
        <v>32964.291666666664</v>
      </c>
      <c r="B2181" s="11">
        <f>SsBackT!D2181</f>
        <v>0</v>
      </c>
      <c r="C2181" s="11">
        <f>Illim!B2181</f>
        <v>8.3143999999999991</v>
      </c>
      <c r="D2181" s="11">
        <f t="shared" si="135"/>
        <v>4</v>
      </c>
      <c r="E2181" s="11">
        <f t="shared" si="136"/>
        <v>7</v>
      </c>
      <c r="F2181" s="11">
        <f t="shared" si="137"/>
        <v>60</v>
      </c>
      <c r="G2181" s="11">
        <f t="shared" si="138"/>
        <v>60</v>
      </c>
      <c r="H2181" s="11" cm="1">
        <f t="array" ref="H2181">INDEX($K$10:$DI$8773,ROW(G2181)-9,MATCH(G2181,$K$10:$DI$10,0))</f>
        <v>5.8385999999999996</v>
      </c>
      <c r="I2181" s="11">
        <f>IF(INDEX(Effacement!$A$3:$Y$15,MATCH(Tests!D2181,Effacement!$A$3:$A$15,0),MATCH(Tests!E2181,Effacement!$A$3:$Y$3,0))=0,H2181,C2181)</f>
        <v>5.8385999999999996</v>
      </c>
      <c r="K2181" s="11">
        <v>-1.32E-2</v>
      </c>
      <c r="L2181" s="11">
        <v>-1.32E-2</v>
      </c>
      <c r="M2181" s="11">
        <v>-1.32E-2</v>
      </c>
      <c r="N2181" s="11">
        <v>-1.32E-2</v>
      </c>
      <c r="O2181" s="11">
        <v>5.2510000000000003</v>
      </c>
      <c r="P2181" s="11">
        <v>5.7672999999999996</v>
      </c>
      <c r="Q2181" s="11">
        <v>6.3089000000000004</v>
      </c>
      <c r="R2181" s="11">
        <v>6.8587999999999996</v>
      </c>
      <c r="S2181" s="11">
        <v>7.4157000000000002</v>
      </c>
      <c r="T2181" s="11">
        <v>7.9554999999999998</v>
      </c>
      <c r="U2181" s="11">
        <v>8.4700000000000006</v>
      </c>
      <c r="V2181" s="11">
        <v>8.9421999999999997</v>
      </c>
      <c r="W2181" s="11">
        <v>9.3648000000000007</v>
      </c>
      <c r="X2181" s="11">
        <v>9.5829000000000004</v>
      </c>
      <c r="Y2181" s="11">
        <v>9.6356000000000002</v>
      </c>
      <c r="Z2181" s="11">
        <v>9.4001000000000001</v>
      </c>
      <c r="AA2181" s="11">
        <v>8.9862000000000002</v>
      </c>
      <c r="AB2181" s="11">
        <v>8.4883000000000006</v>
      </c>
      <c r="AC2181" s="11">
        <v>7.9557000000000002</v>
      </c>
      <c r="AD2181" s="11">
        <v>7.4379</v>
      </c>
      <c r="AE2181" s="11">
        <v>7.0818000000000003</v>
      </c>
      <c r="AF2181" s="11">
        <v>6.7317999999999998</v>
      </c>
      <c r="AG2181" s="11">
        <v>6.4154</v>
      </c>
      <c r="AH2181" s="11">
        <v>6.1116000000000001</v>
      </c>
      <c r="AI2181" s="11">
        <v>5.8385999999999996</v>
      </c>
    </row>
    <row r="2182" spans="1:35" x14ac:dyDescent="0.3">
      <c r="A2182" s="15">
        <v>32964.333333333336</v>
      </c>
      <c r="B2182" s="11">
        <f>SsBackT!D2182</f>
        <v>0</v>
      </c>
      <c r="C2182" s="11">
        <f>Illim!B2182</f>
        <v>19.553000000000001</v>
      </c>
      <c r="D2182" s="11">
        <f t="shared" si="135"/>
        <v>4</v>
      </c>
      <c r="E2182" s="11">
        <f t="shared" si="136"/>
        <v>8</v>
      </c>
      <c r="F2182" s="11">
        <f t="shared" si="137"/>
        <v>60</v>
      </c>
      <c r="G2182" s="11">
        <f t="shared" si="138"/>
        <v>60</v>
      </c>
      <c r="H2182" s="11" cm="1">
        <f t="array" ref="H2182">INDEX($K$10:$DI$8773,ROW(G2182)-9,MATCH(G2182,$K$10:$DI$10,0))</f>
        <v>15.862</v>
      </c>
      <c r="I2182" s="11">
        <f>IF(INDEX(Effacement!$A$3:$Y$15,MATCH(Tests!D2182,Effacement!$A$3:$A$15,0),MATCH(Tests!E2182,Effacement!$A$3:$Y$3,0))=0,H2182,C2182)</f>
        <v>15.862</v>
      </c>
      <c r="K2182" s="11">
        <v>13.983000000000001</v>
      </c>
      <c r="L2182" s="11">
        <v>14.644</v>
      </c>
      <c r="M2182" s="11">
        <v>15.397</v>
      </c>
      <c r="N2182" s="11">
        <v>16.181999999999999</v>
      </c>
      <c r="O2182" s="11">
        <v>17.047999999999998</v>
      </c>
      <c r="P2182" s="11">
        <v>17.923999999999999</v>
      </c>
      <c r="Q2182" s="11">
        <v>18.835999999999999</v>
      </c>
      <c r="R2182" s="11">
        <v>19.727</v>
      </c>
      <c r="S2182" s="11">
        <v>20.584</v>
      </c>
      <c r="T2182" s="11">
        <v>21.376999999999999</v>
      </c>
      <c r="U2182" s="11">
        <v>22.081</v>
      </c>
      <c r="V2182" s="11">
        <v>22.669</v>
      </c>
      <c r="W2182" s="11">
        <v>23.155999999999999</v>
      </c>
      <c r="X2182" s="11">
        <v>23.263999999999999</v>
      </c>
      <c r="Y2182" s="11">
        <v>23.251000000000001</v>
      </c>
      <c r="Z2182" s="11">
        <v>23.084</v>
      </c>
      <c r="AA2182" s="11">
        <v>22.725000000000001</v>
      </c>
      <c r="AB2182" s="11">
        <v>22.085999999999999</v>
      </c>
      <c r="AC2182" s="11">
        <v>21.248000000000001</v>
      </c>
      <c r="AD2182" s="11">
        <v>20.314</v>
      </c>
      <c r="AE2182" s="11">
        <v>19.375</v>
      </c>
      <c r="AF2182" s="11">
        <v>18.419</v>
      </c>
      <c r="AG2182" s="11">
        <v>17.526</v>
      </c>
      <c r="AH2182" s="11">
        <v>16.654</v>
      </c>
      <c r="AI2182" s="11">
        <v>15.862</v>
      </c>
    </row>
    <row r="2183" spans="1:35" x14ac:dyDescent="0.3">
      <c r="A2183" s="15">
        <v>32964.375</v>
      </c>
      <c r="B2183" s="11">
        <f>SsBackT!D2183</f>
        <v>0</v>
      </c>
      <c r="C2183" s="11">
        <f>Illim!B2183</f>
        <v>26.388999999999999</v>
      </c>
      <c r="D2183" s="11">
        <f t="shared" si="135"/>
        <v>4</v>
      </c>
      <c r="E2183" s="11">
        <f t="shared" si="136"/>
        <v>9</v>
      </c>
      <c r="F2183" s="11">
        <f t="shared" si="137"/>
        <v>60</v>
      </c>
      <c r="G2183" s="11">
        <f t="shared" si="138"/>
        <v>60</v>
      </c>
      <c r="H2183" s="11" cm="1">
        <f t="array" ref="H2183">INDEX($K$10:$DI$8773,ROW(G2183)-9,MATCH(G2183,$K$10:$DI$10,0))</f>
        <v>26.626999999999999</v>
      </c>
      <c r="I2183" s="11">
        <f>IF(INDEX(Effacement!$A$3:$Y$15,MATCH(Tests!D2183,Effacement!$A$3:$A$15,0),MATCH(Tests!E2183,Effacement!$A$3:$Y$3,0))=0,H2183,C2183)</f>
        <v>26.626999999999999</v>
      </c>
      <c r="K2183" s="11">
        <v>24.783000000000001</v>
      </c>
      <c r="L2183" s="11">
        <v>25.725999999999999</v>
      </c>
      <c r="M2183" s="11">
        <v>26.792000000000002</v>
      </c>
      <c r="N2183" s="11">
        <v>27.89</v>
      </c>
      <c r="O2183" s="11">
        <v>29.091999999999999</v>
      </c>
      <c r="P2183" s="11">
        <v>30.286999999999999</v>
      </c>
      <c r="Q2183" s="11">
        <v>31.524999999999999</v>
      </c>
      <c r="R2183" s="11">
        <v>32.716999999999999</v>
      </c>
      <c r="S2183" s="11">
        <v>33.845999999999997</v>
      </c>
      <c r="T2183" s="11">
        <v>34.854999999999997</v>
      </c>
      <c r="U2183" s="11">
        <v>35.700000000000003</v>
      </c>
      <c r="V2183" s="11">
        <v>36.356000000000002</v>
      </c>
      <c r="W2183" s="11">
        <v>36.841999999999999</v>
      </c>
      <c r="X2183" s="11">
        <v>36.752000000000002</v>
      </c>
      <c r="Y2183" s="11">
        <v>36.484000000000002</v>
      </c>
      <c r="Z2183" s="11">
        <v>36.020000000000003</v>
      </c>
      <c r="AA2183" s="11">
        <v>35.381999999999998</v>
      </c>
      <c r="AB2183" s="11">
        <v>34.603000000000002</v>
      </c>
      <c r="AC2183" s="11">
        <v>33.707999999999998</v>
      </c>
      <c r="AD2183" s="11">
        <v>32.649000000000001</v>
      </c>
      <c r="AE2183" s="11">
        <v>31.463999999999999</v>
      </c>
      <c r="AF2183" s="11">
        <v>30.181999999999999</v>
      </c>
      <c r="AG2183" s="11">
        <v>28.959</v>
      </c>
      <c r="AH2183" s="11">
        <v>27.74</v>
      </c>
      <c r="AI2183" s="11">
        <v>26.626999999999999</v>
      </c>
    </row>
    <row r="2184" spans="1:35" x14ac:dyDescent="0.3">
      <c r="A2184" s="15">
        <v>32964.416666666664</v>
      </c>
      <c r="B2184" s="11">
        <f>SsBackT!D2184</f>
        <v>0</v>
      </c>
      <c r="C2184" s="11">
        <f>Illim!B2184</f>
        <v>39.5</v>
      </c>
      <c r="D2184" s="11">
        <f t="shared" si="135"/>
        <v>4</v>
      </c>
      <c r="E2184" s="11">
        <f t="shared" si="136"/>
        <v>10</v>
      </c>
      <c r="F2184" s="11">
        <f t="shared" si="137"/>
        <v>60</v>
      </c>
      <c r="G2184" s="11">
        <f t="shared" si="138"/>
        <v>60</v>
      </c>
      <c r="H2184" s="11" cm="1">
        <f t="array" ref="H2184">INDEX($K$10:$DI$8773,ROW(G2184)-9,MATCH(G2184,$K$10:$DI$10,0))</f>
        <v>35.378</v>
      </c>
      <c r="I2184" s="11">
        <f>IF(INDEX(Effacement!$A$3:$Y$15,MATCH(Tests!D2184,Effacement!$A$3:$A$15,0),MATCH(Tests!E2184,Effacement!$A$3:$Y$3,0))=0,H2184,C2184)</f>
        <v>35.378</v>
      </c>
      <c r="K2184" s="11">
        <v>33.856000000000002</v>
      </c>
      <c r="L2184" s="11">
        <v>35.036000000000001</v>
      </c>
      <c r="M2184" s="11">
        <v>36.360999999999997</v>
      </c>
      <c r="N2184" s="11">
        <v>37.715000000000003</v>
      </c>
      <c r="O2184" s="11">
        <v>39.192</v>
      </c>
      <c r="P2184" s="11">
        <v>40.648000000000003</v>
      </c>
      <c r="Q2184" s="11">
        <v>42.143999999999998</v>
      </c>
      <c r="R2184" s="11">
        <v>43.570999999999998</v>
      </c>
      <c r="S2184" s="11">
        <v>44.908999999999999</v>
      </c>
      <c r="T2184" s="11">
        <v>46.082999999999998</v>
      </c>
      <c r="U2184" s="11">
        <v>47.04</v>
      </c>
      <c r="V2184" s="11">
        <v>47.741</v>
      </c>
      <c r="W2184" s="11">
        <v>48.209000000000003</v>
      </c>
      <c r="X2184" s="11">
        <v>47.954000000000001</v>
      </c>
      <c r="Y2184" s="11">
        <v>47.463999999999999</v>
      </c>
      <c r="Z2184" s="11">
        <v>46.716999999999999</v>
      </c>
      <c r="AA2184" s="11">
        <v>45.747</v>
      </c>
      <c r="AB2184" s="11">
        <v>44.613</v>
      </c>
      <c r="AC2184" s="11">
        <v>43.38</v>
      </c>
      <c r="AD2184" s="11">
        <v>42.067999999999998</v>
      </c>
      <c r="AE2184" s="11">
        <v>40.774000000000001</v>
      </c>
      <c r="AF2184" s="11">
        <v>39.417000000000002</v>
      </c>
      <c r="AG2184" s="11">
        <v>38.093000000000004</v>
      </c>
      <c r="AH2184" s="11">
        <v>36.691000000000003</v>
      </c>
      <c r="AI2184" s="11">
        <v>35.378</v>
      </c>
    </row>
    <row r="2185" spans="1:35" x14ac:dyDescent="0.3">
      <c r="A2185" s="15">
        <v>32964.458333333336</v>
      </c>
      <c r="B2185" s="11">
        <f>SsBackT!D2185</f>
        <v>0</v>
      </c>
      <c r="C2185" s="11">
        <f>Illim!B2185</f>
        <v>69.022000000000006</v>
      </c>
      <c r="D2185" s="11">
        <f t="shared" si="135"/>
        <v>4</v>
      </c>
      <c r="E2185" s="11">
        <f t="shared" si="136"/>
        <v>11</v>
      </c>
      <c r="F2185" s="11">
        <f t="shared" si="137"/>
        <v>60</v>
      </c>
      <c r="G2185" s="11">
        <f t="shared" si="138"/>
        <v>60</v>
      </c>
      <c r="H2185" s="11" cm="1">
        <f t="array" ref="H2185">INDEX($K$10:$DI$8773,ROW(G2185)-9,MATCH(G2185,$K$10:$DI$10,0))</f>
        <v>54.277000000000001</v>
      </c>
      <c r="I2185" s="11">
        <f>IF(INDEX(Effacement!$A$3:$Y$15,MATCH(Tests!D2185,Effacement!$A$3:$A$15,0),MATCH(Tests!E2185,Effacement!$A$3:$Y$3,0))=0,H2185,C2185)</f>
        <v>69.022000000000006</v>
      </c>
      <c r="K2185" s="11">
        <v>53.771000000000001</v>
      </c>
      <c r="L2185" s="11">
        <v>55.584000000000003</v>
      </c>
      <c r="M2185" s="11">
        <v>57.598999999999997</v>
      </c>
      <c r="N2185" s="11">
        <v>59.639000000000003</v>
      </c>
      <c r="O2185" s="11">
        <v>61.847999999999999</v>
      </c>
      <c r="P2185" s="11">
        <v>64.006</v>
      </c>
      <c r="Q2185" s="11">
        <v>66.206000000000003</v>
      </c>
      <c r="R2185" s="11">
        <v>68.286000000000001</v>
      </c>
      <c r="S2185" s="11">
        <v>70.212999999999994</v>
      </c>
      <c r="T2185" s="11">
        <v>71.881</v>
      </c>
      <c r="U2185" s="11">
        <v>73.204999999999998</v>
      </c>
      <c r="V2185" s="11">
        <v>74.131</v>
      </c>
      <c r="W2185" s="11">
        <v>74.695999999999998</v>
      </c>
      <c r="X2185" s="11">
        <v>74.191000000000003</v>
      </c>
      <c r="Y2185" s="11">
        <v>73.316999999999993</v>
      </c>
      <c r="Z2185" s="11">
        <v>72.042000000000002</v>
      </c>
      <c r="AA2185" s="11">
        <v>70.421999999999997</v>
      </c>
      <c r="AB2185" s="11">
        <v>68.540999999999997</v>
      </c>
      <c r="AC2185" s="11">
        <v>66.504999999999995</v>
      </c>
      <c r="AD2185" s="11">
        <v>64.347999999999999</v>
      </c>
      <c r="AE2185" s="11">
        <v>62.231999999999999</v>
      </c>
      <c r="AF2185" s="11">
        <v>60.061999999999998</v>
      </c>
      <c r="AG2185" s="11">
        <v>58.058</v>
      </c>
      <c r="AH2185" s="11">
        <v>56.072000000000003</v>
      </c>
      <c r="AI2185" s="11">
        <v>54.277000000000001</v>
      </c>
    </row>
    <row r="2186" spans="1:35" x14ac:dyDescent="0.3">
      <c r="A2186" s="15">
        <v>32964.5</v>
      </c>
      <c r="B2186" s="11">
        <f>SsBackT!D2186</f>
        <v>0</v>
      </c>
      <c r="C2186" s="11">
        <f>Illim!B2186</f>
        <v>268.58</v>
      </c>
      <c r="D2186" s="11">
        <f t="shared" si="135"/>
        <v>4</v>
      </c>
      <c r="E2186" s="11">
        <f t="shared" si="136"/>
        <v>12</v>
      </c>
      <c r="F2186" s="11">
        <f t="shared" si="137"/>
        <v>60</v>
      </c>
      <c r="G2186" s="11">
        <f t="shared" si="138"/>
        <v>60</v>
      </c>
      <c r="H2186" s="11" cm="1">
        <f t="array" ref="H2186">INDEX($K$10:$DI$8773,ROW(G2186)-9,MATCH(G2186,$K$10:$DI$10,0))</f>
        <v>186.37</v>
      </c>
      <c r="I2186" s="11">
        <f>IF(INDEX(Effacement!$A$3:$Y$15,MATCH(Tests!D2186,Effacement!$A$3:$A$15,0),MATCH(Tests!E2186,Effacement!$A$3:$Y$3,0))=0,H2186,C2186)</f>
        <v>268.58</v>
      </c>
      <c r="K2186" s="11">
        <v>192.61</v>
      </c>
      <c r="L2186" s="11">
        <v>200.86</v>
      </c>
      <c r="M2186" s="11">
        <v>209.53</v>
      </c>
      <c r="N2186" s="11">
        <v>217.96</v>
      </c>
      <c r="O2186" s="11">
        <v>226.6</v>
      </c>
      <c r="P2186" s="11">
        <v>234.67</v>
      </c>
      <c r="Q2186" s="11">
        <v>242.61</v>
      </c>
      <c r="R2186" s="11">
        <v>249.88</v>
      </c>
      <c r="S2186" s="11">
        <v>256.45</v>
      </c>
      <c r="T2186" s="11">
        <v>261.92</v>
      </c>
      <c r="U2186" s="11">
        <v>266.10000000000002</v>
      </c>
      <c r="V2186" s="11">
        <v>268.72000000000003</v>
      </c>
      <c r="W2186" s="11">
        <v>270.08</v>
      </c>
      <c r="X2186" s="11">
        <v>268.18</v>
      </c>
      <c r="Y2186" s="11">
        <v>264.95</v>
      </c>
      <c r="Z2186" s="11">
        <v>260.23</v>
      </c>
      <c r="AA2186" s="11">
        <v>254.25</v>
      </c>
      <c r="AB2186" s="11">
        <v>247.2</v>
      </c>
      <c r="AC2186" s="11">
        <v>239.38</v>
      </c>
      <c r="AD2186" s="11">
        <v>230.91</v>
      </c>
      <c r="AE2186" s="11">
        <v>222.22</v>
      </c>
      <c r="AF2186" s="11">
        <v>213.06</v>
      </c>
      <c r="AG2186" s="11">
        <v>204.21</v>
      </c>
      <c r="AH2186" s="11">
        <v>195.07</v>
      </c>
      <c r="AI2186" s="11">
        <v>186.37</v>
      </c>
    </row>
    <row r="2187" spans="1:35" x14ac:dyDescent="0.3">
      <c r="A2187" s="15">
        <v>32964.541666666664</v>
      </c>
      <c r="B2187" s="11">
        <f>SsBackT!D2187</f>
        <v>0</v>
      </c>
      <c r="C2187" s="11">
        <f>Illim!B2187</f>
        <v>598.04999999999995</v>
      </c>
      <c r="D2187" s="11">
        <f t="shared" si="135"/>
        <v>4</v>
      </c>
      <c r="E2187" s="11">
        <f t="shared" si="136"/>
        <v>13</v>
      </c>
      <c r="F2187" s="11">
        <f t="shared" si="137"/>
        <v>60</v>
      </c>
      <c r="G2187" s="11">
        <f t="shared" si="138"/>
        <v>60</v>
      </c>
      <c r="H2187" s="11" cm="1">
        <f t="array" ref="H2187">INDEX($K$10:$DI$8773,ROW(G2187)-9,MATCH(G2187,$K$10:$DI$10,0))</f>
        <v>460.18</v>
      </c>
      <c r="I2187" s="11">
        <f>IF(INDEX(Effacement!$A$3:$Y$15,MATCH(Tests!D2187,Effacement!$A$3:$A$15,0),MATCH(Tests!E2187,Effacement!$A$3:$Y$3,0))=0,H2187,C2187)</f>
        <v>598.04999999999995</v>
      </c>
      <c r="K2187" s="11">
        <v>282.92</v>
      </c>
      <c r="L2187" s="11">
        <v>321.35000000000002</v>
      </c>
      <c r="M2187" s="11">
        <v>359.13</v>
      </c>
      <c r="N2187" s="11">
        <v>395.13</v>
      </c>
      <c r="O2187" s="11">
        <v>428.72</v>
      </c>
      <c r="P2187" s="11">
        <v>459.59</v>
      </c>
      <c r="Q2187" s="11">
        <v>487.72</v>
      </c>
      <c r="R2187" s="11">
        <v>512.83000000000004</v>
      </c>
      <c r="S2187" s="11">
        <v>534.96</v>
      </c>
      <c r="T2187" s="11">
        <v>552.66999999999996</v>
      </c>
      <c r="U2187" s="11">
        <v>567.37</v>
      </c>
      <c r="V2187" s="11">
        <v>578.89</v>
      </c>
      <c r="W2187" s="11">
        <v>586.35</v>
      </c>
      <c r="X2187" s="11">
        <v>593.91</v>
      </c>
      <c r="Y2187" s="11">
        <v>597.41999999999996</v>
      </c>
      <c r="Z2187" s="11">
        <v>597.55999999999995</v>
      </c>
      <c r="AA2187" s="11">
        <v>593.96</v>
      </c>
      <c r="AB2187" s="11">
        <v>587.32000000000005</v>
      </c>
      <c r="AC2187" s="11">
        <v>577.28</v>
      </c>
      <c r="AD2187" s="11">
        <v>564.03</v>
      </c>
      <c r="AE2187" s="11">
        <v>548.47</v>
      </c>
      <c r="AF2187" s="11">
        <v>530.07000000000005</v>
      </c>
      <c r="AG2187" s="11">
        <v>509.84</v>
      </c>
      <c r="AH2187" s="11">
        <v>486.35</v>
      </c>
      <c r="AI2187" s="11">
        <v>460.18</v>
      </c>
    </row>
    <row r="2188" spans="1:35" x14ac:dyDescent="0.3">
      <c r="A2188" s="15">
        <v>32964.583333333336</v>
      </c>
      <c r="B2188" s="11">
        <f>SsBackT!D2188</f>
        <v>0</v>
      </c>
      <c r="C2188" s="11">
        <f>Illim!B2188</f>
        <v>662.58</v>
      </c>
      <c r="D2188" s="11">
        <f t="shared" si="135"/>
        <v>4</v>
      </c>
      <c r="E2188" s="11">
        <f t="shared" si="136"/>
        <v>14</v>
      </c>
      <c r="F2188" s="11">
        <f t="shared" si="137"/>
        <v>60</v>
      </c>
      <c r="G2188" s="11">
        <f t="shared" si="138"/>
        <v>60</v>
      </c>
      <c r="H2188" s="11" cm="1">
        <f t="array" ref="H2188">INDEX($K$10:$DI$8773,ROW(G2188)-9,MATCH(G2188,$K$10:$DI$10,0))</f>
        <v>600.41999999999996</v>
      </c>
      <c r="I2188" s="11">
        <f>IF(INDEX(Effacement!$A$3:$Y$15,MATCH(Tests!D2188,Effacement!$A$3:$A$15,0),MATCH(Tests!E2188,Effacement!$A$3:$Y$3,0))=0,H2188,C2188)</f>
        <v>662.58</v>
      </c>
      <c r="K2188" s="11">
        <v>155.97</v>
      </c>
      <c r="L2188" s="11">
        <v>159.58000000000001</v>
      </c>
      <c r="M2188" s="11">
        <v>191.77</v>
      </c>
      <c r="N2188" s="11">
        <v>237.58</v>
      </c>
      <c r="O2188" s="11">
        <v>288</v>
      </c>
      <c r="P2188" s="11">
        <v>337.77</v>
      </c>
      <c r="Q2188" s="11">
        <v>385.02</v>
      </c>
      <c r="R2188" s="11">
        <v>429.14</v>
      </c>
      <c r="S2188" s="11">
        <v>468.79</v>
      </c>
      <c r="T2188" s="11">
        <v>504.78</v>
      </c>
      <c r="U2188" s="11">
        <v>535.9</v>
      </c>
      <c r="V2188" s="11">
        <v>562.65</v>
      </c>
      <c r="W2188" s="11">
        <v>584.98</v>
      </c>
      <c r="X2188" s="11">
        <v>608.01</v>
      </c>
      <c r="Y2188" s="11">
        <v>626.92999999999995</v>
      </c>
      <c r="Z2188" s="11">
        <v>641.71</v>
      </c>
      <c r="AA2188" s="11">
        <v>652.17999999999995</v>
      </c>
      <c r="AB2188" s="11">
        <v>659.53</v>
      </c>
      <c r="AC2188" s="11">
        <v>662.02</v>
      </c>
      <c r="AD2188" s="11">
        <v>660.87</v>
      </c>
      <c r="AE2188" s="11">
        <v>656.33</v>
      </c>
      <c r="AF2188" s="11">
        <v>647.84</v>
      </c>
      <c r="AG2188" s="11">
        <v>635.49</v>
      </c>
      <c r="AH2188" s="11">
        <v>619.77</v>
      </c>
      <c r="AI2188" s="11">
        <v>600.41999999999996</v>
      </c>
    </row>
    <row r="2189" spans="1:35" x14ac:dyDescent="0.3">
      <c r="A2189" s="15">
        <v>32964.625</v>
      </c>
      <c r="B2189" s="11">
        <f>SsBackT!D2189</f>
        <v>0</v>
      </c>
      <c r="C2189" s="11">
        <f>Illim!B2189</f>
        <v>591.23</v>
      </c>
      <c r="D2189" s="11">
        <f t="shared" si="135"/>
        <v>4</v>
      </c>
      <c r="E2189" s="11">
        <f t="shared" si="136"/>
        <v>15</v>
      </c>
      <c r="F2189" s="11">
        <f t="shared" si="137"/>
        <v>60</v>
      </c>
      <c r="G2189" s="11">
        <f t="shared" si="138"/>
        <v>60</v>
      </c>
      <c r="H2189" s="11" cm="1">
        <f t="array" ref="H2189">INDEX($K$10:$DI$8773,ROW(G2189)-9,MATCH(G2189,$K$10:$DI$10,0))</f>
        <v>577.66999999999996</v>
      </c>
      <c r="I2189" s="11">
        <f>IF(INDEX(Effacement!$A$3:$Y$15,MATCH(Tests!D2189,Effacement!$A$3:$A$15,0),MATCH(Tests!E2189,Effacement!$A$3:$Y$3,0))=0,H2189,C2189)</f>
        <v>577.66999999999996</v>
      </c>
      <c r="K2189" s="11">
        <v>224.93</v>
      </c>
      <c r="L2189" s="11">
        <v>198.12</v>
      </c>
      <c r="M2189" s="11">
        <v>174.92</v>
      </c>
      <c r="N2189" s="11">
        <v>159.27000000000001</v>
      </c>
      <c r="O2189" s="11">
        <v>161.1</v>
      </c>
      <c r="P2189" s="11">
        <v>188.38</v>
      </c>
      <c r="Q2189" s="11">
        <v>228.28</v>
      </c>
      <c r="R2189" s="11">
        <v>271.93</v>
      </c>
      <c r="S2189" s="11">
        <v>315.16000000000003</v>
      </c>
      <c r="T2189" s="11">
        <v>355.6</v>
      </c>
      <c r="U2189" s="11">
        <v>392.13</v>
      </c>
      <c r="V2189" s="11">
        <v>425.45</v>
      </c>
      <c r="W2189" s="11">
        <v>455.05</v>
      </c>
      <c r="X2189" s="11">
        <v>483.92</v>
      </c>
      <c r="Y2189" s="11">
        <v>509.26</v>
      </c>
      <c r="Z2189" s="11">
        <v>531.03</v>
      </c>
      <c r="AA2189" s="11">
        <v>549.57000000000005</v>
      </c>
      <c r="AB2189" s="11">
        <v>564.66</v>
      </c>
      <c r="AC2189" s="11">
        <v>576.66999999999996</v>
      </c>
      <c r="AD2189" s="11">
        <v>585.04999999999995</v>
      </c>
      <c r="AE2189" s="11">
        <v>590</v>
      </c>
      <c r="AF2189" s="11">
        <v>591.75</v>
      </c>
      <c r="AG2189" s="11">
        <v>590.29999999999995</v>
      </c>
      <c r="AH2189" s="11">
        <v>585.36</v>
      </c>
      <c r="AI2189" s="11">
        <v>577.66999999999996</v>
      </c>
    </row>
    <row r="2190" spans="1:35" x14ac:dyDescent="0.3">
      <c r="A2190" s="15">
        <v>32964.666666666664</v>
      </c>
      <c r="B2190" s="11">
        <f>SsBackT!D2190</f>
        <v>0</v>
      </c>
      <c r="C2190" s="11">
        <f>Illim!B2190</f>
        <v>751.23</v>
      </c>
      <c r="D2190" s="11">
        <f t="shared" ref="D2190:D2253" si="139">MONTH(A2190)</f>
        <v>4</v>
      </c>
      <c r="E2190" s="11">
        <f t="shared" ref="E2190:E2253" si="140">HOUR(A2190)</f>
        <v>16</v>
      </c>
      <c r="F2190" s="11">
        <f t="shared" ref="F2190:F2253" si="141">IF(B2190&gt;0,IF(B2190-90&lt;$B$6,$B$6,B2190-90),IF(B2190+90&gt;$B$7,$B$7,B2190+90))</f>
        <v>60</v>
      </c>
      <c r="G2190" s="11">
        <f t="shared" si="138"/>
        <v>60</v>
      </c>
      <c r="H2190" s="11" cm="1">
        <f t="array" ref="H2190">INDEX($K$10:$DI$8773,ROW(G2190)-9,MATCH(G2190,$K$10:$DI$10,0))</f>
        <v>534.52</v>
      </c>
      <c r="I2190" s="11">
        <f>IF(INDEX(Effacement!$A$3:$Y$15,MATCH(Tests!D2190,Effacement!$A$3:$A$15,0),MATCH(Tests!E2190,Effacement!$A$3:$Y$3,0))=0,H2190,C2190)</f>
        <v>534.52</v>
      </c>
      <c r="K2190" s="11">
        <v>356.45</v>
      </c>
      <c r="L2190" s="11">
        <v>314.52</v>
      </c>
      <c r="M2190" s="11">
        <v>269.48</v>
      </c>
      <c r="N2190" s="11">
        <v>223.8</v>
      </c>
      <c r="O2190" s="11">
        <v>178.82</v>
      </c>
      <c r="P2190" s="11">
        <v>140.55000000000001</v>
      </c>
      <c r="Q2190" s="11">
        <v>119.16</v>
      </c>
      <c r="R2190" s="11">
        <v>131.86000000000001</v>
      </c>
      <c r="S2190" s="11">
        <v>182.67</v>
      </c>
      <c r="T2190" s="11">
        <v>247.59</v>
      </c>
      <c r="U2190" s="11">
        <v>313.64999999999998</v>
      </c>
      <c r="V2190" s="11">
        <v>376.76</v>
      </c>
      <c r="W2190" s="11">
        <v>435.44</v>
      </c>
      <c r="X2190" s="11">
        <v>492.09</v>
      </c>
      <c r="Y2190" s="11">
        <v>544.13</v>
      </c>
      <c r="Z2190" s="11">
        <v>589.28</v>
      </c>
      <c r="AA2190" s="11">
        <v>629.29999999999995</v>
      </c>
      <c r="AB2190" s="11">
        <v>664.8</v>
      </c>
      <c r="AC2190" s="11">
        <v>696.18</v>
      </c>
      <c r="AD2190" s="11">
        <v>723.29</v>
      </c>
      <c r="AE2190" s="11">
        <v>745.18</v>
      </c>
      <c r="AF2190" s="11">
        <v>685.92</v>
      </c>
      <c r="AG2190" s="11">
        <v>608.45000000000005</v>
      </c>
      <c r="AH2190" s="11">
        <v>557.61</v>
      </c>
      <c r="AI2190" s="11">
        <v>534.52</v>
      </c>
    </row>
    <row r="2191" spans="1:35" x14ac:dyDescent="0.3">
      <c r="A2191" s="15">
        <v>32964.708333333336</v>
      </c>
      <c r="B2191" s="11">
        <f>SsBackT!D2191</f>
        <v>0</v>
      </c>
      <c r="C2191" s="11">
        <f>Illim!B2191</f>
        <v>428.21</v>
      </c>
      <c r="D2191" s="11">
        <f t="shared" si="139"/>
        <v>4</v>
      </c>
      <c r="E2191" s="11">
        <f t="shared" si="140"/>
        <v>17</v>
      </c>
      <c r="F2191" s="11">
        <f t="shared" si="141"/>
        <v>60</v>
      </c>
      <c r="G2191" s="11">
        <f t="shared" ref="G2191:G2254" si="142">IF(F2191&gt;0,MROUND(F2191,5),MROUND(F2191,-5))</f>
        <v>60</v>
      </c>
      <c r="H2191" s="11" cm="1">
        <f t="array" ref="H2191">INDEX($K$10:$DI$8773,ROW(G2191)-9,MATCH(G2191,$K$10:$DI$10,0))</f>
        <v>97.944999999999993</v>
      </c>
      <c r="I2191" s="11">
        <f>IF(INDEX(Effacement!$A$3:$Y$15,MATCH(Tests!D2191,Effacement!$A$3:$A$15,0),MATCH(Tests!E2191,Effacement!$A$3:$Y$3,0))=0,H2191,C2191)</f>
        <v>97.944999999999993</v>
      </c>
      <c r="K2191" s="11">
        <v>323.62</v>
      </c>
      <c r="L2191" s="11">
        <v>320.08</v>
      </c>
      <c r="M2191" s="11">
        <v>303.11</v>
      </c>
      <c r="N2191" s="11">
        <v>263.13</v>
      </c>
      <c r="O2191" s="11">
        <v>220.69</v>
      </c>
      <c r="P2191" s="11">
        <v>176.18</v>
      </c>
      <c r="Q2191" s="11">
        <v>131.9</v>
      </c>
      <c r="R2191" s="11">
        <v>91.334000000000003</v>
      </c>
      <c r="S2191" s="11">
        <v>62.036000000000001</v>
      </c>
      <c r="T2191" s="11">
        <v>59.18</v>
      </c>
      <c r="U2191" s="11">
        <v>96.813999999999993</v>
      </c>
      <c r="V2191" s="11">
        <v>154.99</v>
      </c>
      <c r="W2191" s="11">
        <v>218.36</v>
      </c>
      <c r="X2191" s="11">
        <v>283.01</v>
      </c>
      <c r="Y2191" s="11">
        <v>343.69</v>
      </c>
      <c r="Z2191" s="11">
        <v>399.08</v>
      </c>
      <c r="AA2191" s="11">
        <v>313.54000000000002</v>
      </c>
      <c r="AB2191" s="11">
        <v>88.635999999999996</v>
      </c>
      <c r="AC2191" s="11">
        <v>91.088999999999999</v>
      </c>
      <c r="AD2191" s="11">
        <v>93.188000000000002</v>
      </c>
      <c r="AE2191" s="11">
        <v>94.944999999999993</v>
      </c>
      <c r="AF2191" s="11">
        <v>96.331999999999994</v>
      </c>
      <c r="AG2191" s="11">
        <v>97.222999999999999</v>
      </c>
      <c r="AH2191" s="11">
        <v>97.753</v>
      </c>
      <c r="AI2191" s="11">
        <v>97.944999999999993</v>
      </c>
    </row>
    <row r="2192" spans="1:35" x14ac:dyDescent="0.3">
      <c r="A2192" s="15">
        <v>32964.75</v>
      </c>
      <c r="B2192" s="11">
        <f>SsBackT!D2192</f>
        <v>0</v>
      </c>
      <c r="C2192" s="11">
        <f>Illim!B2192</f>
        <v>85.846999999999994</v>
      </c>
      <c r="D2192" s="11">
        <f t="shared" si="139"/>
        <v>4</v>
      </c>
      <c r="E2192" s="11">
        <f t="shared" si="140"/>
        <v>18</v>
      </c>
      <c r="F2192" s="11">
        <f t="shared" si="141"/>
        <v>60</v>
      </c>
      <c r="G2192" s="11">
        <f t="shared" si="142"/>
        <v>60</v>
      </c>
      <c r="H2192" s="11" cm="1">
        <f t="array" ref="H2192">INDEX($K$10:$DI$8773,ROW(G2192)-9,MATCH(G2192,$K$10:$DI$10,0))</f>
        <v>52.146000000000001</v>
      </c>
      <c r="I2192" s="11">
        <f>IF(INDEX(Effacement!$A$3:$Y$15,MATCH(Tests!D2192,Effacement!$A$3:$A$15,0),MATCH(Tests!E2192,Effacement!$A$3:$Y$3,0))=0,H2192,C2192)</f>
        <v>52.146000000000001</v>
      </c>
      <c r="K2192" s="11">
        <v>98.254000000000005</v>
      </c>
      <c r="L2192" s="11">
        <v>97.326999999999998</v>
      </c>
      <c r="M2192" s="11">
        <v>96.322999999999993</v>
      </c>
      <c r="N2192" s="11">
        <v>95.138999999999996</v>
      </c>
      <c r="O2192" s="11">
        <v>93.272999999999996</v>
      </c>
      <c r="P2192" s="11">
        <v>90.588999999999999</v>
      </c>
      <c r="Q2192" s="11">
        <v>87.004999999999995</v>
      </c>
      <c r="R2192" s="11">
        <v>81.736000000000004</v>
      </c>
      <c r="S2192" s="11">
        <v>74.125</v>
      </c>
      <c r="T2192" s="11">
        <v>55.780999999999999</v>
      </c>
      <c r="U2192" s="11">
        <v>34.411999999999999</v>
      </c>
      <c r="V2192" s="11">
        <v>28.106000000000002</v>
      </c>
      <c r="W2192" s="11">
        <v>45.984000000000002</v>
      </c>
      <c r="X2192" s="11">
        <v>80.522000000000006</v>
      </c>
      <c r="Y2192" s="11">
        <v>38.198999999999998</v>
      </c>
      <c r="Z2192" s="11">
        <v>41.369</v>
      </c>
      <c r="AA2192" s="11">
        <v>43.914000000000001</v>
      </c>
      <c r="AB2192" s="11">
        <v>45.918999999999997</v>
      </c>
      <c r="AC2192" s="11">
        <v>47.591000000000001</v>
      </c>
      <c r="AD2192" s="11">
        <v>48.887</v>
      </c>
      <c r="AE2192" s="11">
        <v>49.91</v>
      </c>
      <c r="AF2192" s="11">
        <v>50.746000000000002</v>
      </c>
      <c r="AG2192" s="11">
        <v>51.424999999999997</v>
      </c>
      <c r="AH2192" s="11">
        <v>51.905000000000001</v>
      </c>
      <c r="AI2192" s="11">
        <v>52.146000000000001</v>
      </c>
    </row>
    <row r="2193" spans="1:35" x14ac:dyDescent="0.3">
      <c r="A2193" s="15">
        <v>32964.791666666664</v>
      </c>
      <c r="B2193" s="11">
        <f>SsBackT!D2193</f>
        <v>0</v>
      </c>
      <c r="C2193" s="11">
        <f>Illim!B2193</f>
        <v>-1.32E-2</v>
      </c>
      <c r="D2193" s="11">
        <f t="shared" si="139"/>
        <v>4</v>
      </c>
      <c r="E2193" s="11">
        <f t="shared" si="140"/>
        <v>19</v>
      </c>
      <c r="F2193" s="11">
        <f t="shared" si="141"/>
        <v>60</v>
      </c>
      <c r="G2193" s="11">
        <f t="shared" si="142"/>
        <v>60</v>
      </c>
      <c r="H2193" s="11" cm="1">
        <f t="array" ref="H2193">INDEX($K$10:$DI$8773,ROW(G2193)-9,MATCH(G2193,$K$10:$DI$10,0))</f>
        <v>-1.32E-2</v>
      </c>
      <c r="I2193" s="11">
        <f>IF(INDEX(Effacement!$A$3:$Y$15,MATCH(Tests!D2193,Effacement!$A$3:$A$15,0),MATCH(Tests!E2193,Effacement!$A$3:$Y$3,0))=0,H2193,C2193)</f>
        <v>-1.32E-2</v>
      </c>
      <c r="K2193" s="11">
        <v>-1.32E-2</v>
      </c>
      <c r="L2193" s="11">
        <v>-1.32E-2</v>
      </c>
      <c r="M2193" s="11">
        <v>-1.32E-2</v>
      </c>
      <c r="N2193" s="11">
        <v>-1.32E-2</v>
      </c>
      <c r="O2193" s="11">
        <v>-1.32E-2</v>
      </c>
      <c r="P2193" s="11">
        <v>-1.32E-2</v>
      </c>
      <c r="Q2193" s="11">
        <v>-1.32E-2</v>
      </c>
      <c r="R2193" s="11">
        <v>-1.32E-2</v>
      </c>
      <c r="S2193" s="11">
        <v>-1.32E-2</v>
      </c>
      <c r="T2193" s="11">
        <v>-1.32E-2</v>
      </c>
      <c r="U2193" s="11">
        <v>-1.32E-2</v>
      </c>
      <c r="V2193" s="11">
        <v>-1.32E-2</v>
      </c>
      <c r="W2193" s="11">
        <v>-1.32E-2</v>
      </c>
      <c r="X2193" s="11">
        <v>-1.32E-2</v>
      </c>
      <c r="Y2193" s="11">
        <v>-1.32E-2</v>
      </c>
      <c r="Z2193" s="11">
        <v>-1.32E-2</v>
      </c>
      <c r="AA2193" s="11">
        <v>-1.32E-2</v>
      </c>
      <c r="AB2193" s="11">
        <v>-1.32E-2</v>
      </c>
      <c r="AC2193" s="11">
        <v>-1.32E-2</v>
      </c>
      <c r="AD2193" s="11">
        <v>-1.32E-2</v>
      </c>
      <c r="AE2193" s="11">
        <v>-1.32E-2</v>
      </c>
      <c r="AF2193" s="11">
        <v>-1.32E-2</v>
      </c>
      <c r="AG2193" s="11">
        <v>-1.32E-2</v>
      </c>
      <c r="AH2193" s="11">
        <v>-1.32E-2</v>
      </c>
      <c r="AI2193" s="11">
        <v>-1.32E-2</v>
      </c>
    </row>
    <row r="2194" spans="1:35" x14ac:dyDescent="0.3">
      <c r="A2194" s="15">
        <v>32964.833333333336</v>
      </c>
      <c r="B2194" s="11">
        <f>SsBackT!D2194</f>
        <v>0</v>
      </c>
      <c r="C2194" s="11">
        <f>Illim!B2194</f>
        <v>-1.32E-2</v>
      </c>
      <c r="D2194" s="11">
        <f t="shared" si="139"/>
        <v>4</v>
      </c>
      <c r="E2194" s="11">
        <f t="shared" si="140"/>
        <v>20</v>
      </c>
      <c r="F2194" s="11">
        <f t="shared" si="141"/>
        <v>60</v>
      </c>
      <c r="G2194" s="11">
        <f t="shared" si="142"/>
        <v>60</v>
      </c>
      <c r="H2194" s="11" cm="1">
        <f t="array" ref="H2194">INDEX($K$10:$DI$8773,ROW(G2194)-9,MATCH(G2194,$K$10:$DI$10,0))</f>
        <v>-1.32E-2</v>
      </c>
      <c r="I2194" s="11">
        <f>IF(INDEX(Effacement!$A$3:$Y$15,MATCH(Tests!D2194,Effacement!$A$3:$A$15,0),MATCH(Tests!E2194,Effacement!$A$3:$Y$3,0))=0,H2194,C2194)</f>
        <v>-1.32E-2</v>
      </c>
      <c r="K2194" s="11">
        <v>-1.32E-2</v>
      </c>
      <c r="L2194" s="11">
        <v>-1.32E-2</v>
      </c>
      <c r="M2194" s="11">
        <v>-1.32E-2</v>
      </c>
      <c r="N2194" s="11">
        <v>-1.32E-2</v>
      </c>
      <c r="O2194" s="11">
        <v>-1.32E-2</v>
      </c>
      <c r="P2194" s="11">
        <v>-1.32E-2</v>
      </c>
      <c r="Q2194" s="11">
        <v>-1.32E-2</v>
      </c>
      <c r="R2194" s="11">
        <v>-1.32E-2</v>
      </c>
      <c r="S2194" s="11">
        <v>-1.32E-2</v>
      </c>
      <c r="T2194" s="11">
        <v>-1.32E-2</v>
      </c>
      <c r="U2194" s="11">
        <v>-1.32E-2</v>
      </c>
      <c r="V2194" s="11">
        <v>-1.32E-2</v>
      </c>
      <c r="W2194" s="11">
        <v>-1.32E-2</v>
      </c>
      <c r="X2194" s="11">
        <v>-1.32E-2</v>
      </c>
      <c r="Y2194" s="11">
        <v>-1.32E-2</v>
      </c>
      <c r="Z2194" s="11">
        <v>-1.32E-2</v>
      </c>
      <c r="AA2194" s="11">
        <v>-1.32E-2</v>
      </c>
      <c r="AB2194" s="11">
        <v>-1.32E-2</v>
      </c>
      <c r="AC2194" s="11">
        <v>-1.32E-2</v>
      </c>
      <c r="AD2194" s="11">
        <v>-1.32E-2</v>
      </c>
      <c r="AE2194" s="11">
        <v>-1.32E-2</v>
      </c>
      <c r="AF2194" s="11">
        <v>-1.32E-2</v>
      </c>
      <c r="AG2194" s="11">
        <v>-1.32E-2</v>
      </c>
      <c r="AH2194" s="11">
        <v>-1.32E-2</v>
      </c>
      <c r="AI2194" s="11">
        <v>-1.32E-2</v>
      </c>
    </row>
    <row r="2195" spans="1:35" x14ac:dyDescent="0.3">
      <c r="A2195" s="15">
        <v>32964.875</v>
      </c>
      <c r="B2195" s="11">
        <f>SsBackT!D2195</f>
        <v>0</v>
      </c>
      <c r="C2195" s="11">
        <f>Illim!B2195</f>
        <v>-1.32E-2</v>
      </c>
      <c r="D2195" s="11">
        <f t="shared" si="139"/>
        <v>4</v>
      </c>
      <c r="E2195" s="11">
        <f t="shared" si="140"/>
        <v>21</v>
      </c>
      <c r="F2195" s="11">
        <f t="shared" si="141"/>
        <v>60</v>
      </c>
      <c r="G2195" s="11">
        <f t="shared" si="142"/>
        <v>60</v>
      </c>
      <c r="H2195" s="11" cm="1">
        <f t="array" ref="H2195">INDEX($K$10:$DI$8773,ROW(G2195)-9,MATCH(G2195,$K$10:$DI$10,0))</f>
        <v>-1.32E-2</v>
      </c>
      <c r="I2195" s="11">
        <f>IF(INDEX(Effacement!$A$3:$Y$15,MATCH(Tests!D2195,Effacement!$A$3:$A$15,0),MATCH(Tests!E2195,Effacement!$A$3:$Y$3,0))=0,H2195,C2195)</f>
        <v>-1.32E-2</v>
      </c>
      <c r="K2195" s="11">
        <v>-1.32E-2</v>
      </c>
      <c r="L2195" s="11">
        <v>-1.32E-2</v>
      </c>
      <c r="M2195" s="11">
        <v>-1.32E-2</v>
      </c>
      <c r="N2195" s="11">
        <v>-1.32E-2</v>
      </c>
      <c r="O2195" s="11">
        <v>-1.32E-2</v>
      </c>
      <c r="P2195" s="11">
        <v>-1.32E-2</v>
      </c>
      <c r="Q2195" s="11">
        <v>-1.32E-2</v>
      </c>
      <c r="R2195" s="11">
        <v>-1.32E-2</v>
      </c>
      <c r="S2195" s="11">
        <v>-1.32E-2</v>
      </c>
      <c r="T2195" s="11">
        <v>-1.32E-2</v>
      </c>
      <c r="U2195" s="11">
        <v>-1.32E-2</v>
      </c>
      <c r="V2195" s="11">
        <v>-1.32E-2</v>
      </c>
      <c r="W2195" s="11">
        <v>-1.32E-2</v>
      </c>
      <c r="X2195" s="11">
        <v>-1.32E-2</v>
      </c>
      <c r="Y2195" s="11">
        <v>-1.32E-2</v>
      </c>
      <c r="Z2195" s="11">
        <v>-1.32E-2</v>
      </c>
      <c r="AA2195" s="11">
        <v>-1.32E-2</v>
      </c>
      <c r="AB2195" s="11">
        <v>-1.32E-2</v>
      </c>
      <c r="AC2195" s="11">
        <v>-1.32E-2</v>
      </c>
      <c r="AD2195" s="11">
        <v>-1.32E-2</v>
      </c>
      <c r="AE2195" s="11">
        <v>-1.32E-2</v>
      </c>
      <c r="AF2195" s="11">
        <v>-1.32E-2</v>
      </c>
      <c r="AG2195" s="11">
        <v>-1.32E-2</v>
      </c>
      <c r="AH2195" s="11">
        <v>-1.32E-2</v>
      </c>
      <c r="AI2195" s="11">
        <v>-1.32E-2</v>
      </c>
    </row>
    <row r="2196" spans="1:35" x14ac:dyDescent="0.3">
      <c r="A2196" s="15">
        <v>32964.916666666664</v>
      </c>
      <c r="B2196" s="11">
        <f>SsBackT!D2196</f>
        <v>0</v>
      </c>
      <c r="C2196" s="11">
        <f>Illim!B2196</f>
        <v>-1.32E-2</v>
      </c>
      <c r="D2196" s="11">
        <f t="shared" si="139"/>
        <v>4</v>
      </c>
      <c r="E2196" s="11">
        <f t="shared" si="140"/>
        <v>22</v>
      </c>
      <c r="F2196" s="11">
        <f t="shared" si="141"/>
        <v>60</v>
      </c>
      <c r="G2196" s="11">
        <f t="shared" si="142"/>
        <v>60</v>
      </c>
      <c r="H2196" s="11" cm="1">
        <f t="array" ref="H2196">INDEX($K$10:$DI$8773,ROW(G2196)-9,MATCH(G2196,$K$10:$DI$10,0))</f>
        <v>-1.32E-2</v>
      </c>
      <c r="I2196" s="11">
        <f>IF(INDEX(Effacement!$A$3:$Y$15,MATCH(Tests!D2196,Effacement!$A$3:$A$15,0),MATCH(Tests!E2196,Effacement!$A$3:$Y$3,0))=0,H2196,C2196)</f>
        <v>-1.32E-2</v>
      </c>
      <c r="K2196" s="11">
        <v>-1.32E-2</v>
      </c>
      <c r="L2196" s="11">
        <v>-1.32E-2</v>
      </c>
      <c r="M2196" s="11">
        <v>-1.32E-2</v>
      </c>
      <c r="N2196" s="11">
        <v>-1.32E-2</v>
      </c>
      <c r="O2196" s="11">
        <v>-1.32E-2</v>
      </c>
      <c r="P2196" s="11">
        <v>-1.32E-2</v>
      </c>
      <c r="Q2196" s="11">
        <v>-1.32E-2</v>
      </c>
      <c r="R2196" s="11">
        <v>-1.32E-2</v>
      </c>
      <c r="S2196" s="11">
        <v>-1.32E-2</v>
      </c>
      <c r="T2196" s="11">
        <v>-1.32E-2</v>
      </c>
      <c r="U2196" s="11">
        <v>-1.32E-2</v>
      </c>
      <c r="V2196" s="11">
        <v>-1.32E-2</v>
      </c>
      <c r="W2196" s="11">
        <v>-1.32E-2</v>
      </c>
      <c r="X2196" s="11">
        <v>-1.32E-2</v>
      </c>
      <c r="Y2196" s="11">
        <v>-1.32E-2</v>
      </c>
      <c r="Z2196" s="11">
        <v>-1.32E-2</v>
      </c>
      <c r="AA2196" s="11">
        <v>-1.32E-2</v>
      </c>
      <c r="AB2196" s="11">
        <v>-1.32E-2</v>
      </c>
      <c r="AC2196" s="11">
        <v>-1.32E-2</v>
      </c>
      <c r="AD2196" s="11">
        <v>-1.32E-2</v>
      </c>
      <c r="AE2196" s="11">
        <v>-1.32E-2</v>
      </c>
      <c r="AF2196" s="11">
        <v>-1.32E-2</v>
      </c>
      <c r="AG2196" s="11">
        <v>-1.32E-2</v>
      </c>
      <c r="AH2196" s="11">
        <v>-1.32E-2</v>
      </c>
      <c r="AI2196" s="11">
        <v>-1.32E-2</v>
      </c>
    </row>
    <row r="2197" spans="1:35" x14ac:dyDescent="0.3">
      <c r="A2197" s="15">
        <v>32964.958333333336</v>
      </c>
      <c r="B2197" s="11">
        <f>SsBackT!D2197</f>
        <v>0</v>
      </c>
      <c r="C2197" s="11">
        <f>Illim!B2197</f>
        <v>-1.32E-2</v>
      </c>
      <c r="D2197" s="11">
        <f t="shared" si="139"/>
        <v>4</v>
      </c>
      <c r="E2197" s="11">
        <f t="shared" si="140"/>
        <v>23</v>
      </c>
      <c r="F2197" s="11">
        <f t="shared" si="141"/>
        <v>60</v>
      </c>
      <c r="G2197" s="11">
        <f t="shared" si="142"/>
        <v>60</v>
      </c>
      <c r="H2197" s="11" cm="1">
        <f t="array" ref="H2197">INDEX($K$10:$DI$8773,ROW(G2197)-9,MATCH(G2197,$K$10:$DI$10,0))</f>
        <v>-1.32E-2</v>
      </c>
      <c r="I2197" s="11">
        <f>IF(INDEX(Effacement!$A$3:$Y$15,MATCH(Tests!D2197,Effacement!$A$3:$A$15,0),MATCH(Tests!E2197,Effacement!$A$3:$Y$3,0))=0,H2197,C2197)</f>
        <v>-1.32E-2</v>
      </c>
      <c r="K2197" s="11">
        <v>-1.32E-2</v>
      </c>
      <c r="L2197" s="11">
        <v>-1.32E-2</v>
      </c>
      <c r="M2197" s="11">
        <v>-1.32E-2</v>
      </c>
      <c r="N2197" s="11">
        <v>-1.32E-2</v>
      </c>
      <c r="O2197" s="11">
        <v>-1.32E-2</v>
      </c>
      <c r="P2197" s="11">
        <v>-1.32E-2</v>
      </c>
      <c r="Q2197" s="11">
        <v>-1.32E-2</v>
      </c>
      <c r="R2197" s="11">
        <v>-1.32E-2</v>
      </c>
      <c r="S2197" s="11">
        <v>-1.32E-2</v>
      </c>
      <c r="T2197" s="11">
        <v>-1.32E-2</v>
      </c>
      <c r="U2197" s="11">
        <v>-1.32E-2</v>
      </c>
      <c r="V2197" s="11">
        <v>-1.32E-2</v>
      </c>
      <c r="W2197" s="11">
        <v>-1.32E-2</v>
      </c>
      <c r="X2197" s="11">
        <v>-1.32E-2</v>
      </c>
      <c r="Y2197" s="11">
        <v>-1.32E-2</v>
      </c>
      <c r="Z2197" s="11">
        <v>-1.32E-2</v>
      </c>
      <c r="AA2197" s="11">
        <v>-1.32E-2</v>
      </c>
      <c r="AB2197" s="11">
        <v>-1.32E-2</v>
      </c>
      <c r="AC2197" s="11">
        <v>-1.32E-2</v>
      </c>
      <c r="AD2197" s="11">
        <v>-1.32E-2</v>
      </c>
      <c r="AE2197" s="11">
        <v>-1.32E-2</v>
      </c>
      <c r="AF2197" s="11">
        <v>-1.32E-2</v>
      </c>
      <c r="AG2197" s="11">
        <v>-1.32E-2</v>
      </c>
      <c r="AH2197" s="11">
        <v>-1.32E-2</v>
      </c>
      <c r="AI2197" s="11">
        <v>-1.32E-2</v>
      </c>
    </row>
    <row r="2198" spans="1:35" x14ac:dyDescent="0.3">
      <c r="A2198" s="15">
        <v>32965</v>
      </c>
      <c r="B2198" s="11">
        <f>SsBackT!D2198</f>
        <v>0</v>
      </c>
      <c r="C2198" s="11">
        <f>Illim!B2198</f>
        <v>-1.32E-2</v>
      </c>
      <c r="D2198" s="11">
        <f t="shared" si="139"/>
        <v>4</v>
      </c>
      <c r="E2198" s="11">
        <f t="shared" si="140"/>
        <v>0</v>
      </c>
      <c r="F2198" s="11">
        <f t="shared" si="141"/>
        <v>60</v>
      </c>
      <c r="G2198" s="11">
        <f t="shared" si="142"/>
        <v>60</v>
      </c>
      <c r="H2198" s="11" cm="1">
        <f t="array" ref="H2198">INDEX($K$10:$DI$8773,ROW(G2198)-9,MATCH(G2198,$K$10:$DI$10,0))</f>
        <v>-1.32E-2</v>
      </c>
      <c r="I2198" s="11">
        <f>IF(INDEX(Effacement!$A$3:$Y$15,MATCH(Tests!D2198,Effacement!$A$3:$A$15,0),MATCH(Tests!E2198,Effacement!$A$3:$Y$3,0))=0,H2198,C2198)</f>
        <v>-1.32E-2</v>
      </c>
      <c r="K2198" s="11">
        <v>-1.32E-2</v>
      </c>
      <c r="L2198" s="11">
        <v>-1.32E-2</v>
      </c>
      <c r="M2198" s="11">
        <v>-1.32E-2</v>
      </c>
      <c r="N2198" s="11">
        <v>-1.32E-2</v>
      </c>
      <c r="O2198" s="11">
        <v>-1.32E-2</v>
      </c>
      <c r="P2198" s="11">
        <v>-1.32E-2</v>
      </c>
      <c r="Q2198" s="11">
        <v>-1.32E-2</v>
      </c>
      <c r="R2198" s="11">
        <v>-1.32E-2</v>
      </c>
      <c r="S2198" s="11">
        <v>-1.32E-2</v>
      </c>
      <c r="T2198" s="11">
        <v>-1.32E-2</v>
      </c>
      <c r="U2198" s="11">
        <v>-1.32E-2</v>
      </c>
      <c r="V2198" s="11">
        <v>-1.32E-2</v>
      </c>
      <c r="W2198" s="11">
        <v>-1.32E-2</v>
      </c>
      <c r="X2198" s="11">
        <v>-1.32E-2</v>
      </c>
      <c r="Y2198" s="11">
        <v>-1.32E-2</v>
      </c>
      <c r="Z2198" s="11">
        <v>-1.32E-2</v>
      </c>
      <c r="AA2198" s="11">
        <v>-1.32E-2</v>
      </c>
      <c r="AB2198" s="11">
        <v>-1.32E-2</v>
      </c>
      <c r="AC2198" s="11">
        <v>-1.32E-2</v>
      </c>
      <c r="AD2198" s="11">
        <v>-1.32E-2</v>
      </c>
      <c r="AE2198" s="11">
        <v>-1.32E-2</v>
      </c>
      <c r="AF2198" s="11">
        <v>-1.32E-2</v>
      </c>
      <c r="AG2198" s="11">
        <v>-1.32E-2</v>
      </c>
      <c r="AH2198" s="11">
        <v>-1.32E-2</v>
      </c>
      <c r="AI2198" s="11">
        <v>-1.32E-2</v>
      </c>
    </row>
    <row r="2199" spans="1:35" x14ac:dyDescent="0.3">
      <c r="A2199" s="15">
        <v>32965.041666666664</v>
      </c>
      <c r="B2199" s="11">
        <f>SsBackT!D2199</f>
        <v>0</v>
      </c>
      <c r="C2199" s="11">
        <f>Illim!B2199</f>
        <v>-1.32E-2</v>
      </c>
      <c r="D2199" s="11">
        <f t="shared" si="139"/>
        <v>4</v>
      </c>
      <c r="E2199" s="11">
        <f t="shared" si="140"/>
        <v>1</v>
      </c>
      <c r="F2199" s="11">
        <f t="shared" si="141"/>
        <v>60</v>
      </c>
      <c r="G2199" s="11">
        <f t="shared" si="142"/>
        <v>60</v>
      </c>
      <c r="H2199" s="11" cm="1">
        <f t="array" ref="H2199">INDEX($K$10:$DI$8773,ROW(G2199)-9,MATCH(G2199,$K$10:$DI$10,0))</f>
        <v>-1.32E-2</v>
      </c>
      <c r="I2199" s="11">
        <f>IF(INDEX(Effacement!$A$3:$Y$15,MATCH(Tests!D2199,Effacement!$A$3:$A$15,0),MATCH(Tests!E2199,Effacement!$A$3:$Y$3,0))=0,H2199,C2199)</f>
        <v>-1.32E-2</v>
      </c>
      <c r="K2199" s="11">
        <v>-1.32E-2</v>
      </c>
      <c r="L2199" s="11">
        <v>-1.32E-2</v>
      </c>
      <c r="M2199" s="11">
        <v>-1.32E-2</v>
      </c>
      <c r="N2199" s="11">
        <v>-1.32E-2</v>
      </c>
      <c r="O2199" s="11">
        <v>-1.32E-2</v>
      </c>
      <c r="P2199" s="11">
        <v>-1.32E-2</v>
      </c>
      <c r="Q2199" s="11">
        <v>-1.32E-2</v>
      </c>
      <c r="R2199" s="11">
        <v>-1.32E-2</v>
      </c>
      <c r="S2199" s="11">
        <v>-1.32E-2</v>
      </c>
      <c r="T2199" s="11">
        <v>-1.32E-2</v>
      </c>
      <c r="U2199" s="11">
        <v>-1.32E-2</v>
      </c>
      <c r="V2199" s="11">
        <v>-1.32E-2</v>
      </c>
      <c r="W2199" s="11">
        <v>-1.32E-2</v>
      </c>
      <c r="X2199" s="11">
        <v>-1.32E-2</v>
      </c>
      <c r="Y2199" s="11">
        <v>-1.32E-2</v>
      </c>
      <c r="Z2199" s="11">
        <v>-1.32E-2</v>
      </c>
      <c r="AA2199" s="11">
        <v>-1.32E-2</v>
      </c>
      <c r="AB2199" s="11">
        <v>-1.32E-2</v>
      </c>
      <c r="AC2199" s="11">
        <v>-1.32E-2</v>
      </c>
      <c r="AD2199" s="11">
        <v>-1.32E-2</v>
      </c>
      <c r="AE2199" s="11">
        <v>-1.32E-2</v>
      </c>
      <c r="AF2199" s="11">
        <v>-1.32E-2</v>
      </c>
      <c r="AG2199" s="11">
        <v>-1.32E-2</v>
      </c>
      <c r="AH2199" s="11">
        <v>-1.32E-2</v>
      </c>
      <c r="AI2199" s="11">
        <v>-1.32E-2</v>
      </c>
    </row>
    <row r="2200" spans="1:35" x14ac:dyDescent="0.3">
      <c r="A2200" s="15">
        <v>32965.083333333336</v>
      </c>
      <c r="B2200" s="11">
        <f>SsBackT!D2200</f>
        <v>0</v>
      </c>
      <c r="C2200" s="11">
        <f>Illim!B2200</f>
        <v>-1.32E-2</v>
      </c>
      <c r="D2200" s="11">
        <f t="shared" si="139"/>
        <v>4</v>
      </c>
      <c r="E2200" s="11">
        <f t="shared" si="140"/>
        <v>2</v>
      </c>
      <c r="F2200" s="11">
        <f t="shared" si="141"/>
        <v>60</v>
      </c>
      <c r="G2200" s="11">
        <f t="shared" si="142"/>
        <v>60</v>
      </c>
      <c r="H2200" s="11" cm="1">
        <f t="array" ref="H2200">INDEX($K$10:$DI$8773,ROW(G2200)-9,MATCH(G2200,$K$10:$DI$10,0))</f>
        <v>-1.32E-2</v>
      </c>
      <c r="I2200" s="11">
        <f>IF(INDEX(Effacement!$A$3:$Y$15,MATCH(Tests!D2200,Effacement!$A$3:$A$15,0),MATCH(Tests!E2200,Effacement!$A$3:$Y$3,0))=0,H2200,C2200)</f>
        <v>-1.32E-2</v>
      </c>
      <c r="K2200" s="11">
        <v>-1.32E-2</v>
      </c>
      <c r="L2200" s="11">
        <v>-1.32E-2</v>
      </c>
      <c r="M2200" s="11">
        <v>-1.32E-2</v>
      </c>
      <c r="N2200" s="11">
        <v>-1.32E-2</v>
      </c>
      <c r="O2200" s="11">
        <v>-1.32E-2</v>
      </c>
      <c r="P2200" s="11">
        <v>-1.32E-2</v>
      </c>
      <c r="Q2200" s="11">
        <v>-1.32E-2</v>
      </c>
      <c r="R2200" s="11">
        <v>-1.32E-2</v>
      </c>
      <c r="S2200" s="11">
        <v>-1.32E-2</v>
      </c>
      <c r="T2200" s="11">
        <v>-1.32E-2</v>
      </c>
      <c r="U2200" s="11">
        <v>-1.32E-2</v>
      </c>
      <c r="V2200" s="11">
        <v>-1.32E-2</v>
      </c>
      <c r="W2200" s="11">
        <v>-1.32E-2</v>
      </c>
      <c r="X2200" s="11">
        <v>-1.32E-2</v>
      </c>
      <c r="Y2200" s="11">
        <v>-1.32E-2</v>
      </c>
      <c r="Z2200" s="11">
        <v>-1.32E-2</v>
      </c>
      <c r="AA2200" s="11">
        <v>-1.32E-2</v>
      </c>
      <c r="AB2200" s="11">
        <v>-1.32E-2</v>
      </c>
      <c r="AC2200" s="11">
        <v>-1.32E-2</v>
      </c>
      <c r="AD2200" s="11">
        <v>-1.32E-2</v>
      </c>
      <c r="AE2200" s="11">
        <v>-1.32E-2</v>
      </c>
      <c r="AF2200" s="11">
        <v>-1.32E-2</v>
      </c>
      <c r="AG2200" s="11">
        <v>-1.32E-2</v>
      </c>
      <c r="AH2200" s="11">
        <v>-1.32E-2</v>
      </c>
      <c r="AI2200" s="11">
        <v>-1.32E-2</v>
      </c>
    </row>
    <row r="2201" spans="1:35" x14ac:dyDescent="0.3">
      <c r="A2201" s="15">
        <v>32965.125</v>
      </c>
      <c r="B2201" s="11">
        <f>SsBackT!D2201</f>
        <v>0</v>
      </c>
      <c r="C2201" s="11">
        <f>Illim!B2201</f>
        <v>-1.32E-2</v>
      </c>
      <c r="D2201" s="11">
        <f t="shared" si="139"/>
        <v>4</v>
      </c>
      <c r="E2201" s="11">
        <f t="shared" si="140"/>
        <v>3</v>
      </c>
      <c r="F2201" s="11">
        <f t="shared" si="141"/>
        <v>60</v>
      </c>
      <c r="G2201" s="11">
        <f t="shared" si="142"/>
        <v>60</v>
      </c>
      <c r="H2201" s="11" cm="1">
        <f t="array" ref="H2201">INDEX($K$10:$DI$8773,ROW(G2201)-9,MATCH(G2201,$K$10:$DI$10,0))</f>
        <v>-1.32E-2</v>
      </c>
      <c r="I2201" s="11">
        <f>IF(INDEX(Effacement!$A$3:$Y$15,MATCH(Tests!D2201,Effacement!$A$3:$A$15,0),MATCH(Tests!E2201,Effacement!$A$3:$Y$3,0))=0,H2201,C2201)</f>
        <v>-1.32E-2</v>
      </c>
      <c r="K2201" s="11">
        <v>-1.32E-2</v>
      </c>
      <c r="L2201" s="11">
        <v>-1.32E-2</v>
      </c>
      <c r="M2201" s="11">
        <v>-1.32E-2</v>
      </c>
      <c r="N2201" s="11">
        <v>-1.32E-2</v>
      </c>
      <c r="O2201" s="11">
        <v>-1.32E-2</v>
      </c>
      <c r="P2201" s="11">
        <v>-1.32E-2</v>
      </c>
      <c r="Q2201" s="11">
        <v>-1.32E-2</v>
      </c>
      <c r="R2201" s="11">
        <v>-1.32E-2</v>
      </c>
      <c r="S2201" s="11">
        <v>-1.32E-2</v>
      </c>
      <c r="T2201" s="11">
        <v>-1.32E-2</v>
      </c>
      <c r="U2201" s="11">
        <v>-1.32E-2</v>
      </c>
      <c r="V2201" s="11">
        <v>-1.32E-2</v>
      </c>
      <c r="W2201" s="11">
        <v>-1.32E-2</v>
      </c>
      <c r="X2201" s="11">
        <v>-1.32E-2</v>
      </c>
      <c r="Y2201" s="11">
        <v>-1.32E-2</v>
      </c>
      <c r="Z2201" s="11">
        <v>-1.32E-2</v>
      </c>
      <c r="AA2201" s="11">
        <v>-1.32E-2</v>
      </c>
      <c r="AB2201" s="11">
        <v>-1.32E-2</v>
      </c>
      <c r="AC2201" s="11">
        <v>-1.32E-2</v>
      </c>
      <c r="AD2201" s="11">
        <v>-1.32E-2</v>
      </c>
      <c r="AE2201" s="11">
        <v>-1.32E-2</v>
      </c>
      <c r="AF2201" s="11">
        <v>-1.32E-2</v>
      </c>
      <c r="AG2201" s="11">
        <v>-1.32E-2</v>
      </c>
      <c r="AH2201" s="11">
        <v>-1.32E-2</v>
      </c>
      <c r="AI2201" s="11">
        <v>-1.32E-2</v>
      </c>
    </row>
    <row r="2202" spans="1:35" x14ac:dyDescent="0.3">
      <c r="A2202" s="15">
        <v>32965.166666666664</v>
      </c>
      <c r="B2202" s="11">
        <f>SsBackT!D2202</f>
        <v>0</v>
      </c>
      <c r="C2202" s="11">
        <f>Illim!B2202</f>
        <v>-1.32E-2</v>
      </c>
      <c r="D2202" s="11">
        <f t="shared" si="139"/>
        <v>4</v>
      </c>
      <c r="E2202" s="11">
        <f t="shared" si="140"/>
        <v>4</v>
      </c>
      <c r="F2202" s="11">
        <f t="shared" si="141"/>
        <v>60</v>
      </c>
      <c r="G2202" s="11">
        <f t="shared" si="142"/>
        <v>60</v>
      </c>
      <c r="H2202" s="11" cm="1">
        <f t="array" ref="H2202">INDEX($K$10:$DI$8773,ROW(G2202)-9,MATCH(G2202,$K$10:$DI$10,0))</f>
        <v>-1.32E-2</v>
      </c>
      <c r="I2202" s="11">
        <f>IF(INDEX(Effacement!$A$3:$Y$15,MATCH(Tests!D2202,Effacement!$A$3:$A$15,0),MATCH(Tests!E2202,Effacement!$A$3:$Y$3,0))=0,H2202,C2202)</f>
        <v>-1.32E-2</v>
      </c>
      <c r="K2202" s="11">
        <v>-1.32E-2</v>
      </c>
      <c r="L2202" s="11">
        <v>-1.32E-2</v>
      </c>
      <c r="M2202" s="11">
        <v>-1.32E-2</v>
      </c>
      <c r="N2202" s="11">
        <v>-1.32E-2</v>
      </c>
      <c r="O2202" s="11">
        <v>-1.32E-2</v>
      </c>
      <c r="P2202" s="11">
        <v>-1.32E-2</v>
      </c>
      <c r="Q2202" s="11">
        <v>-1.32E-2</v>
      </c>
      <c r="R2202" s="11">
        <v>-1.32E-2</v>
      </c>
      <c r="S2202" s="11">
        <v>-1.32E-2</v>
      </c>
      <c r="T2202" s="11">
        <v>-1.32E-2</v>
      </c>
      <c r="U2202" s="11">
        <v>-1.32E-2</v>
      </c>
      <c r="V2202" s="11">
        <v>-1.32E-2</v>
      </c>
      <c r="W2202" s="11">
        <v>-1.32E-2</v>
      </c>
      <c r="X2202" s="11">
        <v>-1.32E-2</v>
      </c>
      <c r="Y2202" s="11">
        <v>-1.32E-2</v>
      </c>
      <c r="Z2202" s="11">
        <v>-1.32E-2</v>
      </c>
      <c r="AA2202" s="11">
        <v>-1.32E-2</v>
      </c>
      <c r="AB2202" s="11">
        <v>-1.32E-2</v>
      </c>
      <c r="AC2202" s="11">
        <v>-1.32E-2</v>
      </c>
      <c r="AD2202" s="11">
        <v>-1.32E-2</v>
      </c>
      <c r="AE2202" s="11">
        <v>-1.32E-2</v>
      </c>
      <c r="AF2202" s="11">
        <v>-1.32E-2</v>
      </c>
      <c r="AG2202" s="11">
        <v>-1.32E-2</v>
      </c>
      <c r="AH2202" s="11">
        <v>-1.32E-2</v>
      </c>
      <c r="AI2202" s="11">
        <v>-1.32E-2</v>
      </c>
    </row>
    <row r="2203" spans="1:35" x14ac:dyDescent="0.3">
      <c r="A2203" s="15">
        <v>32965.208333333336</v>
      </c>
      <c r="B2203" s="11">
        <f>SsBackT!D2203</f>
        <v>0</v>
      </c>
      <c r="C2203" s="11">
        <f>Illim!B2203</f>
        <v>-1.32E-2</v>
      </c>
      <c r="D2203" s="11">
        <f t="shared" si="139"/>
        <v>4</v>
      </c>
      <c r="E2203" s="11">
        <f t="shared" si="140"/>
        <v>5</v>
      </c>
      <c r="F2203" s="11">
        <f t="shared" si="141"/>
        <v>60</v>
      </c>
      <c r="G2203" s="11">
        <f t="shared" si="142"/>
        <v>60</v>
      </c>
      <c r="H2203" s="11" cm="1">
        <f t="array" ref="H2203">INDEX($K$10:$DI$8773,ROW(G2203)-9,MATCH(G2203,$K$10:$DI$10,0))</f>
        <v>-1.32E-2</v>
      </c>
      <c r="I2203" s="11">
        <f>IF(INDEX(Effacement!$A$3:$Y$15,MATCH(Tests!D2203,Effacement!$A$3:$A$15,0),MATCH(Tests!E2203,Effacement!$A$3:$Y$3,0))=0,H2203,C2203)</f>
        <v>-1.32E-2</v>
      </c>
      <c r="K2203" s="11">
        <v>-1.32E-2</v>
      </c>
      <c r="L2203" s="11">
        <v>-1.32E-2</v>
      </c>
      <c r="M2203" s="11">
        <v>-1.32E-2</v>
      </c>
      <c r="N2203" s="11">
        <v>-1.32E-2</v>
      </c>
      <c r="O2203" s="11">
        <v>-1.32E-2</v>
      </c>
      <c r="P2203" s="11">
        <v>-1.32E-2</v>
      </c>
      <c r="Q2203" s="11">
        <v>-1.32E-2</v>
      </c>
      <c r="R2203" s="11">
        <v>-1.32E-2</v>
      </c>
      <c r="S2203" s="11">
        <v>-1.32E-2</v>
      </c>
      <c r="T2203" s="11">
        <v>-1.32E-2</v>
      </c>
      <c r="U2203" s="11">
        <v>-1.32E-2</v>
      </c>
      <c r="V2203" s="11">
        <v>-1.32E-2</v>
      </c>
      <c r="W2203" s="11">
        <v>-1.32E-2</v>
      </c>
      <c r="X2203" s="11">
        <v>-1.32E-2</v>
      </c>
      <c r="Y2203" s="11">
        <v>-1.32E-2</v>
      </c>
      <c r="Z2203" s="11">
        <v>-1.32E-2</v>
      </c>
      <c r="AA2203" s="11">
        <v>-1.32E-2</v>
      </c>
      <c r="AB2203" s="11">
        <v>-1.32E-2</v>
      </c>
      <c r="AC2203" s="11">
        <v>-1.32E-2</v>
      </c>
      <c r="AD2203" s="11">
        <v>-1.32E-2</v>
      </c>
      <c r="AE2203" s="11">
        <v>-1.32E-2</v>
      </c>
      <c r="AF2203" s="11">
        <v>-1.32E-2</v>
      </c>
      <c r="AG2203" s="11">
        <v>-1.32E-2</v>
      </c>
      <c r="AH2203" s="11">
        <v>-1.32E-2</v>
      </c>
      <c r="AI2203" s="11">
        <v>-1.32E-2</v>
      </c>
    </row>
    <row r="2204" spans="1:35" x14ac:dyDescent="0.3">
      <c r="A2204" s="15">
        <v>32965.25</v>
      </c>
      <c r="B2204" s="11">
        <f>SsBackT!D2204</f>
        <v>0</v>
      </c>
      <c r="C2204" s="11">
        <f>Illim!B2204</f>
        <v>-1.32E-2</v>
      </c>
      <c r="D2204" s="11">
        <f t="shared" si="139"/>
        <v>4</v>
      </c>
      <c r="E2204" s="11">
        <f t="shared" si="140"/>
        <v>6</v>
      </c>
      <c r="F2204" s="11">
        <f t="shared" si="141"/>
        <v>60</v>
      </c>
      <c r="G2204" s="11">
        <f t="shared" si="142"/>
        <v>60</v>
      </c>
      <c r="H2204" s="11" cm="1">
        <f t="array" ref="H2204">INDEX($K$10:$DI$8773,ROW(G2204)-9,MATCH(G2204,$K$10:$DI$10,0))</f>
        <v>-1.32E-2</v>
      </c>
      <c r="I2204" s="11">
        <f>IF(INDEX(Effacement!$A$3:$Y$15,MATCH(Tests!D2204,Effacement!$A$3:$A$15,0),MATCH(Tests!E2204,Effacement!$A$3:$Y$3,0))=0,H2204,C2204)</f>
        <v>-1.32E-2</v>
      </c>
      <c r="K2204" s="11">
        <v>-1.32E-2</v>
      </c>
      <c r="L2204" s="11">
        <v>-1.32E-2</v>
      </c>
      <c r="M2204" s="11">
        <v>-1.32E-2</v>
      </c>
      <c r="N2204" s="11">
        <v>-1.32E-2</v>
      </c>
      <c r="O2204" s="11">
        <v>-1.32E-2</v>
      </c>
      <c r="P2204" s="11">
        <v>-1.32E-2</v>
      </c>
      <c r="Q2204" s="11">
        <v>-1.32E-2</v>
      </c>
      <c r="R2204" s="11">
        <v>-1.32E-2</v>
      </c>
      <c r="S2204" s="11">
        <v>-1.32E-2</v>
      </c>
      <c r="T2204" s="11">
        <v>-1.32E-2</v>
      </c>
      <c r="U2204" s="11">
        <v>-1.32E-2</v>
      </c>
      <c r="V2204" s="11">
        <v>-1.32E-2</v>
      </c>
      <c r="W2204" s="11">
        <v>-1.32E-2</v>
      </c>
      <c r="X2204" s="11">
        <v>-1.32E-2</v>
      </c>
      <c r="Y2204" s="11">
        <v>-1.32E-2</v>
      </c>
      <c r="Z2204" s="11">
        <v>-1.32E-2</v>
      </c>
      <c r="AA2204" s="11">
        <v>-1.32E-2</v>
      </c>
      <c r="AB2204" s="11">
        <v>-1.32E-2</v>
      </c>
      <c r="AC2204" s="11">
        <v>-1.32E-2</v>
      </c>
      <c r="AD2204" s="11">
        <v>-1.32E-2</v>
      </c>
      <c r="AE2204" s="11">
        <v>-1.32E-2</v>
      </c>
      <c r="AF2204" s="11">
        <v>-1.32E-2</v>
      </c>
      <c r="AG2204" s="11">
        <v>-1.32E-2</v>
      </c>
      <c r="AH2204" s="11">
        <v>-1.32E-2</v>
      </c>
      <c r="AI2204" s="11">
        <v>-1.32E-2</v>
      </c>
    </row>
    <row r="2205" spans="1:35" x14ac:dyDescent="0.3">
      <c r="A2205" s="15">
        <v>32965.291666666664</v>
      </c>
      <c r="B2205" s="11">
        <f>SsBackT!D2205</f>
        <v>0</v>
      </c>
      <c r="C2205" s="11">
        <f>Illim!B2205</f>
        <v>209.85</v>
      </c>
      <c r="D2205" s="11">
        <f t="shared" si="139"/>
        <v>4</v>
      </c>
      <c r="E2205" s="11">
        <f t="shared" si="140"/>
        <v>7</v>
      </c>
      <c r="F2205" s="11">
        <f t="shared" si="141"/>
        <v>60</v>
      </c>
      <c r="G2205" s="11">
        <f t="shared" si="142"/>
        <v>60</v>
      </c>
      <c r="H2205" s="11" cm="1">
        <f t="array" ref="H2205">INDEX($K$10:$DI$8773,ROW(G2205)-9,MATCH(G2205,$K$10:$DI$10,0))</f>
        <v>171.59</v>
      </c>
      <c r="I2205" s="11">
        <f>IF(INDEX(Effacement!$A$3:$Y$15,MATCH(Tests!D2205,Effacement!$A$3:$A$15,0),MATCH(Tests!E2205,Effacement!$A$3:$Y$3,0))=0,H2205,C2205)</f>
        <v>171.59</v>
      </c>
      <c r="K2205" s="11">
        <v>83.983999999999995</v>
      </c>
      <c r="L2205" s="11">
        <v>84.111000000000004</v>
      </c>
      <c r="M2205" s="11">
        <v>84.022000000000006</v>
      </c>
      <c r="N2205" s="11">
        <v>83.572999999999993</v>
      </c>
      <c r="O2205" s="11">
        <v>82.866</v>
      </c>
      <c r="P2205" s="11">
        <v>81.896000000000001</v>
      </c>
      <c r="Q2205" s="11">
        <v>80.682000000000002</v>
      </c>
      <c r="R2205" s="11">
        <v>79.054000000000002</v>
      </c>
      <c r="S2205" s="11">
        <v>76.808000000000007</v>
      </c>
      <c r="T2205" s="11">
        <v>97.680999999999997</v>
      </c>
      <c r="U2205" s="11">
        <v>195.71</v>
      </c>
      <c r="V2205" s="11">
        <v>152.52000000000001</v>
      </c>
      <c r="W2205" s="11">
        <v>108.74</v>
      </c>
      <c r="X2205" s="11">
        <v>70.775000000000006</v>
      </c>
      <c r="Y2205" s="11">
        <v>46.899000000000001</v>
      </c>
      <c r="Z2205" s="11">
        <v>49.874000000000002</v>
      </c>
      <c r="AA2205" s="11">
        <v>69.644000000000005</v>
      </c>
      <c r="AB2205" s="11">
        <v>96.525999999999996</v>
      </c>
      <c r="AC2205" s="11">
        <v>125.64</v>
      </c>
      <c r="AD2205" s="11">
        <v>154.69999999999999</v>
      </c>
      <c r="AE2205" s="11">
        <v>161.63</v>
      </c>
      <c r="AF2205" s="11">
        <v>165.9</v>
      </c>
      <c r="AG2205" s="11">
        <v>168.81</v>
      </c>
      <c r="AH2205" s="11">
        <v>170.36</v>
      </c>
      <c r="AI2205" s="11">
        <v>171.59</v>
      </c>
    </row>
    <row r="2206" spans="1:35" x14ac:dyDescent="0.3">
      <c r="A2206" s="15">
        <v>32965.333333333336</v>
      </c>
      <c r="B2206" s="11">
        <f>SsBackT!D2206</f>
        <v>0</v>
      </c>
      <c r="C2206" s="11">
        <f>Illim!B2206</f>
        <v>518.11</v>
      </c>
      <c r="D2206" s="11">
        <f t="shared" si="139"/>
        <v>4</v>
      </c>
      <c r="E2206" s="11">
        <f t="shared" si="140"/>
        <v>8</v>
      </c>
      <c r="F2206" s="11">
        <f t="shared" si="141"/>
        <v>60</v>
      </c>
      <c r="G2206" s="11">
        <f t="shared" si="142"/>
        <v>60</v>
      </c>
      <c r="H2206" s="11" cm="1">
        <f t="array" ref="H2206">INDEX($K$10:$DI$8773,ROW(G2206)-9,MATCH(G2206,$K$10:$DI$10,0))</f>
        <v>315.88</v>
      </c>
      <c r="I2206" s="11">
        <f>IF(INDEX(Effacement!$A$3:$Y$15,MATCH(Tests!D2206,Effacement!$A$3:$A$15,0),MATCH(Tests!E2206,Effacement!$A$3:$Y$3,0))=0,H2206,C2206)</f>
        <v>315.88</v>
      </c>
      <c r="K2206" s="11">
        <v>140.77000000000001</v>
      </c>
      <c r="L2206" s="11">
        <v>141.47</v>
      </c>
      <c r="M2206" s="11">
        <v>141.83000000000001</v>
      </c>
      <c r="N2206" s="11">
        <v>141.83000000000001</v>
      </c>
      <c r="O2206" s="11">
        <v>141.44999999999999</v>
      </c>
      <c r="P2206" s="11">
        <v>266.14</v>
      </c>
      <c r="Q2206" s="11">
        <v>420.03</v>
      </c>
      <c r="R2206" s="11">
        <v>504.9</v>
      </c>
      <c r="S2206" s="11">
        <v>469.8</v>
      </c>
      <c r="T2206" s="11">
        <v>430.81</v>
      </c>
      <c r="U2206" s="11">
        <v>386.54</v>
      </c>
      <c r="V2206" s="11">
        <v>338.49</v>
      </c>
      <c r="W2206" s="11">
        <v>285.81</v>
      </c>
      <c r="X2206" s="11">
        <v>232.68</v>
      </c>
      <c r="Y2206" s="11">
        <v>177.94</v>
      </c>
      <c r="Z2206" s="11">
        <v>125.94</v>
      </c>
      <c r="AA2206" s="11">
        <v>87.183999999999997</v>
      </c>
      <c r="AB2206" s="11">
        <v>81.834999999999994</v>
      </c>
      <c r="AC2206" s="11">
        <v>103</v>
      </c>
      <c r="AD2206" s="11">
        <v>135.91</v>
      </c>
      <c r="AE2206" s="11">
        <v>173.45</v>
      </c>
      <c r="AF2206" s="11">
        <v>211.48</v>
      </c>
      <c r="AG2206" s="11">
        <v>248.66</v>
      </c>
      <c r="AH2206" s="11">
        <v>283.58</v>
      </c>
      <c r="AI2206" s="11">
        <v>315.88</v>
      </c>
    </row>
    <row r="2207" spans="1:35" x14ac:dyDescent="0.3">
      <c r="A2207" s="15">
        <v>32965.375</v>
      </c>
      <c r="B2207" s="11">
        <f>SsBackT!D2207</f>
        <v>0</v>
      </c>
      <c r="C2207" s="11">
        <f>Illim!B2207</f>
        <v>455.02</v>
      </c>
      <c r="D2207" s="11">
        <f t="shared" si="139"/>
        <v>4</v>
      </c>
      <c r="E2207" s="11">
        <f t="shared" si="140"/>
        <v>9</v>
      </c>
      <c r="F2207" s="11">
        <f t="shared" si="141"/>
        <v>60</v>
      </c>
      <c r="G2207" s="11">
        <f t="shared" si="142"/>
        <v>60</v>
      </c>
      <c r="H2207" s="11" cm="1">
        <f t="array" ref="H2207">INDEX($K$10:$DI$8773,ROW(G2207)-9,MATCH(G2207,$K$10:$DI$10,0))</f>
        <v>264.14</v>
      </c>
      <c r="I2207" s="11">
        <f>IF(INDEX(Effacement!$A$3:$Y$15,MATCH(Tests!D2207,Effacement!$A$3:$A$15,0),MATCH(Tests!E2207,Effacement!$A$3:$Y$3,0))=0,H2207,C2207)</f>
        <v>264.14</v>
      </c>
      <c r="K2207" s="11">
        <v>711.12</v>
      </c>
      <c r="L2207" s="11">
        <v>713.97</v>
      </c>
      <c r="M2207" s="11">
        <v>712.27</v>
      </c>
      <c r="N2207" s="11">
        <v>706.31</v>
      </c>
      <c r="O2207" s="11">
        <v>695.94</v>
      </c>
      <c r="P2207" s="11">
        <v>681.31</v>
      </c>
      <c r="Q2207" s="11">
        <v>661.6</v>
      </c>
      <c r="R2207" s="11">
        <v>637.82000000000005</v>
      </c>
      <c r="S2207" s="11">
        <v>609.77</v>
      </c>
      <c r="T2207" s="11">
        <v>577.38</v>
      </c>
      <c r="U2207" s="11">
        <v>541.23</v>
      </c>
      <c r="V2207" s="11">
        <v>500.4</v>
      </c>
      <c r="W2207" s="11">
        <v>453.83</v>
      </c>
      <c r="X2207" s="11">
        <v>406.85</v>
      </c>
      <c r="Y2207" s="11">
        <v>354.68</v>
      </c>
      <c r="Z2207" s="11">
        <v>298.13</v>
      </c>
      <c r="AA2207" s="11">
        <v>238.87</v>
      </c>
      <c r="AB2207" s="11">
        <v>179.31</v>
      </c>
      <c r="AC2207" s="11">
        <v>127.83</v>
      </c>
      <c r="AD2207" s="11">
        <v>103.25</v>
      </c>
      <c r="AE2207" s="11">
        <v>112.55</v>
      </c>
      <c r="AF2207" s="11">
        <v>142.38</v>
      </c>
      <c r="AG2207" s="11">
        <v>181.26</v>
      </c>
      <c r="AH2207" s="11">
        <v>222.82</v>
      </c>
      <c r="AI2207" s="11">
        <v>264.14</v>
      </c>
    </row>
    <row r="2208" spans="1:35" x14ac:dyDescent="0.3">
      <c r="A2208" s="15">
        <v>32965.416666666664</v>
      </c>
      <c r="B2208" s="11">
        <f>SsBackT!D2208</f>
        <v>0</v>
      </c>
      <c r="C2208" s="11">
        <f>Illim!B2208</f>
        <v>732.89</v>
      </c>
      <c r="D2208" s="11">
        <f t="shared" si="139"/>
        <v>4</v>
      </c>
      <c r="E2208" s="11">
        <f t="shared" si="140"/>
        <v>10</v>
      </c>
      <c r="F2208" s="11">
        <f t="shared" si="141"/>
        <v>60</v>
      </c>
      <c r="G2208" s="11">
        <f t="shared" si="142"/>
        <v>60</v>
      </c>
      <c r="H2208" s="11" cm="1">
        <f t="array" ref="H2208">INDEX($K$10:$DI$8773,ROW(G2208)-9,MATCH(G2208,$K$10:$DI$10,0))</f>
        <v>168.8</v>
      </c>
      <c r="I2208" s="11">
        <f>IF(INDEX(Effacement!$A$3:$Y$15,MATCH(Tests!D2208,Effacement!$A$3:$A$15,0),MATCH(Tests!E2208,Effacement!$A$3:$Y$3,0))=0,H2208,C2208)</f>
        <v>168.8</v>
      </c>
      <c r="K2208" s="11">
        <v>697.05</v>
      </c>
      <c r="L2208" s="11">
        <v>712.34</v>
      </c>
      <c r="M2208" s="11">
        <v>723.61</v>
      </c>
      <c r="N2208" s="11">
        <v>730.23</v>
      </c>
      <c r="O2208" s="11">
        <v>732.76</v>
      </c>
      <c r="P2208" s="11">
        <v>730.36</v>
      </c>
      <c r="Q2208" s="11">
        <v>723.76</v>
      </c>
      <c r="R2208" s="11">
        <v>712.35</v>
      </c>
      <c r="S2208" s="11">
        <v>696.76</v>
      </c>
      <c r="T2208" s="11">
        <v>676.4</v>
      </c>
      <c r="U2208" s="11">
        <v>652.08000000000004</v>
      </c>
      <c r="V2208" s="11">
        <v>623.79999999999995</v>
      </c>
      <c r="W2208" s="11">
        <v>590.88</v>
      </c>
      <c r="X2208" s="11">
        <v>556.42999999999995</v>
      </c>
      <c r="Y2208" s="11">
        <v>517.62</v>
      </c>
      <c r="Z2208" s="11">
        <v>472.88</v>
      </c>
      <c r="AA2208" s="11">
        <v>424.43</v>
      </c>
      <c r="AB2208" s="11">
        <v>370.53</v>
      </c>
      <c r="AC2208" s="11">
        <v>312.77999999999997</v>
      </c>
      <c r="AD2208" s="11">
        <v>253.06</v>
      </c>
      <c r="AE2208" s="11">
        <v>194.3</v>
      </c>
      <c r="AF2208" s="11">
        <v>146.11000000000001</v>
      </c>
      <c r="AG2208" s="11">
        <v>126.88</v>
      </c>
      <c r="AH2208" s="11">
        <v>138.75</v>
      </c>
      <c r="AI2208" s="11">
        <v>168.8</v>
      </c>
    </row>
    <row r="2209" spans="1:35" x14ac:dyDescent="0.3">
      <c r="A2209" s="15">
        <v>32965.458333333336</v>
      </c>
      <c r="B2209" s="11">
        <f>SsBackT!D2209</f>
        <v>0</v>
      </c>
      <c r="C2209" s="11">
        <f>Illim!B2209</f>
        <v>711.89</v>
      </c>
      <c r="D2209" s="11">
        <f t="shared" si="139"/>
        <v>4</v>
      </c>
      <c r="E2209" s="11">
        <f t="shared" si="140"/>
        <v>11</v>
      </c>
      <c r="F2209" s="11">
        <f t="shared" si="141"/>
        <v>60</v>
      </c>
      <c r="G2209" s="11">
        <f t="shared" si="142"/>
        <v>60</v>
      </c>
      <c r="H2209" s="11" cm="1">
        <f t="array" ref="H2209">INDEX($K$10:$DI$8773,ROW(G2209)-9,MATCH(G2209,$K$10:$DI$10,0))</f>
        <v>171.16</v>
      </c>
      <c r="I2209" s="11">
        <f>IF(INDEX(Effacement!$A$3:$Y$15,MATCH(Tests!D2209,Effacement!$A$3:$A$15,0),MATCH(Tests!E2209,Effacement!$A$3:$Y$3,0))=0,H2209,C2209)</f>
        <v>711.89</v>
      </c>
      <c r="K2209" s="11">
        <v>604.08000000000004</v>
      </c>
      <c r="L2209" s="11">
        <v>631.79999999999995</v>
      </c>
      <c r="M2209" s="11">
        <v>655.11</v>
      </c>
      <c r="N2209" s="11">
        <v>674.98</v>
      </c>
      <c r="O2209" s="11">
        <v>691.26</v>
      </c>
      <c r="P2209" s="11">
        <v>702.96</v>
      </c>
      <c r="Q2209" s="11">
        <v>710.15</v>
      </c>
      <c r="R2209" s="11">
        <v>713.42</v>
      </c>
      <c r="S2209" s="11">
        <v>712.14</v>
      </c>
      <c r="T2209" s="11">
        <v>706.04</v>
      </c>
      <c r="U2209" s="11">
        <v>695.71</v>
      </c>
      <c r="V2209" s="11">
        <v>680.52</v>
      </c>
      <c r="W2209" s="11">
        <v>661.45</v>
      </c>
      <c r="X2209" s="11">
        <v>643.13</v>
      </c>
      <c r="Y2209" s="11">
        <v>620.65</v>
      </c>
      <c r="Z2209" s="11">
        <v>593.05999999999995</v>
      </c>
      <c r="AA2209" s="11">
        <v>561.54</v>
      </c>
      <c r="AB2209" s="11">
        <v>523.94000000000005</v>
      </c>
      <c r="AC2209" s="11">
        <v>482.4</v>
      </c>
      <c r="AD2209" s="11">
        <v>436.36</v>
      </c>
      <c r="AE2209" s="11">
        <v>386.1</v>
      </c>
      <c r="AF2209" s="11">
        <v>331.82</v>
      </c>
      <c r="AG2209" s="11">
        <v>275.24</v>
      </c>
      <c r="AH2209" s="11">
        <v>219.74</v>
      </c>
      <c r="AI2209" s="11">
        <v>171.16</v>
      </c>
    </row>
    <row r="2210" spans="1:35" x14ac:dyDescent="0.3">
      <c r="A2210" s="15">
        <v>32965.5</v>
      </c>
      <c r="B2210" s="11">
        <f>SsBackT!D2210</f>
        <v>0</v>
      </c>
      <c r="C2210" s="11">
        <f>Illim!B2210</f>
        <v>706.09</v>
      </c>
      <c r="D2210" s="11">
        <f t="shared" si="139"/>
        <v>4</v>
      </c>
      <c r="E2210" s="11">
        <f t="shared" si="140"/>
        <v>12</v>
      </c>
      <c r="F2210" s="11">
        <f t="shared" si="141"/>
        <v>60</v>
      </c>
      <c r="G2210" s="11">
        <f t="shared" si="142"/>
        <v>60</v>
      </c>
      <c r="H2210" s="11" cm="1">
        <f t="array" ref="H2210">INDEX($K$10:$DI$8773,ROW(G2210)-9,MATCH(G2210,$K$10:$DI$10,0))</f>
        <v>368.85</v>
      </c>
      <c r="I2210" s="11">
        <f>IF(INDEX(Effacement!$A$3:$Y$15,MATCH(Tests!D2210,Effacement!$A$3:$A$15,0),MATCH(Tests!E2210,Effacement!$A$3:$Y$3,0))=0,H2210,C2210)</f>
        <v>706.09</v>
      </c>
      <c r="K2210" s="11">
        <v>462.16</v>
      </c>
      <c r="L2210" s="11">
        <v>505.15</v>
      </c>
      <c r="M2210" s="11">
        <v>545.35</v>
      </c>
      <c r="N2210" s="11">
        <v>580.84</v>
      </c>
      <c r="O2210" s="11">
        <v>611.42999999999995</v>
      </c>
      <c r="P2210" s="11">
        <v>637.64</v>
      </c>
      <c r="Q2210" s="11">
        <v>659.58</v>
      </c>
      <c r="R2210" s="11">
        <v>677.22</v>
      </c>
      <c r="S2210" s="11">
        <v>691.22</v>
      </c>
      <c r="T2210" s="11">
        <v>700.58</v>
      </c>
      <c r="U2210" s="11">
        <v>705.1</v>
      </c>
      <c r="V2210" s="11">
        <v>705.53</v>
      </c>
      <c r="W2210" s="11">
        <v>701.31</v>
      </c>
      <c r="X2210" s="11">
        <v>698.31</v>
      </c>
      <c r="Y2210" s="11">
        <v>689.41</v>
      </c>
      <c r="Z2210" s="11">
        <v>677.4</v>
      </c>
      <c r="AA2210" s="11">
        <v>660.15</v>
      </c>
      <c r="AB2210" s="11">
        <v>639.23</v>
      </c>
      <c r="AC2210" s="11">
        <v>614.61</v>
      </c>
      <c r="AD2210" s="11">
        <v>584.08000000000004</v>
      </c>
      <c r="AE2210" s="11">
        <v>549.38</v>
      </c>
      <c r="AF2210" s="11">
        <v>509.87</v>
      </c>
      <c r="AG2210" s="11">
        <v>467.57</v>
      </c>
      <c r="AH2210" s="11">
        <v>420.28</v>
      </c>
      <c r="AI2210" s="11">
        <v>368.85</v>
      </c>
    </row>
    <row r="2211" spans="1:35" x14ac:dyDescent="0.3">
      <c r="A2211" s="15">
        <v>32965.541666666664</v>
      </c>
      <c r="B2211" s="11">
        <f>SsBackT!D2211</f>
        <v>0</v>
      </c>
      <c r="C2211" s="11">
        <f>Illim!B2211</f>
        <v>716.83</v>
      </c>
      <c r="D2211" s="11">
        <f t="shared" si="139"/>
        <v>4</v>
      </c>
      <c r="E2211" s="11">
        <f t="shared" si="140"/>
        <v>13</v>
      </c>
      <c r="F2211" s="11">
        <f t="shared" si="141"/>
        <v>60</v>
      </c>
      <c r="G2211" s="11">
        <f t="shared" si="142"/>
        <v>60</v>
      </c>
      <c r="H2211" s="11" cm="1">
        <f t="array" ref="H2211">INDEX($K$10:$DI$8773,ROW(G2211)-9,MATCH(G2211,$K$10:$DI$10,0))</f>
        <v>546.9</v>
      </c>
      <c r="I2211" s="11">
        <f>IF(INDEX(Effacement!$A$3:$Y$15,MATCH(Tests!D2211,Effacement!$A$3:$A$15,0),MATCH(Tests!E2211,Effacement!$A$3:$Y$3,0))=0,H2211,C2211)</f>
        <v>716.83</v>
      </c>
      <c r="K2211" s="11">
        <v>264.58999999999997</v>
      </c>
      <c r="L2211" s="11">
        <v>320.70999999999998</v>
      </c>
      <c r="M2211" s="11">
        <v>375.77</v>
      </c>
      <c r="N2211" s="11">
        <v>427.83</v>
      </c>
      <c r="O2211" s="11">
        <v>475.41</v>
      </c>
      <c r="P2211" s="11">
        <v>518.86</v>
      </c>
      <c r="Q2211" s="11">
        <v>558.48</v>
      </c>
      <c r="R2211" s="11">
        <v>592.94000000000005</v>
      </c>
      <c r="S2211" s="11">
        <v>622.28</v>
      </c>
      <c r="T2211" s="11">
        <v>646.32000000000005</v>
      </c>
      <c r="U2211" s="11">
        <v>666.65</v>
      </c>
      <c r="V2211" s="11">
        <v>683.15</v>
      </c>
      <c r="W2211" s="11">
        <v>694.34</v>
      </c>
      <c r="X2211" s="11">
        <v>706.37</v>
      </c>
      <c r="Y2211" s="11">
        <v>713.15</v>
      </c>
      <c r="Z2211" s="11">
        <v>715.85</v>
      </c>
      <c r="AA2211" s="11">
        <v>713.8</v>
      </c>
      <c r="AB2211" s="11">
        <v>707.83</v>
      </c>
      <c r="AC2211" s="11">
        <v>697.16</v>
      </c>
      <c r="AD2211" s="11">
        <v>681.96</v>
      </c>
      <c r="AE2211" s="11">
        <v>663.19</v>
      </c>
      <c r="AF2211" s="11">
        <v>640.25</v>
      </c>
      <c r="AG2211" s="11">
        <v>614.14</v>
      </c>
      <c r="AH2211" s="11">
        <v>582.92999999999995</v>
      </c>
      <c r="AI2211" s="11">
        <v>546.9</v>
      </c>
    </row>
    <row r="2212" spans="1:35" x14ac:dyDescent="0.3">
      <c r="A2212" s="15">
        <v>32965.583333333336</v>
      </c>
      <c r="B2212" s="11">
        <f>SsBackT!D2212</f>
        <v>0</v>
      </c>
      <c r="C2212" s="11">
        <f>Illim!B2212</f>
        <v>734.63</v>
      </c>
      <c r="D2212" s="11">
        <f t="shared" si="139"/>
        <v>4</v>
      </c>
      <c r="E2212" s="11">
        <f t="shared" si="140"/>
        <v>14</v>
      </c>
      <c r="F2212" s="11">
        <f t="shared" si="141"/>
        <v>60</v>
      </c>
      <c r="G2212" s="11">
        <f t="shared" si="142"/>
        <v>60</v>
      </c>
      <c r="H2212" s="11" cm="1">
        <f t="array" ref="H2212">INDEX($K$10:$DI$8773,ROW(G2212)-9,MATCH(G2212,$K$10:$DI$10,0))</f>
        <v>666.58</v>
      </c>
      <c r="I2212" s="11">
        <f>IF(INDEX(Effacement!$A$3:$Y$15,MATCH(Tests!D2212,Effacement!$A$3:$A$15,0),MATCH(Tests!E2212,Effacement!$A$3:$Y$3,0))=0,H2212,C2212)</f>
        <v>734.63</v>
      </c>
      <c r="K2212" s="11">
        <v>130.09</v>
      </c>
      <c r="L2212" s="11">
        <v>134.41999999999999</v>
      </c>
      <c r="M2212" s="11">
        <v>172.69</v>
      </c>
      <c r="N2212" s="11">
        <v>227.27</v>
      </c>
      <c r="O2212" s="11">
        <v>287.11</v>
      </c>
      <c r="P2212" s="11">
        <v>346.1</v>
      </c>
      <c r="Q2212" s="11">
        <v>402.64</v>
      </c>
      <c r="R2212" s="11">
        <v>453.93</v>
      </c>
      <c r="S2212" s="11">
        <v>500.64</v>
      </c>
      <c r="T2212" s="11">
        <v>543.05999999999995</v>
      </c>
      <c r="U2212" s="11">
        <v>580.54</v>
      </c>
      <c r="V2212" s="11">
        <v>611.55999999999995</v>
      </c>
      <c r="W2212" s="11">
        <v>638.34</v>
      </c>
      <c r="X2212" s="11">
        <v>664.76</v>
      </c>
      <c r="Y2212" s="11">
        <v>687.25</v>
      </c>
      <c r="Z2212" s="11">
        <v>705.12</v>
      </c>
      <c r="AA2212" s="11">
        <v>718.83</v>
      </c>
      <c r="AB2212" s="11">
        <v>727.73</v>
      </c>
      <c r="AC2212" s="11">
        <v>732.33</v>
      </c>
      <c r="AD2212" s="11">
        <v>732.12</v>
      </c>
      <c r="AE2212" s="11">
        <v>727.28</v>
      </c>
      <c r="AF2212" s="11">
        <v>718.51</v>
      </c>
      <c r="AG2212" s="11">
        <v>705.72</v>
      </c>
      <c r="AH2212" s="11">
        <v>687.73</v>
      </c>
      <c r="AI2212" s="11">
        <v>666.58</v>
      </c>
    </row>
    <row r="2213" spans="1:35" x14ac:dyDescent="0.3">
      <c r="A2213" s="15">
        <v>32965.625</v>
      </c>
      <c r="B2213" s="11">
        <f>SsBackT!D2213</f>
        <v>0</v>
      </c>
      <c r="C2213" s="11">
        <f>Illim!B2213</f>
        <v>741.89</v>
      </c>
      <c r="D2213" s="11">
        <f t="shared" si="139"/>
        <v>4</v>
      </c>
      <c r="E2213" s="11">
        <f t="shared" si="140"/>
        <v>15</v>
      </c>
      <c r="F2213" s="11">
        <f t="shared" si="141"/>
        <v>60</v>
      </c>
      <c r="G2213" s="11">
        <f t="shared" si="142"/>
        <v>60</v>
      </c>
      <c r="H2213" s="11" cm="1">
        <f t="array" ref="H2213">INDEX($K$10:$DI$8773,ROW(G2213)-9,MATCH(G2213,$K$10:$DI$10,0))</f>
        <v>728.5</v>
      </c>
      <c r="I2213" s="11">
        <f>IF(INDEX(Effacement!$A$3:$Y$15,MATCH(Tests!D2213,Effacement!$A$3:$A$15,0),MATCH(Tests!E2213,Effacement!$A$3:$Y$3,0))=0,H2213,C2213)</f>
        <v>728.5</v>
      </c>
      <c r="K2213" s="11">
        <v>217.53</v>
      </c>
      <c r="L2213" s="11">
        <v>174.78</v>
      </c>
      <c r="M2213" s="11">
        <v>137.32</v>
      </c>
      <c r="N2213" s="11">
        <v>111.55</v>
      </c>
      <c r="O2213" s="11">
        <v>112.31</v>
      </c>
      <c r="P2213" s="11">
        <v>151</v>
      </c>
      <c r="Q2213" s="11">
        <v>208.52</v>
      </c>
      <c r="R2213" s="11">
        <v>270.42</v>
      </c>
      <c r="S2213" s="11">
        <v>332.14</v>
      </c>
      <c r="T2213" s="11">
        <v>390.03</v>
      </c>
      <c r="U2213" s="11">
        <v>443.16</v>
      </c>
      <c r="V2213" s="11">
        <v>490.92</v>
      </c>
      <c r="W2213" s="11">
        <v>534.17999999999995</v>
      </c>
      <c r="X2213" s="11">
        <v>575.13</v>
      </c>
      <c r="Y2213" s="11">
        <v>611.52</v>
      </c>
      <c r="Z2213" s="11">
        <v>643.28</v>
      </c>
      <c r="AA2213" s="11">
        <v>670.9</v>
      </c>
      <c r="AB2213" s="11">
        <v>693.97</v>
      </c>
      <c r="AC2213" s="11">
        <v>712.99</v>
      </c>
      <c r="AD2213" s="11">
        <v>727.09</v>
      </c>
      <c r="AE2213" s="11">
        <v>736.25</v>
      </c>
      <c r="AF2213" s="11">
        <v>740.66</v>
      </c>
      <c r="AG2213" s="11">
        <v>741</v>
      </c>
      <c r="AH2213" s="11">
        <v>737.07</v>
      </c>
      <c r="AI2213" s="11">
        <v>728.5</v>
      </c>
    </row>
    <row r="2214" spans="1:35" x14ac:dyDescent="0.3">
      <c r="A2214" s="15">
        <v>32965.666666666664</v>
      </c>
      <c r="B2214" s="11">
        <f>SsBackT!D2214</f>
        <v>0</v>
      </c>
      <c r="C2214" s="11">
        <f>Illim!B2214</f>
        <v>682.77</v>
      </c>
      <c r="D2214" s="11">
        <f t="shared" si="139"/>
        <v>4</v>
      </c>
      <c r="E2214" s="11">
        <f t="shared" si="140"/>
        <v>16</v>
      </c>
      <c r="F2214" s="11">
        <f t="shared" si="141"/>
        <v>60</v>
      </c>
      <c r="G2214" s="11">
        <f t="shared" si="142"/>
        <v>60</v>
      </c>
      <c r="H2214" s="11" cm="1">
        <f t="array" ref="H2214">INDEX($K$10:$DI$8773,ROW(G2214)-9,MATCH(G2214,$K$10:$DI$10,0))</f>
        <v>493.91</v>
      </c>
      <c r="I2214" s="11">
        <f>IF(INDEX(Effacement!$A$3:$Y$15,MATCH(Tests!D2214,Effacement!$A$3:$A$15,0),MATCH(Tests!E2214,Effacement!$A$3:$Y$3,0))=0,H2214,C2214)</f>
        <v>493.91</v>
      </c>
      <c r="K2214" s="11">
        <v>307.08999999999997</v>
      </c>
      <c r="L2214" s="11">
        <v>267.5</v>
      </c>
      <c r="M2214" s="11">
        <v>225.14</v>
      </c>
      <c r="N2214" s="11">
        <v>182.35</v>
      </c>
      <c r="O2214" s="11">
        <v>140.76</v>
      </c>
      <c r="P2214" s="11">
        <v>105.34</v>
      </c>
      <c r="Q2214" s="11">
        <v>86.111999999999995</v>
      </c>
      <c r="R2214" s="11">
        <v>98.606999999999999</v>
      </c>
      <c r="S2214" s="11">
        <v>145.85</v>
      </c>
      <c r="T2214" s="11">
        <v>205.41</v>
      </c>
      <c r="U2214" s="11">
        <v>266.89999999999998</v>
      </c>
      <c r="V2214" s="11">
        <v>325.81</v>
      </c>
      <c r="W2214" s="11">
        <v>380.54</v>
      </c>
      <c r="X2214" s="11">
        <v>433.37</v>
      </c>
      <c r="Y2214" s="11">
        <v>482.13</v>
      </c>
      <c r="Z2214" s="11">
        <v>524.95000000000005</v>
      </c>
      <c r="AA2214" s="11">
        <v>562.63</v>
      </c>
      <c r="AB2214" s="11">
        <v>596.48</v>
      </c>
      <c r="AC2214" s="11">
        <v>626.49</v>
      </c>
      <c r="AD2214" s="11">
        <v>652.54</v>
      </c>
      <c r="AE2214" s="11">
        <v>673.52</v>
      </c>
      <c r="AF2214" s="11">
        <v>635.65</v>
      </c>
      <c r="AG2214" s="11">
        <v>562.12</v>
      </c>
      <c r="AH2214" s="11">
        <v>514.54999999999995</v>
      </c>
      <c r="AI2214" s="11">
        <v>493.91</v>
      </c>
    </row>
    <row r="2215" spans="1:35" x14ac:dyDescent="0.3">
      <c r="A2215" s="15">
        <v>32965.708333333336</v>
      </c>
      <c r="B2215" s="11">
        <f>SsBackT!D2215</f>
        <v>0</v>
      </c>
      <c r="C2215" s="11">
        <f>Illim!B2215</f>
        <v>391.99</v>
      </c>
      <c r="D2215" s="11">
        <f t="shared" si="139"/>
        <v>4</v>
      </c>
      <c r="E2215" s="11">
        <f t="shared" si="140"/>
        <v>17</v>
      </c>
      <c r="F2215" s="11">
        <f t="shared" si="141"/>
        <v>60</v>
      </c>
      <c r="G2215" s="11">
        <f t="shared" si="142"/>
        <v>60</v>
      </c>
      <c r="H2215" s="11" cm="1">
        <f t="array" ref="H2215">INDEX($K$10:$DI$8773,ROW(G2215)-9,MATCH(G2215,$K$10:$DI$10,0))</f>
        <v>106.17</v>
      </c>
      <c r="I2215" s="11">
        <f>IF(INDEX(Effacement!$A$3:$Y$15,MATCH(Tests!D2215,Effacement!$A$3:$A$15,0),MATCH(Tests!E2215,Effacement!$A$3:$Y$3,0))=0,H2215,C2215)</f>
        <v>106.17</v>
      </c>
      <c r="K2215" s="11">
        <v>295.01</v>
      </c>
      <c r="L2215" s="11">
        <v>291.91000000000003</v>
      </c>
      <c r="M2215" s="11">
        <v>273.38</v>
      </c>
      <c r="N2215" s="11">
        <v>238.23</v>
      </c>
      <c r="O2215" s="11">
        <v>200.65</v>
      </c>
      <c r="P2215" s="11">
        <v>161.69</v>
      </c>
      <c r="Q2215" s="11">
        <v>122.6</v>
      </c>
      <c r="R2215" s="11">
        <v>87.24</v>
      </c>
      <c r="S2215" s="11">
        <v>62.143999999999998</v>
      </c>
      <c r="T2215" s="11">
        <v>60.731000000000002</v>
      </c>
      <c r="U2215" s="11">
        <v>95.17</v>
      </c>
      <c r="V2215" s="11">
        <v>147.1</v>
      </c>
      <c r="W2215" s="11">
        <v>202.82</v>
      </c>
      <c r="X2215" s="11">
        <v>260.08</v>
      </c>
      <c r="Y2215" s="11">
        <v>314</v>
      </c>
      <c r="Z2215" s="11">
        <v>363.22</v>
      </c>
      <c r="AA2215" s="11">
        <v>306.14</v>
      </c>
      <c r="AB2215" s="11">
        <v>99.194999999999993</v>
      </c>
      <c r="AC2215" s="11">
        <v>101.26</v>
      </c>
      <c r="AD2215" s="11">
        <v>102.99</v>
      </c>
      <c r="AE2215" s="11">
        <v>104.39</v>
      </c>
      <c r="AF2215" s="11">
        <v>105.43</v>
      </c>
      <c r="AG2215" s="11">
        <v>106</v>
      </c>
      <c r="AH2215" s="11">
        <v>106.23</v>
      </c>
      <c r="AI2215" s="11">
        <v>106.17</v>
      </c>
    </row>
    <row r="2216" spans="1:35" x14ac:dyDescent="0.3">
      <c r="A2216" s="15">
        <v>32965.75</v>
      </c>
      <c r="B2216" s="11">
        <f>SsBackT!D2216</f>
        <v>0</v>
      </c>
      <c r="C2216" s="11">
        <f>Illim!B2216</f>
        <v>79.814999999999998</v>
      </c>
      <c r="D2216" s="11">
        <f t="shared" si="139"/>
        <v>4</v>
      </c>
      <c r="E2216" s="11">
        <f t="shared" si="140"/>
        <v>18</v>
      </c>
      <c r="F2216" s="11">
        <f t="shared" si="141"/>
        <v>60</v>
      </c>
      <c r="G2216" s="11">
        <f t="shared" si="142"/>
        <v>60</v>
      </c>
      <c r="H2216" s="11" cm="1">
        <f t="array" ref="H2216">INDEX($K$10:$DI$8773,ROW(G2216)-9,MATCH(G2216,$K$10:$DI$10,0))</f>
        <v>50.926000000000002</v>
      </c>
      <c r="I2216" s="11">
        <f>IF(INDEX(Effacement!$A$3:$Y$15,MATCH(Tests!D2216,Effacement!$A$3:$A$15,0),MATCH(Tests!E2216,Effacement!$A$3:$Y$3,0))=0,H2216,C2216)</f>
        <v>50.926000000000002</v>
      </c>
      <c r="K2216" s="11">
        <v>87.849000000000004</v>
      </c>
      <c r="L2216" s="11">
        <v>87.168000000000006</v>
      </c>
      <c r="M2216" s="11">
        <v>86.427999999999997</v>
      </c>
      <c r="N2216" s="11">
        <v>85.513999999999996</v>
      </c>
      <c r="O2216" s="11">
        <v>84.013999999999996</v>
      </c>
      <c r="P2216" s="11">
        <v>81.81</v>
      </c>
      <c r="Q2216" s="11">
        <v>78.807000000000002</v>
      </c>
      <c r="R2216" s="11">
        <v>74.340999999999994</v>
      </c>
      <c r="S2216" s="11">
        <v>67.81</v>
      </c>
      <c r="T2216" s="11">
        <v>50.850999999999999</v>
      </c>
      <c r="U2216" s="11">
        <v>33.575000000000003</v>
      </c>
      <c r="V2216" s="11">
        <v>28.971</v>
      </c>
      <c r="W2216" s="11">
        <v>44.738999999999997</v>
      </c>
      <c r="X2216" s="11">
        <v>73.947999999999993</v>
      </c>
      <c r="Y2216" s="11">
        <v>39.698</v>
      </c>
      <c r="Z2216" s="11">
        <v>42.551000000000002</v>
      </c>
      <c r="AA2216" s="11">
        <v>44.768000000000001</v>
      </c>
      <c r="AB2216" s="11">
        <v>46.457000000000001</v>
      </c>
      <c r="AC2216" s="11">
        <v>47.817999999999998</v>
      </c>
      <c r="AD2216" s="11">
        <v>48.819000000000003</v>
      </c>
      <c r="AE2216" s="11">
        <v>49.576000000000001</v>
      </c>
      <c r="AF2216" s="11">
        <v>50.16</v>
      </c>
      <c r="AG2216" s="11">
        <v>50.604999999999997</v>
      </c>
      <c r="AH2216" s="11">
        <v>50.868000000000002</v>
      </c>
      <c r="AI2216" s="11">
        <v>50.926000000000002</v>
      </c>
    </row>
    <row r="2217" spans="1:35" x14ac:dyDescent="0.3">
      <c r="A2217" s="15">
        <v>32965.791666666664</v>
      </c>
      <c r="B2217" s="11">
        <f>SsBackT!D2217</f>
        <v>0</v>
      </c>
      <c r="C2217" s="11">
        <f>Illim!B2217</f>
        <v>-1.32E-2</v>
      </c>
      <c r="D2217" s="11">
        <f t="shared" si="139"/>
        <v>4</v>
      </c>
      <c r="E2217" s="11">
        <f t="shared" si="140"/>
        <v>19</v>
      </c>
      <c r="F2217" s="11">
        <f t="shared" si="141"/>
        <v>60</v>
      </c>
      <c r="G2217" s="11">
        <f t="shared" si="142"/>
        <v>60</v>
      </c>
      <c r="H2217" s="11" cm="1">
        <f t="array" ref="H2217">INDEX($K$10:$DI$8773,ROW(G2217)-9,MATCH(G2217,$K$10:$DI$10,0))</f>
        <v>-1.32E-2</v>
      </c>
      <c r="I2217" s="11">
        <f>IF(INDEX(Effacement!$A$3:$Y$15,MATCH(Tests!D2217,Effacement!$A$3:$A$15,0),MATCH(Tests!E2217,Effacement!$A$3:$Y$3,0))=0,H2217,C2217)</f>
        <v>-1.32E-2</v>
      </c>
      <c r="K2217" s="11">
        <v>-1.32E-2</v>
      </c>
      <c r="L2217" s="11">
        <v>-1.32E-2</v>
      </c>
      <c r="M2217" s="11">
        <v>-1.32E-2</v>
      </c>
      <c r="N2217" s="11">
        <v>-1.32E-2</v>
      </c>
      <c r="O2217" s="11">
        <v>-1.32E-2</v>
      </c>
      <c r="P2217" s="11">
        <v>-1.32E-2</v>
      </c>
      <c r="Q2217" s="11">
        <v>-1.32E-2</v>
      </c>
      <c r="R2217" s="11">
        <v>-1.32E-2</v>
      </c>
      <c r="S2217" s="11">
        <v>-1.32E-2</v>
      </c>
      <c r="T2217" s="11">
        <v>-1.32E-2</v>
      </c>
      <c r="U2217" s="11">
        <v>-1.32E-2</v>
      </c>
      <c r="V2217" s="11">
        <v>-1.32E-2</v>
      </c>
      <c r="W2217" s="11">
        <v>-1.32E-2</v>
      </c>
      <c r="X2217" s="11">
        <v>-1.32E-2</v>
      </c>
      <c r="Y2217" s="11">
        <v>-1.32E-2</v>
      </c>
      <c r="Z2217" s="11">
        <v>-1.32E-2</v>
      </c>
      <c r="AA2217" s="11">
        <v>-1.32E-2</v>
      </c>
      <c r="AB2217" s="11">
        <v>-1.32E-2</v>
      </c>
      <c r="AC2217" s="11">
        <v>-1.32E-2</v>
      </c>
      <c r="AD2217" s="11">
        <v>-1.32E-2</v>
      </c>
      <c r="AE2217" s="11">
        <v>-1.32E-2</v>
      </c>
      <c r="AF2217" s="11">
        <v>-1.32E-2</v>
      </c>
      <c r="AG2217" s="11">
        <v>-1.32E-2</v>
      </c>
      <c r="AH2217" s="11">
        <v>-1.32E-2</v>
      </c>
      <c r="AI2217" s="11">
        <v>-1.32E-2</v>
      </c>
    </row>
    <row r="2218" spans="1:35" x14ac:dyDescent="0.3">
      <c r="A2218" s="15">
        <v>32965.833333333336</v>
      </c>
      <c r="B2218" s="11">
        <f>SsBackT!D2218</f>
        <v>0</v>
      </c>
      <c r="C2218" s="11">
        <f>Illim!B2218</f>
        <v>-1.32E-2</v>
      </c>
      <c r="D2218" s="11">
        <f t="shared" si="139"/>
        <v>4</v>
      </c>
      <c r="E2218" s="11">
        <f t="shared" si="140"/>
        <v>20</v>
      </c>
      <c r="F2218" s="11">
        <f t="shared" si="141"/>
        <v>60</v>
      </c>
      <c r="G2218" s="11">
        <f t="shared" si="142"/>
        <v>60</v>
      </c>
      <c r="H2218" s="11" cm="1">
        <f t="array" ref="H2218">INDEX($K$10:$DI$8773,ROW(G2218)-9,MATCH(G2218,$K$10:$DI$10,0))</f>
        <v>-1.32E-2</v>
      </c>
      <c r="I2218" s="11">
        <f>IF(INDEX(Effacement!$A$3:$Y$15,MATCH(Tests!D2218,Effacement!$A$3:$A$15,0),MATCH(Tests!E2218,Effacement!$A$3:$Y$3,0))=0,H2218,C2218)</f>
        <v>-1.32E-2</v>
      </c>
      <c r="K2218" s="11">
        <v>-1.32E-2</v>
      </c>
      <c r="L2218" s="11">
        <v>-1.32E-2</v>
      </c>
      <c r="M2218" s="11">
        <v>-1.32E-2</v>
      </c>
      <c r="N2218" s="11">
        <v>-1.32E-2</v>
      </c>
      <c r="O2218" s="11">
        <v>-1.32E-2</v>
      </c>
      <c r="P2218" s="11">
        <v>-1.32E-2</v>
      </c>
      <c r="Q2218" s="11">
        <v>-1.32E-2</v>
      </c>
      <c r="R2218" s="11">
        <v>-1.32E-2</v>
      </c>
      <c r="S2218" s="11">
        <v>-1.32E-2</v>
      </c>
      <c r="T2218" s="11">
        <v>-1.32E-2</v>
      </c>
      <c r="U2218" s="11">
        <v>-1.32E-2</v>
      </c>
      <c r="V2218" s="11">
        <v>-1.32E-2</v>
      </c>
      <c r="W2218" s="11">
        <v>-1.32E-2</v>
      </c>
      <c r="X2218" s="11">
        <v>-1.32E-2</v>
      </c>
      <c r="Y2218" s="11">
        <v>-1.32E-2</v>
      </c>
      <c r="Z2218" s="11">
        <v>-1.32E-2</v>
      </c>
      <c r="AA2218" s="11">
        <v>-1.32E-2</v>
      </c>
      <c r="AB2218" s="11">
        <v>-1.32E-2</v>
      </c>
      <c r="AC2218" s="11">
        <v>-1.32E-2</v>
      </c>
      <c r="AD2218" s="11">
        <v>-1.32E-2</v>
      </c>
      <c r="AE2218" s="11">
        <v>-1.32E-2</v>
      </c>
      <c r="AF2218" s="11">
        <v>-1.32E-2</v>
      </c>
      <c r="AG2218" s="11">
        <v>-1.32E-2</v>
      </c>
      <c r="AH2218" s="11">
        <v>-1.32E-2</v>
      </c>
      <c r="AI2218" s="11">
        <v>-1.32E-2</v>
      </c>
    </row>
    <row r="2219" spans="1:35" x14ac:dyDescent="0.3">
      <c r="A2219" s="15">
        <v>32965.875</v>
      </c>
      <c r="B2219" s="11">
        <f>SsBackT!D2219</f>
        <v>0</v>
      </c>
      <c r="C2219" s="11">
        <f>Illim!B2219</f>
        <v>-1.32E-2</v>
      </c>
      <c r="D2219" s="11">
        <f t="shared" si="139"/>
        <v>4</v>
      </c>
      <c r="E2219" s="11">
        <f t="shared" si="140"/>
        <v>21</v>
      </c>
      <c r="F2219" s="11">
        <f t="shared" si="141"/>
        <v>60</v>
      </c>
      <c r="G2219" s="11">
        <f t="shared" si="142"/>
        <v>60</v>
      </c>
      <c r="H2219" s="11" cm="1">
        <f t="array" ref="H2219">INDEX($K$10:$DI$8773,ROW(G2219)-9,MATCH(G2219,$K$10:$DI$10,0))</f>
        <v>-1.32E-2</v>
      </c>
      <c r="I2219" s="11">
        <f>IF(INDEX(Effacement!$A$3:$Y$15,MATCH(Tests!D2219,Effacement!$A$3:$A$15,0),MATCH(Tests!E2219,Effacement!$A$3:$Y$3,0))=0,H2219,C2219)</f>
        <v>-1.32E-2</v>
      </c>
      <c r="K2219" s="11">
        <v>-1.32E-2</v>
      </c>
      <c r="L2219" s="11">
        <v>-1.32E-2</v>
      </c>
      <c r="M2219" s="11">
        <v>-1.32E-2</v>
      </c>
      <c r="N2219" s="11">
        <v>-1.32E-2</v>
      </c>
      <c r="O2219" s="11">
        <v>-1.32E-2</v>
      </c>
      <c r="P2219" s="11">
        <v>-1.32E-2</v>
      </c>
      <c r="Q2219" s="11">
        <v>-1.32E-2</v>
      </c>
      <c r="R2219" s="11">
        <v>-1.32E-2</v>
      </c>
      <c r="S2219" s="11">
        <v>-1.32E-2</v>
      </c>
      <c r="T2219" s="11">
        <v>-1.32E-2</v>
      </c>
      <c r="U2219" s="11">
        <v>-1.32E-2</v>
      </c>
      <c r="V2219" s="11">
        <v>-1.32E-2</v>
      </c>
      <c r="W2219" s="11">
        <v>-1.32E-2</v>
      </c>
      <c r="X2219" s="11">
        <v>-1.32E-2</v>
      </c>
      <c r="Y2219" s="11">
        <v>-1.32E-2</v>
      </c>
      <c r="Z2219" s="11">
        <v>-1.32E-2</v>
      </c>
      <c r="AA2219" s="11">
        <v>-1.32E-2</v>
      </c>
      <c r="AB2219" s="11">
        <v>-1.32E-2</v>
      </c>
      <c r="AC2219" s="11">
        <v>-1.32E-2</v>
      </c>
      <c r="AD2219" s="11">
        <v>-1.32E-2</v>
      </c>
      <c r="AE2219" s="11">
        <v>-1.32E-2</v>
      </c>
      <c r="AF2219" s="11">
        <v>-1.32E-2</v>
      </c>
      <c r="AG2219" s="11">
        <v>-1.32E-2</v>
      </c>
      <c r="AH2219" s="11">
        <v>-1.32E-2</v>
      </c>
      <c r="AI2219" s="11">
        <v>-1.32E-2</v>
      </c>
    </row>
    <row r="2220" spans="1:35" x14ac:dyDescent="0.3">
      <c r="A2220" s="15">
        <v>32965.916666666664</v>
      </c>
      <c r="B2220" s="11">
        <f>SsBackT!D2220</f>
        <v>0</v>
      </c>
      <c r="C2220" s="11">
        <f>Illim!B2220</f>
        <v>-1.32E-2</v>
      </c>
      <c r="D2220" s="11">
        <f t="shared" si="139"/>
        <v>4</v>
      </c>
      <c r="E2220" s="11">
        <f t="shared" si="140"/>
        <v>22</v>
      </c>
      <c r="F2220" s="11">
        <f t="shared" si="141"/>
        <v>60</v>
      </c>
      <c r="G2220" s="11">
        <f t="shared" si="142"/>
        <v>60</v>
      </c>
      <c r="H2220" s="11" cm="1">
        <f t="array" ref="H2220">INDEX($K$10:$DI$8773,ROW(G2220)-9,MATCH(G2220,$K$10:$DI$10,0))</f>
        <v>-1.32E-2</v>
      </c>
      <c r="I2220" s="11">
        <f>IF(INDEX(Effacement!$A$3:$Y$15,MATCH(Tests!D2220,Effacement!$A$3:$A$15,0),MATCH(Tests!E2220,Effacement!$A$3:$Y$3,0))=0,H2220,C2220)</f>
        <v>-1.32E-2</v>
      </c>
      <c r="K2220" s="11">
        <v>-1.32E-2</v>
      </c>
      <c r="L2220" s="11">
        <v>-1.32E-2</v>
      </c>
      <c r="M2220" s="11">
        <v>-1.32E-2</v>
      </c>
      <c r="N2220" s="11">
        <v>-1.32E-2</v>
      </c>
      <c r="O2220" s="11">
        <v>-1.32E-2</v>
      </c>
      <c r="P2220" s="11">
        <v>-1.32E-2</v>
      </c>
      <c r="Q2220" s="11">
        <v>-1.32E-2</v>
      </c>
      <c r="R2220" s="11">
        <v>-1.32E-2</v>
      </c>
      <c r="S2220" s="11">
        <v>-1.32E-2</v>
      </c>
      <c r="T2220" s="11">
        <v>-1.32E-2</v>
      </c>
      <c r="U2220" s="11">
        <v>-1.32E-2</v>
      </c>
      <c r="V2220" s="11">
        <v>-1.32E-2</v>
      </c>
      <c r="W2220" s="11">
        <v>-1.32E-2</v>
      </c>
      <c r="X2220" s="11">
        <v>-1.32E-2</v>
      </c>
      <c r="Y2220" s="11">
        <v>-1.32E-2</v>
      </c>
      <c r="Z2220" s="11">
        <v>-1.32E-2</v>
      </c>
      <c r="AA2220" s="11">
        <v>-1.32E-2</v>
      </c>
      <c r="AB2220" s="11">
        <v>-1.32E-2</v>
      </c>
      <c r="AC2220" s="11">
        <v>-1.32E-2</v>
      </c>
      <c r="AD2220" s="11">
        <v>-1.32E-2</v>
      </c>
      <c r="AE2220" s="11">
        <v>-1.32E-2</v>
      </c>
      <c r="AF2220" s="11">
        <v>-1.32E-2</v>
      </c>
      <c r="AG2220" s="11">
        <v>-1.32E-2</v>
      </c>
      <c r="AH2220" s="11">
        <v>-1.32E-2</v>
      </c>
      <c r="AI2220" s="11">
        <v>-1.32E-2</v>
      </c>
    </row>
    <row r="2221" spans="1:35" x14ac:dyDescent="0.3">
      <c r="A2221" s="15">
        <v>32965.958333333336</v>
      </c>
      <c r="B2221" s="11">
        <f>SsBackT!D2221</f>
        <v>0</v>
      </c>
      <c r="C2221" s="11">
        <f>Illim!B2221</f>
        <v>-1.32E-2</v>
      </c>
      <c r="D2221" s="11">
        <f t="shared" si="139"/>
        <v>4</v>
      </c>
      <c r="E2221" s="11">
        <f t="shared" si="140"/>
        <v>23</v>
      </c>
      <c r="F2221" s="11">
        <f t="shared" si="141"/>
        <v>60</v>
      </c>
      <c r="G2221" s="11">
        <f t="shared" si="142"/>
        <v>60</v>
      </c>
      <c r="H2221" s="11" cm="1">
        <f t="array" ref="H2221">INDEX($K$10:$DI$8773,ROW(G2221)-9,MATCH(G2221,$K$10:$DI$10,0))</f>
        <v>-1.32E-2</v>
      </c>
      <c r="I2221" s="11">
        <f>IF(INDEX(Effacement!$A$3:$Y$15,MATCH(Tests!D2221,Effacement!$A$3:$A$15,0),MATCH(Tests!E2221,Effacement!$A$3:$Y$3,0))=0,H2221,C2221)</f>
        <v>-1.32E-2</v>
      </c>
      <c r="K2221" s="11">
        <v>-1.32E-2</v>
      </c>
      <c r="L2221" s="11">
        <v>-1.32E-2</v>
      </c>
      <c r="M2221" s="11">
        <v>-1.32E-2</v>
      </c>
      <c r="N2221" s="11">
        <v>-1.32E-2</v>
      </c>
      <c r="O2221" s="11">
        <v>-1.32E-2</v>
      </c>
      <c r="P2221" s="11">
        <v>-1.32E-2</v>
      </c>
      <c r="Q2221" s="11">
        <v>-1.32E-2</v>
      </c>
      <c r="R2221" s="11">
        <v>-1.32E-2</v>
      </c>
      <c r="S2221" s="11">
        <v>-1.32E-2</v>
      </c>
      <c r="T2221" s="11">
        <v>-1.32E-2</v>
      </c>
      <c r="U2221" s="11">
        <v>-1.32E-2</v>
      </c>
      <c r="V2221" s="11">
        <v>-1.32E-2</v>
      </c>
      <c r="W2221" s="11">
        <v>-1.32E-2</v>
      </c>
      <c r="X2221" s="11">
        <v>-1.32E-2</v>
      </c>
      <c r="Y2221" s="11">
        <v>-1.32E-2</v>
      </c>
      <c r="Z2221" s="11">
        <v>-1.32E-2</v>
      </c>
      <c r="AA2221" s="11">
        <v>-1.32E-2</v>
      </c>
      <c r="AB2221" s="11">
        <v>-1.32E-2</v>
      </c>
      <c r="AC2221" s="11">
        <v>-1.32E-2</v>
      </c>
      <c r="AD2221" s="11">
        <v>-1.32E-2</v>
      </c>
      <c r="AE2221" s="11">
        <v>-1.32E-2</v>
      </c>
      <c r="AF2221" s="11">
        <v>-1.32E-2</v>
      </c>
      <c r="AG2221" s="11">
        <v>-1.32E-2</v>
      </c>
      <c r="AH2221" s="11">
        <v>-1.32E-2</v>
      </c>
      <c r="AI2221" s="11">
        <v>-1.32E-2</v>
      </c>
    </row>
    <row r="2222" spans="1:35" x14ac:dyDescent="0.3">
      <c r="A2222" s="15">
        <v>32966</v>
      </c>
      <c r="B2222" s="11">
        <f>SsBackT!D2222</f>
        <v>0</v>
      </c>
      <c r="C2222" s="11">
        <f>Illim!B2222</f>
        <v>-1.32E-2</v>
      </c>
      <c r="D2222" s="11">
        <f t="shared" si="139"/>
        <v>4</v>
      </c>
      <c r="E2222" s="11">
        <f t="shared" si="140"/>
        <v>0</v>
      </c>
      <c r="F2222" s="11">
        <f t="shared" si="141"/>
        <v>60</v>
      </c>
      <c r="G2222" s="11">
        <f t="shared" si="142"/>
        <v>60</v>
      </c>
      <c r="H2222" s="11" cm="1">
        <f t="array" ref="H2222">INDEX($K$10:$DI$8773,ROW(G2222)-9,MATCH(G2222,$K$10:$DI$10,0))</f>
        <v>-1.32E-2</v>
      </c>
      <c r="I2222" s="11">
        <f>IF(INDEX(Effacement!$A$3:$Y$15,MATCH(Tests!D2222,Effacement!$A$3:$A$15,0),MATCH(Tests!E2222,Effacement!$A$3:$Y$3,0))=0,H2222,C2222)</f>
        <v>-1.32E-2</v>
      </c>
      <c r="K2222" s="11">
        <v>-1.32E-2</v>
      </c>
      <c r="L2222" s="11">
        <v>-1.32E-2</v>
      </c>
      <c r="M2222" s="11">
        <v>-1.32E-2</v>
      </c>
      <c r="N2222" s="11">
        <v>-1.32E-2</v>
      </c>
      <c r="O2222" s="11">
        <v>-1.32E-2</v>
      </c>
      <c r="P2222" s="11">
        <v>-1.32E-2</v>
      </c>
      <c r="Q2222" s="11">
        <v>-1.32E-2</v>
      </c>
      <c r="R2222" s="11">
        <v>-1.32E-2</v>
      </c>
      <c r="S2222" s="11">
        <v>-1.32E-2</v>
      </c>
      <c r="T2222" s="11">
        <v>-1.32E-2</v>
      </c>
      <c r="U2222" s="11">
        <v>-1.32E-2</v>
      </c>
      <c r="V2222" s="11">
        <v>-1.32E-2</v>
      </c>
      <c r="W2222" s="11">
        <v>-1.32E-2</v>
      </c>
      <c r="X2222" s="11">
        <v>-1.32E-2</v>
      </c>
      <c r="Y2222" s="11">
        <v>-1.32E-2</v>
      </c>
      <c r="Z2222" s="11">
        <v>-1.32E-2</v>
      </c>
      <c r="AA2222" s="11">
        <v>-1.32E-2</v>
      </c>
      <c r="AB2222" s="11">
        <v>-1.32E-2</v>
      </c>
      <c r="AC2222" s="11">
        <v>-1.32E-2</v>
      </c>
      <c r="AD2222" s="11">
        <v>-1.32E-2</v>
      </c>
      <c r="AE2222" s="11">
        <v>-1.32E-2</v>
      </c>
      <c r="AF2222" s="11">
        <v>-1.32E-2</v>
      </c>
      <c r="AG2222" s="11">
        <v>-1.32E-2</v>
      </c>
      <c r="AH2222" s="11">
        <v>-1.32E-2</v>
      </c>
      <c r="AI2222" s="11">
        <v>-1.32E-2</v>
      </c>
    </row>
    <row r="2223" spans="1:35" x14ac:dyDescent="0.3">
      <c r="A2223" s="15">
        <v>32966.041666666664</v>
      </c>
      <c r="B2223" s="11">
        <f>SsBackT!D2223</f>
        <v>0</v>
      </c>
      <c r="C2223" s="11">
        <f>Illim!B2223</f>
        <v>-1.32E-2</v>
      </c>
      <c r="D2223" s="11">
        <f t="shared" si="139"/>
        <v>4</v>
      </c>
      <c r="E2223" s="11">
        <f t="shared" si="140"/>
        <v>1</v>
      </c>
      <c r="F2223" s="11">
        <f t="shared" si="141"/>
        <v>60</v>
      </c>
      <c r="G2223" s="11">
        <f t="shared" si="142"/>
        <v>60</v>
      </c>
      <c r="H2223" s="11" cm="1">
        <f t="array" ref="H2223">INDEX($K$10:$DI$8773,ROW(G2223)-9,MATCH(G2223,$K$10:$DI$10,0))</f>
        <v>-1.32E-2</v>
      </c>
      <c r="I2223" s="11">
        <f>IF(INDEX(Effacement!$A$3:$Y$15,MATCH(Tests!D2223,Effacement!$A$3:$A$15,0),MATCH(Tests!E2223,Effacement!$A$3:$Y$3,0))=0,H2223,C2223)</f>
        <v>-1.32E-2</v>
      </c>
      <c r="K2223" s="11">
        <v>-1.32E-2</v>
      </c>
      <c r="L2223" s="11">
        <v>-1.32E-2</v>
      </c>
      <c r="M2223" s="11">
        <v>-1.32E-2</v>
      </c>
      <c r="N2223" s="11">
        <v>-1.32E-2</v>
      </c>
      <c r="O2223" s="11">
        <v>-1.32E-2</v>
      </c>
      <c r="P2223" s="11">
        <v>-1.32E-2</v>
      </c>
      <c r="Q2223" s="11">
        <v>-1.32E-2</v>
      </c>
      <c r="R2223" s="11">
        <v>-1.32E-2</v>
      </c>
      <c r="S2223" s="11">
        <v>-1.32E-2</v>
      </c>
      <c r="T2223" s="11">
        <v>-1.32E-2</v>
      </c>
      <c r="U2223" s="11">
        <v>-1.32E-2</v>
      </c>
      <c r="V2223" s="11">
        <v>-1.32E-2</v>
      </c>
      <c r="W2223" s="11">
        <v>-1.32E-2</v>
      </c>
      <c r="X2223" s="11">
        <v>-1.32E-2</v>
      </c>
      <c r="Y2223" s="11">
        <v>-1.32E-2</v>
      </c>
      <c r="Z2223" s="11">
        <v>-1.32E-2</v>
      </c>
      <c r="AA2223" s="11">
        <v>-1.32E-2</v>
      </c>
      <c r="AB2223" s="11">
        <v>-1.32E-2</v>
      </c>
      <c r="AC2223" s="11">
        <v>-1.32E-2</v>
      </c>
      <c r="AD2223" s="11">
        <v>-1.32E-2</v>
      </c>
      <c r="AE2223" s="11">
        <v>-1.32E-2</v>
      </c>
      <c r="AF2223" s="11">
        <v>-1.32E-2</v>
      </c>
      <c r="AG2223" s="11">
        <v>-1.32E-2</v>
      </c>
      <c r="AH2223" s="11">
        <v>-1.32E-2</v>
      </c>
      <c r="AI2223" s="11">
        <v>-1.32E-2</v>
      </c>
    </row>
    <row r="2224" spans="1:35" x14ac:dyDescent="0.3">
      <c r="A2224" s="15">
        <v>32966.083333333336</v>
      </c>
      <c r="B2224" s="11">
        <f>SsBackT!D2224</f>
        <v>0</v>
      </c>
      <c r="C2224" s="11">
        <f>Illim!B2224</f>
        <v>-1.32E-2</v>
      </c>
      <c r="D2224" s="11">
        <f t="shared" si="139"/>
        <v>4</v>
      </c>
      <c r="E2224" s="11">
        <f t="shared" si="140"/>
        <v>2</v>
      </c>
      <c r="F2224" s="11">
        <f t="shared" si="141"/>
        <v>60</v>
      </c>
      <c r="G2224" s="11">
        <f t="shared" si="142"/>
        <v>60</v>
      </c>
      <c r="H2224" s="11" cm="1">
        <f t="array" ref="H2224">INDEX($K$10:$DI$8773,ROW(G2224)-9,MATCH(G2224,$K$10:$DI$10,0))</f>
        <v>-1.32E-2</v>
      </c>
      <c r="I2224" s="11">
        <f>IF(INDEX(Effacement!$A$3:$Y$15,MATCH(Tests!D2224,Effacement!$A$3:$A$15,0),MATCH(Tests!E2224,Effacement!$A$3:$Y$3,0))=0,H2224,C2224)</f>
        <v>-1.32E-2</v>
      </c>
      <c r="K2224" s="11">
        <v>-1.32E-2</v>
      </c>
      <c r="L2224" s="11">
        <v>-1.32E-2</v>
      </c>
      <c r="M2224" s="11">
        <v>-1.32E-2</v>
      </c>
      <c r="N2224" s="11">
        <v>-1.32E-2</v>
      </c>
      <c r="O2224" s="11">
        <v>-1.32E-2</v>
      </c>
      <c r="P2224" s="11">
        <v>-1.32E-2</v>
      </c>
      <c r="Q2224" s="11">
        <v>-1.32E-2</v>
      </c>
      <c r="R2224" s="11">
        <v>-1.32E-2</v>
      </c>
      <c r="S2224" s="11">
        <v>-1.32E-2</v>
      </c>
      <c r="T2224" s="11">
        <v>-1.32E-2</v>
      </c>
      <c r="U2224" s="11">
        <v>-1.32E-2</v>
      </c>
      <c r="V2224" s="11">
        <v>-1.32E-2</v>
      </c>
      <c r="W2224" s="11">
        <v>-1.32E-2</v>
      </c>
      <c r="X2224" s="11">
        <v>-1.32E-2</v>
      </c>
      <c r="Y2224" s="11">
        <v>-1.32E-2</v>
      </c>
      <c r="Z2224" s="11">
        <v>-1.32E-2</v>
      </c>
      <c r="AA2224" s="11">
        <v>-1.32E-2</v>
      </c>
      <c r="AB2224" s="11">
        <v>-1.32E-2</v>
      </c>
      <c r="AC2224" s="11">
        <v>-1.32E-2</v>
      </c>
      <c r="AD2224" s="11">
        <v>-1.32E-2</v>
      </c>
      <c r="AE2224" s="11">
        <v>-1.32E-2</v>
      </c>
      <c r="AF2224" s="11">
        <v>-1.32E-2</v>
      </c>
      <c r="AG2224" s="11">
        <v>-1.32E-2</v>
      </c>
      <c r="AH2224" s="11">
        <v>-1.32E-2</v>
      </c>
      <c r="AI2224" s="11">
        <v>-1.32E-2</v>
      </c>
    </row>
    <row r="2225" spans="1:35" x14ac:dyDescent="0.3">
      <c r="A2225" s="15">
        <v>32966.125</v>
      </c>
      <c r="B2225" s="11">
        <f>SsBackT!D2225</f>
        <v>0</v>
      </c>
      <c r="C2225" s="11">
        <f>Illim!B2225</f>
        <v>-1.32E-2</v>
      </c>
      <c r="D2225" s="11">
        <f t="shared" si="139"/>
        <v>4</v>
      </c>
      <c r="E2225" s="11">
        <f t="shared" si="140"/>
        <v>3</v>
      </c>
      <c r="F2225" s="11">
        <f t="shared" si="141"/>
        <v>60</v>
      </c>
      <c r="G2225" s="11">
        <f t="shared" si="142"/>
        <v>60</v>
      </c>
      <c r="H2225" s="11" cm="1">
        <f t="array" ref="H2225">INDEX($K$10:$DI$8773,ROW(G2225)-9,MATCH(G2225,$K$10:$DI$10,0))</f>
        <v>-1.32E-2</v>
      </c>
      <c r="I2225" s="11">
        <f>IF(INDEX(Effacement!$A$3:$Y$15,MATCH(Tests!D2225,Effacement!$A$3:$A$15,0),MATCH(Tests!E2225,Effacement!$A$3:$Y$3,0))=0,H2225,C2225)</f>
        <v>-1.32E-2</v>
      </c>
      <c r="K2225" s="11">
        <v>-1.32E-2</v>
      </c>
      <c r="L2225" s="11">
        <v>-1.32E-2</v>
      </c>
      <c r="M2225" s="11">
        <v>-1.32E-2</v>
      </c>
      <c r="N2225" s="11">
        <v>-1.32E-2</v>
      </c>
      <c r="O2225" s="11">
        <v>-1.32E-2</v>
      </c>
      <c r="P2225" s="11">
        <v>-1.32E-2</v>
      </c>
      <c r="Q2225" s="11">
        <v>-1.32E-2</v>
      </c>
      <c r="R2225" s="11">
        <v>-1.32E-2</v>
      </c>
      <c r="S2225" s="11">
        <v>-1.32E-2</v>
      </c>
      <c r="T2225" s="11">
        <v>-1.32E-2</v>
      </c>
      <c r="U2225" s="11">
        <v>-1.32E-2</v>
      </c>
      <c r="V2225" s="11">
        <v>-1.32E-2</v>
      </c>
      <c r="W2225" s="11">
        <v>-1.32E-2</v>
      </c>
      <c r="X2225" s="11">
        <v>-1.32E-2</v>
      </c>
      <c r="Y2225" s="11">
        <v>-1.32E-2</v>
      </c>
      <c r="Z2225" s="11">
        <v>-1.32E-2</v>
      </c>
      <c r="AA2225" s="11">
        <v>-1.32E-2</v>
      </c>
      <c r="AB2225" s="11">
        <v>-1.32E-2</v>
      </c>
      <c r="AC2225" s="11">
        <v>-1.32E-2</v>
      </c>
      <c r="AD2225" s="11">
        <v>-1.32E-2</v>
      </c>
      <c r="AE2225" s="11">
        <v>-1.32E-2</v>
      </c>
      <c r="AF2225" s="11">
        <v>-1.32E-2</v>
      </c>
      <c r="AG2225" s="11">
        <v>-1.32E-2</v>
      </c>
      <c r="AH2225" s="11">
        <v>-1.32E-2</v>
      </c>
      <c r="AI2225" s="11">
        <v>-1.32E-2</v>
      </c>
    </row>
    <row r="2226" spans="1:35" x14ac:dyDescent="0.3">
      <c r="A2226" s="15">
        <v>32966.166666666664</v>
      </c>
      <c r="B2226" s="11">
        <f>SsBackT!D2226</f>
        <v>0</v>
      </c>
      <c r="C2226" s="11">
        <f>Illim!B2226</f>
        <v>-1.32E-2</v>
      </c>
      <c r="D2226" s="11">
        <f t="shared" si="139"/>
        <v>4</v>
      </c>
      <c r="E2226" s="11">
        <f t="shared" si="140"/>
        <v>4</v>
      </c>
      <c r="F2226" s="11">
        <f t="shared" si="141"/>
        <v>60</v>
      </c>
      <c r="G2226" s="11">
        <f t="shared" si="142"/>
        <v>60</v>
      </c>
      <c r="H2226" s="11" cm="1">
        <f t="array" ref="H2226">INDEX($K$10:$DI$8773,ROW(G2226)-9,MATCH(G2226,$K$10:$DI$10,0))</f>
        <v>-1.32E-2</v>
      </c>
      <c r="I2226" s="11">
        <f>IF(INDEX(Effacement!$A$3:$Y$15,MATCH(Tests!D2226,Effacement!$A$3:$A$15,0),MATCH(Tests!E2226,Effacement!$A$3:$Y$3,0))=0,H2226,C2226)</f>
        <v>-1.32E-2</v>
      </c>
      <c r="K2226" s="11">
        <v>-1.32E-2</v>
      </c>
      <c r="L2226" s="11">
        <v>-1.32E-2</v>
      </c>
      <c r="M2226" s="11">
        <v>-1.32E-2</v>
      </c>
      <c r="N2226" s="11">
        <v>-1.32E-2</v>
      </c>
      <c r="O2226" s="11">
        <v>-1.32E-2</v>
      </c>
      <c r="P2226" s="11">
        <v>-1.32E-2</v>
      </c>
      <c r="Q2226" s="11">
        <v>-1.32E-2</v>
      </c>
      <c r="R2226" s="11">
        <v>-1.32E-2</v>
      </c>
      <c r="S2226" s="11">
        <v>-1.32E-2</v>
      </c>
      <c r="T2226" s="11">
        <v>-1.32E-2</v>
      </c>
      <c r="U2226" s="11">
        <v>-1.32E-2</v>
      </c>
      <c r="V2226" s="11">
        <v>-1.32E-2</v>
      </c>
      <c r="W2226" s="11">
        <v>-1.32E-2</v>
      </c>
      <c r="X2226" s="11">
        <v>-1.32E-2</v>
      </c>
      <c r="Y2226" s="11">
        <v>-1.32E-2</v>
      </c>
      <c r="Z2226" s="11">
        <v>-1.32E-2</v>
      </c>
      <c r="AA2226" s="11">
        <v>-1.32E-2</v>
      </c>
      <c r="AB2226" s="11">
        <v>-1.32E-2</v>
      </c>
      <c r="AC2226" s="11">
        <v>-1.32E-2</v>
      </c>
      <c r="AD2226" s="11">
        <v>-1.32E-2</v>
      </c>
      <c r="AE2226" s="11">
        <v>-1.32E-2</v>
      </c>
      <c r="AF2226" s="11">
        <v>-1.32E-2</v>
      </c>
      <c r="AG2226" s="11">
        <v>-1.32E-2</v>
      </c>
      <c r="AH2226" s="11">
        <v>-1.32E-2</v>
      </c>
      <c r="AI2226" s="11">
        <v>-1.32E-2</v>
      </c>
    </row>
    <row r="2227" spans="1:35" x14ac:dyDescent="0.3">
      <c r="A2227" s="15">
        <v>32966.208333333336</v>
      </c>
      <c r="B2227" s="11">
        <f>SsBackT!D2227</f>
        <v>0</v>
      </c>
      <c r="C2227" s="11">
        <f>Illim!B2227</f>
        <v>-1.32E-2</v>
      </c>
      <c r="D2227" s="11">
        <f t="shared" si="139"/>
        <v>4</v>
      </c>
      <c r="E2227" s="11">
        <f t="shared" si="140"/>
        <v>5</v>
      </c>
      <c r="F2227" s="11">
        <f t="shared" si="141"/>
        <v>60</v>
      </c>
      <c r="G2227" s="11">
        <f t="shared" si="142"/>
        <v>60</v>
      </c>
      <c r="H2227" s="11" cm="1">
        <f t="array" ref="H2227">INDEX($K$10:$DI$8773,ROW(G2227)-9,MATCH(G2227,$K$10:$DI$10,0))</f>
        <v>-1.32E-2</v>
      </c>
      <c r="I2227" s="11">
        <f>IF(INDEX(Effacement!$A$3:$Y$15,MATCH(Tests!D2227,Effacement!$A$3:$A$15,0),MATCH(Tests!E2227,Effacement!$A$3:$Y$3,0))=0,H2227,C2227)</f>
        <v>-1.32E-2</v>
      </c>
      <c r="K2227" s="11">
        <v>-1.32E-2</v>
      </c>
      <c r="L2227" s="11">
        <v>-1.32E-2</v>
      </c>
      <c r="M2227" s="11">
        <v>-1.32E-2</v>
      </c>
      <c r="N2227" s="11">
        <v>-1.32E-2</v>
      </c>
      <c r="O2227" s="11">
        <v>-1.32E-2</v>
      </c>
      <c r="P2227" s="11">
        <v>-1.32E-2</v>
      </c>
      <c r="Q2227" s="11">
        <v>-1.32E-2</v>
      </c>
      <c r="R2227" s="11">
        <v>-1.32E-2</v>
      </c>
      <c r="S2227" s="11">
        <v>-1.32E-2</v>
      </c>
      <c r="T2227" s="11">
        <v>-1.32E-2</v>
      </c>
      <c r="U2227" s="11">
        <v>-1.32E-2</v>
      </c>
      <c r="V2227" s="11">
        <v>-1.32E-2</v>
      </c>
      <c r="W2227" s="11">
        <v>-1.32E-2</v>
      </c>
      <c r="X2227" s="11">
        <v>-1.32E-2</v>
      </c>
      <c r="Y2227" s="11">
        <v>-1.32E-2</v>
      </c>
      <c r="Z2227" s="11">
        <v>-1.32E-2</v>
      </c>
      <c r="AA2227" s="11">
        <v>-1.32E-2</v>
      </c>
      <c r="AB2227" s="11">
        <v>-1.32E-2</v>
      </c>
      <c r="AC2227" s="11">
        <v>-1.32E-2</v>
      </c>
      <c r="AD2227" s="11">
        <v>-1.32E-2</v>
      </c>
      <c r="AE2227" s="11">
        <v>-1.32E-2</v>
      </c>
      <c r="AF2227" s="11">
        <v>-1.32E-2</v>
      </c>
      <c r="AG2227" s="11">
        <v>-1.32E-2</v>
      </c>
      <c r="AH2227" s="11">
        <v>-1.32E-2</v>
      </c>
      <c r="AI2227" s="11">
        <v>-1.32E-2</v>
      </c>
    </row>
    <row r="2228" spans="1:35" x14ac:dyDescent="0.3">
      <c r="A2228" s="15">
        <v>32966.25</v>
      </c>
      <c r="B2228" s="11">
        <f>SsBackT!D2228</f>
        <v>0</v>
      </c>
      <c r="C2228" s="11">
        <f>Illim!B2228</f>
        <v>-1.32E-2</v>
      </c>
      <c r="D2228" s="11">
        <f t="shared" si="139"/>
        <v>4</v>
      </c>
      <c r="E2228" s="11">
        <f t="shared" si="140"/>
        <v>6</v>
      </c>
      <c r="F2228" s="11">
        <f t="shared" si="141"/>
        <v>60</v>
      </c>
      <c r="G2228" s="11">
        <f t="shared" si="142"/>
        <v>60</v>
      </c>
      <c r="H2228" s="11" cm="1">
        <f t="array" ref="H2228">INDEX($K$10:$DI$8773,ROW(G2228)-9,MATCH(G2228,$K$10:$DI$10,0))</f>
        <v>-1.32E-2</v>
      </c>
      <c r="I2228" s="11">
        <f>IF(INDEX(Effacement!$A$3:$Y$15,MATCH(Tests!D2228,Effacement!$A$3:$A$15,0),MATCH(Tests!E2228,Effacement!$A$3:$Y$3,0))=0,H2228,C2228)</f>
        <v>-1.32E-2</v>
      </c>
      <c r="K2228" s="11">
        <v>-1.32E-2</v>
      </c>
      <c r="L2228" s="11">
        <v>-1.32E-2</v>
      </c>
      <c r="M2228" s="11">
        <v>-1.32E-2</v>
      </c>
      <c r="N2228" s="11">
        <v>-1.32E-2</v>
      </c>
      <c r="O2228" s="11">
        <v>-1.32E-2</v>
      </c>
      <c r="P2228" s="11">
        <v>-1.32E-2</v>
      </c>
      <c r="Q2228" s="11">
        <v>-1.32E-2</v>
      </c>
      <c r="R2228" s="11">
        <v>-1.32E-2</v>
      </c>
      <c r="S2228" s="11">
        <v>-1.32E-2</v>
      </c>
      <c r="T2228" s="11">
        <v>-1.32E-2</v>
      </c>
      <c r="U2228" s="11">
        <v>-1.32E-2</v>
      </c>
      <c r="V2228" s="11">
        <v>-1.32E-2</v>
      </c>
      <c r="W2228" s="11">
        <v>-1.32E-2</v>
      </c>
      <c r="X2228" s="11">
        <v>-1.32E-2</v>
      </c>
      <c r="Y2228" s="11">
        <v>-1.32E-2</v>
      </c>
      <c r="Z2228" s="11">
        <v>-1.32E-2</v>
      </c>
      <c r="AA2228" s="11">
        <v>-1.32E-2</v>
      </c>
      <c r="AB2228" s="11">
        <v>-1.32E-2</v>
      </c>
      <c r="AC2228" s="11">
        <v>-1.32E-2</v>
      </c>
      <c r="AD2228" s="11">
        <v>-1.32E-2</v>
      </c>
      <c r="AE2228" s="11">
        <v>-1.32E-2</v>
      </c>
      <c r="AF2228" s="11">
        <v>-1.32E-2</v>
      </c>
      <c r="AG2228" s="11">
        <v>-1.32E-2</v>
      </c>
      <c r="AH2228" s="11">
        <v>-1.32E-2</v>
      </c>
      <c r="AI2228" s="11">
        <v>-1.32E-2</v>
      </c>
    </row>
    <row r="2229" spans="1:35" x14ac:dyDescent="0.3">
      <c r="A2229" s="15">
        <v>32966.291666666664</v>
      </c>
      <c r="B2229" s="11">
        <f>SsBackT!D2229</f>
        <v>0</v>
      </c>
      <c r="C2229" s="11">
        <f>Illim!B2229</f>
        <v>28.907</v>
      </c>
      <c r="D2229" s="11">
        <f t="shared" si="139"/>
        <v>4</v>
      </c>
      <c r="E2229" s="11">
        <f t="shared" si="140"/>
        <v>7</v>
      </c>
      <c r="F2229" s="11">
        <f t="shared" si="141"/>
        <v>60</v>
      </c>
      <c r="G2229" s="11">
        <f t="shared" si="142"/>
        <v>60</v>
      </c>
      <c r="H2229" s="11" cm="1">
        <f t="array" ref="H2229">INDEX($K$10:$DI$8773,ROW(G2229)-9,MATCH(G2229,$K$10:$DI$10,0))</f>
        <v>21.076000000000001</v>
      </c>
      <c r="I2229" s="11">
        <f>IF(INDEX(Effacement!$A$3:$Y$15,MATCH(Tests!D2229,Effacement!$A$3:$A$15,0),MATCH(Tests!E2229,Effacement!$A$3:$Y$3,0))=0,H2229,C2229)</f>
        <v>21.076000000000001</v>
      </c>
      <c r="K2229" s="11">
        <v>18.707999999999998</v>
      </c>
      <c r="L2229" s="11">
        <v>19.600999999999999</v>
      </c>
      <c r="M2229" s="11">
        <v>20.606000000000002</v>
      </c>
      <c r="N2229" s="11">
        <v>21.652000000000001</v>
      </c>
      <c r="O2229" s="11">
        <v>22.794</v>
      </c>
      <c r="P2229" s="11">
        <v>23.937000000000001</v>
      </c>
      <c r="Q2229" s="11">
        <v>25.117000000000001</v>
      </c>
      <c r="R2229" s="11">
        <v>26.27</v>
      </c>
      <c r="S2229" s="11">
        <v>27.387</v>
      </c>
      <c r="T2229" s="11">
        <v>28.414000000000001</v>
      </c>
      <c r="U2229" s="11">
        <v>29.317</v>
      </c>
      <c r="V2229" s="11">
        <v>30.065999999999999</v>
      </c>
      <c r="W2229" s="11">
        <v>30.663</v>
      </c>
      <c r="X2229" s="11">
        <v>30.727</v>
      </c>
      <c r="Y2229" s="11">
        <v>30.533999999999999</v>
      </c>
      <c r="Z2229" s="11">
        <v>29.942</v>
      </c>
      <c r="AA2229" s="11">
        <v>29.053999999999998</v>
      </c>
      <c r="AB2229" s="11">
        <v>28</v>
      </c>
      <c r="AC2229" s="11">
        <v>26.864999999999998</v>
      </c>
      <c r="AD2229" s="11">
        <v>25.68</v>
      </c>
      <c r="AE2229" s="11">
        <v>24.658000000000001</v>
      </c>
      <c r="AF2229" s="11">
        <v>23.669</v>
      </c>
      <c r="AG2229" s="11">
        <v>22.760999999999999</v>
      </c>
      <c r="AH2229" s="11">
        <v>21.873999999999999</v>
      </c>
      <c r="AI2229" s="11">
        <v>21.076000000000001</v>
      </c>
    </row>
    <row r="2230" spans="1:35" x14ac:dyDescent="0.3">
      <c r="A2230" s="15">
        <v>32966.333333333336</v>
      </c>
      <c r="B2230" s="11">
        <f>SsBackT!D2230</f>
        <v>0</v>
      </c>
      <c r="C2230" s="11">
        <f>Illim!B2230</f>
        <v>22.006</v>
      </c>
      <c r="D2230" s="11">
        <f t="shared" si="139"/>
        <v>4</v>
      </c>
      <c r="E2230" s="11">
        <f t="shared" si="140"/>
        <v>8</v>
      </c>
      <c r="F2230" s="11">
        <f t="shared" si="141"/>
        <v>60</v>
      </c>
      <c r="G2230" s="11">
        <f t="shared" si="142"/>
        <v>60</v>
      </c>
      <c r="H2230" s="11" cm="1">
        <f t="array" ref="H2230">INDEX($K$10:$DI$8773,ROW(G2230)-9,MATCH(G2230,$K$10:$DI$10,0))</f>
        <v>18.029</v>
      </c>
      <c r="I2230" s="11">
        <f>IF(INDEX(Effacement!$A$3:$Y$15,MATCH(Tests!D2230,Effacement!$A$3:$A$15,0),MATCH(Tests!E2230,Effacement!$A$3:$Y$3,0))=0,H2230,C2230)</f>
        <v>18.029</v>
      </c>
      <c r="K2230" s="11">
        <v>16.071000000000002</v>
      </c>
      <c r="L2230" s="11">
        <v>16.805</v>
      </c>
      <c r="M2230" s="11">
        <v>17.638999999999999</v>
      </c>
      <c r="N2230" s="11">
        <v>18.507000000000001</v>
      </c>
      <c r="O2230" s="11">
        <v>19.460999999999999</v>
      </c>
      <c r="P2230" s="11">
        <v>20.425999999999998</v>
      </c>
      <c r="Q2230" s="11">
        <v>21.428999999999998</v>
      </c>
      <c r="R2230" s="11">
        <v>22.407</v>
      </c>
      <c r="S2230" s="11">
        <v>23.344999999999999</v>
      </c>
      <c r="T2230" s="11">
        <v>24.207999999999998</v>
      </c>
      <c r="U2230" s="11">
        <v>24.968</v>
      </c>
      <c r="V2230" s="11">
        <v>25.599</v>
      </c>
      <c r="W2230" s="11">
        <v>26.113</v>
      </c>
      <c r="X2230" s="11">
        <v>26.204999999999998</v>
      </c>
      <c r="Y2230" s="11">
        <v>26.163</v>
      </c>
      <c r="Z2230" s="11">
        <v>25.954999999999998</v>
      </c>
      <c r="AA2230" s="11">
        <v>25.55</v>
      </c>
      <c r="AB2230" s="11">
        <v>24.861000000000001</v>
      </c>
      <c r="AC2230" s="11">
        <v>23.948</v>
      </c>
      <c r="AD2230" s="11">
        <v>22.925999999999998</v>
      </c>
      <c r="AE2230" s="11">
        <v>21.895</v>
      </c>
      <c r="AF2230" s="11">
        <v>20.844000000000001</v>
      </c>
      <c r="AG2230" s="11">
        <v>19.861000000000001</v>
      </c>
      <c r="AH2230" s="11">
        <v>18.901</v>
      </c>
      <c r="AI2230" s="11">
        <v>18.029</v>
      </c>
    </row>
    <row r="2231" spans="1:35" x14ac:dyDescent="0.3">
      <c r="A2231" s="15">
        <v>32966.375</v>
      </c>
      <c r="B2231" s="11">
        <f>SsBackT!D2231</f>
        <v>0</v>
      </c>
      <c r="C2231" s="11">
        <f>Illim!B2231</f>
        <v>269.02999999999997</v>
      </c>
      <c r="D2231" s="11">
        <f t="shared" si="139"/>
        <v>4</v>
      </c>
      <c r="E2231" s="11">
        <f t="shared" si="140"/>
        <v>9</v>
      </c>
      <c r="F2231" s="11">
        <f t="shared" si="141"/>
        <v>60</v>
      </c>
      <c r="G2231" s="11">
        <f t="shared" si="142"/>
        <v>60</v>
      </c>
      <c r="H2231" s="11" cm="1">
        <f t="array" ref="H2231">INDEX($K$10:$DI$8773,ROW(G2231)-9,MATCH(G2231,$K$10:$DI$10,0))</f>
        <v>171.57</v>
      </c>
      <c r="I2231" s="11">
        <f>IF(INDEX(Effacement!$A$3:$Y$15,MATCH(Tests!D2231,Effacement!$A$3:$A$15,0),MATCH(Tests!E2231,Effacement!$A$3:$Y$3,0))=0,H2231,C2231)</f>
        <v>171.57</v>
      </c>
      <c r="K2231" s="11">
        <v>261.04000000000002</v>
      </c>
      <c r="L2231" s="11">
        <v>265.60000000000002</v>
      </c>
      <c r="M2231" s="11">
        <v>269.61</v>
      </c>
      <c r="N2231" s="11">
        <v>272.75</v>
      </c>
      <c r="O2231" s="11">
        <v>275.3</v>
      </c>
      <c r="P2231" s="11">
        <v>276.83</v>
      </c>
      <c r="Q2231" s="11">
        <v>277.39</v>
      </c>
      <c r="R2231" s="11">
        <v>276.86</v>
      </c>
      <c r="S2231" s="11">
        <v>275.14999999999998</v>
      </c>
      <c r="T2231" s="11">
        <v>272.04000000000002</v>
      </c>
      <c r="U2231" s="11">
        <v>267.5</v>
      </c>
      <c r="V2231" s="11">
        <v>261.18</v>
      </c>
      <c r="W2231" s="11">
        <v>253.15</v>
      </c>
      <c r="X2231" s="11">
        <v>242.93</v>
      </c>
      <c r="Y2231" s="11">
        <v>231.29</v>
      </c>
      <c r="Z2231" s="11">
        <v>217.94</v>
      </c>
      <c r="AA2231" s="11">
        <v>203.35</v>
      </c>
      <c r="AB2231" s="11">
        <v>188.27</v>
      </c>
      <c r="AC2231" s="11">
        <v>174.25</v>
      </c>
      <c r="AD2231" s="11">
        <v>164.59</v>
      </c>
      <c r="AE2231" s="11">
        <v>161.49</v>
      </c>
      <c r="AF2231" s="11">
        <v>162.07</v>
      </c>
      <c r="AG2231" s="11">
        <v>164.72</v>
      </c>
      <c r="AH2231" s="11">
        <v>167.94</v>
      </c>
      <c r="AI2231" s="11">
        <v>171.57</v>
      </c>
    </row>
    <row r="2232" spans="1:35" x14ac:dyDescent="0.3">
      <c r="A2232" s="15">
        <v>32966.416666666664</v>
      </c>
      <c r="B2232" s="11">
        <f>SsBackT!D2232</f>
        <v>0</v>
      </c>
      <c r="C2232" s="11">
        <f>Illim!B2232</f>
        <v>428.42</v>
      </c>
      <c r="D2232" s="11">
        <f t="shared" si="139"/>
        <v>4</v>
      </c>
      <c r="E2232" s="11">
        <f t="shared" si="140"/>
        <v>10</v>
      </c>
      <c r="F2232" s="11">
        <f t="shared" si="141"/>
        <v>60</v>
      </c>
      <c r="G2232" s="11">
        <f t="shared" si="142"/>
        <v>60</v>
      </c>
      <c r="H2232" s="11" cm="1">
        <f t="array" ref="H2232">INDEX($K$10:$DI$8773,ROW(G2232)-9,MATCH(G2232,$K$10:$DI$10,0))</f>
        <v>196.67</v>
      </c>
      <c r="I2232" s="11">
        <f>IF(INDEX(Effacement!$A$3:$Y$15,MATCH(Tests!D2232,Effacement!$A$3:$A$15,0),MATCH(Tests!E2232,Effacement!$A$3:$Y$3,0))=0,H2232,C2232)</f>
        <v>196.67</v>
      </c>
      <c r="K2232" s="11">
        <v>395.27</v>
      </c>
      <c r="L2232" s="11">
        <v>405.35</v>
      </c>
      <c r="M2232" s="11">
        <v>414.24</v>
      </c>
      <c r="N2232" s="11">
        <v>421.25</v>
      </c>
      <c r="O2232" s="11">
        <v>426.92</v>
      </c>
      <c r="P2232" s="11">
        <v>430.46</v>
      </c>
      <c r="Q2232" s="11">
        <v>432.38</v>
      </c>
      <c r="R2232" s="11">
        <v>432.08</v>
      </c>
      <c r="S2232" s="11">
        <v>429.76</v>
      </c>
      <c r="T2232" s="11">
        <v>425</v>
      </c>
      <c r="U2232" s="11">
        <v>417.95</v>
      </c>
      <c r="V2232" s="11">
        <v>408.56</v>
      </c>
      <c r="W2232" s="11">
        <v>396.44</v>
      </c>
      <c r="X2232" s="11">
        <v>383.08</v>
      </c>
      <c r="Y2232" s="11">
        <v>366.86</v>
      </c>
      <c r="Z2232" s="11">
        <v>348.26</v>
      </c>
      <c r="AA2232" s="11">
        <v>327.16000000000003</v>
      </c>
      <c r="AB2232" s="11">
        <v>303.47000000000003</v>
      </c>
      <c r="AC2232" s="11">
        <v>278.08</v>
      </c>
      <c r="AD2232" s="11">
        <v>251.6</v>
      </c>
      <c r="AE2232" s="11">
        <v>225.98</v>
      </c>
      <c r="AF2232" s="11">
        <v>203.33</v>
      </c>
      <c r="AG2232" s="11">
        <v>191.08</v>
      </c>
      <c r="AH2232" s="11">
        <v>190.02</v>
      </c>
      <c r="AI2232" s="11">
        <v>196.67</v>
      </c>
    </row>
    <row r="2233" spans="1:35" x14ac:dyDescent="0.3">
      <c r="A2233" s="15">
        <v>32966.458333333336</v>
      </c>
      <c r="B2233" s="11">
        <f>SsBackT!D2233</f>
        <v>0</v>
      </c>
      <c r="C2233" s="11">
        <f>Illim!B2233</f>
        <v>689.15</v>
      </c>
      <c r="D2233" s="11">
        <f t="shared" si="139"/>
        <v>4</v>
      </c>
      <c r="E2233" s="11">
        <f t="shared" si="140"/>
        <v>11</v>
      </c>
      <c r="F2233" s="11">
        <f t="shared" si="141"/>
        <v>60</v>
      </c>
      <c r="G2233" s="11">
        <f t="shared" si="142"/>
        <v>60</v>
      </c>
      <c r="H2233" s="11" cm="1">
        <f t="array" ref="H2233">INDEX($K$10:$DI$8773,ROW(G2233)-9,MATCH(G2233,$K$10:$DI$10,0))</f>
        <v>212.56</v>
      </c>
      <c r="I2233" s="11">
        <f>IF(INDEX(Effacement!$A$3:$Y$15,MATCH(Tests!D2233,Effacement!$A$3:$A$15,0),MATCH(Tests!E2233,Effacement!$A$3:$Y$3,0))=0,H2233,C2233)</f>
        <v>689.15</v>
      </c>
      <c r="K2233" s="11">
        <v>581.74</v>
      </c>
      <c r="L2233" s="11">
        <v>606.94000000000005</v>
      </c>
      <c r="M2233" s="11">
        <v>629.61</v>
      </c>
      <c r="N2233" s="11">
        <v>648.67999999999995</v>
      </c>
      <c r="O2233" s="11">
        <v>664.15</v>
      </c>
      <c r="P2233" s="11">
        <v>676.17</v>
      </c>
      <c r="Q2233" s="11">
        <v>684.27</v>
      </c>
      <c r="R2233" s="11">
        <v>688.84</v>
      </c>
      <c r="S2233" s="11">
        <v>689.24</v>
      </c>
      <c r="T2233" s="11">
        <v>685.85</v>
      </c>
      <c r="U2233" s="11">
        <v>677.25</v>
      </c>
      <c r="V2233" s="11">
        <v>665.27</v>
      </c>
      <c r="W2233" s="11">
        <v>648.46</v>
      </c>
      <c r="X2233" s="11">
        <v>632.71</v>
      </c>
      <c r="Y2233" s="11">
        <v>612.45000000000005</v>
      </c>
      <c r="Z2233" s="11">
        <v>588.71</v>
      </c>
      <c r="AA2233" s="11">
        <v>560.08000000000004</v>
      </c>
      <c r="AB2233" s="11">
        <v>527.20000000000005</v>
      </c>
      <c r="AC2233" s="11">
        <v>489.46</v>
      </c>
      <c r="AD2233" s="11">
        <v>448.46</v>
      </c>
      <c r="AE2233" s="11">
        <v>403.31</v>
      </c>
      <c r="AF2233" s="11">
        <v>356.26</v>
      </c>
      <c r="AG2233" s="11">
        <v>306.27</v>
      </c>
      <c r="AH2233" s="11">
        <v>256.87</v>
      </c>
      <c r="AI2233" s="11">
        <v>212.56</v>
      </c>
    </row>
    <row r="2234" spans="1:35" x14ac:dyDescent="0.3">
      <c r="A2234" s="15">
        <v>32966.5</v>
      </c>
      <c r="B2234" s="11">
        <f>SsBackT!D2234</f>
        <v>0</v>
      </c>
      <c r="C2234" s="11">
        <f>Illim!B2234</f>
        <v>802.07</v>
      </c>
      <c r="D2234" s="11">
        <f t="shared" si="139"/>
        <v>4</v>
      </c>
      <c r="E2234" s="11">
        <f t="shared" si="140"/>
        <v>12</v>
      </c>
      <c r="F2234" s="11">
        <f t="shared" si="141"/>
        <v>60</v>
      </c>
      <c r="G2234" s="11">
        <f t="shared" si="142"/>
        <v>60</v>
      </c>
      <c r="H2234" s="11" cm="1">
        <f t="array" ref="H2234">INDEX($K$10:$DI$8773,ROW(G2234)-9,MATCH(G2234,$K$10:$DI$10,0))</f>
        <v>477.68</v>
      </c>
      <c r="I2234" s="11">
        <f>IF(INDEX(Effacement!$A$3:$Y$15,MATCH(Tests!D2234,Effacement!$A$3:$A$15,0),MATCH(Tests!E2234,Effacement!$A$3:$Y$3,0))=0,H2234,C2234)</f>
        <v>802.07</v>
      </c>
      <c r="K2234" s="11">
        <v>576.49</v>
      </c>
      <c r="L2234" s="11">
        <v>626.51</v>
      </c>
      <c r="M2234" s="11">
        <v>672.65</v>
      </c>
      <c r="N2234" s="11">
        <v>713.44</v>
      </c>
      <c r="O2234" s="11">
        <v>748.98</v>
      </c>
      <c r="P2234" s="11">
        <v>775.91</v>
      </c>
      <c r="Q2234" s="11">
        <v>795.12</v>
      </c>
      <c r="R2234" s="11">
        <v>802.07</v>
      </c>
      <c r="S2234" s="11">
        <v>802.07</v>
      </c>
      <c r="T2234" s="11">
        <v>802.07</v>
      </c>
      <c r="U2234" s="11">
        <v>802.07</v>
      </c>
      <c r="V2234" s="11">
        <v>802.07</v>
      </c>
      <c r="W2234" s="11">
        <v>802.07</v>
      </c>
      <c r="X2234" s="11">
        <v>802.07</v>
      </c>
      <c r="Y2234" s="11">
        <v>802.07</v>
      </c>
      <c r="Z2234" s="11">
        <v>802.07</v>
      </c>
      <c r="AA2234" s="11">
        <v>799.96</v>
      </c>
      <c r="AB2234" s="11">
        <v>781.92</v>
      </c>
      <c r="AC2234" s="11">
        <v>758.35</v>
      </c>
      <c r="AD2234" s="11">
        <v>723.99</v>
      </c>
      <c r="AE2234" s="11">
        <v>684.24</v>
      </c>
      <c r="AF2234" s="11">
        <v>639.04</v>
      </c>
      <c r="AG2234" s="11">
        <v>589.80999999999995</v>
      </c>
      <c r="AH2234" s="11">
        <v>535.72</v>
      </c>
      <c r="AI2234" s="11">
        <v>477.68</v>
      </c>
    </row>
    <row r="2235" spans="1:35" x14ac:dyDescent="0.3">
      <c r="A2235" s="15">
        <v>32966.541666666664</v>
      </c>
      <c r="B2235" s="11">
        <f>SsBackT!D2235</f>
        <v>0</v>
      </c>
      <c r="C2235" s="11">
        <f>Illim!B2235</f>
        <v>456.75</v>
      </c>
      <c r="D2235" s="11">
        <f t="shared" si="139"/>
        <v>4</v>
      </c>
      <c r="E2235" s="11">
        <f t="shared" si="140"/>
        <v>13</v>
      </c>
      <c r="F2235" s="11">
        <f t="shared" si="141"/>
        <v>60</v>
      </c>
      <c r="G2235" s="11">
        <f t="shared" si="142"/>
        <v>60</v>
      </c>
      <c r="H2235" s="11" cm="1">
        <f t="array" ref="H2235">INDEX($K$10:$DI$8773,ROW(G2235)-9,MATCH(G2235,$K$10:$DI$10,0))</f>
        <v>351.8</v>
      </c>
      <c r="I2235" s="11">
        <f>IF(INDEX(Effacement!$A$3:$Y$15,MATCH(Tests!D2235,Effacement!$A$3:$A$15,0),MATCH(Tests!E2235,Effacement!$A$3:$Y$3,0))=0,H2235,C2235)</f>
        <v>456.75</v>
      </c>
      <c r="K2235" s="11">
        <v>249.17</v>
      </c>
      <c r="L2235" s="11">
        <v>273.57</v>
      </c>
      <c r="M2235" s="11">
        <v>298.27999999999997</v>
      </c>
      <c r="N2235" s="11">
        <v>322</v>
      </c>
      <c r="O2235" s="11">
        <v>344.48</v>
      </c>
      <c r="P2235" s="11">
        <v>365.36</v>
      </c>
      <c r="Q2235" s="11">
        <v>384.95</v>
      </c>
      <c r="R2235" s="11">
        <v>402.32</v>
      </c>
      <c r="S2235" s="11">
        <v>417.4</v>
      </c>
      <c r="T2235" s="11">
        <v>430.16</v>
      </c>
      <c r="U2235" s="11">
        <v>440.08</v>
      </c>
      <c r="V2235" s="11">
        <v>447.85</v>
      </c>
      <c r="W2235" s="11">
        <v>452.71</v>
      </c>
      <c r="X2235" s="11">
        <v>456.79</v>
      </c>
      <c r="Y2235" s="11">
        <v>457.96</v>
      </c>
      <c r="Z2235" s="11">
        <v>456.53</v>
      </c>
      <c r="AA2235" s="11">
        <v>452.39</v>
      </c>
      <c r="AB2235" s="11">
        <v>446.04</v>
      </c>
      <c r="AC2235" s="11">
        <v>437.42</v>
      </c>
      <c r="AD2235" s="11">
        <v>426.71</v>
      </c>
      <c r="AE2235" s="11">
        <v>414.66</v>
      </c>
      <c r="AF2235" s="11">
        <v>400.82</v>
      </c>
      <c r="AG2235" s="11">
        <v>386.17</v>
      </c>
      <c r="AH2235" s="11">
        <v>369.38</v>
      </c>
      <c r="AI2235" s="11">
        <v>351.8</v>
      </c>
    </row>
    <row r="2236" spans="1:35" x14ac:dyDescent="0.3">
      <c r="A2236" s="15">
        <v>32966.583333333336</v>
      </c>
      <c r="B2236" s="11">
        <f>SsBackT!D2236</f>
        <v>0</v>
      </c>
      <c r="C2236" s="11">
        <f>Illim!B2236</f>
        <v>407.86</v>
      </c>
      <c r="D2236" s="11">
        <f t="shared" si="139"/>
        <v>4</v>
      </c>
      <c r="E2236" s="11">
        <f t="shared" si="140"/>
        <v>14</v>
      </c>
      <c r="F2236" s="11">
        <f t="shared" si="141"/>
        <v>60</v>
      </c>
      <c r="G2236" s="11">
        <f t="shared" si="142"/>
        <v>60</v>
      </c>
      <c r="H2236" s="11" cm="1">
        <f t="array" ref="H2236">INDEX($K$10:$DI$8773,ROW(G2236)-9,MATCH(G2236,$K$10:$DI$10,0))</f>
        <v>359.13</v>
      </c>
      <c r="I2236" s="11">
        <f>IF(INDEX(Effacement!$A$3:$Y$15,MATCH(Tests!D2236,Effacement!$A$3:$A$15,0),MATCH(Tests!E2236,Effacement!$A$3:$Y$3,0))=0,H2236,C2236)</f>
        <v>407.86</v>
      </c>
      <c r="K2236" s="11">
        <v>188.4</v>
      </c>
      <c r="L2236" s="11">
        <v>194.07</v>
      </c>
      <c r="M2236" s="11">
        <v>210.66</v>
      </c>
      <c r="N2236" s="11">
        <v>232.11</v>
      </c>
      <c r="O2236" s="11">
        <v>255.54</v>
      </c>
      <c r="P2236" s="11">
        <v>278.67</v>
      </c>
      <c r="Q2236" s="11">
        <v>301.05</v>
      </c>
      <c r="R2236" s="11">
        <v>321.94</v>
      </c>
      <c r="S2236" s="11">
        <v>340.57</v>
      </c>
      <c r="T2236" s="11">
        <v>357.68</v>
      </c>
      <c r="U2236" s="11">
        <v>371.97</v>
      </c>
      <c r="V2236" s="11">
        <v>383.73</v>
      </c>
      <c r="W2236" s="11">
        <v>393.1</v>
      </c>
      <c r="X2236" s="11">
        <v>401.64</v>
      </c>
      <c r="Y2236" s="11">
        <v>407.79</v>
      </c>
      <c r="Z2236" s="11">
        <v>411.46</v>
      </c>
      <c r="AA2236" s="11">
        <v>412.88</v>
      </c>
      <c r="AB2236" s="11">
        <v>412.03</v>
      </c>
      <c r="AC2236" s="11">
        <v>409.06</v>
      </c>
      <c r="AD2236" s="11">
        <v>404.53</v>
      </c>
      <c r="AE2236" s="11">
        <v>398.21</v>
      </c>
      <c r="AF2236" s="11">
        <v>390.33</v>
      </c>
      <c r="AG2236" s="11">
        <v>381.2</v>
      </c>
      <c r="AH2236" s="11">
        <v>370.69</v>
      </c>
      <c r="AI2236" s="11">
        <v>359.13</v>
      </c>
    </row>
    <row r="2237" spans="1:35" x14ac:dyDescent="0.3">
      <c r="A2237" s="15">
        <v>32966.625</v>
      </c>
      <c r="B2237" s="11">
        <f>SsBackT!D2237</f>
        <v>0</v>
      </c>
      <c r="C2237" s="11">
        <f>Illim!B2237</f>
        <v>60.893000000000001</v>
      </c>
      <c r="D2237" s="11">
        <f t="shared" si="139"/>
        <v>4</v>
      </c>
      <c r="E2237" s="11">
        <f t="shared" si="140"/>
        <v>15</v>
      </c>
      <c r="F2237" s="11">
        <f t="shared" si="141"/>
        <v>60</v>
      </c>
      <c r="G2237" s="11">
        <f t="shared" si="142"/>
        <v>60</v>
      </c>
      <c r="H2237" s="11" cm="1">
        <f t="array" ref="H2237">INDEX($K$10:$DI$8773,ROW(G2237)-9,MATCH(G2237,$K$10:$DI$10,0))</f>
        <v>55.725999999999999</v>
      </c>
      <c r="I2237" s="11">
        <f>IF(INDEX(Effacement!$A$3:$Y$15,MATCH(Tests!D2237,Effacement!$A$3:$A$15,0),MATCH(Tests!E2237,Effacement!$A$3:$Y$3,0))=0,H2237,C2237)</f>
        <v>55.725999999999999</v>
      </c>
      <c r="K2237" s="11">
        <v>56.162999999999997</v>
      </c>
      <c r="L2237" s="11">
        <v>58.122</v>
      </c>
      <c r="M2237" s="11">
        <v>60.284999999999997</v>
      </c>
      <c r="N2237" s="11">
        <v>62.46</v>
      </c>
      <c r="O2237" s="11">
        <v>64.781999999999996</v>
      </c>
      <c r="P2237" s="11">
        <v>67.013000000000005</v>
      </c>
      <c r="Q2237" s="11">
        <v>69.268000000000001</v>
      </c>
      <c r="R2237" s="11">
        <v>71.39</v>
      </c>
      <c r="S2237" s="11">
        <v>73.349999999999994</v>
      </c>
      <c r="T2237" s="11">
        <v>75.037000000000006</v>
      </c>
      <c r="U2237" s="11">
        <v>76.366</v>
      </c>
      <c r="V2237" s="11">
        <v>77.281000000000006</v>
      </c>
      <c r="W2237" s="11">
        <v>77.819999999999993</v>
      </c>
      <c r="X2237" s="11">
        <v>77.215000000000003</v>
      </c>
      <c r="Y2237" s="11">
        <v>76.225999999999999</v>
      </c>
      <c r="Z2237" s="11">
        <v>74.819999999999993</v>
      </c>
      <c r="AA2237" s="11">
        <v>73.055000000000007</v>
      </c>
      <c r="AB2237" s="11">
        <v>71.02</v>
      </c>
      <c r="AC2237" s="11">
        <v>68.825000000000003</v>
      </c>
      <c r="AD2237" s="11">
        <v>66.507000000000005</v>
      </c>
      <c r="AE2237" s="11">
        <v>64.233000000000004</v>
      </c>
      <c r="AF2237" s="11">
        <v>61.908000000000001</v>
      </c>
      <c r="AG2237" s="11">
        <v>59.759</v>
      </c>
      <c r="AH2237" s="11">
        <v>57.636000000000003</v>
      </c>
      <c r="AI2237" s="11">
        <v>55.725999999999999</v>
      </c>
    </row>
    <row r="2238" spans="1:35" x14ac:dyDescent="0.3">
      <c r="A2238" s="15">
        <v>32966.666666666664</v>
      </c>
      <c r="B2238" s="11">
        <f>SsBackT!D2238</f>
        <v>0</v>
      </c>
      <c r="C2238" s="11">
        <f>Illim!B2238</f>
        <v>24.923999999999999</v>
      </c>
      <c r="D2238" s="11">
        <f t="shared" si="139"/>
        <v>4</v>
      </c>
      <c r="E2238" s="11">
        <f t="shared" si="140"/>
        <v>16</v>
      </c>
      <c r="F2238" s="11">
        <f t="shared" si="141"/>
        <v>60</v>
      </c>
      <c r="G2238" s="11">
        <f t="shared" si="142"/>
        <v>60</v>
      </c>
      <c r="H2238" s="11" cm="1">
        <f t="array" ref="H2238">INDEX($K$10:$DI$8773,ROW(G2238)-9,MATCH(G2238,$K$10:$DI$10,0))</f>
        <v>21.603000000000002</v>
      </c>
      <c r="I2238" s="11">
        <f>IF(INDEX(Effacement!$A$3:$Y$15,MATCH(Tests!D2238,Effacement!$A$3:$A$15,0),MATCH(Tests!E2238,Effacement!$A$3:$Y$3,0))=0,H2238,C2238)</f>
        <v>21.603000000000002</v>
      </c>
      <c r="K2238" s="11">
        <v>23.488</v>
      </c>
      <c r="L2238" s="11">
        <v>24.524000000000001</v>
      </c>
      <c r="M2238" s="11">
        <v>25.664999999999999</v>
      </c>
      <c r="N2238" s="11">
        <v>26.821999999999999</v>
      </c>
      <c r="O2238" s="11">
        <v>28.052</v>
      </c>
      <c r="P2238" s="11">
        <v>29.234000000000002</v>
      </c>
      <c r="Q2238" s="11">
        <v>30.369</v>
      </c>
      <c r="R2238" s="11">
        <v>31.29</v>
      </c>
      <c r="S2238" s="11">
        <v>31.992000000000001</v>
      </c>
      <c r="T2238" s="11">
        <v>32.521999999999998</v>
      </c>
      <c r="U2238" s="11">
        <v>32.880000000000003</v>
      </c>
      <c r="V2238" s="11">
        <v>33.055999999999997</v>
      </c>
      <c r="W2238" s="11">
        <v>33.075000000000003</v>
      </c>
      <c r="X2238" s="11">
        <v>32.570999999999998</v>
      </c>
      <c r="Y2238" s="11">
        <v>31.91</v>
      </c>
      <c r="Z2238" s="11">
        <v>31.084</v>
      </c>
      <c r="AA2238" s="11">
        <v>30.114999999999998</v>
      </c>
      <c r="AB2238" s="11">
        <v>29.04</v>
      </c>
      <c r="AC2238" s="11">
        <v>27.911000000000001</v>
      </c>
      <c r="AD2238" s="11">
        <v>26.745000000000001</v>
      </c>
      <c r="AE2238" s="11">
        <v>25.620999999999999</v>
      </c>
      <c r="AF2238" s="11">
        <v>24.495999999999999</v>
      </c>
      <c r="AG2238" s="11">
        <v>23.471</v>
      </c>
      <c r="AH2238" s="11">
        <v>22.478999999999999</v>
      </c>
      <c r="AI2238" s="11">
        <v>21.603000000000002</v>
      </c>
    </row>
    <row r="2239" spans="1:35" x14ac:dyDescent="0.3">
      <c r="A2239" s="15">
        <v>32966.708333333336</v>
      </c>
      <c r="B2239" s="11">
        <f>SsBackT!D2239</f>
        <v>0</v>
      </c>
      <c r="C2239" s="11">
        <f>Illim!B2239</f>
        <v>16.198</v>
      </c>
      <c r="D2239" s="11">
        <f t="shared" si="139"/>
        <v>4</v>
      </c>
      <c r="E2239" s="11">
        <f t="shared" si="140"/>
        <v>17</v>
      </c>
      <c r="F2239" s="11">
        <f t="shared" si="141"/>
        <v>60</v>
      </c>
      <c r="G2239" s="11">
        <f t="shared" si="142"/>
        <v>60</v>
      </c>
      <c r="H2239" s="11" cm="1">
        <f t="array" ref="H2239">INDEX($K$10:$DI$8773,ROW(G2239)-9,MATCH(G2239,$K$10:$DI$10,0))</f>
        <v>10.11</v>
      </c>
      <c r="I2239" s="11">
        <f>IF(INDEX(Effacement!$A$3:$Y$15,MATCH(Tests!D2239,Effacement!$A$3:$A$15,0),MATCH(Tests!E2239,Effacement!$A$3:$Y$3,0))=0,H2239,C2239)</f>
        <v>10.11</v>
      </c>
      <c r="K2239" s="11">
        <v>12.163</v>
      </c>
      <c r="L2239" s="11">
        <v>12.678000000000001</v>
      </c>
      <c r="M2239" s="11">
        <v>13.362</v>
      </c>
      <c r="N2239" s="11">
        <v>14.132999999999999</v>
      </c>
      <c r="O2239" s="11">
        <v>14.962999999999999</v>
      </c>
      <c r="P2239" s="11">
        <v>15.79</v>
      </c>
      <c r="Q2239" s="11">
        <v>16.629000000000001</v>
      </c>
      <c r="R2239" s="11">
        <v>17.417000000000002</v>
      </c>
      <c r="S2239" s="11">
        <v>18.106999999999999</v>
      </c>
      <c r="T2239" s="11">
        <v>18.568999999999999</v>
      </c>
      <c r="U2239" s="11">
        <v>18.71</v>
      </c>
      <c r="V2239" s="11">
        <v>18.649000000000001</v>
      </c>
      <c r="W2239" s="11">
        <v>18.465</v>
      </c>
      <c r="X2239" s="11">
        <v>17.963999999999999</v>
      </c>
      <c r="Y2239" s="11">
        <v>17.379000000000001</v>
      </c>
      <c r="Z2239" s="11">
        <v>16.709</v>
      </c>
      <c r="AA2239" s="11">
        <v>15.968</v>
      </c>
      <c r="AB2239" s="11">
        <v>15.186</v>
      </c>
      <c r="AC2239" s="11">
        <v>14.387</v>
      </c>
      <c r="AD2239" s="11">
        <v>13.576000000000001</v>
      </c>
      <c r="AE2239" s="11">
        <v>12.798</v>
      </c>
      <c r="AF2239" s="11">
        <v>12.032</v>
      </c>
      <c r="AG2239" s="11">
        <v>11.342000000000001</v>
      </c>
      <c r="AH2239" s="11">
        <v>10.686</v>
      </c>
      <c r="AI2239" s="11">
        <v>10.11</v>
      </c>
    </row>
    <row r="2240" spans="1:35" x14ac:dyDescent="0.3">
      <c r="A2240" s="15">
        <v>32966.75</v>
      </c>
      <c r="B2240" s="11">
        <f>SsBackT!D2240</f>
        <v>0</v>
      </c>
      <c r="C2240" s="11">
        <f>Illim!B2240</f>
        <v>41.942999999999998</v>
      </c>
      <c r="D2240" s="11">
        <f t="shared" si="139"/>
        <v>4</v>
      </c>
      <c r="E2240" s="11">
        <f t="shared" si="140"/>
        <v>18</v>
      </c>
      <c r="F2240" s="11">
        <f t="shared" si="141"/>
        <v>60</v>
      </c>
      <c r="G2240" s="11">
        <f t="shared" si="142"/>
        <v>60</v>
      </c>
      <c r="H2240" s="11" cm="1">
        <f t="array" ref="H2240">INDEX($K$10:$DI$8773,ROW(G2240)-9,MATCH(G2240,$K$10:$DI$10,0))</f>
        <v>31.184000000000001</v>
      </c>
      <c r="I2240" s="11">
        <f>IF(INDEX(Effacement!$A$3:$Y$15,MATCH(Tests!D2240,Effacement!$A$3:$A$15,0),MATCH(Tests!E2240,Effacement!$A$3:$Y$3,0))=0,H2240,C2240)</f>
        <v>31.184000000000001</v>
      </c>
      <c r="K2240" s="11">
        <v>37.238</v>
      </c>
      <c r="L2240" s="11">
        <v>37.652000000000001</v>
      </c>
      <c r="M2240" s="11">
        <v>38.113</v>
      </c>
      <c r="N2240" s="11">
        <v>38.533000000000001</v>
      </c>
      <c r="O2240" s="11">
        <v>38.862000000000002</v>
      </c>
      <c r="P2240" s="11">
        <v>39.006</v>
      </c>
      <c r="Q2240" s="11">
        <v>38.963999999999999</v>
      </c>
      <c r="R2240" s="11">
        <v>38.530999999999999</v>
      </c>
      <c r="S2240" s="11">
        <v>37.545999999999999</v>
      </c>
      <c r="T2240" s="11">
        <v>33.731999999999999</v>
      </c>
      <c r="U2240" s="11">
        <v>30.201000000000001</v>
      </c>
      <c r="V2240" s="11">
        <v>29.553000000000001</v>
      </c>
      <c r="W2240" s="11">
        <v>33.593000000000004</v>
      </c>
      <c r="X2240" s="11">
        <v>40.35</v>
      </c>
      <c r="Y2240" s="11">
        <v>34.603999999999999</v>
      </c>
      <c r="Z2240" s="11">
        <v>35.097999999999999</v>
      </c>
      <c r="AA2240" s="11">
        <v>35.228999999999999</v>
      </c>
      <c r="AB2240" s="11">
        <v>35.084000000000003</v>
      </c>
      <c r="AC2240" s="11">
        <v>34.774000000000001</v>
      </c>
      <c r="AD2240" s="11">
        <v>34.302</v>
      </c>
      <c r="AE2240" s="11">
        <v>33.758000000000003</v>
      </c>
      <c r="AF2240" s="11">
        <v>33.145000000000003</v>
      </c>
      <c r="AG2240" s="11">
        <v>32.530999999999999</v>
      </c>
      <c r="AH2240" s="11">
        <v>31.864000000000001</v>
      </c>
      <c r="AI2240" s="11">
        <v>31.184000000000001</v>
      </c>
    </row>
    <row r="2241" spans="1:35" x14ac:dyDescent="0.3">
      <c r="A2241" s="15">
        <v>32966.791666666664</v>
      </c>
      <c r="B2241" s="11">
        <f>SsBackT!D2241</f>
        <v>0</v>
      </c>
      <c r="C2241" s="11">
        <f>Illim!B2241</f>
        <v>-1.32E-2</v>
      </c>
      <c r="D2241" s="11">
        <f t="shared" si="139"/>
        <v>4</v>
      </c>
      <c r="E2241" s="11">
        <f t="shared" si="140"/>
        <v>19</v>
      </c>
      <c r="F2241" s="11">
        <f t="shared" si="141"/>
        <v>60</v>
      </c>
      <c r="G2241" s="11">
        <f t="shared" si="142"/>
        <v>60</v>
      </c>
      <c r="H2241" s="11" cm="1">
        <f t="array" ref="H2241">INDEX($K$10:$DI$8773,ROW(G2241)-9,MATCH(G2241,$K$10:$DI$10,0))</f>
        <v>-1.32E-2</v>
      </c>
      <c r="I2241" s="11">
        <f>IF(INDEX(Effacement!$A$3:$Y$15,MATCH(Tests!D2241,Effacement!$A$3:$A$15,0),MATCH(Tests!E2241,Effacement!$A$3:$Y$3,0))=0,H2241,C2241)</f>
        <v>-1.32E-2</v>
      </c>
      <c r="K2241" s="11">
        <v>-1.32E-2</v>
      </c>
      <c r="L2241" s="11">
        <v>-1.32E-2</v>
      </c>
      <c r="M2241" s="11">
        <v>-1.32E-2</v>
      </c>
      <c r="N2241" s="11">
        <v>-1.32E-2</v>
      </c>
      <c r="O2241" s="11">
        <v>-1.32E-2</v>
      </c>
      <c r="P2241" s="11">
        <v>-1.32E-2</v>
      </c>
      <c r="Q2241" s="11">
        <v>-1.32E-2</v>
      </c>
      <c r="R2241" s="11">
        <v>-1.32E-2</v>
      </c>
      <c r="S2241" s="11">
        <v>-1.32E-2</v>
      </c>
      <c r="T2241" s="11">
        <v>-1.32E-2</v>
      </c>
      <c r="U2241" s="11">
        <v>-1.32E-2</v>
      </c>
      <c r="V2241" s="11">
        <v>-1.32E-2</v>
      </c>
      <c r="W2241" s="11">
        <v>-1.32E-2</v>
      </c>
      <c r="X2241" s="11">
        <v>-1.32E-2</v>
      </c>
      <c r="Y2241" s="11">
        <v>-1.32E-2</v>
      </c>
      <c r="Z2241" s="11">
        <v>-1.32E-2</v>
      </c>
      <c r="AA2241" s="11">
        <v>-1.32E-2</v>
      </c>
      <c r="AB2241" s="11">
        <v>-1.32E-2</v>
      </c>
      <c r="AC2241" s="11">
        <v>-1.32E-2</v>
      </c>
      <c r="AD2241" s="11">
        <v>-1.32E-2</v>
      </c>
      <c r="AE2241" s="11">
        <v>-1.32E-2</v>
      </c>
      <c r="AF2241" s="11">
        <v>-1.32E-2</v>
      </c>
      <c r="AG2241" s="11">
        <v>-1.32E-2</v>
      </c>
      <c r="AH2241" s="11">
        <v>-1.32E-2</v>
      </c>
      <c r="AI2241" s="11">
        <v>-1.32E-2</v>
      </c>
    </row>
    <row r="2242" spans="1:35" x14ac:dyDescent="0.3">
      <c r="A2242" s="15">
        <v>32966.833333333336</v>
      </c>
      <c r="B2242" s="11">
        <f>SsBackT!D2242</f>
        <v>0</v>
      </c>
      <c r="C2242" s="11">
        <f>Illim!B2242</f>
        <v>-1.32E-2</v>
      </c>
      <c r="D2242" s="11">
        <f t="shared" si="139"/>
        <v>4</v>
      </c>
      <c r="E2242" s="11">
        <f t="shared" si="140"/>
        <v>20</v>
      </c>
      <c r="F2242" s="11">
        <f t="shared" si="141"/>
        <v>60</v>
      </c>
      <c r="G2242" s="11">
        <f t="shared" si="142"/>
        <v>60</v>
      </c>
      <c r="H2242" s="11" cm="1">
        <f t="array" ref="H2242">INDEX($K$10:$DI$8773,ROW(G2242)-9,MATCH(G2242,$K$10:$DI$10,0))</f>
        <v>-1.32E-2</v>
      </c>
      <c r="I2242" s="11">
        <f>IF(INDEX(Effacement!$A$3:$Y$15,MATCH(Tests!D2242,Effacement!$A$3:$A$15,0),MATCH(Tests!E2242,Effacement!$A$3:$Y$3,0))=0,H2242,C2242)</f>
        <v>-1.32E-2</v>
      </c>
      <c r="K2242" s="11">
        <v>-1.32E-2</v>
      </c>
      <c r="L2242" s="11">
        <v>-1.32E-2</v>
      </c>
      <c r="M2242" s="11">
        <v>-1.32E-2</v>
      </c>
      <c r="N2242" s="11">
        <v>-1.32E-2</v>
      </c>
      <c r="O2242" s="11">
        <v>-1.32E-2</v>
      </c>
      <c r="P2242" s="11">
        <v>-1.32E-2</v>
      </c>
      <c r="Q2242" s="11">
        <v>-1.32E-2</v>
      </c>
      <c r="R2242" s="11">
        <v>-1.32E-2</v>
      </c>
      <c r="S2242" s="11">
        <v>-1.32E-2</v>
      </c>
      <c r="T2242" s="11">
        <v>-1.32E-2</v>
      </c>
      <c r="U2242" s="11">
        <v>-1.32E-2</v>
      </c>
      <c r="V2242" s="11">
        <v>-1.32E-2</v>
      </c>
      <c r="W2242" s="11">
        <v>-1.32E-2</v>
      </c>
      <c r="X2242" s="11">
        <v>-1.32E-2</v>
      </c>
      <c r="Y2242" s="11">
        <v>-1.32E-2</v>
      </c>
      <c r="Z2242" s="11">
        <v>-1.32E-2</v>
      </c>
      <c r="AA2242" s="11">
        <v>-1.32E-2</v>
      </c>
      <c r="AB2242" s="11">
        <v>-1.32E-2</v>
      </c>
      <c r="AC2242" s="11">
        <v>-1.32E-2</v>
      </c>
      <c r="AD2242" s="11">
        <v>-1.32E-2</v>
      </c>
      <c r="AE2242" s="11">
        <v>-1.32E-2</v>
      </c>
      <c r="AF2242" s="11">
        <v>-1.32E-2</v>
      </c>
      <c r="AG2242" s="11">
        <v>-1.32E-2</v>
      </c>
      <c r="AH2242" s="11">
        <v>-1.32E-2</v>
      </c>
      <c r="AI2242" s="11">
        <v>-1.32E-2</v>
      </c>
    </row>
    <row r="2243" spans="1:35" x14ac:dyDescent="0.3">
      <c r="A2243" s="15">
        <v>32966.875</v>
      </c>
      <c r="B2243" s="11">
        <f>SsBackT!D2243</f>
        <v>0</v>
      </c>
      <c r="C2243" s="11">
        <f>Illim!B2243</f>
        <v>-1.32E-2</v>
      </c>
      <c r="D2243" s="11">
        <f t="shared" si="139"/>
        <v>4</v>
      </c>
      <c r="E2243" s="11">
        <f t="shared" si="140"/>
        <v>21</v>
      </c>
      <c r="F2243" s="11">
        <f t="shared" si="141"/>
        <v>60</v>
      </c>
      <c r="G2243" s="11">
        <f t="shared" si="142"/>
        <v>60</v>
      </c>
      <c r="H2243" s="11" cm="1">
        <f t="array" ref="H2243">INDEX($K$10:$DI$8773,ROW(G2243)-9,MATCH(G2243,$K$10:$DI$10,0))</f>
        <v>-1.32E-2</v>
      </c>
      <c r="I2243" s="11">
        <f>IF(INDEX(Effacement!$A$3:$Y$15,MATCH(Tests!D2243,Effacement!$A$3:$A$15,0),MATCH(Tests!E2243,Effacement!$A$3:$Y$3,0))=0,H2243,C2243)</f>
        <v>-1.32E-2</v>
      </c>
      <c r="K2243" s="11">
        <v>-1.32E-2</v>
      </c>
      <c r="L2243" s="11">
        <v>-1.32E-2</v>
      </c>
      <c r="M2243" s="11">
        <v>-1.32E-2</v>
      </c>
      <c r="N2243" s="11">
        <v>-1.32E-2</v>
      </c>
      <c r="O2243" s="11">
        <v>-1.32E-2</v>
      </c>
      <c r="P2243" s="11">
        <v>-1.32E-2</v>
      </c>
      <c r="Q2243" s="11">
        <v>-1.32E-2</v>
      </c>
      <c r="R2243" s="11">
        <v>-1.32E-2</v>
      </c>
      <c r="S2243" s="11">
        <v>-1.32E-2</v>
      </c>
      <c r="T2243" s="11">
        <v>-1.32E-2</v>
      </c>
      <c r="U2243" s="11">
        <v>-1.32E-2</v>
      </c>
      <c r="V2243" s="11">
        <v>-1.32E-2</v>
      </c>
      <c r="W2243" s="11">
        <v>-1.32E-2</v>
      </c>
      <c r="X2243" s="11">
        <v>-1.32E-2</v>
      </c>
      <c r="Y2243" s="11">
        <v>-1.32E-2</v>
      </c>
      <c r="Z2243" s="11">
        <v>-1.32E-2</v>
      </c>
      <c r="AA2243" s="11">
        <v>-1.32E-2</v>
      </c>
      <c r="AB2243" s="11">
        <v>-1.32E-2</v>
      </c>
      <c r="AC2243" s="11">
        <v>-1.32E-2</v>
      </c>
      <c r="AD2243" s="11">
        <v>-1.32E-2</v>
      </c>
      <c r="AE2243" s="11">
        <v>-1.32E-2</v>
      </c>
      <c r="AF2243" s="11">
        <v>-1.32E-2</v>
      </c>
      <c r="AG2243" s="11">
        <v>-1.32E-2</v>
      </c>
      <c r="AH2243" s="11">
        <v>-1.32E-2</v>
      </c>
      <c r="AI2243" s="11">
        <v>-1.32E-2</v>
      </c>
    </row>
    <row r="2244" spans="1:35" x14ac:dyDescent="0.3">
      <c r="A2244" s="15">
        <v>32966.916666666664</v>
      </c>
      <c r="B2244" s="11">
        <f>SsBackT!D2244</f>
        <v>0</v>
      </c>
      <c r="C2244" s="11">
        <f>Illim!B2244</f>
        <v>-1.32E-2</v>
      </c>
      <c r="D2244" s="11">
        <f t="shared" si="139"/>
        <v>4</v>
      </c>
      <c r="E2244" s="11">
        <f t="shared" si="140"/>
        <v>22</v>
      </c>
      <c r="F2244" s="11">
        <f t="shared" si="141"/>
        <v>60</v>
      </c>
      <c r="G2244" s="11">
        <f t="shared" si="142"/>
        <v>60</v>
      </c>
      <c r="H2244" s="11" cm="1">
        <f t="array" ref="H2244">INDEX($K$10:$DI$8773,ROW(G2244)-9,MATCH(G2244,$K$10:$DI$10,0))</f>
        <v>-1.32E-2</v>
      </c>
      <c r="I2244" s="11">
        <f>IF(INDEX(Effacement!$A$3:$Y$15,MATCH(Tests!D2244,Effacement!$A$3:$A$15,0),MATCH(Tests!E2244,Effacement!$A$3:$Y$3,0))=0,H2244,C2244)</f>
        <v>-1.32E-2</v>
      </c>
      <c r="K2244" s="11">
        <v>-1.32E-2</v>
      </c>
      <c r="L2244" s="11">
        <v>-1.32E-2</v>
      </c>
      <c r="M2244" s="11">
        <v>-1.32E-2</v>
      </c>
      <c r="N2244" s="11">
        <v>-1.32E-2</v>
      </c>
      <c r="O2244" s="11">
        <v>-1.32E-2</v>
      </c>
      <c r="P2244" s="11">
        <v>-1.32E-2</v>
      </c>
      <c r="Q2244" s="11">
        <v>-1.32E-2</v>
      </c>
      <c r="R2244" s="11">
        <v>-1.32E-2</v>
      </c>
      <c r="S2244" s="11">
        <v>-1.32E-2</v>
      </c>
      <c r="T2244" s="11">
        <v>-1.32E-2</v>
      </c>
      <c r="U2244" s="11">
        <v>-1.32E-2</v>
      </c>
      <c r="V2244" s="11">
        <v>-1.32E-2</v>
      </c>
      <c r="W2244" s="11">
        <v>-1.32E-2</v>
      </c>
      <c r="X2244" s="11">
        <v>-1.32E-2</v>
      </c>
      <c r="Y2244" s="11">
        <v>-1.32E-2</v>
      </c>
      <c r="Z2244" s="11">
        <v>-1.32E-2</v>
      </c>
      <c r="AA2244" s="11">
        <v>-1.32E-2</v>
      </c>
      <c r="AB2244" s="11">
        <v>-1.32E-2</v>
      </c>
      <c r="AC2244" s="11">
        <v>-1.32E-2</v>
      </c>
      <c r="AD2244" s="11">
        <v>-1.32E-2</v>
      </c>
      <c r="AE2244" s="11">
        <v>-1.32E-2</v>
      </c>
      <c r="AF2244" s="11">
        <v>-1.32E-2</v>
      </c>
      <c r="AG2244" s="11">
        <v>-1.32E-2</v>
      </c>
      <c r="AH2244" s="11">
        <v>-1.32E-2</v>
      </c>
      <c r="AI2244" s="11">
        <v>-1.32E-2</v>
      </c>
    </row>
    <row r="2245" spans="1:35" x14ac:dyDescent="0.3">
      <c r="A2245" s="15">
        <v>32966.958333333336</v>
      </c>
      <c r="B2245" s="11">
        <f>SsBackT!D2245</f>
        <v>0</v>
      </c>
      <c r="C2245" s="11">
        <f>Illim!B2245</f>
        <v>-1.32E-2</v>
      </c>
      <c r="D2245" s="11">
        <f t="shared" si="139"/>
        <v>4</v>
      </c>
      <c r="E2245" s="11">
        <f t="shared" si="140"/>
        <v>23</v>
      </c>
      <c r="F2245" s="11">
        <f t="shared" si="141"/>
        <v>60</v>
      </c>
      <c r="G2245" s="11">
        <f t="shared" si="142"/>
        <v>60</v>
      </c>
      <c r="H2245" s="11" cm="1">
        <f t="array" ref="H2245">INDEX($K$10:$DI$8773,ROW(G2245)-9,MATCH(G2245,$K$10:$DI$10,0))</f>
        <v>-1.32E-2</v>
      </c>
      <c r="I2245" s="11">
        <f>IF(INDEX(Effacement!$A$3:$Y$15,MATCH(Tests!D2245,Effacement!$A$3:$A$15,0),MATCH(Tests!E2245,Effacement!$A$3:$Y$3,0))=0,H2245,C2245)</f>
        <v>-1.32E-2</v>
      </c>
      <c r="K2245" s="11">
        <v>-1.32E-2</v>
      </c>
      <c r="L2245" s="11">
        <v>-1.32E-2</v>
      </c>
      <c r="M2245" s="11">
        <v>-1.32E-2</v>
      </c>
      <c r="N2245" s="11">
        <v>-1.32E-2</v>
      </c>
      <c r="O2245" s="11">
        <v>-1.32E-2</v>
      </c>
      <c r="P2245" s="11">
        <v>-1.32E-2</v>
      </c>
      <c r="Q2245" s="11">
        <v>-1.32E-2</v>
      </c>
      <c r="R2245" s="11">
        <v>-1.32E-2</v>
      </c>
      <c r="S2245" s="11">
        <v>-1.32E-2</v>
      </c>
      <c r="T2245" s="11">
        <v>-1.32E-2</v>
      </c>
      <c r="U2245" s="11">
        <v>-1.32E-2</v>
      </c>
      <c r="V2245" s="11">
        <v>-1.32E-2</v>
      </c>
      <c r="W2245" s="11">
        <v>-1.32E-2</v>
      </c>
      <c r="X2245" s="11">
        <v>-1.32E-2</v>
      </c>
      <c r="Y2245" s="11">
        <v>-1.32E-2</v>
      </c>
      <c r="Z2245" s="11">
        <v>-1.32E-2</v>
      </c>
      <c r="AA2245" s="11">
        <v>-1.32E-2</v>
      </c>
      <c r="AB2245" s="11">
        <v>-1.32E-2</v>
      </c>
      <c r="AC2245" s="11">
        <v>-1.32E-2</v>
      </c>
      <c r="AD2245" s="11">
        <v>-1.32E-2</v>
      </c>
      <c r="AE2245" s="11">
        <v>-1.32E-2</v>
      </c>
      <c r="AF2245" s="11">
        <v>-1.32E-2</v>
      </c>
      <c r="AG2245" s="11">
        <v>-1.32E-2</v>
      </c>
      <c r="AH2245" s="11">
        <v>-1.32E-2</v>
      </c>
      <c r="AI2245" s="11">
        <v>-1.32E-2</v>
      </c>
    </row>
    <row r="2246" spans="1:35" x14ac:dyDescent="0.3">
      <c r="A2246" s="15">
        <v>32967</v>
      </c>
      <c r="B2246" s="11">
        <f>SsBackT!D2246</f>
        <v>0</v>
      </c>
      <c r="C2246" s="11">
        <f>Illim!B2246</f>
        <v>-1.32E-2</v>
      </c>
      <c r="D2246" s="11">
        <f t="shared" si="139"/>
        <v>4</v>
      </c>
      <c r="E2246" s="11">
        <f t="shared" si="140"/>
        <v>0</v>
      </c>
      <c r="F2246" s="11">
        <f t="shared" si="141"/>
        <v>60</v>
      </c>
      <c r="G2246" s="11">
        <f t="shared" si="142"/>
        <v>60</v>
      </c>
      <c r="H2246" s="11" cm="1">
        <f t="array" ref="H2246">INDEX($K$10:$DI$8773,ROW(G2246)-9,MATCH(G2246,$K$10:$DI$10,0))</f>
        <v>-1.32E-2</v>
      </c>
      <c r="I2246" s="11">
        <f>IF(INDEX(Effacement!$A$3:$Y$15,MATCH(Tests!D2246,Effacement!$A$3:$A$15,0),MATCH(Tests!E2246,Effacement!$A$3:$Y$3,0))=0,H2246,C2246)</f>
        <v>-1.32E-2</v>
      </c>
      <c r="K2246" s="11">
        <v>-1.32E-2</v>
      </c>
      <c r="L2246" s="11">
        <v>-1.32E-2</v>
      </c>
      <c r="M2246" s="11">
        <v>-1.32E-2</v>
      </c>
      <c r="N2246" s="11">
        <v>-1.32E-2</v>
      </c>
      <c r="O2246" s="11">
        <v>-1.32E-2</v>
      </c>
      <c r="P2246" s="11">
        <v>-1.32E-2</v>
      </c>
      <c r="Q2246" s="11">
        <v>-1.32E-2</v>
      </c>
      <c r="R2246" s="11">
        <v>-1.32E-2</v>
      </c>
      <c r="S2246" s="11">
        <v>-1.32E-2</v>
      </c>
      <c r="T2246" s="11">
        <v>-1.32E-2</v>
      </c>
      <c r="U2246" s="11">
        <v>-1.32E-2</v>
      </c>
      <c r="V2246" s="11">
        <v>-1.32E-2</v>
      </c>
      <c r="W2246" s="11">
        <v>-1.32E-2</v>
      </c>
      <c r="X2246" s="11">
        <v>-1.32E-2</v>
      </c>
      <c r="Y2246" s="11">
        <v>-1.32E-2</v>
      </c>
      <c r="Z2246" s="11">
        <v>-1.32E-2</v>
      </c>
      <c r="AA2246" s="11">
        <v>-1.32E-2</v>
      </c>
      <c r="AB2246" s="11">
        <v>-1.32E-2</v>
      </c>
      <c r="AC2246" s="11">
        <v>-1.32E-2</v>
      </c>
      <c r="AD2246" s="11">
        <v>-1.32E-2</v>
      </c>
      <c r="AE2246" s="11">
        <v>-1.32E-2</v>
      </c>
      <c r="AF2246" s="11">
        <v>-1.32E-2</v>
      </c>
      <c r="AG2246" s="11">
        <v>-1.32E-2</v>
      </c>
      <c r="AH2246" s="11">
        <v>-1.32E-2</v>
      </c>
      <c r="AI2246" s="11">
        <v>-1.32E-2</v>
      </c>
    </row>
    <row r="2247" spans="1:35" x14ac:dyDescent="0.3">
      <c r="A2247" s="15">
        <v>32967.041666666664</v>
      </c>
      <c r="B2247" s="11">
        <f>SsBackT!D2247</f>
        <v>0</v>
      </c>
      <c r="C2247" s="11">
        <f>Illim!B2247</f>
        <v>-1.32E-2</v>
      </c>
      <c r="D2247" s="11">
        <f t="shared" si="139"/>
        <v>4</v>
      </c>
      <c r="E2247" s="11">
        <f t="shared" si="140"/>
        <v>1</v>
      </c>
      <c r="F2247" s="11">
        <f t="shared" si="141"/>
        <v>60</v>
      </c>
      <c r="G2247" s="11">
        <f t="shared" si="142"/>
        <v>60</v>
      </c>
      <c r="H2247" s="11" cm="1">
        <f t="array" ref="H2247">INDEX($K$10:$DI$8773,ROW(G2247)-9,MATCH(G2247,$K$10:$DI$10,0))</f>
        <v>-1.32E-2</v>
      </c>
      <c r="I2247" s="11">
        <f>IF(INDEX(Effacement!$A$3:$Y$15,MATCH(Tests!D2247,Effacement!$A$3:$A$15,0),MATCH(Tests!E2247,Effacement!$A$3:$Y$3,0))=0,H2247,C2247)</f>
        <v>-1.32E-2</v>
      </c>
      <c r="K2247" s="11">
        <v>-1.32E-2</v>
      </c>
      <c r="L2247" s="11">
        <v>-1.32E-2</v>
      </c>
      <c r="M2247" s="11">
        <v>-1.32E-2</v>
      </c>
      <c r="N2247" s="11">
        <v>-1.32E-2</v>
      </c>
      <c r="O2247" s="11">
        <v>-1.32E-2</v>
      </c>
      <c r="P2247" s="11">
        <v>-1.32E-2</v>
      </c>
      <c r="Q2247" s="11">
        <v>-1.32E-2</v>
      </c>
      <c r="R2247" s="11">
        <v>-1.32E-2</v>
      </c>
      <c r="S2247" s="11">
        <v>-1.32E-2</v>
      </c>
      <c r="T2247" s="11">
        <v>-1.32E-2</v>
      </c>
      <c r="U2247" s="11">
        <v>-1.32E-2</v>
      </c>
      <c r="V2247" s="11">
        <v>-1.32E-2</v>
      </c>
      <c r="W2247" s="11">
        <v>-1.32E-2</v>
      </c>
      <c r="X2247" s="11">
        <v>-1.32E-2</v>
      </c>
      <c r="Y2247" s="11">
        <v>-1.32E-2</v>
      </c>
      <c r="Z2247" s="11">
        <v>-1.32E-2</v>
      </c>
      <c r="AA2247" s="11">
        <v>-1.32E-2</v>
      </c>
      <c r="AB2247" s="11">
        <v>-1.32E-2</v>
      </c>
      <c r="AC2247" s="11">
        <v>-1.32E-2</v>
      </c>
      <c r="AD2247" s="11">
        <v>-1.32E-2</v>
      </c>
      <c r="AE2247" s="11">
        <v>-1.32E-2</v>
      </c>
      <c r="AF2247" s="11">
        <v>-1.32E-2</v>
      </c>
      <c r="AG2247" s="11">
        <v>-1.32E-2</v>
      </c>
      <c r="AH2247" s="11">
        <v>-1.32E-2</v>
      </c>
      <c r="AI2247" s="11">
        <v>-1.32E-2</v>
      </c>
    </row>
    <row r="2248" spans="1:35" x14ac:dyDescent="0.3">
      <c r="A2248" s="15">
        <v>32967.083333333336</v>
      </c>
      <c r="B2248" s="11">
        <f>SsBackT!D2248</f>
        <v>0</v>
      </c>
      <c r="C2248" s="11">
        <f>Illim!B2248</f>
        <v>-1.32E-2</v>
      </c>
      <c r="D2248" s="11">
        <f t="shared" si="139"/>
        <v>4</v>
      </c>
      <c r="E2248" s="11">
        <f t="shared" si="140"/>
        <v>2</v>
      </c>
      <c r="F2248" s="11">
        <f t="shared" si="141"/>
        <v>60</v>
      </c>
      <c r="G2248" s="11">
        <f t="shared" si="142"/>
        <v>60</v>
      </c>
      <c r="H2248" s="11" cm="1">
        <f t="array" ref="H2248">INDEX($K$10:$DI$8773,ROW(G2248)-9,MATCH(G2248,$K$10:$DI$10,0))</f>
        <v>-1.32E-2</v>
      </c>
      <c r="I2248" s="11">
        <f>IF(INDEX(Effacement!$A$3:$Y$15,MATCH(Tests!D2248,Effacement!$A$3:$A$15,0),MATCH(Tests!E2248,Effacement!$A$3:$Y$3,0))=0,H2248,C2248)</f>
        <v>-1.32E-2</v>
      </c>
      <c r="K2248" s="11">
        <v>-1.32E-2</v>
      </c>
      <c r="L2248" s="11">
        <v>-1.32E-2</v>
      </c>
      <c r="M2248" s="11">
        <v>-1.32E-2</v>
      </c>
      <c r="N2248" s="11">
        <v>-1.32E-2</v>
      </c>
      <c r="O2248" s="11">
        <v>-1.32E-2</v>
      </c>
      <c r="P2248" s="11">
        <v>-1.32E-2</v>
      </c>
      <c r="Q2248" s="11">
        <v>-1.32E-2</v>
      </c>
      <c r="R2248" s="11">
        <v>-1.32E-2</v>
      </c>
      <c r="S2248" s="11">
        <v>-1.32E-2</v>
      </c>
      <c r="T2248" s="11">
        <v>-1.32E-2</v>
      </c>
      <c r="U2248" s="11">
        <v>-1.32E-2</v>
      </c>
      <c r="V2248" s="11">
        <v>-1.32E-2</v>
      </c>
      <c r="W2248" s="11">
        <v>-1.32E-2</v>
      </c>
      <c r="X2248" s="11">
        <v>-1.32E-2</v>
      </c>
      <c r="Y2248" s="11">
        <v>-1.32E-2</v>
      </c>
      <c r="Z2248" s="11">
        <v>-1.32E-2</v>
      </c>
      <c r="AA2248" s="11">
        <v>-1.32E-2</v>
      </c>
      <c r="AB2248" s="11">
        <v>-1.32E-2</v>
      </c>
      <c r="AC2248" s="11">
        <v>-1.32E-2</v>
      </c>
      <c r="AD2248" s="11">
        <v>-1.32E-2</v>
      </c>
      <c r="AE2248" s="11">
        <v>-1.32E-2</v>
      </c>
      <c r="AF2248" s="11">
        <v>-1.32E-2</v>
      </c>
      <c r="AG2248" s="11">
        <v>-1.32E-2</v>
      </c>
      <c r="AH2248" s="11">
        <v>-1.32E-2</v>
      </c>
      <c r="AI2248" s="11">
        <v>-1.32E-2</v>
      </c>
    </row>
    <row r="2249" spans="1:35" x14ac:dyDescent="0.3">
      <c r="A2249" s="15">
        <v>32967.125</v>
      </c>
      <c r="B2249" s="11">
        <f>SsBackT!D2249</f>
        <v>0</v>
      </c>
      <c r="C2249" s="11">
        <f>Illim!B2249</f>
        <v>-1.32E-2</v>
      </c>
      <c r="D2249" s="11">
        <f t="shared" si="139"/>
        <v>4</v>
      </c>
      <c r="E2249" s="11">
        <f t="shared" si="140"/>
        <v>3</v>
      </c>
      <c r="F2249" s="11">
        <f t="shared" si="141"/>
        <v>60</v>
      </c>
      <c r="G2249" s="11">
        <f t="shared" si="142"/>
        <v>60</v>
      </c>
      <c r="H2249" s="11" cm="1">
        <f t="array" ref="H2249">INDEX($K$10:$DI$8773,ROW(G2249)-9,MATCH(G2249,$K$10:$DI$10,0))</f>
        <v>-1.32E-2</v>
      </c>
      <c r="I2249" s="11">
        <f>IF(INDEX(Effacement!$A$3:$Y$15,MATCH(Tests!D2249,Effacement!$A$3:$A$15,0),MATCH(Tests!E2249,Effacement!$A$3:$Y$3,0))=0,H2249,C2249)</f>
        <v>-1.32E-2</v>
      </c>
      <c r="K2249" s="11">
        <v>-1.32E-2</v>
      </c>
      <c r="L2249" s="11">
        <v>-1.32E-2</v>
      </c>
      <c r="M2249" s="11">
        <v>-1.32E-2</v>
      </c>
      <c r="N2249" s="11">
        <v>-1.32E-2</v>
      </c>
      <c r="O2249" s="11">
        <v>-1.32E-2</v>
      </c>
      <c r="P2249" s="11">
        <v>-1.32E-2</v>
      </c>
      <c r="Q2249" s="11">
        <v>-1.32E-2</v>
      </c>
      <c r="R2249" s="11">
        <v>-1.32E-2</v>
      </c>
      <c r="S2249" s="11">
        <v>-1.32E-2</v>
      </c>
      <c r="T2249" s="11">
        <v>-1.32E-2</v>
      </c>
      <c r="U2249" s="11">
        <v>-1.32E-2</v>
      </c>
      <c r="V2249" s="11">
        <v>-1.32E-2</v>
      </c>
      <c r="W2249" s="11">
        <v>-1.32E-2</v>
      </c>
      <c r="X2249" s="11">
        <v>-1.32E-2</v>
      </c>
      <c r="Y2249" s="11">
        <v>-1.32E-2</v>
      </c>
      <c r="Z2249" s="11">
        <v>-1.32E-2</v>
      </c>
      <c r="AA2249" s="11">
        <v>-1.32E-2</v>
      </c>
      <c r="AB2249" s="11">
        <v>-1.32E-2</v>
      </c>
      <c r="AC2249" s="11">
        <v>-1.32E-2</v>
      </c>
      <c r="AD2249" s="11">
        <v>-1.32E-2</v>
      </c>
      <c r="AE2249" s="11">
        <v>-1.32E-2</v>
      </c>
      <c r="AF2249" s="11">
        <v>-1.32E-2</v>
      </c>
      <c r="AG2249" s="11">
        <v>-1.32E-2</v>
      </c>
      <c r="AH2249" s="11">
        <v>-1.32E-2</v>
      </c>
      <c r="AI2249" s="11">
        <v>-1.32E-2</v>
      </c>
    </row>
    <row r="2250" spans="1:35" x14ac:dyDescent="0.3">
      <c r="A2250" s="15">
        <v>32967.166666666664</v>
      </c>
      <c r="B2250" s="11">
        <f>SsBackT!D2250</f>
        <v>0</v>
      </c>
      <c r="C2250" s="11">
        <f>Illim!B2250</f>
        <v>-1.32E-2</v>
      </c>
      <c r="D2250" s="11">
        <f t="shared" si="139"/>
        <v>4</v>
      </c>
      <c r="E2250" s="11">
        <f t="shared" si="140"/>
        <v>4</v>
      </c>
      <c r="F2250" s="11">
        <f t="shared" si="141"/>
        <v>60</v>
      </c>
      <c r="G2250" s="11">
        <f t="shared" si="142"/>
        <v>60</v>
      </c>
      <c r="H2250" s="11" cm="1">
        <f t="array" ref="H2250">INDEX($K$10:$DI$8773,ROW(G2250)-9,MATCH(G2250,$K$10:$DI$10,0))</f>
        <v>-1.32E-2</v>
      </c>
      <c r="I2250" s="11">
        <f>IF(INDEX(Effacement!$A$3:$Y$15,MATCH(Tests!D2250,Effacement!$A$3:$A$15,0),MATCH(Tests!E2250,Effacement!$A$3:$Y$3,0))=0,H2250,C2250)</f>
        <v>-1.32E-2</v>
      </c>
      <c r="K2250" s="11">
        <v>-1.32E-2</v>
      </c>
      <c r="L2250" s="11">
        <v>-1.32E-2</v>
      </c>
      <c r="M2250" s="11">
        <v>-1.32E-2</v>
      </c>
      <c r="N2250" s="11">
        <v>-1.32E-2</v>
      </c>
      <c r="O2250" s="11">
        <v>-1.32E-2</v>
      </c>
      <c r="P2250" s="11">
        <v>-1.32E-2</v>
      </c>
      <c r="Q2250" s="11">
        <v>-1.32E-2</v>
      </c>
      <c r="R2250" s="11">
        <v>-1.32E-2</v>
      </c>
      <c r="S2250" s="11">
        <v>-1.32E-2</v>
      </c>
      <c r="T2250" s="11">
        <v>-1.32E-2</v>
      </c>
      <c r="U2250" s="11">
        <v>-1.32E-2</v>
      </c>
      <c r="V2250" s="11">
        <v>-1.32E-2</v>
      </c>
      <c r="W2250" s="11">
        <v>-1.32E-2</v>
      </c>
      <c r="X2250" s="11">
        <v>-1.32E-2</v>
      </c>
      <c r="Y2250" s="11">
        <v>-1.32E-2</v>
      </c>
      <c r="Z2250" s="11">
        <v>-1.32E-2</v>
      </c>
      <c r="AA2250" s="11">
        <v>-1.32E-2</v>
      </c>
      <c r="AB2250" s="11">
        <v>-1.32E-2</v>
      </c>
      <c r="AC2250" s="11">
        <v>-1.32E-2</v>
      </c>
      <c r="AD2250" s="11">
        <v>-1.32E-2</v>
      </c>
      <c r="AE2250" s="11">
        <v>-1.32E-2</v>
      </c>
      <c r="AF2250" s="11">
        <v>-1.32E-2</v>
      </c>
      <c r="AG2250" s="11">
        <v>-1.32E-2</v>
      </c>
      <c r="AH2250" s="11">
        <v>-1.32E-2</v>
      </c>
      <c r="AI2250" s="11">
        <v>-1.32E-2</v>
      </c>
    </row>
    <row r="2251" spans="1:35" x14ac:dyDescent="0.3">
      <c r="A2251" s="15">
        <v>32967.208333333336</v>
      </c>
      <c r="B2251" s="11">
        <f>SsBackT!D2251</f>
        <v>0</v>
      </c>
      <c r="C2251" s="11">
        <f>Illim!B2251</f>
        <v>-1.32E-2</v>
      </c>
      <c r="D2251" s="11">
        <f t="shared" si="139"/>
        <v>4</v>
      </c>
      <c r="E2251" s="11">
        <f t="shared" si="140"/>
        <v>5</v>
      </c>
      <c r="F2251" s="11">
        <f t="shared" si="141"/>
        <v>60</v>
      </c>
      <c r="G2251" s="11">
        <f t="shared" si="142"/>
        <v>60</v>
      </c>
      <c r="H2251" s="11" cm="1">
        <f t="array" ref="H2251">INDEX($K$10:$DI$8773,ROW(G2251)-9,MATCH(G2251,$K$10:$DI$10,0))</f>
        <v>-1.32E-2</v>
      </c>
      <c r="I2251" s="11">
        <f>IF(INDEX(Effacement!$A$3:$Y$15,MATCH(Tests!D2251,Effacement!$A$3:$A$15,0),MATCH(Tests!E2251,Effacement!$A$3:$Y$3,0))=0,H2251,C2251)</f>
        <v>-1.32E-2</v>
      </c>
      <c r="K2251" s="11">
        <v>-1.32E-2</v>
      </c>
      <c r="L2251" s="11">
        <v>-1.32E-2</v>
      </c>
      <c r="M2251" s="11">
        <v>-1.32E-2</v>
      </c>
      <c r="N2251" s="11">
        <v>-1.32E-2</v>
      </c>
      <c r="O2251" s="11">
        <v>-1.32E-2</v>
      </c>
      <c r="P2251" s="11">
        <v>-1.32E-2</v>
      </c>
      <c r="Q2251" s="11">
        <v>-1.32E-2</v>
      </c>
      <c r="R2251" s="11">
        <v>-1.32E-2</v>
      </c>
      <c r="S2251" s="11">
        <v>-1.32E-2</v>
      </c>
      <c r="T2251" s="11">
        <v>-1.32E-2</v>
      </c>
      <c r="U2251" s="11">
        <v>-1.32E-2</v>
      </c>
      <c r="V2251" s="11">
        <v>-1.32E-2</v>
      </c>
      <c r="W2251" s="11">
        <v>-1.32E-2</v>
      </c>
      <c r="X2251" s="11">
        <v>-1.32E-2</v>
      </c>
      <c r="Y2251" s="11">
        <v>-1.32E-2</v>
      </c>
      <c r="Z2251" s="11">
        <v>-1.32E-2</v>
      </c>
      <c r="AA2251" s="11">
        <v>-1.32E-2</v>
      </c>
      <c r="AB2251" s="11">
        <v>-1.32E-2</v>
      </c>
      <c r="AC2251" s="11">
        <v>-1.32E-2</v>
      </c>
      <c r="AD2251" s="11">
        <v>-1.32E-2</v>
      </c>
      <c r="AE2251" s="11">
        <v>-1.32E-2</v>
      </c>
      <c r="AF2251" s="11">
        <v>-1.32E-2</v>
      </c>
      <c r="AG2251" s="11">
        <v>-1.32E-2</v>
      </c>
      <c r="AH2251" s="11">
        <v>-1.32E-2</v>
      </c>
      <c r="AI2251" s="11">
        <v>-1.32E-2</v>
      </c>
    </row>
    <row r="2252" spans="1:35" x14ac:dyDescent="0.3">
      <c r="A2252" s="15">
        <v>32967.25</v>
      </c>
      <c r="B2252" s="11">
        <f>SsBackT!D2252</f>
        <v>0</v>
      </c>
      <c r="C2252" s="11">
        <f>Illim!B2252</f>
        <v>-1.32E-2</v>
      </c>
      <c r="D2252" s="11">
        <f t="shared" si="139"/>
        <v>4</v>
      </c>
      <c r="E2252" s="11">
        <f t="shared" si="140"/>
        <v>6</v>
      </c>
      <c r="F2252" s="11">
        <f t="shared" si="141"/>
        <v>60</v>
      </c>
      <c r="G2252" s="11">
        <f t="shared" si="142"/>
        <v>60</v>
      </c>
      <c r="H2252" s="11" cm="1">
        <f t="array" ref="H2252">INDEX($K$10:$DI$8773,ROW(G2252)-9,MATCH(G2252,$K$10:$DI$10,0))</f>
        <v>-1.32E-2</v>
      </c>
      <c r="I2252" s="11">
        <f>IF(INDEX(Effacement!$A$3:$Y$15,MATCH(Tests!D2252,Effacement!$A$3:$A$15,0),MATCH(Tests!E2252,Effacement!$A$3:$Y$3,0))=0,H2252,C2252)</f>
        <v>-1.32E-2</v>
      </c>
      <c r="K2252" s="11">
        <v>-1.32E-2</v>
      </c>
      <c r="L2252" s="11">
        <v>-1.32E-2</v>
      </c>
      <c r="M2252" s="11">
        <v>-1.32E-2</v>
      </c>
      <c r="N2252" s="11">
        <v>-1.32E-2</v>
      </c>
      <c r="O2252" s="11">
        <v>-1.32E-2</v>
      </c>
      <c r="P2252" s="11">
        <v>-1.32E-2</v>
      </c>
      <c r="Q2252" s="11">
        <v>-1.32E-2</v>
      </c>
      <c r="R2252" s="11">
        <v>-1.32E-2</v>
      </c>
      <c r="S2252" s="11">
        <v>-1.32E-2</v>
      </c>
      <c r="T2252" s="11">
        <v>-1.32E-2</v>
      </c>
      <c r="U2252" s="11">
        <v>-1.32E-2</v>
      </c>
      <c r="V2252" s="11">
        <v>-1.32E-2</v>
      </c>
      <c r="W2252" s="11">
        <v>-1.32E-2</v>
      </c>
      <c r="X2252" s="11">
        <v>-1.32E-2</v>
      </c>
      <c r="Y2252" s="11">
        <v>-1.32E-2</v>
      </c>
      <c r="Z2252" s="11">
        <v>-1.32E-2</v>
      </c>
      <c r="AA2252" s="11">
        <v>-1.32E-2</v>
      </c>
      <c r="AB2252" s="11">
        <v>-1.32E-2</v>
      </c>
      <c r="AC2252" s="11">
        <v>-1.32E-2</v>
      </c>
      <c r="AD2252" s="11">
        <v>-1.32E-2</v>
      </c>
      <c r="AE2252" s="11">
        <v>-1.32E-2</v>
      </c>
      <c r="AF2252" s="11">
        <v>-1.32E-2</v>
      </c>
      <c r="AG2252" s="11">
        <v>-1.32E-2</v>
      </c>
      <c r="AH2252" s="11">
        <v>-1.32E-2</v>
      </c>
      <c r="AI2252" s="11">
        <v>-1.32E-2</v>
      </c>
    </row>
    <row r="2253" spans="1:35" x14ac:dyDescent="0.3">
      <c r="A2253" s="15">
        <v>32967.291666666664</v>
      </c>
      <c r="B2253" s="11">
        <f>SsBackT!D2253</f>
        <v>0</v>
      </c>
      <c r="C2253" s="11">
        <f>Illim!B2253</f>
        <v>208.55</v>
      </c>
      <c r="D2253" s="11">
        <f t="shared" si="139"/>
        <v>4</v>
      </c>
      <c r="E2253" s="11">
        <f t="shared" si="140"/>
        <v>7</v>
      </c>
      <c r="F2253" s="11">
        <f t="shared" si="141"/>
        <v>60</v>
      </c>
      <c r="G2253" s="11">
        <f t="shared" si="142"/>
        <v>60</v>
      </c>
      <c r="H2253" s="11" cm="1">
        <f t="array" ref="H2253">INDEX($K$10:$DI$8773,ROW(G2253)-9,MATCH(G2253,$K$10:$DI$10,0))</f>
        <v>166.27</v>
      </c>
      <c r="I2253" s="11">
        <f>IF(INDEX(Effacement!$A$3:$Y$15,MATCH(Tests!D2253,Effacement!$A$3:$A$15,0),MATCH(Tests!E2253,Effacement!$A$3:$Y$3,0))=0,H2253,C2253)</f>
        <v>166.27</v>
      </c>
      <c r="K2253" s="11">
        <v>83.332999999999998</v>
      </c>
      <c r="L2253" s="11">
        <v>83.813000000000002</v>
      </c>
      <c r="M2253" s="11">
        <v>84.113</v>
      </c>
      <c r="N2253" s="11">
        <v>84.105999999999995</v>
      </c>
      <c r="O2253" s="11">
        <v>83.852999999999994</v>
      </c>
      <c r="P2253" s="11">
        <v>83.36</v>
      </c>
      <c r="Q2253" s="11">
        <v>82.644000000000005</v>
      </c>
      <c r="R2253" s="11">
        <v>81.567999999999998</v>
      </c>
      <c r="S2253" s="11">
        <v>79.899000000000001</v>
      </c>
      <c r="T2253" s="11">
        <v>129.41</v>
      </c>
      <c r="U2253" s="11">
        <v>190.51</v>
      </c>
      <c r="V2253" s="11">
        <v>151.72999999999999</v>
      </c>
      <c r="W2253" s="11">
        <v>112.26</v>
      </c>
      <c r="X2253" s="11">
        <v>76.971000000000004</v>
      </c>
      <c r="Y2253" s="11">
        <v>52.478999999999999</v>
      </c>
      <c r="Z2253" s="11">
        <v>52.116</v>
      </c>
      <c r="AA2253" s="11">
        <v>68.320999999999998</v>
      </c>
      <c r="AB2253" s="11">
        <v>91.793000000000006</v>
      </c>
      <c r="AC2253" s="11">
        <v>117.6</v>
      </c>
      <c r="AD2253" s="11">
        <v>143.66999999999999</v>
      </c>
      <c r="AE2253" s="11">
        <v>157.63</v>
      </c>
      <c r="AF2253" s="11">
        <v>161.47999999999999</v>
      </c>
      <c r="AG2253" s="11">
        <v>164.08</v>
      </c>
      <c r="AH2253" s="11">
        <v>165.36</v>
      </c>
      <c r="AI2253" s="11">
        <v>166.27</v>
      </c>
    </row>
    <row r="2254" spans="1:35" x14ac:dyDescent="0.3">
      <c r="A2254" s="15">
        <v>32967.333333333336</v>
      </c>
      <c r="B2254" s="11">
        <f>SsBackT!D2254</f>
        <v>0</v>
      </c>
      <c r="C2254" s="11">
        <f>Illim!B2254</f>
        <v>531.80999999999995</v>
      </c>
      <c r="D2254" s="11">
        <f t="shared" ref="D2254:D2317" si="143">MONTH(A2254)</f>
        <v>4</v>
      </c>
      <c r="E2254" s="11">
        <f t="shared" ref="E2254:E2317" si="144">HOUR(A2254)</f>
        <v>8</v>
      </c>
      <c r="F2254" s="11">
        <f t="shared" ref="F2254:F2317" si="145">IF(B2254&gt;0,IF(B2254-90&lt;$B$6,$B$6,B2254-90),IF(B2254+90&gt;$B$7,$B$7,B2254+90))</f>
        <v>60</v>
      </c>
      <c r="G2254" s="11">
        <f t="shared" si="142"/>
        <v>60</v>
      </c>
      <c r="H2254" s="11" cm="1">
        <f t="array" ref="H2254">INDEX($K$10:$DI$8773,ROW(G2254)-9,MATCH(G2254,$K$10:$DI$10,0))</f>
        <v>314.72000000000003</v>
      </c>
      <c r="I2254" s="11">
        <f>IF(INDEX(Effacement!$A$3:$Y$15,MATCH(Tests!D2254,Effacement!$A$3:$A$15,0),MATCH(Tests!E2254,Effacement!$A$3:$Y$3,0))=0,H2254,C2254)</f>
        <v>314.72000000000003</v>
      </c>
      <c r="K2254" s="11">
        <v>145.01</v>
      </c>
      <c r="L2254" s="11">
        <v>145.78</v>
      </c>
      <c r="M2254" s="11">
        <v>146.21</v>
      </c>
      <c r="N2254" s="11">
        <v>146.27000000000001</v>
      </c>
      <c r="O2254" s="11">
        <v>191.46</v>
      </c>
      <c r="P2254" s="11">
        <v>324.74</v>
      </c>
      <c r="Q2254" s="11">
        <v>474.46</v>
      </c>
      <c r="R2254" s="11">
        <v>511.32</v>
      </c>
      <c r="S2254" s="11">
        <v>477.05</v>
      </c>
      <c r="T2254" s="11">
        <v>438.6</v>
      </c>
      <c r="U2254" s="11">
        <v>395.14</v>
      </c>
      <c r="V2254" s="11">
        <v>347.25</v>
      </c>
      <c r="W2254" s="11">
        <v>295.08999999999997</v>
      </c>
      <c r="X2254" s="11">
        <v>242.15</v>
      </c>
      <c r="Y2254" s="11">
        <v>187.45</v>
      </c>
      <c r="Z2254" s="11">
        <v>134.69999999999999</v>
      </c>
      <c r="AA2254" s="11">
        <v>92.954999999999998</v>
      </c>
      <c r="AB2254" s="11">
        <v>83.509</v>
      </c>
      <c r="AC2254" s="11">
        <v>102.05</v>
      </c>
      <c r="AD2254" s="11">
        <v>134.16999999999999</v>
      </c>
      <c r="AE2254" s="11">
        <v>171.46</v>
      </c>
      <c r="AF2254" s="11">
        <v>209.55</v>
      </c>
      <c r="AG2254" s="11">
        <v>246.9</v>
      </c>
      <c r="AH2254" s="11">
        <v>281.94</v>
      </c>
      <c r="AI2254" s="11">
        <v>314.72000000000003</v>
      </c>
    </row>
    <row r="2255" spans="1:35" x14ac:dyDescent="0.3">
      <c r="A2255" s="15">
        <v>32967.375</v>
      </c>
      <c r="B2255" s="11">
        <f>SsBackT!D2255</f>
        <v>0</v>
      </c>
      <c r="C2255" s="11">
        <f>Illim!B2255</f>
        <v>674.62</v>
      </c>
      <c r="D2255" s="11">
        <f t="shared" si="143"/>
        <v>4</v>
      </c>
      <c r="E2255" s="11">
        <f t="shared" si="144"/>
        <v>9</v>
      </c>
      <c r="F2255" s="11">
        <f t="shared" si="145"/>
        <v>60</v>
      </c>
      <c r="G2255" s="11">
        <f t="shared" ref="G2255:G2318" si="146">IF(F2255&gt;0,MROUND(F2255,5),MROUND(F2255,-5))</f>
        <v>60</v>
      </c>
      <c r="H2255" s="11" cm="1">
        <f t="array" ref="H2255">INDEX($K$10:$DI$8773,ROW(G2255)-9,MATCH(G2255,$K$10:$DI$10,0))</f>
        <v>261.39999999999998</v>
      </c>
      <c r="I2255" s="11">
        <f>IF(INDEX(Effacement!$A$3:$Y$15,MATCH(Tests!D2255,Effacement!$A$3:$A$15,0),MATCH(Tests!E2255,Effacement!$A$3:$Y$3,0))=0,H2255,C2255)</f>
        <v>261.39999999999998</v>
      </c>
      <c r="K2255" s="11">
        <v>668.85</v>
      </c>
      <c r="L2255" s="11">
        <v>672.42</v>
      </c>
      <c r="M2255" s="11">
        <v>671.84</v>
      </c>
      <c r="N2255" s="11">
        <v>667.45</v>
      </c>
      <c r="O2255" s="11">
        <v>659.02</v>
      </c>
      <c r="P2255" s="11">
        <v>646.59</v>
      </c>
      <c r="Q2255" s="11">
        <v>629.76</v>
      </c>
      <c r="R2255" s="11">
        <v>608.66</v>
      </c>
      <c r="S2255" s="11">
        <v>583.9</v>
      </c>
      <c r="T2255" s="11">
        <v>555.54</v>
      </c>
      <c r="U2255" s="11">
        <v>522.79</v>
      </c>
      <c r="V2255" s="11">
        <v>486.46</v>
      </c>
      <c r="W2255" s="11">
        <v>444.96</v>
      </c>
      <c r="X2255" s="11">
        <v>404</v>
      </c>
      <c r="Y2255" s="11">
        <v>358.02</v>
      </c>
      <c r="Z2255" s="11">
        <v>307.83</v>
      </c>
      <c r="AA2255" s="11">
        <v>254.26</v>
      </c>
      <c r="AB2255" s="11">
        <v>200.32</v>
      </c>
      <c r="AC2255" s="11">
        <v>152.9</v>
      </c>
      <c r="AD2255" s="11">
        <v>125.27</v>
      </c>
      <c r="AE2255" s="11">
        <v>129.99</v>
      </c>
      <c r="AF2255" s="11">
        <v>154.72999999999999</v>
      </c>
      <c r="AG2255" s="11">
        <v>188.4</v>
      </c>
      <c r="AH2255" s="11">
        <v>224.87</v>
      </c>
      <c r="AI2255" s="11">
        <v>261.39999999999998</v>
      </c>
    </row>
    <row r="2256" spans="1:35" x14ac:dyDescent="0.3">
      <c r="A2256" s="15">
        <v>32967.416666666664</v>
      </c>
      <c r="B2256" s="11">
        <f>SsBackT!D2256</f>
        <v>0</v>
      </c>
      <c r="C2256" s="11">
        <f>Illim!B2256</f>
        <v>674.95</v>
      </c>
      <c r="D2256" s="11">
        <f t="shared" si="143"/>
        <v>4</v>
      </c>
      <c r="E2256" s="11">
        <f t="shared" si="144"/>
        <v>10</v>
      </c>
      <c r="F2256" s="11">
        <f t="shared" si="145"/>
        <v>60</v>
      </c>
      <c r="G2256" s="11">
        <f t="shared" si="146"/>
        <v>60</v>
      </c>
      <c r="H2256" s="11" cm="1">
        <f t="array" ref="H2256">INDEX($K$10:$DI$8773,ROW(G2256)-9,MATCH(G2256,$K$10:$DI$10,0))</f>
        <v>175.99</v>
      </c>
      <c r="I2256" s="11">
        <f>IF(INDEX(Effacement!$A$3:$Y$15,MATCH(Tests!D2256,Effacement!$A$3:$A$15,0),MATCH(Tests!E2256,Effacement!$A$3:$Y$3,0))=0,H2256,C2256)</f>
        <v>175.99</v>
      </c>
      <c r="K2256" s="11">
        <v>639.28</v>
      </c>
      <c r="L2256" s="11">
        <v>653.29999999999995</v>
      </c>
      <c r="M2256" s="11">
        <v>664.33</v>
      </c>
      <c r="N2256" s="11">
        <v>671.16</v>
      </c>
      <c r="O2256" s="11">
        <v>673.84</v>
      </c>
      <c r="P2256" s="11">
        <v>673.12</v>
      </c>
      <c r="Q2256" s="11">
        <v>667.65</v>
      </c>
      <c r="R2256" s="11">
        <v>658.83</v>
      </c>
      <c r="S2256" s="11">
        <v>645.13</v>
      </c>
      <c r="T2256" s="11">
        <v>628.13</v>
      </c>
      <c r="U2256" s="11">
        <v>606.97</v>
      </c>
      <c r="V2256" s="11">
        <v>581.6</v>
      </c>
      <c r="W2256" s="11">
        <v>552.02</v>
      </c>
      <c r="X2256" s="11">
        <v>523.65</v>
      </c>
      <c r="Y2256" s="11">
        <v>490.17</v>
      </c>
      <c r="Z2256" s="11">
        <v>452.26</v>
      </c>
      <c r="AA2256" s="11">
        <v>410.54</v>
      </c>
      <c r="AB2256" s="11">
        <v>363.94</v>
      </c>
      <c r="AC2256" s="11">
        <v>313.85000000000002</v>
      </c>
      <c r="AD2256" s="11">
        <v>261.76</v>
      </c>
      <c r="AE2256" s="11">
        <v>209.94</v>
      </c>
      <c r="AF2256" s="11">
        <v>166.18</v>
      </c>
      <c r="AG2256" s="11">
        <v>144.34</v>
      </c>
      <c r="AH2256" s="11">
        <v>151.77000000000001</v>
      </c>
      <c r="AI2256" s="11">
        <v>175.99</v>
      </c>
    </row>
    <row r="2257" spans="1:35" x14ac:dyDescent="0.3">
      <c r="A2257" s="15">
        <v>32967.458333333336</v>
      </c>
      <c r="B2257" s="11">
        <f>SsBackT!D2257</f>
        <v>0</v>
      </c>
      <c r="C2257" s="11">
        <f>Illim!B2257</f>
        <v>692.47</v>
      </c>
      <c r="D2257" s="11">
        <f t="shared" si="143"/>
        <v>4</v>
      </c>
      <c r="E2257" s="11">
        <f t="shared" si="144"/>
        <v>11</v>
      </c>
      <c r="F2257" s="11">
        <f t="shared" si="145"/>
        <v>60</v>
      </c>
      <c r="G2257" s="11">
        <f t="shared" si="146"/>
        <v>60</v>
      </c>
      <c r="H2257" s="11" cm="1">
        <f t="array" ref="H2257">INDEX($K$10:$DI$8773,ROW(G2257)-9,MATCH(G2257,$K$10:$DI$10,0))</f>
        <v>191.35</v>
      </c>
      <c r="I2257" s="11">
        <f>IF(INDEX(Effacement!$A$3:$Y$15,MATCH(Tests!D2257,Effacement!$A$3:$A$15,0),MATCH(Tests!E2257,Effacement!$A$3:$Y$3,0))=0,H2257,C2257)</f>
        <v>692.47</v>
      </c>
      <c r="K2257" s="11">
        <v>583.66</v>
      </c>
      <c r="L2257" s="11">
        <v>610.30999999999995</v>
      </c>
      <c r="M2257" s="11">
        <v>632.95000000000005</v>
      </c>
      <c r="N2257" s="11">
        <v>652.30999999999995</v>
      </c>
      <c r="O2257" s="11">
        <v>668.33</v>
      </c>
      <c r="P2257" s="11">
        <v>680.12</v>
      </c>
      <c r="Q2257" s="11">
        <v>687.72</v>
      </c>
      <c r="R2257" s="11">
        <v>690.98</v>
      </c>
      <c r="S2257" s="11">
        <v>690.48</v>
      </c>
      <c r="T2257" s="11">
        <v>686.11</v>
      </c>
      <c r="U2257" s="11">
        <v>676.98</v>
      </c>
      <c r="V2257" s="11">
        <v>663.18</v>
      </c>
      <c r="W2257" s="11">
        <v>645.76</v>
      </c>
      <c r="X2257" s="11">
        <v>629.87</v>
      </c>
      <c r="Y2257" s="11">
        <v>608.78</v>
      </c>
      <c r="Z2257" s="11">
        <v>584.23</v>
      </c>
      <c r="AA2257" s="11">
        <v>554.70000000000005</v>
      </c>
      <c r="AB2257" s="11">
        <v>520.11</v>
      </c>
      <c r="AC2257" s="11">
        <v>481.56</v>
      </c>
      <c r="AD2257" s="11">
        <v>439.05</v>
      </c>
      <c r="AE2257" s="11">
        <v>392.06</v>
      </c>
      <c r="AF2257" s="11">
        <v>342.3</v>
      </c>
      <c r="AG2257" s="11">
        <v>290.3</v>
      </c>
      <c r="AH2257" s="11">
        <v>237.61</v>
      </c>
      <c r="AI2257" s="11">
        <v>191.35</v>
      </c>
    </row>
    <row r="2258" spans="1:35" x14ac:dyDescent="0.3">
      <c r="A2258" s="15">
        <v>32967.5</v>
      </c>
      <c r="B2258" s="11">
        <f>SsBackT!D2258</f>
        <v>0</v>
      </c>
      <c r="C2258" s="11">
        <f>Illim!B2258</f>
        <v>689.06</v>
      </c>
      <c r="D2258" s="11">
        <f t="shared" si="143"/>
        <v>4</v>
      </c>
      <c r="E2258" s="11">
        <f t="shared" si="144"/>
        <v>12</v>
      </c>
      <c r="F2258" s="11">
        <f t="shared" si="145"/>
        <v>60</v>
      </c>
      <c r="G2258" s="11">
        <f t="shared" si="146"/>
        <v>60</v>
      </c>
      <c r="H2258" s="11" cm="1">
        <f t="array" ref="H2258">INDEX($K$10:$DI$8773,ROW(G2258)-9,MATCH(G2258,$K$10:$DI$10,0))</f>
        <v>374.43</v>
      </c>
      <c r="I2258" s="11">
        <f>IF(INDEX(Effacement!$A$3:$Y$15,MATCH(Tests!D2258,Effacement!$A$3:$A$15,0),MATCH(Tests!E2258,Effacement!$A$3:$Y$3,0))=0,H2258,C2258)</f>
        <v>689.06</v>
      </c>
      <c r="K2258" s="11">
        <v>455.84</v>
      </c>
      <c r="L2258" s="11">
        <v>497.1</v>
      </c>
      <c r="M2258" s="11">
        <v>534.55999999999995</v>
      </c>
      <c r="N2258" s="11">
        <v>568.24</v>
      </c>
      <c r="O2258" s="11">
        <v>598.14</v>
      </c>
      <c r="P2258" s="11">
        <v>622.53</v>
      </c>
      <c r="Q2258" s="11">
        <v>643.73</v>
      </c>
      <c r="R2258" s="11">
        <v>661.51</v>
      </c>
      <c r="S2258" s="11">
        <v>674.42</v>
      </c>
      <c r="T2258" s="11">
        <v>683.61</v>
      </c>
      <c r="U2258" s="11">
        <v>688.86</v>
      </c>
      <c r="V2258" s="11">
        <v>688.69</v>
      </c>
      <c r="W2258" s="11">
        <v>684.8</v>
      </c>
      <c r="X2258" s="11">
        <v>681.64</v>
      </c>
      <c r="Y2258" s="11">
        <v>674.34</v>
      </c>
      <c r="Z2258" s="11">
        <v>662.54</v>
      </c>
      <c r="AA2258" s="11">
        <v>647.11</v>
      </c>
      <c r="AB2258" s="11">
        <v>627.42999999999995</v>
      </c>
      <c r="AC2258" s="11">
        <v>603.63</v>
      </c>
      <c r="AD2258" s="11">
        <v>575.74</v>
      </c>
      <c r="AE2258" s="11">
        <v>543.27</v>
      </c>
      <c r="AF2258" s="11">
        <v>506.28</v>
      </c>
      <c r="AG2258" s="11">
        <v>466.61</v>
      </c>
      <c r="AH2258" s="11">
        <v>421.85</v>
      </c>
      <c r="AI2258" s="11">
        <v>374.43</v>
      </c>
    </row>
    <row r="2259" spans="1:35" x14ac:dyDescent="0.3">
      <c r="A2259" s="15">
        <v>32967.541666666664</v>
      </c>
      <c r="B2259" s="11">
        <f>SsBackT!D2259</f>
        <v>0</v>
      </c>
      <c r="C2259" s="11">
        <f>Illim!B2259</f>
        <v>668.4</v>
      </c>
      <c r="D2259" s="11">
        <f t="shared" si="143"/>
        <v>4</v>
      </c>
      <c r="E2259" s="11">
        <f t="shared" si="144"/>
        <v>13</v>
      </c>
      <c r="F2259" s="11">
        <f t="shared" si="145"/>
        <v>60</v>
      </c>
      <c r="G2259" s="11">
        <f t="shared" si="146"/>
        <v>60</v>
      </c>
      <c r="H2259" s="11" cm="1">
        <f t="array" ref="H2259">INDEX($K$10:$DI$8773,ROW(G2259)-9,MATCH(G2259,$K$10:$DI$10,0))</f>
        <v>514.35</v>
      </c>
      <c r="I2259" s="11">
        <f>IF(INDEX(Effacement!$A$3:$Y$15,MATCH(Tests!D2259,Effacement!$A$3:$A$15,0),MATCH(Tests!E2259,Effacement!$A$3:$Y$3,0))=0,H2259,C2259)</f>
        <v>668.4</v>
      </c>
      <c r="K2259" s="11">
        <v>268.70999999999998</v>
      </c>
      <c r="L2259" s="11">
        <v>318.17</v>
      </c>
      <c r="M2259" s="11">
        <v>366.74</v>
      </c>
      <c r="N2259" s="11">
        <v>412.73</v>
      </c>
      <c r="O2259" s="11">
        <v>454.82</v>
      </c>
      <c r="P2259" s="11">
        <v>493.36</v>
      </c>
      <c r="Q2259" s="11">
        <v>528.48</v>
      </c>
      <c r="R2259" s="11">
        <v>559.01</v>
      </c>
      <c r="S2259" s="11">
        <v>584.91999999999996</v>
      </c>
      <c r="T2259" s="11">
        <v>606.86</v>
      </c>
      <c r="U2259" s="11">
        <v>624.65</v>
      </c>
      <c r="V2259" s="11">
        <v>638.22</v>
      </c>
      <c r="W2259" s="11">
        <v>648.28</v>
      </c>
      <c r="X2259" s="11">
        <v>658.78</v>
      </c>
      <c r="Y2259" s="11">
        <v>665.15</v>
      </c>
      <c r="Z2259" s="11">
        <v>667.68</v>
      </c>
      <c r="AA2259" s="11">
        <v>665.81</v>
      </c>
      <c r="AB2259" s="11">
        <v>660.3</v>
      </c>
      <c r="AC2259" s="11">
        <v>650.51</v>
      </c>
      <c r="AD2259" s="11">
        <v>636.61</v>
      </c>
      <c r="AE2259" s="11">
        <v>619.52</v>
      </c>
      <c r="AF2259" s="11">
        <v>598.67999999999995</v>
      </c>
      <c r="AG2259" s="11">
        <v>575.09</v>
      </c>
      <c r="AH2259" s="11">
        <v>546.52</v>
      </c>
      <c r="AI2259" s="11">
        <v>514.35</v>
      </c>
    </row>
    <row r="2260" spans="1:35" x14ac:dyDescent="0.3">
      <c r="A2260" s="15">
        <v>32967.583333333336</v>
      </c>
      <c r="B2260" s="11">
        <f>SsBackT!D2260</f>
        <v>0</v>
      </c>
      <c r="C2260" s="11">
        <f>Illim!B2260</f>
        <v>654.69000000000005</v>
      </c>
      <c r="D2260" s="11">
        <f t="shared" si="143"/>
        <v>4</v>
      </c>
      <c r="E2260" s="11">
        <f t="shared" si="144"/>
        <v>14</v>
      </c>
      <c r="F2260" s="11">
        <f t="shared" si="145"/>
        <v>60</v>
      </c>
      <c r="G2260" s="11">
        <f t="shared" si="146"/>
        <v>60</v>
      </c>
      <c r="H2260" s="11" cm="1">
        <f t="array" ref="H2260">INDEX($K$10:$DI$8773,ROW(G2260)-9,MATCH(G2260,$K$10:$DI$10,0))</f>
        <v>592</v>
      </c>
      <c r="I2260" s="11">
        <f>IF(INDEX(Effacement!$A$3:$Y$15,MATCH(Tests!D2260,Effacement!$A$3:$A$15,0),MATCH(Tests!E2260,Effacement!$A$3:$Y$3,0))=0,H2260,C2260)</f>
        <v>654.69000000000005</v>
      </c>
      <c r="K2260" s="11">
        <v>159.38999999999999</v>
      </c>
      <c r="L2260" s="11">
        <v>164.8</v>
      </c>
      <c r="M2260" s="11">
        <v>197.72</v>
      </c>
      <c r="N2260" s="11">
        <v>243.09</v>
      </c>
      <c r="O2260" s="11">
        <v>292.45</v>
      </c>
      <c r="P2260" s="11">
        <v>340.97</v>
      </c>
      <c r="Q2260" s="11">
        <v>387</v>
      </c>
      <c r="R2260" s="11">
        <v>429.79</v>
      </c>
      <c r="S2260" s="11">
        <v>468.31</v>
      </c>
      <c r="T2260" s="11">
        <v>503.11</v>
      </c>
      <c r="U2260" s="11">
        <v>533.1</v>
      </c>
      <c r="V2260" s="11">
        <v>558.72</v>
      </c>
      <c r="W2260" s="11">
        <v>580.27</v>
      </c>
      <c r="X2260" s="11">
        <v>602.75</v>
      </c>
      <c r="Y2260" s="11">
        <v>620.45000000000005</v>
      </c>
      <c r="Z2260" s="11">
        <v>635.24</v>
      </c>
      <c r="AA2260" s="11">
        <v>645.22</v>
      </c>
      <c r="AB2260" s="11">
        <v>652.13</v>
      </c>
      <c r="AC2260" s="11">
        <v>654.24</v>
      </c>
      <c r="AD2260" s="11">
        <v>652.79</v>
      </c>
      <c r="AE2260" s="11">
        <v>648</v>
      </c>
      <c r="AF2260" s="11">
        <v>639.35</v>
      </c>
      <c r="AG2260" s="11">
        <v>626.94000000000005</v>
      </c>
      <c r="AH2260" s="11">
        <v>611.21</v>
      </c>
      <c r="AI2260" s="11">
        <v>592</v>
      </c>
    </row>
    <row r="2261" spans="1:35" x14ac:dyDescent="0.3">
      <c r="A2261" s="15">
        <v>32967.625</v>
      </c>
      <c r="B2261" s="11">
        <f>SsBackT!D2261</f>
        <v>0</v>
      </c>
      <c r="C2261" s="11">
        <f>Illim!B2261</f>
        <v>640.84</v>
      </c>
      <c r="D2261" s="11">
        <f t="shared" si="143"/>
        <v>4</v>
      </c>
      <c r="E2261" s="11">
        <f t="shared" si="144"/>
        <v>15</v>
      </c>
      <c r="F2261" s="11">
        <f t="shared" si="145"/>
        <v>60</v>
      </c>
      <c r="G2261" s="11">
        <f t="shared" si="146"/>
        <v>60</v>
      </c>
      <c r="H2261" s="11" cm="1">
        <f t="array" ref="H2261">INDEX($K$10:$DI$8773,ROW(G2261)-9,MATCH(G2261,$K$10:$DI$10,0))</f>
        <v>627.12</v>
      </c>
      <c r="I2261" s="11">
        <f>IF(INDEX(Effacement!$A$3:$Y$15,MATCH(Tests!D2261,Effacement!$A$3:$A$15,0),MATCH(Tests!E2261,Effacement!$A$3:$Y$3,0))=0,H2261,C2261)</f>
        <v>627.12</v>
      </c>
      <c r="K2261" s="11">
        <v>217.5</v>
      </c>
      <c r="L2261" s="11">
        <v>185.26</v>
      </c>
      <c r="M2261" s="11">
        <v>157.03</v>
      </c>
      <c r="N2261" s="11">
        <v>139.35</v>
      </c>
      <c r="O2261" s="11">
        <v>142.81</v>
      </c>
      <c r="P2261" s="11">
        <v>175.45</v>
      </c>
      <c r="Q2261" s="11">
        <v>221.94</v>
      </c>
      <c r="R2261" s="11">
        <v>272.52999999999997</v>
      </c>
      <c r="S2261" s="11">
        <v>321.82</v>
      </c>
      <c r="T2261" s="11">
        <v>367.97</v>
      </c>
      <c r="U2261" s="11">
        <v>409.66</v>
      </c>
      <c r="V2261" s="11">
        <v>447.93</v>
      </c>
      <c r="W2261" s="11">
        <v>481.85</v>
      </c>
      <c r="X2261" s="11">
        <v>514.97</v>
      </c>
      <c r="Y2261" s="11">
        <v>543.41</v>
      </c>
      <c r="Z2261" s="11">
        <v>568.98</v>
      </c>
      <c r="AA2261" s="11">
        <v>590.13</v>
      </c>
      <c r="AB2261" s="11">
        <v>608.25</v>
      </c>
      <c r="AC2261" s="11">
        <v>622.54</v>
      </c>
      <c r="AD2261" s="11">
        <v>632.54999999999995</v>
      </c>
      <c r="AE2261" s="11">
        <v>638.72</v>
      </c>
      <c r="AF2261" s="11">
        <v>640.91999999999996</v>
      </c>
      <c r="AG2261" s="11">
        <v>639.9</v>
      </c>
      <c r="AH2261" s="11">
        <v>635.37</v>
      </c>
      <c r="AI2261" s="11">
        <v>627.12</v>
      </c>
    </row>
    <row r="2262" spans="1:35" x14ac:dyDescent="0.3">
      <c r="A2262" s="15">
        <v>32967.666666666664</v>
      </c>
      <c r="B2262" s="11">
        <f>SsBackT!D2262</f>
        <v>0</v>
      </c>
      <c r="C2262" s="11">
        <f>Illim!B2262</f>
        <v>637.5</v>
      </c>
      <c r="D2262" s="11">
        <f t="shared" si="143"/>
        <v>4</v>
      </c>
      <c r="E2262" s="11">
        <f t="shared" si="144"/>
        <v>16</v>
      </c>
      <c r="F2262" s="11">
        <f t="shared" si="145"/>
        <v>60</v>
      </c>
      <c r="G2262" s="11">
        <f t="shared" si="146"/>
        <v>60</v>
      </c>
      <c r="H2262" s="11" cm="1">
        <f t="array" ref="H2262">INDEX($K$10:$DI$8773,ROW(G2262)-9,MATCH(G2262,$K$10:$DI$10,0))</f>
        <v>510.37</v>
      </c>
      <c r="I2262" s="11">
        <f>IF(INDEX(Effacement!$A$3:$Y$15,MATCH(Tests!D2262,Effacement!$A$3:$A$15,0),MATCH(Tests!E2262,Effacement!$A$3:$Y$3,0))=0,H2262,C2262)</f>
        <v>510.37</v>
      </c>
      <c r="K2262" s="11">
        <v>289.89</v>
      </c>
      <c r="L2262" s="11">
        <v>254.72</v>
      </c>
      <c r="M2262" s="11">
        <v>217.18</v>
      </c>
      <c r="N2262" s="11">
        <v>179.22</v>
      </c>
      <c r="O2262" s="11">
        <v>142.82</v>
      </c>
      <c r="P2262" s="11">
        <v>111.9</v>
      </c>
      <c r="Q2262" s="11">
        <v>96.614000000000004</v>
      </c>
      <c r="R2262" s="11">
        <v>111.1</v>
      </c>
      <c r="S2262" s="11">
        <v>154.78</v>
      </c>
      <c r="T2262" s="11">
        <v>207.87</v>
      </c>
      <c r="U2262" s="11">
        <v>262.85000000000002</v>
      </c>
      <c r="V2262" s="11">
        <v>315.16000000000003</v>
      </c>
      <c r="W2262" s="11">
        <v>363.54</v>
      </c>
      <c r="X2262" s="11">
        <v>410.96</v>
      </c>
      <c r="Y2262" s="11">
        <v>454.62</v>
      </c>
      <c r="Z2262" s="11">
        <v>492.72</v>
      </c>
      <c r="AA2262" s="11">
        <v>526.71</v>
      </c>
      <c r="AB2262" s="11">
        <v>557.08000000000004</v>
      </c>
      <c r="AC2262" s="11">
        <v>583.9</v>
      </c>
      <c r="AD2262" s="11">
        <v>607.01</v>
      </c>
      <c r="AE2262" s="11">
        <v>625.35</v>
      </c>
      <c r="AF2262" s="11">
        <v>639.46</v>
      </c>
      <c r="AG2262" s="11">
        <v>565.11</v>
      </c>
      <c r="AH2262" s="11">
        <v>526.39</v>
      </c>
      <c r="AI2262" s="11">
        <v>510.37</v>
      </c>
    </row>
    <row r="2263" spans="1:35" x14ac:dyDescent="0.3">
      <c r="A2263" s="15">
        <v>32967.708333333336</v>
      </c>
      <c r="B2263" s="11">
        <f>SsBackT!D2263</f>
        <v>0</v>
      </c>
      <c r="C2263" s="11">
        <f>Illim!B2263</f>
        <v>358.99</v>
      </c>
      <c r="D2263" s="11">
        <f t="shared" si="143"/>
        <v>4</v>
      </c>
      <c r="E2263" s="11">
        <f t="shared" si="144"/>
        <v>17</v>
      </c>
      <c r="F2263" s="11">
        <f t="shared" si="145"/>
        <v>60</v>
      </c>
      <c r="G2263" s="11">
        <f t="shared" si="146"/>
        <v>60</v>
      </c>
      <c r="H2263" s="11" cm="1">
        <f t="array" ref="H2263">INDEX($K$10:$DI$8773,ROW(G2263)-9,MATCH(G2263,$K$10:$DI$10,0))</f>
        <v>113.81</v>
      </c>
      <c r="I2263" s="11">
        <f>IF(INDEX(Effacement!$A$3:$Y$15,MATCH(Tests!D2263,Effacement!$A$3:$A$15,0),MATCH(Tests!E2263,Effacement!$A$3:$Y$3,0))=0,H2263,C2263)</f>
        <v>113.81</v>
      </c>
      <c r="K2263" s="11">
        <v>270.58999999999997</v>
      </c>
      <c r="L2263" s="11">
        <v>267.98</v>
      </c>
      <c r="M2263" s="11">
        <v>245.82</v>
      </c>
      <c r="N2263" s="11">
        <v>215.73</v>
      </c>
      <c r="O2263" s="11">
        <v>183.69</v>
      </c>
      <c r="P2263" s="11">
        <v>150.07</v>
      </c>
      <c r="Q2263" s="11">
        <v>117.07</v>
      </c>
      <c r="R2263" s="11">
        <v>87.072999999999993</v>
      </c>
      <c r="S2263" s="11">
        <v>66.522999999999996</v>
      </c>
      <c r="T2263" s="11">
        <v>67.745999999999995</v>
      </c>
      <c r="U2263" s="11">
        <v>99.445999999999998</v>
      </c>
      <c r="V2263" s="11">
        <v>144</v>
      </c>
      <c r="W2263" s="11">
        <v>192.06</v>
      </c>
      <c r="X2263" s="11">
        <v>241.46</v>
      </c>
      <c r="Y2263" s="11">
        <v>287.93</v>
      </c>
      <c r="Z2263" s="11">
        <v>330.78</v>
      </c>
      <c r="AA2263" s="11">
        <v>307.95</v>
      </c>
      <c r="AB2263" s="11">
        <v>127.36</v>
      </c>
      <c r="AC2263" s="11">
        <v>111.51</v>
      </c>
      <c r="AD2263" s="11">
        <v>112.78</v>
      </c>
      <c r="AE2263" s="11">
        <v>113.73</v>
      </c>
      <c r="AF2263" s="11">
        <v>114.3</v>
      </c>
      <c r="AG2263" s="11">
        <v>114.44</v>
      </c>
      <c r="AH2263" s="11">
        <v>114.26</v>
      </c>
      <c r="AI2263" s="11">
        <v>113.81</v>
      </c>
    </row>
    <row r="2264" spans="1:35" x14ac:dyDescent="0.3">
      <c r="A2264" s="15">
        <v>32967.75</v>
      </c>
      <c r="B2264" s="11">
        <f>SsBackT!D2264</f>
        <v>0</v>
      </c>
      <c r="C2264" s="11">
        <f>Illim!B2264</f>
        <v>82.929000000000002</v>
      </c>
      <c r="D2264" s="11">
        <f t="shared" si="143"/>
        <v>4</v>
      </c>
      <c r="E2264" s="11">
        <f t="shared" si="144"/>
        <v>18</v>
      </c>
      <c r="F2264" s="11">
        <f t="shared" si="145"/>
        <v>60</v>
      </c>
      <c r="G2264" s="11">
        <f t="shared" si="146"/>
        <v>60</v>
      </c>
      <c r="H2264" s="11" cm="1">
        <f t="array" ref="H2264">INDEX($K$10:$DI$8773,ROW(G2264)-9,MATCH(G2264,$K$10:$DI$10,0))</f>
        <v>55.121000000000002</v>
      </c>
      <c r="I2264" s="11">
        <f>IF(INDEX(Effacement!$A$3:$Y$15,MATCH(Tests!D2264,Effacement!$A$3:$A$15,0),MATCH(Tests!E2264,Effacement!$A$3:$Y$3,0))=0,H2264,C2264)</f>
        <v>55.121000000000002</v>
      </c>
      <c r="K2264" s="11">
        <v>83.977000000000004</v>
      </c>
      <c r="L2264" s="11">
        <v>83.64</v>
      </c>
      <c r="M2264" s="11">
        <v>83.281000000000006</v>
      </c>
      <c r="N2264" s="11">
        <v>82.748999999999995</v>
      </c>
      <c r="O2264" s="11">
        <v>81.707999999999998</v>
      </c>
      <c r="P2264" s="11">
        <v>80.043999999999997</v>
      </c>
      <c r="Q2264" s="11">
        <v>77.623999999999995</v>
      </c>
      <c r="R2264" s="11">
        <v>73.858999999999995</v>
      </c>
      <c r="S2264" s="11">
        <v>68.147000000000006</v>
      </c>
      <c r="T2264" s="11">
        <v>51.2</v>
      </c>
      <c r="U2264" s="11">
        <v>37.503</v>
      </c>
      <c r="V2264" s="11">
        <v>35.006999999999998</v>
      </c>
      <c r="W2264" s="11">
        <v>50.076999999999998</v>
      </c>
      <c r="X2264" s="11">
        <v>75.566000000000003</v>
      </c>
      <c r="Y2264" s="11">
        <v>47.965000000000003</v>
      </c>
      <c r="Z2264" s="11">
        <v>50.512</v>
      </c>
      <c r="AA2264" s="11">
        <v>52.328000000000003</v>
      </c>
      <c r="AB2264" s="11">
        <v>53.579000000000001</v>
      </c>
      <c r="AC2264" s="11">
        <v>54.478000000000002</v>
      </c>
      <c r="AD2264" s="11">
        <v>55.008000000000003</v>
      </c>
      <c r="AE2264" s="11">
        <v>55.322000000000003</v>
      </c>
      <c r="AF2264" s="11">
        <v>55.475999999999999</v>
      </c>
      <c r="AG2264" s="11">
        <v>55.524000000000001</v>
      </c>
      <c r="AH2264" s="11">
        <v>55.404000000000003</v>
      </c>
      <c r="AI2264" s="11">
        <v>55.121000000000002</v>
      </c>
    </row>
    <row r="2265" spans="1:35" x14ac:dyDescent="0.3">
      <c r="A2265" s="15">
        <v>32967.791666666664</v>
      </c>
      <c r="B2265" s="11">
        <f>SsBackT!D2265</f>
        <v>0</v>
      </c>
      <c r="C2265" s="11">
        <f>Illim!B2265</f>
        <v>-1.32E-2</v>
      </c>
      <c r="D2265" s="11">
        <f t="shared" si="143"/>
        <v>4</v>
      </c>
      <c r="E2265" s="11">
        <f t="shared" si="144"/>
        <v>19</v>
      </c>
      <c r="F2265" s="11">
        <f t="shared" si="145"/>
        <v>60</v>
      </c>
      <c r="G2265" s="11">
        <f t="shared" si="146"/>
        <v>60</v>
      </c>
      <c r="H2265" s="11" cm="1">
        <f t="array" ref="H2265">INDEX($K$10:$DI$8773,ROW(G2265)-9,MATCH(G2265,$K$10:$DI$10,0))</f>
        <v>-1.32E-2</v>
      </c>
      <c r="I2265" s="11">
        <f>IF(INDEX(Effacement!$A$3:$Y$15,MATCH(Tests!D2265,Effacement!$A$3:$A$15,0),MATCH(Tests!E2265,Effacement!$A$3:$Y$3,0))=0,H2265,C2265)</f>
        <v>-1.32E-2</v>
      </c>
      <c r="K2265" s="11">
        <v>-1.32E-2</v>
      </c>
      <c r="L2265" s="11">
        <v>-1.32E-2</v>
      </c>
      <c r="M2265" s="11">
        <v>-1.32E-2</v>
      </c>
      <c r="N2265" s="11">
        <v>-1.32E-2</v>
      </c>
      <c r="O2265" s="11">
        <v>-1.32E-2</v>
      </c>
      <c r="P2265" s="11">
        <v>-1.32E-2</v>
      </c>
      <c r="Q2265" s="11">
        <v>-1.32E-2</v>
      </c>
      <c r="R2265" s="11">
        <v>-1.32E-2</v>
      </c>
      <c r="S2265" s="11">
        <v>-1.32E-2</v>
      </c>
      <c r="T2265" s="11">
        <v>-1.32E-2</v>
      </c>
      <c r="U2265" s="11">
        <v>-1.32E-2</v>
      </c>
      <c r="V2265" s="11">
        <v>-1.32E-2</v>
      </c>
      <c r="W2265" s="11">
        <v>-1.32E-2</v>
      </c>
      <c r="X2265" s="11">
        <v>-1.32E-2</v>
      </c>
      <c r="Y2265" s="11">
        <v>-1.32E-2</v>
      </c>
      <c r="Z2265" s="11">
        <v>-1.32E-2</v>
      </c>
      <c r="AA2265" s="11">
        <v>-1.32E-2</v>
      </c>
      <c r="AB2265" s="11">
        <v>-1.32E-2</v>
      </c>
      <c r="AC2265" s="11">
        <v>-1.32E-2</v>
      </c>
      <c r="AD2265" s="11">
        <v>-1.32E-2</v>
      </c>
      <c r="AE2265" s="11">
        <v>-1.32E-2</v>
      </c>
      <c r="AF2265" s="11">
        <v>-1.32E-2</v>
      </c>
      <c r="AG2265" s="11">
        <v>-1.32E-2</v>
      </c>
      <c r="AH2265" s="11">
        <v>-1.32E-2</v>
      </c>
      <c r="AI2265" s="11">
        <v>-1.32E-2</v>
      </c>
    </row>
    <row r="2266" spans="1:35" x14ac:dyDescent="0.3">
      <c r="A2266" s="15">
        <v>32967.833333333336</v>
      </c>
      <c r="B2266" s="11">
        <f>SsBackT!D2266</f>
        <v>0</v>
      </c>
      <c r="C2266" s="11">
        <f>Illim!B2266</f>
        <v>-1.32E-2</v>
      </c>
      <c r="D2266" s="11">
        <f t="shared" si="143"/>
        <v>4</v>
      </c>
      <c r="E2266" s="11">
        <f t="shared" si="144"/>
        <v>20</v>
      </c>
      <c r="F2266" s="11">
        <f t="shared" si="145"/>
        <v>60</v>
      </c>
      <c r="G2266" s="11">
        <f t="shared" si="146"/>
        <v>60</v>
      </c>
      <c r="H2266" s="11" cm="1">
        <f t="array" ref="H2266">INDEX($K$10:$DI$8773,ROW(G2266)-9,MATCH(G2266,$K$10:$DI$10,0))</f>
        <v>-1.32E-2</v>
      </c>
      <c r="I2266" s="11">
        <f>IF(INDEX(Effacement!$A$3:$Y$15,MATCH(Tests!D2266,Effacement!$A$3:$A$15,0),MATCH(Tests!E2266,Effacement!$A$3:$Y$3,0))=0,H2266,C2266)</f>
        <v>-1.32E-2</v>
      </c>
      <c r="K2266" s="11">
        <v>-1.32E-2</v>
      </c>
      <c r="L2266" s="11">
        <v>-1.32E-2</v>
      </c>
      <c r="M2266" s="11">
        <v>-1.32E-2</v>
      </c>
      <c r="N2266" s="11">
        <v>-1.32E-2</v>
      </c>
      <c r="O2266" s="11">
        <v>-1.32E-2</v>
      </c>
      <c r="P2266" s="11">
        <v>-1.32E-2</v>
      </c>
      <c r="Q2266" s="11">
        <v>-1.32E-2</v>
      </c>
      <c r="R2266" s="11">
        <v>-1.32E-2</v>
      </c>
      <c r="S2266" s="11">
        <v>-1.32E-2</v>
      </c>
      <c r="T2266" s="11">
        <v>-1.32E-2</v>
      </c>
      <c r="U2266" s="11">
        <v>-1.32E-2</v>
      </c>
      <c r="V2266" s="11">
        <v>-1.32E-2</v>
      </c>
      <c r="W2266" s="11">
        <v>-1.32E-2</v>
      </c>
      <c r="X2266" s="11">
        <v>-1.32E-2</v>
      </c>
      <c r="Y2266" s="11">
        <v>-1.32E-2</v>
      </c>
      <c r="Z2266" s="11">
        <v>-1.32E-2</v>
      </c>
      <c r="AA2266" s="11">
        <v>-1.32E-2</v>
      </c>
      <c r="AB2266" s="11">
        <v>-1.32E-2</v>
      </c>
      <c r="AC2266" s="11">
        <v>-1.32E-2</v>
      </c>
      <c r="AD2266" s="11">
        <v>-1.32E-2</v>
      </c>
      <c r="AE2266" s="11">
        <v>-1.32E-2</v>
      </c>
      <c r="AF2266" s="11">
        <v>-1.32E-2</v>
      </c>
      <c r="AG2266" s="11">
        <v>-1.32E-2</v>
      </c>
      <c r="AH2266" s="11">
        <v>-1.32E-2</v>
      </c>
      <c r="AI2266" s="11">
        <v>-1.32E-2</v>
      </c>
    </row>
    <row r="2267" spans="1:35" x14ac:dyDescent="0.3">
      <c r="A2267" s="15">
        <v>32967.875</v>
      </c>
      <c r="B2267" s="11">
        <f>SsBackT!D2267</f>
        <v>0</v>
      </c>
      <c r="C2267" s="11">
        <f>Illim!B2267</f>
        <v>-1.32E-2</v>
      </c>
      <c r="D2267" s="11">
        <f t="shared" si="143"/>
        <v>4</v>
      </c>
      <c r="E2267" s="11">
        <f t="shared" si="144"/>
        <v>21</v>
      </c>
      <c r="F2267" s="11">
        <f t="shared" si="145"/>
        <v>60</v>
      </c>
      <c r="G2267" s="11">
        <f t="shared" si="146"/>
        <v>60</v>
      </c>
      <c r="H2267" s="11" cm="1">
        <f t="array" ref="H2267">INDEX($K$10:$DI$8773,ROW(G2267)-9,MATCH(G2267,$K$10:$DI$10,0))</f>
        <v>-1.32E-2</v>
      </c>
      <c r="I2267" s="11">
        <f>IF(INDEX(Effacement!$A$3:$Y$15,MATCH(Tests!D2267,Effacement!$A$3:$A$15,0),MATCH(Tests!E2267,Effacement!$A$3:$Y$3,0))=0,H2267,C2267)</f>
        <v>-1.32E-2</v>
      </c>
      <c r="K2267" s="11">
        <v>-1.32E-2</v>
      </c>
      <c r="L2267" s="11">
        <v>-1.32E-2</v>
      </c>
      <c r="M2267" s="11">
        <v>-1.32E-2</v>
      </c>
      <c r="N2267" s="11">
        <v>-1.32E-2</v>
      </c>
      <c r="O2267" s="11">
        <v>-1.32E-2</v>
      </c>
      <c r="P2267" s="11">
        <v>-1.32E-2</v>
      </c>
      <c r="Q2267" s="11">
        <v>-1.32E-2</v>
      </c>
      <c r="R2267" s="11">
        <v>-1.32E-2</v>
      </c>
      <c r="S2267" s="11">
        <v>-1.32E-2</v>
      </c>
      <c r="T2267" s="11">
        <v>-1.32E-2</v>
      </c>
      <c r="U2267" s="11">
        <v>-1.32E-2</v>
      </c>
      <c r="V2267" s="11">
        <v>-1.32E-2</v>
      </c>
      <c r="W2267" s="11">
        <v>-1.32E-2</v>
      </c>
      <c r="X2267" s="11">
        <v>-1.32E-2</v>
      </c>
      <c r="Y2267" s="11">
        <v>-1.32E-2</v>
      </c>
      <c r="Z2267" s="11">
        <v>-1.32E-2</v>
      </c>
      <c r="AA2267" s="11">
        <v>-1.32E-2</v>
      </c>
      <c r="AB2267" s="11">
        <v>-1.32E-2</v>
      </c>
      <c r="AC2267" s="11">
        <v>-1.32E-2</v>
      </c>
      <c r="AD2267" s="11">
        <v>-1.32E-2</v>
      </c>
      <c r="AE2267" s="11">
        <v>-1.32E-2</v>
      </c>
      <c r="AF2267" s="11">
        <v>-1.32E-2</v>
      </c>
      <c r="AG2267" s="11">
        <v>-1.32E-2</v>
      </c>
      <c r="AH2267" s="11">
        <v>-1.32E-2</v>
      </c>
      <c r="AI2267" s="11">
        <v>-1.32E-2</v>
      </c>
    </row>
    <row r="2268" spans="1:35" x14ac:dyDescent="0.3">
      <c r="A2268" s="15">
        <v>32967.916666666664</v>
      </c>
      <c r="B2268" s="11">
        <f>SsBackT!D2268</f>
        <v>0</v>
      </c>
      <c r="C2268" s="11">
        <f>Illim!B2268</f>
        <v>-1.32E-2</v>
      </c>
      <c r="D2268" s="11">
        <f t="shared" si="143"/>
        <v>4</v>
      </c>
      <c r="E2268" s="11">
        <f t="shared" si="144"/>
        <v>22</v>
      </c>
      <c r="F2268" s="11">
        <f t="shared" si="145"/>
        <v>60</v>
      </c>
      <c r="G2268" s="11">
        <f t="shared" si="146"/>
        <v>60</v>
      </c>
      <c r="H2268" s="11" cm="1">
        <f t="array" ref="H2268">INDEX($K$10:$DI$8773,ROW(G2268)-9,MATCH(G2268,$K$10:$DI$10,0))</f>
        <v>-1.32E-2</v>
      </c>
      <c r="I2268" s="11">
        <f>IF(INDEX(Effacement!$A$3:$Y$15,MATCH(Tests!D2268,Effacement!$A$3:$A$15,0),MATCH(Tests!E2268,Effacement!$A$3:$Y$3,0))=0,H2268,C2268)</f>
        <v>-1.32E-2</v>
      </c>
      <c r="K2268" s="11">
        <v>-1.32E-2</v>
      </c>
      <c r="L2268" s="11">
        <v>-1.32E-2</v>
      </c>
      <c r="M2268" s="11">
        <v>-1.32E-2</v>
      </c>
      <c r="N2268" s="11">
        <v>-1.32E-2</v>
      </c>
      <c r="O2268" s="11">
        <v>-1.32E-2</v>
      </c>
      <c r="P2268" s="11">
        <v>-1.32E-2</v>
      </c>
      <c r="Q2268" s="11">
        <v>-1.32E-2</v>
      </c>
      <c r="R2268" s="11">
        <v>-1.32E-2</v>
      </c>
      <c r="S2268" s="11">
        <v>-1.32E-2</v>
      </c>
      <c r="T2268" s="11">
        <v>-1.32E-2</v>
      </c>
      <c r="U2268" s="11">
        <v>-1.32E-2</v>
      </c>
      <c r="V2268" s="11">
        <v>-1.32E-2</v>
      </c>
      <c r="W2268" s="11">
        <v>-1.32E-2</v>
      </c>
      <c r="X2268" s="11">
        <v>-1.32E-2</v>
      </c>
      <c r="Y2268" s="11">
        <v>-1.32E-2</v>
      </c>
      <c r="Z2268" s="11">
        <v>-1.32E-2</v>
      </c>
      <c r="AA2268" s="11">
        <v>-1.32E-2</v>
      </c>
      <c r="AB2268" s="11">
        <v>-1.32E-2</v>
      </c>
      <c r="AC2268" s="11">
        <v>-1.32E-2</v>
      </c>
      <c r="AD2268" s="11">
        <v>-1.32E-2</v>
      </c>
      <c r="AE2268" s="11">
        <v>-1.32E-2</v>
      </c>
      <c r="AF2268" s="11">
        <v>-1.32E-2</v>
      </c>
      <c r="AG2268" s="11">
        <v>-1.32E-2</v>
      </c>
      <c r="AH2268" s="11">
        <v>-1.32E-2</v>
      </c>
      <c r="AI2268" s="11">
        <v>-1.32E-2</v>
      </c>
    </row>
    <row r="2269" spans="1:35" x14ac:dyDescent="0.3">
      <c r="A2269" s="15">
        <v>32967.958333333336</v>
      </c>
      <c r="B2269" s="11">
        <f>SsBackT!D2269</f>
        <v>0</v>
      </c>
      <c r="C2269" s="11">
        <f>Illim!B2269</f>
        <v>-1.32E-2</v>
      </c>
      <c r="D2269" s="11">
        <f t="shared" si="143"/>
        <v>4</v>
      </c>
      <c r="E2269" s="11">
        <f t="shared" si="144"/>
        <v>23</v>
      </c>
      <c r="F2269" s="11">
        <f t="shared" si="145"/>
        <v>60</v>
      </c>
      <c r="G2269" s="11">
        <f t="shared" si="146"/>
        <v>60</v>
      </c>
      <c r="H2269" s="11" cm="1">
        <f t="array" ref="H2269">INDEX($K$10:$DI$8773,ROW(G2269)-9,MATCH(G2269,$K$10:$DI$10,0))</f>
        <v>-1.32E-2</v>
      </c>
      <c r="I2269" s="11">
        <f>IF(INDEX(Effacement!$A$3:$Y$15,MATCH(Tests!D2269,Effacement!$A$3:$A$15,0),MATCH(Tests!E2269,Effacement!$A$3:$Y$3,0))=0,H2269,C2269)</f>
        <v>-1.32E-2</v>
      </c>
      <c r="K2269" s="11">
        <v>-1.32E-2</v>
      </c>
      <c r="L2269" s="11">
        <v>-1.32E-2</v>
      </c>
      <c r="M2269" s="11">
        <v>-1.32E-2</v>
      </c>
      <c r="N2269" s="11">
        <v>-1.32E-2</v>
      </c>
      <c r="O2269" s="11">
        <v>-1.32E-2</v>
      </c>
      <c r="P2269" s="11">
        <v>-1.32E-2</v>
      </c>
      <c r="Q2269" s="11">
        <v>-1.32E-2</v>
      </c>
      <c r="R2269" s="11">
        <v>-1.32E-2</v>
      </c>
      <c r="S2269" s="11">
        <v>-1.32E-2</v>
      </c>
      <c r="T2269" s="11">
        <v>-1.32E-2</v>
      </c>
      <c r="U2269" s="11">
        <v>-1.32E-2</v>
      </c>
      <c r="V2269" s="11">
        <v>-1.32E-2</v>
      </c>
      <c r="W2269" s="11">
        <v>-1.32E-2</v>
      </c>
      <c r="X2269" s="11">
        <v>-1.32E-2</v>
      </c>
      <c r="Y2269" s="11">
        <v>-1.32E-2</v>
      </c>
      <c r="Z2269" s="11">
        <v>-1.32E-2</v>
      </c>
      <c r="AA2269" s="11">
        <v>-1.32E-2</v>
      </c>
      <c r="AB2269" s="11">
        <v>-1.32E-2</v>
      </c>
      <c r="AC2269" s="11">
        <v>-1.32E-2</v>
      </c>
      <c r="AD2269" s="11">
        <v>-1.32E-2</v>
      </c>
      <c r="AE2269" s="11">
        <v>-1.32E-2</v>
      </c>
      <c r="AF2269" s="11">
        <v>-1.32E-2</v>
      </c>
      <c r="AG2269" s="11">
        <v>-1.32E-2</v>
      </c>
      <c r="AH2269" s="11">
        <v>-1.32E-2</v>
      </c>
      <c r="AI2269" s="11">
        <v>-1.32E-2</v>
      </c>
    </row>
    <row r="2270" spans="1:35" x14ac:dyDescent="0.3">
      <c r="A2270" s="15">
        <v>32968</v>
      </c>
      <c r="B2270" s="11">
        <f>SsBackT!D2270</f>
        <v>0</v>
      </c>
      <c r="C2270" s="11">
        <f>Illim!B2270</f>
        <v>-1.32E-2</v>
      </c>
      <c r="D2270" s="11">
        <f t="shared" si="143"/>
        <v>4</v>
      </c>
      <c r="E2270" s="11">
        <f t="shared" si="144"/>
        <v>0</v>
      </c>
      <c r="F2270" s="11">
        <f t="shared" si="145"/>
        <v>60</v>
      </c>
      <c r="G2270" s="11">
        <f t="shared" si="146"/>
        <v>60</v>
      </c>
      <c r="H2270" s="11" cm="1">
        <f t="array" ref="H2270">INDEX($K$10:$DI$8773,ROW(G2270)-9,MATCH(G2270,$K$10:$DI$10,0))</f>
        <v>-1.32E-2</v>
      </c>
      <c r="I2270" s="11">
        <f>IF(INDEX(Effacement!$A$3:$Y$15,MATCH(Tests!D2270,Effacement!$A$3:$A$15,0),MATCH(Tests!E2270,Effacement!$A$3:$Y$3,0))=0,H2270,C2270)</f>
        <v>-1.32E-2</v>
      </c>
      <c r="K2270" s="11">
        <v>-1.32E-2</v>
      </c>
      <c r="L2270" s="11">
        <v>-1.32E-2</v>
      </c>
      <c r="M2270" s="11">
        <v>-1.32E-2</v>
      </c>
      <c r="N2270" s="11">
        <v>-1.32E-2</v>
      </c>
      <c r="O2270" s="11">
        <v>-1.32E-2</v>
      </c>
      <c r="P2270" s="11">
        <v>-1.32E-2</v>
      </c>
      <c r="Q2270" s="11">
        <v>-1.32E-2</v>
      </c>
      <c r="R2270" s="11">
        <v>-1.32E-2</v>
      </c>
      <c r="S2270" s="11">
        <v>-1.32E-2</v>
      </c>
      <c r="T2270" s="11">
        <v>-1.32E-2</v>
      </c>
      <c r="U2270" s="11">
        <v>-1.32E-2</v>
      </c>
      <c r="V2270" s="11">
        <v>-1.32E-2</v>
      </c>
      <c r="W2270" s="11">
        <v>-1.32E-2</v>
      </c>
      <c r="X2270" s="11">
        <v>-1.32E-2</v>
      </c>
      <c r="Y2270" s="11">
        <v>-1.32E-2</v>
      </c>
      <c r="Z2270" s="11">
        <v>-1.32E-2</v>
      </c>
      <c r="AA2270" s="11">
        <v>-1.32E-2</v>
      </c>
      <c r="AB2270" s="11">
        <v>-1.32E-2</v>
      </c>
      <c r="AC2270" s="11">
        <v>-1.32E-2</v>
      </c>
      <c r="AD2270" s="11">
        <v>-1.32E-2</v>
      </c>
      <c r="AE2270" s="11">
        <v>-1.32E-2</v>
      </c>
      <c r="AF2270" s="11">
        <v>-1.32E-2</v>
      </c>
      <c r="AG2270" s="11">
        <v>-1.32E-2</v>
      </c>
      <c r="AH2270" s="11">
        <v>-1.32E-2</v>
      </c>
      <c r="AI2270" s="11">
        <v>-1.32E-2</v>
      </c>
    </row>
    <row r="2271" spans="1:35" x14ac:dyDescent="0.3">
      <c r="A2271" s="15">
        <v>32968.041666666664</v>
      </c>
      <c r="B2271" s="11">
        <f>SsBackT!D2271</f>
        <v>0</v>
      </c>
      <c r="C2271" s="11">
        <f>Illim!B2271</f>
        <v>-1.32E-2</v>
      </c>
      <c r="D2271" s="11">
        <f t="shared" si="143"/>
        <v>4</v>
      </c>
      <c r="E2271" s="11">
        <f t="shared" si="144"/>
        <v>1</v>
      </c>
      <c r="F2271" s="11">
        <f t="shared" si="145"/>
        <v>60</v>
      </c>
      <c r="G2271" s="11">
        <f t="shared" si="146"/>
        <v>60</v>
      </c>
      <c r="H2271" s="11" cm="1">
        <f t="array" ref="H2271">INDEX($K$10:$DI$8773,ROW(G2271)-9,MATCH(G2271,$K$10:$DI$10,0))</f>
        <v>-1.32E-2</v>
      </c>
      <c r="I2271" s="11">
        <f>IF(INDEX(Effacement!$A$3:$Y$15,MATCH(Tests!D2271,Effacement!$A$3:$A$15,0),MATCH(Tests!E2271,Effacement!$A$3:$Y$3,0))=0,H2271,C2271)</f>
        <v>-1.32E-2</v>
      </c>
      <c r="K2271" s="11">
        <v>-1.32E-2</v>
      </c>
      <c r="L2271" s="11">
        <v>-1.32E-2</v>
      </c>
      <c r="M2271" s="11">
        <v>-1.32E-2</v>
      </c>
      <c r="N2271" s="11">
        <v>-1.32E-2</v>
      </c>
      <c r="O2271" s="11">
        <v>-1.32E-2</v>
      </c>
      <c r="P2271" s="11">
        <v>-1.32E-2</v>
      </c>
      <c r="Q2271" s="11">
        <v>-1.32E-2</v>
      </c>
      <c r="R2271" s="11">
        <v>-1.32E-2</v>
      </c>
      <c r="S2271" s="11">
        <v>-1.32E-2</v>
      </c>
      <c r="T2271" s="11">
        <v>-1.32E-2</v>
      </c>
      <c r="U2271" s="11">
        <v>-1.32E-2</v>
      </c>
      <c r="V2271" s="11">
        <v>-1.32E-2</v>
      </c>
      <c r="W2271" s="11">
        <v>-1.32E-2</v>
      </c>
      <c r="X2271" s="11">
        <v>-1.32E-2</v>
      </c>
      <c r="Y2271" s="11">
        <v>-1.32E-2</v>
      </c>
      <c r="Z2271" s="11">
        <v>-1.32E-2</v>
      </c>
      <c r="AA2271" s="11">
        <v>-1.32E-2</v>
      </c>
      <c r="AB2271" s="11">
        <v>-1.32E-2</v>
      </c>
      <c r="AC2271" s="11">
        <v>-1.32E-2</v>
      </c>
      <c r="AD2271" s="11">
        <v>-1.32E-2</v>
      </c>
      <c r="AE2271" s="11">
        <v>-1.32E-2</v>
      </c>
      <c r="AF2271" s="11">
        <v>-1.32E-2</v>
      </c>
      <c r="AG2271" s="11">
        <v>-1.32E-2</v>
      </c>
      <c r="AH2271" s="11">
        <v>-1.32E-2</v>
      </c>
      <c r="AI2271" s="11">
        <v>-1.32E-2</v>
      </c>
    </row>
    <row r="2272" spans="1:35" x14ac:dyDescent="0.3">
      <c r="A2272" s="15">
        <v>32968.083333333336</v>
      </c>
      <c r="B2272" s="11">
        <f>SsBackT!D2272</f>
        <v>0</v>
      </c>
      <c r="C2272" s="11">
        <f>Illim!B2272</f>
        <v>-1.32E-2</v>
      </c>
      <c r="D2272" s="11">
        <f t="shared" si="143"/>
        <v>4</v>
      </c>
      <c r="E2272" s="11">
        <f t="shared" si="144"/>
        <v>2</v>
      </c>
      <c r="F2272" s="11">
        <f t="shared" si="145"/>
        <v>60</v>
      </c>
      <c r="G2272" s="11">
        <f t="shared" si="146"/>
        <v>60</v>
      </c>
      <c r="H2272" s="11" cm="1">
        <f t="array" ref="H2272">INDEX($K$10:$DI$8773,ROW(G2272)-9,MATCH(G2272,$K$10:$DI$10,0))</f>
        <v>-1.32E-2</v>
      </c>
      <c r="I2272" s="11">
        <f>IF(INDEX(Effacement!$A$3:$Y$15,MATCH(Tests!D2272,Effacement!$A$3:$A$15,0),MATCH(Tests!E2272,Effacement!$A$3:$Y$3,0))=0,H2272,C2272)</f>
        <v>-1.32E-2</v>
      </c>
      <c r="K2272" s="11">
        <v>-1.32E-2</v>
      </c>
      <c r="L2272" s="11">
        <v>-1.32E-2</v>
      </c>
      <c r="M2272" s="11">
        <v>-1.32E-2</v>
      </c>
      <c r="N2272" s="11">
        <v>-1.32E-2</v>
      </c>
      <c r="O2272" s="11">
        <v>-1.32E-2</v>
      </c>
      <c r="P2272" s="11">
        <v>-1.32E-2</v>
      </c>
      <c r="Q2272" s="11">
        <v>-1.32E-2</v>
      </c>
      <c r="R2272" s="11">
        <v>-1.32E-2</v>
      </c>
      <c r="S2272" s="11">
        <v>-1.32E-2</v>
      </c>
      <c r="T2272" s="11">
        <v>-1.32E-2</v>
      </c>
      <c r="U2272" s="11">
        <v>-1.32E-2</v>
      </c>
      <c r="V2272" s="11">
        <v>-1.32E-2</v>
      </c>
      <c r="W2272" s="11">
        <v>-1.32E-2</v>
      </c>
      <c r="X2272" s="11">
        <v>-1.32E-2</v>
      </c>
      <c r="Y2272" s="11">
        <v>-1.32E-2</v>
      </c>
      <c r="Z2272" s="11">
        <v>-1.32E-2</v>
      </c>
      <c r="AA2272" s="11">
        <v>-1.32E-2</v>
      </c>
      <c r="AB2272" s="11">
        <v>-1.32E-2</v>
      </c>
      <c r="AC2272" s="11">
        <v>-1.32E-2</v>
      </c>
      <c r="AD2272" s="11">
        <v>-1.32E-2</v>
      </c>
      <c r="AE2272" s="11">
        <v>-1.32E-2</v>
      </c>
      <c r="AF2272" s="11">
        <v>-1.32E-2</v>
      </c>
      <c r="AG2272" s="11">
        <v>-1.32E-2</v>
      </c>
      <c r="AH2272" s="11">
        <v>-1.32E-2</v>
      </c>
      <c r="AI2272" s="11">
        <v>-1.32E-2</v>
      </c>
    </row>
    <row r="2273" spans="1:35" x14ac:dyDescent="0.3">
      <c r="A2273" s="15">
        <v>32968.125</v>
      </c>
      <c r="B2273" s="11">
        <f>SsBackT!D2273</f>
        <v>0</v>
      </c>
      <c r="C2273" s="11">
        <f>Illim!B2273</f>
        <v>-1.32E-2</v>
      </c>
      <c r="D2273" s="11">
        <f t="shared" si="143"/>
        <v>4</v>
      </c>
      <c r="E2273" s="11">
        <f t="shared" si="144"/>
        <v>3</v>
      </c>
      <c r="F2273" s="11">
        <f t="shared" si="145"/>
        <v>60</v>
      </c>
      <c r="G2273" s="11">
        <f t="shared" si="146"/>
        <v>60</v>
      </c>
      <c r="H2273" s="11" cm="1">
        <f t="array" ref="H2273">INDEX($K$10:$DI$8773,ROW(G2273)-9,MATCH(G2273,$K$10:$DI$10,0))</f>
        <v>-1.32E-2</v>
      </c>
      <c r="I2273" s="11">
        <f>IF(INDEX(Effacement!$A$3:$Y$15,MATCH(Tests!D2273,Effacement!$A$3:$A$15,0),MATCH(Tests!E2273,Effacement!$A$3:$Y$3,0))=0,H2273,C2273)</f>
        <v>-1.32E-2</v>
      </c>
      <c r="K2273" s="11">
        <v>-1.32E-2</v>
      </c>
      <c r="L2273" s="11">
        <v>-1.32E-2</v>
      </c>
      <c r="M2273" s="11">
        <v>-1.32E-2</v>
      </c>
      <c r="N2273" s="11">
        <v>-1.32E-2</v>
      </c>
      <c r="O2273" s="11">
        <v>-1.32E-2</v>
      </c>
      <c r="P2273" s="11">
        <v>-1.32E-2</v>
      </c>
      <c r="Q2273" s="11">
        <v>-1.32E-2</v>
      </c>
      <c r="R2273" s="11">
        <v>-1.32E-2</v>
      </c>
      <c r="S2273" s="11">
        <v>-1.32E-2</v>
      </c>
      <c r="T2273" s="11">
        <v>-1.32E-2</v>
      </c>
      <c r="U2273" s="11">
        <v>-1.32E-2</v>
      </c>
      <c r="V2273" s="11">
        <v>-1.32E-2</v>
      </c>
      <c r="W2273" s="11">
        <v>-1.32E-2</v>
      </c>
      <c r="X2273" s="11">
        <v>-1.32E-2</v>
      </c>
      <c r="Y2273" s="11">
        <v>-1.32E-2</v>
      </c>
      <c r="Z2273" s="11">
        <v>-1.32E-2</v>
      </c>
      <c r="AA2273" s="11">
        <v>-1.32E-2</v>
      </c>
      <c r="AB2273" s="11">
        <v>-1.32E-2</v>
      </c>
      <c r="AC2273" s="11">
        <v>-1.32E-2</v>
      </c>
      <c r="AD2273" s="11">
        <v>-1.32E-2</v>
      </c>
      <c r="AE2273" s="11">
        <v>-1.32E-2</v>
      </c>
      <c r="AF2273" s="11">
        <v>-1.32E-2</v>
      </c>
      <c r="AG2273" s="11">
        <v>-1.32E-2</v>
      </c>
      <c r="AH2273" s="11">
        <v>-1.32E-2</v>
      </c>
      <c r="AI2273" s="11">
        <v>-1.32E-2</v>
      </c>
    </row>
    <row r="2274" spans="1:35" x14ac:dyDescent="0.3">
      <c r="A2274" s="15">
        <v>32968.166666666664</v>
      </c>
      <c r="B2274" s="11">
        <f>SsBackT!D2274</f>
        <v>0</v>
      </c>
      <c r="C2274" s="11">
        <f>Illim!B2274</f>
        <v>-1.32E-2</v>
      </c>
      <c r="D2274" s="11">
        <f t="shared" si="143"/>
        <v>4</v>
      </c>
      <c r="E2274" s="11">
        <f t="shared" si="144"/>
        <v>4</v>
      </c>
      <c r="F2274" s="11">
        <f t="shared" si="145"/>
        <v>60</v>
      </c>
      <c r="G2274" s="11">
        <f t="shared" si="146"/>
        <v>60</v>
      </c>
      <c r="H2274" s="11" cm="1">
        <f t="array" ref="H2274">INDEX($K$10:$DI$8773,ROW(G2274)-9,MATCH(G2274,$K$10:$DI$10,0))</f>
        <v>-1.32E-2</v>
      </c>
      <c r="I2274" s="11">
        <f>IF(INDEX(Effacement!$A$3:$Y$15,MATCH(Tests!D2274,Effacement!$A$3:$A$15,0),MATCH(Tests!E2274,Effacement!$A$3:$Y$3,0))=0,H2274,C2274)</f>
        <v>-1.32E-2</v>
      </c>
      <c r="K2274" s="11">
        <v>-1.32E-2</v>
      </c>
      <c r="L2274" s="11">
        <v>-1.32E-2</v>
      </c>
      <c r="M2274" s="11">
        <v>-1.32E-2</v>
      </c>
      <c r="N2274" s="11">
        <v>-1.32E-2</v>
      </c>
      <c r="O2274" s="11">
        <v>-1.32E-2</v>
      </c>
      <c r="P2274" s="11">
        <v>-1.32E-2</v>
      </c>
      <c r="Q2274" s="11">
        <v>-1.32E-2</v>
      </c>
      <c r="R2274" s="11">
        <v>-1.32E-2</v>
      </c>
      <c r="S2274" s="11">
        <v>-1.32E-2</v>
      </c>
      <c r="T2274" s="11">
        <v>-1.32E-2</v>
      </c>
      <c r="U2274" s="11">
        <v>-1.32E-2</v>
      </c>
      <c r="V2274" s="11">
        <v>-1.32E-2</v>
      </c>
      <c r="W2274" s="11">
        <v>-1.32E-2</v>
      </c>
      <c r="X2274" s="11">
        <v>-1.32E-2</v>
      </c>
      <c r="Y2274" s="11">
        <v>-1.32E-2</v>
      </c>
      <c r="Z2274" s="11">
        <v>-1.32E-2</v>
      </c>
      <c r="AA2274" s="11">
        <v>-1.32E-2</v>
      </c>
      <c r="AB2274" s="11">
        <v>-1.32E-2</v>
      </c>
      <c r="AC2274" s="11">
        <v>-1.32E-2</v>
      </c>
      <c r="AD2274" s="11">
        <v>-1.32E-2</v>
      </c>
      <c r="AE2274" s="11">
        <v>-1.32E-2</v>
      </c>
      <c r="AF2274" s="11">
        <v>-1.32E-2</v>
      </c>
      <c r="AG2274" s="11">
        <v>-1.32E-2</v>
      </c>
      <c r="AH2274" s="11">
        <v>-1.32E-2</v>
      </c>
      <c r="AI2274" s="11">
        <v>-1.32E-2</v>
      </c>
    </row>
    <row r="2275" spans="1:35" x14ac:dyDescent="0.3">
      <c r="A2275" s="15">
        <v>32968.208333333336</v>
      </c>
      <c r="B2275" s="11">
        <f>SsBackT!D2275</f>
        <v>0</v>
      </c>
      <c r="C2275" s="11">
        <f>Illim!B2275</f>
        <v>-1.32E-2</v>
      </c>
      <c r="D2275" s="11">
        <f t="shared" si="143"/>
        <v>4</v>
      </c>
      <c r="E2275" s="11">
        <f t="shared" si="144"/>
        <v>5</v>
      </c>
      <c r="F2275" s="11">
        <f t="shared" si="145"/>
        <v>60</v>
      </c>
      <c r="G2275" s="11">
        <f t="shared" si="146"/>
        <v>60</v>
      </c>
      <c r="H2275" s="11" cm="1">
        <f t="array" ref="H2275">INDEX($K$10:$DI$8773,ROW(G2275)-9,MATCH(G2275,$K$10:$DI$10,0))</f>
        <v>-1.32E-2</v>
      </c>
      <c r="I2275" s="11">
        <f>IF(INDEX(Effacement!$A$3:$Y$15,MATCH(Tests!D2275,Effacement!$A$3:$A$15,0),MATCH(Tests!E2275,Effacement!$A$3:$Y$3,0))=0,H2275,C2275)</f>
        <v>-1.32E-2</v>
      </c>
      <c r="K2275" s="11">
        <v>-1.32E-2</v>
      </c>
      <c r="L2275" s="11">
        <v>-1.32E-2</v>
      </c>
      <c r="M2275" s="11">
        <v>-1.32E-2</v>
      </c>
      <c r="N2275" s="11">
        <v>-1.32E-2</v>
      </c>
      <c r="O2275" s="11">
        <v>-1.32E-2</v>
      </c>
      <c r="P2275" s="11">
        <v>-1.32E-2</v>
      </c>
      <c r="Q2275" s="11">
        <v>-1.32E-2</v>
      </c>
      <c r="R2275" s="11">
        <v>-1.32E-2</v>
      </c>
      <c r="S2275" s="11">
        <v>-1.32E-2</v>
      </c>
      <c r="T2275" s="11">
        <v>-1.32E-2</v>
      </c>
      <c r="U2275" s="11">
        <v>-1.32E-2</v>
      </c>
      <c r="V2275" s="11">
        <v>-1.32E-2</v>
      </c>
      <c r="W2275" s="11">
        <v>-1.32E-2</v>
      </c>
      <c r="X2275" s="11">
        <v>-1.32E-2</v>
      </c>
      <c r="Y2275" s="11">
        <v>-1.32E-2</v>
      </c>
      <c r="Z2275" s="11">
        <v>-1.32E-2</v>
      </c>
      <c r="AA2275" s="11">
        <v>-1.32E-2</v>
      </c>
      <c r="AB2275" s="11">
        <v>-1.32E-2</v>
      </c>
      <c r="AC2275" s="11">
        <v>-1.32E-2</v>
      </c>
      <c r="AD2275" s="11">
        <v>-1.32E-2</v>
      </c>
      <c r="AE2275" s="11">
        <v>-1.32E-2</v>
      </c>
      <c r="AF2275" s="11">
        <v>-1.32E-2</v>
      </c>
      <c r="AG2275" s="11">
        <v>-1.32E-2</v>
      </c>
      <c r="AH2275" s="11">
        <v>-1.32E-2</v>
      </c>
      <c r="AI2275" s="11">
        <v>-1.32E-2</v>
      </c>
    </row>
    <row r="2276" spans="1:35" x14ac:dyDescent="0.3">
      <c r="A2276" s="15">
        <v>32968.25</v>
      </c>
      <c r="B2276" s="11">
        <f>SsBackT!D2276</f>
        <v>0</v>
      </c>
      <c r="C2276" s="11">
        <f>Illim!B2276</f>
        <v>-1.32E-2</v>
      </c>
      <c r="D2276" s="11">
        <f t="shared" si="143"/>
        <v>4</v>
      </c>
      <c r="E2276" s="11">
        <f t="shared" si="144"/>
        <v>6</v>
      </c>
      <c r="F2276" s="11">
        <f t="shared" si="145"/>
        <v>60</v>
      </c>
      <c r="G2276" s="11">
        <f t="shared" si="146"/>
        <v>60</v>
      </c>
      <c r="H2276" s="11" cm="1">
        <f t="array" ref="H2276">INDEX($K$10:$DI$8773,ROW(G2276)-9,MATCH(G2276,$K$10:$DI$10,0))</f>
        <v>-1.32E-2</v>
      </c>
      <c r="I2276" s="11">
        <f>IF(INDEX(Effacement!$A$3:$Y$15,MATCH(Tests!D2276,Effacement!$A$3:$A$15,0),MATCH(Tests!E2276,Effacement!$A$3:$Y$3,0))=0,H2276,C2276)</f>
        <v>-1.32E-2</v>
      </c>
      <c r="K2276" s="11">
        <v>-1.32E-2</v>
      </c>
      <c r="L2276" s="11">
        <v>-1.32E-2</v>
      </c>
      <c r="M2276" s="11">
        <v>-1.32E-2</v>
      </c>
      <c r="N2276" s="11">
        <v>-1.32E-2</v>
      </c>
      <c r="O2276" s="11">
        <v>-1.32E-2</v>
      </c>
      <c r="P2276" s="11">
        <v>-1.32E-2</v>
      </c>
      <c r="Q2276" s="11">
        <v>-1.32E-2</v>
      </c>
      <c r="R2276" s="11">
        <v>-1.32E-2</v>
      </c>
      <c r="S2276" s="11">
        <v>-1.32E-2</v>
      </c>
      <c r="T2276" s="11">
        <v>-1.32E-2</v>
      </c>
      <c r="U2276" s="11">
        <v>-1.32E-2</v>
      </c>
      <c r="V2276" s="11">
        <v>-1.32E-2</v>
      </c>
      <c r="W2276" s="11">
        <v>5.8202999999999996</v>
      </c>
      <c r="X2276" s="11">
        <v>5.8285999999999998</v>
      </c>
      <c r="Y2276" s="11">
        <v>5.5263</v>
      </c>
      <c r="Z2276" s="11">
        <v>-1.32E-2</v>
      </c>
      <c r="AA2276" s="11">
        <v>-1.32E-2</v>
      </c>
      <c r="AB2276" s="11">
        <v>-1.32E-2</v>
      </c>
      <c r="AC2276" s="11">
        <v>-1.32E-2</v>
      </c>
      <c r="AD2276" s="11">
        <v>-1.32E-2</v>
      </c>
      <c r="AE2276" s="11">
        <v>-1.32E-2</v>
      </c>
      <c r="AF2276" s="11">
        <v>-1.32E-2</v>
      </c>
      <c r="AG2276" s="11">
        <v>-1.32E-2</v>
      </c>
      <c r="AH2276" s="11">
        <v>-1.32E-2</v>
      </c>
      <c r="AI2276" s="11">
        <v>-1.32E-2</v>
      </c>
    </row>
    <row r="2277" spans="1:35" x14ac:dyDescent="0.3">
      <c r="A2277" s="15">
        <v>32968.291666666664</v>
      </c>
      <c r="B2277" s="11">
        <f>SsBackT!D2277</f>
        <v>0</v>
      </c>
      <c r="C2277" s="11">
        <f>Illim!B2277</f>
        <v>247.41</v>
      </c>
      <c r="D2277" s="11">
        <f t="shared" si="143"/>
        <v>4</v>
      </c>
      <c r="E2277" s="11">
        <f t="shared" si="144"/>
        <v>7</v>
      </c>
      <c r="F2277" s="11">
        <f t="shared" si="145"/>
        <v>60</v>
      </c>
      <c r="G2277" s="11">
        <f t="shared" si="146"/>
        <v>60</v>
      </c>
      <c r="H2277" s="11" cm="1">
        <f t="array" ref="H2277">INDEX($K$10:$DI$8773,ROW(G2277)-9,MATCH(G2277,$K$10:$DI$10,0))</f>
        <v>197.49</v>
      </c>
      <c r="I2277" s="11">
        <f>IF(INDEX(Effacement!$A$3:$Y$15,MATCH(Tests!D2277,Effacement!$A$3:$A$15,0),MATCH(Tests!E2277,Effacement!$A$3:$Y$3,0))=0,H2277,C2277)</f>
        <v>197.49</v>
      </c>
      <c r="K2277" s="11">
        <v>88.370999999999995</v>
      </c>
      <c r="L2277" s="11">
        <v>88.41</v>
      </c>
      <c r="M2277" s="11">
        <v>88.206999999999994</v>
      </c>
      <c r="N2277" s="11">
        <v>87.646000000000001</v>
      </c>
      <c r="O2277" s="11">
        <v>86.768000000000001</v>
      </c>
      <c r="P2277" s="11">
        <v>85.608000000000004</v>
      </c>
      <c r="Q2277" s="11">
        <v>84.186000000000007</v>
      </c>
      <c r="R2277" s="11">
        <v>82.382999999999996</v>
      </c>
      <c r="S2277" s="11">
        <v>79.941000000000003</v>
      </c>
      <c r="T2277" s="11">
        <v>161.37</v>
      </c>
      <c r="U2277" s="11">
        <v>222.17</v>
      </c>
      <c r="V2277" s="11">
        <v>174.64</v>
      </c>
      <c r="W2277" s="11">
        <v>126.04</v>
      </c>
      <c r="X2277" s="11">
        <v>82.58</v>
      </c>
      <c r="Y2277" s="11">
        <v>51.372</v>
      </c>
      <c r="Z2277" s="11">
        <v>49.265000000000001</v>
      </c>
      <c r="AA2277" s="11">
        <v>68.831999999999994</v>
      </c>
      <c r="AB2277" s="11">
        <v>97.655000000000001</v>
      </c>
      <c r="AC2277" s="11">
        <v>129.69999999999999</v>
      </c>
      <c r="AD2277" s="11">
        <v>162.26</v>
      </c>
      <c r="AE2277" s="11">
        <v>184.64</v>
      </c>
      <c r="AF2277" s="11">
        <v>190.05</v>
      </c>
      <c r="AG2277" s="11">
        <v>193.84</v>
      </c>
      <c r="AH2277" s="11">
        <v>195.96</v>
      </c>
      <c r="AI2277" s="11">
        <v>197.49</v>
      </c>
    </row>
    <row r="2278" spans="1:35" x14ac:dyDescent="0.3">
      <c r="A2278" s="15">
        <v>32968.333333333336</v>
      </c>
      <c r="B2278" s="11">
        <f>SsBackT!D2278</f>
        <v>0</v>
      </c>
      <c r="C2278" s="11">
        <f>Illim!B2278</f>
        <v>557.20000000000005</v>
      </c>
      <c r="D2278" s="11">
        <f t="shared" si="143"/>
        <v>4</v>
      </c>
      <c r="E2278" s="11">
        <f t="shared" si="144"/>
        <v>8</v>
      </c>
      <c r="F2278" s="11">
        <f t="shared" si="145"/>
        <v>60</v>
      </c>
      <c r="G2278" s="11">
        <f t="shared" si="146"/>
        <v>60</v>
      </c>
      <c r="H2278" s="11" cm="1">
        <f t="array" ref="H2278">INDEX($K$10:$DI$8773,ROW(G2278)-9,MATCH(G2278,$K$10:$DI$10,0))</f>
        <v>322.81</v>
      </c>
      <c r="I2278" s="11">
        <f>IF(INDEX(Effacement!$A$3:$Y$15,MATCH(Tests!D2278,Effacement!$A$3:$A$15,0),MATCH(Tests!E2278,Effacement!$A$3:$Y$3,0))=0,H2278,C2278)</f>
        <v>322.81</v>
      </c>
      <c r="K2278" s="11">
        <v>140.58000000000001</v>
      </c>
      <c r="L2278" s="11">
        <v>141.18</v>
      </c>
      <c r="M2278" s="11">
        <v>141.41999999999999</v>
      </c>
      <c r="N2278" s="11">
        <v>141.29</v>
      </c>
      <c r="O2278" s="11">
        <v>219.72</v>
      </c>
      <c r="P2278" s="11">
        <v>359.66</v>
      </c>
      <c r="Q2278" s="11">
        <v>517.33000000000004</v>
      </c>
      <c r="R2278" s="11">
        <v>532.46</v>
      </c>
      <c r="S2278" s="11">
        <v>496.45</v>
      </c>
      <c r="T2278" s="11">
        <v>456.51</v>
      </c>
      <c r="U2278" s="11">
        <v>411.27</v>
      </c>
      <c r="V2278" s="11">
        <v>361.38</v>
      </c>
      <c r="W2278" s="11">
        <v>307.20999999999998</v>
      </c>
      <c r="X2278" s="11">
        <v>251.41</v>
      </c>
      <c r="Y2278" s="11">
        <v>193.46</v>
      </c>
      <c r="Z2278" s="11">
        <v>137.47999999999999</v>
      </c>
      <c r="AA2278" s="11">
        <v>92.305000000000007</v>
      </c>
      <c r="AB2278" s="11">
        <v>80.265000000000001</v>
      </c>
      <c r="AC2278" s="11">
        <v>98.369</v>
      </c>
      <c r="AD2278" s="11">
        <v>132</v>
      </c>
      <c r="AE2278" s="11">
        <v>171.09</v>
      </c>
      <c r="AF2278" s="11">
        <v>211.64</v>
      </c>
      <c r="AG2278" s="11">
        <v>250.97</v>
      </c>
      <c r="AH2278" s="11">
        <v>288.07</v>
      </c>
      <c r="AI2278" s="11">
        <v>322.81</v>
      </c>
    </row>
    <row r="2279" spans="1:35" x14ac:dyDescent="0.3">
      <c r="A2279" s="15">
        <v>32968.375</v>
      </c>
      <c r="B2279" s="11">
        <f>SsBackT!D2279</f>
        <v>0</v>
      </c>
      <c r="C2279" s="11">
        <f>Illim!B2279</f>
        <v>713.73</v>
      </c>
      <c r="D2279" s="11">
        <f t="shared" si="143"/>
        <v>4</v>
      </c>
      <c r="E2279" s="11">
        <f t="shared" si="144"/>
        <v>9</v>
      </c>
      <c r="F2279" s="11">
        <f t="shared" si="145"/>
        <v>60</v>
      </c>
      <c r="G2279" s="11">
        <f t="shared" si="146"/>
        <v>60</v>
      </c>
      <c r="H2279" s="11" cm="1">
        <f t="array" ref="H2279">INDEX($K$10:$DI$8773,ROW(G2279)-9,MATCH(G2279,$K$10:$DI$10,0))</f>
        <v>260.73</v>
      </c>
      <c r="I2279" s="11">
        <f>IF(INDEX(Effacement!$A$3:$Y$15,MATCH(Tests!D2279,Effacement!$A$3:$A$15,0),MATCH(Tests!E2279,Effacement!$A$3:$Y$3,0))=0,H2279,C2279)</f>
        <v>260.73</v>
      </c>
      <c r="K2279" s="11">
        <v>708.4</v>
      </c>
      <c r="L2279" s="11">
        <v>712.06</v>
      </c>
      <c r="M2279" s="11">
        <v>711.24</v>
      </c>
      <c r="N2279" s="11">
        <v>706.36</v>
      </c>
      <c r="O2279" s="11">
        <v>696.92</v>
      </c>
      <c r="P2279" s="11">
        <v>683.26</v>
      </c>
      <c r="Q2279" s="11">
        <v>665</v>
      </c>
      <c r="R2279" s="11">
        <v>641.98</v>
      </c>
      <c r="S2279" s="11">
        <v>615</v>
      </c>
      <c r="T2279" s="11">
        <v>583.66999999999996</v>
      </c>
      <c r="U2279" s="11">
        <v>548.64</v>
      </c>
      <c r="V2279" s="11">
        <v>508.92</v>
      </c>
      <c r="W2279" s="11">
        <v>464.12</v>
      </c>
      <c r="X2279" s="11">
        <v>418.47</v>
      </c>
      <c r="Y2279" s="11">
        <v>368.68</v>
      </c>
      <c r="Z2279" s="11">
        <v>313.72000000000003</v>
      </c>
      <c r="AA2279" s="11">
        <v>254.6</v>
      </c>
      <c r="AB2279" s="11">
        <v>195.8</v>
      </c>
      <c r="AC2279" s="11">
        <v>142.62</v>
      </c>
      <c r="AD2279" s="11">
        <v>110.49</v>
      </c>
      <c r="AE2279" s="11">
        <v>114.93</v>
      </c>
      <c r="AF2279" s="11">
        <v>141.97</v>
      </c>
      <c r="AG2279" s="11">
        <v>179.22</v>
      </c>
      <c r="AH2279" s="11">
        <v>219.94</v>
      </c>
      <c r="AI2279" s="11">
        <v>260.73</v>
      </c>
    </row>
    <row r="2280" spans="1:35" x14ac:dyDescent="0.3">
      <c r="A2280" s="15">
        <v>32968.416666666664</v>
      </c>
      <c r="B2280" s="11">
        <f>SsBackT!D2280</f>
        <v>0</v>
      </c>
      <c r="C2280" s="11">
        <f>Illim!B2280</f>
        <v>738.63</v>
      </c>
      <c r="D2280" s="11">
        <f t="shared" si="143"/>
        <v>4</v>
      </c>
      <c r="E2280" s="11">
        <f t="shared" si="144"/>
        <v>10</v>
      </c>
      <c r="F2280" s="11">
        <f t="shared" si="145"/>
        <v>60</v>
      </c>
      <c r="G2280" s="11">
        <f t="shared" si="146"/>
        <v>60</v>
      </c>
      <c r="H2280" s="11" cm="1">
        <f t="array" ref="H2280">INDEX($K$10:$DI$8773,ROW(G2280)-9,MATCH(G2280,$K$10:$DI$10,0))</f>
        <v>163.28</v>
      </c>
      <c r="I2280" s="11">
        <f>IF(INDEX(Effacement!$A$3:$Y$15,MATCH(Tests!D2280,Effacement!$A$3:$A$15,0),MATCH(Tests!E2280,Effacement!$A$3:$Y$3,0))=0,H2280,C2280)</f>
        <v>163.28</v>
      </c>
      <c r="K2280" s="11">
        <v>700.95</v>
      </c>
      <c r="L2280" s="11">
        <v>717.02</v>
      </c>
      <c r="M2280" s="11">
        <v>728.6</v>
      </c>
      <c r="N2280" s="11">
        <v>735.94</v>
      </c>
      <c r="O2280" s="11">
        <v>739.09</v>
      </c>
      <c r="P2280" s="11">
        <v>737.35</v>
      </c>
      <c r="Q2280" s="11">
        <v>731.35</v>
      </c>
      <c r="R2280" s="11">
        <v>720.97</v>
      </c>
      <c r="S2280" s="11">
        <v>705.77</v>
      </c>
      <c r="T2280" s="11">
        <v>685.78</v>
      </c>
      <c r="U2280" s="11">
        <v>661.14</v>
      </c>
      <c r="V2280" s="11">
        <v>632.42999999999995</v>
      </c>
      <c r="W2280" s="11">
        <v>599.74</v>
      </c>
      <c r="X2280" s="11">
        <v>565.62</v>
      </c>
      <c r="Y2280" s="11">
        <v>527.01</v>
      </c>
      <c r="Z2280" s="11">
        <v>483.39</v>
      </c>
      <c r="AA2280" s="11">
        <v>435.99</v>
      </c>
      <c r="AB2280" s="11">
        <v>382.43</v>
      </c>
      <c r="AC2280" s="11">
        <v>324.74</v>
      </c>
      <c r="AD2280" s="11">
        <v>263.93</v>
      </c>
      <c r="AE2280" s="11">
        <v>204.44</v>
      </c>
      <c r="AF2280" s="11">
        <v>152.52000000000001</v>
      </c>
      <c r="AG2280" s="11">
        <v>126.22</v>
      </c>
      <c r="AH2280" s="11">
        <v>134.78</v>
      </c>
      <c r="AI2280" s="11">
        <v>163.28</v>
      </c>
    </row>
    <row r="2281" spans="1:35" x14ac:dyDescent="0.3">
      <c r="A2281" s="15">
        <v>32968.458333333336</v>
      </c>
      <c r="B2281" s="11">
        <f>SsBackT!D2281</f>
        <v>0</v>
      </c>
      <c r="C2281" s="11">
        <f>Illim!B2281</f>
        <v>717.87</v>
      </c>
      <c r="D2281" s="11">
        <f t="shared" si="143"/>
        <v>4</v>
      </c>
      <c r="E2281" s="11">
        <f t="shared" si="144"/>
        <v>11</v>
      </c>
      <c r="F2281" s="11">
        <f t="shared" si="145"/>
        <v>60</v>
      </c>
      <c r="G2281" s="11">
        <f t="shared" si="146"/>
        <v>60</v>
      </c>
      <c r="H2281" s="11" cm="1">
        <f t="array" ref="H2281">INDEX($K$10:$DI$8773,ROW(G2281)-9,MATCH(G2281,$K$10:$DI$10,0))</f>
        <v>182.98</v>
      </c>
      <c r="I2281" s="11">
        <f>IF(INDEX(Effacement!$A$3:$Y$15,MATCH(Tests!D2281,Effacement!$A$3:$A$15,0),MATCH(Tests!E2281,Effacement!$A$3:$Y$3,0))=0,H2281,C2281)</f>
        <v>717.87</v>
      </c>
      <c r="K2281" s="11">
        <v>604.26</v>
      </c>
      <c r="L2281" s="11">
        <v>631.86</v>
      </c>
      <c r="M2281" s="11">
        <v>656.42</v>
      </c>
      <c r="N2281" s="11">
        <v>676.84</v>
      </c>
      <c r="O2281" s="11">
        <v>692.98</v>
      </c>
      <c r="P2281" s="11">
        <v>705.29</v>
      </c>
      <c r="Q2281" s="11">
        <v>713.15</v>
      </c>
      <c r="R2281" s="11">
        <v>717.08</v>
      </c>
      <c r="S2281" s="11">
        <v>716.38</v>
      </c>
      <c r="T2281" s="11">
        <v>710.97</v>
      </c>
      <c r="U2281" s="11">
        <v>701.24</v>
      </c>
      <c r="V2281" s="11">
        <v>686.66</v>
      </c>
      <c r="W2281" s="11">
        <v>668.32</v>
      </c>
      <c r="X2281" s="11">
        <v>650.49</v>
      </c>
      <c r="Y2281" s="11">
        <v>628.70000000000005</v>
      </c>
      <c r="Z2281" s="11">
        <v>601.96</v>
      </c>
      <c r="AA2281" s="11">
        <v>570.69000000000005</v>
      </c>
      <c r="AB2281" s="11">
        <v>534.80999999999995</v>
      </c>
      <c r="AC2281" s="11">
        <v>493.12</v>
      </c>
      <c r="AD2281" s="11">
        <v>448.11</v>
      </c>
      <c r="AE2281" s="11">
        <v>398.22</v>
      </c>
      <c r="AF2281" s="11">
        <v>345.87</v>
      </c>
      <c r="AG2281" s="11">
        <v>289.5</v>
      </c>
      <c r="AH2281" s="11">
        <v>233.66</v>
      </c>
      <c r="AI2281" s="11">
        <v>182.98</v>
      </c>
    </row>
    <row r="2282" spans="1:35" x14ac:dyDescent="0.3">
      <c r="A2282" s="15">
        <v>32968.5</v>
      </c>
      <c r="B2282" s="11">
        <f>SsBackT!D2282</f>
        <v>0</v>
      </c>
      <c r="C2282" s="11">
        <f>Illim!B2282</f>
        <v>696.03</v>
      </c>
      <c r="D2282" s="11">
        <f t="shared" si="143"/>
        <v>4</v>
      </c>
      <c r="E2282" s="11">
        <f t="shared" si="144"/>
        <v>12</v>
      </c>
      <c r="F2282" s="11">
        <f t="shared" si="145"/>
        <v>60</v>
      </c>
      <c r="G2282" s="11">
        <f t="shared" si="146"/>
        <v>60</v>
      </c>
      <c r="H2282" s="11" cm="1">
        <f t="array" ref="H2282">INDEX($K$10:$DI$8773,ROW(G2282)-9,MATCH(G2282,$K$10:$DI$10,0))</f>
        <v>376.36</v>
      </c>
      <c r="I2282" s="11">
        <f>IF(INDEX(Effacement!$A$3:$Y$15,MATCH(Tests!D2282,Effacement!$A$3:$A$15,0),MATCH(Tests!E2282,Effacement!$A$3:$Y$3,0))=0,H2282,C2282)</f>
        <v>696.03</v>
      </c>
      <c r="K2282" s="11">
        <v>458.02</v>
      </c>
      <c r="L2282" s="11">
        <v>499.47</v>
      </c>
      <c r="M2282" s="11">
        <v>538.41999999999996</v>
      </c>
      <c r="N2282" s="11">
        <v>572.73</v>
      </c>
      <c r="O2282" s="11">
        <v>602.51</v>
      </c>
      <c r="P2282" s="11">
        <v>628.04</v>
      </c>
      <c r="Q2282" s="11">
        <v>649.64</v>
      </c>
      <c r="R2282" s="11">
        <v>667.06</v>
      </c>
      <c r="S2282" s="11">
        <v>680.94</v>
      </c>
      <c r="T2282" s="11">
        <v>690.35</v>
      </c>
      <c r="U2282" s="11">
        <v>695.04</v>
      </c>
      <c r="V2282" s="11">
        <v>695.67</v>
      </c>
      <c r="W2282" s="11">
        <v>691.84</v>
      </c>
      <c r="X2282" s="11">
        <v>689.35</v>
      </c>
      <c r="Y2282" s="11">
        <v>682</v>
      </c>
      <c r="Z2282" s="11">
        <v>670.08</v>
      </c>
      <c r="AA2282" s="11">
        <v>653.75</v>
      </c>
      <c r="AB2282" s="11">
        <v>633.84</v>
      </c>
      <c r="AC2282" s="11">
        <v>610.42999999999995</v>
      </c>
      <c r="AD2282" s="11">
        <v>581.58000000000004</v>
      </c>
      <c r="AE2282" s="11">
        <v>548.71</v>
      </c>
      <c r="AF2282" s="11">
        <v>511.2</v>
      </c>
      <c r="AG2282" s="11">
        <v>470.84</v>
      </c>
      <c r="AH2282" s="11">
        <v>425.36</v>
      </c>
      <c r="AI2282" s="11">
        <v>376.36</v>
      </c>
    </row>
    <row r="2283" spans="1:35" x14ac:dyDescent="0.3">
      <c r="A2283" s="15">
        <v>32968.541666666664</v>
      </c>
      <c r="B2283" s="11">
        <f>SsBackT!D2283</f>
        <v>0</v>
      </c>
      <c r="C2283" s="11">
        <f>Illim!B2283</f>
        <v>700.12</v>
      </c>
      <c r="D2283" s="11">
        <f t="shared" si="143"/>
        <v>4</v>
      </c>
      <c r="E2283" s="11">
        <f t="shared" si="144"/>
        <v>13</v>
      </c>
      <c r="F2283" s="11">
        <f t="shared" si="145"/>
        <v>60</v>
      </c>
      <c r="G2283" s="11">
        <f t="shared" si="146"/>
        <v>60</v>
      </c>
      <c r="H2283" s="11" cm="1">
        <f t="array" ref="H2283">INDEX($K$10:$DI$8773,ROW(G2283)-9,MATCH(G2283,$K$10:$DI$10,0))</f>
        <v>537.66999999999996</v>
      </c>
      <c r="I2283" s="11">
        <f>IF(INDEX(Effacement!$A$3:$Y$15,MATCH(Tests!D2283,Effacement!$A$3:$A$15,0),MATCH(Tests!E2283,Effacement!$A$3:$Y$3,0))=0,H2283,C2283)</f>
        <v>700.12</v>
      </c>
      <c r="K2283" s="11">
        <v>270.62</v>
      </c>
      <c r="L2283" s="11">
        <v>324.02999999999997</v>
      </c>
      <c r="M2283" s="11">
        <v>376.34</v>
      </c>
      <c r="N2283" s="11">
        <v>425.82</v>
      </c>
      <c r="O2283" s="11">
        <v>471.63</v>
      </c>
      <c r="P2283" s="11">
        <v>512.29999999999995</v>
      </c>
      <c r="Q2283" s="11">
        <v>549.86</v>
      </c>
      <c r="R2283" s="11">
        <v>582.46</v>
      </c>
      <c r="S2283" s="11">
        <v>610.05999999999995</v>
      </c>
      <c r="T2283" s="11">
        <v>633.54</v>
      </c>
      <c r="U2283" s="11">
        <v>652.66999999999996</v>
      </c>
      <c r="V2283" s="11">
        <v>667.36</v>
      </c>
      <c r="W2283" s="11">
        <v>678.36</v>
      </c>
      <c r="X2283" s="11">
        <v>689.58</v>
      </c>
      <c r="Y2283" s="11">
        <v>696.43</v>
      </c>
      <c r="Z2283" s="11">
        <v>699.29</v>
      </c>
      <c r="AA2283" s="11">
        <v>697.5</v>
      </c>
      <c r="AB2283" s="11">
        <v>691.89</v>
      </c>
      <c r="AC2283" s="11">
        <v>681.71</v>
      </c>
      <c r="AD2283" s="11">
        <v>667.16</v>
      </c>
      <c r="AE2283" s="11">
        <v>649.17999999999995</v>
      </c>
      <c r="AF2283" s="11">
        <v>627.17999999999995</v>
      </c>
      <c r="AG2283" s="11">
        <v>602.22</v>
      </c>
      <c r="AH2283" s="11">
        <v>571.95000000000005</v>
      </c>
      <c r="AI2283" s="11">
        <v>537.66999999999996</v>
      </c>
    </row>
    <row r="2284" spans="1:35" x14ac:dyDescent="0.3">
      <c r="A2284" s="15">
        <v>32968.583333333336</v>
      </c>
      <c r="B2284" s="11">
        <f>SsBackT!D2284</f>
        <v>0</v>
      </c>
      <c r="C2284" s="11">
        <f>Illim!B2284</f>
        <v>707.97</v>
      </c>
      <c r="D2284" s="11">
        <f t="shared" si="143"/>
        <v>4</v>
      </c>
      <c r="E2284" s="11">
        <f t="shared" si="144"/>
        <v>14</v>
      </c>
      <c r="F2284" s="11">
        <f t="shared" si="145"/>
        <v>60</v>
      </c>
      <c r="G2284" s="11">
        <f t="shared" si="146"/>
        <v>60</v>
      </c>
      <c r="H2284" s="11" cm="1">
        <f t="array" ref="H2284">INDEX($K$10:$DI$8773,ROW(G2284)-9,MATCH(G2284,$K$10:$DI$10,0))</f>
        <v>641.51</v>
      </c>
      <c r="I2284" s="11">
        <f>IF(INDEX(Effacement!$A$3:$Y$15,MATCH(Tests!D2284,Effacement!$A$3:$A$15,0),MATCH(Tests!E2284,Effacement!$A$3:$Y$3,0))=0,H2284,C2284)</f>
        <v>707.97</v>
      </c>
      <c r="K2284" s="11">
        <v>143.91</v>
      </c>
      <c r="L2284" s="11">
        <v>149.63999999999999</v>
      </c>
      <c r="M2284" s="11">
        <v>187.04</v>
      </c>
      <c r="N2284" s="11">
        <v>238.59</v>
      </c>
      <c r="O2284" s="11">
        <v>294.42</v>
      </c>
      <c r="P2284" s="11">
        <v>349.21</v>
      </c>
      <c r="Q2284" s="11">
        <v>401.71</v>
      </c>
      <c r="R2284" s="11">
        <v>449.1</v>
      </c>
      <c r="S2284" s="11">
        <v>492.33</v>
      </c>
      <c r="T2284" s="11">
        <v>531.36</v>
      </c>
      <c r="U2284" s="11">
        <v>565.66</v>
      </c>
      <c r="V2284" s="11">
        <v>593.82000000000005</v>
      </c>
      <c r="W2284" s="11">
        <v>618.89</v>
      </c>
      <c r="X2284" s="11">
        <v>643.33000000000004</v>
      </c>
      <c r="Y2284" s="11">
        <v>664.46</v>
      </c>
      <c r="Z2284" s="11">
        <v>681.19</v>
      </c>
      <c r="AA2284" s="11">
        <v>693.93</v>
      </c>
      <c r="AB2284" s="11">
        <v>702.03</v>
      </c>
      <c r="AC2284" s="11">
        <v>706.04</v>
      </c>
      <c r="AD2284" s="11">
        <v>705.44</v>
      </c>
      <c r="AE2284" s="11">
        <v>700.45</v>
      </c>
      <c r="AF2284" s="11">
        <v>691.73</v>
      </c>
      <c r="AG2284" s="11">
        <v>679.25</v>
      </c>
      <c r="AH2284" s="11">
        <v>661.83</v>
      </c>
      <c r="AI2284" s="11">
        <v>641.51</v>
      </c>
    </row>
    <row r="2285" spans="1:35" x14ac:dyDescent="0.3">
      <c r="A2285" s="15">
        <v>32968.625</v>
      </c>
      <c r="B2285" s="11">
        <f>SsBackT!D2285</f>
        <v>0</v>
      </c>
      <c r="C2285" s="11">
        <f>Illim!B2285</f>
        <v>698.63</v>
      </c>
      <c r="D2285" s="11">
        <f t="shared" si="143"/>
        <v>4</v>
      </c>
      <c r="E2285" s="11">
        <f t="shared" si="144"/>
        <v>15</v>
      </c>
      <c r="F2285" s="11">
        <f t="shared" si="145"/>
        <v>60</v>
      </c>
      <c r="G2285" s="11">
        <f t="shared" si="146"/>
        <v>60</v>
      </c>
      <c r="H2285" s="11" cm="1">
        <f t="array" ref="H2285">INDEX($K$10:$DI$8773,ROW(G2285)-9,MATCH(G2285,$K$10:$DI$10,0))</f>
        <v>685.15</v>
      </c>
      <c r="I2285" s="11">
        <f>IF(INDEX(Effacement!$A$3:$Y$15,MATCH(Tests!D2285,Effacement!$A$3:$A$15,0),MATCH(Tests!E2285,Effacement!$A$3:$Y$3,0))=0,H2285,C2285)</f>
        <v>685.15</v>
      </c>
      <c r="K2285" s="11">
        <v>218.12</v>
      </c>
      <c r="L2285" s="11">
        <v>180.09</v>
      </c>
      <c r="M2285" s="11">
        <v>146.71</v>
      </c>
      <c r="N2285" s="11">
        <v>125.77</v>
      </c>
      <c r="O2285" s="11">
        <v>129.72999999999999</v>
      </c>
      <c r="P2285" s="11">
        <v>167.56</v>
      </c>
      <c r="Q2285" s="11">
        <v>219.72</v>
      </c>
      <c r="R2285" s="11">
        <v>276.88</v>
      </c>
      <c r="S2285" s="11">
        <v>332.42</v>
      </c>
      <c r="T2285" s="11">
        <v>384.35</v>
      </c>
      <c r="U2285" s="11">
        <v>431.85</v>
      </c>
      <c r="V2285" s="11">
        <v>474.49</v>
      </c>
      <c r="W2285" s="11">
        <v>513.29</v>
      </c>
      <c r="X2285" s="11">
        <v>549.96</v>
      </c>
      <c r="Y2285" s="11">
        <v>583.04</v>
      </c>
      <c r="Z2285" s="11">
        <v>611.97</v>
      </c>
      <c r="AA2285" s="11">
        <v>637.04</v>
      </c>
      <c r="AB2285" s="11">
        <v>657.75</v>
      </c>
      <c r="AC2285" s="11">
        <v>674.69</v>
      </c>
      <c r="AD2285" s="11">
        <v>687.26</v>
      </c>
      <c r="AE2285" s="11">
        <v>694.56</v>
      </c>
      <c r="AF2285" s="11">
        <v>698.39</v>
      </c>
      <c r="AG2285" s="11">
        <v>698.01</v>
      </c>
      <c r="AH2285" s="11">
        <v>693.72</v>
      </c>
      <c r="AI2285" s="11">
        <v>685.15</v>
      </c>
    </row>
    <row r="2286" spans="1:35" x14ac:dyDescent="0.3">
      <c r="A2286" s="15">
        <v>32968.666666666664</v>
      </c>
      <c r="B2286" s="11">
        <f>SsBackT!D2286</f>
        <v>0</v>
      </c>
      <c r="C2286" s="11">
        <f>Illim!B2286</f>
        <v>623.35</v>
      </c>
      <c r="D2286" s="11">
        <f t="shared" si="143"/>
        <v>4</v>
      </c>
      <c r="E2286" s="11">
        <f t="shared" si="144"/>
        <v>16</v>
      </c>
      <c r="F2286" s="11">
        <f t="shared" si="145"/>
        <v>60</v>
      </c>
      <c r="G2286" s="11">
        <f t="shared" si="146"/>
        <v>60</v>
      </c>
      <c r="H2286" s="11" cm="1">
        <f t="array" ref="H2286">INDEX($K$10:$DI$8773,ROW(G2286)-9,MATCH(G2286,$K$10:$DI$10,0))</f>
        <v>518.80999999999995</v>
      </c>
      <c r="I2286" s="11">
        <f>IF(INDEX(Effacement!$A$3:$Y$15,MATCH(Tests!D2286,Effacement!$A$3:$A$15,0),MATCH(Tests!E2286,Effacement!$A$3:$Y$3,0))=0,H2286,C2286)</f>
        <v>518.80999999999995</v>
      </c>
      <c r="K2286" s="11">
        <v>286.22000000000003</v>
      </c>
      <c r="L2286" s="11">
        <v>252.47</v>
      </c>
      <c r="M2286" s="11">
        <v>217.19</v>
      </c>
      <c r="N2286" s="11">
        <v>180.89</v>
      </c>
      <c r="O2286" s="11">
        <v>146.53</v>
      </c>
      <c r="P2286" s="11">
        <v>117.94</v>
      </c>
      <c r="Q2286" s="11">
        <v>103.98</v>
      </c>
      <c r="R2286" s="11">
        <v>119.46</v>
      </c>
      <c r="S2286" s="11">
        <v>161.51</v>
      </c>
      <c r="T2286" s="11">
        <v>212.66</v>
      </c>
      <c r="U2286" s="11">
        <v>265.01</v>
      </c>
      <c r="V2286" s="11">
        <v>314.77</v>
      </c>
      <c r="W2286" s="11">
        <v>360.96</v>
      </c>
      <c r="X2286" s="11">
        <v>405.93</v>
      </c>
      <c r="Y2286" s="11">
        <v>447.5</v>
      </c>
      <c r="Z2286" s="11">
        <v>483.78</v>
      </c>
      <c r="AA2286" s="11">
        <v>516.13</v>
      </c>
      <c r="AB2286" s="11">
        <v>545.29999999999995</v>
      </c>
      <c r="AC2286" s="11">
        <v>570.48</v>
      </c>
      <c r="AD2286" s="11">
        <v>592.4</v>
      </c>
      <c r="AE2286" s="11">
        <v>609.61</v>
      </c>
      <c r="AF2286" s="11">
        <v>623.15</v>
      </c>
      <c r="AG2286" s="11">
        <v>568.95000000000005</v>
      </c>
      <c r="AH2286" s="11">
        <v>533.24</v>
      </c>
      <c r="AI2286" s="11">
        <v>518.80999999999995</v>
      </c>
    </row>
    <row r="2287" spans="1:35" x14ac:dyDescent="0.3">
      <c r="A2287" s="15">
        <v>32968.708333333336</v>
      </c>
      <c r="B2287" s="11">
        <f>SsBackT!D2287</f>
        <v>0</v>
      </c>
      <c r="C2287" s="11">
        <f>Illim!B2287</f>
        <v>341.36</v>
      </c>
      <c r="D2287" s="11">
        <f t="shared" si="143"/>
        <v>4</v>
      </c>
      <c r="E2287" s="11">
        <f t="shared" si="144"/>
        <v>17</v>
      </c>
      <c r="F2287" s="11">
        <f t="shared" si="145"/>
        <v>60</v>
      </c>
      <c r="G2287" s="11">
        <f t="shared" si="146"/>
        <v>60</v>
      </c>
      <c r="H2287" s="11" cm="1">
        <f t="array" ref="H2287">INDEX($K$10:$DI$8773,ROW(G2287)-9,MATCH(G2287,$K$10:$DI$10,0))</f>
        <v>123.97</v>
      </c>
      <c r="I2287" s="11">
        <f>IF(INDEX(Effacement!$A$3:$Y$15,MATCH(Tests!D2287,Effacement!$A$3:$A$15,0),MATCH(Tests!E2287,Effacement!$A$3:$Y$3,0))=0,H2287,C2287)</f>
        <v>123.97</v>
      </c>
      <c r="K2287" s="11">
        <v>256.24</v>
      </c>
      <c r="L2287" s="11">
        <v>254.41</v>
      </c>
      <c r="M2287" s="11">
        <v>232.77</v>
      </c>
      <c r="N2287" s="11">
        <v>206.79</v>
      </c>
      <c r="O2287" s="11">
        <v>179.12</v>
      </c>
      <c r="P2287" s="11">
        <v>150.43</v>
      </c>
      <c r="Q2287" s="11">
        <v>121.95</v>
      </c>
      <c r="R2287" s="11">
        <v>96.367000000000004</v>
      </c>
      <c r="S2287" s="11">
        <v>79.412000000000006</v>
      </c>
      <c r="T2287" s="11">
        <v>81.911000000000001</v>
      </c>
      <c r="U2287" s="11">
        <v>110.86</v>
      </c>
      <c r="V2287" s="11">
        <v>150.97999999999999</v>
      </c>
      <c r="W2287" s="11">
        <v>193.41</v>
      </c>
      <c r="X2287" s="11">
        <v>236.88</v>
      </c>
      <c r="Y2287" s="11">
        <v>277.60000000000002</v>
      </c>
      <c r="Z2287" s="11">
        <v>314.62</v>
      </c>
      <c r="AA2287" s="11">
        <v>305.95999999999998</v>
      </c>
      <c r="AB2287" s="11">
        <v>152.69</v>
      </c>
      <c r="AC2287" s="11">
        <v>126.81</v>
      </c>
      <c r="AD2287" s="11">
        <v>127.17</v>
      </c>
      <c r="AE2287" s="11">
        <v>127.22</v>
      </c>
      <c r="AF2287" s="11">
        <v>126.89</v>
      </c>
      <c r="AG2287" s="11">
        <v>126.18</v>
      </c>
      <c r="AH2287" s="11">
        <v>125.18</v>
      </c>
      <c r="AI2287" s="11">
        <v>123.97</v>
      </c>
    </row>
    <row r="2288" spans="1:35" x14ac:dyDescent="0.3">
      <c r="A2288" s="15">
        <v>32968.75</v>
      </c>
      <c r="B2288" s="11">
        <f>SsBackT!D2288</f>
        <v>0</v>
      </c>
      <c r="C2288" s="11">
        <f>Illim!B2288</f>
        <v>75.034000000000006</v>
      </c>
      <c r="D2288" s="11">
        <f t="shared" si="143"/>
        <v>4</v>
      </c>
      <c r="E2288" s="11">
        <f t="shared" si="144"/>
        <v>18</v>
      </c>
      <c r="F2288" s="11">
        <f t="shared" si="145"/>
        <v>60</v>
      </c>
      <c r="G2288" s="11">
        <f t="shared" si="146"/>
        <v>60</v>
      </c>
      <c r="H2288" s="11" cm="1">
        <f t="array" ref="H2288">INDEX($K$10:$DI$8773,ROW(G2288)-9,MATCH(G2288,$K$10:$DI$10,0))</f>
        <v>51.204999999999998</v>
      </c>
      <c r="I2288" s="11">
        <f>IF(INDEX(Effacement!$A$3:$Y$15,MATCH(Tests!D2288,Effacement!$A$3:$A$15,0),MATCH(Tests!E2288,Effacement!$A$3:$Y$3,0))=0,H2288,C2288)</f>
        <v>51.204999999999998</v>
      </c>
      <c r="K2288" s="11">
        <v>74.674999999999997</v>
      </c>
      <c r="L2288" s="11">
        <v>74.405000000000001</v>
      </c>
      <c r="M2288" s="11">
        <v>74.116</v>
      </c>
      <c r="N2288" s="11">
        <v>73.66</v>
      </c>
      <c r="O2288" s="11">
        <v>72.751000000000005</v>
      </c>
      <c r="P2288" s="11">
        <v>71.292000000000002</v>
      </c>
      <c r="Q2288" s="11">
        <v>69.144999999999996</v>
      </c>
      <c r="R2288" s="11">
        <v>65.8</v>
      </c>
      <c r="S2288" s="11">
        <v>60.670999999999999</v>
      </c>
      <c r="T2288" s="11">
        <v>45.088000000000001</v>
      </c>
      <c r="U2288" s="11">
        <v>33.649000000000001</v>
      </c>
      <c r="V2288" s="11">
        <v>32.009</v>
      </c>
      <c r="W2288" s="11">
        <v>45.5</v>
      </c>
      <c r="X2288" s="11">
        <v>67.631</v>
      </c>
      <c r="Y2288" s="11">
        <v>44.841999999999999</v>
      </c>
      <c r="Z2288" s="11">
        <v>47.183</v>
      </c>
      <c r="AA2288" s="11">
        <v>48.832000000000001</v>
      </c>
      <c r="AB2288" s="11">
        <v>49.957000000000001</v>
      </c>
      <c r="AC2288" s="11">
        <v>50.753</v>
      </c>
      <c r="AD2288" s="11">
        <v>51.207999999999998</v>
      </c>
      <c r="AE2288" s="11">
        <v>51.47</v>
      </c>
      <c r="AF2288" s="11">
        <v>51.588000000000001</v>
      </c>
      <c r="AG2288" s="11">
        <v>51.610999999999997</v>
      </c>
      <c r="AH2288" s="11">
        <v>51.48</v>
      </c>
      <c r="AI2288" s="11">
        <v>51.204999999999998</v>
      </c>
    </row>
    <row r="2289" spans="1:35" x14ac:dyDescent="0.3">
      <c r="A2289" s="15">
        <v>32968.791666666664</v>
      </c>
      <c r="B2289" s="11">
        <f>SsBackT!D2289</f>
        <v>0</v>
      </c>
      <c r="C2289" s="11">
        <f>Illim!B2289</f>
        <v>-1.32E-2</v>
      </c>
      <c r="D2289" s="11">
        <f t="shared" si="143"/>
        <v>4</v>
      </c>
      <c r="E2289" s="11">
        <f t="shared" si="144"/>
        <v>19</v>
      </c>
      <c r="F2289" s="11">
        <f t="shared" si="145"/>
        <v>60</v>
      </c>
      <c r="G2289" s="11">
        <f t="shared" si="146"/>
        <v>60</v>
      </c>
      <c r="H2289" s="11" cm="1">
        <f t="array" ref="H2289">INDEX($K$10:$DI$8773,ROW(G2289)-9,MATCH(G2289,$K$10:$DI$10,0))</f>
        <v>-1.32E-2</v>
      </c>
      <c r="I2289" s="11">
        <f>IF(INDEX(Effacement!$A$3:$Y$15,MATCH(Tests!D2289,Effacement!$A$3:$A$15,0),MATCH(Tests!E2289,Effacement!$A$3:$Y$3,0))=0,H2289,C2289)</f>
        <v>-1.32E-2</v>
      </c>
      <c r="K2289" s="11">
        <v>-1.32E-2</v>
      </c>
      <c r="L2289" s="11">
        <v>-1.32E-2</v>
      </c>
      <c r="M2289" s="11">
        <v>-1.32E-2</v>
      </c>
      <c r="N2289" s="11">
        <v>-1.32E-2</v>
      </c>
      <c r="O2289" s="11">
        <v>-1.32E-2</v>
      </c>
      <c r="P2289" s="11">
        <v>-1.32E-2</v>
      </c>
      <c r="Q2289" s="11">
        <v>-1.32E-2</v>
      </c>
      <c r="R2289" s="11">
        <v>-1.32E-2</v>
      </c>
      <c r="S2289" s="11">
        <v>-1.32E-2</v>
      </c>
      <c r="T2289" s="11">
        <v>-1.32E-2</v>
      </c>
      <c r="U2289" s="11">
        <v>-1.32E-2</v>
      </c>
      <c r="V2289" s="11">
        <v>-1.32E-2</v>
      </c>
      <c r="W2289" s="11">
        <v>-1.32E-2</v>
      </c>
      <c r="X2289" s="11">
        <v>-1.32E-2</v>
      </c>
      <c r="Y2289" s="11">
        <v>-1.32E-2</v>
      </c>
      <c r="Z2289" s="11">
        <v>-1.32E-2</v>
      </c>
      <c r="AA2289" s="11">
        <v>-1.32E-2</v>
      </c>
      <c r="AB2289" s="11">
        <v>-1.32E-2</v>
      </c>
      <c r="AC2289" s="11">
        <v>-1.32E-2</v>
      </c>
      <c r="AD2289" s="11">
        <v>-1.32E-2</v>
      </c>
      <c r="AE2289" s="11">
        <v>-1.32E-2</v>
      </c>
      <c r="AF2289" s="11">
        <v>-1.32E-2</v>
      </c>
      <c r="AG2289" s="11">
        <v>-1.32E-2</v>
      </c>
      <c r="AH2289" s="11">
        <v>-1.32E-2</v>
      </c>
      <c r="AI2289" s="11">
        <v>-1.32E-2</v>
      </c>
    </row>
    <row r="2290" spans="1:35" x14ac:dyDescent="0.3">
      <c r="A2290" s="15">
        <v>32968.833333333336</v>
      </c>
      <c r="B2290" s="11">
        <f>SsBackT!D2290</f>
        <v>0</v>
      </c>
      <c r="C2290" s="11">
        <f>Illim!B2290</f>
        <v>-1.32E-2</v>
      </c>
      <c r="D2290" s="11">
        <f t="shared" si="143"/>
        <v>4</v>
      </c>
      <c r="E2290" s="11">
        <f t="shared" si="144"/>
        <v>20</v>
      </c>
      <c r="F2290" s="11">
        <f t="shared" si="145"/>
        <v>60</v>
      </c>
      <c r="G2290" s="11">
        <f t="shared" si="146"/>
        <v>60</v>
      </c>
      <c r="H2290" s="11" cm="1">
        <f t="array" ref="H2290">INDEX($K$10:$DI$8773,ROW(G2290)-9,MATCH(G2290,$K$10:$DI$10,0))</f>
        <v>-1.32E-2</v>
      </c>
      <c r="I2290" s="11">
        <f>IF(INDEX(Effacement!$A$3:$Y$15,MATCH(Tests!D2290,Effacement!$A$3:$A$15,0),MATCH(Tests!E2290,Effacement!$A$3:$Y$3,0))=0,H2290,C2290)</f>
        <v>-1.32E-2</v>
      </c>
      <c r="K2290" s="11">
        <v>-1.32E-2</v>
      </c>
      <c r="L2290" s="11">
        <v>-1.32E-2</v>
      </c>
      <c r="M2290" s="11">
        <v>-1.32E-2</v>
      </c>
      <c r="N2290" s="11">
        <v>-1.32E-2</v>
      </c>
      <c r="O2290" s="11">
        <v>-1.32E-2</v>
      </c>
      <c r="P2290" s="11">
        <v>-1.32E-2</v>
      </c>
      <c r="Q2290" s="11">
        <v>-1.32E-2</v>
      </c>
      <c r="R2290" s="11">
        <v>-1.32E-2</v>
      </c>
      <c r="S2290" s="11">
        <v>-1.32E-2</v>
      </c>
      <c r="T2290" s="11">
        <v>-1.32E-2</v>
      </c>
      <c r="U2290" s="11">
        <v>-1.32E-2</v>
      </c>
      <c r="V2290" s="11">
        <v>-1.32E-2</v>
      </c>
      <c r="W2290" s="11">
        <v>-1.32E-2</v>
      </c>
      <c r="X2290" s="11">
        <v>-1.32E-2</v>
      </c>
      <c r="Y2290" s="11">
        <v>-1.32E-2</v>
      </c>
      <c r="Z2290" s="11">
        <v>-1.32E-2</v>
      </c>
      <c r="AA2290" s="11">
        <v>-1.32E-2</v>
      </c>
      <c r="AB2290" s="11">
        <v>-1.32E-2</v>
      </c>
      <c r="AC2290" s="11">
        <v>-1.32E-2</v>
      </c>
      <c r="AD2290" s="11">
        <v>-1.32E-2</v>
      </c>
      <c r="AE2290" s="11">
        <v>-1.32E-2</v>
      </c>
      <c r="AF2290" s="11">
        <v>-1.32E-2</v>
      </c>
      <c r="AG2290" s="11">
        <v>-1.32E-2</v>
      </c>
      <c r="AH2290" s="11">
        <v>-1.32E-2</v>
      </c>
      <c r="AI2290" s="11">
        <v>-1.32E-2</v>
      </c>
    </row>
    <row r="2291" spans="1:35" x14ac:dyDescent="0.3">
      <c r="A2291" s="15">
        <v>32968.875</v>
      </c>
      <c r="B2291" s="11">
        <f>SsBackT!D2291</f>
        <v>0</v>
      </c>
      <c r="C2291" s="11">
        <f>Illim!B2291</f>
        <v>-1.32E-2</v>
      </c>
      <c r="D2291" s="11">
        <f t="shared" si="143"/>
        <v>4</v>
      </c>
      <c r="E2291" s="11">
        <f t="shared" si="144"/>
        <v>21</v>
      </c>
      <c r="F2291" s="11">
        <f t="shared" si="145"/>
        <v>60</v>
      </c>
      <c r="G2291" s="11">
        <f t="shared" si="146"/>
        <v>60</v>
      </c>
      <c r="H2291" s="11" cm="1">
        <f t="array" ref="H2291">INDEX($K$10:$DI$8773,ROW(G2291)-9,MATCH(G2291,$K$10:$DI$10,0))</f>
        <v>-1.32E-2</v>
      </c>
      <c r="I2291" s="11">
        <f>IF(INDEX(Effacement!$A$3:$Y$15,MATCH(Tests!D2291,Effacement!$A$3:$A$15,0),MATCH(Tests!E2291,Effacement!$A$3:$Y$3,0))=0,H2291,C2291)</f>
        <v>-1.32E-2</v>
      </c>
      <c r="K2291" s="11">
        <v>-1.32E-2</v>
      </c>
      <c r="L2291" s="11">
        <v>-1.32E-2</v>
      </c>
      <c r="M2291" s="11">
        <v>-1.32E-2</v>
      </c>
      <c r="N2291" s="11">
        <v>-1.32E-2</v>
      </c>
      <c r="O2291" s="11">
        <v>-1.32E-2</v>
      </c>
      <c r="P2291" s="11">
        <v>-1.32E-2</v>
      </c>
      <c r="Q2291" s="11">
        <v>-1.32E-2</v>
      </c>
      <c r="R2291" s="11">
        <v>-1.32E-2</v>
      </c>
      <c r="S2291" s="11">
        <v>-1.32E-2</v>
      </c>
      <c r="T2291" s="11">
        <v>-1.32E-2</v>
      </c>
      <c r="U2291" s="11">
        <v>-1.32E-2</v>
      </c>
      <c r="V2291" s="11">
        <v>-1.32E-2</v>
      </c>
      <c r="W2291" s="11">
        <v>-1.32E-2</v>
      </c>
      <c r="X2291" s="11">
        <v>-1.32E-2</v>
      </c>
      <c r="Y2291" s="11">
        <v>-1.32E-2</v>
      </c>
      <c r="Z2291" s="11">
        <v>-1.32E-2</v>
      </c>
      <c r="AA2291" s="11">
        <v>-1.32E-2</v>
      </c>
      <c r="AB2291" s="11">
        <v>-1.32E-2</v>
      </c>
      <c r="AC2291" s="11">
        <v>-1.32E-2</v>
      </c>
      <c r="AD2291" s="11">
        <v>-1.32E-2</v>
      </c>
      <c r="AE2291" s="11">
        <v>-1.32E-2</v>
      </c>
      <c r="AF2291" s="11">
        <v>-1.32E-2</v>
      </c>
      <c r="AG2291" s="11">
        <v>-1.32E-2</v>
      </c>
      <c r="AH2291" s="11">
        <v>-1.32E-2</v>
      </c>
      <c r="AI2291" s="11">
        <v>-1.32E-2</v>
      </c>
    </row>
    <row r="2292" spans="1:35" x14ac:dyDescent="0.3">
      <c r="A2292" s="15">
        <v>32968.916666666664</v>
      </c>
      <c r="B2292" s="11">
        <f>SsBackT!D2292</f>
        <v>0</v>
      </c>
      <c r="C2292" s="11">
        <f>Illim!B2292</f>
        <v>-1.32E-2</v>
      </c>
      <c r="D2292" s="11">
        <f t="shared" si="143"/>
        <v>4</v>
      </c>
      <c r="E2292" s="11">
        <f t="shared" si="144"/>
        <v>22</v>
      </c>
      <c r="F2292" s="11">
        <f t="shared" si="145"/>
        <v>60</v>
      </c>
      <c r="G2292" s="11">
        <f t="shared" si="146"/>
        <v>60</v>
      </c>
      <c r="H2292" s="11" cm="1">
        <f t="array" ref="H2292">INDEX($K$10:$DI$8773,ROW(G2292)-9,MATCH(G2292,$K$10:$DI$10,0))</f>
        <v>-1.32E-2</v>
      </c>
      <c r="I2292" s="11">
        <f>IF(INDEX(Effacement!$A$3:$Y$15,MATCH(Tests!D2292,Effacement!$A$3:$A$15,0),MATCH(Tests!E2292,Effacement!$A$3:$Y$3,0))=0,H2292,C2292)</f>
        <v>-1.32E-2</v>
      </c>
      <c r="K2292" s="11">
        <v>-1.32E-2</v>
      </c>
      <c r="L2292" s="11">
        <v>-1.32E-2</v>
      </c>
      <c r="M2292" s="11">
        <v>-1.32E-2</v>
      </c>
      <c r="N2292" s="11">
        <v>-1.32E-2</v>
      </c>
      <c r="O2292" s="11">
        <v>-1.32E-2</v>
      </c>
      <c r="P2292" s="11">
        <v>-1.32E-2</v>
      </c>
      <c r="Q2292" s="11">
        <v>-1.32E-2</v>
      </c>
      <c r="R2292" s="11">
        <v>-1.32E-2</v>
      </c>
      <c r="S2292" s="11">
        <v>-1.32E-2</v>
      </c>
      <c r="T2292" s="11">
        <v>-1.32E-2</v>
      </c>
      <c r="U2292" s="11">
        <v>-1.32E-2</v>
      </c>
      <c r="V2292" s="11">
        <v>-1.32E-2</v>
      </c>
      <c r="W2292" s="11">
        <v>-1.32E-2</v>
      </c>
      <c r="X2292" s="11">
        <v>-1.32E-2</v>
      </c>
      <c r="Y2292" s="11">
        <v>-1.32E-2</v>
      </c>
      <c r="Z2292" s="11">
        <v>-1.32E-2</v>
      </c>
      <c r="AA2292" s="11">
        <v>-1.32E-2</v>
      </c>
      <c r="AB2292" s="11">
        <v>-1.32E-2</v>
      </c>
      <c r="AC2292" s="11">
        <v>-1.32E-2</v>
      </c>
      <c r="AD2292" s="11">
        <v>-1.32E-2</v>
      </c>
      <c r="AE2292" s="11">
        <v>-1.32E-2</v>
      </c>
      <c r="AF2292" s="11">
        <v>-1.32E-2</v>
      </c>
      <c r="AG2292" s="11">
        <v>-1.32E-2</v>
      </c>
      <c r="AH2292" s="11">
        <v>-1.32E-2</v>
      </c>
      <c r="AI2292" s="11">
        <v>-1.32E-2</v>
      </c>
    </row>
    <row r="2293" spans="1:35" x14ac:dyDescent="0.3">
      <c r="A2293" s="15">
        <v>32968.958333333336</v>
      </c>
      <c r="B2293" s="11">
        <f>SsBackT!D2293</f>
        <v>0</v>
      </c>
      <c r="C2293" s="11">
        <f>Illim!B2293</f>
        <v>-1.32E-2</v>
      </c>
      <c r="D2293" s="11">
        <f t="shared" si="143"/>
        <v>4</v>
      </c>
      <c r="E2293" s="11">
        <f t="shared" si="144"/>
        <v>23</v>
      </c>
      <c r="F2293" s="11">
        <f t="shared" si="145"/>
        <v>60</v>
      </c>
      <c r="G2293" s="11">
        <f t="shared" si="146"/>
        <v>60</v>
      </c>
      <c r="H2293" s="11" cm="1">
        <f t="array" ref="H2293">INDEX($K$10:$DI$8773,ROW(G2293)-9,MATCH(G2293,$K$10:$DI$10,0))</f>
        <v>-1.32E-2</v>
      </c>
      <c r="I2293" s="11">
        <f>IF(INDEX(Effacement!$A$3:$Y$15,MATCH(Tests!D2293,Effacement!$A$3:$A$15,0),MATCH(Tests!E2293,Effacement!$A$3:$Y$3,0))=0,H2293,C2293)</f>
        <v>-1.32E-2</v>
      </c>
      <c r="K2293" s="11">
        <v>-1.32E-2</v>
      </c>
      <c r="L2293" s="11">
        <v>-1.32E-2</v>
      </c>
      <c r="M2293" s="11">
        <v>-1.32E-2</v>
      </c>
      <c r="N2293" s="11">
        <v>-1.32E-2</v>
      </c>
      <c r="O2293" s="11">
        <v>-1.32E-2</v>
      </c>
      <c r="P2293" s="11">
        <v>-1.32E-2</v>
      </c>
      <c r="Q2293" s="11">
        <v>-1.32E-2</v>
      </c>
      <c r="R2293" s="11">
        <v>-1.32E-2</v>
      </c>
      <c r="S2293" s="11">
        <v>-1.32E-2</v>
      </c>
      <c r="T2293" s="11">
        <v>-1.32E-2</v>
      </c>
      <c r="U2293" s="11">
        <v>-1.32E-2</v>
      </c>
      <c r="V2293" s="11">
        <v>-1.32E-2</v>
      </c>
      <c r="W2293" s="11">
        <v>-1.32E-2</v>
      </c>
      <c r="X2293" s="11">
        <v>-1.32E-2</v>
      </c>
      <c r="Y2293" s="11">
        <v>-1.32E-2</v>
      </c>
      <c r="Z2293" s="11">
        <v>-1.32E-2</v>
      </c>
      <c r="AA2293" s="11">
        <v>-1.32E-2</v>
      </c>
      <c r="AB2293" s="11">
        <v>-1.32E-2</v>
      </c>
      <c r="AC2293" s="11">
        <v>-1.32E-2</v>
      </c>
      <c r="AD2293" s="11">
        <v>-1.32E-2</v>
      </c>
      <c r="AE2293" s="11">
        <v>-1.32E-2</v>
      </c>
      <c r="AF2293" s="11">
        <v>-1.32E-2</v>
      </c>
      <c r="AG2293" s="11">
        <v>-1.32E-2</v>
      </c>
      <c r="AH2293" s="11">
        <v>-1.32E-2</v>
      </c>
      <c r="AI2293" s="11">
        <v>-1.32E-2</v>
      </c>
    </row>
    <row r="2294" spans="1:35" x14ac:dyDescent="0.3">
      <c r="A2294" s="15">
        <v>32969</v>
      </c>
      <c r="B2294" s="11">
        <f>SsBackT!D2294</f>
        <v>0</v>
      </c>
      <c r="C2294" s="11">
        <f>Illim!B2294</f>
        <v>-1.32E-2</v>
      </c>
      <c r="D2294" s="11">
        <f t="shared" si="143"/>
        <v>4</v>
      </c>
      <c r="E2294" s="11">
        <f t="shared" si="144"/>
        <v>0</v>
      </c>
      <c r="F2294" s="11">
        <f t="shared" si="145"/>
        <v>60</v>
      </c>
      <c r="G2294" s="11">
        <f t="shared" si="146"/>
        <v>60</v>
      </c>
      <c r="H2294" s="11" cm="1">
        <f t="array" ref="H2294">INDEX($K$10:$DI$8773,ROW(G2294)-9,MATCH(G2294,$K$10:$DI$10,0))</f>
        <v>-1.32E-2</v>
      </c>
      <c r="I2294" s="11">
        <f>IF(INDEX(Effacement!$A$3:$Y$15,MATCH(Tests!D2294,Effacement!$A$3:$A$15,0),MATCH(Tests!E2294,Effacement!$A$3:$Y$3,0))=0,H2294,C2294)</f>
        <v>-1.32E-2</v>
      </c>
      <c r="K2294" s="11">
        <v>-1.32E-2</v>
      </c>
      <c r="L2294" s="11">
        <v>-1.32E-2</v>
      </c>
      <c r="M2294" s="11">
        <v>-1.32E-2</v>
      </c>
      <c r="N2294" s="11">
        <v>-1.32E-2</v>
      </c>
      <c r="O2294" s="11">
        <v>-1.32E-2</v>
      </c>
      <c r="P2294" s="11">
        <v>-1.32E-2</v>
      </c>
      <c r="Q2294" s="11">
        <v>-1.32E-2</v>
      </c>
      <c r="R2294" s="11">
        <v>-1.32E-2</v>
      </c>
      <c r="S2294" s="11">
        <v>-1.32E-2</v>
      </c>
      <c r="T2294" s="11">
        <v>-1.32E-2</v>
      </c>
      <c r="U2294" s="11">
        <v>-1.32E-2</v>
      </c>
      <c r="V2294" s="11">
        <v>-1.32E-2</v>
      </c>
      <c r="W2294" s="11">
        <v>-1.32E-2</v>
      </c>
      <c r="X2294" s="11">
        <v>-1.32E-2</v>
      </c>
      <c r="Y2294" s="11">
        <v>-1.32E-2</v>
      </c>
      <c r="Z2294" s="11">
        <v>-1.32E-2</v>
      </c>
      <c r="AA2294" s="11">
        <v>-1.32E-2</v>
      </c>
      <c r="AB2294" s="11">
        <v>-1.32E-2</v>
      </c>
      <c r="AC2294" s="11">
        <v>-1.32E-2</v>
      </c>
      <c r="AD2294" s="11">
        <v>-1.32E-2</v>
      </c>
      <c r="AE2294" s="11">
        <v>-1.32E-2</v>
      </c>
      <c r="AF2294" s="11">
        <v>-1.32E-2</v>
      </c>
      <c r="AG2294" s="11">
        <v>-1.32E-2</v>
      </c>
      <c r="AH2294" s="11">
        <v>-1.32E-2</v>
      </c>
      <c r="AI2294" s="11">
        <v>-1.32E-2</v>
      </c>
    </row>
    <row r="2295" spans="1:35" x14ac:dyDescent="0.3">
      <c r="A2295" s="15">
        <v>32969.041666666664</v>
      </c>
      <c r="B2295" s="11">
        <f>SsBackT!D2295</f>
        <v>0</v>
      </c>
      <c r="C2295" s="11">
        <f>Illim!B2295</f>
        <v>-1.32E-2</v>
      </c>
      <c r="D2295" s="11">
        <f t="shared" si="143"/>
        <v>4</v>
      </c>
      <c r="E2295" s="11">
        <f t="shared" si="144"/>
        <v>1</v>
      </c>
      <c r="F2295" s="11">
        <f t="shared" si="145"/>
        <v>60</v>
      </c>
      <c r="G2295" s="11">
        <f t="shared" si="146"/>
        <v>60</v>
      </c>
      <c r="H2295" s="11" cm="1">
        <f t="array" ref="H2295">INDEX($K$10:$DI$8773,ROW(G2295)-9,MATCH(G2295,$K$10:$DI$10,0))</f>
        <v>-1.32E-2</v>
      </c>
      <c r="I2295" s="11">
        <f>IF(INDEX(Effacement!$A$3:$Y$15,MATCH(Tests!D2295,Effacement!$A$3:$A$15,0),MATCH(Tests!E2295,Effacement!$A$3:$Y$3,0))=0,H2295,C2295)</f>
        <v>-1.32E-2</v>
      </c>
      <c r="K2295" s="11">
        <v>-1.32E-2</v>
      </c>
      <c r="L2295" s="11">
        <v>-1.32E-2</v>
      </c>
      <c r="M2295" s="11">
        <v>-1.32E-2</v>
      </c>
      <c r="N2295" s="11">
        <v>-1.32E-2</v>
      </c>
      <c r="O2295" s="11">
        <v>-1.32E-2</v>
      </c>
      <c r="P2295" s="11">
        <v>-1.32E-2</v>
      </c>
      <c r="Q2295" s="11">
        <v>-1.32E-2</v>
      </c>
      <c r="R2295" s="11">
        <v>-1.32E-2</v>
      </c>
      <c r="S2295" s="11">
        <v>-1.32E-2</v>
      </c>
      <c r="T2295" s="11">
        <v>-1.32E-2</v>
      </c>
      <c r="U2295" s="11">
        <v>-1.32E-2</v>
      </c>
      <c r="V2295" s="11">
        <v>-1.32E-2</v>
      </c>
      <c r="W2295" s="11">
        <v>-1.32E-2</v>
      </c>
      <c r="X2295" s="11">
        <v>-1.32E-2</v>
      </c>
      <c r="Y2295" s="11">
        <v>-1.32E-2</v>
      </c>
      <c r="Z2295" s="11">
        <v>-1.32E-2</v>
      </c>
      <c r="AA2295" s="11">
        <v>-1.32E-2</v>
      </c>
      <c r="AB2295" s="11">
        <v>-1.32E-2</v>
      </c>
      <c r="AC2295" s="11">
        <v>-1.32E-2</v>
      </c>
      <c r="AD2295" s="11">
        <v>-1.32E-2</v>
      </c>
      <c r="AE2295" s="11">
        <v>-1.32E-2</v>
      </c>
      <c r="AF2295" s="11">
        <v>-1.32E-2</v>
      </c>
      <c r="AG2295" s="11">
        <v>-1.32E-2</v>
      </c>
      <c r="AH2295" s="11">
        <v>-1.32E-2</v>
      </c>
      <c r="AI2295" s="11">
        <v>-1.32E-2</v>
      </c>
    </row>
    <row r="2296" spans="1:35" x14ac:dyDescent="0.3">
      <c r="A2296" s="15">
        <v>32969.083333333336</v>
      </c>
      <c r="B2296" s="11">
        <f>SsBackT!D2296</f>
        <v>0</v>
      </c>
      <c r="C2296" s="11">
        <f>Illim!B2296</f>
        <v>-1.32E-2</v>
      </c>
      <c r="D2296" s="11">
        <f t="shared" si="143"/>
        <v>4</v>
      </c>
      <c r="E2296" s="11">
        <f t="shared" si="144"/>
        <v>2</v>
      </c>
      <c r="F2296" s="11">
        <f t="shared" si="145"/>
        <v>60</v>
      </c>
      <c r="G2296" s="11">
        <f t="shared" si="146"/>
        <v>60</v>
      </c>
      <c r="H2296" s="11" cm="1">
        <f t="array" ref="H2296">INDEX($K$10:$DI$8773,ROW(G2296)-9,MATCH(G2296,$K$10:$DI$10,0))</f>
        <v>-1.32E-2</v>
      </c>
      <c r="I2296" s="11">
        <f>IF(INDEX(Effacement!$A$3:$Y$15,MATCH(Tests!D2296,Effacement!$A$3:$A$15,0),MATCH(Tests!E2296,Effacement!$A$3:$Y$3,0))=0,H2296,C2296)</f>
        <v>-1.32E-2</v>
      </c>
      <c r="K2296" s="11">
        <v>-1.32E-2</v>
      </c>
      <c r="L2296" s="11">
        <v>-1.32E-2</v>
      </c>
      <c r="M2296" s="11">
        <v>-1.32E-2</v>
      </c>
      <c r="N2296" s="11">
        <v>-1.32E-2</v>
      </c>
      <c r="O2296" s="11">
        <v>-1.32E-2</v>
      </c>
      <c r="P2296" s="11">
        <v>-1.32E-2</v>
      </c>
      <c r="Q2296" s="11">
        <v>-1.32E-2</v>
      </c>
      <c r="R2296" s="11">
        <v>-1.32E-2</v>
      </c>
      <c r="S2296" s="11">
        <v>-1.32E-2</v>
      </c>
      <c r="T2296" s="11">
        <v>-1.32E-2</v>
      </c>
      <c r="U2296" s="11">
        <v>-1.32E-2</v>
      </c>
      <c r="V2296" s="11">
        <v>-1.32E-2</v>
      </c>
      <c r="W2296" s="11">
        <v>-1.32E-2</v>
      </c>
      <c r="X2296" s="11">
        <v>-1.32E-2</v>
      </c>
      <c r="Y2296" s="11">
        <v>-1.32E-2</v>
      </c>
      <c r="Z2296" s="11">
        <v>-1.32E-2</v>
      </c>
      <c r="AA2296" s="11">
        <v>-1.32E-2</v>
      </c>
      <c r="AB2296" s="11">
        <v>-1.32E-2</v>
      </c>
      <c r="AC2296" s="11">
        <v>-1.32E-2</v>
      </c>
      <c r="AD2296" s="11">
        <v>-1.32E-2</v>
      </c>
      <c r="AE2296" s="11">
        <v>-1.32E-2</v>
      </c>
      <c r="AF2296" s="11">
        <v>-1.32E-2</v>
      </c>
      <c r="AG2296" s="11">
        <v>-1.32E-2</v>
      </c>
      <c r="AH2296" s="11">
        <v>-1.32E-2</v>
      </c>
      <c r="AI2296" s="11">
        <v>-1.32E-2</v>
      </c>
    </row>
    <row r="2297" spans="1:35" x14ac:dyDescent="0.3">
      <c r="A2297" s="15">
        <v>32969.125</v>
      </c>
      <c r="B2297" s="11">
        <f>SsBackT!D2297</f>
        <v>0</v>
      </c>
      <c r="C2297" s="11">
        <f>Illim!B2297</f>
        <v>-1.32E-2</v>
      </c>
      <c r="D2297" s="11">
        <f t="shared" si="143"/>
        <v>4</v>
      </c>
      <c r="E2297" s="11">
        <f t="shared" si="144"/>
        <v>3</v>
      </c>
      <c r="F2297" s="11">
        <f t="shared" si="145"/>
        <v>60</v>
      </c>
      <c r="G2297" s="11">
        <f t="shared" si="146"/>
        <v>60</v>
      </c>
      <c r="H2297" s="11" cm="1">
        <f t="array" ref="H2297">INDEX($K$10:$DI$8773,ROW(G2297)-9,MATCH(G2297,$K$10:$DI$10,0))</f>
        <v>-1.32E-2</v>
      </c>
      <c r="I2297" s="11">
        <f>IF(INDEX(Effacement!$A$3:$Y$15,MATCH(Tests!D2297,Effacement!$A$3:$A$15,0),MATCH(Tests!E2297,Effacement!$A$3:$Y$3,0))=0,H2297,C2297)</f>
        <v>-1.32E-2</v>
      </c>
      <c r="K2297" s="11">
        <v>-1.32E-2</v>
      </c>
      <c r="L2297" s="11">
        <v>-1.32E-2</v>
      </c>
      <c r="M2297" s="11">
        <v>-1.32E-2</v>
      </c>
      <c r="N2297" s="11">
        <v>-1.32E-2</v>
      </c>
      <c r="O2297" s="11">
        <v>-1.32E-2</v>
      </c>
      <c r="P2297" s="11">
        <v>-1.32E-2</v>
      </c>
      <c r="Q2297" s="11">
        <v>-1.32E-2</v>
      </c>
      <c r="R2297" s="11">
        <v>-1.32E-2</v>
      </c>
      <c r="S2297" s="11">
        <v>-1.32E-2</v>
      </c>
      <c r="T2297" s="11">
        <v>-1.32E-2</v>
      </c>
      <c r="U2297" s="11">
        <v>-1.32E-2</v>
      </c>
      <c r="V2297" s="11">
        <v>-1.32E-2</v>
      </c>
      <c r="W2297" s="11">
        <v>-1.32E-2</v>
      </c>
      <c r="X2297" s="11">
        <v>-1.32E-2</v>
      </c>
      <c r="Y2297" s="11">
        <v>-1.32E-2</v>
      </c>
      <c r="Z2297" s="11">
        <v>-1.32E-2</v>
      </c>
      <c r="AA2297" s="11">
        <v>-1.32E-2</v>
      </c>
      <c r="AB2297" s="11">
        <v>-1.32E-2</v>
      </c>
      <c r="AC2297" s="11">
        <v>-1.32E-2</v>
      </c>
      <c r="AD2297" s="11">
        <v>-1.32E-2</v>
      </c>
      <c r="AE2297" s="11">
        <v>-1.32E-2</v>
      </c>
      <c r="AF2297" s="11">
        <v>-1.32E-2</v>
      </c>
      <c r="AG2297" s="11">
        <v>-1.32E-2</v>
      </c>
      <c r="AH2297" s="11">
        <v>-1.32E-2</v>
      </c>
      <c r="AI2297" s="11">
        <v>-1.32E-2</v>
      </c>
    </row>
    <row r="2298" spans="1:35" x14ac:dyDescent="0.3">
      <c r="A2298" s="15">
        <v>32969.166666666664</v>
      </c>
      <c r="B2298" s="11">
        <f>SsBackT!D2298</f>
        <v>0</v>
      </c>
      <c r="C2298" s="11">
        <f>Illim!B2298</f>
        <v>-1.32E-2</v>
      </c>
      <c r="D2298" s="11">
        <f t="shared" si="143"/>
        <v>4</v>
      </c>
      <c r="E2298" s="11">
        <f t="shared" si="144"/>
        <v>4</v>
      </c>
      <c r="F2298" s="11">
        <f t="shared" si="145"/>
        <v>60</v>
      </c>
      <c r="G2298" s="11">
        <f t="shared" si="146"/>
        <v>60</v>
      </c>
      <c r="H2298" s="11" cm="1">
        <f t="array" ref="H2298">INDEX($K$10:$DI$8773,ROW(G2298)-9,MATCH(G2298,$K$10:$DI$10,0))</f>
        <v>-1.32E-2</v>
      </c>
      <c r="I2298" s="11">
        <f>IF(INDEX(Effacement!$A$3:$Y$15,MATCH(Tests!D2298,Effacement!$A$3:$A$15,0),MATCH(Tests!E2298,Effacement!$A$3:$Y$3,0))=0,H2298,C2298)</f>
        <v>-1.32E-2</v>
      </c>
      <c r="K2298" s="11">
        <v>-1.32E-2</v>
      </c>
      <c r="L2298" s="11">
        <v>-1.32E-2</v>
      </c>
      <c r="M2298" s="11">
        <v>-1.32E-2</v>
      </c>
      <c r="N2298" s="11">
        <v>-1.32E-2</v>
      </c>
      <c r="O2298" s="11">
        <v>-1.32E-2</v>
      </c>
      <c r="P2298" s="11">
        <v>-1.32E-2</v>
      </c>
      <c r="Q2298" s="11">
        <v>-1.32E-2</v>
      </c>
      <c r="R2298" s="11">
        <v>-1.32E-2</v>
      </c>
      <c r="S2298" s="11">
        <v>-1.32E-2</v>
      </c>
      <c r="T2298" s="11">
        <v>-1.32E-2</v>
      </c>
      <c r="U2298" s="11">
        <v>-1.32E-2</v>
      </c>
      <c r="V2298" s="11">
        <v>-1.32E-2</v>
      </c>
      <c r="W2298" s="11">
        <v>-1.32E-2</v>
      </c>
      <c r="X2298" s="11">
        <v>-1.32E-2</v>
      </c>
      <c r="Y2298" s="11">
        <v>-1.32E-2</v>
      </c>
      <c r="Z2298" s="11">
        <v>-1.32E-2</v>
      </c>
      <c r="AA2298" s="11">
        <v>-1.32E-2</v>
      </c>
      <c r="AB2298" s="11">
        <v>-1.32E-2</v>
      </c>
      <c r="AC2298" s="11">
        <v>-1.32E-2</v>
      </c>
      <c r="AD2298" s="11">
        <v>-1.32E-2</v>
      </c>
      <c r="AE2298" s="11">
        <v>-1.32E-2</v>
      </c>
      <c r="AF2298" s="11">
        <v>-1.32E-2</v>
      </c>
      <c r="AG2298" s="11">
        <v>-1.32E-2</v>
      </c>
      <c r="AH2298" s="11">
        <v>-1.32E-2</v>
      </c>
      <c r="AI2298" s="11">
        <v>-1.32E-2</v>
      </c>
    </row>
    <row r="2299" spans="1:35" x14ac:dyDescent="0.3">
      <c r="A2299" s="15">
        <v>32969.208333333336</v>
      </c>
      <c r="B2299" s="11">
        <f>SsBackT!D2299</f>
        <v>0</v>
      </c>
      <c r="C2299" s="11">
        <f>Illim!B2299</f>
        <v>-1.32E-2</v>
      </c>
      <c r="D2299" s="11">
        <f t="shared" si="143"/>
        <v>4</v>
      </c>
      <c r="E2299" s="11">
        <f t="shared" si="144"/>
        <v>5</v>
      </c>
      <c r="F2299" s="11">
        <f t="shared" si="145"/>
        <v>60</v>
      </c>
      <c r="G2299" s="11">
        <f t="shared" si="146"/>
        <v>60</v>
      </c>
      <c r="H2299" s="11" cm="1">
        <f t="array" ref="H2299">INDEX($K$10:$DI$8773,ROW(G2299)-9,MATCH(G2299,$K$10:$DI$10,0))</f>
        <v>-1.32E-2</v>
      </c>
      <c r="I2299" s="11">
        <f>IF(INDEX(Effacement!$A$3:$Y$15,MATCH(Tests!D2299,Effacement!$A$3:$A$15,0),MATCH(Tests!E2299,Effacement!$A$3:$Y$3,0))=0,H2299,C2299)</f>
        <v>-1.32E-2</v>
      </c>
      <c r="K2299" s="11">
        <v>-1.32E-2</v>
      </c>
      <c r="L2299" s="11">
        <v>-1.32E-2</v>
      </c>
      <c r="M2299" s="11">
        <v>-1.32E-2</v>
      </c>
      <c r="N2299" s="11">
        <v>-1.32E-2</v>
      </c>
      <c r="O2299" s="11">
        <v>-1.32E-2</v>
      </c>
      <c r="P2299" s="11">
        <v>-1.32E-2</v>
      </c>
      <c r="Q2299" s="11">
        <v>-1.32E-2</v>
      </c>
      <c r="R2299" s="11">
        <v>-1.32E-2</v>
      </c>
      <c r="S2299" s="11">
        <v>-1.32E-2</v>
      </c>
      <c r="T2299" s="11">
        <v>-1.32E-2</v>
      </c>
      <c r="U2299" s="11">
        <v>-1.32E-2</v>
      </c>
      <c r="V2299" s="11">
        <v>-1.32E-2</v>
      </c>
      <c r="W2299" s="11">
        <v>-1.32E-2</v>
      </c>
      <c r="X2299" s="11">
        <v>-1.32E-2</v>
      </c>
      <c r="Y2299" s="11">
        <v>-1.32E-2</v>
      </c>
      <c r="Z2299" s="11">
        <v>-1.32E-2</v>
      </c>
      <c r="AA2299" s="11">
        <v>-1.32E-2</v>
      </c>
      <c r="AB2299" s="11">
        <v>-1.32E-2</v>
      </c>
      <c r="AC2299" s="11">
        <v>-1.32E-2</v>
      </c>
      <c r="AD2299" s="11">
        <v>-1.32E-2</v>
      </c>
      <c r="AE2299" s="11">
        <v>-1.32E-2</v>
      </c>
      <c r="AF2299" s="11">
        <v>-1.32E-2</v>
      </c>
      <c r="AG2299" s="11">
        <v>-1.32E-2</v>
      </c>
      <c r="AH2299" s="11">
        <v>-1.32E-2</v>
      </c>
      <c r="AI2299" s="11">
        <v>-1.32E-2</v>
      </c>
    </row>
    <row r="2300" spans="1:35" x14ac:dyDescent="0.3">
      <c r="A2300" s="15">
        <v>32969.25</v>
      </c>
      <c r="B2300" s="11">
        <f>SsBackT!D2300</f>
        <v>0</v>
      </c>
      <c r="C2300" s="11">
        <f>Illim!B2300</f>
        <v>6.3235000000000001</v>
      </c>
      <c r="D2300" s="11">
        <f t="shared" si="143"/>
        <v>4</v>
      </c>
      <c r="E2300" s="11">
        <f t="shared" si="144"/>
        <v>6</v>
      </c>
      <c r="F2300" s="11">
        <f t="shared" si="145"/>
        <v>60</v>
      </c>
      <c r="G2300" s="11">
        <f t="shared" si="146"/>
        <v>60</v>
      </c>
      <c r="H2300" s="11" cm="1">
        <f t="array" ref="H2300">INDEX($K$10:$DI$8773,ROW(G2300)-9,MATCH(G2300,$K$10:$DI$10,0))</f>
        <v>-1.32E-2</v>
      </c>
      <c r="I2300" s="11">
        <f>IF(INDEX(Effacement!$A$3:$Y$15,MATCH(Tests!D2300,Effacement!$A$3:$A$15,0),MATCH(Tests!E2300,Effacement!$A$3:$Y$3,0))=0,H2300,C2300)</f>
        <v>-1.32E-2</v>
      </c>
      <c r="K2300" s="11">
        <v>-1.32E-2</v>
      </c>
      <c r="L2300" s="11">
        <v>-1.32E-2</v>
      </c>
      <c r="M2300" s="11">
        <v>-1.32E-2</v>
      </c>
      <c r="N2300" s="11">
        <v>-1.32E-2</v>
      </c>
      <c r="O2300" s="11">
        <v>-1.32E-2</v>
      </c>
      <c r="P2300" s="11">
        <v>-1.32E-2</v>
      </c>
      <c r="Q2300" s="11">
        <v>-1.32E-2</v>
      </c>
      <c r="R2300" s="11">
        <v>-1.32E-2</v>
      </c>
      <c r="S2300" s="11">
        <v>-1.32E-2</v>
      </c>
      <c r="T2300" s="11">
        <v>-1.32E-2</v>
      </c>
      <c r="U2300" s="11">
        <v>5.7667000000000002</v>
      </c>
      <c r="V2300" s="11">
        <v>6.2206999999999999</v>
      </c>
      <c r="W2300" s="11">
        <v>6.5708000000000002</v>
      </c>
      <c r="X2300" s="11">
        <v>6.5869999999999997</v>
      </c>
      <c r="Y2300" s="11">
        <v>6.2779999999999996</v>
      </c>
      <c r="Z2300" s="11">
        <v>5.9764999999999997</v>
      </c>
      <c r="AA2300" s="11">
        <v>5.7207999999999997</v>
      </c>
      <c r="AB2300" s="11">
        <v>5.4645000000000001</v>
      </c>
      <c r="AC2300" s="11">
        <v>-1.32E-2</v>
      </c>
      <c r="AD2300" s="11">
        <v>-1.32E-2</v>
      </c>
      <c r="AE2300" s="11">
        <v>-1.32E-2</v>
      </c>
      <c r="AF2300" s="11">
        <v>-1.32E-2</v>
      </c>
      <c r="AG2300" s="11">
        <v>-1.32E-2</v>
      </c>
      <c r="AH2300" s="11">
        <v>-1.32E-2</v>
      </c>
      <c r="AI2300" s="11">
        <v>-1.32E-2</v>
      </c>
    </row>
    <row r="2301" spans="1:35" x14ac:dyDescent="0.3">
      <c r="A2301" s="15">
        <v>32969.291666666664</v>
      </c>
      <c r="B2301" s="11">
        <f>SsBackT!D2301</f>
        <v>0</v>
      </c>
      <c r="C2301" s="11">
        <f>Illim!B2301</f>
        <v>264.58999999999997</v>
      </c>
      <c r="D2301" s="11">
        <f t="shared" si="143"/>
        <v>4</v>
      </c>
      <c r="E2301" s="11">
        <f t="shared" si="144"/>
        <v>7</v>
      </c>
      <c r="F2301" s="11">
        <f t="shared" si="145"/>
        <v>60</v>
      </c>
      <c r="G2301" s="11">
        <f t="shared" si="146"/>
        <v>60</v>
      </c>
      <c r="H2301" s="11" cm="1">
        <f t="array" ref="H2301">INDEX($K$10:$DI$8773,ROW(G2301)-9,MATCH(G2301,$K$10:$DI$10,0))</f>
        <v>209.82</v>
      </c>
      <c r="I2301" s="11">
        <f>IF(INDEX(Effacement!$A$3:$Y$15,MATCH(Tests!D2301,Effacement!$A$3:$A$15,0),MATCH(Tests!E2301,Effacement!$A$3:$Y$3,0))=0,H2301,C2301)</f>
        <v>209.82</v>
      </c>
      <c r="K2301" s="11">
        <v>88.787999999999997</v>
      </c>
      <c r="L2301" s="11">
        <v>88.733000000000004</v>
      </c>
      <c r="M2301" s="11">
        <v>88.423000000000002</v>
      </c>
      <c r="N2301" s="11">
        <v>87.753</v>
      </c>
      <c r="O2301" s="11">
        <v>86.742999999999995</v>
      </c>
      <c r="P2301" s="11">
        <v>85.445999999999998</v>
      </c>
      <c r="Q2301" s="11">
        <v>83.878</v>
      </c>
      <c r="R2301" s="11">
        <v>81.941999999999993</v>
      </c>
      <c r="S2301" s="11">
        <v>79.366</v>
      </c>
      <c r="T2301" s="11">
        <v>187.26</v>
      </c>
      <c r="U2301" s="11">
        <v>234.86</v>
      </c>
      <c r="V2301" s="11">
        <v>184.92</v>
      </c>
      <c r="W2301" s="11">
        <v>133.52000000000001</v>
      </c>
      <c r="X2301" s="11">
        <v>86.921000000000006</v>
      </c>
      <c r="Y2301" s="11">
        <v>52.375999999999998</v>
      </c>
      <c r="Z2301" s="11">
        <v>48.213999999999999</v>
      </c>
      <c r="AA2301" s="11">
        <v>67.8</v>
      </c>
      <c r="AB2301" s="11">
        <v>97.953999999999994</v>
      </c>
      <c r="AC2301" s="11">
        <v>131.93</v>
      </c>
      <c r="AD2301" s="11">
        <v>166.34</v>
      </c>
      <c r="AE2301" s="11">
        <v>195.39</v>
      </c>
      <c r="AF2301" s="11">
        <v>201.4</v>
      </c>
      <c r="AG2301" s="11">
        <v>205.67</v>
      </c>
      <c r="AH2301" s="11">
        <v>208.1</v>
      </c>
      <c r="AI2301" s="11">
        <v>209.82</v>
      </c>
    </row>
    <row r="2302" spans="1:35" x14ac:dyDescent="0.3">
      <c r="A2302" s="15">
        <v>32969.333333333336</v>
      </c>
      <c r="B2302" s="11">
        <f>SsBackT!D2302</f>
        <v>0</v>
      </c>
      <c r="C2302" s="11">
        <f>Illim!B2302</f>
        <v>599.1</v>
      </c>
      <c r="D2302" s="11">
        <f t="shared" si="143"/>
        <v>4</v>
      </c>
      <c r="E2302" s="11">
        <f t="shared" si="144"/>
        <v>8</v>
      </c>
      <c r="F2302" s="11">
        <f t="shared" si="145"/>
        <v>60</v>
      </c>
      <c r="G2302" s="11">
        <f t="shared" si="146"/>
        <v>60</v>
      </c>
      <c r="H2302" s="11" cm="1">
        <f t="array" ref="H2302">INDEX($K$10:$DI$8773,ROW(G2302)-9,MATCH(G2302,$K$10:$DI$10,0))</f>
        <v>337.91</v>
      </c>
      <c r="I2302" s="11">
        <f>IF(INDEX(Effacement!$A$3:$Y$15,MATCH(Tests!D2302,Effacement!$A$3:$A$15,0),MATCH(Tests!E2302,Effacement!$A$3:$Y$3,0))=0,H2302,C2302)</f>
        <v>337.91</v>
      </c>
      <c r="K2302" s="11">
        <v>121.44</v>
      </c>
      <c r="L2302" s="11">
        <v>121.73</v>
      </c>
      <c r="M2302" s="11">
        <v>121.65</v>
      </c>
      <c r="N2302" s="11">
        <v>121.17</v>
      </c>
      <c r="O2302" s="11">
        <v>244.13</v>
      </c>
      <c r="P2302" s="11">
        <v>400.51</v>
      </c>
      <c r="Q2302" s="11">
        <v>602.22</v>
      </c>
      <c r="R2302" s="11">
        <v>567.66999999999996</v>
      </c>
      <c r="S2302" s="11">
        <v>528.99</v>
      </c>
      <c r="T2302" s="11">
        <v>486.14</v>
      </c>
      <c r="U2302" s="11">
        <v>437.35</v>
      </c>
      <c r="V2302" s="11">
        <v>383.67</v>
      </c>
      <c r="W2302" s="11">
        <v>325.70999999999998</v>
      </c>
      <c r="X2302" s="11">
        <v>265.64999999999998</v>
      </c>
      <c r="Y2302" s="11">
        <v>202.54</v>
      </c>
      <c r="Z2302" s="11">
        <v>141.18</v>
      </c>
      <c r="AA2302" s="11">
        <v>90.753</v>
      </c>
      <c r="AB2302" s="11">
        <v>74.652000000000001</v>
      </c>
      <c r="AC2302" s="11">
        <v>92.912999999999997</v>
      </c>
      <c r="AD2302" s="11">
        <v>129.07</v>
      </c>
      <c r="AE2302" s="11">
        <v>171.65</v>
      </c>
      <c r="AF2302" s="11">
        <v>215.94</v>
      </c>
      <c r="AG2302" s="11">
        <v>259.74</v>
      </c>
      <c r="AH2302" s="11">
        <v>299.85000000000002</v>
      </c>
      <c r="AI2302" s="11">
        <v>337.91</v>
      </c>
    </row>
    <row r="2303" spans="1:35" x14ac:dyDescent="0.3">
      <c r="A2303" s="15">
        <v>32969.375</v>
      </c>
      <c r="B2303" s="11">
        <f>SsBackT!D2303</f>
        <v>0</v>
      </c>
      <c r="C2303" s="11">
        <f>Illim!B2303</f>
        <v>772.32</v>
      </c>
      <c r="D2303" s="11">
        <f t="shared" si="143"/>
        <v>4</v>
      </c>
      <c r="E2303" s="11">
        <f t="shared" si="144"/>
        <v>9</v>
      </c>
      <c r="F2303" s="11">
        <f t="shared" si="145"/>
        <v>60</v>
      </c>
      <c r="G2303" s="11">
        <f t="shared" si="146"/>
        <v>60</v>
      </c>
      <c r="H2303" s="11" cm="1">
        <f t="array" ref="H2303">INDEX($K$10:$DI$8773,ROW(G2303)-9,MATCH(G2303,$K$10:$DI$10,0))</f>
        <v>270.39</v>
      </c>
      <c r="I2303" s="11">
        <f>IF(INDEX(Effacement!$A$3:$Y$15,MATCH(Tests!D2303,Effacement!$A$3:$A$15,0),MATCH(Tests!E2303,Effacement!$A$3:$Y$3,0))=0,H2303,C2303)</f>
        <v>270.39</v>
      </c>
      <c r="K2303" s="11">
        <v>768.75</v>
      </c>
      <c r="L2303" s="11">
        <v>771.44</v>
      </c>
      <c r="M2303" s="11">
        <v>771.28</v>
      </c>
      <c r="N2303" s="11">
        <v>767.13</v>
      </c>
      <c r="O2303" s="11">
        <v>758</v>
      </c>
      <c r="P2303" s="11">
        <v>743.32</v>
      </c>
      <c r="Q2303" s="11">
        <v>723.2</v>
      </c>
      <c r="R2303" s="11">
        <v>698.22</v>
      </c>
      <c r="S2303" s="11">
        <v>668.87</v>
      </c>
      <c r="T2303" s="11">
        <v>634.88</v>
      </c>
      <c r="U2303" s="11">
        <v>596.85</v>
      </c>
      <c r="V2303" s="11">
        <v>553.83000000000004</v>
      </c>
      <c r="W2303" s="11">
        <v>505.08</v>
      </c>
      <c r="X2303" s="11">
        <v>453.68</v>
      </c>
      <c r="Y2303" s="11">
        <v>397.37</v>
      </c>
      <c r="Z2303" s="11">
        <v>335.63</v>
      </c>
      <c r="AA2303" s="11">
        <v>269.88</v>
      </c>
      <c r="AB2303" s="11">
        <v>202.79</v>
      </c>
      <c r="AC2303" s="11">
        <v>141.97999999999999</v>
      </c>
      <c r="AD2303" s="11">
        <v>104.03</v>
      </c>
      <c r="AE2303" s="11">
        <v>106.95</v>
      </c>
      <c r="AF2303" s="11">
        <v>136.44999999999999</v>
      </c>
      <c r="AG2303" s="11">
        <v>178.25</v>
      </c>
      <c r="AH2303" s="11">
        <v>224.18</v>
      </c>
      <c r="AI2303" s="11">
        <v>270.39</v>
      </c>
    </row>
    <row r="2304" spans="1:35" x14ac:dyDescent="0.3">
      <c r="A2304" s="15">
        <v>32969.416666666664</v>
      </c>
      <c r="B2304" s="11">
        <f>SsBackT!D2304</f>
        <v>0</v>
      </c>
      <c r="C2304" s="11">
        <f>Illim!B2304</f>
        <v>778.93</v>
      </c>
      <c r="D2304" s="11">
        <f t="shared" si="143"/>
        <v>4</v>
      </c>
      <c r="E2304" s="11">
        <f t="shared" si="144"/>
        <v>10</v>
      </c>
      <c r="F2304" s="11">
        <f t="shared" si="145"/>
        <v>60</v>
      </c>
      <c r="G2304" s="11">
        <f t="shared" si="146"/>
        <v>60</v>
      </c>
      <c r="H2304" s="11" cm="1">
        <f t="array" ref="H2304">INDEX($K$10:$DI$8773,ROW(G2304)-9,MATCH(G2304,$K$10:$DI$10,0))</f>
        <v>158.16999999999999</v>
      </c>
      <c r="I2304" s="11">
        <f>IF(INDEX(Effacement!$A$3:$Y$15,MATCH(Tests!D2304,Effacement!$A$3:$A$15,0),MATCH(Tests!E2304,Effacement!$A$3:$Y$3,0))=0,H2304,C2304)</f>
        <v>158.16999999999999</v>
      </c>
      <c r="K2304" s="11">
        <v>740.75</v>
      </c>
      <c r="L2304" s="11">
        <v>758.21</v>
      </c>
      <c r="M2304" s="11">
        <v>769.9</v>
      </c>
      <c r="N2304" s="11">
        <v>776</v>
      </c>
      <c r="O2304" s="11">
        <v>778.8</v>
      </c>
      <c r="P2304" s="11">
        <v>777.86</v>
      </c>
      <c r="Q2304" s="11">
        <v>773.08</v>
      </c>
      <c r="R2304" s="11">
        <v>764.7</v>
      </c>
      <c r="S2304" s="11">
        <v>749.14</v>
      </c>
      <c r="T2304" s="11">
        <v>728.58</v>
      </c>
      <c r="U2304" s="11">
        <v>703.76</v>
      </c>
      <c r="V2304" s="11">
        <v>673.86</v>
      </c>
      <c r="W2304" s="11">
        <v>639.14</v>
      </c>
      <c r="X2304" s="11">
        <v>603.54999999999995</v>
      </c>
      <c r="Y2304" s="11">
        <v>561.62</v>
      </c>
      <c r="Z2304" s="11">
        <v>514.21</v>
      </c>
      <c r="AA2304" s="11">
        <v>461.93</v>
      </c>
      <c r="AB2304" s="11">
        <v>403.71</v>
      </c>
      <c r="AC2304" s="11">
        <v>340.84</v>
      </c>
      <c r="AD2304" s="11">
        <v>275.31</v>
      </c>
      <c r="AE2304" s="11">
        <v>209.3</v>
      </c>
      <c r="AF2304" s="11">
        <v>152.41</v>
      </c>
      <c r="AG2304" s="11">
        <v>120.57</v>
      </c>
      <c r="AH2304" s="11">
        <v>127.17</v>
      </c>
      <c r="AI2304" s="11">
        <v>158.16999999999999</v>
      </c>
    </row>
    <row r="2305" spans="1:35" x14ac:dyDescent="0.3">
      <c r="A2305" s="15">
        <v>32969.458333333336</v>
      </c>
      <c r="B2305" s="11">
        <f>SsBackT!D2305</f>
        <v>0</v>
      </c>
      <c r="C2305" s="11">
        <f>Illim!B2305</f>
        <v>769.46</v>
      </c>
      <c r="D2305" s="11">
        <f t="shared" si="143"/>
        <v>4</v>
      </c>
      <c r="E2305" s="11">
        <f t="shared" si="144"/>
        <v>11</v>
      </c>
      <c r="F2305" s="11">
        <f t="shared" si="145"/>
        <v>60</v>
      </c>
      <c r="G2305" s="11">
        <f t="shared" si="146"/>
        <v>60</v>
      </c>
      <c r="H2305" s="11" cm="1">
        <f t="array" ref="H2305">INDEX($K$10:$DI$8773,ROW(G2305)-9,MATCH(G2305,$K$10:$DI$10,0))</f>
        <v>175.41</v>
      </c>
      <c r="I2305" s="11">
        <f>IF(INDEX(Effacement!$A$3:$Y$15,MATCH(Tests!D2305,Effacement!$A$3:$A$15,0),MATCH(Tests!E2305,Effacement!$A$3:$Y$3,0))=0,H2305,C2305)</f>
        <v>769.46</v>
      </c>
      <c r="K2305" s="11">
        <v>643.72</v>
      </c>
      <c r="L2305" s="11">
        <v>675.18</v>
      </c>
      <c r="M2305" s="11">
        <v>701.78</v>
      </c>
      <c r="N2305" s="11">
        <v>724.56</v>
      </c>
      <c r="O2305" s="11">
        <v>743.43</v>
      </c>
      <c r="P2305" s="11">
        <v>756.71</v>
      </c>
      <c r="Q2305" s="11">
        <v>766.33</v>
      </c>
      <c r="R2305" s="11">
        <v>769.43</v>
      </c>
      <c r="S2305" s="11">
        <v>769.43</v>
      </c>
      <c r="T2305" s="11">
        <v>766.26</v>
      </c>
      <c r="U2305" s="11">
        <v>756.18</v>
      </c>
      <c r="V2305" s="11">
        <v>742.14</v>
      </c>
      <c r="W2305" s="11">
        <v>722.5</v>
      </c>
      <c r="X2305" s="11">
        <v>701.74</v>
      </c>
      <c r="Y2305" s="11">
        <v>675.98</v>
      </c>
      <c r="Z2305" s="11">
        <v>646.34</v>
      </c>
      <c r="AA2305" s="11">
        <v>611.24</v>
      </c>
      <c r="AB2305" s="11">
        <v>570.21</v>
      </c>
      <c r="AC2305" s="11">
        <v>524.19000000000005</v>
      </c>
      <c r="AD2305" s="11">
        <v>473.85</v>
      </c>
      <c r="AE2305" s="11">
        <v>418</v>
      </c>
      <c r="AF2305" s="11">
        <v>357.84</v>
      </c>
      <c r="AG2305" s="11">
        <v>295.95999999999998</v>
      </c>
      <c r="AH2305" s="11">
        <v>232.16</v>
      </c>
      <c r="AI2305" s="11">
        <v>175.41</v>
      </c>
    </row>
    <row r="2306" spans="1:35" x14ac:dyDescent="0.3">
      <c r="A2306" s="15">
        <v>32969.5</v>
      </c>
      <c r="B2306" s="11">
        <f>SsBackT!D2306</f>
        <v>0</v>
      </c>
      <c r="C2306" s="11">
        <f>Illim!B2306</f>
        <v>761.44</v>
      </c>
      <c r="D2306" s="11">
        <f t="shared" si="143"/>
        <v>4</v>
      </c>
      <c r="E2306" s="11">
        <f t="shared" si="144"/>
        <v>12</v>
      </c>
      <c r="F2306" s="11">
        <f t="shared" si="145"/>
        <v>60</v>
      </c>
      <c r="G2306" s="11">
        <f t="shared" si="146"/>
        <v>60</v>
      </c>
      <c r="H2306" s="11" cm="1">
        <f t="array" ref="H2306">INDEX($K$10:$DI$8773,ROW(G2306)-9,MATCH(G2306,$K$10:$DI$10,0))</f>
        <v>393.07</v>
      </c>
      <c r="I2306" s="11">
        <f>IF(INDEX(Effacement!$A$3:$Y$15,MATCH(Tests!D2306,Effacement!$A$3:$A$15,0),MATCH(Tests!E2306,Effacement!$A$3:$Y$3,0))=0,H2306,C2306)</f>
        <v>761.44</v>
      </c>
      <c r="K2306" s="11">
        <v>483.01</v>
      </c>
      <c r="L2306" s="11">
        <v>531.25</v>
      </c>
      <c r="M2306" s="11">
        <v>575.73</v>
      </c>
      <c r="N2306" s="11">
        <v>614.87</v>
      </c>
      <c r="O2306" s="11">
        <v>648.79</v>
      </c>
      <c r="P2306" s="11">
        <v>678.02</v>
      </c>
      <c r="Q2306" s="11">
        <v>702.9</v>
      </c>
      <c r="R2306" s="11">
        <v>723.14</v>
      </c>
      <c r="S2306" s="11">
        <v>738.69</v>
      </c>
      <c r="T2306" s="11">
        <v>750.21</v>
      </c>
      <c r="U2306" s="11">
        <v>757.41</v>
      </c>
      <c r="V2306" s="11">
        <v>759.42</v>
      </c>
      <c r="W2306" s="11">
        <v>756.55</v>
      </c>
      <c r="X2306" s="11">
        <v>752.44</v>
      </c>
      <c r="Y2306" s="11">
        <v>743.02</v>
      </c>
      <c r="Z2306" s="11">
        <v>728.67</v>
      </c>
      <c r="AA2306" s="11">
        <v>710.29</v>
      </c>
      <c r="AB2306" s="11">
        <v>687.22</v>
      </c>
      <c r="AC2306" s="11">
        <v>659.45</v>
      </c>
      <c r="AD2306" s="11">
        <v>627.44000000000005</v>
      </c>
      <c r="AE2306" s="11">
        <v>590.02</v>
      </c>
      <c r="AF2306" s="11">
        <v>547.29999999999995</v>
      </c>
      <c r="AG2306" s="11">
        <v>500.35</v>
      </c>
      <c r="AH2306" s="11">
        <v>449.18</v>
      </c>
      <c r="AI2306" s="11">
        <v>393.07</v>
      </c>
    </row>
    <row r="2307" spans="1:35" x14ac:dyDescent="0.3">
      <c r="A2307" s="15">
        <v>32969.541666666664</v>
      </c>
      <c r="B2307" s="11">
        <f>SsBackT!D2307</f>
        <v>0</v>
      </c>
      <c r="C2307" s="11">
        <f>Illim!B2307</f>
        <v>760.15</v>
      </c>
      <c r="D2307" s="11">
        <f t="shared" si="143"/>
        <v>4</v>
      </c>
      <c r="E2307" s="11">
        <f t="shared" si="144"/>
        <v>13</v>
      </c>
      <c r="F2307" s="11">
        <f t="shared" si="145"/>
        <v>60</v>
      </c>
      <c r="G2307" s="11">
        <f t="shared" si="146"/>
        <v>60</v>
      </c>
      <c r="H2307" s="11" cm="1">
        <f t="array" ref="H2307">INDEX($K$10:$DI$8773,ROW(G2307)-9,MATCH(G2307,$K$10:$DI$10,0))</f>
        <v>576.05999999999995</v>
      </c>
      <c r="I2307" s="11">
        <f>IF(INDEX(Effacement!$A$3:$Y$15,MATCH(Tests!D2307,Effacement!$A$3:$A$15,0),MATCH(Tests!E2307,Effacement!$A$3:$Y$3,0))=0,H2307,C2307)</f>
        <v>760.15</v>
      </c>
      <c r="K2307" s="11">
        <v>268.31</v>
      </c>
      <c r="L2307" s="11">
        <v>329.53</v>
      </c>
      <c r="M2307" s="11">
        <v>389.42</v>
      </c>
      <c r="N2307" s="11">
        <v>445.97</v>
      </c>
      <c r="O2307" s="11">
        <v>498.26</v>
      </c>
      <c r="P2307" s="11">
        <v>544.77</v>
      </c>
      <c r="Q2307" s="11">
        <v>587.66</v>
      </c>
      <c r="R2307" s="11">
        <v>624.92999999999995</v>
      </c>
      <c r="S2307" s="11">
        <v>656.62</v>
      </c>
      <c r="T2307" s="11">
        <v>683.93</v>
      </c>
      <c r="U2307" s="11">
        <v>706.5</v>
      </c>
      <c r="V2307" s="11">
        <v>724.2</v>
      </c>
      <c r="W2307" s="11">
        <v>737.89</v>
      </c>
      <c r="X2307" s="11">
        <v>750.82</v>
      </c>
      <c r="Y2307" s="11">
        <v>757.41</v>
      </c>
      <c r="Z2307" s="11">
        <v>759.73</v>
      </c>
      <c r="AA2307" s="11">
        <v>757.03</v>
      </c>
      <c r="AB2307" s="11">
        <v>750.22</v>
      </c>
      <c r="AC2307" s="11">
        <v>738.42</v>
      </c>
      <c r="AD2307" s="11">
        <v>721.83</v>
      </c>
      <c r="AE2307" s="11">
        <v>701.44</v>
      </c>
      <c r="AF2307" s="11">
        <v>676.68</v>
      </c>
      <c r="AG2307" s="11">
        <v>648.53</v>
      </c>
      <c r="AH2307" s="11">
        <v>614.59</v>
      </c>
      <c r="AI2307" s="11">
        <v>576.05999999999995</v>
      </c>
    </row>
    <row r="2308" spans="1:35" x14ac:dyDescent="0.3">
      <c r="A2308" s="15">
        <v>32969.583333333336</v>
      </c>
      <c r="B2308" s="11">
        <f>SsBackT!D2308</f>
        <v>0</v>
      </c>
      <c r="C2308" s="11">
        <f>Illim!B2308</f>
        <v>766.45</v>
      </c>
      <c r="D2308" s="11">
        <f t="shared" si="143"/>
        <v>4</v>
      </c>
      <c r="E2308" s="11">
        <f t="shared" si="144"/>
        <v>14</v>
      </c>
      <c r="F2308" s="11">
        <f t="shared" si="145"/>
        <v>60</v>
      </c>
      <c r="G2308" s="11">
        <f t="shared" si="146"/>
        <v>60</v>
      </c>
      <c r="H2308" s="11" cm="1">
        <f t="array" ref="H2308">INDEX($K$10:$DI$8773,ROW(G2308)-9,MATCH(G2308,$K$10:$DI$10,0))</f>
        <v>692.43</v>
      </c>
      <c r="I2308" s="11">
        <f>IF(INDEX(Effacement!$A$3:$Y$15,MATCH(Tests!D2308,Effacement!$A$3:$A$15,0),MATCH(Tests!E2308,Effacement!$A$3:$Y$3,0))=0,H2308,C2308)</f>
        <v>766.45</v>
      </c>
      <c r="K2308" s="11">
        <v>127.88</v>
      </c>
      <c r="L2308" s="11">
        <v>134.88999999999999</v>
      </c>
      <c r="M2308" s="11">
        <v>178</v>
      </c>
      <c r="N2308" s="11">
        <v>237.08</v>
      </c>
      <c r="O2308" s="11">
        <v>300.83999999999997</v>
      </c>
      <c r="P2308" s="11">
        <v>363.25</v>
      </c>
      <c r="Q2308" s="11">
        <v>422.29</v>
      </c>
      <c r="R2308" s="11">
        <v>476.98</v>
      </c>
      <c r="S2308" s="11">
        <v>526.29999999999995</v>
      </c>
      <c r="T2308" s="11">
        <v>570.85</v>
      </c>
      <c r="U2308" s="11">
        <v>609.35</v>
      </c>
      <c r="V2308" s="11">
        <v>642.5</v>
      </c>
      <c r="W2308" s="11">
        <v>670.91</v>
      </c>
      <c r="X2308" s="11">
        <v>698.6</v>
      </c>
      <c r="Y2308" s="11">
        <v>721.2</v>
      </c>
      <c r="Z2308" s="11">
        <v>739.05</v>
      </c>
      <c r="AA2308" s="11">
        <v>752.62</v>
      </c>
      <c r="AB2308" s="11">
        <v>761.14</v>
      </c>
      <c r="AC2308" s="11">
        <v>764.57</v>
      </c>
      <c r="AD2308" s="11">
        <v>763.69</v>
      </c>
      <c r="AE2308" s="11">
        <v>758.69</v>
      </c>
      <c r="AF2308" s="11">
        <v>748.93</v>
      </c>
      <c r="AG2308" s="11">
        <v>734.36</v>
      </c>
      <c r="AH2308" s="11">
        <v>715.67</v>
      </c>
      <c r="AI2308" s="11">
        <v>692.43</v>
      </c>
    </row>
    <row r="2309" spans="1:35" x14ac:dyDescent="0.3">
      <c r="A2309" s="15">
        <v>32969.625</v>
      </c>
      <c r="B2309" s="11">
        <f>SsBackT!D2309</f>
        <v>0</v>
      </c>
      <c r="C2309" s="11">
        <f>Illim!B2309</f>
        <v>764.55</v>
      </c>
      <c r="D2309" s="11">
        <f t="shared" si="143"/>
        <v>4</v>
      </c>
      <c r="E2309" s="11">
        <f t="shared" si="144"/>
        <v>15</v>
      </c>
      <c r="F2309" s="11">
        <f t="shared" si="145"/>
        <v>60</v>
      </c>
      <c r="G2309" s="11">
        <f t="shared" si="146"/>
        <v>60</v>
      </c>
      <c r="H2309" s="11" cm="1">
        <f t="array" ref="H2309">INDEX($K$10:$DI$8773,ROW(G2309)-9,MATCH(G2309,$K$10:$DI$10,0))</f>
        <v>748.78</v>
      </c>
      <c r="I2309" s="11">
        <f>IF(INDEX(Effacement!$A$3:$Y$15,MATCH(Tests!D2309,Effacement!$A$3:$A$15,0),MATCH(Tests!E2309,Effacement!$A$3:$Y$3,0))=0,H2309,C2309)</f>
        <v>748.78</v>
      </c>
      <c r="K2309" s="11">
        <v>218.85</v>
      </c>
      <c r="L2309" s="11">
        <v>175.52</v>
      </c>
      <c r="M2309" s="11">
        <v>137.11000000000001</v>
      </c>
      <c r="N2309" s="11">
        <v>112.82</v>
      </c>
      <c r="O2309" s="11">
        <v>117.9</v>
      </c>
      <c r="P2309" s="11">
        <v>162.19999999999999</v>
      </c>
      <c r="Q2309" s="11">
        <v>223.04</v>
      </c>
      <c r="R2309" s="11">
        <v>288.06</v>
      </c>
      <c r="S2309" s="11">
        <v>351.62</v>
      </c>
      <c r="T2309" s="11">
        <v>411.71</v>
      </c>
      <c r="U2309" s="11">
        <v>465.45</v>
      </c>
      <c r="V2309" s="11">
        <v>515.03</v>
      </c>
      <c r="W2309" s="11">
        <v>558.91</v>
      </c>
      <c r="X2309" s="11">
        <v>600.5</v>
      </c>
      <c r="Y2309" s="11">
        <v>636.80999999999995</v>
      </c>
      <c r="Z2309" s="11">
        <v>668.59</v>
      </c>
      <c r="AA2309" s="11">
        <v>696.24</v>
      </c>
      <c r="AB2309" s="11">
        <v>719.05</v>
      </c>
      <c r="AC2309" s="11">
        <v>737.75</v>
      </c>
      <c r="AD2309" s="11">
        <v>750.96</v>
      </c>
      <c r="AE2309" s="11">
        <v>759.58</v>
      </c>
      <c r="AF2309" s="11">
        <v>763.85</v>
      </c>
      <c r="AG2309" s="11">
        <v>763.43</v>
      </c>
      <c r="AH2309" s="11">
        <v>758.23</v>
      </c>
      <c r="AI2309" s="11">
        <v>748.78</v>
      </c>
    </row>
    <row r="2310" spans="1:35" x14ac:dyDescent="0.3">
      <c r="A2310" s="15">
        <v>32969.666666666664</v>
      </c>
      <c r="B2310" s="11">
        <f>SsBackT!D2310</f>
        <v>0</v>
      </c>
      <c r="C2310" s="11">
        <f>Illim!B2310</f>
        <v>727.89</v>
      </c>
      <c r="D2310" s="11">
        <f t="shared" si="143"/>
        <v>4</v>
      </c>
      <c r="E2310" s="11">
        <f t="shared" si="144"/>
        <v>16</v>
      </c>
      <c r="F2310" s="11">
        <f t="shared" si="145"/>
        <v>60</v>
      </c>
      <c r="G2310" s="11">
        <f t="shared" si="146"/>
        <v>60</v>
      </c>
      <c r="H2310" s="11" cm="1">
        <f t="array" ref="H2310">INDEX($K$10:$DI$8773,ROW(G2310)-9,MATCH(G2310,$K$10:$DI$10,0))</f>
        <v>609.28</v>
      </c>
      <c r="I2310" s="11">
        <f>IF(INDEX(Effacement!$A$3:$Y$15,MATCH(Tests!D2310,Effacement!$A$3:$A$15,0),MATCH(Tests!E2310,Effacement!$A$3:$Y$3,0))=0,H2310,C2310)</f>
        <v>609.28</v>
      </c>
      <c r="K2310" s="11">
        <v>312.69</v>
      </c>
      <c r="L2310" s="11">
        <v>269.95999999999998</v>
      </c>
      <c r="M2310" s="11">
        <v>224.4</v>
      </c>
      <c r="N2310" s="11">
        <v>178.08</v>
      </c>
      <c r="O2310" s="11">
        <v>134.35</v>
      </c>
      <c r="P2310" s="11">
        <v>98.278000000000006</v>
      </c>
      <c r="Q2310" s="11">
        <v>81.269000000000005</v>
      </c>
      <c r="R2310" s="11">
        <v>101.17</v>
      </c>
      <c r="S2310" s="11">
        <v>154.29</v>
      </c>
      <c r="T2310" s="11">
        <v>218.48</v>
      </c>
      <c r="U2310" s="11">
        <v>284.13</v>
      </c>
      <c r="V2310" s="11">
        <v>346.74</v>
      </c>
      <c r="W2310" s="11">
        <v>403.92</v>
      </c>
      <c r="X2310" s="11">
        <v>459.63</v>
      </c>
      <c r="Y2310" s="11">
        <v>509.99</v>
      </c>
      <c r="Z2310" s="11">
        <v>554.04</v>
      </c>
      <c r="AA2310" s="11">
        <v>593.42999999999995</v>
      </c>
      <c r="AB2310" s="11">
        <v>628.91999999999996</v>
      </c>
      <c r="AC2310" s="11">
        <v>660.01</v>
      </c>
      <c r="AD2310" s="11">
        <v>686.46</v>
      </c>
      <c r="AE2310" s="11">
        <v>707.49</v>
      </c>
      <c r="AF2310" s="11">
        <v>724.32</v>
      </c>
      <c r="AG2310" s="11">
        <v>672.77</v>
      </c>
      <c r="AH2310" s="11">
        <v>626.69000000000005</v>
      </c>
      <c r="AI2310" s="11">
        <v>609.28</v>
      </c>
    </row>
    <row r="2311" spans="1:35" x14ac:dyDescent="0.3">
      <c r="A2311" s="15">
        <v>32969.708333333336</v>
      </c>
      <c r="B2311" s="11">
        <f>SsBackT!D2311</f>
        <v>0</v>
      </c>
      <c r="C2311" s="11">
        <f>Illim!B2311</f>
        <v>412.55</v>
      </c>
      <c r="D2311" s="11">
        <f t="shared" si="143"/>
        <v>4</v>
      </c>
      <c r="E2311" s="11">
        <f t="shared" si="144"/>
        <v>17</v>
      </c>
      <c r="F2311" s="11">
        <f t="shared" si="145"/>
        <v>60</v>
      </c>
      <c r="G2311" s="11">
        <f t="shared" si="146"/>
        <v>60</v>
      </c>
      <c r="H2311" s="11" cm="1">
        <f t="array" ref="H2311">INDEX($K$10:$DI$8773,ROW(G2311)-9,MATCH(G2311,$K$10:$DI$10,0))</f>
        <v>101.24</v>
      </c>
      <c r="I2311" s="11">
        <f>IF(INDEX(Effacement!$A$3:$Y$15,MATCH(Tests!D2311,Effacement!$A$3:$A$15,0),MATCH(Tests!E2311,Effacement!$A$3:$Y$3,0))=0,H2311,C2311)</f>
        <v>101.24</v>
      </c>
      <c r="K2311" s="11">
        <v>309.24</v>
      </c>
      <c r="L2311" s="11">
        <v>305.17</v>
      </c>
      <c r="M2311" s="11">
        <v>271.98</v>
      </c>
      <c r="N2311" s="11">
        <v>235.95</v>
      </c>
      <c r="O2311" s="11">
        <v>197.65</v>
      </c>
      <c r="P2311" s="11">
        <v>158.09</v>
      </c>
      <c r="Q2311" s="11">
        <v>118.66</v>
      </c>
      <c r="R2311" s="11">
        <v>83.83</v>
      </c>
      <c r="S2311" s="11">
        <v>61.302999999999997</v>
      </c>
      <c r="T2311" s="11">
        <v>65.051000000000002</v>
      </c>
      <c r="U2311" s="11">
        <v>104.28</v>
      </c>
      <c r="V2311" s="11">
        <v>157.83000000000001</v>
      </c>
      <c r="W2311" s="11">
        <v>214.27</v>
      </c>
      <c r="X2311" s="11">
        <v>272.22000000000003</v>
      </c>
      <c r="Y2311" s="11">
        <v>326.11</v>
      </c>
      <c r="Z2311" s="11">
        <v>375.21</v>
      </c>
      <c r="AA2311" s="11">
        <v>373.55</v>
      </c>
      <c r="AB2311" s="11">
        <v>150.37</v>
      </c>
      <c r="AC2311" s="11">
        <v>96.093000000000004</v>
      </c>
      <c r="AD2311" s="11">
        <v>97.891999999999996</v>
      </c>
      <c r="AE2311" s="11">
        <v>99.355000000000004</v>
      </c>
      <c r="AF2311" s="11">
        <v>100.4</v>
      </c>
      <c r="AG2311" s="11">
        <v>101.02</v>
      </c>
      <c r="AH2311" s="11">
        <v>101.29</v>
      </c>
      <c r="AI2311" s="11">
        <v>101.24</v>
      </c>
    </row>
    <row r="2312" spans="1:35" x14ac:dyDescent="0.3">
      <c r="A2312" s="15">
        <v>32969.75</v>
      </c>
      <c r="B2312" s="11">
        <f>SsBackT!D2312</f>
        <v>0</v>
      </c>
      <c r="C2312" s="11">
        <f>Illim!B2312</f>
        <v>96.820999999999998</v>
      </c>
      <c r="D2312" s="11">
        <f t="shared" si="143"/>
        <v>4</v>
      </c>
      <c r="E2312" s="11">
        <f t="shared" si="144"/>
        <v>18</v>
      </c>
      <c r="F2312" s="11">
        <f t="shared" si="145"/>
        <v>60</v>
      </c>
      <c r="G2312" s="11">
        <f t="shared" si="146"/>
        <v>60</v>
      </c>
      <c r="H2312" s="11" cm="1">
        <f t="array" ref="H2312">INDEX($K$10:$DI$8773,ROW(G2312)-9,MATCH(G2312,$K$10:$DI$10,0))</f>
        <v>55.96</v>
      </c>
      <c r="I2312" s="11">
        <f>IF(INDEX(Effacement!$A$3:$Y$15,MATCH(Tests!D2312,Effacement!$A$3:$A$15,0),MATCH(Tests!E2312,Effacement!$A$3:$Y$3,0))=0,H2312,C2312)</f>
        <v>55.96</v>
      </c>
      <c r="K2312" s="11">
        <v>98.183000000000007</v>
      </c>
      <c r="L2312" s="11">
        <v>97.432000000000002</v>
      </c>
      <c r="M2312" s="11">
        <v>96.619</v>
      </c>
      <c r="N2312" s="11">
        <v>95.543999999999997</v>
      </c>
      <c r="O2312" s="11">
        <v>93.766000000000005</v>
      </c>
      <c r="P2312" s="11">
        <v>91.197999999999993</v>
      </c>
      <c r="Q2312" s="11">
        <v>87.578000000000003</v>
      </c>
      <c r="R2312" s="11">
        <v>82.203999999999994</v>
      </c>
      <c r="S2312" s="11">
        <v>72.287000000000006</v>
      </c>
      <c r="T2312" s="11">
        <v>49.843000000000004</v>
      </c>
      <c r="U2312" s="11">
        <v>33.658999999999999</v>
      </c>
      <c r="V2312" s="11">
        <v>32.198999999999998</v>
      </c>
      <c r="W2312" s="11">
        <v>52.314999999999998</v>
      </c>
      <c r="X2312" s="11">
        <v>84.546000000000006</v>
      </c>
      <c r="Y2312" s="11">
        <v>43.917999999999999</v>
      </c>
      <c r="Z2312" s="11">
        <v>46.997999999999998</v>
      </c>
      <c r="AA2312" s="11">
        <v>49.372999999999998</v>
      </c>
      <c r="AB2312" s="11">
        <v>51.198</v>
      </c>
      <c r="AC2312" s="11">
        <v>52.652000000000001</v>
      </c>
      <c r="AD2312" s="11">
        <v>53.710999999999999</v>
      </c>
      <c r="AE2312" s="11">
        <v>54.53</v>
      </c>
      <c r="AF2312" s="11">
        <v>55.161000000000001</v>
      </c>
      <c r="AG2312" s="11">
        <v>55.640999999999998</v>
      </c>
      <c r="AH2312" s="11">
        <v>55.906999999999996</v>
      </c>
      <c r="AI2312" s="11">
        <v>55.96</v>
      </c>
    </row>
    <row r="2313" spans="1:35" x14ac:dyDescent="0.3">
      <c r="A2313" s="15">
        <v>32969.791666666664</v>
      </c>
      <c r="B2313" s="11">
        <f>SsBackT!D2313</f>
        <v>0</v>
      </c>
      <c r="C2313" s="11">
        <f>Illim!B2313</f>
        <v>-1.32E-2</v>
      </c>
      <c r="D2313" s="11">
        <f t="shared" si="143"/>
        <v>4</v>
      </c>
      <c r="E2313" s="11">
        <f t="shared" si="144"/>
        <v>19</v>
      </c>
      <c r="F2313" s="11">
        <f t="shared" si="145"/>
        <v>60</v>
      </c>
      <c r="G2313" s="11">
        <f t="shared" si="146"/>
        <v>60</v>
      </c>
      <c r="H2313" s="11" cm="1">
        <f t="array" ref="H2313">INDEX($K$10:$DI$8773,ROW(G2313)-9,MATCH(G2313,$K$10:$DI$10,0))</f>
        <v>-1.32E-2</v>
      </c>
      <c r="I2313" s="11">
        <f>IF(INDEX(Effacement!$A$3:$Y$15,MATCH(Tests!D2313,Effacement!$A$3:$A$15,0),MATCH(Tests!E2313,Effacement!$A$3:$Y$3,0))=0,H2313,C2313)</f>
        <v>-1.32E-2</v>
      </c>
      <c r="K2313" s="11">
        <v>-1.32E-2</v>
      </c>
      <c r="L2313" s="11">
        <v>-1.32E-2</v>
      </c>
      <c r="M2313" s="11">
        <v>-1.32E-2</v>
      </c>
      <c r="N2313" s="11">
        <v>-1.32E-2</v>
      </c>
      <c r="O2313" s="11">
        <v>-1.32E-2</v>
      </c>
      <c r="P2313" s="11">
        <v>-1.32E-2</v>
      </c>
      <c r="Q2313" s="11">
        <v>-1.32E-2</v>
      </c>
      <c r="R2313" s="11">
        <v>-1.32E-2</v>
      </c>
      <c r="S2313" s="11">
        <v>-1.32E-2</v>
      </c>
      <c r="T2313" s="11">
        <v>-1.32E-2</v>
      </c>
      <c r="U2313" s="11">
        <v>-1.32E-2</v>
      </c>
      <c r="V2313" s="11">
        <v>-1.32E-2</v>
      </c>
      <c r="W2313" s="11">
        <v>-1.32E-2</v>
      </c>
      <c r="X2313" s="11">
        <v>-1.32E-2</v>
      </c>
      <c r="Y2313" s="11">
        <v>-1.32E-2</v>
      </c>
      <c r="Z2313" s="11">
        <v>-1.32E-2</v>
      </c>
      <c r="AA2313" s="11">
        <v>-1.32E-2</v>
      </c>
      <c r="AB2313" s="11">
        <v>-1.32E-2</v>
      </c>
      <c r="AC2313" s="11">
        <v>-1.32E-2</v>
      </c>
      <c r="AD2313" s="11">
        <v>-1.32E-2</v>
      </c>
      <c r="AE2313" s="11">
        <v>-1.32E-2</v>
      </c>
      <c r="AF2313" s="11">
        <v>-1.32E-2</v>
      </c>
      <c r="AG2313" s="11">
        <v>-1.32E-2</v>
      </c>
      <c r="AH2313" s="11">
        <v>-1.32E-2</v>
      </c>
      <c r="AI2313" s="11">
        <v>-1.32E-2</v>
      </c>
    </row>
    <row r="2314" spans="1:35" x14ac:dyDescent="0.3">
      <c r="A2314" s="15">
        <v>32969.833333333336</v>
      </c>
      <c r="B2314" s="11">
        <f>SsBackT!D2314</f>
        <v>0</v>
      </c>
      <c r="C2314" s="11">
        <f>Illim!B2314</f>
        <v>-1.32E-2</v>
      </c>
      <c r="D2314" s="11">
        <f t="shared" si="143"/>
        <v>4</v>
      </c>
      <c r="E2314" s="11">
        <f t="shared" si="144"/>
        <v>20</v>
      </c>
      <c r="F2314" s="11">
        <f t="shared" si="145"/>
        <v>60</v>
      </c>
      <c r="G2314" s="11">
        <f t="shared" si="146"/>
        <v>60</v>
      </c>
      <c r="H2314" s="11" cm="1">
        <f t="array" ref="H2314">INDEX($K$10:$DI$8773,ROW(G2314)-9,MATCH(G2314,$K$10:$DI$10,0))</f>
        <v>-1.32E-2</v>
      </c>
      <c r="I2314" s="11">
        <f>IF(INDEX(Effacement!$A$3:$Y$15,MATCH(Tests!D2314,Effacement!$A$3:$A$15,0),MATCH(Tests!E2314,Effacement!$A$3:$Y$3,0))=0,H2314,C2314)</f>
        <v>-1.32E-2</v>
      </c>
      <c r="K2314" s="11">
        <v>-1.32E-2</v>
      </c>
      <c r="L2314" s="11">
        <v>-1.32E-2</v>
      </c>
      <c r="M2314" s="11">
        <v>-1.32E-2</v>
      </c>
      <c r="N2314" s="11">
        <v>-1.32E-2</v>
      </c>
      <c r="O2314" s="11">
        <v>-1.32E-2</v>
      </c>
      <c r="P2314" s="11">
        <v>-1.32E-2</v>
      </c>
      <c r="Q2314" s="11">
        <v>-1.32E-2</v>
      </c>
      <c r="R2314" s="11">
        <v>-1.32E-2</v>
      </c>
      <c r="S2314" s="11">
        <v>-1.32E-2</v>
      </c>
      <c r="T2314" s="11">
        <v>-1.32E-2</v>
      </c>
      <c r="U2314" s="11">
        <v>-1.32E-2</v>
      </c>
      <c r="V2314" s="11">
        <v>-1.32E-2</v>
      </c>
      <c r="W2314" s="11">
        <v>-1.32E-2</v>
      </c>
      <c r="X2314" s="11">
        <v>-1.32E-2</v>
      </c>
      <c r="Y2314" s="11">
        <v>-1.32E-2</v>
      </c>
      <c r="Z2314" s="11">
        <v>-1.32E-2</v>
      </c>
      <c r="AA2314" s="11">
        <v>-1.32E-2</v>
      </c>
      <c r="AB2314" s="11">
        <v>-1.32E-2</v>
      </c>
      <c r="AC2314" s="11">
        <v>-1.32E-2</v>
      </c>
      <c r="AD2314" s="11">
        <v>-1.32E-2</v>
      </c>
      <c r="AE2314" s="11">
        <v>-1.32E-2</v>
      </c>
      <c r="AF2314" s="11">
        <v>-1.32E-2</v>
      </c>
      <c r="AG2314" s="11">
        <v>-1.32E-2</v>
      </c>
      <c r="AH2314" s="11">
        <v>-1.32E-2</v>
      </c>
      <c r="AI2314" s="11">
        <v>-1.32E-2</v>
      </c>
    </row>
    <row r="2315" spans="1:35" x14ac:dyDescent="0.3">
      <c r="A2315" s="15">
        <v>32969.875</v>
      </c>
      <c r="B2315" s="11">
        <f>SsBackT!D2315</f>
        <v>0</v>
      </c>
      <c r="C2315" s="11">
        <f>Illim!B2315</f>
        <v>-1.32E-2</v>
      </c>
      <c r="D2315" s="11">
        <f t="shared" si="143"/>
        <v>4</v>
      </c>
      <c r="E2315" s="11">
        <f t="shared" si="144"/>
        <v>21</v>
      </c>
      <c r="F2315" s="11">
        <f t="shared" si="145"/>
        <v>60</v>
      </c>
      <c r="G2315" s="11">
        <f t="shared" si="146"/>
        <v>60</v>
      </c>
      <c r="H2315" s="11" cm="1">
        <f t="array" ref="H2315">INDEX($K$10:$DI$8773,ROW(G2315)-9,MATCH(G2315,$K$10:$DI$10,0))</f>
        <v>-1.32E-2</v>
      </c>
      <c r="I2315" s="11">
        <f>IF(INDEX(Effacement!$A$3:$Y$15,MATCH(Tests!D2315,Effacement!$A$3:$A$15,0),MATCH(Tests!E2315,Effacement!$A$3:$Y$3,0))=0,H2315,C2315)</f>
        <v>-1.32E-2</v>
      </c>
      <c r="K2315" s="11">
        <v>-1.32E-2</v>
      </c>
      <c r="L2315" s="11">
        <v>-1.32E-2</v>
      </c>
      <c r="M2315" s="11">
        <v>-1.32E-2</v>
      </c>
      <c r="N2315" s="11">
        <v>-1.32E-2</v>
      </c>
      <c r="O2315" s="11">
        <v>-1.32E-2</v>
      </c>
      <c r="P2315" s="11">
        <v>-1.32E-2</v>
      </c>
      <c r="Q2315" s="11">
        <v>-1.32E-2</v>
      </c>
      <c r="R2315" s="11">
        <v>-1.32E-2</v>
      </c>
      <c r="S2315" s="11">
        <v>-1.32E-2</v>
      </c>
      <c r="T2315" s="11">
        <v>-1.32E-2</v>
      </c>
      <c r="U2315" s="11">
        <v>-1.32E-2</v>
      </c>
      <c r="V2315" s="11">
        <v>-1.32E-2</v>
      </c>
      <c r="W2315" s="11">
        <v>-1.32E-2</v>
      </c>
      <c r="X2315" s="11">
        <v>-1.32E-2</v>
      </c>
      <c r="Y2315" s="11">
        <v>-1.32E-2</v>
      </c>
      <c r="Z2315" s="11">
        <v>-1.32E-2</v>
      </c>
      <c r="AA2315" s="11">
        <v>-1.32E-2</v>
      </c>
      <c r="AB2315" s="11">
        <v>-1.32E-2</v>
      </c>
      <c r="AC2315" s="11">
        <v>-1.32E-2</v>
      </c>
      <c r="AD2315" s="11">
        <v>-1.32E-2</v>
      </c>
      <c r="AE2315" s="11">
        <v>-1.32E-2</v>
      </c>
      <c r="AF2315" s="11">
        <v>-1.32E-2</v>
      </c>
      <c r="AG2315" s="11">
        <v>-1.32E-2</v>
      </c>
      <c r="AH2315" s="11">
        <v>-1.32E-2</v>
      </c>
      <c r="AI2315" s="11">
        <v>-1.32E-2</v>
      </c>
    </row>
    <row r="2316" spans="1:35" x14ac:dyDescent="0.3">
      <c r="A2316" s="15">
        <v>32969.916666666664</v>
      </c>
      <c r="B2316" s="11">
        <f>SsBackT!D2316</f>
        <v>0</v>
      </c>
      <c r="C2316" s="11">
        <f>Illim!B2316</f>
        <v>-1.32E-2</v>
      </c>
      <c r="D2316" s="11">
        <f t="shared" si="143"/>
        <v>4</v>
      </c>
      <c r="E2316" s="11">
        <f t="shared" si="144"/>
        <v>22</v>
      </c>
      <c r="F2316" s="11">
        <f t="shared" si="145"/>
        <v>60</v>
      </c>
      <c r="G2316" s="11">
        <f t="shared" si="146"/>
        <v>60</v>
      </c>
      <c r="H2316" s="11" cm="1">
        <f t="array" ref="H2316">INDEX($K$10:$DI$8773,ROW(G2316)-9,MATCH(G2316,$K$10:$DI$10,0))</f>
        <v>-1.32E-2</v>
      </c>
      <c r="I2316" s="11">
        <f>IF(INDEX(Effacement!$A$3:$Y$15,MATCH(Tests!D2316,Effacement!$A$3:$A$15,0),MATCH(Tests!E2316,Effacement!$A$3:$Y$3,0))=0,H2316,C2316)</f>
        <v>-1.32E-2</v>
      </c>
      <c r="K2316" s="11">
        <v>-1.32E-2</v>
      </c>
      <c r="L2316" s="11">
        <v>-1.32E-2</v>
      </c>
      <c r="M2316" s="11">
        <v>-1.32E-2</v>
      </c>
      <c r="N2316" s="11">
        <v>-1.32E-2</v>
      </c>
      <c r="O2316" s="11">
        <v>-1.32E-2</v>
      </c>
      <c r="P2316" s="11">
        <v>-1.32E-2</v>
      </c>
      <c r="Q2316" s="11">
        <v>-1.32E-2</v>
      </c>
      <c r="R2316" s="11">
        <v>-1.32E-2</v>
      </c>
      <c r="S2316" s="11">
        <v>-1.32E-2</v>
      </c>
      <c r="T2316" s="11">
        <v>-1.32E-2</v>
      </c>
      <c r="U2316" s="11">
        <v>-1.32E-2</v>
      </c>
      <c r="V2316" s="11">
        <v>-1.32E-2</v>
      </c>
      <c r="W2316" s="11">
        <v>-1.32E-2</v>
      </c>
      <c r="X2316" s="11">
        <v>-1.32E-2</v>
      </c>
      <c r="Y2316" s="11">
        <v>-1.32E-2</v>
      </c>
      <c r="Z2316" s="11">
        <v>-1.32E-2</v>
      </c>
      <c r="AA2316" s="11">
        <v>-1.32E-2</v>
      </c>
      <c r="AB2316" s="11">
        <v>-1.32E-2</v>
      </c>
      <c r="AC2316" s="11">
        <v>-1.32E-2</v>
      </c>
      <c r="AD2316" s="11">
        <v>-1.32E-2</v>
      </c>
      <c r="AE2316" s="11">
        <v>-1.32E-2</v>
      </c>
      <c r="AF2316" s="11">
        <v>-1.32E-2</v>
      </c>
      <c r="AG2316" s="11">
        <v>-1.32E-2</v>
      </c>
      <c r="AH2316" s="11">
        <v>-1.32E-2</v>
      </c>
      <c r="AI2316" s="11">
        <v>-1.32E-2</v>
      </c>
    </row>
    <row r="2317" spans="1:35" x14ac:dyDescent="0.3">
      <c r="A2317" s="15">
        <v>32969.958333333336</v>
      </c>
      <c r="B2317" s="11">
        <f>SsBackT!D2317</f>
        <v>0</v>
      </c>
      <c r="C2317" s="11">
        <f>Illim!B2317</f>
        <v>-1.32E-2</v>
      </c>
      <c r="D2317" s="11">
        <f t="shared" si="143"/>
        <v>4</v>
      </c>
      <c r="E2317" s="11">
        <f t="shared" si="144"/>
        <v>23</v>
      </c>
      <c r="F2317" s="11">
        <f t="shared" si="145"/>
        <v>60</v>
      </c>
      <c r="G2317" s="11">
        <f t="shared" si="146"/>
        <v>60</v>
      </c>
      <c r="H2317" s="11" cm="1">
        <f t="array" ref="H2317">INDEX($K$10:$DI$8773,ROW(G2317)-9,MATCH(G2317,$K$10:$DI$10,0))</f>
        <v>-1.32E-2</v>
      </c>
      <c r="I2317" s="11">
        <f>IF(INDEX(Effacement!$A$3:$Y$15,MATCH(Tests!D2317,Effacement!$A$3:$A$15,0),MATCH(Tests!E2317,Effacement!$A$3:$Y$3,0))=0,H2317,C2317)</f>
        <v>-1.32E-2</v>
      </c>
      <c r="K2317" s="11">
        <v>-1.32E-2</v>
      </c>
      <c r="L2317" s="11">
        <v>-1.32E-2</v>
      </c>
      <c r="M2317" s="11">
        <v>-1.32E-2</v>
      </c>
      <c r="N2317" s="11">
        <v>-1.32E-2</v>
      </c>
      <c r="O2317" s="11">
        <v>-1.32E-2</v>
      </c>
      <c r="P2317" s="11">
        <v>-1.32E-2</v>
      </c>
      <c r="Q2317" s="11">
        <v>-1.32E-2</v>
      </c>
      <c r="R2317" s="11">
        <v>-1.32E-2</v>
      </c>
      <c r="S2317" s="11">
        <v>-1.32E-2</v>
      </c>
      <c r="T2317" s="11">
        <v>-1.32E-2</v>
      </c>
      <c r="U2317" s="11">
        <v>-1.32E-2</v>
      </c>
      <c r="V2317" s="11">
        <v>-1.32E-2</v>
      </c>
      <c r="W2317" s="11">
        <v>-1.32E-2</v>
      </c>
      <c r="X2317" s="11">
        <v>-1.32E-2</v>
      </c>
      <c r="Y2317" s="11">
        <v>-1.32E-2</v>
      </c>
      <c r="Z2317" s="11">
        <v>-1.32E-2</v>
      </c>
      <c r="AA2317" s="11">
        <v>-1.32E-2</v>
      </c>
      <c r="AB2317" s="11">
        <v>-1.32E-2</v>
      </c>
      <c r="AC2317" s="11">
        <v>-1.32E-2</v>
      </c>
      <c r="AD2317" s="11">
        <v>-1.32E-2</v>
      </c>
      <c r="AE2317" s="11">
        <v>-1.32E-2</v>
      </c>
      <c r="AF2317" s="11">
        <v>-1.32E-2</v>
      </c>
      <c r="AG2317" s="11">
        <v>-1.32E-2</v>
      </c>
      <c r="AH2317" s="11">
        <v>-1.32E-2</v>
      </c>
      <c r="AI2317" s="11">
        <v>-1.32E-2</v>
      </c>
    </row>
    <row r="2318" spans="1:35" x14ac:dyDescent="0.3">
      <c r="A2318" s="15">
        <v>32970</v>
      </c>
      <c r="B2318" s="11">
        <f>SsBackT!D2318</f>
        <v>0</v>
      </c>
      <c r="C2318" s="11">
        <f>Illim!B2318</f>
        <v>-1.32E-2</v>
      </c>
      <c r="D2318" s="11">
        <f t="shared" ref="D2318:D2381" si="147">MONTH(A2318)</f>
        <v>4</v>
      </c>
      <c r="E2318" s="11">
        <f t="shared" ref="E2318:E2381" si="148">HOUR(A2318)</f>
        <v>0</v>
      </c>
      <c r="F2318" s="11">
        <f t="shared" ref="F2318:F2381" si="149">IF(B2318&gt;0,IF(B2318-90&lt;$B$6,$B$6,B2318-90),IF(B2318+90&gt;$B$7,$B$7,B2318+90))</f>
        <v>60</v>
      </c>
      <c r="G2318" s="11">
        <f t="shared" si="146"/>
        <v>60</v>
      </c>
      <c r="H2318" s="11" cm="1">
        <f t="array" ref="H2318">INDEX($K$10:$DI$8773,ROW(G2318)-9,MATCH(G2318,$K$10:$DI$10,0))</f>
        <v>-1.32E-2</v>
      </c>
      <c r="I2318" s="11">
        <f>IF(INDEX(Effacement!$A$3:$Y$15,MATCH(Tests!D2318,Effacement!$A$3:$A$15,0),MATCH(Tests!E2318,Effacement!$A$3:$Y$3,0))=0,H2318,C2318)</f>
        <v>-1.32E-2</v>
      </c>
      <c r="K2318" s="11">
        <v>-1.32E-2</v>
      </c>
      <c r="L2318" s="11">
        <v>-1.32E-2</v>
      </c>
      <c r="M2318" s="11">
        <v>-1.32E-2</v>
      </c>
      <c r="N2318" s="11">
        <v>-1.32E-2</v>
      </c>
      <c r="O2318" s="11">
        <v>-1.32E-2</v>
      </c>
      <c r="P2318" s="11">
        <v>-1.32E-2</v>
      </c>
      <c r="Q2318" s="11">
        <v>-1.32E-2</v>
      </c>
      <c r="R2318" s="11">
        <v>-1.32E-2</v>
      </c>
      <c r="S2318" s="11">
        <v>-1.32E-2</v>
      </c>
      <c r="T2318" s="11">
        <v>-1.32E-2</v>
      </c>
      <c r="U2318" s="11">
        <v>-1.32E-2</v>
      </c>
      <c r="V2318" s="11">
        <v>-1.32E-2</v>
      </c>
      <c r="W2318" s="11">
        <v>-1.32E-2</v>
      </c>
      <c r="X2318" s="11">
        <v>-1.32E-2</v>
      </c>
      <c r="Y2318" s="11">
        <v>-1.32E-2</v>
      </c>
      <c r="Z2318" s="11">
        <v>-1.32E-2</v>
      </c>
      <c r="AA2318" s="11">
        <v>-1.32E-2</v>
      </c>
      <c r="AB2318" s="11">
        <v>-1.32E-2</v>
      </c>
      <c r="AC2318" s="11">
        <v>-1.32E-2</v>
      </c>
      <c r="AD2318" s="11">
        <v>-1.32E-2</v>
      </c>
      <c r="AE2318" s="11">
        <v>-1.32E-2</v>
      </c>
      <c r="AF2318" s="11">
        <v>-1.32E-2</v>
      </c>
      <c r="AG2318" s="11">
        <v>-1.32E-2</v>
      </c>
      <c r="AH2318" s="11">
        <v>-1.32E-2</v>
      </c>
      <c r="AI2318" s="11">
        <v>-1.32E-2</v>
      </c>
    </row>
    <row r="2319" spans="1:35" x14ac:dyDescent="0.3">
      <c r="A2319" s="15">
        <v>32970.041666666664</v>
      </c>
      <c r="B2319" s="11">
        <f>SsBackT!D2319</f>
        <v>0</v>
      </c>
      <c r="C2319" s="11">
        <f>Illim!B2319</f>
        <v>-1.32E-2</v>
      </c>
      <c r="D2319" s="11">
        <f t="shared" si="147"/>
        <v>4</v>
      </c>
      <c r="E2319" s="11">
        <f t="shared" si="148"/>
        <v>1</v>
      </c>
      <c r="F2319" s="11">
        <f t="shared" si="149"/>
        <v>60</v>
      </c>
      <c r="G2319" s="11">
        <f t="shared" ref="G2319:G2382" si="150">IF(F2319&gt;0,MROUND(F2319,5),MROUND(F2319,-5))</f>
        <v>60</v>
      </c>
      <c r="H2319" s="11" cm="1">
        <f t="array" ref="H2319">INDEX($K$10:$DI$8773,ROW(G2319)-9,MATCH(G2319,$K$10:$DI$10,0))</f>
        <v>-1.32E-2</v>
      </c>
      <c r="I2319" s="11">
        <f>IF(INDEX(Effacement!$A$3:$Y$15,MATCH(Tests!D2319,Effacement!$A$3:$A$15,0),MATCH(Tests!E2319,Effacement!$A$3:$Y$3,0))=0,H2319,C2319)</f>
        <v>-1.32E-2</v>
      </c>
      <c r="K2319" s="11">
        <v>-1.32E-2</v>
      </c>
      <c r="L2319" s="11">
        <v>-1.32E-2</v>
      </c>
      <c r="M2319" s="11">
        <v>-1.32E-2</v>
      </c>
      <c r="N2319" s="11">
        <v>-1.32E-2</v>
      </c>
      <c r="O2319" s="11">
        <v>-1.32E-2</v>
      </c>
      <c r="P2319" s="11">
        <v>-1.32E-2</v>
      </c>
      <c r="Q2319" s="11">
        <v>-1.32E-2</v>
      </c>
      <c r="R2319" s="11">
        <v>-1.32E-2</v>
      </c>
      <c r="S2319" s="11">
        <v>-1.32E-2</v>
      </c>
      <c r="T2319" s="11">
        <v>-1.32E-2</v>
      </c>
      <c r="U2319" s="11">
        <v>-1.32E-2</v>
      </c>
      <c r="V2319" s="11">
        <v>-1.32E-2</v>
      </c>
      <c r="W2319" s="11">
        <v>-1.32E-2</v>
      </c>
      <c r="X2319" s="11">
        <v>-1.32E-2</v>
      </c>
      <c r="Y2319" s="11">
        <v>-1.32E-2</v>
      </c>
      <c r="Z2319" s="11">
        <v>-1.32E-2</v>
      </c>
      <c r="AA2319" s="11">
        <v>-1.32E-2</v>
      </c>
      <c r="AB2319" s="11">
        <v>-1.32E-2</v>
      </c>
      <c r="AC2319" s="11">
        <v>-1.32E-2</v>
      </c>
      <c r="AD2319" s="11">
        <v>-1.32E-2</v>
      </c>
      <c r="AE2319" s="11">
        <v>-1.32E-2</v>
      </c>
      <c r="AF2319" s="11">
        <v>-1.32E-2</v>
      </c>
      <c r="AG2319" s="11">
        <v>-1.32E-2</v>
      </c>
      <c r="AH2319" s="11">
        <v>-1.32E-2</v>
      </c>
      <c r="AI2319" s="11">
        <v>-1.32E-2</v>
      </c>
    </row>
    <row r="2320" spans="1:35" x14ac:dyDescent="0.3">
      <c r="A2320" s="15">
        <v>32970.083333333336</v>
      </c>
      <c r="B2320" s="11">
        <f>SsBackT!D2320</f>
        <v>0</v>
      </c>
      <c r="C2320" s="11">
        <f>Illim!B2320</f>
        <v>-1.32E-2</v>
      </c>
      <c r="D2320" s="11">
        <f t="shared" si="147"/>
        <v>4</v>
      </c>
      <c r="E2320" s="11">
        <f t="shared" si="148"/>
        <v>2</v>
      </c>
      <c r="F2320" s="11">
        <f t="shared" si="149"/>
        <v>60</v>
      </c>
      <c r="G2320" s="11">
        <f t="shared" si="150"/>
        <v>60</v>
      </c>
      <c r="H2320" s="11" cm="1">
        <f t="array" ref="H2320">INDEX($K$10:$DI$8773,ROW(G2320)-9,MATCH(G2320,$K$10:$DI$10,0))</f>
        <v>-1.32E-2</v>
      </c>
      <c r="I2320" s="11">
        <f>IF(INDEX(Effacement!$A$3:$Y$15,MATCH(Tests!D2320,Effacement!$A$3:$A$15,0),MATCH(Tests!E2320,Effacement!$A$3:$Y$3,0))=0,H2320,C2320)</f>
        <v>-1.32E-2</v>
      </c>
      <c r="K2320" s="11">
        <v>-1.32E-2</v>
      </c>
      <c r="L2320" s="11">
        <v>-1.32E-2</v>
      </c>
      <c r="M2320" s="11">
        <v>-1.32E-2</v>
      </c>
      <c r="N2320" s="11">
        <v>-1.32E-2</v>
      </c>
      <c r="O2320" s="11">
        <v>-1.32E-2</v>
      </c>
      <c r="P2320" s="11">
        <v>-1.32E-2</v>
      </c>
      <c r="Q2320" s="11">
        <v>-1.32E-2</v>
      </c>
      <c r="R2320" s="11">
        <v>-1.32E-2</v>
      </c>
      <c r="S2320" s="11">
        <v>-1.32E-2</v>
      </c>
      <c r="T2320" s="11">
        <v>-1.32E-2</v>
      </c>
      <c r="U2320" s="11">
        <v>-1.32E-2</v>
      </c>
      <c r="V2320" s="11">
        <v>-1.32E-2</v>
      </c>
      <c r="W2320" s="11">
        <v>-1.32E-2</v>
      </c>
      <c r="X2320" s="11">
        <v>-1.32E-2</v>
      </c>
      <c r="Y2320" s="11">
        <v>-1.32E-2</v>
      </c>
      <c r="Z2320" s="11">
        <v>-1.32E-2</v>
      </c>
      <c r="AA2320" s="11">
        <v>-1.32E-2</v>
      </c>
      <c r="AB2320" s="11">
        <v>-1.32E-2</v>
      </c>
      <c r="AC2320" s="11">
        <v>-1.32E-2</v>
      </c>
      <c r="AD2320" s="11">
        <v>-1.32E-2</v>
      </c>
      <c r="AE2320" s="11">
        <v>-1.32E-2</v>
      </c>
      <c r="AF2320" s="11">
        <v>-1.32E-2</v>
      </c>
      <c r="AG2320" s="11">
        <v>-1.32E-2</v>
      </c>
      <c r="AH2320" s="11">
        <v>-1.32E-2</v>
      </c>
      <c r="AI2320" s="11">
        <v>-1.32E-2</v>
      </c>
    </row>
    <row r="2321" spans="1:35" x14ac:dyDescent="0.3">
      <c r="A2321" s="15">
        <v>32970.125</v>
      </c>
      <c r="B2321" s="11">
        <f>SsBackT!D2321</f>
        <v>0</v>
      </c>
      <c r="C2321" s="11">
        <f>Illim!B2321</f>
        <v>-1.32E-2</v>
      </c>
      <c r="D2321" s="11">
        <f t="shared" si="147"/>
        <v>4</v>
      </c>
      <c r="E2321" s="11">
        <f t="shared" si="148"/>
        <v>3</v>
      </c>
      <c r="F2321" s="11">
        <f t="shared" si="149"/>
        <v>60</v>
      </c>
      <c r="G2321" s="11">
        <f t="shared" si="150"/>
        <v>60</v>
      </c>
      <c r="H2321" s="11" cm="1">
        <f t="array" ref="H2321">INDEX($K$10:$DI$8773,ROW(G2321)-9,MATCH(G2321,$K$10:$DI$10,0))</f>
        <v>-1.32E-2</v>
      </c>
      <c r="I2321" s="11">
        <f>IF(INDEX(Effacement!$A$3:$Y$15,MATCH(Tests!D2321,Effacement!$A$3:$A$15,0),MATCH(Tests!E2321,Effacement!$A$3:$Y$3,0))=0,H2321,C2321)</f>
        <v>-1.32E-2</v>
      </c>
      <c r="K2321" s="11">
        <v>-1.32E-2</v>
      </c>
      <c r="L2321" s="11">
        <v>-1.32E-2</v>
      </c>
      <c r="M2321" s="11">
        <v>-1.32E-2</v>
      </c>
      <c r="N2321" s="11">
        <v>-1.32E-2</v>
      </c>
      <c r="O2321" s="11">
        <v>-1.32E-2</v>
      </c>
      <c r="P2321" s="11">
        <v>-1.32E-2</v>
      </c>
      <c r="Q2321" s="11">
        <v>-1.32E-2</v>
      </c>
      <c r="R2321" s="11">
        <v>-1.32E-2</v>
      </c>
      <c r="S2321" s="11">
        <v>-1.32E-2</v>
      </c>
      <c r="T2321" s="11">
        <v>-1.32E-2</v>
      </c>
      <c r="U2321" s="11">
        <v>-1.32E-2</v>
      </c>
      <c r="V2321" s="11">
        <v>-1.32E-2</v>
      </c>
      <c r="W2321" s="11">
        <v>-1.32E-2</v>
      </c>
      <c r="X2321" s="11">
        <v>-1.32E-2</v>
      </c>
      <c r="Y2321" s="11">
        <v>-1.32E-2</v>
      </c>
      <c r="Z2321" s="11">
        <v>-1.32E-2</v>
      </c>
      <c r="AA2321" s="11">
        <v>-1.32E-2</v>
      </c>
      <c r="AB2321" s="11">
        <v>-1.32E-2</v>
      </c>
      <c r="AC2321" s="11">
        <v>-1.32E-2</v>
      </c>
      <c r="AD2321" s="11">
        <v>-1.32E-2</v>
      </c>
      <c r="AE2321" s="11">
        <v>-1.32E-2</v>
      </c>
      <c r="AF2321" s="11">
        <v>-1.32E-2</v>
      </c>
      <c r="AG2321" s="11">
        <v>-1.32E-2</v>
      </c>
      <c r="AH2321" s="11">
        <v>-1.32E-2</v>
      </c>
      <c r="AI2321" s="11">
        <v>-1.32E-2</v>
      </c>
    </row>
    <row r="2322" spans="1:35" x14ac:dyDescent="0.3">
      <c r="A2322" s="15">
        <v>32970.166666666664</v>
      </c>
      <c r="B2322" s="11">
        <f>SsBackT!D2322</f>
        <v>0</v>
      </c>
      <c r="C2322" s="11">
        <f>Illim!B2322</f>
        <v>-1.32E-2</v>
      </c>
      <c r="D2322" s="11">
        <f t="shared" si="147"/>
        <v>4</v>
      </c>
      <c r="E2322" s="11">
        <f t="shared" si="148"/>
        <v>4</v>
      </c>
      <c r="F2322" s="11">
        <f t="shared" si="149"/>
        <v>60</v>
      </c>
      <c r="G2322" s="11">
        <f t="shared" si="150"/>
        <v>60</v>
      </c>
      <c r="H2322" s="11" cm="1">
        <f t="array" ref="H2322">INDEX($K$10:$DI$8773,ROW(G2322)-9,MATCH(G2322,$K$10:$DI$10,0))</f>
        <v>-1.32E-2</v>
      </c>
      <c r="I2322" s="11">
        <f>IF(INDEX(Effacement!$A$3:$Y$15,MATCH(Tests!D2322,Effacement!$A$3:$A$15,0),MATCH(Tests!E2322,Effacement!$A$3:$Y$3,0))=0,H2322,C2322)</f>
        <v>-1.32E-2</v>
      </c>
      <c r="K2322" s="11">
        <v>-1.32E-2</v>
      </c>
      <c r="L2322" s="11">
        <v>-1.32E-2</v>
      </c>
      <c r="M2322" s="11">
        <v>-1.32E-2</v>
      </c>
      <c r="N2322" s="11">
        <v>-1.32E-2</v>
      </c>
      <c r="O2322" s="11">
        <v>-1.32E-2</v>
      </c>
      <c r="P2322" s="11">
        <v>-1.32E-2</v>
      </c>
      <c r="Q2322" s="11">
        <v>-1.32E-2</v>
      </c>
      <c r="R2322" s="11">
        <v>-1.32E-2</v>
      </c>
      <c r="S2322" s="11">
        <v>-1.32E-2</v>
      </c>
      <c r="T2322" s="11">
        <v>-1.32E-2</v>
      </c>
      <c r="U2322" s="11">
        <v>-1.32E-2</v>
      </c>
      <c r="V2322" s="11">
        <v>-1.32E-2</v>
      </c>
      <c r="W2322" s="11">
        <v>-1.32E-2</v>
      </c>
      <c r="X2322" s="11">
        <v>-1.32E-2</v>
      </c>
      <c r="Y2322" s="11">
        <v>-1.32E-2</v>
      </c>
      <c r="Z2322" s="11">
        <v>-1.32E-2</v>
      </c>
      <c r="AA2322" s="11">
        <v>-1.32E-2</v>
      </c>
      <c r="AB2322" s="11">
        <v>-1.32E-2</v>
      </c>
      <c r="AC2322" s="11">
        <v>-1.32E-2</v>
      </c>
      <c r="AD2322" s="11">
        <v>-1.32E-2</v>
      </c>
      <c r="AE2322" s="11">
        <v>-1.32E-2</v>
      </c>
      <c r="AF2322" s="11">
        <v>-1.32E-2</v>
      </c>
      <c r="AG2322" s="11">
        <v>-1.32E-2</v>
      </c>
      <c r="AH2322" s="11">
        <v>-1.32E-2</v>
      </c>
      <c r="AI2322" s="11">
        <v>-1.32E-2</v>
      </c>
    </row>
    <row r="2323" spans="1:35" x14ac:dyDescent="0.3">
      <c r="A2323" s="15">
        <v>32970.208333333336</v>
      </c>
      <c r="B2323" s="11">
        <f>SsBackT!D2323</f>
        <v>0</v>
      </c>
      <c r="C2323" s="11">
        <f>Illim!B2323</f>
        <v>-1.32E-2</v>
      </c>
      <c r="D2323" s="11">
        <f t="shared" si="147"/>
        <v>4</v>
      </c>
      <c r="E2323" s="11">
        <f t="shared" si="148"/>
        <v>5</v>
      </c>
      <c r="F2323" s="11">
        <f t="shared" si="149"/>
        <v>60</v>
      </c>
      <c r="G2323" s="11">
        <f t="shared" si="150"/>
        <v>60</v>
      </c>
      <c r="H2323" s="11" cm="1">
        <f t="array" ref="H2323">INDEX($K$10:$DI$8773,ROW(G2323)-9,MATCH(G2323,$K$10:$DI$10,0))</f>
        <v>-1.32E-2</v>
      </c>
      <c r="I2323" s="11">
        <f>IF(INDEX(Effacement!$A$3:$Y$15,MATCH(Tests!D2323,Effacement!$A$3:$A$15,0),MATCH(Tests!E2323,Effacement!$A$3:$Y$3,0))=0,H2323,C2323)</f>
        <v>-1.32E-2</v>
      </c>
      <c r="K2323" s="11">
        <v>-1.32E-2</v>
      </c>
      <c r="L2323" s="11">
        <v>-1.32E-2</v>
      </c>
      <c r="M2323" s="11">
        <v>-1.32E-2</v>
      </c>
      <c r="N2323" s="11">
        <v>-1.32E-2</v>
      </c>
      <c r="O2323" s="11">
        <v>-1.32E-2</v>
      </c>
      <c r="P2323" s="11">
        <v>-1.32E-2</v>
      </c>
      <c r="Q2323" s="11">
        <v>-1.32E-2</v>
      </c>
      <c r="R2323" s="11">
        <v>-1.32E-2</v>
      </c>
      <c r="S2323" s="11">
        <v>-1.32E-2</v>
      </c>
      <c r="T2323" s="11">
        <v>-1.32E-2</v>
      </c>
      <c r="U2323" s="11">
        <v>-1.32E-2</v>
      </c>
      <c r="V2323" s="11">
        <v>-1.32E-2</v>
      </c>
      <c r="W2323" s="11">
        <v>-1.32E-2</v>
      </c>
      <c r="X2323" s="11">
        <v>-1.32E-2</v>
      </c>
      <c r="Y2323" s="11">
        <v>-1.32E-2</v>
      </c>
      <c r="Z2323" s="11">
        <v>-1.32E-2</v>
      </c>
      <c r="AA2323" s="11">
        <v>-1.32E-2</v>
      </c>
      <c r="AB2323" s="11">
        <v>-1.32E-2</v>
      </c>
      <c r="AC2323" s="11">
        <v>-1.32E-2</v>
      </c>
      <c r="AD2323" s="11">
        <v>-1.32E-2</v>
      </c>
      <c r="AE2323" s="11">
        <v>-1.32E-2</v>
      </c>
      <c r="AF2323" s="11">
        <v>-1.32E-2</v>
      </c>
      <c r="AG2323" s="11">
        <v>-1.32E-2</v>
      </c>
      <c r="AH2323" s="11">
        <v>-1.32E-2</v>
      </c>
      <c r="AI2323" s="11">
        <v>-1.32E-2</v>
      </c>
    </row>
    <row r="2324" spans="1:35" x14ac:dyDescent="0.3">
      <c r="A2324" s="15">
        <v>32970.25</v>
      </c>
      <c r="B2324" s="11">
        <f>SsBackT!D2324</f>
        <v>0</v>
      </c>
      <c r="C2324" s="11">
        <f>Illim!B2324</f>
        <v>7.1988000000000003</v>
      </c>
      <c r="D2324" s="11">
        <f t="shared" si="147"/>
        <v>4</v>
      </c>
      <c r="E2324" s="11">
        <f t="shared" si="148"/>
        <v>6</v>
      </c>
      <c r="F2324" s="11">
        <f t="shared" si="149"/>
        <v>60</v>
      </c>
      <c r="G2324" s="11">
        <f t="shared" si="150"/>
        <v>60</v>
      </c>
      <c r="H2324" s="11" cm="1">
        <f t="array" ref="H2324">INDEX($K$10:$DI$8773,ROW(G2324)-9,MATCH(G2324,$K$10:$DI$10,0))</f>
        <v>-1.32E-2</v>
      </c>
      <c r="I2324" s="11">
        <f>IF(INDEX(Effacement!$A$3:$Y$15,MATCH(Tests!D2324,Effacement!$A$3:$A$15,0),MATCH(Tests!E2324,Effacement!$A$3:$Y$3,0))=0,H2324,C2324)</f>
        <v>-1.32E-2</v>
      </c>
      <c r="K2324" s="11">
        <v>-1.32E-2</v>
      </c>
      <c r="L2324" s="11">
        <v>-1.32E-2</v>
      </c>
      <c r="M2324" s="11">
        <v>-1.32E-2</v>
      </c>
      <c r="N2324" s="11">
        <v>-1.32E-2</v>
      </c>
      <c r="O2324" s="11">
        <v>-1.32E-2</v>
      </c>
      <c r="P2324" s="11">
        <v>-1.32E-2</v>
      </c>
      <c r="Q2324" s="11">
        <v>-1.32E-2</v>
      </c>
      <c r="R2324" s="11">
        <v>-1.32E-2</v>
      </c>
      <c r="S2324" s="11">
        <v>-1.32E-2</v>
      </c>
      <c r="T2324" s="11">
        <v>6.0749000000000004</v>
      </c>
      <c r="U2324" s="11">
        <v>6.6161000000000003</v>
      </c>
      <c r="V2324" s="11">
        <v>7.1010999999999997</v>
      </c>
      <c r="W2324" s="11">
        <v>7.4733000000000001</v>
      </c>
      <c r="X2324" s="11">
        <v>7.4942000000000002</v>
      </c>
      <c r="Y2324" s="11">
        <v>7.1818999999999997</v>
      </c>
      <c r="Z2324" s="11">
        <v>6.8470000000000004</v>
      </c>
      <c r="AA2324" s="11">
        <v>6.5681000000000003</v>
      </c>
      <c r="AB2324" s="11">
        <v>6.2862999999999998</v>
      </c>
      <c r="AC2324" s="11">
        <v>6.0038999999999998</v>
      </c>
      <c r="AD2324" s="11">
        <v>5.7203999999999997</v>
      </c>
      <c r="AE2324" s="11">
        <v>5.4481999999999999</v>
      </c>
      <c r="AF2324" s="11">
        <v>-1.32E-2</v>
      </c>
      <c r="AG2324" s="11">
        <v>-1.32E-2</v>
      </c>
      <c r="AH2324" s="11">
        <v>-1.32E-2</v>
      </c>
      <c r="AI2324" s="11">
        <v>-1.32E-2</v>
      </c>
    </row>
    <row r="2325" spans="1:35" x14ac:dyDescent="0.3">
      <c r="A2325" s="15">
        <v>32970.291666666664</v>
      </c>
      <c r="B2325" s="11">
        <f>SsBackT!D2325</f>
        <v>0</v>
      </c>
      <c r="C2325" s="11">
        <f>Illim!B2325</f>
        <v>259.07</v>
      </c>
      <c r="D2325" s="11">
        <f t="shared" si="147"/>
        <v>4</v>
      </c>
      <c r="E2325" s="11">
        <f t="shared" si="148"/>
        <v>7</v>
      </c>
      <c r="F2325" s="11">
        <f t="shared" si="149"/>
        <v>60</v>
      </c>
      <c r="G2325" s="11">
        <f t="shared" si="150"/>
        <v>60</v>
      </c>
      <c r="H2325" s="11" cm="1">
        <f t="array" ref="H2325">INDEX($K$10:$DI$8773,ROW(G2325)-9,MATCH(G2325,$K$10:$DI$10,0))</f>
        <v>204.82</v>
      </c>
      <c r="I2325" s="11">
        <f>IF(INDEX(Effacement!$A$3:$Y$15,MATCH(Tests!D2325,Effacement!$A$3:$A$15,0),MATCH(Tests!E2325,Effacement!$A$3:$Y$3,0))=0,H2325,C2325)</f>
        <v>204.82</v>
      </c>
      <c r="K2325" s="11">
        <v>92.694999999999993</v>
      </c>
      <c r="L2325" s="11">
        <v>92.843000000000004</v>
      </c>
      <c r="M2325" s="11">
        <v>92.747</v>
      </c>
      <c r="N2325" s="11">
        <v>92.307000000000002</v>
      </c>
      <c r="O2325" s="11">
        <v>91.522000000000006</v>
      </c>
      <c r="P2325" s="11">
        <v>90.447999999999993</v>
      </c>
      <c r="Q2325" s="11">
        <v>89.102999999999994</v>
      </c>
      <c r="R2325" s="11">
        <v>87.394999999999996</v>
      </c>
      <c r="S2325" s="11">
        <v>85.037999999999997</v>
      </c>
      <c r="T2325" s="11">
        <v>201.98</v>
      </c>
      <c r="U2325" s="11">
        <v>228.57</v>
      </c>
      <c r="V2325" s="11">
        <v>181.96</v>
      </c>
      <c r="W2325" s="11">
        <v>133.97</v>
      </c>
      <c r="X2325" s="11">
        <v>90.451999999999998</v>
      </c>
      <c r="Y2325" s="11">
        <v>57.155000000000001</v>
      </c>
      <c r="Z2325" s="11">
        <v>51.497999999999998</v>
      </c>
      <c r="AA2325" s="11">
        <v>68.698999999999998</v>
      </c>
      <c r="AB2325" s="11">
        <v>96.36</v>
      </c>
      <c r="AC2325" s="11">
        <v>127.92</v>
      </c>
      <c r="AD2325" s="11">
        <v>159.82</v>
      </c>
      <c r="AE2325" s="11">
        <v>190.74</v>
      </c>
      <c r="AF2325" s="11">
        <v>197</v>
      </c>
      <c r="AG2325" s="11">
        <v>201.03</v>
      </c>
      <c r="AH2325" s="11">
        <v>203.31</v>
      </c>
      <c r="AI2325" s="11">
        <v>204.82</v>
      </c>
    </row>
    <row r="2326" spans="1:35" x14ac:dyDescent="0.3">
      <c r="A2326" s="15">
        <v>32970.333333333336</v>
      </c>
      <c r="B2326" s="11">
        <f>SsBackT!D2326</f>
        <v>0</v>
      </c>
      <c r="C2326" s="11">
        <f>Illim!B2326</f>
        <v>568.16</v>
      </c>
      <c r="D2326" s="11">
        <f t="shared" si="147"/>
        <v>4</v>
      </c>
      <c r="E2326" s="11">
        <f t="shared" si="148"/>
        <v>8</v>
      </c>
      <c r="F2326" s="11">
        <f t="shared" si="149"/>
        <v>60</v>
      </c>
      <c r="G2326" s="11">
        <f t="shared" si="150"/>
        <v>60</v>
      </c>
      <c r="H2326" s="11" cm="1">
        <f t="array" ref="H2326">INDEX($K$10:$DI$8773,ROW(G2326)-9,MATCH(G2326,$K$10:$DI$10,0))</f>
        <v>319.82</v>
      </c>
      <c r="I2326" s="11">
        <f>IF(INDEX(Effacement!$A$3:$Y$15,MATCH(Tests!D2326,Effacement!$A$3:$A$15,0),MATCH(Tests!E2326,Effacement!$A$3:$Y$3,0))=0,H2326,C2326)</f>
        <v>319.82</v>
      </c>
      <c r="K2326" s="11">
        <v>146.05000000000001</v>
      </c>
      <c r="L2326" s="11">
        <v>146.75</v>
      </c>
      <c r="M2326" s="11">
        <v>147.1</v>
      </c>
      <c r="N2326" s="11">
        <v>169.07</v>
      </c>
      <c r="O2326" s="11">
        <v>283.54000000000002</v>
      </c>
      <c r="P2326" s="11">
        <v>417.75</v>
      </c>
      <c r="Q2326" s="11">
        <v>567.80999999999995</v>
      </c>
      <c r="R2326" s="11">
        <v>535.99</v>
      </c>
      <c r="S2326" s="11">
        <v>500.71</v>
      </c>
      <c r="T2326" s="11">
        <v>461.75</v>
      </c>
      <c r="U2326" s="11">
        <v>417.54</v>
      </c>
      <c r="V2326" s="11">
        <v>368.36</v>
      </c>
      <c r="W2326" s="11">
        <v>315.10000000000002</v>
      </c>
      <c r="X2326" s="11">
        <v>260.49</v>
      </c>
      <c r="Y2326" s="11">
        <v>203.55</v>
      </c>
      <c r="Z2326" s="11">
        <v>147.07</v>
      </c>
      <c r="AA2326" s="11">
        <v>100.31</v>
      </c>
      <c r="AB2326" s="11">
        <v>83.177000000000007</v>
      </c>
      <c r="AC2326" s="11">
        <v>98.150999999999996</v>
      </c>
      <c r="AD2326" s="11">
        <v>130.35</v>
      </c>
      <c r="AE2326" s="11">
        <v>168.6</v>
      </c>
      <c r="AF2326" s="11">
        <v>208.64</v>
      </c>
      <c r="AG2326" s="11">
        <v>248.28</v>
      </c>
      <c r="AH2326" s="11">
        <v>285.3</v>
      </c>
      <c r="AI2326" s="11">
        <v>319.82</v>
      </c>
    </row>
    <row r="2327" spans="1:35" x14ac:dyDescent="0.3">
      <c r="A2327" s="15">
        <v>32970.375</v>
      </c>
      <c r="B2327" s="11">
        <f>SsBackT!D2327</f>
        <v>0</v>
      </c>
      <c r="C2327" s="11">
        <f>Illim!B2327</f>
        <v>732.96</v>
      </c>
      <c r="D2327" s="11">
        <f t="shared" si="147"/>
        <v>4</v>
      </c>
      <c r="E2327" s="11">
        <f t="shared" si="148"/>
        <v>9</v>
      </c>
      <c r="F2327" s="11">
        <f t="shared" si="149"/>
        <v>60</v>
      </c>
      <c r="G2327" s="11">
        <f t="shared" si="150"/>
        <v>60</v>
      </c>
      <c r="H2327" s="11" cm="1">
        <f t="array" ref="H2327">INDEX($K$10:$DI$8773,ROW(G2327)-9,MATCH(G2327,$K$10:$DI$10,0))</f>
        <v>260.22000000000003</v>
      </c>
      <c r="I2327" s="11">
        <f>IF(INDEX(Effacement!$A$3:$Y$15,MATCH(Tests!D2327,Effacement!$A$3:$A$15,0),MATCH(Tests!E2327,Effacement!$A$3:$Y$3,0))=0,H2327,C2327)</f>
        <v>260.22000000000003</v>
      </c>
      <c r="K2327" s="11">
        <v>727.52</v>
      </c>
      <c r="L2327" s="11">
        <v>731.31</v>
      </c>
      <c r="M2327" s="11">
        <v>730.99</v>
      </c>
      <c r="N2327" s="11">
        <v>726.4</v>
      </c>
      <c r="O2327" s="11">
        <v>717</v>
      </c>
      <c r="P2327" s="11">
        <v>703.45</v>
      </c>
      <c r="Q2327" s="11">
        <v>685.3</v>
      </c>
      <c r="R2327" s="11">
        <v>661.95</v>
      </c>
      <c r="S2327" s="11">
        <v>634.57000000000005</v>
      </c>
      <c r="T2327" s="11">
        <v>602.78</v>
      </c>
      <c r="U2327" s="11">
        <v>566.55999999999995</v>
      </c>
      <c r="V2327" s="11">
        <v>526.92999999999995</v>
      </c>
      <c r="W2327" s="11">
        <v>480.91</v>
      </c>
      <c r="X2327" s="11">
        <v>433.7</v>
      </c>
      <c r="Y2327" s="11">
        <v>382.25</v>
      </c>
      <c r="Z2327" s="11">
        <v>325.7</v>
      </c>
      <c r="AA2327" s="11">
        <v>265.19</v>
      </c>
      <c r="AB2327" s="11">
        <v>203.43</v>
      </c>
      <c r="AC2327" s="11">
        <v>146.79</v>
      </c>
      <c r="AD2327" s="11">
        <v>109.34</v>
      </c>
      <c r="AE2327" s="11">
        <v>110.72</v>
      </c>
      <c r="AF2327" s="11">
        <v>136.91</v>
      </c>
      <c r="AG2327" s="11">
        <v>174.76</v>
      </c>
      <c r="AH2327" s="11">
        <v>217.03</v>
      </c>
      <c r="AI2327" s="11">
        <v>260.22000000000003</v>
      </c>
    </row>
    <row r="2328" spans="1:35" x14ac:dyDescent="0.3">
      <c r="A2328" s="15">
        <v>32970.416666666664</v>
      </c>
      <c r="B2328" s="11">
        <f>SsBackT!D2328</f>
        <v>0</v>
      </c>
      <c r="C2328" s="11">
        <f>Illim!B2328</f>
        <v>732.94</v>
      </c>
      <c r="D2328" s="11">
        <f t="shared" si="147"/>
        <v>4</v>
      </c>
      <c r="E2328" s="11">
        <f t="shared" si="148"/>
        <v>10</v>
      </c>
      <c r="F2328" s="11">
        <f t="shared" si="149"/>
        <v>60</v>
      </c>
      <c r="G2328" s="11">
        <f t="shared" si="150"/>
        <v>60</v>
      </c>
      <c r="H2328" s="11" cm="1">
        <f t="array" ref="H2328">INDEX($K$10:$DI$8773,ROW(G2328)-9,MATCH(G2328,$K$10:$DI$10,0))</f>
        <v>164.7</v>
      </c>
      <c r="I2328" s="11">
        <f>IF(INDEX(Effacement!$A$3:$Y$15,MATCH(Tests!D2328,Effacement!$A$3:$A$15,0),MATCH(Tests!E2328,Effacement!$A$3:$Y$3,0))=0,H2328,C2328)</f>
        <v>164.7</v>
      </c>
      <c r="K2328" s="11">
        <v>692.6</v>
      </c>
      <c r="L2328" s="11">
        <v>709.49</v>
      </c>
      <c r="M2328" s="11">
        <v>721.35</v>
      </c>
      <c r="N2328" s="11">
        <v>729.18</v>
      </c>
      <c r="O2328" s="11">
        <v>732.78</v>
      </c>
      <c r="P2328" s="11">
        <v>731.79</v>
      </c>
      <c r="Q2328" s="11">
        <v>726.5</v>
      </c>
      <c r="R2328" s="11">
        <v>716.28</v>
      </c>
      <c r="S2328" s="11">
        <v>701.32</v>
      </c>
      <c r="T2328" s="11">
        <v>682.28</v>
      </c>
      <c r="U2328" s="11">
        <v>659.13</v>
      </c>
      <c r="V2328" s="11">
        <v>631.24</v>
      </c>
      <c r="W2328" s="11">
        <v>598.91999999999996</v>
      </c>
      <c r="X2328" s="11">
        <v>567.67999999999995</v>
      </c>
      <c r="Y2328" s="11">
        <v>530.65</v>
      </c>
      <c r="Z2328" s="11">
        <v>488.01</v>
      </c>
      <c r="AA2328" s="11">
        <v>441.49</v>
      </c>
      <c r="AB2328" s="11">
        <v>390.25</v>
      </c>
      <c r="AC2328" s="11">
        <v>334.04</v>
      </c>
      <c r="AD2328" s="11">
        <v>274.69</v>
      </c>
      <c r="AE2328" s="11">
        <v>215.97</v>
      </c>
      <c r="AF2328" s="11">
        <v>163.52000000000001</v>
      </c>
      <c r="AG2328" s="11">
        <v>133.66</v>
      </c>
      <c r="AH2328" s="11">
        <v>138.30000000000001</v>
      </c>
      <c r="AI2328" s="11">
        <v>164.7</v>
      </c>
    </row>
    <row r="2329" spans="1:35" x14ac:dyDescent="0.3">
      <c r="A2329" s="15">
        <v>32970.458333333336</v>
      </c>
      <c r="B2329" s="11">
        <f>SsBackT!D2329</f>
        <v>0</v>
      </c>
      <c r="C2329" s="11">
        <f>Illim!B2329</f>
        <v>715.9</v>
      </c>
      <c r="D2329" s="11">
        <f t="shared" si="147"/>
        <v>4</v>
      </c>
      <c r="E2329" s="11">
        <f t="shared" si="148"/>
        <v>11</v>
      </c>
      <c r="F2329" s="11">
        <f t="shared" si="149"/>
        <v>60</v>
      </c>
      <c r="G2329" s="11">
        <f t="shared" si="150"/>
        <v>60</v>
      </c>
      <c r="H2329" s="11" cm="1">
        <f t="array" ref="H2329">INDEX($K$10:$DI$8773,ROW(G2329)-9,MATCH(G2329,$K$10:$DI$10,0))</f>
        <v>191.04</v>
      </c>
      <c r="I2329" s="11">
        <f>IF(INDEX(Effacement!$A$3:$Y$15,MATCH(Tests!D2329,Effacement!$A$3:$A$15,0),MATCH(Tests!E2329,Effacement!$A$3:$Y$3,0))=0,H2329,C2329)</f>
        <v>715.9</v>
      </c>
      <c r="K2329" s="11">
        <v>600.88</v>
      </c>
      <c r="L2329" s="11">
        <v>628.66</v>
      </c>
      <c r="M2329" s="11">
        <v>653.39</v>
      </c>
      <c r="N2329" s="11">
        <v>673.96</v>
      </c>
      <c r="O2329" s="11">
        <v>690.37</v>
      </c>
      <c r="P2329" s="11">
        <v>703.03</v>
      </c>
      <c r="Q2329" s="11">
        <v>711.29</v>
      </c>
      <c r="R2329" s="11">
        <v>714.95</v>
      </c>
      <c r="S2329" s="11">
        <v>714.7</v>
      </c>
      <c r="T2329" s="11">
        <v>710.41</v>
      </c>
      <c r="U2329" s="11">
        <v>701.24</v>
      </c>
      <c r="V2329" s="11">
        <v>687.23</v>
      </c>
      <c r="W2329" s="11">
        <v>668.74</v>
      </c>
      <c r="X2329" s="11">
        <v>651.46</v>
      </c>
      <c r="Y2329" s="11">
        <v>629.63</v>
      </c>
      <c r="Z2329" s="11">
        <v>604.23</v>
      </c>
      <c r="AA2329" s="11">
        <v>573.91999999999996</v>
      </c>
      <c r="AB2329" s="11">
        <v>538.28</v>
      </c>
      <c r="AC2329" s="11">
        <v>498.06</v>
      </c>
      <c r="AD2329" s="11">
        <v>454.09</v>
      </c>
      <c r="AE2329" s="11">
        <v>405.26</v>
      </c>
      <c r="AF2329" s="11">
        <v>352.53</v>
      </c>
      <c r="AG2329" s="11">
        <v>297.57</v>
      </c>
      <c r="AH2329" s="11">
        <v>242.09</v>
      </c>
      <c r="AI2329" s="11">
        <v>191.04</v>
      </c>
    </row>
    <row r="2330" spans="1:35" x14ac:dyDescent="0.3">
      <c r="A2330" s="15">
        <v>32970.5</v>
      </c>
      <c r="B2330" s="11">
        <f>SsBackT!D2330</f>
        <v>0</v>
      </c>
      <c r="C2330" s="11">
        <f>Illim!B2330</f>
        <v>718.36</v>
      </c>
      <c r="D2330" s="11">
        <f t="shared" si="147"/>
        <v>4</v>
      </c>
      <c r="E2330" s="11">
        <f t="shared" si="148"/>
        <v>12</v>
      </c>
      <c r="F2330" s="11">
        <f t="shared" si="149"/>
        <v>60</v>
      </c>
      <c r="G2330" s="11">
        <f t="shared" si="150"/>
        <v>60</v>
      </c>
      <c r="H2330" s="11" cm="1">
        <f t="array" ref="H2330">INDEX($K$10:$DI$8773,ROW(G2330)-9,MATCH(G2330,$K$10:$DI$10,0))</f>
        <v>385.34</v>
      </c>
      <c r="I2330" s="11">
        <f>IF(INDEX(Effacement!$A$3:$Y$15,MATCH(Tests!D2330,Effacement!$A$3:$A$15,0),MATCH(Tests!E2330,Effacement!$A$3:$Y$3,0))=0,H2330,C2330)</f>
        <v>718.36</v>
      </c>
      <c r="K2330" s="11">
        <v>467.1</v>
      </c>
      <c r="L2330" s="11">
        <v>511.66</v>
      </c>
      <c r="M2330" s="11">
        <v>551.98</v>
      </c>
      <c r="N2330" s="11">
        <v>588.08000000000004</v>
      </c>
      <c r="O2330" s="11">
        <v>620.03</v>
      </c>
      <c r="P2330" s="11">
        <v>646.12</v>
      </c>
      <c r="Q2330" s="11">
        <v>668.87</v>
      </c>
      <c r="R2330" s="11">
        <v>687.22</v>
      </c>
      <c r="S2330" s="11">
        <v>701.88</v>
      </c>
      <c r="T2330" s="11">
        <v>711.93</v>
      </c>
      <c r="U2330" s="11">
        <v>717.06</v>
      </c>
      <c r="V2330" s="11">
        <v>718.01</v>
      </c>
      <c r="W2330" s="11">
        <v>714.34</v>
      </c>
      <c r="X2330" s="11">
        <v>710.94</v>
      </c>
      <c r="Y2330" s="11">
        <v>703.27</v>
      </c>
      <c r="Z2330" s="11">
        <v>691.69</v>
      </c>
      <c r="AA2330" s="11">
        <v>674.71</v>
      </c>
      <c r="AB2330" s="11">
        <v>654.04999999999995</v>
      </c>
      <c r="AC2330" s="11">
        <v>628.92999999999995</v>
      </c>
      <c r="AD2330" s="11">
        <v>599.92999999999995</v>
      </c>
      <c r="AE2330" s="11">
        <v>565.79999999999995</v>
      </c>
      <c r="AF2330" s="11">
        <v>526.72</v>
      </c>
      <c r="AG2330" s="11">
        <v>483.7</v>
      </c>
      <c r="AH2330" s="11">
        <v>436.82</v>
      </c>
      <c r="AI2330" s="11">
        <v>385.34</v>
      </c>
    </row>
    <row r="2331" spans="1:35" x14ac:dyDescent="0.3">
      <c r="A2331" s="15">
        <v>32970.541666666664</v>
      </c>
      <c r="B2331" s="11">
        <f>SsBackT!D2331</f>
        <v>0</v>
      </c>
      <c r="C2331" s="11">
        <f>Illim!B2331</f>
        <v>721.99</v>
      </c>
      <c r="D2331" s="11">
        <f t="shared" si="147"/>
        <v>4</v>
      </c>
      <c r="E2331" s="11">
        <f t="shared" si="148"/>
        <v>13</v>
      </c>
      <c r="F2331" s="11">
        <f t="shared" si="149"/>
        <v>60</v>
      </c>
      <c r="G2331" s="11">
        <f t="shared" si="150"/>
        <v>60</v>
      </c>
      <c r="H2331" s="11" cm="1">
        <f t="array" ref="H2331">INDEX($K$10:$DI$8773,ROW(G2331)-9,MATCH(G2331,$K$10:$DI$10,0))</f>
        <v>554.16999999999996</v>
      </c>
      <c r="I2331" s="11">
        <f>IF(INDEX(Effacement!$A$3:$Y$15,MATCH(Tests!D2331,Effacement!$A$3:$A$15,0),MATCH(Tests!E2331,Effacement!$A$3:$Y$3,0))=0,H2331,C2331)</f>
        <v>721.99</v>
      </c>
      <c r="K2331" s="11">
        <v>269.45</v>
      </c>
      <c r="L2331" s="11">
        <v>326.62</v>
      </c>
      <c r="M2331" s="11">
        <v>381.07</v>
      </c>
      <c r="N2331" s="11">
        <v>433.12</v>
      </c>
      <c r="O2331" s="11">
        <v>481.2</v>
      </c>
      <c r="P2331" s="11">
        <v>523.95000000000005</v>
      </c>
      <c r="Q2331" s="11">
        <v>563.28</v>
      </c>
      <c r="R2331" s="11">
        <v>597.37</v>
      </c>
      <c r="S2331" s="11">
        <v>626.14</v>
      </c>
      <c r="T2331" s="11">
        <v>650.85</v>
      </c>
      <c r="U2331" s="11">
        <v>671.05</v>
      </c>
      <c r="V2331" s="11">
        <v>686.64</v>
      </c>
      <c r="W2331" s="11">
        <v>698.42</v>
      </c>
      <c r="X2331" s="11">
        <v>711.58</v>
      </c>
      <c r="Y2331" s="11">
        <v>718.74</v>
      </c>
      <c r="Z2331" s="11">
        <v>721.79</v>
      </c>
      <c r="AA2331" s="11">
        <v>720.03</v>
      </c>
      <c r="AB2331" s="11">
        <v>714.32</v>
      </c>
      <c r="AC2331" s="11">
        <v>703.84</v>
      </c>
      <c r="AD2331" s="11">
        <v>688.79</v>
      </c>
      <c r="AE2331" s="11">
        <v>670.12</v>
      </c>
      <c r="AF2331" s="11">
        <v>647.29</v>
      </c>
      <c r="AG2331" s="11">
        <v>620.57000000000005</v>
      </c>
      <c r="AH2331" s="11">
        <v>589.89</v>
      </c>
      <c r="AI2331" s="11">
        <v>554.16999999999996</v>
      </c>
    </row>
    <row r="2332" spans="1:35" x14ac:dyDescent="0.3">
      <c r="A2332" s="15">
        <v>32970.583333333336</v>
      </c>
      <c r="B2332" s="11">
        <f>SsBackT!D2332</f>
        <v>0</v>
      </c>
      <c r="C2332" s="11">
        <f>Illim!B2332</f>
        <v>735.3</v>
      </c>
      <c r="D2332" s="11">
        <f t="shared" si="147"/>
        <v>4</v>
      </c>
      <c r="E2332" s="11">
        <f t="shared" si="148"/>
        <v>14</v>
      </c>
      <c r="F2332" s="11">
        <f t="shared" si="149"/>
        <v>60</v>
      </c>
      <c r="G2332" s="11">
        <f t="shared" si="150"/>
        <v>60</v>
      </c>
      <c r="H2332" s="11" cm="1">
        <f t="array" ref="H2332">INDEX($K$10:$DI$8773,ROW(G2332)-9,MATCH(G2332,$K$10:$DI$10,0))</f>
        <v>666.54</v>
      </c>
      <c r="I2332" s="11">
        <f>IF(INDEX(Effacement!$A$3:$Y$15,MATCH(Tests!D2332,Effacement!$A$3:$A$15,0),MATCH(Tests!E2332,Effacement!$A$3:$Y$3,0))=0,H2332,C2332)</f>
        <v>735.3</v>
      </c>
      <c r="K2332" s="11">
        <v>134.33000000000001</v>
      </c>
      <c r="L2332" s="11">
        <v>141.52000000000001</v>
      </c>
      <c r="M2332" s="11">
        <v>182.36</v>
      </c>
      <c r="N2332" s="11">
        <v>237.86</v>
      </c>
      <c r="O2332" s="11">
        <v>297.52</v>
      </c>
      <c r="P2332" s="11">
        <v>355.86</v>
      </c>
      <c r="Q2332" s="11">
        <v>411.7</v>
      </c>
      <c r="R2332" s="11">
        <v>461.95</v>
      </c>
      <c r="S2332" s="11">
        <v>507.88</v>
      </c>
      <c r="T2332" s="11">
        <v>549.25</v>
      </c>
      <c r="U2332" s="11">
        <v>584.85</v>
      </c>
      <c r="V2332" s="11">
        <v>615.41999999999996</v>
      </c>
      <c r="W2332" s="11">
        <v>641.51</v>
      </c>
      <c r="X2332" s="11">
        <v>667.93</v>
      </c>
      <c r="Y2332" s="11">
        <v>690.14</v>
      </c>
      <c r="Z2332" s="11">
        <v>708.45</v>
      </c>
      <c r="AA2332" s="11">
        <v>721.23</v>
      </c>
      <c r="AB2332" s="11">
        <v>729.83</v>
      </c>
      <c r="AC2332" s="11">
        <v>734.17</v>
      </c>
      <c r="AD2332" s="11">
        <v>733.66</v>
      </c>
      <c r="AE2332" s="11">
        <v>729.15</v>
      </c>
      <c r="AF2332" s="11">
        <v>720.02</v>
      </c>
      <c r="AG2332" s="11">
        <v>706.3</v>
      </c>
      <c r="AH2332" s="11">
        <v>688.61</v>
      </c>
      <c r="AI2332" s="11">
        <v>666.54</v>
      </c>
    </row>
    <row r="2333" spans="1:35" x14ac:dyDescent="0.3">
      <c r="A2333" s="15">
        <v>32970.625</v>
      </c>
      <c r="B2333" s="11">
        <f>SsBackT!D2333</f>
        <v>0</v>
      </c>
      <c r="C2333" s="11">
        <f>Illim!B2333</f>
        <v>723.48</v>
      </c>
      <c r="D2333" s="11">
        <f t="shared" si="147"/>
        <v>4</v>
      </c>
      <c r="E2333" s="11">
        <f t="shared" si="148"/>
        <v>15</v>
      </c>
      <c r="F2333" s="11">
        <f t="shared" si="149"/>
        <v>60</v>
      </c>
      <c r="G2333" s="11">
        <f t="shared" si="150"/>
        <v>60</v>
      </c>
      <c r="H2333" s="11" cm="1">
        <f t="array" ref="H2333">INDEX($K$10:$DI$8773,ROW(G2333)-9,MATCH(G2333,$K$10:$DI$10,0))</f>
        <v>707.64</v>
      </c>
      <c r="I2333" s="11">
        <f>IF(INDEX(Effacement!$A$3:$Y$15,MATCH(Tests!D2333,Effacement!$A$3:$A$15,0),MATCH(Tests!E2333,Effacement!$A$3:$Y$3,0))=0,H2333,C2333)</f>
        <v>707.64</v>
      </c>
      <c r="K2333" s="11">
        <v>216.15</v>
      </c>
      <c r="L2333" s="11">
        <v>175.92</v>
      </c>
      <c r="M2333" s="11">
        <v>141.49</v>
      </c>
      <c r="N2333" s="11">
        <v>119.66</v>
      </c>
      <c r="O2333" s="11">
        <v>126.14</v>
      </c>
      <c r="P2333" s="11">
        <v>166.94</v>
      </c>
      <c r="Q2333" s="11">
        <v>222.96</v>
      </c>
      <c r="R2333" s="11">
        <v>283.08999999999997</v>
      </c>
      <c r="S2333" s="11">
        <v>341.26</v>
      </c>
      <c r="T2333" s="11">
        <v>395.56</v>
      </c>
      <c r="U2333" s="11">
        <v>444.51</v>
      </c>
      <c r="V2333" s="11">
        <v>489.65</v>
      </c>
      <c r="W2333" s="11">
        <v>529.5</v>
      </c>
      <c r="X2333" s="11">
        <v>568.05999999999995</v>
      </c>
      <c r="Y2333" s="11">
        <v>602.35</v>
      </c>
      <c r="Z2333" s="11">
        <v>632.84</v>
      </c>
      <c r="AA2333" s="11">
        <v>658.35</v>
      </c>
      <c r="AB2333" s="11">
        <v>680.39</v>
      </c>
      <c r="AC2333" s="11">
        <v>697.93</v>
      </c>
      <c r="AD2333" s="11">
        <v>710.21</v>
      </c>
      <c r="AE2333" s="11">
        <v>718.28</v>
      </c>
      <c r="AF2333" s="11">
        <v>721.68</v>
      </c>
      <c r="AG2333" s="11">
        <v>721.68</v>
      </c>
      <c r="AH2333" s="11">
        <v>716.65</v>
      </c>
      <c r="AI2333" s="11">
        <v>707.64</v>
      </c>
    </row>
    <row r="2334" spans="1:35" x14ac:dyDescent="0.3">
      <c r="A2334" s="15">
        <v>32970.666666666664</v>
      </c>
      <c r="B2334" s="11">
        <f>SsBackT!D2334</f>
        <v>0</v>
      </c>
      <c r="C2334" s="11">
        <f>Illim!B2334</f>
        <v>681.9</v>
      </c>
      <c r="D2334" s="11">
        <f t="shared" si="147"/>
        <v>4</v>
      </c>
      <c r="E2334" s="11">
        <f t="shared" si="148"/>
        <v>16</v>
      </c>
      <c r="F2334" s="11">
        <f t="shared" si="149"/>
        <v>60</v>
      </c>
      <c r="G2334" s="11">
        <f t="shared" si="150"/>
        <v>60</v>
      </c>
      <c r="H2334" s="11" cm="1">
        <f t="array" ref="H2334">INDEX($K$10:$DI$8773,ROW(G2334)-9,MATCH(G2334,$K$10:$DI$10,0))</f>
        <v>596.57000000000005</v>
      </c>
      <c r="I2334" s="11">
        <f>IF(INDEX(Effacement!$A$3:$Y$15,MATCH(Tests!D2334,Effacement!$A$3:$A$15,0),MATCH(Tests!E2334,Effacement!$A$3:$Y$3,0))=0,H2334,C2334)</f>
        <v>596.57000000000005</v>
      </c>
      <c r="K2334" s="11">
        <v>297.74</v>
      </c>
      <c r="L2334" s="11">
        <v>259.35000000000002</v>
      </c>
      <c r="M2334" s="11">
        <v>218.59</v>
      </c>
      <c r="N2334" s="11">
        <v>177.14</v>
      </c>
      <c r="O2334" s="11">
        <v>138.09</v>
      </c>
      <c r="P2334" s="11">
        <v>106.16</v>
      </c>
      <c r="Q2334" s="11">
        <v>91.956000000000003</v>
      </c>
      <c r="R2334" s="11">
        <v>111.38</v>
      </c>
      <c r="S2334" s="11">
        <v>160.24</v>
      </c>
      <c r="T2334" s="11">
        <v>218.24</v>
      </c>
      <c r="U2334" s="11">
        <v>277.38</v>
      </c>
      <c r="V2334" s="11">
        <v>333.56</v>
      </c>
      <c r="W2334" s="11">
        <v>384.87</v>
      </c>
      <c r="X2334" s="11">
        <v>435.71</v>
      </c>
      <c r="Y2334" s="11">
        <v>481.51</v>
      </c>
      <c r="Z2334" s="11">
        <v>521.58000000000004</v>
      </c>
      <c r="AA2334" s="11">
        <v>557.48</v>
      </c>
      <c r="AB2334" s="11">
        <v>589.79</v>
      </c>
      <c r="AC2334" s="11">
        <v>618.03</v>
      </c>
      <c r="AD2334" s="11">
        <v>642.39</v>
      </c>
      <c r="AE2334" s="11">
        <v>661.26</v>
      </c>
      <c r="AF2334" s="11">
        <v>676</v>
      </c>
      <c r="AG2334" s="11">
        <v>649.91</v>
      </c>
      <c r="AH2334" s="11">
        <v>610.9</v>
      </c>
      <c r="AI2334" s="11">
        <v>596.57000000000005</v>
      </c>
    </row>
    <row r="2335" spans="1:35" x14ac:dyDescent="0.3">
      <c r="A2335" s="15">
        <v>32970.708333333336</v>
      </c>
      <c r="B2335" s="11">
        <f>SsBackT!D2335</f>
        <v>0</v>
      </c>
      <c r="C2335" s="11">
        <f>Illim!B2335</f>
        <v>398.52</v>
      </c>
      <c r="D2335" s="11">
        <f t="shared" si="147"/>
        <v>4</v>
      </c>
      <c r="E2335" s="11">
        <f t="shared" si="148"/>
        <v>17</v>
      </c>
      <c r="F2335" s="11">
        <f t="shared" si="149"/>
        <v>60</v>
      </c>
      <c r="G2335" s="11">
        <f t="shared" si="150"/>
        <v>60</v>
      </c>
      <c r="H2335" s="11" cm="1">
        <f t="array" ref="H2335">INDEX($K$10:$DI$8773,ROW(G2335)-9,MATCH(G2335,$K$10:$DI$10,0))</f>
        <v>114.28</v>
      </c>
      <c r="I2335" s="11">
        <f>IF(INDEX(Effacement!$A$3:$Y$15,MATCH(Tests!D2335,Effacement!$A$3:$A$15,0),MATCH(Tests!E2335,Effacement!$A$3:$Y$3,0))=0,H2335,C2335)</f>
        <v>114.28</v>
      </c>
      <c r="K2335" s="11">
        <v>298.26</v>
      </c>
      <c r="L2335" s="11">
        <v>291.25</v>
      </c>
      <c r="M2335" s="11">
        <v>260.16000000000003</v>
      </c>
      <c r="N2335" s="11">
        <v>226.62</v>
      </c>
      <c r="O2335" s="11">
        <v>190.95</v>
      </c>
      <c r="P2335" s="11">
        <v>153.85</v>
      </c>
      <c r="Q2335" s="11">
        <v>117.64</v>
      </c>
      <c r="R2335" s="11">
        <v>85.503</v>
      </c>
      <c r="S2335" s="11">
        <v>65.206000000000003</v>
      </c>
      <c r="T2335" s="11">
        <v>70.123999999999995</v>
      </c>
      <c r="U2335" s="11">
        <v>107.8</v>
      </c>
      <c r="V2335" s="11">
        <v>157.94999999999999</v>
      </c>
      <c r="W2335" s="11">
        <v>210.88</v>
      </c>
      <c r="X2335" s="11">
        <v>264.64999999999998</v>
      </c>
      <c r="Y2335" s="11">
        <v>315.14</v>
      </c>
      <c r="Z2335" s="11">
        <v>361.06</v>
      </c>
      <c r="AA2335" s="11">
        <v>374.12</v>
      </c>
      <c r="AB2335" s="11">
        <v>174.9</v>
      </c>
      <c r="AC2335" s="11">
        <v>110.84</v>
      </c>
      <c r="AD2335" s="11">
        <v>112.35</v>
      </c>
      <c r="AE2335" s="11">
        <v>113.53</v>
      </c>
      <c r="AF2335" s="11">
        <v>114.28</v>
      </c>
      <c r="AG2335" s="11">
        <v>114.6</v>
      </c>
      <c r="AH2335" s="11">
        <v>114.59</v>
      </c>
      <c r="AI2335" s="11">
        <v>114.28</v>
      </c>
    </row>
    <row r="2336" spans="1:35" x14ac:dyDescent="0.3">
      <c r="A2336" s="15">
        <v>32970.75</v>
      </c>
      <c r="B2336" s="11">
        <f>SsBackT!D2336</f>
        <v>0</v>
      </c>
      <c r="C2336" s="11">
        <f>Illim!B2336</f>
        <v>97.108000000000004</v>
      </c>
      <c r="D2336" s="11">
        <f t="shared" si="147"/>
        <v>4</v>
      </c>
      <c r="E2336" s="11">
        <f t="shared" si="148"/>
        <v>18</v>
      </c>
      <c r="F2336" s="11">
        <f t="shared" si="149"/>
        <v>60</v>
      </c>
      <c r="G2336" s="11">
        <f t="shared" si="150"/>
        <v>60</v>
      </c>
      <c r="H2336" s="11" cm="1">
        <f t="array" ref="H2336">INDEX($K$10:$DI$8773,ROW(G2336)-9,MATCH(G2336,$K$10:$DI$10,0))</f>
        <v>55.122999999999998</v>
      </c>
      <c r="I2336" s="11">
        <f>IF(INDEX(Effacement!$A$3:$Y$15,MATCH(Tests!D2336,Effacement!$A$3:$A$15,0),MATCH(Tests!E2336,Effacement!$A$3:$Y$3,0))=0,H2336,C2336)</f>
        <v>55.122999999999998</v>
      </c>
      <c r="K2336" s="11">
        <v>97.090999999999994</v>
      </c>
      <c r="L2336" s="11">
        <v>96.308000000000007</v>
      </c>
      <c r="M2336" s="11">
        <v>95.459000000000003</v>
      </c>
      <c r="N2336" s="11">
        <v>94.328000000000003</v>
      </c>
      <c r="O2336" s="11">
        <v>92.478999999999999</v>
      </c>
      <c r="P2336" s="11">
        <v>89.841999999999999</v>
      </c>
      <c r="Q2336" s="11">
        <v>86.111000000000004</v>
      </c>
      <c r="R2336" s="11">
        <v>80.597999999999999</v>
      </c>
      <c r="S2336" s="11">
        <v>68.768000000000001</v>
      </c>
      <c r="T2336" s="11">
        <v>46.976999999999997</v>
      </c>
      <c r="U2336" s="11">
        <v>31.56</v>
      </c>
      <c r="V2336" s="11">
        <v>30.815999999999999</v>
      </c>
      <c r="W2336" s="11">
        <v>51.442</v>
      </c>
      <c r="X2336" s="11">
        <v>83.572999999999993</v>
      </c>
      <c r="Y2336" s="11">
        <v>42.72</v>
      </c>
      <c r="Z2336" s="11">
        <v>45.819000000000003</v>
      </c>
      <c r="AA2336" s="11">
        <v>48.212000000000003</v>
      </c>
      <c r="AB2336" s="11">
        <v>50.067</v>
      </c>
      <c r="AC2336" s="11">
        <v>51.552999999999997</v>
      </c>
      <c r="AD2336" s="11">
        <v>52.646999999999998</v>
      </c>
      <c r="AE2336" s="11">
        <v>53.508000000000003</v>
      </c>
      <c r="AF2336" s="11">
        <v>54.186</v>
      </c>
      <c r="AG2336" s="11">
        <v>54.712000000000003</v>
      </c>
      <c r="AH2336" s="11">
        <v>55.023000000000003</v>
      </c>
      <c r="AI2336" s="11">
        <v>55.122999999999998</v>
      </c>
    </row>
    <row r="2337" spans="1:35" x14ac:dyDescent="0.3">
      <c r="A2337" s="15">
        <v>32970.791666666664</v>
      </c>
      <c r="B2337" s="11">
        <f>SsBackT!D2337</f>
        <v>0</v>
      </c>
      <c r="C2337" s="11">
        <f>Illim!B2337</f>
        <v>-1.32E-2</v>
      </c>
      <c r="D2337" s="11">
        <f t="shared" si="147"/>
        <v>4</v>
      </c>
      <c r="E2337" s="11">
        <f t="shared" si="148"/>
        <v>19</v>
      </c>
      <c r="F2337" s="11">
        <f t="shared" si="149"/>
        <v>60</v>
      </c>
      <c r="G2337" s="11">
        <f t="shared" si="150"/>
        <v>60</v>
      </c>
      <c r="H2337" s="11" cm="1">
        <f t="array" ref="H2337">INDEX($K$10:$DI$8773,ROW(G2337)-9,MATCH(G2337,$K$10:$DI$10,0))</f>
        <v>-1.32E-2</v>
      </c>
      <c r="I2337" s="11">
        <f>IF(INDEX(Effacement!$A$3:$Y$15,MATCH(Tests!D2337,Effacement!$A$3:$A$15,0),MATCH(Tests!E2337,Effacement!$A$3:$Y$3,0))=0,H2337,C2337)</f>
        <v>-1.32E-2</v>
      </c>
      <c r="K2337" s="11">
        <v>-1.32E-2</v>
      </c>
      <c r="L2337" s="11">
        <v>-1.32E-2</v>
      </c>
      <c r="M2337" s="11">
        <v>-1.32E-2</v>
      </c>
      <c r="N2337" s="11">
        <v>-1.32E-2</v>
      </c>
      <c r="O2337" s="11">
        <v>-1.32E-2</v>
      </c>
      <c r="P2337" s="11">
        <v>-1.32E-2</v>
      </c>
      <c r="Q2337" s="11">
        <v>-1.32E-2</v>
      </c>
      <c r="R2337" s="11">
        <v>-1.32E-2</v>
      </c>
      <c r="S2337" s="11">
        <v>-1.32E-2</v>
      </c>
      <c r="T2337" s="11">
        <v>-1.32E-2</v>
      </c>
      <c r="U2337" s="11">
        <v>-1.32E-2</v>
      </c>
      <c r="V2337" s="11">
        <v>-1.32E-2</v>
      </c>
      <c r="W2337" s="11">
        <v>-1.32E-2</v>
      </c>
      <c r="X2337" s="11">
        <v>-1.32E-2</v>
      </c>
      <c r="Y2337" s="11">
        <v>-1.32E-2</v>
      </c>
      <c r="Z2337" s="11">
        <v>-1.32E-2</v>
      </c>
      <c r="AA2337" s="11">
        <v>-1.32E-2</v>
      </c>
      <c r="AB2337" s="11">
        <v>-1.32E-2</v>
      </c>
      <c r="AC2337" s="11">
        <v>-1.32E-2</v>
      </c>
      <c r="AD2337" s="11">
        <v>-1.32E-2</v>
      </c>
      <c r="AE2337" s="11">
        <v>-1.32E-2</v>
      </c>
      <c r="AF2337" s="11">
        <v>-1.32E-2</v>
      </c>
      <c r="AG2337" s="11">
        <v>-1.32E-2</v>
      </c>
      <c r="AH2337" s="11">
        <v>-1.32E-2</v>
      </c>
      <c r="AI2337" s="11">
        <v>-1.32E-2</v>
      </c>
    </row>
    <row r="2338" spans="1:35" x14ac:dyDescent="0.3">
      <c r="A2338" s="15">
        <v>32970.833333333336</v>
      </c>
      <c r="B2338" s="11">
        <f>SsBackT!D2338</f>
        <v>0</v>
      </c>
      <c r="C2338" s="11">
        <f>Illim!B2338</f>
        <v>-1.32E-2</v>
      </c>
      <c r="D2338" s="11">
        <f t="shared" si="147"/>
        <v>4</v>
      </c>
      <c r="E2338" s="11">
        <f t="shared" si="148"/>
        <v>20</v>
      </c>
      <c r="F2338" s="11">
        <f t="shared" si="149"/>
        <v>60</v>
      </c>
      <c r="G2338" s="11">
        <f t="shared" si="150"/>
        <v>60</v>
      </c>
      <c r="H2338" s="11" cm="1">
        <f t="array" ref="H2338">INDEX($K$10:$DI$8773,ROW(G2338)-9,MATCH(G2338,$K$10:$DI$10,0))</f>
        <v>-1.32E-2</v>
      </c>
      <c r="I2338" s="11">
        <f>IF(INDEX(Effacement!$A$3:$Y$15,MATCH(Tests!D2338,Effacement!$A$3:$A$15,0),MATCH(Tests!E2338,Effacement!$A$3:$Y$3,0))=0,H2338,C2338)</f>
        <v>-1.32E-2</v>
      </c>
      <c r="K2338" s="11">
        <v>-1.32E-2</v>
      </c>
      <c r="L2338" s="11">
        <v>-1.32E-2</v>
      </c>
      <c r="M2338" s="11">
        <v>-1.32E-2</v>
      </c>
      <c r="N2338" s="11">
        <v>-1.32E-2</v>
      </c>
      <c r="O2338" s="11">
        <v>-1.32E-2</v>
      </c>
      <c r="P2338" s="11">
        <v>-1.32E-2</v>
      </c>
      <c r="Q2338" s="11">
        <v>-1.32E-2</v>
      </c>
      <c r="R2338" s="11">
        <v>-1.32E-2</v>
      </c>
      <c r="S2338" s="11">
        <v>-1.32E-2</v>
      </c>
      <c r="T2338" s="11">
        <v>-1.32E-2</v>
      </c>
      <c r="U2338" s="11">
        <v>-1.32E-2</v>
      </c>
      <c r="V2338" s="11">
        <v>-1.32E-2</v>
      </c>
      <c r="W2338" s="11">
        <v>-1.32E-2</v>
      </c>
      <c r="X2338" s="11">
        <v>-1.32E-2</v>
      </c>
      <c r="Y2338" s="11">
        <v>-1.32E-2</v>
      </c>
      <c r="Z2338" s="11">
        <v>-1.32E-2</v>
      </c>
      <c r="AA2338" s="11">
        <v>-1.32E-2</v>
      </c>
      <c r="AB2338" s="11">
        <v>-1.32E-2</v>
      </c>
      <c r="AC2338" s="11">
        <v>-1.32E-2</v>
      </c>
      <c r="AD2338" s="11">
        <v>-1.32E-2</v>
      </c>
      <c r="AE2338" s="11">
        <v>-1.32E-2</v>
      </c>
      <c r="AF2338" s="11">
        <v>-1.32E-2</v>
      </c>
      <c r="AG2338" s="11">
        <v>-1.32E-2</v>
      </c>
      <c r="AH2338" s="11">
        <v>-1.32E-2</v>
      </c>
      <c r="AI2338" s="11">
        <v>-1.32E-2</v>
      </c>
    </row>
    <row r="2339" spans="1:35" x14ac:dyDescent="0.3">
      <c r="A2339" s="15">
        <v>32970.875</v>
      </c>
      <c r="B2339" s="11">
        <f>SsBackT!D2339</f>
        <v>0</v>
      </c>
      <c r="C2339" s="11">
        <f>Illim!B2339</f>
        <v>-1.32E-2</v>
      </c>
      <c r="D2339" s="11">
        <f t="shared" si="147"/>
        <v>4</v>
      </c>
      <c r="E2339" s="11">
        <f t="shared" si="148"/>
        <v>21</v>
      </c>
      <c r="F2339" s="11">
        <f t="shared" si="149"/>
        <v>60</v>
      </c>
      <c r="G2339" s="11">
        <f t="shared" si="150"/>
        <v>60</v>
      </c>
      <c r="H2339" s="11" cm="1">
        <f t="array" ref="H2339">INDEX($K$10:$DI$8773,ROW(G2339)-9,MATCH(G2339,$K$10:$DI$10,0))</f>
        <v>-1.32E-2</v>
      </c>
      <c r="I2339" s="11">
        <f>IF(INDEX(Effacement!$A$3:$Y$15,MATCH(Tests!D2339,Effacement!$A$3:$A$15,0),MATCH(Tests!E2339,Effacement!$A$3:$Y$3,0))=0,H2339,C2339)</f>
        <v>-1.32E-2</v>
      </c>
      <c r="K2339" s="11">
        <v>-1.32E-2</v>
      </c>
      <c r="L2339" s="11">
        <v>-1.32E-2</v>
      </c>
      <c r="M2339" s="11">
        <v>-1.32E-2</v>
      </c>
      <c r="N2339" s="11">
        <v>-1.32E-2</v>
      </c>
      <c r="O2339" s="11">
        <v>-1.32E-2</v>
      </c>
      <c r="P2339" s="11">
        <v>-1.32E-2</v>
      </c>
      <c r="Q2339" s="11">
        <v>-1.32E-2</v>
      </c>
      <c r="R2339" s="11">
        <v>-1.32E-2</v>
      </c>
      <c r="S2339" s="11">
        <v>-1.32E-2</v>
      </c>
      <c r="T2339" s="11">
        <v>-1.32E-2</v>
      </c>
      <c r="U2339" s="11">
        <v>-1.32E-2</v>
      </c>
      <c r="V2339" s="11">
        <v>-1.32E-2</v>
      </c>
      <c r="W2339" s="11">
        <v>-1.32E-2</v>
      </c>
      <c r="X2339" s="11">
        <v>-1.32E-2</v>
      </c>
      <c r="Y2339" s="11">
        <v>-1.32E-2</v>
      </c>
      <c r="Z2339" s="11">
        <v>-1.32E-2</v>
      </c>
      <c r="AA2339" s="11">
        <v>-1.32E-2</v>
      </c>
      <c r="AB2339" s="11">
        <v>-1.32E-2</v>
      </c>
      <c r="AC2339" s="11">
        <v>-1.32E-2</v>
      </c>
      <c r="AD2339" s="11">
        <v>-1.32E-2</v>
      </c>
      <c r="AE2339" s="11">
        <v>-1.32E-2</v>
      </c>
      <c r="AF2339" s="11">
        <v>-1.32E-2</v>
      </c>
      <c r="AG2339" s="11">
        <v>-1.32E-2</v>
      </c>
      <c r="AH2339" s="11">
        <v>-1.32E-2</v>
      </c>
      <c r="AI2339" s="11">
        <v>-1.32E-2</v>
      </c>
    </row>
    <row r="2340" spans="1:35" x14ac:dyDescent="0.3">
      <c r="A2340" s="15">
        <v>32970.916666666664</v>
      </c>
      <c r="B2340" s="11">
        <f>SsBackT!D2340</f>
        <v>0</v>
      </c>
      <c r="C2340" s="11">
        <f>Illim!B2340</f>
        <v>-1.32E-2</v>
      </c>
      <c r="D2340" s="11">
        <f t="shared" si="147"/>
        <v>4</v>
      </c>
      <c r="E2340" s="11">
        <f t="shared" si="148"/>
        <v>22</v>
      </c>
      <c r="F2340" s="11">
        <f t="shared" si="149"/>
        <v>60</v>
      </c>
      <c r="G2340" s="11">
        <f t="shared" si="150"/>
        <v>60</v>
      </c>
      <c r="H2340" s="11" cm="1">
        <f t="array" ref="H2340">INDEX($K$10:$DI$8773,ROW(G2340)-9,MATCH(G2340,$K$10:$DI$10,0))</f>
        <v>-1.32E-2</v>
      </c>
      <c r="I2340" s="11">
        <f>IF(INDEX(Effacement!$A$3:$Y$15,MATCH(Tests!D2340,Effacement!$A$3:$A$15,0),MATCH(Tests!E2340,Effacement!$A$3:$Y$3,0))=0,H2340,C2340)</f>
        <v>-1.32E-2</v>
      </c>
      <c r="K2340" s="11">
        <v>-1.32E-2</v>
      </c>
      <c r="L2340" s="11">
        <v>-1.32E-2</v>
      </c>
      <c r="M2340" s="11">
        <v>-1.32E-2</v>
      </c>
      <c r="N2340" s="11">
        <v>-1.32E-2</v>
      </c>
      <c r="O2340" s="11">
        <v>-1.32E-2</v>
      </c>
      <c r="P2340" s="11">
        <v>-1.32E-2</v>
      </c>
      <c r="Q2340" s="11">
        <v>-1.32E-2</v>
      </c>
      <c r="R2340" s="11">
        <v>-1.32E-2</v>
      </c>
      <c r="S2340" s="11">
        <v>-1.32E-2</v>
      </c>
      <c r="T2340" s="11">
        <v>-1.32E-2</v>
      </c>
      <c r="U2340" s="11">
        <v>-1.32E-2</v>
      </c>
      <c r="V2340" s="11">
        <v>-1.32E-2</v>
      </c>
      <c r="W2340" s="11">
        <v>-1.32E-2</v>
      </c>
      <c r="X2340" s="11">
        <v>-1.32E-2</v>
      </c>
      <c r="Y2340" s="11">
        <v>-1.32E-2</v>
      </c>
      <c r="Z2340" s="11">
        <v>-1.32E-2</v>
      </c>
      <c r="AA2340" s="11">
        <v>-1.32E-2</v>
      </c>
      <c r="AB2340" s="11">
        <v>-1.32E-2</v>
      </c>
      <c r="AC2340" s="11">
        <v>-1.32E-2</v>
      </c>
      <c r="AD2340" s="11">
        <v>-1.32E-2</v>
      </c>
      <c r="AE2340" s="11">
        <v>-1.32E-2</v>
      </c>
      <c r="AF2340" s="11">
        <v>-1.32E-2</v>
      </c>
      <c r="AG2340" s="11">
        <v>-1.32E-2</v>
      </c>
      <c r="AH2340" s="11">
        <v>-1.32E-2</v>
      </c>
      <c r="AI2340" s="11">
        <v>-1.32E-2</v>
      </c>
    </row>
    <row r="2341" spans="1:35" x14ac:dyDescent="0.3">
      <c r="A2341" s="15">
        <v>32970.958333333336</v>
      </c>
      <c r="B2341" s="11">
        <f>SsBackT!D2341</f>
        <v>0</v>
      </c>
      <c r="C2341" s="11">
        <f>Illim!B2341</f>
        <v>-1.32E-2</v>
      </c>
      <c r="D2341" s="11">
        <f t="shared" si="147"/>
        <v>4</v>
      </c>
      <c r="E2341" s="11">
        <f t="shared" si="148"/>
        <v>23</v>
      </c>
      <c r="F2341" s="11">
        <f t="shared" si="149"/>
        <v>60</v>
      </c>
      <c r="G2341" s="11">
        <f t="shared" si="150"/>
        <v>60</v>
      </c>
      <c r="H2341" s="11" cm="1">
        <f t="array" ref="H2341">INDEX($K$10:$DI$8773,ROW(G2341)-9,MATCH(G2341,$K$10:$DI$10,0))</f>
        <v>-1.32E-2</v>
      </c>
      <c r="I2341" s="11">
        <f>IF(INDEX(Effacement!$A$3:$Y$15,MATCH(Tests!D2341,Effacement!$A$3:$A$15,0),MATCH(Tests!E2341,Effacement!$A$3:$Y$3,0))=0,H2341,C2341)</f>
        <v>-1.32E-2</v>
      </c>
      <c r="K2341" s="11">
        <v>-1.32E-2</v>
      </c>
      <c r="L2341" s="11">
        <v>-1.32E-2</v>
      </c>
      <c r="M2341" s="11">
        <v>-1.32E-2</v>
      </c>
      <c r="N2341" s="11">
        <v>-1.32E-2</v>
      </c>
      <c r="O2341" s="11">
        <v>-1.32E-2</v>
      </c>
      <c r="P2341" s="11">
        <v>-1.32E-2</v>
      </c>
      <c r="Q2341" s="11">
        <v>-1.32E-2</v>
      </c>
      <c r="R2341" s="11">
        <v>-1.32E-2</v>
      </c>
      <c r="S2341" s="11">
        <v>-1.32E-2</v>
      </c>
      <c r="T2341" s="11">
        <v>-1.32E-2</v>
      </c>
      <c r="U2341" s="11">
        <v>-1.32E-2</v>
      </c>
      <c r="V2341" s="11">
        <v>-1.32E-2</v>
      </c>
      <c r="W2341" s="11">
        <v>-1.32E-2</v>
      </c>
      <c r="X2341" s="11">
        <v>-1.32E-2</v>
      </c>
      <c r="Y2341" s="11">
        <v>-1.32E-2</v>
      </c>
      <c r="Z2341" s="11">
        <v>-1.32E-2</v>
      </c>
      <c r="AA2341" s="11">
        <v>-1.32E-2</v>
      </c>
      <c r="AB2341" s="11">
        <v>-1.32E-2</v>
      </c>
      <c r="AC2341" s="11">
        <v>-1.32E-2</v>
      </c>
      <c r="AD2341" s="11">
        <v>-1.32E-2</v>
      </c>
      <c r="AE2341" s="11">
        <v>-1.32E-2</v>
      </c>
      <c r="AF2341" s="11">
        <v>-1.32E-2</v>
      </c>
      <c r="AG2341" s="11">
        <v>-1.32E-2</v>
      </c>
      <c r="AH2341" s="11">
        <v>-1.32E-2</v>
      </c>
      <c r="AI2341" s="11">
        <v>-1.32E-2</v>
      </c>
    </row>
    <row r="2342" spans="1:35" x14ac:dyDescent="0.3">
      <c r="A2342" s="15">
        <v>32971</v>
      </c>
      <c r="B2342" s="11">
        <f>SsBackT!D2342</f>
        <v>0</v>
      </c>
      <c r="C2342" s="11">
        <f>Illim!B2342</f>
        <v>-1.32E-2</v>
      </c>
      <c r="D2342" s="11">
        <f t="shared" si="147"/>
        <v>4</v>
      </c>
      <c r="E2342" s="11">
        <f t="shared" si="148"/>
        <v>0</v>
      </c>
      <c r="F2342" s="11">
        <f t="shared" si="149"/>
        <v>60</v>
      </c>
      <c r="G2342" s="11">
        <f t="shared" si="150"/>
        <v>60</v>
      </c>
      <c r="H2342" s="11" cm="1">
        <f t="array" ref="H2342">INDEX($K$10:$DI$8773,ROW(G2342)-9,MATCH(G2342,$K$10:$DI$10,0))</f>
        <v>-1.32E-2</v>
      </c>
      <c r="I2342" s="11">
        <f>IF(INDEX(Effacement!$A$3:$Y$15,MATCH(Tests!D2342,Effacement!$A$3:$A$15,0),MATCH(Tests!E2342,Effacement!$A$3:$Y$3,0))=0,H2342,C2342)</f>
        <v>-1.32E-2</v>
      </c>
      <c r="K2342" s="11">
        <v>-1.32E-2</v>
      </c>
      <c r="L2342" s="11">
        <v>-1.32E-2</v>
      </c>
      <c r="M2342" s="11">
        <v>-1.32E-2</v>
      </c>
      <c r="N2342" s="11">
        <v>-1.32E-2</v>
      </c>
      <c r="O2342" s="11">
        <v>-1.32E-2</v>
      </c>
      <c r="P2342" s="11">
        <v>-1.32E-2</v>
      </c>
      <c r="Q2342" s="11">
        <v>-1.32E-2</v>
      </c>
      <c r="R2342" s="11">
        <v>-1.32E-2</v>
      </c>
      <c r="S2342" s="11">
        <v>-1.32E-2</v>
      </c>
      <c r="T2342" s="11">
        <v>-1.32E-2</v>
      </c>
      <c r="U2342" s="11">
        <v>-1.32E-2</v>
      </c>
      <c r="V2342" s="11">
        <v>-1.32E-2</v>
      </c>
      <c r="W2342" s="11">
        <v>-1.32E-2</v>
      </c>
      <c r="X2342" s="11">
        <v>-1.32E-2</v>
      </c>
      <c r="Y2342" s="11">
        <v>-1.32E-2</v>
      </c>
      <c r="Z2342" s="11">
        <v>-1.32E-2</v>
      </c>
      <c r="AA2342" s="11">
        <v>-1.32E-2</v>
      </c>
      <c r="AB2342" s="11">
        <v>-1.32E-2</v>
      </c>
      <c r="AC2342" s="11">
        <v>-1.32E-2</v>
      </c>
      <c r="AD2342" s="11">
        <v>-1.32E-2</v>
      </c>
      <c r="AE2342" s="11">
        <v>-1.32E-2</v>
      </c>
      <c r="AF2342" s="11">
        <v>-1.32E-2</v>
      </c>
      <c r="AG2342" s="11">
        <v>-1.32E-2</v>
      </c>
      <c r="AH2342" s="11">
        <v>-1.32E-2</v>
      </c>
      <c r="AI2342" s="11">
        <v>-1.32E-2</v>
      </c>
    </row>
    <row r="2343" spans="1:35" x14ac:dyDescent="0.3">
      <c r="A2343" s="15">
        <v>32971.041666666664</v>
      </c>
      <c r="B2343" s="11">
        <f>SsBackT!D2343</f>
        <v>0</v>
      </c>
      <c r="C2343" s="11">
        <f>Illim!B2343</f>
        <v>-1.32E-2</v>
      </c>
      <c r="D2343" s="11">
        <f t="shared" si="147"/>
        <v>4</v>
      </c>
      <c r="E2343" s="11">
        <f t="shared" si="148"/>
        <v>1</v>
      </c>
      <c r="F2343" s="11">
        <f t="shared" si="149"/>
        <v>60</v>
      </c>
      <c r="G2343" s="11">
        <f t="shared" si="150"/>
        <v>60</v>
      </c>
      <c r="H2343" s="11" cm="1">
        <f t="array" ref="H2343">INDEX($K$10:$DI$8773,ROW(G2343)-9,MATCH(G2343,$K$10:$DI$10,0))</f>
        <v>-1.32E-2</v>
      </c>
      <c r="I2343" s="11">
        <f>IF(INDEX(Effacement!$A$3:$Y$15,MATCH(Tests!D2343,Effacement!$A$3:$A$15,0),MATCH(Tests!E2343,Effacement!$A$3:$Y$3,0))=0,H2343,C2343)</f>
        <v>-1.32E-2</v>
      </c>
      <c r="K2343" s="11">
        <v>-1.32E-2</v>
      </c>
      <c r="L2343" s="11">
        <v>-1.32E-2</v>
      </c>
      <c r="M2343" s="11">
        <v>-1.32E-2</v>
      </c>
      <c r="N2343" s="11">
        <v>-1.32E-2</v>
      </c>
      <c r="O2343" s="11">
        <v>-1.32E-2</v>
      </c>
      <c r="P2343" s="11">
        <v>-1.32E-2</v>
      </c>
      <c r="Q2343" s="11">
        <v>-1.32E-2</v>
      </c>
      <c r="R2343" s="11">
        <v>-1.32E-2</v>
      </c>
      <c r="S2343" s="11">
        <v>-1.32E-2</v>
      </c>
      <c r="T2343" s="11">
        <v>-1.32E-2</v>
      </c>
      <c r="U2343" s="11">
        <v>-1.32E-2</v>
      </c>
      <c r="V2343" s="11">
        <v>-1.32E-2</v>
      </c>
      <c r="W2343" s="11">
        <v>-1.32E-2</v>
      </c>
      <c r="X2343" s="11">
        <v>-1.32E-2</v>
      </c>
      <c r="Y2343" s="11">
        <v>-1.32E-2</v>
      </c>
      <c r="Z2343" s="11">
        <v>-1.32E-2</v>
      </c>
      <c r="AA2343" s="11">
        <v>-1.32E-2</v>
      </c>
      <c r="AB2343" s="11">
        <v>-1.32E-2</v>
      </c>
      <c r="AC2343" s="11">
        <v>-1.32E-2</v>
      </c>
      <c r="AD2343" s="11">
        <v>-1.32E-2</v>
      </c>
      <c r="AE2343" s="11">
        <v>-1.32E-2</v>
      </c>
      <c r="AF2343" s="11">
        <v>-1.32E-2</v>
      </c>
      <c r="AG2343" s="11">
        <v>-1.32E-2</v>
      </c>
      <c r="AH2343" s="11">
        <v>-1.32E-2</v>
      </c>
      <c r="AI2343" s="11">
        <v>-1.32E-2</v>
      </c>
    </row>
    <row r="2344" spans="1:35" x14ac:dyDescent="0.3">
      <c r="A2344" s="15">
        <v>32971.083333333336</v>
      </c>
      <c r="B2344" s="11">
        <f>SsBackT!D2344</f>
        <v>0</v>
      </c>
      <c r="C2344" s="11">
        <f>Illim!B2344</f>
        <v>-1.32E-2</v>
      </c>
      <c r="D2344" s="11">
        <f t="shared" si="147"/>
        <v>4</v>
      </c>
      <c r="E2344" s="11">
        <f t="shared" si="148"/>
        <v>2</v>
      </c>
      <c r="F2344" s="11">
        <f t="shared" si="149"/>
        <v>60</v>
      </c>
      <c r="G2344" s="11">
        <f t="shared" si="150"/>
        <v>60</v>
      </c>
      <c r="H2344" s="11" cm="1">
        <f t="array" ref="H2344">INDEX($K$10:$DI$8773,ROW(G2344)-9,MATCH(G2344,$K$10:$DI$10,0))</f>
        <v>-1.32E-2</v>
      </c>
      <c r="I2344" s="11">
        <f>IF(INDEX(Effacement!$A$3:$Y$15,MATCH(Tests!D2344,Effacement!$A$3:$A$15,0),MATCH(Tests!E2344,Effacement!$A$3:$Y$3,0))=0,H2344,C2344)</f>
        <v>-1.32E-2</v>
      </c>
      <c r="K2344" s="11">
        <v>-1.32E-2</v>
      </c>
      <c r="L2344" s="11">
        <v>-1.32E-2</v>
      </c>
      <c r="M2344" s="11">
        <v>-1.32E-2</v>
      </c>
      <c r="N2344" s="11">
        <v>-1.32E-2</v>
      </c>
      <c r="O2344" s="11">
        <v>-1.32E-2</v>
      </c>
      <c r="P2344" s="11">
        <v>-1.32E-2</v>
      </c>
      <c r="Q2344" s="11">
        <v>-1.32E-2</v>
      </c>
      <c r="R2344" s="11">
        <v>-1.32E-2</v>
      </c>
      <c r="S2344" s="11">
        <v>-1.32E-2</v>
      </c>
      <c r="T2344" s="11">
        <v>-1.32E-2</v>
      </c>
      <c r="U2344" s="11">
        <v>-1.32E-2</v>
      </c>
      <c r="V2344" s="11">
        <v>-1.32E-2</v>
      </c>
      <c r="W2344" s="11">
        <v>-1.32E-2</v>
      </c>
      <c r="X2344" s="11">
        <v>-1.32E-2</v>
      </c>
      <c r="Y2344" s="11">
        <v>-1.32E-2</v>
      </c>
      <c r="Z2344" s="11">
        <v>-1.32E-2</v>
      </c>
      <c r="AA2344" s="11">
        <v>-1.32E-2</v>
      </c>
      <c r="AB2344" s="11">
        <v>-1.32E-2</v>
      </c>
      <c r="AC2344" s="11">
        <v>-1.32E-2</v>
      </c>
      <c r="AD2344" s="11">
        <v>-1.32E-2</v>
      </c>
      <c r="AE2344" s="11">
        <v>-1.32E-2</v>
      </c>
      <c r="AF2344" s="11">
        <v>-1.32E-2</v>
      </c>
      <c r="AG2344" s="11">
        <v>-1.32E-2</v>
      </c>
      <c r="AH2344" s="11">
        <v>-1.32E-2</v>
      </c>
      <c r="AI2344" s="11">
        <v>-1.32E-2</v>
      </c>
    </row>
    <row r="2345" spans="1:35" x14ac:dyDescent="0.3">
      <c r="A2345" s="15">
        <v>32971.125</v>
      </c>
      <c r="B2345" s="11">
        <f>SsBackT!D2345</f>
        <v>0</v>
      </c>
      <c r="C2345" s="11">
        <f>Illim!B2345</f>
        <v>-1.32E-2</v>
      </c>
      <c r="D2345" s="11">
        <f t="shared" si="147"/>
        <v>4</v>
      </c>
      <c r="E2345" s="11">
        <f t="shared" si="148"/>
        <v>3</v>
      </c>
      <c r="F2345" s="11">
        <f t="shared" si="149"/>
        <v>60</v>
      </c>
      <c r="G2345" s="11">
        <f t="shared" si="150"/>
        <v>60</v>
      </c>
      <c r="H2345" s="11" cm="1">
        <f t="array" ref="H2345">INDEX($K$10:$DI$8773,ROW(G2345)-9,MATCH(G2345,$K$10:$DI$10,0))</f>
        <v>-1.32E-2</v>
      </c>
      <c r="I2345" s="11">
        <f>IF(INDEX(Effacement!$A$3:$Y$15,MATCH(Tests!D2345,Effacement!$A$3:$A$15,0),MATCH(Tests!E2345,Effacement!$A$3:$Y$3,0))=0,H2345,C2345)</f>
        <v>-1.32E-2</v>
      </c>
      <c r="K2345" s="11">
        <v>-1.32E-2</v>
      </c>
      <c r="L2345" s="11">
        <v>-1.32E-2</v>
      </c>
      <c r="M2345" s="11">
        <v>-1.32E-2</v>
      </c>
      <c r="N2345" s="11">
        <v>-1.32E-2</v>
      </c>
      <c r="O2345" s="11">
        <v>-1.32E-2</v>
      </c>
      <c r="P2345" s="11">
        <v>-1.32E-2</v>
      </c>
      <c r="Q2345" s="11">
        <v>-1.32E-2</v>
      </c>
      <c r="R2345" s="11">
        <v>-1.32E-2</v>
      </c>
      <c r="S2345" s="11">
        <v>-1.32E-2</v>
      </c>
      <c r="T2345" s="11">
        <v>-1.32E-2</v>
      </c>
      <c r="U2345" s="11">
        <v>-1.32E-2</v>
      </c>
      <c r="V2345" s="11">
        <v>-1.32E-2</v>
      </c>
      <c r="W2345" s="11">
        <v>-1.32E-2</v>
      </c>
      <c r="X2345" s="11">
        <v>-1.32E-2</v>
      </c>
      <c r="Y2345" s="11">
        <v>-1.32E-2</v>
      </c>
      <c r="Z2345" s="11">
        <v>-1.32E-2</v>
      </c>
      <c r="AA2345" s="11">
        <v>-1.32E-2</v>
      </c>
      <c r="AB2345" s="11">
        <v>-1.32E-2</v>
      </c>
      <c r="AC2345" s="11">
        <v>-1.32E-2</v>
      </c>
      <c r="AD2345" s="11">
        <v>-1.32E-2</v>
      </c>
      <c r="AE2345" s="11">
        <v>-1.32E-2</v>
      </c>
      <c r="AF2345" s="11">
        <v>-1.32E-2</v>
      </c>
      <c r="AG2345" s="11">
        <v>-1.32E-2</v>
      </c>
      <c r="AH2345" s="11">
        <v>-1.32E-2</v>
      </c>
      <c r="AI2345" s="11">
        <v>-1.32E-2</v>
      </c>
    </row>
    <row r="2346" spans="1:35" x14ac:dyDescent="0.3">
      <c r="A2346" s="15">
        <v>32971.166666666664</v>
      </c>
      <c r="B2346" s="11">
        <f>SsBackT!D2346</f>
        <v>0</v>
      </c>
      <c r="C2346" s="11">
        <f>Illim!B2346</f>
        <v>-1.32E-2</v>
      </c>
      <c r="D2346" s="11">
        <f t="shared" si="147"/>
        <v>4</v>
      </c>
      <c r="E2346" s="11">
        <f t="shared" si="148"/>
        <v>4</v>
      </c>
      <c r="F2346" s="11">
        <f t="shared" si="149"/>
        <v>60</v>
      </c>
      <c r="G2346" s="11">
        <f t="shared" si="150"/>
        <v>60</v>
      </c>
      <c r="H2346" s="11" cm="1">
        <f t="array" ref="H2346">INDEX($K$10:$DI$8773,ROW(G2346)-9,MATCH(G2346,$K$10:$DI$10,0))</f>
        <v>-1.32E-2</v>
      </c>
      <c r="I2346" s="11">
        <f>IF(INDEX(Effacement!$A$3:$Y$15,MATCH(Tests!D2346,Effacement!$A$3:$A$15,0),MATCH(Tests!E2346,Effacement!$A$3:$Y$3,0))=0,H2346,C2346)</f>
        <v>-1.32E-2</v>
      </c>
      <c r="K2346" s="11">
        <v>-1.32E-2</v>
      </c>
      <c r="L2346" s="11">
        <v>-1.32E-2</v>
      </c>
      <c r="M2346" s="11">
        <v>-1.32E-2</v>
      </c>
      <c r="N2346" s="11">
        <v>-1.32E-2</v>
      </c>
      <c r="O2346" s="11">
        <v>-1.32E-2</v>
      </c>
      <c r="P2346" s="11">
        <v>-1.32E-2</v>
      </c>
      <c r="Q2346" s="11">
        <v>-1.32E-2</v>
      </c>
      <c r="R2346" s="11">
        <v>-1.32E-2</v>
      </c>
      <c r="S2346" s="11">
        <v>-1.32E-2</v>
      </c>
      <c r="T2346" s="11">
        <v>-1.32E-2</v>
      </c>
      <c r="U2346" s="11">
        <v>-1.32E-2</v>
      </c>
      <c r="V2346" s="11">
        <v>-1.32E-2</v>
      </c>
      <c r="W2346" s="11">
        <v>-1.32E-2</v>
      </c>
      <c r="X2346" s="11">
        <v>-1.32E-2</v>
      </c>
      <c r="Y2346" s="11">
        <v>-1.32E-2</v>
      </c>
      <c r="Z2346" s="11">
        <v>-1.32E-2</v>
      </c>
      <c r="AA2346" s="11">
        <v>-1.32E-2</v>
      </c>
      <c r="AB2346" s="11">
        <v>-1.32E-2</v>
      </c>
      <c r="AC2346" s="11">
        <v>-1.32E-2</v>
      </c>
      <c r="AD2346" s="11">
        <v>-1.32E-2</v>
      </c>
      <c r="AE2346" s="11">
        <v>-1.32E-2</v>
      </c>
      <c r="AF2346" s="11">
        <v>-1.32E-2</v>
      </c>
      <c r="AG2346" s="11">
        <v>-1.32E-2</v>
      </c>
      <c r="AH2346" s="11">
        <v>-1.32E-2</v>
      </c>
      <c r="AI2346" s="11">
        <v>-1.32E-2</v>
      </c>
    </row>
    <row r="2347" spans="1:35" x14ac:dyDescent="0.3">
      <c r="A2347" s="15">
        <v>32971.208333333336</v>
      </c>
      <c r="B2347" s="11">
        <f>SsBackT!D2347</f>
        <v>0</v>
      </c>
      <c r="C2347" s="11">
        <f>Illim!B2347</f>
        <v>-1.32E-2</v>
      </c>
      <c r="D2347" s="11">
        <f t="shared" si="147"/>
        <v>4</v>
      </c>
      <c r="E2347" s="11">
        <f t="shared" si="148"/>
        <v>5</v>
      </c>
      <c r="F2347" s="11">
        <f t="shared" si="149"/>
        <v>60</v>
      </c>
      <c r="G2347" s="11">
        <f t="shared" si="150"/>
        <v>60</v>
      </c>
      <c r="H2347" s="11" cm="1">
        <f t="array" ref="H2347">INDEX($K$10:$DI$8773,ROW(G2347)-9,MATCH(G2347,$K$10:$DI$10,0))</f>
        <v>-1.32E-2</v>
      </c>
      <c r="I2347" s="11">
        <f>IF(INDEX(Effacement!$A$3:$Y$15,MATCH(Tests!D2347,Effacement!$A$3:$A$15,0),MATCH(Tests!E2347,Effacement!$A$3:$Y$3,0))=0,H2347,C2347)</f>
        <v>-1.32E-2</v>
      </c>
      <c r="K2347" s="11">
        <v>-1.32E-2</v>
      </c>
      <c r="L2347" s="11">
        <v>-1.32E-2</v>
      </c>
      <c r="M2347" s="11">
        <v>-1.32E-2</v>
      </c>
      <c r="N2347" s="11">
        <v>-1.32E-2</v>
      </c>
      <c r="O2347" s="11">
        <v>-1.32E-2</v>
      </c>
      <c r="P2347" s="11">
        <v>-1.32E-2</v>
      </c>
      <c r="Q2347" s="11">
        <v>-1.32E-2</v>
      </c>
      <c r="R2347" s="11">
        <v>-1.32E-2</v>
      </c>
      <c r="S2347" s="11">
        <v>-1.32E-2</v>
      </c>
      <c r="T2347" s="11">
        <v>-1.32E-2</v>
      </c>
      <c r="U2347" s="11">
        <v>-1.32E-2</v>
      </c>
      <c r="V2347" s="11">
        <v>-1.32E-2</v>
      </c>
      <c r="W2347" s="11">
        <v>-1.32E-2</v>
      </c>
      <c r="X2347" s="11">
        <v>-1.32E-2</v>
      </c>
      <c r="Y2347" s="11">
        <v>-1.32E-2</v>
      </c>
      <c r="Z2347" s="11">
        <v>-1.32E-2</v>
      </c>
      <c r="AA2347" s="11">
        <v>-1.32E-2</v>
      </c>
      <c r="AB2347" s="11">
        <v>-1.32E-2</v>
      </c>
      <c r="AC2347" s="11">
        <v>-1.32E-2</v>
      </c>
      <c r="AD2347" s="11">
        <v>-1.32E-2</v>
      </c>
      <c r="AE2347" s="11">
        <v>-1.32E-2</v>
      </c>
      <c r="AF2347" s="11">
        <v>-1.32E-2</v>
      </c>
      <c r="AG2347" s="11">
        <v>-1.32E-2</v>
      </c>
      <c r="AH2347" s="11">
        <v>-1.32E-2</v>
      </c>
      <c r="AI2347" s="11">
        <v>-1.32E-2</v>
      </c>
    </row>
    <row r="2348" spans="1:35" x14ac:dyDescent="0.3">
      <c r="A2348" s="15">
        <v>32971.25</v>
      </c>
      <c r="B2348" s="11">
        <f>SsBackT!D2348</f>
        <v>0</v>
      </c>
      <c r="C2348" s="11">
        <f>Illim!B2348</f>
        <v>8.1263000000000005</v>
      </c>
      <c r="D2348" s="11">
        <f t="shared" si="147"/>
        <v>4</v>
      </c>
      <c r="E2348" s="11">
        <f t="shared" si="148"/>
        <v>6</v>
      </c>
      <c r="F2348" s="11">
        <f t="shared" si="149"/>
        <v>60</v>
      </c>
      <c r="G2348" s="11">
        <f t="shared" si="150"/>
        <v>60</v>
      </c>
      <c r="H2348" s="11" cm="1">
        <f t="array" ref="H2348">INDEX($K$10:$DI$8773,ROW(G2348)-9,MATCH(G2348,$K$10:$DI$10,0))</f>
        <v>-1.32E-2</v>
      </c>
      <c r="I2348" s="11">
        <f>IF(INDEX(Effacement!$A$3:$Y$15,MATCH(Tests!D2348,Effacement!$A$3:$A$15,0),MATCH(Tests!E2348,Effacement!$A$3:$Y$3,0))=0,H2348,C2348)</f>
        <v>-1.32E-2</v>
      </c>
      <c r="K2348" s="11">
        <v>-1.32E-2</v>
      </c>
      <c r="L2348" s="11">
        <v>-1.32E-2</v>
      </c>
      <c r="M2348" s="11">
        <v>-1.32E-2</v>
      </c>
      <c r="N2348" s="11">
        <v>-1.32E-2</v>
      </c>
      <c r="O2348" s="11">
        <v>-1.32E-2</v>
      </c>
      <c r="P2348" s="11">
        <v>-1.32E-2</v>
      </c>
      <c r="Q2348" s="11">
        <v>-1.32E-2</v>
      </c>
      <c r="R2348" s="11">
        <v>5.6917999999999997</v>
      </c>
      <c r="S2348" s="11">
        <v>6.3144</v>
      </c>
      <c r="T2348" s="11">
        <v>6.9321000000000002</v>
      </c>
      <c r="U2348" s="11">
        <v>7.5201000000000002</v>
      </c>
      <c r="V2348" s="11">
        <v>8.0485000000000007</v>
      </c>
      <c r="W2348" s="11">
        <v>8.4626999999999999</v>
      </c>
      <c r="X2348" s="11">
        <v>8.5048999999999992</v>
      </c>
      <c r="Y2348" s="11">
        <v>8.1951000000000001</v>
      </c>
      <c r="Z2348" s="11">
        <v>7.8025000000000002</v>
      </c>
      <c r="AA2348" s="11">
        <v>7.4932999999999996</v>
      </c>
      <c r="AB2348" s="11">
        <v>7.1805000000000003</v>
      </c>
      <c r="AC2348" s="11">
        <v>6.8666</v>
      </c>
      <c r="AD2348" s="11">
        <v>6.5511999999999997</v>
      </c>
      <c r="AE2348" s="11">
        <v>6.2480000000000002</v>
      </c>
      <c r="AF2348" s="11">
        <v>5.9463999999999997</v>
      </c>
      <c r="AG2348" s="11">
        <v>5.6712999999999996</v>
      </c>
      <c r="AH2348" s="11">
        <v>5.4006999999999996</v>
      </c>
      <c r="AI2348" s="11">
        <v>-1.32E-2</v>
      </c>
    </row>
    <row r="2349" spans="1:35" x14ac:dyDescent="0.3">
      <c r="A2349" s="15">
        <v>32971.291666666664</v>
      </c>
      <c r="B2349" s="11">
        <f>SsBackT!D2349</f>
        <v>0</v>
      </c>
      <c r="C2349" s="11">
        <f>Illim!B2349</f>
        <v>270.94</v>
      </c>
      <c r="D2349" s="11">
        <f t="shared" si="147"/>
        <v>4</v>
      </c>
      <c r="E2349" s="11">
        <f t="shared" si="148"/>
        <v>7</v>
      </c>
      <c r="F2349" s="11">
        <f t="shared" si="149"/>
        <v>60</v>
      </c>
      <c r="G2349" s="11">
        <f t="shared" si="150"/>
        <v>60</v>
      </c>
      <c r="H2349" s="11" cm="1">
        <f t="array" ref="H2349">INDEX($K$10:$DI$8773,ROW(G2349)-9,MATCH(G2349,$K$10:$DI$10,0))</f>
        <v>212.77</v>
      </c>
      <c r="I2349" s="11">
        <f>IF(INDEX(Effacement!$A$3:$Y$15,MATCH(Tests!D2349,Effacement!$A$3:$A$15,0),MATCH(Tests!E2349,Effacement!$A$3:$Y$3,0))=0,H2349,C2349)</f>
        <v>212.77</v>
      </c>
      <c r="K2349" s="11">
        <v>93.745000000000005</v>
      </c>
      <c r="L2349" s="11">
        <v>93.864999999999995</v>
      </c>
      <c r="M2349" s="11">
        <v>93.736999999999995</v>
      </c>
      <c r="N2349" s="11">
        <v>93.266999999999996</v>
      </c>
      <c r="O2349" s="11">
        <v>92.433000000000007</v>
      </c>
      <c r="P2349" s="11">
        <v>91.305000000000007</v>
      </c>
      <c r="Q2349" s="11">
        <v>89.902000000000001</v>
      </c>
      <c r="R2349" s="11">
        <v>88.144000000000005</v>
      </c>
      <c r="S2349" s="11">
        <v>85.738</v>
      </c>
      <c r="T2349" s="11">
        <v>225.57</v>
      </c>
      <c r="U2349" s="11">
        <v>236.62</v>
      </c>
      <c r="V2349" s="11">
        <v>188.73</v>
      </c>
      <c r="W2349" s="11">
        <v>139.51</v>
      </c>
      <c r="X2349" s="11">
        <v>94.155000000000001</v>
      </c>
      <c r="Y2349" s="11">
        <v>58.956000000000003</v>
      </c>
      <c r="Z2349" s="11">
        <v>51.524999999999999</v>
      </c>
      <c r="AA2349" s="11">
        <v>68.040000000000006</v>
      </c>
      <c r="AB2349" s="11">
        <v>95.983000000000004</v>
      </c>
      <c r="AC2349" s="11">
        <v>128.22999999999999</v>
      </c>
      <c r="AD2349" s="11">
        <v>161.22</v>
      </c>
      <c r="AE2349" s="11">
        <v>193.24</v>
      </c>
      <c r="AF2349" s="11">
        <v>204.31</v>
      </c>
      <c r="AG2349" s="11">
        <v>208.66</v>
      </c>
      <c r="AH2349" s="11">
        <v>211.16</v>
      </c>
      <c r="AI2349" s="11">
        <v>212.77</v>
      </c>
    </row>
    <row r="2350" spans="1:35" x14ac:dyDescent="0.3">
      <c r="A2350" s="15">
        <v>32971.333333333336</v>
      </c>
      <c r="B2350" s="11">
        <f>SsBackT!D2350</f>
        <v>0</v>
      </c>
      <c r="C2350" s="11">
        <f>Illim!B2350</f>
        <v>585.1</v>
      </c>
      <c r="D2350" s="11">
        <f t="shared" si="147"/>
        <v>4</v>
      </c>
      <c r="E2350" s="11">
        <f t="shared" si="148"/>
        <v>8</v>
      </c>
      <c r="F2350" s="11">
        <f t="shared" si="149"/>
        <v>60</v>
      </c>
      <c r="G2350" s="11">
        <f t="shared" si="150"/>
        <v>60</v>
      </c>
      <c r="H2350" s="11" cm="1">
        <f t="array" ref="H2350">INDEX($K$10:$DI$8773,ROW(G2350)-9,MATCH(G2350,$K$10:$DI$10,0))</f>
        <v>323.39999999999998</v>
      </c>
      <c r="I2350" s="11">
        <f>IF(INDEX(Effacement!$A$3:$Y$15,MATCH(Tests!D2350,Effacement!$A$3:$A$15,0),MATCH(Tests!E2350,Effacement!$A$3:$Y$3,0))=0,H2350,C2350)</f>
        <v>323.39999999999998</v>
      </c>
      <c r="K2350" s="11">
        <v>142.49</v>
      </c>
      <c r="L2350" s="11">
        <v>143.08000000000001</v>
      </c>
      <c r="M2350" s="11">
        <v>143.31</v>
      </c>
      <c r="N2350" s="11">
        <v>197.86</v>
      </c>
      <c r="O2350" s="11">
        <v>314.69</v>
      </c>
      <c r="P2350" s="11">
        <v>451.86</v>
      </c>
      <c r="Q2350" s="11">
        <v>580.97</v>
      </c>
      <c r="R2350" s="11">
        <v>548.91999999999996</v>
      </c>
      <c r="S2350" s="11">
        <v>513</v>
      </c>
      <c r="T2350" s="11">
        <v>472.95</v>
      </c>
      <c r="U2350" s="11">
        <v>428.21</v>
      </c>
      <c r="V2350" s="11">
        <v>377.64</v>
      </c>
      <c r="W2350" s="11">
        <v>323.39999999999998</v>
      </c>
      <c r="X2350" s="11">
        <v>266.77</v>
      </c>
      <c r="Y2350" s="11">
        <v>207.94</v>
      </c>
      <c r="Z2350" s="11">
        <v>149.86000000000001</v>
      </c>
      <c r="AA2350" s="11">
        <v>100.84</v>
      </c>
      <c r="AB2350" s="11">
        <v>81.123999999999995</v>
      </c>
      <c r="AC2350" s="11">
        <v>95.102999999999994</v>
      </c>
      <c r="AD2350" s="11">
        <v>127.3</v>
      </c>
      <c r="AE2350" s="11">
        <v>166.97</v>
      </c>
      <c r="AF2350" s="11">
        <v>208.17</v>
      </c>
      <c r="AG2350" s="11">
        <v>249.07</v>
      </c>
      <c r="AH2350" s="11">
        <v>287.06</v>
      </c>
      <c r="AI2350" s="11">
        <v>323.39999999999998</v>
      </c>
    </row>
    <row r="2351" spans="1:35" x14ac:dyDescent="0.3">
      <c r="A2351" s="15">
        <v>32971.375</v>
      </c>
      <c r="B2351" s="11">
        <f>SsBackT!D2351</f>
        <v>0</v>
      </c>
      <c r="C2351" s="11">
        <f>Illim!B2351</f>
        <v>737.45</v>
      </c>
      <c r="D2351" s="11">
        <f t="shared" si="147"/>
        <v>4</v>
      </c>
      <c r="E2351" s="11">
        <f t="shared" si="148"/>
        <v>9</v>
      </c>
      <c r="F2351" s="11">
        <f t="shared" si="149"/>
        <v>60</v>
      </c>
      <c r="G2351" s="11">
        <f t="shared" si="150"/>
        <v>60</v>
      </c>
      <c r="H2351" s="11" cm="1">
        <f t="array" ref="H2351">INDEX($K$10:$DI$8773,ROW(G2351)-9,MATCH(G2351,$K$10:$DI$10,0))</f>
        <v>258.70999999999998</v>
      </c>
      <c r="I2351" s="11">
        <f>IF(INDEX(Effacement!$A$3:$Y$15,MATCH(Tests!D2351,Effacement!$A$3:$A$15,0),MATCH(Tests!E2351,Effacement!$A$3:$Y$3,0))=0,H2351,C2351)</f>
        <v>258.70999999999998</v>
      </c>
      <c r="K2351" s="11">
        <v>731.58</v>
      </c>
      <c r="L2351" s="11">
        <v>736.13</v>
      </c>
      <c r="M2351" s="11">
        <v>736.08</v>
      </c>
      <c r="N2351" s="11">
        <v>731.16</v>
      </c>
      <c r="O2351" s="11">
        <v>722.43</v>
      </c>
      <c r="P2351" s="11">
        <v>709</v>
      </c>
      <c r="Q2351" s="11">
        <v>690.67</v>
      </c>
      <c r="R2351" s="11">
        <v>667.41</v>
      </c>
      <c r="S2351" s="11">
        <v>640.12</v>
      </c>
      <c r="T2351" s="11">
        <v>608.37</v>
      </c>
      <c r="U2351" s="11">
        <v>572.74</v>
      </c>
      <c r="V2351" s="11">
        <v>532.69000000000005</v>
      </c>
      <c r="W2351" s="11">
        <v>486.67</v>
      </c>
      <c r="X2351" s="11">
        <v>439.25</v>
      </c>
      <c r="Y2351" s="11">
        <v>387.72</v>
      </c>
      <c r="Z2351" s="11">
        <v>331.04</v>
      </c>
      <c r="AA2351" s="11">
        <v>269.67</v>
      </c>
      <c r="AB2351" s="11">
        <v>207.28</v>
      </c>
      <c r="AC2351" s="11">
        <v>150.08000000000001</v>
      </c>
      <c r="AD2351" s="11">
        <v>110.42</v>
      </c>
      <c r="AE2351" s="11">
        <v>109.32</v>
      </c>
      <c r="AF2351" s="11">
        <v>135.18</v>
      </c>
      <c r="AG2351" s="11">
        <v>173.42</v>
      </c>
      <c r="AH2351" s="11">
        <v>215.69</v>
      </c>
      <c r="AI2351" s="11">
        <v>258.70999999999998</v>
      </c>
    </row>
    <row r="2352" spans="1:35" x14ac:dyDescent="0.3">
      <c r="A2352" s="15">
        <v>32971.416666666664</v>
      </c>
      <c r="B2352" s="11">
        <f>SsBackT!D2352</f>
        <v>0</v>
      </c>
      <c r="C2352" s="11">
        <f>Illim!B2352</f>
        <v>734.13</v>
      </c>
      <c r="D2352" s="11">
        <f t="shared" si="147"/>
        <v>4</v>
      </c>
      <c r="E2352" s="11">
        <f t="shared" si="148"/>
        <v>10</v>
      </c>
      <c r="F2352" s="11">
        <f t="shared" si="149"/>
        <v>60</v>
      </c>
      <c r="G2352" s="11">
        <f t="shared" si="150"/>
        <v>60</v>
      </c>
      <c r="H2352" s="11" cm="1">
        <f t="array" ref="H2352">INDEX($K$10:$DI$8773,ROW(G2352)-9,MATCH(G2352,$K$10:$DI$10,0))</f>
        <v>164.29</v>
      </c>
      <c r="I2352" s="11">
        <f>IF(INDEX(Effacement!$A$3:$Y$15,MATCH(Tests!D2352,Effacement!$A$3:$A$15,0),MATCH(Tests!E2352,Effacement!$A$3:$Y$3,0))=0,H2352,C2352)</f>
        <v>164.29</v>
      </c>
      <c r="K2352" s="11">
        <v>693.42</v>
      </c>
      <c r="L2352" s="11">
        <v>709.98</v>
      </c>
      <c r="M2352" s="11">
        <v>722.67</v>
      </c>
      <c r="N2352" s="11">
        <v>730.7</v>
      </c>
      <c r="O2352" s="11">
        <v>733.93</v>
      </c>
      <c r="P2352" s="11">
        <v>733.16</v>
      </c>
      <c r="Q2352" s="11">
        <v>728.21</v>
      </c>
      <c r="R2352" s="11">
        <v>718.22</v>
      </c>
      <c r="S2352" s="11">
        <v>704.12</v>
      </c>
      <c r="T2352" s="11">
        <v>685.32</v>
      </c>
      <c r="U2352" s="11">
        <v>661.71</v>
      </c>
      <c r="V2352" s="11">
        <v>634.03</v>
      </c>
      <c r="W2352" s="11">
        <v>601.86</v>
      </c>
      <c r="X2352" s="11">
        <v>570.96</v>
      </c>
      <c r="Y2352" s="11">
        <v>534.16999999999996</v>
      </c>
      <c r="Z2352" s="11">
        <v>491.84</v>
      </c>
      <c r="AA2352" s="11">
        <v>445.52</v>
      </c>
      <c r="AB2352" s="11">
        <v>393.94</v>
      </c>
      <c r="AC2352" s="11">
        <v>338.41</v>
      </c>
      <c r="AD2352" s="11">
        <v>279.08999999999997</v>
      </c>
      <c r="AE2352" s="11">
        <v>219.43</v>
      </c>
      <c r="AF2352" s="11">
        <v>166.9</v>
      </c>
      <c r="AG2352" s="11">
        <v>134.5</v>
      </c>
      <c r="AH2352" s="11">
        <v>137.94</v>
      </c>
      <c r="AI2352" s="11">
        <v>164.29</v>
      </c>
    </row>
    <row r="2353" spans="1:35" x14ac:dyDescent="0.3">
      <c r="A2353" s="15">
        <v>32971.458333333336</v>
      </c>
      <c r="B2353" s="11">
        <f>SsBackT!D2353</f>
        <v>0</v>
      </c>
      <c r="C2353" s="11">
        <f>Illim!B2353</f>
        <v>725.21</v>
      </c>
      <c r="D2353" s="11">
        <f t="shared" si="147"/>
        <v>4</v>
      </c>
      <c r="E2353" s="11">
        <f t="shared" si="148"/>
        <v>11</v>
      </c>
      <c r="F2353" s="11">
        <f t="shared" si="149"/>
        <v>60</v>
      </c>
      <c r="G2353" s="11">
        <f t="shared" si="150"/>
        <v>60</v>
      </c>
      <c r="H2353" s="11" cm="1">
        <f t="array" ref="H2353">INDEX($K$10:$DI$8773,ROW(G2353)-9,MATCH(G2353,$K$10:$DI$10,0))</f>
        <v>191.53</v>
      </c>
      <c r="I2353" s="11">
        <f>IF(INDEX(Effacement!$A$3:$Y$15,MATCH(Tests!D2353,Effacement!$A$3:$A$15,0),MATCH(Tests!E2353,Effacement!$A$3:$Y$3,0))=0,H2353,C2353)</f>
        <v>725.21</v>
      </c>
      <c r="K2353" s="11">
        <v>607.34</v>
      </c>
      <c r="L2353" s="11">
        <v>635.79</v>
      </c>
      <c r="M2353" s="11">
        <v>661.08</v>
      </c>
      <c r="N2353" s="11">
        <v>682.13</v>
      </c>
      <c r="O2353" s="11">
        <v>698.92</v>
      </c>
      <c r="P2353" s="11">
        <v>711.92</v>
      </c>
      <c r="Q2353" s="11">
        <v>720.42</v>
      </c>
      <c r="R2353" s="11">
        <v>724.93</v>
      </c>
      <c r="S2353" s="11">
        <v>724.77</v>
      </c>
      <c r="T2353" s="11">
        <v>719.8</v>
      </c>
      <c r="U2353" s="11">
        <v>710.62</v>
      </c>
      <c r="V2353" s="11">
        <v>696.54</v>
      </c>
      <c r="W2353" s="11">
        <v>678.57</v>
      </c>
      <c r="X2353" s="11">
        <v>660.98</v>
      </c>
      <c r="Y2353" s="11">
        <v>638.78</v>
      </c>
      <c r="Z2353" s="11">
        <v>613</v>
      </c>
      <c r="AA2353" s="11">
        <v>582.30999999999995</v>
      </c>
      <c r="AB2353" s="11">
        <v>546.16</v>
      </c>
      <c r="AC2353" s="11">
        <v>504.61</v>
      </c>
      <c r="AD2353" s="11">
        <v>459.87</v>
      </c>
      <c r="AE2353" s="11">
        <v>410.28</v>
      </c>
      <c r="AF2353" s="11">
        <v>357.23</v>
      </c>
      <c r="AG2353" s="11">
        <v>301.10000000000002</v>
      </c>
      <c r="AH2353" s="11">
        <v>243.5</v>
      </c>
      <c r="AI2353" s="11">
        <v>191.53</v>
      </c>
    </row>
    <row r="2354" spans="1:35" x14ac:dyDescent="0.3">
      <c r="A2354" s="15">
        <v>32971.5</v>
      </c>
      <c r="B2354" s="11">
        <f>SsBackT!D2354</f>
        <v>0</v>
      </c>
      <c r="C2354" s="11">
        <f>Illim!B2354</f>
        <v>717.44</v>
      </c>
      <c r="D2354" s="11">
        <f t="shared" si="147"/>
        <v>4</v>
      </c>
      <c r="E2354" s="11">
        <f t="shared" si="148"/>
        <v>12</v>
      </c>
      <c r="F2354" s="11">
        <f t="shared" si="149"/>
        <v>60</v>
      </c>
      <c r="G2354" s="11">
        <f t="shared" si="150"/>
        <v>60</v>
      </c>
      <c r="H2354" s="11" cm="1">
        <f t="array" ref="H2354">INDEX($K$10:$DI$8773,ROW(G2354)-9,MATCH(G2354,$K$10:$DI$10,0))</f>
        <v>387.61</v>
      </c>
      <c r="I2354" s="11">
        <f>IF(INDEX(Effacement!$A$3:$Y$15,MATCH(Tests!D2354,Effacement!$A$3:$A$15,0),MATCH(Tests!E2354,Effacement!$A$3:$Y$3,0))=0,H2354,C2354)</f>
        <v>717.44</v>
      </c>
      <c r="K2354" s="11">
        <v>466.37</v>
      </c>
      <c r="L2354" s="11">
        <v>510.09</v>
      </c>
      <c r="M2354" s="11">
        <v>551.01</v>
      </c>
      <c r="N2354" s="11">
        <v>586.99</v>
      </c>
      <c r="O2354" s="11">
        <v>618.1</v>
      </c>
      <c r="P2354" s="11">
        <v>644.91</v>
      </c>
      <c r="Q2354" s="11">
        <v>667.68</v>
      </c>
      <c r="R2354" s="11">
        <v>686.05</v>
      </c>
      <c r="S2354" s="11">
        <v>700.76</v>
      </c>
      <c r="T2354" s="11">
        <v>710.86</v>
      </c>
      <c r="U2354" s="11">
        <v>716.07</v>
      </c>
      <c r="V2354" s="11">
        <v>717.14</v>
      </c>
      <c r="W2354" s="11">
        <v>713.57</v>
      </c>
      <c r="X2354" s="11">
        <v>711.03</v>
      </c>
      <c r="Y2354" s="11">
        <v>703.51</v>
      </c>
      <c r="Z2354" s="11">
        <v>691.32</v>
      </c>
      <c r="AA2354" s="11">
        <v>675.28</v>
      </c>
      <c r="AB2354" s="11">
        <v>654.79999999999995</v>
      </c>
      <c r="AC2354" s="11">
        <v>629.85</v>
      </c>
      <c r="AD2354" s="11">
        <v>600.42999999999995</v>
      </c>
      <c r="AE2354" s="11">
        <v>566.63</v>
      </c>
      <c r="AF2354" s="11">
        <v>527.91999999999996</v>
      </c>
      <c r="AG2354" s="11">
        <v>485.88</v>
      </c>
      <c r="AH2354" s="11">
        <v>438.69</v>
      </c>
      <c r="AI2354" s="11">
        <v>387.61</v>
      </c>
    </row>
    <row r="2355" spans="1:35" x14ac:dyDescent="0.3">
      <c r="A2355" s="15">
        <v>32971.541666666664</v>
      </c>
      <c r="B2355" s="11">
        <f>SsBackT!D2355</f>
        <v>0</v>
      </c>
      <c r="C2355" s="11">
        <f>Illim!B2355</f>
        <v>729</v>
      </c>
      <c r="D2355" s="11">
        <f t="shared" si="147"/>
        <v>4</v>
      </c>
      <c r="E2355" s="11">
        <f t="shared" si="148"/>
        <v>13</v>
      </c>
      <c r="F2355" s="11">
        <f t="shared" si="149"/>
        <v>60</v>
      </c>
      <c r="G2355" s="11">
        <f t="shared" si="150"/>
        <v>60</v>
      </c>
      <c r="H2355" s="11" cm="1">
        <f t="array" ref="H2355">INDEX($K$10:$DI$8773,ROW(G2355)-9,MATCH(G2355,$K$10:$DI$10,0))</f>
        <v>560.03</v>
      </c>
      <c r="I2355" s="11">
        <f>IF(INDEX(Effacement!$A$3:$Y$15,MATCH(Tests!D2355,Effacement!$A$3:$A$15,0),MATCH(Tests!E2355,Effacement!$A$3:$Y$3,0))=0,H2355,C2355)</f>
        <v>729</v>
      </c>
      <c r="K2355" s="11">
        <v>269.04000000000002</v>
      </c>
      <c r="L2355" s="11">
        <v>327.42</v>
      </c>
      <c r="M2355" s="11">
        <v>382.96</v>
      </c>
      <c r="N2355" s="11">
        <v>436.01</v>
      </c>
      <c r="O2355" s="11">
        <v>484.96</v>
      </c>
      <c r="P2355" s="11">
        <v>528.52</v>
      </c>
      <c r="Q2355" s="11">
        <v>568.53</v>
      </c>
      <c r="R2355" s="11">
        <v>603.17999999999995</v>
      </c>
      <c r="S2355" s="11">
        <v>632.41</v>
      </c>
      <c r="T2355" s="11">
        <v>657.61</v>
      </c>
      <c r="U2355" s="11">
        <v>678.24</v>
      </c>
      <c r="V2355" s="11">
        <v>694.19</v>
      </c>
      <c r="W2355" s="11">
        <v>706.29</v>
      </c>
      <c r="X2355" s="11">
        <v>719.64</v>
      </c>
      <c r="Y2355" s="11">
        <v>726.89</v>
      </c>
      <c r="Z2355" s="11">
        <v>729.99</v>
      </c>
      <c r="AA2355" s="11">
        <v>728.22</v>
      </c>
      <c r="AB2355" s="11">
        <v>722.45</v>
      </c>
      <c r="AC2355" s="11">
        <v>711.85</v>
      </c>
      <c r="AD2355" s="11">
        <v>696.59</v>
      </c>
      <c r="AE2355" s="11">
        <v>677.67</v>
      </c>
      <c r="AF2355" s="11">
        <v>654.5</v>
      </c>
      <c r="AG2355" s="11">
        <v>627.36</v>
      </c>
      <c r="AH2355" s="11">
        <v>596.29</v>
      </c>
      <c r="AI2355" s="11">
        <v>560.03</v>
      </c>
    </row>
    <row r="2356" spans="1:35" x14ac:dyDescent="0.3">
      <c r="A2356" s="15">
        <v>32971.583333333336</v>
      </c>
      <c r="B2356" s="11">
        <f>SsBackT!D2356</f>
        <v>0</v>
      </c>
      <c r="C2356" s="11">
        <f>Illim!B2356</f>
        <v>750.71</v>
      </c>
      <c r="D2356" s="11">
        <f t="shared" si="147"/>
        <v>4</v>
      </c>
      <c r="E2356" s="11">
        <f t="shared" si="148"/>
        <v>14</v>
      </c>
      <c r="F2356" s="11">
        <f t="shared" si="149"/>
        <v>60</v>
      </c>
      <c r="G2356" s="11">
        <f t="shared" si="150"/>
        <v>60</v>
      </c>
      <c r="H2356" s="11" cm="1">
        <f t="array" ref="H2356">INDEX($K$10:$DI$8773,ROW(G2356)-9,MATCH(G2356,$K$10:$DI$10,0))</f>
        <v>680.11</v>
      </c>
      <c r="I2356" s="11">
        <f>IF(INDEX(Effacement!$A$3:$Y$15,MATCH(Tests!D2356,Effacement!$A$3:$A$15,0),MATCH(Tests!E2356,Effacement!$A$3:$Y$3,0))=0,H2356,C2356)</f>
        <v>750.71</v>
      </c>
      <c r="K2356" s="11">
        <v>132.86000000000001</v>
      </c>
      <c r="L2356" s="11">
        <v>139.61000000000001</v>
      </c>
      <c r="M2356" s="11">
        <v>182.28</v>
      </c>
      <c r="N2356" s="11">
        <v>239.78</v>
      </c>
      <c r="O2356" s="11">
        <v>301.37</v>
      </c>
      <c r="P2356" s="11">
        <v>362.2</v>
      </c>
      <c r="Q2356" s="11">
        <v>419</v>
      </c>
      <c r="R2356" s="11">
        <v>470.71</v>
      </c>
      <c r="S2356" s="11">
        <v>518.04</v>
      </c>
      <c r="T2356" s="11">
        <v>560.61</v>
      </c>
      <c r="U2356" s="11">
        <v>597.96</v>
      </c>
      <c r="V2356" s="11">
        <v>629.42999999999995</v>
      </c>
      <c r="W2356" s="11">
        <v>656.41</v>
      </c>
      <c r="X2356" s="11">
        <v>683.85</v>
      </c>
      <c r="Y2356" s="11">
        <v>706.27</v>
      </c>
      <c r="Z2356" s="11">
        <v>723.99</v>
      </c>
      <c r="AA2356" s="11">
        <v>737.51</v>
      </c>
      <c r="AB2356" s="11">
        <v>746.05</v>
      </c>
      <c r="AC2356" s="11">
        <v>750.26</v>
      </c>
      <c r="AD2356" s="11">
        <v>749.55</v>
      </c>
      <c r="AE2356" s="11">
        <v>744.09</v>
      </c>
      <c r="AF2356" s="11">
        <v>734.59</v>
      </c>
      <c r="AG2356" s="11">
        <v>721.06</v>
      </c>
      <c r="AH2356" s="11">
        <v>702.18</v>
      </c>
      <c r="AI2356" s="11">
        <v>680.11</v>
      </c>
    </row>
    <row r="2357" spans="1:35" x14ac:dyDescent="0.3">
      <c r="A2357" s="15">
        <v>32971.625</v>
      </c>
      <c r="B2357" s="11">
        <f>SsBackT!D2357</f>
        <v>0</v>
      </c>
      <c r="C2357" s="11">
        <f>Illim!B2357</f>
        <v>744.97</v>
      </c>
      <c r="D2357" s="11">
        <f t="shared" si="147"/>
        <v>4</v>
      </c>
      <c r="E2357" s="11">
        <f t="shared" si="148"/>
        <v>15</v>
      </c>
      <c r="F2357" s="11">
        <f t="shared" si="149"/>
        <v>60</v>
      </c>
      <c r="G2357" s="11">
        <f t="shared" si="150"/>
        <v>60</v>
      </c>
      <c r="H2357" s="11" cm="1">
        <f t="array" ref="H2357">INDEX($K$10:$DI$8773,ROW(G2357)-9,MATCH(G2357,$K$10:$DI$10,0))</f>
        <v>728.93</v>
      </c>
      <c r="I2357" s="11">
        <f>IF(INDEX(Effacement!$A$3:$Y$15,MATCH(Tests!D2357,Effacement!$A$3:$A$15,0),MATCH(Tests!E2357,Effacement!$A$3:$Y$3,0))=0,H2357,C2357)</f>
        <v>728.93</v>
      </c>
      <c r="K2357" s="11">
        <v>217.31</v>
      </c>
      <c r="L2357" s="11">
        <v>175.26</v>
      </c>
      <c r="M2357" s="11">
        <v>138.85</v>
      </c>
      <c r="N2357" s="11">
        <v>117.16</v>
      </c>
      <c r="O2357" s="11">
        <v>123.99</v>
      </c>
      <c r="P2357" s="11">
        <v>166.87</v>
      </c>
      <c r="Q2357" s="11">
        <v>226.19</v>
      </c>
      <c r="R2357" s="11">
        <v>288.98</v>
      </c>
      <c r="S2357" s="11">
        <v>349.54</v>
      </c>
      <c r="T2357" s="11">
        <v>406.07</v>
      </c>
      <c r="U2357" s="11">
        <v>457.55</v>
      </c>
      <c r="V2357" s="11">
        <v>504.5</v>
      </c>
      <c r="W2357" s="11">
        <v>545.91999999999996</v>
      </c>
      <c r="X2357" s="11">
        <v>586.13</v>
      </c>
      <c r="Y2357" s="11">
        <v>621.36</v>
      </c>
      <c r="Z2357" s="11">
        <v>652.13</v>
      </c>
      <c r="AA2357" s="11">
        <v>678.91</v>
      </c>
      <c r="AB2357" s="11">
        <v>701</v>
      </c>
      <c r="AC2357" s="11">
        <v>719</v>
      </c>
      <c r="AD2357" s="11">
        <v>732.01</v>
      </c>
      <c r="AE2357" s="11">
        <v>740.25</v>
      </c>
      <c r="AF2357" s="11">
        <v>743.65</v>
      </c>
      <c r="AG2357" s="11">
        <v>743.05</v>
      </c>
      <c r="AH2357" s="11">
        <v>738.31</v>
      </c>
      <c r="AI2357" s="11">
        <v>728.93</v>
      </c>
    </row>
    <row r="2358" spans="1:35" x14ac:dyDescent="0.3">
      <c r="A2358" s="15">
        <v>32971.666666666664</v>
      </c>
      <c r="B2358" s="11">
        <f>SsBackT!D2358</f>
        <v>0</v>
      </c>
      <c r="C2358" s="11">
        <f>Illim!B2358</f>
        <v>702.25</v>
      </c>
      <c r="D2358" s="11">
        <f t="shared" si="147"/>
        <v>4</v>
      </c>
      <c r="E2358" s="11">
        <f t="shared" si="148"/>
        <v>16</v>
      </c>
      <c r="F2358" s="11">
        <f t="shared" si="149"/>
        <v>60</v>
      </c>
      <c r="G2358" s="11">
        <f t="shared" si="150"/>
        <v>60</v>
      </c>
      <c r="H2358" s="11" cm="1">
        <f t="array" ref="H2358">INDEX($K$10:$DI$8773,ROW(G2358)-9,MATCH(G2358,$K$10:$DI$10,0))</f>
        <v>631.83000000000004</v>
      </c>
      <c r="I2358" s="11">
        <f>IF(INDEX(Effacement!$A$3:$Y$15,MATCH(Tests!D2358,Effacement!$A$3:$A$15,0),MATCH(Tests!E2358,Effacement!$A$3:$Y$3,0))=0,H2358,C2358)</f>
        <v>631.83000000000004</v>
      </c>
      <c r="K2358" s="11">
        <v>300.70999999999998</v>
      </c>
      <c r="L2358" s="11">
        <v>260.55</v>
      </c>
      <c r="M2358" s="11">
        <v>217.96</v>
      </c>
      <c r="N2358" s="11">
        <v>174.74</v>
      </c>
      <c r="O2358" s="11">
        <v>134.06</v>
      </c>
      <c r="P2358" s="11">
        <v>101.12</v>
      </c>
      <c r="Q2358" s="11">
        <v>87.319000000000003</v>
      </c>
      <c r="R2358" s="11">
        <v>109.14</v>
      </c>
      <c r="S2358" s="11">
        <v>160.52000000000001</v>
      </c>
      <c r="T2358" s="11">
        <v>221.54</v>
      </c>
      <c r="U2358" s="11">
        <v>282.60000000000002</v>
      </c>
      <c r="V2358" s="11">
        <v>340.84</v>
      </c>
      <c r="W2358" s="11">
        <v>394.02</v>
      </c>
      <c r="X2358" s="11">
        <v>446.15</v>
      </c>
      <c r="Y2358" s="11">
        <v>493.33</v>
      </c>
      <c r="Z2358" s="11">
        <v>535</v>
      </c>
      <c r="AA2358" s="11">
        <v>572.04</v>
      </c>
      <c r="AB2358" s="11">
        <v>605.32000000000005</v>
      </c>
      <c r="AC2358" s="11">
        <v>634.41999999999996</v>
      </c>
      <c r="AD2358" s="11">
        <v>659.5</v>
      </c>
      <c r="AE2358" s="11">
        <v>679.16</v>
      </c>
      <c r="AF2358" s="11">
        <v>693.94</v>
      </c>
      <c r="AG2358" s="11">
        <v>704.9</v>
      </c>
      <c r="AH2358" s="11">
        <v>645.77</v>
      </c>
      <c r="AI2358" s="11">
        <v>631.83000000000004</v>
      </c>
    </row>
    <row r="2359" spans="1:35" x14ac:dyDescent="0.3">
      <c r="A2359" s="15">
        <v>32971.708333333336</v>
      </c>
      <c r="B2359" s="11">
        <f>SsBackT!D2359</f>
        <v>0</v>
      </c>
      <c r="C2359" s="11">
        <f>Illim!B2359</f>
        <v>400.27</v>
      </c>
      <c r="D2359" s="11">
        <f t="shared" si="147"/>
        <v>4</v>
      </c>
      <c r="E2359" s="11">
        <f t="shared" si="148"/>
        <v>17</v>
      </c>
      <c r="F2359" s="11">
        <f t="shared" si="149"/>
        <v>60</v>
      </c>
      <c r="G2359" s="11">
        <f t="shared" si="150"/>
        <v>60</v>
      </c>
      <c r="H2359" s="11" cm="1">
        <f t="array" ref="H2359">INDEX($K$10:$DI$8773,ROW(G2359)-9,MATCH(G2359,$K$10:$DI$10,0))</f>
        <v>114.24</v>
      </c>
      <c r="I2359" s="11">
        <f>IF(INDEX(Effacement!$A$3:$Y$15,MATCH(Tests!D2359,Effacement!$A$3:$A$15,0),MATCH(Tests!E2359,Effacement!$A$3:$Y$3,0))=0,H2359,C2359)</f>
        <v>114.24</v>
      </c>
      <c r="K2359" s="11">
        <v>299.13</v>
      </c>
      <c r="L2359" s="11">
        <v>288.61</v>
      </c>
      <c r="M2359" s="11">
        <v>257.36</v>
      </c>
      <c r="N2359" s="11">
        <v>223.9</v>
      </c>
      <c r="O2359" s="11">
        <v>188.3</v>
      </c>
      <c r="P2359" s="11">
        <v>151.52000000000001</v>
      </c>
      <c r="Q2359" s="11">
        <v>115.52</v>
      </c>
      <c r="R2359" s="11">
        <v>84.031999999999996</v>
      </c>
      <c r="S2359" s="11">
        <v>64.472999999999999</v>
      </c>
      <c r="T2359" s="11">
        <v>71.055999999999997</v>
      </c>
      <c r="U2359" s="11">
        <v>109.52</v>
      </c>
      <c r="V2359" s="11">
        <v>159.61000000000001</v>
      </c>
      <c r="W2359" s="11">
        <v>211.99</v>
      </c>
      <c r="X2359" s="11">
        <v>265.44</v>
      </c>
      <c r="Y2359" s="11">
        <v>315.14999999999998</v>
      </c>
      <c r="Z2359" s="11">
        <v>360.86</v>
      </c>
      <c r="AA2359" s="11">
        <v>402.62</v>
      </c>
      <c r="AB2359" s="11">
        <v>189.7</v>
      </c>
      <c r="AC2359" s="11">
        <v>110.81</v>
      </c>
      <c r="AD2359" s="11">
        <v>112.32</v>
      </c>
      <c r="AE2359" s="11">
        <v>113.49</v>
      </c>
      <c r="AF2359" s="11">
        <v>114.23</v>
      </c>
      <c r="AG2359" s="11">
        <v>114.55</v>
      </c>
      <c r="AH2359" s="11">
        <v>114.54</v>
      </c>
      <c r="AI2359" s="11">
        <v>114.24</v>
      </c>
    </row>
    <row r="2360" spans="1:35" x14ac:dyDescent="0.3">
      <c r="A2360" s="15">
        <v>32971.75</v>
      </c>
      <c r="B2360" s="11">
        <f>SsBackT!D2360</f>
        <v>0</v>
      </c>
      <c r="C2360" s="11">
        <f>Illim!B2360</f>
        <v>99.366</v>
      </c>
      <c r="D2360" s="11">
        <f t="shared" si="147"/>
        <v>4</v>
      </c>
      <c r="E2360" s="11">
        <f t="shared" si="148"/>
        <v>18</v>
      </c>
      <c r="F2360" s="11">
        <f t="shared" si="149"/>
        <v>60</v>
      </c>
      <c r="G2360" s="11">
        <f t="shared" si="150"/>
        <v>60</v>
      </c>
      <c r="H2360" s="11" cm="1">
        <f t="array" ref="H2360">INDEX($K$10:$DI$8773,ROW(G2360)-9,MATCH(G2360,$K$10:$DI$10,0))</f>
        <v>56.192</v>
      </c>
      <c r="I2360" s="11">
        <f>IF(INDEX(Effacement!$A$3:$Y$15,MATCH(Tests!D2360,Effacement!$A$3:$A$15,0),MATCH(Tests!E2360,Effacement!$A$3:$Y$3,0))=0,H2360,C2360)</f>
        <v>56.192</v>
      </c>
      <c r="K2360" s="11">
        <v>97.593999999999994</v>
      </c>
      <c r="L2360" s="11">
        <v>96.846999999999994</v>
      </c>
      <c r="M2360" s="11">
        <v>96.037999999999997</v>
      </c>
      <c r="N2360" s="11">
        <v>94.924999999999997</v>
      </c>
      <c r="O2360" s="11">
        <v>93.091999999999999</v>
      </c>
      <c r="P2360" s="11">
        <v>90.471999999999994</v>
      </c>
      <c r="Q2360" s="11">
        <v>86.724000000000004</v>
      </c>
      <c r="R2360" s="11">
        <v>81.171000000000006</v>
      </c>
      <c r="S2360" s="11">
        <v>67.647999999999996</v>
      </c>
      <c r="T2360" s="11">
        <v>46.527999999999999</v>
      </c>
      <c r="U2360" s="11">
        <v>31.981000000000002</v>
      </c>
      <c r="V2360" s="11">
        <v>32.151000000000003</v>
      </c>
      <c r="W2360" s="11">
        <v>53.085000000000001</v>
      </c>
      <c r="X2360" s="11">
        <v>84.707999999999998</v>
      </c>
      <c r="Y2360" s="11">
        <v>44.232999999999997</v>
      </c>
      <c r="Z2360" s="11">
        <v>47.308</v>
      </c>
      <c r="AA2360" s="11">
        <v>49.662999999999997</v>
      </c>
      <c r="AB2360" s="11">
        <v>51.478999999999999</v>
      </c>
      <c r="AC2360" s="11">
        <v>52.914999999999999</v>
      </c>
      <c r="AD2360" s="11">
        <v>53.957000000000001</v>
      </c>
      <c r="AE2360" s="11">
        <v>54.771000000000001</v>
      </c>
      <c r="AF2360" s="11">
        <v>55.4</v>
      </c>
      <c r="AG2360" s="11">
        <v>55.878</v>
      </c>
      <c r="AH2360" s="11">
        <v>56.137999999999998</v>
      </c>
      <c r="AI2360" s="11">
        <v>56.192</v>
      </c>
    </row>
    <row r="2361" spans="1:35" x14ac:dyDescent="0.3">
      <c r="A2361" s="15">
        <v>32971.791666666664</v>
      </c>
      <c r="B2361" s="11">
        <f>SsBackT!D2361</f>
        <v>0</v>
      </c>
      <c r="C2361" s="11">
        <f>Illim!B2361</f>
        <v>-1.32E-2</v>
      </c>
      <c r="D2361" s="11">
        <f t="shared" si="147"/>
        <v>4</v>
      </c>
      <c r="E2361" s="11">
        <f t="shared" si="148"/>
        <v>19</v>
      </c>
      <c r="F2361" s="11">
        <f t="shared" si="149"/>
        <v>60</v>
      </c>
      <c r="G2361" s="11">
        <f t="shared" si="150"/>
        <v>60</v>
      </c>
      <c r="H2361" s="11" cm="1">
        <f t="array" ref="H2361">INDEX($K$10:$DI$8773,ROW(G2361)-9,MATCH(G2361,$K$10:$DI$10,0))</f>
        <v>-1.32E-2</v>
      </c>
      <c r="I2361" s="11">
        <f>IF(INDEX(Effacement!$A$3:$Y$15,MATCH(Tests!D2361,Effacement!$A$3:$A$15,0),MATCH(Tests!E2361,Effacement!$A$3:$Y$3,0))=0,H2361,C2361)</f>
        <v>-1.32E-2</v>
      </c>
      <c r="K2361" s="11">
        <v>-1.32E-2</v>
      </c>
      <c r="L2361" s="11">
        <v>-1.32E-2</v>
      </c>
      <c r="M2361" s="11">
        <v>-1.32E-2</v>
      </c>
      <c r="N2361" s="11">
        <v>-1.32E-2</v>
      </c>
      <c r="O2361" s="11">
        <v>-1.32E-2</v>
      </c>
      <c r="P2361" s="11">
        <v>-1.32E-2</v>
      </c>
      <c r="Q2361" s="11">
        <v>-1.32E-2</v>
      </c>
      <c r="R2361" s="11">
        <v>-1.32E-2</v>
      </c>
      <c r="S2361" s="11">
        <v>-1.32E-2</v>
      </c>
      <c r="T2361" s="11">
        <v>-1.32E-2</v>
      </c>
      <c r="U2361" s="11">
        <v>-1.32E-2</v>
      </c>
      <c r="V2361" s="11">
        <v>-1.32E-2</v>
      </c>
      <c r="W2361" s="11">
        <v>-1.32E-2</v>
      </c>
      <c r="X2361" s="11">
        <v>-1.32E-2</v>
      </c>
      <c r="Y2361" s="11">
        <v>-1.32E-2</v>
      </c>
      <c r="Z2361" s="11">
        <v>-1.32E-2</v>
      </c>
      <c r="AA2361" s="11">
        <v>-1.32E-2</v>
      </c>
      <c r="AB2361" s="11">
        <v>-1.32E-2</v>
      </c>
      <c r="AC2361" s="11">
        <v>-1.32E-2</v>
      </c>
      <c r="AD2361" s="11">
        <v>-1.32E-2</v>
      </c>
      <c r="AE2361" s="11">
        <v>-1.32E-2</v>
      </c>
      <c r="AF2361" s="11">
        <v>-1.32E-2</v>
      </c>
      <c r="AG2361" s="11">
        <v>-1.32E-2</v>
      </c>
      <c r="AH2361" s="11">
        <v>-1.32E-2</v>
      </c>
      <c r="AI2361" s="11">
        <v>-1.32E-2</v>
      </c>
    </row>
    <row r="2362" spans="1:35" x14ac:dyDescent="0.3">
      <c r="A2362" s="15">
        <v>32971.833333333336</v>
      </c>
      <c r="B2362" s="11">
        <f>SsBackT!D2362</f>
        <v>0</v>
      </c>
      <c r="C2362" s="11">
        <f>Illim!B2362</f>
        <v>-1.32E-2</v>
      </c>
      <c r="D2362" s="11">
        <f t="shared" si="147"/>
        <v>4</v>
      </c>
      <c r="E2362" s="11">
        <f t="shared" si="148"/>
        <v>20</v>
      </c>
      <c r="F2362" s="11">
        <f t="shared" si="149"/>
        <v>60</v>
      </c>
      <c r="G2362" s="11">
        <f t="shared" si="150"/>
        <v>60</v>
      </c>
      <c r="H2362" s="11" cm="1">
        <f t="array" ref="H2362">INDEX($K$10:$DI$8773,ROW(G2362)-9,MATCH(G2362,$K$10:$DI$10,0))</f>
        <v>-1.32E-2</v>
      </c>
      <c r="I2362" s="11">
        <f>IF(INDEX(Effacement!$A$3:$Y$15,MATCH(Tests!D2362,Effacement!$A$3:$A$15,0),MATCH(Tests!E2362,Effacement!$A$3:$Y$3,0))=0,H2362,C2362)</f>
        <v>-1.32E-2</v>
      </c>
      <c r="K2362" s="11">
        <v>-1.32E-2</v>
      </c>
      <c r="L2362" s="11">
        <v>-1.32E-2</v>
      </c>
      <c r="M2362" s="11">
        <v>-1.32E-2</v>
      </c>
      <c r="N2362" s="11">
        <v>-1.32E-2</v>
      </c>
      <c r="O2362" s="11">
        <v>-1.32E-2</v>
      </c>
      <c r="P2362" s="11">
        <v>-1.32E-2</v>
      </c>
      <c r="Q2362" s="11">
        <v>-1.32E-2</v>
      </c>
      <c r="R2362" s="11">
        <v>-1.32E-2</v>
      </c>
      <c r="S2362" s="11">
        <v>-1.32E-2</v>
      </c>
      <c r="T2362" s="11">
        <v>-1.32E-2</v>
      </c>
      <c r="U2362" s="11">
        <v>-1.32E-2</v>
      </c>
      <c r="V2362" s="11">
        <v>-1.32E-2</v>
      </c>
      <c r="W2362" s="11">
        <v>-1.32E-2</v>
      </c>
      <c r="X2362" s="11">
        <v>-1.32E-2</v>
      </c>
      <c r="Y2362" s="11">
        <v>-1.32E-2</v>
      </c>
      <c r="Z2362" s="11">
        <v>-1.32E-2</v>
      </c>
      <c r="AA2362" s="11">
        <v>-1.32E-2</v>
      </c>
      <c r="AB2362" s="11">
        <v>-1.32E-2</v>
      </c>
      <c r="AC2362" s="11">
        <v>-1.32E-2</v>
      </c>
      <c r="AD2362" s="11">
        <v>-1.32E-2</v>
      </c>
      <c r="AE2362" s="11">
        <v>-1.32E-2</v>
      </c>
      <c r="AF2362" s="11">
        <v>-1.32E-2</v>
      </c>
      <c r="AG2362" s="11">
        <v>-1.32E-2</v>
      </c>
      <c r="AH2362" s="11">
        <v>-1.32E-2</v>
      </c>
      <c r="AI2362" s="11">
        <v>-1.32E-2</v>
      </c>
    </row>
    <row r="2363" spans="1:35" x14ac:dyDescent="0.3">
      <c r="A2363" s="15">
        <v>32971.875</v>
      </c>
      <c r="B2363" s="11">
        <f>SsBackT!D2363</f>
        <v>0</v>
      </c>
      <c r="C2363" s="11">
        <f>Illim!B2363</f>
        <v>-1.32E-2</v>
      </c>
      <c r="D2363" s="11">
        <f t="shared" si="147"/>
        <v>4</v>
      </c>
      <c r="E2363" s="11">
        <f t="shared" si="148"/>
        <v>21</v>
      </c>
      <c r="F2363" s="11">
        <f t="shared" si="149"/>
        <v>60</v>
      </c>
      <c r="G2363" s="11">
        <f t="shared" si="150"/>
        <v>60</v>
      </c>
      <c r="H2363" s="11" cm="1">
        <f t="array" ref="H2363">INDEX($K$10:$DI$8773,ROW(G2363)-9,MATCH(G2363,$K$10:$DI$10,0))</f>
        <v>-1.32E-2</v>
      </c>
      <c r="I2363" s="11">
        <f>IF(INDEX(Effacement!$A$3:$Y$15,MATCH(Tests!D2363,Effacement!$A$3:$A$15,0),MATCH(Tests!E2363,Effacement!$A$3:$Y$3,0))=0,H2363,C2363)</f>
        <v>-1.32E-2</v>
      </c>
      <c r="K2363" s="11">
        <v>-1.32E-2</v>
      </c>
      <c r="L2363" s="11">
        <v>-1.32E-2</v>
      </c>
      <c r="M2363" s="11">
        <v>-1.32E-2</v>
      </c>
      <c r="N2363" s="11">
        <v>-1.32E-2</v>
      </c>
      <c r="O2363" s="11">
        <v>-1.32E-2</v>
      </c>
      <c r="P2363" s="11">
        <v>-1.32E-2</v>
      </c>
      <c r="Q2363" s="11">
        <v>-1.32E-2</v>
      </c>
      <c r="R2363" s="11">
        <v>-1.32E-2</v>
      </c>
      <c r="S2363" s="11">
        <v>-1.32E-2</v>
      </c>
      <c r="T2363" s="11">
        <v>-1.32E-2</v>
      </c>
      <c r="U2363" s="11">
        <v>-1.32E-2</v>
      </c>
      <c r="V2363" s="11">
        <v>-1.32E-2</v>
      </c>
      <c r="W2363" s="11">
        <v>-1.32E-2</v>
      </c>
      <c r="X2363" s="11">
        <v>-1.32E-2</v>
      </c>
      <c r="Y2363" s="11">
        <v>-1.32E-2</v>
      </c>
      <c r="Z2363" s="11">
        <v>-1.32E-2</v>
      </c>
      <c r="AA2363" s="11">
        <v>-1.32E-2</v>
      </c>
      <c r="AB2363" s="11">
        <v>-1.32E-2</v>
      </c>
      <c r="AC2363" s="11">
        <v>-1.32E-2</v>
      </c>
      <c r="AD2363" s="11">
        <v>-1.32E-2</v>
      </c>
      <c r="AE2363" s="11">
        <v>-1.32E-2</v>
      </c>
      <c r="AF2363" s="11">
        <v>-1.32E-2</v>
      </c>
      <c r="AG2363" s="11">
        <v>-1.32E-2</v>
      </c>
      <c r="AH2363" s="11">
        <v>-1.32E-2</v>
      </c>
      <c r="AI2363" s="11">
        <v>-1.32E-2</v>
      </c>
    </row>
    <row r="2364" spans="1:35" x14ac:dyDescent="0.3">
      <c r="A2364" s="15">
        <v>32971.916666666664</v>
      </c>
      <c r="B2364" s="11">
        <f>SsBackT!D2364</f>
        <v>0</v>
      </c>
      <c r="C2364" s="11">
        <f>Illim!B2364</f>
        <v>-1.32E-2</v>
      </c>
      <c r="D2364" s="11">
        <f t="shared" si="147"/>
        <v>4</v>
      </c>
      <c r="E2364" s="11">
        <f t="shared" si="148"/>
        <v>22</v>
      </c>
      <c r="F2364" s="11">
        <f t="shared" si="149"/>
        <v>60</v>
      </c>
      <c r="G2364" s="11">
        <f t="shared" si="150"/>
        <v>60</v>
      </c>
      <c r="H2364" s="11" cm="1">
        <f t="array" ref="H2364">INDEX($K$10:$DI$8773,ROW(G2364)-9,MATCH(G2364,$K$10:$DI$10,0))</f>
        <v>-1.32E-2</v>
      </c>
      <c r="I2364" s="11">
        <f>IF(INDEX(Effacement!$A$3:$Y$15,MATCH(Tests!D2364,Effacement!$A$3:$A$15,0),MATCH(Tests!E2364,Effacement!$A$3:$Y$3,0))=0,H2364,C2364)</f>
        <v>-1.32E-2</v>
      </c>
      <c r="K2364" s="11">
        <v>-1.32E-2</v>
      </c>
      <c r="L2364" s="11">
        <v>-1.32E-2</v>
      </c>
      <c r="M2364" s="11">
        <v>-1.32E-2</v>
      </c>
      <c r="N2364" s="11">
        <v>-1.32E-2</v>
      </c>
      <c r="O2364" s="11">
        <v>-1.32E-2</v>
      </c>
      <c r="P2364" s="11">
        <v>-1.32E-2</v>
      </c>
      <c r="Q2364" s="11">
        <v>-1.32E-2</v>
      </c>
      <c r="R2364" s="11">
        <v>-1.32E-2</v>
      </c>
      <c r="S2364" s="11">
        <v>-1.32E-2</v>
      </c>
      <c r="T2364" s="11">
        <v>-1.32E-2</v>
      </c>
      <c r="U2364" s="11">
        <v>-1.32E-2</v>
      </c>
      <c r="V2364" s="11">
        <v>-1.32E-2</v>
      </c>
      <c r="W2364" s="11">
        <v>-1.32E-2</v>
      </c>
      <c r="X2364" s="11">
        <v>-1.32E-2</v>
      </c>
      <c r="Y2364" s="11">
        <v>-1.32E-2</v>
      </c>
      <c r="Z2364" s="11">
        <v>-1.32E-2</v>
      </c>
      <c r="AA2364" s="11">
        <v>-1.32E-2</v>
      </c>
      <c r="AB2364" s="11">
        <v>-1.32E-2</v>
      </c>
      <c r="AC2364" s="11">
        <v>-1.32E-2</v>
      </c>
      <c r="AD2364" s="11">
        <v>-1.32E-2</v>
      </c>
      <c r="AE2364" s="11">
        <v>-1.32E-2</v>
      </c>
      <c r="AF2364" s="11">
        <v>-1.32E-2</v>
      </c>
      <c r="AG2364" s="11">
        <v>-1.32E-2</v>
      </c>
      <c r="AH2364" s="11">
        <v>-1.32E-2</v>
      </c>
      <c r="AI2364" s="11">
        <v>-1.32E-2</v>
      </c>
    </row>
    <row r="2365" spans="1:35" x14ac:dyDescent="0.3">
      <c r="A2365" s="15">
        <v>32971.958333333336</v>
      </c>
      <c r="B2365" s="11">
        <f>SsBackT!D2365</f>
        <v>0</v>
      </c>
      <c r="C2365" s="11">
        <f>Illim!B2365</f>
        <v>-1.32E-2</v>
      </c>
      <c r="D2365" s="11">
        <f t="shared" si="147"/>
        <v>4</v>
      </c>
      <c r="E2365" s="11">
        <f t="shared" si="148"/>
        <v>23</v>
      </c>
      <c r="F2365" s="11">
        <f t="shared" si="149"/>
        <v>60</v>
      </c>
      <c r="G2365" s="11">
        <f t="shared" si="150"/>
        <v>60</v>
      </c>
      <c r="H2365" s="11" cm="1">
        <f t="array" ref="H2365">INDEX($K$10:$DI$8773,ROW(G2365)-9,MATCH(G2365,$K$10:$DI$10,0))</f>
        <v>-1.32E-2</v>
      </c>
      <c r="I2365" s="11">
        <f>IF(INDEX(Effacement!$A$3:$Y$15,MATCH(Tests!D2365,Effacement!$A$3:$A$15,0),MATCH(Tests!E2365,Effacement!$A$3:$Y$3,0))=0,H2365,C2365)</f>
        <v>-1.32E-2</v>
      </c>
      <c r="K2365" s="11">
        <v>-1.32E-2</v>
      </c>
      <c r="L2365" s="11">
        <v>-1.32E-2</v>
      </c>
      <c r="M2365" s="11">
        <v>-1.32E-2</v>
      </c>
      <c r="N2365" s="11">
        <v>-1.32E-2</v>
      </c>
      <c r="O2365" s="11">
        <v>-1.32E-2</v>
      </c>
      <c r="P2365" s="11">
        <v>-1.32E-2</v>
      </c>
      <c r="Q2365" s="11">
        <v>-1.32E-2</v>
      </c>
      <c r="R2365" s="11">
        <v>-1.32E-2</v>
      </c>
      <c r="S2365" s="11">
        <v>-1.32E-2</v>
      </c>
      <c r="T2365" s="11">
        <v>-1.32E-2</v>
      </c>
      <c r="U2365" s="11">
        <v>-1.32E-2</v>
      </c>
      <c r="V2365" s="11">
        <v>-1.32E-2</v>
      </c>
      <c r="W2365" s="11">
        <v>-1.32E-2</v>
      </c>
      <c r="X2365" s="11">
        <v>-1.32E-2</v>
      </c>
      <c r="Y2365" s="11">
        <v>-1.32E-2</v>
      </c>
      <c r="Z2365" s="11">
        <v>-1.32E-2</v>
      </c>
      <c r="AA2365" s="11">
        <v>-1.32E-2</v>
      </c>
      <c r="AB2365" s="11">
        <v>-1.32E-2</v>
      </c>
      <c r="AC2365" s="11">
        <v>-1.32E-2</v>
      </c>
      <c r="AD2365" s="11">
        <v>-1.32E-2</v>
      </c>
      <c r="AE2365" s="11">
        <v>-1.32E-2</v>
      </c>
      <c r="AF2365" s="11">
        <v>-1.32E-2</v>
      </c>
      <c r="AG2365" s="11">
        <v>-1.32E-2</v>
      </c>
      <c r="AH2365" s="11">
        <v>-1.32E-2</v>
      </c>
      <c r="AI2365" s="11">
        <v>-1.32E-2</v>
      </c>
    </row>
    <row r="2366" spans="1:35" x14ac:dyDescent="0.3">
      <c r="A2366" s="15">
        <v>32972</v>
      </c>
      <c r="B2366" s="11">
        <f>SsBackT!D2366</f>
        <v>0</v>
      </c>
      <c r="C2366" s="11">
        <f>Illim!B2366</f>
        <v>-1.32E-2</v>
      </c>
      <c r="D2366" s="11">
        <f t="shared" si="147"/>
        <v>4</v>
      </c>
      <c r="E2366" s="11">
        <f t="shared" si="148"/>
        <v>0</v>
      </c>
      <c r="F2366" s="11">
        <f t="shared" si="149"/>
        <v>60</v>
      </c>
      <c r="G2366" s="11">
        <f t="shared" si="150"/>
        <v>60</v>
      </c>
      <c r="H2366" s="11" cm="1">
        <f t="array" ref="H2366">INDEX($K$10:$DI$8773,ROW(G2366)-9,MATCH(G2366,$K$10:$DI$10,0))</f>
        <v>-1.32E-2</v>
      </c>
      <c r="I2366" s="11">
        <f>IF(INDEX(Effacement!$A$3:$Y$15,MATCH(Tests!D2366,Effacement!$A$3:$A$15,0),MATCH(Tests!E2366,Effacement!$A$3:$Y$3,0))=0,H2366,C2366)</f>
        <v>-1.32E-2</v>
      </c>
      <c r="K2366" s="11">
        <v>-1.32E-2</v>
      </c>
      <c r="L2366" s="11">
        <v>-1.32E-2</v>
      </c>
      <c r="M2366" s="11">
        <v>-1.32E-2</v>
      </c>
      <c r="N2366" s="11">
        <v>-1.32E-2</v>
      </c>
      <c r="O2366" s="11">
        <v>-1.32E-2</v>
      </c>
      <c r="P2366" s="11">
        <v>-1.32E-2</v>
      </c>
      <c r="Q2366" s="11">
        <v>-1.32E-2</v>
      </c>
      <c r="R2366" s="11">
        <v>-1.32E-2</v>
      </c>
      <c r="S2366" s="11">
        <v>-1.32E-2</v>
      </c>
      <c r="T2366" s="11">
        <v>-1.32E-2</v>
      </c>
      <c r="U2366" s="11">
        <v>-1.32E-2</v>
      </c>
      <c r="V2366" s="11">
        <v>-1.32E-2</v>
      </c>
      <c r="W2366" s="11">
        <v>-1.32E-2</v>
      </c>
      <c r="X2366" s="11">
        <v>-1.32E-2</v>
      </c>
      <c r="Y2366" s="11">
        <v>-1.32E-2</v>
      </c>
      <c r="Z2366" s="11">
        <v>-1.32E-2</v>
      </c>
      <c r="AA2366" s="11">
        <v>-1.32E-2</v>
      </c>
      <c r="AB2366" s="11">
        <v>-1.32E-2</v>
      </c>
      <c r="AC2366" s="11">
        <v>-1.32E-2</v>
      </c>
      <c r="AD2366" s="11">
        <v>-1.32E-2</v>
      </c>
      <c r="AE2366" s="11">
        <v>-1.32E-2</v>
      </c>
      <c r="AF2366" s="11">
        <v>-1.32E-2</v>
      </c>
      <c r="AG2366" s="11">
        <v>-1.32E-2</v>
      </c>
      <c r="AH2366" s="11">
        <v>-1.32E-2</v>
      </c>
      <c r="AI2366" s="11">
        <v>-1.32E-2</v>
      </c>
    </row>
    <row r="2367" spans="1:35" x14ac:dyDescent="0.3">
      <c r="A2367" s="15">
        <v>32972.041666666664</v>
      </c>
      <c r="B2367" s="11">
        <f>SsBackT!D2367</f>
        <v>0</v>
      </c>
      <c r="C2367" s="11">
        <f>Illim!B2367</f>
        <v>-1.32E-2</v>
      </c>
      <c r="D2367" s="11">
        <f t="shared" si="147"/>
        <v>4</v>
      </c>
      <c r="E2367" s="11">
        <f t="shared" si="148"/>
        <v>1</v>
      </c>
      <c r="F2367" s="11">
        <f t="shared" si="149"/>
        <v>60</v>
      </c>
      <c r="G2367" s="11">
        <f t="shared" si="150"/>
        <v>60</v>
      </c>
      <c r="H2367" s="11" cm="1">
        <f t="array" ref="H2367">INDEX($K$10:$DI$8773,ROW(G2367)-9,MATCH(G2367,$K$10:$DI$10,0))</f>
        <v>-1.32E-2</v>
      </c>
      <c r="I2367" s="11">
        <f>IF(INDEX(Effacement!$A$3:$Y$15,MATCH(Tests!D2367,Effacement!$A$3:$A$15,0),MATCH(Tests!E2367,Effacement!$A$3:$Y$3,0))=0,H2367,C2367)</f>
        <v>-1.32E-2</v>
      </c>
      <c r="K2367" s="11">
        <v>-1.32E-2</v>
      </c>
      <c r="L2367" s="11">
        <v>-1.32E-2</v>
      </c>
      <c r="M2367" s="11">
        <v>-1.32E-2</v>
      </c>
      <c r="N2367" s="11">
        <v>-1.32E-2</v>
      </c>
      <c r="O2367" s="11">
        <v>-1.32E-2</v>
      </c>
      <c r="P2367" s="11">
        <v>-1.32E-2</v>
      </c>
      <c r="Q2367" s="11">
        <v>-1.32E-2</v>
      </c>
      <c r="R2367" s="11">
        <v>-1.32E-2</v>
      </c>
      <c r="S2367" s="11">
        <v>-1.32E-2</v>
      </c>
      <c r="T2367" s="11">
        <v>-1.32E-2</v>
      </c>
      <c r="U2367" s="11">
        <v>-1.32E-2</v>
      </c>
      <c r="V2367" s="11">
        <v>-1.32E-2</v>
      </c>
      <c r="W2367" s="11">
        <v>-1.32E-2</v>
      </c>
      <c r="X2367" s="11">
        <v>-1.32E-2</v>
      </c>
      <c r="Y2367" s="11">
        <v>-1.32E-2</v>
      </c>
      <c r="Z2367" s="11">
        <v>-1.32E-2</v>
      </c>
      <c r="AA2367" s="11">
        <v>-1.32E-2</v>
      </c>
      <c r="AB2367" s="11">
        <v>-1.32E-2</v>
      </c>
      <c r="AC2367" s="11">
        <v>-1.32E-2</v>
      </c>
      <c r="AD2367" s="11">
        <v>-1.32E-2</v>
      </c>
      <c r="AE2367" s="11">
        <v>-1.32E-2</v>
      </c>
      <c r="AF2367" s="11">
        <v>-1.32E-2</v>
      </c>
      <c r="AG2367" s="11">
        <v>-1.32E-2</v>
      </c>
      <c r="AH2367" s="11">
        <v>-1.32E-2</v>
      </c>
      <c r="AI2367" s="11">
        <v>-1.32E-2</v>
      </c>
    </row>
    <row r="2368" spans="1:35" x14ac:dyDescent="0.3">
      <c r="A2368" s="15">
        <v>32972.083333333336</v>
      </c>
      <c r="B2368" s="11">
        <f>SsBackT!D2368</f>
        <v>0</v>
      </c>
      <c r="C2368" s="11">
        <f>Illim!B2368</f>
        <v>-1.32E-2</v>
      </c>
      <c r="D2368" s="11">
        <f t="shared" si="147"/>
        <v>4</v>
      </c>
      <c r="E2368" s="11">
        <f t="shared" si="148"/>
        <v>2</v>
      </c>
      <c r="F2368" s="11">
        <f t="shared" si="149"/>
        <v>60</v>
      </c>
      <c r="G2368" s="11">
        <f t="shared" si="150"/>
        <v>60</v>
      </c>
      <c r="H2368" s="11" cm="1">
        <f t="array" ref="H2368">INDEX($K$10:$DI$8773,ROW(G2368)-9,MATCH(G2368,$K$10:$DI$10,0))</f>
        <v>-1.32E-2</v>
      </c>
      <c r="I2368" s="11">
        <f>IF(INDEX(Effacement!$A$3:$Y$15,MATCH(Tests!D2368,Effacement!$A$3:$A$15,0),MATCH(Tests!E2368,Effacement!$A$3:$Y$3,0))=0,H2368,C2368)</f>
        <v>-1.32E-2</v>
      </c>
      <c r="K2368" s="11">
        <v>-1.32E-2</v>
      </c>
      <c r="L2368" s="11">
        <v>-1.32E-2</v>
      </c>
      <c r="M2368" s="11">
        <v>-1.32E-2</v>
      </c>
      <c r="N2368" s="11">
        <v>-1.32E-2</v>
      </c>
      <c r="O2368" s="11">
        <v>-1.32E-2</v>
      </c>
      <c r="P2368" s="11">
        <v>-1.32E-2</v>
      </c>
      <c r="Q2368" s="11">
        <v>-1.32E-2</v>
      </c>
      <c r="R2368" s="11">
        <v>-1.32E-2</v>
      </c>
      <c r="S2368" s="11">
        <v>-1.32E-2</v>
      </c>
      <c r="T2368" s="11">
        <v>-1.32E-2</v>
      </c>
      <c r="U2368" s="11">
        <v>-1.32E-2</v>
      </c>
      <c r="V2368" s="11">
        <v>-1.32E-2</v>
      </c>
      <c r="W2368" s="11">
        <v>-1.32E-2</v>
      </c>
      <c r="X2368" s="11">
        <v>-1.32E-2</v>
      </c>
      <c r="Y2368" s="11">
        <v>-1.32E-2</v>
      </c>
      <c r="Z2368" s="11">
        <v>-1.32E-2</v>
      </c>
      <c r="AA2368" s="11">
        <v>-1.32E-2</v>
      </c>
      <c r="AB2368" s="11">
        <v>-1.32E-2</v>
      </c>
      <c r="AC2368" s="11">
        <v>-1.32E-2</v>
      </c>
      <c r="AD2368" s="11">
        <v>-1.32E-2</v>
      </c>
      <c r="AE2368" s="11">
        <v>-1.32E-2</v>
      </c>
      <c r="AF2368" s="11">
        <v>-1.32E-2</v>
      </c>
      <c r="AG2368" s="11">
        <v>-1.32E-2</v>
      </c>
      <c r="AH2368" s="11">
        <v>-1.32E-2</v>
      </c>
      <c r="AI2368" s="11">
        <v>-1.32E-2</v>
      </c>
    </row>
    <row r="2369" spans="1:35" x14ac:dyDescent="0.3">
      <c r="A2369" s="15">
        <v>32972.125</v>
      </c>
      <c r="B2369" s="11">
        <f>SsBackT!D2369</f>
        <v>0</v>
      </c>
      <c r="C2369" s="11">
        <f>Illim!B2369</f>
        <v>-1.32E-2</v>
      </c>
      <c r="D2369" s="11">
        <f t="shared" si="147"/>
        <v>4</v>
      </c>
      <c r="E2369" s="11">
        <f t="shared" si="148"/>
        <v>3</v>
      </c>
      <c r="F2369" s="11">
        <f t="shared" si="149"/>
        <v>60</v>
      </c>
      <c r="G2369" s="11">
        <f t="shared" si="150"/>
        <v>60</v>
      </c>
      <c r="H2369" s="11" cm="1">
        <f t="array" ref="H2369">INDEX($K$10:$DI$8773,ROW(G2369)-9,MATCH(G2369,$K$10:$DI$10,0))</f>
        <v>-1.32E-2</v>
      </c>
      <c r="I2369" s="11">
        <f>IF(INDEX(Effacement!$A$3:$Y$15,MATCH(Tests!D2369,Effacement!$A$3:$A$15,0),MATCH(Tests!E2369,Effacement!$A$3:$Y$3,0))=0,H2369,C2369)</f>
        <v>-1.32E-2</v>
      </c>
      <c r="K2369" s="11">
        <v>-1.32E-2</v>
      </c>
      <c r="L2369" s="11">
        <v>-1.32E-2</v>
      </c>
      <c r="M2369" s="11">
        <v>-1.32E-2</v>
      </c>
      <c r="N2369" s="11">
        <v>-1.32E-2</v>
      </c>
      <c r="O2369" s="11">
        <v>-1.32E-2</v>
      </c>
      <c r="P2369" s="11">
        <v>-1.32E-2</v>
      </c>
      <c r="Q2369" s="11">
        <v>-1.32E-2</v>
      </c>
      <c r="R2369" s="11">
        <v>-1.32E-2</v>
      </c>
      <c r="S2369" s="11">
        <v>-1.32E-2</v>
      </c>
      <c r="T2369" s="11">
        <v>-1.32E-2</v>
      </c>
      <c r="U2369" s="11">
        <v>-1.32E-2</v>
      </c>
      <c r="V2369" s="11">
        <v>-1.32E-2</v>
      </c>
      <c r="W2369" s="11">
        <v>-1.32E-2</v>
      </c>
      <c r="X2369" s="11">
        <v>-1.32E-2</v>
      </c>
      <c r="Y2369" s="11">
        <v>-1.32E-2</v>
      </c>
      <c r="Z2369" s="11">
        <v>-1.32E-2</v>
      </c>
      <c r="AA2369" s="11">
        <v>-1.32E-2</v>
      </c>
      <c r="AB2369" s="11">
        <v>-1.32E-2</v>
      </c>
      <c r="AC2369" s="11">
        <v>-1.32E-2</v>
      </c>
      <c r="AD2369" s="11">
        <v>-1.32E-2</v>
      </c>
      <c r="AE2369" s="11">
        <v>-1.32E-2</v>
      </c>
      <c r="AF2369" s="11">
        <v>-1.32E-2</v>
      </c>
      <c r="AG2369" s="11">
        <v>-1.32E-2</v>
      </c>
      <c r="AH2369" s="11">
        <v>-1.32E-2</v>
      </c>
      <c r="AI2369" s="11">
        <v>-1.32E-2</v>
      </c>
    </row>
    <row r="2370" spans="1:35" x14ac:dyDescent="0.3">
      <c r="A2370" s="15">
        <v>32972.166666666664</v>
      </c>
      <c r="B2370" s="11">
        <f>SsBackT!D2370</f>
        <v>0</v>
      </c>
      <c r="C2370" s="11">
        <f>Illim!B2370</f>
        <v>-1.32E-2</v>
      </c>
      <c r="D2370" s="11">
        <f t="shared" si="147"/>
        <v>4</v>
      </c>
      <c r="E2370" s="11">
        <f t="shared" si="148"/>
        <v>4</v>
      </c>
      <c r="F2370" s="11">
        <f t="shared" si="149"/>
        <v>60</v>
      </c>
      <c r="G2370" s="11">
        <f t="shared" si="150"/>
        <v>60</v>
      </c>
      <c r="H2370" s="11" cm="1">
        <f t="array" ref="H2370">INDEX($K$10:$DI$8773,ROW(G2370)-9,MATCH(G2370,$K$10:$DI$10,0))</f>
        <v>-1.32E-2</v>
      </c>
      <c r="I2370" s="11">
        <f>IF(INDEX(Effacement!$A$3:$Y$15,MATCH(Tests!D2370,Effacement!$A$3:$A$15,0),MATCH(Tests!E2370,Effacement!$A$3:$Y$3,0))=0,H2370,C2370)</f>
        <v>-1.32E-2</v>
      </c>
      <c r="K2370" s="11">
        <v>-1.32E-2</v>
      </c>
      <c r="L2370" s="11">
        <v>-1.32E-2</v>
      </c>
      <c r="M2370" s="11">
        <v>-1.32E-2</v>
      </c>
      <c r="N2370" s="11">
        <v>-1.32E-2</v>
      </c>
      <c r="O2370" s="11">
        <v>-1.32E-2</v>
      </c>
      <c r="P2370" s="11">
        <v>-1.32E-2</v>
      </c>
      <c r="Q2370" s="11">
        <v>-1.32E-2</v>
      </c>
      <c r="R2370" s="11">
        <v>-1.32E-2</v>
      </c>
      <c r="S2370" s="11">
        <v>-1.32E-2</v>
      </c>
      <c r="T2370" s="11">
        <v>-1.32E-2</v>
      </c>
      <c r="U2370" s="11">
        <v>-1.32E-2</v>
      </c>
      <c r="V2370" s="11">
        <v>-1.32E-2</v>
      </c>
      <c r="W2370" s="11">
        <v>-1.32E-2</v>
      </c>
      <c r="X2370" s="11">
        <v>-1.32E-2</v>
      </c>
      <c r="Y2370" s="11">
        <v>-1.32E-2</v>
      </c>
      <c r="Z2370" s="11">
        <v>-1.32E-2</v>
      </c>
      <c r="AA2370" s="11">
        <v>-1.32E-2</v>
      </c>
      <c r="AB2370" s="11">
        <v>-1.32E-2</v>
      </c>
      <c r="AC2370" s="11">
        <v>-1.32E-2</v>
      </c>
      <c r="AD2370" s="11">
        <v>-1.32E-2</v>
      </c>
      <c r="AE2370" s="11">
        <v>-1.32E-2</v>
      </c>
      <c r="AF2370" s="11">
        <v>-1.32E-2</v>
      </c>
      <c r="AG2370" s="11">
        <v>-1.32E-2</v>
      </c>
      <c r="AH2370" s="11">
        <v>-1.32E-2</v>
      </c>
      <c r="AI2370" s="11">
        <v>-1.32E-2</v>
      </c>
    </row>
    <row r="2371" spans="1:35" x14ac:dyDescent="0.3">
      <c r="A2371" s="15">
        <v>32972.208333333336</v>
      </c>
      <c r="B2371" s="11">
        <f>SsBackT!D2371</f>
        <v>0</v>
      </c>
      <c r="C2371" s="11">
        <f>Illim!B2371</f>
        <v>-1.32E-2</v>
      </c>
      <c r="D2371" s="11">
        <f t="shared" si="147"/>
        <v>4</v>
      </c>
      <c r="E2371" s="11">
        <f t="shared" si="148"/>
        <v>5</v>
      </c>
      <c r="F2371" s="11">
        <f t="shared" si="149"/>
        <v>60</v>
      </c>
      <c r="G2371" s="11">
        <f t="shared" si="150"/>
        <v>60</v>
      </c>
      <c r="H2371" s="11" cm="1">
        <f t="array" ref="H2371">INDEX($K$10:$DI$8773,ROW(G2371)-9,MATCH(G2371,$K$10:$DI$10,0))</f>
        <v>-1.32E-2</v>
      </c>
      <c r="I2371" s="11">
        <f>IF(INDEX(Effacement!$A$3:$Y$15,MATCH(Tests!D2371,Effacement!$A$3:$A$15,0),MATCH(Tests!E2371,Effacement!$A$3:$Y$3,0))=0,H2371,C2371)</f>
        <v>-1.32E-2</v>
      </c>
      <c r="K2371" s="11">
        <v>-1.32E-2</v>
      </c>
      <c r="L2371" s="11">
        <v>-1.32E-2</v>
      </c>
      <c r="M2371" s="11">
        <v>-1.32E-2</v>
      </c>
      <c r="N2371" s="11">
        <v>-1.32E-2</v>
      </c>
      <c r="O2371" s="11">
        <v>-1.32E-2</v>
      </c>
      <c r="P2371" s="11">
        <v>-1.32E-2</v>
      </c>
      <c r="Q2371" s="11">
        <v>-1.32E-2</v>
      </c>
      <c r="R2371" s="11">
        <v>-1.32E-2</v>
      </c>
      <c r="S2371" s="11">
        <v>-1.32E-2</v>
      </c>
      <c r="T2371" s="11">
        <v>-1.32E-2</v>
      </c>
      <c r="U2371" s="11">
        <v>-1.32E-2</v>
      </c>
      <c r="V2371" s="11">
        <v>-1.32E-2</v>
      </c>
      <c r="W2371" s="11">
        <v>-1.32E-2</v>
      </c>
      <c r="X2371" s="11">
        <v>-1.32E-2</v>
      </c>
      <c r="Y2371" s="11">
        <v>-1.32E-2</v>
      </c>
      <c r="Z2371" s="11">
        <v>-1.32E-2</v>
      </c>
      <c r="AA2371" s="11">
        <v>-1.32E-2</v>
      </c>
      <c r="AB2371" s="11">
        <v>-1.32E-2</v>
      </c>
      <c r="AC2371" s="11">
        <v>-1.32E-2</v>
      </c>
      <c r="AD2371" s="11">
        <v>-1.32E-2</v>
      </c>
      <c r="AE2371" s="11">
        <v>-1.32E-2</v>
      </c>
      <c r="AF2371" s="11">
        <v>-1.32E-2</v>
      </c>
      <c r="AG2371" s="11">
        <v>-1.32E-2</v>
      </c>
      <c r="AH2371" s="11">
        <v>-1.32E-2</v>
      </c>
      <c r="AI2371" s="11">
        <v>-1.32E-2</v>
      </c>
    </row>
    <row r="2372" spans="1:35" x14ac:dyDescent="0.3">
      <c r="A2372" s="15">
        <v>32972.25</v>
      </c>
      <c r="B2372" s="11">
        <f>SsBackT!D2372</f>
        <v>0</v>
      </c>
      <c r="C2372" s="11">
        <f>Illim!B2372</f>
        <v>9.1062999999999992</v>
      </c>
      <c r="D2372" s="11">
        <f t="shared" si="147"/>
        <v>4</v>
      </c>
      <c r="E2372" s="11">
        <f t="shared" si="148"/>
        <v>6</v>
      </c>
      <c r="F2372" s="11">
        <f t="shared" si="149"/>
        <v>60</v>
      </c>
      <c r="G2372" s="11">
        <f t="shared" si="150"/>
        <v>60</v>
      </c>
      <c r="H2372" s="11" cm="1">
        <f t="array" ref="H2372">INDEX($K$10:$DI$8773,ROW(G2372)-9,MATCH(G2372,$K$10:$DI$10,0))</f>
        <v>5.8808999999999996</v>
      </c>
      <c r="I2372" s="11">
        <f>IF(INDEX(Effacement!$A$3:$Y$15,MATCH(Tests!D2372,Effacement!$A$3:$A$15,0),MATCH(Tests!E2372,Effacement!$A$3:$Y$3,0))=0,H2372,C2372)</f>
        <v>5.8808999999999996</v>
      </c>
      <c r="K2372" s="11">
        <v>-1.32E-2</v>
      </c>
      <c r="L2372" s="11">
        <v>-1.32E-2</v>
      </c>
      <c r="M2372" s="11">
        <v>-1.32E-2</v>
      </c>
      <c r="N2372" s="11">
        <v>-1.32E-2</v>
      </c>
      <c r="O2372" s="11">
        <v>-1.32E-2</v>
      </c>
      <c r="P2372" s="11">
        <v>-1.32E-2</v>
      </c>
      <c r="Q2372" s="11">
        <v>5.8967999999999998</v>
      </c>
      <c r="R2372" s="11">
        <v>6.5529999999999999</v>
      </c>
      <c r="S2372" s="11">
        <v>7.2133000000000003</v>
      </c>
      <c r="T2372" s="11">
        <v>7.8662000000000001</v>
      </c>
      <c r="U2372" s="11">
        <v>8.4848999999999997</v>
      </c>
      <c r="V2372" s="11">
        <v>9.0388000000000002</v>
      </c>
      <c r="W2372" s="11">
        <v>9.4713999999999992</v>
      </c>
      <c r="X2372" s="11">
        <v>9.5167999999999999</v>
      </c>
      <c r="Y2372" s="11">
        <v>9.2036999999999995</v>
      </c>
      <c r="Z2372" s="11">
        <v>8.7800999999999991</v>
      </c>
      <c r="AA2372" s="11">
        <v>8.4459999999999997</v>
      </c>
      <c r="AB2372" s="11">
        <v>8.1056000000000008</v>
      </c>
      <c r="AC2372" s="11">
        <v>7.7624000000000004</v>
      </c>
      <c r="AD2372" s="11">
        <v>7.4165000000000001</v>
      </c>
      <c r="AE2372" s="11">
        <v>7.0834000000000001</v>
      </c>
      <c r="AF2372" s="11">
        <v>6.7512999999999996</v>
      </c>
      <c r="AG2372" s="11">
        <v>6.4481000000000002</v>
      </c>
      <c r="AH2372" s="11">
        <v>6.1498999999999997</v>
      </c>
      <c r="AI2372" s="11">
        <v>5.8808999999999996</v>
      </c>
    </row>
    <row r="2373" spans="1:35" x14ac:dyDescent="0.3">
      <c r="A2373" s="15">
        <v>32972.291666666664</v>
      </c>
      <c r="B2373" s="11">
        <f>SsBackT!D2373</f>
        <v>0</v>
      </c>
      <c r="C2373" s="11">
        <f>Illim!B2373</f>
        <v>332.05</v>
      </c>
      <c r="D2373" s="11">
        <f t="shared" si="147"/>
        <v>4</v>
      </c>
      <c r="E2373" s="11">
        <f t="shared" si="148"/>
        <v>7</v>
      </c>
      <c r="F2373" s="11">
        <f t="shared" si="149"/>
        <v>60</v>
      </c>
      <c r="G2373" s="11">
        <f t="shared" si="150"/>
        <v>60</v>
      </c>
      <c r="H2373" s="11" cm="1">
        <f t="array" ref="H2373">INDEX($K$10:$DI$8773,ROW(G2373)-9,MATCH(G2373,$K$10:$DI$10,0))</f>
        <v>258.77999999999997</v>
      </c>
      <c r="I2373" s="11">
        <f>IF(INDEX(Effacement!$A$3:$Y$15,MATCH(Tests!D2373,Effacement!$A$3:$A$15,0),MATCH(Tests!E2373,Effacement!$A$3:$Y$3,0))=0,H2373,C2373)</f>
        <v>258.77999999999997</v>
      </c>
      <c r="K2373" s="11">
        <v>85.909000000000006</v>
      </c>
      <c r="L2373" s="11">
        <v>85.516999999999996</v>
      </c>
      <c r="M2373" s="11">
        <v>84.816999999999993</v>
      </c>
      <c r="N2373" s="11">
        <v>83.745999999999995</v>
      </c>
      <c r="O2373" s="11">
        <v>82.257000000000005</v>
      </c>
      <c r="P2373" s="11">
        <v>80.447000000000003</v>
      </c>
      <c r="Q2373" s="11">
        <v>78.331000000000003</v>
      </c>
      <c r="R2373" s="11">
        <v>75.867000000000004</v>
      </c>
      <c r="S2373" s="11">
        <v>72.793999999999997</v>
      </c>
      <c r="T2373" s="11">
        <v>289.51</v>
      </c>
      <c r="U2373" s="11">
        <v>285.33999999999997</v>
      </c>
      <c r="V2373" s="11">
        <v>225.36</v>
      </c>
      <c r="W2373" s="11">
        <v>163.4</v>
      </c>
      <c r="X2373" s="11">
        <v>105.17</v>
      </c>
      <c r="Y2373" s="11">
        <v>59.094999999999999</v>
      </c>
      <c r="Z2373" s="11">
        <v>46.531999999999996</v>
      </c>
      <c r="AA2373" s="11">
        <v>66.194000000000003</v>
      </c>
      <c r="AB2373" s="11">
        <v>101.35</v>
      </c>
      <c r="AC2373" s="11">
        <v>142.32</v>
      </c>
      <c r="AD2373" s="11">
        <v>184.63</v>
      </c>
      <c r="AE2373" s="11">
        <v>225.67</v>
      </c>
      <c r="AF2373" s="11">
        <v>246.57</v>
      </c>
      <c r="AG2373" s="11">
        <v>252.67</v>
      </c>
      <c r="AH2373" s="11">
        <v>256.38</v>
      </c>
      <c r="AI2373" s="11">
        <v>258.77999999999997</v>
      </c>
    </row>
    <row r="2374" spans="1:35" x14ac:dyDescent="0.3">
      <c r="A2374" s="15">
        <v>32972.333333333336</v>
      </c>
      <c r="B2374" s="11">
        <f>SsBackT!D2374</f>
        <v>0</v>
      </c>
      <c r="C2374" s="11">
        <f>Illim!B2374</f>
        <v>681.6</v>
      </c>
      <c r="D2374" s="11">
        <f t="shared" si="147"/>
        <v>4</v>
      </c>
      <c r="E2374" s="11">
        <f t="shared" si="148"/>
        <v>8</v>
      </c>
      <c r="F2374" s="11">
        <f t="shared" si="149"/>
        <v>60</v>
      </c>
      <c r="G2374" s="11">
        <f t="shared" si="150"/>
        <v>60</v>
      </c>
      <c r="H2374" s="11" cm="1">
        <f t="array" ref="H2374">INDEX($K$10:$DI$8773,ROW(G2374)-9,MATCH(G2374,$K$10:$DI$10,0))</f>
        <v>364.64</v>
      </c>
      <c r="I2374" s="11">
        <f>IF(INDEX(Effacement!$A$3:$Y$15,MATCH(Tests!D2374,Effacement!$A$3:$A$15,0),MATCH(Tests!E2374,Effacement!$A$3:$Y$3,0))=0,H2374,C2374)</f>
        <v>364.64</v>
      </c>
      <c r="K2374" s="11">
        <v>98.634</v>
      </c>
      <c r="L2374" s="11">
        <v>98.796000000000006</v>
      </c>
      <c r="M2374" s="11">
        <v>98.570999999999998</v>
      </c>
      <c r="N2374" s="11">
        <v>210.9</v>
      </c>
      <c r="O2374" s="11">
        <v>360.79</v>
      </c>
      <c r="P2374" s="11">
        <v>537.41999999999996</v>
      </c>
      <c r="Q2374" s="11">
        <v>672.01</v>
      </c>
      <c r="R2374" s="11">
        <v>634.80999999999995</v>
      </c>
      <c r="S2374" s="11">
        <v>592.98</v>
      </c>
      <c r="T2374" s="11">
        <v>546.74</v>
      </c>
      <c r="U2374" s="11">
        <v>493.92</v>
      </c>
      <c r="V2374" s="11">
        <v>435.06</v>
      </c>
      <c r="W2374" s="11">
        <v>371.22</v>
      </c>
      <c r="X2374" s="11">
        <v>304.24</v>
      </c>
      <c r="Y2374" s="11">
        <v>232.86</v>
      </c>
      <c r="Z2374" s="11">
        <v>162.56</v>
      </c>
      <c r="AA2374" s="11">
        <v>102.13</v>
      </c>
      <c r="AB2374" s="11">
        <v>74.983000000000004</v>
      </c>
      <c r="AC2374" s="11">
        <v>89.775000000000006</v>
      </c>
      <c r="AD2374" s="11">
        <v>128.08000000000001</v>
      </c>
      <c r="AE2374" s="11">
        <v>175.71</v>
      </c>
      <c r="AF2374" s="11">
        <v>225.6</v>
      </c>
      <c r="AG2374" s="11">
        <v>274.74</v>
      </c>
      <c r="AH2374" s="11">
        <v>321.27999999999997</v>
      </c>
      <c r="AI2374" s="11">
        <v>364.64</v>
      </c>
    </row>
    <row r="2375" spans="1:35" x14ac:dyDescent="0.3">
      <c r="A2375" s="15">
        <v>32972.375</v>
      </c>
      <c r="B2375" s="11">
        <f>SsBackT!D2375</f>
        <v>0</v>
      </c>
      <c r="C2375" s="11">
        <f>Illim!B2375</f>
        <v>802.07</v>
      </c>
      <c r="D2375" s="11">
        <f t="shared" si="147"/>
        <v>4</v>
      </c>
      <c r="E2375" s="11">
        <f t="shared" si="148"/>
        <v>9</v>
      </c>
      <c r="F2375" s="11">
        <f t="shared" si="149"/>
        <v>60</v>
      </c>
      <c r="G2375" s="11">
        <f t="shared" si="150"/>
        <v>60</v>
      </c>
      <c r="H2375" s="11" cm="1">
        <f t="array" ref="H2375">INDEX($K$10:$DI$8773,ROW(G2375)-9,MATCH(G2375,$K$10:$DI$10,0))</f>
        <v>277.56</v>
      </c>
      <c r="I2375" s="11">
        <f>IF(INDEX(Effacement!$A$3:$Y$15,MATCH(Tests!D2375,Effacement!$A$3:$A$15,0),MATCH(Tests!E2375,Effacement!$A$3:$Y$3,0))=0,H2375,C2375)</f>
        <v>277.56</v>
      </c>
      <c r="K2375" s="11">
        <v>802.07</v>
      </c>
      <c r="L2375" s="11">
        <v>802.07</v>
      </c>
      <c r="M2375" s="11">
        <v>802.07</v>
      </c>
      <c r="N2375" s="11">
        <v>802.07</v>
      </c>
      <c r="O2375" s="11">
        <v>802.07</v>
      </c>
      <c r="P2375" s="11">
        <v>794.57</v>
      </c>
      <c r="Q2375" s="11">
        <v>779.47</v>
      </c>
      <c r="R2375" s="11">
        <v>758.27</v>
      </c>
      <c r="S2375" s="11">
        <v>727.52</v>
      </c>
      <c r="T2375" s="11">
        <v>691.66</v>
      </c>
      <c r="U2375" s="11">
        <v>651.48</v>
      </c>
      <c r="V2375" s="11">
        <v>606.32000000000005</v>
      </c>
      <c r="W2375" s="11">
        <v>554.03</v>
      </c>
      <c r="X2375" s="11">
        <v>497.95</v>
      </c>
      <c r="Y2375" s="11">
        <v>437.17</v>
      </c>
      <c r="Z2375" s="11">
        <v>370.27</v>
      </c>
      <c r="AA2375" s="11">
        <v>297.83</v>
      </c>
      <c r="AB2375" s="11">
        <v>223.44</v>
      </c>
      <c r="AC2375" s="11">
        <v>153.93</v>
      </c>
      <c r="AD2375" s="11">
        <v>104.59</v>
      </c>
      <c r="AE2375" s="11">
        <v>100.81</v>
      </c>
      <c r="AF2375" s="11">
        <v>130.28</v>
      </c>
      <c r="AG2375" s="11">
        <v>175.24</v>
      </c>
      <c r="AH2375" s="11">
        <v>225.54</v>
      </c>
      <c r="AI2375" s="11">
        <v>277.56</v>
      </c>
    </row>
    <row r="2376" spans="1:35" x14ac:dyDescent="0.3">
      <c r="A2376" s="15">
        <v>32972.416666666664</v>
      </c>
      <c r="B2376" s="11">
        <f>SsBackT!D2376</f>
        <v>0</v>
      </c>
      <c r="C2376" s="11">
        <f>Illim!B2376</f>
        <v>802.07</v>
      </c>
      <c r="D2376" s="11">
        <f t="shared" si="147"/>
        <v>4</v>
      </c>
      <c r="E2376" s="11">
        <f t="shared" si="148"/>
        <v>10</v>
      </c>
      <c r="F2376" s="11">
        <f t="shared" si="149"/>
        <v>60</v>
      </c>
      <c r="G2376" s="11">
        <f t="shared" si="150"/>
        <v>60</v>
      </c>
      <c r="H2376" s="11" cm="1">
        <f t="array" ref="H2376">INDEX($K$10:$DI$8773,ROW(G2376)-9,MATCH(G2376,$K$10:$DI$10,0))</f>
        <v>153.27000000000001</v>
      </c>
      <c r="I2376" s="11">
        <f>IF(INDEX(Effacement!$A$3:$Y$15,MATCH(Tests!D2376,Effacement!$A$3:$A$15,0),MATCH(Tests!E2376,Effacement!$A$3:$Y$3,0))=0,H2376,C2376)</f>
        <v>153.27000000000001</v>
      </c>
      <c r="K2376" s="11">
        <v>778.87</v>
      </c>
      <c r="L2376" s="11">
        <v>793.09</v>
      </c>
      <c r="M2376" s="11">
        <v>802.07</v>
      </c>
      <c r="N2376" s="11">
        <v>802.07</v>
      </c>
      <c r="O2376" s="11">
        <v>802.07</v>
      </c>
      <c r="P2376" s="11">
        <v>802.07</v>
      </c>
      <c r="Q2376" s="11">
        <v>802.07</v>
      </c>
      <c r="R2376" s="11">
        <v>801.44</v>
      </c>
      <c r="S2376" s="11">
        <v>789.89</v>
      </c>
      <c r="T2376" s="11">
        <v>774.39</v>
      </c>
      <c r="U2376" s="11">
        <v>751.13</v>
      </c>
      <c r="V2376" s="11">
        <v>720.1</v>
      </c>
      <c r="W2376" s="11">
        <v>683.94</v>
      </c>
      <c r="X2376" s="11">
        <v>646.74</v>
      </c>
      <c r="Y2376" s="11">
        <v>601.78</v>
      </c>
      <c r="Z2376" s="11">
        <v>551.96</v>
      </c>
      <c r="AA2376" s="11">
        <v>495.67</v>
      </c>
      <c r="AB2376" s="11">
        <v>434.13</v>
      </c>
      <c r="AC2376" s="11">
        <v>367.49</v>
      </c>
      <c r="AD2376" s="11">
        <v>296.3</v>
      </c>
      <c r="AE2376" s="11">
        <v>225</v>
      </c>
      <c r="AF2376" s="11">
        <v>160.11000000000001</v>
      </c>
      <c r="AG2376" s="11">
        <v>119.9</v>
      </c>
      <c r="AH2376" s="11">
        <v>122.86</v>
      </c>
      <c r="AI2376" s="11">
        <v>153.27000000000001</v>
      </c>
    </row>
    <row r="2377" spans="1:35" x14ac:dyDescent="0.3">
      <c r="A2377" s="15">
        <v>32972.458333333336</v>
      </c>
      <c r="B2377" s="11">
        <f>SsBackT!D2377</f>
        <v>0</v>
      </c>
      <c r="C2377" s="11">
        <f>Illim!B2377</f>
        <v>802.07</v>
      </c>
      <c r="D2377" s="11">
        <f t="shared" si="147"/>
        <v>4</v>
      </c>
      <c r="E2377" s="11">
        <f t="shared" si="148"/>
        <v>11</v>
      </c>
      <c r="F2377" s="11">
        <f t="shared" si="149"/>
        <v>60</v>
      </c>
      <c r="G2377" s="11">
        <f t="shared" si="150"/>
        <v>60</v>
      </c>
      <c r="H2377" s="11" cm="1">
        <f t="array" ref="H2377">INDEX($K$10:$DI$8773,ROW(G2377)-9,MATCH(G2377,$K$10:$DI$10,0))</f>
        <v>185.07</v>
      </c>
      <c r="I2377" s="11">
        <f>IF(INDEX(Effacement!$A$3:$Y$15,MATCH(Tests!D2377,Effacement!$A$3:$A$15,0),MATCH(Tests!E2377,Effacement!$A$3:$Y$3,0))=0,H2377,C2377)</f>
        <v>802.07</v>
      </c>
      <c r="K2377" s="11">
        <v>677.97</v>
      </c>
      <c r="L2377" s="11">
        <v>712.15</v>
      </c>
      <c r="M2377" s="11">
        <v>740.99</v>
      </c>
      <c r="N2377" s="11">
        <v>765.66</v>
      </c>
      <c r="O2377" s="11">
        <v>780.87</v>
      </c>
      <c r="P2377" s="11">
        <v>791.71</v>
      </c>
      <c r="Q2377" s="11">
        <v>799.32</v>
      </c>
      <c r="R2377" s="11">
        <v>802.07</v>
      </c>
      <c r="S2377" s="11">
        <v>802.07</v>
      </c>
      <c r="T2377" s="11">
        <v>800.52</v>
      </c>
      <c r="U2377" s="11">
        <v>793.53</v>
      </c>
      <c r="V2377" s="11">
        <v>782.53</v>
      </c>
      <c r="W2377" s="11">
        <v>768.27</v>
      </c>
      <c r="X2377" s="11">
        <v>747.32</v>
      </c>
      <c r="Y2377" s="11">
        <v>721.02</v>
      </c>
      <c r="Z2377" s="11">
        <v>688.93</v>
      </c>
      <c r="AA2377" s="11">
        <v>652.17999999999995</v>
      </c>
      <c r="AB2377" s="11">
        <v>610.02</v>
      </c>
      <c r="AC2377" s="11">
        <v>560.55999999999995</v>
      </c>
      <c r="AD2377" s="11">
        <v>507.21</v>
      </c>
      <c r="AE2377" s="11">
        <v>448.07</v>
      </c>
      <c r="AF2377" s="11">
        <v>383.87</v>
      </c>
      <c r="AG2377" s="11">
        <v>316.60000000000002</v>
      </c>
      <c r="AH2377" s="11">
        <v>248.14</v>
      </c>
      <c r="AI2377" s="11">
        <v>185.07</v>
      </c>
    </row>
    <row r="2378" spans="1:35" x14ac:dyDescent="0.3">
      <c r="A2378" s="15">
        <v>32972.5</v>
      </c>
      <c r="B2378" s="11">
        <f>SsBackT!D2378</f>
        <v>0</v>
      </c>
      <c r="C2378" s="11">
        <f>Illim!B2378</f>
        <v>797.98</v>
      </c>
      <c r="D2378" s="11">
        <f t="shared" si="147"/>
        <v>4</v>
      </c>
      <c r="E2378" s="11">
        <f t="shared" si="148"/>
        <v>12</v>
      </c>
      <c r="F2378" s="11">
        <f t="shared" si="149"/>
        <v>60</v>
      </c>
      <c r="G2378" s="11">
        <f t="shared" si="150"/>
        <v>60</v>
      </c>
      <c r="H2378" s="11" cm="1">
        <f t="array" ref="H2378">INDEX($K$10:$DI$8773,ROW(G2378)-9,MATCH(G2378,$K$10:$DI$10,0))</f>
        <v>418.48</v>
      </c>
      <c r="I2378" s="11">
        <f>IF(INDEX(Effacement!$A$3:$Y$15,MATCH(Tests!D2378,Effacement!$A$3:$A$15,0),MATCH(Tests!E2378,Effacement!$A$3:$Y$3,0))=0,H2378,C2378)</f>
        <v>797.98</v>
      </c>
      <c r="K2378" s="11">
        <v>508.8</v>
      </c>
      <c r="L2378" s="11">
        <v>560.97</v>
      </c>
      <c r="M2378" s="11">
        <v>608.86</v>
      </c>
      <c r="N2378" s="11">
        <v>650.92999999999995</v>
      </c>
      <c r="O2378" s="11">
        <v>687.28</v>
      </c>
      <c r="P2378" s="11">
        <v>718</v>
      </c>
      <c r="Q2378" s="11">
        <v>744.9</v>
      </c>
      <c r="R2378" s="11">
        <v>767.12</v>
      </c>
      <c r="S2378" s="11">
        <v>779.66</v>
      </c>
      <c r="T2378" s="11">
        <v>789.02</v>
      </c>
      <c r="U2378" s="11">
        <v>795.01</v>
      </c>
      <c r="V2378" s="11">
        <v>796.35</v>
      </c>
      <c r="W2378" s="11">
        <v>794.51</v>
      </c>
      <c r="X2378" s="11">
        <v>790.68</v>
      </c>
      <c r="Y2378" s="11">
        <v>783.34</v>
      </c>
      <c r="Z2378" s="11">
        <v>772.18</v>
      </c>
      <c r="AA2378" s="11">
        <v>755.18</v>
      </c>
      <c r="AB2378" s="11">
        <v>730.8</v>
      </c>
      <c r="AC2378" s="11">
        <v>701.33</v>
      </c>
      <c r="AD2378" s="11">
        <v>667.76</v>
      </c>
      <c r="AE2378" s="11">
        <v>628.29</v>
      </c>
      <c r="AF2378" s="11">
        <v>583.13</v>
      </c>
      <c r="AG2378" s="11">
        <v>532.96</v>
      </c>
      <c r="AH2378" s="11">
        <v>478.51</v>
      </c>
      <c r="AI2378" s="11">
        <v>418.48</v>
      </c>
    </row>
    <row r="2379" spans="1:35" x14ac:dyDescent="0.3">
      <c r="A2379" s="15">
        <v>32972.541666666664</v>
      </c>
      <c r="B2379" s="11">
        <f>SsBackT!D2379</f>
        <v>0</v>
      </c>
      <c r="C2379" s="11">
        <f>Illim!B2379</f>
        <v>797.43</v>
      </c>
      <c r="D2379" s="11">
        <f t="shared" si="147"/>
        <v>4</v>
      </c>
      <c r="E2379" s="11">
        <f t="shared" si="148"/>
        <v>13</v>
      </c>
      <c r="F2379" s="11">
        <f t="shared" si="149"/>
        <v>60</v>
      </c>
      <c r="G2379" s="11">
        <f t="shared" si="150"/>
        <v>60</v>
      </c>
      <c r="H2379" s="11" cm="1">
        <f t="array" ref="H2379">INDEX($K$10:$DI$8773,ROW(G2379)-9,MATCH(G2379,$K$10:$DI$10,0))</f>
        <v>613.54999999999995</v>
      </c>
      <c r="I2379" s="11">
        <f>IF(INDEX(Effacement!$A$3:$Y$15,MATCH(Tests!D2379,Effacement!$A$3:$A$15,0),MATCH(Tests!E2379,Effacement!$A$3:$Y$3,0))=0,H2379,C2379)</f>
        <v>797.43</v>
      </c>
      <c r="K2379" s="11">
        <v>278.62</v>
      </c>
      <c r="L2379" s="11">
        <v>346.15</v>
      </c>
      <c r="M2379" s="11">
        <v>410.36</v>
      </c>
      <c r="N2379" s="11">
        <v>471.61</v>
      </c>
      <c r="O2379" s="11">
        <v>528.04</v>
      </c>
      <c r="P2379" s="11">
        <v>578.34</v>
      </c>
      <c r="Q2379" s="11">
        <v>624.41999999999996</v>
      </c>
      <c r="R2379" s="11">
        <v>664.41</v>
      </c>
      <c r="S2379" s="11">
        <v>698.36</v>
      </c>
      <c r="T2379" s="11">
        <v>727.89</v>
      </c>
      <c r="U2379" s="11">
        <v>752.35</v>
      </c>
      <c r="V2379" s="11">
        <v>770.01</v>
      </c>
      <c r="W2379" s="11">
        <v>781.08</v>
      </c>
      <c r="X2379" s="11">
        <v>791.18</v>
      </c>
      <c r="Y2379" s="11">
        <v>796.28</v>
      </c>
      <c r="Z2379" s="11">
        <v>798.06</v>
      </c>
      <c r="AA2379" s="11">
        <v>795.92</v>
      </c>
      <c r="AB2379" s="11">
        <v>790.57</v>
      </c>
      <c r="AC2379" s="11">
        <v>781.3</v>
      </c>
      <c r="AD2379" s="11">
        <v>768.25</v>
      </c>
      <c r="AE2379" s="11">
        <v>747.46</v>
      </c>
      <c r="AF2379" s="11">
        <v>720.97</v>
      </c>
      <c r="AG2379" s="11">
        <v>690</v>
      </c>
      <c r="AH2379" s="11">
        <v>654.71</v>
      </c>
      <c r="AI2379" s="11">
        <v>613.54999999999995</v>
      </c>
    </row>
    <row r="2380" spans="1:35" x14ac:dyDescent="0.3">
      <c r="A2380" s="15">
        <v>32972.583333333336</v>
      </c>
      <c r="B2380" s="11">
        <f>SsBackT!D2380</f>
        <v>0</v>
      </c>
      <c r="C2380" s="11">
        <f>Illim!B2380</f>
        <v>802.07</v>
      </c>
      <c r="D2380" s="11">
        <f t="shared" si="147"/>
        <v>4</v>
      </c>
      <c r="E2380" s="11">
        <f t="shared" si="148"/>
        <v>14</v>
      </c>
      <c r="F2380" s="11">
        <f t="shared" si="149"/>
        <v>60</v>
      </c>
      <c r="G2380" s="11">
        <f t="shared" si="150"/>
        <v>60</v>
      </c>
      <c r="H2380" s="11" cm="1">
        <f t="array" ref="H2380">INDEX($K$10:$DI$8773,ROW(G2380)-9,MATCH(G2380,$K$10:$DI$10,0))</f>
        <v>743.04</v>
      </c>
      <c r="I2380" s="11">
        <f>IF(INDEX(Effacement!$A$3:$Y$15,MATCH(Tests!D2380,Effacement!$A$3:$A$15,0),MATCH(Tests!E2380,Effacement!$A$3:$Y$3,0))=0,H2380,C2380)</f>
        <v>802.07</v>
      </c>
      <c r="K2380" s="11">
        <v>123.18</v>
      </c>
      <c r="L2380" s="11">
        <v>133.22999999999999</v>
      </c>
      <c r="M2380" s="11">
        <v>182.53</v>
      </c>
      <c r="N2380" s="11">
        <v>248.52</v>
      </c>
      <c r="O2380" s="11">
        <v>318.88</v>
      </c>
      <c r="P2380" s="11">
        <v>387.29</v>
      </c>
      <c r="Q2380" s="11">
        <v>451.91</v>
      </c>
      <c r="R2380" s="11">
        <v>511.47</v>
      </c>
      <c r="S2380" s="11">
        <v>565.30999999999995</v>
      </c>
      <c r="T2380" s="11">
        <v>613.61</v>
      </c>
      <c r="U2380" s="11">
        <v>655.19000000000005</v>
      </c>
      <c r="V2380" s="11">
        <v>691.16</v>
      </c>
      <c r="W2380" s="11">
        <v>722.18</v>
      </c>
      <c r="X2380" s="11">
        <v>751.86</v>
      </c>
      <c r="Y2380" s="11">
        <v>772.6</v>
      </c>
      <c r="Z2380" s="11">
        <v>787.16</v>
      </c>
      <c r="AA2380" s="11">
        <v>797.79</v>
      </c>
      <c r="AB2380" s="11">
        <v>802.07</v>
      </c>
      <c r="AC2380" s="11">
        <v>802.07</v>
      </c>
      <c r="AD2380" s="11">
        <v>802.07</v>
      </c>
      <c r="AE2380" s="11">
        <v>802.07</v>
      </c>
      <c r="AF2380" s="11">
        <v>794.24</v>
      </c>
      <c r="AG2380" s="11">
        <v>782.57</v>
      </c>
      <c r="AH2380" s="11">
        <v>767.6</v>
      </c>
      <c r="AI2380" s="11">
        <v>743.04</v>
      </c>
    </row>
    <row r="2381" spans="1:35" x14ac:dyDescent="0.3">
      <c r="A2381" s="15">
        <v>32972.625</v>
      </c>
      <c r="B2381" s="11">
        <f>SsBackT!D2381</f>
        <v>0</v>
      </c>
      <c r="C2381" s="11">
        <f>Illim!B2381</f>
        <v>802.07</v>
      </c>
      <c r="D2381" s="11">
        <f t="shared" si="147"/>
        <v>4</v>
      </c>
      <c r="E2381" s="11">
        <f t="shared" si="148"/>
        <v>15</v>
      </c>
      <c r="F2381" s="11">
        <f t="shared" si="149"/>
        <v>60</v>
      </c>
      <c r="G2381" s="11">
        <f t="shared" si="150"/>
        <v>60</v>
      </c>
      <c r="H2381" s="11" cm="1">
        <f t="array" ref="H2381">INDEX($K$10:$DI$8773,ROW(G2381)-9,MATCH(G2381,$K$10:$DI$10,0))</f>
        <v>798.94</v>
      </c>
      <c r="I2381" s="11">
        <f>IF(INDEX(Effacement!$A$3:$Y$15,MATCH(Tests!D2381,Effacement!$A$3:$A$15,0),MATCH(Tests!E2381,Effacement!$A$3:$Y$3,0))=0,H2381,C2381)</f>
        <v>798.94</v>
      </c>
      <c r="K2381" s="11">
        <v>222.97</v>
      </c>
      <c r="L2381" s="11">
        <v>173.83</v>
      </c>
      <c r="M2381" s="11">
        <v>131.43</v>
      </c>
      <c r="N2381" s="11">
        <v>106.76</v>
      </c>
      <c r="O2381" s="11">
        <v>116.17</v>
      </c>
      <c r="P2381" s="11">
        <v>167.85</v>
      </c>
      <c r="Q2381" s="11">
        <v>237.38</v>
      </c>
      <c r="R2381" s="11">
        <v>309.88</v>
      </c>
      <c r="S2381" s="11">
        <v>380.16</v>
      </c>
      <c r="T2381" s="11">
        <v>446.52</v>
      </c>
      <c r="U2381" s="11">
        <v>505.45</v>
      </c>
      <c r="V2381" s="11">
        <v>559.94000000000005</v>
      </c>
      <c r="W2381" s="11">
        <v>607.99</v>
      </c>
      <c r="X2381" s="11">
        <v>651.99</v>
      </c>
      <c r="Y2381" s="11">
        <v>691.17</v>
      </c>
      <c r="Z2381" s="11">
        <v>726.06</v>
      </c>
      <c r="AA2381" s="11">
        <v>755.81</v>
      </c>
      <c r="AB2381" s="11">
        <v>776.42</v>
      </c>
      <c r="AC2381" s="11">
        <v>791.04</v>
      </c>
      <c r="AD2381" s="11">
        <v>801.23</v>
      </c>
      <c r="AE2381" s="11">
        <v>802.07</v>
      </c>
      <c r="AF2381" s="11">
        <v>802.07</v>
      </c>
      <c r="AG2381" s="11">
        <v>802.07</v>
      </c>
      <c r="AH2381" s="11">
        <v>802.07</v>
      </c>
      <c r="AI2381" s="11">
        <v>798.94</v>
      </c>
    </row>
    <row r="2382" spans="1:35" x14ac:dyDescent="0.3">
      <c r="A2382" s="15">
        <v>32972.666666666664</v>
      </c>
      <c r="B2382" s="11">
        <f>SsBackT!D2382</f>
        <v>0</v>
      </c>
      <c r="C2382" s="11">
        <f>Illim!B2382</f>
        <v>792.98</v>
      </c>
      <c r="D2382" s="11">
        <f t="shared" ref="D2382:D2445" si="151">MONTH(A2382)</f>
        <v>4</v>
      </c>
      <c r="E2382" s="11">
        <f t="shared" ref="E2382:E2445" si="152">HOUR(A2382)</f>
        <v>16</v>
      </c>
      <c r="F2382" s="11">
        <f t="shared" ref="F2382:F2445" si="153">IF(B2382&gt;0,IF(B2382-90&lt;$B$6,$B$6,B2382-90),IF(B2382+90&gt;$B$7,$B$7,B2382+90))</f>
        <v>60</v>
      </c>
      <c r="G2382" s="11">
        <f t="shared" si="150"/>
        <v>60</v>
      </c>
      <c r="H2382" s="11" cm="1">
        <f t="array" ref="H2382">INDEX($K$10:$DI$8773,ROW(G2382)-9,MATCH(G2382,$K$10:$DI$10,0))</f>
        <v>737.15</v>
      </c>
      <c r="I2382" s="11">
        <f>IF(INDEX(Effacement!$A$3:$Y$15,MATCH(Tests!D2382,Effacement!$A$3:$A$15,0),MATCH(Tests!E2382,Effacement!$A$3:$Y$3,0))=0,H2382,C2382)</f>
        <v>737.15</v>
      </c>
      <c r="K2382" s="11">
        <v>334.1</v>
      </c>
      <c r="L2382" s="11">
        <v>286.58</v>
      </c>
      <c r="M2382" s="11">
        <v>236.03</v>
      </c>
      <c r="N2382" s="11">
        <v>184.8</v>
      </c>
      <c r="O2382" s="11">
        <v>136.72</v>
      </c>
      <c r="P2382" s="11">
        <v>98.153000000000006</v>
      </c>
      <c r="Q2382" s="11">
        <v>83.608999999999995</v>
      </c>
      <c r="R2382" s="11">
        <v>110.96</v>
      </c>
      <c r="S2382" s="11">
        <v>172.68</v>
      </c>
      <c r="T2382" s="11">
        <v>245.31</v>
      </c>
      <c r="U2382" s="11">
        <v>318.06</v>
      </c>
      <c r="V2382" s="11">
        <v>386.51</v>
      </c>
      <c r="W2382" s="11">
        <v>448.9</v>
      </c>
      <c r="X2382" s="11">
        <v>508.4</v>
      </c>
      <c r="Y2382" s="11">
        <v>562.33000000000004</v>
      </c>
      <c r="Z2382" s="11">
        <v>609.79</v>
      </c>
      <c r="AA2382" s="11">
        <v>651.9</v>
      </c>
      <c r="AB2382" s="11">
        <v>689.75</v>
      </c>
      <c r="AC2382" s="11">
        <v>722.8</v>
      </c>
      <c r="AD2382" s="11">
        <v>751.16</v>
      </c>
      <c r="AE2382" s="11">
        <v>771.33</v>
      </c>
      <c r="AF2382" s="11">
        <v>783.89</v>
      </c>
      <c r="AG2382" s="11">
        <v>792.99</v>
      </c>
      <c r="AH2382" s="11">
        <v>753.34</v>
      </c>
      <c r="AI2382" s="11">
        <v>737.15</v>
      </c>
    </row>
    <row r="2383" spans="1:35" x14ac:dyDescent="0.3">
      <c r="A2383" s="15">
        <v>32972.708333333336</v>
      </c>
      <c r="B2383" s="11">
        <f>SsBackT!D2383</f>
        <v>0</v>
      </c>
      <c r="C2383" s="11">
        <f>Illim!B2383</f>
        <v>484.22</v>
      </c>
      <c r="D2383" s="11">
        <f t="shared" si="151"/>
        <v>4</v>
      </c>
      <c r="E2383" s="11">
        <f t="shared" si="152"/>
        <v>17</v>
      </c>
      <c r="F2383" s="11">
        <f t="shared" si="153"/>
        <v>60</v>
      </c>
      <c r="G2383" s="11">
        <f t="shared" ref="G2383:G2446" si="154">IF(F2383&gt;0,MROUND(F2383,5),MROUND(F2383,-5))</f>
        <v>60</v>
      </c>
      <c r="H2383" s="11" cm="1">
        <f t="array" ref="H2383">INDEX($K$10:$DI$8773,ROW(G2383)-9,MATCH(G2383,$K$10:$DI$10,0))</f>
        <v>90.043999999999997</v>
      </c>
      <c r="I2383" s="11">
        <f>IF(INDEX(Effacement!$A$3:$Y$15,MATCH(Tests!D2383,Effacement!$A$3:$A$15,0),MATCH(Tests!E2383,Effacement!$A$3:$Y$3,0))=0,H2383,C2383)</f>
        <v>90.043999999999997</v>
      </c>
      <c r="K2383" s="11">
        <v>360.65</v>
      </c>
      <c r="L2383" s="11">
        <v>342.85</v>
      </c>
      <c r="M2383" s="11">
        <v>303.63</v>
      </c>
      <c r="N2383" s="11">
        <v>261.22000000000003</v>
      </c>
      <c r="O2383" s="11">
        <v>215.89</v>
      </c>
      <c r="P2383" s="11">
        <v>169.33</v>
      </c>
      <c r="Q2383" s="11">
        <v>123.9</v>
      </c>
      <c r="R2383" s="11">
        <v>84.201999999999998</v>
      </c>
      <c r="S2383" s="11">
        <v>60.6</v>
      </c>
      <c r="T2383" s="11">
        <v>70.897000000000006</v>
      </c>
      <c r="U2383" s="11">
        <v>120.12</v>
      </c>
      <c r="V2383" s="11">
        <v>183.99</v>
      </c>
      <c r="W2383" s="11">
        <v>249.97</v>
      </c>
      <c r="X2383" s="11">
        <v>316.31</v>
      </c>
      <c r="Y2383" s="11">
        <v>377.13</v>
      </c>
      <c r="Z2383" s="11">
        <v>433.52</v>
      </c>
      <c r="AA2383" s="11">
        <v>484.27</v>
      </c>
      <c r="AB2383" s="11">
        <v>212.42</v>
      </c>
      <c r="AC2383" s="11">
        <v>83.239000000000004</v>
      </c>
      <c r="AD2383" s="11">
        <v>85.37</v>
      </c>
      <c r="AE2383" s="11">
        <v>87.143000000000001</v>
      </c>
      <c r="AF2383" s="11">
        <v>88.465999999999994</v>
      </c>
      <c r="AG2383" s="11">
        <v>89.358999999999995</v>
      </c>
      <c r="AH2383" s="11">
        <v>89.878</v>
      </c>
      <c r="AI2383" s="11">
        <v>90.043999999999997</v>
      </c>
    </row>
    <row r="2384" spans="1:35" x14ac:dyDescent="0.3">
      <c r="A2384" s="15">
        <v>32972.75</v>
      </c>
      <c r="B2384" s="11">
        <f>SsBackT!D2384</f>
        <v>0</v>
      </c>
      <c r="C2384" s="11">
        <f>Illim!B2384</f>
        <v>132.58000000000001</v>
      </c>
      <c r="D2384" s="11">
        <f t="shared" si="151"/>
        <v>4</v>
      </c>
      <c r="E2384" s="11">
        <f t="shared" si="152"/>
        <v>18</v>
      </c>
      <c r="F2384" s="11">
        <f t="shared" si="153"/>
        <v>60</v>
      </c>
      <c r="G2384" s="11">
        <f t="shared" si="154"/>
        <v>60</v>
      </c>
      <c r="H2384" s="11" cm="1">
        <f t="array" ref="H2384">INDEX($K$10:$DI$8773,ROW(G2384)-9,MATCH(G2384,$K$10:$DI$10,0))</f>
        <v>58.932000000000002</v>
      </c>
      <c r="I2384" s="11">
        <f>IF(INDEX(Effacement!$A$3:$Y$15,MATCH(Tests!D2384,Effacement!$A$3:$A$15,0),MATCH(Tests!E2384,Effacement!$A$3:$Y$3,0))=0,H2384,C2384)</f>
        <v>58.932000000000002</v>
      </c>
      <c r="K2384" s="11">
        <v>129.30000000000001</v>
      </c>
      <c r="L2384" s="11">
        <v>127.99</v>
      </c>
      <c r="M2384" s="11">
        <v>126.59</v>
      </c>
      <c r="N2384" s="11">
        <v>124.72</v>
      </c>
      <c r="O2384" s="11">
        <v>121.81</v>
      </c>
      <c r="P2384" s="11">
        <v>117.79</v>
      </c>
      <c r="Q2384" s="11">
        <v>112.1</v>
      </c>
      <c r="R2384" s="11">
        <v>103.81</v>
      </c>
      <c r="S2384" s="11">
        <v>81.72</v>
      </c>
      <c r="T2384" s="11">
        <v>52.228000000000002</v>
      </c>
      <c r="U2384" s="11">
        <v>32.314</v>
      </c>
      <c r="V2384" s="11">
        <v>34.023000000000003</v>
      </c>
      <c r="W2384" s="11">
        <v>64.635999999999996</v>
      </c>
      <c r="X2384" s="11">
        <v>109.59</v>
      </c>
      <c r="Y2384" s="11">
        <v>41.186999999999998</v>
      </c>
      <c r="Z2384" s="11">
        <v>44.886000000000003</v>
      </c>
      <c r="AA2384" s="11">
        <v>47.920999999999999</v>
      </c>
      <c r="AB2384" s="11">
        <v>50.433999999999997</v>
      </c>
      <c r="AC2384" s="11">
        <v>52.546999999999997</v>
      </c>
      <c r="AD2384" s="11">
        <v>54.228999999999999</v>
      </c>
      <c r="AE2384" s="11">
        <v>55.642000000000003</v>
      </c>
      <c r="AF2384" s="11">
        <v>56.828000000000003</v>
      </c>
      <c r="AG2384" s="11">
        <v>57.807000000000002</v>
      </c>
      <c r="AH2384" s="11">
        <v>58.505000000000003</v>
      </c>
      <c r="AI2384" s="11">
        <v>58.932000000000002</v>
      </c>
    </row>
    <row r="2385" spans="1:35" x14ac:dyDescent="0.3">
      <c r="A2385" s="15">
        <v>32972.791666666664</v>
      </c>
      <c r="B2385" s="11">
        <f>SsBackT!D2385</f>
        <v>0</v>
      </c>
      <c r="C2385" s="11">
        <f>Illim!B2385</f>
        <v>-1.32E-2</v>
      </c>
      <c r="D2385" s="11">
        <f t="shared" si="151"/>
        <v>4</v>
      </c>
      <c r="E2385" s="11">
        <f t="shared" si="152"/>
        <v>19</v>
      </c>
      <c r="F2385" s="11">
        <f t="shared" si="153"/>
        <v>60</v>
      </c>
      <c r="G2385" s="11">
        <f t="shared" si="154"/>
        <v>60</v>
      </c>
      <c r="H2385" s="11" cm="1">
        <f t="array" ref="H2385">INDEX($K$10:$DI$8773,ROW(G2385)-9,MATCH(G2385,$K$10:$DI$10,0))</f>
        <v>-1.32E-2</v>
      </c>
      <c r="I2385" s="11">
        <f>IF(INDEX(Effacement!$A$3:$Y$15,MATCH(Tests!D2385,Effacement!$A$3:$A$15,0),MATCH(Tests!E2385,Effacement!$A$3:$Y$3,0))=0,H2385,C2385)</f>
        <v>-1.32E-2</v>
      </c>
      <c r="K2385" s="11">
        <v>-1.32E-2</v>
      </c>
      <c r="L2385" s="11">
        <v>-1.32E-2</v>
      </c>
      <c r="M2385" s="11">
        <v>-1.32E-2</v>
      </c>
      <c r="N2385" s="11">
        <v>-1.32E-2</v>
      </c>
      <c r="O2385" s="11">
        <v>-1.32E-2</v>
      </c>
      <c r="P2385" s="11">
        <v>-1.32E-2</v>
      </c>
      <c r="Q2385" s="11">
        <v>-1.32E-2</v>
      </c>
      <c r="R2385" s="11">
        <v>-1.32E-2</v>
      </c>
      <c r="S2385" s="11">
        <v>-1.32E-2</v>
      </c>
      <c r="T2385" s="11">
        <v>-1.32E-2</v>
      </c>
      <c r="U2385" s="11">
        <v>-1.32E-2</v>
      </c>
      <c r="V2385" s="11">
        <v>-1.32E-2</v>
      </c>
      <c r="W2385" s="11">
        <v>-1.32E-2</v>
      </c>
      <c r="X2385" s="11">
        <v>-1.32E-2</v>
      </c>
      <c r="Y2385" s="11">
        <v>-1.32E-2</v>
      </c>
      <c r="Z2385" s="11">
        <v>-1.32E-2</v>
      </c>
      <c r="AA2385" s="11">
        <v>-1.32E-2</v>
      </c>
      <c r="AB2385" s="11">
        <v>-1.32E-2</v>
      </c>
      <c r="AC2385" s="11">
        <v>-1.32E-2</v>
      </c>
      <c r="AD2385" s="11">
        <v>-1.32E-2</v>
      </c>
      <c r="AE2385" s="11">
        <v>-1.32E-2</v>
      </c>
      <c r="AF2385" s="11">
        <v>-1.32E-2</v>
      </c>
      <c r="AG2385" s="11">
        <v>-1.32E-2</v>
      </c>
      <c r="AH2385" s="11">
        <v>-1.32E-2</v>
      </c>
      <c r="AI2385" s="11">
        <v>-1.32E-2</v>
      </c>
    </row>
    <row r="2386" spans="1:35" x14ac:dyDescent="0.3">
      <c r="A2386" s="15">
        <v>32972.833333333336</v>
      </c>
      <c r="B2386" s="11">
        <f>SsBackT!D2386</f>
        <v>0</v>
      </c>
      <c r="C2386" s="11">
        <f>Illim!B2386</f>
        <v>-1.32E-2</v>
      </c>
      <c r="D2386" s="11">
        <f t="shared" si="151"/>
        <v>4</v>
      </c>
      <c r="E2386" s="11">
        <f t="shared" si="152"/>
        <v>20</v>
      </c>
      <c r="F2386" s="11">
        <f t="shared" si="153"/>
        <v>60</v>
      </c>
      <c r="G2386" s="11">
        <f t="shared" si="154"/>
        <v>60</v>
      </c>
      <c r="H2386" s="11" cm="1">
        <f t="array" ref="H2386">INDEX($K$10:$DI$8773,ROW(G2386)-9,MATCH(G2386,$K$10:$DI$10,0))</f>
        <v>-1.32E-2</v>
      </c>
      <c r="I2386" s="11">
        <f>IF(INDEX(Effacement!$A$3:$Y$15,MATCH(Tests!D2386,Effacement!$A$3:$A$15,0),MATCH(Tests!E2386,Effacement!$A$3:$Y$3,0))=0,H2386,C2386)</f>
        <v>-1.32E-2</v>
      </c>
      <c r="K2386" s="11">
        <v>-1.32E-2</v>
      </c>
      <c r="L2386" s="11">
        <v>-1.32E-2</v>
      </c>
      <c r="M2386" s="11">
        <v>-1.32E-2</v>
      </c>
      <c r="N2386" s="11">
        <v>-1.32E-2</v>
      </c>
      <c r="O2386" s="11">
        <v>-1.32E-2</v>
      </c>
      <c r="P2386" s="11">
        <v>-1.32E-2</v>
      </c>
      <c r="Q2386" s="11">
        <v>-1.32E-2</v>
      </c>
      <c r="R2386" s="11">
        <v>-1.32E-2</v>
      </c>
      <c r="S2386" s="11">
        <v>-1.32E-2</v>
      </c>
      <c r="T2386" s="11">
        <v>-1.32E-2</v>
      </c>
      <c r="U2386" s="11">
        <v>-1.32E-2</v>
      </c>
      <c r="V2386" s="11">
        <v>-1.32E-2</v>
      </c>
      <c r="W2386" s="11">
        <v>-1.32E-2</v>
      </c>
      <c r="X2386" s="11">
        <v>-1.32E-2</v>
      </c>
      <c r="Y2386" s="11">
        <v>-1.32E-2</v>
      </c>
      <c r="Z2386" s="11">
        <v>-1.32E-2</v>
      </c>
      <c r="AA2386" s="11">
        <v>-1.32E-2</v>
      </c>
      <c r="AB2386" s="11">
        <v>-1.32E-2</v>
      </c>
      <c r="AC2386" s="11">
        <v>-1.32E-2</v>
      </c>
      <c r="AD2386" s="11">
        <v>-1.32E-2</v>
      </c>
      <c r="AE2386" s="11">
        <v>-1.32E-2</v>
      </c>
      <c r="AF2386" s="11">
        <v>-1.32E-2</v>
      </c>
      <c r="AG2386" s="11">
        <v>-1.32E-2</v>
      </c>
      <c r="AH2386" s="11">
        <v>-1.32E-2</v>
      </c>
      <c r="AI2386" s="11">
        <v>-1.32E-2</v>
      </c>
    </row>
    <row r="2387" spans="1:35" x14ac:dyDescent="0.3">
      <c r="A2387" s="15">
        <v>32972.875</v>
      </c>
      <c r="B2387" s="11">
        <f>SsBackT!D2387</f>
        <v>0</v>
      </c>
      <c r="C2387" s="11">
        <f>Illim!B2387</f>
        <v>-1.32E-2</v>
      </c>
      <c r="D2387" s="11">
        <f t="shared" si="151"/>
        <v>4</v>
      </c>
      <c r="E2387" s="11">
        <f t="shared" si="152"/>
        <v>21</v>
      </c>
      <c r="F2387" s="11">
        <f t="shared" si="153"/>
        <v>60</v>
      </c>
      <c r="G2387" s="11">
        <f t="shared" si="154"/>
        <v>60</v>
      </c>
      <c r="H2387" s="11" cm="1">
        <f t="array" ref="H2387">INDEX($K$10:$DI$8773,ROW(G2387)-9,MATCH(G2387,$K$10:$DI$10,0))</f>
        <v>-1.32E-2</v>
      </c>
      <c r="I2387" s="11">
        <f>IF(INDEX(Effacement!$A$3:$Y$15,MATCH(Tests!D2387,Effacement!$A$3:$A$15,0),MATCH(Tests!E2387,Effacement!$A$3:$Y$3,0))=0,H2387,C2387)</f>
        <v>-1.32E-2</v>
      </c>
      <c r="K2387" s="11">
        <v>-1.32E-2</v>
      </c>
      <c r="L2387" s="11">
        <v>-1.32E-2</v>
      </c>
      <c r="M2387" s="11">
        <v>-1.32E-2</v>
      </c>
      <c r="N2387" s="11">
        <v>-1.32E-2</v>
      </c>
      <c r="O2387" s="11">
        <v>-1.32E-2</v>
      </c>
      <c r="P2387" s="11">
        <v>-1.32E-2</v>
      </c>
      <c r="Q2387" s="11">
        <v>-1.32E-2</v>
      </c>
      <c r="R2387" s="11">
        <v>-1.32E-2</v>
      </c>
      <c r="S2387" s="11">
        <v>-1.32E-2</v>
      </c>
      <c r="T2387" s="11">
        <v>-1.32E-2</v>
      </c>
      <c r="U2387" s="11">
        <v>-1.32E-2</v>
      </c>
      <c r="V2387" s="11">
        <v>-1.32E-2</v>
      </c>
      <c r="W2387" s="11">
        <v>-1.32E-2</v>
      </c>
      <c r="X2387" s="11">
        <v>-1.32E-2</v>
      </c>
      <c r="Y2387" s="11">
        <v>-1.32E-2</v>
      </c>
      <c r="Z2387" s="11">
        <v>-1.32E-2</v>
      </c>
      <c r="AA2387" s="11">
        <v>-1.32E-2</v>
      </c>
      <c r="AB2387" s="11">
        <v>-1.32E-2</v>
      </c>
      <c r="AC2387" s="11">
        <v>-1.32E-2</v>
      </c>
      <c r="AD2387" s="11">
        <v>-1.32E-2</v>
      </c>
      <c r="AE2387" s="11">
        <v>-1.32E-2</v>
      </c>
      <c r="AF2387" s="11">
        <v>-1.32E-2</v>
      </c>
      <c r="AG2387" s="11">
        <v>-1.32E-2</v>
      </c>
      <c r="AH2387" s="11">
        <v>-1.32E-2</v>
      </c>
      <c r="AI2387" s="11">
        <v>-1.32E-2</v>
      </c>
    </row>
    <row r="2388" spans="1:35" x14ac:dyDescent="0.3">
      <c r="A2388" s="15">
        <v>32972.916666666664</v>
      </c>
      <c r="B2388" s="11">
        <f>SsBackT!D2388</f>
        <v>0</v>
      </c>
      <c r="C2388" s="11">
        <f>Illim!B2388</f>
        <v>-1.32E-2</v>
      </c>
      <c r="D2388" s="11">
        <f t="shared" si="151"/>
        <v>4</v>
      </c>
      <c r="E2388" s="11">
        <f t="shared" si="152"/>
        <v>22</v>
      </c>
      <c r="F2388" s="11">
        <f t="shared" si="153"/>
        <v>60</v>
      </c>
      <c r="G2388" s="11">
        <f t="shared" si="154"/>
        <v>60</v>
      </c>
      <c r="H2388" s="11" cm="1">
        <f t="array" ref="H2388">INDEX($K$10:$DI$8773,ROW(G2388)-9,MATCH(G2388,$K$10:$DI$10,0))</f>
        <v>-1.32E-2</v>
      </c>
      <c r="I2388" s="11">
        <f>IF(INDEX(Effacement!$A$3:$Y$15,MATCH(Tests!D2388,Effacement!$A$3:$A$15,0),MATCH(Tests!E2388,Effacement!$A$3:$Y$3,0))=0,H2388,C2388)</f>
        <v>-1.32E-2</v>
      </c>
      <c r="K2388" s="11">
        <v>-1.32E-2</v>
      </c>
      <c r="L2388" s="11">
        <v>-1.32E-2</v>
      </c>
      <c r="M2388" s="11">
        <v>-1.32E-2</v>
      </c>
      <c r="N2388" s="11">
        <v>-1.32E-2</v>
      </c>
      <c r="O2388" s="11">
        <v>-1.32E-2</v>
      </c>
      <c r="P2388" s="11">
        <v>-1.32E-2</v>
      </c>
      <c r="Q2388" s="11">
        <v>-1.32E-2</v>
      </c>
      <c r="R2388" s="11">
        <v>-1.32E-2</v>
      </c>
      <c r="S2388" s="11">
        <v>-1.32E-2</v>
      </c>
      <c r="T2388" s="11">
        <v>-1.32E-2</v>
      </c>
      <c r="U2388" s="11">
        <v>-1.32E-2</v>
      </c>
      <c r="V2388" s="11">
        <v>-1.32E-2</v>
      </c>
      <c r="W2388" s="11">
        <v>-1.32E-2</v>
      </c>
      <c r="X2388" s="11">
        <v>-1.32E-2</v>
      </c>
      <c r="Y2388" s="11">
        <v>-1.32E-2</v>
      </c>
      <c r="Z2388" s="11">
        <v>-1.32E-2</v>
      </c>
      <c r="AA2388" s="11">
        <v>-1.32E-2</v>
      </c>
      <c r="AB2388" s="11">
        <v>-1.32E-2</v>
      </c>
      <c r="AC2388" s="11">
        <v>-1.32E-2</v>
      </c>
      <c r="AD2388" s="11">
        <v>-1.32E-2</v>
      </c>
      <c r="AE2388" s="11">
        <v>-1.32E-2</v>
      </c>
      <c r="AF2388" s="11">
        <v>-1.32E-2</v>
      </c>
      <c r="AG2388" s="11">
        <v>-1.32E-2</v>
      </c>
      <c r="AH2388" s="11">
        <v>-1.32E-2</v>
      </c>
      <c r="AI2388" s="11">
        <v>-1.32E-2</v>
      </c>
    </row>
    <row r="2389" spans="1:35" x14ac:dyDescent="0.3">
      <c r="A2389" s="15">
        <v>32972.958333333336</v>
      </c>
      <c r="B2389" s="11">
        <f>SsBackT!D2389</f>
        <v>0</v>
      </c>
      <c r="C2389" s="11">
        <f>Illim!B2389</f>
        <v>-1.32E-2</v>
      </c>
      <c r="D2389" s="11">
        <f t="shared" si="151"/>
        <v>4</v>
      </c>
      <c r="E2389" s="11">
        <f t="shared" si="152"/>
        <v>23</v>
      </c>
      <c r="F2389" s="11">
        <f t="shared" si="153"/>
        <v>60</v>
      </c>
      <c r="G2389" s="11">
        <f t="shared" si="154"/>
        <v>60</v>
      </c>
      <c r="H2389" s="11" cm="1">
        <f t="array" ref="H2389">INDEX($K$10:$DI$8773,ROW(G2389)-9,MATCH(G2389,$K$10:$DI$10,0))</f>
        <v>-1.32E-2</v>
      </c>
      <c r="I2389" s="11">
        <f>IF(INDEX(Effacement!$A$3:$Y$15,MATCH(Tests!D2389,Effacement!$A$3:$A$15,0),MATCH(Tests!E2389,Effacement!$A$3:$Y$3,0))=0,H2389,C2389)</f>
        <v>-1.32E-2</v>
      </c>
      <c r="K2389" s="11">
        <v>-1.32E-2</v>
      </c>
      <c r="L2389" s="11">
        <v>-1.32E-2</v>
      </c>
      <c r="M2389" s="11">
        <v>-1.32E-2</v>
      </c>
      <c r="N2389" s="11">
        <v>-1.32E-2</v>
      </c>
      <c r="O2389" s="11">
        <v>-1.32E-2</v>
      </c>
      <c r="P2389" s="11">
        <v>-1.32E-2</v>
      </c>
      <c r="Q2389" s="11">
        <v>-1.32E-2</v>
      </c>
      <c r="R2389" s="11">
        <v>-1.32E-2</v>
      </c>
      <c r="S2389" s="11">
        <v>-1.32E-2</v>
      </c>
      <c r="T2389" s="11">
        <v>-1.32E-2</v>
      </c>
      <c r="U2389" s="11">
        <v>-1.32E-2</v>
      </c>
      <c r="V2389" s="11">
        <v>-1.32E-2</v>
      </c>
      <c r="W2389" s="11">
        <v>-1.32E-2</v>
      </c>
      <c r="X2389" s="11">
        <v>-1.32E-2</v>
      </c>
      <c r="Y2389" s="11">
        <v>-1.32E-2</v>
      </c>
      <c r="Z2389" s="11">
        <v>-1.32E-2</v>
      </c>
      <c r="AA2389" s="11">
        <v>-1.32E-2</v>
      </c>
      <c r="AB2389" s="11">
        <v>-1.32E-2</v>
      </c>
      <c r="AC2389" s="11">
        <v>-1.32E-2</v>
      </c>
      <c r="AD2389" s="11">
        <v>-1.32E-2</v>
      </c>
      <c r="AE2389" s="11">
        <v>-1.32E-2</v>
      </c>
      <c r="AF2389" s="11">
        <v>-1.32E-2</v>
      </c>
      <c r="AG2389" s="11">
        <v>-1.32E-2</v>
      </c>
      <c r="AH2389" s="11">
        <v>-1.32E-2</v>
      </c>
      <c r="AI2389" s="11">
        <v>-1.32E-2</v>
      </c>
    </row>
    <row r="2390" spans="1:35" x14ac:dyDescent="0.3">
      <c r="A2390" s="15">
        <v>32973</v>
      </c>
      <c r="B2390" s="11">
        <f>SsBackT!D2390</f>
        <v>0</v>
      </c>
      <c r="C2390" s="11">
        <f>Illim!B2390</f>
        <v>-1.32E-2</v>
      </c>
      <c r="D2390" s="11">
        <f t="shared" si="151"/>
        <v>4</v>
      </c>
      <c r="E2390" s="11">
        <f t="shared" si="152"/>
        <v>0</v>
      </c>
      <c r="F2390" s="11">
        <f t="shared" si="153"/>
        <v>60</v>
      </c>
      <c r="G2390" s="11">
        <f t="shared" si="154"/>
        <v>60</v>
      </c>
      <c r="H2390" s="11" cm="1">
        <f t="array" ref="H2390">INDEX($K$10:$DI$8773,ROW(G2390)-9,MATCH(G2390,$K$10:$DI$10,0))</f>
        <v>-1.32E-2</v>
      </c>
      <c r="I2390" s="11">
        <f>IF(INDEX(Effacement!$A$3:$Y$15,MATCH(Tests!D2390,Effacement!$A$3:$A$15,0),MATCH(Tests!E2390,Effacement!$A$3:$Y$3,0))=0,H2390,C2390)</f>
        <v>-1.32E-2</v>
      </c>
      <c r="K2390" s="11">
        <v>-1.32E-2</v>
      </c>
      <c r="L2390" s="11">
        <v>-1.32E-2</v>
      </c>
      <c r="M2390" s="11">
        <v>-1.32E-2</v>
      </c>
      <c r="N2390" s="11">
        <v>-1.32E-2</v>
      </c>
      <c r="O2390" s="11">
        <v>-1.32E-2</v>
      </c>
      <c r="P2390" s="11">
        <v>-1.32E-2</v>
      </c>
      <c r="Q2390" s="11">
        <v>-1.32E-2</v>
      </c>
      <c r="R2390" s="11">
        <v>-1.32E-2</v>
      </c>
      <c r="S2390" s="11">
        <v>-1.32E-2</v>
      </c>
      <c r="T2390" s="11">
        <v>-1.32E-2</v>
      </c>
      <c r="U2390" s="11">
        <v>-1.32E-2</v>
      </c>
      <c r="V2390" s="11">
        <v>-1.32E-2</v>
      </c>
      <c r="W2390" s="11">
        <v>-1.32E-2</v>
      </c>
      <c r="X2390" s="11">
        <v>-1.32E-2</v>
      </c>
      <c r="Y2390" s="11">
        <v>-1.32E-2</v>
      </c>
      <c r="Z2390" s="11">
        <v>-1.32E-2</v>
      </c>
      <c r="AA2390" s="11">
        <v>-1.32E-2</v>
      </c>
      <c r="AB2390" s="11">
        <v>-1.32E-2</v>
      </c>
      <c r="AC2390" s="11">
        <v>-1.32E-2</v>
      </c>
      <c r="AD2390" s="11">
        <v>-1.32E-2</v>
      </c>
      <c r="AE2390" s="11">
        <v>-1.32E-2</v>
      </c>
      <c r="AF2390" s="11">
        <v>-1.32E-2</v>
      </c>
      <c r="AG2390" s="11">
        <v>-1.32E-2</v>
      </c>
      <c r="AH2390" s="11">
        <v>-1.32E-2</v>
      </c>
      <c r="AI2390" s="11">
        <v>-1.32E-2</v>
      </c>
    </row>
    <row r="2391" spans="1:35" x14ac:dyDescent="0.3">
      <c r="A2391" s="15">
        <v>32973.041666666664</v>
      </c>
      <c r="B2391" s="11">
        <f>SsBackT!D2391</f>
        <v>0</v>
      </c>
      <c r="C2391" s="11">
        <f>Illim!B2391</f>
        <v>-1.32E-2</v>
      </c>
      <c r="D2391" s="11">
        <f t="shared" si="151"/>
        <v>4</v>
      </c>
      <c r="E2391" s="11">
        <f t="shared" si="152"/>
        <v>1</v>
      </c>
      <c r="F2391" s="11">
        <f t="shared" si="153"/>
        <v>60</v>
      </c>
      <c r="G2391" s="11">
        <f t="shared" si="154"/>
        <v>60</v>
      </c>
      <c r="H2391" s="11" cm="1">
        <f t="array" ref="H2391">INDEX($K$10:$DI$8773,ROW(G2391)-9,MATCH(G2391,$K$10:$DI$10,0))</f>
        <v>-1.32E-2</v>
      </c>
      <c r="I2391" s="11">
        <f>IF(INDEX(Effacement!$A$3:$Y$15,MATCH(Tests!D2391,Effacement!$A$3:$A$15,0),MATCH(Tests!E2391,Effacement!$A$3:$Y$3,0))=0,H2391,C2391)</f>
        <v>-1.32E-2</v>
      </c>
      <c r="K2391" s="11">
        <v>-1.32E-2</v>
      </c>
      <c r="L2391" s="11">
        <v>-1.32E-2</v>
      </c>
      <c r="M2391" s="11">
        <v>-1.32E-2</v>
      </c>
      <c r="N2391" s="11">
        <v>-1.32E-2</v>
      </c>
      <c r="O2391" s="11">
        <v>-1.32E-2</v>
      </c>
      <c r="P2391" s="11">
        <v>-1.32E-2</v>
      </c>
      <c r="Q2391" s="11">
        <v>-1.32E-2</v>
      </c>
      <c r="R2391" s="11">
        <v>-1.32E-2</v>
      </c>
      <c r="S2391" s="11">
        <v>-1.32E-2</v>
      </c>
      <c r="T2391" s="11">
        <v>-1.32E-2</v>
      </c>
      <c r="U2391" s="11">
        <v>-1.32E-2</v>
      </c>
      <c r="V2391" s="11">
        <v>-1.32E-2</v>
      </c>
      <c r="W2391" s="11">
        <v>-1.32E-2</v>
      </c>
      <c r="X2391" s="11">
        <v>-1.32E-2</v>
      </c>
      <c r="Y2391" s="11">
        <v>-1.32E-2</v>
      </c>
      <c r="Z2391" s="11">
        <v>-1.32E-2</v>
      </c>
      <c r="AA2391" s="11">
        <v>-1.32E-2</v>
      </c>
      <c r="AB2391" s="11">
        <v>-1.32E-2</v>
      </c>
      <c r="AC2391" s="11">
        <v>-1.32E-2</v>
      </c>
      <c r="AD2391" s="11">
        <v>-1.32E-2</v>
      </c>
      <c r="AE2391" s="11">
        <v>-1.32E-2</v>
      </c>
      <c r="AF2391" s="11">
        <v>-1.32E-2</v>
      </c>
      <c r="AG2391" s="11">
        <v>-1.32E-2</v>
      </c>
      <c r="AH2391" s="11">
        <v>-1.32E-2</v>
      </c>
      <c r="AI2391" s="11">
        <v>-1.32E-2</v>
      </c>
    </row>
    <row r="2392" spans="1:35" x14ac:dyDescent="0.3">
      <c r="A2392" s="15">
        <v>32973.083333333336</v>
      </c>
      <c r="B2392" s="11">
        <f>SsBackT!D2392</f>
        <v>0</v>
      </c>
      <c r="C2392" s="11">
        <f>Illim!B2392</f>
        <v>-1.32E-2</v>
      </c>
      <c r="D2392" s="11">
        <f t="shared" si="151"/>
        <v>4</v>
      </c>
      <c r="E2392" s="11">
        <f t="shared" si="152"/>
        <v>2</v>
      </c>
      <c r="F2392" s="11">
        <f t="shared" si="153"/>
        <v>60</v>
      </c>
      <c r="G2392" s="11">
        <f t="shared" si="154"/>
        <v>60</v>
      </c>
      <c r="H2392" s="11" cm="1">
        <f t="array" ref="H2392">INDEX($K$10:$DI$8773,ROW(G2392)-9,MATCH(G2392,$K$10:$DI$10,0))</f>
        <v>-1.32E-2</v>
      </c>
      <c r="I2392" s="11">
        <f>IF(INDEX(Effacement!$A$3:$Y$15,MATCH(Tests!D2392,Effacement!$A$3:$A$15,0),MATCH(Tests!E2392,Effacement!$A$3:$Y$3,0))=0,H2392,C2392)</f>
        <v>-1.32E-2</v>
      </c>
      <c r="K2392" s="11">
        <v>-1.32E-2</v>
      </c>
      <c r="L2392" s="11">
        <v>-1.32E-2</v>
      </c>
      <c r="M2392" s="11">
        <v>-1.32E-2</v>
      </c>
      <c r="N2392" s="11">
        <v>-1.32E-2</v>
      </c>
      <c r="O2392" s="11">
        <v>-1.32E-2</v>
      </c>
      <c r="P2392" s="11">
        <v>-1.32E-2</v>
      </c>
      <c r="Q2392" s="11">
        <v>-1.32E-2</v>
      </c>
      <c r="R2392" s="11">
        <v>-1.32E-2</v>
      </c>
      <c r="S2392" s="11">
        <v>-1.32E-2</v>
      </c>
      <c r="T2392" s="11">
        <v>-1.32E-2</v>
      </c>
      <c r="U2392" s="11">
        <v>-1.32E-2</v>
      </c>
      <c r="V2392" s="11">
        <v>-1.32E-2</v>
      </c>
      <c r="W2392" s="11">
        <v>-1.32E-2</v>
      </c>
      <c r="X2392" s="11">
        <v>-1.32E-2</v>
      </c>
      <c r="Y2392" s="11">
        <v>-1.32E-2</v>
      </c>
      <c r="Z2392" s="11">
        <v>-1.32E-2</v>
      </c>
      <c r="AA2392" s="11">
        <v>-1.32E-2</v>
      </c>
      <c r="AB2392" s="11">
        <v>-1.32E-2</v>
      </c>
      <c r="AC2392" s="11">
        <v>-1.32E-2</v>
      </c>
      <c r="AD2392" s="11">
        <v>-1.32E-2</v>
      </c>
      <c r="AE2392" s="11">
        <v>-1.32E-2</v>
      </c>
      <c r="AF2392" s="11">
        <v>-1.32E-2</v>
      </c>
      <c r="AG2392" s="11">
        <v>-1.32E-2</v>
      </c>
      <c r="AH2392" s="11">
        <v>-1.32E-2</v>
      </c>
      <c r="AI2392" s="11">
        <v>-1.32E-2</v>
      </c>
    </row>
    <row r="2393" spans="1:35" x14ac:dyDescent="0.3">
      <c r="A2393" s="15">
        <v>32973.125</v>
      </c>
      <c r="B2393" s="11">
        <f>SsBackT!D2393</f>
        <v>0</v>
      </c>
      <c r="C2393" s="11">
        <f>Illim!B2393</f>
        <v>-1.32E-2</v>
      </c>
      <c r="D2393" s="11">
        <f t="shared" si="151"/>
        <v>4</v>
      </c>
      <c r="E2393" s="11">
        <f t="shared" si="152"/>
        <v>3</v>
      </c>
      <c r="F2393" s="11">
        <f t="shared" si="153"/>
        <v>60</v>
      </c>
      <c r="G2393" s="11">
        <f t="shared" si="154"/>
        <v>60</v>
      </c>
      <c r="H2393" s="11" cm="1">
        <f t="array" ref="H2393">INDEX($K$10:$DI$8773,ROW(G2393)-9,MATCH(G2393,$K$10:$DI$10,0))</f>
        <v>-1.32E-2</v>
      </c>
      <c r="I2393" s="11">
        <f>IF(INDEX(Effacement!$A$3:$Y$15,MATCH(Tests!D2393,Effacement!$A$3:$A$15,0),MATCH(Tests!E2393,Effacement!$A$3:$Y$3,0))=0,H2393,C2393)</f>
        <v>-1.32E-2</v>
      </c>
      <c r="K2393" s="11">
        <v>-1.32E-2</v>
      </c>
      <c r="L2393" s="11">
        <v>-1.32E-2</v>
      </c>
      <c r="M2393" s="11">
        <v>-1.32E-2</v>
      </c>
      <c r="N2393" s="11">
        <v>-1.32E-2</v>
      </c>
      <c r="O2393" s="11">
        <v>-1.32E-2</v>
      </c>
      <c r="P2393" s="11">
        <v>-1.32E-2</v>
      </c>
      <c r="Q2393" s="11">
        <v>-1.32E-2</v>
      </c>
      <c r="R2393" s="11">
        <v>-1.32E-2</v>
      </c>
      <c r="S2393" s="11">
        <v>-1.32E-2</v>
      </c>
      <c r="T2393" s="11">
        <v>-1.32E-2</v>
      </c>
      <c r="U2393" s="11">
        <v>-1.32E-2</v>
      </c>
      <c r="V2393" s="11">
        <v>-1.32E-2</v>
      </c>
      <c r="W2393" s="11">
        <v>-1.32E-2</v>
      </c>
      <c r="X2393" s="11">
        <v>-1.32E-2</v>
      </c>
      <c r="Y2393" s="11">
        <v>-1.32E-2</v>
      </c>
      <c r="Z2393" s="11">
        <v>-1.32E-2</v>
      </c>
      <c r="AA2393" s="11">
        <v>-1.32E-2</v>
      </c>
      <c r="AB2393" s="11">
        <v>-1.32E-2</v>
      </c>
      <c r="AC2393" s="11">
        <v>-1.32E-2</v>
      </c>
      <c r="AD2393" s="11">
        <v>-1.32E-2</v>
      </c>
      <c r="AE2393" s="11">
        <v>-1.32E-2</v>
      </c>
      <c r="AF2393" s="11">
        <v>-1.32E-2</v>
      </c>
      <c r="AG2393" s="11">
        <v>-1.32E-2</v>
      </c>
      <c r="AH2393" s="11">
        <v>-1.32E-2</v>
      </c>
      <c r="AI2393" s="11">
        <v>-1.32E-2</v>
      </c>
    </row>
    <row r="2394" spans="1:35" x14ac:dyDescent="0.3">
      <c r="A2394" s="15">
        <v>32973.166666666664</v>
      </c>
      <c r="B2394" s="11">
        <f>SsBackT!D2394</f>
        <v>0</v>
      </c>
      <c r="C2394" s="11">
        <f>Illim!B2394</f>
        <v>-1.32E-2</v>
      </c>
      <c r="D2394" s="11">
        <f t="shared" si="151"/>
        <v>4</v>
      </c>
      <c r="E2394" s="11">
        <f t="shared" si="152"/>
        <v>4</v>
      </c>
      <c r="F2394" s="11">
        <f t="shared" si="153"/>
        <v>60</v>
      </c>
      <c r="G2394" s="11">
        <f t="shared" si="154"/>
        <v>60</v>
      </c>
      <c r="H2394" s="11" cm="1">
        <f t="array" ref="H2394">INDEX($K$10:$DI$8773,ROW(G2394)-9,MATCH(G2394,$K$10:$DI$10,0))</f>
        <v>-1.32E-2</v>
      </c>
      <c r="I2394" s="11">
        <f>IF(INDEX(Effacement!$A$3:$Y$15,MATCH(Tests!D2394,Effacement!$A$3:$A$15,0),MATCH(Tests!E2394,Effacement!$A$3:$Y$3,0))=0,H2394,C2394)</f>
        <v>-1.32E-2</v>
      </c>
      <c r="K2394" s="11">
        <v>-1.32E-2</v>
      </c>
      <c r="L2394" s="11">
        <v>-1.32E-2</v>
      </c>
      <c r="M2394" s="11">
        <v>-1.32E-2</v>
      </c>
      <c r="N2394" s="11">
        <v>-1.32E-2</v>
      </c>
      <c r="O2394" s="11">
        <v>-1.32E-2</v>
      </c>
      <c r="P2394" s="11">
        <v>-1.32E-2</v>
      </c>
      <c r="Q2394" s="11">
        <v>-1.32E-2</v>
      </c>
      <c r="R2394" s="11">
        <v>-1.32E-2</v>
      </c>
      <c r="S2394" s="11">
        <v>-1.32E-2</v>
      </c>
      <c r="T2394" s="11">
        <v>-1.32E-2</v>
      </c>
      <c r="U2394" s="11">
        <v>-1.32E-2</v>
      </c>
      <c r="V2394" s="11">
        <v>-1.32E-2</v>
      </c>
      <c r="W2394" s="11">
        <v>-1.32E-2</v>
      </c>
      <c r="X2394" s="11">
        <v>-1.32E-2</v>
      </c>
      <c r="Y2394" s="11">
        <v>-1.32E-2</v>
      </c>
      <c r="Z2394" s="11">
        <v>-1.32E-2</v>
      </c>
      <c r="AA2394" s="11">
        <v>-1.32E-2</v>
      </c>
      <c r="AB2394" s="11">
        <v>-1.32E-2</v>
      </c>
      <c r="AC2394" s="11">
        <v>-1.32E-2</v>
      </c>
      <c r="AD2394" s="11">
        <v>-1.32E-2</v>
      </c>
      <c r="AE2394" s="11">
        <v>-1.32E-2</v>
      </c>
      <c r="AF2394" s="11">
        <v>-1.32E-2</v>
      </c>
      <c r="AG2394" s="11">
        <v>-1.32E-2</v>
      </c>
      <c r="AH2394" s="11">
        <v>-1.32E-2</v>
      </c>
      <c r="AI2394" s="11">
        <v>-1.32E-2</v>
      </c>
    </row>
    <row r="2395" spans="1:35" x14ac:dyDescent="0.3">
      <c r="A2395" s="15">
        <v>32973.208333333336</v>
      </c>
      <c r="B2395" s="11">
        <f>SsBackT!D2395</f>
        <v>0</v>
      </c>
      <c r="C2395" s="11">
        <f>Illim!B2395</f>
        <v>-1.32E-2</v>
      </c>
      <c r="D2395" s="11">
        <f t="shared" si="151"/>
        <v>4</v>
      </c>
      <c r="E2395" s="11">
        <f t="shared" si="152"/>
        <v>5</v>
      </c>
      <c r="F2395" s="11">
        <f t="shared" si="153"/>
        <v>60</v>
      </c>
      <c r="G2395" s="11">
        <f t="shared" si="154"/>
        <v>60</v>
      </c>
      <c r="H2395" s="11" cm="1">
        <f t="array" ref="H2395">INDEX($K$10:$DI$8773,ROW(G2395)-9,MATCH(G2395,$K$10:$DI$10,0))</f>
        <v>-1.32E-2</v>
      </c>
      <c r="I2395" s="11">
        <f>IF(INDEX(Effacement!$A$3:$Y$15,MATCH(Tests!D2395,Effacement!$A$3:$A$15,0),MATCH(Tests!E2395,Effacement!$A$3:$Y$3,0))=0,H2395,C2395)</f>
        <v>-1.32E-2</v>
      </c>
      <c r="K2395" s="11">
        <v>-1.32E-2</v>
      </c>
      <c r="L2395" s="11">
        <v>-1.32E-2</v>
      </c>
      <c r="M2395" s="11">
        <v>-1.32E-2</v>
      </c>
      <c r="N2395" s="11">
        <v>-1.32E-2</v>
      </c>
      <c r="O2395" s="11">
        <v>-1.32E-2</v>
      </c>
      <c r="P2395" s="11">
        <v>-1.32E-2</v>
      </c>
      <c r="Q2395" s="11">
        <v>-1.32E-2</v>
      </c>
      <c r="R2395" s="11">
        <v>-1.32E-2</v>
      </c>
      <c r="S2395" s="11">
        <v>-1.32E-2</v>
      </c>
      <c r="T2395" s="11">
        <v>-1.32E-2</v>
      </c>
      <c r="U2395" s="11">
        <v>-1.32E-2</v>
      </c>
      <c r="V2395" s="11">
        <v>-1.32E-2</v>
      </c>
      <c r="W2395" s="11">
        <v>-1.32E-2</v>
      </c>
      <c r="X2395" s="11">
        <v>-1.32E-2</v>
      </c>
      <c r="Y2395" s="11">
        <v>-1.32E-2</v>
      </c>
      <c r="Z2395" s="11">
        <v>-1.32E-2</v>
      </c>
      <c r="AA2395" s="11">
        <v>-1.32E-2</v>
      </c>
      <c r="AB2395" s="11">
        <v>-1.32E-2</v>
      </c>
      <c r="AC2395" s="11">
        <v>-1.32E-2</v>
      </c>
      <c r="AD2395" s="11">
        <v>-1.32E-2</v>
      </c>
      <c r="AE2395" s="11">
        <v>-1.32E-2</v>
      </c>
      <c r="AF2395" s="11">
        <v>-1.32E-2</v>
      </c>
      <c r="AG2395" s="11">
        <v>-1.32E-2</v>
      </c>
      <c r="AH2395" s="11">
        <v>-1.32E-2</v>
      </c>
      <c r="AI2395" s="11">
        <v>-1.32E-2</v>
      </c>
    </row>
    <row r="2396" spans="1:35" x14ac:dyDescent="0.3">
      <c r="A2396" s="15">
        <v>32973.25</v>
      </c>
      <c r="B2396" s="11">
        <f>SsBackT!D2396</f>
        <v>0</v>
      </c>
      <c r="C2396" s="11">
        <f>Illim!B2396</f>
        <v>10.193</v>
      </c>
      <c r="D2396" s="11">
        <f t="shared" si="151"/>
        <v>4</v>
      </c>
      <c r="E2396" s="11">
        <f t="shared" si="152"/>
        <v>6</v>
      </c>
      <c r="F2396" s="11">
        <f t="shared" si="153"/>
        <v>60</v>
      </c>
      <c r="G2396" s="11">
        <f t="shared" si="154"/>
        <v>60</v>
      </c>
      <c r="H2396" s="11" cm="1">
        <f t="array" ref="H2396">INDEX($K$10:$DI$8773,ROW(G2396)-9,MATCH(G2396,$K$10:$DI$10,0))</f>
        <v>6.6927000000000003</v>
      </c>
      <c r="I2396" s="11">
        <f>IF(INDEX(Effacement!$A$3:$Y$15,MATCH(Tests!D2396,Effacement!$A$3:$A$15,0),MATCH(Tests!E2396,Effacement!$A$3:$Y$3,0))=0,H2396,C2396)</f>
        <v>6.6927000000000003</v>
      </c>
      <c r="K2396" s="11">
        <v>-1.32E-2</v>
      </c>
      <c r="L2396" s="11">
        <v>-1.32E-2</v>
      </c>
      <c r="M2396" s="11">
        <v>-1.32E-2</v>
      </c>
      <c r="N2396" s="11">
        <v>-1.32E-2</v>
      </c>
      <c r="O2396" s="11">
        <v>5.5989000000000004</v>
      </c>
      <c r="P2396" s="11">
        <v>6.2259000000000002</v>
      </c>
      <c r="Q2396" s="11">
        <v>6.8955000000000002</v>
      </c>
      <c r="R2396" s="11">
        <v>7.5796000000000001</v>
      </c>
      <c r="S2396" s="11">
        <v>8.2649000000000008</v>
      </c>
      <c r="T2396" s="11">
        <v>8.9388000000000005</v>
      </c>
      <c r="U2396" s="11">
        <v>9.5734999999999992</v>
      </c>
      <c r="V2396" s="11">
        <v>10.138</v>
      </c>
      <c r="W2396" s="11">
        <v>10.579000000000001</v>
      </c>
      <c r="X2396" s="11">
        <v>10.622999999999999</v>
      </c>
      <c r="Y2396" s="11">
        <v>10.308999999999999</v>
      </c>
      <c r="Z2396" s="11">
        <v>9.8606999999999996</v>
      </c>
      <c r="AA2396" s="11">
        <v>9.5022000000000002</v>
      </c>
      <c r="AB2396" s="11">
        <v>9.1334</v>
      </c>
      <c r="AC2396" s="11">
        <v>8.7592999999999996</v>
      </c>
      <c r="AD2396" s="11">
        <v>8.3808000000000007</v>
      </c>
      <c r="AE2396" s="11">
        <v>8.0157000000000007</v>
      </c>
      <c r="AF2396" s="11">
        <v>7.6505000000000001</v>
      </c>
      <c r="AG2396" s="11">
        <v>7.3170000000000002</v>
      </c>
      <c r="AH2396" s="11">
        <v>6.9888000000000003</v>
      </c>
      <c r="AI2396" s="11">
        <v>6.6927000000000003</v>
      </c>
    </row>
    <row r="2397" spans="1:35" x14ac:dyDescent="0.3">
      <c r="A2397" s="15">
        <v>32973.291666666664</v>
      </c>
      <c r="B2397" s="11">
        <f>SsBackT!D2397</f>
        <v>0</v>
      </c>
      <c r="C2397" s="11">
        <f>Illim!B2397</f>
        <v>293.08999999999997</v>
      </c>
      <c r="D2397" s="11">
        <f t="shared" si="151"/>
        <v>4</v>
      </c>
      <c r="E2397" s="11">
        <f t="shared" si="152"/>
        <v>7</v>
      </c>
      <c r="F2397" s="11">
        <f t="shared" si="153"/>
        <v>60</v>
      </c>
      <c r="G2397" s="11">
        <f t="shared" si="154"/>
        <v>60</v>
      </c>
      <c r="H2397" s="11" cm="1">
        <f t="array" ref="H2397">INDEX($K$10:$DI$8773,ROW(G2397)-9,MATCH(G2397,$K$10:$DI$10,0))</f>
        <v>227.7</v>
      </c>
      <c r="I2397" s="11">
        <f>IF(INDEX(Effacement!$A$3:$Y$15,MATCH(Tests!D2397,Effacement!$A$3:$A$15,0),MATCH(Tests!E2397,Effacement!$A$3:$Y$3,0))=0,H2397,C2397)</f>
        <v>227.7</v>
      </c>
      <c r="K2397" s="11">
        <v>94.805999999999997</v>
      </c>
      <c r="L2397" s="11">
        <v>94.850999999999999</v>
      </c>
      <c r="M2397" s="11">
        <v>94.634</v>
      </c>
      <c r="N2397" s="11">
        <v>94.087000000000003</v>
      </c>
      <c r="O2397" s="11">
        <v>93.138999999999996</v>
      </c>
      <c r="P2397" s="11">
        <v>91.89</v>
      </c>
      <c r="Q2397" s="11">
        <v>90.358999999999995</v>
      </c>
      <c r="R2397" s="11">
        <v>88.492000000000004</v>
      </c>
      <c r="S2397" s="11">
        <v>85.989000000000004</v>
      </c>
      <c r="T2397" s="11">
        <v>274.19</v>
      </c>
      <c r="U2397" s="11">
        <v>251</v>
      </c>
      <c r="V2397" s="11">
        <v>201.35</v>
      </c>
      <c r="W2397" s="11">
        <v>150.01</v>
      </c>
      <c r="X2397" s="11">
        <v>101.97</v>
      </c>
      <c r="Y2397" s="11">
        <v>62.88</v>
      </c>
      <c r="Z2397" s="11">
        <v>50.725000000000001</v>
      </c>
      <c r="AA2397" s="11">
        <v>65.619</v>
      </c>
      <c r="AB2397" s="11">
        <v>94.006</v>
      </c>
      <c r="AC2397" s="11">
        <v>127.51</v>
      </c>
      <c r="AD2397" s="11">
        <v>162.07</v>
      </c>
      <c r="AE2397" s="11">
        <v>195.8</v>
      </c>
      <c r="AF2397" s="11">
        <v>217.87</v>
      </c>
      <c r="AG2397" s="11">
        <v>222.9</v>
      </c>
      <c r="AH2397" s="11">
        <v>225.9</v>
      </c>
      <c r="AI2397" s="11">
        <v>227.7</v>
      </c>
    </row>
    <row r="2398" spans="1:35" x14ac:dyDescent="0.3">
      <c r="A2398" s="15">
        <v>32973.333333333336</v>
      </c>
      <c r="B2398" s="11">
        <f>SsBackT!D2398</f>
        <v>0</v>
      </c>
      <c r="C2398" s="11">
        <f>Illim!B2398</f>
        <v>621.74</v>
      </c>
      <c r="D2398" s="11">
        <f t="shared" si="151"/>
        <v>4</v>
      </c>
      <c r="E2398" s="11">
        <f t="shared" si="152"/>
        <v>8</v>
      </c>
      <c r="F2398" s="11">
        <f t="shared" si="153"/>
        <v>60</v>
      </c>
      <c r="G2398" s="11">
        <f t="shared" si="154"/>
        <v>60</v>
      </c>
      <c r="H2398" s="11" cm="1">
        <f t="array" ref="H2398">INDEX($K$10:$DI$8773,ROW(G2398)-9,MATCH(G2398,$K$10:$DI$10,0))</f>
        <v>331.99</v>
      </c>
      <c r="I2398" s="11">
        <f>IF(INDEX(Effacement!$A$3:$Y$15,MATCH(Tests!D2398,Effacement!$A$3:$A$15,0),MATCH(Tests!E2398,Effacement!$A$3:$Y$3,0))=0,H2398,C2398)</f>
        <v>331.99</v>
      </c>
      <c r="K2398" s="11">
        <v>129.56</v>
      </c>
      <c r="L2398" s="11">
        <v>130.03</v>
      </c>
      <c r="M2398" s="11">
        <v>160.02000000000001</v>
      </c>
      <c r="N2398" s="11">
        <v>257.49</v>
      </c>
      <c r="O2398" s="11">
        <v>380.13</v>
      </c>
      <c r="P2398" s="11">
        <v>525.41</v>
      </c>
      <c r="Q2398" s="11">
        <v>609.29</v>
      </c>
      <c r="R2398" s="11">
        <v>575.85</v>
      </c>
      <c r="S2398" s="11">
        <v>538.91999999999996</v>
      </c>
      <c r="T2398" s="11">
        <v>498.01</v>
      </c>
      <c r="U2398" s="11">
        <v>451.22</v>
      </c>
      <c r="V2398" s="11">
        <v>398.72</v>
      </c>
      <c r="W2398" s="11">
        <v>342.29</v>
      </c>
      <c r="X2398" s="11">
        <v>283.52999999999997</v>
      </c>
      <c r="Y2398" s="11">
        <v>221.83</v>
      </c>
      <c r="Z2398" s="11">
        <v>160.15</v>
      </c>
      <c r="AA2398" s="11">
        <v>106.39</v>
      </c>
      <c r="AB2398" s="11">
        <v>80.337000000000003</v>
      </c>
      <c r="AC2398" s="11">
        <v>92.146000000000001</v>
      </c>
      <c r="AD2398" s="11">
        <v>124.96</v>
      </c>
      <c r="AE2398" s="11">
        <v>166.1</v>
      </c>
      <c r="AF2398" s="11">
        <v>209.6</v>
      </c>
      <c r="AG2398" s="11">
        <v>252.73</v>
      </c>
      <c r="AH2398" s="11">
        <v>293.52999999999997</v>
      </c>
      <c r="AI2398" s="11">
        <v>331.99</v>
      </c>
    </row>
    <row r="2399" spans="1:35" x14ac:dyDescent="0.3">
      <c r="A2399" s="15">
        <v>32973.375</v>
      </c>
      <c r="B2399" s="11">
        <f>SsBackT!D2399</f>
        <v>0</v>
      </c>
      <c r="C2399" s="11">
        <f>Illim!B2399</f>
        <v>769.16</v>
      </c>
      <c r="D2399" s="11">
        <f t="shared" si="151"/>
        <v>4</v>
      </c>
      <c r="E2399" s="11">
        <f t="shared" si="152"/>
        <v>9</v>
      </c>
      <c r="F2399" s="11">
        <f t="shared" si="153"/>
        <v>60</v>
      </c>
      <c r="G2399" s="11">
        <f t="shared" si="154"/>
        <v>60</v>
      </c>
      <c r="H2399" s="11" cm="1">
        <f t="array" ref="H2399">INDEX($K$10:$DI$8773,ROW(G2399)-9,MATCH(G2399,$K$10:$DI$10,0))</f>
        <v>260.52999999999997</v>
      </c>
      <c r="I2399" s="11">
        <f>IF(INDEX(Effacement!$A$3:$Y$15,MATCH(Tests!D2399,Effacement!$A$3:$A$15,0),MATCH(Tests!E2399,Effacement!$A$3:$Y$3,0))=0,H2399,C2399)</f>
        <v>260.52999999999997</v>
      </c>
      <c r="K2399" s="11">
        <v>764.23</v>
      </c>
      <c r="L2399" s="11">
        <v>768.09</v>
      </c>
      <c r="M2399" s="11">
        <v>768.27</v>
      </c>
      <c r="N2399" s="11">
        <v>764.94</v>
      </c>
      <c r="O2399" s="11">
        <v>755.79</v>
      </c>
      <c r="P2399" s="11">
        <v>742.16</v>
      </c>
      <c r="Q2399" s="11">
        <v>723.66</v>
      </c>
      <c r="R2399" s="11">
        <v>699.78</v>
      </c>
      <c r="S2399" s="11">
        <v>671.65</v>
      </c>
      <c r="T2399" s="11">
        <v>638.89</v>
      </c>
      <c r="U2399" s="11">
        <v>601.52</v>
      </c>
      <c r="V2399" s="11">
        <v>560.1</v>
      </c>
      <c r="W2399" s="11">
        <v>512.84</v>
      </c>
      <c r="X2399" s="11">
        <v>463.02</v>
      </c>
      <c r="Y2399" s="11">
        <v>408.92</v>
      </c>
      <c r="Z2399" s="11">
        <v>349.41</v>
      </c>
      <c r="AA2399" s="11">
        <v>284.82</v>
      </c>
      <c r="AB2399" s="11">
        <v>218.34</v>
      </c>
      <c r="AC2399" s="11">
        <v>155.77000000000001</v>
      </c>
      <c r="AD2399" s="11">
        <v>110.07</v>
      </c>
      <c r="AE2399" s="11">
        <v>104.61</v>
      </c>
      <c r="AF2399" s="11">
        <v>129.82</v>
      </c>
      <c r="AG2399" s="11">
        <v>169.62</v>
      </c>
      <c r="AH2399" s="11">
        <v>214.91</v>
      </c>
      <c r="AI2399" s="11">
        <v>260.52999999999997</v>
      </c>
    </row>
    <row r="2400" spans="1:35" x14ac:dyDescent="0.3">
      <c r="A2400" s="15">
        <v>32973.416666666664</v>
      </c>
      <c r="B2400" s="11">
        <f>SsBackT!D2400</f>
        <v>0</v>
      </c>
      <c r="C2400" s="11">
        <f>Illim!B2400</f>
        <v>775.9</v>
      </c>
      <c r="D2400" s="11">
        <f t="shared" si="151"/>
        <v>4</v>
      </c>
      <c r="E2400" s="11">
        <f t="shared" si="152"/>
        <v>10</v>
      </c>
      <c r="F2400" s="11">
        <f t="shared" si="153"/>
        <v>60</v>
      </c>
      <c r="G2400" s="11">
        <f t="shared" si="154"/>
        <v>60</v>
      </c>
      <c r="H2400" s="11" cm="1">
        <f t="array" ref="H2400">INDEX($K$10:$DI$8773,ROW(G2400)-9,MATCH(G2400,$K$10:$DI$10,0))</f>
        <v>156.41</v>
      </c>
      <c r="I2400" s="11">
        <f>IF(INDEX(Effacement!$A$3:$Y$15,MATCH(Tests!D2400,Effacement!$A$3:$A$15,0),MATCH(Tests!E2400,Effacement!$A$3:$Y$3,0))=0,H2400,C2400)</f>
        <v>156.41</v>
      </c>
      <c r="K2400" s="11">
        <v>734.05</v>
      </c>
      <c r="L2400" s="11">
        <v>752.38</v>
      </c>
      <c r="M2400" s="11">
        <v>765.87</v>
      </c>
      <c r="N2400" s="11">
        <v>772.57</v>
      </c>
      <c r="O2400" s="11">
        <v>776.08</v>
      </c>
      <c r="P2400" s="11">
        <v>775.99</v>
      </c>
      <c r="Q2400" s="11">
        <v>772.74</v>
      </c>
      <c r="R2400" s="11">
        <v>765.54</v>
      </c>
      <c r="S2400" s="11">
        <v>750.79</v>
      </c>
      <c r="T2400" s="11">
        <v>731.6</v>
      </c>
      <c r="U2400" s="11">
        <v>707.31</v>
      </c>
      <c r="V2400" s="11">
        <v>678.67</v>
      </c>
      <c r="W2400" s="11">
        <v>645.29999999999995</v>
      </c>
      <c r="X2400" s="11">
        <v>611.07000000000005</v>
      </c>
      <c r="Y2400" s="11">
        <v>571.04</v>
      </c>
      <c r="Z2400" s="11">
        <v>525.85</v>
      </c>
      <c r="AA2400" s="11">
        <v>474.71</v>
      </c>
      <c r="AB2400" s="11">
        <v>418.87</v>
      </c>
      <c r="AC2400" s="11">
        <v>358.23</v>
      </c>
      <c r="AD2400" s="11">
        <v>293.27999999999997</v>
      </c>
      <c r="AE2400" s="11">
        <v>228.21</v>
      </c>
      <c r="AF2400" s="11">
        <v>168.39</v>
      </c>
      <c r="AG2400" s="11">
        <v>129.82</v>
      </c>
      <c r="AH2400" s="11">
        <v>130.01</v>
      </c>
      <c r="AI2400" s="11">
        <v>156.41</v>
      </c>
    </row>
    <row r="2401" spans="1:35" x14ac:dyDescent="0.3">
      <c r="A2401" s="15">
        <v>32973.458333333336</v>
      </c>
      <c r="B2401" s="11">
        <f>SsBackT!D2401</f>
        <v>0</v>
      </c>
      <c r="C2401" s="11">
        <f>Illim!B2401</f>
        <v>774.01</v>
      </c>
      <c r="D2401" s="11">
        <f t="shared" si="151"/>
        <v>4</v>
      </c>
      <c r="E2401" s="11">
        <f t="shared" si="152"/>
        <v>11</v>
      </c>
      <c r="F2401" s="11">
        <f t="shared" si="153"/>
        <v>60</v>
      </c>
      <c r="G2401" s="11">
        <f t="shared" si="154"/>
        <v>60</v>
      </c>
      <c r="H2401" s="11" cm="1">
        <f t="array" ref="H2401">INDEX($K$10:$DI$8773,ROW(G2401)-9,MATCH(G2401,$K$10:$DI$10,0))</f>
        <v>187.86</v>
      </c>
      <c r="I2401" s="11">
        <f>IF(INDEX(Effacement!$A$3:$Y$15,MATCH(Tests!D2401,Effacement!$A$3:$A$15,0),MATCH(Tests!E2401,Effacement!$A$3:$Y$3,0))=0,H2401,C2401)</f>
        <v>774.01</v>
      </c>
      <c r="K2401" s="11">
        <v>643.12</v>
      </c>
      <c r="L2401" s="11">
        <v>674.69</v>
      </c>
      <c r="M2401" s="11">
        <v>702.8</v>
      </c>
      <c r="N2401" s="11">
        <v>726.37</v>
      </c>
      <c r="O2401" s="11">
        <v>745.32</v>
      </c>
      <c r="P2401" s="11">
        <v>760.23</v>
      </c>
      <c r="Q2401" s="11">
        <v>769.02</v>
      </c>
      <c r="R2401" s="11">
        <v>772.73</v>
      </c>
      <c r="S2401" s="11">
        <v>773.34</v>
      </c>
      <c r="T2401" s="11">
        <v>770.14</v>
      </c>
      <c r="U2401" s="11">
        <v>763.02</v>
      </c>
      <c r="V2401" s="11">
        <v>749.14</v>
      </c>
      <c r="W2401" s="11">
        <v>731.01</v>
      </c>
      <c r="X2401" s="11">
        <v>710.84</v>
      </c>
      <c r="Y2401" s="11">
        <v>685.78</v>
      </c>
      <c r="Z2401" s="11">
        <v>656.86</v>
      </c>
      <c r="AA2401" s="11">
        <v>622.86</v>
      </c>
      <c r="AB2401" s="11">
        <v>582.91</v>
      </c>
      <c r="AC2401" s="11">
        <v>537.79999999999995</v>
      </c>
      <c r="AD2401" s="11">
        <v>488.21</v>
      </c>
      <c r="AE2401" s="11">
        <v>433.39</v>
      </c>
      <c r="AF2401" s="11">
        <v>373.76</v>
      </c>
      <c r="AG2401" s="11">
        <v>310.58</v>
      </c>
      <c r="AH2401" s="11">
        <v>247.69</v>
      </c>
      <c r="AI2401" s="11">
        <v>187.86</v>
      </c>
    </row>
    <row r="2402" spans="1:35" x14ac:dyDescent="0.3">
      <c r="A2402" s="15">
        <v>32973.5</v>
      </c>
      <c r="B2402" s="11">
        <f>SsBackT!D2402</f>
        <v>0</v>
      </c>
      <c r="C2402" s="11">
        <f>Illim!B2402</f>
        <v>766.28</v>
      </c>
      <c r="D2402" s="11">
        <f t="shared" si="151"/>
        <v>4</v>
      </c>
      <c r="E2402" s="11">
        <f t="shared" si="152"/>
        <v>12</v>
      </c>
      <c r="F2402" s="11">
        <f t="shared" si="153"/>
        <v>60</v>
      </c>
      <c r="G2402" s="11">
        <f t="shared" si="154"/>
        <v>60</v>
      </c>
      <c r="H2402" s="11" cm="1">
        <f t="array" ref="H2402">INDEX($K$10:$DI$8773,ROW(G2402)-9,MATCH(G2402,$K$10:$DI$10,0))</f>
        <v>403.62</v>
      </c>
      <c r="I2402" s="11">
        <f>IF(INDEX(Effacement!$A$3:$Y$15,MATCH(Tests!D2402,Effacement!$A$3:$A$15,0),MATCH(Tests!E2402,Effacement!$A$3:$Y$3,0))=0,H2402,C2402)</f>
        <v>766.28</v>
      </c>
      <c r="K2402" s="11">
        <v>484.81</v>
      </c>
      <c r="L2402" s="11">
        <v>533.69000000000005</v>
      </c>
      <c r="M2402" s="11">
        <v>577.86</v>
      </c>
      <c r="N2402" s="11">
        <v>617.4</v>
      </c>
      <c r="O2402" s="11">
        <v>652.37</v>
      </c>
      <c r="P2402" s="11">
        <v>681.38</v>
      </c>
      <c r="Q2402" s="11">
        <v>706.83</v>
      </c>
      <c r="R2402" s="11">
        <v>727.59</v>
      </c>
      <c r="S2402" s="11">
        <v>744.54</v>
      </c>
      <c r="T2402" s="11">
        <v>756.56</v>
      </c>
      <c r="U2402" s="11">
        <v>763.44</v>
      </c>
      <c r="V2402" s="11">
        <v>765.85</v>
      </c>
      <c r="W2402" s="11">
        <v>763.57</v>
      </c>
      <c r="X2402" s="11">
        <v>759.77</v>
      </c>
      <c r="Y2402" s="11">
        <v>750.68</v>
      </c>
      <c r="Z2402" s="11">
        <v>736.64</v>
      </c>
      <c r="AA2402" s="11">
        <v>717.7</v>
      </c>
      <c r="AB2402" s="11">
        <v>694.92</v>
      </c>
      <c r="AC2402" s="11">
        <v>668.11</v>
      </c>
      <c r="AD2402" s="11">
        <v>635.96</v>
      </c>
      <c r="AE2402" s="11">
        <v>599.12</v>
      </c>
      <c r="AF2402" s="11">
        <v>556.96</v>
      </c>
      <c r="AG2402" s="11">
        <v>510.88</v>
      </c>
      <c r="AH2402" s="11">
        <v>459.41</v>
      </c>
      <c r="AI2402" s="11">
        <v>403.62</v>
      </c>
    </row>
    <row r="2403" spans="1:35" x14ac:dyDescent="0.3">
      <c r="A2403" s="15">
        <v>32973.541666666664</v>
      </c>
      <c r="B2403" s="11">
        <f>SsBackT!D2403</f>
        <v>0</v>
      </c>
      <c r="C2403" s="11">
        <f>Illim!B2403</f>
        <v>769.26</v>
      </c>
      <c r="D2403" s="11">
        <f t="shared" si="151"/>
        <v>4</v>
      </c>
      <c r="E2403" s="11">
        <f t="shared" si="152"/>
        <v>13</v>
      </c>
      <c r="F2403" s="11">
        <f t="shared" si="153"/>
        <v>60</v>
      </c>
      <c r="G2403" s="11">
        <f t="shared" si="154"/>
        <v>60</v>
      </c>
      <c r="H2403" s="11" cm="1">
        <f t="array" ref="H2403">INDEX($K$10:$DI$8773,ROW(G2403)-9,MATCH(G2403,$K$10:$DI$10,0))</f>
        <v>585.75</v>
      </c>
      <c r="I2403" s="11">
        <f>IF(INDEX(Effacement!$A$3:$Y$15,MATCH(Tests!D2403,Effacement!$A$3:$A$15,0),MATCH(Tests!E2403,Effacement!$A$3:$Y$3,0))=0,H2403,C2403)</f>
        <v>769.26</v>
      </c>
      <c r="K2403" s="11">
        <v>272.42</v>
      </c>
      <c r="L2403" s="11">
        <v>335.71</v>
      </c>
      <c r="M2403" s="11">
        <v>395.92</v>
      </c>
      <c r="N2403" s="11">
        <v>454.15</v>
      </c>
      <c r="O2403" s="11">
        <v>506.34</v>
      </c>
      <c r="P2403" s="11">
        <v>553.66</v>
      </c>
      <c r="Q2403" s="11">
        <v>597.04</v>
      </c>
      <c r="R2403" s="11">
        <v>634.65</v>
      </c>
      <c r="S2403" s="11">
        <v>666.58</v>
      </c>
      <c r="T2403" s="11">
        <v>694.38</v>
      </c>
      <c r="U2403" s="11">
        <v>717.37</v>
      </c>
      <c r="V2403" s="11">
        <v>735.43</v>
      </c>
      <c r="W2403" s="11">
        <v>749.42</v>
      </c>
      <c r="X2403" s="11">
        <v>762.49</v>
      </c>
      <c r="Y2403" s="11">
        <v>768.18</v>
      </c>
      <c r="Z2403" s="11">
        <v>769.89</v>
      </c>
      <c r="AA2403" s="11">
        <v>767.87</v>
      </c>
      <c r="AB2403" s="11">
        <v>761.82</v>
      </c>
      <c r="AC2403" s="11">
        <v>749.87</v>
      </c>
      <c r="AD2403" s="11">
        <v>733.03</v>
      </c>
      <c r="AE2403" s="11">
        <v>712.35</v>
      </c>
      <c r="AF2403" s="11">
        <v>687.21</v>
      </c>
      <c r="AG2403" s="11">
        <v>657.88</v>
      </c>
      <c r="AH2403" s="11">
        <v>624.57000000000005</v>
      </c>
      <c r="AI2403" s="11">
        <v>585.75</v>
      </c>
    </row>
    <row r="2404" spans="1:35" x14ac:dyDescent="0.3">
      <c r="A2404" s="15">
        <v>32973.583333333336</v>
      </c>
      <c r="B2404" s="11">
        <f>SsBackT!D2404</f>
        <v>0</v>
      </c>
      <c r="C2404" s="11">
        <f>Illim!B2404</f>
        <v>778.22</v>
      </c>
      <c r="D2404" s="11">
        <f t="shared" si="151"/>
        <v>4</v>
      </c>
      <c r="E2404" s="11">
        <f t="shared" si="152"/>
        <v>14</v>
      </c>
      <c r="F2404" s="11">
        <f t="shared" si="153"/>
        <v>60</v>
      </c>
      <c r="G2404" s="11">
        <f t="shared" si="154"/>
        <v>60</v>
      </c>
      <c r="H2404" s="11" cm="1">
        <f t="array" ref="H2404">INDEX($K$10:$DI$8773,ROW(G2404)-9,MATCH(G2404,$K$10:$DI$10,0))</f>
        <v>705.95</v>
      </c>
      <c r="I2404" s="11">
        <f>IF(INDEX(Effacement!$A$3:$Y$15,MATCH(Tests!D2404,Effacement!$A$3:$A$15,0),MATCH(Tests!E2404,Effacement!$A$3:$Y$3,0))=0,H2404,C2404)</f>
        <v>778.22</v>
      </c>
      <c r="K2404" s="11">
        <v>125.39</v>
      </c>
      <c r="L2404" s="11">
        <v>135.74</v>
      </c>
      <c r="M2404" s="11">
        <v>182.44</v>
      </c>
      <c r="N2404" s="11">
        <v>244.36</v>
      </c>
      <c r="O2404" s="11">
        <v>310.24</v>
      </c>
      <c r="P2404" s="11">
        <v>374.28</v>
      </c>
      <c r="Q2404" s="11">
        <v>435.57</v>
      </c>
      <c r="R2404" s="11">
        <v>490.51</v>
      </c>
      <c r="S2404" s="11">
        <v>540.98</v>
      </c>
      <c r="T2404" s="11">
        <v>586.16999999999996</v>
      </c>
      <c r="U2404" s="11">
        <v>625.83000000000004</v>
      </c>
      <c r="V2404" s="11">
        <v>658.62</v>
      </c>
      <c r="W2404" s="11">
        <v>688.36</v>
      </c>
      <c r="X2404" s="11">
        <v>714.99</v>
      </c>
      <c r="Y2404" s="11">
        <v>737.81</v>
      </c>
      <c r="Z2404" s="11">
        <v>755.69</v>
      </c>
      <c r="AA2404" s="11">
        <v>768.26</v>
      </c>
      <c r="AB2404" s="11">
        <v>774.44</v>
      </c>
      <c r="AC2404" s="11">
        <v>777.36</v>
      </c>
      <c r="AD2404" s="11">
        <v>776.49</v>
      </c>
      <c r="AE2404" s="11">
        <v>772.47</v>
      </c>
      <c r="AF2404" s="11">
        <v>764.64</v>
      </c>
      <c r="AG2404" s="11">
        <v>749.5</v>
      </c>
      <c r="AH2404" s="11">
        <v>730.08</v>
      </c>
      <c r="AI2404" s="11">
        <v>705.95</v>
      </c>
    </row>
    <row r="2405" spans="1:35" x14ac:dyDescent="0.3">
      <c r="A2405" s="15">
        <v>32973.625</v>
      </c>
      <c r="B2405" s="11">
        <f>SsBackT!D2405</f>
        <v>0</v>
      </c>
      <c r="C2405" s="11">
        <f>Illim!B2405</f>
        <v>774.55</v>
      </c>
      <c r="D2405" s="11">
        <f t="shared" si="151"/>
        <v>4</v>
      </c>
      <c r="E2405" s="11">
        <f t="shared" si="152"/>
        <v>15</v>
      </c>
      <c r="F2405" s="11">
        <f t="shared" si="153"/>
        <v>60</v>
      </c>
      <c r="G2405" s="11">
        <f t="shared" si="154"/>
        <v>60</v>
      </c>
      <c r="H2405" s="11" cm="1">
        <f t="array" ref="H2405">INDEX($K$10:$DI$8773,ROW(G2405)-9,MATCH(G2405,$K$10:$DI$10,0))</f>
        <v>760.81</v>
      </c>
      <c r="I2405" s="11">
        <f>IF(INDEX(Effacement!$A$3:$Y$15,MATCH(Tests!D2405,Effacement!$A$3:$A$15,0),MATCH(Tests!E2405,Effacement!$A$3:$Y$3,0))=0,H2405,C2405)</f>
        <v>760.81</v>
      </c>
      <c r="K2405" s="11">
        <v>216.05</v>
      </c>
      <c r="L2405" s="11">
        <v>171.91</v>
      </c>
      <c r="M2405" s="11">
        <v>133.44</v>
      </c>
      <c r="N2405" s="11">
        <v>111.02</v>
      </c>
      <c r="O2405" s="11">
        <v>120.63</v>
      </c>
      <c r="P2405" s="11">
        <v>168.91</v>
      </c>
      <c r="Q2405" s="11">
        <v>232.96</v>
      </c>
      <c r="R2405" s="11">
        <v>300.18</v>
      </c>
      <c r="S2405" s="11">
        <v>364.67</v>
      </c>
      <c r="T2405" s="11">
        <v>424.88</v>
      </c>
      <c r="U2405" s="11">
        <v>479.49</v>
      </c>
      <c r="V2405" s="11">
        <v>529.44000000000005</v>
      </c>
      <c r="W2405" s="11">
        <v>573.44000000000005</v>
      </c>
      <c r="X2405" s="11">
        <v>614.98</v>
      </c>
      <c r="Y2405" s="11">
        <v>651.42999999999995</v>
      </c>
      <c r="Z2405" s="11">
        <v>683.24</v>
      </c>
      <c r="AA2405" s="11">
        <v>710.85</v>
      </c>
      <c r="AB2405" s="11">
        <v>734.14</v>
      </c>
      <c r="AC2405" s="11">
        <v>752.31</v>
      </c>
      <c r="AD2405" s="11">
        <v>764.97</v>
      </c>
      <c r="AE2405" s="11">
        <v>771.2</v>
      </c>
      <c r="AF2405" s="11">
        <v>773.99</v>
      </c>
      <c r="AG2405" s="11">
        <v>773.3</v>
      </c>
      <c r="AH2405" s="11">
        <v>769.02</v>
      </c>
      <c r="AI2405" s="11">
        <v>760.81</v>
      </c>
    </row>
    <row r="2406" spans="1:35" x14ac:dyDescent="0.3">
      <c r="A2406" s="15">
        <v>32973.666666666664</v>
      </c>
      <c r="B2406" s="11">
        <f>SsBackT!D2406</f>
        <v>0</v>
      </c>
      <c r="C2406" s="11">
        <f>Illim!B2406</f>
        <v>754.2</v>
      </c>
      <c r="D2406" s="11">
        <f t="shared" si="151"/>
        <v>4</v>
      </c>
      <c r="E2406" s="11">
        <f t="shared" si="152"/>
        <v>16</v>
      </c>
      <c r="F2406" s="11">
        <f t="shared" si="153"/>
        <v>60</v>
      </c>
      <c r="G2406" s="11">
        <f t="shared" si="154"/>
        <v>60</v>
      </c>
      <c r="H2406" s="11" cm="1">
        <f t="array" ref="H2406">INDEX($K$10:$DI$8773,ROW(G2406)-9,MATCH(G2406,$K$10:$DI$10,0))</f>
        <v>714.94</v>
      </c>
      <c r="I2406" s="11">
        <f>IF(INDEX(Effacement!$A$3:$Y$15,MATCH(Tests!D2406,Effacement!$A$3:$A$15,0),MATCH(Tests!E2406,Effacement!$A$3:$Y$3,0))=0,H2406,C2406)</f>
        <v>714.94</v>
      </c>
      <c r="K2406" s="11">
        <v>314.02999999999997</v>
      </c>
      <c r="L2406" s="11">
        <v>270.27</v>
      </c>
      <c r="M2406" s="11">
        <v>223.87</v>
      </c>
      <c r="N2406" s="11">
        <v>176.92</v>
      </c>
      <c r="O2406" s="11">
        <v>132.97</v>
      </c>
      <c r="P2406" s="11">
        <v>97.51</v>
      </c>
      <c r="Q2406" s="11">
        <v>85.808000000000007</v>
      </c>
      <c r="R2406" s="11">
        <v>112.68</v>
      </c>
      <c r="S2406" s="11">
        <v>170.36</v>
      </c>
      <c r="T2406" s="11">
        <v>236.69</v>
      </c>
      <c r="U2406" s="11">
        <v>303.41000000000003</v>
      </c>
      <c r="V2406" s="11">
        <v>366.28</v>
      </c>
      <c r="W2406" s="11">
        <v>423.4</v>
      </c>
      <c r="X2406" s="11">
        <v>478.7</v>
      </c>
      <c r="Y2406" s="11">
        <v>528.58000000000004</v>
      </c>
      <c r="Z2406" s="11">
        <v>572.11</v>
      </c>
      <c r="AA2406" s="11">
        <v>611.73</v>
      </c>
      <c r="AB2406" s="11">
        <v>646.41</v>
      </c>
      <c r="AC2406" s="11">
        <v>677.48</v>
      </c>
      <c r="AD2406" s="11">
        <v>703.6</v>
      </c>
      <c r="AE2406" s="11">
        <v>723.81</v>
      </c>
      <c r="AF2406" s="11">
        <v>739.93</v>
      </c>
      <c r="AG2406" s="11">
        <v>751.19</v>
      </c>
      <c r="AH2406" s="11">
        <v>757.91</v>
      </c>
      <c r="AI2406" s="11">
        <v>714.94</v>
      </c>
    </row>
    <row r="2407" spans="1:35" x14ac:dyDescent="0.3">
      <c r="A2407" s="15">
        <v>32973.708333333336</v>
      </c>
      <c r="B2407" s="11">
        <f>SsBackT!D2407</f>
        <v>0</v>
      </c>
      <c r="C2407" s="11">
        <f>Illim!B2407</f>
        <v>454.07</v>
      </c>
      <c r="D2407" s="11">
        <f t="shared" si="151"/>
        <v>4</v>
      </c>
      <c r="E2407" s="11">
        <f t="shared" si="152"/>
        <v>17</v>
      </c>
      <c r="F2407" s="11">
        <f t="shared" si="153"/>
        <v>60</v>
      </c>
      <c r="G2407" s="11">
        <f t="shared" si="154"/>
        <v>60</v>
      </c>
      <c r="H2407" s="11" cm="1">
        <f t="array" ref="H2407">INDEX($K$10:$DI$8773,ROW(G2407)-9,MATCH(G2407,$K$10:$DI$10,0))</f>
        <v>99.975999999999999</v>
      </c>
      <c r="I2407" s="11">
        <f>IF(INDEX(Effacement!$A$3:$Y$15,MATCH(Tests!D2407,Effacement!$A$3:$A$15,0),MATCH(Tests!E2407,Effacement!$A$3:$Y$3,0))=0,H2407,C2407)</f>
        <v>99.975999999999999</v>
      </c>
      <c r="K2407" s="11">
        <v>337.78</v>
      </c>
      <c r="L2407" s="11">
        <v>317.57</v>
      </c>
      <c r="M2407" s="11">
        <v>281.18</v>
      </c>
      <c r="N2407" s="11">
        <v>242.13</v>
      </c>
      <c r="O2407" s="11">
        <v>200.32</v>
      </c>
      <c r="P2407" s="11">
        <v>157.47999999999999</v>
      </c>
      <c r="Q2407" s="11">
        <v>115.75</v>
      </c>
      <c r="R2407" s="11">
        <v>79.704999999999998</v>
      </c>
      <c r="S2407" s="11">
        <v>58.851999999999997</v>
      </c>
      <c r="T2407" s="11">
        <v>69.313999999999993</v>
      </c>
      <c r="U2407" s="11">
        <v>115.35</v>
      </c>
      <c r="V2407" s="11">
        <v>174.28</v>
      </c>
      <c r="W2407" s="11">
        <v>235.21</v>
      </c>
      <c r="X2407" s="11">
        <v>296.58</v>
      </c>
      <c r="Y2407" s="11">
        <v>353.11</v>
      </c>
      <c r="Z2407" s="11">
        <v>404.98</v>
      </c>
      <c r="AA2407" s="11">
        <v>452.1</v>
      </c>
      <c r="AB2407" s="11">
        <v>226.69</v>
      </c>
      <c r="AC2407" s="11">
        <v>93.763000000000005</v>
      </c>
      <c r="AD2407" s="11">
        <v>95.769000000000005</v>
      </c>
      <c r="AE2407" s="11">
        <v>97.435000000000002</v>
      </c>
      <c r="AF2407" s="11">
        <v>98.641000000000005</v>
      </c>
      <c r="AG2407" s="11">
        <v>99.433999999999997</v>
      </c>
      <c r="AH2407" s="11">
        <v>99.870999999999995</v>
      </c>
      <c r="AI2407" s="11">
        <v>99.975999999999999</v>
      </c>
    </row>
    <row r="2408" spans="1:35" x14ac:dyDescent="0.3">
      <c r="A2408" s="15">
        <v>32973.75</v>
      </c>
      <c r="B2408" s="11">
        <f>SsBackT!D2408</f>
        <v>0</v>
      </c>
      <c r="C2408" s="11">
        <f>Illim!B2408</f>
        <v>65.454999999999998</v>
      </c>
      <c r="D2408" s="11">
        <f t="shared" si="151"/>
        <v>4</v>
      </c>
      <c r="E2408" s="11">
        <f t="shared" si="152"/>
        <v>18</v>
      </c>
      <c r="F2408" s="11">
        <f t="shared" si="153"/>
        <v>60</v>
      </c>
      <c r="G2408" s="11">
        <f t="shared" si="154"/>
        <v>60</v>
      </c>
      <c r="H2408" s="11" cm="1">
        <f t="array" ref="H2408">INDEX($K$10:$DI$8773,ROW(G2408)-9,MATCH(G2408,$K$10:$DI$10,0))</f>
        <v>63.600999999999999</v>
      </c>
      <c r="I2408" s="11">
        <f>IF(INDEX(Effacement!$A$3:$Y$15,MATCH(Tests!D2408,Effacement!$A$3:$A$15,0),MATCH(Tests!E2408,Effacement!$A$3:$Y$3,0))=0,H2408,C2408)</f>
        <v>63.600999999999999</v>
      </c>
      <c r="K2408" s="11">
        <v>118.15</v>
      </c>
      <c r="L2408" s="11">
        <v>117.25</v>
      </c>
      <c r="M2408" s="11">
        <v>116.27</v>
      </c>
      <c r="N2408" s="11">
        <v>114.87</v>
      </c>
      <c r="O2408" s="11">
        <v>112.58</v>
      </c>
      <c r="P2408" s="11">
        <v>109.33</v>
      </c>
      <c r="Q2408" s="11">
        <v>104.6</v>
      </c>
      <c r="R2408" s="11">
        <v>97.588999999999999</v>
      </c>
      <c r="S2408" s="11">
        <v>76.959000000000003</v>
      </c>
      <c r="T2408" s="11">
        <v>52.66</v>
      </c>
      <c r="U2408" s="11">
        <v>36.588999999999999</v>
      </c>
      <c r="V2408" s="11">
        <v>38.923999999999999</v>
      </c>
      <c r="W2408" s="11">
        <v>65.474999999999994</v>
      </c>
      <c r="X2408" s="11">
        <v>103.59</v>
      </c>
      <c r="Y2408" s="11">
        <v>53.325000000000003</v>
      </c>
      <c r="Z2408" s="11">
        <v>53.555999999999997</v>
      </c>
      <c r="AA2408" s="11">
        <v>56.192</v>
      </c>
      <c r="AB2408" s="11">
        <v>58.250999999999998</v>
      </c>
      <c r="AC2408" s="11">
        <v>59.877000000000002</v>
      </c>
      <c r="AD2408" s="11">
        <v>61.061999999999998</v>
      </c>
      <c r="AE2408" s="11">
        <v>61.997999999999998</v>
      </c>
      <c r="AF2408" s="11">
        <v>62.719000000000001</v>
      </c>
      <c r="AG2408" s="11">
        <v>63.264000000000003</v>
      </c>
      <c r="AH2408" s="11">
        <v>63.548000000000002</v>
      </c>
      <c r="AI2408" s="11">
        <v>63.600999999999999</v>
      </c>
    </row>
    <row r="2409" spans="1:35" x14ac:dyDescent="0.3">
      <c r="A2409" s="15">
        <v>32973.791666666664</v>
      </c>
      <c r="B2409" s="11">
        <f>SsBackT!D2409</f>
        <v>0</v>
      </c>
      <c r="C2409" s="11">
        <f>Illim!B2409</f>
        <v>-1.32E-2</v>
      </c>
      <c r="D2409" s="11">
        <f t="shared" si="151"/>
        <v>4</v>
      </c>
      <c r="E2409" s="11">
        <f t="shared" si="152"/>
        <v>19</v>
      </c>
      <c r="F2409" s="11">
        <f t="shared" si="153"/>
        <v>60</v>
      </c>
      <c r="G2409" s="11">
        <f t="shared" si="154"/>
        <v>60</v>
      </c>
      <c r="H2409" s="11" cm="1">
        <f t="array" ref="H2409">INDEX($K$10:$DI$8773,ROW(G2409)-9,MATCH(G2409,$K$10:$DI$10,0))</f>
        <v>-1.32E-2</v>
      </c>
      <c r="I2409" s="11">
        <f>IF(INDEX(Effacement!$A$3:$Y$15,MATCH(Tests!D2409,Effacement!$A$3:$A$15,0),MATCH(Tests!E2409,Effacement!$A$3:$Y$3,0))=0,H2409,C2409)</f>
        <v>-1.32E-2</v>
      </c>
      <c r="K2409" s="11">
        <v>-1.32E-2</v>
      </c>
      <c r="L2409" s="11">
        <v>-1.32E-2</v>
      </c>
      <c r="M2409" s="11">
        <v>-1.32E-2</v>
      </c>
      <c r="N2409" s="11">
        <v>-1.32E-2</v>
      </c>
      <c r="O2409" s="11">
        <v>-1.32E-2</v>
      </c>
      <c r="P2409" s="11">
        <v>-1.32E-2</v>
      </c>
      <c r="Q2409" s="11">
        <v>-1.32E-2</v>
      </c>
      <c r="R2409" s="11">
        <v>-1.32E-2</v>
      </c>
      <c r="S2409" s="11">
        <v>-1.32E-2</v>
      </c>
      <c r="T2409" s="11">
        <v>-1.32E-2</v>
      </c>
      <c r="U2409" s="11">
        <v>-1.32E-2</v>
      </c>
      <c r="V2409" s="11">
        <v>-1.32E-2</v>
      </c>
      <c r="W2409" s="11">
        <v>-1.32E-2</v>
      </c>
      <c r="X2409" s="11">
        <v>-1.32E-2</v>
      </c>
      <c r="Y2409" s="11">
        <v>-1.32E-2</v>
      </c>
      <c r="Z2409" s="11">
        <v>-1.32E-2</v>
      </c>
      <c r="AA2409" s="11">
        <v>-1.32E-2</v>
      </c>
      <c r="AB2409" s="11">
        <v>-1.32E-2</v>
      </c>
      <c r="AC2409" s="11">
        <v>-1.32E-2</v>
      </c>
      <c r="AD2409" s="11">
        <v>-1.32E-2</v>
      </c>
      <c r="AE2409" s="11">
        <v>-1.32E-2</v>
      </c>
      <c r="AF2409" s="11">
        <v>-1.32E-2</v>
      </c>
      <c r="AG2409" s="11">
        <v>-1.32E-2</v>
      </c>
      <c r="AH2409" s="11">
        <v>-1.32E-2</v>
      </c>
      <c r="AI2409" s="11">
        <v>-1.32E-2</v>
      </c>
    </row>
    <row r="2410" spans="1:35" x14ac:dyDescent="0.3">
      <c r="A2410" s="15">
        <v>32973.833333333336</v>
      </c>
      <c r="B2410" s="11">
        <f>SsBackT!D2410</f>
        <v>0</v>
      </c>
      <c r="C2410" s="11">
        <f>Illim!B2410</f>
        <v>-1.32E-2</v>
      </c>
      <c r="D2410" s="11">
        <f t="shared" si="151"/>
        <v>4</v>
      </c>
      <c r="E2410" s="11">
        <f t="shared" si="152"/>
        <v>20</v>
      </c>
      <c r="F2410" s="11">
        <f t="shared" si="153"/>
        <v>60</v>
      </c>
      <c r="G2410" s="11">
        <f t="shared" si="154"/>
        <v>60</v>
      </c>
      <c r="H2410" s="11" cm="1">
        <f t="array" ref="H2410">INDEX($K$10:$DI$8773,ROW(G2410)-9,MATCH(G2410,$K$10:$DI$10,0))</f>
        <v>-1.32E-2</v>
      </c>
      <c r="I2410" s="11">
        <f>IF(INDEX(Effacement!$A$3:$Y$15,MATCH(Tests!D2410,Effacement!$A$3:$A$15,0),MATCH(Tests!E2410,Effacement!$A$3:$Y$3,0))=0,H2410,C2410)</f>
        <v>-1.32E-2</v>
      </c>
      <c r="K2410" s="11">
        <v>-1.32E-2</v>
      </c>
      <c r="L2410" s="11">
        <v>-1.32E-2</v>
      </c>
      <c r="M2410" s="11">
        <v>-1.32E-2</v>
      </c>
      <c r="N2410" s="11">
        <v>-1.32E-2</v>
      </c>
      <c r="O2410" s="11">
        <v>-1.32E-2</v>
      </c>
      <c r="P2410" s="11">
        <v>-1.32E-2</v>
      </c>
      <c r="Q2410" s="11">
        <v>-1.32E-2</v>
      </c>
      <c r="R2410" s="11">
        <v>-1.32E-2</v>
      </c>
      <c r="S2410" s="11">
        <v>-1.32E-2</v>
      </c>
      <c r="T2410" s="11">
        <v>-1.32E-2</v>
      </c>
      <c r="U2410" s="11">
        <v>-1.32E-2</v>
      </c>
      <c r="V2410" s="11">
        <v>-1.32E-2</v>
      </c>
      <c r="W2410" s="11">
        <v>-1.32E-2</v>
      </c>
      <c r="X2410" s="11">
        <v>-1.32E-2</v>
      </c>
      <c r="Y2410" s="11">
        <v>-1.32E-2</v>
      </c>
      <c r="Z2410" s="11">
        <v>-1.32E-2</v>
      </c>
      <c r="AA2410" s="11">
        <v>-1.32E-2</v>
      </c>
      <c r="AB2410" s="11">
        <v>-1.32E-2</v>
      </c>
      <c r="AC2410" s="11">
        <v>-1.32E-2</v>
      </c>
      <c r="AD2410" s="11">
        <v>-1.32E-2</v>
      </c>
      <c r="AE2410" s="11">
        <v>-1.32E-2</v>
      </c>
      <c r="AF2410" s="11">
        <v>-1.32E-2</v>
      </c>
      <c r="AG2410" s="11">
        <v>-1.32E-2</v>
      </c>
      <c r="AH2410" s="11">
        <v>-1.32E-2</v>
      </c>
      <c r="AI2410" s="11">
        <v>-1.32E-2</v>
      </c>
    </row>
    <row r="2411" spans="1:35" x14ac:dyDescent="0.3">
      <c r="A2411" s="15">
        <v>32973.875</v>
      </c>
      <c r="B2411" s="11">
        <f>SsBackT!D2411</f>
        <v>0</v>
      </c>
      <c r="C2411" s="11">
        <f>Illim!B2411</f>
        <v>-1.32E-2</v>
      </c>
      <c r="D2411" s="11">
        <f t="shared" si="151"/>
        <v>4</v>
      </c>
      <c r="E2411" s="11">
        <f t="shared" si="152"/>
        <v>21</v>
      </c>
      <c r="F2411" s="11">
        <f t="shared" si="153"/>
        <v>60</v>
      </c>
      <c r="G2411" s="11">
        <f t="shared" si="154"/>
        <v>60</v>
      </c>
      <c r="H2411" s="11" cm="1">
        <f t="array" ref="H2411">INDEX($K$10:$DI$8773,ROW(G2411)-9,MATCH(G2411,$K$10:$DI$10,0))</f>
        <v>-1.32E-2</v>
      </c>
      <c r="I2411" s="11">
        <f>IF(INDEX(Effacement!$A$3:$Y$15,MATCH(Tests!D2411,Effacement!$A$3:$A$15,0),MATCH(Tests!E2411,Effacement!$A$3:$Y$3,0))=0,H2411,C2411)</f>
        <v>-1.32E-2</v>
      </c>
      <c r="K2411" s="11">
        <v>-1.32E-2</v>
      </c>
      <c r="L2411" s="11">
        <v>-1.32E-2</v>
      </c>
      <c r="M2411" s="11">
        <v>-1.32E-2</v>
      </c>
      <c r="N2411" s="11">
        <v>-1.32E-2</v>
      </c>
      <c r="O2411" s="11">
        <v>-1.32E-2</v>
      </c>
      <c r="P2411" s="11">
        <v>-1.32E-2</v>
      </c>
      <c r="Q2411" s="11">
        <v>-1.32E-2</v>
      </c>
      <c r="R2411" s="11">
        <v>-1.32E-2</v>
      </c>
      <c r="S2411" s="11">
        <v>-1.32E-2</v>
      </c>
      <c r="T2411" s="11">
        <v>-1.32E-2</v>
      </c>
      <c r="U2411" s="11">
        <v>-1.32E-2</v>
      </c>
      <c r="V2411" s="11">
        <v>-1.32E-2</v>
      </c>
      <c r="W2411" s="11">
        <v>-1.32E-2</v>
      </c>
      <c r="X2411" s="11">
        <v>-1.32E-2</v>
      </c>
      <c r="Y2411" s="11">
        <v>-1.32E-2</v>
      </c>
      <c r="Z2411" s="11">
        <v>-1.32E-2</v>
      </c>
      <c r="AA2411" s="11">
        <v>-1.32E-2</v>
      </c>
      <c r="AB2411" s="11">
        <v>-1.32E-2</v>
      </c>
      <c r="AC2411" s="11">
        <v>-1.32E-2</v>
      </c>
      <c r="AD2411" s="11">
        <v>-1.32E-2</v>
      </c>
      <c r="AE2411" s="11">
        <v>-1.32E-2</v>
      </c>
      <c r="AF2411" s="11">
        <v>-1.32E-2</v>
      </c>
      <c r="AG2411" s="11">
        <v>-1.32E-2</v>
      </c>
      <c r="AH2411" s="11">
        <v>-1.32E-2</v>
      </c>
      <c r="AI2411" s="11">
        <v>-1.32E-2</v>
      </c>
    </row>
    <row r="2412" spans="1:35" x14ac:dyDescent="0.3">
      <c r="A2412" s="15">
        <v>32973.916666666664</v>
      </c>
      <c r="B2412" s="11">
        <f>SsBackT!D2412</f>
        <v>0</v>
      </c>
      <c r="C2412" s="11">
        <f>Illim!B2412</f>
        <v>-1.32E-2</v>
      </c>
      <c r="D2412" s="11">
        <f t="shared" si="151"/>
        <v>4</v>
      </c>
      <c r="E2412" s="11">
        <f t="shared" si="152"/>
        <v>22</v>
      </c>
      <c r="F2412" s="11">
        <f t="shared" si="153"/>
        <v>60</v>
      </c>
      <c r="G2412" s="11">
        <f t="shared" si="154"/>
        <v>60</v>
      </c>
      <c r="H2412" s="11" cm="1">
        <f t="array" ref="H2412">INDEX($K$10:$DI$8773,ROW(G2412)-9,MATCH(G2412,$K$10:$DI$10,0))</f>
        <v>-1.32E-2</v>
      </c>
      <c r="I2412" s="11">
        <f>IF(INDEX(Effacement!$A$3:$Y$15,MATCH(Tests!D2412,Effacement!$A$3:$A$15,0),MATCH(Tests!E2412,Effacement!$A$3:$Y$3,0))=0,H2412,C2412)</f>
        <v>-1.32E-2</v>
      </c>
      <c r="K2412" s="11">
        <v>-1.32E-2</v>
      </c>
      <c r="L2412" s="11">
        <v>-1.32E-2</v>
      </c>
      <c r="M2412" s="11">
        <v>-1.32E-2</v>
      </c>
      <c r="N2412" s="11">
        <v>-1.32E-2</v>
      </c>
      <c r="O2412" s="11">
        <v>-1.32E-2</v>
      </c>
      <c r="P2412" s="11">
        <v>-1.32E-2</v>
      </c>
      <c r="Q2412" s="11">
        <v>-1.32E-2</v>
      </c>
      <c r="R2412" s="11">
        <v>-1.32E-2</v>
      </c>
      <c r="S2412" s="11">
        <v>-1.32E-2</v>
      </c>
      <c r="T2412" s="11">
        <v>-1.32E-2</v>
      </c>
      <c r="U2412" s="11">
        <v>-1.32E-2</v>
      </c>
      <c r="V2412" s="11">
        <v>-1.32E-2</v>
      </c>
      <c r="W2412" s="11">
        <v>-1.32E-2</v>
      </c>
      <c r="X2412" s="11">
        <v>-1.32E-2</v>
      </c>
      <c r="Y2412" s="11">
        <v>-1.32E-2</v>
      </c>
      <c r="Z2412" s="11">
        <v>-1.32E-2</v>
      </c>
      <c r="AA2412" s="11">
        <v>-1.32E-2</v>
      </c>
      <c r="AB2412" s="11">
        <v>-1.32E-2</v>
      </c>
      <c r="AC2412" s="11">
        <v>-1.32E-2</v>
      </c>
      <c r="AD2412" s="11">
        <v>-1.32E-2</v>
      </c>
      <c r="AE2412" s="11">
        <v>-1.32E-2</v>
      </c>
      <c r="AF2412" s="11">
        <v>-1.32E-2</v>
      </c>
      <c r="AG2412" s="11">
        <v>-1.32E-2</v>
      </c>
      <c r="AH2412" s="11">
        <v>-1.32E-2</v>
      </c>
      <c r="AI2412" s="11">
        <v>-1.32E-2</v>
      </c>
    </row>
    <row r="2413" spans="1:35" x14ac:dyDescent="0.3">
      <c r="A2413" s="15">
        <v>32973.958333333336</v>
      </c>
      <c r="B2413" s="11">
        <f>SsBackT!D2413</f>
        <v>0</v>
      </c>
      <c r="C2413" s="11">
        <f>Illim!B2413</f>
        <v>-1.32E-2</v>
      </c>
      <c r="D2413" s="11">
        <f t="shared" si="151"/>
        <v>4</v>
      </c>
      <c r="E2413" s="11">
        <f t="shared" si="152"/>
        <v>23</v>
      </c>
      <c r="F2413" s="11">
        <f t="shared" si="153"/>
        <v>60</v>
      </c>
      <c r="G2413" s="11">
        <f t="shared" si="154"/>
        <v>60</v>
      </c>
      <c r="H2413" s="11" cm="1">
        <f t="array" ref="H2413">INDEX($K$10:$DI$8773,ROW(G2413)-9,MATCH(G2413,$K$10:$DI$10,0))</f>
        <v>-1.32E-2</v>
      </c>
      <c r="I2413" s="11">
        <f>IF(INDEX(Effacement!$A$3:$Y$15,MATCH(Tests!D2413,Effacement!$A$3:$A$15,0),MATCH(Tests!E2413,Effacement!$A$3:$Y$3,0))=0,H2413,C2413)</f>
        <v>-1.32E-2</v>
      </c>
      <c r="K2413" s="11">
        <v>-1.32E-2</v>
      </c>
      <c r="L2413" s="11">
        <v>-1.32E-2</v>
      </c>
      <c r="M2413" s="11">
        <v>-1.32E-2</v>
      </c>
      <c r="N2413" s="11">
        <v>-1.32E-2</v>
      </c>
      <c r="O2413" s="11">
        <v>-1.32E-2</v>
      </c>
      <c r="P2413" s="11">
        <v>-1.32E-2</v>
      </c>
      <c r="Q2413" s="11">
        <v>-1.32E-2</v>
      </c>
      <c r="R2413" s="11">
        <v>-1.32E-2</v>
      </c>
      <c r="S2413" s="11">
        <v>-1.32E-2</v>
      </c>
      <c r="T2413" s="11">
        <v>-1.32E-2</v>
      </c>
      <c r="U2413" s="11">
        <v>-1.32E-2</v>
      </c>
      <c r="V2413" s="11">
        <v>-1.32E-2</v>
      </c>
      <c r="W2413" s="11">
        <v>-1.32E-2</v>
      </c>
      <c r="X2413" s="11">
        <v>-1.32E-2</v>
      </c>
      <c r="Y2413" s="11">
        <v>-1.32E-2</v>
      </c>
      <c r="Z2413" s="11">
        <v>-1.32E-2</v>
      </c>
      <c r="AA2413" s="11">
        <v>-1.32E-2</v>
      </c>
      <c r="AB2413" s="11">
        <v>-1.32E-2</v>
      </c>
      <c r="AC2413" s="11">
        <v>-1.32E-2</v>
      </c>
      <c r="AD2413" s="11">
        <v>-1.32E-2</v>
      </c>
      <c r="AE2413" s="11">
        <v>-1.32E-2</v>
      </c>
      <c r="AF2413" s="11">
        <v>-1.32E-2</v>
      </c>
      <c r="AG2413" s="11">
        <v>-1.32E-2</v>
      </c>
      <c r="AH2413" s="11">
        <v>-1.32E-2</v>
      </c>
      <c r="AI2413" s="11">
        <v>-1.32E-2</v>
      </c>
    </row>
    <row r="2414" spans="1:35" x14ac:dyDescent="0.3">
      <c r="A2414" s="15">
        <v>32974</v>
      </c>
      <c r="B2414" s="11">
        <f>SsBackT!D2414</f>
        <v>0</v>
      </c>
      <c r="C2414" s="11">
        <f>Illim!B2414</f>
        <v>-1.32E-2</v>
      </c>
      <c r="D2414" s="11">
        <f t="shared" si="151"/>
        <v>4</v>
      </c>
      <c r="E2414" s="11">
        <f t="shared" si="152"/>
        <v>0</v>
      </c>
      <c r="F2414" s="11">
        <f t="shared" si="153"/>
        <v>60</v>
      </c>
      <c r="G2414" s="11">
        <f t="shared" si="154"/>
        <v>60</v>
      </c>
      <c r="H2414" s="11" cm="1">
        <f t="array" ref="H2414">INDEX($K$10:$DI$8773,ROW(G2414)-9,MATCH(G2414,$K$10:$DI$10,0))</f>
        <v>-1.32E-2</v>
      </c>
      <c r="I2414" s="11">
        <f>IF(INDEX(Effacement!$A$3:$Y$15,MATCH(Tests!D2414,Effacement!$A$3:$A$15,0),MATCH(Tests!E2414,Effacement!$A$3:$Y$3,0))=0,H2414,C2414)</f>
        <v>-1.32E-2</v>
      </c>
      <c r="K2414" s="11">
        <v>-1.32E-2</v>
      </c>
      <c r="L2414" s="11">
        <v>-1.32E-2</v>
      </c>
      <c r="M2414" s="11">
        <v>-1.32E-2</v>
      </c>
      <c r="N2414" s="11">
        <v>-1.32E-2</v>
      </c>
      <c r="O2414" s="11">
        <v>-1.32E-2</v>
      </c>
      <c r="P2414" s="11">
        <v>-1.32E-2</v>
      </c>
      <c r="Q2414" s="11">
        <v>-1.32E-2</v>
      </c>
      <c r="R2414" s="11">
        <v>-1.32E-2</v>
      </c>
      <c r="S2414" s="11">
        <v>-1.32E-2</v>
      </c>
      <c r="T2414" s="11">
        <v>-1.32E-2</v>
      </c>
      <c r="U2414" s="11">
        <v>-1.32E-2</v>
      </c>
      <c r="V2414" s="11">
        <v>-1.32E-2</v>
      </c>
      <c r="W2414" s="11">
        <v>-1.32E-2</v>
      </c>
      <c r="X2414" s="11">
        <v>-1.32E-2</v>
      </c>
      <c r="Y2414" s="11">
        <v>-1.32E-2</v>
      </c>
      <c r="Z2414" s="11">
        <v>-1.32E-2</v>
      </c>
      <c r="AA2414" s="11">
        <v>-1.32E-2</v>
      </c>
      <c r="AB2414" s="11">
        <v>-1.32E-2</v>
      </c>
      <c r="AC2414" s="11">
        <v>-1.32E-2</v>
      </c>
      <c r="AD2414" s="11">
        <v>-1.32E-2</v>
      </c>
      <c r="AE2414" s="11">
        <v>-1.32E-2</v>
      </c>
      <c r="AF2414" s="11">
        <v>-1.32E-2</v>
      </c>
      <c r="AG2414" s="11">
        <v>-1.32E-2</v>
      </c>
      <c r="AH2414" s="11">
        <v>-1.32E-2</v>
      </c>
      <c r="AI2414" s="11">
        <v>-1.32E-2</v>
      </c>
    </row>
    <row r="2415" spans="1:35" x14ac:dyDescent="0.3">
      <c r="A2415" s="15">
        <v>32974.041666666664</v>
      </c>
      <c r="B2415" s="11">
        <f>SsBackT!D2415</f>
        <v>0</v>
      </c>
      <c r="C2415" s="11">
        <f>Illim!B2415</f>
        <v>-1.32E-2</v>
      </c>
      <c r="D2415" s="11">
        <f t="shared" si="151"/>
        <v>4</v>
      </c>
      <c r="E2415" s="11">
        <f t="shared" si="152"/>
        <v>1</v>
      </c>
      <c r="F2415" s="11">
        <f t="shared" si="153"/>
        <v>60</v>
      </c>
      <c r="G2415" s="11">
        <f t="shared" si="154"/>
        <v>60</v>
      </c>
      <c r="H2415" s="11" cm="1">
        <f t="array" ref="H2415">INDEX($K$10:$DI$8773,ROW(G2415)-9,MATCH(G2415,$K$10:$DI$10,0))</f>
        <v>-1.32E-2</v>
      </c>
      <c r="I2415" s="11">
        <f>IF(INDEX(Effacement!$A$3:$Y$15,MATCH(Tests!D2415,Effacement!$A$3:$A$15,0),MATCH(Tests!E2415,Effacement!$A$3:$Y$3,0))=0,H2415,C2415)</f>
        <v>-1.32E-2</v>
      </c>
      <c r="K2415" s="11">
        <v>-1.32E-2</v>
      </c>
      <c r="L2415" s="11">
        <v>-1.32E-2</v>
      </c>
      <c r="M2415" s="11">
        <v>-1.32E-2</v>
      </c>
      <c r="N2415" s="11">
        <v>-1.32E-2</v>
      </c>
      <c r="O2415" s="11">
        <v>-1.32E-2</v>
      </c>
      <c r="P2415" s="11">
        <v>-1.32E-2</v>
      </c>
      <c r="Q2415" s="11">
        <v>-1.32E-2</v>
      </c>
      <c r="R2415" s="11">
        <v>-1.32E-2</v>
      </c>
      <c r="S2415" s="11">
        <v>-1.32E-2</v>
      </c>
      <c r="T2415" s="11">
        <v>-1.32E-2</v>
      </c>
      <c r="U2415" s="11">
        <v>-1.32E-2</v>
      </c>
      <c r="V2415" s="11">
        <v>-1.32E-2</v>
      </c>
      <c r="W2415" s="11">
        <v>-1.32E-2</v>
      </c>
      <c r="X2415" s="11">
        <v>-1.32E-2</v>
      </c>
      <c r="Y2415" s="11">
        <v>-1.32E-2</v>
      </c>
      <c r="Z2415" s="11">
        <v>-1.32E-2</v>
      </c>
      <c r="AA2415" s="11">
        <v>-1.32E-2</v>
      </c>
      <c r="AB2415" s="11">
        <v>-1.32E-2</v>
      </c>
      <c r="AC2415" s="11">
        <v>-1.32E-2</v>
      </c>
      <c r="AD2415" s="11">
        <v>-1.32E-2</v>
      </c>
      <c r="AE2415" s="11">
        <v>-1.32E-2</v>
      </c>
      <c r="AF2415" s="11">
        <v>-1.32E-2</v>
      </c>
      <c r="AG2415" s="11">
        <v>-1.32E-2</v>
      </c>
      <c r="AH2415" s="11">
        <v>-1.32E-2</v>
      </c>
      <c r="AI2415" s="11">
        <v>-1.32E-2</v>
      </c>
    </row>
    <row r="2416" spans="1:35" x14ac:dyDescent="0.3">
      <c r="A2416" s="15">
        <v>32974.083333333336</v>
      </c>
      <c r="B2416" s="11">
        <f>SsBackT!D2416</f>
        <v>0</v>
      </c>
      <c r="C2416" s="11">
        <f>Illim!B2416</f>
        <v>-1.32E-2</v>
      </c>
      <c r="D2416" s="11">
        <f t="shared" si="151"/>
        <v>4</v>
      </c>
      <c r="E2416" s="11">
        <f t="shared" si="152"/>
        <v>2</v>
      </c>
      <c r="F2416" s="11">
        <f t="shared" si="153"/>
        <v>60</v>
      </c>
      <c r="G2416" s="11">
        <f t="shared" si="154"/>
        <v>60</v>
      </c>
      <c r="H2416" s="11" cm="1">
        <f t="array" ref="H2416">INDEX($K$10:$DI$8773,ROW(G2416)-9,MATCH(G2416,$K$10:$DI$10,0))</f>
        <v>-1.32E-2</v>
      </c>
      <c r="I2416" s="11">
        <f>IF(INDEX(Effacement!$A$3:$Y$15,MATCH(Tests!D2416,Effacement!$A$3:$A$15,0),MATCH(Tests!E2416,Effacement!$A$3:$Y$3,0))=0,H2416,C2416)</f>
        <v>-1.32E-2</v>
      </c>
      <c r="K2416" s="11">
        <v>-1.32E-2</v>
      </c>
      <c r="L2416" s="11">
        <v>-1.32E-2</v>
      </c>
      <c r="M2416" s="11">
        <v>-1.32E-2</v>
      </c>
      <c r="N2416" s="11">
        <v>-1.32E-2</v>
      </c>
      <c r="O2416" s="11">
        <v>-1.32E-2</v>
      </c>
      <c r="P2416" s="11">
        <v>-1.32E-2</v>
      </c>
      <c r="Q2416" s="11">
        <v>-1.32E-2</v>
      </c>
      <c r="R2416" s="11">
        <v>-1.32E-2</v>
      </c>
      <c r="S2416" s="11">
        <v>-1.32E-2</v>
      </c>
      <c r="T2416" s="11">
        <v>-1.32E-2</v>
      </c>
      <c r="U2416" s="11">
        <v>-1.32E-2</v>
      </c>
      <c r="V2416" s="11">
        <v>-1.32E-2</v>
      </c>
      <c r="W2416" s="11">
        <v>-1.32E-2</v>
      </c>
      <c r="X2416" s="11">
        <v>-1.32E-2</v>
      </c>
      <c r="Y2416" s="11">
        <v>-1.32E-2</v>
      </c>
      <c r="Z2416" s="11">
        <v>-1.32E-2</v>
      </c>
      <c r="AA2416" s="11">
        <v>-1.32E-2</v>
      </c>
      <c r="AB2416" s="11">
        <v>-1.32E-2</v>
      </c>
      <c r="AC2416" s="11">
        <v>-1.32E-2</v>
      </c>
      <c r="AD2416" s="11">
        <v>-1.32E-2</v>
      </c>
      <c r="AE2416" s="11">
        <v>-1.32E-2</v>
      </c>
      <c r="AF2416" s="11">
        <v>-1.32E-2</v>
      </c>
      <c r="AG2416" s="11">
        <v>-1.32E-2</v>
      </c>
      <c r="AH2416" s="11">
        <v>-1.32E-2</v>
      </c>
      <c r="AI2416" s="11">
        <v>-1.32E-2</v>
      </c>
    </row>
    <row r="2417" spans="1:35" x14ac:dyDescent="0.3">
      <c r="A2417" s="15">
        <v>32974.125</v>
      </c>
      <c r="B2417" s="11">
        <f>SsBackT!D2417</f>
        <v>0</v>
      </c>
      <c r="C2417" s="11">
        <f>Illim!B2417</f>
        <v>-1.32E-2</v>
      </c>
      <c r="D2417" s="11">
        <f t="shared" si="151"/>
        <v>4</v>
      </c>
      <c r="E2417" s="11">
        <f t="shared" si="152"/>
        <v>3</v>
      </c>
      <c r="F2417" s="11">
        <f t="shared" si="153"/>
        <v>60</v>
      </c>
      <c r="G2417" s="11">
        <f t="shared" si="154"/>
        <v>60</v>
      </c>
      <c r="H2417" s="11" cm="1">
        <f t="array" ref="H2417">INDEX($K$10:$DI$8773,ROW(G2417)-9,MATCH(G2417,$K$10:$DI$10,0))</f>
        <v>-1.32E-2</v>
      </c>
      <c r="I2417" s="11">
        <f>IF(INDEX(Effacement!$A$3:$Y$15,MATCH(Tests!D2417,Effacement!$A$3:$A$15,0),MATCH(Tests!E2417,Effacement!$A$3:$Y$3,0))=0,H2417,C2417)</f>
        <v>-1.32E-2</v>
      </c>
      <c r="K2417" s="11">
        <v>-1.32E-2</v>
      </c>
      <c r="L2417" s="11">
        <v>-1.32E-2</v>
      </c>
      <c r="M2417" s="11">
        <v>-1.32E-2</v>
      </c>
      <c r="N2417" s="11">
        <v>-1.32E-2</v>
      </c>
      <c r="O2417" s="11">
        <v>-1.32E-2</v>
      </c>
      <c r="P2417" s="11">
        <v>-1.32E-2</v>
      </c>
      <c r="Q2417" s="11">
        <v>-1.32E-2</v>
      </c>
      <c r="R2417" s="11">
        <v>-1.32E-2</v>
      </c>
      <c r="S2417" s="11">
        <v>-1.32E-2</v>
      </c>
      <c r="T2417" s="11">
        <v>-1.32E-2</v>
      </c>
      <c r="U2417" s="11">
        <v>-1.32E-2</v>
      </c>
      <c r="V2417" s="11">
        <v>-1.32E-2</v>
      </c>
      <c r="W2417" s="11">
        <v>-1.32E-2</v>
      </c>
      <c r="X2417" s="11">
        <v>-1.32E-2</v>
      </c>
      <c r="Y2417" s="11">
        <v>-1.32E-2</v>
      </c>
      <c r="Z2417" s="11">
        <v>-1.32E-2</v>
      </c>
      <c r="AA2417" s="11">
        <v>-1.32E-2</v>
      </c>
      <c r="AB2417" s="11">
        <v>-1.32E-2</v>
      </c>
      <c r="AC2417" s="11">
        <v>-1.32E-2</v>
      </c>
      <c r="AD2417" s="11">
        <v>-1.32E-2</v>
      </c>
      <c r="AE2417" s="11">
        <v>-1.32E-2</v>
      </c>
      <c r="AF2417" s="11">
        <v>-1.32E-2</v>
      </c>
      <c r="AG2417" s="11">
        <v>-1.32E-2</v>
      </c>
      <c r="AH2417" s="11">
        <v>-1.32E-2</v>
      </c>
      <c r="AI2417" s="11">
        <v>-1.32E-2</v>
      </c>
    </row>
    <row r="2418" spans="1:35" x14ac:dyDescent="0.3">
      <c r="A2418" s="15">
        <v>32974.166666666664</v>
      </c>
      <c r="B2418" s="11">
        <f>SsBackT!D2418</f>
        <v>0</v>
      </c>
      <c r="C2418" s="11">
        <f>Illim!B2418</f>
        <v>-1.32E-2</v>
      </c>
      <c r="D2418" s="11">
        <f t="shared" si="151"/>
        <v>4</v>
      </c>
      <c r="E2418" s="11">
        <f t="shared" si="152"/>
        <v>4</v>
      </c>
      <c r="F2418" s="11">
        <f t="shared" si="153"/>
        <v>60</v>
      </c>
      <c r="G2418" s="11">
        <f t="shared" si="154"/>
        <v>60</v>
      </c>
      <c r="H2418" s="11" cm="1">
        <f t="array" ref="H2418">INDEX($K$10:$DI$8773,ROW(G2418)-9,MATCH(G2418,$K$10:$DI$10,0))</f>
        <v>-1.32E-2</v>
      </c>
      <c r="I2418" s="11">
        <f>IF(INDEX(Effacement!$A$3:$Y$15,MATCH(Tests!D2418,Effacement!$A$3:$A$15,0),MATCH(Tests!E2418,Effacement!$A$3:$Y$3,0))=0,H2418,C2418)</f>
        <v>-1.32E-2</v>
      </c>
      <c r="K2418" s="11">
        <v>-1.32E-2</v>
      </c>
      <c r="L2418" s="11">
        <v>-1.32E-2</v>
      </c>
      <c r="M2418" s="11">
        <v>-1.32E-2</v>
      </c>
      <c r="N2418" s="11">
        <v>-1.32E-2</v>
      </c>
      <c r="O2418" s="11">
        <v>-1.32E-2</v>
      </c>
      <c r="P2418" s="11">
        <v>-1.32E-2</v>
      </c>
      <c r="Q2418" s="11">
        <v>-1.32E-2</v>
      </c>
      <c r="R2418" s="11">
        <v>-1.32E-2</v>
      </c>
      <c r="S2418" s="11">
        <v>-1.32E-2</v>
      </c>
      <c r="T2418" s="11">
        <v>-1.32E-2</v>
      </c>
      <c r="U2418" s="11">
        <v>-1.32E-2</v>
      </c>
      <c r="V2418" s="11">
        <v>-1.32E-2</v>
      </c>
      <c r="W2418" s="11">
        <v>-1.32E-2</v>
      </c>
      <c r="X2418" s="11">
        <v>-1.32E-2</v>
      </c>
      <c r="Y2418" s="11">
        <v>-1.32E-2</v>
      </c>
      <c r="Z2418" s="11">
        <v>-1.32E-2</v>
      </c>
      <c r="AA2418" s="11">
        <v>-1.32E-2</v>
      </c>
      <c r="AB2418" s="11">
        <v>-1.32E-2</v>
      </c>
      <c r="AC2418" s="11">
        <v>-1.32E-2</v>
      </c>
      <c r="AD2418" s="11">
        <v>-1.32E-2</v>
      </c>
      <c r="AE2418" s="11">
        <v>-1.32E-2</v>
      </c>
      <c r="AF2418" s="11">
        <v>-1.32E-2</v>
      </c>
      <c r="AG2418" s="11">
        <v>-1.32E-2</v>
      </c>
      <c r="AH2418" s="11">
        <v>-1.32E-2</v>
      </c>
      <c r="AI2418" s="11">
        <v>-1.32E-2</v>
      </c>
    </row>
    <row r="2419" spans="1:35" x14ac:dyDescent="0.3">
      <c r="A2419" s="15">
        <v>32974.208333333336</v>
      </c>
      <c r="B2419" s="11">
        <f>SsBackT!D2419</f>
        <v>0</v>
      </c>
      <c r="C2419" s="11">
        <f>Illim!B2419</f>
        <v>-1.32E-2</v>
      </c>
      <c r="D2419" s="11">
        <f t="shared" si="151"/>
        <v>4</v>
      </c>
      <c r="E2419" s="11">
        <f t="shared" si="152"/>
        <v>5</v>
      </c>
      <c r="F2419" s="11">
        <f t="shared" si="153"/>
        <v>60</v>
      </c>
      <c r="G2419" s="11">
        <f t="shared" si="154"/>
        <v>60</v>
      </c>
      <c r="H2419" s="11" cm="1">
        <f t="array" ref="H2419">INDEX($K$10:$DI$8773,ROW(G2419)-9,MATCH(G2419,$K$10:$DI$10,0))</f>
        <v>-1.32E-2</v>
      </c>
      <c r="I2419" s="11">
        <f>IF(INDEX(Effacement!$A$3:$Y$15,MATCH(Tests!D2419,Effacement!$A$3:$A$15,0),MATCH(Tests!E2419,Effacement!$A$3:$Y$3,0))=0,H2419,C2419)</f>
        <v>-1.32E-2</v>
      </c>
      <c r="K2419" s="11">
        <v>-1.32E-2</v>
      </c>
      <c r="L2419" s="11">
        <v>-1.32E-2</v>
      </c>
      <c r="M2419" s="11">
        <v>-1.32E-2</v>
      </c>
      <c r="N2419" s="11">
        <v>-1.32E-2</v>
      </c>
      <c r="O2419" s="11">
        <v>-1.32E-2</v>
      </c>
      <c r="P2419" s="11">
        <v>-1.32E-2</v>
      </c>
      <c r="Q2419" s="11">
        <v>-1.32E-2</v>
      </c>
      <c r="R2419" s="11">
        <v>-1.32E-2</v>
      </c>
      <c r="S2419" s="11">
        <v>-1.32E-2</v>
      </c>
      <c r="T2419" s="11">
        <v>-1.32E-2</v>
      </c>
      <c r="U2419" s="11">
        <v>-1.32E-2</v>
      </c>
      <c r="V2419" s="11">
        <v>-1.32E-2</v>
      </c>
      <c r="W2419" s="11">
        <v>-1.32E-2</v>
      </c>
      <c r="X2419" s="11">
        <v>-1.32E-2</v>
      </c>
      <c r="Y2419" s="11">
        <v>-1.32E-2</v>
      </c>
      <c r="Z2419" s="11">
        <v>-1.32E-2</v>
      </c>
      <c r="AA2419" s="11">
        <v>-1.32E-2</v>
      </c>
      <c r="AB2419" s="11">
        <v>-1.32E-2</v>
      </c>
      <c r="AC2419" s="11">
        <v>-1.32E-2</v>
      </c>
      <c r="AD2419" s="11">
        <v>-1.32E-2</v>
      </c>
      <c r="AE2419" s="11">
        <v>-1.32E-2</v>
      </c>
      <c r="AF2419" s="11">
        <v>-1.32E-2</v>
      </c>
      <c r="AG2419" s="11">
        <v>-1.32E-2</v>
      </c>
      <c r="AH2419" s="11">
        <v>-1.32E-2</v>
      </c>
      <c r="AI2419" s="11">
        <v>-1.32E-2</v>
      </c>
    </row>
    <row r="2420" spans="1:35" x14ac:dyDescent="0.3">
      <c r="A2420" s="15">
        <v>32974.25</v>
      </c>
      <c r="B2420" s="11">
        <f>SsBackT!D2420</f>
        <v>0</v>
      </c>
      <c r="C2420" s="11">
        <f>Illim!B2420</f>
        <v>12.43</v>
      </c>
      <c r="D2420" s="11">
        <f t="shared" si="151"/>
        <v>4</v>
      </c>
      <c r="E2420" s="11">
        <f t="shared" si="152"/>
        <v>6</v>
      </c>
      <c r="F2420" s="11">
        <f t="shared" si="153"/>
        <v>60</v>
      </c>
      <c r="G2420" s="11">
        <f t="shared" si="154"/>
        <v>60</v>
      </c>
      <c r="H2420" s="11" cm="1">
        <f t="array" ref="H2420">INDEX($K$10:$DI$8773,ROW(G2420)-9,MATCH(G2420,$K$10:$DI$10,0))</f>
        <v>8.3748000000000005</v>
      </c>
      <c r="I2420" s="11">
        <f>IF(INDEX(Effacement!$A$3:$Y$15,MATCH(Tests!D2420,Effacement!$A$3:$A$15,0),MATCH(Tests!E2420,Effacement!$A$3:$Y$3,0))=0,H2420,C2420)</f>
        <v>8.3748000000000005</v>
      </c>
      <c r="K2420" s="11">
        <v>-1.32E-2</v>
      </c>
      <c r="L2420" s="11">
        <v>5.9720000000000004</v>
      </c>
      <c r="M2420" s="11">
        <v>6.5358999999999998</v>
      </c>
      <c r="N2420" s="11">
        <v>7.1291000000000002</v>
      </c>
      <c r="O2420" s="11">
        <v>7.7755999999999998</v>
      </c>
      <c r="P2420" s="11">
        <v>8.4354999999999993</v>
      </c>
      <c r="Q2420" s="11">
        <v>9.1349</v>
      </c>
      <c r="R2420" s="11">
        <v>9.8414999999999999</v>
      </c>
      <c r="S2420" s="11">
        <v>10.542</v>
      </c>
      <c r="T2420" s="11">
        <v>11.22</v>
      </c>
      <c r="U2420" s="11">
        <v>11.847</v>
      </c>
      <c r="V2420" s="11">
        <v>12.394</v>
      </c>
      <c r="W2420" s="11">
        <v>12.817</v>
      </c>
      <c r="X2420" s="11">
        <v>12.835000000000001</v>
      </c>
      <c r="Y2420" s="11">
        <v>12.521000000000001</v>
      </c>
      <c r="Z2420" s="11">
        <v>12.053000000000001</v>
      </c>
      <c r="AA2420" s="11">
        <v>11.654</v>
      </c>
      <c r="AB2420" s="11">
        <v>11.234</v>
      </c>
      <c r="AC2420" s="11">
        <v>10.802</v>
      </c>
      <c r="AD2420" s="11">
        <v>10.361000000000001</v>
      </c>
      <c r="AE2420" s="11">
        <v>9.9344000000000001</v>
      </c>
      <c r="AF2420" s="11">
        <v>9.5048999999999992</v>
      </c>
      <c r="AG2420" s="11">
        <v>9.1115999999999993</v>
      </c>
      <c r="AH2420" s="11">
        <v>8.7241999999999997</v>
      </c>
      <c r="AI2420" s="11">
        <v>8.3748000000000005</v>
      </c>
    </row>
    <row r="2421" spans="1:35" x14ac:dyDescent="0.3">
      <c r="A2421" s="15">
        <v>32974.291666666664</v>
      </c>
      <c r="B2421" s="11">
        <f>SsBackT!D2421</f>
        <v>0</v>
      </c>
      <c r="C2421" s="11">
        <f>Illim!B2421</f>
        <v>352.1</v>
      </c>
      <c r="D2421" s="11">
        <f t="shared" si="151"/>
        <v>4</v>
      </c>
      <c r="E2421" s="11">
        <f t="shared" si="152"/>
        <v>7</v>
      </c>
      <c r="F2421" s="11">
        <f t="shared" si="153"/>
        <v>60</v>
      </c>
      <c r="G2421" s="11">
        <f t="shared" si="154"/>
        <v>60</v>
      </c>
      <c r="H2421" s="11" cm="1">
        <f t="array" ref="H2421">INDEX($K$10:$DI$8773,ROW(G2421)-9,MATCH(G2421,$K$10:$DI$10,0))</f>
        <v>272.08999999999997</v>
      </c>
      <c r="I2421" s="11">
        <f>IF(INDEX(Effacement!$A$3:$Y$15,MATCH(Tests!D2421,Effacement!$A$3:$A$15,0),MATCH(Tests!E2421,Effacement!$A$3:$Y$3,0))=0,H2421,C2421)</f>
        <v>272.08999999999997</v>
      </c>
      <c r="K2421" s="11">
        <v>87.069000000000003</v>
      </c>
      <c r="L2421" s="11">
        <v>86.671000000000006</v>
      </c>
      <c r="M2421" s="11">
        <v>85.957999999999998</v>
      </c>
      <c r="N2421" s="11">
        <v>84.888000000000005</v>
      </c>
      <c r="O2421" s="11">
        <v>83.37</v>
      </c>
      <c r="P2421" s="11">
        <v>81.527000000000001</v>
      </c>
      <c r="Q2421" s="11">
        <v>79.373999999999995</v>
      </c>
      <c r="R2421" s="11">
        <v>76.885999999999996</v>
      </c>
      <c r="S2421" s="11">
        <v>80.075999999999993</v>
      </c>
      <c r="T2421" s="11">
        <v>353.3</v>
      </c>
      <c r="U2421" s="11">
        <v>297.76</v>
      </c>
      <c r="V2421" s="11">
        <v>237.14</v>
      </c>
      <c r="W2421" s="11">
        <v>173.92</v>
      </c>
      <c r="X2421" s="11">
        <v>114.29</v>
      </c>
      <c r="Y2421" s="11">
        <v>64.754000000000005</v>
      </c>
      <c r="Z2421" s="11">
        <v>47.177</v>
      </c>
      <c r="AA2421" s="11">
        <v>63.899000000000001</v>
      </c>
      <c r="AB2421" s="11">
        <v>98.653000000000006</v>
      </c>
      <c r="AC2421" s="11">
        <v>140.15</v>
      </c>
      <c r="AD2421" s="11">
        <v>183.1</v>
      </c>
      <c r="AE2421" s="11">
        <v>225.16</v>
      </c>
      <c r="AF2421" s="11">
        <v>258.63</v>
      </c>
      <c r="AG2421" s="11">
        <v>265.37</v>
      </c>
      <c r="AH2421" s="11">
        <v>269.57</v>
      </c>
      <c r="AI2421" s="11">
        <v>272.08999999999997</v>
      </c>
    </row>
    <row r="2422" spans="1:35" x14ac:dyDescent="0.3">
      <c r="A2422" s="15">
        <v>32974.333333333336</v>
      </c>
      <c r="B2422" s="11">
        <f>SsBackT!D2422</f>
        <v>0</v>
      </c>
      <c r="C2422" s="11">
        <f>Illim!B2422</f>
        <v>721.36</v>
      </c>
      <c r="D2422" s="11">
        <f t="shared" si="151"/>
        <v>4</v>
      </c>
      <c r="E2422" s="11">
        <f t="shared" si="152"/>
        <v>8</v>
      </c>
      <c r="F2422" s="11">
        <f t="shared" si="153"/>
        <v>60</v>
      </c>
      <c r="G2422" s="11">
        <f t="shared" si="154"/>
        <v>60</v>
      </c>
      <c r="H2422" s="11" cm="1">
        <f t="array" ref="H2422">INDEX($K$10:$DI$8773,ROW(G2422)-9,MATCH(G2422,$K$10:$DI$10,0))</f>
        <v>377.39</v>
      </c>
      <c r="I2422" s="11">
        <f>IF(INDEX(Effacement!$A$3:$Y$15,MATCH(Tests!D2422,Effacement!$A$3:$A$15,0),MATCH(Tests!E2422,Effacement!$A$3:$Y$3,0))=0,H2422,C2422)</f>
        <v>377.39</v>
      </c>
      <c r="K2422" s="11">
        <v>108.17</v>
      </c>
      <c r="L2422" s="11">
        <v>108.48</v>
      </c>
      <c r="M2422" s="11">
        <v>188.98</v>
      </c>
      <c r="N2422" s="11">
        <v>306.81</v>
      </c>
      <c r="O2422" s="11">
        <v>455.12</v>
      </c>
      <c r="P2422" s="11">
        <v>631.54</v>
      </c>
      <c r="Q2422" s="11">
        <v>702.44</v>
      </c>
      <c r="R2422" s="11">
        <v>664.48</v>
      </c>
      <c r="S2422" s="11">
        <v>622.29</v>
      </c>
      <c r="T2422" s="11">
        <v>575.32000000000005</v>
      </c>
      <c r="U2422" s="11">
        <v>521.79</v>
      </c>
      <c r="V2422" s="11">
        <v>461.51</v>
      </c>
      <c r="W2422" s="11">
        <v>396.7</v>
      </c>
      <c r="X2422" s="11">
        <v>327.66000000000003</v>
      </c>
      <c r="Y2422" s="11">
        <v>255.18</v>
      </c>
      <c r="Z2422" s="11">
        <v>181.66</v>
      </c>
      <c r="AA2422" s="11">
        <v>116.78</v>
      </c>
      <c r="AB2422" s="11">
        <v>82.751999999999995</v>
      </c>
      <c r="AC2422" s="11">
        <v>94.152000000000001</v>
      </c>
      <c r="AD2422" s="11">
        <v>132</v>
      </c>
      <c r="AE2422" s="11">
        <v>180.41</v>
      </c>
      <c r="AF2422" s="11">
        <v>232.31</v>
      </c>
      <c r="AG2422" s="11">
        <v>283.35000000000002</v>
      </c>
      <c r="AH2422" s="11">
        <v>331.85</v>
      </c>
      <c r="AI2422" s="11">
        <v>377.39</v>
      </c>
    </row>
    <row r="2423" spans="1:35" x14ac:dyDescent="0.3">
      <c r="A2423" s="15">
        <v>32974.375</v>
      </c>
      <c r="B2423" s="11">
        <f>SsBackT!D2423</f>
        <v>0</v>
      </c>
      <c r="C2423" s="11">
        <f>Illim!B2423</f>
        <v>802.07</v>
      </c>
      <c r="D2423" s="11">
        <f t="shared" si="151"/>
        <v>4</v>
      </c>
      <c r="E2423" s="11">
        <f t="shared" si="152"/>
        <v>9</v>
      </c>
      <c r="F2423" s="11">
        <f t="shared" si="153"/>
        <v>60</v>
      </c>
      <c r="G2423" s="11">
        <f t="shared" si="154"/>
        <v>60</v>
      </c>
      <c r="H2423" s="11" cm="1">
        <f t="array" ref="H2423">INDEX($K$10:$DI$8773,ROW(G2423)-9,MATCH(G2423,$K$10:$DI$10,0))</f>
        <v>286.06</v>
      </c>
      <c r="I2423" s="11">
        <f>IF(INDEX(Effacement!$A$3:$Y$15,MATCH(Tests!D2423,Effacement!$A$3:$A$15,0),MATCH(Tests!E2423,Effacement!$A$3:$Y$3,0))=0,H2423,C2423)</f>
        <v>286.06</v>
      </c>
      <c r="K2423" s="11">
        <v>802.07</v>
      </c>
      <c r="L2423" s="11">
        <v>802.07</v>
      </c>
      <c r="M2423" s="11">
        <v>802.07</v>
      </c>
      <c r="N2423" s="11">
        <v>802.07</v>
      </c>
      <c r="O2423" s="11">
        <v>802.07</v>
      </c>
      <c r="P2423" s="11">
        <v>802.07</v>
      </c>
      <c r="Q2423" s="11">
        <v>799.82</v>
      </c>
      <c r="R2423" s="11">
        <v>780.72</v>
      </c>
      <c r="S2423" s="11">
        <v>755.54</v>
      </c>
      <c r="T2423" s="11">
        <v>719.74</v>
      </c>
      <c r="U2423" s="11">
        <v>678.76</v>
      </c>
      <c r="V2423" s="11">
        <v>633.27</v>
      </c>
      <c r="W2423" s="11">
        <v>581.25</v>
      </c>
      <c r="X2423" s="11">
        <v>523.66</v>
      </c>
      <c r="Y2423" s="11">
        <v>462.19</v>
      </c>
      <c r="Z2423" s="11">
        <v>394.53</v>
      </c>
      <c r="AA2423" s="11">
        <v>320.85000000000002</v>
      </c>
      <c r="AB2423" s="11">
        <v>244.54</v>
      </c>
      <c r="AC2423" s="11">
        <v>171.84</v>
      </c>
      <c r="AD2423" s="11">
        <v>117.15</v>
      </c>
      <c r="AE2423" s="11">
        <v>108.88</v>
      </c>
      <c r="AF2423" s="11">
        <v>136.27000000000001</v>
      </c>
      <c r="AG2423" s="11">
        <v>181.31</v>
      </c>
      <c r="AH2423" s="11">
        <v>233.06</v>
      </c>
      <c r="AI2423" s="11">
        <v>286.06</v>
      </c>
    </row>
    <row r="2424" spans="1:35" x14ac:dyDescent="0.3">
      <c r="A2424" s="15">
        <v>32974.416666666664</v>
      </c>
      <c r="B2424" s="11">
        <f>SsBackT!D2424</f>
        <v>0</v>
      </c>
      <c r="C2424" s="11">
        <f>Illim!B2424</f>
        <v>802.07</v>
      </c>
      <c r="D2424" s="11">
        <f t="shared" si="151"/>
        <v>4</v>
      </c>
      <c r="E2424" s="11">
        <f t="shared" si="152"/>
        <v>10</v>
      </c>
      <c r="F2424" s="11">
        <f t="shared" si="153"/>
        <v>60</v>
      </c>
      <c r="G2424" s="11">
        <f t="shared" si="154"/>
        <v>60</v>
      </c>
      <c r="H2424" s="11" cm="1">
        <f t="array" ref="H2424">INDEX($K$10:$DI$8773,ROW(G2424)-9,MATCH(G2424,$K$10:$DI$10,0))</f>
        <v>207.57</v>
      </c>
      <c r="I2424" s="11">
        <f>IF(INDEX(Effacement!$A$3:$Y$15,MATCH(Tests!D2424,Effacement!$A$3:$A$15,0),MATCH(Tests!E2424,Effacement!$A$3:$Y$3,0))=0,H2424,C2424)</f>
        <v>207.57</v>
      </c>
      <c r="K2424" s="11">
        <v>794.45</v>
      </c>
      <c r="L2424" s="11">
        <v>802.07</v>
      </c>
      <c r="M2424" s="11">
        <v>802.07</v>
      </c>
      <c r="N2424" s="11">
        <v>802.07</v>
      </c>
      <c r="O2424" s="11">
        <v>802.07</v>
      </c>
      <c r="P2424" s="11">
        <v>802.07</v>
      </c>
      <c r="Q2424" s="11">
        <v>802.07</v>
      </c>
      <c r="R2424" s="11">
        <v>802.07</v>
      </c>
      <c r="S2424" s="11">
        <v>802.07</v>
      </c>
      <c r="T2424" s="11">
        <v>797.49</v>
      </c>
      <c r="U2424" s="11">
        <v>779.28</v>
      </c>
      <c r="V2424" s="11">
        <v>754.74</v>
      </c>
      <c r="W2424" s="11">
        <v>720.29</v>
      </c>
      <c r="X2424" s="11">
        <v>685.91</v>
      </c>
      <c r="Y2424" s="11">
        <v>645.57000000000005</v>
      </c>
      <c r="Z2424" s="11">
        <v>599.67999999999995</v>
      </c>
      <c r="AA2424" s="11">
        <v>547.16</v>
      </c>
      <c r="AB2424" s="11">
        <v>489.58</v>
      </c>
      <c r="AC2424" s="11">
        <v>425.93</v>
      </c>
      <c r="AD2424" s="11">
        <v>358.96</v>
      </c>
      <c r="AE2424" s="11">
        <v>289.93</v>
      </c>
      <c r="AF2424" s="11">
        <v>226.8</v>
      </c>
      <c r="AG2424" s="11">
        <v>183</v>
      </c>
      <c r="AH2424" s="11">
        <v>180.84</v>
      </c>
      <c r="AI2424" s="11">
        <v>207.57</v>
      </c>
    </row>
    <row r="2425" spans="1:35" x14ac:dyDescent="0.3">
      <c r="A2425" s="15">
        <v>32974.458333333336</v>
      </c>
      <c r="B2425" s="11">
        <f>SsBackT!D2425</f>
        <v>0</v>
      </c>
      <c r="C2425" s="11">
        <f>Illim!B2425</f>
        <v>488.31</v>
      </c>
      <c r="D2425" s="11">
        <f t="shared" si="151"/>
        <v>4</v>
      </c>
      <c r="E2425" s="11">
        <f t="shared" si="152"/>
        <v>11</v>
      </c>
      <c r="F2425" s="11">
        <f t="shared" si="153"/>
        <v>60</v>
      </c>
      <c r="G2425" s="11">
        <f t="shared" si="154"/>
        <v>60</v>
      </c>
      <c r="H2425" s="11" cm="1">
        <f t="array" ref="H2425">INDEX($K$10:$DI$8773,ROW(G2425)-9,MATCH(G2425,$K$10:$DI$10,0))</f>
        <v>225.01</v>
      </c>
      <c r="I2425" s="11">
        <f>IF(INDEX(Effacement!$A$3:$Y$15,MATCH(Tests!D2425,Effacement!$A$3:$A$15,0),MATCH(Tests!E2425,Effacement!$A$3:$Y$3,0))=0,H2425,C2425)</f>
        <v>488.31</v>
      </c>
      <c r="K2425" s="11">
        <v>398.89</v>
      </c>
      <c r="L2425" s="11">
        <v>415.89</v>
      </c>
      <c r="M2425" s="11">
        <v>431.93</v>
      </c>
      <c r="N2425" s="11">
        <v>446.13</v>
      </c>
      <c r="O2425" s="11">
        <v>458.78</v>
      </c>
      <c r="P2425" s="11">
        <v>469.56</v>
      </c>
      <c r="Q2425" s="11">
        <v>478.34</v>
      </c>
      <c r="R2425" s="11">
        <v>484.68</v>
      </c>
      <c r="S2425" s="11">
        <v>488.82</v>
      </c>
      <c r="T2425" s="11">
        <v>490.44</v>
      </c>
      <c r="U2425" s="11">
        <v>488.74</v>
      </c>
      <c r="V2425" s="11">
        <v>484.63</v>
      </c>
      <c r="W2425" s="11">
        <v>477.28</v>
      </c>
      <c r="X2425" s="11">
        <v>468.81</v>
      </c>
      <c r="Y2425" s="11">
        <v>457.54</v>
      </c>
      <c r="Z2425" s="11">
        <v>443.78</v>
      </c>
      <c r="AA2425" s="11">
        <v>427.23</v>
      </c>
      <c r="AB2425" s="11">
        <v>407.72</v>
      </c>
      <c r="AC2425" s="11">
        <v>385.86</v>
      </c>
      <c r="AD2425" s="11">
        <v>361.68</v>
      </c>
      <c r="AE2425" s="11">
        <v>335.98</v>
      </c>
      <c r="AF2425" s="11">
        <v>308.61</v>
      </c>
      <c r="AG2425" s="11">
        <v>280.04000000000002</v>
      </c>
      <c r="AH2425" s="11">
        <v>251.75</v>
      </c>
      <c r="AI2425" s="11">
        <v>225.01</v>
      </c>
    </row>
    <row r="2426" spans="1:35" x14ac:dyDescent="0.3">
      <c r="A2426" s="15">
        <v>32974.5</v>
      </c>
      <c r="B2426" s="11">
        <f>SsBackT!D2426</f>
        <v>0</v>
      </c>
      <c r="C2426" s="11">
        <f>Illim!B2426</f>
        <v>465.97</v>
      </c>
      <c r="D2426" s="11">
        <f t="shared" si="151"/>
        <v>4</v>
      </c>
      <c r="E2426" s="11">
        <f t="shared" si="152"/>
        <v>12</v>
      </c>
      <c r="F2426" s="11">
        <f t="shared" si="153"/>
        <v>60</v>
      </c>
      <c r="G2426" s="11">
        <f t="shared" si="154"/>
        <v>60</v>
      </c>
      <c r="H2426" s="11" cm="1">
        <f t="array" ref="H2426">INDEX($K$10:$DI$8773,ROW(G2426)-9,MATCH(G2426,$K$10:$DI$10,0))</f>
        <v>298.16000000000003</v>
      </c>
      <c r="I2426" s="11">
        <f>IF(INDEX(Effacement!$A$3:$Y$15,MATCH(Tests!D2426,Effacement!$A$3:$A$15,0),MATCH(Tests!E2426,Effacement!$A$3:$Y$3,0))=0,H2426,C2426)</f>
        <v>465.97</v>
      </c>
      <c r="K2426" s="11">
        <v>324.66000000000003</v>
      </c>
      <c r="L2426" s="11">
        <v>345.34</v>
      </c>
      <c r="M2426" s="11">
        <v>365.51</v>
      </c>
      <c r="N2426" s="11">
        <v>383.91</v>
      </c>
      <c r="O2426" s="11">
        <v>400.91</v>
      </c>
      <c r="P2426" s="11">
        <v>416.19</v>
      </c>
      <c r="Q2426" s="11">
        <v>430.03</v>
      </c>
      <c r="R2426" s="11">
        <v>441.83</v>
      </c>
      <c r="S2426" s="11">
        <v>451.52</v>
      </c>
      <c r="T2426" s="11">
        <v>459.01</v>
      </c>
      <c r="U2426" s="11">
        <v>464.01</v>
      </c>
      <c r="V2426" s="11">
        <v>465.83</v>
      </c>
      <c r="W2426" s="11">
        <v>465.2</v>
      </c>
      <c r="X2426" s="11">
        <v>463.43</v>
      </c>
      <c r="Y2426" s="11">
        <v>459.1</v>
      </c>
      <c r="Z2426" s="11">
        <v>451.96</v>
      </c>
      <c r="AA2426" s="11">
        <v>442.42</v>
      </c>
      <c r="AB2426" s="11">
        <v>430.52</v>
      </c>
      <c r="AC2426" s="11">
        <v>416.47</v>
      </c>
      <c r="AD2426" s="11">
        <v>400.78</v>
      </c>
      <c r="AE2426" s="11">
        <v>383</v>
      </c>
      <c r="AF2426" s="11">
        <v>363.81</v>
      </c>
      <c r="AG2426" s="11">
        <v>343.2</v>
      </c>
      <c r="AH2426" s="11">
        <v>321.41000000000003</v>
      </c>
      <c r="AI2426" s="11">
        <v>298.16000000000003</v>
      </c>
    </row>
    <row r="2427" spans="1:35" x14ac:dyDescent="0.3">
      <c r="A2427" s="15">
        <v>32974.541666666664</v>
      </c>
      <c r="B2427" s="11">
        <f>SsBackT!D2427</f>
        <v>0</v>
      </c>
      <c r="C2427" s="11">
        <f>Illim!B2427</f>
        <v>429.74</v>
      </c>
      <c r="D2427" s="11">
        <f t="shared" si="151"/>
        <v>4</v>
      </c>
      <c r="E2427" s="11">
        <f t="shared" si="152"/>
        <v>13</v>
      </c>
      <c r="F2427" s="11">
        <f t="shared" si="153"/>
        <v>60</v>
      </c>
      <c r="G2427" s="11">
        <f t="shared" si="154"/>
        <v>60</v>
      </c>
      <c r="H2427" s="11" cm="1">
        <f t="array" ref="H2427">INDEX($K$10:$DI$8773,ROW(G2427)-9,MATCH(G2427,$K$10:$DI$10,0))</f>
        <v>329.32</v>
      </c>
      <c r="I2427" s="11">
        <f>IF(INDEX(Effacement!$A$3:$Y$15,MATCH(Tests!D2427,Effacement!$A$3:$A$15,0),MATCH(Tests!E2427,Effacement!$A$3:$Y$3,0))=0,H2427,C2427)</f>
        <v>429.74</v>
      </c>
      <c r="K2427" s="11">
        <v>250.54</v>
      </c>
      <c r="L2427" s="11">
        <v>271.47000000000003</v>
      </c>
      <c r="M2427" s="11">
        <v>292.44</v>
      </c>
      <c r="N2427" s="11">
        <v>313.04000000000002</v>
      </c>
      <c r="O2427" s="11">
        <v>332.66</v>
      </c>
      <c r="P2427" s="11">
        <v>350.9</v>
      </c>
      <c r="Q2427" s="11">
        <v>368.29</v>
      </c>
      <c r="R2427" s="11">
        <v>383.87</v>
      </c>
      <c r="S2427" s="11">
        <v>397.5</v>
      </c>
      <c r="T2427" s="11">
        <v>409.28</v>
      </c>
      <c r="U2427" s="11">
        <v>418.75</v>
      </c>
      <c r="V2427" s="11">
        <v>425.72</v>
      </c>
      <c r="W2427" s="11">
        <v>430.52</v>
      </c>
      <c r="X2427" s="11">
        <v>433.08</v>
      </c>
      <c r="Y2427" s="11">
        <v>432.8</v>
      </c>
      <c r="Z2427" s="11">
        <v>430.13</v>
      </c>
      <c r="AA2427" s="11">
        <v>425</v>
      </c>
      <c r="AB2427" s="11">
        <v>417.91</v>
      </c>
      <c r="AC2427" s="11">
        <v>408.92</v>
      </c>
      <c r="AD2427" s="11">
        <v>398.19</v>
      </c>
      <c r="AE2427" s="11">
        <v>386.48</v>
      </c>
      <c r="AF2427" s="11">
        <v>373.37</v>
      </c>
      <c r="AG2427" s="11">
        <v>359.62</v>
      </c>
      <c r="AH2427" s="11">
        <v>344.88</v>
      </c>
      <c r="AI2427" s="11">
        <v>329.32</v>
      </c>
    </row>
    <row r="2428" spans="1:35" x14ac:dyDescent="0.3">
      <c r="A2428" s="15">
        <v>32974.583333333336</v>
      </c>
      <c r="B2428" s="11">
        <f>SsBackT!D2428</f>
        <v>0</v>
      </c>
      <c r="C2428" s="11">
        <f>Illim!B2428</f>
        <v>438.31</v>
      </c>
      <c r="D2428" s="11">
        <f t="shared" si="151"/>
        <v>4</v>
      </c>
      <c r="E2428" s="11">
        <f t="shared" si="152"/>
        <v>14</v>
      </c>
      <c r="F2428" s="11">
        <f t="shared" si="153"/>
        <v>60</v>
      </c>
      <c r="G2428" s="11">
        <f t="shared" si="154"/>
        <v>60</v>
      </c>
      <c r="H2428" s="11" cm="1">
        <f t="array" ref="H2428">INDEX($K$10:$DI$8773,ROW(G2428)-9,MATCH(G2428,$K$10:$DI$10,0))</f>
        <v>384.98</v>
      </c>
      <c r="I2428" s="11">
        <f>IF(INDEX(Effacement!$A$3:$Y$15,MATCH(Tests!D2428,Effacement!$A$3:$A$15,0),MATCH(Tests!E2428,Effacement!$A$3:$Y$3,0))=0,H2428,C2428)</f>
        <v>438.31</v>
      </c>
      <c r="K2428" s="11">
        <v>200.28</v>
      </c>
      <c r="L2428" s="11">
        <v>207.77</v>
      </c>
      <c r="M2428" s="11">
        <v>227.07</v>
      </c>
      <c r="N2428" s="11">
        <v>250.88</v>
      </c>
      <c r="O2428" s="11">
        <v>276.31</v>
      </c>
      <c r="P2428" s="11">
        <v>301.41000000000003</v>
      </c>
      <c r="Q2428" s="11">
        <v>325.36</v>
      </c>
      <c r="R2428" s="11">
        <v>347.46</v>
      </c>
      <c r="S2428" s="11">
        <v>367.35</v>
      </c>
      <c r="T2428" s="11">
        <v>385.42</v>
      </c>
      <c r="U2428" s="11">
        <v>400.42</v>
      </c>
      <c r="V2428" s="11">
        <v>412.74</v>
      </c>
      <c r="W2428" s="11">
        <v>422.69</v>
      </c>
      <c r="X2428" s="11">
        <v>431.87</v>
      </c>
      <c r="Y2428" s="11">
        <v>438.37</v>
      </c>
      <c r="Z2428" s="11">
        <v>442.2</v>
      </c>
      <c r="AA2428" s="11">
        <v>443.66</v>
      </c>
      <c r="AB2428" s="11">
        <v>442.62</v>
      </c>
      <c r="AC2428" s="11">
        <v>439.58</v>
      </c>
      <c r="AD2428" s="11">
        <v>434.36</v>
      </c>
      <c r="AE2428" s="11">
        <v>427.43</v>
      </c>
      <c r="AF2428" s="11">
        <v>418.8</v>
      </c>
      <c r="AG2428" s="11">
        <v>409.07</v>
      </c>
      <c r="AH2428" s="11">
        <v>397.38</v>
      </c>
      <c r="AI2428" s="11">
        <v>384.98</v>
      </c>
    </row>
    <row r="2429" spans="1:35" x14ac:dyDescent="0.3">
      <c r="A2429" s="15">
        <v>32974.625</v>
      </c>
      <c r="B2429" s="11">
        <f>SsBackT!D2429</f>
        <v>0</v>
      </c>
      <c r="C2429" s="11">
        <f>Illim!B2429</f>
        <v>369.27</v>
      </c>
      <c r="D2429" s="11">
        <f t="shared" si="151"/>
        <v>4</v>
      </c>
      <c r="E2429" s="11">
        <f t="shared" si="152"/>
        <v>15</v>
      </c>
      <c r="F2429" s="11">
        <f t="shared" si="153"/>
        <v>60</v>
      </c>
      <c r="G2429" s="11">
        <f t="shared" si="154"/>
        <v>60</v>
      </c>
      <c r="H2429" s="11" cm="1">
        <f t="array" ref="H2429">INDEX($K$10:$DI$8773,ROW(G2429)-9,MATCH(G2429,$K$10:$DI$10,0))</f>
        <v>350.64</v>
      </c>
      <c r="I2429" s="11">
        <f>IF(INDEX(Effacement!$A$3:$Y$15,MATCH(Tests!D2429,Effacement!$A$3:$A$15,0),MATCH(Tests!E2429,Effacement!$A$3:$Y$3,0))=0,H2429,C2429)</f>
        <v>350.64</v>
      </c>
      <c r="K2429" s="11">
        <v>207.06</v>
      </c>
      <c r="L2429" s="11">
        <v>200.98</v>
      </c>
      <c r="M2429" s="11">
        <v>197.14</v>
      </c>
      <c r="N2429" s="11">
        <v>197.19</v>
      </c>
      <c r="O2429" s="11">
        <v>205.82</v>
      </c>
      <c r="P2429" s="11">
        <v>223.18</v>
      </c>
      <c r="Q2429" s="11">
        <v>244.51</v>
      </c>
      <c r="R2429" s="11">
        <v>266.31</v>
      </c>
      <c r="S2429" s="11">
        <v>287.2</v>
      </c>
      <c r="T2429" s="11">
        <v>306.66000000000003</v>
      </c>
      <c r="U2429" s="11">
        <v>323.56</v>
      </c>
      <c r="V2429" s="11">
        <v>338.47</v>
      </c>
      <c r="W2429" s="11">
        <v>351.03</v>
      </c>
      <c r="X2429" s="11">
        <v>360.96</v>
      </c>
      <c r="Y2429" s="11">
        <v>368.72</v>
      </c>
      <c r="Z2429" s="11">
        <v>374.3</v>
      </c>
      <c r="AA2429" s="11">
        <v>377.91</v>
      </c>
      <c r="AB2429" s="11">
        <v>379.54</v>
      </c>
      <c r="AC2429" s="11">
        <v>379.51</v>
      </c>
      <c r="AD2429" s="11">
        <v>377.8</v>
      </c>
      <c r="AE2429" s="11">
        <v>374.8</v>
      </c>
      <c r="AF2429" s="11">
        <v>370.18</v>
      </c>
      <c r="AG2429" s="11">
        <v>364.77</v>
      </c>
      <c r="AH2429" s="11">
        <v>358.14</v>
      </c>
      <c r="AI2429" s="11">
        <v>350.64</v>
      </c>
    </row>
    <row r="2430" spans="1:35" x14ac:dyDescent="0.3">
      <c r="A2430" s="15">
        <v>32974.666666666664</v>
      </c>
      <c r="B2430" s="11">
        <f>SsBackT!D2430</f>
        <v>0</v>
      </c>
      <c r="C2430" s="11">
        <f>Illim!B2430</f>
        <v>299.58</v>
      </c>
      <c r="D2430" s="11">
        <f t="shared" si="151"/>
        <v>4</v>
      </c>
      <c r="E2430" s="11">
        <f t="shared" si="152"/>
        <v>16</v>
      </c>
      <c r="F2430" s="11">
        <f t="shared" si="153"/>
        <v>60</v>
      </c>
      <c r="G2430" s="11">
        <f t="shared" si="154"/>
        <v>60</v>
      </c>
      <c r="H2430" s="11" cm="1">
        <f t="array" ref="H2430">INDEX($K$10:$DI$8773,ROW(G2430)-9,MATCH(G2430,$K$10:$DI$10,0))</f>
        <v>295.49</v>
      </c>
      <c r="I2430" s="11">
        <f>IF(INDEX(Effacement!$A$3:$Y$15,MATCH(Tests!D2430,Effacement!$A$3:$A$15,0),MATCH(Tests!E2430,Effacement!$A$3:$Y$3,0))=0,H2430,C2430)</f>
        <v>295.49</v>
      </c>
      <c r="K2430" s="11">
        <v>189.25</v>
      </c>
      <c r="L2430" s="11">
        <v>183.72</v>
      </c>
      <c r="M2430" s="11">
        <v>178.09</v>
      </c>
      <c r="N2430" s="11">
        <v>172.4</v>
      </c>
      <c r="O2430" s="11">
        <v>167.72</v>
      </c>
      <c r="P2430" s="11">
        <v>164.75</v>
      </c>
      <c r="Q2430" s="11">
        <v>166.89</v>
      </c>
      <c r="R2430" s="11">
        <v>177.43</v>
      </c>
      <c r="S2430" s="11">
        <v>193.73</v>
      </c>
      <c r="T2430" s="11">
        <v>211.51</v>
      </c>
      <c r="U2430" s="11">
        <v>228.47</v>
      </c>
      <c r="V2430" s="11">
        <v>244.19</v>
      </c>
      <c r="W2430" s="11">
        <v>257.93</v>
      </c>
      <c r="X2430" s="11">
        <v>269.55</v>
      </c>
      <c r="Y2430" s="11">
        <v>279.29000000000002</v>
      </c>
      <c r="Z2430" s="11">
        <v>286.95999999999998</v>
      </c>
      <c r="AA2430" s="11">
        <v>292.93</v>
      </c>
      <c r="AB2430" s="11">
        <v>297.48</v>
      </c>
      <c r="AC2430" s="11">
        <v>300.69</v>
      </c>
      <c r="AD2430" s="11">
        <v>302.58</v>
      </c>
      <c r="AE2430" s="11">
        <v>303.26</v>
      </c>
      <c r="AF2430" s="11">
        <v>302.70999999999998</v>
      </c>
      <c r="AG2430" s="11">
        <v>301.3</v>
      </c>
      <c r="AH2430" s="11">
        <v>298.76</v>
      </c>
      <c r="AI2430" s="11">
        <v>295.49</v>
      </c>
    </row>
    <row r="2431" spans="1:35" x14ac:dyDescent="0.3">
      <c r="A2431" s="15">
        <v>32974.708333333336</v>
      </c>
      <c r="B2431" s="11">
        <f>SsBackT!D2431</f>
        <v>0</v>
      </c>
      <c r="C2431" s="11">
        <f>Illim!B2431</f>
        <v>161.69999999999999</v>
      </c>
      <c r="D2431" s="11">
        <f t="shared" si="151"/>
        <v>4</v>
      </c>
      <c r="E2431" s="11">
        <f t="shared" si="152"/>
        <v>17</v>
      </c>
      <c r="F2431" s="11">
        <f t="shared" si="153"/>
        <v>60</v>
      </c>
      <c r="G2431" s="11">
        <f t="shared" si="154"/>
        <v>60</v>
      </c>
      <c r="H2431" s="11" cm="1">
        <f t="array" ref="H2431">INDEX($K$10:$DI$8773,ROW(G2431)-9,MATCH(G2431,$K$10:$DI$10,0))</f>
        <v>112.93</v>
      </c>
      <c r="I2431" s="11">
        <f>IF(INDEX(Effacement!$A$3:$Y$15,MATCH(Tests!D2431,Effacement!$A$3:$A$15,0),MATCH(Tests!E2431,Effacement!$A$3:$Y$3,0))=0,H2431,C2431)</f>
        <v>112.93</v>
      </c>
      <c r="K2431" s="11">
        <v>121.89</v>
      </c>
      <c r="L2431" s="11">
        <v>120.86</v>
      </c>
      <c r="M2431" s="11">
        <v>118.38</v>
      </c>
      <c r="N2431" s="11">
        <v>115.51</v>
      </c>
      <c r="O2431" s="11">
        <v>112.54</v>
      </c>
      <c r="P2431" s="11">
        <v>109.35</v>
      </c>
      <c r="Q2431" s="11">
        <v>106.32</v>
      </c>
      <c r="R2431" s="11">
        <v>103.92</v>
      </c>
      <c r="S2431" s="11">
        <v>103.58</v>
      </c>
      <c r="T2431" s="11">
        <v>107.49</v>
      </c>
      <c r="U2431" s="11">
        <v>115.86</v>
      </c>
      <c r="V2431" s="11">
        <v>125.46</v>
      </c>
      <c r="W2431" s="11">
        <v>134.83000000000001</v>
      </c>
      <c r="X2431" s="11">
        <v>143.04</v>
      </c>
      <c r="Y2431" s="11">
        <v>150.22</v>
      </c>
      <c r="Z2431" s="11">
        <v>156.36000000000001</v>
      </c>
      <c r="AA2431" s="11">
        <v>161.37</v>
      </c>
      <c r="AB2431" s="11">
        <v>143.94999999999999</v>
      </c>
      <c r="AC2431" s="11">
        <v>130.28</v>
      </c>
      <c r="AD2431" s="11">
        <v>127.57</v>
      </c>
      <c r="AE2431" s="11">
        <v>124.8</v>
      </c>
      <c r="AF2431" s="11">
        <v>121.79</v>
      </c>
      <c r="AG2431" s="11">
        <v>118.84</v>
      </c>
      <c r="AH2431" s="11">
        <v>115.82</v>
      </c>
      <c r="AI2431" s="11">
        <v>112.93</v>
      </c>
    </row>
    <row r="2432" spans="1:35" x14ac:dyDescent="0.3">
      <c r="A2432" s="15">
        <v>32974.75</v>
      </c>
      <c r="B2432" s="11">
        <f>SsBackT!D2432</f>
        <v>0</v>
      </c>
      <c r="C2432" s="11">
        <f>Illim!B2432</f>
        <v>55.536000000000001</v>
      </c>
      <c r="D2432" s="11">
        <f t="shared" si="151"/>
        <v>4</v>
      </c>
      <c r="E2432" s="11">
        <f t="shared" si="152"/>
        <v>18</v>
      </c>
      <c r="F2432" s="11">
        <f t="shared" si="153"/>
        <v>60</v>
      </c>
      <c r="G2432" s="11">
        <f t="shared" si="154"/>
        <v>60</v>
      </c>
      <c r="H2432" s="11" cm="1">
        <f t="array" ref="H2432">INDEX($K$10:$DI$8773,ROW(G2432)-9,MATCH(G2432,$K$10:$DI$10,0))</f>
        <v>40.326999999999998</v>
      </c>
      <c r="I2432" s="11">
        <f>IF(INDEX(Effacement!$A$3:$Y$15,MATCH(Tests!D2432,Effacement!$A$3:$A$15,0),MATCH(Tests!E2432,Effacement!$A$3:$Y$3,0))=0,H2432,C2432)</f>
        <v>40.326999999999998</v>
      </c>
      <c r="K2432" s="11">
        <v>43.826999999999998</v>
      </c>
      <c r="L2432" s="11">
        <v>44.662999999999997</v>
      </c>
      <c r="M2432" s="11">
        <v>45.594999999999999</v>
      </c>
      <c r="N2432" s="11">
        <v>46.473999999999997</v>
      </c>
      <c r="O2432" s="11">
        <v>47.314</v>
      </c>
      <c r="P2432" s="11">
        <v>47.991999999999997</v>
      </c>
      <c r="Q2432" s="11">
        <v>48.476999999999997</v>
      </c>
      <c r="R2432" s="11">
        <v>48.57</v>
      </c>
      <c r="S2432" s="11">
        <v>46.411000000000001</v>
      </c>
      <c r="T2432" s="11">
        <v>43.94</v>
      </c>
      <c r="U2432" s="11">
        <v>42.468000000000004</v>
      </c>
      <c r="V2432" s="11">
        <v>43.430999999999997</v>
      </c>
      <c r="W2432" s="11">
        <v>47.591999999999999</v>
      </c>
      <c r="X2432" s="11">
        <v>52.674999999999997</v>
      </c>
      <c r="Y2432" s="11">
        <v>49.904000000000003</v>
      </c>
      <c r="Z2432" s="11">
        <v>48.856999999999999</v>
      </c>
      <c r="AA2432" s="11">
        <v>48.476999999999997</v>
      </c>
      <c r="AB2432" s="11">
        <v>47.804000000000002</v>
      </c>
      <c r="AC2432" s="11">
        <v>46.938000000000002</v>
      </c>
      <c r="AD2432" s="11">
        <v>45.902000000000001</v>
      </c>
      <c r="AE2432" s="11">
        <v>44.828000000000003</v>
      </c>
      <c r="AF2432" s="11">
        <v>43.686999999999998</v>
      </c>
      <c r="AG2432" s="11">
        <v>42.584000000000003</v>
      </c>
      <c r="AH2432" s="11">
        <v>41.435000000000002</v>
      </c>
      <c r="AI2432" s="11">
        <v>40.326999999999998</v>
      </c>
    </row>
    <row r="2433" spans="1:35" x14ac:dyDescent="0.3">
      <c r="A2433" s="15">
        <v>32974.791666666664</v>
      </c>
      <c r="B2433" s="11">
        <f>SsBackT!D2433</f>
        <v>0</v>
      </c>
      <c r="C2433" s="11">
        <f>Illim!B2433</f>
        <v>-1.32E-2</v>
      </c>
      <c r="D2433" s="11">
        <f t="shared" si="151"/>
        <v>4</v>
      </c>
      <c r="E2433" s="11">
        <f t="shared" si="152"/>
        <v>19</v>
      </c>
      <c r="F2433" s="11">
        <f t="shared" si="153"/>
        <v>60</v>
      </c>
      <c r="G2433" s="11">
        <f t="shared" si="154"/>
        <v>60</v>
      </c>
      <c r="H2433" s="11" cm="1">
        <f t="array" ref="H2433">INDEX($K$10:$DI$8773,ROW(G2433)-9,MATCH(G2433,$K$10:$DI$10,0))</f>
        <v>-1.32E-2</v>
      </c>
      <c r="I2433" s="11">
        <f>IF(INDEX(Effacement!$A$3:$Y$15,MATCH(Tests!D2433,Effacement!$A$3:$A$15,0),MATCH(Tests!E2433,Effacement!$A$3:$Y$3,0))=0,H2433,C2433)</f>
        <v>-1.32E-2</v>
      </c>
      <c r="K2433" s="11">
        <v>-1.32E-2</v>
      </c>
      <c r="L2433" s="11">
        <v>-1.32E-2</v>
      </c>
      <c r="M2433" s="11">
        <v>-1.32E-2</v>
      </c>
      <c r="N2433" s="11">
        <v>-1.32E-2</v>
      </c>
      <c r="O2433" s="11">
        <v>-1.32E-2</v>
      </c>
      <c r="P2433" s="11">
        <v>-1.32E-2</v>
      </c>
      <c r="Q2433" s="11">
        <v>-1.32E-2</v>
      </c>
      <c r="R2433" s="11">
        <v>-1.32E-2</v>
      </c>
      <c r="S2433" s="11">
        <v>-1.32E-2</v>
      </c>
      <c r="T2433" s="11">
        <v>-1.32E-2</v>
      </c>
      <c r="U2433" s="11">
        <v>-1.32E-2</v>
      </c>
      <c r="V2433" s="11">
        <v>-1.32E-2</v>
      </c>
      <c r="W2433" s="11">
        <v>-1.32E-2</v>
      </c>
      <c r="X2433" s="11">
        <v>-1.32E-2</v>
      </c>
      <c r="Y2433" s="11">
        <v>-1.32E-2</v>
      </c>
      <c r="Z2433" s="11">
        <v>-1.32E-2</v>
      </c>
      <c r="AA2433" s="11">
        <v>-1.32E-2</v>
      </c>
      <c r="AB2433" s="11">
        <v>-1.32E-2</v>
      </c>
      <c r="AC2433" s="11">
        <v>-1.32E-2</v>
      </c>
      <c r="AD2433" s="11">
        <v>-1.32E-2</v>
      </c>
      <c r="AE2433" s="11">
        <v>-1.32E-2</v>
      </c>
      <c r="AF2433" s="11">
        <v>-1.32E-2</v>
      </c>
      <c r="AG2433" s="11">
        <v>-1.32E-2</v>
      </c>
      <c r="AH2433" s="11">
        <v>-1.32E-2</v>
      </c>
      <c r="AI2433" s="11">
        <v>-1.32E-2</v>
      </c>
    </row>
    <row r="2434" spans="1:35" x14ac:dyDescent="0.3">
      <c r="A2434" s="15">
        <v>32974.833333333336</v>
      </c>
      <c r="B2434" s="11">
        <f>SsBackT!D2434</f>
        <v>0</v>
      </c>
      <c r="C2434" s="11">
        <f>Illim!B2434</f>
        <v>-1.32E-2</v>
      </c>
      <c r="D2434" s="11">
        <f t="shared" si="151"/>
        <v>4</v>
      </c>
      <c r="E2434" s="11">
        <f t="shared" si="152"/>
        <v>20</v>
      </c>
      <c r="F2434" s="11">
        <f t="shared" si="153"/>
        <v>60</v>
      </c>
      <c r="G2434" s="11">
        <f t="shared" si="154"/>
        <v>60</v>
      </c>
      <c r="H2434" s="11" cm="1">
        <f t="array" ref="H2434">INDEX($K$10:$DI$8773,ROW(G2434)-9,MATCH(G2434,$K$10:$DI$10,0))</f>
        <v>-1.32E-2</v>
      </c>
      <c r="I2434" s="11">
        <f>IF(INDEX(Effacement!$A$3:$Y$15,MATCH(Tests!D2434,Effacement!$A$3:$A$15,0),MATCH(Tests!E2434,Effacement!$A$3:$Y$3,0))=0,H2434,C2434)</f>
        <v>-1.32E-2</v>
      </c>
      <c r="K2434" s="11">
        <v>-1.32E-2</v>
      </c>
      <c r="L2434" s="11">
        <v>-1.32E-2</v>
      </c>
      <c r="M2434" s="11">
        <v>-1.32E-2</v>
      </c>
      <c r="N2434" s="11">
        <v>-1.32E-2</v>
      </c>
      <c r="O2434" s="11">
        <v>-1.32E-2</v>
      </c>
      <c r="P2434" s="11">
        <v>-1.32E-2</v>
      </c>
      <c r="Q2434" s="11">
        <v>-1.32E-2</v>
      </c>
      <c r="R2434" s="11">
        <v>-1.32E-2</v>
      </c>
      <c r="S2434" s="11">
        <v>-1.32E-2</v>
      </c>
      <c r="T2434" s="11">
        <v>-1.32E-2</v>
      </c>
      <c r="U2434" s="11">
        <v>-1.32E-2</v>
      </c>
      <c r="V2434" s="11">
        <v>-1.32E-2</v>
      </c>
      <c r="W2434" s="11">
        <v>-1.32E-2</v>
      </c>
      <c r="X2434" s="11">
        <v>-1.32E-2</v>
      </c>
      <c r="Y2434" s="11">
        <v>-1.32E-2</v>
      </c>
      <c r="Z2434" s="11">
        <v>-1.32E-2</v>
      </c>
      <c r="AA2434" s="11">
        <v>-1.32E-2</v>
      </c>
      <c r="AB2434" s="11">
        <v>-1.32E-2</v>
      </c>
      <c r="AC2434" s="11">
        <v>-1.32E-2</v>
      </c>
      <c r="AD2434" s="11">
        <v>-1.32E-2</v>
      </c>
      <c r="AE2434" s="11">
        <v>-1.32E-2</v>
      </c>
      <c r="AF2434" s="11">
        <v>-1.32E-2</v>
      </c>
      <c r="AG2434" s="11">
        <v>-1.32E-2</v>
      </c>
      <c r="AH2434" s="11">
        <v>-1.32E-2</v>
      </c>
      <c r="AI2434" s="11">
        <v>-1.32E-2</v>
      </c>
    </row>
    <row r="2435" spans="1:35" x14ac:dyDescent="0.3">
      <c r="A2435" s="15">
        <v>32974.875</v>
      </c>
      <c r="B2435" s="11">
        <f>SsBackT!D2435</f>
        <v>0</v>
      </c>
      <c r="C2435" s="11">
        <f>Illim!B2435</f>
        <v>-1.32E-2</v>
      </c>
      <c r="D2435" s="11">
        <f t="shared" si="151"/>
        <v>4</v>
      </c>
      <c r="E2435" s="11">
        <f t="shared" si="152"/>
        <v>21</v>
      </c>
      <c r="F2435" s="11">
        <f t="shared" si="153"/>
        <v>60</v>
      </c>
      <c r="G2435" s="11">
        <f t="shared" si="154"/>
        <v>60</v>
      </c>
      <c r="H2435" s="11" cm="1">
        <f t="array" ref="H2435">INDEX($K$10:$DI$8773,ROW(G2435)-9,MATCH(G2435,$K$10:$DI$10,0))</f>
        <v>-1.32E-2</v>
      </c>
      <c r="I2435" s="11">
        <f>IF(INDEX(Effacement!$A$3:$Y$15,MATCH(Tests!D2435,Effacement!$A$3:$A$15,0),MATCH(Tests!E2435,Effacement!$A$3:$Y$3,0))=0,H2435,C2435)</f>
        <v>-1.32E-2</v>
      </c>
      <c r="K2435" s="11">
        <v>-1.32E-2</v>
      </c>
      <c r="L2435" s="11">
        <v>-1.32E-2</v>
      </c>
      <c r="M2435" s="11">
        <v>-1.32E-2</v>
      </c>
      <c r="N2435" s="11">
        <v>-1.32E-2</v>
      </c>
      <c r="O2435" s="11">
        <v>-1.32E-2</v>
      </c>
      <c r="P2435" s="11">
        <v>-1.32E-2</v>
      </c>
      <c r="Q2435" s="11">
        <v>-1.32E-2</v>
      </c>
      <c r="R2435" s="11">
        <v>-1.32E-2</v>
      </c>
      <c r="S2435" s="11">
        <v>-1.32E-2</v>
      </c>
      <c r="T2435" s="11">
        <v>-1.32E-2</v>
      </c>
      <c r="U2435" s="11">
        <v>-1.32E-2</v>
      </c>
      <c r="V2435" s="11">
        <v>-1.32E-2</v>
      </c>
      <c r="W2435" s="11">
        <v>-1.32E-2</v>
      </c>
      <c r="X2435" s="11">
        <v>-1.32E-2</v>
      </c>
      <c r="Y2435" s="11">
        <v>-1.32E-2</v>
      </c>
      <c r="Z2435" s="11">
        <v>-1.32E-2</v>
      </c>
      <c r="AA2435" s="11">
        <v>-1.32E-2</v>
      </c>
      <c r="AB2435" s="11">
        <v>-1.32E-2</v>
      </c>
      <c r="AC2435" s="11">
        <v>-1.32E-2</v>
      </c>
      <c r="AD2435" s="11">
        <v>-1.32E-2</v>
      </c>
      <c r="AE2435" s="11">
        <v>-1.32E-2</v>
      </c>
      <c r="AF2435" s="11">
        <v>-1.32E-2</v>
      </c>
      <c r="AG2435" s="11">
        <v>-1.32E-2</v>
      </c>
      <c r="AH2435" s="11">
        <v>-1.32E-2</v>
      </c>
      <c r="AI2435" s="11">
        <v>-1.32E-2</v>
      </c>
    </row>
    <row r="2436" spans="1:35" x14ac:dyDescent="0.3">
      <c r="A2436" s="15">
        <v>32974.916666666664</v>
      </c>
      <c r="B2436" s="11">
        <f>SsBackT!D2436</f>
        <v>0</v>
      </c>
      <c r="C2436" s="11">
        <f>Illim!B2436</f>
        <v>-1.32E-2</v>
      </c>
      <c r="D2436" s="11">
        <f t="shared" si="151"/>
        <v>4</v>
      </c>
      <c r="E2436" s="11">
        <f t="shared" si="152"/>
        <v>22</v>
      </c>
      <c r="F2436" s="11">
        <f t="shared" si="153"/>
        <v>60</v>
      </c>
      <c r="G2436" s="11">
        <f t="shared" si="154"/>
        <v>60</v>
      </c>
      <c r="H2436" s="11" cm="1">
        <f t="array" ref="H2436">INDEX($K$10:$DI$8773,ROW(G2436)-9,MATCH(G2436,$K$10:$DI$10,0))</f>
        <v>-1.32E-2</v>
      </c>
      <c r="I2436" s="11">
        <f>IF(INDEX(Effacement!$A$3:$Y$15,MATCH(Tests!D2436,Effacement!$A$3:$A$15,0),MATCH(Tests!E2436,Effacement!$A$3:$Y$3,0))=0,H2436,C2436)</f>
        <v>-1.32E-2</v>
      </c>
      <c r="K2436" s="11">
        <v>-1.32E-2</v>
      </c>
      <c r="L2436" s="11">
        <v>-1.32E-2</v>
      </c>
      <c r="M2436" s="11">
        <v>-1.32E-2</v>
      </c>
      <c r="N2436" s="11">
        <v>-1.32E-2</v>
      </c>
      <c r="O2436" s="11">
        <v>-1.32E-2</v>
      </c>
      <c r="P2436" s="11">
        <v>-1.32E-2</v>
      </c>
      <c r="Q2436" s="11">
        <v>-1.32E-2</v>
      </c>
      <c r="R2436" s="11">
        <v>-1.32E-2</v>
      </c>
      <c r="S2436" s="11">
        <v>-1.32E-2</v>
      </c>
      <c r="T2436" s="11">
        <v>-1.32E-2</v>
      </c>
      <c r="U2436" s="11">
        <v>-1.32E-2</v>
      </c>
      <c r="V2436" s="11">
        <v>-1.32E-2</v>
      </c>
      <c r="W2436" s="11">
        <v>-1.32E-2</v>
      </c>
      <c r="X2436" s="11">
        <v>-1.32E-2</v>
      </c>
      <c r="Y2436" s="11">
        <v>-1.32E-2</v>
      </c>
      <c r="Z2436" s="11">
        <v>-1.32E-2</v>
      </c>
      <c r="AA2436" s="11">
        <v>-1.32E-2</v>
      </c>
      <c r="AB2436" s="11">
        <v>-1.32E-2</v>
      </c>
      <c r="AC2436" s="11">
        <v>-1.32E-2</v>
      </c>
      <c r="AD2436" s="11">
        <v>-1.32E-2</v>
      </c>
      <c r="AE2436" s="11">
        <v>-1.32E-2</v>
      </c>
      <c r="AF2436" s="11">
        <v>-1.32E-2</v>
      </c>
      <c r="AG2436" s="11">
        <v>-1.32E-2</v>
      </c>
      <c r="AH2436" s="11">
        <v>-1.32E-2</v>
      </c>
      <c r="AI2436" s="11">
        <v>-1.32E-2</v>
      </c>
    </row>
    <row r="2437" spans="1:35" x14ac:dyDescent="0.3">
      <c r="A2437" s="15">
        <v>32974.958333333336</v>
      </c>
      <c r="B2437" s="11">
        <f>SsBackT!D2437</f>
        <v>0</v>
      </c>
      <c r="C2437" s="11">
        <f>Illim!B2437</f>
        <v>-1.32E-2</v>
      </c>
      <c r="D2437" s="11">
        <f t="shared" si="151"/>
        <v>4</v>
      </c>
      <c r="E2437" s="11">
        <f t="shared" si="152"/>
        <v>23</v>
      </c>
      <c r="F2437" s="11">
        <f t="shared" si="153"/>
        <v>60</v>
      </c>
      <c r="G2437" s="11">
        <f t="shared" si="154"/>
        <v>60</v>
      </c>
      <c r="H2437" s="11" cm="1">
        <f t="array" ref="H2437">INDEX($K$10:$DI$8773,ROW(G2437)-9,MATCH(G2437,$K$10:$DI$10,0))</f>
        <v>-1.32E-2</v>
      </c>
      <c r="I2437" s="11">
        <f>IF(INDEX(Effacement!$A$3:$Y$15,MATCH(Tests!D2437,Effacement!$A$3:$A$15,0),MATCH(Tests!E2437,Effacement!$A$3:$Y$3,0))=0,H2437,C2437)</f>
        <v>-1.32E-2</v>
      </c>
      <c r="K2437" s="11">
        <v>-1.32E-2</v>
      </c>
      <c r="L2437" s="11">
        <v>-1.32E-2</v>
      </c>
      <c r="M2437" s="11">
        <v>-1.32E-2</v>
      </c>
      <c r="N2437" s="11">
        <v>-1.32E-2</v>
      </c>
      <c r="O2437" s="11">
        <v>-1.32E-2</v>
      </c>
      <c r="P2437" s="11">
        <v>-1.32E-2</v>
      </c>
      <c r="Q2437" s="11">
        <v>-1.32E-2</v>
      </c>
      <c r="R2437" s="11">
        <v>-1.32E-2</v>
      </c>
      <c r="S2437" s="11">
        <v>-1.32E-2</v>
      </c>
      <c r="T2437" s="11">
        <v>-1.32E-2</v>
      </c>
      <c r="U2437" s="11">
        <v>-1.32E-2</v>
      </c>
      <c r="V2437" s="11">
        <v>-1.32E-2</v>
      </c>
      <c r="W2437" s="11">
        <v>-1.32E-2</v>
      </c>
      <c r="X2437" s="11">
        <v>-1.32E-2</v>
      </c>
      <c r="Y2437" s="11">
        <v>-1.32E-2</v>
      </c>
      <c r="Z2437" s="11">
        <v>-1.32E-2</v>
      </c>
      <c r="AA2437" s="11">
        <v>-1.32E-2</v>
      </c>
      <c r="AB2437" s="11">
        <v>-1.32E-2</v>
      </c>
      <c r="AC2437" s="11">
        <v>-1.32E-2</v>
      </c>
      <c r="AD2437" s="11">
        <v>-1.32E-2</v>
      </c>
      <c r="AE2437" s="11">
        <v>-1.32E-2</v>
      </c>
      <c r="AF2437" s="11">
        <v>-1.32E-2</v>
      </c>
      <c r="AG2437" s="11">
        <v>-1.32E-2</v>
      </c>
      <c r="AH2437" s="11">
        <v>-1.32E-2</v>
      </c>
      <c r="AI2437" s="11">
        <v>-1.32E-2</v>
      </c>
    </row>
    <row r="2438" spans="1:35" x14ac:dyDescent="0.3">
      <c r="A2438" s="15">
        <v>32975</v>
      </c>
      <c r="B2438" s="11">
        <f>SsBackT!D2438</f>
        <v>0</v>
      </c>
      <c r="C2438" s="11">
        <f>Illim!B2438</f>
        <v>-1.32E-2</v>
      </c>
      <c r="D2438" s="11">
        <f t="shared" si="151"/>
        <v>4</v>
      </c>
      <c r="E2438" s="11">
        <f t="shared" si="152"/>
        <v>0</v>
      </c>
      <c r="F2438" s="11">
        <f t="shared" si="153"/>
        <v>60</v>
      </c>
      <c r="G2438" s="11">
        <f t="shared" si="154"/>
        <v>60</v>
      </c>
      <c r="H2438" s="11" cm="1">
        <f t="array" ref="H2438">INDEX($K$10:$DI$8773,ROW(G2438)-9,MATCH(G2438,$K$10:$DI$10,0))</f>
        <v>-1.32E-2</v>
      </c>
      <c r="I2438" s="11">
        <f>IF(INDEX(Effacement!$A$3:$Y$15,MATCH(Tests!D2438,Effacement!$A$3:$A$15,0),MATCH(Tests!E2438,Effacement!$A$3:$Y$3,0))=0,H2438,C2438)</f>
        <v>-1.32E-2</v>
      </c>
      <c r="K2438" s="11">
        <v>-1.32E-2</v>
      </c>
      <c r="L2438" s="11">
        <v>-1.32E-2</v>
      </c>
      <c r="M2438" s="11">
        <v>-1.32E-2</v>
      </c>
      <c r="N2438" s="11">
        <v>-1.32E-2</v>
      </c>
      <c r="O2438" s="11">
        <v>-1.32E-2</v>
      </c>
      <c r="P2438" s="11">
        <v>-1.32E-2</v>
      </c>
      <c r="Q2438" s="11">
        <v>-1.32E-2</v>
      </c>
      <c r="R2438" s="11">
        <v>-1.32E-2</v>
      </c>
      <c r="S2438" s="11">
        <v>-1.32E-2</v>
      </c>
      <c r="T2438" s="11">
        <v>-1.32E-2</v>
      </c>
      <c r="U2438" s="11">
        <v>-1.32E-2</v>
      </c>
      <c r="V2438" s="11">
        <v>-1.32E-2</v>
      </c>
      <c r="W2438" s="11">
        <v>-1.32E-2</v>
      </c>
      <c r="X2438" s="11">
        <v>-1.32E-2</v>
      </c>
      <c r="Y2438" s="11">
        <v>-1.32E-2</v>
      </c>
      <c r="Z2438" s="11">
        <v>-1.32E-2</v>
      </c>
      <c r="AA2438" s="11">
        <v>-1.32E-2</v>
      </c>
      <c r="AB2438" s="11">
        <v>-1.32E-2</v>
      </c>
      <c r="AC2438" s="11">
        <v>-1.32E-2</v>
      </c>
      <c r="AD2438" s="11">
        <v>-1.32E-2</v>
      </c>
      <c r="AE2438" s="11">
        <v>-1.32E-2</v>
      </c>
      <c r="AF2438" s="11">
        <v>-1.32E-2</v>
      </c>
      <c r="AG2438" s="11">
        <v>-1.32E-2</v>
      </c>
      <c r="AH2438" s="11">
        <v>-1.32E-2</v>
      </c>
      <c r="AI2438" s="11">
        <v>-1.32E-2</v>
      </c>
    </row>
    <row r="2439" spans="1:35" x14ac:dyDescent="0.3">
      <c r="A2439" s="15">
        <v>32975.041666666664</v>
      </c>
      <c r="B2439" s="11">
        <f>SsBackT!D2439</f>
        <v>0</v>
      </c>
      <c r="C2439" s="11">
        <f>Illim!B2439</f>
        <v>-1.32E-2</v>
      </c>
      <c r="D2439" s="11">
        <f t="shared" si="151"/>
        <v>4</v>
      </c>
      <c r="E2439" s="11">
        <f t="shared" si="152"/>
        <v>1</v>
      </c>
      <c r="F2439" s="11">
        <f t="shared" si="153"/>
        <v>60</v>
      </c>
      <c r="G2439" s="11">
        <f t="shared" si="154"/>
        <v>60</v>
      </c>
      <c r="H2439" s="11" cm="1">
        <f t="array" ref="H2439">INDEX($K$10:$DI$8773,ROW(G2439)-9,MATCH(G2439,$K$10:$DI$10,0))</f>
        <v>-1.32E-2</v>
      </c>
      <c r="I2439" s="11">
        <f>IF(INDEX(Effacement!$A$3:$Y$15,MATCH(Tests!D2439,Effacement!$A$3:$A$15,0),MATCH(Tests!E2439,Effacement!$A$3:$Y$3,0))=0,H2439,C2439)</f>
        <v>-1.32E-2</v>
      </c>
      <c r="K2439" s="11">
        <v>-1.32E-2</v>
      </c>
      <c r="L2439" s="11">
        <v>-1.32E-2</v>
      </c>
      <c r="M2439" s="11">
        <v>-1.32E-2</v>
      </c>
      <c r="N2439" s="11">
        <v>-1.32E-2</v>
      </c>
      <c r="O2439" s="11">
        <v>-1.32E-2</v>
      </c>
      <c r="P2439" s="11">
        <v>-1.32E-2</v>
      </c>
      <c r="Q2439" s="11">
        <v>-1.32E-2</v>
      </c>
      <c r="R2439" s="11">
        <v>-1.32E-2</v>
      </c>
      <c r="S2439" s="11">
        <v>-1.32E-2</v>
      </c>
      <c r="T2439" s="11">
        <v>-1.32E-2</v>
      </c>
      <c r="U2439" s="11">
        <v>-1.32E-2</v>
      </c>
      <c r="V2439" s="11">
        <v>-1.32E-2</v>
      </c>
      <c r="W2439" s="11">
        <v>-1.32E-2</v>
      </c>
      <c r="X2439" s="11">
        <v>-1.32E-2</v>
      </c>
      <c r="Y2439" s="11">
        <v>-1.32E-2</v>
      </c>
      <c r="Z2439" s="11">
        <v>-1.32E-2</v>
      </c>
      <c r="AA2439" s="11">
        <v>-1.32E-2</v>
      </c>
      <c r="AB2439" s="11">
        <v>-1.32E-2</v>
      </c>
      <c r="AC2439" s="11">
        <v>-1.32E-2</v>
      </c>
      <c r="AD2439" s="11">
        <v>-1.32E-2</v>
      </c>
      <c r="AE2439" s="11">
        <v>-1.32E-2</v>
      </c>
      <c r="AF2439" s="11">
        <v>-1.32E-2</v>
      </c>
      <c r="AG2439" s="11">
        <v>-1.32E-2</v>
      </c>
      <c r="AH2439" s="11">
        <v>-1.32E-2</v>
      </c>
      <c r="AI2439" s="11">
        <v>-1.32E-2</v>
      </c>
    </row>
    <row r="2440" spans="1:35" x14ac:dyDescent="0.3">
      <c r="A2440" s="15">
        <v>32975.083333333336</v>
      </c>
      <c r="B2440" s="11">
        <f>SsBackT!D2440</f>
        <v>0</v>
      </c>
      <c r="C2440" s="11">
        <f>Illim!B2440</f>
        <v>-1.32E-2</v>
      </c>
      <c r="D2440" s="11">
        <f t="shared" si="151"/>
        <v>4</v>
      </c>
      <c r="E2440" s="11">
        <f t="shared" si="152"/>
        <v>2</v>
      </c>
      <c r="F2440" s="11">
        <f t="shared" si="153"/>
        <v>60</v>
      </c>
      <c r="G2440" s="11">
        <f t="shared" si="154"/>
        <v>60</v>
      </c>
      <c r="H2440" s="11" cm="1">
        <f t="array" ref="H2440">INDEX($K$10:$DI$8773,ROW(G2440)-9,MATCH(G2440,$K$10:$DI$10,0))</f>
        <v>-1.32E-2</v>
      </c>
      <c r="I2440" s="11">
        <f>IF(INDEX(Effacement!$A$3:$Y$15,MATCH(Tests!D2440,Effacement!$A$3:$A$15,0),MATCH(Tests!E2440,Effacement!$A$3:$Y$3,0))=0,H2440,C2440)</f>
        <v>-1.32E-2</v>
      </c>
      <c r="K2440" s="11">
        <v>-1.32E-2</v>
      </c>
      <c r="L2440" s="11">
        <v>-1.32E-2</v>
      </c>
      <c r="M2440" s="11">
        <v>-1.32E-2</v>
      </c>
      <c r="N2440" s="11">
        <v>-1.32E-2</v>
      </c>
      <c r="O2440" s="11">
        <v>-1.32E-2</v>
      </c>
      <c r="P2440" s="11">
        <v>-1.32E-2</v>
      </c>
      <c r="Q2440" s="11">
        <v>-1.32E-2</v>
      </c>
      <c r="R2440" s="11">
        <v>-1.32E-2</v>
      </c>
      <c r="S2440" s="11">
        <v>-1.32E-2</v>
      </c>
      <c r="T2440" s="11">
        <v>-1.32E-2</v>
      </c>
      <c r="U2440" s="11">
        <v>-1.32E-2</v>
      </c>
      <c r="V2440" s="11">
        <v>-1.32E-2</v>
      </c>
      <c r="W2440" s="11">
        <v>-1.32E-2</v>
      </c>
      <c r="X2440" s="11">
        <v>-1.32E-2</v>
      </c>
      <c r="Y2440" s="11">
        <v>-1.32E-2</v>
      </c>
      <c r="Z2440" s="11">
        <v>-1.32E-2</v>
      </c>
      <c r="AA2440" s="11">
        <v>-1.32E-2</v>
      </c>
      <c r="AB2440" s="11">
        <v>-1.32E-2</v>
      </c>
      <c r="AC2440" s="11">
        <v>-1.32E-2</v>
      </c>
      <c r="AD2440" s="11">
        <v>-1.32E-2</v>
      </c>
      <c r="AE2440" s="11">
        <v>-1.32E-2</v>
      </c>
      <c r="AF2440" s="11">
        <v>-1.32E-2</v>
      </c>
      <c r="AG2440" s="11">
        <v>-1.32E-2</v>
      </c>
      <c r="AH2440" s="11">
        <v>-1.32E-2</v>
      </c>
      <c r="AI2440" s="11">
        <v>-1.32E-2</v>
      </c>
    </row>
    <row r="2441" spans="1:35" x14ac:dyDescent="0.3">
      <c r="A2441" s="15">
        <v>32975.125</v>
      </c>
      <c r="B2441" s="11">
        <f>SsBackT!D2441</f>
        <v>0</v>
      </c>
      <c r="C2441" s="11">
        <f>Illim!B2441</f>
        <v>-1.32E-2</v>
      </c>
      <c r="D2441" s="11">
        <f t="shared" si="151"/>
        <v>4</v>
      </c>
      <c r="E2441" s="11">
        <f t="shared" si="152"/>
        <v>3</v>
      </c>
      <c r="F2441" s="11">
        <f t="shared" si="153"/>
        <v>60</v>
      </c>
      <c r="G2441" s="11">
        <f t="shared" si="154"/>
        <v>60</v>
      </c>
      <c r="H2441" s="11" cm="1">
        <f t="array" ref="H2441">INDEX($K$10:$DI$8773,ROW(G2441)-9,MATCH(G2441,$K$10:$DI$10,0))</f>
        <v>-1.32E-2</v>
      </c>
      <c r="I2441" s="11">
        <f>IF(INDEX(Effacement!$A$3:$Y$15,MATCH(Tests!D2441,Effacement!$A$3:$A$15,0),MATCH(Tests!E2441,Effacement!$A$3:$Y$3,0))=0,H2441,C2441)</f>
        <v>-1.32E-2</v>
      </c>
      <c r="K2441" s="11">
        <v>-1.32E-2</v>
      </c>
      <c r="L2441" s="11">
        <v>-1.32E-2</v>
      </c>
      <c r="M2441" s="11">
        <v>-1.32E-2</v>
      </c>
      <c r="N2441" s="11">
        <v>-1.32E-2</v>
      </c>
      <c r="O2441" s="11">
        <v>-1.32E-2</v>
      </c>
      <c r="P2441" s="11">
        <v>-1.32E-2</v>
      </c>
      <c r="Q2441" s="11">
        <v>-1.32E-2</v>
      </c>
      <c r="R2441" s="11">
        <v>-1.32E-2</v>
      </c>
      <c r="S2441" s="11">
        <v>-1.32E-2</v>
      </c>
      <c r="T2441" s="11">
        <v>-1.32E-2</v>
      </c>
      <c r="U2441" s="11">
        <v>-1.32E-2</v>
      </c>
      <c r="V2441" s="11">
        <v>-1.32E-2</v>
      </c>
      <c r="W2441" s="11">
        <v>-1.32E-2</v>
      </c>
      <c r="X2441" s="11">
        <v>-1.32E-2</v>
      </c>
      <c r="Y2441" s="11">
        <v>-1.32E-2</v>
      </c>
      <c r="Z2441" s="11">
        <v>-1.32E-2</v>
      </c>
      <c r="AA2441" s="11">
        <v>-1.32E-2</v>
      </c>
      <c r="AB2441" s="11">
        <v>-1.32E-2</v>
      </c>
      <c r="AC2441" s="11">
        <v>-1.32E-2</v>
      </c>
      <c r="AD2441" s="11">
        <v>-1.32E-2</v>
      </c>
      <c r="AE2441" s="11">
        <v>-1.32E-2</v>
      </c>
      <c r="AF2441" s="11">
        <v>-1.32E-2</v>
      </c>
      <c r="AG2441" s="11">
        <v>-1.32E-2</v>
      </c>
      <c r="AH2441" s="11">
        <v>-1.32E-2</v>
      </c>
      <c r="AI2441" s="11">
        <v>-1.32E-2</v>
      </c>
    </row>
    <row r="2442" spans="1:35" x14ac:dyDescent="0.3">
      <c r="A2442" s="15">
        <v>32975.166666666664</v>
      </c>
      <c r="B2442" s="11">
        <f>SsBackT!D2442</f>
        <v>0</v>
      </c>
      <c r="C2442" s="11">
        <f>Illim!B2442</f>
        <v>-1.32E-2</v>
      </c>
      <c r="D2442" s="11">
        <f t="shared" si="151"/>
        <v>4</v>
      </c>
      <c r="E2442" s="11">
        <f t="shared" si="152"/>
        <v>4</v>
      </c>
      <c r="F2442" s="11">
        <f t="shared" si="153"/>
        <v>60</v>
      </c>
      <c r="G2442" s="11">
        <f t="shared" si="154"/>
        <v>60</v>
      </c>
      <c r="H2442" s="11" cm="1">
        <f t="array" ref="H2442">INDEX($K$10:$DI$8773,ROW(G2442)-9,MATCH(G2442,$K$10:$DI$10,0))</f>
        <v>-1.32E-2</v>
      </c>
      <c r="I2442" s="11">
        <f>IF(INDEX(Effacement!$A$3:$Y$15,MATCH(Tests!D2442,Effacement!$A$3:$A$15,0),MATCH(Tests!E2442,Effacement!$A$3:$Y$3,0))=0,H2442,C2442)</f>
        <v>-1.32E-2</v>
      </c>
      <c r="K2442" s="11">
        <v>-1.32E-2</v>
      </c>
      <c r="L2442" s="11">
        <v>-1.32E-2</v>
      </c>
      <c r="M2442" s="11">
        <v>-1.32E-2</v>
      </c>
      <c r="N2442" s="11">
        <v>-1.32E-2</v>
      </c>
      <c r="O2442" s="11">
        <v>-1.32E-2</v>
      </c>
      <c r="P2442" s="11">
        <v>-1.32E-2</v>
      </c>
      <c r="Q2442" s="11">
        <v>-1.32E-2</v>
      </c>
      <c r="R2442" s="11">
        <v>-1.32E-2</v>
      </c>
      <c r="S2442" s="11">
        <v>-1.32E-2</v>
      </c>
      <c r="T2442" s="11">
        <v>-1.32E-2</v>
      </c>
      <c r="U2442" s="11">
        <v>-1.32E-2</v>
      </c>
      <c r="V2442" s="11">
        <v>-1.32E-2</v>
      </c>
      <c r="W2442" s="11">
        <v>-1.32E-2</v>
      </c>
      <c r="X2442" s="11">
        <v>-1.32E-2</v>
      </c>
      <c r="Y2442" s="11">
        <v>-1.32E-2</v>
      </c>
      <c r="Z2442" s="11">
        <v>-1.32E-2</v>
      </c>
      <c r="AA2442" s="11">
        <v>-1.32E-2</v>
      </c>
      <c r="AB2442" s="11">
        <v>-1.32E-2</v>
      </c>
      <c r="AC2442" s="11">
        <v>-1.32E-2</v>
      </c>
      <c r="AD2442" s="11">
        <v>-1.32E-2</v>
      </c>
      <c r="AE2442" s="11">
        <v>-1.32E-2</v>
      </c>
      <c r="AF2442" s="11">
        <v>-1.32E-2</v>
      </c>
      <c r="AG2442" s="11">
        <v>-1.32E-2</v>
      </c>
      <c r="AH2442" s="11">
        <v>-1.32E-2</v>
      </c>
      <c r="AI2442" s="11">
        <v>-1.32E-2</v>
      </c>
    </row>
    <row r="2443" spans="1:35" x14ac:dyDescent="0.3">
      <c r="A2443" s="15">
        <v>32975.208333333336</v>
      </c>
      <c r="B2443" s="11">
        <f>SsBackT!D2443</f>
        <v>0</v>
      </c>
      <c r="C2443" s="11">
        <f>Illim!B2443</f>
        <v>-1.32E-2</v>
      </c>
      <c r="D2443" s="11">
        <f t="shared" si="151"/>
        <v>4</v>
      </c>
      <c r="E2443" s="11">
        <f t="shared" si="152"/>
        <v>5</v>
      </c>
      <c r="F2443" s="11">
        <f t="shared" si="153"/>
        <v>60</v>
      </c>
      <c r="G2443" s="11">
        <f t="shared" si="154"/>
        <v>60</v>
      </c>
      <c r="H2443" s="11" cm="1">
        <f t="array" ref="H2443">INDEX($K$10:$DI$8773,ROW(G2443)-9,MATCH(G2443,$K$10:$DI$10,0))</f>
        <v>-1.32E-2</v>
      </c>
      <c r="I2443" s="11">
        <f>IF(INDEX(Effacement!$A$3:$Y$15,MATCH(Tests!D2443,Effacement!$A$3:$A$15,0),MATCH(Tests!E2443,Effacement!$A$3:$Y$3,0))=0,H2443,C2443)</f>
        <v>-1.32E-2</v>
      </c>
      <c r="K2443" s="11">
        <v>-1.32E-2</v>
      </c>
      <c r="L2443" s="11">
        <v>-1.32E-2</v>
      </c>
      <c r="M2443" s="11">
        <v>-1.32E-2</v>
      </c>
      <c r="N2443" s="11">
        <v>-1.32E-2</v>
      </c>
      <c r="O2443" s="11">
        <v>-1.32E-2</v>
      </c>
      <c r="P2443" s="11">
        <v>-1.32E-2</v>
      </c>
      <c r="Q2443" s="11">
        <v>-1.32E-2</v>
      </c>
      <c r="R2443" s="11">
        <v>-1.32E-2</v>
      </c>
      <c r="S2443" s="11">
        <v>-1.32E-2</v>
      </c>
      <c r="T2443" s="11">
        <v>-1.32E-2</v>
      </c>
      <c r="U2443" s="11">
        <v>-1.32E-2</v>
      </c>
      <c r="V2443" s="11">
        <v>-1.32E-2</v>
      </c>
      <c r="W2443" s="11">
        <v>-1.32E-2</v>
      </c>
      <c r="X2443" s="11">
        <v>-1.32E-2</v>
      </c>
      <c r="Y2443" s="11">
        <v>-1.32E-2</v>
      </c>
      <c r="Z2443" s="11">
        <v>-1.32E-2</v>
      </c>
      <c r="AA2443" s="11">
        <v>-1.32E-2</v>
      </c>
      <c r="AB2443" s="11">
        <v>-1.32E-2</v>
      </c>
      <c r="AC2443" s="11">
        <v>-1.32E-2</v>
      </c>
      <c r="AD2443" s="11">
        <v>-1.32E-2</v>
      </c>
      <c r="AE2443" s="11">
        <v>-1.32E-2</v>
      </c>
      <c r="AF2443" s="11">
        <v>-1.32E-2</v>
      </c>
      <c r="AG2443" s="11">
        <v>-1.32E-2</v>
      </c>
      <c r="AH2443" s="11">
        <v>-1.32E-2</v>
      </c>
      <c r="AI2443" s="11">
        <v>-1.32E-2</v>
      </c>
    </row>
    <row r="2444" spans="1:35" x14ac:dyDescent="0.3">
      <c r="A2444" s="15">
        <v>32975.25</v>
      </c>
      <c r="B2444" s="11">
        <f>SsBackT!D2444</f>
        <v>0</v>
      </c>
      <c r="C2444" s="11">
        <f>Illim!B2444</f>
        <v>10.417</v>
      </c>
      <c r="D2444" s="11">
        <f t="shared" si="151"/>
        <v>4</v>
      </c>
      <c r="E2444" s="11">
        <f t="shared" si="152"/>
        <v>6</v>
      </c>
      <c r="F2444" s="11">
        <f t="shared" si="153"/>
        <v>60</v>
      </c>
      <c r="G2444" s="11">
        <f t="shared" si="154"/>
        <v>60</v>
      </c>
      <c r="H2444" s="11" cm="1">
        <f t="array" ref="H2444">INDEX($K$10:$DI$8773,ROW(G2444)-9,MATCH(G2444,$K$10:$DI$10,0))</f>
        <v>6.8846999999999996</v>
      </c>
      <c r="I2444" s="11">
        <f>IF(INDEX(Effacement!$A$3:$Y$15,MATCH(Tests!D2444,Effacement!$A$3:$A$15,0),MATCH(Tests!E2444,Effacement!$A$3:$Y$3,0))=0,H2444,C2444)</f>
        <v>6.8846999999999996</v>
      </c>
      <c r="K2444" s="11">
        <v>-1.32E-2</v>
      </c>
      <c r="L2444" s="11">
        <v>-1.32E-2</v>
      </c>
      <c r="M2444" s="11">
        <v>-1.32E-2</v>
      </c>
      <c r="N2444" s="11">
        <v>-1.32E-2</v>
      </c>
      <c r="O2444" s="11">
        <v>5.7153999999999998</v>
      </c>
      <c r="P2444" s="11">
        <v>6.3592000000000004</v>
      </c>
      <c r="Q2444" s="11">
        <v>7.0468999999999999</v>
      </c>
      <c r="R2444" s="11">
        <v>7.7503000000000002</v>
      </c>
      <c r="S2444" s="11">
        <v>8.4547000000000008</v>
      </c>
      <c r="T2444" s="11">
        <v>9.1486999999999998</v>
      </c>
      <c r="U2444" s="11">
        <v>9.8032000000000004</v>
      </c>
      <c r="V2444" s="11">
        <v>10.388</v>
      </c>
      <c r="W2444" s="11">
        <v>10.852</v>
      </c>
      <c r="X2444" s="11">
        <v>10.917</v>
      </c>
      <c r="Y2444" s="11">
        <v>10.615</v>
      </c>
      <c r="Z2444" s="11">
        <v>10.137</v>
      </c>
      <c r="AA2444" s="11">
        <v>9.7672000000000008</v>
      </c>
      <c r="AB2444" s="11">
        <v>9.3878000000000004</v>
      </c>
      <c r="AC2444" s="11">
        <v>9.0036000000000005</v>
      </c>
      <c r="AD2444" s="11">
        <v>8.6151999999999997</v>
      </c>
      <c r="AE2444" s="11">
        <v>8.2407000000000004</v>
      </c>
      <c r="AF2444" s="11">
        <v>7.8661000000000003</v>
      </c>
      <c r="AG2444" s="11">
        <v>7.5244</v>
      </c>
      <c r="AH2444" s="11">
        <v>7.1879999999999997</v>
      </c>
      <c r="AI2444" s="11">
        <v>6.8846999999999996</v>
      </c>
    </row>
    <row r="2445" spans="1:35" x14ac:dyDescent="0.3">
      <c r="A2445" s="15">
        <v>32975.291666666664</v>
      </c>
      <c r="B2445" s="11">
        <f>SsBackT!D2445</f>
        <v>0</v>
      </c>
      <c r="C2445" s="11">
        <f>Illim!B2445</f>
        <v>160.88</v>
      </c>
      <c r="D2445" s="11">
        <f t="shared" si="151"/>
        <v>4</v>
      </c>
      <c r="E2445" s="11">
        <f t="shared" si="152"/>
        <v>7</v>
      </c>
      <c r="F2445" s="11">
        <f t="shared" si="153"/>
        <v>60</v>
      </c>
      <c r="G2445" s="11">
        <f t="shared" si="154"/>
        <v>60</v>
      </c>
      <c r="H2445" s="11" cm="1">
        <f t="array" ref="H2445">INDEX($K$10:$DI$8773,ROW(G2445)-9,MATCH(G2445,$K$10:$DI$10,0))</f>
        <v>122.54</v>
      </c>
      <c r="I2445" s="11">
        <f>IF(INDEX(Effacement!$A$3:$Y$15,MATCH(Tests!D2445,Effacement!$A$3:$A$15,0),MATCH(Tests!E2445,Effacement!$A$3:$Y$3,0))=0,H2445,C2445)</f>
        <v>122.54</v>
      </c>
      <c r="K2445" s="11">
        <v>90.811999999999998</v>
      </c>
      <c r="L2445" s="11">
        <v>92.909000000000006</v>
      </c>
      <c r="M2445" s="11">
        <v>95.001999999999995</v>
      </c>
      <c r="N2445" s="11">
        <v>96.960999999999999</v>
      </c>
      <c r="O2445" s="11">
        <v>98.789000000000001</v>
      </c>
      <c r="P2445" s="11">
        <v>100.43</v>
      </c>
      <c r="Q2445" s="11">
        <v>101.94</v>
      </c>
      <c r="R2445" s="11">
        <v>103.19</v>
      </c>
      <c r="S2445" s="11">
        <v>110.47</v>
      </c>
      <c r="T2445" s="11">
        <v>160.25</v>
      </c>
      <c r="U2445" s="11">
        <v>146.27000000000001</v>
      </c>
      <c r="V2445" s="11">
        <v>130.79</v>
      </c>
      <c r="W2445" s="11">
        <v>114.45</v>
      </c>
      <c r="X2445" s="11">
        <v>98.366</v>
      </c>
      <c r="Y2445" s="11">
        <v>84.480999999999995</v>
      </c>
      <c r="Z2445" s="11">
        <v>78.298000000000002</v>
      </c>
      <c r="AA2445" s="11">
        <v>80.986000000000004</v>
      </c>
      <c r="AB2445" s="11">
        <v>88.293000000000006</v>
      </c>
      <c r="AC2445" s="11">
        <v>97.287999999999997</v>
      </c>
      <c r="AD2445" s="11">
        <v>106.6</v>
      </c>
      <c r="AE2445" s="11">
        <v>115.73</v>
      </c>
      <c r="AF2445" s="11">
        <v>124.06</v>
      </c>
      <c r="AG2445" s="11">
        <v>124.11</v>
      </c>
      <c r="AH2445" s="11">
        <v>123.49</v>
      </c>
      <c r="AI2445" s="11">
        <v>122.54</v>
      </c>
    </row>
    <row r="2446" spans="1:35" x14ac:dyDescent="0.3">
      <c r="A2446" s="15">
        <v>32975.333333333336</v>
      </c>
      <c r="B2446" s="11">
        <f>SsBackT!D2446</f>
        <v>0</v>
      </c>
      <c r="C2446" s="11">
        <f>Illim!B2446</f>
        <v>566.51</v>
      </c>
      <c r="D2446" s="11">
        <f t="shared" ref="D2446:D2509" si="155">MONTH(A2446)</f>
        <v>4</v>
      </c>
      <c r="E2446" s="11">
        <f t="shared" ref="E2446:E2509" si="156">HOUR(A2446)</f>
        <v>8</v>
      </c>
      <c r="F2446" s="11">
        <f t="shared" ref="F2446:F2509" si="157">IF(B2446&gt;0,IF(B2446-90&lt;$B$6,$B$6,B2446-90),IF(B2446+90&gt;$B$7,$B$7,B2446+90))</f>
        <v>60</v>
      </c>
      <c r="G2446" s="11">
        <f t="shared" si="154"/>
        <v>60</v>
      </c>
      <c r="H2446" s="11" cm="1">
        <f t="array" ref="H2446">INDEX($K$10:$DI$8773,ROW(G2446)-9,MATCH(G2446,$K$10:$DI$10,0))</f>
        <v>310.37</v>
      </c>
      <c r="I2446" s="11">
        <f>IF(INDEX(Effacement!$A$3:$Y$15,MATCH(Tests!D2446,Effacement!$A$3:$A$15,0),MATCH(Tests!E2446,Effacement!$A$3:$Y$3,0))=0,H2446,C2446)</f>
        <v>310.37</v>
      </c>
      <c r="K2446" s="11">
        <v>192.39</v>
      </c>
      <c r="L2446" s="11">
        <v>218.99</v>
      </c>
      <c r="M2446" s="11">
        <v>269.2</v>
      </c>
      <c r="N2446" s="11">
        <v>338.58</v>
      </c>
      <c r="O2446" s="11">
        <v>425.95</v>
      </c>
      <c r="P2446" s="11">
        <v>529.99</v>
      </c>
      <c r="Q2446" s="11">
        <v>550.32000000000005</v>
      </c>
      <c r="R2446" s="11">
        <v>524.51</v>
      </c>
      <c r="S2446" s="11">
        <v>495.61</v>
      </c>
      <c r="T2446" s="11">
        <v>463.35</v>
      </c>
      <c r="U2446" s="11">
        <v>426.54</v>
      </c>
      <c r="V2446" s="11">
        <v>384.89</v>
      </c>
      <c r="W2446" s="11">
        <v>340.13</v>
      </c>
      <c r="X2446" s="11">
        <v>293.87</v>
      </c>
      <c r="Y2446" s="11">
        <v>244.16</v>
      </c>
      <c r="Z2446" s="11">
        <v>193.79</v>
      </c>
      <c r="AA2446" s="11">
        <v>148.44999999999999</v>
      </c>
      <c r="AB2446" s="11">
        <v>122.17</v>
      </c>
      <c r="AC2446" s="11">
        <v>127.01</v>
      </c>
      <c r="AD2446" s="11">
        <v>150.71</v>
      </c>
      <c r="AE2446" s="11">
        <v>181.9</v>
      </c>
      <c r="AF2446" s="11">
        <v>215.22</v>
      </c>
      <c r="AG2446" s="11">
        <v>248.71</v>
      </c>
      <c r="AH2446" s="11">
        <v>280.37</v>
      </c>
      <c r="AI2446" s="11">
        <v>310.37</v>
      </c>
    </row>
    <row r="2447" spans="1:35" x14ac:dyDescent="0.3">
      <c r="A2447" s="15">
        <v>32975.375</v>
      </c>
      <c r="B2447" s="11">
        <f>SsBackT!D2447</f>
        <v>0</v>
      </c>
      <c r="C2447" s="11">
        <f>Illim!B2447</f>
        <v>501.29</v>
      </c>
      <c r="D2447" s="11">
        <f t="shared" si="155"/>
        <v>4</v>
      </c>
      <c r="E2447" s="11">
        <f t="shared" si="156"/>
        <v>9</v>
      </c>
      <c r="F2447" s="11">
        <f t="shared" si="157"/>
        <v>60</v>
      </c>
      <c r="G2447" s="11">
        <f t="shared" ref="G2447:G2510" si="158">IF(F2447&gt;0,MROUND(F2447,5),MROUND(F2447,-5))</f>
        <v>60</v>
      </c>
      <c r="H2447" s="11" cm="1">
        <f t="array" ref="H2447">INDEX($K$10:$DI$8773,ROW(G2447)-9,MATCH(G2447,$K$10:$DI$10,0))</f>
        <v>231.47</v>
      </c>
      <c r="I2447" s="11">
        <f>IF(INDEX(Effacement!$A$3:$Y$15,MATCH(Tests!D2447,Effacement!$A$3:$A$15,0),MATCH(Tests!E2447,Effacement!$A$3:$Y$3,0))=0,H2447,C2447)</f>
        <v>231.47</v>
      </c>
      <c r="K2447" s="11">
        <v>491.22</v>
      </c>
      <c r="L2447" s="11">
        <v>496.7</v>
      </c>
      <c r="M2447" s="11">
        <v>500.03</v>
      </c>
      <c r="N2447" s="11">
        <v>500.66</v>
      </c>
      <c r="O2447" s="11">
        <v>499.19</v>
      </c>
      <c r="P2447" s="11">
        <v>495.23</v>
      </c>
      <c r="Q2447" s="11">
        <v>488.79</v>
      </c>
      <c r="R2447" s="11">
        <v>479.29</v>
      </c>
      <c r="S2447" s="11">
        <v>467.28</v>
      </c>
      <c r="T2447" s="11">
        <v>452.43</v>
      </c>
      <c r="U2447" s="11">
        <v>434.77</v>
      </c>
      <c r="V2447" s="11">
        <v>414.55</v>
      </c>
      <c r="W2447" s="11">
        <v>390.75</v>
      </c>
      <c r="X2447" s="11">
        <v>366.07</v>
      </c>
      <c r="Y2447" s="11">
        <v>338.59</v>
      </c>
      <c r="Z2447" s="11">
        <v>307.64999999999998</v>
      </c>
      <c r="AA2447" s="11">
        <v>274.24</v>
      </c>
      <c r="AB2447" s="11">
        <v>239.01</v>
      </c>
      <c r="AC2447" s="11">
        <v>205.21</v>
      </c>
      <c r="AD2447" s="11">
        <v>178.27</v>
      </c>
      <c r="AE2447" s="11">
        <v>170.26</v>
      </c>
      <c r="AF2447" s="11">
        <v>177.87</v>
      </c>
      <c r="AG2447" s="11">
        <v>193.48</v>
      </c>
      <c r="AH2447" s="11">
        <v>212.02</v>
      </c>
      <c r="AI2447" s="11">
        <v>231.47</v>
      </c>
    </row>
    <row r="2448" spans="1:35" x14ac:dyDescent="0.3">
      <c r="A2448" s="15">
        <v>32975.416666666664</v>
      </c>
      <c r="B2448" s="11">
        <f>SsBackT!D2448</f>
        <v>0</v>
      </c>
      <c r="C2448" s="11">
        <f>Illim!B2448</f>
        <v>576.91999999999996</v>
      </c>
      <c r="D2448" s="11">
        <f t="shared" si="155"/>
        <v>4</v>
      </c>
      <c r="E2448" s="11">
        <f t="shared" si="156"/>
        <v>10</v>
      </c>
      <c r="F2448" s="11">
        <f t="shared" si="157"/>
        <v>60</v>
      </c>
      <c r="G2448" s="11">
        <f t="shared" si="158"/>
        <v>60</v>
      </c>
      <c r="H2448" s="11" cm="1">
        <f t="array" ref="H2448">INDEX($K$10:$DI$8773,ROW(G2448)-9,MATCH(G2448,$K$10:$DI$10,0))</f>
        <v>198.91</v>
      </c>
      <c r="I2448" s="11">
        <f>IF(INDEX(Effacement!$A$3:$Y$15,MATCH(Tests!D2448,Effacement!$A$3:$A$15,0),MATCH(Tests!E2448,Effacement!$A$3:$Y$3,0))=0,H2448,C2448)</f>
        <v>198.91</v>
      </c>
      <c r="K2448" s="11">
        <v>533.52</v>
      </c>
      <c r="L2448" s="11">
        <v>547.65</v>
      </c>
      <c r="M2448" s="11">
        <v>559.54999999999995</v>
      </c>
      <c r="N2448" s="11">
        <v>568.16999999999996</v>
      </c>
      <c r="O2448" s="11">
        <v>574.04</v>
      </c>
      <c r="P2448" s="11">
        <v>577.1</v>
      </c>
      <c r="Q2448" s="11">
        <v>577.58000000000004</v>
      </c>
      <c r="R2448" s="11">
        <v>574.71</v>
      </c>
      <c r="S2448" s="11">
        <v>568.33000000000004</v>
      </c>
      <c r="T2448" s="11">
        <v>558.89</v>
      </c>
      <c r="U2448" s="11">
        <v>545.79999999999995</v>
      </c>
      <c r="V2448" s="11">
        <v>529.48</v>
      </c>
      <c r="W2448" s="11">
        <v>509.95</v>
      </c>
      <c r="X2448" s="11">
        <v>490.04</v>
      </c>
      <c r="Y2448" s="11">
        <v>466.51</v>
      </c>
      <c r="Z2448" s="11">
        <v>438.97</v>
      </c>
      <c r="AA2448" s="11">
        <v>408.31</v>
      </c>
      <c r="AB2448" s="11">
        <v>374.28</v>
      </c>
      <c r="AC2448" s="11">
        <v>336.85</v>
      </c>
      <c r="AD2448" s="11">
        <v>297.52</v>
      </c>
      <c r="AE2448" s="11">
        <v>257.22000000000003</v>
      </c>
      <c r="AF2448" s="11">
        <v>220.1</v>
      </c>
      <c r="AG2448" s="11">
        <v>193</v>
      </c>
      <c r="AH2448" s="11">
        <v>188.16</v>
      </c>
      <c r="AI2448" s="11">
        <v>198.91</v>
      </c>
    </row>
    <row r="2449" spans="1:35" x14ac:dyDescent="0.3">
      <c r="A2449" s="15">
        <v>32975.458333333336</v>
      </c>
      <c r="B2449" s="11">
        <f>SsBackT!D2449</f>
        <v>0</v>
      </c>
      <c r="C2449" s="11">
        <f>Illim!B2449</f>
        <v>510.64</v>
      </c>
      <c r="D2449" s="11">
        <f t="shared" si="155"/>
        <v>4</v>
      </c>
      <c r="E2449" s="11">
        <f t="shared" si="156"/>
        <v>11</v>
      </c>
      <c r="F2449" s="11">
        <f t="shared" si="157"/>
        <v>60</v>
      </c>
      <c r="G2449" s="11">
        <f t="shared" si="158"/>
        <v>60</v>
      </c>
      <c r="H2449" s="11" cm="1">
        <f t="array" ref="H2449">INDEX($K$10:$DI$8773,ROW(G2449)-9,MATCH(G2449,$K$10:$DI$10,0))</f>
        <v>231.91</v>
      </c>
      <c r="I2449" s="11">
        <f>IF(INDEX(Effacement!$A$3:$Y$15,MATCH(Tests!D2449,Effacement!$A$3:$A$15,0),MATCH(Tests!E2449,Effacement!$A$3:$Y$3,0))=0,H2449,C2449)</f>
        <v>510.64</v>
      </c>
      <c r="K2449" s="11">
        <v>416.62</v>
      </c>
      <c r="L2449" s="11">
        <v>434.58</v>
      </c>
      <c r="M2449" s="11">
        <v>451.47</v>
      </c>
      <c r="N2449" s="11">
        <v>466.42</v>
      </c>
      <c r="O2449" s="11">
        <v>479.7</v>
      </c>
      <c r="P2449" s="11">
        <v>490.99</v>
      </c>
      <c r="Q2449" s="11">
        <v>500.15</v>
      </c>
      <c r="R2449" s="11">
        <v>507.06</v>
      </c>
      <c r="S2449" s="11">
        <v>511.02</v>
      </c>
      <c r="T2449" s="11">
        <v>512.64</v>
      </c>
      <c r="U2449" s="11">
        <v>511.14</v>
      </c>
      <c r="V2449" s="11">
        <v>506.45</v>
      </c>
      <c r="W2449" s="11">
        <v>498.7</v>
      </c>
      <c r="X2449" s="11">
        <v>489.69</v>
      </c>
      <c r="Y2449" s="11">
        <v>477.78</v>
      </c>
      <c r="Z2449" s="11">
        <v>463.27</v>
      </c>
      <c r="AA2449" s="11">
        <v>445.86</v>
      </c>
      <c r="AB2449" s="11">
        <v>425.35</v>
      </c>
      <c r="AC2449" s="11">
        <v>402.01</v>
      </c>
      <c r="AD2449" s="11">
        <v>376.82</v>
      </c>
      <c r="AE2449" s="11">
        <v>349.72</v>
      </c>
      <c r="AF2449" s="11">
        <v>320.5</v>
      </c>
      <c r="AG2449" s="11">
        <v>290.58</v>
      </c>
      <c r="AH2449" s="11">
        <v>259.89</v>
      </c>
      <c r="AI2449" s="11">
        <v>231.91</v>
      </c>
    </row>
    <row r="2450" spans="1:35" x14ac:dyDescent="0.3">
      <c r="A2450" s="15">
        <v>32975.5</v>
      </c>
      <c r="B2450" s="11">
        <f>SsBackT!D2450</f>
        <v>0</v>
      </c>
      <c r="C2450" s="11">
        <f>Illim!B2450</f>
        <v>549.71</v>
      </c>
      <c r="D2450" s="11">
        <f t="shared" si="155"/>
        <v>4</v>
      </c>
      <c r="E2450" s="11">
        <f t="shared" si="156"/>
        <v>12</v>
      </c>
      <c r="F2450" s="11">
        <f t="shared" si="157"/>
        <v>60</v>
      </c>
      <c r="G2450" s="11">
        <f t="shared" si="158"/>
        <v>60</v>
      </c>
      <c r="H2450" s="11" cm="1">
        <f t="array" ref="H2450">INDEX($K$10:$DI$8773,ROW(G2450)-9,MATCH(G2450,$K$10:$DI$10,0))</f>
        <v>335.42</v>
      </c>
      <c r="I2450" s="11">
        <f>IF(INDEX(Effacement!$A$3:$Y$15,MATCH(Tests!D2450,Effacement!$A$3:$A$15,0),MATCH(Tests!E2450,Effacement!$A$3:$Y$3,0))=0,H2450,C2450)</f>
        <v>549.71</v>
      </c>
      <c r="K2450" s="11">
        <v>373.67</v>
      </c>
      <c r="L2450" s="11">
        <v>401.81</v>
      </c>
      <c r="M2450" s="11">
        <v>427.92</v>
      </c>
      <c r="N2450" s="11">
        <v>451.71</v>
      </c>
      <c r="O2450" s="11">
        <v>473.43</v>
      </c>
      <c r="P2450" s="11">
        <v>491.96</v>
      </c>
      <c r="Q2450" s="11">
        <v>508.66</v>
      </c>
      <c r="R2450" s="11">
        <v>522.55999999999995</v>
      </c>
      <c r="S2450" s="11">
        <v>534.04999999999995</v>
      </c>
      <c r="T2450" s="11">
        <v>542.34</v>
      </c>
      <c r="U2450" s="11">
        <v>547.19000000000005</v>
      </c>
      <c r="V2450" s="11">
        <v>548.92999999999995</v>
      </c>
      <c r="W2450" s="11">
        <v>547.26</v>
      </c>
      <c r="X2450" s="11">
        <v>545.80999999999995</v>
      </c>
      <c r="Y2450" s="11">
        <v>540.85</v>
      </c>
      <c r="Z2450" s="11">
        <v>532.45000000000005</v>
      </c>
      <c r="AA2450" s="11">
        <v>520.75</v>
      </c>
      <c r="AB2450" s="11">
        <v>506.42</v>
      </c>
      <c r="AC2450" s="11">
        <v>489.2</v>
      </c>
      <c r="AD2450" s="11">
        <v>469.8</v>
      </c>
      <c r="AE2450" s="11">
        <v>447.63</v>
      </c>
      <c r="AF2450" s="11">
        <v>422.63</v>
      </c>
      <c r="AG2450" s="11">
        <v>395.47</v>
      </c>
      <c r="AH2450" s="11">
        <v>366.51</v>
      </c>
      <c r="AI2450" s="11">
        <v>335.42</v>
      </c>
    </row>
    <row r="2451" spans="1:35" x14ac:dyDescent="0.3">
      <c r="A2451" s="15">
        <v>32975.541666666664</v>
      </c>
      <c r="B2451" s="11">
        <f>SsBackT!D2451</f>
        <v>0</v>
      </c>
      <c r="C2451" s="11">
        <f>Illim!B2451</f>
        <v>335.54</v>
      </c>
      <c r="D2451" s="11">
        <f t="shared" si="155"/>
        <v>4</v>
      </c>
      <c r="E2451" s="11">
        <f t="shared" si="156"/>
        <v>13</v>
      </c>
      <c r="F2451" s="11">
        <f t="shared" si="157"/>
        <v>60</v>
      </c>
      <c r="G2451" s="11">
        <f t="shared" si="158"/>
        <v>60</v>
      </c>
      <c r="H2451" s="11" cm="1">
        <f t="array" ref="H2451">INDEX($K$10:$DI$8773,ROW(G2451)-9,MATCH(G2451,$K$10:$DI$10,0))</f>
        <v>257.07</v>
      </c>
      <c r="I2451" s="11">
        <f>IF(INDEX(Effacement!$A$3:$Y$15,MATCH(Tests!D2451,Effacement!$A$3:$A$15,0),MATCH(Tests!E2451,Effacement!$A$3:$Y$3,0))=0,H2451,C2451)</f>
        <v>335.54</v>
      </c>
      <c r="K2451" s="11">
        <v>207.34</v>
      </c>
      <c r="L2451" s="11">
        <v>222.03</v>
      </c>
      <c r="M2451" s="11">
        <v>237.03</v>
      </c>
      <c r="N2451" s="11">
        <v>251.6</v>
      </c>
      <c r="O2451" s="11">
        <v>265.83999999999997</v>
      </c>
      <c r="P2451" s="11">
        <v>279.19</v>
      </c>
      <c r="Q2451" s="11">
        <v>292.02999999999997</v>
      </c>
      <c r="R2451" s="11">
        <v>303.58</v>
      </c>
      <c r="S2451" s="11">
        <v>313.75</v>
      </c>
      <c r="T2451" s="11">
        <v>322.5</v>
      </c>
      <c r="U2451" s="11">
        <v>329.45</v>
      </c>
      <c r="V2451" s="11">
        <v>334.46</v>
      </c>
      <c r="W2451" s="11">
        <v>337.77</v>
      </c>
      <c r="X2451" s="11">
        <v>339.04</v>
      </c>
      <c r="Y2451" s="11">
        <v>338.45</v>
      </c>
      <c r="Z2451" s="11">
        <v>335.85</v>
      </c>
      <c r="AA2451" s="11">
        <v>331.37</v>
      </c>
      <c r="AB2451" s="11">
        <v>325.39999999999998</v>
      </c>
      <c r="AC2451" s="11">
        <v>318.05</v>
      </c>
      <c r="AD2451" s="11">
        <v>309.45</v>
      </c>
      <c r="AE2451" s="11">
        <v>300.24</v>
      </c>
      <c r="AF2451" s="11">
        <v>290.05</v>
      </c>
      <c r="AG2451" s="11">
        <v>279.58</v>
      </c>
      <c r="AH2451" s="11">
        <v>268.5</v>
      </c>
      <c r="AI2451" s="11">
        <v>257.07</v>
      </c>
    </row>
    <row r="2452" spans="1:35" x14ac:dyDescent="0.3">
      <c r="A2452" s="15">
        <v>32975.583333333336</v>
      </c>
      <c r="B2452" s="11">
        <f>SsBackT!D2452</f>
        <v>0</v>
      </c>
      <c r="C2452" s="11">
        <f>Illim!B2452</f>
        <v>638.09</v>
      </c>
      <c r="D2452" s="11">
        <f t="shared" si="155"/>
        <v>4</v>
      </c>
      <c r="E2452" s="11">
        <f t="shared" si="156"/>
        <v>14</v>
      </c>
      <c r="F2452" s="11">
        <f t="shared" si="157"/>
        <v>60</v>
      </c>
      <c r="G2452" s="11">
        <f t="shared" si="158"/>
        <v>60</v>
      </c>
      <c r="H2452" s="11" cm="1">
        <f t="array" ref="H2452">INDEX($K$10:$DI$8773,ROW(G2452)-9,MATCH(G2452,$K$10:$DI$10,0))</f>
        <v>572.52</v>
      </c>
      <c r="I2452" s="11">
        <f>IF(INDEX(Effacement!$A$3:$Y$15,MATCH(Tests!D2452,Effacement!$A$3:$A$15,0),MATCH(Tests!E2452,Effacement!$A$3:$Y$3,0))=0,H2452,C2452)</f>
        <v>638.09</v>
      </c>
      <c r="K2452" s="11">
        <v>183.87</v>
      </c>
      <c r="L2452" s="11">
        <v>194</v>
      </c>
      <c r="M2452" s="11">
        <v>227.71</v>
      </c>
      <c r="N2452" s="11">
        <v>270.89999999999998</v>
      </c>
      <c r="O2452" s="11">
        <v>316.61</v>
      </c>
      <c r="P2452" s="11">
        <v>360.91</v>
      </c>
      <c r="Q2452" s="11">
        <v>403.03</v>
      </c>
      <c r="R2452" s="11">
        <v>441.7</v>
      </c>
      <c r="S2452" s="11">
        <v>476.83</v>
      </c>
      <c r="T2452" s="11">
        <v>507.99</v>
      </c>
      <c r="U2452" s="11">
        <v>534.51</v>
      </c>
      <c r="V2452" s="11">
        <v>557.05999999999995</v>
      </c>
      <c r="W2452" s="11">
        <v>576.05999999999995</v>
      </c>
      <c r="X2452" s="11">
        <v>595.75</v>
      </c>
      <c r="Y2452" s="11">
        <v>611.77</v>
      </c>
      <c r="Z2452" s="11">
        <v>624.32000000000005</v>
      </c>
      <c r="AA2452" s="11">
        <v>632.36</v>
      </c>
      <c r="AB2452" s="11">
        <v>637.35</v>
      </c>
      <c r="AC2452" s="11">
        <v>637.96</v>
      </c>
      <c r="AD2452" s="11">
        <v>635.20000000000005</v>
      </c>
      <c r="AE2452" s="11">
        <v>629.37</v>
      </c>
      <c r="AF2452" s="11">
        <v>619.9</v>
      </c>
      <c r="AG2452" s="11">
        <v>607.21</v>
      </c>
      <c r="AH2452" s="11">
        <v>591.41</v>
      </c>
      <c r="AI2452" s="11">
        <v>572.52</v>
      </c>
    </row>
    <row r="2453" spans="1:35" x14ac:dyDescent="0.3">
      <c r="A2453" s="15">
        <v>32975.625</v>
      </c>
      <c r="B2453" s="11">
        <f>SsBackT!D2453</f>
        <v>0</v>
      </c>
      <c r="C2453" s="11">
        <f>Illim!B2453</f>
        <v>441.37</v>
      </c>
      <c r="D2453" s="11">
        <f t="shared" si="155"/>
        <v>4</v>
      </c>
      <c r="E2453" s="11">
        <f t="shared" si="156"/>
        <v>15</v>
      </c>
      <c r="F2453" s="11">
        <f t="shared" si="157"/>
        <v>60</v>
      </c>
      <c r="G2453" s="11">
        <f t="shared" si="158"/>
        <v>60</v>
      </c>
      <c r="H2453" s="11" cm="1">
        <f t="array" ref="H2453">INDEX($K$10:$DI$8773,ROW(G2453)-9,MATCH(G2453,$K$10:$DI$10,0))</f>
        <v>423.53</v>
      </c>
      <c r="I2453" s="11">
        <f>IF(INDEX(Effacement!$A$3:$Y$15,MATCH(Tests!D2453,Effacement!$A$3:$A$15,0),MATCH(Tests!E2453,Effacement!$A$3:$Y$3,0))=0,H2453,C2453)</f>
        <v>423.53</v>
      </c>
      <c r="K2453" s="11">
        <v>208.73</v>
      </c>
      <c r="L2453" s="11">
        <v>196.03</v>
      </c>
      <c r="M2453" s="11">
        <v>186.18</v>
      </c>
      <c r="N2453" s="11">
        <v>182.8</v>
      </c>
      <c r="O2453" s="11">
        <v>191.47</v>
      </c>
      <c r="P2453" s="11">
        <v>214.35</v>
      </c>
      <c r="Q2453" s="11">
        <v>242.51</v>
      </c>
      <c r="R2453" s="11">
        <v>271.49</v>
      </c>
      <c r="S2453" s="11">
        <v>299.31</v>
      </c>
      <c r="T2453" s="11">
        <v>325.07</v>
      </c>
      <c r="U2453" s="11">
        <v>348.05</v>
      </c>
      <c r="V2453" s="11">
        <v>368.55</v>
      </c>
      <c r="W2453" s="11">
        <v>386.14</v>
      </c>
      <c r="X2453" s="11">
        <v>402.06</v>
      </c>
      <c r="Y2453" s="11">
        <v>415.35</v>
      </c>
      <c r="Z2453" s="11">
        <v>426.31</v>
      </c>
      <c r="AA2453" s="11">
        <v>434.68</v>
      </c>
      <c r="AB2453" s="11">
        <v>440.55</v>
      </c>
      <c r="AC2453" s="11">
        <v>444.16</v>
      </c>
      <c r="AD2453" s="11">
        <v>445.29</v>
      </c>
      <c r="AE2453" s="11">
        <v>444.68</v>
      </c>
      <c r="AF2453" s="11">
        <v>442.01</v>
      </c>
      <c r="AG2453" s="11">
        <v>437.61</v>
      </c>
      <c r="AH2453" s="11">
        <v>431.39</v>
      </c>
      <c r="AI2453" s="11">
        <v>423.53</v>
      </c>
    </row>
    <row r="2454" spans="1:35" x14ac:dyDescent="0.3">
      <c r="A2454" s="15">
        <v>32975.666666666664</v>
      </c>
      <c r="B2454" s="11">
        <f>SsBackT!D2454</f>
        <v>0</v>
      </c>
      <c r="C2454" s="11">
        <f>Illim!B2454</f>
        <v>101.21</v>
      </c>
      <c r="D2454" s="11">
        <f t="shared" si="155"/>
        <v>4</v>
      </c>
      <c r="E2454" s="11">
        <f t="shared" si="156"/>
        <v>16</v>
      </c>
      <c r="F2454" s="11">
        <f t="shared" si="157"/>
        <v>60</v>
      </c>
      <c r="G2454" s="11">
        <f t="shared" si="158"/>
        <v>60</v>
      </c>
      <c r="H2454" s="11" cm="1">
        <f t="array" ref="H2454">INDEX($K$10:$DI$8773,ROW(G2454)-9,MATCH(G2454,$K$10:$DI$10,0))</f>
        <v>100.66</v>
      </c>
      <c r="I2454" s="11">
        <f>IF(INDEX(Effacement!$A$3:$Y$15,MATCH(Tests!D2454,Effacement!$A$3:$A$15,0),MATCH(Tests!E2454,Effacement!$A$3:$Y$3,0))=0,H2454,C2454)</f>
        <v>100.66</v>
      </c>
      <c r="K2454" s="11">
        <v>92.548000000000002</v>
      </c>
      <c r="L2454" s="11">
        <v>94.811999999999998</v>
      </c>
      <c r="M2454" s="11">
        <v>97.36</v>
      </c>
      <c r="N2454" s="11">
        <v>99.933999999999997</v>
      </c>
      <c r="O2454" s="11">
        <v>102.82</v>
      </c>
      <c r="P2454" s="11">
        <v>105.78</v>
      </c>
      <c r="Q2454" s="11">
        <v>109.17</v>
      </c>
      <c r="R2454" s="11">
        <v>113.02</v>
      </c>
      <c r="S2454" s="11">
        <v>117.06</v>
      </c>
      <c r="T2454" s="11">
        <v>120.83</v>
      </c>
      <c r="U2454" s="11">
        <v>124.05</v>
      </c>
      <c r="V2454" s="11">
        <v>126.59</v>
      </c>
      <c r="W2454" s="11">
        <v>128.47</v>
      </c>
      <c r="X2454" s="11">
        <v>128.51</v>
      </c>
      <c r="Y2454" s="11">
        <v>127.9</v>
      </c>
      <c r="Z2454" s="11">
        <v>126.54</v>
      </c>
      <c r="AA2454" s="11">
        <v>124.57</v>
      </c>
      <c r="AB2454" s="11">
        <v>122.1</v>
      </c>
      <c r="AC2454" s="11">
        <v>119.31</v>
      </c>
      <c r="AD2454" s="11">
        <v>116.24</v>
      </c>
      <c r="AE2454" s="11">
        <v>113.13</v>
      </c>
      <c r="AF2454" s="11">
        <v>109.86</v>
      </c>
      <c r="AG2454" s="11">
        <v>106.75</v>
      </c>
      <c r="AH2454" s="11">
        <v>103.59</v>
      </c>
      <c r="AI2454" s="11">
        <v>100.66</v>
      </c>
    </row>
    <row r="2455" spans="1:35" x14ac:dyDescent="0.3">
      <c r="A2455" s="15">
        <v>32975.708333333336</v>
      </c>
      <c r="B2455" s="11">
        <f>SsBackT!D2455</f>
        <v>0</v>
      </c>
      <c r="C2455" s="11">
        <f>Illim!B2455</f>
        <v>207.87</v>
      </c>
      <c r="D2455" s="11">
        <f t="shared" si="155"/>
        <v>4</v>
      </c>
      <c r="E2455" s="11">
        <f t="shared" si="156"/>
        <v>17</v>
      </c>
      <c r="F2455" s="11">
        <f t="shared" si="157"/>
        <v>60</v>
      </c>
      <c r="G2455" s="11">
        <f t="shared" si="158"/>
        <v>60</v>
      </c>
      <c r="H2455" s="11" cm="1">
        <f t="array" ref="H2455">INDEX($K$10:$DI$8773,ROW(G2455)-9,MATCH(G2455,$K$10:$DI$10,0))</f>
        <v>125.15</v>
      </c>
      <c r="I2455" s="11">
        <f>IF(INDEX(Effacement!$A$3:$Y$15,MATCH(Tests!D2455,Effacement!$A$3:$A$15,0),MATCH(Tests!E2455,Effacement!$A$3:$Y$3,0))=0,H2455,C2455)</f>
        <v>125.15</v>
      </c>
      <c r="K2455" s="11">
        <v>156.29</v>
      </c>
      <c r="L2455" s="11">
        <v>151.13</v>
      </c>
      <c r="M2455" s="11">
        <v>143.94</v>
      </c>
      <c r="N2455" s="11">
        <v>136.16</v>
      </c>
      <c r="O2455" s="11">
        <v>127.92</v>
      </c>
      <c r="P2455" s="11">
        <v>119.3</v>
      </c>
      <c r="Q2455" s="11">
        <v>111.02</v>
      </c>
      <c r="R2455" s="11">
        <v>104.08</v>
      </c>
      <c r="S2455" s="11">
        <v>101.22</v>
      </c>
      <c r="T2455" s="11">
        <v>106.49</v>
      </c>
      <c r="U2455" s="11">
        <v>120.22</v>
      </c>
      <c r="V2455" s="11">
        <v>136.41</v>
      </c>
      <c r="W2455" s="11">
        <v>152.55000000000001</v>
      </c>
      <c r="X2455" s="11">
        <v>168.25</v>
      </c>
      <c r="Y2455" s="11">
        <v>182.43</v>
      </c>
      <c r="Z2455" s="11">
        <v>195.22</v>
      </c>
      <c r="AA2455" s="11">
        <v>206.35</v>
      </c>
      <c r="AB2455" s="11">
        <v>171.61</v>
      </c>
      <c r="AC2455" s="11">
        <v>140.24</v>
      </c>
      <c r="AD2455" s="11">
        <v>138.13999999999999</v>
      </c>
      <c r="AE2455" s="11">
        <v>135.88999999999999</v>
      </c>
      <c r="AF2455" s="11">
        <v>133.32</v>
      </c>
      <c r="AG2455" s="11">
        <v>130.68</v>
      </c>
      <c r="AH2455" s="11">
        <v>127.9</v>
      </c>
      <c r="AI2455" s="11">
        <v>125.15</v>
      </c>
    </row>
    <row r="2456" spans="1:35" x14ac:dyDescent="0.3">
      <c r="A2456" s="15">
        <v>32975.75</v>
      </c>
      <c r="B2456" s="11">
        <f>SsBackT!D2456</f>
        <v>0</v>
      </c>
      <c r="C2456" s="11">
        <f>Illim!B2456</f>
        <v>5.9786000000000001</v>
      </c>
      <c r="D2456" s="11">
        <f t="shared" si="155"/>
        <v>4</v>
      </c>
      <c r="E2456" s="11">
        <f t="shared" si="156"/>
        <v>18</v>
      </c>
      <c r="F2456" s="11">
        <f t="shared" si="157"/>
        <v>60</v>
      </c>
      <c r="G2456" s="11">
        <f t="shared" si="158"/>
        <v>60</v>
      </c>
      <c r="H2456" s="11" cm="1">
        <f t="array" ref="H2456">INDEX($K$10:$DI$8773,ROW(G2456)-9,MATCH(G2456,$K$10:$DI$10,0))</f>
        <v>-1.32E-2</v>
      </c>
      <c r="I2456" s="11">
        <f>IF(INDEX(Effacement!$A$3:$Y$15,MATCH(Tests!D2456,Effacement!$A$3:$A$15,0),MATCH(Tests!E2456,Effacement!$A$3:$Y$3,0))=0,H2456,C2456)</f>
        <v>-1.32E-2</v>
      </c>
      <c r="K2456" s="11">
        <v>-1.32E-2</v>
      </c>
      <c r="L2456" s="11">
        <v>-1.32E-2</v>
      </c>
      <c r="M2456" s="11">
        <v>-1.32E-2</v>
      </c>
      <c r="N2456" s="11">
        <v>-1.32E-2</v>
      </c>
      <c r="O2456" s="11">
        <v>-1.32E-2</v>
      </c>
      <c r="P2456" s="11">
        <v>-1.32E-2</v>
      </c>
      <c r="Q2456" s="11">
        <v>5.4093999999999998</v>
      </c>
      <c r="R2456" s="11">
        <v>5.69</v>
      </c>
      <c r="S2456" s="11">
        <v>6.1125999999999996</v>
      </c>
      <c r="T2456" s="11">
        <v>6.5023999999999997</v>
      </c>
      <c r="U2456" s="11">
        <v>6.7857000000000003</v>
      </c>
      <c r="V2456" s="11">
        <v>6.8423999999999996</v>
      </c>
      <c r="W2456" s="11">
        <v>6.6519000000000004</v>
      </c>
      <c r="X2456" s="11">
        <v>6.2606000000000002</v>
      </c>
      <c r="Y2456" s="11">
        <v>5.8144</v>
      </c>
      <c r="Z2456" s="11">
        <v>5.3331</v>
      </c>
      <c r="AA2456" s="11">
        <v>-1.32E-2</v>
      </c>
      <c r="AB2456" s="11">
        <v>-1.32E-2</v>
      </c>
      <c r="AC2456" s="11">
        <v>-1.32E-2</v>
      </c>
      <c r="AD2456" s="11">
        <v>-1.32E-2</v>
      </c>
      <c r="AE2456" s="11">
        <v>-1.32E-2</v>
      </c>
      <c r="AF2456" s="11">
        <v>-1.32E-2</v>
      </c>
      <c r="AG2456" s="11">
        <v>-1.32E-2</v>
      </c>
      <c r="AH2456" s="11">
        <v>-1.32E-2</v>
      </c>
      <c r="AI2456" s="11">
        <v>-1.32E-2</v>
      </c>
    </row>
    <row r="2457" spans="1:35" x14ac:dyDescent="0.3">
      <c r="A2457" s="15">
        <v>32975.791666666664</v>
      </c>
      <c r="B2457" s="11">
        <f>SsBackT!D2457</f>
        <v>0</v>
      </c>
      <c r="C2457" s="11">
        <f>Illim!B2457</f>
        <v>-1.32E-2</v>
      </c>
      <c r="D2457" s="11">
        <f t="shared" si="155"/>
        <v>4</v>
      </c>
      <c r="E2457" s="11">
        <f t="shared" si="156"/>
        <v>19</v>
      </c>
      <c r="F2457" s="11">
        <f t="shared" si="157"/>
        <v>60</v>
      </c>
      <c r="G2457" s="11">
        <f t="shared" si="158"/>
        <v>60</v>
      </c>
      <c r="H2457" s="11" cm="1">
        <f t="array" ref="H2457">INDEX($K$10:$DI$8773,ROW(G2457)-9,MATCH(G2457,$K$10:$DI$10,0))</f>
        <v>-1.32E-2</v>
      </c>
      <c r="I2457" s="11">
        <f>IF(INDEX(Effacement!$A$3:$Y$15,MATCH(Tests!D2457,Effacement!$A$3:$A$15,0),MATCH(Tests!E2457,Effacement!$A$3:$Y$3,0))=0,H2457,C2457)</f>
        <v>-1.32E-2</v>
      </c>
      <c r="K2457" s="11">
        <v>-1.32E-2</v>
      </c>
      <c r="L2457" s="11">
        <v>-1.32E-2</v>
      </c>
      <c r="M2457" s="11">
        <v>-1.32E-2</v>
      </c>
      <c r="N2457" s="11">
        <v>-1.32E-2</v>
      </c>
      <c r="O2457" s="11">
        <v>-1.32E-2</v>
      </c>
      <c r="P2457" s="11">
        <v>-1.32E-2</v>
      </c>
      <c r="Q2457" s="11">
        <v>-1.32E-2</v>
      </c>
      <c r="R2457" s="11">
        <v>-1.32E-2</v>
      </c>
      <c r="S2457" s="11">
        <v>-1.32E-2</v>
      </c>
      <c r="T2457" s="11">
        <v>-1.32E-2</v>
      </c>
      <c r="U2457" s="11">
        <v>-1.32E-2</v>
      </c>
      <c r="V2457" s="11">
        <v>-1.32E-2</v>
      </c>
      <c r="W2457" s="11">
        <v>-1.32E-2</v>
      </c>
      <c r="X2457" s="11">
        <v>-1.32E-2</v>
      </c>
      <c r="Y2457" s="11">
        <v>-1.32E-2</v>
      </c>
      <c r="Z2457" s="11">
        <v>-1.32E-2</v>
      </c>
      <c r="AA2457" s="11">
        <v>-1.32E-2</v>
      </c>
      <c r="AB2457" s="11">
        <v>-1.32E-2</v>
      </c>
      <c r="AC2457" s="11">
        <v>-1.32E-2</v>
      </c>
      <c r="AD2457" s="11">
        <v>-1.32E-2</v>
      </c>
      <c r="AE2457" s="11">
        <v>-1.32E-2</v>
      </c>
      <c r="AF2457" s="11">
        <v>-1.32E-2</v>
      </c>
      <c r="AG2457" s="11">
        <v>-1.32E-2</v>
      </c>
      <c r="AH2457" s="11">
        <v>-1.32E-2</v>
      </c>
      <c r="AI2457" s="11">
        <v>-1.32E-2</v>
      </c>
    </row>
    <row r="2458" spans="1:35" x14ac:dyDescent="0.3">
      <c r="A2458" s="15">
        <v>32975.833333333336</v>
      </c>
      <c r="B2458" s="11">
        <f>SsBackT!D2458</f>
        <v>0</v>
      </c>
      <c r="C2458" s="11">
        <f>Illim!B2458</f>
        <v>-1.32E-2</v>
      </c>
      <c r="D2458" s="11">
        <f t="shared" si="155"/>
        <v>4</v>
      </c>
      <c r="E2458" s="11">
        <f t="shared" si="156"/>
        <v>20</v>
      </c>
      <c r="F2458" s="11">
        <f t="shared" si="157"/>
        <v>60</v>
      </c>
      <c r="G2458" s="11">
        <f t="shared" si="158"/>
        <v>60</v>
      </c>
      <c r="H2458" s="11" cm="1">
        <f t="array" ref="H2458">INDEX($K$10:$DI$8773,ROW(G2458)-9,MATCH(G2458,$K$10:$DI$10,0))</f>
        <v>-1.32E-2</v>
      </c>
      <c r="I2458" s="11">
        <f>IF(INDEX(Effacement!$A$3:$Y$15,MATCH(Tests!D2458,Effacement!$A$3:$A$15,0),MATCH(Tests!E2458,Effacement!$A$3:$Y$3,0))=0,H2458,C2458)</f>
        <v>-1.32E-2</v>
      </c>
      <c r="K2458" s="11">
        <v>-1.32E-2</v>
      </c>
      <c r="L2458" s="11">
        <v>-1.32E-2</v>
      </c>
      <c r="M2458" s="11">
        <v>-1.32E-2</v>
      </c>
      <c r="N2458" s="11">
        <v>-1.32E-2</v>
      </c>
      <c r="O2458" s="11">
        <v>-1.32E-2</v>
      </c>
      <c r="P2458" s="11">
        <v>-1.32E-2</v>
      </c>
      <c r="Q2458" s="11">
        <v>-1.32E-2</v>
      </c>
      <c r="R2458" s="11">
        <v>-1.32E-2</v>
      </c>
      <c r="S2458" s="11">
        <v>-1.32E-2</v>
      </c>
      <c r="T2458" s="11">
        <v>-1.32E-2</v>
      </c>
      <c r="U2458" s="11">
        <v>-1.32E-2</v>
      </c>
      <c r="V2458" s="11">
        <v>-1.32E-2</v>
      </c>
      <c r="W2458" s="11">
        <v>-1.32E-2</v>
      </c>
      <c r="X2458" s="11">
        <v>-1.32E-2</v>
      </c>
      <c r="Y2458" s="11">
        <v>-1.32E-2</v>
      </c>
      <c r="Z2458" s="11">
        <v>-1.32E-2</v>
      </c>
      <c r="AA2458" s="11">
        <v>-1.32E-2</v>
      </c>
      <c r="AB2458" s="11">
        <v>-1.32E-2</v>
      </c>
      <c r="AC2458" s="11">
        <v>-1.32E-2</v>
      </c>
      <c r="AD2458" s="11">
        <v>-1.32E-2</v>
      </c>
      <c r="AE2458" s="11">
        <v>-1.32E-2</v>
      </c>
      <c r="AF2458" s="11">
        <v>-1.32E-2</v>
      </c>
      <c r="AG2458" s="11">
        <v>-1.32E-2</v>
      </c>
      <c r="AH2458" s="11">
        <v>-1.32E-2</v>
      </c>
      <c r="AI2458" s="11">
        <v>-1.32E-2</v>
      </c>
    </row>
    <row r="2459" spans="1:35" x14ac:dyDescent="0.3">
      <c r="A2459" s="15">
        <v>32975.875</v>
      </c>
      <c r="B2459" s="11">
        <f>SsBackT!D2459</f>
        <v>0</v>
      </c>
      <c r="C2459" s="11">
        <f>Illim!B2459</f>
        <v>-1.32E-2</v>
      </c>
      <c r="D2459" s="11">
        <f t="shared" si="155"/>
        <v>4</v>
      </c>
      <c r="E2459" s="11">
        <f t="shared" si="156"/>
        <v>21</v>
      </c>
      <c r="F2459" s="11">
        <f t="shared" si="157"/>
        <v>60</v>
      </c>
      <c r="G2459" s="11">
        <f t="shared" si="158"/>
        <v>60</v>
      </c>
      <c r="H2459" s="11" cm="1">
        <f t="array" ref="H2459">INDEX($K$10:$DI$8773,ROW(G2459)-9,MATCH(G2459,$K$10:$DI$10,0))</f>
        <v>-1.32E-2</v>
      </c>
      <c r="I2459" s="11">
        <f>IF(INDEX(Effacement!$A$3:$Y$15,MATCH(Tests!D2459,Effacement!$A$3:$A$15,0),MATCH(Tests!E2459,Effacement!$A$3:$Y$3,0))=0,H2459,C2459)</f>
        <v>-1.32E-2</v>
      </c>
      <c r="K2459" s="11">
        <v>-1.32E-2</v>
      </c>
      <c r="L2459" s="11">
        <v>-1.32E-2</v>
      </c>
      <c r="M2459" s="11">
        <v>-1.32E-2</v>
      </c>
      <c r="N2459" s="11">
        <v>-1.32E-2</v>
      </c>
      <c r="O2459" s="11">
        <v>-1.32E-2</v>
      </c>
      <c r="P2459" s="11">
        <v>-1.32E-2</v>
      </c>
      <c r="Q2459" s="11">
        <v>-1.32E-2</v>
      </c>
      <c r="R2459" s="11">
        <v>-1.32E-2</v>
      </c>
      <c r="S2459" s="11">
        <v>-1.32E-2</v>
      </c>
      <c r="T2459" s="11">
        <v>-1.32E-2</v>
      </c>
      <c r="U2459" s="11">
        <v>-1.32E-2</v>
      </c>
      <c r="V2459" s="11">
        <v>-1.32E-2</v>
      </c>
      <c r="W2459" s="11">
        <v>-1.32E-2</v>
      </c>
      <c r="X2459" s="11">
        <v>-1.32E-2</v>
      </c>
      <c r="Y2459" s="11">
        <v>-1.32E-2</v>
      </c>
      <c r="Z2459" s="11">
        <v>-1.32E-2</v>
      </c>
      <c r="AA2459" s="11">
        <v>-1.32E-2</v>
      </c>
      <c r="AB2459" s="11">
        <v>-1.32E-2</v>
      </c>
      <c r="AC2459" s="11">
        <v>-1.32E-2</v>
      </c>
      <c r="AD2459" s="11">
        <v>-1.32E-2</v>
      </c>
      <c r="AE2459" s="11">
        <v>-1.32E-2</v>
      </c>
      <c r="AF2459" s="11">
        <v>-1.32E-2</v>
      </c>
      <c r="AG2459" s="11">
        <v>-1.32E-2</v>
      </c>
      <c r="AH2459" s="11">
        <v>-1.32E-2</v>
      </c>
      <c r="AI2459" s="11">
        <v>-1.32E-2</v>
      </c>
    </row>
    <row r="2460" spans="1:35" x14ac:dyDescent="0.3">
      <c r="A2460" s="15">
        <v>32975.916666666664</v>
      </c>
      <c r="B2460" s="11">
        <f>SsBackT!D2460</f>
        <v>0</v>
      </c>
      <c r="C2460" s="11">
        <f>Illim!B2460</f>
        <v>-1.32E-2</v>
      </c>
      <c r="D2460" s="11">
        <f t="shared" si="155"/>
        <v>4</v>
      </c>
      <c r="E2460" s="11">
        <f t="shared" si="156"/>
        <v>22</v>
      </c>
      <c r="F2460" s="11">
        <f t="shared" si="157"/>
        <v>60</v>
      </c>
      <c r="G2460" s="11">
        <f t="shared" si="158"/>
        <v>60</v>
      </c>
      <c r="H2460" s="11" cm="1">
        <f t="array" ref="H2460">INDEX($K$10:$DI$8773,ROW(G2460)-9,MATCH(G2460,$K$10:$DI$10,0))</f>
        <v>-1.32E-2</v>
      </c>
      <c r="I2460" s="11">
        <f>IF(INDEX(Effacement!$A$3:$Y$15,MATCH(Tests!D2460,Effacement!$A$3:$A$15,0),MATCH(Tests!E2460,Effacement!$A$3:$Y$3,0))=0,H2460,C2460)</f>
        <v>-1.32E-2</v>
      </c>
      <c r="K2460" s="11">
        <v>-1.32E-2</v>
      </c>
      <c r="L2460" s="11">
        <v>-1.32E-2</v>
      </c>
      <c r="M2460" s="11">
        <v>-1.32E-2</v>
      </c>
      <c r="N2460" s="11">
        <v>-1.32E-2</v>
      </c>
      <c r="O2460" s="11">
        <v>-1.32E-2</v>
      </c>
      <c r="P2460" s="11">
        <v>-1.32E-2</v>
      </c>
      <c r="Q2460" s="11">
        <v>-1.32E-2</v>
      </c>
      <c r="R2460" s="11">
        <v>-1.32E-2</v>
      </c>
      <c r="S2460" s="11">
        <v>-1.32E-2</v>
      </c>
      <c r="T2460" s="11">
        <v>-1.32E-2</v>
      </c>
      <c r="U2460" s="11">
        <v>-1.32E-2</v>
      </c>
      <c r="V2460" s="11">
        <v>-1.32E-2</v>
      </c>
      <c r="W2460" s="11">
        <v>-1.32E-2</v>
      </c>
      <c r="X2460" s="11">
        <v>-1.32E-2</v>
      </c>
      <c r="Y2460" s="11">
        <v>-1.32E-2</v>
      </c>
      <c r="Z2460" s="11">
        <v>-1.32E-2</v>
      </c>
      <c r="AA2460" s="11">
        <v>-1.32E-2</v>
      </c>
      <c r="AB2460" s="11">
        <v>-1.32E-2</v>
      </c>
      <c r="AC2460" s="11">
        <v>-1.32E-2</v>
      </c>
      <c r="AD2460" s="11">
        <v>-1.32E-2</v>
      </c>
      <c r="AE2460" s="11">
        <v>-1.32E-2</v>
      </c>
      <c r="AF2460" s="11">
        <v>-1.32E-2</v>
      </c>
      <c r="AG2460" s="11">
        <v>-1.32E-2</v>
      </c>
      <c r="AH2460" s="11">
        <v>-1.32E-2</v>
      </c>
      <c r="AI2460" s="11">
        <v>-1.32E-2</v>
      </c>
    </row>
    <row r="2461" spans="1:35" x14ac:dyDescent="0.3">
      <c r="A2461" s="15">
        <v>32975.958333333336</v>
      </c>
      <c r="B2461" s="11">
        <f>SsBackT!D2461</f>
        <v>0</v>
      </c>
      <c r="C2461" s="11">
        <f>Illim!B2461</f>
        <v>-1.32E-2</v>
      </c>
      <c r="D2461" s="11">
        <f t="shared" si="155"/>
        <v>4</v>
      </c>
      <c r="E2461" s="11">
        <f t="shared" si="156"/>
        <v>23</v>
      </c>
      <c r="F2461" s="11">
        <f t="shared" si="157"/>
        <v>60</v>
      </c>
      <c r="G2461" s="11">
        <f t="shared" si="158"/>
        <v>60</v>
      </c>
      <c r="H2461" s="11" cm="1">
        <f t="array" ref="H2461">INDEX($K$10:$DI$8773,ROW(G2461)-9,MATCH(G2461,$K$10:$DI$10,0))</f>
        <v>-1.32E-2</v>
      </c>
      <c r="I2461" s="11">
        <f>IF(INDEX(Effacement!$A$3:$Y$15,MATCH(Tests!D2461,Effacement!$A$3:$A$15,0),MATCH(Tests!E2461,Effacement!$A$3:$Y$3,0))=0,H2461,C2461)</f>
        <v>-1.32E-2</v>
      </c>
      <c r="K2461" s="11">
        <v>-1.32E-2</v>
      </c>
      <c r="L2461" s="11">
        <v>-1.32E-2</v>
      </c>
      <c r="M2461" s="11">
        <v>-1.32E-2</v>
      </c>
      <c r="N2461" s="11">
        <v>-1.32E-2</v>
      </c>
      <c r="O2461" s="11">
        <v>-1.32E-2</v>
      </c>
      <c r="P2461" s="11">
        <v>-1.32E-2</v>
      </c>
      <c r="Q2461" s="11">
        <v>-1.32E-2</v>
      </c>
      <c r="R2461" s="11">
        <v>-1.32E-2</v>
      </c>
      <c r="S2461" s="11">
        <v>-1.32E-2</v>
      </c>
      <c r="T2461" s="11">
        <v>-1.32E-2</v>
      </c>
      <c r="U2461" s="11">
        <v>-1.32E-2</v>
      </c>
      <c r="V2461" s="11">
        <v>-1.32E-2</v>
      </c>
      <c r="W2461" s="11">
        <v>-1.32E-2</v>
      </c>
      <c r="X2461" s="11">
        <v>-1.32E-2</v>
      </c>
      <c r="Y2461" s="11">
        <v>-1.32E-2</v>
      </c>
      <c r="Z2461" s="11">
        <v>-1.32E-2</v>
      </c>
      <c r="AA2461" s="11">
        <v>-1.32E-2</v>
      </c>
      <c r="AB2461" s="11">
        <v>-1.32E-2</v>
      </c>
      <c r="AC2461" s="11">
        <v>-1.32E-2</v>
      </c>
      <c r="AD2461" s="11">
        <v>-1.32E-2</v>
      </c>
      <c r="AE2461" s="11">
        <v>-1.32E-2</v>
      </c>
      <c r="AF2461" s="11">
        <v>-1.32E-2</v>
      </c>
      <c r="AG2461" s="11">
        <v>-1.32E-2</v>
      </c>
      <c r="AH2461" s="11">
        <v>-1.32E-2</v>
      </c>
      <c r="AI2461" s="11">
        <v>-1.32E-2</v>
      </c>
    </row>
    <row r="2462" spans="1:35" x14ac:dyDescent="0.3">
      <c r="A2462" s="15">
        <v>32976</v>
      </c>
      <c r="B2462" s="11">
        <f>SsBackT!D2462</f>
        <v>0</v>
      </c>
      <c r="C2462" s="11">
        <f>Illim!B2462</f>
        <v>-1.32E-2</v>
      </c>
      <c r="D2462" s="11">
        <f t="shared" si="155"/>
        <v>4</v>
      </c>
      <c r="E2462" s="11">
        <f t="shared" si="156"/>
        <v>0</v>
      </c>
      <c r="F2462" s="11">
        <f t="shared" si="157"/>
        <v>60</v>
      </c>
      <c r="G2462" s="11">
        <f t="shared" si="158"/>
        <v>60</v>
      </c>
      <c r="H2462" s="11" cm="1">
        <f t="array" ref="H2462">INDEX($K$10:$DI$8773,ROW(G2462)-9,MATCH(G2462,$K$10:$DI$10,0))</f>
        <v>-1.32E-2</v>
      </c>
      <c r="I2462" s="11">
        <f>IF(INDEX(Effacement!$A$3:$Y$15,MATCH(Tests!D2462,Effacement!$A$3:$A$15,0),MATCH(Tests!E2462,Effacement!$A$3:$Y$3,0))=0,H2462,C2462)</f>
        <v>-1.32E-2</v>
      </c>
      <c r="K2462" s="11">
        <v>-1.32E-2</v>
      </c>
      <c r="L2462" s="11">
        <v>-1.32E-2</v>
      </c>
      <c r="M2462" s="11">
        <v>-1.32E-2</v>
      </c>
      <c r="N2462" s="11">
        <v>-1.32E-2</v>
      </c>
      <c r="O2462" s="11">
        <v>-1.32E-2</v>
      </c>
      <c r="P2462" s="11">
        <v>-1.32E-2</v>
      </c>
      <c r="Q2462" s="11">
        <v>-1.32E-2</v>
      </c>
      <c r="R2462" s="11">
        <v>-1.32E-2</v>
      </c>
      <c r="S2462" s="11">
        <v>-1.32E-2</v>
      </c>
      <c r="T2462" s="11">
        <v>-1.32E-2</v>
      </c>
      <c r="U2462" s="11">
        <v>-1.32E-2</v>
      </c>
      <c r="V2462" s="11">
        <v>-1.32E-2</v>
      </c>
      <c r="W2462" s="11">
        <v>-1.32E-2</v>
      </c>
      <c r="X2462" s="11">
        <v>-1.32E-2</v>
      </c>
      <c r="Y2462" s="11">
        <v>-1.32E-2</v>
      </c>
      <c r="Z2462" s="11">
        <v>-1.32E-2</v>
      </c>
      <c r="AA2462" s="11">
        <v>-1.32E-2</v>
      </c>
      <c r="AB2462" s="11">
        <v>-1.32E-2</v>
      </c>
      <c r="AC2462" s="11">
        <v>-1.32E-2</v>
      </c>
      <c r="AD2462" s="11">
        <v>-1.32E-2</v>
      </c>
      <c r="AE2462" s="11">
        <v>-1.32E-2</v>
      </c>
      <c r="AF2462" s="11">
        <v>-1.32E-2</v>
      </c>
      <c r="AG2462" s="11">
        <v>-1.32E-2</v>
      </c>
      <c r="AH2462" s="11">
        <v>-1.32E-2</v>
      </c>
      <c r="AI2462" s="11">
        <v>-1.32E-2</v>
      </c>
    </row>
    <row r="2463" spans="1:35" x14ac:dyDescent="0.3">
      <c r="A2463" s="15">
        <v>32976.041666666664</v>
      </c>
      <c r="B2463" s="11">
        <f>SsBackT!D2463</f>
        <v>0</v>
      </c>
      <c r="C2463" s="11">
        <f>Illim!B2463</f>
        <v>-1.32E-2</v>
      </c>
      <c r="D2463" s="11">
        <f t="shared" si="155"/>
        <v>4</v>
      </c>
      <c r="E2463" s="11">
        <f t="shared" si="156"/>
        <v>1</v>
      </c>
      <c r="F2463" s="11">
        <f t="shared" si="157"/>
        <v>60</v>
      </c>
      <c r="G2463" s="11">
        <f t="shared" si="158"/>
        <v>60</v>
      </c>
      <c r="H2463" s="11" cm="1">
        <f t="array" ref="H2463">INDEX($K$10:$DI$8773,ROW(G2463)-9,MATCH(G2463,$K$10:$DI$10,0))</f>
        <v>-1.32E-2</v>
      </c>
      <c r="I2463" s="11">
        <f>IF(INDEX(Effacement!$A$3:$Y$15,MATCH(Tests!D2463,Effacement!$A$3:$A$15,0),MATCH(Tests!E2463,Effacement!$A$3:$Y$3,0))=0,H2463,C2463)</f>
        <v>-1.32E-2</v>
      </c>
      <c r="K2463" s="11">
        <v>-1.32E-2</v>
      </c>
      <c r="L2463" s="11">
        <v>-1.32E-2</v>
      </c>
      <c r="M2463" s="11">
        <v>-1.32E-2</v>
      </c>
      <c r="N2463" s="11">
        <v>-1.32E-2</v>
      </c>
      <c r="O2463" s="11">
        <v>-1.32E-2</v>
      </c>
      <c r="P2463" s="11">
        <v>-1.32E-2</v>
      </c>
      <c r="Q2463" s="11">
        <v>-1.32E-2</v>
      </c>
      <c r="R2463" s="11">
        <v>-1.32E-2</v>
      </c>
      <c r="S2463" s="11">
        <v>-1.32E-2</v>
      </c>
      <c r="T2463" s="11">
        <v>-1.32E-2</v>
      </c>
      <c r="U2463" s="11">
        <v>-1.32E-2</v>
      </c>
      <c r="V2463" s="11">
        <v>-1.32E-2</v>
      </c>
      <c r="W2463" s="11">
        <v>-1.32E-2</v>
      </c>
      <c r="X2463" s="11">
        <v>-1.32E-2</v>
      </c>
      <c r="Y2463" s="11">
        <v>-1.32E-2</v>
      </c>
      <c r="Z2463" s="11">
        <v>-1.32E-2</v>
      </c>
      <c r="AA2463" s="11">
        <v>-1.32E-2</v>
      </c>
      <c r="AB2463" s="11">
        <v>-1.32E-2</v>
      </c>
      <c r="AC2463" s="11">
        <v>-1.32E-2</v>
      </c>
      <c r="AD2463" s="11">
        <v>-1.32E-2</v>
      </c>
      <c r="AE2463" s="11">
        <v>-1.32E-2</v>
      </c>
      <c r="AF2463" s="11">
        <v>-1.32E-2</v>
      </c>
      <c r="AG2463" s="11">
        <v>-1.32E-2</v>
      </c>
      <c r="AH2463" s="11">
        <v>-1.32E-2</v>
      </c>
      <c r="AI2463" s="11">
        <v>-1.32E-2</v>
      </c>
    </row>
    <row r="2464" spans="1:35" x14ac:dyDescent="0.3">
      <c r="A2464" s="15">
        <v>32976.083333333336</v>
      </c>
      <c r="B2464" s="11">
        <f>SsBackT!D2464</f>
        <v>0</v>
      </c>
      <c r="C2464" s="11">
        <f>Illim!B2464</f>
        <v>-1.32E-2</v>
      </c>
      <c r="D2464" s="11">
        <f t="shared" si="155"/>
        <v>4</v>
      </c>
      <c r="E2464" s="11">
        <f t="shared" si="156"/>
        <v>2</v>
      </c>
      <c r="F2464" s="11">
        <f t="shared" si="157"/>
        <v>60</v>
      </c>
      <c r="G2464" s="11">
        <f t="shared" si="158"/>
        <v>60</v>
      </c>
      <c r="H2464" s="11" cm="1">
        <f t="array" ref="H2464">INDEX($K$10:$DI$8773,ROW(G2464)-9,MATCH(G2464,$K$10:$DI$10,0))</f>
        <v>-1.32E-2</v>
      </c>
      <c r="I2464" s="11">
        <f>IF(INDEX(Effacement!$A$3:$Y$15,MATCH(Tests!D2464,Effacement!$A$3:$A$15,0),MATCH(Tests!E2464,Effacement!$A$3:$Y$3,0))=0,H2464,C2464)</f>
        <v>-1.32E-2</v>
      </c>
      <c r="K2464" s="11">
        <v>-1.32E-2</v>
      </c>
      <c r="L2464" s="11">
        <v>-1.32E-2</v>
      </c>
      <c r="M2464" s="11">
        <v>-1.32E-2</v>
      </c>
      <c r="N2464" s="11">
        <v>-1.32E-2</v>
      </c>
      <c r="O2464" s="11">
        <v>-1.32E-2</v>
      </c>
      <c r="P2464" s="11">
        <v>-1.32E-2</v>
      </c>
      <c r="Q2464" s="11">
        <v>-1.32E-2</v>
      </c>
      <c r="R2464" s="11">
        <v>-1.32E-2</v>
      </c>
      <c r="S2464" s="11">
        <v>-1.32E-2</v>
      </c>
      <c r="T2464" s="11">
        <v>-1.32E-2</v>
      </c>
      <c r="U2464" s="11">
        <v>-1.32E-2</v>
      </c>
      <c r="V2464" s="11">
        <v>-1.32E-2</v>
      </c>
      <c r="W2464" s="11">
        <v>-1.32E-2</v>
      </c>
      <c r="X2464" s="11">
        <v>-1.32E-2</v>
      </c>
      <c r="Y2464" s="11">
        <v>-1.32E-2</v>
      </c>
      <c r="Z2464" s="11">
        <v>-1.32E-2</v>
      </c>
      <c r="AA2464" s="11">
        <v>-1.32E-2</v>
      </c>
      <c r="AB2464" s="11">
        <v>-1.32E-2</v>
      </c>
      <c r="AC2464" s="11">
        <v>-1.32E-2</v>
      </c>
      <c r="AD2464" s="11">
        <v>-1.32E-2</v>
      </c>
      <c r="AE2464" s="11">
        <v>-1.32E-2</v>
      </c>
      <c r="AF2464" s="11">
        <v>-1.32E-2</v>
      </c>
      <c r="AG2464" s="11">
        <v>-1.32E-2</v>
      </c>
      <c r="AH2464" s="11">
        <v>-1.32E-2</v>
      </c>
      <c r="AI2464" s="11">
        <v>-1.32E-2</v>
      </c>
    </row>
    <row r="2465" spans="1:35" x14ac:dyDescent="0.3">
      <c r="A2465" s="15">
        <v>32976.125</v>
      </c>
      <c r="B2465" s="11">
        <f>SsBackT!D2465</f>
        <v>0</v>
      </c>
      <c r="C2465" s="11">
        <f>Illim!B2465</f>
        <v>-1.32E-2</v>
      </c>
      <c r="D2465" s="11">
        <f t="shared" si="155"/>
        <v>4</v>
      </c>
      <c r="E2465" s="11">
        <f t="shared" si="156"/>
        <v>3</v>
      </c>
      <c r="F2465" s="11">
        <f t="shared" si="157"/>
        <v>60</v>
      </c>
      <c r="G2465" s="11">
        <f t="shared" si="158"/>
        <v>60</v>
      </c>
      <c r="H2465" s="11" cm="1">
        <f t="array" ref="H2465">INDEX($K$10:$DI$8773,ROW(G2465)-9,MATCH(G2465,$K$10:$DI$10,0))</f>
        <v>-1.32E-2</v>
      </c>
      <c r="I2465" s="11">
        <f>IF(INDEX(Effacement!$A$3:$Y$15,MATCH(Tests!D2465,Effacement!$A$3:$A$15,0),MATCH(Tests!E2465,Effacement!$A$3:$Y$3,0))=0,H2465,C2465)</f>
        <v>-1.32E-2</v>
      </c>
      <c r="K2465" s="11">
        <v>-1.32E-2</v>
      </c>
      <c r="L2465" s="11">
        <v>-1.32E-2</v>
      </c>
      <c r="M2465" s="11">
        <v>-1.32E-2</v>
      </c>
      <c r="N2465" s="11">
        <v>-1.32E-2</v>
      </c>
      <c r="O2465" s="11">
        <v>-1.32E-2</v>
      </c>
      <c r="P2465" s="11">
        <v>-1.32E-2</v>
      </c>
      <c r="Q2465" s="11">
        <v>-1.32E-2</v>
      </c>
      <c r="R2465" s="11">
        <v>-1.32E-2</v>
      </c>
      <c r="S2465" s="11">
        <v>-1.32E-2</v>
      </c>
      <c r="T2465" s="11">
        <v>-1.32E-2</v>
      </c>
      <c r="U2465" s="11">
        <v>-1.32E-2</v>
      </c>
      <c r="V2465" s="11">
        <v>-1.32E-2</v>
      </c>
      <c r="W2465" s="11">
        <v>-1.32E-2</v>
      </c>
      <c r="X2465" s="11">
        <v>-1.32E-2</v>
      </c>
      <c r="Y2465" s="11">
        <v>-1.32E-2</v>
      </c>
      <c r="Z2465" s="11">
        <v>-1.32E-2</v>
      </c>
      <c r="AA2465" s="11">
        <v>-1.32E-2</v>
      </c>
      <c r="AB2465" s="11">
        <v>-1.32E-2</v>
      </c>
      <c r="AC2465" s="11">
        <v>-1.32E-2</v>
      </c>
      <c r="AD2465" s="11">
        <v>-1.32E-2</v>
      </c>
      <c r="AE2465" s="11">
        <v>-1.32E-2</v>
      </c>
      <c r="AF2465" s="11">
        <v>-1.32E-2</v>
      </c>
      <c r="AG2465" s="11">
        <v>-1.32E-2</v>
      </c>
      <c r="AH2465" s="11">
        <v>-1.32E-2</v>
      </c>
      <c r="AI2465" s="11">
        <v>-1.32E-2</v>
      </c>
    </row>
    <row r="2466" spans="1:35" x14ac:dyDescent="0.3">
      <c r="A2466" s="15">
        <v>32976.166666666664</v>
      </c>
      <c r="B2466" s="11">
        <f>SsBackT!D2466</f>
        <v>0</v>
      </c>
      <c r="C2466" s="11">
        <f>Illim!B2466</f>
        <v>-1.32E-2</v>
      </c>
      <c r="D2466" s="11">
        <f t="shared" si="155"/>
        <v>4</v>
      </c>
      <c r="E2466" s="11">
        <f t="shared" si="156"/>
        <v>4</v>
      </c>
      <c r="F2466" s="11">
        <f t="shared" si="157"/>
        <v>60</v>
      </c>
      <c r="G2466" s="11">
        <f t="shared" si="158"/>
        <v>60</v>
      </c>
      <c r="H2466" s="11" cm="1">
        <f t="array" ref="H2466">INDEX($K$10:$DI$8773,ROW(G2466)-9,MATCH(G2466,$K$10:$DI$10,0))</f>
        <v>-1.32E-2</v>
      </c>
      <c r="I2466" s="11">
        <f>IF(INDEX(Effacement!$A$3:$Y$15,MATCH(Tests!D2466,Effacement!$A$3:$A$15,0),MATCH(Tests!E2466,Effacement!$A$3:$Y$3,0))=0,H2466,C2466)</f>
        <v>-1.32E-2</v>
      </c>
      <c r="K2466" s="11">
        <v>-1.32E-2</v>
      </c>
      <c r="L2466" s="11">
        <v>-1.32E-2</v>
      </c>
      <c r="M2466" s="11">
        <v>-1.32E-2</v>
      </c>
      <c r="N2466" s="11">
        <v>-1.32E-2</v>
      </c>
      <c r="O2466" s="11">
        <v>-1.32E-2</v>
      </c>
      <c r="P2466" s="11">
        <v>-1.32E-2</v>
      </c>
      <c r="Q2466" s="11">
        <v>-1.32E-2</v>
      </c>
      <c r="R2466" s="11">
        <v>-1.32E-2</v>
      </c>
      <c r="S2466" s="11">
        <v>-1.32E-2</v>
      </c>
      <c r="T2466" s="11">
        <v>-1.32E-2</v>
      </c>
      <c r="U2466" s="11">
        <v>-1.32E-2</v>
      </c>
      <c r="V2466" s="11">
        <v>-1.32E-2</v>
      </c>
      <c r="W2466" s="11">
        <v>-1.32E-2</v>
      </c>
      <c r="X2466" s="11">
        <v>-1.32E-2</v>
      </c>
      <c r="Y2466" s="11">
        <v>-1.32E-2</v>
      </c>
      <c r="Z2466" s="11">
        <v>-1.32E-2</v>
      </c>
      <c r="AA2466" s="11">
        <v>-1.32E-2</v>
      </c>
      <c r="AB2466" s="11">
        <v>-1.32E-2</v>
      </c>
      <c r="AC2466" s="11">
        <v>-1.32E-2</v>
      </c>
      <c r="AD2466" s="11">
        <v>-1.32E-2</v>
      </c>
      <c r="AE2466" s="11">
        <v>-1.32E-2</v>
      </c>
      <c r="AF2466" s="11">
        <v>-1.32E-2</v>
      </c>
      <c r="AG2466" s="11">
        <v>-1.32E-2</v>
      </c>
      <c r="AH2466" s="11">
        <v>-1.32E-2</v>
      </c>
      <c r="AI2466" s="11">
        <v>-1.32E-2</v>
      </c>
    </row>
    <row r="2467" spans="1:35" x14ac:dyDescent="0.3">
      <c r="A2467" s="15">
        <v>32976.208333333336</v>
      </c>
      <c r="B2467" s="11">
        <f>SsBackT!D2467</f>
        <v>0</v>
      </c>
      <c r="C2467" s="11">
        <f>Illim!B2467</f>
        <v>-1.32E-2</v>
      </c>
      <c r="D2467" s="11">
        <f t="shared" si="155"/>
        <v>4</v>
      </c>
      <c r="E2467" s="11">
        <f t="shared" si="156"/>
        <v>5</v>
      </c>
      <c r="F2467" s="11">
        <f t="shared" si="157"/>
        <v>60</v>
      </c>
      <c r="G2467" s="11">
        <f t="shared" si="158"/>
        <v>60</v>
      </c>
      <c r="H2467" s="11" cm="1">
        <f t="array" ref="H2467">INDEX($K$10:$DI$8773,ROW(G2467)-9,MATCH(G2467,$K$10:$DI$10,0))</f>
        <v>-1.32E-2</v>
      </c>
      <c r="I2467" s="11">
        <f>IF(INDEX(Effacement!$A$3:$Y$15,MATCH(Tests!D2467,Effacement!$A$3:$A$15,0),MATCH(Tests!E2467,Effacement!$A$3:$Y$3,0))=0,H2467,C2467)</f>
        <v>-1.32E-2</v>
      </c>
      <c r="K2467" s="11">
        <v>-1.32E-2</v>
      </c>
      <c r="L2467" s="11">
        <v>-1.32E-2</v>
      </c>
      <c r="M2467" s="11">
        <v>-1.32E-2</v>
      </c>
      <c r="N2467" s="11">
        <v>-1.32E-2</v>
      </c>
      <c r="O2467" s="11">
        <v>-1.32E-2</v>
      </c>
      <c r="P2467" s="11">
        <v>-1.32E-2</v>
      </c>
      <c r="Q2467" s="11">
        <v>-1.32E-2</v>
      </c>
      <c r="R2467" s="11">
        <v>-1.32E-2</v>
      </c>
      <c r="S2467" s="11">
        <v>-1.32E-2</v>
      </c>
      <c r="T2467" s="11">
        <v>-1.32E-2</v>
      </c>
      <c r="U2467" s="11">
        <v>-1.32E-2</v>
      </c>
      <c r="V2467" s="11">
        <v>-1.32E-2</v>
      </c>
      <c r="W2467" s="11">
        <v>-1.32E-2</v>
      </c>
      <c r="X2467" s="11">
        <v>-1.32E-2</v>
      </c>
      <c r="Y2467" s="11">
        <v>-1.32E-2</v>
      </c>
      <c r="Z2467" s="11">
        <v>-1.32E-2</v>
      </c>
      <c r="AA2467" s="11">
        <v>-1.32E-2</v>
      </c>
      <c r="AB2467" s="11">
        <v>-1.32E-2</v>
      </c>
      <c r="AC2467" s="11">
        <v>-1.32E-2</v>
      </c>
      <c r="AD2467" s="11">
        <v>-1.32E-2</v>
      </c>
      <c r="AE2467" s="11">
        <v>-1.32E-2</v>
      </c>
      <c r="AF2467" s="11">
        <v>-1.32E-2</v>
      </c>
      <c r="AG2467" s="11">
        <v>-1.32E-2</v>
      </c>
      <c r="AH2467" s="11">
        <v>-1.32E-2</v>
      </c>
      <c r="AI2467" s="11">
        <v>-1.32E-2</v>
      </c>
    </row>
    <row r="2468" spans="1:35" x14ac:dyDescent="0.3">
      <c r="A2468" s="15">
        <v>32976.25</v>
      </c>
      <c r="B2468" s="11">
        <f>SsBackT!D2468</f>
        <v>0</v>
      </c>
      <c r="C2468" s="11">
        <f>Illim!B2468</f>
        <v>15.266</v>
      </c>
      <c r="D2468" s="11">
        <f t="shared" si="155"/>
        <v>4</v>
      </c>
      <c r="E2468" s="11">
        <f t="shared" si="156"/>
        <v>6</v>
      </c>
      <c r="F2468" s="11">
        <f t="shared" si="157"/>
        <v>60</v>
      </c>
      <c r="G2468" s="11">
        <f t="shared" si="158"/>
        <v>60</v>
      </c>
      <c r="H2468" s="11" cm="1">
        <f t="array" ref="H2468">INDEX($K$10:$DI$8773,ROW(G2468)-9,MATCH(G2468,$K$10:$DI$10,0))</f>
        <v>10.56</v>
      </c>
      <c r="I2468" s="11">
        <f>IF(INDEX(Effacement!$A$3:$Y$15,MATCH(Tests!D2468,Effacement!$A$3:$A$15,0),MATCH(Tests!E2468,Effacement!$A$3:$Y$3,0))=0,H2468,C2468)</f>
        <v>10.56</v>
      </c>
      <c r="K2468" s="11">
        <v>8.4510000000000005</v>
      </c>
      <c r="L2468" s="11">
        <v>8.9701000000000004</v>
      </c>
      <c r="M2468" s="11">
        <v>9.5572999999999997</v>
      </c>
      <c r="N2468" s="11">
        <v>10.167999999999999</v>
      </c>
      <c r="O2468" s="11">
        <v>10.832000000000001</v>
      </c>
      <c r="P2468" s="11">
        <v>11.500999999999999</v>
      </c>
      <c r="Q2468" s="11">
        <v>12.201000000000001</v>
      </c>
      <c r="R2468" s="11">
        <v>12.897</v>
      </c>
      <c r="S2468" s="11">
        <v>13.574</v>
      </c>
      <c r="T2468" s="11">
        <v>14.212999999999999</v>
      </c>
      <c r="U2468" s="11">
        <v>14.784000000000001</v>
      </c>
      <c r="V2468" s="11">
        <v>15.262</v>
      </c>
      <c r="W2468" s="11">
        <v>15.618</v>
      </c>
      <c r="X2468" s="11">
        <v>15.587</v>
      </c>
      <c r="Y2468" s="11">
        <v>15.291</v>
      </c>
      <c r="Z2468" s="11">
        <v>14.83</v>
      </c>
      <c r="AA2468" s="11">
        <v>14.393000000000001</v>
      </c>
      <c r="AB2468" s="11">
        <v>13.917999999999999</v>
      </c>
      <c r="AC2468" s="11">
        <v>13.420999999999999</v>
      </c>
      <c r="AD2468" s="11">
        <v>12.906000000000001</v>
      </c>
      <c r="AE2468" s="11">
        <v>12.406000000000001</v>
      </c>
      <c r="AF2468" s="11">
        <v>11.898999999999999</v>
      </c>
      <c r="AG2468" s="11">
        <v>11.433</v>
      </c>
      <c r="AH2468" s="11">
        <v>10.974</v>
      </c>
      <c r="AI2468" s="11">
        <v>10.56</v>
      </c>
    </row>
    <row r="2469" spans="1:35" x14ac:dyDescent="0.3">
      <c r="A2469" s="15">
        <v>32976.291666666664</v>
      </c>
      <c r="B2469" s="11">
        <f>SsBackT!D2469</f>
        <v>0</v>
      </c>
      <c r="C2469" s="11">
        <f>Illim!B2469</f>
        <v>384.52</v>
      </c>
      <c r="D2469" s="11">
        <f t="shared" si="155"/>
        <v>4</v>
      </c>
      <c r="E2469" s="11">
        <f t="shared" si="156"/>
        <v>7</v>
      </c>
      <c r="F2469" s="11">
        <f t="shared" si="157"/>
        <v>60</v>
      </c>
      <c r="G2469" s="11">
        <f t="shared" si="158"/>
        <v>60</v>
      </c>
      <c r="H2469" s="11" cm="1">
        <f t="array" ref="H2469">INDEX($K$10:$DI$8773,ROW(G2469)-9,MATCH(G2469,$K$10:$DI$10,0))</f>
        <v>297.31</v>
      </c>
      <c r="I2469" s="11">
        <f>IF(INDEX(Effacement!$A$3:$Y$15,MATCH(Tests!D2469,Effacement!$A$3:$A$15,0),MATCH(Tests!E2469,Effacement!$A$3:$Y$3,0))=0,H2469,C2469)</f>
        <v>297.31</v>
      </c>
      <c r="K2469" s="11">
        <v>124.61</v>
      </c>
      <c r="L2469" s="11">
        <v>125.43</v>
      </c>
      <c r="M2469" s="11">
        <v>125.95</v>
      </c>
      <c r="N2469" s="11">
        <v>126.1</v>
      </c>
      <c r="O2469" s="11">
        <v>125.74</v>
      </c>
      <c r="P2469" s="11">
        <v>124.99</v>
      </c>
      <c r="Q2469" s="11">
        <v>123.88</v>
      </c>
      <c r="R2469" s="11">
        <v>122.35</v>
      </c>
      <c r="S2469" s="11">
        <v>174.48</v>
      </c>
      <c r="T2469" s="11">
        <v>378.15</v>
      </c>
      <c r="U2469" s="11">
        <v>326.20999999999998</v>
      </c>
      <c r="V2469" s="11">
        <v>269.14</v>
      </c>
      <c r="W2469" s="11">
        <v>209.21</v>
      </c>
      <c r="X2469" s="11">
        <v>151.85</v>
      </c>
      <c r="Y2469" s="11">
        <v>102.76</v>
      </c>
      <c r="Z2469" s="11">
        <v>80.941000000000003</v>
      </c>
      <c r="AA2469" s="11">
        <v>93.382999999999996</v>
      </c>
      <c r="AB2469" s="11">
        <v>124.6</v>
      </c>
      <c r="AC2469" s="11">
        <v>163.25</v>
      </c>
      <c r="AD2469" s="11">
        <v>203.53</v>
      </c>
      <c r="AE2469" s="11">
        <v>243.18</v>
      </c>
      <c r="AF2469" s="11">
        <v>280.24</v>
      </c>
      <c r="AG2469" s="11">
        <v>291.89</v>
      </c>
      <c r="AH2469" s="11">
        <v>295.55</v>
      </c>
      <c r="AI2469" s="11">
        <v>297.31</v>
      </c>
    </row>
    <row r="2470" spans="1:35" x14ac:dyDescent="0.3">
      <c r="A2470" s="15">
        <v>32976.333333333336</v>
      </c>
      <c r="B2470" s="11">
        <f>SsBackT!D2470</f>
        <v>0</v>
      </c>
      <c r="C2470" s="11">
        <f>Illim!B2470</f>
        <v>617.71</v>
      </c>
      <c r="D2470" s="11">
        <f t="shared" si="155"/>
        <v>4</v>
      </c>
      <c r="E2470" s="11">
        <f t="shared" si="156"/>
        <v>8</v>
      </c>
      <c r="F2470" s="11">
        <f t="shared" si="157"/>
        <v>60</v>
      </c>
      <c r="G2470" s="11">
        <f t="shared" si="158"/>
        <v>60</v>
      </c>
      <c r="H2470" s="11" cm="1">
        <f t="array" ref="H2470">INDEX($K$10:$DI$8773,ROW(G2470)-9,MATCH(G2470,$K$10:$DI$10,0))</f>
        <v>320.68</v>
      </c>
      <c r="I2470" s="11">
        <f>IF(INDEX(Effacement!$A$3:$Y$15,MATCH(Tests!D2470,Effacement!$A$3:$A$15,0),MATCH(Tests!E2470,Effacement!$A$3:$Y$3,0))=0,H2470,C2470)</f>
        <v>320.68</v>
      </c>
      <c r="K2470" s="11">
        <v>190.65</v>
      </c>
      <c r="L2470" s="11">
        <v>223.99</v>
      </c>
      <c r="M2470" s="11">
        <v>282.25</v>
      </c>
      <c r="N2470" s="11">
        <v>364.14</v>
      </c>
      <c r="O2470" s="11">
        <v>468.41</v>
      </c>
      <c r="P2470" s="11">
        <v>621.34</v>
      </c>
      <c r="Q2470" s="11">
        <v>594.49</v>
      </c>
      <c r="R2470" s="11">
        <v>563.87</v>
      </c>
      <c r="S2470" s="11">
        <v>529.70000000000005</v>
      </c>
      <c r="T2470" s="11">
        <v>491.65</v>
      </c>
      <c r="U2470" s="11">
        <v>448.32</v>
      </c>
      <c r="V2470" s="11">
        <v>400.28</v>
      </c>
      <c r="W2470" s="11">
        <v>347.82</v>
      </c>
      <c r="X2470" s="11">
        <v>293.87</v>
      </c>
      <c r="Y2470" s="11">
        <v>236.42</v>
      </c>
      <c r="Z2470" s="11">
        <v>178.32</v>
      </c>
      <c r="AA2470" s="11">
        <v>125.63</v>
      </c>
      <c r="AB2470" s="11">
        <v>94.100999999999999</v>
      </c>
      <c r="AC2470" s="11">
        <v>99.912000000000006</v>
      </c>
      <c r="AD2470" s="11">
        <v>127.85</v>
      </c>
      <c r="AE2470" s="11">
        <v>165.34</v>
      </c>
      <c r="AF2470" s="11">
        <v>205.97</v>
      </c>
      <c r="AG2470" s="11">
        <v>246.46</v>
      </c>
      <c r="AH2470" s="11">
        <v>284.83</v>
      </c>
      <c r="AI2470" s="11">
        <v>320.68</v>
      </c>
    </row>
    <row r="2471" spans="1:35" x14ac:dyDescent="0.3">
      <c r="A2471" s="15">
        <v>32976.375</v>
      </c>
      <c r="B2471" s="11">
        <f>SsBackT!D2471</f>
        <v>0</v>
      </c>
      <c r="C2471" s="11">
        <f>Illim!B2471</f>
        <v>728.24</v>
      </c>
      <c r="D2471" s="11">
        <f t="shared" si="155"/>
        <v>4</v>
      </c>
      <c r="E2471" s="11">
        <f t="shared" si="156"/>
        <v>9</v>
      </c>
      <c r="F2471" s="11">
        <f t="shared" si="157"/>
        <v>60</v>
      </c>
      <c r="G2471" s="11">
        <f t="shared" si="158"/>
        <v>60</v>
      </c>
      <c r="H2471" s="11" cm="1">
        <f t="array" ref="H2471">INDEX($K$10:$DI$8773,ROW(G2471)-9,MATCH(G2471,$K$10:$DI$10,0))</f>
        <v>259.63</v>
      </c>
      <c r="I2471" s="11">
        <f>IF(INDEX(Effacement!$A$3:$Y$15,MATCH(Tests!D2471,Effacement!$A$3:$A$15,0),MATCH(Tests!E2471,Effacement!$A$3:$Y$3,0))=0,H2471,C2471)</f>
        <v>259.63</v>
      </c>
      <c r="K2471" s="11">
        <v>720.36</v>
      </c>
      <c r="L2471" s="11">
        <v>725.78</v>
      </c>
      <c r="M2471" s="11">
        <v>727.14</v>
      </c>
      <c r="N2471" s="11">
        <v>723.98</v>
      </c>
      <c r="O2471" s="11">
        <v>716.86</v>
      </c>
      <c r="P2471" s="11">
        <v>705.73</v>
      </c>
      <c r="Q2471" s="11">
        <v>690.15</v>
      </c>
      <c r="R2471" s="11">
        <v>669.7</v>
      </c>
      <c r="S2471" s="11">
        <v>644.58000000000004</v>
      </c>
      <c r="T2471" s="11">
        <v>615.51</v>
      </c>
      <c r="U2471" s="11">
        <v>582.63</v>
      </c>
      <c r="V2471" s="11">
        <v>545.09</v>
      </c>
      <c r="W2471" s="11">
        <v>503.03</v>
      </c>
      <c r="X2471" s="11">
        <v>459.89</v>
      </c>
      <c r="Y2471" s="11">
        <v>412.16</v>
      </c>
      <c r="Z2471" s="11">
        <v>359.09</v>
      </c>
      <c r="AA2471" s="11">
        <v>302.29000000000002</v>
      </c>
      <c r="AB2471" s="11">
        <v>242.62</v>
      </c>
      <c r="AC2471" s="11">
        <v>184.43</v>
      </c>
      <c r="AD2471" s="11">
        <v>138.96</v>
      </c>
      <c r="AE2471" s="11">
        <v>127.19</v>
      </c>
      <c r="AF2471" s="11">
        <v>145.76</v>
      </c>
      <c r="AG2471" s="11">
        <v>179.47</v>
      </c>
      <c r="AH2471" s="11">
        <v>218.94</v>
      </c>
      <c r="AI2471" s="11">
        <v>259.63</v>
      </c>
    </row>
    <row r="2472" spans="1:35" x14ac:dyDescent="0.3">
      <c r="A2472" s="15">
        <v>32976.416666666664</v>
      </c>
      <c r="B2472" s="11">
        <f>SsBackT!D2472</f>
        <v>0</v>
      </c>
      <c r="C2472" s="11">
        <f>Illim!B2472</f>
        <v>802.07</v>
      </c>
      <c r="D2472" s="11">
        <f t="shared" si="155"/>
        <v>4</v>
      </c>
      <c r="E2472" s="11">
        <f t="shared" si="156"/>
        <v>10</v>
      </c>
      <c r="F2472" s="11">
        <f t="shared" si="157"/>
        <v>60</v>
      </c>
      <c r="G2472" s="11">
        <f t="shared" si="158"/>
        <v>60</v>
      </c>
      <c r="H2472" s="11" cm="1">
        <f t="array" ref="H2472">INDEX($K$10:$DI$8773,ROW(G2472)-9,MATCH(G2472,$K$10:$DI$10,0))</f>
        <v>193.45</v>
      </c>
      <c r="I2472" s="11">
        <f>IF(INDEX(Effacement!$A$3:$Y$15,MATCH(Tests!D2472,Effacement!$A$3:$A$15,0),MATCH(Tests!E2472,Effacement!$A$3:$Y$3,0))=0,H2472,C2472)</f>
        <v>193.45</v>
      </c>
      <c r="K2472" s="11">
        <v>780.4</v>
      </c>
      <c r="L2472" s="11">
        <v>794.96</v>
      </c>
      <c r="M2472" s="11">
        <v>802.07</v>
      </c>
      <c r="N2472" s="11">
        <v>802.07</v>
      </c>
      <c r="O2472" s="11">
        <v>802.07</v>
      </c>
      <c r="P2472" s="11">
        <v>802.07</v>
      </c>
      <c r="Q2472" s="11">
        <v>802.07</v>
      </c>
      <c r="R2472" s="11">
        <v>802.07</v>
      </c>
      <c r="S2472" s="11">
        <v>798.89</v>
      </c>
      <c r="T2472" s="11">
        <v>785.02</v>
      </c>
      <c r="U2472" s="11">
        <v>767.13</v>
      </c>
      <c r="V2472" s="11">
        <v>738.83</v>
      </c>
      <c r="W2472" s="11">
        <v>705.15</v>
      </c>
      <c r="X2472" s="11">
        <v>671.4</v>
      </c>
      <c r="Y2472" s="11">
        <v>632.34</v>
      </c>
      <c r="Z2472" s="11">
        <v>586.88</v>
      </c>
      <c r="AA2472" s="11">
        <v>536.4</v>
      </c>
      <c r="AB2472" s="11">
        <v>480.38</v>
      </c>
      <c r="AC2472" s="11">
        <v>418.18</v>
      </c>
      <c r="AD2472" s="11">
        <v>352.66</v>
      </c>
      <c r="AE2472" s="11">
        <v>284.58999999999997</v>
      </c>
      <c r="AF2472" s="11">
        <v>220.83</v>
      </c>
      <c r="AG2472" s="11">
        <v>175.44</v>
      </c>
      <c r="AH2472" s="11">
        <v>169.69</v>
      </c>
      <c r="AI2472" s="11">
        <v>193.45</v>
      </c>
    </row>
    <row r="2473" spans="1:35" x14ac:dyDescent="0.3">
      <c r="A2473" s="15">
        <v>32976.458333333336</v>
      </c>
      <c r="B2473" s="11">
        <f>SsBackT!D2473</f>
        <v>0</v>
      </c>
      <c r="C2473" s="11">
        <f>Illim!B2473</f>
        <v>572.87</v>
      </c>
      <c r="D2473" s="11">
        <f t="shared" si="155"/>
        <v>4</v>
      </c>
      <c r="E2473" s="11">
        <f t="shared" si="156"/>
        <v>11</v>
      </c>
      <c r="F2473" s="11">
        <f t="shared" si="157"/>
        <v>60</v>
      </c>
      <c r="G2473" s="11">
        <f t="shared" si="158"/>
        <v>60</v>
      </c>
      <c r="H2473" s="11" cm="1">
        <f t="array" ref="H2473">INDEX($K$10:$DI$8773,ROW(G2473)-9,MATCH(G2473,$K$10:$DI$10,0))</f>
        <v>235.47</v>
      </c>
      <c r="I2473" s="11">
        <f>IF(INDEX(Effacement!$A$3:$Y$15,MATCH(Tests!D2473,Effacement!$A$3:$A$15,0),MATCH(Tests!E2473,Effacement!$A$3:$Y$3,0))=0,H2473,C2473)</f>
        <v>572.87</v>
      </c>
      <c r="K2473" s="11">
        <v>471.12</v>
      </c>
      <c r="L2473" s="11">
        <v>492.41</v>
      </c>
      <c r="M2473" s="11">
        <v>511.26</v>
      </c>
      <c r="N2473" s="11">
        <v>528.01</v>
      </c>
      <c r="O2473" s="11">
        <v>542.85</v>
      </c>
      <c r="P2473" s="11">
        <v>554.39</v>
      </c>
      <c r="Q2473" s="11">
        <v>563.58000000000004</v>
      </c>
      <c r="R2473" s="11">
        <v>570.03</v>
      </c>
      <c r="S2473" s="11">
        <v>573.29</v>
      </c>
      <c r="T2473" s="11">
        <v>573.02</v>
      </c>
      <c r="U2473" s="11">
        <v>569.58000000000004</v>
      </c>
      <c r="V2473" s="11">
        <v>562.47</v>
      </c>
      <c r="W2473" s="11">
        <v>551.84</v>
      </c>
      <c r="X2473" s="11">
        <v>541.23</v>
      </c>
      <c r="Y2473" s="11">
        <v>527.33000000000004</v>
      </c>
      <c r="Z2473" s="11">
        <v>510.55</v>
      </c>
      <c r="AA2473" s="11">
        <v>490.45</v>
      </c>
      <c r="AB2473" s="11">
        <v>466.63</v>
      </c>
      <c r="AC2473" s="11">
        <v>439.33</v>
      </c>
      <c r="AD2473" s="11">
        <v>409.74</v>
      </c>
      <c r="AE2473" s="11">
        <v>377.65</v>
      </c>
      <c r="AF2473" s="11">
        <v>342.74</v>
      </c>
      <c r="AG2473" s="11">
        <v>306.83999999999997</v>
      </c>
      <c r="AH2473" s="11">
        <v>269.64</v>
      </c>
      <c r="AI2473" s="11">
        <v>235.47</v>
      </c>
    </row>
    <row r="2474" spans="1:35" x14ac:dyDescent="0.3">
      <c r="A2474" s="15">
        <v>32976.5</v>
      </c>
      <c r="B2474" s="11">
        <f>SsBackT!D2474</f>
        <v>0</v>
      </c>
      <c r="C2474" s="11">
        <f>Illim!B2474</f>
        <v>556.72</v>
      </c>
      <c r="D2474" s="11">
        <f t="shared" si="155"/>
        <v>4</v>
      </c>
      <c r="E2474" s="11">
        <f t="shared" si="156"/>
        <v>12</v>
      </c>
      <c r="F2474" s="11">
        <f t="shared" si="157"/>
        <v>60</v>
      </c>
      <c r="G2474" s="11">
        <f t="shared" si="158"/>
        <v>60</v>
      </c>
      <c r="H2474" s="11" cm="1">
        <f t="array" ref="H2474">INDEX($K$10:$DI$8773,ROW(G2474)-9,MATCH(G2474,$K$10:$DI$10,0))</f>
        <v>340.4</v>
      </c>
      <c r="I2474" s="11">
        <f>IF(INDEX(Effacement!$A$3:$Y$15,MATCH(Tests!D2474,Effacement!$A$3:$A$15,0),MATCH(Tests!E2474,Effacement!$A$3:$Y$3,0))=0,H2474,C2474)</f>
        <v>556.72</v>
      </c>
      <c r="K2474" s="11">
        <v>378.84</v>
      </c>
      <c r="L2474" s="11">
        <v>407.02</v>
      </c>
      <c r="M2474" s="11">
        <v>433.94</v>
      </c>
      <c r="N2474" s="11">
        <v>458.1</v>
      </c>
      <c r="O2474" s="11">
        <v>479.75</v>
      </c>
      <c r="P2474" s="11">
        <v>498.99</v>
      </c>
      <c r="Q2474" s="11">
        <v>515.99</v>
      </c>
      <c r="R2474" s="11">
        <v>530.15</v>
      </c>
      <c r="S2474" s="11">
        <v>541.42999999999995</v>
      </c>
      <c r="T2474" s="11">
        <v>549.88</v>
      </c>
      <c r="U2474" s="11">
        <v>555.28</v>
      </c>
      <c r="V2474" s="11">
        <v>556.66</v>
      </c>
      <c r="W2474" s="11">
        <v>555.02</v>
      </c>
      <c r="X2474" s="11">
        <v>553.15</v>
      </c>
      <c r="Y2474" s="11">
        <v>548.16999999999996</v>
      </c>
      <c r="Z2474" s="11">
        <v>539.71</v>
      </c>
      <c r="AA2474" s="11">
        <v>528.30999999999995</v>
      </c>
      <c r="AB2474" s="11">
        <v>513.80999999999995</v>
      </c>
      <c r="AC2474" s="11">
        <v>496.39</v>
      </c>
      <c r="AD2474" s="11">
        <v>476.37</v>
      </c>
      <c r="AE2474" s="11">
        <v>453.97</v>
      </c>
      <c r="AF2474" s="11">
        <v>428.68</v>
      </c>
      <c r="AG2474" s="11">
        <v>401.57</v>
      </c>
      <c r="AH2474" s="11">
        <v>371.88</v>
      </c>
      <c r="AI2474" s="11">
        <v>340.4</v>
      </c>
    </row>
    <row r="2475" spans="1:35" x14ac:dyDescent="0.3">
      <c r="A2475" s="15">
        <v>32976.541666666664</v>
      </c>
      <c r="B2475" s="11">
        <f>SsBackT!D2475</f>
        <v>0</v>
      </c>
      <c r="C2475" s="11">
        <f>Illim!B2475</f>
        <v>611.48</v>
      </c>
      <c r="D2475" s="11">
        <f t="shared" si="155"/>
        <v>4</v>
      </c>
      <c r="E2475" s="11">
        <f t="shared" si="156"/>
        <v>13</v>
      </c>
      <c r="F2475" s="11">
        <f t="shared" si="157"/>
        <v>60</v>
      </c>
      <c r="G2475" s="11">
        <f t="shared" si="158"/>
        <v>60</v>
      </c>
      <c r="H2475" s="11" cm="1">
        <f t="array" ref="H2475">INDEX($K$10:$DI$8773,ROW(G2475)-9,MATCH(G2475,$K$10:$DI$10,0))</f>
        <v>472.35</v>
      </c>
      <c r="I2475" s="11">
        <f>IF(INDEX(Effacement!$A$3:$Y$15,MATCH(Tests!D2475,Effacement!$A$3:$A$15,0),MATCH(Tests!E2475,Effacement!$A$3:$Y$3,0))=0,H2475,C2475)</f>
        <v>611.48</v>
      </c>
      <c r="K2475" s="11">
        <v>285.92</v>
      </c>
      <c r="L2475" s="11">
        <v>326.18</v>
      </c>
      <c r="M2475" s="11">
        <v>365.46</v>
      </c>
      <c r="N2475" s="11">
        <v>402.73</v>
      </c>
      <c r="O2475" s="11">
        <v>437.17</v>
      </c>
      <c r="P2475" s="11">
        <v>468.74</v>
      </c>
      <c r="Q2475" s="11">
        <v>497.96</v>
      </c>
      <c r="R2475" s="11">
        <v>523.51</v>
      </c>
      <c r="S2475" s="11">
        <v>545.33000000000004</v>
      </c>
      <c r="T2475" s="11">
        <v>564.25</v>
      </c>
      <c r="U2475" s="11">
        <v>579.55999999999995</v>
      </c>
      <c r="V2475" s="11">
        <v>591.12</v>
      </c>
      <c r="W2475" s="11">
        <v>599.52</v>
      </c>
      <c r="X2475" s="11">
        <v>607.53</v>
      </c>
      <c r="Y2475" s="11">
        <v>611.87</v>
      </c>
      <c r="Z2475" s="11">
        <v>612.26</v>
      </c>
      <c r="AA2475" s="11">
        <v>608.79999999999995</v>
      </c>
      <c r="AB2475" s="11">
        <v>602.17999999999995</v>
      </c>
      <c r="AC2475" s="11">
        <v>592.03</v>
      </c>
      <c r="AD2475" s="11">
        <v>578.52</v>
      </c>
      <c r="AE2475" s="11">
        <v>562.59</v>
      </c>
      <c r="AF2475" s="11">
        <v>543.71</v>
      </c>
      <c r="AG2475" s="11">
        <v>522.48</v>
      </c>
      <c r="AH2475" s="11">
        <v>498.92</v>
      </c>
      <c r="AI2475" s="11">
        <v>472.35</v>
      </c>
    </row>
    <row r="2476" spans="1:35" x14ac:dyDescent="0.3">
      <c r="A2476" s="15">
        <v>32976.583333333336</v>
      </c>
      <c r="B2476" s="11">
        <f>SsBackT!D2476</f>
        <v>0</v>
      </c>
      <c r="C2476" s="11">
        <f>Illim!B2476</f>
        <v>349.6</v>
      </c>
      <c r="D2476" s="11">
        <f t="shared" si="155"/>
        <v>4</v>
      </c>
      <c r="E2476" s="11">
        <f t="shared" si="156"/>
        <v>14</v>
      </c>
      <c r="F2476" s="11">
        <f t="shared" si="157"/>
        <v>60</v>
      </c>
      <c r="G2476" s="11">
        <f t="shared" si="158"/>
        <v>60</v>
      </c>
      <c r="H2476" s="11" cm="1">
        <f t="array" ref="H2476">INDEX($K$10:$DI$8773,ROW(G2476)-9,MATCH(G2476,$K$10:$DI$10,0))</f>
        <v>301.29000000000002</v>
      </c>
      <c r="I2476" s="11">
        <f>IF(INDEX(Effacement!$A$3:$Y$15,MATCH(Tests!D2476,Effacement!$A$3:$A$15,0),MATCH(Tests!E2476,Effacement!$A$3:$Y$3,0))=0,H2476,C2476)</f>
        <v>349.6</v>
      </c>
      <c r="K2476" s="11">
        <v>195.32</v>
      </c>
      <c r="L2476" s="11">
        <v>202.53</v>
      </c>
      <c r="M2476" s="11">
        <v>216.63</v>
      </c>
      <c r="N2476" s="11">
        <v>233.22</v>
      </c>
      <c r="O2476" s="11">
        <v>250.94</v>
      </c>
      <c r="P2476" s="11">
        <v>268.24</v>
      </c>
      <c r="Q2476" s="11">
        <v>285.24</v>
      </c>
      <c r="R2476" s="11">
        <v>300.79000000000002</v>
      </c>
      <c r="S2476" s="11">
        <v>315.13</v>
      </c>
      <c r="T2476" s="11">
        <v>327.72</v>
      </c>
      <c r="U2476" s="11">
        <v>338.3</v>
      </c>
      <c r="V2476" s="11">
        <v>346.69</v>
      </c>
      <c r="W2476" s="11">
        <v>353.21</v>
      </c>
      <c r="X2476" s="11">
        <v>357.74</v>
      </c>
      <c r="Y2476" s="11">
        <v>360.2</v>
      </c>
      <c r="Z2476" s="11">
        <v>360.55</v>
      </c>
      <c r="AA2476" s="11">
        <v>359.04</v>
      </c>
      <c r="AB2476" s="11">
        <v>355.7</v>
      </c>
      <c r="AC2476" s="11">
        <v>350.99</v>
      </c>
      <c r="AD2476" s="11">
        <v>344.82</v>
      </c>
      <c r="AE2476" s="11">
        <v>337.71</v>
      </c>
      <c r="AF2476" s="11">
        <v>329.52</v>
      </c>
      <c r="AG2476" s="11">
        <v>320.92</v>
      </c>
      <c r="AH2476" s="11">
        <v>311.3</v>
      </c>
      <c r="AI2476" s="11">
        <v>301.29000000000002</v>
      </c>
    </row>
    <row r="2477" spans="1:35" x14ac:dyDescent="0.3">
      <c r="A2477" s="15">
        <v>32976.625</v>
      </c>
      <c r="B2477" s="11">
        <f>SsBackT!D2477</f>
        <v>0</v>
      </c>
      <c r="C2477" s="11">
        <f>Illim!B2477</f>
        <v>318.97000000000003</v>
      </c>
      <c r="D2477" s="11">
        <f t="shared" si="155"/>
        <v>4</v>
      </c>
      <c r="E2477" s="11">
        <f t="shared" si="156"/>
        <v>15</v>
      </c>
      <c r="F2477" s="11">
        <f t="shared" si="157"/>
        <v>60</v>
      </c>
      <c r="G2477" s="11">
        <f t="shared" si="158"/>
        <v>60</v>
      </c>
      <c r="H2477" s="11" cm="1">
        <f t="array" ref="H2477">INDEX($K$10:$DI$8773,ROW(G2477)-9,MATCH(G2477,$K$10:$DI$10,0))</f>
        <v>301.41000000000003</v>
      </c>
      <c r="I2477" s="11">
        <f>IF(INDEX(Effacement!$A$3:$Y$15,MATCH(Tests!D2477,Effacement!$A$3:$A$15,0),MATCH(Tests!E2477,Effacement!$A$3:$Y$3,0))=0,H2477,C2477)</f>
        <v>301.41000000000003</v>
      </c>
      <c r="K2477" s="11">
        <v>189.52</v>
      </c>
      <c r="L2477" s="11">
        <v>185.77</v>
      </c>
      <c r="M2477" s="11">
        <v>183.8</v>
      </c>
      <c r="N2477" s="11">
        <v>185.11</v>
      </c>
      <c r="O2477" s="11">
        <v>193.17</v>
      </c>
      <c r="P2477" s="11">
        <v>208.14</v>
      </c>
      <c r="Q2477" s="11">
        <v>225.76</v>
      </c>
      <c r="R2477" s="11">
        <v>243.61</v>
      </c>
      <c r="S2477" s="11">
        <v>260.64999999999998</v>
      </c>
      <c r="T2477" s="11">
        <v>276.3</v>
      </c>
      <c r="U2477" s="11">
        <v>290.08999999999997</v>
      </c>
      <c r="V2477" s="11">
        <v>302.01</v>
      </c>
      <c r="W2477" s="11">
        <v>311.89</v>
      </c>
      <c r="X2477" s="11">
        <v>319.48</v>
      </c>
      <c r="Y2477" s="11">
        <v>325.16000000000003</v>
      </c>
      <c r="Z2477" s="11">
        <v>328.92</v>
      </c>
      <c r="AA2477" s="11">
        <v>330.97</v>
      </c>
      <c r="AB2477" s="11">
        <v>331.45</v>
      </c>
      <c r="AC2477" s="11">
        <v>330.37</v>
      </c>
      <c r="AD2477" s="11">
        <v>327.82</v>
      </c>
      <c r="AE2477" s="11">
        <v>324.39999999999998</v>
      </c>
      <c r="AF2477" s="11">
        <v>319.81</v>
      </c>
      <c r="AG2477" s="11">
        <v>314.5</v>
      </c>
      <c r="AH2477" s="11">
        <v>308.24</v>
      </c>
      <c r="AI2477" s="11">
        <v>301.41000000000003</v>
      </c>
    </row>
    <row r="2478" spans="1:35" x14ac:dyDescent="0.3">
      <c r="A2478" s="15">
        <v>32976.666666666664</v>
      </c>
      <c r="B2478" s="11">
        <f>SsBackT!D2478</f>
        <v>0</v>
      </c>
      <c r="C2478" s="11">
        <f>Illim!B2478</f>
        <v>176.67</v>
      </c>
      <c r="D2478" s="11">
        <f t="shared" si="155"/>
        <v>4</v>
      </c>
      <c r="E2478" s="11">
        <f t="shared" si="156"/>
        <v>16</v>
      </c>
      <c r="F2478" s="11">
        <f t="shared" si="157"/>
        <v>60</v>
      </c>
      <c r="G2478" s="11">
        <f t="shared" si="158"/>
        <v>60</v>
      </c>
      <c r="H2478" s="11" cm="1">
        <f t="array" ref="H2478">INDEX($K$10:$DI$8773,ROW(G2478)-9,MATCH(G2478,$K$10:$DI$10,0))</f>
        <v>175.73</v>
      </c>
      <c r="I2478" s="11">
        <f>IF(INDEX(Effacement!$A$3:$Y$15,MATCH(Tests!D2478,Effacement!$A$3:$A$15,0),MATCH(Tests!E2478,Effacement!$A$3:$Y$3,0))=0,H2478,C2478)</f>
        <v>175.73</v>
      </c>
      <c r="K2478" s="11">
        <v>141.34</v>
      </c>
      <c r="L2478" s="11">
        <v>142.36000000000001</v>
      </c>
      <c r="M2478" s="11">
        <v>143.68</v>
      </c>
      <c r="N2478" s="11">
        <v>145.01</v>
      </c>
      <c r="O2478" s="11">
        <v>146.91</v>
      </c>
      <c r="P2478" s="11">
        <v>149.41</v>
      </c>
      <c r="Q2478" s="11">
        <v>153.6</v>
      </c>
      <c r="R2478" s="11">
        <v>160.34</v>
      </c>
      <c r="S2478" s="11">
        <v>168.63</v>
      </c>
      <c r="T2478" s="11">
        <v>176.89</v>
      </c>
      <c r="U2478" s="11">
        <v>184.41</v>
      </c>
      <c r="V2478" s="11">
        <v>190.87</v>
      </c>
      <c r="W2478" s="11">
        <v>196.2</v>
      </c>
      <c r="X2478" s="11">
        <v>198.99</v>
      </c>
      <c r="Y2478" s="11">
        <v>200.59</v>
      </c>
      <c r="Z2478" s="11">
        <v>200.96</v>
      </c>
      <c r="AA2478" s="11">
        <v>200.29</v>
      </c>
      <c r="AB2478" s="11">
        <v>198.78</v>
      </c>
      <c r="AC2478" s="11">
        <v>196.63</v>
      </c>
      <c r="AD2478" s="11">
        <v>193.84</v>
      </c>
      <c r="AE2478" s="11">
        <v>190.74</v>
      </c>
      <c r="AF2478" s="11">
        <v>187.13</v>
      </c>
      <c r="AG2478" s="11">
        <v>183.55</v>
      </c>
      <c r="AH2478" s="11">
        <v>179.63</v>
      </c>
      <c r="AI2478" s="11">
        <v>175.73</v>
      </c>
    </row>
    <row r="2479" spans="1:35" x14ac:dyDescent="0.3">
      <c r="A2479" s="15">
        <v>32976.708333333336</v>
      </c>
      <c r="B2479" s="11">
        <f>SsBackT!D2479</f>
        <v>0</v>
      </c>
      <c r="C2479" s="11">
        <f>Illim!B2479</f>
        <v>120.16</v>
      </c>
      <c r="D2479" s="11">
        <f t="shared" si="155"/>
        <v>4</v>
      </c>
      <c r="E2479" s="11">
        <f t="shared" si="156"/>
        <v>17</v>
      </c>
      <c r="F2479" s="11">
        <f t="shared" si="157"/>
        <v>60</v>
      </c>
      <c r="G2479" s="11">
        <f t="shared" si="158"/>
        <v>60</v>
      </c>
      <c r="H2479" s="11" cm="1">
        <f t="array" ref="H2479">INDEX($K$10:$DI$8773,ROW(G2479)-9,MATCH(G2479,$K$10:$DI$10,0))</f>
        <v>90.122</v>
      </c>
      <c r="I2479" s="11">
        <f>IF(INDEX(Effacement!$A$3:$Y$15,MATCH(Tests!D2479,Effacement!$A$3:$A$15,0),MATCH(Tests!E2479,Effacement!$A$3:$Y$3,0))=0,H2479,C2479)</f>
        <v>90.122</v>
      </c>
      <c r="K2479" s="11">
        <v>90.924000000000007</v>
      </c>
      <c r="L2479" s="11">
        <v>91.772999999999996</v>
      </c>
      <c r="M2479" s="11">
        <v>92.65</v>
      </c>
      <c r="N2479" s="11">
        <v>93.456000000000003</v>
      </c>
      <c r="O2479" s="11">
        <v>94.332999999999998</v>
      </c>
      <c r="P2479" s="11">
        <v>95.103999999999999</v>
      </c>
      <c r="Q2479" s="11">
        <v>95.992999999999995</v>
      </c>
      <c r="R2479" s="11">
        <v>97.039000000000001</v>
      </c>
      <c r="S2479" s="11">
        <v>98.757999999999996</v>
      </c>
      <c r="T2479" s="11">
        <v>101.9</v>
      </c>
      <c r="U2479" s="11">
        <v>106.3</v>
      </c>
      <c r="V2479" s="11">
        <v>110.74</v>
      </c>
      <c r="W2479" s="11">
        <v>114.79</v>
      </c>
      <c r="X2479" s="11">
        <v>117.24</v>
      </c>
      <c r="Y2479" s="11">
        <v>118.95</v>
      </c>
      <c r="Z2479" s="11">
        <v>119.95</v>
      </c>
      <c r="AA2479" s="11">
        <v>120.23</v>
      </c>
      <c r="AB2479" s="11">
        <v>114.39</v>
      </c>
      <c r="AC2479" s="11">
        <v>107.8</v>
      </c>
      <c r="AD2479" s="11">
        <v>104.82</v>
      </c>
      <c r="AE2479" s="11">
        <v>101.85</v>
      </c>
      <c r="AF2479" s="11">
        <v>98.748999999999995</v>
      </c>
      <c r="AG2479" s="11">
        <v>95.808000000000007</v>
      </c>
      <c r="AH2479" s="11">
        <v>92.856999999999999</v>
      </c>
      <c r="AI2479" s="11">
        <v>90.122</v>
      </c>
    </row>
    <row r="2480" spans="1:35" x14ac:dyDescent="0.3">
      <c r="A2480" s="15">
        <v>32976.75</v>
      </c>
      <c r="B2480" s="11">
        <f>SsBackT!D2480</f>
        <v>0</v>
      </c>
      <c r="C2480" s="11">
        <f>Illim!B2480</f>
        <v>19.452999999999999</v>
      </c>
      <c r="D2480" s="11">
        <f t="shared" si="155"/>
        <v>4</v>
      </c>
      <c r="E2480" s="11">
        <f t="shared" si="156"/>
        <v>18</v>
      </c>
      <c r="F2480" s="11">
        <f t="shared" si="157"/>
        <v>60</v>
      </c>
      <c r="G2480" s="11">
        <f t="shared" si="158"/>
        <v>60</v>
      </c>
      <c r="H2480" s="11" cm="1">
        <f t="array" ref="H2480">INDEX($K$10:$DI$8773,ROW(G2480)-9,MATCH(G2480,$K$10:$DI$10,0))</f>
        <v>10.837</v>
      </c>
      <c r="I2480" s="11">
        <f>IF(INDEX(Effacement!$A$3:$Y$15,MATCH(Tests!D2480,Effacement!$A$3:$A$15,0),MATCH(Tests!E2480,Effacement!$A$3:$Y$3,0))=0,H2480,C2480)</f>
        <v>10.837</v>
      </c>
      <c r="K2480" s="11">
        <v>13.782999999999999</v>
      </c>
      <c r="L2480" s="11">
        <v>14.323</v>
      </c>
      <c r="M2480" s="11">
        <v>14.922000000000001</v>
      </c>
      <c r="N2480" s="11">
        <v>15.532999999999999</v>
      </c>
      <c r="O2480" s="11">
        <v>16.2</v>
      </c>
      <c r="P2480" s="11">
        <v>16.861000000000001</v>
      </c>
      <c r="Q2480" s="11">
        <v>17.547000000000001</v>
      </c>
      <c r="R2480" s="11">
        <v>18.222000000000001</v>
      </c>
      <c r="S2480" s="11">
        <v>19.024000000000001</v>
      </c>
      <c r="T2480" s="11">
        <v>19.725000000000001</v>
      </c>
      <c r="U2480" s="11">
        <v>20.254000000000001</v>
      </c>
      <c r="V2480" s="11">
        <v>20.478000000000002</v>
      </c>
      <c r="W2480" s="11">
        <v>20.393999999999998</v>
      </c>
      <c r="X2480" s="11">
        <v>19.891999999999999</v>
      </c>
      <c r="Y2480" s="11">
        <v>19.254000000000001</v>
      </c>
      <c r="Z2480" s="11">
        <v>18.475999999999999</v>
      </c>
      <c r="AA2480" s="11">
        <v>17.619</v>
      </c>
      <c r="AB2480" s="11">
        <v>16.71</v>
      </c>
      <c r="AC2480" s="11">
        <v>15.782999999999999</v>
      </c>
      <c r="AD2480" s="11">
        <v>14.856</v>
      </c>
      <c r="AE2480" s="11">
        <v>13.965999999999999</v>
      </c>
      <c r="AF2480" s="11">
        <v>13.085000000000001</v>
      </c>
      <c r="AG2480" s="11">
        <v>12.278</v>
      </c>
      <c r="AH2480" s="11">
        <v>11.512</v>
      </c>
      <c r="AI2480" s="11">
        <v>10.837</v>
      </c>
    </row>
    <row r="2481" spans="1:35" x14ac:dyDescent="0.3">
      <c r="A2481" s="15">
        <v>32976.791666666664</v>
      </c>
      <c r="B2481" s="11">
        <f>SsBackT!D2481</f>
        <v>0</v>
      </c>
      <c r="C2481" s="11">
        <f>Illim!B2481</f>
        <v>-1.32E-2</v>
      </c>
      <c r="D2481" s="11">
        <f t="shared" si="155"/>
        <v>4</v>
      </c>
      <c r="E2481" s="11">
        <f t="shared" si="156"/>
        <v>19</v>
      </c>
      <c r="F2481" s="11">
        <f t="shared" si="157"/>
        <v>60</v>
      </c>
      <c r="G2481" s="11">
        <f t="shared" si="158"/>
        <v>60</v>
      </c>
      <c r="H2481" s="11" cm="1">
        <f t="array" ref="H2481">INDEX($K$10:$DI$8773,ROW(G2481)-9,MATCH(G2481,$K$10:$DI$10,0))</f>
        <v>-1.32E-2</v>
      </c>
      <c r="I2481" s="11">
        <f>IF(INDEX(Effacement!$A$3:$Y$15,MATCH(Tests!D2481,Effacement!$A$3:$A$15,0),MATCH(Tests!E2481,Effacement!$A$3:$Y$3,0))=0,H2481,C2481)</f>
        <v>-1.32E-2</v>
      </c>
      <c r="K2481" s="11">
        <v>-1.32E-2</v>
      </c>
      <c r="L2481" s="11">
        <v>-1.32E-2</v>
      </c>
      <c r="M2481" s="11">
        <v>-1.32E-2</v>
      </c>
      <c r="N2481" s="11">
        <v>-1.32E-2</v>
      </c>
      <c r="O2481" s="11">
        <v>-1.32E-2</v>
      </c>
      <c r="P2481" s="11">
        <v>-1.32E-2</v>
      </c>
      <c r="Q2481" s="11">
        <v>-1.32E-2</v>
      </c>
      <c r="R2481" s="11">
        <v>-1.32E-2</v>
      </c>
      <c r="S2481" s="11">
        <v>-1.32E-2</v>
      </c>
      <c r="T2481" s="11">
        <v>-1.32E-2</v>
      </c>
      <c r="U2481" s="11">
        <v>-1.32E-2</v>
      </c>
      <c r="V2481" s="11">
        <v>-1.32E-2</v>
      </c>
      <c r="W2481" s="11">
        <v>-1.32E-2</v>
      </c>
      <c r="X2481" s="11">
        <v>-1.32E-2</v>
      </c>
      <c r="Y2481" s="11">
        <v>-1.32E-2</v>
      </c>
      <c r="Z2481" s="11">
        <v>-1.32E-2</v>
      </c>
      <c r="AA2481" s="11">
        <v>-1.32E-2</v>
      </c>
      <c r="AB2481" s="11">
        <v>-1.32E-2</v>
      </c>
      <c r="AC2481" s="11">
        <v>-1.32E-2</v>
      </c>
      <c r="AD2481" s="11">
        <v>-1.32E-2</v>
      </c>
      <c r="AE2481" s="11">
        <v>-1.32E-2</v>
      </c>
      <c r="AF2481" s="11">
        <v>-1.32E-2</v>
      </c>
      <c r="AG2481" s="11">
        <v>-1.32E-2</v>
      </c>
      <c r="AH2481" s="11">
        <v>-1.32E-2</v>
      </c>
      <c r="AI2481" s="11">
        <v>-1.32E-2</v>
      </c>
    </row>
    <row r="2482" spans="1:35" x14ac:dyDescent="0.3">
      <c r="A2482" s="15">
        <v>32976.833333333336</v>
      </c>
      <c r="B2482" s="11">
        <f>SsBackT!D2482</f>
        <v>0</v>
      </c>
      <c r="C2482" s="11">
        <f>Illim!B2482</f>
        <v>-1.32E-2</v>
      </c>
      <c r="D2482" s="11">
        <f t="shared" si="155"/>
        <v>4</v>
      </c>
      <c r="E2482" s="11">
        <f t="shared" si="156"/>
        <v>20</v>
      </c>
      <c r="F2482" s="11">
        <f t="shared" si="157"/>
        <v>60</v>
      </c>
      <c r="G2482" s="11">
        <f t="shared" si="158"/>
        <v>60</v>
      </c>
      <c r="H2482" s="11" cm="1">
        <f t="array" ref="H2482">INDEX($K$10:$DI$8773,ROW(G2482)-9,MATCH(G2482,$K$10:$DI$10,0))</f>
        <v>-1.32E-2</v>
      </c>
      <c r="I2482" s="11">
        <f>IF(INDEX(Effacement!$A$3:$Y$15,MATCH(Tests!D2482,Effacement!$A$3:$A$15,0),MATCH(Tests!E2482,Effacement!$A$3:$Y$3,0))=0,H2482,C2482)</f>
        <v>-1.32E-2</v>
      </c>
      <c r="K2482" s="11">
        <v>-1.32E-2</v>
      </c>
      <c r="L2482" s="11">
        <v>-1.32E-2</v>
      </c>
      <c r="M2482" s="11">
        <v>-1.32E-2</v>
      </c>
      <c r="N2482" s="11">
        <v>-1.32E-2</v>
      </c>
      <c r="O2482" s="11">
        <v>-1.32E-2</v>
      </c>
      <c r="P2482" s="11">
        <v>-1.32E-2</v>
      </c>
      <c r="Q2482" s="11">
        <v>-1.32E-2</v>
      </c>
      <c r="R2482" s="11">
        <v>-1.32E-2</v>
      </c>
      <c r="S2482" s="11">
        <v>-1.32E-2</v>
      </c>
      <c r="T2482" s="11">
        <v>-1.32E-2</v>
      </c>
      <c r="U2482" s="11">
        <v>-1.32E-2</v>
      </c>
      <c r="V2482" s="11">
        <v>-1.32E-2</v>
      </c>
      <c r="W2482" s="11">
        <v>-1.32E-2</v>
      </c>
      <c r="X2482" s="11">
        <v>-1.32E-2</v>
      </c>
      <c r="Y2482" s="11">
        <v>-1.32E-2</v>
      </c>
      <c r="Z2482" s="11">
        <v>-1.32E-2</v>
      </c>
      <c r="AA2482" s="11">
        <v>-1.32E-2</v>
      </c>
      <c r="AB2482" s="11">
        <v>-1.32E-2</v>
      </c>
      <c r="AC2482" s="11">
        <v>-1.32E-2</v>
      </c>
      <c r="AD2482" s="11">
        <v>-1.32E-2</v>
      </c>
      <c r="AE2482" s="11">
        <v>-1.32E-2</v>
      </c>
      <c r="AF2482" s="11">
        <v>-1.32E-2</v>
      </c>
      <c r="AG2482" s="11">
        <v>-1.32E-2</v>
      </c>
      <c r="AH2482" s="11">
        <v>-1.32E-2</v>
      </c>
      <c r="AI2482" s="11">
        <v>-1.32E-2</v>
      </c>
    </row>
    <row r="2483" spans="1:35" x14ac:dyDescent="0.3">
      <c r="A2483" s="15">
        <v>32976.875</v>
      </c>
      <c r="B2483" s="11">
        <f>SsBackT!D2483</f>
        <v>0</v>
      </c>
      <c r="C2483" s="11">
        <f>Illim!B2483</f>
        <v>-1.32E-2</v>
      </c>
      <c r="D2483" s="11">
        <f t="shared" si="155"/>
        <v>4</v>
      </c>
      <c r="E2483" s="11">
        <f t="shared" si="156"/>
        <v>21</v>
      </c>
      <c r="F2483" s="11">
        <f t="shared" si="157"/>
        <v>60</v>
      </c>
      <c r="G2483" s="11">
        <f t="shared" si="158"/>
        <v>60</v>
      </c>
      <c r="H2483" s="11" cm="1">
        <f t="array" ref="H2483">INDEX($K$10:$DI$8773,ROW(G2483)-9,MATCH(G2483,$K$10:$DI$10,0))</f>
        <v>-1.32E-2</v>
      </c>
      <c r="I2483" s="11">
        <f>IF(INDEX(Effacement!$A$3:$Y$15,MATCH(Tests!D2483,Effacement!$A$3:$A$15,0),MATCH(Tests!E2483,Effacement!$A$3:$Y$3,0))=0,H2483,C2483)</f>
        <v>-1.32E-2</v>
      </c>
      <c r="K2483" s="11">
        <v>-1.32E-2</v>
      </c>
      <c r="L2483" s="11">
        <v>-1.32E-2</v>
      </c>
      <c r="M2483" s="11">
        <v>-1.32E-2</v>
      </c>
      <c r="N2483" s="11">
        <v>-1.32E-2</v>
      </c>
      <c r="O2483" s="11">
        <v>-1.32E-2</v>
      </c>
      <c r="P2483" s="11">
        <v>-1.32E-2</v>
      </c>
      <c r="Q2483" s="11">
        <v>-1.32E-2</v>
      </c>
      <c r="R2483" s="11">
        <v>-1.32E-2</v>
      </c>
      <c r="S2483" s="11">
        <v>-1.32E-2</v>
      </c>
      <c r="T2483" s="11">
        <v>-1.32E-2</v>
      </c>
      <c r="U2483" s="11">
        <v>-1.32E-2</v>
      </c>
      <c r="V2483" s="11">
        <v>-1.32E-2</v>
      </c>
      <c r="W2483" s="11">
        <v>-1.32E-2</v>
      </c>
      <c r="X2483" s="11">
        <v>-1.32E-2</v>
      </c>
      <c r="Y2483" s="11">
        <v>-1.32E-2</v>
      </c>
      <c r="Z2483" s="11">
        <v>-1.32E-2</v>
      </c>
      <c r="AA2483" s="11">
        <v>-1.32E-2</v>
      </c>
      <c r="AB2483" s="11">
        <v>-1.32E-2</v>
      </c>
      <c r="AC2483" s="11">
        <v>-1.32E-2</v>
      </c>
      <c r="AD2483" s="11">
        <v>-1.32E-2</v>
      </c>
      <c r="AE2483" s="11">
        <v>-1.32E-2</v>
      </c>
      <c r="AF2483" s="11">
        <v>-1.32E-2</v>
      </c>
      <c r="AG2483" s="11">
        <v>-1.32E-2</v>
      </c>
      <c r="AH2483" s="11">
        <v>-1.32E-2</v>
      </c>
      <c r="AI2483" s="11">
        <v>-1.32E-2</v>
      </c>
    </row>
    <row r="2484" spans="1:35" x14ac:dyDescent="0.3">
      <c r="A2484" s="15">
        <v>32976.916666666664</v>
      </c>
      <c r="B2484" s="11">
        <f>SsBackT!D2484</f>
        <v>0</v>
      </c>
      <c r="C2484" s="11">
        <f>Illim!B2484</f>
        <v>-1.32E-2</v>
      </c>
      <c r="D2484" s="11">
        <f t="shared" si="155"/>
        <v>4</v>
      </c>
      <c r="E2484" s="11">
        <f t="shared" si="156"/>
        <v>22</v>
      </c>
      <c r="F2484" s="11">
        <f t="shared" si="157"/>
        <v>60</v>
      </c>
      <c r="G2484" s="11">
        <f t="shared" si="158"/>
        <v>60</v>
      </c>
      <c r="H2484" s="11" cm="1">
        <f t="array" ref="H2484">INDEX($K$10:$DI$8773,ROW(G2484)-9,MATCH(G2484,$K$10:$DI$10,0))</f>
        <v>-1.32E-2</v>
      </c>
      <c r="I2484" s="11">
        <f>IF(INDEX(Effacement!$A$3:$Y$15,MATCH(Tests!D2484,Effacement!$A$3:$A$15,0),MATCH(Tests!E2484,Effacement!$A$3:$Y$3,0))=0,H2484,C2484)</f>
        <v>-1.32E-2</v>
      </c>
      <c r="K2484" s="11">
        <v>-1.32E-2</v>
      </c>
      <c r="L2484" s="11">
        <v>-1.32E-2</v>
      </c>
      <c r="M2484" s="11">
        <v>-1.32E-2</v>
      </c>
      <c r="N2484" s="11">
        <v>-1.32E-2</v>
      </c>
      <c r="O2484" s="11">
        <v>-1.32E-2</v>
      </c>
      <c r="P2484" s="11">
        <v>-1.32E-2</v>
      </c>
      <c r="Q2484" s="11">
        <v>-1.32E-2</v>
      </c>
      <c r="R2484" s="11">
        <v>-1.32E-2</v>
      </c>
      <c r="S2484" s="11">
        <v>-1.32E-2</v>
      </c>
      <c r="T2484" s="11">
        <v>-1.32E-2</v>
      </c>
      <c r="U2484" s="11">
        <v>-1.32E-2</v>
      </c>
      <c r="V2484" s="11">
        <v>-1.32E-2</v>
      </c>
      <c r="W2484" s="11">
        <v>-1.32E-2</v>
      </c>
      <c r="X2484" s="11">
        <v>-1.32E-2</v>
      </c>
      <c r="Y2484" s="11">
        <v>-1.32E-2</v>
      </c>
      <c r="Z2484" s="11">
        <v>-1.32E-2</v>
      </c>
      <c r="AA2484" s="11">
        <v>-1.32E-2</v>
      </c>
      <c r="AB2484" s="11">
        <v>-1.32E-2</v>
      </c>
      <c r="AC2484" s="11">
        <v>-1.32E-2</v>
      </c>
      <c r="AD2484" s="11">
        <v>-1.32E-2</v>
      </c>
      <c r="AE2484" s="11">
        <v>-1.32E-2</v>
      </c>
      <c r="AF2484" s="11">
        <v>-1.32E-2</v>
      </c>
      <c r="AG2484" s="11">
        <v>-1.32E-2</v>
      </c>
      <c r="AH2484" s="11">
        <v>-1.32E-2</v>
      </c>
      <c r="AI2484" s="11">
        <v>-1.32E-2</v>
      </c>
    </row>
    <row r="2485" spans="1:35" x14ac:dyDescent="0.3">
      <c r="A2485" s="15">
        <v>32976.958333333336</v>
      </c>
      <c r="B2485" s="11">
        <f>SsBackT!D2485</f>
        <v>0</v>
      </c>
      <c r="C2485" s="11">
        <f>Illim!B2485</f>
        <v>-1.32E-2</v>
      </c>
      <c r="D2485" s="11">
        <f t="shared" si="155"/>
        <v>4</v>
      </c>
      <c r="E2485" s="11">
        <f t="shared" si="156"/>
        <v>23</v>
      </c>
      <c r="F2485" s="11">
        <f t="shared" si="157"/>
        <v>60</v>
      </c>
      <c r="G2485" s="11">
        <f t="shared" si="158"/>
        <v>60</v>
      </c>
      <c r="H2485" s="11" cm="1">
        <f t="array" ref="H2485">INDEX($K$10:$DI$8773,ROW(G2485)-9,MATCH(G2485,$K$10:$DI$10,0))</f>
        <v>-1.32E-2</v>
      </c>
      <c r="I2485" s="11">
        <f>IF(INDEX(Effacement!$A$3:$Y$15,MATCH(Tests!D2485,Effacement!$A$3:$A$15,0),MATCH(Tests!E2485,Effacement!$A$3:$Y$3,0))=0,H2485,C2485)</f>
        <v>-1.32E-2</v>
      </c>
      <c r="K2485" s="11">
        <v>-1.32E-2</v>
      </c>
      <c r="L2485" s="11">
        <v>-1.32E-2</v>
      </c>
      <c r="M2485" s="11">
        <v>-1.32E-2</v>
      </c>
      <c r="N2485" s="11">
        <v>-1.32E-2</v>
      </c>
      <c r="O2485" s="11">
        <v>-1.32E-2</v>
      </c>
      <c r="P2485" s="11">
        <v>-1.32E-2</v>
      </c>
      <c r="Q2485" s="11">
        <v>-1.32E-2</v>
      </c>
      <c r="R2485" s="11">
        <v>-1.32E-2</v>
      </c>
      <c r="S2485" s="11">
        <v>-1.32E-2</v>
      </c>
      <c r="T2485" s="11">
        <v>-1.32E-2</v>
      </c>
      <c r="U2485" s="11">
        <v>-1.32E-2</v>
      </c>
      <c r="V2485" s="11">
        <v>-1.32E-2</v>
      </c>
      <c r="W2485" s="11">
        <v>-1.32E-2</v>
      </c>
      <c r="X2485" s="11">
        <v>-1.32E-2</v>
      </c>
      <c r="Y2485" s="11">
        <v>-1.32E-2</v>
      </c>
      <c r="Z2485" s="11">
        <v>-1.32E-2</v>
      </c>
      <c r="AA2485" s="11">
        <v>-1.32E-2</v>
      </c>
      <c r="AB2485" s="11">
        <v>-1.32E-2</v>
      </c>
      <c r="AC2485" s="11">
        <v>-1.32E-2</v>
      </c>
      <c r="AD2485" s="11">
        <v>-1.32E-2</v>
      </c>
      <c r="AE2485" s="11">
        <v>-1.32E-2</v>
      </c>
      <c r="AF2485" s="11">
        <v>-1.32E-2</v>
      </c>
      <c r="AG2485" s="11">
        <v>-1.32E-2</v>
      </c>
      <c r="AH2485" s="11">
        <v>-1.32E-2</v>
      </c>
      <c r="AI2485" s="11">
        <v>-1.32E-2</v>
      </c>
    </row>
    <row r="2486" spans="1:35" x14ac:dyDescent="0.3">
      <c r="A2486" s="15">
        <v>32977</v>
      </c>
      <c r="B2486" s="11">
        <f>SsBackT!D2486</f>
        <v>0</v>
      </c>
      <c r="C2486" s="11">
        <f>Illim!B2486</f>
        <v>-1.32E-2</v>
      </c>
      <c r="D2486" s="11">
        <f t="shared" si="155"/>
        <v>4</v>
      </c>
      <c r="E2486" s="11">
        <f t="shared" si="156"/>
        <v>0</v>
      </c>
      <c r="F2486" s="11">
        <f t="shared" si="157"/>
        <v>60</v>
      </c>
      <c r="G2486" s="11">
        <f t="shared" si="158"/>
        <v>60</v>
      </c>
      <c r="H2486" s="11" cm="1">
        <f t="array" ref="H2486">INDEX($K$10:$DI$8773,ROW(G2486)-9,MATCH(G2486,$K$10:$DI$10,0))</f>
        <v>-1.32E-2</v>
      </c>
      <c r="I2486" s="11">
        <f>IF(INDEX(Effacement!$A$3:$Y$15,MATCH(Tests!D2486,Effacement!$A$3:$A$15,0),MATCH(Tests!E2486,Effacement!$A$3:$Y$3,0))=0,H2486,C2486)</f>
        <v>-1.32E-2</v>
      </c>
      <c r="K2486" s="11">
        <v>-1.32E-2</v>
      </c>
      <c r="L2486" s="11">
        <v>-1.32E-2</v>
      </c>
      <c r="M2486" s="11">
        <v>-1.32E-2</v>
      </c>
      <c r="N2486" s="11">
        <v>-1.32E-2</v>
      </c>
      <c r="O2486" s="11">
        <v>-1.32E-2</v>
      </c>
      <c r="P2486" s="11">
        <v>-1.32E-2</v>
      </c>
      <c r="Q2486" s="11">
        <v>-1.32E-2</v>
      </c>
      <c r="R2486" s="11">
        <v>-1.32E-2</v>
      </c>
      <c r="S2486" s="11">
        <v>-1.32E-2</v>
      </c>
      <c r="T2486" s="11">
        <v>-1.32E-2</v>
      </c>
      <c r="U2486" s="11">
        <v>-1.32E-2</v>
      </c>
      <c r="V2486" s="11">
        <v>-1.32E-2</v>
      </c>
      <c r="W2486" s="11">
        <v>-1.32E-2</v>
      </c>
      <c r="X2486" s="11">
        <v>-1.32E-2</v>
      </c>
      <c r="Y2486" s="11">
        <v>-1.32E-2</v>
      </c>
      <c r="Z2486" s="11">
        <v>-1.32E-2</v>
      </c>
      <c r="AA2486" s="11">
        <v>-1.32E-2</v>
      </c>
      <c r="AB2486" s="11">
        <v>-1.32E-2</v>
      </c>
      <c r="AC2486" s="11">
        <v>-1.32E-2</v>
      </c>
      <c r="AD2486" s="11">
        <v>-1.32E-2</v>
      </c>
      <c r="AE2486" s="11">
        <v>-1.32E-2</v>
      </c>
      <c r="AF2486" s="11">
        <v>-1.32E-2</v>
      </c>
      <c r="AG2486" s="11">
        <v>-1.32E-2</v>
      </c>
      <c r="AH2486" s="11">
        <v>-1.32E-2</v>
      </c>
      <c r="AI2486" s="11">
        <v>-1.32E-2</v>
      </c>
    </row>
    <row r="2487" spans="1:35" x14ac:dyDescent="0.3">
      <c r="A2487" s="15">
        <v>32977.041666666664</v>
      </c>
      <c r="B2487" s="11">
        <f>SsBackT!D2487</f>
        <v>0</v>
      </c>
      <c r="C2487" s="11">
        <f>Illim!B2487</f>
        <v>-1.32E-2</v>
      </c>
      <c r="D2487" s="11">
        <f t="shared" si="155"/>
        <v>4</v>
      </c>
      <c r="E2487" s="11">
        <f t="shared" si="156"/>
        <v>1</v>
      </c>
      <c r="F2487" s="11">
        <f t="shared" si="157"/>
        <v>60</v>
      </c>
      <c r="G2487" s="11">
        <f t="shared" si="158"/>
        <v>60</v>
      </c>
      <c r="H2487" s="11" cm="1">
        <f t="array" ref="H2487">INDEX($K$10:$DI$8773,ROW(G2487)-9,MATCH(G2487,$K$10:$DI$10,0))</f>
        <v>-1.32E-2</v>
      </c>
      <c r="I2487" s="11">
        <f>IF(INDEX(Effacement!$A$3:$Y$15,MATCH(Tests!D2487,Effacement!$A$3:$A$15,0),MATCH(Tests!E2487,Effacement!$A$3:$Y$3,0))=0,H2487,C2487)</f>
        <v>-1.32E-2</v>
      </c>
      <c r="K2487" s="11">
        <v>-1.32E-2</v>
      </c>
      <c r="L2487" s="11">
        <v>-1.32E-2</v>
      </c>
      <c r="M2487" s="11">
        <v>-1.32E-2</v>
      </c>
      <c r="N2487" s="11">
        <v>-1.32E-2</v>
      </c>
      <c r="O2487" s="11">
        <v>-1.32E-2</v>
      </c>
      <c r="P2487" s="11">
        <v>-1.32E-2</v>
      </c>
      <c r="Q2487" s="11">
        <v>-1.32E-2</v>
      </c>
      <c r="R2487" s="11">
        <v>-1.32E-2</v>
      </c>
      <c r="S2487" s="11">
        <v>-1.32E-2</v>
      </c>
      <c r="T2487" s="11">
        <v>-1.32E-2</v>
      </c>
      <c r="U2487" s="11">
        <v>-1.32E-2</v>
      </c>
      <c r="V2487" s="11">
        <v>-1.32E-2</v>
      </c>
      <c r="W2487" s="11">
        <v>-1.32E-2</v>
      </c>
      <c r="X2487" s="11">
        <v>-1.32E-2</v>
      </c>
      <c r="Y2487" s="11">
        <v>-1.32E-2</v>
      </c>
      <c r="Z2487" s="11">
        <v>-1.32E-2</v>
      </c>
      <c r="AA2487" s="11">
        <v>-1.32E-2</v>
      </c>
      <c r="AB2487" s="11">
        <v>-1.32E-2</v>
      </c>
      <c r="AC2487" s="11">
        <v>-1.32E-2</v>
      </c>
      <c r="AD2487" s="11">
        <v>-1.32E-2</v>
      </c>
      <c r="AE2487" s="11">
        <v>-1.32E-2</v>
      </c>
      <c r="AF2487" s="11">
        <v>-1.32E-2</v>
      </c>
      <c r="AG2487" s="11">
        <v>-1.32E-2</v>
      </c>
      <c r="AH2487" s="11">
        <v>-1.32E-2</v>
      </c>
      <c r="AI2487" s="11">
        <v>-1.32E-2</v>
      </c>
    </row>
    <row r="2488" spans="1:35" x14ac:dyDescent="0.3">
      <c r="A2488" s="15">
        <v>32977.083333333336</v>
      </c>
      <c r="B2488" s="11">
        <f>SsBackT!D2488</f>
        <v>0</v>
      </c>
      <c r="C2488" s="11">
        <f>Illim!B2488</f>
        <v>-1.32E-2</v>
      </c>
      <c r="D2488" s="11">
        <f t="shared" si="155"/>
        <v>4</v>
      </c>
      <c r="E2488" s="11">
        <f t="shared" si="156"/>
        <v>2</v>
      </c>
      <c r="F2488" s="11">
        <f t="shared" si="157"/>
        <v>60</v>
      </c>
      <c r="G2488" s="11">
        <f t="shared" si="158"/>
        <v>60</v>
      </c>
      <c r="H2488" s="11" cm="1">
        <f t="array" ref="H2488">INDEX($K$10:$DI$8773,ROW(G2488)-9,MATCH(G2488,$K$10:$DI$10,0))</f>
        <v>-1.32E-2</v>
      </c>
      <c r="I2488" s="11">
        <f>IF(INDEX(Effacement!$A$3:$Y$15,MATCH(Tests!D2488,Effacement!$A$3:$A$15,0),MATCH(Tests!E2488,Effacement!$A$3:$Y$3,0))=0,H2488,C2488)</f>
        <v>-1.32E-2</v>
      </c>
      <c r="K2488" s="11">
        <v>-1.32E-2</v>
      </c>
      <c r="L2488" s="11">
        <v>-1.32E-2</v>
      </c>
      <c r="M2488" s="11">
        <v>-1.32E-2</v>
      </c>
      <c r="N2488" s="11">
        <v>-1.32E-2</v>
      </c>
      <c r="O2488" s="11">
        <v>-1.32E-2</v>
      </c>
      <c r="P2488" s="11">
        <v>-1.32E-2</v>
      </c>
      <c r="Q2488" s="11">
        <v>-1.32E-2</v>
      </c>
      <c r="R2488" s="11">
        <v>-1.32E-2</v>
      </c>
      <c r="S2488" s="11">
        <v>-1.32E-2</v>
      </c>
      <c r="T2488" s="11">
        <v>-1.32E-2</v>
      </c>
      <c r="U2488" s="11">
        <v>-1.32E-2</v>
      </c>
      <c r="V2488" s="11">
        <v>-1.32E-2</v>
      </c>
      <c r="W2488" s="11">
        <v>-1.32E-2</v>
      </c>
      <c r="X2488" s="11">
        <v>-1.32E-2</v>
      </c>
      <c r="Y2488" s="11">
        <v>-1.32E-2</v>
      </c>
      <c r="Z2488" s="11">
        <v>-1.32E-2</v>
      </c>
      <c r="AA2488" s="11">
        <v>-1.32E-2</v>
      </c>
      <c r="AB2488" s="11">
        <v>-1.32E-2</v>
      </c>
      <c r="AC2488" s="11">
        <v>-1.32E-2</v>
      </c>
      <c r="AD2488" s="11">
        <v>-1.32E-2</v>
      </c>
      <c r="AE2488" s="11">
        <v>-1.32E-2</v>
      </c>
      <c r="AF2488" s="11">
        <v>-1.32E-2</v>
      </c>
      <c r="AG2488" s="11">
        <v>-1.32E-2</v>
      </c>
      <c r="AH2488" s="11">
        <v>-1.32E-2</v>
      </c>
      <c r="AI2488" s="11">
        <v>-1.32E-2</v>
      </c>
    </row>
    <row r="2489" spans="1:35" x14ac:dyDescent="0.3">
      <c r="A2489" s="15">
        <v>32977.125</v>
      </c>
      <c r="B2489" s="11">
        <f>SsBackT!D2489</f>
        <v>0</v>
      </c>
      <c r="C2489" s="11">
        <f>Illim!B2489</f>
        <v>-1.32E-2</v>
      </c>
      <c r="D2489" s="11">
        <f t="shared" si="155"/>
        <v>4</v>
      </c>
      <c r="E2489" s="11">
        <f t="shared" si="156"/>
        <v>3</v>
      </c>
      <c r="F2489" s="11">
        <f t="shared" si="157"/>
        <v>60</v>
      </c>
      <c r="G2489" s="11">
        <f t="shared" si="158"/>
        <v>60</v>
      </c>
      <c r="H2489" s="11" cm="1">
        <f t="array" ref="H2489">INDEX($K$10:$DI$8773,ROW(G2489)-9,MATCH(G2489,$K$10:$DI$10,0))</f>
        <v>-1.32E-2</v>
      </c>
      <c r="I2489" s="11">
        <f>IF(INDEX(Effacement!$A$3:$Y$15,MATCH(Tests!D2489,Effacement!$A$3:$A$15,0),MATCH(Tests!E2489,Effacement!$A$3:$Y$3,0))=0,H2489,C2489)</f>
        <v>-1.32E-2</v>
      </c>
      <c r="K2489" s="11">
        <v>-1.32E-2</v>
      </c>
      <c r="L2489" s="11">
        <v>-1.32E-2</v>
      </c>
      <c r="M2489" s="11">
        <v>-1.32E-2</v>
      </c>
      <c r="N2489" s="11">
        <v>-1.32E-2</v>
      </c>
      <c r="O2489" s="11">
        <v>-1.32E-2</v>
      </c>
      <c r="P2489" s="11">
        <v>-1.32E-2</v>
      </c>
      <c r="Q2489" s="11">
        <v>-1.32E-2</v>
      </c>
      <c r="R2489" s="11">
        <v>-1.32E-2</v>
      </c>
      <c r="S2489" s="11">
        <v>-1.32E-2</v>
      </c>
      <c r="T2489" s="11">
        <v>-1.32E-2</v>
      </c>
      <c r="U2489" s="11">
        <v>-1.32E-2</v>
      </c>
      <c r="V2489" s="11">
        <v>-1.32E-2</v>
      </c>
      <c r="W2489" s="11">
        <v>-1.32E-2</v>
      </c>
      <c r="X2489" s="11">
        <v>-1.32E-2</v>
      </c>
      <c r="Y2489" s="11">
        <v>-1.32E-2</v>
      </c>
      <c r="Z2489" s="11">
        <v>-1.32E-2</v>
      </c>
      <c r="AA2489" s="11">
        <v>-1.32E-2</v>
      </c>
      <c r="AB2489" s="11">
        <v>-1.32E-2</v>
      </c>
      <c r="AC2489" s="11">
        <v>-1.32E-2</v>
      </c>
      <c r="AD2489" s="11">
        <v>-1.32E-2</v>
      </c>
      <c r="AE2489" s="11">
        <v>-1.32E-2</v>
      </c>
      <c r="AF2489" s="11">
        <v>-1.32E-2</v>
      </c>
      <c r="AG2489" s="11">
        <v>-1.32E-2</v>
      </c>
      <c r="AH2489" s="11">
        <v>-1.32E-2</v>
      </c>
      <c r="AI2489" s="11">
        <v>-1.32E-2</v>
      </c>
    </row>
    <row r="2490" spans="1:35" x14ac:dyDescent="0.3">
      <c r="A2490" s="15">
        <v>32977.166666666664</v>
      </c>
      <c r="B2490" s="11">
        <f>SsBackT!D2490</f>
        <v>0</v>
      </c>
      <c r="C2490" s="11">
        <f>Illim!B2490</f>
        <v>-1.32E-2</v>
      </c>
      <c r="D2490" s="11">
        <f t="shared" si="155"/>
        <v>4</v>
      </c>
      <c r="E2490" s="11">
        <f t="shared" si="156"/>
        <v>4</v>
      </c>
      <c r="F2490" s="11">
        <f t="shared" si="157"/>
        <v>60</v>
      </c>
      <c r="G2490" s="11">
        <f t="shared" si="158"/>
        <v>60</v>
      </c>
      <c r="H2490" s="11" cm="1">
        <f t="array" ref="H2490">INDEX($K$10:$DI$8773,ROW(G2490)-9,MATCH(G2490,$K$10:$DI$10,0))</f>
        <v>-1.32E-2</v>
      </c>
      <c r="I2490" s="11">
        <f>IF(INDEX(Effacement!$A$3:$Y$15,MATCH(Tests!D2490,Effacement!$A$3:$A$15,0),MATCH(Tests!E2490,Effacement!$A$3:$Y$3,0))=0,H2490,C2490)</f>
        <v>-1.32E-2</v>
      </c>
      <c r="K2490" s="11">
        <v>-1.32E-2</v>
      </c>
      <c r="L2490" s="11">
        <v>-1.32E-2</v>
      </c>
      <c r="M2490" s="11">
        <v>-1.32E-2</v>
      </c>
      <c r="N2490" s="11">
        <v>-1.32E-2</v>
      </c>
      <c r="O2490" s="11">
        <v>-1.32E-2</v>
      </c>
      <c r="P2490" s="11">
        <v>-1.32E-2</v>
      </c>
      <c r="Q2490" s="11">
        <v>-1.32E-2</v>
      </c>
      <c r="R2490" s="11">
        <v>-1.32E-2</v>
      </c>
      <c r="S2490" s="11">
        <v>-1.32E-2</v>
      </c>
      <c r="T2490" s="11">
        <v>-1.32E-2</v>
      </c>
      <c r="U2490" s="11">
        <v>-1.32E-2</v>
      </c>
      <c r="V2490" s="11">
        <v>-1.32E-2</v>
      </c>
      <c r="W2490" s="11">
        <v>-1.32E-2</v>
      </c>
      <c r="X2490" s="11">
        <v>-1.32E-2</v>
      </c>
      <c r="Y2490" s="11">
        <v>-1.32E-2</v>
      </c>
      <c r="Z2490" s="11">
        <v>-1.32E-2</v>
      </c>
      <c r="AA2490" s="11">
        <v>-1.32E-2</v>
      </c>
      <c r="AB2490" s="11">
        <v>-1.32E-2</v>
      </c>
      <c r="AC2490" s="11">
        <v>-1.32E-2</v>
      </c>
      <c r="AD2490" s="11">
        <v>-1.32E-2</v>
      </c>
      <c r="AE2490" s="11">
        <v>-1.32E-2</v>
      </c>
      <c r="AF2490" s="11">
        <v>-1.32E-2</v>
      </c>
      <c r="AG2490" s="11">
        <v>-1.32E-2</v>
      </c>
      <c r="AH2490" s="11">
        <v>-1.32E-2</v>
      </c>
      <c r="AI2490" s="11">
        <v>-1.32E-2</v>
      </c>
    </row>
    <row r="2491" spans="1:35" x14ac:dyDescent="0.3">
      <c r="A2491" s="15">
        <v>32977.208333333336</v>
      </c>
      <c r="B2491" s="11">
        <f>SsBackT!D2491</f>
        <v>0</v>
      </c>
      <c r="C2491" s="11">
        <f>Illim!B2491</f>
        <v>-1.32E-2</v>
      </c>
      <c r="D2491" s="11">
        <f t="shared" si="155"/>
        <v>4</v>
      </c>
      <c r="E2491" s="11">
        <f t="shared" si="156"/>
        <v>5</v>
      </c>
      <c r="F2491" s="11">
        <f t="shared" si="157"/>
        <v>60</v>
      </c>
      <c r="G2491" s="11">
        <f t="shared" si="158"/>
        <v>60</v>
      </c>
      <c r="H2491" s="11" cm="1">
        <f t="array" ref="H2491">INDEX($K$10:$DI$8773,ROW(G2491)-9,MATCH(G2491,$K$10:$DI$10,0))</f>
        <v>-1.32E-2</v>
      </c>
      <c r="I2491" s="11">
        <f>IF(INDEX(Effacement!$A$3:$Y$15,MATCH(Tests!D2491,Effacement!$A$3:$A$15,0),MATCH(Tests!E2491,Effacement!$A$3:$Y$3,0))=0,H2491,C2491)</f>
        <v>-1.32E-2</v>
      </c>
      <c r="K2491" s="11">
        <v>-1.32E-2</v>
      </c>
      <c r="L2491" s="11">
        <v>-1.32E-2</v>
      </c>
      <c r="M2491" s="11">
        <v>-1.32E-2</v>
      </c>
      <c r="N2491" s="11">
        <v>-1.32E-2</v>
      </c>
      <c r="O2491" s="11">
        <v>-1.32E-2</v>
      </c>
      <c r="P2491" s="11">
        <v>-1.32E-2</v>
      </c>
      <c r="Q2491" s="11">
        <v>-1.32E-2</v>
      </c>
      <c r="R2491" s="11">
        <v>-1.32E-2</v>
      </c>
      <c r="S2491" s="11">
        <v>-1.32E-2</v>
      </c>
      <c r="T2491" s="11">
        <v>-1.32E-2</v>
      </c>
      <c r="U2491" s="11">
        <v>-1.32E-2</v>
      </c>
      <c r="V2491" s="11">
        <v>-1.32E-2</v>
      </c>
      <c r="W2491" s="11">
        <v>-1.32E-2</v>
      </c>
      <c r="X2491" s="11">
        <v>-1.32E-2</v>
      </c>
      <c r="Y2491" s="11">
        <v>-1.32E-2</v>
      </c>
      <c r="Z2491" s="11">
        <v>-1.32E-2</v>
      </c>
      <c r="AA2491" s="11">
        <v>-1.32E-2</v>
      </c>
      <c r="AB2491" s="11">
        <v>-1.32E-2</v>
      </c>
      <c r="AC2491" s="11">
        <v>-1.32E-2</v>
      </c>
      <c r="AD2491" s="11">
        <v>-1.32E-2</v>
      </c>
      <c r="AE2491" s="11">
        <v>-1.32E-2</v>
      </c>
      <c r="AF2491" s="11">
        <v>-1.32E-2</v>
      </c>
      <c r="AG2491" s="11">
        <v>-1.32E-2</v>
      </c>
      <c r="AH2491" s="11">
        <v>-1.32E-2</v>
      </c>
      <c r="AI2491" s="11">
        <v>-1.32E-2</v>
      </c>
    </row>
    <row r="2492" spans="1:35" x14ac:dyDescent="0.3">
      <c r="A2492" s="15">
        <v>32977.25</v>
      </c>
      <c r="B2492" s="11">
        <f>SsBackT!D2492</f>
        <v>0</v>
      </c>
      <c r="C2492" s="11">
        <f>Illim!B2492</f>
        <v>15.96</v>
      </c>
      <c r="D2492" s="11">
        <f t="shared" si="155"/>
        <v>4</v>
      </c>
      <c r="E2492" s="11">
        <f t="shared" si="156"/>
        <v>6</v>
      </c>
      <c r="F2492" s="11">
        <f t="shared" si="157"/>
        <v>60</v>
      </c>
      <c r="G2492" s="11">
        <f t="shared" si="158"/>
        <v>60</v>
      </c>
      <c r="H2492" s="11" cm="1">
        <f t="array" ref="H2492">INDEX($K$10:$DI$8773,ROW(G2492)-9,MATCH(G2492,$K$10:$DI$10,0))</f>
        <v>11.077</v>
      </c>
      <c r="I2492" s="11">
        <f>IF(INDEX(Effacement!$A$3:$Y$15,MATCH(Tests!D2492,Effacement!$A$3:$A$15,0),MATCH(Tests!E2492,Effacement!$A$3:$Y$3,0))=0,H2492,C2492)</f>
        <v>11.077</v>
      </c>
      <c r="K2492" s="11">
        <v>8.9601000000000006</v>
      </c>
      <c r="L2492" s="11">
        <v>9.4963999999999995</v>
      </c>
      <c r="M2492" s="11">
        <v>10.103</v>
      </c>
      <c r="N2492" s="11">
        <v>10.733000000000001</v>
      </c>
      <c r="O2492" s="11">
        <v>11.417999999999999</v>
      </c>
      <c r="P2492" s="11">
        <v>12.106999999999999</v>
      </c>
      <c r="Q2492" s="11">
        <v>12.829000000000001</v>
      </c>
      <c r="R2492" s="11">
        <v>13.544</v>
      </c>
      <c r="S2492" s="11">
        <v>14.24</v>
      </c>
      <c r="T2492" s="11">
        <v>14.894</v>
      </c>
      <c r="U2492" s="11">
        <v>15.478999999999999</v>
      </c>
      <c r="V2492" s="11">
        <v>15.968</v>
      </c>
      <c r="W2492" s="11">
        <v>16.334</v>
      </c>
      <c r="X2492" s="11">
        <v>16.303000000000001</v>
      </c>
      <c r="Y2492" s="11">
        <v>16.003</v>
      </c>
      <c r="Z2492" s="11">
        <v>15.523999999999999</v>
      </c>
      <c r="AA2492" s="11">
        <v>15.07</v>
      </c>
      <c r="AB2492" s="11">
        <v>14.574999999999999</v>
      </c>
      <c r="AC2492" s="11">
        <v>14.058</v>
      </c>
      <c r="AD2492" s="11">
        <v>13.522</v>
      </c>
      <c r="AE2492" s="11">
        <v>13.000999999999999</v>
      </c>
      <c r="AF2492" s="11">
        <v>12.473000000000001</v>
      </c>
      <c r="AG2492" s="11">
        <v>11.987</v>
      </c>
      <c r="AH2492" s="11">
        <v>11.507999999999999</v>
      </c>
      <c r="AI2492" s="11">
        <v>11.077</v>
      </c>
    </row>
    <row r="2493" spans="1:35" x14ac:dyDescent="0.3">
      <c r="A2493" s="15">
        <v>32977.291666666664</v>
      </c>
      <c r="B2493" s="11">
        <f>SsBackT!D2493</f>
        <v>0</v>
      </c>
      <c r="C2493" s="11">
        <f>Illim!B2493</f>
        <v>167.39</v>
      </c>
      <c r="D2493" s="11">
        <f t="shared" si="155"/>
        <v>4</v>
      </c>
      <c r="E2493" s="11">
        <f t="shared" si="156"/>
        <v>7</v>
      </c>
      <c r="F2493" s="11">
        <f t="shared" si="157"/>
        <v>60</v>
      </c>
      <c r="G2493" s="11">
        <f t="shared" si="158"/>
        <v>60</v>
      </c>
      <c r="H2493" s="11" cm="1">
        <f t="array" ref="H2493">INDEX($K$10:$DI$8773,ROW(G2493)-9,MATCH(G2493,$K$10:$DI$10,0))</f>
        <v>233.13</v>
      </c>
      <c r="I2493" s="11">
        <f>IF(INDEX(Effacement!$A$3:$Y$15,MATCH(Tests!D2493,Effacement!$A$3:$A$15,0),MATCH(Tests!E2493,Effacement!$A$3:$Y$3,0))=0,H2493,C2493)</f>
        <v>233.13</v>
      </c>
      <c r="K2493" s="11">
        <v>107.66</v>
      </c>
      <c r="L2493" s="11">
        <v>108.48</v>
      </c>
      <c r="M2493" s="11">
        <v>109.07</v>
      </c>
      <c r="N2493" s="11">
        <v>109.39</v>
      </c>
      <c r="O2493" s="11">
        <v>109.31</v>
      </c>
      <c r="P2493" s="11">
        <v>108.91</v>
      </c>
      <c r="Q2493" s="11">
        <v>108.23</v>
      </c>
      <c r="R2493" s="11">
        <v>107.22</v>
      </c>
      <c r="S2493" s="11">
        <v>163.4</v>
      </c>
      <c r="T2493" s="11">
        <v>298.12</v>
      </c>
      <c r="U2493" s="11">
        <v>257.67</v>
      </c>
      <c r="V2493" s="11">
        <v>213.6</v>
      </c>
      <c r="W2493" s="11">
        <v>167.64</v>
      </c>
      <c r="X2493" s="11">
        <v>123.46</v>
      </c>
      <c r="Y2493" s="11">
        <v>85.034999999999997</v>
      </c>
      <c r="Z2493" s="11">
        <v>66.569999999999993</v>
      </c>
      <c r="AA2493" s="11">
        <v>75.022999999999996</v>
      </c>
      <c r="AB2493" s="11">
        <v>98.11</v>
      </c>
      <c r="AC2493" s="11">
        <v>127.03</v>
      </c>
      <c r="AD2493" s="11">
        <v>157.47</v>
      </c>
      <c r="AE2493" s="11">
        <v>187.67</v>
      </c>
      <c r="AF2493" s="11">
        <v>216</v>
      </c>
      <c r="AG2493" s="11">
        <v>229.08</v>
      </c>
      <c r="AH2493" s="11">
        <v>231.86</v>
      </c>
      <c r="AI2493" s="11">
        <v>233.13</v>
      </c>
    </row>
    <row r="2494" spans="1:35" x14ac:dyDescent="0.3">
      <c r="A2494" s="15">
        <v>32977.333333333336</v>
      </c>
      <c r="B2494" s="11">
        <f>SsBackT!D2494</f>
        <v>0</v>
      </c>
      <c r="C2494" s="11">
        <f>Illim!B2494</f>
        <v>350.04</v>
      </c>
      <c r="D2494" s="11">
        <f t="shared" si="155"/>
        <v>4</v>
      </c>
      <c r="E2494" s="11">
        <f t="shared" si="156"/>
        <v>8</v>
      </c>
      <c r="F2494" s="11">
        <f t="shared" si="157"/>
        <v>60</v>
      </c>
      <c r="G2494" s="11">
        <f t="shared" si="158"/>
        <v>60</v>
      </c>
      <c r="H2494" s="11" cm="1">
        <f t="array" ref="H2494">INDEX($K$10:$DI$8773,ROW(G2494)-9,MATCH(G2494,$K$10:$DI$10,0))</f>
        <v>318.45</v>
      </c>
      <c r="I2494" s="11">
        <f>IF(INDEX(Effacement!$A$3:$Y$15,MATCH(Tests!D2494,Effacement!$A$3:$A$15,0),MATCH(Tests!E2494,Effacement!$A$3:$Y$3,0))=0,H2494,C2494)</f>
        <v>318.45</v>
      </c>
      <c r="K2494" s="11">
        <v>222.9</v>
      </c>
      <c r="L2494" s="11">
        <v>254.78</v>
      </c>
      <c r="M2494" s="11">
        <v>311.69</v>
      </c>
      <c r="N2494" s="11">
        <v>392.23</v>
      </c>
      <c r="O2494" s="11">
        <v>495.49</v>
      </c>
      <c r="P2494" s="11">
        <v>623.84</v>
      </c>
      <c r="Q2494" s="11">
        <v>597</v>
      </c>
      <c r="R2494" s="11">
        <v>566.41999999999996</v>
      </c>
      <c r="S2494" s="11">
        <v>531.79</v>
      </c>
      <c r="T2494" s="11">
        <v>493.77</v>
      </c>
      <c r="U2494" s="11">
        <v>450.95</v>
      </c>
      <c r="V2494" s="11">
        <v>402.63</v>
      </c>
      <c r="W2494" s="11">
        <v>350.14</v>
      </c>
      <c r="X2494" s="11">
        <v>296.11</v>
      </c>
      <c r="Y2494" s="11">
        <v>238.62</v>
      </c>
      <c r="Z2494" s="11">
        <v>179.84</v>
      </c>
      <c r="AA2494" s="11">
        <v>126.38</v>
      </c>
      <c r="AB2494" s="11">
        <v>92.724000000000004</v>
      </c>
      <c r="AC2494" s="11">
        <v>96.75</v>
      </c>
      <c r="AD2494" s="11">
        <v>124.67</v>
      </c>
      <c r="AE2494" s="11">
        <v>161.75</v>
      </c>
      <c r="AF2494" s="11">
        <v>202.51</v>
      </c>
      <c r="AG2494" s="11">
        <v>243.23</v>
      </c>
      <c r="AH2494" s="11">
        <v>281.99</v>
      </c>
      <c r="AI2494" s="11">
        <v>318.45</v>
      </c>
    </row>
    <row r="2495" spans="1:35" x14ac:dyDescent="0.3">
      <c r="A2495" s="15">
        <v>32977.375</v>
      </c>
      <c r="B2495" s="11">
        <f>SsBackT!D2495</f>
        <v>0</v>
      </c>
      <c r="C2495" s="11">
        <f>Illim!B2495</f>
        <v>518.54</v>
      </c>
      <c r="D2495" s="11">
        <f t="shared" si="155"/>
        <v>4</v>
      </c>
      <c r="E2495" s="11">
        <f t="shared" si="156"/>
        <v>9</v>
      </c>
      <c r="F2495" s="11">
        <f t="shared" si="157"/>
        <v>60</v>
      </c>
      <c r="G2495" s="11">
        <f t="shared" si="158"/>
        <v>60</v>
      </c>
      <c r="H2495" s="11" cm="1">
        <f t="array" ref="H2495">INDEX($K$10:$DI$8773,ROW(G2495)-9,MATCH(G2495,$K$10:$DI$10,0))</f>
        <v>256.27</v>
      </c>
      <c r="I2495" s="11">
        <f>IF(INDEX(Effacement!$A$3:$Y$15,MATCH(Tests!D2495,Effacement!$A$3:$A$15,0),MATCH(Tests!E2495,Effacement!$A$3:$Y$3,0))=0,H2495,C2495)</f>
        <v>256.27</v>
      </c>
      <c r="K2495" s="11">
        <v>750.69</v>
      </c>
      <c r="L2495" s="11">
        <v>756.36</v>
      </c>
      <c r="M2495" s="11">
        <v>757.74</v>
      </c>
      <c r="N2495" s="11">
        <v>754.34</v>
      </c>
      <c r="O2495" s="11">
        <v>746.72</v>
      </c>
      <c r="P2495" s="11">
        <v>734.82</v>
      </c>
      <c r="Q2495" s="11">
        <v>718.16</v>
      </c>
      <c r="R2495" s="11">
        <v>696.48</v>
      </c>
      <c r="S2495" s="11">
        <v>669.67</v>
      </c>
      <c r="T2495" s="11">
        <v>638.79</v>
      </c>
      <c r="U2495" s="11">
        <v>603.41999999999996</v>
      </c>
      <c r="V2495" s="11">
        <v>564.24</v>
      </c>
      <c r="W2495" s="11">
        <v>519.35</v>
      </c>
      <c r="X2495" s="11">
        <v>473.31</v>
      </c>
      <c r="Y2495" s="11">
        <v>422.28</v>
      </c>
      <c r="Z2495" s="11">
        <v>365.64</v>
      </c>
      <c r="AA2495" s="11">
        <v>304.39</v>
      </c>
      <c r="AB2495" s="11">
        <v>240.61</v>
      </c>
      <c r="AC2495" s="11">
        <v>178.61</v>
      </c>
      <c r="AD2495" s="11">
        <v>128.91</v>
      </c>
      <c r="AE2495" s="11">
        <v>114.57</v>
      </c>
      <c r="AF2495" s="11">
        <v>133.5</v>
      </c>
      <c r="AG2495" s="11">
        <v>169.54</v>
      </c>
      <c r="AH2495" s="11">
        <v>212.13</v>
      </c>
      <c r="AI2495" s="11">
        <v>256.27</v>
      </c>
    </row>
    <row r="2496" spans="1:35" x14ac:dyDescent="0.3">
      <c r="A2496" s="15">
        <v>32977.416666666664</v>
      </c>
      <c r="B2496" s="11">
        <f>SsBackT!D2496</f>
        <v>0</v>
      </c>
      <c r="C2496" s="11">
        <f>Illim!B2496</f>
        <v>647.07000000000005</v>
      </c>
      <c r="D2496" s="11">
        <f t="shared" si="155"/>
        <v>4</v>
      </c>
      <c r="E2496" s="11">
        <f t="shared" si="156"/>
        <v>10</v>
      </c>
      <c r="F2496" s="11">
        <f t="shared" si="157"/>
        <v>60</v>
      </c>
      <c r="G2496" s="11">
        <f t="shared" si="158"/>
        <v>60</v>
      </c>
      <c r="H2496" s="11" cm="1">
        <f t="array" ref="H2496">INDEX($K$10:$DI$8773,ROW(G2496)-9,MATCH(G2496,$K$10:$DI$10,0))</f>
        <v>158.41</v>
      </c>
      <c r="I2496" s="11">
        <f>IF(INDEX(Effacement!$A$3:$Y$15,MATCH(Tests!D2496,Effacement!$A$3:$A$15,0),MATCH(Tests!E2496,Effacement!$A$3:$Y$3,0))=0,H2496,C2496)</f>
        <v>158.41</v>
      </c>
      <c r="K2496" s="11">
        <v>724.61</v>
      </c>
      <c r="L2496" s="11">
        <v>743.52</v>
      </c>
      <c r="M2496" s="11">
        <v>757.76</v>
      </c>
      <c r="N2496" s="11">
        <v>766.77</v>
      </c>
      <c r="O2496" s="11">
        <v>770.82</v>
      </c>
      <c r="P2496" s="11">
        <v>771.21</v>
      </c>
      <c r="Q2496" s="11">
        <v>768.06</v>
      </c>
      <c r="R2496" s="11">
        <v>760.47</v>
      </c>
      <c r="S2496" s="11">
        <v>746.59</v>
      </c>
      <c r="T2496" s="11">
        <v>728.31</v>
      </c>
      <c r="U2496" s="11">
        <v>704.92</v>
      </c>
      <c r="V2496" s="11">
        <v>677.28</v>
      </c>
      <c r="W2496" s="11">
        <v>645.1</v>
      </c>
      <c r="X2496" s="11">
        <v>613.35</v>
      </c>
      <c r="Y2496" s="11">
        <v>575.51</v>
      </c>
      <c r="Z2496" s="11">
        <v>532.98</v>
      </c>
      <c r="AA2496" s="11">
        <v>484.43</v>
      </c>
      <c r="AB2496" s="11">
        <v>431.67</v>
      </c>
      <c r="AC2496" s="11">
        <v>373.09</v>
      </c>
      <c r="AD2496" s="11">
        <v>310.79000000000002</v>
      </c>
      <c r="AE2496" s="11">
        <v>247.22</v>
      </c>
      <c r="AF2496" s="11">
        <v>187.14</v>
      </c>
      <c r="AG2496" s="11">
        <v>143.6</v>
      </c>
      <c r="AH2496" s="11">
        <v>136.58000000000001</v>
      </c>
      <c r="AI2496" s="11">
        <v>158.41</v>
      </c>
    </row>
    <row r="2497" spans="1:35" x14ac:dyDescent="0.3">
      <c r="A2497" s="15">
        <v>32977.458333333336</v>
      </c>
      <c r="B2497" s="11">
        <f>SsBackT!D2497</f>
        <v>0</v>
      </c>
      <c r="C2497" s="11">
        <f>Illim!B2497</f>
        <v>754.16</v>
      </c>
      <c r="D2497" s="11">
        <f t="shared" si="155"/>
        <v>4</v>
      </c>
      <c r="E2497" s="11">
        <f t="shared" si="156"/>
        <v>11</v>
      </c>
      <c r="F2497" s="11">
        <f t="shared" si="157"/>
        <v>60</v>
      </c>
      <c r="G2497" s="11">
        <f t="shared" si="158"/>
        <v>60</v>
      </c>
      <c r="H2497" s="11" cm="1">
        <f t="array" ref="H2497">INDEX($K$10:$DI$8773,ROW(G2497)-9,MATCH(G2497,$K$10:$DI$10,0))</f>
        <v>207.02</v>
      </c>
      <c r="I2497" s="11">
        <f>IF(INDEX(Effacement!$A$3:$Y$15,MATCH(Tests!D2497,Effacement!$A$3:$A$15,0),MATCH(Tests!E2497,Effacement!$A$3:$Y$3,0))=0,H2497,C2497)</f>
        <v>754.16</v>
      </c>
      <c r="K2497" s="11">
        <v>624.76</v>
      </c>
      <c r="L2497" s="11">
        <v>655.32000000000005</v>
      </c>
      <c r="M2497" s="11">
        <v>681.79</v>
      </c>
      <c r="N2497" s="11">
        <v>704.66</v>
      </c>
      <c r="O2497" s="11">
        <v>723.87</v>
      </c>
      <c r="P2497" s="11">
        <v>737.71</v>
      </c>
      <c r="Q2497" s="11">
        <v>747.53</v>
      </c>
      <c r="R2497" s="11">
        <v>753.24</v>
      </c>
      <c r="S2497" s="11">
        <v>754.09</v>
      </c>
      <c r="T2497" s="11">
        <v>749.82</v>
      </c>
      <c r="U2497" s="11">
        <v>741.3</v>
      </c>
      <c r="V2497" s="11">
        <v>727.71</v>
      </c>
      <c r="W2497" s="11">
        <v>709.21</v>
      </c>
      <c r="X2497" s="11">
        <v>691.49</v>
      </c>
      <c r="Y2497" s="11">
        <v>669.28</v>
      </c>
      <c r="Z2497" s="11">
        <v>643.34</v>
      </c>
      <c r="AA2497" s="11">
        <v>612.01</v>
      </c>
      <c r="AB2497" s="11">
        <v>576.42999999999995</v>
      </c>
      <c r="AC2497" s="11">
        <v>534.44000000000005</v>
      </c>
      <c r="AD2497" s="11">
        <v>488.58</v>
      </c>
      <c r="AE2497" s="11">
        <v>438.19</v>
      </c>
      <c r="AF2497" s="11">
        <v>382.72</v>
      </c>
      <c r="AG2497" s="11">
        <v>324.04000000000002</v>
      </c>
      <c r="AH2497" s="11">
        <v>264.08999999999997</v>
      </c>
      <c r="AI2497" s="11">
        <v>207.02</v>
      </c>
    </row>
    <row r="2498" spans="1:35" x14ac:dyDescent="0.3">
      <c r="A2498" s="15">
        <v>32977.5</v>
      </c>
      <c r="B2498" s="11">
        <f>SsBackT!D2498</f>
        <v>0</v>
      </c>
      <c r="C2498" s="11">
        <f>Illim!B2498</f>
        <v>734.42</v>
      </c>
      <c r="D2498" s="11">
        <f t="shared" si="155"/>
        <v>4</v>
      </c>
      <c r="E2498" s="11">
        <f t="shared" si="156"/>
        <v>12</v>
      </c>
      <c r="F2498" s="11">
        <f t="shared" si="157"/>
        <v>60</v>
      </c>
      <c r="G2498" s="11">
        <f t="shared" si="158"/>
        <v>60</v>
      </c>
      <c r="H2498" s="11" cm="1">
        <f t="array" ref="H2498">INDEX($K$10:$DI$8773,ROW(G2498)-9,MATCH(G2498,$K$10:$DI$10,0))</f>
        <v>408.53</v>
      </c>
      <c r="I2498" s="11">
        <f>IF(INDEX(Effacement!$A$3:$Y$15,MATCH(Tests!D2498,Effacement!$A$3:$A$15,0),MATCH(Tests!E2498,Effacement!$A$3:$Y$3,0))=0,H2498,C2498)</f>
        <v>734.42</v>
      </c>
      <c r="K2498" s="11">
        <v>475.1</v>
      </c>
      <c r="L2498" s="11">
        <v>520.98</v>
      </c>
      <c r="M2498" s="11">
        <v>563.09</v>
      </c>
      <c r="N2498" s="11">
        <v>600.1</v>
      </c>
      <c r="O2498" s="11">
        <v>632</v>
      </c>
      <c r="P2498" s="11">
        <v>659.18</v>
      </c>
      <c r="Q2498" s="11">
        <v>683.04</v>
      </c>
      <c r="R2498" s="11">
        <v>702.39</v>
      </c>
      <c r="S2498" s="11">
        <v>718.04</v>
      </c>
      <c r="T2498" s="11">
        <v>728.91</v>
      </c>
      <c r="U2498" s="11">
        <v>734.87</v>
      </c>
      <c r="V2498" s="11">
        <v>736.64</v>
      </c>
      <c r="W2498" s="11">
        <v>733.53</v>
      </c>
      <c r="X2498" s="11">
        <v>731.38</v>
      </c>
      <c r="Y2498" s="11">
        <v>724.24</v>
      </c>
      <c r="Z2498" s="11">
        <v>712.33</v>
      </c>
      <c r="AA2498" s="11">
        <v>695.66</v>
      </c>
      <c r="AB2498" s="11">
        <v>675.16</v>
      </c>
      <c r="AC2498" s="11">
        <v>650.12</v>
      </c>
      <c r="AD2498" s="11">
        <v>621.67999999999995</v>
      </c>
      <c r="AE2498" s="11">
        <v>588.22</v>
      </c>
      <c r="AF2498" s="11">
        <v>549.66999999999996</v>
      </c>
      <c r="AG2498" s="11">
        <v>506.37</v>
      </c>
      <c r="AH2498" s="11">
        <v>459.87</v>
      </c>
      <c r="AI2498" s="11">
        <v>408.53</v>
      </c>
    </row>
    <row r="2499" spans="1:35" x14ac:dyDescent="0.3">
      <c r="A2499" s="15">
        <v>32977.541666666664</v>
      </c>
      <c r="B2499" s="11">
        <f>SsBackT!D2499</f>
        <v>0</v>
      </c>
      <c r="C2499" s="11">
        <f>Illim!B2499</f>
        <v>723.1</v>
      </c>
      <c r="D2499" s="11">
        <f t="shared" si="155"/>
        <v>4</v>
      </c>
      <c r="E2499" s="11">
        <f t="shared" si="156"/>
        <v>13</v>
      </c>
      <c r="F2499" s="11">
        <f t="shared" si="157"/>
        <v>60</v>
      </c>
      <c r="G2499" s="11">
        <f t="shared" si="158"/>
        <v>60</v>
      </c>
      <c r="H2499" s="11" cm="1">
        <f t="array" ref="H2499">INDEX($K$10:$DI$8773,ROW(G2499)-9,MATCH(G2499,$K$10:$DI$10,0))</f>
        <v>575.01</v>
      </c>
      <c r="I2499" s="11">
        <f>IF(INDEX(Effacement!$A$3:$Y$15,MATCH(Tests!D2499,Effacement!$A$3:$A$15,0),MATCH(Tests!E2499,Effacement!$A$3:$Y$3,0))=0,H2499,C2499)</f>
        <v>723.1</v>
      </c>
      <c r="K2499" s="11">
        <v>280.32</v>
      </c>
      <c r="L2499" s="11">
        <v>339.78</v>
      </c>
      <c r="M2499" s="11">
        <v>396.99</v>
      </c>
      <c r="N2499" s="11">
        <v>450.7</v>
      </c>
      <c r="O2499" s="11">
        <v>499.39</v>
      </c>
      <c r="P2499" s="11">
        <v>543.66</v>
      </c>
      <c r="Q2499" s="11">
        <v>583.98</v>
      </c>
      <c r="R2499" s="11">
        <v>618.79</v>
      </c>
      <c r="S2499" s="11">
        <v>648.19000000000005</v>
      </c>
      <c r="T2499" s="11">
        <v>673.82</v>
      </c>
      <c r="U2499" s="11">
        <v>694.79</v>
      </c>
      <c r="V2499" s="11">
        <v>710.99</v>
      </c>
      <c r="W2499" s="11">
        <v>723.27</v>
      </c>
      <c r="X2499" s="11">
        <v>736.88</v>
      </c>
      <c r="Y2499" s="11">
        <v>744.28</v>
      </c>
      <c r="Z2499" s="11">
        <v>747.42</v>
      </c>
      <c r="AA2499" s="11">
        <v>745.6</v>
      </c>
      <c r="AB2499" s="11">
        <v>739.67</v>
      </c>
      <c r="AC2499" s="11">
        <v>728.82</v>
      </c>
      <c r="AD2499" s="11">
        <v>713.24</v>
      </c>
      <c r="AE2499" s="11">
        <v>693.93</v>
      </c>
      <c r="AF2499" s="11">
        <v>670.32</v>
      </c>
      <c r="AG2499" s="11">
        <v>642.66999999999996</v>
      </c>
      <c r="AH2499" s="11">
        <v>611.47</v>
      </c>
      <c r="AI2499" s="11">
        <v>575.01</v>
      </c>
    </row>
    <row r="2500" spans="1:35" x14ac:dyDescent="0.3">
      <c r="A2500" s="15">
        <v>32977.583333333336</v>
      </c>
      <c r="B2500" s="11">
        <f>SsBackT!D2500</f>
        <v>0</v>
      </c>
      <c r="C2500" s="11">
        <f>Illim!B2500</f>
        <v>667</v>
      </c>
      <c r="D2500" s="11">
        <f t="shared" si="155"/>
        <v>4</v>
      </c>
      <c r="E2500" s="11">
        <f t="shared" si="156"/>
        <v>14</v>
      </c>
      <c r="F2500" s="11">
        <f t="shared" si="157"/>
        <v>60</v>
      </c>
      <c r="G2500" s="11">
        <f t="shared" si="158"/>
        <v>60</v>
      </c>
      <c r="H2500" s="11" cm="1">
        <f t="array" ref="H2500">INDEX($K$10:$DI$8773,ROW(G2500)-9,MATCH(G2500,$K$10:$DI$10,0))</f>
        <v>684.7</v>
      </c>
      <c r="I2500" s="11">
        <f>IF(INDEX(Effacement!$A$3:$Y$15,MATCH(Tests!D2500,Effacement!$A$3:$A$15,0),MATCH(Tests!E2500,Effacement!$A$3:$Y$3,0))=0,H2500,C2500)</f>
        <v>667</v>
      </c>
      <c r="K2500" s="11">
        <v>138.32</v>
      </c>
      <c r="L2500" s="11">
        <v>149.63999999999999</v>
      </c>
      <c r="M2500" s="11">
        <v>195.34</v>
      </c>
      <c r="N2500" s="11">
        <v>254.07</v>
      </c>
      <c r="O2500" s="11">
        <v>315.91000000000003</v>
      </c>
      <c r="P2500" s="11">
        <v>376.27</v>
      </c>
      <c r="Q2500" s="11">
        <v>432.5</v>
      </c>
      <c r="R2500" s="11">
        <v>483.97</v>
      </c>
      <c r="S2500" s="11">
        <v>530.80999999999995</v>
      </c>
      <c r="T2500" s="11">
        <v>572.27</v>
      </c>
      <c r="U2500" s="11">
        <v>607.67999999999995</v>
      </c>
      <c r="V2500" s="11">
        <v>638.38</v>
      </c>
      <c r="W2500" s="11">
        <v>664.73</v>
      </c>
      <c r="X2500" s="11">
        <v>691.6</v>
      </c>
      <c r="Y2500" s="11">
        <v>713.99</v>
      </c>
      <c r="Z2500" s="11">
        <v>732.22</v>
      </c>
      <c r="AA2500" s="11">
        <v>745.57</v>
      </c>
      <c r="AB2500" s="11">
        <v>753.81</v>
      </c>
      <c r="AC2500" s="11">
        <v>756.95</v>
      </c>
      <c r="AD2500" s="11">
        <v>756.62</v>
      </c>
      <c r="AE2500" s="11">
        <v>750.73</v>
      </c>
      <c r="AF2500" s="11">
        <v>740.68</v>
      </c>
      <c r="AG2500" s="11">
        <v>726.7</v>
      </c>
      <c r="AH2500" s="11">
        <v>707.29</v>
      </c>
      <c r="AI2500" s="11">
        <v>684.7</v>
      </c>
    </row>
    <row r="2501" spans="1:35" x14ac:dyDescent="0.3">
      <c r="A2501" s="15">
        <v>32977.625</v>
      </c>
      <c r="B2501" s="11">
        <f>SsBackT!D2501</f>
        <v>0</v>
      </c>
      <c r="C2501" s="11">
        <f>Illim!B2501</f>
        <v>756.81</v>
      </c>
      <c r="D2501" s="11">
        <f t="shared" si="155"/>
        <v>4</v>
      </c>
      <c r="E2501" s="11">
        <f t="shared" si="156"/>
        <v>15</v>
      </c>
      <c r="F2501" s="11">
        <f t="shared" si="157"/>
        <v>60</v>
      </c>
      <c r="G2501" s="11">
        <f t="shared" si="158"/>
        <v>60</v>
      </c>
      <c r="H2501" s="11" cm="1">
        <f t="array" ref="H2501">INDEX($K$10:$DI$8773,ROW(G2501)-9,MATCH(G2501,$K$10:$DI$10,0))</f>
        <v>739.39</v>
      </c>
      <c r="I2501" s="11">
        <f>IF(INDEX(Effacement!$A$3:$Y$15,MATCH(Tests!D2501,Effacement!$A$3:$A$15,0),MATCH(Tests!E2501,Effacement!$A$3:$Y$3,0))=0,H2501,C2501)</f>
        <v>739.39</v>
      </c>
      <c r="K2501" s="11">
        <v>214.65</v>
      </c>
      <c r="L2501" s="11">
        <v>172.17</v>
      </c>
      <c r="M2501" s="11">
        <v>137.07</v>
      </c>
      <c r="N2501" s="11">
        <v>118.15</v>
      </c>
      <c r="O2501" s="11">
        <v>131.53</v>
      </c>
      <c r="P2501" s="11">
        <v>180.64</v>
      </c>
      <c r="Q2501" s="11">
        <v>241.53</v>
      </c>
      <c r="R2501" s="11">
        <v>305.24</v>
      </c>
      <c r="S2501" s="11">
        <v>366.69</v>
      </c>
      <c r="T2501" s="11">
        <v>423.12</v>
      </c>
      <c r="U2501" s="11">
        <v>474.26</v>
      </c>
      <c r="V2501" s="11">
        <v>520.76</v>
      </c>
      <c r="W2501" s="11">
        <v>561.46</v>
      </c>
      <c r="X2501" s="11">
        <v>601.65</v>
      </c>
      <c r="Y2501" s="11">
        <v>636.86</v>
      </c>
      <c r="Z2501" s="11">
        <v>668.13</v>
      </c>
      <c r="AA2501" s="11">
        <v>694.73</v>
      </c>
      <c r="AB2501" s="11">
        <v>716.52</v>
      </c>
      <c r="AC2501" s="11">
        <v>733.42</v>
      </c>
      <c r="AD2501" s="11">
        <v>745.9</v>
      </c>
      <c r="AE2501" s="11">
        <v>753.63</v>
      </c>
      <c r="AF2501" s="11">
        <v>756.47</v>
      </c>
      <c r="AG2501" s="11">
        <v>755.08</v>
      </c>
      <c r="AH2501" s="11">
        <v>749.52</v>
      </c>
      <c r="AI2501" s="11">
        <v>739.39</v>
      </c>
    </row>
    <row r="2502" spans="1:35" x14ac:dyDescent="0.3">
      <c r="A2502" s="15">
        <v>32977.666666666664</v>
      </c>
      <c r="B2502" s="11">
        <f>SsBackT!D2502</f>
        <v>0</v>
      </c>
      <c r="C2502" s="11">
        <f>Illim!B2502</f>
        <v>716.79</v>
      </c>
      <c r="D2502" s="11">
        <f t="shared" si="155"/>
        <v>4</v>
      </c>
      <c r="E2502" s="11">
        <f t="shared" si="156"/>
        <v>16</v>
      </c>
      <c r="F2502" s="11">
        <f t="shared" si="157"/>
        <v>60</v>
      </c>
      <c r="G2502" s="11">
        <f t="shared" si="158"/>
        <v>60</v>
      </c>
      <c r="H2502" s="11" cm="1">
        <f t="array" ref="H2502">INDEX($K$10:$DI$8773,ROW(G2502)-9,MATCH(G2502,$K$10:$DI$10,0))</f>
        <v>715.84</v>
      </c>
      <c r="I2502" s="11">
        <f>IF(INDEX(Effacement!$A$3:$Y$15,MATCH(Tests!D2502,Effacement!$A$3:$A$15,0),MATCH(Tests!E2502,Effacement!$A$3:$Y$3,0))=0,H2502,C2502)</f>
        <v>715.84</v>
      </c>
      <c r="K2502" s="11">
        <v>299.63</v>
      </c>
      <c r="L2502" s="11">
        <v>259.60000000000002</v>
      </c>
      <c r="M2502" s="11">
        <v>217</v>
      </c>
      <c r="N2502" s="11">
        <v>174.98</v>
      </c>
      <c r="O2502" s="11">
        <v>135.69999999999999</v>
      </c>
      <c r="P2502" s="11">
        <v>105.17</v>
      </c>
      <c r="Q2502" s="11">
        <v>97.251999999999995</v>
      </c>
      <c r="R2502" s="11">
        <v>128.05000000000001</v>
      </c>
      <c r="S2502" s="11">
        <v>182.08</v>
      </c>
      <c r="T2502" s="11">
        <v>243.1</v>
      </c>
      <c r="U2502" s="11">
        <v>303.22000000000003</v>
      </c>
      <c r="V2502" s="11">
        <v>359.67</v>
      </c>
      <c r="W2502" s="11">
        <v>411.16</v>
      </c>
      <c r="X2502" s="11">
        <v>461.97</v>
      </c>
      <c r="Y2502" s="11">
        <v>507.65</v>
      </c>
      <c r="Z2502" s="11">
        <v>547.19000000000005</v>
      </c>
      <c r="AA2502" s="11">
        <v>583.44000000000005</v>
      </c>
      <c r="AB2502" s="11">
        <v>615.59</v>
      </c>
      <c r="AC2502" s="11">
        <v>643.37</v>
      </c>
      <c r="AD2502" s="11">
        <v>666.98</v>
      </c>
      <c r="AE2502" s="11">
        <v>685.08</v>
      </c>
      <c r="AF2502" s="11">
        <v>699.39</v>
      </c>
      <c r="AG2502" s="11">
        <v>709.11</v>
      </c>
      <c r="AH2502" s="11">
        <v>714.58</v>
      </c>
      <c r="AI2502" s="11">
        <v>715.84</v>
      </c>
    </row>
    <row r="2503" spans="1:35" x14ac:dyDescent="0.3">
      <c r="A2503" s="15">
        <v>32977.708333333336</v>
      </c>
      <c r="B2503" s="11">
        <f>SsBackT!D2503</f>
        <v>0</v>
      </c>
      <c r="C2503" s="11">
        <f>Illim!B2503</f>
        <v>415.14</v>
      </c>
      <c r="D2503" s="11">
        <f t="shared" si="155"/>
        <v>4</v>
      </c>
      <c r="E2503" s="11">
        <f t="shared" si="156"/>
        <v>17</v>
      </c>
      <c r="F2503" s="11">
        <f t="shared" si="157"/>
        <v>60</v>
      </c>
      <c r="G2503" s="11">
        <f t="shared" si="158"/>
        <v>60</v>
      </c>
      <c r="H2503" s="11" cm="1">
        <f t="array" ref="H2503">INDEX($K$10:$DI$8773,ROW(G2503)-9,MATCH(G2503,$K$10:$DI$10,0))</f>
        <v>127.06</v>
      </c>
      <c r="I2503" s="11">
        <f>IF(INDEX(Effacement!$A$3:$Y$15,MATCH(Tests!D2503,Effacement!$A$3:$A$15,0),MATCH(Tests!E2503,Effacement!$A$3:$Y$3,0))=0,H2503,C2503)</f>
        <v>127.06</v>
      </c>
      <c r="K2503" s="11">
        <v>307.2</v>
      </c>
      <c r="L2503" s="11">
        <v>280.19</v>
      </c>
      <c r="M2503" s="11">
        <v>250.21</v>
      </c>
      <c r="N2503" s="11">
        <v>217.92</v>
      </c>
      <c r="O2503" s="11">
        <v>183.67</v>
      </c>
      <c r="P2503" s="11">
        <v>148.77000000000001</v>
      </c>
      <c r="Q2503" s="11">
        <v>114.74</v>
      </c>
      <c r="R2503" s="11">
        <v>86.251000000000005</v>
      </c>
      <c r="S2503" s="11">
        <v>72.56</v>
      </c>
      <c r="T2503" s="11">
        <v>86.533000000000001</v>
      </c>
      <c r="U2503" s="11">
        <v>127.08</v>
      </c>
      <c r="V2503" s="11">
        <v>176.16</v>
      </c>
      <c r="W2503" s="11">
        <v>226.27</v>
      </c>
      <c r="X2503" s="11">
        <v>277.06</v>
      </c>
      <c r="Y2503" s="11">
        <v>323.83999999999997</v>
      </c>
      <c r="Z2503" s="11">
        <v>366.77</v>
      </c>
      <c r="AA2503" s="11">
        <v>405.67</v>
      </c>
      <c r="AB2503" s="11">
        <v>283.52</v>
      </c>
      <c r="AC2503" s="11">
        <v>125.49</v>
      </c>
      <c r="AD2503" s="11">
        <v>126.74</v>
      </c>
      <c r="AE2503" s="11">
        <v>127.64</v>
      </c>
      <c r="AF2503" s="11">
        <v>128.01</v>
      </c>
      <c r="AG2503" s="11">
        <v>128.02000000000001</v>
      </c>
      <c r="AH2503" s="11">
        <v>127.69</v>
      </c>
      <c r="AI2503" s="11">
        <v>127.06</v>
      </c>
    </row>
    <row r="2504" spans="1:35" x14ac:dyDescent="0.3">
      <c r="A2504" s="15">
        <v>32977.75</v>
      </c>
      <c r="B2504" s="11">
        <f>SsBackT!D2504</f>
        <v>0</v>
      </c>
      <c r="C2504" s="11">
        <f>Illim!B2504</f>
        <v>126.89</v>
      </c>
      <c r="D2504" s="11">
        <f t="shared" si="155"/>
        <v>4</v>
      </c>
      <c r="E2504" s="11">
        <f t="shared" si="156"/>
        <v>18</v>
      </c>
      <c r="F2504" s="11">
        <f t="shared" si="157"/>
        <v>60</v>
      </c>
      <c r="G2504" s="11">
        <f t="shared" si="158"/>
        <v>60</v>
      </c>
      <c r="H2504" s="11" cm="1">
        <f t="array" ref="H2504">INDEX($K$10:$DI$8773,ROW(G2504)-9,MATCH(G2504,$K$10:$DI$10,0))</f>
        <v>64.572000000000003</v>
      </c>
      <c r="I2504" s="11">
        <f>IF(INDEX(Effacement!$A$3:$Y$15,MATCH(Tests!D2504,Effacement!$A$3:$A$15,0),MATCH(Tests!E2504,Effacement!$A$3:$Y$3,0))=0,H2504,C2504)</f>
        <v>64.572000000000003</v>
      </c>
      <c r="K2504" s="11">
        <v>114.57</v>
      </c>
      <c r="L2504" s="11">
        <v>113.76</v>
      </c>
      <c r="M2504" s="11">
        <v>112.89</v>
      </c>
      <c r="N2504" s="11">
        <v>111.48</v>
      </c>
      <c r="O2504" s="11">
        <v>109.19</v>
      </c>
      <c r="P2504" s="11">
        <v>105.97</v>
      </c>
      <c r="Q2504" s="11">
        <v>101.16</v>
      </c>
      <c r="R2504" s="11">
        <v>91.700999999999993</v>
      </c>
      <c r="S2504" s="11">
        <v>68.058999999999997</v>
      </c>
      <c r="T2504" s="11">
        <v>47.497</v>
      </c>
      <c r="U2504" s="11">
        <v>35.420999999999999</v>
      </c>
      <c r="V2504" s="11">
        <v>41.058999999999997</v>
      </c>
      <c r="W2504" s="11">
        <v>66.995999999999995</v>
      </c>
      <c r="X2504" s="11">
        <v>101.91</v>
      </c>
      <c r="Y2504" s="11">
        <v>87.064999999999998</v>
      </c>
      <c r="Z2504" s="11">
        <v>55.689</v>
      </c>
      <c r="AA2504" s="11">
        <v>58.155999999999999</v>
      </c>
      <c r="AB2504" s="11">
        <v>60.075000000000003</v>
      </c>
      <c r="AC2504" s="11">
        <v>61.542000000000002</v>
      </c>
      <c r="AD2504" s="11">
        <v>62.576999999999998</v>
      </c>
      <c r="AE2504" s="11">
        <v>63.39</v>
      </c>
      <c r="AF2504" s="11">
        <v>63.997</v>
      </c>
      <c r="AG2504" s="11">
        <v>64.435000000000002</v>
      </c>
      <c r="AH2504" s="11">
        <v>64.606999999999999</v>
      </c>
      <c r="AI2504" s="11">
        <v>64.572000000000003</v>
      </c>
    </row>
    <row r="2505" spans="1:35" x14ac:dyDescent="0.3">
      <c r="A2505" s="15">
        <v>32977.791666666664</v>
      </c>
      <c r="B2505" s="11">
        <f>SsBackT!D2505</f>
        <v>0</v>
      </c>
      <c r="C2505" s="11">
        <f>Illim!B2505</f>
        <v>-1.32E-2</v>
      </c>
      <c r="D2505" s="11">
        <f t="shared" si="155"/>
        <v>4</v>
      </c>
      <c r="E2505" s="11">
        <f t="shared" si="156"/>
        <v>19</v>
      </c>
      <c r="F2505" s="11">
        <f t="shared" si="157"/>
        <v>60</v>
      </c>
      <c r="G2505" s="11">
        <f t="shared" si="158"/>
        <v>60</v>
      </c>
      <c r="H2505" s="11" cm="1">
        <f t="array" ref="H2505">INDEX($K$10:$DI$8773,ROW(G2505)-9,MATCH(G2505,$K$10:$DI$10,0))</f>
        <v>-1.32E-2</v>
      </c>
      <c r="I2505" s="11">
        <f>IF(INDEX(Effacement!$A$3:$Y$15,MATCH(Tests!D2505,Effacement!$A$3:$A$15,0),MATCH(Tests!E2505,Effacement!$A$3:$Y$3,0))=0,H2505,C2505)</f>
        <v>-1.32E-2</v>
      </c>
      <c r="K2505" s="11">
        <v>-1.32E-2</v>
      </c>
      <c r="L2505" s="11">
        <v>-1.32E-2</v>
      </c>
      <c r="M2505" s="11">
        <v>-1.32E-2</v>
      </c>
      <c r="N2505" s="11">
        <v>-1.32E-2</v>
      </c>
      <c r="O2505" s="11">
        <v>-1.32E-2</v>
      </c>
      <c r="P2505" s="11">
        <v>-1.32E-2</v>
      </c>
      <c r="Q2505" s="11">
        <v>-1.32E-2</v>
      </c>
      <c r="R2505" s="11">
        <v>-1.32E-2</v>
      </c>
      <c r="S2505" s="11">
        <v>-1.32E-2</v>
      </c>
      <c r="T2505" s="11">
        <v>-1.32E-2</v>
      </c>
      <c r="U2505" s="11">
        <v>-1.32E-2</v>
      </c>
      <c r="V2505" s="11">
        <v>-1.32E-2</v>
      </c>
      <c r="W2505" s="11">
        <v>-1.32E-2</v>
      </c>
      <c r="X2505" s="11">
        <v>-1.32E-2</v>
      </c>
      <c r="Y2505" s="11">
        <v>-1.32E-2</v>
      </c>
      <c r="Z2505" s="11">
        <v>-1.32E-2</v>
      </c>
      <c r="AA2505" s="11">
        <v>-1.32E-2</v>
      </c>
      <c r="AB2505" s="11">
        <v>-1.32E-2</v>
      </c>
      <c r="AC2505" s="11">
        <v>-1.32E-2</v>
      </c>
      <c r="AD2505" s="11">
        <v>-1.32E-2</v>
      </c>
      <c r="AE2505" s="11">
        <v>-1.32E-2</v>
      </c>
      <c r="AF2505" s="11">
        <v>-1.32E-2</v>
      </c>
      <c r="AG2505" s="11">
        <v>-1.32E-2</v>
      </c>
      <c r="AH2505" s="11">
        <v>-1.32E-2</v>
      </c>
      <c r="AI2505" s="11">
        <v>-1.32E-2</v>
      </c>
    </row>
    <row r="2506" spans="1:35" x14ac:dyDescent="0.3">
      <c r="A2506" s="15">
        <v>32977.833333333336</v>
      </c>
      <c r="B2506" s="11">
        <f>SsBackT!D2506</f>
        <v>0</v>
      </c>
      <c r="C2506" s="11">
        <f>Illim!B2506</f>
        <v>-1.32E-2</v>
      </c>
      <c r="D2506" s="11">
        <f t="shared" si="155"/>
        <v>4</v>
      </c>
      <c r="E2506" s="11">
        <f t="shared" si="156"/>
        <v>20</v>
      </c>
      <c r="F2506" s="11">
        <f t="shared" si="157"/>
        <v>60</v>
      </c>
      <c r="G2506" s="11">
        <f t="shared" si="158"/>
        <v>60</v>
      </c>
      <c r="H2506" s="11" cm="1">
        <f t="array" ref="H2506">INDEX($K$10:$DI$8773,ROW(G2506)-9,MATCH(G2506,$K$10:$DI$10,0))</f>
        <v>-1.32E-2</v>
      </c>
      <c r="I2506" s="11">
        <f>IF(INDEX(Effacement!$A$3:$Y$15,MATCH(Tests!D2506,Effacement!$A$3:$A$15,0),MATCH(Tests!E2506,Effacement!$A$3:$Y$3,0))=0,H2506,C2506)</f>
        <v>-1.32E-2</v>
      </c>
      <c r="K2506" s="11">
        <v>-1.32E-2</v>
      </c>
      <c r="L2506" s="11">
        <v>-1.32E-2</v>
      </c>
      <c r="M2506" s="11">
        <v>-1.32E-2</v>
      </c>
      <c r="N2506" s="11">
        <v>-1.32E-2</v>
      </c>
      <c r="O2506" s="11">
        <v>-1.32E-2</v>
      </c>
      <c r="P2506" s="11">
        <v>-1.32E-2</v>
      </c>
      <c r="Q2506" s="11">
        <v>-1.32E-2</v>
      </c>
      <c r="R2506" s="11">
        <v>-1.32E-2</v>
      </c>
      <c r="S2506" s="11">
        <v>-1.32E-2</v>
      </c>
      <c r="T2506" s="11">
        <v>-1.32E-2</v>
      </c>
      <c r="U2506" s="11">
        <v>-1.32E-2</v>
      </c>
      <c r="V2506" s="11">
        <v>-1.32E-2</v>
      </c>
      <c r="W2506" s="11">
        <v>-1.32E-2</v>
      </c>
      <c r="X2506" s="11">
        <v>-1.32E-2</v>
      </c>
      <c r="Y2506" s="11">
        <v>-1.32E-2</v>
      </c>
      <c r="Z2506" s="11">
        <v>-1.32E-2</v>
      </c>
      <c r="AA2506" s="11">
        <v>-1.32E-2</v>
      </c>
      <c r="AB2506" s="11">
        <v>-1.32E-2</v>
      </c>
      <c r="AC2506" s="11">
        <v>-1.32E-2</v>
      </c>
      <c r="AD2506" s="11">
        <v>-1.32E-2</v>
      </c>
      <c r="AE2506" s="11">
        <v>-1.32E-2</v>
      </c>
      <c r="AF2506" s="11">
        <v>-1.32E-2</v>
      </c>
      <c r="AG2506" s="11">
        <v>-1.32E-2</v>
      </c>
      <c r="AH2506" s="11">
        <v>-1.32E-2</v>
      </c>
      <c r="AI2506" s="11">
        <v>-1.32E-2</v>
      </c>
    </row>
    <row r="2507" spans="1:35" x14ac:dyDescent="0.3">
      <c r="A2507" s="15">
        <v>32977.875</v>
      </c>
      <c r="B2507" s="11">
        <f>SsBackT!D2507</f>
        <v>0</v>
      </c>
      <c r="C2507" s="11">
        <f>Illim!B2507</f>
        <v>-1.32E-2</v>
      </c>
      <c r="D2507" s="11">
        <f t="shared" si="155"/>
        <v>4</v>
      </c>
      <c r="E2507" s="11">
        <f t="shared" si="156"/>
        <v>21</v>
      </c>
      <c r="F2507" s="11">
        <f t="shared" si="157"/>
        <v>60</v>
      </c>
      <c r="G2507" s="11">
        <f t="shared" si="158"/>
        <v>60</v>
      </c>
      <c r="H2507" s="11" cm="1">
        <f t="array" ref="H2507">INDEX($K$10:$DI$8773,ROW(G2507)-9,MATCH(G2507,$K$10:$DI$10,0))</f>
        <v>-1.32E-2</v>
      </c>
      <c r="I2507" s="11">
        <f>IF(INDEX(Effacement!$A$3:$Y$15,MATCH(Tests!D2507,Effacement!$A$3:$A$15,0),MATCH(Tests!E2507,Effacement!$A$3:$Y$3,0))=0,H2507,C2507)</f>
        <v>-1.32E-2</v>
      </c>
      <c r="K2507" s="11">
        <v>-1.32E-2</v>
      </c>
      <c r="L2507" s="11">
        <v>-1.32E-2</v>
      </c>
      <c r="M2507" s="11">
        <v>-1.32E-2</v>
      </c>
      <c r="N2507" s="11">
        <v>-1.32E-2</v>
      </c>
      <c r="O2507" s="11">
        <v>-1.32E-2</v>
      </c>
      <c r="P2507" s="11">
        <v>-1.32E-2</v>
      </c>
      <c r="Q2507" s="11">
        <v>-1.32E-2</v>
      </c>
      <c r="R2507" s="11">
        <v>-1.32E-2</v>
      </c>
      <c r="S2507" s="11">
        <v>-1.32E-2</v>
      </c>
      <c r="T2507" s="11">
        <v>-1.32E-2</v>
      </c>
      <c r="U2507" s="11">
        <v>-1.32E-2</v>
      </c>
      <c r="V2507" s="11">
        <v>-1.32E-2</v>
      </c>
      <c r="W2507" s="11">
        <v>-1.32E-2</v>
      </c>
      <c r="X2507" s="11">
        <v>-1.32E-2</v>
      </c>
      <c r="Y2507" s="11">
        <v>-1.32E-2</v>
      </c>
      <c r="Z2507" s="11">
        <v>-1.32E-2</v>
      </c>
      <c r="AA2507" s="11">
        <v>-1.32E-2</v>
      </c>
      <c r="AB2507" s="11">
        <v>-1.32E-2</v>
      </c>
      <c r="AC2507" s="11">
        <v>-1.32E-2</v>
      </c>
      <c r="AD2507" s="11">
        <v>-1.32E-2</v>
      </c>
      <c r="AE2507" s="11">
        <v>-1.32E-2</v>
      </c>
      <c r="AF2507" s="11">
        <v>-1.32E-2</v>
      </c>
      <c r="AG2507" s="11">
        <v>-1.32E-2</v>
      </c>
      <c r="AH2507" s="11">
        <v>-1.32E-2</v>
      </c>
      <c r="AI2507" s="11">
        <v>-1.32E-2</v>
      </c>
    </row>
    <row r="2508" spans="1:35" x14ac:dyDescent="0.3">
      <c r="A2508" s="15">
        <v>32977.916666666664</v>
      </c>
      <c r="B2508" s="11">
        <f>SsBackT!D2508</f>
        <v>0</v>
      </c>
      <c r="C2508" s="11">
        <f>Illim!B2508</f>
        <v>-1.32E-2</v>
      </c>
      <c r="D2508" s="11">
        <f t="shared" si="155"/>
        <v>4</v>
      </c>
      <c r="E2508" s="11">
        <f t="shared" si="156"/>
        <v>22</v>
      </c>
      <c r="F2508" s="11">
        <f t="shared" si="157"/>
        <v>60</v>
      </c>
      <c r="G2508" s="11">
        <f t="shared" si="158"/>
        <v>60</v>
      </c>
      <c r="H2508" s="11" cm="1">
        <f t="array" ref="H2508">INDEX($K$10:$DI$8773,ROW(G2508)-9,MATCH(G2508,$K$10:$DI$10,0))</f>
        <v>-1.32E-2</v>
      </c>
      <c r="I2508" s="11">
        <f>IF(INDEX(Effacement!$A$3:$Y$15,MATCH(Tests!D2508,Effacement!$A$3:$A$15,0),MATCH(Tests!E2508,Effacement!$A$3:$Y$3,0))=0,H2508,C2508)</f>
        <v>-1.32E-2</v>
      </c>
      <c r="K2508" s="11">
        <v>-1.32E-2</v>
      </c>
      <c r="L2508" s="11">
        <v>-1.32E-2</v>
      </c>
      <c r="M2508" s="11">
        <v>-1.32E-2</v>
      </c>
      <c r="N2508" s="11">
        <v>-1.32E-2</v>
      </c>
      <c r="O2508" s="11">
        <v>-1.32E-2</v>
      </c>
      <c r="P2508" s="11">
        <v>-1.32E-2</v>
      </c>
      <c r="Q2508" s="11">
        <v>-1.32E-2</v>
      </c>
      <c r="R2508" s="11">
        <v>-1.32E-2</v>
      </c>
      <c r="S2508" s="11">
        <v>-1.32E-2</v>
      </c>
      <c r="T2508" s="11">
        <v>-1.32E-2</v>
      </c>
      <c r="U2508" s="11">
        <v>-1.32E-2</v>
      </c>
      <c r="V2508" s="11">
        <v>-1.32E-2</v>
      </c>
      <c r="W2508" s="11">
        <v>-1.32E-2</v>
      </c>
      <c r="X2508" s="11">
        <v>-1.32E-2</v>
      </c>
      <c r="Y2508" s="11">
        <v>-1.32E-2</v>
      </c>
      <c r="Z2508" s="11">
        <v>-1.32E-2</v>
      </c>
      <c r="AA2508" s="11">
        <v>-1.32E-2</v>
      </c>
      <c r="AB2508" s="11">
        <v>-1.32E-2</v>
      </c>
      <c r="AC2508" s="11">
        <v>-1.32E-2</v>
      </c>
      <c r="AD2508" s="11">
        <v>-1.32E-2</v>
      </c>
      <c r="AE2508" s="11">
        <v>-1.32E-2</v>
      </c>
      <c r="AF2508" s="11">
        <v>-1.32E-2</v>
      </c>
      <c r="AG2508" s="11">
        <v>-1.32E-2</v>
      </c>
      <c r="AH2508" s="11">
        <v>-1.32E-2</v>
      </c>
      <c r="AI2508" s="11">
        <v>-1.32E-2</v>
      </c>
    </row>
    <row r="2509" spans="1:35" x14ac:dyDescent="0.3">
      <c r="A2509" s="15">
        <v>32977.958333333336</v>
      </c>
      <c r="B2509" s="11">
        <f>SsBackT!D2509</f>
        <v>0</v>
      </c>
      <c r="C2509" s="11">
        <f>Illim!B2509</f>
        <v>-1.32E-2</v>
      </c>
      <c r="D2509" s="11">
        <f t="shared" si="155"/>
        <v>4</v>
      </c>
      <c r="E2509" s="11">
        <f t="shared" si="156"/>
        <v>23</v>
      </c>
      <c r="F2509" s="11">
        <f t="shared" si="157"/>
        <v>60</v>
      </c>
      <c r="G2509" s="11">
        <f t="shared" si="158"/>
        <v>60</v>
      </c>
      <c r="H2509" s="11" cm="1">
        <f t="array" ref="H2509">INDEX($K$10:$DI$8773,ROW(G2509)-9,MATCH(G2509,$K$10:$DI$10,0))</f>
        <v>-1.32E-2</v>
      </c>
      <c r="I2509" s="11">
        <f>IF(INDEX(Effacement!$A$3:$Y$15,MATCH(Tests!D2509,Effacement!$A$3:$A$15,0),MATCH(Tests!E2509,Effacement!$A$3:$Y$3,0))=0,H2509,C2509)</f>
        <v>-1.32E-2</v>
      </c>
      <c r="K2509" s="11">
        <v>-1.32E-2</v>
      </c>
      <c r="L2509" s="11">
        <v>-1.32E-2</v>
      </c>
      <c r="M2509" s="11">
        <v>-1.32E-2</v>
      </c>
      <c r="N2509" s="11">
        <v>-1.32E-2</v>
      </c>
      <c r="O2509" s="11">
        <v>-1.32E-2</v>
      </c>
      <c r="P2509" s="11">
        <v>-1.32E-2</v>
      </c>
      <c r="Q2509" s="11">
        <v>-1.32E-2</v>
      </c>
      <c r="R2509" s="11">
        <v>-1.32E-2</v>
      </c>
      <c r="S2509" s="11">
        <v>-1.32E-2</v>
      </c>
      <c r="T2509" s="11">
        <v>-1.32E-2</v>
      </c>
      <c r="U2509" s="11">
        <v>-1.32E-2</v>
      </c>
      <c r="V2509" s="11">
        <v>-1.32E-2</v>
      </c>
      <c r="W2509" s="11">
        <v>-1.32E-2</v>
      </c>
      <c r="X2509" s="11">
        <v>-1.32E-2</v>
      </c>
      <c r="Y2509" s="11">
        <v>-1.32E-2</v>
      </c>
      <c r="Z2509" s="11">
        <v>-1.32E-2</v>
      </c>
      <c r="AA2509" s="11">
        <v>-1.32E-2</v>
      </c>
      <c r="AB2509" s="11">
        <v>-1.32E-2</v>
      </c>
      <c r="AC2509" s="11">
        <v>-1.32E-2</v>
      </c>
      <c r="AD2509" s="11">
        <v>-1.32E-2</v>
      </c>
      <c r="AE2509" s="11">
        <v>-1.32E-2</v>
      </c>
      <c r="AF2509" s="11">
        <v>-1.32E-2</v>
      </c>
      <c r="AG2509" s="11">
        <v>-1.32E-2</v>
      </c>
      <c r="AH2509" s="11">
        <v>-1.32E-2</v>
      </c>
      <c r="AI2509" s="11">
        <v>-1.32E-2</v>
      </c>
    </row>
    <row r="2510" spans="1:35" x14ac:dyDescent="0.3">
      <c r="A2510" s="15">
        <v>32978</v>
      </c>
      <c r="B2510" s="11">
        <f>SsBackT!D2510</f>
        <v>0</v>
      </c>
      <c r="C2510" s="11">
        <f>Illim!B2510</f>
        <v>-1.32E-2</v>
      </c>
      <c r="D2510" s="11">
        <f t="shared" ref="D2510:D2573" si="159">MONTH(A2510)</f>
        <v>4</v>
      </c>
      <c r="E2510" s="11">
        <f t="shared" ref="E2510:E2573" si="160">HOUR(A2510)</f>
        <v>0</v>
      </c>
      <c r="F2510" s="11">
        <f t="shared" ref="F2510:F2573" si="161">IF(B2510&gt;0,IF(B2510-90&lt;$B$6,$B$6,B2510-90),IF(B2510+90&gt;$B$7,$B$7,B2510+90))</f>
        <v>60</v>
      </c>
      <c r="G2510" s="11">
        <f t="shared" si="158"/>
        <v>60</v>
      </c>
      <c r="H2510" s="11" cm="1">
        <f t="array" ref="H2510">INDEX($K$10:$DI$8773,ROW(G2510)-9,MATCH(G2510,$K$10:$DI$10,0))</f>
        <v>-1.32E-2</v>
      </c>
      <c r="I2510" s="11">
        <f>IF(INDEX(Effacement!$A$3:$Y$15,MATCH(Tests!D2510,Effacement!$A$3:$A$15,0),MATCH(Tests!E2510,Effacement!$A$3:$Y$3,0))=0,H2510,C2510)</f>
        <v>-1.32E-2</v>
      </c>
      <c r="K2510" s="11">
        <v>-1.32E-2</v>
      </c>
      <c r="L2510" s="11">
        <v>-1.32E-2</v>
      </c>
      <c r="M2510" s="11">
        <v>-1.32E-2</v>
      </c>
      <c r="N2510" s="11">
        <v>-1.32E-2</v>
      </c>
      <c r="O2510" s="11">
        <v>-1.32E-2</v>
      </c>
      <c r="P2510" s="11">
        <v>-1.32E-2</v>
      </c>
      <c r="Q2510" s="11">
        <v>-1.32E-2</v>
      </c>
      <c r="R2510" s="11">
        <v>-1.32E-2</v>
      </c>
      <c r="S2510" s="11">
        <v>-1.32E-2</v>
      </c>
      <c r="T2510" s="11">
        <v>-1.32E-2</v>
      </c>
      <c r="U2510" s="11">
        <v>-1.32E-2</v>
      </c>
      <c r="V2510" s="11">
        <v>-1.32E-2</v>
      </c>
      <c r="W2510" s="11">
        <v>-1.32E-2</v>
      </c>
      <c r="X2510" s="11">
        <v>-1.32E-2</v>
      </c>
      <c r="Y2510" s="11">
        <v>-1.32E-2</v>
      </c>
      <c r="Z2510" s="11">
        <v>-1.32E-2</v>
      </c>
      <c r="AA2510" s="11">
        <v>-1.32E-2</v>
      </c>
      <c r="AB2510" s="11">
        <v>-1.32E-2</v>
      </c>
      <c r="AC2510" s="11">
        <v>-1.32E-2</v>
      </c>
      <c r="AD2510" s="11">
        <v>-1.32E-2</v>
      </c>
      <c r="AE2510" s="11">
        <v>-1.32E-2</v>
      </c>
      <c r="AF2510" s="11">
        <v>-1.32E-2</v>
      </c>
      <c r="AG2510" s="11">
        <v>-1.32E-2</v>
      </c>
      <c r="AH2510" s="11">
        <v>-1.32E-2</v>
      </c>
      <c r="AI2510" s="11">
        <v>-1.32E-2</v>
      </c>
    </row>
    <row r="2511" spans="1:35" x14ac:dyDescent="0.3">
      <c r="A2511" s="15">
        <v>32978.041666666664</v>
      </c>
      <c r="B2511" s="11">
        <f>SsBackT!D2511</f>
        <v>0</v>
      </c>
      <c r="C2511" s="11">
        <f>Illim!B2511</f>
        <v>-1.32E-2</v>
      </c>
      <c r="D2511" s="11">
        <f t="shared" si="159"/>
        <v>4</v>
      </c>
      <c r="E2511" s="11">
        <f t="shared" si="160"/>
        <v>1</v>
      </c>
      <c r="F2511" s="11">
        <f t="shared" si="161"/>
        <v>60</v>
      </c>
      <c r="G2511" s="11">
        <f t="shared" ref="G2511:G2574" si="162">IF(F2511&gt;0,MROUND(F2511,5),MROUND(F2511,-5))</f>
        <v>60</v>
      </c>
      <c r="H2511" s="11" cm="1">
        <f t="array" ref="H2511">INDEX($K$10:$DI$8773,ROW(G2511)-9,MATCH(G2511,$K$10:$DI$10,0))</f>
        <v>-1.32E-2</v>
      </c>
      <c r="I2511" s="11">
        <f>IF(INDEX(Effacement!$A$3:$Y$15,MATCH(Tests!D2511,Effacement!$A$3:$A$15,0),MATCH(Tests!E2511,Effacement!$A$3:$Y$3,0))=0,H2511,C2511)</f>
        <v>-1.32E-2</v>
      </c>
      <c r="K2511" s="11">
        <v>-1.32E-2</v>
      </c>
      <c r="L2511" s="11">
        <v>-1.32E-2</v>
      </c>
      <c r="M2511" s="11">
        <v>-1.32E-2</v>
      </c>
      <c r="N2511" s="11">
        <v>-1.32E-2</v>
      </c>
      <c r="O2511" s="11">
        <v>-1.32E-2</v>
      </c>
      <c r="P2511" s="11">
        <v>-1.32E-2</v>
      </c>
      <c r="Q2511" s="11">
        <v>-1.32E-2</v>
      </c>
      <c r="R2511" s="11">
        <v>-1.32E-2</v>
      </c>
      <c r="S2511" s="11">
        <v>-1.32E-2</v>
      </c>
      <c r="T2511" s="11">
        <v>-1.32E-2</v>
      </c>
      <c r="U2511" s="11">
        <v>-1.32E-2</v>
      </c>
      <c r="V2511" s="11">
        <v>-1.32E-2</v>
      </c>
      <c r="W2511" s="11">
        <v>-1.32E-2</v>
      </c>
      <c r="X2511" s="11">
        <v>-1.32E-2</v>
      </c>
      <c r="Y2511" s="11">
        <v>-1.32E-2</v>
      </c>
      <c r="Z2511" s="11">
        <v>-1.32E-2</v>
      </c>
      <c r="AA2511" s="11">
        <v>-1.32E-2</v>
      </c>
      <c r="AB2511" s="11">
        <v>-1.32E-2</v>
      </c>
      <c r="AC2511" s="11">
        <v>-1.32E-2</v>
      </c>
      <c r="AD2511" s="11">
        <v>-1.32E-2</v>
      </c>
      <c r="AE2511" s="11">
        <v>-1.32E-2</v>
      </c>
      <c r="AF2511" s="11">
        <v>-1.32E-2</v>
      </c>
      <c r="AG2511" s="11">
        <v>-1.32E-2</v>
      </c>
      <c r="AH2511" s="11">
        <v>-1.32E-2</v>
      </c>
      <c r="AI2511" s="11">
        <v>-1.32E-2</v>
      </c>
    </row>
    <row r="2512" spans="1:35" x14ac:dyDescent="0.3">
      <c r="A2512" s="15">
        <v>32978.083333333336</v>
      </c>
      <c r="B2512" s="11">
        <f>SsBackT!D2512</f>
        <v>0</v>
      </c>
      <c r="C2512" s="11">
        <f>Illim!B2512</f>
        <v>-1.32E-2</v>
      </c>
      <c r="D2512" s="11">
        <f t="shared" si="159"/>
        <v>4</v>
      </c>
      <c r="E2512" s="11">
        <f t="shared" si="160"/>
        <v>2</v>
      </c>
      <c r="F2512" s="11">
        <f t="shared" si="161"/>
        <v>60</v>
      </c>
      <c r="G2512" s="11">
        <f t="shared" si="162"/>
        <v>60</v>
      </c>
      <c r="H2512" s="11" cm="1">
        <f t="array" ref="H2512">INDEX($K$10:$DI$8773,ROW(G2512)-9,MATCH(G2512,$K$10:$DI$10,0))</f>
        <v>-1.32E-2</v>
      </c>
      <c r="I2512" s="11">
        <f>IF(INDEX(Effacement!$A$3:$Y$15,MATCH(Tests!D2512,Effacement!$A$3:$A$15,0),MATCH(Tests!E2512,Effacement!$A$3:$Y$3,0))=0,H2512,C2512)</f>
        <v>-1.32E-2</v>
      </c>
      <c r="K2512" s="11">
        <v>-1.32E-2</v>
      </c>
      <c r="L2512" s="11">
        <v>-1.32E-2</v>
      </c>
      <c r="M2512" s="11">
        <v>-1.32E-2</v>
      </c>
      <c r="N2512" s="11">
        <v>-1.32E-2</v>
      </c>
      <c r="O2512" s="11">
        <v>-1.32E-2</v>
      </c>
      <c r="P2512" s="11">
        <v>-1.32E-2</v>
      </c>
      <c r="Q2512" s="11">
        <v>-1.32E-2</v>
      </c>
      <c r="R2512" s="11">
        <v>-1.32E-2</v>
      </c>
      <c r="S2512" s="11">
        <v>-1.32E-2</v>
      </c>
      <c r="T2512" s="11">
        <v>-1.32E-2</v>
      </c>
      <c r="U2512" s="11">
        <v>-1.32E-2</v>
      </c>
      <c r="V2512" s="11">
        <v>-1.32E-2</v>
      </c>
      <c r="W2512" s="11">
        <v>-1.32E-2</v>
      </c>
      <c r="X2512" s="11">
        <v>-1.32E-2</v>
      </c>
      <c r="Y2512" s="11">
        <v>-1.32E-2</v>
      </c>
      <c r="Z2512" s="11">
        <v>-1.32E-2</v>
      </c>
      <c r="AA2512" s="11">
        <v>-1.32E-2</v>
      </c>
      <c r="AB2512" s="11">
        <v>-1.32E-2</v>
      </c>
      <c r="AC2512" s="11">
        <v>-1.32E-2</v>
      </c>
      <c r="AD2512" s="11">
        <v>-1.32E-2</v>
      </c>
      <c r="AE2512" s="11">
        <v>-1.32E-2</v>
      </c>
      <c r="AF2512" s="11">
        <v>-1.32E-2</v>
      </c>
      <c r="AG2512" s="11">
        <v>-1.32E-2</v>
      </c>
      <c r="AH2512" s="11">
        <v>-1.32E-2</v>
      </c>
      <c r="AI2512" s="11">
        <v>-1.32E-2</v>
      </c>
    </row>
    <row r="2513" spans="1:35" x14ac:dyDescent="0.3">
      <c r="A2513" s="15">
        <v>32978.125</v>
      </c>
      <c r="B2513" s="11">
        <f>SsBackT!D2513</f>
        <v>0</v>
      </c>
      <c r="C2513" s="11">
        <f>Illim!B2513</f>
        <v>-1.32E-2</v>
      </c>
      <c r="D2513" s="11">
        <f t="shared" si="159"/>
        <v>4</v>
      </c>
      <c r="E2513" s="11">
        <f t="shared" si="160"/>
        <v>3</v>
      </c>
      <c r="F2513" s="11">
        <f t="shared" si="161"/>
        <v>60</v>
      </c>
      <c r="G2513" s="11">
        <f t="shared" si="162"/>
        <v>60</v>
      </c>
      <c r="H2513" s="11" cm="1">
        <f t="array" ref="H2513">INDEX($K$10:$DI$8773,ROW(G2513)-9,MATCH(G2513,$K$10:$DI$10,0))</f>
        <v>-1.32E-2</v>
      </c>
      <c r="I2513" s="11">
        <f>IF(INDEX(Effacement!$A$3:$Y$15,MATCH(Tests!D2513,Effacement!$A$3:$A$15,0),MATCH(Tests!E2513,Effacement!$A$3:$Y$3,0))=0,H2513,C2513)</f>
        <v>-1.32E-2</v>
      </c>
      <c r="K2513" s="11">
        <v>-1.32E-2</v>
      </c>
      <c r="L2513" s="11">
        <v>-1.32E-2</v>
      </c>
      <c r="M2513" s="11">
        <v>-1.32E-2</v>
      </c>
      <c r="N2513" s="11">
        <v>-1.32E-2</v>
      </c>
      <c r="O2513" s="11">
        <v>-1.32E-2</v>
      </c>
      <c r="P2513" s="11">
        <v>-1.32E-2</v>
      </c>
      <c r="Q2513" s="11">
        <v>-1.32E-2</v>
      </c>
      <c r="R2513" s="11">
        <v>-1.32E-2</v>
      </c>
      <c r="S2513" s="11">
        <v>-1.32E-2</v>
      </c>
      <c r="T2513" s="11">
        <v>-1.32E-2</v>
      </c>
      <c r="U2513" s="11">
        <v>-1.32E-2</v>
      </c>
      <c r="V2513" s="11">
        <v>-1.32E-2</v>
      </c>
      <c r="W2513" s="11">
        <v>-1.32E-2</v>
      </c>
      <c r="X2513" s="11">
        <v>-1.32E-2</v>
      </c>
      <c r="Y2513" s="11">
        <v>-1.32E-2</v>
      </c>
      <c r="Z2513" s="11">
        <v>-1.32E-2</v>
      </c>
      <c r="AA2513" s="11">
        <v>-1.32E-2</v>
      </c>
      <c r="AB2513" s="11">
        <v>-1.32E-2</v>
      </c>
      <c r="AC2513" s="11">
        <v>-1.32E-2</v>
      </c>
      <c r="AD2513" s="11">
        <v>-1.32E-2</v>
      </c>
      <c r="AE2513" s="11">
        <v>-1.32E-2</v>
      </c>
      <c r="AF2513" s="11">
        <v>-1.32E-2</v>
      </c>
      <c r="AG2513" s="11">
        <v>-1.32E-2</v>
      </c>
      <c r="AH2513" s="11">
        <v>-1.32E-2</v>
      </c>
      <c r="AI2513" s="11">
        <v>-1.32E-2</v>
      </c>
    </row>
    <row r="2514" spans="1:35" x14ac:dyDescent="0.3">
      <c r="A2514" s="15">
        <v>32978.166666666664</v>
      </c>
      <c r="B2514" s="11">
        <f>SsBackT!D2514</f>
        <v>0</v>
      </c>
      <c r="C2514" s="11">
        <f>Illim!B2514</f>
        <v>-1.32E-2</v>
      </c>
      <c r="D2514" s="11">
        <f t="shared" si="159"/>
        <v>4</v>
      </c>
      <c r="E2514" s="11">
        <f t="shared" si="160"/>
        <v>4</v>
      </c>
      <c r="F2514" s="11">
        <f t="shared" si="161"/>
        <v>60</v>
      </c>
      <c r="G2514" s="11">
        <f t="shared" si="162"/>
        <v>60</v>
      </c>
      <c r="H2514" s="11" cm="1">
        <f t="array" ref="H2514">INDEX($K$10:$DI$8773,ROW(G2514)-9,MATCH(G2514,$K$10:$DI$10,0))</f>
        <v>-1.32E-2</v>
      </c>
      <c r="I2514" s="11">
        <f>IF(INDEX(Effacement!$A$3:$Y$15,MATCH(Tests!D2514,Effacement!$A$3:$A$15,0),MATCH(Tests!E2514,Effacement!$A$3:$Y$3,0))=0,H2514,C2514)</f>
        <v>-1.32E-2</v>
      </c>
      <c r="K2514" s="11">
        <v>-1.32E-2</v>
      </c>
      <c r="L2514" s="11">
        <v>-1.32E-2</v>
      </c>
      <c r="M2514" s="11">
        <v>-1.32E-2</v>
      </c>
      <c r="N2514" s="11">
        <v>-1.32E-2</v>
      </c>
      <c r="O2514" s="11">
        <v>-1.32E-2</v>
      </c>
      <c r="P2514" s="11">
        <v>-1.32E-2</v>
      </c>
      <c r="Q2514" s="11">
        <v>-1.32E-2</v>
      </c>
      <c r="R2514" s="11">
        <v>-1.32E-2</v>
      </c>
      <c r="S2514" s="11">
        <v>-1.32E-2</v>
      </c>
      <c r="T2514" s="11">
        <v>-1.32E-2</v>
      </c>
      <c r="U2514" s="11">
        <v>-1.32E-2</v>
      </c>
      <c r="V2514" s="11">
        <v>-1.32E-2</v>
      </c>
      <c r="W2514" s="11">
        <v>-1.32E-2</v>
      </c>
      <c r="X2514" s="11">
        <v>-1.32E-2</v>
      </c>
      <c r="Y2514" s="11">
        <v>-1.32E-2</v>
      </c>
      <c r="Z2514" s="11">
        <v>-1.32E-2</v>
      </c>
      <c r="AA2514" s="11">
        <v>-1.32E-2</v>
      </c>
      <c r="AB2514" s="11">
        <v>-1.32E-2</v>
      </c>
      <c r="AC2514" s="11">
        <v>-1.32E-2</v>
      </c>
      <c r="AD2514" s="11">
        <v>-1.32E-2</v>
      </c>
      <c r="AE2514" s="11">
        <v>-1.32E-2</v>
      </c>
      <c r="AF2514" s="11">
        <v>-1.32E-2</v>
      </c>
      <c r="AG2514" s="11">
        <v>-1.32E-2</v>
      </c>
      <c r="AH2514" s="11">
        <v>-1.32E-2</v>
      </c>
      <c r="AI2514" s="11">
        <v>-1.32E-2</v>
      </c>
    </row>
    <row r="2515" spans="1:35" x14ac:dyDescent="0.3">
      <c r="A2515" s="15">
        <v>32978.208333333336</v>
      </c>
      <c r="B2515" s="11">
        <f>SsBackT!D2515</f>
        <v>0</v>
      </c>
      <c r="C2515" s="11">
        <f>Illim!B2515</f>
        <v>-1.32E-2</v>
      </c>
      <c r="D2515" s="11">
        <f t="shared" si="159"/>
        <v>4</v>
      </c>
      <c r="E2515" s="11">
        <f t="shared" si="160"/>
        <v>5</v>
      </c>
      <c r="F2515" s="11">
        <f t="shared" si="161"/>
        <v>60</v>
      </c>
      <c r="G2515" s="11">
        <f t="shared" si="162"/>
        <v>60</v>
      </c>
      <c r="H2515" s="11" cm="1">
        <f t="array" ref="H2515">INDEX($K$10:$DI$8773,ROW(G2515)-9,MATCH(G2515,$K$10:$DI$10,0))</f>
        <v>-1.32E-2</v>
      </c>
      <c r="I2515" s="11">
        <f>IF(INDEX(Effacement!$A$3:$Y$15,MATCH(Tests!D2515,Effacement!$A$3:$A$15,0),MATCH(Tests!E2515,Effacement!$A$3:$Y$3,0))=0,H2515,C2515)</f>
        <v>-1.32E-2</v>
      </c>
      <c r="K2515" s="11">
        <v>-1.32E-2</v>
      </c>
      <c r="L2515" s="11">
        <v>-1.32E-2</v>
      </c>
      <c r="M2515" s="11">
        <v>-1.32E-2</v>
      </c>
      <c r="N2515" s="11">
        <v>-1.32E-2</v>
      </c>
      <c r="O2515" s="11">
        <v>-1.32E-2</v>
      </c>
      <c r="P2515" s="11">
        <v>-1.32E-2</v>
      </c>
      <c r="Q2515" s="11">
        <v>-1.32E-2</v>
      </c>
      <c r="R2515" s="11">
        <v>-1.32E-2</v>
      </c>
      <c r="S2515" s="11">
        <v>-1.32E-2</v>
      </c>
      <c r="T2515" s="11">
        <v>-1.32E-2</v>
      </c>
      <c r="U2515" s="11">
        <v>-1.32E-2</v>
      </c>
      <c r="V2515" s="11">
        <v>-1.32E-2</v>
      </c>
      <c r="W2515" s="11">
        <v>-1.32E-2</v>
      </c>
      <c r="X2515" s="11">
        <v>-1.32E-2</v>
      </c>
      <c r="Y2515" s="11">
        <v>-1.32E-2</v>
      </c>
      <c r="Z2515" s="11">
        <v>-1.32E-2</v>
      </c>
      <c r="AA2515" s="11">
        <v>-1.32E-2</v>
      </c>
      <c r="AB2515" s="11">
        <v>-1.32E-2</v>
      </c>
      <c r="AC2515" s="11">
        <v>-1.32E-2</v>
      </c>
      <c r="AD2515" s="11">
        <v>-1.32E-2</v>
      </c>
      <c r="AE2515" s="11">
        <v>-1.32E-2</v>
      </c>
      <c r="AF2515" s="11">
        <v>-1.32E-2</v>
      </c>
      <c r="AG2515" s="11">
        <v>-1.32E-2</v>
      </c>
      <c r="AH2515" s="11">
        <v>-1.32E-2</v>
      </c>
      <c r="AI2515" s="11">
        <v>-1.32E-2</v>
      </c>
    </row>
    <row r="2516" spans="1:35" x14ac:dyDescent="0.3">
      <c r="A2516" s="15">
        <v>32978.25</v>
      </c>
      <c r="B2516" s="11">
        <f>SsBackT!D2516</f>
        <v>0</v>
      </c>
      <c r="C2516" s="11">
        <f>Illim!B2516</f>
        <v>18.779</v>
      </c>
      <c r="D2516" s="11">
        <f t="shared" si="159"/>
        <v>4</v>
      </c>
      <c r="E2516" s="11">
        <f t="shared" si="160"/>
        <v>6</v>
      </c>
      <c r="F2516" s="11">
        <f t="shared" si="161"/>
        <v>60</v>
      </c>
      <c r="G2516" s="11">
        <f t="shared" si="162"/>
        <v>60</v>
      </c>
      <c r="H2516" s="11" cm="1">
        <f t="array" ref="H2516">INDEX($K$10:$DI$8773,ROW(G2516)-9,MATCH(G2516,$K$10:$DI$10,0))</f>
        <v>13.039</v>
      </c>
      <c r="I2516" s="11">
        <f>IF(INDEX(Effacement!$A$3:$Y$15,MATCH(Tests!D2516,Effacement!$A$3:$A$15,0),MATCH(Tests!E2516,Effacement!$A$3:$Y$3,0))=0,H2516,C2516)</f>
        <v>13.039</v>
      </c>
      <c r="K2516" s="11">
        <v>12.096</v>
      </c>
      <c r="L2516" s="11">
        <v>12.629</v>
      </c>
      <c r="M2516" s="11">
        <v>13.225</v>
      </c>
      <c r="N2516" s="11">
        <v>13.835000000000001</v>
      </c>
      <c r="O2516" s="11">
        <v>14.497</v>
      </c>
      <c r="P2516" s="11">
        <v>15.151999999999999</v>
      </c>
      <c r="Q2516" s="11">
        <v>15.829000000000001</v>
      </c>
      <c r="R2516" s="11">
        <v>16.484999999999999</v>
      </c>
      <c r="S2516" s="11">
        <v>17.106999999999999</v>
      </c>
      <c r="T2516" s="11">
        <v>17.669</v>
      </c>
      <c r="U2516" s="11">
        <v>18.146000000000001</v>
      </c>
      <c r="V2516" s="11">
        <v>18.518000000000001</v>
      </c>
      <c r="W2516" s="11">
        <v>18.777999999999999</v>
      </c>
      <c r="X2516" s="11">
        <v>18.672000000000001</v>
      </c>
      <c r="Y2516" s="11">
        <v>18.387</v>
      </c>
      <c r="Z2516" s="11">
        <v>17.957999999999998</v>
      </c>
      <c r="AA2516" s="11">
        <v>17.481000000000002</v>
      </c>
      <c r="AB2516" s="11">
        <v>16.946999999999999</v>
      </c>
      <c r="AC2516" s="11">
        <v>16.379000000000001</v>
      </c>
      <c r="AD2516" s="11">
        <v>15.784000000000001</v>
      </c>
      <c r="AE2516" s="11">
        <v>15.202999999999999</v>
      </c>
      <c r="AF2516" s="11">
        <v>14.611000000000001</v>
      </c>
      <c r="AG2516" s="11">
        <v>14.064</v>
      </c>
      <c r="AH2516" s="11">
        <v>13.525</v>
      </c>
      <c r="AI2516" s="11">
        <v>13.039</v>
      </c>
    </row>
    <row r="2517" spans="1:35" x14ac:dyDescent="0.3">
      <c r="A2517" s="15">
        <v>32978.291666666664</v>
      </c>
      <c r="B2517" s="11">
        <f>SsBackT!D2517</f>
        <v>0</v>
      </c>
      <c r="C2517" s="11">
        <f>Illim!B2517</f>
        <v>146.85</v>
      </c>
      <c r="D2517" s="11">
        <f t="shared" si="159"/>
        <v>4</v>
      </c>
      <c r="E2517" s="11">
        <f t="shared" si="160"/>
        <v>7</v>
      </c>
      <c r="F2517" s="11">
        <f t="shared" si="161"/>
        <v>60</v>
      </c>
      <c r="G2517" s="11">
        <f t="shared" si="162"/>
        <v>60</v>
      </c>
      <c r="H2517" s="11" cm="1">
        <f t="array" ref="H2517">INDEX($K$10:$DI$8773,ROW(G2517)-9,MATCH(G2517,$K$10:$DI$10,0))</f>
        <v>178.12</v>
      </c>
      <c r="I2517" s="11">
        <f>IF(INDEX(Effacement!$A$3:$Y$15,MATCH(Tests!D2517,Effacement!$A$3:$A$15,0),MATCH(Tests!E2517,Effacement!$A$3:$Y$3,0))=0,H2517,C2517)</f>
        <v>178.12</v>
      </c>
      <c r="K2517" s="11">
        <v>108.04</v>
      </c>
      <c r="L2517" s="11">
        <v>109.88</v>
      </c>
      <c r="M2517" s="11">
        <v>111.62</v>
      </c>
      <c r="N2517" s="11">
        <v>113.16</v>
      </c>
      <c r="O2517" s="11">
        <v>114.43</v>
      </c>
      <c r="P2517" s="11">
        <v>115.43</v>
      </c>
      <c r="Q2517" s="11">
        <v>116.21</v>
      </c>
      <c r="R2517" s="11">
        <v>116.68</v>
      </c>
      <c r="S2517" s="11">
        <v>159.79</v>
      </c>
      <c r="T2517" s="11">
        <v>228.09</v>
      </c>
      <c r="U2517" s="11">
        <v>203.07</v>
      </c>
      <c r="V2517" s="11">
        <v>175.72</v>
      </c>
      <c r="W2517" s="11">
        <v>147.04</v>
      </c>
      <c r="X2517" s="11">
        <v>118.98</v>
      </c>
      <c r="Y2517" s="11">
        <v>94.137</v>
      </c>
      <c r="Z2517" s="11">
        <v>80.816999999999993</v>
      </c>
      <c r="AA2517" s="11">
        <v>84.674000000000007</v>
      </c>
      <c r="AB2517" s="11">
        <v>98.043000000000006</v>
      </c>
      <c r="AC2517" s="11">
        <v>115.1</v>
      </c>
      <c r="AD2517" s="11">
        <v>133.19</v>
      </c>
      <c r="AE2517" s="11">
        <v>150.97</v>
      </c>
      <c r="AF2517" s="11">
        <v>167.62</v>
      </c>
      <c r="AG2517" s="11">
        <v>177.4</v>
      </c>
      <c r="AH2517" s="11">
        <v>178.2</v>
      </c>
      <c r="AI2517" s="11">
        <v>178.12</v>
      </c>
    </row>
    <row r="2518" spans="1:35" x14ac:dyDescent="0.3">
      <c r="A2518" s="15">
        <v>32978.333333333336</v>
      </c>
      <c r="B2518" s="11">
        <f>SsBackT!D2518</f>
        <v>0</v>
      </c>
      <c r="C2518" s="11">
        <f>Illim!B2518</f>
        <v>326.68</v>
      </c>
      <c r="D2518" s="11">
        <f t="shared" si="159"/>
        <v>4</v>
      </c>
      <c r="E2518" s="11">
        <f t="shared" si="160"/>
        <v>8</v>
      </c>
      <c r="F2518" s="11">
        <f t="shared" si="161"/>
        <v>60</v>
      </c>
      <c r="G2518" s="11">
        <f t="shared" si="162"/>
        <v>60</v>
      </c>
      <c r="H2518" s="11" cm="1">
        <f t="array" ref="H2518">INDEX($K$10:$DI$8773,ROW(G2518)-9,MATCH(G2518,$K$10:$DI$10,0))</f>
        <v>287.33</v>
      </c>
      <c r="I2518" s="11">
        <f>IF(INDEX(Effacement!$A$3:$Y$15,MATCH(Tests!D2518,Effacement!$A$3:$A$15,0),MATCH(Tests!E2518,Effacement!$A$3:$Y$3,0))=0,H2518,C2518)</f>
        <v>287.33</v>
      </c>
      <c r="K2518" s="11">
        <v>260.39</v>
      </c>
      <c r="L2518" s="11">
        <v>284.51</v>
      </c>
      <c r="M2518" s="11">
        <v>327.27</v>
      </c>
      <c r="N2518" s="11">
        <v>387.62</v>
      </c>
      <c r="O2518" s="11">
        <v>465.04</v>
      </c>
      <c r="P2518" s="11">
        <v>543.33000000000004</v>
      </c>
      <c r="Q2518" s="11">
        <v>522.54</v>
      </c>
      <c r="R2518" s="11">
        <v>498.3</v>
      </c>
      <c r="S2518" s="11">
        <v>471.14</v>
      </c>
      <c r="T2518" s="11">
        <v>441.18</v>
      </c>
      <c r="U2518" s="11">
        <v>407.32</v>
      </c>
      <c r="V2518" s="11">
        <v>368.86</v>
      </c>
      <c r="W2518" s="11">
        <v>326.79000000000002</v>
      </c>
      <c r="X2518" s="11">
        <v>283.62</v>
      </c>
      <c r="Y2518" s="11">
        <v>237.55</v>
      </c>
      <c r="Z2518" s="11">
        <v>190.23</v>
      </c>
      <c r="AA2518" s="11">
        <v>146.55000000000001</v>
      </c>
      <c r="AB2518" s="11">
        <v>117.11</v>
      </c>
      <c r="AC2518" s="11">
        <v>118.11</v>
      </c>
      <c r="AD2518" s="11">
        <v>138.21</v>
      </c>
      <c r="AE2518" s="11">
        <v>166.91</v>
      </c>
      <c r="AF2518" s="11">
        <v>197.92</v>
      </c>
      <c r="AG2518" s="11">
        <v>229.29</v>
      </c>
      <c r="AH2518" s="11">
        <v>259.13</v>
      </c>
      <c r="AI2518" s="11">
        <v>287.33</v>
      </c>
    </row>
    <row r="2519" spans="1:35" x14ac:dyDescent="0.3">
      <c r="A2519" s="15">
        <v>32978.375</v>
      </c>
      <c r="B2519" s="11">
        <f>SsBackT!D2519</f>
        <v>0</v>
      </c>
      <c r="C2519" s="11">
        <f>Illim!B2519</f>
        <v>462.63</v>
      </c>
      <c r="D2519" s="11">
        <f t="shared" si="159"/>
        <v>4</v>
      </c>
      <c r="E2519" s="11">
        <f t="shared" si="160"/>
        <v>9</v>
      </c>
      <c r="F2519" s="11">
        <f t="shared" si="161"/>
        <v>60</v>
      </c>
      <c r="G2519" s="11">
        <f t="shared" si="162"/>
        <v>60</v>
      </c>
      <c r="H2519" s="11" cm="1">
        <f t="array" ref="H2519">INDEX($K$10:$DI$8773,ROW(G2519)-9,MATCH(G2519,$K$10:$DI$10,0))</f>
        <v>250.32</v>
      </c>
      <c r="I2519" s="11">
        <f>IF(INDEX(Effacement!$A$3:$Y$15,MATCH(Tests!D2519,Effacement!$A$3:$A$15,0),MATCH(Tests!E2519,Effacement!$A$3:$Y$3,0))=0,H2519,C2519)</f>
        <v>250.32</v>
      </c>
      <c r="K2519" s="11">
        <v>623.42999999999995</v>
      </c>
      <c r="L2519" s="11">
        <v>629.78</v>
      </c>
      <c r="M2519" s="11">
        <v>632.25</v>
      </c>
      <c r="N2519" s="11">
        <v>631.69000000000005</v>
      </c>
      <c r="O2519" s="11">
        <v>627.63</v>
      </c>
      <c r="P2519" s="11">
        <v>619.79</v>
      </c>
      <c r="Q2519" s="11">
        <v>609.05999999999995</v>
      </c>
      <c r="R2519" s="11">
        <v>593.67999999999995</v>
      </c>
      <c r="S2519" s="11">
        <v>574.92999999999995</v>
      </c>
      <c r="T2519" s="11">
        <v>552.05999999999995</v>
      </c>
      <c r="U2519" s="11">
        <v>526.4</v>
      </c>
      <c r="V2519" s="11">
        <v>496.74</v>
      </c>
      <c r="W2519" s="11">
        <v>463.18</v>
      </c>
      <c r="X2519" s="11">
        <v>428.82</v>
      </c>
      <c r="Y2519" s="11">
        <v>390.83</v>
      </c>
      <c r="Z2519" s="11">
        <v>348.5</v>
      </c>
      <c r="AA2519" s="11">
        <v>302.86</v>
      </c>
      <c r="AB2519" s="11">
        <v>254.35</v>
      </c>
      <c r="AC2519" s="11">
        <v>207.19</v>
      </c>
      <c r="AD2519" s="11">
        <v>168.23</v>
      </c>
      <c r="AE2519" s="11">
        <v>154.46</v>
      </c>
      <c r="AF2519" s="11">
        <v>165.53</v>
      </c>
      <c r="AG2519" s="11">
        <v>190.25</v>
      </c>
      <c r="AH2519" s="11">
        <v>219.59</v>
      </c>
      <c r="AI2519" s="11">
        <v>250.32</v>
      </c>
    </row>
    <row r="2520" spans="1:35" x14ac:dyDescent="0.3">
      <c r="A2520" s="15">
        <v>32978.416666666664</v>
      </c>
      <c r="B2520" s="11">
        <f>SsBackT!D2520</f>
        <v>0</v>
      </c>
      <c r="C2520" s="11">
        <f>Illim!B2520</f>
        <v>583.42999999999995</v>
      </c>
      <c r="D2520" s="11">
        <f t="shared" si="159"/>
        <v>4</v>
      </c>
      <c r="E2520" s="11">
        <f t="shared" si="160"/>
        <v>10</v>
      </c>
      <c r="F2520" s="11">
        <f t="shared" si="161"/>
        <v>60</v>
      </c>
      <c r="G2520" s="11">
        <f t="shared" si="162"/>
        <v>60</v>
      </c>
      <c r="H2520" s="11" cm="1">
        <f t="array" ref="H2520">INDEX($K$10:$DI$8773,ROW(G2520)-9,MATCH(G2520,$K$10:$DI$10,0))</f>
        <v>179.77</v>
      </c>
      <c r="I2520" s="11">
        <f>IF(INDEX(Effacement!$A$3:$Y$15,MATCH(Tests!D2520,Effacement!$A$3:$A$15,0),MATCH(Tests!E2520,Effacement!$A$3:$Y$3,0))=0,H2520,C2520)</f>
        <v>179.77</v>
      </c>
      <c r="K2520" s="11">
        <v>636.23</v>
      </c>
      <c r="L2520" s="11">
        <v>653.13</v>
      </c>
      <c r="M2520" s="11">
        <v>666.29</v>
      </c>
      <c r="N2520" s="11">
        <v>675.45</v>
      </c>
      <c r="O2520" s="11">
        <v>681.37</v>
      </c>
      <c r="P2520" s="11">
        <v>683.11</v>
      </c>
      <c r="Q2520" s="11">
        <v>680.85</v>
      </c>
      <c r="R2520" s="11">
        <v>675.01</v>
      </c>
      <c r="S2520" s="11">
        <v>664.67</v>
      </c>
      <c r="T2520" s="11">
        <v>650.38</v>
      </c>
      <c r="U2520" s="11">
        <v>631.69000000000005</v>
      </c>
      <c r="V2520" s="11">
        <v>609.27</v>
      </c>
      <c r="W2520" s="11">
        <v>582.84</v>
      </c>
      <c r="X2520" s="11">
        <v>557.39</v>
      </c>
      <c r="Y2520" s="11">
        <v>526.9</v>
      </c>
      <c r="Z2520" s="11">
        <v>492.42</v>
      </c>
      <c r="AA2520" s="11">
        <v>452.79</v>
      </c>
      <c r="AB2520" s="11">
        <v>409.74</v>
      </c>
      <c r="AC2520" s="11">
        <v>361.93</v>
      </c>
      <c r="AD2520" s="11">
        <v>311.08</v>
      </c>
      <c r="AE2520" s="11">
        <v>259.14999999999998</v>
      </c>
      <c r="AF2520" s="11">
        <v>209.59</v>
      </c>
      <c r="AG2520" s="11">
        <v>172.64</v>
      </c>
      <c r="AH2520" s="11">
        <v>163.92</v>
      </c>
      <c r="AI2520" s="11">
        <v>179.77</v>
      </c>
    </row>
    <row r="2521" spans="1:35" x14ac:dyDescent="0.3">
      <c r="A2521" s="15">
        <v>32978.458333333336</v>
      </c>
      <c r="B2521" s="11">
        <f>SsBackT!D2521</f>
        <v>0</v>
      </c>
      <c r="C2521" s="11">
        <f>Illim!B2521</f>
        <v>665.18</v>
      </c>
      <c r="D2521" s="11">
        <f t="shared" si="159"/>
        <v>4</v>
      </c>
      <c r="E2521" s="11">
        <f t="shared" si="160"/>
        <v>11</v>
      </c>
      <c r="F2521" s="11">
        <f t="shared" si="161"/>
        <v>60</v>
      </c>
      <c r="G2521" s="11">
        <f t="shared" si="162"/>
        <v>60</v>
      </c>
      <c r="H2521" s="11" cm="1">
        <f t="array" ref="H2521">INDEX($K$10:$DI$8773,ROW(G2521)-9,MATCH(G2521,$K$10:$DI$10,0))</f>
        <v>216.55</v>
      </c>
      <c r="I2521" s="11">
        <f>IF(INDEX(Effacement!$A$3:$Y$15,MATCH(Tests!D2521,Effacement!$A$3:$A$15,0),MATCH(Tests!E2521,Effacement!$A$3:$Y$3,0))=0,H2521,C2521)</f>
        <v>665.18</v>
      </c>
      <c r="K2521" s="11">
        <v>581.79999999999995</v>
      </c>
      <c r="L2521" s="11">
        <v>609.83000000000004</v>
      </c>
      <c r="M2521" s="11">
        <v>634.88</v>
      </c>
      <c r="N2521" s="11">
        <v>656.08</v>
      </c>
      <c r="O2521" s="11">
        <v>673.46</v>
      </c>
      <c r="P2521" s="11">
        <v>686.61</v>
      </c>
      <c r="Q2521" s="11">
        <v>696.76</v>
      </c>
      <c r="R2521" s="11">
        <v>701.89</v>
      </c>
      <c r="S2521" s="11">
        <v>703.15</v>
      </c>
      <c r="T2521" s="11">
        <v>699.74</v>
      </c>
      <c r="U2521" s="11">
        <v>692.33</v>
      </c>
      <c r="V2521" s="11">
        <v>680.18</v>
      </c>
      <c r="W2521" s="11">
        <v>663.5</v>
      </c>
      <c r="X2521" s="11">
        <v>648.08000000000004</v>
      </c>
      <c r="Y2521" s="11">
        <v>628.55999999999995</v>
      </c>
      <c r="Z2521" s="11">
        <v>605.53</v>
      </c>
      <c r="AA2521" s="11">
        <v>577.58000000000004</v>
      </c>
      <c r="AB2521" s="11">
        <v>545.76</v>
      </c>
      <c r="AC2521" s="11">
        <v>508.3</v>
      </c>
      <c r="AD2521" s="11">
        <v>467.26</v>
      </c>
      <c r="AE2521" s="11">
        <v>422.4</v>
      </c>
      <c r="AF2521" s="11">
        <v>372.97</v>
      </c>
      <c r="AG2521" s="11">
        <v>320.83</v>
      </c>
      <c r="AH2521" s="11">
        <v>267.5</v>
      </c>
      <c r="AI2521" s="11">
        <v>216.55</v>
      </c>
    </row>
    <row r="2522" spans="1:35" x14ac:dyDescent="0.3">
      <c r="A2522" s="15">
        <v>32978.5</v>
      </c>
      <c r="B2522" s="11">
        <f>SsBackT!D2522</f>
        <v>0</v>
      </c>
      <c r="C2522" s="11">
        <f>Illim!B2522</f>
        <v>691.44</v>
      </c>
      <c r="D2522" s="11">
        <f t="shared" si="159"/>
        <v>4</v>
      </c>
      <c r="E2522" s="11">
        <f t="shared" si="160"/>
        <v>12</v>
      </c>
      <c r="F2522" s="11">
        <f t="shared" si="161"/>
        <v>60</v>
      </c>
      <c r="G2522" s="11">
        <f t="shared" si="162"/>
        <v>60</v>
      </c>
      <c r="H2522" s="11" cm="1">
        <f t="array" ref="H2522">INDEX($K$10:$DI$8773,ROW(G2522)-9,MATCH(G2522,$K$10:$DI$10,0))</f>
        <v>394.36</v>
      </c>
      <c r="I2522" s="11">
        <f>IF(INDEX(Effacement!$A$3:$Y$15,MATCH(Tests!D2522,Effacement!$A$3:$A$15,0),MATCH(Tests!E2522,Effacement!$A$3:$Y$3,0))=0,H2522,C2522)</f>
        <v>691.44</v>
      </c>
      <c r="K2522" s="11">
        <v>452.52</v>
      </c>
      <c r="L2522" s="11">
        <v>493.38</v>
      </c>
      <c r="M2522" s="11">
        <v>531.66999999999996</v>
      </c>
      <c r="N2522" s="11">
        <v>565.5</v>
      </c>
      <c r="O2522" s="11">
        <v>594.91</v>
      </c>
      <c r="P2522" s="11">
        <v>620.76</v>
      </c>
      <c r="Q2522" s="11">
        <v>643.03</v>
      </c>
      <c r="R2522" s="11">
        <v>661.23</v>
      </c>
      <c r="S2522" s="11">
        <v>675.33</v>
      </c>
      <c r="T2522" s="11">
        <v>685.7</v>
      </c>
      <c r="U2522" s="11">
        <v>692.19</v>
      </c>
      <c r="V2522" s="11">
        <v>693.35</v>
      </c>
      <c r="W2522" s="11">
        <v>690.66</v>
      </c>
      <c r="X2522" s="11">
        <v>688.09</v>
      </c>
      <c r="Y2522" s="11">
        <v>681.61</v>
      </c>
      <c r="Z2522" s="11">
        <v>670.66</v>
      </c>
      <c r="AA2522" s="11">
        <v>655.96</v>
      </c>
      <c r="AB2522" s="11">
        <v>637</v>
      </c>
      <c r="AC2522" s="11">
        <v>613.92999999999995</v>
      </c>
      <c r="AD2522" s="11">
        <v>587.08000000000004</v>
      </c>
      <c r="AE2522" s="11">
        <v>556.54999999999995</v>
      </c>
      <c r="AF2522" s="11">
        <v>521.49</v>
      </c>
      <c r="AG2522" s="11">
        <v>482.95</v>
      </c>
      <c r="AH2522" s="11">
        <v>440.38</v>
      </c>
      <c r="AI2522" s="11">
        <v>394.36</v>
      </c>
    </row>
    <row r="2523" spans="1:35" x14ac:dyDescent="0.3">
      <c r="A2523" s="15">
        <v>32978.541666666664</v>
      </c>
      <c r="B2523" s="11">
        <f>SsBackT!D2523</f>
        <v>0</v>
      </c>
      <c r="C2523" s="11">
        <f>Illim!B2523</f>
        <v>670.35</v>
      </c>
      <c r="D2523" s="11">
        <f t="shared" si="159"/>
        <v>4</v>
      </c>
      <c r="E2523" s="11">
        <f t="shared" si="160"/>
        <v>13</v>
      </c>
      <c r="F2523" s="11">
        <f t="shared" si="161"/>
        <v>60</v>
      </c>
      <c r="G2523" s="11">
        <f t="shared" si="162"/>
        <v>60</v>
      </c>
      <c r="H2523" s="11" cm="1">
        <f t="array" ref="H2523">INDEX($K$10:$DI$8773,ROW(G2523)-9,MATCH(G2523,$K$10:$DI$10,0))</f>
        <v>533.24</v>
      </c>
      <c r="I2523" s="11">
        <f>IF(INDEX(Effacement!$A$3:$Y$15,MATCH(Tests!D2523,Effacement!$A$3:$A$15,0),MATCH(Tests!E2523,Effacement!$A$3:$Y$3,0))=0,H2523,C2523)</f>
        <v>670.35</v>
      </c>
      <c r="K2523" s="11">
        <v>286.47000000000003</v>
      </c>
      <c r="L2523" s="11">
        <v>337.31</v>
      </c>
      <c r="M2523" s="11">
        <v>385.89</v>
      </c>
      <c r="N2523" s="11">
        <v>432.78</v>
      </c>
      <c r="O2523" s="11">
        <v>475.01</v>
      </c>
      <c r="P2523" s="11">
        <v>513.58000000000004</v>
      </c>
      <c r="Q2523" s="11">
        <v>548.84</v>
      </c>
      <c r="R2523" s="11">
        <v>579.39</v>
      </c>
      <c r="S2523" s="11">
        <v>605.30999999999995</v>
      </c>
      <c r="T2523" s="11">
        <v>627.83000000000004</v>
      </c>
      <c r="U2523" s="11">
        <v>646.14</v>
      </c>
      <c r="V2523" s="11">
        <v>660.12</v>
      </c>
      <c r="W2523" s="11">
        <v>670.49</v>
      </c>
      <c r="X2523" s="11">
        <v>682.18</v>
      </c>
      <c r="Y2523" s="11">
        <v>688.31</v>
      </c>
      <c r="Z2523" s="11">
        <v>690.5</v>
      </c>
      <c r="AA2523" s="11">
        <v>688.18</v>
      </c>
      <c r="AB2523" s="11">
        <v>682.13</v>
      </c>
      <c r="AC2523" s="11">
        <v>671.73</v>
      </c>
      <c r="AD2523" s="11">
        <v>657.17</v>
      </c>
      <c r="AE2523" s="11">
        <v>639.41999999999996</v>
      </c>
      <c r="AF2523" s="11">
        <v>617.94000000000005</v>
      </c>
      <c r="AG2523" s="11">
        <v>593.14</v>
      </c>
      <c r="AH2523" s="11">
        <v>565.32000000000005</v>
      </c>
      <c r="AI2523" s="11">
        <v>533.24</v>
      </c>
    </row>
    <row r="2524" spans="1:35" x14ac:dyDescent="0.3">
      <c r="A2524" s="15">
        <v>32978.583333333336</v>
      </c>
      <c r="B2524" s="11">
        <f>SsBackT!D2524</f>
        <v>0</v>
      </c>
      <c r="C2524" s="11">
        <f>Illim!B2524</f>
        <v>583.05999999999995</v>
      </c>
      <c r="D2524" s="11">
        <f t="shared" si="159"/>
        <v>4</v>
      </c>
      <c r="E2524" s="11">
        <f t="shared" si="160"/>
        <v>14</v>
      </c>
      <c r="F2524" s="11">
        <f t="shared" si="161"/>
        <v>60</v>
      </c>
      <c r="G2524" s="11">
        <f t="shared" si="162"/>
        <v>60</v>
      </c>
      <c r="H2524" s="11" cm="1">
        <f t="array" ref="H2524">INDEX($K$10:$DI$8773,ROW(G2524)-9,MATCH(G2524,$K$10:$DI$10,0))</f>
        <v>581.66999999999996</v>
      </c>
      <c r="I2524" s="11">
        <f>IF(INDEX(Effacement!$A$3:$Y$15,MATCH(Tests!D2524,Effacement!$A$3:$A$15,0),MATCH(Tests!E2524,Effacement!$A$3:$Y$3,0))=0,H2524,C2524)</f>
        <v>583.05999999999995</v>
      </c>
      <c r="K2524" s="11">
        <v>179</v>
      </c>
      <c r="L2524" s="11">
        <v>189.77</v>
      </c>
      <c r="M2524" s="11">
        <v>225.37</v>
      </c>
      <c r="N2524" s="11">
        <v>270.18</v>
      </c>
      <c r="O2524" s="11">
        <v>317.32</v>
      </c>
      <c r="P2524" s="11">
        <v>362.8</v>
      </c>
      <c r="Q2524" s="11">
        <v>405.87</v>
      </c>
      <c r="R2524" s="11">
        <v>445.33</v>
      </c>
      <c r="S2524" s="11">
        <v>481.33</v>
      </c>
      <c r="T2524" s="11">
        <v>513.04999999999995</v>
      </c>
      <c r="U2524" s="11">
        <v>540.52</v>
      </c>
      <c r="V2524" s="11">
        <v>563.66</v>
      </c>
      <c r="W2524" s="11">
        <v>583.16999999999996</v>
      </c>
      <c r="X2524" s="11">
        <v>604.15</v>
      </c>
      <c r="Y2524" s="11">
        <v>620.82000000000005</v>
      </c>
      <c r="Z2524" s="11">
        <v>633.4</v>
      </c>
      <c r="AA2524" s="11">
        <v>642.42999999999995</v>
      </c>
      <c r="AB2524" s="11">
        <v>647.23</v>
      </c>
      <c r="AC2524" s="11">
        <v>648.42999999999995</v>
      </c>
      <c r="AD2524" s="11">
        <v>645.80999999999995</v>
      </c>
      <c r="AE2524" s="11">
        <v>640.04</v>
      </c>
      <c r="AF2524" s="11">
        <v>630.36</v>
      </c>
      <c r="AG2524" s="11">
        <v>617.34</v>
      </c>
      <c r="AH2524" s="11">
        <v>601.12</v>
      </c>
      <c r="AI2524" s="11">
        <v>581.66999999999996</v>
      </c>
    </row>
    <row r="2525" spans="1:35" x14ac:dyDescent="0.3">
      <c r="A2525" s="15">
        <v>32978.625</v>
      </c>
      <c r="B2525" s="11">
        <f>SsBackT!D2525</f>
        <v>0</v>
      </c>
      <c r="C2525" s="11">
        <f>Illim!B2525</f>
        <v>505.92</v>
      </c>
      <c r="D2525" s="11">
        <f t="shared" si="159"/>
        <v>4</v>
      </c>
      <c r="E2525" s="11">
        <f t="shared" si="160"/>
        <v>15</v>
      </c>
      <c r="F2525" s="11">
        <f t="shared" si="161"/>
        <v>60</v>
      </c>
      <c r="G2525" s="11">
        <f t="shared" si="162"/>
        <v>60</v>
      </c>
      <c r="H2525" s="11" cm="1">
        <f t="array" ref="H2525">INDEX($K$10:$DI$8773,ROW(G2525)-9,MATCH(G2525,$K$10:$DI$10,0))</f>
        <v>629.45000000000005</v>
      </c>
      <c r="I2525" s="11">
        <f>IF(INDEX(Effacement!$A$3:$Y$15,MATCH(Tests!D2525,Effacement!$A$3:$A$15,0),MATCH(Tests!E2525,Effacement!$A$3:$Y$3,0))=0,H2525,C2525)</f>
        <v>629.45000000000005</v>
      </c>
      <c r="K2525" s="11">
        <v>225.16</v>
      </c>
      <c r="L2525" s="11">
        <v>194.88</v>
      </c>
      <c r="M2525" s="11">
        <v>169.97</v>
      </c>
      <c r="N2525" s="11">
        <v>158.83000000000001</v>
      </c>
      <c r="O2525" s="11">
        <v>172.21</v>
      </c>
      <c r="P2525" s="11">
        <v>211.34</v>
      </c>
      <c r="Q2525" s="11">
        <v>259.49</v>
      </c>
      <c r="R2525" s="11">
        <v>308.97000000000003</v>
      </c>
      <c r="S2525" s="11">
        <v>356.23</v>
      </c>
      <c r="T2525" s="11">
        <v>399.83</v>
      </c>
      <c r="U2525" s="11">
        <v>439.29</v>
      </c>
      <c r="V2525" s="11">
        <v>474.9</v>
      </c>
      <c r="W2525" s="11">
        <v>505.8</v>
      </c>
      <c r="X2525" s="11">
        <v>536.07000000000005</v>
      </c>
      <c r="Y2525" s="11">
        <v>563.19000000000005</v>
      </c>
      <c r="Z2525" s="11">
        <v>586.48</v>
      </c>
      <c r="AA2525" s="11">
        <v>606.29999999999995</v>
      </c>
      <c r="AB2525" s="11">
        <v>622.63</v>
      </c>
      <c r="AC2525" s="11">
        <v>634.41</v>
      </c>
      <c r="AD2525" s="11">
        <v>642.19000000000005</v>
      </c>
      <c r="AE2525" s="11">
        <v>646.72</v>
      </c>
      <c r="AF2525" s="11">
        <v>647.72</v>
      </c>
      <c r="AG2525" s="11">
        <v>645.03</v>
      </c>
      <c r="AH2525" s="11">
        <v>638.99</v>
      </c>
      <c r="AI2525" s="11">
        <v>629.45000000000005</v>
      </c>
    </row>
    <row r="2526" spans="1:35" x14ac:dyDescent="0.3">
      <c r="A2526" s="15">
        <v>32978.666666666664</v>
      </c>
      <c r="B2526" s="11">
        <f>SsBackT!D2526</f>
        <v>0</v>
      </c>
      <c r="C2526" s="11">
        <f>Illim!B2526</f>
        <v>377.17</v>
      </c>
      <c r="D2526" s="11">
        <f t="shared" si="159"/>
        <v>4</v>
      </c>
      <c r="E2526" s="11">
        <f t="shared" si="160"/>
        <v>16</v>
      </c>
      <c r="F2526" s="11">
        <f t="shared" si="161"/>
        <v>60</v>
      </c>
      <c r="G2526" s="11">
        <f t="shared" si="162"/>
        <v>60</v>
      </c>
      <c r="H2526" s="11" cm="1">
        <f t="array" ref="H2526">INDEX($K$10:$DI$8773,ROW(G2526)-9,MATCH(G2526,$K$10:$DI$10,0))</f>
        <v>601.46</v>
      </c>
      <c r="I2526" s="11">
        <f>IF(INDEX(Effacement!$A$3:$Y$15,MATCH(Tests!D2526,Effacement!$A$3:$A$15,0),MATCH(Tests!E2526,Effacement!$A$3:$Y$3,0))=0,H2526,C2526)</f>
        <v>601.46</v>
      </c>
      <c r="K2526" s="11">
        <v>276.18</v>
      </c>
      <c r="L2526" s="11">
        <v>246.82</v>
      </c>
      <c r="M2526" s="11">
        <v>216.27</v>
      </c>
      <c r="N2526" s="11">
        <v>185.56</v>
      </c>
      <c r="O2526" s="11">
        <v>157.77000000000001</v>
      </c>
      <c r="P2526" s="11">
        <v>136.44</v>
      </c>
      <c r="Q2526" s="11">
        <v>132.49</v>
      </c>
      <c r="R2526" s="11">
        <v>157.81</v>
      </c>
      <c r="S2526" s="11">
        <v>200.47</v>
      </c>
      <c r="T2526" s="11">
        <v>247.67</v>
      </c>
      <c r="U2526" s="11">
        <v>293.77</v>
      </c>
      <c r="V2526" s="11">
        <v>336.97</v>
      </c>
      <c r="W2526" s="11">
        <v>376.14</v>
      </c>
      <c r="X2526" s="11">
        <v>415.64</v>
      </c>
      <c r="Y2526" s="11">
        <v>450.13</v>
      </c>
      <c r="Z2526" s="11">
        <v>480.46</v>
      </c>
      <c r="AA2526" s="11">
        <v>507.43</v>
      </c>
      <c r="AB2526" s="11">
        <v>531.45000000000005</v>
      </c>
      <c r="AC2526" s="11">
        <v>552.4</v>
      </c>
      <c r="AD2526" s="11">
        <v>569.24</v>
      </c>
      <c r="AE2526" s="11">
        <v>582.47</v>
      </c>
      <c r="AF2526" s="11">
        <v>592.39</v>
      </c>
      <c r="AG2526" s="11">
        <v>598.74</v>
      </c>
      <c r="AH2526" s="11">
        <v>601.71</v>
      </c>
      <c r="AI2526" s="11">
        <v>601.46</v>
      </c>
    </row>
    <row r="2527" spans="1:35" x14ac:dyDescent="0.3">
      <c r="A2527" s="15">
        <v>32978.708333333336</v>
      </c>
      <c r="B2527" s="11">
        <f>SsBackT!D2527</f>
        <v>0</v>
      </c>
      <c r="C2527" s="11">
        <f>Illim!B2527</f>
        <v>213.75</v>
      </c>
      <c r="D2527" s="11">
        <f t="shared" si="159"/>
        <v>4</v>
      </c>
      <c r="E2527" s="11">
        <f t="shared" si="160"/>
        <v>17</v>
      </c>
      <c r="F2527" s="11">
        <f t="shared" si="161"/>
        <v>60</v>
      </c>
      <c r="G2527" s="11">
        <f t="shared" si="162"/>
        <v>60</v>
      </c>
      <c r="H2527" s="11" cm="1">
        <f t="array" ref="H2527">INDEX($K$10:$DI$8773,ROW(G2527)-9,MATCH(G2527,$K$10:$DI$10,0))</f>
        <v>145.51</v>
      </c>
      <c r="I2527" s="11">
        <f>IF(INDEX(Effacement!$A$3:$Y$15,MATCH(Tests!D2527,Effacement!$A$3:$A$15,0),MATCH(Tests!E2527,Effacement!$A$3:$Y$3,0))=0,H2527,C2527)</f>
        <v>145.51</v>
      </c>
      <c r="K2527" s="11">
        <v>265.81</v>
      </c>
      <c r="L2527" s="11">
        <v>245.52</v>
      </c>
      <c r="M2527" s="11">
        <v>222.83</v>
      </c>
      <c r="N2527" s="11">
        <v>198.83</v>
      </c>
      <c r="O2527" s="11">
        <v>173.21</v>
      </c>
      <c r="P2527" s="11">
        <v>146.94999999999999</v>
      </c>
      <c r="Q2527" s="11">
        <v>121.71</v>
      </c>
      <c r="R2527" s="11">
        <v>100.77</v>
      </c>
      <c r="S2527" s="11">
        <v>91.36</v>
      </c>
      <c r="T2527" s="11">
        <v>104.05</v>
      </c>
      <c r="U2527" s="11">
        <v>136.34</v>
      </c>
      <c r="V2527" s="11">
        <v>174.99</v>
      </c>
      <c r="W2527" s="11">
        <v>213.73</v>
      </c>
      <c r="X2527" s="11">
        <v>253.2</v>
      </c>
      <c r="Y2527" s="11">
        <v>289.43</v>
      </c>
      <c r="Z2527" s="11">
        <v>322.93</v>
      </c>
      <c r="AA2527" s="11">
        <v>352.69</v>
      </c>
      <c r="AB2527" s="11">
        <v>274.55</v>
      </c>
      <c r="AC2527" s="11">
        <v>153.32</v>
      </c>
      <c r="AD2527" s="11">
        <v>151.13</v>
      </c>
      <c r="AE2527" s="11">
        <v>150.76</v>
      </c>
      <c r="AF2527" s="11">
        <v>149.85</v>
      </c>
      <c r="AG2527" s="11">
        <v>148.66999999999999</v>
      </c>
      <c r="AH2527" s="11">
        <v>147.19</v>
      </c>
      <c r="AI2527" s="11">
        <v>145.51</v>
      </c>
    </row>
    <row r="2528" spans="1:35" x14ac:dyDescent="0.3">
      <c r="A2528" s="15">
        <v>32978.75</v>
      </c>
      <c r="B2528" s="11">
        <f>SsBackT!D2528</f>
        <v>0</v>
      </c>
      <c r="C2528" s="11">
        <f>Illim!B2528</f>
        <v>83.944000000000003</v>
      </c>
      <c r="D2528" s="11">
        <f t="shared" si="159"/>
        <v>4</v>
      </c>
      <c r="E2528" s="11">
        <f t="shared" si="160"/>
        <v>18</v>
      </c>
      <c r="F2528" s="11">
        <f t="shared" si="161"/>
        <v>60</v>
      </c>
      <c r="G2528" s="11">
        <f t="shared" si="162"/>
        <v>60</v>
      </c>
      <c r="H2528" s="11" cm="1">
        <f t="array" ref="H2528">INDEX($K$10:$DI$8773,ROW(G2528)-9,MATCH(G2528,$K$10:$DI$10,0))</f>
        <v>80.792000000000002</v>
      </c>
      <c r="I2528" s="11">
        <f>IF(INDEX(Effacement!$A$3:$Y$15,MATCH(Tests!D2528,Effacement!$A$3:$A$15,0),MATCH(Tests!E2528,Effacement!$A$3:$Y$3,0))=0,H2528,C2528)</f>
        <v>80.792000000000002</v>
      </c>
      <c r="K2528" s="11">
        <v>120.15</v>
      </c>
      <c r="L2528" s="11">
        <v>119.98</v>
      </c>
      <c r="M2528" s="11">
        <v>119.82</v>
      </c>
      <c r="N2528" s="11">
        <v>119.14</v>
      </c>
      <c r="O2528" s="11">
        <v>117.72</v>
      </c>
      <c r="P2528" s="11">
        <v>115.44</v>
      </c>
      <c r="Q2528" s="11">
        <v>111.68</v>
      </c>
      <c r="R2528" s="11">
        <v>101.89</v>
      </c>
      <c r="S2528" s="11">
        <v>81.412999999999997</v>
      </c>
      <c r="T2528" s="11">
        <v>63.704999999999998</v>
      </c>
      <c r="U2528" s="11">
        <v>53.88</v>
      </c>
      <c r="V2528" s="11">
        <v>60.182000000000002</v>
      </c>
      <c r="W2528" s="11">
        <v>83.956000000000003</v>
      </c>
      <c r="X2528" s="11">
        <v>114.96</v>
      </c>
      <c r="Y2528" s="11">
        <v>110.72</v>
      </c>
      <c r="Z2528" s="11">
        <v>78.988</v>
      </c>
      <c r="AA2528" s="11">
        <v>80.844999999999999</v>
      </c>
      <c r="AB2528" s="11">
        <v>82.037000000000006</v>
      </c>
      <c r="AC2528" s="11">
        <v>82.694999999999993</v>
      </c>
      <c r="AD2528" s="11">
        <v>82.870999999999995</v>
      </c>
      <c r="AE2528" s="11">
        <v>82.834999999999994</v>
      </c>
      <c r="AF2528" s="11">
        <v>82.587999999999994</v>
      </c>
      <c r="AG2528" s="11">
        <v>82.213999999999999</v>
      </c>
      <c r="AH2528" s="11">
        <v>81.578999999999994</v>
      </c>
      <c r="AI2528" s="11">
        <v>80.792000000000002</v>
      </c>
    </row>
    <row r="2529" spans="1:35" x14ac:dyDescent="0.3">
      <c r="A2529" s="15">
        <v>32978.791666666664</v>
      </c>
      <c r="B2529" s="11">
        <f>SsBackT!D2529</f>
        <v>0</v>
      </c>
      <c r="C2529" s="11">
        <f>Illim!B2529</f>
        <v>-1.32E-2</v>
      </c>
      <c r="D2529" s="11">
        <f t="shared" si="159"/>
        <v>4</v>
      </c>
      <c r="E2529" s="11">
        <f t="shared" si="160"/>
        <v>19</v>
      </c>
      <c r="F2529" s="11">
        <f t="shared" si="161"/>
        <v>60</v>
      </c>
      <c r="G2529" s="11">
        <f t="shared" si="162"/>
        <v>60</v>
      </c>
      <c r="H2529" s="11" cm="1">
        <f t="array" ref="H2529">INDEX($K$10:$DI$8773,ROW(G2529)-9,MATCH(G2529,$K$10:$DI$10,0))</f>
        <v>-1.32E-2</v>
      </c>
      <c r="I2529" s="11">
        <f>IF(INDEX(Effacement!$A$3:$Y$15,MATCH(Tests!D2529,Effacement!$A$3:$A$15,0),MATCH(Tests!E2529,Effacement!$A$3:$Y$3,0))=0,H2529,C2529)</f>
        <v>-1.32E-2</v>
      </c>
      <c r="K2529" s="11">
        <v>-1.32E-2</v>
      </c>
      <c r="L2529" s="11">
        <v>-1.32E-2</v>
      </c>
      <c r="M2529" s="11">
        <v>-1.32E-2</v>
      </c>
      <c r="N2529" s="11">
        <v>-1.32E-2</v>
      </c>
      <c r="O2529" s="11">
        <v>-1.32E-2</v>
      </c>
      <c r="P2529" s="11">
        <v>-1.32E-2</v>
      </c>
      <c r="Q2529" s="11">
        <v>-1.32E-2</v>
      </c>
      <c r="R2529" s="11">
        <v>-1.32E-2</v>
      </c>
      <c r="S2529" s="11">
        <v>-1.32E-2</v>
      </c>
      <c r="T2529" s="11">
        <v>-1.32E-2</v>
      </c>
      <c r="U2529" s="11">
        <v>-1.32E-2</v>
      </c>
      <c r="V2529" s="11">
        <v>-1.32E-2</v>
      </c>
      <c r="W2529" s="11">
        <v>-1.32E-2</v>
      </c>
      <c r="X2529" s="11">
        <v>-1.32E-2</v>
      </c>
      <c r="Y2529" s="11">
        <v>-1.32E-2</v>
      </c>
      <c r="Z2529" s="11">
        <v>-1.32E-2</v>
      </c>
      <c r="AA2529" s="11">
        <v>-1.32E-2</v>
      </c>
      <c r="AB2529" s="11">
        <v>-1.32E-2</v>
      </c>
      <c r="AC2529" s="11">
        <v>-1.32E-2</v>
      </c>
      <c r="AD2529" s="11">
        <v>-1.32E-2</v>
      </c>
      <c r="AE2529" s="11">
        <v>-1.32E-2</v>
      </c>
      <c r="AF2529" s="11">
        <v>-1.32E-2</v>
      </c>
      <c r="AG2529" s="11">
        <v>-1.32E-2</v>
      </c>
      <c r="AH2529" s="11">
        <v>-1.32E-2</v>
      </c>
      <c r="AI2529" s="11">
        <v>-1.32E-2</v>
      </c>
    </row>
    <row r="2530" spans="1:35" x14ac:dyDescent="0.3">
      <c r="A2530" s="15">
        <v>32978.833333333336</v>
      </c>
      <c r="B2530" s="11">
        <f>SsBackT!D2530</f>
        <v>0</v>
      </c>
      <c r="C2530" s="11">
        <f>Illim!B2530</f>
        <v>-1.32E-2</v>
      </c>
      <c r="D2530" s="11">
        <f t="shared" si="159"/>
        <v>4</v>
      </c>
      <c r="E2530" s="11">
        <f t="shared" si="160"/>
        <v>20</v>
      </c>
      <c r="F2530" s="11">
        <f t="shared" si="161"/>
        <v>60</v>
      </c>
      <c r="G2530" s="11">
        <f t="shared" si="162"/>
        <v>60</v>
      </c>
      <c r="H2530" s="11" cm="1">
        <f t="array" ref="H2530">INDEX($K$10:$DI$8773,ROW(G2530)-9,MATCH(G2530,$K$10:$DI$10,0))</f>
        <v>-1.32E-2</v>
      </c>
      <c r="I2530" s="11">
        <f>IF(INDEX(Effacement!$A$3:$Y$15,MATCH(Tests!D2530,Effacement!$A$3:$A$15,0),MATCH(Tests!E2530,Effacement!$A$3:$Y$3,0))=0,H2530,C2530)</f>
        <v>-1.32E-2</v>
      </c>
      <c r="K2530" s="11">
        <v>-1.32E-2</v>
      </c>
      <c r="L2530" s="11">
        <v>-1.32E-2</v>
      </c>
      <c r="M2530" s="11">
        <v>-1.32E-2</v>
      </c>
      <c r="N2530" s="11">
        <v>-1.32E-2</v>
      </c>
      <c r="O2530" s="11">
        <v>-1.32E-2</v>
      </c>
      <c r="P2530" s="11">
        <v>-1.32E-2</v>
      </c>
      <c r="Q2530" s="11">
        <v>-1.32E-2</v>
      </c>
      <c r="R2530" s="11">
        <v>-1.32E-2</v>
      </c>
      <c r="S2530" s="11">
        <v>-1.32E-2</v>
      </c>
      <c r="T2530" s="11">
        <v>-1.32E-2</v>
      </c>
      <c r="U2530" s="11">
        <v>-1.32E-2</v>
      </c>
      <c r="V2530" s="11">
        <v>-1.32E-2</v>
      </c>
      <c r="W2530" s="11">
        <v>-1.32E-2</v>
      </c>
      <c r="X2530" s="11">
        <v>-1.32E-2</v>
      </c>
      <c r="Y2530" s="11">
        <v>-1.32E-2</v>
      </c>
      <c r="Z2530" s="11">
        <v>-1.32E-2</v>
      </c>
      <c r="AA2530" s="11">
        <v>-1.32E-2</v>
      </c>
      <c r="AB2530" s="11">
        <v>-1.32E-2</v>
      </c>
      <c r="AC2530" s="11">
        <v>-1.32E-2</v>
      </c>
      <c r="AD2530" s="11">
        <v>-1.32E-2</v>
      </c>
      <c r="AE2530" s="11">
        <v>-1.32E-2</v>
      </c>
      <c r="AF2530" s="11">
        <v>-1.32E-2</v>
      </c>
      <c r="AG2530" s="11">
        <v>-1.32E-2</v>
      </c>
      <c r="AH2530" s="11">
        <v>-1.32E-2</v>
      </c>
      <c r="AI2530" s="11">
        <v>-1.32E-2</v>
      </c>
    </row>
    <row r="2531" spans="1:35" x14ac:dyDescent="0.3">
      <c r="A2531" s="15">
        <v>32978.875</v>
      </c>
      <c r="B2531" s="11">
        <f>SsBackT!D2531</f>
        <v>0</v>
      </c>
      <c r="C2531" s="11">
        <f>Illim!B2531</f>
        <v>-1.32E-2</v>
      </c>
      <c r="D2531" s="11">
        <f t="shared" si="159"/>
        <v>4</v>
      </c>
      <c r="E2531" s="11">
        <f t="shared" si="160"/>
        <v>21</v>
      </c>
      <c r="F2531" s="11">
        <f t="shared" si="161"/>
        <v>60</v>
      </c>
      <c r="G2531" s="11">
        <f t="shared" si="162"/>
        <v>60</v>
      </c>
      <c r="H2531" s="11" cm="1">
        <f t="array" ref="H2531">INDEX($K$10:$DI$8773,ROW(G2531)-9,MATCH(G2531,$K$10:$DI$10,0))</f>
        <v>-1.32E-2</v>
      </c>
      <c r="I2531" s="11">
        <f>IF(INDEX(Effacement!$A$3:$Y$15,MATCH(Tests!D2531,Effacement!$A$3:$A$15,0),MATCH(Tests!E2531,Effacement!$A$3:$Y$3,0))=0,H2531,C2531)</f>
        <v>-1.32E-2</v>
      </c>
      <c r="K2531" s="11">
        <v>-1.32E-2</v>
      </c>
      <c r="L2531" s="11">
        <v>-1.32E-2</v>
      </c>
      <c r="M2531" s="11">
        <v>-1.32E-2</v>
      </c>
      <c r="N2531" s="11">
        <v>-1.32E-2</v>
      </c>
      <c r="O2531" s="11">
        <v>-1.32E-2</v>
      </c>
      <c r="P2531" s="11">
        <v>-1.32E-2</v>
      </c>
      <c r="Q2531" s="11">
        <v>-1.32E-2</v>
      </c>
      <c r="R2531" s="11">
        <v>-1.32E-2</v>
      </c>
      <c r="S2531" s="11">
        <v>-1.32E-2</v>
      </c>
      <c r="T2531" s="11">
        <v>-1.32E-2</v>
      </c>
      <c r="U2531" s="11">
        <v>-1.32E-2</v>
      </c>
      <c r="V2531" s="11">
        <v>-1.32E-2</v>
      </c>
      <c r="W2531" s="11">
        <v>-1.32E-2</v>
      </c>
      <c r="X2531" s="11">
        <v>-1.32E-2</v>
      </c>
      <c r="Y2531" s="11">
        <v>-1.32E-2</v>
      </c>
      <c r="Z2531" s="11">
        <v>-1.32E-2</v>
      </c>
      <c r="AA2531" s="11">
        <v>-1.32E-2</v>
      </c>
      <c r="AB2531" s="11">
        <v>-1.32E-2</v>
      </c>
      <c r="AC2531" s="11">
        <v>-1.32E-2</v>
      </c>
      <c r="AD2531" s="11">
        <v>-1.32E-2</v>
      </c>
      <c r="AE2531" s="11">
        <v>-1.32E-2</v>
      </c>
      <c r="AF2531" s="11">
        <v>-1.32E-2</v>
      </c>
      <c r="AG2531" s="11">
        <v>-1.32E-2</v>
      </c>
      <c r="AH2531" s="11">
        <v>-1.32E-2</v>
      </c>
      <c r="AI2531" s="11">
        <v>-1.32E-2</v>
      </c>
    </row>
    <row r="2532" spans="1:35" x14ac:dyDescent="0.3">
      <c r="A2532" s="15">
        <v>32978.916666666664</v>
      </c>
      <c r="B2532" s="11">
        <f>SsBackT!D2532</f>
        <v>0</v>
      </c>
      <c r="C2532" s="11">
        <f>Illim!B2532</f>
        <v>-1.32E-2</v>
      </c>
      <c r="D2532" s="11">
        <f t="shared" si="159"/>
        <v>4</v>
      </c>
      <c r="E2532" s="11">
        <f t="shared" si="160"/>
        <v>22</v>
      </c>
      <c r="F2532" s="11">
        <f t="shared" si="161"/>
        <v>60</v>
      </c>
      <c r="G2532" s="11">
        <f t="shared" si="162"/>
        <v>60</v>
      </c>
      <c r="H2532" s="11" cm="1">
        <f t="array" ref="H2532">INDEX($K$10:$DI$8773,ROW(G2532)-9,MATCH(G2532,$K$10:$DI$10,0))</f>
        <v>-1.32E-2</v>
      </c>
      <c r="I2532" s="11">
        <f>IF(INDEX(Effacement!$A$3:$Y$15,MATCH(Tests!D2532,Effacement!$A$3:$A$15,0),MATCH(Tests!E2532,Effacement!$A$3:$Y$3,0))=0,H2532,C2532)</f>
        <v>-1.32E-2</v>
      </c>
      <c r="K2532" s="11">
        <v>-1.32E-2</v>
      </c>
      <c r="L2532" s="11">
        <v>-1.32E-2</v>
      </c>
      <c r="M2532" s="11">
        <v>-1.32E-2</v>
      </c>
      <c r="N2532" s="11">
        <v>-1.32E-2</v>
      </c>
      <c r="O2532" s="11">
        <v>-1.32E-2</v>
      </c>
      <c r="P2532" s="11">
        <v>-1.32E-2</v>
      </c>
      <c r="Q2532" s="11">
        <v>-1.32E-2</v>
      </c>
      <c r="R2532" s="11">
        <v>-1.32E-2</v>
      </c>
      <c r="S2532" s="11">
        <v>-1.32E-2</v>
      </c>
      <c r="T2532" s="11">
        <v>-1.32E-2</v>
      </c>
      <c r="U2532" s="11">
        <v>-1.32E-2</v>
      </c>
      <c r="V2532" s="11">
        <v>-1.32E-2</v>
      </c>
      <c r="W2532" s="11">
        <v>-1.32E-2</v>
      </c>
      <c r="X2532" s="11">
        <v>-1.32E-2</v>
      </c>
      <c r="Y2532" s="11">
        <v>-1.32E-2</v>
      </c>
      <c r="Z2532" s="11">
        <v>-1.32E-2</v>
      </c>
      <c r="AA2532" s="11">
        <v>-1.32E-2</v>
      </c>
      <c r="AB2532" s="11">
        <v>-1.32E-2</v>
      </c>
      <c r="AC2532" s="11">
        <v>-1.32E-2</v>
      </c>
      <c r="AD2532" s="11">
        <v>-1.32E-2</v>
      </c>
      <c r="AE2532" s="11">
        <v>-1.32E-2</v>
      </c>
      <c r="AF2532" s="11">
        <v>-1.32E-2</v>
      </c>
      <c r="AG2532" s="11">
        <v>-1.32E-2</v>
      </c>
      <c r="AH2532" s="11">
        <v>-1.32E-2</v>
      </c>
      <c r="AI2532" s="11">
        <v>-1.32E-2</v>
      </c>
    </row>
    <row r="2533" spans="1:35" x14ac:dyDescent="0.3">
      <c r="A2533" s="15">
        <v>32978.958333333336</v>
      </c>
      <c r="B2533" s="11">
        <f>SsBackT!D2533</f>
        <v>0</v>
      </c>
      <c r="C2533" s="11">
        <f>Illim!B2533</f>
        <v>-1.32E-2</v>
      </c>
      <c r="D2533" s="11">
        <f t="shared" si="159"/>
        <v>4</v>
      </c>
      <c r="E2533" s="11">
        <f t="shared" si="160"/>
        <v>23</v>
      </c>
      <c r="F2533" s="11">
        <f t="shared" si="161"/>
        <v>60</v>
      </c>
      <c r="G2533" s="11">
        <f t="shared" si="162"/>
        <v>60</v>
      </c>
      <c r="H2533" s="11" cm="1">
        <f t="array" ref="H2533">INDEX($K$10:$DI$8773,ROW(G2533)-9,MATCH(G2533,$K$10:$DI$10,0))</f>
        <v>-1.32E-2</v>
      </c>
      <c r="I2533" s="11">
        <f>IF(INDEX(Effacement!$A$3:$Y$15,MATCH(Tests!D2533,Effacement!$A$3:$A$15,0),MATCH(Tests!E2533,Effacement!$A$3:$Y$3,0))=0,H2533,C2533)</f>
        <v>-1.32E-2</v>
      </c>
      <c r="K2533" s="11">
        <v>-1.32E-2</v>
      </c>
      <c r="L2533" s="11">
        <v>-1.32E-2</v>
      </c>
      <c r="M2533" s="11">
        <v>-1.32E-2</v>
      </c>
      <c r="N2533" s="11">
        <v>-1.32E-2</v>
      </c>
      <c r="O2533" s="11">
        <v>-1.32E-2</v>
      </c>
      <c r="P2533" s="11">
        <v>-1.32E-2</v>
      </c>
      <c r="Q2533" s="11">
        <v>-1.32E-2</v>
      </c>
      <c r="R2533" s="11">
        <v>-1.32E-2</v>
      </c>
      <c r="S2533" s="11">
        <v>-1.32E-2</v>
      </c>
      <c r="T2533" s="11">
        <v>-1.32E-2</v>
      </c>
      <c r="U2533" s="11">
        <v>-1.32E-2</v>
      </c>
      <c r="V2533" s="11">
        <v>-1.32E-2</v>
      </c>
      <c r="W2533" s="11">
        <v>-1.32E-2</v>
      </c>
      <c r="X2533" s="11">
        <v>-1.32E-2</v>
      </c>
      <c r="Y2533" s="11">
        <v>-1.32E-2</v>
      </c>
      <c r="Z2533" s="11">
        <v>-1.32E-2</v>
      </c>
      <c r="AA2533" s="11">
        <v>-1.32E-2</v>
      </c>
      <c r="AB2533" s="11">
        <v>-1.32E-2</v>
      </c>
      <c r="AC2533" s="11">
        <v>-1.32E-2</v>
      </c>
      <c r="AD2533" s="11">
        <v>-1.32E-2</v>
      </c>
      <c r="AE2533" s="11">
        <v>-1.32E-2</v>
      </c>
      <c r="AF2533" s="11">
        <v>-1.32E-2</v>
      </c>
      <c r="AG2533" s="11">
        <v>-1.32E-2</v>
      </c>
      <c r="AH2533" s="11">
        <v>-1.32E-2</v>
      </c>
      <c r="AI2533" s="11">
        <v>-1.32E-2</v>
      </c>
    </row>
    <row r="2534" spans="1:35" x14ac:dyDescent="0.3">
      <c r="A2534" s="15">
        <v>32979</v>
      </c>
      <c r="B2534" s="11">
        <f>SsBackT!D2534</f>
        <v>0</v>
      </c>
      <c r="C2534" s="11">
        <f>Illim!B2534</f>
        <v>-1.32E-2</v>
      </c>
      <c r="D2534" s="11">
        <f t="shared" si="159"/>
        <v>4</v>
      </c>
      <c r="E2534" s="11">
        <f t="shared" si="160"/>
        <v>0</v>
      </c>
      <c r="F2534" s="11">
        <f t="shared" si="161"/>
        <v>60</v>
      </c>
      <c r="G2534" s="11">
        <f t="shared" si="162"/>
        <v>60</v>
      </c>
      <c r="H2534" s="11" cm="1">
        <f t="array" ref="H2534">INDEX($K$10:$DI$8773,ROW(G2534)-9,MATCH(G2534,$K$10:$DI$10,0))</f>
        <v>-1.32E-2</v>
      </c>
      <c r="I2534" s="11">
        <f>IF(INDEX(Effacement!$A$3:$Y$15,MATCH(Tests!D2534,Effacement!$A$3:$A$15,0),MATCH(Tests!E2534,Effacement!$A$3:$Y$3,0))=0,H2534,C2534)</f>
        <v>-1.32E-2</v>
      </c>
      <c r="K2534" s="11">
        <v>-1.32E-2</v>
      </c>
      <c r="L2534" s="11">
        <v>-1.32E-2</v>
      </c>
      <c r="M2534" s="11">
        <v>-1.32E-2</v>
      </c>
      <c r="N2534" s="11">
        <v>-1.32E-2</v>
      </c>
      <c r="O2534" s="11">
        <v>-1.32E-2</v>
      </c>
      <c r="P2534" s="11">
        <v>-1.32E-2</v>
      </c>
      <c r="Q2534" s="11">
        <v>-1.32E-2</v>
      </c>
      <c r="R2534" s="11">
        <v>-1.32E-2</v>
      </c>
      <c r="S2534" s="11">
        <v>-1.32E-2</v>
      </c>
      <c r="T2534" s="11">
        <v>-1.32E-2</v>
      </c>
      <c r="U2534" s="11">
        <v>-1.32E-2</v>
      </c>
      <c r="V2534" s="11">
        <v>-1.32E-2</v>
      </c>
      <c r="W2534" s="11">
        <v>-1.32E-2</v>
      </c>
      <c r="X2534" s="11">
        <v>-1.32E-2</v>
      </c>
      <c r="Y2534" s="11">
        <v>-1.32E-2</v>
      </c>
      <c r="Z2534" s="11">
        <v>-1.32E-2</v>
      </c>
      <c r="AA2534" s="11">
        <v>-1.32E-2</v>
      </c>
      <c r="AB2534" s="11">
        <v>-1.32E-2</v>
      </c>
      <c r="AC2534" s="11">
        <v>-1.32E-2</v>
      </c>
      <c r="AD2534" s="11">
        <v>-1.32E-2</v>
      </c>
      <c r="AE2534" s="11">
        <v>-1.32E-2</v>
      </c>
      <c r="AF2534" s="11">
        <v>-1.32E-2</v>
      </c>
      <c r="AG2534" s="11">
        <v>-1.32E-2</v>
      </c>
      <c r="AH2534" s="11">
        <v>-1.32E-2</v>
      </c>
      <c r="AI2534" s="11">
        <v>-1.32E-2</v>
      </c>
    </row>
    <row r="2535" spans="1:35" x14ac:dyDescent="0.3">
      <c r="A2535" s="15">
        <v>32979.041666666664</v>
      </c>
      <c r="B2535" s="11">
        <f>SsBackT!D2535</f>
        <v>0</v>
      </c>
      <c r="C2535" s="11">
        <f>Illim!B2535</f>
        <v>-1.32E-2</v>
      </c>
      <c r="D2535" s="11">
        <f t="shared" si="159"/>
        <v>4</v>
      </c>
      <c r="E2535" s="11">
        <f t="shared" si="160"/>
        <v>1</v>
      </c>
      <c r="F2535" s="11">
        <f t="shared" si="161"/>
        <v>60</v>
      </c>
      <c r="G2535" s="11">
        <f t="shared" si="162"/>
        <v>60</v>
      </c>
      <c r="H2535" s="11" cm="1">
        <f t="array" ref="H2535">INDEX($K$10:$DI$8773,ROW(G2535)-9,MATCH(G2535,$K$10:$DI$10,0))</f>
        <v>-1.32E-2</v>
      </c>
      <c r="I2535" s="11">
        <f>IF(INDEX(Effacement!$A$3:$Y$15,MATCH(Tests!D2535,Effacement!$A$3:$A$15,0),MATCH(Tests!E2535,Effacement!$A$3:$Y$3,0))=0,H2535,C2535)</f>
        <v>-1.32E-2</v>
      </c>
      <c r="K2535" s="11">
        <v>-1.32E-2</v>
      </c>
      <c r="L2535" s="11">
        <v>-1.32E-2</v>
      </c>
      <c r="M2535" s="11">
        <v>-1.32E-2</v>
      </c>
      <c r="N2535" s="11">
        <v>-1.32E-2</v>
      </c>
      <c r="O2535" s="11">
        <v>-1.32E-2</v>
      </c>
      <c r="P2535" s="11">
        <v>-1.32E-2</v>
      </c>
      <c r="Q2535" s="11">
        <v>-1.32E-2</v>
      </c>
      <c r="R2535" s="11">
        <v>-1.32E-2</v>
      </c>
      <c r="S2535" s="11">
        <v>-1.32E-2</v>
      </c>
      <c r="T2535" s="11">
        <v>-1.32E-2</v>
      </c>
      <c r="U2535" s="11">
        <v>-1.32E-2</v>
      </c>
      <c r="V2535" s="11">
        <v>-1.32E-2</v>
      </c>
      <c r="W2535" s="11">
        <v>-1.32E-2</v>
      </c>
      <c r="X2535" s="11">
        <v>-1.32E-2</v>
      </c>
      <c r="Y2535" s="11">
        <v>-1.32E-2</v>
      </c>
      <c r="Z2535" s="11">
        <v>-1.32E-2</v>
      </c>
      <c r="AA2535" s="11">
        <v>-1.32E-2</v>
      </c>
      <c r="AB2535" s="11">
        <v>-1.32E-2</v>
      </c>
      <c r="AC2535" s="11">
        <v>-1.32E-2</v>
      </c>
      <c r="AD2535" s="11">
        <v>-1.32E-2</v>
      </c>
      <c r="AE2535" s="11">
        <v>-1.32E-2</v>
      </c>
      <c r="AF2535" s="11">
        <v>-1.32E-2</v>
      </c>
      <c r="AG2535" s="11">
        <v>-1.32E-2</v>
      </c>
      <c r="AH2535" s="11">
        <v>-1.32E-2</v>
      </c>
      <c r="AI2535" s="11">
        <v>-1.32E-2</v>
      </c>
    </row>
    <row r="2536" spans="1:35" x14ac:dyDescent="0.3">
      <c r="A2536" s="15">
        <v>32979.083333333336</v>
      </c>
      <c r="B2536" s="11">
        <f>SsBackT!D2536</f>
        <v>0</v>
      </c>
      <c r="C2536" s="11">
        <f>Illim!B2536</f>
        <v>-1.32E-2</v>
      </c>
      <c r="D2536" s="11">
        <f t="shared" si="159"/>
        <v>4</v>
      </c>
      <c r="E2536" s="11">
        <f t="shared" si="160"/>
        <v>2</v>
      </c>
      <c r="F2536" s="11">
        <f t="shared" si="161"/>
        <v>60</v>
      </c>
      <c r="G2536" s="11">
        <f t="shared" si="162"/>
        <v>60</v>
      </c>
      <c r="H2536" s="11" cm="1">
        <f t="array" ref="H2536">INDEX($K$10:$DI$8773,ROW(G2536)-9,MATCH(G2536,$K$10:$DI$10,0))</f>
        <v>-1.32E-2</v>
      </c>
      <c r="I2536" s="11">
        <f>IF(INDEX(Effacement!$A$3:$Y$15,MATCH(Tests!D2536,Effacement!$A$3:$A$15,0),MATCH(Tests!E2536,Effacement!$A$3:$Y$3,0))=0,H2536,C2536)</f>
        <v>-1.32E-2</v>
      </c>
      <c r="K2536" s="11">
        <v>-1.32E-2</v>
      </c>
      <c r="L2536" s="11">
        <v>-1.32E-2</v>
      </c>
      <c r="M2536" s="11">
        <v>-1.32E-2</v>
      </c>
      <c r="N2536" s="11">
        <v>-1.32E-2</v>
      </c>
      <c r="O2536" s="11">
        <v>-1.32E-2</v>
      </c>
      <c r="P2536" s="11">
        <v>-1.32E-2</v>
      </c>
      <c r="Q2536" s="11">
        <v>-1.32E-2</v>
      </c>
      <c r="R2536" s="11">
        <v>-1.32E-2</v>
      </c>
      <c r="S2536" s="11">
        <v>-1.32E-2</v>
      </c>
      <c r="T2536" s="11">
        <v>-1.32E-2</v>
      </c>
      <c r="U2536" s="11">
        <v>-1.32E-2</v>
      </c>
      <c r="V2536" s="11">
        <v>-1.32E-2</v>
      </c>
      <c r="W2536" s="11">
        <v>-1.32E-2</v>
      </c>
      <c r="X2536" s="11">
        <v>-1.32E-2</v>
      </c>
      <c r="Y2536" s="11">
        <v>-1.32E-2</v>
      </c>
      <c r="Z2536" s="11">
        <v>-1.32E-2</v>
      </c>
      <c r="AA2536" s="11">
        <v>-1.32E-2</v>
      </c>
      <c r="AB2536" s="11">
        <v>-1.32E-2</v>
      </c>
      <c r="AC2536" s="11">
        <v>-1.32E-2</v>
      </c>
      <c r="AD2536" s="11">
        <v>-1.32E-2</v>
      </c>
      <c r="AE2536" s="11">
        <v>-1.32E-2</v>
      </c>
      <c r="AF2536" s="11">
        <v>-1.32E-2</v>
      </c>
      <c r="AG2536" s="11">
        <v>-1.32E-2</v>
      </c>
      <c r="AH2536" s="11">
        <v>-1.32E-2</v>
      </c>
      <c r="AI2536" s="11">
        <v>-1.32E-2</v>
      </c>
    </row>
    <row r="2537" spans="1:35" x14ac:dyDescent="0.3">
      <c r="A2537" s="15">
        <v>32979.125</v>
      </c>
      <c r="B2537" s="11">
        <f>SsBackT!D2537</f>
        <v>0</v>
      </c>
      <c r="C2537" s="11">
        <f>Illim!B2537</f>
        <v>-1.32E-2</v>
      </c>
      <c r="D2537" s="11">
        <f t="shared" si="159"/>
        <v>4</v>
      </c>
      <c r="E2537" s="11">
        <f t="shared" si="160"/>
        <v>3</v>
      </c>
      <c r="F2537" s="11">
        <f t="shared" si="161"/>
        <v>60</v>
      </c>
      <c r="G2537" s="11">
        <f t="shared" si="162"/>
        <v>60</v>
      </c>
      <c r="H2537" s="11" cm="1">
        <f t="array" ref="H2537">INDEX($K$10:$DI$8773,ROW(G2537)-9,MATCH(G2537,$K$10:$DI$10,0))</f>
        <v>-1.32E-2</v>
      </c>
      <c r="I2537" s="11">
        <f>IF(INDEX(Effacement!$A$3:$Y$15,MATCH(Tests!D2537,Effacement!$A$3:$A$15,0),MATCH(Tests!E2537,Effacement!$A$3:$Y$3,0))=0,H2537,C2537)</f>
        <v>-1.32E-2</v>
      </c>
      <c r="K2537" s="11">
        <v>-1.32E-2</v>
      </c>
      <c r="L2537" s="11">
        <v>-1.32E-2</v>
      </c>
      <c r="M2537" s="11">
        <v>-1.32E-2</v>
      </c>
      <c r="N2537" s="11">
        <v>-1.32E-2</v>
      </c>
      <c r="O2537" s="11">
        <v>-1.32E-2</v>
      </c>
      <c r="P2537" s="11">
        <v>-1.32E-2</v>
      </c>
      <c r="Q2537" s="11">
        <v>-1.32E-2</v>
      </c>
      <c r="R2537" s="11">
        <v>-1.32E-2</v>
      </c>
      <c r="S2537" s="11">
        <v>-1.32E-2</v>
      </c>
      <c r="T2537" s="11">
        <v>-1.32E-2</v>
      </c>
      <c r="U2537" s="11">
        <v>-1.32E-2</v>
      </c>
      <c r="V2537" s="11">
        <v>-1.32E-2</v>
      </c>
      <c r="W2537" s="11">
        <v>-1.32E-2</v>
      </c>
      <c r="X2537" s="11">
        <v>-1.32E-2</v>
      </c>
      <c r="Y2537" s="11">
        <v>-1.32E-2</v>
      </c>
      <c r="Z2537" s="11">
        <v>-1.32E-2</v>
      </c>
      <c r="AA2537" s="11">
        <v>-1.32E-2</v>
      </c>
      <c r="AB2537" s="11">
        <v>-1.32E-2</v>
      </c>
      <c r="AC2537" s="11">
        <v>-1.32E-2</v>
      </c>
      <c r="AD2537" s="11">
        <v>-1.32E-2</v>
      </c>
      <c r="AE2537" s="11">
        <v>-1.32E-2</v>
      </c>
      <c r="AF2537" s="11">
        <v>-1.32E-2</v>
      </c>
      <c r="AG2537" s="11">
        <v>-1.32E-2</v>
      </c>
      <c r="AH2537" s="11">
        <v>-1.32E-2</v>
      </c>
      <c r="AI2537" s="11">
        <v>-1.32E-2</v>
      </c>
    </row>
    <row r="2538" spans="1:35" x14ac:dyDescent="0.3">
      <c r="A2538" s="15">
        <v>32979.166666666664</v>
      </c>
      <c r="B2538" s="11">
        <f>SsBackT!D2538</f>
        <v>0</v>
      </c>
      <c r="C2538" s="11">
        <f>Illim!B2538</f>
        <v>-1.32E-2</v>
      </c>
      <c r="D2538" s="11">
        <f t="shared" si="159"/>
        <v>4</v>
      </c>
      <c r="E2538" s="11">
        <f t="shared" si="160"/>
        <v>4</v>
      </c>
      <c r="F2538" s="11">
        <f t="shared" si="161"/>
        <v>60</v>
      </c>
      <c r="G2538" s="11">
        <f t="shared" si="162"/>
        <v>60</v>
      </c>
      <c r="H2538" s="11" cm="1">
        <f t="array" ref="H2538">INDEX($K$10:$DI$8773,ROW(G2538)-9,MATCH(G2538,$K$10:$DI$10,0))</f>
        <v>-1.32E-2</v>
      </c>
      <c r="I2538" s="11">
        <f>IF(INDEX(Effacement!$A$3:$Y$15,MATCH(Tests!D2538,Effacement!$A$3:$A$15,0),MATCH(Tests!E2538,Effacement!$A$3:$Y$3,0))=0,H2538,C2538)</f>
        <v>-1.32E-2</v>
      </c>
      <c r="K2538" s="11">
        <v>-1.32E-2</v>
      </c>
      <c r="L2538" s="11">
        <v>-1.32E-2</v>
      </c>
      <c r="M2538" s="11">
        <v>-1.32E-2</v>
      </c>
      <c r="N2538" s="11">
        <v>-1.32E-2</v>
      </c>
      <c r="O2538" s="11">
        <v>-1.32E-2</v>
      </c>
      <c r="P2538" s="11">
        <v>-1.32E-2</v>
      </c>
      <c r="Q2538" s="11">
        <v>-1.32E-2</v>
      </c>
      <c r="R2538" s="11">
        <v>-1.32E-2</v>
      </c>
      <c r="S2538" s="11">
        <v>-1.32E-2</v>
      </c>
      <c r="T2538" s="11">
        <v>-1.32E-2</v>
      </c>
      <c r="U2538" s="11">
        <v>-1.32E-2</v>
      </c>
      <c r="V2538" s="11">
        <v>-1.32E-2</v>
      </c>
      <c r="W2538" s="11">
        <v>-1.32E-2</v>
      </c>
      <c r="X2538" s="11">
        <v>-1.32E-2</v>
      </c>
      <c r="Y2538" s="11">
        <v>-1.32E-2</v>
      </c>
      <c r="Z2538" s="11">
        <v>-1.32E-2</v>
      </c>
      <c r="AA2538" s="11">
        <v>-1.32E-2</v>
      </c>
      <c r="AB2538" s="11">
        <v>-1.32E-2</v>
      </c>
      <c r="AC2538" s="11">
        <v>-1.32E-2</v>
      </c>
      <c r="AD2538" s="11">
        <v>-1.32E-2</v>
      </c>
      <c r="AE2538" s="11">
        <v>-1.32E-2</v>
      </c>
      <c r="AF2538" s="11">
        <v>-1.32E-2</v>
      </c>
      <c r="AG2538" s="11">
        <v>-1.32E-2</v>
      </c>
      <c r="AH2538" s="11">
        <v>-1.32E-2</v>
      </c>
      <c r="AI2538" s="11">
        <v>-1.32E-2</v>
      </c>
    </row>
    <row r="2539" spans="1:35" x14ac:dyDescent="0.3">
      <c r="A2539" s="15">
        <v>32979.208333333336</v>
      </c>
      <c r="B2539" s="11">
        <f>SsBackT!D2539</f>
        <v>0</v>
      </c>
      <c r="C2539" s="11">
        <f>Illim!B2539</f>
        <v>-1.32E-2</v>
      </c>
      <c r="D2539" s="11">
        <f t="shared" si="159"/>
        <v>4</v>
      </c>
      <c r="E2539" s="11">
        <f t="shared" si="160"/>
        <v>5</v>
      </c>
      <c r="F2539" s="11">
        <f t="shared" si="161"/>
        <v>60</v>
      </c>
      <c r="G2539" s="11">
        <f t="shared" si="162"/>
        <v>60</v>
      </c>
      <c r="H2539" s="11" cm="1">
        <f t="array" ref="H2539">INDEX($K$10:$DI$8773,ROW(G2539)-9,MATCH(G2539,$K$10:$DI$10,0))</f>
        <v>-1.32E-2</v>
      </c>
      <c r="I2539" s="11">
        <f>IF(INDEX(Effacement!$A$3:$Y$15,MATCH(Tests!D2539,Effacement!$A$3:$A$15,0),MATCH(Tests!E2539,Effacement!$A$3:$Y$3,0))=0,H2539,C2539)</f>
        <v>-1.32E-2</v>
      </c>
      <c r="K2539" s="11">
        <v>-1.32E-2</v>
      </c>
      <c r="L2539" s="11">
        <v>-1.32E-2</v>
      </c>
      <c r="M2539" s="11">
        <v>-1.32E-2</v>
      </c>
      <c r="N2539" s="11">
        <v>-1.32E-2</v>
      </c>
      <c r="O2539" s="11">
        <v>-1.32E-2</v>
      </c>
      <c r="P2539" s="11">
        <v>-1.32E-2</v>
      </c>
      <c r="Q2539" s="11">
        <v>-1.32E-2</v>
      </c>
      <c r="R2539" s="11">
        <v>-1.32E-2</v>
      </c>
      <c r="S2539" s="11">
        <v>-1.32E-2</v>
      </c>
      <c r="T2539" s="11">
        <v>-1.32E-2</v>
      </c>
      <c r="U2539" s="11">
        <v>-1.32E-2</v>
      </c>
      <c r="V2539" s="11">
        <v>-1.32E-2</v>
      </c>
      <c r="W2539" s="11">
        <v>-1.32E-2</v>
      </c>
      <c r="X2539" s="11">
        <v>-1.32E-2</v>
      </c>
      <c r="Y2539" s="11">
        <v>-1.32E-2</v>
      </c>
      <c r="Z2539" s="11">
        <v>-1.32E-2</v>
      </c>
      <c r="AA2539" s="11">
        <v>-1.32E-2</v>
      </c>
      <c r="AB2539" s="11">
        <v>-1.32E-2</v>
      </c>
      <c r="AC2539" s="11">
        <v>-1.32E-2</v>
      </c>
      <c r="AD2539" s="11">
        <v>-1.32E-2</v>
      </c>
      <c r="AE2539" s="11">
        <v>-1.32E-2</v>
      </c>
      <c r="AF2539" s="11">
        <v>-1.32E-2</v>
      </c>
      <c r="AG2539" s="11">
        <v>-1.32E-2</v>
      </c>
      <c r="AH2539" s="11">
        <v>-1.32E-2</v>
      </c>
      <c r="AI2539" s="11">
        <v>-1.32E-2</v>
      </c>
    </row>
    <row r="2540" spans="1:35" x14ac:dyDescent="0.3">
      <c r="A2540" s="15">
        <v>32979.25</v>
      </c>
      <c r="B2540" s="11">
        <f>SsBackT!D2540</f>
        <v>0</v>
      </c>
      <c r="C2540" s="11">
        <f>Illim!B2540</f>
        <v>19.902999999999999</v>
      </c>
      <c r="D2540" s="11">
        <f t="shared" si="159"/>
        <v>4</v>
      </c>
      <c r="E2540" s="11">
        <f t="shared" si="160"/>
        <v>6</v>
      </c>
      <c r="F2540" s="11">
        <f t="shared" si="161"/>
        <v>60</v>
      </c>
      <c r="G2540" s="11">
        <f t="shared" si="162"/>
        <v>60</v>
      </c>
      <c r="H2540" s="11" cm="1">
        <f t="array" ref="H2540">INDEX($K$10:$DI$8773,ROW(G2540)-9,MATCH(G2540,$K$10:$DI$10,0))</f>
        <v>14.098000000000001</v>
      </c>
      <c r="I2540" s="11">
        <f>IF(INDEX(Effacement!$A$3:$Y$15,MATCH(Tests!D2540,Effacement!$A$3:$A$15,0),MATCH(Tests!E2540,Effacement!$A$3:$Y$3,0))=0,H2540,C2540)</f>
        <v>14.098000000000001</v>
      </c>
      <c r="K2540" s="11">
        <v>13.436</v>
      </c>
      <c r="L2540" s="11">
        <v>13.988</v>
      </c>
      <c r="M2540" s="11">
        <v>14.603999999999999</v>
      </c>
      <c r="N2540" s="11">
        <v>15.231999999999999</v>
      </c>
      <c r="O2540" s="11">
        <v>15.913</v>
      </c>
      <c r="P2540" s="11">
        <v>16.585000000000001</v>
      </c>
      <c r="Q2540" s="11">
        <v>17.274999999999999</v>
      </c>
      <c r="R2540" s="11">
        <v>17.940000000000001</v>
      </c>
      <c r="S2540" s="11">
        <v>18.565999999999999</v>
      </c>
      <c r="T2540" s="11">
        <v>19.126000000000001</v>
      </c>
      <c r="U2540" s="11">
        <v>19.591999999999999</v>
      </c>
      <c r="V2540" s="11">
        <v>19.946999999999999</v>
      </c>
      <c r="W2540" s="11">
        <v>20.189</v>
      </c>
      <c r="X2540" s="11">
        <v>20.061</v>
      </c>
      <c r="Y2540" s="11">
        <v>19.771000000000001</v>
      </c>
      <c r="Z2540" s="11">
        <v>19.338999999999999</v>
      </c>
      <c r="AA2540" s="11">
        <v>18.832000000000001</v>
      </c>
      <c r="AB2540" s="11">
        <v>18.266999999999999</v>
      </c>
      <c r="AC2540" s="11">
        <v>17.663</v>
      </c>
      <c r="AD2540" s="11">
        <v>17.03</v>
      </c>
      <c r="AE2540" s="11">
        <v>16.41</v>
      </c>
      <c r="AF2540" s="11">
        <v>15.776999999999999</v>
      </c>
      <c r="AG2540" s="11">
        <v>15.193</v>
      </c>
      <c r="AH2540" s="11">
        <v>14.617000000000001</v>
      </c>
      <c r="AI2540" s="11">
        <v>14.098000000000001</v>
      </c>
    </row>
    <row r="2541" spans="1:35" x14ac:dyDescent="0.3">
      <c r="A2541" s="15">
        <v>32979.291666666664</v>
      </c>
      <c r="B2541" s="11">
        <f>SsBackT!D2541</f>
        <v>0</v>
      </c>
      <c r="C2541" s="11">
        <f>Illim!B2541</f>
        <v>266.42</v>
      </c>
      <c r="D2541" s="11">
        <f t="shared" si="159"/>
        <v>4</v>
      </c>
      <c r="E2541" s="11">
        <f t="shared" si="160"/>
        <v>7</v>
      </c>
      <c r="F2541" s="11">
        <f t="shared" si="161"/>
        <v>60</v>
      </c>
      <c r="G2541" s="11">
        <f t="shared" si="162"/>
        <v>60</v>
      </c>
      <c r="H2541" s="11" cm="1">
        <f t="array" ref="H2541">INDEX($K$10:$DI$8773,ROW(G2541)-9,MATCH(G2541,$K$10:$DI$10,0))</f>
        <v>201.89</v>
      </c>
      <c r="I2541" s="11">
        <f>IF(INDEX(Effacement!$A$3:$Y$15,MATCH(Tests!D2541,Effacement!$A$3:$A$15,0),MATCH(Tests!E2541,Effacement!$A$3:$Y$3,0))=0,H2541,C2541)</f>
        <v>201.89</v>
      </c>
      <c r="K2541" s="11">
        <v>116.91</v>
      </c>
      <c r="L2541" s="11">
        <v>118.87</v>
      </c>
      <c r="M2541" s="11">
        <v>120.72</v>
      </c>
      <c r="N2541" s="11">
        <v>122.34</v>
      </c>
      <c r="O2541" s="11">
        <v>123.67</v>
      </c>
      <c r="P2541" s="11">
        <v>124.7</v>
      </c>
      <c r="Q2541" s="11">
        <v>125.48</v>
      </c>
      <c r="R2541" s="11">
        <v>125.92</v>
      </c>
      <c r="S2541" s="11">
        <v>188</v>
      </c>
      <c r="T2541" s="11">
        <v>257.44</v>
      </c>
      <c r="U2541" s="11">
        <v>229.1</v>
      </c>
      <c r="V2541" s="11">
        <v>197.92</v>
      </c>
      <c r="W2541" s="11">
        <v>165.04</v>
      </c>
      <c r="X2541" s="11">
        <v>132.91999999999999</v>
      </c>
      <c r="Y2541" s="11">
        <v>103.94</v>
      </c>
      <c r="Z2541" s="11">
        <v>87.47</v>
      </c>
      <c r="AA2541" s="11">
        <v>91.063000000000002</v>
      </c>
      <c r="AB2541" s="11">
        <v>106.05</v>
      </c>
      <c r="AC2541" s="11">
        <v>125.54</v>
      </c>
      <c r="AD2541" s="11">
        <v>146.32</v>
      </c>
      <c r="AE2541" s="11">
        <v>166.92</v>
      </c>
      <c r="AF2541" s="11">
        <v>186.25</v>
      </c>
      <c r="AG2541" s="11">
        <v>200.66</v>
      </c>
      <c r="AH2541" s="11">
        <v>201.82</v>
      </c>
      <c r="AI2541" s="11">
        <v>201.89</v>
      </c>
    </row>
    <row r="2542" spans="1:35" x14ac:dyDescent="0.3">
      <c r="A2542" s="15">
        <v>32979.333333333336</v>
      </c>
      <c r="B2542" s="11">
        <f>SsBackT!D2542</f>
        <v>0</v>
      </c>
      <c r="C2542" s="11">
        <f>Illim!B2542</f>
        <v>543.47</v>
      </c>
      <c r="D2542" s="11">
        <f t="shared" si="159"/>
        <v>4</v>
      </c>
      <c r="E2542" s="11">
        <f t="shared" si="160"/>
        <v>8</v>
      </c>
      <c r="F2542" s="11">
        <f t="shared" si="161"/>
        <v>60</v>
      </c>
      <c r="G2542" s="11">
        <f t="shared" si="162"/>
        <v>60</v>
      </c>
      <c r="H2542" s="11" cm="1">
        <f t="array" ref="H2542">INDEX($K$10:$DI$8773,ROW(G2542)-9,MATCH(G2542,$K$10:$DI$10,0))</f>
        <v>285.14999999999998</v>
      </c>
      <c r="I2542" s="11">
        <f>IF(INDEX(Effacement!$A$3:$Y$15,MATCH(Tests!D2542,Effacement!$A$3:$A$15,0),MATCH(Tests!E2542,Effacement!$A$3:$Y$3,0))=0,H2542,C2542)</f>
        <v>285.14999999999998</v>
      </c>
      <c r="K2542" s="11">
        <v>290.13</v>
      </c>
      <c r="L2542" s="11">
        <v>312.25</v>
      </c>
      <c r="M2542" s="11">
        <v>351.99</v>
      </c>
      <c r="N2542" s="11">
        <v>408.66</v>
      </c>
      <c r="O2542" s="11">
        <v>481.63</v>
      </c>
      <c r="P2542" s="11">
        <v>538.13</v>
      </c>
      <c r="Q2542" s="11">
        <v>518.16</v>
      </c>
      <c r="R2542" s="11">
        <v>494.85</v>
      </c>
      <c r="S2542" s="11">
        <v>468.99</v>
      </c>
      <c r="T2542" s="11">
        <v>439.74</v>
      </c>
      <c r="U2542" s="11">
        <v>407.12</v>
      </c>
      <c r="V2542" s="11">
        <v>369.82</v>
      </c>
      <c r="W2542" s="11">
        <v>329.01</v>
      </c>
      <c r="X2542" s="11">
        <v>287.38</v>
      </c>
      <c r="Y2542" s="11">
        <v>242.69</v>
      </c>
      <c r="Z2542" s="11">
        <v>196.57</v>
      </c>
      <c r="AA2542" s="11">
        <v>153.62</v>
      </c>
      <c r="AB2542" s="11">
        <v>123.55</v>
      </c>
      <c r="AC2542" s="11">
        <v>122.59</v>
      </c>
      <c r="AD2542" s="11">
        <v>141.53</v>
      </c>
      <c r="AE2542" s="11">
        <v>168.64</v>
      </c>
      <c r="AF2542" s="11">
        <v>198.81</v>
      </c>
      <c r="AG2542" s="11">
        <v>228.93</v>
      </c>
      <c r="AH2542" s="11">
        <v>258.14</v>
      </c>
      <c r="AI2542" s="11">
        <v>285.14999999999998</v>
      </c>
    </row>
    <row r="2543" spans="1:35" x14ac:dyDescent="0.3">
      <c r="A2543" s="15">
        <v>32979.375</v>
      </c>
      <c r="B2543" s="11">
        <f>SsBackT!D2543</f>
        <v>0</v>
      </c>
      <c r="C2543" s="11">
        <f>Illim!B2543</f>
        <v>660.85</v>
      </c>
      <c r="D2543" s="11">
        <f t="shared" si="159"/>
        <v>4</v>
      </c>
      <c r="E2543" s="11">
        <f t="shared" si="160"/>
        <v>9</v>
      </c>
      <c r="F2543" s="11">
        <f t="shared" si="161"/>
        <v>60</v>
      </c>
      <c r="G2543" s="11">
        <f t="shared" si="162"/>
        <v>60</v>
      </c>
      <c r="H2543" s="11" cm="1">
        <f t="array" ref="H2543">INDEX($K$10:$DI$8773,ROW(G2543)-9,MATCH(G2543,$K$10:$DI$10,0))</f>
        <v>251.98</v>
      </c>
      <c r="I2543" s="11">
        <f>IF(INDEX(Effacement!$A$3:$Y$15,MATCH(Tests!D2543,Effacement!$A$3:$A$15,0),MATCH(Tests!E2543,Effacement!$A$3:$Y$3,0))=0,H2543,C2543)</f>
        <v>251.98</v>
      </c>
      <c r="K2543" s="11">
        <v>650.09</v>
      </c>
      <c r="L2543" s="11">
        <v>656.37</v>
      </c>
      <c r="M2543" s="11">
        <v>659.3</v>
      </c>
      <c r="N2543" s="11">
        <v>658.22</v>
      </c>
      <c r="O2543" s="11">
        <v>653.83000000000004</v>
      </c>
      <c r="P2543" s="11">
        <v>645.84</v>
      </c>
      <c r="Q2543" s="11">
        <v>633.97</v>
      </c>
      <c r="R2543" s="11">
        <v>618.04999999999995</v>
      </c>
      <c r="S2543" s="11">
        <v>597.73</v>
      </c>
      <c r="T2543" s="11">
        <v>573.91</v>
      </c>
      <c r="U2543" s="11">
        <v>546.28</v>
      </c>
      <c r="V2543" s="11">
        <v>515.36</v>
      </c>
      <c r="W2543" s="11">
        <v>479.97</v>
      </c>
      <c r="X2543" s="11">
        <v>444.18</v>
      </c>
      <c r="Y2543" s="11">
        <v>403.81</v>
      </c>
      <c r="Z2543" s="11">
        <v>359.03</v>
      </c>
      <c r="AA2543" s="11">
        <v>310.18</v>
      </c>
      <c r="AB2543" s="11">
        <v>259.16000000000003</v>
      </c>
      <c r="AC2543" s="11">
        <v>208.87</v>
      </c>
      <c r="AD2543" s="11">
        <v>166.33</v>
      </c>
      <c r="AE2543" s="11">
        <v>149.88</v>
      </c>
      <c r="AF2543" s="11">
        <v>161.03</v>
      </c>
      <c r="AG2543" s="11">
        <v>186.85</v>
      </c>
      <c r="AH2543" s="11">
        <v>218.88</v>
      </c>
      <c r="AI2543" s="11">
        <v>251.98</v>
      </c>
    </row>
    <row r="2544" spans="1:35" x14ac:dyDescent="0.3">
      <c r="A2544" s="15">
        <v>32979.416666666664</v>
      </c>
      <c r="B2544" s="11">
        <f>SsBackT!D2544</f>
        <v>0</v>
      </c>
      <c r="C2544" s="11">
        <f>Illim!B2544</f>
        <v>694.46</v>
      </c>
      <c r="D2544" s="11">
        <f t="shared" si="159"/>
        <v>4</v>
      </c>
      <c r="E2544" s="11">
        <f t="shared" si="160"/>
        <v>10</v>
      </c>
      <c r="F2544" s="11">
        <f t="shared" si="161"/>
        <v>60</v>
      </c>
      <c r="G2544" s="11">
        <f t="shared" si="162"/>
        <v>60</v>
      </c>
      <c r="H2544" s="11" cm="1">
        <f t="array" ref="H2544">INDEX($K$10:$DI$8773,ROW(G2544)-9,MATCH(G2544,$K$10:$DI$10,0))</f>
        <v>182.56</v>
      </c>
      <c r="I2544" s="11">
        <f>IF(INDEX(Effacement!$A$3:$Y$15,MATCH(Tests!D2544,Effacement!$A$3:$A$15,0),MATCH(Tests!E2544,Effacement!$A$3:$Y$3,0))=0,H2544,C2544)</f>
        <v>182.56</v>
      </c>
      <c r="K2544" s="11">
        <v>645.41999999999996</v>
      </c>
      <c r="L2544" s="11">
        <v>662.74</v>
      </c>
      <c r="M2544" s="11">
        <v>676.23</v>
      </c>
      <c r="N2544" s="11">
        <v>685.75</v>
      </c>
      <c r="O2544" s="11">
        <v>691.93</v>
      </c>
      <c r="P2544" s="11">
        <v>693.9</v>
      </c>
      <c r="Q2544" s="11">
        <v>691.81</v>
      </c>
      <c r="R2544" s="11">
        <v>686.12</v>
      </c>
      <c r="S2544" s="11">
        <v>675.97</v>
      </c>
      <c r="T2544" s="11">
        <v>661.66</v>
      </c>
      <c r="U2544" s="11">
        <v>642.94000000000005</v>
      </c>
      <c r="V2544" s="11">
        <v>620.47</v>
      </c>
      <c r="W2544" s="11">
        <v>593.87</v>
      </c>
      <c r="X2544" s="11">
        <v>568.22</v>
      </c>
      <c r="Y2544" s="11">
        <v>538.17999999999995</v>
      </c>
      <c r="Z2544" s="11">
        <v>502.91</v>
      </c>
      <c r="AA2544" s="11">
        <v>462.87</v>
      </c>
      <c r="AB2544" s="11">
        <v>419.45</v>
      </c>
      <c r="AC2544" s="11">
        <v>371.15</v>
      </c>
      <c r="AD2544" s="11">
        <v>319.76</v>
      </c>
      <c r="AE2544" s="11">
        <v>266.56</v>
      </c>
      <c r="AF2544" s="11">
        <v>216.42</v>
      </c>
      <c r="AG2544" s="11">
        <v>177.92</v>
      </c>
      <c r="AH2544" s="11">
        <v>167.32</v>
      </c>
      <c r="AI2544" s="11">
        <v>182.56</v>
      </c>
    </row>
    <row r="2545" spans="1:35" x14ac:dyDescent="0.3">
      <c r="A2545" s="15">
        <v>32979.458333333336</v>
      </c>
      <c r="B2545" s="11">
        <f>SsBackT!D2545</f>
        <v>0</v>
      </c>
      <c r="C2545" s="11">
        <f>Illim!B2545</f>
        <v>702.5</v>
      </c>
      <c r="D2545" s="11">
        <f t="shared" si="159"/>
        <v>4</v>
      </c>
      <c r="E2545" s="11">
        <f t="shared" si="160"/>
        <v>11</v>
      </c>
      <c r="F2545" s="11">
        <f t="shared" si="161"/>
        <v>60</v>
      </c>
      <c r="G2545" s="11">
        <f t="shared" si="162"/>
        <v>60</v>
      </c>
      <c r="H2545" s="11" cm="1">
        <f t="array" ref="H2545">INDEX($K$10:$DI$8773,ROW(G2545)-9,MATCH(G2545,$K$10:$DI$10,0))</f>
        <v>222.4</v>
      </c>
      <c r="I2545" s="11">
        <f>IF(INDEX(Effacement!$A$3:$Y$15,MATCH(Tests!D2545,Effacement!$A$3:$A$15,0),MATCH(Tests!E2545,Effacement!$A$3:$Y$3,0))=0,H2545,C2545)</f>
        <v>702.5</v>
      </c>
      <c r="K2545" s="11">
        <v>578.77</v>
      </c>
      <c r="L2545" s="11">
        <v>606.80999999999995</v>
      </c>
      <c r="M2545" s="11">
        <v>631.95000000000005</v>
      </c>
      <c r="N2545" s="11">
        <v>653.32000000000005</v>
      </c>
      <c r="O2545" s="11">
        <v>670.98</v>
      </c>
      <c r="P2545" s="11">
        <v>685.08</v>
      </c>
      <c r="Q2545" s="11">
        <v>695.07</v>
      </c>
      <c r="R2545" s="11">
        <v>700.72</v>
      </c>
      <c r="S2545" s="11">
        <v>702.51</v>
      </c>
      <c r="T2545" s="11">
        <v>699.72</v>
      </c>
      <c r="U2545" s="11">
        <v>692.92</v>
      </c>
      <c r="V2545" s="11">
        <v>681.38</v>
      </c>
      <c r="W2545" s="11">
        <v>665.39</v>
      </c>
      <c r="X2545" s="11">
        <v>650.05999999999995</v>
      </c>
      <c r="Y2545" s="11">
        <v>630.73</v>
      </c>
      <c r="Z2545" s="11">
        <v>607.19000000000005</v>
      </c>
      <c r="AA2545" s="11">
        <v>580.16</v>
      </c>
      <c r="AB2545" s="11">
        <v>548.66</v>
      </c>
      <c r="AC2545" s="11">
        <v>511.61</v>
      </c>
      <c r="AD2545" s="11">
        <v>470.95</v>
      </c>
      <c r="AE2545" s="11">
        <v>426.66</v>
      </c>
      <c r="AF2545" s="11">
        <v>377.84</v>
      </c>
      <c r="AG2545" s="11">
        <v>326.33</v>
      </c>
      <c r="AH2545" s="11">
        <v>273.61</v>
      </c>
      <c r="AI2545" s="11">
        <v>222.4</v>
      </c>
    </row>
    <row r="2546" spans="1:35" x14ac:dyDescent="0.3">
      <c r="A2546" s="15">
        <v>32979.5</v>
      </c>
      <c r="B2546" s="11">
        <f>SsBackT!D2546</f>
        <v>0</v>
      </c>
      <c r="C2546" s="11">
        <f>Illim!B2546</f>
        <v>688.45</v>
      </c>
      <c r="D2546" s="11">
        <f t="shared" si="159"/>
        <v>4</v>
      </c>
      <c r="E2546" s="11">
        <f t="shared" si="160"/>
        <v>12</v>
      </c>
      <c r="F2546" s="11">
        <f t="shared" si="161"/>
        <v>60</v>
      </c>
      <c r="G2546" s="11">
        <f t="shared" si="162"/>
        <v>60</v>
      </c>
      <c r="H2546" s="11" cm="1">
        <f t="array" ref="H2546">INDEX($K$10:$DI$8773,ROW(G2546)-9,MATCH(G2546,$K$10:$DI$10,0))</f>
        <v>395.32</v>
      </c>
      <c r="I2546" s="11">
        <f>IF(INDEX(Effacement!$A$3:$Y$15,MATCH(Tests!D2546,Effacement!$A$3:$A$15,0),MATCH(Tests!E2546,Effacement!$A$3:$Y$3,0))=0,H2546,C2546)</f>
        <v>688.45</v>
      </c>
      <c r="K2546" s="11">
        <v>449.45</v>
      </c>
      <c r="L2546" s="11">
        <v>490.36</v>
      </c>
      <c r="M2546" s="11">
        <v>528.15</v>
      </c>
      <c r="N2546" s="11">
        <v>561.58000000000004</v>
      </c>
      <c r="O2546" s="11">
        <v>590.64</v>
      </c>
      <c r="P2546" s="11">
        <v>615.62</v>
      </c>
      <c r="Q2546" s="11">
        <v>637.70000000000005</v>
      </c>
      <c r="R2546" s="11">
        <v>655.77</v>
      </c>
      <c r="S2546" s="11">
        <v>670.45</v>
      </c>
      <c r="T2546" s="11">
        <v>680.78</v>
      </c>
      <c r="U2546" s="11">
        <v>686.56</v>
      </c>
      <c r="V2546" s="11">
        <v>688.44</v>
      </c>
      <c r="W2546" s="11">
        <v>685.81</v>
      </c>
      <c r="X2546" s="11">
        <v>684.09</v>
      </c>
      <c r="Y2546" s="11">
        <v>677.8</v>
      </c>
      <c r="Z2546" s="11">
        <v>667.09</v>
      </c>
      <c r="AA2546" s="11">
        <v>651.99</v>
      </c>
      <c r="AB2546" s="11">
        <v>633.27</v>
      </c>
      <c r="AC2546" s="11">
        <v>610.54</v>
      </c>
      <c r="AD2546" s="11">
        <v>584.74</v>
      </c>
      <c r="AE2546" s="11">
        <v>554.77</v>
      </c>
      <c r="AF2546" s="11">
        <v>520.29999999999995</v>
      </c>
      <c r="AG2546" s="11">
        <v>481.71</v>
      </c>
      <c r="AH2546" s="11">
        <v>440.54</v>
      </c>
      <c r="AI2546" s="11">
        <v>395.32</v>
      </c>
    </row>
    <row r="2547" spans="1:35" x14ac:dyDescent="0.3">
      <c r="A2547" s="15">
        <v>32979.541666666664</v>
      </c>
      <c r="B2547" s="11">
        <f>SsBackT!D2547</f>
        <v>0</v>
      </c>
      <c r="C2547" s="11">
        <f>Illim!B2547</f>
        <v>695.53</v>
      </c>
      <c r="D2547" s="11">
        <f t="shared" si="159"/>
        <v>4</v>
      </c>
      <c r="E2547" s="11">
        <f t="shared" si="160"/>
        <v>13</v>
      </c>
      <c r="F2547" s="11">
        <f t="shared" si="161"/>
        <v>60</v>
      </c>
      <c r="G2547" s="11">
        <f t="shared" si="162"/>
        <v>60</v>
      </c>
      <c r="H2547" s="11" cm="1">
        <f t="array" ref="H2547">INDEX($K$10:$DI$8773,ROW(G2547)-9,MATCH(G2547,$K$10:$DI$10,0))</f>
        <v>537.13</v>
      </c>
      <c r="I2547" s="11">
        <f>IF(INDEX(Effacement!$A$3:$Y$15,MATCH(Tests!D2547,Effacement!$A$3:$A$15,0),MATCH(Tests!E2547,Effacement!$A$3:$Y$3,0))=0,H2547,C2547)</f>
        <v>695.53</v>
      </c>
      <c r="K2547" s="11">
        <v>283.87</v>
      </c>
      <c r="L2547" s="11">
        <v>335.87</v>
      </c>
      <c r="M2547" s="11">
        <v>385.49</v>
      </c>
      <c r="N2547" s="11">
        <v>432.74</v>
      </c>
      <c r="O2547" s="11">
        <v>476.41</v>
      </c>
      <c r="P2547" s="11">
        <v>515.76</v>
      </c>
      <c r="Q2547" s="11">
        <v>551.66</v>
      </c>
      <c r="R2547" s="11">
        <v>582.73</v>
      </c>
      <c r="S2547" s="11">
        <v>609.15</v>
      </c>
      <c r="T2547" s="11">
        <v>632.13</v>
      </c>
      <c r="U2547" s="11">
        <v>650.85</v>
      </c>
      <c r="V2547" s="11">
        <v>665.18</v>
      </c>
      <c r="W2547" s="11">
        <v>675.86</v>
      </c>
      <c r="X2547" s="11">
        <v>687.83</v>
      </c>
      <c r="Y2547" s="11">
        <v>694.15</v>
      </c>
      <c r="Z2547" s="11">
        <v>696.48</v>
      </c>
      <c r="AA2547" s="11">
        <v>694.23</v>
      </c>
      <c r="AB2547" s="11">
        <v>688.2</v>
      </c>
      <c r="AC2547" s="11">
        <v>677.73</v>
      </c>
      <c r="AD2547" s="11">
        <v>663.01</v>
      </c>
      <c r="AE2547" s="11">
        <v>645.03</v>
      </c>
      <c r="AF2547" s="11">
        <v>623.24</v>
      </c>
      <c r="AG2547" s="11">
        <v>598.03</v>
      </c>
      <c r="AH2547" s="11">
        <v>569.77</v>
      </c>
      <c r="AI2547" s="11">
        <v>537.13</v>
      </c>
    </row>
    <row r="2548" spans="1:35" x14ac:dyDescent="0.3">
      <c r="A2548" s="15">
        <v>32979.583333333336</v>
      </c>
      <c r="B2548" s="11">
        <f>SsBackT!D2548</f>
        <v>0</v>
      </c>
      <c r="C2548" s="11">
        <f>Illim!B2548</f>
        <v>684.16</v>
      </c>
      <c r="D2548" s="11">
        <f t="shared" si="159"/>
        <v>4</v>
      </c>
      <c r="E2548" s="11">
        <f t="shared" si="160"/>
        <v>14</v>
      </c>
      <c r="F2548" s="11">
        <f t="shared" si="161"/>
        <v>60</v>
      </c>
      <c r="G2548" s="11">
        <f t="shared" si="162"/>
        <v>60</v>
      </c>
      <c r="H2548" s="11" cm="1">
        <f t="array" ref="H2548">INDEX($K$10:$DI$8773,ROW(G2548)-9,MATCH(G2548,$K$10:$DI$10,0))</f>
        <v>614.45000000000005</v>
      </c>
      <c r="I2548" s="11">
        <f>IF(INDEX(Effacement!$A$3:$Y$15,MATCH(Tests!D2548,Effacement!$A$3:$A$15,0),MATCH(Tests!E2548,Effacement!$A$3:$Y$3,0))=0,H2548,C2548)</f>
        <v>684.16</v>
      </c>
      <c r="K2548" s="11">
        <v>173.39</v>
      </c>
      <c r="L2548" s="11">
        <v>185.31</v>
      </c>
      <c r="M2548" s="11">
        <v>224.22</v>
      </c>
      <c r="N2548" s="11">
        <v>273.08</v>
      </c>
      <c r="O2548" s="11">
        <v>324.31</v>
      </c>
      <c r="P2548" s="11">
        <v>373.66</v>
      </c>
      <c r="Q2548" s="11">
        <v>420.86</v>
      </c>
      <c r="R2548" s="11">
        <v>463.53</v>
      </c>
      <c r="S2548" s="11">
        <v>501.95</v>
      </c>
      <c r="T2548" s="11">
        <v>536.83000000000004</v>
      </c>
      <c r="U2548" s="11">
        <v>565.97</v>
      </c>
      <c r="V2548" s="11">
        <v>591.16999999999996</v>
      </c>
      <c r="W2548" s="11">
        <v>612.5</v>
      </c>
      <c r="X2548" s="11">
        <v>635.23</v>
      </c>
      <c r="Y2548" s="11">
        <v>653.35</v>
      </c>
      <c r="Z2548" s="11">
        <v>667.13</v>
      </c>
      <c r="AA2548" s="11">
        <v>677.16</v>
      </c>
      <c r="AB2548" s="11">
        <v>682.61</v>
      </c>
      <c r="AC2548" s="11">
        <v>684.28</v>
      </c>
      <c r="AD2548" s="11">
        <v>681.87</v>
      </c>
      <c r="AE2548" s="11">
        <v>675.58</v>
      </c>
      <c r="AF2548" s="11">
        <v>665.51</v>
      </c>
      <c r="AG2548" s="11">
        <v>652.33000000000004</v>
      </c>
      <c r="AH2548" s="11">
        <v>635.17999999999995</v>
      </c>
      <c r="AI2548" s="11">
        <v>614.45000000000005</v>
      </c>
    </row>
    <row r="2549" spans="1:35" x14ac:dyDescent="0.3">
      <c r="A2549" s="15">
        <v>32979.625</v>
      </c>
      <c r="B2549" s="11">
        <f>SsBackT!D2549</f>
        <v>0</v>
      </c>
      <c r="C2549" s="11">
        <f>Illim!B2549</f>
        <v>654</v>
      </c>
      <c r="D2549" s="11">
        <f t="shared" si="159"/>
        <v>4</v>
      </c>
      <c r="E2549" s="11">
        <f t="shared" si="160"/>
        <v>15</v>
      </c>
      <c r="F2549" s="11">
        <f t="shared" si="161"/>
        <v>60</v>
      </c>
      <c r="G2549" s="11">
        <f t="shared" si="162"/>
        <v>60</v>
      </c>
      <c r="H2549" s="11" cm="1">
        <f t="array" ref="H2549">INDEX($K$10:$DI$8773,ROW(G2549)-9,MATCH(G2549,$K$10:$DI$10,0))</f>
        <v>635.27</v>
      </c>
      <c r="I2549" s="11">
        <f>IF(INDEX(Effacement!$A$3:$Y$15,MATCH(Tests!D2549,Effacement!$A$3:$A$15,0),MATCH(Tests!E2549,Effacement!$A$3:$Y$3,0))=0,H2549,C2549)</f>
        <v>635.27</v>
      </c>
      <c r="K2549" s="11">
        <v>227.69</v>
      </c>
      <c r="L2549" s="11">
        <v>197.3</v>
      </c>
      <c r="M2549" s="11">
        <v>172.46</v>
      </c>
      <c r="N2549" s="11">
        <v>161.31</v>
      </c>
      <c r="O2549" s="11">
        <v>175.87</v>
      </c>
      <c r="P2549" s="11">
        <v>215.31</v>
      </c>
      <c r="Q2549" s="11">
        <v>263.95999999999998</v>
      </c>
      <c r="R2549" s="11">
        <v>313.8</v>
      </c>
      <c r="S2549" s="11">
        <v>361.8</v>
      </c>
      <c r="T2549" s="11">
        <v>405.58</v>
      </c>
      <c r="U2549" s="11">
        <v>445.22</v>
      </c>
      <c r="V2549" s="11">
        <v>480.94</v>
      </c>
      <c r="W2549" s="11">
        <v>511.88</v>
      </c>
      <c r="X2549" s="11">
        <v>542.28</v>
      </c>
      <c r="Y2549" s="11">
        <v>569.48</v>
      </c>
      <c r="Z2549" s="11">
        <v>593.30999999999995</v>
      </c>
      <c r="AA2549" s="11">
        <v>613.13</v>
      </c>
      <c r="AB2549" s="11">
        <v>629.02</v>
      </c>
      <c r="AC2549" s="11">
        <v>640.66999999999996</v>
      </c>
      <c r="AD2549" s="11">
        <v>648.79</v>
      </c>
      <c r="AE2549" s="11">
        <v>653.22</v>
      </c>
      <c r="AF2549" s="11">
        <v>654.1</v>
      </c>
      <c r="AG2549" s="11">
        <v>651.25</v>
      </c>
      <c r="AH2549" s="11">
        <v>644.6</v>
      </c>
      <c r="AI2549" s="11">
        <v>635.27</v>
      </c>
    </row>
    <row r="2550" spans="1:35" x14ac:dyDescent="0.3">
      <c r="A2550" s="15">
        <v>32979.666666666664</v>
      </c>
      <c r="B2550" s="11">
        <f>SsBackT!D2550</f>
        <v>0</v>
      </c>
      <c r="C2550" s="11">
        <f>Illim!B2550</f>
        <v>508.59</v>
      </c>
      <c r="D2550" s="11">
        <f t="shared" si="159"/>
        <v>4</v>
      </c>
      <c r="E2550" s="11">
        <f t="shared" si="160"/>
        <v>16</v>
      </c>
      <c r="F2550" s="11">
        <f t="shared" si="161"/>
        <v>60</v>
      </c>
      <c r="G2550" s="11">
        <f t="shared" si="162"/>
        <v>60</v>
      </c>
      <c r="H2550" s="11" cm="1">
        <f t="array" ref="H2550">INDEX($K$10:$DI$8773,ROW(G2550)-9,MATCH(G2550,$K$10:$DI$10,0))</f>
        <v>507.56</v>
      </c>
      <c r="I2550" s="11">
        <f>IF(INDEX(Effacement!$A$3:$Y$15,MATCH(Tests!D2550,Effacement!$A$3:$A$15,0),MATCH(Tests!E2550,Effacement!$A$3:$Y$3,0))=0,H2550,C2550)</f>
        <v>507.56</v>
      </c>
      <c r="K2550" s="11">
        <v>250.47</v>
      </c>
      <c r="L2550" s="11">
        <v>229.3</v>
      </c>
      <c r="M2550" s="11">
        <v>207.17</v>
      </c>
      <c r="N2550" s="11">
        <v>185.14</v>
      </c>
      <c r="O2550" s="11">
        <v>164.93</v>
      </c>
      <c r="P2550" s="11">
        <v>150.33000000000001</v>
      </c>
      <c r="Q2550" s="11">
        <v>149.91</v>
      </c>
      <c r="R2550" s="11">
        <v>171.94</v>
      </c>
      <c r="S2550" s="11">
        <v>206.49</v>
      </c>
      <c r="T2550" s="11">
        <v>243.83</v>
      </c>
      <c r="U2550" s="11">
        <v>280.37</v>
      </c>
      <c r="V2550" s="11">
        <v>314.82</v>
      </c>
      <c r="W2550" s="11">
        <v>345.31</v>
      </c>
      <c r="X2550" s="11">
        <v>375.45</v>
      </c>
      <c r="Y2550" s="11">
        <v>401.66</v>
      </c>
      <c r="Z2550" s="11">
        <v>424.41</v>
      </c>
      <c r="AA2550" s="11">
        <v>444.67</v>
      </c>
      <c r="AB2550" s="11">
        <v>462.21</v>
      </c>
      <c r="AC2550" s="11">
        <v>477.08</v>
      </c>
      <c r="AD2550" s="11">
        <v>489.11</v>
      </c>
      <c r="AE2550" s="11">
        <v>498.1</v>
      </c>
      <c r="AF2550" s="11">
        <v>504.19</v>
      </c>
      <c r="AG2550" s="11">
        <v>508.09</v>
      </c>
      <c r="AH2550" s="11">
        <v>509.03</v>
      </c>
      <c r="AI2550" s="11">
        <v>507.56</v>
      </c>
    </row>
    <row r="2551" spans="1:35" x14ac:dyDescent="0.3">
      <c r="A2551" s="15">
        <v>32979.708333333336</v>
      </c>
      <c r="B2551" s="11">
        <f>SsBackT!D2551</f>
        <v>0</v>
      </c>
      <c r="C2551" s="11">
        <f>Illim!B2551</f>
        <v>266.43</v>
      </c>
      <c r="D2551" s="11">
        <f t="shared" si="159"/>
        <v>4</v>
      </c>
      <c r="E2551" s="11">
        <f t="shared" si="160"/>
        <v>17</v>
      </c>
      <c r="F2551" s="11">
        <f t="shared" si="161"/>
        <v>60</v>
      </c>
      <c r="G2551" s="11">
        <f t="shared" si="162"/>
        <v>60</v>
      </c>
      <c r="H2551" s="11" cm="1">
        <f t="array" ref="H2551">INDEX($K$10:$DI$8773,ROW(G2551)-9,MATCH(G2551,$K$10:$DI$10,0))</f>
        <v>148.53</v>
      </c>
      <c r="I2551" s="11">
        <f>IF(INDEX(Effacement!$A$3:$Y$15,MATCH(Tests!D2551,Effacement!$A$3:$A$15,0),MATCH(Tests!E2551,Effacement!$A$3:$Y$3,0))=0,H2551,C2551)</f>
        <v>148.53</v>
      </c>
      <c r="K2551" s="11">
        <v>195.68</v>
      </c>
      <c r="L2551" s="11">
        <v>186.3</v>
      </c>
      <c r="M2551" s="11">
        <v>175.94</v>
      </c>
      <c r="N2551" s="11">
        <v>164.78</v>
      </c>
      <c r="O2551" s="11">
        <v>153.02000000000001</v>
      </c>
      <c r="P2551" s="11">
        <v>140.94999999999999</v>
      </c>
      <c r="Q2551" s="11">
        <v>129.38</v>
      </c>
      <c r="R2551" s="11">
        <v>120.2</v>
      </c>
      <c r="S2551" s="11">
        <v>117.36</v>
      </c>
      <c r="T2551" s="11">
        <v>126.48</v>
      </c>
      <c r="U2551" s="11">
        <v>145.76</v>
      </c>
      <c r="V2551" s="11">
        <v>167.69</v>
      </c>
      <c r="W2551" s="11">
        <v>189.47</v>
      </c>
      <c r="X2551" s="11">
        <v>210.35</v>
      </c>
      <c r="Y2551" s="11">
        <v>229.23</v>
      </c>
      <c r="Z2551" s="11">
        <v>246.38</v>
      </c>
      <c r="AA2551" s="11">
        <v>261.29000000000002</v>
      </c>
      <c r="AB2551" s="11">
        <v>228.78</v>
      </c>
      <c r="AC2551" s="11">
        <v>171.53</v>
      </c>
      <c r="AD2551" s="11">
        <v>163.47999999999999</v>
      </c>
      <c r="AE2551" s="11">
        <v>160.94999999999999</v>
      </c>
      <c r="AF2551" s="11">
        <v>157.99</v>
      </c>
      <c r="AG2551" s="11">
        <v>154.96</v>
      </c>
      <c r="AH2551" s="11">
        <v>151.75</v>
      </c>
      <c r="AI2551" s="11">
        <v>148.53</v>
      </c>
    </row>
    <row r="2552" spans="1:35" x14ac:dyDescent="0.3">
      <c r="A2552" s="15">
        <v>32979.75</v>
      </c>
      <c r="B2552" s="11">
        <f>SsBackT!D2552</f>
        <v>0</v>
      </c>
      <c r="C2552" s="11">
        <f>Illim!B2552</f>
        <v>82.79</v>
      </c>
      <c r="D2552" s="11">
        <f t="shared" si="159"/>
        <v>4</v>
      </c>
      <c r="E2552" s="11">
        <f t="shared" si="160"/>
        <v>18</v>
      </c>
      <c r="F2552" s="11">
        <f t="shared" si="161"/>
        <v>60</v>
      </c>
      <c r="G2552" s="11">
        <f t="shared" si="162"/>
        <v>60</v>
      </c>
      <c r="H2552" s="11" cm="1">
        <f t="array" ref="H2552">INDEX($K$10:$DI$8773,ROW(G2552)-9,MATCH(G2552,$K$10:$DI$10,0))</f>
        <v>56.853999999999999</v>
      </c>
      <c r="I2552" s="11">
        <f>IF(INDEX(Effacement!$A$3:$Y$15,MATCH(Tests!D2552,Effacement!$A$3:$A$15,0),MATCH(Tests!E2552,Effacement!$A$3:$Y$3,0))=0,H2552,C2552)</f>
        <v>56.853999999999999</v>
      </c>
      <c r="K2552" s="11">
        <v>67.442999999999998</v>
      </c>
      <c r="L2552" s="11">
        <v>68.119</v>
      </c>
      <c r="M2552" s="11">
        <v>68.876999999999995</v>
      </c>
      <c r="N2552" s="11">
        <v>69.429000000000002</v>
      </c>
      <c r="O2552" s="11">
        <v>69.760000000000005</v>
      </c>
      <c r="P2552" s="11">
        <v>69.736000000000004</v>
      </c>
      <c r="Q2552" s="11">
        <v>69.138999999999996</v>
      </c>
      <c r="R2552" s="11">
        <v>65.561000000000007</v>
      </c>
      <c r="S2552" s="11">
        <v>58.633000000000003</v>
      </c>
      <c r="T2552" s="11">
        <v>52.692999999999998</v>
      </c>
      <c r="U2552" s="11">
        <v>49.652999999999999</v>
      </c>
      <c r="V2552" s="11">
        <v>52.713000000000001</v>
      </c>
      <c r="W2552" s="11">
        <v>62.082999999999998</v>
      </c>
      <c r="X2552" s="11">
        <v>73.683000000000007</v>
      </c>
      <c r="Y2552" s="11">
        <v>75.710999999999999</v>
      </c>
      <c r="Z2552" s="11">
        <v>63.845999999999997</v>
      </c>
      <c r="AA2552" s="11">
        <v>64.016999999999996</v>
      </c>
      <c r="AB2552" s="11">
        <v>63.762</v>
      </c>
      <c r="AC2552" s="11">
        <v>63.18</v>
      </c>
      <c r="AD2552" s="11">
        <v>62.319000000000003</v>
      </c>
      <c r="AE2552" s="11">
        <v>61.372</v>
      </c>
      <c r="AF2552" s="11">
        <v>60.308999999999997</v>
      </c>
      <c r="AG2552" s="11">
        <v>59.238</v>
      </c>
      <c r="AH2552" s="11">
        <v>58.05</v>
      </c>
      <c r="AI2552" s="11">
        <v>56.853999999999999</v>
      </c>
    </row>
    <row r="2553" spans="1:35" x14ac:dyDescent="0.3">
      <c r="A2553" s="15">
        <v>32979.791666666664</v>
      </c>
      <c r="B2553" s="11">
        <f>SsBackT!D2553</f>
        <v>0</v>
      </c>
      <c r="C2553" s="11">
        <f>Illim!B2553</f>
        <v>-1.32E-2</v>
      </c>
      <c r="D2553" s="11">
        <f t="shared" si="159"/>
        <v>4</v>
      </c>
      <c r="E2553" s="11">
        <f t="shared" si="160"/>
        <v>19</v>
      </c>
      <c r="F2553" s="11">
        <f t="shared" si="161"/>
        <v>60</v>
      </c>
      <c r="G2553" s="11">
        <f t="shared" si="162"/>
        <v>60</v>
      </c>
      <c r="H2553" s="11" cm="1">
        <f t="array" ref="H2553">INDEX($K$10:$DI$8773,ROW(G2553)-9,MATCH(G2553,$K$10:$DI$10,0))</f>
        <v>-1.32E-2</v>
      </c>
      <c r="I2553" s="11">
        <f>IF(INDEX(Effacement!$A$3:$Y$15,MATCH(Tests!D2553,Effacement!$A$3:$A$15,0),MATCH(Tests!E2553,Effacement!$A$3:$Y$3,0))=0,H2553,C2553)</f>
        <v>-1.32E-2</v>
      </c>
      <c r="K2553" s="11">
        <v>-1.32E-2</v>
      </c>
      <c r="L2553" s="11">
        <v>-1.32E-2</v>
      </c>
      <c r="M2553" s="11">
        <v>-1.32E-2</v>
      </c>
      <c r="N2553" s="11">
        <v>-1.32E-2</v>
      </c>
      <c r="O2553" s="11">
        <v>-1.32E-2</v>
      </c>
      <c r="P2553" s="11">
        <v>-1.32E-2</v>
      </c>
      <c r="Q2553" s="11">
        <v>-1.32E-2</v>
      </c>
      <c r="R2553" s="11">
        <v>-1.32E-2</v>
      </c>
      <c r="S2553" s="11">
        <v>-1.32E-2</v>
      </c>
      <c r="T2553" s="11">
        <v>-1.32E-2</v>
      </c>
      <c r="U2553" s="11">
        <v>-1.32E-2</v>
      </c>
      <c r="V2553" s="11">
        <v>-1.32E-2</v>
      </c>
      <c r="W2553" s="11">
        <v>-1.32E-2</v>
      </c>
      <c r="X2553" s="11">
        <v>-1.32E-2</v>
      </c>
      <c r="Y2553" s="11">
        <v>-1.32E-2</v>
      </c>
      <c r="Z2553" s="11">
        <v>-1.32E-2</v>
      </c>
      <c r="AA2553" s="11">
        <v>-1.32E-2</v>
      </c>
      <c r="AB2553" s="11">
        <v>-1.32E-2</v>
      </c>
      <c r="AC2553" s="11">
        <v>-1.32E-2</v>
      </c>
      <c r="AD2553" s="11">
        <v>-1.32E-2</v>
      </c>
      <c r="AE2553" s="11">
        <v>-1.32E-2</v>
      </c>
      <c r="AF2553" s="11">
        <v>-1.32E-2</v>
      </c>
      <c r="AG2553" s="11">
        <v>-1.32E-2</v>
      </c>
      <c r="AH2553" s="11">
        <v>-1.32E-2</v>
      </c>
      <c r="AI2553" s="11">
        <v>-1.32E-2</v>
      </c>
    </row>
    <row r="2554" spans="1:35" x14ac:dyDescent="0.3">
      <c r="A2554" s="15">
        <v>32979.833333333336</v>
      </c>
      <c r="B2554" s="11">
        <f>SsBackT!D2554</f>
        <v>0</v>
      </c>
      <c r="C2554" s="11">
        <f>Illim!B2554</f>
        <v>-1.32E-2</v>
      </c>
      <c r="D2554" s="11">
        <f t="shared" si="159"/>
        <v>4</v>
      </c>
      <c r="E2554" s="11">
        <f t="shared" si="160"/>
        <v>20</v>
      </c>
      <c r="F2554" s="11">
        <f t="shared" si="161"/>
        <v>60</v>
      </c>
      <c r="G2554" s="11">
        <f t="shared" si="162"/>
        <v>60</v>
      </c>
      <c r="H2554" s="11" cm="1">
        <f t="array" ref="H2554">INDEX($K$10:$DI$8773,ROW(G2554)-9,MATCH(G2554,$K$10:$DI$10,0))</f>
        <v>-1.32E-2</v>
      </c>
      <c r="I2554" s="11">
        <f>IF(INDEX(Effacement!$A$3:$Y$15,MATCH(Tests!D2554,Effacement!$A$3:$A$15,0),MATCH(Tests!E2554,Effacement!$A$3:$Y$3,0))=0,H2554,C2554)</f>
        <v>-1.32E-2</v>
      </c>
      <c r="K2554" s="11">
        <v>-1.32E-2</v>
      </c>
      <c r="L2554" s="11">
        <v>-1.32E-2</v>
      </c>
      <c r="M2554" s="11">
        <v>-1.32E-2</v>
      </c>
      <c r="N2554" s="11">
        <v>-1.32E-2</v>
      </c>
      <c r="O2554" s="11">
        <v>-1.32E-2</v>
      </c>
      <c r="P2554" s="11">
        <v>-1.32E-2</v>
      </c>
      <c r="Q2554" s="11">
        <v>-1.32E-2</v>
      </c>
      <c r="R2554" s="11">
        <v>-1.32E-2</v>
      </c>
      <c r="S2554" s="11">
        <v>-1.32E-2</v>
      </c>
      <c r="T2554" s="11">
        <v>-1.32E-2</v>
      </c>
      <c r="U2554" s="11">
        <v>-1.32E-2</v>
      </c>
      <c r="V2554" s="11">
        <v>-1.32E-2</v>
      </c>
      <c r="W2554" s="11">
        <v>-1.32E-2</v>
      </c>
      <c r="X2554" s="11">
        <v>-1.32E-2</v>
      </c>
      <c r="Y2554" s="11">
        <v>-1.32E-2</v>
      </c>
      <c r="Z2554" s="11">
        <v>-1.32E-2</v>
      </c>
      <c r="AA2554" s="11">
        <v>-1.32E-2</v>
      </c>
      <c r="AB2554" s="11">
        <v>-1.32E-2</v>
      </c>
      <c r="AC2554" s="11">
        <v>-1.32E-2</v>
      </c>
      <c r="AD2554" s="11">
        <v>-1.32E-2</v>
      </c>
      <c r="AE2554" s="11">
        <v>-1.32E-2</v>
      </c>
      <c r="AF2554" s="11">
        <v>-1.32E-2</v>
      </c>
      <c r="AG2554" s="11">
        <v>-1.32E-2</v>
      </c>
      <c r="AH2554" s="11">
        <v>-1.32E-2</v>
      </c>
      <c r="AI2554" s="11">
        <v>-1.32E-2</v>
      </c>
    </row>
    <row r="2555" spans="1:35" x14ac:dyDescent="0.3">
      <c r="A2555" s="15">
        <v>32979.875</v>
      </c>
      <c r="B2555" s="11">
        <f>SsBackT!D2555</f>
        <v>0</v>
      </c>
      <c r="C2555" s="11">
        <f>Illim!B2555</f>
        <v>-1.32E-2</v>
      </c>
      <c r="D2555" s="11">
        <f t="shared" si="159"/>
        <v>4</v>
      </c>
      <c r="E2555" s="11">
        <f t="shared" si="160"/>
        <v>21</v>
      </c>
      <c r="F2555" s="11">
        <f t="shared" si="161"/>
        <v>60</v>
      </c>
      <c r="G2555" s="11">
        <f t="shared" si="162"/>
        <v>60</v>
      </c>
      <c r="H2555" s="11" cm="1">
        <f t="array" ref="H2555">INDEX($K$10:$DI$8773,ROW(G2555)-9,MATCH(G2555,$K$10:$DI$10,0))</f>
        <v>-1.32E-2</v>
      </c>
      <c r="I2555" s="11">
        <f>IF(INDEX(Effacement!$A$3:$Y$15,MATCH(Tests!D2555,Effacement!$A$3:$A$15,0),MATCH(Tests!E2555,Effacement!$A$3:$Y$3,0))=0,H2555,C2555)</f>
        <v>-1.32E-2</v>
      </c>
      <c r="K2555" s="11">
        <v>-1.32E-2</v>
      </c>
      <c r="L2555" s="11">
        <v>-1.32E-2</v>
      </c>
      <c r="M2555" s="11">
        <v>-1.32E-2</v>
      </c>
      <c r="N2555" s="11">
        <v>-1.32E-2</v>
      </c>
      <c r="O2555" s="11">
        <v>-1.32E-2</v>
      </c>
      <c r="P2555" s="11">
        <v>-1.32E-2</v>
      </c>
      <c r="Q2555" s="11">
        <v>-1.32E-2</v>
      </c>
      <c r="R2555" s="11">
        <v>-1.32E-2</v>
      </c>
      <c r="S2555" s="11">
        <v>-1.32E-2</v>
      </c>
      <c r="T2555" s="11">
        <v>-1.32E-2</v>
      </c>
      <c r="U2555" s="11">
        <v>-1.32E-2</v>
      </c>
      <c r="V2555" s="11">
        <v>-1.32E-2</v>
      </c>
      <c r="W2555" s="11">
        <v>-1.32E-2</v>
      </c>
      <c r="X2555" s="11">
        <v>-1.32E-2</v>
      </c>
      <c r="Y2555" s="11">
        <v>-1.32E-2</v>
      </c>
      <c r="Z2555" s="11">
        <v>-1.32E-2</v>
      </c>
      <c r="AA2555" s="11">
        <v>-1.32E-2</v>
      </c>
      <c r="AB2555" s="11">
        <v>-1.32E-2</v>
      </c>
      <c r="AC2555" s="11">
        <v>-1.32E-2</v>
      </c>
      <c r="AD2555" s="11">
        <v>-1.32E-2</v>
      </c>
      <c r="AE2555" s="11">
        <v>-1.32E-2</v>
      </c>
      <c r="AF2555" s="11">
        <v>-1.32E-2</v>
      </c>
      <c r="AG2555" s="11">
        <v>-1.32E-2</v>
      </c>
      <c r="AH2555" s="11">
        <v>-1.32E-2</v>
      </c>
      <c r="AI2555" s="11">
        <v>-1.32E-2</v>
      </c>
    </row>
    <row r="2556" spans="1:35" x14ac:dyDescent="0.3">
      <c r="A2556" s="15">
        <v>32979.916666666664</v>
      </c>
      <c r="B2556" s="11">
        <f>SsBackT!D2556</f>
        <v>0</v>
      </c>
      <c r="C2556" s="11">
        <f>Illim!B2556</f>
        <v>-1.32E-2</v>
      </c>
      <c r="D2556" s="11">
        <f t="shared" si="159"/>
        <v>4</v>
      </c>
      <c r="E2556" s="11">
        <f t="shared" si="160"/>
        <v>22</v>
      </c>
      <c r="F2556" s="11">
        <f t="shared" si="161"/>
        <v>60</v>
      </c>
      <c r="G2556" s="11">
        <f t="shared" si="162"/>
        <v>60</v>
      </c>
      <c r="H2556" s="11" cm="1">
        <f t="array" ref="H2556">INDEX($K$10:$DI$8773,ROW(G2556)-9,MATCH(G2556,$K$10:$DI$10,0))</f>
        <v>-1.32E-2</v>
      </c>
      <c r="I2556" s="11">
        <f>IF(INDEX(Effacement!$A$3:$Y$15,MATCH(Tests!D2556,Effacement!$A$3:$A$15,0),MATCH(Tests!E2556,Effacement!$A$3:$Y$3,0))=0,H2556,C2556)</f>
        <v>-1.32E-2</v>
      </c>
      <c r="K2556" s="11">
        <v>-1.32E-2</v>
      </c>
      <c r="L2556" s="11">
        <v>-1.32E-2</v>
      </c>
      <c r="M2556" s="11">
        <v>-1.32E-2</v>
      </c>
      <c r="N2556" s="11">
        <v>-1.32E-2</v>
      </c>
      <c r="O2556" s="11">
        <v>-1.32E-2</v>
      </c>
      <c r="P2556" s="11">
        <v>-1.32E-2</v>
      </c>
      <c r="Q2556" s="11">
        <v>-1.32E-2</v>
      </c>
      <c r="R2556" s="11">
        <v>-1.32E-2</v>
      </c>
      <c r="S2556" s="11">
        <v>-1.32E-2</v>
      </c>
      <c r="T2556" s="11">
        <v>-1.32E-2</v>
      </c>
      <c r="U2556" s="11">
        <v>-1.32E-2</v>
      </c>
      <c r="V2556" s="11">
        <v>-1.32E-2</v>
      </c>
      <c r="W2556" s="11">
        <v>-1.32E-2</v>
      </c>
      <c r="X2556" s="11">
        <v>-1.32E-2</v>
      </c>
      <c r="Y2556" s="11">
        <v>-1.32E-2</v>
      </c>
      <c r="Z2556" s="11">
        <v>-1.32E-2</v>
      </c>
      <c r="AA2556" s="11">
        <v>-1.32E-2</v>
      </c>
      <c r="AB2556" s="11">
        <v>-1.32E-2</v>
      </c>
      <c r="AC2556" s="11">
        <v>-1.32E-2</v>
      </c>
      <c r="AD2556" s="11">
        <v>-1.32E-2</v>
      </c>
      <c r="AE2556" s="11">
        <v>-1.32E-2</v>
      </c>
      <c r="AF2556" s="11">
        <v>-1.32E-2</v>
      </c>
      <c r="AG2556" s="11">
        <v>-1.32E-2</v>
      </c>
      <c r="AH2556" s="11">
        <v>-1.32E-2</v>
      </c>
      <c r="AI2556" s="11">
        <v>-1.32E-2</v>
      </c>
    </row>
    <row r="2557" spans="1:35" x14ac:dyDescent="0.3">
      <c r="A2557" s="15">
        <v>32979.958333333336</v>
      </c>
      <c r="B2557" s="11">
        <f>SsBackT!D2557</f>
        <v>0</v>
      </c>
      <c r="C2557" s="11">
        <f>Illim!B2557</f>
        <v>-1.32E-2</v>
      </c>
      <c r="D2557" s="11">
        <f t="shared" si="159"/>
        <v>4</v>
      </c>
      <c r="E2557" s="11">
        <f t="shared" si="160"/>
        <v>23</v>
      </c>
      <c r="F2557" s="11">
        <f t="shared" si="161"/>
        <v>60</v>
      </c>
      <c r="G2557" s="11">
        <f t="shared" si="162"/>
        <v>60</v>
      </c>
      <c r="H2557" s="11" cm="1">
        <f t="array" ref="H2557">INDEX($K$10:$DI$8773,ROW(G2557)-9,MATCH(G2557,$K$10:$DI$10,0))</f>
        <v>-1.32E-2</v>
      </c>
      <c r="I2557" s="11">
        <f>IF(INDEX(Effacement!$A$3:$Y$15,MATCH(Tests!D2557,Effacement!$A$3:$A$15,0),MATCH(Tests!E2557,Effacement!$A$3:$Y$3,0))=0,H2557,C2557)</f>
        <v>-1.32E-2</v>
      </c>
      <c r="K2557" s="11">
        <v>-1.32E-2</v>
      </c>
      <c r="L2557" s="11">
        <v>-1.32E-2</v>
      </c>
      <c r="M2557" s="11">
        <v>-1.32E-2</v>
      </c>
      <c r="N2557" s="11">
        <v>-1.32E-2</v>
      </c>
      <c r="O2557" s="11">
        <v>-1.32E-2</v>
      </c>
      <c r="P2557" s="11">
        <v>-1.32E-2</v>
      </c>
      <c r="Q2557" s="11">
        <v>-1.32E-2</v>
      </c>
      <c r="R2557" s="11">
        <v>-1.32E-2</v>
      </c>
      <c r="S2557" s="11">
        <v>-1.32E-2</v>
      </c>
      <c r="T2557" s="11">
        <v>-1.32E-2</v>
      </c>
      <c r="U2557" s="11">
        <v>-1.32E-2</v>
      </c>
      <c r="V2557" s="11">
        <v>-1.32E-2</v>
      </c>
      <c r="W2557" s="11">
        <v>-1.32E-2</v>
      </c>
      <c r="X2557" s="11">
        <v>-1.32E-2</v>
      </c>
      <c r="Y2557" s="11">
        <v>-1.32E-2</v>
      </c>
      <c r="Z2557" s="11">
        <v>-1.32E-2</v>
      </c>
      <c r="AA2557" s="11">
        <v>-1.32E-2</v>
      </c>
      <c r="AB2557" s="11">
        <v>-1.32E-2</v>
      </c>
      <c r="AC2557" s="11">
        <v>-1.32E-2</v>
      </c>
      <c r="AD2557" s="11">
        <v>-1.32E-2</v>
      </c>
      <c r="AE2557" s="11">
        <v>-1.32E-2</v>
      </c>
      <c r="AF2557" s="11">
        <v>-1.32E-2</v>
      </c>
      <c r="AG2557" s="11">
        <v>-1.32E-2</v>
      </c>
      <c r="AH2557" s="11">
        <v>-1.32E-2</v>
      </c>
      <c r="AI2557" s="11">
        <v>-1.32E-2</v>
      </c>
    </row>
    <row r="2558" spans="1:35" x14ac:dyDescent="0.3">
      <c r="A2558" s="15">
        <v>32980</v>
      </c>
      <c r="B2558" s="11">
        <f>SsBackT!D2558</f>
        <v>0</v>
      </c>
      <c r="C2558" s="11">
        <f>Illim!B2558</f>
        <v>-1.32E-2</v>
      </c>
      <c r="D2558" s="11">
        <f t="shared" si="159"/>
        <v>4</v>
      </c>
      <c r="E2558" s="11">
        <f t="shared" si="160"/>
        <v>0</v>
      </c>
      <c r="F2558" s="11">
        <f t="shared" si="161"/>
        <v>60</v>
      </c>
      <c r="G2558" s="11">
        <f t="shared" si="162"/>
        <v>60</v>
      </c>
      <c r="H2558" s="11" cm="1">
        <f t="array" ref="H2558">INDEX($K$10:$DI$8773,ROW(G2558)-9,MATCH(G2558,$K$10:$DI$10,0))</f>
        <v>-1.32E-2</v>
      </c>
      <c r="I2558" s="11">
        <f>IF(INDEX(Effacement!$A$3:$Y$15,MATCH(Tests!D2558,Effacement!$A$3:$A$15,0),MATCH(Tests!E2558,Effacement!$A$3:$Y$3,0))=0,H2558,C2558)</f>
        <v>-1.32E-2</v>
      </c>
      <c r="K2558" s="11">
        <v>-1.32E-2</v>
      </c>
      <c r="L2558" s="11">
        <v>-1.32E-2</v>
      </c>
      <c r="M2558" s="11">
        <v>-1.32E-2</v>
      </c>
      <c r="N2558" s="11">
        <v>-1.32E-2</v>
      </c>
      <c r="O2558" s="11">
        <v>-1.32E-2</v>
      </c>
      <c r="P2558" s="11">
        <v>-1.32E-2</v>
      </c>
      <c r="Q2558" s="11">
        <v>-1.32E-2</v>
      </c>
      <c r="R2558" s="11">
        <v>-1.32E-2</v>
      </c>
      <c r="S2558" s="11">
        <v>-1.32E-2</v>
      </c>
      <c r="T2558" s="11">
        <v>-1.32E-2</v>
      </c>
      <c r="U2558" s="11">
        <v>-1.32E-2</v>
      </c>
      <c r="V2558" s="11">
        <v>-1.32E-2</v>
      </c>
      <c r="W2558" s="11">
        <v>-1.32E-2</v>
      </c>
      <c r="X2558" s="11">
        <v>-1.32E-2</v>
      </c>
      <c r="Y2558" s="11">
        <v>-1.32E-2</v>
      </c>
      <c r="Z2558" s="11">
        <v>-1.32E-2</v>
      </c>
      <c r="AA2558" s="11">
        <v>-1.32E-2</v>
      </c>
      <c r="AB2558" s="11">
        <v>-1.32E-2</v>
      </c>
      <c r="AC2558" s="11">
        <v>-1.32E-2</v>
      </c>
      <c r="AD2558" s="11">
        <v>-1.32E-2</v>
      </c>
      <c r="AE2558" s="11">
        <v>-1.32E-2</v>
      </c>
      <c r="AF2558" s="11">
        <v>-1.32E-2</v>
      </c>
      <c r="AG2558" s="11">
        <v>-1.32E-2</v>
      </c>
      <c r="AH2558" s="11">
        <v>-1.32E-2</v>
      </c>
      <c r="AI2558" s="11">
        <v>-1.32E-2</v>
      </c>
    </row>
    <row r="2559" spans="1:35" x14ac:dyDescent="0.3">
      <c r="A2559" s="15">
        <v>32980.041666666664</v>
      </c>
      <c r="B2559" s="11">
        <f>SsBackT!D2559</f>
        <v>0</v>
      </c>
      <c r="C2559" s="11">
        <f>Illim!B2559</f>
        <v>-1.32E-2</v>
      </c>
      <c r="D2559" s="11">
        <f t="shared" si="159"/>
        <v>4</v>
      </c>
      <c r="E2559" s="11">
        <f t="shared" si="160"/>
        <v>1</v>
      </c>
      <c r="F2559" s="11">
        <f t="shared" si="161"/>
        <v>60</v>
      </c>
      <c r="G2559" s="11">
        <f t="shared" si="162"/>
        <v>60</v>
      </c>
      <c r="H2559" s="11" cm="1">
        <f t="array" ref="H2559">INDEX($K$10:$DI$8773,ROW(G2559)-9,MATCH(G2559,$K$10:$DI$10,0))</f>
        <v>-1.32E-2</v>
      </c>
      <c r="I2559" s="11">
        <f>IF(INDEX(Effacement!$A$3:$Y$15,MATCH(Tests!D2559,Effacement!$A$3:$A$15,0),MATCH(Tests!E2559,Effacement!$A$3:$Y$3,0))=0,H2559,C2559)</f>
        <v>-1.32E-2</v>
      </c>
      <c r="K2559" s="11">
        <v>-1.32E-2</v>
      </c>
      <c r="L2559" s="11">
        <v>-1.32E-2</v>
      </c>
      <c r="M2559" s="11">
        <v>-1.32E-2</v>
      </c>
      <c r="N2559" s="11">
        <v>-1.32E-2</v>
      </c>
      <c r="O2559" s="11">
        <v>-1.32E-2</v>
      </c>
      <c r="P2559" s="11">
        <v>-1.32E-2</v>
      </c>
      <c r="Q2559" s="11">
        <v>-1.32E-2</v>
      </c>
      <c r="R2559" s="11">
        <v>-1.32E-2</v>
      </c>
      <c r="S2559" s="11">
        <v>-1.32E-2</v>
      </c>
      <c r="T2559" s="11">
        <v>-1.32E-2</v>
      </c>
      <c r="U2559" s="11">
        <v>-1.32E-2</v>
      </c>
      <c r="V2559" s="11">
        <v>-1.32E-2</v>
      </c>
      <c r="W2559" s="11">
        <v>-1.32E-2</v>
      </c>
      <c r="X2559" s="11">
        <v>-1.32E-2</v>
      </c>
      <c r="Y2559" s="11">
        <v>-1.32E-2</v>
      </c>
      <c r="Z2559" s="11">
        <v>-1.32E-2</v>
      </c>
      <c r="AA2559" s="11">
        <v>-1.32E-2</v>
      </c>
      <c r="AB2559" s="11">
        <v>-1.32E-2</v>
      </c>
      <c r="AC2559" s="11">
        <v>-1.32E-2</v>
      </c>
      <c r="AD2559" s="11">
        <v>-1.32E-2</v>
      </c>
      <c r="AE2559" s="11">
        <v>-1.32E-2</v>
      </c>
      <c r="AF2559" s="11">
        <v>-1.32E-2</v>
      </c>
      <c r="AG2559" s="11">
        <v>-1.32E-2</v>
      </c>
      <c r="AH2559" s="11">
        <v>-1.32E-2</v>
      </c>
      <c r="AI2559" s="11">
        <v>-1.32E-2</v>
      </c>
    </row>
    <row r="2560" spans="1:35" x14ac:dyDescent="0.3">
      <c r="A2560" s="15">
        <v>32980.083333333336</v>
      </c>
      <c r="B2560" s="11">
        <f>SsBackT!D2560</f>
        <v>0</v>
      </c>
      <c r="C2560" s="11">
        <f>Illim!B2560</f>
        <v>-1.32E-2</v>
      </c>
      <c r="D2560" s="11">
        <f t="shared" si="159"/>
        <v>4</v>
      </c>
      <c r="E2560" s="11">
        <f t="shared" si="160"/>
        <v>2</v>
      </c>
      <c r="F2560" s="11">
        <f t="shared" si="161"/>
        <v>60</v>
      </c>
      <c r="G2560" s="11">
        <f t="shared" si="162"/>
        <v>60</v>
      </c>
      <c r="H2560" s="11" cm="1">
        <f t="array" ref="H2560">INDEX($K$10:$DI$8773,ROW(G2560)-9,MATCH(G2560,$K$10:$DI$10,0))</f>
        <v>-1.32E-2</v>
      </c>
      <c r="I2560" s="11">
        <f>IF(INDEX(Effacement!$A$3:$Y$15,MATCH(Tests!D2560,Effacement!$A$3:$A$15,0),MATCH(Tests!E2560,Effacement!$A$3:$Y$3,0))=0,H2560,C2560)</f>
        <v>-1.32E-2</v>
      </c>
      <c r="K2560" s="11">
        <v>-1.32E-2</v>
      </c>
      <c r="L2560" s="11">
        <v>-1.32E-2</v>
      </c>
      <c r="M2560" s="11">
        <v>-1.32E-2</v>
      </c>
      <c r="N2560" s="11">
        <v>-1.32E-2</v>
      </c>
      <c r="O2560" s="11">
        <v>-1.32E-2</v>
      </c>
      <c r="P2560" s="11">
        <v>-1.32E-2</v>
      </c>
      <c r="Q2560" s="11">
        <v>-1.32E-2</v>
      </c>
      <c r="R2560" s="11">
        <v>-1.32E-2</v>
      </c>
      <c r="S2560" s="11">
        <v>-1.32E-2</v>
      </c>
      <c r="T2560" s="11">
        <v>-1.32E-2</v>
      </c>
      <c r="U2560" s="11">
        <v>-1.32E-2</v>
      </c>
      <c r="V2560" s="11">
        <v>-1.32E-2</v>
      </c>
      <c r="W2560" s="11">
        <v>-1.32E-2</v>
      </c>
      <c r="X2560" s="11">
        <v>-1.32E-2</v>
      </c>
      <c r="Y2560" s="11">
        <v>-1.32E-2</v>
      </c>
      <c r="Z2560" s="11">
        <v>-1.32E-2</v>
      </c>
      <c r="AA2560" s="11">
        <v>-1.32E-2</v>
      </c>
      <c r="AB2560" s="11">
        <v>-1.32E-2</v>
      </c>
      <c r="AC2560" s="11">
        <v>-1.32E-2</v>
      </c>
      <c r="AD2560" s="11">
        <v>-1.32E-2</v>
      </c>
      <c r="AE2560" s="11">
        <v>-1.32E-2</v>
      </c>
      <c r="AF2560" s="11">
        <v>-1.32E-2</v>
      </c>
      <c r="AG2560" s="11">
        <v>-1.32E-2</v>
      </c>
      <c r="AH2560" s="11">
        <v>-1.32E-2</v>
      </c>
      <c r="AI2560" s="11">
        <v>-1.32E-2</v>
      </c>
    </row>
    <row r="2561" spans="1:35" x14ac:dyDescent="0.3">
      <c r="A2561" s="15">
        <v>32980.125</v>
      </c>
      <c r="B2561" s="11">
        <f>SsBackT!D2561</f>
        <v>0</v>
      </c>
      <c r="C2561" s="11">
        <f>Illim!B2561</f>
        <v>-1.32E-2</v>
      </c>
      <c r="D2561" s="11">
        <f t="shared" si="159"/>
        <v>4</v>
      </c>
      <c r="E2561" s="11">
        <f t="shared" si="160"/>
        <v>3</v>
      </c>
      <c r="F2561" s="11">
        <f t="shared" si="161"/>
        <v>60</v>
      </c>
      <c r="G2561" s="11">
        <f t="shared" si="162"/>
        <v>60</v>
      </c>
      <c r="H2561" s="11" cm="1">
        <f t="array" ref="H2561">INDEX($K$10:$DI$8773,ROW(G2561)-9,MATCH(G2561,$K$10:$DI$10,0))</f>
        <v>-1.32E-2</v>
      </c>
      <c r="I2561" s="11">
        <f>IF(INDEX(Effacement!$A$3:$Y$15,MATCH(Tests!D2561,Effacement!$A$3:$A$15,0),MATCH(Tests!E2561,Effacement!$A$3:$Y$3,0))=0,H2561,C2561)</f>
        <v>-1.32E-2</v>
      </c>
      <c r="K2561" s="11">
        <v>-1.32E-2</v>
      </c>
      <c r="L2561" s="11">
        <v>-1.32E-2</v>
      </c>
      <c r="M2561" s="11">
        <v>-1.32E-2</v>
      </c>
      <c r="N2561" s="11">
        <v>-1.32E-2</v>
      </c>
      <c r="O2561" s="11">
        <v>-1.32E-2</v>
      </c>
      <c r="P2561" s="11">
        <v>-1.32E-2</v>
      </c>
      <c r="Q2561" s="11">
        <v>-1.32E-2</v>
      </c>
      <c r="R2561" s="11">
        <v>-1.32E-2</v>
      </c>
      <c r="S2561" s="11">
        <v>-1.32E-2</v>
      </c>
      <c r="T2561" s="11">
        <v>-1.32E-2</v>
      </c>
      <c r="U2561" s="11">
        <v>-1.32E-2</v>
      </c>
      <c r="V2561" s="11">
        <v>-1.32E-2</v>
      </c>
      <c r="W2561" s="11">
        <v>-1.32E-2</v>
      </c>
      <c r="X2561" s="11">
        <v>-1.32E-2</v>
      </c>
      <c r="Y2561" s="11">
        <v>-1.32E-2</v>
      </c>
      <c r="Z2561" s="11">
        <v>-1.32E-2</v>
      </c>
      <c r="AA2561" s="11">
        <v>-1.32E-2</v>
      </c>
      <c r="AB2561" s="11">
        <v>-1.32E-2</v>
      </c>
      <c r="AC2561" s="11">
        <v>-1.32E-2</v>
      </c>
      <c r="AD2561" s="11">
        <v>-1.32E-2</v>
      </c>
      <c r="AE2561" s="11">
        <v>-1.32E-2</v>
      </c>
      <c r="AF2561" s="11">
        <v>-1.32E-2</v>
      </c>
      <c r="AG2561" s="11">
        <v>-1.32E-2</v>
      </c>
      <c r="AH2561" s="11">
        <v>-1.32E-2</v>
      </c>
      <c r="AI2561" s="11">
        <v>-1.32E-2</v>
      </c>
    </row>
    <row r="2562" spans="1:35" x14ac:dyDescent="0.3">
      <c r="A2562" s="15">
        <v>32980.166666666664</v>
      </c>
      <c r="B2562" s="11">
        <f>SsBackT!D2562</f>
        <v>0</v>
      </c>
      <c r="C2562" s="11">
        <f>Illim!B2562</f>
        <v>-1.32E-2</v>
      </c>
      <c r="D2562" s="11">
        <f t="shared" si="159"/>
        <v>4</v>
      </c>
      <c r="E2562" s="11">
        <f t="shared" si="160"/>
        <v>4</v>
      </c>
      <c r="F2562" s="11">
        <f t="shared" si="161"/>
        <v>60</v>
      </c>
      <c r="G2562" s="11">
        <f t="shared" si="162"/>
        <v>60</v>
      </c>
      <c r="H2562" s="11" cm="1">
        <f t="array" ref="H2562">INDEX($K$10:$DI$8773,ROW(G2562)-9,MATCH(G2562,$K$10:$DI$10,0))</f>
        <v>-1.32E-2</v>
      </c>
      <c r="I2562" s="11">
        <f>IF(INDEX(Effacement!$A$3:$Y$15,MATCH(Tests!D2562,Effacement!$A$3:$A$15,0),MATCH(Tests!E2562,Effacement!$A$3:$Y$3,0))=0,H2562,C2562)</f>
        <v>-1.32E-2</v>
      </c>
      <c r="K2562" s="11">
        <v>-1.32E-2</v>
      </c>
      <c r="L2562" s="11">
        <v>-1.32E-2</v>
      </c>
      <c r="M2562" s="11">
        <v>-1.32E-2</v>
      </c>
      <c r="N2562" s="11">
        <v>-1.32E-2</v>
      </c>
      <c r="O2562" s="11">
        <v>-1.32E-2</v>
      </c>
      <c r="P2562" s="11">
        <v>-1.32E-2</v>
      </c>
      <c r="Q2562" s="11">
        <v>-1.32E-2</v>
      </c>
      <c r="R2562" s="11">
        <v>-1.32E-2</v>
      </c>
      <c r="S2562" s="11">
        <v>-1.32E-2</v>
      </c>
      <c r="T2562" s="11">
        <v>-1.32E-2</v>
      </c>
      <c r="U2562" s="11">
        <v>-1.32E-2</v>
      </c>
      <c r="V2562" s="11">
        <v>-1.32E-2</v>
      </c>
      <c r="W2562" s="11">
        <v>-1.32E-2</v>
      </c>
      <c r="X2562" s="11">
        <v>-1.32E-2</v>
      </c>
      <c r="Y2562" s="11">
        <v>-1.32E-2</v>
      </c>
      <c r="Z2562" s="11">
        <v>-1.32E-2</v>
      </c>
      <c r="AA2562" s="11">
        <v>-1.32E-2</v>
      </c>
      <c r="AB2562" s="11">
        <v>-1.32E-2</v>
      </c>
      <c r="AC2562" s="11">
        <v>-1.32E-2</v>
      </c>
      <c r="AD2562" s="11">
        <v>-1.32E-2</v>
      </c>
      <c r="AE2562" s="11">
        <v>-1.32E-2</v>
      </c>
      <c r="AF2562" s="11">
        <v>-1.32E-2</v>
      </c>
      <c r="AG2562" s="11">
        <v>-1.32E-2</v>
      </c>
      <c r="AH2562" s="11">
        <v>-1.32E-2</v>
      </c>
      <c r="AI2562" s="11">
        <v>-1.32E-2</v>
      </c>
    </row>
    <row r="2563" spans="1:35" x14ac:dyDescent="0.3">
      <c r="A2563" s="15">
        <v>32980.208333333336</v>
      </c>
      <c r="B2563" s="11">
        <f>SsBackT!D2563</f>
        <v>0</v>
      </c>
      <c r="C2563" s="11">
        <f>Illim!B2563</f>
        <v>-1.32E-2</v>
      </c>
      <c r="D2563" s="11">
        <f t="shared" si="159"/>
        <v>4</v>
      </c>
      <c r="E2563" s="11">
        <f t="shared" si="160"/>
        <v>5</v>
      </c>
      <c r="F2563" s="11">
        <f t="shared" si="161"/>
        <v>60</v>
      </c>
      <c r="G2563" s="11">
        <f t="shared" si="162"/>
        <v>60</v>
      </c>
      <c r="H2563" s="11" cm="1">
        <f t="array" ref="H2563">INDEX($K$10:$DI$8773,ROW(G2563)-9,MATCH(G2563,$K$10:$DI$10,0))</f>
        <v>-1.32E-2</v>
      </c>
      <c r="I2563" s="11">
        <f>IF(INDEX(Effacement!$A$3:$Y$15,MATCH(Tests!D2563,Effacement!$A$3:$A$15,0),MATCH(Tests!E2563,Effacement!$A$3:$Y$3,0))=0,H2563,C2563)</f>
        <v>-1.32E-2</v>
      </c>
      <c r="K2563" s="11">
        <v>-1.32E-2</v>
      </c>
      <c r="L2563" s="11">
        <v>-1.32E-2</v>
      </c>
      <c r="M2563" s="11">
        <v>-1.32E-2</v>
      </c>
      <c r="N2563" s="11">
        <v>-1.32E-2</v>
      </c>
      <c r="O2563" s="11">
        <v>-1.32E-2</v>
      </c>
      <c r="P2563" s="11">
        <v>-1.32E-2</v>
      </c>
      <c r="Q2563" s="11">
        <v>-1.32E-2</v>
      </c>
      <c r="R2563" s="11">
        <v>-1.32E-2</v>
      </c>
      <c r="S2563" s="11">
        <v>-1.32E-2</v>
      </c>
      <c r="T2563" s="11">
        <v>-1.32E-2</v>
      </c>
      <c r="U2563" s="11">
        <v>-1.32E-2</v>
      </c>
      <c r="V2563" s="11">
        <v>-1.32E-2</v>
      </c>
      <c r="W2563" s="11">
        <v>-1.32E-2</v>
      </c>
      <c r="X2563" s="11">
        <v>-1.32E-2</v>
      </c>
      <c r="Y2563" s="11">
        <v>-1.32E-2</v>
      </c>
      <c r="Z2563" s="11">
        <v>-1.32E-2</v>
      </c>
      <c r="AA2563" s="11">
        <v>-1.32E-2</v>
      </c>
      <c r="AB2563" s="11">
        <v>-1.32E-2</v>
      </c>
      <c r="AC2563" s="11">
        <v>-1.32E-2</v>
      </c>
      <c r="AD2563" s="11">
        <v>-1.32E-2</v>
      </c>
      <c r="AE2563" s="11">
        <v>-1.32E-2</v>
      </c>
      <c r="AF2563" s="11">
        <v>-1.32E-2</v>
      </c>
      <c r="AG2563" s="11">
        <v>-1.32E-2</v>
      </c>
      <c r="AH2563" s="11">
        <v>-1.32E-2</v>
      </c>
      <c r="AI2563" s="11">
        <v>-1.32E-2</v>
      </c>
    </row>
    <row r="2564" spans="1:35" x14ac:dyDescent="0.3">
      <c r="A2564" s="15">
        <v>32980.25</v>
      </c>
      <c r="B2564" s="11">
        <f>SsBackT!D2564</f>
        <v>0</v>
      </c>
      <c r="C2564" s="11">
        <f>Illim!B2564</f>
        <v>34.942999999999998</v>
      </c>
      <c r="D2564" s="11">
        <f t="shared" si="159"/>
        <v>4</v>
      </c>
      <c r="E2564" s="11">
        <f t="shared" si="160"/>
        <v>6</v>
      </c>
      <c r="F2564" s="11">
        <f t="shared" si="161"/>
        <v>60</v>
      </c>
      <c r="G2564" s="11">
        <f t="shared" si="162"/>
        <v>60</v>
      </c>
      <c r="H2564" s="11" cm="1">
        <f t="array" ref="H2564">INDEX($K$10:$DI$8773,ROW(G2564)-9,MATCH(G2564,$K$10:$DI$10,0))</f>
        <v>31.954999999999998</v>
      </c>
      <c r="I2564" s="11">
        <f>IF(INDEX(Effacement!$A$3:$Y$15,MATCH(Tests!D2564,Effacement!$A$3:$A$15,0),MATCH(Tests!E2564,Effacement!$A$3:$Y$3,0))=0,H2564,C2564)</f>
        <v>31.954999999999998</v>
      </c>
      <c r="K2564" s="11">
        <v>27.227</v>
      </c>
      <c r="L2564" s="11">
        <v>27.812999999999999</v>
      </c>
      <c r="M2564" s="11">
        <v>28.390999999999998</v>
      </c>
      <c r="N2564" s="11">
        <v>28.931000000000001</v>
      </c>
      <c r="O2564" s="11">
        <v>29.472000000000001</v>
      </c>
      <c r="P2564" s="11">
        <v>29.954000000000001</v>
      </c>
      <c r="Q2564" s="11">
        <v>30.363</v>
      </c>
      <c r="R2564" s="11">
        <v>30.635000000000002</v>
      </c>
      <c r="S2564" s="11">
        <v>30.768999999999998</v>
      </c>
      <c r="T2564" s="11">
        <v>30.652000000000001</v>
      </c>
      <c r="U2564" s="11">
        <v>30.222000000000001</v>
      </c>
      <c r="V2564" s="11">
        <v>34.494999999999997</v>
      </c>
      <c r="W2564" s="11">
        <v>28.91</v>
      </c>
      <c r="X2564" s="11">
        <v>26.091000000000001</v>
      </c>
      <c r="Y2564" s="11">
        <v>27.155000000000001</v>
      </c>
      <c r="Z2564" s="11">
        <v>30.562999999999999</v>
      </c>
      <c r="AA2564" s="11">
        <v>32.676000000000002</v>
      </c>
      <c r="AB2564" s="11">
        <v>33.372</v>
      </c>
      <c r="AC2564" s="11">
        <v>33.65</v>
      </c>
      <c r="AD2564" s="11">
        <v>33.621000000000002</v>
      </c>
      <c r="AE2564" s="11">
        <v>33.453000000000003</v>
      </c>
      <c r="AF2564" s="11">
        <v>33.134999999999998</v>
      </c>
      <c r="AG2564" s="11">
        <v>32.75</v>
      </c>
      <c r="AH2564" s="11">
        <v>32.332999999999998</v>
      </c>
      <c r="AI2564" s="11">
        <v>31.954999999999998</v>
      </c>
    </row>
    <row r="2565" spans="1:35" x14ac:dyDescent="0.3">
      <c r="A2565" s="15">
        <v>32980.291666666664</v>
      </c>
      <c r="B2565" s="11">
        <f>SsBackT!D2565</f>
        <v>0</v>
      </c>
      <c r="C2565" s="11">
        <f>Illim!B2565</f>
        <v>286.54000000000002</v>
      </c>
      <c r="D2565" s="11">
        <f t="shared" si="159"/>
        <v>4</v>
      </c>
      <c r="E2565" s="11">
        <f t="shared" si="160"/>
        <v>7</v>
      </c>
      <c r="F2565" s="11">
        <f t="shared" si="161"/>
        <v>60</v>
      </c>
      <c r="G2565" s="11">
        <f t="shared" si="162"/>
        <v>60</v>
      </c>
      <c r="H2565" s="11" cm="1">
        <f t="array" ref="H2565">INDEX($K$10:$DI$8773,ROW(G2565)-9,MATCH(G2565,$K$10:$DI$10,0))</f>
        <v>217.89</v>
      </c>
      <c r="I2565" s="11">
        <f>IF(INDEX(Effacement!$A$3:$Y$15,MATCH(Tests!D2565,Effacement!$A$3:$A$15,0),MATCH(Tests!E2565,Effacement!$A$3:$Y$3,0))=0,H2565,C2565)</f>
        <v>217.89</v>
      </c>
      <c r="K2565" s="11">
        <v>119.89</v>
      </c>
      <c r="L2565" s="11">
        <v>121.15</v>
      </c>
      <c r="M2565" s="11">
        <v>122.22</v>
      </c>
      <c r="N2565" s="11">
        <v>123.03</v>
      </c>
      <c r="O2565" s="11">
        <v>123.48</v>
      </c>
      <c r="P2565" s="11">
        <v>123.59</v>
      </c>
      <c r="Q2565" s="11">
        <v>123.42</v>
      </c>
      <c r="R2565" s="11">
        <v>122.91</v>
      </c>
      <c r="S2565" s="11">
        <v>206.63</v>
      </c>
      <c r="T2565" s="11">
        <v>273.54000000000002</v>
      </c>
      <c r="U2565" s="11">
        <v>240.24</v>
      </c>
      <c r="V2565" s="11">
        <v>203.8</v>
      </c>
      <c r="W2565" s="11">
        <v>165.6</v>
      </c>
      <c r="X2565" s="11">
        <v>129.08000000000001</v>
      </c>
      <c r="Y2565" s="11">
        <v>95.801000000000002</v>
      </c>
      <c r="Z2565" s="11">
        <v>76.09</v>
      </c>
      <c r="AA2565" s="11">
        <v>79.715999999999994</v>
      </c>
      <c r="AB2565" s="11">
        <v>97.352999999999994</v>
      </c>
      <c r="AC2565" s="11">
        <v>120.64</v>
      </c>
      <c r="AD2565" s="11">
        <v>145.58000000000001</v>
      </c>
      <c r="AE2565" s="11">
        <v>170.28</v>
      </c>
      <c r="AF2565" s="11">
        <v>193.69</v>
      </c>
      <c r="AG2565" s="11">
        <v>214.74</v>
      </c>
      <c r="AH2565" s="11">
        <v>217.01</v>
      </c>
      <c r="AI2565" s="11">
        <v>217.89</v>
      </c>
    </row>
    <row r="2566" spans="1:35" x14ac:dyDescent="0.3">
      <c r="A2566" s="15">
        <v>32980.333333333336</v>
      </c>
      <c r="B2566" s="11">
        <f>SsBackT!D2566</f>
        <v>0</v>
      </c>
      <c r="C2566" s="11">
        <f>Illim!B2566</f>
        <v>622.66</v>
      </c>
      <c r="D2566" s="11">
        <f t="shared" si="159"/>
        <v>4</v>
      </c>
      <c r="E2566" s="11">
        <f t="shared" si="160"/>
        <v>8</v>
      </c>
      <c r="F2566" s="11">
        <f t="shared" si="161"/>
        <v>60</v>
      </c>
      <c r="G2566" s="11">
        <f t="shared" si="162"/>
        <v>60</v>
      </c>
      <c r="H2566" s="11" cm="1">
        <f t="array" ref="H2566">INDEX($K$10:$DI$8773,ROW(G2566)-9,MATCH(G2566,$K$10:$DI$10,0))</f>
        <v>320.45</v>
      </c>
      <c r="I2566" s="11">
        <f>IF(INDEX(Effacement!$A$3:$Y$15,MATCH(Tests!D2566,Effacement!$A$3:$A$15,0),MATCH(Tests!E2566,Effacement!$A$3:$Y$3,0))=0,H2566,C2566)</f>
        <v>320.45</v>
      </c>
      <c r="K2566" s="11">
        <v>341.35</v>
      </c>
      <c r="L2566" s="11">
        <v>366.24</v>
      </c>
      <c r="M2566" s="11">
        <v>412.67</v>
      </c>
      <c r="N2566" s="11">
        <v>479.72</v>
      </c>
      <c r="O2566" s="11">
        <v>566.6</v>
      </c>
      <c r="P2566" s="11">
        <v>613.64</v>
      </c>
      <c r="Q2566" s="11">
        <v>590.86</v>
      </c>
      <c r="R2566" s="11">
        <v>564.21</v>
      </c>
      <c r="S2566" s="11">
        <v>534.55999999999995</v>
      </c>
      <c r="T2566" s="11">
        <v>500.99</v>
      </c>
      <c r="U2566" s="11">
        <v>463.61</v>
      </c>
      <c r="V2566" s="11">
        <v>420.5</v>
      </c>
      <c r="W2566" s="11">
        <v>373.88</v>
      </c>
      <c r="X2566" s="11">
        <v>324.97000000000003</v>
      </c>
      <c r="Y2566" s="11">
        <v>272.64999999999998</v>
      </c>
      <c r="Z2566" s="11">
        <v>218.44</v>
      </c>
      <c r="AA2566" s="11">
        <v>167.55</v>
      </c>
      <c r="AB2566" s="11">
        <v>130.74</v>
      </c>
      <c r="AC2566" s="11">
        <v>128.31</v>
      </c>
      <c r="AD2566" s="11">
        <v>149.91</v>
      </c>
      <c r="AE2566" s="11">
        <v>182.06</v>
      </c>
      <c r="AF2566" s="11">
        <v>217.39</v>
      </c>
      <c r="AG2566" s="11">
        <v>253.52</v>
      </c>
      <c r="AH2566" s="11">
        <v>288</v>
      </c>
      <c r="AI2566" s="11">
        <v>320.45</v>
      </c>
    </row>
    <row r="2567" spans="1:35" x14ac:dyDescent="0.3">
      <c r="A2567" s="15">
        <v>32980.375</v>
      </c>
      <c r="B2567" s="11">
        <f>SsBackT!D2567</f>
        <v>0</v>
      </c>
      <c r="C2567" s="11">
        <f>Illim!B2567</f>
        <v>341.76</v>
      </c>
      <c r="D2567" s="11">
        <f t="shared" si="159"/>
        <v>4</v>
      </c>
      <c r="E2567" s="11">
        <f t="shared" si="160"/>
        <v>9</v>
      </c>
      <c r="F2567" s="11">
        <f t="shared" si="161"/>
        <v>60</v>
      </c>
      <c r="G2567" s="11">
        <f t="shared" si="162"/>
        <v>60</v>
      </c>
      <c r="H2567" s="11" cm="1">
        <f t="array" ref="H2567">INDEX($K$10:$DI$8773,ROW(G2567)-9,MATCH(G2567,$K$10:$DI$10,0))</f>
        <v>198.28</v>
      </c>
      <c r="I2567" s="11">
        <f>IF(INDEX(Effacement!$A$3:$Y$15,MATCH(Tests!D2567,Effacement!$A$3:$A$15,0),MATCH(Tests!E2567,Effacement!$A$3:$Y$3,0))=0,H2567,C2567)</f>
        <v>198.28</v>
      </c>
      <c r="K2567" s="11">
        <v>327.99</v>
      </c>
      <c r="L2567" s="11">
        <v>334.06</v>
      </c>
      <c r="M2567" s="11">
        <v>339.4</v>
      </c>
      <c r="N2567" s="11">
        <v>343.44</v>
      </c>
      <c r="O2567" s="11">
        <v>346.71</v>
      </c>
      <c r="P2567" s="11">
        <v>348.51</v>
      </c>
      <c r="Q2567" s="11">
        <v>349.36</v>
      </c>
      <c r="R2567" s="11">
        <v>348.4</v>
      </c>
      <c r="S2567" s="11">
        <v>345.78</v>
      </c>
      <c r="T2567" s="11">
        <v>341.52</v>
      </c>
      <c r="U2567" s="11">
        <v>335.35</v>
      </c>
      <c r="V2567" s="11">
        <v>327.33999999999997</v>
      </c>
      <c r="W2567" s="11">
        <v>317.35000000000002</v>
      </c>
      <c r="X2567" s="11">
        <v>304.60000000000002</v>
      </c>
      <c r="Y2567" s="11">
        <v>289.70999999999998</v>
      </c>
      <c r="Z2567" s="11">
        <v>272.70999999999998</v>
      </c>
      <c r="AA2567" s="11">
        <v>253.77</v>
      </c>
      <c r="AB2567" s="11">
        <v>233.6</v>
      </c>
      <c r="AC2567" s="11">
        <v>213.5</v>
      </c>
      <c r="AD2567" s="11">
        <v>195.52</v>
      </c>
      <c r="AE2567" s="11">
        <v>185.13</v>
      </c>
      <c r="AF2567" s="11">
        <v>183.48</v>
      </c>
      <c r="AG2567" s="11">
        <v>186.79</v>
      </c>
      <c r="AH2567" s="11">
        <v>191.99</v>
      </c>
      <c r="AI2567" s="11">
        <v>198.28</v>
      </c>
    </row>
    <row r="2568" spans="1:35" x14ac:dyDescent="0.3">
      <c r="A2568" s="15">
        <v>32980.416666666664</v>
      </c>
      <c r="B2568" s="11">
        <f>SsBackT!D2568</f>
        <v>0</v>
      </c>
      <c r="C2568" s="11">
        <f>Illim!B2568</f>
        <v>572.45000000000005</v>
      </c>
      <c r="D2568" s="11">
        <f t="shared" si="159"/>
        <v>4</v>
      </c>
      <c r="E2568" s="11">
        <f t="shared" si="160"/>
        <v>10</v>
      </c>
      <c r="F2568" s="11">
        <f t="shared" si="161"/>
        <v>60</v>
      </c>
      <c r="G2568" s="11">
        <f t="shared" si="162"/>
        <v>60</v>
      </c>
      <c r="H2568" s="11" cm="1">
        <f t="array" ref="H2568">INDEX($K$10:$DI$8773,ROW(G2568)-9,MATCH(G2568,$K$10:$DI$10,0))</f>
        <v>207.64</v>
      </c>
      <c r="I2568" s="11">
        <f>IF(INDEX(Effacement!$A$3:$Y$15,MATCH(Tests!D2568,Effacement!$A$3:$A$15,0),MATCH(Tests!E2568,Effacement!$A$3:$Y$3,0))=0,H2568,C2568)</f>
        <v>207.64</v>
      </c>
      <c r="K2568" s="11">
        <v>525.26</v>
      </c>
      <c r="L2568" s="11">
        <v>539.85</v>
      </c>
      <c r="M2568" s="11">
        <v>551.95000000000005</v>
      </c>
      <c r="N2568" s="11">
        <v>561.25</v>
      </c>
      <c r="O2568" s="11">
        <v>568.34</v>
      </c>
      <c r="P2568" s="11">
        <v>572.01</v>
      </c>
      <c r="Q2568" s="11">
        <v>573.59</v>
      </c>
      <c r="R2568" s="11">
        <v>572.09</v>
      </c>
      <c r="S2568" s="11">
        <v>567.30999999999995</v>
      </c>
      <c r="T2568" s="11">
        <v>559.16999999999996</v>
      </c>
      <c r="U2568" s="11">
        <v>547.52</v>
      </c>
      <c r="V2568" s="11">
        <v>532.39</v>
      </c>
      <c r="W2568" s="11">
        <v>514.34</v>
      </c>
      <c r="X2568" s="11">
        <v>495.96</v>
      </c>
      <c r="Y2568" s="11">
        <v>474.63</v>
      </c>
      <c r="Z2568" s="11">
        <v>449.21</v>
      </c>
      <c r="AA2568" s="11">
        <v>420</v>
      </c>
      <c r="AB2568" s="11">
        <v>388.29</v>
      </c>
      <c r="AC2568" s="11">
        <v>353.06</v>
      </c>
      <c r="AD2568" s="11">
        <v>315.55</v>
      </c>
      <c r="AE2568" s="11">
        <v>276.87</v>
      </c>
      <c r="AF2568" s="11">
        <v>239.95</v>
      </c>
      <c r="AG2568" s="11">
        <v>210.66</v>
      </c>
      <c r="AH2568" s="11">
        <v>200.4</v>
      </c>
      <c r="AI2568" s="11">
        <v>207.64</v>
      </c>
    </row>
    <row r="2569" spans="1:35" x14ac:dyDescent="0.3">
      <c r="A2569" s="15">
        <v>32980.458333333336</v>
      </c>
      <c r="B2569" s="11">
        <f>SsBackT!D2569</f>
        <v>0</v>
      </c>
      <c r="C2569" s="11">
        <f>Illim!B2569</f>
        <v>586.76</v>
      </c>
      <c r="D2569" s="11">
        <f t="shared" si="159"/>
        <v>4</v>
      </c>
      <c r="E2569" s="11">
        <f t="shared" si="160"/>
        <v>11</v>
      </c>
      <c r="F2569" s="11">
        <f t="shared" si="161"/>
        <v>60</v>
      </c>
      <c r="G2569" s="11">
        <f t="shared" si="162"/>
        <v>60</v>
      </c>
      <c r="H2569" s="11" cm="1">
        <f t="array" ref="H2569">INDEX($K$10:$DI$8773,ROW(G2569)-9,MATCH(G2569,$K$10:$DI$10,0))</f>
        <v>248.07</v>
      </c>
      <c r="I2569" s="11">
        <f>IF(INDEX(Effacement!$A$3:$Y$15,MATCH(Tests!D2569,Effacement!$A$3:$A$15,0),MATCH(Tests!E2569,Effacement!$A$3:$Y$3,0))=0,H2569,C2569)</f>
        <v>586.76</v>
      </c>
      <c r="K2569" s="11">
        <v>479.51</v>
      </c>
      <c r="L2569" s="11">
        <v>501.03</v>
      </c>
      <c r="M2569" s="11">
        <v>520.92999999999995</v>
      </c>
      <c r="N2569" s="11">
        <v>538.29999999999995</v>
      </c>
      <c r="O2569" s="11">
        <v>553.4</v>
      </c>
      <c r="P2569" s="11">
        <v>565.96</v>
      </c>
      <c r="Q2569" s="11">
        <v>575.76</v>
      </c>
      <c r="R2569" s="11">
        <v>582.39</v>
      </c>
      <c r="S2569" s="11">
        <v>586.14</v>
      </c>
      <c r="T2569" s="11">
        <v>586.37</v>
      </c>
      <c r="U2569" s="11">
        <v>583.33000000000004</v>
      </c>
      <c r="V2569" s="11">
        <v>576.49</v>
      </c>
      <c r="W2569" s="11">
        <v>566.1</v>
      </c>
      <c r="X2569" s="11">
        <v>555.66</v>
      </c>
      <c r="Y2569" s="11">
        <v>542.03</v>
      </c>
      <c r="Z2569" s="11">
        <v>524.96</v>
      </c>
      <c r="AA2569" s="11">
        <v>505.02</v>
      </c>
      <c r="AB2569" s="11">
        <v>481.41</v>
      </c>
      <c r="AC2569" s="11">
        <v>454.71</v>
      </c>
      <c r="AD2569" s="11">
        <v>424.98</v>
      </c>
      <c r="AE2569" s="11">
        <v>393.01</v>
      </c>
      <c r="AF2569" s="11">
        <v>357.98</v>
      </c>
      <c r="AG2569" s="11">
        <v>321.48</v>
      </c>
      <c r="AH2569" s="11">
        <v>283.77</v>
      </c>
      <c r="AI2569" s="11">
        <v>248.07</v>
      </c>
    </row>
    <row r="2570" spans="1:35" x14ac:dyDescent="0.3">
      <c r="A2570" s="15">
        <v>32980.5</v>
      </c>
      <c r="B2570" s="11">
        <f>SsBackT!D2570</f>
        <v>0</v>
      </c>
      <c r="C2570" s="11">
        <f>Illim!B2570</f>
        <v>242.62</v>
      </c>
      <c r="D2570" s="11">
        <f t="shared" si="159"/>
        <v>4</v>
      </c>
      <c r="E2570" s="11">
        <f t="shared" si="160"/>
        <v>12</v>
      </c>
      <c r="F2570" s="11">
        <f t="shared" si="161"/>
        <v>60</v>
      </c>
      <c r="G2570" s="11">
        <f t="shared" si="162"/>
        <v>60</v>
      </c>
      <c r="H2570" s="11" cm="1">
        <f t="array" ref="H2570">INDEX($K$10:$DI$8773,ROW(G2570)-9,MATCH(G2570,$K$10:$DI$10,0))</f>
        <v>171.26</v>
      </c>
      <c r="I2570" s="11">
        <f>IF(INDEX(Effacement!$A$3:$Y$15,MATCH(Tests!D2570,Effacement!$A$3:$A$15,0),MATCH(Tests!E2570,Effacement!$A$3:$Y$3,0))=0,H2570,C2570)</f>
        <v>242.62</v>
      </c>
      <c r="K2570" s="11">
        <v>173.98</v>
      </c>
      <c r="L2570" s="11">
        <v>181.11</v>
      </c>
      <c r="M2570" s="11">
        <v>188.67</v>
      </c>
      <c r="N2570" s="11">
        <v>196.04</v>
      </c>
      <c r="O2570" s="11">
        <v>203.64</v>
      </c>
      <c r="P2570" s="11">
        <v>210.9</v>
      </c>
      <c r="Q2570" s="11">
        <v>218.07</v>
      </c>
      <c r="R2570" s="11">
        <v>224.68</v>
      </c>
      <c r="S2570" s="11">
        <v>230.65</v>
      </c>
      <c r="T2570" s="11">
        <v>235.69</v>
      </c>
      <c r="U2570" s="11">
        <v>239.58</v>
      </c>
      <c r="V2570" s="11">
        <v>242.1</v>
      </c>
      <c r="W2570" s="11">
        <v>243.43</v>
      </c>
      <c r="X2570" s="11">
        <v>241.86</v>
      </c>
      <c r="Y2570" s="11">
        <v>239.08</v>
      </c>
      <c r="Z2570" s="11">
        <v>234.97</v>
      </c>
      <c r="AA2570" s="11">
        <v>229.71</v>
      </c>
      <c r="AB2570" s="11">
        <v>223.51</v>
      </c>
      <c r="AC2570" s="11">
        <v>216.65</v>
      </c>
      <c r="AD2570" s="11">
        <v>209.26</v>
      </c>
      <c r="AE2570" s="11">
        <v>201.79</v>
      </c>
      <c r="AF2570" s="11">
        <v>193.93</v>
      </c>
      <c r="AG2570" s="11">
        <v>186.34</v>
      </c>
      <c r="AH2570" s="11">
        <v>178.61</v>
      </c>
      <c r="AI2570" s="11">
        <v>171.26</v>
      </c>
    </row>
    <row r="2571" spans="1:35" x14ac:dyDescent="0.3">
      <c r="A2571" s="15">
        <v>32980.541666666664</v>
      </c>
      <c r="B2571" s="11">
        <f>SsBackT!D2571</f>
        <v>0</v>
      </c>
      <c r="C2571" s="11">
        <f>Illim!B2571</f>
        <v>341.03</v>
      </c>
      <c r="D2571" s="11">
        <f t="shared" si="159"/>
        <v>4</v>
      </c>
      <c r="E2571" s="11">
        <f t="shared" si="160"/>
        <v>13</v>
      </c>
      <c r="F2571" s="11">
        <f t="shared" si="161"/>
        <v>60</v>
      </c>
      <c r="G2571" s="11">
        <f t="shared" si="162"/>
        <v>60</v>
      </c>
      <c r="H2571" s="11" cm="1">
        <f t="array" ref="H2571">INDEX($K$10:$DI$8773,ROW(G2571)-9,MATCH(G2571,$K$10:$DI$10,0))</f>
        <v>261.5</v>
      </c>
      <c r="I2571" s="11">
        <f>IF(INDEX(Effacement!$A$3:$Y$15,MATCH(Tests!D2571,Effacement!$A$3:$A$15,0),MATCH(Tests!E2571,Effacement!$A$3:$Y$3,0))=0,H2571,C2571)</f>
        <v>341.03</v>
      </c>
      <c r="K2571" s="11">
        <v>211.88</v>
      </c>
      <c r="L2571" s="11">
        <v>226.72</v>
      </c>
      <c r="M2571" s="11">
        <v>241.73</v>
      </c>
      <c r="N2571" s="11">
        <v>256.39</v>
      </c>
      <c r="O2571" s="11">
        <v>270.85000000000002</v>
      </c>
      <c r="P2571" s="11">
        <v>284.33999999999997</v>
      </c>
      <c r="Q2571" s="11">
        <v>297.26</v>
      </c>
      <c r="R2571" s="11">
        <v>308.86</v>
      </c>
      <c r="S2571" s="11">
        <v>319.13</v>
      </c>
      <c r="T2571" s="11">
        <v>327.94</v>
      </c>
      <c r="U2571" s="11">
        <v>334.96</v>
      </c>
      <c r="V2571" s="11">
        <v>340.01</v>
      </c>
      <c r="W2571" s="11">
        <v>343.33</v>
      </c>
      <c r="X2571" s="11">
        <v>344.74</v>
      </c>
      <c r="Y2571" s="11">
        <v>344</v>
      </c>
      <c r="Z2571" s="11">
        <v>341.33</v>
      </c>
      <c r="AA2571" s="11">
        <v>336.77</v>
      </c>
      <c r="AB2571" s="11">
        <v>330.69</v>
      </c>
      <c r="AC2571" s="11">
        <v>323.23</v>
      </c>
      <c r="AD2571" s="11">
        <v>314.49</v>
      </c>
      <c r="AE2571" s="11">
        <v>305.13</v>
      </c>
      <c r="AF2571" s="11">
        <v>294.8</v>
      </c>
      <c r="AG2571" s="11">
        <v>284.19</v>
      </c>
      <c r="AH2571" s="11">
        <v>273.01</v>
      </c>
      <c r="AI2571" s="11">
        <v>261.5</v>
      </c>
    </row>
    <row r="2572" spans="1:35" x14ac:dyDescent="0.3">
      <c r="A2572" s="15">
        <v>32980.583333333336</v>
      </c>
      <c r="B2572" s="11">
        <f>SsBackT!D2572</f>
        <v>0</v>
      </c>
      <c r="C2572" s="11">
        <f>Illim!B2572</f>
        <v>797.55</v>
      </c>
      <c r="D2572" s="11">
        <f t="shared" si="159"/>
        <v>4</v>
      </c>
      <c r="E2572" s="11">
        <f t="shared" si="160"/>
        <v>14</v>
      </c>
      <c r="F2572" s="11">
        <f t="shared" si="161"/>
        <v>60</v>
      </c>
      <c r="G2572" s="11">
        <f t="shared" si="162"/>
        <v>60</v>
      </c>
      <c r="H2572" s="11" cm="1">
        <f t="array" ref="H2572">INDEX($K$10:$DI$8773,ROW(G2572)-9,MATCH(G2572,$K$10:$DI$10,0))</f>
        <v>727.05</v>
      </c>
      <c r="I2572" s="11">
        <f>IF(INDEX(Effacement!$A$3:$Y$15,MATCH(Tests!D2572,Effacement!$A$3:$A$15,0),MATCH(Tests!E2572,Effacement!$A$3:$Y$3,0))=0,H2572,C2572)</f>
        <v>797.55</v>
      </c>
      <c r="K2572" s="11">
        <v>199.16</v>
      </c>
      <c r="L2572" s="11">
        <v>214.47</v>
      </c>
      <c r="M2572" s="11">
        <v>262.24</v>
      </c>
      <c r="N2572" s="11">
        <v>321.77</v>
      </c>
      <c r="O2572" s="11">
        <v>384.16</v>
      </c>
      <c r="P2572" s="11">
        <v>443.58</v>
      </c>
      <c r="Q2572" s="11">
        <v>499.51</v>
      </c>
      <c r="R2572" s="11">
        <v>550.53</v>
      </c>
      <c r="S2572" s="11">
        <v>597.09</v>
      </c>
      <c r="T2572" s="11">
        <v>637.79</v>
      </c>
      <c r="U2572" s="11">
        <v>673.05</v>
      </c>
      <c r="V2572" s="11">
        <v>702.34</v>
      </c>
      <c r="W2572" s="11">
        <v>728.48</v>
      </c>
      <c r="X2572" s="11">
        <v>753.14</v>
      </c>
      <c r="Y2572" s="11">
        <v>771.62</v>
      </c>
      <c r="Z2572" s="11">
        <v>783.65</v>
      </c>
      <c r="AA2572" s="11">
        <v>791.5</v>
      </c>
      <c r="AB2572" s="11">
        <v>796.36</v>
      </c>
      <c r="AC2572" s="11">
        <v>797.13</v>
      </c>
      <c r="AD2572" s="11">
        <v>794.94</v>
      </c>
      <c r="AE2572" s="11">
        <v>789.94</v>
      </c>
      <c r="AF2572" s="11">
        <v>781.22</v>
      </c>
      <c r="AG2572" s="11">
        <v>769.37</v>
      </c>
      <c r="AH2572" s="11">
        <v>750.71</v>
      </c>
      <c r="AI2572" s="11">
        <v>727.05</v>
      </c>
    </row>
    <row r="2573" spans="1:35" x14ac:dyDescent="0.3">
      <c r="A2573" s="15">
        <v>32980.625</v>
      </c>
      <c r="B2573" s="11">
        <f>SsBackT!D2573</f>
        <v>0</v>
      </c>
      <c r="C2573" s="11">
        <f>Illim!B2573</f>
        <v>520.95000000000005</v>
      </c>
      <c r="D2573" s="11">
        <f t="shared" si="159"/>
        <v>4</v>
      </c>
      <c r="E2573" s="11">
        <f t="shared" si="160"/>
        <v>15</v>
      </c>
      <c r="F2573" s="11">
        <f t="shared" si="161"/>
        <v>60</v>
      </c>
      <c r="G2573" s="11">
        <f t="shared" si="162"/>
        <v>60</v>
      </c>
      <c r="H2573" s="11" cm="1">
        <f t="array" ref="H2573">INDEX($K$10:$DI$8773,ROW(G2573)-9,MATCH(G2573,$K$10:$DI$10,0))</f>
        <v>501.55</v>
      </c>
      <c r="I2573" s="11">
        <f>IF(INDEX(Effacement!$A$3:$Y$15,MATCH(Tests!D2573,Effacement!$A$3:$A$15,0),MATCH(Tests!E2573,Effacement!$A$3:$Y$3,0))=0,H2573,C2573)</f>
        <v>501.55</v>
      </c>
      <c r="K2573" s="11">
        <v>218.96</v>
      </c>
      <c r="L2573" s="11">
        <v>200.39</v>
      </c>
      <c r="M2573" s="11">
        <v>186.16</v>
      </c>
      <c r="N2573" s="11">
        <v>181.14</v>
      </c>
      <c r="O2573" s="11">
        <v>194</v>
      </c>
      <c r="P2573" s="11">
        <v>223.56</v>
      </c>
      <c r="Q2573" s="11">
        <v>258.87</v>
      </c>
      <c r="R2573" s="11">
        <v>294.81</v>
      </c>
      <c r="S2573" s="11">
        <v>329.13</v>
      </c>
      <c r="T2573" s="11">
        <v>360.53</v>
      </c>
      <c r="U2573" s="11">
        <v>388.87</v>
      </c>
      <c r="V2573" s="11">
        <v>414.11</v>
      </c>
      <c r="W2573" s="11">
        <v>436.02</v>
      </c>
      <c r="X2573" s="11">
        <v>456.15</v>
      </c>
      <c r="Y2573" s="11">
        <v>474.68</v>
      </c>
      <c r="Z2573" s="11">
        <v>489.85</v>
      </c>
      <c r="AA2573" s="11">
        <v>502.23</v>
      </c>
      <c r="AB2573" s="11">
        <v>511.92</v>
      </c>
      <c r="AC2573" s="11">
        <v>518.1</v>
      </c>
      <c r="AD2573" s="11">
        <v>521.38</v>
      </c>
      <c r="AE2573" s="11">
        <v>522.72</v>
      </c>
      <c r="AF2573" s="11">
        <v>520.87</v>
      </c>
      <c r="AG2573" s="11">
        <v>516.80999999999995</v>
      </c>
      <c r="AH2573" s="11">
        <v>510.34</v>
      </c>
      <c r="AI2573" s="11">
        <v>501.55</v>
      </c>
    </row>
    <row r="2574" spans="1:35" x14ac:dyDescent="0.3">
      <c r="A2574" s="15">
        <v>32980.666666666664</v>
      </c>
      <c r="B2574" s="11">
        <f>SsBackT!D2574</f>
        <v>0</v>
      </c>
      <c r="C2574" s="11">
        <f>Illim!B2574</f>
        <v>94.173000000000002</v>
      </c>
      <c r="D2574" s="11">
        <f t="shared" ref="D2574:D2637" si="163">MONTH(A2574)</f>
        <v>4</v>
      </c>
      <c r="E2574" s="11">
        <f t="shared" ref="E2574:E2637" si="164">HOUR(A2574)</f>
        <v>16</v>
      </c>
      <c r="F2574" s="11">
        <f t="shared" ref="F2574:F2637" si="165">IF(B2574&gt;0,IF(B2574-90&lt;$B$6,$B$6,B2574-90),IF(B2574+90&gt;$B$7,$B$7,B2574+90))</f>
        <v>60</v>
      </c>
      <c r="G2574" s="11">
        <f t="shared" si="162"/>
        <v>60</v>
      </c>
      <c r="H2574" s="11" cm="1">
        <f t="array" ref="H2574">INDEX($K$10:$DI$8773,ROW(G2574)-9,MATCH(G2574,$K$10:$DI$10,0))</f>
        <v>93.15</v>
      </c>
      <c r="I2574" s="11">
        <f>IF(INDEX(Effacement!$A$3:$Y$15,MATCH(Tests!D2574,Effacement!$A$3:$A$15,0),MATCH(Tests!E2574,Effacement!$A$3:$Y$3,0))=0,H2574,C2574)</f>
        <v>93.15</v>
      </c>
      <c r="K2574" s="11">
        <v>87.287000000000006</v>
      </c>
      <c r="L2574" s="11">
        <v>89.622</v>
      </c>
      <c r="M2574" s="11">
        <v>92.233999999999995</v>
      </c>
      <c r="N2574" s="11">
        <v>94.885000000000005</v>
      </c>
      <c r="O2574" s="11">
        <v>97.832999999999998</v>
      </c>
      <c r="P2574" s="11">
        <v>100.82</v>
      </c>
      <c r="Q2574" s="11">
        <v>104.17</v>
      </c>
      <c r="R2574" s="11">
        <v>107.81</v>
      </c>
      <c r="S2574" s="11">
        <v>111.48</v>
      </c>
      <c r="T2574" s="11">
        <v>114.83</v>
      </c>
      <c r="U2574" s="11">
        <v>117.63</v>
      </c>
      <c r="V2574" s="11">
        <v>119.8</v>
      </c>
      <c r="W2574" s="11">
        <v>121.34</v>
      </c>
      <c r="X2574" s="11">
        <v>121.16</v>
      </c>
      <c r="Y2574" s="11">
        <v>120.35</v>
      </c>
      <c r="Z2574" s="11">
        <v>118.85</v>
      </c>
      <c r="AA2574" s="11">
        <v>116.78</v>
      </c>
      <c r="AB2574" s="11">
        <v>114.25</v>
      </c>
      <c r="AC2574" s="11">
        <v>111.44</v>
      </c>
      <c r="AD2574" s="11">
        <v>108.37</v>
      </c>
      <c r="AE2574" s="11">
        <v>105.29</v>
      </c>
      <c r="AF2574" s="11">
        <v>102.07</v>
      </c>
      <c r="AG2574" s="11">
        <v>99.034999999999997</v>
      </c>
      <c r="AH2574" s="11">
        <v>95.97</v>
      </c>
      <c r="AI2574" s="11">
        <v>93.15</v>
      </c>
    </row>
    <row r="2575" spans="1:35" x14ac:dyDescent="0.3">
      <c r="A2575" s="15">
        <v>32980.708333333336</v>
      </c>
      <c r="B2575" s="11">
        <f>SsBackT!D2575</f>
        <v>0</v>
      </c>
      <c r="C2575" s="11">
        <f>Illim!B2575</f>
        <v>283.94</v>
      </c>
      <c r="D2575" s="11">
        <f t="shared" si="163"/>
        <v>4</v>
      </c>
      <c r="E2575" s="11">
        <f t="shared" si="164"/>
        <v>17</v>
      </c>
      <c r="F2575" s="11">
        <f t="shared" si="165"/>
        <v>60</v>
      </c>
      <c r="G2575" s="11">
        <f t="shared" ref="G2575:G2638" si="166">IF(F2575&gt;0,MROUND(F2575,5),MROUND(F2575,-5))</f>
        <v>60</v>
      </c>
      <c r="H2575" s="11" cm="1">
        <f t="array" ref="H2575">INDEX($K$10:$DI$8773,ROW(G2575)-9,MATCH(G2575,$K$10:$DI$10,0))</f>
        <v>145.38999999999999</v>
      </c>
      <c r="I2575" s="11">
        <f>IF(INDEX(Effacement!$A$3:$Y$15,MATCH(Tests!D2575,Effacement!$A$3:$A$15,0),MATCH(Tests!E2575,Effacement!$A$3:$Y$3,0))=0,H2575,C2575)</f>
        <v>145.38999999999999</v>
      </c>
      <c r="K2575" s="11">
        <v>206.83</v>
      </c>
      <c r="L2575" s="11">
        <v>194.44</v>
      </c>
      <c r="M2575" s="11">
        <v>180.73</v>
      </c>
      <c r="N2575" s="11">
        <v>166.29</v>
      </c>
      <c r="O2575" s="11">
        <v>150.83000000000001</v>
      </c>
      <c r="P2575" s="11">
        <v>135.01</v>
      </c>
      <c r="Q2575" s="11">
        <v>119.96</v>
      </c>
      <c r="R2575" s="11">
        <v>107.91</v>
      </c>
      <c r="S2575" s="11">
        <v>103.86</v>
      </c>
      <c r="T2575" s="11">
        <v>114.41</v>
      </c>
      <c r="U2575" s="11">
        <v>136.69</v>
      </c>
      <c r="V2575" s="11">
        <v>162.21</v>
      </c>
      <c r="W2575" s="11">
        <v>187.69</v>
      </c>
      <c r="X2575" s="11">
        <v>213.09</v>
      </c>
      <c r="Y2575" s="11">
        <v>236.36</v>
      </c>
      <c r="Z2575" s="11">
        <v>257.70999999999998</v>
      </c>
      <c r="AA2575" s="11">
        <v>276.55</v>
      </c>
      <c r="AB2575" s="11">
        <v>241.67</v>
      </c>
      <c r="AC2575" s="11">
        <v>171.01</v>
      </c>
      <c r="AD2575" s="11">
        <v>156.4</v>
      </c>
      <c r="AE2575" s="11">
        <v>154.77000000000001</v>
      </c>
      <c r="AF2575" s="11">
        <v>152.66</v>
      </c>
      <c r="AG2575" s="11">
        <v>150.41</v>
      </c>
      <c r="AH2575" s="11">
        <v>147.94</v>
      </c>
      <c r="AI2575" s="11">
        <v>145.38999999999999</v>
      </c>
    </row>
    <row r="2576" spans="1:35" x14ac:dyDescent="0.3">
      <c r="A2576" s="15">
        <v>32980.75</v>
      </c>
      <c r="B2576" s="11">
        <f>SsBackT!D2576</f>
        <v>0</v>
      </c>
      <c r="C2576" s="11">
        <f>Illim!B2576</f>
        <v>130.54</v>
      </c>
      <c r="D2576" s="11">
        <f t="shared" si="163"/>
        <v>4</v>
      </c>
      <c r="E2576" s="11">
        <f t="shared" si="164"/>
        <v>18</v>
      </c>
      <c r="F2576" s="11">
        <f t="shared" si="165"/>
        <v>60</v>
      </c>
      <c r="G2576" s="11">
        <f t="shared" si="166"/>
        <v>60</v>
      </c>
      <c r="H2576" s="11" cm="1">
        <f t="array" ref="H2576">INDEX($K$10:$DI$8773,ROW(G2576)-9,MATCH(G2576,$K$10:$DI$10,0))</f>
        <v>76.012</v>
      </c>
      <c r="I2576" s="11">
        <f>IF(INDEX(Effacement!$A$3:$Y$15,MATCH(Tests!D2576,Effacement!$A$3:$A$15,0),MATCH(Tests!E2576,Effacement!$A$3:$Y$3,0))=0,H2576,C2576)</f>
        <v>76.012</v>
      </c>
      <c r="K2576" s="11">
        <v>109.91</v>
      </c>
      <c r="L2576" s="11">
        <v>110.05</v>
      </c>
      <c r="M2576" s="11">
        <v>110.24</v>
      </c>
      <c r="N2576" s="11">
        <v>109.93</v>
      </c>
      <c r="O2576" s="11">
        <v>109</v>
      </c>
      <c r="P2576" s="11">
        <v>107.33</v>
      </c>
      <c r="Q2576" s="11">
        <v>104.32</v>
      </c>
      <c r="R2576" s="11">
        <v>93.287999999999997</v>
      </c>
      <c r="S2576" s="11">
        <v>76.77</v>
      </c>
      <c r="T2576" s="11">
        <v>62.741999999999997</v>
      </c>
      <c r="U2576" s="11">
        <v>55.67</v>
      </c>
      <c r="V2576" s="11">
        <v>62.628</v>
      </c>
      <c r="W2576" s="11">
        <v>83.204999999999998</v>
      </c>
      <c r="X2576" s="11">
        <v>108.97</v>
      </c>
      <c r="Y2576" s="11">
        <v>115.17</v>
      </c>
      <c r="Z2576" s="11">
        <v>78.164000000000001</v>
      </c>
      <c r="AA2576" s="11">
        <v>79.388999999999996</v>
      </c>
      <c r="AB2576" s="11">
        <v>80.022999999999996</v>
      </c>
      <c r="AC2576" s="11">
        <v>80.162999999999997</v>
      </c>
      <c r="AD2576" s="11">
        <v>79.876000000000005</v>
      </c>
      <c r="AE2576" s="11">
        <v>79.418000000000006</v>
      </c>
      <c r="AF2576" s="11">
        <v>78.775000000000006</v>
      </c>
      <c r="AG2576" s="11">
        <v>78.039000000000001</v>
      </c>
      <c r="AH2576" s="11">
        <v>77.076999999999998</v>
      </c>
      <c r="AI2576" s="11">
        <v>76.012</v>
      </c>
    </row>
    <row r="2577" spans="1:35" x14ac:dyDescent="0.3">
      <c r="A2577" s="15">
        <v>32980.791666666664</v>
      </c>
      <c r="B2577" s="11">
        <f>SsBackT!D2577</f>
        <v>0</v>
      </c>
      <c r="C2577" s="11">
        <f>Illim!B2577</f>
        <v>-1.32E-2</v>
      </c>
      <c r="D2577" s="11">
        <f t="shared" si="163"/>
        <v>4</v>
      </c>
      <c r="E2577" s="11">
        <f t="shared" si="164"/>
        <v>19</v>
      </c>
      <c r="F2577" s="11">
        <f t="shared" si="165"/>
        <v>60</v>
      </c>
      <c r="G2577" s="11">
        <f t="shared" si="166"/>
        <v>60</v>
      </c>
      <c r="H2577" s="11" cm="1">
        <f t="array" ref="H2577">INDEX($K$10:$DI$8773,ROW(G2577)-9,MATCH(G2577,$K$10:$DI$10,0))</f>
        <v>-1.32E-2</v>
      </c>
      <c r="I2577" s="11">
        <f>IF(INDEX(Effacement!$A$3:$Y$15,MATCH(Tests!D2577,Effacement!$A$3:$A$15,0),MATCH(Tests!E2577,Effacement!$A$3:$Y$3,0))=0,H2577,C2577)</f>
        <v>-1.32E-2</v>
      </c>
      <c r="K2577" s="11">
        <v>-1.32E-2</v>
      </c>
      <c r="L2577" s="11">
        <v>-1.32E-2</v>
      </c>
      <c r="M2577" s="11">
        <v>-1.32E-2</v>
      </c>
      <c r="N2577" s="11">
        <v>-1.32E-2</v>
      </c>
      <c r="O2577" s="11">
        <v>-1.32E-2</v>
      </c>
      <c r="P2577" s="11">
        <v>-1.32E-2</v>
      </c>
      <c r="Q2577" s="11">
        <v>-1.32E-2</v>
      </c>
      <c r="R2577" s="11">
        <v>-1.32E-2</v>
      </c>
      <c r="S2577" s="11">
        <v>-1.32E-2</v>
      </c>
      <c r="T2577" s="11">
        <v>-1.32E-2</v>
      </c>
      <c r="U2577" s="11">
        <v>-1.32E-2</v>
      </c>
      <c r="V2577" s="11">
        <v>-1.32E-2</v>
      </c>
      <c r="W2577" s="11">
        <v>-1.32E-2</v>
      </c>
      <c r="X2577" s="11">
        <v>-1.32E-2</v>
      </c>
      <c r="Y2577" s="11">
        <v>-1.32E-2</v>
      </c>
      <c r="Z2577" s="11">
        <v>-1.32E-2</v>
      </c>
      <c r="AA2577" s="11">
        <v>-1.32E-2</v>
      </c>
      <c r="AB2577" s="11">
        <v>-1.32E-2</v>
      </c>
      <c r="AC2577" s="11">
        <v>-1.32E-2</v>
      </c>
      <c r="AD2577" s="11">
        <v>-1.32E-2</v>
      </c>
      <c r="AE2577" s="11">
        <v>-1.32E-2</v>
      </c>
      <c r="AF2577" s="11">
        <v>-1.32E-2</v>
      </c>
      <c r="AG2577" s="11">
        <v>-1.32E-2</v>
      </c>
      <c r="AH2577" s="11">
        <v>-1.32E-2</v>
      </c>
      <c r="AI2577" s="11">
        <v>-1.32E-2</v>
      </c>
    </row>
    <row r="2578" spans="1:35" x14ac:dyDescent="0.3">
      <c r="A2578" s="15">
        <v>32980.833333333336</v>
      </c>
      <c r="B2578" s="11">
        <f>SsBackT!D2578</f>
        <v>0</v>
      </c>
      <c r="C2578" s="11">
        <f>Illim!B2578</f>
        <v>-1.32E-2</v>
      </c>
      <c r="D2578" s="11">
        <f t="shared" si="163"/>
        <v>4</v>
      </c>
      <c r="E2578" s="11">
        <f t="shared" si="164"/>
        <v>20</v>
      </c>
      <c r="F2578" s="11">
        <f t="shared" si="165"/>
        <v>60</v>
      </c>
      <c r="G2578" s="11">
        <f t="shared" si="166"/>
        <v>60</v>
      </c>
      <c r="H2578" s="11" cm="1">
        <f t="array" ref="H2578">INDEX($K$10:$DI$8773,ROW(G2578)-9,MATCH(G2578,$K$10:$DI$10,0))</f>
        <v>-1.32E-2</v>
      </c>
      <c r="I2578" s="11">
        <f>IF(INDEX(Effacement!$A$3:$Y$15,MATCH(Tests!D2578,Effacement!$A$3:$A$15,0),MATCH(Tests!E2578,Effacement!$A$3:$Y$3,0))=0,H2578,C2578)</f>
        <v>-1.32E-2</v>
      </c>
      <c r="K2578" s="11">
        <v>-1.32E-2</v>
      </c>
      <c r="L2578" s="11">
        <v>-1.32E-2</v>
      </c>
      <c r="M2578" s="11">
        <v>-1.32E-2</v>
      </c>
      <c r="N2578" s="11">
        <v>-1.32E-2</v>
      </c>
      <c r="O2578" s="11">
        <v>-1.32E-2</v>
      </c>
      <c r="P2578" s="11">
        <v>-1.32E-2</v>
      </c>
      <c r="Q2578" s="11">
        <v>-1.32E-2</v>
      </c>
      <c r="R2578" s="11">
        <v>-1.32E-2</v>
      </c>
      <c r="S2578" s="11">
        <v>-1.32E-2</v>
      </c>
      <c r="T2578" s="11">
        <v>-1.32E-2</v>
      </c>
      <c r="U2578" s="11">
        <v>-1.32E-2</v>
      </c>
      <c r="V2578" s="11">
        <v>-1.32E-2</v>
      </c>
      <c r="W2578" s="11">
        <v>-1.32E-2</v>
      </c>
      <c r="X2578" s="11">
        <v>-1.32E-2</v>
      </c>
      <c r="Y2578" s="11">
        <v>-1.32E-2</v>
      </c>
      <c r="Z2578" s="11">
        <v>-1.32E-2</v>
      </c>
      <c r="AA2578" s="11">
        <v>-1.32E-2</v>
      </c>
      <c r="AB2578" s="11">
        <v>-1.32E-2</v>
      </c>
      <c r="AC2578" s="11">
        <v>-1.32E-2</v>
      </c>
      <c r="AD2578" s="11">
        <v>-1.32E-2</v>
      </c>
      <c r="AE2578" s="11">
        <v>-1.32E-2</v>
      </c>
      <c r="AF2578" s="11">
        <v>-1.32E-2</v>
      </c>
      <c r="AG2578" s="11">
        <v>-1.32E-2</v>
      </c>
      <c r="AH2578" s="11">
        <v>-1.32E-2</v>
      </c>
      <c r="AI2578" s="11">
        <v>-1.32E-2</v>
      </c>
    </row>
    <row r="2579" spans="1:35" x14ac:dyDescent="0.3">
      <c r="A2579" s="15">
        <v>32980.875</v>
      </c>
      <c r="B2579" s="11">
        <f>SsBackT!D2579</f>
        <v>0</v>
      </c>
      <c r="C2579" s="11">
        <f>Illim!B2579</f>
        <v>-1.32E-2</v>
      </c>
      <c r="D2579" s="11">
        <f t="shared" si="163"/>
        <v>4</v>
      </c>
      <c r="E2579" s="11">
        <f t="shared" si="164"/>
        <v>21</v>
      </c>
      <c r="F2579" s="11">
        <f t="shared" si="165"/>
        <v>60</v>
      </c>
      <c r="G2579" s="11">
        <f t="shared" si="166"/>
        <v>60</v>
      </c>
      <c r="H2579" s="11" cm="1">
        <f t="array" ref="H2579">INDEX($K$10:$DI$8773,ROW(G2579)-9,MATCH(G2579,$K$10:$DI$10,0))</f>
        <v>-1.32E-2</v>
      </c>
      <c r="I2579" s="11">
        <f>IF(INDEX(Effacement!$A$3:$Y$15,MATCH(Tests!D2579,Effacement!$A$3:$A$15,0),MATCH(Tests!E2579,Effacement!$A$3:$Y$3,0))=0,H2579,C2579)</f>
        <v>-1.32E-2</v>
      </c>
      <c r="K2579" s="11">
        <v>-1.32E-2</v>
      </c>
      <c r="L2579" s="11">
        <v>-1.32E-2</v>
      </c>
      <c r="M2579" s="11">
        <v>-1.32E-2</v>
      </c>
      <c r="N2579" s="11">
        <v>-1.32E-2</v>
      </c>
      <c r="O2579" s="11">
        <v>-1.32E-2</v>
      </c>
      <c r="P2579" s="11">
        <v>-1.32E-2</v>
      </c>
      <c r="Q2579" s="11">
        <v>-1.32E-2</v>
      </c>
      <c r="R2579" s="11">
        <v>-1.32E-2</v>
      </c>
      <c r="S2579" s="11">
        <v>-1.32E-2</v>
      </c>
      <c r="T2579" s="11">
        <v>-1.32E-2</v>
      </c>
      <c r="U2579" s="11">
        <v>-1.32E-2</v>
      </c>
      <c r="V2579" s="11">
        <v>-1.32E-2</v>
      </c>
      <c r="W2579" s="11">
        <v>-1.32E-2</v>
      </c>
      <c r="X2579" s="11">
        <v>-1.32E-2</v>
      </c>
      <c r="Y2579" s="11">
        <v>-1.32E-2</v>
      </c>
      <c r="Z2579" s="11">
        <v>-1.32E-2</v>
      </c>
      <c r="AA2579" s="11">
        <v>-1.32E-2</v>
      </c>
      <c r="AB2579" s="11">
        <v>-1.32E-2</v>
      </c>
      <c r="AC2579" s="11">
        <v>-1.32E-2</v>
      </c>
      <c r="AD2579" s="11">
        <v>-1.32E-2</v>
      </c>
      <c r="AE2579" s="11">
        <v>-1.32E-2</v>
      </c>
      <c r="AF2579" s="11">
        <v>-1.32E-2</v>
      </c>
      <c r="AG2579" s="11">
        <v>-1.32E-2</v>
      </c>
      <c r="AH2579" s="11">
        <v>-1.32E-2</v>
      </c>
      <c r="AI2579" s="11">
        <v>-1.32E-2</v>
      </c>
    </row>
    <row r="2580" spans="1:35" x14ac:dyDescent="0.3">
      <c r="A2580" s="15">
        <v>32980.916666666664</v>
      </c>
      <c r="B2580" s="11">
        <f>SsBackT!D2580</f>
        <v>0</v>
      </c>
      <c r="C2580" s="11">
        <f>Illim!B2580</f>
        <v>-1.32E-2</v>
      </c>
      <c r="D2580" s="11">
        <f t="shared" si="163"/>
        <v>4</v>
      </c>
      <c r="E2580" s="11">
        <f t="shared" si="164"/>
        <v>22</v>
      </c>
      <c r="F2580" s="11">
        <f t="shared" si="165"/>
        <v>60</v>
      </c>
      <c r="G2580" s="11">
        <f t="shared" si="166"/>
        <v>60</v>
      </c>
      <c r="H2580" s="11" cm="1">
        <f t="array" ref="H2580">INDEX($K$10:$DI$8773,ROW(G2580)-9,MATCH(G2580,$K$10:$DI$10,0))</f>
        <v>-1.32E-2</v>
      </c>
      <c r="I2580" s="11">
        <f>IF(INDEX(Effacement!$A$3:$Y$15,MATCH(Tests!D2580,Effacement!$A$3:$A$15,0),MATCH(Tests!E2580,Effacement!$A$3:$Y$3,0))=0,H2580,C2580)</f>
        <v>-1.32E-2</v>
      </c>
      <c r="K2580" s="11">
        <v>-1.32E-2</v>
      </c>
      <c r="L2580" s="11">
        <v>-1.32E-2</v>
      </c>
      <c r="M2580" s="11">
        <v>-1.32E-2</v>
      </c>
      <c r="N2580" s="11">
        <v>-1.32E-2</v>
      </c>
      <c r="O2580" s="11">
        <v>-1.32E-2</v>
      </c>
      <c r="P2580" s="11">
        <v>-1.32E-2</v>
      </c>
      <c r="Q2580" s="11">
        <v>-1.32E-2</v>
      </c>
      <c r="R2580" s="11">
        <v>-1.32E-2</v>
      </c>
      <c r="S2580" s="11">
        <v>-1.32E-2</v>
      </c>
      <c r="T2580" s="11">
        <v>-1.32E-2</v>
      </c>
      <c r="U2580" s="11">
        <v>-1.32E-2</v>
      </c>
      <c r="V2580" s="11">
        <v>-1.32E-2</v>
      </c>
      <c r="W2580" s="11">
        <v>-1.32E-2</v>
      </c>
      <c r="X2580" s="11">
        <v>-1.32E-2</v>
      </c>
      <c r="Y2580" s="11">
        <v>-1.32E-2</v>
      </c>
      <c r="Z2580" s="11">
        <v>-1.32E-2</v>
      </c>
      <c r="AA2580" s="11">
        <v>-1.32E-2</v>
      </c>
      <c r="AB2580" s="11">
        <v>-1.32E-2</v>
      </c>
      <c r="AC2580" s="11">
        <v>-1.32E-2</v>
      </c>
      <c r="AD2580" s="11">
        <v>-1.32E-2</v>
      </c>
      <c r="AE2580" s="11">
        <v>-1.32E-2</v>
      </c>
      <c r="AF2580" s="11">
        <v>-1.32E-2</v>
      </c>
      <c r="AG2580" s="11">
        <v>-1.32E-2</v>
      </c>
      <c r="AH2580" s="11">
        <v>-1.32E-2</v>
      </c>
      <c r="AI2580" s="11">
        <v>-1.32E-2</v>
      </c>
    </row>
    <row r="2581" spans="1:35" x14ac:dyDescent="0.3">
      <c r="A2581" s="15">
        <v>32980.958333333336</v>
      </c>
      <c r="B2581" s="11">
        <f>SsBackT!D2581</f>
        <v>0</v>
      </c>
      <c r="C2581" s="11">
        <f>Illim!B2581</f>
        <v>-1.32E-2</v>
      </c>
      <c r="D2581" s="11">
        <f t="shared" si="163"/>
        <v>4</v>
      </c>
      <c r="E2581" s="11">
        <f t="shared" si="164"/>
        <v>23</v>
      </c>
      <c r="F2581" s="11">
        <f t="shared" si="165"/>
        <v>60</v>
      </c>
      <c r="G2581" s="11">
        <f t="shared" si="166"/>
        <v>60</v>
      </c>
      <c r="H2581" s="11" cm="1">
        <f t="array" ref="H2581">INDEX($K$10:$DI$8773,ROW(G2581)-9,MATCH(G2581,$K$10:$DI$10,0))</f>
        <v>-1.32E-2</v>
      </c>
      <c r="I2581" s="11">
        <f>IF(INDEX(Effacement!$A$3:$Y$15,MATCH(Tests!D2581,Effacement!$A$3:$A$15,0),MATCH(Tests!E2581,Effacement!$A$3:$Y$3,0))=0,H2581,C2581)</f>
        <v>-1.32E-2</v>
      </c>
      <c r="K2581" s="11">
        <v>-1.32E-2</v>
      </c>
      <c r="L2581" s="11">
        <v>-1.32E-2</v>
      </c>
      <c r="M2581" s="11">
        <v>-1.32E-2</v>
      </c>
      <c r="N2581" s="11">
        <v>-1.32E-2</v>
      </c>
      <c r="O2581" s="11">
        <v>-1.32E-2</v>
      </c>
      <c r="P2581" s="11">
        <v>-1.32E-2</v>
      </c>
      <c r="Q2581" s="11">
        <v>-1.32E-2</v>
      </c>
      <c r="R2581" s="11">
        <v>-1.32E-2</v>
      </c>
      <c r="S2581" s="11">
        <v>-1.32E-2</v>
      </c>
      <c r="T2581" s="11">
        <v>-1.32E-2</v>
      </c>
      <c r="U2581" s="11">
        <v>-1.32E-2</v>
      </c>
      <c r="V2581" s="11">
        <v>-1.32E-2</v>
      </c>
      <c r="W2581" s="11">
        <v>-1.32E-2</v>
      </c>
      <c r="X2581" s="11">
        <v>-1.32E-2</v>
      </c>
      <c r="Y2581" s="11">
        <v>-1.32E-2</v>
      </c>
      <c r="Z2581" s="11">
        <v>-1.32E-2</v>
      </c>
      <c r="AA2581" s="11">
        <v>-1.32E-2</v>
      </c>
      <c r="AB2581" s="11">
        <v>-1.32E-2</v>
      </c>
      <c r="AC2581" s="11">
        <v>-1.32E-2</v>
      </c>
      <c r="AD2581" s="11">
        <v>-1.32E-2</v>
      </c>
      <c r="AE2581" s="11">
        <v>-1.32E-2</v>
      </c>
      <c r="AF2581" s="11">
        <v>-1.32E-2</v>
      </c>
      <c r="AG2581" s="11">
        <v>-1.32E-2</v>
      </c>
      <c r="AH2581" s="11">
        <v>-1.32E-2</v>
      </c>
      <c r="AI2581" s="11">
        <v>-1.32E-2</v>
      </c>
    </row>
    <row r="2582" spans="1:35" x14ac:dyDescent="0.3">
      <c r="A2582" s="15">
        <v>32981</v>
      </c>
      <c r="B2582" s="11">
        <f>SsBackT!D2582</f>
        <v>0</v>
      </c>
      <c r="C2582" s="11">
        <f>Illim!B2582</f>
        <v>-1.32E-2</v>
      </c>
      <c r="D2582" s="11">
        <f t="shared" si="163"/>
        <v>4</v>
      </c>
      <c r="E2582" s="11">
        <f t="shared" si="164"/>
        <v>0</v>
      </c>
      <c r="F2582" s="11">
        <f t="shared" si="165"/>
        <v>60</v>
      </c>
      <c r="G2582" s="11">
        <f t="shared" si="166"/>
        <v>60</v>
      </c>
      <c r="H2582" s="11" cm="1">
        <f t="array" ref="H2582">INDEX($K$10:$DI$8773,ROW(G2582)-9,MATCH(G2582,$K$10:$DI$10,0))</f>
        <v>-1.32E-2</v>
      </c>
      <c r="I2582" s="11">
        <f>IF(INDEX(Effacement!$A$3:$Y$15,MATCH(Tests!D2582,Effacement!$A$3:$A$15,0),MATCH(Tests!E2582,Effacement!$A$3:$Y$3,0))=0,H2582,C2582)</f>
        <v>-1.32E-2</v>
      </c>
      <c r="K2582" s="11">
        <v>-1.32E-2</v>
      </c>
      <c r="L2582" s="11">
        <v>-1.32E-2</v>
      </c>
      <c r="M2582" s="11">
        <v>-1.32E-2</v>
      </c>
      <c r="N2582" s="11">
        <v>-1.32E-2</v>
      </c>
      <c r="O2582" s="11">
        <v>-1.32E-2</v>
      </c>
      <c r="P2582" s="11">
        <v>-1.32E-2</v>
      </c>
      <c r="Q2582" s="11">
        <v>-1.32E-2</v>
      </c>
      <c r="R2582" s="11">
        <v>-1.32E-2</v>
      </c>
      <c r="S2582" s="11">
        <v>-1.32E-2</v>
      </c>
      <c r="T2582" s="11">
        <v>-1.32E-2</v>
      </c>
      <c r="U2582" s="11">
        <v>-1.32E-2</v>
      </c>
      <c r="V2582" s="11">
        <v>-1.32E-2</v>
      </c>
      <c r="W2582" s="11">
        <v>-1.32E-2</v>
      </c>
      <c r="X2582" s="11">
        <v>-1.32E-2</v>
      </c>
      <c r="Y2582" s="11">
        <v>-1.32E-2</v>
      </c>
      <c r="Z2582" s="11">
        <v>-1.32E-2</v>
      </c>
      <c r="AA2582" s="11">
        <v>-1.32E-2</v>
      </c>
      <c r="AB2582" s="11">
        <v>-1.32E-2</v>
      </c>
      <c r="AC2582" s="11">
        <v>-1.32E-2</v>
      </c>
      <c r="AD2582" s="11">
        <v>-1.32E-2</v>
      </c>
      <c r="AE2582" s="11">
        <v>-1.32E-2</v>
      </c>
      <c r="AF2582" s="11">
        <v>-1.32E-2</v>
      </c>
      <c r="AG2582" s="11">
        <v>-1.32E-2</v>
      </c>
      <c r="AH2582" s="11">
        <v>-1.32E-2</v>
      </c>
      <c r="AI2582" s="11">
        <v>-1.32E-2</v>
      </c>
    </row>
    <row r="2583" spans="1:35" x14ac:dyDescent="0.3">
      <c r="A2583" s="15">
        <v>32981.041666666664</v>
      </c>
      <c r="B2583" s="11">
        <f>SsBackT!D2583</f>
        <v>0</v>
      </c>
      <c r="C2583" s="11">
        <f>Illim!B2583</f>
        <v>-1.32E-2</v>
      </c>
      <c r="D2583" s="11">
        <f t="shared" si="163"/>
        <v>4</v>
      </c>
      <c r="E2583" s="11">
        <f t="shared" si="164"/>
        <v>1</v>
      </c>
      <c r="F2583" s="11">
        <f t="shared" si="165"/>
        <v>60</v>
      </c>
      <c r="G2583" s="11">
        <f t="shared" si="166"/>
        <v>60</v>
      </c>
      <c r="H2583" s="11" cm="1">
        <f t="array" ref="H2583">INDEX($K$10:$DI$8773,ROW(G2583)-9,MATCH(G2583,$K$10:$DI$10,0))</f>
        <v>-1.32E-2</v>
      </c>
      <c r="I2583" s="11">
        <f>IF(INDEX(Effacement!$A$3:$Y$15,MATCH(Tests!D2583,Effacement!$A$3:$A$15,0),MATCH(Tests!E2583,Effacement!$A$3:$Y$3,0))=0,H2583,C2583)</f>
        <v>-1.32E-2</v>
      </c>
      <c r="K2583" s="11">
        <v>-1.32E-2</v>
      </c>
      <c r="L2583" s="11">
        <v>-1.32E-2</v>
      </c>
      <c r="M2583" s="11">
        <v>-1.32E-2</v>
      </c>
      <c r="N2583" s="11">
        <v>-1.32E-2</v>
      </c>
      <c r="O2583" s="11">
        <v>-1.32E-2</v>
      </c>
      <c r="P2583" s="11">
        <v>-1.32E-2</v>
      </c>
      <c r="Q2583" s="11">
        <v>-1.32E-2</v>
      </c>
      <c r="R2583" s="11">
        <v>-1.32E-2</v>
      </c>
      <c r="S2583" s="11">
        <v>-1.32E-2</v>
      </c>
      <c r="T2583" s="11">
        <v>-1.32E-2</v>
      </c>
      <c r="U2583" s="11">
        <v>-1.32E-2</v>
      </c>
      <c r="V2583" s="11">
        <v>-1.32E-2</v>
      </c>
      <c r="W2583" s="11">
        <v>-1.32E-2</v>
      </c>
      <c r="X2583" s="11">
        <v>-1.32E-2</v>
      </c>
      <c r="Y2583" s="11">
        <v>-1.32E-2</v>
      </c>
      <c r="Z2583" s="11">
        <v>-1.32E-2</v>
      </c>
      <c r="AA2583" s="11">
        <v>-1.32E-2</v>
      </c>
      <c r="AB2583" s="11">
        <v>-1.32E-2</v>
      </c>
      <c r="AC2583" s="11">
        <v>-1.32E-2</v>
      </c>
      <c r="AD2583" s="11">
        <v>-1.32E-2</v>
      </c>
      <c r="AE2583" s="11">
        <v>-1.32E-2</v>
      </c>
      <c r="AF2583" s="11">
        <v>-1.32E-2</v>
      </c>
      <c r="AG2583" s="11">
        <v>-1.32E-2</v>
      </c>
      <c r="AH2583" s="11">
        <v>-1.32E-2</v>
      </c>
      <c r="AI2583" s="11">
        <v>-1.32E-2</v>
      </c>
    </row>
    <row r="2584" spans="1:35" x14ac:dyDescent="0.3">
      <c r="A2584" s="15">
        <v>32981.083333333336</v>
      </c>
      <c r="B2584" s="11">
        <f>SsBackT!D2584</f>
        <v>0</v>
      </c>
      <c r="C2584" s="11">
        <f>Illim!B2584</f>
        <v>-1.32E-2</v>
      </c>
      <c r="D2584" s="11">
        <f t="shared" si="163"/>
        <v>4</v>
      </c>
      <c r="E2584" s="11">
        <f t="shared" si="164"/>
        <v>2</v>
      </c>
      <c r="F2584" s="11">
        <f t="shared" si="165"/>
        <v>60</v>
      </c>
      <c r="G2584" s="11">
        <f t="shared" si="166"/>
        <v>60</v>
      </c>
      <c r="H2584" s="11" cm="1">
        <f t="array" ref="H2584">INDEX($K$10:$DI$8773,ROW(G2584)-9,MATCH(G2584,$K$10:$DI$10,0))</f>
        <v>-1.32E-2</v>
      </c>
      <c r="I2584" s="11">
        <f>IF(INDEX(Effacement!$A$3:$Y$15,MATCH(Tests!D2584,Effacement!$A$3:$A$15,0),MATCH(Tests!E2584,Effacement!$A$3:$Y$3,0))=0,H2584,C2584)</f>
        <v>-1.32E-2</v>
      </c>
      <c r="K2584" s="11">
        <v>-1.32E-2</v>
      </c>
      <c r="L2584" s="11">
        <v>-1.32E-2</v>
      </c>
      <c r="M2584" s="11">
        <v>-1.32E-2</v>
      </c>
      <c r="N2584" s="11">
        <v>-1.32E-2</v>
      </c>
      <c r="O2584" s="11">
        <v>-1.32E-2</v>
      </c>
      <c r="P2584" s="11">
        <v>-1.32E-2</v>
      </c>
      <c r="Q2584" s="11">
        <v>-1.32E-2</v>
      </c>
      <c r="R2584" s="11">
        <v>-1.32E-2</v>
      </c>
      <c r="S2584" s="11">
        <v>-1.32E-2</v>
      </c>
      <c r="T2584" s="11">
        <v>-1.32E-2</v>
      </c>
      <c r="U2584" s="11">
        <v>-1.32E-2</v>
      </c>
      <c r="V2584" s="11">
        <v>-1.32E-2</v>
      </c>
      <c r="W2584" s="11">
        <v>-1.32E-2</v>
      </c>
      <c r="X2584" s="11">
        <v>-1.32E-2</v>
      </c>
      <c r="Y2584" s="11">
        <v>-1.32E-2</v>
      </c>
      <c r="Z2584" s="11">
        <v>-1.32E-2</v>
      </c>
      <c r="AA2584" s="11">
        <v>-1.32E-2</v>
      </c>
      <c r="AB2584" s="11">
        <v>-1.32E-2</v>
      </c>
      <c r="AC2584" s="11">
        <v>-1.32E-2</v>
      </c>
      <c r="AD2584" s="11">
        <v>-1.32E-2</v>
      </c>
      <c r="AE2584" s="11">
        <v>-1.32E-2</v>
      </c>
      <c r="AF2584" s="11">
        <v>-1.32E-2</v>
      </c>
      <c r="AG2584" s="11">
        <v>-1.32E-2</v>
      </c>
      <c r="AH2584" s="11">
        <v>-1.32E-2</v>
      </c>
      <c r="AI2584" s="11">
        <v>-1.32E-2</v>
      </c>
    </row>
    <row r="2585" spans="1:35" x14ac:dyDescent="0.3">
      <c r="A2585" s="15">
        <v>32981.125</v>
      </c>
      <c r="B2585" s="11">
        <f>SsBackT!D2585</f>
        <v>0</v>
      </c>
      <c r="C2585" s="11">
        <f>Illim!B2585</f>
        <v>-1.32E-2</v>
      </c>
      <c r="D2585" s="11">
        <f t="shared" si="163"/>
        <v>4</v>
      </c>
      <c r="E2585" s="11">
        <f t="shared" si="164"/>
        <v>3</v>
      </c>
      <c r="F2585" s="11">
        <f t="shared" si="165"/>
        <v>60</v>
      </c>
      <c r="G2585" s="11">
        <f t="shared" si="166"/>
        <v>60</v>
      </c>
      <c r="H2585" s="11" cm="1">
        <f t="array" ref="H2585">INDEX($K$10:$DI$8773,ROW(G2585)-9,MATCH(G2585,$K$10:$DI$10,0))</f>
        <v>-1.32E-2</v>
      </c>
      <c r="I2585" s="11">
        <f>IF(INDEX(Effacement!$A$3:$Y$15,MATCH(Tests!D2585,Effacement!$A$3:$A$15,0),MATCH(Tests!E2585,Effacement!$A$3:$Y$3,0))=0,H2585,C2585)</f>
        <v>-1.32E-2</v>
      </c>
      <c r="K2585" s="11">
        <v>-1.32E-2</v>
      </c>
      <c r="L2585" s="11">
        <v>-1.32E-2</v>
      </c>
      <c r="M2585" s="11">
        <v>-1.32E-2</v>
      </c>
      <c r="N2585" s="11">
        <v>-1.32E-2</v>
      </c>
      <c r="O2585" s="11">
        <v>-1.32E-2</v>
      </c>
      <c r="P2585" s="11">
        <v>-1.32E-2</v>
      </c>
      <c r="Q2585" s="11">
        <v>-1.32E-2</v>
      </c>
      <c r="R2585" s="11">
        <v>-1.32E-2</v>
      </c>
      <c r="S2585" s="11">
        <v>-1.32E-2</v>
      </c>
      <c r="T2585" s="11">
        <v>-1.32E-2</v>
      </c>
      <c r="U2585" s="11">
        <v>-1.32E-2</v>
      </c>
      <c r="V2585" s="11">
        <v>-1.32E-2</v>
      </c>
      <c r="W2585" s="11">
        <v>-1.32E-2</v>
      </c>
      <c r="X2585" s="11">
        <v>-1.32E-2</v>
      </c>
      <c r="Y2585" s="11">
        <v>-1.32E-2</v>
      </c>
      <c r="Z2585" s="11">
        <v>-1.32E-2</v>
      </c>
      <c r="AA2585" s="11">
        <v>-1.32E-2</v>
      </c>
      <c r="AB2585" s="11">
        <v>-1.32E-2</v>
      </c>
      <c r="AC2585" s="11">
        <v>-1.32E-2</v>
      </c>
      <c r="AD2585" s="11">
        <v>-1.32E-2</v>
      </c>
      <c r="AE2585" s="11">
        <v>-1.32E-2</v>
      </c>
      <c r="AF2585" s="11">
        <v>-1.32E-2</v>
      </c>
      <c r="AG2585" s="11">
        <v>-1.32E-2</v>
      </c>
      <c r="AH2585" s="11">
        <v>-1.32E-2</v>
      </c>
      <c r="AI2585" s="11">
        <v>-1.32E-2</v>
      </c>
    </row>
    <row r="2586" spans="1:35" x14ac:dyDescent="0.3">
      <c r="A2586" s="15">
        <v>32981.166666666664</v>
      </c>
      <c r="B2586" s="11">
        <f>SsBackT!D2586</f>
        <v>0</v>
      </c>
      <c r="C2586" s="11">
        <f>Illim!B2586</f>
        <v>-1.32E-2</v>
      </c>
      <c r="D2586" s="11">
        <f t="shared" si="163"/>
        <v>4</v>
      </c>
      <c r="E2586" s="11">
        <f t="shared" si="164"/>
        <v>4</v>
      </c>
      <c r="F2586" s="11">
        <f t="shared" si="165"/>
        <v>60</v>
      </c>
      <c r="G2586" s="11">
        <f t="shared" si="166"/>
        <v>60</v>
      </c>
      <c r="H2586" s="11" cm="1">
        <f t="array" ref="H2586">INDEX($K$10:$DI$8773,ROW(G2586)-9,MATCH(G2586,$K$10:$DI$10,0))</f>
        <v>-1.32E-2</v>
      </c>
      <c r="I2586" s="11">
        <f>IF(INDEX(Effacement!$A$3:$Y$15,MATCH(Tests!D2586,Effacement!$A$3:$A$15,0),MATCH(Tests!E2586,Effacement!$A$3:$Y$3,0))=0,H2586,C2586)</f>
        <v>-1.32E-2</v>
      </c>
      <c r="K2586" s="11">
        <v>-1.32E-2</v>
      </c>
      <c r="L2586" s="11">
        <v>-1.32E-2</v>
      </c>
      <c r="M2586" s="11">
        <v>-1.32E-2</v>
      </c>
      <c r="N2586" s="11">
        <v>-1.32E-2</v>
      </c>
      <c r="O2586" s="11">
        <v>-1.32E-2</v>
      </c>
      <c r="P2586" s="11">
        <v>-1.32E-2</v>
      </c>
      <c r="Q2586" s="11">
        <v>-1.32E-2</v>
      </c>
      <c r="R2586" s="11">
        <v>-1.32E-2</v>
      </c>
      <c r="S2586" s="11">
        <v>-1.32E-2</v>
      </c>
      <c r="T2586" s="11">
        <v>-1.32E-2</v>
      </c>
      <c r="U2586" s="11">
        <v>-1.32E-2</v>
      </c>
      <c r="V2586" s="11">
        <v>-1.32E-2</v>
      </c>
      <c r="W2586" s="11">
        <v>-1.32E-2</v>
      </c>
      <c r="X2586" s="11">
        <v>-1.32E-2</v>
      </c>
      <c r="Y2586" s="11">
        <v>-1.32E-2</v>
      </c>
      <c r="Z2586" s="11">
        <v>-1.32E-2</v>
      </c>
      <c r="AA2586" s="11">
        <v>-1.32E-2</v>
      </c>
      <c r="AB2586" s="11">
        <v>-1.32E-2</v>
      </c>
      <c r="AC2586" s="11">
        <v>-1.32E-2</v>
      </c>
      <c r="AD2586" s="11">
        <v>-1.32E-2</v>
      </c>
      <c r="AE2586" s="11">
        <v>-1.32E-2</v>
      </c>
      <c r="AF2586" s="11">
        <v>-1.32E-2</v>
      </c>
      <c r="AG2586" s="11">
        <v>-1.32E-2</v>
      </c>
      <c r="AH2586" s="11">
        <v>-1.32E-2</v>
      </c>
      <c r="AI2586" s="11">
        <v>-1.32E-2</v>
      </c>
    </row>
    <row r="2587" spans="1:35" x14ac:dyDescent="0.3">
      <c r="A2587" s="15">
        <v>32981.208333333336</v>
      </c>
      <c r="B2587" s="11">
        <f>SsBackT!D2587</f>
        <v>0</v>
      </c>
      <c r="C2587" s="11">
        <f>Illim!B2587</f>
        <v>-1.32E-2</v>
      </c>
      <c r="D2587" s="11">
        <f t="shared" si="163"/>
        <v>4</v>
      </c>
      <c r="E2587" s="11">
        <f t="shared" si="164"/>
        <v>5</v>
      </c>
      <c r="F2587" s="11">
        <f t="shared" si="165"/>
        <v>60</v>
      </c>
      <c r="G2587" s="11">
        <f t="shared" si="166"/>
        <v>60</v>
      </c>
      <c r="H2587" s="11" cm="1">
        <f t="array" ref="H2587">INDEX($K$10:$DI$8773,ROW(G2587)-9,MATCH(G2587,$K$10:$DI$10,0))</f>
        <v>-1.32E-2</v>
      </c>
      <c r="I2587" s="11">
        <f>IF(INDEX(Effacement!$A$3:$Y$15,MATCH(Tests!D2587,Effacement!$A$3:$A$15,0),MATCH(Tests!E2587,Effacement!$A$3:$Y$3,0))=0,H2587,C2587)</f>
        <v>-1.32E-2</v>
      </c>
      <c r="K2587" s="11">
        <v>-1.32E-2</v>
      </c>
      <c r="L2587" s="11">
        <v>-1.32E-2</v>
      </c>
      <c r="M2587" s="11">
        <v>-1.32E-2</v>
      </c>
      <c r="N2587" s="11">
        <v>-1.32E-2</v>
      </c>
      <c r="O2587" s="11">
        <v>-1.32E-2</v>
      </c>
      <c r="P2587" s="11">
        <v>-1.32E-2</v>
      </c>
      <c r="Q2587" s="11">
        <v>-1.32E-2</v>
      </c>
      <c r="R2587" s="11">
        <v>-1.32E-2</v>
      </c>
      <c r="S2587" s="11">
        <v>-1.32E-2</v>
      </c>
      <c r="T2587" s="11">
        <v>-1.32E-2</v>
      </c>
      <c r="U2587" s="11">
        <v>-1.32E-2</v>
      </c>
      <c r="V2587" s="11">
        <v>-1.32E-2</v>
      </c>
      <c r="W2587" s="11">
        <v>-1.32E-2</v>
      </c>
      <c r="X2587" s="11">
        <v>-1.32E-2</v>
      </c>
      <c r="Y2587" s="11">
        <v>-1.32E-2</v>
      </c>
      <c r="Z2587" s="11">
        <v>-1.32E-2</v>
      </c>
      <c r="AA2587" s="11">
        <v>-1.32E-2</v>
      </c>
      <c r="AB2587" s="11">
        <v>-1.32E-2</v>
      </c>
      <c r="AC2587" s="11">
        <v>-1.32E-2</v>
      </c>
      <c r="AD2587" s="11">
        <v>-1.32E-2</v>
      </c>
      <c r="AE2587" s="11">
        <v>-1.32E-2</v>
      </c>
      <c r="AF2587" s="11">
        <v>-1.32E-2</v>
      </c>
      <c r="AG2587" s="11">
        <v>-1.32E-2</v>
      </c>
      <c r="AH2587" s="11">
        <v>-1.32E-2</v>
      </c>
      <c r="AI2587" s="11">
        <v>-1.32E-2</v>
      </c>
    </row>
    <row r="2588" spans="1:35" x14ac:dyDescent="0.3">
      <c r="A2588" s="15">
        <v>32981.25</v>
      </c>
      <c r="B2588" s="11">
        <f>SsBackT!D2588</f>
        <v>0</v>
      </c>
      <c r="C2588" s="11">
        <f>Illim!B2588</f>
        <v>38.198999999999998</v>
      </c>
      <c r="D2588" s="11">
        <f t="shared" si="163"/>
        <v>4</v>
      </c>
      <c r="E2588" s="11">
        <f t="shared" si="164"/>
        <v>6</v>
      </c>
      <c r="F2588" s="11">
        <f t="shared" si="165"/>
        <v>60</v>
      </c>
      <c r="G2588" s="11">
        <f t="shared" si="166"/>
        <v>60</v>
      </c>
      <c r="H2588" s="11" cm="1">
        <f t="array" ref="H2588">INDEX($K$10:$DI$8773,ROW(G2588)-9,MATCH(G2588,$K$10:$DI$10,0))</f>
        <v>34.171999999999997</v>
      </c>
      <c r="I2588" s="11">
        <f>IF(INDEX(Effacement!$A$3:$Y$15,MATCH(Tests!D2588,Effacement!$A$3:$A$15,0),MATCH(Tests!E2588,Effacement!$A$3:$Y$3,0))=0,H2588,C2588)</f>
        <v>34.171999999999997</v>
      </c>
      <c r="K2588" s="11">
        <v>30.199000000000002</v>
      </c>
      <c r="L2588" s="11">
        <v>30.841000000000001</v>
      </c>
      <c r="M2588" s="11">
        <v>31.477</v>
      </c>
      <c r="N2588" s="11">
        <v>32.073999999999998</v>
      </c>
      <c r="O2588" s="11">
        <v>32.677</v>
      </c>
      <c r="P2588" s="11">
        <v>33.218000000000004</v>
      </c>
      <c r="Q2588" s="11">
        <v>33.683999999999997</v>
      </c>
      <c r="R2588" s="11">
        <v>34.000999999999998</v>
      </c>
      <c r="S2588" s="11">
        <v>34.164000000000001</v>
      </c>
      <c r="T2588" s="11">
        <v>34.052</v>
      </c>
      <c r="U2588" s="11">
        <v>33.587000000000003</v>
      </c>
      <c r="V2588" s="11">
        <v>37.396999999999998</v>
      </c>
      <c r="W2588" s="11">
        <v>31.702000000000002</v>
      </c>
      <c r="X2588" s="11">
        <v>28.577000000000002</v>
      </c>
      <c r="Y2588" s="11">
        <v>29.436</v>
      </c>
      <c r="Z2588" s="11">
        <v>32.674999999999997</v>
      </c>
      <c r="AA2588" s="11">
        <v>35.219000000000001</v>
      </c>
      <c r="AB2588" s="11">
        <v>35.924999999999997</v>
      </c>
      <c r="AC2588" s="11">
        <v>36.180999999999997</v>
      </c>
      <c r="AD2588" s="11">
        <v>36.113</v>
      </c>
      <c r="AE2588" s="11">
        <v>35.896000000000001</v>
      </c>
      <c r="AF2588" s="11">
        <v>35.523000000000003</v>
      </c>
      <c r="AG2588" s="11">
        <v>35.082999999999998</v>
      </c>
      <c r="AH2588" s="11">
        <v>34.603999999999999</v>
      </c>
      <c r="AI2588" s="11">
        <v>34.171999999999997</v>
      </c>
    </row>
    <row r="2589" spans="1:35" x14ac:dyDescent="0.3">
      <c r="A2589" s="15">
        <v>32981.291666666664</v>
      </c>
      <c r="B2589" s="11">
        <f>SsBackT!D2589</f>
        <v>0</v>
      </c>
      <c r="C2589" s="11">
        <f>Illim!B2589</f>
        <v>182.07</v>
      </c>
      <c r="D2589" s="11">
        <f t="shared" si="163"/>
        <v>4</v>
      </c>
      <c r="E2589" s="11">
        <f t="shared" si="164"/>
        <v>7</v>
      </c>
      <c r="F2589" s="11">
        <f t="shared" si="165"/>
        <v>60</v>
      </c>
      <c r="G2589" s="11">
        <f t="shared" si="166"/>
        <v>60</v>
      </c>
      <c r="H2589" s="11" cm="1">
        <f t="array" ref="H2589">INDEX($K$10:$DI$8773,ROW(G2589)-9,MATCH(G2589,$K$10:$DI$10,0))</f>
        <v>138.08000000000001</v>
      </c>
      <c r="I2589" s="11">
        <f>IF(INDEX(Effacement!$A$3:$Y$15,MATCH(Tests!D2589,Effacement!$A$3:$A$15,0),MATCH(Tests!E2589,Effacement!$A$3:$Y$3,0))=0,H2589,C2589)</f>
        <v>138.08000000000001</v>
      </c>
      <c r="K2589" s="11">
        <v>115.13</v>
      </c>
      <c r="L2589" s="11">
        <v>117.61</v>
      </c>
      <c r="M2589" s="11">
        <v>120.12</v>
      </c>
      <c r="N2589" s="11">
        <v>122.51</v>
      </c>
      <c r="O2589" s="11">
        <v>124.8</v>
      </c>
      <c r="P2589" s="11">
        <v>126.84</v>
      </c>
      <c r="Q2589" s="11">
        <v>128.76</v>
      </c>
      <c r="R2589" s="11">
        <v>130.38999999999999</v>
      </c>
      <c r="S2589" s="11">
        <v>160.71</v>
      </c>
      <c r="T2589" s="11">
        <v>176.59</v>
      </c>
      <c r="U2589" s="11">
        <v>164.04</v>
      </c>
      <c r="V2589" s="11">
        <v>149.96</v>
      </c>
      <c r="W2589" s="11">
        <v>134.77000000000001</v>
      </c>
      <c r="X2589" s="11">
        <v>119.36</v>
      </c>
      <c r="Y2589" s="11">
        <v>104.98</v>
      </c>
      <c r="Z2589" s="11">
        <v>95.320999999999998</v>
      </c>
      <c r="AA2589" s="11">
        <v>95.061999999999998</v>
      </c>
      <c r="AB2589" s="11">
        <v>100.41</v>
      </c>
      <c r="AC2589" s="11">
        <v>108.01</v>
      </c>
      <c r="AD2589" s="11">
        <v>116.18</v>
      </c>
      <c r="AE2589" s="11">
        <v>124.41</v>
      </c>
      <c r="AF2589" s="11">
        <v>132.01</v>
      </c>
      <c r="AG2589" s="11">
        <v>139.22999999999999</v>
      </c>
      <c r="AH2589" s="11">
        <v>139.30000000000001</v>
      </c>
      <c r="AI2589" s="11">
        <v>138.08000000000001</v>
      </c>
    </row>
    <row r="2590" spans="1:35" x14ac:dyDescent="0.3">
      <c r="A2590" s="15">
        <v>32981.333333333336</v>
      </c>
      <c r="B2590" s="11">
        <f>SsBackT!D2590</f>
        <v>0</v>
      </c>
      <c r="C2590" s="11">
        <f>Illim!B2590</f>
        <v>346.03</v>
      </c>
      <c r="D2590" s="11">
        <f t="shared" si="163"/>
        <v>4</v>
      </c>
      <c r="E2590" s="11">
        <f t="shared" si="164"/>
        <v>8</v>
      </c>
      <c r="F2590" s="11">
        <f t="shared" si="165"/>
        <v>60</v>
      </c>
      <c r="G2590" s="11">
        <f t="shared" si="166"/>
        <v>60</v>
      </c>
      <c r="H2590" s="11" cm="1">
        <f t="array" ref="H2590">INDEX($K$10:$DI$8773,ROW(G2590)-9,MATCH(G2590,$K$10:$DI$10,0))</f>
        <v>209.48</v>
      </c>
      <c r="I2590" s="11">
        <f>IF(INDEX(Effacement!$A$3:$Y$15,MATCH(Tests!D2590,Effacement!$A$3:$A$15,0),MATCH(Tests!E2590,Effacement!$A$3:$Y$3,0))=0,H2590,C2590)</f>
        <v>209.48</v>
      </c>
      <c r="K2590" s="11">
        <v>265.70999999999998</v>
      </c>
      <c r="L2590" s="11">
        <v>275.02999999999997</v>
      </c>
      <c r="M2590" s="11">
        <v>289.85000000000002</v>
      </c>
      <c r="N2590" s="11">
        <v>309.62</v>
      </c>
      <c r="O2590" s="11">
        <v>334.27</v>
      </c>
      <c r="P2590" s="11">
        <v>341.95</v>
      </c>
      <c r="Q2590" s="11">
        <v>336.06</v>
      </c>
      <c r="R2590" s="11">
        <v>328.4</v>
      </c>
      <c r="S2590" s="11">
        <v>319.24</v>
      </c>
      <c r="T2590" s="11">
        <v>308.39</v>
      </c>
      <c r="U2590" s="11">
        <v>295.41000000000003</v>
      </c>
      <c r="V2590" s="11">
        <v>279.97000000000003</v>
      </c>
      <c r="W2590" s="11">
        <v>262.44</v>
      </c>
      <c r="X2590" s="11">
        <v>243.57</v>
      </c>
      <c r="Y2590" s="11">
        <v>222.72</v>
      </c>
      <c r="Z2590" s="11">
        <v>200.6</v>
      </c>
      <c r="AA2590" s="11">
        <v>179.01</v>
      </c>
      <c r="AB2590" s="11">
        <v>162.05000000000001</v>
      </c>
      <c r="AC2590" s="11">
        <v>157.26</v>
      </c>
      <c r="AD2590" s="11">
        <v>161.68</v>
      </c>
      <c r="AE2590" s="11">
        <v>170.28</v>
      </c>
      <c r="AF2590" s="11">
        <v>180.14</v>
      </c>
      <c r="AG2590" s="11">
        <v>190.44</v>
      </c>
      <c r="AH2590" s="11">
        <v>200.13</v>
      </c>
      <c r="AI2590" s="11">
        <v>209.48</v>
      </c>
    </row>
    <row r="2591" spans="1:35" x14ac:dyDescent="0.3">
      <c r="A2591" s="15">
        <v>32981.375</v>
      </c>
      <c r="B2591" s="11">
        <f>SsBackT!D2591</f>
        <v>0</v>
      </c>
      <c r="C2591" s="11">
        <f>Illim!B2591</f>
        <v>476.19</v>
      </c>
      <c r="D2591" s="11">
        <f t="shared" si="163"/>
        <v>4</v>
      </c>
      <c r="E2591" s="11">
        <f t="shared" si="164"/>
        <v>9</v>
      </c>
      <c r="F2591" s="11">
        <f t="shared" si="165"/>
        <v>60</v>
      </c>
      <c r="G2591" s="11">
        <f t="shared" si="166"/>
        <v>60</v>
      </c>
      <c r="H2591" s="11" cm="1">
        <f t="array" ref="H2591">INDEX($K$10:$DI$8773,ROW(G2591)-9,MATCH(G2591,$K$10:$DI$10,0))</f>
        <v>232.33</v>
      </c>
      <c r="I2591" s="11">
        <f>IF(INDEX(Effacement!$A$3:$Y$15,MATCH(Tests!D2591,Effacement!$A$3:$A$15,0),MATCH(Tests!E2591,Effacement!$A$3:$Y$3,0))=0,H2591,C2591)</f>
        <v>232.33</v>
      </c>
      <c r="K2591" s="11">
        <v>462.02</v>
      </c>
      <c r="L2591" s="11">
        <v>468.83</v>
      </c>
      <c r="M2591" s="11">
        <v>473.92</v>
      </c>
      <c r="N2591" s="11">
        <v>476.72</v>
      </c>
      <c r="O2591" s="11">
        <v>477.82</v>
      </c>
      <c r="P2591" s="11">
        <v>476.71</v>
      </c>
      <c r="Q2591" s="11">
        <v>473.38</v>
      </c>
      <c r="R2591" s="11">
        <v>467.43</v>
      </c>
      <c r="S2591" s="11">
        <v>459.07</v>
      </c>
      <c r="T2591" s="11">
        <v>447.86</v>
      </c>
      <c r="U2591" s="11">
        <v>434.22</v>
      </c>
      <c r="V2591" s="11">
        <v>418.12</v>
      </c>
      <c r="W2591" s="11">
        <v>399.32</v>
      </c>
      <c r="X2591" s="11">
        <v>378.32</v>
      </c>
      <c r="Y2591" s="11">
        <v>353.91</v>
      </c>
      <c r="Z2591" s="11">
        <v>326.88</v>
      </c>
      <c r="AA2591" s="11">
        <v>297.14999999999998</v>
      </c>
      <c r="AB2591" s="11">
        <v>265.31</v>
      </c>
      <c r="AC2591" s="11">
        <v>233.73</v>
      </c>
      <c r="AD2591" s="11">
        <v>205.73</v>
      </c>
      <c r="AE2591" s="11">
        <v>191.3</v>
      </c>
      <c r="AF2591" s="11">
        <v>192.45</v>
      </c>
      <c r="AG2591" s="11">
        <v>202.89</v>
      </c>
      <c r="AH2591" s="11">
        <v>217.04</v>
      </c>
      <c r="AI2591" s="11">
        <v>232.33</v>
      </c>
    </row>
    <row r="2592" spans="1:35" x14ac:dyDescent="0.3">
      <c r="A2592" s="15">
        <v>32981.416666666664</v>
      </c>
      <c r="B2592" s="11">
        <f>SsBackT!D2592</f>
        <v>0</v>
      </c>
      <c r="C2592" s="11">
        <f>Illim!B2592</f>
        <v>535.6</v>
      </c>
      <c r="D2592" s="11">
        <f t="shared" si="163"/>
        <v>4</v>
      </c>
      <c r="E2592" s="11">
        <f t="shared" si="164"/>
        <v>10</v>
      </c>
      <c r="F2592" s="11">
        <f t="shared" si="165"/>
        <v>60</v>
      </c>
      <c r="G2592" s="11">
        <f t="shared" si="166"/>
        <v>60</v>
      </c>
      <c r="H2592" s="11" cm="1">
        <f t="array" ref="H2592">INDEX($K$10:$DI$8773,ROW(G2592)-9,MATCH(G2592,$K$10:$DI$10,0))</f>
        <v>223.64</v>
      </c>
      <c r="I2592" s="11">
        <f>IF(INDEX(Effacement!$A$3:$Y$15,MATCH(Tests!D2592,Effacement!$A$3:$A$15,0),MATCH(Tests!E2592,Effacement!$A$3:$Y$3,0))=0,H2592,C2592)</f>
        <v>223.64</v>
      </c>
      <c r="K2592" s="11">
        <v>485.86</v>
      </c>
      <c r="L2592" s="11">
        <v>499.83</v>
      </c>
      <c r="M2592" s="11">
        <v>511.91</v>
      </c>
      <c r="N2592" s="11">
        <v>521.70000000000005</v>
      </c>
      <c r="O2592" s="11">
        <v>529.49</v>
      </c>
      <c r="P2592" s="11">
        <v>535.02</v>
      </c>
      <c r="Q2592" s="11">
        <v>538.55999999999995</v>
      </c>
      <c r="R2592" s="11">
        <v>539.12</v>
      </c>
      <c r="S2592" s="11">
        <v>537.51</v>
      </c>
      <c r="T2592" s="11">
        <v>532.21</v>
      </c>
      <c r="U2592" s="11">
        <v>524.36</v>
      </c>
      <c r="V2592" s="11">
        <v>512.95000000000005</v>
      </c>
      <c r="W2592" s="11">
        <v>498.82</v>
      </c>
      <c r="X2592" s="11">
        <v>482.98</v>
      </c>
      <c r="Y2592" s="11">
        <v>464.5</v>
      </c>
      <c r="Z2592" s="11">
        <v>442.27</v>
      </c>
      <c r="AA2592" s="11">
        <v>416.54</v>
      </c>
      <c r="AB2592" s="11">
        <v>388.58</v>
      </c>
      <c r="AC2592" s="11">
        <v>357.62</v>
      </c>
      <c r="AD2592" s="11">
        <v>324.67</v>
      </c>
      <c r="AE2592" s="11">
        <v>290.79000000000002</v>
      </c>
      <c r="AF2592" s="11">
        <v>258.08999999999997</v>
      </c>
      <c r="AG2592" s="11">
        <v>231.47</v>
      </c>
      <c r="AH2592" s="11">
        <v>220.05</v>
      </c>
      <c r="AI2592" s="11">
        <v>223.64</v>
      </c>
    </row>
    <row r="2593" spans="1:35" x14ac:dyDescent="0.3">
      <c r="A2593" s="15">
        <v>32981.458333333336</v>
      </c>
      <c r="B2593" s="11">
        <f>SsBackT!D2593</f>
        <v>0</v>
      </c>
      <c r="C2593" s="11">
        <f>Illim!B2593</f>
        <v>562.29</v>
      </c>
      <c r="D2593" s="11">
        <f t="shared" si="163"/>
        <v>4</v>
      </c>
      <c r="E2593" s="11">
        <f t="shared" si="164"/>
        <v>11</v>
      </c>
      <c r="F2593" s="11">
        <f t="shared" si="165"/>
        <v>60</v>
      </c>
      <c r="G2593" s="11">
        <f t="shared" si="166"/>
        <v>60</v>
      </c>
      <c r="H2593" s="11" cm="1">
        <f t="array" ref="H2593">INDEX($K$10:$DI$8773,ROW(G2593)-9,MATCH(G2593,$K$10:$DI$10,0))</f>
        <v>258.69</v>
      </c>
      <c r="I2593" s="11">
        <f>IF(INDEX(Effacement!$A$3:$Y$15,MATCH(Tests!D2593,Effacement!$A$3:$A$15,0),MATCH(Tests!E2593,Effacement!$A$3:$Y$3,0))=0,H2593,C2593)</f>
        <v>562.29</v>
      </c>
      <c r="K2593" s="11">
        <v>455.39</v>
      </c>
      <c r="L2593" s="11">
        <v>475.53</v>
      </c>
      <c r="M2593" s="11">
        <v>494.49</v>
      </c>
      <c r="N2593" s="11">
        <v>511.29</v>
      </c>
      <c r="O2593" s="11">
        <v>526.29999999999995</v>
      </c>
      <c r="P2593" s="11">
        <v>539.09</v>
      </c>
      <c r="Q2593" s="11">
        <v>549.55999999999995</v>
      </c>
      <c r="R2593" s="11">
        <v>557.21</v>
      </c>
      <c r="S2593" s="11">
        <v>562.29</v>
      </c>
      <c r="T2593" s="11">
        <v>564.13</v>
      </c>
      <c r="U2593" s="11">
        <v>562.9</v>
      </c>
      <c r="V2593" s="11">
        <v>558.11</v>
      </c>
      <c r="W2593" s="11">
        <v>549.97</v>
      </c>
      <c r="X2593" s="11">
        <v>540.32000000000005</v>
      </c>
      <c r="Y2593" s="11">
        <v>527.66</v>
      </c>
      <c r="Z2593" s="11">
        <v>512.12</v>
      </c>
      <c r="AA2593" s="11">
        <v>493.08</v>
      </c>
      <c r="AB2593" s="11">
        <v>471.15</v>
      </c>
      <c r="AC2593" s="11">
        <v>446.45</v>
      </c>
      <c r="AD2593" s="11">
        <v>419.05</v>
      </c>
      <c r="AE2593" s="11">
        <v>389.82</v>
      </c>
      <c r="AF2593" s="11">
        <v>357.94</v>
      </c>
      <c r="AG2593" s="11">
        <v>324.93</v>
      </c>
      <c r="AH2593" s="11">
        <v>290.92</v>
      </c>
      <c r="AI2593" s="11">
        <v>258.69</v>
      </c>
    </row>
    <row r="2594" spans="1:35" x14ac:dyDescent="0.3">
      <c r="A2594" s="15">
        <v>32981.5</v>
      </c>
      <c r="B2594" s="11">
        <f>SsBackT!D2594</f>
        <v>0</v>
      </c>
      <c r="C2594" s="11">
        <f>Illim!B2594</f>
        <v>566.80999999999995</v>
      </c>
      <c r="D2594" s="11">
        <f t="shared" si="163"/>
        <v>4</v>
      </c>
      <c r="E2594" s="11">
        <f t="shared" si="164"/>
        <v>12</v>
      </c>
      <c r="F2594" s="11">
        <f t="shared" si="165"/>
        <v>60</v>
      </c>
      <c r="G2594" s="11">
        <f t="shared" si="166"/>
        <v>60</v>
      </c>
      <c r="H2594" s="11" cm="1">
        <f t="array" ref="H2594">INDEX($K$10:$DI$8773,ROW(G2594)-9,MATCH(G2594,$K$10:$DI$10,0))</f>
        <v>357.06</v>
      </c>
      <c r="I2594" s="11">
        <f>IF(INDEX(Effacement!$A$3:$Y$15,MATCH(Tests!D2594,Effacement!$A$3:$A$15,0),MATCH(Tests!E2594,Effacement!$A$3:$Y$3,0))=0,H2594,C2594)</f>
        <v>566.80999999999995</v>
      </c>
      <c r="K2594" s="11">
        <v>385.74</v>
      </c>
      <c r="L2594" s="11">
        <v>413.06</v>
      </c>
      <c r="M2594" s="11">
        <v>439.07</v>
      </c>
      <c r="N2594" s="11">
        <v>462.66</v>
      </c>
      <c r="O2594" s="11">
        <v>484.12</v>
      </c>
      <c r="P2594" s="11">
        <v>503.18</v>
      </c>
      <c r="Q2594" s="11">
        <v>520.64</v>
      </c>
      <c r="R2594" s="11">
        <v>535.52</v>
      </c>
      <c r="S2594" s="11">
        <v>548.05999999999995</v>
      </c>
      <c r="T2594" s="11">
        <v>557.49</v>
      </c>
      <c r="U2594" s="11">
        <v>563.54</v>
      </c>
      <c r="V2594" s="11">
        <v>566.47</v>
      </c>
      <c r="W2594" s="11">
        <v>565.98</v>
      </c>
      <c r="X2594" s="11">
        <v>564.1</v>
      </c>
      <c r="Y2594" s="11">
        <v>558.79999999999995</v>
      </c>
      <c r="Z2594" s="11">
        <v>550.07000000000005</v>
      </c>
      <c r="AA2594" s="11">
        <v>538.03</v>
      </c>
      <c r="AB2594" s="11">
        <v>523.30999999999995</v>
      </c>
      <c r="AC2594" s="11">
        <v>505.9</v>
      </c>
      <c r="AD2594" s="11">
        <v>486.49</v>
      </c>
      <c r="AE2594" s="11">
        <v>464.88</v>
      </c>
      <c r="AF2594" s="11">
        <v>440.56</v>
      </c>
      <c r="AG2594" s="11">
        <v>414.23</v>
      </c>
      <c r="AH2594" s="11">
        <v>386.54</v>
      </c>
      <c r="AI2594" s="11">
        <v>357.06</v>
      </c>
    </row>
    <row r="2595" spans="1:35" x14ac:dyDescent="0.3">
      <c r="A2595" s="15">
        <v>32981.541666666664</v>
      </c>
      <c r="B2595" s="11">
        <f>SsBackT!D2595</f>
        <v>0</v>
      </c>
      <c r="C2595" s="11">
        <f>Illim!B2595</f>
        <v>571.4</v>
      </c>
      <c r="D2595" s="11">
        <f t="shared" si="163"/>
        <v>4</v>
      </c>
      <c r="E2595" s="11">
        <f t="shared" si="164"/>
        <v>13</v>
      </c>
      <c r="F2595" s="11">
        <f t="shared" si="165"/>
        <v>60</v>
      </c>
      <c r="G2595" s="11">
        <f t="shared" si="166"/>
        <v>60</v>
      </c>
      <c r="H2595" s="11" cm="1">
        <f t="array" ref="H2595">INDEX($K$10:$DI$8773,ROW(G2595)-9,MATCH(G2595,$K$10:$DI$10,0))</f>
        <v>442.7</v>
      </c>
      <c r="I2595" s="11">
        <f>IF(INDEX(Effacement!$A$3:$Y$15,MATCH(Tests!D2595,Effacement!$A$3:$A$15,0),MATCH(Tests!E2595,Effacement!$A$3:$Y$3,0))=0,H2595,C2595)</f>
        <v>571.4</v>
      </c>
      <c r="K2595" s="11">
        <v>280.24</v>
      </c>
      <c r="L2595" s="11">
        <v>316.11</v>
      </c>
      <c r="M2595" s="11">
        <v>350.76</v>
      </c>
      <c r="N2595" s="11">
        <v>383.93</v>
      </c>
      <c r="O2595" s="11">
        <v>415.08</v>
      </c>
      <c r="P2595" s="11">
        <v>443.43</v>
      </c>
      <c r="Q2595" s="11">
        <v>469.57</v>
      </c>
      <c r="R2595" s="11">
        <v>492.36</v>
      </c>
      <c r="S2595" s="11">
        <v>512</v>
      </c>
      <c r="T2595" s="11">
        <v>529.01</v>
      </c>
      <c r="U2595" s="11">
        <v>542.69000000000005</v>
      </c>
      <c r="V2595" s="11">
        <v>552.88</v>
      </c>
      <c r="W2595" s="11">
        <v>560.13</v>
      </c>
      <c r="X2595" s="11">
        <v>567.84</v>
      </c>
      <c r="Y2595" s="11">
        <v>571.28</v>
      </c>
      <c r="Z2595" s="11">
        <v>571.45000000000005</v>
      </c>
      <c r="AA2595" s="11">
        <v>568.04</v>
      </c>
      <c r="AB2595" s="11">
        <v>561.69000000000005</v>
      </c>
      <c r="AC2595" s="11">
        <v>552.12</v>
      </c>
      <c r="AD2595" s="11">
        <v>539.5</v>
      </c>
      <c r="AE2595" s="11">
        <v>524.73</v>
      </c>
      <c r="AF2595" s="11">
        <v>507.33</v>
      </c>
      <c r="AG2595" s="11">
        <v>487.91</v>
      </c>
      <c r="AH2595" s="11">
        <v>466.56</v>
      </c>
      <c r="AI2595" s="11">
        <v>442.7</v>
      </c>
    </row>
    <row r="2596" spans="1:35" x14ac:dyDescent="0.3">
      <c r="A2596" s="15">
        <v>32981.583333333336</v>
      </c>
      <c r="B2596" s="11">
        <f>SsBackT!D2596</f>
        <v>0</v>
      </c>
      <c r="C2596" s="11">
        <f>Illim!B2596</f>
        <v>489.72</v>
      </c>
      <c r="D2596" s="11">
        <f t="shared" si="163"/>
        <v>4</v>
      </c>
      <c r="E2596" s="11">
        <f t="shared" si="164"/>
        <v>14</v>
      </c>
      <c r="F2596" s="11">
        <f t="shared" si="165"/>
        <v>60</v>
      </c>
      <c r="G2596" s="11">
        <f t="shared" si="166"/>
        <v>60</v>
      </c>
      <c r="H2596" s="11" cm="1">
        <f t="array" ref="H2596">INDEX($K$10:$DI$8773,ROW(G2596)-9,MATCH(G2596,$K$10:$DI$10,0))</f>
        <v>429.09</v>
      </c>
      <c r="I2596" s="11">
        <f>IF(INDEX(Effacement!$A$3:$Y$15,MATCH(Tests!D2596,Effacement!$A$3:$A$15,0),MATCH(Tests!E2596,Effacement!$A$3:$Y$3,0))=0,H2596,C2596)</f>
        <v>489.72</v>
      </c>
      <c r="K2596" s="11">
        <v>210.85</v>
      </c>
      <c r="L2596" s="11">
        <v>221.15</v>
      </c>
      <c r="M2596" s="11">
        <v>244.54</v>
      </c>
      <c r="N2596" s="11">
        <v>272.60000000000002</v>
      </c>
      <c r="O2596" s="11">
        <v>302.12</v>
      </c>
      <c r="P2596" s="11">
        <v>330.67</v>
      </c>
      <c r="Q2596" s="11">
        <v>358.2</v>
      </c>
      <c r="R2596" s="11">
        <v>383</v>
      </c>
      <c r="S2596" s="11">
        <v>406.06</v>
      </c>
      <c r="T2596" s="11">
        <v>426.2</v>
      </c>
      <c r="U2596" s="11">
        <v>443.39</v>
      </c>
      <c r="V2596" s="11">
        <v>457.62</v>
      </c>
      <c r="W2596" s="11">
        <v>469.2</v>
      </c>
      <c r="X2596" s="11">
        <v>479.9</v>
      </c>
      <c r="Y2596" s="11">
        <v>487.55</v>
      </c>
      <c r="Z2596" s="11">
        <v>492.18</v>
      </c>
      <c r="AA2596" s="11">
        <v>494.18</v>
      </c>
      <c r="AB2596" s="11">
        <v>493.2</v>
      </c>
      <c r="AC2596" s="11">
        <v>490.02</v>
      </c>
      <c r="AD2596" s="11">
        <v>484.46</v>
      </c>
      <c r="AE2596" s="11">
        <v>477.23</v>
      </c>
      <c r="AF2596" s="11">
        <v>467.64</v>
      </c>
      <c r="AG2596" s="11">
        <v>456.44</v>
      </c>
      <c r="AH2596" s="11">
        <v>443.5</v>
      </c>
      <c r="AI2596" s="11">
        <v>429.09</v>
      </c>
    </row>
    <row r="2597" spans="1:35" x14ac:dyDescent="0.3">
      <c r="A2597" s="15">
        <v>32981.625</v>
      </c>
      <c r="B2597" s="11">
        <f>SsBackT!D2597</f>
        <v>0</v>
      </c>
      <c r="C2597" s="11">
        <f>Illim!B2597</f>
        <v>449.74</v>
      </c>
      <c r="D2597" s="11">
        <f t="shared" si="163"/>
        <v>4</v>
      </c>
      <c r="E2597" s="11">
        <f t="shared" si="164"/>
        <v>15</v>
      </c>
      <c r="F2597" s="11">
        <f t="shared" si="165"/>
        <v>60</v>
      </c>
      <c r="G2597" s="11">
        <f t="shared" si="166"/>
        <v>60</v>
      </c>
      <c r="H2597" s="11" cm="1">
        <f t="array" ref="H2597">INDEX($K$10:$DI$8773,ROW(G2597)-9,MATCH(G2597,$K$10:$DI$10,0))</f>
        <v>429.18</v>
      </c>
      <c r="I2597" s="11">
        <f>IF(INDEX(Effacement!$A$3:$Y$15,MATCH(Tests!D2597,Effacement!$A$3:$A$15,0),MATCH(Tests!E2597,Effacement!$A$3:$Y$3,0))=0,H2597,C2597)</f>
        <v>429.18</v>
      </c>
      <c r="K2597" s="11">
        <v>221.95</v>
      </c>
      <c r="L2597" s="11">
        <v>210.61</v>
      </c>
      <c r="M2597" s="11">
        <v>202.47</v>
      </c>
      <c r="N2597" s="11">
        <v>201.43</v>
      </c>
      <c r="O2597" s="11">
        <v>213.51</v>
      </c>
      <c r="P2597" s="11">
        <v>237.54</v>
      </c>
      <c r="Q2597" s="11">
        <v>265.62</v>
      </c>
      <c r="R2597" s="11">
        <v>293.97000000000003</v>
      </c>
      <c r="S2597" s="11">
        <v>321.24</v>
      </c>
      <c r="T2597" s="11">
        <v>345.83</v>
      </c>
      <c r="U2597" s="11">
        <v>367.87</v>
      </c>
      <c r="V2597" s="11">
        <v>387.23</v>
      </c>
      <c r="W2597" s="11">
        <v>403.53</v>
      </c>
      <c r="X2597" s="11">
        <v>418.13</v>
      </c>
      <c r="Y2597" s="11">
        <v>430.46</v>
      </c>
      <c r="Z2597" s="11">
        <v>440.38</v>
      </c>
      <c r="AA2597" s="11">
        <v>447.67</v>
      </c>
      <c r="AB2597" s="11">
        <v>452.45</v>
      </c>
      <c r="AC2597" s="11">
        <v>454.76</v>
      </c>
      <c r="AD2597" s="11">
        <v>455.03</v>
      </c>
      <c r="AE2597" s="11">
        <v>453.45</v>
      </c>
      <c r="AF2597" s="11">
        <v>449.91</v>
      </c>
      <c r="AG2597" s="11">
        <v>444.69</v>
      </c>
      <c r="AH2597" s="11">
        <v>437.69</v>
      </c>
      <c r="AI2597" s="11">
        <v>429.18</v>
      </c>
    </row>
    <row r="2598" spans="1:35" x14ac:dyDescent="0.3">
      <c r="A2598" s="15">
        <v>32981.666666666664</v>
      </c>
      <c r="B2598" s="11">
        <f>SsBackT!D2598</f>
        <v>0</v>
      </c>
      <c r="C2598" s="11">
        <f>Illim!B2598</f>
        <v>375.95</v>
      </c>
      <c r="D2598" s="11">
        <f t="shared" si="163"/>
        <v>4</v>
      </c>
      <c r="E2598" s="11">
        <f t="shared" si="164"/>
        <v>16</v>
      </c>
      <c r="F2598" s="11">
        <f t="shared" si="165"/>
        <v>60</v>
      </c>
      <c r="G2598" s="11">
        <f t="shared" si="166"/>
        <v>60</v>
      </c>
      <c r="H2598" s="11" cm="1">
        <f t="array" ref="H2598">INDEX($K$10:$DI$8773,ROW(G2598)-9,MATCH(G2598,$K$10:$DI$10,0))</f>
        <v>374.54</v>
      </c>
      <c r="I2598" s="11">
        <f>IF(INDEX(Effacement!$A$3:$Y$15,MATCH(Tests!D2598,Effacement!$A$3:$A$15,0),MATCH(Tests!E2598,Effacement!$A$3:$Y$3,0))=0,H2598,C2598)</f>
        <v>374.54</v>
      </c>
      <c r="K2598" s="11">
        <v>218.53</v>
      </c>
      <c r="L2598" s="11">
        <v>208.07</v>
      </c>
      <c r="M2598" s="11">
        <v>197.61</v>
      </c>
      <c r="N2598" s="11">
        <v>186.97</v>
      </c>
      <c r="O2598" s="11">
        <v>177.88</v>
      </c>
      <c r="P2598" s="11">
        <v>172.22</v>
      </c>
      <c r="Q2598" s="11">
        <v>175.22</v>
      </c>
      <c r="R2598" s="11">
        <v>191.45</v>
      </c>
      <c r="S2598" s="11">
        <v>214.27</v>
      </c>
      <c r="T2598" s="11">
        <v>238.33</v>
      </c>
      <c r="U2598" s="11">
        <v>261.29000000000002</v>
      </c>
      <c r="V2598" s="11">
        <v>282.35000000000002</v>
      </c>
      <c r="W2598" s="11">
        <v>301.14999999999998</v>
      </c>
      <c r="X2598" s="11">
        <v>318.62</v>
      </c>
      <c r="Y2598" s="11">
        <v>333.47</v>
      </c>
      <c r="Z2598" s="11">
        <v>345.64</v>
      </c>
      <c r="AA2598" s="11">
        <v>355.8</v>
      </c>
      <c r="AB2598" s="11">
        <v>364.17</v>
      </c>
      <c r="AC2598" s="11">
        <v>370.91</v>
      </c>
      <c r="AD2598" s="11">
        <v>375.58</v>
      </c>
      <c r="AE2598" s="11">
        <v>378.54</v>
      </c>
      <c r="AF2598" s="11">
        <v>379.61</v>
      </c>
      <c r="AG2598" s="11">
        <v>379.56</v>
      </c>
      <c r="AH2598" s="11">
        <v>377.69</v>
      </c>
      <c r="AI2598" s="11">
        <v>374.54</v>
      </c>
    </row>
    <row r="2599" spans="1:35" x14ac:dyDescent="0.3">
      <c r="A2599" s="15">
        <v>32981.708333333336</v>
      </c>
      <c r="B2599" s="11">
        <f>SsBackT!D2599</f>
        <v>0</v>
      </c>
      <c r="C2599" s="11">
        <f>Illim!B2599</f>
        <v>207.1</v>
      </c>
      <c r="D2599" s="11">
        <f t="shared" si="163"/>
        <v>4</v>
      </c>
      <c r="E2599" s="11">
        <f t="shared" si="164"/>
        <v>17</v>
      </c>
      <c r="F2599" s="11">
        <f t="shared" si="165"/>
        <v>60</v>
      </c>
      <c r="G2599" s="11">
        <f t="shared" si="166"/>
        <v>60</v>
      </c>
      <c r="H2599" s="11" cm="1">
        <f t="array" ref="H2599">INDEX($K$10:$DI$8773,ROW(G2599)-9,MATCH(G2599,$K$10:$DI$10,0))</f>
        <v>131.16999999999999</v>
      </c>
      <c r="I2599" s="11">
        <f>IF(INDEX(Effacement!$A$3:$Y$15,MATCH(Tests!D2599,Effacement!$A$3:$A$15,0),MATCH(Tests!E2599,Effacement!$A$3:$Y$3,0))=0,H2599,C2599)</f>
        <v>131.16999999999999</v>
      </c>
      <c r="K2599" s="11">
        <v>151.68</v>
      </c>
      <c r="L2599" s="11">
        <v>147.31</v>
      </c>
      <c r="M2599" s="11">
        <v>142.55000000000001</v>
      </c>
      <c r="N2599" s="11">
        <v>137.33000000000001</v>
      </c>
      <c r="O2599" s="11">
        <v>131.87</v>
      </c>
      <c r="P2599" s="11">
        <v>126.21</v>
      </c>
      <c r="Q2599" s="11">
        <v>120.99</v>
      </c>
      <c r="R2599" s="11">
        <v>117.21</v>
      </c>
      <c r="S2599" s="11">
        <v>117.39</v>
      </c>
      <c r="T2599" s="11">
        <v>124.67</v>
      </c>
      <c r="U2599" s="11">
        <v>137.36000000000001</v>
      </c>
      <c r="V2599" s="11">
        <v>151.13</v>
      </c>
      <c r="W2599" s="11">
        <v>164.54</v>
      </c>
      <c r="X2599" s="11">
        <v>176.45</v>
      </c>
      <c r="Y2599" s="11">
        <v>186.94</v>
      </c>
      <c r="Z2599" s="11">
        <v>196.21</v>
      </c>
      <c r="AA2599" s="11">
        <v>203.9</v>
      </c>
      <c r="AB2599" s="11">
        <v>190.37</v>
      </c>
      <c r="AC2599" s="11">
        <v>159.01</v>
      </c>
      <c r="AD2599" s="11">
        <v>148.06</v>
      </c>
      <c r="AE2599" s="11">
        <v>144.94999999999999</v>
      </c>
      <c r="AF2599" s="11">
        <v>141.5</v>
      </c>
      <c r="AG2599" s="11">
        <v>138.09</v>
      </c>
      <c r="AH2599" s="11">
        <v>134.58000000000001</v>
      </c>
      <c r="AI2599" s="11">
        <v>131.16999999999999</v>
      </c>
    </row>
    <row r="2600" spans="1:35" x14ac:dyDescent="0.3">
      <c r="A2600" s="15">
        <v>32981.75</v>
      </c>
      <c r="B2600" s="11">
        <f>SsBackT!D2600</f>
        <v>0</v>
      </c>
      <c r="C2600" s="11">
        <f>Illim!B2600</f>
        <v>79.436999999999998</v>
      </c>
      <c r="D2600" s="11">
        <f t="shared" si="163"/>
        <v>4</v>
      </c>
      <c r="E2600" s="11">
        <f t="shared" si="164"/>
        <v>18</v>
      </c>
      <c r="F2600" s="11">
        <f t="shared" si="165"/>
        <v>60</v>
      </c>
      <c r="G2600" s="11">
        <f t="shared" si="166"/>
        <v>60</v>
      </c>
      <c r="H2600" s="11" cm="1">
        <f t="array" ref="H2600">INDEX($K$10:$DI$8773,ROW(G2600)-9,MATCH(G2600,$K$10:$DI$10,0))</f>
        <v>57.009</v>
      </c>
      <c r="I2600" s="11">
        <f>IF(INDEX(Effacement!$A$3:$Y$15,MATCH(Tests!D2600,Effacement!$A$3:$A$15,0),MATCH(Tests!E2600,Effacement!$A$3:$Y$3,0))=0,H2600,C2600)</f>
        <v>57.009</v>
      </c>
      <c r="K2600" s="11">
        <v>63.993000000000002</v>
      </c>
      <c r="L2600" s="11">
        <v>64.747</v>
      </c>
      <c r="M2600" s="11">
        <v>65.587999999999994</v>
      </c>
      <c r="N2600" s="11">
        <v>66.222999999999999</v>
      </c>
      <c r="O2600" s="11">
        <v>66.679000000000002</v>
      </c>
      <c r="P2600" s="11">
        <v>66.814999999999998</v>
      </c>
      <c r="Q2600" s="11">
        <v>66.424000000000007</v>
      </c>
      <c r="R2600" s="11">
        <v>62.395000000000003</v>
      </c>
      <c r="S2600" s="11">
        <v>56.811999999999998</v>
      </c>
      <c r="T2600" s="11">
        <v>52.12</v>
      </c>
      <c r="U2600" s="11">
        <v>50.024000000000001</v>
      </c>
      <c r="V2600" s="11">
        <v>53.179000000000002</v>
      </c>
      <c r="W2600" s="11">
        <v>61.274999999999999</v>
      </c>
      <c r="X2600" s="11">
        <v>71.051000000000002</v>
      </c>
      <c r="Y2600" s="11">
        <v>76.275999999999996</v>
      </c>
      <c r="Z2600" s="11">
        <v>64.564999999999998</v>
      </c>
      <c r="AA2600" s="11">
        <v>64.62</v>
      </c>
      <c r="AB2600" s="11">
        <v>64.27</v>
      </c>
      <c r="AC2600" s="11">
        <v>63.6</v>
      </c>
      <c r="AD2600" s="11">
        <v>62.664000000000001</v>
      </c>
      <c r="AE2600" s="11">
        <v>61.658000000000001</v>
      </c>
      <c r="AF2600" s="11">
        <v>60.543999999999997</v>
      </c>
      <c r="AG2600" s="11">
        <v>59.436</v>
      </c>
      <c r="AH2600" s="11">
        <v>58.216000000000001</v>
      </c>
      <c r="AI2600" s="11">
        <v>57.009</v>
      </c>
    </row>
    <row r="2601" spans="1:35" x14ac:dyDescent="0.3">
      <c r="A2601" s="15">
        <v>32981.791666666664</v>
      </c>
      <c r="B2601" s="11">
        <f>SsBackT!D2601</f>
        <v>0</v>
      </c>
      <c r="C2601" s="11">
        <f>Illim!B2601</f>
        <v>-1.32E-2</v>
      </c>
      <c r="D2601" s="11">
        <f t="shared" si="163"/>
        <v>4</v>
      </c>
      <c r="E2601" s="11">
        <f t="shared" si="164"/>
        <v>19</v>
      </c>
      <c r="F2601" s="11">
        <f t="shared" si="165"/>
        <v>60</v>
      </c>
      <c r="G2601" s="11">
        <f t="shared" si="166"/>
        <v>60</v>
      </c>
      <c r="H2601" s="11" cm="1">
        <f t="array" ref="H2601">INDEX($K$10:$DI$8773,ROW(G2601)-9,MATCH(G2601,$K$10:$DI$10,0))</f>
        <v>-1.32E-2</v>
      </c>
      <c r="I2601" s="11">
        <f>IF(INDEX(Effacement!$A$3:$Y$15,MATCH(Tests!D2601,Effacement!$A$3:$A$15,0),MATCH(Tests!E2601,Effacement!$A$3:$Y$3,0))=0,H2601,C2601)</f>
        <v>-1.32E-2</v>
      </c>
      <c r="K2601" s="11">
        <v>-1.32E-2</v>
      </c>
      <c r="L2601" s="11">
        <v>-1.32E-2</v>
      </c>
      <c r="M2601" s="11">
        <v>-1.32E-2</v>
      </c>
      <c r="N2601" s="11">
        <v>-1.32E-2</v>
      </c>
      <c r="O2601" s="11">
        <v>-1.32E-2</v>
      </c>
      <c r="P2601" s="11">
        <v>-1.32E-2</v>
      </c>
      <c r="Q2601" s="11">
        <v>-1.32E-2</v>
      </c>
      <c r="R2601" s="11">
        <v>-1.32E-2</v>
      </c>
      <c r="S2601" s="11">
        <v>-1.32E-2</v>
      </c>
      <c r="T2601" s="11">
        <v>-1.32E-2</v>
      </c>
      <c r="U2601" s="11">
        <v>-1.32E-2</v>
      </c>
      <c r="V2601" s="11">
        <v>-1.32E-2</v>
      </c>
      <c r="W2601" s="11">
        <v>-1.32E-2</v>
      </c>
      <c r="X2601" s="11">
        <v>-1.32E-2</v>
      </c>
      <c r="Y2601" s="11">
        <v>-1.32E-2</v>
      </c>
      <c r="Z2601" s="11">
        <v>-1.32E-2</v>
      </c>
      <c r="AA2601" s="11">
        <v>-1.32E-2</v>
      </c>
      <c r="AB2601" s="11">
        <v>-1.32E-2</v>
      </c>
      <c r="AC2601" s="11">
        <v>-1.32E-2</v>
      </c>
      <c r="AD2601" s="11">
        <v>-1.32E-2</v>
      </c>
      <c r="AE2601" s="11">
        <v>-1.32E-2</v>
      </c>
      <c r="AF2601" s="11">
        <v>-1.32E-2</v>
      </c>
      <c r="AG2601" s="11">
        <v>-1.32E-2</v>
      </c>
      <c r="AH2601" s="11">
        <v>-1.32E-2</v>
      </c>
      <c r="AI2601" s="11">
        <v>-1.32E-2</v>
      </c>
    </row>
    <row r="2602" spans="1:35" x14ac:dyDescent="0.3">
      <c r="A2602" s="15">
        <v>32981.833333333336</v>
      </c>
      <c r="B2602" s="11">
        <f>SsBackT!D2602</f>
        <v>0</v>
      </c>
      <c r="C2602" s="11">
        <f>Illim!B2602</f>
        <v>-1.32E-2</v>
      </c>
      <c r="D2602" s="11">
        <f t="shared" si="163"/>
        <v>4</v>
      </c>
      <c r="E2602" s="11">
        <f t="shared" si="164"/>
        <v>20</v>
      </c>
      <c r="F2602" s="11">
        <f t="shared" si="165"/>
        <v>60</v>
      </c>
      <c r="G2602" s="11">
        <f t="shared" si="166"/>
        <v>60</v>
      </c>
      <c r="H2602" s="11" cm="1">
        <f t="array" ref="H2602">INDEX($K$10:$DI$8773,ROW(G2602)-9,MATCH(G2602,$K$10:$DI$10,0))</f>
        <v>-1.32E-2</v>
      </c>
      <c r="I2602" s="11">
        <f>IF(INDEX(Effacement!$A$3:$Y$15,MATCH(Tests!D2602,Effacement!$A$3:$A$15,0),MATCH(Tests!E2602,Effacement!$A$3:$Y$3,0))=0,H2602,C2602)</f>
        <v>-1.32E-2</v>
      </c>
      <c r="K2602" s="11">
        <v>-1.32E-2</v>
      </c>
      <c r="L2602" s="11">
        <v>-1.32E-2</v>
      </c>
      <c r="M2602" s="11">
        <v>-1.32E-2</v>
      </c>
      <c r="N2602" s="11">
        <v>-1.32E-2</v>
      </c>
      <c r="O2602" s="11">
        <v>-1.32E-2</v>
      </c>
      <c r="P2602" s="11">
        <v>-1.32E-2</v>
      </c>
      <c r="Q2602" s="11">
        <v>-1.32E-2</v>
      </c>
      <c r="R2602" s="11">
        <v>-1.32E-2</v>
      </c>
      <c r="S2602" s="11">
        <v>-1.32E-2</v>
      </c>
      <c r="T2602" s="11">
        <v>-1.32E-2</v>
      </c>
      <c r="U2602" s="11">
        <v>-1.32E-2</v>
      </c>
      <c r="V2602" s="11">
        <v>-1.32E-2</v>
      </c>
      <c r="W2602" s="11">
        <v>-1.32E-2</v>
      </c>
      <c r="X2602" s="11">
        <v>-1.32E-2</v>
      </c>
      <c r="Y2602" s="11">
        <v>-1.32E-2</v>
      </c>
      <c r="Z2602" s="11">
        <v>-1.32E-2</v>
      </c>
      <c r="AA2602" s="11">
        <v>-1.32E-2</v>
      </c>
      <c r="AB2602" s="11">
        <v>-1.32E-2</v>
      </c>
      <c r="AC2602" s="11">
        <v>-1.32E-2</v>
      </c>
      <c r="AD2602" s="11">
        <v>-1.32E-2</v>
      </c>
      <c r="AE2602" s="11">
        <v>-1.32E-2</v>
      </c>
      <c r="AF2602" s="11">
        <v>-1.32E-2</v>
      </c>
      <c r="AG2602" s="11">
        <v>-1.32E-2</v>
      </c>
      <c r="AH2602" s="11">
        <v>-1.32E-2</v>
      </c>
      <c r="AI2602" s="11">
        <v>-1.32E-2</v>
      </c>
    </row>
    <row r="2603" spans="1:35" x14ac:dyDescent="0.3">
      <c r="A2603" s="15">
        <v>32981.875</v>
      </c>
      <c r="B2603" s="11">
        <f>SsBackT!D2603</f>
        <v>0</v>
      </c>
      <c r="C2603" s="11">
        <f>Illim!B2603</f>
        <v>-1.32E-2</v>
      </c>
      <c r="D2603" s="11">
        <f t="shared" si="163"/>
        <v>4</v>
      </c>
      <c r="E2603" s="11">
        <f t="shared" si="164"/>
        <v>21</v>
      </c>
      <c r="F2603" s="11">
        <f t="shared" si="165"/>
        <v>60</v>
      </c>
      <c r="G2603" s="11">
        <f t="shared" si="166"/>
        <v>60</v>
      </c>
      <c r="H2603" s="11" cm="1">
        <f t="array" ref="H2603">INDEX($K$10:$DI$8773,ROW(G2603)-9,MATCH(G2603,$K$10:$DI$10,0))</f>
        <v>-1.32E-2</v>
      </c>
      <c r="I2603" s="11">
        <f>IF(INDEX(Effacement!$A$3:$Y$15,MATCH(Tests!D2603,Effacement!$A$3:$A$15,0),MATCH(Tests!E2603,Effacement!$A$3:$Y$3,0))=0,H2603,C2603)</f>
        <v>-1.32E-2</v>
      </c>
      <c r="K2603" s="11">
        <v>-1.32E-2</v>
      </c>
      <c r="L2603" s="11">
        <v>-1.32E-2</v>
      </c>
      <c r="M2603" s="11">
        <v>-1.32E-2</v>
      </c>
      <c r="N2603" s="11">
        <v>-1.32E-2</v>
      </c>
      <c r="O2603" s="11">
        <v>-1.32E-2</v>
      </c>
      <c r="P2603" s="11">
        <v>-1.32E-2</v>
      </c>
      <c r="Q2603" s="11">
        <v>-1.32E-2</v>
      </c>
      <c r="R2603" s="11">
        <v>-1.32E-2</v>
      </c>
      <c r="S2603" s="11">
        <v>-1.32E-2</v>
      </c>
      <c r="T2603" s="11">
        <v>-1.32E-2</v>
      </c>
      <c r="U2603" s="11">
        <v>-1.32E-2</v>
      </c>
      <c r="V2603" s="11">
        <v>-1.32E-2</v>
      </c>
      <c r="W2603" s="11">
        <v>-1.32E-2</v>
      </c>
      <c r="X2603" s="11">
        <v>-1.32E-2</v>
      </c>
      <c r="Y2603" s="11">
        <v>-1.32E-2</v>
      </c>
      <c r="Z2603" s="11">
        <v>-1.32E-2</v>
      </c>
      <c r="AA2603" s="11">
        <v>-1.32E-2</v>
      </c>
      <c r="AB2603" s="11">
        <v>-1.32E-2</v>
      </c>
      <c r="AC2603" s="11">
        <v>-1.32E-2</v>
      </c>
      <c r="AD2603" s="11">
        <v>-1.32E-2</v>
      </c>
      <c r="AE2603" s="11">
        <v>-1.32E-2</v>
      </c>
      <c r="AF2603" s="11">
        <v>-1.32E-2</v>
      </c>
      <c r="AG2603" s="11">
        <v>-1.32E-2</v>
      </c>
      <c r="AH2603" s="11">
        <v>-1.32E-2</v>
      </c>
      <c r="AI2603" s="11">
        <v>-1.32E-2</v>
      </c>
    </row>
    <row r="2604" spans="1:35" x14ac:dyDescent="0.3">
      <c r="A2604" s="15">
        <v>32981.916666666664</v>
      </c>
      <c r="B2604" s="11">
        <f>SsBackT!D2604</f>
        <v>0</v>
      </c>
      <c r="C2604" s="11">
        <f>Illim!B2604</f>
        <v>-1.32E-2</v>
      </c>
      <c r="D2604" s="11">
        <f t="shared" si="163"/>
        <v>4</v>
      </c>
      <c r="E2604" s="11">
        <f t="shared" si="164"/>
        <v>22</v>
      </c>
      <c r="F2604" s="11">
        <f t="shared" si="165"/>
        <v>60</v>
      </c>
      <c r="G2604" s="11">
        <f t="shared" si="166"/>
        <v>60</v>
      </c>
      <c r="H2604" s="11" cm="1">
        <f t="array" ref="H2604">INDEX($K$10:$DI$8773,ROW(G2604)-9,MATCH(G2604,$K$10:$DI$10,0))</f>
        <v>-1.32E-2</v>
      </c>
      <c r="I2604" s="11">
        <f>IF(INDEX(Effacement!$A$3:$Y$15,MATCH(Tests!D2604,Effacement!$A$3:$A$15,0),MATCH(Tests!E2604,Effacement!$A$3:$Y$3,0))=0,H2604,C2604)</f>
        <v>-1.32E-2</v>
      </c>
      <c r="K2604" s="11">
        <v>-1.32E-2</v>
      </c>
      <c r="L2604" s="11">
        <v>-1.32E-2</v>
      </c>
      <c r="M2604" s="11">
        <v>-1.32E-2</v>
      </c>
      <c r="N2604" s="11">
        <v>-1.32E-2</v>
      </c>
      <c r="O2604" s="11">
        <v>-1.32E-2</v>
      </c>
      <c r="P2604" s="11">
        <v>-1.32E-2</v>
      </c>
      <c r="Q2604" s="11">
        <v>-1.32E-2</v>
      </c>
      <c r="R2604" s="11">
        <v>-1.32E-2</v>
      </c>
      <c r="S2604" s="11">
        <v>-1.32E-2</v>
      </c>
      <c r="T2604" s="11">
        <v>-1.32E-2</v>
      </c>
      <c r="U2604" s="11">
        <v>-1.32E-2</v>
      </c>
      <c r="V2604" s="11">
        <v>-1.32E-2</v>
      </c>
      <c r="W2604" s="11">
        <v>-1.32E-2</v>
      </c>
      <c r="X2604" s="11">
        <v>-1.32E-2</v>
      </c>
      <c r="Y2604" s="11">
        <v>-1.32E-2</v>
      </c>
      <c r="Z2604" s="11">
        <v>-1.32E-2</v>
      </c>
      <c r="AA2604" s="11">
        <v>-1.32E-2</v>
      </c>
      <c r="AB2604" s="11">
        <v>-1.32E-2</v>
      </c>
      <c r="AC2604" s="11">
        <v>-1.32E-2</v>
      </c>
      <c r="AD2604" s="11">
        <v>-1.32E-2</v>
      </c>
      <c r="AE2604" s="11">
        <v>-1.32E-2</v>
      </c>
      <c r="AF2604" s="11">
        <v>-1.32E-2</v>
      </c>
      <c r="AG2604" s="11">
        <v>-1.32E-2</v>
      </c>
      <c r="AH2604" s="11">
        <v>-1.32E-2</v>
      </c>
      <c r="AI2604" s="11">
        <v>-1.32E-2</v>
      </c>
    </row>
    <row r="2605" spans="1:35" x14ac:dyDescent="0.3">
      <c r="A2605" s="15">
        <v>32981.958333333336</v>
      </c>
      <c r="B2605" s="11">
        <f>SsBackT!D2605</f>
        <v>0</v>
      </c>
      <c r="C2605" s="11">
        <f>Illim!B2605</f>
        <v>-1.32E-2</v>
      </c>
      <c r="D2605" s="11">
        <f t="shared" si="163"/>
        <v>4</v>
      </c>
      <c r="E2605" s="11">
        <f t="shared" si="164"/>
        <v>23</v>
      </c>
      <c r="F2605" s="11">
        <f t="shared" si="165"/>
        <v>60</v>
      </c>
      <c r="G2605" s="11">
        <f t="shared" si="166"/>
        <v>60</v>
      </c>
      <c r="H2605" s="11" cm="1">
        <f t="array" ref="H2605">INDEX($K$10:$DI$8773,ROW(G2605)-9,MATCH(G2605,$K$10:$DI$10,0))</f>
        <v>-1.32E-2</v>
      </c>
      <c r="I2605" s="11">
        <f>IF(INDEX(Effacement!$A$3:$Y$15,MATCH(Tests!D2605,Effacement!$A$3:$A$15,0),MATCH(Tests!E2605,Effacement!$A$3:$Y$3,0))=0,H2605,C2605)</f>
        <v>-1.32E-2</v>
      </c>
      <c r="K2605" s="11">
        <v>-1.32E-2</v>
      </c>
      <c r="L2605" s="11">
        <v>-1.32E-2</v>
      </c>
      <c r="M2605" s="11">
        <v>-1.32E-2</v>
      </c>
      <c r="N2605" s="11">
        <v>-1.32E-2</v>
      </c>
      <c r="O2605" s="11">
        <v>-1.32E-2</v>
      </c>
      <c r="P2605" s="11">
        <v>-1.32E-2</v>
      </c>
      <c r="Q2605" s="11">
        <v>-1.32E-2</v>
      </c>
      <c r="R2605" s="11">
        <v>-1.32E-2</v>
      </c>
      <c r="S2605" s="11">
        <v>-1.32E-2</v>
      </c>
      <c r="T2605" s="11">
        <v>-1.32E-2</v>
      </c>
      <c r="U2605" s="11">
        <v>-1.32E-2</v>
      </c>
      <c r="V2605" s="11">
        <v>-1.32E-2</v>
      </c>
      <c r="W2605" s="11">
        <v>-1.32E-2</v>
      </c>
      <c r="X2605" s="11">
        <v>-1.32E-2</v>
      </c>
      <c r="Y2605" s="11">
        <v>-1.32E-2</v>
      </c>
      <c r="Z2605" s="11">
        <v>-1.32E-2</v>
      </c>
      <c r="AA2605" s="11">
        <v>-1.32E-2</v>
      </c>
      <c r="AB2605" s="11">
        <v>-1.32E-2</v>
      </c>
      <c r="AC2605" s="11">
        <v>-1.32E-2</v>
      </c>
      <c r="AD2605" s="11">
        <v>-1.32E-2</v>
      </c>
      <c r="AE2605" s="11">
        <v>-1.32E-2</v>
      </c>
      <c r="AF2605" s="11">
        <v>-1.32E-2</v>
      </c>
      <c r="AG2605" s="11">
        <v>-1.32E-2</v>
      </c>
      <c r="AH2605" s="11">
        <v>-1.32E-2</v>
      </c>
      <c r="AI2605" s="11">
        <v>-1.32E-2</v>
      </c>
    </row>
    <row r="2606" spans="1:35" x14ac:dyDescent="0.3">
      <c r="A2606" s="15">
        <v>32982</v>
      </c>
      <c r="B2606" s="11">
        <f>SsBackT!D2606</f>
        <v>0</v>
      </c>
      <c r="C2606" s="11">
        <f>Illim!B2606</f>
        <v>-1.32E-2</v>
      </c>
      <c r="D2606" s="11">
        <f t="shared" si="163"/>
        <v>4</v>
      </c>
      <c r="E2606" s="11">
        <f t="shared" si="164"/>
        <v>0</v>
      </c>
      <c r="F2606" s="11">
        <f t="shared" si="165"/>
        <v>60</v>
      </c>
      <c r="G2606" s="11">
        <f t="shared" si="166"/>
        <v>60</v>
      </c>
      <c r="H2606" s="11" cm="1">
        <f t="array" ref="H2606">INDEX($K$10:$DI$8773,ROW(G2606)-9,MATCH(G2606,$K$10:$DI$10,0))</f>
        <v>-1.32E-2</v>
      </c>
      <c r="I2606" s="11">
        <f>IF(INDEX(Effacement!$A$3:$Y$15,MATCH(Tests!D2606,Effacement!$A$3:$A$15,0),MATCH(Tests!E2606,Effacement!$A$3:$Y$3,0))=0,H2606,C2606)</f>
        <v>-1.32E-2</v>
      </c>
      <c r="K2606" s="11">
        <v>-1.32E-2</v>
      </c>
      <c r="L2606" s="11">
        <v>-1.32E-2</v>
      </c>
      <c r="M2606" s="11">
        <v>-1.32E-2</v>
      </c>
      <c r="N2606" s="11">
        <v>-1.32E-2</v>
      </c>
      <c r="O2606" s="11">
        <v>-1.32E-2</v>
      </c>
      <c r="P2606" s="11">
        <v>-1.32E-2</v>
      </c>
      <c r="Q2606" s="11">
        <v>-1.32E-2</v>
      </c>
      <c r="R2606" s="11">
        <v>-1.32E-2</v>
      </c>
      <c r="S2606" s="11">
        <v>-1.32E-2</v>
      </c>
      <c r="T2606" s="11">
        <v>-1.32E-2</v>
      </c>
      <c r="U2606" s="11">
        <v>-1.32E-2</v>
      </c>
      <c r="V2606" s="11">
        <v>-1.32E-2</v>
      </c>
      <c r="W2606" s="11">
        <v>-1.32E-2</v>
      </c>
      <c r="X2606" s="11">
        <v>-1.32E-2</v>
      </c>
      <c r="Y2606" s="11">
        <v>-1.32E-2</v>
      </c>
      <c r="Z2606" s="11">
        <v>-1.32E-2</v>
      </c>
      <c r="AA2606" s="11">
        <v>-1.32E-2</v>
      </c>
      <c r="AB2606" s="11">
        <v>-1.32E-2</v>
      </c>
      <c r="AC2606" s="11">
        <v>-1.32E-2</v>
      </c>
      <c r="AD2606" s="11">
        <v>-1.32E-2</v>
      </c>
      <c r="AE2606" s="11">
        <v>-1.32E-2</v>
      </c>
      <c r="AF2606" s="11">
        <v>-1.32E-2</v>
      </c>
      <c r="AG2606" s="11">
        <v>-1.32E-2</v>
      </c>
      <c r="AH2606" s="11">
        <v>-1.32E-2</v>
      </c>
      <c r="AI2606" s="11">
        <v>-1.32E-2</v>
      </c>
    </row>
    <row r="2607" spans="1:35" x14ac:dyDescent="0.3">
      <c r="A2607" s="15">
        <v>32982.041666666664</v>
      </c>
      <c r="B2607" s="11">
        <f>SsBackT!D2607</f>
        <v>0</v>
      </c>
      <c r="C2607" s="11">
        <f>Illim!B2607</f>
        <v>-1.32E-2</v>
      </c>
      <c r="D2607" s="11">
        <f t="shared" si="163"/>
        <v>4</v>
      </c>
      <c r="E2607" s="11">
        <f t="shared" si="164"/>
        <v>1</v>
      </c>
      <c r="F2607" s="11">
        <f t="shared" si="165"/>
        <v>60</v>
      </c>
      <c r="G2607" s="11">
        <f t="shared" si="166"/>
        <v>60</v>
      </c>
      <c r="H2607" s="11" cm="1">
        <f t="array" ref="H2607">INDEX($K$10:$DI$8773,ROW(G2607)-9,MATCH(G2607,$K$10:$DI$10,0))</f>
        <v>-1.32E-2</v>
      </c>
      <c r="I2607" s="11">
        <f>IF(INDEX(Effacement!$A$3:$Y$15,MATCH(Tests!D2607,Effacement!$A$3:$A$15,0),MATCH(Tests!E2607,Effacement!$A$3:$Y$3,0))=0,H2607,C2607)</f>
        <v>-1.32E-2</v>
      </c>
      <c r="K2607" s="11">
        <v>-1.32E-2</v>
      </c>
      <c r="L2607" s="11">
        <v>-1.32E-2</v>
      </c>
      <c r="M2607" s="11">
        <v>-1.32E-2</v>
      </c>
      <c r="N2607" s="11">
        <v>-1.32E-2</v>
      </c>
      <c r="O2607" s="11">
        <v>-1.32E-2</v>
      </c>
      <c r="P2607" s="11">
        <v>-1.32E-2</v>
      </c>
      <c r="Q2607" s="11">
        <v>-1.32E-2</v>
      </c>
      <c r="R2607" s="11">
        <v>-1.32E-2</v>
      </c>
      <c r="S2607" s="11">
        <v>-1.32E-2</v>
      </c>
      <c r="T2607" s="11">
        <v>-1.32E-2</v>
      </c>
      <c r="U2607" s="11">
        <v>-1.32E-2</v>
      </c>
      <c r="V2607" s="11">
        <v>-1.32E-2</v>
      </c>
      <c r="W2607" s="11">
        <v>-1.32E-2</v>
      </c>
      <c r="X2607" s="11">
        <v>-1.32E-2</v>
      </c>
      <c r="Y2607" s="11">
        <v>-1.32E-2</v>
      </c>
      <c r="Z2607" s="11">
        <v>-1.32E-2</v>
      </c>
      <c r="AA2607" s="11">
        <v>-1.32E-2</v>
      </c>
      <c r="AB2607" s="11">
        <v>-1.32E-2</v>
      </c>
      <c r="AC2607" s="11">
        <v>-1.32E-2</v>
      </c>
      <c r="AD2607" s="11">
        <v>-1.32E-2</v>
      </c>
      <c r="AE2607" s="11">
        <v>-1.32E-2</v>
      </c>
      <c r="AF2607" s="11">
        <v>-1.32E-2</v>
      </c>
      <c r="AG2607" s="11">
        <v>-1.32E-2</v>
      </c>
      <c r="AH2607" s="11">
        <v>-1.32E-2</v>
      </c>
      <c r="AI2607" s="11">
        <v>-1.32E-2</v>
      </c>
    </row>
    <row r="2608" spans="1:35" x14ac:dyDescent="0.3">
      <c r="A2608" s="15">
        <v>32982.083333333336</v>
      </c>
      <c r="B2608" s="11">
        <f>SsBackT!D2608</f>
        <v>0</v>
      </c>
      <c r="C2608" s="11">
        <f>Illim!B2608</f>
        <v>-1.32E-2</v>
      </c>
      <c r="D2608" s="11">
        <f t="shared" si="163"/>
        <v>4</v>
      </c>
      <c r="E2608" s="11">
        <f t="shared" si="164"/>
        <v>2</v>
      </c>
      <c r="F2608" s="11">
        <f t="shared" si="165"/>
        <v>60</v>
      </c>
      <c r="G2608" s="11">
        <f t="shared" si="166"/>
        <v>60</v>
      </c>
      <c r="H2608" s="11" cm="1">
        <f t="array" ref="H2608">INDEX($K$10:$DI$8773,ROW(G2608)-9,MATCH(G2608,$K$10:$DI$10,0))</f>
        <v>-1.32E-2</v>
      </c>
      <c r="I2608" s="11">
        <f>IF(INDEX(Effacement!$A$3:$Y$15,MATCH(Tests!D2608,Effacement!$A$3:$A$15,0),MATCH(Tests!E2608,Effacement!$A$3:$Y$3,0))=0,H2608,C2608)</f>
        <v>-1.32E-2</v>
      </c>
      <c r="K2608" s="11">
        <v>-1.32E-2</v>
      </c>
      <c r="L2608" s="11">
        <v>-1.32E-2</v>
      </c>
      <c r="M2608" s="11">
        <v>-1.32E-2</v>
      </c>
      <c r="N2608" s="11">
        <v>-1.32E-2</v>
      </c>
      <c r="O2608" s="11">
        <v>-1.32E-2</v>
      </c>
      <c r="P2608" s="11">
        <v>-1.32E-2</v>
      </c>
      <c r="Q2608" s="11">
        <v>-1.32E-2</v>
      </c>
      <c r="R2608" s="11">
        <v>-1.32E-2</v>
      </c>
      <c r="S2608" s="11">
        <v>-1.32E-2</v>
      </c>
      <c r="T2608" s="11">
        <v>-1.32E-2</v>
      </c>
      <c r="U2608" s="11">
        <v>-1.32E-2</v>
      </c>
      <c r="V2608" s="11">
        <v>-1.32E-2</v>
      </c>
      <c r="W2608" s="11">
        <v>-1.32E-2</v>
      </c>
      <c r="X2608" s="11">
        <v>-1.32E-2</v>
      </c>
      <c r="Y2608" s="11">
        <v>-1.32E-2</v>
      </c>
      <c r="Z2608" s="11">
        <v>-1.32E-2</v>
      </c>
      <c r="AA2608" s="11">
        <v>-1.32E-2</v>
      </c>
      <c r="AB2608" s="11">
        <v>-1.32E-2</v>
      </c>
      <c r="AC2608" s="11">
        <v>-1.32E-2</v>
      </c>
      <c r="AD2608" s="11">
        <v>-1.32E-2</v>
      </c>
      <c r="AE2608" s="11">
        <v>-1.32E-2</v>
      </c>
      <c r="AF2608" s="11">
        <v>-1.32E-2</v>
      </c>
      <c r="AG2608" s="11">
        <v>-1.32E-2</v>
      </c>
      <c r="AH2608" s="11">
        <v>-1.32E-2</v>
      </c>
      <c r="AI2608" s="11">
        <v>-1.32E-2</v>
      </c>
    </row>
    <row r="2609" spans="1:35" x14ac:dyDescent="0.3">
      <c r="A2609" s="15">
        <v>32982.125</v>
      </c>
      <c r="B2609" s="11">
        <f>SsBackT!D2609</f>
        <v>0</v>
      </c>
      <c r="C2609" s="11">
        <f>Illim!B2609</f>
        <v>-1.32E-2</v>
      </c>
      <c r="D2609" s="11">
        <f t="shared" si="163"/>
        <v>4</v>
      </c>
      <c r="E2609" s="11">
        <f t="shared" si="164"/>
        <v>3</v>
      </c>
      <c r="F2609" s="11">
        <f t="shared" si="165"/>
        <v>60</v>
      </c>
      <c r="G2609" s="11">
        <f t="shared" si="166"/>
        <v>60</v>
      </c>
      <c r="H2609" s="11" cm="1">
        <f t="array" ref="H2609">INDEX($K$10:$DI$8773,ROW(G2609)-9,MATCH(G2609,$K$10:$DI$10,0))</f>
        <v>-1.32E-2</v>
      </c>
      <c r="I2609" s="11">
        <f>IF(INDEX(Effacement!$A$3:$Y$15,MATCH(Tests!D2609,Effacement!$A$3:$A$15,0),MATCH(Tests!E2609,Effacement!$A$3:$Y$3,0))=0,H2609,C2609)</f>
        <v>-1.32E-2</v>
      </c>
      <c r="K2609" s="11">
        <v>-1.32E-2</v>
      </c>
      <c r="L2609" s="11">
        <v>-1.32E-2</v>
      </c>
      <c r="M2609" s="11">
        <v>-1.32E-2</v>
      </c>
      <c r="N2609" s="11">
        <v>-1.32E-2</v>
      </c>
      <c r="O2609" s="11">
        <v>-1.32E-2</v>
      </c>
      <c r="P2609" s="11">
        <v>-1.32E-2</v>
      </c>
      <c r="Q2609" s="11">
        <v>-1.32E-2</v>
      </c>
      <c r="R2609" s="11">
        <v>-1.32E-2</v>
      </c>
      <c r="S2609" s="11">
        <v>-1.32E-2</v>
      </c>
      <c r="T2609" s="11">
        <v>-1.32E-2</v>
      </c>
      <c r="U2609" s="11">
        <v>-1.32E-2</v>
      </c>
      <c r="V2609" s="11">
        <v>-1.32E-2</v>
      </c>
      <c r="W2609" s="11">
        <v>-1.32E-2</v>
      </c>
      <c r="X2609" s="11">
        <v>-1.32E-2</v>
      </c>
      <c r="Y2609" s="11">
        <v>-1.32E-2</v>
      </c>
      <c r="Z2609" s="11">
        <v>-1.32E-2</v>
      </c>
      <c r="AA2609" s="11">
        <v>-1.32E-2</v>
      </c>
      <c r="AB2609" s="11">
        <v>-1.32E-2</v>
      </c>
      <c r="AC2609" s="11">
        <v>-1.32E-2</v>
      </c>
      <c r="AD2609" s="11">
        <v>-1.32E-2</v>
      </c>
      <c r="AE2609" s="11">
        <v>-1.32E-2</v>
      </c>
      <c r="AF2609" s="11">
        <v>-1.32E-2</v>
      </c>
      <c r="AG2609" s="11">
        <v>-1.32E-2</v>
      </c>
      <c r="AH2609" s="11">
        <v>-1.32E-2</v>
      </c>
      <c r="AI2609" s="11">
        <v>-1.32E-2</v>
      </c>
    </row>
    <row r="2610" spans="1:35" x14ac:dyDescent="0.3">
      <c r="A2610" s="15">
        <v>32982.166666666664</v>
      </c>
      <c r="B2610" s="11">
        <f>SsBackT!D2610</f>
        <v>0</v>
      </c>
      <c r="C2610" s="11">
        <f>Illim!B2610</f>
        <v>-1.32E-2</v>
      </c>
      <c r="D2610" s="11">
        <f t="shared" si="163"/>
        <v>4</v>
      </c>
      <c r="E2610" s="11">
        <f t="shared" si="164"/>
        <v>4</v>
      </c>
      <c r="F2610" s="11">
        <f t="shared" si="165"/>
        <v>60</v>
      </c>
      <c r="G2610" s="11">
        <f t="shared" si="166"/>
        <v>60</v>
      </c>
      <c r="H2610" s="11" cm="1">
        <f t="array" ref="H2610">INDEX($K$10:$DI$8773,ROW(G2610)-9,MATCH(G2610,$K$10:$DI$10,0))</f>
        <v>-1.32E-2</v>
      </c>
      <c r="I2610" s="11">
        <f>IF(INDEX(Effacement!$A$3:$Y$15,MATCH(Tests!D2610,Effacement!$A$3:$A$15,0),MATCH(Tests!E2610,Effacement!$A$3:$Y$3,0))=0,H2610,C2610)</f>
        <v>-1.32E-2</v>
      </c>
      <c r="K2610" s="11">
        <v>-1.32E-2</v>
      </c>
      <c r="L2610" s="11">
        <v>-1.32E-2</v>
      </c>
      <c r="M2610" s="11">
        <v>-1.32E-2</v>
      </c>
      <c r="N2610" s="11">
        <v>-1.32E-2</v>
      </c>
      <c r="O2610" s="11">
        <v>-1.32E-2</v>
      </c>
      <c r="P2610" s="11">
        <v>-1.32E-2</v>
      </c>
      <c r="Q2610" s="11">
        <v>-1.32E-2</v>
      </c>
      <c r="R2610" s="11">
        <v>-1.32E-2</v>
      </c>
      <c r="S2610" s="11">
        <v>-1.32E-2</v>
      </c>
      <c r="T2610" s="11">
        <v>-1.32E-2</v>
      </c>
      <c r="U2610" s="11">
        <v>-1.32E-2</v>
      </c>
      <c r="V2610" s="11">
        <v>-1.32E-2</v>
      </c>
      <c r="W2610" s="11">
        <v>-1.32E-2</v>
      </c>
      <c r="X2610" s="11">
        <v>-1.32E-2</v>
      </c>
      <c r="Y2610" s="11">
        <v>-1.32E-2</v>
      </c>
      <c r="Z2610" s="11">
        <v>-1.32E-2</v>
      </c>
      <c r="AA2610" s="11">
        <v>-1.32E-2</v>
      </c>
      <c r="AB2610" s="11">
        <v>-1.32E-2</v>
      </c>
      <c r="AC2610" s="11">
        <v>-1.32E-2</v>
      </c>
      <c r="AD2610" s="11">
        <v>-1.32E-2</v>
      </c>
      <c r="AE2610" s="11">
        <v>-1.32E-2</v>
      </c>
      <c r="AF2610" s="11">
        <v>-1.32E-2</v>
      </c>
      <c r="AG2610" s="11">
        <v>-1.32E-2</v>
      </c>
      <c r="AH2610" s="11">
        <v>-1.32E-2</v>
      </c>
      <c r="AI2610" s="11">
        <v>-1.32E-2</v>
      </c>
    </row>
    <row r="2611" spans="1:35" x14ac:dyDescent="0.3">
      <c r="A2611" s="15">
        <v>32982.208333333336</v>
      </c>
      <c r="B2611" s="11">
        <f>SsBackT!D2611</f>
        <v>0</v>
      </c>
      <c r="C2611" s="11">
        <f>Illim!B2611</f>
        <v>-1.32E-2</v>
      </c>
      <c r="D2611" s="11">
        <f t="shared" si="163"/>
        <v>4</v>
      </c>
      <c r="E2611" s="11">
        <f t="shared" si="164"/>
        <v>5</v>
      </c>
      <c r="F2611" s="11">
        <f t="shared" si="165"/>
        <v>60</v>
      </c>
      <c r="G2611" s="11">
        <f t="shared" si="166"/>
        <v>60</v>
      </c>
      <c r="H2611" s="11" cm="1">
        <f t="array" ref="H2611">INDEX($K$10:$DI$8773,ROW(G2611)-9,MATCH(G2611,$K$10:$DI$10,0))</f>
        <v>-1.32E-2</v>
      </c>
      <c r="I2611" s="11">
        <f>IF(INDEX(Effacement!$A$3:$Y$15,MATCH(Tests!D2611,Effacement!$A$3:$A$15,0),MATCH(Tests!E2611,Effacement!$A$3:$Y$3,0))=0,H2611,C2611)</f>
        <v>-1.32E-2</v>
      </c>
      <c r="K2611" s="11">
        <v>-1.32E-2</v>
      </c>
      <c r="L2611" s="11">
        <v>-1.32E-2</v>
      </c>
      <c r="M2611" s="11">
        <v>-1.32E-2</v>
      </c>
      <c r="N2611" s="11">
        <v>-1.32E-2</v>
      </c>
      <c r="O2611" s="11">
        <v>-1.32E-2</v>
      </c>
      <c r="P2611" s="11">
        <v>-1.32E-2</v>
      </c>
      <c r="Q2611" s="11">
        <v>-1.32E-2</v>
      </c>
      <c r="R2611" s="11">
        <v>-1.32E-2</v>
      </c>
      <c r="S2611" s="11">
        <v>-1.32E-2</v>
      </c>
      <c r="T2611" s="11">
        <v>-1.32E-2</v>
      </c>
      <c r="U2611" s="11">
        <v>-1.32E-2</v>
      </c>
      <c r="V2611" s="11">
        <v>-1.32E-2</v>
      </c>
      <c r="W2611" s="11">
        <v>-1.32E-2</v>
      </c>
      <c r="X2611" s="11">
        <v>-1.32E-2</v>
      </c>
      <c r="Y2611" s="11">
        <v>-1.32E-2</v>
      </c>
      <c r="Z2611" s="11">
        <v>-1.32E-2</v>
      </c>
      <c r="AA2611" s="11">
        <v>-1.32E-2</v>
      </c>
      <c r="AB2611" s="11">
        <v>-1.32E-2</v>
      </c>
      <c r="AC2611" s="11">
        <v>-1.32E-2</v>
      </c>
      <c r="AD2611" s="11">
        <v>-1.32E-2</v>
      </c>
      <c r="AE2611" s="11">
        <v>-1.32E-2</v>
      </c>
      <c r="AF2611" s="11">
        <v>-1.32E-2</v>
      </c>
      <c r="AG2611" s="11">
        <v>-1.32E-2</v>
      </c>
      <c r="AH2611" s="11">
        <v>-1.32E-2</v>
      </c>
      <c r="AI2611" s="11">
        <v>-1.32E-2</v>
      </c>
    </row>
    <row r="2612" spans="1:35" x14ac:dyDescent="0.3">
      <c r="A2612" s="15">
        <v>32982.25</v>
      </c>
      <c r="B2612" s="11">
        <f>SsBackT!D2612</f>
        <v>0</v>
      </c>
      <c r="C2612" s="11">
        <f>Illim!B2612</f>
        <v>24.588000000000001</v>
      </c>
      <c r="D2612" s="11">
        <f t="shared" si="163"/>
        <v>4</v>
      </c>
      <c r="E2612" s="11">
        <f t="shared" si="164"/>
        <v>6</v>
      </c>
      <c r="F2612" s="11">
        <f t="shared" si="165"/>
        <v>60</v>
      </c>
      <c r="G2612" s="11">
        <f t="shared" si="166"/>
        <v>60</v>
      </c>
      <c r="H2612" s="11" cm="1">
        <f t="array" ref="H2612">INDEX($K$10:$DI$8773,ROW(G2612)-9,MATCH(G2612,$K$10:$DI$10,0))</f>
        <v>17.693999999999999</v>
      </c>
      <c r="I2612" s="11">
        <f>IF(INDEX(Effacement!$A$3:$Y$15,MATCH(Tests!D2612,Effacement!$A$3:$A$15,0),MATCH(Tests!E2612,Effacement!$A$3:$Y$3,0))=0,H2612,C2612)</f>
        <v>17.693999999999999</v>
      </c>
      <c r="K2612" s="11">
        <v>17.774999999999999</v>
      </c>
      <c r="L2612" s="11">
        <v>18.398</v>
      </c>
      <c r="M2612" s="11">
        <v>19.088000000000001</v>
      </c>
      <c r="N2612" s="11">
        <v>19.786000000000001</v>
      </c>
      <c r="O2612" s="11">
        <v>20.541</v>
      </c>
      <c r="P2612" s="11">
        <v>21.28</v>
      </c>
      <c r="Q2612" s="11">
        <v>22.030999999999999</v>
      </c>
      <c r="R2612" s="11">
        <v>22.739000000000001</v>
      </c>
      <c r="S2612" s="11">
        <v>23.391999999999999</v>
      </c>
      <c r="T2612" s="11">
        <v>23.952000000000002</v>
      </c>
      <c r="U2612" s="11">
        <v>24.385999999999999</v>
      </c>
      <c r="V2612" s="11">
        <v>24.649000000000001</v>
      </c>
      <c r="W2612" s="11">
        <v>24.715</v>
      </c>
      <c r="X2612" s="11">
        <v>24.431999999999999</v>
      </c>
      <c r="Y2612" s="11">
        <v>24.13</v>
      </c>
      <c r="Z2612" s="11">
        <v>23.754999999999999</v>
      </c>
      <c r="AA2612" s="11">
        <v>23.26</v>
      </c>
      <c r="AB2612" s="11">
        <v>22.623000000000001</v>
      </c>
      <c r="AC2612" s="11">
        <v>21.927</v>
      </c>
      <c r="AD2612" s="11">
        <v>21.184000000000001</v>
      </c>
      <c r="AE2612" s="11">
        <v>20.452000000000002</v>
      </c>
      <c r="AF2612" s="11">
        <v>19.701000000000001</v>
      </c>
      <c r="AG2612" s="11">
        <v>19.004000000000001</v>
      </c>
      <c r="AH2612" s="11">
        <v>18.315000000000001</v>
      </c>
      <c r="AI2612" s="11">
        <v>17.693999999999999</v>
      </c>
    </row>
    <row r="2613" spans="1:35" x14ac:dyDescent="0.3">
      <c r="A2613" s="15">
        <v>32982.291666666664</v>
      </c>
      <c r="B2613" s="11">
        <f>SsBackT!D2613</f>
        <v>0</v>
      </c>
      <c r="C2613" s="11">
        <f>Illim!B2613</f>
        <v>79.578000000000003</v>
      </c>
      <c r="D2613" s="11">
        <f t="shared" si="163"/>
        <v>4</v>
      </c>
      <c r="E2613" s="11">
        <f t="shared" si="164"/>
        <v>7</v>
      </c>
      <c r="F2613" s="11">
        <f t="shared" si="165"/>
        <v>60</v>
      </c>
      <c r="G2613" s="11">
        <f t="shared" si="166"/>
        <v>60</v>
      </c>
      <c r="H2613" s="11" cm="1">
        <f t="array" ref="H2613">INDEX($K$10:$DI$8773,ROW(G2613)-9,MATCH(G2613,$K$10:$DI$10,0))</f>
        <v>59.871000000000002</v>
      </c>
      <c r="I2613" s="11">
        <f>IF(INDEX(Effacement!$A$3:$Y$15,MATCH(Tests!D2613,Effacement!$A$3:$A$15,0),MATCH(Tests!E2613,Effacement!$A$3:$Y$3,0))=0,H2613,C2613)</f>
        <v>59.871000000000002</v>
      </c>
      <c r="K2613" s="11">
        <v>61.908999999999999</v>
      </c>
      <c r="L2613" s="11">
        <v>63.801000000000002</v>
      </c>
      <c r="M2613" s="11">
        <v>65.896000000000001</v>
      </c>
      <c r="N2613" s="11">
        <v>68.012</v>
      </c>
      <c r="O2613" s="11">
        <v>70.284000000000006</v>
      </c>
      <c r="P2613" s="11">
        <v>72.492999999999995</v>
      </c>
      <c r="Q2613" s="11">
        <v>74.741</v>
      </c>
      <c r="R2613" s="11">
        <v>76.86</v>
      </c>
      <c r="S2613" s="11">
        <v>78.801000000000002</v>
      </c>
      <c r="T2613" s="11">
        <v>80.007999999999996</v>
      </c>
      <c r="U2613" s="11">
        <v>80.462999999999994</v>
      </c>
      <c r="V2613" s="11">
        <v>80.438000000000002</v>
      </c>
      <c r="W2613" s="11">
        <v>79.994</v>
      </c>
      <c r="X2613" s="11">
        <v>78.367000000000004</v>
      </c>
      <c r="Y2613" s="11">
        <v>76.441999999999993</v>
      </c>
      <c r="Z2613" s="11">
        <v>74.421000000000006</v>
      </c>
      <c r="AA2613" s="11">
        <v>72.757000000000005</v>
      </c>
      <c r="AB2613" s="11">
        <v>71.265000000000001</v>
      </c>
      <c r="AC2613" s="11">
        <v>69.775999999999996</v>
      </c>
      <c r="AD2613" s="11">
        <v>68.210999999999999</v>
      </c>
      <c r="AE2613" s="11">
        <v>66.683000000000007</v>
      </c>
      <c r="AF2613" s="11">
        <v>65.067999999999998</v>
      </c>
      <c r="AG2613" s="11">
        <v>63.582999999999998</v>
      </c>
      <c r="AH2613" s="11">
        <v>61.720999999999997</v>
      </c>
      <c r="AI2613" s="11">
        <v>59.871000000000002</v>
      </c>
    </row>
    <row r="2614" spans="1:35" x14ac:dyDescent="0.3">
      <c r="A2614" s="15">
        <v>32982.333333333336</v>
      </c>
      <c r="B2614" s="11">
        <f>SsBackT!D2614</f>
        <v>0</v>
      </c>
      <c r="C2614" s="11">
        <f>Illim!B2614</f>
        <v>154.07</v>
      </c>
      <c r="D2614" s="11">
        <f t="shared" si="163"/>
        <v>4</v>
      </c>
      <c r="E2614" s="11">
        <f t="shared" si="164"/>
        <v>8</v>
      </c>
      <c r="F2614" s="11">
        <f t="shared" si="165"/>
        <v>60</v>
      </c>
      <c r="G2614" s="11">
        <f t="shared" si="166"/>
        <v>60</v>
      </c>
      <c r="H2614" s="11" cm="1">
        <f t="array" ref="H2614">INDEX($K$10:$DI$8773,ROW(G2614)-9,MATCH(G2614,$K$10:$DI$10,0))</f>
        <v>118.57</v>
      </c>
      <c r="I2614" s="11">
        <f>IF(INDEX(Effacement!$A$3:$Y$15,MATCH(Tests!D2614,Effacement!$A$3:$A$15,0),MATCH(Tests!E2614,Effacement!$A$3:$Y$3,0))=0,H2614,C2614)</f>
        <v>118.57</v>
      </c>
      <c r="K2614" s="11">
        <v>132.80000000000001</v>
      </c>
      <c r="L2614" s="11">
        <v>136.74</v>
      </c>
      <c r="M2614" s="11">
        <v>141.34</v>
      </c>
      <c r="N2614" s="11">
        <v>146.26</v>
      </c>
      <c r="O2614" s="11">
        <v>152.24</v>
      </c>
      <c r="P2614" s="11">
        <v>155.24</v>
      </c>
      <c r="Q2614" s="11">
        <v>158.03</v>
      </c>
      <c r="R2614" s="11">
        <v>160.4</v>
      </c>
      <c r="S2614" s="11">
        <v>162.28</v>
      </c>
      <c r="T2614" s="11">
        <v>163.49</v>
      </c>
      <c r="U2614" s="11">
        <v>163.86</v>
      </c>
      <c r="V2614" s="11">
        <v>163.22999999999999</v>
      </c>
      <c r="W2614" s="11">
        <v>161.72</v>
      </c>
      <c r="X2614" s="11">
        <v>157.97999999999999</v>
      </c>
      <c r="Y2614" s="11">
        <v>153.34</v>
      </c>
      <c r="Z2614" s="11">
        <v>147.88999999999999</v>
      </c>
      <c r="AA2614" s="11">
        <v>141.96</v>
      </c>
      <c r="AB2614" s="11">
        <v>136.22</v>
      </c>
      <c r="AC2614" s="11">
        <v>131.94999999999999</v>
      </c>
      <c r="AD2614" s="11">
        <v>128.86000000000001</v>
      </c>
      <c r="AE2614" s="11">
        <v>126.45</v>
      </c>
      <c r="AF2614" s="11">
        <v>124.17</v>
      </c>
      <c r="AG2614" s="11">
        <v>122.25</v>
      </c>
      <c r="AH2614" s="11">
        <v>120.28</v>
      </c>
      <c r="AI2614" s="11">
        <v>118.57</v>
      </c>
    </row>
    <row r="2615" spans="1:35" x14ac:dyDescent="0.3">
      <c r="A2615" s="15">
        <v>32982.375</v>
      </c>
      <c r="B2615" s="11">
        <f>SsBackT!D2615</f>
        <v>0</v>
      </c>
      <c r="C2615" s="11">
        <f>Illim!B2615</f>
        <v>187.36</v>
      </c>
      <c r="D2615" s="11">
        <f t="shared" si="163"/>
        <v>4</v>
      </c>
      <c r="E2615" s="11">
        <f t="shared" si="164"/>
        <v>9</v>
      </c>
      <c r="F2615" s="11">
        <f t="shared" si="165"/>
        <v>60</v>
      </c>
      <c r="G2615" s="11">
        <f t="shared" si="166"/>
        <v>60</v>
      </c>
      <c r="H2615" s="11" cm="1">
        <f t="array" ref="H2615">INDEX($K$10:$DI$8773,ROW(G2615)-9,MATCH(G2615,$K$10:$DI$10,0))</f>
        <v>147.75</v>
      </c>
      <c r="I2615" s="11">
        <f>IF(INDEX(Effacement!$A$3:$Y$15,MATCH(Tests!D2615,Effacement!$A$3:$A$15,0),MATCH(Tests!E2615,Effacement!$A$3:$Y$3,0))=0,H2615,C2615)</f>
        <v>147.75</v>
      </c>
      <c r="K2615" s="11">
        <v>174.59</v>
      </c>
      <c r="L2615" s="11">
        <v>179.48</v>
      </c>
      <c r="M2615" s="11">
        <v>184.61</v>
      </c>
      <c r="N2615" s="11">
        <v>189.51</v>
      </c>
      <c r="O2615" s="11">
        <v>194.56</v>
      </c>
      <c r="P2615" s="11">
        <v>199.21</v>
      </c>
      <c r="Q2615" s="11">
        <v>203.7</v>
      </c>
      <c r="R2615" s="11">
        <v>207.64</v>
      </c>
      <c r="S2615" s="11">
        <v>210.9</v>
      </c>
      <c r="T2615" s="11">
        <v>213.27</v>
      </c>
      <c r="U2615" s="11">
        <v>214.6</v>
      </c>
      <c r="V2615" s="11">
        <v>214.81</v>
      </c>
      <c r="W2615" s="11">
        <v>213.86</v>
      </c>
      <c r="X2615" s="11">
        <v>210.12</v>
      </c>
      <c r="Y2615" s="11">
        <v>205.24</v>
      </c>
      <c r="Z2615" s="11">
        <v>199.17</v>
      </c>
      <c r="AA2615" s="11">
        <v>192.02</v>
      </c>
      <c r="AB2615" s="11">
        <v>184.15</v>
      </c>
      <c r="AC2615" s="11">
        <v>175.91</v>
      </c>
      <c r="AD2615" s="11">
        <v>167.85</v>
      </c>
      <c r="AE2615" s="11">
        <v>161.30000000000001</v>
      </c>
      <c r="AF2615" s="11">
        <v>156.43</v>
      </c>
      <c r="AG2615" s="11">
        <v>153.04</v>
      </c>
      <c r="AH2615" s="11">
        <v>150.08000000000001</v>
      </c>
      <c r="AI2615" s="11">
        <v>147.75</v>
      </c>
    </row>
    <row r="2616" spans="1:35" x14ac:dyDescent="0.3">
      <c r="A2616" s="15">
        <v>32982.416666666664</v>
      </c>
      <c r="B2616" s="11">
        <f>SsBackT!D2616</f>
        <v>0</v>
      </c>
      <c r="C2616" s="11">
        <f>Illim!B2616</f>
        <v>264.31</v>
      </c>
      <c r="D2616" s="11">
        <f t="shared" si="163"/>
        <v>4</v>
      </c>
      <c r="E2616" s="11">
        <f t="shared" si="164"/>
        <v>10</v>
      </c>
      <c r="F2616" s="11">
        <f t="shared" si="165"/>
        <v>60</v>
      </c>
      <c r="G2616" s="11">
        <f t="shared" si="166"/>
        <v>60</v>
      </c>
      <c r="H2616" s="11" cm="1">
        <f t="array" ref="H2616">INDEX($K$10:$DI$8773,ROW(G2616)-9,MATCH(G2616,$K$10:$DI$10,0))</f>
        <v>185.08</v>
      </c>
      <c r="I2616" s="11">
        <f>IF(INDEX(Effacement!$A$3:$Y$15,MATCH(Tests!D2616,Effacement!$A$3:$A$15,0),MATCH(Tests!E2616,Effacement!$A$3:$Y$3,0))=0,H2616,C2616)</f>
        <v>185.08</v>
      </c>
      <c r="K2616" s="11">
        <v>227.59</v>
      </c>
      <c r="L2616" s="11">
        <v>234.9</v>
      </c>
      <c r="M2616" s="11">
        <v>242.42</v>
      </c>
      <c r="N2616" s="11">
        <v>249.62</v>
      </c>
      <c r="O2616" s="11">
        <v>256.92</v>
      </c>
      <c r="P2616" s="11">
        <v>263.7</v>
      </c>
      <c r="Q2616" s="11">
        <v>270.18</v>
      </c>
      <c r="R2616" s="11">
        <v>275.94</v>
      </c>
      <c r="S2616" s="11">
        <v>280.86</v>
      </c>
      <c r="T2616" s="11">
        <v>284.45999999999998</v>
      </c>
      <c r="U2616" s="11">
        <v>286.67</v>
      </c>
      <c r="V2616" s="11">
        <v>287.33999999999997</v>
      </c>
      <c r="W2616" s="11">
        <v>286.54000000000002</v>
      </c>
      <c r="X2616" s="11">
        <v>282.45</v>
      </c>
      <c r="Y2616" s="11">
        <v>276.85000000000002</v>
      </c>
      <c r="Z2616" s="11">
        <v>269.63</v>
      </c>
      <c r="AA2616" s="11">
        <v>260.99</v>
      </c>
      <c r="AB2616" s="11">
        <v>251.19</v>
      </c>
      <c r="AC2616" s="11">
        <v>240.57</v>
      </c>
      <c r="AD2616" s="11">
        <v>229.33</v>
      </c>
      <c r="AE2616" s="11">
        <v>218.08</v>
      </c>
      <c r="AF2616" s="11">
        <v>206.83</v>
      </c>
      <c r="AG2616" s="11">
        <v>197.05</v>
      </c>
      <c r="AH2616" s="11">
        <v>189.61</v>
      </c>
      <c r="AI2616" s="11">
        <v>185.08</v>
      </c>
    </row>
    <row r="2617" spans="1:35" x14ac:dyDescent="0.3">
      <c r="A2617" s="15">
        <v>32982.458333333336</v>
      </c>
      <c r="B2617" s="11">
        <f>SsBackT!D2617</f>
        <v>0</v>
      </c>
      <c r="C2617" s="11">
        <f>Illim!B2617</f>
        <v>327.08</v>
      </c>
      <c r="D2617" s="11">
        <f t="shared" si="163"/>
        <v>4</v>
      </c>
      <c r="E2617" s="11">
        <f t="shared" si="164"/>
        <v>11</v>
      </c>
      <c r="F2617" s="11">
        <f t="shared" si="165"/>
        <v>60</v>
      </c>
      <c r="G2617" s="11">
        <f t="shared" si="166"/>
        <v>60</v>
      </c>
      <c r="H2617" s="11" cm="1">
        <f t="array" ref="H2617">INDEX($K$10:$DI$8773,ROW(G2617)-9,MATCH(G2617,$K$10:$DI$10,0))</f>
        <v>216.93</v>
      </c>
      <c r="I2617" s="11">
        <f>IF(INDEX(Effacement!$A$3:$Y$15,MATCH(Tests!D2617,Effacement!$A$3:$A$15,0),MATCH(Tests!E2617,Effacement!$A$3:$Y$3,0))=0,H2617,C2617)</f>
        <v>327.08</v>
      </c>
      <c r="K2617" s="11">
        <v>255.93</v>
      </c>
      <c r="L2617" s="11">
        <v>265.52999999999997</v>
      </c>
      <c r="M2617" s="11">
        <v>275.48</v>
      </c>
      <c r="N2617" s="11">
        <v>285.05</v>
      </c>
      <c r="O2617" s="11">
        <v>294.74</v>
      </c>
      <c r="P2617" s="11">
        <v>303.8</v>
      </c>
      <c r="Q2617" s="11">
        <v>312.48</v>
      </c>
      <c r="R2617" s="11">
        <v>320.2</v>
      </c>
      <c r="S2617" s="11">
        <v>326.89999999999998</v>
      </c>
      <c r="T2617" s="11">
        <v>332.18</v>
      </c>
      <c r="U2617" s="11">
        <v>335.81</v>
      </c>
      <c r="V2617" s="11">
        <v>337.56</v>
      </c>
      <c r="W2617" s="11">
        <v>337.58</v>
      </c>
      <c r="X2617" s="11">
        <v>333.95</v>
      </c>
      <c r="Y2617" s="11">
        <v>328.65</v>
      </c>
      <c r="Z2617" s="11">
        <v>321.60000000000002</v>
      </c>
      <c r="AA2617" s="11">
        <v>312.8</v>
      </c>
      <c r="AB2617" s="11">
        <v>302.74</v>
      </c>
      <c r="AC2617" s="11">
        <v>291.5</v>
      </c>
      <c r="AD2617" s="11">
        <v>279.43</v>
      </c>
      <c r="AE2617" s="11">
        <v>267.13</v>
      </c>
      <c r="AF2617" s="11">
        <v>254.17</v>
      </c>
      <c r="AG2617" s="11">
        <v>241.49</v>
      </c>
      <c r="AH2617" s="11">
        <v>228.73</v>
      </c>
      <c r="AI2617" s="11">
        <v>216.93</v>
      </c>
    </row>
    <row r="2618" spans="1:35" x14ac:dyDescent="0.3">
      <c r="A2618" s="15">
        <v>32982.5</v>
      </c>
      <c r="B2618" s="11">
        <f>SsBackT!D2618</f>
        <v>0</v>
      </c>
      <c r="C2618" s="11">
        <f>Illim!B2618</f>
        <v>361.08</v>
      </c>
      <c r="D2618" s="11">
        <f t="shared" si="163"/>
        <v>4</v>
      </c>
      <c r="E2618" s="11">
        <f t="shared" si="164"/>
        <v>12</v>
      </c>
      <c r="F2618" s="11">
        <f t="shared" si="165"/>
        <v>60</v>
      </c>
      <c r="G2618" s="11">
        <f t="shared" si="166"/>
        <v>60</v>
      </c>
      <c r="H2618" s="11" cm="1">
        <f t="array" ref="H2618">INDEX($K$10:$DI$8773,ROW(G2618)-9,MATCH(G2618,$K$10:$DI$10,0))</f>
        <v>246.79</v>
      </c>
      <c r="I2618" s="11">
        <f>IF(INDEX(Effacement!$A$3:$Y$15,MATCH(Tests!D2618,Effacement!$A$3:$A$15,0),MATCH(Tests!E2618,Effacement!$A$3:$Y$3,0))=0,H2618,C2618)</f>
        <v>361.08</v>
      </c>
      <c r="K2618" s="11">
        <v>256.52</v>
      </c>
      <c r="L2618" s="11">
        <v>269.75</v>
      </c>
      <c r="M2618" s="11">
        <v>283.08999999999997</v>
      </c>
      <c r="N2618" s="11">
        <v>295.62</v>
      </c>
      <c r="O2618" s="11">
        <v>307.73</v>
      </c>
      <c r="P2618" s="11">
        <v>318.98</v>
      </c>
      <c r="Q2618" s="11">
        <v>329.56</v>
      </c>
      <c r="R2618" s="11">
        <v>338.93</v>
      </c>
      <c r="S2618" s="11">
        <v>346.99</v>
      </c>
      <c r="T2618" s="11">
        <v>353.5</v>
      </c>
      <c r="U2618" s="11">
        <v>358.07</v>
      </c>
      <c r="V2618" s="11">
        <v>360.67</v>
      </c>
      <c r="W2618" s="11">
        <v>361.28</v>
      </c>
      <c r="X2618" s="11">
        <v>359.74</v>
      </c>
      <c r="Y2618" s="11">
        <v>356.34</v>
      </c>
      <c r="Z2618" s="11">
        <v>350.88</v>
      </c>
      <c r="AA2618" s="11">
        <v>343.62</v>
      </c>
      <c r="AB2618" s="11">
        <v>334.7</v>
      </c>
      <c r="AC2618" s="11">
        <v>324.49</v>
      </c>
      <c r="AD2618" s="11">
        <v>313.24</v>
      </c>
      <c r="AE2618" s="11">
        <v>301.14999999999998</v>
      </c>
      <c r="AF2618" s="11">
        <v>288.08</v>
      </c>
      <c r="AG2618" s="11">
        <v>274.79000000000002</v>
      </c>
      <c r="AH2618" s="11">
        <v>260.81</v>
      </c>
      <c r="AI2618" s="11">
        <v>246.79</v>
      </c>
    </row>
    <row r="2619" spans="1:35" x14ac:dyDescent="0.3">
      <c r="A2619" s="15">
        <v>32982.541666666664</v>
      </c>
      <c r="B2619" s="11">
        <f>SsBackT!D2619</f>
        <v>0</v>
      </c>
      <c r="C2619" s="11">
        <f>Illim!B2619</f>
        <v>333.72</v>
      </c>
      <c r="D2619" s="11">
        <f t="shared" si="163"/>
        <v>4</v>
      </c>
      <c r="E2619" s="11">
        <f t="shared" si="164"/>
        <v>13</v>
      </c>
      <c r="F2619" s="11">
        <f t="shared" si="165"/>
        <v>60</v>
      </c>
      <c r="G2619" s="11">
        <f t="shared" si="166"/>
        <v>60</v>
      </c>
      <c r="H2619" s="11" cm="1">
        <f t="array" ref="H2619">INDEX($K$10:$DI$8773,ROW(G2619)-9,MATCH(G2619,$K$10:$DI$10,0))</f>
        <v>253.25</v>
      </c>
      <c r="I2619" s="11">
        <f>IF(INDEX(Effacement!$A$3:$Y$15,MATCH(Tests!D2619,Effacement!$A$3:$A$15,0),MATCH(Tests!E2619,Effacement!$A$3:$Y$3,0))=0,H2619,C2619)</f>
        <v>333.72</v>
      </c>
      <c r="K2619" s="11">
        <v>225.91</v>
      </c>
      <c r="L2619" s="11">
        <v>237.66</v>
      </c>
      <c r="M2619" s="11">
        <v>250.06</v>
      </c>
      <c r="N2619" s="11">
        <v>262.23</v>
      </c>
      <c r="O2619" s="11">
        <v>274.62</v>
      </c>
      <c r="P2619" s="11">
        <v>286.39999999999998</v>
      </c>
      <c r="Q2619" s="11">
        <v>297.94</v>
      </c>
      <c r="R2619" s="11">
        <v>308.51</v>
      </c>
      <c r="S2619" s="11">
        <v>318.06</v>
      </c>
      <c r="T2619" s="11">
        <v>326.31</v>
      </c>
      <c r="U2619" s="11">
        <v>332.91</v>
      </c>
      <c r="V2619" s="11">
        <v>337.67</v>
      </c>
      <c r="W2619" s="11">
        <v>340.78</v>
      </c>
      <c r="X2619" s="11">
        <v>340.31</v>
      </c>
      <c r="Y2619" s="11">
        <v>337.94</v>
      </c>
      <c r="Z2619" s="11">
        <v>333.75</v>
      </c>
      <c r="AA2619" s="11">
        <v>327.86</v>
      </c>
      <c r="AB2619" s="11">
        <v>320.63</v>
      </c>
      <c r="AC2619" s="11">
        <v>312.31</v>
      </c>
      <c r="AD2619" s="11">
        <v>303.07</v>
      </c>
      <c r="AE2619" s="11">
        <v>293.56</v>
      </c>
      <c r="AF2619" s="11">
        <v>283.42</v>
      </c>
      <c r="AG2619" s="11">
        <v>273.52999999999997</v>
      </c>
      <c r="AH2619" s="11">
        <v>263.24</v>
      </c>
      <c r="AI2619" s="11">
        <v>253.25</v>
      </c>
    </row>
    <row r="2620" spans="1:35" x14ac:dyDescent="0.3">
      <c r="A2620" s="15">
        <v>32982.583333333336</v>
      </c>
      <c r="B2620" s="11">
        <f>SsBackT!D2620</f>
        <v>0</v>
      </c>
      <c r="C2620" s="11">
        <f>Illim!B2620</f>
        <v>261.92</v>
      </c>
      <c r="D2620" s="11">
        <f t="shared" si="163"/>
        <v>4</v>
      </c>
      <c r="E2620" s="11">
        <f t="shared" si="164"/>
        <v>14</v>
      </c>
      <c r="F2620" s="11">
        <f t="shared" si="165"/>
        <v>60</v>
      </c>
      <c r="G2620" s="11">
        <f t="shared" si="166"/>
        <v>60</v>
      </c>
      <c r="H2620" s="11" cm="1">
        <f t="array" ref="H2620">INDEX($K$10:$DI$8773,ROW(G2620)-9,MATCH(G2620,$K$10:$DI$10,0))</f>
        <v>218.98</v>
      </c>
      <c r="I2620" s="11">
        <f>IF(INDEX(Effacement!$A$3:$Y$15,MATCH(Tests!D2620,Effacement!$A$3:$A$15,0),MATCH(Tests!E2620,Effacement!$A$3:$Y$3,0))=0,H2620,C2620)</f>
        <v>261.92</v>
      </c>
      <c r="K2620" s="11">
        <v>182.43</v>
      </c>
      <c r="L2620" s="11">
        <v>189.08</v>
      </c>
      <c r="M2620" s="11">
        <v>198.37</v>
      </c>
      <c r="N2620" s="11">
        <v>208.48</v>
      </c>
      <c r="O2620" s="11">
        <v>219.28</v>
      </c>
      <c r="P2620" s="11">
        <v>229.86</v>
      </c>
      <c r="Q2620" s="11">
        <v>240.3</v>
      </c>
      <c r="R2620" s="11">
        <v>250.08</v>
      </c>
      <c r="S2620" s="11">
        <v>259.12</v>
      </c>
      <c r="T2620" s="11">
        <v>267</v>
      </c>
      <c r="U2620" s="11">
        <v>273.42</v>
      </c>
      <c r="V2620" s="11">
        <v>278.36</v>
      </c>
      <c r="W2620" s="11">
        <v>281.89999999999998</v>
      </c>
      <c r="X2620" s="11">
        <v>282.18</v>
      </c>
      <c r="Y2620" s="11">
        <v>281.02</v>
      </c>
      <c r="Z2620" s="11">
        <v>278.33999999999997</v>
      </c>
      <c r="AA2620" s="11">
        <v>274.24</v>
      </c>
      <c r="AB2620" s="11">
        <v>268.94</v>
      </c>
      <c r="AC2620" s="11">
        <v>262.85000000000002</v>
      </c>
      <c r="AD2620" s="11">
        <v>256.02</v>
      </c>
      <c r="AE2620" s="11">
        <v>248.95</v>
      </c>
      <c r="AF2620" s="11">
        <v>241.39</v>
      </c>
      <c r="AG2620" s="11">
        <v>234.02</v>
      </c>
      <c r="AH2620" s="11">
        <v>226.36</v>
      </c>
      <c r="AI2620" s="11">
        <v>218.98</v>
      </c>
    </row>
    <row r="2621" spans="1:35" x14ac:dyDescent="0.3">
      <c r="A2621" s="15">
        <v>32982.625</v>
      </c>
      <c r="B2621" s="11">
        <f>SsBackT!D2621</f>
        <v>0</v>
      </c>
      <c r="C2621" s="11">
        <f>Illim!B2621</f>
        <v>199.05</v>
      </c>
      <c r="D2621" s="11">
        <f t="shared" si="163"/>
        <v>4</v>
      </c>
      <c r="E2621" s="11">
        <f t="shared" si="164"/>
        <v>15</v>
      </c>
      <c r="F2621" s="11">
        <f t="shared" si="165"/>
        <v>60</v>
      </c>
      <c r="G2621" s="11">
        <f t="shared" si="166"/>
        <v>60</v>
      </c>
      <c r="H2621" s="11" cm="1">
        <f t="array" ref="H2621">INDEX($K$10:$DI$8773,ROW(G2621)-9,MATCH(G2621,$K$10:$DI$10,0))</f>
        <v>182.71</v>
      </c>
      <c r="I2621" s="11">
        <f>IF(INDEX(Effacement!$A$3:$Y$15,MATCH(Tests!D2621,Effacement!$A$3:$A$15,0),MATCH(Tests!E2621,Effacement!$A$3:$Y$3,0))=0,H2621,C2621)</f>
        <v>182.71</v>
      </c>
      <c r="K2621" s="11">
        <v>153.56</v>
      </c>
      <c r="L2621" s="11">
        <v>156.18</v>
      </c>
      <c r="M2621" s="11">
        <v>159.71</v>
      </c>
      <c r="N2621" s="11">
        <v>164.23</v>
      </c>
      <c r="O2621" s="11">
        <v>170.93</v>
      </c>
      <c r="P2621" s="11">
        <v>179.14</v>
      </c>
      <c r="Q2621" s="11">
        <v>187.97</v>
      </c>
      <c r="R2621" s="11">
        <v>196.59</v>
      </c>
      <c r="S2621" s="11">
        <v>204.69</v>
      </c>
      <c r="T2621" s="11">
        <v>211.95</v>
      </c>
      <c r="U2621" s="11">
        <v>218.04</v>
      </c>
      <c r="V2621" s="11">
        <v>222.9</v>
      </c>
      <c r="W2621" s="11">
        <v>226.58</v>
      </c>
      <c r="X2621" s="11">
        <v>227.35</v>
      </c>
      <c r="Y2621" s="11">
        <v>226.99</v>
      </c>
      <c r="Z2621" s="11">
        <v>225.39</v>
      </c>
      <c r="AA2621" s="11">
        <v>222.66</v>
      </c>
      <c r="AB2621" s="11">
        <v>219.01</v>
      </c>
      <c r="AC2621" s="11">
        <v>214.64</v>
      </c>
      <c r="AD2621" s="11">
        <v>209.67</v>
      </c>
      <c r="AE2621" s="11">
        <v>204.58</v>
      </c>
      <c r="AF2621" s="11">
        <v>199.03</v>
      </c>
      <c r="AG2621" s="11">
        <v>193.67</v>
      </c>
      <c r="AH2621" s="11">
        <v>188.04</v>
      </c>
      <c r="AI2621" s="11">
        <v>182.71</v>
      </c>
    </row>
    <row r="2622" spans="1:35" x14ac:dyDescent="0.3">
      <c r="A2622" s="15">
        <v>32982.666666666664</v>
      </c>
      <c r="B2622" s="11">
        <f>SsBackT!D2622</f>
        <v>0</v>
      </c>
      <c r="C2622" s="11">
        <f>Illim!B2622</f>
        <v>143.11000000000001</v>
      </c>
      <c r="D2622" s="11">
        <f t="shared" si="163"/>
        <v>4</v>
      </c>
      <c r="E2622" s="11">
        <f t="shared" si="164"/>
        <v>16</v>
      </c>
      <c r="F2622" s="11">
        <f t="shared" si="165"/>
        <v>60</v>
      </c>
      <c r="G2622" s="11">
        <f t="shared" si="166"/>
        <v>60</v>
      </c>
      <c r="H2622" s="11" cm="1">
        <f t="array" ref="H2622">INDEX($K$10:$DI$8773,ROW(G2622)-9,MATCH(G2622,$K$10:$DI$10,0))</f>
        <v>141.47999999999999</v>
      </c>
      <c r="I2622" s="11">
        <f>IF(INDEX(Effacement!$A$3:$Y$15,MATCH(Tests!D2622,Effacement!$A$3:$A$15,0),MATCH(Tests!E2622,Effacement!$A$3:$Y$3,0))=0,H2622,C2622)</f>
        <v>141.47999999999999</v>
      </c>
      <c r="K2622" s="11">
        <v>122.12</v>
      </c>
      <c r="L2622" s="11">
        <v>124.17</v>
      </c>
      <c r="M2622" s="11">
        <v>126.53</v>
      </c>
      <c r="N2622" s="11">
        <v>128.94</v>
      </c>
      <c r="O2622" s="11">
        <v>131.83000000000001</v>
      </c>
      <c r="P2622" s="11">
        <v>135.08000000000001</v>
      </c>
      <c r="Q2622" s="11">
        <v>139.43</v>
      </c>
      <c r="R2622" s="11">
        <v>145.16999999999999</v>
      </c>
      <c r="S2622" s="11">
        <v>151.41</v>
      </c>
      <c r="T2622" s="11">
        <v>157.33000000000001</v>
      </c>
      <c r="U2622" s="11">
        <v>162.52000000000001</v>
      </c>
      <c r="V2622" s="11">
        <v>166.79</v>
      </c>
      <c r="W2622" s="11">
        <v>170.16</v>
      </c>
      <c r="X2622" s="11">
        <v>171.24</v>
      </c>
      <c r="Y2622" s="11">
        <v>171.36</v>
      </c>
      <c r="Z2622" s="11">
        <v>170.46</v>
      </c>
      <c r="AA2622" s="11">
        <v>168.74</v>
      </c>
      <c r="AB2622" s="11">
        <v>166.31</v>
      </c>
      <c r="AC2622" s="11">
        <v>163.41999999999999</v>
      </c>
      <c r="AD2622" s="11">
        <v>160.03</v>
      </c>
      <c r="AE2622" s="11">
        <v>156.52000000000001</v>
      </c>
      <c r="AF2622" s="11">
        <v>152.71</v>
      </c>
      <c r="AG2622" s="11">
        <v>149.01</v>
      </c>
      <c r="AH2622" s="11">
        <v>145.15</v>
      </c>
      <c r="AI2622" s="11">
        <v>141.47999999999999</v>
      </c>
    </row>
    <row r="2623" spans="1:35" x14ac:dyDescent="0.3">
      <c r="A2623" s="15">
        <v>32982.708333333336</v>
      </c>
      <c r="B2623" s="11">
        <f>SsBackT!D2623</f>
        <v>0</v>
      </c>
      <c r="C2623" s="11">
        <f>Illim!B2623</f>
        <v>93.808999999999997</v>
      </c>
      <c r="D2623" s="11">
        <f t="shared" si="163"/>
        <v>4</v>
      </c>
      <c r="E2623" s="11">
        <f t="shared" si="164"/>
        <v>17</v>
      </c>
      <c r="F2623" s="11">
        <f t="shared" si="165"/>
        <v>60</v>
      </c>
      <c r="G2623" s="11">
        <f t="shared" si="166"/>
        <v>60</v>
      </c>
      <c r="H2623" s="11" cm="1">
        <f t="array" ref="H2623">INDEX($K$10:$DI$8773,ROW(G2623)-9,MATCH(G2623,$K$10:$DI$10,0))</f>
        <v>74.98</v>
      </c>
      <c r="I2623" s="11">
        <f>IF(INDEX(Effacement!$A$3:$Y$15,MATCH(Tests!D2623,Effacement!$A$3:$A$15,0),MATCH(Tests!E2623,Effacement!$A$3:$Y$3,0))=0,H2623,C2623)</f>
        <v>74.98</v>
      </c>
      <c r="K2623" s="11">
        <v>71.771000000000001</v>
      </c>
      <c r="L2623" s="11">
        <v>73.441999999999993</v>
      </c>
      <c r="M2623" s="11">
        <v>75.301000000000002</v>
      </c>
      <c r="N2623" s="11">
        <v>77.147000000000006</v>
      </c>
      <c r="O2623" s="11">
        <v>79.16</v>
      </c>
      <c r="P2623" s="11">
        <v>81.091999999999999</v>
      </c>
      <c r="Q2623" s="11">
        <v>83.116</v>
      </c>
      <c r="R2623" s="11">
        <v>85.126999999999995</v>
      </c>
      <c r="S2623" s="11">
        <v>87.307000000000002</v>
      </c>
      <c r="T2623" s="11">
        <v>89.822999999999993</v>
      </c>
      <c r="U2623" s="11">
        <v>92.384</v>
      </c>
      <c r="V2623" s="11">
        <v>94.603999999999999</v>
      </c>
      <c r="W2623" s="11">
        <v>96.388000000000005</v>
      </c>
      <c r="X2623" s="11">
        <v>96.756</v>
      </c>
      <c r="Y2623" s="11">
        <v>96.596000000000004</v>
      </c>
      <c r="Z2623" s="11">
        <v>95.893000000000001</v>
      </c>
      <c r="AA2623" s="11">
        <v>94.677000000000007</v>
      </c>
      <c r="AB2623" s="11">
        <v>92.742999999999995</v>
      </c>
      <c r="AC2623" s="11">
        <v>90.233000000000004</v>
      </c>
      <c r="AD2623" s="11">
        <v>87.569000000000003</v>
      </c>
      <c r="AE2623" s="11">
        <v>84.947999999999993</v>
      </c>
      <c r="AF2623" s="11">
        <v>82.236000000000004</v>
      </c>
      <c r="AG2623" s="11">
        <v>79.722999999999999</v>
      </c>
      <c r="AH2623" s="11">
        <v>77.230999999999995</v>
      </c>
      <c r="AI2623" s="11">
        <v>74.98</v>
      </c>
    </row>
    <row r="2624" spans="1:35" x14ac:dyDescent="0.3">
      <c r="A2624" s="15">
        <v>32982.75</v>
      </c>
      <c r="B2624" s="11">
        <f>SsBackT!D2624</f>
        <v>0</v>
      </c>
      <c r="C2624" s="11">
        <f>Illim!B2624</f>
        <v>30.387</v>
      </c>
      <c r="D2624" s="11">
        <f t="shared" si="163"/>
        <v>4</v>
      </c>
      <c r="E2624" s="11">
        <f t="shared" si="164"/>
        <v>18</v>
      </c>
      <c r="F2624" s="11">
        <f t="shared" si="165"/>
        <v>60</v>
      </c>
      <c r="G2624" s="11">
        <f t="shared" si="166"/>
        <v>60</v>
      </c>
      <c r="H2624" s="11" cm="1">
        <f t="array" ref="H2624">INDEX($K$10:$DI$8773,ROW(G2624)-9,MATCH(G2624,$K$10:$DI$10,0))</f>
        <v>21.029</v>
      </c>
      <c r="I2624" s="11">
        <f>IF(INDEX(Effacement!$A$3:$Y$15,MATCH(Tests!D2624,Effacement!$A$3:$A$15,0),MATCH(Tests!E2624,Effacement!$A$3:$Y$3,0))=0,H2624,C2624)</f>
        <v>21.029</v>
      </c>
      <c r="K2624" s="11">
        <v>21.963000000000001</v>
      </c>
      <c r="L2624" s="11">
        <v>22.76</v>
      </c>
      <c r="M2624" s="11">
        <v>23.645</v>
      </c>
      <c r="N2624" s="11">
        <v>24.544</v>
      </c>
      <c r="O2624" s="11">
        <v>25.518000000000001</v>
      </c>
      <c r="P2624" s="11">
        <v>26.474</v>
      </c>
      <c r="Q2624" s="11">
        <v>27.454999999999998</v>
      </c>
      <c r="R2624" s="11">
        <v>28.440999999999999</v>
      </c>
      <c r="S2624" s="11">
        <v>29.373000000000001</v>
      </c>
      <c r="T2624" s="11">
        <v>30.181000000000001</v>
      </c>
      <c r="U2624" s="11">
        <v>30.806000000000001</v>
      </c>
      <c r="V2624" s="11">
        <v>31.177</v>
      </c>
      <c r="W2624" s="11">
        <v>31.327999999999999</v>
      </c>
      <c r="X2624" s="11">
        <v>30.949000000000002</v>
      </c>
      <c r="Y2624" s="11">
        <v>30.405999999999999</v>
      </c>
      <c r="Z2624" s="11">
        <v>29.695</v>
      </c>
      <c r="AA2624" s="11">
        <v>28.844000000000001</v>
      </c>
      <c r="AB2624" s="11">
        <v>27.888999999999999</v>
      </c>
      <c r="AC2624" s="11">
        <v>26.878</v>
      </c>
      <c r="AD2624" s="11">
        <v>25.827000000000002</v>
      </c>
      <c r="AE2624" s="11">
        <v>24.800999999999998</v>
      </c>
      <c r="AF2624" s="11">
        <v>23.762</v>
      </c>
      <c r="AG2624" s="11">
        <v>22.803999999999998</v>
      </c>
      <c r="AH2624" s="11">
        <v>21.867999999999999</v>
      </c>
      <c r="AI2624" s="11">
        <v>21.029</v>
      </c>
    </row>
    <row r="2625" spans="1:35" x14ac:dyDescent="0.3">
      <c r="A2625" s="15">
        <v>32982.791666666664</v>
      </c>
      <c r="B2625" s="11">
        <f>SsBackT!D2625</f>
        <v>0</v>
      </c>
      <c r="C2625" s="11">
        <f>Illim!B2625</f>
        <v>-1.32E-2</v>
      </c>
      <c r="D2625" s="11">
        <f t="shared" si="163"/>
        <v>4</v>
      </c>
      <c r="E2625" s="11">
        <f t="shared" si="164"/>
        <v>19</v>
      </c>
      <c r="F2625" s="11">
        <f t="shared" si="165"/>
        <v>60</v>
      </c>
      <c r="G2625" s="11">
        <f t="shared" si="166"/>
        <v>60</v>
      </c>
      <c r="H2625" s="11" cm="1">
        <f t="array" ref="H2625">INDEX($K$10:$DI$8773,ROW(G2625)-9,MATCH(G2625,$K$10:$DI$10,0))</f>
        <v>-1.32E-2</v>
      </c>
      <c r="I2625" s="11">
        <f>IF(INDEX(Effacement!$A$3:$Y$15,MATCH(Tests!D2625,Effacement!$A$3:$A$15,0),MATCH(Tests!E2625,Effacement!$A$3:$Y$3,0))=0,H2625,C2625)</f>
        <v>-1.32E-2</v>
      </c>
      <c r="K2625" s="11">
        <v>-1.32E-2</v>
      </c>
      <c r="L2625" s="11">
        <v>-1.32E-2</v>
      </c>
      <c r="M2625" s="11">
        <v>-1.32E-2</v>
      </c>
      <c r="N2625" s="11">
        <v>-1.32E-2</v>
      </c>
      <c r="O2625" s="11">
        <v>-1.32E-2</v>
      </c>
      <c r="P2625" s="11">
        <v>-1.32E-2</v>
      </c>
      <c r="Q2625" s="11">
        <v>-1.32E-2</v>
      </c>
      <c r="R2625" s="11">
        <v>-1.32E-2</v>
      </c>
      <c r="S2625" s="11">
        <v>-1.32E-2</v>
      </c>
      <c r="T2625" s="11">
        <v>-1.32E-2</v>
      </c>
      <c r="U2625" s="11">
        <v>-1.32E-2</v>
      </c>
      <c r="V2625" s="11">
        <v>-1.32E-2</v>
      </c>
      <c r="W2625" s="11">
        <v>-1.32E-2</v>
      </c>
      <c r="X2625" s="11">
        <v>-1.32E-2</v>
      </c>
      <c r="Y2625" s="11">
        <v>-1.32E-2</v>
      </c>
      <c r="Z2625" s="11">
        <v>-1.32E-2</v>
      </c>
      <c r="AA2625" s="11">
        <v>-1.32E-2</v>
      </c>
      <c r="AB2625" s="11">
        <v>-1.32E-2</v>
      </c>
      <c r="AC2625" s="11">
        <v>-1.32E-2</v>
      </c>
      <c r="AD2625" s="11">
        <v>-1.32E-2</v>
      </c>
      <c r="AE2625" s="11">
        <v>-1.32E-2</v>
      </c>
      <c r="AF2625" s="11">
        <v>-1.32E-2</v>
      </c>
      <c r="AG2625" s="11">
        <v>-1.32E-2</v>
      </c>
      <c r="AH2625" s="11">
        <v>-1.32E-2</v>
      </c>
      <c r="AI2625" s="11">
        <v>-1.32E-2</v>
      </c>
    </row>
    <row r="2626" spans="1:35" x14ac:dyDescent="0.3">
      <c r="A2626" s="15">
        <v>32982.833333333336</v>
      </c>
      <c r="B2626" s="11">
        <f>SsBackT!D2626</f>
        <v>0</v>
      </c>
      <c r="C2626" s="11">
        <f>Illim!B2626</f>
        <v>-1.32E-2</v>
      </c>
      <c r="D2626" s="11">
        <f t="shared" si="163"/>
        <v>4</v>
      </c>
      <c r="E2626" s="11">
        <f t="shared" si="164"/>
        <v>20</v>
      </c>
      <c r="F2626" s="11">
        <f t="shared" si="165"/>
        <v>60</v>
      </c>
      <c r="G2626" s="11">
        <f t="shared" si="166"/>
        <v>60</v>
      </c>
      <c r="H2626" s="11" cm="1">
        <f t="array" ref="H2626">INDEX($K$10:$DI$8773,ROW(G2626)-9,MATCH(G2626,$K$10:$DI$10,0))</f>
        <v>-1.32E-2</v>
      </c>
      <c r="I2626" s="11">
        <f>IF(INDEX(Effacement!$A$3:$Y$15,MATCH(Tests!D2626,Effacement!$A$3:$A$15,0),MATCH(Tests!E2626,Effacement!$A$3:$Y$3,0))=0,H2626,C2626)</f>
        <v>-1.32E-2</v>
      </c>
      <c r="K2626" s="11">
        <v>-1.32E-2</v>
      </c>
      <c r="L2626" s="11">
        <v>-1.32E-2</v>
      </c>
      <c r="M2626" s="11">
        <v>-1.32E-2</v>
      </c>
      <c r="N2626" s="11">
        <v>-1.32E-2</v>
      </c>
      <c r="O2626" s="11">
        <v>-1.32E-2</v>
      </c>
      <c r="P2626" s="11">
        <v>-1.32E-2</v>
      </c>
      <c r="Q2626" s="11">
        <v>-1.32E-2</v>
      </c>
      <c r="R2626" s="11">
        <v>-1.32E-2</v>
      </c>
      <c r="S2626" s="11">
        <v>-1.32E-2</v>
      </c>
      <c r="T2626" s="11">
        <v>-1.32E-2</v>
      </c>
      <c r="U2626" s="11">
        <v>-1.32E-2</v>
      </c>
      <c r="V2626" s="11">
        <v>-1.32E-2</v>
      </c>
      <c r="W2626" s="11">
        <v>-1.32E-2</v>
      </c>
      <c r="X2626" s="11">
        <v>-1.32E-2</v>
      </c>
      <c r="Y2626" s="11">
        <v>-1.32E-2</v>
      </c>
      <c r="Z2626" s="11">
        <v>-1.32E-2</v>
      </c>
      <c r="AA2626" s="11">
        <v>-1.32E-2</v>
      </c>
      <c r="AB2626" s="11">
        <v>-1.32E-2</v>
      </c>
      <c r="AC2626" s="11">
        <v>-1.32E-2</v>
      </c>
      <c r="AD2626" s="11">
        <v>-1.32E-2</v>
      </c>
      <c r="AE2626" s="11">
        <v>-1.32E-2</v>
      </c>
      <c r="AF2626" s="11">
        <v>-1.32E-2</v>
      </c>
      <c r="AG2626" s="11">
        <v>-1.32E-2</v>
      </c>
      <c r="AH2626" s="11">
        <v>-1.32E-2</v>
      </c>
      <c r="AI2626" s="11">
        <v>-1.32E-2</v>
      </c>
    </row>
    <row r="2627" spans="1:35" x14ac:dyDescent="0.3">
      <c r="A2627" s="15">
        <v>32982.875</v>
      </c>
      <c r="B2627" s="11">
        <f>SsBackT!D2627</f>
        <v>0</v>
      </c>
      <c r="C2627" s="11">
        <f>Illim!B2627</f>
        <v>-1.32E-2</v>
      </c>
      <c r="D2627" s="11">
        <f t="shared" si="163"/>
        <v>4</v>
      </c>
      <c r="E2627" s="11">
        <f t="shared" si="164"/>
        <v>21</v>
      </c>
      <c r="F2627" s="11">
        <f t="shared" si="165"/>
        <v>60</v>
      </c>
      <c r="G2627" s="11">
        <f t="shared" si="166"/>
        <v>60</v>
      </c>
      <c r="H2627" s="11" cm="1">
        <f t="array" ref="H2627">INDEX($K$10:$DI$8773,ROW(G2627)-9,MATCH(G2627,$K$10:$DI$10,0))</f>
        <v>-1.32E-2</v>
      </c>
      <c r="I2627" s="11">
        <f>IF(INDEX(Effacement!$A$3:$Y$15,MATCH(Tests!D2627,Effacement!$A$3:$A$15,0),MATCH(Tests!E2627,Effacement!$A$3:$Y$3,0))=0,H2627,C2627)</f>
        <v>-1.32E-2</v>
      </c>
      <c r="K2627" s="11">
        <v>-1.32E-2</v>
      </c>
      <c r="L2627" s="11">
        <v>-1.32E-2</v>
      </c>
      <c r="M2627" s="11">
        <v>-1.32E-2</v>
      </c>
      <c r="N2627" s="11">
        <v>-1.32E-2</v>
      </c>
      <c r="O2627" s="11">
        <v>-1.32E-2</v>
      </c>
      <c r="P2627" s="11">
        <v>-1.32E-2</v>
      </c>
      <c r="Q2627" s="11">
        <v>-1.32E-2</v>
      </c>
      <c r="R2627" s="11">
        <v>-1.32E-2</v>
      </c>
      <c r="S2627" s="11">
        <v>-1.32E-2</v>
      </c>
      <c r="T2627" s="11">
        <v>-1.32E-2</v>
      </c>
      <c r="U2627" s="11">
        <v>-1.32E-2</v>
      </c>
      <c r="V2627" s="11">
        <v>-1.32E-2</v>
      </c>
      <c r="W2627" s="11">
        <v>-1.32E-2</v>
      </c>
      <c r="X2627" s="11">
        <v>-1.32E-2</v>
      </c>
      <c r="Y2627" s="11">
        <v>-1.32E-2</v>
      </c>
      <c r="Z2627" s="11">
        <v>-1.32E-2</v>
      </c>
      <c r="AA2627" s="11">
        <v>-1.32E-2</v>
      </c>
      <c r="AB2627" s="11">
        <v>-1.32E-2</v>
      </c>
      <c r="AC2627" s="11">
        <v>-1.32E-2</v>
      </c>
      <c r="AD2627" s="11">
        <v>-1.32E-2</v>
      </c>
      <c r="AE2627" s="11">
        <v>-1.32E-2</v>
      </c>
      <c r="AF2627" s="11">
        <v>-1.32E-2</v>
      </c>
      <c r="AG2627" s="11">
        <v>-1.32E-2</v>
      </c>
      <c r="AH2627" s="11">
        <v>-1.32E-2</v>
      </c>
      <c r="AI2627" s="11">
        <v>-1.32E-2</v>
      </c>
    </row>
    <row r="2628" spans="1:35" x14ac:dyDescent="0.3">
      <c r="A2628" s="15">
        <v>32982.916666666664</v>
      </c>
      <c r="B2628" s="11">
        <f>SsBackT!D2628</f>
        <v>0</v>
      </c>
      <c r="C2628" s="11">
        <f>Illim!B2628</f>
        <v>-1.32E-2</v>
      </c>
      <c r="D2628" s="11">
        <f t="shared" si="163"/>
        <v>4</v>
      </c>
      <c r="E2628" s="11">
        <f t="shared" si="164"/>
        <v>22</v>
      </c>
      <c r="F2628" s="11">
        <f t="shared" si="165"/>
        <v>60</v>
      </c>
      <c r="G2628" s="11">
        <f t="shared" si="166"/>
        <v>60</v>
      </c>
      <c r="H2628" s="11" cm="1">
        <f t="array" ref="H2628">INDEX($K$10:$DI$8773,ROW(G2628)-9,MATCH(G2628,$K$10:$DI$10,0))</f>
        <v>-1.32E-2</v>
      </c>
      <c r="I2628" s="11">
        <f>IF(INDEX(Effacement!$A$3:$Y$15,MATCH(Tests!D2628,Effacement!$A$3:$A$15,0),MATCH(Tests!E2628,Effacement!$A$3:$Y$3,0))=0,H2628,C2628)</f>
        <v>-1.32E-2</v>
      </c>
      <c r="K2628" s="11">
        <v>-1.32E-2</v>
      </c>
      <c r="L2628" s="11">
        <v>-1.32E-2</v>
      </c>
      <c r="M2628" s="11">
        <v>-1.32E-2</v>
      </c>
      <c r="N2628" s="11">
        <v>-1.32E-2</v>
      </c>
      <c r="O2628" s="11">
        <v>-1.32E-2</v>
      </c>
      <c r="P2628" s="11">
        <v>-1.32E-2</v>
      </c>
      <c r="Q2628" s="11">
        <v>-1.32E-2</v>
      </c>
      <c r="R2628" s="11">
        <v>-1.32E-2</v>
      </c>
      <c r="S2628" s="11">
        <v>-1.32E-2</v>
      </c>
      <c r="T2628" s="11">
        <v>-1.32E-2</v>
      </c>
      <c r="U2628" s="11">
        <v>-1.32E-2</v>
      </c>
      <c r="V2628" s="11">
        <v>-1.32E-2</v>
      </c>
      <c r="W2628" s="11">
        <v>-1.32E-2</v>
      </c>
      <c r="X2628" s="11">
        <v>-1.32E-2</v>
      </c>
      <c r="Y2628" s="11">
        <v>-1.32E-2</v>
      </c>
      <c r="Z2628" s="11">
        <v>-1.32E-2</v>
      </c>
      <c r="AA2628" s="11">
        <v>-1.32E-2</v>
      </c>
      <c r="AB2628" s="11">
        <v>-1.32E-2</v>
      </c>
      <c r="AC2628" s="11">
        <v>-1.32E-2</v>
      </c>
      <c r="AD2628" s="11">
        <v>-1.32E-2</v>
      </c>
      <c r="AE2628" s="11">
        <v>-1.32E-2</v>
      </c>
      <c r="AF2628" s="11">
        <v>-1.32E-2</v>
      </c>
      <c r="AG2628" s="11">
        <v>-1.32E-2</v>
      </c>
      <c r="AH2628" s="11">
        <v>-1.32E-2</v>
      </c>
      <c r="AI2628" s="11">
        <v>-1.32E-2</v>
      </c>
    </row>
    <row r="2629" spans="1:35" x14ac:dyDescent="0.3">
      <c r="A2629" s="15">
        <v>32982.958333333336</v>
      </c>
      <c r="B2629" s="11">
        <f>SsBackT!D2629</f>
        <v>0</v>
      </c>
      <c r="C2629" s="11">
        <f>Illim!B2629</f>
        <v>-1.32E-2</v>
      </c>
      <c r="D2629" s="11">
        <f t="shared" si="163"/>
        <v>4</v>
      </c>
      <c r="E2629" s="11">
        <f t="shared" si="164"/>
        <v>23</v>
      </c>
      <c r="F2629" s="11">
        <f t="shared" si="165"/>
        <v>60</v>
      </c>
      <c r="G2629" s="11">
        <f t="shared" si="166"/>
        <v>60</v>
      </c>
      <c r="H2629" s="11" cm="1">
        <f t="array" ref="H2629">INDEX($K$10:$DI$8773,ROW(G2629)-9,MATCH(G2629,$K$10:$DI$10,0))</f>
        <v>-1.32E-2</v>
      </c>
      <c r="I2629" s="11">
        <f>IF(INDEX(Effacement!$A$3:$Y$15,MATCH(Tests!D2629,Effacement!$A$3:$A$15,0),MATCH(Tests!E2629,Effacement!$A$3:$Y$3,0))=0,H2629,C2629)</f>
        <v>-1.32E-2</v>
      </c>
      <c r="K2629" s="11">
        <v>-1.32E-2</v>
      </c>
      <c r="L2629" s="11">
        <v>-1.32E-2</v>
      </c>
      <c r="M2629" s="11">
        <v>-1.32E-2</v>
      </c>
      <c r="N2629" s="11">
        <v>-1.32E-2</v>
      </c>
      <c r="O2629" s="11">
        <v>-1.32E-2</v>
      </c>
      <c r="P2629" s="11">
        <v>-1.32E-2</v>
      </c>
      <c r="Q2629" s="11">
        <v>-1.32E-2</v>
      </c>
      <c r="R2629" s="11">
        <v>-1.32E-2</v>
      </c>
      <c r="S2629" s="11">
        <v>-1.32E-2</v>
      </c>
      <c r="T2629" s="11">
        <v>-1.32E-2</v>
      </c>
      <c r="U2629" s="11">
        <v>-1.32E-2</v>
      </c>
      <c r="V2629" s="11">
        <v>-1.32E-2</v>
      </c>
      <c r="W2629" s="11">
        <v>-1.32E-2</v>
      </c>
      <c r="X2629" s="11">
        <v>-1.32E-2</v>
      </c>
      <c r="Y2629" s="11">
        <v>-1.32E-2</v>
      </c>
      <c r="Z2629" s="11">
        <v>-1.32E-2</v>
      </c>
      <c r="AA2629" s="11">
        <v>-1.32E-2</v>
      </c>
      <c r="AB2629" s="11">
        <v>-1.32E-2</v>
      </c>
      <c r="AC2629" s="11">
        <v>-1.32E-2</v>
      </c>
      <c r="AD2629" s="11">
        <v>-1.32E-2</v>
      </c>
      <c r="AE2629" s="11">
        <v>-1.32E-2</v>
      </c>
      <c r="AF2629" s="11">
        <v>-1.32E-2</v>
      </c>
      <c r="AG2629" s="11">
        <v>-1.32E-2</v>
      </c>
      <c r="AH2629" s="11">
        <v>-1.32E-2</v>
      </c>
      <c r="AI2629" s="11">
        <v>-1.32E-2</v>
      </c>
    </row>
    <row r="2630" spans="1:35" x14ac:dyDescent="0.3">
      <c r="A2630" s="15">
        <v>32983</v>
      </c>
      <c r="B2630" s="11">
        <f>SsBackT!D2630</f>
        <v>0</v>
      </c>
      <c r="C2630" s="11">
        <f>Illim!B2630</f>
        <v>-1.32E-2</v>
      </c>
      <c r="D2630" s="11">
        <f t="shared" si="163"/>
        <v>4</v>
      </c>
      <c r="E2630" s="11">
        <f t="shared" si="164"/>
        <v>0</v>
      </c>
      <c r="F2630" s="11">
        <f t="shared" si="165"/>
        <v>60</v>
      </c>
      <c r="G2630" s="11">
        <f t="shared" si="166"/>
        <v>60</v>
      </c>
      <c r="H2630" s="11" cm="1">
        <f t="array" ref="H2630">INDEX($K$10:$DI$8773,ROW(G2630)-9,MATCH(G2630,$K$10:$DI$10,0))</f>
        <v>-1.32E-2</v>
      </c>
      <c r="I2630" s="11">
        <f>IF(INDEX(Effacement!$A$3:$Y$15,MATCH(Tests!D2630,Effacement!$A$3:$A$15,0),MATCH(Tests!E2630,Effacement!$A$3:$Y$3,0))=0,H2630,C2630)</f>
        <v>-1.32E-2</v>
      </c>
      <c r="K2630" s="11">
        <v>-1.32E-2</v>
      </c>
      <c r="L2630" s="11">
        <v>-1.32E-2</v>
      </c>
      <c r="M2630" s="11">
        <v>-1.32E-2</v>
      </c>
      <c r="N2630" s="11">
        <v>-1.32E-2</v>
      </c>
      <c r="O2630" s="11">
        <v>-1.32E-2</v>
      </c>
      <c r="P2630" s="11">
        <v>-1.32E-2</v>
      </c>
      <c r="Q2630" s="11">
        <v>-1.32E-2</v>
      </c>
      <c r="R2630" s="11">
        <v>-1.32E-2</v>
      </c>
      <c r="S2630" s="11">
        <v>-1.32E-2</v>
      </c>
      <c r="T2630" s="11">
        <v>-1.32E-2</v>
      </c>
      <c r="U2630" s="11">
        <v>-1.32E-2</v>
      </c>
      <c r="V2630" s="11">
        <v>-1.32E-2</v>
      </c>
      <c r="W2630" s="11">
        <v>-1.32E-2</v>
      </c>
      <c r="X2630" s="11">
        <v>-1.32E-2</v>
      </c>
      <c r="Y2630" s="11">
        <v>-1.32E-2</v>
      </c>
      <c r="Z2630" s="11">
        <v>-1.32E-2</v>
      </c>
      <c r="AA2630" s="11">
        <v>-1.32E-2</v>
      </c>
      <c r="AB2630" s="11">
        <v>-1.32E-2</v>
      </c>
      <c r="AC2630" s="11">
        <v>-1.32E-2</v>
      </c>
      <c r="AD2630" s="11">
        <v>-1.32E-2</v>
      </c>
      <c r="AE2630" s="11">
        <v>-1.32E-2</v>
      </c>
      <c r="AF2630" s="11">
        <v>-1.32E-2</v>
      </c>
      <c r="AG2630" s="11">
        <v>-1.32E-2</v>
      </c>
      <c r="AH2630" s="11">
        <v>-1.32E-2</v>
      </c>
      <c r="AI2630" s="11">
        <v>-1.32E-2</v>
      </c>
    </row>
    <row r="2631" spans="1:35" x14ac:dyDescent="0.3">
      <c r="A2631" s="15">
        <v>32983.041666666664</v>
      </c>
      <c r="B2631" s="11">
        <f>SsBackT!D2631</f>
        <v>0</v>
      </c>
      <c r="C2631" s="11">
        <f>Illim!B2631</f>
        <v>-1.32E-2</v>
      </c>
      <c r="D2631" s="11">
        <f t="shared" si="163"/>
        <v>4</v>
      </c>
      <c r="E2631" s="11">
        <f t="shared" si="164"/>
        <v>1</v>
      </c>
      <c r="F2631" s="11">
        <f t="shared" si="165"/>
        <v>60</v>
      </c>
      <c r="G2631" s="11">
        <f t="shared" si="166"/>
        <v>60</v>
      </c>
      <c r="H2631" s="11" cm="1">
        <f t="array" ref="H2631">INDEX($K$10:$DI$8773,ROW(G2631)-9,MATCH(G2631,$K$10:$DI$10,0))</f>
        <v>-1.32E-2</v>
      </c>
      <c r="I2631" s="11">
        <f>IF(INDEX(Effacement!$A$3:$Y$15,MATCH(Tests!D2631,Effacement!$A$3:$A$15,0),MATCH(Tests!E2631,Effacement!$A$3:$Y$3,0))=0,H2631,C2631)</f>
        <v>-1.32E-2</v>
      </c>
      <c r="K2631" s="11">
        <v>-1.32E-2</v>
      </c>
      <c r="L2631" s="11">
        <v>-1.32E-2</v>
      </c>
      <c r="M2631" s="11">
        <v>-1.32E-2</v>
      </c>
      <c r="N2631" s="11">
        <v>-1.32E-2</v>
      </c>
      <c r="O2631" s="11">
        <v>-1.32E-2</v>
      </c>
      <c r="P2631" s="11">
        <v>-1.32E-2</v>
      </c>
      <c r="Q2631" s="11">
        <v>-1.32E-2</v>
      </c>
      <c r="R2631" s="11">
        <v>-1.32E-2</v>
      </c>
      <c r="S2631" s="11">
        <v>-1.32E-2</v>
      </c>
      <c r="T2631" s="11">
        <v>-1.32E-2</v>
      </c>
      <c r="U2631" s="11">
        <v>-1.32E-2</v>
      </c>
      <c r="V2631" s="11">
        <v>-1.32E-2</v>
      </c>
      <c r="W2631" s="11">
        <v>-1.32E-2</v>
      </c>
      <c r="X2631" s="11">
        <v>-1.32E-2</v>
      </c>
      <c r="Y2631" s="11">
        <v>-1.32E-2</v>
      </c>
      <c r="Z2631" s="11">
        <v>-1.32E-2</v>
      </c>
      <c r="AA2631" s="11">
        <v>-1.32E-2</v>
      </c>
      <c r="AB2631" s="11">
        <v>-1.32E-2</v>
      </c>
      <c r="AC2631" s="11">
        <v>-1.32E-2</v>
      </c>
      <c r="AD2631" s="11">
        <v>-1.32E-2</v>
      </c>
      <c r="AE2631" s="11">
        <v>-1.32E-2</v>
      </c>
      <c r="AF2631" s="11">
        <v>-1.32E-2</v>
      </c>
      <c r="AG2631" s="11">
        <v>-1.32E-2</v>
      </c>
      <c r="AH2631" s="11">
        <v>-1.32E-2</v>
      </c>
      <c r="AI2631" s="11">
        <v>-1.32E-2</v>
      </c>
    </row>
    <row r="2632" spans="1:35" x14ac:dyDescent="0.3">
      <c r="A2632" s="15">
        <v>32983.083333333336</v>
      </c>
      <c r="B2632" s="11">
        <f>SsBackT!D2632</f>
        <v>0</v>
      </c>
      <c r="C2632" s="11">
        <f>Illim!B2632</f>
        <v>-1.32E-2</v>
      </c>
      <c r="D2632" s="11">
        <f t="shared" si="163"/>
        <v>4</v>
      </c>
      <c r="E2632" s="11">
        <f t="shared" si="164"/>
        <v>2</v>
      </c>
      <c r="F2632" s="11">
        <f t="shared" si="165"/>
        <v>60</v>
      </c>
      <c r="G2632" s="11">
        <f t="shared" si="166"/>
        <v>60</v>
      </c>
      <c r="H2632" s="11" cm="1">
        <f t="array" ref="H2632">INDEX($K$10:$DI$8773,ROW(G2632)-9,MATCH(G2632,$K$10:$DI$10,0))</f>
        <v>-1.32E-2</v>
      </c>
      <c r="I2632" s="11">
        <f>IF(INDEX(Effacement!$A$3:$Y$15,MATCH(Tests!D2632,Effacement!$A$3:$A$15,0),MATCH(Tests!E2632,Effacement!$A$3:$Y$3,0))=0,H2632,C2632)</f>
        <v>-1.32E-2</v>
      </c>
      <c r="K2632" s="11">
        <v>-1.32E-2</v>
      </c>
      <c r="L2632" s="11">
        <v>-1.32E-2</v>
      </c>
      <c r="M2632" s="11">
        <v>-1.32E-2</v>
      </c>
      <c r="N2632" s="11">
        <v>-1.32E-2</v>
      </c>
      <c r="O2632" s="11">
        <v>-1.32E-2</v>
      </c>
      <c r="P2632" s="11">
        <v>-1.32E-2</v>
      </c>
      <c r="Q2632" s="11">
        <v>-1.32E-2</v>
      </c>
      <c r="R2632" s="11">
        <v>-1.32E-2</v>
      </c>
      <c r="S2632" s="11">
        <v>-1.32E-2</v>
      </c>
      <c r="T2632" s="11">
        <v>-1.32E-2</v>
      </c>
      <c r="U2632" s="11">
        <v>-1.32E-2</v>
      </c>
      <c r="V2632" s="11">
        <v>-1.32E-2</v>
      </c>
      <c r="W2632" s="11">
        <v>-1.32E-2</v>
      </c>
      <c r="X2632" s="11">
        <v>-1.32E-2</v>
      </c>
      <c r="Y2632" s="11">
        <v>-1.32E-2</v>
      </c>
      <c r="Z2632" s="11">
        <v>-1.32E-2</v>
      </c>
      <c r="AA2632" s="11">
        <v>-1.32E-2</v>
      </c>
      <c r="AB2632" s="11">
        <v>-1.32E-2</v>
      </c>
      <c r="AC2632" s="11">
        <v>-1.32E-2</v>
      </c>
      <c r="AD2632" s="11">
        <v>-1.32E-2</v>
      </c>
      <c r="AE2632" s="11">
        <v>-1.32E-2</v>
      </c>
      <c r="AF2632" s="11">
        <v>-1.32E-2</v>
      </c>
      <c r="AG2632" s="11">
        <v>-1.32E-2</v>
      </c>
      <c r="AH2632" s="11">
        <v>-1.32E-2</v>
      </c>
      <c r="AI2632" s="11">
        <v>-1.32E-2</v>
      </c>
    </row>
    <row r="2633" spans="1:35" x14ac:dyDescent="0.3">
      <c r="A2633" s="15">
        <v>32983.125</v>
      </c>
      <c r="B2633" s="11">
        <f>SsBackT!D2633</f>
        <v>0</v>
      </c>
      <c r="C2633" s="11">
        <f>Illim!B2633</f>
        <v>-1.32E-2</v>
      </c>
      <c r="D2633" s="11">
        <f t="shared" si="163"/>
        <v>4</v>
      </c>
      <c r="E2633" s="11">
        <f t="shared" si="164"/>
        <v>3</v>
      </c>
      <c r="F2633" s="11">
        <f t="shared" si="165"/>
        <v>60</v>
      </c>
      <c r="G2633" s="11">
        <f t="shared" si="166"/>
        <v>60</v>
      </c>
      <c r="H2633" s="11" cm="1">
        <f t="array" ref="H2633">INDEX($K$10:$DI$8773,ROW(G2633)-9,MATCH(G2633,$K$10:$DI$10,0))</f>
        <v>-1.32E-2</v>
      </c>
      <c r="I2633" s="11">
        <f>IF(INDEX(Effacement!$A$3:$Y$15,MATCH(Tests!D2633,Effacement!$A$3:$A$15,0),MATCH(Tests!E2633,Effacement!$A$3:$Y$3,0))=0,H2633,C2633)</f>
        <v>-1.32E-2</v>
      </c>
      <c r="K2633" s="11">
        <v>-1.32E-2</v>
      </c>
      <c r="L2633" s="11">
        <v>-1.32E-2</v>
      </c>
      <c r="M2633" s="11">
        <v>-1.32E-2</v>
      </c>
      <c r="N2633" s="11">
        <v>-1.32E-2</v>
      </c>
      <c r="O2633" s="11">
        <v>-1.32E-2</v>
      </c>
      <c r="P2633" s="11">
        <v>-1.32E-2</v>
      </c>
      <c r="Q2633" s="11">
        <v>-1.32E-2</v>
      </c>
      <c r="R2633" s="11">
        <v>-1.32E-2</v>
      </c>
      <c r="S2633" s="11">
        <v>-1.32E-2</v>
      </c>
      <c r="T2633" s="11">
        <v>-1.32E-2</v>
      </c>
      <c r="U2633" s="11">
        <v>-1.32E-2</v>
      </c>
      <c r="V2633" s="11">
        <v>-1.32E-2</v>
      </c>
      <c r="W2633" s="11">
        <v>-1.32E-2</v>
      </c>
      <c r="X2633" s="11">
        <v>-1.32E-2</v>
      </c>
      <c r="Y2633" s="11">
        <v>-1.32E-2</v>
      </c>
      <c r="Z2633" s="11">
        <v>-1.32E-2</v>
      </c>
      <c r="AA2633" s="11">
        <v>-1.32E-2</v>
      </c>
      <c r="AB2633" s="11">
        <v>-1.32E-2</v>
      </c>
      <c r="AC2633" s="11">
        <v>-1.32E-2</v>
      </c>
      <c r="AD2633" s="11">
        <v>-1.32E-2</v>
      </c>
      <c r="AE2633" s="11">
        <v>-1.32E-2</v>
      </c>
      <c r="AF2633" s="11">
        <v>-1.32E-2</v>
      </c>
      <c r="AG2633" s="11">
        <v>-1.32E-2</v>
      </c>
      <c r="AH2633" s="11">
        <v>-1.32E-2</v>
      </c>
      <c r="AI2633" s="11">
        <v>-1.32E-2</v>
      </c>
    </row>
    <row r="2634" spans="1:35" x14ac:dyDescent="0.3">
      <c r="A2634" s="15">
        <v>32983.166666666664</v>
      </c>
      <c r="B2634" s="11">
        <f>SsBackT!D2634</f>
        <v>0</v>
      </c>
      <c r="C2634" s="11">
        <f>Illim!B2634</f>
        <v>-1.32E-2</v>
      </c>
      <c r="D2634" s="11">
        <f t="shared" si="163"/>
        <v>4</v>
      </c>
      <c r="E2634" s="11">
        <f t="shared" si="164"/>
        <v>4</v>
      </c>
      <c r="F2634" s="11">
        <f t="shared" si="165"/>
        <v>60</v>
      </c>
      <c r="G2634" s="11">
        <f t="shared" si="166"/>
        <v>60</v>
      </c>
      <c r="H2634" s="11" cm="1">
        <f t="array" ref="H2634">INDEX($K$10:$DI$8773,ROW(G2634)-9,MATCH(G2634,$K$10:$DI$10,0))</f>
        <v>-1.32E-2</v>
      </c>
      <c r="I2634" s="11">
        <f>IF(INDEX(Effacement!$A$3:$Y$15,MATCH(Tests!D2634,Effacement!$A$3:$A$15,0),MATCH(Tests!E2634,Effacement!$A$3:$Y$3,0))=0,H2634,C2634)</f>
        <v>-1.32E-2</v>
      </c>
      <c r="K2634" s="11">
        <v>-1.32E-2</v>
      </c>
      <c r="L2634" s="11">
        <v>-1.32E-2</v>
      </c>
      <c r="M2634" s="11">
        <v>-1.32E-2</v>
      </c>
      <c r="N2634" s="11">
        <v>-1.32E-2</v>
      </c>
      <c r="O2634" s="11">
        <v>-1.32E-2</v>
      </c>
      <c r="P2634" s="11">
        <v>-1.32E-2</v>
      </c>
      <c r="Q2634" s="11">
        <v>-1.32E-2</v>
      </c>
      <c r="R2634" s="11">
        <v>-1.32E-2</v>
      </c>
      <c r="S2634" s="11">
        <v>-1.32E-2</v>
      </c>
      <c r="T2634" s="11">
        <v>-1.32E-2</v>
      </c>
      <c r="U2634" s="11">
        <v>-1.32E-2</v>
      </c>
      <c r="V2634" s="11">
        <v>-1.32E-2</v>
      </c>
      <c r="W2634" s="11">
        <v>-1.32E-2</v>
      </c>
      <c r="X2634" s="11">
        <v>-1.32E-2</v>
      </c>
      <c r="Y2634" s="11">
        <v>-1.32E-2</v>
      </c>
      <c r="Z2634" s="11">
        <v>-1.32E-2</v>
      </c>
      <c r="AA2634" s="11">
        <v>-1.32E-2</v>
      </c>
      <c r="AB2634" s="11">
        <v>-1.32E-2</v>
      </c>
      <c r="AC2634" s="11">
        <v>-1.32E-2</v>
      </c>
      <c r="AD2634" s="11">
        <v>-1.32E-2</v>
      </c>
      <c r="AE2634" s="11">
        <v>-1.32E-2</v>
      </c>
      <c r="AF2634" s="11">
        <v>-1.32E-2</v>
      </c>
      <c r="AG2634" s="11">
        <v>-1.32E-2</v>
      </c>
      <c r="AH2634" s="11">
        <v>-1.32E-2</v>
      </c>
      <c r="AI2634" s="11">
        <v>-1.32E-2</v>
      </c>
    </row>
    <row r="2635" spans="1:35" x14ac:dyDescent="0.3">
      <c r="A2635" s="15">
        <v>32983.208333333336</v>
      </c>
      <c r="B2635" s="11">
        <f>SsBackT!D2635</f>
        <v>0</v>
      </c>
      <c r="C2635" s="11">
        <f>Illim!B2635</f>
        <v>-1.32E-2</v>
      </c>
      <c r="D2635" s="11">
        <f t="shared" si="163"/>
        <v>4</v>
      </c>
      <c r="E2635" s="11">
        <f t="shared" si="164"/>
        <v>5</v>
      </c>
      <c r="F2635" s="11">
        <f t="shared" si="165"/>
        <v>60</v>
      </c>
      <c r="G2635" s="11">
        <f t="shared" si="166"/>
        <v>60</v>
      </c>
      <c r="H2635" s="11" cm="1">
        <f t="array" ref="H2635">INDEX($K$10:$DI$8773,ROW(G2635)-9,MATCH(G2635,$K$10:$DI$10,0))</f>
        <v>-1.32E-2</v>
      </c>
      <c r="I2635" s="11">
        <f>IF(INDEX(Effacement!$A$3:$Y$15,MATCH(Tests!D2635,Effacement!$A$3:$A$15,0),MATCH(Tests!E2635,Effacement!$A$3:$Y$3,0))=0,H2635,C2635)</f>
        <v>-1.32E-2</v>
      </c>
      <c r="K2635" s="11">
        <v>-1.32E-2</v>
      </c>
      <c r="L2635" s="11">
        <v>-1.32E-2</v>
      </c>
      <c r="M2635" s="11">
        <v>-1.32E-2</v>
      </c>
      <c r="N2635" s="11">
        <v>-1.32E-2</v>
      </c>
      <c r="O2635" s="11">
        <v>-1.32E-2</v>
      </c>
      <c r="P2635" s="11">
        <v>-1.32E-2</v>
      </c>
      <c r="Q2635" s="11">
        <v>-1.32E-2</v>
      </c>
      <c r="R2635" s="11">
        <v>-1.32E-2</v>
      </c>
      <c r="S2635" s="11">
        <v>-1.32E-2</v>
      </c>
      <c r="T2635" s="11">
        <v>-1.32E-2</v>
      </c>
      <c r="U2635" s="11">
        <v>-1.32E-2</v>
      </c>
      <c r="V2635" s="11">
        <v>-1.32E-2</v>
      </c>
      <c r="W2635" s="11">
        <v>-1.32E-2</v>
      </c>
      <c r="X2635" s="11">
        <v>-1.32E-2</v>
      </c>
      <c r="Y2635" s="11">
        <v>-1.32E-2</v>
      </c>
      <c r="Z2635" s="11">
        <v>-1.32E-2</v>
      </c>
      <c r="AA2635" s="11">
        <v>-1.32E-2</v>
      </c>
      <c r="AB2635" s="11">
        <v>-1.32E-2</v>
      </c>
      <c r="AC2635" s="11">
        <v>-1.32E-2</v>
      </c>
      <c r="AD2635" s="11">
        <v>-1.32E-2</v>
      </c>
      <c r="AE2635" s="11">
        <v>-1.32E-2</v>
      </c>
      <c r="AF2635" s="11">
        <v>-1.32E-2</v>
      </c>
      <c r="AG2635" s="11">
        <v>-1.32E-2</v>
      </c>
      <c r="AH2635" s="11">
        <v>-1.32E-2</v>
      </c>
      <c r="AI2635" s="11">
        <v>-1.32E-2</v>
      </c>
    </row>
    <row r="2636" spans="1:35" x14ac:dyDescent="0.3">
      <c r="A2636" s="15">
        <v>32983.25</v>
      </c>
      <c r="B2636" s="11">
        <f>SsBackT!D2636</f>
        <v>0</v>
      </c>
      <c r="C2636" s="11">
        <f>Illim!B2636</f>
        <v>22.928000000000001</v>
      </c>
      <c r="D2636" s="11">
        <f t="shared" si="163"/>
        <v>4</v>
      </c>
      <c r="E2636" s="11">
        <f t="shared" si="164"/>
        <v>6</v>
      </c>
      <c r="F2636" s="11">
        <f t="shared" si="165"/>
        <v>60</v>
      </c>
      <c r="G2636" s="11">
        <f t="shared" si="166"/>
        <v>60</v>
      </c>
      <c r="H2636" s="11" cm="1">
        <f t="array" ref="H2636">INDEX($K$10:$DI$8773,ROW(G2636)-9,MATCH(G2636,$K$10:$DI$10,0))</f>
        <v>16.363</v>
      </c>
      <c r="I2636" s="11">
        <f>IF(INDEX(Effacement!$A$3:$Y$15,MATCH(Tests!D2636,Effacement!$A$3:$A$15,0),MATCH(Tests!E2636,Effacement!$A$3:$Y$3,0))=0,H2636,C2636)</f>
        <v>16.363</v>
      </c>
      <c r="K2636" s="11">
        <v>16.038</v>
      </c>
      <c r="L2636" s="11">
        <v>16.646999999999998</v>
      </c>
      <c r="M2636" s="11">
        <v>17.324999999999999</v>
      </c>
      <c r="N2636" s="11">
        <v>18.013000000000002</v>
      </c>
      <c r="O2636" s="11">
        <v>18.757999999999999</v>
      </c>
      <c r="P2636" s="11">
        <v>19.489999999999998</v>
      </c>
      <c r="Q2636" s="11">
        <v>20.239000000000001</v>
      </c>
      <c r="R2636" s="11">
        <v>20.954000000000001</v>
      </c>
      <c r="S2636" s="11">
        <v>21.622</v>
      </c>
      <c r="T2636" s="11">
        <v>22.209</v>
      </c>
      <c r="U2636" s="11">
        <v>22.687999999999999</v>
      </c>
      <c r="V2636" s="11">
        <v>23.04</v>
      </c>
      <c r="W2636" s="11">
        <v>23.271000000000001</v>
      </c>
      <c r="X2636" s="11">
        <v>23.103999999999999</v>
      </c>
      <c r="Y2636" s="11">
        <v>22.791</v>
      </c>
      <c r="Z2636" s="11">
        <v>22.332000000000001</v>
      </c>
      <c r="AA2636" s="11">
        <v>21.76</v>
      </c>
      <c r="AB2636" s="11">
        <v>21.12</v>
      </c>
      <c r="AC2636" s="11">
        <v>20.434999999999999</v>
      </c>
      <c r="AD2636" s="11">
        <v>19.713000000000001</v>
      </c>
      <c r="AE2636" s="11">
        <v>19.004999999999999</v>
      </c>
      <c r="AF2636" s="11">
        <v>18.283000000000001</v>
      </c>
      <c r="AG2636" s="11">
        <v>17.616</v>
      </c>
      <c r="AH2636" s="11">
        <v>16.957000000000001</v>
      </c>
      <c r="AI2636" s="11">
        <v>16.363</v>
      </c>
    </row>
    <row r="2637" spans="1:35" x14ac:dyDescent="0.3">
      <c r="A2637" s="15">
        <v>32983.291666666664</v>
      </c>
      <c r="B2637" s="11">
        <f>SsBackT!D2637</f>
        <v>0</v>
      </c>
      <c r="C2637" s="11">
        <f>Illim!B2637</f>
        <v>52.110999999999997</v>
      </c>
      <c r="D2637" s="11">
        <f t="shared" si="163"/>
        <v>4</v>
      </c>
      <c r="E2637" s="11">
        <f t="shared" si="164"/>
        <v>7</v>
      </c>
      <c r="F2637" s="11">
        <f t="shared" si="165"/>
        <v>60</v>
      </c>
      <c r="G2637" s="11">
        <f t="shared" si="166"/>
        <v>60</v>
      </c>
      <c r="H2637" s="11" cm="1">
        <f t="array" ref="H2637">INDEX($K$10:$DI$8773,ROW(G2637)-9,MATCH(G2637,$K$10:$DI$10,0))</f>
        <v>39.295999999999999</v>
      </c>
      <c r="I2637" s="11">
        <f>IF(INDEX(Effacement!$A$3:$Y$15,MATCH(Tests!D2637,Effacement!$A$3:$A$15,0),MATCH(Tests!E2637,Effacement!$A$3:$Y$3,0))=0,H2637,C2637)</f>
        <v>39.295999999999999</v>
      </c>
      <c r="K2637" s="11">
        <v>39.241</v>
      </c>
      <c r="L2637" s="11">
        <v>40.606999999999999</v>
      </c>
      <c r="M2637" s="11">
        <v>42.122999999999998</v>
      </c>
      <c r="N2637" s="11">
        <v>43.656999999999996</v>
      </c>
      <c r="O2637" s="11">
        <v>45.314</v>
      </c>
      <c r="P2637" s="11">
        <v>46.935000000000002</v>
      </c>
      <c r="Q2637" s="11">
        <v>48.585999999999999</v>
      </c>
      <c r="R2637" s="11">
        <v>50.149000000000001</v>
      </c>
      <c r="S2637" s="11">
        <v>51.598999999999997</v>
      </c>
      <c r="T2637" s="11">
        <v>52.854999999999997</v>
      </c>
      <c r="U2637" s="11">
        <v>53.857999999999997</v>
      </c>
      <c r="V2637" s="11">
        <v>54.566000000000003</v>
      </c>
      <c r="W2637" s="11">
        <v>55.003999999999998</v>
      </c>
      <c r="X2637" s="11">
        <v>54.582999999999998</v>
      </c>
      <c r="Y2637" s="11">
        <v>53.887</v>
      </c>
      <c r="Z2637" s="11">
        <v>52.893000000000001</v>
      </c>
      <c r="AA2637" s="11">
        <v>51.642000000000003</v>
      </c>
      <c r="AB2637" s="11">
        <v>50.195999999999998</v>
      </c>
      <c r="AC2637" s="11">
        <v>48.634999999999998</v>
      </c>
      <c r="AD2637" s="11">
        <v>46.985999999999997</v>
      </c>
      <c r="AE2637" s="11">
        <v>45.366</v>
      </c>
      <c r="AF2637" s="11">
        <v>43.709000000000003</v>
      </c>
      <c r="AG2637" s="11">
        <v>42.176000000000002</v>
      </c>
      <c r="AH2637" s="11">
        <v>40.661000000000001</v>
      </c>
      <c r="AI2637" s="11">
        <v>39.295999999999999</v>
      </c>
    </row>
    <row r="2638" spans="1:35" x14ac:dyDescent="0.3">
      <c r="A2638" s="15">
        <v>32983.333333333336</v>
      </c>
      <c r="B2638" s="11">
        <f>SsBackT!D2638</f>
        <v>0</v>
      </c>
      <c r="C2638" s="11">
        <f>Illim!B2638</f>
        <v>48.829000000000001</v>
      </c>
      <c r="D2638" s="11">
        <f t="shared" ref="D2638:D2701" si="167">MONTH(A2638)</f>
        <v>4</v>
      </c>
      <c r="E2638" s="11">
        <f t="shared" ref="E2638:E2701" si="168">HOUR(A2638)</f>
        <v>8</v>
      </c>
      <c r="F2638" s="11">
        <f t="shared" ref="F2638:F2701" si="169">IF(B2638&gt;0,IF(B2638-90&lt;$B$6,$B$6,B2638-90),IF(B2638+90&gt;$B$7,$B$7,B2638+90))</f>
        <v>60</v>
      </c>
      <c r="G2638" s="11">
        <f t="shared" si="166"/>
        <v>60</v>
      </c>
      <c r="H2638" s="11" cm="1">
        <f t="array" ref="H2638">INDEX($K$10:$DI$8773,ROW(G2638)-9,MATCH(G2638,$K$10:$DI$10,0))</f>
        <v>42.835999999999999</v>
      </c>
      <c r="I2638" s="11">
        <f>IF(INDEX(Effacement!$A$3:$Y$15,MATCH(Tests!D2638,Effacement!$A$3:$A$15,0),MATCH(Tests!E2638,Effacement!$A$3:$Y$3,0))=0,H2638,C2638)</f>
        <v>42.835999999999999</v>
      </c>
      <c r="K2638" s="11">
        <v>41.472000000000001</v>
      </c>
      <c r="L2638" s="11">
        <v>42.988</v>
      </c>
      <c r="M2638" s="11">
        <v>44.682000000000002</v>
      </c>
      <c r="N2638" s="11">
        <v>46.41</v>
      </c>
      <c r="O2638" s="11">
        <v>48.289000000000001</v>
      </c>
      <c r="P2638" s="11">
        <v>50.14</v>
      </c>
      <c r="Q2638" s="11">
        <v>52.040999999999997</v>
      </c>
      <c r="R2638" s="11">
        <v>53.856999999999999</v>
      </c>
      <c r="S2638" s="11">
        <v>55.56</v>
      </c>
      <c r="T2638" s="11">
        <v>57.061</v>
      </c>
      <c r="U2638" s="11">
        <v>58.292999999999999</v>
      </c>
      <c r="V2638" s="11">
        <v>59.216000000000001</v>
      </c>
      <c r="W2638" s="11">
        <v>59.853999999999999</v>
      </c>
      <c r="X2638" s="11">
        <v>59.576999999999998</v>
      </c>
      <c r="Y2638" s="11">
        <v>59.006999999999998</v>
      </c>
      <c r="Z2638" s="11">
        <v>58.113</v>
      </c>
      <c r="AA2638" s="11">
        <v>56.927</v>
      </c>
      <c r="AB2638" s="11">
        <v>55.484999999999999</v>
      </c>
      <c r="AC2638" s="11">
        <v>53.801000000000002</v>
      </c>
      <c r="AD2638" s="11">
        <v>51.914000000000001</v>
      </c>
      <c r="AE2638" s="11">
        <v>50.02</v>
      </c>
      <c r="AF2638" s="11">
        <v>48.069000000000003</v>
      </c>
      <c r="AG2638" s="11">
        <v>46.253</v>
      </c>
      <c r="AH2638" s="11">
        <v>44.459000000000003</v>
      </c>
      <c r="AI2638" s="11">
        <v>42.835999999999999</v>
      </c>
    </row>
    <row r="2639" spans="1:35" x14ac:dyDescent="0.3">
      <c r="A2639" s="15">
        <v>32983.375</v>
      </c>
      <c r="B2639" s="11">
        <f>SsBackT!D2639</f>
        <v>0</v>
      </c>
      <c r="C2639" s="11">
        <f>Illim!B2639</f>
        <v>107.17</v>
      </c>
      <c r="D2639" s="11">
        <f t="shared" si="167"/>
        <v>4</v>
      </c>
      <c r="E2639" s="11">
        <f t="shared" si="168"/>
        <v>9</v>
      </c>
      <c r="F2639" s="11">
        <f t="shared" si="169"/>
        <v>60</v>
      </c>
      <c r="G2639" s="11">
        <f t="shared" ref="G2639:G2702" si="170">IF(F2639&gt;0,MROUND(F2639,5),MROUND(F2639,-5))</f>
        <v>60</v>
      </c>
      <c r="H2639" s="11" cm="1">
        <f t="array" ref="H2639">INDEX($K$10:$DI$8773,ROW(G2639)-9,MATCH(G2639,$K$10:$DI$10,0))</f>
        <v>93.731999999999999</v>
      </c>
      <c r="I2639" s="11">
        <f>IF(INDEX(Effacement!$A$3:$Y$15,MATCH(Tests!D2639,Effacement!$A$3:$A$15,0),MATCH(Tests!E2639,Effacement!$A$3:$Y$3,0))=0,H2639,C2639)</f>
        <v>93.731999999999999</v>
      </c>
      <c r="K2639" s="11">
        <v>98.585999999999999</v>
      </c>
      <c r="L2639" s="11">
        <v>101.73</v>
      </c>
      <c r="M2639" s="11">
        <v>105.17</v>
      </c>
      <c r="N2639" s="11">
        <v>108.58</v>
      </c>
      <c r="O2639" s="11">
        <v>112.23</v>
      </c>
      <c r="P2639" s="11">
        <v>115.73</v>
      </c>
      <c r="Q2639" s="11">
        <v>119.25</v>
      </c>
      <c r="R2639" s="11">
        <v>122.52</v>
      </c>
      <c r="S2639" s="11">
        <v>125.46</v>
      </c>
      <c r="T2639" s="11">
        <v>127.93</v>
      </c>
      <c r="U2639" s="11">
        <v>129.78</v>
      </c>
      <c r="V2639" s="11">
        <v>130.93</v>
      </c>
      <c r="W2639" s="11">
        <v>131.43</v>
      </c>
      <c r="X2639" s="11">
        <v>130.1</v>
      </c>
      <c r="Y2639" s="11">
        <v>128.1</v>
      </c>
      <c r="Z2639" s="11">
        <v>125.39</v>
      </c>
      <c r="AA2639" s="11">
        <v>122.06</v>
      </c>
      <c r="AB2639" s="11">
        <v>118.28</v>
      </c>
      <c r="AC2639" s="11">
        <v>114.23</v>
      </c>
      <c r="AD2639" s="11">
        <v>110.06</v>
      </c>
      <c r="AE2639" s="11">
        <v>106.2</v>
      </c>
      <c r="AF2639" s="11">
        <v>102.59</v>
      </c>
      <c r="AG2639" s="11">
        <v>99.441999999999993</v>
      </c>
      <c r="AH2639" s="11">
        <v>96.406999999999996</v>
      </c>
      <c r="AI2639" s="11">
        <v>93.731999999999999</v>
      </c>
    </row>
    <row r="2640" spans="1:35" x14ac:dyDescent="0.3">
      <c r="A2640" s="15">
        <v>32983.416666666664</v>
      </c>
      <c r="B2640" s="11">
        <f>SsBackT!D2640</f>
        <v>0</v>
      </c>
      <c r="C2640" s="11">
        <f>Illim!B2640</f>
        <v>187.32</v>
      </c>
      <c r="D2640" s="11">
        <f t="shared" si="167"/>
        <v>4</v>
      </c>
      <c r="E2640" s="11">
        <f t="shared" si="168"/>
        <v>10</v>
      </c>
      <c r="F2640" s="11">
        <f t="shared" si="169"/>
        <v>60</v>
      </c>
      <c r="G2640" s="11">
        <f t="shared" si="170"/>
        <v>60</v>
      </c>
      <c r="H2640" s="11" cm="1">
        <f t="array" ref="H2640">INDEX($K$10:$DI$8773,ROW(G2640)-9,MATCH(G2640,$K$10:$DI$10,0))</f>
        <v>141</v>
      </c>
      <c r="I2640" s="11">
        <f>IF(INDEX(Effacement!$A$3:$Y$15,MATCH(Tests!D2640,Effacement!$A$3:$A$15,0),MATCH(Tests!E2640,Effacement!$A$3:$Y$3,0))=0,H2640,C2640)</f>
        <v>141</v>
      </c>
      <c r="K2640" s="11">
        <v>159.54</v>
      </c>
      <c r="L2640" s="11">
        <v>164.76</v>
      </c>
      <c r="M2640" s="11">
        <v>170.3</v>
      </c>
      <c r="N2640" s="11">
        <v>175.7</v>
      </c>
      <c r="O2640" s="11">
        <v>181.33</v>
      </c>
      <c r="P2640" s="11">
        <v>186.66</v>
      </c>
      <c r="Q2640" s="11">
        <v>191.91</v>
      </c>
      <c r="R2640" s="11">
        <v>196.69</v>
      </c>
      <c r="S2640" s="11">
        <v>200.92</v>
      </c>
      <c r="T2640" s="11">
        <v>204.33</v>
      </c>
      <c r="U2640" s="11">
        <v>206.72</v>
      </c>
      <c r="V2640" s="11">
        <v>207.99</v>
      </c>
      <c r="W2640" s="11">
        <v>208.2</v>
      </c>
      <c r="X2640" s="11">
        <v>205.81</v>
      </c>
      <c r="Y2640" s="11">
        <v>202.41</v>
      </c>
      <c r="Z2640" s="11">
        <v>197.84</v>
      </c>
      <c r="AA2640" s="11">
        <v>192.23</v>
      </c>
      <c r="AB2640" s="11">
        <v>185.89</v>
      </c>
      <c r="AC2640" s="11">
        <v>178.97</v>
      </c>
      <c r="AD2640" s="11">
        <v>171.66</v>
      </c>
      <c r="AE2640" s="11">
        <v>164.39</v>
      </c>
      <c r="AF2640" s="11">
        <v>157.07</v>
      </c>
      <c r="AG2640" s="11">
        <v>150.51</v>
      </c>
      <c r="AH2640" s="11">
        <v>145.01</v>
      </c>
      <c r="AI2640" s="11">
        <v>141</v>
      </c>
    </row>
    <row r="2641" spans="1:35" x14ac:dyDescent="0.3">
      <c r="A2641" s="15">
        <v>32983.458333333336</v>
      </c>
      <c r="B2641" s="11">
        <f>SsBackT!D2641</f>
        <v>0</v>
      </c>
      <c r="C2641" s="11">
        <f>Illim!B2641</f>
        <v>208.09</v>
      </c>
      <c r="D2641" s="11">
        <f t="shared" si="167"/>
        <v>4</v>
      </c>
      <c r="E2641" s="11">
        <f t="shared" si="168"/>
        <v>11</v>
      </c>
      <c r="F2641" s="11">
        <f t="shared" si="169"/>
        <v>60</v>
      </c>
      <c r="G2641" s="11">
        <f t="shared" si="170"/>
        <v>60</v>
      </c>
      <c r="H2641" s="11" cm="1">
        <f t="array" ref="H2641">INDEX($K$10:$DI$8773,ROW(G2641)-9,MATCH(G2641,$K$10:$DI$10,0))</f>
        <v>150.38</v>
      </c>
      <c r="I2641" s="11">
        <f>IF(INDEX(Effacement!$A$3:$Y$15,MATCH(Tests!D2641,Effacement!$A$3:$A$15,0),MATCH(Tests!E2641,Effacement!$A$3:$Y$3,0))=0,H2641,C2641)</f>
        <v>208.09</v>
      </c>
      <c r="K2641" s="11">
        <v>161.38</v>
      </c>
      <c r="L2641" s="11">
        <v>167.04</v>
      </c>
      <c r="M2641" s="11">
        <v>173.12</v>
      </c>
      <c r="N2641" s="11">
        <v>179.12</v>
      </c>
      <c r="O2641" s="11">
        <v>185.41</v>
      </c>
      <c r="P2641" s="11">
        <v>191.43</v>
      </c>
      <c r="Q2641" s="11">
        <v>197.39</v>
      </c>
      <c r="R2641" s="11">
        <v>202.88</v>
      </c>
      <c r="S2641" s="11">
        <v>207.84</v>
      </c>
      <c r="T2641" s="11">
        <v>211.95</v>
      </c>
      <c r="U2641" s="11">
        <v>215.04</v>
      </c>
      <c r="V2641" s="11">
        <v>216.94</v>
      </c>
      <c r="W2641" s="11">
        <v>217.76</v>
      </c>
      <c r="X2641" s="11">
        <v>215.92</v>
      </c>
      <c r="Y2641" s="11">
        <v>213</v>
      </c>
      <c r="Z2641" s="11">
        <v>208.93</v>
      </c>
      <c r="AA2641" s="11">
        <v>203.81</v>
      </c>
      <c r="AB2641" s="11">
        <v>197.92</v>
      </c>
      <c r="AC2641" s="11">
        <v>191.44</v>
      </c>
      <c r="AD2641" s="11">
        <v>184.52</v>
      </c>
      <c r="AE2641" s="11">
        <v>177.6</v>
      </c>
      <c r="AF2641" s="11">
        <v>170.39</v>
      </c>
      <c r="AG2641" s="11">
        <v>163.53</v>
      </c>
      <c r="AH2641" s="11">
        <v>156.66</v>
      </c>
      <c r="AI2641" s="11">
        <v>150.38</v>
      </c>
    </row>
    <row r="2642" spans="1:35" x14ac:dyDescent="0.3">
      <c r="A2642" s="15">
        <v>32983.5</v>
      </c>
      <c r="B2642" s="11">
        <f>SsBackT!D2642</f>
        <v>0</v>
      </c>
      <c r="C2642" s="11">
        <f>Illim!B2642</f>
        <v>257.10000000000002</v>
      </c>
      <c r="D2642" s="11">
        <f t="shared" si="167"/>
        <v>4</v>
      </c>
      <c r="E2642" s="11">
        <f t="shared" si="168"/>
        <v>12</v>
      </c>
      <c r="F2642" s="11">
        <f t="shared" si="169"/>
        <v>60</v>
      </c>
      <c r="G2642" s="11">
        <f t="shared" si="170"/>
        <v>60</v>
      </c>
      <c r="H2642" s="11" cm="1">
        <f t="array" ref="H2642">INDEX($K$10:$DI$8773,ROW(G2642)-9,MATCH(G2642,$K$10:$DI$10,0))</f>
        <v>182.1</v>
      </c>
      <c r="I2642" s="11">
        <f>IF(INDEX(Effacement!$A$3:$Y$15,MATCH(Tests!D2642,Effacement!$A$3:$A$15,0),MATCH(Tests!E2642,Effacement!$A$3:$Y$3,0))=0,H2642,C2642)</f>
        <v>257.10000000000002</v>
      </c>
      <c r="K2642" s="11">
        <v>184.62</v>
      </c>
      <c r="L2642" s="11">
        <v>192.15</v>
      </c>
      <c r="M2642" s="11">
        <v>200.05</v>
      </c>
      <c r="N2642" s="11">
        <v>207.82</v>
      </c>
      <c r="O2642" s="11">
        <v>215.85</v>
      </c>
      <c r="P2642" s="11">
        <v>223.47</v>
      </c>
      <c r="Q2642" s="11">
        <v>231.03</v>
      </c>
      <c r="R2642" s="11">
        <v>238.01</v>
      </c>
      <c r="S2642" s="11">
        <v>244.34</v>
      </c>
      <c r="T2642" s="11">
        <v>249.66</v>
      </c>
      <c r="U2642" s="11">
        <v>253.74</v>
      </c>
      <c r="V2642" s="11">
        <v>256.39999999999998</v>
      </c>
      <c r="W2642" s="11">
        <v>257.85000000000002</v>
      </c>
      <c r="X2642" s="11">
        <v>256.18</v>
      </c>
      <c r="Y2642" s="11">
        <v>253.27</v>
      </c>
      <c r="Z2642" s="11">
        <v>248.96</v>
      </c>
      <c r="AA2642" s="11">
        <v>243.44</v>
      </c>
      <c r="AB2642" s="11">
        <v>236.88</v>
      </c>
      <c r="AC2642" s="11">
        <v>229.72</v>
      </c>
      <c r="AD2642" s="11">
        <v>221.95</v>
      </c>
      <c r="AE2642" s="11">
        <v>214.11</v>
      </c>
      <c r="AF2642" s="11">
        <v>205.86</v>
      </c>
      <c r="AG2642" s="11">
        <v>197.86</v>
      </c>
      <c r="AH2642" s="11">
        <v>189.79</v>
      </c>
      <c r="AI2642" s="11">
        <v>182.1</v>
      </c>
    </row>
    <row r="2643" spans="1:35" x14ac:dyDescent="0.3">
      <c r="A2643" s="15">
        <v>32983.541666666664</v>
      </c>
      <c r="B2643" s="11">
        <f>SsBackT!D2643</f>
        <v>0</v>
      </c>
      <c r="C2643" s="11">
        <f>Illim!B2643</f>
        <v>257.10000000000002</v>
      </c>
      <c r="D2643" s="11">
        <f t="shared" si="167"/>
        <v>4</v>
      </c>
      <c r="E2643" s="11">
        <f t="shared" si="168"/>
        <v>13</v>
      </c>
      <c r="F2643" s="11">
        <f t="shared" si="169"/>
        <v>60</v>
      </c>
      <c r="G2643" s="11">
        <f t="shared" si="170"/>
        <v>60</v>
      </c>
      <c r="H2643" s="11" cm="1">
        <f t="array" ref="H2643">INDEX($K$10:$DI$8773,ROW(G2643)-9,MATCH(G2643,$K$10:$DI$10,0))</f>
        <v>194.58</v>
      </c>
      <c r="I2643" s="11">
        <f>IF(INDEX(Effacement!$A$3:$Y$15,MATCH(Tests!D2643,Effacement!$A$3:$A$15,0),MATCH(Tests!E2643,Effacement!$A$3:$Y$3,0))=0,H2643,C2643)</f>
        <v>257.10000000000002</v>
      </c>
      <c r="K2643" s="11">
        <v>179.8</v>
      </c>
      <c r="L2643" s="11">
        <v>188.06</v>
      </c>
      <c r="M2643" s="11">
        <v>196.88</v>
      </c>
      <c r="N2643" s="11">
        <v>205.6</v>
      </c>
      <c r="O2643" s="11">
        <v>214.62</v>
      </c>
      <c r="P2643" s="11">
        <v>223.25</v>
      </c>
      <c r="Q2643" s="11">
        <v>231.78</v>
      </c>
      <c r="R2643" s="11">
        <v>239.66</v>
      </c>
      <c r="S2643" s="11">
        <v>246.84</v>
      </c>
      <c r="T2643" s="11">
        <v>253.05</v>
      </c>
      <c r="U2643" s="11">
        <v>258</v>
      </c>
      <c r="V2643" s="11">
        <v>261.52</v>
      </c>
      <c r="W2643" s="11">
        <v>263.77</v>
      </c>
      <c r="X2643" s="11">
        <v>262.91000000000003</v>
      </c>
      <c r="Y2643" s="11">
        <v>260.70999999999998</v>
      </c>
      <c r="Z2643" s="11">
        <v>257.08999999999997</v>
      </c>
      <c r="AA2643" s="11">
        <v>252.18</v>
      </c>
      <c r="AB2643" s="11">
        <v>246.25</v>
      </c>
      <c r="AC2643" s="11">
        <v>239.59</v>
      </c>
      <c r="AD2643" s="11">
        <v>232.29</v>
      </c>
      <c r="AE2643" s="11">
        <v>224.89</v>
      </c>
      <c r="AF2643" s="11">
        <v>217.08</v>
      </c>
      <c r="AG2643" s="11">
        <v>209.59</v>
      </c>
      <c r="AH2643" s="11">
        <v>201.89</v>
      </c>
      <c r="AI2643" s="11">
        <v>194.58</v>
      </c>
    </row>
    <row r="2644" spans="1:35" x14ac:dyDescent="0.3">
      <c r="A2644" s="15">
        <v>32983.583333333336</v>
      </c>
      <c r="B2644" s="11">
        <f>SsBackT!D2644</f>
        <v>0</v>
      </c>
      <c r="C2644" s="11">
        <f>Illim!B2644</f>
        <v>194.5</v>
      </c>
      <c r="D2644" s="11">
        <f t="shared" si="167"/>
        <v>4</v>
      </c>
      <c r="E2644" s="11">
        <f t="shared" si="168"/>
        <v>14</v>
      </c>
      <c r="F2644" s="11">
        <f t="shared" si="169"/>
        <v>60</v>
      </c>
      <c r="G2644" s="11">
        <f t="shared" si="170"/>
        <v>60</v>
      </c>
      <c r="H2644" s="11" cm="1">
        <f t="array" ref="H2644">INDEX($K$10:$DI$8773,ROW(G2644)-9,MATCH(G2644,$K$10:$DI$10,0))</f>
        <v>161.41</v>
      </c>
      <c r="I2644" s="11">
        <f>IF(INDEX(Effacement!$A$3:$Y$15,MATCH(Tests!D2644,Effacement!$A$3:$A$15,0),MATCH(Tests!E2644,Effacement!$A$3:$Y$3,0))=0,H2644,C2644)</f>
        <v>194.5</v>
      </c>
      <c r="K2644" s="11">
        <v>143.16</v>
      </c>
      <c r="L2644" s="11">
        <v>148.19999999999999</v>
      </c>
      <c r="M2644" s="11">
        <v>154.77000000000001</v>
      </c>
      <c r="N2644" s="11">
        <v>161.76</v>
      </c>
      <c r="O2644" s="11">
        <v>169.28</v>
      </c>
      <c r="P2644" s="11">
        <v>176.57</v>
      </c>
      <c r="Q2644" s="11">
        <v>183.87</v>
      </c>
      <c r="R2644" s="11">
        <v>190.7</v>
      </c>
      <c r="S2644" s="11">
        <v>197.03</v>
      </c>
      <c r="T2644" s="11">
        <v>202.53</v>
      </c>
      <c r="U2644" s="11">
        <v>207</v>
      </c>
      <c r="V2644" s="11">
        <v>210.32</v>
      </c>
      <c r="W2644" s="11">
        <v>212.6</v>
      </c>
      <c r="X2644" s="11">
        <v>212.28</v>
      </c>
      <c r="Y2644" s="11">
        <v>210.85</v>
      </c>
      <c r="Z2644" s="11">
        <v>208.26</v>
      </c>
      <c r="AA2644" s="11">
        <v>204.64</v>
      </c>
      <c r="AB2644" s="11">
        <v>200.2</v>
      </c>
      <c r="AC2644" s="11">
        <v>195.17</v>
      </c>
      <c r="AD2644" s="11">
        <v>189.67</v>
      </c>
      <c r="AE2644" s="11">
        <v>184.11</v>
      </c>
      <c r="AF2644" s="11">
        <v>178.23</v>
      </c>
      <c r="AG2644" s="11">
        <v>172.57</v>
      </c>
      <c r="AH2644" s="11">
        <v>166.81</v>
      </c>
      <c r="AI2644" s="11">
        <v>161.41</v>
      </c>
    </row>
    <row r="2645" spans="1:35" x14ac:dyDescent="0.3">
      <c r="A2645" s="15">
        <v>32983.625</v>
      </c>
      <c r="B2645" s="11">
        <f>SsBackT!D2645</f>
        <v>0</v>
      </c>
      <c r="C2645" s="11">
        <f>Illim!B2645</f>
        <v>163.02000000000001</v>
      </c>
      <c r="D2645" s="11">
        <f t="shared" si="167"/>
        <v>4</v>
      </c>
      <c r="E2645" s="11">
        <f t="shared" si="168"/>
        <v>15</v>
      </c>
      <c r="F2645" s="11">
        <f t="shared" si="169"/>
        <v>60</v>
      </c>
      <c r="G2645" s="11">
        <f t="shared" si="170"/>
        <v>60</v>
      </c>
      <c r="H2645" s="11" cm="1">
        <f t="array" ref="H2645">INDEX($K$10:$DI$8773,ROW(G2645)-9,MATCH(G2645,$K$10:$DI$10,0))</f>
        <v>148.80000000000001</v>
      </c>
      <c r="I2645" s="11">
        <f>IF(INDEX(Effacement!$A$3:$Y$15,MATCH(Tests!D2645,Effacement!$A$3:$A$15,0),MATCH(Tests!E2645,Effacement!$A$3:$Y$3,0))=0,H2645,C2645)</f>
        <v>148.80000000000001</v>
      </c>
      <c r="K2645" s="11">
        <v>131.44999999999999</v>
      </c>
      <c r="L2645" s="11">
        <v>134.36000000000001</v>
      </c>
      <c r="M2645" s="11">
        <v>137.97</v>
      </c>
      <c r="N2645" s="11">
        <v>142.18</v>
      </c>
      <c r="O2645" s="11">
        <v>147.85</v>
      </c>
      <c r="P2645" s="11">
        <v>154.32</v>
      </c>
      <c r="Q2645" s="11">
        <v>161.19</v>
      </c>
      <c r="R2645" s="11">
        <v>167.83</v>
      </c>
      <c r="S2645" s="11">
        <v>174.06</v>
      </c>
      <c r="T2645" s="11">
        <v>179.56</v>
      </c>
      <c r="U2645" s="11">
        <v>184.15</v>
      </c>
      <c r="V2645" s="11">
        <v>187.7</v>
      </c>
      <c r="W2645" s="11">
        <v>190.25</v>
      </c>
      <c r="X2645" s="11">
        <v>190.33</v>
      </c>
      <c r="Y2645" s="11">
        <v>189.45</v>
      </c>
      <c r="Z2645" s="11">
        <v>187.54</v>
      </c>
      <c r="AA2645" s="11">
        <v>184.71</v>
      </c>
      <c r="AB2645" s="11">
        <v>181.11</v>
      </c>
      <c r="AC2645" s="11">
        <v>176.99</v>
      </c>
      <c r="AD2645" s="11">
        <v>172.44</v>
      </c>
      <c r="AE2645" s="11">
        <v>167.8</v>
      </c>
      <c r="AF2645" s="11">
        <v>162.88999999999999</v>
      </c>
      <c r="AG2645" s="11">
        <v>158.16999999999999</v>
      </c>
      <c r="AH2645" s="11">
        <v>153.34</v>
      </c>
      <c r="AI2645" s="11">
        <v>148.80000000000001</v>
      </c>
    </row>
    <row r="2646" spans="1:35" x14ac:dyDescent="0.3">
      <c r="A2646" s="15">
        <v>32983.666666666664</v>
      </c>
      <c r="B2646" s="11">
        <f>SsBackT!D2646</f>
        <v>0</v>
      </c>
      <c r="C2646" s="11">
        <f>Illim!B2646</f>
        <v>88.451999999999998</v>
      </c>
      <c r="D2646" s="11">
        <f t="shared" si="167"/>
        <v>4</v>
      </c>
      <c r="E2646" s="11">
        <f t="shared" si="168"/>
        <v>16</v>
      </c>
      <c r="F2646" s="11">
        <f t="shared" si="169"/>
        <v>60</v>
      </c>
      <c r="G2646" s="11">
        <f t="shared" si="170"/>
        <v>60</v>
      </c>
      <c r="H2646" s="11" cm="1">
        <f t="array" ref="H2646">INDEX($K$10:$DI$8773,ROW(G2646)-9,MATCH(G2646,$K$10:$DI$10,0))</f>
        <v>87.194000000000003</v>
      </c>
      <c r="I2646" s="11">
        <f>IF(INDEX(Effacement!$A$3:$Y$15,MATCH(Tests!D2646,Effacement!$A$3:$A$15,0),MATCH(Tests!E2646,Effacement!$A$3:$Y$3,0))=0,H2646,C2646)</f>
        <v>87.194000000000003</v>
      </c>
      <c r="K2646" s="11">
        <v>82.504999999999995</v>
      </c>
      <c r="L2646" s="11">
        <v>84.802999999999997</v>
      </c>
      <c r="M2646" s="11">
        <v>87.376999999999995</v>
      </c>
      <c r="N2646" s="11">
        <v>89.980999999999995</v>
      </c>
      <c r="O2646" s="11">
        <v>92.861000000000004</v>
      </c>
      <c r="P2646" s="11">
        <v>95.763999999999996</v>
      </c>
      <c r="Q2646" s="11">
        <v>98.995999999999995</v>
      </c>
      <c r="R2646" s="11">
        <v>102.46</v>
      </c>
      <c r="S2646" s="11">
        <v>105.88</v>
      </c>
      <c r="T2646" s="11">
        <v>108.95</v>
      </c>
      <c r="U2646" s="11">
        <v>111.52</v>
      </c>
      <c r="V2646" s="11">
        <v>113.47</v>
      </c>
      <c r="W2646" s="11">
        <v>114.84</v>
      </c>
      <c r="X2646" s="11">
        <v>114.56</v>
      </c>
      <c r="Y2646" s="11">
        <v>113.69</v>
      </c>
      <c r="Z2646" s="11">
        <v>112.18</v>
      </c>
      <c r="AA2646" s="11">
        <v>110.12</v>
      </c>
      <c r="AB2646" s="11">
        <v>107.63</v>
      </c>
      <c r="AC2646" s="11">
        <v>104.88</v>
      </c>
      <c r="AD2646" s="11">
        <v>101.88</v>
      </c>
      <c r="AE2646" s="11">
        <v>98.893000000000001</v>
      </c>
      <c r="AF2646" s="11">
        <v>95.774000000000001</v>
      </c>
      <c r="AG2646" s="11">
        <v>92.847999999999999</v>
      </c>
      <c r="AH2646" s="11">
        <v>89.9</v>
      </c>
      <c r="AI2646" s="11">
        <v>87.194000000000003</v>
      </c>
    </row>
    <row r="2647" spans="1:35" x14ac:dyDescent="0.3">
      <c r="A2647" s="15">
        <v>32983.708333333336</v>
      </c>
      <c r="B2647" s="11">
        <f>SsBackT!D2647</f>
        <v>0</v>
      </c>
      <c r="C2647" s="11">
        <f>Illim!B2647</f>
        <v>73.552000000000007</v>
      </c>
      <c r="D2647" s="11">
        <f t="shared" si="167"/>
        <v>4</v>
      </c>
      <c r="E2647" s="11">
        <f t="shared" si="168"/>
        <v>17</v>
      </c>
      <c r="F2647" s="11">
        <f t="shared" si="169"/>
        <v>60</v>
      </c>
      <c r="G2647" s="11">
        <f t="shared" si="170"/>
        <v>60</v>
      </c>
      <c r="H2647" s="11" cm="1">
        <f t="array" ref="H2647">INDEX($K$10:$DI$8773,ROW(G2647)-9,MATCH(G2647,$K$10:$DI$10,0))</f>
        <v>57.874000000000002</v>
      </c>
      <c r="I2647" s="11">
        <f>IF(INDEX(Effacement!$A$3:$Y$15,MATCH(Tests!D2647,Effacement!$A$3:$A$15,0),MATCH(Tests!E2647,Effacement!$A$3:$Y$3,0))=0,H2647,C2647)</f>
        <v>57.874000000000002</v>
      </c>
      <c r="K2647" s="11">
        <v>56.637</v>
      </c>
      <c r="L2647" s="11">
        <v>58.284999999999997</v>
      </c>
      <c r="M2647" s="11">
        <v>60.113999999999997</v>
      </c>
      <c r="N2647" s="11">
        <v>61.951999999999998</v>
      </c>
      <c r="O2647" s="11">
        <v>63.942999999999998</v>
      </c>
      <c r="P2647" s="11">
        <v>65.876999999999995</v>
      </c>
      <c r="Q2647" s="11">
        <v>67.864000000000004</v>
      </c>
      <c r="R2647" s="11">
        <v>69.778000000000006</v>
      </c>
      <c r="S2647" s="11">
        <v>71.674000000000007</v>
      </c>
      <c r="T2647" s="11">
        <v>73.588999999999999</v>
      </c>
      <c r="U2647" s="11">
        <v>75.319999999999993</v>
      </c>
      <c r="V2647" s="11">
        <v>76.692999999999998</v>
      </c>
      <c r="W2647" s="11">
        <v>77.698999999999998</v>
      </c>
      <c r="X2647" s="11">
        <v>77.53</v>
      </c>
      <c r="Y2647" s="11">
        <v>76.954999999999998</v>
      </c>
      <c r="Z2647" s="11">
        <v>75.948999999999998</v>
      </c>
      <c r="AA2647" s="11">
        <v>74.557000000000002</v>
      </c>
      <c r="AB2647" s="11">
        <v>72.763000000000005</v>
      </c>
      <c r="AC2647" s="11">
        <v>70.644999999999996</v>
      </c>
      <c r="AD2647" s="11">
        <v>68.400999999999996</v>
      </c>
      <c r="AE2647" s="11">
        <v>66.194999999999993</v>
      </c>
      <c r="AF2647" s="11">
        <v>63.927</v>
      </c>
      <c r="AG2647" s="11">
        <v>61.828000000000003</v>
      </c>
      <c r="AH2647" s="11">
        <v>59.749000000000002</v>
      </c>
      <c r="AI2647" s="11">
        <v>57.874000000000002</v>
      </c>
    </row>
    <row r="2648" spans="1:35" x14ac:dyDescent="0.3">
      <c r="A2648" s="15">
        <v>32983.75</v>
      </c>
      <c r="B2648" s="11">
        <f>SsBackT!D2648</f>
        <v>0</v>
      </c>
      <c r="C2648" s="11">
        <f>Illim!B2648</f>
        <v>45.695</v>
      </c>
      <c r="D2648" s="11">
        <f t="shared" si="167"/>
        <v>4</v>
      </c>
      <c r="E2648" s="11">
        <f t="shared" si="168"/>
        <v>18</v>
      </c>
      <c r="F2648" s="11">
        <f t="shared" si="169"/>
        <v>60</v>
      </c>
      <c r="G2648" s="11">
        <f t="shared" si="170"/>
        <v>60</v>
      </c>
      <c r="H2648" s="11" cm="1">
        <f t="array" ref="H2648">INDEX($K$10:$DI$8773,ROW(G2648)-9,MATCH(G2648,$K$10:$DI$10,0))</f>
        <v>34.465000000000003</v>
      </c>
      <c r="I2648" s="11">
        <f>IF(INDEX(Effacement!$A$3:$Y$15,MATCH(Tests!D2648,Effacement!$A$3:$A$15,0),MATCH(Tests!E2648,Effacement!$A$3:$Y$3,0))=0,H2648,C2648)</f>
        <v>34.465000000000003</v>
      </c>
      <c r="K2648" s="11">
        <v>33.517000000000003</v>
      </c>
      <c r="L2648" s="11">
        <v>34.597000000000001</v>
      </c>
      <c r="M2648" s="11">
        <v>35.798000000000002</v>
      </c>
      <c r="N2648" s="11">
        <v>36.996000000000002</v>
      </c>
      <c r="O2648" s="11">
        <v>38.276000000000003</v>
      </c>
      <c r="P2648" s="11">
        <v>39.506</v>
      </c>
      <c r="Q2648" s="11">
        <v>40.719000000000001</v>
      </c>
      <c r="R2648" s="11">
        <v>41.488999999999997</v>
      </c>
      <c r="S2648" s="11">
        <v>42.146000000000001</v>
      </c>
      <c r="T2648" s="11">
        <v>42.73</v>
      </c>
      <c r="U2648" s="11">
        <v>43.326999999999998</v>
      </c>
      <c r="V2648" s="11">
        <v>44.189</v>
      </c>
      <c r="W2648" s="11">
        <v>45.19</v>
      </c>
      <c r="X2648" s="11">
        <v>45.603999999999999</v>
      </c>
      <c r="Y2648" s="11">
        <v>45.779000000000003</v>
      </c>
      <c r="Z2648" s="11">
        <v>45.125</v>
      </c>
      <c r="AA2648" s="11">
        <v>44.206000000000003</v>
      </c>
      <c r="AB2648" s="11">
        <v>43.106000000000002</v>
      </c>
      <c r="AC2648" s="11">
        <v>41.89</v>
      </c>
      <c r="AD2648" s="11">
        <v>40.585000000000001</v>
      </c>
      <c r="AE2648" s="11">
        <v>39.302</v>
      </c>
      <c r="AF2648" s="11">
        <v>37.987000000000002</v>
      </c>
      <c r="AG2648" s="11">
        <v>36.770000000000003</v>
      </c>
      <c r="AH2648" s="11">
        <v>35.558999999999997</v>
      </c>
      <c r="AI2648" s="11">
        <v>34.465000000000003</v>
      </c>
    </row>
    <row r="2649" spans="1:35" x14ac:dyDescent="0.3">
      <c r="A2649" s="15">
        <v>32983.791666666664</v>
      </c>
      <c r="B2649" s="11">
        <f>SsBackT!D2649</f>
        <v>0</v>
      </c>
      <c r="C2649" s="11">
        <f>Illim!B2649</f>
        <v>-1.32E-2</v>
      </c>
      <c r="D2649" s="11">
        <f t="shared" si="167"/>
        <v>4</v>
      </c>
      <c r="E2649" s="11">
        <f t="shared" si="168"/>
        <v>19</v>
      </c>
      <c r="F2649" s="11">
        <f t="shared" si="169"/>
        <v>60</v>
      </c>
      <c r="G2649" s="11">
        <f t="shared" si="170"/>
        <v>60</v>
      </c>
      <c r="H2649" s="11" cm="1">
        <f t="array" ref="H2649">INDEX($K$10:$DI$8773,ROW(G2649)-9,MATCH(G2649,$K$10:$DI$10,0))</f>
        <v>-1.32E-2</v>
      </c>
      <c r="I2649" s="11">
        <f>IF(INDEX(Effacement!$A$3:$Y$15,MATCH(Tests!D2649,Effacement!$A$3:$A$15,0),MATCH(Tests!E2649,Effacement!$A$3:$Y$3,0))=0,H2649,C2649)</f>
        <v>-1.32E-2</v>
      </c>
      <c r="K2649" s="11">
        <v>-1.32E-2</v>
      </c>
      <c r="L2649" s="11">
        <v>-1.32E-2</v>
      </c>
      <c r="M2649" s="11">
        <v>-1.32E-2</v>
      </c>
      <c r="N2649" s="11">
        <v>-1.32E-2</v>
      </c>
      <c r="O2649" s="11">
        <v>-1.32E-2</v>
      </c>
      <c r="P2649" s="11">
        <v>-1.32E-2</v>
      </c>
      <c r="Q2649" s="11">
        <v>-1.32E-2</v>
      </c>
      <c r="R2649" s="11">
        <v>-1.32E-2</v>
      </c>
      <c r="S2649" s="11">
        <v>-1.32E-2</v>
      </c>
      <c r="T2649" s="11">
        <v>-1.32E-2</v>
      </c>
      <c r="U2649" s="11">
        <v>-1.32E-2</v>
      </c>
      <c r="V2649" s="11">
        <v>-1.32E-2</v>
      </c>
      <c r="W2649" s="11">
        <v>-1.32E-2</v>
      </c>
      <c r="X2649" s="11">
        <v>-1.32E-2</v>
      </c>
      <c r="Y2649" s="11">
        <v>-1.32E-2</v>
      </c>
      <c r="Z2649" s="11">
        <v>-1.32E-2</v>
      </c>
      <c r="AA2649" s="11">
        <v>-1.32E-2</v>
      </c>
      <c r="AB2649" s="11">
        <v>-1.32E-2</v>
      </c>
      <c r="AC2649" s="11">
        <v>-1.32E-2</v>
      </c>
      <c r="AD2649" s="11">
        <v>-1.32E-2</v>
      </c>
      <c r="AE2649" s="11">
        <v>-1.32E-2</v>
      </c>
      <c r="AF2649" s="11">
        <v>-1.32E-2</v>
      </c>
      <c r="AG2649" s="11">
        <v>-1.32E-2</v>
      </c>
      <c r="AH2649" s="11">
        <v>-1.32E-2</v>
      </c>
      <c r="AI2649" s="11">
        <v>-1.32E-2</v>
      </c>
    </row>
    <row r="2650" spans="1:35" x14ac:dyDescent="0.3">
      <c r="A2650" s="15">
        <v>32983.833333333336</v>
      </c>
      <c r="B2650" s="11">
        <f>SsBackT!D2650</f>
        <v>0</v>
      </c>
      <c r="C2650" s="11">
        <f>Illim!B2650</f>
        <v>-1.32E-2</v>
      </c>
      <c r="D2650" s="11">
        <f t="shared" si="167"/>
        <v>4</v>
      </c>
      <c r="E2650" s="11">
        <f t="shared" si="168"/>
        <v>20</v>
      </c>
      <c r="F2650" s="11">
        <f t="shared" si="169"/>
        <v>60</v>
      </c>
      <c r="G2650" s="11">
        <f t="shared" si="170"/>
        <v>60</v>
      </c>
      <c r="H2650" s="11" cm="1">
        <f t="array" ref="H2650">INDEX($K$10:$DI$8773,ROW(G2650)-9,MATCH(G2650,$K$10:$DI$10,0))</f>
        <v>-1.32E-2</v>
      </c>
      <c r="I2650" s="11">
        <f>IF(INDEX(Effacement!$A$3:$Y$15,MATCH(Tests!D2650,Effacement!$A$3:$A$15,0),MATCH(Tests!E2650,Effacement!$A$3:$Y$3,0))=0,H2650,C2650)</f>
        <v>-1.32E-2</v>
      </c>
      <c r="K2650" s="11">
        <v>-1.32E-2</v>
      </c>
      <c r="L2650" s="11">
        <v>-1.32E-2</v>
      </c>
      <c r="M2650" s="11">
        <v>-1.32E-2</v>
      </c>
      <c r="N2650" s="11">
        <v>-1.32E-2</v>
      </c>
      <c r="O2650" s="11">
        <v>-1.32E-2</v>
      </c>
      <c r="P2650" s="11">
        <v>-1.32E-2</v>
      </c>
      <c r="Q2650" s="11">
        <v>-1.32E-2</v>
      </c>
      <c r="R2650" s="11">
        <v>-1.32E-2</v>
      </c>
      <c r="S2650" s="11">
        <v>-1.32E-2</v>
      </c>
      <c r="T2650" s="11">
        <v>-1.32E-2</v>
      </c>
      <c r="U2650" s="11">
        <v>-1.32E-2</v>
      </c>
      <c r="V2650" s="11">
        <v>-1.32E-2</v>
      </c>
      <c r="W2650" s="11">
        <v>-1.32E-2</v>
      </c>
      <c r="X2650" s="11">
        <v>-1.32E-2</v>
      </c>
      <c r="Y2650" s="11">
        <v>-1.32E-2</v>
      </c>
      <c r="Z2650" s="11">
        <v>-1.32E-2</v>
      </c>
      <c r="AA2650" s="11">
        <v>-1.32E-2</v>
      </c>
      <c r="AB2650" s="11">
        <v>-1.32E-2</v>
      </c>
      <c r="AC2650" s="11">
        <v>-1.32E-2</v>
      </c>
      <c r="AD2650" s="11">
        <v>-1.32E-2</v>
      </c>
      <c r="AE2650" s="11">
        <v>-1.32E-2</v>
      </c>
      <c r="AF2650" s="11">
        <v>-1.32E-2</v>
      </c>
      <c r="AG2650" s="11">
        <v>-1.32E-2</v>
      </c>
      <c r="AH2650" s="11">
        <v>-1.32E-2</v>
      </c>
      <c r="AI2650" s="11">
        <v>-1.32E-2</v>
      </c>
    </row>
    <row r="2651" spans="1:35" x14ac:dyDescent="0.3">
      <c r="A2651" s="15">
        <v>32983.875</v>
      </c>
      <c r="B2651" s="11">
        <f>SsBackT!D2651</f>
        <v>0</v>
      </c>
      <c r="C2651" s="11">
        <f>Illim!B2651</f>
        <v>-1.32E-2</v>
      </c>
      <c r="D2651" s="11">
        <f t="shared" si="167"/>
        <v>4</v>
      </c>
      <c r="E2651" s="11">
        <f t="shared" si="168"/>
        <v>21</v>
      </c>
      <c r="F2651" s="11">
        <f t="shared" si="169"/>
        <v>60</v>
      </c>
      <c r="G2651" s="11">
        <f t="shared" si="170"/>
        <v>60</v>
      </c>
      <c r="H2651" s="11" cm="1">
        <f t="array" ref="H2651">INDEX($K$10:$DI$8773,ROW(G2651)-9,MATCH(G2651,$K$10:$DI$10,0))</f>
        <v>-1.32E-2</v>
      </c>
      <c r="I2651" s="11">
        <f>IF(INDEX(Effacement!$A$3:$Y$15,MATCH(Tests!D2651,Effacement!$A$3:$A$15,0),MATCH(Tests!E2651,Effacement!$A$3:$Y$3,0))=0,H2651,C2651)</f>
        <v>-1.32E-2</v>
      </c>
      <c r="K2651" s="11">
        <v>-1.32E-2</v>
      </c>
      <c r="L2651" s="11">
        <v>-1.32E-2</v>
      </c>
      <c r="M2651" s="11">
        <v>-1.32E-2</v>
      </c>
      <c r="N2651" s="11">
        <v>-1.32E-2</v>
      </c>
      <c r="O2651" s="11">
        <v>-1.32E-2</v>
      </c>
      <c r="P2651" s="11">
        <v>-1.32E-2</v>
      </c>
      <c r="Q2651" s="11">
        <v>-1.32E-2</v>
      </c>
      <c r="R2651" s="11">
        <v>-1.32E-2</v>
      </c>
      <c r="S2651" s="11">
        <v>-1.32E-2</v>
      </c>
      <c r="T2651" s="11">
        <v>-1.32E-2</v>
      </c>
      <c r="U2651" s="11">
        <v>-1.32E-2</v>
      </c>
      <c r="V2651" s="11">
        <v>-1.32E-2</v>
      </c>
      <c r="W2651" s="11">
        <v>-1.32E-2</v>
      </c>
      <c r="X2651" s="11">
        <v>-1.32E-2</v>
      </c>
      <c r="Y2651" s="11">
        <v>-1.32E-2</v>
      </c>
      <c r="Z2651" s="11">
        <v>-1.32E-2</v>
      </c>
      <c r="AA2651" s="11">
        <v>-1.32E-2</v>
      </c>
      <c r="AB2651" s="11">
        <v>-1.32E-2</v>
      </c>
      <c r="AC2651" s="11">
        <v>-1.32E-2</v>
      </c>
      <c r="AD2651" s="11">
        <v>-1.32E-2</v>
      </c>
      <c r="AE2651" s="11">
        <v>-1.32E-2</v>
      </c>
      <c r="AF2651" s="11">
        <v>-1.32E-2</v>
      </c>
      <c r="AG2651" s="11">
        <v>-1.32E-2</v>
      </c>
      <c r="AH2651" s="11">
        <v>-1.32E-2</v>
      </c>
      <c r="AI2651" s="11">
        <v>-1.32E-2</v>
      </c>
    </row>
    <row r="2652" spans="1:35" x14ac:dyDescent="0.3">
      <c r="A2652" s="15">
        <v>32983.916666666664</v>
      </c>
      <c r="B2652" s="11">
        <f>SsBackT!D2652</f>
        <v>0</v>
      </c>
      <c r="C2652" s="11">
        <f>Illim!B2652</f>
        <v>-1.32E-2</v>
      </c>
      <c r="D2652" s="11">
        <f t="shared" si="167"/>
        <v>4</v>
      </c>
      <c r="E2652" s="11">
        <f t="shared" si="168"/>
        <v>22</v>
      </c>
      <c r="F2652" s="11">
        <f t="shared" si="169"/>
        <v>60</v>
      </c>
      <c r="G2652" s="11">
        <f t="shared" si="170"/>
        <v>60</v>
      </c>
      <c r="H2652" s="11" cm="1">
        <f t="array" ref="H2652">INDEX($K$10:$DI$8773,ROW(G2652)-9,MATCH(G2652,$K$10:$DI$10,0))</f>
        <v>-1.32E-2</v>
      </c>
      <c r="I2652" s="11">
        <f>IF(INDEX(Effacement!$A$3:$Y$15,MATCH(Tests!D2652,Effacement!$A$3:$A$15,0),MATCH(Tests!E2652,Effacement!$A$3:$Y$3,0))=0,H2652,C2652)</f>
        <v>-1.32E-2</v>
      </c>
      <c r="K2652" s="11">
        <v>-1.32E-2</v>
      </c>
      <c r="L2652" s="11">
        <v>-1.32E-2</v>
      </c>
      <c r="M2652" s="11">
        <v>-1.32E-2</v>
      </c>
      <c r="N2652" s="11">
        <v>-1.32E-2</v>
      </c>
      <c r="O2652" s="11">
        <v>-1.32E-2</v>
      </c>
      <c r="P2652" s="11">
        <v>-1.32E-2</v>
      </c>
      <c r="Q2652" s="11">
        <v>-1.32E-2</v>
      </c>
      <c r="R2652" s="11">
        <v>-1.32E-2</v>
      </c>
      <c r="S2652" s="11">
        <v>-1.32E-2</v>
      </c>
      <c r="T2652" s="11">
        <v>-1.32E-2</v>
      </c>
      <c r="U2652" s="11">
        <v>-1.32E-2</v>
      </c>
      <c r="V2652" s="11">
        <v>-1.32E-2</v>
      </c>
      <c r="W2652" s="11">
        <v>-1.32E-2</v>
      </c>
      <c r="X2652" s="11">
        <v>-1.32E-2</v>
      </c>
      <c r="Y2652" s="11">
        <v>-1.32E-2</v>
      </c>
      <c r="Z2652" s="11">
        <v>-1.32E-2</v>
      </c>
      <c r="AA2652" s="11">
        <v>-1.32E-2</v>
      </c>
      <c r="AB2652" s="11">
        <v>-1.32E-2</v>
      </c>
      <c r="AC2652" s="11">
        <v>-1.32E-2</v>
      </c>
      <c r="AD2652" s="11">
        <v>-1.32E-2</v>
      </c>
      <c r="AE2652" s="11">
        <v>-1.32E-2</v>
      </c>
      <c r="AF2652" s="11">
        <v>-1.32E-2</v>
      </c>
      <c r="AG2652" s="11">
        <v>-1.32E-2</v>
      </c>
      <c r="AH2652" s="11">
        <v>-1.32E-2</v>
      </c>
      <c r="AI2652" s="11">
        <v>-1.32E-2</v>
      </c>
    </row>
    <row r="2653" spans="1:35" x14ac:dyDescent="0.3">
      <c r="A2653" s="15">
        <v>32983.958333333336</v>
      </c>
      <c r="B2653" s="11">
        <f>SsBackT!D2653</f>
        <v>0</v>
      </c>
      <c r="C2653" s="11">
        <f>Illim!B2653</f>
        <v>-1.32E-2</v>
      </c>
      <c r="D2653" s="11">
        <f t="shared" si="167"/>
        <v>4</v>
      </c>
      <c r="E2653" s="11">
        <f t="shared" si="168"/>
        <v>23</v>
      </c>
      <c r="F2653" s="11">
        <f t="shared" si="169"/>
        <v>60</v>
      </c>
      <c r="G2653" s="11">
        <f t="shared" si="170"/>
        <v>60</v>
      </c>
      <c r="H2653" s="11" cm="1">
        <f t="array" ref="H2653">INDEX($K$10:$DI$8773,ROW(G2653)-9,MATCH(G2653,$K$10:$DI$10,0))</f>
        <v>-1.32E-2</v>
      </c>
      <c r="I2653" s="11">
        <f>IF(INDEX(Effacement!$A$3:$Y$15,MATCH(Tests!D2653,Effacement!$A$3:$A$15,0),MATCH(Tests!E2653,Effacement!$A$3:$Y$3,0))=0,H2653,C2653)</f>
        <v>-1.32E-2</v>
      </c>
      <c r="K2653" s="11">
        <v>-1.32E-2</v>
      </c>
      <c r="L2653" s="11">
        <v>-1.32E-2</v>
      </c>
      <c r="M2653" s="11">
        <v>-1.32E-2</v>
      </c>
      <c r="N2653" s="11">
        <v>-1.32E-2</v>
      </c>
      <c r="O2653" s="11">
        <v>-1.32E-2</v>
      </c>
      <c r="P2653" s="11">
        <v>-1.32E-2</v>
      </c>
      <c r="Q2653" s="11">
        <v>-1.32E-2</v>
      </c>
      <c r="R2653" s="11">
        <v>-1.32E-2</v>
      </c>
      <c r="S2653" s="11">
        <v>-1.32E-2</v>
      </c>
      <c r="T2653" s="11">
        <v>-1.32E-2</v>
      </c>
      <c r="U2653" s="11">
        <v>-1.32E-2</v>
      </c>
      <c r="V2653" s="11">
        <v>-1.32E-2</v>
      </c>
      <c r="W2653" s="11">
        <v>-1.32E-2</v>
      </c>
      <c r="X2653" s="11">
        <v>-1.32E-2</v>
      </c>
      <c r="Y2653" s="11">
        <v>-1.32E-2</v>
      </c>
      <c r="Z2653" s="11">
        <v>-1.32E-2</v>
      </c>
      <c r="AA2653" s="11">
        <v>-1.32E-2</v>
      </c>
      <c r="AB2653" s="11">
        <v>-1.32E-2</v>
      </c>
      <c r="AC2653" s="11">
        <v>-1.32E-2</v>
      </c>
      <c r="AD2653" s="11">
        <v>-1.32E-2</v>
      </c>
      <c r="AE2653" s="11">
        <v>-1.32E-2</v>
      </c>
      <c r="AF2653" s="11">
        <v>-1.32E-2</v>
      </c>
      <c r="AG2653" s="11">
        <v>-1.32E-2</v>
      </c>
      <c r="AH2653" s="11">
        <v>-1.32E-2</v>
      </c>
      <c r="AI2653" s="11">
        <v>-1.32E-2</v>
      </c>
    </row>
    <row r="2654" spans="1:35" x14ac:dyDescent="0.3">
      <c r="A2654" s="15">
        <v>32984</v>
      </c>
      <c r="B2654" s="11">
        <f>SsBackT!D2654</f>
        <v>0</v>
      </c>
      <c r="C2654" s="11">
        <f>Illim!B2654</f>
        <v>-1.32E-2</v>
      </c>
      <c r="D2654" s="11">
        <f t="shared" si="167"/>
        <v>4</v>
      </c>
      <c r="E2654" s="11">
        <f t="shared" si="168"/>
        <v>0</v>
      </c>
      <c r="F2654" s="11">
        <f t="shared" si="169"/>
        <v>60</v>
      </c>
      <c r="G2654" s="11">
        <f t="shared" si="170"/>
        <v>60</v>
      </c>
      <c r="H2654" s="11" cm="1">
        <f t="array" ref="H2654">INDEX($K$10:$DI$8773,ROW(G2654)-9,MATCH(G2654,$K$10:$DI$10,0))</f>
        <v>-1.32E-2</v>
      </c>
      <c r="I2654" s="11">
        <f>IF(INDEX(Effacement!$A$3:$Y$15,MATCH(Tests!D2654,Effacement!$A$3:$A$15,0),MATCH(Tests!E2654,Effacement!$A$3:$Y$3,0))=0,H2654,C2654)</f>
        <v>-1.32E-2</v>
      </c>
      <c r="K2654" s="11">
        <v>-1.32E-2</v>
      </c>
      <c r="L2654" s="11">
        <v>-1.32E-2</v>
      </c>
      <c r="M2654" s="11">
        <v>-1.32E-2</v>
      </c>
      <c r="N2654" s="11">
        <v>-1.32E-2</v>
      </c>
      <c r="O2654" s="11">
        <v>-1.32E-2</v>
      </c>
      <c r="P2654" s="11">
        <v>-1.32E-2</v>
      </c>
      <c r="Q2654" s="11">
        <v>-1.32E-2</v>
      </c>
      <c r="R2654" s="11">
        <v>-1.32E-2</v>
      </c>
      <c r="S2654" s="11">
        <v>-1.32E-2</v>
      </c>
      <c r="T2654" s="11">
        <v>-1.32E-2</v>
      </c>
      <c r="U2654" s="11">
        <v>-1.32E-2</v>
      </c>
      <c r="V2654" s="11">
        <v>-1.32E-2</v>
      </c>
      <c r="W2654" s="11">
        <v>-1.32E-2</v>
      </c>
      <c r="X2654" s="11">
        <v>-1.32E-2</v>
      </c>
      <c r="Y2654" s="11">
        <v>-1.32E-2</v>
      </c>
      <c r="Z2654" s="11">
        <v>-1.32E-2</v>
      </c>
      <c r="AA2654" s="11">
        <v>-1.32E-2</v>
      </c>
      <c r="AB2654" s="11">
        <v>-1.32E-2</v>
      </c>
      <c r="AC2654" s="11">
        <v>-1.32E-2</v>
      </c>
      <c r="AD2654" s="11">
        <v>-1.32E-2</v>
      </c>
      <c r="AE2654" s="11">
        <v>-1.32E-2</v>
      </c>
      <c r="AF2654" s="11">
        <v>-1.32E-2</v>
      </c>
      <c r="AG2654" s="11">
        <v>-1.32E-2</v>
      </c>
      <c r="AH2654" s="11">
        <v>-1.32E-2</v>
      </c>
      <c r="AI2654" s="11">
        <v>-1.32E-2</v>
      </c>
    </row>
    <row r="2655" spans="1:35" x14ac:dyDescent="0.3">
      <c r="A2655" s="15">
        <v>32984.041666666664</v>
      </c>
      <c r="B2655" s="11">
        <f>SsBackT!D2655</f>
        <v>0</v>
      </c>
      <c r="C2655" s="11">
        <f>Illim!B2655</f>
        <v>-1.32E-2</v>
      </c>
      <c r="D2655" s="11">
        <f t="shared" si="167"/>
        <v>4</v>
      </c>
      <c r="E2655" s="11">
        <f t="shared" si="168"/>
        <v>1</v>
      </c>
      <c r="F2655" s="11">
        <f t="shared" si="169"/>
        <v>60</v>
      </c>
      <c r="G2655" s="11">
        <f t="shared" si="170"/>
        <v>60</v>
      </c>
      <c r="H2655" s="11" cm="1">
        <f t="array" ref="H2655">INDEX($K$10:$DI$8773,ROW(G2655)-9,MATCH(G2655,$K$10:$DI$10,0))</f>
        <v>-1.32E-2</v>
      </c>
      <c r="I2655" s="11">
        <f>IF(INDEX(Effacement!$A$3:$Y$15,MATCH(Tests!D2655,Effacement!$A$3:$A$15,0),MATCH(Tests!E2655,Effacement!$A$3:$Y$3,0))=0,H2655,C2655)</f>
        <v>-1.32E-2</v>
      </c>
      <c r="K2655" s="11">
        <v>-1.32E-2</v>
      </c>
      <c r="L2655" s="11">
        <v>-1.32E-2</v>
      </c>
      <c r="M2655" s="11">
        <v>-1.32E-2</v>
      </c>
      <c r="N2655" s="11">
        <v>-1.32E-2</v>
      </c>
      <c r="O2655" s="11">
        <v>-1.32E-2</v>
      </c>
      <c r="P2655" s="11">
        <v>-1.32E-2</v>
      </c>
      <c r="Q2655" s="11">
        <v>-1.32E-2</v>
      </c>
      <c r="R2655" s="11">
        <v>-1.32E-2</v>
      </c>
      <c r="S2655" s="11">
        <v>-1.32E-2</v>
      </c>
      <c r="T2655" s="11">
        <v>-1.32E-2</v>
      </c>
      <c r="U2655" s="11">
        <v>-1.32E-2</v>
      </c>
      <c r="V2655" s="11">
        <v>-1.32E-2</v>
      </c>
      <c r="W2655" s="11">
        <v>-1.32E-2</v>
      </c>
      <c r="X2655" s="11">
        <v>-1.32E-2</v>
      </c>
      <c r="Y2655" s="11">
        <v>-1.32E-2</v>
      </c>
      <c r="Z2655" s="11">
        <v>-1.32E-2</v>
      </c>
      <c r="AA2655" s="11">
        <v>-1.32E-2</v>
      </c>
      <c r="AB2655" s="11">
        <v>-1.32E-2</v>
      </c>
      <c r="AC2655" s="11">
        <v>-1.32E-2</v>
      </c>
      <c r="AD2655" s="11">
        <v>-1.32E-2</v>
      </c>
      <c r="AE2655" s="11">
        <v>-1.32E-2</v>
      </c>
      <c r="AF2655" s="11">
        <v>-1.32E-2</v>
      </c>
      <c r="AG2655" s="11">
        <v>-1.32E-2</v>
      </c>
      <c r="AH2655" s="11">
        <v>-1.32E-2</v>
      </c>
      <c r="AI2655" s="11">
        <v>-1.32E-2</v>
      </c>
    </row>
    <row r="2656" spans="1:35" x14ac:dyDescent="0.3">
      <c r="A2656" s="15">
        <v>32984.083333333336</v>
      </c>
      <c r="B2656" s="11">
        <f>SsBackT!D2656</f>
        <v>0</v>
      </c>
      <c r="C2656" s="11">
        <f>Illim!B2656</f>
        <v>-1.32E-2</v>
      </c>
      <c r="D2656" s="11">
        <f t="shared" si="167"/>
        <v>4</v>
      </c>
      <c r="E2656" s="11">
        <f t="shared" si="168"/>
        <v>2</v>
      </c>
      <c r="F2656" s="11">
        <f t="shared" si="169"/>
        <v>60</v>
      </c>
      <c r="G2656" s="11">
        <f t="shared" si="170"/>
        <v>60</v>
      </c>
      <c r="H2656" s="11" cm="1">
        <f t="array" ref="H2656">INDEX($K$10:$DI$8773,ROW(G2656)-9,MATCH(G2656,$K$10:$DI$10,0))</f>
        <v>-1.32E-2</v>
      </c>
      <c r="I2656" s="11">
        <f>IF(INDEX(Effacement!$A$3:$Y$15,MATCH(Tests!D2656,Effacement!$A$3:$A$15,0),MATCH(Tests!E2656,Effacement!$A$3:$Y$3,0))=0,H2656,C2656)</f>
        <v>-1.32E-2</v>
      </c>
      <c r="K2656" s="11">
        <v>-1.32E-2</v>
      </c>
      <c r="L2656" s="11">
        <v>-1.32E-2</v>
      </c>
      <c r="M2656" s="11">
        <v>-1.32E-2</v>
      </c>
      <c r="N2656" s="11">
        <v>-1.32E-2</v>
      </c>
      <c r="O2656" s="11">
        <v>-1.32E-2</v>
      </c>
      <c r="P2656" s="11">
        <v>-1.32E-2</v>
      </c>
      <c r="Q2656" s="11">
        <v>-1.32E-2</v>
      </c>
      <c r="R2656" s="11">
        <v>-1.32E-2</v>
      </c>
      <c r="S2656" s="11">
        <v>-1.32E-2</v>
      </c>
      <c r="T2656" s="11">
        <v>-1.32E-2</v>
      </c>
      <c r="U2656" s="11">
        <v>-1.32E-2</v>
      </c>
      <c r="V2656" s="11">
        <v>-1.32E-2</v>
      </c>
      <c r="W2656" s="11">
        <v>-1.32E-2</v>
      </c>
      <c r="X2656" s="11">
        <v>-1.32E-2</v>
      </c>
      <c r="Y2656" s="11">
        <v>-1.32E-2</v>
      </c>
      <c r="Z2656" s="11">
        <v>-1.32E-2</v>
      </c>
      <c r="AA2656" s="11">
        <v>-1.32E-2</v>
      </c>
      <c r="AB2656" s="11">
        <v>-1.32E-2</v>
      </c>
      <c r="AC2656" s="11">
        <v>-1.32E-2</v>
      </c>
      <c r="AD2656" s="11">
        <v>-1.32E-2</v>
      </c>
      <c r="AE2656" s="11">
        <v>-1.32E-2</v>
      </c>
      <c r="AF2656" s="11">
        <v>-1.32E-2</v>
      </c>
      <c r="AG2656" s="11">
        <v>-1.32E-2</v>
      </c>
      <c r="AH2656" s="11">
        <v>-1.32E-2</v>
      </c>
      <c r="AI2656" s="11">
        <v>-1.32E-2</v>
      </c>
    </row>
    <row r="2657" spans="1:35" x14ac:dyDescent="0.3">
      <c r="A2657" s="15">
        <v>32984.125</v>
      </c>
      <c r="B2657" s="11">
        <f>SsBackT!D2657</f>
        <v>0</v>
      </c>
      <c r="C2657" s="11">
        <f>Illim!B2657</f>
        <v>-1.32E-2</v>
      </c>
      <c r="D2657" s="11">
        <f t="shared" si="167"/>
        <v>4</v>
      </c>
      <c r="E2657" s="11">
        <f t="shared" si="168"/>
        <v>3</v>
      </c>
      <c r="F2657" s="11">
        <f t="shared" si="169"/>
        <v>60</v>
      </c>
      <c r="G2657" s="11">
        <f t="shared" si="170"/>
        <v>60</v>
      </c>
      <c r="H2657" s="11" cm="1">
        <f t="array" ref="H2657">INDEX($K$10:$DI$8773,ROW(G2657)-9,MATCH(G2657,$K$10:$DI$10,0))</f>
        <v>-1.32E-2</v>
      </c>
      <c r="I2657" s="11">
        <f>IF(INDEX(Effacement!$A$3:$Y$15,MATCH(Tests!D2657,Effacement!$A$3:$A$15,0),MATCH(Tests!E2657,Effacement!$A$3:$Y$3,0))=0,H2657,C2657)</f>
        <v>-1.32E-2</v>
      </c>
      <c r="K2657" s="11">
        <v>-1.32E-2</v>
      </c>
      <c r="L2657" s="11">
        <v>-1.32E-2</v>
      </c>
      <c r="M2657" s="11">
        <v>-1.32E-2</v>
      </c>
      <c r="N2657" s="11">
        <v>-1.32E-2</v>
      </c>
      <c r="O2657" s="11">
        <v>-1.32E-2</v>
      </c>
      <c r="P2657" s="11">
        <v>-1.32E-2</v>
      </c>
      <c r="Q2657" s="11">
        <v>-1.32E-2</v>
      </c>
      <c r="R2657" s="11">
        <v>-1.32E-2</v>
      </c>
      <c r="S2657" s="11">
        <v>-1.32E-2</v>
      </c>
      <c r="T2657" s="11">
        <v>-1.32E-2</v>
      </c>
      <c r="U2657" s="11">
        <v>-1.32E-2</v>
      </c>
      <c r="V2657" s="11">
        <v>-1.32E-2</v>
      </c>
      <c r="W2657" s="11">
        <v>-1.32E-2</v>
      </c>
      <c r="X2657" s="11">
        <v>-1.32E-2</v>
      </c>
      <c r="Y2657" s="11">
        <v>-1.32E-2</v>
      </c>
      <c r="Z2657" s="11">
        <v>-1.32E-2</v>
      </c>
      <c r="AA2657" s="11">
        <v>-1.32E-2</v>
      </c>
      <c r="AB2657" s="11">
        <v>-1.32E-2</v>
      </c>
      <c r="AC2657" s="11">
        <v>-1.32E-2</v>
      </c>
      <c r="AD2657" s="11">
        <v>-1.32E-2</v>
      </c>
      <c r="AE2657" s="11">
        <v>-1.32E-2</v>
      </c>
      <c r="AF2657" s="11">
        <v>-1.32E-2</v>
      </c>
      <c r="AG2657" s="11">
        <v>-1.32E-2</v>
      </c>
      <c r="AH2657" s="11">
        <v>-1.32E-2</v>
      </c>
      <c r="AI2657" s="11">
        <v>-1.32E-2</v>
      </c>
    </row>
    <row r="2658" spans="1:35" x14ac:dyDescent="0.3">
      <c r="A2658" s="15">
        <v>32984.166666666664</v>
      </c>
      <c r="B2658" s="11">
        <f>SsBackT!D2658</f>
        <v>0</v>
      </c>
      <c r="C2658" s="11">
        <f>Illim!B2658</f>
        <v>-1.32E-2</v>
      </c>
      <c r="D2658" s="11">
        <f t="shared" si="167"/>
        <v>4</v>
      </c>
      <c r="E2658" s="11">
        <f t="shared" si="168"/>
        <v>4</v>
      </c>
      <c r="F2658" s="11">
        <f t="shared" si="169"/>
        <v>60</v>
      </c>
      <c r="G2658" s="11">
        <f t="shared" si="170"/>
        <v>60</v>
      </c>
      <c r="H2658" s="11" cm="1">
        <f t="array" ref="H2658">INDEX($K$10:$DI$8773,ROW(G2658)-9,MATCH(G2658,$K$10:$DI$10,0))</f>
        <v>-1.32E-2</v>
      </c>
      <c r="I2658" s="11">
        <f>IF(INDEX(Effacement!$A$3:$Y$15,MATCH(Tests!D2658,Effacement!$A$3:$A$15,0),MATCH(Tests!E2658,Effacement!$A$3:$Y$3,0))=0,H2658,C2658)</f>
        <v>-1.32E-2</v>
      </c>
      <c r="K2658" s="11">
        <v>-1.32E-2</v>
      </c>
      <c r="L2658" s="11">
        <v>-1.32E-2</v>
      </c>
      <c r="M2658" s="11">
        <v>-1.32E-2</v>
      </c>
      <c r="N2658" s="11">
        <v>-1.32E-2</v>
      </c>
      <c r="O2658" s="11">
        <v>-1.32E-2</v>
      </c>
      <c r="P2658" s="11">
        <v>-1.32E-2</v>
      </c>
      <c r="Q2658" s="11">
        <v>-1.32E-2</v>
      </c>
      <c r="R2658" s="11">
        <v>-1.32E-2</v>
      </c>
      <c r="S2658" s="11">
        <v>-1.32E-2</v>
      </c>
      <c r="T2658" s="11">
        <v>-1.32E-2</v>
      </c>
      <c r="U2658" s="11">
        <v>-1.32E-2</v>
      </c>
      <c r="V2658" s="11">
        <v>-1.32E-2</v>
      </c>
      <c r="W2658" s="11">
        <v>-1.32E-2</v>
      </c>
      <c r="X2658" s="11">
        <v>-1.32E-2</v>
      </c>
      <c r="Y2658" s="11">
        <v>-1.32E-2</v>
      </c>
      <c r="Z2658" s="11">
        <v>-1.32E-2</v>
      </c>
      <c r="AA2658" s="11">
        <v>-1.32E-2</v>
      </c>
      <c r="AB2658" s="11">
        <v>-1.32E-2</v>
      </c>
      <c r="AC2658" s="11">
        <v>-1.32E-2</v>
      </c>
      <c r="AD2658" s="11">
        <v>-1.32E-2</v>
      </c>
      <c r="AE2658" s="11">
        <v>-1.32E-2</v>
      </c>
      <c r="AF2658" s="11">
        <v>-1.32E-2</v>
      </c>
      <c r="AG2658" s="11">
        <v>-1.32E-2</v>
      </c>
      <c r="AH2658" s="11">
        <v>-1.32E-2</v>
      </c>
      <c r="AI2658" s="11">
        <v>-1.32E-2</v>
      </c>
    </row>
    <row r="2659" spans="1:35" x14ac:dyDescent="0.3">
      <c r="A2659" s="15">
        <v>32984.208333333336</v>
      </c>
      <c r="B2659" s="11">
        <f>SsBackT!D2659</f>
        <v>0</v>
      </c>
      <c r="C2659" s="11">
        <f>Illim!B2659</f>
        <v>-1.32E-2</v>
      </c>
      <c r="D2659" s="11">
        <f t="shared" si="167"/>
        <v>4</v>
      </c>
      <c r="E2659" s="11">
        <f t="shared" si="168"/>
        <v>5</v>
      </c>
      <c r="F2659" s="11">
        <f t="shared" si="169"/>
        <v>60</v>
      </c>
      <c r="G2659" s="11">
        <f t="shared" si="170"/>
        <v>60</v>
      </c>
      <c r="H2659" s="11" cm="1">
        <f t="array" ref="H2659">INDEX($K$10:$DI$8773,ROW(G2659)-9,MATCH(G2659,$K$10:$DI$10,0))</f>
        <v>-1.32E-2</v>
      </c>
      <c r="I2659" s="11">
        <f>IF(INDEX(Effacement!$A$3:$Y$15,MATCH(Tests!D2659,Effacement!$A$3:$A$15,0),MATCH(Tests!E2659,Effacement!$A$3:$Y$3,0))=0,H2659,C2659)</f>
        <v>-1.32E-2</v>
      </c>
      <c r="K2659" s="11">
        <v>-1.32E-2</v>
      </c>
      <c r="L2659" s="11">
        <v>-1.32E-2</v>
      </c>
      <c r="M2659" s="11">
        <v>-1.32E-2</v>
      </c>
      <c r="N2659" s="11">
        <v>-1.32E-2</v>
      </c>
      <c r="O2659" s="11">
        <v>-1.32E-2</v>
      </c>
      <c r="P2659" s="11">
        <v>-1.32E-2</v>
      </c>
      <c r="Q2659" s="11">
        <v>-1.32E-2</v>
      </c>
      <c r="R2659" s="11">
        <v>-1.32E-2</v>
      </c>
      <c r="S2659" s="11">
        <v>-1.32E-2</v>
      </c>
      <c r="T2659" s="11">
        <v>-1.32E-2</v>
      </c>
      <c r="U2659" s="11">
        <v>-1.32E-2</v>
      </c>
      <c r="V2659" s="11">
        <v>-1.32E-2</v>
      </c>
      <c r="W2659" s="11">
        <v>-1.32E-2</v>
      </c>
      <c r="X2659" s="11">
        <v>-1.32E-2</v>
      </c>
      <c r="Y2659" s="11">
        <v>-1.32E-2</v>
      </c>
      <c r="Z2659" s="11">
        <v>-1.32E-2</v>
      </c>
      <c r="AA2659" s="11">
        <v>-1.32E-2</v>
      </c>
      <c r="AB2659" s="11">
        <v>-1.32E-2</v>
      </c>
      <c r="AC2659" s="11">
        <v>-1.32E-2</v>
      </c>
      <c r="AD2659" s="11">
        <v>-1.32E-2</v>
      </c>
      <c r="AE2659" s="11">
        <v>-1.32E-2</v>
      </c>
      <c r="AF2659" s="11">
        <v>-1.32E-2</v>
      </c>
      <c r="AG2659" s="11">
        <v>-1.32E-2</v>
      </c>
      <c r="AH2659" s="11">
        <v>-1.32E-2</v>
      </c>
      <c r="AI2659" s="11">
        <v>-1.32E-2</v>
      </c>
    </row>
    <row r="2660" spans="1:35" x14ac:dyDescent="0.3">
      <c r="A2660" s="15">
        <v>32984.25</v>
      </c>
      <c r="B2660" s="11">
        <f>SsBackT!D2660</f>
        <v>0</v>
      </c>
      <c r="C2660" s="11">
        <f>Illim!B2660</f>
        <v>56.533000000000001</v>
      </c>
      <c r="D2660" s="11">
        <f t="shared" si="167"/>
        <v>4</v>
      </c>
      <c r="E2660" s="11">
        <f t="shared" si="168"/>
        <v>6</v>
      </c>
      <c r="F2660" s="11">
        <f t="shared" si="169"/>
        <v>60</v>
      </c>
      <c r="G2660" s="11">
        <f t="shared" si="170"/>
        <v>60</v>
      </c>
      <c r="H2660" s="11" cm="1">
        <f t="array" ref="H2660">INDEX($K$10:$DI$8773,ROW(G2660)-9,MATCH(G2660,$K$10:$DI$10,0))</f>
        <v>53.328000000000003</v>
      </c>
      <c r="I2660" s="11">
        <f>IF(INDEX(Effacement!$A$3:$Y$15,MATCH(Tests!D2660,Effacement!$A$3:$A$15,0),MATCH(Tests!E2660,Effacement!$A$3:$Y$3,0))=0,H2660,C2660)</f>
        <v>53.328000000000003</v>
      </c>
      <c r="K2660" s="11">
        <v>39.271999999999998</v>
      </c>
      <c r="L2660" s="11">
        <v>39.792999999999999</v>
      </c>
      <c r="M2660" s="11">
        <v>40.228000000000002</v>
      </c>
      <c r="N2660" s="11">
        <v>40.579000000000001</v>
      </c>
      <c r="O2660" s="11">
        <v>40.883000000000003</v>
      </c>
      <c r="P2660" s="11">
        <v>41.084000000000003</v>
      </c>
      <c r="Q2660" s="11">
        <v>41.146000000000001</v>
      </c>
      <c r="R2660" s="11">
        <v>40.972000000000001</v>
      </c>
      <c r="S2660" s="11">
        <v>40.564</v>
      </c>
      <c r="T2660" s="11">
        <v>39.771000000000001</v>
      </c>
      <c r="U2660" s="11">
        <v>38.481000000000002</v>
      </c>
      <c r="V2660" s="11">
        <v>52.078000000000003</v>
      </c>
      <c r="W2660" s="11">
        <v>38.6</v>
      </c>
      <c r="X2660" s="11">
        <v>30.274000000000001</v>
      </c>
      <c r="Y2660" s="11">
        <v>31.149000000000001</v>
      </c>
      <c r="Z2660" s="11">
        <v>37.927999999999997</v>
      </c>
      <c r="AA2660" s="11">
        <v>47.14</v>
      </c>
      <c r="AB2660" s="11">
        <v>49.982999999999997</v>
      </c>
      <c r="AC2660" s="11">
        <v>51.734999999999999</v>
      </c>
      <c r="AD2660" s="11">
        <v>52.746000000000002</v>
      </c>
      <c r="AE2660" s="11">
        <v>53.326999999999998</v>
      </c>
      <c r="AF2660" s="11">
        <v>53.576000000000001</v>
      </c>
      <c r="AG2660" s="11">
        <v>53.572000000000003</v>
      </c>
      <c r="AH2660" s="11">
        <v>53.442</v>
      </c>
      <c r="AI2660" s="11">
        <v>53.328000000000003</v>
      </c>
    </row>
    <row r="2661" spans="1:35" x14ac:dyDescent="0.3">
      <c r="A2661" s="15">
        <v>32984.291666666664</v>
      </c>
      <c r="B2661" s="11">
        <f>SsBackT!D2661</f>
        <v>0</v>
      </c>
      <c r="C2661" s="11">
        <f>Illim!B2661</f>
        <v>207.94</v>
      </c>
      <c r="D2661" s="11">
        <f t="shared" si="167"/>
        <v>4</v>
      </c>
      <c r="E2661" s="11">
        <f t="shared" si="168"/>
        <v>7</v>
      </c>
      <c r="F2661" s="11">
        <f t="shared" si="169"/>
        <v>60</v>
      </c>
      <c r="G2661" s="11">
        <f t="shared" si="170"/>
        <v>60</v>
      </c>
      <c r="H2661" s="11" cm="1">
        <f t="array" ref="H2661">INDEX($K$10:$DI$8773,ROW(G2661)-9,MATCH(G2661,$K$10:$DI$10,0))</f>
        <v>156.9</v>
      </c>
      <c r="I2661" s="11">
        <f>IF(INDEX(Effacement!$A$3:$Y$15,MATCH(Tests!D2661,Effacement!$A$3:$A$15,0),MATCH(Tests!E2661,Effacement!$A$3:$Y$3,0))=0,H2661,C2661)</f>
        <v>156.9</v>
      </c>
      <c r="K2661" s="11">
        <v>125.83</v>
      </c>
      <c r="L2661" s="11">
        <v>128.54</v>
      </c>
      <c r="M2661" s="11">
        <v>131.28</v>
      </c>
      <c r="N2661" s="11">
        <v>133.87</v>
      </c>
      <c r="O2661" s="11">
        <v>136.35</v>
      </c>
      <c r="P2661" s="11">
        <v>138.54</v>
      </c>
      <c r="Q2661" s="11">
        <v>140.59</v>
      </c>
      <c r="R2661" s="11">
        <v>144.59</v>
      </c>
      <c r="S2661" s="11">
        <v>192.71</v>
      </c>
      <c r="T2661" s="11">
        <v>198.96</v>
      </c>
      <c r="U2661" s="11">
        <v>184.62</v>
      </c>
      <c r="V2661" s="11">
        <v>168.64</v>
      </c>
      <c r="W2661" s="11">
        <v>151.25</v>
      </c>
      <c r="X2661" s="11">
        <v>133.5</v>
      </c>
      <c r="Y2661" s="11">
        <v>116.6</v>
      </c>
      <c r="Z2661" s="11">
        <v>103.97</v>
      </c>
      <c r="AA2661" s="11">
        <v>102.11</v>
      </c>
      <c r="AB2661" s="11">
        <v>107.62</v>
      </c>
      <c r="AC2661" s="11">
        <v>116.26</v>
      </c>
      <c r="AD2661" s="11">
        <v>125.82</v>
      </c>
      <c r="AE2661" s="11">
        <v>135.44999999999999</v>
      </c>
      <c r="AF2661" s="11">
        <v>144.49</v>
      </c>
      <c r="AG2661" s="11">
        <v>153.02000000000001</v>
      </c>
      <c r="AH2661" s="11">
        <v>158.02000000000001</v>
      </c>
      <c r="AI2661" s="11">
        <v>156.9</v>
      </c>
    </row>
    <row r="2662" spans="1:35" x14ac:dyDescent="0.3">
      <c r="A2662" s="15">
        <v>32984.333333333336</v>
      </c>
      <c r="B2662" s="11">
        <f>SsBackT!D2662</f>
        <v>0</v>
      </c>
      <c r="C2662" s="11">
        <f>Illim!B2662</f>
        <v>501.32</v>
      </c>
      <c r="D2662" s="11">
        <f t="shared" si="167"/>
        <v>4</v>
      </c>
      <c r="E2662" s="11">
        <f t="shared" si="168"/>
        <v>8</v>
      </c>
      <c r="F2662" s="11">
        <f t="shared" si="169"/>
        <v>60</v>
      </c>
      <c r="G2662" s="11">
        <f t="shared" si="170"/>
        <v>60</v>
      </c>
      <c r="H2662" s="11" cm="1">
        <f t="array" ref="H2662">INDEX($K$10:$DI$8773,ROW(G2662)-9,MATCH(G2662,$K$10:$DI$10,0))</f>
        <v>260.44</v>
      </c>
      <c r="I2662" s="11">
        <f>IF(INDEX(Effacement!$A$3:$Y$15,MATCH(Tests!D2662,Effacement!$A$3:$A$15,0),MATCH(Tests!E2662,Effacement!$A$3:$Y$3,0))=0,H2662,C2662)</f>
        <v>260.44</v>
      </c>
      <c r="K2662" s="11">
        <v>366.04</v>
      </c>
      <c r="L2662" s="11">
        <v>380.98</v>
      </c>
      <c r="M2662" s="11">
        <v>410.62</v>
      </c>
      <c r="N2662" s="11">
        <v>454.24</v>
      </c>
      <c r="O2662" s="11">
        <v>498.92</v>
      </c>
      <c r="P2662" s="11">
        <v>487.57</v>
      </c>
      <c r="Q2662" s="11">
        <v>472.89</v>
      </c>
      <c r="R2662" s="11">
        <v>455.27</v>
      </c>
      <c r="S2662" s="11">
        <v>435.16</v>
      </c>
      <c r="T2662" s="11">
        <v>412.35</v>
      </c>
      <c r="U2662" s="11">
        <v>386.67</v>
      </c>
      <c r="V2662" s="11">
        <v>357.45</v>
      </c>
      <c r="W2662" s="11">
        <v>324.58</v>
      </c>
      <c r="X2662" s="11">
        <v>290.04000000000002</v>
      </c>
      <c r="Y2662" s="11">
        <v>252.84</v>
      </c>
      <c r="Z2662" s="11">
        <v>213.76</v>
      </c>
      <c r="AA2662" s="11">
        <v>175.62</v>
      </c>
      <c r="AB2662" s="11">
        <v>145.13999999999999</v>
      </c>
      <c r="AC2662" s="11">
        <v>137.21</v>
      </c>
      <c r="AD2662" s="11">
        <v>147.94999999999999</v>
      </c>
      <c r="AE2662" s="11">
        <v>168.05</v>
      </c>
      <c r="AF2662" s="11">
        <v>191.45</v>
      </c>
      <c r="AG2662" s="11">
        <v>215.3</v>
      </c>
      <c r="AH2662" s="11">
        <v>238.57</v>
      </c>
      <c r="AI2662" s="11">
        <v>260.44</v>
      </c>
    </row>
    <row r="2663" spans="1:35" x14ac:dyDescent="0.3">
      <c r="A2663" s="15">
        <v>32984.375</v>
      </c>
      <c r="B2663" s="11">
        <f>SsBackT!D2663</f>
        <v>0</v>
      </c>
      <c r="C2663" s="11">
        <f>Illim!B2663</f>
        <v>552.20000000000005</v>
      </c>
      <c r="D2663" s="11">
        <f t="shared" si="167"/>
        <v>4</v>
      </c>
      <c r="E2663" s="11">
        <f t="shared" si="168"/>
        <v>9</v>
      </c>
      <c r="F2663" s="11">
        <f t="shared" si="169"/>
        <v>60</v>
      </c>
      <c r="G2663" s="11">
        <f t="shared" si="170"/>
        <v>60</v>
      </c>
      <c r="H2663" s="11" cm="1">
        <f t="array" ref="H2663">INDEX($K$10:$DI$8773,ROW(G2663)-9,MATCH(G2663,$K$10:$DI$10,0))</f>
        <v>238.33</v>
      </c>
      <c r="I2663" s="11">
        <f>IF(INDEX(Effacement!$A$3:$Y$15,MATCH(Tests!D2663,Effacement!$A$3:$A$15,0),MATCH(Tests!E2663,Effacement!$A$3:$Y$3,0))=0,H2663,C2663)</f>
        <v>238.33</v>
      </c>
      <c r="K2663" s="11">
        <v>537.51</v>
      </c>
      <c r="L2663" s="11">
        <v>544.62</v>
      </c>
      <c r="M2663" s="11">
        <v>549.41999999999996</v>
      </c>
      <c r="N2663" s="11">
        <v>551.21</v>
      </c>
      <c r="O2663" s="11">
        <v>550.62</v>
      </c>
      <c r="P2663" s="11">
        <v>546.92999999999995</v>
      </c>
      <c r="Q2663" s="11">
        <v>540.73</v>
      </c>
      <c r="R2663" s="11">
        <v>531.69000000000005</v>
      </c>
      <c r="S2663" s="11">
        <v>518.83000000000004</v>
      </c>
      <c r="T2663" s="11">
        <v>502.82</v>
      </c>
      <c r="U2663" s="11">
        <v>484.31</v>
      </c>
      <c r="V2663" s="11">
        <v>462.67</v>
      </c>
      <c r="W2663" s="11">
        <v>437.76</v>
      </c>
      <c r="X2663" s="11">
        <v>411.75</v>
      </c>
      <c r="Y2663" s="11">
        <v>381.69</v>
      </c>
      <c r="Z2663" s="11">
        <v>348.97</v>
      </c>
      <c r="AA2663" s="11">
        <v>312.27</v>
      </c>
      <c r="AB2663" s="11">
        <v>273.55</v>
      </c>
      <c r="AC2663" s="11">
        <v>234.1</v>
      </c>
      <c r="AD2663" s="11">
        <v>199.19</v>
      </c>
      <c r="AE2663" s="11">
        <v>178.83</v>
      </c>
      <c r="AF2663" s="11">
        <v>180.76</v>
      </c>
      <c r="AG2663" s="11">
        <v>195.72</v>
      </c>
      <c r="AH2663" s="11">
        <v>216.23</v>
      </c>
      <c r="AI2663" s="11">
        <v>238.33</v>
      </c>
    </row>
    <row r="2664" spans="1:35" x14ac:dyDescent="0.3">
      <c r="A2664" s="15">
        <v>32984.416666666664</v>
      </c>
      <c r="B2664" s="11">
        <f>SsBackT!D2664</f>
        <v>0</v>
      </c>
      <c r="C2664" s="11">
        <f>Illim!B2664</f>
        <v>590.14</v>
      </c>
      <c r="D2664" s="11">
        <f t="shared" si="167"/>
        <v>4</v>
      </c>
      <c r="E2664" s="11">
        <f t="shared" si="168"/>
        <v>10</v>
      </c>
      <c r="F2664" s="11">
        <f t="shared" si="169"/>
        <v>60</v>
      </c>
      <c r="G2664" s="11">
        <f t="shared" si="170"/>
        <v>60</v>
      </c>
      <c r="H2664" s="11" cm="1">
        <f t="array" ref="H2664">INDEX($K$10:$DI$8773,ROW(G2664)-9,MATCH(G2664,$K$10:$DI$10,0))</f>
        <v>202.56</v>
      </c>
      <c r="I2664" s="11">
        <f>IF(INDEX(Effacement!$A$3:$Y$15,MATCH(Tests!D2664,Effacement!$A$3:$A$15,0),MATCH(Tests!E2664,Effacement!$A$3:$Y$3,0))=0,H2664,C2664)</f>
        <v>202.56</v>
      </c>
      <c r="K2664" s="11">
        <v>539.4</v>
      </c>
      <c r="L2664" s="11">
        <v>554.95000000000005</v>
      </c>
      <c r="M2664" s="11">
        <v>568.15</v>
      </c>
      <c r="N2664" s="11">
        <v>578</v>
      </c>
      <c r="O2664" s="11">
        <v>585.17999999999995</v>
      </c>
      <c r="P2664" s="11">
        <v>589.57000000000005</v>
      </c>
      <c r="Q2664" s="11">
        <v>590.97</v>
      </c>
      <c r="R2664" s="11">
        <v>589.51</v>
      </c>
      <c r="S2664" s="11">
        <v>584.82000000000005</v>
      </c>
      <c r="T2664" s="11">
        <v>576.58000000000004</v>
      </c>
      <c r="U2664" s="11">
        <v>564.6</v>
      </c>
      <c r="V2664" s="11">
        <v>548.96</v>
      </c>
      <c r="W2664" s="11">
        <v>530.30999999999995</v>
      </c>
      <c r="X2664" s="11">
        <v>511.13</v>
      </c>
      <c r="Y2664" s="11">
        <v>489.37</v>
      </c>
      <c r="Z2664" s="11">
        <v>463.38</v>
      </c>
      <c r="AA2664" s="11">
        <v>433.2</v>
      </c>
      <c r="AB2664" s="11">
        <v>400.4</v>
      </c>
      <c r="AC2664" s="11">
        <v>364.04</v>
      </c>
      <c r="AD2664" s="11">
        <v>325.06</v>
      </c>
      <c r="AE2664" s="11">
        <v>284.62</v>
      </c>
      <c r="AF2664" s="11">
        <v>244.84</v>
      </c>
      <c r="AG2664" s="11">
        <v>211.93</v>
      </c>
      <c r="AH2664" s="11">
        <v>197.06</v>
      </c>
      <c r="AI2664" s="11">
        <v>202.56</v>
      </c>
    </row>
    <row r="2665" spans="1:35" x14ac:dyDescent="0.3">
      <c r="A2665" s="15">
        <v>32984.458333333336</v>
      </c>
      <c r="B2665" s="11">
        <f>SsBackT!D2665</f>
        <v>0</v>
      </c>
      <c r="C2665" s="11">
        <f>Illim!B2665</f>
        <v>678.75</v>
      </c>
      <c r="D2665" s="11">
        <f t="shared" si="167"/>
        <v>4</v>
      </c>
      <c r="E2665" s="11">
        <f t="shared" si="168"/>
        <v>11</v>
      </c>
      <c r="F2665" s="11">
        <f t="shared" si="169"/>
        <v>60</v>
      </c>
      <c r="G2665" s="11">
        <f t="shared" si="170"/>
        <v>60</v>
      </c>
      <c r="H2665" s="11" cm="1">
        <f t="array" ref="H2665">INDEX($K$10:$DI$8773,ROW(G2665)-9,MATCH(G2665,$K$10:$DI$10,0))</f>
        <v>241.05</v>
      </c>
      <c r="I2665" s="11">
        <f>IF(INDEX(Effacement!$A$3:$Y$15,MATCH(Tests!D2665,Effacement!$A$3:$A$15,0),MATCH(Tests!E2665,Effacement!$A$3:$Y$3,0))=0,H2665,C2665)</f>
        <v>678.75</v>
      </c>
      <c r="K2665" s="11">
        <v>555.22</v>
      </c>
      <c r="L2665" s="11">
        <v>582.13</v>
      </c>
      <c r="M2665" s="11">
        <v>606.52</v>
      </c>
      <c r="N2665" s="11">
        <v>627.4</v>
      </c>
      <c r="O2665" s="11">
        <v>644.92999999999995</v>
      </c>
      <c r="P2665" s="11">
        <v>659.1</v>
      </c>
      <c r="Q2665" s="11">
        <v>669.52</v>
      </c>
      <c r="R2665" s="11">
        <v>675.84</v>
      </c>
      <c r="S2665" s="11">
        <v>678.62</v>
      </c>
      <c r="T2665" s="11">
        <v>677.02</v>
      </c>
      <c r="U2665" s="11">
        <v>670.85</v>
      </c>
      <c r="V2665" s="11">
        <v>660.77</v>
      </c>
      <c r="W2665" s="11">
        <v>647.04</v>
      </c>
      <c r="X2665" s="11">
        <v>633.49</v>
      </c>
      <c r="Y2665" s="11">
        <v>616.26</v>
      </c>
      <c r="Z2665" s="11">
        <v>595.6</v>
      </c>
      <c r="AA2665" s="11">
        <v>570.84</v>
      </c>
      <c r="AB2665" s="11">
        <v>541.88</v>
      </c>
      <c r="AC2665" s="11">
        <v>508.18</v>
      </c>
      <c r="AD2665" s="11">
        <v>470.75</v>
      </c>
      <c r="AE2665" s="11">
        <v>430.36</v>
      </c>
      <c r="AF2665" s="11">
        <v>385.64</v>
      </c>
      <c r="AG2665" s="11">
        <v>338.19</v>
      </c>
      <c r="AH2665" s="11">
        <v>288.77999999999997</v>
      </c>
      <c r="AI2665" s="11">
        <v>241.05</v>
      </c>
    </row>
    <row r="2666" spans="1:35" x14ac:dyDescent="0.3">
      <c r="A2666" s="15">
        <v>32984.5</v>
      </c>
      <c r="B2666" s="11">
        <f>SsBackT!D2666</f>
        <v>0</v>
      </c>
      <c r="C2666" s="11">
        <f>Illim!B2666</f>
        <v>744.49</v>
      </c>
      <c r="D2666" s="11">
        <f t="shared" si="167"/>
        <v>4</v>
      </c>
      <c r="E2666" s="11">
        <f t="shared" si="168"/>
        <v>12</v>
      </c>
      <c r="F2666" s="11">
        <f t="shared" si="169"/>
        <v>60</v>
      </c>
      <c r="G2666" s="11">
        <f t="shared" si="170"/>
        <v>60</v>
      </c>
      <c r="H2666" s="11" cm="1">
        <f t="array" ref="H2666">INDEX($K$10:$DI$8773,ROW(G2666)-9,MATCH(G2666,$K$10:$DI$10,0))</f>
        <v>432.99</v>
      </c>
      <c r="I2666" s="11">
        <f>IF(INDEX(Effacement!$A$3:$Y$15,MATCH(Tests!D2666,Effacement!$A$3:$A$15,0),MATCH(Tests!E2666,Effacement!$A$3:$Y$3,0))=0,H2666,C2666)</f>
        <v>744.49</v>
      </c>
      <c r="K2666" s="11">
        <v>484.47</v>
      </c>
      <c r="L2666" s="11">
        <v>528.16999999999996</v>
      </c>
      <c r="M2666" s="11">
        <v>569.03</v>
      </c>
      <c r="N2666" s="11">
        <v>605.12</v>
      </c>
      <c r="O2666" s="11">
        <v>636.41999999999996</v>
      </c>
      <c r="P2666" s="11">
        <v>664.26</v>
      </c>
      <c r="Q2666" s="11">
        <v>687.64</v>
      </c>
      <c r="R2666" s="11">
        <v>708.14</v>
      </c>
      <c r="S2666" s="11">
        <v>723.65</v>
      </c>
      <c r="T2666" s="11">
        <v>735.18</v>
      </c>
      <c r="U2666" s="11">
        <v>741.91</v>
      </c>
      <c r="V2666" s="11">
        <v>744.48</v>
      </c>
      <c r="W2666" s="11">
        <v>742.21</v>
      </c>
      <c r="X2666" s="11">
        <v>740.42</v>
      </c>
      <c r="Y2666" s="11">
        <v>733.13</v>
      </c>
      <c r="Z2666" s="11">
        <v>722.62</v>
      </c>
      <c r="AA2666" s="11">
        <v>706.66</v>
      </c>
      <c r="AB2666" s="11">
        <v>686.76</v>
      </c>
      <c r="AC2666" s="11">
        <v>662.51</v>
      </c>
      <c r="AD2666" s="11">
        <v>635.07000000000005</v>
      </c>
      <c r="AE2666" s="11">
        <v>603.6</v>
      </c>
      <c r="AF2666" s="11">
        <v>567.11</v>
      </c>
      <c r="AG2666" s="11">
        <v>525.99</v>
      </c>
      <c r="AH2666" s="11">
        <v>481.93</v>
      </c>
      <c r="AI2666" s="11">
        <v>432.99</v>
      </c>
    </row>
    <row r="2667" spans="1:35" x14ac:dyDescent="0.3">
      <c r="A2667" s="15">
        <v>32984.541666666664</v>
      </c>
      <c r="B2667" s="11">
        <f>SsBackT!D2667</f>
        <v>0</v>
      </c>
      <c r="C2667" s="11">
        <f>Illim!B2667</f>
        <v>625.99</v>
      </c>
      <c r="D2667" s="11">
        <f t="shared" si="167"/>
        <v>4</v>
      </c>
      <c r="E2667" s="11">
        <f t="shared" si="168"/>
        <v>13</v>
      </c>
      <c r="F2667" s="11">
        <f t="shared" si="169"/>
        <v>60</v>
      </c>
      <c r="G2667" s="11">
        <f t="shared" si="170"/>
        <v>60</v>
      </c>
      <c r="H2667" s="11" cm="1">
        <f t="array" ref="H2667">INDEX($K$10:$DI$8773,ROW(G2667)-9,MATCH(G2667,$K$10:$DI$10,0))</f>
        <v>483.11</v>
      </c>
      <c r="I2667" s="11">
        <f>IF(INDEX(Effacement!$A$3:$Y$15,MATCH(Tests!D2667,Effacement!$A$3:$A$15,0),MATCH(Tests!E2667,Effacement!$A$3:$Y$3,0))=0,H2667,C2667)</f>
        <v>625.99</v>
      </c>
      <c r="K2667" s="11">
        <v>296.22000000000003</v>
      </c>
      <c r="L2667" s="11">
        <v>336.7</v>
      </c>
      <c r="M2667" s="11">
        <v>376.62</v>
      </c>
      <c r="N2667" s="11">
        <v>414.27</v>
      </c>
      <c r="O2667" s="11">
        <v>448.98</v>
      </c>
      <c r="P2667" s="11">
        <v>481.53</v>
      </c>
      <c r="Q2667" s="11">
        <v>510.91</v>
      </c>
      <c r="R2667" s="11">
        <v>536.44000000000005</v>
      </c>
      <c r="S2667" s="11">
        <v>558.59</v>
      </c>
      <c r="T2667" s="11">
        <v>577.79</v>
      </c>
      <c r="U2667" s="11">
        <v>592.82000000000005</v>
      </c>
      <c r="V2667" s="11">
        <v>605.04</v>
      </c>
      <c r="W2667" s="11">
        <v>613.01</v>
      </c>
      <c r="X2667" s="11">
        <v>621.19000000000005</v>
      </c>
      <c r="Y2667" s="11">
        <v>625.11</v>
      </c>
      <c r="Z2667" s="11">
        <v>625.48</v>
      </c>
      <c r="AA2667" s="11">
        <v>621.91</v>
      </c>
      <c r="AB2667" s="11">
        <v>615.11</v>
      </c>
      <c r="AC2667" s="11">
        <v>604.72</v>
      </c>
      <c r="AD2667" s="11">
        <v>590.91</v>
      </c>
      <c r="AE2667" s="11">
        <v>574.63</v>
      </c>
      <c r="AF2667" s="11">
        <v>555.34</v>
      </c>
      <c r="AG2667" s="11">
        <v>534.16</v>
      </c>
      <c r="AH2667" s="11">
        <v>509.81</v>
      </c>
      <c r="AI2667" s="11">
        <v>483.11</v>
      </c>
    </row>
    <row r="2668" spans="1:35" x14ac:dyDescent="0.3">
      <c r="A2668" s="15">
        <v>32984.583333333336</v>
      </c>
      <c r="B2668" s="11">
        <f>SsBackT!D2668</f>
        <v>0</v>
      </c>
      <c r="C2668" s="11">
        <f>Illim!B2668</f>
        <v>659.99</v>
      </c>
      <c r="D2668" s="11">
        <f t="shared" si="167"/>
        <v>4</v>
      </c>
      <c r="E2668" s="11">
        <f t="shared" si="168"/>
        <v>14</v>
      </c>
      <c r="F2668" s="11">
        <f t="shared" si="169"/>
        <v>60</v>
      </c>
      <c r="G2668" s="11">
        <f t="shared" si="170"/>
        <v>60</v>
      </c>
      <c r="H2668" s="11" cm="1">
        <f t="array" ref="H2668">INDEX($K$10:$DI$8773,ROW(G2668)-9,MATCH(G2668,$K$10:$DI$10,0))</f>
        <v>589.95000000000005</v>
      </c>
      <c r="I2668" s="11">
        <f>IF(INDEX(Effacement!$A$3:$Y$15,MATCH(Tests!D2668,Effacement!$A$3:$A$15,0),MATCH(Tests!E2668,Effacement!$A$3:$Y$3,0))=0,H2668,C2668)</f>
        <v>659.99</v>
      </c>
      <c r="K2668" s="11">
        <v>179.63</v>
      </c>
      <c r="L2668" s="11">
        <v>194.27</v>
      </c>
      <c r="M2668" s="11">
        <v>232.44</v>
      </c>
      <c r="N2668" s="11">
        <v>279.01</v>
      </c>
      <c r="O2668" s="11">
        <v>327.27</v>
      </c>
      <c r="P2668" s="11">
        <v>373.52</v>
      </c>
      <c r="Q2668" s="11">
        <v>417.52</v>
      </c>
      <c r="R2668" s="11">
        <v>456.64</v>
      </c>
      <c r="S2668" s="11">
        <v>493</v>
      </c>
      <c r="T2668" s="11">
        <v>525.27</v>
      </c>
      <c r="U2668" s="11">
        <v>552.07000000000005</v>
      </c>
      <c r="V2668" s="11">
        <v>575.45000000000005</v>
      </c>
      <c r="W2668" s="11">
        <v>595.09</v>
      </c>
      <c r="X2668" s="11">
        <v>616.14</v>
      </c>
      <c r="Y2668" s="11">
        <v>632.87</v>
      </c>
      <c r="Z2668" s="11">
        <v>645.41</v>
      </c>
      <c r="AA2668" s="11">
        <v>654</v>
      </c>
      <c r="AB2668" s="11">
        <v>658.35</v>
      </c>
      <c r="AC2668" s="11">
        <v>659.28</v>
      </c>
      <c r="AD2668" s="11">
        <v>656.35</v>
      </c>
      <c r="AE2668" s="11">
        <v>650.30999999999995</v>
      </c>
      <c r="AF2668" s="11">
        <v>640.41</v>
      </c>
      <c r="AG2668" s="11">
        <v>626.84</v>
      </c>
      <c r="AH2668" s="11">
        <v>610.1</v>
      </c>
      <c r="AI2668" s="11">
        <v>589.95000000000005</v>
      </c>
    </row>
    <row r="2669" spans="1:35" x14ac:dyDescent="0.3">
      <c r="A2669" s="15">
        <v>32984.625</v>
      </c>
      <c r="B2669" s="11">
        <f>SsBackT!D2669</f>
        <v>0</v>
      </c>
      <c r="C2669" s="11">
        <f>Illim!B2669</f>
        <v>658.88</v>
      </c>
      <c r="D2669" s="11">
        <f t="shared" si="167"/>
        <v>4</v>
      </c>
      <c r="E2669" s="11">
        <f t="shared" si="168"/>
        <v>15</v>
      </c>
      <c r="F2669" s="11">
        <f t="shared" si="169"/>
        <v>60</v>
      </c>
      <c r="G2669" s="11">
        <f t="shared" si="170"/>
        <v>60</v>
      </c>
      <c r="H2669" s="11" cm="1">
        <f t="array" ref="H2669">INDEX($K$10:$DI$8773,ROW(G2669)-9,MATCH(G2669,$K$10:$DI$10,0))</f>
        <v>638.16</v>
      </c>
      <c r="I2669" s="11">
        <f>IF(INDEX(Effacement!$A$3:$Y$15,MATCH(Tests!D2669,Effacement!$A$3:$A$15,0),MATCH(Tests!E2669,Effacement!$A$3:$Y$3,0))=0,H2669,C2669)</f>
        <v>638.16</v>
      </c>
      <c r="K2669" s="11">
        <v>223.77</v>
      </c>
      <c r="L2669" s="11">
        <v>193.18</v>
      </c>
      <c r="M2669" s="11">
        <v>169.23</v>
      </c>
      <c r="N2669" s="11">
        <v>160.33000000000001</v>
      </c>
      <c r="O2669" s="11">
        <v>179.22</v>
      </c>
      <c r="P2669" s="11">
        <v>221.65</v>
      </c>
      <c r="Q2669" s="11">
        <v>271.45</v>
      </c>
      <c r="R2669" s="11">
        <v>321.70999999999998</v>
      </c>
      <c r="S2669" s="11">
        <v>369.23</v>
      </c>
      <c r="T2669" s="11">
        <v>413.25</v>
      </c>
      <c r="U2669" s="11">
        <v>452.37</v>
      </c>
      <c r="V2669" s="11">
        <v>488.2</v>
      </c>
      <c r="W2669" s="11">
        <v>518.61</v>
      </c>
      <c r="X2669" s="11">
        <v>549.08000000000004</v>
      </c>
      <c r="Y2669" s="11">
        <v>576.04999999999995</v>
      </c>
      <c r="Z2669" s="11">
        <v>599.69000000000005</v>
      </c>
      <c r="AA2669" s="11">
        <v>619.25</v>
      </c>
      <c r="AB2669" s="11">
        <v>634.92999999999995</v>
      </c>
      <c r="AC2669" s="11">
        <v>646.14</v>
      </c>
      <c r="AD2669" s="11">
        <v>653.86</v>
      </c>
      <c r="AE2669" s="11">
        <v>657.93</v>
      </c>
      <c r="AF2669" s="11">
        <v>658.01</v>
      </c>
      <c r="AG2669" s="11">
        <v>655.16999999999996</v>
      </c>
      <c r="AH2669" s="11">
        <v>648.02</v>
      </c>
      <c r="AI2669" s="11">
        <v>638.16</v>
      </c>
    </row>
    <row r="2670" spans="1:35" x14ac:dyDescent="0.3">
      <c r="A2670" s="15">
        <v>32984.666666666664</v>
      </c>
      <c r="B2670" s="11">
        <f>SsBackT!D2670</f>
        <v>0</v>
      </c>
      <c r="C2670" s="11">
        <f>Illim!B2670</f>
        <v>599.04999999999995</v>
      </c>
      <c r="D2670" s="11">
        <f t="shared" si="167"/>
        <v>4</v>
      </c>
      <c r="E2670" s="11">
        <f t="shared" si="168"/>
        <v>16</v>
      </c>
      <c r="F2670" s="11">
        <f t="shared" si="169"/>
        <v>60</v>
      </c>
      <c r="G2670" s="11">
        <f t="shared" si="170"/>
        <v>60</v>
      </c>
      <c r="H2670" s="11" cm="1">
        <f t="array" ref="H2670">INDEX($K$10:$DI$8773,ROW(G2670)-9,MATCH(G2670,$K$10:$DI$10,0))</f>
        <v>597.91</v>
      </c>
      <c r="I2670" s="11">
        <f>IF(INDEX(Effacement!$A$3:$Y$15,MATCH(Tests!D2670,Effacement!$A$3:$A$15,0),MATCH(Tests!E2670,Effacement!$A$3:$Y$3,0))=0,H2670,C2670)</f>
        <v>597.91</v>
      </c>
      <c r="K2670" s="11">
        <v>271.47000000000003</v>
      </c>
      <c r="L2670" s="11">
        <v>242.71</v>
      </c>
      <c r="M2670" s="11">
        <v>212.17</v>
      </c>
      <c r="N2670" s="11">
        <v>182.11</v>
      </c>
      <c r="O2670" s="11">
        <v>155.13</v>
      </c>
      <c r="P2670" s="11">
        <v>136.65</v>
      </c>
      <c r="Q2670" s="11">
        <v>138.25</v>
      </c>
      <c r="R2670" s="11">
        <v>169.03</v>
      </c>
      <c r="S2670" s="11">
        <v>212.93</v>
      </c>
      <c r="T2670" s="11">
        <v>259.61</v>
      </c>
      <c r="U2670" s="11">
        <v>305.08999999999997</v>
      </c>
      <c r="V2670" s="11">
        <v>346.9</v>
      </c>
      <c r="W2670" s="11">
        <v>384.8</v>
      </c>
      <c r="X2670" s="11">
        <v>422.45</v>
      </c>
      <c r="Y2670" s="11">
        <v>455.84</v>
      </c>
      <c r="Z2670" s="11">
        <v>485.06</v>
      </c>
      <c r="AA2670" s="11">
        <v>511.38</v>
      </c>
      <c r="AB2670" s="11">
        <v>534.29</v>
      </c>
      <c r="AC2670" s="11">
        <v>554.19000000000005</v>
      </c>
      <c r="AD2670" s="11">
        <v>569.95000000000005</v>
      </c>
      <c r="AE2670" s="11">
        <v>582.25</v>
      </c>
      <c r="AF2670" s="11">
        <v>591.27</v>
      </c>
      <c r="AG2670" s="11">
        <v>596.79</v>
      </c>
      <c r="AH2670" s="11">
        <v>598.97</v>
      </c>
      <c r="AI2670" s="11">
        <v>597.91</v>
      </c>
    </row>
    <row r="2671" spans="1:35" x14ac:dyDescent="0.3">
      <c r="A2671" s="15">
        <v>32984.708333333336</v>
      </c>
      <c r="B2671" s="11">
        <f>SsBackT!D2671</f>
        <v>0</v>
      </c>
      <c r="C2671" s="11">
        <f>Illim!B2671</f>
        <v>322.25</v>
      </c>
      <c r="D2671" s="11">
        <f t="shared" si="167"/>
        <v>4</v>
      </c>
      <c r="E2671" s="11">
        <f t="shared" si="168"/>
        <v>17</v>
      </c>
      <c r="F2671" s="11">
        <f t="shared" si="169"/>
        <v>60</v>
      </c>
      <c r="G2671" s="11">
        <f t="shared" si="170"/>
        <v>60</v>
      </c>
      <c r="H2671" s="11" cm="1">
        <f t="array" ref="H2671">INDEX($K$10:$DI$8773,ROW(G2671)-9,MATCH(G2671,$K$10:$DI$10,0))</f>
        <v>142.91</v>
      </c>
      <c r="I2671" s="11">
        <f>IF(INDEX(Effacement!$A$3:$Y$15,MATCH(Tests!D2671,Effacement!$A$3:$A$15,0),MATCH(Tests!E2671,Effacement!$A$3:$Y$3,0))=0,H2671,C2671)</f>
        <v>142.91</v>
      </c>
      <c r="K2671" s="11">
        <v>225.53</v>
      </c>
      <c r="L2671" s="11">
        <v>210.33</v>
      </c>
      <c r="M2671" s="11">
        <v>193.63</v>
      </c>
      <c r="N2671" s="11">
        <v>175.89</v>
      </c>
      <c r="O2671" s="11">
        <v>157.27000000000001</v>
      </c>
      <c r="P2671" s="11">
        <v>138.16</v>
      </c>
      <c r="Q2671" s="11">
        <v>120.65</v>
      </c>
      <c r="R2671" s="11">
        <v>106.91</v>
      </c>
      <c r="S2671" s="11">
        <v>103.55</v>
      </c>
      <c r="T2671" s="11">
        <v>118.98</v>
      </c>
      <c r="U2671" s="11">
        <v>146.03</v>
      </c>
      <c r="V2671" s="11">
        <v>176.3</v>
      </c>
      <c r="W2671" s="11">
        <v>206.28</v>
      </c>
      <c r="X2671" s="11">
        <v>235.93</v>
      </c>
      <c r="Y2671" s="11">
        <v>262.77999999999997</v>
      </c>
      <c r="Z2671" s="11">
        <v>287.54000000000002</v>
      </c>
      <c r="AA2671" s="11">
        <v>309.20999999999998</v>
      </c>
      <c r="AB2671" s="11">
        <v>291.02999999999997</v>
      </c>
      <c r="AC2671" s="11">
        <v>202.26</v>
      </c>
      <c r="AD2671" s="11">
        <v>153.58000000000001</v>
      </c>
      <c r="AE2671" s="11">
        <v>152.05000000000001</v>
      </c>
      <c r="AF2671" s="11">
        <v>150.04</v>
      </c>
      <c r="AG2671" s="11">
        <v>147.86000000000001</v>
      </c>
      <c r="AH2671" s="11">
        <v>145.44</v>
      </c>
      <c r="AI2671" s="11">
        <v>142.91</v>
      </c>
    </row>
    <row r="2672" spans="1:35" x14ac:dyDescent="0.3">
      <c r="A2672" s="15">
        <v>32984.75</v>
      </c>
      <c r="B2672" s="11">
        <f>SsBackT!D2672</f>
        <v>0</v>
      </c>
      <c r="C2672" s="11">
        <f>Illim!B2672</f>
        <v>112.65</v>
      </c>
      <c r="D2672" s="11">
        <f t="shared" si="167"/>
        <v>4</v>
      </c>
      <c r="E2672" s="11">
        <f t="shared" si="168"/>
        <v>18</v>
      </c>
      <c r="F2672" s="11">
        <f t="shared" si="169"/>
        <v>60</v>
      </c>
      <c r="G2672" s="11">
        <f t="shared" si="170"/>
        <v>60</v>
      </c>
      <c r="H2672" s="11" cm="1">
        <f t="array" ref="H2672">INDEX($K$10:$DI$8773,ROW(G2672)-9,MATCH(G2672,$K$10:$DI$10,0))</f>
        <v>67.418000000000006</v>
      </c>
      <c r="I2672" s="11">
        <f>IF(INDEX(Effacement!$A$3:$Y$15,MATCH(Tests!D2672,Effacement!$A$3:$A$15,0),MATCH(Tests!E2672,Effacement!$A$3:$Y$3,0))=0,H2672,C2672)</f>
        <v>67.418000000000006</v>
      </c>
      <c r="K2672" s="11">
        <v>92.864000000000004</v>
      </c>
      <c r="L2672" s="11">
        <v>93.129000000000005</v>
      </c>
      <c r="M2672" s="11">
        <v>93.424999999999997</v>
      </c>
      <c r="N2672" s="11">
        <v>93.233999999999995</v>
      </c>
      <c r="O2672" s="11">
        <v>92.561999999999998</v>
      </c>
      <c r="P2672" s="11">
        <v>91.245999999999995</v>
      </c>
      <c r="Q2672" s="11">
        <v>88.522000000000006</v>
      </c>
      <c r="R2672" s="11">
        <v>76.051000000000002</v>
      </c>
      <c r="S2672" s="11">
        <v>64.088999999999999</v>
      </c>
      <c r="T2672" s="11">
        <v>54.353999999999999</v>
      </c>
      <c r="U2672" s="11">
        <v>50.584000000000003</v>
      </c>
      <c r="V2672" s="11">
        <v>57.747999999999998</v>
      </c>
      <c r="W2672" s="11">
        <v>73.846000000000004</v>
      </c>
      <c r="X2672" s="11">
        <v>93.367000000000004</v>
      </c>
      <c r="Y2672" s="11">
        <v>112.98</v>
      </c>
      <c r="Z2672" s="11">
        <v>70.75</v>
      </c>
      <c r="AA2672" s="11">
        <v>71.605000000000004</v>
      </c>
      <c r="AB2672" s="11">
        <v>71.98</v>
      </c>
      <c r="AC2672" s="11">
        <v>71.915000000000006</v>
      </c>
      <c r="AD2672" s="11">
        <v>71.494</v>
      </c>
      <c r="AE2672" s="11">
        <v>70.941999999999993</v>
      </c>
      <c r="AF2672" s="11">
        <v>70.228999999999999</v>
      </c>
      <c r="AG2672" s="11">
        <v>69.447000000000003</v>
      </c>
      <c r="AH2672" s="11">
        <v>68.465000000000003</v>
      </c>
      <c r="AI2672" s="11">
        <v>67.418000000000006</v>
      </c>
    </row>
    <row r="2673" spans="1:35" x14ac:dyDescent="0.3">
      <c r="A2673" s="15">
        <v>32984.791666666664</v>
      </c>
      <c r="B2673" s="11">
        <f>SsBackT!D2673</f>
        <v>0</v>
      </c>
      <c r="C2673" s="11">
        <f>Illim!B2673</f>
        <v>-1.32E-2</v>
      </c>
      <c r="D2673" s="11">
        <f t="shared" si="167"/>
        <v>4</v>
      </c>
      <c r="E2673" s="11">
        <f t="shared" si="168"/>
        <v>19</v>
      </c>
      <c r="F2673" s="11">
        <f t="shared" si="169"/>
        <v>60</v>
      </c>
      <c r="G2673" s="11">
        <f t="shared" si="170"/>
        <v>60</v>
      </c>
      <c r="H2673" s="11" cm="1">
        <f t="array" ref="H2673">INDEX($K$10:$DI$8773,ROW(G2673)-9,MATCH(G2673,$K$10:$DI$10,0))</f>
        <v>-1.32E-2</v>
      </c>
      <c r="I2673" s="11">
        <f>IF(INDEX(Effacement!$A$3:$Y$15,MATCH(Tests!D2673,Effacement!$A$3:$A$15,0),MATCH(Tests!E2673,Effacement!$A$3:$Y$3,0))=0,H2673,C2673)</f>
        <v>-1.32E-2</v>
      </c>
      <c r="K2673" s="11">
        <v>-1.32E-2</v>
      </c>
      <c r="L2673" s="11">
        <v>-1.32E-2</v>
      </c>
      <c r="M2673" s="11">
        <v>-1.32E-2</v>
      </c>
      <c r="N2673" s="11">
        <v>-1.32E-2</v>
      </c>
      <c r="O2673" s="11">
        <v>-1.32E-2</v>
      </c>
      <c r="P2673" s="11">
        <v>-1.32E-2</v>
      </c>
      <c r="Q2673" s="11">
        <v>-1.32E-2</v>
      </c>
      <c r="R2673" s="11">
        <v>-1.32E-2</v>
      </c>
      <c r="S2673" s="11">
        <v>-1.32E-2</v>
      </c>
      <c r="T2673" s="11">
        <v>-1.32E-2</v>
      </c>
      <c r="U2673" s="11">
        <v>-1.32E-2</v>
      </c>
      <c r="V2673" s="11">
        <v>-1.32E-2</v>
      </c>
      <c r="W2673" s="11">
        <v>-1.32E-2</v>
      </c>
      <c r="X2673" s="11">
        <v>-1.32E-2</v>
      </c>
      <c r="Y2673" s="11">
        <v>-1.32E-2</v>
      </c>
      <c r="Z2673" s="11">
        <v>-1.32E-2</v>
      </c>
      <c r="AA2673" s="11">
        <v>-1.32E-2</v>
      </c>
      <c r="AB2673" s="11">
        <v>-1.32E-2</v>
      </c>
      <c r="AC2673" s="11">
        <v>-1.32E-2</v>
      </c>
      <c r="AD2673" s="11">
        <v>-1.32E-2</v>
      </c>
      <c r="AE2673" s="11">
        <v>-1.32E-2</v>
      </c>
      <c r="AF2673" s="11">
        <v>-1.32E-2</v>
      </c>
      <c r="AG2673" s="11">
        <v>-1.32E-2</v>
      </c>
      <c r="AH2673" s="11">
        <v>-1.32E-2</v>
      </c>
      <c r="AI2673" s="11">
        <v>-1.32E-2</v>
      </c>
    </row>
    <row r="2674" spans="1:35" x14ac:dyDescent="0.3">
      <c r="A2674" s="15">
        <v>32984.833333333336</v>
      </c>
      <c r="B2674" s="11">
        <f>SsBackT!D2674</f>
        <v>0</v>
      </c>
      <c r="C2674" s="11">
        <f>Illim!B2674</f>
        <v>-1.32E-2</v>
      </c>
      <c r="D2674" s="11">
        <f t="shared" si="167"/>
        <v>4</v>
      </c>
      <c r="E2674" s="11">
        <f t="shared" si="168"/>
        <v>20</v>
      </c>
      <c r="F2674" s="11">
        <f t="shared" si="169"/>
        <v>60</v>
      </c>
      <c r="G2674" s="11">
        <f t="shared" si="170"/>
        <v>60</v>
      </c>
      <c r="H2674" s="11" cm="1">
        <f t="array" ref="H2674">INDEX($K$10:$DI$8773,ROW(G2674)-9,MATCH(G2674,$K$10:$DI$10,0))</f>
        <v>-1.32E-2</v>
      </c>
      <c r="I2674" s="11">
        <f>IF(INDEX(Effacement!$A$3:$Y$15,MATCH(Tests!D2674,Effacement!$A$3:$A$15,0),MATCH(Tests!E2674,Effacement!$A$3:$Y$3,0))=0,H2674,C2674)</f>
        <v>-1.32E-2</v>
      </c>
      <c r="K2674" s="11">
        <v>-1.32E-2</v>
      </c>
      <c r="L2674" s="11">
        <v>-1.32E-2</v>
      </c>
      <c r="M2674" s="11">
        <v>-1.32E-2</v>
      </c>
      <c r="N2674" s="11">
        <v>-1.32E-2</v>
      </c>
      <c r="O2674" s="11">
        <v>-1.32E-2</v>
      </c>
      <c r="P2674" s="11">
        <v>-1.32E-2</v>
      </c>
      <c r="Q2674" s="11">
        <v>-1.32E-2</v>
      </c>
      <c r="R2674" s="11">
        <v>-1.32E-2</v>
      </c>
      <c r="S2674" s="11">
        <v>-1.32E-2</v>
      </c>
      <c r="T2674" s="11">
        <v>-1.32E-2</v>
      </c>
      <c r="U2674" s="11">
        <v>-1.32E-2</v>
      </c>
      <c r="V2674" s="11">
        <v>-1.32E-2</v>
      </c>
      <c r="W2674" s="11">
        <v>-1.32E-2</v>
      </c>
      <c r="X2674" s="11">
        <v>-1.32E-2</v>
      </c>
      <c r="Y2674" s="11">
        <v>-1.32E-2</v>
      </c>
      <c r="Z2674" s="11">
        <v>-1.32E-2</v>
      </c>
      <c r="AA2674" s="11">
        <v>-1.32E-2</v>
      </c>
      <c r="AB2674" s="11">
        <v>-1.32E-2</v>
      </c>
      <c r="AC2674" s="11">
        <v>-1.32E-2</v>
      </c>
      <c r="AD2674" s="11">
        <v>-1.32E-2</v>
      </c>
      <c r="AE2674" s="11">
        <v>-1.32E-2</v>
      </c>
      <c r="AF2674" s="11">
        <v>-1.32E-2</v>
      </c>
      <c r="AG2674" s="11">
        <v>-1.32E-2</v>
      </c>
      <c r="AH2674" s="11">
        <v>-1.32E-2</v>
      </c>
      <c r="AI2674" s="11">
        <v>-1.32E-2</v>
      </c>
    </row>
    <row r="2675" spans="1:35" x14ac:dyDescent="0.3">
      <c r="A2675" s="15">
        <v>32984.875</v>
      </c>
      <c r="B2675" s="11">
        <f>SsBackT!D2675</f>
        <v>0</v>
      </c>
      <c r="C2675" s="11">
        <f>Illim!B2675</f>
        <v>-1.32E-2</v>
      </c>
      <c r="D2675" s="11">
        <f t="shared" si="167"/>
        <v>4</v>
      </c>
      <c r="E2675" s="11">
        <f t="shared" si="168"/>
        <v>21</v>
      </c>
      <c r="F2675" s="11">
        <f t="shared" si="169"/>
        <v>60</v>
      </c>
      <c r="G2675" s="11">
        <f t="shared" si="170"/>
        <v>60</v>
      </c>
      <c r="H2675" s="11" cm="1">
        <f t="array" ref="H2675">INDEX($K$10:$DI$8773,ROW(G2675)-9,MATCH(G2675,$K$10:$DI$10,0))</f>
        <v>-1.32E-2</v>
      </c>
      <c r="I2675" s="11">
        <f>IF(INDEX(Effacement!$A$3:$Y$15,MATCH(Tests!D2675,Effacement!$A$3:$A$15,0),MATCH(Tests!E2675,Effacement!$A$3:$Y$3,0))=0,H2675,C2675)</f>
        <v>-1.32E-2</v>
      </c>
      <c r="K2675" s="11">
        <v>-1.32E-2</v>
      </c>
      <c r="L2675" s="11">
        <v>-1.32E-2</v>
      </c>
      <c r="M2675" s="11">
        <v>-1.32E-2</v>
      </c>
      <c r="N2675" s="11">
        <v>-1.32E-2</v>
      </c>
      <c r="O2675" s="11">
        <v>-1.32E-2</v>
      </c>
      <c r="P2675" s="11">
        <v>-1.32E-2</v>
      </c>
      <c r="Q2675" s="11">
        <v>-1.32E-2</v>
      </c>
      <c r="R2675" s="11">
        <v>-1.32E-2</v>
      </c>
      <c r="S2675" s="11">
        <v>-1.32E-2</v>
      </c>
      <c r="T2675" s="11">
        <v>-1.32E-2</v>
      </c>
      <c r="U2675" s="11">
        <v>-1.32E-2</v>
      </c>
      <c r="V2675" s="11">
        <v>-1.32E-2</v>
      </c>
      <c r="W2675" s="11">
        <v>-1.32E-2</v>
      </c>
      <c r="X2675" s="11">
        <v>-1.32E-2</v>
      </c>
      <c r="Y2675" s="11">
        <v>-1.32E-2</v>
      </c>
      <c r="Z2675" s="11">
        <v>-1.32E-2</v>
      </c>
      <c r="AA2675" s="11">
        <v>-1.32E-2</v>
      </c>
      <c r="AB2675" s="11">
        <v>-1.32E-2</v>
      </c>
      <c r="AC2675" s="11">
        <v>-1.32E-2</v>
      </c>
      <c r="AD2675" s="11">
        <v>-1.32E-2</v>
      </c>
      <c r="AE2675" s="11">
        <v>-1.32E-2</v>
      </c>
      <c r="AF2675" s="11">
        <v>-1.32E-2</v>
      </c>
      <c r="AG2675" s="11">
        <v>-1.32E-2</v>
      </c>
      <c r="AH2675" s="11">
        <v>-1.32E-2</v>
      </c>
      <c r="AI2675" s="11">
        <v>-1.32E-2</v>
      </c>
    </row>
    <row r="2676" spans="1:35" x14ac:dyDescent="0.3">
      <c r="A2676" s="15">
        <v>32984.916666666664</v>
      </c>
      <c r="B2676" s="11">
        <f>SsBackT!D2676</f>
        <v>0</v>
      </c>
      <c r="C2676" s="11">
        <f>Illim!B2676</f>
        <v>-1.32E-2</v>
      </c>
      <c r="D2676" s="11">
        <f t="shared" si="167"/>
        <v>4</v>
      </c>
      <c r="E2676" s="11">
        <f t="shared" si="168"/>
        <v>22</v>
      </c>
      <c r="F2676" s="11">
        <f t="shared" si="169"/>
        <v>60</v>
      </c>
      <c r="G2676" s="11">
        <f t="shared" si="170"/>
        <v>60</v>
      </c>
      <c r="H2676" s="11" cm="1">
        <f t="array" ref="H2676">INDEX($K$10:$DI$8773,ROW(G2676)-9,MATCH(G2676,$K$10:$DI$10,0))</f>
        <v>-1.32E-2</v>
      </c>
      <c r="I2676" s="11">
        <f>IF(INDEX(Effacement!$A$3:$Y$15,MATCH(Tests!D2676,Effacement!$A$3:$A$15,0),MATCH(Tests!E2676,Effacement!$A$3:$Y$3,0))=0,H2676,C2676)</f>
        <v>-1.32E-2</v>
      </c>
      <c r="K2676" s="11">
        <v>-1.32E-2</v>
      </c>
      <c r="L2676" s="11">
        <v>-1.32E-2</v>
      </c>
      <c r="M2676" s="11">
        <v>-1.32E-2</v>
      </c>
      <c r="N2676" s="11">
        <v>-1.32E-2</v>
      </c>
      <c r="O2676" s="11">
        <v>-1.32E-2</v>
      </c>
      <c r="P2676" s="11">
        <v>-1.32E-2</v>
      </c>
      <c r="Q2676" s="11">
        <v>-1.32E-2</v>
      </c>
      <c r="R2676" s="11">
        <v>-1.32E-2</v>
      </c>
      <c r="S2676" s="11">
        <v>-1.32E-2</v>
      </c>
      <c r="T2676" s="11">
        <v>-1.32E-2</v>
      </c>
      <c r="U2676" s="11">
        <v>-1.32E-2</v>
      </c>
      <c r="V2676" s="11">
        <v>-1.32E-2</v>
      </c>
      <c r="W2676" s="11">
        <v>-1.32E-2</v>
      </c>
      <c r="X2676" s="11">
        <v>-1.32E-2</v>
      </c>
      <c r="Y2676" s="11">
        <v>-1.32E-2</v>
      </c>
      <c r="Z2676" s="11">
        <v>-1.32E-2</v>
      </c>
      <c r="AA2676" s="11">
        <v>-1.32E-2</v>
      </c>
      <c r="AB2676" s="11">
        <v>-1.32E-2</v>
      </c>
      <c r="AC2676" s="11">
        <v>-1.32E-2</v>
      </c>
      <c r="AD2676" s="11">
        <v>-1.32E-2</v>
      </c>
      <c r="AE2676" s="11">
        <v>-1.32E-2</v>
      </c>
      <c r="AF2676" s="11">
        <v>-1.32E-2</v>
      </c>
      <c r="AG2676" s="11">
        <v>-1.32E-2</v>
      </c>
      <c r="AH2676" s="11">
        <v>-1.32E-2</v>
      </c>
      <c r="AI2676" s="11">
        <v>-1.32E-2</v>
      </c>
    </row>
    <row r="2677" spans="1:35" x14ac:dyDescent="0.3">
      <c r="A2677" s="15">
        <v>32984.958333333336</v>
      </c>
      <c r="B2677" s="11">
        <f>SsBackT!D2677</f>
        <v>0</v>
      </c>
      <c r="C2677" s="11">
        <f>Illim!B2677</f>
        <v>-1.32E-2</v>
      </c>
      <c r="D2677" s="11">
        <f t="shared" si="167"/>
        <v>4</v>
      </c>
      <c r="E2677" s="11">
        <f t="shared" si="168"/>
        <v>23</v>
      </c>
      <c r="F2677" s="11">
        <f t="shared" si="169"/>
        <v>60</v>
      </c>
      <c r="G2677" s="11">
        <f t="shared" si="170"/>
        <v>60</v>
      </c>
      <c r="H2677" s="11" cm="1">
        <f t="array" ref="H2677">INDEX($K$10:$DI$8773,ROW(G2677)-9,MATCH(G2677,$K$10:$DI$10,0))</f>
        <v>-1.32E-2</v>
      </c>
      <c r="I2677" s="11">
        <f>IF(INDEX(Effacement!$A$3:$Y$15,MATCH(Tests!D2677,Effacement!$A$3:$A$15,0),MATCH(Tests!E2677,Effacement!$A$3:$Y$3,0))=0,H2677,C2677)</f>
        <v>-1.32E-2</v>
      </c>
      <c r="K2677" s="11">
        <v>-1.32E-2</v>
      </c>
      <c r="L2677" s="11">
        <v>-1.32E-2</v>
      </c>
      <c r="M2677" s="11">
        <v>-1.32E-2</v>
      </c>
      <c r="N2677" s="11">
        <v>-1.32E-2</v>
      </c>
      <c r="O2677" s="11">
        <v>-1.32E-2</v>
      </c>
      <c r="P2677" s="11">
        <v>-1.32E-2</v>
      </c>
      <c r="Q2677" s="11">
        <v>-1.32E-2</v>
      </c>
      <c r="R2677" s="11">
        <v>-1.32E-2</v>
      </c>
      <c r="S2677" s="11">
        <v>-1.32E-2</v>
      </c>
      <c r="T2677" s="11">
        <v>-1.32E-2</v>
      </c>
      <c r="U2677" s="11">
        <v>-1.32E-2</v>
      </c>
      <c r="V2677" s="11">
        <v>-1.32E-2</v>
      </c>
      <c r="W2677" s="11">
        <v>-1.32E-2</v>
      </c>
      <c r="X2677" s="11">
        <v>-1.32E-2</v>
      </c>
      <c r="Y2677" s="11">
        <v>-1.32E-2</v>
      </c>
      <c r="Z2677" s="11">
        <v>-1.32E-2</v>
      </c>
      <c r="AA2677" s="11">
        <v>-1.32E-2</v>
      </c>
      <c r="AB2677" s="11">
        <v>-1.32E-2</v>
      </c>
      <c r="AC2677" s="11">
        <v>-1.32E-2</v>
      </c>
      <c r="AD2677" s="11">
        <v>-1.32E-2</v>
      </c>
      <c r="AE2677" s="11">
        <v>-1.32E-2</v>
      </c>
      <c r="AF2677" s="11">
        <v>-1.32E-2</v>
      </c>
      <c r="AG2677" s="11">
        <v>-1.32E-2</v>
      </c>
      <c r="AH2677" s="11">
        <v>-1.32E-2</v>
      </c>
      <c r="AI2677" s="11">
        <v>-1.32E-2</v>
      </c>
    </row>
    <row r="2678" spans="1:35" x14ac:dyDescent="0.3">
      <c r="A2678" s="15">
        <v>32985</v>
      </c>
      <c r="B2678" s="11">
        <f>SsBackT!D2678</f>
        <v>0</v>
      </c>
      <c r="C2678" s="11">
        <f>Illim!B2678</f>
        <v>-1.32E-2</v>
      </c>
      <c r="D2678" s="11">
        <f t="shared" si="167"/>
        <v>4</v>
      </c>
      <c r="E2678" s="11">
        <f t="shared" si="168"/>
        <v>0</v>
      </c>
      <c r="F2678" s="11">
        <f t="shared" si="169"/>
        <v>60</v>
      </c>
      <c r="G2678" s="11">
        <f t="shared" si="170"/>
        <v>60</v>
      </c>
      <c r="H2678" s="11" cm="1">
        <f t="array" ref="H2678">INDEX($K$10:$DI$8773,ROW(G2678)-9,MATCH(G2678,$K$10:$DI$10,0))</f>
        <v>-1.32E-2</v>
      </c>
      <c r="I2678" s="11">
        <f>IF(INDEX(Effacement!$A$3:$Y$15,MATCH(Tests!D2678,Effacement!$A$3:$A$15,0),MATCH(Tests!E2678,Effacement!$A$3:$Y$3,0))=0,H2678,C2678)</f>
        <v>-1.32E-2</v>
      </c>
      <c r="K2678" s="11">
        <v>-1.32E-2</v>
      </c>
      <c r="L2678" s="11">
        <v>-1.32E-2</v>
      </c>
      <c r="M2678" s="11">
        <v>-1.32E-2</v>
      </c>
      <c r="N2678" s="11">
        <v>-1.32E-2</v>
      </c>
      <c r="O2678" s="11">
        <v>-1.32E-2</v>
      </c>
      <c r="P2678" s="11">
        <v>-1.32E-2</v>
      </c>
      <c r="Q2678" s="11">
        <v>-1.32E-2</v>
      </c>
      <c r="R2678" s="11">
        <v>-1.32E-2</v>
      </c>
      <c r="S2678" s="11">
        <v>-1.32E-2</v>
      </c>
      <c r="T2678" s="11">
        <v>-1.32E-2</v>
      </c>
      <c r="U2678" s="11">
        <v>-1.32E-2</v>
      </c>
      <c r="V2678" s="11">
        <v>-1.32E-2</v>
      </c>
      <c r="W2678" s="11">
        <v>-1.32E-2</v>
      </c>
      <c r="X2678" s="11">
        <v>-1.32E-2</v>
      </c>
      <c r="Y2678" s="11">
        <v>-1.32E-2</v>
      </c>
      <c r="Z2678" s="11">
        <v>-1.32E-2</v>
      </c>
      <c r="AA2678" s="11">
        <v>-1.32E-2</v>
      </c>
      <c r="AB2678" s="11">
        <v>-1.32E-2</v>
      </c>
      <c r="AC2678" s="11">
        <v>-1.32E-2</v>
      </c>
      <c r="AD2678" s="11">
        <v>-1.32E-2</v>
      </c>
      <c r="AE2678" s="11">
        <v>-1.32E-2</v>
      </c>
      <c r="AF2678" s="11">
        <v>-1.32E-2</v>
      </c>
      <c r="AG2678" s="11">
        <v>-1.32E-2</v>
      </c>
      <c r="AH2678" s="11">
        <v>-1.32E-2</v>
      </c>
      <c r="AI2678" s="11">
        <v>-1.32E-2</v>
      </c>
    </row>
    <row r="2679" spans="1:35" x14ac:dyDescent="0.3">
      <c r="A2679" s="15">
        <v>32985.041666666664</v>
      </c>
      <c r="B2679" s="11">
        <f>SsBackT!D2679</f>
        <v>0</v>
      </c>
      <c r="C2679" s="11">
        <f>Illim!B2679</f>
        <v>-1.32E-2</v>
      </c>
      <c r="D2679" s="11">
        <f t="shared" si="167"/>
        <v>4</v>
      </c>
      <c r="E2679" s="11">
        <f t="shared" si="168"/>
        <v>1</v>
      </c>
      <c r="F2679" s="11">
        <f t="shared" si="169"/>
        <v>60</v>
      </c>
      <c r="G2679" s="11">
        <f t="shared" si="170"/>
        <v>60</v>
      </c>
      <c r="H2679" s="11" cm="1">
        <f t="array" ref="H2679">INDEX($K$10:$DI$8773,ROW(G2679)-9,MATCH(G2679,$K$10:$DI$10,0))</f>
        <v>-1.32E-2</v>
      </c>
      <c r="I2679" s="11">
        <f>IF(INDEX(Effacement!$A$3:$Y$15,MATCH(Tests!D2679,Effacement!$A$3:$A$15,0),MATCH(Tests!E2679,Effacement!$A$3:$Y$3,0))=0,H2679,C2679)</f>
        <v>-1.32E-2</v>
      </c>
      <c r="K2679" s="11">
        <v>-1.32E-2</v>
      </c>
      <c r="L2679" s="11">
        <v>-1.32E-2</v>
      </c>
      <c r="M2679" s="11">
        <v>-1.32E-2</v>
      </c>
      <c r="N2679" s="11">
        <v>-1.32E-2</v>
      </c>
      <c r="O2679" s="11">
        <v>-1.32E-2</v>
      </c>
      <c r="P2679" s="11">
        <v>-1.32E-2</v>
      </c>
      <c r="Q2679" s="11">
        <v>-1.32E-2</v>
      </c>
      <c r="R2679" s="11">
        <v>-1.32E-2</v>
      </c>
      <c r="S2679" s="11">
        <v>-1.32E-2</v>
      </c>
      <c r="T2679" s="11">
        <v>-1.32E-2</v>
      </c>
      <c r="U2679" s="11">
        <v>-1.32E-2</v>
      </c>
      <c r="V2679" s="11">
        <v>-1.32E-2</v>
      </c>
      <c r="W2679" s="11">
        <v>-1.32E-2</v>
      </c>
      <c r="X2679" s="11">
        <v>-1.32E-2</v>
      </c>
      <c r="Y2679" s="11">
        <v>-1.32E-2</v>
      </c>
      <c r="Z2679" s="11">
        <v>-1.32E-2</v>
      </c>
      <c r="AA2679" s="11">
        <v>-1.32E-2</v>
      </c>
      <c r="AB2679" s="11">
        <v>-1.32E-2</v>
      </c>
      <c r="AC2679" s="11">
        <v>-1.32E-2</v>
      </c>
      <c r="AD2679" s="11">
        <v>-1.32E-2</v>
      </c>
      <c r="AE2679" s="11">
        <v>-1.32E-2</v>
      </c>
      <c r="AF2679" s="11">
        <v>-1.32E-2</v>
      </c>
      <c r="AG2679" s="11">
        <v>-1.32E-2</v>
      </c>
      <c r="AH2679" s="11">
        <v>-1.32E-2</v>
      </c>
      <c r="AI2679" s="11">
        <v>-1.32E-2</v>
      </c>
    </row>
    <row r="2680" spans="1:35" x14ac:dyDescent="0.3">
      <c r="A2680" s="15">
        <v>32985.083333333336</v>
      </c>
      <c r="B2680" s="11">
        <f>SsBackT!D2680</f>
        <v>0</v>
      </c>
      <c r="C2680" s="11">
        <f>Illim!B2680</f>
        <v>-1.32E-2</v>
      </c>
      <c r="D2680" s="11">
        <f t="shared" si="167"/>
        <v>4</v>
      </c>
      <c r="E2680" s="11">
        <f t="shared" si="168"/>
        <v>2</v>
      </c>
      <c r="F2680" s="11">
        <f t="shared" si="169"/>
        <v>60</v>
      </c>
      <c r="G2680" s="11">
        <f t="shared" si="170"/>
        <v>60</v>
      </c>
      <c r="H2680" s="11" cm="1">
        <f t="array" ref="H2680">INDEX($K$10:$DI$8773,ROW(G2680)-9,MATCH(G2680,$K$10:$DI$10,0))</f>
        <v>-1.32E-2</v>
      </c>
      <c r="I2680" s="11">
        <f>IF(INDEX(Effacement!$A$3:$Y$15,MATCH(Tests!D2680,Effacement!$A$3:$A$15,0),MATCH(Tests!E2680,Effacement!$A$3:$Y$3,0))=0,H2680,C2680)</f>
        <v>-1.32E-2</v>
      </c>
      <c r="K2680" s="11">
        <v>-1.32E-2</v>
      </c>
      <c r="L2680" s="11">
        <v>-1.32E-2</v>
      </c>
      <c r="M2680" s="11">
        <v>-1.32E-2</v>
      </c>
      <c r="N2680" s="11">
        <v>-1.32E-2</v>
      </c>
      <c r="O2680" s="11">
        <v>-1.32E-2</v>
      </c>
      <c r="P2680" s="11">
        <v>-1.32E-2</v>
      </c>
      <c r="Q2680" s="11">
        <v>-1.32E-2</v>
      </c>
      <c r="R2680" s="11">
        <v>-1.32E-2</v>
      </c>
      <c r="S2680" s="11">
        <v>-1.32E-2</v>
      </c>
      <c r="T2680" s="11">
        <v>-1.32E-2</v>
      </c>
      <c r="U2680" s="11">
        <v>-1.32E-2</v>
      </c>
      <c r="V2680" s="11">
        <v>-1.32E-2</v>
      </c>
      <c r="W2680" s="11">
        <v>-1.32E-2</v>
      </c>
      <c r="X2680" s="11">
        <v>-1.32E-2</v>
      </c>
      <c r="Y2680" s="11">
        <v>-1.32E-2</v>
      </c>
      <c r="Z2680" s="11">
        <v>-1.32E-2</v>
      </c>
      <c r="AA2680" s="11">
        <v>-1.32E-2</v>
      </c>
      <c r="AB2680" s="11">
        <v>-1.32E-2</v>
      </c>
      <c r="AC2680" s="11">
        <v>-1.32E-2</v>
      </c>
      <c r="AD2680" s="11">
        <v>-1.32E-2</v>
      </c>
      <c r="AE2680" s="11">
        <v>-1.32E-2</v>
      </c>
      <c r="AF2680" s="11">
        <v>-1.32E-2</v>
      </c>
      <c r="AG2680" s="11">
        <v>-1.32E-2</v>
      </c>
      <c r="AH2680" s="11">
        <v>-1.32E-2</v>
      </c>
      <c r="AI2680" s="11">
        <v>-1.32E-2</v>
      </c>
    </row>
    <row r="2681" spans="1:35" x14ac:dyDescent="0.3">
      <c r="A2681" s="15">
        <v>32985.125</v>
      </c>
      <c r="B2681" s="11">
        <f>SsBackT!D2681</f>
        <v>0</v>
      </c>
      <c r="C2681" s="11">
        <f>Illim!B2681</f>
        <v>-1.32E-2</v>
      </c>
      <c r="D2681" s="11">
        <f t="shared" si="167"/>
        <v>4</v>
      </c>
      <c r="E2681" s="11">
        <f t="shared" si="168"/>
        <v>3</v>
      </c>
      <c r="F2681" s="11">
        <f t="shared" si="169"/>
        <v>60</v>
      </c>
      <c r="G2681" s="11">
        <f t="shared" si="170"/>
        <v>60</v>
      </c>
      <c r="H2681" s="11" cm="1">
        <f t="array" ref="H2681">INDEX($K$10:$DI$8773,ROW(G2681)-9,MATCH(G2681,$K$10:$DI$10,0))</f>
        <v>-1.32E-2</v>
      </c>
      <c r="I2681" s="11">
        <f>IF(INDEX(Effacement!$A$3:$Y$15,MATCH(Tests!D2681,Effacement!$A$3:$A$15,0),MATCH(Tests!E2681,Effacement!$A$3:$Y$3,0))=0,H2681,C2681)</f>
        <v>-1.32E-2</v>
      </c>
      <c r="K2681" s="11">
        <v>-1.32E-2</v>
      </c>
      <c r="L2681" s="11">
        <v>-1.32E-2</v>
      </c>
      <c r="M2681" s="11">
        <v>-1.32E-2</v>
      </c>
      <c r="N2681" s="11">
        <v>-1.32E-2</v>
      </c>
      <c r="O2681" s="11">
        <v>-1.32E-2</v>
      </c>
      <c r="P2681" s="11">
        <v>-1.32E-2</v>
      </c>
      <c r="Q2681" s="11">
        <v>-1.32E-2</v>
      </c>
      <c r="R2681" s="11">
        <v>-1.32E-2</v>
      </c>
      <c r="S2681" s="11">
        <v>-1.32E-2</v>
      </c>
      <c r="T2681" s="11">
        <v>-1.32E-2</v>
      </c>
      <c r="U2681" s="11">
        <v>-1.32E-2</v>
      </c>
      <c r="V2681" s="11">
        <v>-1.32E-2</v>
      </c>
      <c r="W2681" s="11">
        <v>-1.32E-2</v>
      </c>
      <c r="X2681" s="11">
        <v>-1.32E-2</v>
      </c>
      <c r="Y2681" s="11">
        <v>-1.32E-2</v>
      </c>
      <c r="Z2681" s="11">
        <v>-1.32E-2</v>
      </c>
      <c r="AA2681" s="11">
        <v>-1.32E-2</v>
      </c>
      <c r="AB2681" s="11">
        <v>-1.32E-2</v>
      </c>
      <c r="AC2681" s="11">
        <v>-1.32E-2</v>
      </c>
      <c r="AD2681" s="11">
        <v>-1.32E-2</v>
      </c>
      <c r="AE2681" s="11">
        <v>-1.32E-2</v>
      </c>
      <c r="AF2681" s="11">
        <v>-1.32E-2</v>
      </c>
      <c r="AG2681" s="11">
        <v>-1.32E-2</v>
      </c>
      <c r="AH2681" s="11">
        <v>-1.32E-2</v>
      </c>
      <c r="AI2681" s="11">
        <v>-1.32E-2</v>
      </c>
    </row>
    <row r="2682" spans="1:35" x14ac:dyDescent="0.3">
      <c r="A2682" s="15">
        <v>32985.166666666664</v>
      </c>
      <c r="B2682" s="11">
        <f>SsBackT!D2682</f>
        <v>0</v>
      </c>
      <c r="C2682" s="11">
        <f>Illim!B2682</f>
        <v>-1.32E-2</v>
      </c>
      <c r="D2682" s="11">
        <f t="shared" si="167"/>
        <v>4</v>
      </c>
      <c r="E2682" s="11">
        <f t="shared" si="168"/>
        <v>4</v>
      </c>
      <c r="F2682" s="11">
        <f t="shared" si="169"/>
        <v>60</v>
      </c>
      <c r="G2682" s="11">
        <f t="shared" si="170"/>
        <v>60</v>
      </c>
      <c r="H2682" s="11" cm="1">
        <f t="array" ref="H2682">INDEX($K$10:$DI$8773,ROW(G2682)-9,MATCH(G2682,$K$10:$DI$10,0))</f>
        <v>-1.32E-2</v>
      </c>
      <c r="I2682" s="11">
        <f>IF(INDEX(Effacement!$A$3:$Y$15,MATCH(Tests!D2682,Effacement!$A$3:$A$15,0),MATCH(Tests!E2682,Effacement!$A$3:$Y$3,0))=0,H2682,C2682)</f>
        <v>-1.32E-2</v>
      </c>
      <c r="K2682" s="11">
        <v>-1.32E-2</v>
      </c>
      <c r="L2682" s="11">
        <v>-1.32E-2</v>
      </c>
      <c r="M2682" s="11">
        <v>-1.32E-2</v>
      </c>
      <c r="N2682" s="11">
        <v>-1.32E-2</v>
      </c>
      <c r="O2682" s="11">
        <v>-1.32E-2</v>
      </c>
      <c r="P2682" s="11">
        <v>-1.32E-2</v>
      </c>
      <c r="Q2682" s="11">
        <v>-1.32E-2</v>
      </c>
      <c r="R2682" s="11">
        <v>-1.32E-2</v>
      </c>
      <c r="S2682" s="11">
        <v>-1.32E-2</v>
      </c>
      <c r="T2682" s="11">
        <v>-1.32E-2</v>
      </c>
      <c r="U2682" s="11">
        <v>-1.32E-2</v>
      </c>
      <c r="V2682" s="11">
        <v>-1.32E-2</v>
      </c>
      <c r="W2682" s="11">
        <v>-1.32E-2</v>
      </c>
      <c r="X2682" s="11">
        <v>-1.32E-2</v>
      </c>
      <c r="Y2682" s="11">
        <v>-1.32E-2</v>
      </c>
      <c r="Z2682" s="11">
        <v>-1.32E-2</v>
      </c>
      <c r="AA2682" s="11">
        <v>-1.32E-2</v>
      </c>
      <c r="AB2682" s="11">
        <v>-1.32E-2</v>
      </c>
      <c r="AC2682" s="11">
        <v>-1.32E-2</v>
      </c>
      <c r="AD2682" s="11">
        <v>-1.32E-2</v>
      </c>
      <c r="AE2682" s="11">
        <v>-1.32E-2</v>
      </c>
      <c r="AF2682" s="11">
        <v>-1.32E-2</v>
      </c>
      <c r="AG2682" s="11">
        <v>-1.32E-2</v>
      </c>
      <c r="AH2682" s="11">
        <v>-1.32E-2</v>
      </c>
      <c r="AI2682" s="11">
        <v>-1.32E-2</v>
      </c>
    </row>
    <row r="2683" spans="1:35" x14ac:dyDescent="0.3">
      <c r="A2683" s="15">
        <v>32985.208333333336</v>
      </c>
      <c r="B2683" s="11">
        <f>SsBackT!D2683</f>
        <v>0</v>
      </c>
      <c r="C2683" s="11">
        <f>Illim!B2683</f>
        <v>-1.32E-2</v>
      </c>
      <c r="D2683" s="11">
        <f t="shared" si="167"/>
        <v>4</v>
      </c>
      <c r="E2683" s="11">
        <f t="shared" si="168"/>
        <v>5</v>
      </c>
      <c r="F2683" s="11">
        <f t="shared" si="169"/>
        <v>60</v>
      </c>
      <c r="G2683" s="11">
        <f t="shared" si="170"/>
        <v>60</v>
      </c>
      <c r="H2683" s="11" cm="1">
        <f t="array" ref="H2683">INDEX($K$10:$DI$8773,ROW(G2683)-9,MATCH(G2683,$K$10:$DI$10,0))</f>
        <v>-1.32E-2</v>
      </c>
      <c r="I2683" s="11">
        <f>IF(INDEX(Effacement!$A$3:$Y$15,MATCH(Tests!D2683,Effacement!$A$3:$A$15,0),MATCH(Tests!E2683,Effacement!$A$3:$Y$3,0))=0,H2683,C2683)</f>
        <v>-1.32E-2</v>
      </c>
      <c r="K2683" s="11">
        <v>-1.32E-2</v>
      </c>
      <c r="L2683" s="11">
        <v>-1.32E-2</v>
      </c>
      <c r="M2683" s="11">
        <v>-1.32E-2</v>
      </c>
      <c r="N2683" s="11">
        <v>-1.32E-2</v>
      </c>
      <c r="O2683" s="11">
        <v>-1.32E-2</v>
      </c>
      <c r="P2683" s="11">
        <v>-1.32E-2</v>
      </c>
      <c r="Q2683" s="11">
        <v>-1.32E-2</v>
      </c>
      <c r="R2683" s="11">
        <v>-1.32E-2</v>
      </c>
      <c r="S2683" s="11">
        <v>-1.32E-2</v>
      </c>
      <c r="T2683" s="11">
        <v>-1.32E-2</v>
      </c>
      <c r="U2683" s="11">
        <v>-1.32E-2</v>
      </c>
      <c r="V2683" s="11">
        <v>-1.32E-2</v>
      </c>
      <c r="W2683" s="11">
        <v>-1.32E-2</v>
      </c>
      <c r="X2683" s="11">
        <v>-1.32E-2</v>
      </c>
      <c r="Y2683" s="11">
        <v>-1.32E-2</v>
      </c>
      <c r="Z2683" s="11">
        <v>-1.32E-2</v>
      </c>
      <c r="AA2683" s="11">
        <v>-1.32E-2</v>
      </c>
      <c r="AB2683" s="11">
        <v>-1.32E-2</v>
      </c>
      <c r="AC2683" s="11">
        <v>-1.32E-2</v>
      </c>
      <c r="AD2683" s="11">
        <v>-1.32E-2</v>
      </c>
      <c r="AE2683" s="11">
        <v>-1.32E-2</v>
      </c>
      <c r="AF2683" s="11">
        <v>-1.32E-2</v>
      </c>
      <c r="AG2683" s="11">
        <v>-1.32E-2</v>
      </c>
      <c r="AH2683" s="11">
        <v>-1.32E-2</v>
      </c>
      <c r="AI2683" s="11">
        <v>-1.32E-2</v>
      </c>
    </row>
    <row r="2684" spans="1:35" x14ac:dyDescent="0.3">
      <c r="A2684" s="15">
        <v>32985.25</v>
      </c>
      <c r="B2684" s="11">
        <f>SsBackT!D2684</f>
        <v>0</v>
      </c>
      <c r="C2684" s="11">
        <f>Illim!B2684</f>
        <v>77.444000000000003</v>
      </c>
      <c r="D2684" s="11">
        <f t="shared" si="167"/>
        <v>4</v>
      </c>
      <c r="E2684" s="11">
        <f t="shared" si="168"/>
        <v>6</v>
      </c>
      <c r="F2684" s="11">
        <f t="shared" si="169"/>
        <v>60</v>
      </c>
      <c r="G2684" s="11">
        <f t="shared" si="170"/>
        <v>60</v>
      </c>
      <c r="H2684" s="11" cm="1">
        <f t="array" ref="H2684">INDEX($K$10:$DI$8773,ROW(G2684)-9,MATCH(G2684,$K$10:$DI$10,0))</f>
        <v>76.007000000000005</v>
      </c>
      <c r="I2684" s="11">
        <f>IF(INDEX(Effacement!$A$3:$Y$15,MATCH(Tests!D2684,Effacement!$A$3:$A$15,0),MATCH(Tests!E2684,Effacement!$A$3:$Y$3,0))=0,H2684,C2684)</f>
        <v>76.007000000000005</v>
      </c>
      <c r="K2684" s="11">
        <v>49.963999999999999</v>
      </c>
      <c r="L2684" s="11">
        <v>50.167000000000002</v>
      </c>
      <c r="M2684" s="11">
        <v>50.2</v>
      </c>
      <c r="N2684" s="11">
        <v>50.095999999999997</v>
      </c>
      <c r="O2684" s="11">
        <v>49.889000000000003</v>
      </c>
      <c r="P2684" s="11">
        <v>49.536999999999999</v>
      </c>
      <c r="Q2684" s="11">
        <v>48.975999999999999</v>
      </c>
      <c r="R2684" s="11">
        <v>48.08</v>
      </c>
      <c r="S2684" s="11">
        <v>46.866</v>
      </c>
      <c r="T2684" s="11">
        <v>45.137999999999998</v>
      </c>
      <c r="U2684" s="11">
        <v>42.746000000000002</v>
      </c>
      <c r="V2684" s="11">
        <v>68.399000000000001</v>
      </c>
      <c r="W2684" s="11">
        <v>45.22</v>
      </c>
      <c r="X2684" s="11">
        <v>30.58</v>
      </c>
      <c r="Y2684" s="11">
        <v>31.446999999999999</v>
      </c>
      <c r="Z2684" s="11">
        <v>42.683999999999997</v>
      </c>
      <c r="AA2684" s="11">
        <v>58.473999999999997</v>
      </c>
      <c r="AB2684" s="11">
        <v>65.760000000000005</v>
      </c>
      <c r="AC2684" s="11">
        <v>69.471000000000004</v>
      </c>
      <c r="AD2684" s="11">
        <v>71.917000000000002</v>
      </c>
      <c r="AE2684" s="11">
        <v>73.573999999999998</v>
      </c>
      <c r="AF2684" s="11">
        <v>74.677000000000007</v>
      </c>
      <c r="AG2684" s="11">
        <v>75.293000000000006</v>
      </c>
      <c r="AH2684" s="11">
        <v>75.664000000000001</v>
      </c>
      <c r="AI2684" s="11">
        <v>76.007000000000005</v>
      </c>
    </row>
    <row r="2685" spans="1:35" x14ac:dyDescent="0.3">
      <c r="A2685" s="15">
        <v>32985.291666666664</v>
      </c>
      <c r="B2685" s="11">
        <f>SsBackT!D2685</f>
        <v>0</v>
      </c>
      <c r="C2685" s="11">
        <f>Illim!B2685</f>
        <v>333.14</v>
      </c>
      <c r="D2685" s="11">
        <f t="shared" si="167"/>
        <v>4</v>
      </c>
      <c r="E2685" s="11">
        <f t="shared" si="168"/>
        <v>7</v>
      </c>
      <c r="F2685" s="11">
        <f t="shared" si="169"/>
        <v>60</v>
      </c>
      <c r="G2685" s="11">
        <f t="shared" si="170"/>
        <v>60</v>
      </c>
      <c r="H2685" s="11" cm="1">
        <f t="array" ref="H2685">INDEX($K$10:$DI$8773,ROW(G2685)-9,MATCH(G2685,$K$10:$DI$10,0))</f>
        <v>249.76</v>
      </c>
      <c r="I2685" s="11">
        <f>IF(INDEX(Effacement!$A$3:$Y$15,MATCH(Tests!D2685,Effacement!$A$3:$A$15,0),MATCH(Tests!E2685,Effacement!$A$3:$Y$3,0))=0,H2685,C2685)</f>
        <v>249.76</v>
      </c>
      <c r="K2685" s="11">
        <v>118.7</v>
      </c>
      <c r="L2685" s="11">
        <v>119.78</v>
      </c>
      <c r="M2685" s="11">
        <v>120.64</v>
      </c>
      <c r="N2685" s="11">
        <v>121.22</v>
      </c>
      <c r="O2685" s="11">
        <v>121.47</v>
      </c>
      <c r="P2685" s="11">
        <v>121.3</v>
      </c>
      <c r="Q2685" s="11">
        <v>120.84</v>
      </c>
      <c r="R2685" s="11">
        <v>143.07</v>
      </c>
      <c r="S2685" s="11">
        <v>295.67</v>
      </c>
      <c r="T2685" s="11">
        <v>307.42</v>
      </c>
      <c r="U2685" s="11">
        <v>270.51</v>
      </c>
      <c r="V2685" s="11">
        <v>230.26</v>
      </c>
      <c r="W2685" s="11">
        <v>187.47</v>
      </c>
      <c r="X2685" s="11">
        <v>145.51</v>
      </c>
      <c r="Y2685" s="11">
        <v>105.87</v>
      </c>
      <c r="Z2685" s="11">
        <v>77.519000000000005</v>
      </c>
      <c r="AA2685" s="11">
        <v>75.236000000000004</v>
      </c>
      <c r="AB2685" s="11">
        <v>92.135999999999996</v>
      </c>
      <c r="AC2685" s="11">
        <v>117.65</v>
      </c>
      <c r="AD2685" s="11">
        <v>145.88999999999999</v>
      </c>
      <c r="AE2685" s="11">
        <v>174.5</v>
      </c>
      <c r="AF2685" s="11">
        <v>201.66</v>
      </c>
      <c r="AG2685" s="11">
        <v>227.38</v>
      </c>
      <c r="AH2685" s="11">
        <v>248.03</v>
      </c>
      <c r="AI2685" s="11">
        <v>249.76</v>
      </c>
    </row>
    <row r="2686" spans="1:35" x14ac:dyDescent="0.3">
      <c r="A2686" s="15">
        <v>32985.333333333336</v>
      </c>
      <c r="B2686" s="11">
        <f>SsBackT!D2686</f>
        <v>0</v>
      </c>
      <c r="C2686" s="11">
        <f>Illim!B2686</f>
        <v>588.52</v>
      </c>
      <c r="D2686" s="11">
        <f t="shared" si="167"/>
        <v>4</v>
      </c>
      <c r="E2686" s="11">
        <f t="shared" si="168"/>
        <v>8</v>
      </c>
      <c r="F2686" s="11">
        <f t="shared" si="169"/>
        <v>60</v>
      </c>
      <c r="G2686" s="11">
        <f t="shared" si="170"/>
        <v>60</v>
      </c>
      <c r="H2686" s="11" cm="1">
        <f t="array" ref="H2686">INDEX($K$10:$DI$8773,ROW(G2686)-9,MATCH(G2686,$K$10:$DI$10,0))</f>
        <v>287.94</v>
      </c>
      <c r="I2686" s="11">
        <f>IF(INDEX(Effacement!$A$3:$Y$15,MATCH(Tests!D2686,Effacement!$A$3:$A$15,0),MATCH(Tests!E2686,Effacement!$A$3:$Y$3,0))=0,H2686,C2686)</f>
        <v>287.94</v>
      </c>
      <c r="K2686" s="11">
        <v>440.02</v>
      </c>
      <c r="L2686" s="11">
        <v>456.46</v>
      </c>
      <c r="M2686" s="11">
        <v>491.82</v>
      </c>
      <c r="N2686" s="11">
        <v>545.35</v>
      </c>
      <c r="O2686" s="11">
        <v>582.44000000000005</v>
      </c>
      <c r="P2686" s="11">
        <v>566.97</v>
      </c>
      <c r="Q2686" s="11">
        <v>547.32000000000005</v>
      </c>
      <c r="R2686" s="11">
        <v>523.96</v>
      </c>
      <c r="S2686" s="11">
        <v>497.53</v>
      </c>
      <c r="T2686" s="11">
        <v>467.73</v>
      </c>
      <c r="U2686" s="11">
        <v>434.92</v>
      </c>
      <c r="V2686" s="11">
        <v>396.9</v>
      </c>
      <c r="W2686" s="11">
        <v>354.98</v>
      </c>
      <c r="X2686" s="11">
        <v>312.52999999999997</v>
      </c>
      <c r="Y2686" s="11">
        <v>266.26</v>
      </c>
      <c r="Z2686" s="11">
        <v>217.65</v>
      </c>
      <c r="AA2686" s="11">
        <v>170.15</v>
      </c>
      <c r="AB2686" s="11">
        <v>131.96</v>
      </c>
      <c r="AC2686" s="11">
        <v>121.61</v>
      </c>
      <c r="AD2686" s="11">
        <v>136.44999999999999</v>
      </c>
      <c r="AE2686" s="11">
        <v>163.53</v>
      </c>
      <c r="AF2686" s="11">
        <v>194.9</v>
      </c>
      <c r="AG2686" s="11">
        <v>226.99</v>
      </c>
      <c r="AH2686" s="11">
        <v>258.47000000000003</v>
      </c>
      <c r="AI2686" s="11">
        <v>287.94</v>
      </c>
    </row>
    <row r="2687" spans="1:35" x14ac:dyDescent="0.3">
      <c r="A2687" s="15">
        <v>32985.375</v>
      </c>
      <c r="B2687" s="11">
        <f>SsBackT!D2687</f>
        <v>0</v>
      </c>
      <c r="C2687" s="11">
        <f>Illim!B2687</f>
        <v>696.93</v>
      </c>
      <c r="D2687" s="11">
        <f t="shared" si="167"/>
        <v>4</v>
      </c>
      <c r="E2687" s="11">
        <f t="shared" si="168"/>
        <v>9</v>
      </c>
      <c r="F2687" s="11">
        <f t="shared" si="169"/>
        <v>60</v>
      </c>
      <c r="G2687" s="11">
        <f t="shared" si="170"/>
        <v>60</v>
      </c>
      <c r="H2687" s="11" cm="1">
        <f t="array" ref="H2687">INDEX($K$10:$DI$8773,ROW(G2687)-9,MATCH(G2687,$K$10:$DI$10,0))</f>
        <v>242.95</v>
      </c>
      <c r="I2687" s="11">
        <f>IF(INDEX(Effacement!$A$3:$Y$15,MATCH(Tests!D2687,Effacement!$A$3:$A$15,0),MATCH(Tests!E2687,Effacement!$A$3:$Y$3,0))=0,H2687,C2687)</f>
        <v>242.95</v>
      </c>
      <c r="K2687" s="11">
        <v>685.24</v>
      </c>
      <c r="L2687" s="11">
        <v>692.47</v>
      </c>
      <c r="M2687" s="11">
        <v>695.6</v>
      </c>
      <c r="N2687" s="11">
        <v>694.88</v>
      </c>
      <c r="O2687" s="11">
        <v>690.47</v>
      </c>
      <c r="P2687" s="11">
        <v>681.69</v>
      </c>
      <c r="Q2687" s="11">
        <v>669.21</v>
      </c>
      <c r="R2687" s="11">
        <v>652.88</v>
      </c>
      <c r="S2687" s="11">
        <v>631.17999999999995</v>
      </c>
      <c r="T2687" s="11">
        <v>605.71</v>
      </c>
      <c r="U2687" s="11">
        <v>576.12</v>
      </c>
      <c r="V2687" s="11">
        <v>542.91</v>
      </c>
      <c r="W2687" s="11">
        <v>504.98</v>
      </c>
      <c r="X2687" s="11">
        <v>467.02</v>
      </c>
      <c r="Y2687" s="11">
        <v>424.02</v>
      </c>
      <c r="Z2687" s="11">
        <v>377.25</v>
      </c>
      <c r="AA2687" s="11">
        <v>325.8</v>
      </c>
      <c r="AB2687" s="11">
        <v>271.14999999999998</v>
      </c>
      <c r="AC2687" s="11">
        <v>215.36</v>
      </c>
      <c r="AD2687" s="11">
        <v>166.12</v>
      </c>
      <c r="AE2687" s="11">
        <v>137.79</v>
      </c>
      <c r="AF2687" s="11">
        <v>144.6</v>
      </c>
      <c r="AG2687" s="11">
        <v>170.81</v>
      </c>
      <c r="AH2687" s="11">
        <v>205.72</v>
      </c>
      <c r="AI2687" s="11">
        <v>242.95</v>
      </c>
    </row>
    <row r="2688" spans="1:35" x14ac:dyDescent="0.3">
      <c r="A2688" s="15">
        <v>32985.416666666664</v>
      </c>
      <c r="B2688" s="11">
        <f>SsBackT!D2688</f>
        <v>0</v>
      </c>
      <c r="C2688" s="11">
        <f>Illim!B2688</f>
        <v>726.41</v>
      </c>
      <c r="D2688" s="11">
        <f t="shared" si="167"/>
        <v>4</v>
      </c>
      <c r="E2688" s="11">
        <f t="shared" si="168"/>
        <v>10</v>
      </c>
      <c r="F2688" s="11">
        <f t="shared" si="169"/>
        <v>60</v>
      </c>
      <c r="G2688" s="11">
        <f t="shared" si="170"/>
        <v>60</v>
      </c>
      <c r="H2688" s="11" cm="1">
        <f t="array" ref="H2688">INDEX($K$10:$DI$8773,ROW(G2688)-9,MATCH(G2688,$K$10:$DI$10,0))</f>
        <v>172.28</v>
      </c>
      <c r="I2688" s="11">
        <f>IF(INDEX(Effacement!$A$3:$Y$15,MATCH(Tests!D2688,Effacement!$A$3:$A$15,0),MATCH(Tests!E2688,Effacement!$A$3:$Y$3,0))=0,H2688,C2688)</f>
        <v>172.28</v>
      </c>
      <c r="K2688" s="11">
        <v>673.32</v>
      </c>
      <c r="L2688" s="11">
        <v>692.34</v>
      </c>
      <c r="M2688" s="11">
        <v>707.01</v>
      </c>
      <c r="N2688" s="11">
        <v>717.46</v>
      </c>
      <c r="O2688" s="11">
        <v>724.36</v>
      </c>
      <c r="P2688" s="11">
        <v>726.27</v>
      </c>
      <c r="Q2688" s="11">
        <v>725.01</v>
      </c>
      <c r="R2688" s="11">
        <v>718.74</v>
      </c>
      <c r="S2688" s="11">
        <v>709.29</v>
      </c>
      <c r="T2688" s="11">
        <v>694.17</v>
      </c>
      <c r="U2688" s="11">
        <v>674.72</v>
      </c>
      <c r="V2688" s="11">
        <v>651.32000000000005</v>
      </c>
      <c r="W2688" s="11">
        <v>623.54999999999995</v>
      </c>
      <c r="X2688" s="11">
        <v>595.61</v>
      </c>
      <c r="Y2688" s="11">
        <v>565.23</v>
      </c>
      <c r="Z2688" s="11">
        <v>528.69000000000005</v>
      </c>
      <c r="AA2688" s="11">
        <v>487.85</v>
      </c>
      <c r="AB2688" s="11">
        <v>442.1</v>
      </c>
      <c r="AC2688" s="11">
        <v>392.01</v>
      </c>
      <c r="AD2688" s="11">
        <v>337.95</v>
      </c>
      <c r="AE2688" s="11">
        <v>281.42</v>
      </c>
      <c r="AF2688" s="11">
        <v>225.65</v>
      </c>
      <c r="AG2688" s="11">
        <v>178.86</v>
      </c>
      <c r="AH2688" s="11">
        <v>160.83000000000001</v>
      </c>
      <c r="AI2688" s="11">
        <v>172.28</v>
      </c>
    </row>
    <row r="2689" spans="1:35" x14ac:dyDescent="0.3">
      <c r="A2689" s="15">
        <v>32985.458333333336</v>
      </c>
      <c r="B2689" s="11">
        <f>SsBackT!D2689</f>
        <v>0</v>
      </c>
      <c r="C2689" s="11">
        <f>Illim!B2689</f>
        <v>735.48</v>
      </c>
      <c r="D2689" s="11">
        <f t="shared" si="167"/>
        <v>4</v>
      </c>
      <c r="E2689" s="11">
        <f t="shared" si="168"/>
        <v>11</v>
      </c>
      <c r="F2689" s="11">
        <f t="shared" si="169"/>
        <v>60</v>
      </c>
      <c r="G2689" s="11">
        <f t="shared" si="170"/>
        <v>60</v>
      </c>
      <c r="H2689" s="11" cm="1">
        <f t="array" ref="H2689">INDEX($K$10:$DI$8773,ROW(G2689)-9,MATCH(G2689,$K$10:$DI$10,0))</f>
        <v>236.54</v>
      </c>
      <c r="I2689" s="11">
        <f>IF(INDEX(Effacement!$A$3:$Y$15,MATCH(Tests!D2689,Effacement!$A$3:$A$15,0),MATCH(Tests!E2689,Effacement!$A$3:$Y$3,0))=0,H2689,C2689)</f>
        <v>735.48</v>
      </c>
      <c r="K2689" s="11">
        <v>601.38</v>
      </c>
      <c r="L2689" s="11">
        <v>631.38</v>
      </c>
      <c r="M2689" s="11">
        <v>658.39</v>
      </c>
      <c r="N2689" s="11">
        <v>681.39</v>
      </c>
      <c r="O2689" s="11">
        <v>700.44</v>
      </c>
      <c r="P2689" s="11">
        <v>715.67</v>
      </c>
      <c r="Q2689" s="11">
        <v>725.97</v>
      </c>
      <c r="R2689" s="11">
        <v>732.98</v>
      </c>
      <c r="S2689" s="11">
        <v>735.41</v>
      </c>
      <c r="T2689" s="11">
        <v>733.02</v>
      </c>
      <c r="U2689" s="11">
        <v>725.61</v>
      </c>
      <c r="V2689" s="11">
        <v>713.98</v>
      </c>
      <c r="W2689" s="11">
        <v>698.4</v>
      </c>
      <c r="X2689" s="11">
        <v>682.72</v>
      </c>
      <c r="Y2689" s="11">
        <v>663.1</v>
      </c>
      <c r="Z2689" s="11">
        <v>639.79</v>
      </c>
      <c r="AA2689" s="11">
        <v>611.96</v>
      </c>
      <c r="AB2689" s="11">
        <v>579.53</v>
      </c>
      <c r="AC2689" s="11">
        <v>541.64</v>
      </c>
      <c r="AD2689" s="11">
        <v>499.38</v>
      </c>
      <c r="AE2689" s="11">
        <v>453.6</v>
      </c>
      <c r="AF2689" s="11">
        <v>402.74</v>
      </c>
      <c r="AG2689" s="11">
        <v>348.41</v>
      </c>
      <c r="AH2689" s="11">
        <v>291.69</v>
      </c>
      <c r="AI2689" s="11">
        <v>236.54</v>
      </c>
    </row>
    <row r="2690" spans="1:35" x14ac:dyDescent="0.3">
      <c r="A2690" s="15">
        <v>32985.5</v>
      </c>
      <c r="B2690" s="11">
        <f>SsBackT!D2690</f>
        <v>0</v>
      </c>
      <c r="C2690" s="11">
        <f>Illim!B2690</f>
        <v>703.19</v>
      </c>
      <c r="D2690" s="11">
        <f t="shared" si="167"/>
        <v>4</v>
      </c>
      <c r="E2690" s="11">
        <f t="shared" si="168"/>
        <v>12</v>
      </c>
      <c r="F2690" s="11">
        <f t="shared" si="169"/>
        <v>60</v>
      </c>
      <c r="G2690" s="11">
        <f t="shared" si="170"/>
        <v>60</v>
      </c>
      <c r="H2690" s="11" cm="1">
        <f t="array" ref="H2690">INDEX($K$10:$DI$8773,ROW(G2690)-9,MATCH(G2690,$K$10:$DI$10,0))</f>
        <v>410.12</v>
      </c>
      <c r="I2690" s="11">
        <f>IF(INDEX(Effacement!$A$3:$Y$15,MATCH(Tests!D2690,Effacement!$A$3:$A$15,0),MATCH(Tests!E2690,Effacement!$A$3:$Y$3,0))=0,H2690,C2690)</f>
        <v>703.19</v>
      </c>
      <c r="K2690" s="11">
        <v>457.29</v>
      </c>
      <c r="L2690" s="11">
        <v>499.23</v>
      </c>
      <c r="M2690" s="11">
        <v>537.20000000000005</v>
      </c>
      <c r="N2690" s="11">
        <v>571.34</v>
      </c>
      <c r="O2690" s="11">
        <v>600.99</v>
      </c>
      <c r="P2690" s="11">
        <v>627.35</v>
      </c>
      <c r="Q2690" s="11">
        <v>650.14</v>
      </c>
      <c r="R2690" s="11">
        <v>668.92</v>
      </c>
      <c r="S2690" s="11">
        <v>683.59</v>
      </c>
      <c r="T2690" s="11">
        <v>694.5</v>
      </c>
      <c r="U2690" s="11">
        <v>701.54</v>
      </c>
      <c r="V2690" s="11">
        <v>703.23</v>
      </c>
      <c r="W2690" s="11">
        <v>701.02</v>
      </c>
      <c r="X2690" s="11">
        <v>698.78</v>
      </c>
      <c r="Y2690" s="11">
        <v>692.74</v>
      </c>
      <c r="Z2690" s="11">
        <v>682.24</v>
      </c>
      <c r="AA2690" s="11">
        <v>667.94</v>
      </c>
      <c r="AB2690" s="11">
        <v>649.21</v>
      </c>
      <c r="AC2690" s="11">
        <v>626.36</v>
      </c>
      <c r="AD2690" s="11">
        <v>599.80999999999995</v>
      </c>
      <c r="AE2690" s="11">
        <v>570.14</v>
      </c>
      <c r="AF2690" s="11">
        <v>535.76</v>
      </c>
      <c r="AG2690" s="11">
        <v>497.69</v>
      </c>
      <c r="AH2690" s="11">
        <v>455.52</v>
      </c>
      <c r="AI2690" s="11">
        <v>410.12</v>
      </c>
    </row>
    <row r="2691" spans="1:35" x14ac:dyDescent="0.3">
      <c r="A2691" s="15">
        <v>32985.541666666664</v>
      </c>
      <c r="B2691" s="11">
        <f>SsBackT!D2691</f>
        <v>0</v>
      </c>
      <c r="C2691" s="11">
        <f>Illim!B2691</f>
        <v>716.64</v>
      </c>
      <c r="D2691" s="11">
        <f t="shared" si="167"/>
        <v>4</v>
      </c>
      <c r="E2691" s="11">
        <f t="shared" si="168"/>
        <v>13</v>
      </c>
      <c r="F2691" s="11">
        <f t="shared" si="169"/>
        <v>60</v>
      </c>
      <c r="G2691" s="11">
        <f t="shared" si="170"/>
        <v>60</v>
      </c>
      <c r="H2691" s="11" cm="1">
        <f t="array" ref="H2691">INDEX($K$10:$DI$8773,ROW(G2691)-9,MATCH(G2691,$K$10:$DI$10,0))</f>
        <v>552.99</v>
      </c>
      <c r="I2691" s="11">
        <f>IF(INDEX(Effacement!$A$3:$Y$15,MATCH(Tests!D2691,Effacement!$A$3:$A$15,0),MATCH(Tests!E2691,Effacement!$A$3:$Y$3,0))=0,H2691,C2691)</f>
        <v>716.64</v>
      </c>
      <c r="K2691" s="11">
        <v>285.64</v>
      </c>
      <c r="L2691" s="11">
        <v>339.98</v>
      </c>
      <c r="M2691" s="11">
        <v>392.93</v>
      </c>
      <c r="N2691" s="11">
        <v>442.43</v>
      </c>
      <c r="O2691" s="11">
        <v>487.25</v>
      </c>
      <c r="P2691" s="11">
        <v>529.09</v>
      </c>
      <c r="Q2691" s="11">
        <v>566.24</v>
      </c>
      <c r="R2691" s="11">
        <v>598.12</v>
      </c>
      <c r="S2691" s="11">
        <v>625.54999999999995</v>
      </c>
      <c r="T2691" s="11">
        <v>648.67999999999995</v>
      </c>
      <c r="U2691" s="11">
        <v>668.13</v>
      </c>
      <c r="V2691" s="11">
        <v>683.79</v>
      </c>
      <c r="W2691" s="11">
        <v>694.25</v>
      </c>
      <c r="X2691" s="11">
        <v>706.25</v>
      </c>
      <c r="Y2691" s="11">
        <v>713.09</v>
      </c>
      <c r="Z2691" s="11">
        <v>715.81</v>
      </c>
      <c r="AA2691" s="11">
        <v>713.8</v>
      </c>
      <c r="AB2691" s="11">
        <v>707.87</v>
      </c>
      <c r="AC2691" s="11">
        <v>697.32</v>
      </c>
      <c r="AD2691" s="11">
        <v>682.33</v>
      </c>
      <c r="AE2691" s="11">
        <v>663.89</v>
      </c>
      <c r="AF2691" s="11">
        <v>641.4</v>
      </c>
      <c r="AG2691" s="11">
        <v>615.96</v>
      </c>
      <c r="AH2691" s="11">
        <v>586.66999999999996</v>
      </c>
      <c r="AI2691" s="11">
        <v>552.99</v>
      </c>
    </row>
    <row r="2692" spans="1:35" x14ac:dyDescent="0.3">
      <c r="A2692" s="15">
        <v>32985.583333333336</v>
      </c>
      <c r="B2692" s="11">
        <f>SsBackT!D2692</f>
        <v>0</v>
      </c>
      <c r="C2692" s="11">
        <f>Illim!B2692</f>
        <v>729.55</v>
      </c>
      <c r="D2692" s="11">
        <f t="shared" si="167"/>
        <v>4</v>
      </c>
      <c r="E2692" s="11">
        <f t="shared" si="168"/>
        <v>14</v>
      </c>
      <c r="F2692" s="11">
        <f t="shared" si="169"/>
        <v>60</v>
      </c>
      <c r="G2692" s="11">
        <f t="shared" si="170"/>
        <v>60</v>
      </c>
      <c r="H2692" s="11" cm="1">
        <f t="array" ref="H2692">INDEX($K$10:$DI$8773,ROW(G2692)-9,MATCH(G2692,$K$10:$DI$10,0))</f>
        <v>656.34</v>
      </c>
      <c r="I2692" s="11">
        <f>IF(INDEX(Effacement!$A$3:$Y$15,MATCH(Tests!D2692,Effacement!$A$3:$A$15,0),MATCH(Tests!E2692,Effacement!$A$3:$Y$3,0))=0,H2692,C2692)</f>
        <v>729.55</v>
      </c>
      <c r="K2692" s="11">
        <v>160.41999999999999</v>
      </c>
      <c r="L2692" s="11">
        <v>176.18</v>
      </c>
      <c r="M2692" s="11">
        <v>221.55</v>
      </c>
      <c r="N2692" s="11">
        <v>276.99</v>
      </c>
      <c r="O2692" s="11">
        <v>334.08</v>
      </c>
      <c r="P2692" s="11">
        <v>389.37</v>
      </c>
      <c r="Q2692" s="11">
        <v>440.41</v>
      </c>
      <c r="R2692" s="11">
        <v>486.93</v>
      </c>
      <c r="S2692" s="11">
        <v>529.48</v>
      </c>
      <c r="T2692" s="11">
        <v>566.57000000000005</v>
      </c>
      <c r="U2692" s="11">
        <v>598.66</v>
      </c>
      <c r="V2692" s="11">
        <v>625.61</v>
      </c>
      <c r="W2692" s="11">
        <v>649.66</v>
      </c>
      <c r="X2692" s="11">
        <v>674.62</v>
      </c>
      <c r="Y2692" s="11">
        <v>694.7</v>
      </c>
      <c r="Z2692" s="11">
        <v>710.75</v>
      </c>
      <c r="AA2692" s="11">
        <v>721.01</v>
      </c>
      <c r="AB2692" s="11">
        <v>727.84</v>
      </c>
      <c r="AC2692" s="11">
        <v>729.53</v>
      </c>
      <c r="AD2692" s="11">
        <v>728.02</v>
      </c>
      <c r="AE2692" s="11">
        <v>721.65</v>
      </c>
      <c r="AF2692" s="11">
        <v>711.49</v>
      </c>
      <c r="AG2692" s="11">
        <v>697.37</v>
      </c>
      <c r="AH2692" s="11">
        <v>678.94</v>
      </c>
      <c r="AI2692" s="11">
        <v>656.34</v>
      </c>
    </row>
    <row r="2693" spans="1:35" x14ac:dyDescent="0.3">
      <c r="A2693" s="15">
        <v>32985.625</v>
      </c>
      <c r="B2693" s="11">
        <f>SsBackT!D2693</f>
        <v>0</v>
      </c>
      <c r="C2693" s="11">
        <f>Illim!B2693</f>
        <v>707.86</v>
      </c>
      <c r="D2693" s="11">
        <f t="shared" si="167"/>
        <v>4</v>
      </c>
      <c r="E2693" s="11">
        <f t="shared" si="168"/>
        <v>15</v>
      </c>
      <c r="F2693" s="11">
        <f t="shared" si="169"/>
        <v>60</v>
      </c>
      <c r="G2693" s="11">
        <f t="shared" si="170"/>
        <v>60</v>
      </c>
      <c r="H2693" s="11" cm="1">
        <f t="array" ref="H2693">INDEX($K$10:$DI$8773,ROW(G2693)-9,MATCH(G2693,$K$10:$DI$10,0))</f>
        <v>687.11</v>
      </c>
      <c r="I2693" s="11">
        <f>IF(INDEX(Effacement!$A$3:$Y$15,MATCH(Tests!D2693,Effacement!$A$3:$A$15,0),MATCH(Tests!E2693,Effacement!$A$3:$Y$3,0))=0,H2693,C2693)</f>
        <v>687.11</v>
      </c>
      <c r="K2693" s="11">
        <v>213.16</v>
      </c>
      <c r="L2693" s="11">
        <v>176.55</v>
      </c>
      <c r="M2693" s="11">
        <v>147.69999999999999</v>
      </c>
      <c r="N2693" s="11">
        <v>137.28</v>
      </c>
      <c r="O2693" s="11">
        <v>158.81</v>
      </c>
      <c r="P2693" s="11">
        <v>206.85</v>
      </c>
      <c r="Q2693" s="11">
        <v>263.11</v>
      </c>
      <c r="R2693" s="11">
        <v>319.75</v>
      </c>
      <c r="S2693" s="11">
        <v>373.89</v>
      </c>
      <c r="T2693" s="11">
        <v>422.83</v>
      </c>
      <c r="U2693" s="11">
        <v>467.52</v>
      </c>
      <c r="V2693" s="11">
        <v>507.42</v>
      </c>
      <c r="W2693" s="11">
        <v>542.41999999999996</v>
      </c>
      <c r="X2693" s="11">
        <v>576.1</v>
      </c>
      <c r="Y2693" s="11">
        <v>607.58000000000004</v>
      </c>
      <c r="Z2693" s="11">
        <v>634.37</v>
      </c>
      <c r="AA2693" s="11">
        <v>657.87</v>
      </c>
      <c r="AB2693" s="11">
        <v>675.89</v>
      </c>
      <c r="AC2693" s="11">
        <v>689.58</v>
      </c>
      <c r="AD2693" s="11">
        <v>699.41</v>
      </c>
      <c r="AE2693" s="11">
        <v>705.08</v>
      </c>
      <c r="AF2693" s="11">
        <v>706.8</v>
      </c>
      <c r="AG2693" s="11">
        <v>704.23</v>
      </c>
      <c r="AH2693" s="11">
        <v>697.75</v>
      </c>
      <c r="AI2693" s="11">
        <v>687.11</v>
      </c>
    </row>
    <row r="2694" spans="1:35" x14ac:dyDescent="0.3">
      <c r="A2694" s="15">
        <v>32985.666666666664</v>
      </c>
      <c r="B2694" s="11">
        <f>SsBackT!D2694</f>
        <v>0</v>
      </c>
      <c r="C2694" s="11">
        <f>Illim!B2694</f>
        <v>617.57000000000005</v>
      </c>
      <c r="D2694" s="11">
        <f t="shared" si="167"/>
        <v>4</v>
      </c>
      <c r="E2694" s="11">
        <f t="shared" si="168"/>
        <v>16</v>
      </c>
      <c r="F2694" s="11">
        <f t="shared" si="169"/>
        <v>60</v>
      </c>
      <c r="G2694" s="11">
        <f t="shared" si="170"/>
        <v>60</v>
      </c>
      <c r="H2694" s="11" cm="1">
        <f t="array" ref="H2694">INDEX($K$10:$DI$8773,ROW(G2694)-9,MATCH(G2694,$K$10:$DI$10,0))</f>
        <v>616.20000000000005</v>
      </c>
      <c r="I2694" s="11">
        <f>IF(INDEX(Effacement!$A$3:$Y$15,MATCH(Tests!D2694,Effacement!$A$3:$A$15,0),MATCH(Tests!E2694,Effacement!$A$3:$Y$3,0))=0,H2694,C2694)</f>
        <v>616.20000000000005</v>
      </c>
      <c r="K2694" s="11">
        <v>271.3</v>
      </c>
      <c r="L2694" s="11">
        <v>239.96</v>
      </c>
      <c r="M2694" s="11">
        <v>207.52</v>
      </c>
      <c r="N2694" s="11">
        <v>174.9</v>
      </c>
      <c r="O2694" s="11">
        <v>146.01</v>
      </c>
      <c r="P2694" s="11">
        <v>126.88</v>
      </c>
      <c r="Q2694" s="11">
        <v>129.02000000000001</v>
      </c>
      <c r="R2694" s="11">
        <v>162.19999999999999</v>
      </c>
      <c r="S2694" s="11">
        <v>208.76</v>
      </c>
      <c r="T2694" s="11">
        <v>258.05</v>
      </c>
      <c r="U2694" s="11">
        <v>306.12</v>
      </c>
      <c r="V2694" s="11">
        <v>350.18</v>
      </c>
      <c r="W2694" s="11">
        <v>390.27</v>
      </c>
      <c r="X2694" s="11">
        <v>429.74</v>
      </c>
      <c r="Y2694" s="11">
        <v>464.77</v>
      </c>
      <c r="Z2694" s="11">
        <v>495.59</v>
      </c>
      <c r="AA2694" s="11">
        <v>523.4</v>
      </c>
      <c r="AB2694" s="11">
        <v>547.67999999999995</v>
      </c>
      <c r="AC2694" s="11">
        <v>568.78</v>
      </c>
      <c r="AD2694" s="11">
        <v>585.49</v>
      </c>
      <c r="AE2694" s="11">
        <v>598.57000000000005</v>
      </c>
      <c r="AF2694" s="11">
        <v>608.23</v>
      </c>
      <c r="AG2694" s="11">
        <v>614.25</v>
      </c>
      <c r="AH2694" s="11">
        <v>617.08000000000004</v>
      </c>
      <c r="AI2694" s="11">
        <v>616.20000000000005</v>
      </c>
    </row>
    <row r="2695" spans="1:35" x14ac:dyDescent="0.3">
      <c r="A2695" s="15">
        <v>32985.708333333336</v>
      </c>
      <c r="B2695" s="11">
        <f>SsBackT!D2695</f>
        <v>0</v>
      </c>
      <c r="C2695" s="11">
        <f>Illim!B2695</f>
        <v>405.9</v>
      </c>
      <c r="D2695" s="11">
        <f t="shared" si="167"/>
        <v>4</v>
      </c>
      <c r="E2695" s="11">
        <f t="shared" si="168"/>
        <v>17</v>
      </c>
      <c r="F2695" s="11">
        <f t="shared" si="169"/>
        <v>60</v>
      </c>
      <c r="G2695" s="11">
        <f t="shared" si="170"/>
        <v>60</v>
      </c>
      <c r="H2695" s="11" cm="1">
        <f t="array" ref="H2695">INDEX($K$10:$DI$8773,ROW(G2695)-9,MATCH(G2695,$K$10:$DI$10,0))</f>
        <v>136.94</v>
      </c>
      <c r="I2695" s="11">
        <f>IF(INDEX(Effacement!$A$3:$Y$15,MATCH(Tests!D2695,Effacement!$A$3:$A$15,0),MATCH(Tests!E2695,Effacement!$A$3:$Y$3,0))=0,H2695,C2695)</f>
        <v>136.94</v>
      </c>
      <c r="K2695" s="11">
        <v>277.39</v>
      </c>
      <c r="L2695" s="11">
        <v>253.21</v>
      </c>
      <c r="M2695" s="11">
        <v>227.09</v>
      </c>
      <c r="N2695" s="11">
        <v>199.14</v>
      </c>
      <c r="O2695" s="11">
        <v>169.56</v>
      </c>
      <c r="P2695" s="11">
        <v>139.97999999999999</v>
      </c>
      <c r="Q2695" s="11">
        <v>112.14</v>
      </c>
      <c r="R2695" s="11">
        <v>90.593999999999994</v>
      </c>
      <c r="S2695" s="11">
        <v>85.078999999999994</v>
      </c>
      <c r="T2695" s="11">
        <v>107.37</v>
      </c>
      <c r="U2695" s="11">
        <v>146.56</v>
      </c>
      <c r="V2695" s="11">
        <v>190.3</v>
      </c>
      <c r="W2695" s="11">
        <v>233.44</v>
      </c>
      <c r="X2695" s="11">
        <v>276.64999999999998</v>
      </c>
      <c r="Y2695" s="11">
        <v>316.11</v>
      </c>
      <c r="Z2695" s="11">
        <v>352.46</v>
      </c>
      <c r="AA2695" s="11">
        <v>384.59</v>
      </c>
      <c r="AB2695" s="11">
        <v>366.06</v>
      </c>
      <c r="AC2695" s="11">
        <v>228.03</v>
      </c>
      <c r="AD2695" s="11">
        <v>140.86000000000001</v>
      </c>
      <c r="AE2695" s="11">
        <v>140.84</v>
      </c>
      <c r="AF2695" s="11">
        <v>140.28</v>
      </c>
      <c r="AG2695" s="11">
        <v>139.44999999999999</v>
      </c>
      <c r="AH2695" s="11">
        <v>138.31</v>
      </c>
      <c r="AI2695" s="11">
        <v>136.94</v>
      </c>
    </row>
    <row r="2696" spans="1:35" x14ac:dyDescent="0.3">
      <c r="A2696" s="15">
        <v>32985.75</v>
      </c>
      <c r="B2696" s="11">
        <f>SsBackT!D2696</f>
        <v>0</v>
      </c>
      <c r="C2696" s="11">
        <f>Illim!B2696</f>
        <v>136.83000000000001</v>
      </c>
      <c r="D2696" s="11">
        <f t="shared" si="167"/>
        <v>4</v>
      </c>
      <c r="E2696" s="11">
        <f t="shared" si="168"/>
        <v>18</v>
      </c>
      <c r="F2696" s="11">
        <f t="shared" si="169"/>
        <v>60</v>
      </c>
      <c r="G2696" s="11">
        <f t="shared" si="170"/>
        <v>60</v>
      </c>
      <c r="H2696" s="11" cm="1">
        <f t="array" ref="H2696">INDEX($K$10:$DI$8773,ROW(G2696)-9,MATCH(G2696,$K$10:$DI$10,0))</f>
        <v>70.611000000000004</v>
      </c>
      <c r="I2696" s="11">
        <f>IF(INDEX(Effacement!$A$3:$Y$15,MATCH(Tests!D2696,Effacement!$A$3:$A$15,0),MATCH(Tests!E2696,Effacement!$A$3:$Y$3,0))=0,H2696,C2696)</f>
        <v>70.611000000000004</v>
      </c>
      <c r="K2696" s="11">
        <v>114.95</v>
      </c>
      <c r="L2696" s="11">
        <v>114.54</v>
      </c>
      <c r="M2696" s="11">
        <v>114.06</v>
      </c>
      <c r="N2696" s="11">
        <v>112.83</v>
      </c>
      <c r="O2696" s="11">
        <v>110.82</v>
      </c>
      <c r="P2696" s="11">
        <v>107.82</v>
      </c>
      <c r="Q2696" s="11">
        <v>100.98</v>
      </c>
      <c r="R2696" s="11">
        <v>81.641999999999996</v>
      </c>
      <c r="S2696" s="11">
        <v>63.256</v>
      </c>
      <c r="T2696" s="11">
        <v>48.484000000000002</v>
      </c>
      <c r="U2696" s="11">
        <v>42.79</v>
      </c>
      <c r="V2696" s="11">
        <v>53.71</v>
      </c>
      <c r="W2696" s="11">
        <v>77.599999999999994</v>
      </c>
      <c r="X2696" s="11">
        <v>106.71</v>
      </c>
      <c r="Y2696" s="11">
        <v>136</v>
      </c>
      <c r="Z2696" s="11">
        <v>67.004999999999995</v>
      </c>
      <c r="AA2696" s="11">
        <v>68.816999999999993</v>
      </c>
      <c r="AB2696" s="11">
        <v>70.129000000000005</v>
      </c>
      <c r="AC2696" s="11">
        <v>70.936000000000007</v>
      </c>
      <c r="AD2696" s="11">
        <v>71.335999999999999</v>
      </c>
      <c r="AE2696" s="11">
        <v>71.563000000000002</v>
      </c>
      <c r="AF2696" s="11">
        <v>71.596000000000004</v>
      </c>
      <c r="AG2696" s="11">
        <v>71.492999999999995</v>
      </c>
      <c r="AH2696" s="11">
        <v>71.120999999999995</v>
      </c>
      <c r="AI2696" s="11">
        <v>70.611000000000004</v>
      </c>
    </row>
    <row r="2697" spans="1:35" x14ac:dyDescent="0.3">
      <c r="A2697" s="15">
        <v>32985.791666666664</v>
      </c>
      <c r="B2697" s="11">
        <f>SsBackT!D2697</f>
        <v>0</v>
      </c>
      <c r="C2697" s="11">
        <f>Illim!B2697</f>
        <v>-1.32E-2</v>
      </c>
      <c r="D2697" s="11">
        <f t="shared" si="167"/>
        <v>4</v>
      </c>
      <c r="E2697" s="11">
        <f t="shared" si="168"/>
        <v>19</v>
      </c>
      <c r="F2697" s="11">
        <f t="shared" si="169"/>
        <v>60</v>
      </c>
      <c r="G2697" s="11">
        <f t="shared" si="170"/>
        <v>60</v>
      </c>
      <c r="H2697" s="11" cm="1">
        <f t="array" ref="H2697">INDEX($K$10:$DI$8773,ROW(G2697)-9,MATCH(G2697,$K$10:$DI$10,0))</f>
        <v>-1.32E-2</v>
      </c>
      <c r="I2697" s="11">
        <f>IF(INDEX(Effacement!$A$3:$Y$15,MATCH(Tests!D2697,Effacement!$A$3:$A$15,0),MATCH(Tests!E2697,Effacement!$A$3:$Y$3,0))=0,H2697,C2697)</f>
        <v>-1.32E-2</v>
      </c>
      <c r="K2697" s="11">
        <v>-1.32E-2</v>
      </c>
      <c r="L2697" s="11">
        <v>-1.32E-2</v>
      </c>
      <c r="M2697" s="11">
        <v>-1.32E-2</v>
      </c>
      <c r="N2697" s="11">
        <v>-1.32E-2</v>
      </c>
      <c r="O2697" s="11">
        <v>-1.32E-2</v>
      </c>
      <c r="P2697" s="11">
        <v>-1.32E-2</v>
      </c>
      <c r="Q2697" s="11">
        <v>-1.32E-2</v>
      </c>
      <c r="R2697" s="11">
        <v>-1.32E-2</v>
      </c>
      <c r="S2697" s="11">
        <v>-1.32E-2</v>
      </c>
      <c r="T2697" s="11">
        <v>-1.32E-2</v>
      </c>
      <c r="U2697" s="11">
        <v>-1.32E-2</v>
      </c>
      <c r="V2697" s="11">
        <v>-1.32E-2</v>
      </c>
      <c r="W2697" s="11">
        <v>-1.32E-2</v>
      </c>
      <c r="X2697" s="11">
        <v>-1.32E-2</v>
      </c>
      <c r="Y2697" s="11">
        <v>-1.32E-2</v>
      </c>
      <c r="Z2697" s="11">
        <v>-1.32E-2</v>
      </c>
      <c r="AA2697" s="11">
        <v>-1.32E-2</v>
      </c>
      <c r="AB2697" s="11">
        <v>-1.32E-2</v>
      </c>
      <c r="AC2697" s="11">
        <v>-1.32E-2</v>
      </c>
      <c r="AD2697" s="11">
        <v>-1.32E-2</v>
      </c>
      <c r="AE2697" s="11">
        <v>-1.32E-2</v>
      </c>
      <c r="AF2697" s="11">
        <v>-1.32E-2</v>
      </c>
      <c r="AG2697" s="11">
        <v>-1.32E-2</v>
      </c>
      <c r="AH2697" s="11">
        <v>-1.32E-2</v>
      </c>
      <c r="AI2697" s="11">
        <v>-1.32E-2</v>
      </c>
    </row>
    <row r="2698" spans="1:35" x14ac:dyDescent="0.3">
      <c r="A2698" s="15">
        <v>32985.833333333336</v>
      </c>
      <c r="B2698" s="11">
        <f>SsBackT!D2698</f>
        <v>0</v>
      </c>
      <c r="C2698" s="11">
        <f>Illim!B2698</f>
        <v>-1.32E-2</v>
      </c>
      <c r="D2698" s="11">
        <f t="shared" si="167"/>
        <v>4</v>
      </c>
      <c r="E2698" s="11">
        <f t="shared" si="168"/>
        <v>20</v>
      </c>
      <c r="F2698" s="11">
        <f t="shared" si="169"/>
        <v>60</v>
      </c>
      <c r="G2698" s="11">
        <f t="shared" si="170"/>
        <v>60</v>
      </c>
      <c r="H2698" s="11" cm="1">
        <f t="array" ref="H2698">INDEX($K$10:$DI$8773,ROW(G2698)-9,MATCH(G2698,$K$10:$DI$10,0))</f>
        <v>-1.32E-2</v>
      </c>
      <c r="I2698" s="11">
        <f>IF(INDEX(Effacement!$A$3:$Y$15,MATCH(Tests!D2698,Effacement!$A$3:$A$15,0),MATCH(Tests!E2698,Effacement!$A$3:$Y$3,0))=0,H2698,C2698)</f>
        <v>-1.32E-2</v>
      </c>
      <c r="K2698" s="11">
        <v>-1.32E-2</v>
      </c>
      <c r="L2698" s="11">
        <v>-1.32E-2</v>
      </c>
      <c r="M2698" s="11">
        <v>-1.32E-2</v>
      </c>
      <c r="N2698" s="11">
        <v>-1.32E-2</v>
      </c>
      <c r="O2698" s="11">
        <v>-1.32E-2</v>
      </c>
      <c r="P2698" s="11">
        <v>-1.32E-2</v>
      </c>
      <c r="Q2698" s="11">
        <v>-1.32E-2</v>
      </c>
      <c r="R2698" s="11">
        <v>-1.32E-2</v>
      </c>
      <c r="S2698" s="11">
        <v>-1.32E-2</v>
      </c>
      <c r="T2698" s="11">
        <v>-1.32E-2</v>
      </c>
      <c r="U2698" s="11">
        <v>-1.32E-2</v>
      </c>
      <c r="V2698" s="11">
        <v>-1.32E-2</v>
      </c>
      <c r="W2698" s="11">
        <v>-1.32E-2</v>
      </c>
      <c r="X2698" s="11">
        <v>-1.32E-2</v>
      </c>
      <c r="Y2698" s="11">
        <v>-1.32E-2</v>
      </c>
      <c r="Z2698" s="11">
        <v>-1.32E-2</v>
      </c>
      <c r="AA2698" s="11">
        <v>-1.32E-2</v>
      </c>
      <c r="AB2698" s="11">
        <v>-1.32E-2</v>
      </c>
      <c r="AC2698" s="11">
        <v>-1.32E-2</v>
      </c>
      <c r="AD2698" s="11">
        <v>-1.32E-2</v>
      </c>
      <c r="AE2698" s="11">
        <v>-1.32E-2</v>
      </c>
      <c r="AF2698" s="11">
        <v>-1.32E-2</v>
      </c>
      <c r="AG2698" s="11">
        <v>-1.32E-2</v>
      </c>
      <c r="AH2698" s="11">
        <v>-1.32E-2</v>
      </c>
      <c r="AI2698" s="11">
        <v>-1.32E-2</v>
      </c>
    </row>
    <row r="2699" spans="1:35" x14ac:dyDescent="0.3">
      <c r="A2699" s="15">
        <v>32985.875</v>
      </c>
      <c r="B2699" s="11">
        <f>SsBackT!D2699</f>
        <v>0</v>
      </c>
      <c r="C2699" s="11">
        <f>Illim!B2699</f>
        <v>-1.32E-2</v>
      </c>
      <c r="D2699" s="11">
        <f t="shared" si="167"/>
        <v>4</v>
      </c>
      <c r="E2699" s="11">
        <f t="shared" si="168"/>
        <v>21</v>
      </c>
      <c r="F2699" s="11">
        <f t="shared" si="169"/>
        <v>60</v>
      </c>
      <c r="G2699" s="11">
        <f t="shared" si="170"/>
        <v>60</v>
      </c>
      <c r="H2699" s="11" cm="1">
        <f t="array" ref="H2699">INDEX($K$10:$DI$8773,ROW(G2699)-9,MATCH(G2699,$K$10:$DI$10,0))</f>
        <v>-1.32E-2</v>
      </c>
      <c r="I2699" s="11">
        <f>IF(INDEX(Effacement!$A$3:$Y$15,MATCH(Tests!D2699,Effacement!$A$3:$A$15,0),MATCH(Tests!E2699,Effacement!$A$3:$Y$3,0))=0,H2699,C2699)</f>
        <v>-1.32E-2</v>
      </c>
      <c r="K2699" s="11">
        <v>-1.32E-2</v>
      </c>
      <c r="L2699" s="11">
        <v>-1.32E-2</v>
      </c>
      <c r="M2699" s="11">
        <v>-1.32E-2</v>
      </c>
      <c r="N2699" s="11">
        <v>-1.32E-2</v>
      </c>
      <c r="O2699" s="11">
        <v>-1.32E-2</v>
      </c>
      <c r="P2699" s="11">
        <v>-1.32E-2</v>
      </c>
      <c r="Q2699" s="11">
        <v>-1.32E-2</v>
      </c>
      <c r="R2699" s="11">
        <v>-1.32E-2</v>
      </c>
      <c r="S2699" s="11">
        <v>-1.32E-2</v>
      </c>
      <c r="T2699" s="11">
        <v>-1.32E-2</v>
      </c>
      <c r="U2699" s="11">
        <v>-1.32E-2</v>
      </c>
      <c r="V2699" s="11">
        <v>-1.32E-2</v>
      </c>
      <c r="W2699" s="11">
        <v>-1.32E-2</v>
      </c>
      <c r="X2699" s="11">
        <v>-1.32E-2</v>
      </c>
      <c r="Y2699" s="11">
        <v>-1.32E-2</v>
      </c>
      <c r="Z2699" s="11">
        <v>-1.32E-2</v>
      </c>
      <c r="AA2699" s="11">
        <v>-1.32E-2</v>
      </c>
      <c r="AB2699" s="11">
        <v>-1.32E-2</v>
      </c>
      <c r="AC2699" s="11">
        <v>-1.32E-2</v>
      </c>
      <c r="AD2699" s="11">
        <v>-1.32E-2</v>
      </c>
      <c r="AE2699" s="11">
        <v>-1.32E-2</v>
      </c>
      <c r="AF2699" s="11">
        <v>-1.32E-2</v>
      </c>
      <c r="AG2699" s="11">
        <v>-1.32E-2</v>
      </c>
      <c r="AH2699" s="11">
        <v>-1.32E-2</v>
      </c>
      <c r="AI2699" s="11">
        <v>-1.32E-2</v>
      </c>
    </row>
    <row r="2700" spans="1:35" x14ac:dyDescent="0.3">
      <c r="A2700" s="15">
        <v>32985.916666666664</v>
      </c>
      <c r="B2700" s="11">
        <f>SsBackT!D2700</f>
        <v>0</v>
      </c>
      <c r="C2700" s="11">
        <f>Illim!B2700</f>
        <v>-1.32E-2</v>
      </c>
      <c r="D2700" s="11">
        <f t="shared" si="167"/>
        <v>4</v>
      </c>
      <c r="E2700" s="11">
        <f t="shared" si="168"/>
        <v>22</v>
      </c>
      <c r="F2700" s="11">
        <f t="shared" si="169"/>
        <v>60</v>
      </c>
      <c r="G2700" s="11">
        <f t="shared" si="170"/>
        <v>60</v>
      </c>
      <c r="H2700" s="11" cm="1">
        <f t="array" ref="H2700">INDEX($K$10:$DI$8773,ROW(G2700)-9,MATCH(G2700,$K$10:$DI$10,0))</f>
        <v>-1.32E-2</v>
      </c>
      <c r="I2700" s="11">
        <f>IF(INDEX(Effacement!$A$3:$Y$15,MATCH(Tests!D2700,Effacement!$A$3:$A$15,0),MATCH(Tests!E2700,Effacement!$A$3:$Y$3,0))=0,H2700,C2700)</f>
        <v>-1.32E-2</v>
      </c>
      <c r="K2700" s="11">
        <v>-1.32E-2</v>
      </c>
      <c r="L2700" s="11">
        <v>-1.32E-2</v>
      </c>
      <c r="M2700" s="11">
        <v>-1.32E-2</v>
      </c>
      <c r="N2700" s="11">
        <v>-1.32E-2</v>
      </c>
      <c r="O2700" s="11">
        <v>-1.32E-2</v>
      </c>
      <c r="P2700" s="11">
        <v>-1.32E-2</v>
      </c>
      <c r="Q2700" s="11">
        <v>-1.32E-2</v>
      </c>
      <c r="R2700" s="11">
        <v>-1.32E-2</v>
      </c>
      <c r="S2700" s="11">
        <v>-1.32E-2</v>
      </c>
      <c r="T2700" s="11">
        <v>-1.32E-2</v>
      </c>
      <c r="U2700" s="11">
        <v>-1.32E-2</v>
      </c>
      <c r="V2700" s="11">
        <v>-1.32E-2</v>
      </c>
      <c r="W2700" s="11">
        <v>-1.32E-2</v>
      </c>
      <c r="X2700" s="11">
        <v>-1.32E-2</v>
      </c>
      <c r="Y2700" s="11">
        <v>-1.32E-2</v>
      </c>
      <c r="Z2700" s="11">
        <v>-1.32E-2</v>
      </c>
      <c r="AA2700" s="11">
        <v>-1.32E-2</v>
      </c>
      <c r="AB2700" s="11">
        <v>-1.32E-2</v>
      </c>
      <c r="AC2700" s="11">
        <v>-1.32E-2</v>
      </c>
      <c r="AD2700" s="11">
        <v>-1.32E-2</v>
      </c>
      <c r="AE2700" s="11">
        <v>-1.32E-2</v>
      </c>
      <c r="AF2700" s="11">
        <v>-1.32E-2</v>
      </c>
      <c r="AG2700" s="11">
        <v>-1.32E-2</v>
      </c>
      <c r="AH2700" s="11">
        <v>-1.32E-2</v>
      </c>
      <c r="AI2700" s="11">
        <v>-1.32E-2</v>
      </c>
    </row>
    <row r="2701" spans="1:35" x14ac:dyDescent="0.3">
      <c r="A2701" s="15">
        <v>32985.958333333336</v>
      </c>
      <c r="B2701" s="11">
        <f>SsBackT!D2701</f>
        <v>0</v>
      </c>
      <c r="C2701" s="11">
        <f>Illim!B2701</f>
        <v>-1.32E-2</v>
      </c>
      <c r="D2701" s="11">
        <f t="shared" si="167"/>
        <v>4</v>
      </c>
      <c r="E2701" s="11">
        <f t="shared" si="168"/>
        <v>23</v>
      </c>
      <c r="F2701" s="11">
        <f t="shared" si="169"/>
        <v>60</v>
      </c>
      <c r="G2701" s="11">
        <f t="shared" si="170"/>
        <v>60</v>
      </c>
      <c r="H2701" s="11" cm="1">
        <f t="array" ref="H2701">INDEX($K$10:$DI$8773,ROW(G2701)-9,MATCH(G2701,$K$10:$DI$10,0))</f>
        <v>-1.32E-2</v>
      </c>
      <c r="I2701" s="11">
        <f>IF(INDEX(Effacement!$A$3:$Y$15,MATCH(Tests!D2701,Effacement!$A$3:$A$15,0),MATCH(Tests!E2701,Effacement!$A$3:$Y$3,0))=0,H2701,C2701)</f>
        <v>-1.32E-2</v>
      </c>
      <c r="K2701" s="11">
        <v>-1.32E-2</v>
      </c>
      <c r="L2701" s="11">
        <v>-1.32E-2</v>
      </c>
      <c r="M2701" s="11">
        <v>-1.32E-2</v>
      </c>
      <c r="N2701" s="11">
        <v>-1.32E-2</v>
      </c>
      <c r="O2701" s="11">
        <v>-1.32E-2</v>
      </c>
      <c r="P2701" s="11">
        <v>-1.32E-2</v>
      </c>
      <c r="Q2701" s="11">
        <v>-1.32E-2</v>
      </c>
      <c r="R2701" s="11">
        <v>-1.32E-2</v>
      </c>
      <c r="S2701" s="11">
        <v>-1.32E-2</v>
      </c>
      <c r="T2701" s="11">
        <v>-1.32E-2</v>
      </c>
      <c r="U2701" s="11">
        <v>-1.32E-2</v>
      </c>
      <c r="V2701" s="11">
        <v>-1.32E-2</v>
      </c>
      <c r="W2701" s="11">
        <v>-1.32E-2</v>
      </c>
      <c r="X2701" s="11">
        <v>-1.32E-2</v>
      </c>
      <c r="Y2701" s="11">
        <v>-1.32E-2</v>
      </c>
      <c r="Z2701" s="11">
        <v>-1.32E-2</v>
      </c>
      <c r="AA2701" s="11">
        <v>-1.32E-2</v>
      </c>
      <c r="AB2701" s="11">
        <v>-1.32E-2</v>
      </c>
      <c r="AC2701" s="11">
        <v>-1.32E-2</v>
      </c>
      <c r="AD2701" s="11">
        <v>-1.32E-2</v>
      </c>
      <c r="AE2701" s="11">
        <v>-1.32E-2</v>
      </c>
      <c r="AF2701" s="11">
        <v>-1.32E-2</v>
      </c>
      <c r="AG2701" s="11">
        <v>-1.32E-2</v>
      </c>
      <c r="AH2701" s="11">
        <v>-1.32E-2</v>
      </c>
      <c r="AI2701" s="11">
        <v>-1.32E-2</v>
      </c>
    </row>
    <row r="2702" spans="1:35" x14ac:dyDescent="0.3">
      <c r="A2702" s="15">
        <v>32986</v>
      </c>
      <c r="B2702" s="11">
        <f>SsBackT!D2702</f>
        <v>0</v>
      </c>
      <c r="C2702" s="11">
        <f>Illim!B2702</f>
        <v>-1.32E-2</v>
      </c>
      <c r="D2702" s="11">
        <f t="shared" ref="D2702:D2765" si="171">MONTH(A2702)</f>
        <v>4</v>
      </c>
      <c r="E2702" s="11">
        <f t="shared" ref="E2702:E2765" si="172">HOUR(A2702)</f>
        <v>0</v>
      </c>
      <c r="F2702" s="11">
        <f t="shared" ref="F2702:F2765" si="173">IF(B2702&gt;0,IF(B2702-90&lt;$B$6,$B$6,B2702-90),IF(B2702+90&gt;$B$7,$B$7,B2702+90))</f>
        <v>60</v>
      </c>
      <c r="G2702" s="11">
        <f t="shared" si="170"/>
        <v>60</v>
      </c>
      <c r="H2702" s="11" cm="1">
        <f t="array" ref="H2702">INDEX($K$10:$DI$8773,ROW(G2702)-9,MATCH(G2702,$K$10:$DI$10,0))</f>
        <v>-1.32E-2</v>
      </c>
      <c r="I2702" s="11">
        <f>IF(INDEX(Effacement!$A$3:$Y$15,MATCH(Tests!D2702,Effacement!$A$3:$A$15,0),MATCH(Tests!E2702,Effacement!$A$3:$Y$3,0))=0,H2702,C2702)</f>
        <v>-1.32E-2</v>
      </c>
      <c r="K2702" s="11">
        <v>-1.32E-2</v>
      </c>
      <c r="L2702" s="11">
        <v>-1.32E-2</v>
      </c>
      <c r="M2702" s="11">
        <v>-1.32E-2</v>
      </c>
      <c r="N2702" s="11">
        <v>-1.32E-2</v>
      </c>
      <c r="O2702" s="11">
        <v>-1.32E-2</v>
      </c>
      <c r="P2702" s="11">
        <v>-1.32E-2</v>
      </c>
      <c r="Q2702" s="11">
        <v>-1.32E-2</v>
      </c>
      <c r="R2702" s="11">
        <v>-1.32E-2</v>
      </c>
      <c r="S2702" s="11">
        <v>-1.32E-2</v>
      </c>
      <c r="T2702" s="11">
        <v>-1.32E-2</v>
      </c>
      <c r="U2702" s="11">
        <v>-1.32E-2</v>
      </c>
      <c r="V2702" s="11">
        <v>-1.32E-2</v>
      </c>
      <c r="W2702" s="11">
        <v>-1.32E-2</v>
      </c>
      <c r="X2702" s="11">
        <v>-1.32E-2</v>
      </c>
      <c r="Y2702" s="11">
        <v>-1.32E-2</v>
      </c>
      <c r="Z2702" s="11">
        <v>-1.32E-2</v>
      </c>
      <c r="AA2702" s="11">
        <v>-1.32E-2</v>
      </c>
      <c r="AB2702" s="11">
        <v>-1.32E-2</v>
      </c>
      <c r="AC2702" s="11">
        <v>-1.32E-2</v>
      </c>
      <c r="AD2702" s="11">
        <v>-1.32E-2</v>
      </c>
      <c r="AE2702" s="11">
        <v>-1.32E-2</v>
      </c>
      <c r="AF2702" s="11">
        <v>-1.32E-2</v>
      </c>
      <c r="AG2702" s="11">
        <v>-1.32E-2</v>
      </c>
      <c r="AH2702" s="11">
        <v>-1.32E-2</v>
      </c>
      <c r="AI2702" s="11">
        <v>-1.32E-2</v>
      </c>
    </row>
    <row r="2703" spans="1:35" x14ac:dyDescent="0.3">
      <c r="A2703" s="15">
        <v>32986.041666666664</v>
      </c>
      <c r="B2703" s="11">
        <f>SsBackT!D2703</f>
        <v>0</v>
      </c>
      <c r="C2703" s="11">
        <f>Illim!B2703</f>
        <v>-1.32E-2</v>
      </c>
      <c r="D2703" s="11">
        <f t="shared" si="171"/>
        <v>4</v>
      </c>
      <c r="E2703" s="11">
        <f t="shared" si="172"/>
        <v>1</v>
      </c>
      <c r="F2703" s="11">
        <f t="shared" si="173"/>
        <v>60</v>
      </c>
      <c r="G2703" s="11">
        <f t="shared" ref="G2703:G2766" si="174">IF(F2703&gt;0,MROUND(F2703,5),MROUND(F2703,-5))</f>
        <v>60</v>
      </c>
      <c r="H2703" s="11" cm="1">
        <f t="array" ref="H2703">INDEX($K$10:$DI$8773,ROW(G2703)-9,MATCH(G2703,$K$10:$DI$10,0))</f>
        <v>-1.32E-2</v>
      </c>
      <c r="I2703" s="11">
        <f>IF(INDEX(Effacement!$A$3:$Y$15,MATCH(Tests!D2703,Effacement!$A$3:$A$15,0),MATCH(Tests!E2703,Effacement!$A$3:$Y$3,0))=0,H2703,C2703)</f>
        <v>-1.32E-2</v>
      </c>
      <c r="K2703" s="11">
        <v>-1.32E-2</v>
      </c>
      <c r="L2703" s="11">
        <v>-1.32E-2</v>
      </c>
      <c r="M2703" s="11">
        <v>-1.32E-2</v>
      </c>
      <c r="N2703" s="11">
        <v>-1.32E-2</v>
      </c>
      <c r="O2703" s="11">
        <v>-1.32E-2</v>
      </c>
      <c r="P2703" s="11">
        <v>-1.32E-2</v>
      </c>
      <c r="Q2703" s="11">
        <v>-1.32E-2</v>
      </c>
      <c r="R2703" s="11">
        <v>-1.32E-2</v>
      </c>
      <c r="S2703" s="11">
        <v>-1.32E-2</v>
      </c>
      <c r="T2703" s="11">
        <v>-1.32E-2</v>
      </c>
      <c r="U2703" s="11">
        <v>-1.32E-2</v>
      </c>
      <c r="V2703" s="11">
        <v>-1.32E-2</v>
      </c>
      <c r="W2703" s="11">
        <v>-1.32E-2</v>
      </c>
      <c r="X2703" s="11">
        <v>-1.32E-2</v>
      </c>
      <c r="Y2703" s="11">
        <v>-1.32E-2</v>
      </c>
      <c r="Z2703" s="11">
        <v>-1.32E-2</v>
      </c>
      <c r="AA2703" s="11">
        <v>-1.32E-2</v>
      </c>
      <c r="AB2703" s="11">
        <v>-1.32E-2</v>
      </c>
      <c r="AC2703" s="11">
        <v>-1.32E-2</v>
      </c>
      <c r="AD2703" s="11">
        <v>-1.32E-2</v>
      </c>
      <c r="AE2703" s="11">
        <v>-1.32E-2</v>
      </c>
      <c r="AF2703" s="11">
        <v>-1.32E-2</v>
      </c>
      <c r="AG2703" s="11">
        <v>-1.32E-2</v>
      </c>
      <c r="AH2703" s="11">
        <v>-1.32E-2</v>
      </c>
      <c r="AI2703" s="11">
        <v>-1.32E-2</v>
      </c>
    </row>
    <row r="2704" spans="1:35" x14ac:dyDescent="0.3">
      <c r="A2704" s="15">
        <v>32986.083333333336</v>
      </c>
      <c r="B2704" s="11">
        <f>SsBackT!D2704</f>
        <v>0</v>
      </c>
      <c r="C2704" s="11">
        <f>Illim!B2704</f>
        <v>-1.32E-2</v>
      </c>
      <c r="D2704" s="11">
        <f t="shared" si="171"/>
        <v>4</v>
      </c>
      <c r="E2704" s="11">
        <f t="shared" si="172"/>
        <v>2</v>
      </c>
      <c r="F2704" s="11">
        <f t="shared" si="173"/>
        <v>60</v>
      </c>
      <c r="G2704" s="11">
        <f t="shared" si="174"/>
        <v>60</v>
      </c>
      <c r="H2704" s="11" cm="1">
        <f t="array" ref="H2704">INDEX($K$10:$DI$8773,ROW(G2704)-9,MATCH(G2704,$K$10:$DI$10,0))</f>
        <v>-1.32E-2</v>
      </c>
      <c r="I2704" s="11">
        <f>IF(INDEX(Effacement!$A$3:$Y$15,MATCH(Tests!D2704,Effacement!$A$3:$A$15,0),MATCH(Tests!E2704,Effacement!$A$3:$Y$3,0))=0,H2704,C2704)</f>
        <v>-1.32E-2</v>
      </c>
      <c r="K2704" s="11">
        <v>-1.32E-2</v>
      </c>
      <c r="L2704" s="11">
        <v>-1.32E-2</v>
      </c>
      <c r="M2704" s="11">
        <v>-1.32E-2</v>
      </c>
      <c r="N2704" s="11">
        <v>-1.32E-2</v>
      </c>
      <c r="O2704" s="11">
        <v>-1.32E-2</v>
      </c>
      <c r="P2704" s="11">
        <v>-1.32E-2</v>
      </c>
      <c r="Q2704" s="11">
        <v>-1.32E-2</v>
      </c>
      <c r="R2704" s="11">
        <v>-1.32E-2</v>
      </c>
      <c r="S2704" s="11">
        <v>-1.32E-2</v>
      </c>
      <c r="T2704" s="11">
        <v>-1.32E-2</v>
      </c>
      <c r="U2704" s="11">
        <v>-1.32E-2</v>
      </c>
      <c r="V2704" s="11">
        <v>-1.32E-2</v>
      </c>
      <c r="W2704" s="11">
        <v>-1.32E-2</v>
      </c>
      <c r="X2704" s="11">
        <v>-1.32E-2</v>
      </c>
      <c r="Y2704" s="11">
        <v>-1.32E-2</v>
      </c>
      <c r="Z2704" s="11">
        <v>-1.32E-2</v>
      </c>
      <c r="AA2704" s="11">
        <v>-1.32E-2</v>
      </c>
      <c r="AB2704" s="11">
        <v>-1.32E-2</v>
      </c>
      <c r="AC2704" s="11">
        <v>-1.32E-2</v>
      </c>
      <c r="AD2704" s="11">
        <v>-1.32E-2</v>
      </c>
      <c r="AE2704" s="11">
        <v>-1.32E-2</v>
      </c>
      <c r="AF2704" s="11">
        <v>-1.32E-2</v>
      </c>
      <c r="AG2704" s="11">
        <v>-1.32E-2</v>
      </c>
      <c r="AH2704" s="11">
        <v>-1.32E-2</v>
      </c>
      <c r="AI2704" s="11">
        <v>-1.32E-2</v>
      </c>
    </row>
    <row r="2705" spans="1:35" x14ac:dyDescent="0.3">
      <c r="A2705" s="15">
        <v>32986.125</v>
      </c>
      <c r="B2705" s="11">
        <f>SsBackT!D2705</f>
        <v>0</v>
      </c>
      <c r="C2705" s="11">
        <f>Illim!B2705</f>
        <v>-1.32E-2</v>
      </c>
      <c r="D2705" s="11">
        <f t="shared" si="171"/>
        <v>4</v>
      </c>
      <c r="E2705" s="11">
        <f t="shared" si="172"/>
        <v>3</v>
      </c>
      <c r="F2705" s="11">
        <f t="shared" si="173"/>
        <v>60</v>
      </c>
      <c r="G2705" s="11">
        <f t="shared" si="174"/>
        <v>60</v>
      </c>
      <c r="H2705" s="11" cm="1">
        <f t="array" ref="H2705">INDEX($K$10:$DI$8773,ROW(G2705)-9,MATCH(G2705,$K$10:$DI$10,0))</f>
        <v>-1.32E-2</v>
      </c>
      <c r="I2705" s="11">
        <f>IF(INDEX(Effacement!$A$3:$Y$15,MATCH(Tests!D2705,Effacement!$A$3:$A$15,0),MATCH(Tests!E2705,Effacement!$A$3:$Y$3,0))=0,H2705,C2705)</f>
        <v>-1.32E-2</v>
      </c>
      <c r="K2705" s="11">
        <v>-1.32E-2</v>
      </c>
      <c r="L2705" s="11">
        <v>-1.32E-2</v>
      </c>
      <c r="M2705" s="11">
        <v>-1.32E-2</v>
      </c>
      <c r="N2705" s="11">
        <v>-1.32E-2</v>
      </c>
      <c r="O2705" s="11">
        <v>-1.32E-2</v>
      </c>
      <c r="P2705" s="11">
        <v>-1.32E-2</v>
      </c>
      <c r="Q2705" s="11">
        <v>-1.32E-2</v>
      </c>
      <c r="R2705" s="11">
        <v>-1.32E-2</v>
      </c>
      <c r="S2705" s="11">
        <v>-1.32E-2</v>
      </c>
      <c r="T2705" s="11">
        <v>-1.32E-2</v>
      </c>
      <c r="U2705" s="11">
        <v>-1.32E-2</v>
      </c>
      <c r="V2705" s="11">
        <v>-1.32E-2</v>
      </c>
      <c r="W2705" s="11">
        <v>-1.32E-2</v>
      </c>
      <c r="X2705" s="11">
        <v>-1.32E-2</v>
      </c>
      <c r="Y2705" s="11">
        <v>-1.32E-2</v>
      </c>
      <c r="Z2705" s="11">
        <v>-1.32E-2</v>
      </c>
      <c r="AA2705" s="11">
        <v>-1.32E-2</v>
      </c>
      <c r="AB2705" s="11">
        <v>-1.32E-2</v>
      </c>
      <c r="AC2705" s="11">
        <v>-1.32E-2</v>
      </c>
      <c r="AD2705" s="11">
        <v>-1.32E-2</v>
      </c>
      <c r="AE2705" s="11">
        <v>-1.32E-2</v>
      </c>
      <c r="AF2705" s="11">
        <v>-1.32E-2</v>
      </c>
      <c r="AG2705" s="11">
        <v>-1.32E-2</v>
      </c>
      <c r="AH2705" s="11">
        <v>-1.32E-2</v>
      </c>
      <c r="AI2705" s="11">
        <v>-1.32E-2</v>
      </c>
    </row>
    <row r="2706" spans="1:35" x14ac:dyDescent="0.3">
      <c r="A2706" s="15">
        <v>32986.166666666664</v>
      </c>
      <c r="B2706" s="11">
        <f>SsBackT!D2706</f>
        <v>0</v>
      </c>
      <c r="C2706" s="11">
        <f>Illim!B2706</f>
        <v>-1.32E-2</v>
      </c>
      <c r="D2706" s="11">
        <f t="shared" si="171"/>
        <v>4</v>
      </c>
      <c r="E2706" s="11">
        <f t="shared" si="172"/>
        <v>4</v>
      </c>
      <c r="F2706" s="11">
        <f t="shared" si="173"/>
        <v>60</v>
      </c>
      <c r="G2706" s="11">
        <f t="shared" si="174"/>
        <v>60</v>
      </c>
      <c r="H2706" s="11" cm="1">
        <f t="array" ref="H2706">INDEX($K$10:$DI$8773,ROW(G2706)-9,MATCH(G2706,$K$10:$DI$10,0))</f>
        <v>-1.32E-2</v>
      </c>
      <c r="I2706" s="11">
        <f>IF(INDEX(Effacement!$A$3:$Y$15,MATCH(Tests!D2706,Effacement!$A$3:$A$15,0),MATCH(Tests!E2706,Effacement!$A$3:$Y$3,0))=0,H2706,C2706)</f>
        <v>-1.32E-2</v>
      </c>
      <c r="K2706" s="11">
        <v>-1.32E-2</v>
      </c>
      <c r="L2706" s="11">
        <v>-1.32E-2</v>
      </c>
      <c r="M2706" s="11">
        <v>-1.32E-2</v>
      </c>
      <c r="N2706" s="11">
        <v>-1.32E-2</v>
      </c>
      <c r="O2706" s="11">
        <v>-1.32E-2</v>
      </c>
      <c r="P2706" s="11">
        <v>-1.32E-2</v>
      </c>
      <c r="Q2706" s="11">
        <v>-1.32E-2</v>
      </c>
      <c r="R2706" s="11">
        <v>-1.32E-2</v>
      </c>
      <c r="S2706" s="11">
        <v>-1.32E-2</v>
      </c>
      <c r="T2706" s="11">
        <v>-1.32E-2</v>
      </c>
      <c r="U2706" s="11">
        <v>-1.32E-2</v>
      </c>
      <c r="V2706" s="11">
        <v>-1.32E-2</v>
      </c>
      <c r="W2706" s="11">
        <v>-1.32E-2</v>
      </c>
      <c r="X2706" s="11">
        <v>-1.32E-2</v>
      </c>
      <c r="Y2706" s="11">
        <v>-1.32E-2</v>
      </c>
      <c r="Z2706" s="11">
        <v>-1.32E-2</v>
      </c>
      <c r="AA2706" s="11">
        <v>-1.32E-2</v>
      </c>
      <c r="AB2706" s="11">
        <v>-1.32E-2</v>
      </c>
      <c r="AC2706" s="11">
        <v>-1.32E-2</v>
      </c>
      <c r="AD2706" s="11">
        <v>-1.32E-2</v>
      </c>
      <c r="AE2706" s="11">
        <v>-1.32E-2</v>
      </c>
      <c r="AF2706" s="11">
        <v>-1.32E-2</v>
      </c>
      <c r="AG2706" s="11">
        <v>-1.32E-2</v>
      </c>
      <c r="AH2706" s="11">
        <v>-1.32E-2</v>
      </c>
      <c r="AI2706" s="11">
        <v>-1.32E-2</v>
      </c>
    </row>
    <row r="2707" spans="1:35" x14ac:dyDescent="0.3">
      <c r="A2707" s="15">
        <v>32986.208333333336</v>
      </c>
      <c r="B2707" s="11">
        <f>SsBackT!D2707</f>
        <v>0</v>
      </c>
      <c r="C2707" s="11">
        <f>Illim!B2707</f>
        <v>-1.32E-2</v>
      </c>
      <c r="D2707" s="11">
        <f t="shared" si="171"/>
        <v>4</v>
      </c>
      <c r="E2707" s="11">
        <f t="shared" si="172"/>
        <v>5</v>
      </c>
      <c r="F2707" s="11">
        <f t="shared" si="173"/>
        <v>60</v>
      </c>
      <c r="G2707" s="11">
        <f t="shared" si="174"/>
        <v>60</v>
      </c>
      <c r="H2707" s="11" cm="1">
        <f t="array" ref="H2707">INDEX($K$10:$DI$8773,ROW(G2707)-9,MATCH(G2707,$K$10:$DI$10,0))</f>
        <v>-1.32E-2</v>
      </c>
      <c r="I2707" s="11">
        <f>IF(INDEX(Effacement!$A$3:$Y$15,MATCH(Tests!D2707,Effacement!$A$3:$A$15,0),MATCH(Tests!E2707,Effacement!$A$3:$Y$3,0))=0,H2707,C2707)</f>
        <v>-1.32E-2</v>
      </c>
      <c r="K2707" s="11">
        <v>-1.32E-2</v>
      </c>
      <c r="L2707" s="11">
        <v>-1.32E-2</v>
      </c>
      <c r="M2707" s="11">
        <v>-1.32E-2</v>
      </c>
      <c r="N2707" s="11">
        <v>-1.32E-2</v>
      </c>
      <c r="O2707" s="11">
        <v>-1.32E-2</v>
      </c>
      <c r="P2707" s="11">
        <v>-1.32E-2</v>
      </c>
      <c r="Q2707" s="11">
        <v>-1.32E-2</v>
      </c>
      <c r="R2707" s="11">
        <v>-1.32E-2</v>
      </c>
      <c r="S2707" s="11">
        <v>-1.32E-2</v>
      </c>
      <c r="T2707" s="11">
        <v>-1.32E-2</v>
      </c>
      <c r="U2707" s="11">
        <v>-1.32E-2</v>
      </c>
      <c r="V2707" s="11">
        <v>-1.32E-2</v>
      </c>
      <c r="W2707" s="11">
        <v>-1.32E-2</v>
      </c>
      <c r="X2707" s="11">
        <v>-1.32E-2</v>
      </c>
      <c r="Y2707" s="11">
        <v>-1.32E-2</v>
      </c>
      <c r="Z2707" s="11">
        <v>-1.32E-2</v>
      </c>
      <c r="AA2707" s="11">
        <v>-1.32E-2</v>
      </c>
      <c r="AB2707" s="11">
        <v>-1.32E-2</v>
      </c>
      <c r="AC2707" s="11">
        <v>-1.32E-2</v>
      </c>
      <c r="AD2707" s="11">
        <v>-1.32E-2</v>
      </c>
      <c r="AE2707" s="11">
        <v>-1.32E-2</v>
      </c>
      <c r="AF2707" s="11">
        <v>-1.32E-2</v>
      </c>
      <c r="AG2707" s="11">
        <v>-1.32E-2</v>
      </c>
      <c r="AH2707" s="11">
        <v>-1.32E-2</v>
      </c>
      <c r="AI2707" s="11">
        <v>-1.32E-2</v>
      </c>
    </row>
    <row r="2708" spans="1:35" x14ac:dyDescent="0.3">
      <c r="A2708" s="15">
        <v>32986.25</v>
      </c>
      <c r="B2708" s="11">
        <f>SsBackT!D2708</f>
        <v>0</v>
      </c>
      <c r="C2708" s="11">
        <f>Illim!B2708</f>
        <v>58.744</v>
      </c>
      <c r="D2708" s="11">
        <f t="shared" si="171"/>
        <v>4</v>
      </c>
      <c r="E2708" s="11">
        <f t="shared" si="172"/>
        <v>6</v>
      </c>
      <c r="F2708" s="11">
        <f t="shared" si="173"/>
        <v>60</v>
      </c>
      <c r="G2708" s="11">
        <f t="shared" si="174"/>
        <v>60</v>
      </c>
      <c r="H2708" s="11" cm="1">
        <f t="array" ref="H2708">INDEX($K$10:$DI$8773,ROW(G2708)-9,MATCH(G2708,$K$10:$DI$10,0))</f>
        <v>50.582999999999998</v>
      </c>
      <c r="I2708" s="11">
        <f>IF(INDEX(Effacement!$A$3:$Y$15,MATCH(Tests!D2708,Effacement!$A$3:$A$15,0),MATCH(Tests!E2708,Effacement!$A$3:$Y$3,0))=0,H2708,C2708)</f>
        <v>50.582999999999998</v>
      </c>
      <c r="K2708" s="11">
        <v>41.679000000000002</v>
      </c>
      <c r="L2708" s="11">
        <v>42.548999999999999</v>
      </c>
      <c r="M2708" s="11">
        <v>43.386000000000003</v>
      </c>
      <c r="N2708" s="11">
        <v>44.156999999999996</v>
      </c>
      <c r="O2708" s="11">
        <v>44.917999999999999</v>
      </c>
      <c r="P2708" s="11">
        <v>45.588000000000001</v>
      </c>
      <c r="Q2708" s="11">
        <v>46.158000000000001</v>
      </c>
      <c r="R2708" s="11">
        <v>46.509</v>
      </c>
      <c r="S2708" s="11">
        <v>46.634</v>
      </c>
      <c r="T2708" s="11">
        <v>46.392000000000003</v>
      </c>
      <c r="U2708" s="11">
        <v>45.658999999999999</v>
      </c>
      <c r="V2708" s="11">
        <v>54.5</v>
      </c>
      <c r="W2708" s="11">
        <v>44.856000000000002</v>
      </c>
      <c r="X2708" s="11">
        <v>38.192999999999998</v>
      </c>
      <c r="Y2708" s="11">
        <v>37.854999999999997</v>
      </c>
      <c r="Z2708" s="11">
        <v>41.984000000000002</v>
      </c>
      <c r="AA2708" s="11">
        <v>47.933999999999997</v>
      </c>
      <c r="AB2708" s="11">
        <v>51.142000000000003</v>
      </c>
      <c r="AC2708" s="11">
        <v>52.052</v>
      </c>
      <c r="AD2708" s="11">
        <v>52.366</v>
      </c>
      <c r="AE2708" s="11">
        <v>52.338999999999999</v>
      </c>
      <c r="AF2708" s="11">
        <v>52.055</v>
      </c>
      <c r="AG2708" s="11">
        <v>51.618000000000002</v>
      </c>
      <c r="AH2708" s="11">
        <v>51.072000000000003</v>
      </c>
      <c r="AI2708" s="11">
        <v>50.582999999999998</v>
      </c>
    </row>
    <row r="2709" spans="1:35" x14ac:dyDescent="0.3">
      <c r="A2709" s="15">
        <v>32986.291666666664</v>
      </c>
      <c r="B2709" s="11">
        <f>SsBackT!D2709</f>
        <v>0</v>
      </c>
      <c r="C2709" s="11">
        <f>Illim!B2709</f>
        <v>220.87</v>
      </c>
      <c r="D2709" s="11">
        <f t="shared" si="171"/>
        <v>4</v>
      </c>
      <c r="E2709" s="11">
        <f t="shared" si="172"/>
        <v>7</v>
      </c>
      <c r="F2709" s="11">
        <f t="shared" si="173"/>
        <v>60</v>
      </c>
      <c r="G2709" s="11">
        <f t="shared" si="174"/>
        <v>60</v>
      </c>
      <c r="H2709" s="11" cm="1">
        <f t="array" ref="H2709">INDEX($K$10:$DI$8773,ROW(G2709)-9,MATCH(G2709,$K$10:$DI$10,0))</f>
        <v>165.94</v>
      </c>
      <c r="I2709" s="11">
        <f>IF(INDEX(Effacement!$A$3:$Y$15,MATCH(Tests!D2709,Effacement!$A$3:$A$15,0),MATCH(Tests!E2709,Effacement!$A$3:$Y$3,0))=0,H2709,C2709)</f>
        <v>165.94</v>
      </c>
      <c r="K2709" s="11">
        <v>129.27000000000001</v>
      </c>
      <c r="L2709" s="11">
        <v>132.06</v>
      </c>
      <c r="M2709" s="11">
        <v>134.87</v>
      </c>
      <c r="N2709" s="11">
        <v>137.53</v>
      </c>
      <c r="O2709" s="11">
        <v>140.08000000000001</v>
      </c>
      <c r="P2709" s="11">
        <v>142.31</v>
      </c>
      <c r="Q2709" s="11">
        <v>144.38999999999999</v>
      </c>
      <c r="R2709" s="11">
        <v>158.93</v>
      </c>
      <c r="S2709" s="11">
        <v>211.41</v>
      </c>
      <c r="T2709" s="11">
        <v>209.36</v>
      </c>
      <c r="U2709" s="11">
        <v>194.08</v>
      </c>
      <c r="V2709" s="11">
        <v>177.14</v>
      </c>
      <c r="W2709" s="11">
        <v>158.68</v>
      </c>
      <c r="X2709" s="11">
        <v>139.72</v>
      </c>
      <c r="Y2709" s="11">
        <v>121.37</v>
      </c>
      <c r="Z2709" s="11">
        <v>107.12</v>
      </c>
      <c r="AA2709" s="11">
        <v>104.06</v>
      </c>
      <c r="AB2709" s="11">
        <v>109.44</v>
      </c>
      <c r="AC2709" s="11">
        <v>118.48</v>
      </c>
      <c r="AD2709" s="11">
        <v>128.71</v>
      </c>
      <c r="AE2709" s="11">
        <v>139.07</v>
      </c>
      <c r="AF2709" s="11">
        <v>148.94</v>
      </c>
      <c r="AG2709" s="11">
        <v>158.29</v>
      </c>
      <c r="AH2709" s="11">
        <v>166.73</v>
      </c>
      <c r="AI2709" s="11">
        <v>165.94</v>
      </c>
    </row>
    <row r="2710" spans="1:35" x14ac:dyDescent="0.3">
      <c r="A2710" s="15">
        <v>32986.333333333336</v>
      </c>
      <c r="B2710" s="11">
        <f>SsBackT!D2710</f>
        <v>0</v>
      </c>
      <c r="C2710" s="11">
        <f>Illim!B2710</f>
        <v>466.89</v>
      </c>
      <c r="D2710" s="11">
        <f t="shared" si="171"/>
        <v>4</v>
      </c>
      <c r="E2710" s="11">
        <f t="shared" si="172"/>
        <v>8</v>
      </c>
      <c r="F2710" s="11">
        <f t="shared" si="173"/>
        <v>60</v>
      </c>
      <c r="G2710" s="11">
        <f t="shared" si="174"/>
        <v>60</v>
      </c>
      <c r="H2710" s="11" cm="1">
        <f t="array" ref="H2710">INDEX($K$10:$DI$8773,ROW(G2710)-9,MATCH(G2710,$K$10:$DI$10,0))</f>
        <v>244.4</v>
      </c>
      <c r="I2710" s="11">
        <f>IF(INDEX(Effacement!$A$3:$Y$15,MATCH(Tests!D2710,Effacement!$A$3:$A$15,0),MATCH(Tests!E2710,Effacement!$A$3:$Y$3,0))=0,H2710,C2710)</f>
        <v>244.4</v>
      </c>
      <c r="K2710" s="11">
        <v>377.17</v>
      </c>
      <c r="L2710" s="11">
        <v>388.74</v>
      </c>
      <c r="M2710" s="11">
        <v>412.55</v>
      </c>
      <c r="N2710" s="11">
        <v>447.96</v>
      </c>
      <c r="O2710" s="11">
        <v>461.12</v>
      </c>
      <c r="P2710" s="11">
        <v>451.68</v>
      </c>
      <c r="Q2710" s="11">
        <v>439.36</v>
      </c>
      <c r="R2710" s="11">
        <v>424.27</v>
      </c>
      <c r="S2710" s="11">
        <v>406.92</v>
      </c>
      <c r="T2710" s="11">
        <v>387.25</v>
      </c>
      <c r="U2710" s="11">
        <v>364.93</v>
      </c>
      <c r="V2710" s="11">
        <v>338.87</v>
      </c>
      <c r="W2710" s="11">
        <v>309.87</v>
      </c>
      <c r="X2710" s="11">
        <v>279.67</v>
      </c>
      <c r="Y2710" s="11">
        <v>246.7</v>
      </c>
      <c r="Z2710" s="11">
        <v>212.17</v>
      </c>
      <c r="AA2710" s="11">
        <v>178.16</v>
      </c>
      <c r="AB2710" s="11">
        <v>149.78</v>
      </c>
      <c r="AC2710" s="11">
        <v>139.72</v>
      </c>
      <c r="AD2710" s="11">
        <v>147.59</v>
      </c>
      <c r="AE2710" s="11">
        <v>164.59</v>
      </c>
      <c r="AF2710" s="11">
        <v>184.44</v>
      </c>
      <c r="AG2710" s="11">
        <v>205.1</v>
      </c>
      <c r="AH2710" s="11">
        <v>225.38</v>
      </c>
      <c r="AI2710" s="11">
        <v>244.4</v>
      </c>
    </row>
    <row r="2711" spans="1:35" x14ac:dyDescent="0.3">
      <c r="A2711" s="15">
        <v>32986.375</v>
      </c>
      <c r="B2711" s="11">
        <f>SsBackT!D2711</f>
        <v>0</v>
      </c>
      <c r="C2711" s="11">
        <f>Illim!B2711</f>
        <v>571.35</v>
      </c>
      <c r="D2711" s="11">
        <f t="shared" si="171"/>
        <v>4</v>
      </c>
      <c r="E2711" s="11">
        <f t="shared" si="172"/>
        <v>9</v>
      </c>
      <c r="F2711" s="11">
        <f t="shared" si="173"/>
        <v>60</v>
      </c>
      <c r="G2711" s="11">
        <f t="shared" si="174"/>
        <v>60</v>
      </c>
      <c r="H2711" s="11" cm="1">
        <f t="array" ref="H2711">INDEX($K$10:$DI$8773,ROW(G2711)-9,MATCH(G2711,$K$10:$DI$10,0))</f>
        <v>236.52</v>
      </c>
      <c r="I2711" s="11">
        <f>IF(INDEX(Effacement!$A$3:$Y$15,MATCH(Tests!D2711,Effacement!$A$3:$A$15,0),MATCH(Tests!E2711,Effacement!$A$3:$Y$3,0))=0,H2711,C2711)</f>
        <v>236.52</v>
      </c>
      <c r="K2711" s="11">
        <v>556.63</v>
      </c>
      <c r="L2711" s="11">
        <v>564.08000000000004</v>
      </c>
      <c r="M2711" s="11">
        <v>568.71</v>
      </c>
      <c r="N2711" s="11">
        <v>570.53</v>
      </c>
      <c r="O2711" s="11">
        <v>569.76</v>
      </c>
      <c r="P2711" s="11">
        <v>565.74</v>
      </c>
      <c r="Q2711" s="11">
        <v>559.07000000000005</v>
      </c>
      <c r="R2711" s="11">
        <v>549.44000000000005</v>
      </c>
      <c r="S2711" s="11">
        <v>536.21</v>
      </c>
      <c r="T2711" s="11">
        <v>519.25</v>
      </c>
      <c r="U2711" s="11">
        <v>499.37</v>
      </c>
      <c r="V2711" s="11">
        <v>476.17</v>
      </c>
      <c r="W2711" s="11">
        <v>450.07</v>
      </c>
      <c r="X2711" s="11">
        <v>422.4</v>
      </c>
      <c r="Y2711" s="11">
        <v>391.05</v>
      </c>
      <c r="Z2711" s="11">
        <v>356.37</v>
      </c>
      <c r="AA2711" s="11">
        <v>318.02999999999997</v>
      </c>
      <c r="AB2711" s="11">
        <v>276.77</v>
      </c>
      <c r="AC2711" s="11">
        <v>234.87</v>
      </c>
      <c r="AD2711" s="11">
        <v>197.14</v>
      </c>
      <c r="AE2711" s="11">
        <v>173.42</v>
      </c>
      <c r="AF2711" s="11">
        <v>174.42</v>
      </c>
      <c r="AG2711" s="11">
        <v>190.02</v>
      </c>
      <c r="AH2711" s="11">
        <v>212.08</v>
      </c>
      <c r="AI2711" s="11">
        <v>236.52</v>
      </c>
    </row>
    <row r="2712" spans="1:35" x14ac:dyDescent="0.3">
      <c r="A2712" s="15">
        <v>32986.416666666664</v>
      </c>
      <c r="B2712" s="11">
        <f>SsBackT!D2712</f>
        <v>0</v>
      </c>
      <c r="C2712" s="11">
        <f>Illim!B2712</f>
        <v>589.91</v>
      </c>
      <c r="D2712" s="11">
        <f t="shared" si="171"/>
        <v>4</v>
      </c>
      <c r="E2712" s="11">
        <f t="shared" si="172"/>
        <v>10</v>
      </c>
      <c r="F2712" s="11">
        <f t="shared" si="173"/>
        <v>60</v>
      </c>
      <c r="G2712" s="11">
        <f t="shared" si="174"/>
        <v>60</v>
      </c>
      <c r="H2712" s="11" cm="1">
        <f t="array" ref="H2712">INDEX($K$10:$DI$8773,ROW(G2712)-9,MATCH(G2712,$K$10:$DI$10,0))</f>
        <v>201.35</v>
      </c>
      <c r="I2712" s="11">
        <f>IF(INDEX(Effacement!$A$3:$Y$15,MATCH(Tests!D2712,Effacement!$A$3:$A$15,0),MATCH(Tests!E2712,Effacement!$A$3:$Y$3,0))=0,H2712,C2712)</f>
        <v>201.35</v>
      </c>
      <c r="K2712" s="11">
        <v>538.46</v>
      </c>
      <c r="L2712" s="11">
        <v>554.19000000000005</v>
      </c>
      <c r="M2712" s="11">
        <v>567.13</v>
      </c>
      <c r="N2712" s="11">
        <v>577.16999999999996</v>
      </c>
      <c r="O2712" s="11">
        <v>584.54</v>
      </c>
      <c r="P2712" s="11">
        <v>589.11</v>
      </c>
      <c r="Q2712" s="11">
        <v>590.72</v>
      </c>
      <c r="R2712" s="11">
        <v>589.48</v>
      </c>
      <c r="S2712" s="11">
        <v>585</v>
      </c>
      <c r="T2712" s="11">
        <v>577.15</v>
      </c>
      <c r="U2712" s="11">
        <v>565.4</v>
      </c>
      <c r="V2712" s="11">
        <v>549.97</v>
      </c>
      <c r="W2712" s="11">
        <v>531.6</v>
      </c>
      <c r="X2712" s="11">
        <v>512.52</v>
      </c>
      <c r="Y2712" s="11">
        <v>491.03</v>
      </c>
      <c r="Z2712" s="11">
        <v>465.37</v>
      </c>
      <c r="AA2712" s="11">
        <v>435.54</v>
      </c>
      <c r="AB2712" s="11">
        <v>402.89</v>
      </c>
      <c r="AC2712" s="11">
        <v>366.43</v>
      </c>
      <c r="AD2712" s="11">
        <v>327.63</v>
      </c>
      <c r="AE2712" s="11">
        <v>287.24</v>
      </c>
      <c r="AF2712" s="11">
        <v>247.59</v>
      </c>
      <c r="AG2712" s="11">
        <v>213.44</v>
      </c>
      <c r="AH2712" s="11">
        <v>197.1</v>
      </c>
      <c r="AI2712" s="11">
        <v>201.35</v>
      </c>
    </row>
    <row r="2713" spans="1:35" x14ac:dyDescent="0.3">
      <c r="A2713" s="15">
        <v>32986.458333333336</v>
      </c>
      <c r="B2713" s="11">
        <f>SsBackT!D2713</f>
        <v>0</v>
      </c>
      <c r="C2713" s="11">
        <f>Illim!B2713</f>
        <v>621.94000000000005</v>
      </c>
      <c r="D2713" s="11">
        <f t="shared" si="171"/>
        <v>4</v>
      </c>
      <c r="E2713" s="11">
        <f t="shared" si="172"/>
        <v>11</v>
      </c>
      <c r="F2713" s="11">
        <f t="shared" si="173"/>
        <v>60</v>
      </c>
      <c r="G2713" s="11">
        <f t="shared" si="174"/>
        <v>60</v>
      </c>
      <c r="H2713" s="11" cm="1">
        <f t="array" ref="H2713">INDEX($K$10:$DI$8773,ROW(G2713)-9,MATCH(G2713,$K$10:$DI$10,0))</f>
        <v>249.8</v>
      </c>
      <c r="I2713" s="11">
        <f>IF(INDEX(Effacement!$A$3:$Y$15,MATCH(Tests!D2713,Effacement!$A$3:$A$15,0),MATCH(Tests!E2713,Effacement!$A$3:$Y$3,0))=0,H2713,C2713)</f>
        <v>621.94000000000005</v>
      </c>
      <c r="K2713" s="11">
        <v>504.43</v>
      </c>
      <c r="L2713" s="11">
        <v>528.36</v>
      </c>
      <c r="M2713" s="11">
        <v>550.48</v>
      </c>
      <c r="N2713" s="11">
        <v>569.71</v>
      </c>
      <c r="O2713" s="11">
        <v>586.32000000000005</v>
      </c>
      <c r="P2713" s="11">
        <v>599.63</v>
      </c>
      <c r="Q2713" s="11">
        <v>610.30999999999995</v>
      </c>
      <c r="R2713" s="11">
        <v>617.97</v>
      </c>
      <c r="S2713" s="11">
        <v>621.54999999999995</v>
      </c>
      <c r="T2713" s="11">
        <v>622.4</v>
      </c>
      <c r="U2713" s="11">
        <v>618.64</v>
      </c>
      <c r="V2713" s="11">
        <v>611.32000000000005</v>
      </c>
      <c r="W2713" s="11">
        <v>600.17999999999995</v>
      </c>
      <c r="X2713" s="11">
        <v>588.03</v>
      </c>
      <c r="Y2713" s="11">
        <v>573.63</v>
      </c>
      <c r="Z2713" s="11">
        <v>555.04</v>
      </c>
      <c r="AA2713" s="11">
        <v>533.28</v>
      </c>
      <c r="AB2713" s="11">
        <v>508.05</v>
      </c>
      <c r="AC2713" s="11">
        <v>478.81</v>
      </c>
      <c r="AD2713" s="11">
        <v>446.37</v>
      </c>
      <c r="AE2713" s="11">
        <v>411.54</v>
      </c>
      <c r="AF2713" s="11">
        <v>373.17</v>
      </c>
      <c r="AG2713" s="11">
        <v>332.68</v>
      </c>
      <c r="AH2713" s="11">
        <v>290.54000000000002</v>
      </c>
      <c r="AI2713" s="11">
        <v>249.8</v>
      </c>
    </row>
    <row r="2714" spans="1:35" x14ac:dyDescent="0.3">
      <c r="A2714" s="15">
        <v>32986.5</v>
      </c>
      <c r="B2714" s="11">
        <f>SsBackT!D2714</f>
        <v>0</v>
      </c>
      <c r="C2714" s="11">
        <f>Illim!B2714</f>
        <v>622.66999999999996</v>
      </c>
      <c r="D2714" s="11">
        <f t="shared" si="171"/>
        <v>4</v>
      </c>
      <c r="E2714" s="11">
        <f t="shared" si="172"/>
        <v>12</v>
      </c>
      <c r="F2714" s="11">
        <f t="shared" si="173"/>
        <v>60</v>
      </c>
      <c r="G2714" s="11">
        <f t="shared" si="174"/>
        <v>60</v>
      </c>
      <c r="H2714" s="11" cm="1">
        <f t="array" ref="H2714">INDEX($K$10:$DI$8773,ROW(G2714)-9,MATCH(G2714,$K$10:$DI$10,0))</f>
        <v>378.44</v>
      </c>
      <c r="I2714" s="11">
        <f>IF(INDEX(Effacement!$A$3:$Y$15,MATCH(Tests!D2714,Effacement!$A$3:$A$15,0),MATCH(Tests!E2714,Effacement!$A$3:$Y$3,0))=0,H2714,C2714)</f>
        <v>622.66999999999996</v>
      </c>
      <c r="K2714" s="11">
        <v>413.57</v>
      </c>
      <c r="L2714" s="11">
        <v>446.94</v>
      </c>
      <c r="M2714" s="11">
        <v>478.52</v>
      </c>
      <c r="N2714" s="11">
        <v>506.78</v>
      </c>
      <c r="O2714" s="11">
        <v>531.84</v>
      </c>
      <c r="P2714" s="11">
        <v>553.91</v>
      </c>
      <c r="Q2714" s="11">
        <v>573.76</v>
      </c>
      <c r="R2714" s="11">
        <v>590.37</v>
      </c>
      <c r="S2714" s="11">
        <v>604.14</v>
      </c>
      <c r="T2714" s="11">
        <v>614.21</v>
      </c>
      <c r="U2714" s="11">
        <v>620.38</v>
      </c>
      <c r="V2714" s="11">
        <v>623.04999999999995</v>
      </c>
      <c r="W2714" s="11">
        <v>621.79</v>
      </c>
      <c r="X2714" s="11">
        <v>619.20000000000005</v>
      </c>
      <c r="Y2714" s="11">
        <v>613.79999999999995</v>
      </c>
      <c r="Z2714" s="11">
        <v>604.52</v>
      </c>
      <c r="AA2714" s="11">
        <v>591.41</v>
      </c>
      <c r="AB2714" s="11">
        <v>575.11</v>
      </c>
      <c r="AC2714" s="11">
        <v>555.48</v>
      </c>
      <c r="AD2714" s="11">
        <v>533.36</v>
      </c>
      <c r="AE2714" s="11">
        <v>508.48</v>
      </c>
      <c r="AF2714" s="11">
        <v>479.98</v>
      </c>
      <c r="AG2714" s="11">
        <v>448.4</v>
      </c>
      <c r="AH2714" s="11">
        <v>414.75</v>
      </c>
      <c r="AI2714" s="11">
        <v>378.44</v>
      </c>
    </row>
    <row r="2715" spans="1:35" x14ac:dyDescent="0.3">
      <c r="A2715" s="15">
        <v>32986.541666666664</v>
      </c>
      <c r="B2715" s="11">
        <f>SsBackT!D2715</f>
        <v>0</v>
      </c>
      <c r="C2715" s="11">
        <f>Illim!B2715</f>
        <v>621.29999999999995</v>
      </c>
      <c r="D2715" s="11">
        <f t="shared" si="171"/>
        <v>4</v>
      </c>
      <c r="E2715" s="11">
        <f t="shared" si="172"/>
        <v>13</v>
      </c>
      <c r="F2715" s="11">
        <f t="shared" si="173"/>
        <v>60</v>
      </c>
      <c r="G2715" s="11">
        <f t="shared" si="174"/>
        <v>60</v>
      </c>
      <c r="H2715" s="11" cm="1">
        <f t="array" ref="H2715">INDEX($K$10:$DI$8773,ROW(G2715)-9,MATCH(G2715,$K$10:$DI$10,0))</f>
        <v>479.1</v>
      </c>
      <c r="I2715" s="11">
        <f>IF(INDEX(Effacement!$A$3:$Y$15,MATCH(Tests!D2715,Effacement!$A$3:$A$15,0),MATCH(Tests!E2715,Effacement!$A$3:$Y$3,0))=0,H2715,C2715)</f>
        <v>621.29999999999995</v>
      </c>
      <c r="K2715" s="11">
        <v>288.24</v>
      </c>
      <c r="L2715" s="11">
        <v>329.69</v>
      </c>
      <c r="M2715" s="11">
        <v>370.01</v>
      </c>
      <c r="N2715" s="11">
        <v>407.97</v>
      </c>
      <c r="O2715" s="11">
        <v>442.88</v>
      </c>
      <c r="P2715" s="11">
        <v>475.66</v>
      </c>
      <c r="Q2715" s="11">
        <v>504.65</v>
      </c>
      <c r="R2715" s="11">
        <v>530.22</v>
      </c>
      <c r="S2715" s="11">
        <v>553</v>
      </c>
      <c r="T2715" s="11">
        <v>571.79999999999995</v>
      </c>
      <c r="U2715" s="11">
        <v>587.48</v>
      </c>
      <c r="V2715" s="11">
        <v>599.86</v>
      </c>
      <c r="W2715" s="11">
        <v>607.97</v>
      </c>
      <c r="X2715" s="11">
        <v>616.24</v>
      </c>
      <c r="Y2715" s="11">
        <v>620.26</v>
      </c>
      <c r="Z2715" s="11">
        <v>620.75</v>
      </c>
      <c r="AA2715" s="11">
        <v>617.29999999999995</v>
      </c>
      <c r="AB2715" s="11">
        <v>610.62</v>
      </c>
      <c r="AC2715" s="11">
        <v>600.33000000000004</v>
      </c>
      <c r="AD2715" s="11">
        <v>587.08000000000004</v>
      </c>
      <c r="AE2715" s="11">
        <v>570.35</v>
      </c>
      <c r="AF2715" s="11">
        <v>551.05999999999995</v>
      </c>
      <c r="AG2715" s="11">
        <v>529.84</v>
      </c>
      <c r="AH2715" s="11">
        <v>505.87</v>
      </c>
      <c r="AI2715" s="11">
        <v>479.1</v>
      </c>
    </row>
    <row r="2716" spans="1:35" x14ac:dyDescent="0.3">
      <c r="A2716" s="15">
        <v>32986.583333333336</v>
      </c>
      <c r="B2716" s="11">
        <f>SsBackT!D2716</f>
        <v>0</v>
      </c>
      <c r="C2716" s="11">
        <f>Illim!B2716</f>
        <v>548.95000000000005</v>
      </c>
      <c r="D2716" s="11">
        <f t="shared" si="171"/>
        <v>4</v>
      </c>
      <c r="E2716" s="11">
        <f t="shared" si="172"/>
        <v>14</v>
      </c>
      <c r="F2716" s="11">
        <f t="shared" si="173"/>
        <v>60</v>
      </c>
      <c r="G2716" s="11">
        <f t="shared" si="174"/>
        <v>60</v>
      </c>
      <c r="H2716" s="11" cm="1">
        <f t="array" ref="H2716">INDEX($K$10:$DI$8773,ROW(G2716)-9,MATCH(G2716,$K$10:$DI$10,0))</f>
        <v>527.21</v>
      </c>
      <c r="I2716" s="11">
        <f>IF(INDEX(Effacement!$A$3:$Y$15,MATCH(Tests!D2716,Effacement!$A$3:$A$15,0),MATCH(Tests!E2716,Effacement!$A$3:$Y$3,0))=0,H2716,C2716)</f>
        <v>548.95000000000005</v>
      </c>
      <c r="K2716" s="11">
        <v>190.93</v>
      </c>
      <c r="L2716" s="11">
        <v>204.47</v>
      </c>
      <c r="M2716" s="11">
        <v>237.66</v>
      </c>
      <c r="N2716" s="11">
        <v>277.47000000000003</v>
      </c>
      <c r="O2716" s="11">
        <v>319.08</v>
      </c>
      <c r="P2716" s="11">
        <v>358.55</v>
      </c>
      <c r="Q2716" s="11">
        <v>395.76</v>
      </c>
      <c r="R2716" s="11">
        <v>429.82</v>
      </c>
      <c r="S2716" s="11">
        <v>461.04</v>
      </c>
      <c r="T2716" s="11">
        <v>488.29</v>
      </c>
      <c r="U2716" s="11">
        <v>511.74</v>
      </c>
      <c r="V2716" s="11">
        <v>531.73</v>
      </c>
      <c r="W2716" s="11">
        <v>548.38</v>
      </c>
      <c r="X2716" s="11">
        <v>565.20000000000005</v>
      </c>
      <c r="Y2716" s="11">
        <v>578.21</v>
      </c>
      <c r="Z2716" s="11">
        <v>587.49</v>
      </c>
      <c r="AA2716" s="11">
        <v>593.11</v>
      </c>
      <c r="AB2716" s="11">
        <v>595.16</v>
      </c>
      <c r="AC2716" s="11">
        <v>594.27</v>
      </c>
      <c r="AD2716" s="11">
        <v>590.09</v>
      </c>
      <c r="AE2716" s="11">
        <v>583.36</v>
      </c>
      <c r="AF2716" s="11">
        <v>573.47</v>
      </c>
      <c r="AG2716" s="11">
        <v>560.54</v>
      </c>
      <c r="AH2716" s="11">
        <v>545</v>
      </c>
      <c r="AI2716" s="11">
        <v>527.21</v>
      </c>
    </row>
    <row r="2717" spans="1:35" x14ac:dyDescent="0.3">
      <c r="A2717" s="15">
        <v>32986.625</v>
      </c>
      <c r="B2717" s="11">
        <f>SsBackT!D2717</f>
        <v>0</v>
      </c>
      <c r="C2717" s="11">
        <f>Illim!B2717</f>
        <v>551.16999999999996</v>
      </c>
      <c r="D2717" s="11">
        <f t="shared" si="171"/>
        <v>4</v>
      </c>
      <c r="E2717" s="11">
        <f t="shared" si="172"/>
        <v>15</v>
      </c>
      <c r="F2717" s="11">
        <f t="shared" si="173"/>
        <v>60</v>
      </c>
      <c r="G2717" s="11">
        <f t="shared" si="174"/>
        <v>60</v>
      </c>
      <c r="H2717" s="11" cm="1">
        <f t="array" ref="H2717">INDEX($K$10:$DI$8773,ROW(G2717)-9,MATCH(G2717,$K$10:$DI$10,0))</f>
        <v>529.45000000000005</v>
      </c>
      <c r="I2717" s="11">
        <f>IF(INDEX(Effacement!$A$3:$Y$15,MATCH(Tests!D2717,Effacement!$A$3:$A$15,0),MATCH(Tests!E2717,Effacement!$A$3:$Y$3,0))=0,H2717,C2717)</f>
        <v>529.45000000000005</v>
      </c>
      <c r="K2717" s="11">
        <v>221.16</v>
      </c>
      <c r="L2717" s="11">
        <v>201.06</v>
      </c>
      <c r="M2717" s="11">
        <v>185.63</v>
      </c>
      <c r="N2717" s="11">
        <v>182.13</v>
      </c>
      <c r="O2717" s="11">
        <v>199.59</v>
      </c>
      <c r="P2717" s="11">
        <v>233.15</v>
      </c>
      <c r="Q2717" s="11">
        <v>271.77</v>
      </c>
      <c r="R2717" s="11">
        <v>310.41000000000003</v>
      </c>
      <c r="S2717" s="11">
        <v>346.98</v>
      </c>
      <c r="T2717" s="11">
        <v>380.67</v>
      </c>
      <c r="U2717" s="11">
        <v>410.92</v>
      </c>
      <c r="V2717" s="11">
        <v>437.58</v>
      </c>
      <c r="W2717" s="11">
        <v>460.32</v>
      </c>
      <c r="X2717" s="11">
        <v>482.45</v>
      </c>
      <c r="Y2717" s="11">
        <v>501.65</v>
      </c>
      <c r="Z2717" s="11">
        <v>518.09</v>
      </c>
      <c r="AA2717" s="11">
        <v>531.23</v>
      </c>
      <c r="AB2717" s="11">
        <v>541.07000000000005</v>
      </c>
      <c r="AC2717" s="11">
        <v>547.53</v>
      </c>
      <c r="AD2717" s="11">
        <v>551.27</v>
      </c>
      <c r="AE2717" s="11">
        <v>552.27</v>
      </c>
      <c r="AF2717" s="11">
        <v>550.21</v>
      </c>
      <c r="AG2717" s="11">
        <v>546.11</v>
      </c>
      <c r="AH2717" s="11">
        <v>539.05999999999995</v>
      </c>
      <c r="AI2717" s="11">
        <v>529.45000000000005</v>
      </c>
    </row>
    <row r="2718" spans="1:35" x14ac:dyDescent="0.3">
      <c r="A2718" s="15">
        <v>32986.666666666664</v>
      </c>
      <c r="B2718" s="11">
        <f>SsBackT!D2718</f>
        <v>0</v>
      </c>
      <c r="C2718" s="11">
        <f>Illim!B2718</f>
        <v>494.29</v>
      </c>
      <c r="D2718" s="11">
        <f t="shared" si="171"/>
        <v>4</v>
      </c>
      <c r="E2718" s="11">
        <f t="shared" si="172"/>
        <v>16</v>
      </c>
      <c r="F2718" s="11">
        <f t="shared" si="173"/>
        <v>60</v>
      </c>
      <c r="G2718" s="11">
        <f t="shared" si="174"/>
        <v>60</v>
      </c>
      <c r="H2718" s="11" cm="1">
        <f t="array" ref="H2718">INDEX($K$10:$DI$8773,ROW(G2718)-9,MATCH(G2718,$K$10:$DI$10,0))</f>
        <v>492.82</v>
      </c>
      <c r="I2718" s="11">
        <f>IF(INDEX(Effacement!$A$3:$Y$15,MATCH(Tests!D2718,Effacement!$A$3:$A$15,0),MATCH(Tests!E2718,Effacement!$A$3:$Y$3,0))=0,H2718,C2718)</f>
        <v>492.82</v>
      </c>
      <c r="K2718" s="11">
        <v>241.27</v>
      </c>
      <c r="L2718" s="11">
        <v>220.32</v>
      </c>
      <c r="M2718" s="11">
        <v>199.05</v>
      </c>
      <c r="N2718" s="11">
        <v>177.94</v>
      </c>
      <c r="O2718" s="11">
        <v>159.44</v>
      </c>
      <c r="P2718" s="11">
        <v>147.77000000000001</v>
      </c>
      <c r="Q2718" s="11">
        <v>151.94999999999999</v>
      </c>
      <c r="R2718" s="11">
        <v>177.72</v>
      </c>
      <c r="S2718" s="11">
        <v>212.41</v>
      </c>
      <c r="T2718" s="11">
        <v>248.72</v>
      </c>
      <c r="U2718" s="11">
        <v>283.91000000000003</v>
      </c>
      <c r="V2718" s="11">
        <v>316.05</v>
      </c>
      <c r="W2718" s="11">
        <v>345.09</v>
      </c>
      <c r="X2718" s="11">
        <v>373.03</v>
      </c>
      <c r="Y2718" s="11">
        <v>397.62</v>
      </c>
      <c r="Z2718" s="11">
        <v>418.94</v>
      </c>
      <c r="AA2718" s="11">
        <v>437.87</v>
      </c>
      <c r="AB2718" s="11">
        <v>454.4</v>
      </c>
      <c r="AC2718" s="11">
        <v>468.19</v>
      </c>
      <c r="AD2718" s="11">
        <v>478.44</v>
      </c>
      <c r="AE2718" s="11">
        <v>486.34</v>
      </c>
      <c r="AF2718" s="11">
        <v>491.69</v>
      </c>
      <c r="AG2718" s="11">
        <v>494.75</v>
      </c>
      <c r="AH2718" s="11">
        <v>494.95</v>
      </c>
      <c r="AI2718" s="11">
        <v>492.82</v>
      </c>
    </row>
    <row r="2719" spans="1:35" x14ac:dyDescent="0.3">
      <c r="A2719" s="15">
        <v>32986.708333333336</v>
      </c>
      <c r="B2719" s="11">
        <f>SsBackT!D2719</f>
        <v>0</v>
      </c>
      <c r="C2719" s="11">
        <f>Illim!B2719</f>
        <v>264.04000000000002</v>
      </c>
      <c r="D2719" s="11">
        <f t="shared" si="171"/>
        <v>4</v>
      </c>
      <c r="E2719" s="11">
        <f t="shared" si="172"/>
        <v>17</v>
      </c>
      <c r="F2719" s="11">
        <f t="shared" si="173"/>
        <v>60</v>
      </c>
      <c r="G2719" s="11">
        <f t="shared" si="174"/>
        <v>60</v>
      </c>
      <c r="H2719" s="11" cm="1">
        <f t="array" ref="H2719">INDEX($K$10:$DI$8773,ROW(G2719)-9,MATCH(G2719,$K$10:$DI$10,0))</f>
        <v>155.81</v>
      </c>
      <c r="I2719" s="11">
        <f>IF(INDEX(Effacement!$A$3:$Y$15,MATCH(Tests!D2719,Effacement!$A$3:$A$15,0),MATCH(Tests!E2719,Effacement!$A$3:$Y$3,0))=0,H2719,C2719)</f>
        <v>155.81</v>
      </c>
      <c r="K2719" s="11">
        <v>186.78</v>
      </c>
      <c r="L2719" s="11">
        <v>178.25</v>
      </c>
      <c r="M2719" s="11">
        <v>168.93</v>
      </c>
      <c r="N2719" s="11">
        <v>158.93</v>
      </c>
      <c r="O2719" s="11">
        <v>148.47</v>
      </c>
      <c r="P2719" s="11">
        <v>137.83000000000001</v>
      </c>
      <c r="Q2719" s="11">
        <v>128.1</v>
      </c>
      <c r="R2719" s="11">
        <v>121.08</v>
      </c>
      <c r="S2719" s="11">
        <v>121.02</v>
      </c>
      <c r="T2719" s="11">
        <v>133.13999999999999</v>
      </c>
      <c r="U2719" s="11">
        <v>152</v>
      </c>
      <c r="V2719" s="11">
        <v>172.3</v>
      </c>
      <c r="W2719" s="11">
        <v>191.94</v>
      </c>
      <c r="X2719" s="11">
        <v>210.66</v>
      </c>
      <c r="Y2719" s="11">
        <v>227.47</v>
      </c>
      <c r="Z2719" s="11">
        <v>242.43</v>
      </c>
      <c r="AA2719" s="11">
        <v>255.35</v>
      </c>
      <c r="AB2719" s="11">
        <v>253.47</v>
      </c>
      <c r="AC2719" s="11">
        <v>206.2</v>
      </c>
      <c r="AD2719" s="11">
        <v>171.32</v>
      </c>
      <c r="AE2719" s="11">
        <v>168.64</v>
      </c>
      <c r="AF2719" s="11">
        <v>165.53</v>
      </c>
      <c r="AG2719" s="11">
        <v>162.4</v>
      </c>
      <c r="AH2719" s="11">
        <v>159.09</v>
      </c>
      <c r="AI2719" s="11">
        <v>155.81</v>
      </c>
    </row>
    <row r="2720" spans="1:35" x14ac:dyDescent="0.3">
      <c r="A2720" s="15">
        <v>32986.75</v>
      </c>
      <c r="B2720" s="11">
        <f>SsBackT!D2720</f>
        <v>0</v>
      </c>
      <c r="C2720" s="11">
        <f>Illim!B2720</f>
        <v>77.983000000000004</v>
      </c>
      <c r="D2720" s="11">
        <f t="shared" si="171"/>
        <v>4</v>
      </c>
      <c r="E2720" s="11">
        <f t="shared" si="172"/>
        <v>18</v>
      </c>
      <c r="F2720" s="11">
        <f t="shared" si="173"/>
        <v>60</v>
      </c>
      <c r="G2720" s="11">
        <f t="shared" si="174"/>
        <v>60</v>
      </c>
      <c r="H2720" s="11" cm="1">
        <f t="array" ref="H2720">INDEX($K$10:$DI$8773,ROW(G2720)-9,MATCH(G2720,$K$10:$DI$10,0))</f>
        <v>51.462000000000003</v>
      </c>
      <c r="I2720" s="11">
        <f>IF(INDEX(Effacement!$A$3:$Y$15,MATCH(Tests!D2720,Effacement!$A$3:$A$15,0),MATCH(Tests!E2720,Effacement!$A$3:$Y$3,0))=0,H2720,C2720)</f>
        <v>51.462000000000003</v>
      </c>
      <c r="K2720" s="11">
        <v>60.134999999999998</v>
      </c>
      <c r="L2720" s="11">
        <v>61.142000000000003</v>
      </c>
      <c r="M2720" s="11">
        <v>62.253</v>
      </c>
      <c r="N2720" s="11">
        <v>63.186999999999998</v>
      </c>
      <c r="O2720" s="11">
        <v>64.022999999999996</v>
      </c>
      <c r="P2720" s="11">
        <v>64.573999999999998</v>
      </c>
      <c r="Q2720" s="11">
        <v>63.734999999999999</v>
      </c>
      <c r="R2720" s="11">
        <v>60.155000000000001</v>
      </c>
      <c r="S2720" s="11">
        <v>56.731999999999999</v>
      </c>
      <c r="T2720" s="11">
        <v>54.082000000000001</v>
      </c>
      <c r="U2720" s="11">
        <v>53.606999999999999</v>
      </c>
      <c r="V2720" s="11">
        <v>57.24</v>
      </c>
      <c r="W2720" s="11">
        <v>63.774000000000001</v>
      </c>
      <c r="X2720" s="11">
        <v>70.778000000000006</v>
      </c>
      <c r="Y2720" s="11">
        <v>77.587000000000003</v>
      </c>
      <c r="Z2720" s="11">
        <v>62.667000000000002</v>
      </c>
      <c r="AA2720" s="11">
        <v>62.128999999999998</v>
      </c>
      <c r="AB2720" s="11">
        <v>61.265000000000001</v>
      </c>
      <c r="AC2720" s="11">
        <v>60.131999999999998</v>
      </c>
      <c r="AD2720" s="11">
        <v>58.790999999999997</v>
      </c>
      <c r="AE2720" s="11">
        <v>57.406999999999996</v>
      </c>
      <c r="AF2720" s="11">
        <v>55.927999999999997</v>
      </c>
      <c r="AG2720" s="11">
        <v>54.48</v>
      </c>
      <c r="AH2720" s="11">
        <v>52.948</v>
      </c>
      <c r="AI2720" s="11">
        <v>51.462000000000003</v>
      </c>
    </row>
    <row r="2721" spans="1:35" x14ac:dyDescent="0.3">
      <c r="A2721" s="15">
        <v>32986.791666666664</v>
      </c>
      <c r="B2721" s="11">
        <f>SsBackT!D2721</f>
        <v>0</v>
      </c>
      <c r="C2721" s="11">
        <f>Illim!B2721</f>
        <v>-1.32E-2</v>
      </c>
      <c r="D2721" s="11">
        <f t="shared" si="171"/>
        <v>4</v>
      </c>
      <c r="E2721" s="11">
        <f t="shared" si="172"/>
        <v>19</v>
      </c>
      <c r="F2721" s="11">
        <f t="shared" si="173"/>
        <v>60</v>
      </c>
      <c r="G2721" s="11">
        <f t="shared" si="174"/>
        <v>60</v>
      </c>
      <c r="H2721" s="11" cm="1">
        <f t="array" ref="H2721">INDEX($K$10:$DI$8773,ROW(G2721)-9,MATCH(G2721,$K$10:$DI$10,0))</f>
        <v>-1.32E-2</v>
      </c>
      <c r="I2721" s="11">
        <f>IF(INDEX(Effacement!$A$3:$Y$15,MATCH(Tests!D2721,Effacement!$A$3:$A$15,0),MATCH(Tests!E2721,Effacement!$A$3:$Y$3,0))=0,H2721,C2721)</f>
        <v>-1.32E-2</v>
      </c>
      <c r="K2721" s="11">
        <v>-1.32E-2</v>
      </c>
      <c r="L2721" s="11">
        <v>-1.32E-2</v>
      </c>
      <c r="M2721" s="11">
        <v>-1.32E-2</v>
      </c>
      <c r="N2721" s="11">
        <v>-1.32E-2</v>
      </c>
      <c r="O2721" s="11">
        <v>-1.32E-2</v>
      </c>
      <c r="P2721" s="11">
        <v>-1.32E-2</v>
      </c>
      <c r="Q2721" s="11">
        <v>-1.32E-2</v>
      </c>
      <c r="R2721" s="11">
        <v>-1.32E-2</v>
      </c>
      <c r="S2721" s="11">
        <v>-1.32E-2</v>
      </c>
      <c r="T2721" s="11">
        <v>-1.32E-2</v>
      </c>
      <c r="U2721" s="11">
        <v>-1.32E-2</v>
      </c>
      <c r="V2721" s="11">
        <v>-1.32E-2</v>
      </c>
      <c r="W2721" s="11">
        <v>-1.32E-2</v>
      </c>
      <c r="X2721" s="11">
        <v>-1.32E-2</v>
      </c>
      <c r="Y2721" s="11">
        <v>-1.32E-2</v>
      </c>
      <c r="Z2721" s="11">
        <v>-1.32E-2</v>
      </c>
      <c r="AA2721" s="11">
        <v>-1.32E-2</v>
      </c>
      <c r="AB2721" s="11">
        <v>-1.32E-2</v>
      </c>
      <c r="AC2721" s="11">
        <v>-1.32E-2</v>
      </c>
      <c r="AD2721" s="11">
        <v>-1.32E-2</v>
      </c>
      <c r="AE2721" s="11">
        <v>-1.32E-2</v>
      </c>
      <c r="AF2721" s="11">
        <v>-1.32E-2</v>
      </c>
      <c r="AG2721" s="11">
        <v>-1.32E-2</v>
      </c>
      <c r="AH2721" s="11">
        <v>-1.32E-2</v>
      </c>
      <c r="AI2721" s="11">
        <v>-1.32E-2</v>
      </c>
    </row>
    <row r="2722" spans="1:35" x14ac:dyDescent="0.3">
      <c r="A2722" s="15">
        <v>32986.833333333336</v>
      </c>
      <c r="B2722" s="11">
        <f>SsBackT!D2722</f>
        <v>0</v>
      </c>
      <c r="C2722" s="11">
        <f>Illim!B2722</f>
        <v>-1.32E-2</v>
      </c>
      <c r="D2722" s="11">
        <f t="shared" si="171"/>
        <v>4</v>
      </c>
      <c r="E2722" s="11">
        <f t="shared" si="172"/>
        <v>20</v>
      </c>
      <c r="F2722" s="11">
        <f t="shared" si="173"/>
        <v>60</v>
      </c>
      <c r="G2722" s="11">
        <f t="shared" si="174"/>
        <v>60</v>
      </c>
      <c r="H2722" s="11" cm="1">
        <f t="array" ref="H2722">INDEX($K$10:$DI$8773,ROW(G2722)-9,MATCH(G2722,$K$10:$DI$10,0))</f>
        <v>-1.32E-2</v>
      </c>
      <c r="I2722" s="11">
        <f>IF(INDEX(Effacement!$A$3:$Y$15,MATCH(Tests!D2722,Effacement!$A$3:$A$15,0),MATCH(Tests!E2722,Effacement!$A$3:$Y$3,0))=0,H2722,C2722)</f>
        <v>-1.32E-2</v>
      </c>
      <c r="K2722" s="11">
        <v>-1.32E-2</v>
      </c>
      <c r="L2722" s="11">
        <v>-1.32E-2</v>
      </c>
      <c r="M2722" s="11">
        <v>-1.32E-2</v>
      </c>
      <c r="N2722" s="11">
        <v>-1.32E-2</v>
      </c>
      <c r="O2722" s="11">
        <v>-1.32E-2</v>
      </c>
      <c r="P2722" s="11">
        <v>-1.32E-2</v>
      </c>
      <c r="Q2722" s="11">
        <v>-1.32E-2</v>
      </c>
      <c r="R2722" s="11">
        <v>-1.32E-2</v>
      </c>
      <c r="S2722" s="11">
        <v>-1.32E-2</v>
      </c>
      <c r="T2722" s="11">
        <v>-1.32E-2</v>
      </c>
      <c r="U2722" s="11">
        <v>-1.32E-2</v>
      </c>
      <c r="V2722" s="11">
        <v>-1.32E-2</v>
      </c>
      <c r="W2722" s="11">
        <v>-1.32E-2</v>
      </c>
      <c r="X2722" s="11">
        <v>-1.32E-2</v>
      </c>
      <c r="Y2722" s="11">
        <v>-1.32E-2</v>
      </c>
      <c r="Z2722" s="11">
        <v>-1.32E-2</v>
      </c>
      <c r="AA2722" s="11">
        <v>-1.32E-2</v>
      </c>
      <c r="AB2722" s="11">
        <v>-1.32E-2</v>
      </c>
      <c r="AC2722" s="11">
        <v>-1.32E-2</v>
      </c>
      <c r="AD2722" s="11">
        <v>-1.32E-2</v>
      </c>
      <c r="AE2722" s="11">
        <v>-1.32E-2</v>
      </c>
      <c r="AF2722" s="11">
        <v>-1.32E-2</v>
      </c>
      <c r="AG2722" s="11">
        <v>-1.32E-2</v>
      </c>
      <c r="AH2722" s="11">
        <v>-1.32E-2</v>
      </c>
      <c r="AI2722" s="11">
        <v>-1.32E-2</v>
      </c>
    </row>
    <row r="2723" spans="1:35" x14ac:dyDescent="0.3">
      <c r="A2723" s="15">
        <v>32986.875</v>
      </c>
      <c r="B2723" s="11">
        <f>SsBackT!D2723</f>
        <v>0</v>
      </c>
      <c r="C2723" s="11">
        <f>Illim!B2723</f>
        <v>-1.32E-2</v>
      </c>
      <c r="D2723" s="11">
        <f t="shared" si="171"/>
        <v>4</v>
      </c>
      <c r="E2723" s="11">
        <f t="shared" si="172"/>
        <v>21</v>
      </c>
      <c r="F2723" s="11">
        <f t="shared" si="173"/>
        <v>60</v>
      </c>
      <c r="G2723" s="11">
        <f t="shared" si="174"/>
        <v>60</v>
      </c>
      <c r="H2723" s="11" cm="1">
        <f t="array" ref="H2723">INDEX($K$10:$DI$8773,ROW(G2723)-9,MATCH(G2723,$K$10:$DI$10,0))</f>
        <v>-1.32E-2</v>
      </c>
      <c r="I2723" s="11">
        <f>IF(INDEX(Effacement!$A$3:$Y$15,MATCH(Tests!D2723,Effacement!$A$3:$A$15,0),MATCH(Tests!E2723,Effacement!$A$3:$Y$3,0))=0,H2723,C2723)</f>
        <v>-1.32E-2</v>
      </c>
      <c r="K2723" s="11">
        <v>-1.32E-2</v>
      </c>
      <c r="L2723" s="11">
        <v>-1.32E-2</v>
      </c>
      <c r="M2723" s="11">
        <v>-1.32E-2</v>
      </c>
      <c r="N2723" s="11">
        <v>-1.32E-2</v>
      </c>
      <c r="O2723" s="11">
        <v>-1.32E-2</v>
      </c>
      <c r="P2723" s="11">
        <v>-1.32E-2</v>
      </c>
      <c r="Q2723" s="11">
        <v>-1.32E-2</v>
      </c>
      <c r="R2723" s="11">
        <v>-1.32E-2</v>
      </c>
      <c r="S2723" s="11">
        <v>-1.32E-2</v>
      </c>
      <c r="T2723" s="11">
        <v>-1.32E-2</v>
      </c>
      <c r="U2723" s="11">
        <v>-1.32E-2</v>
      </c>
      <c r="V2723" s="11">
        <v>-1.32E-2</v>
      </c>
      <c r="W2723" s="11">
        <v>-1.32E-2</v>
      </c>
      <c r="X2723" s="11">
        <v>-1.32E-2</v>
      </c>
      <c r="Y2723" s="11">
        <v>-1.32E-2</v>
      </c>
      <c r="Z2723" s="11">
        <v>-1.32E-2</v>
      </c>
      <c r="AA2723" s="11">
        <v>-1.32E-2</v>
      </c>
      <c r="AB2723" s="11">
        <v>-1.32E-2</v>
      </c>
      <c r="AC2723" s="11">
        <v>-1.32E-2</v>
      </c>
      <c r="AD2723" s="11">
        <v>-1.32E-2</v>
      </c>
      <c r="AE2723" s="11">
        <v>-1.32E-2</v>
      </c>
      <c r="AF2723" s="11">
        <v>-1.32E-2</v>
      </c>
      <c r="AG2723" s="11">
        <v>-1.32E-2</v>
      </c>
      <c r="AH2723" s="11">
        <v>-1.32E-2</v>
      </c>
      <c r="AI2723" s="11">
        <v>-1.32E-2</v>
      </c>
    </row>
    <row r="2724" spans="1:35" x14ac:dyDescent="0.3">
      <c r="A2724" s="15">
        <v>32986.916666666664</v>
      </c>
      <c r="B2724" s="11">
        <f>SsBackT!D2724</f>
        <v>0</v>
      </c>
      <c r="C2724" s="11">
        <f>Illim!B2724</f>
        <v>-1.32E-2</v>
      </c>
      <c r="D2724" s="11">
        <f t="shared" si="171"/>
        <v>4</v>
      </c>
      <c r="E2724" s="11">
        <f t="shared" si="172"/>
        <v>22</v>
      </c>
      <c r="F2724" s="11">
        <f t="shared" si="173"/>
        <v>60</v>
      </c>
      <c r="G2724" s="11">
        <f t="shared" si="174"/>
        <v>60</v>
      </c>
      <c r="H2724" s="11" cm="1">
        <f t="array" ref="H2724">INDEX($K$10:$DI$8773,ROW(G2724)-9,MATCH(G2724,$K$10:$DI$10,0))</f>
        <v>-1.32E-2</v>
      </c>
      <c r="I2724" s="11">
        <f>IF(INDEX(Effacement!$A$3:$Y$15,MATCH(Tests!D2724,Effacement!$A$3:$A$15,0),MATCH(Tests!E2724,Effacement!$A$3:$Y$3,0))=0,H2724,C2724)</f>
        <v>-1.32E-2</v>
      </c>
      <c r="K2724" s="11">
        <v>-1.32E-2</v>
      </c>
      <c r="L2724" s="11">
        <v>-1.32E-2</v>
      </c>
      <c r="M2724" s="11">
        <v>-1.32E-2</v>
      </c>
      <c r="N2724" s="11">
        <v>-1.32E-2</v>
      </c>
      <c r="O2724" s="11">
        <v>-1.32E-2</v>
      </c>
      <c r="P2724" s="11">
        <v>-1.32E-2</v>
      </c>
      <c r="Q2724" s="11">
        <v>-1.32E-2</v>
      </c>
      <c r="R2724" s="11">
        <v>-1.32E-2</v>
      </c>
      <c r="S2724" s="11">
        <v>-1.32E-2</v>
      </c>
      <c r="T2724" s="11">
        <v>-1.32E-2</v>
      </c>
      <c r="U2724" s="11">
        <v>-1.32E-2</v>
      </c>
      <c r="V2724" s="11">
        <v>-1.32E-2</v>
      </c>
      <c r="W2724" s="11">
        <v>-1.32E-2</v>
      </c>
      <c r="X2724" s="11">
        <v>-1.32E-2</v>
      </c>
      <c r="Y2724" s="11">
        <v>-1.32E-2</v>
      </c>
      <c r="Z2724" s="11">
        <v>-1.32E-2</v>
      </c>
      <c r="AA2724" s="11">
        <v>-1.32E-2</v>
      </c>
      <c r="AB2724" s="11">
        <v>-1.32E-2</v>
      </c>
      <c r="AC2724" s="11">
        <v>-1.32E-2</v>
      </c>
      <c r="AD2724" s="11">
        <v>-1.32E-2</v>
      </c>
      <c r="AE2724" s="11">
        <v>-1.32E-2</v>
      </c>
      <c r="AF2724" s="11">
        <v>-1.32E-2</v>
      </c>
      <c r="AG2724" s="11">
        <v>-1.32E-2</v>
      </c>
      <c r="AH2724" s="11">
        <v>-1.32E-2</v>
      </c>
      <c r="AI2724" s="11">
        <v>-1.32E-2</v>
      </c>
    </row>
    <row r="2725" spans="1:35" x14ac:dyDescent="0.3">
      <c r="A2725" s="15">
        <v>32986.958333333336</v>
      </c>
      <c r="B2725" s="11">
        <f>SsBackT!D2725</f>
        <v>0</v>
      </c>
      <c r="C2725" s="11">
        <f>Illim!B2725</f>
        <v>-1.32E-2</v>
      </c>
      <c r="D2725" s="11">
        <f t="shared" si="171"/>
        <v>4</v>
      </c>
      <c r="E2725" s="11">
        <f t="shared" si="172"/>
        <v>23</v>
      </c>
      <c r="F2725" s="11">
        <f t="shared" si="173"/>
        <v>60</v>
      </c>
      <c r="G2725" s="11">
        <f t="shared" si="174"/>
        <v>60</v>
      </c>
      <c r="H2725" s="11" cm="1">
        <f t="array" ref="H2725">INDEX($K$10:$DI$8773,ROW(G2725)-9,MATCH(G2725,$K$10:$DI$10,0))</f>
        <v>-1.32E-2</v>
      </c>
      <c r="I2725" s="11">
        <f>IF(INDEX(Effacement!$A$3:$Y$15,MATCH(Tests!D2725,Effacement!$A$3:$A$15,0),MATCH(Tests!E2725,Effacement!$A$3:$Y$3,0))=0,H2725,C2725)</f>
        <v>-1.32E-2</v>
      </c>
      <c r="K2725" s="11">
        <v>-1.32E-2</v>
      </c>
      <c r="L2725" s="11">
        <v>-1.32E-2</v>
      </c>
      <c r="M2725" s="11">
        <v>-1.32E-2</v>
      </c>
      <c r="N2725" s="11">
        <v>-1.32E-2</v>
      </c>
      <c r="O2725" s="11">
        <v>-1.32E-2</v>
      </c>
      <c r="P2725" s="11">
        <v>-1.32E-2</v>
      </c>
      <c r="Q2725" s="11">
        <v>-1.32E-2</v>
      </c>
      <c r="R2725" s="11">
        <v>-1.32E-2</v>
      </c>
      <c r="S2725" s="11">
        <v>-1.32E-2</v>
      </c>
      <c r="T2725" s="11">
        <v>-1.32E-2</v>
      </c>
      <c r="U2725" s="11">
        <v>-1.32E-2</v>
      </c>
      <c r="V2725" s="11">
        <v>-1.32E-2</v>
      </c>
      <c r="W2725" s="11">
        <v>-1.32E-2</v>
      </c>
      <c r="X2725" s="11">
        <v>-1.32E-2</v>
      </c>
      <c r="Y2725" s="11">
        <v>-1.32E-2</v>
      </c>
      <c r="Z2725" s="11">
        <v>-1.32E-2</v>
      </c>
      <c r="AA2725" s="11">
        <v>-1.32E-2</v>
      </c>
      <c r="AB2725" s="11">
        <v>-1.32E-2</v>
      </c>
      <c r="AC2725" s="11">
        <v>-1.32E-2</v>
      </c>
      <c r="AD2725" s="11">
        <v>-1.32E-2</v>
      </c>
      <c r="AE2725" s="11">
        <v>-1.32E-2</v>
      </c>
      <c r="AF2725" s="11">
        <v>-1.32E-2</v>
      </c>
      <c r="AG2725" s="11">
        <v>-1.32E-2</v>
      </c>
      <c r="AH2725" s="11">
        <v>-1.32E-2</v>
      </c>
      <c r="AI2725" s="11">
        <v>-1.32E-2</v>
      </c>
    </row>
    <row r="2726" spans="1:35" x14ac:dyDescent="0.3">
      <c r="A2726" s="15">
        <v>32987</v>
      </c>
      <c r="B2726" s="11">
        <f>SsBackT!D2726</f>
        <v>0</v>
      </c>
      <c r="C2726" s="11">
        <f>Illim!B2726</f>
        <v>-1.32E-2</v>
      </c>
      <c r="D2726" s="11">
        <f t="shared" si="171"/>
        <v>4</v>
      </c>
      <c r="E2726" s="11">
        <f t="shared" si="172"/>
        <v>0</v>
      </c>
      <c r="F2726" s="11">
        <f t="shared" si="173"/>
        <v>60</v>
      </c>
      <c r="G2726" s="11">
        <f t="shared" si="174"/>
        <v>60</v>
      </c>
      <c r="H2726" s="11" cm="1">
        <f t="array" ref="H2726">INDEX($K$10:$DI$8773,ROW(G2726)-9,MATCH(G2726,$K$10:$DI$10,0))</f>
        <v>-1.32E-2</v>
      </c>
      <c r="I2726" s="11">
        <f>IF(INDEX(Effacement!$A$3:$Y$15,MATCH(Tests!D2726,Effacement!$A$3:$A$15,0),MATCH(Tests!E2726,Effacement!$A$3:$Y$3,0))=0,H2726,C2726)</f>
        <v>-1.32E-2</v>
      </c>
      <c r="K2726" s="11">
        <v>-1.32E-2</v>
      </c>
      <c r="L2726" s="11">
        <v>-1.32E-2</v>
      </c>
      <c r="M2726" s="11">
        <v>-1.32E-2</v>
      </c>
      <c r="N2726" s="11">
        <v>-1.32E-2</v>
      </c>
      <c r="O2726" s="11">
        <v>-1.32E-2</v>
      </c>
      <c r="P2726" s="11">
        <v>-1.32E-2</v>
      </c>
      <c r="Q2726" s="11">
        <v>-1.32E-2</v>
      </c>
      <c r="R2726" s="11">
        <v>-1.32E-2</v>
      </c>
      <c r="S2726" s="11">
        <v>-1.32E-2</v>
      </c>
      <c r="T2726" s="11">
        <v>-1.32E-2</v>
      </c>
      <c r="U2726" s="11">
        <v>-1.32E-2</v>
      </c>
      <c r="V2726" s="11">
        <v>-1.32E-2</v>
      </c>
      <c r="W2726" s="11">
        <v>-1.32E-2</v>
      </c>
      <c r="X2726" s="11">
        <v>-1.32E-2</v>
      </c>
      <c r="Y2726" s="11">
        <v>-1.32E-2</v>
      </c>
      <c r="Z2726" s="11">
        <v>-1.32E-2</v>
      </c>
      <c r="AA2726" s="11">
        <v>-1.32E-2</v>
      </c>
      <c r="AB2726" s="11">
        <v>-1.32E-2</v>
      </c>
      <c r="AC2726" s="11">
        <v>-1.32E-2</v>
      </c>
      <c r="AD2726" s="11">
        <v>-1.32E-2</v>
      </c>
      <c r="AE2726" s="11">
        <v>-1.32E-2</v>
      </c>
      <c r="AF2726" s="11">
        <v>-1.32E-2</v>
      </c>
      <c r="AG2726" s="11">
        <v>-1.32E-2</v>
      </c>
      <c r="AH2726" s="11">
        <v>-1.32E-2</v>
      </c>
      <c r="AI2726" s="11">
        <v>-1.32E-2</v>
      </c>
    </row>
    <row r="2727" spans="1:35" x14ac:dyDescent="0.3">
      <c r="A2727" s="15">
        <v>32987.041666666664</v>
      </c>
      <c r="B2727" s="11">
        <f>SsBackT!D2727</f>
        <v>0</v>
      </c>
      <c r="C2727" s="11">
        <f>Illim!B2727</f>
        <v>-1.32E-2</v>
      </c>
      <c r="D2727" s="11">
        <f t="shared" si="171"/>
        <v>4</v>
      </c>
      <c r="E2727" s="11">
        <f t="shared" si="172"/>
        <v>1</v>
      </c>
      <c r="F2727" s="11">
        <f t="shared" si="173"/>
        <v>60</v>
      </c>
      <c r="G2727" s="11">
        <f t="shared" si="174"/>
        <v>60</v>
      </c>
      <c r="H2727" s="11" cm="1">
        <f t="array" ref="H2727">INDEX($K$10:$DI$8773,ROW(G2727)-9,MATCH(G2727,$K$10:$DI$10,0))</f>
        <v>-1.32E-2</v>
      </c>
      <c r="I2727" s="11">
        <f>IF(INDEX(Effacement!$A$3:$Y$15,MATCH(Tests!D2727,Effacement!$A$3:$A$15,0),MATCH(Tests!E2727,Effacement!$A$3:$Y$3,0))=0,H2727,C2727)</f>
        <v>-1.32E-2</v>
      </c>
      <c r="K2727" s="11">
        <v>-1.32E-2</v>
      </c>
      <c r="L2727" s="11">
        <v>-1.32E-2</v>
      </c>
      <c r="M2727" s="11">
        <v>-1.32E-2</v>
      </c>
      <c r="N2727" s="11">
        <v>-1.32E-2</v>
      </c>
      <c r="O2727" s="11">
        <v>-1.32E-2</v>
      </c>
      <c r="P2727" s="11">
        <v>-1.32E-2</v>
      </c>
      <c r="Q2727" s="11">
        <v>-1.32E-2</v>
      </c>
      <c r="R2727" s="11">
        <v>-1.32E-2</v>
      </c>
      <c r="S2727" s="11">
        <v>-1.32E-2</v>
      </c>
      <c r="T2727" s="11">
        <v>-1.32E-2</v>
      </c>
      <c r="U2727" s="11">
        <v>-1.32E-2</v>
      </c>
      <c r="V2727" s="11">
        <v>-1.32E-2</v>
      </c>
      <c r="W2727" s="11">
        <v>-1.32E-2</v>
      </c>
      <c r="X2727" s="11">
        <v>-1.32E-2</v>
      </c>
      <c r="Y2727" s="11">
        <v>-1.32E-2</v>
      </c>
      <c r="Z2727" s="11">
        <v>-1.32E-2</v>
      </c>
      <c r="AA2727" s="11">
        <v>-1.32E-2</v>
      </c>
      <c r="AB2727" s="11">
        <v>-1.32E-2</v>
      </c>
      <c r="AC2727" s="11">
        <v>-1.32E-2</v>
      </c>
      <c r="AD2727" s="11">
        <v>-1.32E-2</v>
      </c>
      <c r="AE2727" s="11">
        <v>-1.32E-2</v>
      </c>
      <c r="AF2727" s="11">
        <v>-1.32E-2</v>
      </c>
      <c r="AG2727" s="11">
        <v>-1.32E-2</v>
      </c>
      <c r="AH2727" s="11">
        <v>-1.32E-2</v>
      </c>
      <c r="AI2727" s="11">
        <v>-1.32E-2</v>
      </c>
    </row>
    <row r="2728" spans="1:35" x14ac:dyDescent="0.3">
      <c r="A2728" s="15">
        <v>32987.083333333336</v>
      </c>
      <c r="B2728" s="11">
        <f>SsBackT!D2728</f>
        <v>0</v>
      </c>
      <c r="C2728" s="11">
        <f>Illim!B2728</f>
        <v>-1.32E-2</v>
      </c>
      <c r="D2728" s="11">
        <f t="shared" si="171"/>
        <v>4</v>
      </c>
      <c r="E2728" s="11">
        <f t="shared" si="172"/>
        <v>2</v>
      </c>
      <c r="F2728" s="11">
        <f t="shared" si="173"/>
        <v>60</v>
      </c>
      <c r="G2728" s="11">
        <f t="shared" si="174"/>
        <v>60</v>
      </c>
      <c r="H2728" s="11" cm="1">
        <f t="array" ref="H2728">INDEX($K$10:$DI$8773,ROW(G2728)-9,MATCH(G2728,$K$10:$DI$10,0))</f>
        <v>-1.32E-2</v>
      </c>
      <c r="I2728" s="11">
        <f>IF(INDEX(Effacement!$A$3:$Y$15,MATCH(Tests!D2728,Effacement!$A$3:$A$15,0),MATCH(Tests!E2728,Effacement!$A$3:$Y$3,0))=0,H2728,C2728)</f>
        <v>-1.32E-2</v>
      </c>
      <c r="K2728" s="11">
        <v>-1.32E-2</v>
      </c>
      <c r="L2728" s="11">
        <v>-1.32E-2</v>
      </c>
      <c r="M2728" s="11">
        <v>-1.32E-2</v>
      </c>
      <c r="N2728" s="11">
        <v>-1.32E-2</v>
      </c>
      <c r="O2728" s="11">
        <v>-1.32E-2</v>
      </c>
      <c r="P2728" s="11">
        <v>-1.32E-2</v>
      </c>
      <c r="Q2728" s="11">
        <v>-1.32E-2</v>
      </c>
      <c r="R2728" s="11">
        <v>-1.32E-2</v>
      </c>
      <c r="S2728" s="11">
        <v>-1.32E-2</v>
      </c>
      <c r="T2728" s="11">
        <v>-1.32E-2</v>
      </c>
      <c r="U2728" s="11">
        <v>-1.32E-2</v>
      </c>
      <c r="V2728" s="11">
        <v>-1.32E-2</v>
      </c>
      <c r="W2728" s="11">
        <v>-1.32E-2</v>
      </c>
      <c r="X2728" s="11">
        <v>-1.32E-2</v>
      </c>
      <c r="Y2728" s="11">
        <v>-1.32E-2</v>
      </c>
      <c r="Z2728" s="11">
        <v>-1.32E-2</v>
      </c>
      <c r="AA2728" s="11">
        <v>-1.32E-2</v>
      </c>
      <c r="AB2728" s="11">
        <v>-1.32E-2</v>
      </c>
      <c r="AC2728" s="11">
        <v>-1.32E-2</v>
      </c>
      <c r="AD2728" s="11">
        <v>-1.32E-2</v>
      </c>
      <c r="AE2728" s="11">
        <v>-1.32E-2</v>
      </c>
      <c r="AF2728" s="11">
        <v>-1.32E-2</v>
      </c>
      <c r="AG2728" s="11">
        <v>-1.32E-2</v>
      </c>
      <c r="AH2728" s="11">
        <v>-1.32E-2</v>
      </c>
      <c r="AI2728" s="11">
        <v>-1.32E-2</v>
      </c>
    </row>
    <row r="2729" spans="1:35" x14ac:dyDescent="0.3">
      <c r="A2729" s="15">
        <v>32987.125</v>
      </c>
      <c r="B2729" s="11">
        <f>SsBackT!D2729</f>
        <v>0</v>
      </c>
      <c r="C2729" s="11">
        <f>Illim!B2729</f>
        <v>-1.32E-2</v>
      </c>
      <c r="D2729" s="11">
        <f t="shared" si="171"/>
        <v>4</v>
      </c>
      <c r="E2729" s="11">
        <f t="shared" si="172"/>
        <v>3</v>
      </c>
      <c r="F2729" s="11">
        <f t="shared" si="173"/>
        <v>60</v>
      </c>
      <c r="G2729" s="11">
        <f t="shared" si="174"/>
        <v>60</v>
      </c>
      <c r="H2729" s="11" cm="1">
        <f t="array" ref="H2729">INDEX($K$10:$DI$8773,ROW(G2729)-9,MATCH(G2729,$K$10:$DI$10,0))</f>
        <v>-1.32E-2</v>
      </c>
      <c r="I2729" s="11">
        <f>IF(INDEX(Effacement!$A$3:$Y$15,MATCH(Tests!D2729,Effacement!$A$3:$A$15,0),MATCH(Tests!E2729,Effacement!$A$3:$Y$3,0))=0,H2729,C2729)</f>
        <v>-1.32E-2</v>
      </c>
      <c r="K2729" s="11">
        <v>-1.32E-2</v>
      </c>
      <c r="L2729" s="11">
        <v>-1.32E-2</v>
      </c>
      <c r="M2729" s="11">
        <v>-1.32E-2</v>
      </c>
      <c r="N2729" s="11">
        <v>-1.32E-2</v>
      </c>
      <c r="O2729" s="11">
        <v>-1.32E-2</v>
      </c>
      <c r="P2729" s="11">
        <v>-1.32E-2</v>
      </c>
      <c r="Q2729" s="11">
        <v>-1.32E-2</v>
      </c>
      <c r="R2729" s="11">
        <v>-1.32E-2</v>
      </c>
      <c r="S2729" s="11">
        <v>-1.32E-2</v>
      </c>
      <c r="T2729" s="11">
        <v>-1.32E-2</v>
      </c>
      <c r="U2729" s="11">
        <v>-1.32E-2</v>
      </c>
      <c r="V2729" s="11">
        <v>-1.32E-2</v>
      </c>
      <c r="W2729" s="11">
        <v>-1.32E-2</v>
      </c>
      <c r="X2729" s="11">
        <v>-1.32E-2</v>
      </c>
      <c r="Y2729" s="11">
        <v>-1.32E-2</v>
      </c>
      <c r="Z2729" s="11">
        <v>-1.32E-2</v>
      </c>
      <c r="AA2729" s="11">
        <v>-1.32E-2</v>
      </c>
      <c r="AB2729" s="11">
        <v>-1.32E-2</v>
      </c>
      <c r="AC2729" s="11">
        <v>-1.32E-2</v>
      </c>
      <c r="AD2729" s="11">
        <v>-1.32E-2</v>
      </c>
      <c r="AE2729" s="11">
        <v>-1.32E-2</v>
      </c>
      <c r="AF2729" s="11">
        <v>-1.32E-2</v>
      </c>
      <c r="AG2729" s="11">
        <v>-1.32E-2</v>
      </c>
      <c r="AH2729" s="11">
        <v>-1.32E-2</v>
      </c>
      <c r="AI2729" s="11">
        <v>-1.32E-2</v>
      </c>
    </row>
    <row r="2730" spans="1:35" x14ac:dyDescent="0.3">
      <c r="A2730" s="15">
        <v>32987.166666666664</v>
      </c>
      <c r="B2730" s="11">
        <f>SsBackT!D2730</f>
        <v>0</v>
      </c>
      <c r="C2730" s="11">
        <f>Illim!B2730</f>
        <v>-1.32E-2</v>
      </c>
      <c r="D2730" s="11">
        <f t="shared" si="171"/>
        <v>4</v>
      </c>
      <c r="E2730" s="11">
        <f t="shared" si="172"/>
        <v>4</v>
      </c>
      <c r="F2730" s="11">
        <f t="shared" si="173"/>
        <v>60</v>
      </c>
      <c r="G2730" s="11">
        <f t="shared" si="174"/>
        <v>60</v>
      </c>
      <c r="H2730" s="11" cm="1">
        <f t="array" ref="H2730">INDEX($K$10:$DI$8773,ROW(G2730)-9,MATCH(G2730,$K$10:$DI$10,0))</f>
        <v>-1.32E-2</v>
      </c>
      <c r="I2730" s="11">
        <f>IF(INDEX(Effacement!$A$3:$Y$15,MATCH(Tests!D2730,Effacement!$A$3:$A$15,0),MATCH(Tests!E2730,Effacement!$A$3:$Y$3,0))=0,H2730,C2730)</f>
        <v>-1.32E-2</v>
      </c>
      <c r="K2730" s="11">
        <v>-1.32E-2</v>
      </c>
      <c r="L2730" s="11">
        <v>-1.32E-2</v>
      </c>
      <c r="M2730" s="11">
        <v>-1.32E-2</v>
      </c>
      <c r="N2730" s="11">
        <v>-1.32E-2</v>
      </c>
      <c r="O2730" s="11">
        <v>-1.32E-2</v>
      </c>
      <c r="P2730" s="11">
        <v>-1.32E-2</v>
      </c>
      <c r="Q2730" s="11">
        <v>-1.32E-2</v>
      </c>
      <c r="R2730" s="11">
        <v>-1.32E-2</v>
      </c>
      <c r="S2730" s="11">
        <v>-1.32E-2</v>
      </c>
      <c r="T2730" s="11">
        <v>-1.32E-2</v>
      </c>
      <c r="U2730" s="11">
        <v>-1.32E-2</v>
      </c>
      <c r="V2730" s="11">
        <v>-1.32E-2</v>
      </c>
      <c r="W2730" s="11">
        <v>-1.32E-2</v>
      </c>
      <c r="X2730" s="11">
        <v>-1.32E-2</v>
      </c>
      <c r="Y2730" s="11">
        <v>-1.32E-2</v>
      </c>
      <c r="Z2730" s="11">
        <v>-1.32E-2</v>
      </c>
      <c r="AA2730" s="11">
        <v>-1.32E-2</v>
      </c>
      <c r="AB2730" s="11">
        <v>-1.32E-2</v>
      </c>
      <c r="AC2730" s="11">
        <v>-1.32E-2</v>
      </c>
      <c r="AD2730" s="11">
        <v>-1.32E-2</v>
      </c>
      <c r="AE2730" s="11">
        <v>-1.32E-2</v>
      </c>
      <c r="AF2730" s="11">
        <v>-1.32E-2</v>
      </c>
      <c r="AG2730" s="11">
        <v>-1.32E-2</v>
      </c>
      <c r="AH2730" s="11">
        <v>-1.32E-2</v>
      </c>
      <c r="AI2730" s="11">
        <v>-1.32E-2</v>
      </c>
    </row>
    <row r="2731" spans="1:35" x14ac:dyDescent="0.3">
      <c r="A2731" s="15">
        <v>32987.208333333336</v>
      </c>
      <c r="B2731" s="11">
        <f>SsBackT!D2731</f>
        <v>0</v>
      </c>
      <c r="C2731" s="11">
        <f>Illim!B2731</f>
        <v>-1.32E-2</v>
      </c>
      <c r="D2731" s="11">
        <f t="shared" si="171"/>
        <v>4</v>
      </c>
      <c r="E2731" s="11">
        <f t="shared" si="172"/>
        <v>5</v>
      </c>
      <c r="F2731" s="11">
        <f t="shared" si="173"/>
        <v>60</v>
      </c>
      <c r="G2731" s="11">
        <f t="shared" si="174"/>
        <v>60</v>
      </c>
      <c r="H2731" s="11" cm="1">
        <f t="array" ref="H2731">INDEX($K$10:$DI$8773,ROW(G2731)-9,MATCH(G2731,$K$10:$DI$10,0))</f>
        <v>-1.32E-2</v>
      </c>
      <c r="I2731" s="11">
        <f>IF(INDEX(Effacement!$A$3:$Y$15,MATCH(Tests!D2731,Effacement!$A$3:$A$15,0),MATCH(Tests!E2731,Effacement!$A$3:$Y$3,0))=0,H2731,C2731)</f>
        <v>-1.32E-2</v>
      </c>
      <c r="K2731" s="11">
        <v>-1.32E-2</v>
      </c>
      <c r="L2731" s="11">
        <v>-1.32E-2</v>
      </c>
      <c r="M2731" s="11">
        <v>-1.32E-2</v>
      </c>
      <c r="N2731" s="11">
        <v>-1.32E-2</v>
      </c>
      <c r="O2731" s="11">
        <v>-1.32E-2</v>
      </c>
      <c r="P2731" s="11">
        <v>-1.32E-2</v>
      </c>
      <c r="Q2731" s="11">
        <v>-1.32E-2</v>
      </c>
      <c r="R2731" s="11">
        <v>-1.32E-2</v>
      </c>
      <c r="S2731" s="11">
        <v>-1.32E-2</v>
      </c>
      <c r="T2731" s="11">
        <v>-1.32E-2</v>
      </c>
      <c r="U2731" s="11">
        <v>-1.32E-2</v>
      </c>
      <c r="V2731" s="11">
        <v>-1.32E-2</v>
      </c>
      <c r="W2731" s="11">
        <v>-1.32E-2</v>
      </c>
      <c r="X2731" s="11">
        <v>-1.32E-2</v>
      </c>
      <c r="Y2731" s="11">
        <v>-1.32E-2</v>
      </c>
      <c r="Z2731" s="11">
        <v>-1.32E-2</v>
      </c>
      <c r="AA2731" s="11">
        <v>-1.32E-2</v>
      </c>
      <c r="AB2731" s="11">
        <v>-1.32E-2</v>
      </c>
      <c r="AC2731" s="11">
        <v>-1.32E-2</v>
      </c>
      <c r="AD2731" s="11">
        <v>-1.32E-2</v>
      </c>
      <c r="AE2731" s="11">
        <v>-1.32E-2</v>
      </c>
      <c r="AF2731" s="11">
        <v>-1.32E-2</v>
      </c>
      <c r="AG2731" s="11">
        <v>-1.32E-2</v>
      </c>
      <c r="AH2731" s="11">
        <v>-1.32E-2</v>
      </c>
      <c r="AI2731" s="11">
        <v>-1.32E-2</v>
      </c>
    </row>
    <row r="2732" spans="1:35" x14ac:dyDescent="0.3">
      <c r="A2732" s="15">
        <v>32987.25</v>
      </c>
      <c r="B2732" s="11">
        <f>SsBackT!D2732</f>
        <v>0</v>
      </c>
      <c r="C2732" s="11">
        <f>Illim!B2732</f>
        <v>50.8</v>
      </c>
      <c r="D2732" s="11">
        <f t="shared" si="171"/>
        <v>4</v>
      </c>
      <c r="E2732" s="11">
        <f t="shared" si="172"/>
        <v>6</v>
      </c>
      <c r="F2732" s="11">
        <f t="shared" si="173"/>
        <v>60</v>
      </c>
      <c r="G2732" s="11">
        <f t="shared" si="174"/>
        <v>60</v>
      </c>
      <c r="H2732" s="11" cm="1">
        <f t="array" ref="H2732">INDEX($K$10:$DI$8773,ROW(G2732)-9,MATCH(G2732,$K$10:$DI$10,0))</f>
        <v>40.543999999999997</v>
      </c>
      <c r="I2732" s="11">
        <f>IF(INDEX(Effacement!$A$3:$Y$15,MATCH(Tests!D2732,Effacement!$A$3:$A$15,0),MATCH(Tests!E2732,Effacement!$A$3:$Y$3,0))=0,H2732,C2732)</f>
        <v>40.543999999999997</v>
      </c>
      <c r="K2732" s="11">
        <v>36.351999999999997</v>
      </c>
      <c r="L2732" s="11">
        <v>37.378999999999998</v>
      </c>
      <c r="M2732" s="11">
        <v>38.430999999999997</v>
      </c>
      <c r="N2732" s="11">
        <v>39.448</v>
      </c>
      <c r="O2732" s="11">
        <v>40.497</v>
      </c>
      <c r="P2732" s="11">
        <v>41.481000000000002</v>
      </c>
      <c r="Q2732" s="11">
        <v>42.418999999999997</v>
      </c>
      <c r="R2732" s="11">
        <v>43.201000000000001</v>
      </c>
      <c r="S2732" s="11">
        <v>43.813000000000002</v>
      </c>
      <c r="T2732" s="11">
        <v>44.149000000000001</v>
      </c>
      <c r="U2732" s="11">
        <v>44.11</v>
      </c>
      <c r="V2732" s="11">
        <v>48.418999999999997</v>
      </c>
      <c r="W2732" s="11">
        <v>43.491</v>
      </c>
      <c r="X2732" s="11">
        <v>39.664999999999999</v>
      </c>
      <c r="Y2732" s="11">
        <v>39.037999999999997</v>
      </c>
      <c r="Z2732" s="11">
        <v>40.700000000000003</v>
      </c>
      <c r="AA2732" s="11">
        <v>43.271999999999998</v>
      </c>
      <c r="AB2732" s="11">
        <v>44.807000000000002</v>
      </c>
      <c r="AC2732" s="11">
        <v>44.731999999999999</v>
      </c>
      <c r="AD2732" s="11">
        <v>44.302</v>
      </c>
      <c r="AE2732" s="11">
        <v>43.695</v>
      </c>
      <c r="AF2732" s="11">
        <v>42.94</v>
      </c>
      <c r="AG2732" s="11">
        <v>42.149000000000001</v>
      </c>
      <c r="AH2732" s="11">
        <v>41.302999999999997</v>
      </c>
      <c r="AI2732" s="11">
        <v>40.543999999999997</v>
      </c>
    </row>
    <row r="2733" spans="1:35" x14ac:dyDescent="0.3">
      <c r="A2733" s="15">
        <v>32987.291666666664</v>
      </c>
      <c r="B2733" s="11">
        <f>SsBackT!D2733</f>
        <v>0</v>
      </c>
      <c r="C2733" s="11">
        <f>Illim!B2733</f>
        <v>155.19</v>
      </c>
      <c r="D2733" s="11">
        <f t="shared" si="171"/>
        <v>4</v>
      </c>
      <c r="E2733" s="11">
        <f t="shared" si="172"/>
        <v>7</v>
      </c>
      <c r="F2733" s="11">
        <f t="shared" si="173"/>
        <v>60</v>
      </c>
      <c r="G2733" s="11">
        <f t="shared" si="174"/>
        <v>60</v>
      </c>
      <c r="H2733" s="11" cm="1">
        <f t="array" ref="H2733">INDEX($K$10:$DI$8773,ROW(G2733)-9,MATCH(G2733,$K$10:$DI$10,0))</f>
        <v>116.84</v>
      </c>
      <c r="I2733" s="11">
        <f>IF(INDEX(Effacement!$A$3:$Y$15,MATCH(Tests!D2733,Effacement!$A$3:$A$15,0),MATCH(Tests!E2733,Effacement!$A$3:$Y$3,0))=0,H2733,C2733)</f>
        <v>116.84</v>
      </c>
      <c r="K2733" s="11">
        <v>107.6</v>
      </c>
      <c r="L2733" s="11">
        <v>110.39</v>
      </c>
      <c r="M2733" s="11">
        <v>113.31</v>
      </c>
      <c r="N2733" s="11">
        <v>116.16</v>
      </c>
      <c r="O2733" s="11">
        <v>119.06</v>
      </c>
      <c r="P2733" s="11">
        <v>121.74</v>
      </c>
      <c r="Q2733" s="11">
        <v>124.36</v>
      </c>
      <c r="R2733" s="11">
        <v>133.02000000000001</v>
      </c>
      <c r="S2733" s="11">
        <v>153.01</v>
      </c>
      <c r="T2733" s="11">
        <v>150.5</v>
      </c>
      <c r="U2733" s="11">
        <v>144.41</v>
      </c>
      <c r="V2733" s="11">
        <v>137.29</v>
      </c>
      <c r="W2733" s="11">
        <v>129.19999999999999</v>
      </c>
      <c r="X2733" s="11">
        <v>120.02</v>
      </c>
      <c r="Y2733" s="11">
        <v>110.79</v>
      </c>
      <c r="Z2733" s="11">
        <v>103.01</v>
      </c>
      <c r="AA2733" s="11">
        <v>99.971999999999994</v>
      </c>
      <c r="AB2733" s="11">
        <v>100.84</v>
      </c>
      <c r="AC2733" s="11">
        <v>103.41</v>
      </c>
      <c r="AD2733" s="11">
        <v>106.5</v>
      </c>
      <c r="AE2733" s="11">
        <v>109.71</v>
      </c>
      <c r="AF2733" s="11">
        <v>112.63</v>
      </c>
      <c r="AG2733" s="11">
        <v>115.39</v>
      </c>
      <c r="AH2733" s="11">
        <v>117.85</v>
      </c>
      <c r="AI2733" s="11">
        <v>116.84</v>
      </c>
    </row>
    <row r="2734" spans="1:35" x14ac:dyDescent="0.3">
      <c r="A2734" s="15">
        <v>32987.333333333336</v>
      </c>
      <c r="B2734" s="11">
        <f>SsBackT!D2734</f>
        <v>0</v>
      </c>
      <c r="C2734" s="11">
        <f>Illim!B2734</f>
        <v>242.45</v>
      </c>
      <c r="D2734" s="11">
        <f t="shared" si="171"/>
        <v>4</v>
      </c>
      <c r="E2734" s="11">
        <f t="shared" si="172"/>
        <v>8</v>
      </c>
      <c r="F2734" s="11">
        <f t="shared" si="173"/>
        <v>60</v>
      </c>
      <c r="G2734" s="11">
        <f t="shared" si="174"/>
        <v>60</v>
      </c>
      <c r="H2734" s="11" cm="1">
        <f t="array" ref="H2734">INDEX($K$10:$DI$8773,ROW(G2734)-9,MATCH(G2734,$K$10:$DI$10,0))</f>
        <v>162.66</v>
      </c>
      <c r="I2734" s="11">
        <f>IF(INDEX(Effacement!$A$3:$Y$15,MATCH(Tests!D2734,Effacement!$A$3:$A$15,0),MATCH(Tests!E2734,Effacement!$A$3:$Y$3,0))=0,H2734,C2734)</f>
        <v>162.66</v>
      </c>
      <c r="K2734" s="11">
        <v>218.17</v>
      </c>
      <c r="L2734" s="11">
        <v>223.2</v>
      </c>
      <c r="M2734" s="11">
        <v>230.31</v>
      </c>
      <c r="N2734" s="11">
        <v>240.41</v>
      </c>
      <c r="O2734" s="11">
        <v>241.88</v>
      </c>
      <c r="P2734" s="11">
        <v>242.41</v>
      </c>
      <c r="Q2734" s="11">
        <v>242.28</v>
      </c>
      <c r="R2734" s="11">
        <v>241</v>
      </c>
      <c r="S2734" s="11">
        <v>238.79</v>
      </c>
      <c r="T2734" s="11">
        <v>235.43</v>
      </c>
      <c r="U2734" s="11">
        <v>230.8</v>
      </c>
      <c r="V2734" s="11">
        <v>224.43</v>
      </c>
      <c r="W2734" s="11">
        <v>216.66</v>
      </c>
      <c r="X2734" s="11">
        <v>207.01</v>
      </c>
      <c r="Y2734" s="11">
        <v>195.98</v>
      </c>
      <c r="Z2734" s="11">
        <v>183.75</v>
      </c>
      <c r="AA2734" s="11">
        <v>171.14</v>
      </c>
      <c r="AB2734" s="11">
        <v>159.63</v>
      </c>
      <c r="AC2734" s="11">
        <v>152.96</v>
      </c>
      <c r="AD2734" s="11">
        <v>151.47</v>
      </c>
      <c r="AE2734" s="11">
        <v>152.72</v>
      </c>
      <c r="AF2734" s="11">
        <v>154.88999999999999</v>
      </c>
      <c r="AG2734" s="11">
        <v>157.54</v>
      </c>
      <c r="AH2734" s="11">
        <v>160.12</v>
      </c>
      <c r="AI2734" s="11">
        <v>162.66</v>
      </c>
    </row>
    <row r="2735" spans="1:35" x14ac:dyDescent="0.3">
      <c r="A2735" s="15">
        <v>32987.375</v>
      </c>
      <c r="B2735" s="11">
        <f>SsBackT!D2735</f>
        <v>0</v>
      </c>
      <c r="C2735" s="11">
        <f>Illim!B2735</f>
        <v>299.87</v>
      </c>
      <c r="D2735" s="11">
        <f t="shared" si="171"/>
        <v>4</v>
      </c>
      <c r="E2735" s="11">
        <f t="shared" si="172"/>
        <v>9</v>
      </c>
      <c r="F2735" s="11">
        <f t="shared" si="173"/>
        <v>60</v>
      </c>
      <c r="G2735" s="11">
        <f t="shared" si="174"/>
        <v>60</v>
      </c>
      <c r="H2735" s="11" cm="1">
        <f t="array" ref="H2735">INDEX($K$10:$DI$8773,ROW(G2735)-9,MATCH(G2735,$K$10:$DI$10,0))</f>
        <v>190.42</v>
      </c>
      <c r="I2735" s="11">
        <f>IF(INDEX(Effacement!$A$3:$Y$15,MATCH(Tests!D2735,Effacement!$A$3:$A$15,0),MATCH(Tests!E2735,Effacement!$A$3:$Y$3,0))=0,H2735,C2735)</f>
        <v>190.42</v>
      </c>
      <c r="K2735" s="11">
        <v>283.77999999999997</v>
      </c>
      <c r="L2735" s="11">
        <v>289.99</v>
      </c>
      <c r="M2735" s="11">
        <v>295.74</v>
      </c>
      <c r="N2735" s="11">
        <v>300.66000000000003</v>
      </c>
      <c r="O2735" s="11">
        <v>305.11</v>
      </c>
      <c r="P2735" s="11">
        <v>308.45</v>
      </c>
      <c r="Q2735" s="11">
        <v>311.04000000000002</v>
      </c>
      <c r="R2735" s="11">
        <v>312.45999999999998</v>
      </c>
      <c r="S2735" s="11">
        <v>312.41000000000003</v>
      </c>
      <c r="T2735" s="11">
        <v>310.86</v>
      </c>
      <c r="U2735" s="11">
        <v>307.62</v>
      </c>
      <c r="V2735" s="11">
        <v>302.57</v>
      </c>
      <c r="W2735" s="11">
        <v>295.94</v>
      </c>
      <c r="X2735" s="11">
        <v>287.10000000000002</v>
      </c>
      <c r="Y2735" s="11">
        <v>276.18</v>
      </c>
      <c r="Z2735" s="11">
        <v>263.64</v>
      </c>
      <c r="AA2735" s="11">
        <v>249.36</v>
      </c>
      <c r="AB2735" s="11">
        <v>233.74</v>
      </c>
      <c r="AC2735" s="11">
        <v>217.64</v>
      </c>
      <c r="AD2735" s="11">
        <v>202.36</v>
      </c>
      <c r="AE2735" s="11">
        <v>190.97</v>
      </c>
      <c r="AF2735" s="11">
        <v>186.09</v>
      </c>
      <c r="AG2735" s="11">
        <v>185.9</v>
      </c>
      <c r="AH2735" s="11">
        <v>187.6</v>
      </c>
      <c r="AI2735" s="11">
        <v>190.42</v>
      </c>
    </row>
    <row r="2736" spans="1:35" x14ac:dyDescent="0.3">
      <c r="A2736" s="15">
        <v>32987.416666666664</v>
      </c>
      <c r="B2736" s="11">
        <f>SsBackT!D2736</f>
        <v>0</v>
      </c>
      <c r="C2736" s="11">
        <f>Illim!B2736</f>
        <v>452.98</v>
      </c>
      <c r="D2736" s="11">
        <f t="shared" si="171"/>
        <v>4</v>
      </c>
      <c r="E2736" s="11">
        <f t="shared" si="172"/>
        <v>10</v>
      </c>
      <c r="F2736" s="11">
        <f t="shared" si="173"/>
        <v>60</v>
      </c>
      <c r="G2736" s="11">
        <f t="shared" si="174"/>
        <v>60</v>
      </c>
      <c r="H2736" s="11" cm="1">
        <f t="array" ref="H2736">INDEX($K$10:$DI$8773,ROW(G2736)-9,MATCH(G2736,$K$10:$DI$10,0))</f>
        <v>208.12</v>
      </c>
      <c r="I2736" s="11">
        <f>IF(INDEX(Effacement!$A$3:$Y$15,MATCH(Tests!D2736,Effacement!$A$3:$A$15,0),MATCH(Tests!E2736,Effacement!$A$3:$Y$3,0))=0,H2736,C2736)</f>
        <v>208.12</v>
      </c>
      <c r="K2736" s="11">
        <v>405.95</v>
      </c>
      <c r="L2736" s="11">
        <v>418.09</v>
      </c>
      <c r="M2736" s="11">
        <v>429.04</v>
      </c>
      <c r="N2736" s="11">
        <v>438.03</v>
      </c>
      <c r="O2736" s="11">
        <v>445.64</v>
      </c>
      <c r="P2736" s="11">
        <v>451.44</v>
      </c>
      <c r="Q2736" s="11">
        <v>455.47</v>
      </c>
      <c r="R2736" s="11">
        <v>457.35</v>
      </c>
      <c r="S2736" s="11">
        <v>457.48</v>
      </c>
      <c r="T2736" s="11">
        <v>454.76</v>
      </c>
      <c r="U2736" s="11">
        <v>449.38</v>
      </c>
      <c r="V2736" s="11">
        <v>441.48</v>
      </c>
      <c r="W2736" s="11">
        <v>430.79</v>
      </c>
      <c r="X2736" s="11">
        <v>419.07</v>
      </c>
      <c r="Y2736" s="11">
        <v>405.41</v>
      </c>
      <c r="Z2736" s="11">
        <v>388.49</v>
      </c>
      <c r="AA2736" s="11">
        <v>369.1</v>
      </c>
      <c r="AB2736" s="11">
        <v>347.15</v>
      </c>
      <c r="AC2736" s="11">
        <v>323.31</v>
      </c>
      <c r="AD2736" s="11">
        <v>297.57</v>
      </c>
      <c r="AE2736" s="11">
        <v>271.02</v>
      </c>
      <c r="AF2736" s="11">
        <v>244.57</v>
      </c>
      <c r="AG2736" s="11">
        <v>221.67</v>
      </c>
      <c r="AH2736" s="11">
        <v>208.61</v>
      </c>
      <c r="AI2736" s="11">
        <v>208.12</v>
      </c>
    </row>
    <row r="2737" spans="1:35" x14ac:dyDescent="0.3">
      <c r="A2737" s="15">
        <v>32987.458333333336</v>
      </c>
      <c r="B2737" s="11">
        <f>SsBackT!D2737</f>
        <v>0</v>
      </c>
      <c r="C2737" s="11">
        <f>Illim!B2737</f>
        <v>470.62</v>
      </c>
      <c r="D2737" s="11">
        <f t="shared" si="171"/>
        <v>4</v>
      </c>
      <c r="E2737" s="11">
        <f t="shared" si="172"/>
        <v>11</v>
      </c>
      <c r="F2737" s="11">
        <f t="shared" si="173"/>
        <v>60</v>
      </c>
      <c r="G2737" s="11">
        <f t="shared" si="174"/>
        <v>60</v>
      </c>
      <c r="H2737" s="11" cm="1">
        <f t="array" ref="H2737">INDEX($K$10:$DI$8773,ROW(G2737)-9,MATCH(G2737,$K$10:$DI$10,0))</f>
        <v>240.58</v>
      </c>
      <c r="I2737" s="11">
        <f>IF(INDEX(Effacement!$A$3:$Y$15,MATCH(Tests!D2737,Effacement!$A$3:$A$15,0),MATCH(Tests!E2737,Effacement!$A$3:$Y$3,0))=0,H2737,C2737)</f>
        <v>470.62</v>
      </c>
      <c r="K2737" s="11">
        <v>378.77</v>
      </c>
      <c r="L2737" s="11">
        <v>395.11</v>
      </c>
      <c r="M2737" s="11">
        <v>410.75</v>
      </c>
      <c r="N2737" s="11">
        <v>424.79</v>
      </c>
      <c r="O2737" s="11">
        <v>437.6</v>
      </c>
      <c r="P2737" s="11">
        <v>448.44</v>
      </c>
      <c r="Q2737" s="11">
        <v>457.82</v>
      </c>
      <c r="R2737" s="11">
        <v>465.22</v>
      </c>
      <c r="S2737" s="11">
        <v>470.02</v>
      </c>
      <c r="T2737" s="11">
        <v>472.52</v>
      </c>
      <c r="U2737" s="11">
        <v>472.44</v>
      </c>
      <c r="V2737" s="11">
        <v>469.33</v>
      </c>
      <c r="W2737" s="11">
        <v>463.47</v>
      </c>
      <c r="X2737" s="11">
        <v>456.62</v>
      </c>
      <c r="Y2737" s="11">
        <v>447.33</v>
      </c>
      <c r="Z2737" s="11">
        <v>435.34</v>
      </c>
      <c r="AA2737" s="11">
        <v>420.99</v>
      </c>
      <c r="AB2737" s="11">
        <v>404.3</v>
      </c>
      <c r="AC2737" s="11">
        <v>385.13</v>
      </c>
      <c r="AD2737" s="11">
        <v>363.99</v>
      </c>
      <c r="AE2737" s="11">
        <v>341.55</v>
      </c>
      <c r="AF2737" s="11">
        <v>317.13</v>
      </c>
      <c r="AG2737" s="11">
        <v>291.75</v>
      </c>
      <c r="AH2737" s="11">
        <v>265.86</v>
      </c>
      <c r="AI2737" s="11">
        <v>240.58</v>
      </c>
    </row>
    <row r="2738" spans="1:35" x14ac:dyDescent="0.3">
      <c r="A2738" s="15">
        <v>32987.5</v>
      </c>
      <c r="B2738" s="11">
        <f>SsBackT!D2738</f>
        <v>0</v>
      </c>
      <c r="C2738" s="11">
        <f>Illim!B2738</f>
        <v>517.32000000000005</v>
      </c>
      <c r="D2738" s="11">
        <f t="shared" si="171"/>
        <v>4</v>
      </c>
      <c r="E2738" s="11">
        <f t="shared" si="172"/>
        <v>12</v>
      </c>
      <c r="F2738" s="11">
        <f t="shared" si="173"/>
        <v>60</v>
      </c>
      <c r="G2738" s="11">
        <f t="shared" si="174"/>
        <v>60</v>
      </c>
      <c r="H2738" s="11" cm="1">
        <f t="array" ref="H2738">INDEX($K$10:$DI$8773,ROW(G2738)-9,MATCH(G2738,$K$10:$DI$10,0))</f>
        <v>332.84</v>
      </c>
      <c r="I2738" s="11">
        <f>IF(INDEX(Effacement!$A$3:$Y$15,MATCH(Tests!D2738,Effacement!$A$3:$A$15,0),MATCH(Tests!E2738,Effacement!$A$3:$Y$3,0))=0,H2738,C2738)</f>
        <v>517.32000000000005</v>
      </c>
      <c r="K2738" s="11">
        <v>353.97</v>
      </c>
      <c r="L2738" s="11">
        <v>377.88</v>
      </c>
      <c r="M2738" s="11">
        <v>400.97</v>
      </c>
      <c r="N2738" s="11">
        <v>421.97</v>
      </c>
      <c r="O2738" s="11">
        <v>441.19</v>
      </c>
      <c r="P2738" s="11">
        <v>458.73</v>
      </c>
      <c r="Q2738" s="11">
        <v>474.59</v>
      </c>
      <c r="R2738" s="11">
        <v>488.18</v>
      </c>
      <c r="S2738" s="11">
        <v>499.36</v>
      </c>
      <c r="T2738" s="11">
        <v>508.06</v>
      </c>
      <c r="U2738" s="11">
        <v>513.70000000000005</v>
      </c>
      <c r="V2738" s="11">
        <v>516.46</v>
      </c>
      <c r="W2738" s="11">
        <v>516.12</v>
      </c>
      <c r="X2738" s="11">
        <v>514.73</v>
      </c>
      <c r="Y2738" s="11">
        <v>509.92</v>
      </c>
      <c r="Z2738" s="11">
        <v>502.68</v>
      </c>
      <c r="AA2738" s="11">
        <v>492.08</v>
      </c>
      <c r="AB2738" s="11">
        <v>479.02</v>
      </c>
      <c r="AC2738" s="11">
        <v>463.57</v>
      </c>
      <c r="AD2738" s="11">
        <v>446.33</v>
      </c>
      <c r="AE2738" s="11">
        <v>427.09</v>
      </c>
      <c r="AF2738" s="11">
        <v>405.78</v>
      </c>
      <c r="AG2738" s="11">
        <v>383.08</v>
      </c>
      <c r="AH2738" s="11">
        <v>358.46</v>
      </c>
      <c r="AI2738" s="11">
        <v>332.84</v>
      </c>
    </row>
    <row r="2739" spans="1:35" x14ac:dyDescent="0.3">
      <c r="A2739" s="15">
        <v>32987.541666666664</v>
      </c>
      <c r="B2739" s="11">
        <f>SsBackT!D2739</f>
        <v>0</v>
      </c>
      <c r="C2739" s="11">
        <f>Illim!B2739</f>
        <v>514.71</v>
      </c>
      <c r="D2739" s="11">
        <f t="shared" si="171"/>
        <v>4</v>
      </c>
      <c r="E2739" s="11">
        <f t="shared" si="172"/>
        <v>13</v>
      </c>
      <c r="F2739" s="11">
        <f t="shared" si="173"/>
        <v>60</v>
      </c>
      <c r="G2739" s="11">
        <f t="shared" si="174"/>
        <v>60</v>
      </c>
      <c r="H2739" s="11" cm="1">
        <f t="array" ref="H2739">INDEX($K$10:$DI$8773,ROW(G2739)-9,MATCH(G2739,$K$10:$DI$10,0))</f>
        <v>397.17</v>
      </c>
      <c r="I2739" s="11">
        <f>IF(INDEX(Effacement!$A$3:$Y$15,MATCH(Tests!D2739,Effacement!$A$3:$A$15,0),MATCH(Tests!E2739,Effacement!$A$3:$Y$3,0))=0,H2739,C2739)</f>
        <v>514.71</v>
      </c>
      <c r="K2739" s="11">
        <v>275.74</v>
      </c>
      <c r="L2739" s="11">
        <v>304.72000000000003</v>
      </c>
      <c r="M2739" s="11">
        <v>333.34</v>
      </c>
      <c r="N2739" s="11">
        <v>360.45</v>
      </c>
      <c r="O2739" s="11">
        <v>385.94</v>
      </c>
      <c r="P2739" s="11">
        <v>409.97</v>
      </c>
      <c r="Q2739" s="11">
        <v>431.64</v>
      </c>
      <c r="R2739" s="11">
        <v>450.92</v>
      </c>
      <c r="S2739" s="11">
        <v>468.2</v>
      </c>
      <c r="T2739" s="11">
        <v>482.53</v>
      </c>
      <c r="U2739" s="11">
        <v>494.32</v>
      </c>
      <c r="V2739" s="11">
        <v>503.37</v>
      </c>
      <c r="W2739" s="11">
        <v>509.13</v>
      </c>
      <c r="X2739" s="11">
        <v>514.08000000000004</v>
      </c>
      <c r="Y2739" s="11">
        <v>515.71</v>
      </c>
      <c r="Z2739" s="11">
        <v>514.41</v>
      </c>
      <c r="AA2739" s="11">
        <v>510.34</v>
      </c>
      <c r="AB2739" s="11">
        <v>503.08</v>
      </c>
      <c r="AC2739" s="11">
        <v>493.52</v>
      </c>
      <c r="AD2739" s="11">
        <v>481.83</v>
      </c>
      <c r="AE2739" s="11">
        <v>467.92</v>
      </c>
      <c r="AF2739" s="11">
        <v>452.24</v>
      </c>
      <c r="AG2739" s="11">
        <v>435.54</v>
      </c>
      <c r="AH2739" s="11">
        <v>417.09</v>
      </c>
      <c r="AI2739" s="11">
        <v>397.17</v>
      </c>
    </row>
    <row r="2740" spans="1:35" x14ac:dyDescent="0.3">
      <c r="A2740" s="15">
        <v>32987.583333333336</v>
      </c>
      <c r="B2740" s="11">
        <f>SsBackT!D2740</f>
        <v>0</v>
      </c>
      <c r="C2740" s="11">
        <f>Illim!B2740</f>
        <v>556.41999999999996</v>
      </c>
      <c r="D2740" s="11">
        <f t="shared" si="171"/>
        <v>4</v>
      </c>
      <c r="E2740" s="11">
        <f t="shared" si="172"/>
        <v>14</v>
      </c>
      <c r="F2740" s="11">
        <f t="shared" si="173"/>
        <v>60</v>
      </c>
      <c r="G2740" s="11">
        <f t="shared" si="174"/>
        <v>60</v>
      </c>
      <c r="H2740" s="11" cm="1">
        <f t="array" ref="H2740">INDEX($K$10:$DI$8773,ROW(G2740)-9,MATCH(G2740,$K$10:$DI$10,0))</f>
        <v>491.73</v>
      </c>
      <c r="I2740" s="11">
        <f>IF(INDEX(Effacement!$A$3:$Y$15,MATCH(Tests!D2740,Effacement!$A$3:$A$15,0),MATCH(Tests!E2740,Effacement!$A$3:$Y$3,0))=0,H2740,C2740)</f>
        <v>556.41999999999996</v>
      </c>
      <c r="K2740" s="11">
        <v>196.93</v>
      </c>
      <c r="L2740" s="11">
        <v>210.68</v>
      </c>
      <c r="M2740" s="11">
        <v>240.63</v>
      </c>
      <c r="N2740" s="11">
        <v>276.20999999999998</v>
      </c>
      <c r="O2740" s="11">
        <v>313.04000000000002</v>
      </c>
      <c r="P2740" s="11">
        <v>348.32</v>
      </c>
      <c r="Q2740" s="11">
        <v>381.96</v>
      </c>
      <c r="R2740" s="11">
        <v>412.46</v>
      </c>
      <c r="S2740" s="11">
        <v>440.35</v>
      </c>
      <c r="T2740" s="11">
        <v>464.64</v>
      </c>
      <c r="U2740" s="11">
        <v>485.06</v>
      </c>
      <c r="V2740" s="11">
        <v>502.67</v>
      </c>
      <c r="W2740" s="11">
        <v>517.59</v>
      </c>
      <c r="X2740" s="11">
        <v>531.77</v>
      </c>
      <c r="Y2740" s="11">
        <v>543.27</v>
      </c>
      <c r="Z2740" s="11">
        <v>551.65</v>
      </c>
      <c r="AA2740" s="11">
        <v>556.16999999999996</v>
      </c>
      <c r="AB2740" s="11">
        <v>557.45000000000005</v>
      </c>
      <c r="AC2740" s="11">
        <v>556.01</v>
      </c>
      <c r="AD2740" s="11">
        <v>551.57000000000005</v>
      </c>
      <c r="AE2740" s="11">
        <v>544.87</v>
      </c>
      <c r="AF2740" s="11">
        <v>535.29</v>
      </c>
      <c r="AG2740" s="11">
        <v>523.1</v>
      </c>
      <c r="AH2740" s="11">
        <v>508.56</v>
      </c>
      <c r="AI2740" s="11">
        <v>491.73</v>
      </c>
    </row>
    <row r="2741" spans="1:35" x14ac:dyDescent="0.3">
      <c r="A2741" s="15">
        <v>32987.625</v>
      </c>
      <c r="B2741" s="11">
        <f>SsBackT!D2741</f>
        <v>0</v>
      </c>
      <c r="C2741" s="11">
        <f>Illim!B2741</f>
        <v>463.52</v>
      </c>
      <c r="D2741" s="11">
        <f t="shared" si="171"/>
        <v>4</v>
      </c>
      <c r="E2741" s="11">
        <f t="shared" si="172"/>
        <v>15</v>
      </c>
      <c r="F2741" s="11">
        <f t="shared" si="173"/>
        <v>60</v>
      </c>
      <c r="G2741" s="11">
        <f t="shared" si="174"/>
        <v>60</v>
      </c>
      <c r="H2741" s="11" cm="1">
        <f t="array" ref="H2741">INDEX($K$10:$DI$8773,ROW(G2741)-9,MATCH(G2741,$K$10:$DI$10,0))</f>
        <v>440.62</v>
      </c>
      <c r="I2741" s="11">
        <f>IF(INDEX(Effacement!$A$3:$Y$15,MATCH(Tests!D2741,Effacement!$A$3:$A$15,0),MATCH(Tests!E2741,Effacement!$A$3:$Y$3,0))=0,H2741,C2741)</f>
        <v>440.62</v>
      </c>
      <c r="K2741" s="11">
        <v>224.85</v>
      </c>
      <c r="L2741" s="11">
        <v>213.37</v>
      </c>
      <c r="M2741" s="11">
        <v>205.46</v>
      </c>
      <c r="N2741" s="11">
        <v>205.73</v>
      </c>
      <c r="O2741" s="11">
        <v>220.99</v>
      </c>
      <c r="P2741" s="11">
        <v>246.89</v>
      </c>
      <c r="Q2741" s="11">
        <v>276.22000000000003</v>
      </c>
      <c r="R2741" s="11">
        <v>305.39</v>
      </c>
      <c r="S2741" s="11">
        <v>333.23</v>
      </c>
      <c r="T2741" s="11">
        <v>358.19</v>
      </c>
      <c r="U2741" s="11">
        <v>380.68</v>
      </c>
      <c r="V2741" s="11">
        <v>400.22</v>
      </c>
      <c r="W2741" s="11">
        <v>416.86</v>
      </c>
      <c r="X2741" s="11">
        <v>431.77</v>
      </c>
      <c r="Y2741" s="11">
        <v>444.46</v>
      </c>
      <c r="Z2741" s="11">
        <v>454.25</v>
      </c>
      <c r="AA2741" s="11">
        <v>461.57</v>
      </c>
      <c r="AB2741" s="11">
        <v>466.23</v>
      </c>
      <c r="AC2741" s="11">
        <v>468.35</v>
      </c>
      <c r="AD2741" s="11">
        <v>468.41</v>
      </c>
      <c r="AE2741" s="11">
        <v>466.55</v>
      </c>
      <c r="AF2741" s="11">
        <v>462.69</v>
      </c>
      <c r="AG2741" s="11">
        <v>457.1</v>
      </c>
      <c r="AH2741" s="11">
        <v>449.66</v>
      </c>
      <c r="AI2741" s="11">
        <v>440.62</v>
      </c>
    </row>
    <row r="2742" spans="1:35" x14ac:dyDescent="0.3">
      <c r="A2742" s="15">
        <v>32987.666666666664</v>
      </c>
      <c r="B2742" s="11">
        <f>SsBackT!D2742</f>
        <v>0</v>
      </c>
      <c r="C2742" s="11">
        <f>Illim!B2742</f>
        <v>401.85</v>
      </c>
      <c r="D2742" s="11">
        <f t="shared" si="171"/>
        <v>4</v>
      </c>
      <c r="E2742" s="11">
        <f t="shared" si="172"/>
        <v>16</v>
      </c>
      <c r="F2742" s="11">
        <f t="shared" si="173"/>
        <v>60</v>
      </c>
      <c r="G2742" s="11">
        <f t="shared" si="174"/>
        <v>60</v>
      </c>
      <c r="H2742" s="11" cm="1">
        <f t="array" ref="H2742">INDEX($K$10:$DI$8773,ROW(G2742)-9,MATCH(G2742,$K$10:$DI$10,0))</f>
        <v>399.38</v>
      </c>
      <c r="I2742" s="11">
        <f>IF(INDEX(Effacement!$A$3:$Y$15,MATCH(Tests!D2742,Effacement!$A$3:$A$15,0),MATCH(Tests!E2742,Effacement!$A$3:$Y$3,0))=0,H2742,C2742)</f>
        <v>399.38</v>
      </c>
      <c r="K2742" s="11">
        <v>222.82</v>
      </c>
      <c r="L2742" s="11">
        <v>210.5</v>
      </c>
      <c r="M2742" s="11">
        <v>197.81</v>
      </c>
      <c r="N2742" s="11">
        <v>185.46</v>
      </c>
      <c r="O2742" s="11">
        <v>175.13</v>
      </c>
      <c r="P2742" s="11">
        <v>169.55</v>
      </c>
      <c r="Q2742" s="11">
        <v>175.24</v>
      </c>
      <c r="R2742" s="11">
        <v>195.34</v>
      </c>
      <c r="S2742" s="11">
        <v>221.14</v>
      </c>
      <c r="T2742" s="11">
        <v>247.73</v>
      </c>
      <c r="U2742" s="11">
        <v>273.18</v>
      </c>
      <c r="V2742" s="11">
        <v>296.20999999999998</v>
      </c>
      <c r="W2742" s="11">
        <v>316.85000000000002</v>
      </c>
      <c r="X2742" s="11">
        <v>335.64</v>
      </c>
      <c r="Y2742" s="11">
        <v>351.8</v>
      </c>
      <c r="Z2742" s="11">
        <v>365.38</v>
      </c>
      <c r="AA2742" s="11">
        <v>377</v>
      </c>
      <c r="AB2742" s="11">
        <v>386.72</v>
      </c>
      <c r="AC2742" s="11">
        <v>394.37</v>
      </c>
      <c r="AD2742" s="11">
        <v>399.44</v>
      </c>
      <c r="AE2742" s="11">
        <v>402.87</v>
      </c>
      <c r="AF2742" s="11">
        <v>404.46</v>
      </c>
      <c r="AG2742" s="11">
        <v>404.58</v>
      </c>
      <c r="AH2742" s="11">
        <v>402.71</v>
      </c>
      <c r="AI2742" s="11">
        <v>399.38</v>
      </c>
    </row>
    <row r="2743" spans="1:35" x14ac:dyDescent="0.3">
      <c r="A2743" s="15">
        <v>32987.708333333336</v>
      </c>
      <c r="B2743" s="11">
        <f>SsBackT!D2743</f>
        <v>0</v>
      </c>
      <c r="C2743" s="11">
        <f>Illim!B2743</f>
        <v>426.09</v>
      </c>
      <c r="D2743" s="11">
        <f t="shared" si="171"/>
        <v>4</v>
      </c>
      <c r="E2743" s="11">
        <f t="shared" si="172"/>
        <v>17</v>
      </c>
      <c r="F2743" s="11">
        <f t="shared" si="173"/>
        <v>60</v>
      </c>
      <c r="G2743" s="11">
        <f t="shared" si="174"/>
        <v>60</v>
      </c>
      <c r="H2743" s="11" cm="1">
        <f t="array" ref="H2743">INDEX($K$10:$DI$8773,ROW(G2743)-9,MATCH(G2743,$K$10:$DI$10,0))</f>
        <v>153.38999999999999</v>
      </c>
      <c r="I2743" s="11">
        <f>IF(INDEX(Effacement!$A$3:$Y$15,MATCH(Tests!D2743,Effacement!$A$3:$A$15,0),MATCH(Tests!E2743,Effacement!$A$3:$Y$3,0))=0,H2743,C2743)</f>
        <v>153.38999999999999</v>
      </c>
      <c r="K2743" s="11">
        <v>287.58999999999997</v>
      </c>
      <c r="L2743" s="11">
        <v>263.47000000000003</v>
      </c>
      <c r="M2743" s="11">
        <v>237.01</v>
      </c>
      <c r="N2743" s="11">
        <v>209.06</v>
      </c>
      <c r="O2743" s="11">
        <v>179.34</v>
      </c>
      <c r="P2743" s="11">
        <v>149.58000000000001</v>
      </c>
      <c r="Q2743" s="11">
        <v>121.72</v>
      </c>
      <c r="R2743" s="11">
        <v>100.89</v>
      </c>
      <c r="S2743" s="11">
        <v>97.135999999999996</v>
      </c>
      <c r="T2743" s="11">
        <v>121.93</v>
      </c>
      <c r="U2743" s="11">
        <v>162.38</v>
      </c>
      <c r="V2743" s="11">
        <v>206.71</v>
      </c>
      <c r="W2743" s="11">
        <v>250.15</v>
      </c>
      <c r="X2743" s="11">
        <v>293.57</v>
      </c>
      <c r="Y2743" s="11">
        <v>333.3</v>
      </c>
      <c r="Z2743" s="11">
        <v>369.58</v>
      </c>
      <c r="AA2743" s="11">
        <v>401.79</v>
      </c>
      <c r="AB2743" s="11">
        <v>403.99</v>
      </c>
      <c r="AC2743" s="11">
        <v>268.91000000000003</v>
      </c>
      <c r="AD2743" s="11">
        <v>158.91999999999999</v>
      </c>
      <c r="AE2743" s="11">
        <v>158.6</v>
      </c>
      <c r="AF2743" s="11">
        <v>157.72</v>
      </c>
      <c r="AG2743" s="11">
        <v>156.57</v>
      </c>
      <c r="AH2743" s="11">
        <v>155.09</v>
      </c>
      <c r="AI2743" s="11">
        <v>153.38999999999999</v>
      </c>
    </row>
    <row r="2744" spans="1:35" x14ac:dyDescent="0.3">
      <c r="A2744" s="15">
        <v>32987.75</v>
      </c>
      <c r="B2744" s="11">
        <f>SsBackT!D2744</f>
        <v>0</v>
      </c>
      <c r="C2744" s="11">
        <f>Illim!B2744</f>
        <v>190.58</v>
      </c>
      <c r="D2744" s="11">
        <f t="shared" si="171"/>
        <v>4</v>
      </c>
      <c r="E2744" s="11">
        <f t="shared" si="172"/>
        <v>18</v>
      </c>
      <c r="F2744" s="11">
        <f t="shared" si="173"/>
        <v>60</v>
      </c>
      <c r="G2744" s="11">
        <f t="shared" si="174"/>
        <v>60</v>
      </c>
      <c r="H2744" s="11" cm="1">
        <f t="array" ref="H2744">INDEX($K$10:$DI$8773,ROW(G2744)-9,MATCH(G2744,$K$10:$DI$10,0))</f>
        <v>84.686000000000007</v>
      </c>
      <c r="I2744" s="11">
        <f>IF(INDEX(Effacement!$A$3:$Y$15,MATCH(Tests!D2744,Effacement!$A$3:$A$15,0),MATCH(Tests!E2744,Effacement!$A$3:$Y$3,0))=0,H2744,C2744)</f>
        <v>84.686000000000007</v>
      </c>
      <c r="K2744" s="11">
        <v>157.96</v>
      </c>
      <c r="L2744" s="11">
        <v>157.22</v>
      </c>
      <c r="M2744" s="11">
        <v>156.33000000000001</v>
      </c>
      <c r="N2744" s="11">
        <v>154.35</v>
      </c>
      <c r="O2744" s="11">
        <v>151.22999999999999</v>
      </c>
      <c r="P2744" s="11">
        <v>146.62</v>
      </c>
      <c r="Q2744" s="11">
        <v>131.74</v>
      </c>
      <c r="R2744" s="11">
        <v>104.66</v>
      </c>
      <c r="S2744" s="11">
        <v>79.146000000000001</v>
      </c>
      <c r="T2744" s="11">
        <v>59.093000000000004</v>
      </c>
      <c r="U2744" s="11">
        <v>52.542999999999999</v>
      </c>
      <c r="V2744" s="11">
        <v>70.406000000000006</v>
      </c>
      <c r="W2744" s="11">
        <v>104.79</v>
      </c>
      <c r="X2744" s="11">
        <v>145.36000000000001</v>
      </c>
      <c r="Y2744" s="11">
        <v>185.97</v>
      </c>
      <c r="Z2744" s="11">
        <v>79.325000000000003</v>
      </c>
      <c r="AA2744" s="11">
        <v>81.622</v>
      </c>
      <c r="AB2744" s="11">
        <v>83.331999999999994</v>
      </c>
      <c r="AC2744" s="11">
        <v>84.435000000000002</v>
      </c>
      <c r="AD2744" s="11">
        <v>85.061999999999998</v>
      </c>
      <c r="AE2744" s="11">
        <v>85.468000000000004</v>
      </c>
      <c r="AF2744" s="11">
        <v>85.629000000000005</v>
      </c>
      <c r="AG2744" s="11">
        <v>85.606999999999999</v>
      </c>
      <c r="AH2744" s="11">
        <v>85.238</v>
      </c>
      <c r="AI2744" s="11">
        <v>84.686000000000007</v>
      </c>
    </row>
    <row r="2745" spans="1:35" x14ac:dyDescent="0.3">
      <c r="A2745" s="15">
        <v>32987.791666666664</v>
      </c>
      <c r="B2745" s="11">
        <f>SsBackT!D2745</f>
        <v>0</v>
      </c>
      <c r="C2745" s="11">
        <f>Illim!B2745</f>
        <v>-1.32E-2</v>
      </c>
      <c r="D2745" s="11">
        <f t="shared" si="171"/>
        <v>4</v>
      </c>
      <c r="E2745" s="11">
        <f t="shared" si="172"/>
        <v>19</v>
      </c>
      <c r="F2745" s="11">
        <f t="shared" si="173"/>
        <v>60</v>
      </c>
      <c r="G2745" s="11">
        <f t="shared" si="174"/>
        <v>60</v>
      </c>
      <c r="H2745" s="11" cm="1">
        <f t="array" ref="H2745">INDEX($K$10:$DI$8773,ROW(G2745)-9,MATCH(G2745,$K$10:$DI$10,0))</f>
        <v>-1.32E-2</v>
      </c>
      <c r="I2745" s="11">
        <f>IF(INDEX(Effacement!$A$3:$Y$15,MATCH(Tests!D2745,Effacement!$A$3:$A$15,0),MATCH(Tests!E2745,Effacement!$A$3:$Y$3,0))=0,H2745,C2745)</f>
        <v>-1.32E-2</v>
      </c>
      <c r="K2745" s="11">
        <v>-1.32E-2</v>
      </c>
      <c r="L2745" s="11">
        <v>-1.32E-2</v>
      </c>
      <c r="M2745" s="11">
        <v>-1.32E-2</v>
      </c>
      <c r="N2745" s="11">
        <v>-1.32E-2</v>
      </c>
      <c r="O2745" s="11">
        <v>-1.32E-2</v>
      </c>
      <c r="P2745" s="11">
        <v>-1.32E-2</v>
      </c>
      <c r="Q2745" s="11">
        <v>-1.32E-2</v>
      </c>
      <c r="R2745" s="11">
        <v>-1.32E-2</v>
      </c>
      <c r="S2745" s="11">
        <v>-1.32E-2</v>
      </c>
      <c r="T2745" s="11">
        <v>-1.32E-2</v>
      </c>
      <c r="U2745" s="11">
        <v>-1.32E-2</v>
      </c>
      <c r="V2745" s="11">
        <v>-1.32E-2</v>
      </c>
      <c r="W2745" s="11">
        <v>-1.32E-2</v>
      </c>
      <c r="X2745" s="11">
        <v>-1.32E-2</v>
      </c>
      <c r="Y2745" s="11">
        <v>-1.32E-2</v>
      </c>
      <c r="Z2745" s="11">
        <v>-1.32E-2</v>
      </c>
      <c r="AA2745" s="11">
        <v>-1.32E-2</v>
      </c>
      <c r="AB2745" s="11">
        <v>-1.32E-2</v>
      </c>
      <c r="AC2745" s="11">
        <v>-1.32E-2</v>
      </c>
      <c r="AD2745" s="11">
        <v>-1.32E-2</v>
      </c>
      <c r="AE2745" s="11">
        <v>-1.32E-2</v>
      </c>
      <c r="AF2745" s="11">
        <v>-1.32E-2</v>
      </c>
      <c r="AG2745" s="11">
        <v>-1.32E-2</v>
      </c>
      <c r="AH2745" s="11">
        <v>-1.32E-2</v>
      </c>
      <c r="AI2745" s="11">
        <v>-1.32E-2</v>
      </c>
    </row>
    <row r="2746" spans="1:35" x14ac:dyDescent="0.3">
      <c r="A2746" s="15">
        <v>32987.833333333336</v>
      </c>
      <c r="B2746" s="11">
        <f>SsBackT!D2746</f>
        <v>0</v>
      </c>
      <c r="C2746" s="11">
        <f>Illim!B2746</f>
        <v>-1.32E-2</v>
      </c>
      <c r="D2746" s="11">
        <f t="shared" si="171"/>
        <v>4</v>
      </c>
      <c r="E2746" s="11">
        <f t="shared" si="172"/>
        <v>20</v>
      </c>
      <c r="F2746" s="11">
        <f t="shared" si="173"/>
        <v>60</v>
      </c>
      <c r="G2746" s="11">
        <f t="shared" si="174"/>
        <v>60</v>
      </c>
      <c r="H2746" s="11" cm="1">
        <f t="array" ref="H2746">INDEX($K$10:$DI$8773,ROW(G2746)-9,MATCH(G2746,$K$10:$DI$10,0))</f>
        <v>-1.32E-2</v>
      </c>
      <c r="I2746" s="11">
        <f>IF(INDEX(Effacement!$A$3:$Y$15,MATCH(Tests!D2746,Effacement!$A$3:$A$15,0),MATCH(Tests!E2746,Effacement!$A$3:$Y$3,0))=0,H2746,C2746)</f>
        <v>-1.32E-2</v>
      </c>
      <c r="K2746" s="11">
        <v>-1.32E-2</v>
      </c>
      <c r="L2746" s="11">
        <v>-1.32E-2</v>
      </c>
      <c r="M2746" s="11">
        <v>-1.32E-2</v>
      </c>
      <c r="N2746" s="11">
        <v>-1.32E-2</v>
      </c>
      <c r="O2746" s="11">
        <v>-1.32E-2</v>
      </c>
      <c r="P2746" s="11">
        <v>-1.32E-2</v>
      </c>
      <c r="Q2746" s="11">
        <v>-1.32E-2</v>
      </c>
      <c r="R2746" s="11">
        <v>-1.32E-2</v>
      </c>
      <c r="S2746" s="11">
        <v>-1.32E-2</v>
      </c>
      <c r="T2746" s="11">
        <v>-1.32E-2</v>
      </c>
      <c r="U2746" s="11">
        <v>-1.32E-2</v>
      </c>
      <c r="V2746" s="11">
        <v>-1.32E-2</v>
      </c>
      <c r="W2746" s="11">
        <v>-1.32E-2</v>
      </c>
      <c r="X2746" s="11">
        <v>-1.32E-2</v>
      </c>
      <c r="Y2746" s="11">
        <v>-1.32E-2</v>
      </c>
      <c r="Z2746" s="11">
        <v>-1.32E-2</v>
      </c>
      <c r="AA2746" s="11">
        <v>-1.32E-2</v>
      </c>
      <c r="AB2746" s="11">
        <v>-1.32E-2</v>
      </c>
      <c r="AC2746" s="11">
        <v>-1.32E-2</v>
      </c>
      <c r="AD2746" s="11">
        <v>-1.32E-2</v>
      </c>
      <c r="AE2746" s="11">
        <v>-1.32E-2</v>
      </c>
      <c r="AF2746" s="11">
        <v>-1.32E-2</v>
      </c>
      <c r="AG2746" s="11">
        <v>-1.32E-2</v>
      </c>
      <c r="AH2746" s="11">
        <v>-1.32E-2</v>
      </c>
      <c r="AI2746" s="11">
        <v>-1.32E-2</v>
      </c>
    </row>
    <row r="2747" spans="1:35" x14ac:dyDescent="0.3">
      <c r="A2747" s="15">
        <v>32987.875</v>
      </c>
      <c r="B2747" s="11">
        <f>SsBackT!D2747</f>
        <v>0</v>
      </c>
      <c r="C2747" s="11">
        <f>Illim!B2747</f>
        <v>-1.32E-2</v>
      </c>
      <c r="D2747" s="11">
        <f t="shared" si="171"/>
        <v>4</v>
      </c>
      <c r="E2747" s="11">
        <f t="shared" si="172"/>
        <v>21</v>
      </c>
      <c r="F2747" s="11">
        <f t="shared" si="173"/>
        <v>60</v>
      </c>
      <c r="G2747" s="11">
        <f t="shared" si="174"/>
        <v>60</v>
      </c>
      <c r="H2747" s="11" cm="1">
        <f t="array" ref="H2747">INDEX($K$10:$DI$8773,ROW(G2747)-9,MATCH(G2747,$K$10:$DI$10,0))</f>
        <v>-1.32E-2</v>
      </c>
      <c r="I2747" s="11">
        <f>IF(INDEX(Effacement!$A$3:$Y$15,MATCH(Tests!D2747,Effacement!$A$3:$A$15,0),MATCH(Tests!E2747,Effacement!$A$3:$Y$3,0))=0,H2747,C2747)</f>
        <v>-1.32E-2</v>
      </c>
      <c r="K2747" s="11">
        <v>-1.32E-2</v>
      </c>
      <c r="L2747" s="11">
        <v>-1.32E-2</v>
      </c>
      <c r="M2747" s="11">
        <v>-1.32E-2</v>
      </c>
      <c r="N2747" s="11">
        <v>-1.32E-2</v>
      </c>
      <c r="O2747" s="11">
        <v>-1.32E-2</v>
      </c>
      <c r="P2747" s="11">
        <v>-1.32E-2</v>
      </c>
      <c r="Q2747" s="11">
        <v>-1.32E-2</v>
      </c>
      <c r="R2747" s="11">
        <v>-1.32E-2</v>
      </c>
      <c r="S2747" s="11">
        <v>-1.32E-2</v>
      </c>
      <c r="T2747" s="11">
        <v>-1.32E-2</v>
      </c>
      <c r="U2747" s="11">
        <v>-1.32E-2</v>
      </c>
      <c r="V2747" s="11">
        <v>-1.32E-2</v>
      </c>
      <c r="W2747" s="11">
        <v>-1.32E-2</v>
      </c>
      <c r="X2747" s="11">
        <v>-1.32E-2</v>
      </c>
      <c r="Y2747" s="11">
        <v>-1.32E-2</v>
      </c>
      <c r="Z2747" s="11">
        <v>-1.32E-2</v>
      </c>
      <c r="AA2747" s="11">
        <v>-1.32E-2</v>
      </c>
      <c r="AB2747" s="11">
        <v>-1.32E-2</v>
      </c>
      <c r="AC2747" s="11">
        <v>-1.32E-2</v>
      </c>
      <c r="AD2747" s="11">
        <v>-1.32E-2</v>
      </c>
      <c r="AE2747" s="11">
        <v>-1.32E-2</v>
      </c>
      <c r="AF2747" s="11">
        <v>-1.32E-2</v>
      </c>
      <c r="AG2747" s="11">
        <v>-1.32E-2</v>
      </c>
      <c r="AH2747" s="11">
        <v>-1.32E-2</v>
      </c>
      <c r="AI2747" s="11">
        <v>-1.32E-2</v>
      </c>
    </row>
    <row r="2748" spans="1:35" x14ac:dyDescent="0.3">
      <c r="A2748" s="15">
        <v>32987.916666666664</v>
      </c>
      <c r="B2748" s="11">
        <f>SsBackT!D2748</f>
        <v>0</v>
      </c>
      <c r="C2748" s="11">
        <f>Illim!B2748</f>
        <v>-1.32E-2</v>
      </c>
      <c r="D2748" s="11">
        <f t="shared" si="171"/>
        <v>4</v>
      </c>
      <c r="E2748" s="11">
        <f t="shared" si="172"/>
        <v>22</v>
      </c>
      <c r="F2748" s="11">
        <f t="shared" si="173"/>
        <v>60</v>
      </c>
      <c r="G2748" s="11">
        <f t="shared" si="174"/>
        <v>60</v>
      </c>
      <c r="H2748" s="11" cm="1">
        <f t="array" ref="H2748">INDEX($K$10:$DI$8773,ROW(G2748)-9,MATCH(G2748,$K$10:$DI$10,0))</f>
        <v>-1.32E-2</v>
      </c>
      <c r="I2748" s="11">
        <f>IF(INDEX(Effacement!$A$3:$Y$15,MATCH(Tests!D2748,Effacement!$A$3:$A$15,0),MATCH(Tests!E2748,Effacement!$A$3:$Y$3,0))=0,H2748,C2748)</f>
        <v>-1.32E-2</v>
      </c>
      <c r="K2748" s="11">
        <v>-1.32E-2</v>
      </c>
      <c r="L2748" s="11">
        <v>-1.32E-2</v>
      </c>
      <c r="M2748" s="11">
        <v>-1.32E-2</v>
      </c>
      <c r="N2748" s="11">
        <v>-1.32E-2</v>
      </c>
      <c r="O2748" s="11">
        <v>-1.32E-2</v>
      </c>
      <c r="P2748" s="11">
        <v>-1.32E-2</v>
      </c>
      <c r="Q2748" s="11">
        <v>-1.32E-2</v>
      </c>
      <c r="R2748" s="11">
        <v>-1.32E-2</v>
      </c>
      <c r="S2748" s="11">
        <v>-1.32E-2</v>
      </c>
      <c r="T2748" s="11">
        <v>-1.32E-2</v>
      </c>
      <c r="U2748" s="11">
        <v>-1.32E-2</v>
      </c>
      <c r="V2748" s="11">
        <v>-1.32E-2</v>
      </c>
      <c r="W2748" s="11">
        <v>-1.32E-2</v>
      </c>
      <c r="X2748" s="11">
        <v>-1.32E-2</v>
      </c>
      <c r="Y2748" s="11">
        <v>-1.32E-2</v>
      </c>
      <c r="Z2748" s="11">
        <v>-1.32E-2</v>
      </c>
      <c r="AA2748" s="11">
        <v>-1.32E-2</v>
      </c>
      <c r="AB2748" s="11">
        <v>-1.32E-2</v>
      </c>
      <c r="AC2748" s="11">
        <v>-1.32E-2</v>
      </c>
      <c r="AD2748" s="11">
        <v>-1.32E-2</v>
      </c>
      <c r="AE2748" s="11">
        <v>-1.32E-2</v>
      </c>
      <c r="AF2748" s="11">
        <v>-1.32E-2</v>
      </c>
      <c r="AG2748" s="11">
        <v>-1.32E-2</v>
      </c>
      <c r="AH2748" s="11">
        <v>-1.32E-2</v>
      </c>
      <c r="AI2748" s="11">
        <v>-1.32E-2</v>
      </c>
    </row>
    <row r="2749" spans="1:35" x14ac:dyDescent="0.3">
      <c r="A2749" s="15">
        <v>32987.958333333336</v>
      </c>
      <c r="B2749" s="11">
        <f>SsBackT!D2749</f>
        <v>0</v>
      </c>
      <c r="C2749" s="11">
        <f>Illim!B2749</f>
        <v>-1.32E-2</v>
      </c>
      <c r="D2749" s="11">
        <f t="shared" si="171"/>
        <v>4</v>
      </c>
      <c r="E2749" s="11">
        <f t="shared" si="172"/>
        <v>23</v>
      </c>
      <c r="F2749" s="11">
        <f t="shared" si="173"/>
        <v>60</v>
      </c>
      <c r="G2749" s="11">
        <f t="shared" si="174"/>
        <v>60</v>
      </c>
      <c r="H2749" s="11" cm="1">
        <f t="array" ref="H2749">INDEX($K$10:$DI$8773,ROW(G2749)-9,MATCH(G2749,$K$10:$DI$10,0))</f>
        <v>-1.32E-2</v>
      </c>
      <c r="I2749" s="11">
        <f>IF(INDEX(Effacement!$A$3:$Y$15,MATCH(Tests!D2749,Effacement!$A$3:$A$15,0),MATCH(Tests!E2749,Effacement!$A$3:$Y$3,0))=0,H2749,C2749)</f>
        <v>-1.32E-2</v>
      </c>
      <c r="K2749" s="11">
        <v>-1.32E-2</v>
      </c>
      <c r="L2749" s="11">
        <v>-1.32E-2</v>
      </c>
      <c r="M2749" s="11">
        <v>-1.32E-2</v>
      </c>
      <c r="N2749" s="11">
        <v>-1.32E-2</v>
      </c>
      <c r="O2749" s="11">
        <v>-1.32E-2</v>
      </c>
      <c r="P2749" s="11">
        <v>-1.32E-2</v>
      </c>
      <c r="Q2749" s="11">
        <v>-1.32E-2</v>
      </c>
      <c r="R2749" s="11">
        <v>-1.32E-2</v>
      </c>
      <c r="S2749" s="11">
        <v>-1.32E-2</v>
      </c>
      <c r="T2749" s="11">
        <v>-1.32E-2</v>
      </c>
      <c r="U2749" s="11">
        <v>-1.32E-2</v>
      </c>
      <c r="V2749" s="11">
        <v>-1.32E-2</v>
      </c>
      <c r="W2749" s="11">
        <v>-1.32E-2</v>
      </c>
      <c r="X2749" s="11">
        <v>-1.32E-2</v>
      </c>
      <c r="Y2749" s="11">
        <v>-1.32E-2</v>
      </c>
      <c r="Z2749" s="11">
        <v>-1.32E-2</v>
      </c>
      <c r="AA2749" s="11">
        <v>-1.32E-2</v>
      </c>
      <c r="AB2749" s="11">
        <v>-1.32E-2</v>
      </c>
      <c r="AC2749" s="11">
        <v>-1.32E-2</v>
      </c>
      <c r="AD2749" s="11">
        <v>-1.32E-2</v>
      </c>
      <c r="AE2749" s="11">
        <v>-1.32E-2</v>
      </c>
      <c r="AF2749" s="11">
        <v>-1.32E-2</v>
      </c>
      <c r="AG2749" s="11">
        <v>-1.32E-2</v>
      </c>
      <c r="AH2749" s="11">
        <v>-1.32E-2</v>
      </c>
      <c r="AI2749" s="11">
        <v>-1.32E-2</v>
      </c>
    </row>
    <row r="2750" spans="1:35" x14ac:dyDescent="0.3">
      <c r="A2750" s="15">
        <v>32988</v>
      </c>
      <c r="B2750" s="11">
        <f>SsBackT!D2750</f>
        <v>0</v>
      </c>
      <c r="C2750" s="11">
        <f>Illim!B2750</f>
        <v>-1.32E-2</v>
      </c>
      <c r="D2750" s="11">
        <f t="shared" si="171"/>
        <v>4</v>
      </c>
      <c r="E2750" s="11">
        <f t="shared" si="172"/>
        <v>0</v>
      </c>
      <c r="F2750" s="11">
        <f t="shared" si="173"/>
        <v>60</v>
      </c>
      <c r="G2750" s="11">
        <f t="shared" si="174"/>
        <v>60</v>
      </c>
      <c r="H2750" s="11" cm="1">
        <f t="array" ref="H2750">INDEX($K$10:$DI$8773,ROW(G2750)-9,MATCH(G2750,$K$10:$DI$10,0))</f>
        <v>-1.32E-2</v>
      </c>
      <c r="I2750" s="11">
        <f>IF(INDEX(Effacement!$A$3:$Y$15,MATCH(Tests!D2750,Effacement!$A$3:$A$15,0),MATCH(Tests!E2750,Effacement!$A$3:$Y$3,0))=0,H2750,C2750)</f>
        <v>-1.32E-2</v>
      </c>
      <c r="K2750" s="11">
        <v>-1.32E-2</v>
      </c>
      <c r="L2750" s="11">
        <v>-1.32E-2</v>
      </c>
      <c r="M2750" s="11">
        <v>-1.32E-2</v>
      </c>
      <c r="N2750" s="11">
        <v>-1.32E-2</v>
      </c>
      <c r="O2750" s="11">
        <v>-1.32E-2</v>
      </c>
      <c r="P2750" s="11">
        <v>-1.32E-2</v>
      </c>
      <c r="Q2750" s="11">
        <v>-1.32E-2</v>
      </c>
      <c r="R2750" s="11">
        <v>-1.32E-2</v>
      </c>
      <c r="S2750" s="11">
        <v>-1.32E-2</v>
      </c>
      <c r="T2750" s="11">
        <v>-1.32E-2</v>
      </c>
      <c r="U2750" s="11">
        <v>-1.32E-2</v>
      </c>
      <c r="V2750" s="11">
        <v>-1.32E-2</v>
      </c>
      <c r="W2750" s="11">
        <v>-1.32E-2</v>
      </c>
      <c r="X2750" s="11">
        <v>-1.32E-2</v>
      </c>
      <c r="Y2750" s="11">
        <v>-1.32E-2</v>
      </c>
      <c r="Z2750" s="11">
        <v>-1.32E-2</v>
      </c>
      <c r="AA2750" s="11">
        <v>-1.32E-2</v>
      </c>
      <c r="AB2750" s="11">
        <v>-1.32E-2</v>
      </c>
      <c r="AC2750" s="11">
        <v>-1.32E-2</v>
      </c>
      <c r="AD2750" s="11">
        <v>-1.32E-2</v>
      </c>
      <c r="AE2750" s="11">
        <v>-1.32E-2</v>
      </c>
      <c r="AF2750" s="11">
        <v>-1.32E-2</v>
      </c>
      <c r="AG2750" s="11">
        <v>-1.32E-2</v>
      </c>
      <c r="AH2750" s="11">
        <v>-1.32E-2</v>
      </c>
      <c r="AI2750" s="11">
        <v>-1.32E-2</v>
      </c>
    </row>
    <row r="2751" spans="1:35" x14ac:dyDescent="0.3">
      <c r="A2751" s="15">
        <v>32988.041666666664</v>
      </c>
      <c r="B2751" s="11">
        <f>SsBackT!D2751</f>
        <v>0</v>
      </c>
      <c r="C2751" s="11">
        <f>Illim!B2751</f>
        <v>-1.32E-2</v>
      </c>
      <c r="D2751" s="11">
        <f t="shared" si="171"/>
        <v>4</v>
      </c>
      <c r="E2751" s="11">
        <f t="shared" si="172"/>
        <v>1</v>
      </c>
      <c r="F2751" s="11">
        <f t="shared" si="173"/>
        <v>60</v>
      </c>
      <c r="G2751" s="11">
        <f t="shared" si="174"/>
        <v>60</v>
      </c>
      <c r="H2751" s="11" cm="1">
        <f t="array" ref="H2751">INDEX($K$10:$DI$8773,ROW(G2751)-9,MATCH(G2751,$K$10:$DI$10,0))</f>
        <v>-1.32E-2</v>
      </c>
      <c r="I2751" s="11">
        <f>IF(INDEX(Effacement!$A$3:$Y$15,MATCH(Tests!D2751,Effacement!$A$3:$A$15,0),MATCH(Tests!E2751,Effacement!$A$3:$Y$3,0))=0,H2751,C2751)</f>
        <v>-1.32E-2</v>
      </c>
      <c r="K2751" s="11">
        <v>-1.32E-2</v>
      </c>
      <c r="L2751" s="11">
        <v>-1.32E-2</v>
      </c>
      <c r="M2751" s="11">
        <v>-1.32E-2</v>
      </c>
      <c r="N2751" s="11">
        <v>-1.32E-2</v>
      </c>
      <c r="O2751" s="11">
        <v>-1.32E-2</v>
      </c>
      <c r="P2751" s="11">
        <v>-1.32E-2</v>
      </c>
      <c r="Q2751" s="11">
        <v>-1.32E-2</v>
      </c>
      <c r="R2751" s="11">
        <v>-1.32E-2</v>
      </c>
      <c r="S2751" s="11">
        <v>-1.32E-2</v>
      </c>
      <c r="T2751" s="11">
        <v>-1.32E-2</v>
      </c>
      <c r="U2751" s="11">
        <v>-1.32E-2</v>
      </c>
      <c r="V2751" s="11">
        <v>-1.32E-2</v>
      </c>
      <c r="W2751" s="11">
        <v>-1.32E-2</v>
      </c>
      <c r="X2751" s="11">
        <v>-1.32E-2</v>
      </c>
      <c r="Y2751" s="11">
        <v>-1.32E-2</v>
      </c>
      <c r="Z2751" s="11">
        <v>-1.32E-2</v>
      </c>
      <c r="AA2751" s="11">
        <v>-1.32E-2</v>
      </c>
      <c r="AB2751" s="11">
        <v>-1.32E-2</v>
      </c>
      <c r="AC2751" s="11">
        <v>-1.32E-2</v>
      </c>
      <c r="AD2751" s="11">
        <v>-1.32E-2</v>
      </c>
      <c r="AE2751" s="11">
        <v>-1.32E-2</v>
      </c>
      <c r="AF2751" s="11">
        <v>-1.32E-2</v>
      </c>
      <c r="AG2751" s="11">
        <v>-1.32E-2</v>
      </c>
      <c r="AH2751" s="11">
        <v>-1.32E-2</v>
      </c>
      <c r="AI2751" s="11">
        <v>-1.32E-2</v>
      </c>
    </row>
    <row r="2752" spans="1:35" x14ac:dyDescent="0.3">
      <c r="A2752" s="15">
        <v>32988.083333333336</v>
      </c>
      <c r="B2752" s="11">
        <f>SsBackT!D2752</f>
        <v>0</v>
      </c>
      <c r="C2752" s="11">
        <f>Illim!B2752</f>
        <v>-1.32E-2</v>
      </c>
      <c r="D2752" s="11">
        <f t="shared" si="171"/>
        <v>4</v>
      </c>
      <c r="E2752" s="11">
        <f t="shared" si="172"/>
        <v>2</v>
      </c>
      <c r="F2752" s="11">
        <f t="shared" si="173"/>
        <v>60</v>
      </c>
      <c r="G2752" s="11">
        <f t="shared" si="174"/>
        <v>60</v>
      </c>
      <c r="H2752" s="11" cm="1">
        <f t="array" ref="H2752">INDEX($K$10:$DI$8773,ROW(G2752)-9,MATCH(G2752,$K$10:$DI$10,0))</f>
        <v>-1.32E-2</v>
      </c>
      <c r="I2752" s="11">
        <f>IF(INDEX(Effacement!$A$3:$Y$15,MATCH(Tests!D2752,Effacement!$A$3:$A$15,0),MATCH(Tests!E2752,Effacement!$A$3:$Y$3,0))=0,H2752,C2752)</f>
        <v>-1.32E-2</v>
      </c>
      <c r="K2752" s="11">
        <v>-1.32E-2</v>
      </c>
      <c r="L2752" s="11">
        <v>-1.32E-2</v>
      </c>
      <c r="M2752" s="11">
        <v>-1.32E-2</v>
      </c>
      <c r="N2752" s="11">
        <v>-1.32E-2</v>
      </c>
      <c r="O2752" s="11">
        <v>-1.32E-2</v>
      </c>
      <c r="P2752" s="11">
        <v>-1.32E-2</v>
      </c>
      <c r="Q2752" s="11">
        <v>-1.32E-2</v>
      </c>
      <c r="R2752" s="11">
        <v>-1.32E-2</v>
      </c>
      <c r="S2752" s="11">
        <v>-1.32E-2</v>
      </c>
      <c r="T2752" s="11">
        <v>-1.32E-2</v>
      </c>
      <c r="U2752" s="11">
        <v>-1.32E-2</v>
      </c>
      <c r="V2752" s="11">
        <v>-1.32E-2</v>
      </c>
      <c r="W2752" s="11">
        <v>-1.32E-2</v>
      </c>
      <c r="X2752" s="11">
        <v>-1.32E-2</v>
      </c>
      <c r="Y2752" s="11">
        <v>-1.32E-2</v>
      </c>
      <c r="Z2752" s="11">
        <v>-1.32E-2</v>
      </c>
      <c r="AA2752" s="11">
        <v>-1.32E-2</v>
      </c>
      <c r="AB2752" s="11">
        <v>-1.32E-2</v>
      </c>
      <c r="AC2752" s="11">
        <v>-1.32E-2</v>
      </c>
      <c r="AD2752" s="11">
        <v>-1.32E-2</v>
      </c>
      <c r="AE2752" s="11">
        <v>-1.32E-2</v>
      </c>
      <c r="AF2752" s="11">
        <v>-1.32E-2</v>
      </c>
      <c r="AG2752" s="11">
        <v>-1.32E-2</v>
      </c>
      <c r="AH2752" s="11">
        <v>-1.32E-2</v>
      </c>
      <c r="AI2752" s="11">
        <v>-1.32E-2</v>
      </c>
    </row>
    <row r="2753" spans="1:35" x14ac:dyDescent="0.3">
      <c r="A2753" s="15">
        <v>32988.125</v>
      </c>
      <c r="B2753" s="11">
        <f>SsBackT!D2753</f>
        <v>0</v>
      </c>
      <c r="C2753" s="11">
        <f>Illim!B2753</f>
        <v>-1.32E-2</v>
      </c>
      <c r="D2753" s="11">
        <f t="shared" si="171"/>
        <v>4</v>
      </c>
      <c r="E2753" s="11">
        <f t="shared" si="172"/>
        <v>3</v>
      </c>
      <c r="F2753" s="11">
        <f t="shared" si="173"/>
        <v>60</v>
      </c>
      <c r="G2753" s="11">
        <f t="shared" si="174"/>
        <v>60</v>
      </c>
      <c r="H2753" s="11" cm="1">
        <f t="array" ref="H2753">INDEX($K$10:$DI$8773,ROW(G2753)-9,MATCH(G2753,$K$10:$DI$10,0))</f>
        <v>-1.32E-2</v>
      </c>
      <c r="I2753" s="11">
        <f>IF(INDEX(Effacement!$A$3:$Y$15,MATCH(Tests!D2753,Effacement!$A$3:$A$15,0),MATCH(Tests!E2753,Effacement!$A$3:$Y$3,0))=0,H2753,C2753)</f>
        <v>-1.32E-2</v>
      </c>
      <c r="K2753" s="11">
        <v>-1.32E-2</v>
      </c>
      <c r="L2753" s="11">
        <v>-1.32E-2</v>
      </c>
      <c r="M2753" s="11">
        <v>-1.32E-2</v>
      </c>
      <c r="N2753" s="11">
        <v>-1.32E-2</v>
      </c>
      <c r="O2753" s="11">
        <v>-1.32E-2</v>
      </c>
      <c r="P2753" s="11">
        <v>-1.32E-2</v>
      </c>
      <c r="Q2753" s="11">
        <v>-1.32E-2</v>
      </c>
      <c r="R2753" s="11">
        <v>-1.32E-2</v>
      </c>
      <c r="S2753" s="11">
        <v>-1.32E-2</v>
      </c>
      <c r="T2753" s="11">
        <v>-1.32E-2</v>
      </c>
      <c r="U2753" s="11">
        <v>-1.32E-2</v>
      </c>
      <c r="V2753" s="11">
        <v>-1.32E-2</v>
      </c>
      <c r="W2753" s="11">
        <v>-1.32E-2</v>
      </c>
      <c r="X2753" s="11">
        <v>-1.32E-2</v>
      </c>
      <c r="Y2753" s="11">
        <v>-1.32E-2</v>
      </c>
      <c r="Z2753" s="11">
        <v>-1.32E-2</v>
      </c>
      <c r="AA2753" s="11">
        <v>-1.32E-2</v>
      </c>
      <c r="AB2753" s="11">
        <v>-1.32E-2</v>
      </c>
      <c r="AC2753" s="11">
        <v>-1.32E-2</v>
      </c>
      <c r="AD2753" s="11">
        <v>-1.32E-2</v>
      </c>
      <c r="AE2753" s="11">
        <v>-1.32E-2</v>
      </c>
      <c r="AF2753" s="11">
        <v>-1.32E-2</v>
      </c>
      <c r="AG2753" s="11">
        <v>-1.32E-2</v>
      </c>
      <c r="AH2753" s="11">
        <v>-1.32E-2</v>
      </c>
      <c r="AI2753" s="11">
        <v>-1.32E-2</v>
      </c>
    </row>
    <row r="2754" spans="1:35" x14ac:dyDescent="0.3">
      <c r="A2754" s="15">
        <v>32988.166666666664</v>
      </c>
      <c r="B2754" s="11">
        <f>SsBackT!D2754</f>
        <v>0</v>
      </c>
      <c r="C2754" s="11">
        <f>Illim!B2754</f>
        <v>-1.32E-2</v>
      </c>
      <c r="D2754" s="11">
        <f t="shared" si="171"/>
        <v>4</v>
      </c>
      <c r="E2754" s="11">
        <f t="shared" si="172"/>
        <v>4</v>
      </c>
      <c r="F2754" s="11">
        <f t="shared" si="173"/>
        <v>60</v>
      </c>
      <c r="G2754" s="11">
        <f t="shared" si="174"/>
        <v>60</v>
      </c>
      <c r="H2754" s="11" cm="1">
        <f t="array" ref="H2754">INDEX($K$10:$DI$8773,ROW(G2754)-9,MATCH(G2754,$K$10:$DI$10,0))</f>
        <v>-1.32E-2</v>
      </c>
      <c r="I2754" s="11">
        <f>IF(INDEX(Effacement!$A$3:$Y$15,MATCH(Tests!D2754,Effacement!$A$3:$A$15,0),MATCH(Tests!E2754,Effacement!$A$3:$Y$3,0))=0,H2754,C2754)</f>
        <v>-1.32E-2</v>
      </c>
      <c r="K2754" s="11">
        <v>-1.32E-2</v>
      </c>
      <c r="L2754" s="11">
        <v>-1.32E-2</v>
      </c>
      <c r="M2754" s="11">
        <v>-1.32E-2</v>
      </c>
      <c r="N2754" s="11">
        <v>-1.32E-2</v>
      </c>
      <c r="O2754" s="11">
        <v>-1.32E-2</v>
      </c>
      <c r="P2754" s="11">
        <v>-1.32E-2</v>
      </c>
      <c r="Q2754" s="11">
        <v>-1.32E-2</v>
      </c>
      <c r="R2754" s="11">
        <v>-1.32E-2</v>
      </c>
      <c r="S2754" s="11">
        <v>-1.32E-2</v>
      </c>
      <c r="T2754" s="11">
        <v>-1.32E-2</v>
      </c>
      <c r="U2754" s="11">
        <v>-1.32E-2</v>
      </c>
      <c r="V2754" s="11">
        <v>-1.32E-2</v>
      </c>
      <c r="W2754" s="11">
        <v>-1.32E-2</v>
      </c>
      <c r="X2754" s="11">
        <v>-1.32E-2</v>
      </c>
      <c r="Y2754" s="11">
        <v>-1.32E-2</v>
      </c>
      <c r="Z2754" s="11">
        <v>-1.32E-2</v>
      </c>
      <c r="AA2754" s="11">
        <v>-1.32E-2</v>
      </c>
      <c r="AB2754" s="11">
        <v>-1.32E-2</v>
      </c>
      <c r="AC2754" s="11">
        <v>-1.32E-2</v>
      </c>
      <c r="AD2754" s="11">
        <v>-1.32E-2</v>
      </c>
      <c r="AE2754" s="11">
        <v>-1.32E-2</v>
      </c>
      <c r="AF2754" s="11">
        <v>-1.32E-2</v>
      </c>
      <c r="AG2754" s="11">
        <v>-1.32E-2</v>
      </c>
      <c r="AH2754" s="11">
        <v>-1.32E-2</v>
      </c>
      <c r="AI2754" s="11">
        <v>-1.32E-2</v>
      </c>
    </row>
    <row r="2755" spans="1:35" x14ac:dyDescent="0.3">
      <c r="A2755" s="15">
        <v>32988.208333333336</v>
      </c>
      <c r="B2755" s="11">
        <f>SsBackT!D2755</f>
        <v>0</v>
      </c>
      <c r="C2755" s="11">
        <f>Illim!B2755</f>
        <v>-1.32E-2</v>
      </c>
      <c r="D2755" s="11">
        <f t="shared" si="171"/>
        <v>4</v>
      </c>
      <c r="E2755" s="11">
        <f t="shared" si="172"/>
        <v>5</v>
      </c>
      <c r="F2755" s="11">
        <f t="shared" si="173"/>
        <v>60</v>
      </c>
      <c r="G2755" s="11">
        <f t="shared" si="174"/>
        <v>60</v>
      </c>
      <c r="H2755" s="11" cm="1">
        <f t="array" ref="H2755">INDEX($K$10:$DI$8773,ROW(G2755)-9,MATCH(G2755,$K$10:$DI$10,0))</f>
        <v>-1.32E-2</v>
      </c>
      <c r="I2755" s="11">
        <f>IF(INDEX(Effacement!$A$3:$Y$15,MATCH(Tests!D2755,Effacement!$A$3:$A$15,0),MATCH(Tests!E2755,Effacement!$A$3:$Y$3,0))=0,H2755,C2755)</f>
        <v>-1.32E-2</v>
      </c>
      <c r="K2755" s="11">
        <v>-1.32E-2</v>
      </c>
      <c r="L2755" s="11">
        <v>-1.32E-2</v>
      </c>
      <c r="M2755" s="11">
        <v>-1.32E-2</v>
      </c>
      <c r="N2755" s="11">
        <v>-1.32E-2</v>
      </c>
      <c r="O2755" s="11">
        <v>-1.32E-2</v>
      </c>
      <c r="P2755" s="11">
        <v>-1.32E-2</v>
      </c>
      <c r="Q2755" s="11">
        <v>-1.32E-2</v>
      </c>
      <c r="R2755" s="11">
        <v>-1.32E-2</v>
      </c>
      <c r="S2755" s="11">
        <v>-1.32E-2</v>
      </c>
      <c r="T2755" s="11">
        <v>-1.32E-2</v>
      </c>
      <c r="U2755" s="11">
        <v>-1.32E-2</v>
      </c>
      <c r="V2755" s="11">
        <v>-1.32E-2</v>
      </c>
      <c r="W2755" s="11">
        <v>-1.32E-2</v>
      </c>
      <c r="X2755" s="11">
        <v>-1.32E-2</v>
      </c>
      <c r="Y2755" s="11">
        <v>-1.32E-2</v>
      </c>
      <c r="Z2755" s="11">
        <v>-1.32E-2</v>
      </c>
      <c r="AA2755" s="11">
        <v>-1.32E-2</v>
      </c>
      <c r="AB2755" s="11">
        <v>-1.32E-2</v>
      </c>
      <c r="AC2755" s="11">
        <v>-1.32E-2</v>
      </c>
      <c r="AD2755" s="11">
        <v>-1.32E-2</v>
      </c>
      <c r="AE2755" s="11">
        <v>-1.32E-2</v>
      </c>
      <c r="AF2755" s="11">
        <v>-1.32E-2</v>
      </c>
      <c r="AG2755" s="11">
        <v>-1.32E-2</v>
      </c>
      <c r="AH2755" s="11">
        <v>-1.32E-2</v>
      </c>
      <c r="AI2755" s="11">
        <v>-1.32E-2</v>
      </c>
    </row>
    <row r="2756" spans="1:35" x14ac:dyDescent="0.3">
      <c r="A2756" s="15">
        <v>32988.25</v>
      </c>
      <c r="B2756" s="11">
        <f>SsBackT!D2756</f>
        <v>0</v>
      </c>
      <c r="C2756" s="11">
        <f>Illim!B2756</f>
        <v>76.349999999999994</v>
      </c>
      <c r="D2756" s="11">
        <f t="shared" si="171"/>
        <v>4</v>
      </c>
      <c r="E2756" s="11">
        <f t="shared" si="172"/>
        <v>6</v>
      </c>
      <c r="F2756" s="11">
        <f t="shared" si="173"/>
        <v>60</v>
      </c>
      <c r="G2756" s="11">
        <f t="shared" si="174"/>
        <v>60</v>
      </c>
      <c r="H2756" s="11" cm="1">
        <f t="array" ref="H2756">INDEX($K$10:$DI$8773,ROW(G2756)-9,MATCH(G2756,$K$10:$DI$10,0))</f>
        <v>67.372</v>
      </c>
      <c r="I2756" s="11">
        <f>IF(INDEX(Effacement!$A$3:$Y$15,MATCH(Tests!D2756,Effacement!$A$3:$A$15,0),MATCH(Tests!E2756,Effacement!$A$3:$Y$3,0))=0,H2756,C2756)</f>
        <v>67.372</v>
      </c>
      <c r="K2756" s="11">
        <v>52.043999999999997</v>
      </c>
      <c r="L2756" s="11">
        <v>52.792000000000002</v>
      </c>
      <c r="M2756" s="11">
        <v>53.448999999999998</v>
      </c>
      <c r="N2756" s="11">
        <v>53.997</v>
      </c>
      <c r="O2756" s="11">
        <v>54.494</v>
      </c>
      <c r="P2756" s="11">
        <v>54.866</v>
      </c>
      <c r="Q2756" s="11">
        <v>55.09</v>
      </c>
      <c r="R2756" s="11">
        <v>55.01</v>
      </c>
      <c r="S2756" s="11">
        <v>54.62</v>
      </c>
      <c r="T2756" s="11">
        <v>53.755000000000003</v>
      </c>
      <c r="U2756" s="11">
        <v>53.703000000000003</v>
      </c>
      <c r="V2756" s="11">
        <v>67.658000000000001</v>
      </c>
      <c r="W2756" s="11">
        <v>51.99</v>
      </c>
      <c r="X2756" s="11">
        <v>40.917999999999999</v>
      </c>
      <c r="Y2756" s="11">
        <v>39.677999999999997</v>
      </c>
      <c r="Z2756" s="11">
        <v>45.845999999999997</v>
      </c>
      <c r="AA2756" s="11">
        <v>55.335999999999999</v>
      </c>
      <c r="AB2756" s="11">
        <v>63.356000000000002</v>
      </c>
      <c r="AC2756" s="11">
        <v>65.647000000000006</v>
      </c>
      <c r="AD2756" s="11">
        <v>66.953999999999994</v>
      </c>
      <c r="AE2756" s="11">
        <v>67.635000000000005</v>
      </c>
      <c r="AF2756" s="11">
        <v>67.908000000000001</v>
      </c>
      <c r="AG2756" s="11">
        <v>67.867999999999995</v>
      </c>
      <c r="AH2756" s="11">
        <v>67.605000000000004</v>
      </c>
      <c r="AI2756" s="11">
        <v>67.372</v>
      </c>
    </row>
    <row r="2757" spans="1:35" x14ac:dyDescent="0.3">
      <c r="A2757" s="15">
        <v>32988.291666666664</v>
      </c>
      <c r="B2757" s="11">
        <f>SsBackT!D2757</f>
        <v>0</v>
      </c>
      <c r="C2757" s="11">
        <f>Illim!B2757</f>
        <v>464.32</v>
      </c>
      <c r="D2757" s="11">
        <f t="shared" si="171"/>
        <v>4</v>
      </c>
      <c r="E2757" s="11">
        <f t="shared" si="172"/>
        <v>7</v>
      </c>
      <c r="F2757" s="11">
        <f t="shared" si="173"/>
        <v>60</v>
      </c>
      <c r="G2757" s="11">
        <f t="shared" si="174"/>
        <v>60</v>
      </c>
      <c r="H2757" s="11" cm="1">
        <f t="array" ref="H2757">INDEX($K$10:$DI$8773,ROW(G2757)-9,MATCH(G2757,$K$10:$DI$10,0))</f>
        <v>348.94</v>
      </c>
      <c r="I2757" s="11">
        <f>IF(INDEX(Effacement!$A$3:$Y$15,MATCH(Tests!D2757,Effacement!$A$3:$A$15,0),MATCH(Tests!E2757,Effacement!$A$3:$Y$3,0))=0,H2757,C2757)</f>
        <v>348.94</v>
      </c>
      <c r="K2757" s="11">
        <v>154.34</v>
      </c>
      <c r="L2757" s="11">
        <v>156.01</v>
      </c>
      <c r="M2757" s="11">
        <v>157.41</v>
      </c>
      <c r="N2757" s="11">
        <v>158.44</v>
      </c>
      <c r="O2757" s="11">
        <v>159.09</v>
      </c>
      <c r="P2757" s="11">
        <v>159.16999999999999</v>
      </c>
      <c r="Q2757" s="11">
        <v>158.87</v>
      </c>
      <c r="R2757" s="11">
        <v>251.99</v>
      </c>
      <c r="S2757" s="11">
        <v>465.64</v>
      </c>
      <c r="T2757" s="11">
        <v>422.76</v>
      </c>
      <c r="U2757" s="11">
        <v>374.89</v>
      </c>
      <c r="V2757" s="11">
        <v>323.13</v>
      </c>
      <c r="W2757" s="11">
        <v>266.64999999999998</v>
      </c>
      <c r="X2757" s="11">
        <v>210.08</v>
      </c>
      <c r="Y2757" s="11">
        <v>155.16</v>
      </c>
      <c r="Z2757" s="11">
        <v>112.45</v>
      </c>
      <c r="AA2757" s="11">
        <v>103.16</v>
      </c>
      <c r="AB2757" s="11">
        <v>122.93</v>
      </c>
      <c r="AC2757" s="11">
        <v>156.05000000000001</v>
      </c>
      <c r="AD2757" s="11">
        <v>193.66</v>
      </c>
      <c r="AE2757" s="11">
        <v>232.14</v>
      </c>
      <c r="AF2757" s="11">
        <v>269.20999999999998</v>
      </c>
      <c r="AG2757" s="11">
        <v>304.18</v>
      </c>
      <c r="AH2757" s="11">
        <v>336.56</v>
      </c>
      <c r="AI2757" s="11">
        <v>348.94</v>
      </c>
    </row>
    <row r="2758" spans="1:35" x14ac:dyDescent="0.3">
      <c r="A2758" s="15">
        <v>32988.333333333336</v>
      </c>
      <c r="B2758" s="11">
        <f>SsBackT!D2758</f>
        <v>0</v>
      </c>
      <c r="C2758" s="11">
        <f>Illim!B2758</f>
        <v>441.58</v>
      </c>
      <c r="D2758" s="11">
        <f t="shared" si="171"/>
        <v>4</v>
      </c>
      <c r="E2758" s="11">
        <f t="shared" si="172"/>
        <v>8</v>
      </c>
      <c r="F2758" s="11">
        <f t="shared" si="173"/>
        <v>60</v>
      </c>
      <c r="G2758" s="11">
        <f t="shared" si="174"/>
        <v>60</v>
      </c>
      <c r="H2758" s="11" cm="1">
        <f t="array" ref="H2758">INDEX($K$10:$DI$8773,ROW(G2758)-9,MATCH(G2758,$K$10:$DI$10,0))</f>
        <v>235.39</v>
      </c>
      <c r="I2758" s="11">
        <f>IF(INDEX(Effacement!$A$3:$Y$15,MATCH(Tests!D2758,Effacement!$A$3:$A$15,0),MATCH(Tests!E2758,Effacement!$A$3:$Y$3,0))=0,H2758,C2758)</f>
        <v>235.39</v>
      </c>
      <c r="K2758" s="11">
        <v>386.63</v>
      </c>
      <c r="L2758" s="11">
        <v>395.6</v>
      </c>
      <c r="M2758" s="11">
        <v>414.56</v>
      </c>
      <c r="N2758" s="11">
        <v>439.88</v>
      </c>
      <c r="O2758" s="11">
        <v>434.19</v>
      </c>
      <c r="P2758" s="11">
        <v>426.41</v>
      </c>
      <c r="Q2758" s="11">
        <v>416.11</v>
      </c>
      <c r="R2758" s="11">
        <v>403.33</v>
      </c>
      <c r="S2758" s="11">
        <v>388.11</v>
      </c>
      <c r="T2758" s="11">
        <v>371.01</v>
      </c>
      <c r="U2758" s="11">
        <v>351.21</v>
      </c>
      <c r="V2758" s="11">
        <v>328.22</v>
      </c>
      <c r="W2758" s="11">
        <v>302.44</v>
      </c>
      <c r="X2758" s="11">
        <v>275.95999999999998</v>
      </c>
      <c r="Y2758" s="11">
        <v>246.85</v>
      </c>
      <c r="Z2758" s="11">
        <v>215.81</v>
      </c>
      <c r="AA2758" s="11">
        <v>184.86</v>
      </c>
      <c r="AB2758" s="11">
        <v>158.46</v>
      </c>
      <c r="AC2758" s="11">
        <v>146.94</v>
      </c>
      <c r="AD2758" s="11">
        <v>152.21</v>
      </c>
      <c r="AE2758" s="11">
        <v>166.1</v>
      </c>
      <c r="AF2758" s="11">
        <v>183.03</v>
      </c>
      <c r="AG2758" s="11">
        <v>201.13</v>
      </c>
      <c r="AH2758" s="11">
        <v>218.81</v>
      </c>
      <c r="AI2758" s="11">
        <v>235.39</v>
      </c>
    </row>
    <row r="2759" spans="1:35" x14ac:dyDescent="0.3">
      <c r="A2759" s="15">
        <v>32988.375</v>
      </c>
      <c r="B2759" s="11">
        <f>SsBackT!D2759</f>
        <v>0</v>
      </c>
      <c r="C2759" s="11">
        <f>Illim!B2759</f>
        <v>325.43</v>
      </c>
      <c r="D2759" s="11">
        <f t="shared" si="171"/>
        <v>4</v>
      </c>
      <c r="E2759" s="11">
        <f t="shared" si="172"/>
        <v>9</v>
      </c>
      <c r="F2759" s="11">
        <f t="shared" si="173"/>
        <v>60</v>
      </c>
      <c r="G2759" s="11">
        <f t="shared" si="174"/>
        <v>60</v>
      </c>
      <c r="H2759" s="11" cm="1">
        <f t="array" ref="H2759">INDEX($K$10:$DI$8773,ROW(G2759)-9,MATCH(G2759,$K$10:$DI$10,0))</f>
        <v>193.27</v>
      </c>
      <c r="I2759" s="11">
        <f>IF(INDEX(Effacement!$A$3:$Y$15,MATCH(Tests!D2759,Effacement!$A$3:$A$15,0),MATCH(Tests!E2759,Effacement!$A$3:$Y$3,0))=0,H2759,C2759)</f>
        <v>193.27</v>
      </c>
      <c r="K2759" s="11">
        <v>308.99</v>
      </c>
      <c r="L2759" s="11">
        <v>315.20999999999998</v>
      </c>
      <c r="M2759" s="11">
        <v>321.10000000000002</v>
      </c>
      <c r="N2759" s="11">
        <v>325.83</v>
      </c>
      <c r="O2759" s="11">
        <v>329.89</v>
      </c>
      <c r="P2759" s="11">
        <v>332.77</v>
      </c>
      <c r="Q2759" s="11">
        <v>334.61</v>
      </c>
      <c r="R2759" s="11">
        <v>334.99</v>
      </c>
      <c r="S2759" s="11">
        <v>333.84</v>
      </c>
      <c r="T2759" s="11">
        <v>330.91</v>
      </c>
      <c r="U2759" s="11">
        <v>326.25</v>
      </c>
      <c r="V2759" s="11">
        <v>319.77</v>
      </c>
      <c r="W2759" s="11">
        <v>311.35000000000002</v>
      </c>
      <c r="X2759" s="11">
        <v>300.57</v>
      </c>
      <c r="Y2759" s="11">
        <v>287.57</v>
      </c>
      <c r="Z2759" s="11">
        <v>272.88</v>
      </c>
      <c r="AA2759" s="11">
        <v>256.16000000000003</v>
      </c>
      <c r="AB2759" s="11">
        <v>238.2</v>
      </c>
      <c r="AC2759" s="11">
        <v>219.7</v>
      </c>
      <c r="AD2759" s="11">
        <v>201.98</v>
      </c>
      <c r="AE2759" s="11">
        <v>188.94</v>
      </c>
      <c r="AF2759" s="11">
        <v>184.23</v>
      </c>
      <c r="AG2759" s="11">
        <v>185.21</v>
      </c>
      <c r="AH2759" s="11">
        <v>188.67</v>
      </c>
      <c r="AI2759" s="11">
        <v>193.27</v>
      </c>
    </row>
    <row r="2760" spans="1:35" x14ac:dyDescent="0.3">
      <c r="A2760" s="15">
        <v>32988.416666666664</v>
      </c>
      <c r="B2760" s="11">
        <f>SsBackT!D2760</f>
        <v>0</v>
      </c>
      <c r="C2760" s="11">
        <f>Illim!B2760</f>
        <v>242.4</v>
      </c>
      <c r="D2760" s="11">
        <f t="shared" si="171"/>
        <v>4</v>
      </c>
      <c r="E2760" s="11">
        <f t="shared" si="172"/>
        <v>10</v>
      </c>
      <c r="F2760" s="11">
        <f t="shared" si="173"/>
        <v>60</v>
      </c>
      <c r="G2760" s="11">
        <f t="shared" si="174"/>
        <v>60</v>
      </c>
      <c r="H2760" s="11" cm="1">
        <f t="array" ref="H2760">INDEX($K$10:$DI$8773,ROW(G2760)-9,MATCH(G2760,$K$10:$DI$10,0))</f>
        <v>170.71</v>
      </c>
      <c r="I2760" s="11">
        <f>IF(INDEX(Effacement!$A$3:$Y$15,MATCH(Tests!D2760,Effacement!$A$3:$A$15,0),MATCH(Tests!E2760,Effacement!$A$3:$Y$3,0))=0,H2760,C2760)</f>
        <v>170.71</v>
      </c>
      <c r="K2760" s="11">
        <v>206.68</v>
      </c>
      <c r="L2760" s="11">
        <v>213.43</v>
      </c>
      <c r="M2760" s="11">
        <v>220.4</v>
      </c>
      <c r="N2760" s="11">
        <v>227.1</v>
      </c>
      <c r="O2760" s="11">
        <v>233.95</v>
      </c>
      <c r="P2760" s="11">
        <v>240.33</v>
      </c>
      <c r="Q2760" s="11">
        <v>246.48</v>
      </c>
      <c r="R2760" s="11">
        <v>251.97</v>
      </c>
      <c r="S2760" s="11">
        <v>256.68</v>
      </c>
      <c r="T2760" s="11">
        <v>260.33</v>
      </c>
      <c r="U2760" s="11">
        <v>262.60000000000002</v>
      </c>
      <c r="V2760" s="11">
        <v>263.42</v>
      </c>
      <c r="W2760" s="11">
        <v>262.95</v>
      </c>
      <c r="X2760" s="11">
        <v>259.47000000000003</v>
      </c>
      <c r="Y2760" s="11">
        <v>254.57</v>
      </c>
      <c r="Z2760" s="11">
        <v>248.22</v>
      </c>
      <c r="AA2760" s="11">
        <v>240.51</v>
      </c>
      <c r="AB2760" s="11">
        <v>231.8</v>
      </c>
      <c r="AC2760" s="11">
        <v>222.31</v>
      </c>
      <c r="AD2760" s="11">
        <v>212.26</v>
      </c>
      <c r="AE2760" s="11">
        <v>202.17</v>
      </c>
      <c r="AF2760" s="11">
        <v>191.99</v>
      </c>
      <c r="AG2760" s="11">
        <v>182.88</v>
      </c>
      <c r="AH2760" s="11">
        <v>175.43</v>
      </c>
      <c r="AI2760" s="11">
        <v>170.71</v>
      </c>
    </row>
    <row r="2761" spans="1:35" x14ac:dyDescent="0.3">
      <c r="A2761" s="15">
        <v>32988.458333333336</v>
      </c>
      <c r="B2761" s="11">
        <f>SsBackT!D2761</f>
        <v>0</v>
      </c>
      <c r="C2761" s="11">
        <f>Illim!B2761</f>
        <v>370.58</v>
      </c>
      <c r="D2761" s="11">
        <f t="shared" si="171"/>
        <v>4</v>
      </c>
      <c r="E2761" s="11">
        <f t="shared" si="172"/>
        <v>11</v>
      </c>
      <c r="F2761" s="11">
        <f t="shared" si="173"/>
        <v>60</v>
      </c>
      <c r="G2761" s="11">
        <f t="shared" si="174"/>
        <v>60</v>
      </c>
      <c r="H2761" s="11" cm="1">
        <f t="array" ref="H2761">INDEX($K$10:$DI$8773,ROW(G2761)-9,MATCH(G2761,$K$10:$DI$10,0))</f>
        <v>221.71</v>
      </c>
      <c r="I2761" s="11">
        <f>IF(INDEX(Effacement!$A$3:$Y$15,MATCH(Tests!D2761,Effacement!$A$3:$A$15,0),MATCH(Tests!E2761,Effacement!$A$3:$Y$3,0))=0,H2761,C2761)</f>
        <v>370.58</v>
      </c>
      <c r="K2761" s="11">
        <v>293.83</v>
      </c>
      <c r="L2761" s="11">
        <v>305.60000000000002</v>
      </c>
      <c r="M2761" s="11">
        <v>317.32</v>
      </c>
      <c r="N2761" s="11">
        <v>328.04</v>
      </c>
      <c r="O2761" s="11">
        <v>338.63</v>
      </c>
      <c r="P2761" s="11">
        <v>347.93</v>
      </c>
      <c r="Q2761" s="11">
        <v>356.5</v>
      </c>
      <c r="R2761" s="11">
        <v>363.64</v>
      </c>
      <c r="S2761" s="11">
        <v>369.43</v>
      </c>
      <c r="T2761" s="11">
        <v>373.42</v>
      </c>
      <c r="U2761" s="11">
        <v>375.48</v>
      </c>
      <c r="V2761" s="11">
        <v>375.24</v>
      </c>
      <c r="W2761" s="11">
        <v>372.96</v>
      </c>
      <c r="X2761" s="11">
        <v>368.54</v>
      </c>
      <c r="Y2761" s="11">
        <v>362.22</v>
      </c>
      <c r="Z2761" s="11">
        <v>353.82</v>
      </c>
      <c r="AA2761" s="11">
        <v>343.59</v>
      </c>
      <c r="AB2761" s="11">
        <v>331.7</v>
      </c>
      <c r="AC2761" s="11">
        <v>318.39</v>
      </c>
      <c r="AD2761" s="11">
        <v>303.49</v>
      </c>
      <c r="AE2761" s="11">
        <v>288.08</v>
      </c>
      <c r="AF2761" s="11">
        <v>271.56</v>
      </c>
      <c r="AG2761" s="11">
        <v>254.87</v>
      </c>
      <c r="AH2761" s="11">
        <v>237.97</v>
      </c>
      <c r="AI2761" s="11">
        <v>221.71</v>
      </c>
    </row>
    <row r="2762" spans="1:35" x14ac:dyDescent="0.3">
      <c r="A2762" s="15">
        <v>32988.5</v>
      </c>
      <c r="B2762" s="11">
        <f>SsBackT!D2762</f>
        <v>0</v>
      </c>
      <c r="C2762" s="11">
        <f>Illim!B2762</f>
        <v>590.29</v>
      </c>
      <c r="D2762" s="11">
        <f t="shared" si="171"/>
        <v>4</v>
      </c>
      <c r="E2762" s="11">
        <f t="shared" si="172"/>
        <v>12</v>
      </c>
      <c r="F2762" s="11">
        <f t="shared" si="173"/>
        <v>60</v>
      </c>
      <c r="G2762" s="11">
        <f t="shared" si="174"/>
        <v>60</v>
      </c>
      <c r="H2762" s="11" cm="1">
        <f t="array" ref="H2762">INDEX($K$10:$DI$8773,ROW(G2762)-9,MATCH(G2762,$K$10:$DI$10,0))</f>
        <v>363.61</v>
      </c>
      <c r="I2762" s="11">
        <f>IF(INDEX(Effacement!$A$3:$Y$15,MATCH(Tests!D2762,Effacement!$A$3:$A$15,0),MATCH(Tests!E2762,Effacement!$A$3:$Y$3,0))=0,H2762,C2762)</f>
        <v>590.29</v>
      </c>
      <c r="K2762" s="11">
        <v>393.7</v>
      </c>
      <c r="L2762" s="11">
        <v>425.22</v>
      </c>
      <c r="M2762" s="11">
        <v>454.22</v>
      </c>
      <c r="N2762" s="11">
        <v>480.62</v>
      </c>
      <c r="O2762" s="11">
        <v>504.54</v>
      </c>
      <c r="P2762" s="11">
        <v>525.30999999999995</v>
      </c>
      <c r="Q2762" s="11">
        <v>544.04</v>
      </c>
      <c r="R2762" s="11">
        <v>559.74</v>
      </c>
      <c r="S2762" s="11">
        <v>572.79</v>
      </c>
      <c r="T2762" s="11">
        <v>581.87</v>
      </c>
      <c r="U2762" s="11">
        <v>588.21</v>
      </c>
      <c r="V2762" s="11">
        <v>590.23</v>
      </c>
      <c r="W2762" s="11">
        <v>589.01</v>
      </c>
      <c r="X2762" s="11">
        <v>587.27</v>
      </c>
      <c r="Y2762" s="11">
        <v>582.39</v>
      </c>
      <c r="Z2762" s="11">
        <v>573.79999999999995</v>
      </c>
      <c r="AA2762" s="11">
        <v>562.07000000000005</v>
      </c>
      <c r="AB2762" s="11">
        <v>546.84</v>
      </c>
      <c r="AC2762" s="11">
        <v>528.48</v>
      </c>
      <c r="AD2762" s="11">
        <v>507.32</v>
      </c>
      <c r="AE2762" s="11">
        <v>484.18</v>
      </c>
      <c r="AF2762" s="11">
        <v>457.7</v>
      </c>
      <c r="AG2762" s="11">
        <v>428.42</v>
      </c>
      <c r="AH2762" s="11">
        <v>397.18</v>
      </c>
      <c r="AI2762" s="11">
        <v>363.61</v>
      </c>
    </row>
    <row r="2763" spans="1:35" x14ac:dyDescent="0.3">
      <c r="A2763" s="15">
        <v>32988.541666666664</v>
      </c>
      <c r="B2763" s="11">
        <f>SsBackT!D2763</f>
        <v>0</v>
      </c>
      <c r="C2763" s="11">
        <f>Illim!B2763</f>
        <v>728.2</v>
      </c>
      <c r="D2763" s="11">
        <f t="shared" si="171"/>
        <v>4</v>
      </c>
      <c r="E2763" s="11">
        <f t="shared" si="172"/>
        <v>13</v>
      </c>
      <c r="F2763" s="11">
        <f t="shared" si="173"/>
        <v>60</v>
      </c>
      <c r="G2763" s="11">
        <f t="shared" si="174"/>
        <v>60</v>
      </c>
      <c r="H2763" s="11" cm="1">
        <f t="array" ref="H2763">INDEX($K$10:$DI$8773,ROW(G2763)-9,MATCH(G2763,$K$10:$DI$10,0))</f>
        <v>563.54999999999995</v>
      </c>
      <c r="I2763" s="11">
        <f>IF(INDEX(Effacement!$A$3:$Y$15,MATCH(Tests!D2763,Effacement!$A$3:$A$15,0),MATCH(Tests!E2763,Effacement!$A$3:$Y$3,0))=0,H2763,C2763)</f>
        <v>728.2</v>
      </c>
      <c r="K2763" s="11">
        <v>306.33</v>
      </c>
      <c r="L2763" s="11">
        <v>360.17</v>
      </c>
      <c r="M2763" s="11">
        <v>412.1</v>
      </c>
      <c r="N2763" s="11">
        <v>460.59</v>
      </c>
      <c r="O2763" s="11">
        <v>504.71</v>
      </c>
      <c r="P2763" s="11">
        <v>545.87</v>
      </c>
      <c r="Q2763" s="11">
        <v>581.76</v>
      </c>
      <c r="R2763" s="11">
        <v>613.14</v>
      </c>
      <c r="S2763" s="11">
        <v>641.04999999999995</v>
      </c>
      <c r="T2763" s="11">
        <v>663.99</v>
      </c>
      <c r="U2763" s="11">
        <v>683.24</v>
      </c>
      <c r="V2763" s="11">
        <v>697.97</v>
      </c>
      <c r="W2763" s="11">
        <v>708.9</v>
      </c>
      <c r="X2763" s="11">
        <v>720.28</v>
      </c>
      <c r="Y2763" s="11">
        <v>727.17</v>
      </c>
      <c r="Z2763" s="11">
        <v>728.55</v>
      </c>
      <c r="AA2763" s="11">
        <v>726.62</v>
      </c>
      <c r="AB2763" s="11">
        <v>719.4</v>
      </c>
      <c r="AC2763" s="11">
        <v>708.31</v>
      </c>
      <c r="AD2763" s="11">
        <v>693.53</v>
      </c>
      <c r="AE2763" s="11">
        <v>674.12</v>
      </c>
      <c r="AF2763" s="11">
        <v>652.05999999999995</v>
      </c>
      <c r="AG2763" s="11">
        <v>625.92999999999995</v>
      </c>
      <c r="AH2763" s="11">
        <v>596.74</v>
      </c>
      <c r="AI2763" s="11">
        <v>563.54999999999995</v>
      </c>
    </row>
    <row r="2764" spans="1:35" x14ac:dyDescent="0.3">
      <c r="A2764" s="15">
        <v>32988.583333333336</v>
      </c>
      <c r="B2764" s="11">
        <f>SsBackT!D2764</f>
        <v>0</v>
      </c>
      <c r="C2764" s="11">
        <f>Illim!B2764</f>
        <v>462.51</v>
      </c>
      <c r="D2764" s="11">
        <f t="shared" si="171"/>
        <v>4</v>
      </c>
      <c r="E2764" s="11">
        <f t="shared" si="172"/>
        <v>14</v>
      </c>
      <c r="F2764" s="11">
        <f t="shared" si="173"/>
        <v>60</v>
      </c>
      <c r="G2764" s="11">
        <f t="shared" si="174"/>
        <v>60</v>
      </c>
      <c r="H2764" s="11" cm="1">
        <f t="array" ref="H2764">INDEX($K$10:$DI$8773,ROW(G2764)-9,MATCH(G2764,$K$10:$DI$10,0))</f>
        <v>404.4</v>
      </c>
      <c r="I2764" s="11">
        <f>IF(INDEX(Effacement!$A$3:$Y$15,MATCH(Tests!D2764,Effacement!$A$3:$A$15,0),MATCH(Tests!E2764,Effacement!$A$3:$Y$3,0))=0,H2764,C2764)</f>
        <v>462.51</v>
      </c>
      <c r="K2764" s="11">
        <v>198.92</v>
      </c>
      <c r="L2764" s="11">
        <v>210.21</v>
      </c>
      <c r="M2764" s="11">
        <v>233.23</v>
      </c>
      <c r="N2764" s="11">
        <v>260.10000000000002</v>
      </c>
      <c r="O2764" s="11">
        <v>288.01</v>
      </c>
      <c r="P2764" s="11">
        <v>315.16000000000003</v>
      </c>
      <c r="Q2764" s="11">
        <v>340.61</v>
      </c>
      <c r="R2764" s="11">
        <v>364.04</v>
      </c>
      <c r="S2764" s="11">
        <v>385.52</v>
      </c>
      <c r="T2764" s="11">
        <v>404.22</v>
      </c>
      <c r="U2764" s="11">
        <v>420.13</v>
      </c>
      <c r="V2764" s="11">
        <v>433.4</v>
      </c>
      <c r="W2764" s="11">
        <v>444.14</v>
      </c>
      <c r="X2764" s="11">
        <v>454.13</v>
      </c>
      <c r="Y2764" s="11">
        <v>461.29</v>
      </c>
      <c r="Z2764" s="11">
        <v>465.55</v>
      </c>
      <c r="AA2764" s="11">
        <v>467.01</v>
      </c>
      <c r="AB2764" s="11">
        <v>466.2</v>
      </c>
      <c r="AC2764" s="11">
        <v>462.74</v>
      </c>
      <c r="AD2764" s="11">
        <v>457.57</v>
      </c>
      <c r="AE2764" s="11">
        <v>450.29</v>
      </c>
      <c r="AF2764" s="11">
        <v>441.18</v>
      </c>
      <c r="AG2764" s="11">
        <v>430.67</v>
      </c>
      <c r="AH2764" s="11">
        <v>418.23</v>
      </c>
      <c r="AI2764" s="11">
        <v>404.4</v>
      </c>
    </row>
    <row r="2765" spans="1:35" x14ac:dyDescent="0.3">
      <c r="A2765" s="15">
        <v>32988.625</v>
      </c>
      <c r="B2765" s="11">
        <f>SsBackT!D2765</f>
        <v>0</v>
      </c>
      <c r="C2765" s="11">
        <f>Illim!B2765</f>
        <v>219.45</v>
      </c>
      <c r="D2765" s="11">
        <f t="shared" si="171"/>
        <v>4</v>
      </c>
      <c r="E2765" s="11">
        <f t="shared" si="172"/>
        <v>15</v>
      </c>
      <c r="F2765" s="11">
        <f t="shared" si="173"/>
        <v>60</v>
      </c>
      <c r="G2765" s="11">
        <f t="shared" si="174"/>
        <v>60</v>
      </c>
      <c r="H2765" s="11" cm="1">
        <f t="array" ref="H2765">INDEX($K$10:$DI$8773,ROW(G2765)-9,MATCH(G2765,$K$10:$DI$10,0))</f>
        <v>201.09</v>
      </c>
      <c r="I2765" s="11">
        <f>IF(INDEX(Effacement!$A$3:$Y$15,MATCH(Tests!D2765,Effacement!$A$3:$A$15,0),MATCH(Tests!E2765,Effacement!$A$3:$Y$3,0))=0,H2765,C2765)</f>
        <v>201.09</v>
      </c>
      <c r="K2765" s="11">
        <v>162.69</v>
      </c>
      <c r="L2765" s="11">
        <v>164.91</v>
      </c>
      <c r="M2765" s="11">
        <v>168.21</v>
      </c>
      <c r="N2765" s="11">
        <v>173.06</v>
      </c>
      <c r="O2765" s="11">
        <v>180.84</v>
      </c>
      <c r="P2765" s="11">
        <v>190.29</v>
      </c>
      <c r="Q2765" s="11">
        <v>200.43</v>
      </c>
      <c r="R2765" s="11">
        <v>210.27</v>
      </c>
      <c r="S2765" s="11">
        <v>219.54</v>
      </c>
      <c r="T2765" s="11">
        <v>227.83</v>
      </c>
      <c r="U2765" s="11">
        <v>234.9</v>
      </c>
      <c r="V2765" s="11">
        <v>240.57</v>
      </c>
      <c r="W2765" s="11">
        <v>244.92</v>
      </c>
      <c r="X2765" s="11">
        <v>246.22</v>
      </c>
      <c r="Y2765" s="11">
        <v>246.29</v>
      </c>
      <c r="Z2765" s="11">
        <v>245.05</v>
      </c>
      <c r="AA2765" s="11">
        <v>242.56</v>
      </c>
      <c r="AB2765" s="11">
        <v>238.99</v>
      </c>
      <c r="AC2765" s="11">
        <v>234.63</v>
      </c>
      <c r="AD2765" s="11">
        <v>229.57</v>
      </c>
      <c r="AE2765" s="11">
        <v>224.34</v>
      </c>
      <c r="AF2765" s="11">
        <v>218.54</v>
      </c>
      <c r="AG2765" s="11">
        <v>212.89</v>
      </c>
      <c r="AH2765" s="11">
        <v>206.91</v>
      </c>
      <c r="AI2765" s="11">
        <v>201.09</v>
      </c>
    </row>
    <row r="2766" spans="1:35" x14ac:dyDescent="0.3">
      <c r="A2766" s="15">
        <v>32988.666666666664</v>
      </c>
      <c r="B2766" s="11">
        <f>SsBackT!D2766</f>
        <v>0</v>
      </c>
      <c r="C2766" s="11">
        <f>Illim!B2766</f>
        <v>171.37</v>
      </c>
      <c r="D2766" s="11">
        <f t="shared" ref="D2766:D2829" si="175">MONTH(A2766)</f>
        <v>4</v>
      </c>
      <c r="E2766" s="11">
        <f t="shared" ref="E2766:E2829" si="176">HOUR(A2766)</f>
        <v>16</v>
      </c>
      <c r="F2766" s="11">
        <f t="shared" ref="F2766:F2829" si="177">IF(B2766&gt;0,IF(B2766-90&lt;$B$6,$B$6,B2766-90),IF(B2766+90&gt;$B$7,$B$7,B2766+90))</f>
        <v>60</v>
      </c>
      <c r="G2766" s="11">
        <f t="shared" si="174"/>
        <v>60</v>
      </c>
      <c r="H2766" s="11" cm="1">
        <f t="array" ref="H2766">INDEX($K$10:$DI$8773,ROW(G2766)-9,MATCH(G2766,$K$10:$DI$10,0))</f>
        <v>168.74</v>
      </c>
      <c r="I2766" s="11">
        <f>IF(INDEX(Effacement!$A$3:$Y$15,MATCH(Tests!D2766,Effacement!$A$3:$A$15,0),MATCH(Tests!E2766,Effacement!$A$3:$Y$3,0))=0,H2766,C2766)</f>
        <v>168.74</v>
      </c>
      <c r="K2766" s="11">
        <v>137.97</v>
      </c>
      <c r="L2766" s="11">
        <v>139.31</v>
      </c>
      <c r="M2766" s="11">
        <v>141</v>
      </c>
      <c r="N2766" s="11">
        <v>142.80000000000001</v>
      </c>
      <c r="O2766" s="11">
        <v>145.26</v>
      </c>
      <c r="P2766" s="11">
        <v>148.44999999999999</v>
      </c>
      <c r="Q2766" s="11">
        <v>153.66</v>
      </c>
      <c r="R2766" s="11">
        <v>161.05000000000001</v>
      </c>
      <c r="S2766" s="11">
        <v>169.08</v>
      </c>
      <c r="T2766" s="11">
        <v>176.77</v>
      </c>
      <c r="U2766" s="11">
        <v>183.64</v>
      </c>
      <c r="V2766" s="11">
        <v>189.38</v>
      </c>
      <c r="W2766" s="11">
        <v>194.05</v>
      </c>
      <c r="X2766" s="11">
        <v>196.18</v>
      </c>
      <c r="Y2766" s="11">
        <v>197.17</v>
      </c>
      <c r="Z2766" s="11">
        <v>196.99</v>
      </c>
      <c r="AA2766" s="11">
        <v>195.85</v>
      </c>
      <c r="AB2766" s="11">
        <v>193.91</v>
      </c>
      <c r="AC2766" s="11">
        <v>191.32</v>
      </c>
      <c r="AD2766" s="11">
        <v>188.07</v>
      </c>
      <c r="AE2766" s="11">
        <v>184.64</v>
      </c>
      <c r="AF2766" s="11">
        <v>180.75</v>
      </c>
      <c r="AG2766" s="11">
        <v>176.88</v>
      </c>
      <c r="AH2766" s="11">
        <v>172.77</v>
      </c>
      <c r="AI2766" s="11">
        <v>168.74</v>
      </c>
    </row>
    <row r="2767" spans="1:35" x14ac:dyDescent="0.3">
      <c r="A2767" s="15">
        <v>32988.708333333336</v>
      </c>
      <c r="B2767" s="11">
        <f>SsBackT!D2767</f>
        <v>0</v>
      </c>
      <c r="C2767" s="11">
        <f>Illim!B2767</f>
        <v>263.94</v>
      </c>
      <c r="D2767" s="11">
        <f t="shared" si="175"/>
        <v>4</v>
      </c>
      <c r="E2767" s="11">
        <f t="shared" si="176"/>
        <v>17</v>
      </c>
      <c r="F2767" s="11">
        <f t="shared" si="177"/>
        <v>60</v>
      </c>
      <c r="G2767" s="11">
        <f t="shared" ref="G2767:G2830" si="178">IF(F2767&gt;0,MROUND(F2767,5),MROUND(F2767,-5))</f>
        <v>60</v>
      </c>
      <c r="H2767" s="11" cm="1">
        <f t="array" ref="H2767">INDEX($K$10:$DI$8773,ROW(G2767)-9,MATCH(G2767,$K$10:$DI$10,0))</f>
        <v>143.46</v>
      </c>
      <c r="I2767" s="11">
        <f>IF(INDEX(Effacement!$A$3:$Y$15,MATCH(Tests!D2767,Effacement!$A$3:$A$15,0),MATCH(Tests!E2767,Effacement!$A$3:$Y$3,0))=0,H2767,C2767)</f>
        <v>143.46</v>
      </c>
      <c r="K2767" s="11">
        <v>183.28</v>
      </c>
      <c r="L2767" s="11">
        <v>174.34</v>
      </c>
      <c r="M2767" s="11">
        <v>164.62</v>
      </c>
      <c r="N2767" s="11">
        <v>154.25</v>
      </c>
      <c r="O2767" s="11">
        <v>143.32</v>
      </c>
      <c r="P2767" s="11">
        <v>132.22999999999999</v>
      </c>
      <c r="Q2767" s="11">
        <v>122.26</v>
      </c>
      <c r="R2767" s="11">
        <v>115.27</v>
      </c>
      <c r="S2767" s="11">
        <v>115.79</v>
      </c>
      <c r="T2767" s="11">
        <v>128.91</v>
      </c>
      <c r="U2767" s="11">
        <v>148.4</v>
      </c>
      <c r="V2767" s="11">
        <v>168.94</v>
      </c>
      <c r="W2767" s="11">
        <v>188.93</v>
      </c>
      <c r="X2767" s="11">
        <v>208.09</v>
      </c>
      <c r="Y2767" s="11">
        <v>225.02</v>
      </c>
      <c r="Z2767" s="11">
        <v>240.34</v>
      </c>
      <c r="AA2767" s="11">
        <v>253.51</v>
      </c>
      <c r="AB2767" s="11">
        <v>264.85000000000002</v>
      </c>
      <c r="AC2767" s="11">
        <v>206.15</v>
      </c>
      <c r="AD2767" s="11">
        <v>158.51</v>
      </c>
      <c r="AE2767" s="11">
        <v>155.91999999999999</v>
      </c>
      <c r="AF2767" s="11">
        <v>152.94</v>
      </c>
      <c r="AG2767" s="11">
        <v>149.9</v>
      </c>
      <c r="AH2767" s="11">
        <v>146.68</v>
      </c>
      <c r="AI2767" s="11">
        <v>143.46</v>
      </c>
    </row>
    <row r="2768" spans="1:35" x14ac:dyDescent="0.3">
      <c r="A2768" s="15">
        <v>32988.75</v>
      </c>
      <c r="B2768" s="11">
        <f>SsBackT!D2768</f>
        <v>0</v>
      </c>
      <c r="C2768" s="11">
        <f>Illim!B2768</f>
        <v>42.494</v>
      </c>
      <c r="D2768" s="11">
        <f t="shared" si="175"/>
        <v>4</v>
      </c>
      <c r="E2768" s="11">
        <f t="shared" si="176"/>
        <v>18</v>
      </c>
      <c r="F2768" s="11">
        <f t="shared" si="177"/>
        <v>60</v>
      </c>
      <c r="G2768" s="11">
        <f t="shared" si="178"/>
        <v>60</v>
      </c>
      <c r="H2768" s="11" cm="1">
        <f t="array" ref="H2768">INDEX($K$10:$DI$8773,ROW(G2768)-9,MATCH(G2768,$K$10:$DI$10,0))</f>
        <v>31.617000000000001</v>
      </c>
      <c r="I2768" s="11">
        <f>IF(INDEX(Effacement!$A$3:$Y$15,MATCH(Tests!D2768,Effacement!$A$3:$A$15,0),MATCH(Tests!E2768,Effacement!$A$3:$Y$3,0))=0,H2768,C2768)</f>
        <v>31.617000000000001</v>
      </c>
      <c r="K2768" s="11">
        <v>31.106999999999999</v>
      </c>
      <c r="L2768" s="11">
        <v>32.152999999999999</v>
      </c>
      <c r="M2768" s="11">
        <v>33.313000000000002</v>
      </c>
      <c r="N2768" s="11">
        <v>34.478000000000002</v>
      </c>
      <c r="O2768" s="11">
        <v>35.728999999999999</v>
      </c>
      <c r="P2768" s="11">
        <v>36.94</v>
      </c>
      <c r="Q2768" s="11">
        <v>38.057000000000002</v>
      </c>
      <c r="R2768" s="11">
        <v>39.015000000000001</v>
      </c>
      <c r="S2768" s="11">
        <v>39.896999999999998</v>
      </c>
      <c r="T2768" s="11">
        <v>40.679000000000002</v>
      </c>
      <c r="U2768" s="11">
        <v>41.392000000000003</v>
      </c>
      <c r="V2768" s="11">
        <v>42.13</v>
      </c>
      <c r="W2768" s="11">
        <v>42.795999999999999</v>
      </c>
      <c r="X2768" s="11">
        <v>42.831000000000003</v>
      </c>
      <c r="Y2768" s="11">
        <v>42.652999999999999</v>
      </c>
      <c r="Z2768" s="11">
        <v>41.996000000000002</v>
      </c>
      <c r="AA2768" s="11">
        <v>41.069000000000003</v>
      </c>
      <c r="AB2768" s="11">
        <v>39.979999999999997</v>
      </c>
      <c r="AC2768" s="11">
        <v>38.790999999999997</v>
      </c>
      <c r="AD2768" s="11">
        <v>37.527000000000001</v>
      </c>
      <c r="AE2768" s="11">
        <v>36.284999999999997</v>
      </c>
      <c r="AF2768" s="11">
        <v>35.012999999999998</v>
      </c>
      <c r="AG2768" s="11">
        <v>33.837000000000003</v>
      </c>
      <c r="AH2768" s="11">
        <v>32.67</v>
      </c>
      <c r="AI2768" s="11">
        <v>31.617000000000001</v>
      </c>
    </row>
    <row r="2769" spans="1:35" x14ac:dyDescent="0.3">
      <c r="A2769" s="15">
        <v>32988.791666666664</v>
      </c>
      <c r="B2769" s="11">
        <f>SsBackT!D2769</f>
        <v>0</v>
      </c>
      <c r="C2769" s="11">
        <f>Illim!B2769</f>
        <v>-1.32E-2</v>
      </c>
      <c r="D2769" s="11">
        <f t="shared" si="175"/>
        <v>4</v>
      </c>
      <c r="E2769" s="11">
        <f t="shared" si="176"/>
        <v>19</v>
      </c>
      <c r="F2769" s="11">
        <f t="shared" si="177"/>
        <v>60</v>
      </c>
      <c r="G2769" s="11">
        <f t="shared" si="178"/>
        <v>60</v>
      </c>
      <c r="H2769" s="11" cm="1">
        <f t="array" ref="H2769">INDEX($K$10:$DI$8773,ROW(G2769)-9,MATCH(G2769,$K$10:$DI$10,0))</f>
        <v>-1.32E-2</v>
      </c>
      <c r="I2769" s="11">
        <f>IF(INDEX(Effacement!$A$3:$Y$15,MATCH(Tests!D2769,Effacement!$A$3:$A$15,0),MATCH(Tests!E2769,Effacement!$A$3:$Y$3,0))=0,H2769,C2769)</f>
        <v>-1.32E-2</v>
      </c>
      <c r="K2769" s="11">
        <v>-1.32E-2</v>
      </c>
      <c r="L2769" s="11">
        <v>-1.32E-2</v>
      </c>
      <c r="M2769" s="11">
        <v>-1.32E-2</v>
      </c>
      <c r="N2769" s="11">
        <v>-1.32E-2</v>
      </c>
      <c r="O2769" s="11">
        <v>-1.32E-2</v>
      </c>
      <c r="P2769" s="11">
        <v>-1.32E-2</v>
      </c>
      <c r="Q2769" s="11">
        <v>-1.32E-2</v>
      </c>
      <c r="R2769" s="11">
        <v>-1.32E-2</v>
      </c>
      <c r="S2769" s="11">
        <v>-1.32E-2</v>
      </c>
      <c r="T2769" s="11">
        <v>-1.32E-2</v>
      </c>
      <c r="U2769" s="11">
        <v>-1.32E-2</v>
      </c>
      <c r="V2769" s="11">
        <v>-1.32E-2</v>
      </c>
      <c r="W2769" s="11">
        <v>-1.32E-2</v>
      </c>
      <c r="X2769" s="11">
        <v>-1.32E-2</v>
      </c>
      <c r="Y2769" s="11">
        <v>-1.32E-2</v>
      </c>
      <c r="Z2769" s="11">
        <v>-1.32E-2</v>
      </c>
      <c r="AA2769" s="11">
        <v>-1.32E-2</v>
      </c>
      <c r="AB2769" s="11">
        <v>-1.32E-2</v>
      </c>
      <c r="AC2769" s="11">
        <v>-1.32E-2</v>
      </c>
      <c r="AD2769" s="11">
        <v>-1.32E-2</v>
      </c>
      <c r="AE2769" s="11">
        <v>-1.32E-2</v>
      </c>
      <c r="AF2769" s="11">
        <v>-1.32E-2</v>
      </c>
      <c r="AG2769" s="11">
        <v>-1.32E-2</v>
      </c>
      <c r="AH2769" s="11">
        <v>-1.32E-2</v>
      </c>
      <c r="AI2769" s="11">
        <v>-1.32E-2</v>
      </c>
    </row>
    <row r="2770" spans="1:35" x14ac:dyDescent="0.3">
      <c r="A2770" s="15">
        <v>32988.833333333336</v>
      </c>
      <c r="B2770" s="11">
        <f>SsBackT!D2770</f>
        <v>0</v>
      </c>
      <c r="C2770" s="11">
        <f>Illim!B2770</f>
        <v>-1.32E-2</v>
      </c>
      <c r="D2770" s="11">
        <f t="shared" si="175"/>
        <v>4</v>
      </c>
      <c r="E2770" s="11">
        <f t="shared" si="176"/>
        <v>20</v>
      </c>
      <c r="F2770" s="11">
        <f t="shared" si="177"/>
        <v>60</v>
      </c>
      <c r="G2770" s="11">
        <f t="shared" si="178"/>
        <v>60</v>
      </c>
      <c r="H2770" s="11" cm="1">
        <f t="array" ref="H2770">INDEX($K$10:$DI$8773,ROW(G2770)-9,MATCH(G2770,$K$10:$DI$10,0))</f>
        <v>-1.32E-2</v>
      </c>
      <c r="I2770" s="11">
        <f>IF(INDEX(Effacement!$A$3:$Y$15,MATCH(Tests!D2770,Effacement!$A$3:$A$15,0),MATCH(Tests!E2770,Effacement!$A$3:$Y$3,0))=0,H2770,C2770)</f>
        <v>-1.32E-2</v>
      </c>
      <c r="K2770" s="11">
        <v>-1.32E-2</v>
      </c>
      <c r="L2770" s="11">
        <v>-1.32E-2</v>
      </c>
      <c r="M2770" s="11">
        <v>-1.32E-2</v>
      </c>
      <c r="N2770" s="11">
        <v>-1.32E-2</v>
      </c>
      <c r="O2770" s="11">
        <v>-1.32E-2</v>
      </c>
      <c r="P2770" s="11">
        <v>-1.32E-2</v>
      </c>
      <c r="Q2770" s="11">
        <v>-1.32E-2</v>
      </c>
      <c r="R2770" s="11">
        <v>-1.32E-2</v>
      </c>
      <c r="S2770" s="11">
        <v>-1.32E-2</v>
      </c>
      <c r="T2770" s="11">
        <v>-1.32E-2</v>
      </c>
      <c r="U2770" s="11">
        <v>-1.32E-2</v>
      </c>
      <c r="V2770" s="11">
        <v>-1.32E-2</v>
      </c>
      <c r="W2770" s="11">
        <v>-1.32E-2</v>
      </c>
      <c r="X2770" s="11">
        <v>-1.32E-2</v>
      </c>
      <c r="Y2770" s="11">
        <v>-1.32E-2</v>
      </c>
      <c r="Z2770" s="11">
        <v>-1.32E-2</v>
      </c>
      <c r="AA2770" s="11">
        <v>-1.32E-2</v>
      </c>
      <c r="AB2770" s="11">
        <v>-1.32E-2</v>
      </c>
      <c r="AC2770" s="11">
        <v>-1.32E-2</v>
      </c>
      <c r="AD2770" s="11">
        <v>-1.32E-2</v>
      </c>
      <c r="AE2770" s="11">
        <v>-1.32E-2</v>
      </c>
      <c r="AF2770" s="11">
        <v>-1.32E-2</v>
      </c>
      <c r="AG2770" s="11">
        <v>-1.32E-2</v>
      </c>
      <c r="AH2770" s="11">
        <v>-1.32E-2</v>
      </c>
      <c r="AI2770" s="11">
        <v>-1.32E-2</v>
      </c>
    </row>
    <row r="2771" spans="1:35" x14ac:dyDescent="0.3">
      <c r="A2771" s="15">
        <v>32988.875</v>
      </c>
      <c r="B2771" s="11">
        <f>SsBackT!D2771</f>
        <v>0</v>
      </c>
      <c r="C2771" s="11">
        <f>Illim!B2771</f>
        <v>-1.32E-2</v>
      </c>
      <c r="D2771" s="11">
        <f t="shared" si="175"/>
        <v>4</v>
      </c>
      <c r="E2771" s="11">
        <f t="shared" si="176"/>
        <v>21</v>
      </c>
      <c r="F2771" s="11">
        <f t="shared" si="177"/>
        <v>60</v>
      </c>
      <c r="G2771" s="11">
        <f t="shared" si="178"/>
        <v>60</v>
      </c>
      <c r="H2771" s="11" cm="1">
        <f t="array" ref="H2771">INDEX($K$10:$DI$8773,ROW(G2771)-9,MATCH(G2771,$K$10:$DI$10,0))</f>
        <v>-1.32E-2</v>
      </c>
      <c r="I2771" s="11">
        <f>IF(INDEX(Effacement!$A$3:$Y$15,MATCH(Tests!D2771,Effacement!$A$3:$A$15,0),MATCH(Tests!E2771,Effacement!$A$3:$Y$3,0))=0,H2771,C2771)</f>
        <v>-1.32E-2</v>
      </c>
      <c r="K2771" s="11">
        <v>-1.32E-2</v>
      </c>
      <c r="L2771" s="11">
        <v>-1.32E-2</v>
      </c>
      <c r="M2771" s="11">
        <v>-1.32E-2</v>
      </c>
      <c r="N2771" s="11">
        <v>-1.32E-2</v>
      </c>
      <c r="O2771" s="11">
        <v>-1.32E-2</v>
      </c>
      <c r="P2771" s="11">
        <v>-1.32E-2</v>
      </c>
      <c r="Q2771" s="11">
        <v>-1.32E-2</v>
      </c>
      <c r="R2771" s="11">
        <v>-1.32E-2</v>
      </c>
      <c r="S2771" s="11">
        <v>-1.32E-2</v>
      </c>
      <c r="T2771" s="11">
        <v>-1.32E-2</v>
      </c>
      <c r="U2771" s="11">
        <v>-1.32E-2</v>
      </c>
      <c r="V2771" s="11">
        <v>-1.32E-2</v>
      </c>
      <c r="W2771" s="11">
        <v>-1.32E-2</v>
      </c>
      <c r="X2771" s="11">
        <v>-1.32E-2</v>
      </c>
      <c r="Y2771" s="11">
        <v>-1.32E-2</v>
      </c>
      <c r="Z2771" s="11">
        <v>-1.32E-2</v>
      </c>
      <c r="AA2771" s="11">
        <v>-1.32E-2</v>
      </c>
      <c r="AB2771" s="11">
        <v>-1.32E-2</v>
      </c>
      <c r="AC2771" s="11">
        <v>-1.32E-2</v>
      </c>
      <c r="AD2771" s="11">
        <v>-1.32E-2</v>
      </c>
      <c r="AE2771" s="11">
        <v>-1.32E-2</v>
      </c>
      <c r="AF2771" s="11">
        <v>-1.32E-2</v>
      </c>
      <c r="AG2771" s="11">
        <v>-1.32E-2</v>
      </c>
      <c r="AH2771" s="11">
        <v>-1.32E-2</v>
      </c>
      <c r="AI2771" s="11">
        <v>-1.32E-2</v>
      </c>
    </row>
    <row r="2772" spans="1:35" x14ac:dyDescent="0.3">
      <c r="A2772" s="15">
        <v>32988.916666666664</v>
      </c>
      <c r="B2772" s="11">
        <f>SsBackT!D2772</f>
        <v>0</v>
      </c>
      <c r="C2772" s="11">
        <f>Illim!B2772</f>
        <v>-1.32E-2</v>
      </c>
      <c r="D2772" s="11">
        <f t="shared" si="175"/>
        <v>4</v>
      </c>
      <c r="E2772" s="11">
        <f t="shared" si="176"/>
        <v>22</v>
      </c>
      <c r="F2772" s="11">
        <f t="shared" si="177"/>
        <v>60</v>
      </c>
      <c r="G2772" s="11">
        <f t="shared" si="178"/>
        <v>60</v>
      </c>
      <c r="H2772" s="11" cm="1">
        <f t="array" ref="H2772">INDEX($K$10:$DI$8773,ROW(G2772)-9,MATCH(G2772,$K$10:$DI$10,0))</f>
        <v>-1.32E-2</v>
      </c>
      <c r="I2772" s="11">
        <f>IF(INDEX(Effacement!$A$3:$Y$15,MATCH(Tests!D2772,Effacement!$A$3:$A$15,0),MATCH(Tests!E2772,Effacement!$A$3:$Y$3,0))=0,H2772,C2772)</f>
        <v>-1.32E-2</v>
      </c>
      <c r="K2772" s="11">
        <v>-1.32E-2</v>
      </c>
      <c r="L2772" s="11">
        <v>-1.32E-2</v>
      </c>
      <c r="M2772" s="11">
        <v>-1.32E-2</v>
      </c>
      <c r="N2772" s="11">
        <v>-1.32E-2</v>
      </c>
      <c r="O2772" s="11">
        <v>-1.32E-2</v>
      </c>
      <c r="P2772" s="11">
        <v>-1.32E-2</v>
      </c>
      <c r="Q2772" s="11">
        <v>-1.32E-2</v>
      </c>
      <c r="R2772" s="11">
        <v>-1.32E-2</v>
      </c>
      <c r="S2772" s="11">
        <v>-1.32E-2</v>
      </c>
      <c r="T2772" s="11">
        <v>-1.32E-2</v>
      </c>
      <c r="U2772" s="11">
        <v>-1.32E-2</v>
      </c>
      <c r="V2772" s="11">
        <v>-1.32E-2</v>
      </c>
      <c r="W2772" s="11">
        <v>-1.32E-2</v>
      </c>
      <c r="X2772" s="11">
        <v>-1.32E-2</v>
      </c>
      <c r="Y2772" s="11">
        <v>-1.32E-2</v>
      </c>
      <c r="Z2772" s="11">
        <v>-1.32E-2</v>
      </c>
      <c r="AA2772" s="11">
        <v>-1.32E-2</v>
      </c>
      <c r="AB2772" s="11">
        <v>-1.32E-2</v>
      </c>
      <c r="AC2772" s="11">
        <v>-1.32E-2</v>
      </c>
      <c r="AD2772" s="11">
        <v>-1.32E-2</v>
      </c>
      <c r="AE2772" s="11">
        <v>-1.32E-2</v>
      </c>
      <c r="AF2772" s="11">
        <v>-1.32E-2</v>
      </c>
      <c r="AG2772" s="11">
        <v>-1.32E-2</v>
      </c>
      <c r="AH2772" s="11">
        <v>-1.32E-2</v>
      </c>
      <c r="AI2772" s="11">
        <v>-1.32E-2</v>
      </c>
    </row>
    <row r="2773" spans="1:35" x14ac:dyDescent="0.3">
      <c r="A2773" s="15">
        <v>32988.958333333336</v>
      </c>
      <c r="B2773" s="11">
        <f>SsBackT!D2773</f>
        <v>0</v>
      </c>
      <c r="C2773" s="11">
        <f>Illim!B2773</f>
        <v>-1.32E-2</v>
      </c>
      <c r="D2773" s="11">
        <f t="shared" si="175"/>
        <v>4</v>
      </c>
      <c r="E2773" s="11">
        <f t="shared" si="176"/>
        <v>23</v>
      </c>
      <c r="F2773" s="11">
        <f t="shared" si="177"/>
        <v>60</v>
      </c>
      <c r="G2773" s="11">
        <f t="shared" si="178"/>
        <v>60</v>
      </c>
      <c r="H2773" s="11" cm="1">
        <f t="array" ref="H2773">INDEX($K$10:$DI$8773,ROW(G2773)-9,MATCH(G2773,$K$10:$DI$10,0))</f>
        <v>-1.32E-2</v>
      </c>
      <c r="I2773" s="11">
        <f>IF(INDEX(Effacement!$A$3:$Y$15,MATCH(Tests!D2773,Effacement!$A$3:$A$15,0),MATCH(Tests!E2773,Effacement!$A$3:$Y$3,0))=0,H2773,C2773)</f>
        <v>-1.32E-2</v>
      </c>
      <c r="K2773" s="11">
        <v>-1.32E-2</v>
      </c>
      <c r="L2773" s="11">
        <v>-1.32E-2</v>
      </c>
      <c r="M2773" s="11">
        <v>-1.32E-2</v>
      </c>
      <c r="N2773" s="11">
        <v>-1.32E-2</v>
      </c>
      <c r="O2773" s="11">
        <v>-1.32E-2</v>
      </c>
      <c r="P2773" s="11">
        <v>-1.32E-2</v>
      </c>
      <c r="Q2773" s="11">
        <v>-1.32E-2</v>
      </c>
      <c r="R2773" s="11">
        <v>-1.32E-2</v>
      </c>
      <c r="S2773" s="11">
        <v>-1.32E-2</v>
      </c>
      <c r="T2773" s="11">
        <v>-1.32E-2</v>
      </c>
      <c r="U2773" s="11">
        <v>-1.32E-2</v>
      </c>
      <c r="V2773" s="11">
        <v>-1.32E-2</v>
      </c>
      <c r="W2773" s="11">
        <v>-1.32E-2</v>
      </c>
      <c r="X2773" s="11">
        <v>-1.32E-2</v>
      </c>
      <c r="Y2773" s="11">
        <v>-1.32E-2</v>
      </c>
      <c r="Z2773" s="11">
        <v>-1.32E-2</v>
      </c>
      <c r="AA2773" s="11">
        <v>-1.32E-2</v>
      </c>
      <c r="AB2773" s="11">
        <v>-1.32E-2</v>
      </c>
      <c r="AC2773" s="11">
        <v>-1.32E-2</v>
      </c>
      <c r="AD2773" s="11">
        <v>-1.32E-2</v>
      </c>
      <c r="AE2773" s="11">
        <v>-1.32E-2</v>
      </c>
      <c r="AF2773" s="11">
        <v>-1.32E-2</v>
      </c>
      <c r="AG2773" s="11">
        <v>-1.32E-2</v>
      </c>
      <c r="AH2773" s="11">
        <v>-1.32E-2</v>
      </c>
      <c r="AI2773" s="11">
        <v>-1.32E-2</v>
      </c>
    </row>
    <row r="2774" spans="1:35" x14ac:dyDescent="0.3">
      <c r="A2774" s="15">
        <v>32989</v>
      </c>
      <c r="B2774" s="11">
        <f>SsBackT!D2774</f>
        <v>0</v>
      </c>
      <c r="C2774" s="11">
        <f>Illim!B2774</f>
        <v>-1.32E-2</v>
      </c>
      <c r="D2774" s="11">
        <f t="shared" si="175"/>
        <v>4</v>
      </c>
      <c r="E2774" s="11">
        <f t="shared" si="176"/>
        <v>0</v>
      </c>
      <c r="F2774" s="11">
        <f t="shared" si="177"/>
        <v>60</v>
      </c>
      <c r="G2774" s="11">
        <f t="shared" si="178"/>
        <v>60</v>
      </c>
      <c r="H2774" s="11" cm="1">
        <f t="array" ref="H2774">INDEX($K$10:$DI$8773,ROW(G2774)-9,MATCH(G2774,$K$10:$DI$10,0))</f>
        <v>-1.32E-2</v>
      </c>
      <c r="I2774" s="11">
        <f>IF(INDEX(Effacement!$A$3:$Y$15,MATCH(Tests!D2774,Effacement!$A$3:$A$15,0),MATCH(Tests!E2774,Effacement!$A$3:$Y$3,0))=0,H2774,C2774)</f>
        <v>-1.32E-2</v>
      </c>
      <c r="K2774" s="11">
        <v>-1.32E-2</v>
      </c>
      <c r="L2774" s="11">
        <v>-1.32E-2</v>
      </c>
      <c r="M2774" s="11">
        <v>-1.32E-2</v>
      </c>
      <c r="N2774" s="11">
        <v>-1.32E-2</v>
      </c>
      <c r="O2774" s="11">
        <v>-1.32E-2</v>
      </c>
      <c r="P2774" s="11">
        <v>-1.32E-2</v>
      </c>
      <c r="Q2774" s="11">
        <v>-1.32E-2</v>
      </c>
      <c r="R2774" s="11">
        <v>-1.32E-2</v>
      </c>
      <c r="S2774" s="11">
        <v>-1.32E-2</v>
      </c>
      <c r="T2774" s="11">
        <v>-1.32E-2</v>
      </c>
      <c r="U2774" s="11">
        <v>-1.32E-2</v>
      </c>
      <c r="V2774" s="11">
        <v>-1.32E-2</v>
      </c>
      <c r="W2774" s="11">
        <v>-1.32E-2</v>
      </c>
      <c r="X2774" s="11">
        <v>-1.32E-2</v>
      </c>
      <c r="Y2774" s="11">
        <v>-1.32E-2</v>
      </c>
      <c r="Z2774" s="11">
        <v>-1.32E-2</v>
      </c>
      <c r="AA2774" s="11">
        <v>-1.32E-2</v>
      </c>
      <c r="AB2774" s="11">
        <v>-1.32E-2</v>
      </c>
      <c r="AC2774" s="11">
        <v>-1.32E-2</v>
      </c>
      <c r="AD2774" s="11">
        <v>-1.32E-2</v>
      </c>
      <c r="AE2774" s="11">
        <v>-1.32E-2</v>
      </c>
      <c r="AF2774" s="11">
        <v>-1.32E-2</v>
      </c>
      <c r="AG2774" s="11">
        <v>-1.32E-2</v>
      </c>
      <c r="AH2774" s="11">
        <v>-1.32E-2</v>
      </c>
      <c r="AI2774" s="11">
        <v>-1.32E-2</v>
      </c>
    </row>
    <row r="2775" spans="1:35" x14ac:dyDescent="0.3">
      <c r="A2775" s="15">
        <v>32989.041666666664</v>
      </c>
      <c r="B2775" s="11">
        <f>SsBackT!D2775</f>
        <v>0</v>
      </c>
      <c r="C2775" s="11">
        <f>Illim!B2775</f>
        <v>-1.32E-2</v>
      </c>
      <c r="D2775" s="11">
        <f t="shared" si="175"/>
        <v>4</v>
      </c>
      <c r="E2775" s="11">
        <f t="shared" si="176"/>
        <v>1</v>
      </c>
      <c r="F2775" s="11">
        <f t="shared" si="177"/>
        <v>60</v>
      </c>
      <c r="G2775" s="11">
        <f t="shared" si="178"/>
        <v>60</v>
      </c>
      <c r="H2775" s="11" cm="1">
        <f t="array" ref="H2775">INDEX($K$10:$DI$8773,ROW(G2775)-9,MATCH(G2775,$K$10:$DI$10,0))</f>
        <v>-1.32E-2</v>
      </c>
      <c r="I2775" s="11">
        <f>IF(INDEX(Effacement!$A$3:$Y$15,MATCH(Tests!D2775,Effacement!$A$3:$A$15,0),MATCH(Tests!E2775,Effacement!$A$3:$Y$3,0))=0,H2775,C2775)</f>
        <v>-1.32E-2</v>
      </c>
      <c r="K2775" s="11">
        <v>-1.32E-2</v>
      </c>
      <c r="L2775" s="11">
        <v>-1.32E-2</v>
      </c>
      <c r="M2775" s="11">
        <v>-1.32E-2</v>
      </c>
      <c r="N2775" s="11">
        <v>-1.32E-2</v>
      </c>
      <c r="O2775" s="11">
        <v>-1.32E-2</v>
      </c>
      <c r="P2775" s="11">
        <v>-1.32E-2</v>
      </c>
      <c r="Q2775" s="11">
        <v>-1.32E-2</v>
      </c>
      <c r="R2775" s="11">
        <v>-1.32E-2</v>
      </c>
      <c r="S2775" s="11">
        <v>-1.32E-2</v>
      </c>
      <c r="T2775" s="11">
        <v>-1.32E-2</v>
      </c>
      <c r="U2775" s="11">
        <v>-1.32E-2</v>
      </c>
      <c r="V2775" s="11">
        <v>-1.32E-2</v>
      </c>
      <c r="W2775" s="11">
        <v>-1.32E-2</v>
      </c>
      <c r="X2775" s="11">
        <v>-1.32E-2</v>
      </c>
      <c r="Y2775" s="11">
        <v>-1.32E-2</v>
      </c>
      <c r="Z2775" s="11">
        <v>-1.32E-2</v>
      </c>
      <c r="AA2775" s="11">
        <v>-1.32E-2</v>
      </c>
      <c r="AB2775" s="11">
        <v>-1.32E-2</v>
      </c>
      <c r="AC2775" s="11">
        <v>-1.32E-2</v>
      </c>
      <c r="AD2775" s="11">
        <v>-1.32E-2</v>
      </c>
      <c r="AE2775" s="11">
        <v>-1.32E-2</v>
      </c>
      <c r="AF2775" s="11">
        <v>-1.32E-2</v>
      </c>
      <c r="AG2775" s="11">
        <v>-1.32E-2</v>
      </c>
      <c r="AH2775" s="11">
        <v>-1.32E-2</v>
      </c>
      <c r="AI2775" s="11">
        <v>-1.32E-2</v>
      </c>
    </row>
    <row r="2776" spans="1:35" x14ac:dyDescent="0.3">
      <c r="A2776" s="15">
        <v>32989.083333333336</v>
      </c>
      <c r="B2776" s="11">
        <f>SsBackT!D2776</f>
        <v>0</v>
      </c>
      <c r="C2776" s="11">
        <f>Illim!B2776</f>
        <v>-1.32E-2</v>
      </c>
      <c r="D2776" s="11">
        <f t="shared" si="175"/>
        <v>4</v>
      </c>
      <c r="E2776" s="11">
        <f t="shared" si="176"/>
        <v>2</v>
      </c>
      <c r="F2776" s="11">
        <f t="shared" si="177"/>
        <v>60</v>
      </c>
      <c r="G2776" s="11">
        <f t="shared" si="178"/>
        <v>60</v>
      </c>
      <c r="H2776" s="11" cm="1">
        <f t="array" ref="H2776">INDEX($K$10:$DI$8773,ROW(G2776)-9,MATCH(G2776,$K$10:$DI$10,0))</f>
        <v>-1.32E-2</v>
      </c>
      <c r="I2776" s="11">
        <f>IF(INDEX(Effacement!$A$3:$Y$15,MATCH(Tests!D2776,Effacement!$A$3:$A$15,0),MATCH(Tests!E2776,Effacement!$A$3:$Y$3,0))=0,H2776,C2776)</f>
        <v>-1.32E-2</v>
      </c>
      <c r="K2776" s="11">
        <v>-1.32E-2</v>
      </c>
      <c r="L2776" s="11">
        <v>-1.32E-2</v>
      </c>
      <c r="M2776" s="11">
        <v>-1.32E-2</v>
      </c>
      <c r="N2776" s="11">
        <v>-1.32E-2</v>
      </c>
      <c r="O2776" s="11">
        <v>-1.32E-2</v>
      </c>
      <c r="P2776" s="11">
        <v>-1.32E-2</v>
      </c>
      <c r="Q2776" s="11">
        <v>-1.32E-2</v>
      </c>
      <c r="R2776" s="11">
        <v>-1.32E-2</v>
      </c>
      <c r="S2776" s="11">
        <v>-1.32E-2</v>
      </c>
      <c r="T2776" s="11">
        <v>-1.32E-2</v>
      </c>
      <c r="U2776" s="11">
        <v>-1.32E-2</v>
      </c>
      <c r="V2776" s="11">
        <v>-1.32E-2</v>
      </c>
      <c r="W2776" s="11">
        <v>-1.32E-2</v>
      </c>
      <c r="X2776" s="11">
        <v>-1.32E-2</v>
      </c>
      <c r="Y2776" s="11">
        <v>-1.32E-2</v>
      </c>
      <c r="Z2776" s="11">
        <v>-1.32E-2</v>
      </c>
      <c r="AA2776" s="11">
        <v>-1.32E-2</v>
      </c>
      <c r="AB2776" s="11">
        <v>-1.32E-2</v>
      </c>
      <c r="AC2776" s="11">
        <v>-1.32E-2</v>
      </c>
      <c r="AD2776" s="11">
        <v>-1.32E-2</v>
      </c>
      <c r="AE2776" s="11">
        <v>-1.32E-2</v>
      </c>
      <c r="AF2776" s="11">
        <v>-1.32E-2</v>
      </c>
      <c r="AG2776" s="11">
        <v>-1.32E-2</v>
      </c>
      <c r="AH2776" s="11">
        <v>-1.32E-2</v>
      </c>
      <c r="AI2776" s="11">
        <v>-1.32E-2</v>
      </c>
    </row>
    <row r="2777" spans="1:35" x14ac:dyDescent="0.3">
      <c r="A2777" s="15">
        <v>32989.125</v>
      </c>
      <c r="B2777" s="11">
        <f>SsBackT!D2777</f>
        <v>0</v>
      </c>
      <c r="C2777" s="11">
        <f>Illim!B2777</f>
        <v>-1.32E-2</v>
      </c>
      <c r="D2777" s="11">
        <f t="shared" si="175"/>
        <v>4</v>
      </c>
      <c r="E2777" s="11">
        <f t="shared" si="176"/>
        <v>3</v>
      </c>
      <c r="F2777" s="11">
        <f t="shared" si="177"/>
        <v>60</v>
      </c>
      <c r="G2777" s="11">
        <f t="shared" si="178"/>
        <v>60</v>
      </c>
      <c r="H2777" s="11" cm="1">
        <f t="array" ref="H2777">INDEX($K$10:$DI$8773,ROW(G2777)-9,MATCH(G2777,$K$10:$DI$10,0))</f>
        <v>-1.32E-2</v>
      </c>
      <c r="I2777" s="11">
        <f>IF(INDEX(Effacement!$A$3:$Y$15,MATCH(Tests!D2777,Effacement!$A$3:$A$15,0),MATCH(Tests!E2777,Effacement!$A$3:$Y$3,0))=0,H2777,C2777)</f>
        <v>-1.32E-2</v>
      </c>
      <c r="K2777" s="11">
        <v>-1.32E-2</v>
      </c>
      <c r="L2777" s="11">
        <v>-1.32E-2</v>
      </c>
      <c r="M2777" s="11">
        <v>-1.32E-2</v>
      </c>
      <c r="N2777" s="11">
        <v>-1.32E-2</v>
      </c>
      <c r="O2777" s="11">
        <v>-1.32E-2</v>
      </c>
      <c r="P2777" s="11">
        <v>-1.32E-2</v>
      </c>
      <c r="Q2777" s="11">
        <v>-1.32E-2</v>
      </c>
      <c r="R2777" s="11">
        <v>-1.32E-2</v>
      </c>
      <c r="S2777" s="11">
        <v>-1.32E-2</v>
      </c>
      <c r="T2777" s="11">
        <v>-1.32E-2</v>
      </c>
      <c r="U2777" s="11">
        <v>-1.32E-2</v>
      </c>
      <c r="V2777" s="11">
        <v>-1.32E-2</v>
      </c>
      <c r="W2777" s="11">
        <v>-1.32E-2</v>
      </c>
      <c r="X2777" s="11">
        <v>-1.32E-2</v>
      </c>
      <c r="Y2777" s="11">
        <v>-1.32E-2</v>
      </c>
      <c r="Z2777" s="11">
        <v>-1.32E-2</v>
      </c>
      <c r="AA2777" s="11">
        <v>-1.32E-2</v>
      </c>
      <c r="AB2777" s="11">
        <v>-1.32E-2</v>
      </c>
      <c r="AC2777" s="11">
        <v>-1.32E-2</v>
      </c>
      <c r="AD2777" s="11">
        <v>-1.32E-2</v>
      </c>
      <c r="AE2777" s="11">
        <v>-1.32E-2</v>
      </c>
      <c r="AF2777" s="11">
        <v>-1.32E-2</v>
      </c>
      <c r="AG2777" s="11">
        <v>-1.32E-2</v>
      </c>
      <c r="AH2777" s="11">
        <v>-1.32E-2</v>
      </c>
      <c r="AI2777" s="11">
        <v>-1.32E-2</v>
      </c>
    </row>
    <row r="2778" spans="1:35" x14ac:dyDescent="0.3">
      <c r="A2778" s="15">
        <v>32989.166666666664</v>
      </c>
      <c r="B2778" s="11">
        <f>SsBackT!D2778</f>
        <v>0</v>
      </c>
      <c r="C2778" s="11">
        <f>Illim!B2778</f>
        <v>-1.32E-2</v>
      </c>
      <c r="D2778" s="11">
        <f t="shared" si="175"/>
        <v>4</v>
      </c>
      <c r="E2778" s="11">
        <f t="shared" si="176"/>
        <v>4</v>
      </c>
      <c r="F2778" s="11">
        <f t="shared" si="177"/>
        <v>60</v>
      </c>
      <c r="G2778" s="11">
        <f t="shared" si="178"/>
        <v>60</v>
      </c>
      <c r="H2778" s="11" cm="1">
        <f t="array" ref="H2778">INDEX($K$10:$DI$8773,ROW(G2778)-9,MATCH(G2778,$K$10:$DI$10,0))</f>
        <v>-1.32E-2</v>
      </c>
      <c r="I2778" s="11">
        <f>IF(INDEX(Effacement!$A$3:$Y$15,MATCH(Tests!D2778,Effacement!$A$3:$A$15,0),MATCH(Tests!E2778,Effacement!$A$3:$Y$3,0))=0,H2778,C2778)</f>
        <v>-1.32E-2</v>
      </c>
      <c r="K2778" s="11">
        <v>-1.32E-2</v>
      </c>
      <c r="L2778" s="11">
        <v>-1.32E-2</v>
      </c>
      <c r="M2778" s="11">
        <v>-1.32E-2</v>
      </c>
      <c r="N2778" s="11">
        <v>-1.32E-2</v>
      </c>
      <c r="O2778" s="11">
        <v>-1.32E-2</v>
      </c>
      <c r="P2778" s="11">
        <v>-1.32E-2</v>
      </c>
      <c r="Q2778" s="11">
        <v>-1.32E-2</v>
      </c>
      <c r="R2778" s="11">
        <v>-1.32E-2</v>
      </c>
      <c r="S2778" s="11">
        <v>-1.32E-2</v>
      </c>
      <c r="T2778" s="11">
        <v>-1.32E-2</v>
      </c>
      <c r="U2778" s="11">
        <v>-1.32E-2</v>
      </c>
      <c r="V2778" s="11">
        <v>-1.32E-2</v>
      </c>
      <c r="W2778" s="11">
        <v>-1.32E-2</v>
      </c>
      <c r="X2778" s="11">
        <v>-1.32E-2</v>
      </c>
      <c r="Y2778" s="11">
        <v>-1.32E-2</v>
      </c>
      <c r="Z2778" s="11">
        <v>-1.32E-2</v>
      </c>
      <c r="AA2778" s="11">
        <v>-1.32E-2</v>
      </c>
      <c r="AB2778" s="11">
        <v>-1.32E-2</v>
      </c>
      <c r="AC2778" s="11">
        <v>-1.32E-2</v>
      </c>
      <c r="AD2778" s="11">
        <v>-1.32E-2</v>
      </c>
      <c r="AE2778" s="11">
        <v>-1.32E-2</v>
      </c>
      <c r="AF2778" s="11">
        <v>-1.32E-2</v>
      </c>
      <c r="AG2778" s="11">
        <v>-1.32E-2</v>
      </c>
      <c r="AH2778" s="11">
        <v>-1.32E-2</v>
      </c>
      <c r="AI2778" s="11">
        <v>-1.32E-2</v>
      </c>
    </row>
    <row r="2779" spans="1:35" x14ac:dyDescent="0.3">
      <c r="A2779" s="15">
        <v>32989.208333333336</v>
      </c>
      <c r="B2779" s="11">
        <f>SsBackT!D2779</f>
        <v>0</v>
      </c>
      <c r="C2779" s="11">
        <f>Illim!B2779</f>
        <v>-1.32E-2</v>
      </c>
      <c r="D2779" s="11">
        <f t="shared" si="175"/>
        <v>4</v>
      </c>
      <c r="E2779" s="11">
        <f t="shared" si="176"/>
        <v>5</v>
      </c>
      <c r="F2779" s="11">
        <f t="shared" si="177"/>
        <v>60</v>
      </c>
      <c r="G2779" s="11">
        <f t="shared" si="178"/>
        <v>60</v>
      </c>
      <c r="H2779" s="11" cm="1">
        <f t="array" ref="H2779">INDEX($K$10:$DI$8773,ROW(G2779)-9,MATCH(G2779,$K$10:$DI$10,0))</f>
        <v>-1.32E-2</v>
      </c>
      <c r="I2779" s="11">
        <f>IF(INDEX(Effacement!$A$3:$Y$15,MATCH(Tests!D2779,Effacement!$A$3:$A$15,0),MATCH(Tests!E2779,Effacement!$A$3:$Y$3,0))=0,H2779,C2779)</f>
        <v>-1.32E-2</v>
      </c>
      <c r="K2779" s="11">
        <v>-1.32E-2</v>
      </c>
      <c r="L2779" s="11">
        <v>-1.32E-2</v>
      </c>
      <c r="M2779" s="11">
        <v>-1.32E-2</v>
      </c>
      <c r="N2779" s="11">
        <v>-1.32E-2</v>
      </c>
      <c r="O2779" s="11">
        <v>-1.32E-2</v>
      </c>
      <c r="P2779" s="11">
        <v>-1.32E-2</v>
      </c>
      <c r="Q2779" s="11">
        <v>-1.32E-2</v>
      </c>
      <c r="R2779" s="11">
        <v>-1.32E-2</v>
      </c>
      <c r="S2779" s="11">
        <v>-1.32E-2</v>
      </c>
      <c r="T2779" s="11">
        <v>-1.32E-2</v>
      </c>
      <c r="U2779" s="11">
        <v>-1.32E-2</v>
      </c>
      <c r="V2779" s="11">
        <v>-1.32E-2</v>
      </c>
      <c r="W2779" s="11">
        <v>-1.32E-2</v>
      </c>
      <c r="X2779" s="11">
        <v>-1.32E-2</v>
      </c>
      <c r="Y2779" s="11">
        <v>-1.32E-2</v>
      </c>
      <c r="Z2779" s="11">
        <v>-1.32E-2</v>
      </c>
      <c r="AA2779" s="11">
        <v>-1.32E-2</v>
      </c>
      <c r="AB2779" s="11">
        <v>-1.32E-2</v>
      </c>
      <c r="AC2779" s="11">
        <v>-1.32E-2</v>
      </c>
      <c r="AD2779" s="11">
        <v>-1.32E-2</v>
      </c>
      <c r="AE2779" s="11">
        <v>-1.32E-2</v>
      </c>
      <c r="AF2779" s="11">
        <v>-1.32E-2</v>
      </c>
      <c r="AG2779" s="11">
        <v>-1.32E-2</v>
      </c>
      <c r="AH2779" s="11">
        <v>-1.32E-2</v>
      </c>
      <c r="AI2779" s="11">
        <v>-1.32E-2</v>
      </c>
    </row>
    <row r="2780" spans="1:35" x14ac:dyDescent="0.3">
      <c r="A2780" s="15">
        <v>32989.25</v>
      </c>
      <c r="B2780" s="11">
        <f>SsBackT!D2780</f>
        <v>0</v>
      </c>
      <c r="C2780" s="11">
        <f>Illim!B2780</f>
        <v>29.8</v>
      </c>
      <c r="D2780" s="11">
        <f t="shared" si="175"/>
        <v>4</v>
      </c>
      <c r="E2780" s="11">
        <f t="shared" si="176"/>
        <v>6</v>
      </c>
      <c r="F2780" s="11">
        <f t="shared" si="177"/>
        <v>60</v>
      </c>
      <c r="G2780" s="11">
        <f t="shared" si="178"/>
        <v>60</v>
      </c>
      <c r="H2780" s="11" cm="1">
        <f t="array" ref="H2780">INDEX($K$10:$DI$8773,ROW(G2780)-9,MATCH(G2780,$K$10:$DI$10,0))</f>
        <v>21.535</v>
      </c>
      <c r="I2780" s="11">
        <f>IF(INDEX(Effacement!$A$3:$Y$15,MATCH(Tests!D2780,Effacement!$A$3:$A$15,0),MATCH(Tests!E2780,Effacement!$A$3:$Y$3,0))=0,H2780,C2780)</f>
        <v>21.535</v>
      </c>
      <c r="K2780" s="11">
        <v>21.628</v>
      </c>
      <c r="L2780" s="11">
        <v>22.384</v>
      </c>
      <c r="M2780" s="11">
        <v>23.222999999999999</v>
      </c>
      <c r="N2780" s="11">
        <v>24.071000000000002</v>
      </c>
      <c r="O2780" s="11">
        <v>24.989000000000001</v>
      </c>
      <c r="P2780" s="11">
        <v>25.885999999999999</v>
      </c>
      <c r="Q2780" s="11">
        <v>26.798999999999999</v>
      </c>
      <c r="R2780" s="11">
        <v>27.661999999999999</v>
      </c>
      <c r="S2780" s="11">
        <v>28.459</v>
      </c>
      <c r="T2780" s="11">
        <v>29.145</v>
      </c>
      <c r="U2780" s="11">
        <v>29.681999999999999</v>
      </c>
      <c r="V2780" s="11">
        <v>29.998000000000001</v>
      </c>
      <c r="W2780" s="11">
        <v>30.135000000000002</v>
      </c>
      <c r="X2780" s="11">
        <v>29.81</v>
      </c>
      <c r="Y2780" s="11">
        <v>29.402999999999999</v>
      </c>
      <c r="Z2780" s="11">
        <v>28.893000000000001</v>
      </c>
      <c r="AA2780" s="11">
        <v>28.265000000000001</v>
      </c>
      <c r="AB2780" s="11">
        <v>27.527999999999999</v>
      </c>
      <c r="AC2780" s="11">
        <v>26.68</v>
      </c>
      <c r="AD2780" s="11">
        <v>25.776</v>
      </c>
      <c r="AE2780" s="11">
        <v>24.885999999999999</v>
      </c>
      <c r="AF2780" s="11">
        <v>23.972999999999999</v>
      </c>
      <c r="AG2780" s="11">
        <v>23.126999999999999</v>
      </c>
      <c r="AH2780" s="11">
        <v>22.29</v>
      </c>
      <c r="AI2780" s="11">
        <v>21.535</v>
      </c>
    </row>
    <row r="2781" spans="1:35" x14ac:dyDescent="0.3">
      <c r="A2781" s="15">
        <v>32989.291666666664</v>
      </c>
      <c r="B2781" s="11">
        <f>SsBackT!D2781</f>
        <v>0</v>
      </c>
      <c r="C2781" s="11">
        <f>Illim!B2781</f>
        <v>33.590000000000003</v>
      </c>
      <c r="D2781" s="11">
        <f t="shared" si="175"/>
        <v>4</v>
      </c>
      <c r="E2781" s="11">
        <f t="shared" si="176"/>
        <v>7</v>
      </c>
      <c r="F2781" s="11">
        <f t="shared" si="177"/>
        <v>60</v>
      </c>
      <c r="G2781" s="11">
        <f t="shared" si="178"/>
        <v>60</v>
      </c>
      <c r="H2781" s="11" cm="1">
        <f t="array" ref="H2781">INDEX($K$10:$DI$8773,ROW(G2781)-9,MATCH(G2781,$K$10:$DI$10,0))</f>
        <v>25.625</v>
      </c>
      <c r="I2781" s="11">
        <f>IF(INDEX(Effacement!$A$3:$Y$15,MATCH(Tests!D2781,Effacement!$A$3:$A$15,0),MATCH(Tests!E2781,Effacement!$A$3:$Y$3,0))=0,H2781,C2781)</f>
        <v>25.625</v>
      </c>
      <c r="K2781" s="11">
        <v>23.645</v>
      </c>
      <c r="L2781" s="11">
        <v>24.675000000000001</v>
      </c>
      <c r="M2781" s="11">
        <v>25.835000000000001</v>
      </c>
      <c r="N2781" s="11">
        <v>27.033000000000001</v>
      </c>
      <c r="O2781" s="11">
        <v>28.344999999999999</v>
      </c>
      <c r="P2781" s="11">
        <v>29.661000000000001</v>
      </c>
      <c r="Q2781" s="11">
        <v>31.02</v>
      </c>
      <c r="R2781" s="11">
        <v>32.337000000000003</v>
      </c>
      <c r="S2781" s="11">
        <v>33.594999999999999</v>
      </c>
      <c r="T2781" s="11">
        <v>34.746000000000002</v>
      </c>
      <c r="U2781" s="11">
        <v>35.743000000000002</v>
      </c>
      <c r="V2781" s="11">
        <v>36.552999999999997</v>
      </c>
      <c r="W2781" s="11">
        <v>37.194000000000003</v>
      </c>
      <c r="X2781" s="11">
        <v>37.234000000000002</v>
      </c>
      <c r="Y2781" s="11">
        <v>37.067999999999998</v>
      </c>
      <c r="Z2781" s="11">
        <v>36.628</v>
      </c>
      <c r="AA2781" s="11">
        <v>35.814</v>
      </c>
      <c r="AB2781" s="11">
        <v>34.670999999999999</v>
      </c>
      <c r="AC2781" s="11">
        <v>33.372999999999998</v>
      </c>
      <c r="AD2781" s="11">
        <v>31.986000000000001</v>
      </c>
      <c r="AE2781" s="11">
        <v>30.617999999999999</v>
      </c>
      <c r="AF2781" s="11">
        <v>29.231999999999999</v>
      </c>
      <c r="AG2781" s="11">
        <v>27.946000000000002</v>
      </c>
      <c r="AH2781" s="11">
        <v>26.687999999999999</v>
      </c>
      <c r="AI2781" s="11">
        <v>25.625</v>
      </c>
    </row>
    <row r="2782" spans="1:35" x14ac:dyDescent="0.3">
      <c r="A2782" s="15">
        <v>32989.333333333336</v>
      </c>
      <c r="B2782" s="11">
        <f>SsBackT!D2782</f>
        <v>0</v>
      </c>
      <c r="C2782" s="11">
        <f>Illim!B2782</f>
        <v>106.17</v>
      </c>
      <c r="D2782" s="11">
        <f t="shared" si="175"/>
        <v>4</v>
      </c>
      <c r="E2782" s="11">
        <f t="shared" si="176"/>
        <v>8</v>
      </c>
      <c r="F2782" s="11">
        <f t="shared" si="177"/>
        <v>60</v>
      </c>
      <c r="G2782" s="11">
        <f t="shared" si="178"/>
        <v>60</v>
      </c>
      <c r="H2782" s="11" cm="1">
        <f t="array" ref="H2782">INDEX($K$10:$DI$8773,ROW(G2782)-9,MATCH(G2782,$K$10:$DI$10,0))</f>
        <v>90.007000000000005</v>
      </c>
      <c r="I2782" s="11">
        <f>IF(INDEX(Effacement!$A$3:$Y$15,MATCH(Tests!D2782,Effacement!$A$3:$A$15,0),MATCH(Tests!E2782,Effacement!$A$3:$Y$3,0))=0,H2782,C2782)</f>
        <v>90.007000000000005</v>
      </c>
      <c r="K2782" s="11">
        <v>96.55</v>
      </c>
      <c r="L2782" s="11">
        <v>99.438000000000002</v>
      </c>
      <c r="M2782" s="11">
        <v>102.63</v>
      </c>
      <c r="N2782" s="11">
        <v>105.78</v>
      </c>
      <c r="O2782" s="11">
        <v>109</v>
      </c>
      <c r="P2782" s="11">
        <v>112.06</v>
      </c>
      <c r="Q2782" s="11">
        <v>115.11</v>
      </c>
      <c r="R2782" s="11">
        <v>117.88</v>
      </c>
      <c r="S2782" s="11">
        <v>120.34</v>
      </c>
      <c r="T2782" s="11">
        <v>122.34</v>
      </c>
      <c r="U2782" s="11">
        <v>123.74</v>
      </c>
      <c r="V2782" s="11">
        <v>124.43</v>
      </c>
      <c r="W2782" s="11">
        <v>124.48</v>
      </c>
      <c r="X2782" s="11">
        <v>122.77</v>
      </c>
      <c r="Y2782" s="11">
        <v>120.41</v>
      </c>
      <c r="Z2782" s="11">
        <v>117.38</v>
      </c>
      <c r="AA2782" s="11">
        <v>113.83</v>
      </c>
      <c r="AB2782" s="11">
        <v>110.02</v>
      </c>
      <c r="AC2782" s="11">
        <v>106.44</v>
      </c>
      <c r="AD2782" s="11">
        <v>103.2</v>
      </c>
      <c r="AE2782" s="11">
        <v>100.31</v>
      </c>
      <c r="AF2782" s="11">
        <v>97.444000000000003</v>
      </c>
      <c r="AG2782" s="11">
        <v>94.855999999999995</v>
      </c>
      <c r="AH2782" s="11">
        <v>92.296000000000006</v>
      </c>
      <c r="AI2782" s="11">
        <v>90.007000000000005</v>
      </c>
    </row>
    <row r="2783" spans="1:35" x14ac:dyDescent="0.3">
      <c r="A2783" s="15">
        <v>32989.375</v>
      </c>
      <c r="B2783" s="11">
        <f>SsBackT!D2783</f>
        <v>0</v>
      </c>
      <c r="C2783" s="11">
        <f>Illim!B2783</f>
        <v>286.45</v>
      </c>
      <c r="D2783" s="11">
        <f t="shared" si="175"/>
        <v>4</v>
      </c>
      <c r="E2783" s="11">
        <f t="shared" si="176"/>
        <v>9</v>
      </c>
      <c r="F2783" s="11">
        <f t="shared" si="177"/>
        <v>60</v>
      </c>
      <c r="G2783" s="11">
        <f t="shared" si="178"/>
        <v>60</v>
      </c>
      <c r="H2783" s="11" cm="1">
        <f t="array" ref="H2783">INDEX($K$10:$DI$8773,ROW(G2783)-9,MATCH(G2783,$K$10:$DI$10,0))</f>
        <v>182.31</v>
      </c>
      <c r="I2783" s="11">
        <f>IF(INDEX(Effacement!$A$3:$Y$15,MATCH(Tests!D2783,Effacement!$A$3:$A$15,0),MATCH(Tests!E2783,Effacement!$A$3:$Y$3,0))=0,H2783,C2783)</f>
        <v>182.31</v>
      </c>
      <c r="K2783" s="11">
        <v>270.39999999999998</v>
      </c>
      <c r="L2783" s="11">
        <v>276.45</v>
      </c>
      <c r="M2783" s="11">
        <v>282.2</v>
      </c>
      <c r="N2783" s="11">
        <v>287.05</v>
      </c>
      <c r="O2783" s="11">
        <v>291.5</v>
      </c>
      <c r="P2783" s="11">
        <v>294.89999999999998</v>
      </c>
      <c r="Q2783" s="11">
        <v>297.58</v>
      </c>
      <c r="R2783" s="11">
        <v>299.07</v>
      </c>
      <c r="S2783" s="11">
        <v>299.27</v>
      </c>
      <c r="T2783" s="11">
        <v>297.93</v>
      </c>
      <c r="U2783" s="11">
        <v>295.02999999999997</v>
      </c>
      <c r="V2783" s="11">
        <v>290.39</v>
      </c>
      <c r="W2783" s="11">
        <v>284.29000000000002</v>
      </c>
      <c r="X2783" s="11">
        <v>276.02999999999997</v>
      </c>
      <c r="Y2783" s="11">
        <v>265.77</v>
      </c>
      <c r="Z2783" s="11">
        <v>253.99</v>
      </c>
      <c r="AA2783" s="11">
        <v>240.45</v>
      </c>
      <c r="AB2783" s="11">
        <v>225.79</v>
      </c>
      <c r="AC2783" s="11">
        <v>210.47</v>
      </c>
      <c r="AD2783" s="11">
        <v>195.8</v>
      </c>
      <c r="AE2783" s="11">
        <v>184.34</v>
      </c>
      <c r="AF2783" s="11">
        <v>179.08</v>
      </c>
      <c r="AG2783" s="11">
        <v>178.6</v>
      </c>
      <c r="AH2783" s="11">
        <v>179.95</v>
      </c>
      <c r="AI2783" s="11">
        <v>182.31</v>
      </c>
    </row>
    <row r="2784" spans="1:35" x14ac:dyDescent="0.3">
      <c r="A2784" s="15">
        <v>32989.416666666664</v>
      </c>
      <c r="B2784" s="11">
        <f>SsBackT!D2784</f>
        <v>0</v>
      </c>
      <c r="C2784" s="11">
        <f>Illim!B2784</f>
        <v>315.61</v>
      </c>
      <c r="D2784" s="11">
        <f t="shared" si="175"/>
        <v>4</v>
      </c>
      <c r="E2784" s="11">
        <f t="shared" si="176"/>
        <v>10</v>
      </c>
      <c r="F2784" s="11">
        <f t="shared" si="177"/>
        <v>60</v>
      </c>
      <c r="G2784" s="11">
        <f t="shared" si="178"/>
        <v>60</v>
      </c>
      <c r="H2784" s="11" cm="1">
        <f t="array" ref="H2784">INDEX($K$10:$DI$8773,ROW(G2784)-9,MATCH(G2784,$K$10:$DI$10,0))</f>
        <v>186.26</v>
      </c>
      <c r="I2784" s="11">
        <f>IF(INDEX(Effacement!$A$3:$Y$15,MATCH(Tests!D2784,Effacement!$A$3:$A$15,0),MATCH(Tests!E2784,Effacement!$A$3:$Y$3,0))=0,H2784,C2784)</f>
        <v>186.26</v>
      </c>
      <c r="K2784" s="11">
        <v>275.64999999999998</v>
      </c>
      <c r="L2784" s="11">
        <v>284.19</v>
      </c>
      <c r="M2784" s="11">
        <v>292.58</v>
      </c>
      <c r="N2784" s="11">
        <v>300.10000000000002</v>
      </c>
      <c r="O2784" s="11">
        <v>307.23</v>
      </c>
      <c r="P2784" s="11">
        <v>313.39999999999998</v>
      </c>
      <c r="Q2784" s="11">
        <v>318.83</v>
      </c>
      <c r="R2784" s="11">
        <v>323.04000000000002</v>
      </c>
      <c r="S2784" s="11">
        <v>326.16000000000003</v>
      </c>
      <c r="T2784" s="11">
        <v>327.58</v>
      </c>
      <c r="U2784" s="11">
        <v>327.17</v>
      </c>
      <c r="V2784" s="11">
        <v>324.85000000000002</v>
      </c>
      <c r="W2784" s="11">
        <v>320.91000000000003</v>
      </c>
      <c r="X2784" s="11">
        <v>315.01</v>
      </c>
      <c r="Y2784" s="11">
        <v>307.43</v>
      </c>
      <c r="Z2784" s="11">
        <v>297.87</v>
      </c>
      <c r="AA2784" s="11">
        <v>286.38</v>
      </c>
      <c r="AB2784" s="11">
        <v>273.39</v>
      </c>
      <c r="AC2784" s="11">
        <v>259.33999999999997</v>
      </c>
      <c r="AD2784" s="11">
        <v>244.25</v>
      </c>
      <c r="AE2784" s="11">
        <v>228.88</v>
      </c>
      <c r="AF2784" s="11">
        <v>213.4</v>
      </c>
      <c r="AG2784" s="11">
        <v>199.69</v>
      </c>
      <c r="AH2784" s="11">
        <v>189.95</v>
      </c>
      <c r="AI2784" s="11">
        <v>186.26</v>
      </c>
    </row>
    <row r="2785" spans="1:35" x14ac:dyDescent="0.3">
      <c r="A2785" s="15">
        <v>32989.458333333336</v>
      </c>
      <c r="B2785" s="11">
        <f>SsBackT!D2785</f>
        <v>0</v>
      </c>
      <c r="C2785" s="11">
        <f>Illim!B2785</f>
        <v>168.14</v>
      </c>
      <c r="D2785" s="11">
        <f t="shared" si="175"/>
        <v>4</v>
      </c>
      <c r="E2785" s="11">
        <f t="shared" si="176"/>
        <v>11</v>
      </c>
      <c r="F2785" s="11">
        <f t="shared" si="177"/>
        <v>60</v>
      </c>
      <c r="G2785" s="11">
        <f t="shared" si="178"/>
        <v>60</v>
      </c>
      <c r="H2785" s="11" cm="1">
        <f t="array" ref="H2785">INDEX($K$10:$DI$8773,ROW(G2785)-9,MATCH(G2785,$K$10:$DI$10,0))</f>
        <v>121.57</v>
      </c>
      <c r="I2785" s="11">
        <f>IF(INDEX(Effacement!$A$3:$Y$15,MATCH(Tests!D2785,Effacement!$A$3:$A$15,0),MATCH(Tests!E2785,Effacement!$A$3:$Y$3,0))=0,H2785,C2785)</f>
        <v>168.14</v>
      </c>
      <c r="K2785" s="11">
        <v>129.47999999999999</v>
      </c>
      <c r="L2785" s="11">
        <v>134.06</v>
      </c>
      <c r="M2785" s="11">
        <v>138.97999999999999</v>
      </c>
      <c r="N2785" s="11">
        <v>143.85</v>
      </c>
      <c r="O2785" s="11">
        <v>148.97999999999999</v>
      </c>
      <c r="P2785" s="11">
        <v>153.88999999999999</v>
      </c>
      <c r="Q2785" s="11">
        <v>158.78</v>
      </c>
      <c r="R2785" s="11">
        <v>163.28</v>
      </c>
      <c r="S2785" s="11">
        <v>167.35</v>
      </c>
      <c r="T2785" s="11">
        <v>170.75</v>
      </c>
      <c r="U2785" s="11">
        <v>173.32</v>
      </c>
      <c r="V2785" s="11">
        <v>174.91</v>
      </c>
      <c r="W2785" s="11">
        <v>175.66</v>
      </c>
      <c r="X2785" s="11">
        <v>174.22</v>
      </c>
      <c r="Y2785" s="11">
        <v>171.88</v>
      </c>
      <c r="Z2785" s="11">
        <v>168.61</v>
      </c>
      <c r="AA2785" s="11">
        <v>164.48</v>
      </c>
      <c r="AB2785" s="11">
        <v>159.72999999999999</v>
      </c>
      <c r="AC2785" s="11">
        <v>154.54</v>
      </c>
      <c r="AD2785" s="11">
        <v>148.97</v>
      </c>
      <c r="AE2785" s="11">
        <v>143.4</v>
      </c>
      <c r="AF2785" s="11">
        <v>137.63</v>
      </c>
      <c r="AG2785" s="11">
        <v>132.12</v>
      </c>
      <c r="AH2785" s="11">
        <v>126.63</v>
      </c>
      <c r="AI2785" s="11">
        <v>121.57</v>
      </c>
    </row>
    <row r="2786" spans="1:35" x14ac:dyDescent="0.3">
      <c r="A2786" s="15">
        <v>32989.5</v>
      </c>
      <c r="B2786" s="11">
        <f>SsBackT!D2786</f>
        <v>0</v>
      </c>
      <c r="C2786" s="11">
        <f>Illim!B2786</f>
        <v>588.24</v>
      </c>
      <c r="D2786" s="11">
        <f t="shared" si="175"/>
        <v>4</v>
      </c>
      <c r="E2786" s="11">
        <f t="shared" si="176"/>
        <v>12</v>
      </c>
      <c r="F2786" s="11">
        <f t="shared" si="177"/>
        <v>60</v>
      </c>
      <c r="G2786" s="11">
        <f t="shared" si="178"/>
        <v>60</v>
      </c>
      <c r="H2786" s="11" cm="1">
        <f t="array" ref="H2786">INDEX($K$10:$DI$8773,ROW(G2786)-9,MATCH(G2786,$K$10:$DI$10,0))</f>
        <v>363.87</v>
      </c>
      <c r="I2786" s="11">
        <f>IF(INDEX(Effacement!$A$3:$Y$15,MATCH(Tests!D2786,Effacement!$A$3:$A$15,0),MATCH(Tests!E2786,Effacement!$A$3:$Y$3,0))=0,H2786,C2786)</f>
        <v>588.24</v>
      </c>
      <c r="K2786" s="11">
        <v>393.59</v>
      </c>
      <c r="L2786" s="11">
        <v>424.34</v>
      </c>
      <c r="M2786" s="11">
        <v>453.48</v>
      </c>
      <c r="N2786" s="11">
        <v>479.63</v>
      </c>
      <c r="O2786" s="11">
        <v>502.93</v>
      </c>
      <c r="P2786" s="11">
        <v>523.55999999999995</v>
      </c>
      <c r="Q2786" s="11">
        <v>542.17999999999995</v>
      </c>
      <c r="R2786" s="11">
        <v>557.80999999999995</v>
      </c>
      <c r="S2786" s="11">
        <v>570.79999999999995</v>
      </c>
      <c r="T2786" s="11">
        <v>580.33000000000004</v>
      </c>
      <c r="U2786" s="11">
        <v>586.16999999999996</v>
      </c>
      <c r="V2786" s="11">
        <v>588.66999999999996</v>
      </c>
      <c r="W2786" s="11">
        <v>587.46</v>
      </c>
      <c r="X2786" s="11">
        <v>585.35</v>
      </c>
      <c r="Y2786" s="11">
        <v>580.55999999999995</v>
      </c>
      <c r="Z2786" s="11">
        <v>572.09</v>
      </c>
      <c r="AA2786" s="11">
        <v>560.01</v>
      </c>
      <c r="AB2786" s="11">
        <v>544.94000000000005</v>
      </c>
      <c r="AC2786" s="11">
        <v>526.77</v>
      </c>
      <c r="AD2786" s="11">
        <v>506.27</v>
      </c>
      <c r="AE2786" s="11">
        <v>483.4</v>
      </c>
      <c r="AF2786" s="11">
        <v>457.23</v>
      </c>
      <c r="AG2786" s="11">
        <v>428.31</v>
      </c>
      <c r="AH2786" s="11">
        <v>397.43</v>
      </c>
      <c r="AI2786" s="11">
        <v>363.87</v>
      </c>
    </row>
    <row r="2787" spans="1:35" x14ac:dyDescent="0.3">
      <c r="A2787" s="15">
        <v>32989.541666666664</v>
      </c>
      <c r="B2787" s="11">
        <f>SsBackT!D2787</f>
        <v>0</v>
      </c>
      <c r="C2787" s="11">
        <f>Illim!B2787</f>
        <v>763.12</v>
      </c>
      <c r="D2787" s="11">
        <f t="shared" si="175"/>
        <v>4</v>
      </c>
      <c r="E2787" s="11">
        <f t="shared" si="176"/>
        <v>13</v>
      </c>
      <c r="F2787" s="11">
        <f t="shared" si="177"/>
        <v>60</v>
      </c>
      <c r="G2787" s="11">
        <f t="shared" si="178"/>
        <v>60</v>
      </c>
      <c r="H2787" s="11" cm="1">
        <f t="array" ref="H2787">INDEX($K$10:$DI$8773,ROW(G2787)-9,MATCH(G2787,$K$10:$DI$10,0))</f>
        <v>589.78</v>
      </c>
      <c r="I2787" s="11">
        <f>IF(INDEX(Effacement!$A$3:$Y$15,MATCH(Tests!D2787,Effacement!$A$3:$A$15,0),MATCH(Tests!E2787,Effacement!$A$3:$Y$3,0))=0,H2787,C2787)</f>
        <v>763.12</v>
      </c>
      <c r="K2787" s="11">
        <v>314.04000000000002</v>
      </c>
      <c r="L2787" s="11">
        <v>371.61</v>
      </c>
      <c r="M2787" s="11">
        <v>427.04</v>
      </c>
      <c r="N2787" s="11">
        <v>478.72</v>
      </c>
      <c r="O2787" s="11">
        <v>525.67999999999995</v>
      </c>
      <c r="P2787" s="11">
        <v>568.70000000000005</v>
      </c>
      <c r="Q2787" s="11">
        <v>607.45000000000005</v>
      </c>
      <c r="R2787" s="11">
        <v>640.66</v>
      </c>
      <c r="S2787" s="11">
        <v>669.54</v>
      </c>
      <c r="T2787" s="11">
        <v>694.66</v>
      </c>
      <c r="U2787" s="11">
        <v>715.16</v>
      </c>
      <c r="V2787" s="11">
        <v>730.91</v>
      </c>
      <c r="W2787" s="11">
        <v>742.67</v>
      </c>
      <c r="X2787" s="11">
        <v>754.71</v>
      </c>
      <c r="Y2787" s="11">
        <v>761.98</v>
      </c>
      <c r="Z2787" s="11">
        <v>764.17</v>
      </c>
      <c r="AA2787" s="11">
        <v>761.63</v>
      </c>
      <c r="AB2787" s="11">
        <v>754.13</v>
      </c>
      <c r="AC2787" s="11">
        <v>742.54</v>
      </c>
      <c r="AD2787" s="11">
        <v>727.05</v>
      </c>
      <c r="AE2787" s="11">
        <v>707.31</v>
      </c>
      <c r="AF2787" s="11">
        <v>683.38</v>
      </c>
      <c r="AG2787" s="11">
        <v>655.76</v>
      </c>
      <c r="AH2787" s="11">
        <v>624.88</v>
      </c>
      <c r="AI2787" s="11">
        <v>589.78</v>
      </c>
    </row>
    <row r="2788" spans="1:35" x14ac:dyDescent="0.3">
      <c r="A2788" s="15">
        <v>32989.583333333336</v>
      </c>
      <c r="B2788" s="11">
        <f>SsBackT!D2788</f>
        <v>0</v>
      </c>
      <c r="C2788" s="11">
        <f>Illim!B2788</f>
        <v>802.07</v>
      </c>
      <c r="D2788" s="11">
        <f t="shared" si="175"/>
        <v>4</v>
      </c>
      <c r="E2788" s="11">
        <f t="shared" si="176"/>
        <v>14</v>
      </c>
      <c r="F2788" s="11">
        <f t="shared" si="177"/>
        <v>60</v>
      </c>
      <c r="G2788" s="11">
        <f t="shared" si="178"/>
        <v>60</v>
      </c>
      <c r="H2788" s="11" cm="1">
        <f t="array" ref="H2788">INDEX($K$10:$DI$8773,ROW(G2788)-9,MATCH(G2788,$K$10:$DI$10,0))</f>
        <v>788.32</v>
      </c>
      <c r="I2788" s="11">
        <f>IF(INDEX(Effacement!$A$3:$Y$15,MATCH(Tests!D2788,Effacement!$A$3:$A$15,0),MATCH(Tests!E2788,Effacement!$A$3:$Y$3,0))=0,H2788,C2788)</f>
        <v>802.07</v>
      </c>
      <c r="K2788" s="11">
        <v>155.63</v>
      </c>
      <c r="L2788" s="11">
        <v>179.66</v>
      </c>
      <c r="M2788" s="11">
        <v>240.59</v>
      </c>
      <c r="N2788" s="11">
        <v>314.45</v>
      </c>
      <c r="O2788" s="11">
        <v>388.4</v>
      </c>
      <c r="P2788" s="11">
        <v>458.77</v>
      </c>
      <c r="Q2788" s="11">
        <v>524.80999999999995</v>
      </c>
      <c r="R2788" s="11">
        <v>583.29999999999995</v>
      </c>
      <c r="S2788" s="11">
        <v>637.04999999999995</v>
      </c>
      <c r="T2788" s="11">
        <v>684.76</v>
      </c>
      <c r="U2788" s="11">
        <v>724.57</v>
      </c>
      <c r="V2788" s="11">
        <v>759.91</v>
      </c>
      <c r="W2788" s="11">
        <v>783.57</v>
      </c>
      <c r="X2788" s="11">
        <v>802.07</v>
      </c>
      <c r="Y2788" s="11">
        <v>802.07</v>
      </c>
      <c r="Z2788" s="11">
        <v>802.07</v>
      </c>
      <c r="AA2788" s="11">
        <v>802.07</v>
      </c>
      <c r="AB2788" s="11">
        <v>802.07</v>
      </c>
      <c r="AC2788" s="11">
        <v>802.07</v>
      </c>
      <c r="AD2788" s="11">
        <v>802.07</v>
      </c>
      <c r="AE2788" s="11">
        <v>802.07</v>
      </c>
      <c r="AF2788" s="11">
        <v>802.07</v>
      </c>
      <c r="AG2788" s="11">
        <v>802.07</v>
      </c>
      <c r="AH2788" s="11">
        <v>802.07</v>
      </c>
      <c r="AI2788" s="11">
        <v>788.32</v>
      </c>
    </row>
    <row r="2789" spans="1:35" x14ac:dyDescent="0.3">
      <c r="A2789" s="15">
        <v>32989.625</v>
      </c>
      <c r="B2789" s="11">
        <f>SsBackT!D2789</f>
        <v>0</v>
      </c>
      <c r="C2789" s="11">
        <f>Illim!B2789</f>
        <v>802.07</v>
      </c>
      <c r="D2789" s="11">
        <f t="shared" si="175"/>
        <v>4</v>
      </c>
      <c r="E2789" s="11">
        <f t="shared" si="176"/>
        <v>15</v>
      </c>
      <c r="F2789" s="11">
        <f t="shared" si="177"/>
        <v>60</v>
      </c>
      <c r="G2789" s="11">
        <f t="shared" si="178"/>
        <v>60</v>
      </c>
      <c r="H2789" s="11" cm="1">
        <f t="array" ref="H2789">INDEX($K$10:$DI$8773,ROW(G2789)-9,MATCH(G2789,$K$10:$DI$10,0))</f>
        <v>796.89</v>
      </c>
      <c r="I2789" s="11">
        <f>IF(INDEX(Effacement!$A$3:$Y$15,MATCH(Tests!D2789,Effacement!$A$3:$A$15,0),MATCH(Tests!E2789,Effacement!$A$3:$Y$3,0))=0,H2789,C2789)</f>
        <v>796.89</v>
      </c>
      <c r="K2789" s="11">
        <v>218.83</v>
      </c>
      <c r="L2789" s="11">
        <v>172.97</v>
      </c>
      <c r="M2789" s="11">
        <v>136.78</v>
      </c>
      <c r="N2789" s="11">
        <v>125.85</v>
      </c>
      <c r="O2789" s="11">
        <v>158.41999999999999</v>
      </c>
      <c r="P2789" s="11">
        <v>220.88</v>
      </c>
      <c r="Q2789" s="11">
        <v>292.27</v>
      </c>
      <c r="R2789" s="11">
        <v>363.7</v>
      </c>
      <c r="S2789" s="11">
        <v>430.45</v>
      </c>
      <c r="T2789" s="11">
        <v>491.75</v>
      </c>
      <c r="U2789" s="11">
        <v>546.58000000000004</v>
      </c>
      <c r="V2789" s="11">
        <v>596.65</v>
      </c>
      <c r="W2789" s="11">
        <v>639.15</v>
      </c>
      <c r="X2789" s="11">
        <v>680.08</v>
      </c>
      <c r="Y2789" s="11">
        <v>716.18</v>
      </c>
      <c r="Z2789" s="11">
        <v>748.13</v>
      </c>
      <c r="AA2789" s="11">
        <v>772.41</v>
      </c>
      <c r="AB2789" s="11">
        <v>788.03</v>
      </c>
      <c r="AC2789" s="11">
        <v>799.66</v>
      </c>
      <c r="AD2789" s="11">
        <v>802.07</v>
      </c>
      <c r="AE2789" s="11">
        <v>802.07</v>
      </c>
      <c r="AF2789" s="11">
        <v>802.07</v>
      </c>
      <c r="AG2789" s="11">
        <v>802.07</v>
      </c>
      <c r="AH2789" s="11">
        <v>802.07</v>
      </c>
      <c r="AI2789" s="11">
        <v>796.89</v>
      </c>
    </row>
    <row r="2790" spans="1:35" x14ac:dyDescent="0.3">
      <c r="A2790" s="15">
        <v>32989.666666666664</v>
      </c>
      <c r="B2790" s="11">
        <f>SsBackT!D2790</f>
        <v>0</v>
      </c>
      <c r="C2790" s="11">
        <f>Illim!B2790</f>
        <v>802.07</v>
      </c>
      <c r="D2790" s="11">
        <f t="shared" si="175"/>
        <v>4</v>
      </c>
      <c r="E2790" s="11">
        <f t="shared" si="176"/>
        <v>16</v>
      </c>
      <c r="F2790" s="11">
        <f t="shared" si="177"/>
        <v>60</v>
      </c>
      <c r="G2790" s="11">
        <f t="shared" si="178"/>
        <v>60</v>
      </c>
      <c r="H2790" s="11" cm="1">
        <f t="array" ref="H2790">INDEX($K$10:$DI$8773,ROW(G2790)-9,MATCH(G2790,$K$10:$DI$10,0))</f>
        <v>802.07</v>
      </c>
      <c r="I2790" s="11">
        <f>IF(INDEX(Effacement!$A$3:$Y$15,MATCH(Tests!D2790,Effacement!$A$3:$A$15,0),MATCH(Tests!E2790,Effacement!$A$3:$Y$3,0))=0,H2790,C2790)</f>
        <v>802.07</v>
      </c>
      <c r="K2790" s="11">
        <v>335.28</v>
      </c>
      <c r="L2790" s="11">
        <v>286.99</v>
      </c>
      <c r="M2790" s="11">
        <v>237.38</v>
      </c>
      <c r="N2790" s="11">
        <v>187.76</v>
      </c>
      <c r="O2790" s="11">
        <v>144.44999999999999</v>
      </c>
      <c r="P2790" s="11">
        <v>116.9</v>
      </c>
      <c r="Q2790" s="11">
        <v>124.69</v>
      </c>
      <c r="R2790" s="11">
        <v>176.85</v>
      </c>
      <c r="S2790" s="11">
        <v>245.67</v>
      </c>
      <c r="T2790" s="11">
        <v>317.37</v>
      </c>
      <c r="U2790" s="11">
        <v>386.17</v>
      </c>
      <c r="V2790" s="11">
        <v>449.6</v>
      </c>
      <c r="W2790" s="11">
        <v>506.41</v>
      </c>
      <c r="X2790" s="11">
        <v>562.22</v>
      </c>
      <c r="Y2790" s="11">
        <v>611</v>
      </c>
      <c r="Z2790" s="11">
        <v>654.11</v>
      </c>
      <c r="AA2790" s="11">
        <v>693.08</v>
      </c>
      <c r="AB2790" s="11">
        <v>727.72</v>
      </c>
      <c r="AC2790" s="11">
        <v>757.06</v>
      </c>
      <c r="AD2790" s="11">
        <v>776.3</v>
      </c>
      <c r="AE2790" s="11">
        <v>790.29</v>
      </c>
      <c r="AF2790" s="11">
        <v>800.44</v>
      </c>
      <c r="AG2790" s="11">
        <v>802.07</v>
      </c>
      <c r="AH2790" s="11">
        <v>802.07</v>
      </c>
      <c r="AI2790" s="11">
        <v>802.07</v>
      </c>
    </row>
    <row r="2791" spans="1:35" x14ac:dyDescent="0.3">
      <c r="A2791" s="15">
        <v>32989.708333333336</v>
      </c>
      <c r="B2791" s="11">
        <f>SsBackT!D2791</f>
        <v>0</v>
      </c>
      <c r="C2791" s="11">
        <f>Illim!B2791</f>
        <v>468.19</v>
      </c>
      <c r="D2791" s="11">
        <f t="shared" si="175"/>
        <v>4</v>
      </c>
      <c r="E2791" s="11">
        <f t="shared" si="176"/>
        <v>17</v>
      </c>
      <c r="F2791" s="11">
        <f t="shared" si="177"/>
        <v>60</v>
      </c>
      <c r="G2791" s="11">
        <f t="shared" si="178"/>
        <v>60</v>
      </c>
      <c r="H2791" s="11" cm="1">
        <f t="array" ref="H2791">INDEX($K$10:$DI$8773,ROW(G2791)-9,MATCH(G2791,$K$10:$DI$10,0))</f>
        <v>153.49</v>
      </c>
      <c r="I2791" s="11">
        <f>IF(INDEX(Effacement!$A$3:$Y$15,MATCH(Tests!D2791,Effacement!$A$3:$A$15,0),MATCH(Tests!E2791,Effacement!$A$3:$Y$3,0))=0,H2791,C2791)</f>
        <v>153.49</v>
      </c>
      <c r="K2791" s="11">
        <v>309.48</v>
      </c>
      <c r="L2791" s="11">
        <v>282.25</v>
      </c>
      <c r="M2791" s="11">
        <v>252.66</v>
      </c>
      <c r="N2791" s="11">
        <v>220.82</v>
      </c>
      <c r="O2791" s="11">
        <v>187.87</v>
      </c>
      <c r="P2791" s="11">
        <v>154.44999999999999</v>
      </c>
      <c r="Q2791" s="11">
        <v>123.6</v>
      </c>
      <c r="R2791" s="11">
        <v>101.21</v>
      </c>
      <c r="S2791" s="11">
        <v>98.971000000000004</v>
      </c>
      <c r="T2791" s="11">
        <v>128.69999999999999</v>
      </c>
      <c r="U2791" s="11">
        <v>174.58</v>
      </c>
      <c r="V2791" s="11">
        <v>223.63</v>
      </c>
      <c r="W2791" s="11">
        <v>271.95</v>
      </c>
      <c r="X2791" s="11">
        <v>319.88</v>
      </c>
      <c r="Y2791" s="11">
        <v>362.86</v>
      </c>
      <c r="Z2791" s="11">
        <v>402.62</v>
      </c>
      <c r="AA2791" s="11">
        <v>437.67</v>
      </c>
      <c r="AB2791" s="11">
        <v>469.07</v>
      </c>
      <c r="AC2791" s="11">
        <v>310.43</v>
      </c>
      <c r="AD2791" s="11">
        <v>170.27</v>
      </c>
      <c r="AE2791" s="11">
        <v>158.25</v>
      </c>
      <c r="AF2791" s="11">
        <v>157.52000000000001</v>
      </c>
      <c r="AG2791" s="11">
        <v>156.49</v>
      </c>
      <c r="AH2791" s="11">
        <v>155.12</v>
      </c>
      <c r="AI2791" s="11">
        <v>153.49</v>
      </c>
    </row>
    <row r="2792" spans="1:35" x14ac:dyDescent="0.3">
      <c r="A2792" s="15">
        <v>32989.75</v>
      </c>
      <c r="B2792" s="11">
        <f>SsBackT!D2792</f>
        <v>0</v>
      </c>
      <c r="C2792" s="11">
        <f>Illim!B2792</f>
        <v>118.43</v>
      </c>
      <c r="D2792" s="11">
        <f t="shared" si="175"/>
        <v>4</v>
      </c>
      <c r="E2792" s="11">
        <f t="shared" si="176"/>
        <v>18</v>
      </c>
      <c r="F2792" s="11">
        <f t="shared" si="177"/>
        <v>60</v>
      </c>
      <c r="G2792" s="11">
        <f t="shared" si="178"/>
        <v>60</v>
      </c>
      <c r="H2792" s="11" cm="1">
        <f t="array" ref="H2792">INDEX($K$10:$DI$8773,ROW(G2792)-9,MATCH(G2792,$K$10:$DI$10,0))</f>
        <v>70.522999999999996</v>
      </c>
      <c r="I2792" s="11">
        <f>IF(INDEX(Effacement!$A$3:$Y$15,MATCH(Tests!D2792,Effacement!$A$3:$A$15,0),MATCH(Tests!E2792,Effacement!$A$3:$Y$3,0))=0,H2792,C2792)</f>
        <v>70.522999999999996</v>
      </c>
      <c r="K2792" s="11">
        <v>95.659000000000006</v>
      </c>
      <c r="L2792" s="11">
        <v>95.992000000000004</v>
      </c>
      <c r="M2792" s="11">
        <v>96.296999999999997</v>
      </c>
      <c r="N2792" s="11">
        <v>96.069000000000003</v>
      </c>
      <c r="O2792" s="11">
        <v>95.366</v>
      </c>
      <c r="P2792" s="11">
        <v>93.882000000000005</v>
      </c>
      <c r="Q2792" s="11">
        <v>85.608000000000004</v>
      </c>
      <c r="R2792" s="11">
        <v>74.126999999999995</v>
      </c>
      <c r="S2792" s="11">
        <v>63.381999999999998</v>
      </c>
      <c r="T2792" s="11">
        <v>55.072000000000003</v>
      </c>
      <c r="U2792" s="11">
        <v>53.27</v>
      </c>
      <c r="V2792" s="11">
        <v>62.445</v>
      </c>
      <c r="W2792" s="11">
        <v>78.325000000000003</v>
      </c>
      <c r="X2792" s="11">
        <v>96.659000000000006</v>
      </c>
      <c r="Y2792" s="11">
        <v>114.88</v>
      </c>
      <c r="Z2792" s="11">
        <v>74.856999999999999</v>
      </c>
      <c r="AA2792" s="11">
        <v>75.599999999999994</v>
      </c>
      <c r="AB2792" s="11">
        <v>75.858999999999995</v>
      </c>
      <c r="AC2792" s="11">
        <v>75.661000000000001</v>
      </c>
      <c r="AD2792" s="11">
        <v>75.132000000000005</v>
      </c>
      <c r="AE2792" s="11">
        <v>74.474999999999994</v>
      </c>
      <c r="AF2792" s="11">
        <v>73.655000000000001</v>
      </c>
      <c r="AG2792" s="11">
        <v>72.769000000000005</v>
      </c>
      <c r="AH2792" s="11">
        <v>71.67</v>
      </c>
      <c r="AI2792" s="11">
        <v>70.522999999999996</v>
      </c>
    </row>
    <row r="2793" spans="1:35" x14ac:dyDescent="0.3">
      <c r="A2793" s="15">
        <v>32989.791666666664</v>
      </c>
      <c r="B2793" s="11">
        <f>SsBackT!D2793</f>
        <v>0</v>
      </c>
      <c r="C2793" s="11">
        <f>Illim!B2793</f>
        <v>-1.32E-2</v>
      </c>
      <c r="D2793" s="11">
        <f t="shared" si="175"/>
        <v>4</v>
      </c>
      <c r="E2793" s="11">
        <f t="shared" si="176"/>
        <v>19</v>
      </c>
      <c r="F2793" s="11">
        <f t="shared" si="177"/>
        <v>60</v>
      </c>
      <c r="G2793" s="11">
        <f t="shared" si="178"/>
        <v>60</v>
      </c>
      <c r="H2793" s="11" cm="1">
        <f t="array" ref="H2793">INDEX($K$10:$DI$8773,ROW(G2793)-9,MATCH(G2793,$K$10:$DI$10,0))</f>
        <v>-1.32E-2</v>
      </c>
      <c r="I2793" s="11">
        <f>IF(INDEX(Effacement!$A$3:$Y$15,MATCH(Tests!D2793,Effacement!$A$3:$A$15,0),MATCH(Tests!E2793,Effacement!$A$3:$Y$3,0))=0,H2793,C2793)</f>
        <v>-1.32E-2</v>
      </c>
      <c r="K2793" s="11">
        <v>-1.32E-2</v>
      </c>
      <c r="L2793" s="11">
        <v>-1.32E-2</v>
      </c>
      <c r="M2793" s="11">
        <v>-1.32E-2</v>
      </c>
      <c r="N2793" s="11">
        <v>-1.32E-2</v>
      </c>
      <c r="O2793" s="11">
        <v>-1.32E-2</v>
      </c>
      <c r="P2793" s="11">
        <v>-1.32E-2</v>
      </c>
      <c r="Q2793" s="11">
        <v>-1.32E-2</v>
      </c>
      <c r="R2793" s="11">
        <v>-1.32E-2</v>
      </c>
      <c r="S2793" s="11">
        <v>-1.32E-2</v>
      </c>
      <c r="T2793" s="11">
        <v>-1.32E-2</v>
      </c>
      <c r="U2793" s="11">
        <v>-1.32E-2</v>
      </c>
      <c r="V2793" s="11">
        <v>-1.32E-2</v>
      </c>
      <c r="W2793" s="11">
        <v>-1.32E-2</v>
      </c>
      <c r="X2793" s="11">
        <v>-1.32E-2</v>
      </c>
      <c r="Y2793" s="11">
        <v>-1.32E-2</v>
      </c>
      <c r="Z2793" s="11">
        <v>-1.32E-2</v>
      </c>
      <c r="AA2793" s="11">
        <v>-1.32E-2</v>
      </c>
      <c r="AB2793" s="11">
        <v>-1.32E-2</v>
      </c>
      <c r="AC2793" s="11">
        <v>-1.32E-2</v>
      </c>
      <c r="AD2793" s="11">
        <v>-1.32E-2</v>
      </c>
      <c r="AE2793" s="11">
        <v>-1.32E-2</v>
      </c>
      <c r="AF2793" s="11">
        <v>-1.32E-2</v>
      </c>
      <c r="AG2793" s="11">
        <v>-1.32E-2</v>
      </c>
      <c r="AH2793" s="11">
        <v>-1.32E-2</v>
      </c>
      <c r="AI2793" s="11">
        <v>-1.32E-2</v>
      </c>
    </row>
    <row r="2794" spans="1:35" x14ac:dyDescent="0.3">
      <c r="A2794" s="15">
        <v>32989.833333333336</v>
      </c>
      <c r="B2794" s="11">
        <f>SsBackT!D2794</f>
        <v>0</v>
      </c>
      <c r="C2794" s="11">
        <f>Illim!B2794</f>
        <v>-1.32E-2</v>
      </c>
      <c r="D2794" s="11">
        <f t="shared" si="175"/>
        <v>4</v>
      </c>
      <c r="E2794" s="11">
        <f t="shared" si="176"/>
        <v>20</v>
      </c>
      <c r="F2794" s="11">
        <f t="shared" si="177"/>
        <v>60</v>
      </c>
      <c r="G2794" s="11">
        <f t="shared" si="178"/>
        <v>60</v>
      </c>
      <c r="H2794" s="11" cm="1">
        <f t="array" ref="H2794">INDEX($K$10:$DI$8773,ROW(G2794)-9,MATCH(G2794,$K$10:$DI$10,0))</f>
        <v>-1.32E-2</v>
      </c>
      <c r="I2794" s="11">
        <f>IF(INDEX(Effacement!$A$3:$Y$15,MATCH(Tests!D2794,Effacement!$A$3:$A$15,0),MATCH(Tests!E2794,Effacement!$A$3:$Y$3,0))=0,H2794,C2794)</f>
        <v>-1.32E-2</v>
      </c>
      <c r="K2794" s="11">
        <v>-1.32E-2</v>
      </c>
      <c r="L2794" s="11">
        <v>-1.32E-2</v>
      </c>
      <c r="M2794" s="11">
        <v>-1.32E-2</v>
      </c>
      <c r="N2794" s="11">
        <v>-1.32E-2</v>
      </c>
      <c r="O2794" s="11">
        <v>-1.32E-2</v>
      </c>
      <c r="P2794" s="11">
        <v>-1.32E-2</v>
      </c>
      <c r="Q2794" s="11">
        <v>-1.32E-2</v>
      </c>
      <c r="R2794" s="11">
        <v>-1.32E-2</v>
      </c>
      <c r="S2794" s="11">
        <v>-1.32E-2</v>
      </c>
      <c r="T2794" s="11">
        <v>-1.32E-2</v>
      </c>
      <c r="U2794" s="11">
        <v>-1.32E-2</v>
      </c>
      <c r="V2794" s="11">
        <v>-1.32E-2</v>
      </c>
      <c r="W2794" s="11">
        <v>-1.32E-2</v>
      </c>
      <c r="X2794" s="11">
        <v>-1.32E-2</v>
      </c>
      <c r="Y2794" s="11">
        <v>-1.32E-2</v>
      </c>
      <c r="Z2794" s="11">
        <v>-1.32E-2</v>
      </c>
      <c r="AA2794" s="11">
        <v>-1.32E-2</v>
      </c>
      <c r="AB2794" s="11">
        <v>-1.32E-2</v>
      </c>
      <c r="AC2794" s="11">
        <v>-1.32E-2</v>
      </c>
      <c r="AD2794" s="11">
        <v>-1.32E-2</v>
      </c>
      <c r="AE2794" s="11">
        <v>-1.32E-2</v>
      </c>
      <c r="AF2794" s="11">
        <v>-1.32E-2</v>
      </c>
      <c r="AG2794" s="11">
        <v>-1.32E-2</v>
      </c>
      <c r="AH2794" s="11">
        <v>-1.32E-2</v>
      </c>
      <c r="AI2794" s="11">
        <v>-1.32E-2</v>
      </c>
    </row>
    <row r="2795" spans="1:35" x14ac:dyDescent="0.3">
      <c r="A2795" s="15">
        <v>32989.875</v>
      </c>
      <c r="B2795" s="11">
        <f>SsBackT!D2795</f>
        <v>0</v>
      </c>
      <c r="C2795" s="11">
        <f>Illim!B2795</f>
        <v>-1.32E-2</v>
      </c>
      <c r="D2795" s="11">
        <f t="shared" si="175"/>
        <v>4</v>
      </c>
      <c r="E2795" s="11">
        <f t="shared" si="176"/>
        <v>21</v>
      </c>
      <c r="F2795" s="11">
        <f t="shared" si="177"/>
        <v>60</v>
      </c>
      <c r="G2795" s="11">
        <f t="shared" si="178"/>
        <v>60</v>
      </c>
      <c r="H2795" s="11" cm="1">
        <f t="array" ref="H2795">INDEX($K$10:$DI$8773,ROW(G2795)-9,MATCH(G2795,$K$10:$DI$10,0))</f>
        <v>-1.32E-2</v>
      </c>
      <c r="I2795" s="11">
        <f>IF(INDEX(Effacement!$A$3:$Y$15,MATCH(Tests!D2795,Effacement!$A$3:$A$15,0),MATCH(Tests!E2795,Effacement!$A$3:$Y$3,0))=0,H2795,C2795)</f>
        <v>-1.32E-2</v>
      </c>
      <c r="K2795" s="11">
        <v>-1.32E-2</v>
      </c>
      <c r="L2795" s="11">
        <v>-1.32E-2</v>
      </c>
      <c r="M2795" s="11">
        <v>-1.32E-2</v>
      </c>
      <c r="N2795" s="11">
        <v>-1.32E-2</v>
      </c>
      <c r="O2795" s="11">
        <v>-1.32E-2</v>
      </c>
      <c r="P2795" s="11">
        <v>-1.32E-2</v>
      </c>
      <c r="Q2795" s="11">
        <v>-1.32E-2</v>
      </c>
      <c r="R2795" s="11">
        <v>-1.32E-2</v>
      </c>
      <c r="S2795" s="11">
        <v>-1.32E-2</v>
      </c>
      <c r="T2795" s="11">
        <v>-1.32E-2</v>
      </c>
      <c r="U2795" s="11">
        <v>-1.32E-2</v>
      </c>
      <c r="V2795" s="11">
        <v>-1.32E-2</v>
      </c>
      <c r="W2795" s="11">
        <v>-1.32E-2</v>
      </c>
      <c r="X2795" s="11">
        <v>-1.32E-2</v>
      </c>
      <c r="Y2795" s="11">
        <v>-1.32E-2</v>
      </c>
      <c r="Z2795" s="11">
        <v>-1.32E-2</v>
      </c>
      <c r="AA2795" s="11">
        <v>-1.32E-2</v>
      </c>
      <c r="AB2795" s="11">
        <v>-1.32E-2</v>
      </c>
      <c r="AC2795" s="11">
        <v>-1.32E-2</v>
      </c>
      <c r="AD2795" s="11">
        <v>-1.32E-2</v>
      </c>
      <c r="AE2795" s="11">
        <v>-1.32E-2</v>
      </c>
      <c r="AF2795" s="11">
        <v>-1.32E-2</v>
      </c>
      <c r="AG2795" s="11">
        <v>-1.32E-2</v>
      </c>
      <c r="AH2795" s="11">
        <v>-1.32E-2</v>
      </c>
      <c r="AI2795" s="11">
        <v>-1.32E-2</v>
      </c>
    </row>
    <row r="2796" spans="1:35" x14ac:dyDescent="0.3">
      <c r="A2796" s="15">
        <v>32989.916666666664</v>
      </c>
      <c r="B2796" s="11">
        <f>SsBackT!D2796</f>
        <v>0</v>
      </c>
      <c r="C2796" s="11">
        <f>Illim!B2796</f>
        <v>-1.32E-2</v>
      </c>
      <c r="D2796" s="11">
        <f t="shared" si="175"/>
        <v>4</v>
      </c>
      <c r="E2796" s="11">
        <f t="shared" si="176"/>
        <v>22</v>
      </c>
      <c r="F2796" s="11">
        <f t="shared" si="177"/>
        <v>60</v>
      </c>
      <c r="G2796" s="11">
        <f t="shared" si="178"/>
        <v>60</v>
      </c>
      <c r="H2796" s="11" cm="1">
        <f t="array" ref="H2796">INDEX($K$10:$DI$8773,ROW(G2796)-9,MATCH(G2796,$K$10:$DI$10,0))</f>
        <v>-1.32E-2</v>
      </c>
      <c r="I2796" s="11">
        <f>IF(INDEX(Effacement!$A$3:$Y$15,MATCH(Tests!D2796,Effacement!$A$3:$A$15,0),MATCH(Tests!E2796,Effacement!$A$3:$Y$3,0))=0,H2796,C2796)</f>
        <v>-1.32E-2</v>
      </c>
      <c r="K2796" s="11">
        <v>-1.32E-2</v>
      </c>
      <c r="L2796" s="11">
        <v>-1.32E-2</v>
      </c>
      <c r="M2796" s="11">
        <v>-1.32E-2</v>
      </c>
      <c r="N2796" s="11">
        <v>-1.32E-2</v>
      </c>
      <c r="O2796" s="11">
        <v>-1.32E-2</v>
      </c>
      <c r="P2796" s="11">
        <v>-1.32E-2</v>
      </c>
      <c r="Q2796" s="11">
        <v>-1.32E-2</v>
      </c>
      <c r="R2796" s="11">
        <v>-1.32E-2</v>
      </c>
      <c r="S2796" s="11">
        <v>-1.32E-2</v>
      </c>
      <c r="T2796" s="11">
        <v>-1.32E-2</v>
      </c>
      <c r="U2796" s="11">
        <v>-1.32E-2</v>
      </c>
      <c r="V2796" s="11">
        <v>-1.32E-2</v>
      </c>
      <c r="W2796" s="11">
        <v>-1.32E-2</v>
      </c>
      <c r="X2796" s="11">
        <v>-1.32E-2</v>
      </c>
      <c r="Y2796" s="11">
        <v>-1.32E-2</v>
      </c>
      <c r="Z2796" s="11">
        <v>-1.32E-2</v>
      </c>
      <c r="AA2796" s="11">
        <v>-1.32E-2</v>
      </c>
      <c r="AB2796" s="11">
        <v>-1.32E-2</v>
      </c>
      <c r="AC2796" s="11">
        <v>-1.32E-2</v>
      </c>
      <c r="AD2796" s="11">
        <v>-1.32E-2</v>
      </c>
      <c r="AE2796" s="11">
        <v>-1.32E-2</v>
      </c>
      <c r="AF2796" s="11">
        <v>-1.32E-2</v>
      </c>
      <c r="AG2796" s="11">
        <v>-1.32E-2</v>
      </c>
      <c r="AH2796" s="11">
        <v>-1.32E-2</v>
      </c>
      <c r="AI2796" s="11">
        <v>-1.32E-2</v>
      </c>
    </row>
    <row r="2797" spans="1:35" x14ac:dyDescent="0.3">
      <c r="A2797" s="15">
        <v>32989.958333333336</v>
      </c>
      <c r="B2797" s="11">
        <f>SsBackT!D2797</f>
        <v>0</v>
      </c>
      <c r="C2797" s="11">
        <f>Illim!B2797</f>
        <v>-1.32E-2</v>
      </c>
      <c r="D2797" s="11">
        <f t="shared" si="175"/>
        <v>4</v>
      </c>
      <c r="E2797" s="11">
        <f t="shared" si="176"/>
        <v>23</v>
      </c>
      <c r="F2797" s="11">
        <f t="shared" si="177"/>
        <v>60</v>
      </c>
      <c r="G2797" s="11">
        <f t="shared" si="178"/>
        <v>60</v>
      </c>
      <c r="H2797" s="11" cm="1">
        <f t="array" ref="H2797">INDEX($K$10:$DI$8773,ROW(G2797)-9,MATCH(G2797,$K$10:$DI$10,0))</f>
        <v>-1.32E-2</v>
      </c>
      <c r="I2797" s="11">
        <f>IF(INDEX(Effacement!$A$3:$Y$15,MATCH(Tests!D2797,Effacement!$A$3:$A$15,0),MATCH(Tests!E2797,Effacement!$A$3:$Y$3,0))=0,H2797,C2797)</f>
        <v>-1.32E-2</v>
      </c>
      <c r="K2797" s="11">
        <v>-1.32E-2</v>
      </c>
      <c r="L2797" s="11">
        <v>-1.32E-2</v>
      </c>
      <c r="M2797" s="11">
        <v>-1.32E-2</v>
      </c>
      <c r="N2797" s="11">
        <v>-1.32E-2</v>
      </c>
      <c r="O2797" s="11">
        <v>-1.32E-2</v>
      </c>
      <c r="P2797" s="11">
        <v>-1.32E-2</v>
      </c>
      <c r="Q2797" s="11">
        <v>-1.32E-2</v>
      </c>
      <c r="R2797" s="11">
        <v>-1.32E-2</v>
      </c>
      <c r="S2797" s="11">
        <v>-1.32E-2</v>
      </c>
      <c r="T2797" s="11">
        <v>-1.32E-2</v>
      </c>
      <c r="U2797" s="11">
        <v>-1.32E-2</v>
      </c>
      <c r="V2797" s="11">
        <v>-1.32E-2</v>
      </c>
      <c r="W2797" s="11">
        <v>-1.32E-2</v>
      </c>
      <c r="X2797" s="11">
        <v>-1.32E-2</v>
      </c>
      <c r="Y2797" s="11">
        <v>-1.32E-2</v>
      </c>
      <c r="Z2797" s="11">
        <v>-1.32E-2</v>
      </c>
      <c r="AA2797" s="11">
        <v>-1.32E-2</v>
      </c>
      <c r="AB2797" s="11">
        <v>-1.32E-2</v>
      </c>
      <c r="AC2797" s="11">
        <v>-1.32E-2</v>
      </c>
      <c r="AD2797" s="11">
        <v>-1.32E-2</v>
      </c>
      <c r="AE2797" s="11">
        <v>-1.32E-2</v>
      </c>
      <c r="AF2797" s="11">
        <v>-1.32E-2</v>
      </c>
      <c r="AG2797" s="11">
        <v>-1.32E-2</v>
      </c>
      <c r="AH2797" s="11">
        <v>-1.32E-2</v>
      </c>
      <c r="AI2797" s="11">
        <v>-1.32E-2</v>
      </c>
    </row>
    <row r="2798" spans="1:35" x14ac:dyDescent="0.3">
      <c r="A2798" s="15">
        <v>32990</v>
      </c>
      <c r="B2798" s="11">
        <f>SsBackT!D2798</f>
        <v>0</v>
      </c>
      <c r="C2798" s="11">
        <f>Illim!B2798</f>
        <v>-1.32E-2</v>
      </c>
      <c r="D2798" s="11">
        <f t="shared" si="175"/>
        <v>4</v>
      </c>
      <c r="E2798" s="11">
        <f t="shared" si="176"/>
        <v>0</v>
      </c>
      <c r="F2798" s="11">
        <f t="shared" si="177"/>
        <v>60</v>
      </c>
      <c r="G2798" s="11">
        <f t="shared" si="178"/>
        <v>60</v>
      </c>
      <c r="H2798" s="11" cm="1">
        <f t="array" ref="H2798">INDEX($K$10:$DI$8773,ROW(G2798)-9,MATCH(G2798,$K$10:$DI$10,0))</f>
        <v>-1.32E-2</v>
      </c>
      <c r="I2798" s="11">
        <f>IF(INDEX(Effacement!$A$3:$Y$15,MATCH(Tests!D2798,Effacement!$A$3:$A$15,0),MATCH(Tests!E2798,Effacement!$A$3:$Y$3,0))=0,H2798,C2798)</f>
        <v>-1.32E-2</v>
      </c>
      <c r="K2798" s="11">
        <v>-1.32E-2</v>
      </c>
      <c r="L2798" s="11">
        <v>-1.32E-2</v>
      </c>
      <c r="M2798" s="11">
        <v>-1.32E-2</v>
      </c>
      <c r="N2798" s="11">
        <v>-1.32E-2</v>
      </c>
      <c r="O2798" s="11">
        <v>-1.32E-2</v>
      </c>
      <c r="P2798" s="11">
        <v>-1.32E-2</v>
      </c>
      <c r="Q2798" s="11">
        <v>-1.32E-2</v>
      </c>
      <c r="R2798" s="11">
        <v>-1.32E-2</v>
      </c>
      <c r="S2798" s="11">
        <v>-1.32E-2</v>
      </c>
      <c r="T2798" s="11">
        <v>-1.32E-2</v>
      </c>
      <c r="U2798" s="11">
        <v>-1.32E-2</v>
      </c>
      <c r="V2798" s="11">
        <v>-1.32E-2</v>
      </c>
      <c r="W2798" s="11">
        <v>-1.32E-2</v>
      </c>
      <c r="X2798" s="11">
        <v>-1.32E-2</v>
      </c>
      <c r="Y2798" s="11">
        <v>-1.32E-2</v>
      </c>
      <c r="Z2798" s="11">
        <v>-1.32E-2</v>
      </c>
      <c r="AA2798" s="11">
        <v>-1.32E-2</v>
      </c>
      <c r="AB2798" s="11">
        <v>-1.32E-2</v>
      </c>
      <c r="AC2798" s="11">
        <v>-1.32E-2</v>
      </c>
      <c r="AD2798" s="11">
        <v>-1.32E-2</v>
      </c>
      <c r="AE2798" s="11">
        <v>-1.32E-2</v>
      </c>
      <c r="AF2798" s="11">
        <v>-1.32E-2</v>
      </c>
      <c r="AG2798" s="11">
        <v>-1.32E-2</v>
      </c>
      <c r="AH2798" s="11">
        <v>-1.32E-2</v>
      </c>
      <c r="AI2798" s="11">
        <v>-1.32E-2</v>
      </c>
    </row>
    <row r="2799" spans="1:35" x14ac:dyDescent="0.3">
      <c r="A2799" s="15">
        <v>32990.041666666664</v>
      </c>
      <c r="B2799" s="11">
        <f>SsBackT!D2799</f>
        <v>0</v>
      </c>
      <c r="C2799" s="11">
        <f>Illim!B2799</f>
        <v>-1.32E-2</v>
      </c>
      <c r="D2799" s="11">
        <f t="shared" si="175"/>
        <v>4</v>
      </c>
      <c r="E2799" s="11">
        <f t="shared" si="176"/>
        <v>1</v>
      </c>
      <c r="F2799" s="11">
        <f t="shared" si="177"/>
        <v>60</v>
      </c>
      <c r="G2799" s="11">
        <f t="shared" si="178"/>
        <v>60</v>
      </c>
      <c r="H2799" s="11" cm="1">
        <f t="array" ref="H2799">INDEX($K$10:$DI$8773,ROW(G2799)-9,MATCH(G2799,$K$10:$DI$10,0))</f>
        <v>-1.32E-2</v>
      </c>
      <c r="I2799" s="11">
        <f>IF(INDEX(Effacement!$A$3:$Y$15,MATCH(Tests!D2799,Effacement!$A$3:$A$15,0),MATCH(Tests!E2799,Effacement!$A$3:$Y$3,0))=0,H2799,C2799)</f>
        <v>-1.32E-2</v>
      </c>
      <c r="K2799" s="11">
        <v>-1.32E-2</v>
      </c>
      <c r="L2799" s="11">
        <v>-1.32E-2</v>
      </c>
      <c r="M2799" s="11">
        <v>-1.32E-2</v>
      </c>
      <c r="N2799" s="11">
        <v>-1.32E-2</v>
      </c>
      <c r="O2799" s="11">
        <v>-1.32E-2</v>
      </c>
      <c r="P2799" s="11">
        <v>-1.32E-2</v>
      </c>
      <c r="Q2799" s="11">
        <v>-1.32E-2</v>
      </c>
      <c r="R2799" s="11">
        <v>-1.32E-2</v>
      </c>
      <c r="S2799" s="11">
        <v>-1.32E-2</v>
      </c>
      <c r="T2799" s="11">
        <v>-1.32E-2</v>
      </c>
      <c r="U2799" s="11">
        <v>-1.32E-2</v>
      </c>
      <c r="V2799" s="11">
        <v>-1.32E-2</v>
      </c>
      <c r="W2799" s="11">
        <v>-1.32E-2</v>
      </c>
      <c r="X2799" s="11">
        <v>-1.32E-2</v>
      </c>
      <c r="Y2799" s="11">
        <v>-1.32E-2</v>
      </c>
      <c r="Z2799" s="11">
        <v>-1.32E-2</v>
      </c>
      <c r="AA2799" s="11">
        <v>-1.32E-2</v>
      </c>
      <c r="AB2799" s="11">
        <v>-1.32E-2</v>
      </c>
      <c r="AC2799" s="11">
        <v>-1.32E-2</v>
      </c>
      <c r="AD2799" s="11">
        <v>-1.32E-2</v>
      </c>
      <c r="AE2799" s="11">
        <v>-1.32E-2</v>
      </c>
      <c r="AF2799" s="11">
        <v>-1.32E-2</v>
      </c>
      <c r="AG2799" s="11">
        <v>-1.32E-2</v>
      </c>
      <c r="AH2799" s="11">
        <v>-1.32E-2</v>
      </c>
      <c r="AI2799" s="11">
        <v>-1.32E-2</v>
      </c>
    </row>
    <row r="2800" spans="1:35" x14ac:dyDescent="0.3">
      <c r="A2800" s="15">
        <v>32990.083333333336</v>
      </c>
      <c r="B2800" s="11">
        <f>SsBackT!D2800</f>
        <v>0</v>
      </c>
      <c r="C2800" s="11">
        <f>Illim!B2800</f>
        <v>-1.32E-2</v>
      </c>
      <c r="D2800" s="11">
        <f t="shared" si="175"/>
        <v>4</v>
      </c>
      <c r="E2800" s="11">
        <f t="shared" si="176"/>
        <v>2</v>
      </c>
      <c r="F2800" s="11">
        <f t="shared" si="177"/>
        <v>60</v>
      </c>
      <c r="G2800" s="11">
        <f t="shared" si="178"/>
        <v>60</v>
      </c>
      <c r="H2800" s="11" cm="1">
        <f t="array" ref="H2800">INDEX($K$10:$DI$8773,ROW(G2800)-9,MATCH(G2800,$K$10:$DI$10,0))</f>
        <v>-1.32E-2</v>
      </c>
      <c r="I2800" s="11">
        <f>IF(INDEX(Effacement!$A$3:$Y$15,MATCH(Tests!D2800,Effacement!$A$3:$A$15,0),MATCH(Tests!E2800,Effacement!$A$3:$Y$3,0))=0,H2800,C2800)</f>
        <v>-1.32E-2</v>
      </c>
      <c r="K2800" s="11">
        <v>-1.32E-2</v>
      </c>
      <c r="L2800" s="11">
        <v>-1.32E-2</v>
      </c>
      <c r="M2800" s="11">
        <v>-1.32E-2</v>
      </c>
      <c r="N2800" s="11">
        <v>-1.32E-2</v>
      </c>
      <c r="O2800" s="11">
        <v>-1.32E-2</v>
      </c>
      <c r="P2800" s="11">
        <v>-1.32E-2</v>
      </c>
      <c r="Q2800" s="11">
        <v>-1.32E-2</v>
      </c>
      <c r="R2800" s="11">
        <v>-1.32E-2</v>
      </c>
      <c r="S2800" s="11">
        <v>-1.32E-2</v>
      </c>
      <c r="T2800" s="11">
        <v>-1.32E-2</v>
      </c>
      <c r="U2800" s="11">
        <v>-1.32E-2</v>
      </c>
      <c r="V2800" s="11">
        <v>-1.32E-2</v>
      </c>
      <c r="W2800" s="11">
        <v>-1.32E-2</v>
      </c>
      <c r="X2800" s="11">
        <v>-1.32E-2</v>
      </c>
      <c r="Y2800" s="11">
        <v>-1.32E-2</v>
      </c>
      <c r="Z2800" s="11">
        <v>-1.32E-2</v>
      </c>
      <c r="AA2800" s="11">
        <v>-1.32E-2</v>
      </c>
      <c r="AB2800" s="11">
        <v>-1.32E-2</v>
      </c>
      <c r="AC2800" s="11">
        <v>-1.32E-2</v>
      </c>
      <c r="AD2800" s="11">
        <v>-1.32E-2</v>
      </c>
      <c r="AE2800" s="11">
        <v>-1.32E-2</v>
      </c>
      <c r="AF2800" s="11">
        <v>-1.32E-2</v>
      </c>
      <c r="AG2800" s="11">
        <v>-1.32E-2</v>
      </c>
      <c r="AH2800" s="11">
        <v>-1.32E-2</v>
      </c>
      <c r="AI2800" s="11">
        <v>-1.32E-2</v>
      </c>
    </row>
    <row r="2801" spans="1:35" x14ac:dyDescent="0.3">
      <c r="A2801" s="15">
        <v>32990.125</v>
      </c>
      <c r="B2801" s="11">
        <f>SsBackT!D2801</f>
        <v>0</v>
      </c>
      <c r="C2801" s="11">
        <f>Illim!B2801</f>
        <v>-1.32E-2</v>
      </c>
      <c r="D2801" s="11">
        <f t="shared" si="175"/>
        <v>4</v>
      </c>
      <c r="E2801" s="11">
        <f t="shared" si="176"/>
        <v>3</v>
      </c>
      <c r="F2801" s="11">
        <f t="shared" si="177"/>
        <v>60</v>
      </c>
      <c r="G2801" s="11">
        <f t="shared" si="178"/>
        <v>60</v>
      </c>
      <c r="H2801" s="11" cm="1">
        <f t="array" ref="H2801">INDEX($K$10:$DI$8773,ROW(G2801)-9,MATCH(G2801,$K$10:$DI$10,0))</f>
        <v>-1.32E-2</v>
      </c>
      <c r="I2801" s="11">
        <f>IF(INDEX(Effacement!$A$3:$Y$15,MATCH(Tests!D2801,Effacement!$A$3:$A$15,0),MATCH(Tests!E2801,Effacement!$A$3:$Y$3,0))=0,H2801,C2801)</f>
        <v>-1.32E-2</v>
      </c>
      <c r="K2801" s="11">
        <v>-1.32E-2</v>
      </c>
      <c r="L2801" s="11">
        <v>-1.32E-2</v>
      </c>
      <c r="M2801" s="11">
        <v>-1.32E-2</v>
      </c>
      <c r="N2801" s="11">
        <v>-1.32E-2</v>
      </c>
      <c r="O2801" s="11">
        <v>-1.32E-2</v>
      </c>
      <c r="P2801" s="11">
        <v>-1.32E-2</v>
      </c>
      <c r="Q2801" s="11">
        <v>-1.32E-2</v>
      </c>
      <c r="R2801" s="11">
        <v>-1.32E-2</v>
      </c>
      <c r="S2801" s="11">
        <v>-1.32E-2</v>
      </c>
      <c r="T2801" s="11">
        <v>-1.32E-2</v>
      </c>
      <c r="U2801" s="11">
        <v>-1.32E-2</v>
      </c>
      <c r="V2801" s="11">
        <v>-1.32E-2</v>
      </c>
      <c r="W2801" s="11">
        <v>-1.32E-2</v>
      </c>
      <c r="X2801" s="11">
        <v>-1.32E-2</v>
      </c>
      <c r="Y2801" s="11">
        <v>-1.32E-2</v>
      </c>
      <c r="Z2801" s="11">
        <v>-1.32E-2</v>
      </c>
      <c r="AA2801" s="11">
        <v>-1.32E-2</v>
      </c>
      <c r="AB2801" s="11">
        <v>-1.32E-2</v>
      </c>
      <c r="AC2801" s="11">
        <v>-1.32E-2</v>
      </c>
      <c r="AD2801" s="11">
        <v>-1.32E-2</v>
      </c>
      <c r="AE2801" s="11">
        <v>-1.32E-2</v>
      </c>
      <c r="AF2801" s="11">
        <v>-1.32E-2</v>
      </c>
      <c r="AG2801" s="11">
        <v>-1.32E-2</v>
      </c>
      <c r="AH2801" s="11">
        <v>-1.32E-2</v>
      </c>
      <c r="AI2801" s="11">
        <v>-1.32E-2</v>
      </c>
    </row>
    <row r="2802" spans="1:35" x14ac:dyDescent="0.3">
      <c r="A2802" s="15">
        <v>32990.166666666664</v>
      </c>
      <c r="B2802" s="11">
        <f>SsBackT!D2802</f>
        <v>0</v>
      </c>
      <c r="C2802" s="11">
        <f>Illim!B2802</f>
        <v>-1.32E-2</v>
      </c>
      <c r="D2802" s="11">
        <f t="shared" si="175"/>
        <v>4</v>
      </c>
      <c r="E2802" s="11">
        <f t="shared" si="176"/>
        <v>4</v>
      </c>
      <c r="F2802" s="11">
        <f t="shared" si="177"/>
        <v>60</v>
      </c>
      <c r="G2802" s="11">
        <f t="shared" si="178"/>
        <v>60</v>
      </c>
      <c r="H2802" s="11" cm="1">
        <f t="array" ref="H2802">INDEX($K$10:$DI$8773,ROW(G2802)-9,MATCH(G2802,$K$10:$DI$10,0))</f>
        <v>-1.32E-2</v>
      </c>
      <c r="I2802" s="11">
        <f>IF(INDEX(Effacement!$A$3:$Y$15,MATCH(Tests!D2802,Effacement!$A$3:$A$15,0),MATCH(Tests!E2802,Effacement!$A$3:$Y$3,0))=0,H2802,C2802)</f>
        <v>-1.32E-2</v>
      </c>
      <c r="K2802" s="11">
        <v>-1.32E-2</v>
      </c>
      <c r="L2802" s="11">
        <v>-1.32E-2</v>
      </c>
      <c r="M2802" s="11">
        <v>-1.32E-2</v>
      </c>
      <c r="N2802" s="11">
        <v>-1.32E-2</v>
      </c>
      <c r="O2802" s="11">
        <v>-1.32E-2</v>
      </c>
      <c r="P2802" s="11">
        <v>-1.32E-2</v>
      </c>
      <c r="Q2802" s="11">
        <v>-1.32E-2</v>
      </c>
      <c r="R2802" s="11">
        <v>-1.32E-2</v>
      </c>
      <c r="S2802" s="11">
        <v>-1.32E-2</v>
      </c>
      <c r="T2802" s="11">
        <v>-1.32E-2</v>
      </c>
      <c r="U2802" s="11">
        <v>-1.32E-2</v>
      </c>
      <c r="V2802" s="11">
        <v>-1.32E-2</v>
      </c>
      <c r="W2802" s="11">
        <v>-1.32E-2</v>
      </c>
      <c r="X2802" s="11">
        <v>-1.32E-2</v>
      </c>
      <c r="Y2802" s="11">
        <v>-1.32E-2</v>
      </c>
      <c r="Z2802" s="11">
        <v>-1.32E-2</v>
      </c>
      <c r="AA2802" s="11">
        <v>-1.32E-2</v>
      </c>
      <c r="AB2802" s="11">
        <v>-1.32E-2</v>
      </c>
      <c r="AC2802" s="11">
        <v>-1.32E-2</v>
      </c>
      <c r="AD2802" s="11">
        <v>-1.32E-2</v>
      </c>
      <c r="AE2802" s="11">
        <v>-1.32E-2</v>
      </c>
      <c r="AF2802" s="11">
        <v>-1.32E-2</v>
      </c>
      <c r="AG2802" s="11">
        <v>-1.32E-2</v>
      </c>
      <c r="AH2802" s="11">
        <v>-1.32E-2</v>
      </c>
      <c r="AI2802" s="11">
        <v>-1.32E-2</v>
      </c>
    </row>
    <row r="2803" spans="1:35" x14ac:dyDescent="0.3">
      <c r="A2803" s="15">
        <v>32990.208333333336</v>
      </c>
      <c r="B2803" s="11">
        <f>SsBackT!D2803</f>
        <v>0</v>
      </c>
      <c r="C2803" s="11">
        <f>Illim!B2803</f>
        <v>-1.32E-2</v>
      </c>
      <c r="D2803" s="11">
        <f t="shared" si="175"/>
        <v>4</v>
      </c>
      <c r="E2803" s="11">
        <f t="shared" si="176"/>
        <v>5</v>
      </c>
      <c r="F2803" s="11">
        <f t="shared" si="177"/>
        <v>60</v>
      </c>
      <c r="G2803" s="11">
        <f t="shared" si="178"/>
        <v>60</v>
      </c>
      <c r="H2803" s="11" cm="1">
        <f t="array" ref="H2803">INDEX($K$10:$DI$8773,ROW(G2803)-9,MATCH(G2803,$K$10:$DI$10,0))</f>
        <v>-1.32E-2</v>
      </c>
      <c r="I2803" s="11">
        <f>IF(INDEX(Effacement!$A$3:$Y$15,MATCH(Tests!D2803,Effacement!$A$3:$A$15,0),MATCH(Tests!E2803,Effacement!$A$3:$Y$3,0))=0,H2803,C2803)</f>
        <v>-1.32E-2</v>
      </c>
      <c r="K2803" s="11">
        <v>-1.32E-2</v>
      </c>
      <c r="L2803" s="11">
        <v>-1.32E-2</v>
      </c>
      <c r="M2803" s="11">
        <v>-1.32E-2</v>
      </c>
      <c r="N2803" s="11">
        <v>-1.32E-2</v>
      </c>
      <c r="O2803" s="11">
        <v>-1.32E-2</v>
      </c>
      <c r="P2803" s="11">
        <v>-1.32E-2</v>
      </c>
      <c r="Q2803" s="11">
        <v>-1.32E-2</v>
      </c>
      <c r="R2803" s="11">
        <v>-1.32E-2</v>
      </c>
      <c r="S2803" s="11">
        <v>-1.32E-2</v>
      </c>
      <c r="T2803" s="11">
        <v>-1.32E-2</v>
      </c>
      <c r="U2803" s="11">
        <v>-1.32E-2</v>
      </c>
      <c r="V2803" s="11">
        <v>-1.32E-2</v>
      </c>
      <c r="W2803" s="11">
        <v>-1.32E-2</v>
      </c>
      <c r="X2803" s="11">
        <v>-1.32E-2</v>
      </c>
      <c r="Y2803" s="11">
        <v>-1.32E-2</v>
      </c>
      <c r="Z2803" s="11">
        <v>-1.32E-2</v>
      </c>
      <c r="AA2803" s="11">
        <v>-1.32E-2</v>
      </c>
      <c r="AB2803" s="11">
        <v>-1.32E-2</v>
      </c>
      <c r="AC2803" s="11">
        <v>-1.32E-2</v>
      </c>
      <c r="AD2803" s="11">
        <v>-1.32E-2</v>
      </c>
      <c r="AE2803" s="11">
        <v>-1.32E-2</v>
      </c>
      <c r="AF2803" s="11">
        <v>-1.32E-2</v>
      </c>
      <c r="AG2803" s="11">
        <v>-1.32E-2</v>
      </c>
      <c r="AH2803" s="11">
        <v>-1.32E-2</v>
      </c>
      <c r="AI2803" s="11">
        <v>-1.32E-2</v>
      </c>
    </row>
    <row r="2804" spans="1:35" x14ac:dyDescent="0.3">
      <c r="A2804" s="15">
        <v>32990.25</v>
      </c>
      <c r="B2804" s="11">
        <f>SsBackT!D2804</f>
        <v>0</v>
      </c>
      <c r="C2804" s="11">
        <f>Illim!B2804</f>
        <v>95.54</v>
      </c>
      <c r="D2804" s="11">
        <f t="shared" si="175"/>
        <v>4</v>
      </c>
      <c r="E2804" s="11">
        <f t="shared" si="176"/>
        <v>6</v>
      </c>
      <c r="F2804" s="11">
        <f t="shared" si="177"/>
        <v>60</v>
      </c>
      <c r="G2804" s="11">
        <f t="shared" si="178"/>
        <v>60</v>
      </c>
      <c r="H2804" s="11" cm="1">
        <f t="array" ref="H2804">INDEX($K$10:$DI$8773,ROW(G2804)-9,MATCH(G2804,$K$10:$DI$10,0))</f>
        <v>85.578999999999994</v>
      </c>
      <c r="I2804" s="11">
        <f>IF(INDEX(Effacement!$A$3:$Y$15,MATCH(Tests!D2804,Effacement!$A$3:$A$15,0),MATCH(Tests!E2804,Effacement!$A$3:$Y$3,0))=0,H2804,C2804)</f>
        <v>85.578999999999994</v>
      </c>
      <c r="K2804" s="11">
        <v>61.112000000000002</v>
      </c>
      <c r="L2804" s="11">
        <v>61.587000000000003</v>
      </c>
      <c r="M2804" s="11">
        <v>61.908000000000001</v>
      </c>
      <c r="N2804" s="11">
        <v>62.064999999999998</v>
      </c>
      <c r="O2804" s="11">
        <v>62.122999999999998</v>
      </c>
      <c r="P2804" s="11">
        <v>62.018999999999998</v>
      </c>
      <c r="Q2804" s="11">
        <v>61.722000000000001</v>
      </c>
      <c r="R2804" s="11">
        <v>61.040999999999997</v>
      </c>
      <c r="S2804" s="11">
        <v>59.968000000000004</v>
      </c>
      <c r="T2804" s="11">
        <v>58.338000000000001</v>
      </c>
      <c r="U2804" s="11">
        <v>69.388999999999996</v>
      </c>
      <c r="V2804" s="11">
        <v>80.518000000000001</v>
      </c>
      <c r="W2804" s="11">
        <v>57.835000000000001</v>
      </c>
      <c r="X2804" s="11">
        <v>41.393000000000001</v>
      </c>
      <c r="Y2804" s="11">
        <v>38.277999999999999</v>
      </c>
      <c r="Z2804" s="11">
        <v>46.48</v>
      </c>
      <c r="AA2804" s="11">
        <v>59.923999999999999</v>
      </c>
      <c r="AB2804" s="11">
        <v>75.031999999999996</v>
      </c>
      <c r="AC2804" s="11">
        <v>79.215000000000003</v>
      </c>
      <c r="AD2804" s="11">
        <v>81.911000000000001</v>
      </c>
      <c r="AE2804" s="11">
        <v>83.59</v>
      </c>
      <c r="AF2804" s="11">
        <v>84.674000000000007</v>
      </c>
      <c r="AG2804" s="11">
        <v>85.245000000000005</v>
      </c>
      <c r="AH2804" s="11">
        <v>85.417000000000002</v>
      </c>
      <c r="AI2804" s="11">
        <v>85.578999999999994</v>
      </c>
    </row>
    <row r="2805" spans="1:35" x14ac:dyDescent="0.3">
      <c r="A2805" s="15">
        <v>32990.291666666664</v>
      </c>
      <c r="B2805" s="11">
        <f>SsBackT!D2805</f>
        <v>0</v>
      </c>
      <c r="C2805" s="11">
        <f>Illim!B2805</f>
        <v>346.17</v>
      </c>
      <c r="D2805" s="11">
        <f t="shared" si="175"/>
        <v>4</v>
      </c>
      <c r="E2805" s="11">
        <f t="shared" si="176"/>
        <v>7</v>
      </c>
      <c r="F2805" s="11">
        <f t="shared" si="177"/>
        <v>60</v>
      </c>
      <c r="G2805" s="11">
        <f t="shared" si="178"/>
        <v>60</v>
      </c>
      <c r="H2805" s="11" cm="1">
        <f t="array" ref="H2805">INDEX($K$10:$DI$8773,ROW(G2805)-9,MATCH(G2805,$K$10:$DI$10,0))</f>
        <v>258.91000000000003</v>
      </c>
      <c r="I2805" s="11">
        <f>IF(INDEX(Effacement!$A$3:$Y$15,MATCH(Tests!D2805,Effacement!$A$3:$A$15,0),MATCH(Tests!E2805,Effacement!$A$3:$Y$3,0))=0,H2805,C2805)</f>
        <v>258.91000000000003</v>
      </c>
      <c r="K2805" s="11">
        <v>138.66</v>
      </c>
      <c r="L2805" s="11">
        <v>140.22</v>
      </c>
      <c r="M2805" s="11">
        <v>141.58000000000001</v>
      </c>
      <c r="N2805" s="11">
        <v>142.66</v>
      </c>
      <c r="O2805" s="11">
        <v>143.44999999999999</v>
      </c>
      <c r="P2805" s="11">
        <v>143.74</v>
      </c>
      <c r="Q2805" s="11">
        <v>143.72</v>
      </c>
      <c r="R2805" s="11">
        <v>228.8</v>
      </c>
      <c r="S2805" s="11">
        <v>343.01</v>
      </c>
      <c r="T2805" s="11">
        <v>312.8</v>
      </c>
      <c r="U2805" s="11">
        <v>279.20999999999998</v>
      </c>
      <c r="V2805" s="11">
        <v>242.71</v>
      </c>
      <c r="W2805" s="11">
        <v>203.3</v>
      </c>
      <c r="X2805" s="11">
        <v>164.51</v>
      </c>
      <c r="Y2805" s="11">
        <v>126.59</v>
      </c>
      <c r="Z2805" s="11">
        <v>96.094999999999999</v>
      </c>
      <c r="AA2805" s="11">
        <v>87.289000000000001</v>
      </c>
      <c r="AB2805" s="11">
        <v>99.353999999999999</v>
      </c>
      <c r="AC2805" s="11">
        <v>121.16</v>
      </c>
      <c r="AD2805" s="11">
        <v>146.69</v>
      </c>
      <c r="AE2805" s="11">
        <v>172.75</v>
      </c>
      <c r="AF2805" s="11">
        <v>198.22</v>
      </c>
      <c r="AG2805" s="11">
        <v>222.03</v>
      </c>
      <c r="AH2805" s="11">
        <v>244.31</v>
      </c>
      <c r="AI2805" s="11">
        <v>258.91000000000003</v>
      </c>
    </row>
    <row r="2806" spans="1:35" x14ac:dyDescent="0.3">
      <c r="A2806" s="15">
        <v>32990.333333333336</v>
      </c>
      <c r="B2806" s="11">
        <f>SsBackT!D2806</f>
        <v>0</v>
      </c>
      <c r="C2806" s="11">
        <f>Illim!B2806</f>
        <v>619.87</v>
      </c>
      <c r="D2806" s="11">
        <f t="shared" si="175"/>
        <v>4</v>
      </c>
      <c r="E2806" s="11">
        <f t="shared" si="176"/>
        <v>8</v>
      </c>
      <c r="F2806" s="11">
        <f t="shared" si="177"/>
        <v>60</v>
      </c>
      <c r="G2806" s="11">
        <f t="shared" si="178"/>
        <v>60</v>
      </c>
      <c r="H2806" s="11" cm="1">
        <f t="array" ref="H2806">INDEX($K$10:$DI$8773,ROW(G2806)-9,MATCH(G2806,$K$10:$DI$10,0))</f>
        <v>285.43</v>
      </c>
      <c r="I2806" s="11">
        <f>IF(INDEX(Effacement!$A$3:$Y$15,MATCH(Tests!D2806,Effacement!$A$3:$A$15,0),MATCH(Tests!E2806,Effacement!$A$3:$Y$3,0))=0,H2806,C2806)</f>
        <v>285.43</v>
      </c>
      <c r="K2806" s="11">
        <v>560.70000000000005</v>
      </c>
      <c r="L2806" s="11">
        <v>572.49</v>
      </c>
      <c r="M2806" s="11">
        <v>621.02</v>
      </c>
      <c r="N2806" s="11">
        <v>612.44000000000005</v>
      </c>
      <c r="O2806" s="11">
        <v>601.04</v>
      </c>
      <c r="P2806" s="11">
        <v>585.5</v>
      </c>
      <c r="Q2806" s="11">
        <v>566.55999999999995</v>
      </c>
      <c r="R2806" s="11">
        <v>542.66999999999996</v>
      </c>
      <c r="S2806" s="11">
        <v>516.02</v>
      </c>
      <c r="T2806" s="11">
        <v>485.89</v>
      </c>
      <c r="U2806" s="11">
        <v>452.23</v>
      </c>
      <c r="V2806" s="11">
        <v>414.04</v>
      </c>
      <c r="W2806" s="11">
        <v>371.17</v>
      </c>
      <c r="X2806" s="11">
        <v>328.01</v>
      </c>
      <c r="Y2806" s="11">
        <v>280.48</v>
      </c>
      <c r="Z2806" s="11">
        <v>230.13</v>
      </c>
      <c r="AA2806" s="11">
        <v>180.11</v>
      </c>
      <c r="AB2806" s="11">
        <v>136.72</v>
      </c>
      <c r="AC2806" s="11">
        <v>118.18</v>
      </c>
      <c r="AD2806" s="11">
        <v>128.38999999999999</v>
      </c>
      <c r="AE2806" s="11">
        <v>154.81</v>
      </c>
      <c r="AF2806" s="11">
        <v>186.85</v>
      </c>
      <c r="AG2806" s="11">
        <v>220.81</v>
      </c>
      <c r="AH2806" s="11">
        <v>254.15</v>
      </c>
      <c r="AI2806" s="11">
        <v>285.43</v>
      </c>
    </row>
    <row r="2807" spans="1:35" x14ac:dyDescent="0.3">
      <c r="A2807" s="15">
        <v>32990.375</v>
      </c>
      <c r="B2807" s="11">
        <f>SsBackT!D2807</f>
        <v>0</v>
      </c>
      <c r="C2807" s="11">
        <f>Illim!B2807</f>
        <v>691.41</v>
      </c>
      <c r="D2807" s="11">
        <f t="shared" si="175"/>
        <v>4</v>
      </c>
      <c r="E2807" s="11">
        <f t="shared" si="176"/>
        <v>9</v>
      </c>
      <c r="F2807" s="11">
        <f t="shared" si="177"/>
        <v>60</v>
      </c>
      <c r="G2807" s="11">
        <f t="shared" si="178"/>
        <v>60</v>
      </c>
      <c r="H2807" s="11" cm="1">
        <f t="array" ref="H2807">INDEX($K$10:$DI$8773,ROW(G2807)-9,MATCH(G2807,$K$10:$DI$10,0))</f>
        <v>236.59</v>
      </c>
      <c r="I2807" s="11">
        <f>IF(INDEX(Effacement!$A$3:$Y$15,MATCH(Tests!D2807,Effacement!$A$3:$A$15,0),MATCH(Tests!E2807,Effacement!$A$3:$Y$3,0))=0,H2807,C2807)</f>
        <v>236.59</v>
      </c>
      <c r="K2807" s="11">
        <v>676.6</v>
      </c>
      <c r="L2807" s="11">
        <v>684.96</v>
      </c>
      <c r="M2807" s="11">
        <v>689.83</v>
      </c>
      <c r="N2807" s="11">
        <v>690.44</v>
      </c>
      <c r="O2807" s="11">
        <v>687.02</v>
      </c>
      <c r="P2807" s="11">
        <v>679.85</v>
      </c>
      <c r="Q2807" s="11">
        <v>668.97</v>
      </c>
      <c r="R2807" s="11">
        <v>653.83000000000004</v>
      </c>
      <c r="S2807" s="11">
        <v>634.45000000000005</v>
      </c>
      <c r="T2807" s="11">
        <v>610.49</v>
      </c>
      <c r="U2807" s="11">
        <v>582.74</v>
      </c>
      <c r="V2807" s="11">
        <v>550.79999999999995</v>
      </c>
      <c r="W2807" s="11">
        <v>515.70000000000005</v>
      </c>
      <c r="X2807" s="11">
        <v>479.3</v>
      </c>
      <c r="Y2807" s="11">
        <v>437.46</v>
      </c>
      <c r="Z2807" s="11">
        <v>392.34</v>
      </c>
      <c r="AA2807" s="11">
        <v>342.08</v>
      </c>
      <c r="AB2807" s="11">
        <v>288.12</v>
      </c>
      <c r="AC2807" s="11">
        <v>232.85</v>
      </c>
      <c r="AD2807" s="11">
        <v>181.62</v>
      </c>
      <c r="AE2807" s="11">
        <v>146.18</v>
      </c>
      <c r="AF2807" s="11">
        <v>145.35</v>
      </c>
      <c r="AG2807" s="11">
        <v>168.04</v>
      </c>
      <c r="AH2807" s="11">
        <v>200.29</v>
      </c>
      <c r="AI2807" s="11">
        <v>236.59</v>
      </c>
    </row>
    <row r="2808" spans="1:35" x14ac:dyDescent="0.3">
      <c r="A2808" s="15">
        <v>32990.416666666664</v>
      </c>
      <c r="B2808" s="11">
        <f>SsBackT!D2808</f>
        <v>0</v>
      </c>
      <c r="C2808" s="11">
        <f>Illim!B2808</f>
        <v>729.79</v>
      </c>
      <c r="D2808" s="11">
        <f t="shared" si="175"/>
        <v>4</v>
      </c>
      <c r="E2808" s="11">
        <f t="shared" si="176"/>
        <v>10</v>
      </c>
      <c r="F2808" s="11">
        <f t="shared" si="177"/>
        <v>60</v>
      </c>
      <c r="G2808" s="11">
        <f t="shared" si="178"/>
        <v>60</v>
      </c>
      <c r="H2808" s="11" cm="1">
        <f t="array" ref="H2808">INDEX($K$10:$DI$8773,ROW(G2808)-9,MATCH(G2808,$K$10:$DI$10,0))</f>
        <v>171.89</v>
      </c>
      <c r="I2808" s="11">
        <f>IF(INDEX(Effacement!$A$3:$Y$15,MATCH(Tests!D2808,Effacement!$A$3:$A$15,0),MATCH(Tests!E2808,Effacement!$A$3:$Y$3,0))=0,H2808,C2808)</f>
        <v>171.89</v>
      </c>
      <c r="K2808" s="11">
        <v>670.66</v>
      </c>
      <c r="L2808" s="11">
        <v>690.6</v>
      </c>
      <c r="M2808" s="11">
        <v>705.95</v>
      </c>
      <c r="N2808" s="11">
        <v>717.4</v>
      </c>
      <c r="O2808" s="11">
        <v>724.76</v>
      </c>
      <c r="P2808" s="11">
        <v>728.22</v>
      </c>
      <c r="Q2808" s="11">
        <v>727.61</v>
      </c>
      <c r="R2808" s="11">
        <v>723.19</v>
      </c>
      <c r="S2808" s="11">
        <v>714.37</v>
      </c>
      <c r="T2808" s="11">
        <v>701.04</v>
      </c>
      <c r="U2808" s="11">
        <v>682.82</v>
      </c>
      <c r="V2808" s="11">
        <v>660.63</v>
      </c>
      <c r="W2808" s="11">
        <v>634.25</v>
      </c>
      <c r="X2808" s="11">
        <v>607.66999999999996</v>
      </c>
      <c r="Y2808" s="11">
        <v>577.27</v>
      </c>
      <c r="Z2808" s="11">
        <v>542.47</v>
      </c>
      <c r="AA2808" s="11">
        <v>501.9</v>
      </c>
      <c r="AB2808" s="11">
        <v>457.35</v>
      </c>
      <c r="AC2808" s="11">
        <v>407.63</v>
      </c>
      <c r="AD2808" s="11">
        <v>354.15</v>
      </c>
      <c r="AE2808" s="11">
        <v>297.87</v>
      </c>
      <c r="AF2808" s="11">
        <v>241.18</v>
      </c>
      <c r="AG2808" s="11">
        <v>192.36</v>
      </c>
      <c r="AH2808" s="11">
        <v>165.27</v>
      </c>
      <c r="AI2808" s="11">
        <v>171.89</v>
      </c>
    </row>
    <row r="2809" spans="1:35" x14ac:dyDescent="0.3">
      <c r="A2809" s="15">
        <v>32990.458333333336</v>
      </c>
      <c r="B2809" s="11">
        <f>SsBackT!D2809</f>
        <v>0</v>
      </c>
      <c r="C2809" s="11">
        <f>Illim!B2809</f>
        <v>741.83</v>
      </c>
      <c r="D2809" s="11">
        <f t="shared" si="175"/>
        <v>4</v>
      </c>
      <c r="E2809" s="11">
        <f t="shared" si="176"/>
        <v>11</v>
      </c>
      <c r="F2809" s="11">
        <f t="shared" si="177"/>
        <v>60</v>
      </c>
      <c r="G2809" s="11">
        <f t="shared" si="178"/>
        <v>60</v>
      </c>
      <c r="H2809" s="11" cm="1">
        <f t="array" ref="H2809">INDEX($K$10:$DI$8773,ROW(G2809)-9,MATCH(G2809,$K$10:$DI$10,0))</f>
        <v>239.16</v>
      </c>
      <c r="I2809" s="11">
        <f>IF(INDEX(Effacement!$A$3:$Y$15,MATCH(Tests!D2809,Effacement!$A$3:$A$15,0),MATCH(Tests!E2809,Effacement!$A$3:$Y$3,0))=0,H2809,C2809)</f>
        <v>741.83</v>
      </c>
      <c r="K2809" s="11">
        <v>601.92999999999995</v>
      </c>
      <c r="L2809" s="11">
        <v>632.9</v>
      </c>
      <c r="M2809" s="11">
        <v>660.11</v>
      </c>
      <c r="N2809" s="11">
        <v>683.93</v>
      </c>
      <c r="O2809" s="11">
        <v>703.67</v>
      </c>
      <c r="P2809" s="11">
        <v>719.57</v>
      </c>
      <c r="Q2809" s="11">
        <v>731.13</v>
      </c>
      <c r="R2809" s="11">
        <v>737.8</v>
      </c>
      <c r="S2809" s="11">
        <v>740.52</v>
      </c>
      <c r="T2809" s="11">
        <v>738.6</v>
      </c>
      <c r="U2809" s="11">
        <v>731.77</v>
      </c>
      <c r="V2809" s="11">
        <v>720.5</v>
      </c>
      <c r="W2809" s="11">
        <v>704.42</v>
      </c>
      <c r="X2809" s="11">
        <v>689.38</v>
      </c>
      <c r="Y2809" s="11">
        <v>669.92</v>
      </c>
      <c r="Z2809" s="11">
        <v>646.62</v>
      </c>
      <c r="AA2809" s="11">
        <v>618.75</v>
      </c>
      <c r="AB2809" s="11">
        <v>586.58000000000004</v>
      </c>
      <c r="AC2809" s="11">
        <v>548.92999999999995</v>
      </c>
      <c r="AD2809" s="11">
        <v>506.85</v>
      </c>
      <c r="AE2809" s="11">
        <v>459.9</v>
      </c>
      <c r="AF2809" s="11">
        <v>408.8</v>
      </c>
      <c r="AG2809" s="11">
        <v>354.52</v>
      </c>
      <c r="AH2809" s="11">
        <v>296.81</v>
      </c>
      <c r="AI2809" s="11">
        <v>239.16</v>
      </c>
    </row>
    <row r="2810" spans="1:35" x14ac:dyDescent="0.3">
      <c r="A2810" s="15">
        <v>32990.5</v>
      </c>
      <c r="B2810" s="11">
        <f>SsBackT!D2810</f>
        <v>0</v>
      </c>
      <c r="C2810" s="11">
        <f>Illim!B2810</f>
        <v>715.65</v>
      </c>
      <c r="D2810" s="11">
        <f t="shared" si="175"/>
        <v>4</v>
      </c>
      <c r="E2810" s="11">
        <f t="shared" si="176"/>
        <v>12</v>
      </c>
      <c r="F2810" s="11">
        <f t="shared" si="177"/>
        <v>60</v>
      </c>
      <c r="G2810" s="11">
        <f t="shared" si="178"/>
        <v>60</v>
      </c>
      <c r="H2810" s="11" cm="1">
        <f t="array" ref="H2810">INDEX($K$10:$DI$8773,ROW(G2810)-9,MATCH(G2810,$K$10:$DI$10,0))</f>
        <v>420.73</v>
      </c>
      <c r="I2810" s="11">
        <f>IF(INDEX(Effacement!$A$3:$Y$15,MATCH(Tests!D2810,Effacement!$A$3:$A$15,0),MATCH(Tests!E2810,Effacement!$A$3:$Y$3,0))=0,H2810,C2810)</f>
        <v>715.65</v>
      </c>
      <c r="K2810" s="11">
        <v>462.87</v>
      </c>
      <c r="L2810" s="11">
        <v>505.2</v>
      </c>
      <c r="M2810" s="11">
        <v>544.62</v>
      </c>
      <c r="N2810" s="11">
        <v>579.48</v>
      </c>
      <c r="O2810" s="11">
        <v>609.75</v>
      </c>
      <c r="P2810" s="11">
        <v>636.84</v>
      </c>
      <c r="Q2810" s="11">
        <v>659.62</v>
      </c>
      <c r="R2810" s="11">
        <v>679.65</v>
      </c>
      <c r="S2810" s="11">
        <v>694.84</v>
      </c>
      <c r="T2810" s="11">
        <v>706.23</v>
      </c>
      <c r="U2810" s="11">
        <v>712.98</v>
      </c>
      <c r="V2810" s="11">
        <v>715.69</v>
      </c>
      <c r="W2810" s="11">
        <v>713.71</v>
      </c>
      <c r="X2810" s="11">
        <v>712.32</v>
      </c>
      <c r="Y2810" s="11">
        <v>706.4</v>
      </c>
      <c r="Z2810" s="11">
        <v>695.91</v>
      </c>
      <c r="AA2810" s="11">
        <v>680.86</v>
      </c>
      <c r="AB2810" s="11">
        <v>662.02</v>
      </c>
      <c r="AC2810" s="11">
        <v>638.98</v>
      </c>
      <c r="AD2810" s="11">
        <v>612.78</v>
      </c>
      <c r="AE2810" s="11">
        <v>582.37</v>
      </c>
      <c r="AF2810" s="11">
        <v>547.80999999999995</v>
      </c>
      <c r="AG2810" s="11">
        <v>509.43</v>
      </c>
      <c r="AH2810" s="11">
        <v>466.64</v>
      </c>
      <c r="AI2810" s="11">
        <v>420.73</v>
      </c>
    </row>
    <row r="2811" spans="1:35" x14ac:dyDescent="0.3">
      <c r="A2811" s="15">
        <v>32990.541666666664</v>
      </c>
      <c r="B2811" s="11">
        <f>SsBackT!D2811</f>
        <v>0</v>
      </c>
      <c r="C2811" s="11">
        <f>Illim!B2811</f>
        <v>738.22</v>
      </c>
      <c r="D2811" s="11">
        <f t="shared" si="175"/>
        <v>4</v>
      </c>
      <c r="E2811" s="11">
        <f t="shared" si="176"/>
        <v>13</v>
      </c>
      <c r="F2811" s="11">
        <f t="shared" si="177"/>
        <v>60</v>
      </c>
      <c r="G2811" s="11">
        <f t="shared" si="178"/>
        <v>60</v>
      </c>
      <c r="H2811" s="11" cm="1">
        <f t="array" ref="H2811">INDEX($K$10:$DI$8773,ROW(G2811)-9,MATCH(G2811,$K$10:$DI$10,0))</f>
        <v>570.49</v>
      </c>
      <c r="I2811" s="11">
        <f>IF(INDEX(Effacement!$A$3:$Y$15,MATCH(Tests!D2811,Effacement!$A$3:$A$15,0),MATCH(Tests!E2811,Effacement!$A$3:$Y$3,0))=0,H2811,C2811)</f>
        <v>738.22</v>
      </c>
      <c r="K2811" s="11">
        <v>298.95</v>
      </c>
      <c r="L2811" s="11">
        <v>355.44</v>
      </c>
      <c r="M2811" s="11">
        <v>409.75</v>
      </c>
      <c r="N2811" s="11">
        <v>460.3</v>
      </c>
      <c r="O2811" s="11">
        <v>506.2</v>
      </c>
      <c r="P2811" s="11">
        <v>548.20000000000005</v>
      </c>
      <c r="Q2811" s="11">
        <v>586</v>
      </c>
      <c r="R2811" s="11">
        <v>618.34</v>
      </c>
      <c r="S2811" s="11">
        <v>646.46</v>
      </c>
      <c r="T2811" s="11">
        <v>670.92</v>
      </c>
      <c r="U2811" s="11">
        <v>690.88</v>
      </c>
      <c r="V2811" s="11">
        <v>706.21</v>
      </c>
      <c r="W2811" s="11">
        <v>717.66</v>
      </c>
      <c r="X2811" s="11">
        <v>729.63</v>
      </c>
      <c r="Y2811" s="11">
        <v>736.87</v>
      </c>
      <c r="Z2811" s="11">
        <v>739.27</v>
      </c>
      <c r="AA2811" s="11">
        <v>737.05</v>
      </c>
      <c r="AB2811" s="11">
        <v>730.79</v>
      </c>
      <c r="AC2811" s="11">
        <v>719.71</v>
      </c>
      <c r="AD2811" s="11">
        <v>704.12</v>
      </c>
      <c r="AE2811" s="11">
        <v>685.02</v>
      </c>
      <c r="AF2811" s="11">
        <v>661.79</v>
      </c>
      <c r="AG2811" s="11">
        <v>634.9</v>
      </c>
      <c r="AH2811" s="11">
        <v>604.79</v>
      </c>
      <c r="AI2811" s="11">
        <v>570.49</v>
      </c>
    </row>
    <row r="2812" spans="1:35" x14ac:dyDescent="0.3">
      <c r="A2812" s="15">
        <v>32990.583333333336</v>
      </c>
      <c r="B2812" s="11">
        <f>SsBackT!D2812</f>
        <v>0</v>
      </c>
      <c r="C2812" s="11">
        <f>Illim!B2812</f>
        <v>729.62</v>
      </c>
      <c r="D2812" s="11">
        <f t="shared" si="175"/>
        <v>4</v>
      </c>
      <c r="E2812" s="11">
        <f t="shared" si="176"/>
        <v>14</v>
      </c>
      <c r="F2812" s="11">
        <f t="shared" si="177"/>
        <v>60</v>
      </c>
      <c r="G2812" s="11">
        <f t="shared" si="178"/>
        <v>60</v>
      </c>
      <c r="H2812" s="11" cm="1">
        <f t="array" ref="H2812">INDEX($K$10:$DI$8773,ROW(G2812)-9,MATCH(G2812,$K$10:$DI$10,0))</f>
        <v>654.22</v>
      </c>
      <c r="I2812" s="11">
        <f>IF(INDEX(Effacement!$A$3:$Y$15,MATCH(Tests!D2812,Effacement!$A$3:$A$15,0),MATCH(Tests!E2812,Effacement!$A$3:$Y$3,0))=0,H2812,C2812)</f>
        <v>729.62</v>
      </c>
      <c r="K2812" s="11">
        <v>150.08000000000001</v>
      </c>
      <c r="L2812" s="11">
        <v>169.73</v>
      </c>
      <c r="M2812" s="11">
        <v>217.36</v>
      </c>
      <c r="N2812" s="11">
        <v>274.20999999999998</v>
      </c>
      <c r="O2812" s="11">
        <v>332.12</v>
      </c>
      <c r="P2812" s="11">
        <v>387.24</v>
      </c>
      <c r="Q2812" s="11">
        <v>439.08</v>
      </c>
      <c r="R2812" s="11">
        <v>485.84</v>
      </c>
      <c r="S2812" s="11">
        <v>528.32000000000005</v>
      </c>
      <c r="T2812" s="11">
        <v>565.37</v>
      </c>
      <c r="U2812" s="11">
        <v>597.46</v>
      </c>
      <c r="V2812" s="11">
        <v>624.55999999999995</v>
      </c>
      <c r="W2812" s="11">
        <v>648.77</v>
      </c>
      <c r="X2812" s="11">
        <v>673.81</v>
      </c>
      <c r="Y2812" s="11">
        <v>694.04</v>
      </c>
      <c r="Z2812" s="11">
        <v>709.97</v>
      </c>
      <c r="AA2812" s="11">
        <v>720.69</v>
      </c>
      <c r="AB2812" s="11">
        <v>726.9</v>
      </c>
      <c r="AC2812" s="11">
        <v>729.17</v>
      </c>
      <c r="AD2812" s="11">
        <v>726.99</v>
      </c>
      <c r="AE2812" s="11">
        <v>721.1</v>
      </c>
      <c r="AF2812" s="11">
        <v>710.79</v>
      </c>
      <c r="AG2812" s="11">
        <v>696</v>
      </c>
      <c r="AH2812" s="11">
        <v>677.24</v>
      </c>
      <c r="AI2812" s="11">
        <v>654.22</v>
      </c>
    </row>
    <row r="2813" spans="1:35" x14ac:dyDescent="0.3">
      <c r="A2813" s="15">
        <v>32990.625</v>
      </c>
      <c r="B2813" s="11">
        <f>SsBackT!D2813</f>
        <v>0</v>
      </c>
      <c r="C2813" s="11">
        <f>Illim!B2813</f>
        <v>719.12</v>
      </c>
      <c r="D2813" s="11">
        <f t="shared" si="175"/>
        <v>4</v>
      </c>
      <c r="E2813" s="11">
        <f t="shared" si="176"/>
        <v>15</v>
      </c>
      <c r="F2813" s="11">
        <f t="shared" si="177"/>
        <v>60</v>
      </c>
      <c r="G2813" s="11">
        <f t="shared" si="178"/>
        <v>60</v>
      </c>
      <c r="H2813" s="11" cm="1">
        <f t="array" ref="H2813">INDEX($K$10:$DI$8773,ROW(G2813)-9,MATCH(G2813,$K$10:$DI$10,0))</f>
        <v>697.15</v>
      </c>
      <c r="I2813" s="11">
        <f>IF(INDEX(Effacement!$A$3:$Y$15,MATCH(Tests!D2813,Effacement!$A$3:$A$15,0),MATCH(Tests!E2813,Effacement!$A$3:$Y$3,0))=0,H2813,C2813)</f>
        <v>697.15</v>
      </c>
      <c r="K2813" s="11">
        <v>214.59</v>
      </c>
      <c r="L2813" s="11">
        <v>177.82</v>
      </c>
      <c r="M2813" s="11">
        <v>149.55000000000001</v>
      </c>
      <c r="N2813" s="11">
        <v>141.47999999999999</v>
      </c>
      <c r="O2813" s="11">
        <v>169.07</v>
      </c>
      <c r="P2813" s="11">
        <v>219.87</v>
      </c>
      <c r="Q2813" s="11">
        <v>277.54000000000002</v>
      </c>
      <c r="R2813" s="11">
        <v>334.65</v>
      </c>
      <c r="S2813" s="11">
        <v>389.15</v>
      </c>
      <c r="T2813" s="11">
        <v>437.93</v>
      </c>
      <c r="U2813" s="11">
        <v>482.68</v>
      </c>
      <c r="V2813" s="11">
        <v>522.28</v>
      </c>
      <c r="W2813" s="11">
        <v>556.87</v>
      </c>
      <c r="X2813" s="11">
        <v>591.67999999999995</v>
      </c>
      <c r="Y2813" s="11">
        <v>622.87</v>
      </c>
      <c r="Z2813" s="11">
        <v>649.29999999999995</v>
      </c>
      <c r="AA2813" s="11">
        <v>672.42</v>
      </c>
      <c r="AB2813" s="11">
        <v>689.57</v>
      </c>
      <c r="AC2813" s="11">
        <v>703.18</v>
      </c>
      <c r="AD2813" s="11">
        <v>711.94</v>
      </c>
      <c r="AE2813" s="11">
        <v>717.48</v>
      </c>
      <c r="AF2813" s="11">
        <v>718.19</v>
      </c>
      <c r="AG2813" s="11">
        <v>715.54</v>
      </c>
      <c r="AH2813" s="11">
        <v>708.46</v>
      </c>
      <c r="AI2813" s="11">
        <v>697.15</v>
      </c>
    </row>
    <row r="2814" spans="1:35" x14ac:dyDescent="0.3">
      <c r="A2814" s="15">
        <v>32990.666666666664</v>
      </c>
      <c r="B2814" s="11">
        <f>SsBackT!D2814</f>
        <v>0</v>
      </c>
      <c r="C2814" s="11">
        <f>Illim!B2814</f>
        <v>700.08</v>
      </c>
      <c r="D2814" s="11">
        <f t="shared" si="175"/>
        <v>4</v>
      </c>
      <c r="E2814" s="11">
        <f t="shared" si="176"/>
        <v>16</v>
      </c>
      <c r="F2814" s="11">
        <f t="shared" si="177"/>
        <v>60</v>
      </c>
      <c r="G2814" s="11">
        <f t="shared" si="178"/>
        <v>60</v>
      </c>
      <c r="H2814" s="11" cm="1">
        <f t="array" ref="H2814">INDEX($K$10:$DI$8773,ROW(G2814)-9,MATCH(G2814,$K$10:$DI$10,0))</f>
        <v>698.54</v>
      </c>
      <c r="I2814" s="11">
        <f>IF(INDEX(Effacement!$A$3:$Y$15,MATCH(Tests!D2814,Effacement!$A$3:$A$15,0),MATCH(Tests!E2814,Effacement!$A$3:$Y$3,0))=0,H2814,C2814)</f>
        <v>698.54</v>
      </c>
      <c r="K2814" s="11">
        <v>284.5</v>
      </c>
      <c r="L2814" s="11">
        <v>244.97</v>
      </c>
      <c r="M2814" s="11">
        <v>204.55</v>
      </c>
      <c r="N2814" s="11">
        <v>164.22</v>
      </c>
      <c r="O2814" s="11">
        <v>129.21</v>
      </c>
      <c r="P2814" s="11">
        <v>107.45</v>
      </c>
      <c r="Q2814" s="11">
        <v>115.33</v>
      </c>
      <c r="R2814" s="11">
        <v>158.65</v>
      </c>
      <c r="S2814" s="11">
        <v>215.17</v>
      </c>
      <c r="T2814" s="11">
        <v>273.89</v>
      </c>
      <c r="U2814" s="11">
        <v>330.58</v>
      </c>
      <c r="V2814" s="11">
        <v>382.3</v>
      </c>
      <c r="W2814" s="11">
        <v>429.54</v>
      </c>
      <c r="X2814" s="11">
        <v>476.81</v>
      </c>
      <c r="Y2814" s="11">
        <v>517.48</v>
      </c>
      <c r="Z2814" s="11">
        <v>554.05999999999995</v>
      </c>
      <c r="AA2814" s="11">
        <v>587.13</v>
      </c>
      <c r="AB2814" s="11">
        <v>616.5</v>
      </c>
      <c r="AC2814" s="11">
        <v>641.34</v>
      </c>
      <c r="AD2814" s="11">
        <v>660.92</v>
      </c>
      <c r="AE2814" s="11">
        <v>677</v>
      </c>
      <c r="AF2814" s="11">
        <v>688.58</v>
      </c>
      <c r="AG2814" s="11">
        <v>696.25</v>
      </c>
      <c r="AH2814" s="11">
        <v>699.41</v>
      </c>
      <c r="AI2814" s="11">
        <v>698.54</v>
      </c>
    </row>
    <row r="2815" spans="1:35" x14ac:dyDescent="0.3">
      <c r="A2815" s="15">
        <v>32990.708333333336</v>
      </c>
      <c r="B2815" s="11">
        <f>SsBackT!D2815</f>
        <v>0</v>
      </c>
      <c r="C2815" s="11">
        <f>Illim!B2815</f>
        <v>461.89</v>
      </c>
      <c r="D2815" s="11">
        <f t="shared" si="175"/>
        <v>4</v>
      </c>
      <c r="E2815" s="11">
        <f t="shared" si="176"/>
        <v>17</v>
      </c>
      <c r="F2815" s="11">
        <f t="shared" si="177"/>
        <v>60</v>
      </c>
      <c r="G2815" s="11">
        <f t="shared" si="178"/>
        <v>60</v>
      </c>
      <c r="H2815" s="11" cm="1">
        <f t="array" ref="H2815">INDEX($K$10:$DI$8773,ROW(G2815)-9,MATCH(G2815,$K$10:$DI$10,0))</f>
        <v>145.5</v>
      </c>
      <c r="I2815" s="11">
        <f>IF(INDEX(Effacement!$A$3:$Y$15,MATCH(Tests!D2815,Effacement!$A$3:$A$15,0),MATCH(Tests!E2815,Effacement!$A$3:$Y$3,0))=0,H2815,C2815)</f>
        <v>145.5</v>
      </c>
      <c r="K2815" s="11">
        <v>302.16000000000003</v>
      </c>
      <c r="L2815" s="11">
        <v>274.18</v>
      </c>
      <c r="M2815" s="11">
        <v>243.7</v>
      </c>
      <c r="N2815" s="11">
        <v>211.4</v>
      </c>
      <c r="O2815" s="11">
        <v>177.48</v>
      </c>
      <c r="P2815" s="11">
        <v>143.38999999999999</v>
      </c>
      <c r="Q2815" s="11">
        <v>112.2</v>
      </c>
      <c r="R2815" s="11">
        <v>89.453999999999994</v>
      </c>
      <c r="S2815" s="11">
        <v>87.924999999999997</v>
      </c>
      <c r="T2815" s="11">
        <v>118.1</v>
      </c>
      <c r="U2815" s="11">
        <v>163.66999999999999</v>
      </c>
      <c r="V2815" s="11">
        <v>212.73</v>
      </c>
      <c r="W2815" s="11">
        <v>260.86</v>
      </c>
      <c r="X2815" s="11">
        <v>308.98</v>
      </c>
      <c r="Y2815" s="11">
        <v>353.13</v>
      </c>
      <c r="Z2815" s="11">
        <v>393.19</v>
      </c>
      <c r="AA2815" s="11">
        <v>428.79</v>
      </c>
      <c r="AB2815" s="11">
        <v>460.81</v>
      </c>
      <c r="AC2815" s="11">
        <v>313.55</v>
      </c>
      <c r="AD2815" s="11">
        <v>173.37</v>
      </c>
      <c r="AE2815" s="11">
        <v>147.74</v>
      </c>
      <c r="AF2815" s="11">
        <v>147.68</v>
      </c>
      <c r="AG2815" s="11">
        <v>147.29</v>
      </c>
      <c r="AH2815" s="11">
        <v>146.54</v>
      </c>
      <c r="AI2815" s="11">
        <v>145.5</v>
      </c>
    </row>
    <row r="2816" spans="1:35" x14ac:dyDescent="0.3">
      <c r="A2816" s="15">
        <v>32990.75</v>
      </c>
      <c r="B2816" s="11">
        <f>SsBackT!D2816</f>
        <v>0</v>
      </c>
      <c r="C2816" s="11">
        <f>Illim!B2816</f>
        <v>185.86</v>
      </c>
      <c r="D2816" s="11">
        <f t="shared" si="175"/>
        <v>4</v>
      </c>
      <c r="E2816" s="11">
        <f t="shared" si="176"/>
        <v>18</v>
      </c>
      <c r="F2816" s="11">
        <f t="shared" si="177"/>
        <v>60</v>
      </c>
      <c r="G2816" s="11">
        <f t="shared" si="178"/>
        <v>60</v>
      </c>
      <c r="H2816" s="11" cm="1">
        <f t="array" ref="H2816">INDEX($K$10:$DI$8773,ROW(G2816)-9,MATCH(G2816,$K$10:$DI$10,0))</f>
        <v>80.382000000000005</v>
      </c>
      <c r="I2816" s="11">
        <f>IF(INDEX(Effacement!$A$3:$Y$15,MATCH(Tests!D2816,Effacement!$A$3:$A$15,0),MATCH(Tests!E2816,Effacement!$A$3:$Y$3,0))=0,H2816,C2816)</f>
        <v>80.382000000000005</v>
      </c>
      <c r="K2816" s="11">
        <v>153.76</v>
      </c>
      <c r="L2816" s="11">
        <v>152.82</v>
      </c>
      <c r="M2816" s="11">
        <v>151.63</v>
      </c>
      <c r="N2816" s="11">
        <v>149.27000000000001</v>
      </c>
      <c r="O2816" s="11">
        <v>145.77000000000001</v>
      </c>
      <c r="P2816" s="11">
        <v>140.61000000000001</v>
      </c>
      <c r="Q2816" s="11">
        <v>119</v>
      </c>
      <c r="R2816" s="11">
        <v>93.081999999999994</v>
      </c>
      <c r="S2816" s="11">
        <v>69.103999999999999</v>
      </c>
      <c r="T2816" s="11">
        <v>50.841999999999999</v>
      </c>
      <c r="U2816" s="11">
        <v>46.758000000000003</v>
      </c>
      <c r="V2816" s="11">
        <v>66.191000000000003</v>
      </c>
      <c r="W2816" s="11">
        <v>99.311000000000007</v>
      </c>
      <c r="X2816" s="11">
        <v>137.99</v>
      </c>
      <c r="Y2816" s="11">
        <v>176.54</v>
      </c>
      <c r="Z2816" s="11">
        <v>74.412000000000006</v>
      </c>
      <c r="AA2816" s="11">
        <v>75.126999999999995</v>
      </c>
      <c r="AB2816" s="11">
        <v>77.075000000000003</v>
      </c>
      <c r="AC2816" s="11">
        <v>78.438000000000002</v>
      </c>
      <c r="AD2816" s="11">
        <v>79.37</v>
      </c>
      <c r="AE2816" s="11">
        <v>80.072999999999993</v>
      </c>
      <c r="AF2816" s="11">
        <v>80.528999999999996</v>
      </c>
      <c r="AG2816" s="11">
        <v>80.781999999999996</v>
      </c>
      <c r="AH2816" s="11">
        <v>80.677000000000007</v>
      </c>
      <c r="AI2816" s="11">
        <v>80.382000000000005</v>
      </c>
    </row>
    <row r="2817" spans="1:35" x14ac:dyDescent="0.3">
      <c r="A2817" s="15">
        <v>32990.791666666664</v>
      </c>
      <c r="B2817" s="11">
        <f>SsBackT!D2817</f>
        <v>0</v>
      </c>
      <c r="C2817" s="11">
        <f>Illim!B2817</f>
        <v>-1.32E-2</v>
      </c>
      <c r="D2817" s="11">
        <f t="shared" si="175"/>
        <v>4</v>
      </c>
      <c r="E2817" s="11">
        <f t="shared" si="176"/>
        <v>19</v>
      </c>
      <c r="F2817" s="11">
        <f t="shared" si="177"/>
        <v>60</v>
      </c>
      <c r="G2817" s="11">
        <f t="shared" si="178"/>
        <v>60</v>
      </c>
      <c r="H2817" s="11" cm="1">
        <f t="array" ref="H2817">INDEX($K$10:$DI$8773,ROW(G2817)-9,MATCH(G2817,$K$10:$DI$10,0))</f>
        <v>-1.32E-2</v>
      </c>
      <c r="I2817" s="11">
        <f>IF(INDEX(Effacement!$A$3:$Y$15,MATCH(Tests!D2817,Effacement!$A$3:$A$15,0),MATCH(Tests!E2817,Effacement!$A$3:$Y$3,0))=0,H2817,C2817)</f>
        <v>-1.32E-2</v>
      </c>
      <c r="K2817" s="11">
        <v>-1.32E-2</v>
      </c>
      <c r="L2817" s="11">
        <v>-1.32E-2</v>
      </c>
      <c r="M2817" s="11">
        <v>-1.32E-2</v>
      </c>
      <c r="N2817" s="11">
        <v>-1.32E-2</v>
      </c>
      <c r="O2817" s="11">
        <v>-1.32E-2</v>
      </c>
      <c r="P2817" s="11">
        <v>-1.32E-2</v>
      </c>
      <c r="Q2817" s="11">
        <v>-1.32E-2</v>
      </c>
      <c r="R2817" s="11">
        <v>-1.32E-2</v>
      </c>
      <c r="S2817" s="11">
        <v>-1.32E-2</v>
      </c>
      <c r="T2817" s="11">
        <v>-1.32E-2</v>
      </c>
      <c r="U2817" s="11">
        <v>-1.32E-2</v>
      </c>
      <c r="V2817" s="11">
        <v>-1.32E-2</v>
      </c>
      <c r="W2817" s="11">
        <v>-1.32E-2</v>
      </c>
      <c r="X2817" s="11">
        <v>-1.32E-2</v>
      </c>
      <c r="Y2817" s="11">
        <v>-1.32E-2</v>
      </c>
      <c r="Z2817" s="11">
        <v>-1.32E-2</v>
      </c>
      <c r="AA2817" s="11">
        <v>-1.32E-2</v>
      </c>
      <c r="AB2817" s="11">
        <v>-1.32E-2</v>
      </c>
      <c r="AC2817" s="11">
        <v>-1.32E-2</v>
      </c>
      <c r="AD2817" s="11">
        <v>-1.32E-2</v>
      </c>
      <c r="AE2817" s="11">
        <v>-1.32E-2</v>
      </c>
      <c r="AF2817" s="11">
        <v>-1.32E-2</v>
      </c>
      <c r="AG2817" s="11">
        <v>-1.32E-2</v>
      </c>
      <c r="AH2817" s="11">
        <v>-1.32E-2</v>
      </c>
      <c r="AI2817" s="11">
        <v>-1.32E-2</v>
      </c>
    </row>
    <row r="2818" spans="1:35" x14ac:dyDescent="0.3">
      <c r="A2818" s="15">
        <v>32990.833333333336</v>
      </c>
      <c r="B2818" s="11">
        <f>SsBackT!D2818</f>
        <v>0</v>
      </c>
      <c r="C2818" s="11">
        <f>Illim!B2818</f>
        <v>-1.32E-2</v>
      </c>
      <c r="D2818" s="11">
        <f t="shared" si="175"/>
        <v>4</v>
      </c>
      <c r="E2818" s="11">
        <f t="shared" si="176"/>
        <v>20</v>
      </c>
      <c r="F2818" s="11">
        <f t="shared" si="177"/>
        <v>60</v>
      </c>
      <c r="G2818" s="11">
        <f t="shared" si="178"/>
        <v>60</v>
      </c>
      <c r="H2818" s="11" cm="1">
        <f t="array" ref="H2818">INDEX($K$10:$DI$8773,ROW(G2818)-9,MATCH(G2818,$K$10:$DI$10,0))</f>
        <v>-1.32E-2</v>
      </c>
      <c r="I2818" s="11">
        <f>IF(INDEX(Effacement!$A$3:$Y$15,MATCH(Tests!D2818,Effacement!$A$3:$A$15,0),MATCH(Tests!E2818,Effacement!$A$3:$Y$3,0))=0,H2818,C2818)</f>
        <v>-1.32E-2</v>
      </c>
      <c r="K2818" s="11">
        <v>-1.32E-2</v>
      </c>
      <c r="L2818" s="11">
        <v>-1.32E-2</v>
      </c>
      <c r="M2818" s="11">
        <v>-1.32E-2</v>
      </c>
      <c r="N2818" s="11">
        <v>-1.32E-2</v>
      </c>
      <c r="O2818" s="11">
        <v>-1.32E-2</v>
      </c>
      <c r="P2818" s="11">
        <v>-1.32E-2</v>
      </c>
      <c r="Q2818" s="11">
        <v>-1.32E-2</v>
      </c>
      <c r="R2818" s="11">
        <v>-1.32E-2</v>
      </c>
      <c r="S2818" s="11">
        <v>-1.32E-2</v>
      </c>
      <c r="T2818" s="11">
        <v>-1.32E-2</v>
      </c>
      <c r="U2818" s="11">
        <v>-1.32E-2</v>
      </c>
      <c r="V2818" s="11">
        <v>-1.32E-2</v>
      </c>
      <c r="W2818" s="11">
        <v>-1.32E-2</v>
      </c>
      <c r="X2818" s="11">
        <v>-1.32E-2</v>
      </c>
      <c r="Y2818" s="11">
        <v>-1.32E-2</v>
      </c>
      <c r="Z2818" s="11">
        <v>-1.32E-2</v>
      </c>
      <c r="AA2818" s="11">
        <v>-1.32E-2</v>
      </c>
      <c r="AB2818" s="11">
        <v>-1.32E-2</v>
      </c>
      <c r="AC2818" s="11">
        <v>-1.32E-2</v>
      </c>
      <c r="AD2818" s="11">
        <v>-1.32E-2</v>
      </c>
      <c r="AE2818" s="11">
        <v>-1.32E-2</v>
      </c>
      <c r="AF2818" s="11">
        <v>-1.32E-2</v>
      </c>
      <c r="AG2818" s="11">
        <v>-1.32E-2</v>
      </c>
      <c r="AH2818" s="11">
        <v>-1.32E-2</v>
      </c>
      <c r="AI2818" s="11">
        <v>-1.32E-2</v>
      </c>
    </row>
    <row r="2819" spans="1:35" x14ac:dyDescent="0.3">
      <c r="A2819" s="15">
        <v>32990.875</v>
      </c>
      <c r="B2819" s="11">
        <f>SsBackT!D2819</f>
        <v>0</v>
      </c>
      <c r="C2819" s="11">
        <f>Illim!B2819</f>
        <v>-1.32E-2</v>
      </c>
      <c r="D2819" s="11">
        <f t="shared" si="175"/>
        <v>4</v>
      </c>
      <c r="E2819" s="11">
        <f t="shared" si="176"/>
        <v>21</v>
      </c>
      <c r="F2819" s="11">
        <f t="shared" si="177"/>
        <v>60</v>
      </c>
      <c r="G2819" s="11">
        <f t="shared" si="178"/>
        <v>60</v>
      </c>
      <c r="H2819" s="11" cm="1">
        <f t="array" ref="H2819">INDEX($K$10:$DI$8773,ROW(G2819)-9,MATCH(G2819,$K$10:$DI$10,0))</f>
        <v>-1.32E-2</v>
      </c>
      <c r="I2819" s="11">
        <f>IF(INDEX(Effacement!$A$3:$Y$15,MATCH(Tests!D2819,Effacement!$A$3:$A$15,0),MATCH(Tests!E2819,Effacement!$A$3:$Y$3,0))=0,H2819,C2819)</f>
        <v>-1.32E-2</v>
      </c>
      <c r="K2819" s="11">
        <v>-1.32E-2</v>
      </c>
      <c r="L2819" s="11">
        <v>-1.32E-2</v>
      </c>
      <c r="M2819" s="11">
        <v>-1.32E-2</v>
      </c>
      <c r="N2819" s="11">
        <v>-1.32E-2</v>
      </c>
      <c r="O2819" s="11">
        <v>-1.32E-2</v>
      </c>
      <c r="P2819" s="11">
        <v>-1.32E-2</v>
      </c>
      <c r="Q2819" s="11">
        <v>-1.32E-2</v>
      </c>
      <c r="R2819" s="11">
        <v>-1.32E-2</v>
      </c>
      <c r="S2819" s="11">
        <v>-1.32E-2</v>
      </c>
      <c r="T2819" s="11">
        <v>-1.32E-2</v>
      </c>
      <c r="U2819" s="11">
        <v>-1.32E-2</v>
      </c>
      <c r="V2819" s="11">
        <v>-1.32E-2</v>
      </c>
      <c r="W2819" s="11">
        <v>-1.32E-2</v>
      </c>
      <c r="X2819" s="11">
        <v>-1.32E-2</v>
      </c>
      <c r="Y2819" s="11">
        <v>-1.32E-2</v>
      </c>
      <c r="Z2819" s="11">
        <v>-1.32E-2</v>
      </c>
      <c r="AA2819" s="11">
        <v>-1.32E-2</v>
      </c>
      <c r="AB2819" s="11">
        <v>-1.32E-2</v>
      </c>
      <c r="AC2819" s="11">
        <v>-1.32E-2</v>
      </c>
      <c r="AD2819" s="11">
        <v>-1.32E-2</v>
      </c>
      <c r="AE2819" s="11">
        <v>-1.32E-2</v>
      </c>
      <c r="AF2819" s="11">
        <v>-1.32E-2</v>
      </c>
      <c r="AG2819" s="11">
        <v>-1.32E-2</v>
      </c>
      <c r="AH2819" s="11">
        <v>-1.32E-2</v>
      </c>
      <c r="AI2819" s="11">
        <v>-1.32E-2</v>
      </c>
    </row>
    <row r="2820" spans="1:35" x14ac:dyDescent="0.3">
      <c r="A2820" s="15">
        <v>32990.916666666664</v>
      </c>
      <c r="B2820" s="11">
        <f>SsBackT!D2820</f>
        <v>0</v>
      </c>
      <c r="C2820" s="11">
        <f>Illim!B2820</f>
        <v>-1.32E-2</v>
      </c>
      <c r="D2820" s="11">
        <f t="shared" si="175"/>
        <v>4</v>
      </c>
      <c r="E2820" s="11">
        <f t="shared" si="176"/>
        <v>22</v>
      </c>
      <c r="F2820" s="11">
        <f t="shared" si="177"/>
        <v>60</v>
      </c>
      <c r="G2820" s="11">
        <f t="shared" si="178"/>
        <v>60</v>
      </c>
      <c r="H2820" s="11" cm="1">
        <f t="array" ref="H2820">INDEX($K$10:$DI$8773,ROW(G2820)-9,MATCH(G2820,$K$10:$DI$10,0))</f>
        <v>-1.32E-2</v>
      </c>
      <c r="I2820" s="11">
        <f>IF(INDEX(Effacement!$A$3:$Y$15,MATCH(Tests!D2820,Effacement!$A$3:$A$15,0),MATCH(Tests!E2820,Effacement!$A$3:$Y$3,0))=0,H2820,C2820)</f>
        <v>-1.32E-2</v>
      </c>
      <c r="K2820" s="11">
        <v>-1.32E-2</v>
      </c>
      <c r="L2820" s="11">
        <v>-1.32E-2</v>
      </c>
      <c r="M2820" s="11">
        <v>-1.32E-2</v>
      </c>
      <c r="N2820" s="11">
        <v>-1.32E-2</v>
      </c>
      <c r="O2820" s="11">
        <v>-1.32E-2</v>
      </c>
      <c r="P2820" s="11">
        <v>-1.32E-2</v>
      </c>
      <c r="Q2820" s="11">
        <v>-1.32E-2</v>
      </c>
      <c r="R2820" s="11">
        <v>-1.32E-2</v>
      </c>
      <c r="S2820" s="11">
        <v>-1.32E-2</v>
      </c>
      <c r="T2820" s="11">
        <v>-1.32E-2</v>
      </c>
      <c r="U2820" s="11">
        <v>-1.32E-2</v>
      </c>
      <c r="V2820" s="11">
        <v>-1.32E-2</v>
      </c>
      <c r="W2820" s="11">
        <v>-1.32E-2</v>
      </c>
      <c r="X2820" s="11">
        <v>-1.32E-2</v>
      </c>
      <c r="Y2820" s="11">
        <v>-1.32E-2</v>
      </c>
      <c r="Z2820" s="11">
        <v>-1.32E-2</v>
      </c>
      <c r="AA2820" s="11">
        <v>-1.32E-2</v>
      </c>
      <c r="AB2820" s="11">
        <v>-1.32E-2</v>
      </c>
      <c r="AC2820" s="11">
        <v>-1.32E-2</v>
      </c>
      <c r="AD2820" s="11">
        <v>-1.32E-2</v>
      </c>
      <c r="AE2820" s="11">
        <v>-1.32E-2</v>
      </c>
      <c r="AF2820" s="11">
        <v>-1.32E-2</v>
      </c>
      <c r="AG2820" s="11">
        <v>-1.32E-2</v>
      </c>
      <c r="AH2820" s="11">
        <v>-1.32E-2</v>
      </c>
      <c r="AI2820" s="11">
        <v>-1.32E-2</v>
      </c>
    </row>
    <row r="2821" spans="1:35" x14ac:dyDescent="0.3">
      <c r="A2821" s="15">
        <v>32990.958333333336</v>
      </c>
      <c r="B2821" s="11">
        <f>SsBackT!D2821</f>
        <v>0</v>
      </c>
      <c r="C2821" s="11">
        <f>Illim!B2821</f>
        <v>-1.32E-2</v>
      </c>
      <c r="D2821" s="11">
        <f t="shared" si="175"/>
        <v>4</v>
      </c>
      <c r="E2821" s="11">
        <f t="shared" si="176"/>
        <v>23</v>
      </c>
      <c r="F2821" s="11">
        <f t="shared" si="177"/>
        <v>60</v>
      </c>
      <c r="G2821" s="11">
        <f t="shared" si="178"/>
        <v>60</v>
      </c>
      <c r="H2821" s="11" cm="1">
        <f t="array" ref="H2821">INDEX($K$10:$DI$8773,ROW(G2821)-9,MATCH(G2821,$K$10:$DI$10,0))</f>
        <v>-1.32E-2</v>
      </c>
      <c r="I2821" s="11">
        <f>IF(INDEX(Effacement!$A$3:$Y$15,MATCH(Tests!D2821,Effacement!$A$3:$A$15,0),MATCH(Tests!E2821,Effacement!$A$3:$Y$3,0))=0,H2821,C2821)</f>
        <v>-1.32E-2</v>
      </c>
      <c r="K2821" s="11">
        <v>-1.32E-2</v>
      </c>
      <c r="L2821" s="11">
        <v>-1.32E-2</v>
      </c>
      <c r="M2821" s="11">
        <v>-1.32E-2</v>
      </c>
      <c r="N2821" s="11">
        <v>-1.32E-2</v>
      </c>
      <c r="O2821" s="11">
        <v>-1.32E-2</v>
      </c>
      <c r="P2821" s="11">
        <v>-1.32E-2</v>
      </c>
      <c r="Q2821" s="11">
        <v>-1.32E-2</v>
      </c>
      <c r="R2821" s="11">
        <v>-1.32E-2</v>
      </c>
      <c r="S2821" s="11">
        <v>-1.32E-2</v>
      </c>
      <c r="T2821" s="11">
        <v>-1.32E-2</v>
      </c>
      <c r="U2821" s="11">
        <v>-1.32E-2</v>
      </c>
      <c r="V2821" s="11">
        <v>-1.32E-2</v>
      </c>
      <c r="W2821" s="11">
        <v>-1.32E-2</v>
      </c>
      <c r="X2821" s="11">
        <v>-1.32E-2</v>
      </c>
      <c r="Y2821" s="11">
        <v>-1.32E-2</v>
      </c>
      <c r="Z2821" s="11">
        <v>-1.32E-2</v>
      </c>
      <c r="AA2821" s="11">
        <v>-1.32E-2</v>
      </c>
      <c r="AB2821" s="11">
        <v>-1.32E-2</v>
      </c>
      <c r="AC2821" s="11">
        <v>-1.32E-2</v>
      </c>
      <c r="AD2821" s="11">
        <v>-1.32E-2</v>
      </c>
      <c r="AE2821" s="11">
        <v>-1.32E-2</v>
      </c>
      <c r="AF2821" s="11">
        <v>-1.32E-2</v>
      </c>
      <c r="AG2821" s="11">
        <v>-1.32E-2</v>
      </c>
      <c r="AH2821" s="11">
        <v>-1.32E-2</v>
      </c>
      <c r="AI2821" s="11">
        <v>-1.32E-2</v>
      </c>
    </row>
    <row r="2822" spans="1:35" x14ac:dyDescent="0.3">
      <c r="A2822" s="15">
        <v>32991</v>
      </c>
      <c r="B2822" s="11">
        <f>SsBackT!D2822</f>
        <v>0</v>
      </c>
      <c r="C2822" s="11">
        <f>Illim!B2822</f>
        <v>-1.32E-2</v>
      </c>
      <c r="D2822" s="11">
        <f t="shared" si="175"/>
        <v>4</v>
      </c>
      <c r="E2822" s="11">
        <f t="shared" si="176"/>
        <v>0</v>
      </c>
      <c r="F2822" s="11">
        <f t="shared" si="177"/>
        <v>60</v>
      </c>
      <c r="G2822" s="11">
        <f t="shared" si="178"/>
        <v>60</v>
      </c>
      <c r="H2822" s="11" cm="1">
        <f t="array" ref="H2822">INDEX($K$10:$DI$8773,ROW(G2822)-9,MATCH(G2822,$K$10:$DI$10,0))</f>
        <v>-1.32E-2</v>
      </c>
      <c r="I2822" s="11">
        <f>IF(INDEX(Effacement!$A$3:$Y$15,MATCH(Tests!D2822,Effacement!$A$3:$A$15,0),MATCH(Tests!E2822,Effacement!$A$3:$Y$3,0))=0,H2822,C2822)</f>
        <v>-1.32E-2</v>
      </c>
      <c r="K2822" s="11">
        <v>-1.32E-2</v>
      </c>
      <c r="L2822" s="11">
        <v>-1.32E-2</v>
      </c>
      <c r="M2822" s="11">
        <v>-1.32E-2</v>
      </c>
      <c r="N2822" s="11">
        <v>-1.32E-2</v>
      </c>
      <c r="O2822" s="11">
        <v>-1.32E-2</v>
      </c>
      <c r="P2822" s="11">
        <v>-1.32E-2</v>
      </c>
      <c r="Q2822" s="11">
        <v>-1.32E-2</v>
      </c>
      <c r="R2822" s="11">
        <v>-1.32E-2</v>
      </c>
      <c r="S2822" s="11">
        <v>-1.32E-2</v>
      </c>
      <c r="T2822" s="11">
        <v>-1.32E-2</v>
      </c>
      <c r="U2822" s="11">
        <v>-1.32E-2</v>
      </c>
      <c r="V2822" s="11">
        <v>-1.32E-2</v>
      </c>
      <c r="W2822" s="11">
        <v>-1.32E-2</v>
      </c>
      <c r="X2822" s="11">
        <v>-1.32E-2</v>
      </c>
      <c r="Y2822" s="11">
        <v>-1.32E-2</v>
      </c>
      <c r="Z2822" s="11">
        <v>-1.32E-2</v>
      </c>
      <c r="AA2822" s="11">
        <v>-1.32E-2</v>
      </c>
      <c r="AB2822" s="11">
        <v>-1.32E-2</v>
      </c>
      <c r="AC2822" s="11">
        <v>-1.32E-2</v>
      </c>
      <c r="AD2822" s="11">
        <v>-1.32E-2</v>
      </c>
      <c r="AE2822" s="11">
        <v>-1.32E-2</v>
      </c>
      <c r="AF2822" s="11">
        <v>-1.32E-2</v>
      </c>
      <c r="AG2822" s="11">
        <v>-1.32E-2</v>
      </c>
      <c r="AH2822" s="11">
        <v>-1.32E-2</v>
      </c>
      <c r="AI2822" s="11">
        <v>-1.32E-2</v>
      </c>
    </row>
    <row r="2823" spans="1:35" x14ac:dyDescent="0.3">
      <c r="A2823" s="15">
        <v>32991.041666666664</v>
      </c>
      <c r="B2823" s="11">
        <f>SsBackT!D2823</f>
        <v>0</v>
      </c>
      <c r="C2823" s="11">
        <f>Illim!B2823</f>
        <v>-1.32E-2</v>
      </c>
      <c r="D2823" s="11">
        <f t="shared" si="175"/>
        <v>4</v>
      </c>
      <c r="E2823" s="11">
        <f t="shared" si="176"/>
        <v>1</v>
      </c>
      <c r="F2823" s="11">
        <f t="shared" si="177"/>
        <v>60</v>
      </c>
      <c r="G2823" s="11">
        <f t="shared" si="178"/>
        <v>60</v>
      </c>
      <c r="H2823" s="11" cm="1">
        <f t="array" ref="H2823">INDEX($K$10:$DI$8773,ROW(G2823)-9,MATCH(G2823,$K$10:$DI$10,0))</f>
        <v>-1.32E-2</v>
      </c>
      <c r="I2823" s="11">
        <f>IF(INDEX(Effacement!$A$3:$Y$15,MATCH(Tests!D2823,Effacement!$A$3:$A$15,0),MATCH(Tests!E2823,Effacement!$A$3:$Y$3,0))=0,H2823,C2823)</f>
        <v>-1.32E-2</v>
      </c>
      <c r="K2823" s="11">
        <v>-1.32E-2</v>
      </c>
      <c r="L2823" s="11">
        <v>-1.32E-2</v>
      </c>
      <c r="M2823" s="11">
        <v>-1.32E-2</v>
      </c>
      <c r="N2823" s="11">
        <v>-1.32E-2</v>
      </c>
      <c r="O2823" s="11">
        <v>-1.32E-2</v>
      </c>
      <c r="P2823" s="11">
        <v>-1.32E-2</v>
      </c>
      <c r="Q2823" s="11">
        <v>-1.32E-2</v>
      </c>
      <c r="R2823" s="11">
        <v>-1.32E-2</v>
      </c>
      <c r="S2823" s="11">
        <v>-1.32E-2</v>
      </c>
      <c r="T2823" s="11">
        <v>-1.32E-2</v>
      </c>
      <c r="U2823" s="11">
        <v>-1.32E-2</v>
      </c>
      <c r="V2823" s="11">
        <v>-1.32E-2</v>
      </c>
      <c r="W2823" s="11">
        <v>-1.32E-2</v>
      </c>
      <c r="X2823" s="11">
        <v>-1.32E-2</v>
      </c>
      <c r="Y2823" s="11">
        <v>-1.32E-2</v>
      </c>
      <c r="Z2823" s="11">
        <v>-1.32E-2</v>
      </c>
      <c r="AA2823" s="11">
        <v>-1.32E-2</v>
      </c>
      <c r="AB2823" s="11">
        <v>-1.32E-2</v>
      </c>
      <c r="AC2823" s="11">
        <v>-1.32E-2</v>
      </c>
      <c r="AD2823" s="11">
        <v>-1.32E-2</v>
      </c>
      <c r="AE2823" s="11">
        <v>-1.32E-2</v>
      </c>
      <c r="AF2823" s="11">
        <v>-1.32E-2</v>
      </c>
      <c r="AG2823" s="11">
        <v>-1.32E-2</v>
      </c>
      <c r="AH2823" s="11">
        <v>-1.32E-2</v>
      </c>
      <c r="AI2823" s="11">
        <v>-1.32E-2</v>
      </c>
    </row>
    <row r="2824" spans="1:35" x14ac:dyDescent="0.3">
      <c r="A2824" s="15">
        <v>32991.083333333336</v>
      </c>
      <c r="B2824" s="11">
        <f>SsBackT!D2824</f>
        <v>0</v>
      </c>
      <c r="C2824" s="11">
        <f>Illim!B2824</f>
        <v>-1.32E-2</v>
      </c>
      <c r="D2824" s="11">
        <f t="shared" si="175"/>
        <v>4</v>
      </c>
      <c r="E2824" s="11">
        <f t="shared" si="176"/>
        <v>2</v>
      </c>
      <c r="F2824" s="11">
        <f t="shared" si="177"/>
        <v>60</v>
      </c>
      <c r="G2824" s="11">
        <f t="shared" si="178"/>
        <v>60</v>
      </c>
      <c r="H2824" s="11" cm="1">
        <f t="array" ref="H2824">INDEX($K$10:$DI$8773,ROW(G2824)-9,MATCH(G2824,$K$10:$DI$10,0))</f>
        <v>-1.32E-2</v>
      </c>
      <c r="I2824" s="11">
        <f>IF(INDEX(Effacement!$A$3:$Y$15,MATCH(Tests!D2824,Effacement!$A$3:$A$15,0),MATCH(Tests!E2824,Effacement!$A$3:$Y$3,0))=0,H2824,C2824)</f>
        <v>-1.32E-2</v>
      </c>
      <c r="K2824" s="11">
        <v>-1.32E-2</v>
      </c>
      <c r="L2824" s="11">
        <v>-1.32E-2</v>
      </c>
      <c r="M2824" s="11">
        <v>-1.32E-2</v>
      </c>
      <c r="N2824" s="11">
        <v>-1.32E-2</v>
      </c>
      <c r="O2824" s="11">
        <v>-1.32E-2</v>
      </c>
      <c r="P2824" s="11">
        <v>-1.32E-2</v>
      </c>
      <c r="Q2824" s="11">
        <v>-1.32E-2</v>
      </c>
      <c r="R2824" s="11">
        <v>-1.32E-2</v>
      </c>
      <c r="S2824" s="11">
        <v>-1.32E-2</v>
      </c>
      <c r="T2824" s="11">
        <v>-1.32E-2</v>
      </c>
      <c r="U2824" s="11">
        <v>-1.32E-2</v>
      </c>
      <c r="V2824" s="11">
        <v>-1.32E-2</v>
      </c>
      <c r="W2824" s="11">
        <v>-1.32E-2</v>
      </c>
      <c r="X2824" s="11">
        <v>-1.32E-2</v>
      </c>
      <c r="Y2824" s="11">
        <v>-1.32E-2</v>
      </c>
      <c r="Z2824" s="11">
        <v>-1.32E-2</v>
      </c>
      <c r="AA2824" s="11">
        <v>-1.32E-2</v>
      </c>
      <c r="AB2824" s="11">
        <v>-1.32E-2</v>
      </c>
      <c r="AC2824" s="11">
        <v>-1.32E-2</v>
      </c>
      <c r="AD2824" s="11">
        <v>-1.32E-2</v>
      </c>
      <c r="AE2824" s="11">
        <v>-1.32E-2</v>
      </c>
      <c r="AF2824" s="11">
        <v>-1.32E-2</v>
      </c>
      <c r="AG2824" s="11">
        <v>-1.32E-2</v>
      </c>
      <c r="AH2824" s="11">
        <v>-1.32E-2</v>
      </c>
      <c r="AI2824" s="11">
        <v>-1.32E-2</v>
      </c>
    </row>
    <row r="2825" spans="1:35" x14ac:dyDescent="0.3">
      <c r="A2825" s="15">
        <v>32991.125</v>
      </c>
      <c r="B2825" s="11">
        <f>SsBackT!D2825</f>
        <v>0</v>
      </c>
      <c r="C2825" s="11">
        <f>Illim!B2825</f>
        <v>-1.32E-2</v>
      </c>
      <c r="D2825" s="11">
        <f t="shared" si="175"/>
        <v>4</v>
      </c>
      <c r="E2825" s="11">
        <f t="shared" si="176"/>
        <v>3</v>
      </c>
      <c r="F2825" s="11">
        <f t="shared" si="177"/>
        <v>60</v>
      </c>
      <c r="G2825" s="11">
        <f t="shared" si="178"/>
        <v>60</v>
      </c>
      <c r="H2825" s="11" cm="1">
        <f t="array" ref="H2825">INDEX($K$10:$DI$8773,ROW(G2825)-9,MATCH(G2825,$K$10:$DI$10,0))</f>
        <v>-1.32E-2</v>
      </c>
      <c r="I2825" s="11">
        <f>IF(INDEX(Effacement!$A$3:$Y$15,MATCH(Tests!D2825,Effacement!$A$3:$A$15,0),MATCH(Tests!E2825,Effacement!$A$3:$Y$3,0))=0,H2825,C2825)</f>
        <v>-1.32E-2</v>
      </c>
      <c r="K2825" s="11">
        <v>-1.32E-2</v>
      </c>
      <c r="L2825" s="11">
        <v>-1.32E-2</v>
      </c>
      <c r="M2825" s="11">
        <v>-1.32E-2</v>
      </c>
      <c r="N2825" s="11">
        <v>-1.32E-2</v>
      </c>
      <c r="O2825" s="11">
        <v>-1.32E-2</v>
      </c>
      <c r="P2825" s="11">
        <v>-1.32E-2</v>
      </c>
      <c r="Q2825" s="11">
        <v>-1.32E-2</v>
      </c>
      <c r="R2825" s="11">
        <v>-1.32E-2</v>
      </c>
      <c r="S2825" s="11">
        <v>-1.32E-2</v>
      </c>
      <c r="T2825" s="11">
        <v>-1.32E-2</v>
      </c>
      <c r="U2825" s="11">
        <v>-1.32E-2</v>
      </c>
      <c r="V2825" s="11">
        <v>-1.32E-2</v>
      </c>
      <c r="W2825" s="11">
        <v>-1.32E-2</v>
      </c>
      <c r="X2825" s="11">
        <v>-1.32E-2</v>
      </c>
      <c r="Y2825" s="11">
        <v>-1.32E-2</v>
      </c>
      <c r="Z2825" s="11">
        <v>-1.32E-2</v>
      </c>
      <c r="AA2825" s="11">
        <v>-1.32E-2</v>
      </c>
      <c r="AB2825" s="11">
        <v>-1.32E-2</v>
      </c>
      <c r="AC2825" s="11">
        <v>-1.32E-2</v>
      </c>
      <c r="AD2825" s="11">
        <v>-1.32E-2</v>
      </c>
      <c r="AE2825" s="11">
        <v>-1.32E-2</v>
      </c>
      <c r="AF2825" s="11">
        <v>-1.32E-2</v>
      </c>
      <c r="AG2825" s="11">
        <v>-1.32E-2</v>
      </c>
      <c r="AH2825" s="11">
        <v>-1.32E-2</v>
      </c>
      <c r="AI2825" s="11">
        <v>-1.32E-2</v>
      </c>
    </row>
    <row r="2826" spans="1:35" x14ac:dyDescent="0.3">
      <c r="A2826" s="15">
        <v>32991.166666666664</v>
      </c>
      <c r="B2826" s="11">
        <f>SsBackT!D2826</f>
        <v>0</v>
      </c>
      <c r="C2826" s="11">
        <f>Illim!B2826</f>
        <v>-1.32E-2</v>
      </c>
      <c r="D2826" s="11">
        <f t="shared" si="175"/>
        <v>4</v>
      </c>
      <c r="E2826" s="11">
        <f t="shared" si="176"/>
        <v>4</v>
      </c>
      <c r="F2826" s="11">
        <f t="shared" si="177"/>
        <v>60</v>
      </c>
      <c r="G2826" s="11">
        <f t="shared" si="178"/>
        <v>60</v>
      </c>
      <c r="H2826" s="11" cm="1">
        <f t="array" ref="H2826">INDEX($K$10:$DI$8773,ROW(G2826)-9,MATCH(G2826,$K$10:$DI$10,0))</f>
        <v>-1.32E-2</v>
      </c>
      <c r="I2826" s="11">
        <f>IF(INDEX(Effacement!$A$3:$Y$15,MATCH(Tests!D2826,Effacement!$A$3:$A$15,0),MATCH(Tests!E2826,Effacement!$A$3:$Y$3,0))=0,H2826,C2826)</f>
        <v>-1.32E-2</v>
      </c>
      <c r="K2826" s="11">
        <v>-1.32E-2</v>
      </c>
      <c r="L2826" s="11">
        <v>-1.32E-2</v>
      </c>
      <c r="M2826" s="11">
        <v>-1.32E-2</v>
      </c>
      <c r="N2826" s="11">
        <v>-1.32E-2</v>
      </c>
      <c r="O2826" s="11">
        <v>-1.32E-2</v>
      </c>
      <c r="P2826" s="11">
        <v>-1.32E-2</v>
      </c>
      <c r="Q2826" s="11">
        <v>-1.32E-2</v>
      </c>
      <c r="R2826" s="11">
        <v>-1.32E-2</v>
      </c>
      <c r="S2826" s="11">
        <v>-1.32E-2</v>
      </c>
      <c r="T2826" s="11">
        <v>-1.32E-2</v>
      </c>
      <c r="U2826" s="11">
        <v>-1.32E-2</v>
      </c>
      <c r="V2826" s="11">
        <v>-1.32E-2</v>
      </c>
      <c r="W2826" s="11">
        <v>-1.32E-2</v>
      </c>
      <c r="X2826" s="11">
        <v>-1.32E-2</v>
      </c>
      <c r="Y2826" s="11">
        <v>-1.32E-2</v>
      </c>
      <c r="Z2826" s="11">
        <v>-1.32E-2</v>
      </c>
      <c r="AA2826" s="11">
        <v>-1.32E-2</v>
      </c>
      <c r="AB2826" s="11">
        <v>-1.32E-2</v>
      </c>
      <c r="AC2826" s="11">
        <v>-1.32E-2</v>
      </c>
      <c r="AD2826" s="11">
        <v>-1.32E-2</v>
      </c>
      <c r="AE2826" s="11">
        <v>-1.32E-2</v>
      </c>
      <c r="AF2826" s="11">
        <v>-1.32E-2</v>
      </c>
      <c r="AG2826" s="11">
        <v>-1.32E-2</v>
      </c>
      <c r="AH2826" s="11">
        <v>-1.32E-2</v>
      </c>
      <c r="AI2826" s="11">
        <v>-1.32E-2</v>
      </c>
    </row>
    <row r="2827" spans="1:35" x14ac:dyDescent="0.3">
      <c r="A2827" s="15">
        <v>32991.208333333336</v>
      </c>
      <c r="B2827" s="11">
        <f>SsBackT!D2827</f>
        <v>0</v>
      </c>
      <c r="C2827" s="11">
        <f>Illim!B2827</f>
        <v>-1.32E-2</v>
      </c>
      <c r="D2827" s="11">
        <f t="shared" si="175"/>
        <v>4</v>
      </c>
      <c r="E2827" s="11">
        <f t="shared" si="176"/>
        <v>5</v>
      </c>
      <c r="F2827" s="11">
        <f t="shared" si="177"/>
        <v>60</v>
      </c>
      <c r="G2827" s="11">
        <f t="shared" si="178"/>
        <v>60</v>
      </c>
      <c r="H2827" s="11" cm="1">
        <f t="array" ref="H2827">INDEX($K$10:$DI$8773,ROW(G2827)-9,MATCH(G2827,$K$10:$DI$10,0))</f>
        <v>-1.32E-2</v>
      </c>
      <c r="I2827" s="11">
        <f>IF(INDEX(Effacement!$A$3:$Y$15,MATCH(Tests!D2827,Effacement!$A$3:$A$15,0),MATCH(Tests!E2827,Effacement!$A$3:$Y$3,0))=0,H2827,C2827)</f>
        <v>-1.32E-2</v>
      </c>
      <c r="K2827" s="11">
        <v>-1.32E-2</v>
      </c>
      <c r="L2827" s="11">
        <v>-1.32E-2</v>
      </c>
      <c r="M2827" s="11">
        <v>-1.32E-2</v>
      </c>
      <c r="N2827" s="11">
        <v>-1.32E-2</v>
      </c>
      <c r="O2827" s="11">
        <v>-1.32E-2</v>
      </c>
      <c r="P2827" s="11">
        <v>-1.32E-2</v>
      </c>
      <c r="Q2827" s="11">
        <v>-1.32E-2</v>
      </c>
      <c r="R2827" s="11">
        <v>-1.32E-2</v>
      </c>
      <c r="S2827" s="11">
        <v>-1.32E-2</v>
      </c>
      <c r="T2827" s="11">
        <v>-1.32E-2</v>
      </c>
      <c r="U2827" s="11">
        <v>-1.32E-2</v>
      </c>
      <c r="V2827" s="11">
        <v>-1.32E-2</v>
      </c>
      <c r="W2827" s="11">
        <v>-1.32E-2</v>
      </c>
      <c r="X2827" s="11">
        <v>-1.32E-2</v>
      </c>
      <c r="Y2827" s="11">
        <v>-1.32E-2</v>
      </c>
      <c r="Z2827" s="11">
        <v>-1.32E-2</v>
      </c>
      <c r="AA2827" s="11">
        <v>-1.32E-2</v>
      </c>
      <c r="AB2827" s="11">
        <v>-1.32E-2</v>
      </c>
      <c r="AC2827" s="11">
        <v>-1.32E-2</v>
      </c>
      <c r="AD2827" s="11">
        <v>-1.32E-2</v>
      </c>
      <c r="AE2827" s="11">
        <v>-1.32E-2</v>
      </c>
      <c r="AF2827" s="11">
        <v>-1.32E-2</v>
      </c>
      <c r="AG2827" s="11">
        <v>-1.32E-2</v>
      </c>
      <c r="AH2827" s="11">
        <v>-1.32E-2</v>
      </c>
      <c r="AI2827" s="11">
        <v>-1.32E-2</v>
      </c>
    </row>
    <row r="2828" spans="1:35" x14ac:dyDescent="0.3">
      <c r="A2828" s="15">
        <v>32991.25</v>
      </c>
      <c r="B2828" s="11">
        <f>SsBackT!D2828</f>
        <v>0</v>
      </c>
      <c r="C2828" s="11">
        <f>Illim!B2828</f>
        <v>108</v>
      </c>
      <c r="D2828" s="11">
        <f t="shared" si="175"/>
        <v>4</v>
      </c>
      <c r="E2828" s="11">
        <f t="shared" si="176"/>
        <v>6</v>
      </c>
      <c r="F2828" s="11">
        <f t="shared" si="177"/>
        <v>60</v>
      </c>
      <c r="G2828" s="11">
        <f t="shared" si="178"/>
        <v>60</v>
      </c>
      <c r="H2828" s="11" cm="1">
        <f t="array" ref="H2828">INDEX($K$10:$DI$8773,ROW(G2828)-9,MATCH(G2828,$K$10:$DI$10,0))</f>
        <v>95.92</v>
      </c>
      <c r="I2828" s="11">
        <f>IF(INDEX(Effacement!$A$3:$Y$15,MATCH(Tests!D2828,Effacement!$A$3:$A$15,0),MATCH(Tests!E2828,Effacement!$A$3:$Y$3,0))=0,H2828,C2828)</f>
        <v>95.92</v>
      </c>
      <c r="K2828" s="11">
        <v>62.113999999999997</v>
      </c>
      <c r="L2828" s="11">
        <v>62.500999999999998</v>
      </c>
      <c r="M2828" s="11">
        <v>62.712000000000003</v>
      </c>
      <c r="N2828" s="11">
        <v>62.738999999999997</v>
      </c>
      <c r="O2828" s="11">
        <v>62.646999999999998</v>
      </c>
      <c r="P2828" s="11">
        <v>62.381</v>
      </c>
      <c r="Q2828" s="11">
        <v>61.911000000000001</v>
      </c>
      <c r="R2828" s="11">
        <v>61.043999999999997</v>
      </c>
      <c r="S2828" s="11">
        <v>59.768999999999998</v>
      </c>
      <c r="T2828" s="11">
        <v>57.942</v>
      </c>
      <c r="U2828" s="11">
        <v>79.376000000000005</v>
      </c>
      <c r="V2828" s="11">
        <v>88.903000000000006</v>
      </c>
      <c r="W2828" s="11">
        <v>62.158000000000001</v>
      </c>
      <c r="X2828" s="11">
        <v>42.311999999999998</v>
      </c>
      <c r="Y2828" s="11">
        <v>37.860999999999997</v>
      </c>
      <c r="Z2828" s="11">
        <v>46.893000000000001</v>
      </c>
      <c r="AA2828" s="11">
        <v>62.448</v>
      </c>
      <c r="AB2828" s="11">
        <v>80.41</v>
      </c>
      <c r="AC2828" s="11">
        <v>87.221000000000004</v>
      </c>
      <c r="AD2828" s="11">
        <v>90.668999999999997</v>
      </c>
      <c r="AE2828" s="11">
        <v>92.858999999999995</v>
      </c>
      <c r="AF2828" s="11">
        <v>94.35</v>
      </c>
      <c r="AG2828" s="11">
        <v>95.218999999999994</v>
      </c>
      <c r="AH2828" s="11">
        <v>95.58</v>
      </c>
      <c r="AI2828" s="11">
        <v>95.92</v>
      </c>
    </row>
    <row r="2829" spans="1:35" x14ac:dyDescent="0.3">
      <c r="A2829" s="15">
        <v>32991.291666666664</v>
      </c>
      <c r="B2829" s="11">
        <f>SsBackT!D2829</f>
        <v>0</v>
      </c>
      <c r="C2829" s="11">
        <f>Illim!B2829</f>
        <v>356.3</v>
      </c>
      <c r="D2829" s="11">
        <f t="shared" si="175"/>
        <v>4</v>
      </c>
      <c r="E2829" s="11">
        <f t="shared" si="176"/>
        <v>7</v>
      </c>
      <c r="F2829" s="11">
        <f t="shared" si="177"/>
        <v>60</v>
      </c>
      <c r="G2829" s="11">
        <f t="shared" si="178"/>
        <v>60</v>
      </c>
      <c r="H2829" s="11" cm="1">
        <f t="array" ref="H2829">INDEX($K$10:$DI$8773,ROW(G2829)-9,MATCH(G2829,$K$10:$DI$10,0))</f>
        <v>265.29000000000002</v>
      </c>
      <c r="I2829" s="11">
        <f>IF(INDEX(Effacement!$A$3:$Y$15,MATCH(Tests!D2829,Effacement!$A$3:$A$15,0),MATCH(Tests!E2829,Effacement!$A$3:$Y$3,0))=0,H2829,C2829)</f>
        <v>265.29000000000002</v>
      </c>
      <c r="K2829" s="11">
        <v>130.68</v>
      </c>
      <c r="L2829" s="11">
        <v>132.01</v>
      </c>
      <c r="M2829" s="11">
        <v>133.12</v>
      </c>
      <c r="N2829" s="11">
        <v>133.94999999999999</v>
      </c>
      <c r="O2829" s="11">
        <v>134.49</v>
      </c>
      <c r="P2829" s="11">
        <v>134.53</v>
      </c>
      <c r="Q2829" s="11">
        <v>134.26</v>
      </c>
      <c r="R2829" s="11">
        <v>239.73</v>
      </c>
      <c r="S2829" s="11">
        <v>350.85</v>
      </c>
      <c r="T2829" s="11">
        <v>319.26</v>
      </c>
      <c r="U2829" s="11">
        <v>283.92</v>
      </c>
      <c r="V2829" s="11">
        <v>245.78</v>
      </c>
      <c r="W2829" s="11">
        <v>204.68</v>
      </c>
      <c r="X2829" s="11">
        <v>164.01</v>
      </c>
      <c r="Y2829" s="11">
        <v>124.26</v>
      </c>
      <c r="Z2829" s="11">
        <v>91.662999999999997</v>
      </c>
      <c r="AA2829" s="11">
        <v>80.956999999999994</v>
      </c>
      <c r="AB2829" s="11">
        <v>92.96</v>
      </c>
      <c r="AC2829" s="11">
        <v>115.9</v>
      </c>
      <c r="AD2829" s="11">
        <v>142.80000000000001</v>
      </c>
      <c r="AE2829" s="11">
        <v>170.48</v>
      </c>
      <c r="AF2829" s="11">
        <v>197.41</v>
      </c>
      <c r="AG2829" s="11">
        <v>222.68</v>
      </c>
      <c r="AH2829" s="11">
        <v>246.35</v>
      </c>
      <c r="AI2829" s="11">
        <v>265.29000000000002</v>
      </c>
    </row>
    <row r="2830" spans="1:35" x14ac:dyDescent="0.3">
      <c r="A2830" s="15">
        <v>32991.333333333336</v>
      </c>
      <c r="B2830" s="11">
        <f>SsBackT!D2830</f>
        <v>0</v>
      </c>
      <c r="C2830" s="11">
        <f>Illim!B2830</f>
        <v>619.49</v>
      </c>
      <c r="D2830" s="11">
        <f t="shared" ref="D2830:D2893" si="179">MONTH(A2830)</f>
        <v>4</v>
      </c>
      <c r="E2830" s="11">
        <f t="shared" ref="E2830:E2893" si="180">HOUR(A2830)</f>
        <v>8</v>
      </c>
      <c r="F2830" s="11">
        <f t="shared" ref="F2830:F2893" si="181">IF(B2830&gt;0,IF(B2830-90&lt;$B$6,$B$6,B2830-90),IF(B2830+90&gt;$B$7,$B$7,B2830+90))</f>
        <v>60</v>
      </c>
      <c r="G2830" s="11">
        <f t="shared" si="178"/>
        <v>60</v>
      </c>
      <c r="H2830" s="11" cm="1">
        <f t="array" ref="H2830">INDEX($K$10:$DI$8773,ROW(G2830)-9,MATCH(G2830,$K$10:$DI$10,0))</f>
        <v>283.27</v>
      </c>
      <c r="I2830" s="11">
        <f>IF(INDEX(Effacement!$A$3:$Y$15,MATCH(Tests!D2830,Effacement!$A$3:$A$15,0),MATCH(Tests!E2830,Effacement!$A$3:$Y$3,0))=0,H2830,C2830)</f>
        <v>283.27</v>
      </c>
      <c r="K2830" s="11">
        <v>579.09</v>
      </c>
      <c r="L2830" s="11">
        <v>589.77</v>
      </c>
      <c r="M2830" s="11">
        <v>617.80999999999995</v>
      </c>
      <c r="N2830" s="11">
        <v>609.85</v>
      </c>
      <c r="O2830" s="11">
        <v>598.22</v>
      </c>
      <c r="P2830" s="11">
        <v>583.34</v>
      </c>
      <c r="Q2830" s="11">
        <v>564.52</v>
      </c>
      <c r="R2830" s="11">
        <v>541.04999999999995</v>
      </c>
      <c r="S2830" s="11">
        <v>514.45000000000005</v>
      </c>
      <c r="T2830" s="11">
        <v>484.75</v>
      </c>
      <c r="U2830" s="11">
        <v>451.96</v>
      </c>
      <c r="V2830" s="11">
        <v>414.33</v>
      </c>
      <c r="W2830" s="11">
        <v>372.08</v>
      </c>
      <c r="X2830" s="11">
        <v>330.13</v>
      </c>
      <c r="Y2830" s="11">
        <v>283.25</v>
      </c>
      <c r="Z2830" s="11">
        <v>233.52</v>
      </c>
      <c r="AA2830" s="11">
        <v>183.84</v>
      </c>
      <c r="AB2830" s="11">
        <v>140.28</v>
      </c>
      <c r="AC2830" s="11">
        <v>119.9</v>
      </c>
      <c r="AD2830" s="11">
        <v>128.51</v>
      </c>
      <c r="AE2830" s="11">
        <v>154.22999999999999</v>
      </c>
      <c r="AF2830" s="11">
        <v>185.77</v>
      </c>
      <c r="AG2830" s="11">
        <v>219.33</v>
      </c>
      <c r="AH2830" s="11">
        <v>252.32</v>
      </c>
      <c r="AI2830" s="11">
        <v>283.27</v>
      </c>
    </row>
    <row r="2831" spans="1:35" x14ac:dyDescent="0.3">
      <c r="A2831" s="15">
        <v>32991.375</v>
      </c>
      <c r="B2831" s="11">
        <f>SsBackT!D2831</f>
        <v>0</v>
      </c>
      <c r="C2831" s="11">
        <f>Illim!B2831</f>
        <v>707.1</v>
      </c>
      <c r="D2831" s="11">
        <f t="shared" si="179"/>
        <v>4</v>
      </c>
      <c r="E2831" s="11">
        <f t="shared" si="180"/>
        <v>9</v>
      </c>
      <c r="F2831" s="11">
        <f t="shared" si="181"/>
        <v>60</v>
      </c>
      <c r="G2831" s="11">
        <f t="shared" ref="G2831:G2894" si="182">IF(F2831&gt;0,MROUND(F2831,5),MROUND(F2831,-5))</f>
        <v>60</v>
      </c>
      <c r="H2831" s="11" cm="1">
        <f t="array" ref="H2831">INDEX($K$10:$DI$8773,ROW(G2831)-9,MATCH(G2831,$K$10:$DI$10,0))</f>
        <v>237.28</v>
      </c>
      <c r="I2831" s="11">
        <f>IF(INDEX(Effacement!$A$3:$Y$15,MATCH(Tests!D2831,Effacement!$A$3:$A$15,0),MATCH(Tests!E2831,Effacement!$A$3:$Y$3,0))=0,H2831,C2831)</f>
        <v>237.28</v>
      </c>
      <c r="K2831" s="11">
        <v>693.03</v>
      </c>
      <c r="L2831" s="11">
        <v>701.49</v>
      </c>
      <c r="M2831" s="11">
        <v>705.78</v>
      </c>
      <c r="N2831" s="11">
        <v>706.11</v>
      </c>
      <c r="O2831" s="11">
        <v>702.77</v>
      </c>
      <c r="P2831" s="11">
        <v>695.05</v>
      </c>
      <c r="Q2831" s="11">
        <v>683.47</v>
      </c>
      <c r="R2831" s="11">
        <v>667.46</v>
      </c>
      <c r="S2831" s="11">
        <v>647.19000000000005</v>
      </c>
      <c r="T2831" s="11">
        <v>622.07000000000005</v>
      </c>
      <c r="U2831" s="11">
        <v>593.07000000000005</v>
      </c>
      <c r="V2831" s="11">
        <v>559.77</v>
      </c>
      <c r="W2831" s="11">
        <v>522.75</v>
      </c>
      <c r="X2831" s="11">
        <v>485.69</v>
      </c>
      <c r="Y2831" s="11">
        <v>443.05</v>
      </c>
      <c r="Z2831" s="11">
        <v>397</v>
      </c>
      <c r="AA2831" s="11">
        <v>345.74</v>
      </c>
      <c r="AB2831" s="11">
        <v>290.60000000000002</v>
      </c>
      <c r="AC2831" s="11">
        <v>233.86</v>
      </c>
      <c r="AD2831" s="11">
        <v>180.44</v>
      </c>
      <c r="AE2831" s="11">
        <v>143.61000000000001</v>
      </c>
      <c r="AF2831" s="11">
        <v>142.19</v>
      </c>
      <c r="AG2831" s="11">
        <v>165.04</v>
      </c>
      <c r="AH2831" s="11">
        <v>199.25</v>
      </c>
      <c r="AI2831" s="11">
        <v>237.28</v>
      </c>
    </row>
    <row r="2832" spans="1:35" x14ac:dyDescent="0.3">
      <c r="A2832" s="15">
        <v>32991.416666666664</v>
      </c>
      <c r="B2832" s="11">
        <f>SsBackT!D2832</f>
        <v>0</v>
      </c>
      <c r="C2832" s="11">
        <f>Illim!B2832</f>
        <v>767.95</v>
      </c>
      <c r="D2832" s="11">
        <f t="shared" si="179"/>
        <v>4</v>
      </c>
      <c r="E2832" s="11">
        <f t="shared" si="180"/>
        <v>10</v>
      </c>
      <c r="F2832" s="11">
        <f t="shared" si="181"/>
        <v>60</v>
      </c>
      <c r="G2832" s="11">
        <f t="shared" si="182"/>
        <v>60</v>
      </c>
      <c r="H2832" s="11" cm="1">
        <f t="array" ref="H2832">INDEX($K$10:$DI$8773,ROW(G2832)-9,MATCH(G2832,$K$10:$DI$10,0))</f>
        <v>158.76</v>
      </c>
      <c r="I2832" s="11">
        <f>IF(INDEX(Effacement!$A$3:$Y$15,MATCH(Tests!D2832,Effacement!$A$3:$A$15,0),MATCH(Tests!E2832,Effacement!$A$3:$Y$3,0))=0,H2832,C2832)</f>
        <v>158.76</v>
      </c>
      <c r="K2832" s="11">
        <v>707.32</v>
      </c>
      <c r="L2832" s="11">
        <v>727.78</v>
      </c>
      <c r="M2832" s="11">
        <v>744.33</v>
      </c>
      <c r="N2832" s="11">
        <v>756.08</v>
      </c>
      <c r="O2832" s="11">
        <v>763.28</v>
      </c>
      <c r="P2832" s="11">
        <v>765.63</v>
      </c>
      <c r="Q2832" s="11">
        <v>764.96</v>
      </c>
      <c r="R2832" s="11">
        <v>758.87</v>
      </c>
      <c r="S2832" s="11">
        <v>748.7</v>
      </c>
      <c r="T2832" s="11">
        <v>734.42</v>
      </c>
      <c r="U2832" s="11">
        <v>714.22</v>
      </c>
      <c r="V2832" s="11">
        <v>689.14</v>
      </c>
      <c r="W2832" s="11">
        <v>660.31</v>
      </c>
      <c r="X2832" s="11">
        <v>632.15</v>
      </c>
      <c r="Y2832" s="11">
        <v>600.09</v>
      </c>
      <c r="Z2832" s="11">
        <v>562.70000000000005</v>
      </c>
      <c r="AA2832" s="11">
        <v>519.05999999999995</v>
      </c>
      <c r="AB2832" s="11">
        <v>470.35</v>
      </c>
      <c r="AC2832" s="11">
        <v>417.47</v>
      </c>
      <c r="AD2832" s="11">
        <v>359.64</v>
      </c>
      <c r="AE2832" s="11">
        <v>298.57</v>
      </c>
      <c r="AF2832" s="11">
        <v>236.88</v>
      </c>
      <c r="AG2832" s="11">
        <v>182.73</v>
      </c>
      <c r="AH2832" s="11">
        <v>152.38</v>
      </c>
      <c r="AI2832" s="11">
        <v>158.76</v>
      </c>
    </row>
    <row r="2833" spans="1:35" x14ac:dyDescent="0.3">
      <c r="A2833" s="15">
        <v>32991.458333333336</v>
      </c>
      <c r="B2833" s="11">
        <f>SsBackT!D2833</f>
        <v>0</v>
      </c>
      <c r="C2833" s="11">
        <f>Illim!B2833</f>
        <v>760.38</v>
      </c>
      <c r="D2833" s="11">
        <f t="shared" si="179"/>
        <v>4</v>
      </c>
      <c r="E2833" s="11">
        <f t="shared" si="180"/>
        <v>11</v>
      </c>
      <c r="F2833" s="11">
        <f t="shared" si="181"/>
        <v>60</v>
      </c>
      <c r="G2833" s="11">
        <f t="shared" si="182"/>
        <v>60</v>
      </c>
      <c r="H2833" s="11" cm="1">
        <f t="array" ref="H2833">INDEX($K$10:$DI$8773,ROW(G2833)-9,MATCH(G2833,$K$10:$DI$10,0))</f>
        <v>244.77</v>
      </c>
      <c r="I2833" s="11">
        <f>IF(INDEX(Effacement!$A$3:$Y$15,MATCH(Tests!D2833,Effacement!$A$3:$A$15,0),MATCH(Tests!E2833,Effacement!$A$3:$Y$3,0))=0,H2833,C2833)</f>
        <v>760.38</v>
      </c>
      <c r="K2833" s="11">
        <v>616.58000000000004</v>
      </c>
      <c r="L2833" s="11">
        <v>649.24</v>
      </c>
      <c r="M2833" s="11">
        <v>677.29</v>
      </c>
      <c r="N2833" s="11">
        <v>701.85</v>
      </c>
      <c r="O2833" s="11">
        <v>722.21</v>
      </c>
      <c r="P2833" s="11">
        <v>737.92</v>
      </c>
      <c r="Q2833" s="11">
        <v>749.85</v>
      </c>
      <c r="R2833" s="11">
        <v>757.4</v>
      </c>
      <c r="S2833" s="11">
        <v>759.54</v>
      </c>
      <c r="T2833" s="11">
        <v>757.65</v>
      </c>
      <c r="U2833" s="11">
        <v>751.5</v>
      </c>
      <c r="V2833" s="11">
        <v>740.17</v>
      </c>
      <c r="W2833" s="11">
        <v>723.85</v>
      </c>
      <c r="X2833" s="11">
        <v>709.05</v>
      </c>
      <c r="Y2833" s="11">
        <v>689.02</v>
      </c>
      <c r="Z2833" s="11">
        <v>664.3</v>
      </c>
      <c r="AA2833" s="11">
        <v>635.65</v>
      </c>
      <c r="AB2833" s="11">
        <v>602.6</v>
      </c>
      <c r="AC2833" s="11">
        <v>563.96</v>
      </c>
      <c r="AD2833" s="11">
        <v>520.69000000000005</v>
      </c>
      <c r="AE2833" s="11">
        <v>473.02</v>
      </c>
      <c r="AF2833" s="11">
        <v>420.34</v>
      </c>
      <c r="AG2833" s="11">
        <v>363.54</v>
      </c>
      <c r="AH2833" s="11">
        <v>303.86</v>
      </c>
      <c r="AI2833" s="11">
        <v>244.77</v>
      </c>
    </row>
    <row r="2834" spans="1:35" x14ac:dyDescent="0.3">
      <c r="A2834" s="15">
        <v>32991.5</v>
      </c>
      <c r="B2834" s="11">
        <f>SsBackT!D2834</f>
        <v>0</v>
      </c>
      <c r="C2834" s="11">
        <f>Illim!B2834</f>
        <v>744.63</v>
      </c>
      <c r="D2834" s="11">
        <f t="shared" si="179"/>
        <v>4</v>
      </c>
      <c r="E2834" s="11">
        <f t="shared" si="180"/>
        <v>12</v>
      </c>
      <c r="F2834" s="11">
        <f t="shared" si="181"/>
        <v>60</v>
      </c>
      <c r="G2834" s="11">
        <f t="shared" si="182"/>
        <v>60</v>
      </c>
      <c r="H2834" s="11" cm="1">
        <f t="array" ref="H2834">INDEX($K$10:$DI$8773,ROW(G2834)-9,MATCH(G2834,$K$10:$DI$10,0))</f>
        <v>430.64</v>
      </c>
      <c r="I2834" s="11">
        <f>IF(INDEX(Effacement!$A$3:$Y$15,MATCH(Tests!D2834,Effacement!$A$3:$A$15,0),MATCH(Tests!E2834,Effacement!$A$3:$Y$3,0))=0,H2834,C2834)</f>
        <v>744.63</v>
      </c>
      <c r="K2834" s="11">
        <v>475.78</v>
      </c>
      <c r="L2834" s="11">
        <v>522.1</v>
      </c>
      <c r="M2834" s="11">
        <v>563.66</v>
      </c>
      <c r="N2834" s="11">
        <v>600.9</v>
      </c>
      <c r="O2834" s="11">
        <v>633.02</v>
      </c>
      <c r="P2834" s="11">
        <v>661.77</v>
      </c>
      <c r="Q2834" s="11">
        <v>686.52</v>
      </c>
      <c r="R2834" s="11">
        <v>706.93</v>
      </c>
      <c r="S2834" s="11">
        <v>722.86</v>
      </c>
      <c r="T2834" s="11">
        <v>734.77</v>
      </c>
      <c r="U2834" s="11">
        <v>741.81</v>
      </c>
      <c r="V2834" s="11">
        <v>744.65</v>
      </c>
      <c r="W2834" s="11">
        <v>742.58</v>
      </c>
      <c r="X2834" s="11">
        <v>740.28</v>
      </c>
      <c r="Y2834" s="11">
        <v>734.06</v>
      </c>
      <c r="Z2834" s="11">
        <v>723.05</v>
      </c>
      <c r="AA2834" s="11">
        <v>708</v>
      </c>
      <c r="AB2834" s="11">
        <v>688.16</v>
      </c>
      <c r="AC2834" s="11">
        <v>663.83</v>
      </c>
      <c r="AD2834" s="11">
        <v>635.38</v>
      </c>
      <c r="AE2834" s="11">
        <v>603.88</v>
      </c>
      <c r="AF2834" s="11">
        <v>567.13</v>
      </c>
      <c r="AG2834" s="11">
        <v>525.35</v>
      </c>
      <c r="AH2834" s="11">
        <v>480.12</v>
      </c>
      <c r="AI2834" s="11">
        <v>430.64</v>
      </c>
    </row>
    <row r="2835" spans="1:35" x14ac:dyDescent="0.3">
      <c r="A2835" s="15">
        <v>32991.541666666664</v>
      </c>
      <c r="B2835" s="11">
        <f>SsBackT!D2835</f>
        <v>0</v>
      </c>
      <c r="C2835" s="11">
        <f>Illim!B2835</f>
        <v>745</v>
      </c>
      <c r="D2835" s="11">
        <f t="shared" si="179"/>
        <v>4</v>
      </c>
      <c r="E2835" s="11">
        <f t="shared" si="180"/>
        <v>13</v>
      </c>
      <c r="F2835" s="11">
        <f t="shared" si="181"/>
        <v>60</v>
      </c>
      <c r="G2835" s="11">
        <f t="shared" si="182"/>
        <v>60</v>
      </c>
      <c r="H2835" s="11" cm="1">
        <f t="array" ref="H2835">INDEX($K$10:$DI$8773,ROW(G2835)-9,MATCH(G2835,$K$10:$DI$10,0))</f>
        <v>575.33000000000004</v>
      </c>
      <c r="I2835" s="11">
        <f>IF(INDEX(Effacement!$A$3:$Y$15,MATCH(Tests!D2835,Effacement!$A$3:$A$15,0),MATCH(Tests!E2835,Effacement!$A$3:$Y$3,0))=0,H2835,C2835)</f>
        <v>745</v>
      </c>
      <c r="K2835" s="11">
        <v>295.83999999999997</v>
      </c>
      <c r="L2835" s="11">
        <v>353.83</v>
      </c>
      <c r="M2835" s="11">
        <v>408.77</v>
      </c>
      <c r="N2835" s="11">
        <v>460.5</v>
      </c>
      <c r="O2835" s="11">
        <v>508.14</v>
      </c>
      <c r="P2835" s="11">
        <v>551.01</v>
      </c>
      <c r="Q2835" s="11">
        <v>589.51</v>
      </c>
      <c r="R2835" s="11">
        <v>622.42999999999995</v>
      </c>
      <c r="S2835" s="11">
        <v>651.07000000000005</v>
      </c>
      <c r="T2835" s="11">
        <v>676</v>
      </c>
      <c r="U2835" s="11">
        <v>696.35</v>
      </c>
      <c r="V2835" s="11">
        <v>712.01</v>
      </c>
      <c r="W2835" s="11">
        <v>723.74</v>
      </c>
      <c r="X2835" s="11">
        <v>736.05</v>
      </c>
      <c r="Y2835" s="11">
        <v>743.46</v>
      </c>
      <c r="Z2835" s="11">
        <v>746.07</v>
      </c>
      <c r="AA2835" s="11">
        <v>744</v>
      </c>
      <c r="AB2835" s="11">
        <v>737.91</v>
      </c>
      <c r="AC2835" s="11">
        <v>726.81</v>
      </c>
      <c r="AD2835" s="11">
        <v>711.11</v>
      </c>
      <c r="AE2835" s="11">
        <v>691.81</v>
      </c>
      <c r="AF2835" s="11">
        <v>668.26</v>
      </c>
      <c r="AG2835" s="11">
        <v>640.91999999999996</v>
      </c>
      <c r="AH2835" s="11">
        <v>610.27</v>
      </c>
      <c r="AI2835" s="11">
        <v>575.33000000000004</v>
      </c>
    </row>
    <row r="2836" spans="1:35" x14ac:dyDescent="0.3">
      <c r="A2836" s="15">
        <v>32991.583333333336</v>
      </c>
      <c r="B2836" s="11">
        <f>SsBackT!D2836</f>
        <v>0</v>
      </c>
      <c r="C2836" s="11">
        <f>Illim!B2836</f>
        <v>733.56</v>
      </c>
      <c r="D2836" s="11">
        <f t="shared" si="179"/>
        <v>4</v>
      </c>
      <c r="E2836" s="11">
        <f t="shared" si="180"/>
        <v>14</v>
      </c>
      <c r="F2836" s="11">
        <f t="shared" si="181"/>
        <v>60</v>
      </c>
      <c r="G2836" s="11">
        <f t="shared" si="182"/>
        <v>60</v>
      </c>
      <c r="H2836" s="11" cm="1">
        <f t="array" ref="H2836">INDEX($K$10:$DI$8773,ROW(G2836)-9,MATCH(G2836,$K$10:$DI$10,0))</f>
        <v>658.13</v>
      </c>
      <c r="I2836" s="11">
        <f>IF(INDEX(Effacement!$A$3:$Y$15,MATCH(Tests!D2836,Effacement!$A$3:$A$15,0),MATCH(Tests!E2836,Effacement!$A$3:$Y$3,0))=0,H2836,C2836)</f>
        <v>733.56</v>
      </c>
      <c r="K2836" s="11">
        <v>157.9</v>
      </c>
      <c r="L2836" s="11">
        <v>178.47</v>
      </c>
      <c r="M2836" s="11">
        <v>226.41</v>
      </c>
      <c r="N2836" s="11">
        <v>283.26</v>
      </c>
      <c r="O2836" s="11">
        <v>340.99</v>
      </c>
      <c r="P2836" s="11">
        <v>396.57</v>
      </c>
      <c r="Q2836" s="11">
        <v>447.51</v>
      </c>
      <c r="R2836" s="11">
        <v>494.05</v>
      </c>
      <c r="S2836" s="11">
        <v>536.28</v>
      </c>
      <c r="T2836" s="11">
        <v>573.09</v>
      </c>
      <c r="U2836" s="11">
        <v>604.96</v>
      </c>
      <c r="V2836" s="11">
        <v>632.5</v>
      </c>
      <c r="W2836" s="11">
        <v>655.8</v>
      </c>
      <c r="X2836" s="11">
        <v>680.5</v>
      </c>
      <c r="Y2836" s="11">
        <v>700.43</v>
      </c>
      <c r="Z2836" s="11">
        <v>715.27</v>
      </c>
      <c r="AA2836" s="11">
        <v>725.67</v>
      </c>
      <c r="AB2836" s="11">
        <v>732.21</v>
      </c>
      <c r="AC2836" s="11">
        <v>733.54</v>
      </c>
      <c r="AD2836" s="11">
        <v>731.71</v>
      </c>
      <c r="AE2836" s="11">
        <v>724.95</v>
      </c>
      <c r="AF2836" s="11">
        <v>714.43</v>
      </c>
      <c r="AG2836" s="11">
        <v>700.13</v>
      </c>
      <c r="AH2836" s="11">
        <v>681.22</v>
      </c>
      <c r="AI2836" s="11">
        <v>658.13</v>
      </c>
    </row>
    <row r="2837" spans="1:35" x14ac:dyDescent="0.3">
      <c r="A2837" s="15">
        <v>32991.625</v>
      </c>
      <c r="B2837" s="11">
        <f>SsBackT!D2837</f>
        <v>0</v>
      </c>
      <c r="C2837" s="11">
        <f>Illim!B2837</f>
        <v>727.54</v>
      </c>
      <c r="D2837" s="11">
        <f t="shared" si="179"/>
        <v>4</v>
      </c>
      <c r="E2837" s="11">
        <f t="shared" si="180"/>
        <v>15</v>
      </c>
      <c r="F2837" s="11">
        <f t="shared" si="181"/>
        <v>60</v>
      </c>
      <c r="G2837" s="11">
        <f t="shared" si="182"/>
        <v>60</v>
      </c>
      <c r="H2837" s="11" cm="1">
        <f t="array" ref="H2837">INDEX($K$10:$DI$8773,ROW(G2837)-9,MATCH(G2837,$K$10:$DI$10,0))</f>
        <v>705.08</v>
      </c>
      <c r="I2837" s="11">
        <f>IF(INDEX(Effacement!$A$3:$Y$15,MATCH(Tests!D2837,Effacement!$A$3:$A$15,0),MATCH(Tests!E2837,Effacement!$A$3:$Y$3,0))=0,H2837,C2837)</f>
        <v>705.08</v>
      </c>
      <c r="K2837" s="11">
        <v>213.38</v>
      </c>
      <c r="L2837" s="11">
        <v>176.01</v>
      </c>
      <c r="M2837" s="11">
        <v>147.43</v>
      </c>
      <c r="N2837" s="11">
        <v>141.19999999999999</v>
      </c>
      <c r="O2837" s="11">
        <v>169.71</v>
      </c>
      <c r="P2837" s="11">
        <v>221.78</v>
      </c>
      <c r="Q2837" s="11">
        <v>281.07</v>
      </c>
      <c r="R2837" s="11">
        <v>339.1</v>
      </c>
      <c r="S2837" s="11">
        <v>393.81</v>
      </c>
      <c r="T2837" s="11">
        <v>443.86</v>
      </c>
      <c r="U2837" s="11">
        <v>489.24</v>
      </c>
      <c r="V2837" s="11">
        <v>529.32000000000005</v>
      </c>
      <c r="W2837" s="11">
        <v>564.33000000000004</v>
      </c>
      <c r="X2837" s="11">
        <v>599.04999999999995</v>
      </c>
      <c r="Y2837" s="11">
        <v>629.94000000000005</v>
      </c>
      <c r="Z2837" s="11">
        <v>657.21</v>
      </c>
      <c r="AA2837" s="11">
        <v>680.02</v>
      </c>
      <c r="AB2837" s="11">
        <v>697.78</v>
      </c>
      <c r="AC2837" s="11">
        <v>710.96</v>
      </c>
      <c r="AD2837" s="11">
        <v>720.26</v>
      </c>
      <c r="AE2837" s="11">
        <v>725.31</v>
      </c>
      <c r="AF2837" s="11">
        <v>726.49</v>
      </c>
      <c r="AG2837" s="11">
        <v>723.27</v>
      </c>
      <c r="AH2837" s="11">
        <v>716.05</v>
      </c>
      <c r="AI2837" s="11">
        <v>705.08</v>
      </c>
    </row>
    <row r="2838" spans="1:35" x14ac:dyDescent="0.3">
      <c r="A2838" s="15">
        <v>32991.666666666664</v>
      </c>
      <c r="B2838" s="11">
        <f>SsBackT!D2838</f>
        <v>0</v>
      </c>
      <c r="C2838" s="11">
        <f>Illim!B2838</f>
        <v>626.97</v>
      </c>
      <c r="D2838" s="11">
        <f t="shared" si="179"/>
        <v>4</v>
      </c>
      <c r="E2838" s="11">
        <f t="shared" si="180"/>
        <v>16</v>
      </c>
      <c r="F2838" s="11">
        <f t="shared" si="181"/>
        <v>60</v>
      </c>
      <c r="G2838" s="11">
        <f t="shared" si="182"/>
        <v>60</v>
      </c>
      <c r="H2838" s="11" cm="1">
        <f t="array" ref="H2838">INDEX($K$10:$DI$8773,ROW(G2838)-9,MATCH(G2838,$K$10:$DI$10,0))</f>
        <v>625.58000000000004</v>
      </c>
      <c r="I2838" s="11">
        <f>IF(INDEX(Effacement!$A$3:$Y$15,MATCH(Tests!D2838,Effacement!$A$3:$A$15,0),MATCH(Tests!E2838,Effacement!$A$3:$Y$3,0))=0,H2838,C2838)</f>
        <v>625.58000000000004</v>
      </c>
      <c r="K2838" s="11">
        <v>269.62</v>
      </c>
      <c r="L2838" s="11">
        <v>237.14</v>
      </c>
      <c r="M2838" s="11">
        <v>204.1</v>
      </c>
      <c r="N2838" s="11">
        <v>171.21</v>
      </c>
      <c r="O2838" s="11">
        <v>142.96</v>
      </c>
      <c r="P2838" s="11">
        <v>126.25</v>
      </c>
      <c r="Q2838" s="11">
        <v>135.21</v>
      </c>
      <c r="R2838" s="11">
        <v>173.3</v>
      </c>
      <c r="S2838" s="11">
        <v>222.01</v>
      </c>
      <c r="T2838" s="11">
        <v>272.64</v>
      </c>
      <c r="U2838" s="11">
        <v>320.62</v>
      </c>
      <c r="V2838" s="11">
        <v>364.56</v>
      </c>
      <c r="W2838" s="11">
        <v>404.68</v>
      </c>
      <c r="X2838" s="11">
        <v>444.56</v>
      </c>
      <c r="Y2838" s="11">
        <v>478.83</v>
      </c>
      <c r="Z2838" s="11">
        <v>509.56</v>
      </c>
      <c r="AA2838" s="11">
        <v>537.17999999999995</v>
      </c>
      <c r="AB2838" s="11">
        <v>561.59</v>
      </c>
      <c r="AC2838" s="11">
        <v>582.01</v>
      </c>
      <c r="AD2838" s="11">
        <v>597.91999999999996</v>
      </c>
      <c r="AE2838" s="11">
        <v>610.79999999999995</v>
      </c>
      <c r="AF2838" s="11">
        <v>619.79999999999995</v>
      </c>
      <c r="AG2838" s="11">
        <v>625.48</v>
      </c>
      <c r="AH2838" s="11">
        <v>627.24</v>
      </c>
      <c r="AI2838" s="11">
        <v>625.58000000000004</v>
      </c>
    </row>
    <row r="2839" spans="1:35" x14ac:dyDescent="0.3">
      <c r="A2839" s="15">
        <v>32991.708333333336</v>
      </c>
      <c r="B2839" s="11">
        <f>SsBackT!D2839</f>
        <v>0</v>
      </c>
      <c r="C2839" s="11">
        <f>Illim!B2839</f>
        <v>426.98</v>
      </c>
      <c r="D2839" s="11">
        <f t="shared" si="179"/>
        <v>4</v>
      </c>
      <c r="E2839" s="11">
        <f t="shared" si="180"/>
        <v>17</v>
      </c>
      <c r="F2839" s="11">
        <f t="shared" si="181"/>
        <v>60</v>
      </c>
      <c r="G2839" s="11">
        <f t="shared" si="182"/>
        <v>60</v>
      </c>
      <c r="H2839" s="11" cm="1">
        <f t="array" ref="H2839">INDEX($K$10:$DI$8773,ROW(G2839)-9,MATCH(G2839,$K$10:$DI$10,0))</f>
        <v>143.24</v>
      </c>
      <c r="I2839" s="11">
        <f>IF(INDEX(Effacement!$A$3:$Y$15,MATCH(Tests!D2839,Effacement!$A$3:$A$15,0),MATCH(Tests!E2839,Effacement!$A$3:$Y$3,0))=0,H2839,C2839)</f>
        <v>143.24</v>
      </c>
      <c r="K2839" s="11">
        <v>276.45999999999998</v>
      </c>
      <c r="L2839" s="11">
        <v>251.84</v>
      </c>
      <c r="M2839" s="11">
        <v>225.14</v>
      </c>
      <c r="N2839" s="11">
        <v>196.54</v>
      </c>
      <c r="O2839" s="11">
        <v>166.92</v>
      </c>
      <c r="P2839" s="11">
        <v>137.34</v>
      </c>
      <c r="Q2839" s="11">
        <v>110.15</v>
      </c>
      <c r="R2839" s="11">
        <v>91.168999999999997</v>
      </c>
      <c r="S2839" s="11">
        <v>91.212999999999994</v>
      </c>
      <c r="T2839" s="11">
        <v>119.16</v>
      </c>
      <c r="U2839" s="11">
        <v>160.47999999999999</v>
      </c>
      <c r="V2839" s="11">
        <v>204.73</v>
      </c>
      <c r="W2839" s="11">
        <v>247.78</v>
      </c>
      <c r="X2839" s="11">
        <v>290.08999999999997</v>
      </c>
      <c r="Y2839" s="11">
        <v>329.25</v>
      </c>
      <c r="Z2839" s="11">
        <v>364.77</v>
      </c>
      <c r="AA2839" s="11">
        <v>396</v>
      </c>
      <c r="AB2839" s="11">
        <v>424.23</v>
      </c>
      <c r="AC2839" s="11">
        <v>305.51</v>
      </c>
      <c r="AD2839" s="11">
        <v>182.87</v>
      </c>
      <c r="AE2839" s="11">
        <v>147.53</v>
      </c>
      <c r="AF2839" s="11">
        <v>146.88</v>
      </c>
      <c r="AG2839" s="11">
        <v>145.94999999999999</v>
      </c>
      <c r="AH2839" s="11">
        <v>144.72</v>
      </c>
      <c r="AI2839" s="11">
        <v>143.24</v>
      </c>
    </row>
    <row r="2840" spans="1:35" x14ac:dyDescent="0.3">
      <c r="A2840" s="15">
        <v>32991.75</v>
      </c>
      <c r="B2840" s="11">
        <f>SsBackT!D2840</f>
        <v>0</v>
      </c>
      <c r="C2840" s="11">
        <f>Illim!B2840</f>
        <v>161.66999999999999</v>
      </c>
      <c r="D2840" s="11">
        <f t="shared" si="179"/>
        <v>4</v>
      </c>
      <c r="E2840" s="11">
        <f t="shared" si="180"/>
        <v>18</v>
      </c>
      <c r="F2840" s="11">
        <f t="shared" si="181"/>
        <v>60</v>
      </c>
      <c r="G2840" s="11">
        <f t="shared" si="182"/>
        <v>60</v>
      </c>
      <c r="H2840" s="11" cm="1">
        <f t="array" ref="H2840">INDEX($K$10:$DI$8773,ROW(G2840)-9,MATCH(G2840,$K$10:$DI$10,0))</f>
        <v>77.236999999999995</v>
      </c>
      <c r="I2840" s="11">
        <f>IF(INDEX(Effacement!$A$3:$Y$15,MATCH(Tests!D2840,Effacement!$A$3:$A$15,0),MATCH(Tests!E2840,Effacement!$A$3:$Y$3,0))=0,H2840,C2840)</f>
        <v>77.236999999999995</v>
      </c>
      <c r="K2840" s="11">
        <v>131.63999999999999</v>
      </c>
      <c r="L2840" s="11">
        <v>131.15</v>
      </c>
      <c r="M2840" s="11">
        <v>130.44999999999999</v>
      </c>
      <c r="N2840" s="11">
        <v>128.81</v>
      </c>
      <c r="O2840" s="11">
        <v>126.26</v>
      </c>
      <c r="P2840" s="11">
        <v>122.31</v>
      </c>
      <c r="Q2840" s="11">
        <v>103.56</v>
      </c>
      <c r="R2840" s="11">
        <v>83.231999999999999</v>
      </c>
      <c r="S2840" s="11">
        <v>64.450999999999993</v>
      </c>
      <c r="T2840" s="11">
        <v>50.393000000000001</v>
      </c>
      <c r="U2840" s="11">
        <v>47.712000000000003</v>
      </c>
      <c r="V2840" s="11">
        <v>64.167000000000002</v>
      </c>
      <c r="W2840" s="11">
        <v>90.986999999999995</v>
      </c>
      <c r="X2840" s="11">
        <v>122.06</v>
      </c>
      <c r="Y2840" s="11">
        <v>152.84</v>
      </c>
      <c r="Z2840" s="11">
        <v>82.284000000000006</v>
      </c>
      <c r="AA2840" s="11">
        <v>75.798000000000002</v>
      </c>
      <c r="AB2840" s="11">
        <v>77.119</v>
      </c>
      <c r="AC2840" s="11">
        <v>77.891999999999996</v>
      </c>
      <c r="AD2840" s="11">
        <v>78.281000000000006</v>
      </c>
      <c r="AE2840" s="11">
        <v>78.480999999999995</v>
      </c>
      <c r="AF2840" s="11">
        <v>78.471999999999994</v>
      </c>
      <c r="AG2840" s="11">
        <v>78.307000000000002</v>
      </c>
      <c r="AH2840" s="11">
        <v>77.84</v>
      </c>
      <c r="AI2840" s="11">
        <v>77.236999999999995</v>
      </c>
    </row>
    <row r="2841" spans="1:35" x14ac:dyDescent="0.3">
      <c r="A2841" s="15">
        <v>32991.791666666664</v>
      </c>
      <c r="B2841" s="11">
        <f>SsBackT!D2841</f>
        <v>0</v>
      </c>
      <c r="C2841" s="11">
        <f>Illim!B2841</f>
        <v>-1.32E-2</v>
      </c>
      <c r="D2841" s="11">
        <f t="shared" si="179"/>
        <v>4</v>
      </c>
      <c r="E2841" s="11">
        <f t="shared" si="180"/>
        <v>19</v>
      </c>
      <c r="F2841" s="11">
        <f t="shared" si="181"/>
        <v>60</v>
      </c>
      <c r="G2841" s="11">
        <f t="shared" si="182"/>
        <v>60</v>
      </c>
      <c r="H2841" s="11" cm="1">
        <f t="array" ref="H2841">INDEX($K$10:$DI$8773,ROW(G2841)-9,MATCH(G2841,$K$10:$DI$10,0))</f>
        <v>-1.32E-2</v>
      </c>
      <c r="I2841" s="11">
        <f>IF(INDEX(Effacement!$A$3:$Y$15,MATCH(Tests!D2841,Effacement!$A$3:$A$15,0),MATCH(Tests!E2841,Effacement!$A$3:$Y$3,0))=0,H2841,C2841)</f>
        <v>-1.32E-2</v>
      </c>
      <c r="K2841" s="11">
        <v>-1.32E-2</v>
      </c>
      <c r="L2841" s="11">
        <v>-1.32E-2</v>
      </c>
      <c r="M2841" s="11">
        <v>-1.32E-2</v>
      </c>
      <c r="N2841" s="11">
        <v>-1.32E-2</v>
      </c>
      <c r="O2841" s="11">
        <v>-1.32E-2</v>
      </c>
      <c r="P2841" s="11">
        <v>-1.32E-2</v>
      </c>
      <c r="Q2841" s="11">
        <v>-1.32E-2</v>
      </c>
      <c r="R2841" s="11">
        <v>-1.32E-2</v>
      </c>
      <c r="S2841" s="11">
        <v>-1.32E-2</v>
      </c>
      <c r="T2841" s="11">
        <v>-1.32E-2</v>
      </c>
      <c r="U2841" s="11">
        <v>-1.32E-2</v>
      </c>
      <c r="V2841" s="11">
        <v>-1.32E-2</v>
      </c>
      <c r="W2841" s="11">
        <v>-1.32E-2</v>
      </c>
      <c r="X2841" s="11">
        <v>-1.32E-2</v>
      </c>
      <c r="Y2841" s="11">
        <v>-1.32E-2</v>
      </c>
      <c r="Z2841" s="11">
        <v>-1.32E-2</v>
      </c>
      <c r="AA2841" s="11">
        <v>-1.32E-2</v>
      </c>
      <c r="AB2841" s="11">
        <v>-1.32E-2</v>
      </c>
      <c r="AC2841" s="11">
        <v>-1.32E-2</v>
      </c>
      <c r="AD2841" s="11">
        <v>-1.32E-2</v>
      </c>
      <c r="AE2841" s="11">
        <v>-1.32E-2</v>
      </c>
      <c r="AF2841" s="11">
        <v>-1.32E-2</v>
      </c>
      <c r="AG2841" s="11">
        <v>-1.32E-2</v>
      </c>
      <c r="AH2841" s="11">
        <v>-1.32E-2</v>
      </c>
      <c r="AI2841" s="11">
        <v>-1.32E-2</v>
      </c>
    </row>
    <row r="2842" spans="1:35" x14ac:dyDescent="0.3">
      <c r="A2842" s="15">
        <v>32991.833333333336</v>
      </c>
      <c r="B2842" s="11">
        <f>SsBackT!D2842</f>
        <v>0</v>
      </c>
      <c r="C2842" s="11">
        <f>Illim!B2842</f>
        <v>-1.32E-2</v>
      </c>
      <c r="D2842" s="11">
        <f t="shared" si="179"/>
        <v>4</v>
      </c>
      <c r="E2842" s="11">
        <f t="shared" si="180"/>
        <v>20</v>
      </c>
      <c r="F2842" s="11">
        <f t="shared" si="181"/>
        <v>60</v>
      </c>
      <c r="G2842" s="11">
        <f t="shared" si="182"/>
        <v>60</v>
      </c>
      <c r="H2842" s="11" cm="1">
        <f t="array" ref="H2842">INDEX($K$10:$DI$8773,ROW(G2842)-9,MATCH(G2842,$K$10:$DI$10,0))</f>
        <v>-1.32E-2</v>
      </c>
      <c r="I2842" s="11">
        <f>IF(INDEX(Effacement!$A$3:$Y$15,MATCH(Tests!D2842,Effacement!$A$3:$A$15,0),MATCH(Tests!E2842,Effacement!$A$3:$Y$3,0))=0,H2842,C2842)</f>
        <v>-1.32E-2</v>
      </c>
      <c r="K2842" s="11">
        <v>-1.32E-2</v>
      </c>
      <c r="L2842" s="11">
        <v>-1.32E-2</v>
      </c>
      <c r="M2842" s="11">
        <v>-1.32E-2</v>
      </c>
      <c r="N2842" s="11">
        <v>-1.32E-2</v>
      </c>
      <c r="O2842" s="11">
        <v>-1.32E-2</v>
      </c>
      <c r="P2842" s="11">
        <v>-1.32E-2</v>
      </c>
      <c r="Q2842" s="11">
        <v>-1.32E-2</v>
      </c>
      <c r="R2842" s="11">
        <v>-1.32E-2</v>
      </c>
      <c r="S2842" s="11">
        <v>-1.32E-2</v>
      </c>
      <c r="T2842" s="11">
        <v>-1.32E-2</v>
      </c>
      <c r="U2842" s="11">
        <v>-1.32E-2</v>
      </c>
      <c r="V2842" s="11">
        <v>-1.32E-2</v>
      </c>
      <c r="W2842" s="11">
        <v>-1.32E-2</v>
      </c>
      <c r="X2842" s="11">
        <v>-1.32E-2</v>
      </c>
      <c r="Y2842" s="11">
        <v>-1.32E-2</v>
      </c>
      <c r="Z2842" s="11">
        <v>-1.32E-2</v>
      </c>
      <c r="AA2842" s="11">
        <v>-1.32E-2</v>
      </c>
      <c r="AB2842" s="11">
        <v>-1.32E-2</v>
      </c>
      <c r="AC2842" s="11">
        <v>-1.32E-2</v>
      </c>
      <c r="AD2842" s="11">
        <v>-1.32E-2</v>
      </c>
      <c r="AE2842" s="11">
        <v>-1.32E-2</v>
      </c>
      <c r="AF2842" s="11">
        <v>-1.32E-2</v>
      </c>
      <c r="AG2842" s="11">
        <v>-1.32E-2</v>
      </c>
      <c r="AH2842" s="11">
        <v>-1.32E-2</v>
      </c>
      <c r="AI2842" s="11">
        <v>-1.32E-2</v>
      </c>
    </row>
    <row r="2843" spans="1:35" x14ac:dyDescent="0.3">
      <c r="A2843" s="15">
        <v>32991.875</v>
      </c>
      <c r="B2843" s="11">
        <f>SsBackT!D2843</f>
        <v>0</v>
      </c>
      <c r="C2843" s="11">
        <f>Illim!B2843</f>
        <v>-1.32E-2</v>
      </c>
      <c r="D2843" s="11">
        <f t="shared" si="179"/>
        <v>4</v>
      </c>
      <c r="E2843" s="11">
        <f t="shared" si="180"/>
        <v>21</v>
      </c>
      <c r="F2843" s="11">
        <f t="shared" si="181"/>
        <v>60</v>
      </c>
      <c r="G2843" s="11">
        <f t="shared" si="182"/>
        <v>60</v>
      </c>
      <c r="H2843" s="11" cm="1">
        <f t="array" ref="H2843">INDEX($K$10:$DI$8773,ROW(G2843)-9,MATCH(G2843,$K$10:$DI$10,0))</f>
        <v>-1.32E-2</v>
      </c>
      <c r="I2843" s="11">
        <f>IF(INDEX(Effacement!$A$3:$Y$15,MATCH(Tests!D2843,Effacement!$A$3:$A$15,0),MATCH(Tests!E2843,Effacement!$A$3:$Y$3,0))=0,H2843,C2843)</f>
        <v>-1.32E-2</v>
      </c>
      <c r="K2843" s="11">
        <v>-1.32E-2</v>
      </c>
      <c r="L2843" s="11">
        <v>-1.32E-2</v>
      </c>
      <c r="M2843" s="11">
        <v>-1.32E-2</v>
      </c>
      <c r="N2843" s="11">
        <v>-1.32E-2</v>
      </c>
      <c r="O2843" s="11">
        <v>-1.32E-2</v>
      </c>
      <c r="P2843" s="11">
        <v>-1.32E-2</v>
      </c>
      <c r="Q2843" s="11">
        <v>-1.32E-2</v>
      </c>
      <c r="R2843" s="11">
        <v>-1.32E-2</v>
      </c>
      <c r="S2843" s="11">
        <v>-1.32E-2</v>
      </c>
      <c r="T2843" s="11">
        <v>-1.32E-2</v>
      </c>
      <c r="U2843" s="11">
        <v>-1.32E-2</v>
      </c>
      <c r="V2843" s="11">
        <v>-1.32E-2</v>
      </c>
      <c r="W2843" s="11">
        <v>-1.32E-2</v>
      </c>
      <c r="X2843" s="11">
        <v>-1.32E-2</v>
      </c>
      <c r="Y2843" s="11">
        <v>-1.32E-2</v>
      </c>
      <c r="Z2843" s="11">
        <v>-1.32E-2</v>
      </c>
      <c r="AA2843" s="11">
        <v>-1.32E-2</v>
      </c>
      <c r="AB2843" s="11">
        <v>-1.32E-2</v>
      </c>
      <c r="AC2843" s="11">
        <v>-1.32E-2</v>
      </c>
      <c r="AD2843" s="11">
        <v>-1.32E-2</v>
      </c>
      <c r="AE2843" s="11">
        <v>-1.32E-2</v>
      </c>
      <c r="AF2843" s="11">
        <v>-1.32E-2</v>
      </c>
      <c r="AG2843" s="11">
        <v>-1.32E-2</v>
      </c>
      <c r="AH2843" s="11">
        <v>-1.32E-2</v>
      </c>
      <c r="AI2843" s="11">
        <v>-1.32E-2</v>
      </c>
    </row>
    <row r="2844" spans="1:35" x14ac:dyDescent="0.3">
      <c r="A2844" s="15">
        <v>32991.916666666664</v>
      </c>
      <c r="B2844" s="11">
        <f>SsBackT!D2844</f>
        <v>0</v>
      </c>
      <c r="C2844" s="11">
        <f>Illim!B2844</f>
        <v>-1.32E-2</v>
      </c>
      <c r="D2844" s="11">
        <f t="shared" si="179"/>
        <v>4</v>
      </c>
      <c r="E2844" s="11">
        <f t="shared" si="180"/>
        <v>22</v>
      </c>
      <c r="F2844" s="11">
        <f t="shared" si="181"/>
        <v>60</v>
      </c>
      <c r="G2844" s="11">
        <f t="shared" si="182"/>
        <v>60</v>
      </c>
      <c r="H2844" s="11" cm="1">
        <f t="array" ref="H2844">INDEX($K$10:$DI$8773,ROW(G2844)-9,MATCH(G2844,$K$10:$DI$10,0))</f>
        <v>-1.32E-2</v>
      </c>
      <c r="I2844" s="11">
        <f>IF(INDEX(Effacement!$A$3:$Y$15,MATCH(Tests!D2844,Effacement!$A$3:$A$15,0),MATCH(Tests!E2844,Effacement!$A$3:$Y$3,0))=0,H2844,C2844)</f>
        <v>-1.32E-2</v>
      </c>
      <c r="K2844" s="11">
        <v>-1.32E-2</v>
      </c>
      <c r="L2844" s="11">
        <v>-1.32E-2</v>
      </c>
      <c r="M2844" s="11">
        <v>-1.32E-2</v>
      </c>
      <c r="N2844" s="11">
        <v>-1.32E-2</v>
      </c>
      <c r="O2844" s="11">
        <v>-1.32E-2</v>
      </c>
      <c r="P2844" s="11">
        <v>-1.32E-2</v>
      </c>
      <c r="Q2844" s="11">
        <v>-1.32E-2</v>
      </c>
      <c r="R2844" s="11">
        <v>-1.32E-2</v>
      </c>
      <c r="S2844" s="11">
        <v>-1.32E-2</v>
      </c>
      <c r="T2844" s="11">
        <v>-1.32E-2</v>
      </c>
      <c r="U2844" s="11">
        <v>-1.32E-2</v>
      </c>
      <c r="V2844" s="11">
        <v>-1.32E-2</v>
      </c>
      <c r="W2844" s="11">
        <v>-1.32E-2</v>
      </c>
      <c r="X2844" s="11">
        <v>-1.32E-2</v>
      </c>
      <c r="Y2844" s="11">
        <v>-1.32E-2</v>
      </c>
      <c r="Z2844" s="11">
        <v>-1.32E-2</v>
      </c>
      <c r="AA2844" s="11">
        <v>-1.32E-2</v>
      </c>
      <c r="AB2844" s="11">
        <v>-1.32E-2</v>
      </c>
      <c r="AC2844" s="11">
        <v>-1.32E-2</v>
      </c>
      <c r="AD2844" s="11">
        <v>-1.32E-2</v>
      </c>
      <c r="AE2844" s="11">
        <v>-1.32E-2</v>
      </c>
      <c r="AF2844" s="11">
        <v>-1.32E-2</v>
      </c>
      <c r="AG2844" s="11">
        <v>-1.32E-2</v>
      </c>
      <c r="AH2844" s="11">
        <v>-1.32E-2</v>
      </c>
      <c r="AI2844" s="11">
        <v>-1.32E-2</v>
      </c>
    </row>
    <row r="2845" spans="1:35" x14ac:dyDescent="0.3">
      <c r="A2845" s="15">
        <v>32991.958333333336</v>
      </c>
      <c r="B2845" s="11">
        <f>SsBackT!D2845</f>
        <v>0</v>
      </c>
      <c r="C2845" s="11">
        <f>Illim!B2845</f>
        <v>-1.32E-2</v>
      </c>
      <c r="D2845" s="11">
        <f t="shared" si="179"/>
        <v>4</v>
      </c>
      <c r="E2845" s="11">
        <f t="shared" si="180"/>
        <v>23</v>
      </c>
      <c r="F2845" s="11">
        <f t="shared" si="181"/>
        <v>60</v>
      </c>
      <c r="G2845" s="11">
        <f t="shared" si="182"/>
        <v>60</v>
      </c>
      <c r="H2845" s="11" cm="1">
        <f t="array" ref="H2845">INDEX($K$10:$DI$8773,ROW(G2845)-9,MATCH(G2845,$K$10:$DI$10,0))</f>
        <v>-1.32E-2</v>
      </c>
      <c r="I2845" s="11">
        <f>IF(INDEX(Effacement!$A$3:$Y$15,MATCH(Tests!D2845,Effacement!$A$3:$A$15,0),MATCH(Tests!E2845,Effacement!$A$3:$Y$3,0))=0,H2845,C2845)</f>
        <v>-1.32E-2</v>
      </c>
      <c r="K2845" s="11">
        <v>-1.32E-2</v>
      </c>
      <c r="L2845" s="11">
        <v>-1.32E-2</v>
      </c>
      <c r="M2845" s="11">
        <v>-1.32E-2</v>
      </c>
      <c r="N2845" s="11">
        <v>-1.32E-2</v>
      </c>
      <c r="O2845" s="11">
        <v>-1.32E-2</v>
      </c>
      <c r="P2845" s="11">
        <v>-1.32E-2</v>
      </c>
      <c r="Q2845" s="11">
        <v>-1.32E-2</v>
      </c>
      <c r="R2845" s="11">
        <v>-1.32E-2</v>
      </c>
      <c r="S2845" s="11">
        <v>-1.32E-2</v>
      </c>
      <c r="T2845" s="11">
        <v>-1.32E-2</v>
      </c>
      <c r="U2845" s="11">
        <v>-1.32E-2</v>
      </c>
      <c r="V2845" s="11">
        <v>-1.32E-2</v>
      </c>
      <c r="W2845" s="11">
        <v>-1.32E-2</v>
      </c>
      <c r="X2845" s="11">
        <v>-1.32E-2</v>
      </c>
      <c r="Y2845" s="11">
        <v>-1.32E-2</v>
      </c>
      <c r="Z2845" s="11">
        <v>-1.32E-2</v>
      </c>
      <c r="AA2845" s="11">
        <v>-1.32E-2</v>
      </c>
      <c r="AB2845" s="11">
        <v>-1.32E-2</v>
      </c>
      <c r="AC2845" s="11">
        <v>-1.32E-2</v>
      </c>
      <c r="AD2845" s="11">
        <v>-1.32E-2</v>
      </c>
      <c r="AE2845" s="11">
        <v>-1.32E-2</v>
      </c>
      <c r="AF2845" s="11">
        <v>-1.32E-2</v>
      </c>
      <c r="AG2845" s="11">
        <v>-1.32E-2</v>
      </c>
      <c r="AH2845" s="11">
        <v>-1.32E-2</v>
      </c>
      <c r="AI2845" s="11">
        <v>-1.32E-2</v>
      </c>
    </row>
    <row r="2846" spans="1:35" x14ac:dyDescent="0.3">
      <c r="A2846" s="15">
        <v>32992</v>
      </c>
      <c r="B2846" s="11">
        <f>SsBackT!D2846</f>
        <v>0</v>
      </c>
      <c r="C2846" s="11">
        <f>Illim!B2846</f>
        <v>-1.32E-2</v>
      </c>
      <c r="D2846" s="11">
        <f t="shared" si="179"/>
        <v>4</v>
      </c>
      <c r="E2846" s="11">
        <f t="shared" si="180"/>
        <v>0</v>
      </c>
      <c r="F2846" s="11">
        <f t="shared" si="181"/>
        <v>60</v>
      </c>
      <c r="G2846" s="11">
        <f t="shared" si="182"/>
        <v>60</v>
      </c>
      <c r="H2846" s="11" cm="1">
        <f t="array" ref="H2846">INDEX($K$10:$DI$8773,ROW(G2846)-9,MATCH(G2846,$K$10:$DI$10,0))</f>
        <v>-1.32E-2</v>
      </c>
      <c r="I2846" s="11">
        <f>IF(INDEX(Effacement!$A$3:$Y$15,MATCH(Tests!D2846,Effacement!$A$3:$A$15,0),MATCH(Tests!E2846,Effacement!$A$3:$Y$3,0))=0,H2846,C2846)</f>
        <v>-1.32E-2</v>
      </c>
      <c r="K2846" s="11">
        <v>-1.32E-2</v>
      </c>
      <c r="L2846" s="11">
        <v>-1.32E-2</v>
      </c>
      <c r="M2846" s="11">
        <v>-1.32E-2</v>
      </c>
      <c r="N2846" s="11">
        <v>-1.32E-2</v>
      </c>
      <c r="O2846" s="11">
        <v>-1.32E-2</v>
      </c>
      <c r="P2846" s="11">
        <v>-1.32E-2</v>
      </c>
      <c r="Q2846" s="11">
        <v>-1.32E-2</v>
      </c>
      <c r="R2846" s="11">
        <v>-1.32E-2</v>
      </c>
      <c r="S2846" s="11">
        <v>-1.32E-2</v>
      </c>
      <c r="T2846" s="11">
        <v>-1.32E-2</v>
      </c>
      <c r="U2846" s="11">
        <v>-1.32E-2</v>
      </c>
      <c r="V2846" s="11">
        <v>-1.32E-2</v>
      </c>
      <c r="W2846" s="11">
        <v>-1.32E-2</v>
      </c>
      <c r="X2846" s="11">
        <v>-1.32E-2</v>
      </c>
      <c r="Y2846" s="11">
        <v>-1.32E-2</v>
      </c>
      <c r="Z2846" s="11">
        <v>-1.32E-2</v>
      </c>
      <c r="AA2846" s="11">
        <v>-1.32E-2</v>
      </c>
      <c r="AB2846" s="11">
        <v>-1.32E-2</v>
      </c>
      <c r="AC2846" s="11">
        <v>-1.32E-2</v>
      </c>
      <c r="AD2846" s="11">
        <v>-1.32E-2</v>
      </c>
      <c r="AE2846" s="11">
        <v>-1.32E-2</v>
      </c>
      <c r="AF2846" s="11">
        <v>-1.32E-2</v>
      </c>
      <c r="AG2846" s="11">
        <v>-1.32E-2</v>
      </c>
      <c r="AH2846" s="11">
        <v>-1.32E-2</v>
      </c>
      <c r="AI2846" s="11">
        <v>-1.32E-2</v>
      </c>
    </row>
    <row r="2847" spans="1:35" x14ac:dyDescent="0.3">
      <c r="A2847" s="15">
        <v>32992.041666666664</v>
      </c>
      <c r="B2847" s="11">
        <f>SsBackT!D2847</f>
        <v>0</v>
      </c>
      <c r="C2847" s="11">
        <f>Illim!B2847</f>
        <v>-1.32E-2</v>
      </c>
      <c r="D2847" s="11">
        <f t="shared" si="179"/>
        <v>4</v>
      </c>
      <c r="E2847" s="11">
        <f t="shared" si="180"/>
        <v>1</v>
      </c>
      <c r="F2847" s="11">
        <f t="shared" si="181"/>
        <v>60</v>
      </c>
      <c r="G2847" s="11">
        <f t="shared" si="182"/>
        <v>60</v>
      </c>
      <c r="H2847" s="11" cm="1">
        <f t="array" ref="H2847">INDEX($K$10:$DI$8773,ROW(G2847)-9,MATCH(G2847,$K$10:$DI$10,0))</f>
        <v>-1.32E-2</v>
      </c>
      <c r="I2847" s="11">
        <f>IF(INDEX(Effacement!$A$3:$Y$15,MATCH(Tests!D2847,Effacement!$A$3:$A$15,0),MATCH(Tests!E2847,Effacement!$A$3:$Y$3,0))=0,H2847,C2847)</f>
        <v>-1.32E-2</v>
      </c>
      <c r="K2847" s="11">
        <v>-1.32E-2</v>
      </c>
      <c r="L2847" s="11">
        <v>-1.32E-2</v>
      </c>
      <c r="M2847" s="11">
        <v>-1.32E-2</v>
      </c>
      <c r="N2847" s="11">
        <v>-1.32E-2</v>
      </c>
      <c r="O2847" s="11">
        <v>-1.32E-2</v>
      </c>
      <c r="P2847" s="11">
        <v>-1.32E-2</v>
      </c>
      <c r="Q2847" s="11">
        <v>-1.32E-2</v>
      </c>
      <c r="R2847" s="11">
        <v>-1.32E-2</v>
      </c>
      <c r="S2847" s="11">
        <v>-1.32E-2</v>
      </c>
      <c r="T2847" s="11">
        <v>-1.32E-2</v>
      </c>
      <c r="U2847" s="11">
        <v>-1.32E-2</v>
      </c>
      <c r="V2847" s="11">
        <v>-1.32E-2</v>
      </c>
      <c r="W2847" s="11">
        <v>-1.32E-2</v>
      </c>
      <c r="X2847" s="11">
        <v>-1.32E-2</v>
      </c>
      <c r="Y2847" s="11">
        <v>-1.32E-2</v>
      </c>
      <c r="Z2847" s="11">
        <v>-1.32E-2</v>
      </c>
      <c r="AA2847" s="11">
        <v>-1.32E-2</v>
      </c>
      <c r="AB2847" s="11">
        <v>-1.32E-2</v>
      </c>
      <c r="AC2847" s="11">
        <v>-1.32E-2</v>
      </c>
      <c r="AD2847" s="11">
        <v>-1.32E-2</v>
      </c>
      <c r="AE2847" s="11">
        <v>-1.32E-2</v>
      </c>
      <c r="AF2847" s="11">
        <v>-1.32E-2</v>
      </c>
      <c r="AG2847" s="11">
        <v>-1.32E-2</v>
      </c>
      <c r="AH2847" s="11">
        <v>-1.32E-2</v>
      </c>
      <c r="AI2847" s="11">
        <v>-1.32E-2</v>
      </c>
    </row>
    <row r="2848" spans="1:35" x14ac:dyDescent="0.3">
      <c r="A2848" s="15">
        <v>32992.083333333336</v>
      </c>
      <c r="B2848" s="11">
        <f>SsBackT!D2848</f>
        <v>0</v>
      </c>
      <c r="C2848" s="11">
        <f>Illim!B2848</f>
        <v>-1.32E-2</v>
      </c>
      <c r="D2848" s="11">
        <f t="shared" si="179"/>
        <v>4</v>
      </c>
      <c r="E2848" s="11">
        <f t="shared" si="180"/>
        <v>2</v>
      </c>
      <c r="F2848" s="11">
        <f t="shared" si="181"/>
        <v>60</v>
      </c>
      <c r="G2848" s="11">
        <f t="shared" si="182"/>
        <v>60</v>
      </c>
      <c r="H2848" s="11" cm="1">
        <f t="array" ref="H2848">INDEX($K$10:$DI$8773,ROW(G2848)-9,MATCH(G2848,$K$10:$DI$10,0))</f>
        <v>-1.32E-2</v>
      </c>
      <c r="I2848" s="11">
        <f>IF(INDEX(Effacement!$A$3:$Y$15,MATCH(Tests!D2848,Effacement!$A$3:$A$15,0),MATCH(Tests!E2848,Effacement!$A$3:$Y$3,0))=0,H2848,C2848)</f>
        <v>-1.32E-2</v>
      </c>
      <c r="K2848" s="11">
        <v>-1.32E-2</v>
      </c>
      <c r="L2848" s="11">
        <v>-1.32E-2</v>
      </c>
      <c r="M2848" s="11">
        <v>-1.32E-2</v>
      </c>
      <c r="N2848" s="11">
        <v>-1.32E-2</v>
      </c>
      <c r="O2848" s="11">
        <v>-1.32E-2</v>
      </c>
      <c r="P2848" s="11">
        <v>-1.32E-2</v>
      </c>
      <c r="Q2848" s="11">
        <v>-1.32E-2</v>
      </c>
      <c r="R2848" s="11">
        <v>-1.32E-2</v>
      </c>
      <c r="S2848" s="11">
        <v>-1.32E-2</v>
      </c>
      <c r="T2848" s="11">
        <v>-1.32E-2</v>
      </c>
      <c r="U2848" s="11">
        <v>-1.32E-2</v>
      </c>
      <c r="V2848" s="11">
        <v>-1.32E-2</v>
      </c>
      <c r="W2848" s="11">
        <v>-1.32E-2</v>
      </c>
      <c r="X2848" s="11">
        <v>-1.32E-2</v>
      </c>
      <c r="Y2848" s="11">
        <v>-1.32E-2</v>
      </c>
      <c r="Z2848" s="11">
        <v>-1.32E-2</v>
      </c>
      <c r="AA2848" s="11">
        <v>-1.32E-2</v>
      </c>
      <c r="AB2848" s="11">
        <v>-1.32E-2</v>
      </c>
      <c r="AC2848" s="11">
        <v>-1.32E-2</v>
      </c>
      <c r="AD2848" s="11">
        <v>-1.32E-2</v>
      </c>
      <c r="AE2848" s="11">
        <v>-1.32E-2</v>
      </c>
      <c r="AF2848" s="11">
        <v>-1.32E-2</v>
      </c>
      <c r="AG2848" s="11">
        <v>-1.32E-2</v>
      </c>
      <c r="AH2848" s="11">
        <v>-1.32E-2</v>
      </c>
      <c r="AI2848" s="11">
        <v>-1.32E-2</v>
      </c>
    </row>
    <row r="2849" spans="1:35" x14ac:dyDescent="0.3">
      <c r="A2849" s="15">
        <v>32992.125</v>
      </c>
      <c r="B2849" s="11">
        <f>SsBackT!D2849</f>
        <v>0</v>
      </c>
      <c r="C2849" s="11">
        <f>Illim!B2849</f>
        <v>-1.32E-2</v>
      </c>
      <c r="D2849" s="11">
        <f t="shared" si="179"/>
        <v>4</v>
      </c>
      <c r="E2849" s="11">
        <f t="shared" si="180"/>
        <v>3</v>
      </c>
      <c r="F2849" s="11">
        <f t="shared" si="181"/>
        <v>60</v>
      </c>
      <c r="G2849" s="11">
        <f t="shared" si="182"/>
        <v>60</v>
      </c>
      <c r="H2849" s="11" cm="1">
        <f t="array" ref="H2849">INDEX($K$10:$DI$8773,ROW(G2849)-9,MATCH(G2849,$K$10:$DI$10,0))</f>
        <v>-1.32E-2</v>
      </c>
      <c r="I2849" s="11">
        <f>IF(INDEX(Effacement!$A$3:$Y$15,MATCH(Tests!D2849,Effacement!$A$3:$A$15,0),MATCH(Tests!E2849,Effacement!$A$3:$Y$3,0))=0,H2849,C2849)</f>
        <v>-1.32E-2</v>
      </c>
      <c r="K2849" s="11">
        <v>-1.32E-2</v>
      </c>
      <c r="L2849" s="11">
        <v>-1.32E-2</v>
      </c>
      <c r="M2849" s="11">
        <v>-1.32E-2</v>
      </c>
      <c r="N2849" s="11">
        <v>-1.32E-2</v>
      </c>
      <c r="O2849" s="11">
        <v>-1.32E-2</v>
      </c>
      <c r="P2849" s="11">
        <v>-1.32E-2</v>
      </c>
      <c r="Q2849" s="11">
        <v>-1.32E-2</v>
      </c>
      <c r="R2849" s="11">
        <v>-1.32E-2</v>
      </c>
      <c r="S2849" s="11">
        <v>-1.32E-2</v>
      </c>
      <c r="T2849" s="11">
        <v>-1.32E-2</v>
      </c>
      <c r="U2849" s="11">
        <v>-1.32E-2</v>
      </c>
      <c r="V2849" s="11">
        <v>-1.32E-2</v>
      </c>
      <c r="W2849" s="11">
        <v>-1.32E-2</v>
      </c>
      <c r="X2849" s="11">
        <v>-1.32E-2</v>
      </c>
      <c r="Y2849" s="11">
        <v>-1.32E-2</v>
      </c>
      <c r="Z2849" s="11">
        <v>-1.32E-2</v>
      </c>
      <c r="AA2849" s="11">
        <v>-1.32E-2</v>
      </c>
      <c r="AB2849" s="11">
        <v>-1.32E-2</v>
      </c>
      <c r="AC2849" s="11">
        <v>-1.32E-2</v>
      </c>
      <c r="AD2849" s="11">
        <v>-1.32E-2</v>
      </c>
      <c r="AE2849" s="11">
        <v>-1.32E-2</v>
      </c>
      <c r="AF2849" s="11">
        <v>-1.32E-2</v>
      </c>
      <c r="AG2849" s="11">
        <v>-1.32E-2</v>
      </c>
      <c r="AH2849" s="11">
        <v>-1.32E-2</v>
      </c>
      <c r="AI2849" s="11">
        <v>-1.32E-2</v>
      </c>
    </row>
    <row r="2850" spans="1:35" x14ac:dyDescent="0.3">
      <c r="A2850" s="15">
        <v>32992.166666666664</v>
      </c>
      <c r="B2850" s="11">
        <f>SsBackT!D2850</f>
        <v>0</v>
      </c>
      <c r="C2850" s="11">
        <f>Illim!B2850</f>
        <v>-1.32E-2</v>
      </c>
      <c r="D2850" s="11">
        <f t="shared" si="179"/>
        <v>4</v>
      </c>
      <c r="E2850" s="11">
        <f t="shared" si="180"/>
        <v>4</v>
      </c>
      <c r="F2850" s="11">
        <f t="shared" si="181"/>
        <v>60</v>
      </c>
      <c r="G2850" s="11">
        <f t="shared" si="182"/>
        <v>60</v>
      </c>
      <c r="H2850" s="11" cm="1">
        <f t="array" ref="H2850">INDEX($K$10:$DI$8773,ROW(G2850)-9,MATCH(G2850,$K$10:$DI$10,0))</f>
        <v>-1.32E-2</v>
      </c>
      <c r="I2850" s="11">
        <f>IF(INDEX(Effacement!$A$3:$Y$15,MATCH(Tests!D2850,Effacement!$A$3:$A$15,0),MATCH(Tests!E2850,Effacement!$A$3:$Y$3,0))=0,H2850,C2850)</f>
        <v>-1.32E-2</v>
      </c>
      <c r="K2850" s="11">
        <v>-1.32E-2</v>
      </c>
      <c r="L2850" s="11">
        <v>-1.32E-2</v>
      </c>
      <c r="M2850" s="11">
        <v>-1.32E-2</v>
      </c>
      <c r="N2850" s="11">
        <v>-1.32E-2</v>
      </c>
      <c r="O2850" s="11">
        <v>-1.32E-2</v>
      </c>
      <c r="P2850" s="11">
        <v>-1.32E-2</v>
      </c>
      <c r="Q2850" s="11">
        <v>-1.32E-2</v>
      </c>
      <c r="R2850" s="11">
        <v>-1.32E-2</v>
      </c>
      <c r="S2850" s="11">
        <v>-1.32E-2</v>
      </c>
      <c r="T2850" s="11">
        <v>-1.32E-2</v>
      </c>
      <c r="U2850" s="11">
        <v>-1.32E-2</v>
      </c>
      <c r="V2850" s="11">
        <v>-1.32E-2</v>
      </c>
      <c r="W2850" s="11">
        <v>-1.32E-2</v>
      </c>
      <c r="X2850" s="11">
        <v>-1.32E-2</v>
      </c>
      <c r="Y2850" s="11">
        <v>-1.32E-2</v>
      </c>
      <c r="Z2850" s="11">
        <v>-1.32E-2</v>
      </c>
      <c r="AA2850" s="11">
        <v>-1.32E-2</v>
      </c>
      <c r="AB2850" s="11">
        <v>-1.32E-2</v>
      </c>
      <c r="AC2850" s="11">
        <v>-1.32E-2</v>
      </c>
      <c r="AD2850" s="11">
        <v>-1.32E-2</v>
      </c>
      <c r="AE2850" s="11">
        <v>-1.32E-2</v>
      </c>
      <c r="AF2850" s="11">
        <v>-1.32E-2</v>
      </c>
      <c r="AG2850" s="11">
        <v>-1.32E-2</v>
      </c>
      <c r="AH2850" s="11">
        <v>-1.32E-2</v>
      </c>
      <c r="AI2850" s="11">
        <v>-1.32E-2</v>
      </c>
    </row>
    <row r="2851" spans="1:35" x14ac:dyDescent="0.3">
      <c r="A2851" s="15">
        <v>32992.208333333336</v>
      </c>
      <c r="B2851" s="11">
        <f>SsBackT!D2851</f>
        <v>0</v>
      </c>
      <c r="C2851" s="11">
        <f>Illim!B2851</f>
        <v>-1.32E-2</v>
      </c>
      <c r="D2851" s="11">
        <f t="shared" si="179"/>
        <v>4</v>
      </c>
      <c r="E2851" s="11">
        <f t="shared" si="180"/>
        <v>5</v>
      </c>
      <c r="F2851" s="11">
        <f t="shared" si="181"/>
        <v>60</v>
      </c>
      <c r="G2851" s="11">
        <f t="shared" si="182"/>
        <v>60</v>
      </c>
      <c r="H2851" s="11" cm="1">
        <f t="array" ref="H2851">INDEX($K$10:$DI$8773,ROW(G2851)-9,MATCH(G2851,$K$10:$DI$10,0))</f>
        <v>-1.32E-2</v>
      </c>
      <c r="I2851" s="11">
        <f>IF(INDEX(Effacement!$A$3:$Y$15,MATCH(Tests!D2851,Effacement!$A$3:$A$15,0),MATCH(Tests!E2851,Effacement!$A$3:$Y$3,0))=0,H2851,C2851)</f>
        <v>-1.32E-2</v>
      </c>
      <c r="K2851" s="11">
        <v>-1.32E-2</v>
      </c>
      <c r="L2851" s="11">
        <v>-1.32E-2</v>
      </c>
      <c r="M2851" s="11">
        <v>-1.32E-2</v>
      </c>
      <c r="N2851" s="11">
        <v>-1.32E-2</v>
      </c>
      <c r="O2851" s="11">
        <v>-1.32E-2</v>
      </c>
      <c r="P2851" s="11">
        <v>-1.32E-2</v>
      </c>
      <c r="Q2851" s="11">
        <v>-1.32E-2</v>
      </c>
      <c r="R2851" s="11">
        <v>-1.32E-2</v>
      </c>
      <c r="S2851" s="11">
        <v>-1.32E-2</v>
      </c>
      <c r="T2851" s="11">
        <v>-1.32E-2</v>
      </c>
      <c r="U2851" s="11">
        <v>-1.32E-2</v>
      </c>
      <c r="V2851" s="11">
        <v>-1.32E-2</v>
      </c>
      <c r="W2851" s="11">
        <v>-1.32E-2</v>
      </c>
      <c r="X2851" s="11">
        <v>-1.32E-2</v>
      </c>
      <c r="Y2851" s="11">
        <v>-1.32E-2</v>
      </c>
      <c r="Z2851" s="11">
        <v>-1.32E-2</v>
      </c>
      <c r="AA2851" s="11">
        <v>-1.32E-2</v>
      </c>
      <c r="AB2851" s="11">
        <v>-1.32E-2</v>
      </c>
      <c r="AC2851" s="11">
        <v>-1.32E-2</v>
      </c>
      <c r="AD2851" s="11">
        <v>-1.32E-2</v>
      </c>
      <c r="AE2851" s="11">
        <v>-1.32E-2</v>
      </c>
      <c r="AF2851" s="11">
        <v>-1.32E-2</v>
      </c>
      <c r="AG2851" s="11">
        <v>-1.32E-2</v>
      </c>
      <c r="AH2851" s="11">
        <v>-1.32E-2</v>
      </c>
      <c r="AI2851" s="11">
        <v>-1.32E-2</v>
      </c>
    </row>
    <row r="2852" spans="1:35" x14ac:dyDescent="0.3">
      <c r="A2852" s="15">
        <v>32992.25</v>
      </c>
      <c r="B2852" s="11">
        <f>SsBackT!D2852</f>
        <v>0</v>
      </c>
      <c r="C2852" s="11">
        <f>Illim!B2852</f>
        <v>15.993</v>
      </c>
      <c r="D2852" s="11">
        <f t="shared" si="179"/>
        <v>4</v>
      </c>
      <c r="E2852" s="11">
        <f t="shared" si="180"/>
        <v>6</v>
      </c>
      <c r="F2852" s="11">
        <f t="shared" si="181"/>
        <v>60</v>
      </c>
      <c r="G2852" s="11">
        <f t="shared" si="182"/>
        <v>60</v>
      </c>
      <c r="H2852" s="11" cm="1">
        <f t="array" ref="H2852">INDEX($K$10:$DI$8773,ROW(G2852)-9,MATCH(G2852,$K$10:$DI$10,0))</f>
        <v>11.262</v>
      </c>
      <c r="I2852" s="11">
        <f>IF(INDEX(Effacement!$A$3:$Y$15,MATCH(Tests!D2852,Effacement!$A$3:$A$15,0),MATCH(Tests!E2852,Effacement!$A$3:$Y$3,0))=0,H2852,C2852)</f>
        <v>11.262</v>
      </c>
      <c r="K2852" s="11">
        <v>7.9379999999999997</v>
      </c>
      <c r="L2852" s="11">
        <v>8.5482999999999993</v>
      </c>
      <c r="M2852" s="11">
        <v>9.2475000000000005</v>
      </c>
      <c r="N2852" s="11">
        <v>9.9876000000000005</v>
      </c>
      <c r="O2852" s="11">
        <v>10.798</v>
      </c>
      <c r="P2852" s="11">
        <v>11.622999999999999</v>
      </c>
      <c r="Q2852" s="11">
        <v>12.488</v>
      </c>
      <c r="R2852" s="11">
        <v>13.362</v>
      </c>
      <c r="S2852" s="11">
        <v>14.231</v>
      </c>
      <c r="T2852" s="11">
        <v>15.063000000000001</v>
      </c>
      <c r="U2852" s="11">
        <v>15.837999999999999</v>
      </c>
      <c r="V2852" s="11">
        <v>16.526</v>
      </c>
      <c r="W2852" s="11">
        <v>17.108000000000001</v>
      </c>
      <c r="X2852" s="11">
        <v>17.309999999999999</v>
      </c>
      <c r="Y2852" s="11">
        <v>17.173999999999999</v>
      </c>
      <c r="Z2852" s="11">
        <v>16.678999999999998</v>
      </c>
      <c r="AA2852" s="11">
        <v>15.996</v>
      </c>
      <c r="AB2852" s="11">
        <v>15.211</v>
      </c>
      <c r="AC2852" s="11">
        <v>14.544</v>
      </c>
      <c r="AD2852" s="11">
        <v>13.933999999999999</v>
      </c>
      <c r="AE2852" s="11">
        <v>13.353999999999999</v>
      </c>
      <c r="AF2852" s="11">
        <v>12.773</v>
      </c>
      <c r="AG2852" s="11">
        <v>12.243</v>
      </c>
      <c r="AH2852" s="11">
        <v>11.727</v>
      </c>
      <c r="AI2852" s="11">
        <v>11.262</v>
      </c>
    </row>
    <row r="2853" spans="1:35" x14ac:dyDescent="0.3">
      <c r="A2853" s="15">
        <v>32992.291666666664</v>
      </c>
      <c r="B2853" s="11">
        <f>SsBackT!D2853</f>
        <v>0</v>
      </c>
      <c r="C2853" s="11">
        <f>Illim!B2853</f>
        <v>14.94</v>
      </c>
      <c r="D2853" s="11">
        <f t="shared" si="179"/>
        <v>4</v>
      </c>
      <c r="E2853" s="11">
        <f t="shared" si="180"/>
        <v>7</v>
      </c>
      <c r="F2853" s="11">
        <f t="shared" si="181"/>
        <v>60</v>
      </c>
      <c r="G2853" s="11">
        <f t="shared" si="182"/>
        <v>60</v>
      </c>
      <c r="H2853" s="11" cm="1">
        <f t="array" ref="H2853">INDEX($K$10:$DI$8773,ROW(G2853)-9,MATCH(G2853,$K$10:$DI$10,0))</f>
        <v>11.432</v>
      </c>
      <c r="I2853" s="11">
        <f>IF(INDEX(Effacement!$A$3:$Y$15,MATCH(Tests!D2853,Effacement!$A$3:$A$15,0),MATCH(Tests!E2853,Effacement!$A$3:$Y$3,0))=0,H2853,C2853)</f>
        <v>11.432</v>
      </c>
      <c r="K2853" s="11">
        <v>9.7158999999999995</v>
      </c>
      <c r="L2853" s="11">
        <v>10.244999999999999</v>
      </c>
      <c r="M2853" s="11">
        <v>10.848000000000001</v>
      </c>
      <c r="N2853" s="11">
        <v>11.481</v>
      </c>
      <c r="O2853" s="11">
        <v>12.18</v>
      </c>
      <c r="P2853" s="11">
        <v>12.895</v>
      </c>
      <c r="Q2853" s="11">
        <v>13.638999999999999</v>
      </c>
      <c r="R2853" s="11">
        <v>14.372</v>
      </c>
      <c r="S2853" s="11">
        <v>15.083</v>
      </c>
      <c r="T2853" s="11">
        <v>15.753</v>
      </c>
      <c r="U2853" s="11">
        <v>16.359000000000002</v>
      </c>
      <c r="V2853" s="11">
        <v>16.88</v>
      </c>
      <c r="W2853" s="11">
        <v>17.327999999999999</v>
      </c>
      <c r="X2853" s="11">
        <v>17.481999999999999</v>
      </c>
      <c r="Y2853" s="11">
        <v>17.535</v>
      </c>
      <c r="Z2853" s="11">
        <v>17.436</v>
      </c>
      <c r="AA2853" s="11">
        <v>17.094000000000001</v>
      </c>
      <c r="AB2853" s="11">
        <v>16.497</v>
      </c>
      <c r="AC2853" s="11">
        <v>15.784000000000001</v>
      </c>
      <c r="AD2853" s="11">
        <v>15.012</v>
      </c>
      <c r="AE2853" s="11">
        <v>14.247</v>
      </c>
      <c r="AF2853" s="11">
        <v>13.475</v>
      </c>
      <c r="AG2853" s="11">
        <v>12.759</v>
      </c>
      <c r="AH2853" s="11">
        <v>12.061</v>
      </c>
      <c r="AI2853" s="11">
        <v>11.432</v>
      </c>
    </row>
    <row r="2854" spans="1:35" x14ac:dyDescent="0.3">
      <c r="A2854" s="15">
        <v>32992.333333333336</v>
      </c>
      <c r="B2854" s="11">
        <f>SsBackT!D2854</f>
        <v>0</v>
      </c>
      <c r="C2854" s="11">
        <f>Illim!B2854</f>
        <v>22.048999999999999</v>
      </c>
      <c r="D2854" s="11">
        <f t="shared" si="179"/>
        <v>4</v>
      </c>
      <c r="E2854" s="11">
        <f t="shared" si="180"/>
        <v>8</v>
      </c>
      <c r="F2854" s="11">
        <f t="shared" si="181"/>
        <v>60</v>
      </c>
      <c r="G2854" s="11">
        <f t="shared" si="182"/>
        <v>60</v>
      </c>
      <c r="H2854" s="11" cm="1">
        <f t="array" ref="H2854">INDEX($K$10:$DI$8773,ROW(G2854)-9,MATCH(G2854,$K$10:$DI$10,0))</f>
        <v>22.135000000000002</v>
      </c>
      <c r="I2854" s="11">
        <f>IF(INDEX(Effacement!$A$3:$Y$15,MATCH(Tests!D2854,Effacement!$A$3:$A$15,0),MATCH(Tests!E2854,Effacement!$A$3:$Y$3,0))=0,H2854,C2854)</f>
        <v>22.135000000000002</v>
      </c>
      <c r="K2854" s="11">
        <v>20.306000000000001</v>
      </c>
      <c r="L2854" s="11">
        <v>21.125</v>
      </c>
      <c r="M2854" s="11">
        <v>22.053000000000001</v>
      </c>
      <c r="N2854" s="11">
        <v>23.010999999999999</v>
      </c>
      <c r="O2854" s="11">
        <v>24.062999999999999</v>
      </c>
      <c r="P2854" s="11">
        <v>25.113</v>
      </c>
      <c r="Q2854" s="11">
        <v>26.199000000000002</v>
      </c>
      <c r="R2854" s="11">
        <v>27.257000000000001</v>
      </c>
      <c r="S2854" s="11">
        <v>28.263000000000002</v>
      </c>
      <c r="T2854" s="11">
        <v>29.169</v>
      </c>
      <c r="U2854" s="11">
        <v>29.937999999999999</v>
      </c>
      <c r="V2854" s="11">
        <v>30.550999999999998</v>
      </c>
      <c r="W2854" s="11">
        <v>31.024000000000001</v>
      </c>
      <c r="X2854" s="11">
        <v>31.004000000000001</v>
      </c>
      <c r="Y2854" s="11">
        <v>30.837</v>
      </c>
      <c r="Z2854" s="11">
        <v>30.501000000000001</v>
      </c>
      <c r="AA2854" s="11">
        <v>30.01</v>
      </c>
      <c r="AB2854" s="11">
        <v>29.37</v>
      </c>
      <c r="AC2854" s="11">
        <v>28.556999999999999</v>
      </c>
      <c r="AD2854" s="11">
        <v>27.518999999999998</v>
      </c>
      <c r="AE2854" s="11">
        <v>26.419</v>
      </c>
      <c r="AF2854" s="11">
        <v>25.266999999999999</v>
      </c>
      <c r="AG2854" s="11">
        <v>24.181000000000001</v>
      </c>
      <c r="AH2854" s="11">
        <v>23.109000000000002</v>
      </c>
      <c r="AI2854" s="11">
        <v>22.135000000000002</v>
      </c>
    </row>
    <row r="2855" spans="1:35" x14ac:dyDescent="0.3">
      <c r="A2855" s="15">
        <v>32992.375</v>
      </c>
      <c r="B2855" s="11">
        <f>SsBackT!D2855</f>
        <v>0</v>
      </c>
      <c r="C2855" s="11">
        <f>Illim!B2855</f>
        <v>72.474999999999994</v>
      </c>
      <c r="D2855" s="11">
        <f t="shared" si="179"/>
        <v>4</v>
      </c>
      <c r="E2855" s="11">
        <f t="shared" si="180"/>
        <v>9</v>
      </c>
      <c r="F2855" s="11">
        <f t="shared" si="181"/>
        <v>60</v>
      </c>
      <c r="G2855" s="11">
        <f t="shared" si="182"/>
        <v>60</v>
      </c>
      <c r="H2855" s="11" cm="1">
        <f t="array" ref="H2855">INDEX($K$10:$DI$8773,ROW(G2855)-9,MATCH(G2855,$K$10:$DI$10,0))</f>
        <v>65.146000000000001</v>
      </c>
      <c r="I2855" s="11">
        <f>IF(INDEX(Effacement!$A$3:$Y$15,MATCH(Tests!D2855,Effacement!$A$3:$A$15,0),MATCH(Tests!E2855,Effacement!$A$3:$Y$3,0))=0,H2855,C2855)</f>
        <v>65.146000000000001</v>
      </c>
      <c r="K2855" s="11">
        <v>65.483999999999995</v>
      </c>
      <c r="L2855" s="11">
        <v>67.694999999999993</v>
      </c>
      <c r="M2855" s="11">
        <v>70.14</v>
      </c>
      <c r="N2855" s="11">
        <v>72.605000000000004</v>
      </c>
      <c r="O2855" s="11">
        <v>75.263000000000005</v>
      </c>
      <c r="P2855" s="11">
        <v>77.852000000000004</v>
      </c>
      <c r="Q2855" s="11">
        <v>80.481999999999999</v>
      </c>
      <c r="R2855" s="11">
        <v>82.959000000000003</v>
      </c>
      <c r="S2855" s="11">
        <v>85.244</v>
      </c>
      <c r="T2855" s="11">
        <v>87.21</v>
      </c>
      <c r="U2855" s="11">
        <v>88.757999999999996</v>
      </c>
      <c r="V2855" s="11">
        <v>89.823999999999998</v>
      </c>
      <c r="W2855" s="11">
        <v>90.45</v>
      </c>
      <c r="X2855" s="11">
        <v>89.777000000000001</v>
      </c>
      <c r="Y2855" s="11">
        <v>88.653000000000006</v>
      </c>
      <c r="Z2855" s="11">
        <v>87.045000000000002</v>
      </c>
      <c r="AA2855" s="11">
        <v>85.018000000000001</v>
      </c>
      <c r="AB2855" s="11">
        <v>82.671999999999997</v>
      </c>
      <c r="AC2855" s="11">
        <v>80.138000000000005</v>
      </c>
      <c r="AD2855" s="11">
        <v>77.456000000000003</v>
      </c>
      <c r="AE2855" s="11">
        <v>74.831000000000003</v>
      </c>
      <c r="AF2855" s="11">
        <v>72.17</v>
      </c>
      <c r="AG2855" s="11">
        <v>69.727000000000004</v>
      </c>
      <c r="AH2855" s="11">
        <v>67.316000000000003</v>
      </c>
      <c r="AI2855" s="11">
        <v>65.146000000000001</v>
      </c>
    </row>
    <row r="2856" spans="1:35" x14ac:dyDescent="0.3">
      <c r="A2856" s="15">
        <v>32992.416666666664</v>
      </c>
      <c r="B2856" s="11">
        <f>SsBackT!D2856</f>
        <v>0</v>
      </c>
      <c r="C2856" s="11">
        <f>Illim!B2856</f>
        <v>265.47000000000003</v>
      </c>
      <c r="D2856" s="11">
        <f t="shared" si="179"/>
        <v>4</v>
      </c>
      <c r="E2856" s="11">
        <f t="shared" si="180"/>
        <v>10</v>
      </c>
      <c r="F2856" s="11">
        <f t="shared" si="181"/>
        <v>60</v>
      </c>
      <c r="G2856" s="11">
        <f t="shared" si="182"/>
        <v>60</v>
      </c>
      <c r="H2856" s="11" cm="1">
        <f t="array" ref="H2856">INDEX($K$10:$DI$8773,ROW(G2856)-9,MATCH(G2856,$K$10:$DI$10,0))</f>
        <v>182.71</v>
      </c>
      <c r="I2856" s="11">
        <f>IF(INDEX(Effacement!$A$3:$Y$15,MATCH(Tests!D2856,Effacement!$A$3:$A$15,0),MATCH(Tests!E2856,Effacement!$A$3:$Y$3,0))=0,H2856,C2856)</f>
        <v>182.71</v>
      </c>
      <c r="K2856" s="11">
        <v>225.95</v>
      </c>
      <c r="L2856" s="11">
        <v>233.36</v>
      </c>
      <c r="M2856" s="11">
        <v>240.94</v>
      </c>
      <c r="N2856" s="11">
        <v>248.2</v>
      </c>
      <c r="O2856" s="11">
        <v>255.57</v>
      </c>
      <c r="P2856" s="11">
        <v>262.39</v>
      </c>
      <c r="Q2856" s="11">
        <v>268.94</v>
      </c>
      <c r="R2856" s="11">
        <v>274.75</v>
      </c>
      <c r="S2856" s="11">
        <v>279.68</v>
      </c>
      <c r="T2856" s="11">
        <v>283.41000000000003</v>
      </c>
      <c r="U2856" s="11">
        <v>285.67</v>
      </c>
      <c r="V2856" s="11">
        <v>286.32</v>
      </c>
      <c r="W2856" s="11">
        <v>285.58999999999997</v>
      </c>
      <c r="X2856" s="11">
        <v>281.58999999999997</v>
      </c>
      <c r="Y2856" s="11">
        <v>276.17</v>
      </c>
      <c r="Z2856" s="11">
        <v>269.14999999999998</v>
      </c>
      <c r="AA2856" s="11">
        <v>260.62</v>
      </c>
      <c r="AB2856" s="11">
        <v>250.93</v>
      </c>
      <c r="AC2856" s="11">
        <v>240.49</v>
      </c>
      <c r="AD2856" s="11">
        <v>229.28</v>
      </c>
      <c r="AE2856" s="11">
        <v>218.04</v>
      </c>
      <c r="AF2856" s="11">
        <v>206.65</v>
      </c>
      <c r="AG2856" s="11">
        <v>196.38</v>
      </c>
      <c r="AH2856" s="11">
        <v>187.83</v>
      </c>
      <c r="AI2856" s="11">
        <v>182.71</v>
      </c>
    </row>
    <row r="2857" spans="1:35" x14ac:dyDescent="0.3">
      <c r="A2857" s="15">
        <v>32992.458333333336</v>
      </c>
      <c r="B2857" s="11">
        <f>SsBackT!D2857</f>
        <v>0</v>
      </c>
      <c r="C2857" s="11">
        <f>Illim!B2857</f>
        <v>420.15</v>
      </c>
      <c r="D2857" s="11">
        <f t="shared" si="179"/>
        <v>4</v>
      </c>
      <c r="E2857" s="11">
        <f t="shared" si="180"/>
        <v>11</v>
      </c>
      <c r="F2857" s="11">
        <f t="shared" si="181"/>
        <v>60</v>
      </c>
      <c r="G2857" s="11">
        <f t="shared" si="182"/>
        <v>60</v>
      </c>
      <c r="H2857" s="11" cm="1">
        <f t="array" ref="H2857">INDEX($K$10:$DI$8773,ROW(G2857)-9,MATCH(G2857,$K$10:$DI$10,0))</f>
        <v>239.08</v>
      </c>
      <c r="I2857" s="11">
        <f>IF(INDEX(Effacement!$A$3:$Y$15,MATCH(Tests!D2857,Effacement!$A$3:$A$15,0),MATCH(Tests!E2857,Effacement!$A$3:$Y$3,0))=0,H2857,C2857)</f>
        <v>420.15</v>
      </c>
      <c r="K2857" s="11">
        <v>332.18</v>
      </c>
      <c r="L2857" s="11">
        <v>346.1</v>
      </c>
      <c r="M2857" s="11">
        <v>359.76</v>
      </c>
      <c r="N2857" s="11">
        <v>372.37</v>
      </c>
      <c r="O2857" s="11">
        <v>384.32</v>
      </c>
      <c r="P2857" s="11">
        <v>394.81</v>
      </c>
      <c r="Q2857" s="11">
        <v>404.37</v>
      </c>
      <c r="R2857" s="11">
        <v>412.11</v>
      </c>
      <c r="S2857" s="11">
        <v>418.27</v>
      </c>
      <c r="T2857" s="11">
        <v>422.34</v>
      </c>
      <c r="U2857" s="11">
        <v>424.2</v>
      </c>
      <c r="V2857" s="11">
        <v>423.51</v>
      </c>
      <c r="W2857" s="11">
        <v>420.41</v>
      </c>
      <c r="X2857" s="11">
        <v>415.21</v>
      </c>
      <c r="Y2857" s="11">
        <v>407.57</v>
      </c>
      <c r="Z2857" s="11">
        <v>397.51</v>
      </c>
      <c r="AA2857" s="11">
        <v>385.4</v>
      </c>
      <c r="AB2857" s="11">
        <v>371.38</v>
      </c>
      <c r="AC2857" s="11">
        <v>355.51</v>
      </c>
      <c r="AD2857" s="11">
        <v>338.13</v>
      </c>
      <c r="AE2857" s="11">
        <v>319.77999999999997</v>
      </c>
      <c r="AF2857" s="11">
        <v>300.01</v>
      </c>
      <c r="AG2857" s="11">
        <v>279.76</v>
      </c>
      <c r="AH2857" s="11">
        <v>258.98</v>
      </c>
      <c r="AI2857" s="11">
        <v>239.08</v>
      </c>
    </row>
    <row r="2858" spans="1:35" x14ac:dyDescent="0.3">
      <c r="A2858" s="15">
        <v>32992.5</v>
      </c>
      <c r="B2858" s="11">
        <f>SsBackT!D2858</f>
        <v>0</v>
      </c>
      <c r="C2858" s="11">
        <f>Illim!B2858</f>
        <v>572.15</v>
      </c>
      <c r="D2858" s="11">
        <f t="shared" si="179"/>
        <v>4</v>
      </c>
      <c r="E2858" s="11">
        <f t="shared" si="180"/>
        <v>12</v>
      </c>
      <c r="F2858" s="11">
        <f t="shared" si="181"/>
        <v>60</v>
      </c>
      <c r="G2858" s="11">
        <f t="shared" si="182"/>
        <v>60</v>
      </c>
      <c r="H2858" s="11" cm="1">
        <f t="array" ref="H2858">INDEX($K$10:$DI$8773,ROW(G2858)-9,MATCH(G2858,$K$10:$DI$10,0))</f>
        <v>362.35</v>
      </c>
      <c r="I2858" s="11">
        <f>IF(INDEX(Effacement!$A$3:$Y$15,MATCH(Tests!D2858,Effacement!$A$3:$A$15,0),MATCH(Tests!E2858,Effacement!$A$3:$Y$3,0))=0,H2858,C2858)</f>
        <v>572.15</v>
      </c>
      <c r="K2858" s="11">
        <v>385.43</v>
      </c>
      <c r="L2858" s="11">
        <v>413.38</v>
      </c>
      <c r="M2858" s="11">
        <v>440.13</v>
      </c>
      <c r="N2858" s="11">
        <v>464.35</v>
      </c>
      <c r="O2858" s="11">
        <v>486.33</v>
      </c>
      <c r="P2858" s="11">
        <v>506.06</v>
      </c>
      <c r="Q2858" s="11">
        <v>524.12</v>
      </c>
      <c r="R2858" s="11">
        <v>539.54</v>
      </c>
      <c r="S2858" s="11">
        <v>552.59</v>
      </c>
      <c r="T2858" s="11">
        <v>562.47</v>
      </c>
      <c r="U2858" s="11">
        <v>568.91</v>
      </c>
      <c r="V2858" s="11">
        <v>571.71</v>
      </c>
      <c r="W2858" s="11">
        <v>571.47</v>
      </c>
      <c r="X2858" s="11">
        <v>569.47</v>
      </c>
      <c r="Y2858" s="11">
        <v>564.44000000000005</v>
      </c>
      <c r="Z2858" s="11">
        <v>555.91</v>
      </c>
      <c r="AA2858" s="11">
        <v>544.41</v>
      </c>
      <c r="AB2858" s="11">
        <v>529.33000000000004</v>
      </c>
      <c r="AC2858" s="11">
        <v>512.29</v>
      </c>
      <c r="AD2858" s="11">
        <v>492.37</v>
      </c>
      <c r="AE2858" s="11">
        <v>470.93</v>
      </c>
      <c r="AF2858" s="11">
        <v>446.69</v>
      </c>
      <c r="AG2858" s="11">
        <v>420.26</v>
      </c>
      <c r="AH2858" s="11">
        <v>392.12</v>
      </c>
      <c r="AI2858" s="11">
        <v>362.35</v>
      </c>
    </row>
    <row r="2859" spans="1:35" x14ac:dyDescent="0.3">
      <c r="A2859" s="15">
        <v>32992.541666666664</v>
      </c>
      <c r="B2859" s="11">
        <f>SsBackT!D2859</f>
        <v>0</v>
      </c>
      <c r="C2859" s="11">
        <f>Illim!B2859</f>
        <v>665.94</v>
      </c>
      <c r="D2859" s="11">
        <f t="shared" si="179"/>
        <v>4</v>
      </c>
      <c r="E2859" s="11">
        <f t="shared" si="180"/>
        <v>13</v>
      </c>
      <c r="F2859" s="11">
        <f t="shared" si="181"/>
        <v>60</v>
      </c>
      <c r="G2859" s="11">
        <f t="shared" si="182"/>
        <v>60</v>
      </c>
      <c r="H2859" s="11" cm="1">
        <f t="array" ref="H2859">INDEX($K$10:$DI$8773,ROW(G2859)-9,MATCH(G2859,$K$10:$DI$10,0))</f>
        <v>516.29999999999995</v>
      </c>
      <c r="I2859" s="11">
        <f>IF(INDEX(Effacement!$A$3:$Y$15,MATCH(Tests!D2859,Effacement!$A$3:$A$15,0),MATCH(Tests!E2859,Effacement!$A$3:$Y$3,0))=0,H2859,C2859)</f>
        <v>665.94</v>
      </c>
      <c r="K2859" s="11">
        <v>295.75</v>
      </c>
      <c r="L2859" s="11">
        <v>342.26</v>
      </c>
      <c r="M2859" s="11">
        <v>387.75</v>
      </c>
      <c r="N2859" s="11">
        <v>430.19</v>
      </c>
      <c r="O2859" s="11">
        <v>469.62</v>
      </c>
      <c r="P2859" s="11">
        <v>505.24</v>
      </c>
      <c r="Q2859" s="11">
        <v>537.47</v>
      </c>
      <c r="R2859" s="11">
        <v>565.20000000000005</v>
      </c>
      <c r="S2859" s="11">
        <v>589.41</v>
      </c>
      <c r="T2859" s="11">
        <v>610.37</v>
      </c>
      <c r="U2859" s="11">
        <v>627.33000000000004</v>
      </c>
      <c r="V2859" s="11">
        <v>640.16999999999996</v>
      </c>
      <c r="W2859" s="11">
        <v>649.52</v>
      </c>
      <c r="X2859" s="11">
        <v>660.2</v>
      </c>
      <c r="Y2859" s="11">
        <v>665.36</v>
      </c>
      <c r="Z2859" s="11">
        <v>666.9</v>
      </c>
      <c r="AA2859" s="11">
        <v>664.31</v>
      </c>
      <c r="AB2859" s="11">
        <v>658.25</v>
      </c>
      <c r="AC2859" s="11">
        <v>647.87</v>
      </c>
      <c r="AD2859" s="11">
        <v>633.61</v>
      </c>
      <c r="AE2859" s="11">
        <v>616.44000000000005</v>
      </c>
      <c r="AF2859" s="11">
        <v>595.76</v>
      </c>
      <c r="AG2859" s="11">
        <v>572.66999999999996</v>
      </c>
      <c r="AH2859" s="11">
        <v>545.79999999999995</v>
      </c>
      <c r="AI2859" s="11">
        <v>516.29999999999995</v>
      </c>
    </row>
    <row r="2860" spans="1:35" x14ac:dyDescent="0.3">
      <c r="A2860" s="15">
        <v>32992.583333333336</v>
      </c>
      <c r="B2860" s="11">
        <f>SsBackT!D2860</f>
        <v>0</v>
      </c>
      <c r="C2860" s="11">
        <f>Illim!B2860</f>
        <v>799.89</v>
      </c>
      <c r="D2860" s="11">
        <f t="shared" si="179"/>
        <v>4</v>
      </c>
      <c r="E2860" s="11">
        <f t="shared" si="180"/>
        <v>14</v>
      </c>
      <c r="F2860" s="11">
        <f t="shared" si="181"/>
        <v>60</v>
      </c>
      <c r="G2860" s="11">
        <f t="shared" si="182"/>
        <v>60</v>
      </c>
      <c r="H2860" s="11" cm="1">
        <f t="array" ref="H2860">INDEX($K$10:$DI$8773,ROW(G2860)-9,MATCH(G2860,$K$10:$DI$10,0))</f>
        <v>756.48</v>
      </c>
      <c r="I2860" s="11">
        <f>IF(INDEX(Effacement!$A$3:$Y$15,MATCH(Tests!D2860,Effacement!$A$3:$A$15,0),MATCH(Tests!E2860,Effacement!$A$3:$Y$3,0))=0,H2860,C2860)</f>
        <v>799.89</v>
      </c>
      <c r="K2860" s="11">
        <v>155.41</v>
      </c>
      <c r="L2860" s="11">
        <v>180.79</v>
      </c>
      <c r="M2860" s="11">
        <v>239</v>
      </c>
      <c r="N2860" s="11">
        <v>308.51</v>
      </c>
      <c r="O2860" s="11">
        <v>377.76</v>
      </c>
      <c r="P2860" s="11">
        <v>443.47</v>
      </c>
      <c r="Q2860" s="11">
        <v>504.96</v>
      </c>
      <c r="R2860" s="11">
        <v>559.51</v>
      </c>
      <c r="S2860" s="11">
        <v>609.49</v>
      </c>
      <c r="T2860" s="11">
        <v>653.75</v>
      </c>
      <c r="U2860" s="11">
        <v>690.7</v>
      </c>
      <c r="V2860" s="11">
        <v>723.49</v>
      </c>
      <c r="W2860" s="11">
        <v>752.08</v>
      </c>
      <c r="X2860" s="11">
        <v>774.88</v>
      </c>
      <c r="Y2860" s="11">
        <v>791.89</v>
      </c>
      <c r="Z2860" s="11">
        <v>799.88</v>
      </c>
      <c r="AA2860" s="11">
        <v>799.88</v>
      </c>
      <c r="AB2860" s="11">
        <v>799.89</v>
      </c>
      <c r="AC2860" s="11">
        <v>799.89</v>
      </c>
      <c r="AD2860" s="11">
        <v>799.89</v>
      </c>
      <c r="AE2860" s="11">
        <v>799.88</v>
      </c>
      <c r="AF2860" s="11">
        <v>799.88</v>
      </c>
      <c r="AG2860" s="11">
        <v>793.3</v>
      </c>
      <c r="AH2860" s="11">
        <v>777.36</v>
      </c>
      <c r="AI2860" s="11">
        <v>756.48</v>
      </c>
    </row>
    <row r="2861" spans="1:35" x14ac:dyDescent="0.3">
      <c r="A2861" s="15">
        <v>32992.625</v>
      </c>
      <c r="B2861" s="11">
        <f>SsBackT!D2861</f>
        <v>0</v>
      </c>
      <c r="C2861" s="11">
        <f>Illim!B2861</f>
        <v>789.2</v>
      </c>
      <c r="D2861" s="11">
        <f t="shared" si="179"/>
        <v>4</v>
      </c>
      <c r="E2861" s="11">
        <f t="shared" si="180"/>
        <v>15</v>
      </c>
      <c r="F2861" s="11">
        <f t="shared" si="181"/>
        <v>60</v>
      </c>
      <c r="G2861" s="11">
        <f t="shared" si="182"/>
        <v>60</v>
      </c>
      <c r="H2861" s="11" cm="1">
        <f t="array" ref="H2861">INDEX($K$10:$DI$8773,ROW(G2861)-9,MATCH(G2861,$K$10:$DI$10,0))</f>
        <v>771.93</v>
      </c>
      <c r="I2861" s="11">
        <f>IF(INDEX(Effacement!$A$3:$Y$15,MATCH(Tests!D2861,Effacement!$A$3:$A$15,0),MATCH(Tests!E2861,Effacement!$A$3:$Y$3,0))=0,H2861,C2861)</f>
        <v>771.93</v>
      </c>
      <c r="K2861" s="11">
        <v>211.67</v>
      </c>
      <c r="L2861" s="11">
        <v>167.62</v>
      </c>
      <c r="M2861" s="11">
        <v>134.02000000000001</v>
      </c>
      <c r="N2861" s="11">
        <v>125.89</v>
      </c>
      <c r="O2861" s="11">
        <v>160.47</v>
      </c>
      <c r="P2861" s="11">
        <v>221.19</v>
      </c>
      <c r="Q2861" s="11">
        <v>289.27999999999997</v>
      </c>
      <c r="R2861" s="11">
        <v>356.3</v>
      </c>
      <c r="S2861" s="11">
        <v>420.2</v>
      </c>
      <c r="T2861" s="11">
        <v>477.9</v>
      </c>
      <c r="U2861" s="11">
        <v>529.63</v>
      </c>
      <c r="V2861" s="11">
        <v>576.63</v>
      </c>
      <c r="W2861" s="11">
        <v>616.41</v>
      </c>
      <c r="X2861" s="11">
        <v>656.06</v>
      </c>
      <c r="Y2861" s="11">
        <v>690.74</v>
      </c>
      <c r="Z2861" s="11">
        <v>721.38</v>
      </c>
      <c r="AA2861" s="11">
        <v>747.04</v>
      </c>
      <c r="AB2861" s="11">
        <v>764.33</v>
      </c>
      <c r="AC2861" s="11">
        <v>775.45</v>
      </c>
      <c r="AD2861" s="11">
        <v>783.34</v>
      </c>
      <c r="AE2861" s="11">
        <v>788.16</v>
      </c>
      <c r="AF2861" s="11">
        <v>788.97</v>
      </c>
      <c r="AG2861" s="11">
        <v>786.95</v>
      </c>
      <c r="AH2861" s="11">
        <v>781.22</v>
      </c>
      <c r="AI2861" s="11">
        <v>771.93</v>
      </c>
    </row>
    <row r="2862" spans="1:35" x14ac:dyDescent="0.3">
      <c r="A2862" s="15">
        <v>32992.666666666664</v>
      </c>
      <c r="B2862" s="11">
        <f>SsBackT!D2862</f>
        <v>0</v>
      </c>
      <c r="C2862" s="11">
        <f>Illim!B2862</f>
        <v>761.8</v>
      </c>
      <c r="D2862" s="11">
        <f t="shared" si="179"/>
        <v>4</v>
      </c>
      <c r="E2862" s="11">
        <f t="shared" si="180"/>
        <v>16</v>
      </c>
      <c r="F2862" s="11">
        <f t="shared" si="181"/>
        <v>60</v>
      </c>
      <c r="G2862" s="11">
        <f t="shared" si="182"/>
        <v>60</v>
      </c>
      <c r="H2862" s="11" cm="1">
        <f t="array" ref="H2862">INDEX($K$10:$DI$8773,ROW(G2862)-9,MATCH(G2862,$K$10:$DI$10,0))</f>
        <v>760.41</v>
      </c>
      <c r="I2862" s="11">
        <f>IF(INDEX(Effacement!$A$3:$Y$15,MATCH(Tests!D2862,Effacement!$A$3:$A$15,0),MATCH(Tests!E2862,Effacement!$A$3:$Y$3,0))=0,H2862,C2862)</f>
        <v>760.41</v>
      </c>
      <c r="K2862" s="11">
        <v>312.27</v>
      </c>
      <c r="L2862" s="11">
        <v>268.7</v>
      </c>
      <c r="M2862" s="11">
        <v>224.28</v>
      </c>
      <c r="N2862" s="11">
        <v>180.58</v>
      </c>
      <c r="O2862" s="11">
        <v>142.08000000000001</v>
      </c>
      <c r="P2862" s="11">
        <v>119.86</v>
      </c>
      <c r="Q2862" s="11">
        <v>132.03</v>
      </c>
      <c r="R2862" s="11">
        <v>181.6</v>
      </c>
      <c r="S2862" s="11">
        <v>244.49</v>
      </c>
      <c r="T2862" s="11">
        <v>309.58</v>
      </c>
      <c r="U2862" s="11">
        <v>370.91</v>
      </c>
      <c r="V2862" s="11">
        <v>426.99</v>
      </c>
      <c r="W2862" s="11">
        <v>478.21</v>
      </c>
      <c r="X2862" s="11">
        <v>528.38</v>
      </c>
      <c r="Y2862" s="11">
        <v>571.96</v>
      </c>
      <c r="Z2862" s="11">
        <v>611.62</v>
      </c>
      <c r="AA2862" s="11">
        <v>646.79999999999995</v>
      </c>
      <c r="AB2862" s="11">
        <v>677.55</v>
      </c>
      <c r="AC2862" s="11">
        <v>704.1</v>
      </c>
      <c r="AD2862" s="11">
        <v>724.63</v>
      </c>
      <c r="AE2862" s="11">
        <v>741.41</v>
      </c>
      <c r="AF2862" s="11">
        <v>753.38</v>
      </c>
      <c r="AG2862" s="11">
        <v>759.17</v>
      </c>
      <c r="AH2862" s="11">
        <v>761.37</v>
      </c>
      <c r="AI2862" s="11">
        <v>760.41</v>
      </c>
    </row>
    <row r="2863" spans="1:35" x14ac:dyDescent="0.3">
      <c r="A2863" s="15">
        <v>32992.708333333336</v>
      </c>
      <c r="B2863" s="11">
        <f>SsBackT!D2863</f>
        <v>0</v>
      </c>
      <c r="C2863" s="11">
        <f>Illim!B2863</f>
        <v>502.75</v>
      </c>
      <c r="D2863" s="11">
        <f t="shared" si="179"/>
        <v>4</v>
      </c>
      <c r="E2863" s="11">
        <f t="shared" si="180"/>
        <v>17</v>
      </c>
      <c r="F2863" s="11">
        <f t="shared" si="181"/>
        <v>60</v>
      </c>
      <c r="G2863" s="11">
        <f t="shared" si="182"/>
        <v>60</v>
      </c>
      <c r="H2863" s="11" cm="1">
        <f t="array" ref="H2863">INDEX($K$10:$DI$8773,ROW(G2863)-9,MATCH(G2863,$K$10:$DI$10,0))</f>
        <v>151.69</v>
      </c>
      <c r="I2863" s="11">
        <f>IF(INDEX(Effacement!$A$3:$Y$15,MATCH(Tests!D2863,Effacement!$A$3:$A$15,0),MATCH(Tests!E2863,Effacement!$A$3:$Y$3,0))=0,H2863,C2863)</f>
        <v>151.69</v>
      </c>
      <c r="K2863" s="11">
        <v>322.74</v>
      </c>
      <c r="L2863" s="11">
        <v>292.81</v>
      </c>
      <c r="M2863" s="11">
        <v>260.55</v>
      </c>
      <c r="N2863" s="11">
        <v>226.23</v>
      </c>
      <c r="O2863" s="11">
        <v>190.33</v>
      </c>
      <c r="P2863" s="11">
        <v>154.41</v>
      </c>
      <c r="Q2863" s="11">
        <v>121.88</v>
      </c>
      <c r="R2863" s="11">
        <v>99.206000000000003</v>
      </c>
      <c r="S2863" s="11">
        <v>100.42</v>
      </c>
      <c r="T2863" s="11">
        <v>135.37</v>
      </c>
      <c r="U2863" s="11">
        <v>185.02</v>
      </c>
      <c r="V2863" s="11">
        <v>238.25</v>
      </c>
      <c r="W2863" s="11">
        <v>289.68</v>
      </c>
      <c r="X2863" s="11">
        <v>340.23</v>
      </c>
      <c r="Y2863" s="11">
        <v>386.24</v>
      </c>
      <c r="Z2863" s="11">
        <v>427.97</v>
      </c>
      <c r="AA2863" s="11">
        <v>464.79</v>
      </c>
      <c r="AB2863" s="11">
        <v>497.68</v>
      </c>
      <c r="AC2863" s="11">
        <v>364.64</v>
      </c>
      <c r="AD2863" s="11">
        <v>214.6</v>
      </c>
      <c r="AE2863" s="11">
        <v>155.93</v>
      </c>
      <c r="AF2863" s="11">
        <v>155.35</v>
      </c>
      <c r="AG2863" s="11">
        <v>154.46</v>
      </c>
      <c r="AH2863" s="11">
        <v>153.22</v>
      </c>
      <c r="AI2863" s="11">
        <v>151.69</v>
      </c>
    </row>
    <row r="2864" spans="1:35" x14ac:dyDescent="0.3">
      <c r="A2864" s="15">
        <v>32992.75</v>
      </c>
      <c r="B2864" s="11">
        <f>SsBackT!D2864</f>
        <v>0</v>
      </c>
      <c r="C2864" s="11">
        <f>Illim!B2864</f>
        <v>193.34</v>
      </c>
      <c r="D2864" s="11">
        <f t="shared" si="179"/>
        <v>4</v>
      </c>
      <c r="E2864" s="11">
        <f t="shared" si="180"/>
        <v>18</v>
      </c>
      <c r="F2864" s="11">
        <f t="shared" si="181"/>
        <v>60</v>
      </c>
      <c r="G2864" s="11">
        <f t="shared" si="182"/>
        <v>60</v>
      </c>
      <c r="H2864" s="11" cm="1">
        <f t="array" ref="H2864">INDEX($K$10:$DI$8773,ROW(G2864)-9,MATCH(G2864,$K$10:$DI$10,0))</f>
        <v>90.938999999999993</v>
      </c>
      <c r="I2864" s="11">
        <f>IF(INDEX(Effacement!$A$3:$Y$15,MATCH(Tests!D2864,Effacement!$A$3:$A$15,0),MATCH(Tests!E2864,Effacement!$A$3:$Y$3,0))=0,H2864,C2864)</f>
        <v>90.938999999999993</v>
      </c>
      <c r="K2864" s="11">
        <v>156.59</v>
      </c>
      <c r="L2864" s="11">
        <v>156.11000000000001</v>
      </c>
      <c r="M2864" s="11">
        <v>155.37</v>
      </c>
      <c r="N2864" s="11">
        <v>153.52000000000001</v>
      </c>
      <c r="O2864" s="11">
        <v>150.62</v>
      </c>
      <c r="P2864" s="11">
        <v>145.69</v>
      </c>
      <c r="Q2864" s="11">
        <v>122.36</v>
      </c>
      <c r="R2864" s="11">
        <v>98.968000000000004</v>
      </c>
      <c r="S2864" s="11">
        <v>77.397999999999996</v>
      </c>
      <c r="T2864" s="11">
        <v>61.624000000000002</v>
      </c>
      <c r="U2864" s="11">
        <v>59.476999999999997</v>
      </c>
      <c r="V2864" s="11">
        <v>79.275999999999996</v>
      </c>
      <c r="W2864" s="11">
        <v>110.72</v>
      </c>
      <c r="X2864" s="11">
        <v>146.6</v>
      </c>
      <c r="Y2864" s="11">
        <v>182.05</v>
      </c>
      <c r="Z2864" s="11">
        <v>106.56</v>
      </c>
      <c r="AA2864" s="11">
        <v>90.661000000000001</v>
      </c>
      <c r="AB2864" s="11">
        <v>92.003</v>
      </c>
      <c r="AC2864" s="11">
        <v>92.712999999999994</v>
      </c>
      <c r="AD2864" s="11">
        <v>92.988</v>
      </c>
      <c r="AE2864" s="11">
        <v>93.045000000000002</v>
      </c>
      <c r="AF2864" s="11">
        <v>92.858999999999995</v>
      </c>
      <c r="AG2864" s="11">
        <v>92.495999999999995</v>
      </c>
      <c r="AH2864" s="11">
        <v>91.793000000000006</v>
      </c>
      <c r="AI2864" s="11">
        <v>90.938999999999993</v>
      </c>
    </row>
    <row r="2865" spans="1:35" x14ac:dyDescent="0.3">
      <c r="A2865" s="15">
        <v>32992.791666666664</v>
      </c>
      <c r="B2865" s="11">
        <f>SsBackT!D2865</f>
        <v>0</v>
      </c>
      <c r="C2865" s="11">
        <f>Illim!B2865</f>
        <v>7.5312999999999999</v>
      </c>
      <c r="D2865" s="11">
        <f t="shared" si="179"/>
        <v>4</v>
      </c>
      <c r="E2865" s="11">
        <f t="shared" si="180"/>
        <v>19</v>
      </c>
      <c r="F2865" s="11">
        <f t="shared" si="181"/>
        <v>60</v>
      </c>
      <c r="G2865" s="11">
        <f t="shared" si="182"/>
        <v>60</v>
      </c>
      <c r="H2865" s="11" cm="1">
        <f t="array" ref="H2865">INDEX($K$10:$DI$8773,ROW(G2865)-9,MATCH(G2865,$K$10:$DI$10,0))</f>
        <v>-1.32E-2</v>
      </c>
      <c r="I2865" s="11">
        <f>IF(INDEX(Effacement!$A$3:$Y$15,MATCH(Tests!D2865,Effacement!$A$3:$A$15,0),MATCH(Tests!E2865,Effacement!$A$3:$Y$3,0))=0,H2865,C2865)</f>
        <v>7.5312999999999999</v>
      </c>
      <c r="K2865" s="11">
        <v>-1.32E-2</v>
      </c>
      <c r="L2865" s="11">
        <v>4.9443000000000001</v>
      </c>
      <c r="M2865" s="11">
        <v>5.1904000000000003</v>
      </c>
      <c r="N2865" s="11">
        <v>5.4409999999999998</v>
      </c>
      <c r="O2865" s="11">
        <v>5.7156000000000002</v>
      </c>
      <c r="P2865" s="11">
        <v>5.9901</v>
      </c>
      <c r="Q2865" s="11">
        <v>6.2744</v>
      </c>
      <c r="R2865" s="11">
        <v>6.5547000000000004</v>
      </c>
      <c r="S2865" s="11">
        <v>6.8295000000000003</v>
      </c>
      <c r="T2865" s="11">
        <v>7.0930999999999997</v>
      </c>
      <c r="U2865" s="11">
        <v>7.3465999999999996</v>
      </c>
      <c r="V2865" s="11">
        <v>7.6531000000000002</v>
      </c>
      <c r="W2865" s="11">
        <v>7.6939000000000002</v>
      </c>
      <c r="X2865" s="11">
        <v>7.4230999999999998</v>
      </c>
      <c r="Y2865" s="11">
        <v>7.0507999999999997</v>
      </c>
      <c r="Z2865" s="11">
        <v>6.6191000000000004</v>
      </c>
      <c r="AA2865" s="11">
        <v>6.1540999999999997</v>
      </c>
      <c r="AB2865" s="11">
        <v>5.6738999999999997</v>
      </c>
      <c r="AC2865" s="11">
        <v>5.1955999999999998</v>
      </c>
      <c r="AD2865" s="11">
        <v>-1.32E-2</v>
      </c>
      <c r="AE2865" s="11">
        <v>-1.32E-2</v>
      </c>
      <c r="AF2865" s="11">
        <v>-1.32E-2</v>
      </c>
      <c r="AG2865" s="11">
        <v>-1.32E-2</v>
      </c>
      <c r="AH2865" s="11">
        <v>-1.32E-2</v>
      </c>
      <c r="AI2865" s="11">
        <v>-1.32E-2</v>
      </c>
    </row>
    <row r="2866" spans="1:35" x14ac:dyDescent="0.3">
      <c r="A2866" s="15">
        <v>32992.833333333336</v>
      </c>
      <c r="B2866" s="11">
        <f>SsBackT!D2866</f>
        <v>0</v>
      </c>
      <c r="C2866" s="11">
        <f>Illim!B2866</f>
        <v>-1.32E-2</v>
      </c>
      <c r="D2866" s="11">
        <f t="shared" si="179"/>
        <v>4</v>
      </c>
      <c r="E2866" s="11">
        <f t="shared" si="180"/>
        <v>20</v>
      </c>
      <c r="F2866" s="11">
        <f t="shared" si="181"/>
        <v>60</v>
      </c>
      <c r="G2866" s="11">
        <f t="shared" si="182"/>
        <v>60</v>
      </c>
      <c r="H2866" s="11" cm="1">
        <f t="array" ref="H2866">INDEX($K$10:$DI$8773,ROW(G2866)-9,MATCH(G2866,$K$10:$DI$10,0))</f>
        <v>-1.32E-2</v>
      </c>
      <c r="I2866" s="11">
        <f>IF(INDEX(Effacement!$A$3:$Y$15,MATCH(Tests!D2866,Effacement!$A$3:$A$15,0),MATCH(Tests!E2866,Effacement!$A$3:$Y$3,0))=0,H2866,C2866)</f>
        <v>-1.32E-2</v>
      </c>
      <c r="K2866" s="11">
        <v>-1.32E-2</v>
      </c>
      <c r="L2866" s="11">
        <v>-1.32E-2</v>
      </c>
      <c r="M2866" s="11">
        <v>-1.32E-2</v>
      </c>
      <c r="N2866" s="11">
        <v>-1.32E-2</v>
      </c>
      <c r="O2866" s="11">
        <v>-1.32E-2</v>
      </c>
      <c r="P2866" s="11">
        <v>-1.32E-2</v>
      </c>
      <c r="Q2866" s="11">
        <v>-1.32E-2</v>
      </c>
      <c r="R2866" s="11">
        <v>-1.32E-2</v>
      </c>
      <c r="S2866" s="11">
        <v>-1.32E-2</v>
      </c>
      <c r="T2866" s="11">
        <v>-1.32E-2</v>
      </c>
      <c r="U2866" s="11">
        <v>-1.32E-2</v>
      </c>
      <c r="V2866" s="11">
        <v>-1.32E-2</v>
      </c>
      <c r="W2866" s="11">
        <v>-1.32E-2</v>
      </c>
      <c r="X2866" s="11">
        <v>-1.32E-2</v>
      </c>
      <c r="Y2866" s="11">
        <v>-1.32E-2</v>
      </c>
      <c r="Z2866" s="11">
        <v>-1.32E-2</v>
      </c>
      <c r="AA2866" s="11">
        <v>-1.32E-2</v>
      </c>
      <c r="AB2866" s="11">
        <v>-1.32E-2</v>
      </c>
      <c r="AC2866" s="11">
        <v>-1.32E-2</v>
      </c>
      <c r="AD2866" s="11">
        <v>-1.32E-2</v>
      </c>
      <c r="AE2866" s="11">
        <v>-1.32E-2</v>
      </c>
      <c r="AF2866" s="11">
        <v>-1.32E-2</v>
      </c>
      <c r="AG2866" s="11">
        <v>-1.32E-2</v>
      </c>
      <c r="AH2866" s="11">
        <v>-1.32E-2</v>
      </c>
      <c r="AI2866" s="11">
        <v>-1.32E-2</v>
      </c>
    </row>
    <row r="2867" spans="1:35" x14ac:dyDescent="0.3">
      <c r="A2867" s="15">
        <v>32992.875</v>
      </c>
      <c r="B2867" s="11">
        <f>SsBackT!D2867</f>
        <v>0</v>
      </c>
      <c r="C2867" s="11">
        <f>Illim!B2867</f>
        <v>-1.32E-2</v>
      </c>
      <c r="D2867" s="11">
        <f t="shared" si="179"/>
        <v>4</v>
      </c>
      <c r="E2867" s="11">
        <f t="shared" si="180"/>
        <v>21</v>
      </c>
      <c r="F2867" s="11">
        <f t="shared" si="181"/>
        <v>60</v>
      </c>
      <c r="G2867" s="11">
        <f t="shared" si="182"/>
        <v>60</v>
      </c>
      <c r="H2867" s="11" cm="1">
        <f t="array" ref="H2867">INDEX($K$10:$DI$8773,ROW(G2867)-9,MATCH(G2867,$K$10:$DI$10,0))</f>
        <v>-1.32E-2</v>
      </c>
      <c r="I2867" s="11">
        <f>IF(INDEX(Effacement!$A$3:$Y$15,MATCH(Tests!D2867,Effacement!$A$3:$A$15,0),MATCH(Tests!E2867,Effacement!$A$3:$Y$3,0))=0,H2867,C2867)</f>
        <v>-1.32E-2</v>
      </c>
      <c r="K2867" s="11">
        <v>-1.32E-2</v>
      </c>
      <c r="L2867" s="11">
        <v>-1.32E-2</v>
      </c>
      <c r="M2867" s="11">
        <v>-1.32E-2</v>
      </c>
      <c r="N2867" s="11">
        <v>-1.32E-2</v>
      </c>
      <c r="O2867" s="11">
        <v>-1.32E-2</v>
      </c>
      <c r="P2867" s="11">
        <v>-1.32E-2</v>
      </c>
      <c r="Q2867" s="11">
        <v>-1.32E-2</v>
      </c>
      <c r="R2867" s="11">
        <v>-1.32E-2</v>
      </c>
      <c r="S2867" s="11">
        <v>-1.32E-2</v>
      </c>
      <c r="T2867" s="11">
        <v>-1.32E-2</v>
      </c>
      <c r="U2867" s="11">
        <v>-1.32E-2</v>
      </c>
      <c r="V2867" s="11">
        <v>-1.32E-2</v>
      </c>
      <c r="W2867" s="11">
        <v>-1.32E-2</v>
      </c>
      <c r="X2867" s="11">
        <v>-1.32E-2</v>
      </c>
      <c r="Y2867" s="11">
        <v>-1.32E-2</v>
      </c>
      <c r="Z2867" s="11">
        <v>-1.32E-2</v>
      </c>
      <c r="AA2867" s="11">
        <v>-1.32E-2</v>
      </c>
      <c r="AB2867" s="11">
        <v>-1.32E-2</v>
      </c>
      <c r="AC2867" s="11">
        <v>-1.32E-2</v>
      </c>
      <c r="AD2867" s="11">
        <v>-1.32E-2</v>
      </c>
      <c r="AE2867" s="11">
        <v>-1.32E-2</v>
      </c>
      <c r="AF2867" s="11">
        <v>-1.32E-2</v>
      </c>
      <c r="AG2867" s="11">
        <v>-1.32E-2</v>
      </c>
      <c r="AH2867" s="11">
        <v>-1.32E-2</v>
      </c>
      <c r="AI2867" s="11">
        <v>-1.32E-2</v>
      </c>
    </row>
    <row r="2868" spans="1:35" x14ac:dyDescent="0.3">
      <c r="A2868" s="15">
        <v>32992.916666666664</v>
      </c>
      <c r="B2868" s="11">
        <f>SsBackT!D2868</f>
        <v>0</v>
      </c>
      <c r="C2868" s="11">
        <f>Illim!B2868</f>
        <v>-1.32E-2</v>
      </c>
      <c r="D2868" s="11">
        <f t="shared" si="179"/>
        <v>4</v>
      </c>
      <c r="E2868" s="11">
        <f t="shared" si="180"/>
        <v>22</v>
      </c>
      <c r="F2868" s="11">
        <f t="shared" si="181"/>
        <v>60</v>
      </c>
      <c r="G2868" s="11">
        <f t="shared" si="182"/>
        <v>60</v>
      </c>
      <c r="H2868" s="11" cm="1">
        <f t="array" ref="H2868">INDEX($K$10:$DI$8773,ROW(G2868)-9,MATCH(G2868,$K$10:$DI$10,0))</f>
        <v>-1.32E-2</v>
      </c>
      <c r="I2868" s="11">
        <f>IF(INDEX(Effacement!$A$3:$Y$15,MATCH(Tests!D2868,Effacement!$A$3:$A$15,0),MATCH(Tests!E2868,Effacement!$A$3:$Y$3,0))=0,H2868,C2868)</f>
        <v>-1.32E-2</v>
      </c>
      <c r="K2868" s="11">
        <v>-1.32E-2</v>
      </c>
      <c r="L2868" s="11">
        <v>-1.32E-2</v>
      </c>
      <c r="M2868" s="11">
        <v>-1.32E-2</v>
      </c>
      <c r="N2868" s="11">
        <v>-1.32E-2</v>
      </c>
      <c r="O2868" s="11">
        <v>-1.32E-2</v>
      </c>
      <c r="P2868" s="11">
        <v>-1.32E-2</v>
      </c>
      <c r="Q2868" s="11">
        <v>-1.32E-2</v>
      </c>
      <c r="R2868" s="11">
        <v>-1.32E-2</v>
      </c>
      <c r="S2868" s="11">
        <v>-1.32E-2</v>
      </c>
      <c r="T2868" s="11">
        <v>-1.32E-2</v>
      </c>
      <c r="U2868" s="11">
        <v>-1.32E-2</v>
      </c>
      <c r="V2868" s="11">
        <v>-1.32E-2</v>
      </c>
      <c r="W2868" s="11">
        <v>-1.32E-2</v>
      </c>
      <c r="X2868" s="11">
        <v>-1.32E-2</v>
      </c>
      <c r="Y2868" s="11">
        <v>-1.32E-2</v>
      </c>
      <c r="Z2868" s="11">
        <v>-1.32E-2</v>
      </c>
      <c r="AA2868" s="11">
        <v>-1.32E-2</v>
      </c>
      <c r="AB2868" s="11">
        <v>-1.32E-2</v>
      </c>
      <c r="AC2868" s="11">
        <v>-1.32E-2</v>
      </c>
      <c r="AD2868" s="11">
        <v>-1.32E-2</v>
      </c>
      <c r="AE2868" s="11">
        <v>-1.32E-2</v>
      </c>
      <c r="AF2868" s="11">
        <v>-1.32E-2</v>
      </c>
      <c r="AG2868" s="11">
        <v>-1.32E-2</v>
      </c>
      <c r="AH2868" s="11">
        <v>-1.32E-2</v>
      </c>
      <c r="AI2868" s="11">
        <v>-1.32E-2</v>
      </c>
    </row>
    <row r="2869" spans="1:35" x14ac:dyDescent="0.3">
      <c r="A2869" s="15">
        <v>32992.958333333336</v>
      </c>
      <c r="B2869" s="11">
        <f>SsBackT!D2869</f>
        <v>0</v>
      </c>
      <c r="C2869" s="11">
        <f>Illim!B2869</f>
        <v>-1.32E-2</v>
      </c>
      <c r="D2869" s="11">
        <f t="shared" si="179"/>
        <v>4</v>
      </c>
      <c r="E2869" s="11">
        <f t="shared" si="180"/>
        <v>23</v>
      </c>
      <c r="F2869" s="11">
        <f t="shared" si="181"/>
        <v>60</v>
      </c>
      <c r="G2869" s="11">
        <f t="shared" si="182"/>
        <v>60</v>
      </c>
      <c r="H2869" s="11" cm="1">
        <f t="array" ref="H2869">INDEX($K$10:$DI$8773,ROW(G2869)-9,MATCH(G2869,$K$10:$DI$10,0))</f>
        <v>-1.32E-2</v>
      </c>
      <c r="I2869" s="11">
        <f>IF(INDEX(Effacement!$A$3:$Y$15,MATCH(Tests!D2869,Effacement!$A$3:$A$15,0),MATCH(Tests!E2869,Effacement!$A$3:$Y$3,0))=0,H2869,C2869)</f>
        <v>-1.32E-2</v>
      </c>
      <c r="K2869" s="11">
        <v>-1.32E-2</v>
      </c>
      <c r="L2869" s="11">
        <v>-1.32E-2</v>
      </c>
      <c r="M2869" s="11">
        <v>-1.32E-2</v>
      </c>
      <c r="N2869" s="11">
        <v>-1.32E-2</v>
      </c>
      <c r="O2869" s="11">
        <v>-1.32E-2</v>
      </c>
      <c r="P2869" s="11">
        <v>-1.32E-2</v>
      </c>
      <c r="Q2869" s="11">
        <v>-1.32E-2</v>
      </c>
      <c r="R2869" s="11">
        <v>-1.32E-2</v>
      </c>
      <c r="S2869" s="11">
        <v>-1.32E-2</v>
      </c>
      <c r="T2869" s="11">
        <v>-1.32E-2</v>
      </c>
      <c r="U2869" s="11">
        <v>-1.32E-2</v>
      </c>
      <c r="V2869" s="11">
        <v>-1.32E-2</v>
      </c>
      <c r="W2869" s="11">
        <v>-1.32E-2</v>
      </c>
      <c r="X2869" s="11">
        <v>-1.32E-2</v>
      </c>
      <c r="Y2869" s="11">
        <v>-1.32E-2</v>
      </c>
      <c r="Z2869" s="11">
        <v>-1.32E-2</v>
      </c>
      <c r="AA2869" s="11">
        <v>-1.32E-2</v>
      </c>
      <c r="AB2869" s="11">
        <v>-1.32E-2</v>
      </c>
      <c r="AC2869" s="11">
        <v>-1.32E-2</v>
      </c>
      <c r="AD2869" s="11">
        <v>-1.32E-2</v>
      </c>
      <c r="AE2869" s="11">
        <v>-1.32E-2</v>
      </c>
      <c r="AF2869" s="11">
        <v>-1.32E-2</v>
      </c>
      <c r="AG2869" s="11">
        <v>-1.32E-2</v>
      </c>
      <c r="AH2869" s="11">
        <v>-1.32E-2</v>
      </c>
      <c r="AI2869" s="11">
        <v>-1.32E-2</v>
      </c>
    </row>
    <row r="2870" spans="1:35" x14ac:dyDescent="0.3">
      <c r="A2870" s="15">
        <v>32993</v>
      </c>
      <c r="B2870" s="11">
        <f>SsBackT!D2870</f>
        <v>0</v>
      </c>
      <c r="C2870" s="11">
        <f>Illim!B2870</f>
        <v>-1.32E-2</v>
      </c>
      <c r="D2870" s="11">
        <f t="shared" si="179"/>
        <v>4</v>
      </c>
      <c r="E2870" s="11">
        <f t="shared" si="180"/>
        <v>0</v>
      </c>
      <c r="F2870" s="11">
        <f t="shared" si="181"/>
        <v>60</v>
      </c>
      <c r="G2870" s="11">
        <f t="shared" si="182"/>
        <v>60</v>
      </c>
      <c r="H2870" s="11" cm="1">
        <f t="array" ref="H2870">INDEX($K$10:$DI$8773,ROW(G2870)-9,MATCH(G2870,$K$10:$DI$10,0))</f>
        <v>-1.32E-2</v>
      </c>
      <c r="I2870" s="11">
        <f>IF(INDEX(Effacement!$A$3:$Y$15,MATCH(Tests!D2870,Effacement!$A$3:$A$15,0),MATCH(Tests!E2870,Effacement!$A$3:$Y$3,0))=0,H2870,C2870)</f>
        <v>-1.32E-2</v>
      </c>
      <c r="K2870" s="11">
        <v>-1.32E-2</v>
      </c>
      <c r="L2870" s="11">
        <v>-1.32E-2</v>
      </c>
      <c r="M2870" s="11">
        <v>-1.32E-2</v>
      </c>
      <c r="N2870" s="11">
        <v>-1.32E-2</v>
      </c>
      <c r="O2870" s="11">
        <v>-1.32E-2</v>
      </c>
      <c r="P2870" s="11">
        <v>-1.32E-2</v>
      </c>
      <c r="Q2870" s="11">
        <v>-1.32E-2</v>
      </c>
      <c r="R2870" s="11">
        <v>-1.32E-2</v>
      </c>
      <c r="S2870" s="11">
        <v>-1.32E-2</v>
      </c>
      <c r="T2870" s="11">
        <v>-1.32E-2</v>
      </c>
      <c r="U2870" s="11">
        <v>-1.32E-2</v>
      </c>
      <c r="V2870" s="11">
        <v>-1.32E-2</v>
      </c>
      <c r="W2870" s="11">
        <v>-1.32E-2</v>
      </c>
      <c r="X2870" s="11">
        <v>-1.32E-2</v>
      </c>
      <c r="Y2870" s="11">
        <v>-1.32E-2</v>
      </c>
      <c r="Z2870" s="11">
        <v>-1.32E-2</v>
      </c>
      <c r="AA2870" s="11">
        <v>-1.32E-2</v>
      </c>
      <c r="AB2870" s="11">
        <v>-1.32E-2</v>
      </c>
      <c r="AC2870" s="11">
        <v>-1.32E-2</v>
      </c>
      <c r="AD2870" s="11">
        <v>-1.32E-2</v>
      </c>
      <c r="AE2870" s="11">
        <v>-1.32E-2</v>
      </c>
      <c r="AF2870" s="11">
        <v>-1.32E-2</v>
      </c>
      <c r="AG2870" s="11">
        <v>-1.32E-2</v>
      </c>
      <c r="AH2870" s="11">
        <v>-1.32E-2</v>
      </c>
      <c r="AI2870" s="11">
        <v>-1.32E-2</v>
      </c>
    </row>
    <row r="2871" spans="1:35" x14ac:dyDescent="0.3">
      <c r="A2871" s="15">
        <v>32993.041666666664</v>
      </c>
      <c r="B2871" s="11">
        <f>SsBackT!D2871</f>
        <v>0</v>
      </c>
      <c r="C2871" s="11">
        <f>Illim!B2871</f>
        <v>-1.32E-2</v>
      </c>
      <c r="D2871" s="11">
        <f t="shared" si="179"/>
        <v>4</v>
      </c>
      <c r="E2871" s="11">
        <f t="shared" si="180"/>
        <v>1</v>
      </c>
      <c r="F2871" s="11">
        <f t="shared" si="181"/>
        <v>60</v>
      </c>
      <c r="G2871" s="11">
        <f t="shared" si="182"/>
        <v>60</v>
      </c>
      <c r="H2871" s="11" cm="1">
        <f t="array" ref="H2871">INDEX($K$10:$DI$8773,ROW(G2871)-9,MATCH(G2871,$K$10:$DI$10,0))</f>
        <v>-1.32E-2</v>
      </c>
      <c r="I2871" s="11">
        <f>IF(INDEX(Effacement!$A$3:$Y$15,MATCH(Tests!D2871,Effacement!$A$3:$A$15,0),MATCH(Tests!E2871,Effacement!$A$3:$Y$3,0))=0,H2871,C2871)</f>
        <v>-1.32E-2</v>
      </c>
      <c r="K2871" s="11">
        <v>-1.32E-2</v>
      </c>
      <c r="L2871" s="11">
        <v>-1.32E-2</v>
      </c>
      <c r="M2871" s="11">
        <v>-1.32E-2</v>
      </c>
      <c r="N2871" s="11">
        <v>-1.32E-2</v>
      </c>
      <c r="O2871" s="11">
        <v>-1.32E-2</v>
      </c>
      <c r="P2871" s="11">
        <v>-1.32E-2</v>
      </c>
      <c r="Q2871" s="11">
        <v>-1.32E-2</v>
      </c>
      <c r="R2871" s="11">
        <v>-1.32E-2</v>
      </c>
      <c r="S2871" s="11">
        <v>-1.32E-2</v>
      </c>
      <c r="T2871" s="11">
        <v>-1.32E-2</v>
      </c>
      <c r="U2871" s="11">
        <v>-1.32E-2</v>
      </c>
      <c r="V2871" s="11">
        <v>-1.32E-2</v>
      </c>
      <c r="W2871" s="11">
        <v>-1.32E-2</v>
      </c>
      <c r="X2871" s="11">
        <v>-1.32E-2</v>
      </c>
      <c r="Y2871" s="11">
        <v>-1.32E-2</v>
      </c>
      <c r="Z2871" s="11">
        <v>-1.32E-2</v>
      </c>
      <c r="AA2871" s="11">
        <v>-1.32E-2</v>
      </c>
      <c r="AB2871" s="11">
        <v>-1.32E-2</v>
      </c>
      <c r="AC2871" s="11">
        <v>-1.32E-2</v>
      </c>
      <c r="AD2871" s="11">
        <v>-1.32E-2</v>
      </c>
      <c r="AE2871" s="11">
        <v>-1.32E-2</v>
      </c>
      <c r="AF2871" s="11">
        <v>-1.32E-2</v>
      </c>
      <c r="AG2871" s="11">
        <v>-1.32E-2</v>
      </c>
      <c r="AH2871" s="11">
        <v>-1.32E-2</v>
      </c>
      <c r="AI2871" s="11">
        <v>-1.32E-2</v>
      </c>
    </row>
    <row r="2872" spans="1:35" x14ac:dyDescent="0.3">
      <c r="A2872" s="15">
        <v>32993.083333333336</v>
      </c>
      <c r="B2872" s="11">
        <f>SsBackT!D2872</f>
        <v>0</v>
      </c>
      <c r="C2872" s="11">
        <f>Illim!B2872</f>
        <v>-1.32E-2</v>
      </c>
      <c r="D2872" s="11">
        <f t="shared" si="179"/>
        <v>4</v>
      </c>
      <c r="E2872" s="11">
        <f t="shared" si="180"/>
        <v>2</v>
      </c>
      <c r="F2872" s="11">
        <f t="shared" si="181"/>
        <v>60</v>
      </c>
      <c r="G2872" s="11">
        <f t="shared" si="182"/>
        <v>60</v>
      </c>
      <c r="H2872" s="11" cm="1">
        <f t="array" ref="H2872">INDEX($K$10:$DI$8773,ROW(G2872)-9,MATCH(G2872,$K$10:$DI$10,0))</f>
        <v>-1.32E-2</v>
      </c>
      <c r="I2872" s="11">
        <f>IF(INDEX(Effacement!$A$3:$Y$15,MATCH(Tests!D2872,Effacement!$A$3:$A$15,0),MATCH(Tests!E2872,Effacement!$A$3:$Y$3,0))=0,H2872,C2872)</f>
        <v>-1.32E-2</v>
      </c>
      <c r="K2872" s="11">
        <v>-1.32E-2</v>
      </c>
      <c r="L2872" s="11">
        <v>-1.32E-2</v>
      </c>
      <c r="M2872" s="11">
        <v>-1.32E-2</v>
      </c>
      <c r="N2872" s="11">
        <v>-1.32E-2</v>
      </c>
      <c r="O2872" s="11">
        <v>-1.32E-2</v>
      </c>
      <c r="P2872" s="11">
        <v>-1.32E-2</v>
      </c>
      <c r="Q2872" s="11">
        <v>-1.32E-2</v>
      </c>
      <c r="R2872" s="11">
        <v>-1.32E-2</v>
      </c>
      <c r="S2872" s="11">
        <v>-1.32E-2</v>
      </c>
      <c r="T2872" s="11">
        <v>-1.32E-2</v>
      </c>
      <c r="U2872" s="11">
        <v>-1.32E-2</v>
      </c>
      <c r="V2872" s="11">
        <v>-1.32E-2</v>
      </c>
      <c r="W2872" s="11">
        <v>-1.32E-2</v>
      </c>
      <c r="X2872" s="11">
        <v>-1.32E-2</v>
      </c>
      <c r="Y2872" s="11">
        <v>-1.32E-2</v>
      </c>
      <c r="Z2872" s="11">
        <v>-1.32E-2</v>
      </c>
      <c r="AA2872" s="11">
        <v>-1.32E-2</v>
      </c>
      <c r="AB2872" s="11">
        <v>-1.32E-2</v>
      </c>
      <c r="AC2872" s="11">
        <v>-1.32E-2</v>
      </c>
      <c r="AD2872" s="11">
        <v>-1.32E-2</v>
      </c>
      <c r="AE2872" s="11">
        <v>-1.32E-2</v>
      </c>
      <c r="AF2872" s="11">
        <v>-1.32E-2</v>
      </c>
      <c r="AG2872" s="11">
        <v>-1.32E-2</v>
      </c>
      <c r="AH2872" s="11">
        <v>-1.32E-2</v>
      </c>
      <c r="AI2872" s="11">
        <v>-1.32E-2</v>
      </c>
    </row>
    <row r="2873" spans="1:35" x14ac:dyDescent="0.3">
      <c r="A2873" s="15">
        <v>32993.125</v>
      </c>
      <c r="B2873" s="11">
        <f>SsBackT!D2873</f>
        <v>0</v>
      </c>
      <c r="C2873" s="11">
        <f>Illim!B2873</f>
        <v>-1.32E-2</v>
      </c>
      <c r="D2873" s="11">
        <f t="shared" si="179"/>
        <v>4</v>
      </c>
      <c r="E2873" s="11">
        <f t="shared" si="180"/>
        <v>3</v>
      </c>
      <c r="F2873" s="11">
        <f t="shared" si="181"/>
        <v>60</v>
      </c>
      <c r="G2873" s="11">
        <f t="shared" si="182"/>
        <v>60</v>
      </c>
      <c r="H2873" s="11" cm="1">
        <f t="array" ref="H2873">INDEX($K$10:$DI$8773,ROW(G2873)-9,MATCH(G2873,$K$10:$DI$10,0))</f>
        <v>-1.32E-2</v>
      </c>
      <c r="I2873" s="11">
        <f>IF(INDEX(Effacement!$A$3:$Y$15,MATCH(Tests!D2873,Effacement!$A$3:$A$15,0),MATCH(Tests!E2873,Effacement!$A$3:$Y$3,0))=0,H2873,C2873)</f>
        <v>-1.32E-2</v>
      </c>
      <c r="K2873" s="11">
        <v>-1.32E-2</v>
      </c>
      <c r="L2873" s="11">
        <v>-1.32E-2</v>
      </c>
      <c r="M2873" s="11">
        <v>-1.32E-2</v>
      </c>
      <c r="N2873" s="11">
        <v>-1.32E-2</v>
      </c>
      <c r="O2873" s="11">
        <v>-1.32E-2</v>
      </c>
      <c r="P2873" s="11">
        <v>-1.32E-2</v>
      </c>
      <c r="Q2873" s="11">
        <v>-1.32E-2</v>
      </c>
      <c r="R2873" s="11">
        <v>-1.32E-2</v>
      </c>
      <c r="S2873" s="11">
        <v>-1.32E-2</v>
      </c>
      <c r="T2873" s="11">
        <v>-1.32E-2</v>
      </c>
      <c r="U2873" s="11">
        <v>-1.32E-2</v>
      </c>
      <c r="V2873" s="11">
        <v>-1.32E-2</v>
      </c>
      <c r="W2873" s="11">
        <v>-1.32E-2</v>
      </c>
      <c r="X2873" s="11">
        <v>-1.32E-2</v>
      </c>
      <c r="Y2873" s="11">
        <v>-1.32E-2</v>
      </c>
      <c r="Z2873" s="11">
        <v>-1.32E-2</v>
      </c>
      <c r="AA2873" s="11">
        <v>-1.32E-2</v>
      </c>
      <c r="AB2873" s="11">
        <v>-1.32E-2</v>
      </c>
      <c r="AC2873" s="11">
        <v>-1.32E-2</v>
      </c>
      <c r="AD2873" s="11">
        <v>-1.32E-2</v>
      </c>
      <c r="AE2873" s="11">
        <v>-1.32E-2</v>
      </c>
      <c r="AF2873" s="11">
        <v>-1.32E-2</v>
      </c>
      <c r="AG2873" s="11">
        <v>-1.32E-2</v>
      </c>
      <c r="AH2873" s="11">
        <v>-1.32E-2</v>
      </c>
      <c r="AI2873" s="11">
        <v>-1.32E-2</v>
      </c>
    </row>
    <row r="2874" spans="1:35" x14ac:dyDescent="0.3">
      <c r="A2874" s="15">
        <v>32993.166666666664</v>
      </c>
      <c r="B2874" s="11">
        <f>SsBackT!D2874</f>
        <v>0</v>
      </c>
      <c r="C2874" s="11">
        <f>Illim!B2874</f>
        <v>-1.32E-2</v>
      </c>
      <c r="D2874" s="11">
        <f t="shared" si="179"/>
        <v>4</v>
      </c>
      <c r="E2874" s="11">
        <f t="shared" si="180"/>
        <v>4</v>
      </c>
      <c r="F2874" s="11">
        <f t="shared" si="181"/>
        <v>60</v>
      </c>
      <c r="G2874" s="11">
        <f t="shared" si="182"/>
        <v>60</v>
      </c>
      <c r="H2874" s="11" cm="1">
        <f t="array" ref="H2874">INDEX($K$10:$DI$8773,ROW(G2874)-9,MATCH(G2874,$K$10:$DI$10,0))</f>
        <v>-1.32E-2</v>
      </c>
      <c r="I2874" s="11">
        <f>IF(INDEX(Effacement!$A$3:$Y$15,MATCH(Tests!D2874,Effacement!$A$3:$A$15,0),MATCH(Tests!E2874,Effacement!$A$3:$Y$3,0))=0,H2874,C2874)</f>
        <v>-1.32E-2</v>
      </c>
      <c r="K2874" s="11">
        <v>-1.32E-2</v>
      </c>
      <c r="L2874" s="11">
        <v>-1.32E-2</v>
      </c>
      <c r="M2874" s="11">
        <v>-1.32E-2</v>
      </c>
      <c r="N2874" s="11">
        <v>-1.32E-2</v>
      </c>
      <c r="O2874" s="11">
        <v>-1.32E-2</v>
      </c>
      <c r="P2874" s="11">
        <v>-1.32E-2</v>
      </c>
      <c r="Q2874" s="11">
        <v>-1.32E-2</v>
      </c>
      <c r="R2874" s="11">
        <v>-1.32E-2</v>
      </c>
      <c r="S2874" s="11">
        <v>-1.32E-2</v>
      </c>
      <c r="T2874" s="11">
        <v>-1.32E-2</v>
      </c>
      <c r="U2874" s="11">
        <v>-1.32E-2</v>
      </c>
      <c r="V2874" s="11">
        <v>-1.32E-2</v>
      </c>
      <c r="W2874" s="11">
        <v>-1.32E-2</v>
      </c>
      <c r="X2874" s="11">
        <v>-1.32E-2</v>
      </c>
      <c r="Y2874" s="11">
        <v>-1.32E-2</v>
      </c>
      <c r="Z2874" s="11">
        <v>-1.32E-2</v>
      </c>
      <c r="AA2874" s="11">
        <v>-1.32E-2</v>
      </c>
      <c r="AB2874" s="11">
        <v>-1.32E-2</v>
      </c>
      <c r="AC2874" s="11">
        <v>-1.32E-2</v>
      </c>
      <c r="AD2874" s="11">
        <v>-1.32E-2</v>
      </c>
      <c r="AE2874" s="11">
        <v>-1.32E-2</v>
      </c>
      <c r="AF2874" s="11">
        <v>-1.32E-2</v>
      </c>
      <c r="AG2874" s="11">
        <v>-1.32E-2</v>
      </c>
      <c r="AH2874" s="11">
        <v>-1.32E-2</v>
      </c>
      <c r="AI2874" s="11">
        <v>-1.32E-2</v>
      </c>
    </row>
    <row r="2875" spans="1:35" x14ac:dyDescent="0.3">
      <c r="A2875" s="15">
        <v>32993.208333333336</v>
      </c>
      <c r="B2875" s="11">
        <f>SsBackT!D2875</f>
        <v>0</v>
      </c>
      <c r="C2875" s="11">
        <f>Illim!B2875</f>
        <v>-1.32E-2</v>
      </c>
      <c r="D2875" s="11">
        <f t="shared" si="179"/>
        <v>4</v>
      </c>
      <c r="E2875" s="11">
        <f t="shared" si="180"/>
        <v>5</v>
      </c>
      <c r="F2875" s="11">
        <f t="shared" si="181"/>
        <v>60</v>
      </c>
      <c r="G2875" s="11">
        <f t="shared" si="182"/>
        <v>60</v>
      </c>
      <c r="H2875" s="11" cm="1">
        <f t="array" ref="H2875">INDEX($K$10:$DI$8773,ROW(G2875)-9,MATCH(G2875,$K$10:$DI$10,0))</f>
        <v>-1.32E-2</v>
      </c>
      <c r="I2875" s="11">
        <f>IF(INDEX(Effacement!$A$3:$Y$15,MATCH(Tests!D2875,Effacement!$A$3:$A$15,0),MATCH(Tests!E2875,Effacement!$A$3:$Y$3,0))=0,H2875,C2875)</f>
        <v>-1.32E-2</v>
      </c>
      <c r="K2875" s="11">
        <v>-1.32E-2</v>
      </c>
      <c r="L2875" s="11">
        <v>-1.32E-2</v>
      </c>
      <c r="M2875" s="11">
        <v>-1.32E-2</v>
      </c>
      <c r="N2875" s="11">
        <v>-1.32E-2</v>
      </c>
      <c r="O2875" s="11">
        <v>-1.32E-2</v>
      </c>
      <c r="P2875" s="11">
        <v>-1.32E-2</v>
      </c>
      <c r="Q2875" s="11">
        <v>-1.32E-2</v>
      </c>
      <c r="R2875" s="11">
        <v>-1.32E-2</v>
      </c>
      <c r="S2875" s="11">
        <v>-1.32E-2</v>
      </c>
      <c r="T2875" s="11">
        <v>-1.32E-2</v>
      </c>
      <c r="U2875" s="11">
        <v>-1.32E-2</v>
      </c>
      <c r="V2875" s="11">
        <v>-1.32E-2</v>
      </c>
      <c r="W2875" s="11">
        <v>-1.32E-2</v>
      </c>
      <c r="X2875" s="11">
        <v>-1.32E-2</v>
      </c>
      <c r="Y2875" s="11">
        <v>-1.32E-2</v>
      </c>
      <c r="Z2875" s="11">
        <v>-1.32E-2</v>
      </c>
      <c r="AA2875" s="11">
        <v>-1.32E-2</v>
      </c>
      <c r="AB2875" s="11">
        <v>-1.32E-2</v>
      </c>
      <c r="AC2875" s="11">
        <v>-1.32E-2</v>
      </c>
      <c r="AD2875" s="11">
        <v>-1.32E-2</v>
      </c>
      <c r="AE2875" s="11">
        <v>-1.32E-2</v>
      </c>
      <c r="AF2875" s="11">
        <v>-1.32E-2</v>
      </c>
      <c r="AG2875" s="11">
        <v>-1.32E-2</v>
      </c>
      <c r="AH2875" s="11">
        <v>-1.32E-2</v>
      </c>
      <c r="AI2875" s="11">
        <v>-1.32E-2</v>
      </c>
    </row>
    <row r="2876" spans="1:35" x14ac:dyDescent="0.3">
      <c r="A2876" s="15">
        <v>32993.25</v>
      </c>
      <c r="B2876" s="11">
        <f>SsBackT!D2876</f>
        <v>0</v>
      </c>
      <c r="C2876" s="11">
        <f>Illim!B2876</f>
        <v>75.552999999999997</v>
      </c>
      <c r="D2876" s="11">
        <f t="shared" si="179"/>
        <v>4</v>
      </c>
      <c r="E2876" s="11">
        <f t="shared" si="180"/>
        <v>6</v>
      </c>
      <c r="F2876" s="11">
        <f t="shared" si="181"/>
        <v>60</v>
      </c>
      <c r="G2876" s="11">
        <f t="shared" si="182"/>
        <v>60</v>
      </c>
      <c r="H2876" s="11" cm="1">
        <f t="array" ref="H2876">INDEX($K$10:$DI$8773,ROW(G2876)-9,MATCH(G2876,$K$10:$DI$10,0))</f>
        <v>61.392000000000003</v>
      </c>
      <c r="I2876" s="11">
        <f>IF(INDEX(Effacement!$A$3:$Y$15,MATCH(Tests!D2876,Effacement!$A$3:$A$15,0),MATCH(Tests!E2876,Effacement!$A$3:$Y$3,0))=0,H2876,C2876)</f>
        <v>61.392000000000003</v>
      </c>
      <c r="K2876" s="11">
        <v>54.185000000000002</v>
      </c>
      <c r="L2876" s="11">
        <v>55.328000000000003</v>
      </c>
      <c r="M2876" s="11">
        <v>56.459000000000003</v>
      </c>
      <c r="N2876" s="11">
        <v>57.503999999999998</v>
      </c>
      <c r="O2876" s="11">
        <v>58.552999999999997</v>
      </c>
      <c r="P2876" s="11">
        <v>59.497</v>
      </c>
      <c r="Q2876" s="11">
        <v>60.356999999999999</v>
      </c>
      <c r="R2876" s="11">
        <v>60.953000000000003</v>
      </c>
      <c r="S2876" s="11">
        <v>61.253</v>
      </c>
      <c r="T2876" s="11">
        <v>61.140999999999998</v>
      </c>
      <c r="U2876" s="11">
        <v>70.555000000000007</v>
      </c>
      <c r="V2876" s="11">
        <v>67.828000000000003</v>
      </c>
      <c r="W2876" s="11">
        <v>58.067</v>
      </c>
      <c r="X2876" s="11">
        <v>50.171999999999997</v>
      </c>
      <c r="Y2876" s="11">
        <v>47.502000000000002</v>
      </c>
      <c r="Z2876" s="11">
        <v>49.906999999999996</v>
      </c>
      <c r="AA2876" s="11">
        <v>54.777999999999999</v>
      </c>
      <c r="AB2876" s="11">
        <v>60.462000000000003</v>
      </c>
      <c r="AC2876" s="11">
        <v>63.548000000000002</v>
      </c>
      <c r="AD2876" s="11">
        <v>63.95</v>
      </c>
      <c r="AE2876" s="11">
        <v>63.85</v>
      </c>
      <c r="AF2876" s="11">
        <v>63.448999999999998</v>
      </c>
      <c r="AG2876" s="11">
        <v>62.881</v>
      </c>
      <c r="AH2876" s="11">
        <v>62.097000000000001</v>
      </c>
      <c r="AI2876" s="11">
        <v>61.392000000000003</v>
      </c>
    </row>
    <row r="2877" spans="1:35" x14ac:dyDescent="0.3">
      <c r="A2877" s="15">
        <v>32993.291666666664</v>
      </c>
      <c r="B2877" s="11">
        <f>SsBackT!D2877</f>
        <v>0</v>
      </c>
      <c r="C2877" s="11">
        <f>Illim!B2877</f>
        <v>261.70999999999998</v>
      </c>
      <c r="D2877" s="11">
        <f t="shared" si="179"/>
        <v>4</v>
      </c>
      <c r="E2877" s="11">
        <f t="shared" si="180"/>
        <v>7</v>
      </c>
      <c r="F2877" s="11">
        <f t="shared" si="181"/>
        <v>60</v>
      </c>
      <c r="G2877" s="11">
        <f t="shared" si="182"/>
        <v>60</v>
      </c>
      <c r="H2877" s="11" cm="1">
        <f t="array" ref="H2877">INDEX($K$10:$DI$8773,ROW(G2877)-9,MATCH(G2877,$K$10:$DI$10,0))</f>
        <v>193.68</v>
      </c>
      <c r="I2877" s="11">
        <f>IF(INDEX(Effacement!$A$3:$Y$15,MATCH(Tests!D2877,Effacement!$A$3:$A$15,0),MATCH(Tests!E2877,Effacement!$A$3:$Y$3,0))=0,H2877,C2877)</f>
        <v>193.68</v>
      </c>
      <c r="K2877" s="11">
        <v>144.32</v>
      </c>
      <c r="L2877" s="11">
        <v>147.44999999999999</v>
      </c>
      <c r="M2877" s="11">
        <v>150.57</v>
      </c>
      <c r="N2877" s="11">
        <v>153.52000000000001</v>
      </c>
      <c r="O2877" s="11">
        <v>156.38999999999999</v>
      </c>
      <c r="P2877" s="11">
        <v>158.84</v>
      </c>
      <c r="Q2877" s="11">
        <v>161.13</v>
      </c>
      <c r="R2877" s="11">
        <v>219.16</v>
      </c>
      <c r="S2877" s="11">
        <v>257.3</v>
      </c>
      <c r="T2877" s="11">
        <v>242.29</v>
      </c>
      <c r="U2877" s="11">
        <v>225.16</v>
      </c>
      <c r="V2877" s="11">
        <v>206.09</v>
      </c>
      <c r="W2877" s="11">
        <v>185.11</v>
      </c>
      <c r="X2877" s="11">
        <v>163.28</v>
      </c>
      <c r="Y2877" s="11">
        <v>141.41999999999999</v>
      </c>
      <c r="Z2877" s="11">
        <v>122.56</v>
      </c>
      <c r="AA2877" s="11">
        <v>114.11</v>
      </c>
      <c r="AB2877" s="11">
        <v>117.5</v>
      </c>
      <c r="AC2877" s="11">
        <v>127</v>
      </c>
      <c r="AD2877" s="11">
        <v>138.66999999999999</v>
      </c>
      <c r="AE2877" s="11">
        <v>150.93</v>
      </c>
      <c r="AF2877" s="11">
        <v>162.77000000000001</v>
      </c>
      <c r="AG2877" s="11">
        <v>173.91</v>
      </c>
      <c r="AH2877" s="11">
        <v>184.36</v>
      </c>
      <c r="AI2877" s="11">
        <v>193.68</v>
      </c>
    </row>
    <row r="2878" spans="1:35" x14ac:dyDescent="0.3">
      <c r="A2878" s="15">
        <v>32993.333333333336</v>
      </c>
      <c r="B2878" s="11">
        <f>SsBackT!D2878</f>
        <v>0</v>
      </c>
      <c r="C2878" s="11">
        <f>Illim!B2878</f>
        <v>339.27</v>
      </c>
      <c r="D2878" s="11">
        <f t="shared" si="179"/>
        <v>4</v>
      </c>
      <c r="E2878" s="11">
        <f t="shared" si="180"/>
        <v>8</v>
      </c>
      <c r="F2878" s="11">
        <f t="shared" si="181"/>
        <v>60</v>
      </c>
      <c r="G2878" s="11">
        <f t="shared" si="182"/>
        <v>60</v>
      </c>
      <c r="H2878" s="11" cm="1">
        <f t="array" ref="H2878">INDEX($K$10:$DI$8773,ROW(G2878)-9,MATCH(G2878,$K$10:$DI$10,0))</f>
        <v>205.71</v>
      </c>
      <c r="I2878" s="11">
        <f>IF(INDEX(Effacement!$A$3:$Y$15,MATCH(Tests!D2878,Effacement!$A$3:$A$15,0),MATCH(Tests!E2878,Effacement!$A$3:$Y$3,0))=0,H2878,C2878)</f>
        <v>205.71</v>
      </c>
      <c r="K2878" s="11">
        <v>334.03</v>
      </c>
      <c r="L2878" s="11">
        <v>337.35</v>
      </c>
      <c r="M2878" s="11">
        <v>339.57</v>
      </c>
      <c r="N2878" s="11">
        <v>340.34</v>
      </c>
      <c r="O2878" s="11">
        <v>340.25</v>
      </c>
      <c r="P2878" s="11">
        <v>338.59</v>
      </c>
      <c r="Q2878" s="11">
        <v>335.73</v>
      </c>
      <c r="R2878" s="11">
        <v>330.92</v>
      </c>
      <c r="S2878" s="11">
        <v>324.81</v>
      </c>
      <c r="T2878" s="11">
        <v>316.83999999999997</v>
      </c>
      <c r="U2878" s="11">
        <v>307.33</v>
      </c>
      <c r="V2878" s="11">
        <v>295.31</v>
      </c>
      <c r="W2878" s="11">
        <v>281.25</v>
      </c>
      <c r="X2878" s="11">
        <v>264.62</v>
      </c>
      <c r="Y2878" s="11">
        <v>246.03</v>
      </c>
      <c r="Z2878" s="11">
        <v>225.77</v>
      </c>
      <c r="AA2878" s="11">
        <v>204.81</v>
      </c>
      <c r="AB2878" s="11">
        <v>185.27</v>
      </c>
      <c r="AC2878" s="11">
        <v>172.89</v>
      </c>
      <c r="AD2878" s="11">
        <v>171.29</v>
      </c>
      <c r="AE2878" s="11">
        <v>175.67</v>
      </c>
      <c r="AF2878" s="11">
        <v>182.53</v>
      </c>
      <c r="AG2878" s="11">
        <v>190.4</v>
      </c>
      <c r="AH2878" s="11">
        <v>198.19</v>
      </c>
      <c r="AI2878" s="11">
        <v>205.71</v>
      </c>
    </row>
    <row r="2879" spans="1:35" x14ac:dyDescent="0.3">
      <c r="A2879" s="15">
        <v>32993.375</v>
      </c>
      <c r="B2879" s="11">
        <f>SsBackT!D2879</f>
        <v>0</v>
      </c>
      <c r="C2879" s="11">
        <f>Illim!B2879</f>
        <v>537.62</v>
      </c>
      <c r="D2879" s="11">
        <f t="shared" si="179"/>
        <v>4</v>
      </c>
      <c r="E2879" s="11">
        <f t="shared" si="180"/>
        <v>9</v>
      </c>
      <c r="F2879" s="11">
        <f t="shared" si="181"/>
        <v>60</v>
      </c>
      <c r="G2879" s="11">
        <f t="shared" si="182"/>
        <v>60</v>
      </c>
      <c r="H2879" s="11" cm="1">
        <f t="array" ref="H2879">INDEX($K$10:$DI$8773,ROW(G2879)-9,MATCH(G2879,$K$10:$DI$10,0))</f>
        <v>230.34</v>
      </c>
      <c r="I2879" s="11">
        <f>IF(INDEX(Effacement!$A$3:$Y$15,MATCH(Tests!D2879,Effacement!$A$3:$A$15,0),MATCH(Tests!E2879,Effacement!$A$3:$Y$3,0))=0,H2879,C2879)</f>
        <v>230.34</v>
      </c>
      <c r="K2879" s="11">
        <v>520.24</v>
      </c>
      <c r="L2879" s="11">
        <v>528.36</v>
      </c>
      <c r="M2879" s="11">
        <v>533.98</v>
      </c>
      <c r="N2879" s="11">
        <v>537.04</v>
      </c>
      <c r="O2879" s="11">
        <v>537.9</v>
      </c>
      <c r="P2879" s="11">
        <v>535.78</v>
      </c>
      <c r="Q2879" s="11">
        <v>530.87</v>
      </c>
      <c r="R2879" s="11">
        <v>523.59</v>
      </c>
      <c r="S2879" s="11">
        <v>512.84</v>
      </c>
      <c r="T2879" s="11">
        <v>499.14</v>
      </c>
      <c r="U2879" s="11">
        <v>481.95</v>
      </c>
      <c r="V2879" s="11">
        <v>462.02</v>
      </c>
      <c r="W2879" s="11">
        <v>439.59</v>
      </c>
      <c r="X2879" s="11">
        <v>416.1</v>
      </c>
      <c r="Y2879" s="11">
        <v>389.04</v>
      </c>
      <c r="Z2879" s="11">
        <v>358.53</v>
      </c>
      <c r="AA2879" s="11">
        <v>324.93</v>
      </c>
      <c r="AB2879" s="11">
        <v>288.44</v>
      </c>
      <c r="AC2879" s="11">
        <v>250.5</v>
      </c>
      <c r="AD2879" s="11">
        <v>214.58</v>
      </c>
      <c r="AE2879" s="11">
        <v>187.67</v>
      </c>
      <c r="AF2879" s="11">
        <v>181.66</v>
      </c>
      <c r="AG2879" s="11">
        <v>191.94</v>
      </c>
      <c r="AH2879" s="11">
        <v>209.71</v>
      </c>
      <c r="AI2879" s="11">
        <v>230.34</v>
      </c>
    </row>
    <row r="2880" spans="1:35" x14ac:dyDescent="0.3">
      <c r="A2880" s="15">
        <v>32993.416666666664</v>
      </c>
      <c r="B2880" s="11">
        <f>SsBackT!D2880</f>
        <v>0</v>
      </c>
      <c r="C2880" s="11">
        <f>Illim!B2880</f>
        <v>548.97</v>
      </c>
      <c r="D2880" s="11">
        <f t="shared" si="179"/>
        <v>4</v>
      </c>
      <c r="E2880" s="11">
        <f t="shared" si="180"/>
        <v>10</v>
      </c>
      <c r="F2880" s="11">
        <f t="shared" si="181"/>
        <v>60</v>
      </c>
      <c r="G2880" s="11">
        <f t="shared" si="182"/>
        <v>60</v>
      </c>
      <c r="H2880" s="11" cm="1">
        <f t="array" ref="H2880">INDEX($K$10:$DI$8773,ROW(G2880)-9,MATCH(G2880,$K$10:$DI$10,0))</f>
        <v>217.19</v>
      </c>
      <c r="I2880" s="11">
        <f>IF(INDEX(Effacement!$A$3:$Y$15,MATCH(Tests!D2880,Effacement!$A$3:$A$15,0),MATCH(Tests!E2880,Effacement!$A$3:$Y$3,0))=0,H2880,C2880)</f>
        <v>217.19</v>
      </c>
      <c r="K2880" s="11">
        <v>491.7</v>
      </c>
      <c r="L2880" s="11">
        <v>506.97</v>
      </c>
      <c r="M2880" s="11">
        <v>520.27</v>
      </c>
      <c r="N2880" s="11">
        <v>530.76</v>
      </c>
      <c r="O2880" s="11">
        <v>539.79999999999995</v>
      </c>
      <c r="P2880" s="11">
        <v>545.86</v>
      </c>
      <c r="Q2880" s="11">
        <v>549.96</v>
      </c>
      <c r="R2880" s="11">
        <v>551.63</v>
      </c>
      <c r="S2880" s="11">
        <v>550.45000000000005</v>
      </c>
      <c r="T2880" s="11">
        <v>546.17999999999995</v>
      </c>
      <c r="U2880" s="11">
        <v>538.54</v>
      </c>
      <c r="V2880" s="11">
        <v>527.82000000000005</v>
      </c>
      <c r="W2880" s="11">
        <v>513.70000000000005</v>
      </c>
      <c r="X2880" s="11">
        <v>498.35</v>
      </c>
      <c r="Y2880" s="11">
        <v>479.94</v>
      </c>
      <c r="Z2880" s="11">
        <v>458.49</v>
      </c>
      <c r="AA2880" s="11">
        <v>433.22</v>
      </c>
      <c r="AB2880" s="11">
        <v>405.2</v>
      </c>
      <c r="AC2880" s="11">
        <v>374.21</v>
      </c>
      <c r="AD2880" s="11">
        <v>340.87</v>
      </c>
      <c r="AE2880" s="11">
        <v>306.14999999999998</v>
      </c>
      <c r="AF2880" s="11">
        <v>270.94</v>
      </c>
      <c r="AG2880" s="11">
        <v>239.43</v>
      </c>
      <c r="AH2880" s="11">
        <v>218.99</v>
      </c>
      <c r="AI2880" s="11">
        <v>217.19</v>
      </c>
    </row>
    <row r="2881" spans="1:35" x14ac:dyDescent="0.3">
      <c r="A2881" s="15">
        <v>32993.458333333336</v>
      </c>
      <c r="B2881" s="11">
        <f>SsBackT!D2881</f>
        <v>0</v>
      </c>
      <c r="C2881" s="11">
        <f>Illim!B2881</f>
        <v>497.7</v>
      </c>
      <c r="D2881" s="11">
        <f t="shared" si="179"/>
        <v>4</v>
      </c>
      <c r="E2881" s="11">
        <f t="shared" si="180"/>
        <v>11</v>
      </c>
      <c r="F2881" s="11">
        <f t="shared" si="181"/>
        <v>60</v>
      </c>
      <c r="G2881" s="11">
        <f t="shared" si="182"/>
        <v>60</v>
      </c>
      <c r="H2881" s="11" cm="1">
        <f t="array" ref="H2881">INDEX($K$10:$DI$8773,ROW(G2881)-9,MATCH(G2881,$K$10:$DI$10,0))</f>
        <v>249.19</v>
      </c>
      <c r="I2881" s="11">
        <f>IF(INDEX(Effacement!$A$3:$Y$15,MATCH(Tests!D2881,Effacement!$A$3:$A$15,0),MATCH(Tests!E2881,Effacement!$A$3:$Y$3,0))=0,H2881,C2881)</f>
        <v>497.7</v>
      </c>
      <c r="K2881" s="11">
        <v>397.75</v>
      </c>
      <c r="L2881" s="11">
        <v>415.57</v>
      </c>
      <c r="M2881" s="11">
        <v>432.23</v>
      </c>
      <c r="N2881" s="11">
        <v>447.45</v>
      </c>
      <c r="O2881" s="11">
        <v>461.25</v>
      </c>
      <c r="P2881" s="11">
        <v>473.18</v>
      </c>
      <c r="Q2881" s="11">
        <v>483.22</v>
      </c>
      <c r="R2881" s="11">
        <v>490.73</v>
      </c>
      <c r="S2881" s="11">
        <v>496.09</v>
      </c>
      <c r="T2881" s="11">
        <v>498.75</v>
      </c>
      <c r="U2881" s="11">
        <v>498.39</v>
      </c>
      <c r="V2881" s="11">
        <v>495.26</v>
      </c>
      <c r="W2881" s="11">
        <v>489.06</v>
      </c>
      <c r="X2881" s="11">
        <v>481.84</v>
      </c>
      <c r="Y2881" s="11">
        <v>471.9</v>
      </c>
      <c r="Z2881" s="11">
        <v>459.36</v>
      </c>
      <c r="AA2881" s="11">
        <v>443.71</v>
      </c>
      <c r="AB2881" s="11">
        <v>425.97</v>
      </c>
      <c r="AC2881" s="11">
        <v>405.95</v>
      </c>
      <c r="AD2881" s="11">
        <v>383.14</v>
      </c>
      <c r="AE2881" s="11">
        <v>358.98</v>
      </c>
      <c r="AF2881" s="11">
        <v>332.77</v>
      </c>
      <c r="AG2881" s="11">
        <v>305.33999999999997</v>
      </c>
      <c r="AH2881" s="11">
        <v>277.14</v>
      </c>
      <c r="AI2881" s="11">
        <v>249.19</v>
      </c>
    </row>
    <row r="2882" spans="1:35" x14ac:dyDescent="0.3">
      <c r="A2882" s="15">
        <v>32993.5</v>
      </c>
      <c r="B2882" s="11">
        <f>SsBackT!D2882</f>
        <v>0</v>
      </c>
      <c r="C2882" s="11">
        <f>Illim!B2882</f>
        <v>548.98</v>
      </c>
      <c r="D2882" s="11">
        <f t="shared" si="179"/>
        <v>4</v>
      </c>
      <c r="E2882" s="11">
        <f t="shared" si="180"/>
        <v>12</v>
      </c>
      <c r="F2882" s="11">
        <f t="shared" si="181"/>
        <v>60</v>
      </c>
      <c r="G2882" s="11">
        <f t="shared" si="182"/>
        <v>60</v>
      </c>
      <c r="H2882" s="11" cm="1">
        <f t="array" ref="H2882">INDEX($K$10:$DI$8773,ROW(G2882)-9,MATCH(G2882,$K$10:$DI$10,0))</f>
        <v>350.14</v>
      </c>
      <c r="I2882" s="11">
        <f>IF(INDEX(Effacement!$A$3:$Y$15,MATCH(Tests!D2882,Effacement!$A$3:$A$15,0),MATCH(Tests!E2882,Effacement!$A$3:$Y$3,0))=0,H2882,C2882)</f>
        <v>548.98</v>
      </c>
      <c r="K2882" s="11">
        <v>371.4</v>
      </c>
      <c r="L2882" s="11">
        <v>397.71</v>
      </c>
      <c r="M2882" s="11">
        <v>422.94</v>
      </c>
      <c r="N2882" s="11">
        <v>445.81</v>
      </c>
      <c r="O2882" s="11">
        <v>466.64</v>
      </c>
      <c r="P2882" s="11">
        <v>485.37</v>
      </c>
      <c r="Q2882" s="11">
        <v>502.55</v>
      </c>
      <c r="R2882" s="11">
        <v>517.25</v>
      </c>
      <c r="S2882" s="11">
        <v>529.70000000000005</v>
      </c>
      <c r="T2882" s="11">
        <v>539.14</v>
      </c>
      <c r="U2882" s="11">
        <v>545.30999999999995</v>
      </c>
      <c r="V2882" s="11">
        <v>548.33000000000004</v>
      </c>
      <c r="W2882" s="11">
        <v>548.1</v>
      </c>
      <c r="X2882" s="11">
        <v>545.95000000000005</v>
      </c>
      <c r="Y2882" s="11">
        <v>541.24</v>
      </c>
      <c r="Z2882" s="11">
        <v>533.17999999999995</v>
      </c>
      <c r="AA2882" s="11">
        <v>521.89</v>
      </c>
      <c r="AB2882" s="11">
        <v>507.97</v>
      </c>
      <c r="AC2882" s="11">
        <v>491.45</v>
      </c>
      <c r="AD2882" s="11">
        <v>472.94</v>
      </c>
      <c r="AE2882" s="11">
        <v>452.66</v>
      </c>
      <c r="AF2882" s="11">
        <v>429.8</v>
      </c>
      <c r="AG2882" s="11">
        <v>404.93</v>
      </c>
      <c r="AH2882" s="11">
        <v>378.43</v>
      </c>
      <c r="AI2882" s="11">
        <v>350.14</v>
      </c>
    </row>
    <row r="2883" spans="1:35" x14ac:dyDescent="0.3">
      <c r="A2883" s="15">
        <v>32993.541666666664</v>
      </c>
      <c r="B2883" s="11">
        <f>SsBackT!D2883</f>
        <v>0</v>
      </c>
      <c r="C2883" s="11">
        <f>Illim!B2883</f>
        <v>544.66999999999996</v>
      </c>
      <c r="D2883" s="11">
        <f t="shared" si="179"/>
        <v>4</v>
      </c>
      <c r="E2883" s="11">
        <f t="shared" si="180"/>
        <v>13</v>
      </c>
      <c r="F2883" s="11">
        <f t="shared" si="181"/>
        <v>60</v>
      </c>
      <c r="G2883" s="11">
        <f t="shared" si="182"/>
        <v>60</v>
      </c>
      <c r="H2883" s="11" cm="1">
        <f t="array" ref="H2883">INDEX($K$10:$DI$8773,ROW(G2883)-9,MATCH(G2883,$K$10:$DI$10,0))</f>
        <v>419.76</v>
      </c>
      <c r="I2883" s="11">
        <f>IF(INDEX(Effacement!$A$3:$Y$15,MATCH(Tests!D2883,Effacement!$A$3:$A$15,0),MATCH(Tests!E2883,Effacement!$A$3:$Y$3,0))=0,H2883,C2883)</f>
        <v>544.66999999999996</v>
      </c>
      <c r="K2883" s="11">
        <v>284.70999999999998</v>
      </c>
      <c r="L2883" s="11">
        <v>316.64</v>
      </c>
      <c r="M2883" s="11">
        <v>347.98</v>
      </c>
      <c r="N2883" s="11">
        <v>377.57</v>
      </c>
      <c r="O2883" s="11">
        <v>405.34</v>
      </c>
      <c r="P2883" s="11">
        <v>431.38</v>
      </c>
      <c r="Q2883" s="11">
        <v>455.09</v>
      </c>
      <c r="R2883" s="11">
        <v>475.83</v>
      </c>
      <c r="S2883" s="11">
        <v>494.18</v>
      </c>
      <c r="T2883" s="11">
        <v>510.08</v>
      </c>
      <c r="U2883" s="11">
        <v>522.54</v>
      </c>
      <c r="V2883" s="11">
        <v>532.5</v>
      </c>
      <c r="W2883" s="11">
        <v>539.29</v>
      </c>
      <c r="X2883" s="11">
        <v>544.32000000000005</v>
      </c>
      <c r="Y2883" s="11">
        <v>546.05999999999995</v>
      </c>
      <c r="Z2883" s="11">
        <v>544.83000000000004</v>
      </c>
      <c r="AA2883" s="11">
        <v>540.4</v>
      </c>
      <c r="AB2883" s="11">
        <v>533.38</v>
      </c>
      <c r="AC2883" s="11">
        <v>523.32000000000005</v>
      </c>
      <c r="AD2883" s="11">
        <v>510.58</v>
      </c>
      <c r="AE2883" s="11">
        <v>496.07</v>
      </c>
      <c r="AF2883" s="11">
        <v>479.25</v>
      </c>
      <c r="AG2883" s="11">
        <v>461.25</v>
      </c>
      <c r="AH2883" s="11">
        <v>441.3</v>
      </c>
      <c r="AI2883" s="11">
        <v>419.76</v>
      </c>
    </row>
    <row r="2884" spans="1:35" x14ac:dyDescent="0.3">
      <c r="A2884" s="15">
        <v>32993.583333333336</v>
      </c>
      <c r="B2884" s="11">
        <f>SsBackT!D2884</f>
        <v>0</v>
      </c>
      <c r="C2884" s="11">
        <f>Illim!B2884</f>
        <v>566.84</v>
      </c>
      <c r="D2884" s="11">
        <f t="shared" si="179"/>
        <v>4</v>
      </c>
      <c r="E2884" s="11">
        <f t="shared" si="180"/>
        <v>14</v>
      </c>
      <c r="F2884" s="11">
        <f t="shared" si="181"/>
        <v>60</v>
      </c>
      <c r="G2884" s="11">
        <f t="shared" si="182"/>
        <v>60</v>
      </c>
      <c r="H2884" s="11" cm="1">
        <f t="array" ref="H2884">INDEX($K$10:$DI$8773,ROW(G2884)-9,MATCH(G2884,$K$10:$DI$10,0))</f>
        <v>500.02</v>
      </c>
      <c r="I2884" s="11">
        <f>IF(INDEX(Effacement!$A$3:$Y$15,MATCH(Tests!D2884,Effacement!$A$3:$A$15,0),MATCH(Tests!E2884,Effacement!$A$3:$Y$3,0))=0,H2884,C2884)</f>
        <v>566.84</v>
      </c>
      <c r="K2884" s="11">
        <v>195.07</v>
      </c>
      <c r="L2884" s="11">
        <v>211.16</v>
      </c>
      <c r="M2884" s="11">
        <v>243.26</v>
      </c>
      <c r="N2884" s="11">
        <v>280.45999999999998</v>
      </c>
      <c r="O2884" s="11">
        <v>318.45999999999998</v>
      </c>
      <c r="P2884" s="11">
        <v>354.68</v>
      </c>
      <c r="Q2884" s="11">
        <v>389</v>
      </c>
      <c r="R2884" s="11">
        <v>420.2</v>
      </c>
      <c r="S2884" s="11">
        <v>448.51</v>
      </c>
      <c r="T2884" s="11">
        <v>473.15</v>
      </c>
      <c r="U2884" s="11">
        <v>494.38</v>
      </c>
      <c r="V2884" s="11">
        <v>512.41</v>
      </c>
      <c r="W2884" s="11">
        <v>527.26</v>
      </c>
      <c r="X2884" s="11">
        <v>542.44000000000005</v>
      </c>
      <c r="Y2884" s="11">
        <v>554.11</v>
      </c>
      <c r="Z2884" s="11">
        <v>562.29</v>
      </c>
      <c r="AA2884" s="11">
        <v>566.41</v>
      </c>
      <c r="AB2884" s="11">
        <v>568.04</v>
      </c>
      <c r="AC2884" s="11">
        <v>566.47</v>
      </c>
      <c r="AD2884" s="11">
        <v>561.86</v>
      </c>
      <c r="AE2884" s="11">
        <v>554.5</v>
      </c>
      <c r="AF2884" s="11">
        <v>544.97</v>
      </c>
      <c r="AG2884" s="11">
        <v>532.51</v>
      </c>
      <c r="AH2884" s="11">
        <v>517.42999999999995</v>
      </c>
      <c r="AI2884" s="11">
        <v>500.02</v>
      </c>
    </row>
    <row r="2885" spans="1:35" x14ac:dyDescent="0.3">
      <c r="A2885" s="15">
        <v>32993.625</v>
      </c>
      <c r="B2885" s="11">
        <f>SsBackT!D2885</f>
        <v>0</v>
      </c>
      <c r="C2885" s="11">
        <f>Illim!B2885</f>
        <v>411.26</v>
      </c>
      <c r="D2885" s="11">
        <f t="shared" si="179"/>
        <v>4</v>
      </c>
      <c r="E2885" s="11">
        <f t="shared" si="180"/>
        <v>15</v>
      </c>
      <c r="F2885" s="11">
        <f t="shared" si="181"/>
        <v>60</v>
      </c>
      <c r="G2885" s="11">
        <f t="shared" si="182"/>
        <v>60</v>
      </c>
      <c r="H2885" s="11" cm="1">
        <f t="array" ref="H2885">INDEX($K$10:$DI$8773,ROW(G2885)-9,MATCH(G2885,$K$10:$DI$10,0))</f>
        <v>389.29</v>
      </c>
      <c r="I2885" s="11">
        <f>IF(INDEX(Effacement!$A$3:$Y$15,MATCH(Tests!D2885,Effacement!$A$3:$A$15,0),MATCH(Tests!E2885,Effacement!$A$3:$Y$3,0))=0,H2885,C2885)</f>
        <v>389.29</v>
      </c>
      <c r="K2885" s="11">
        <v>206.81</v>
      </c>
      <c r="L2885" s="11">
        <v>197.9</v>
      </c>
      <c r="M2885" s="11">
        <v>192.6</v>
      </c>
      <c r="N2885" s="11">
        <v>195.11</v>
      </c>
      <c r="O2885" s="11">
        <v>210.73</v>
      </c>
      <c r="P2885" s="11">
        <v>233.74</v>
      </c>
      <c r="Q2885" s="11">
        <v>259.01</v>
      </c>
      <c r="R2885" s="11">
        <v>283.79000000000002</v>
      </c>
      <c r="S2885" s="11">
        <v>307.23</v>
      </c>
      <c r="T2885" s="11">
        <v>328.43</v>
      </c>
      <c r="U2885" s="11">
        <v>347.31</v>
      </c>
      <c r="V2885" s="11">
        <v>363.45</v>
      </c>
      <c r="W2885" s="11">
        <v>377.05</v>
      </c>
      <c r="X2885" s="11">
        <v>389.57</v>
      </c>
      <c r="Y2885" s="11">
        <v>399.94</v>
      </c>
      <c r="Z2885" s="11">
        <v>407.69</v>
      </c>
      <c r="AA2885" s="11">
        <v>413.44</v>
      </c>
      <c r="AB2885" s="11">
        <v>416.52</v>
      </c>
      <c r="AC2885" s="11">
        <v>417.53</v>
      </c>
      <c r="AD2885" s="11">
        <v>416.7</v>
      </c>
      <c r="AE2885" s="11">
        <v>414.26</v>
      </c>
      <c r="AF2885" s="11">
        <v>410.14</v>
      </c>
      <c r="AG2885" s="11">
        <v>404.63</v>
      </c>
      <c r="AH2885" s="11">
        <v>397.5</v>
      </c>
      <c r="AI2885" s="11">
        <v>389.29</v>
      </c>
    </row>
    <row r="2886" spans="1:35" x14ac:dyDescent="0.3">
      <c r="A2886" s="15">
        <v>32993.666666666664</v>
      </c>
      <c r="B2886" s="11">
        <f>SsBackT!D2886</f>
        <v>0</v>
      </c>
      <c r="C2886" s="11">
        <f>Illim!B2886</f>
        <v>349.28</v>
      </c>
      <c r="D2886" s="11">
        <f t="shared" si="179"/>
        <v>4</v>
      </c>
      <c r="E2886" s="11">
        <f t="shared" si="180"/>
        <v>16</v>
      </c>
      <c r="F2886" s="11">
        <f t="shared" si="181"/>
        <v>60</v>
      </c>
      <c r="G2886" s="11">
        <f t="shared" si="182"/>
        <v>60</v>
      </c>
      <c r="H2886" s="11" cm="1">
        <f t="array" ref="H2886">INDEX($K$10:$DI$8773,ROW(G2886)-9,MATCH(G2886,$K$10:$DI$10,0))</f>
        <v>345.44</v>
      </c>
      <c r="I2886" s="11">
        <f>IF(INDEX(Effacement!$A$3:$Y$15,MATCH(Tests!D2886,Effacement!$A$3:$A$15,0),MATCH(Tests!E2886,Effacement!$A$3:$Y$3,0))=0,H2886,C2886)</f>
        <v>345.44</v>
      </c>
      <c r="K2886" s="11">
        <v>209.64</v>
      </c>
      <c r="L2886" s="11">
        <v>201.73</v>
      </c>
      <c r="M2886" s="11">
        <v>194.11</v>
      </c>
      <c r="N2886" s="11">
        <v>186.63</v>
      </c>
      <c r="O2886" s="11">
        <v>181.28</v>
      </c>
      <c r="P2886" s="11">
        <v>180.25</v>
      </c>
      <c r="Q2886" s="11">
        <v>188.64</v>
      </c>
      <c r="R2886" s="11">
        <v>207</v>
      </c>
      <c r="S2886" s="11">
        <v>228.67</v>
      </c>
      <c r="T2886" s="11">
        <v>250.18</v>
      </c>
      <c r="U2886" s="11">
        <v>270.27999999999997</v>
      </c>
      <c r="V2886" s="11">
        <v>288.32</v>
      </c>
      <c r="W2886" s="11">
        <v>304.27</v>
      </c>
      <c r="X2886" s="11">
        <v>317.79000000000002</v>
      </c>
      <c r="Y2886" s="11">
        <v>328.76</v>
      </c>
      <c r="Z2886" s="11">
        <v>337.61</v>
      </c>
      <c r="AA2886" s="11">
        <v>344.68</v>
      </c>
      <c r="AB2886" s="11">
        <v>349.96</v>
      </c>
      <c r="AC2886" s="11">
        <v>353.7</v>
      </c>
      <c r="AD2886" s="11">
        <v>355.4</v>
      </c>
      <c r="AE2886" s="11">
        <v>356.05</v>
      </c>
      <c r="AF2886" s="11">
        <v>355.1</v>
      </c>
      <c r="AG2886" s="11">
        <v>353.18</v>
      </c>
      <c r="AH2886" s="11">
        <v>349.79</v>
      </c>
      <c r="AI2886" s="11">
        <v>345.44</v>
      </c>
    </row>
    <row r="2887" spans="1:35" x14ac:dyDescent="0.3">
      <c r="A2887" s="15">
        <v>32993.708333333336</v>
      </c>
      <c r="B2887" s="11">
        <f>SsBackT!D2887</f>
        <v>0</v>
      </c>
      <c r="C2887" s="11">
        <f>Illim!B2887</f>
        <v>189.51</v>
      </c>
      <c r="D2887" s="11">
        <f t="shared" si="179"/>
        <v>4</v>
      </c>
      <c r="E2887" s="11">
        <f t="shared" si="180"/>
        <v>17</v>
      </c>
      <c r="F2887" s="11">
        <f t="shared" si="181"/>
        <v>60</v>
      </c>
      <c r="G2887" s="11">
        <f t="shared" si="182"/>
        <v>60</v>
      </c>
      <c r="H2887" s="11" cm="1">
        <f t="array" ref="H2887">INDEX($K$10:$DI$8773,ROW(G2887)-9,MATCH(G2887,$K$10:$DI$10,0))</f>
        <v>134.66999999999999</v>
      </c>
      <c r="I2887" s="11">
        <f>IF(INDEX(Effacement!$A$3:$Y$15,MATCH(Tests!D2887,Effacement!$A$3:$A$15,0),MATCH(Tests!E2887,Effacement!$A$3:$Y$3,0))=0,H2887,C2887)</f>
        <v>134.66999999999999</v>
      </c>
      <c r="K2887" s="11">
        <v>135.01</v>
      </c>
      <c r="L2887" s="11">
        <v>132.5</v>
      </c>
      <c r="M2887" s="11">
        <v>129.80000000000001</v>
      </c>
      <c r="N2887" s="11">
        <v>126.82</v>
      </c>
      <c r="O2887" s="11">
        <v>123.82</v>
      </c>
      <c r="P2887" s="11">
        <v>120.77</v>
      </c>
      <c r="Q2887" s="11">
        <v>118.35</v>
      </c>
      <c r="R2887" s="11">
        <v>117.49</v>
      </c>
      <c r="S2887" s="11">
        <v>120.51</v>
      </c>
      <c r="T2887" s="11">
        <v>129.06</v>
      </c>
      <c r="U2887" s="11">
        <v>139.57</v>
      </c>
      <c r="V2887" s="11">
        <v>150.05000000000001</v>
      </c>
      <c r="W2887" s="11">
        <v>159.78</v>
      </c>
      <c r="X2887" s="11">
        <v>168.06</v>
      </c>
      <c r="Y2887" s="11">
        <v>175.11</v>
      </c>
      <c r="Z2887" s="11">
        <v>180.97</v>
      </c>
      <c r="AA2887" s="11">
        <v>185.44</v>
      </c>
      <c r="AB2887" s="11">
        <v>188.93</v>
      </c>
      <c r="AC2887" s="11">
        <v>175.41</v>
      </c>
      <c r="AD2887" s="11">
        <v>158.47</v>
      </c>
      <c r="AE2887" s="11">
        <v>148.41</v>
      </c>
      <c r="AF2887" s="11">
        <v>144.9</v>
      </c>
      <c r="AG2887" s="11">
        <v>141.49</v>
      </c>
      <c r="AH2887" s="11">
        <v>138</v>
      </c>
      <c r="AI2887" s="11">
        <v>134.66999999999999</v>
      </c>
    </row>
    <row r="2888" spans="1:35" x14ac:dyDescent="0.3">
      <c r="A2888" s="15">
        <v>32993.75</v>
      </c>
      <c r="B2888" s="11">
        <f>SsBackT!D2888</f>
        <v>0</v>
      </c>
      <c r="C2888" s="11">
        <f>Illim!B2888</f>
        <v>66.094999999999999</v>
      </c>
      <c r="D2888" s="11">
        <f t="shared" si="179"/>
        <v>4</v>
      </c>
      <c r="E2888" s="11">
        <f t="shared" si="180"/>
        <v>18</v>
      </c>
      <c r="F2888" s="11">
        <f t="shared" si="181"/>
        <v>60</v>
      </c>
      <c r="G2888" s="11">
        <f t="shared" si="182"/>
        <v>60</v>
      </c>
      <c r="H2888" s="11" cm="1">
        <f t="array" ref="H2888">INDEX($K$10:$DI$8773,ROW(G2888)-9,MATCH(G2888,$K$10:$DI$10,0))</f>
        <v>49.524000000000001</v>
      </c>
      <c r="I2888" s="11">
        <f>IF(INDEX(Effacement!$A$3:$Y$15,MATCH(Tests!D2888,Effacement!$A$3:$A$15,0),MATCH(Tests!E2888,Effacement!$A$3:$Y$3,0))=0,H2888,C2888)</f>
        <v>49.524000000000001</v>
      </c>
      <c r="K2888" s="11">
        <v>48.984000000000002</v>
      </c>
      <c r="L2888" s="11">
        <v>50.375999999999998</v>
      </c>
      <c r="M2888" s="11">
        <v>51.905999999999999</v>
      </c>
      <c r="N2888" s="11">
        <v>53.393000000000001</v>
      </c>
      <c r="O2888" s="11">
        <v>54.95</v>
      </c>
      <c r="P2888" s="11">
        <v>56.226999999999997</v>
      </c>
      <c r="Q2888" s="11">
        <v>56.609000000000002</v>
      </c>
      <c r="R2888" s="11">
        <v>56.895000000000003</v>
      </c>
      <c r="S2888" s="11">
        <v>57.177999999999997</v>
      </c>
      <c r="T2888" s="11">
        <v>57.613999999999997</v>
      </c>
      <c r="U2888" s="11">
        <v>58.603000000000002</v>
      </c>
      <c r="V2888" s="11">
        <v>60.585000000000001</v>
      </c>
      <c r="W2888" s="11">
        <v>62.926000000000002</v>
      </c>
      <c r="X2888" s="11">
        <v>64.537999999999997</v>
      </c>
      <c r="Y2888" s="11">
        <v>65.840999999999994</v>
      </c>
      <c r="Z2888" s="11">
        <v>65.772000000000006</v>
      </c>
      <c r="AA2888" s="11">
        <v>64.7</v>
      </c>
      <c r="AB2888" s="11">
        <v>63.347999999999999</v>
      </c>
      <c r="AC2888" s="11">
        <v>61.796999999999997</v>
      </c>
      <c r="AD2888" s="11">
        <v>60.113</v>
      </c>
      <c r="AE2888" s="11">
        <v>58.456000000000003</v>
      </c>
      <c r="AF2888" s="11">
        <v>54.34</v>
      </c>
      <c r="AG2888" s="11">
        <v>52.698999999999998</v>
      </c>
      <c r="AH2888" s="11">
        <v>51.042999999999999</v>
      </c>
      <c r="AI2888" s="11">
        <v>49.524000000000001</v>
      </c>
    </row>
    <row r="2889" spans="1:35" x14ac:dyDescent="0.3">
      <c r="A2889" s="15">
        <v>32993.791666666664</v>
      </c>
      <c r="B2889" s="11">
        <f>SsBackT!D2889</f>
        <v>0</v>
      </c>
      <c r="C2889" s="11">
        <f>Illim!B2889</f>
        <v>-1.32E-2</v>
      </c>
      <c r="D2889" s="11">
        <f t="shared" si="179"/>
        <v>4</v>
      </c>
      <c r="E2889" s="11">
        <f t="shared" si="180"/>
        <v>19</v>
      </c>
      <c r="F2889" s="11">
        <f t="shared" si="181"/>
        <v>60</v>
      </c>
      <c r="G2889" s="11">
        <f t="shared" si="182"/>
        <v>60</v>
      </c>
      <c r="H2889" s="11" cm="1">
        <f t="array" ref="H2889">INDEX($K$10:$DI$8773,ROW(G2889)-9,MATCH(G2889,$K$10:$DI$10,0))</f>
        <v>-1.32E-2</v>
      </c>
      <c r="I2889" s="11">
        <f>IF(INDEX(Effacement!$A$3:$Y$15,MATCH(Tests!D2889,Effacement!$A$3:$A$15,0),MATCH(Tests!E2889,Effacement!$A$3:$Y$3,0))=0,H2889,C2889)</f>
        <v>-1.32E-2</v>
      </c>
      <c r="K2889" s="11">
        <v>-1.32E-2</v>
      </c>
      <c r="L2889" s="11">
        <v>-1.32E-2</v>
      </c>
      <c r="M2889" s="11">
        <v>-1.32E-2</v>
      </c>
      <c r="N2889" s="11">
        <v>-1.32E-2</v>
      </c>
      <c r="O2889" s="11">
        <v>-1.32E-2</v>
      </c>
      <c r="P2889" s="11">
        <v>-1.32E-2</v>
      </c>
      <c r="Q2889" s="11">
        <v>-1.32E-2</v>
      </c>
      <c r="R2889" s="11">
        <v>-1.32E-2</v>
      </c>
      <c r="S2889" s="11">
        <v>-1.32E-2</v>
      </c>
      <c r="T2889" s="11">
        <v>-1.32E-2</v>
      </c>
      <c r="U2889" s="11">
        <v>-1.32E-2</v>
      </c>
      <c r="V2889" s="11">
        <v>-1.32E-2</v>
      </c>
      <c r="W2889" s="11">
        <v>-1.32E-2</v>
      </c>
      <c r="X2889" s="11">
        <v>-1.32E-2</v>
      </c>
      <c r="Y2889" s="11">
        <v>-1.32E-2</v>
      </c>
      <c r="Z2889" s="11">
        <v>-1.32E-2</v>
      </c>
      <c r="AA2889" s="11">
        <v>-1.32E-2</v>
      </c>
      <c r="AB2889" s="11">
        <v>-1.32E-2</v>
      </c>
      <c r="AC2889" s="11">
        <v>-1.32E-2</v>
      </c>
      <c r="AD2889" s="11">
        <v>-1.32E-2</v>
      </c>
      <c r="AE2889" s="11">
        <v>-1.32E-2</v>
      </c>
      <c r="AF2889" s="11">
        <v>-1.32E-2</v>
      </c>
      <c r="AG2889" s="11">
        <v>-1.32E-2</v>
      </c>
      <c r="AH2889" s="11">
        <v>-1.32E-2</v>
      </c>
      <c r="AI2889" s="11">
        <v>-1.32E-2</v>
      </c>
    </row>
    <row r="2890" spans="1:35" x14ac:dyDescent="0.3">
      <c r="A2890" s="15">
        <v>32993.833333333336</v>
      </c>
      <c r="B2890" s="11">
        <f>SsBackT!D2890</f>
        <v>0</v>
      </c>
      <c r="C2890" s="11">
        <f>Illim!B2890</f>
        <v>-1.32E-2</v>
      </c>
      <c r="D2890" s="11">
        <f t="shared" si="179"/>
        <v>4</v>
      </c>
      <c r="E2890" s="11">
        <f t="shared" si="180"/>
        <v>20</v>
      </c>
      <c r="F2890" s="11">
        <f t="shared" si="181"/>
        <v>60</v>
      </c>
      <c r="G2890" s="11">
        <f t="shared" si="182"/>
        <v>60</v>
      </c>
      <c r="H2890" s="11" cm="1">
        <f t="array" ref="H2890">INDEX($K$10:$DI$8773,ROW(G2890)-9,MATCH(G2890,$K$10:$DI$10,0))</f>
        <v>-1.32E-2</v>
      </c>
      <c r="I2890" s="11">
        <f>IF(INDEX(Effacement!$A$3:$Y$15,MATCH(Tests!D2890,Effacement!$A$3:$A$15,0),MATCH(Tests!E2890,Effacement!$A$3:$Y$3,0))=0,H2890,C2890)</f>
        <v>-1.32E-2</v>
      </c>
      <c r="K2890" s="11">
        <v>-1.32E-2</v>
      </c>
      <c r="L2890" s="11">
        <v>-1.32E-2</v>
      </c>
      <c r="M2890" s="11">
        <v>-1.32E-2</v>
      </c>
      <c r="N2890" s="11">
        <v>-1.32E-2</v>
      </c>
      <c r="O2890" s="11">
        <v>-1.32E-2</v>
      </c>
      <c r="P2890" s="11">
        <v>-1.32E-2</v>
      </c>
      <c r="Q2890" s="11">
        <v>-1.32E-2</v>
      </c>
      <c r="R2890" s="11">
        <v>-1.32E-2</v>
      </c>
      <c r="S2890" s="11">
        <v>-1.32E-2</v>
      </c>
      <c r="T2890" s="11">
        <v>-1.32E-2</v>
      </c>
      <c r="U2890" s="11">
        <v>-1.32E-2</v>
      </c>
      <c r="V2890" s="11">
        <v>-1.32E-2</v>
      </c>
      <c r="W2890" s="11">
        <v>-1.32E-2</v>
      </c>
      <c r="X2890" s="11">
        <v>-1.32E-2</v>
      </c>
      <c r="Y2890" s="11">
        <v>-1.32E-2</v>
      </c>
      <c r="Z2890" s="11">
        <v>-1.32E-2</v>
      </c>
      <c r="AA2890" s="11">
        <v>-1.32E-2</v>
      </c>
      <c r="AB2890" s="11">
        <v>-1.32E-2</v>
      </c>
      <c r="AC2890" s="11">
        <v>-1.32E-2</v>
      </c>
      <c r="AD2890" s="11">
        <v>-1.32E-2</v>
      </c>
      <c r="AE2890" s="11">
        <v>-1.32E-2</v>
      </c>
      <c r="AF2890" s="11">
        <v>-1.32E-2</v>
      </c>
      <c r="AG2890" s="11">
        <v>-1.32E-2</v>
      </c>
      <c r="AH2890" s="11">
        <v>-1.32E-2</v>
      </c>
      <c r="AI2890" s="11">
        <v>-1.32E-2</v>
      </c>
    </row>
    <row r="2891" spans="1:35" x14ac:dyDescent="0.3">
      <c r="A2891" s="15">
        <v>32993.875</v>
      </c>
      <c r="B2891" s="11">
        <f>SsBackT!D2891</f>
        <v>0</v>
      </c>
      <c r="C2891" s="11">
        <f>Illim!B2891</f>
        <v>-1.32E-2</v>
      </c>
      <c r="D2891" s="11">
        <f t="shared" si="179"/>
        <v>4</v>
      </c>
      <c r="E2891" s="11">
        <f t="shared" si="180"/>
        <v>21</v>
      </c>
      <c r="F2891" s="11">
        <f t="shared" si="181"/>
        <v>60</v>
      </c>
      <c r="G2891" s="11">
        <f t="shared" si="182"/>
        <v>60</v>
      </c>
      <c r="H2891" s="11" cm="1">
        <f t="array" ref="H2891">INDEX($K$10:$DI$8773,ROW(G2891)-9,MATCH(G2891,$K$10:$DI$10,0))</f>
        <v>-1.32E-2</v>
      </c>
      <c r="I2891" s="11">
        <f>IF(INDEX(Effacement!$A$3:$Y$15,MATCH(Tests!D2891,Effacement!$A$3:$A$15,0),MATCH(Tests!E2891,Effacement!$A$3:$Y$3,0))=0,H2891,C2891)</f>
        <v>-1.32E-2</v>
      </c>
      <c r="K2891" s="11">
        <v>-1.32E-2</v>
      </c>
      <c r="L2891" s="11">
        <v>-1.32E-2</v>
      </c>
      <c r="M2891" s="11">
        <v>-1.32E-2</v>
      </c>
      <c r="N2891" s="11">
        <v>-1.32E-2</v>
      </c>
      <c r="O2891" s="11">
        <v>-1.32E-2</v>
      </c>
      <c r="P2891" s="11">
        <v>-1.32E-2</v>
      </c>
      <c r="Q2891" s="11">
        <v>-1.32E-2</v>
      </c>
      <c r="R2891" s="11">
        <v>-1.32E-2</v>
      </c>
      <c r="S2891" s="11">
        <v>-1.32E-2</v>
      </c>
      <c r="T2891" s="11">
        <v>-1.32E-2</v>
      </c>
      <c r="U2891" s="11">
        <v>-1.32E-2</v>
      </c>
      <c r="V2891" s="11">
        <v>-1.32E-2</v>
      </c>
      <c r="W2891" s="11">
        <v>-1.32E-2</v>
      </c>
      <c r="X2891" s="11">
        <v>-1.32E-2</v>
      </c>
      <c r="Y2891" s="11">
        <v>-1.32E-2</v>
      </c>
      <c r="Z2891" s="11">
        <v>-1.32E-2</v>
      </c>
      <c r="AA2891" s="11">
        <v>-1.32E-2</v>
      </c>
      <c r="AB2891" s="11">
        <v>-1.32E-2</v>
      </c>
      <c r="AC2891" s="11">
        <v>-1.32E-2</v>
      </c>
      <c r="AD2891" s="11">
        <v>-1.32E-2</v>
      </c>
      <c r="AE2891" s="11">
        <v>-1.32E-2</v>
      </c>
      <c r="AF2891" s="11">
        <v>-1.32E-2</v>
      </c>
      <c r="AG2891" s="11">
        <v>-1.32E-2</v>
      </c>
      <c r="AH2891" s="11">
        <v>-1.32E-2</v>
      </c>
      <c r="AI2891" s="11">
        <v>-1.32E-2</v>
      </c>
    </row>
    <row r="2892" spans="1:35" x14ac:dyDescent="0.3">
      <c r="A2892" s="15">
        <v>32993.916666666664</v>
      </c>
      <c r="B2892" s="11">
        <f>SsBackT!D2892</f>
        <v>0</v>
      </c>
      <c r="C2892" s="11">
        <f>Illim!B2892</f>
        <v>-1.32E-2</v>
      </c>
      <c r="D2892" s="11">
        <f t="shared" si="179"/>
        <v>4</v>
      </c>
      <c r="E2892" s="11">
        <f t="shared" si="180"/>
        <v>22</v>
      </c>
      <c r="F2892" s="11">
        <f t="shared" si="181"/>
        <v>60</v>
      </c>
      <c r="G2892" s="11">
        <f t="shared" si="182"/>
        <v>60</v>
      </c>
      <c r="H2892" s="11" cm="1">
        <f t="array" ref="H2892">INDEX($K$10:$DI$8773,ROW(G2892)-9,MATCH(G2892,$K$10:$DI$10,0))</f>
        <v>-1.32E-2</v>
      </c>
      <c r="I2892" s="11">
        <f>IF(INDEX(Effacement!$A$3:$Y$15,MATCH(Tests!D2892,Effacement!$A$3:$A$15,0),MATCH(Tests!E2892,Effacement!$A$3:$Y$3,0))=0,H2892,C2892)</f>
        <v>-1.32E-2</v>
      </c>
      <c r="K2892" s="11">
        <v>-1.32E-2</v>
      </c>
      <c r="L2892" s="11">
        <v>-1.32E-2</v>
      </c>
      <c r="M2892" s="11">
        <v>-1.32E-2</v>
      </c>
      <c r="N2892" s="11">
        <v>-1.32E-2</v>
      </c>
      <c r="O2892" s="11">
        <v>-1.32E-2</v>
      </c>
      <c r="P2892" s="11">
        <v>-1.32E-2</v>
      </c>
      <c r="Q2892" s="11">
        <v>-1.32E-2</v>
      </c>
      <c r="R2892" s="11">
        <v>-1.32E-2</v>
      </c>
      <c r="S2892" s="11">
        <v>-1.32E-2</v>
      </c>
      <c r="T2892" s="11">
        <v>-1.32E-2</v>
      </c>
      <c r="U2892" s="11">
        <v>-1.32E-2</v>
      </c>
      <c r="V2892" s="11">
        <v>-1.32E-2</v>
      </c>
      <c r="W2892" s="11">
        <v>-1.32E-2</v>
      </c>
      <c r="X2892" s="11">
        <v>-1.32E-2</v>
      </c>
      <c r="Y2892" s="11">
        <v>-1.32E-2</v>
      </c>
      <c r="Z2892" s="11">
        <v>-1.32E-2</v>
      </c>
      <c r="AA2892" s="11">
        <v>-1.32E-2</v>
      </c>
      <c r="AB2892" s="11">
        <v>-1.32E-2</v>
      </c>
      <c r="AC2892" s="11">
        <v>-1.32E-2</v>
      </c>
      <c r="AD2892" s="11">
        <v>-1.32E-2</v>
      </c>
      <c r="AE2892" s="11">
        <v>-1.32E-2</v>
      </c>
      <c r="AF2892" s="11">
        <v>-1.32E-2</v>
      </c>
      <c r="AG2892" s="11">
        <v>-1.32E-2</v>
      </c>
      <c r="AH2892" s="11">
        <v>-1.32E-2</v>
      </c>
      <c r="AI2892" s="11">
        <v>-1.32E-2</v>
      </c>
    </row>
    <row r="2893" spans="1:35" x14ac:dyDescent="0.3">
      <c r="A2893" s="15">
        <v>32993.958333333336</v>
      </c>
      <c r="B2893" s="11">
        <f>SsBackT!D2893</f>
        <v>0</v>
      </c>
      <c r="C2893" s="11">
        <f>Illim!B2893</f>
        <v>-1.32E-2</v>
      </c>
      <c r="D2893" s="11">
        <f t="shared" si="179"/>
        <v>4</v>
      </c>
      <c r="E2893" s="11">
        <f t="shared" si="180"/>
        <v>23</v>
      </c>
      <c r="F2893" s="11">
        <f t="shared" si="181"/>
        <v>60</v>
      </c>
      <c r="G2893" s="11">
        <f t="shared" si="182"/>
        <v>60</v>
      </c>
      <c r="H2893" s="11" cm="1">
        <f t="array" ref="H2893">INDEX($K$10:$DI$8773,ROW(G2893)-9,MATCH(G2893,$K$10:$DI$10,0))</f>
        <v>-1.32E-2</v>
      </c>
      <c r="I2893" s="11">
        <f>IF(INDEX(Effacement!$A$3:$Y$15,MATCH(Tests!D2893,Effacement!$A$3:$A$15,0),MATCH(Tests!E2893,Effacement!$A$3:$Y$3,0))=0,H2893,C2893)</f>
        <v>-1.32E-2</v>
      </c>
      <c r="K2893" s="11">
        <v>-1.32E-2</v>
      </c>
      <c r="L2893" s="11">
        <v>-1.32E-2</v>
      </c>
      <c r="M2893" s="11">
        <v>-1.32E-2</v>
      </c>
      <c r="N2893" s="11">
        <v>-1.32E-2</v>
      </c>
      <c r="O2893" s="11">
        <v>-1.32E-2</v>
      </c>
      <c r="P2893" s="11">
        <v>-1.32E-2</v>
      </c>
      <c r="Q2893" s="11">
        <v>-1.32E-2</v>
      </c>
      <c r="R2893" s="11">
        <v>-1.32E-2</v>
      </c>
      <c r="S2893" s="11">
        <v>-1.32E-2</v>
      </c>
      <c r="T2893" s="11">
        <v>-1.32E-2</v>
      </c>
      <c r="U2893" s="11">
        <v>-1.32E-2</v>
      </c>
      <c r="V2893" s="11">
        <v>-1.32E-2</v>
      </c>
      <c r="W2893" s="11">
        <v>-1.32E-2</v>
      </c>
      <c r="X2893" s="11">
        <v>-1.32E-2</v>
      </c>
      <c r="Y2893" s="11">
        <v>-1.32E-2</v>
      </c>
      <c r="Z2893" s="11">
        <v>-1.32E-2</v>
      </c>
      <c r="AA2893" s="11">
        <v>-1.32E-2</v>
      </c>
      <c r="AB2893" s="11">
        <v>-1.32E-2</v>
      </c>
      <c r="AC2893" s="11">
        <v>-1.32E-2</v>
      </c>
      <c r="AD2893" s="11">
        <v>-1.32E-2</v>
      </c>
      <c r="AE2893" s="11">
        <v>-1.32E-2</v>
      </c>
      <c r="AF2893" s="11">
        <v>-1.32E-2</v>
      </c>
      <c r="AG2893" s="11">
        <v>-1.32E-2</v>
      </c>
      <c r="AH2893" s="11">
        <v>-1.32E-2</v>
      </c>
      <c r="AI2893" s="11">
        <v>-1.32E-2</v>
      </c>
    </row>
    <row r="2894" spans="1:35" x14ac:dyDescent="0.3">
      <c r="A2894" s="15">
        <v>32994</v>
      </c>
      <c r="B2894" s="11">
        <f>SsBackT!D2894</f>
        <v>0</v>
      </c>
      <c r="C2894" s="11">
        <f>Illim!B2894</f>
        <v>-1.32E-2</v>
      </c>
      <c r="D2894" s="11">
        <f t="shared" ref="D2894:D2957" si="183">MONTH(A2894)</f>
        <v>5</v>
      </c>
      <c r="E2894" s="11">
        <f t="shared" ref="E2894:E2957" si="184">HOUR(A2894)</f>
        <v>0</v>
      </c>
      <c r="F2894" s="11">
        <f t="shared" ref="F2894:F2957" si="185">IF(B2894&gt;0,IF(B2894-90&lt;$B$6,$B$6,B2894-90),IF(B2894+90&gt;$B$7,$B$7,B2894+90))</f>
        <v>60</v>
      </c>
      <c r="G2894" s="11">
        <f t="shared" si="182"/>
        <v>60</v>
      </c>
      <c r="H2894" s="11" cm="1">
        <f t="array" ref="H2894">INDEX($K$10:$DI$8773,ROW(G2894)-9,MATCH(G2894,$K$10:$DI$10,0))</f>
        <v>-1.32E-2</v>
      </c>
      <c r="I2894" s="11">
        <f>IF(INDEX(Effacement!$A$3:$Y$15,MATCH(Tests!D2894,Effacement!$A$3:$A$15,0),MATCH(Tests!E2894,Effacement!$A$3:$Y$3,0))=0,H2894,C2894)</f>
        <v>-1.32E-2</v>
      </c>
      <c r="K2894" s="11">
        <v>-1.32E-2</v>
      </c>
      <c r="L2894" s="11">
        <v>-1.32E-2</v>
      </c>
      <c r="M2894" s="11">
        <v>-1.32E-2</v>
      </c>
      <c r="N2894" s="11">
        <v>-1.32E-2</v>
      </c>
      <c r="O2894" s="11">
        <v>-1.32E-2</v>
      </c>
      <c r="P2894" s="11">
        <v>-1.32E-2</v>
      </c>
      <c r="Q2894" s="11">
        <v>-1.32E-2</v>
      </c>
      <c r="R2894" s="11">
        <v>-1.32E-2</v>
      </c>
      <c r="S2894" s="11">
        <v>-1.32E-2</v>
      </c>
      <c r="T2894" s="11">
        <v>-1.32E-2</v>
      </c>
      <c r="U2894" s="11">
        <v>-1.32E-2</v>
      </c>
      <c r="V2894" s="11">
        <v>-1.32E-2</v>
      </c>
      <c r="W2894" s="11">
        <v>-1.32E-2</v>
      </c>
      <c r="X2894" s="11">
        <v>-1.32E-2</v>
      </c>
      <c r="Y2894" s="11">
        <v>-1.32E-2</v>
      </c>
      <c r="Z2894" s="11">
        <v>-1.32E-2</v>
      </c>
      <c r="AA2894" s="11">
        <v>-1.32E-2</v>
      </c>
      <c r="AB2894" s="11">
        <v>-1.32E-2</v>
      </c>
      <c r="AC2894" s="11">
        <v>-1.32E-2</v>
      </c>
      <c r="AD2894" s="11">
        <v>-1.32E-2</v>
      </c>
      <c r="AE2894" s="11">
        <v>-1.32E-2</v>
      </c>
      <c r="AF2894" s="11">
        <v>-1.32E-2</v>
      </c>
      <c r="AG2894" s="11">
        <v>-1.32E-2</v>
      </c>
      <c r="AH2894" s="11">
        <v>-1.32E-2</v>
      </c>
      <c r="AI2894" s="11">
        <v>-1.32E-2</v>
      </c>
    </row>
    <row r="2895" spans="1:35" x14ac:dyDescent="0.3">
      <c r="A2895" s="15">
        <v>32994.041666666664</v>
      </c>
      <c r="B2895" s="11">
        <f>SsBackT!D2895</f>
        <v>0</v>
      </c>
      <c r="C2895" s="11">
        <f>Illim!B2895</f>
        <v>-1.32E-2</v>
      </c>
      <c r="D2895" s="11">
        <f t="shared" si="183"/>
        <v>5</v>
      </c>
      <c r="E2895" s="11">
        <f t="shared" si="184"/>
        <v>1</v>
      </c>
      <c r="F2895" s="11">
        <f t="shared" si="185"/>
        <v>60</v>
      </c>
      <c r="G2895" s="11">
        <f t="shared" ref="G2895:G2958" si="186">IF(F2895&gt;0,MROUND(F2895,5),MROUND(F2895,-5))</f>
        <v>60</v>
      </c>
      <c r="H2895" s="11" cm="1">
        <f t="array" ref="H2895">INDEX($K$10:$DI$8773,ROW(G2895)-9,MATCH(G2895,$K$10:$DI$10,0))</f>
        <v>-1.32E-2</v>
      </c>
      <c r="I2895" s="11">
        <f>IF(INDEX(Effacement!$A$3:$Y$15,MATCH(Tests!D2895,Effacement!$A$3:$A$15,0),MATCH(Tests!E2895,Effacement!$A$3:$Y$3,0))=0,H2895,C2895)</f>
        <v>-1.32E-2</v>
      </c>
      <c r="K2895" s="11">
        <v>-1.32E-2</v>
      </c>
      <c r="L2895" s="11">
        <v>-1.32E-2</v>
      </c>
      <c r="M2895" s="11">
        <v>-1.32E-2</v>
      </c>
      <c r="N2895" s="11">
        <v>-1.32E-2</v>
      </c>
      <c r="O2895" s="11">
        <v>-1.32E-2</v>
      </c>
      <c r="P2895" s="11">
        <v>-1.32E-2</v>
      </c>
      <c r="Q2895" s="11">
        <v>-1.32E-2</v>
      </c>
      <c r="R2895" s="11">
        <v>-1.32E-2</v>
      </c>
      <c r="S2895" s="11">
        <v>-1.32E-2</v>
      </c>
      <c r="T2895" s="11">
        <v>-1.32E-2</v>
      </c>
      <c r="U2895" s="11">
        <v>-1.32E-2</v>
      </c>
      <c r="V2895" s="11">
        <v>-1.32E-2</v>
      </c>
      <c r="W2895" s="11">
        <v>-1.32E-2</v>
      </c>
      <c r="X2895" s="11">
        <v>-1.32E-2</v>
      </c>
      <c r="Y2895" s="11">
        <v>-1.32E-2</v>
      </c>
      <c r="Z2895" s="11">
        <v>-1.32E-2</v>
      </c>
      <c r="AA2895" s="11">
        <v>-1.32E-2</v>
      </c>
      <c r="AB2895" s="11">
        <v>-1.32E-2</v>
      </c>
      <c r="AC2895" s="11">
        <v>-1.32E-2</v>
      </c>
      <c r="AD2895" s="11">
        <v>-1.32E-2</v>
      </c>
      <c r="AE2895" s="11">
        <v>-1.32E-2</v>
      </c>
      <c r="AF2895" s="11">
        <v>-1.32E-2</v>
      </c>
      <c r="AG2895" s="11">
        <v>-1.32E-2</v>
      </c>
      <c r="AH2895" s="11">
        <v>-1.32E-2</v>
      </c>
      <c r="AI2895" s="11">
        <v>-1.32E-2</v>
      </c>
    </row>
    <row r="2896" spans="1:35" x14ac:dyDescent="0.3">
      <c r="A2896" s="15">
        <v>32994.083333333336</v>
      </c>
      <c r="B2896" s="11">
        <f>SsBackT!D2896</f>
        <v>0</v>
      </c>
      <c r="C2896" s="11">
        <f>Illim!B2896</f>
        <v>-1.32E-2</v>
      </c>
      <c r="D2896" s="11">
        <f t="shared" si="183"/>
        <v>5</v>
      </c>
      <c r="E2896" s="11">
        <f t="shared" si="184"/>
        <v>2</v>
      </c>
      <c r="F2896" s="11">
        <f t="shared" si="185"/>
        <v>60</v>
      </c>
      <c r="G2896" s="11">
        <f t="shared" si="186"/>
        <v>60</v>
      </c>
      <c r="H2896" s="11" cm="1">
        <f t="array" ref="H2896">INDEX($K$10:$DI$8773,ROW(G2896)-9,MATCH(G2896,$K$10:$DI$10,0))</f>
        <v>-1.32E-2</v>
      </c>
      <c r="I2896" s="11">
        <f>IF(INDEX(Effacement!$A$3:$Y$15,MATCH(Tests!D2896,Effacement!$A$3:$A$15,0),MATCH(Tests!E2896,Effacement!$A$3:$Y$3,0))=0,H2896,C2896)</f>
        <v>-1.32E-2</v>
      </c>
      <c r="K2896" s="11">
        <v>-1.32E-2</v>
      </c>
      <c r="L2896" s="11">
        <v>-1.32E-2</v>
      </c>
      <c r="M2896" s="11">
        <v>-1.32E-2</v>
      </c>
      <c r="N2896" s="11">
        <v>-1.32E-2</v>
      </c>
      <c r="O2896" s="11">
        <v>-1.32E-2</v>
      </c>
      <c r="P2896" s="11">
        <v>-1.32E-2</v>
      </c>
      <c r="Q2896" s="11">
        <v>-1.32E-2</v>
      </c>
      <c r="R2896" s="11">
        <v>-1.32E-2</v>
      </c>
      <c r="S2896" s="11">
        <v>-1.32E-2</v>
      </c>
      <c r="T2896" s="11">
        <v>-1.32E-2</v>
      </c>
      <c r="U2896" s="11">
        <v>-1.32E-2</v>
      </c>
      <c r="V2896" s="11">
        <v>-1.32E-2</v>
      </c>
      <c r="W2896" s="11">
        <v>-1.32E-2</v>
      </c>
      <c r="X2896" s="11">
        <v>-1.32E-2</v>
      </c>
      <c r="Y2896" s="11">
        <v>-1.32E-2</v>
      </c>
      <c r="Z2896" s="11">
        <v>-1.32E-2</v>
      </c>
      <c r="AA2896" s="11">
        <v>-1.32E-2</v>
      </c>
      <c r="AB2896" s="11">
        <v>-1.32E-2</v>
      </c>
      <c r="AC2896" s="11">
        <v>-1.32E-2</v>
      </c>
      <c r="AD2896" s="11">
        <v>-1.32E-2</v>
      </c>
      <c r="AE2896" s="11">
        <v>-1.32E-2</v>
      </c>
      <c r="AF2896" s="11">
        <v>-1.32E-2</v>
      </c>
      <c r="AG2896" s="11">
        <v>-1.32E-2</v>
      </c>
      <c r="AH2896" s="11">
        <v>-1.32E-2</v>
      </c>
      <c r="AI2896" s="11">
        <v>-1.32E-2</v>
      </c>
    </row>
    <row r="2897" spans="1:35" x14ac:dyDescent="0.3">
      <c r="A2897" s="15">
        <v>32994.125</v>
      </c>
      <c r="B2897" s="11">
        <f>SsBackT!D2897</f>
        <v>0</v>
      </c>
      <c r="C2897" s="11">
        <f>Illim!B2897</f>
        <v>-1.32E-2</v>
      </c>
      <c r="D2897" s="11">
        <f t="shared" si="183"/>
        <v>5</v>
      </c>
      <c r="E2897" s="11">
        <f t="shared" si="184"/>
        <v>3</v>
      </c>
      <c r="F2897" s="11">
        <f t="shared" si="185"/>
        <v>60</v>
      </c>
      <c r="G2897" s="11">
        <f t="shared" si="186"/>
        <v>60</v>
      </c>
      <c r="H2897" s="11" cm="1">
        <f t="array" ref="H2897">INDEX($K$10:$DI$8773,ROW(G2897)-9,MATCH(G2897,$K$10:$DI$10,0))</f>
        <v>-1.32E-2</v>
      </c>
      <c r="I2897" s="11">
        <f>IF(INDEX(Effacement!$A$3:$Y$15,MATCH(Tests!D2897,Effacement!$A$3:$A$15,0),MATCH(Tests!E2897,Effacement!$A$3:$Y$3,0))=0,H2897,C2897)</f>
        <v>-1.32E-2</v>
      </c>
      <c r="K2897" s="11">
        <v>-1.32E-2</v>
      </c>
      <c r="L2897" s="11">
        <v>-1.32E-2</v>
      </c>
      <c r="M2897" s="11">
        <v>-1.32E-2</v>
      </c>
      <c r="N2897" s="11">
        <v>-1.32E-2</v>
      </c>
      <c r="O2897" s="11">
        <v>-1.32E-2</v>
      </c>
      <c r="P2897" s="11">
        <v>-1.32E-2</v>
      </c>
      <c r="Q2897" s="11">
        <v>-1.32E-2</v>
      </c>
      <c r="R2897" s="11">
        <v>-1.32E-2</v>
      </c>
      <c r="S2897" s="11">
        <v>-1.32E-2</v>
      </c>
      <c r="T2897" s="11">
        <v>-1.32E-2</v>
      </c>
      <c r="U2897" s="11">
        <v>-1.32E-2</v>
      </c>
      <c r="V2897" s="11">
        <v>-1.32E-2</v>
      </c>
      <c r="W2897" s="11">
        <v>-1.32E-2</v>
      </c>
      <c r="X2897" s="11">
        <v>-1.32E-2</v>
      </c>
      <c r="Y2897" s="11">
        <v>-1.32E-2</v>
      </c>
      <c r="Z2897" s="11">
        <v>-1.32E-2</v>
      </c>
      <c r="AA2897" s="11">
        <v>-1.32E-2</v>
      </c>
      <c r="AB2897" s="11">
        <v>-1.32E-2</v>
      </c>
      <c r="AC2897" s="11">
        <v>-1.32E-2</v>
      </c>
      <c r="AD2897" s="11">
        <v>-1.32E-2</v>
      </c>
      <c r="AE2897" s="11">
        <v>-1.32E-2</v>
      </c>
      <c r="AF2897" s="11">
        <v>-1.32E-2</v>
      </c>
      <c r="AG2897" s="11">
        <v>-1.32E-2</v>
      </c>
      <c r="AH2897" s="11">
        <v>-1.32E-2</v>
      </c>
      <c r="AI2897" s="11">
        <v>-1.32E-2</v>
      </c>
    </row>
    <row r="2898" spans="1:35" x14ac:dyDescent="0.3">
      <c r="A2898" s="15">
        <v>32994.166666666664</v>
      </c>
      <c r="B2898" s="11">
        <f>SsBackT!D2898</f>
        <v>0</v>
      </c>
      <c r="C2898" s="11">
        <f>Illim!B2898</f>
        <v>-1.32E-2</v>
      </c>
      <c r="D2898" s="11">
        <f t="shared" si="183"/>
        <v>5</v>
      </c>
      <c r="E2898" s="11">
        <f t="shared" si="184"/>
        <v>4</v>
      </c>
      <c r="F2898" s="11">
        <f t="shared" si="185"/>
        <v>60</v>
      </c>
      <c r="G2898" s="11">
        <f t="shared" si="186"/>
        <v>60</v>
      </c>
      <c r="H2898" s="11" cm="1">
        <f t="array" ref="H2898">INDEX($K$10:$DI$8773,ROW(G2898)-9,MATCH(G2898,$K$10:$DI$10,0))</f>
        <v>-1.32E-2</v>
      </c>
      <c r="I2898" s="11">
        <f>IF(INDEX(Effacement!$A$3:$Y$15,MATCH(Tests!D2898,Effacement!$A$3:$A$15,0),MATCH(Tests!E2898,Effacement!$A$3:$Y$3,0))=0,H2898,C2898)</f>
        <v>-1.32E-2</v>
      </c>
      <c r="K2898" s="11">
        <v>-1.32E-2</v>
      </c>
      <c r="L2898" s="11">
        <v>-1.32E-2</v>
      </c>
      <c r="M2898" s="11">
        <v>-1.32E-2</v>
      </c>
      <c r="N2898" s="11">
        <v>-1.32E-2</v>
      </c>
      <c r="O2898" s="11">
        <v>-1.32E-2</v>
      </c>
      <c r="P2898" s="11">
        <v>-1.32E-2</v>
      </c>
      <c r="Q2898" s="11">
        <v>-1.32E-2</v>
      </c>
      <c r="R2898" s="11">
        <v>-1.32E-2</v>
      </c>
      <c r="S2898" s="11">
        <v>-1.32E-2</v>
      </c>
      <c r="T2898" s="11">
        <v>-1.32E-2</v>
      </c>
      <c r="U2898" s="11">
        <v>-1.32E-2</v>
      </c>
      <c r="V2898" s="11">
        <v>-1.32E-2</v>
      </c>
      <c r="W2898" s="11">
        <v>-1.32E-2</v>
      </c>
      <c r="X2898" s="11">
        <v>-1.32E-2</v>
      </c>
      <c r="Y2898" s="11">
        <v>-1.32E-2</v>
      </c>
      <c r="Z2898" s="11">
        <v>-1.32E-2</v>
      </c>
      <c r="AA2898" s="11">
        <v>-1.32E-2</v>
      </c>
      <c r="AB2898" s="11">
        <v>-1.32E-2</v>
      </c>
      <c r="AC2898" s="11">
        <v>-1.32E-2</v>
      </c>
      <c r="AD2898" s="11">
        <v>-1.32E-2</v>
      </c>
      <c r="AE2898" s="11">
        <v>-1.32E-2</v>
      </c>
      <c r="AF2898" s="11">
        <v>-1.32E-2</v>
      </c>
      <c r="AG2898" s="11">
        <v>-1.32E-2</v>
      </c>
      <c r="AH2898" s="11">
        <v>-1.32E-2</v>
      </c>
      <c r="AI2898" s="11">
        <v>-1.32E-2</v>
      </c>
    </row>
    <row r="2899" spans="1:35" x14ac:dyDescent="0.3">
      <c r="A2899" s="15">
        <v>32994.208333333336</v>
      </c>
      <c r="B2899" s="11">
        <f>SsBackT!D2899</f>
        <v>0</v>
      </c>
      <c r="C2899" s="11">
        <f>Illim!B2899</f>
        <v>-1.32E-2</v>
      </c>
      <c r="D2899" s="11">
        <f t="shared" si="183"/>
        <v>5</v>
      </c>
      <c r="E2899" s="11">
        <f t="shared" si="184"/>
        <v>5</v>
      </c>
      <c r="F2899" s="11">
        <f t="shared" si="185"/>
        <v>60</v>
      </c>
      <c r="G2899" s="11">
        <f t="shared" si="186"/>
        <v>60</v>
      </c>
      <c r="H2899" s="11" cm="1">
        <f t="array" ref="H2899">INDEX($K$10:$DI$8773,ROW(G2899)-9,MATCH(G2899,$K$10:$DI$10,0))</f>
        <v>-1.32E-2</v>
      </c>
      <c r="I2899" s="11">
        <f>IF(INDEX(Effacement!$A$3:$Y$15,MATCH(Tests!D2899,Effacement!$A$3:$A$15,0),MATCH(Tests!E2899,Effacement!$A$3:$Y$3,0))=0,H2899,C2899)</f>
        <v>-1.32E-2</v>
      </c>
      <c r="K2899" s="11">
        <v>-1.32E-2</v>
      </c>
      <c r="L2899" s="11">
        <v>-1.32E-2</v>
      </c>
      <c r="M2899" s="11">
        <v>-1.32E-2</v>
      </c>
      <c r="N2899" s="11">
        <v>-1.32E-2</v>
      </c>
      <c r="O2899" s="11">
        <v>-1.32E-2</v>
      </c>
      <c r="P2899" s="11">
        <v>-1.32E-2</v>
      </c>
      <c r="Q2899" s="11">
        <v>-1.32E-2</v>
      </c>
      <c r="R2899" s="11">
        <v>-1.32E-2</v>
      </c>
      <c r="S2899" s="11">
        <v>-1.32E-2</v>
      </c>
      <c r="T2899" s="11">
        <v>-1.32E-2</v>
      </c>
      <c r="U2899" s="11">
        <v>-1.32E-2</v>
      </c>
      <c r="V2899" s="11">
        <v>-1.32E-2</v>
      </c>
      <c r="W2899" s="11">
        <v>-1.32E-2</v>
      </c>
      <c r="X2899" s="11">
        <v>-1.32E-2</v>
      </c>
      <c r="Y2899" s="11">
        <v>-1.32E-2</v>
      </c>
      <c r="Z2899" s="11">
        <v>-1.32E-2</v>
      </c>
      <c r="AA2899" s="11">
        <v>-1.32E-2</v>
      </c>
      <c r="AB2899" s="11">
        <v>-1.32E-2</v>
      </c>
      <c r="AC2899" s="11">
        <v>-1.32E-2</v>
      </c>
      <c r="AD2899" s="11">
        <v>-1.32E-2</v>
      </c>
      <c r="AE2899" s="11">
        <v>-1.32E-2</v>
      </c>
      <c r="AF2899" s="11">
        <v>-1.32E-2</v>
      </c>
      <c r="AG2899" s="11">
        <v>-1.32E-2</v>
      </c>
      <c r="AH2899" s="11">
        <v>-1.32E-2</v>
      </c>
      <c r="AI2899" s="11">
        <v>-1.32E-2</v>
      </c>
    </row>
    <row r="2900" spans="1:35" x14ac:dyDescent="0.3">
      <c r="A2900" s="15">
        <v>32994.25</v>
      </c>
      <c r="B2900" s="11">
        <f>SsBackT!D2900</f>
        <v>0</v>
      </c>
      <c r="C2900" s="11">
        <f>Illim!B2900</f>
        <v>108.49</v>
      </c>
      <c r="D2900" s="11">
        <f t="shared" si="183"/>
        <v>5</v>
      </c>
      <c r="E2900" s="11">
        <f t="shared" si="184"/>
        <v>6</v>
      </c>
      <c r="F2900" s="11">
        <f t="shared" si="185"/>
        <v>60</v>
      </c>
      <c r="G2900" s="11">
        <f t="shared" si="186"/>
        <v>60</v>
      </c>
      <c r="H2900" s="11" cm="1">
        <f t="array" ref="H2900">INDEX($K$10:$DI$8773,ROW(G2900)-9,MATCH(G2900,$K$10:$DI$10,0))</f>
        <v>93.698999999999998</v>
      </c>
      <c r="I2900" s="11">
        <f>IF(INDEX(Effacement!$A$3:$Y$15,MATCH(Tests!D2900,Effacement!$A$3:$A$15,0),MATCH(Tests!E2900,Effacement!$A$3:$Y$3,0))=0,H2900,C2900)</f>
        <v>93.698999999999998</v>
      </c>
      <c r="K2900" s="11">
        <v>65.807000000000002</v>
      </c>
      <c r="L2900" s="11">
        <v>66.356999999999999</v>
      </c>
      <c r="M2900" s="11">
        <v>66.756</v>
      </c>
      <c r="N2900" s="11">
        <v>66.968999999999994</v>
      </c>
      <c r="O2900" s="11">
        <v>67.075000000000003</v>
      </c>
      <c r="P2900" s="11">
        <v>67.010000000000005</v>
      </c>
      <c r="Q2900" s="11">
        <v>66.763000000000005</v>
      </c>
      <c r="R2900" s="11">
        <v>66.119</v>
      </c>
      <c r="S2900" s="11">
        <v>65.040999999999997</v>
      </c>
      <c r="T2900" s="11">
        <v>63.421999999999997</v>
      </c>
      <c r="U2900" s="11">
        <v>96.831999999999994</v>
      </c>
      <c r="V2900" s="11">
        <v>88.32</v>
      </c>
      <c r="W2900" s="11">
        <v>64.911000000000001</v>
      </c>
      <c r="X2900" s="11">
        <v>46.746000000000002</v>
      </c>
      <c r="Y2900" s="11">
        <v>40.713999999999999</v>
      </c>
      <c r="Z2900" s="11">
        <v>47.076000000000001</v>
      </c>
      <c r="AA2900" s="11">
        <v>59.832000000000001</v>
      </c>
      <c r="AB2900" s="11">
        <v>75.001999999999995</v>
      </c>
      <c r="AC2900" s="11">
        <v>85.998999999999995</v>
      </c>
      <c r="AD2900" s="11">
        <v>89.271000000000001</v>
      </c>
      <c r="AE2900" s="11">
        <v>91.265000000000001</v>
      </c>
      <c r="AF2900" s="11">
        <v>92.585999999999999</v>
      </c>
      <c r="AG2900" s="11">
        <v>93.332999999999998</v>
      </c>
      <c r="AH2900" s="11">
        <v>93.528999999999996</v>
      </c>
      <c r="AI2900" s="11">
        <v>93.698999999999998</v>
      </c>
    </row>
    <row r="2901" spans="1:35" x14ac:dyDescent="0.3">
      <c r="A2901" s="15">
        <v>32994.291666666664</v>
      </c>
      <c r="B2901" s="11">
        <f>SsBackT!D2901</f>
        <v>0</v>
      </c>
      <c r="C2901" s="11">
        <f>Illim!B2901</f>
        <v>247.16</v>
      </c>
      <c r="D2901" s="11">
        <f t="shared" si="183"/>
        <v>5</v>
      </c>
      <c r="E2901" s="11">
        <f t="shared" si="184"/>
        <v>7</v>
      </c>
      <c r="F2901" s="11">
        <f t="shared" si="185"/>
        <v>60</v>
      </c>
      <c r="G2901" s="11">
        <f t="shared" si="186"/>
        <v>60</v>
      </c>
      <c r="H2901" s="11" cm="1">
        <f t="array" ref="H2901">INDEX($K$10:$DI$8773,ROW(G2901)-9,MATCH(G2901,$K$10:$DI$10,0))</f>
        <v>182.37</v>
      </c>
      <c r="I2901" s="11">
        <f>IF(INDEX(Effacement!$A$3:$Y$15,MATCH(Tests!D2901,Effacement!$A$3:$A$15,0),MATCH(Tests!E2901,Effacement!$A$3:$Y$3,0))=0,H2901,C2901)</f>
        <v>182.37</v>
      </c>
      <c r="K2901" s="11">
        <v>147.47999999999999</v>
      </c>
      <c r="L2901" s="11">
        <v>150.61000000000001</v>
      </c>
      <c r="M2901" s="11">
        <v>153.76</v>
      </c>
      <c r="N2901" s="11">
        <v>156.76</v>
      </c>
      <c r="O2901" s="11">
        <v>159.71</v>
      </c>
      <c r="P2901" s="11">
        <v>162.24</v>
      </c>
      <c r="Q2901" s="11">
        <v>169.2</v>
      </c>
      <c r="R2901" s="11">
        <v>216.11</v>
      </c>
      <c r="S2901" s="11">
        <v>242.63</v>
      </c>
      <c r="T2901" s="11">
        <v>229.69</v>
      </c>
      <c r="U2901" s="11">
        <v>214.72</v>
      </c>
      <c r="V2901" s="11">
        <v>198.18</v>
      </c>
      <c r="W2901" s="11">
        <v>179.77</v>
      </c>
      <c r="X2901" s="11">
        <v>160.47</v>
      </c>
      <c r="Y2901" s="11">
        <v>141.11000000000001</v>
      </c>
      <c r="Z2901" s="11">
        <v>123.99</v>
      </c>
      <c r="AA2901" s="11">
        <v>115.88</v>
      </c>
      <c r="AB2901" s="11">
        <v>118.14</v>
      </c>
      <c r="AC2901" s="11">
        <v>125.95</v>
      </c>
      <c r="AD2901" s="11">
        <v>135.83000000000001</v>
      </c>
      <c r="AE2901" s="11">
        <v>146.13</v>
      </c>
      <c r="AF2901" s="11">
        <v>156.13999999999999</v>
      </c>
      <c r="AG2901" s="11">
        <v>165.64</v>
      </c>
      <c r="AH2901" s="11">
        <v>174.43</v>
      </c>
      <c r="AI2901" s="11">
        <v>182.37</v>
      </c>
    </row>
    <row r="2902" spans="1:35" x14ac:dyDescent="0.3">
      <c r="A2902" s="15">
        <v>32994.333333333336</v>
      </c>
      <c r="B2902" s="11">
        <f>SsBackT!D2902</f>
        <v>0</v>
      </c>
      <c r="C2902" s="11">
        <f>Illim!B2902</f>
        <v>343.8</v>
      </c>
      <c r="D2902" s="11">
        <f t="shared" si="183"/>
        <v>5</v>
      </c>
      <c r="E2902" s="11">
        <f t="shared" si="184"/>
        <v>8</v>
      </c>
      <c r="F2902" s="11">
        <f t="shared" si="185"/>
        <v>60</v>
      </c>
      <c r="G2902" s="11">
        <f t="shared" si="186"/>
        <v>60</v>
      </c>
      <c r="H2902" s="11" cm="1">
        <f t="array" ref="H2902">INDEX($K$10:$DI$8773,ROW(G2902)-9,MATCH(G2902,$K$10:$DI$10,0))</f>
        <v>210.59</v>
      </c>
      <c r="I2902" s="11">
        <f>IF(INDEX(Effacement!$A$3:$Y$15,MATCH(Tests!D2902,Effacement!$A$3:$A$15,0),MATCH(Tests!E2902,Effacement!$A$3:$Y$3,0))=0,H2902,C2902)</f>
        <v>210.59</v>
      </c>
      <c r="K2902" s="11">
        <v>339.86</v>
      </c>
      <c r="L2902" s="11">
        <v>343.26</v>
      </c>
      <c r="M2902" s="11">
        <v>345.69</v>
      </c>
      <c r="N2902" s="11">
        <v>346.79</v>
      </c>
      <c r="O2902" s="11">
        <v>346.78</v>
      </c>
      <c r="P2902" s="11">
        <v>345.44</v>
      </c>
      <c r="Q2902" s="11">
        <v>342.68</v>
      </c>
      <c r="R2902" s="11">
        <v>338.17</v>
      </c>
      <c r="S2902" s="11">
        <v>332.07</v>
      </c>
      <c r="T2902" s="11">
        <v>324.38</v>
      </c>
      <c r="U2902" s="11">
        <v>314.83999999999997</v>
      </c>
      <c r="V2902" s="11">
        <v>303.05</v>
      </c>
      <c r="W2902" s="11">
        <v>288.91000000000003</v>
      </c>
      <c r="X2902" s="11">
        <v>272.49</v>
      </c>
      <c r="Y2902" s="11">
        <v>253.86</v>
      </c>
      <c r="Z2902" s="11">
        <v>233.48</v>
      </c>
      <c r="AA2902" s="11">
        <v>212.19</v>
      </c>
      <c r="AB2902" s="11">
        <v>192.4</v>
      </c>
      <c r="AC2902" s="11">
        <v>179.2</v>
      </c>
      <c r="AD2902" s="11">
        <v>176.86</v>
      </c>
      <c r="AE2902" s="11">
        <v>181.07</v>
      </c>
      <c r="AF2902" s="11">
        <v>187.74</v>
      </c>
      <c r="AG2902" s="11">
        <v>195.36</v>
      </c>
      <c r="AH2902" s="11">
        <v>203.02</v>
      </c>
      <c r="AI2902" s="11">
        <v>210.59</v>
      </c>
    </row>
    <row r="2903" spans="1:35" x14ac:dyDescent="0.3">
      <c r="A2903" s="15">
        <v>32994.375</v>
      </c>
      <c r="B2903" s="11">
        <f>SsBackT!D2903</f>
        <v>0</v>
      </c>
      <c r="C2903" s="11">
        <f>Illim!B2903</f>
        <v>466.42</v>
      </c>
      <c r="D2903" s="11">
        <f t="shared" si="183"/>
        <v>5</v>
      </c>
      <c r="E2903" s="11">
        <f t="shared" si="184"/>
        <v>9</v>
      </c>
      <c r="F2903" s="11">
        <f t="shared" si="185"/>
        <v>60</v>
      </c>
      <c r="G2903" s="11">
        <f t="shared" si="186"/>
        <v>60</v>
      </c>
      <c r="H2903" s="11" cm="1">
        <f t="array" ref="H2903">INDEX($K$10:$DI$8773,ROW(G2903)-9,MATCH(G2903,$K$10:$DI$10,0))</f>
        <v>228.02</v>
      </c>
      <c r="I2903" s="11">
        <f>IF(INDEX(Effacement!$A$3:$Y$15,MATCH(Tests!D2903,Effacement!$A$3:$A$15,0),MATCH(Tests!E2903,Effacement!$A$3:$Y$3,0))=0,H2903,C2903)</f>
        <v>228.02</v>
      </c>
      <c r="K2903" s="11">
        <v>446.72</v>
      </c>
      <c r="L2903" s="11">
        <v>454.76</v>
      </c>
      <c r="M2903" s="11">
        <v>461.33</v>
      </c>
      <c r="N2903" s="11">
        <v>465.52</v>
      </c>
      <c r="O2903" s="11">
        <v>468.41</v>
      </c>
      <c r="P2903" s="11">
        <v>468.97</v>
      </c>
      <c r="Q2903" s="11">
        <v>467.7</v>
      </c>
      <c r="R2903" s="11">
        <v>464.05</v>
      </c>
      <c r="S2903" s="11">
        <v>458.15</v>
      </c>
      <c r="T2903" s="11">
        <v>449.23</v>
      </c>
      <c r="U2903" s="11">
        <v>437.64</v>
      </c>
      <c r="V2903" s="11">
        <v>423.63</v>
      </c>
      <c r="W2903" s="11">
        <v>407.39</v>
      </c>
      <c r="X2903" s="11">
        <v>389.26</v>
      </c>
      <c r="Y2903" s="11">
        <v>367.88</v>
      </c>
      <c r="Z2903" s="11">
        <v>344.03</v>
      </c>
      <c r="AA2903" s="11">
        <v>317.33</v>
      </c>
      <c r="AB2903" s="11">
        <v>288.2</v>
      </c>
      <c r="AC2903" s="11">
        <v>257.85000000000002</v>
      </c>
      <c r="AD2903" s="11">
        <v>228.76</v>
      </c>
      <c r="AE2903" s="11">
        <v>206.1</v>
      </c>
      <c r="AF2903" s="11">
        <v>198.58</v>
      </c>
      <c r="AG2903" s="11">
        <v>203.98</v>
      </c>
      <c r="AH2903" s="11">
        <v>214.66</v>
      </c>
      <c r="AI2903" s="11">
        <v>228.02</v>
      </c>
    </row>
    <row r="2904" spans="1:35" x14ac:dyDescent="0.3">
      <c r="A2904" s="15">
        <v>32994.416666666664</v>
      </c>
      <c r="B2904" s="11">
        <f>SsBackT!D2904</f>
        <v>0</v>
      </c>
      <c r="C2904" s="11">
        <f>Illim!B2904</f>
        <v>541.92999999999995</v>
      </c>
      <c r="D2904" s="11">
        <f t="shared" si="183"/>
        <v>5</v>
      </c>
      <c r="E2904" s="11">
        <f t="shared" si="184"/>
        <v>10</v>
      </c>
      <c r="F2904" s="11">
        <f t="shared" si="185"/>
        <v>60</v>
      </c>
      <c r="G2904" s="11">
        <f t="shared" si="186"/>
        <v>60</v>
      </c>
      <c r="H2904" s="11" cm="1">
        <f t="array" ref="H2904">INDEX($K$10:$DI$8773,ROW(G2904)-9,MATCH(G2904,$K$10:$DI$10,0))</f>
        <v>213.57</v>
      </c>
      <c r="I2904" s="11">
        <f>IF(INDEX(Effacement!$A$3:$Y$15,MATCH(Tests!D2904,Effacement!$A$3:$A$15,0),MATCH(Tests!E2904,Effacement!$A$3:$Y$3,0))=0,H2904,C2904)</f>
        <v>213.57</v>
      </c>
      <c r="K2904" s="11">
        <v>485.05</v>
      </c>
      <c r="L2904" s="11">
        <v>500.24</v>
      </c>
      <c r="M2904" s="11">
        <v>513.16</v>
      </c>
      <c r="N2904" s="11">
        <v>523.92999999999995</v>
      </c>
      <c r="O2904" s="11">
        <v>532.62</v>
      </c>
      <c r="P2904" s="11">
        <v>538.69000000000005</v>
      </c>
      <c r="Q2904" s="11">
        <v>543.11</v>
      </c>
      <c r="R2904" s="11">
        <v>544.49</v>
      </c>
      <c r="S2904" s="11">
        <v>543.36</v>
      </c>
      <c r="T2904" s="11">
        <v>539.5</v>
      </c>
      <c r="U2904" s="11">
        <v>531.64</v>
      </c>
      <c r="V2904" s="11">
        <v>521.04</v>
      </c>
      <c r="W2904" s="11">
        <v>507.07</v>
      </c>
      <c r="X2904" s="11">
        <v>491.91</v>
      </c>
      <c r="Y2904" s="11">
        <v>473.76</v>
      </c>
      <c r="Z2904" s="11">
        <v>452.64</v>
      </c>
      <c r="AA2904" s="11">
        <v>427.76</v>
      </c>
      <c r="AB2904" s="11">
        <v>399.77</v>
      </c>
      <c r="AC2904" s="11">
        <v>369.58</v>
      </c>
      <c r="AD2904" s="11">
        <v>336.7</v>
      </c>
      <c r="AE2904" s="11">
        <v>302.41000000000003</v>
      </c>
      <c r="AF2904" s="11">
        <v>267.62</v>
      </c>
      <c r="AG2904" s="11">
        <v>236.33</v>
      </c>
      <c r="AH2904" s="11">
        <v>215.29</v>
      </c>
      <c r="AI2904" s="11">
        <v>213.57</v>
      </c>
    </row>
    <row r="2905" spans="1:35" x14ac:dyDescent="0.3">
      <c r="A2905" s="15">
        <v>32994.458333333336</v>
      </c>
      <c r="B2905" s="11">
        <f>SsBackT!D2905</f>
        <v>0</v>
      </c>
      <c r="C2905" s="11">
        <f>Illim!B2905</f>
        <v>594.39</v>
      </c>
      <c r="D2905" s="11">
        <f t="shared" si="183"/>
        <v>5</v>
      </c>
      <c r="E2905" s="11">
        <f t="shared" si="184"/>
        <v>11</v>
      </c>
      <c r="F2905" s="11">
        <f t="shared" si="185"/>
        <v>60</v>
      </c>
      <c r="G2905" s="11">
        <f t="shared" si="186"/>
        <v>60</v>
      </c>
      <c r="H2905" s="11" cm="1">
        <f t="array" ref="H2905">INDEX($K$10:$DI$8773,ROW(G2905)-9,MATCH(G2905,$K$10:$DI$10,0))</f>
        <v>263.61</v>
      </c>
      <c r="I2905" s="11">
        <f>IF(INDEX(Effacement!$A$3:$Y$15,MATCH(Tests!D2905,Effacement!$A$3:$A$15,0),MATCH(Tests!E2905,Effacement!$A$3:$Y$3,0))=0,H2905,C2905)</f>
        <v>594.39</v>
      </c>
      <c r="K2905" s="11">
        <v>478.64</v>
      </c>
      <c r="L2905" s="11">
        <v>501.32</v>
      </c>
      <c r="M2905" s="11">
        <v>522</v>
      </c>
      <c r="N2905" s="11">
        <v>540.57000000000005</v>
      </c>
      <c r="O2905" s="11">
        <v>556.83000000000004</v>
      </c>
      <c r="P2905" s="11">
        <v>570.51</v>
      </c>
      <c r="Q2905" s="11">
        <v>580.97</v>
      </c>
      <c r="R2905" s="11">
        <v>588.91999999999996</v>
      </c>
      <c r="S2905" s="11">
        <v>593.17999999999995</v>
      </c>
      <c r="T2905" s="11">
        <v>594.42999999999995</v>
      </c>
      <c r="U2905" s="11">
        <v>592.39</v>
      </c>
      <c r="V2905" s="11">
        <v>586.65</v>
      </c>
      <c r="W2905" s="11">
        <v>577.03</v>
      </c>
      <c r="X2905" s="11">
        <v>567.88</v>
      </c>
      <c r="Y2905" s="11">
        <v>554.98</v>
      </c>
      <c r="Z2905" s="11">
        <v>538.54</v>
      </c>
      <c r="AA2905" s="11">
        <v>519.09</v>
      </c>
      <c r="AB2905" s="11">
        <v>496.59</v>
      </c>
      <c r="AC2905" s="11">
        <v>470.65</v>
      </c>
      <c r="AD2905" s="11">
        <v>441.75</v>
      </c>
      <c r="AE2905" s="11">
        <v>409.88</v>
      </c>
      <c r="AF2905" s="11">
        <v>375.54</v>
      </c>
      <c r="AG2905" s="11">
        <v>339.53</v>
      </c>
      <c r="AH2905" s="11">
        <v>301.47000000000003</v>
      </c>
      <c r="AI2905" s="11">
        <v>263.61</v>
      </c>
    </row>
    <row r="2906" spans="1:35" x14ac:dyDescent="0.3">
      <c r="A2906" s="15">
        <v>32994.5</v>
      </c>
      <c r="B2906" s="11">
        <f>SsBackT!D2906</f>
        <v>0</v>
      </c>
      <c r="C2906" s="11">
        <f>Illim!B2906</f>
        <v>634.45000000000005</v>
      </c>
      <c r="D2906" s="11">
        <f t="shared" si="183"/>
        <v>5</v>
      </c>
      <c r="E2906" s="11">
        <f t="shared" si="184"/>
        <v>12</v>
      </c>
      <c r="F2906" s="11">
        <f t="shared" si="185"/>
        <v>60</v>
      </c>
      <c r="G2906" s="11">
        <f t="shared" si="186"/>
        <v>60</v>
      </c>
      <c r="H2906" s="11" cm="1">
        <f t="array" ref="H2906">INDEX($K$10:$DI$8773,ROW(G2906)-9,MATCH(G2906,$K$10:$DI$10,0))</f>
        <v>392.72</v>
      </c>
      <c r="I2906" s="11">
        <f>IF(INDEX(Effacement!$A$3:$Y$15,MATCH(Tests!D2906,Effacement!$A$3:$A$15,0),MATCH(Tests!E2906,Effacement!$A$3:$Y$3,0))=0,H2906,C2906)</f>
        <v>634.45000000000005</v>
      </c>
      <c r="K2906" s="11">
        <v>420.81</v>
      </c>
      <c r="L2906" s="11">
        <v>454.89</v>
      </c>
      <c r="M2906" s="11">
        <v>486.13</v>
      </c>
      <c r="N2906" s="11">
        <v>514.52</v>
      </c>
      <c r="O2906" s="11">
        <v>539.80999999999995</v>
      </c>
      <c r="P2906" s="11">
        <v>562.77</v>
      </c>
      <c r="Q2906" s="11">
        <v>583.02</v>
      </c>
      <c r="R2906" s="11">
        <v>600.09</v>
      </c>
      <c r="S2906" s="11">
        <v>613.75</v>
      </c>
      <c r="T2906" s="11">
        <v>624.20000000000005</v>
      </c>
      <c r="U2906" s="11">
        <v>630.71</v>
      </c>
      <c r="V2906" s="11">
        <v>633.46</v>
      </c>
      <c r="W2906" s="11">
        <v>632.38</v>
      </c>
      <c r="X2906" s="11">
        <v>631.29</v>
      </c>
      <c r="Y2906" s="11">
        <v>626.23</v>
      </c>
      <c r="Z2906" s="11">
        <v>617.16</v>
      </c>
      <c r="AA2906" s="11">
        <v>604.19000000000005</v>
      </c>
      <c r="AB2906" s="11">
        <v>588.01</v>
      </c>
      <c r="AC2906" s="11">
        <v>568.47</v>
      </c>
      <c r="AD2906" s="11">
        <v>546.38</v>
      </c>
      <c r="AE2906" s="11">
        <v>521.29</v>
      </c>
      <c r="AF2906" s="11">
        <v>493.22</v>
      </c>
      <c r="AG2906" s="11">
        <v>462.54</v>
      </c>
      <c r="AH2906" s="11">
        <v>428.56</v>
      </c>
      <c r="AI2906" s="11">
        <v>392.72</v>
      </c>
    </row>
    <row r="2907" spans="1:35" x14ac:dyDescent="0.3">
      <c r="A2907" s="15">
        <v>32994.541666666664</v>
      </c>
      <c r="B2907" s="11">
        <f>SsBackT!D2907</f>
        <v>0</v>
      </c>
      <c r="C2907" s="11">
        <f>Illim!B2907</f>
        <v>688.92</v>
      </c>
      <c r="D2907" s="11">
        <f t="shared" si="183"/>
        <v>5</v>
      </c>
      <c r="E2907" s="11">
        <f t="shared" si="184"/>
        <v>13</v>
      </c>
      <c r="F2907" s="11">
        <f t="shared" si="185"/>
        <v>60</v>
      </c>
      <c r="G2907" s="11">
        <f t="shared" si="186"/>
        <v>60</v>
      </c>
      <c r="H2907" s="11" cm="1">
        <f t="array" ref="H2907">INDEX($K$10:$DI$8773,ROW(G2907)-9,MATCH(G2907,$K$10:$DI$10,0))</f>
        <v>533.34</v>
      </c>
      <c r="I2907" s="11">
        <f>IF(INDEX(Effacement!$A$3:$Y$15,MATCH(Tests!D2907,Effacement!$A$3:$A$15,0),MATCH(Tests!E2907,Effacement!$A$3:$Y$3,0))=0,H2907,C2907)</f>
        <v>688.92</v>
      </c>
      <c r="K2907" s="11">
        <v>299.89999999999998</v>
      </c>
      <c r="L2907" s="11">
        <v>349.59</v>
      </c>
      <c r="M2907" s="11">
        <v>397.5</v>
      </c>
      <c r="N2907" s="11">
        <v>442.12</v>
      </c>
      <c r="O2907" s="11">
        <v>482.94</v>
      </c>
      <c r="P2907" s="11">
        <v>520.89</v>
      </c>
      <c r="Q2907" s="11">
        <v>553.99</v>
      </c>
      <c r="R2907" s="11">
        <v>582.95000000000005</v>
      </c>
      <c r="S2907" s="11">
        <v>608.91</v>
      </c>
      <c r="T2907" s="11">
        <v>630.23</v>
      </c>
      <c r="U2907" s="11">
        <v>648.03</v>
      </c>
      <c r="V2907" s="11">
        <v>662.19</v>
      </c>
      <c r="W2907" s="11">
        <v>671.46</v>
      </c>
      <c r="X2907" s="11">
        <v>681.99</v>
      </c>
      <c r="Y2907" s="11">
        <v>687.51</v>
      </c>
      <c r="Z2907" s="11">
        <v>689.29</v>
      </c>
      <c r="AA2907" s="11">
        <v>686.76</v>
      </c>
      <c r="AB2907" s="11">
        <v>680.71</v>
      </c>
      <c r="AC2907" s="11">
        <v>670.09</v>
      </c>
      <c r="AD2907" s="11">
        <v>655.93</v>
      </c>
      <c r="AE2907" s="11">
        <v>637.46</v>
      </c>
      <c r="AF2907" s="11">
        <v>615.9</v>
      </c>
      <c r="AG2907" s="11">
        <v>591.79999999999995</v>
      </c>
      <c r="AH2907" s="11">
        <v>564.26</v>
      </c>
      <c r="AI2907" s="11">
        <v>533.34</v>
      </c>
    </row>
    <row r="2908" spans="1:35" x14ac:dyDescent="0.3">
      <c r="A2908" s="15">
        <v>32994.583333333336</v>
      </c>
      <c r="B2908" s="11">
        <f>SsBackT!D2908</f>
        <v>0</v>
      </c>
      <c r="C2908" s="11">
        <f>Illim!B2908</f>
        <v>734.57</v>
      </c>
      <c r="D2908" s="11">
        <f t="shared" si="183"/>
        <v>5</v>
      </c>
      <c r="E2908" s="11">
        <f t="shared" si="184"/>
        <v>14</v>
      </c>
      <c r="F2908" s="11">
        <f t="shared" si="185"/>
        <v>60</v>
      </c>
      <c r="G2908" s="11">
        <f t="shared" si="186"/>
        <v>60</v>
      </c>
      <c r="H2908" s="11" cm="1">
        <f t="array" ref="H2908">INDEX($K$10:$DI$8773,ROW(G2908)-9,MATCH(G2908,$K$10:$DI$10,0))</f>
        <v>655.95</v>
      </c>
      <c r="I2908" s="11">
        <f>IF(INDEX(Effacement!$A$3:$Y$15,MATCH(Tests!D2908,Effacement!$A$3:$A$15,0),MATCH(Tests!E2908,Effacement!$A$3:$Y$3,0))=0,H2908,C2908)</f>
        <v>734.57</v>
      </c>
      <c r="K2908" s="11">
        <v>170.41</v>
      </c>
      <c r="L2908" s="11">
        <v>193.23</v>
      </c>
      <c r="M2908" s="11">
        <v>241.27</v>
      </c>
      <c r="N2908" s="11">
        <v>297.36</v>
      </c>
      <c r="O2908" s="11">
        <v>353.97</v>
      </c>
      <c r="P2908" s="11">
        <v>408.41</v>
      </c>
      <c r="Q2908" s="11">
        <v>458.18</v>
      </c>
      <c r="R2908" s="11">
        <v>503.86</v>
      </c>
      <c r="S2908" s="11">
        <v>545.16999999999996</v>
      </c>
      <c r="T2908" s="11">
        <v>581.13</v>
      </c>
      <c r="U2908" s="11">
        <v>612.42999999999995</v>
      </c>
      <c r="V2908" s="11">
        <v>639.46</v>
      </c>
      <c r="W2908" s="11">
        <v>662.21</v>
      </c>
      <c r="X2908" s="11">
        <v>685.92</v>
      </c>
      <c r="Y2908" s="11">
        <v>704.98</v>
      </c>
      <c r="Z2908" s="11">
        <v>718.71</v>
      </c>
      <c r="AA2908" s="11">
        <v>728.28</v>
      </c>
      <c r="AB2908" s="11">
        <v>733.32</v>
      </c>
      <c r="AC2908" s="11">
        <v>734.48</v>
      </c>
      <c r="AD2908" s="11">
        <v>731.27</v>
      </c>
      <c r="AE2908" s="11">
        <v>724.45</v>
      </c>
      <c r="AF2908" s="11">
        <v>713.31</v>
      </c>
      <c r="AG2908" s="11">
        <v>698.6</v>
      </c>
      <c r="AH2908" s="11">
        <v>679.26</v>
      </c>
      <c r="AI2908" s="11">
        <v>655.95</v>
      </c>
    </row>
    <row r="2909" spans="1:35" x14ac:dyDescent="0.3">
      <c r="A2909" s="15">
        <v>32994.625</v>
      </c>
      <c r="B2909" s="11">
        <f>SsBackT!D2909</f>
        <v>0</v>
      </c>
      <c r="C2909" s="11">
        <f>Illim!B2909</f>
        <v>741.25</v>
      </c>
      <c r="D2909" s="11">
        <f t="shared" si="183"/>
        <v>5</v>
      </c>
      <c r="E2909" s="11">
        <f t="shared" si="184"/>
        <v>15</v>
      </c>
      <c r="F2909" s="11">
        <f t="shared" si="185"/>
        <v>60</v>
      </c>
      <c r="G2909" s="11">
        <f t="shared" si="186"/>
        <v>60</v>
      </c>
      <c r="H2909" s="11" cm="1">
        <f t="array" ref="H2909">INDEX($K$10:$DI$8773,ROW(G2909)-9,MATCH(G2909,$K$10:$DI$10,0))</f>
        <v>717.57</v>
      </c>
      <c r="I2909" s="11">
        <f>IF(INDEX(Effacement!$A$3:$Y$15,MATCH(Tests!D2909,Effacement!$A$3:$A$15,0),MATCH(Tests!E2909,Effacement!$A$3:$Y$3,0))=0,H2909,C2909)</f>
        <v>717.57</v>
      </c>
      <c r="K2909" s="11">
        <v>214.4</v>
      </c>
      <c r="L2909" s="11">
        <v>176.9</v>
      </c>
      <c r="M2909" s="11">
        <v>148.88999999999999</v>
      </c>
      <c r="N2909" s="11">
        <v>143.04</v>
      </c>
      <c r="O2909" s="11">
        <v>175.73</v>
      </c>
      <c r="P2909" s="11">
        <v>229.75</v>
      </c>
      <c r="Q2909" s="11">
        <v>289.74</v>
      </c>
      <c r="R2909" s="11">
        <v>349.16</v>
      </c>
      <c r="S2909" s="11">
        <v>404.52</v>
      </c>
      <c r="T2909" s="11">
        <v>454.93</v>
      </c>
      <c r="U2909" s="11">
        <v>500.85</v>
      </c>
      <c r="V2909" s="11">
        <v>541.19000000000005</v>
      </c>
      <c r="W2909" s="11">
        <v>576.4</v>
      </c>
      <c r="X2909" s="11">
        <v>612.33000000000004</v>
      </c>
      <c r="Y2909" s="11">
        <v>644.21</v>
      </c>
      <c r="Z2909" s="11">
        <v>671.76</v>
      </c>
      <c r="AA2909" s="11">
        <v>694.57</v>
      </c>
      <c r="AB2909" s="11">
        <v>712.4</v>
      </c>
      <c r="AC2909" s="11">
        <v>725.62</v>
      </c>
      <c r="AD2909" s="11">
        <v>734.77</v>
      </c>
      <c r="AE2909" s="11">
        <v>739.56</v>
      </c>
      <c r="AF2909" s="11">
        <v>740.42</v>
      </c>
      <c r="AG2909" s="11">
        <v>737.34</v>
      </c>
      <c r="AH2909" s="11">
        <v>729.61</v>
      </c>
      <c r="AI2909" s="11">
        <v>717.57</v>
      </c>
    </row>
    <row r="2910" spans="1:35" x14ac:dyDescent="0.3">
      <c r="A2910" s="15">
        <v>32994.666666666664</v>
      </c>
      <c r="B2910" s="11">
        <f>SsBackT!D2910</f>
        <v>0</v>
      </c>
      <c r="C2910" s="11">
        <f>Illim!B2910</f>
        <v>656.4</v>
      </c>
      <c r="D2910" s="11">
        <f t="shared" si="183"/>
        <v>5</v>
      </c>
      <c r="E2910" s="11">
        <f t="shared" si="184"/>
        <v>16</v>
      </c>
      <c r="F2910" s="11">
        <f t="shared" si="185"/>
        <v>60</v>
      </c>
      <c r="G2910" s="11">
        <f t="shared" si="186"/>
        <v>60</v>
      </c>
      <c r="H2910" s="11" cm="1">
        <f t="array" ref="H2910">INDEX($K$10:$DI$8773,ROW(G2910)-9,MATCH(G2910,$K$10:$DI$10,0))</f>
        <v>654.47</v>
      </c>
      <c r="I2910" s="11">
        <f>IF(INDEX(Effacement!$A$3:$Y$15,MATCH(Tests!D2910,Effacement!$A$3:$A$15,0),MATCH(Tests!E2910,Effacement!$A$3:$Y$3,0))=0,H2910,C2910)</f>
        <v>654.47</v>
      </c>
      <c r="K2910" s="11">
        <v>278.66000000000003</v>
      </c>
      <c r="L2910" s="11">
        <v>244.31</v>
      </c>
      <c r="M2910" s="11">
        <v>209.59</v>
      </c>
      <c r="N2910" s="11">
        <v>175.24</v>
      </c>
      <c r="O2910" s="11">
        <v>146.32</v>
      </c>
      <c r="P2910" s="11">
        <v>130.82</v>
      </c>
      <c r="Q2910" s="11">
        <v>143.38999999999999</v>
      </c>
      <c r="R2910" s="11">
        <v>185.23</v>
      </c>
      <c r="S2910" s="11">
        <v>237.25</v>
      </c>
      <c r="T2910" s="11">
        <v>289.93</v>
      </c>
      <c r="U2910" s="11">
        <v>339.95</v>
      </c>
      <c r="V2910" s="11">
        <v>385.79</v>
      </c>
      <c r="W2910" s="11">
        <v>427.46</v>
      </c>
      <c r="X2910" s="11">
        <v>468.54</v>
      </c>
      <c r="Y2910" s="11">
        <v>504.39</v>
      </c>
      <c r="Z2910" s="11">
        <v>535.91</v>
      </c>
      <c r="AA2910" s="11">
        <v>564.53</v>
      </c>
      <c r="AB2910" s="11">
        <v>589.77</v>
      </c>
      <c r="AC2910" s="11">
        <v>610.6</v>
      </c>
      <c r="AD2910" s="11">
        <v>627.21</v>
      </c>
      <c r="AE2910" s="11">
        <v>640.33000000000004</v>
      </c>
      <c r="AF2910" s="11">
        <v>649.41</v>
      </c>
      <c r="AG2910" s="11">
        <v>654.97</v>
      </c>
      <c r="AH2910" s="11">
        <v>656.52</v>
      </c>
      <c r="AI2910" s="11">
        <v>654.47</v>
      </c>
    </row>
    <row r="2911" spans="1:35" x14ac:dyDescent="0.3">
      <c r="A2911" s="15">
        <v>32994.708333333336</v>
      </c>
      <c r="B2911" s="11">
        <f>SsBackT!D2911</f>
        <v>0</v>
      </c>
      <c r="C2911" s="11">
        <f>Illim!B2911</f>
        <v>419.95</v>
      </c>
      <c r="D2911" s="11">
        <f t="shared" si="183"/>
        <v>5</v>
      </c>
      <c r="E2911" s="11">
        <f t="shared" si="184"/>
        <v>17</v>
      </c>
      <c r="F2911" s="11">
        <f t="shared" si="185"/>
        <v>60</v>
      </c>
      <c r="G2911" s="11">
        <f t="shared" si="186"/>
        <v>60</v>
      </c>
      <c r="H2911" s="11" cm="1">
        <f t="array" ref="H2911">INDEX($K$10:$DI$8773,ROW(G2911)-9,MATCH(G2911,$K$10:$DI$10,0))</f>
        <v>162.27000000000001</v>
      </c>
      <c r="I2911" s="11">
        <f>IF(INDEX(Effacement!$A$3:$Y$15,MATCH(Tests!D2911,Effacement!$A$3:$A$15,0),MATCH(Tests!E2911,Effacement!$A$3:$Y$3,0))=0,H2911,C2911)</f>
        <v>162.27000000000001</v>
      </c>
      <c r="K2911" s="11">
        <v>268.39</v>
      </c>
      <c r="L2911" s="11">
        <v>245.93</v>
      </c>
      <c r="M2911" s="11">
        <v>221.39</v>
      </c>
      <c r="N2911" s="11">
        <v>195.43</v>
      </c>
      <c r="O2911" s="11">
        <v>168.25</v>
      </c>
      <c r="P2911" s="11">
        <v>141.41</v>
      </c>
      <c r="Q2911" s="11">
        <v>117.56</v>
      </c>
      <c r="R2911" s="11">
        <v>101.52</v>
      </c>
      <c r="S2911" s="11">
        <v>104.41</v>
      </c>
      <c r="T2911" s="11">
        <v>132.6</v>
      </c>
      <c r="U2911" s="11">
        <v>171.37</v>
      </c>
      <c r="V2911" s="11">
        <v>211.99</v>
      </c>
      <c r="W2911" s="11">
        <v>251.5</v>
      </c>
      <c r="X2911" s="11">
        <v>290.60000000000002</v>
      </c>
      <c r="Y2911" s="11">
        <v>326.52</v>
      </c>
      <c r="Z2911" s="11">
        <v>359.2</v>
      </c>
      <c r="AA2911" s="11">
        <v>387.71</v>
      </c>
      <c r="AB2911" s="11">
        <v>413.4</v>
      </c>
      <c r="AC2911" s="11">
        <v>337.6</v>
      </c>
      <c r="AD2911" s="11">
        <v>231.74</v>
      </c>
      <c r="AE2911" s="11">
        <v>168.3</v>
      </c>
      <c r="AF2911" s="11">
        <v>167.2</v>
      </c>
      <c r="AG2911" s="11">
        <v>165.84</v>
      </c>
      <c r="AH2911" s="11">
        <v>164.16</v>
      </c>
      <c r="AI2911" s="11">
        <v>162.27000000000001</v>
      </c>
    </row>
    <row r="2912" spans="1:35" x14ac:dyDescent="0.3">
      <c r="A2912" s="15">
        <v>32994.75</v>
      </c>
      <c r="B2912" s="11">
        <f>SsBackT!D2912</f>
        <v>0</v>
      </c>
      <c r="C2912" s="11">
        <f>Illim!B2912</f>
        <v>189.73</v>
      </c>
      <c r="D2912" s="11">
        <f t="shared" si="183"/>
        <v>5</v>
      </c>
      <c r="E2912" s="11">
        <f t="shared" si="184"/>
        <v>18</v>
      </c>
      <c r="F2912" s="11">
        <f t="shared" si="185"/>
        <v>60</v>
      </c>
      <c r="G2912" s="11">
        <f t="shared" si="186"/>
        <v>60</v>
      </c>
      <c r="H2912" s="11" cm="1">
        <f t="array" ref="H2912">INDEX($K$10:$DI$8773,ROW(G2912)-9,MATCH(G2912,$K$10:$DI$10,0))</f>
        <v>80.692999999999998</v>
      </c>
      <c r="I2912" s="11">
        <f>IF(INDEX(Effacement!$A$3:$Y$15,MATCH(Tests!D2912,Effacement!$A$3:$A$15,0),MATCH(Tests!E2912,Effacement!$A$3:$Y$3,0))=0,H2912,C2912)</f>
        <v>80.692999999999998</v>
      </c>
      <c r="K2912" s="11">
        <v>152.44</v>
      </c>
      <c r="L2912" s="11">
        <v>151.69999999999999</v>
      </c>
      <c r="M2912" s="11">
        <v>150.6</v>
      </c>
      <c r="N2912" s="11">
        <v>148.33000000000001</v>
      </c>
      <c r="O2912" s="11">
        <v>144.97</v>
      </c>
      <c r="P2912" s="11">
        <v>135.13</v>
      </c>
      <c r="Q2912" s="11">
        <v>111.43</v>
      </c>
      <c r="R2912" s="11">
        <v>87.831999999999994</v>
      </c>
      <c r="S2912" s="11">
        <v>66.460999999999999</v>
      </c>
      <c r="T2912" s="11">
        <v>51.268999999999998</v>
      </c>
      <c r="U2912" s="11">
        <v>50.494999999999997</v>
      </c>
      <c r="V2912" s="11">
        <v>71.820999999999998</v>
      </c>
      <c r="W2912" s="11">
        <v>103.82</v>
      </c>
      <c r="X2912" s="11">
        <v>139.88999999999999</v>
      </c>
      <c r="Y2912" s="11">
        <v>175.29</v>
      </c>
      <c r="Z2912" s="11">
        <v>111.44</v>
      </c>
      <c r="AA2912" s="11">
        <v>78.100999999999999</v>
      </c>
      <c r="AB2912" s="11">
        <v>79.63</v>
      </c>
      <c r="AC2912" s="11">
        <v>80.584999999999994</v>
      </c>
      <c r="AD2912" s="11">
        <v>81.159000000000006</v>
      </c>
      <c r="AE2912" s="11">
        <v>81.524000000000001</v>
      </c>
      <c r="AF2912" s="11">
        <v>81.66</v>
      </c>
      <c r="AG2912" s="11">
        <v>81.605000000000004</v>
      </c>
      <c r="AH2912" s="11">
        <v>81.230999999999995</v>
      </c>
      <c r="AI2912" s="11">
        <v>80.692999999999998</v>
      </c>
    </row>
    <row r="2913" spans="1:35" x14ac:dyDescent="0.3">
      <c r="A2913" s="15">
        <v>32994.791666666664</v>
      </c>
      <c r="B2913" s="11">
        <f>SsBackT!D2913</f>
        <v>0</v>
      </c>
      <c r="C2913" s="11">
        <f>Illim!B2913</f>
        <v>6.7428999999999997</v>
      </c>
      <c r="D2913" s="11">
        <f t="shared" si="183"/>
        <v>5</v>
      </c>
      <c r="E2913" s="11">
        <f t="shared" si="184"/>
        <v>19</v>
      </c>
      <c r="F2913" s="11">
        <f t="shared" si="185"/>
        <v>60</v>
      </c>
      <c r="G2913" s="11">
        <f t="shared" si="186"/>
        <v>60</v>
      </c>
      <c r="H2913" s="11" cm="1">
        <f t="array" ref="H2913">INDEX($K$10:$DI$8773,ROW(G2913)-9,MATCH(G2913,$K$10:$DI$10,0))</f>
        <v>-1.32E-2</v>
      </c>
      <c r="I2913" s="11">
        <f>IF(INDEX(Effacement!$A$3:$Y$15,MATCH(Tests!D2913,Effacement!$A$3:$A$15,0),MATCH(Tests!E2913,Effacement!$A$3:$Y$3,0))=0,H2913,C2913)</f>
        <v>6.7428999999999997</v>
      </c>
      <c r="K2913" s="11">
        <v>-1.32E-2</v>
      </c>
      <c r="L2913" s="11">
        <v>-1.32E-2</v>
      </c>
      <c r="M2913" s="11">
        <v>-1.32E-2</v>
      </c>
      <c r="N2913" s="11">
        <v>-1.32E-2</v>
      </c>
      <c r="O2913" s="11">
        <v>-1.32E-2</v>
      </c>
      <c r="P2913" s="11">
        <v>5.3026</v>
      </c>
      <c r="Q2913" s="11">
        <v>5.5671999999999997</v>
      </c>
      <c r="R2913" s="11">
        <v>5.8303000000000003</v>
      </c>
      <c r="S2913" s="11">
        <v>6.0911</v>
      </c>
      <c r="T2913" s="11">
        <v>6.3464</v>
      </c>
      <c r="U2913" s="11">
        <v>6.6116999999999999</v>
      </c>
      <c r="V2913" s="11">
        <v>6.9214000000000002</v>
      </c>
      <c r="W2913" s="11">
        <v>6.9374000000000002</v>
      </c>
      <c r="X2913" s="11">
        <v>6.6384999999999996</v>
      </c>
      <c r="Y2913" s="11">
        <v>6.2355999999999998</v>
      </c>
      <c r="Z2913" s="11">
        <v>5.7765000000000004</v>
      </c>
      <c r="AA2913" s="11">
        <v>-1.32E-2</v>
      </c>
      <c r="AB2913" s="11">
        <v>-1.32E-2</v>
      </c>
      <c r="AC2913" s="11">
        <v>-1.32E-2</v>
      </c>
      <c r="AD2913" s="11">
        <v>-1.32E-2</v>
      </c>
      <c r="AE2913" s="11">
        <v>-1.32E-2</v>
      </c>
      <c r="AF2913" s="11">
        <v>-1.32E-2</v>
      </c>
      <c r="AG2913" s="11">
        <v>-1.32E-2</v>
      </c>
      <c r="AH2913" s="11">
        <v>-1.32E-2</v>
      </c>
      <c r="AI2913" s="11">
        <v>-1.32E-2</v>
      </c>
    </row>
    <row r="2914" spans="1:35" x14ac:dyDescent="0.3">
      <c r="A2914" s="15">
        <v>32994.833333333336</v>
      </c>
      <c r="B2914" s="11">
        <f>SsBackT!D2914</f>
        <v>0</v>
      </c>
      <c r="C2914" s="11">
        <f>Illim!B2914</f>
        <v>-1.32E-2</v>
      </c>
      <c r="D2914" s="11">
        <f t="shared" si="183"/>
        <v>5</v>
      </c>
      <c r="E2914" s="11">
        <f t="shared" si="184"/>
        <v>20</v>
      </c>
      <c r="F2914" s="11">
        <f t="shared" si="185"/>
        <v>60</v>
      </c>
      <c r="G2914" s="11">
        <f t="shared" si="186"/>
        <v>60</v>
      </c>
      <c r="H2914" s="11" cm="1">
        <f t="array" ref="H2914">INDEX($K$10:$DI$8773,ROW(G2914)-9,MATCH(G2914,$K$10:$DI$10,0))</f>
        <v>-1.32E-2</v>
      </c>
      <c r="I2914" s="11">
        <f>IF(INDEX(Effacement!$A$3:$Y$15,MATCH(Tests!D2914,Effacement!$A$3:$A$15,0),MATCH(Tests!E2914,Effacement!$A$3:$Y$3,0))=0,H2914,C2914)</f>
        <v>-1.32E-2</v>
      </c>
      <c r="K2914" s="11">
        <v>-1.32E-2</v>
      </c>
      <c r="L2914" s="11">
        <v>-1.32E-2</v>
      </c>
      <c r="M2914" s="11">
        <v>-1.32E-2</v>
      </c>
      <c r="N2914" s="11">
        <v>-1.32E-2</v>
      </c>
      <c r="O2914" s="11">
        <v>-1.32E-2</v>
      </c>
      <c r="P2914" s="11">
        <v>-1.32E-2</v>
      </c>
      <c r="Q2914" s="11">
        <v>-1.32E-2</v>
      </c>
      <c r="R2914" s="11">
        <v>-1.32E-2</v>
      </c>
      <c r="S2914" s="11">
        <v>-1.32E-2</v>
      </c>
      <c r="T2914" s="11">
        <v>-1.32E-2</v>
      </c>
      <c r="U2914" s="11">
        <v>-1.32E-2</v>
      </c>
      <c r="V2914" s="11">
        <v>-1.32E-2</v>
      </c>
      <c r="W2914" s="11">
        <v>-1.32E-2</v>
      </c>
      <c r="X2914" s="11">
        <v>-1.32E-2</v>
      </c>
      <c r="Y2914" s="11">
        <v>-1.32E-2</v>
      </c>
      <c r="Z2914" s="11">
        <v>-1.32E-2</v>
      </c>
      <c r="AA2914" s="11">
        <v>-1.32E-2</v>
      </c>
      <c r="AB2914" s="11">
        <v>-1.32E-2</v>
      </c>
      <c r="AC2914" s="11">
        <v>-1.32E-2</v>
      </c>
      <c r="AD2914" s="11">
        <v>-1.32E-2</v>
      </c>
      <c r="AE2914" s="11">
        <v>-1.32E-2</v>
      </c>
      <c r="AF2914" s="11">
        <v>-1.32E-2</v>
      </c>
      <c r="AG2914" s="11">
        <v>-1.32E-2</v>
      </c>
      <c r="AH2914" s="11">
        <v>-1.32E-2</v>
      </c>
      <c r="AI2914" s="11">
        <v>-1.32E-2</v>
      </c>
    </row>
    <row r="2915" spans="1:35" x14ac:dyDescent="0.3">
      <c r="A2915" s="15">
        <v>32994.875</v>
      </c>
      <c r="B2915" s="11">
        <f>SsBackT!D2915</f>
        <v>0</v>
      </c>
      <c r="C2915" s="11">
        <f>Illim!B2915</f>
        <v>-1.32E-2</v>
      </c>
      <c r="D2915" s="11">
        <f t="shared" si="183"/>
        <v>5</v>
      </c>
      <c r="E2915" s="11">
        <f t="shared" si="184"/>
        <v>21</v>
      </c>
      <c r="F2915" s="11">
        <f t="shared" si="185"/>
        <v>60</v>
      </c>
      <c r="G2915" s="11">
        <f t="shared" si="186"/>
        <v>60</v>
      </c>
      <c r="H2915" s="11" cm="1">
        <f t="array" ref="H2915">INDEX($K$10:$DI$8773,ROW(G2915)-9,MATCH(G2915,$K$10:$DI$10,0))</f>
        <v>-1.32E-2</v>
      </c>
      <c r="I2915" s="11">
        <f>IF(INDEX(Effacement!$A$3:$Y$15,MATCH(Tests!D2915,Effacement!$A$3:$A$15,0),MATCH(Tests!E2915,Effacement!$A$3:$Y$3,0))=0,H2915,C2915)</f>
        <v>-1.32E-2</v>
      </c>
      <c r="K2915" s="11">
        <v>-1.32E-2</v>
      </c>
      <c r="L2915" s="11">
        <v>-1.32E-2</v>
      </c>
      <c r="M2915" s="11">
        <v>-1.32E-2</v>
      </c>
      <c r="N2915" s="11">
        <v>-1.32E-2</v>
      </c>
      <c r="O2915" s="11">
        <v>-1.32E-2</v>
      </c>
      <c r="P2915" s="11">
        <v>-1.32E-2</v>
      </c>
      <c r="Q2915" s="11">
        <v>-1.32E-2</v>
      </c>
      <c r="R2915" s="11">
        <v>-1.32E-2</v>
      </c>
      <c r="S2915" s="11">
        <v>-1.32E-2</v>
      </c>
      <c r="T2915" s="11">
        <v>-1.32E-2</v>
      </c>
      <c r="U2915" s="11">
        <v>-1.32E-2</v>
      </c>
      <c r="V2915" s="11">
        <v>-1.32E-2</v>
      </c>
      <c r="W2915" s="11">
        <v>-1.32E-2</v>
      </c>
      <c r="X2915" s="11">
        <v>-1.32E-2</v>
      </c>
      <c r="Y2915" s="11">
        <v>-1.32E-2</v>
      </c>
      <c r="Z2915" s="11">
        <v>-1.32E-2</v>
      </c>
      <c r="AA2915" s="11">
        <v>-1.32E-2</v>
      </c>
      <c r="AB2915" s="11">
        <v>-1.32E-2</v>
      </c>
      <c r="AC2915" s="11">
        <v>-1.32E-2</v>
      </c>
      <c r="AD2915" s="11">
        <v>-1.32E-2</v>
      </c>
      <c r="AE2915" s="11">
        <v>-1.32E-2</v>
      </c>
      <c r="AF2915" s="11">
        <v>-1.32E-2</v>
      </c>
      <c r="AG2915" s="11">
        <v>-1.32E-2</v>
      </c>
      <c r="AH2915" s="11">
        <v>-1.32E-2</v>
      </c>
      <c r="AI2915" s="11">
        <v>-1.32E-2</v>
      </c>
    </row>
    <row r="2916" spans="1:35" x14ac:dyDescent="0.3">
      <c r="A2916" s="15">
        <v>32994.916666666664</v>
      </c>
      <c r="B2916" s="11">
        <f>SsBackT!D2916</f>
        <v>0</v>
      </c>
      <c r="C2916" s="11">
        <f>Illim!B2916</f>
        <v>-1.32E-2</v>
      </c>
      <c r="D2916" s="11">
        <f t="shared" si="183"/>
        <v>5</v>
      </c>
      <c r="E2916" s="11">
        <f t="shared" si="184"/>
        <v>22</v>
      </c>
      <c r="F2916" s="11">
        <f t="shared" si="185"/>
        <v>60</v>
      </c>
      <c r="G2916" s="11">
        <f t="shared" si="186"/>
        <v>60</v>
      </c>
      <c r="H2916" s="11" cm="1">
        <f t="array" ref="H2916">INDEX($K$10:$DI$8773,ROW(G2916)-9,MATCH(G2916,$K$10:$DI$10,0))</f>
        <v>-1.32E-2</v>
      </c>
      <c r="I2916" s="11">
        <f>IF(INDEX(Effacement!$A$3:$Y$15,MATCH(Tests!D2916,Effacement!$A$3:$A$15,0),MATCH(Tests!E2916,Effacement!$A$3:$Y$3,0))=0,H2916,C2916)</f>
        <v>-1.32E-2</v>
      </c>
      <c r="K2916" s="11">
        <v>-1.32E-2</v>
      </c>
      <c r="L2916" s="11">
        <v>-1.32E-2</v>
      </c>
      <c r="M2916" s="11">
        <v>-1.32E-2</v>
      </c>
      <c r="N2916" s="11">
        <v>-1.32E-2</v>
      </c>
      <c r="O2916" s="11">
        <v>-1.32E-2</v>
      </c>
      <c r="P2916" s="11">
        <v>-1.32E-2</v>
      </c>
      <c r="Q2916" s="11">
        <v>-1.32E-2</v>
      </c>
      <c r="R2916" s="11">
        <v>-1.32E-2</v>
      </c>
      <c r="S2916" s="11">
        <v>-1.32E-2</v>
      </c>
      <c r="T2916" s="11">
        <v>-1.32E-2</v>
      </c>
      <c r="U2916" s="11">
        <v>-1.32E-2</v>
      </c>
      <c r="V2916" s="11">
        <v>-1.32E-2</v>
      </c>
      <c r="W2916" s="11">
        <v>-1.32E-2</v>
      </c>
      <c r="X2916" s="11">
        <v>-1.32E-2</v>
      </c>
      <c r="Y2916" s="11">
        <v>-1.32E-2</v>
      </c>
      <c r="Z2916" s="11">
        <v>-1.32E-2</v>
      </c>
      <c r="AA2916" s="11">
        <v>-1.32E-2</v>
      </c>
      <c r="AB2916" s="11">
        <v>-1.32E-2</v>
      </c>
      <c r="AC2916" s="11">
        <v>-1.32E-2</v>
      </c>
      <c r="AD2916" s="11">
        <v>-1.32E-2</v>
      </c>
      <c r="AE2916" s="11">
        <v>-1.32E-2</v>
      </c>
      <c r="AF2916" s="11">
        <v>-1.32E-2</v>
      </c>
      <c r="AG2916" s="11">
        <v>-1.32E-2</v>
      </c>
      <c r="AH2916" s="11">
        <v>-1.32E-2</v>
      </c>
      <c r="AI2916" s="11">
        <v>-1.32E-2</v>
      </c>
    </row>
    <row r="2917" spans="1:35" x14ac:dyDescent="0.3">
      <c r="A2917" s="15">
        <v>32994.958333333336</v>
      </c>
      <c r="B2917" s="11">
        <f>SsBackT!D2917</f>
        <v>0</v>
      </c>
      <c r="C2917" s="11">
        <f>Illim!B2917</f>
        <v>-1.32E-2</v>
      </c>
      <c r="D2917" s="11">
        <f t="shared" si="183"/>
        <v>5</v>
      </c>
      <c r="E2917" s="11">
        <f t="shared" si="184"/>
        <v>23</v>
      </c>
      <c r="F2917" s="11">
        <f t="shared" si="185"/>
        <v>60</v>
      </c>
      <c r="G2917" s="11">
        <f t="shared" si="186"/>
        <v>60</v>
      </c>
      <c r="H2917" s="11" cm="1">
        <f t="array" ref="H2917">INDEX($K$10:$DI$8773,ROW(G2917)-9,MATCH(G2917,$K$10:$DI$10,0))</f>
        <v>-1.32E-2</v>
      </c>
      <c r="I2917" s="11">
        <f>IF(INDEX(Effacement!$A$3:$Y$15,MATCH(Tests!D2917,Effacement!$A$3:$A$15,0),MATCH(Tests!E2917,Effacement!$A$3:$Y$3,0))=0,H2917,C2917)</f>
        <v>-1.32E-2</v>
      </c>
      <c r="K2917" s="11">
        <v>-1.32E-2</v>
      </c>
      <c r="L2917" s="11">
        <v>-1.32E-2</v>
      </c>
      <c r="M2917" s="11">
        <v>-1.32E-2</v>
      </c>
      <c r="N2917" s="11">
        <v>-1.32E-2</v>
      </c>
      <c r="O2917" s="11">
        <v>-1.32E-2</v>
      </c>
      <c r="P2917" s="11">
        <v>-1.32E-2</v>
      </c>
      <c r="Q2917" s="11">
        <v>-1.32E-2</v>
      </c>
      <c r="R2917" s="11">
        <v>-1.32E-2</v>
      </c>
      <c r="S2917" s="11">
        <v>-1.32E-2</v>
      </c>
      <c r="T2917" s="11">
        <v>-1.32E-2</v>
      </c>
      <c r="U2917" s="11">
        <v>-1.32E-2</v>
      </c>
      <c r="V2917" s="11">
        <v>-1.32E-2</v>
      </c>
      <c r="W2917" s="11">
        <v>-1.32E-2</v>
      </c>
      <c r="X2917" s="11">
        <v>-1.32E-2</v>
      </c>
      <c r="Y2917" s="11">
        <v>-1.32E-2</v>
      </c>
      <c r="Z2917" s="11">
        <v>-1.32E-2</v>
      </c>
      <c r="AA2917" s="11">
        <v>-1.32E-2</v>
      </c>
      <c r="AB2917" s="11">
        <v>-1.32E-2</v>
      </c>
      <c r="AC2917" s="11">
        <v>-1.32E-2</v>
      </c>
      <c r="AD2917" s="11">
        <v>-1.32E-2</v>
      </c>
      <c r="AE2917" s="11">
        <v>-1.32E-2</v>
      </c>
      <c r="AF2917" s="11">
        <v>-1.32E-2</v>
      </c>
      <c r="AG2917" s="11">
        <v>-1.32E-2</v>
      </c>
      <c r="AH2917" s="11">
        <v>-1.32E-2</v>
      </c>
      <c r="AI2917" s="11">
        <v>-1.32E-2</v>
      </c>
    </row>
    <row r="2918" spans="1:35" x14ac:dyDescent="0.3">
      <c r="A2918" s="15">
        <v>32995</v>
      </c>
      <c r="B2918" s="11">
        <f>SsBackT!D2918</f>
        <v>0</v>
      </c>
      <c r="C2918" s="11">
        <f>Illim!B2918</f>
        <v>-1.32E-2</v>
      </c>
      <c r="D2918" s="11">
        <f t="shared" si="183"/>
        <v>5</v>
      </c>
      <c r="E2918" s="11">
        <f t="shared" si="184"/>
        <v>0</v>
      </c>
      <c r="F2918" s="11">
        <f t="shared" si="185"/>
        <v>60</v>
      </c>
      <c r="G2918" s="11">
        <f t="shared" si="186"/>
        <v>60</v>
      </c>
      <c r="H2918" s="11" cm="1">
        <f t="array" ref="H2918">INDEX($K$10:$DI$8773,ROW(G2918)-9,MATCH(G2918,$K$10:$DI$10,0))</f>
        <v>-1.32E-2</v>
      </c>
      <c r="I2918" s="11">
        <f>IF(INDEX(Effacement!$A$3:$Y$15,MATCH(Tests!D2918,Effacement!$A$3:$A$15,0),MATCH(Tests!E2918,Effacement!$A$3:$Y$3,0))=0,H2918,C2918)</f>
        <v>-1.32E-2</v>
      </c>
      <c r="K2918" s="11">
        <v>-1.32E-2</v>
      </c>
      <c r="L2918" s="11">
        <v>-1.32E-2</v>
      </c>
      <c r="M2918" s="11">
        <v>-1.32E-2</v>
      </c>
      <c r="N2918" s="11">
        <v>-1.32E-2</v>
      </c>
      <c r="O2918" s="11">
        <v>-1.32E-2</v>
      </c>
      <c r="P2918" s="11">
        <v>-1.32E-2</v>
      </c>
      <c r="Q2918" s="11">
        <v>-1.32E-2</v>
      </c>
      <c r="R2918" s="11">
        <v>-1.32E-2</v>
      </c>
      <c r="S2918" s="11">
        <v>-1.32E-2</v>
      </c>
      <c r="T2918" s="11">
        <v>-1.32E-2</v>
      </c>
      <c r="U2918" s="11">
        <v>-1.32E-2</v>
      </c>
      <c r="V2918" s="11">
        <v>-1.32E-2</v>
      </c>
      <c r="W2918" s="11">
        <v>-1.32E-2</v>
      </c>
      <c r="X2918" s="11">
        <v>-1.32E-2</v>
      </c>
      <c r="Y2918" s="11">
        <v>-1.32E-2</v>
      </c>
      <c r="Z2918" s="11">
        <v>-1.32E-2</v>
      </c>
      <c r="AA2918" s="11">
        <v>-1.32E-2</v>
      </c>
      <c r="AB2918" s="11">
        <v>-1.32E-2</v>
      </c>
      <c r="AC2918" s="11">
        <v>-1.32E-2</v>
      </c>
      <c r="AD2918" s="11">
        <v>-1.32E-2</v>
      </c>
      <c r="AE2918" s="11">
        <v>-1.32E-2</v>
      </c>
      <c r="AF2918" s="11">
        <v>-1.32E-2</v>
      </c>
      <c r="AG2918" s="11">
        <v>-1.32E-2</v>
      </c>
      <c r="AH2918" s="11">
        <v>-1.32E-2</v>
      </c>
      <c r="AI2918" s="11">
        <v>-1.32E-2</v>
      </c>
    </row>
    <row r="2919" spans="1:35" x14ac:dyDescent="0.3">
      <c r="A2919" s="15">
        <v>32995.041666666664</v>
      </c>
      <c r="B2919" s="11">
        <f>SsBackT!D2919</f>
        <v>0</v>
      </c>
      <c r="C2919" s="11">
        <f>Illim!B2919</f>
        <v>-1.32E-2</v>
      </c>
      <c r="D2919" s="11">
        <f t="shared" si="183"/>
        <v>5</v>
      </c>
      <c r="E2919" s="11">
        <f t="shared" si="184"/>
        <v>1</v>
      </c>
      <c r="F2919" s="11">
        <f t="shared" si="185"/>
        <v>60</v>
      </c>
      <c r="G2919" s="11">
        <f t="shared" si="186"/>
        <v>60</v>
      </c>
      <c r="H2919" s="11" cm="1">
        <f t="array" ref="H2919">INDEX($K$10:$DI$8773,ROW(G2919)-9,MATCH(G2919,$K$10:$DI$10,0))</f>
        <v>-1.32E-2</v>
      </c>
      <c r="I2919" s="11">
        <f>IF(INDEX(Effacement!$A$3:$Y$15,MATCH(Tests!D2919,Effacement!$A$3:$A$15,0),MATCH(Tests!E2919,Effacement!$A$3:$Y$3,0))=0,H2919,C2919)</f>
        <v>-1.32E-2</v>
      </c>
      <c r="K2919" s="11">
        <v>-1.32E-2</v>
      </c>
      <c r="L2919" s="11">
        <v>-1.32E-2</v>
      </c>
      <c r="M2919" s="11">
        <v>-1.32E-2</v>
      </c>
      <c r="N2919" s="11">
        <v>-1.32E-2</v>
      </c>
      <c r="O2919" s="11">
        <v>-1.32E-2</v>
      </c>
      <c r="P2919" s="11">
        <v>-1.32E-2</v>
      </c>
      <c r="Q2919" s="11">
        <v>-1.32E-2</v>
      </c>
      <c r="R2919" s="11">
        <v>-1.32E-2</v>
      </c>
      <c r="S2919" s="11">
        <v>-1.32E-2</v>
      </c>
      <c r="T2919" s="11">
        <v>-1.32E-2</v>
      </c>
      <c r="U2919" s="11">
        <v>-1.32E-2</v>
      </c>
      <c r="V2919" s="11">
        <v>-1.32E-2</v>
      </c>
      <c r="W2919" s="11">
        <v>-1.32E-2</v>
      </c>
      <c r="X2919" s="11">
        <v>-1.32E-2</v>
      </c>
      <c r="Y2919" s="11">
        <v>-1.32E-2</v>
      </c>
      <c r="Z2919" s="11">
        <v>-1.32E-2</v>
      </c>
      <c r="AA2919" s="11">
        <v>-1.32E-2</v>
      </c>
      <c r="AB2919" s="11">
        <v>-1.32E-2</v>
      </c>
      <c r="AC2919" s="11">
        <v>-1.32E-2</v>
      </c>
      <c r="AD2919" s="11">
        <v>-1.32E-2</v>
      </c>
      <c r="AE2919" s="11">
        <v>-1.32E-2</v>
      </c>
      <c r="AF2919" s="11">
        <v>-1.32E-2</v>
      </c>
      <c r="AG2919" s="11">
        <v>-1.32E-2</v>
      </c>
      <c r="AH2919" s="11">
        <v>-1.32E-2</v>
      </c>
      <c r="AI2919" s="11">
        <v>-1.32E-2</v>
      </c>
    </row>
    <row r="2920" spans="1:35" x14ac:dyDescent="0.3">
      <c r="A2920" s="15">
        <v>32995.083333333336</v>
      </c>
      <c r="B2920" s="11">
        <f>SsBackT!D2920</f>
        <v>0</v>
      </c>
      <c r="C2920" s="11">
        <f>Illim!B2920</f>
        <v>-1.32E-2</v>
      </c>
      <c r="D2920" s="11">
        <f t="shared" si="183"/>
        <v>5</v>
      </c>
      <c r="E2920" s="11">
        <f t="shared" si="184"/>
        <v>2</v>
      </c>
      <c r="F2920" s="11">
        <f t="shared" si="185"/>
        <v>60</v>
      </c>
      <c r="G2920" s="11">
        <f t="shared" si="186"/>
        <v>60</v>
      </c>
      <c r="H2920" s="11" cm="1">
        <f t="array" ref="H2920">INDEX($K$10:$DI$8773,ROW(G2920)-9,MATCH(G2920,$K$10:$DI$10,0))</f>
        <v>-1.32E-2</v>
      </c>
      <c r="I2920" s="11">
        <f>IF(INDEX(Effacement!$A$3:$Y$15,MATCH(Tests!D2920,Effacement!$A$3:$A$15,0),MATCH(Tests!E2920,Effacement!$A$3:$Y$3,0))=0,H2920,C2920)</f>
        <v>-1.32E-2</v>
      </c>
      <c r="K2920" s="11">
        <v>-1.32E-2</v>
      </c>
      <c r="L2920" s="11">
        <v>-1.32E-2</v>
      </c>
      <c r="M2920" s="11">
        <v>-1.32E-2</v>
      </c>
      <c r="N2920" s="11">
        <v>-1.32E-2</v>
      </c>
      <c r="O2920" s="11">
        <v>-1.32E-2</v>
      </c>
      <c r="P2920" s="11">
        <v>-1.32E-2</v>
      </c>
      <c r="Q2920" s="11">
        <v>-1.32E-2</v>
      </c>
      <c r="R2920" s="11">
        <v>-1.32E-2</v>
      </c>
      <c r="S2920" s="11">
        <v>-1.32E-2</v>
      </c>
      <c r="T2920" s="11">
        <v>-1.32E-2</v>
      </c>
      <c r="U2920" s="11">
        <v>-1.32E-2</v>
      </c>
      <c r="V2920" s="11">
        <v>-1.32E-2</v>
      </c>
      <c r="W2920" s="11">
        <v>-1.32E-2</v>
      </c>
      <c r="X2920" s="11">
        <v>-1.32E-2</v>
      </c>
      <c r="Y2920" s="11">
        <v>-1.32E-2</v>
      </c>
      <c r="Z2920" s="11">
        <v>-1.32E-2</v>
      </c>
      <c r="AA2920" s="11">
        <v>-1.32E-2</v>
      </c>
      <c r="AB2920" s="11">
        <v>-1.32E-2</v>
      </c>
      <c r="AC2920" s="11">
        <v>-1.32E-2</v>
      </c>
      <c r="AD2920" s="11">
        <v>-1.32E-2</v>
      </c>
      <c r="AE2920" s="11">
        <v>-1.32E-2</v>
      </c>
      <c r="AF2920" s="11">
        <v>-1.32E-2</v>
      </c>
      <c r="AG2920" s="11">
        <v>-1.32E-2</v>
      </c>
      <c r="AH2920" s="11">
        <v>-1.32E-2</v>
      </c>
      <c r="AI2920" s="11">
        <v>-1.32E-2</v>
      </c>
    </row>
    <row r="2921" spans="1:35" x14ac:dyDescent="0.3">
      <c r="A2921" s="15">
        <v>32995.125</v>
      </c>
      <c r="B2921" s="11">
        <f>SsBackT!D2921</f>
        <v>0</v>
      </c>
      <c r="C2921" s="11">
        <f>Illim!B2921</f>
        <v>-1.32E-2</v>
      </c>
      <c r="D2921" s="11">
        <f t="shared" si="183"/>
        <v>5</v>
      </c>
      <c r="E2921" s="11">
        <f t="shared" si="184"/>
        <v>3</v>
      </c>
      <c r="F2921" s="11">
        <f t="shared" si="185"/>
        <v>60</v>
      </c>
      <c r="G2921" s="11">
        <f t="shared" si="186"/>
        <v>60</v>
      </c>
      <c r="H2921" s="11" cm="1">
        <f t="array" ref="H2921">INDEX($K$10:$DI$8773,ROW(G2921)-9,MATCH(G2921,$K$10:$DI$10,0))</f>
        <v>-1.32E-2</v>
      </c>
      <c r="I2921" s="11">
        <f>IF(INDEX(Effacement!$A$3:$Y$15,MATCH(Tests!D2921,Effacement!$A$3:$A$15,0),MATCH(Tests!E2921,Effacement!$A$3:$Y$3,0))=0,H2921,C2921)</f>
        <v>-1.32E-2</v>
      </c>
      <c r="K2921" s="11">
        <v>-1.32E-2</v>
      </c>
      <c r="L2921" s="11">
        <v>-1.32E-2</v>
      </c>
      <c r="M2921" s="11">
        <v>-1.32E-2</v>
      </c>
      <c r="N2921" s="11">
        <v>-1.32E-2</v>
      </c>
      <c r="O2921" s="11">
        <v>-1.32E-2</v>
      </c>
      <c r="P2921" s="11">
        <v>-1.32E-2</v>
      </c>
      <c r="Q2921" s="11">
        <v>-1.32E-2</v>
      </c>
      <c r="R2921" s="11">
        <v>-1.32E-2</v>
      </c>
      <c r="S2921" s="11">
        <v>-1.32E-2</v>
      </c>
      <c r="T2921" s="11">
        <v>-1.32E-2</v>
      </c>
      <c r="U2921" s="11">
        <v>-1.32E-2</v>
      </c>
      <c r="V2921" s="11">
        <v>-1.32E-2</v>
      </c>
      <c r="W2921" s="11">
        <v>-1.32E-2</v>
      </c>
      <c r="X2921" s="11">
        <v>-1.32E-2</v>
      </c>
      <c r="Y2921" s="11">
        <v>-1.32E-2</v>
      </c>
      <c r="Z2921" s="11">
        <v>-1.32E-2</v>
      </c>
      <c r="AA2921" s="11">
        <v>-1.32E-2</v>
      </c>
      <c r="AB2921" s="11">
        <v>-1.32E-2</v>
      </c>
      <c r="AC2921" s="11">
        <v>-1.32E-2</v>
      </c>
      <c r="AD2921" s="11">
        <v>-1.32E-2</v>
      </c>
      <c r="AE2921" s="11">
        <v>-1.32E-2</v>
      </c>
      <c r="AF2921" s="11">
        <v>-1.32E-2</v>
      </c>
      <c r="AG2921" s="11">
        <v>-1.32E-2</v>
      </c>
      <c r="AH2921" s="11">
        <v>-1.32E-2</v>
      </c>
      <c r="AI2921" s="11">
        <v>-1.32E-2</v>
      </c>
    </row>
    <row r="2922" spans="1:35" x14ac:dyDescent="0.3">
      <c r="A2922" s="15">
        <v>32995.166666666664</v>
      </c>
      <c r="B2922" s="11">
        <f>SsBackT!D2922</f>
        <v>0</v>
      </c>
      <c r="C2922" s="11">
        <f>Illim!B2922</f>
        <v>-1.32E-2</v>
      </c>
      <c r="D2922" s="11">
        <f t="shared" si="183"/>
        <v>5</v>
      </c>
      <c r="E2922" s="11">
        <f t="shared" si="184"/>
        <v>4</v>
      </c>
      <c r="F2922" s="11">
        <f t="shared" si="185"/>
        <v>60</v>
      </c>
      <c r="G2922" s="11">
        <f t="shared" si="186"/>
        <v>60</v>
      </c>
      <c r="H2922" s="11" cm="1">
        <f t="array" ref="H2922">INDEX($K$10:$DI$8773,ROW(G2922)-9,MATCH(G2922,$K$10:$DI$10,0))</f>
        <v>-1.32E-2</v>
      </c>
      <c r="I2922" s="11">
        <f>IF(INDEX(Effacement!$A$3:$Y$15,MATCH(Tests!D2922,Effacement!$A$3:$A$15,0),MATCH(Tests!E2922,Effacement!$A$3:$Y$3,0))=0,H2922,C2922)</f>
        <v>-1.32E-2</v>
      </c>
      <c r="K2922" s="11">
        <v>-1.32E-2</v>
      </c>
      <c r="L2922" s="11">
        <v>-1.32E-2</v>
      </c>
      <c r="M2922" s="11">
        <v>-1.32E-2</v>
      </c>
      <c r="N2922" s="11">
        <v>-1.32E-2</v>
      </c>
      <c r="O2922" s="11">
        <v>-1.32E-2</v>
      </c>
      <c r="P2922" s="11">
        <v>-1.32E-2</v>
      </c>
      <c r="Q2922" s="11">
        <v>-1.32E-2</v>
      </c>
      <c r="R2922" s="11">
        <v>-1.32E-2</v>
      </c>
      <c r="S2922" s="11">
        <v>-1.32E-2</v>
      </c>
      <c r="T2922" s="11">
        <v>-1.32E-2</v>
      </c>
      <c r="U2922" s="11">
        <v>-1.32E-2</v>
      </c>
      <c r="V2922" s="11">
        <v>-1.32E-2</v>
      </c>
      <c r="W2922" s="11">
        <v>-1.32E-2</v>
      </c>
      <c r="X2922" s="11">
        <v>-1.32E-2</v>
      </c>
      <c r="Y2922" s="11">
        <v>-1.32E-2</v>
      </c>
      <c r="Z2922" s="11">
        <v>-1.32E-2</v>
      </c>
      <c r="AA2922" s="11">
        <v>-1.32E-2</v>
      </c>
      <c r="AB2922" s="11">
        <v>-1.32E-2</v>
      </c>
      <c r="AC2922" s="11">
        <v>-1.32E-2</v>
      </c>
      <c r="AD2922" s="11">
        <v>-1.32E-2</v>
      </c>
      <c r="AE2922" s="11">
        <v>-1.32E-2</v>
      </c>
      <c r="AF2922" s="11">
        <v>-1.32E-2</v>
      </c>
      <c r="AG2922" s="11">
        <v>-1.32E-2</v>
      </c>
      <c r="AH2922" s="11">
        <v>-1.32E-2</v>
      </c>
      <c r="AI2922" s="11">
        <v>-1.32E-2</v>
      </c>
    </row>
    <row r="2923" spans="1:35" x14ac:dyDescent="0.3">
      <c r="A2923" s="15">
        <v>32995.208333333336</v>
      </c>
      <c r="B2923" s="11">
        <f>SsBackT!D2923</f>
        <v>0</v>
      </c>
      <c r="C2923" s="11">
        <f>Illim!B2923</f>
        <v>-1.32E-2</v>
      </c>
      <c r="D2923" s="11">
        <f t="shared" si="183"/>
        <v>5</v>
      </c>
      <c r="E2923" s="11">
        <f t="shared" si="184"/>
        <v>5</v>
      </c>
      <c r="F2923" s="11">
        <f t="shared" si="185"/>
        <v>60</v>
      </c>
      <c r="G2923" s="11">
        <f t="shared" si="186"/>
        <v>60</v>
      </c>
      <c r="H2923" s="11" cm="1">
        <f t="array" ref="H2923">INDEX($K$10:$DI$8773,ROW(G2923)-9,MATCH(G2923,$K$10:$DI$10,0))</f>
        <v>-1.32E-2</v>
      </c>
      <c r="I2923" s="11">
        <f>IF(INDEX(Effacement!$A$3:$Y$15,MATCH(Tests!D2923,Effacement!$A$3:$A$15,0),MATCH(Tests!E2923,Effacement!$A$3:$Y$3,0))=0,H2923,C2923)</f>
        <v>-1.32E-2</v>
      </c>
      <c r="K2923" s="11">
        <v>-1.32E-2</v>
      </c>
      <c r="L2923" s="11">
        <v>-1.32E-2</v>
      </c>
      <c r="M2923" s="11">
        <v>-1.32E-2</v>
      </c>
      <c r="N2923" s="11">
        <v>-1.32E-2</v>
      </c>
      <c r="O2923" s="11">
        <v>-1.32E-2</v>
      </c>
      <c r="P2923" s="11">
        <v>-1.32E-2</v>
      </c>
      <c r="Q2923" s="11">
        <v>-1.32E-2</v>
      </c>
      <c r="R2923" s="11">
        <v>-1.32E-2</v>
      </c>
      <c r="S2923" s="11">
        <v>-1.32E-2</v>
      </c>
      <c r="T2923" s="11">
        <v>-1.32E-2</v>
      </c>
      <c r="U2923" s="11">
        <v>-1.32E-2</v>
      </c>
      <c r="V2923" s="11">
        <v>-1.32E-2</v>
      </c>
      <c r="W2923" s="11">
        <v>-1.32E-2</v>
      </c>
      <c r="X2923" s="11">
        <v>-1.32E-2</v>
      </c>
      <c r="Y2923" s="11">
        <v>-1.32E-2</v>
      </c>
      <c r="Z2923" s="11">
        <v>-1.32E-2</v>
      </c>
      <c r="AA2923" s="11">
        <v>-1.32E-2</v>
      </c>
      <c r="AB2923" s="11">
        <v>-1.32E-2</v>
      </c>
      <c r="AC2923" s="11">
        <v>-1.32E-2</v>
      </c>
      <c r="AD2923" s="11">
        <v>-1.32E-2</v>
      </c>
      <c r="AE2923" s="11">
        <v>-1.32E-2</v>
      </c>
      <c r="AF2923" s="11">
        <v>-1.32E-2</v>
      </c>
      <c r="AG2923" s="11">
        <v>-1.32E-2</v>
      </c>
      <c r="AH2923" s="11">
        <v>-1.32E-2</v>
      </c>
      <c r="AI2923" s="11">
        <v>-1.32E-2</v>
      </c>
    </row>
    <row r="2924" spans="1:35" x14ac:dyDescent="0.3">
      <c r="A2924" s="15">
        <v>32995.25</v>
      </c>
      <c r="B2924" s="11">
        <f>SsBackT!D2924</f>
        <v>0</v>
      </c>
      <c r="C2924" s="11">
        <f>Illim!B2924</f>
        <v>31.753</v>
      </c>
      <c r="D2924" s="11">
        <f t="shared" si="183"/>
        <v>5</v>
      </c>
      <c r="E2924" s="11">
        <f t="shared" si="184"/>
        <v>6</v>
      </c>
      <c r="F2924" s="11">
        <f t="shared" si="185"/>
        <v>60</v>
      </c>
      <c r="G2924" s="11">
        <f t="shared" si="186"/>
        <v>60</v>
      </c>
      <c r="H2924" s="11" cm="1">
        <f t="array" ref="H2924">INDEX($K$10:$DI$8773,ROW(G2924)-9,MATCH(G2924,$K$10:$DI$10,0))</f>
        <v>23.010999999999999</v>
      </c>
      <c r="I2924" s="11">
        <f>IF(INDEX(Effacement!$A$3:$Y$15,MATCH(Tests!D2924,Effacement!$A$3:$A$15,0),MATCH(Tests!E2924,Effacement!$A$3:$Y$3,0))=0,H2924,C2924)</f>
        <v>23.010999999999999</v>
      </c>
      <c r="K2924" s="11">
        <v>22.835999999999999</v>
      </c>
      <c r="L2924" s="11">
        <v>23.663</v>
      </c>
      <c r="M2924" s="11">
        <v>24.581</v>
      </c>
      <c r="N2924" s="11">
        <v>25.510999999999999</v>
      </c>
      <c r="O2924" s="11">
        <v>26.518000000000001</v>
      </c>
      <c r="P2924" s="11">
        <v>27.504999999999999</v>
      </c>
      <c r="Q2924" s="11">
        <v>28.510999999999999</v>
      </c>
      <c r="R2924" s="11">
        <v>29.466999999999999</v>
      </c>
      <c r="S2924" s="11">
        <v>30.356999999999999</v>
      </c>
      <c r="T2924" s="11">
        <v>31.132999999999999</v>
      </c>
      <c r="U2924" s="11">
        <v>31.757999999999999</v>
      </c>
      <c r="V2924" s="11">
        <v>32.207000000000001</v>
      </c>
      <c r="W2924" s="11">
        <v>32.494999999999997</v>
      </c>
      <c r="X2924" s="11">
        <v>32.252000000000002</v>
      </c>
      <c r="Y2924" s="11">
        <v>31.834</v>
      </c>
      <c r="Z2924" s="11">
        <v>31.225000000000001</v>
      </c>
      <c r="AA2924" s="11">
        <v>30.457999999999998</v>
      </c>
      <c r="AB2924" s="11">
        <v>29.574000000000002</v>
      </c>
      <c r="AC2924" s="11">
        <v>28.623999999999999</v>
      </c>
      <c r="AD2924" s="11">
        <v>27.63</v>
      </c>
      <c r="AE2924" s="11">
        <v>26.655000000000001</v>
      </c>
      <c r="AF2924" s="11">
        <v>25.66</v>
      </c>
      <c r="AG2924" s="11">
        <v>24.739000000000001</v>
      </c>
      <c r="AH2924" s="11">
        <v>23.83</v>
      </c>
      <c r="AI2924" s="11">
        <v>23.010999999999999</v>
      </c>
    </row>
    <row r="2925" spans="1:35" x14ac:dyDescent="0.3">
      <c r="A2925" s="15">
        <v>32995.291666666664</v>
      </c>
      <c r="B2925" s="11">
        <f>SsBackT!D2925</f>
        <v>0</v>
      </c>
      <c r="C2925" s="11">
        <f>Illim!B2925</f>
        <v>238.56</v>
      </c>
      <c r="D2925" s="11">
        <f t="shared" si="183"/>
        <v>5</v>
      </c>
      <c r="E2925" s="11">
        <f t="shared" si="184"/>
        <v>7</v>
      </c>
      <c r="F2925" s="11">
        <f t="shared" si="185"/>
        <v>60</v>
      </c>
      <c r="G2925" s="11">
        <f t="shared" si="186"/>
        <v>60</v>
      </c>
      <c r="H2925" s="11" cm="1">
        <f t="array" ref="H2925">INDEX($K$10:$DI$8773,ROW(G2925)-9,MATCH(G2925,$K$10:$DI$10,0))</f>
        <v>174.54</v>
      </c>
      <c r="I2925" s="11">
        <f>IF(INDEX(Effacement!$A$3:$Y$15,MATCH(Tests!D2925,Effacement!$A$3:$A$15,0),MATCH(Tests!E2925,Effacement!$A$3:$Y$3,0))=0,H2925,C2925)</f>
        <v>174.54</v>
      </c>
      <c r="K2925" s="11">
        <v>137.96</v>
      </c>
      <c r="L2925" s="11">
        <v>141</v>
      </c>
      <c r="M2925" s="11">
        <v>144.05000000000001</v>
      </c>
      <c r="N2925" s="11">
        <v>146.94999999999999</v>
      </c>
      <c r="O2925" s="11">
        <v>149.80000000000001</v>
      </c>
      <c r="P2925" s="11">
        <v>152.25</v>
      </c>
      <c r="Q2925" s="11">
        <v>163.69999999999999</v>
      </c>
      <c r="R2925" s="11">
        <v>210.74</v>
      </c>
      <c r="S2925" s="11">
        <v>233.43</v>
      </c>
      <c r="T2925" s="11">
        <v>220.96</v>
      </c>
      <c r="U2925" s="11">
        <v>206.53</v>
      </c>
      <c r="V2925" s="11">
        <v>190.58</v>
      </c>
      <c r="W2925" s="11">
        <v>172.91</v>
      </c>
      <c r="X2925" s="11">
        <v>154.55000000000001</v>
      </c>
      <c r="Y2925" s="11">
        <v>135.91999999999999</v>
      </c>
      <c r="Z2925" s="11">
        <v>119.24</v>
      </c>
      <c r="AA2925" s="11">
        <v>110.78</v>
      </c>
      <c r="AB2925" s="11">
        <v>112.53</v>
      </c>
      <c r="AC2925" s="11">
        <v>119.99</v>
      </c>
      <c r="AD2925" s="11">
        <v>129.34</v>
      </c>
      <c r="AE2925" s="11">
        <v>139.35</v>
      </c>
      <c r="AF2925" s="11">
        <v>149.07</v>
      </c>
      <c r="AG2925" s="11">
        <v>158.25</v>
      </c>
      <c r="AH2925" s="11">
        <v>166.76</v>
      </c>
      <c r="AI2925" s="11">
        <v>174.54</v>
      </c>
    </row>
    <row r="2926" spans="1:35" x14ac:dyDescent="0.3">
      <c r="A2926" s="15">
        <v>32995.333333333336</v>
      </c>
      <c r="B2926" s="11">
        <f>SsBackT!D2926</f>
        <v>0</v>
      </c>
      <c r="C2926" s="11">
        <f>Illim!B2926</f>
        <v>304.91000000000003</v>
      </c>
      <c r="D2926" s="11">
        <f t="shared" si="183"/>
        <v>5</v>
      </c>
      <c r="E2926" s="11">
        <f t="shared" si="184"/>
        <v>8</v>
      </c>
      <c r="F2926" s="11">
        <f t="shared" si="185"/>
        <v>60</v>
      </c>
      <c r="G2926" s="11">
        <f t="shared" si="186"/>
        <v>60</v>
      </c>
      <c r="H2926" s="11" cm="1">
        <f t="array" ref="H2926">INDEX($K$10:$DI$8773,ROW(G2926)-9,MATCH(G2926,$K$10:$DI$10,0))</f>
        <v>190.88</v>
      </c>
      <c r="I2926" s="11">
        <f>IF(INDEX(Effacement!$A$3:$Y$15,MATCH(Tests!D2926,Effacement!$A$3:$A$15,0),MATCH(Tests!E2926,Effacement!$A$3:$Y$3,0))=0,H2926,C2926)</f>
        <v>190.88</v>
      </c>
      <c r="K2926" s="11">
        <v>301.11</v>
      </c>
      <c r="L2926" s="11">
        <v>304.5</v>
      </c>
      <c r="M2926" s="11">
        <v>307.12</v>
      </c>
      <c r="N2926" s="11">
        <v>308.47000000000003</v>
      </c>
      <c r="O2926" s="11">
        <v>309.12</v>
      </c>
      <c r="P2926" s="11">
        <v>308.42</v>
      </c>
      <c r="Q2926" s="11">
        <v>306.73</v>
      </c>
      <c r="R2926" s="11">
        <v>303.27999999999997</v>
      </c>
      <c r="S2926" s="11">
        <v>298.52</v>
      </c>
      <c r="T2926" s="11">
        <v>292.36</v>
      </c>
      <c r="U2926" s="11">
        <v>284.55</v>
      </c>
      <c r="V2926" s="11">
        <v>274.8</v>
      </c>
      <c r="W2926" s="11">
        <v>262.95999999999998</v>
      </c>
      <c r="X2926" s="11">
        <v>248.98</v>
      </c>
      <c r="Y2926" s="11">
        <v>233.09</v>
      </c>
      <c r="Z2926" s="11">
        <v>215.6</v>
      </c>
      <c r="AA2926" s="11">
        <v>197.21</v>
      </c>
      <c r="AB2926" s="11">
        <v>179.83</v>
      </c>
      <c r="AC2926" s="11">
        <v>167.92</v>
      </c>
      <c r="AD2926" s="11">
        <v>165.15</v>
      </c>
      <c r="AE2926" s="11">
        <v>168.04</v>
      </c>
      <c r="AF2926" s="11">
        <v>173</v>
      </c>
      <c r="AG2926" s="11">
        <v>179.03</v>
      </c>
      <c r="AH2926" s="11">
        <v>185.02</v>
      </c>
      <c r="AI2926" s="11">
        <v>190.88</v>
      </c>
    </row>
    <row r="2927" spans="1:35" x14ac:dyDescent="0.3">
      <c r="A2927" s="15">
        <v>32995.375</v>
      </c>
      <c r="B2927" s="11">
        <f>SsBackT!D2927</f>
        <v>0</v>
      </c>
      <c r="C2927" s="11">
        <f>Illim!B2927</f>
        <v>508.02</v>
      </c>
      <c r="D2927" s="11">
        <f t="shared" si="183"/>
        <v>5</v>
      </c>
      <c r="E2927" s="11">
        <f t="shared" si="184"/>
        <v>9</v>
      </c>
      <c r="F2927" s="11">
        <f t="shared" si="185"/>
        <v>60</v>
      </c>
      <c r="G2927" s="11">
        <f t="shared" si="186"/>
        <v>60</v>
      </c>
      <c r="H2927" s="11" cm="1">
        <f t="array" ref="H2927">INDEX($K$10:$DI$8773,ROW(G2927)-9,MATCH(G2927,$K$10:$DI$10,0))</f>
        <v>236.57</v>
      </c>
      <c r="I2927" s="11">
        <f>IF(INDEX(Effacement!$A$3:$Y$15,MATCH(Tests!D2927,Effacement!$A$3:$A$15,0),MATCH(Tests!E2927,Effacement!$A$3:$Y$3,0))=0,H2927,C2927)</f>
        <v>236.57</v>
      </c>
      <c r="K2927" s="11">
        <v>487.58</v>
      </c>
      <c r="L2927" s="11">
        <v>495.93</v>
      </c>
      <c r="M2927" s="11">
        <v>502.77</v>
      </c>
      <c r="N2927" s="11">
        <v>507.2</v>
      </c>
      <c r="O2927" s="11">
        <v>509.58</v>
      </c>
      <c r="P2927" s="11">
        <v>509.6</v>
      </c>
      <c r="Q2927" s="11">
        <v>507.53</v>
      </c>
      <c r="R2927" s="11">
        <v>502.83</v>
      </c>
      <c r="S2927" s="11">
        <v>495.66</v>
      </c>
      <c r="T2927" s="11">
        <v>485.13</v>
      </c>
      <c r="U2927" s="11">
        <v>471.69</v>
      </c>
      <c r="V2927" s="11">
        <v>455.92</v>
      </c>
      <c r="W2927" s="11">
        <v>437.14</v>
      </c>
      <c r="X2927" s="11">
        <v>416.51</v>
      </c>
      <c r="Y2927" s="11">
        <v>392.35</v>
      </c>
      <c r="Z2927" s="11">
        <v>365.43</v>
      </c>
      <c r="AA2927" s="11">
        <v>335.34</v>
      </c>
      <c r="AB2927" s="11">
        <v>302.62</v>
      </c>
      <c r="AC2927" s="11">
        <v>268.41000000000003</v>
      </c>
      <c r="AD2927" s="11">
        <v>235.26</v>
      </c>
      <c r="AE2927" s="11">
        <v>209.42</v>
      </c>
      <c r="AF2927" s="11">
        <v>200.96</v>
      </c>
      <c r="AG2927" s="11">
        <v>207.58</v>
      </c>
      <c r="AH2927" s="11">
        <v>220.78</v>
      </c>
      <c r="AI2927" s="11">
        <v>236.57</v>
      </c>
    </row>
    <row r="2928" spans="1:35" x14ac:dyDescent="0.3">
      <c r="A2928" s="15">
        <v>32995.416666666664</v>
      </c>
      <c r="B2928" s="11">
        <f>SsBackT!D2928</f>
        <v>0</v>
      </c>
      <c r="C2928" s="11">
        <f>Illim!B2928</f>
        <v>607.61</v>
      </c>
      <c r="D2928" s="11">
        <f t="shared" si="183"/>
        <v>5</v>
      </c>
      <c r="E2928" s="11">
        <f t="shared" si="184"/>
        <v>10</v>
      </c>
      <c r="F2928" s="11">
        <f t="shared" si="185"/>
        <v>60</v>
      </c>
      <c r="G2928" s="11">
        <f t="shared" si="186"/>
        <v>60</v>
      </c>
      <c r="H2928" s="11" cm="1">
        <f t="array" ref="H2928">INDEX($K$10:$DI$8773,ROW(G2928)-9,MATCH(G2928,$K$10:$DI$10,0))</f>
        <v>201.73</v>
      </c>
      <c r="I2928" s="11">
        <f>IF(INDEX(Effacement!$A$3:$Y$15,MATCH(Tests!D2928,Effacement!$A$3:$A$15,0),MATCH(Tests!E2928,Effacement!$A$3:$Y$3,0))=0,H2928,C2928)</f>
        <v>201.73</v>
      </c>
      <c r="K2928" s="11">
        <v>548.61</v>
      </c>
      <c r="L2928" s="11">
        <v>565.62</v>
      </c>
      <c r="M2928" s="11">
        <v>579.5</v>
      </c>
      <c r="N2928" s="11">
        <v>590.65</v>
      </c>
      <c r="O2928" s="11">
        <v>598.97</v>
      </c>
      <c r="P2928" s="11">
        <v>604.44000000000005</v>
      </c>
      <c r="Q2928" s="11">
        <v>607.02</v>
      </c>
      <c r="R2928" s="11">
        <v>606.30999999999995</v>
      </c>
      <c r="S2928" s="11">
        <v>602.6</v>
      </c>
      <c r="T2928" s="11">
        <v>595.72</v>
      </c>
      <c r="U2928" s="11">
        <v>584.66</v>
      </c>
      <c r="V2928" s="11">
        <v>569.66999999999996</v>
      </c>
      <c r="W2928" s="11">
        <v>551.66</v>
      </c>
      <c r="X2928" s="11">
        <v>532.79999999999995</v>
      </c>
      <c r="Y2928" s="11">
        <v>511.04</v>
      </c>
      <c r="Z2928" s="11">
        <v>485.99</v>
      </c>
      <c r="AA2928" s="11">
        <v>456.53</v>
      </c>
      <c r="AB2928" s="11">
        <v>423.32</v>
      </c>
      <c r="AC2928" s="11">
        <v>387.49</v>
      </c>
      <c r="AD2928" s="11">
        <v>348.28</v>
      </c>
      <c r="AE2928" s="11">
        <v>306.69</v>
      </c>
      <c r="AF2928" s="11">
        <v>265.23</v>
      </c>
      <c r="AG2928" s="11">
        <v>227.36</v>
      </c>
      <c r="AH2928" s="11">
        <v>202.25</v>
      </c>
      <c r="AI2928" s="11">
        <v>201.73</v>
      </c>
    </row>
    <row r="2929" spans="1:35" x14ac:dyDescent="0.3">
      <c r="A2929" s="15">
        <v>32995.458333333336</v>
      </c>
      <c r="B2929" s="11">
        <f>SsBackT!D2929</f>
        <v>0</v>
      </c>
      <c r="C2929" s="11">
        <f>Illim!B2929</f>
        <v>685.44</v>
      </c>
      <c r="D2929" s="11">
        <f t="shared" si="183"/>
        <v>5</v>
      </c>
      <c r="E2929" s="11">
        <f t="shared" si="184"/>
        <v>11</v>
      </c>
      <c r="F2929" s="11">
        <f t="shared" si="185"/>
        <v>60</v>
      </c>
      <c r="G2929" s="11">
        <f t="shared" si="186"/>
        <v>60</v>
      </c>
      <c r="H2929" s="11" cm="1">
        <f t="array" ref="H2929">INDEX($K$10:$DI$8773,ROW(G2929)-9,MATCH(G2929,$K$10:$DI$10,0))</f>
        <v>260.75</v>
      </c>
      <c r="I2929" s="11">
        <f>IF(INDEX(Effacement!$A$3:$Y$15,MATCH(Tests!D2929,Effacement!$A$3:$A$15,0),MATCH(Tests!E2929,Effacement!$A$3:$Y$3,0))=0,H2929,C2929)</f>
        <v>685.44</v>
      </c>
      <c r="K2929" s="11">
        <v>552.5</v>
      </c>
      <c r="L2929" s="11">
        <v>580.36</v>
      </c>
      <c r="M2929" s="11">
        <v>605.72</v>
      </c>
      <c r="N2929" s="11">
        <v>627.67999999999995</v>
      </c>
      <c r="O2929" s="11">
        <v>646.26</v>
      </c>
      <c r="P2929" s="11">
        <v>660.99</v>
      </c>
      <c r="Q2929" s="11">
        <v>672.49</v>
      </c>
      <c r="R2929" s="11">
        <v>679.72</v>
      </c>
      <c r="S2929" s="11">
        <v>683.5</v>
      </c>
      <c r="T2929" s="11">
        <v>683.1</v>
      </c>
      <c r="U2929" s="11">
        <v>678.84</v>
      </c>
      <c r="V2929" s="11">
        <v>669.67</v>
      </c>
      <c r="W2929" s="11">
        <v>657.15</v>
      </c>
      <c r="X2929" s="11">
        <v>645.26</v>
      </c>
      <c r="Y2929" s="11">
        <v>628.97</v>
      </c>
      <c r="Z2929" s="11">
        <v>608.5</v>
      </c>
      <c r="AA2929" s="11">
        <v>584.52</v>
      </c>
      <c r="AB2929" s="11">
        <v>556.78</v>
      </c>
      <c r="AC2929" s="11">
        <v>524.64</v>
      </c>
      <c r="AD2929" s="11">
        <v>488.62</v>
      </c>
      <c r="AE2929" s="11">
        <v>448.97</v>
      </c>
      <c r="AF2929" s="11">
        <v>405.47</v>
      </c>
      <c r="AG2929" s="11">
        <v>358.67</v>
      </c>
      <c r="AH2929" s="11">
        <v>309.55</v>
      </c>
      <c r="AI2929" s="11">
        <v>260.75</v>
      </c>
    </row>
    <row r="2930" spans="1:35" x14ac:dyDescent="0.3">
      <c r="A2930" s="15">
        <v>32995.5</v>
      </c>
      <c r="B2930" s="11">
        <f>SsBackT!D2930</f>
        <v>0</v>
      </c>
      <c r="C2930" s="11">
        <f>Illim!B2930</f>
        <v>697.92</v>
      </c>
      <c r="D2930" s="11">
        <f t="shared" si="183"/>
        <v>5</v>
      </c>
      <c r="E2930" s="11">
        <f t="shared" si="184"/>
        <v>12</v>
      </c>
      <c r="F2930" s="11">
        <f t="shared" si="185"/>
        <v>60</v>
      </c>
      <c r="G2930" s="11">
        <f t="shared" si="186"/>
        <v>60</v>
      </c>
      <c r="H2930" s="11" cm="1">
        <f t="array" ref="H2930">INDEX($K$10:$DI$8773,ROW(G2930)-9,MATCH(G2930,$K$10:$DI$10,0))</f>
        <v>416.85</v>
      </c>
      <c r="I2930" s="11">
        <f>IF(INDEX(Effacement!$A$3:$Y$15,MATCH(Tests!D2930,Effacement!$A$3:$A$15,0),MATCH(Tests!E2930,Effacement!$A$3:$Y$3,0))=0,H2930,C2930)</f>
        <v>697.92</v>
      </c>
      <c r="K2930" s="11">
        <v>452.65</v>
      </c>
      <c r="L2930" s="11">
        <v>494.07</v>
      </c>
      <c r="M2930" s="11">
        <v>531.42999999999995</v>
      </c>
      <c r="N2930" s="11">
        <v>565.05999999999995</v>
      </c>
      <c r="O2930" s="11">
        <v>594.39</v>
      </c>
      <c r="P2930" s="11">
        <v>620.80999999999995</v>
      </c>
      <c r="Q2930" s="11">
        <v>643.70000000000005</v>
      </c>
      <c r="R2930" s="11">
        <v>662.72</v>
      </c>
      <c r="S2930" s="11">
        <v>677.66</v>
      </c>
      <c r="T2930" s="11">
        <v>688.91</v>
      </c>
      <c r="U2930" s="11">
        <v>695.57</v>
      </c>
      <c r="V2930" s="11">
        <v>698.07</v>
      </c>
      <c r="W2930" s="11">
        <v>696.23</v>
      </c>
      <c r="X2930" s="11">
        <v>695.35</v>
      </c>
      <c r="Y2930" s="11">
        <v>689.34</v>
      </c>
      <c r="Z2930" s="11">
        <v>679.4</v>
      </c>
      <c r="AA2930" s="11">
        <v>665.65</v>
      </c>
      <c r="AB2930" s="11">
        <v>647.54999999999995</v>
      </c>
      <c r="AC2930" s="11">
        <v>625.4</v>
      </c>
      <c r="AD2930" s="11">
        <v>599.54</v>
      </c>
      <c r="AE2930" s="11">
        <v>571</v>
      </c>
      <c r="AF2930" s="11">
        <v>538.11</v>
      </c>
      <c r="AG2930" s="11">
        <v>500.89</v>
      </c>
      <c r="AH2930" s="11">
        <v>460.56</v>
      </c>
      <c r="AI2930" s="11">
        <v>416.85</v>
      </c>
    </row>
    <row r="2931" spans="1:35" x14ac:dyDescent="0.3">
      <c r="A2931" s="15">
        <v>32995.541666666664</v>
      </c>
      <c r="B2931" s="11">
        <f>SsBackT!D2931</f>
        <v>0</v>
      </c>
      <c r="C2931" s="11">
        <f>Illim!B2931</f>
        <v>780.7</v>
      </c>
      <c r="D2931" s="11">
        <f t="shared" si="183"/>
        <v>5</v>
      </c>
      <c r="E2931" s="11">
        <f t="shared" si="184"/>
        <v>13</v>
      </c>
      <c r="F2931" s="11">
        <f t="shared" si="185"/>
        <v>60</v>
      </c>
      <c r="G2931" s="11">
        <f t="shared" si="186"/>
        <v>60</v>
      </c>
      <c r="H2931" s="11" cm="1">
        <f t="array" ref="H2931">INDEX($K$10:$DI$8773,ROW(G2931)-9,MATCH(G2931,$K$10:$DI$10,0))</f>
        <v>606.17999999999995</v>
      </c>
      <c r="I2931" s="11">
        <f>IF(INDEX(Effacement!$A$3:$Y$15,MATCH(Tests!D2931,Effacement!$A$3:$A$15,0),MATCH(Tests!E2931,Effacement!$A$3:$Y$3,0))=0,H2931,C2931)</f>
        <v>780.7</v>
      </c>
      <c r="K2931" s="11">
        <v>309.61</v>
      </c>
      <c r="L2931" s="11">
        <v>371.59</v>
      </c>
      <c r="M2931" s="11">
        <v>430.96</v>
      </c>
      <c r="N2931" s="11">
        <v>485.96</v>
      </c>
      <c r="O2931" s="11">
        <v>535.86</v>
      </c>
      <c r="P2931" s="11">
        <v>582.03</v>
      </c>
      <c r="Q2931" s="11">
        <v>621.87</v>
      </c>
      <c r="R2931" s="11">
        <v>656.61</v>
      </c>
      <c r="S2931" s="11">
        <v>687.8</v>
      </c>
      <c r="T2931" s="11">
        <v>713.45</v>
      </c>
      <c r="U2931" s="11">
        <v>735.07</v>
      </c>
      <c r="V2931" s="11">
        <v>752.56</v>
      </c>
      <c r="W2931" s="11">
        <v>764.3</v>
      </c>
      <c r="X2931" s="11">
        <v>773.9</v>
      </c>
      <c r="Y2931" s="11">
        <v>779.54</v>
      </c>
      <c r="Z2931" s="11">
        <v>780.95</v>
      </c>
      <c r="AA2931" s="11">
        <v>779.87</v>
      </c>
      <c r="AB2931" s="11">
        <v>774.66</v>
      </c>
      <c r="AC2931" s="11">
        <v>766.08</v>
      </c>
      <c r="AD2931" s="11">
        <v>750.4</v>
      </c>
      <c r="AE2931" s="11">
        <v>729.89</v>
      </c>
      <c r="AF2931" s="11">
        <v>704.84</v>
      </c>
      <c r="AG2931" s="11">
        <v>675.78</v>
      </c>
      <c r="AH2931" s="11">
        <v>643.19000000000005</v>
      </c>
      <c r="AI2931" s="11">
        <v>606.17999999999995</v>
      </c>
    </row>
    <row r="2932" spans="1:35" x14ac:dyDescent="0.3">
      <c r="A2932" s="15">
        <v>32995.583333333336</v>
      </c>
      <c r="B2932" s="11">
        <f>SsBackT!D2932</f>
        <v>0</v>
      </c>
      <c r="C2932" s="11">
        <f>Illim!B2932</f>
        <v>748.58</v>
      </c>
      <c r="D2932" s="11">
        <f t="shared" si="183"/>
        <v>5</v>
      </c>
      <c r="E2932" s="11">
        <f t="shared" si="184"/>
        <v>14</v>
      </c>
      <c r="F2932" s="11">
        <f t="shared" si="185"/>
        <v>60</v>
      </c>
      <c r="G2932" s="11">
        <f t="shared" si="186"/>
        <v>60</v>
      </c>
      <c r="H2932" s="11" cm="1">
        <f t="array" ref="H2932">INDEX($K$10:$DI$8773,ROW(G2932)-9,MATCH(G2932,$K$10:$DI$10,0))</f>
        <v>667.98</v>
      </c>
      <c r="I2932" s="11">
        <f>IF(INDEX(Effacement!$A$3:$Y$15,MATCH(Tests!D2932,Effacement!$A$3:$A$15,0),MATCH(Tests!E2932,Effacement!$A$3:$Y$3,0))=0,H2932,C2932)</f>
        <v>748.58</v>
      </c>
      <c r="K2932" s="11">
        <v>173.42</v>
      </c>
      <c r="L2932" s="11">
        <v>197.53</v>
      </c>
      <c r="M2932" s="11">
        <v>246.89</v>
      </c>
      <c r="N2932" s="11">
        <v>304.86</v>
      </c>
      <c r="O2932" s="11">
        <v>362.49</v>
      </c>
      <c r="P2932" s="11">
        <v>417.26</v>
      </c>
      <c r="Q2932" s="11">
        <v>468.49</v>
      </c>
      <c r="R2932" s="11">
        <v>514.22</v>
      </c>
      <c r="S2932" s="11">
        <v>556.80999999999995</v>
      </c>
      <c r="T2932" s="11">
        <v>593.19000000000005</v>
      </c>
      <c r="U2932" s="11">
        <v>624.24</v>
      </c>
      <c r="V2932" s="11">
        <v>651.62</v>
      </c>
      <c r="W2932" s="11">
        <v>675.3</v>
      </c>
      <c r="X2932" s="11">
        <v>699.15</v>
      </c>
      <c r="Y2932" s="11">
        <v>718.28</v>
      </c>
      <c r="Z2932" s="11">
        <v>732.59</v>
      </c>
      <c r="AA2932" s="11">
        <v>742.1</v>
      </c>
      <c r="AB2932" s="11">
        <v>747.02</v>
      </c>
      <c r="AC2932" s="11">
        <v>748.03</v>
      </c>
      <c r="AD2932" s="11">
        <v>744.67</v>
      </c>
      <c r="AE2932" s="11">
        <v>737.67</v>
      </c>
      <c r="AF2932" s="11">
        <v>726.3</v>
      </c>
      <c r="AG2932" s="11">
        <v>710.76</v>
      </c>
      <c r="AH2932" s="11">
        <v>691.09</v>
      </c>
      <c r="AI2932" s="11">
        <v>667.98</v>
      </c>
    </row>
    <row r="2933" spans="1:35" x14ac:dyDescent="0.3">
      <c r="A2933" s="15">
        <v>32995.625</v>
      </c>
      <c r="B2933" s="11">
        <f>SsBackT!D2933</f>
        <v>0</v>
      </c>
      <c r="C2933" s="11">
        <f>Illim!B2933</f>
        <v>646.72</v>
      </c>
      <c r="D2933" s="11">
        <f t="shared" si="183"/>
        <v>5</v>
      </c>
      <c r="E2933" s="11">
        <f t="shared" si="184"/>
        <v>15</v>
      </c>
      <c r="F2933" s="11">
        <f t="shared" si="185"/>
        <v>60</v>
      </c>
      <c r="G2933" s="11">
        <f t="shared" si="186"/>
        <v>60</v>
      </c>
      <c r="H2933" s="11" cm="1">
        <f t="array" ref="H2933">INDEX($K$10:$DI$8773,ROW(G2933)-9,MATCH(G2933,$K$10:$DI$10,0))</f>
        <v>622.23</v>
      </c>
      <c r="I2933" s="11">
        <f>IF(INDEX(Effacement!$A$3:$Y$15,MATCH(Tests!D2933,Effacement!$A$3:$A$15,0),MATCH(Tests!E2933,Effacement!$A$3:$Y$3,0))=0,H2933,C2933)</f>
        <v>622.23</v>
      </c>
      <c r="K2933" s="11">
        <v>221.38</v>
      </c>
      <c r="L2933" s="11">
        <v>193.6</v>
      </c>
      <c r="M2933" s="11">
        <v>173.58</v>
      </c>
      <c r="N2933" s="11">
        <v>172.34</v>
      </c>
      <c r="O2933" s="11">
        <v>200.43</v>
      </c>
      <c r="P2933" s="11">
        <v>244.59</v>
      </c>
      <c r="Q2933" s="11">
        <v>293.24</v>
      </c>
      <c r="R2933" s="11">
        <v>340.8</v>
      </c>
      <c r="S2933" s="11">
        <v>386.06</v>
      </c>
      <c r="T2933" s="11">
        <v>426.7</v>
      </c>
      <c r="U2933" s="11">
        <v>463.64</v>
      </c>
      <c r="V2933" s="11">
        <v>495.87</v>
      </c>
      <c r="W2933" s="11">
        <v>523.30999999999995</v>
      </c>
      <c r="X2933" s="11">
        <v>552</v>
      </c>
      <c r="Y2933" s="11">
        <v>576.70000000000005</v>
      </c>
      <c r="Z2933" s="11">
        <v>598.1</v>
      </c>
      <c r="AA2933" s="11">
        <v>615.35</v>
      </c>
      <c r="AB2933" s="11">
        <v>628.47</v>
      </c>
      <c r="AC2933" s="11">
        <v>638.22</v>
      </c>
      <c r="AD2933" s="11">
        <v>643.66</v>
      </c>
      <c r="AE2933" s="11">
        <v>646.44000000000005</v>
      </c>
      <c r="AF2933" s="11">
        <v>645.51</v>
      </c>
      <c r="AG2933" s="11">
        <v>641.15</v>
      </c>
      <c r="AH2933" s="11">
        <v>633.4</v>
      </c>
      <c r="AI2933" s="11">
        <v>622.23</v>
      </c>
    </row>
    <row r="2934" spans="1:35" x14ac:dyDescent="0.3">
      <c r="A2934" s="15">
        <v>32995.666666666664</v>
      </c>
      <c r="B2934" s="11">
        <f>SsBackT!D2934</f>
        <v>0</v>
      </c>
      <c r="C2934" s="11">
        <f>Illim!B2934</f>
        <v>522.95000000000005</v>
      </c>
      <c r="D2934" s="11">
        <f t="shared" si="183"/>
        <v>5</v>
      </c>
      <c r="E2934" s="11">
        <f t="shared" si="184"/>
        <v>16</v>
      </c>
      <c r="F2934" s="11">
        <f t="shared" si="185"/>
        <v>60</v>
      </c>
      <c r="G2934" s="11">
        <f t="shared" si="186"/>
        <v>60</v>
      </c>
      <c r="H2934" s="11" cm="1">
        <f t="array" ref="H2934">INDEX($K$10:$DI$8773,ROW(G2934)-9,MATCH(G2934,$K$10:$DI$10,0))</f>
        <v>520.04</v>
      </c>
      <c r="I2934" s="11">
        <f>IF(INDEX(Effacement!$A$3:$Y$15,MATCH(Tests!D2934,Effacement!$A$3:$A$15,0),MATCH(Tests!E2934,Effacement!$A$3:$Y$3,0))=0,H2934,C2934)</f>
        <v>520.04</v>
      </c>
      <c r="K2934" s="11">
        <v>247.08</v>
      </c>
      <c r="L2934" s="11">
        <v>224.33</v>
      </c>
      <c r="M2934" s="11">
        <v>201.56</v>
      </c>
      <c r="N2934" s="11">
        <v>179.15</v>
      </c>
      <c r="O2934" s="11">
        <v>160.85</v>
      </c>
      <c r="P2934" s="11">
        <v>152.28</v>
      </c>
      <c r="Q2934" s="11">
        <v>163.38</v>
      </c>
      <c r="R2934" s="11">
        <v>195.29</v>
      </c>
      <c r="S2934" s="11">
        <v>233.38</v>
      </c>
      <c r="T2934" s="11">
        <v>272.24</v>
      </c>
      <c r="U2934" s="11">
        <v>308.43</v>
      </c>
      <c r="V2934" s="11">
        <v>341.7</v>
      </c>
      <c r="W2934" s="11">
        <v>372.09</v>
      </c>
      <c r="X2934" s="11">
        <v>401.11</v>
      </c>
      <c r="Y2934" s="11">
        <v>426.19</v>
      </c>
      <c r="Z2934" s="11">
        <v>448.48</v>
      </c>
      <c r="AA2934" s="11">
        <v>467.65</v>
      </c>
      <c r="AB2934" s="11">
        <v>484.49</v>
      </c>
      <c r="AC2934" s="11">
        <v>498.01</v>
      </c>
      <c r="AD2934" s="11">
        <v>508.39</v>
      </c>
      <c r="AE2934" s="11">
        <v>516.29999999999995</v>
      </c>
      <c r="AF2934" s="11">
        <v>521.17999999999995</v>
      </c>
      <c r="AG2934" s="11">
        <v>523.59</v>
      </c>
      <c r="AH2934" s="11">
        <v>523.07000000000005</v>
      </c>
      <c r="AI2934" s="11">
        <v>520.04</v>
      </c>
    </row>
    <row r="2935" spans="1:35" x14ac:dyDescent="0.3">
      <c r="A2935" s="15">
        <v>32995.708333333336</v>
      </c>
      <c r="B2935" s="11">
        <f>SsBackT!D2935</f>
        <v>0</v>
      </c>
      <c r="C2935" s="11">
        <f>Illim!B2935</f>
        <v>366.35</v>
      </c>
      <c r="D2935" s="11">
        <f t="shared" si="183"/>
        <v>5</v>
      </c>
      <c r="E2935" s="11">
        <f t="shared" si="184"/>
        <v>17</v>
      </c>
      <c r="F2935" s="11">
        <f t="shared" si="185"/>
        <v>60</v>
      </c>
      <c r="G2935" s="11">
        <f t="shared" si="186"/>
        <v>60</v>
      </c>
      <c r="H2935" s="11" cm="1">
        <f t="array" ref="H2935">INDEX($K$10:$DI$8773,ROW(G2935)-9,MATCH(G2935,$K$10:$DI$10,0))</f>
        <v>153.53</v>
      </c>
      <c r="I2935" s="11">
        <f>IF(INDEX(Effacement!$A$3:$Y$15,MATCH(Tests!D2935,Effacement!$A$3:$A$15,0),MATCH(Tests!E2935,Effacement!$A$3:$Y$3,0))=0,H2935,C2935)</f>
        <v>153.53</v>
      </c>
      <c r="K2935" s="11">
        <v>235.19</v>
      </c>
      <c r="L2935" s="11">
        <v>218.11</v>
      </c>
      <c r="M2935" s="11">
        <v>199.53</v>
      </c>
      <c r="N2935" s="11">
        <v>179.9</v>
      </c>
      <c r="O2935" s="11">
        <v>159.44999999999999</v>
      </c>
      <c r="P2935" s="11">
        <v>139.26</v>
      </c>
      <c r="Q2935" s="11">
        <v>121.4</v>
      </c>
      <c r="R2935" s="11">
        <v>110.22</v>
      </c>
      <c r="S2935" s="11">
        <v>114.42</v>
      </c>
      <c r="T2935" s="11">
        <v>138.32</v>
      </c>
      <c r="U2935" s="11">
        <v>169.88</v>
      </c>
      <c r="V2935" s="11">
        <v>202.63</v>
      </c>
      <c r="W2935" s="11">
        <v>234.32</v>
      </c>
      <c r="X2935" s="11">
        <v>264.61</v>
      </c>
      <c r="Y2935" s="11">
        <v>292.85000000000002</v>
      </c>
      <c r="Z2935" s="11">
        <v>318.08</v>
      </c>
      <c r="AA2935" s="11">
        <v>340.2</v>
      </c>
      <c r="AB2935" s="11">
        <v>359.82</v>
      </c>
      <c r="AC2935" s="11">
        <v>306.66000000000003</v>
      </c>
      <c r="AD2935" s="11">
        <v>222.7</v>
      </c>
      <c r="AE2935" s="11">
        <v>163.34</v>
      </c>
      <c r="AF2935" s="11">
        <v>161.19</v>
      </c>
      <c r="AG2935" s="11">
        <v>158.85</v>
      </c>
      <c r="AH2935" s="11">
        <v>156.26</v>
      </c>
      <c r="AI2935" s="11">
        <v>153.53</v>
      </c>
    </row>
    <row r="2936" spans="1:35" x14ac:dyDescent="0.3">
      <c r="A2936" s="15">
        <v>32995.75</v>
      </c>
      <c r="B2936" s="11">
        <f>SsBackT!D2936</f>
        <v>0</v>
      </c>
      <c r="C2936" s="11">
        <f>Illim!B2936</f>
        <v>120.76</v>
      </c>
      <c r="D2936" s="11">
        <f t="shared" si="183"/>
        <v>5</v>
      </c>
      <c r="E2936" s="11">
        <f t="shared" si="184"/>
        <v>18</v>
      </c>
      <c r="F2936" s="11">
        <f t="shared" si="185"/>
        <v>60</v>
      </c>
      <c r="G2936" s="11">
        <f t="shared" si="186"/>
        <v>60</v>
      </c>
      <c r="H2936" s="11" cm="1">
        <f t="array" ref="H2936">INDEX($K$10:$DI$8773,ROW(G2936)-9,MATCH(G2936,$K$10:$DI$10,0))</f>
        <v>77.066999999999993</v>
      </c>
      <c r="I2936" s="11">
        <f>IF(INDEX(Effacement!$A$3:$Y$15,MATCH(Tests!D2936,Effacement!$A$3:$A$15,0),MATCH(Tests!E2936,Effacement!$A$3:$Y$3,0))=0,H2936,C2936)</f>
        <v>77.066999999999993</v>
      </c>
      <c r="K2936" s="11">
        <v>94.010999999999996</v>
      </c>
      <c r="L2936" s="11">
        <v>94.903999999999996</v>
      </c>
      <c r="M2936" s="11">
        <v>95.76</v>
      </c>
      <c r="N2936" s="11">
        <v>96.171999999999997</v>
      </c>
      <c r="O2936" s="11">
        <v>96.265000000000001</v>
      </c>
      <c r="P2936" s="11">
        <v>93.028000000000006</v>
      </c>
      <c r="Q2936" s="11">
        <v>85.382999999999996</v>
      </c>
      <c r="R2936" s="11">
        <v>77.736999999999995</v>
      </c>
      <c r="S2936" s="11">
        <v>70.772000000000006</v>
      </c>
      <c r="T2936" s="11">
        <v>66.105999999999995</v>
      </c>
      <c r="U2936" s="11">
        <v>66.974999999999994</v>
      </c>
      <c r="V2936" s="11">
        <v>75.983999999999995</v>
      </c>
      <c r="W2936" s="11">
        <v>88.522000000000006</v>
      </c>
      <c r="X2936" s="11">
        <v>101.98</v>
      </c>
      <c r="Y2936" s="11">
        <v>115.02</v>
      </c>
      <c r="Z2936" s="11">
        <v>100.04</v>
      </c>
      <c r="AA2936" s="11">
        <v>87.546000000000006</v>
      </c>
      <c r="AB2936" s="11">
        <v>87.025000000000006</v>
      </c>
      <c r="AC2936" s="11">
        <v>86.058999999999997</v>
      </c>
      <c r="AD2936" s="11">
        <v>84.807000000000002</v>
      </c>
      <c r="AE2936" s="11">
        <v>83.456999999999994</v>
      </c>
      <c r="AF2936" s="11">
        <v>81.957999999999998</v>
      </c>
      <c r="AG2936" s="11">
        <v>80.435000000000002</v>
      </c>
      <c r="AH2936" s="11">
        <v>78.744</v>
      </c>
      <c r="AI2936" s="11">
        <v>77.066999999999993</v>
      </c>
    </row>
    <row r="2937" spans="1:35" x14ac:dyDescent="0.3">
      <c r="A2937" s="15">
        <v>32995.791666666664</v>
      </c>
      <c r="B2937" s="11">
        <f>SsBackT!D2937</f>
        <v>0</v>
      </c>
      <c r="C2937" s="11">
        <f>Illim!B2937</f>
        <v>-1.32E-2</v>
      </c>
      <c r="D2937" s="11">
        <f t="shared" si="183"/>
        <v>5</v>
      </c>
      <c r="E2937" s="11">
        <f t="shared" si="184"/>
        <v>19</v>
      </c>
      <c r="F2937" s="11">
        <f t="shared" si="185"/>
        <v>60</v>
      </c>
      <c r="G2937" s="11">
        <f t="shared" si="186"/>
        <v>60</v>
      </c>
      <c r="H2937" s="11" cm="1">
        <f t="array" ref="H2937">INDEX($K$10:$DI$8773,ROW(G2937)-9,MATCH(G2937,$K$10:$DI$10,0))</f>
        <v>-1.32E-2</v>
      </c>
      <c r="I2937" s="11">
        <f>IF(INDEX(Effacement!$A$3:$Y$15,MATCH(Tests!D2937,Effacement!$A$3:$A$15,0),MATCH(Tests!E2937,Effacement!$A$3:$Y$3,0))=0,H2937,C2937)</f>
        <v>-1.32E-2</v>
      </c>
      <c r="K2937" s="11">
        <v>-1.32E-2</v>
      </c>
      <c r="L2937" s="11">
        <v>-1.32E-2</v>
      </c>
      <c r="M2937" s="11">
        <v>-1.32E-2</v>
      </c>
      <c r="N2937" s="11">
        <v>-1.32E-2</v>
      </c>
      <c r="O2937" s="11">
        <v>-1.32E-2</v>
      </c>
      <c r="P2937" s="11">
        <v>-1.32E-2</v>
      </c>
      <c r="Q2937" s="11">
        <v>-1.32E-2</v>
      </c>
      <c r="R2937" s="11">
        <v>-1.32E-2</v>
      </c>
      <c r="S2937" s="11">
        <v>-1.32E-2</v>
      </c>
      <c r="T2937" s="11">
        <v>-1.32E-2</v>
      </c>
      <c r="U2937" s="11">
        <v>-1.32E-2</v>
      </c>
      <c r="V2937" s="11">
        <v>-1.32E-2</v>
      </c>
      <c r="W2937" s="11">
        <v>-1.32E-2</v>
      </c>
      <c r="X2937" s="11">
        <v>-1.32E-2</v>
      </c>
      <c r="Y2937" s="11">
        <v>-1.32E-2</v>
      </c>
      <c r="Z2937" s="11">
        <v>-1.32E-2</v>
      </c>
      <c r="AA2937" s="11">
        <v>-1.32E-2</v>
      </c>
      <c r="AB2937" s="11">
        <v>-1.32E-2</v>
      </c>
      <c r="AC2937" s="11">
        <v>-1.32E-2</v>
      </c>
      <c r="AD2937" s="11">
        <v>-1.32E-2</v>
      </c>
      <c r="AE2937" s="11">
        <v>-1.32E-2</v>
      </c>
      <c r="AF2937" s="11">
        <v>-1.32E-2</v>
      </c>
      <c r="AG2937" s="11">
        <v>-1.32E-2</v>
      </c>
      <c r="AH2937" s="11">
        <v>-1.32E-2</v>
      </c>
      <c r="AI2937" s="11">
        <v>-1.32E-2</v>
      </c>
    </row>
    <row r="2938" spans="1:35" x14ac:dyDescent="0.3">
      <c r="A2938" s="15">
        <v>32995.833333333336</v>
      </c>
      <c r="B2938" s="11">
        <f>SsBackT!D2938</f>
        <v>0</v>
      </c>
      <c r="C2938" s="11">
        <f>Illim!B2938</f>
        <v>-1.32E-2</v>
      </c>
      <c r="D2938" s="11">
        <f t="shared" si="183"/>
        <v>5</v>
      </c>
      <c r="E2938" s="11">
        <f t="shared" si="184"/>
        <v>20</v>
      </c>
      <c r="F2938" s="11">
        <f t="shared" si="185"/>
        <v>60</v>
      </c>
      <c r="G2938" s="11">
        <f t="shared" si="186"/>
        <v>60</v>
      </c>
      <c r="H2938" s="11" cm="1">
        <f t="array" ref="H2938">INDEX($K$10:$DI$8773,ROW(G2938)-9,MATCH(G2938,$K$10:$DI$10,0))</f>
        <v>-1.32E-2</v>
      </c>
      <c r="I2938" s="11">
        <f>IF(INDEX(Effacement!$A$3:$Y$15,MATCH(Tests!D2938,Effacement!$A$3:$A$15,0),MATCH(Tests!E2938,Effacement!$A$3:$Y$3,0))=0,H2938,C2938)</f>
        <v>-1.32E-2</v>
      </c>
      <c r="K2938" s="11">
        <v>-1.32E-2</v>
      </c>
      <c r="L2938" s="11">
        <v>-1.32E-2</v>
      </c>
      <c r="M2938" s="11">
        <v>-1.32E-2</v>
      </c>
      <c r="N2938" s="11">
        <v>-1.32E-2</v>
      </c>
      <c r="O2938" s="11">
        <v>-1.32E-2</v>
      </c>
      <c r="P2938" s="11">
        <v>-1.32E-2</v>
      </c>
      <c r="Q2938" s="11">
        <v>-1.32E-2</v>
      </c>
      <c r="R2938" s="11">
        <v>-1.32E-2</v>
      </c>
      <c r="S2938" s="11">
        <v>-1.32E-2</v>
      </c>
      <c r="T2938" s="11">
        <v>-1.32E-2</v>
      </c>
      <c r="U2938" s="11">
        <v>-1.32E-2</v>
      </c>
      <c r="V2938" s="11">
        <v>-1.32E-2</v>
      </c>
      <c r="W2938" s="11">
        <v>-1.32E-2</v>
      </c>
      <c r="X2938" s="11">
        <v>-1.32E-2</v>
      </c>
      <c r="Y2938" s="11">
        <v>-1.32E-2</v>
      </c>
      <c r="Z2938" s="11">
        <v>-1.32E-2</v>
      </c>
      <c r="AA2938" s="11">
        <v>-1.32E-2</v>
      </c>
      <c r="AB2938" s="11">
        <v>-1.32E-2</v>
      </c>
      <c r="AC2938" s="11">
        <v>-1.32E-2</v>
      </c>
      <c r="AD2938" s="11">
        <v>-1.32E-2</v>
      </c>
      <c r="AE2938" s="11">
        <v>-1.32E-2</v>
      </c>
      <c r="AF2938" s="11">
        <v>-1.32E-2</v>
      </c>
      <c r="AG2938" s="11">
        <v>-1.32E-2</v>
      </c>
      <c r="AH2938" s="11">
        <v>-1.32E-2</v>
      </c>
      <c r="AI2938" s="11">
        <v>-1.32E-2</v>
      </c>
    </row>
    <row r="2939" spans="1:35" x14ac:dyDescent="0.3">
      <c r="A2939" s="15">
        <v>32995.875</v>
      </c>
      <c r="B2939" s="11">
        <f>SsBackT!D2939</f>
        <v>0</v>
      </c>
      <c r="C2939" s="11">
        <f>Illim!B2939</f>
        <v>-1.32E-2</v>
      </c>
      <c r="D2939" s="11">
        <f t="shared" si="183"/>
        <v>5</v>
      </c>
      <c r="E2939" s="11">
        <f t="shared" si="184"/>
        <v>21</v>
      </c>
      <c r="F2939" s="11">
        <f t="shared" si="185"/>
        <v>60</v>
      </c>
      <c r="G2939" s="11">
        <f t="shared" si="186"/>
        <v>60</v>
      </c>
      <c r="H2939" s="11" cm="1">
        <f t="array" ref="H2939">INDEX($K$10:$DI$8773,ROW(G2939)-9,MATCH(G2939,$K$10:$DI$10,0))</f>
        <v>-1.32E-2</v>
      </c>
      <c r="I2939" s="11">
        <f>IF(INDEX(Effacement!$A$3:$Y$15,MATCH(Tests!D2939,Effacement!$A$3:$A$15,0),MATCH(Tests!E2939,Effacement!$A$3:$Y$3,0))=0,H2939,C2939)</f>
        <v>-1.32E-2</v>
      </c>
      <c r="K2939" s="11">
        <v>-1.32E-2</v>
      </c>
      <c r="L2939" s="11">
        <v>-1.32E-2</v>
      </c>
      <c r="M2939" s="11">
        <v>-1.32E-2</v>
      </c>
      <c r="N2939" s="11">
        <v>-1.32E-2</v>
      </c>
      <c r="O2939" s="11">
        <v>-1.32E-2</v>
      </c>
      <c r="P2939" s="11">
        <v>-1.32E-2</v>
      </c>
      <c r="Q2939" s="11">
        <v>-1.32E-2</v>
      </c>
      <c r="R2939" s="11">
        <v>-1.32E-2</v>
      </c>
      <c r="S2939" s="11">
        <v>-1.32E-2</v>
      </c>
      <c r="T2939" s="11">
        <v>-1.32E-2</v>
      </c>
      <c r="U2939" s="11">
        <v>-1.32E-2</v>
      </c>
      <c r="V2939" s="11">
        <v>-1.32E-2</v>
      </c>
      <c r="W2939" s="11">
        <v>-1.32E-2</v>
      </c>
      <c r="X2939" s="11">
        <v>-1.32E-2</v>
      </c>
      <c r="Y2939" s="11">
        <v>-1.32E-2</v>
      </c>
      <c r="Z2939" s="11">
        <v>-1.32E-2</v>
      </c>
      <c r="AA2939" s="11">
        <v>-1.32E-2</v>
      </c>
      <c r="AB2939" s="11">
        <v>-1.32E-2</v>
      </c>
      <c r="AC2939" s="11">
        <v>-1.32E-2</v>
      </c>
      <c r="AD2939" s="11">
        <v>-1.32E-2</v>
      </c>
      <c r="AE2939" s="11">
        <v>-1.32E-2</v>
      </c>
      <c r="AF2939" s="11">
        <v>-1.32E-2</v>
      </c>
      <c r="AG2939" s="11">
        <v>-1.32E-2</v>
      </c>
      <c r="AH2939" s="11">
        <v>-1.32E-2</v>
      </c>
      <c r="AI2939" s="11">
        <v>-1.32E-2</v>
      </c>
    </row>
    <row r="2940" spans="1:35" x14ac:dyDescent="0.3">
      <c r="A2940" s="15">
        <v>32995.916666666664</v>
      </c>
      <c r="B2940" s="11">
        <f>SsBackT!D2940</f>
        <v>0</v>
      </c>
      <c r="C2940" s="11">
        <f>Illim!B2940</f>
        <v>-1.32E-2</v>
      </c>
      <c r="D2940" s="11">
        <f t="shared" si="183"/>
        <v>5</v>
      </c>
      <c r="E2940" s="11">
        <f t="shared" si="184"/>
        <v>22</v>
      </c>
      <c r="F2940" s="11">
        <f t="shared" si="185"/>
        <v>60</v>
      </c>
      <c r="G2940" s="11">
        <f t="shared" si="186"/>
        <v>60</v>
      </c>
      <c r="H2940" s="11" cm="1">
        <f t="array" ref="H2940">INDEX($K$10:$DI$8773,ROW(G2940)-9,MATCH(G2940,$K$10:$DI$10,0))</f>
        <v>-1.32E-2</v>
      </c>
      <c r="I2940" s="11">
        <f>IF(INDEX(Effacement!$A$3:$Y$15,MATCH(Tests!D2940,Effacement!$A$3:$A$15,0),MATCH(Tests!E2940,Effacement!$A$3:$Y$3,0))=0,H2940,C2940)</f>
        <v>-1.32E-2</v>
      </c>
      <c r="K2940" s="11">
        <v>-1.32E-2</v>
      </c>
      <c r="L2940" s="11">
        <v>-1.32E-2</v>
      </c>
      <c r="M2940" s="11">
        <v>-1.32E-2</v>
      </c>
      <c r="N2940" s="11">
        <v>-1.32E-2</v>
      </c>
      <c r="O2940" s="11">
        <v>-1.32E-2</v>
      </c>
      <c r="P2940" s="11">
        <v>-1.32E-2</v>
      </c>
      <c r="Q2940" s="11">
        <v>-1.32E-2</v>
      </c>
      <c r="R2940" s="11">
        <v>-1.32E-2</v>
      </c>
      <c r="S2940" s="11">
        <v>-1.32E-2</v>
      </c>
      <c r="T2940" s="11">
        <v>-1.32E-2</v>
      </c>
      <c r="U2940" s="11">
        <v>-1.32E-2</v>
      </c>
      <c r="V2940" s="11">
        <v>-1.32E-2</v>
      </c>
      <c r="W2940" s="11">
        <v>-1.32E-2</v>
      </c>
      <c r="X2940" s="11">
        <v>-1.32E-2</v>
      </c>
      <c r="Y2940" s="11">
        <v>-1.32E-2</v>
      </c>
      <c r="Z2940" s="11">
        <v>-1.32E-2</v>
      </c>
      <c r="AA2940" s="11">
        <v>-1.32E-2</v>
      </c>
      <c r="AB2940" s="11">
        <v>-1.32E-2</v>
      </c>
      <c r="AC2940" s="11">
        <v>-1.32E-2</v>
      </c>
      <c r="AD2940" s="11">
        <v>-1.32E-2</v>
      </c>
      <c r="AE2940" s="11">
        <v>-1.32E-2</v>
      </c>
      <c r="AF2940" s="11">
        <v>-1.32E-2</v>
      </c>
      <c r="AG2940" s="11">
        <v>-1.32E-2</v>
      </c>
      <c r="AH2940" s="11">
        <v>-1.32E-2</v>
      </c>
      <c r="AI2940" s="11">
        <v>-1.32E-2</v>
      </c>
    </row>
    <row r="2941" spans="1:35" x14ac:dyDescent="0.3">
      <c r="A2941" s="15">
        <v>32995.958333333336</v>
      </c>
      <c r="B2941" s="11">
        <f>SsBackT!D2941</f>
        <v>0</v>
      </c>
      <c r="C2941" s="11">
        <f>Illim!B2941</f>
        <v>-1.32E-2</v>
      </c>
      <c r="D2941" s="11">
        <f t="shared" si="183"/>
        <v>5</v>
      </c>
      <c r="E2941" s="11">
        <f t="shared" si="184"/>
        <v>23</v>
      </c>
      <c r="F2941" s="11">
        <f t="shared" si="185"/>
        <v>60</v>
      </c>
      <c r="G2941" s="11">
        <f t="shared" si="186"/>
        <v>60</v>
      </c>
      <c r="H2941" s="11" cm="1">
        <f t="array" ref="H2941">INDEX($K$10:$DI$8773,ROW(G2941)-9,MATCH(G2941,$K$10:$DI$10,0))</f>
        <v>-1.32E-2</v>
      </c>
      <c r="I2941" s="11">
        <f>IF(INDEX(Effacement!$A$3:$Y$15,MATCH(Tests!D2941,Effacement!$A$3:$A$15,0),MATCH(Tests!E2941,Effacement!$A$3:$Y$3,0))=0,H2941,C2941)</f>
        <v>-1.32E-2</v>
      </c>
      <c r="K2941" s="11">
        <v>-1.32E-2</v>
      </c>
      <c r="L2941" s="11">
        <v>-1.32E-2</v>
      </c>
      <c r="M2941" s="11">
        <v>-1.32E-2</v>
      </c>
      <c r="N2941" s="11">
        <v>-1.32E-2</v>
      </c>
      <c r="O2941" s="11">
        <v>-1.32E-2</v>
      </c>
      <c r="P2941" s="11">
        <v>-1.32E-2</v>
      </c>
      <c r="Q2941" s="11">
        <v>-1.32E-2</v>
      </c>
      <c r="R2941" s="11">
        <v>-1.32E-2</v>
      </c>
      <c r="S2941" s="11">
        <v>-1.32E-2</v>
      </c>
      <c r="T2941" s="11">
        <v>-1.32E-2</v>
      </c>
      <c r="U2941" s="11">
        <v>-1.32E-2</v>
      </c>
      <c r="V2941" s="11">
        <v>-1.32E-2</v>
      </c>
      <c r="W2941" s="11">
        <v>-1.32E-2</v>
      </c>
      <c r="X2941" s="11">
        <v>-1.32E-2</v>
      </c>
      <c r="Y2941" s="11">
        <v>-1.32E-2</v>
      </c>
      <c r="Z2941" s="11">
        <v>-1.32E-2</v>
      </c>
      <c r="AA2941" s="11">
        <v>-1.32E-2</v>
      </c>
      <c r="AB2941" s="11">
        <v>-1.32E-2</v>
      </c>
      <c r="AC2941" s="11">
        <v>-1.32E-2</v>
      </c>
      <c r="AD2941" s="11">
        <v>-1.32E-2</v>
      </c>
      <c r="AE2941" s="11">
        <v>-1.32E-2</v>
      </c>
      <c r="AF2941" s="11">
        <v>-1.32E-2</v>
      </c>
      <c r="AG2941" s="11">
        <v>-1.32E-2</v>
      </c>
      <c r="AH2941" s="11">
        <v>-1.32E-2</v>
      </c>
      <c r="AI2941" s="11">
        <v>-1.32E-2</v>
      </c>
    </row>
    <row r="2942" spans="1:35" x14ac:dyDescent="0.3">
      <c r="A2942" s="15">
        <v>32996</v>
      </c>
      <c r="B2942" s="11">
        <f>SsBackT!D2942</f>
        <v>0</v>
      </c>
      <c r="C2942" s="11">
        <f>Illim!B2942</f>
        <v>-1.32E-2</v>
      </c>
      <c r="D2942" s="11">
        <f t="shared" si="183"/>
        <v>5</v>
      </c>
      <c r="E2942" s="11">
        <f t="shared" si="184"/>
        <v>0</v>
      </c>
      <c r="F2942" s="11">
        <f t="shared" si="185"/>
        <v>60</v>
      </c>
      <c r="G2942" s="11">
        <f t="shared" si="186"/>
        <v>60</v>
      </c>
      <c r="H2942" s="11" cm="1">
        <f t="array" ref="H2942">INDEX($K$10:$DI$8773,ROW(G2942)-9,MATCH(G2942,$K$10:$DI$10,0))</f>
        <v>-1.32E-2</v>
      </c>
      <c r="I2942" s="11">
        <f>IF(INDEX(Effacement!$A$3:$Y$15,MATCH(Tests!D2942,Effacement!$A$3:$A$15,0),MATCH(Tests!E2942,Effacement!$A$3:$Y$3,0))=0,H2942,C2942)</f>
        <v>-1.32E-2</v>
      </c>
      <c r="K2942" s="11">
        <v>-1.32E-2</v>
      </c>
      <c r="L2942" s="11">
        <v>-1.32E-2</v>
      </c>
      <c r="M2942" s="11">
        <v>-1.32E-2</v>
      </c>
      <c r="N2942" s="11">
        <v>-1.32E-2</v>
      </c>
      <c r="O2942" s="11">
        <v>-1.32E-2</v>
      </c>
      <c r="P2942" s="11">
        <v>-1.32E-2</v>
      </c>
      <c r="Q2942" s="11">
        <v>-1.32E-2</v>
      </c>
      <c r="R2942" s="11">
        <v>-1.32E-2</v>
      </c>
      <c r="S2942" s="11">
        <v>-1.32E-2</v>
      </c>
      <c r="T2942" s="11">
        <v>-1.32E-2</v>
      </c>
      <c r="U2942" s="11">
        <v>-1.32E-2</v>
      </c>
      <c r="V2942" s="11">
        <v>-1.32E-2</v>
      </c>
      <c r="W2942" s="11">
        <v>-1.32E-2</v>
      </c>
      <c r="X2942" s="11">
        <v>-1.32E-2</v>
      </c>
      <c r="Y2942" s="11">
        <v>-1.32E-2</v>
      </c>
      <c r="Z2942" s="11">
        <v>-1.32E-2</v>
      </c>
      <c r="AA2942" s="11">
        <v>-1.32E-2</v>
      </c>
      <c r="AB2942" s="11">
        <v>-1.32E-2</v>
      </c>
      <c r="AC2942" s="11">
        <v>-1.32E-2</v>
      </c>
      <c r="AD2942" s="11">
        <v>-1.32E-2</v>
      </c>
      <c r="AE2942" s="11">
        <v>-1.32E-2</v>
      </c>
      <c r="AF2942" s="11">
        <v>-1.32E-2</v>
      </c>
      <c r="AG2942" s="11">
        <v>-1.32E-2</v>
      </c>
      <c r="AH2942" s="11">
        <v>-1.32E-2</v>
      </c>
      <c r="AI2942" s="11">
        <v>-1.32E-2</v>
      </c>
    </row>
    <row r="2943" spans="1:35" x14ac:dyDescent="0.3">
      <c r="A2943" s="15">
        <v>32996.041666666664</v>
      </c>
      <c r="B2943" s="11">
        <f>SsBackT!D2943</f>
        <v>0</v>
      </c>
      <c r="C2943" s="11">
        <f>Illim!B2943</f>
        <v>-1.32E-2</v>
      </c>
      <c r="D2943" s="11">
        <f t="shared" si="183"/>
        <v>5</v>
      </c>
      <c r="E2943" s="11">
        <f t="shared" si="184"/>
        <v>1</v>
      </c>
      <c r="F2943" s="11">
        <f t="shared" si="185"/>
        <v>60</v>
      </c>
      <c r="G2943" s="11">
        <f t="shared" si="186"/>
        <v>60</v>
      </c>
      <c r="H2943" s="11" cm="1">
        <f t="array" ref="H2943">INDEX($K$10:$DI$8773,ROW(G2943)-9,MATCH(G2943,$K$10:$DI$10,0))</f>
        <v>-1.32E-2</v>
      </c>
      <c r="I2943" s="11">
        <f>IF(INDEX(Effacement!$A$3:$Y$15,MATCH(Tests!D2943,Effacement!$A$3:$A$15,0),MATCH(Tests!E2943,Effacement!$A$3:$Y$3,0))=0,H2943,C2943)</f>
        <v>-1.32E-2</v>
      </c>
      <c r="K2943" s="11">
        <v>-1.32E-2</v>
      </c>
      <c r="L2943" s="11">
        <v>-1.32E-2</v>
      </c>
      <c r="M2943" s="11">
        <v>-1.32E-2</v>
      </c>
      <c r="N2943" s="11">
        <v>-1.32E-2</v>
      </c>
      <c r="O2943" s="11">
        <v>-1.32E-2</v>
      </c>
      <c r="P2943" s="11">
        <v>-1.32E-2</v>
      </c>
      <c r="Q2943" s="11">
        <v>-1.32E-2</v>
      </c>
      <c r="R2943" s="11">
        <v>-1.32E-2</v>
      </c>
      <c r="S2943" s="11">
        <v>-1.32E-2</v>
      </c>
      <c r="T2943" s="11">
        <v>-1.32E-2</v>
      </c>
      <c r="U2943" s="11">
        <v>-1.32E-2</v>
      </c>
      <c r="V2943" s="11">
        <v>-1.32E-2</v>
      </c>
      <c r="W2943" s="11">
        <v>-1.32E-2</v>
      </c>
      <c r="X2943" s="11">
        <v>-1.32E-2</v>
      </c>
      <c r="Y2943" s="11">
        <v>-1.32E-2</v>
      </c>
      <c r="Z2943" s="11">
        <v>-1.32E-2</v>
      </c>
      <c r="AA2943" s="11">
        <v>-1.32E-2</v>
      </c>
      <c r="AB2943" s="11">
        <v>-1.32E-2</v>
      </c>
      <c r="AC2943" s="11">
        <v>-1.32E-2</v>
      </c>
      <c r="AD2943" s="11">
        <v>-1.32E-2</v>
      </c>
      <c r="AE2943" s="11">
        <v>-1.32E-2</v>
      </c>
      <c r="AF2943" s="11">
        <v>-1.32E-2</v>
      </c>
      <c r="AG2943" s="11">
        <v>-1.32E-2</v>
      </c>
      <c r="AH2943" s="11">
        <v>-1.32E-2</v>
      </c>
      <c r="AI2943" s="11">
        <v>-1.32E-2</v>
      </c>
    </row>
    <row r="2944" spans="1:35" x14ac:dyDescent="0.3">
      <c r="A2944" s="15">
        <v>32996.083333333336</v>
      </c>
      <c r="B2944" s="11">
        <f>SsBackT!D2944</f>
        <v>0</v>
      </c>
      <c r="C2944" s="11">
        <f>Illim!B2944</f>
        <v>-1.32E-2</v>
      </c>
      <c r="D2944" s="11">
        <f t="shared" si="183"/>
        <v>5</v>
      </c>
      <c r="E2944" s="11">
        <f t="shared" si="184"/>
        <v>2</v>
      </c>
      <c r="F2944" s="11">
        <f t="shared" si="185"/>
        <v>60</v>
      </c>
      <c r="G2944" s="11">
        <f t="shared" si="186"/>
        <v>60</v>
      </c>
      <c r="H2944" s="11" cm="1">
        <f t="array" ref="H2944">INDEX($K$10:$DI$8773,ROW(G2944)-9,MATCH(G2944,$K$10:$DI$10,0))</f>
        <v>-1.32E-2</v>
      </c>
      <c r="I2944" s="11">
        <f>IF(INDEX(Effacement!$A$3:$Y$15,MATCH(Tests!D2944,Effacement!$A$3:$A$15,0),MATCH(Tests!E2944,Effacement!$A$3:$Y$3,0))=0,H2944,C2944)</f>
        <v>-1.32E-2</v>
      </c>
      <c r="K2944" s="11">
        <v>-1.32E-2</v>
      </c>
      <c r="L2944" s="11">
        <v>-1.32E-2</v>
      </c>
      <c r="M2944" s="11">
        <v>-1.32E-2</v>
      </c>
      <c r="N2944" s="11">
        <v>-1.32E-2</v>
      </c>
      <c r="O2944" s="11">
        <v>-1.32E-2</v>
      </c>
      <c r="P2944" s="11">
        <v>-1.32E-2</v>
      </c>
      <c r="Q2944" s="11">
        <v>-1.32E-2</v>
      </c>
      <c r="R2944" s="11">
        <v>-1.32E-2</v>
      </c>
      <c r="S2944" s="11">
        <v>-1.32E-2</v>
      </c>
      <c r="T2944" s="11">
        <v>-1.32E-2</v>
      </c>
      <c r="U2944" s="11">
        <v>-1.32E-2</v>
      </c>
      <c r="V2944" s="11">
        <v>-1.32E-2</v>
      </c>
      <c r="W2944" s="11">
        <v>-1.32E-2</v>
      </c>
      <c r="X2944" s="11">
        <v>-1.32E-2</v>
      </c>
      <c r="Y2944" s="11">
        <v>-1.32E-2</v>
      </c>
      <c r="Z2944" s="11">
        <v>-1.32E-2</v>
      </c>
      <c r="AA2944" s="11">
        <v>-1.32E-2</v>
      </c>
      <c r="AB2944" s="11">
        <v>-1.32E-2</v>
      </c>
      <c r="AC2944" s="11">
        <v>-1.32E-2</v>
      </c>
      <c r="AD2944" s="11">
        <v>-1.32E-2</v>
      </c>
      <c r="AE2944" s="11">
        <v>-1.32E-2</v>
      </c>
      <c r="AF2944" s="11">
        <v>-1.32E-2</v>
      </c>
      <c r="AG2944" s="11">
        <v>-1.32E-2</v>
      </c>
      <c r="AH2944" s="11">
        <v>-1.32E-2</v>
      </c>
      <c r="AI2944" s="11">
        <v>-1.32E-2</v>
      </c>
    </row>
    <row r="2945" spans="1:35" x14ac:dyDescent="0.3">
      <c r="A2945" s="15">
        <v>32996.125</v>
      </c>
      <c r="B2945" s="11">
        <f>SsBackT!D2945</f>
        <v>0</v>
      </c>
      <c r="C2945" s="11">
        <f>Illim!B2945</f>
        <v>-1.32E-2</v>
      </c>
      <c r="D2945" s="11">
        <f t="shared" si="183"/>
        <v>5</v>
      </c>
      <c r="E2945" s="11">
        <f t="shared" si="184"/>
        <v>3</v>
      </c>
      <c r="F2945" s="11">
        <f t="shared" si="185"/>
        <v>60</v>
      </c>
      <c r="G2945" s="11">
        <f t="shared" si="186"/>
        <v>60</v>
      </c>
      <c r="H2945" s="11" cm="1">
        <f t="array" ref="H2945">INDEX($K$10:$DI$8773,ROW(G2945)-9,MATCH(G2945,$K$10:$DI$10,0))</f>
        <v>-1.32E-2</v>
      </c>
      <c r="I2945" s="11">
        <f>IF(INDEX(Effacement!$A$3:$Y$15,MATCH(Tests!D2945,Effacement!$A$3:$A$15,0),MATCH(Tests!E2945,Effacement!$A$3:$Y$3,0))=0,H2945,C2945)</f>
        <v>-1.32E-2</v>
      </c>
      <c r="K2945" s="11">
        <v>-1.32E-2</v>
      </c>
      <c r="L2945" s="11">
        <v>-1.32E-2</v>
      </c>
      <c r="M2945" s="11">
        <v>-1.32E-2</v>
      </c>
      <c r="N2945" s="11">
        <v>-1.32E-2</v>
      </c>
      <c r="O2945" s="11">
        <v>-1.32E-2</v>
      </c>
      <c r="P2945" s="11">
        <v>-1.32E-2</v>
      </c>
      <c r="Q2945" s="11">
        <v>-1.32E-2</v>
      </c>
      <c r="R2945" s="11">
        <v>-1.32E-2</v>
      </c>
      <c r="S2945" s="11">
        <v>-1.32E-2</v>
      </c>
      <c r="T2945" s="11">
        <v>-1.32E-2</v>
      </c>
      <c r="U2945" s="11">
        <v>-1.32E-2</v>
      </c>
      <c r="V2945" s="11">
        <v>-1.32E-2</v>
      </c>
      <c r="W2945" s="11">
        <v>-1.32E-2</v>
      </c>
      <c r="X2945" s="11">
        <v>-1.32E-2</v>
      </c>
      <c r="Y2945" s="11">
        <v>-1.32E-2</v>
      </c>
      <c r="Z2945" s="11">
        <v>-1.32E-2</v>
      </c>
      <c r="AA2945" s="11">
        <v>-1.32E-2</v>
      </c>
      <c r="AB2945" s="11">
        <v>-1.32E-2</v>
      </c>
      <c r="AC2945" s="11">
        <v>-1.32E-2</v>
      </c>
      <c r="AD2945" s="11">
        <v>-1.32E-2</v>
      </c>
      <c r="AE2945" s="11">
        <v>-1.32E-2</v>
      </c>
      <c r="AF2945" s="11">
        <v>-1.32E-2</v>
      </c>
      <c r="AG2945" s="11">
        <v>-1.32E-2</v>
      </c>
      <c r="AH2945" s="11">
        <v>-1.32E-2</v>
      </c>
      <c r="AI2945" s="11">
        <v>-1.32E-2</v>
      </c>
    </row>
    <row r="2946" spans="1:35" x14ac:dyDescent="0.3">
      <c r="A2946" s="15">
        <v>32996.166666666664</v>
      </c>
      <c r="B2946" s="11">
        <f>SsBackT!D2946</f>
        <v>0</v>
      </c>
      <c r="C2946" s="11">
        <f>Illim!B2946</f>
        <v>-1.32E-2</v>
      </c>
      <c r="D2946" s="11">
        <f t="shared" si="183"/>
        <v>5</v>
      </c>
      <c r="E2946" s="11">
        <f t="shared" si="184"/>
        <v>4</v>
      </c>
      <c r="F2946" s="11">
        <f t="shared" si="185"/>
        <v>60</v>
      </c>
      <c r="G2946" s="11">
        <f t="shared" si="186"/>
        <v>60</v>
      </c>
      <c r="H2946" s="11" cm="1">
        <f t="array" ref="H2946">INDEX($K$10:$DI$8773,ROW(G2946)-9,MATCH(G2946,$K$10:$DI$10,0))</f>
        <v>-1.32E-2</v>
      </c>
      <c r="I2946" s="11">
        <f>IF(INDEX(Effacement!$A$3:$Y$15,MATCH(Tests!D2946,Effacement!$A$3:$A$15,0),MATCH(Tests!E2946,Effacement!$A$3:$Y$3,0))=0,H2946,C2946)</f>
        <v>-1.32E-2</v>
      </c>
      <c r="K2946" s="11">
        <v>-1.32E-2</v>
      </c>
      <c r="L2946" s="11">
        <v>-1.32E-2</v>
      </c>
      <c r="M2946" s="11">
        <v>-1.32E-2</v>
      </c>
      <c r="N2946" s="11">
        <v>-1.32E-2</v>
      </c>
      <c r="O2946" s="11">
        <v>-1.32E-2</v>
      </c>
      <c r="P2946" s="11">
        <v>-1.32E-2</v>
      </c>
      <c r="Q2946" s="11">
        <v>-1.32E-2</v>
      </c>
      <c r="R2946" s="11">
        <v>-1.32E-2</v>
      </c>
      <c r="S2946" s="11">
        <v>-1.32E-2</v>
      </c>
      <c r="T2946" s="11">
        <v>-1.32E-2</v>
      </c>
      <c r="U2946" s="11">
        <v>-1.32E-2</v>
      </c>
      <c r="V2946" s="11">
        <v>-1.32E-2</v>
      </c>
      <c r="W2946" s="11">
        <v>-1.32E-2</v>
      </c>
      <c r="X2946" s="11">
        <v>-1.32E-2</v>
      </c>
      <c r="Y2946" s="11">
        <v>-1.32E-2</v>
      </c>
      <c r="Z2946" s="11">
        <v>-1.32E-2</v>
      </c>
      <c r="AA2946" s="11">
        <v>-1.32E-2</v>
      </c>
      <c r="AB2946" s="11">
        <v>-1.32E-2</v>
      </c>
      <c r="AC2946" s="11">
        <v>-1.32E-2</v>
      </c>
      <c r="AD2946" s="11">
        <v>-1.32E-2</v>
      </c>
      <c r="AE2946" s="11">
        <v>-1.32E-2</v>
      </c>
      <c r="AF2946" s="11">
        <v>-1.32E-2</v>
      </c>
      <c r="AG2946" s="11">
        <v>-1.32E-2</v>
      </c>
      <c r="AH2946" s="11">
        <v>-1.32E-2</v>
      </c>
      <c r="AI2946" s="11">
        <v>-1.32E-2</v>
      </c>
    </row>
    <row r="2947" spans="1:35" x14ac:dyDescent="0.3">
      <c r="A2947" s="15">
        <v>32996.208333333336</v>
      </c>
      <c r="B2947" s="11">
        <f>SsBackT!D2947</f>
        <v>0</v>
      </c>
      <c r="C2947" s="11">
        <f>Illim!B2947</f>
        <v>-1.32E-2</v>
      </c>
      <c r="D2947" s="11">
        <f t="shared" si="183"/>
        <v>5</v>
      </c>
      <c r="E2947" s="11">
        <f t="shared" si="184"/>
        <v>5</v>
      </c>
      <c r="F2947" s="11">
        <f t="shared" si="185"/>
        <v>60</v>
      </c>
      <c r="G2947" s="11">
        <f t="shared" si="186"/>
        <v>60</v>
      </c>
      <c r="H2947" s="11" cm="1">
        <f t="array" ref="H2947">INDEX($K$10:$DI$8773,ROW(G2947)-9,MATCH(G2947,$K$10:$DI$10,0))</f>
        <v>-1.32E-2</v>
      </c>
      <c r="I2947" s="11">
        <f>IF(INDEX(Effacement!$A$3:$Y$15,MATCH(Tests!D2947,Effacement!$A$3:$A$15,0),MATCH(Tests!E2947,Effacement!$A$3:$Y$3,0))=0,H2947,C2947)</f>
        <v>-1.32E-2</v>
      </c>
      <c r="K2947" s="11">
        <v>-1.32E-2</v>
      </c>
      <c r="L2947" s="11">
        <v>-1.32E-2</v>
      </c>
      <c r="M2947" s="11">
        <v>-1.32E-2</v>
      </c>
      <c r="N2947" s="11">
        <v>-1.32E-2</v>
      </c>
      <c r="O2947" s="11">
        <v>-1.32E-2</v>
      </c>
      <c r="P2947" s="11">
        <v>-1.32E-2</v>
      </c>
      <c r="Q2947" s="11">
        <v>-1.32E-2</v>
      </c>
      <c r="R2947" s="11">
        <v>-1.32E-2</v>
      </c>
      <c r="S2947" s="11">
        <v>-1.32E-2</v>
      </c>
      <c r="T2947" s="11">
        <v>-1.32E-2</v>
      </c>
      <c r="U2947" s="11">
        <v>-1.32E-2</v>
      </c>
      <c r="V2947" s="11">
        <v>-1.32E-2</v>
      </c>
      <c r="W2947" s="11">
        <v>-1.32E-2</v>
      </c>
      <c r="X2947" s="11">
        <v>-1.32E-2</v>
      </c>
      <c r="Y2947" s="11">
        <v>-1.32E-2</v>
      </c>
      <c r="Z2947" s="11">
        <v>-1.32E-2</v>
      </c>
      <c r="AA2947" s="11">
        <v>-1.32E-2</v>
      </c>
      <c r="AB2947" s="11">
        <v>-1.32E-2</v>
      </c>
      <c r="AC2947" s="11">
        <v>-1.32E-2</v>
      </c>
      <c r="AD2947" s="11">
        <v>-1.32E-2</v>
      </c>
      <c r="AE2947" s="11">
        <v>-1.32E-2</v>
      </c>
      <c r="AF2947" s="11">
        <v>-1.32E-2</v>
      </c>
      <c r="AG2947" s="11">
        <v>-1.32E-2</v>
      </c>
      <c r="AH2947" s="11">
        <v>-1.32E-2</v>
      </c>
      <c r="AI2947" s="11">
        <v>-1.32E-2</v>
      </c>
    </row>
    <row r="2948" spans="1:35" x14ac:dyDescent="0.3">
      <c r="A2948" s="15">
        <v>32996.25</v>
      </c>
      <c r="B2948" s="11">
        <f>SsBackT!D2948</f>
        <v>0</v>
      </c>
      <c r="C2948" s="11">
        <f>Illim!B2948</f>
        <v>174.84</v>
      </c>
      <c r="D2948" s="11">
        <f t="shared" si="183"/>
        <v>5</v>
      </c>
      <c r="E2948" s="11">
        <f t="shared" si="184"/>
        <v>6</v>
      </c>
      <c r="F2948" s="11">
        <f t="shared" si="185"/>
        <v>60</v>
      </c>
      <c r="G2948" s="11">
        <f t="shared" si="186"/>
        <v>60</v>
      </c>
      <c r="H2948" s="11" cm="1">
        <f t="array" ref="H2948">INDEX($K$10:$DI$8773,ROW(G2948)-9,MATCH(G2948,$K$10:$DI$10,0))</f>
        <v>150.93</v>
      </c>
      <c r="I2948" s="11">
        <f>IF(INDEX(Effacement!$A$3:$Y$15,MATCH(Tests!D2948,Effacement!$A$3:$A$15,0),MATCH(Tests!E2948,Effacement!$A$3:$Y$3,0))=0,H2948,C2948)</f>
        <v>150.93</v>
      </c>
      <c r="K2948" s="11">
        <v>69.466999999999999</v>
      </c>
      <c r="L2948" s="11">
        <v>69.224999999999994</v>
      </c>
      <c r="M2948" s="11">
        <v>68.700999999999993</v>
      </c>
      <c r="N2948" s="11">
        <v>67.887</v>
      </c>
      <c r="O2948" s="11">
        <v>66.858999999999995</v>
      </c>
      <c r="P2948" s="11">
        <v>65.593000000000004</v>
      </c>
      <c r="Q2948" s="11">
        <v>64.075999999999993</v>
      </c>
      <c r="R2948" s="11">
        <v>62.091999999999999</v>
      </c>
      <c r="S2948" s="11">
        <v>59.613</v>
      </c>
      <c r="T2948" s="11">
        <v>56.603999999999999</v>
      </c>
      <c r="U2948" s="11">
        <v>164.1</v>
      </c>
      <c r="V2948" s="11">
        <v>131.15</v>
      </c>
      <c r="W2948" s="11">
        <v>85.741</v>
      </c>
      <c r="X2948" s="11">
        <v>49.176000000000002</v>
      </c>
      <c r="Y2948" s="11">
        <v>34.655000000000001</v>
      </c>
      <c r="Z2948" s="11">
        <v>45.381</v>
      </c>
      <c r="AA2948" s="11">
        <v>69.792000000000002</v>
      </c>
      <c r="AB2948" s="11">
        <v>99.733999999999995</v>
      </c>
      <c r="AC2948" s="11">
        <v>128.41999999999999</v>
      </c>
      <c r="AD2948" s="11">
        <v>136.33000000000001</v>
      </c>
      <c r="AE2948" s="11">
        <v>141.59</v>
      </c>
      <c r="AF2948" s="11">
        <v>145.44</v>
      </c>
      <c r="AG2948" s="11">
        <v>148.08000000000001</v>
      </c>
      <c r="AH2948" s="11">
        <v>149.6</v>
      </c>
      <c r="AI2948" s="11">
        <v>150.93</v>
      </c>
    </row>
    <row r="2949" spans="1:35" x14ac:dyDescent="0.3">
      <c r="A2949" s="15">
        <v>32996.291666666664</v>
      </c>
      <c r="B2949" s="11">
        <f>SsBackT!D2949</f>
        <v>0</v>
      </c>
      <c r="C2949" s="11">
        <f>Illim!B2949</f>
        <v>513.91</v>
      </c>
      <c r="D2949" s="11">
        <f t="shared" si="183"/>
        <v>5</v>
      </c>
      <c r="E2949" s="11">
        <f t="shared" si="184"/>
        <v>7</v>
      </c>
      <c r="F2949" s="11">
        <f t="shared" si="185"/>
        <v>60</v>
      </c>
      <c r="G2949" s="11">
        <f t="shared" si="186"/>
        <v>60</v>
      </c>
      <c r="H2949" s="11" cm="1">
        <f t="array" ref="H2949">INDEX($K$10:$DI$8773,ROW(G2949)-9,MATCH(G2949,$K$10:$DI$10,0))</f>
        <v>359.83</v>
      </c>
      <c r="I2949" s="11">
        <f>IF(INDEX(Effacement!$A$3:$Y$15,MATCH(Tests!D2949,Effacement!$A$3:$A$15,0),MATCH(Tests!E2949,Effacement!$A$3:$Y$3,0))=0,H2949,C2949)</f>
        <v>359.83</v>
      </c>
      <c r="K2949" s="11">
        <v>102.88</v>
      </c>
      <c r="L2949" s="11">
        <v>102.74</v>
      </c>
      <c r="M2949" s="11">
        <v>102.24</v>
      </c>
      <c r="N2949" s="11">
        <v>101.38</v>
      </c>
      <c r="O2949" s="11">
        <v>100.16</v>
      </c>
      <c r="P2949" s="11">
        <v>98.38</v>
      </c>
      <c r="Q2949" s="11">
        <v>167</v>
      </c>
      <c r="R2949" s="11">
        <v>396.38</v>
      </c>
      <c r="S2949" s="11">
        <v>492.13</v>
      </c>
      <c r="T2949" s="11">
        <v>444.27</v>
      </c>
      <c r="U2949" s="11">
        <v>390.78</v>
      </c>
      <c r="V2949" s="11">
        <v>333.07</v>
      </c>
      <c r="W2949" s="11">
        <v>269.88</v>
      </c>
      <c r="X2949" s="11">
        <v>205.54</v>
      </c>
      <c r="Y2949" s="11">
        <v>141.52000000000001</v>
      </c>
      <c r="Z2949" s="11">
        <v>86.373000000000005</v>
      </c>
      <c r="AA2949" s="11">
        <v>60.353000000000002</v>
      </c>
      <c r="AB2949" s="11">
        <v>73.834999999999994</v>
      </c>
      <c r="AC2949" s="11">
        <v>108.59</v>
      </c>
      <c r="AD2949" s="11">
        <v>151.59</v>
      </c>
      <c r="AE2949" s="11">
        <v>197.02</v>
      </c>
      <c r="AF2949" s="11">
        <v>242.08</v>
      </c>
      <c r="AG2949" s="11">
        <v>284.41000000000003</v>
      </c>
      <c r="AH2949" s="11">
        <v>324</v>
      </c>
      <c r="AI2949" s="11">
        <v>359.83</v>
      </c>
    </row>
    <row r="2950" spans="1:35" x14ac:dyDescent="0.3">
      <c r="A2950" s="15">
        <v>32996.333333333336</v>
      </c>
      <c r="B2950" s="11">
        <f>SsBackT!D2950</f>
        <v>0</v>
      </c>
      <c r="C2950" s="11">
        <f>Illim!B2950</f>
        <v>800.17</v>
      </c>
      <c r="D2950" s="11">
        <f t="shared" si="183"/>
        <v>5</v>
      </c>
      <c r="E2950" s="11">
        <f t="shared" si="184"/>
        <v>8</v>
      </c>
      <c r="F2950" s="11">
        <f t="shared" si="185"/>
        <v>60</v>
      </c>
      <c r="G2950" s="11">
        <f t="shared" si="186"/>
        <v>60</v>
      </c>
      <c r="H2950" s="11" cm="1">
        <f t="array" ref="H2950">INDEX($K$10:$DI$8773,ROW(G2950)-9,MATCH(G2950,$K$10:$DI$10,0))</f>
        <v>328.84</v>
      </c>
      <c r="I2950" s="11">
        <f>IF(INDEX(Effacement!$A$3:$Y$15,MATCH(Tests!D2950,Effacement!$A$3:$A$15,0),MATCH(Tests!E2950,Effacement!$A$3:$Y$3,0))=0,H2950,C2950)</f>
        <v>328.84</v>
      </c>
      <c r="K2950" s="11">
        <v>799.84</v>
      </c>
      <c r="L2950" s="11">
        <v>798.75</v>
      </c>
      <c r="M2950" s="11">
        <v>794.14</v>
      </c>
      <c r="N2950" s="11">
        <v>786</v>
      </c>
      <c r="O2950" s="11">
        <v>773.94</v>
      </c>
      <c r="P2950" s="11">
        <v>755.95</v>
      </c>
      <c r="Q2950" s="11">
        <v>730.34</v>
      </c>
      <c r="R2950" s="11">
        <v>698.09</v>
      </c>
      <c r="S2950" s="11">
        <v>661.36</v>
      </c>
      <c r="T2950" s="11">
        <v>620.47</v>
      </c>
      <c r="U2950" s="11">
        <v>574.92999999999995</v>
      </c>
      <c r="V2950" s="11">
        <v>523.39</v>
      </c>
      <c r="W2950" s="11">
        <v>465.45</v>
      </c>
      <c r="X2950" s="11">
        <v>404.81</v>
      </c>
      <c r="Y2950" s="11">
        <v>338.55</v>
      </c>
      <c r="Z2950" s="11">
        <v>267.58</v>
      </c>
      <c r="AA2950" s="11">
        <v>194.7</v>
      </c>
      <c r="AB2950" s="11">
        <v>128.69</v>
      </c>
      <c r="AC2950" s="11">
        <v>89.673000000000002</v>
      </c>
      <c r="AD2950" s="11">
        <v>97.688999999999993</v>
      </c>
      <c r="AE2950" s="11">
        <v>133.61000000000001</v>
      </c>
      <c r="AF2950" s="11">
        <v>179.94</v>
      </c>
      <c r="AG2950" s="11">
        <v>230.62</v>
      </c>
      <c r="AH2950" s="11">
        <v>280.94</v>
      </c>
      <c r="AI2950" s="11">
        <v>328.84</v>
      </c>
    </row>
    <row r="2951" spans="1:35" x14ac:dyDescent="0.3">
      <c r="A2951" s="15">
        <v>32996.375</v>
      </c>
      <c r="B2951" s="11">
        <f>SsBackT!D2951</f>
        <v>0</v>
      </c>
      <c r="C2951" s="11">
        <f>Illim!B2951</f>
        <v>802.07</v>
      </c>
      <c r="D2951" s="11">
        <f t="shared" si="183"/>
        <v>5</v>
      </c>
      <c r="E2951" s="11">
        <f t="shared" si="184"/>
        <v>9</v>
      </c>
      <c r="F2951" s="11">
        <f t="shared" si="185"/>
        <v>60</v>
      </c>
      <c r="G2951" s="11">
        <f t="shared" si="186"/>
        <v>60</v>
      </c>
      <c r="H2951" s="11" cm="1">
        <f t="array" ref="H2951">INDEX($K$10:$DI$8773,ROW(G2951)-9,MATCH(G2951,$K$10:$DI$10,0))</f>
        <v>235.45</v>
      </c>
      <c r="I2951" s="11">
        <f>IF(INDEX(Effacement!$A$3:$Y$15,MATCH(Tests!D2951,Effacement!$A$3:$A$15,0),MATCH(Tests!E2951,Effacement!$A$3:$Y$3,0))=0,H2951,C2951)</f>
        <v>235.45</v>
      </c>
      <c r="K2951" s="11">
        <v>802.07</v>
      </c>
      <c r="L2951" s="11">
        <v>802.07</v>
      </c>
      <c r="M2951" s="11">
        <v>802.07</v>
      </c>
      <c r="N2951" s="11">
        <v>802.07</v>
      </c>
      <c r="O2951" s="11">
        <v>802.07</v>
      </c>
      <c r="P2951" s="11">
        <v>802.07</v>
      </c>
      <c r="Q2951" s="11">
        <v>802.07</v>
      </c>
      <c r="R2951" s="11">
        <v>792.71</v>
      </c>
      <c r="S2951" s="11">
        <v>775</v>
      </c>
      <c r="T2951" s="11">
        <v>747.75</v>
      </c>
      <c r="U2951" s="11">
        <v>711.89</v>
      </c>
      <c r="V2951" s="11">
        <v>672.36</v>
      </c>
      <c r="W2951" s="11">
        <v>627.22</v>
      </c>
      <c r="X2951" s="11">
        <v>579.38</v>
      </c>
      <c r="Y2951" s="11">
        <v>524.63</v>
      </c>
      <c r="Z2951" s="11">
        <v>464.73</v>
      </c>
      <c r="AA2951" s="11">
        <v>397.7</v>
      </c>
      <c r="AB2951" s="11">
        <v>325.93</v>
      </c>
      <c r="AC2951" s="11">
        <v>251.31</v>
      </c>
      <c r="AD2951" s="11">
        <v>178.73</v>
      </c>
      <c r="AE2951" s="11">
        <v>123.69</v>
      </c>
      <c r="AF2951" s="11">
        <v>113.2</v>
      </c>
      <c r="AG2951" s="11">
        <v>139.72999999999999</v>
      </c>
      <c r="AH2951" s="11">
        <v>184.38</v>
      </c>
      <c r="AI2951" s="11">
        <v>235.45</v>
      </c>
    </row>
    <row r="2952" spans="1:35" x14ac:dyDescent="0.3">
      <c r="A2952" s="15">
        <v>32996.416666666664</v>
      </c>
      <c r="B2952" s="11">
        <f>SsBackT!D2952</f>
        <v>0</v>
      </c>
      <c r="C2952" s="11">
        <f>Illim!B2952</f>
        <v>802.07</v>
      </c>
      <c r="D2952" s="11">
        <f t="shared" si="183"/>
        <v>5</v>
      </c>
      <c r="E2952" s="11">
        <f t="shared" si="184"/>
        <v>10</v>
      </c>
      <c r="F2952" s="11">
        <f t="shared" si="185"/>
        <v>60</v>
      </c>
      <c r="G2952" s="11">
        <f t="shared" si="186"/>
        <v>60</v>
      </c>
      <c r="H2952" s="11" cm="1">
        <f t="array" ref="H2952">INDEX($K$10:$DI$8773,ROW(G2952)-9,MATCH(G2952,$K$10:$DI$10,0))</f>
        <v>135.24</v>
      </c>
      <c r="I2952" s="11">
        <f>IF(INDEX(Effacement!$A$3:$Y$15,MATCH(Tests!D2952,Effacement!$A$3:$A$15,0),MATCH(Tests!E2952,Effacement!$A$3:$Y$3,0))=0,H2952,C2952)</f>
        <v>135.24</v>
      </c>
      <c r="K2952" s="11">
        <v>778.79</v>
      </c>
      <c r="L2952" s="11">
        <v>797.08</v>
      </c>
      <c r="M2952" s="11">
        <v>802.07</v>
      </c>
      <c r="N2952" s="11">
        <v>802.07</v>
      </c>
      <c r="O2952" s="11">
        <v>802.07</v>
      </c>
      <c r="P2952" s="11">
        <v>802.07</v>
      </c>
      <c r="Q2952" s="11">
        <v>802.07</v>
      </c>
      <c r="R2952" s="11">
        <v>802.07</v>
      </c>
      <c r="S2952" s="11">
        <v>802.07</v>
      </c>
      <c r="T2952" s="11">
        <v>802.07</v>
      </c>
      <c r="U2952" s="11">
        <v>791.93</v>
      </c>
      <c r="V2952" s="11">
        <v>772.06</v>
      </c>
      <c r="W2952" s="11">
        <v>743.09</v>
      </c>
      <c r="X2952" s="11">
        <v>710.14</v>
      </c>
      <c r="Y2952" s="11">
        <v>671.3</v>
      </c>
      <c r="Z2952" s="11">
        <v>627.74</v>
      </c>
      <c r="AA2952" s="11">
        <v>577</v>
      </c>
      <c r="AB2952" s="11">
        <v>519.67999999999995</v>
      </c>
      <c r="AC2952" s="11">
        <v>457.86</v>
      </c>
      <c r="AD2952" s="11">
        <v>388.86</v>
      </c>
      <c r="AE2952" s="11">
        <v>316.56</v>
      </c>
      <c r="AF2952" s="11">
        <v>242.57</v>
      </c>
      <c r="AG2952" s="11">
        <v>175.26</v>
      </c>
      <c r="AH2952" s="11">
        <v>132.96</v>
      </c>
      <c r="AI2952" s="11">
        <v>135.24</v>
      </c>
    </row>
    <row r="2953" spans="1:35" x14ac:dyDescent="0.3">
      <c r="A2953" s="15">
        <v>32996.458333333336</v>
      </c>
      <c r="B2953" s="11">
        <f>SsBackT!D2953</f>
        <v>0</v>
      </c>
      <c r="C2953" s="11">
        <f>Illim!B2953</f>
        <v>802.07</v>
      </c>
      <c r="D2953" s="11">
        <f t="shared" si="183"/>
        <v>5</v>
      </c>
      <c r="E2953" s="11">
        <f t="shared" si="184"/>
        <v>11</v>
      </c>
      <c r="F2953" s="11">
        <f t="shared" si="185"/>
        <v>60</v>
      </c>
      <c r="G2953" s="11">
        <f t="shared" si="186"/>
        <v>60</v>
      </c>
      <c r="H2953" s="11" cm="1">
        <f t="array" ref="H2953">INDEX($K$10:$DI$8773,ROW(G2953)-9,MATCH(G2953,$K$10:$DI$10,0))</f>
        <v>248.07</v>
      </c>
      <c r="I2953" s="11">
        <f>IF(INDEX(Effacement!$A$3:$Y$15,MATCH(Tests!D2953,Effacement!$A$3:$A$15,0),MATCH(Tests!E2953,Effacement!$A$3:$Y$3,0))=0,H2953,C2953)</f>
        <v>802.07</v>
      </c>
      <c r="K2953" s="11">
        <v>677.82</v>
      </c>
      <c r="L2953" s="11">
        <v>715.4</v>
      </c>
      <c r="M2953" s="11">
        <v>748.31</v>
      </c>
      <c r="N2953" s="11">
        <v>774.19</v>
      </c>
      <c r="O2953" s="11">
        <v>791.95</v>
      </c>
      <c r="P2953" s="11">
        <v>802.07</v>
      </c>
      <c r="Q2953" s="11">
        <v>802.07</v>
      </c>
      <c r="R2953" s="11">
        <v>802.07</v>
      </c>
      <c r="S2953" s="11">
        <v>802.07</v>
      </c>
      <c r="T2953" s="11">
        <v>802.07</v>
      </c>
      <c r="U2953" s="11">
        <v>802.07</v>
      </c>
      <c r="V2953" s="11">
        <v>802.07</v>
      </c>
      <c r="W2953" s="11">
        <v>801.53</v>
      </c>
      <c r="X2953" s="11">
        <v>787.93</v>
      </c>
      <c r="Y2953" s="11">
        <v>770.15</v>
      </c>
      <c r="Z2953" s="11">
        <v>742.42</v>
      </c>
      <c r="AA2953" s="11">
        <v>708.57</v>
      </c>
      <c r="AB2953" s="11">
        <v>669.8</v>
      </c>
      <c r="AC2953" s="11">
        <v>625.07000000000005</v>
      </c>
      <c r="AD2953" s="11">
        <v>573.87</v>
      </c>
      <c r="AE2953" s="11">
        <v>517.96</v>
      </c>
      <c r="AF2953" s="11">
        <v>456.39</v>
      </c>
      <c r="AG2953" s="11">
        <v>389.44</v>
      </c>
      <c r="AH2953" s="11">
        <v>319.73</v>
      </c>
      <c r="AI2953" s="11">
        <v>248.07</v>
      </c>
    </row>
    <row r="2954" spans="1:35" x14ac:dyDescent="0.3">
      <c r="A2954" s="15">
        <v>32996.5</v>
      </c>
      <c r="B2954" s="11">
        <f>SsBackT!D2954</f>
        <v>0</v>
      </c>
      <c r="C2954" s="11">
        <f>Illim!B2954</f>
        <v>802.07</v>
      </c>
      <c r="D2954" s="11">
        <f t="shared" si="183"/>
        <v>5</v>
      </c>
      <c r="E2954" s="11">
        <f t="shared" si="184"/>
        <v>12</v>
      </c>
      <c r="F2954" s="11">
        <f t="shared" si="185"/>
        <v>60</v>
      </c>
      <c r="G2954" s="11">
        <f t="shared" si="186"/>
        <v>60</v>
      </c>
      <c r="H2954" s="11" cm="1">
        <f t="array" ref="H2954">INDEX($K$10:$DI$8773,ROW(G2954)-9,MATCH(G2954,$K$10:$DI$10,0))</f>
        <v>466.91</v>
      </c>
      <c r="I2954" s="11">
        <f>IF(INDEX(Effacement!$A$3:$Y$15,MATCH(Tests!D2954,Effacement!$A$3:$A$15,0),MATCH(Tests!E2954,Effacement!$A$3:$Y$3,0))=0,H2954,C2954)</f>
        <v>802.07</v>
      </c>
      <c r="K2954" s="11">
        <v>516.88</v>
      </c>
      <c r="L2954" s="11">
        <v>571.49</v>
      </c>
      <c r="M2954" s="11">
        <v>621.76</v>
      </c>
      <c r="N2954" s="11">
        <v>665.07</v>
      </c>
      <c r="O2954" s="11">
        <v>704.09</v>
      </c>
      <c r="P2954" s="11">
        <v>737.68</v>
      </c>
      <c r="Q2954" s="11">
        <v>766.83</v>
      </c>
      <c r="R2954" s="11">
        <v>785.06</v>
      </c>
      <c r="S2954" s="11">
        <v>800.17</v>
      </c>
      <c r="T2954" s="11">
        <v>802.07</v>
      </c>
      <c r="U2954" s="11">
        <v>802.07</v>
      </c>
      <c r="V2954" s="11">
        <v>802.07</v>
      </c>
      <c r="W2954" s="11">
        <v>802.07</v>
      </c>
      <c r="X2954" s="11">
        <v>802.07</v>
      </c>
      <c r="Y2954" s="11">
        <v>802.07</v>
      </c>
      <c r="Z2954" s="11">
        <v>801.4</v>
      </c>
      <c r="AA2954" s="11">
        <v>787.81</v>
      </c>
      <c r="AB2954" s="11">
        <v>769.58</v>
      </c>
      <c r="AC2954" s="11">
        <v>743.02</v>
      </c>
      <c r="AD2954" s="11">
        <v>709.27</v>
      </c>
      <c r="AE2954" s="11">
        <v>671.94</v>
      </c>
      <c r="AF2954" s="11">
        <v>628.9</v>
      </c>
      <c r="AG2954" s="11">
        <v>579.6</v>
      </c>
      <c r="AH2954" s="11">
        <v>525.79999999999995</v>
      </c>
      <c r="AI2954" s="11">
        <v>466.91</v>
      </c>
    </row>
    <row r="2955" spans="1:35" x14ac:dyDescent="0.3">
      <c r="A2955" s="15">
        <v>32996.541666666664</v>
      </c>
      <c r="B2955" s="11">
        <f>SsBackT!D2955</f>
        <v>0</v>
      </c>
      <c r="C2955" s="11">
        <f>Illim!B2955</f>
        <v>802.07</v>
      </c>
      <c r="D2955" s="11">
        <f t="shared" si="183"/>
        <v>5</v>
      </c>
      <c r="E2955" s="11">
        <f t="shared" si="184"/>
        <v>13</v>
      </c>
      <c r="F2955" s="11">
        <f t="shared" si="185"/>
        <v>60</v>
      </c>
      <c r="G2955" s="11">
        <f t="shared" si="186"/>
        <v>60</v>
      </c>
      <c r="H2955" s="11" cm="1">
        <f t="array" ref="H2955">INDEX($K$10:$DI$8773,ROW(G2955)-9,MATCH(G2955,$K$10:$DI$10,0))</f>
        <v>640.99</v>
      </c>
      <c r="I2955" s="11">
        <f>IF(INDEX(Effacement!$A$3:$Y$15,MATCH(Tests!D2955,Effacement!$A$3:$A$15,0),MATCH(Tests!E2955,Effacement!$A$3:$Y$3,0))=0,H2955,C2955)</f>
        <v>802.07</v>
      </c>
      <c r="K2955" s="11">
        <v>304.10000000000002</v>
      </c>
      <c r="L2955" s="11">
        <v>374.76</v>
      </c>
      <c r="M2955" s="11">
        <v>442.24</v>
      </c>
      <c r="N2955" s="11">
        <v>504.7</v>
      </c>
      <c r="O2955" s="11">
        <v>561.28</v>
      </c>
      <c r="P2955" s="11">
        <v>612.70000000000005</v>
      </c>
      <c r="Q2955" s="11">
        <v>658.66</v>
      </c>
      <c r="R2955" s="11">
        <v>698.14</v>
      </c>
      <c r="S2955" s="11">
        <v>732.86</v>
      </c>
      <c r="T2955" s="11">
        <v>763.29</v>
      </c>
      <c r="U2955" s="11">
        <v>782.44</v>
      </c>
      <c r="V2955" s="11">
        <v>797.14</v>
      </c>
      <c r="W2955" s="11">
        <v>802.07</v>
      </c>
      <c r="X2955" s="11">
        <v>802.07</v>
      </c>
      <c r="Y2955" s="11">
        <v>802.07</v>
      </c>
      <c r="Z2955" s="11">
        <v>802.07</v>
      </c>
      <c r="AA2955" s="11">
        <v>802.07</v>
      </c>
      <c r="AB2955" s="11">
        <v>802.07</v>
      </c>
      <c r="AC2955" s="11">
        <v>802.07</v>
      </c>
      <c r="AD2955" s="11">
        <v>792.63</v>
      </c>
      <c r="AE2955" s="11">
        <v>775.62</v>
      </c>
      <c r="AF2955" s="11">
        <v>751.27</v>
      </c>
      <c r="AG2955" s="11">
        <v>718.79</v>
      </c>
      <c r="AH2955" s="11">
        <v>682.39</v>
      </c>
      <c r="AI2955" s="11">
        <v>640.99</v>
      </c>
    </row>
    <row r="2956" spans="1:35" x14ac:dyDescent="0.3">
      <c r="A2956" s="15">
        <v>32996.583333333336</v>
      </c>
      <c r="B2956" s="11">
        <f>SsBackT!D2956</f>
        <v>0</v>
      </c>
      <c r="C2956" s="11">
        <f>Illim!B2956</f>
        <v>802.07</v>
      </c>
      <c r="D2956" s="11">
        <f t="shared" si="183"/>
        <v>5</v>
      </c>
      <c r="E2956" s="11">
        <f t="shared" si="184"/>
        <v>14</v>
      </c>
      <c r="F2956" s="11">
        <f t="shared" si="185"/>
        <v>60</v>
      </c>
      <c r="G2956" s="11">
        <f t="shared" si="186"/>
        <v>60</v>
      </c>
      <c r="H2956" s="11" cm="1">
        <f t="array" ref="H2956">INDEX($K$10:$DI$8773,ROW(G2956)-9,MATCH(G2956,$K$10:$DI$10,0))</f>
        <v>753.17</v>
      </c>
      <c r="I2956" s="11">
        <f>IF(INDEX(Effacement!$A$3:$Y$15,MATCH(Tests!D2956,Effacement!$A$3:$A$15,0),MATCH(Tests!E2956,Effacement!$A$3:$Y$3,0))=0,H2956,C2956)</f>
        <v>802.07</v>
      </c>
      <c r="K2956" s="11">
        <v>131.18</v>
      </c>
      <c r="L2956" s="11">
        <v>161.4</v>
      </c>
      <c r="M2956" s="11">
        <v>223.29</v>
      </c>
      <c r="N2956" s="11">
        <v>295.25</v>
      </c>
      <c r="O2956" s="11">
        <v>367.29</v>
      </c>
      <c r="P2956" s="11">
        <v>435.58</v>
      </c>
      <c r="Q2956" s="11">
        <v>499.15</v>
      </c>
      <c r="R2956" s="11">
        <v>556.74</v>
      </c>
      <c r="S2956" s="11">
        <v>608.61</v>
      </c>
      <c r="T2956" s="11">
        <v>653.71</v>
      </c>
      <c r="U2956" s="11">
        <v>693.45</v>
      </c>
      <c r="V2956" s="11">
        <v>728.13</v>
      </c>
      <c r="W2956" s="11">
        <v>757.65</v>
      </c>
      <c r="X2956" s="11">
        <v>780.32</v>
      </c>
      <c r="Y2956" s="11">
        <v>796.95</v>
      </c>
      <c r="Z2956" s="11">
        <v>802.07</v>
      </c>
      <c r="AA2956" s="11">
        <v>802.07</v>
      </c>
      <c r="AB2956" s="11">
        <v>802.07</v>
      </c>
      <c r="AC2956" s="11">
        <v>802.07</v>
      </c>
      <c r="AD2956" s="11">
        <v>802.07</v>
      </c>
      <c r="AE2956" s="11">
        <v>802.07</v>
      </c>
      <c r="AF2956" s="11">
        <v>802.07</v>
      </c>
      <c r="AG2956" s="11">
        <v>793.71</v>
      </c>
      <c r="AH2956" s="11">
        <v>776.91</v>
      </c>
      <c r="AI2956" s="11">
        <v>753.17</v>
      </c>
    </row>
    <row r="2957" spans="1:35" x14ac:dyDescent="0.3">
      <c r="A2957" s="15">
        <v>32996.625</v>
      </c>
      <c r="B2957" s="11">
        <f>SsBackT!D2957</f>
        <v>0</v>
      </c>
      <c r="C2957" s="11">
        <f>Illim!B2957</f>
        <v>801.53</v>
      </c>
      <c r="D2957" s="11">
        <f t="shared" si="183"/>
        <v>5</v>
      </c>
      <c r="E2957" s="11">
        <f t="shared" si="184"/>
        <v>15</v>
      </c>
      <c r="F2957" s="11">
        <f t="shared" si="185"/>
        <v>60</v>
      </c>
      <c r="G2957" s="11">
        <f t="shared" si="186"/>
        <v>60</v>
      </c>
      <c r="H2957" s="11" cm="1">
        <f t="array" ref="H2957">INDEX($K$10:$DI$8773,ROW(G2957)-9,MATCH(G2957,$K$10:$DI$10,0))</f>
        <v>801.52</v>
      </c>
      <c r="I2957" s="11">
        <f>IF(INDEX(Effacement!$A$3:$Y$15,MATCH(Tests!D2957,Effacement!$A$3:$A$15,0),MATCH(Tests!E2957,Effacement!$A$3:$Y$3,0))=0,H2957,C2957)</f>
        <v>801.52</v>
      </c>
      <c r="K2957" s="11">
        <v>203.12</v>
      </c>
      <c r="L2957" s="11">
        <v>156.09</v>
      </c>
      <c r="M2957" s="11">
        <v>121.5</v>
      </c>
      <c r="N2957" s="11">
        <v>116.18</v>
      </c>
      <c r="O2957" s="11">
        <v>158.63999999999999</v>
      </c>
      <c r="P2957" s="11">
        <v>226.17</v>
      </c>
      <c r="Q2957" s="11">
        <v>301.2</v>
      </c>
      <c r="R2957" s="11">
        <v>373.6</v>
      </c>
      <c r="S2957" s="11">
        <v>441.58</v>
      </c>
      <c r="T2957" s="11">
        <v>503.35</v>
      </c>
      <c r="U2957" s="11">
        <v>559.79999999999995</v>
      </c>
      <c r="V2957" s="11">
        <v>610.11</v>
      </c>
      <c r="W2957" s="11">
        <v>652.71</v>
      </c>
      <c r="X2957" s="11">
        <v>694.21</v>
      </c>
      <c r="Y2957" s="11">
        <v>730.95</v>
      </c>
      <c r="Z2957" s="11">
        <v>761.85</v>
      </c>
      <c r="AA2957" s="11">
        <v>782.39</v>
      </c>
      <c r="AB2957" s="11">
        <v>797.53</v>
      </c>
      <c r="AC2957" s="11">
        <v>801.52</v>
      </c>
      <c r="AD2957" s="11">
        <v>801.53</v>
      </c>
      <c r="AE2957" s="11">
        <v>801.53</v>
      </c>
      <c r="AF2957" s="11">
        <v>801.53</v>
      </c>
      <c r="AG2957" s="11">
        <v>801.53</v>
      </c>
      <c r="AH2957" s="11">
        <v>801.52</v>
      </c>
      <c r="AI2957" s="11">
        <v>801.52</v>
      </c>
    </row>
    <row r="2958" spans="1:35" x14ac:dyDescent="0.3">
      <c r="A2958" s="15">
        <v>32996.666666666664</v>
      </c>
      <c r="B2958" s="11">
        <f>SsBackT!D2958</f>
        <v>0</v>
      </c>
      <c r="C2958" s="11">
        <f>Illim!B2958</f>
        <v>800.79</v>
      </c>
      <c r="D2958" s="11">
        <f t="shared" ref="D2958:D3021" si="187">MONTH(A2958)</f>
        <v>5</v>
      </c>
      <c r="E2958" s="11">
        <f t="shared" ref="E2958:E3021" si="188">HOUR(A2958)</f>
        <v>16</v>
      </c>
      <c r="F2958" s="11">
        <f t="shared" ref="F2958:F3021" si="189">IF(B2958&gt;0,IF(B2958-90&lt;$B$6,$B$6,B2958-90),IF(B2958+90&gt;$B$7,$B$7,B2958+90))</f>
        <v>60</v>
      </c>
      <c r="G2958" s="11">
        <f t="shared" si="186"/>
        <v>60</v>
      </c>
      <c r="H2958" s="11" cm="1">
        <f t="array" ref="H2958">INDEX($K$10:$DI$8773,ROW(G2958)-9,MATCH(G2958,$K$10:$DI$10,0))</f>
        <v>799.2</v>
      </c>
      <c r="I2958" s="11">
        <f>IF(INDEX(Effacement!$A$3:$Y$15,MATCH(Tests!D2958,Effacement!$A$3:$A$15,0),MATCH(Tests!E2958,Effacement!$A$3:$Y$3,0))=0,H2958,C2958)</f>
        <v>799.2</v>
      </c>
      <c r="K2958" s="11">
        <v>305.02999999999997</v>
      </c>
      <c r="L2958" s="11">
        <v>255.08</v>
      </c>
      <c r="M2958" s="11">
        <v>204.47</v>
      </c>
      <c r="N2958" s="11">
        <v>154.87</v>
      </c>
      <c r="O2958" s="11">
        <v>113.41</v>
      </c>
      <c r="P2958" s="11">
        <v>92.135999999999996</v>
      </c>
      <c r="Q2958" s="11">
        <v>111.31</v>
      </c>
      <c r="R2958" s="11">
        <v>169.95</v>
      </c>
      <c r="S2958" s="11">
        <v>241.37</v>
      </c>
      <c r="T2958" s="11">
        <v>313.85000000000002</v>
      </c>
      <c r="U2958" s="11">
        <v>382.88</v>
      </c>
      <c r="V2958" s="11">
        <v>445.81</v>
      </c>
      <c r="W2958" s="11">
        <v>503.22</v>
      </c>
      <c r="X2958" s="11">
        <v>557.54999999999995</v>
      </c>
      <c r="Y2958" s="11">
        <v>605.05999999999995</v>
      </c>
      <c r="Z2958" s="11">
        <v>647.95000000000005</v>
      </c>
      <c r="AA2958" s="11">
        <v>686.24</v>
      </c>
      <c r="AB2958" s="11">
        <v>719.61</v>
      </c>
      <c r="AC2958" s="11">
        <v>747.58</v>
      </c>
      <c r="AD2958" s="11">
        <v>769</v>
      </c>
      <c r="AE2958" s="11">
        <v>782.02</v>
      </c>
      <c r="AF2958" s="11">
        <v>791.95</v>
      </c>
      <c r="AG2958" s="11">
        <v>797.71</v>
      </c>
      <c r="AH2958" s="11">
        <v>800.35</v>
      </c>
      <c r="AI2958" s="11">
        <v>799.2</v>
      </c>
    </row>
    <row r="2959" spans="1:35" x14ac:dyDescent="0.3">
      <c r="A2959" s="15">
        <v>32996.708333333336</v>
      </c>
      <c r="B2959" s="11">
        <f>SsBackT!D2959</f>
        <v>0</v>
      </c>
      <c r="C2959" s="11">
        <f>Illim!B2959</f>
        <v>589.41999999999996</v>
      </c>
      <c r="D2959" s="11">
        <f t="shared" si="187"/>
        <v>5</v>
      </c>
      <c r="E2959" s="11">
        <f t="shared" si="188"/>
        <v>17</v>
      </c>
      <c r="F2959" s="11">
        <f t="shared" si="189"/>
        <v>60</v>
      </c>
      <c r="G2959" s="11">
        <f t="shared" ref="G2959:G3022" si="190">IF(F2959&gt;0,MROUND(F2959,5),MROUND(F2959,-5))</f>
        <v>60</v>
      </c>
      <c r="H2959" s="11" cm="1">
        <f t="array" ref="H2959">INDEX($K$10:$DI$8773,ROW(G2959)-9,MATCH(G2959,$K$10:$DI$10,0))</f>
        <v>94.930999999999997</v>
      </c>
      <c r="I2959" s="11">
        <f>IF(INDEX(Effacement!$A$3:$Y$15,MATCH(Tests!D2959,Effacement!$A$3:$A$15,0),MATCH(Tests!E2959,Effacement!$A$3:$Y$3,0))=0,H2959,C2959)</f>
        <v>94.930999999999997</v>
      </c>
      <c r="K2959" s="11">
        <v>355.7</v>
      </c>
      <c r="L2959" s="11">
        <v>316.60000000000002</v>
      </c>
      <c r="M2959" s="11">
        <v>274.52999999999997</v>
      </c>
      <c r="N2959" s="11">
        <v>229.5</v>
      </c>
      <c r="O2959" s="11">
        <v>183.14</v>
      </c>
      <c r="P2959" s="11">
        <v>137.22999999999999</v>
      </c>
      <c r="Q2959" s="11">
        <v>96.736000000000004</v>
      </c>
      <c r="R2959" s="11">
        <v>70.516000000000005</v>
      </c>
      <c r="S2959" s="11">
        <v>76.504999999999995</v>
      </c>
      <c r="T2959" s="11">
        <v>124.22</v>
      </c>
      <c r="U2959" s="11">
        <v>187.67</v>
      </c>
      <c r="V2959" s="11">
        <v>253.96</v>
      </c>
      <c r="W2959" s="11">
        <v>318.29000000000002</v>
      </c>
      <c r="X2959" s="11">
        <v>379.82</v>
      </c>
      <c r="Y2959" s="11">
        <v>436.59</v>
      </c>
      <c r="Z2959" s="11">
        <v>488.06</v>
      </c>
      <c r="AA2959" s="11">
        <v>533.21</v>
      </c>
      <c r="AB2959" s="11">
        <v>574.08000000000004</v>
      </c>
      <c r="AC2959" s="11">
        <v>460</v>
      </c>
      <c r="AD2959" s="11">
        <v>257.12</v>
      </c>
      <c r="AE2959" s="11">
        <v>93.084000000000003</v>
      </c>
      <c r="AF2959" s="11">
        <v>94.105999999999995</v>
      </c>
      <c r="AG2959" s="11">
        <v>94.757000000000005</v>
      </c>
      <c r="AH2959" s="11">
        <v>95.025000000000006</v>
      </c>
      <c r="AI2959" s="11">
        <v>94.930999999999997</v>
      </c>
    </row>
    <row r="2960" spans="1:35" x14ac:dyDescent="0.3">
      <c r="A2960" s="15">
        <v>32996.75</v>
      </c>
      <c r="B2960" s="11">
        <f>SsBackT!D2960</f>
        <v>0</v>
      </c>
      <c r="C2960" s="11">
        <f>Illim!B2960</f>
        <v>256.79000000000002</v>
      </c>
      <c r="D2960" s="11">
        <f t="shared" si="187"/>
        <v>5</v>
      </c>
      <c r="E2960" s="11">
        <f t="shared" si="188"/>
        <v>18</v>
      </c>
      <c r="F2960" s="11">
        <f t="shared" si="189"/>
        <v>60</v>
      </c>
      <c r="G2960" s="11">
        <f t="shared" si="190"/>
        <v>60</v>
      </c>
      <c r="H2960" s="11" cm="1">
        <f t="array" ref="H2960">INDEX($K$10:$DI$8773,ROW(G2960)-9,MATCH(G2960,$K$10:$DI$10,0))</f>
        <v>76.352999999999994</v>
      </c>
      <c r="I2960" s="11">
        <f>IF(INDEX(Effacement!$A$3:$Y$15,MATCH(Tests!D2960,Effacement!$A$3:$A$15,0),MATCH(Tests!E2960,Effacement!$A$3:$Y$3,0))=0,H2960,C2960)</f>
        <v>76.352999999999994</v>
      </c>
      <c r="K2960" s="11">
        <v>206.04</v>
      </c>
      <c r="L2960" s="11">
        <v>204.19</v>
      </c>
      <c r="M2960" s="11">
        <v>201.58</v>
      </c>
      <c r="N2960" s="11">
        <v>197.19</v>
      </c>
      <c r="O2960" s="11">
        <v>191.08</v>
      </c>
      <c r="P2960" s="11">
        <v>168.99</v>
      </c>
      <c r="Q2960" s="11">
        <v>133.26</v>
      </c>
      <c r="R2960" s="11">
        <v>97.536000000000001</v>
      </c>
      <c r="S2960" s="11">
        <v>65.584000000000003</v>
      </c>
      <c r="T2960" s="11">
        <v>43.8</v>
      </c>
      <c r="U2960" s="11">
        <v>44.908000000000001</v>
      </c>
      <c r="V2960" s="11">
        <v>78.123000000000005</v>
      </c>
      <c r="W2960" s="11">
        <v>125.89</v>
      </c>
      <c r="X2960" s="11">
        <v>179.11</v>
      </c>
      <c r="Y2960" s="11">
        <v>231.21</v>
      </c>
      <c r="Z2960" s="11">
        <v>147.68</v>
      </c>
      <c r="AA2960" s="11">
        <v>65.225999999999999</v>
      </c>
      <c r="AB2960" s="11">
        <v>67.950999999999993</v>
      </c>
      <c r="AC2960" s="11">
        <v>70.108999999999995</v>
      </c>
      <c r="AD2960" s="11">
        <v>71.878</v>
      </c>
      <c r="AE2960" s="11">
        <v>73.38</v>
      </c>
      <c r="AF2960" s="11">
        <v>74.599999999999994</v>
      </c>
      <c r="AG2960" s="11">
        <v>75.534999999999997</v>
      </c>
      <c r="AH2960" s="11">
        <v>76.075999999999993</v>
      </c>
      <c r="AI2960" s="11">
        <v>76.352999999999994</v>
      </c>
    </row>
    <row r="2961" spans="1:35" x14ac:dyDescent="0.3">
      <c r="A2961" s="15">
        <v>32996.791666666664</v>
      </c>
      <c r="B2961" s="11">
        <f>SsBackT!D2961</f>
        <v>0</v>
      </c>
      <c r="C2961" s="11">
        <f>Illim!B2961</f>
        <v>5.5580999999999996</v>
      </c>
      <c r="D2961" s="11">
        <f t="shared" si="187"/>
        <v>5</v>
      </c>
      <c r="E2961" s="11">
        <f t="shared" si="188"/>
        <v>19</v>
      </c>
      <c r="F2961" s="11">
        <f t="shared" si="189"/>
        <v>60</v>
      </c>
      <c r="G2961" s="11">
        <f t="shared" si="190"/>
        <v>60</v>
      </c>
      <c r="H2961" s="11" cm="1">
        <f t="array" ref="H2961">INDEX($K$10:$DI$8773,ROW(G2961)-9,MATCH(G2961,$K$10:$DI$10,0))</f>
        <v>-1.32E-2</v>
      </c>
      <c r="I2961" s="11">
        <f>IF(INDEX(Effacement!$A$3:$Y$15,MATCH(Tests!D2961,Effacement!$A$3:$A$15,0),MATCH(Tests!E2961,Effacement!$A$3:$Y$3,0))=0,H2961,C2961)</f>
        <v>5.5580999999999996</v>
      </c>
      <c r="K2961" s="11">
        <v>-1.32E-2</v>
      </c>
      <c r="L2961" s="11">
        <v>-1.32E-2</v>
      </c>
      <c r="M2961" s="11">
        <v>-1.32E-2</v>
      </c>
      <c r="N2961" s="11">
        <v>-1.32E-2</v>
      </c>
      <c r="O2961" s="11">
        <v>-1.32E-2</v>
      </c>
      <c r="P2961" s="11">
        <v>-1.32E-2</v>
      </c>
      <c r="Q2961" s="11">
        <v>-1.32E-2</v>
      </c>
      <c r="R2961" s="11">
        <v>-1.32E-2</v>
      </c>
      <c r="S2961" s="11">
        <v>-1.32E-2</v>
      </c>
      <c r="T2961" s="11">
        <v>5.2356999999999996</v>
      </c>
      <c r="U2961" s="11">
        <v>5.5023999999999997</v>
      </c>
      <c r="V2961" s="11">
        <v>5.7769000000000004</v>
      </c>
      <c r="W2961" s="11">
        <v>5.7686999999999999</v>
      </c>
      <c r="X2961" s="11">
        <v>5.4694000000000003</v>
      </c>
      <c r="Y2961" s="11">
        <v>-1.32E-2</v>
      </c>
      <c r="Z2961" s="11">
        <v>-1.32E-2</v>
      </c>
      <c r="AA2961" s="11">
        <v>-1.32E-2</v>
      </c>
      <c r="AB2961" s="11">
        <v>-1.32E-2</v>
      </c>
      <c r="AC2961" s="11">
        <v>-1.32E-2</v>
      </c>
      <c r="AD2961" s="11">
        <v>-1.32E-2</v>
      </c>
      <c r="AE2961" s="11">
        <v>-1.32E-2</v>
      </c>
      <c r="AF2961" s="11">
        <v>-1.32E-2</v>
      </c>
      <c r="AG2961" s="11">
        <v>-1.32E-2</v>
      </c>
      <c r="AH2961" s="11">
        <v>-1.32E-2</v>
      </c>
      <c r="AI2961" s="11">
        <v>-1.32E-2</v>
      </c>
    </row>
    <row r="2962" spans="1:35" x14ac:dyDescent="0.3">
      <c r="A2962" s="15">
        <v>32996.833333333336</v>
      </c>
      <c r="B2962" s="11">
        <f>SsBackT!D2962</f>
        <v>0</v>
      </c>
      <c r="C2962" s="11">
        <f>Illim!B2962</f>
        <v>-1.32E-2</v>
      </c>
      <c r="D2962" s="11">
        <f t="shared" si="187"/>
        <v>5</v>
      </c>
      <c r="E2962" s="11">
        <f t="shared" si="188"/>
        <v>20</v>
      </c>
      <c r="F2962" s="11">
        <f t="shared" si="189"/>
        <v>60</v>
      </c>
      <c r="G2962" s="11">
        <f t="shared" si="190"/>
        <v>60</v>
      </c>
      <c r="H2962" s="11" cm="1">
        <f t="array" ref="H2962">INDEX($K$10:$DI$8773,ROW(G2962)-9,MATCH(G2962,$K$10:$DI$10,0))</f>
        <v>-1.32E-2</v>
      </c>
      <c r="I2962" s="11">
        <f>IF(INDEX(Effacement!$A$3:$Y$15,MATCH(Tests!D2962,Effacement!$A$3:$A$15,0),MATCH(Tests!E2962,Effacement!$A$3:$Y$3,0))=0,H2962,C2962)</f>
        <v>-1.32E-2</v>
      </c>
      <c r="K2962" s="11">
        <v>-1.32E-2</v>
      </c>
      <c r="L2962" s="11">
        <v>-1.32E-2</v>
      </c>
      <c r="M2962" s="11">
        <v>-1.32E-2</v>
      </c>
      <c r="N2962" s="11">
        <v>-1.32E-2</v>
      </c>
      <c r="O2962" s="11">
        <v>-1.32E-2</v>
      </c>
      <c r="P2962" s="11">
        <v>-1.32E-2</v>
      </c>
      <c r="Q2962" s="11">
        <v>-1.32E-2</v>
      </c>
      <c r="R2962" s="11">
        <v>-1.32E-2</v>
      </c>
      <c r="S2962" s="11">
        <v>-1.32E-2</v>
      </c>
      <c r="T2962" s="11">
        <v>-1.32E-2</v>
      </c>
      <c r="U2962" s="11">
        <v>-1.32E-2</v>
      </c>
      <c r="V2962" s="11">
        <v>-1.32E-2</v>
      </c>
      <c r="W2962" s="11">
        <v>-1.32E-2</v>
      </c>
      <c r="X2962" s="11">
        <v>-1.32E-2</v>
      </c>
      <c r="Y2962" s="11">
        <v>-1.32E-2</v>
      </c>
      <c r="Z2962" s="11">
        <v>-1.32E-2</v>
      </c>
      <c r="AA2962" s="11">
        <v>-1.32E-2</v>
      </c>
      <c r="AB2962" s="11">
        <v>-1.32E-2</v>
      </c>
      <c r="AC2962" s="11">
        <v>-1.32E-2</v>
      </c>
      <c r="AD2962" s="11">
        <v>-1.32E-2</v>
      </c>
      <c r="AE2962" s="11">
        <v>-1.32E-2</v>
      </c>
      <c r="AF2962" s="11">
        <v>-1.32E-2</v>
      </c>
      <c r="AG2962" s="11">
        <v>-1.32E-2</v>
      </c>
      <c r="AH2962" s="11">
        <v>-1.32E-2</v>
      </c>
      <c r="AI2962" s="11">
        <v>-1.32E-2</v>
      </c>
    </row>
    <row r="2963" spans="1:35" x14ac:dyDescent="0.3">
      <c r="A2963" s="15">
        <v>32996.875</v>
      </c>
      <c r="B2963" s="11">
        <f>SsBackT!D2963</f>
        <v>0</v>
      </c>
      <c r="C2963" s="11">
        <f>Illim!B2963</f>
        <v>-1.32E-2</v>
      </c>
      <c r="D2963" s="11">
        <f t="shared" si="187"/>
        <v>5</v>
      </c>
      <c r="E2963" s="11">
        <f t="shared" si="188"/>
        <v>21</v>
      </c>
      <c r="F2963" s="11">
        <f t="shared" si="189"/>
        <v>60</v>
      </c>
      <c r="G2963" s="11">
        <f t="shared" si="190"/>
        <v>60</v>
      </c>
      <c r="H2963" s="11" cm="1">
        <f t="array" ref="H2963">INDEX($K$10:$DI$8773,ROW(G2963)-9,MATCH(G2963,$K$10:$DI$10,0))</f>
        <v>-1.32E-2</v>
      </c>
      <c r="I2963" s="11">
        <f>IF(INDEX(Effacement!$A$3:$Y$15,MATCH(Tests!D2963,Effacement!$A$3:$A$15,0),MATCH(Tests!E2963,Effacement!$A$3:$Y$3,0))=0,H2963,C2963)</f>
        <v>-1.32E-2</v>
      </c>
      <c r="K2963" s="11">
        <v>-1.32E-2</v>
      </c>
      <c r="L2963" s="11">
        <v>-1.32E-2</v>
      </c>
      <c r="M2963" s="11">
        <v>-1.32E-2</v>
      </c>
      <c r="N2963" s="11">
        <v>-1.32E-2</v>
      </c>
      <c r="O2963" s="11">
        <v>-1.32E-2</v>
      </c>
      <c r="P2963" s="11">
        <v>-1.32E-2</v>
      </c>
      <c r="Q2963" s="11">
        <v>-1.32E-2</v>
      </c>
      <c r="R2963" s="11">
        <v>-1.32E-2</v>
      </c>
      <c r="S2963" s="11">
        <v>-1.32E-2</v>
      </c>
      <c r="T2963" s="11">
        <v>-1.32E-2</v>
      </c>
      <c r="U2963" s="11">
        <v>-1.32E-2</v>
      </c>
      <c r="V2963" s="11">
        <v>-1.32E-2</v>
      </c>
      <c r="W2963" s="11">
        <v>-1.32E-2</v>
      </c>
      <c r="X2963" s="11">
        <v>-1.32E-2</v>
      </c>
      <c r="Y2963" s="11">
        <v>-1.32E-2</v>
      </c>
      <c r="Z2963" s="11">
        <v>-1.32E-2</v>
      </c>
      <c r="AA2963" s="11">
        <v>-1.32E-2</v>
      </c>
      <c r="AB2963" s="11">
        <v>-1.32E-2</v>
      </c>
      <c r="AC2963" s="11">
        <v>-1.32E-2</v>
      </c>
      <c r="AD2963" s="11">
        <v>-1.32E-2</v>
      </c>
      <c r="AE2963" s="11">
        <v>-1.32E-2</v>
      </c>
      <c r="AF2963" s="11">
        <v>-1.32E-2</v>
      </c>
      <c r="AG2963" s="11">
        <v>-1.32E-2</v>
      </c>
      <c r="AH2963" s="11">
        <v>-1.32E-2</v>
      </c>
      <c r="AI2963" s="11">
        <v>-1.32E-2</v>
      </c>
    </row>
    <row r="2964" spans="1:35" x14ac:dyDescent="0.3">
      <c r="A2964" s="15">
        <v>32996.916666666664</v>
      </c>
      <c r="B2964" s="11">
        <f>SsBackT!D2964</f>
        <v>0</v>
      </c>
      <c r="C2964" s="11">
        <f>Illim!B2964</f>
        <v>-1.32E-2</v>
      </c>
      <c r="D2964" s="11">
        <f t="shared" si="187"/>
        <v>5</v>
      </c>
      <c r="E2964" s="11">
        <f t="shared" si="188"/>
        <v>22</v>
      </c>
      <c r="F2964" s="11">
        <f t="shared" si="189"/>
        <v>60</v>
      </c>
      <c r="G2964" s="11">
        <f t="shared" si="190"/>
        <v>60</v>
      </c>
      <c r="H2964" s="11" cm="1">
        <f t="array" ref="H2964">INDEX($K$10:$DI$8773,ROW(G2964)-9,MATCH(G2964,$K$10:$DI$10,0))</f>
        <v>-1.32E-2</v>
      </c>
      <c r="I2964" s="11">
        <f>IF(INDEX(Effacement!$A$3:$Y$15,MATCH(Tests!D2964,Effacement!$A$3:$A$15,0),MATCH(Tests!E2964,Effacement!$A$3:$Y$3,0))=0,H2964,C2964)</f>
        <v>-1.32E-2</v>
      </c>
      <c r="K2964" s="11">
        <v>-1.32E-2</v>
      </c>
      <c r="L2964" s="11">
        <v>-1.32E-2</v>
      </c>
      <c r="M2964" s="11">
        <v>-1.32E-2</v>
      </c>
      <c r="N2964" s="11">
        <v>-1.32E-2</v>
      </c>
      <c r="O2964" s="11">
        <v>-1.32E-2</v>
      </c>
      <c r="P2964" s="11">
        <v>-1.32E-2</v>
      </c>
      <c r="Q2964" s="11">
        <v>-1.32E-2</v>
      </c>
      <c r="R2964" s="11">
        <v>-1.32E-2</v>
      </c>
      <c r="S2964" s="11">
        <v>-1.32E-2</v>
      </c>
      <c r="T2964" s="11">
        <v>-1.32E-2</v>
      </c>
      <c r="U2964" s="11">
        <v>-1.32E-2</v>
      </c>
      <c r="V2964" s="11">
        <v>-1.32E-2</v>
      </c>
      <c r="W2964" s="11">
        <v>-1.32E-2</v>
      </c>
      <c r="X2964" s="11">
        <v>-1.32E-2</v>
      </c>
      <c r="Y2964" s="11">
        <v>-1.32E-2</v>
      </c>
      <c r="Z2964" s="11">
        <v>-1.32E-2</v>
      </c>
      <c r="AA2964" s="11">
        <v>-1.32E-2</v>
      </c>
      <c r="AB2964" s="11">
        <v>-1.32E-2</v>
      </c>
      <c r="AC2964" s="11">
        <v>-1.32E-2</v>
      </c>
      <c r="AD2964" s="11">
        <v>-1.32E-2</v>
      </c>
      <c r="AE2964" s="11">
        <v>-1.32E-2</v>
      </c>
      <c r="AF2964" s="11">
        <v>-1.32E-2</v>
      </c>
      <c r="AG2964" s="11">
        <v>-1.32E-2</v>
      </c>
      <c r="AH2964" s="11">
        <v>-1.32E-2</v>
      </c>
      <c r="AI2964" s="11">
        <v>-1.32E-2</v>
      </c>
    </row>
    <row r="2965" spans="1:35" x14ac:dyDescent="0.3">
      <c r="A2965" s="15">
        <v>32996.958333333336</v>
      </c>
      <c r="B2965" s="11">
        <f>SsBackT!D2965</f>
        <v>0</v>
      </c>
      <c r="C2965" s="11">
        <f>Illim!B2965</f>
        <v>-1.32E-2</v>
      </c>
      <c r="D2965" s="11">
        <f t="shared" si="187"/>
        <v>5</v>
      </c>
      <c r="E2965" s="11">
        <f t="shared" si="188"/>
        <v>23</v>
      </c>
      <c r="F2965" s="11">
        <f t="shared" si="189"/>
        <v>60</v>
      </c>
      <c r="G2965" s="11">
        <f t="shared" si="190"/>
        <v>60</v>
      </c>
      <c r="H2965" s="11" cm="1">
        <f t="array" ref="H2965">INDEX($K$10:$DI$8773,ROW(G2965)-9,MATCH(G2965,$K$10:$DI$10,0))</f>
        <v>-1.32E-2</v>
      </c>
      <c r="I2965" s="11">
        <f>IF(INDEX(Effacement!$A$3:$Y$15,MATCH(Tests!D2965,Effacement!$A$3:$A$15,0),MATCH(Tests!E2965,Effacement!$A$3:$Y$3,0))=0,H2965,C2965)</f>
        <v>-1.32E-2</v>
      </c>
      <c r="K2965" s="11">
        <v>-1.32E-2</v>
      </c>
      <c r="L2965" s="11">
        <v>-1.32E-2</v>
      </c>
      <c r="M2965" s="11">
        <v>-1.32E-2</v>
      </c>
      <c r="N2965" s="11">
        <v>-1.32E-2</v>
      </c>
      <c r="O2965" s="11">
        <v>-1.32E-2</v>
      </c>
      <c r="P2965" s="11">
        <v>-1.32E-2</v>
      </c>
      <c r="Q2965" s="11">
        <v>-1.32E-2</v>
      </c>
      <c r="R2965" s="11">
        <v>-1.32E-2</v>
      </c>
      <c r="S2965" s="11">
        <v>-1.32E-2</v>
      </c>
      <c r="T2965" s="11">
        <v>-1.32E-2</v>
      </c>
      <c r="U2965" s="11">
        <v>-1.32E-2</v>
      </c>
      <c r="V2965" s="11">
        <v>-1.32E-2</v>
      </c>
      <c r="W2965" s="11">
        <v>-1.32E-2</v>
      </c>
      <c r="X2965" s="11">
        <v>-1.32E-2</v>
      </c>
      <c r="Y2965" s="11">
        <v>-1.32E-2</v>
      </c>
      <c r="Z2965" s="11">
        <v>-1.32E-2</v>
      </c>
      <c r="AA2965" s="11">
        <v>-1.32E-2</v>
      </c>
      <c r="AB2965" s="11">
        <v>-1.32E-2</v>
      </c>
      <c r="AC2965" s="11">
        <v>-1.32E-2</v>
      </c>
      <c r="AD2965" s="11">
        <v>-1.32E-2</v>
      </c>
      <c r="AE2965" s="11">
        <v>-1.32E-2</v>
      </c>
      <c r="AF2965" s="11">
        <v>-1.32E-2</v>
      </c>
      <c r="AG2965" s="11">
        <v>-1.32E-2</v>
      </c>
      <c r="AH2965" s="11">
        <v>-1.32E-2</v>
      </c>
      <c r="AI2965" s="11">
        <v>-1.32E-2</v>
      </c>
    </row>
    <row r="2966" spans="1:35" x14ac:dyDescent="0.3">
      <c r="A2966" s="15">
        <v>32997</v>
      </c>
      <c r="B2966" s="11">
        <f>SsBackT!D2966</f>
        <v>0</v>
      </c>
      <c r="C2966" s="11">
        <f>Illim!B2966</f>
        <v>-1.32E-2</v>
      </c>
      <c r="D2966" s="11">
        <f t="shared" si="187"/>
        <v>5</v>
      </c>
      <c r="E2966" s="11">
        <f t="shared" si="188"/>
        <v>0</v>
      </c>
      <c r="F2966" s="11">
        <f t="shared" si="189"/>
        <v>60</v>
      </c>
      <c r="G2966" s="11">
        <f t="shared" si="190"/>
        <v>60</v>
      </c>
      <c r="H2966" s="11" cm="1">
        <f t="array" ref="H2966">INDEX($K$10:$DI$8773,ROW(G2966)-9,MATCH(G2966,$K$10:$DI$10,0))</f>
        <v>-1.32E-2</v>
      </c>
      <c r="I2966" s="11">
        <f>IF(INDEX(Effacement!$A$3:$Y$15,MATCH(Tests!D2966,Effacement!$A$3:$A$15,0),MATCH(Tests!E2966,Effacement!$A$3:$Y$3,0))=0,H2966,C2966)</f>
        <v>-1.32E-2</v>
      </c>
      <c r="K2966" s="11">
        <v>-1.32E-2</v>
      </c>
      <c r="L2966" s="11">
        <v>-1.32E-2</v>
      </c>
      <c r="M2966" s="11">
        <v>-1.32E-2</v>
      </c>
      <c r="N2966" s="11">
        <v>-1.32E-2</v>
      </c>
      <c r="O2966" s="11">
        <v>-1.32E-2</v>
      </c>
      <c r="P2966" s="11">
        <v>-1.32E-2</v>
      </c>
      <c r="Q2966" s="11">
        <v>-1.32E-2</v>
      </c>
      <c r="R2966" s="11">
        <v>-1.32E-2</v>
      </c>
      <c r="S2966" s="11">
        <v>-1.32E-2</v>
      </c>
      <c r="T2966" s="11">
        <v>-1.32E-2</v>
      </c>
      <c r="U2966" s="11">
        <v>-1.32E-2</v>
      </c>
      <c r="V2966" s="11">
        <v>-1.32E-2</v>
      </c>
      <c r="W2966" s="11">
        <v>-1.32E-2</v>
      </c>
      <c r="X2966" s="11">
        <v>-1.32E-2</v>
      </c>
      <c r="Y2966" s="11">
        <v>-1.32E-2</v>
      </c>
      <c r="Z2966" s="11">
        <v>-1.32E-2</v>
      </c>
      <c r="AA2966" s="11">
        <v>-1.32E-2</v>
      </c>
      <c r="AB2966" s="11">
        <v>-1.32E-2</v>
      </c>
      <c r="AC2966" s="11">
        <v>-1.32E-2</v>
      </c>
      <c r="AD2966" s="11">
        <v>-1.32E-2</v>
      </c>
      <c r="AE2966" s="11">
        <v>-1.32E-2</v>
      </c>
      <c r="AF2966" s="11">
        <v>-1.32E-2</v>
      </c>
      <c r="AG2966" s="11">
        <v>-1.32E-2</v>
      </c>
      <c r="AH2966" s="11">
        <v>-1.32E-2</v>
      </c>
      <c r="AI2966" s="11">
        <v>-1.32E-2</v>
      </c>
    </row>
    <row r="2967" spans="1:35" x14ac:dyDescent="0.3">
      <c r="A2967" s="15">
        <v>32997.041666666664</v>
      </c>
      <c r="B2967" s="11">
        <f>SsBackT!D2967</f>
        <v>0</v>
      </c>
      <c r="C2967" s="11">
        <f>Illim!B2967</f>
        <v>-1.32E-2</v>
      </c>
      <c r="D2967" s="11">
        <f t="shared" si="187"/>
        <v>5</v>
      </c>
      <c r="E2967" s="11">
        <f t="shared" si="188"/>
        <v>1</v>
      </c>
      <c r="F2967" s="11">
        <f t="shared" si="189"/>
        <v>60</v>
      </c>
      <c r="G2967" s="11">
        <f t="shared" si="190"/>
        <v>60</v>
      </c>
      <c r="H2967" s="11" cm="1">
        <f t="array" ref="H2967">INDEX($K$10:$DI$8773,ROW(G2967)-9,MATCH(G2967,$K$10:$DI$10,0))</f>
        <v>-1.32E-2</v>
      </c>
      <c r="I2967" s="11">
        <f>IF(INDEX(Effacement!$A$3:$Y$15,MATCH(Tests!D2967,Effacement!$A$3:$A$15,0),MATCH(Tests!E2967,Effacement!$A$3:$Y$3,0))=0,H2967,C2967)</f>
        <v>-1.32E-2</v>
      </c>
      <c r="K2967" s="11">
        <v>-1.32E-2</v>
      </c>
      <c r="L2967" s="11">
        <v>-1.32E-2</v>
      </c>
      <c r="M2967" s="11">
        <v>-1.32E-2</v>
      </c>
      <c r="N2967" s="11">
        <v>-1.32E-2</v>
      </c>
      <c r="O2967" s="11">
        <v>-1.32E-2</v>
      </c>
      <c r="P2967" s="11">
        <v>-1.32E-2</v>
      </c>
      <c r="Q2967" s="11">
        <v>-1.32E-2</v>
      </c>
      <c r="R2967" s="11">
        <v>-1.32E-2</v>
      </c>
      <c r="S2967" s="11">
        <v>-1.32E-2</v>
      </c>
      <c r="T2967" s="11">
        <v>-1.32E-2</v>
      </c>
      <c r="U2967" s="11">
        <v>-1.32E-2</v>
      </c>
      <c r="V2967" s="11">
        <v>-1.32E-2</v>
      </c>
      <c r="W2967" s="11">
        <v>-1.32E-2</v>
      </c>
      <c r="X2967" s="11">
        <v>-1.32E-2</v>
      </c>
      <c r="Y2967" s="11">
        <v>-1.32E-2</v>
      </c>
      <c r="Z2967" s="11">
        <v>-1.32E-2</v>
      </c>
      <c r="AA2967" s="11">
        <v>-1.32E-2</v>
      </c>
      <c r="AB2967" s="11">
        <v>-1.32E-2</v>
      </c>
      <c r="AC2967" s="11">
        <v>-1.32E-2</v>
      </c>
      <c r="AD2967" s="11">
        <v>-1.32E-2</v>
      </c>
      <c r="AE2967" s="11">
        <v>-1.32E-2</v>
      </c>
      <c r="AF2967" s="11">
        <v>-1.32E-2</v>
      </c>
      <c r="AG2967" s="11">
        <v>-1.32E-2</v>
      </c>
      <c r="AH2967" s="11">
        <v>-1.32E-2</v>
      </c>
      <c r="AI2967" s="11">
        <v>-1.32E-2</v>
      </c>
    </row>
    <row r="2968" spans="1:35" x14ac:dyDescent="0.3">
      <c r="A2968" s="15">
        <v>32997.083333333336</v>
      </c>
      <c r="B2968" s="11">
        <f>SsBackT!D2968</f>
        <v>0</v>
      </c>
      <c r="C2968" s="11">
        <f>Illim!B2968</f>
        <v>-1.32E-2</v>
      </c>
      <c r="D2968" s="11">
        <f t="shared" si="187"/>
        <v>5</v>
      </c>
      <c r="E2968" s="11">
        <f t="shared" si="188"/>
        <v>2</v>
      </c>
      <c r="F2968" s="11">
        <f t="shared" si="189"/>
        <v>60</v>
      </c>
      <c r="G2968" s="11">
        <f t="shared" si="190"/>
        <v>60</v>
      </c>
      <c r="H2968" s="11" cm="1">
        <f t="array" ref="H2968">INDEX($K$10:$DI$8773,ROW(G2968)-9,MATCH(G2968,$K$10:$DI$10,0))</f>
        <v>-1.32E-2</v>
      </c>
      <c r="I2968" s="11">
        <f>IF(INDEX(Effacement!$A$3:$Y$15,MATCH(Tests!D2968,Effacement!$A$3:$A$15,0),MATCH(Tests!E2968,Effacement!$A$3:$Y$3,0))=0,H2968,C2968)</f>
        <v>-1.32E-2</v>
      </c>
      <c r="K2968" s="11">
        <v>-1.32E-2</v>
      </c>
      <c r="L2968" s="11">
        <v>-1.32E-2</v>
      </c>
      <c r="M2968" s="11">
        <v>-1.32E-2</v>
      </c>
      <c r="N2968" s="11">
        <v>-1.32E-2</v>
      </c>
      <c r="O2968" s="11">
        <v>-1.32E-2</v>
      </c>
      <c r="P2968" s="11">
        <v>-1.32E-2</v>
      </c>
      <c r="Q2968" s="11">
        <v>-1.32E-2</v>
      </c>
      <c r="R2968" s="11">
        <v>-1.32E-2</v>
      </c>
      <c r="S2968" s="11">
        <v>-1.32E-2</v>
      </c>
      <c r="T2968" s="11">
        <v>-1.32E-2</v>
      </c>
      <c r="U2968" s="11">
        <v>-1.32E-2</v>
      </c>
      <c r="V2968" s="11">
        <v>-1.32E-2</v>
      </c>
      <c r="W2968" s="11">
        <v>-1.32E-2</v>
      </c>
      <c r="X2968" s="11">
        <v>-1.32E-2</v>
      </c>
      <c r="Y2968" s="11">
        <v>-1.32E-2</v>
      </c>
      <c r="Z2968" s="11">
        <v>-1.32E-2</v>
      </c>
      <c r="AA2968" s="11">
        <v>-1.32E-2</v>
      </c>
      <c r="AB2968" s="11">
        <v>-1.32E-2</v>
      </c>
      <c r="AC2968" s="11">
        <v>-1.32E-2</v>
      </c>
      <c r="AD2968" s="11">
        <v>-1.32E-2</v>
      </c>
      <c r="AE2968" s="11">
        <v>-1.32E-2</v>
      </c>
      <c r="AF2968" s="11">
        <v>-1.32E-2</v>
      </c>
      <c r="AG2968" s="11">
        <v>-1.32E-2</v>
      </c>
      <c r="AH2968" s="11">
        <v>-1.32E-2</v>
      </c>
      <c r="AI2968" s="11">
        <v>-1.32E-2</v>
      </c>
    </row>
    <row r="2969" spans="1:35" x14ac:dyDescent="0.3">
      <c r="A2969" s="15">
        <v>32997.125</v>
      </c>
      <c r="B2969" s="11">
        <f>SsBackT!D2969</f>
        <v>0</v>
      </c>
      <c r="C2969" s="11">
        <f>Illim!B2969</f>
        <v>-1.32E-2</v>
      </c>
      <c r="D2969" s="11">
        <f t="shared" si="187"/>
        <v>5</v>
      </c>
      <c r="E2969" s="11">
        <f t="shared" si="188"/>
        <v>3</v>
      </c>
      <c r="F2969" s="11">
        <f t="shared" si="189"/>
        <v>60</v>
      </c>
      <c r="G2969" s="11">
        <f t="shared" si="190"/>
        <v>60</v>
      </c>
      <c r="H2969" s="11" cm="1">
        <f t="array" ref="H2969">INDEX($K$10:$DI$8773,ROW(G2969)-9,MATCH(G2969,$K$10:$DI$10,0))</f>
        <v>-1.32E-2</v>
      </c>
      <c r="I2969" s="11">
        <f>IF(INDEX(Effacement!$A$3:$Y$15,MATCH(Tests!D2969,Effacement!$A$3:$A$15,0),MATCH(Tests!E2969,Effacement!$A$3:$Y$3,0))=0,H2969,C2969)</f>
        <v>-1.32E-2</v>
      </c>
      <c r="K2969" s="11">
        <v>-1.32E-2</v>
      </c>
      <c r="L2969" s="11">
        <v>-1.32E-2</v>
      </c>
      <c r="M2969" s="11">
        <v>-1.32E-2</v>
      </c>
      <c r="N2969" s="11">
        <v>-1.32E-2</v>
      </c>
      <c r="O2969" s="11">
        <v>-1.32E-2</v>
      </c>
      <c r="P2969" s="11">
        <v>-1.32E-2</v>
      </c>
      <c r="Q2969" s="11">
        <v>-1.32E-2</v>
      </c>
      <c r="R2969" s="11">
        <v>-1.32E-2</v>
      </c>
      <c r="S2969" s="11">
        <v>-1.32E-2</v>
      </c>
      <c r="T2969" s="11">
        <v>-1.32E-2</v>
      </c>
      <c r="U2969" s="11">
        <v>-1.32E-2</v>
      </c>
      <c r="V2969" s="11">
        <v>-1.32E-2</v>
      </c>
      <c r="W2969" s="11">
        <v>-1.32E-2</v>
      </c>
      <c r="X2969" s="11">
        <v>-1.32E-2</v>
      </c>
      <c r="Y2969" s="11">
        <v>-1.32E-2</v>
      </c>
      <c r="Z2969" s="11">
        <v>-1.32E-2</v>
      </c>
      <c r="AA2969" s="11">
        <v>-1.32E-2</v>
      </c>
      <c r="AB2969" s="11">
        <v>-1.32E-2</v>
      </c>
      <c r="AC2969" s="11">
        <v>-1.32E-2</v>
      </c>
      <c r="AD2969" s="11">
        <v>-1.32E-2</v>
      </c>
      <c r="AE2969" s="11">
        <v>-1.32E-2</v>
      </c>
      <c r="AF2969" s="11">
        <v>-1.32E-2</v>
      </c>
      <c r="AG2969" s="11">
        <v>-1.32E-2</v>
      </c>
      <c r="AH2969" s="11">
        <v>-1.32E-2</v>
      </c>
      <c r="AI2969" s="11">
        <v>-1.32E-2</v>
      </c>
    </row>
    <row r="2970" spans="1:35" x14ac:dyDescent="0.3">
      <c r="A2970" s="15">
        <v>32997.166666666664</v>
      </c>
      <c r="B2970" s="11">
        <f>SsBackT!D2970</f>
        <v>0</v>
      </c>
      <c r="C2970" s="11">
        <f>Illim!B2970</f>
        <v>-1.32E-2</v>
      </c>
      <c r="D2970" s="11">
        <f t="shared" si="187"/>
        <v>5</v>
      </c>
      <c r="E2970" s="11">
        <f t="shared" si="188"/>
        <v>4</v>
      </c>
      <c r="F2970" s="11">
        <f t="shared" si="189"/>
        <v>60</v>
      </c>
      <c r="G2970" s="11">
        <f t="shared" si="190"/>
        <v>60</v>
      </c>
      <c r="H2970" s="11" cm="1">
        <f t="array" ref="H2970">INDEX($K$10:$DI$8773,ROW(G2970)-9,MATCH(G2970,$K$10:$DI$10,0))</f>
        <v>-1.32E-2</v>
      </c>
      <c r="I2970" s="11">
        <f>IF(INDEX(Effacement!$A$3:$Y$15,MATCH(Tests!D2970,Effacement!$A$3:$A$15,0),MATCH(Tests!E2970,Effacement!$A$3:$Y$3,0))=0,H2970,C2970)</f>
        <v>-1.32E-2</v>
      </c>
      <c r="K2970" s="11">
        <v>-1.32E-2</v>
      </c>
      <c r="L2970" s="11">
        <v>-1.32E-2</v>
      </c>
      <c r="M2970" s="11">
        <v>-1.32E-2</v>
      </c>
      <c r="N2970" s="11">
        <v>-1.32E-2</v>
      </c>
      <c r="O2970" s="11">
        <v>-1.32E-2</v>
      </c>
      <c r="P2970" s="11">
        <v>-1.32E-2</v>
      </c>
      <c r="Q2970" s="11">
        <v>-1.32E-2</v>
      </c>
      <c r="R2970" s="11">
        <v>-1.32E-2</v>
      </c>
      <c r="S2970" s="11">
        <v>-1.32E-2</v>
      </c>
      <c r="T2970" s="11">
        <v>-1.32E-2</v>
      </c>
      <c r="U2970" s="11">
        <v>-1.32E-2</v>
      </c>
      <c r="V2970" s="11">
        <v>-1.32E-2</v>
      </c>
      <c r="W2970" s="11">
        <v>-1.32E-2</v>
      </c>
      <c r="X2970" s="11">
        <v>-1.32E-2</v>
      </c>
      <c r="Y2970" s="11">
        <v>-1.32E-2</v>
      </c>
      <c r="Z2970" s="11">
        <v>-1.32E-2</v>
      </c>
      <c r="AA2970" s="11">
        <v>-1.32E-2</v>
      </c>
      <c r="AB2970" s="11">
        <v>-1.32E-2</v>
      </c>
      <c r="AC2970" s="11">
        <v>-1.32E-2</v>
      </c>
      <c r="AD2970" s="11">
        <v>-1.32E-2</v>
      </c>
      <c r="AE2970" s="11">
        <v>-1.32E-2</v>
      </c>
      <c r="AF2970" s="11">
        <v>-1.32E-2</v>
      </c>
      <c r="AG2970" s="11">
        <v>-1.32E-2</v>
      </c>
      <c r="AH2970" s="11">
        <v>-1.32E-2</v>
      </c>
      <c r="AI2970" s="11">
        <v>-1.32E-2</v>
      </c>
    </row>
    <row r="2971" spans="1:35" x14ac:dyDescent="0.3">
      <c r="A2971" s="15">
        <v>32997.208333333336</v>
      </c>
      <c r="B2971" s="11">
        <f>SsBackT!D2971</f>
        <v>0</v>
      </c>
      <c r="C2971" s="11">
        <f>Illim!B2971</f>
        <v>-1.32E-2</v>
      </c>
      <c r="D2971" s="11">
        <f t="shared" si="187"/>
        <v>5</v>
      </c>
      <c r="E2971" s="11">
        <f t="shared" si="188"/>
        <v>5</v>
      </c>
      <c r="F2971" s="11">
        <f t="shared" si="189"/>
        <v>60</v>
      </c>
      <c r="G2971" s="11">
        <f t="shared" si="190"/>
        <v>60</v>
      </c>
      <c r="H2971" s="11" cm="1">
        <f t="array" ref="H2971">INDEX($K$10:$DI$8773,ROW(G2971)-9,MATCH(G2971,$K$10:$DI$10,0))</f>
        <v>-1.32E-2</v>
      </c>
      <c r="I2971" s="11">
        <f>IF(INDEX(Effacement!$A$3:$Y$15,MATCH(Tests!D2971,Effacement!$A$3:$A$15,0),MATCH(Tests!E2971,Effacement!$A$3:$Y$3,0))=0,H2971,C2971)</f>
        <v>-1.32E-2</v>
      </c>
      <c r="K2971" s="11">
        <v>-1.32E-2</v>
      </c>
      <c r="L2971" s="11">
        <v>-1.32E-2</v>
      </c>
      <c r="M2971" s="11">
        <v>-1.32E-2</v>
      </c>
      <c r="N2971" s="11">
        <v>-1.32E-2</v>
      </c>
      <c r="O2971" s="11">
        <v>-1.32E-2</v>
      </c>
      <c r="P2971" s="11">
        <v>-1.32E-2</v>
      </c>
      <c r="Q2971" s="11">
        <v>-1.32E-2</v>
      </c>
      <c r="R2971" s="11">
        <v>-1.32E-2</v>
      </c>
      <c r="S2971" s="11">
        <v>-1.32E-2</v>
      </c>
      <c r="T2971" s="11">
        <v>-1.32E-2</v>
      </c>
      <c r="U2971" s="11">
        <v>-1.32E-2</v>
      </c>
      <c r="V2971" s="11">
        <v>-1.32E-2</v>
      </c>
      <c r="W2971" s="11">
        <v>-1.32E-2</v>
      </c>
      <c r="X2971" s="11">
        <v>-1.32E-2</v>
      </c>
      <c r="Y2971" s="11">
        <v>-1.32E-2</v>
      </c>
      <c r="Z2971" s="11">
        <v>-1.32E-2</v>
      </c>
      <c r="AA2971" s="11">
        <v>-1.32E-2</v>
      </c>
      <c r="AB2971" s="11">
        <v>-1.32E-2</v>
      </c>
      <c r="AC2971" s="11">
        <v>-1.32E-2</v>
      </c>
      <c r="AD2971" s="11">
        <v>-1.32E-2</v>
      </c>
      <c r="AE2971" s="11">
        <v>-1.32E-2</v>
      </c>
      <c r="AF2971" s="11">
        <v>-1.32E-2</v>
      </c>
      <c r="AG2971" s="11">
        <v>-1.32E-2</v>
      </c>
      <c r="AH2971" s="11">
        <v>-1.32E-2</v>
      </c>
      <c r="AI2971" s="11">
        <v>-1.32E-2</v>
      </c>
    </row>
    <row r="2972" spans="1:35" x14ac:dyDescent="0.3">
      <c r="A2972" s="15">
        <v>32997.25</v>
      </c>
      <c r="B2972" s="11">
        <f>SsBackT!D2972</f>
        <v>0</v>
      </c>
      <c r="C2972" s="11">
        <f>Illim!B2972</f>
        <v>167.52</v>
      </c>
      <c r="D2972" s="11">
        <f t="shared" si="187"/>
        <v>5</v>
      </c>
      <c r="E2972" s="11">
        <f t="shared" si="188"/>
        <v>6</v>
      </c>
      <c r="F2972" s="11">
        <f t="shared" si="189"/>
        <v>60</v>
      </c>
      <c r="G2972" s="11">
        <f t="shared" si="190"/>
        <v>60</v>
      </c>
      <c r="H2972" s="11" cm="1">
        <f t="array" ref="H2972">INDEX($K$10:$DI$8773,ROW(G2972)-9,MATCH(G2972,$K$10:$DI$10,0))</f>
        <v>143.63</v>
      </c>
      <c r="I2972" s="11">
        <f>IF(INDEX(Effacement!$A$3:$Y$15,MATCH(Tests!D2972,Effacement!$A$3:$A$15,0),MATCH(Tests!E2972,Effacement!$A$3:$Y$3,0))=0,H2972,C2972)</f>
        <v>143.63</v>
      </c>
      <c r="K2972" s="11">
        <v>70.414000000000001</v>
      </c>
      <c r="L2972" s="11">
        <v>70.337999999999994</v>
      </c>
      <c r="M2972" s="11">
        <v>70.001999999999995</v>
      </c>
      <c r="N2972" s="11">
        <v>69.384</v>
      </c>
      <c r="O2972" s="11">
        <v>68.563000000000002</v>
      </c>
      <c r="P2972" s="11">
        <v>67.510000000000005</v>
      </c>
      <c r="Q2972" s="11">
        <v>66.216999999999999</v>
      </c>
      <c r="R2972" s="11">
        <v>64.463999999999999</v>
      </c>
      <c r="S2972" s="11">
        <v>62.209000000000003</v>
      </c>
      <c r="T2972" s="11">
        <v>59.426000000000002</v>
      </c>
      <c r="U2972" s="11">
        <v>167.9</v>
      </c>
      <c r="V2972" s="11">
        <v>125.83</v>
      </c>
      <c r="W2972" s="11">
        <v>84.489000000000004</v>
      </c>
      <c r="X2972" s="11">
        <v>50.957000000000001</v>
      </c>
      <c r="Y2972" s="11">
        <v>36.731000000000002</v>
      </c>
      <c r="Z2972" s="11">
        <v>45.5</v>
      </c>
      <c r="AA2972" s="11">
        <v>67.408000000000001</v>
      </c>
      <c r="AB2972" s="11">
        <v>94.263000000000005</v>
      </c>
      <c r="AC2972" s="11">
        <v>122.62</v>
      </c>
      <c r="AD2972" s="11">
        <v>130.35</v>
      </c>
      <c r="AE2972" s="11">
        <v>135.24</v>
      </c>
      <c r="AF2972" s="11">
        <v>138.75</v>
      </c>
      <c r="AG2972" s="11">
        <v>141.15</v>
      </c>
      <c r="AH2972" s="11">
        <v>142.49</v>
      </c>
      <c r="AI2972" s="11">
        <v>143.63</v>
      </c>
    </row>
    <row r="2973" spans="1:35" x14ac:dyDescent="0.3">
      <c r="A2973" s="15">
        <v>32997.291666666664</v>
      </c>
      <c r="B2973" s="11">
        <f>SsBackT!D2973</f>
        <v>0</v>
      </c>
      <c r="C2973" s="11">
        <f>Illim!B2973</f>
        <v>480.92</v>
      </c>
      <c r="D2973" s="11">
        <f t="shared" si="187"/>
        <v>5</v>
      </c>
      <c r="E2973" s="11">
        <f t="shared" si="188"/>
        <v>7</v>
      </c>
      <c r="F2973" s="11">
        <f t="shared" si="189"/>
        <v>60</v>
      </c>
      <c r="G2973" s="11">
        <f t="shared" si="190"/>
        <v>60</v>
      </c>
      <c r="H2973" s="11" cm="1">
        <f t="array" ref="H2973">INDEX($K$10:$DI$8773,ROW(G2973)-9,MATCH(G2973,$K$10:$DI$10,0))</f>
        <v>333.99</v>
      </c>
      <c r="I2973" s="11">
        <f>IF(INDEX(Effacement!$A$3:$Y$15,MATCH(Tests!D2973,Effacement!$A$3:$A$15,0),MATCH(Tests!E2973,Effacement!$A$3:$Y$3,0))=0,H2973,C2973)</f>
        <v>333.99</v>
      </c>
      <c r="K2973" s="11">
        <v>120.78</v>
      </c>
      <c r="L2973" s="11">
        <v>121.02</v>
      </c>
      <c r="M2973" s="11">
        <v>120.93</v>
      </c>
      <c r="N2973" s="11">
        <v>120.49</v>
      </c>
      <c r="O2973" s="11">
        <v>119.71</v>
      </c>
      <c r="P2973" s="11">
        <v>118.35</v>
      </c>
      <c r="Q2973" s="11">
        <v>196.97</v>
      </c>
      <c r="R2973" s="11">
        <v>393.6</v>
      </c>
      <c r="S2973" s="11">
        <v>458.85</v>
      </c>
      <c r="T2973" s="11">
        <v>415.4</v>
      </c>
      <c r="U2973" s="11">
        <v>367.15</v>
      </c>
      <c r="V2973" s="11">
        <v>314.99</v>
      </c>
      <c r="W2973" s="11">
        <v>257.55</v>
      </c>
      <c r="X2973" s="11">
        <v>200.03</v>
      </c>
      <c r="Y2973" s="11">
        <v>142.47</v>
      </c>
      <c r="Z2973" s="11">
        <v>92.073999999999998</v>
      </c>
      <c r="AA2973" s="11">
        <v>67.08</v>
      </c>
      <c r="AB2973" s="11">
        <v>78.010999999999996</v>
      </c>
      <c r="AC2973" s="11">
        <v>108.34</v>
      </c>
      <c r="AD2973" s="11">
        <v>146.99</v>
      </c>
      <c r="AE2973" s="11">
        <v>187.67</v>
      </c>
      <c r="AF2973" s="11">
        <v>227.99</v>
      </c>
      <c r="AG2973" s="11">
        <v>265.95999999999998</v>
      </c>
      <c r="AH2973" s="11">
        <v>301.64999999999998</v>
      </c>
      <c r="AI2973" s="11">
        <v>333.99</v>
      </c>
    </row>
    <row r="2974" spans="1:35" x14ac:dyDescent="0.3">
      <c r="A2974" s="15">
        <v>32997.333333333336</v>
      </c>
      <c r="B2974" s="11">
        <f>SsBackT!D2974</f>
        <v>0</v>
      </c>
      <c r="C2974" s="11">
        <f>Illim!B2974</f>
        <v>764.73</v>
      </c>
      <c r="D2974" s="11">
        <f t="shared" si="187"/>
        <v>5</v>
      </c>
      <c r="E2974" s="11">
        <f t="shared" si="188"/>
        <v>8</v>
      </c>
      <c r="F2974" s="11">
        <f t="shared" si="189"/>
        <v>60</v>
      </c>
      <c r="G2974" s="11">
        <f t="shared" si="190"/>
        <v>60</v>
      </c>
      <c r="H2974" s="11" cm="1">
        <f t="array" ref="H2974">INDEX($K$10:$DI$8773,ROW(G2974)-9,MATCH(G2974,$K$10:$DI$10,0))</f>
        <v>313.01</v>
      </c>
      <c r="I2974" s="11">
        <f>IF(INDEX(Effacement!$A$3:$Y$15,MATCH(Tests!D2974,Effacement!$A$3:$A$15,0),MATCH(Tests!E2974,Effacement!$A$3:$Y$3,0))=0,H2974,C2974)</f>
        <v>313.01</v>
      </c>
      <c r="K2974" s="11">
        <v>763.45</v>
      </c>
      <c r="L2974" s="11">
        <v>762.34</v>
      </c>
      <c r="M2974" s="11">
        <v>756.75</v>
      </c>
      <c r="N2974" s="11">
        <v>746.57</v>
      </c>
      <c r="O2974" s="11">
        <v>731.5</v>
      </c>
      <c r="P2974" s="11">
        <v>712.01</v>
      </c>
      <c r="Q2974" s="11">
        <v>688.14</v>
      </c>
      <c r="R2974" s="11">
        <v>658.16</v>
      </c>
      <c r="S2974" s="11">
        <v>623.97</v>
      </c>
      <c r="T2974" s="11">
        <v>585.83000000000004</v>
      </c>
      <c r="U2974" s="11">
        <v>543.37</v>
      </c>
      <c r="V2974" s="11">
        <v>495.44</v>
      </c>
      <c r="W2974" s="11">
        <v>441.46</v>
      </c>
      <c r="X2974" s="11">
        <v>386</v>
      </c>
      <c r="Y2974" s="11">
        <v>325.49</v>
      </c>
      <c r="Z2974" s="11">
        <v>260.57</v>
      </c>
      <c r="AA2974" s="11">
        <v>193.88</v>
      </c>
      <c r="AB2974" s="11">
        <v>132.88999999999999</v>
      </c>
      <c r="AC2974" s="11">
        <v>95.596999999999994</v>
      </c>
      <c r="AD2974" s="11">
        <v>101.31</v>
      </c>
      <c r="AE2974" s="11">
        <v>133.72</v>
      </c>
      <c r="AF2974" s="11">
        <v>176.42</v>
      </c>
      <c r="AG2974" s="11">
        <v>222.63</v>
      </c>
      <c r="AH2974" s="11">
        <v>269.27999999999997</v>
      </c>
      <c r="AI2974" s="11">
        <v>313.01</v>
      </c>
    </row>
    <row r="2975" spans="1:35" x14ac:dyDescent="0.3">
      <c r="A2975" s="15">
        <v>32997.375</v>
      </c>
      <c r="B2975" s="11">
        <f>SsBackT!D2975</f>
        <v>0</v>
      </c>
      <c r="C2975" s="11">
        <f>Illim!B2975</f>
        <v>793.37</v>
      </c>
      <c r="D2975" s="11">
        <f t="shared" si="187"/>
        <v>5</v>
      </c>
      <c r="E2975" s="11">
        <f t="shared" si="188"/>
        <v>9</v>
      </c>
      <c r="F2975" s="11">
        <f t="shared" si="189"/>
        <v>60</v>
      </c>
      <c r="G2975" s="11">
        <f t="shared" si="190"/>
        <v>60</v>
      </c>
      <c r="H2975" s="11" cm="1">
        <f t="array" ref="H2975">INDEX($K$10:$DI$8773,ROW(G2975)-9,MATCH(G2975,$K$10:$DI$10,0))</f>
        <v>231.08</v>
      </c>
      <c r="I2975" s="11">
        <f>IF(INDEX(Effacement!$A$3:$Y$15,MATCH(Tests!D2975,Effacement!$A$3:$A$15,0),MATCH(Tests!E2975,Effacement!$A$3:$Y$3,0))=0,H2975,C2975)</f>
        <v>231.08</v>
      </c>
      <c r="K2975" s="11">
        <v>780</v>
      </c>
      <c r="L2975" s="11">
        <v>787.56</v>
      </c>
      <c r="M2975" s="11">
        <v>791.48</v>
      </c>
      <c r="N2975" s="11">
        <v>792.12</v>
      </c>
      <c r="O2975" s="11">
        <v>789.6</v>
      </c>
      <c r="P2975" s="11">
        <v>783.23</v>
      </c>
      <c r="Q2975" s="11">
        <v>773.1</v>
      </c>
      <c r="R2975" s="11">
        <v>757.75</v>
      </c>
      <c r="S2975" s="11">
        <v>735.27</v>
      </c>
      <c r="T2975" s="11">
        <v>706.45</v>
      </c>
      <c r="U2975" s="11">
        <v>672.68</v>
      </c>
      <c r="V2975" s="11">
        <v>634.80999999999995</v>
      </c>
      <c r="W2975" s="11">
        <v>592.97</v>
      </c>
      <c r="X2975" s="11">
        <v>549.37</v>
      </c>
      <c r="Y2975" s="11">
        <v>499.53</v>
      </c>
      <c r="Z2975" s="11">
        <v>444.88</v>
      </c>
      <c r="AA2975" s="11">
        <v>383.65</v>
      </c>
      <c r="AB2975" s="11">
        <v>318.05</v>
      </c>
      <c r="AC2975" s="11">
        <v>249.08</v>
      </c>
      <c r="AD2975" s="11">
        <v>183.08</v>
      </c>
      <c r="AE2975" s="11">
        <v>131.75</v>
      </c>
      <c r="AF2975" s="11">
        <v>120.22</v>
      </c>
      <c r="AG2975" s="11">
        <v>143.68</v>
      </c>
      <c r="AH2975" s="11">
        <v>184.35</v>
      </c>
      <c r="AI2975" s="11">
        <v>231.08</v>
      </c>
    </row>
    <row r="2976" spans="1:35" x14ac:dyDescent="0.3">
      <c r="A2976" s="15">
        <v>32997.416666666664</v>
      </c>
      <c r="B2976" s="11">
        <f>SsBackT!D2976</f>
        <v>0</v>
      </c>
      <c r="C2976" s="11">
        <f>Illim!B2976</f>
        <v>802.07</v>
      </c>
      <c r="D2976" s="11">
        <f t="shared" si="187"/>
        <v>5</v>
      </c>
      <c r="E2976" s="11">
        <f t="shared" si="188"/>
        <v>10</v>
      </c>
      <c r="F2976" s="11">
        <f t="shared" si="189"/>
        <v>60</v>
      </c>
      <c r="G2976" s="11">
        <f t="shared" si="190"/>
        <v>60</v>
      </c>
      <c r="H2976" s="11" cm="1">
        <f t="array" ref="H2976">INDEX($K$10:$DI$8773,ROW(G2976)-9,MATCH(G2976,$K$10:$DI$10,0))</f>
        <v>139.71</v>
      </c>
      <c r="I2976" s="11">
        <f>IF(INDEX(Effacement!$A$3:$Y$15,MATCH(Tests!D2976,Effacement!$A$3:$A$15,0),MATCH(Tests!E2976,Effacement!$A$3:$Y$3,0))=0,H2976,C2976)</f>
        <v>139.71</v>
      </c>
      <c r="K2976" s="11">
        <v>748.38</v>
      </c>
      <c r="L2976" s="11">
        <v>770.22</v>
      </c>
      <c r="M2976" s="11">
        <v>783.83</v>
      </c>
      <c r="N2976" s="11">
        <v>793.2</v>
      </c>
      <c r="O2976" s="11">
        <v>799.34</v>
      </c>
      <c r="P2976" s="11">
        <v>802.07</v>
      </c>
      <c r="Q2976" s="11">
        <v>801.76</v>
      </c>
      <c r="R2976" s="11">
        <v>798.07</v>
      </c>
      <c r="S2976" s="11">
        <v>790.56</v>
      </c>
      <c r="T2976" s="11">
        <v>779.19</v>
      </c>
      <c r="U2976" s="11">
        <v>763.71</v>
      </c>
      <c r="V2976" s="11">
        <v>737.66</v>
      </c>
      <c r="W2976" s="11">
        <v>707.43</v>
      </c>
      <c r="X2976" s="11">
        <v>677.06</v>
      </c>
      <c r="Y2976" s="11">
        <v>641.14</v>
      </c>
      <c r="Z2976" s="11">
        <v>600.9</v>
      </c>
      <c r="AA2976" s="11">
        <v>553.83000000000004</v>
      </c>
      <c r="AB2976" s="11">
        <v>500.51</v>
      </c>
      <c r="AC2976" s="11">
        <v>442.3</v>
      </c>
      <c r="AD2976" s="11">
        <v>378.89</v>
      </c>
      <c r="AE2976" s="11">
        <v>311.57</v>
      </c>
      <c r="AF2976" s="11">
        <v>242.54</v>
      </c>
      <c r="AG2976" s="11">
        <v>179.42</v>
      </c>
      <c r="AH2976" s="11">
        <v>138.12</v>
      </c>
      <c r="AI2976" s="11">
        <v>139.71</v>
      </c>
    </row>
    <row r="2977" spans="1:35" x14ac:dyDescent="0.3">
      <c r="A2977" s="15">
        <v>32997.458333333336</v>
      </c>
      <c r="B2977" s="11">
        <f>SsBackT!D2977</f>
        <v>0</v>
      </c>
      <c r="C2977" s="11">
        <f>Illim!B2977</f>
        <v>800.92</v>
      </c>
      <c r="D2977" s="11">
        <f t="shared" si="187"/>
        <v>5</v>
      </c>
      <c r="E2977" s="11">
        <f t="shared" si="188"/>
        <v>11</v>
      </c>
      <c r="F2977" s="11">
        <f t="shared" si="189"/>
        <v>60</v>
      </c>
      <c r="G2977" s="11">
        <f t="shared" si="190"/>
        <v>60</v>
      </c>
      <c r="H2977" s="11" cm="1">
        <f t="array" ref="H2977">INDEX($K$10:$DI$8773,ROW(G2977)-9,MATCH(G2977,$K$10:$DI$10,0))</f>
        <v>248.5</v>
      </c>
      <c r="I2977" s="11">
        <f>IF(INDEX(Effacement!$A$3:$Y$15,MATCH(Tests!D2977,Effacement!$A$3:$A$15,0),MATCH(Tests!E2977,Effacement!$A$3:$Y$3,0))=0,H2977,C2977)</f>
        <v>800.92</v>
      </c>
      <c r="K2977" s="11">
        <v>652.36</v>
      </c>
      <c r="L2977" s="11">
        <v>688.03</v>
      </c>
      <c r="M2977" s="11">
        <v>719.27</v>
      </c>
      <c r="N2977" s="11">
        <v>746.75</v>
      </c>
      <c r="O2977" s="11">
        <v>768.41</v>
      </c>
      <c r="P2977" s="11">
        <v>781.53</v>
      </c>
      <c r="Q2977" s="11">
        <v>791.38</v>
      </c>
      <c r="R2977" s="11">
        <v>797.93</v>
      </c>
      <c r="S2977" s="11">
        <v>800.16</v>
      </c>
      <c r="T2977" s="11">
        <v>799.21</v>
      </c>
      <c r="U2977" s="11">
        <v>794.86</v>
      </c>
      <c r="V2977" s="11">
        <v>786.81</v>
      </c>
      <c r="W2977" s="11">
        <v>774.73</v>
      </c>
      <c r="X2977" s="11">
        <v>761.21</v>
      </c>
      <c r="Y2977" s="11">
        <v>739.04</v>
      </c>
      <c r="Z2977" s="11">
        <v>711.74</v>
      </c>
      <c r="AA2977" s="11">
        <v>680.24</v>
      </c>
      <c r="AB2977" s="11">
        <v>644</v>
      </c>
      <c r="AC2977" s="11">
        <v>602.20000000000005</v>
      </c>
      <c r="AD2977" s="11">
        <v>555</v>
      </c>
      <c r="AE2977" s="11">
        <v>502.45</v>
      </c>
      <c r="AF2977" s="11">
        <v>444.61</v>
      </c>
      <c r="AG2977" s="11">
        <v>381.64</v>
      </c>
      <c r="AH2977" s="11">
        <v>315.18</v>
      </c>
      <c r="AI2977" s="11">
        <v>248.5</v>
      </c>
    </row>
    <row r="2978" spans="1:35" x14ac:dyDescent="0.3">
      <c r="A2978" s="15">
        <v>32997.5</v>
      </c>
      <c r="B2978" s="11">
        <f>SsBackT!D2978</f>
        <v>0</v>
      </c>
      <c r="C2978" s="11">
        <f>Illim!B2978</f>
        <v>793.4</v>
      </c>
      <c r="D2978" s="11">
        <f t="shared" si="187"/>
        <v>5</v>
      </c>
      <c r="E2978" s="11">
        <f t="shared" si="188"/>
        <v>12</v>
      </c>
      <c r="F2978" s="11">
        <f t="shared" si="189"/>
        <v>60</v>
      </c>
      <c r="G2978" s="11">
        <f t="shared" si="190"/>
        <v>60</v>
      </c>
      <c r="H2978" s="11" cm="1">
        <f t="array" ref="H2978">INDEX($K$10:$DI$8773,ROW(G2978)-9,MATCH(G2978,$K$10:$DI$10,0))</f>
        <v>453</v>
      </c>
      <c r="I2978" s="11">
        <f>IF(INDEX(Effacement!$A$3:$Y$15,MATCH(Tests!D2978,Effacement!$A$3:$A$15,0),MATCH(Tests!E2978,Effacement!$A$3:$Y$3,0))=0,H2978,C2978)</f>
        <v>793.4</v>
      </c>
      <c r="K2978" s="11">
        <v>500.23</v>
      </c>
      <c r="L2978" s="11">
        <v>551.80999999999995</v>
      </c>
      <c r="M2978" s="11">
        <v>599.29999999999995</v>
      </c>
      <c r="N2978" s="11">
        <v>640.88</v>
      </c>
      <c r="O2978" s="11">
        <v>676.85</v>
      </c>
      <c r="P2978" s="11">
        <v>708.42</v>
      </c>
      <c r="Q2978" s="11">
        <v>736.21</v>
      </c>
      <c r="R2978" s="11">
        <v>759.25</v>
      </c>
      <c r="S2978" s="11">
        <v>774.78</v>
      </c>
      <c r="T2978" s="11">
        <v>784.97</v>
      </c>
      <c r="U2978" s="11">
        <v>791.05</v>
      </c>
      <c r="V2978" s="11">
        <v>793.12</v>
      </c>
      <c r="W2978" s="11">
        <v>792.1</v>
      </c>
      <c r="X2978" s="11">
        <v>789.98</v>
      </c>
      <c r="Y2978" s="11">
        <v>784.88</v>
      </c>
      <c r="Z2978" s="11">
        <v>775.65</v>
      </c>
      <c r="AA2978" s="11">
        <v>761.63</v>
      </c>
      <c r="AB2978" s="11">
        <v>739.6</v>
      </c>
      <c r="AC2978" s="11">
        <v>712.62</v>
      </c>
      <c r="AD2978" s="11">
        <v>681.86</v>
      </c>
      <c r="AE2978" s="11">
        <v>646.83000000000004</v>
      </c>
      <c r="AF2978" s="11">
        <v>606.42999999999995</v>
      </c>
      <c r="AG2978" s="11">
        <v>560.01</v>
      </c>
      <c r="AH2978" s="11">
        <v>509.3</v>
      </c>
      <c r="AI2978" s="11">
        <v>453</v>
      </c>
    </row>
    <row r="2979" spans="1:35" x14ac:dyDescent="0.3">
      <c r="A2979" s="15">
        <v>32997.541666666664</v>
      </c>
      <c r="B2979" s="11">
        <f>SsBackT!D2979</f>
        <v>0</v>
      </c>
      <c r="C2979" s="11">
        <f>Illim!B2979</f>
        <v>794.88</v>
      </c>
      <c r="D2979" s="11">
        <f t="shared" si="187"/>
        <v>5</v>
      </c>
      <c r="E2979" s="11">
        <f t="shared" si="188"/>
        <v>13</v>
      </c>
      <c r="F2979" s="11">
        <f t="shared" si="189"/>
        <v>60</v>
      </c>
      <c r="G2979" s="11">
        <f t="shared" si="190"/>
        <v>60</v>
      </c>
      <c r="H2979" s="11" cm="1">
        <f t="array" ref="H2979">INDEX($K$10:$DI$8773,ROW(G2979)-9,MATCH(G2979,$K$10:$DI$10,0))</f>
        <v>616.33000000000004</v>
      </c>
      <c r="I2979" s="11">
        <f>IF(INDEX(Effacement!$A$3:$Y$15,MATCH(Tests!D2979,Effacement!$A$3:$A$15,0),MATCH(Tests!E2979,Effacement!$A$3:$Y$3,0))=0,H2979,C2979)</f>
        <v>794.88</v>
      </c>
      <c r="K2979" s="11">
        <v>298.83</v>
      </c>
      <c r="L2979" s="11">
        <v>364.43</v>
      </c>
      <c r="M2979" s="11">
        <v>427.87</v>
      </c>
      <c r="N2979" s="11">
        <v>486.47</v>
      </c>
      <c r="O2979" s="11">
        <v>540.45000000000005</v>
      </c>
      <c r="P2979" s="11">
        <v>588.69000000000005</v>
      </c>
      <c r="Q2979" s="11">
        <v>631.74</v>
      </c>
      <c r="R2979" s="11">
        <v>668.62</v>
      </c>
      <c r="S2979" s="11">
        <v>701</v>
      </c>
      <c r="T2979" s="11">
        <v>729.28</v>
      </c>
      <c r="U2979" s="11">
        <v>752.54</v>
      </c>
      <c r="V2979" s="11">
        <v>767.67</v>
      </c>
      <c r="W2979" s="11">
        <v>777.93</v>
      </c>
      <c r="X2979" s="11">
        <v>787.18</v>
      </c>
      <c r="Y2979" s="11">
        <v>792.79</v>
      </c>
      <c r="Z2979" s="11">
        <v>794.64</v>
      </c>
      <c r="AA2979" s="11">
        <v>792.75</v>
      </c>
      <c r="AB2979" s="11">
        <v>787.79</v>
      </c>
      <c r="AC2979" s="11">
        <v>778.83</v>
      </c>
      <c r="AD2979" s="11">
        <v>765.89</v>
      </c>
      <c r="AE2979" s="11">
        <v>746.76</v>
      </c>
      <c r="AF2979" s="11">
        <v>720.45</v>
      </c>
      <c r="AG2979" s="11">
        <v>689.8</v>
      </c>
      <c r="AH2979" s="11">
        <v>655.42</v>
      </c>
      <c r="AI2979" s="11">
        <v>616.33000000000004</v>
      </c>
    </row>
    <row r="2980" spans="1:35" x14ac:dyDescent="0.3">
      <c r="A2980" s="15">
        <v>32997.583333333336</v>
      </c>
      <c r="B2980" s="11">
        <f>SsBackT!D2980</f>
        <v>0</v>
      </c>
      <c r="C2980" s="11">
        <f>Illim!B2980</f>
        <v>791.05</v>
      </c>
      <c r="D2980" s="11">
        <f t="shared" si="187"/>
        <v>5</v>
      </c>
      <c r="E2980" s="11">
        <f t="shared" si="188"/>
        <v>14</v>
      </c>
      <c r="F2980" s="11">
        <f t="shared" si="189"/>
        <v>60</v>
      </c>
      <c r="G2980" s="11">
        <f t="shared" si="190"/>
        <v>60</v>
      </c>
      <c r="H2980" s="11" cm="1">
        <f t="array" ref="H2980">INDEX($K$10:$DI$8773,ROW(G2980)-9,MATCH(G2980,$K$10:$DI$10,0))</f>
        <v>718.23</v>
      </c>
      <c r="I2980" s="11">
        <f>IF(INDEX(Effacement!$A$3:$Y$15,MATCH(Tests!D2980,Effacement!$A$3:$A$15,0),MATCH(Tests!E2980,Effacement!$A$3:$Y$3,0))=0,H2980,C2980)</f>
        <v>791.05</v>
      </c>
      <c r="K2980" s="11">
        <v>136.94</v>
      </c>
      <c r="L2980" s="11">
        <v>165.89</v>
      </c>
      <c r="M2980" s="11">
        <v>223.76</v>
      </c>
      <c r="N2980" s="11">
        <v>290.66000000000003</v>
      </c>
      <c r="O2980" s="11">
        <v>357.62</v>
      </c>
      <c r="P2980" s="11">
        <v>421.84</v>
      </c>
      <c r="Q2980" s="11">
        <v>479.99</v>
      </c>
      <c r="R2980" s="11">
        <v>533.42999999999995</v>
      </c>
      <c r="S2980" s="11">
        <v>581.52</v>
      </c>
      <c r="T2980" s="11">
        <v>624.02</v>
      </c>
      <c r="U2980" s="11">
        <v>659.93</v>
      </c>
      <c r="V2980" s="11">
        <v>691.87</v>
      </c>
      <c r="W2980" s="11">
        <v>719.72</v>
      </c>
      <c r="X2980" s="11">
        <v>745.19</v>
      </c>
      <c r="Y2980" s="11">
        <v>764</v>
      </c>
      <c r="Z2980" s="11">
        <v>776.22</v>
      </c>
      <c r="AA2980" s="11">
        <v>784.69</v>
      </c>
      <c r="AB2980" s="11">
        <v>789.4</v>
      </c>
      <c r="AC2980" s="11">
        <v>790.96</v>
      </c>
      <c r="AD2980" s="11">
        <v>788.88</v>
      </c>
      <c r="AE2980" s="11">
        <v>783.74</v>
      </c>
      <c r="AF2980" s="11">
        <v>774.99</v>
      </c>
      <c r="AG2980" s="11">
        <v>763.2</v>
      </c>
      <c r="AH2980" s="11">
        <v>744.47</v>
      </c>
      <c r="AI2980" s="11">
        <v>718.23</v>
      </c>
    </row>
    <row r="2981" spans="1:35" x14ac:dyDescent="0.3">
      <c r="A2981" s="15">
        <v>32997.625</v>
      </c>
      <c r="B2981" s="11">
        <f>SsBackT!D2981</f>
        <v>0</v>
      </c>
      <c r="C2981" s="11">
        <f>Illim!B2981</f>
        <v>782.72</v>
      </c>
      <c r="D2981" s="11">
        <f t="shared" si="187"/>
        <v>5</v>
      </c>
      <c r="E2981" s="11">
        <f t="shared" si="188"/>
        <v>15</v>
      </c>
      <c r="F2981" s="11">
        <f t="shared" si="189"/>
        <v>60</v>
      </c>
      <c r="G2981" s="11">
        <f t="shared" si="190"/>
        <v>60</v>
      </c>
      <c r="H2981" s="11" cm="1">
        <f t="array" ref="H2981">INDEX($K$10:$DI$8773,ROW(G2981)-9,MATCH(G2981,$K$10:$DI$10,0))</f>
        <v>763.71</v>
      </c>
      <c r="I2981" s="11">
        <f>IF(INDEX(Effacement!$A$3:$Y$15,MATCH(Tests!D2981,Effacement!$A$3:$A$15,0),MATCH(Tests!E2981,Effacement!$A$3:$Y$3,0))=0,H2981,C2981)</f>
        <v>763.71</v>
      </c>
      <c r="K2981" s="11">
        <v>201.23</v>
      </c>
      <c r="L2981" s="11">
        <v>158.41999999999999</v>
      </c>
      <c r="M2981" s="11">
        <v>127.27</v>
      </c>
      <c r="N2981" s="11">
        <v>123.52</v>
      </c>
      <c r="O2981" s="11">
        <v>163.27000000000001</v>
      </c>
      <c r="P2981" s="11">
        <v>225.21</v>
      </c>
      <c r="Q2981" s="11">
        <v>293.01</v>
      </c>
      <c r="R2981" s="11">
        <v>359.76</v>
      </c>
      <c r="S2981" s="11">
        <v>421.7</v>
      </c>
      <c r="T2981" s="11">
        <v>477.94</v>
      </c>
      <c r="U2981" s="11">
        <v>529.29999999999995</v>
      </c>
      <c r="V2981" s="11">
        <v>574.35</v>
      </c>
      <c r="W2981" s="11">
        <v>613.75</v>
      </c>
      <c r="X2981" s="11">
        <v>652.83000000000004</v>
      </c>
      <c r="Y2981" s="11">
        <v>687.48</v>
      </c>
      <c r="Z2981" s="11">
        <v>717.3</v>
      </c>
      <c r="AA2981" s="11">
        <v>741.76</v>
      </c>
      <c r="AB2981" s="11">
        <v>759.3</v>
      </c>
      <c r="AC2981" s="11">
        <v>769.92</v>
      </c>
      <c r="AD2981" s="11">
        <v>777.31</v>
      </c>
      <c r="AE2981" s="11">
        <v>781.59</v>
      </c>
      <c r="AF2981" s="11">
        <v>781.86</v>
      </c>
      <c r="AG2981" s="11">
        <v>779.49</v>
      </c>
      <c r="AH2981" s="11">
        <v>773.42</v>
      </c>
      <c r="AI2981" s="11">
        <v>763.71</v>
      </c>
    </row>
    <row r="2982" spans="1:35" x14ac:dyDescent="0.3">
      <c r="A2982" s="15">
        <v>32997.666666666664</v>
      </c>
      <c r="B2982" s="11">
        <f>SsBackT!D2982</f>
        <v>0</v>
      </c>
      <c r="C2982" s="11">
        <f>Illim!B2982</f>
        <v>765.04</v>
      </c>
      <c r="D2982" s="11">
        <f t="shared" si="187"/>
        <v>5</v>
      </c>
      <c r="E2982" s="11">
        <f t="shared" si="188"/>
        <v>16</v>
      </c>
      <c r="F2982" s="11">
        <f t="shared" si="189"/>
        <v>60</v>
      </c>
      <c r="G2982" s="11">
        <f t="shared" si="190"/>
        <v>60</v>
      </c>
      <c r="H2982" s="11" cm="1">
        <f t="array" ref="H2982">INDEX($K$10:$DI$8773,ROW(G2982)-9,MATCH(G2982,$K$10:$DI$10,0))</f>
        <v>763.46</v>
      </c>
      <c r="I2982" s="11">
        <f>IF(INDEX(Effacement!$A$3:$Y$15,MATCH(Tests!D2982,Effacement!$A$3:$A$15,0),MATCH(Tests!E2982,Effacement!$A$3:$Y$3,0))=0,H2982,C2982)</f>
        <v>763.46</v>
      </c>
      <c r="K2982" s="11">
        <v>291.26</v>
      </c>
      <c r="L2982" s="11">
        <v>244.91</v>
      </c>
      <c r="M2982" s="11">
        <v>197.42</v>
      </c>
      <c r="N2982" s="11">
        <v>152.06</v>
      </c>
      <c r="O2982" s="11">
        <v>113.99</v>
      </c>
      <c r="P2982" s="11">
        <v>94.533000000000001</v>
      </c>
      <c r="Q2982" s="11">
        <v>114.39</v>
      </c>
      <c r="R2982" s="11">
        <v>169.11</v>
      </c>
      <c r="S2982" s="11">
        <v>235.78</v>
      </c>
      <c r="T2982" s="11">
        <v>302.05</v>
      </c>
      <c r="U2982" s="11">
        <v>365.7</v>
      </c>
      <c r="V2982" s="11">
        <v>423.72</v>
      </c>
      <c r="W2982" s="11">
        <v>477.3</v>
      </c>
      <c r="X2982" s="11">
        <v>527.17999999999995</v>
      </c>
      <c r="Y2982" s="11">
        <v>572.48</v>
      </c>
      <c r="Z2982" s="11">
        <v>612.41999999999996</v>
      </c>
      <c r="AA2982" s="11">
        <v>648.92999999999995</v>
      </c>
      <c r="AB2982" s="11">
        <v>679.95</v>
      </c>
      <c r="AC2982" s="11">
        <v>706.76</v>
      </c>
      <c r="AD2982" s="11">
        <v>728.08</v>
      </c>
      <c r="AE2982" s="11">
        <v>744.67</v>
      </c>
      <c r="AF2982" s="11">
        <v>756.61</v>
      </c>
      <c r="AG2982" s="11">
        <v>762.32</v>
      </c>
      <c r="AH2982" s="11">
        <v>764.67</v>
      </c>
      <c r="AI2982" s="11">
        <v>763.46</v>
      </c>
    </row>
    <row r="2983" spans="1:35" x14ac:dyDescent="0.3">
      <c r="A2983" s="15">
        <v>32997.708333333336</v>
      </c>
      <c r="B2983" s="11">
        <f>SsBackT!D2983</f>
        <v>0</v>
      </c>
      <c r="C2983" s="11">
        <f>Illim!B2983</f>
        <v>547.09</v>
      </c>
      <c r="D2983" s="11">
        <f t="shared" si="187"/>
        <v>5</v>
      </c>
      <c r="E2983" s="11">
        <f t="shared" si="188"/>
        <v>17</v>
      </c>
      <c r="F2983" s="11">
        <f t="shared" si="189"/>
        <v>60</v>
      </c>
      <c r="G2983" s="11">
        <f t="shared" si="190"/>
        <v>60</v>
      </c>
      <c r="H2983" s="11" cm="1">
        <f t="array" ref="H2983">INDEX($K$10:$DI$8773,ROW(G2983)-9,MATCH(G2983,$K$10:$DI$10,0))</f>
        <v>120.2</v>
      </c>
      <c r="I2983" s="11">
        <f>IF(INDEX(Effacement!$A$3:$Y$15,MATCH(Tests!D2983,Effacement!$A$3:$A$15,0),MATCH(Tests!E2983,Effacement!$A$3:$Y$3,0))=0,H2983,C2983)</f>
        <v>120.2</v>
      </c>
      <c r="K2983" s="11">
        <v>329.58</v>
      </c>
      <c r="L2983" s="11">
        <v>294.45999999999998</v>
      </c>
      <c r="M2983" s="11">
        <v>256.81</v>
      </c>
      <c r="N2983" s="11">
        <v>216.49</v>
      </c>
      <c r="O2983" s="11">
        <v>174.7</v>
      </c>
      <c r="P2983" s="11">
        <v>133.69999999999999</v>
      </c>
      <c r="Q2983" s="11">
        <v>97.698999999999998</v>
      </c>
      <c r="R2983" s="11">
        <v>74.957999999999998</v>
      </c>
      <c r="S2983" s="11">
        <v>81.94</v>
      </c>
      <c r="T2983" s="11">
        <v>125.39</v>
      </c>
      <c r="U2983" s="11">
        <v>182.23</v>
      </c>
      <c r="V2983" s="11">
        <v>241.34</v>
      </c>
      <c r="W2983" s="11">
        <v>298.68</v>
      </c>
      <c r="X2983" s="11">
        <v>354.48</v>
      </c>
      <c r="Y2983" s="11">
        <v>405.87</v>
      </c>
      <c r="Z2983" s="11">
        <v>452.4</v>
      </c>
      <c r="AA2983" s="11">
        <v>493.27</v>
      </c>
      <c r="AB2983" s="11">
        <v>530.65</v>
      </c>
      <c r="AC2983" s="11">
        <v>448.84</v>
      </c>
      <c r="AD2983" s="11">
        <v>276.81</v>
      </c>
      <c r="AE2983" s="11">
        <v>123.3</v>
      </c>
      <c r="AF2983" s="11">
        <v>120.23</v>
      </c>
      <c r="AG2983" s="11">
        <v>120.59</v>
      </c>
      <c r="AH2983" s="11">
        <v>120.57</v>
      </c>
      <c r="AI2983" s="11">
        <v>120.2</v>
      </c>
    </row>
    <row r="2984" spans="1:35" x14ac:dyDescent="0.3">
      <c r="A2984" s="15">
        <v>32997.75</v>
      </c>
      <c r="B2984" s="11">
        <f>SsBackT!D2984</f>
        <v>0</v>
      </c>
      <c r="C2984" s="11">
        <f>Illim!B2984</f>
        <v>240.85</v>
      </c>
      <c r="D2984" s="11">
        <f t="shared" si="187"/>
        <v>5</v>
      </c>
      <c r="E2984" s="11">
        <f t="shared" si="188"/>
        <v>18</v>
      </c>
      <c r="F2984" s="11">
        <f t="shared" si="189"/>
        <v>60</v>
      </c>
      <c r="G2984" s="11">
        <f t="shared" si="190"/>
        <v>60</v>
      </c>
      <c r="H2984" s="11" cm="1">
        <f t="array" ref="H2984">INDEX($K$10:$DI$8773,ROW(G2984)-9,MATCH(G2984,$K$10:$DI$10,0))</f>
        <v>81.742000000000004</v>
      </c>
      <c r="I2984" s="11">
        <f>IF(INDEX(Effacement!$A$3:$Y$15,MATCH(Tests!D2984,Effacement!$A$3:$A$15,0),MATCH(Tests!E2984,Effacement!$A$3:$Y$3,0))=0,H2984,C2984)</f>
        <v>81.742000000000004</v>
      </c>
      <c r="K2984" s="11">
        <v>192.21</v>
      </c>
      <c r="L2984" s="11">
        <v>190.65</v>
      </c>
      <c r="M2984" s="11">
        <v>188.34</v>
      </c>
      <c r="N2984" s="11">
        <v>184.39</v>
      </c>
      <c r="O2984" s="11">
        <v>178.9</v>
      </c>
      <c r="P2984" s="11">
        <v>156.18</v>
      </c>
      <c r="Q2984" s="11">
        <v>123.99</v>
      </c>
      <c r="R2984" s="11">
        <v>92.097999999999999</v>
      </c>
      <c r="S2984" s="11">
        <v>63.72</v>
      </c>
      <c r="T2984" s="11">
        <v>44.765999999999998</v>
      </c>
      <c r="U2984" s="11">
        <v>47.067</v>
      </c>
      <c r="V2984" s="11">
        <v>77.811999999999998</v>
      </c>
      <c r="W2984" s="11">
        <v>120.97</v>
      </c>
      <c r="X2984" s="11">
        <v>168.6</v>
      </c>
      <c r="Y2984" s="11">
        <v>215.73</v>
      </c>
      <c r="Z2984" s="11">
        <v>155.28</v>
      </c>
      <c r="AA2984" s="11">
        <v>72.828000000000003</v>
      </c>
      <c r="AB2984" s="11">
        <v>75.266999999999996</v>
      </c>
      <c r="AC2984" s="11">
        <v>77.11</v>
      </c>
      <c r="AD2984" s="11">
        <v>78.567999999999998</v>
      </c>
      <c r="AE2984" s="11">
        <v>79.775999999999996</v>
      </c>
      <c r="AF2984" s="11">
        <v>80.715000000000003</v>
      </c>
      <c r="AG2984" s="11">
        <v>81.385999999999996</v>
      </c>
      <c r="AH2984" s="11">
        <v>81.683000000000007</v>
      </c>
      <c r="AI2984" s="11">
        <v>81.742000000000004</v>
      </c>
    </row>
    <row r="2985" spans="1:35" x14ac:dyDescent="0.3">
      <c r="A2985" s="15">
        <v>32997.791666666664</v>
      </c>
      <c r="B2985" s="11">
        <f>SsBackT!D2985</f>
        <v>0</v>
      </c>
      <c r="C2985" s="11">
        <f>Illim!B2985</f>
        <v>6.0232999999999999</v>
      </c>
      <c r="D2985" s="11">
        <f t="shared" si="187"/>
        <v>5</v>
      </c>
      <c r="E2985" s="11">
        <f t="shared" si="188"/>
        <v>19</v>
      </c>
      <c r="F2985" s="11">
        <f t="shared" si="189"/>
        <v>60</v>
      </c>
      <c r="G2985" s="11">
        <f t="shared" si="190"/>
        <v>60</v>
      </c>
      <c r="H2985" s="11" cm="1">
        <f t="array" ref="H2985">INDEX($K$10:$DI$8773,ROW(G2985)-9,MATCH(G2985,$K$10:$DI$10,0))</f>
        <v>-1.32E-2</v>
      </c>
      <c r="I2985" s="11">
        <f>IF(INDEX(Effacement!$A$3:$Y$15,MATCH(Tests!D2985,Effacement!$A$3:$A$15,0),MATCH(Tests!E2985,Effacement!$A$3:$Y$3,0))=0,H2985,C2985)</f>
        <v>6.0232999999999999</v>
      </c>
      <c r="K2985" s="11">
        <v>-1.32E-2</v>
      </c>
      <c r="L2985" s="11">
        <v>-1.32E-2</v>
      </c>
      <c r="M2985" s="11">
        <v>-1.32E-2</v>
      </c>
      <c r="N2985" s="11">
        <v>-1.32E-2</v>
      </c>
      <c r="O2985" s="11">
        <v>-1.32E-2</v>
      </c>
      <c r="P2985" s="11">
        <v>-1.32E-2</v>
      </c>
      <c r="Q2985" s="11">
        <v>-1.32E-2</v>
      </c>
      <c r="R2985" s="11">
        <v>5.2051999999999996</v>
      </c>
      <c r="S2985" s="11">
        <v>5.4484000000000004</v>
      </c>
      <c r="T2985" s="11">
        <v>5.6890999999999998</v>
      </c>
      <c r="U2985" s="11">
        <v>5.9667000000000003</v>
      </c>
      <c r="V2985" s="11">
        <v>6.2442000000000002</v>
      </c>
      <c r="W2985" s="11">
        <v>6.2385999999999999</v>
      </c>
      <c r="X2985" s="11">
        <v>5.9355000000000002</v>
      </c>
      <c r="Y2985" s="11">
        <v>5.5330000000000004</v>
      </c>
      <c r="Z2985" s="11">
        <v>-1.32E-2</v>
      </c>
      <c r="AA2985" s="11">
        <v>-1.32E-2</v>
      </c>
      <c r="AB2985" s="11">
        <v>-1.32E-2</v>
      </c>
      <c r="AC2985" s="11">
        <v>-1.32E-2</v>
      </c>
      <c r="AD2985" s="11">
        <v>-1.32E-2</v>
      </c>
      <c r="AE2985" s="11">
        <v>-1.32E-2</v>
      </c>
      <c r="AF2985" s="11">
        <v>-1.32E-2</v>
      </c>
      <c r="AG2985" s="11">
        <v>-1.32E-2</v>
      </c>
      <c r="AH2985" s="11">
        <v>-1.32E-2</v>
      </c>
      <c r="AI2985" s="11">
        <v>-1.32E-2</v>
      </c>
    </row>
    <row r="2986" spans="1:35" x14ac:dyDescent="0.3">
      <c r="A2986" s="15">
        <v>32997.833333333336</v>
      </c>
      <c r="B2986" s="11">
        <f>SsBackT!D2986</f>
        <v>0</v>
      </c>
      <c r="C2986" s="11">
        <f>Illim!B2986</f>
        <v>-1.32E-2</v>
      </c>
      <c r="D2986" s="11">
        <f t="shared" si="187"/>
        <v>5</v>
      </c>
      <c r="E2986" s="11">
        <f t="shared" si="188"/>
        <v>20</v>
      </c>
      <c r="F2986" s="11">
        <f t="shared" si="189"/>
        <v>60</v>
      </c>
      <c r="G2986" s="11">
        <f t="shared" si="190"/>
        <v>60</v>
      </c>
      <c r="H2986" s="11" cm="1">
        <f t="array" ref="H2986">INDEX($K$10:$DI$8773,ROW(G2986)-9,MATCH(G2986,$K$10:$DI$10,0))</f>
        <v>-1.32E-2</v>
      </c>
      <c r="I2986" s="11">
        <f>IF(INDEX(Effacement!$A$3:$Y$15,MATCH(Tests!D2986,Effacement!$A$3:$A$15,0),MATCH(Tests!E2986,Effacement!$A$3:$Y$3,0))=0,H2986,C2986)</f>
        <v>-1.32E-2</v>
      </c>
      <c r="K2986" s="11">
        <v>-1.32E-2</v>
      </c>
      <c r="L2986" s="11">
        <v>-1.32E-2</v>
      </c>
      <c r="M2986" s="11">
        <v>-1.32E-2</v>
      </c>
      <c r="N2986" s="11">
        <v>-1.32E-2</v>
      </c>
      <c r="O2986" s="11">
        <v>-1.32E-2</v>
      </c>
      <c r="P2986" s="11">
        <v>-1.32E-2</v>
      </c>
      <c r="Q2986" s="11">
        <v>-1.32E-2</v>
      </c>
      <c r="R2986" s="11">
        <v>-1.32E-2</v>
      </c>
      <c r="S2986" s="11">
        <v>-1.32E-2</v>
      </c>
      <c r="T2986" s="11">
        <v>-1.32E-2</v>
      </c>
      <c r="U2986" s="11">
        <v>-1.32E-2</v>
      </c>
      <c r="V2986" s="11">
        <v>-1.32E-2</v>
      </c>
      <c r="W2986" s="11">
        <v>-1.32E-2</v>
      </c>
      <c r="X2986" s="11">
        <v>-1.32E-2</v>
      </c>
      <c r="Y2986" s="11">
        <v>-1.32E-2</v>
      </c>
      <c r="Z2986" s="11">
        <v>-1.32E-2</v>
      </c>
      <c r="AA2986" s="11">
        <v>-1.32E-2</v>
      </c>
      <c r="AB2986" s="11">
        <v>-1.32E-2</v>
      </c>
      <c r="AC2986" s="11">
        <v>-1.32E-2</v>
      </c>
      <c r="AD2986" s="11">
        <v>-1.32E-2</v>
      </c>
      <c r="AE2986" s="11">
        <v>-1.32E-2</v>
      </c>
      <c r="AF2986" s="11">
        <v>-1.32E-2</v>
      </c>
      <c r="AG2986" s="11">
        <v>-1.32E-2</v>
      </c>
      <c r="AH2986" s="11">
        <v>-1.32E-2</v>
      </c>
      <c r="AI2986" s="11">
        <v>-1.32E-2</v>
      </c>
    </row>
    <row r="2987" spans="1:35" x14ac:dyDescent="0.3">
      <c r="A2987" s="15">
        <v>32997.875</v>
      </c>
      <c r="B2987" s="11">
        <f>SsBackT!D2987</f>
        <v>0</v>
      </c>
      <c r="C2987" s="11">
        <f>Illim!B2987</f>
        <v>-1.32E-2</v>
      </c>
      <c r="D2987" s="11">
        <f t="shared" si="187"/>
        <v>5</v>
      </c>
      <c r="E2987" s="11">
        <f t="shared" si="188"/>
        <v>21</v>
      </c>
      <c r="F2987" s="11">
        <f t="shared" si="189"/>
        <v>60</v>
      </c>
      <c r="G2987" s="11">
        <f t="shared" si="190"/>
        <v>60</v>
      </c>
      <c r="H2987" s="11" cm="1">
        <f t="array" ref="H2987">INDEX($K$10:$DI$8773,ROW(G2987)-9,MATCH(G2987,$K$10:$DI$10,0))</f>
        <v>-1.32E-2</v>
      </c>
      <c r="I2987" s="11">
        <f>IF(INDEX(Effacement!$A$3:$Y$15,MATCH(Tests!D2987,Effacement!$A$3:$A$15,0),MATCH(Tests!E2987,Effacement!$A$3:$Y$3,0))=0,H2987,C2987)</f>
        <v>-1.32E-2</v>
      </c>
      <c r="K2987" s="11">
        <v>-1.32E-2</v>
      </c>
      <c r="L2987" s="11">
        <v>-1.32E-2</v>
      </c>
      <c r="M2987" s="11">
        <v>-1.32E-2</v>
      </c>
      <c r="N2987" s="11">
        <v>-1.32E-2</v>
      </c>
      <c r="O2987" s="11">
        <v>-1.32E-2</v>
      </c>
      <c r="P2987" s="11">
        <v>-1.32E-2</v>
      </c>
      <c r="Q2987" s="11">
        <v>-1.32E-2</v>
      </c>
      <c r="R2987" s="11">
        <v>-1.32E-2</v>
      </c>
      <c r="S2987" s="11">
        <v>-1.32E-2</v>
      </c>
      <c r="T2987" s="11">
        <v>-1.32E-2</v>
      </c>
      <c r="U2987" s="11">
        <v>-1.32E-2</v>
      </c>
      <c r="V2987" s="11">
        <v>-1.32E-2</v>
      </c>
      <c r="W2987" s="11">
        <v>-1.32E-2</v>
      </c>
      <c r="X2987" s="11">
        <v>-1.32E-2</v>
      </c>
      <c r="Y2987" s="11">
        <v>-1.32E-2</v>
      </c>
      <c r="Z2987" s="11">
        <v>-1.32E-2</v>
      </c>
      <c r="AA2987" s="11">
        <v>-1.32E-2</v>
      </c>
      <c r="AB2987" s="11">
        <v>-1.32E-2</v>
      </c>
      <c r="AC2987" s="11">
        <v>-1.32E-2</v>
      </c>
      <c r="AD2987" s="11">
        <v>-1.32E-2</v>
      </c>
      <c r="AE2987" s="11">
        <v>-1.32E-2</v>
      </c>
      <c r="AF2987" s="11">
        <v>-1.32E-2</v>
      </c>
      <c r="AG2987" s="11">
        <v>-1.32E-2</v>
      </c>
      <c r="AH2987" s="11">
        <v>-1.32E-2</v>
      </c>
      <c r="AI2987" s="11">
        <v>-1.32E-2</v>
      </c>
    </row>
    <row r="2988" spans="1:35" x14ac:dyDescent="0.3">
      <c r="A2988" s="15">
        <v>32997.916666666664</v>
      </c>
      <c r="B2988" s="11">
        <f>SsBackT!D2988</f>
        <v>0</v>
      </c>
      <c r="C2988" s="11">
        <f>Illim!B2988</f>
        <v>-1.32E-2</v>
      </c>
      <c r="D2988" s="11">
        <f t="shared" si="187"/>
        <v>5</v>
      </c>
      <c r="E2988" s="11">
        <f t="shared" si="188"/>
        <v>22</v>
      </c>
      <c r="F2988" s="11">
        <f t="shared" si="189"/>
        <v>60</v>
      </c>
      <c r="G2988" s="11">
        <f t="shared" si="190"/>
        <v>60</v>
      </c>
      <c r="H2988" s="11" cm="1">
        <f t="array" ref="H2988">INDEX($K$10:$DI$8773,ROW(G2988)-9,MATCH(G2988,$K$10:$DI$10,0))</f>
        <v>-1.32E-2</v>
      </c>
      <c r="I2988" s="11">
        <f>IF(INDEX(Effacement!$A$3:$Y$15,MATCH(Tests!D2988,Effacement!$A$3:$A$15,0),MATCH(Tests!E2988,Effacement!$A$3:$Y$3,0))=0,H2988,C2988)</f>
        <v>-1.32E-2</v>
      </c>
      <c r="K2988" s="11">
        <v>-1.32E-2</v>
      </c>
      <c r="L2988" s="11">
        <v>-1.32E-2</v>
      </c>
      <c r="M2988" s="11">
        <v>-1.32E-2</v>
      </c>
      <c r="N2988" s="11">
        <v>-1.32E-2</v>
      </c>
      <c r="O2988" s="11">
        <v>-1.32E-2</v>
      </c>
      <c r="P2988" s="11">
        <v>-1.32E-2</v>
      </c>
      <c r="Q2988" s="11">
        <v>-1.32E-2</v>
      </c>
      <c r="R2988" s="11">
        <v>-1.32E-2</v>
      </c>
      <c r="S2988" s="11">
        <v>-1.32E-2</v>
      </c>
      <c r="T2988" s="11">
        <v>-1.32E-2</v>
      </c>
      <c r="U2988" s="11">
        <v>-1.32E-2</v>
      </c>
      <c r="V2988" s="11">
        <v>-1.32E-2</v>
      </c>
      <c r="W2988" s="11">
        <v>-1.32E-2</v>
      </c>
      <c r="X2988" s="11">
        <v>-1.32E-2</v>
      </c>
      <c r="Y2988" s="11">
        <v>-1.32E-2</v>
      </c>
      <c r="Z2988" s="11">
        <v>-1.32E-2</v>
      </c>
      <c r="AA2988" s="11">
        <v>-1.32E-2</v>
      </c>
      <c r="AB2988" s="11">
        <v>-1.32E-2</v>
      </c>
      <c r="AC2988" s="11">
        <v>-1.32E-2</v>
      </c>
      <c r="AD2988" s="11">
        <v>-1.32E-2</v>
      </c>
      <c r="AE2988" s="11">
        <v>-1.32E-2</v>
      </c>
      <c r="AF2988" s="11">
        <v>-1.32E-2</v>
      </c>
      <c r="AG2988" s="11">
        <v>-1.32E-2</v>
      </c>
      <c r="AH2988" s="11">
        <v>-1.32E-2</v>
      </c>
      <c r="AI2988" s="11">
        <v>-1.32E-2</v>
      </c>
    </row>
    <row r="2989" spans="1:35" x14ac:dyDescent="0.3">
      <c r="A2989" s="15">
        <v>32997.958333333336</v>
      </c>
      <c r="B2989" s="11">
        <f>SsBackT!D2989</f>
        <v>0</v>
      </c>
      <c r="C2989" s="11">
        <f>Illim!B2989</f>
        <v>-1.32E-2</v>
      </c>
      <c r="D2989" s="11">
        <f t="shared" si="187"/>
        <v>5</v>
      </c>
      <c r="E2989" s="11">
        <f t="shared" si="188"/>
        <v>23</v>
      </c>
      <c r="F2989" s="11">
        <f t="shared" si="189"/>
        <v>60</v>
      </c>
      <c r="G2989" s="11">
        <f t="shared" si="190"/>
        <v>60</v>
      </c>
      <c r="H2989" s="11" cm="1">
        <f t="array" ref="H2989">INDEX($K$10:$DI$8773,ROW(G2989)-9,MATCH(G2989,$K$10:$DI$10,0))</f>
        <v>-1.32E-2</v>
      </c>
      <c r="I2989" s="11">
        <f>IF(INDEX(Effacement!$A$3:$Y$15,MATCH(Tests!D2989,Effacement!$A$3:$A$15,0),MATCH(Tests!E2989,Effacement!$A$3:$Y$3,0))=0,H2989,C2989)</f>
        <v>-1.32E-2</v>
      </c>
      <c r="K2989" s="11">
        <v>-1.32E-2</v>
      </c>
      <c r="L2989" s="11">
        <v>-1.32E-2</v>
      </c>
      <c r="M2989" s="11">
        <v>-1.32E-2</v>
      </c>
      <c r="N2989" s="11">
        <v>-1.32E-2</v>
      </c>
      <c r="O2989" s="11">
        <v>-1.32E-2</v>
      </c>
      <c r="P2989" s="11">
        <v>-1.32E-2</v>
      </c>
      <c r="Q2989" s="11">
        <v>-1.32E-2</v>
      </c>
      <c r="R2989" s="11">
        <v>-1.32E-2</v>
      </c>
      <c r="S2989" s="11">
        <v>-1.32E-2</v>
      </c>
      <c r="T2989" s="11">
        <v>-1.32E-2</v>
      </c>
      <c r="U2989" s="11">
        <v>-1.32E-2</v>
      </c>
      <c r="V2989" s="11">
        <v>-1.32E-2</v>
      </c>
      <c r="W2989" s="11">
        <v>-1.32E-2</v>
      </c>
      <c r="X2989" s="11">
        <v>-1.32E-2</v>
      </c>
      <c r="Y2989" s="11">
        <v>-1.32E-2</v>
      </c>
      <c r="Z2989" s="11">
        <v>-1.32E-2</v>
      </c>
      <c r="AA2989" s="11">
        <v>-1.32E-2</v>
      </c>
      <c r="AB2989" s="11">
        <v>-1.32E-2</v>
      </c>
      <c r="AC2989" s="11">
        <v>-1.32E-2</v>
      </c>
      <c r="AD2989" s="11">
        <v>-1.32E-2</v>
      </c>
      <c r="AE2989" s="11">
        <v>-1.32E-2</v>
      </c>
      <c r="AF2989" s="11">
        <v>-1.32E-2</v>
      </c>
      <c r="AG2989" s="11">
        <v>-1.32E-2</v>
      </c>
      <c r="AH2989" s="11">
        <v>-1.32E-2</v>
      </c>
      <c r="AI2989" s="11">
        <v>-1.32E-2</v>
      </c>
    </row>
    <row r="2990" spans="1:35" x14ac:dyDescent="0.3">
      <c r="A2990" s="15">
        <v>32998</v>
      </c>
      <c r="B2990" s="11">
        <f>SsBackT!D2990</f>
        <v>0</v>
      </c>
      <c r="C2990" s="11">
        <f>Illim!B2990</f>
        <v>-1.32E-2</v>
      </c>
      <c r="D2990" s="11">
        <f t="shared" si="187"/>
        <v>5</v>
      </c>
      <c r="E2990" s="11">
        <f t="shared" si="188"/>
        <v>0</v>
      </c>
      <c r="F2990" s="11">
        <f t="shared" si="189"/>
        <v>60</v>
      </c>
      <c r="G2990" s="11">
        <f t="shared" si="190"/>
        <v>60</v>
      </c>
      <c r="H2990" s="11" cm="1">
        <f t="array" ref="H2990">INDEX($K$10:$DI$8773,ROW(G2990)-9,MATCH(G2990,$K$10:$DI$10,0))</f>
        <v>-1.32E-2</v>
      </c>
      <c r="I2990" s="11">
        <f>IF(INDEX(Effacement!$A$3:$Y$15,MATCH(Tests!D2990,Effacement!$A$3:$A$15,0),MATCH(Tests!E2990,Effacement!$A$3:$Y$3,0))=0,H2990,C2990)</f>
        <v>-1.32E-2</v>
      </c>
      <c r="K2990" s="11">
        <v>-1.32E-2</v>
      </c>
      <c r="L2990" s="11">
        <v>-1.32E-2</v>
      </c>
      <c r="M2990" s="11">
        <v>-1.32E-2</v>
      </c>
      <c r="N2990" s="11">
        <v>-1.32E-2</v>
      </c>
      <c r="O2990" s="11">
        <v>-1.32E-2</v>
      </c>
      <c r="P2990" s="11">
        <v>-1.32E-2</v>
      </c>
      <c r="Q2990" s="11">
        <v>-1.32E-2</v>
      </c>
      <c r="R2990" s="11">
        <v>-1.32E-2</v>
      </c>
      <c r="S2990" s="11">
        <v>-1.32E-2</v>
      </c>
      <c r="T2990" s="11">
        <v>-1.32E-2</v>
      </c>
      <c r="U2990" s="11">
        <v>-1.32E-2</v>
      </c>
      <c r="V2990" s="11">
        <v>-1.32E-2</v>
      </c>
      <c r="W2990" s="11">
        <v>-1.32E-2</v>
      </c>
      <c r="X2990" s="11">
        <v>-1.32E-2</v>
      </c>
      <c r="Y2990" s="11">
        <v>-1.32E-2</v>
      </c>
      <c r="Z2990" s="11">
        <v>-1.32E-2</v>
      </c>
      <c r="AA2990" s="11">
        <v>-1.32E-2</v>
      </c>
      <c r="AB2990" s="11">
        <v>-1.32E-2</v>
      </c>
      <c r="AC2990" s="11">
        <v>-1.32E-2</v>
      </c>
      <c r="AD2990" s="11">
        <v>-1.32E-2</v>
      </c>
      <c r="AE2990" s="11">
        <v>-1.32E-2</v>
      </c>
      <c r="AF2990" s="11">
        <v>-1.32E-2</v>
      </c>
      <c r="AG2990" s="11">
        <v>-1.32E-2</v>
      </c>
      <c r="AH2990" s="11">
        <v>-1.32E-2</v>
      </c>
      <c r="AI2990" s="11">
        <v>-1.32E-2</v>
      </c>
    </row>
    <row r="2991" spans="1:35" x14ac:dyDescent="0.3">
      <c r="A2991" s="15">
        <v>32998.041666666664</v>
      </c>
      <c r="B2991" s="11">
        <f>SsBackT!D2991</f>
        <v>0</v>
      </c>
      <c r="C2991" s="11">
        <f>Illim!B2991</f>
        <v>-1.32E-2</v>
      </c>
      <c r="D2991" s="11">
        <f t="shared" si="187"/>
        <v>5</v>
      </c>
      <c r="E2991" s="11">
        <f t="shared" si="188"/>
        <v>1</v>
      </c>
      <c r="F2991" s="11">
        <f t="shared" si="189"/>
        <v>60</v>
      </c>
      <c r="G2991" s="11">
        <f t="shared" si="190"/>
        <v>60</v>
      </c>
      <c r="H2991" s="11" cm="1">
        <f t="array" ref="H2991">INDEX($K$10:$DI$8773,ROW(G2991)-9,MATCH(G2991,$K$10:$DI$10,0))</f>
        <v>-1.32E-2</v>
      </c>
      <c r="I2991" s="11">
        <f>IF(INDEX(Effacement!$A$3:$Y$15,MATCH(Tests!D2991,Effacement!$A$3:$A$15,0),MATCH(Tests!E2991,Effacement!$A$3:$Y$3,0))=0,H2991,C2991)</f>
        <v>-1.32E-2</v>
      </c>
      <c r="K2991" s="11">
        <v>-1.32E-2</v>
      </c>
      <c r="L2991" s="11">
        <v>-1.32E-2</v>
      </c>
      <c r="M2991" s="11">
        <v>-1.32E-2</v>
      </c>
      <c r="N2991" s="11">
        <v>-1.32E-2</v>
      </c>
      <c r="O2991" s="11">
        <v>-1.32E-2</v>
      </c>
      <c r="P2991" s="11">
        <v>-1.32E-2</v>
      </c>
      <c r="Q2991" s="11">
        <v>-1.32E-2</v>
      </c>
      <c r="R2991" s="11">
        <v>-1.32E-2</v>
      </c>
      <c r="S2991" s="11">
        <v>-1.32E-2</v>
      </c>
      <c r="T2991" s="11">
        <v>-1.32E-2</v>
      </c>
      <c r="U2991" s="11">
        <v>-1.32E-2</v>
      </c>
      <c r="V2991" s="11">
        <v>-1.32E-2</v>
      </c>
      <c r="W2991" s="11">
        <v>-1.32E-2</v>
      </c>
      <c r="X2991" s="11">
        <v>-1.32E-2</v>
      </c>
      <c r="Y2991" s="11">
        <v>-1.32E-2</v>
      </c>
      <c r="Z2991" s="11">
        <v>-1.32E-2</v>
      </c>
      <c r="AA2991" s="11">
        <v>-1.32E-2</v>
      </c>
      <c r="AB2991" s="11">
        <v>-1.32E-2</v>
      </c>
      <c r="AC2991" s="11">
        <v>-1.32E-2</v>
      </c>
      <c r="AD2991" s="11">
        <v>-1.32E-2</v>
      </c>
      <c r="AE2991" s="11">
        <v>-1.32E-2</v>
      </c>
      <c r="AF2991" s="11">
        <v>-1.32E-2</v>
      </c>
      <c r="AG2991" s="11">
        <v>-1.32E-2</v>
      </c>
      <c r="AH2991" s="11">
        <v>-1.32E-2</v>
      </c>
      <c r="AI2991" s="11">
        <v>-1.32E-2</v>
      </c>
    </row>
    <row r="2992" spans="1:35" x14ac:dyDescent="0.3">
      <c r="A2992" s="15">
        <v>32998.083333333336</v>
      </c>
      <c r="B2992" s="11">
        <f>SsBackT!D2992</f>
        <v>0</v>
      </c>
      <c r="C2992" s="11">
        <f>Illim!B2992</f>
        <v>-1.32E-2</v>
      </c>
      <c r="D2992" s="11">
        <f t="shared" si="187"/>
        <v>5</v>
      </c>
      <c r="E2992" s="11">
        <f t="shared" si="188"/>
        <v>2</v>
      </c>
      <c r="F2992" s="11">
        <f t="shared" si="189"/>
        <v>60</v>
      </c>
      <c r="G2992" s="11">
        <f t="shared" si="190"/>
        <v>60</v>
      </c>
      <c r="H2992" s="11" cm="1">
        <f t="array" ref="H2992">INDEX($K$10:$DI$8773,ROW(G2992)-9,MATCH(G2992,$K$10:$DI$10,0))</f>
        <v>-1.32E-2</v>
      </c>
      <c r="I2992" s="11">
        <f>IF(INDEX(Effacement!$A$3:$Y$15,MATCH(Tests!D2992,Effacement!$A$3:$A$15,0),MATCH(Tests!E2992,Effacement!$A$3:$Y$3,0))=0,H2992,C2992)</f>
        <v>-1.32E-2</v>
      </c>
      <c r="K2992" s="11">
        <v>-1.32E-2</v>
      </c>
      <c r="L2992" s="11">
        <v>-1.32E-2</v>
      </c>
      <c r="M2992" s="11">
        <v>-1.32E-2</v>
      </c>
      <c r="N2992" s="11">
        <v>-1.32E-2</v>
      </c>
      <c r="O2992" s="11">
        <v>-1.32E-2</v>
      </c>
      <c r="P2992" s="11">
        <v>-1.32E-2</v>
      </c>
      <c r="Q2992" s="11">
        <v>-1.32E-2</v>
      </c>
      <c r="R2992" s="11">
        <v>-1.32E-2</v>
      </c>
      <c r="S2992" s="11">
        <v>-1.32E-2</v>
      </c>
      <c r="T2992" s="11">
        <v>-1.32E-2</v>
      </c>
      <c r="U2992" s="11">
        <v>-1.32E-2</v>
      </c>
      <c r="V2992" s="11">
        <v>-1.32E-2</v>
      </c>
      <c r="W2992" s="11">
        <v>-1.32E-2</v>
      </c>
      <c r="X2992" s="11">
        <v>-1.32E-2</v>
      </c>
      <c r="Y2992" s="11">
        <v>-1.32E-2</v>
      </c>
      <c r="Z2992" s="11">
        <v>-1.32E-2</v>
      </c>
      <c r="AA2992" s="11">
        <v>-1.32E-2</v>
      </c>
      <c r="AB2992" s="11">
        <v>-1.32E-2</v>
      </c>
      <c r="AC2992" s="11">
        <v>-1.32E-2</v>
      </c>
      <c r="AD2992" s="11">
        <v>-1.32E-2</v>
      </c>
      <c r="AE2992" s="11">
        <v>-1.32E-2</v>
      </c>
      <c r="AF2992" s="11">
        <v>-1.32E-2</v>
      </c>
      <c r="AG2992" s="11">
        <v>-1.32E-2</v>
      </c>
      <c r="AH2992" s="11">
        <v>-1.32E-2</v>
      </c>
      <c r="AI2992" s="11">
        <v>-1.32E-2</v>
      </c>
    </row>
    <row r="2993" spans="1:35" x14ac:dyDescent="0.3">
      <c r="A2993" s="15">
        <v>32998.125</v>
      </c>
      <c r="B2993" s="11">
        <f>SsBackT!D2993</f>
        <v>0</v>
      </c>
      <c r="C2993" s="11">
        <f>Illim!B2993</f>
        <v>-1.32E-2</v>
      </c>
      <c r="D2993" s="11">
        <f t="shared" si="187"/>
        <v>5</v>
      </c>
      <c r="E2993" s="11">
        <f t="shared" si="188"/>
        <v>3</v>
      </c>
      <c r="F2993" s="11">
        <f t="shared" si="189"/>
        <v>60</v>
      </c>
      <c r="G2993" s="11">
        <f t="shared" si="190"/>
        <v>60</v>
      </c>
      <c r="H2993" s="11" cm="1">
        <f t="array" ref="H2993">INDEX($K$10:$DI$8773,ROW(G2993)-9,MATCH(G2993,$K$10:$DI$10,0))</f>
        <v>-1.32E-2</v>
      </c>
      <c r="I2993" s="11">
        <f>IF(INDEX(Effacement!$A$3:$Y$15,MATCH(Tests!D2993,Effacement!$A$3:$A$15,0),MATCH(Tests!E2993,Effacement!$A$3:$Y$3,0))=0,H2993,C2993)</f>
        <v>-1.32E-2</v>
      </c>
      <c r="K2993" s="11">
        <v>-1.32E-2</v>
      </c>
      <c r="L2993" s="11">
        <v>-1.32E-2</v>
      </c>
      <c r="M2993" s="11">
        <v>-1.32E-2</v>
      </c>
      <c r="N2993" s="11">
        <v>-1.32E-2</v>
      </c>
      <c r="O2993" s="11">
        <v>-1.32E-2</v>
      </c>
      <c r="P2993" s="11">
        <v>-1.32E-2</v>
      </c>
      <c r="Q2993" s="11">
        <v>-1.32E-2</v>
      </c>
      <c r="R2993" s="11">
        <v>-1.32E-2</v>
      </c>
      <c r="S2993" s="11">
        <v>-1.32E-2</v>
      </c>
      <c r="T2993" s="11">
        <v>-1.32E-2</v>
      </c>
      <c r="U2993" s="11">
        <v>-1.32E-2</v>
      </c>
      <c r="V2993" s="11">
        <v>-1.32E-2</v>
      </c>
      <c r="W2993" s="11">
        <v>-1.32E-2</v>
      </c>
      <c r="X2993" s="11">
        <v>-1.32E-2</v>
      </c>
      <c r="Y2993" s="11">
        <v>-1.32E-2</v>
      </c>
      <c r="Z2993" s="11">
        <v>-1.32E-2</v>
      </c>
      <c r="AA2993" s="11">
        <v>-1.32E-2</v>
      </c>
      <c r="AB2993" s="11">
        <v>-1.32E-2</v>
      </c>
      <c r="AC2993" s="11">
        <v>-1.32E-2</v>
      </c>
      <c r="AD2993" s="11">
        <v>-1.32E-2</v>
      </c>
      <c r="AE2993" s="11">
        <v>-1.32E-2</v>
      </c>
      <c r="AF2993" s="11">
        <v>-1.32E-2</v>
      </c>
      <c r="AG2993" s="11">
        <v>-1.32E-2</v>
      </c>
      <c r="AH2993" s="11">
        <v>-1.32E-2</v>
      </c>
      <c r="AI2993" s="11">
        <v>-1.32E-2</v>
      </c>
    </row>
    <row r="2994" spans="1:35" x14ac:dyDescent="0.3">
      <c r="A2994" s="15">
        <v>32998.166666666664</v>
      </c>
      <c r="B2994" s="11">
        <f>SsBackT!D2994</f>
        <v>0</v>
      </c>
      <c r="C2994" s="11">
        <f>Illim!B2994</f>
        <v>-1.32E-2</v>
      </c>
      <c r="D2994" s="11">
        <f t="shared" si="187"/>
        <v>5</v>
      </c>
      <c r="E2994" s="11">
        <f t="shared" si="188"/>
        <v>4</v>
      </c>
      <c r="F2994" s="11">
        <f t="shared" si="189"/>
        <v>60</v>
      </c>
      <c r="G2994" s="11">
        <f t="shared" si="190"/>
        <v>60</v>
      </c>
      <c r="H2994" s="11" cm="1">
        <f t="array" ref="H2994">INDEX($K$10:$DI$8773,ROW(G2994)-9,MATCH(G2994,$K$10:$DI$10,0))</f>
        <v>-1.32E-2</v>
      </c>
      <c r="I2994" s="11">
        <f>IF(INDEX(Effacement!$A$3:$Y$15,MATCH(Tests!D2994,Effacement!$A$3:$A$15,0),MATCH(Tests!E2994,Effacement!$A$3:$Y$3,0))=0,H2994,C2994)</f>
        <v>-1.32E-2</v>
      </c>
      <c r="K2994" s="11">
        <v>-1.32E-2</v>
      </c>
      <c r="L2994" s="11">
        <v>-1.32E-2</v>
      </c>
      <c r="M2994" s="11">
        <v>-1.32E-2</v>
      </c>
      <c r="N2994" s="11">
        <v>-1.32E-2</v>
      </c>
      <c r="O2994" s="11">
        <v>-1.32E-2</v>
      </c>
      <c r="P2994" s="11">
        <v>-1.32E-2</v>
      </c>
      <c r="Q2994" s="11">
        <v>-1.32E-2</v>
      </c>
      <c r="R2994" s="11">
        <v>-1.32E-2</v>
      </c>
      <c r="S2994" s="11">
        <v>-1.32E-2</v>
      </c>
      <c r="T2994" s="11">
        <v>-1.32E-2</v>
      </c>
      <c r="U2994" s="11">
        <v>-1.32E-2</v>
      </c>
      <c r="V2994" s="11">
        <v>-1.32E-2</v>
      </c>
      <c r="W2994" s="11">
        <v>-1.32E-2</v>
      </c>
      <c r="X2994" s="11">
        <v>-1.32E-2</v>
      </c>
      <c r="Y2994" s="11">
        <v>-1.32E-2</v>
      </c>
      <c r="Z2994" s="11">
        <v>-1.32E-2</v>
      </c>
      <c r="AA2994" s="11">
        <v>-1.32E-2</v>
      </c>
      <c r="AB2994" s="11">
        <v>-1.32E-2</v>
      </c>
      <c r="AC2994" s="11">
        <v>-1.32E-2</v>
      </c>
      <c r="AD2994" s="11">
        <v>-1.32E-2</v>
      </c>
      <c r="AE2994" s="11">
        <v>-1.32E-2</v>
      </c>
      <c r="AF2994" s="11">
        <v>-1.32E-2</v>
      </c>
      <c r="AG2994" s="11">
        <v>-1.32E-2</v>
      </c>
      <c r="AH2994" s="11">
        <v>-1.32E-2</v>
      </c>
      <c r="AI2994" s="11">
        <v>-1.32E-2</v>
      </c>
    </row>
    <row r="2995" spans="1:35" x14ac:dyDescent="0.3">
      <c r="A2995" s="15">
        <v>32998.208333333336</v>
      </c>
      <c r="B2995" s="11">
        <f>SsBackT!D2995</f>
        <v>0</v>
      </c>
      <c r="C2995" s="11">
        <f>Illim!B2995</f>
        <v>-1.32E-2</v>
      </c>
      <c r="D2995" s="11">
        <f t="shared" si="187"/>
        <v>5</v>
      </c>
      <c r="E2995" s="11">
        <f t="shared" si="188"/>
        <v>5</v>
      </c>
      <c r="F2995" s="11">
        <f t="shared" si="189"/>
        <v>60</v>
      </c>
      <c r="G2995" s="11">
        <f t="shared" si="190"/>
        <v>60</v>
      </c>
      <c r="H2995" s="11" cm="1">
        <f t="array" ref="H2995">INDEX($K$10:$DI$8773,ROW(G2995)-9,MATCH(G2995,$K$10:$DI$10,0))</f>
        <v>-1.32E-2</v>
      </c>
      <c r="I2995" s="11">
        <f>IF(INDEX(Effacement!$A$3:$Y$15,MATCH(Tests!D2995,Effacement!$A$3:$A$15,0),MATCH(Tests!E2995,Effacement!$A$3:$Y$3,0))=0,H2995,C2995)</f>
        <v>-1.32E-2</v>
      </c>
      <c r="K2995" s="11">
        <v>-1.32E-2</v>
      </c>
      <c r="L2995" s="11">
        <v>-1.32E-2</v>
      </c>
      <c r="M2995" s="11">
        <v>-1.32E-2</v>
      </c>
      <c r="N2995" s="11">
        <v>-1.32E-2</v>
      </c>
      <c r="O2995" s="11">
        <v>-1.32E-2</v>
      </c>
      <c r="P2995" s="11">
        <v>-1.32E-2</v>
      </c>
      <c r="Q2995" s="11">
        <v>-1.32E-2</v>
      </c>
      <c r="R2995" s="11">
        <v>-1.32E-2</v>
      </c>
      <c r="S2995" s="11">
        <v>-1.32E-2</v>
      </c>
      <c r="T2995" s="11">
        <v>-1.32E-2</v>
      </c>
      <c r="U2995" s="11">
        <v>-1.32E-2</v>
      </c>
      <c r="V2995" s="11">
        <v>-1.32E-2</v>
      </c>
      <c r="W2995" s="11">
        <v>-1.32E-2</v>
      </c>
      <c r="X2995" s="11">
        <v>-1.32E-2</v>
      </c>
      <c r="Y2995" s="11">
        <v>-1.32E-2</v>
      </c>
      <c r="Z2995" s="11">
        <v>-1.32E-2</v>
      </c>
      <c r="AA2995" s="11">
        <v>-1.32E-2</v>
      </c>
      <c r="AB2995" s="11">
        <v>-1.32E-2</v>
      </c>
      <c r="AC2995" s="11">
        <v>-1.32E-2</v>
      </c>
      <c r="AD2995" s="11">
        <v>-1.32E-2</v>
      </c>
      <c r="AE2995" s="11">
        <v>-1.32E-2</v>
      </c>
      <c r="AF2995" s="11">
        <v>-1.32E-2</v>
      </c>
      <c r="AG2995" s="11">
        <v>-1.32E-2</v>
      </c>
      <c r="AH2995" s="11">
        <v>-1.32E-2</v>
      </c>
      <c r="AI2995" s="11">
        <v>-1.32E-2</v>
      </c>
    </row>
    <row r="2996" spans="1:35" x14ac:dyDescent="0.3">
      <c r="A2996" s="15">
        <v>32998.25</v>
      </c>
      <c r="B2996" s="11">
        <f>SsBackT!D2996</f>
        <v>0</v>
      </c>
      <c r="C2996" s="11">
        <f>Illim!B2996</f>
        <v>172.86</v>
      </c>
      <c r="D2996" s="11">
        <f t="shared" si="187"/>
        <v>5</v>
      </c>
      <c r="E2996" s="11">
        <f t="shared" si="188"/>
        <v>6</v>
      </c>
      <c r="F2996" s="11">
        <f t="shared" si="189"/>
        <v>60</v>
      </c>
      <c r="G2996" s="11">
        <f t="shared" si="190"/>
        <v>60</v>
      </c>
      <c r="H2996" s="11" cm="1">
        <f t="array" ref="H2996">INDEX($K$10:$DI$8773,ROW(G2996)-9,MATCH(G2996,$K$10:$DI$10,0))</f>
        <v>147.15</v>
      </c>
      <c r="I2996" s="11">
        <f>IF(INDEX(Effacement!$A$3:$Y$15,MATCH(Tests!D2996,Effacement!$A$3:$A$15,0),MATCH(Tests!E2996,Effacement!$A$3:$Y$3,0))=0,H2996,C2996)</f>
        <v>147.15</v>
      </c>
      <c r="K2996" s="11">
        <v>71.653000000000006</v>
      </c>
      <c r="L2996" s="11">
        <v>71.593000000000004</v>
      </c>
      <c r="M2996" s="11">
        <v>71.272000000000006</v>
      </c>
      <c r="N2996" s="11">
        <v>70.662000000000006</v>
      </c>
      <c r="O2996" s="11">
        <v>69.847999999999999</v>
      </c>
      <c r="P2996" s="11">
        <v>68.798000000000002</v>
      </c>
      <c r="Q2996" s="11">
        <v>67.507999999999996</v>
      </c>
      <c r="R2996" s="11">
        <v>65.756</v>
      </c>
      <c r="S2996" s="11">
        <v>63.49</v>
      </c>
      <c r="T2996" s="11">
        <v>60.7</v>
      </c>
      <c r="U2996" s="11">
        <v>171.36</v>
      </c>
      <c r="V2996" s="11">
        <v>129.07</v>
      </c>
      <c r="W2996" s="11">
        <v>87.225999999999999</v>
      </c>
      <c r="X2996" s="11">
        <v>52.956000000000003</v>
      </c>
      <c r="Y2996" s="11">
        <v>37.456000000000003</v>
      </c>
      <c r="Z2996" s="11">
        <v>45.75</v>
      </c>
      <c r="AA2996" s="11">
        <v>67.271000000000001</v>
      </c>
      <c r="AB2996" s="11">
        <v>94.225999999999999</v>
      </c>
      <c r="AC2996" s="11">
        <v>122.7</v>
      </c>
      <c r="AD2996" s="11">
        <v>133.38</v>
      </c>
      <c r="AE2996" s="11">
        <v>138.47</v>
      </c>
      <c r="AF2996" s="11">
        <v>142.1</v>
      </c>
      <c r="AG2996" s="11">
        <v>144.6</v>
      </c>
      <c r="AH2996" s="11">
        <v>145.99</v>
      </c>
      <c r="AI2996" s="11">
        <v>147.15</v>
      </c>
    </row>
    <row r="2997" spans="1:35" x14ac:dyDescent="0.3">
      <c r="A2997" s="15">
        <v>32998.291666666664</v>
      </c>
      <c r="B2997" s="11">
        <f>SsBackT!D2997</f>
        <v>0</v>
      </c>
      <c r="C2997" s="11">
        <f>Illim!B2997</f>
        <v>495.49</v>
      </c>
      <c r="D2997" s="11">
        <f t="shared" si="187"/>
        <v>5</v>
      </c>
      <c r="E2997" s="11">
        <f t="shared" si="188"/>
        <v>7</v>
      </c>
      <c r="F2997" s="11">
        <f t="shared" si="189"/>
        <v>60</v>
      </c>
      <c r="G2997" s="11">
        <f t="shared" si="190"/>
        <v>60</v>
      </c>
      <c r="H2997" s="11" cm="1">
        <f t="array" ref="H2997">INDEX($K$10:$DI$8773,ROW(G2997)-9,MATCH(G2997,$K$10:$DI$10,0))</f>
        <v>339.28</v>
      </c>
      <c r="I2997" s="11">
        <f>IF(INDEX(Effacement!$A$3:$Y$15,MATCH(Tests!D2997,Effacement!$A$3:$A$15,0),MATCH(Tests!E2997,Effacement!$A$3:$Y$3,0))=0,H2997,C2997)</f>
        <v>339.28</v>
      </c>
      <c r="K2997" s="11">
        <v>118.27</v>
      </c>
      <c r="L2997" s="11">
        <v>118.42</v>
      </c>
      <c r="M2997" s="11">
        <v>118.24</v>
      </c>
      <c r="N2997" s="11">
        <v>117.69</v>
      </c>
      <c r="O2997" s="11">
        <v>116.81</v>
      </c>
      <c r="P2997" s="11">
        <v>115.35</v>
      </c>
      <c r="Q2997" s="11">
        <v>216.62</v>
      </c>
      <c r="R2997" s="11">
        <v>419.28</v>
      </c>
      <c r="S2997" s="11">
        <v>470.19</v>
      </c>
      <c r="T2997" s="11">
        <v>425.91</v>
      </c>
      <c r="U2997" s="11">
        <v>376.61</v>
      </c>
      <c r="V2997" s="11">
        <v>323.25</v>
      </c>
      <c r="W2997" s="11">
        <v>264.29000000000002</v>
      </c>
      <c r="X2997" s="11">
        <v>205.19</v>
      </c>
      <c r="Y2997" s="11">
        <v>145.74</v>
      </c>
      <c r="Z2997" s="11">
        <v>93.275000000000006</v>
      </c>
      <c r="AA2997" s="11">
        <v>65.837999999999994</v>
      </c>
      <c r="AB2997" s="11">
        <v>75.626999999999995</v>
      </c>
      <c r="AC2997" s="11">
        <v>106.84</v>
      </c>
      <c r="AD2997" s="11">
        <v>146.24</v>
      </c>
      <c r="AE2997" s="11">
        <v>188.15</v>
      </c>
      <c r="AF2997" s="11">
        <v>229.49</v>
      </c>
      <c r="AG2997" s="11">
        <v>268.72000000000003</v>
      </c>
      <c r="AH2997" s="11">
        <v>305.77</v>
      </c>
      <c r="AI2997" s="11">
        <v>339.28</v>
      </c>
    </row>
    <row r="2998" spans="1:35" x14ac:dyDescent="0.3">
      <c r="A2998" s="15">
        <v>32998.333333333336</v>
      </c>
      <c r="B2998" s="11">
        <f>SsBackT!D2998</f>
        <v>0</v>
      </c>
      <c r="C2998" s="11">
        <f>Illim!B2998</f>
        <v>780.13</v>
      </c>
      <c r="D2998" s="11">
        <f t="shared" si="187"/>
        <v>5</v>
      </c>
      <c r="E2998" s="11">
        <f t="shared" si="188"/>
        <v>8</v>
      </c>
      <c r="F2998" s="11">
        <f t="shared" si="189"/>
        <v>60</v>
      </c>
      <c r="G2998" s="11">
        <f t="shared" si="190"/>
        <v>60</v>
      </c>
      <c r="H2998" s="11" cm="1">
        <f t="array" ref="H2998">INDEX($K$10:$DI$8773,ROW(G2998)-9,MATCH(G2998,$K$10:$DI$10,0))</f>
        <v>318.55</v>
      </c>
      <c r="I2998" s="11">
        <f>IF(INDEX(Effacement!$A$3:$Y$15,MATCH(Tests!D2998,Effacement!$A$3:$A$15,0),MATCH(Tests!E2998,Effacement!$A$3:$Y$3,0))=0,H2998,C2998)</f>
        <v>318.55</v>
      </c>
      <c r="K2998" s="11">
        <v>779.04</v>
      </c>
      <c r="L2998" s="11">
        <v>778.43</v>
      </c>
      <c r="M2998" s="11">
        <v>774.38</v>
      </c>
      <c r="N2998" s="11">
        <v>766.87</v>
      </c>
      <c r="O2998" s="11">
        <v>752.22</v>
      </c>
      <c r="P2998" s="11">
        <v>732.46</v>
      </c>
      <c r="Q2998" s="11">
        <v>708.27</v>
      </c>
      <c r="R2998" s="11">
        <v>677.96</v>
      </c>
      <c r="S2998" s="11">
        <v>643.23</v>
      </c>
      <c r="T2998" s="11">
        <v>603.96</v>
      </c>
      <c r="U2998" s="11">
        <v>560.72</v>
      </c>
      <c r="V2998" s="11">
        <v>512.38</v>
      </c>
      <c r="W2998" s="11">
        <v>457.23</v>
      </c>
      <c r="X2998" s="11">
        <v>400.57</v>
      </c>
      <c r="Y2998" s="11">
        <v>337.6</v>
      </c>
      <c r="Z2998" s="11">
        <v>270.5</v>
      </c>
      <c r="AA2998" s="11">
        <v>201.31</v>
      </c>
      <c r="AB2998" s="11">
        <v>137.56</v>
      </c>
      <c r="AC2998" s="11">
        <v>97.233000000000004</v>
      </c>
      <c r="AD2998" s="11">
        <v>101.08</v>
      </c>
      <c r="AE2998" s="11">
        <v>133.72999999999999</v>
      </c>
      <c r="AF2998" s="11">
        <v>177.45</v>
      </c>
      <c r="AG2998" s="11">
        <v>225.11</v>
      </c>
      <c r="AH2998" s="11">
        <v>273.33</v>
      </c>
      <c r="AI2998" s="11">
        <v>318.55</v>
      </c>
    </row>
    <row r="2999" spans="1:35" x14ac:dyDescent="0.3">
      <c r="A2999" s="15">
        <v>32998.375</v>
      </c>
      <c r="B2999" s="11">
        <f>SsBackT!D2999</f>
        <v>0</v>
      </c>
      <c r="C2999" s="11">
        <f>Illim!B2999</f>
        <v>802.07</v>
      </c>
      <c r="D2999" s="11">
        <f t="shared" si="187"/>
        <v>5</v>
      </c>
      <c r="E2999" s="11">
        <f t="shared" si="188"/>
        <v>9</v>
      </c>
      <c r="F2999" s="11">
        <f t="shared" si="189"/>
        <v>60</v>
      </c>
      <c r="G2999" s="11">
        <f t="shared" si="190"/>
        <v>60</v>
      </c>
      <c r="H2999" s="11" cm="1">
        <f t="array" ref="H2999">INDEX($K$10:$DI$8773,ROW(G2999)-9,MATCH(G2999,$K$10:$DI$10,0))</f>
        <v>231.95</v>
      </c>
      <c r="I2999" s="11">
        <f>IF(INDEX(Effacement!$A$3:$Y$15,MATCH(Tests!D2999,Effacement!$A$3:$A$15,0),MATCH(Tests!E2999,Effacement!$A$3:$Y$3,0))=0,H2999,C2999)</f>
        <v>231.95</v>
      </c>
      <c r="K2999" s="11">
        <v>794.03</v>
      </c>
      <c r="L2999" s="11">
        <v>801.97</v>
      </c>
      <c r="M2999" s="11">
        <v>802.07</v>
      </c>
      <c r="N2999" s="11">
        <v>802.07</v>
      </c>
      <c r="O2999" s="11">
        <v>802.07</v>
      </c>
      <c r="P2999" s="11">
        <v>798.57</v>
      </c>
      <c r="Q2999" s="11">
        <v>788.53</v>
      </c>
      <c r="R2999" s="11">
        <v>775.23</v>
      </c>
      <c r="S2999" s="11">
        <v>756.26</v>
      </c>
      <c r="T2999" s="11">
        <v>727.22</v>
      </c>
      <c r="U2999" s="11">
        <v>693.12</v>
      </c>
      <c r="V2999" s="11">
        <v>654.78</v>
      </c>
      <c r="W2999" s="11">
        <v>612.44000000000005</v>
      </c>
      <c r="X2999" s="11">
        <v>567.32000000000005</v>
      </c>
      <c r="Y2999" s="11">
        <v>515.82000000000005</v>
      </c>
      <c r="Z2999" s="11">
        <v>459.27</v>
      </c>
      <c r="AA2999" s="11">
        <v>395.89</v>
      </c>
      <c r="AB2999" s="11">
        <v>327.94</v>
      </c>
      <c r="AC2999" s="11">
        <v>256.44</v>
      </c>
      <c r="AD2999" s="11">
        <v>187.66</v>
      </c>
      <c r="AE2999" s="11">
        <v>132.74</v>
      </c>
      <c r="AF2999" s="11">
        <v>119.22</v>
      </c>
      <c r="AG2999" s="11">
        <v>142.30000000000001</v>
      </c>
      <c r="AH2999" s="11">
        <v>183.84</v>
      </c>
      <c r="AI2999" s="11">
        <v>231.95</v>
      </c>
    </row>
    <row r="3000" spans="1:35" x14ac:dyDescent="0.3">
      <c r="A3000" s="15">
        <v>32998.416666666664</v>
      </c>
      <c r="B3000" s="11">
        <f>SsBackT!D3000</f>
        <v>0</v>
      </c>
      <c r="C3000" s="11">
        <f>Illim!B3000</f>
        <v>802.07</v>
      </c>
      <c r="D3000" s="11">
        <f t="shared" si="187"/>
        <v>5</v>
      </c>
      <c r="E3000" s="11">
        <f t="shared" si="188"/>
        <v>10</v>
      </c>
      <c r="F3000" s="11">
        <f t="shared" si="189"/>
        <v>60</v>
      </c>
      <c r="G3000" s="11">
        <f t="shared" si="190"/>
        <v>60</v>
      </c>
      <c r="H3000" s="11" cm="1">
        <f t="array" ref="H3000">INDEX($K$10:$DI$8773,ROW(G3000)-9,MATCH(G3000,$K$10:$DI$10,0))</f>
        <v>138.21</v>
      </c>
      <c r="I3000" s="11">
        <f>IF(INDEX(Effacement!$A$3:$Y$15,MATCH(Tests!D3000,Effacement!$A$3:$A$15,0),MATCH(Tests!E3000,Effacement!$A$3:$Y$3,0))=0,H3000,C3000)</f>
        <v>138.21</v>
      </c>
      <c r="K3000" s="11">
        <v>767.31</v>
      </c>
      <c r="L3000" s="11">
        <v>784.95</v>
      </c>
      <c r="M3000" s="11">
        <v>799.22</v>
      </c>
      <c r="N3000" s="11">
        <v>802.07</v>
      </c>
      <c r="O3000" s="11">
        <v>802.07</v>
      </c>
      <c r="P3000" s="11">
        <v>802.07</v>
      </c>
      <c r="Q3000" s="11">
        <v>802.07</v>
      </c>
      <c r="R3000" s="11">
        <v>802.07</v>
      </c>
      <c r="S3000" s="11">
        <v>802.07</v>
      </c>
      <c r="T3000" s="11">
        <v>797.37</v>
      </c>
      <c r="U3000" s="11">
        <v>782.54</v>
      </c>
      <c r="V3000" s="11">
        <v>762.61</v>
      </c>
      <c r="W3000" s="11">
        <v>732.29</v>
      </c>
      <c r="X3000" s="11">
        <v>699.64</v>
      </c>
      <c r="Y3000" s="11">
        <v>662.93</v>
      </c>
      <c r="Z3000" s="11">
        <v>621.01</v>
      </c>
      <c r="AA3000" s="11">
        <v>572.08000000000004</v>
      </c>
      <c r="AB3000" s="11">
        <v>516.52</v>
      </c>
      <c r="AC3000" s="11">
        <v>456.01</v>
      </c>
      <c r="AD3000" s="11">
        <v>390.04</v>
      </c>
      <c r="AE3000" s="11">
        <v>319.98</v>
      </c>
      <c r="AF3000" s="11">
        <v>247.93</v>
      </c>
      <c r="AG3000" s="11">
        <v>181.7</v>
      </c>
      <c r="AH3000" s="11">
        <v>137.44</v>
      </c>
      <c r="AI3000" s="11">
        <v>138.21</v>
      </c>
    </row>
    <row r="3001" spans="1:35" x14ac:dyDescent="0.3">
      <c r="A3001" s="15">
        <v>32998.458333333336</v>
      </c>
      <c r="B3001" s="11">
        <f>SsBackT!D3001</f>
        <v>0</v>
      </c>
      <c r="C3001" s="11">
        <f>Illim!B3001</f>
        <v>802.07</v>
      </c>
      <c r="D3001" s="11">
        <f t="shared" si="187"/>
        <v>5</v>
      </c>
      <c r="E3001" s="11">
        <f t="shared" si="188"/>
        <v>11</v>
      </c>
      <c r="F3001" s="11">
        <f t="shared" si="189"/>
        <v>60</v>
      </c>
      <c r="G3001" s="11">
        <f t="shared" si="190"/>
        <v>60</v>
      </c>
      <c r="H3001" s="11" cm="1">
        <f t="array" ref="H3001">INDEX($K$10:$DI$8773,ROW(G3001)-9,MATCH(G3001,$K$10:$DI$10,0))</f>
        <v>251.43</v>
      </c>
      <c r="I3001" s="11">
        <f>IF(INDEX(Effacement!$A$3:$Y$15,MATCH(Tests!D3001,Effacement!$A$3:$A$15,0),MATCH(Tests!E3001,Effacement!$A$3:$Y$3,0))=0,H3001,C3001)</f>
        <v>802.07</v>
      </c>
      <c r="K3001" s="11">
        <v>666.61</v>
      </c>
      <c r="L3001" s="11">
        <v>703.68</v>
      </c>
      <c r="M3001" s="11">
        <v>737.03</v>
      </c>
      <c r="N3001" s="11">
        <v>764.92</v>
      </c>
      <c r="O3001" s="11">
        <v>783.27</v>
      </c>
      <c r="P3001" s="11">
        <v>797.2</v>
      </c>
      <c r="Q3001" s="11">
        <v>802.07</v>
      </c>
      <c r="R3001" s="11">
        <v>802.07</v>
      </c>
      <c r="S3001" s="11">
        <v>802.07</v>
      </c>
      <c r="T3001" s="11">
        <v>802.07</v>
      </c>
      <c r="U3001" s="11">
        <v>802.07</v>
      </c>
      <c r="V3001" s="11">
        <v>802.07</v>
      </c>
      <c r="W3001" s="11">
        <v>793.68</v>
      </c>
      <c r="X3001" s="11">
        <v>779.81</v>
      </c>
      <c r="Y3001" s="11">
        <v>761.51</v>
      </c>
      <c r="Z3001" s="11">
        <v>733.75</v>
      </c>
      <c r="AA3001" s="11">
        <v>699.88</v>
      </c>
      <c r="AB3001" s="11">
        <v>662</v>
      </c>
      <c r="AC3001" s="11">
        <v>619.42999999999995</v>
      </c>
      <c r="AD3001" s="11">
        <v>569.53</v>
      </c>
      <c r="AE3001" s="11">
        <v>514.94000000000005</v>
      </c>
      <c r="AF3001" s="11">
        <v>454.96</v>
      </c>
      <c r="AG3001" s="11">
        <v>389.62</v>
      </c>
      <c r="AH3001" s="11">
        <v>320.7</v>
      </c>
      <c r="AI3001" s="11">
        <v>251.43</v>
      </c>
    </row>
    <row r="3002" spans="1:35" x14ac:dyDescent="0.3">
      <c r="A3002" s="15">
        <v>32998.5</v>
      </c>
      <c r="B3002" s="11">
        <f>SsBackT!D3002</f>
        <v>0</v>
      </c>
      <c r="C3002" s="11">
        <f>Illim!B3002</f>
        <v>802.07</v>
      </c>
      <c r="D3002" s="11">
        <f t="shared" si="187"/>
        <v>5</v>
      </c>
      <c r="E3002" s="11">
        <f t="shared" si="188"/>
        <v>12</v>
      </c>
      <c r="F3002" s="11">
        <f t="shared" si="189"/>
        <v>60</v>
      </c>
      <c r="G3002" s="11">
        <f t="shared" si="190"/>
        <v>60</v>
      </c>
      <c r="H3002" s="11" cm="1">
        <f t="array" ref="H3002">INDEX($K$10:$DI$8773,ROW(G3002)-9,MATCH(G3002,$K$10:$DI$10,0))</f>
        <v>461.39</v>
      </c>
      <c r="I3002" s="11">
        <f>IF(INDEX(Effacement!$A$3:$Y$15,MATCH(Tests!D3002,Effacement!$A$3:$A$15,0),MATCH(Tests!E3002,Effacement!$A$3:$Y$3,0))=0,H3002,C3002)</f>
        <v>802.07</v>
      </c>
      <c r="K3002" s="11">
        <v>509.13</v>
      </c>
      <c r="L3002" s="11">
        <v>562.48</v>
      </c>
      <c r="M3002" s="11">
        <v>611.6</v>
      </c>
      <c r="N3002" s="11">
        <v>654.70000000000005</v>
      </c>
      <c r="O3002" s="11">
        <v>692.15</v>
      </c>
      <c r="P3002" s="11">
        <v>725.94</v>
      </c>
      <c r="Q3002" s="11">
        <v>754.25</v>
      </c>
      <c r="R3002" s="11">
        <v>775.13</v>
      </c>
      <c r="S3002" s="11">
        <v>790.02</v>
      </c>
      <c r="T3002" s="11">
        <v>801.04</v>
      </c>
      <c r="U3002" s="11">
        <v>802.07</v>
      </c>
      <c r="V3002" s="11">
        <v>802.07</v>
      </c>
      <c r="W3002" s="11">
        <v>802.07</v>
      </c>
      <c r="X3002" s="11">
        <v>802.07</v>
      </c>
      <c r="Y3002" s="11">
        <v>801.65</v>
      </c>
      <c r="Z3002" s="11">
        <v>791.65</v>
      </c>
      <c r="AA3002" s="11">
        <v>777.7</v>
      </c>
      <c r="AB3002" s="11">
        <v>758.78</v>
      </c>
      <c r="AC3002" s="11">
        <v>730.48</v>
      </c>
      <c r="AD3002" s="11">
        <v>698.35</v>
      </c>
      <c r="AE3002" s="11">
        <v>661.87</v>
      </c>
      <c r="AF3002" s="11">
        <v>619.99</v>
      </c>
      <c r="AG3002" s="11">
        <v>571.98</v>
      </c>
      <c r="AH3002" s="11">
        <v>518.65</v>
      </c>
      <c r="AI3002" s="11">
        <v>461.39</v>
      </c>
    </row>
    <row r="3003" spans="1:35" x14ac:dyDescent="0.3">
      <c r="A3003" s="15">
        <v>32998.541666666664</v>
      </c>
      <c r="B3003" s="11">
        <f>SsBackT!D3003</f>
        <v>0</v>
      </c>
      <c r="C3003" s="11">
        <f>Illim!B3003</f>
        <v>800.37</v>
      </c>
      <c r="D3003" s="11">
        <f t="shared" si="187"/>
        <v>5</v>
      </c>
      <c r="E3003" s="11">
        <f t="shared" si="188"/>
        <v>13</v>
      </c>
      <c r="F3003" s="11">
        <f t="shared" si="189"/>
        <v>60</v>
      </c>
      <c r="G3003" s="11">
        <f t="shared" si="190"/>
        <v>60</v>
      </c>
      <c r="H3003" s="11" cm="1">
        <f t="array" ref="H3003">INDEX($K$10:$DI$8773,ROW(G3003)-9,MATCH(G3003,$K$10:$DI$10,0))</f>
        <v>624.87</v>
      </c>
      <c r="I3003" s="11">
        <f>IF(INDEX(Effacement!$A$3:$Y$15,MATCH(Tests!D3003,Effacement!$A$3:$A$15,0),MATCH(Tests!E3003,Effacement!$A$3:$Y$3,0))=0,H3003,C3003)</f>
        <v>800.37</v>
      </c>
      <c r="K3003" s="11">
        <v>303.39</v>
      </c>
      <c r="L3003" s="11">
        <v>370.31</v>
      </c>
      <c r="M3003" s="11">
        <v>435.07</v>
      </c>
      <c r="N3003" s="11">
        <v>494.93</v>
      </c>
      <c r="O3003" s="11">
        <v>549.34</v>
      </c>
      <c r="P3003" s="11">
        <v>599.61</v>
      </c>
      <c r="Q3003" s="11">
        <v>643.77</v>
      </c>
      <c r="R3003" s="11">
        <v>681.77</v>
      </c>
      <c r="S3003" s="11">
        <v>715.25</v>
      </c>
      <c r="T3003" s="11">
        <v>744.58</v>
      </c>
      <c r="U3003" s="11">
        <v>767.52</v>
      </c>
      <c r="V3003" s="11">
        <v>781.62</v>
      </c>
      <c r="W3003" s="11">
        <v>792.5</v>
      </c>
      <c r="X3003" s="11">
        <v>800.37</v>
      </c>
      <c r="Y3003" s="11">
        <v>800.37</v>
      </c>
      <c r="Z3003" s="11">
        <v>800.37</v>
      </c>
      <c r="AA3003" s="11">
        <v>800.37</v>
      </c>
      <c r="AB3003" s="11">
        <v>799.43</v>
      </c>
      <c r="AC3003" s="11">
        <v>789.88</v>
      </c>
      <c r="AD3003" s="11">
        <v>776.26</v>
      </c>
      <c r="AE3003" s="11">
        <v>758.18</v>
      </c>
      <c r="AF3003" s="11">
        <v>730.94</v>
      </c>
      <c r="AG3003" s="11">
        <v>700.18</v>
      </c>
      <c r="AH3003" s="11">
        <v>664.07</v>
      </c>
      <c r="AI3003" s="11">
        <v>624.87</v>
      </c>
    </row>
    <row r="3004" spans="1:35" x14ac:dyDescent="0.3">
      <c r="A3004" s="15">
        <v>32998.583333333336</v>
      </c>
      <c r="B3004" s="11">
        <f>SsBackT!D3004</f>
        <v>0</v>
      </c>
      <c r="C3004" s="11">
        <f>Illim!B3004</f>
        <v>796.85</v>
      </c>
      <c r="D3004" s="11">
        <f t="shared" si="187"/>
        <v>5</v>
      </c>
      <c r="E3004" s="11">
        <f t="shared" si="188"/>
        <v>14</v>
      </c>
      <c r="F3004" s="11">
        <f t="shared" si="189"/>
        <v>60</v>
      </c>
      <c r="G3004" s="11">
        <f t="shared" si="190"/>
        <v>60</v>
      </c>
      <c r="H3004" s="11" cm="1">
        <f t="array" ref="H3004">INDEX($K$10:$DI$8773,ROW(G3004)-9,MATCH(G3004,$K$10:$DI$10,0))</f>
        <v>736.02</v>
      </c>
      <c r="I3004" s="11">
        <f>IF(INDEX(Effacement!$A$3:$Y$15,MATCH(Tests!D3004,Effacement!$A$3:$A$15,0),MATCH(Tests!E3004,Effacement!$A$3:$Y$3,0))=0,H3004,C3004)</f>
        <v>796.85</v>
      </c>
      <c r="K3004" s="11">
        <v>134.93</v>
      </c>
      <c r="L3004" s="11">
        <v>166.07</v>
      </c>
      <c r="M3004" s="11">
        <v>226.65</v>
      </c>
      <c r="N3004" s="11">
        <v>297.13</v>
      </c>
      <c r="O3004" s="11">
        <v>366.71</v>
      </c>
      <c r="P3004" s="11">
        <v>432.63</v>
      </c>
      <c r="Q3004" s="11">
        <v>493.82</v>
      </c>
      <c r="R3004" s="11">
        <v>549.4</v>
      </c>
      <c r="S3004" s="11">
        <v>599.39</v>
      </c>
      <c r="T3004" s="11">
        <v>642.75</v>
      </c>
      <c r="U3004" s="11">
        <v>681.07</v>
      </c>
      <c r="V3004" s="11">
        <v>714.47</v>
      </c>
      <c r="W3004" s="11">
        <v>742.84</v>
      </c>
      <c r="X3004" s="11">
        <v>767.39</v>
      </c>
      <c r="Y3004" s="11">
        <v>783.34</v>
      </c>
      <c r="Z3004" s="11">
        <v>795.36</v>
      </c>
      <c r="AA3004" s="11">
        <v>796.85</v>
      </c>
      <c r="AB3004" s="11">
        <v>796.85</v>
      </c>
      <c r="AC3004" s="11">
        <v>796.85</v>
      </c>
      <c r="AD3004" s="11">
        <v>796.85</v>
      </c>
      <c r="AE3004" s="11">
        <v>796.85</v>
      </c>
      <c r="AF3004" s="11">
        <v>791.52</v>
      </c>
      <c r="AG3004" s="11">
        <v>778.6</v>
      </c>
      <c r="AH3004" s="11">
        <v>762.04</v>
      </c>
      <c r="AI3004" s="11">
        <v>736.02</v>
      </c>
    </row>
    <row r="3005" spans="1:35" x14ac:dyDescent="0.3">
      <c r="A3005" s="15">
        <v>32998.625</v>
      </c>
      <c r="B3005" s="11">
        <f>SsBackT!D3005</f>
        <v>0</v>
      </c>
      <c r="C3005" s="11">
        <f>Illim!B3005</f>
        <v>795.99</v>
      </c>
      <c r="D3005" s="11">
        <f t="shared" si="187"/>
        <v>5</v>
      </c>
      <c r="E3005" s="11">
        <f t="shared" si="188"/>
        <v>15</v>
      </c>
      <c r="F3005" s="11">
        <f t="shared" si="189"/>
        <v>60</v>
      </c>
      <c r="G3005" s="11">
        <f t="shared" si="190"/>
        <v>60</v>
      </c>
      <c r="H3005" s="11" cm="1">
        <f t="array" ref="H3005">INDEX($K$10:$DI$8773,ROW(G3005)-9,MATCH(G3005,$K$10:$DI$10,0))</f>
        <v>777.93</v>
      </c>
      <c r="I3005" s="11">
        <f>IF(INDEX(Effacement!$A$3:$Y$15,MATCH(Tests!D3005,Effacement!$A$3:$A$15,0),MATCH(Tests!E3005,Effacement!$A$3:$Y$3,0))=0,H3005,C3005)</f>
        <v>777.93</v>
      </c>
      <c r="K3005" s="11">
        <v>202.67</v>
      </c>
      <c r="L3005" s="11">
        <v>158.93</v>
      </c>
      <c r="M3005" s="11">
        <v>126.88</v>
      </c>
      <c r="N3005" s="11">
        <v>124.55</v>
      </c>
      <c r="O3005" s="11">
        <v>166.85</v>
      </c>
      <c r="P3005" s="11">
        <v>231.33</v>
      </c>
      <c r="Q3005" s="11">
        <v>301.56</v>
      </c>
      <c r="R3005" s="11">
        <v>369.77</v>
      </c>
      <c r="S3005" s="11">
        <v>434.37</v>
      </c>
      <c r="T3005" s="11">
        <v>492.44</v>
      </c>
      <c r="U3005" s="11">
        <v>545.45000000000005</v>
      </c>
      <c r="V3005" s="11">
        <v>591.91999999999996</v>
      </c>
      <c r="W3005" s="11">
        <v>632.57000000000005</v>
      </c>
      <c r="X3005" s="11">
        <v>672.66</v>
      </c>
      <c r="Y3005" s="11">
        <v>706.84</v>
      </c>
      <c r="Z3005" s="11">
        <v>736.79</v>
      </c>
      <c r="AA3005" s="11">
        <v>760.78</v>
      </c>
      <c r="AB3005" s="11">
        <v>774.96</v>
      </c>
      <c r="AC3005" s="11">
        <v>785.93</v>
      </c>
      <c r="AD3005" s="11">
        <v>793.16</v>
      </c>
      <c r="AE3005" s="11">
        <v>795.99</v>
      </c>
      <c r="AF3005" s="11">
        <v>795.99</v>
      </c>
      <c r="AG3005" s="11">
        <v>794.06</v>
      </c>
      <c r="AH3005" s="11">
        <v>787.64</v>
      </c>
      <c r="AI3005" s="11">
        <v>777.93</v>
      </c>
    </row>
    <row r="3006" spans="1:35" x14ac:dyDescent="0.3">
      <c r="A3006" s="15">
        <v>32998.666666666664</v>
      </c>
      <c r="B3006" s="11">
        <f>SsBackT!D3006</f>
        <v>0</v>
      </c>
      <c r="C3006" s="11">
        <f>Illim!B3006</f>
        <v>775.58</v>
      </c>
      <c r="D3006" s="11">
        <f t="shared" si="187"/>
        <v>5</v>
      </c>
      <c r="E3006" s="11">
        <f t="shared" si="188"/>
        <v>16</v>
      </c>
      <c r="F3006" s="11">
        <f t="shared" si="189"/>
        <v>60</v>
      </c>
      <c r="G3006" s="11">
        <f t="shared" si="190"/>
        <v>60</v>
      </c>
      <c r="H3006" s="11" cm="1">
        <f t="array" ref="H3006">INDEX($K$10:$DI$8773,ROW(G3006)-9,MATCH(G3006,$K$10:$DI$10,0))</f>
        <v>773.52</v>
      </c>
      <c r="I3006" s="11">
        <f>IF(INDEX(Effacement!$A$3:$Y$15,MATCH(Tests!D3006,Effacement!$A$3:$A$15,0),MATCH(Tests!E3006,Effacement!$A$3:$Y$3,0))=0,H3006,C3006)</f>
        <v>773.52</v>
      </c>
      <c r="K3006" s="11">
        <v>295.55</v>
      </c>
      <c r="L3006" s="11">
        <v>248.59</v>
      </c>
      <c r="M3006" s="11">
        <v>200.62</v>
      </c>
      <c r="N3006" s="11">
        <v>154.87</v>
      </c>
      <c r="O3006" s="11">
        <v>116.37</v>
      </c>
      <c r="P3006" s="11">
        <v>98.332999999999998</v>
      </c>
      <c r="Q3006" s="11">
        <v>119.39</v>
      </c>
      <c r="R3006" s="11">
        <v>176.39</v>
      </c>
      <c r="S3006" s="11">
        <v>243.37</v>
      </c>
      <c r="T3006" s="11">
        <v>311.81</v>
      </c>
      <c r="U3006" s="11">
        <v>376.36</v>
      </c>
      <c r="V3006" s="11">
        <v>435.16</v>
      </c>
      <c r="W3006" s="11">
        <v>488.93</v>
      </c>
      <c r="X3006" s="11">
        <v>540.07000000000005</v>
      </c>
      <c r="Y3006" s="11">
        <v>584.99</v>
      </c>
      <c r="Z3006" s="11">
        <v>625.54</v>
      </c>
      <c r="AA3006" s="11">
        <v>661.48</v>
      </c>
      <c r="AB3006" s="11">
        <v>693.44</v>
      </c>
      <c r="AC3006" s="11">
        <v>719.19</v>
      </c>
      <c r="AD3006" s="11">
        <v>740.41</v>
      </c>
      <c r="AE3006" s="11">
        <v>757.3</v>
      </c>
      <c r="AF3006" s="11">
        <v>767.27</v>
      </c>
      <c r="AG3006" s="11">
        <v>772.8</v>
      </c>
      <c r="AH3006" s="11">
        <v>774.95</v>
      </c>
      <c r="AI3006" s="11">
        <v>773.52</v>
      </c>
    </row>
    <row r="3007" spans="1:35" x14ac:dyDescent="0.3">
      <c r="A3007" s="15">
        <v>32998.708333333336</v>
      </c>
      <c r="B3007" s="11">
        <f>SsBackT!D3007</f>
        <v>0</v>
      </c>
      <c r="C3007" s="11">
        <f>Illim!B3007</f>
        <v>567.78</v>
      </c>
      <c r="D3007" s="11">
        <f t="shared" si="187"/>
        <v>5</v>
      </c>
      <c r="E3007" s="11">
        <f t="shared" si="188"/>
        <v>17</v>
      </c>
      <c r="F3007" s="11">
        <f t="shared" si="189"/>
        <v>60</v>
      </c>
      <c r="G3007" s="11">
        <f t="shared" si="190"/>
        <v>60</v>
      </c>
      <c r="H3007" s="11" cm="1">
        <f t="array" ref="H3007">INDEX($K$10:$DI$8773,ROW(G3007)-9,MATCH(G3007,$K$10:$DI$10,0))</f>
        <v>115.13</v>
      </c>
      <c r="I3007" s="11">
        <f>IF(INDEX(Effacement!$A$3:$Y$15,MATCH(Tests!D3007,Effacement!$A$3:$A$15,0),MATCH(Tests!E3007,Effacement!$A$3:$Y$3,0))=0,H3007,C3007)</f>
        <v>115.13</v>
      </c>
      <c r="K3007" s="11">
        <v>337.07</v>
      </c>
      <c r="L3007" s="11">
        <v>300.22000000000003</v>
      </c>
      <c r="M3007" s="11">
        <v>260.69</v>
      </c>
      <c r="N3007" s="11">
        <v>218.28</v>
      </c>
      <c r="O3007" s="11">
        <v>174.76</v>
      </c>
      <c r="P3007" s="11">
        <v>131.78</v>
      </c>
      <c r="Q3007" s="11">
        <v>94.043000000000006</v>
      </c>
      <c r="R3007" s="11">
        <v>71.058999999999997</v>
      </c>
      <c r="S3007" s="11">
        <v>80.143000000000001</v>
      </c>
      <c r="T3007" s="11">
        <v>126.4</v>
      </c>
      <c r="U3007" s="11">
        <v>186.15</v>
      </c>
      <c r="V3007" s="11">
        <v>248.11</v>
      </c>
      <c r="W3007" s="11">
        <v>308.02999999999997</v>
      </c>
      <c r="X3007" s="11">
        <v>366.12</v>
      </c>
      <c r="Y3007" s="11">
        <v>419.45</v>
      </c>
      <c r="Z3007" s="11">
        <v>467.72</v>
      </c>
      <c r="AA3007" s="11">
        <v>510.01</v>
      </c>
      <c r="AB3007" s="11">
        <v>548.86</v>
      </c>
      <c r="AC3007" s="11">
        <v>478.21</v>
      </c>
      <c r="AD3007" s="11">
        <v>297.98</v>
      </c>
      <c r="AE3007" s="11">
        <v>137.1</v>
      </c>
      <c r="AF3007" s="11">
        <v>114.59</v>
      </c>
      <c r="AG3007" s="11">
        <v>115.14</v>
      </c>
      <c r="AH3007" s="11">
        <v>115.31</v>
      </c>
      <c r="AI3007" s="11">
        <v>115.13</v>
      </c>
    </row>
    <row r="3008" spans="1:35" x14ac:dyDescent="0.3">
      <c r="A3008" s="15">
        <v>32998.75</v>
      </c>
      <c r="B3008" s="11">
        <f>SsBackT!D3008</f>
        <v>0</v>
      </c>
      <c r="C3008" s="11">
        <f>Illim!B3008</f>
        <v>246.68</v>
      </c>
      <c r="D3008" s="11">
        <f t="shared" si="187"/>
        <v>5</v>
      </c>
      <c r="E3008" s="11">
        <f t="shared" si="188"/>
        <v>18</v>
      </c>
      <c r="F3008" s="11">
        <f t="shared" si="189"/>
        <v>60</v>
      </c>
      <c r="G3008" s="11">
        <f t="shared" si="190"/>
        <v>60</v>
      </c>
      <c r="H3008" s="11" cm="1">
        <f t="array" ref="H3008">INDEX($K$10:$DI$8773,ROW(G3008)-9,MATCH(G3008,$K$10:$DI$10,0))</f>
        <v>82.009</v>
      </c>
      <c r="I3008" s="11">
        <f>IF(INDEX(Effacement!$A$3:$Y$15,MATCH(Tests!D3008,Effacement!$A$3:$A$15,0),MATCH(Tests!E3008,Effacement!$A$3:$Y$3,0))=0,H3008,C3008)</f>
        <v>82.009</v>
      </c>
      <c r="K3008" s="11">
        <v>196.03</v>
      </c>
      <c r="L3008" s="11">
        <v>194.41</v>
      </c>
      <c r="M3008" s="11">
        <v>191.97</v>
      </c>
      <c r="N3008" s="11">
        <v>187.85</v>
      </c>
      <c r="O3008" s="11">
        <v>182.14</v>
      </c>
      <c r="P3008" s="11">
        <v>156.35</v>
      </c>
      <c r="Q3008" s="11">
        <v>123.73</v>
      </c>
      <c r="R3008" s="11">
        <v>91.578999999999994</v>
      </c>
      <c r="S3008" s="11">
        <v>62.96</v>
      </c>
      <c r="T3008" s="11">
        <v>44.563000000000002</v>
      </c>
      <c r="U3008" s="11">
        <v>47.709000000000003</v>
      </c>
      <c r="V3008" s="11">
        <v>79.501000000000005</v>
      </c>
      <c r="W3008" s="11">
        <v>123.43</v>
      </c>
      <c r="X3008" s="11">
        <v>172.15</v>
      </c>
      <c r="Y3008" s="11">
        <v>219.47</v>
      </c>
      <c r="Z3008" s="11">
        <v>168.39</v>
      </c>
      <c r="AA3008" s="11">
        <v>72.87</v>
      </c>
      <c r="AB3008" s="11">
        <v>75.337000000000003</v>
      </c>
      <c r="AC3008" s="11">
        <v>77.207999999999998</v>
      </c>
      <c r="AD3008" s="11">
        <v>78.700999999999993</v>
      </c>
      <c r="AE3008" s="11">
        <v>79.941000000000003</v>
      </c>
      <c r="AF3008" s="11">
        <v>80.911000000000001</v>
      </c>
      <c r="AG3008" s="11">
        <v>81.606999999999999</v>
      </c>
      <c r="AH3008" s="11">
        <v>81.927999999999997</v>
      </c>
      <c r="AI3008" s="11">
        <v>82.009</v>
      </c>
    </row>
    <row r="3009" spans="1:35" x14ac:dyDescent="0.3">
      <c r="A3009" s="15">
        <v>32998.791666666664</v>
      </c>
      <c r="B3009" s="11">
        <f>SsBackT!D3009</f>
        <v>0</v>
      </c>
      <c r="C3009" s="11">
        <f>Illim!B3009</f>
        <v>6.1966999999999999</v>
      </c>
      <c r="D3009" s="11">
        <f t="shared" si="187"/>
        <v>5</v>
      </c>
      <c r="E3009" s="11">
        <f t="shared" si="188"/>
        <v>19</v>
      </c>
      <c r="F3009" s="11">
        <f t="shared" si="189"/>
        <v>60</v>
      </c>
      <c r="G3009" s="11">
        <f t="shared" si="190"/>
        <v>60</v>
      </c>
      <c r="H3009" s="11" cm="1">
        <f t="array" ref="H3009">INDEX($K$10:$DI$8773,ROW(G3009)-9,MATCH(G3009,$K$10:$DI$10,0))</f>
        <v>-1.32E-2</v>
      </c>
      <c r="I3009" s="11">
        <f>IF(INDEX(Effacement!$A$3:$Y$15,MATCH(Tests!D3009,Effacement!$A$3:$A$15,0),MATCH(Tests!E3009,Effacement!$A$3:$Y$3,0))=0,H3009,C3009)</f>
        <v>6.1966999999999999</v>
      </c>
      <c r="K3009" s="11">
        <v>-1.32E-2</v>
      </c>
      <c r="L3009" s="11">
        <v>-1.32E-2</v>
      </c>
      <c r="M3009" s="11">
        <v>-1.32E-2</v>
      </c>
      <c r="N3009" s="11">
        <v>-1.32E-2</v>
      </c>
      <c r="O3009" s="11">
        <v>-1.32E-2</v>
      </c>
      <c r="P3009" s="11">
        <v>-1.32E-2</v>
      </c>
      <c r="Q3009" s="11">
        <v>5.1313000000000004</v>
      </c>
      <c r="R3009" s="11">
        <v>5.3827999999999996</v>
      </c>
      <c r="S3009" s="11">
        <v>5.6344000000000003</v>
      </c>
      <c r="T3009" s="11">
        <v>5.8842999999999996</v>
      </c>
      <c r="U3009" s="11">
        <v>6.1893000000000002</v>
      </c>
      <c r="V3009" s="11">
        <v>6.4611000000000001</v>
      </c>
      <c r="W3009" s="11">
        <v>6.4417999999999997</v>
      </c>
      <c r="X3009" s="11">
        <v>6.1188000000000002</v>
      </c>
      <c r="Y3009" s="11">
        <v>5.6980000000000004</v>
      </c>
      <c r="Z3009" s="11">
        <v>-1.32E-2</v>
      </c>
      <c r="AA3009" s="11">
        <v>-1.32E-2</v>
      </c>
      <c r="AB3009" s="11">
        <v>-1.32E-2</v>
      </c>
      <c r="AC3009" s="11">
        <v>-1.32E-2</v>
      </c>
      <c r="AD3009" s="11">
        <v>-1.32E-2</v>
      </c>
      <c r="AE3009" s="11">
        <v>-1.32E-2</v>
      </c>
      <c r="AF3009" s="11">
        <v>-1.32E-2</v>
      </c>
      <c r="AG3009" s="11">
        <v>-1.32E-2</v>
      </c>
      <c r="AH3009" s="11">
        <v>-1.32E-2</v>
      </c>
      <c r="AI3009" s="11">
        <v>-1.32E-2</v>
      </c>
    </row>
    <row r="3010" spans="1:35" x14ac:dyDescent="0.3">
      <c r="A3010" s="15">
        <v>32998.833333333336</v>
      </c>
      <c r="B3010" s="11">
        <f>SsBackT!D3010</f>
        <v>0</v>
      </c>
      <c r="C3010" s="11">
        <f>Illim!B3010</f>
        <v>-1.32E-2</v>
      </c>
      <c r="D3010" s="11">
        <f t="shared" si="187"/>
        <v>5</v>
      </c>
      <c r="E3010" s="11">
        <f t="shared" si="188"/>
        <v>20</v>
      </c>
      <c r="F3010" s="11">
        <f t="shared" si="189"/>
        <v>60</v>
      </c>
      <c r="G3010" s="11">
        <f t="shared" si="190"/>
        <v>60</v>
      </c>
      <c r="H3010" s="11" cm="1">
        <f t="array" ref="H3010">INDEX($K$10:$DI$8773,ROW(G3010)-9,MATCH(G3010,$K$10:$DI$10,0))</f>
        <v>-1.32E-2</v>
      </c>
      <c r="I3010" s="11">
        <f>IF(INDEX(Effacement!$A$3:$Y$15,MATCH(Tests!D3010,Effacement!$A$3:$A$15,0),MATCH(Tests!E3010,Effacement!$A$3:$Y$3,0))=0,H3010,C3010)</f>
        <v>-1.32E-2</v>
      </c>
      <c r="K3010" s="11">
        <v>-1.32E-2</v>
      </c>
      <c r="L3010" s="11">
        <v>-1.32E-2</v>
      </c>
      <c r="M3010" s="11">
        <v>-1.32E-2</v>
      </c>
      <c r="N3010" s="11">
        <v>-1.32E-2</v>
      </c>
      <c r="O3010" s="11">
        <v>-1.32E-2</v>
      </c>
      <c r="P3010" s="11">
        <v>-1.32E-2</v>
      </c>
      <c r="Q3010" s="11">
        <v>-1.32E-2</v>
      </c>
      <c r="R3010" s="11">
        <v>-1.32E-2</v>
      </c>
      <c r="S3010" s="11">
        <v>-1.32E-2</v>
      </c>
      <c r="T3010" s="11">
        <v>-1.32E-2</v>
      </c>
      <c r="U3010" s="11">
        <v>-1.32E-2</v>
      </c>
      <c r="V3010" s="11">
        <v>-1.32E-2</v>
      </c>
      <c r="W3010" s="11">
        <v>-1.32E-2</v>
      </c>
      <c r="X3010" s="11">
        <v>-1.32E-2</v>
      </c>
      <c r="Y3010" s="11">
        <v>-1.32E-2</v>
      </c>
      <c r="Z3010" s="11">
        <v>-1.32E-2</v>
      </c>
      <c r="AA3010" s="11">
        <v>-1.32E-2</v>
      </c>
      <c r="AB3010" s="11">
        <v>-1.32E-2</v>
      </c>
      <c r="AC3010" s="11">
        <v>-1.32E-2</v>
      </c>
      <c r="AD3010" s="11">
        <v>-1.32E-2</v>
      </c>
      <c r="AE3010" s="11">
        <v>-1.32E-2</v>
      </c>
      <c r="AF3010" s="11">
        <v>-1.32E-2</v>
      </c>
      <c r="AG3010" s="11">
        <v>-1.32E-2</v>
      </c>
      <c r="AH3010" s="11">
        <v>-1.32E-2</v>
      </c>
      <c r="AI3010" s="11">
        <v>-1.32E-2</v>
      </c>
    </row>
    <row r="3011" spans="1:35" x14ac:dyDescent="0.3">
      <c r="A3011" s="15">
        <v>32998.875</v>
      </c>
      <c r="B3011" s="11">
        <f>SsBackT!D3011</f>
        <v>0</v>
      </c>
      <c r="C3011" s="11">
        <f>Illim!B3011</f>
        <v>-1.32E-2</v>
      </c>
      <c r="D3011" s="11">
        <f t="shared" si="187"/>
        <v>5</v>
      </c>
      <c r="E3011" s="11">
        <f t="shared" si="188"/>
        <v>21</v>
      </c>
      <c r="F3011" s="11">
        <f t="shared" si="189"/>
        <v>60</v>
      </c>
      <c r="G3011" s="11">
        <f t="shared" si="190"/>
        <v>60</v>
      </c>
      <c r="H3011" s="11" cm="1">
        <f t="array" ref="H3011">INDEX($K$10:$DI$8773,ROW(G3011)-9,MATCH(G3011,$K$10:$DI$10,0))</f>
        <v>-1.32E-2</v>
      </c>
      <c r="I3011" s="11">
        <f>IF(INDEX(Effacement!$A$3:$Y$15,MATCH(Tests!D3011,Effacement!$A$3:$A$15,0),MATCH(Tests!E3011,Effacement!$A$3:$Y$3,0))=0,H3011,C3011)</f>
        <v>-1.32E-2</v>
      </c>
      <c r="K3011" s="11">
        <v>-1.32E-2</v>
      </c>
      <c r="L3011" s="11">
        <v>-1.32E-2</v>
      </c>
      <c r="M3011" s="11">
        <v>-1.32E-2</v>
      </c>
      <c r="N3011" s="11">
        <v>-1.32E-2</v>
      </c>
      <c r="O3011" s="11">
        <v>-1.32E-2</v>
      </c>
      <c r="P3011" s="11">
        <v>-1.32E-2</v>
      </c>
      <c r="Q3011" s="11">
        <v>-1.32E-2</v>
      </c>
      <c r="R3011" s="11">
        <v>-1.32E-2</v>
      </c>
      <c r="S3011" s="11">
        <v>-1.32E-2</v>
      </c>
      <c r="T3011" s="11">
        <v>-1.32E-2</v>
      </c>
      <c r="U3011" s="11">
        <v>-1.32E-2</v>
      </c>
      <c r="V3011" s="11">
        <v>-1.32E-2</v>
      </c>
      <c r="W3011" s="11">
        <v>-1.32E-2</v>
      </c>
      <c r="X3011" s="11">
        <v>-1.32E-2</v>
      </c>
      <c r="Y3011" s="11">
        <v>-1.32E-2</v>
      </c>
      <c r="Z3011" s="11">
        <v>-1.32E-2</v>
      </c>
      <c r="AA3011" s="11">
        <v>-1.32E-2</v>
      </c>
      <c r="AB3011" s="11">
        <v>-1.32E-2</v>
      </c>
      <c r="AC3011" s="11">
        <v>-1.32E-2</v>
      </c>
      <c r="AD3011" s="11">
        <v>-1.32E-2</v>
      </c>
      <c r="AE3011" s="11">
        <v>-1.32E-2</v>
      </c>
      <c r="AF3011" s="11">
        <v>-1.32E-2</v>
      </c>
      <c r="AG3011" s="11">
        <v>-1.32E-2</v>
      </c>
      <c r="AH3011" s="11">
        <v>-1.32E-2</v>
      </c>
      <c r="AI3011" s="11">
        <v>-1.32E-2</v>
      </c>
    </row>
    <row r="3012" spans="1:35" x14ac:dyDescent="0.3">
      <c r="A3012" s="15">
        <v>32998.916666666664</v>
      </c>
      <c r="B3012" s="11">
        <f>SsBackT!D3012</f>
        <v>0</v>
      </c>
      <c r="C3012" s="11">
        <f>Illim!B3012</f>
        <v>-1.32E-2</v>
      </c>
      <c r="D3012" s="11">
        <f t="shared" si="187"/>
        <v>5</v>
      </c>
      <c r="E3012" s="11">
        <f t="shared" si="188"/>
        <v>22</v>
      </c>
      <c r="F3012" s="11">
        <f t="shared" si="189"/>
        <v>60</v>
      </c>
      <c r="G3012" s="11">
        <f t="shared" si="190"/>
        <v>60</v>
      </c>
      <c r="H3012" s="11" cm="1">
        <f t="array" ref="H3012">INDEX($K$10:$DI$8773,ROW(G3012)-9,MATCH(G3012,$K$10:$DI$10,0))</f>
        <v>-1.32E-2</v>
      </c>
      <c r="I3012" s="11">
        <f>IF(INDEX(Effacement!$A$3:$Y$15,MATCH(Tests!D3012,Effacement!$A$3:$A$15,0),MATCH(Tests!E3012,Effacement!$A$3:$Y$3,0))=0,H3012,C3012)</f>
        <v>-1.32E-2</v>
      </c>
      <c r="K3012" s="11">
        <v>-1.32E-2</v>
      </c>
      <c r="L3012" s="11">
        <v>-1.32E-2</v>
      </c>
      <c r="M3012" s="11">
        <v>-1.32E-2</v>
      </c>
      <c r="N3012" s="11">
        <v>-1.32E-2</v>
      </c>
      <c r="O3012" s="11">
        <v>-1.32E-2</v>
      </c>
      <c r="P3012" s="11">
        <v>-1.32E-2</v>
      </c>
      <c r="Q3012" s="11">
        <v>-1.32E-2</v>
      </c>
      <c r="R3012" s="11">
        <v>-1.32E-2</v>
      </c>
      <c r="S3012" s="11">
        <v>-1.32E-2</v>
      </c>
      <c r="T3012" s="11">
        <v>-1.32E-2</v>
      </c>
      <c r="U3012" s="11">
        <v>-1.32E-2</v>
      </c>
      <c r="V3012" s="11">
        <v>-1.32E-2</v>
      </c>
      <c r="W3012" s="11">
        <v>-1.32E-2</v>
      </c>
      <c r="X3012" s="11">
        <v>-1.32E-2</v>
      </c>
      <c r="Y3012" s="11">
        <v>-1.32E-2</v>
      </c>
      <c r="Z3012" s="11">
        <v>-1.32E-2</v>
      </c>
      <c r="AA3012" s="11">
        <v>-1.32E-2</v>
      </c>
      <c r="AB3012" s="11">
        <v>-1.32E-2</v>
      </c>
      <c r="AC3012" s="11">
        <v>-1.32E-2</v>
      </c>
      <c r="AD3012" s="11">
        <v>-1.32E-2</v>
      </c>
      <c r="AE3012" s="11">
        <v>-1.32E-2</v>
      </c>
      <c r="AF3012" s="11">
        <v>-1.32E-2</v>
      </c>
      <c r="AG3012" s="11">
        <v>-1.32E-2</v>
      </c>
      <c r="AH3012" s="11">
        <v>-1.32E-2</v>
      </c>
      <c r="AI3012" s="11">
        <v>-1.32E-2</v>
      </c>
    </row>
    <row r="3013" spans="1:35" x14ac:dyDescent="0.3">
      <c r="A3013" s="15">
        <v>32998.958333333336</v>
      </c>
      <c r="B3013" s="11">
        <f>SsBackT!D3013</f>
        <v>0</v>
      </c>
      <c r="C3013" s="11">
        <f>Illim!B3013</f>
        <v>-1.32E-2</v>
      </c>
      <c r="D3013" s="11">
        <f t="shared" si="187"/>
        <v>5</v>
      </c>
      <c r="E3013" s="11">
        <f t="shared" si="188"/>
        <v>23</v>
      </c>
      <c r="F3013" s="11">
        <f t="shared" si="189"/>
        <v>60</v>
      </c>
      <c r="G3013" s="11">
        <f t="shared" si="190"/>
        <v>60</v>
      </c>
      <c r="H3013" s="11" cm="1">
        <f t="array" ref="H3013">INDEX($K$10:$DI$8773,ROW(G3013)-9,MATCH(G3013,$K$10:$DI$10,0))</f>
        <v>-1.32E-2</v>
      </c>
      <c r="I3013" s="11">
        <f>IF(INDEX(Effacement!$A$3:$Y$15,MATCH(Tests!D3013,Effacement!$A$3:$A$15,0),MATCH(Tests!E3013,Effacement!$A$3:$Y$3,0))=0,H3013,C3013)</f>
        <v>-1.32E-2</v>
      </c>
      <c r="K3013" s="11">
        <v>-1.32E-2</v>
      </c>
      <c r="L3013" s="11">
        <v>-1.32E-2</v>
      </c>
      <c r="M3013" s="11">
        <v>-1.32E-2</v>
      </c>
      <c r="N3013" s="11">
        <v>-1.32E-2</v>
      </c>
      <c r="O3013" s="11">
        <v>-1.32E-2</v>
      </c>
      <c r="P3013" s="11">
        <v>-1.32E-2</v>
      </c>
      <c r="Q3013" s="11">
        <v>-1.32E-2</v>
      </c>
      <c r="R3013" s="11">
        <v>-1.32E-2</v>
      </c>
      <c r="S3013" s="11">
        <v>-1.32E-2</v>
      </c>
      <c r="T3013" s="11">
        <v>-1.32E-2</v>
      </c>
      <c r="U3013" s="11">
        <v>-1.32E-2</v>
      </c>
      <c r="V3013" s="11">
        <v>-1.32E-2</v>
      </c>
      <c r="W3013" s="11">
        <v>-1.32E-2</v>
      </c>
      <c r="X3013" s="11">
        <v>-1.32E-2</v>
      </c>
      <c r="Y3013" s="11">
        <v>-1.32E-2</v>
      </c>
      <c r="Z3013" s="11">
        <v>-1.32E-2</v>
      </c>
      <c r="AA3013" s="11">
        <v>-1.32E-2</v>
      </c>
      <c r="AB3013" s="11">
        <v>-1.32E-2</v>
      </c>
      <c r="AC3013" s="11">
        <v>-1.32E-2</v>
      </c>
      <c r="AD3013" s="11">
        <v>-1.32E-2</v>
      </c>
      <c r="AE3013" s="11">
        <v>-1.32E-2</v>
      </c>
      <c r="AF3013" s="11">
        <v>-1.32E-2</v>
      </c>
      <c r="AG3013" s="11">
        <v>-1.32E-2</v>
      </c>
      <c r="AH3013" s="11">
        <v>-1.32E-2</v>
      </c>
      <c r="AI3013" s="11">
        <v>-1.32E-2</v>
      </c>
    </row>
    <row r="3014" spans="1:35" x14ac:dyDescent="0.3">
      <c r="A3014" s="15">
        <v>32999</v>
      </c>
      <c r="B3014" s="11">
        <f>SsBackT!D3014</f>
        <v>0</v>
      </c>
      <c r="C3014" s="11">
        <f>Illim!B3014</f>
        <v>-1.32E-2</v>
      </c>
      <c r="D3014" s="11">
        <f t="shared" si="187"/>
        <v>5</v>
      </c>
      <c r="E3014" s="11">
        <f t="shared" si="188"/>
        <v>0</v>
      </c>
      <c r="F3014" s="11">
        <f t="shared" si="189"/>
        <v>60</v>
      </c>
      <c r="G3014" s="11">
        <f t="shared" si="190"/>
        <v>60</v>
      </c>
      <c r="H3014" s="11" cm="1">
        <f t="array" ref="H3014">INDEX($K$10:$DI$8773,ROW(G3014)-9,MATCH(G3014,$K$10:$DI$10,0))</f>
        <v>-1.32E-2</v>
      </c>
      <c r="I3014" s="11">
        <f>IF(INDEX(Effacement!$A$3:$Y$15,MATCH(Tests!D3014,Effacement!$A$3:$A$15,0),MATCH(Tests!E3014,Effacement!$A$3:$Y$3,0))=0,H3014,C3014)</f>
        <v>-1.32E-2</v>
      </c>
      <c r="K3014" s="11">
        <v>-1.32E-2</v>
      </c>
      <c r="L3014" s="11">
        <v>-1.32E-2</v>
      </c>
      <c r="M3014" s="11">
        <v>-1.32E-2</v>
      </c>
      <c r="N3014" s="11">
        <v>-1.32E-2</v>
      </c>
      <c r="O3014" s="11">
        <v>-1.32E-2</v>
      </c>
      <c r="P3014" s="11">
        <v>-1.32E-2</v>
      </c>
      <c r="Q3014" s="11">
        <v>-1.32E-2</v>
      </c>
      <c r="R3014" s="11">
        <v>-1.32E-2</v>
      </c>
      <c r="S3014" s="11">
        <v>-1.32E-2</v>
      </c>
      <c r="T3014" s="11">
        <v>-1.32E-2</v>
      </c>
      <c r="U3014" s="11">
        <v>-1.32E-2</v>
      </c>
      <c r="V3014" s="11">
        <v>-1.32E-2</v>
      </c>
      <c r="W3014" s="11">
        <v>-1.32E-2</v>
      </c>
      <c r="X3014" s="11">
        <v>-1.32E-2</v>
      </c>
      <c r="Y3014" s="11">
        <v>-1.32E-2</v>
      </c>
      <c r="Z3014" s="11">
        <v>-1.32E-2</v>
      </c>
      <c r="AA3014" s="11">
        <v>-1.32E-2</v>
      </c>
      <c r="AB3014" s="11">
        <v>-1.32E-2</v>
      </c>
      <c r="AC3014" s="11">
        <v>-1.32E-2</v>
      </c>
      <c r="AD3014" s="11">
        <v>-1.32E-2</v>
      </c>
      <c r="AE3014" s="11">
        <v>-1.32E-2</v>
      </c>
      <c r="AF3014" s="11">
        <v>-1.32E-2</v>
      </c>
      <c r="AG3014" s="11">
        <v>-1.32E-2</v>
      </c>
      <c r="AH3014" s="11">
        <v>-1.32E-2</v>
      </c>
      <c r="AI3014" s="11">
        <v>-1.32E-2</v>
      </c>
    </row>
    <row r="3015" spans="1:35" x14ac:dyDescent="0.3">
      <c r="A3015" s="15">
        <v>32999.041666666664</v>
      </c>
      <c r="B3015" s="11">
        <f>SsBackT!D3015</f>
        <v>0</v>
      </c>
      <c r="C3015" s="11">
        <f>Illim!B3015</f>
        <v>-1.32E-2</v>
      </c>
      <c r="D3015" s="11">
        <f t="shared" si="187"/>
        <v>5</v>
      </c>
      <c r="E3015" s="11">
        <f t="shared" si="188"/>
        <v>1</v>
      </c>
      <c r="F3015" s="11">
        <f t="shared" si="189"/>
        <v>60</v>
      </c>
      <c r="G3015" s="11">
        <f t="shared" si="190"/>
        <v>60</v>
      </c>
      <c r="H3015" s="11" cm="1">
        <f t="array" ref="H3015">INDEX($K$10:$DI$8773,ROW(G3015)-9,MATCH(G3015,$K$10:$DI$10,0))</f>
        <v>-1.32E-2</v>
      </c>
      <c r="I3015" s="11">
        <f>IF(INDEX(Effacement!$A$3:$Y$15,MATCH(Tests!D3015,Effacement!$A$3:$A$15,0),MATCH(Tests!E3015,Effacement!$A$3:$Y$3,0))=0,H3015,C3015)</f>
        <v>-1.32E-2</v>
      </c>
      <c r="K3015" s="11">
        <v>-1.32E-2</v>
      </c>
      <c r="L3015" s="11">
        <v>-1.32E-2</v>
      </c>
      <c r="M3015" s="11">
        <v>-1.32E-2</v>
      </c>
      <c r="N3015" s="11">
        <v>-1.32E-2</v>
      </c>
      <c r="O3015" s="11">
        <v>-1.32E-2</v>
      </c>
      <c r="P3015" s="11">
        <v>-1.32E-2</v>
      </c>
      <c r="Q3015" s="11">
        <v>-1.32E-2</v>
      </c>
      <c r="R3015" s="11">
        <v>-1.32E-2</v>
      </c>
      <c r="S3015" s="11">
        <v>-1.32E-2</v>
      </c>
      <c r="T3015" s="11">
        <v>-1.32E-2</v>
      </c>
      <c r="U3015" s="11">
        <v>-1.32E-2</v>
      </c>
      <c r="V3015" s="11">
        <v>-1.32E-2</v>
      </c>
      <c r="W3015" s="11">
        <v>-1.32E-2</v>
      </c>
      <c r="X3015" s="11">
        <v>-1.32E-2</v>
      </c>
      <c r="Y3015" s="11">
        <v>-1.32E-2</v>
      </c>
      <c r="Z3015" s="11">
        <v>-1.32E-2</v>
      </c>
      <c r="AA3015" s="11">
        <v>-1.32E-2</v>
      </c>
      <c r="AB3015" s="11">
        <v>-1.32E-2</v>
      </c>
      <c r="AC3015" s="11">
        <v>-1.32E-2</v>
      </c>
      <c r="AD3015" s="11">
        <v>-1.32E-2</v>
      </c>
      <c r="AE3015" s="11">
        <v>-1.32E-2</v>
      </c>
      <c r="AF3015" s="11">
        <v>-1.32E-2</v>
      </c>
      <c r="AG3015" s="11">
        <v>-1.32E-2</v>
      </c>
      <c r="AH3015" s="11">
        <v>-1.32E-2</v>
      </c>
      <c r="AI3015" s="11">
        <v>-1.32E-2</v>
      </c>
    </row>
    <row r="3016" spans="1:35" x14ac:dyDescent="0.3">
      <c r="A3016" s="15">
        <v>32999.083333333336</v>
      </c>
      <c r="B3016" s="11">
        <f>SsBackT!D3016</f>
        <v>0</v>
      </c>
      <c r="C3016" s="11">
        <f>Illim!B3016</f>
        <v>-1.32E-2</v>
      </c>
      <c r="D3016" s="11">
        <f t="shared" si="187"/>
        <v>5</v>
      </c>
      <c r="E3016" s="11">
        <f t="shared" si="188"/>
        <v>2</v>
      </c>
      <c r="F3016" s="11">
        <f t="shared" si="189"/>
        <v>60</v>
      </c>
      <c r="G3016" s="11">
        <f t="shared" si="190"/>
        <v>60</v>
      </c>
      <c r="H3016" s="11" cm="1">
        <f t="array" ref="H3016">INDEX($K$10:$DI$8773,ROW(G3016)-9,MATCH(G3016,$K$10:$DI$10,0))</f>
        <v>-1.32E-2</v>
      </c>
      <c r="I3016" s="11">
        <f>IF(INDEX(Effacement!$A$3:$Y$15,MATCH(Tests!D3016,Effacement!$A$3:$A$15,0),MATCH(Tests!E3016,Effacement!$A$3:$Y$3,0))=0,H3016,C3016)</f>
        <v>-1.32E-2</v>
      </c>
      <c r="K3016" s="11">
        <v>-1.32E-2</v>
      </c>
      <c r="L3016" s="11">
        <v>-1.32E-2</v>
      </c>
      <c r="M3016" s="11">
        <v>-1.32E-2</v>
      </c>
      <c r="N3016" s="11">
        <v>-1.32E-2</v>
      </c>
      <c r="O3016" s="11">
        <v>-1.32E-2</v>
      </c>
      <c r="P3016" s="11">
        <v>-1.32E-2</v>
      </c>
      <c r="Q3016" s="11">
        <v>-1.32E-2</v>
      </c>
      <c r="R3016" s="11">
        <v>-1.32E-2</v>
      </c>
      <c r="S3016" s="11">
        <v>-1.32E-2</v>
      </c>
      <c r="T3016" s="11">
        <v>-1.32E-2</v>
      </c>
      <c r="U3016" s="11">
        <v>-1.32E-2</v>
      </c>
      <c r="V3016" s="11">
        <v>-1.32E-2</v>
      </c>
      <c r="W3016" s="11">
        <v>-1.32E-2</v>
      </c>
      <c r="X3016" s="11">
        <v>-1.32E-2</v>
      </c>
      <c r="Y3016" s="11">
        <v>-1.32E-2</v>
      </c>
      <c r="Z3016" s="11">
        <v>-1.32E-2</v>
      </c>
      <c r="AA3016" s="11">
        <v>-1.32E-2</v>
      </c>
      <c r="AB3016" s="11">
        <v>-1.32E-2</v>
      </c>
      <c r="AC3016" s="11">
        <v>-1.32E-2</v>
      </c>
      <c r="AD3016" s="11">
        <v>-1.32E-2</v>
      </c>
      <c r="AE3016" s="11">
        <v>-1.32E-2</v>
      </c>
      <c r="AF3016" s="11">
        <v>-1.32E-2</v>
      </c>
      <c r="AG3016" s="11">
        <v>-1.32E-2</v>
      </c>
      <c r="AH3016" s="11">
        <v>-1.32E-2</v>
      </c>
      <c r="AI3016" s="11">
        <v>-1.32E-2</v>
      </c>
    </row>
    <row r="3017" spans="1:35" x14ac:dyDescent="0.3">
      <c r="A3017" s="15">
        <v>32999.125</v>
      </c>
      <c r="B3017" s="11">
        <f>SsBackT!D3017</f>
        <v>0</v>
      </c>
      <c r="C3017" s="11">
        <f>Illim!B3017</f>
        <v>-1.32E-2</v>
      </c>
      <c r="D3017" s="11">
        <f t="shared" si="187"/>
        <v>5</v>
      </c>
      <c r="E3017" s="11">
        <f t="shared" si="188"/>
        <v>3</v>
      </c>
      <c r="F3017" s="11">
        <f t="shared" si="189"/>
        <v>60</v>
      </c>
      <c r="G3017" s="11">
        <f t="shared" si="190"/>
        <v>60</v>
      </c>
      <c r="H3017" s="11" cm="1">
        <f t="array" ref="H3017">INDEX($K$10:$DI$8773,ROW(G3017)-9,MATCH(G3017,$K$10:$DI$10,0))</f>
        <v>-1.32E-2</v>
      </c>
      <c r="I3017" s="11">
        <f>IF(INDEX(Effacement!$A$3:$Y$15,MATCH(Tests!D3017,Effacement!$A$3:$A$15,0),MATCH(Tests!E3017,Effacement!$A$3:$Y$3,0))=0,H3017,C3017)</f>
        <v>-1.32E-2</v>
      </c>
      <c r="K3017" s="11">
        <v>-1.32E-2</v>
      </c>
      <c r="L3017" s="11">
        <v>-1.32E-2</v>
      </c>
      <c r="M3017" s="11">
        <v>-1.32E-2</v>
      </c>
      <c r="N3017" s="11">
        <v>-1.32E-2</v>
      </c>
      <c r="O3017" s="11">
        <v>-1.32E-2</v>
      </c>
      <c r="P3017" s="11">
        <v>-1.32E-2</v>
      </c>
      <c r="Q3017" s="11">
        <v>-1.32E-2</v>
      </c>
      <c r="R3017" s="11">
        <v>-1.32E-2</v>
      </c>
      <c r="S3017" s="11">
        <v>-1.32E-2</v>
      </c>
      <c r="T3017" s="11">
        <v>-1.32E-2</v>
      </c>
      <c r="U3017" s="11">
        <v>-1.32E-2</v>
      </c>
      <c r="V3017" s="11">
        <v>-1.32E-2</v>
      </c>
      <c r="W3017" s="11">
        <v>-1.32E-2</v>
      </c>
      <c r="X3017" s="11">
        <v>-1.32E-2</v>
      </c>
      <c r="Y3017" s="11">
        <v>-1.32E-2</v>
      </c>
      <c r="Z3017" s="11">
        <v>-1.32E-2</v>
      </c>
      <c r="AA3017" s="11">
        <v>-1.32E-2</v>
      </c>
      <c r="AB3017" s="11">
        <v>-1.32E-2</v>
      </c>
      <c r="AC3017" s="11">
        <v>-1.32E-2</v>
      </c>
      <c r="AD3017" s="11">
        <v>-1.32E-2</v>
      </c>
      <c r="AE3017" s="11">
        <v>-1.32E-2</v>
      </c>
      <c r="AF3017" s="11">
        <v>-1.32E-2</v>
      </c>
      <c r="AG3017" s="11">
        <v>-1.32E-2</v>
      </c>
      <c r="AH3017" s="11">
        <v>-1.32E-2</v>
      </c>
      <c r="AI3017" s="11">
        <v>-1.32E-2</v>
      </c>
    </row>
    <row r="3018" spans="1:35" x14ac:dyDescent="0.3">
      <c r="A3018" s="15">
        <v>32999.166666666664</v>
      </c>
      <c r="B3018" s="11">
        <f>SsBackT!D3018</f>
        <v>0</v>
      </c>
      <c r="C3018" s="11">
        <f>Illim!B3018</f>
        <v>-1.32E-2</v>
      </c>
      <c r="D3018" s="11">
        <f t="shared" si="187"/>
        <v>5</v>
      </c>
      <c r="E3018" s="11">
        <f t="shared" si="188"/>
        <v>4</v>
      </c>
      <c r="F3018" s="11">
        <f t="shared" si="189"/>
        <v>60</v>
      </c>
      <c r="G3018" s="11">
        <f t="shared" si="190"/>
        <v>60</v>
      </c>
      <c r="H3018" s="11" cm="1">
        <f t="array" ref="H3018">INDEX($K$10:$DI$8773,ROW(G3018)-9,MATCH(G3018,$K$10:$DI$10,0))</f>
        <v>-1.32E-2</v>
      </c>
      <c r="I3018" s="11">
        <f>IF(INDEX(Effacement!$A$3:$Y$15,MATCH(Tests!D3018,Effacement!$A$3:$A$15,0),MATCH(Tests!E3018,Effacement!$A$3:$Y$3,0))=0,H3018,C3018)</f>
        <v>-1.32E-2</v>
      </c>
      <c r="K3018" s="11">
        <v>-1.32E-2</v>
      </c>
      <c r="L3018" s="11">
        <v>-1.32E-2</v>
      </c>
      <c r="M3018" s="11">
        <v>-1.32E-2</v>
      </c>
      <c r="N3018" s="11">
        <v>-1.32E-2</v>
      </c>
      <c r="O3018" s="11">
        <v>-1.32E-2</v>
      </c>
      <c r="P3018" s="11">
        <v>-1.32E-2</v>
      </c>
      <c r="Q3018" s="11">
        <v>-1.32E-2</v>
      </c>
      <c r="R3018" s="11">
        <v>-1.32E-2</v>
      </c>
      <c r="S3018" s="11">
        <v>-1.32E-2</v>
      </c>
      <c r="T3018" s="11">
        <v>-1.32E-2</v>
      </c>
      <c r="U3018" s="11">
        <v>-1.32E-2</v>
      </c>
      <c r="V3018" s="11">
        <v>-1.32E-2</v>
      </c>
      <c r="W3018" s="11">
        <v>-1.32E-2</v>
      </c>
      <c r="X3018" s="11">
        <v>-1.32E-2</v>
      </c>
      <c r="Y3018" s="11">
        <v>-1.32E-2</v>
      </c>
      <c r="Z3018" s="11">
        <v>-1.32E-2</v>
      </c>
      <c r="AA3018" s="11">
        <v>-1.32E-2</v>
      </c>
      <c r="AB3018" s="11">
        <v>-1.32E-2</v>
      </c>
      <c r="AC3018" s="11">
        <v>-1.32E-2</v>
      </c>
      <c r="AD3018" s="11">
        <v>-1.32E-2</v>
      </c>
      <c r="AE3018" s="11">
        <v>-1.32E-2</v>
      </c>
      <c r="AF3018" s="11">
        <v>-1.32E-2</v>
      </c>
      <c r="AG3018" s="11">
        <v>-1.32E-2</v>
      </c>
      <c r="AH3018" s="11">
        <v>-1.32E-2</v>
      </c>
      <c r="AI3018" s="11">
        <v>-1.32E-2</v>
      </c>
    </row>
    <row r="3019" spans="1:35" x14ac:dyDescent="0.3">
      <c r="A3019" s="15">
        <v>32999.208333333336</v>
      </c>
      <c r="B3019" s="11">
        <f>SsBackT!D3019</f>
        <v>0</v>
      </c>
      <c r="C3019" s="11">
        <f>Illim!B3019</f>
        <v>-1.32E-2</v>
      </c>
      <c r="D3019" s="11">
        <f t="shared" si="187"/>
        <v>5</v>
      </c>
      <c r="E3019" s="11">
        <f t="shared" si="188"/>
        <v>5</v>
      </c>
      <c r="F3019" s="11">
        <f t="shared" si="189"/>
        <v>60</v>
      </c>
      <c r="G3019" s="11">
        <f t="shared" si="190"/>
        <v>60</v>
      </c>
      <c r="H3019" s="11" cm="1">
        <f t="array" ref="H3019">INDEX($K$10:$DI$8773,ROW(G3019)-9,MATCH(G3019,$K$10:$DI$10,0))</f>
        <v>-1.32E-2</v>
      </c>
      <c r="I3019" s="11">
        <f>IF(INDEX(Effacement!$A$3:$Y$15,MATCH(Tests!D3019,Effacement!$A$3:$A$15,0),MATCH(Tests!E3019,Effacement!$A$3:$Y$3,0))=0,H3019,C3019)</f>
        <v>-1.32E-2</v>
      </c>
      <c r="K3019" s="11">
        <v>-1.32E-2</v>
      </c>
      <c r="L3019" s="11">
        <v>-1.32E-2</v>
      </c>
      <c r="M3019" s="11">
        <v>-1.32E-2</v>
      </c>
      <c r="N3019" s="11">
        <v>-1.32E-2</v>
      </c>
      <c r="O3019" s="11">
        <v>-1.32E-2</v>
      </c>
      <c r="P3019" s="11">
        <v>-1.32E-2</v>
      </c>
      <c r="Q3019" s="11">
        <v>-1.32E-2</v>
      </c>
      <c r="R3019" s="11">
        <v>-1.32E-2</v>
      </c>
      <c r="S3019" s="11">
        <v>-1.32E-2</v>
      </c>
      <c r="T3019" s="11">
        <v>-1.32E-2</v>
      </c>
      <c r="U3019" s="11">
        <v>-1.32E-2</v>
      </c>
      <c r="V3019" s="11">
        <v>-1.32E-2</v>
      </c>
      <c r="W3019" s="11">
        <v>-1.32E-2</v>
      </c>
      <c r="X3019" s="11">
        <v>-1.32E-2</v>
      </c>
      <c r="Y3019" s="11">
        <v>-1.32E-2</v>
      </c>
      <c r="Z3019" s="11">
        <v>-1.32E-2</v>
      </c>
      <c r="AA3019" s="11">
        <v>-1.32E-2</v>
      </c>
      <c r="AB3019" s="11">
        <v>-1.32E-2</v>
      </c>
      <c r="AC3019" s="11">
        <v>-1.32E-2</v>
      </c>
      <c r="AD3019" s="11">
        <v>-1.32E-2</v>
      </c>
      <c r="AE3019" s="11">
        <v>-1.32E-2</v>
      </c>
      <c r="AF3019" s="11">
        <v>-1.32E-2</v>
      </c>
      <c r="AG3019" s="11">
        <v>-1.32E-2</v>
      </c>
      <c r="AH3019" s="11">
        <v>-1.32E-2</v>
      </c>
      <c r="AI3019" s="11">
        <v>-1.32E-2</v>
      </c>
    </row>
    <row r="3020" spans="1:35" x14ac:dyDescent="0.3">
      <c r="A3020" s="15">
        <v>32999.25</v>
      </c>
      <c r="B3020" s="11">
        <f>SsBackT!D3020</f>
        <v>0</v>
      </c>
      <c r="C3020" s="11">
        <f>Illim!B3020</f>
        <v>200.42</v>
      </c>
      <c r="D3020" s="11">
        <f t="shared" si="187"/>
        <v>5</v>
      </c>
      <c r="E3020" s="11">
        <f t="shared" si="188"/>
        <v>6</v>
      </c>
      <c r="F3020" s="11">
        <f t="shared" si="189"/>
        <v>60</v>
      </c>
      <c r="G3020" s="11">
        <f t="shared" si="190"/>
        <v>60</v>
      </c>
      <c r="H3020" s="11" cm="1">
        <f t="array" ref="H3020">INDEX($K$10:$DI$8773,ROW(G3020)-9,MATCH(G3020,$K$10:$DI$10,0))</f>
        <v>169.85</v>
      </c>
      <c r="I3020" s="11">
        <f>IF(INDEX(Effacement!$A$3:$Y$15,MATCH(Tests!D3020,Effacement!$A$3:$A$15,0),MATCH(Tests!E3020,Effacement!$A$3:$Y$3,0))=0,H3020,C3020)</f>
        <v>169.85</v>
      </c>
      <c r="K3020" s="11">
        <v>69.778000000000006</v>
      </c>
      <c r="L3020" s="11">
        <v>69.495999999999995</v>
      </c>
      <c r="M3020" s="11">
        <v>68.921000000000006</v>
      </c>
      <c r="N3020" s="11">
        <v>68.022999999999996</v>
      </c>
      <c r="O3020" s="11">
        <v>66.885999999999996</v>
      </c>
      <c r="P3020" s="11">
        <v>65.488</v>
      </c>
      <c r="Q3020" s="11">
        <v>63.83</v>
      </c>
      <c r="R3020" s="11">
        <v>61.71</v>
      </c>
      <c r="S3020" s="11">
        <v>59.081000000000003</v>
      </c>
      <c r="T3020" s="11">
        <v>55.968000000000004</v>
      </c>
      <c r="U3020" s="11">
        <v>196.41</v>
      </c>
      <c r="V3020" s="11">
        <v>146.91999999999999</v>
      </c>
      <c r="W3020" s="11">
        <v>97.843999999999994</v>
      </c>
      <c r="X3020" s="11">
        <v>57.037999999999997</v>
      </c>
      <c r="Y3020" s="11">
        <v>37.192999999999998</v>
      </c>
      <c r="Z3020" s="11">
        <v>45.98</v>
      </c>
      <c r="AA3020" s="11">
        <v>70.918000000000006</v>
      </c>
      <c r="AB3020" s="11">
        <v>102.52</v>
      </c>
      <c r="AC3020" s="11">
        <v>136.16</v>
      </c>
      <c r="AD3020" s="11">
        <v>152.38999999999999</v>
      </c>
      <c r="AE3020" s="11">
        <v>158.74</v>
      </c>
      <c r="AF3020" s="11">
        <v>163.28</v>
      </c>
      <c r="AG3020" s="11">
        <v>166.47</v>
      </c>
      <c r="AH3020" s="11">
        <v>168.33</v>
      </c>
      <c r="AI3020" s="11">
        <v>169.85</v>
      </c>
    </row>
    <row r="3021" spans="1:35" x14ac:dyDescent="0.3">
      <c r="A3021" s="15">
        <v>32999.291666666664</v>
      </c>
      <c r="B3021" s="11">
        <f>SsBackT!D3021</f>
        <v>0</v>
      </c>
      <c r="C3021" s="11">
        <f>Illim!B3021</f>
        <v>549.29</v>
      </c>
      <c r="D3021" s="11">
        <f t="shared" si="187"/>
        <v>5</v>
      </c>
      <c r="E3021" s="11">
        <f t="shared" si="188"/>
        <v>7</v>
      </c>
      <c r="F3021" s="11">
        <f t="shared" si="189"/>
        <v>60</v>
      </c>
      <c r="G3021" s="11">
        <f t="shared" si="190"/>
        <v>60</v>
      </c>
      <c r="H3021" s="11" cm="1">
        <f t="array" ref="H3021">INDEX($K$10:$DI$8773,ROW(G3021)-9,MATCH(G3021,$K$10:$DI$10,0))</f>
        <v>370.99</v>
      </c>
      <c r="I3021" s="11">
        <f>IF(INDEX(Effacement!$A$3:$Y$15,MATCH(Tests!D3021,Effacement!$A$3:$A$15,0),MATCH(Tests!E3021,Effacement!$A$3:$Y$3,0))=0,H3021,C3021)</f>
        <v>370.99</v>
      </c>
      <c r="K3021" s="11">
        <v>92.545000000000002</v>
      </c>
      <c r="L3021" s="11">
        <v>92.491</v>
      </c>
      <c r="M3021" s="11">
        <v>92.075999999999993</v>
      </c>
      <c r="N3021" s="11">
        <v>91.278000000000006</v>
      </c>
      <c r="O3021" s="11">
        <v>90.11</v>
      </c>
      <c r="P3021" s="11">
        <v>88.421999999999997</v>
      </c>
      <c r="Q3021" s="11">
        <v>233.32</v>
      </c>
      <c r="R3021" s="11">
        <v>474.81</v>
      </c>
      <c r="S3021" s="11">
        <v>518.5</v>
      </c>
      <c r="T3021" s="11">
        <v>470.06</v>
      </c>
      <c r="U3021" s="11">
        <v>415.33</v>
      </c>
      <c r="V3021" s="11">
        <v>356.2</v>
      </c>
      <c r="W3021" s="11">
        <v>291.05</v>
      </c>
      <c r="X3021" s="11">
        <v>224.82</v>
      </c>
      <c r="Y3021" s="11">
        <v>157.71</v>
      </c>
      <c r="Z3021" s="11">
        <v>97.953999999999994</v>
      </c>
      <c r="AA3021" s="11">
        <v>64.819999999999993</v>
      </c>
      <c r="AB3021" s="11">
        <v>74.8</v>
      </c>
      <c r="AC3021" s="11">
        <v>109.31</v>
      </c>
      <c r="AD3021" s="11">
        <v>153.66999999999999</v>
      </c>
      <c r="AE3021" s="11">
        <v>200.63</v>
      </c>
      <c r="AF3021" s="11">
        <v>247.63</v>
      </c>
      <c r="AG3021" s="11">
        <v>291.91000000000003</v>
      </c>
      <c r="AH3021" s="11">
        <v>333.3</v>
      </c>
      <c r="AI3021" s="11">
        <v>370.99</v>
      </c>
    </row>
    <row r="3022" spans="1:35" x14ac:dyDescent="0.3">
      <c r="A3022" s="15">
        <v>32999.333333333336</v>
      </c>
      <c r="B3022" s="11">
        <f>SsBackT!D3022</f>
        <v>0</v>
      </c>
      <c r="C3022" s="11">
        <f>Illim!B3022</f>
        <v>802.07</v>
      </c>
      <c r="D3022" s="11">
        <f t="shared" ref="D3022:D3085" si="191">MONTH(A3022)</f>
        <v>5</v>
      </c>
      <c r="E3022" s="11">
        <f t="shared" ref="E3022:E3085" si="192">HOUR(A3022)</f>
        <v>8</v>
      </c>
      <c r="F3022" s="11">
        <f t="shared" ref="F3022:F3085" si="193">IF(B3022&gt;0,IF(B3022-90&lt;$B$6,$B$6,B3022-90),IF(B3022+90&gt;$B$7,$B$7,B3022+90))</f>
        <v>60</v>
      </c>
      <c r="G3022" s="11">
        <f t="shared" si="190"/>
        <v>60</v>
      </c>
      <c r="H3022" s="11" cm="1">
        <f t="array" ref="H3022">INDEX($K$10:$DI$8773,ROW(G3022)-9,MATCH(G3022,$K$10:$DI$10,0))</f>
        <v>334.49</v>
      </c>
      <c r="I3022" s="11">
        <f>IF(INDEX(Effacement!$A$3:$Y$15,MATCH(Tests!D3022,Effacement!$A$3:$A$15,0),MATCH(Tests!E3022,Effacement!$A$3:$Y$3,0))=0,H3022,C3022)</f>
        <v>334.49</v>
      </c>
      <c r="K3022" s="11">
        <v>802.07</v>
      </c>
      <c r="L3022" s="11">
        <v>802.07</v>
      </c>
      <c r="M3022" s="11">
        <v>802.07</v>
      </c>
      <c r="N3022" s="11">
        <v>802.07</v>
      </c>
      <c r="O3022" s="11">
        <v>796.18</v>
      </c>
      <c r="P3022" s="11">
        <v>780.59</v>
      </c>
      <c r="Q3022" s="11">
        <v>760.07</v>
      </c>
      <c r="R3022" s="11">
        <v>727.74</v>
      </c>
      <c r="S3022" s="11">
        <v>690.47</v>
      </c>
      <c r="T3022" s="11">
        <v>648.35</v>
      </c>
      <c r="U3022" s="11">
        <v>601.96</v>
      </c>
      <c r="V3022" s="11">
        <v>549.38</v>
      </c>
      <c r="W3022" s="11">
        <v>489.97</v>
      </c>
      <c r="X3022" s="11">
        <v>427.42</v>
      </c>
      <c r="Y3022" s="11">
        <v>359.06</v>
      </c>
      <c r="Z3022" s="11">
        <v>285.45</v>
      </c>
      <c r="AA3022" s="11">
        <v>209.25</v>
      </c>
      <c r="AB3022" s="11">
        <v>138.55000000000001</v>
      </c>
      <c r="AC3022" s="11">
        <v>91.938999999999993</v>
      </c>
      <c r="AD3022" s="11">
        <v>95.396000000000001</v>
      </c>
      <c r="AE3022" s="11">
        <v>130.62</v>
      </c>
      <c r="AF3022" s="11">
        <v>178.63</v>
      </c>
      <c r="AG3022" s="11">
        <v>231.64</v>
      </c>
      <c r="AH3022" s="11">
        <v>284.55</v>
      </c>
      <c r="AI3022" s="11">
        <v>334.49</v>
      </c>
    </row>
    <row r="3023" spans="1:35" x14ac:dyDescent="0.3">
      <c r="A3023" s="15">
        <v>32999.375</v>
      </c>
      <c r="B3023" s="11">
        <f>SsBackT!D3023</f>
        <v>0</v>
      </c>
      <c r="C3023" s="11">
        <f>Illim!B3023</f>
        <v>802.07</v>
      </c>
      <c r="D3023" s="11">
        <f t="shared" si="191"/>
        <v>5</v>
      </c>
      <c r="E3023" s="11">
        <f t="shared" si="192"/>
        <v>9</v>
      </c>
      <c r="F3023" s="11">
        <f t="shared" si="193"/>
        <v>60</v>
      </c>
      <c r="G3023" s="11">
        <f t="shared" ref="G3023:G3086" si="194">IF(F3023&gt;0,MROUND(F3023,5),MROUND(F3023,-5))</f>
        <v>60</v>
      </c>
      <c r="H3023" s="11" cm="1">
        <f t="array" ref="H3023">INDEX($K$10:$DI$8773,ROW(G3023)-9,MATCH(G3023,$K$10:$DI$10,0))</f>
        <v>235.9</v>
      </c>
      <c r="I3023" s="11">
        <f>IF(INDEX(Effacement!$A$3:$Y$15,MATCH(Tests!D3023,Effacement!$A$3:$A$15,0),MATCH(Tests!E3023,Effacement!$A$3:$Y$3,0))=0,H3023,C3023)</f>
        <v>235.9</v>
      </c>
      <c r="K3023" s="11">
        <v>802.07</v>
      </c>
      <c r="L3023" s="11">
        <v>802.07</v>
      </c>
      <c r="M3023" s="11">
        <v>802.07</v>
      </c>
      <c r="N3023" s="11">
        <v>802.07</v>
      </c>
      <c r="O3023" s="11">
        <v>802.07</v>
      </c>
      <c r="P3023" s="11">
        <v>802.07</v>
      </c>
      <c r="Q3023" s="11">
        <v>802.07</v>
      </c>
      <c r="R3023" s="11">
        <v>802.07</v>
      </c>
      <c r="S3023" s="11">
        <v>794.89</v>
      </c>
      <c r="T3023" s="11">
        <v>772.17</v>
      </c>
      <c r="U3023" s="11">
        <v>738.32</v>
      </c>
      <c r="V3023" s="11">
        <v>697.5</v>
      </c>
      <c r="W3023" s="11">
        <v>651.66999999999996</v>
      </c>
      <c r="X3023" s="11">
        <v>602.11</v>
      </c>
      <c r="Y3023" s="11">
        <v>547.16</v>
      </c>
      <c r="Z3023" s="11">
        <v>485.07</v>
      </c>
      <c r="AA3023" s="11">
        <v>417.08</v>
      </c>
      <c r="AB3023" s="11">
        <v>342.43</v>
      </c>
      <c r="AC3023" s="11">
        <v>265.36</v>
      </c>
      <c r="AD3023" s="11">
        <v>189.3</v>
      </c>
      <c r="AE3023" s="11">
        <v>128.44</v>
      </c>
      <c r="AF3023" s="11">
        <v>113.21</v>
      </c>
      <c r="AG3023" s="11">
        <v>137.69999999999999</v>
      </c>
      <c r="AH3023" s="11">
        <v>183.06</v>
      </c>
      <c r="AI3023" s="11">
        <v>235.9</v>
      </c>
    </row>
    <row r="3024" spans="1:35" x14ac:dyDescent="0.3">
      <c r="A3024" s="15">
        <v>32999.416666666664</v>
      </c>
      <c r="B3024" s="11">
        <f>SsBackT!D3024</f>
        <v>0</v>
      </c>
      <c r="C3024" s="11">
        <f>Illim!B3024</f>
        <v>802.07</v>
      </c>
      <c r="D3024" s="11">
        <f t="shared" si="191"/>
        <v>5</v>
      </c>
      <c r="E3024" s="11">
        <f t="shared" si="192"/>
        <v>10</v>
      </c>
      <c r="F3024" s="11">
        <f t="shared" si="193"/>
        <v>60</v>
      </c>
      <c r="G3024" s="11">
        <f t="shared" si="194"/>
        <v>60</v>
      </c>
      <c r="H3024" s="11" cm="1">
        <f t="array" ref="H3024">INDEX($K$10:$DI$8773,ROW(G3024)-9,MATCH(G3024,$K$10:$DI$10,0))</f>
        <v>134.43</v>
      </c>
      <c r="I3024" s="11">
        <f>IF(INDEX(Effacement!$A$3:$Y$15,MATCH(Tests!D3024,Effacement!$A$3:$A$15,0),MATCH(Tests!E3024,Effacement!$A$3:$Y$3,0))=0,H3024,C3024)</f>
        <v>134.43</v>
      </c>
      <c r="K3024" s="11">
        <v>794.23</v>
      </c>
      <c r="L3024" s="11">
        <v>802.07</v>
      </c>
      <c r="M3024" s="11">
        <v>802.07</v>
      </c>
      <c r="N3024" s="11">
        <v>802.07</v>
      </c>
      <c r="O3024" s="11">
        <v>802.07</v>
      </c>
      <c r="P3024" s="11">
        <v>802.07</v>
      </c>
      <c r="Q3024" s="11">
        <v>802.07</v>
      </c>
      <c r="R3024" s="11">
        <v>802.07</v>
      </c>
      <c r="S3024" s="11">
        <v>802.07</v>
      </c>
      <c r="T3024" s="11">
        <v>802.07</v>
      </c>
      <c r="U3024" s="11">
        <v>802.07</v>
      </c>
      <c r="V3024" s="11">
        <v>790.68</v>
      </c>
      <c r="W3024" s="11">
        <v>767.39</v>
      </c>
      <c r="X3024" s="11">
        <v>733.54</v>
      </c>
      <c r="Y3024" s="11">
        <v>694.69</v>
      </c>
      <c r="Z3024" s="11">
        <v>650.41999999999996</v>
      </c>
      <c r="AA3024" s="11">
        <v>598.75</v>
      </c>
      <c r="AB3024" s="11">
        <v>539.91999999999996</v>
      </c>
      <c r="AC3024" s="11">
        <v>475.83</v>
      </c>
      <c r="AD3024" s="11">
        <v>405.77</v>
      </c>
      <c r="AE3024" s="11">
        <v>331.22</v>
      </c>
      <c r="AF3024" s="11">
        <v>254.32</v>
      </c>
      <c r="AG3024" s="11">
        <v>183.2</v>
      </c>
      <c r="AH3024" s="11">
        <v>134.84</v>
      </c>
      <c r="AI3024" s="11">
        <v>134.43</v>
      </c>
    </row>
    <row r="3025" spans="1:35" x14ac:dyDescent="0.3">
      <c r="A3025" s="15">
        <v>32999.458333333336</v>
      </c>
      <c r="B3025" s="11">
        <f>SsBackT!D3025</f>
        <v>0</v>
      </c>
      <c r="C3025" s="11">
        <f>Illim!B3025</f>
        <v>802.07</v>
      </c>
      <c r="D3025" s="11">
        <f t="shared" si="191"/>
        <v>5</v>
      </c>
      <c r="E3025" s="11">
        <f t="shared" si="192"/>
        <v>11</v>
      </c>
      <c r="F3025" s="11">
        <f t="shared" si="193"/>
        <v>60</v>
      </c>
      <c r="G3025" s="11">
        <f t="shared" si="194"/>
        <v>60</v>
      </c>
      <c r="H3025" s="11" cm="1">
        <f t="array" ref="H3025">INDEX($K$10:$DI$8773,ROW(G3025)-9,MATCH(G3025,$K$10:$DI$10,0))</f>
        <v>255.57</v>
      </c>
      <c r="I3025" s="11">
        <f>IF(INDEX(Effacement!$A$3:$Y$15,MATCH(Tests!D3025,Effacement!$A$3:$A$15,0),MATCH(Tests!E3025,Effacement!$A$3:$Y$3,0))=0,H3025,C3025)</f>
        <v>802.07</v>
      </c>
      <c r="K3025" s="11">
        <v>690.83</v>
      </c>
      <c r="L3025" s="11">
        <v>729.49</v>
      </c>
      <c r="M3025" s="11">
        <v>763.37</v>
      </c>
      <c r="N3025" s="11">
        <v>785.97</v>
      </c>
      <c r="O3025" s="11">
        <v>802.07</v>
      </c>
      <c r="P3025" s="11">
        <v>802.07</v>
      </c>
      <c r="Q3025" s="11">
        <v>802.07</v>
      </c>
      <c r="R3025" s="11">
        <v>802.07</v>
      </c>
      <c r="S3025" s="11">
        <v>802.07</v>
      </c>
      <c r="T3025" s="11">
        <v>802.07</v>
      </c>
      <c r="U3025" s="11">
        <v>802.07</v>
      </c>
      <c r="V3025" s="11">
        <v>802.07</v>
      </c>
      <c r="W3025" s="11">
        <v>802.07</v>
      </c>
      <c r="X3025" s="11">
        <v>802.07</v>
      </c>
      <c r="Y3025" s="11">
        <v>784.16</v>
      </c>
      <c r="Z3025" s="11">
        <v>760.92</v>
      </c>
      <c r="AA3025" s="11">
        <v>726.6</v>
      </c>
      <c r="AB3025" s="11">
        <v>687.1</v>
      </c>
      <c r="AC3025" s="11">
        <v>641.82000000000005</v>
      </c>
      <c r="AD3025" s="11">
        <v>590.70000000000005</v>
      </c>
      <c r="AE3025" s="11">
        <v>532.62</v>
      </c>
      <c r="AF3025" s="11">
        <v>469.83</v>
      </c>
      <c r="AG3025" s="11">
        <v>402.1</v>
      </c>
      <c r="AH3025" s="11">
        <v>329.59</v>
      </c>
      <c r="AI3025" s="11">
        <v>255.57</v>
      </c>
    </row>
    <row r="3026" spans="1:35" x14ac:dyDescent="0.3">
      <c r="A3026" s="15">
        <v>32999.5</v>
      </c>
      <c r="B3026" s="11">
        <f>SsBackT!D3026</f>
        <v>0</v>
      </c>
      <c r="C3026" s="11">
        <f>Illim!B3026</f>
        <v>798.19</v>
      </c>
      <c r="D3026" s="11">
        <f t="shared" si="191"/>
        <v>5</v>
      </c>
      <c r="E3026" s="11">
        <f t="shared" si="192"/>
        <v>12</v>
      </c>
      <c r="F3026" s="11">
        <f t="shared" si="193"/>
        <v>60</v>
      </c>
      <c r="G3026" s="11">
        <f t="shared" si="194"/>
        <v>60</v>
      </c>
      <c r="H3026" s="11" cm="1">
        <f t="array" ref="H3026">INDEX($K$10:$DI$8773,ROW(G3026)-9,MATCH(G3026,$K$10:$DI$10,0))</f>
        <v>477.94</v>
      </c>
      <c r="I3026" s="11">
        <f>IF(INDEX(Effacement!$A$3:$Y$15,MATCH(Tests!D3026,Effacement!$A$3:$A$15,0),MATCH(Tests!E3026,Effacement!$A$3:$Y$3,0))=0,H3026,C3026)</f>
        <v>798.19</v>
      </c>
      <c r="K3026" s="11">
        <v>525.87</v>
      </c>
      <c r="L3026" s="11">
        <v>581.99</v>
      </c>
      <c r="M3026" s="11">
        <v>633.49</v>
      </c>
      <c r="N3026" s="11">
        <v>678.59</v>
      </c>
      <c r="O3026" s="11">
        <v>717.75</v>
      </c>
      <c r="P3026" s="11">
        <v>753</v>
      </c>
      <c r="Q3026" s="11">
        <v>777.05</v>
      </c>
      <c r="R3026" s="11">
        <v>796.42</v>
      </c>
      <c r="S3026" s="11">
        <v>798.19</v>
      </c>
      <c r="T3026" s="11">
        <v>798.19</v>
      </c>
      <c r="U3026" s="11">
        <v>798.19</v>
      </c>
      <c r="V3026" s="11">
        <v>798.19</v>
      </c>
      <c r="W3026" s="11">
        <v>798.19</v>
      </c>
      <c r="X3026" s="11">
        <v>798.19</v>
      </c>
      <c r="Y3026" s="11">
        <v>798.19</v>
      </c>
      <c r="Z3026" s="11">
        <v>798.19</v>
      </c>
      <c r="AA3026" s="11">
        <v>798.18</v>
      </c>
      <c r="AB3026" s="11">
        <v>781.99</v>
      </c>
      <c r="AC3026" s="11">
        <v>759.71</v>
      </c>
      <c r="AD3026" s="11">
        <v>726.25</v>
      </c>
      <c r="AE3026" s="11">
        <v>687.24</v>
      </c>
      <c r="AF3026" s="11">
        <v>643.51</v>
      </c>
      <c r="AG3026" s="11">
        <v>594.17999999999995</v>
      </c>
      <c r="AH3026" s="11">
        <v>538.16</v>
      </c>
      <c r="AI3026" s="11">
        <v>477.94</v>
      </c>
    </row>
    <row r="3027" spans="1:35" x14ac:dyDescent="0.3">
      <c r="A3027" s="15">
        <v>32999.541666666664</v>
      </c>
      <c r="B3027" s="11">
        <f>SsBackT!D3027</f>
        <v>0</v>
      </c>
      <c r="C3027" s="11">
        <f>Illim!B3027</f>
        <v>791.68</v>
      </c>
      <c r="D3027" s="11">
        <f t="shared" si="191"/>
        <v>5</v>
      </c>
      <c r="E3027" s="11">
        <f t="shared" si="192"/>
        <v>13</v>
      </c>
      <c r="F3027" s="11">
        <f t="shared" si="193"/>
        <v>60</v>
      </c>
      <c r="G3027" s="11">
        <f t="shared" si="194"/>
        <v>60</v>
      </c>
      <c r="H3027" s="11" cm="1">
        <f t="array" ref="H3027">INDEX($K$10:$DI$8773,ROW(G3027)-9,MATCH(G3027,$K$10:$DI$10,0))</f>
        <v>650.80999999999995</v>
      </c>
      <c r="I3027" s="11">
        <f>IF(INDEX(Effacement!$A$3:$Y$15,MATCH(Tests!D3027,Effacement!$A$3:$A$15,0),MATCH(Tests!E3027,Effacement!$A$3:$Y$3,0))=0,H3027,C3027)</f>
        <v>791.68</v>
      </c>
      <c r="K3027" s="11">
        <v>309.64</v>
      </c>
      <c r="L3027" s="11">
        <v>381.86</v>
      </c>
      <c r="M3027" s="11">
        <v>450.68</v>
      </c>
      <c r="N3027" s="11">
        <v>514.17999999999995</v>
      </c>
      <c r="O3027" s="11">
        <v>571.79999999999995</v>
      </c>
      <c r="P3027" s="11">
        <v>624.82000000000005</v>
      </c>
      <c r="Q3027" s="11">
        <v>670.45</v>
      </c>
      <c r="R3027" s="11">
        <v>710.41</v>
      </c>
      <c r="S3027" s="11">
        <v>746.49</v>
      </c>
      <c r="T3027" s="11">
        <v>770.98</v>
      </c>
      <c r="U3027" s="11">
        <v>789.85</v>
      </c>
      <c r="V3027" s="11">
        <v>791.68</v>
      </c>
      <c r="W3027" s="11">
        <v>791.68</v>
      </c>
      <c r="X3027" s="11">
        <v>791.68</v>
      </c>
      <c r="Y3027" s="11">
        <v>791.68</v>
      </c>
      <c r="Z3027" s="11">
        <v>791.68</v>
      </c>
      <c r="AA3027" s="11">
        <v>791.68</v>
      </c>
      <c r="AB3027" s="11">
        <v>791.68</v>
      </c>
      <c r="AC3027" s="11">
        <v>791.68</v>
      </c>
      <c r="AD3027" s="11">
        <v>791.68</v>
      </c>
      <c r="AE3027" s="11">
        <v>781.49</v>
      </c>
      <c r="AF3027" s="11">
        <v>760.44</v>
      </c>
      <c r="AG3027" s="11">
        <v>729.95</v>
      </c>
      <c r="AH3027" s="11">
        <v>692.93</v>
      </c>
      <c r="AI3027" s="11">
        <v>650.80999999999995</v>
      </c>
    </row>
    <row r="3028" spans="1:35" x14ac:dyDescent="0.3">
      <c r="A3028" s="15">
        <v>32999.583333333336</v>
      </c>
      <c r="B3028" s="11">
        <f>SsBackT!D3028</f>
        <v>0</v>
      </c>
      <c r="C3028" s="11">
        <f>Illim!B3028</f>
        <v>787.92</v>
      </c>
      <c r="D3028" s="11">
        <f t="shared" si="191"/>
        <v>5</v>
      </c>
      <c r="E3028" s="11">
        <f t="shared" si="192"/>
        <v>14</v>
      </c>
      <c r="F3028" s="11">
        <f t="shared" si="193"/>
        <v>60</v>
      </c>
      <c r="G3028" s="11">
        <f t="shared" si="194"/>
        <v>60</v>
      </c>
      <c r="H3028" s="11" cm="1">
        <f t="array" ref="H3028">INDEX($K$10:$DI$8773,ROW(G3028)-9,MATCH(G3028,$K$10:$DI$10,0))</f>
        <v>759.88</v>
      </c>
      <c r="I3028" s="11">
        <f>IF(INDEX(Effacement!$A$3:$Y$15,MATCH(Tests!D3028,Effacement!$A$3:$A$15,0),MATCH(Tests!E3028,Effacement!$A$3:$Y$3,0))=0,H3028,C3028)</f>
        <v>787.92</v>
      </c>
      <c r="K3028" s="11">
        <v>130.97</v>
      </c>
      <c r="L3028" s="11">
        <v>164.71</v>
      </c>
      <c r="M3028" s="11">
        <v>229.09</v>
      </c>
      <c r="N3028" s="11">
        <v>302.79000000000002</v>
      </c>
      <c r="O3028" s="11">
        <v>376.16</v>
      </c>
      <c r="P3028" s="11">
        <v>446.42</v>
      </c>
      <c r="Q3028" s="11">
        <v>509.81</v>
      </c>
      <c r="R3028" s="11">
        <v>568.15</v>
      </c>
      <c r="S3028" s="11">
        <v>620.51</v>
      </c>
      <c r="T3028" s="11">
        <v>665.86</v>
      </c>
      <c r="U3028" s="11">
        <v>706.02</v>
      </c>
      <c r="V3028" s="11">
        <v>741</v>
      </c>
      <c r="W3028" s="11">
        <v>765.86</v>
      </c>
      <c r="X3028" s="11">
        <v>786.48</v>
      </c>
      <c r="Y3028" s="11">
        <v>787.91</v>
      </c>
      <c r="Z3028" s="11">
        <v>787.91</v>
      </c>
      <c r="AA3028" s="11">
        <v>787.91</v>
      </c>
      <c r="AB3028" s="11">
        <v>787.92</v>
      </c>
      <c r="AC3028" s="11">
        <v>787.92</v>
      </c>
      <c r="AD3028" s="11">
        <v>787.91</v>
      </c>
      <c r="AE3028" s="11">
        <v>787.91</v>
      </c>
      <c r="AF3028" s="11">
        <v>787.91</v>
      </c>
      <c r="AG3028" s="11">
        <v>787.91</v>
      </c>
      <c r="AH3028" s="11">
        <v>780.86</v>
      </c>
      <c r="AI3028" s="11">
        <v>759.88</v>
      </c>
    </row>
    <row r="3029" spans="1:35" x14ac:dyDescent="0.3">
      <c r="A3029" s="15">
        <v>32999.625</v>
      </c>
      <c r="B3029" s="11">
        <f>SsBackT!D3029</f>
        <v>0</v>
      </c>
      <c r="C3029" s="11">
        <f>Illim!B3029</f>
        <v>786.94</v>
      </c>
      <c r="D3029" s="11">
        <f t="shared" si="191"/>
        <v>5</v>
      </c>
      <c r="E3029" s="11">
        <f t="shared" si="192"/>
        <v>15</v>
      </c>
      <c r="F3029" s="11">
        <f t="shared" si="193"/>
        <v>60</v>
      </c>
      <c r="G3029" s="11">
        <f t="shared" si="194"/>
        <v>60</v>
      </c>
      <c r="H3029" s="11" cm="1">
        <f t="array" ref="H3029">INDEX($K$10:$DI$8773,ROW(G3029)-9,MATCH(G3029,$K$10:$DI$10,0))</f>
        <v>786.94</v>
      </c>
      <c r="I3029" s="11">
        <f>IF(INDEX(Effacement!$A$3:$Y$15,MATCH(Tests!D3029,Effacement!$A$3:$A$15,0),MATCH(Tests!E3029,Effacement!$A$3:$Y$3,0))=0,H3029,C3029)</f>
        <v>786.94</v>
      </c>
      <c r="K3029" s="11">
        <v>199.44</v>
      </c>
      <c r="L3029" s="11">
        <v>152.49</v>
      </c>
      <c r="M3029" s="11">
        <v>119.2</v>
      </c>
      <c r="N3029" s="11">
        <v>117.84</v>
      </c>
      <c r="O3029" s="11">
        <v>163.98</v>
      </c>
      <c r="P3029" s="11">
        <v>233.22</v>
      </c>
      <c r="Q3029" s="11">
        <v>308.98</v>
      </c>
      <c r="R3029" s="11">
        <v>381.65</v>
      </c>
      <c r="S3029" s="11">
        <v>450.28</v>
      </c>
      <c r="T3029" s="11">
        <v>511.29</v>
      </c>
      <c r="U3029" s="11">
        <v>567.55999999999995</v>
      </c>
      <c r="V3029" s="11">
        <v>617.54</v>
      </c>
      <c r="W3029" s="11">
        <v>660.68</v>
      </c>
      <c r="X3029" s="11">
        <v>701.11</v>
      </c>
      <c r="Y3029" s="11">
        <v>736.87</v>
      </c>
      <c r="Z3029" s="11">
        <v>763.7</v>
      </c>
      <c r="AA3029" s="11">
        <v>783.02</v>
      </c>
      <c r="AB3029" s="11">
        <v>786.94</v>
      </c>
      <c r="AC3029" s="11">
        <v>786.94</v>
      </c>
      <c r="AD3029" s="11">
        <v>786.94</v>
      </c>
      <c r="AE3029" s="11">
        <v>786.94</v>
      </c>
      <c r="AF3029" s="11">
        <v>786.94</v>
      </c>
      <c r="AG3029" s="11">
        <v>786.94</v>
      </c>
      <c r="AH3029" s="11">
        <v>786.94</v>
      </c>
      <c r="AI3029" s="11">
        <v>786.94</v>
      </c>
    </row>
    <row r="3030" spans="1:35" x14ac:dyDescent="0.3">
      <c r="A3030" s="15">
        <v>32999.666666666664</v>
      </c>
      <c r="B3030" s="11">
        <f>SsBackT!D3030</f>
        <v>0</v>
      </c>
      <c r="C3030" s="11">
        <f>Illim!B3030</f>
        <v>789.25</v>
      </c>
      <c r="D3030" s="11">
        <f t="shared" si="191"/>
        <v>5</v>
      </c>
      <c r="E3030" s="11">
        <f t="shared" si="192"/>
        <v>16</v>
      </c>
      <c r="F3030" s="11">
        <f t="shared" si="193"/>
        <v>60</v>
      </c>
      <c r="G3030" s="11">
        <f t="shared" si="194"/>
        <v>60</v>
      </c>
      <c r="H3030" s="11" cm="1">
        <f t="array" ref="H3030">INDEX($K$10:$DI$8773,ROW(G3030)-9,MATCH(G3030,$K$10:$DI$10,0))</f>
        <v>789.25</v>
      </c>
      <c r="I3030" s="11">
        <f>IF(INDEX(Effacement!$A$3:$Y$15,MATCH(Tests!D3030,Effacement!$A$3:$A$15,0),MATCH(Tests!E3030,Effacement!$A$3:$Y$3,0))=0,H3030,C3030)</f>
        <v>789.25</v>
      </c>
      <c r="K3030" s="11">
        <v>301.89</v>
      </c>
      <c r="L3030" s="11">
        <v>251.5</v>
      </c>
      <c r="M3030" s="11">
        <v>200.12</v>
      </c>
      <c r="N3030" s="11">
        <v>151.22999999999999</v>
      </c>
      <c r="O3030" s="11">
        <v>110.4</v>
      </c>
      <c r="P3030" s="11">
        <v>92.111999999999995</v>
      </c>
      <c r="Q3030" s="11">
        <v>115.75</v>
      </c>
      <c r="R3030" s="11">
        <v>176.68</v>
      </c>
      <c r="S3030" s="11">
        <v>248.37</v>
      </c>
      <c r="T3030" s="11">
        <v>321.27</v>
      </c>
      <c r="U3030" s="11">
        <v>389.93</v>
      </c>
      <c r="V3030" s="11">
        <v>452.49</v>
      </c>
      <c r="W3030" s="11">
        <v>510.28</v>
      </c>
      <c r="X3030" s="11">
        <v>563.9</v>
      </c>
      <c r="Y3030" s="11">
        <v>611.51</v>
      </c>
      <c r="Z3030" s="11">
        <v>653.41999999999996</v>
      </c>
      <c r="AA3030" s="11">
        <v>691.58</v>
      </c>
      <c r="AB3030" s="11">
        <v>724.94</v>
      </c>
      <c r="AC3030" s="11">
        <v>752.3</v>
      </c>
      <c r="AD3030" s="11">
        <v>768.54</v>
      </c>
      <c r="AE3030" s="11">
        <v>781.56</v>
      </c>
      <c r="AF3030" s="11">
        <v>789.25</v>
      </c>
      <c r="AG3030" s="11">
        <v>789.25</v>
      </c>
      <c r="AH3030" s="11">
        <v>789.25</v>
      </c>
      <c r="AI3030" s="11">
        <v>789.25</v>
      </c>
    </row>
    <row r="3031" spans="1:35" x14ac:dyDescent="0.3">
      <c r="A3031" s="15">
        <v>32999.708333333336</v>
      </c>
      <c r="B3031" s="11">
        <f>SsBackT!D3031</f>
        <v>0</v>
      </c>
      <c r="C3031" s="11">
        <f>Illim!B3031</f>
        <v>594.01</v>
      </c>
      <c r="D3031" s="11">
        <f t="shared" si="191"/>
        <v>5</v>
      </c>
      <c r="E3031" s="11">
        <f t="shared" si="192"/>
        <v>17</v>
      </c>
      <c r="F3031" s="11">
        <f t="shared" si="193"/>
        <v>60</v>
      </c>
      <c r="G3031" s="11">
        <f t="shared" si="194"/>
        <v>60</v>
      </c>
      <c r="H3031" s="11" cm="1">
        <f t="array" ref="H3031">INDEX($K$10:$DI$8773,ROW(G3031)-9,MATCH(G3031,$K$10:$DI$10,0))</f>
        <v>110.44</v>
      </c>
      <c r="I3031" s="11">
        <f>IF(INDEX(Effacement!$A$3:$Y$15,MATCH(Tests!D3031,Effacement!$A$3:$A$15,0),MATCH(Tests!E3031,Effacement!$A$3:$Y$3,0))=0,H3031,C3031)</f>
        <v>110.44</v>
      </c>
      <c r="K3031" s="11">
        <v>348.31</v>
      </c>
      <c r="L3031" s="11">
        <v>309.35000000000002</v>
      </c>
      <c r="M3031" s="11">
        <v>267.19</v>
      </c>
      <c r="N3031" s="11">
        <v>222.34</v>
      </c>
      <c r="O3031" s="11">
        <v>176.38</v>
      </c>
      <c r="P3031" s="11">
        <v>131.05000000000001</v>
      </c>
      <c r="Q3031" s="11">
        <v>91.655000000000001</v>
      </c>
      <c r="R3031" s="11">
        <v>68.311999999999998</v>
      </c>
      <c r="S3031" s="11">
        <v>79.629000000000005</v>
      </c>
      <c r="T3031" s="11">
        <v>129.35</v>
      </c>
      <c r="U3031" s="11">
        <v>192.63</v>
      </c>
      <c r="V3031" s="11">
        <v>258.3</v>
      </c>
      <c r="W3031" s="11">
        <v>321.33999999999997</v>
      </c>
      <c r="X3031" s="11">
        <v>381.45</v>
      </c>
      <c r="Y3031" s="11">
        <v>436.79</v>
      </c>
      <c r="Z3031" s="11">
        <v>487.38</v>
      </c>
      <c r="AA3031" s="11">
        <v>531.37</v>
      </c>
      <c r="AB3031" s="11">
        <v>571.79</v>
      </c>
      <c r="AC3031" s="11">
        <v>513.20000000000005</v>
      </c>
      <c r="AD3031" s="11">
        <v>323.25</v>
      </c>
      <c r="AE3031" s="11">
        <v>153.69999999999999</v>
      </c>
      <c r="AF3031" s="11">
        <v>109.43</v>
      </c>
      <c r="AG3031" s="11">
        <v>110.14</v>
      </c>
      <c r="AH3031" s="11">
        <v>110.47</v>
      </c>
      <c r="AI3031" s="11">
        <v>110.44</v>
      </c>
    </row>
    <row r="3032" spans="1:35" x14ac:dyDescent="0.3">
      <c r="A3032" s="15">
        <v>32999.75</v>
      </c>
      <c r="B3032" s="11">
        <f>SsBackT!D3032</f>
        <v>0</v>
      </c>
      <c r="C3032" s="11">
        <f>Illim!B3032</f>
        <v>261.33</v>
      </c>
      <c r="D3032" s="11">
        <f t="shared" si="191"/>
        <v>5</v>
      </c>
      <c r="E3032" s="11">
        <f t="shared" si="192"/>
        <v>18</v>
      </c>
      <c r="F3032" s="11">
        <f t="shared" si="193"/>
        <v>60</v>
      </c>
      <c r="G3032" s="11">
        <f t="shared" si="194"/>
        <v>60</v>
      </c>
      <c r="H3032" s="11" cm="1">
        <f t="array" ref="H3032">INDEX($K$10:$DI$8773,ROW(G3032)-9,MATCH(G3032,$K$10:$DI$10,0))</f>
        <v>80.665999999999997</v>
      </c>
      <c r="I3032" s="11">
        <f>IF(INDEX(Effacement!$A$3:$Y$15,MATCH(Tests!D3032,Effacement!$A$3:$A$15,0),MATCH(Tests!E3032,Effacement!$A$3:$Y$3,0))=0,H3032,C3032)</f>
        <v>80.665999999999997</v>
      </c>
      <c r="K3032" s="11">
        <v>206.78</v>
      </c>
      <c r="L3032" s="11">
        <v>204.98</v>
      </c>
      <c r="M3032" s="11">
        <v>202.21</v>
      </c>
      <c r="N3032" s="11">
        <v>197.64</v>
      </c>
      <c r="O3032" s="11">
        <v>191.34</v>
      </c>
      <c r="P3032" s="11">
        <v>160.51</v>
      </c>
      <c r="Q3032" s="11">
        <v>125.69</v>
      </c>
      <c r="R3032" s="11">
        <v>91.525000000000006</v>
      </c>
      <c r="S3032" s="11">
        <v>61.537999999999997</v>
      </c>
      <c r="T3032" s="11">
        <v>42.581000000000003</v>
      </c>
      <c r="U3032" s="11">
        <v>47.386000000000003</v>
      </c>
      <c r="V3032" s="11">
        <v>82.22</v>
      </c>
      <c r="W3032" s="11">
        <v>129.11000000000001</v>
      </c>
      <c r="X3032" s="11">
        <v>180.53</v>
      </c>
      <c r="Y3032" s="11">
        <v>230.75</v>
      </c>
      <c r="Z3032" s="11">
        <v>186.26</v>
      </c>
      <c r="AA3032" s="11">
        <v>70.346000000000004</v>
      </c>
      <c r="AB3032" s="11">
        <v>72.956999999999994</v>
      </c>
      <c r="AC3032" s="11">
        <v>74.980999999999995</v>
      </c>
      <c r="AD3032" s="11">
        <v>76.635999999999996</v>
      </c>
      <c r="AE3032" s="11">
        <v>78.034000000000006</v>
      </c>
      <c r="AF3032" s="11">
        <v>79.159000000000006</v>
      </c>
      <c r="AG3032" s="11">
        <v>79.998999999999995</v>
      </c>
      <c r="AH3032" s="11">
        <v>80.459000000000003</v>
      </c>
      <c r="AI3032" s="11">
        <v>80.665999999999997</v>
      </c>
    </row>
    <row r="3033" spans="1:35" x14ac:dyDescent="0.3">
      <c r="A3033" s="15">
        <v>32999.791666666664</v>
      </c>
      <c r="B3033" s="11">
        <f>SsBackT!D3033</f>
        <v>0</v>
      </c>
      <c r="C3033" s="11">
        <f>Illim!B3033</f>
        <v>5.9946999999999999</v>
      </c>
      <c r="D3033" s="11">
        <f t="shared" si="191"/>
        <v>5</v>
      </c>
      <c r="E3033" s="11">
        <f t="shared" si="192"/>
        <v>19</v>
      </c>
      <c r="F3033" s="11">
        <f t="shared" si="193"/>
        <v>60</v>
      </c>
      <c r="G3033" s="11">
        <f t="shared" si="194"/>
        <v>60</v>
      </c>
      <c r="H3033" s="11" cm="1">
        <f t="array" ref="H3033">INDEX($K$10:$DI$8773,ROW(G3033)-9,MATCH(G3033,$K$10:$DI$10,0))</f>
        <v>-1.32E-2</v>
      </c>
      <c r="I3033" s="11">
        <f>IF(INDEX(Effacement!$A$3:$Y$15,MATCH(Tests!D3033,Effacement!$A$3:$A$15,0),MATCH(Tests!E3033,Effacement!$A$3:$Y$3,0))=0,H3033,C3033)</f>
        <v>5.9946999999999999</v>
      </c>
      <c r="K3033" s="11">
        <v>-1.32E-2</v>
      </c>
      <c r="L3033" s="11">
        <v>-1.32E-2</v>
      </c>
      <c r="M3033" s="11">
        <v>-1.32E-2</v>
      </c>
      <c r="N3033" s="11">
        <v>-1.32E-2</v>
      </c>
      <c r="O3033" s="11">
        <v>-1.32E-2</v>
      </c>
      <c r="P3033" s="11">
        <v>-1.32E-2</v>
      </c>
      <c r="Q3033" s="11">
        <v>-1.32E-2</v>
      </c>
      <c r="R3033" s="11">
        <v>5.2053000000000003</v>
      </c>
      <c r="S3033" s="11">
        <v>5.4504000000000001</v>
      </c>
      <c r="T3033" s="11">
        <v>5.6940999999999997</v>
      </c>
      <c r="U3033" s="11">
        <v>5.9939</v>
      </c>
      <c r="V3033" s="11">
        <v>6.2571000000000003</v>
      </c>
      <c r="W3033" s="11">
        <v>6.2365000000000004</v>
      </c>
      <c r="X3033" s="11">
        <v>5.9199000000000002</v>
      </c>
      <c r="Y3033" s="11">
        <v>5.5049999999999999</v>
      </c>
      <c r="Z3033" s="11">
        <v>-1.32E-2</v>
      </c>
      <c r="AA3033" s="11">
        <v>-1.32E-2</v>
      </c>
      <c r="AB3033" s="11">
        <v>-1.32E-2</v>
      </c>
      <c r="AC3033" s="11">
        <v>-1.32E-2</v>
      </c>
      <c r="AD3033" s="11">
        <v>-1.32E-2</v>
      </c>
      <c r="AE3033" s="11">
        <v>-1.32E-2</v>
      </c>
      <c r="AF3033" s="11">
        <v>-1.32E-2</v>
      </c>
      <c r="AG3033" s="11">
        <v>-1.32E-2</v>
      </c>
      <c r="AH3033" s="11">
        <v>-1.32E-2</v>
      </c>
      <c r="AI3033" s="11">
        <v>-1.32E-2</v>
      </c>
    </row>
    <row r="3034" spans="1:35" x14ac:dyDescent="0.3">
      <c r="A3034" s="15">
        <v>32999.833333333336</v>
      </c>
      <c r="B3034" s="11">
        <f>SsBackT!D3034</f>
        <v>0</v>
      </c>
      <c r="C3034" s="11">
        <f>Illim!B3034</f>
        <v>-1.32E-2</v>
      </c>
      <c r="D3034" s="11">
        <f t="shared" si="191"/>
        <v>5</v>
      </c>
      <c r="E3034" s="11">
        <f t="shared" si="192"/>
        <v>20</v>
      </c>
      <c r="F3034" s="11">
        <f t="shared" si="193"/>
        <v>60</v>
      </c>
      <c r="G3034" s="11">
        <f t="shared" si="194"/>
        <v>60</v>
      </c>
      <c r="H3034" s="11" cm="1">
        <f t="array" ref="H3034">INDEX($K$10:$DI$8773,ROW(G3034)-9,MATCH(G3034,$K$10:$DI$10,0))</f>
        <v>-1.32E-2</v>
      </c>
      <c r="I3034" s="11">
        <f>IF(INDEX(Effacement!$A$3:$Y$15,MATCH(Tests!D3034,Effacement!$A$3:$A$15,0),MATCH(Tests!E3034,Effacement!$A$3:$Y$3,0))=0,H3034,C3034)</f>
        <v>-1.32E-2</v>
      </c>
      <c r="K3034" s="11">
        <v>-1.32E-2</v>
      </c>
      <c r="L3034" s="11">
        <v>-1.32E-2</v>
      </c>
      <c r="M3034" s="11">
        <v>-1.32E-2</v>
      </c>
      <c r="N3034" s="11">
        <v>-1.32E-2</v>
      </c>
      <c r="O3034" s="11">
        <v>-1.32E-2</v>
      </c>
      <c r="P3034" s="11">
        <v>-1.32E-2</v>
      </c>
      <c r="Q3034" s="11">
        <v>-1.32E-2</v>
      </c>
      <c r="R3034" s="11">
        <v>-1.32E-2</v>
      </c>
      <c r="S3034" s="11">
        <v>-1.32E-2</v>
      </c>
      <c r="T3034" s="11">
        <v>-1.32E-2</v>
      </c>
      <c r="U3034" s="11">
        <v>-1.32E-2</v>
      </c>
      <c r="V3034" s="11">
        <v>-1.32E-2</v>
      </c>
      <c r="W3034" s="11">
        <v>-1.32E-2</v>
      </c>
      <c r="X3034" s="11">
        <v>-1.32E-2</v>
      </c>
      <c r="Y3034" s="11">
        <v>-1.32E-2</v>
      </c>
      <c r="Z3034" s="11">
        <v>-1.32E-2</v>
      </c>
      <c r="AA3034" s="11">
        <v>-1.32E-2</v>
      </c>
      <c r="AB3034" s="11">
        <v>-1.32E-2</v>
      </c>
      <c r="AC3034" s="11">
        <v>-1.32E-2</v>
      </c>
      <c r="AD3034" s="11">
        <v>-1.32E-2</v>
      </c>
      <c r="AE3034" s="11">
        <v>-1.32E-2</v>
      </c>
      <c r="AF3034" s="11">
        <v>-1.32E-2</v>
      </c>
      <c r="AG3034" s="11">
        <v>-1.32E-2</v>
      </c>
      <c r="AH3034" s="11">
        <v>-1.32E-2</v>
      </c>
      <c r="AI3034" s="11">
        <v>-1.32E-2</v>
      </c>
    </row>
    <row r="3035" spans="1:35" x14ac:dyDescent="0.3">
      <c r="A3035" s="15">
        <v>32999.875</v>
      </c>
      <c r="B3035" s="11">
        <f>SsBackT!D3035</f>
        <v>0</v>
      </c>
      <c r="C3035" s="11">
        <f>Illim!B3035</f>
        <v>-1.32E-2</v>
      </c>
      <c r="D3035" s="11">
        <f t="shared" si="191"/>
        <v>5</v>
      </c>
      <c r="E3035" s="11">
        <f t="shared" si="192"/>
        <v>21</v>
      </c>
      <c r="F3035" s="11">
        <f t="shared" si="193"/>
        <v>60</v>
      </c>
      <c r="G3035" s="11">
        <f t="shared" si="194"/>
        <v>60</v>
      </c>
      <c r="H3035" s="11" cm="1">
        <f t="array" ref="H3035">INDEX($K$10:$DI$8773,ROW(G3035)-9,MATCH(G3035,$K$10:$DI$10,0))</f>
        <v>-1.32E-2</v>
      </c>
      <c r="I3035" s="11">
        <f>IF(INDEX(Effacement!$A$3:$Y$15,MATCH(Tests!D3035,Effacement!$A$3:$A$15,0),MATCH(Tests!E3035,Effacement!$A$3:$Y$3,0))=0,H3035,C3035)</f>
        <v>-1.32E-2</v>
      </c>
      <c r="K3035" s="11">
        <v>-1.32E-2</v>
      </c>
      <c r="L3035" s="11">
        <v>-1.32E-2</v>
      </c>
      <c r="M3035" s="11">
        <v>-1.32E-2</v>
      </c>
      <c r="N3035" s="11">
        <v>-1.32E-2</v>
      </c>
      <c r="O3035" s="11">
        <v>-1.32E-2</v>
      </c>
      <c r="P3035" s="11">
        <v>-1.32E-2</v>
      </c>
      <c r="Q3035" s="11">
        <v>-1.32E-2</v>
      </c>
      <c r="R3035" s="11">
        <v>-1.32E-2</v>
      </c>
      <c r="S3035" s="11">
        <v>-1.32E-2</v>
      </c>
      <c r="T3035" s="11">
        <v>-1.32E-2</v>
      </c>
      <c r="U3035" s="11">
        <v>-1.32E-2</v>
      </c>
      <c r="V3035" s="11">
        <v>-1.32E-2</v>
      </c>
      <c r="W3035" s="11">
        <v>-1.32E-2</v>
      </c>
      <c r="X3035" s="11">
        <v>-1.32E-2</v>
      </c>
      <c r="Y3035" s="11">
        <v>-1.32E-2</v>
      </c>
      <c r="Z3035" s="11">
        <v>-1.32E-2</v>
      </c>
      <c r="AA3035" s="11">
        <v>-1.32E-2</v>
      </c>
      <c r="AB3035" s="11">
        <v>-1.32E-2</v>
      </c>
      <c r="AC3035" s="11">
        <v>-1.32E-2</v>
      </c>
      <c r="AD3035" s="11">
        <v>-1.32E-2</v>
      </c>
      <c r="AE3035" s="11">
        <v>-1.32E-2</v>
      </c>
      <c r="AF3035" s="11">
        <v>-1.32E-2</v>
      </c>
      <c r="AG3035" s="11">
        <v>-1.32E-2</v>
      </c>
      <c r="AH3035" s="11">
        <v>-1.32E-2</v>
      </c>
      <c r="AI3035" s="11">
        <v>-1.32E-2</v>
      </c>
    </row>
    <row r="3036" spans="1:35" x14ac:dyDescent="0.3">
      <c r="A3036" s="15">
        <v>32999.916666666664</v>
      </c>
      <c r="B3036" s="11">
        <f>SsBackT!D3036</f>
        <v>0</v>
      </c>
      <c r="C3036" s="11">
        <f>Illim!B3036</f>
        <v>-1.32E-2</v>
      </c>
      <c r="D3036" s="11">
        <f t="shared" si="191"/>
        <v>5</v>
      </c>
      <c r="E3036" s="11">
        <f t="shared" si="192"/>
        <v>22</v>
      </c>
      <c r="F3036" s="11">
        <f t="shared" si="193"/>
        <v>60</v>
      </c>
      <c r="G3036" s="11">
        <f t="shared" si="194"/>
        <v>60</v>
      </c>
      <c r="H3036" s="11" cm="1">
        <f t="array" ref="H3036">INDEX($K$10:$DI$8773,ROW(G3036)-9,MATCH(G3036,$K$10:$DI$10,0))</f>
        <v>-1.32E-2</v>
      </c>
      <c r="I3036" s="11">
        <f>IF(INDEX(Effacement!$A$3:$Y$15,MATCH(Tests!D3036,Effacement!$A$3:$A$15,0),MATCH(Tests!E3036,Effacement!$A$3:$Y$3,0))=0,H3036,C3036)</f>
        <v>-1.32E-2</v>
      </c>
      <c r="K3036" s="11">
        <v>-1.32E-2</v>
      </c>
      <c r="L3036" s="11">
        <v>-1.32E-2</v>
      </c>
      <c r="M3036" s="11">
        <v>-1.32E-2</v>
      </c>
      <c r="N3036" s="11">
        <v>-1.32E-2</v>
      </c>
      <c r="O3036" s="11">
        <v>-1.32E-2</v>
      </c>
      <c r="P3036" s="11">
        <v>-1.32E-2</v>
      </c>
      <c r="Q3036" s="11">
        <v>-1.32E-2</v>
      </c>
      <c r="R3036" s="11">
        <v>-1.32E-2</v>
      </c>
      <c r="S3036" s="11">
        <v>-1.32E-2</v>
      </c>
      <c r="T3036" s="11">
        <v>-1.32E-2</v>
      </c>
      <c r="U3036" s="11">
        <v>-1.32E-2</v>
      </c>
      <c r="V3036" s="11">
        <v>-1.32E-2</v>
      </c>
      <c r="W3036" s="11">
        <v>-1.32E-2</v>
      </c>
      <c r="X3036" s="11">
        <v>-1.32E-2</v>
      </c>
      <c r="Y3036" s="11">
        <v>-1.32E-2</v>
      </c>
      <c r="Z3036" s="11">
        <v>-1.32E-2</v>
      </c>
      <c r="AA3036" s="11">
        <v>-1.32E-2</v>
      </c>
      <c r="AB3036" s="11">
        <v>-1.32E-2</v>
      </c>
      <c r="AC3036" s="11">
        <v>-1.32E-2</v>
      </c>
      <c r="AD3036" s="11">
        <v>-1.32E-2</v>
      </c>
      <c r="AE3036" s="11">
        <v>-1.32E-2</v>
      </c>
      <c r="AF3036" s="11">
        <v>-1.32E-2</v>
      </c>
      <c r="AG3036" s="11">
        <v>-1.32E-2</v>
      </c>
      <c r="AH3036" s="11">
        <v>-1.32E-2</v>
      </c>
      <c r="AI3036" s="11">
        <v>-1.32E-2</v>
      </c>
    </row>
    <row r="3037" spans="1:35" x14ac:dyDescent="0.3">
      <c r="A3037" s="15">
        <v>32999.958333333336</v>
      </c>
      <c r="B3037" s="11">
        <f>SsBackT!D3037</f>
        <v>0</v>
      </c>
      <c r="C3037" s="11">
        <f>Illim!B3037</f>
        <v>-1.32E-2</v>
      </c>
      <c r="D3037" s="11">
        <f t="shared" si="191"/>
        <v>5</v>
      </c>
      <c r="E3037" s="11">
        <f t="shared" si="192"/>
        <v>23</v>
      </c>
      <c r="F3037" s="11">
        <f t="shared" si="193"/>
        <v>60</v>
      </c>
      <c r="G3037" s="11">
        <f t="shared" si="194"/>
        <v>60</v>
      </c>
      <c r="H3037" s="11" cm="1">
        <f t="array" ref="H3037">INDEX($K$10:$DI$8773,ROW(G3037)-9,MATCH(G3037,$K$10:$DI$10,0))</f>
        <v>-1.32E-2</v>
      </c>
      <c r="I3037" s="11">
        <f>IF(INDEX(Effacement!$A$3:$Y$15,MATCH(Tests!D3037,Effacement!$A$3:$A$15,0),MATCH(Tests!E3037,Effacement!$A$3:$Y$3,0))=0,H3037,C3037)</f>
        <v>-1.32E-2</v>
      </c>
      <c r="K3037" s="11">
        <v>-1.32E-2</v>
      </c>
      <c r="L3037" s="11">
        <v>-1.32E-2</v>
      </c>
      <c r="M3037" s="11">
        <v>-1.32E-2</v>
      </c>
      <c r="N3037" s="11">
        <v>-1.32E-2</v>
      </c>
      <c r="O3037" s="11">
        <v>-1.32E-2</v>
      </c>
      <c r="P3037" s="11">
        <v>-1.32E-2</v>
      </c>
      <c r="Q3037" s="11">
        <v>-1.32E-2</v>
      </c>
      <c r="R3037" s="11">
        <v>-1.32E-2</v>
      </c>
      <c r="S3037" s="11">
        <v>-1.32E-2</v>
      </c>
      <c r="T3037" s="11">
        <v>-1.32E-2</v>
      </c>
      <c r="U3037" s="11">
        <v>-1.32E-2</v>
      </c>
      <c r="V3037" s="11">
        <v>-1.32E-2</v>
      </c>
      <c r="W3037" s="11">
        <v>-1.32E-2</v>
      </c>
      <c r="X3037" s="11">
        <v>-1.32E-2</v>
      </c>
      <c r="Y3037" s="11">
        <v>-1.32E-2</v>
      </c>
      <c r="Z3037" s="11">
        <v>-1.32E-2</v>
      </c>
      <c r="AA3037" s="11">
        <v>-1.32E-2</v>
      </c>
      <c r="AB3037" s="11">
        <v>-1.32E-2</v>
      </c>
      <c r="AC3037" s="11">
        <v>-1.32E-2</v>
      </c>
      <c r="AD3037" s="11">
        <v>-1.32E-2</v>
      </c>
      <c r="AE3037" s="11">
        <v>-1.32E-2</v>
      </c>
      <c r="AF3037" s="11">
        <v>-1.32E-2</v>
      </c>
      <c r="AG3037" s="11">
        <v>-1.32E-2</v>
      </c>
      <c r="AH3037" s="11">
        <v>-1.32E-2</v>
      </c>
      <c r="AI3037" s="11">
        <v>-1.32E-2</v>
      </c>
    </row>
    <row r="3038" spans="1:35" x14ac:dyDescent="0.3">
      <c r="A3038" s="15">
        <v>33000</v>
      </c>
      <c r="B3038" s="11">
        <f>SsBackT!D3038</f>
        <v>0</v>
      </c>
      <c r="C3038" s="11">
        <f>Illim!B3038</f>
        <v>-1.32E-2</v>
      </c>
      <c r="D3038" s="11">
        <f t="shared" si="191"/>
        <v>5</v>
      </c>
      <c r="E3038" s="11">
        <f t="shared" si="192"/>
        <v>0</v>
      </c>
      <c r="F3038" s="11">
        <f t="shared" si="193"/>
        <v>60</v>
      </c>
      <c r="G3038" s="11">
        <f t="shared" si="194"/>
        <v>60</v>
      </c>
      <c r="H3038" s="11" cm="1">
        <f t="array" ref="H3038">INDEX($K$10:$DI$8773,ROW(G3038)-9,MATCH(G3038,$K$10:$DI$10,0))</f>
        <v>-1.32E-2</v>
      </c>
      <c r="I3038" s="11">
        <f>IF(INDEX(Effacement!$A$3:$Y$15,MATCH(Tests!D3038,Effacement!$A$3:$A$15,0),MATCH(Tests!E3038,Effacement!$A$3:$Y$3,0))=0,H3038,C3038)</f>
        <v>-1.32E-2</v>
      </c>
      <c r="K3038" s="11">
        <v>-1.32E-2</v>
      </c>
      <c r="L3038" s="11">
        <v>-1.32E-2</v>
      </c>
      <c r="M3038" s="11">
        <v>-1.32E-2</v>
      </c>
      <c r="N3038" s="11">
        <v>-1.32E-2</v>
      </c>
      <c r="O3038" s="11">
        <v>-1.32E-2</v>
      </c>
      <c r="P3038" s="11">
        <v>-1.32E-2</v>
      </c>
      <c r="Q3038" s="11">
        <v>-1.32E-2</v>
      </c>
      <c r="R3038" s="11">
        <v>-1.32E-2</v>
      </c>
      <c r="S3038" s="11">
        <v>-1.32E-2</v>
      </c>
      <c r="T3038" s="11">
        <v>-1.32E-2</v>
      </c>
      <c r="U3038" s="11">
        <v>-1.32E-2</v>
      </c>
      <c r="V3038" s="11">
        <v>-1.32E-2</v>
      </c>
      <c r="W3038" s="11">
        <v>-1.32E-2</v>
      </c>
      <c r="X3038" s="11">
        <v>-1.32E-2</v>
      </c>
      <c r="Y3038" s="11">
        <v>-1.32E-2</v>
      </c>
      <c r="Z3038" s="11">
        <v>-1.32E-2</v>
      </c>
      <c r="AA3038" s="11">
        <v>-1.32E-2</v>
      </c>
      <c r="AB3038" s="11">
        <v>-1.32E-2</v>
      </c>
      <c r="AC3038" s="11">
        <v>-1.32E-2</v>
      </c>
      <c r="AD3038" s="11">
        <v>-1.32E-2</v>
      </c>
      <c r="AE3038" s="11">
        <v>-1.32E-2</v>
      </c>
      <c r="AF3038" s="11">
        <v>-1.32E-2</v>
      </c>
      <c r="AG3038" s="11">
        <v>-1.32E-2</v>
      </c>
      <c r="AH3038" s="11">
        <v>-1.32E-2</v>
      </c>
      <c r="AI3038" s="11">
        <v>-1.32E-2</v>
      </c>
    </row>
    <row r="3039" spans="1:35" x14ac:dyDescent="0.3">
      <c r="A3039" s="15">
        <v>33000.041666666664</v>
      </c>
      <c r="B3039" s="11">
        <f>SsBackT!D3039</f>
        <v>0</v>
      </c>
      <c r="C3039" s="11">
        <f>Illim!B3039</f>
        <v>-1.32E-2</v>
      </c>
      <c r="D3039" s="11">
        <f t="shared" si="191"/>
        <v>5</v>
      </c>
      <c r="E3039" s="11">
        <f t="shared" si="192"/>
        <v>1</v>
      </c>
      <c r="F3039" s="11">
        <f t="shared" si="193"/>
        <v>60</v>
      </c>
      <c r="G3039" s="11">
        <f t="shared" si="194"/>
        <v>60</v>
      </c>
      <c r="H3039" s="11" cm="1">
        <f t="array" ref="H3039">INDEX($K$10:$DI$8773,ROW(G3039)-9,MATCH(G3039,$K$10:$DI$10,0))</f>
        <v>-1.32E-2</v>
      </c>
      <c r="I3039" s="11">
        <f>IF(INDEX(Effacement!$A$3:$Y$15,MATCH(Tests!D3039,Effacement!$A$3:$A$15,0),MATCH(Tests!E3039,Effacement!$A$3:$Y$3,0))=0,H3039,C3039)</f>
        <v>-1.32E-2</v>
      </c>
      <c r="K3039" s="11">
        <v>-1.32E-2</v>
      </c>
      <c r="L3039" s="11">
        <v>-1.32E-2</v>
      </c>
      <c r="M3039" s="11">
        <v>-1.32E-2</v>
      </c>
      <c r="N3039" s="11">
        <v>-1.32E-2</v>
      </c>
      <c r="O3039" s="11">
        <v>-1.32E-2</v>
      </c>
      <c r="P3039" s="11">
        <v>-1.32E-2</v>
      </c>
      <c r="Q3039" s="11">
        <v>-1.32E-2</v>
      </c>
      <c r="R3039" s="11">
        <v>-1.32E-2</v>
      </c>
      <c r="S3039" s="11">
        <v>-1.32E-2</v>
      </c>
      <c r="T3039" s="11">
        <v>-1.32E-2</v>
      </c>
      <c r="U3039" s="11">
        <v>-1.32E-2</v>
      </c>
      <c r="V3039" s="11">
        <v>-1.32E-2</v>
      </c>
      <c r="W3039" s="11">
        <v>-1.32E-2</v>
      </c>
      <c r="X3039" s="11">
        <v>-1.32E-2</v>
      </c>
      <c r="Y3039" s="11">
        <v>-1.32E-2</v>
      </c>
      <c r="Z3039" s="11">
        <v>-1.32E-2</v>
      </c>
      <c r="AA3039" s="11">
        <v>-1.32E-2</v>
      </c>
      <c r="AB3039" s="11">
        <v>-1.32E-2</v>
      </c>
      <c r="AC3039" s="11">
        <v>-1.32E-2</v>
      </c>
      <c r="AD3039" s="11">
        <v>-1.32E-2</v>
      </c>
      <c r="AE3039" s="11">
        <v>-1.32E-2</v>
      </c>
      <c r="AF3039" s="11">
        <v>-1.32E-2</v>
      </c>
      <c r="AG3039" s="11">
        <v>-1.32E-2</v>
      </c>
      <c r="AH3039" s="11">
        <v>-1.32E-2</v>
      </c>
      <c r="AI3039" s="11">
        <v>-1.32E-2</v>
      </c>
    </row>
    <row r="3040" spans="1:35" x14ac:dyDescent="0.3">
      <c r="A3040" s="15">
        <v>33000.083333333336</v>
      </c>
      <c r="B3040" s="11">
        <f>SsBackT!D3040</f>
        <v>0</v>
      </c>
      <c r="C3040" s="11">
        <f>Illim!B3040</f>
        <v>-1.32E-2</v>
      </c>
      <c r="D3040" s="11">
        <f t="shared" si="191"/>
        <v>5</v>
      </c>
      <c r="E3040" s="11">
        <f t="shared" si="192"/>
        <v>2</v>
      </c>
      <c r="F3040" s="11">
        <f t="shared" si="193"/>
        <v>60</v>
      </c>
      <c r="G3040" s="11">
        <f t="shared" si="194"/>
        <v>60</v>
      </c>
      <c r="H3040" s="11" cm="1">
        <f t="array" ref="H3040">INDEX($K$10:$DI$8773,ROW(G3040)-9,MATCH(G3040,$K$10:$DI$10,0))</f>
        <v>-1.32E-2</v>
      </c>
      <c r="I3040" s="11">
        <f>IF(INDEX(Effacement!$A$3:$Y$15,MATCH(Tests!D3040,Effacement!$A$3:$A$15,0),MATCH(Tests!E3040,Effacement!$A$3:$Y$3,0))=0,H3040,C3040)</f>
        <v>-1.32E-2</v>
      </c>
      <c r="K3040" s="11">
        <v>-1.32E-2</v>
      </c>
      <c r="L3040" s="11">
        <v>-1.32E-2</v>
      </c>
      <c r="M3040" s="11">
        <v>-1.32E-2</v>
      </c>
      <c r="N3040" s="11">
        <v>-1.32E-2</v>
      </c>
      <c r="O3040" s="11">
        <v>-1.32E-2</v>
      </c>
      <c r="P3040" s="11">
        <v>-1.32E-2</v>
      </c>
      <c r="Q3040" s="11">
        <v>-1.32E-2</v>
      </c>
      <c r="R3040" s="11">
        <v>-1.32E-2</v>
      </c>
      <c r="S3040" s="11">
        <v>-1.32E-2</v>
      </c>
      <c r="T3040" s="11">
        <v>-1.32E-2</v>
      </c>
      <c r="U3040" s="11">
        <v>-1.32E-2</v>
      </c>
      <c r="V3040" s="11">
        <v>-1.32E-2</v>
      </c>
      <c r="W3040" s="11">
        <v>-1.32E-2</v>
      </c>
      <c r="X3040" s="11">
        <v>-1.32E-2</v>
      </c>
      <c r="Y3040" s="11">
        <v>-1.32E-2</v>
      </c>
      <c r="Z3040" s="11">
        <v>-1.32E-2</v>
      </c>
      <c r="AA3040" s="11">
        <v>-1.32E-2</v>
      </c>
      <c r="AB3040" s="11">
        <v>-1.32E-2</v>
      </c>
      <c r="AC3040" s="11">
        <v>-1.32E-2</v>
      </c>
      <c r="AD3040" s="11">
        <v>-1.32E-2</v>
      </c>
      <c r="AE3040" s="11">
        <v>-1.32E-2</v>
      </c>
      <c r="AF3040" s="11">
        <v>-1.32E-2</v>
      </c>
      <c r="AG3040" s="11">
        <v>-1.32E-2</v>
      </c>
      <c r="AH3040" s="11">
        <v>-1.32E-2</v>
      </c>
      <c r="AI3040" s="11">
        <v>-1.32E-2</v>
      </c>
    </row>
    <row r="3041" spans="1:35" x14ac:dyDescent="0.3">
      <c r="A3041" s="15">
        <v>33000.125</v>
      </c>
      <c r="B3041" s="11">
        <f>SsBackT!D3041</f>
        <v>0</v>
      </c>
      <c r="C3041" s="11">
        <f>Illim!B3041</f>
        <v>-1.32E-2</v>
      </c>
      <c r="D3041" s="11">
        <f t="shared" si="191"/>
        <v>5</v>
      </c>
      <c r="E3041" s="11">
        <f t="shared" si="192"/>
        <v>3</v>
      </c>
      <c r="F3041" s="11">
        <f t="shared" si="193"/>
        <v>60</v>
      </c>
      <c r="G3041" s="11">
        <f t="shared" si="194"/>
        <v>60</v>
      </c>
      <c r="H3041" s="11" cm="1">
        <f t="array" ref="H3041">INDEX($K$10:$DI$8773,ROW(G3041)-9,MATCH(G3041,$K$10:$DI$10,0))</f>
        <v>-1.32E-2</v>
      </c>
      <c r="I3041" s="11">
        <f>IF(INDEX(Effacement!$A$3:$Y$15,MATCH(Tests!D3041,Effacement!$A$3:$A$15,0),MATCH(Tests!E3041,Effacement!$A$3:$Y$3,0))=0,H3041,C3041)</f>
        <v>-1.32E-2</v>
      </c>
      <c r="K3041" s="11">
        <v>-1.32E-2</v>
      </c>
      <c r="L3041" s="11">
        <v>-1.32E-2</v>
      </c>
      <c r="M3041" s="11">
        <v>-1.32E-2</v>
      </c>
      <c r="N3041" s="11">
        <v>-1.32E-2</v>
      </c>
      <c r="O3041" s="11">
        <v>-1.32E-2</v>
      </c>
      <c r="P3041" s="11">
        <v>-1.32E-2</v>
      </c>
      <c r="Q3041" s="11">
        <v>-1.32E-2</v>
      </c>
      <c r="R3041" s="11">
        <v>-1.32E-2</v>
      </c>
      <c r="S3041" s="11">
        <v>-1.32E-2</v>
      </c>
      <c r="T3041" s="11">
        <v>-1.32E-2</v>
      </c>
      <c r="U3041" s="11">
        <v>-1.32E-2</v>
      </c>
      <c r="V3041" s="11">
        <v>-1.32E-2</v>
      </c>
      <c r="W3041" s="11">
        <v>-1.32E-2</v>
      </c>
      <c r="X3041" s="11">
        <v>-1.32E-2</v>
      </c>
      <c r="Y3041" s="11">
        <v>-1.32E-2</v>
      </c>
      <c r="Z3041" s="11">
        <v>-1.32E-2</v>
      </c>
      <c r="AA3041" s="11">
        <v>-1.32E-2</v>
      </c>
      <c r="AB3041" s="11">
        <v>-1.32E-2</v>
      </c>
      <c r="AC3041" s="11">
        <v>-1.32E-2</v>
      </c>
      <c r="AD3041" s="11">
        <v>-1.32E-2</v>
      </c>
      <c r="AE3041" s="11">
        <v>-1.32E-2</v>
      </c>
      <c r="AF3041" s="11">
        <v>-1.32E-2</v>
      </c>
      <c r="AG3041" s="11">
        <v>-1.32E-2</v>
      </c>
      <c r="AH3041" s="11">
        <v>-1.32E-2</v>
      </c>
      <c r="AI3041" s="11">
        <v>-1.32E-2</v>
      </c>
    </row>
    <row r="3042" spans="1:35" x14ac:dyDescent="0.3">
      <c r="A3042" s="15">
        <v>33000.166666666664</v>
      </c>
      <c r="B3042" s="11">
        <f>SsBackT!D3042</f>
        <v>0</v>
      </c>
      <c r="C3042" s="11">
        <f>Illim!B3042</f>
        <v>-1.32E-2</v>
      </c>
      <c r="D3042" s="11">
        <f t="shared" si="191"/>
        <v>5</v>
      </c>
      <c r="E3042" s="11">
        <f t="shared" si="192"/>
        <v>4</v>
      </c>
      <c r="F3042" s="11">
        <f t="shared" si="193"/>
        <v>60</v>
      </c>
      <c r="G3042" s="11">
        <f t="shared" si="194"/>
        <v>60</v>
      </c>
      <c r="H3042" s="11" cm="1">
        <f t="array" ref="H3042">INDEX($K$10:$DI$8773,ROW(G3042)-9,MATCH(G3042,$K$10:$DI$10,0))</f>
        <v>-1.32E-2</v>
      </c>
      <c r="I3042" s="11">
        <f>IF(INDEX(Effacement!$A$3:$Y$15,MATCH(Tests!D3042,Effacement!$A$3:$A$15,0),MATCH(Tests!E3042,Effacement!$A$3:$Y$3,0))=0,H3042,C3042)</f>
        <v>-1.32E-2</v>
      </c>
      <c r="K3042" s="11">
        <v>-1.32E-2</v>
      </c>
      <c r="L3042" s="11">
        <v>-1.32E-2</v>
      </c>
      <c r="M3042" s="11">
        <v>-1.32E-2</v>
      </c>
      <c r="N3042" s="11">
        <v>-1.32E-2</v>
      </c>
      <c r="O3042" s="11">
        <v>-1.32E-2</v>
      </c>
      <c r="P3042" s="11">
        <v>-1.32E-2</v>
      </c>
      <c r="Q3042" s="11">
        <v>-1.32E-2</v>
      </c>
      <c r="R3042" s="11">
        <v>-1.32E-2</v>
      </c>
      <c r="S3042" s="11">
        <v>-1.32E-2</v>
      </c>
      <c r="T3042" s="11">
        <v>-1.32E-2</v>
      </c>
      <c r="U3042" s="11">
        <v>-1.32E-2</v>
      </c>
      <c r="V3042" s="11">
        <v>-1.32E-2</v>
      </c>
      <c r="W3042" s="11">
        <v>-1.32E-2</v>
      </c>
      <c r="X3042" s="11">
        <v>-1.32E-2</v>
      </c>
      <c r="Y3042" s="11">
        <v>-1.32E-2</v>
      </c>
      <c r="Z3042" s="11">
        <v>-1.32E-2</v>
      </c>
      <c r="AA3042" s="11">
        <v>-1.32E-2</v>
      </c>
      <c r="AB3042" s="11">
        <v>-1.32E-2</v>
      </c>
      <c r="AC3042" s="11">
        <v>-1.32E-2</v>
      </c>
      <c r="AD3042" s="11">
        <v>-1.32E-2</v>
      </c>
      <c r="AE3042" s="11">
        <v>-1.32E-2</v>
      </c>
      <c r="AF3042" s="11">
        <v>-1.32E-2</v>
      </c>
      <c r="AG3042" s="11">
        <v>-1.32E-2</v>
      </c>
      <c r="AH3042" s="11">
        <v>-1.32E-2</v>
      </c>
      <c r="AI3042" s="11">
        <v>-1.32E-2</v>
      </c>
    </row>
    <row r="3043" spans="1:35" x14ac:dyDescent="0.3">
      <c r="A3043" s="15">
        <v>33000.208333333336</v>
      </c>
      <c r="B3043" s="11">
        <f>SsBackT!D3043</f>
        <v>0</v>
      </c>
      <c r="C3043" s="11">
        <f>Illim!B3043</f>
        <v>-1.32E-2</v>
      </c>
      <c r="D3043" s="11">
        <f t="shared" si="191"/>
        <v>5</v>
      </c>
      <c r="E3043" s="11">
        <f t="shared" si="192"/>
        <v>5</v>
      </c>
      <c r="F3043" s="11">
        <f t="shared" si="193"/>
        <v>60</v>
      </c>
      <c r="G3043" s="11">
        <f t="shared" si="194"/>
        <v>60</v>
      </c>
      <c r="H3043" s="11" cm="1">
        <f t="array" ref="H3043">INDEX($K$10:$DI$8773,ROW(G3043)-9,MATCH(G3043,$K$10:$DI$10,0))</f>
        <v>-1.32E-2</v>
      </c>
      <c r="I3043" s="11">
        <f>IF(INDEX(Effacement!$A$3:$Y$15,MATCH(Tests!D3043,Effacement!$A$3:$A$15,0),MATCH(Tests!E3043,Effacement!$A$3:$Y$3,0))=0,H3043,C3043)</f>
        <v>-1.32E-2</v>
      </c>
      <c r="K3043" s="11">
        <v>-1.32E-2</v>
      </c>
      <c r="L3043" s="11">
        <v>-1.32E-2</v>
      </c>
      <c r="M3043" s="11">
        <v>-1.32E-2</v>
      </c>
      <c r="N3043" s="11">
        <v>-1.32E-2</v>
      </c>
      <c r="O3043" s="11">
        <v>-1.32E-2</v>
      </c>
      <c r="P3043" s="11">
        <v>-1.32E-2</v>
      </c>
      <c r="Q3043" s="11">
        <v>-1.32E-2</v>
      </c>
      <c r="R3043" s="11">
        <v>-1.32E-2</v>
      </c>
      <c r="S3043" s="11">
        <v>-1.32E-2</v>
      </c>
      <c r="T3043" s="11">
        <v>-1.32E-2</v>
      </c>
      <c r="U3043" s="11">
        <v>-1.32E-2</v>
      </c>
      <c r="V3043" s="11">
        <v>-1.32E-2</v>
      </c>
      <c r="W3043" s="11">
        <v>-1.32E-2</v>
      </c>
      <c r="X3043" s="11">
        <v>-1.32E-2</v>
      </c>
      <c r="Y3043" s="11">
        <v>-1.32E-2</v>
      </c>
      <c r="Z3043" s="11">
        <v>-1.32E-2</v>
      </c>
      <c r="AA3043" s="11">
        <v>-1.32E-2</v>
      </c>
      <c r="AB3043" s="11">
        <v>-1.32E-2</v>
      </c>
      <c r="AC3043" s="11">
        <v>-1.32E-2</v>
      </c>
      <c r="AD3043" s="11">
        <v>-1.32E-2</v>
      </c>
      <c r="AE3043" s="11">
        <v>-1.32E-2</v>
      </c>
      <c r="AF3043" s="11">
        <v>-1.32E-2</v>
      </c>
      <c r="AG3043" s="11">
        <v>-1.32E-2</v>
      </c>
      <c r="AH3043" s="11">
        <v>-1.32E-2</v>
      </c>
      <c r="AI3043" s="11">
        <v>-1.32E-2</v>
      </c>
    </row>
    <row r="3044" spans="1:35" x14ac:dyDescent="0.3">
      <c r="A3044" s="15">
        <v>33000.25</v>
      </c>
      <c r="B3044" s="11">
        <f>SsBackT!D3044</f>
        <v>0</v>
      </c>
      <c r="C3044" s="11">
        <f>Illim!B3044</f>
        <v>98.32</v>
      </c>
      <c r="D3044" s="11">
        <f t="shared" si="191"/>
        <v>5</v>
      </c>
      <c r="E3044" s="11">
        <f t="shared" si="192"/>
        <v>6</v>
      </c>
      <c r="F3044" s="11">
        <f t="shared" si="193"/>
        <v>60</v>
      </c>
      <c r="G3044" s="11">
        <f t="shared" si="194"/>
        <v>60</v>
      </c>
      <c r="H3044" s="11" cm="1">
        <f t="array" ref="H3044">INDEX($K$10:$DI$8773,ROW(G3044)-9,MATCH(G3044,$K$10:$DI$10,0))</f>
        <v>78.096999999999994</v>
      </c>
      <c r="I3044" s="11">
        <f>IF(INDEX(Effacement!$A$3:$Y$15,MATCH(Tests!D3044,Effacement!$A$3:$A$15,0),MATCH(Tests!E3044,Effacement!$A$3:$Y$3,0))=0,H3044,C3044)</f>
        <v>78.096999999999994</v>
      </c>
      <c r="K3044" s="11">
        <v>67.016999999999996</v>
      </c>
      <c r="L3044" s="11">
        <v>68.445999999999998</v>
      </c>
      <c r="M3044" s="11">
        <v>69.867000000000004</v>
      </c>
      <c r="N3044" s="11">
        <v>71.168999999999997</v>
      </c>
      <c r="O3044" s="11">
        <v>72.468000000000004</v>
      </c>
      <c r="P3044" s="11">
        <v>73.638999999999996</v>
      </c>
      <c r="Q3044" s="11">
        <v>74.724000000000004</v>
      </c>
      <c r="R3044" s="11">
        <v>75.503</v>
      </c>
      <c r="S3044" s="11">
        <v>75.899000000000001</v>
      </c>
      <c r="T3044" s="11">
        <v>75.852000000000004</v>
      </c>
      <c r="U3044" s="11">
        <v>97.012</v>
      </c>
      <c r="V3044" s="11">
        <v>85.463999999999999</v>
      </c>
      <c r="W3044" s="11">
        <v>73.796999999999997</v>
      </c>
      <c r="X3044" s="11">
        <v>63.584000000000003</v>
      </c>
      <c r="Y3044" s="11">
        <v>57.862000000000002</v>
      </c>
      <c r="Z3044" s="11">
        <v>59.015000000000001</v>
      </c>
      <c r="AA3044" s="11">
        <v>63.997999999999998</v>
      </c>
      <c r="AB3044" s="11">
        <v>70.385000000000005</v>
      </c>
      <c r="AC3044" s="11">
        <v>77.141999999999996</v>
      </c>
      <c r="AD3044" s="11">
        <v>80.430999999999997</v>
      </c>
      <c r="AE3044" s="11">
        <v>80.628</v>
      </c>
      <c r="AF3044" s="11">
        <v>80.320999999999998</v>
      </c>
      <c r="AG3044" s="11">
        <v>79.786000000000001</v>
      </c>
      <c r="AH3044" s="11">
        <v>78.926000000000002</v>
      </c>
      <c r="AI3044" s="11">
        <v>78.096999999999994</v>
      </c>
    </row>
    <row r="3045" spans="1:35" x14ac:dyDescent="0.3">
      <c r="A3045" s="15">
        <v>33000.291666666664</v>
      </c>
      <c r="B3045" s="11">
        <f>SsBackT!D3045</f>
        <v>0</v>
      </c>
      <c r="C3045" s="11">
        <f>Illim!B3045</f>
        <v>265.25</v>
      </c>
      <c r="D3045" s="11">
        <f t="shared" si="191"/>
        <v>5</v>
      </c>
      <c r="E3045" s="11">
        <f t="shared" si="192"/>
        <v>7</v>
      </c>
      <c r="F3045" s="11">
        <f t="shared" si="193"/>
        <v>60</v>
      </c>
      <c r="G3045" s="11">
        <f t="shared" si="194"/>
        <v>60</v>
      </c>
      <c r="H3045" s="11" cm="1">
        <f t="array" ref="H3045">INDEX($K$10:$DI$8773,ROW(G3045)-9,MATCH(G3045,$K$10:$DI$10,0))</f>
        <v>188.11</v>
      </c>
      <c r="I3045" s="11">
        <f>IF(INDEX(Effacement!$A$3:$Y$15,MATCH(Tests!D3045,Effacement!$A$3:$A$15,0),MATCH(Tests!E3045,Effacement!$A$3:$Y$3,0))=0,H3045,C3045)</f>
        <v>188.11</v>
      </c>
      <c r="K3045" s="11">
        <v>159.94999999999999</v>
      </c>
      <c r="L3045" s="11">
        <v>163.27000000000001</v>
      </c>
      <c r="M3045" s="11">
        <v>166.63</v>
      </c>
      <c r="N3045" s="11">
        <v>169.82</v>
      </c>
      <c r="O3045" s="11">
        <v>172.99</v>
      </c>
      <c r="P3045" s="11">
        <v>175.72</v>
      </c>
      <c r="Q3045" s="11">
        <v>208.31</v>
      </c>
      <c r="R3045" s="11">
        <v>253.95</v>
      </c>
      <c r="S3045" s="11">
        <v>256.60000000000002</v>
      </c>
      <c r="T3045" s="11">
        <v>243.82</v>
      </c>
      <c r="U3045" s="11">
        <v>228.91</v>
      </c>
      <c r="V3045" s="11">
        <v>212.35</v>
      </c>
      <c r="W3045" s="11">
        <v>193.8</v>
      </c>
      <c r="X3045" s="11">
        <v>174.42</v>
      </c>
      <c r="Y3045" s="11">
        <v>154.19999999999999</v>
      </c>
      <c r="Z3045" s="11">
        <v>135.51</v>
      </c>
      <c r="AA3045" s="11">
        <v>123.63</v>
      </c>
      <c r="AB3045" s="11">
        <v>123.54</v>
      </c>
      <c r="AC3045" s="11">
        <v>130.47</v>
      </c>
      <c r="AD3045" s="11">
        <v>140.05000000000001</v>
      </c>
      <c r="AE3045" s="11">
        <v>150.62</v>
      </c>
      <c r="AF3045" s="11">
        <v>160.78</v>
      </c>
      <c r="AG3045" s="11">
        <v>170.7</v>
      </c>
      <c r="AH3045" s="11">
        <v>179.75</v>
      </c>
      <c r="AI3045" s="11">
        <v>188.11</v>
      </c>
    </row>
    <row r="3046" spans="1:35" x14ac:dyDescent="0.3">
      <c r="A3046" s="15">
        <v>33000.333333333336</v>
      </c>
      <c r="B3046" s="11">
        <f>SsBackT!D3046</f>
        <v>0</v>
      </c>
      <c r="C3046" s="11">
        <f>Illim!B3046</f>
        <v>420.04</v>
      </c>
      <c r="D3046" s="11">
        <f t="shared" si="191"/>
        <v>5</v>
      </c>
      <c r="E3046" s="11">
        <f t="shared" si="192"/>
        <v>8</v>
      </c>
      <c r="F3046" s="11">
        <f t="shared" si="193"/>
        <v>60</v>
      </c>
      <c r="G3046" s="11">
        <f t="shared" si="194"/>
        <v>60</v>
      </c>
      <c r="H3046" s="11" cm="1">
        <f t="array" ref="H3046">INDEX($K$10:$DI$8773,ROW(G3046)-9,MATCH(G3046,$K$10:$DI$10,0))</f>
        <v>235.61</v>
      </c>
      <c r="I3046" s="11">
        <f>IF(INDEX(Effacement!$A$3:$Y$15,MATCH(Tests!D3046,Effacement!$A$3:$A$15,0),MATCH(Tests!E3046,Effacement!$A$3:$Y$3,0))=0,H3046,C3046)</f>
        <v>235.61</v>
      </c>
      <c r="K3046" s="11">
        <v>415.86</v>
      </c>
      <c r="L3046" s="11">
        <v>419.12</v>
      </c>
      <c r="M3046" s="11">
        <v>420.82</v>
      </c>
      <c r="N3046" s="11">
        <v>420.63</v>
      </c>
      <c r="O3046" s="11">
        <v>418.77</v>
      </c>
      <c r="P3046" s="11">
        <v>414.94</v>
      </c>
      <c r="Q3046" s="11">
        <v>409.32</v>
      </c>
      <c r="R3046" s="11">
        <v>401.34</v>
      </c>
      <c r="S3046" s="11">
        <v>391.32</v>
      </c>
      <c r="T3046" s="11">
        <v>379.35</v>
      </c>
      <c r="U3046" s="11">
        <v>364.94</v>
      </c>
      <c r="V3046" s="11">
        <v>348.23</v>
      </c>
      <c r="W3046" s="11">
        <v>328.48</v>
      </c>
      <c r="X3046" s="11">
        <v>306.79000000000002</v>
      </c>
      <c r="Y3046" s="11">
        <v>282.55</v>
      </c>
      <c r="Z3046" s="11">
        <v>256.23</v>
      </c>
      <c r="AA3046" s="11">
        <v>228.6</v>
      </c>
      <c r="AB3046" s="11">
        <v>202.13</v>
      </c>
      <c r="AC3046" s="11">
        <v>182.7</v>
      </c>
      <c r="AD3046" s="11">
        <v>179.07</v>
      </c>
      <c r="AE3046" s="11">
        <v>185.98</v>
      </c>
      <c r="AF3046" s="11">
        <v>197.13</v>
      </c>
      <c r="AG3046" s="11">
        <v>210.06</v>
      </c>
      <c r="AH3046" s="11">
        <v>222.88</v>
      </c>
      <c r="AI3046" s="11">
        <v>235.61</v>
      </c>
    </row>
    <row r="3047" spans="1:35" x14ac:dyDescent="0.3">
      <c r="A3047" s="15">
        <v>33000.375</v>
      </c>
      <c r="B3047" s="11">
        <f>SsBackT!D3047</f>
        <v>0</v>
      </c>
      <c r="C3047" s="11">
        <f>Illim!B3047</f>
        <v>549.66</v>
      </c>
      <c r="D3047" s="11">
        <f t="shared" si="191"/>
        <v>5</v>
      </c>
      <c r="E3047" s="11">
        <f t="shared" si="192"/>
        <v>9</v>
      </c>
      <c r="F3047" s="11">
        <f t="shared" si="193"/>
        <v>60</v>
      </c>
      <c r="G3047" s="11">
        <f t="shared" si="194"/>
        <v>60</v>
      </c>
      <c r="H3047" s="11" cm="1">
        <f t="array" ref="H3047">INDEX($K$10:$DI$8773,ROW(G3047)-9,MATCH(G3047,$K$10:$DI$10,0))</f>
        <v>229.4</v>
      </c>
      <c r="I3047" s="11">
        <f>IF(INDEX(Effacement!$A$3:$Y$15,MATCH(Tests!D3047,Effacement!$A$3:$A$15,0),MATCH(Tests!E3047,Effacement!$A$3:$Y$3,0))=0,H3047,C3047)</f>
        <v>229.4</v>
      </c>
      <c r="K3047" s="11">
        <v>529.33000000000004</v>
      </c>
      <c r="L3047" s="11">
        <v>538.20000000000005</v>
      </c>
      <c r="M3047" s="11">
        <v>544.6</v>
      </c>
      <c r="N3047" s="11">
        <v>548.44000000000005</v>
      </c>
      <c r="O3047" s="11">
        <v>549.95000000000005</v>
      </c>
      <c r="P3047" s="11">
        <v>548.05999999999995</v>
      </c>
      <c r="Q3047" s="11">
        <v>544.02</v>
      </c>
      <c r="R3047" s="11">
        <v>536.97</v>
      </c>
      <c r="S3047" s="11">
        <v>526.89</v>
      </c>
      <c r="T3047" s="11">
        <v>513.24</v>
      </c>
      <c r="U3047" s="11">
        <v>496.65</v>
      </c>
      <c r="V3047" s="11">
        <v>476.87</v>
      </c>
      <c r="W3047" s="11">
        <v>454.19</v>
      </c>
      <c r="X3047" s="11">
        <v>430.95</v>
      </c>
      <c r="Y3047" s="11">
        <v>404.06</v>
      </c>
      <c r="Z3047" s="11">
        <v>373.64</v>
      </c>
      <c r="AA3047" s="11">
        <v>340.09</v>
      </c>
      <c r="AB3047" s="11">
        <v>303.45</v>
      </c>
      <c r="AC3047" s="11">
        <v>264.92</v>
      </c>
      <c r="AD3047" s="11">
        <v>227.08</v>
      </c>
      <c r="AE3047" s="11">
        <v>195.83</v>
      </c>
      <c r="AF3047" s="11">
        <v>184.45</v>
      </c>
      <c r="AG3047" s="11">
        <v>191.75</v>
      </c>
      <c r="AH3047" s="11">
        <v>208.67</v>
      </c>
      <c r="AI3047" s="11">
        <v>229.4</v>
      </c>
    </row>
    <row r="3048" spans="1:35" x14ac:dyDescent="0.3">
      <c r="A3048" s="15">
        <v>33000.416666666664</v>
      </c>
      <c r="B3048" s="11">
        <f>SsBackT!D3048</f>
        <v>0</v>
      </c>
      <c r="C3048" s="11">
        <f>Illim!B3048</f>
        <v>642.65</v>
      </c>
      <c r="D3048" s="11">
        <f t="shared" si="191"/>
        <v>5</v>
      </c>
      <c r="E3048" s="11">
        <f t="shared" si="192"/>
        <v>10</v>
      </c>
      <c r="F3048" s="11">
        <f t="shared" si="193"/>
        <v>60</v>
      </c>
      <c r="G3048" s="11">
        <f t="shared" si="194"/>
        <v>60</v>
      </c>
      <c r="H3048" s="11" cm="1">
        <f t="array" ref="H3048">INDEX($K$10:$DI$8773,ROW(G3048)-9,MATCH(G3048,$K$10:$DI$10,0))</f>
        <v>197.86</v>
      </c>
      <c r="I3048" s="11">
        <f>IF(INDEX(Effacement!$A$3:$Y$15,MATCH(Tests!D3048,Effacement!$A$3:$A$15,0),MATCH(Tests!E3048,Effacement!$A$3:$Y$3,0))=0,H3048,C3048)</f>
        <v>197.86</v>
      </c>
      <c r="K3048" s="11">
        <v>578.51</v>
      </c>
      <c r="L3048" s="11">
        <v>597.04</v>
      </c>
      <c r="M3048" s="11">
        <v>611.92999999999995</v>
      </c>
      <c r="N3048" s="11">
        <v>623.91999999999996</v>
      </c>
      <c r="O3048" s="11">
        <v>632.83000000000004</v>
      </c>
      <c r="P3048" s="11">
        <v>638.36</v>
      </c>
      <c r="Q3048" s="11">
        <v>641.16</v>
      </c>
      <c r="R3048" s="11">
        <v>640.86</v>
      </c>
      <c r="S3048" s="11">
        <v>636.89</v>
      </c>
      <c r="T3048" s="11">
        <v>629.08000000000004</v>
      </c>
      <c r="U3048" s="11">
        <v>617.66999999999996</v>
      </c>
      <c r="V3048" s="11">
        <v>601.78</v>
      </c>
      <c r="W3048" s="11">
        <v>582.64</v>
      </c>
      <c r="X3048" s="11">
        <v>563.16999999999996</v>
      </c>
      <c r="Y3048" s="11">
        <v>539.69000000000005</v>
      </c>
      <c r="Z3048" s="11">
        <v>513.02</v>
      </c>
      <c r="AA3048" s="11">
        <v>481.64</v>
      </c>
      <c r="AB3048" s="11">
        <v>445.91</v>
      </c>
      <c r="AC3048" s="11">
        <v>407.16</v>
      </c>
      <c r="AD3048" s="11">
        <v>364.96</v>
      </c>
      <c r="AE3048" s="11">
        <v>320.54000000000002</v>
      </c>
      <c r="AF3048" s="11">
        <v>274.75</v>
      </c>
      <c r="AG3048" s="11">
        <v>232.37</v>
      </c>
      <c r="AH3048" s="11">
        <v>201.99</v>
      </c>
      <c r="AI3048" s="11">
        <v>197.86</v>
      </c>
    </row>
    <row r="3049" spans="1:35" x14ac:dyDescent="0.3">
      <c r="A3049" s="15">
        <v>33000.458333333336</v>
      </c>
      <c r="B3049" s="11">
        <f>SsBackT!D3049</f>
        <v>0</v>
      </c>
      <c r="C3049" s="11">
        <f>Illim!B3049</f>
        <v>692.77</v>
      </c>
      <c r="D3049" s="11">
        <f t="shared" si="191"/>
        <v>5</v>
      </c>
      <c r="E3049" s="11">
        <f t="shared" si="192"/>
        <v>11</v>
      </c>
      <c r="F3049" s="11">
        <f t="shared" si="193"/>
        <v>60</v>
      </c>
      <c r="G3049" s="11">
        <f t="shared" si="194"/>
        <v>60</v>
      </c>
      <c r="H3049" s="11" cm="1">
        <f t="array" ref="H3049">INDEX($K$10:$DI$8773,ROW(G3049)-9,MATCH(G3049,$K$10:$DI$10,0))</f>
        <v>264.77999999999997</v>
      </c>
      <c r="I3049" s="11">
        <f>IF(INDEX(Effacement!$A$3:$Y$15,MATCH(Tests!D3049,Effacement!$A$3:$A$15,0),MATCH(Tests!E3049,Effacement!$A$3:$Y$3,0))=0,H3049,C3049)</f>
        <v>692.77</v>
      </c>
      <c r="K3049" s="11">
        <v>557.24</v>
      </c>
      <c r="L3049" s="11">
        <v>585.86</v>
      </c>
      <c r="M3049" s="11">
        <v>611.95000000000005</v>
      </c>
      <c r="N3049" s="11">
        <v>634.55999999999995</v>
      </c>
      <c r="O3049" s="11">
        <v>653.71</v>
      </c>
      <c r="P3049" s="11">
        <v>669.01</v>
      </c>
      <c r="Q3049" s="11">
        <v>680.7</v>
      </c>
      <c r="R3049" s="11">
        <v>688.3</v>
      </c>
      <c r="S3049" s="11">
        <v>692.4</v>
      </c>
      <c r="T3049" s="11">
        <v>692.24</v>
      </c>
      <c r="U3049" s="11">
        <v>687.53</v>
      </c>
      <c r="V3049" s="11">
        <v>679.18</v>
      </c>
      <c r="W3049" s="11">
        <v>666.5</v>
      </c>
      <c r="X3049" s="11">
        <v>653.88</v>
      </c>
      <c r="Y3049" s="11">
        <v>637.54</v>
      </c>
      <c r="Z3049" s="11">
        <v>617.59</v>
      </c>
      <c r="AA3049" s="11">
        <v>592.83000000000004</v>
      </c>
      <c r="AB3049" s="11">
        <v>564.84</v>
      </c>
      <c r="AC3049" s="11">
        <v>533.36</v>
      </c>
      <c r="AD3049" s="11">
        <v>496.5</v>
      </c>
      <c r="AE3049" s="11">
        <v>456.35</v>
      </c>
      <c r="AF3049" s="11">
        <v>412.47</v>
      </c>
      <c r="AG3049" s="11">
        <v>364.9</v>
      </c>
      <c r="AH3049" s="11">
        <v>314.89999999999998</v>
      </c>
      <c r="AI3049" s="11">
        <v>264.77999999999997</v>
      </c>
    </row>
    <row r="3050" spans="1:35" x14ac:dyDescent="0.3">
      <c r="A3050" s="15">
        <v>33000.5</v>
      </c>
      <c r="B3050" s="11">
        <f>SsBackT!D3050</f>
        <v>0</v>
      </c>
      <c r="C3050" s="11">
        <f>Illim!B3050</f>
        <v>712.64</v>
      </c>
      <c r="D3050" s="11">
        <f t="shared" si="191"/>
        <v>5</v>
      </c>
      <c r="E3050" s="11">
        <f t="shared" si="192"/>
        <v>12</v>
      </c>
      <c r="F3050" s="11">
        <f t="shared" si="193"/>
        <v>60</v>
      </c>
      <c r="G3050" s="11">
        <f t="shared" si="194"/>
        <v>60</v>
      </c>
      <c r="H3050" s="11" cm="1">
        <f t="array" ref="H3050">INDEX($K$10:$DI$8773,ROW(G3050)-9,MATCH(G3050,$K$10:$DI$10,0))</f>
        <v>426.72</v>
      </c>
      <c r="I3050" s="11">
        <f>IF(INDEX(Effacement!$A$3:$Y$15,MATCH(Tests!D3050,Effacement!$A$3:$A$15,0),MATCH(Tests!E3050,Effacement!$A$3:$Y$3,0))=0,H3050,C3050)</f>
        <v>712.64</v>
      </c>
      <c r="K3050" s="11">
        <v>460.57</v>
      </c>
      <c r="L3050" s="11">
        <v>503.19</v>
      </c>
      <c r="M3050" s="11">
        <v>541.51</v>
      </c>
      <c r="N3050" s="11">
        <v>575.84</v>
      </c>
      <c r="O3050" s="11">
        <v>606</v>
      </c>
      <c r="P3050" s="11">
        <v>633.16999999999996</v>
      </c>
      <c r="Q3050" s="11">
        <v>656.7</v>
      </c>
      <c r="R3050" s="11">
        <v>676.3</v>
      </c>
      <c r="S3050" s="11">
        <v>691.73</v>
      </c>
      <c r="T3050" s="11">
        <v>703.4</v>
      </c>
      <c r="U3050" s="11">
        <v>710</v>
      </c>
      <c r="V3050" s="11">
        <v>712.7</v>
      </c>
      <c r="W3050" s="11">
        <v>711.01</v>
      </c>
      <c r="X3050" s="11">
        <v>710.14</v>
      </c>
      <c r="Y3050" s="11">
        <v>704.35</v>
      </c>
      <c r="Z3050" s="11">
        <v>695.07</v>
      </c>
      <c r="AA3050" s="11">
        <v>680.38</v>
      </c>
      <c r="AB3050" s="11">
        <v>661.95</v>
      </c>
      <c r="AC3050" s="11">
        <v>639.39</v>
      </c>
      <c r="AD3050" s="11">
        <v>613.03</v>
      </c>
      <c r="AE3050" s="11">
        <v>583.89</v>
      </c>
      <c r="AF3050" s="11">
        <v>550.55999999999995</v>
      </c>
      <c r="AG3050" s="11">
        <v>513.32000000000005</v>
      </c>
      <c r="AH3050" s="11">
        <v>471.36</v>
      </c>
      <c r="AI3050" s="11">
        <v>426.72</v>
      </c>
    </row>
    <row r="3051" spans="1:35" x14ac:dyDescent="0.3">
      <c r="A3051" s="15">
        <v>33000.541666666664</v>
      </c>
      <c r="B3051" s="11">
        <f>SsBackT!D3051</f>
        <v>0</v>
      </c>
      <c r="C3051" s="11">
        <f>Illim!B3051</f>
        <v>754.42</v>
      </c>
      <c r="D3051" s="11">
        <f t="shared" si="191"/>
        <v>5</v>
      </c>
      <c r="E3051" s="11">
        <f t="shared" si="192"/>
        <v>13</v>
      </c>
      <c r="F3051" s="11">
        <f t="shared" si="193"/>
        <v>60</v>
      </c>
      <c r="G3051" s="11">
        <f t="shared" si="194"/>
        <v>60</v>
      </c>
      <c r="H3051" s="11" cm="1">
        <f t="array" ref="H3051">INDEX($K$10:$DI$8773,ROW(G3051)-9,MATCH(G3051,$K$10:$DI$10,0))</f>
        <v>581.33000000000004</v>
      </c>
      <c r="I3051" s="11">
        <f>IF(INDEX(Effacement!$A$3:$Y$15,MATCH(Tests!D3051,Effacement!$A$3:$A$15,0),MATCH(Tests!E3051,Effacement!$A$3:$Y$3,0))=0,H3051,C3051)</f>
        <v>754.42</v>
      </c>
      <c r="K3051" s="11">
        <v>310.75</v>
      </c>
      <c r="L3051" s="11">
        <v>368.52</v>
      </c>
      <c r="M3051" s="11">
        <v>423.87</v>
      </c>
      <c r="N3051" s="11">
        <v>475.01</v>
      </c>
      <c r="O3051" s="11">
        <v>521.74</v>
      </c>
      <c r="P3051" s="11">
        <v>564.83000000000004</v>
      </c>
      <c r="Q3051" s="11">
        <v>602.03</v>
      </c>
      <c r="R3051" s="11">
        <v>634.57000000000005</v>
      </c>
      <c r="S3051" s="11">
        <v>663.89</v>
      </c>
      <c r="T3051" s="11">
        <v>688.03</v>
      </c>
      <c r="U3051" s="11">
        <v>708.3</v>
      </c>
      <c r="V3051" s="11">
        <v>724.6</v>
      </c>
      <c r="W3051" s="11">
        <v>735.28</v>
      </c>
      <c r="X3051" s="11">
        <v>746.57</v>
      </c>
      <c r="Y3051" s="11">
        <v>752.68</v>
      </c>
      <c r="Z3051" s="11">
        <v>754.81</v>
      </c>
      <c r="AA3051" s="11">
        <v>752.93</v>
      </c>
      <c r="AB3051" s="11">
        <v>745.73</v>
      </c>
      <c r="AC3051" s="11">
        <v>734.58</v>
      </c>
      <c r="AD3051" s="11">
        <v>719.04</v>
      </c>
      <c r="AE3051" s="11">
        <v>699.19</v>
      </c>
      <c r="AF3051" s="11">
        <v>675.09</v>
      </c>
      <c r="AG3051" s="11">
        <v>647.32000000000005</v>
      </c>
      <c r="AH3051" s="11">
        <v>616.30999999999995</v>
      </c>
      <c r="AI3051" s="11">
        <v>581.33000000000004</v>
      </c>
    </row>
    <row r="3052" spans="1:35" x14ac:dyDescent="0.3">
      <c r="A3052" s="15">
        <v>33000.583333333336</v>
      </c>
      <c r="B3052" s="11">
        <f>SsBackT!D3052</f>
        <v>0</v>
      </c>
      <c r="C3052" s="11">
        <f>Illim!B3052</f>
        <v>728.34</v>
      </c>
      <c r="D3052" s="11">
        <f t="shared" si="191"/>
        <v>5</v>
      </c>
      <c r="E3052" s="11">
        <f t="shared" si="192"/>
        <v>14</v>
      </c>
      <c r="F3052" s="11">
        <f t="shared" si="193"/>
        <v>60</v>
      </c>
      <c r="G3052" s="11">
        <f t="shared" si="194"/>
        <v>60</v>
      </c>
      <c r="H3052" s="11" cm="1">
        <f t="array" ref="H3052">INDEX($K$10:$DI$8773,ROW(G3052)-9,MATCH(G3052,$K$10:$DI$10,0))</f>
        <v>648.82000000000005</v>
      </c>
      <c r="I3052" s="11">
        <f>IF(INDEX(Effacement!$A$3:$Y$15,MATCH(Tests!D3052,Effacement!$A$3:$A$15,0),MATCH(Tests!E3052,Effacement!$A$3:$Y$3,0))=0,H3052,C3052)</f>
        <v>728.34</v>
      </c>
      <c r="K3052" s="11">
        <v>167.97</v>
      </c>
      <c r="L3052" s="11">
        <v>195.03</v>
      </c>
      <c r="M3052" s="11">
        <v>244.5</v>
      </c>
      <c r="N3052" s="11">
        <v>300.7</v>
      </c>
      <c r="O3052" s="11">
        <v>356.81</v>
      </c>
      <c r="P3052" s="11">
        <v>410.64</v>
      </c>
      <c r="Q3052" s="11">
        <v>459.33</v>
      </c>
      <c r="R3052" s="11">
        <v>504.28</v>
      </c>
      <c r="S3052" s="11">
        <v>544.67999999999995</v>
      </c>
      <c r="T3052" s="11">
        <v>580.25</v>
      </c>
      <c r="U3052" s="11">
        <v>610.33000000000004</v>
      </c>
      <c r="V3052" s="11">
        <v>636.79</v>
      </c>
      <c r="W3052" s="11">
        <v>659.65</v>
      </c>
      <c r="X3052" s="11">
        <v>682.65</v>
      </c>
      <c r="Y3052" s="11">
        <v>700.88</v>
      </c>
      <c r="Z3052" s="11">
        <v>714.52</v>
      </c>
      <c r="AA3052" s="11">
        <v>723.58</v>
      </c>
      <c r="AB3052" s="11">
        <v>728.08</v>
      </c>
      <c r="AC3052" s="11">
        <v>728.81</v>
      </c>
      <c r="AD3052" s="11">
        <v>725.23</v>
      </c>
      <c r="AE3052" s="11">
        <v>718.07</v>
      </c>
      <c r="AF3052" s="11">
        <v>706.67</v>
      </c>
      <c r="AG3052" s="11">
        <v>691.94</v>
      </c>
      <c r="AH3052" s="11">
        <v>672.31</v>
      </c>
      <c r="AI3052" s="11">
        <v>648.82000000000005</v>
      </c>
    </row>
    <row r="3053" spans="1:35" x14ac:dyDescent="0.3">
      <c r="A3053" s="15">
        <v>33000.625</v>
      </c>
      <c r="B3053" s="11">
        <f>SsBackT!D3053</f>
        <v>0</v>
      </c>
      <c r="C3053" s="11">
        <f>Illim!B3053</f>
        <v>769.65</v>
      </c>
      <c r="D3053" s="11">
        <f t="shared" si="191"/>
        <v>5</v>
      </c>
      <c r="E3053" s="11">
        <f t="shared" si="192"/>
        <v>15</v>
      </c>
      <c r="F3053" s="11">
        <f t="shared" si="193"/>
        <v>60</v>
      </c>
      <c r="G3053" s="11">
        <f t="shared" si="194"/>
        <v>60</v>
      </c>
      <c r="H3053" s="11" cm="1">
        <f t="array" ref="H3053">INDEX($K$10:$DI$8773,ROW(G3053)-9,MATCH(G3053,$K$10:$DI$10,0))</f>
        <v>747.03</v>
      </c>
      <c r="I3053" s="11">
        <f>IF(INDEX(Effacement!$A$3:$Y$15,MATCH(Tests!D3053,Effacement!$A$3:$A$15,0),MATCH(Tests!E3053,Effacement!$A$3:$Y$3,0))=0,H3053,C3053)</f>
        <v>747.03</v>
      </c>
      <c r="K3053" s="11">
        <v>211.64</v>
      </c>
      <c r="L3053" s="11">
        <v>172.41</v>
      </c>
      <c r="M3053" s="11">
        <v>144.99</v>
      </c>
      <c r="N3053" s="11">
        <v>145.36000000000001</v>
      </c>
      <c r="O3053" s="11">
        <v>185.77</v>
      </c>
      <c r="P3053" s="11">
        <v>245.08</v>
      </c>
      <c r="Q3053" s="11">
        <v>309</v>
      </c>
      <c r="R3053" s="11">
        <v>371.48</v>
      </c>
      <c r="S3053" s="11">
        <v>429.17</v>
      </c>
      <c r="T3053" s="11">
        <v>481.62</v>
      </c>
      <c r="U3053" s="11">
        <v>529.28</v>
      </c>
      <c r="V3053" s="11">
        <v>571.51</v>
      </c>
      <c r="W3053" s="11">
        <v>607.17999999999995</v>
      </c>
      <c r="X3053" s="11">
        <v>644.07000000000005</v>
      </c>
      <c r="Y3053" s="11">
        <v>676.85</v>
      </c>
      <c r="Z3053" s="11">
        <v>704.86</v>
      </c>
      <c r="AA3053" s="11">
        <v>727.5</v>
      </c>
      <c r="AB3053" s="11">
        <v>745.3</v>
      </c>
      <c r="AC3053" s="11">
        <v>758.02</v>
      </c>
      <c r="AD3053" s="11">
        <v>764.63</v>
      </c>
      <c r="AE3053" s="11">
        <v>768.24</v>
      </c>
      <c r="AF3053" s="11">
        <v>768.36</v>
      </c>
      <c r="AG3053" s="11">
        <v>765.18</v>
      </c>
      <c r="AH3053" s="11">
        <v>758.95</v>
      </c>
      <c r="AI3053" s="11">
        <v>747.03</v>
      </c>
    </row>
    <row r="3054" spans="1:35" x14ac:dyDescent="0.3">
      <c r="A3054" s="15">
        <v>33000.666666666664</v>
      </c>
      <c r="B3054" s="11">
        <f>SsBackT!D3054</f>
        <v>0</v>
      </c>
      <c r="C3054" s="11">
        <f>Illim!B3054</f>
        <v>659.37</v>
      </c>
      <c r="D3054" s="11">
        <f t="shared" si="191"/>
        <v>5</v>
      </c>
      <c r="E3054" s="11">
        <f t="shared" si="192"/>
        <v>16</v>
      </c>
      <c r="F3054" s="11">
        <f t="shared" si="193"/>
        <v>60</v>
      </c>
      <c r="G3054" s="11">
        <f t="shared" si="194"/>
        <v>60</v>
      </c>
      <c r="H3054" s="11" cm="1">
        <f t="array" ref="H3054">INDEX($K$10:$DI$8773,ROW(G3054)-9,MATCH(G3054,$K$10:$DI$10,0))</f>
        <v>656.36</v>
      </c>
      <c r="I3054" s="11">
        <f>IF(INDEX(Effacement!$A$3:$Y$15,MATCH(Tests!D3054,Effacement!$A$3:$A$15,0),MATCH(Tests!E3054,Effacement!$A$3:$Y$3,0))=0,H3054,C3054)</f>
        <v>656.36</v>
      </c>
      <c r="K3054" s="11">
        <v>271.38</v>
      </c>
      <c r="L3054" s="11">
        <v>236.07</v>
      </c>
      <c r="M3054" s="11">
        <v>200.7</v>
      </c>
      <c r="N3054" s="11">
        <v>166.31</v>
      </c>
      <c r="O3054" s="11">
        <v>138.77000000000001</v>
      </c>
      <c r="P3054" s="11">
        <v>126.99</v>
      </c>
      <c r="Q3054" s="11">
        <v>146.82</v>
      </c>
      <c r="R3054" s="11">
        <v>192.12</v>
      </c>
      <c r="S3054" s="11">
        <v>245.04</v>
      </c>
      <c r="T3054" s="11">
        <v>298.23</v>
      </c>
      <c r="U3054" s="11">
        <v>348.33</v>
      </c>
      <c r="V3054" s="11">
        <v>393.83</v>
      </c>
      <c r="W3054" s="11">
        <v>435.35</v>
      </c>
      <c r="X3054" s="11">
        <v>475.65</v>
      </c>
      <c r="Y3054" s="11">
        <v>511.01</v>
      </c>
      <c r="Z3054" s="11">
        <v>542.91999999999996</v>
      </c>
      <c r="AA3054" s="11">
        <v>571.03</v>
      </c>
      <c r="AB3054" s="11">
        <v>595.80999999999995</v>
      </c>
      <c r="AC3054" s="11">
        <v>616.24</v>
      </c>
      <c r="AD3054" s="11">
        <v>632.29999999999995</v>
      </c>
      <c r="AE3054" s="11">
        <v>644.1</v>
      </c>
      <c r="AF3054" s="11">
        <v>652.99</v>
      </c>
      <c r="AG3054" s="11">
        <v>657.94</v>
      </c>
      <c r="AH3054" s="11">
        <v>658.79</v>
      </c>
      <c r="AI3054" s="11">
        <v>656.36</v>
      </c>
    </row>
    <row r="3055" spans="1:35" x14ac:dyDescent="0.3">
      <c r="A3055" s="15">
        <v>33000.708333333336</v>
      </c>
      <c r="B3055" s="11">
        <f>SsBackT!D3055</f>
        <v>0</v>
      </c>
      <c r="C3055" s="11">
        <f>Illim!B3055</f>
        <v>479.91</v>
      </c>
      <c r="D3055" s="11">
        <f t="shared" si="191"/>
        <v>5</v>
      </c>
      <c r="E3055" s="11">
        <f t="shared" si="192"/>
        <v>17</v>
      </c>
      <c r="F3055" s="11">
        <f t="shared" si="193"/>
        <v>60</v>
      </c>
      <c r="G3055" s="11">
        <f t="shared" si="194"/>
        <v>60</v>
      </c>
      <c r="H3055" s="11" cm="1">
        <f t="array" ref="H3055">INDEX($K$10:$DI$8773,ROW(G3055)-9,MATCH(G3055,$K$10:$DI$10,0))</f>
        <v>146.87</v>
      </c>
      <c r="I3055" s="11">
        <f>IF(INDEX(Effacement!$A$3:$Y$15,MATCH(Tests!D3055,Effacement!$A$3:$A$15,0),MATCH(Tests!E3055,Effacement!$A$3:$Y$3,0))=0,H3055,C3055)</f>
        <v>146.87</v>
      </c>
      <c r="K3055" s="11">
        <v>286.33999999999997</v>
      </c>
      <c r="L3055" s="11">
        <v>258.72000000000003</v>
      </c>
      <c r="M3055" s="11">
        <v>229.35</v>
      </c>
      <c r="N3055" s="11">
        <v>197.55</v>
      </c>
      <c r="O3055" s="11">
        <v>165.51</v>
      </c>
      <c r="P3055" s="11">
        <v>133.6</v>
      </c>
      <c r="Q3055" s="11">
        <v>106.32</v>
      </c>
      <c r="R3055" s="11">
        <v>90.861999999999995</v>
      </c>
      <c r="S3055" s="11">
        <v>100.58</v>
      </c>
      <c r="T3055" s="11">
        <v>137.6</v>
      </c>
      <c r="U3055" s="11">
        <v>184.15</v>
      </c>
      <c r="V3055" s="11">
        <v>231.63</v>
      </c>
      <c r="W3055" s="11">
        <v>277.39999999999998</v>
      </c>
      <c r="X3055" s="11">
        <v>321.86</v>
      </c>
      <c r="Y3055" s="11">
        <v>362.86</v>
      </c>
      <c r="Z3055" s="11">
        <v>399.69</v>
      </c>
      <c r="AA3055" s="11">
        <v>432.15</v>
      </c>
      <c r="AB3055" s="11">
        <v>461.38</v>
      </c>
      <c r="AC3055" s="11">
        <v>434.59</v>
      </c>
      <c r="AD3055" s="11">
        <v>307.64999999999998</v>
      </c>
      <c r="AE3055" s="11">
        <v>194.53</v>
      </c>
      <c r="AF3055" s="11">
        <v>150.38999999999999</v>
      </c>
      <c r="AG3055" s="11">
        <v>149.52000000000001</v>
      </c>
      <c r="AH3055" s="11">
        <v>148.33000000000001</v>
      </c>
      <c r="AI3055" s="11">
        <v>146.87</v>
      </c>
    </row>
    <row r="3056" spans="1:35" x14ac:dyDescent="0.3">
      <c r="A3056" s="15">
        <v>33000.75</v>
      </c>
      <c r="B3056" s="11">
        <f>SsBackT!D3056</f>
        <v>0</v>
      </c>
      <c r="C3056" s="11">
        <f>Illim!B3056</f>
        <v>242.11</v>
      </c>
      <c r="D3056" s="11">
        <f t="shared" si="191"/>
        <v>5</v>
      </c>
      <c r="E3056" s="11">
        <f t="shared" si="192"/>
        <v>18</v>
      </c>
      <c r="F3056" s="11">
        <f t="shared" si="193"/>
        <v>60</v>
      </c>
      <c r="G3056" s="11">
        <f t="shared" si="194"/>
        <v>60</v>
      </c>
      <c r="H3056" s="11" cm="1">
        <f t="array" ref="H3056">INDEX($K$10:$DI$8773,ROW(G3056)-9,MATCH(G3056,$K$10:$DI$10,0))</f>
        <v>88.042000000000002</v>
      </c>
      <c r="I3056" s="11">
        <f>IF(INDEX(Effacement!$A$3:$Y$15,MATCH(Tests!D3056,Effacement!$A$3:$A$15,0),MATCH(Tests!E3056,Effacement!$A$3:$Y$3,0))=0,H3056,C3056)</f>
        <v>88.042000000000002</v>
      </c>
      <c r="K3056" s="11">
        <v>191.95</v>
      </c>
      <c r="L3056" s="11">
        <v>190.61</v>
      </c>
      <c r="M3056" s="11">
        <v>188.37</v>
      </c>
      <c r="N3056" s="11">
        <v>184.53</v>
      </c>
      <c r="O3056" s="11">
        <v>179.2</v>
      </c>
      <c r="P3056" s="11">
        <v>150.41</v>
      </c>
      <c r="Q3056" s="11">
        <v>120.58</v>
      </c>
      <c r="R3056" s="11">
        <v>91.358000000000004</v>
      </c>
      <c r="S3056" s="11">
        <v>65.730999999999995</v>
      </c>
      <c r="T3056" s="11">
        <v>49.819000000000003</v>
      </c>
      <c r="U3056" s="11">
        <v>54.899000000000001</v>
      </c>
      <c r="V3056" s="11">
        <v>85.537000000000006</v>
      </c>
      <c r="W3056" s="11">
        <v>125.9</v>
      </c>
      <c r="X3056" s="11">
        <v>170.59</v>
      </c>
      <c r="Y3056" s="11">
        <v>214.05</v>
      </c>
      <c r="Z3056" s="11">
        <v>187.6</v>
      </c>
      <c r="AA3056" s="11">
        <v>81.305000000000007</v>
      </c>
      <c r="AB3056" s="11">
        <v>83.495999999999995</v>
      </c>
      <c r="AC3056" s="11">
        <v>85.066000000000003</v>
      </c>
      <c r="AD3056" s="11">
        <v>86.257000000000005</v>
      </c>
      <c r="AE3056" s="11">
        <v>87.19</v>
      </c>
      <c r="AF3056" s="11">
        <v>87.847999999999999</v>
      </c>
      <c r="AG3056" s="11">
        <v>88.233000000000004</v>
      </c>
      <c r="AH3056" s="11">
        <v>88.251000000000005</v>
      </c>
      <c r="AI3056" s="11">
        <v>88.042000000000002</v>
      </c>
    </row>
    <row r="3057" spans="1:35" x14ac:dyDescent="0.3">
      <c r="A3057" s="15">
        <v>33000.791666666664</v>
      </c>
      <c r="B3057" s="11">
        <f>SsBackT!D3057</f>
        <v>0</v>
      </c>
      <c r="C3057" s="11">
        <f>Illim!B3057</f>
        <v>9.4247999999999994</v>
      </c>
      <c r="D3057" s="11">
        <f t="shared" si="191"/>
        <v>5</v>
      </c>
      <c r="E3057" s="11">
        <f t="shared" si="192"/>
        <v>19</v>
      </c>
      <c r="F3057" s="11">
        <f t="shared" si="193"/>
        <v>60</v>
      </c>
      <c r="G3057" s="11">
        <f t="shared" si="194"/>
        <v>60</v>
      </c>
      <c r="H3057" s="11" cm="1">
        <f t="array" ref="H3057">INDEX($K$10:$DI$8773,ROW(G3057)-9,MATCH(G3057,$K$10:$DI$10,0))</f>
        <v>-1.32E-2</v>
      </c>
      <c r="I3057" s="11">
        <f>IF(INDEX(Effacement!$A$3:$Y$15,MATCH(Tests!D3057,Effacement!$A$3:$A$15,0),MATCH(Tests!E3057,Effacement!$A$3:$Y$3,0))=0,H3057,C3057)</f>
        <v>9.4247999999999994</v>
      </c>
      <c r="K3057" s="11">
        <v>6.1451000000000002</v>
      </c>
      <c r="L3057" s="11">
        <v>6.4156000000000004</v>
      </c>
      <c r="M3057" s="11">
        <v>6.7159000000000004</v>
      </c>
      <c r="N3057" s="11">
        <v>7.0221</v>
      </c>
      <c r="O3057" s="11">
        <v>7.3571</v>
      </c>
      <c r="P3057" s="11">
        <v>7.6905999999999999</v>
      </c>
      <c r="Q3057" s="11">
        <v>8.0360999999999994</v>
      </c>
      <c r="R3057" s="11">
        <v>8.3754000000000008</v>
      </c>
      <c r="S3057" s="11">
        <v>8.7067999999999994</v>
      </c>
      <c r="T3057" s="11">
        <v>9.0230999999999995</v>
      </c>
      <c r="U3057" s="11">
        <v>9.3737999999999992</v>
      </c>
      <c r="V3057" s="11">
        <v>9.6654999999999998</v>
      </c>
      <c r="W3057" s="11">
        <v>9.6777999999999995</v>
      </c>
      <c r="X3057" s="11">
        <v>9.3544999999999998</v>
      </c>
      <c r="Y3057" s="11">
        <v>8.9235000000000007</v>
      </c>
      <c r="Z3057" s="11">
        <v>8.4247999999999994</v>
      </c>
      <c r="AA3057" s="11">
        <v>7.8855000000000004</v>
      </c>
      <c r="AB3057" s="11">
        <v>7.3262999999999998</v>
      </c>
      <c r="AC3057" s="11">
        <v>6.7666000000000004</v>
      </c>
      <c r="AD3057" s="11">
        <v>6.2096</v>
      </c>
      <c r="AE3057" s="11">
        <v>5.6844999999999999</v>
      </c>
      <c r="AF3057" s="11">
        <v>5.1764000000000001</v>
      </c>
      <c r="AG3057" s="11">
        <v>-1.32E-2</v>
      </c>
      <c r="AH3057" s="11">
        <v>-1.32E-2</v>
      </c>
      <c r="AI3057" s="11">
        <v>-1.32E-2</v>
      </c>
    </row>
    <row r="3058" spans="1:35" x14ac:dyDescent="0.3">
      <c r="A3058" s="15">
        <v>33000.833333333336</v>
      </c>
      <c r="B3058" s="11">
        <f>SsBackT!D3058</f>
        <v>0</v>
      </c>
      <c r="C3058" s="11">
        <f>Illim!B3058</f>
        <v>-1.32E-2</v>
      </c>
      <c r="D3058" s="11">
        <f t="shared" si="191"/>
        <v>5</v>
      </c>
      <c r="E3058" s="11">
        <f t="shared" si="192"/>
        <v>20</v>
      </c>
      <c r="F3058" s="11">
        <f t="shared" si="193"/>
        <v>60</v>
      </c>
      <c r="G3058" s="11">
        <f t="shared" si="194"/>
        <v>60</v>
      </c>
      <c r="H3058" s="11" cm="1">
        <f t="array" ref="H3058">INDEX($K$10:$DI$8773,ROW(G3058)-9,MATCH(G3058,$K$10:$DI$10,0))</f>
        <v>-1.32E-2</v>
      </c>
      <c r="I3058" s="11">
        <f>IF(INDEX(Effacement!$A$3:$Y$15,MATCH(Tests!D3058,Effacement!$A$3:$A$15,0),MATCH(Tests!E3058,Effacement!$A$3:$Y$3,0))=0,H3058,C3058)</f>
        <v>-1.32E-2</v>
      </c>
      <c r="K3058" s="11">
        <v>-1.32E-2</v>
      </c>
      <c r="L3058" s="11">
        <v>-1.32E-2</v>
      </c>
      <c r="M3058" s="11">
        <v>-1.32E-2</v>
      </c>
      <c r="N3058" s="11">
        <v>-1.32E-2</v>
      </c>
      <c r="O3058" s="11">
        <v>-1.32E-2</v>
      </c>
      <c r="P3058" s="11">
        <v>-1.32E-2</v>
      </c>
      <c r="Q3058" s="11">
        <v>-1.32E-2</v>
      </c>
      <c r="R3058" s="11">
        <v>-1.32E-2</v>
      </c>
      <c r="S3058" s="11">
        <v>-1.32E-2</v>
      </c>
      <c r="T3058" s="11">
        <v>-1.32E-2</v>
      </c>
      <c r="U3058" s="11">
        <v>-1.32E-2</v>
      </c>
      <c r="V3058" s="11">
        <v>-1.32E-2</v>
      </c>
      <c r="W3058" s="11">
        <v>-1.32E-2</v>
      </c>
      <c r="X3058" s="11">
        <v>-1.32E-2</v>
      </c>
      <c r="Y3058" s="11">
        <v>-1.32E-2</v>
      </c>
      <c r="Z3058" s="11">
        <v>-1.32E-2</v>
      </c>
      <c r="AA3058" s="11">
        <v>-1.32E-2</v>
      </c>
      <c r="AB3058" s="11">
        <v>-1.32E-2</v>
      </c>
      <c r="AC3058" s="11">
        <v>-1.32E-2</v>
      </c>
      <c r="AD3058" s="11">
        <v>-1.32E-2</v>
      </c>
      <c r="AE3058" s="11">
        <v>-1.32E-2</v>
      </c>
      <c r="AF3058" s="11">
        <v>-1.32E-2</v>
      </c>
      <c r="AG3058" s="11">
        <v>-1.32E-2</v>
      </c>
      <c r="AH3058" s="11">
        <v>-1.32E-2</v>
      </c>
      <c r="AI3058" s="11">
        <v>-1.32E-2</v>
      </c>
    </row>
    <row r="3059" spans="1:35" x14ac:dyDescent="0.3">
      <c r="A3059" s="15">
        <v>33000.875</v>
      </c>
      <c r="B3059" s="11">
        <f>SsBackT!D3059</f>
        <v>0</v>
      </c>
      <c r="C3059" s="11">
        <f>Illim!B3059</f>
        <v>-1.32E-2</v>
      </c>
      <c r="D3059" s="11">
        <f t="shared" si="191"/>
        <v>5</v>
      </c>
      <c r="E3059" s="11">
        <f t="shared" si="192"/>
        <v>21</v>
      </c>
      <c r="F3059" s="11">
        <f t="shared" si="193"/>
        <v>60</v>
      </c>
      <c r="G3059" s="11">
        <f t="shared" si="194"/>
        <v>60</v>
      </c>
      <c r="H3059" s="11" cm="1">
        <f t="array" ref="H3059">INDEX($K$10:$DI$8773,ROW(G3059)-9,MATCH(G3059,$K$10:$DI$10,0))</f>
        <v>-1.32E-2</v>
      </c>
      <c r="I3059" s="11">
        <f>IF(INDEX(Effacement!$A$3:$Y$15,MATCH(Tests!D3059,Effacement!$A$3:$A$15,0),MATCH(Tests!E3059,Effacement!$A$3:$Y$3,0))=0,H3059,C3059)</f>
        <v>-1.32E-2</v>
      </c>
      <c r="K3059" s="11">
        <v>-1.32E-2</v>
      </c>
      <c r="L3059" s="11">
        <v>-1.32E-2</v>
      </c>
      <c r="M3059" s="11">
        <v>-1.32E-2</v>
      </c>
      <c r="N3059" s="11">
        <v>-1.32E-2</v>
      </c>
      <c r="O3059" s="11">
        <v>-1.32E-2</v>
      </c>
      <c r="P3059" s="11">
        <v>-1.32E-2</v>
      </c>
      <c r="Q3059" s="11">
        <v>-1.32E-2</v>
      </c>
      <c r="R3059" s="11">
        <v>-1.32E-2</v>
      </c>
      <c r="S3059" s="11">
        <v>-1.32E-2</v>
      </c>
      <c r="T3059" s="11">
        <v>-1.32E-2</v>
      </c>
      <c r="U3059" s="11">
        <v>-1.32E-2</v>
      </c>
      <c r="V3059" s="11">
        <v>-1.32E-2</v>
      </c>
      <c r="W3059" s="11">
        <v>-1.32E-2</v>
      </c>
      <c r="X3059" s="11">
        <v>-1.32E-2</v>
      </c>
      <c r="Y3059" s="11">
        <v>-1.32E-2</v>
      </c>
      <c r="Z3059" s="11">
        <v>-1.32E-2</v>
      </c>
      <c r="AA3059" s="11">
        <v>-1.32E-2</v>
      </c>
      <c r="AB3059" s="11">
        <v>-1.32E-2</v>
      </c>
      <c r="AC3059" s="11">
        <v>-1.32E-2</v>
      </c>
      <c r="AD3059" s="11">
        <v>-1.32E-2</v>
      </c>
      <c r="AE3059" s="11">
        <v>-1.32E-2</v>
      </c>
      <c r="AF3059" s="11">
        <v>-1.32E-2</v>
      </c>
      <c r="AG3059" s="11">
        <v>-1.32E-2</v>
      </c>
      <c r="AH3059" s="11">
        <v>-1.32E-2</v>
      </c>
      <c r="AI3059" s="11">
        <v>-1.32E-2</v>
      </c>
    </row>
    <row r="3060" spans="1:35" x14ac:dyDescent="0.3">
      <c r="A3060" s="15">
        <v>33000.916666666664</v>
      </c>
      <c r="B3060" s="11">
        <f>SsBackT!D3060</f>
        <v>0</v>
      </c>
      <c r="C3060" s="11">
        <f>Illim!B3060</f>
        <v>-1.32E-2</v>
      </c>
      <c r="D3060" s="11">
        <f t="shared" si="191"/>
        <v>5</v>
      </c>
      <c r="E3060" s="11">
        <f t="shared" si="192"/>
        <v>22</v>
      </c>
      <c r="F3060" s="11">
        <f t="shared" si="193"/>
        <v>60</v>
      </c>
      <c r="G3060" s="11">
        <f t="shared" si="194"/>
        <v>60</v>
      </c>
      <c r="H3060" s="11" cm="1">
        <f t="array" ref="H3060">INDEX($K$10:$DI$8773,ROW(G3060)-9,MATCH(G3060,$K$10:$DI$10,0))</f>
        <v>-1.32E-2</v>
      </c>
      <c r="I3060" s="11">
        <f>IF(INDEX(Effacement!$A$3:$Y$15,MATCH(Tests!D3060,Effacement!$A$3:$A$15,0),MATCH(Tests!E3060,Effacement!$A$3:$Y$3,0))=0,H3060,C3060)</f>
        <v>-1.32E-2</v>
      </c>
      <c r="K3060" s="11">
        <v>-1.32E-2</v>
      </c>
      <c r="L3060" s="11">
        <v>-1.32E-2</v>
      </c>
      <c r="M3060" s="11">
        <v>-1.32E-2</v>
      </c>
      <c r="N3060" s="11">
        <v>-1.32E-2</v>
      </c>
      <c r="O3060" s="11">
        <v>-1.32E-2</v>
      </c>
      <c r="P3060" s="11">
        <v>-1.32E-2</v>
      </c>
      <c r="Q3060" s="11">
        <v>-1.32E-2</v>
      </c>
      <c r="R3060" s="11">
        <v>-1.32E-2</v>
      </c>
      <c r="S3060" s="11">
        <v>-1.32E-2</v>
      </c>
      <c r="T3060" s="11">
        <v>-1.32E-2</v>
      </c>
      <c r="U3060" s="11">
        <v>-1.32E-2</v>
      </c>
      <c r="V3060" s="11">
        <v>-1.32E-2</v>
      </c>
      <c r="W3060" s="11">
        <v>-1.32E-2</v>
      </c>
      <c r="X3060" s="11">
        <v>-1.32E-2</v>
      </c>
      <c r="Y3060" s="11">
        <v>-1.32E-2</v>
      </c>
      <c r="Z3060" s="11">
        <v>-1.32E-2</v>
      </c>
      <c r="AA3060" s="11">
        <v>-1.32E-2</v>
      </c>
      <c r="AB3060" s="11">
        <v>-1.32E-2</v>
      </c>
      <c r="AC3060" s="11">
        <v>-1.32E-2</v>
      </c>
      <c r="AD3060" s="11">
        <v>-1.32E-2</v>
      </c>
      <c r="AE3060" s="11">
        <v>-1.32E-2</v>
      </c>
      <c r="AF3060" s="11">
        <v>-1.32E-2</v>
      </c>
      <c r="AG3060" s="11">
        <v>-1.32E-2</v>
      </c>
      <c r="AH3060" s="11">
        <v>-1.32E-2</v>
      </c>
      <c r="AI3060" s="11">
        <v>-1.32E-2</v>
      </c>
    </row>
    <row r="3061" spans="1:35" x14ac:dyDescent="0.3">
      <c r="A3061" s="15">
        <v>33000.958333333336</v>
      </c>
      <c r="B3061" s="11">
        <f>SsBackT!D3061</f>
        <v>0</v>
      </c>
      <c r="C3061" s="11">
        <f>Illim!B3061</f>
        <v>-1.32E-2</v>
      </c>
      <c r="D3061" s="11">
        <f t="shared" si="191"/>
        <v>5</v>
      </c>
      <c r="E3061" s="11">
        <f t="shared" si="192"/>
        <v>23</v>
      </c>
      <c r="F3061" s="11">
        <f t="shared" si="193"/>
        <v>60</v>
      </c>
      <c r="G3061" s="11">
        <f t="shared" si="194"/>
        <v>60</v>
      </c>
      <c r="H3061" s="11" cm="1">
        <f t="array" ref="H3061">INDEX($K$10:$DI$8773,ROW(G3061)-9,MATCH(G3061,$K$10:$DI$10,0))</f>
        <v>-1.32E-2</v>
      </c>
      <c r="I3061" s="11">
        <f>IF(INDEX(Effacement!$A$3:$Y$15,MATCH(Tests!D3061,Effacement!$A$3:$A$15,0),MATCH(Tests!E3061,Effacement!$A$3:$Y$3,0))=0,H3061,C3061)</f>
        <v>-1.32E-2</v>
      </c>
      <c r="K3061" s="11">
        <v>-1.32E-2</v>
      </c>
      <c r="L3061" s="11">
        <v>-1.32E-2</v>
      </c>
      <c r="M3061" s="11">
        <v>-1.32E-2</v>
      </c>
      <c r="N3061" s="11">
        <v>-1.32E-2</v>
      </c>
      <c r="O3061" s="11">
        <v>-1.32E-2</v>
      </c>
      <c r="P3061" s="11">
        <v>-1.32E-2</v>
      </c>
      <c r="Q3061" s="11">
        <v>-1.32E-2</v>
      </c>
      <c r="R3061" s="11">
        <v>-1.32E-2</v>
      </c>
      <c r="S3061" s="11">
        <v>-1.32E-2</v>
      </c>
      <c r="T3061" s="11">
        <v>-1.32E-2</v>
      </c>
      <c r="U3061" s="11">
        <v>-1.32E-2</v>
      </c>
      <c r="V3061" s="11">
        <v>-1.32E-2</v>
      </c>
      <c r="W3061" s="11">
        <v>-1.32E-2</v>
      </c>
      <c r="X3061" s="11">
        <v>-1.32E-2</v>
      </c>
      <c r="Y3061" s="11">
        <v>-1.32E-2</v>
      </c>
      <c r="Z3061" s="11">
        <v>-1.32E-2</v>
      </c>
      <c r="AA3061" s="11">
        <v>-1.32E-2</v>
      </c>
      <c r="AB3061" s="11">
        <v>-1.32E-2</v>
      </c>
      <c r="AC3061" s="11">
        <v>-1.32E-2</v>
      </c>
      <c r="AD3061" s="11">
        <v>-1.32E-2</v>
      </c>
      <c r="AE3061" s="11">
        <v>-1.32E-2</v>
      </c>
      <c r="AF3061" s="11">
        <v>-1.32E-2</v>
      </c>
      <c r="AG3061" s="11">
        <v>-1.32E-2</v>
      </c>
      <c r="AH3061" s="11">
        <v>-1.32E-2</v>
      </c>
      <c r="AI3061" s="11">
        <v>-1.32E-2</v>
      </c>
    </row>
    <row r="3062" spans="1:35" x14ac:dyDescent="0.3">
      <c r="A3062" s="15">
        <v>33001</v>
      </c>
      <c r="B3062" s="11">
        <f>SsBackT!D3062</f>
        <v>0</v>
      </c>
      <c r="C3062" s="11">
        <f>Illim!B3062</f>
        <v>-1.32E-2</v>
      </c>
      <c r="D3062" s="11">
        <f t="shared" si="191"/>
        <v>5</v>
      </c>
      <c r="E3062" s="11">
        <f t="shared" si="192"/>
        <v>0</v>
      </c>
      <c r="F3062" s="11">
        <f t="shared" si="193"/>
        <v>60</v>
      </c>
      <c r="G3062" s="11">
        <f t="shared" si="194"/>
        <v>60</v>
      </c>
      <c r="H3062" s="11" cm="1">
        <f t="array" ref="H3062">INDEX($K$10:$DI$8773,ROW(G3062)-9,MATCH(G3062,$K$10:$DI$10,0))</f>
        <v>-1.32E-2</v>
      </c>
      <c r="I3062" s="11">
        <f>IF(INDEX(Effacement!$A$3:$Y$15,MATCH(Tests!D3062,Effacement!$A$3:$A$15,0),MATCH(Tests!E3062,Effacement!$A$3:$Y$3,0))=0,H3062,C3062)</f>
        <v>-1.32E-2</v>
      </c>
      <c r="K3062" s="11">
        <v>-1.32E-2</v>
      </c>
      <c r="L3062" s="11">
        <v>-1.32E-2</v>
      </c>
      <c r="M3062" s="11">
        <v>-1.32E-2</v>
      </c>
      <c r="N3062" s="11">
        <v>-1.32E-2</v>
      </c>
      <c r="O3062" s="11">
        <v>-1.32E-2</v>
      </c>
      <c r="P3062" s="11">
        <v>-1.32E-2</v>
      </c>
      <c r="Q3062" s="11">
        <v>-1.32E-2</v>
      </c>
      <c r="R3062" s="11">
        <v>-1.32E-2</v>
      </c>
      <c r="S3062" s="11">
        <v>-1.32E-2</v>
      </c>
      <c r="T3062" s="11">
        <v>-1.32E-2</v>
      </c>
      <c r="U3062" s="11">
        <v>-1.32E-2</v>
      </c>
      <c r="V3062" s="11">
        <v>-1.32E-2</v>
      </c>
      <c r="W3062" s="11">
        <v>-1.32E-2</v>
      </c>
      <c r="X3062" s="11">
        <v>-1.32E-2</v>
      </c>
      <c r="Y3062" s="11">
        <v>-1.32E-2</v>
      </c>
      <c r="Z3062" s="11">
        <v>-1.32E-2</v>
      </c>
      <c r="AA3062" s="11">
        <v>-1.32E-2</v>
      </c>
      <c r="AB3062" s="11">
        <v>-1.32E-2</v>
      </c>
      <c r="AC3062" s="11">
        <v>-1.32E-2</v>
      </c>
      <c r="AD3062" s="11">
        <v>-1.32E-2</v>
      </c>
      <c r="AE3062" s="11">
        <v>-1.32E-2</v>
      </c>
      <c r="AF3062" s="11">
        <v>-1.32E-2</v>
      </c>
      <c r="AG3062" s="11">
        <v>-1.32E-2</v>
      </c>
      <c r="AH3062" s="11">
        <v>-1.32E-2</v>
      </c>
      <c r="AI3062" s="11">
        <v>-1.32E-2</v>
      </c>
    </row>
    <row r="3063" spans="1:35" x14ac:dyDescent="0.3">
      <c r="A3063" s="15">
        <v>33001.041666666664</v>
      </c>
      <c r="B3063" s="11">
        <f>SsBackT!D3063</f>
        <v>0</v>
      </c>
      <c r="C3063" s="11">
        <f>Illim!B3063</f>
        <v>-1.32E-2</v>
      </c>
      <c r="D3063" s="11">
        <f t="shared" si="191"/>
        <v>5</v>
      </c>
      <c r="E3063" s="11">
        <f t="shared" si="192"/>
        <v>1</v>
      </c>
      <c r="F3063" s="11">
        <f t="shared" si="193"/>
        <v>60</v>
      </c>
      <c r="G3063" s="11">
        <f t="shared" si="194"/>
        <v>60</v>
      </c>
      <c r="H3063" s="11" cm="1">
        <f t="array" ref="H3063">INDEX($K$10:$DI$8773,ROW(G3063)-9,MATCH(G3063,$K$10:$DI$10,0))</f>
        <v>-1.32E-2</v>
      </c>
      <c r="I3063" s="11">
        <f>IF(INDEX(Effacement!$A$3:$Y$15,MATCH(Tests!D3063,Effacement!$A$3:$A$15,0),MATCH(Tests!E3063,Effacement!$A$3:$Y$3,0))=0,H3063,C3063)</f>
        <v>-1.32E-2</v>
      </c>
      <c r="K3063" s="11">
        <v>-1.32E-2</v>
      </c>
      <c r="L3063" s="11">
        <v>-1.32E-2</v>
      </c>
      <c r="M3063" s="11">
        <v>-1.32E-2</v>
      </c>
      <c r="N3063" s="11">
        <v>-1.32E-2</v>
      </c>
      <c r="O3063" s="11">
        <v>-1.32E-2</v>
      </c>
      <c r="P3063" s="11">
        <v>-1.32E-2</v>
      </c>
      <c r="Q3063" s="11">
        <v>-1.32E-2</v>
      </c>
      <c r="R3063" s="11">
        <v>-1.32E-2</v>
      </c>
      <c r="S3063" s="11">
        <v>-1.32E-2</v>
      </c>
      <c r="T3063" s="11">
        <v>-1.32E-2</v>
      </c>
      <c r="U3063" s="11">
        <v>-1.32E-2</v>
      </c>
      <c r="V3063" s="11">
        <v>-1.32E-2</v>
      </c>
      <c r="W3063" s="11">
        <v>-1.32E-2</v>
      </c>
      <c r="X3063" s="11">
        <v>-1.32E-2</v>
      </c>
      <c r="Y3063" s="11">
        <v>-1.32E-2</v>
      </c>
      <c r="Z3063" s="11">
        <v>-1.32E-2</v>
      </c>
      <c r="AA3063" s="11">
        <v>-1.32E-2</v>
      </c>
      <c r="AB3063" s="11">
        <v>-1.32E-2</v>
      </c>
      <c r="AC3063" s="11">
        <v>-1.32E-2</v>
      </c>
      <c r="AD3063" s="11">
        <v>-1.32E-2</v>
      </c>
      <c r="AE3063" s="11">
        <v>-1.32E-2</v>
      </c>
      <c r="AF3063" s="11">
        <v>-1.32E-2</v>
      </c>
      <c r="AG3063" s="11">
        <v>-1.32E-2</v>
      </c>
      <c r="AH3063" s="11">
        <v>-1.32E-2</v>
      </c>
      <c r="AI3063" s="11">
        <v>-1.32E-2</v>
      </c>
    </row>
    <row r="3064" spans="1:35" x14ac:dyDescent="0.3">
      <c r="A3064" s="15">
        <v>33001.083333333336</v>
      </c>
      <c r="B3064" s="11">
        <f>SsBackT!D3064</f>
        <v>0</v>
      </c>
      <c r="C3064" s="11">
        <f>Illim!B3064</f>
        <v>-1.32E-2</v>
      </c>
      <c r="D3064" s="11">
        <f t="shared" si="191"/>
        <v>5</v>
      </c>
      <c r="E3064" s="11">
        <f t="shared" si="192"/>
        <v>2</v>
      </c>
      <c r="F3064" s="11">
        <f t="shared" si="193"/>
        <v>60</v>
      </c>
      <c r="G3064" s="11">
        <f t="shared" si="194"/>
        <v>60</v>
      </c>
      <c r="H3064" s="11" cm="1">
        <f t="array" ref="H3064">INDEX($K$10:$DI$8773,ROW(G3064)-9,MATCH(G3064,$K$10:$DI$10,0))</f>
        <v>-1.32E-2</v>
      </c>
      <c r="I3064" s="11">
        <f>IF(INDEX(Effacement!$A$3:$Y$15,MATCH(Tests!D3064,Effacement!$A$3:$A$15,0),MATCH(Tests!E3064,Effacement!$A$3:$Y$3,0))=0,H3064,C3064)</f>
        <v>-1.32E-2</v>
      </c>
      <c r="K3064" s="11">
        <v>-1.32E-2</v>
      </c>
      <c r="L3064" s="11">
        <v>-1.32E-2</v>
      </c>
      <c r="M3064" s="11">
        <v>-1.32E-2</v>
      </c>
      <c r="N3064" s="11">
        <v>-1.32E-2</v>
      </c>
      <c r="O3064" s="11">
        <v>-1.32E-2</v>
      </c>
      <c r="P3064" s="11">
        <v>-1.32E-2</v>
      </c>
      <c r="Q3064" s="11">
        <v>-1.32E-2</v>
      </c>
      <c r="R3064" s="11">
        <v>-1.32E-2</v>
      </c>
      <c r="S3064" s="11">
        <v>-1.32E-2</v>
      </c>
      <c r="T3064" s="11">
        <v>-1.32E-2</v>
      </c>
      <c r="U3064" s="11">
        <v>-1.32E-2</v>
      </c>
      <c r="V3064" s="11">
        <v>-1.32E-2</v>
      </c>
      <c r="W3064" s="11">
        <v>-1.32E-2</v>
      </c>
      <c r="X3064" s="11">
        <v>-1.32E-2</v>
      </c>
      <c r="Y3064" s="11">
        <v>-1.32E-2</v>
      </c>
      <c r="Z3064" s="11">
        <v>-1.32E-2</v>
      </c>
      <c r="AA3064" s="11">
        <v>-1.32E-2</v>
      </c>
      <c r="AB3064" s="11">
        <v>-1.32E-2</v>
      </c>
      <c r="AC3064" s="11">
        <v>-1.32E-2</v>
      </c>
      <c r="AD3064" s="11">
        <v>-1.32E-2</v>
      </c>
      <c r="AE3064" s="11">
        <v>-1.32E-2</v>
      </c>
      <c r="AF3064" s="11">
        <v>-1.32E-2</v>
      </c>
      <c r="AG3064" s="11">
        <v>-1.32E-2</v>
      </c>
      <c r="AH3064" s="11">
        <v>-1.32E-2</v>
      </c>
      <c r="AI3064" s="11">
        <v>-1.32E-2</v>
      </c>
    </row>
    <row r="3065" spans="1:35" x14ac:dyDescent="0.3">
      <c r="A3065" s="15">
        <v>33001.125</v>
      </c>
      <c r="B3065" s="11">
        <f>SsBackT!D3065</f>
        <v>0</v>
      </c>
      <c r="C3065" s="11">
        <f>Illim!B3065</f>
        <v>-1.32E-2</v>
      </c>
      <c r="D3065" s="11">
        <f t="shared" si="191"/>
        <v>5</v>
      </c>
      <c r="E3065" s="11">
        <f t="shared" si="192"/>
        <v>3</v>
      </c>
      <c r="F3065" s="11">
        <f t="shared" si="193"/>
        <v>60</v>
      </c>
      <c r="G3065" s="11">
        <f t="shared" si="194"/>
        <v>60</v>
      </c>
      <c r="H3065" s="11" cm="1">
        <f t="array" ref="H3065">INDEX($K$10:$DI$8773,ROW(G3065)-9,MATCH(G3065,$K$10:$DI$10,0))</f>
        <v>-1.32E-2</v>
      </c>
      <c r="I3065" s="11">
        <f>IF(INDEX(Effacement!$A$3:$Y$15,MATCH(Tests!D3065,Effacement!$A$3:$A$15,0),MATCH(Tests!E3065,Effacement!$A$3:$Y$3,0))=0,H3065,C3065)</f>
        <v>-1.32E-2</v>
      </c>
      <c r="K3065" s="11">
        <v>-1.32E-2</v>
      </c>
      <c r="L3065" s="11">
        <v>-1.32E-2</v>
      </c>
      <c r="M3065" s="11">
        <v>-1.32E-2</v>
      </c>
      <c r="N3065" s="11">
        <v>-1.32E-2</v>
      </c>
      <c r="O3065" s="11">
        <v>-1.32E-2</v>
      </c>
      <c r="P3065" s="11">
        <v>-1.32E-2</v>
      </c>
      <c r="Q3065" s="11">
        <v>-1.32E-2</v>
      </c>
      <c r="R3065" s="11">
        <v>-1.32E-2</v>
      </c>
      <c r="S3065" s="11">
        <v>-1.32E-2</v>
      </c>
      <c r="T3065" s="11">
        <v>-1.32E-2</v>
      </c>
      <c r="U3065" s="11">
        <v>-1.32E-2</v>
      </c>
      <c r="V3065" s="11">
        <v>-1.32E-2</v>
      </c>
      <c r="W3065" s="11">
        <v>-1.32E-2</v>
      </c>
      <c r="X3065" s="11">
        <v>-1.32E-2</v>
      </c>
      <c r="Y3065" s="11">
        <v>-1.32E-2</v>
      </c>
      <c r="Z3065" s="11">
        <v>-1.32E-2</v>
      </c>
      <c r="AA3065" s="11">
        <v>-1.32E-2</v>
      </c>
      <c r="AB3065" s="11">
        <v>-1.32E-2</v>
      </c>
      <c r="AC3065" s="11">
        <v>-1.32E-2</v>
      </c>
      <c r="AD3065" s="11">
        <v>-1.32E-2</v>
      </c>
      <c r="AE3065" s="11">
        <v>-1.32E-2</v>
      </c>
      <c r="AF3065" s="11">
        <v>-1.32E-2</v>
      </c>
      <c r="AG3065" s="11">
        <v>-1.32E-2</v>
      </c>
      <c r="AH3065" s="11">
        <v>-1.32E-2</v>
      </c>
      <c r="AI3065" s="11">
        <v>-1.32E-2</v>
      </c>
    </row>
    <row r="3066" spans="1:35" x14ac:dyDescent="0.3">
      <c r="A3066" s="15">
        <v>33001.166666666664</v>
      </c>
      <c r="B3066" s="11">
        <f>SsBackT!D3066</f>
        <v>0</v>
      </c>
      <c r="C3066" s="11">
        <f>Illim!B3066</f>
        <v>-1.32E-2</v>
      </c>
      <c r="D3066" s="11">
        <f t="shared" si="191"/>
        <v>5</v>
      </c>
      <c r="E3066" s="11">
        <f t="shared" si="192"/>
        <v>4</v>
      </c>
      <c r="F3066" s="11">
        <f t="shared" si="193"/>
        <v>60</v>
      </c>
      <c r="G3066" s="11">
        <f t="shared" si="194"/>
        <v>60</v>
      </c>
      <c r="H3066" s="11" cm="1">
        <f t="array" ref="H3066">INDEX($K$10:$DI$8773,ROW(G3066)-9,MATCH(G3066,$K$10:$DI$10,0))</f>
        <v>-1.32E-2</v>
      </c>
      <c r="I3066" s="11">
        <f>IF(INDEX(Effacement!$A$3:$Y$15,MATCH(Tests!D3066,Effacement!$A$3:$A$15,0),MATCH(Tests!E3066,Effacement!$A$3:$Y$3,0))=0,H3066,C3066)</f>
        <v>-1.32E-2</v>
      </c>
      <c r="K3066" s="11">
        <v>-1.32E-2</v>
      </c>
      <c r="L3066" s="11">
        <v>-1.32E-2</v>
      </c>
      <c r="M3066" s="11">
        <v>-1.32E-2</v>
      </c>
      <c r="N3066" s="11">
        <v>-1.32E-2</v>
      </c>
      <c r="O3066" s="11">
        <v>-1.32E-2</v>
      </c>
      <c r="P3066" s="11">
        <v>-1.32E-2</v>
      </c>
      <c r="Q3066" s="11">
        <v>-1.32E-2</v>
      </c>
      <c r="R3066" s="11">
        <v>-1.32E-2</v>
      </c>
      <c r="S3066" s="11">
        <v>-1.32E-2</v>
      </c>
      <c r="T3066" s="11">
        <v>-1.32E-2</v>
      </c>
      <c r="U3066" s="11">
        <v>-1.32E-2</v>
      </c>
      <c r="V3066" s="11">
        <v>-1.32E-2</v>
      </c>
      <c r="W3066" s="11">
        <v>-1.32E-2</v>
      </c>
      <c r="X3066" s="11">
        <v>-1.32E-2</v>
      </c>
      <c r="Y3066" s="11">
        <v>-1.32E-2</v>
      </c>
      <c r="Z3066" s="11">
        <v>-1.32E-2</v>
      </c>
      <c r="AA3066" s="11">
        <v>-1.32E-2</v>
      </c>
      <c r="AB3066" s="11">
        <v>-1.32E-2</v>
      </c>
      <c r="AC3066" s="11">
        <v>-1.32E-2</v>
      </c>
      <c r="AD3066" s="11">
        <v>-1.32E-2</v>
      </c>
      <c r="AE3066" s="11">
        <v>-1.32E-2</v>
      </c>
      <c r="AF3066" s="11">
        <v>-1.32E-2</v>
      </c>
      <c r="AG3066" s="11">
        <v>-1.32E-2</v>
      </c>
      <c r="AH3066" s="11">
        <v>-1.32E-2</v>
      </c>
      <c r="AI3066" s="11">
        <v>-1.32E-2</v>
      </c>
    </row>
    <row r="3067" spans="1:35" x14ac:dyDescent="0.3">
      <c r="A3067" s="15">
        <v>33001.208333333336</v>
      </c>
      <c r="B3067" s="11">
        <f>SsBackT!D3067</f>
        <v>0</v>
      </c>
      <c r="C3067" s="11">
        <f>Illim!B3067</f>
        <v>-1.32E-2</v>
      </c>
      <c r="D3067" s="11">
        <f t="shared" si="191"/>
        <v>5</v>
      </c>
      <c r="E3067" s="11">
        <f t="shared" si="192"/>
        <v>5</v>
      </c>
      <c r="F3067" s="11">
        <f t="shared" si="193"/>
        <v>60</v>
      </c>
      <c r="G3067" s="11">
        <f t="shared" si="194"/>
        <v>60</v>
      </c>
      <c r="H3067" s="11" cm="1">
        <f t="array" ref="H3067">INDEX($K$10:$DI$8773,ROW(G3067)-9,MATCH(G3067,$K$10:$DI$10,0))</f>
        <v>-1.32E-2</v>
      </c>
      <c r="I3067" s="11">
        <f>IF(INDEX(Effacement!$A$3:$Y$15,MATCH(Tests!D3067,Effacement!$A$3:$A$15,0),MATCH(Tests!E3067,Effacement!$A$3:$Y$3,0))=0,H3067,C3067)</f>
        <v>-1.32E-2</v>
      </c>
      <c r="K3067" s="11">
        <v>-1.32E-2</v>
      </c>
      <c r="L3067" s="11">
        <v>-1.32E-2</v>
      </c>
      <c r="M3067" s="11">
        <v>-1.32E-2</v>
      </c>
      <c r="N3067" s="11">
        <v>-1.32E-2</v>
      </c>
      <c r="O3067" s="11">
        <v>-1.32E-2</v>
      </c>
      <c r="P3067" s="11">
        <v>-1.32E-2</v>
      </c>
      <c r="Q3067" s="11">
        <v>-1.32E-2</v>
      </c>
      <c r="R3067" s="11">
        <v>-1.32E-2</v>
      </c>
      <c r="S3067" s="11">
        <v>-1.32E-2</v>
      </c>
      <c r="T3067" s="11">
        <v>-1.32E-2</v>
      </c>
      <c r="U3067" s="11">
        <v>-1.32E-2</v>
      </c>
      <c r="V3067" s="11">
        <v>-1.32E-2</v>
      </c>
      <c r="W3067" s="11">
        <v>-1.32E-2</v>
      </c>
      <c r="X3067" s="11">
        <v>-1.32E-2</v>
      </c>
      <c r="Y3067" s="11">
        <v>-1.32E-2</v>
      </c>
      <c r="Z3067" s="11">
        <v>-1.32E-2</v>
      </c>
      <c r="AA3067" s="11">
        <v>-1.32E-2</v>
      </c>
      <c r="AB3067" s="11">
        <v>-1.32E-2</v>
      </c>
      <c r="AC3067" s="11">
        <v>-1.32E-2</v>
      </c>
      <c r="AD3067" s="11">
        <v>-1.32E-2</v>
      </c>
      <c r="AE3067" s="11">
        <v>-1.32E-2</v>
      </c>
      <c r="AF3067" s="11">
        <v>-1.32E-2</v>
      </c>
      <c r="AG3067" s="11">
        <v>-1.32E-2</v>
      </c>
      <c r="AH3067" s="11">
        <v>-1.32E-2</v>
      </c>
      <c r="AI3067" s="11">
        <v>-1.32E-2</v>
      </c>
    </row>
    <row r="3068" spans="1:35" x14ac:dyDescent="0.3">
      <c r="A3068" s="15">
        <v>33001.25</v>
      </c>
      <c r="B3068" s="11">
        <f>SsBackT!D3068</f>
        <v>0</v>
      </c>
      <c r="C3068" s="11">
        <f>Illim!B3068</f>
        <v>79.938999999999993</v>
      </c>
      <c r="D3068" s="11">
        <f t="shared" si="191"/>
        <v>5</v>
      </c>
      <c r="E3068" s="11">
        <f t="shared" si="192"/>
        <v>6</v>
      </c>
      <c r="F3068" s="11">
        <f t="shared" si="193"/>
        <v>60</v>
      </c>
      <c r="G3068" s="11">
        <f t="shared" si="194"/>
        <v>60</v>
      </c>
      <c r="H3068" s="11" cm="1">
        <f t="array" ref="H3068">INDEX($K$10:$DI$8773,ROW(G3068)-9,MATCH(G3068,$K$10:$DI$10,0))</f>
        <v>61.499000000000002</v>
      </c>
      <c r="I3068" s="11">
        <f>IF(INDEX(Effacement!$A$3:$Y$15,MATCH(Tests!D3068,Effacement!$A$3:$A$15,0),MATCH(Tests!E3068,Effacement!$A$3:$Y$3,0))=0,H3068,C3068)</f>
        <v>61.499000000000002</v>
      </c>
      <c r="K3068" s="11">
        <v>52.4</v>
      </c>
      <c r="L3068" s="11">
        <v>53.93</v>
      </c>
      <c r="M3068" s="11">
        <v>55.497</v>
      </c>
      <c r="N3068" s="11">
        <v>56.991999999999997</v>
      </c>
      <c r="O3068" s="11">
        <v>58.517000000000003</v>
      </c>
      <c r="P3068" s="11">
        <v>59.947000000000003</v>
      </c>
      <c r="Q3068" s="11">
        <v>61.329000000000001</v>
      </c>
      <c r="R3068" s="11">
        <v>62.497999999999998</v>
      </c>
      <c r="S3068" s="11">
        <v>63.398000000000003</v>
      </c>
      <c r="T3068" s="11">
        <v>63.97</v>
      </c>
      <c r="U3068" s="11">
        <v>78.941999999999993</v>
      </c>
      <c r="V3068" s="11">
        <v>72.292000000000002</v>
      </c>
      <c r="W3068" s="11">
        <v>65.411000000000001</v>
      </c>
      <c r="X3068" s="11">
        <v>58.872</v>
      </c>
      <c r="Y3068" s="11">
        <v>54.887999999999998</v>
      </c>
      <c r="Z3068" s="11">
        <v>55.017000000000003</v>
      </c>
      <c r="AA3068" s="11">
        <v>57.427999999999997</v>
      </c>
      <c r="AB3068" s="11">
        <v>60.67</v>
      </c>
      <c r="AC3068" s="11">
        <v>64.129000000000005</v>
      </c>
      <c r="AD3068" s="11">
        <v>65.900000000000006</v>
      </c>
      <c r="AE3068" s="11">
        <v>65.396000000000001</v>
      </c>
      <c r="AF3068" s="11">
        <v>64.563999999999993</v>
      </c>
      <c r="AG3068" s="11">
        <v>63.643000000000001</v>
      </c>
      <c r="AH3068" s="11">
        <v>62.533999999999999</v>
      </c>
      <c r="AI3068" s="11">
        <v>61.499000000000002</v>
      </c>
    </row>
    <row r="3069" spans="1:35" x14ac:dyDescent="0.3">
      <c r="A3069" s="15">
        <v>33001.291666666664</v>
      </c>
      <c r="B3069" s="11">
        <f>SsBackT!D3069</f>
        <v>0</v>
      </c>
      <c r="C3069" s="11">
        <f>Illim!B3069</f>
        <v>149</v>
      </c>
      <c r="D3069" s="11">
        <f t="shared" si="191"/>
        <v>5</v>
      </c>
      <c r="E3069" s="11">
        <f t="shared" si="192"/>
        <v>7</v>
      </c>
      <c r="F3069" s="11">
        <f t="shared" si="193"/>
        <v>60</v>
      </c>
      <c r="G3069" s="11">
        <f t="shared" si="194"/>
        <v>60</v>
      </c>
      <c r="H3069" s="11" cm="1">
        <f t="array" ref="H3069">INDEX($K$10:$DI$8773,ROW(G3069)-9,MATCH(G3069,$K$10:$DI$10,0))</f>
        <v>110.59</v>
      </c>
      <c r="I3069" s="11">
        <f>IF(INDEX(Effacement!$A$3:$Y$15,MATCH(Tests!D3069,Effacement!$A$3:$A$15,0),MATCH(Tests!E3069,Effacement!$A$3:$Y$3,0))=0,H3069,C3069)</f>
        <v>110.59</v>
      </c>
      <c r="K3069" s="11">
        <v>110.6</v>
      </c>
      <c r="L3069" s="11">
        <v>113.88</v>
      </c>
      <c r="M3069" s="11">
        <v>117.4</v>
      </c>
      <c r="N3069" s="11">
        <v>120.89</v>
      </c>
      <c r="O3069" s="11">
        <v>124.57</v>
      </c>
      <c r="P3069" s="11">
        <v>128.06</v>
      </c>
      <c r="Q3069" s="11">
        <v>136.88999999999999</v>
      </c>
      <c r="R3069" s="11">
        <v>146.91</v>
      </c>
      <c r="S3069" s="11">
        <v>148.54</v>
      </c>
      <c r="T3069" s="11">
        <v>147.69</v>
      </c>
      <c r="U3069" s="11">
        <v>145.93</v>
      </c>
      <c r="V3069" s="11">
        <v>143.28</v>
      </c>
      <c r="W3069" s="11">
        <v>139.74</v>
      </c>
      <c r="X3069" s="11">
        <v>134.29</v>
      </c>
      <c r="Y3069" s="11">
        <v>128.19999999999999</v>
      </c>
      <c r="Z3069" s="11">
        <v>121.93</v>
      </c>
      <c r="AA3069" s="11">
        <v>116.76</v>
      </c>
      <c r="AB3069" s="11">
        <v>114.1</v>
      </c>
      <c r="AC3069" s="11">
        <v>113.01</v>
      </c>
      <c r="AD3069" s="11">
        <v>112.42</v>
      </c>
      <c r="AE3069" s="11">
        <v>112.09</v>
      </c>
      <c r="AF3069" s="11">
        <v>111.67</v>
      </c>
      <c r="AG3069" s="11">
        <v>111.37</v>
      </c>
      <c r="AH3069" s="11">
        <v>110.94</v>
      </c>
      <c r="AI3069" s="11">
        <v>110.59</v>
      </c>
    </row>
    <row r="3070" spans="1:35" x14ac:dyDescent="0.3">
      <c r="A3070" s="15">
        <v>33001.333333333336</v>
      </c>
      <c r="B3070" s="11">
        <f>SsBackT!D3070</f>
        <v>0</v>
      </c>
      <c r="C3070" s="11">
        <f>Illim!B3070</f>
        <v>280.91000000000003</v>
      </c>
      <c r="D3070" s="11">
        <f t="shared" si="191"/>
        <v>5</v>
      </c>
      <c r="E3070" s="11">
        <f t="shared" si="192"/>
        <v>8</v>
      </c>
      <c r="F3070" s="11">
        <f t="shared" si="193"/>
        <v>60</v>
      </c>
      <c r="G3070" s="11">
        <f t="shared" si="194"/>
        <v>60</v>
      </c>
      <c r="H3070" s="11" cm="1">
        <f t="array" ref="H3070">INDEX($K$10:$DI$8773,ROW(G3070)-9,MATCH(G3070,$K$10:$DI$10,0))</f>
        <v>183.04</v>
      </c>
      <c r="I3070" s="11">
        <f>IF(INDEX(Effacement!$A$3:$Y$15,MATCH(Tests!D3070,Effacement!$A$3:$A$15,0),MATCH(Tests!E3070,Effacement!$A$3:$Y$3,0))=0,H3070,C3070)</f>
        <v>183.04</v>
      </c>
      <c r="K3070" s="11">
        <v>276.08999999999997</v>
      </c>
      <c r="L3070" s="11">
        <v>279.94</v>
      </c>
      <c r="M3070" s="11">
        <v>283.20999999999998</v>
      </c>
      <c r="N3070" s="11">
        <v>285.43</v>
      </c>
      <c r="O3070" s="11">
        <v>287.02999999999997</v>
      </c>
      <c r="P3070" s="11">
        <v>287.56</v>
      </c>
      <c r="Q3070" s="11">
        <v>287.29000000000002</v>
      </c>
      <c r="R3070" s="11">
        <v>285.57</v>
      </c>
      <c r="S3070" s="11">
        <v>282.61</v>
      </c>
      <c r="T3070" s="11">
        <v>278.23</v>
      </c>
      <c r="U3070" s="11">
        <v>272.41000000000003</v>
      </c>
      <c r="V3070" s="11">
        <v>264.8</v>
      </c>
      <c r="W3070" s="11">
        <v>255.34</v>
      </c>
      <c r="X3070" s="11">
        <v>243.87</v>
      </c>
      <c r="Y3070" s="11">
        <v>230.53</v>
      </c>
      <c r="Z3070" s="11">
        <v>215.69</v>
      </c>
      <c r="AA3070" s="11">
        <v>199.81</v>
      </c>
      <c r="AB3070" s="11">
        <v>184.16</v>
      </c>
      <c r="AC3070" s="11">
        <v>171.72</v>
      </c>
      <c r="AD3070" s="11">
        <v>166.89</v>
      </c>
      <c r="AE3070" s="11">
        <v>167.7</v>
      </c>
      <c r="AF3070" s="11">
        <v>170.64</v>
      </c>
      <c r="AG3070" s="11">
        <v>174.71</v>
      </c>
      <c r="AH3070" s="11">
        <v>178.84</v>
      </c>
      <c r="AI3070" s="11">
        <v>183.04</v>
      </c>
    </row>
    <row r="3071" spans="1:35" x14ac:dyDescent="0.3">
      <c r="A3071" s="15">
        <v>33001.375</v>
      </c>
      <c r="B3071" s="11">
        <f>SsBackT!D3071</f>
        <v>0</v>
      </c>
      <c r="C3071" s="11">
        <f>Illim!B3071</f>
        <v>343.08</v>
      </c>
      <c r="D3071" s="11">
        <f t="shared" si="191"/>
        <v>5</v>
      </c>
      <c r="E3071" s="11">
        <f t="shared" si="192"/>
        <v>9</v>
      </c>
      <c r="F3071" s="11">
        <f t="shared" si="193"/>
        <v>60</v>
      </c>
      <c r="G3071" s="11">
        <f t="shared" si="194"/>
        <v>60</v>
      </c>
      <c r="H3071" s="11" cm="1">
        <f t="array" ref="H3071">INDEX($K$10:$DI$8773,ROW(G3071)-9,MATCH(G3071,$K$10:$DI$10,0))</f>
        <v>201.8</v>
      </c>
      <c r="I3071" s="11">
        <f>IF(INDEX(Effacement!$A$3:$Y$15,MATCH(Tests!D3071,Effacement!$A$3:$A$15,0),MATCH(Tests!E3071,Effacement!$A$3:$Y$3,0))=0,H3071,C3071)</f>
        <v>201.8</v>
      </c>
      <c r="K3071" s="11">
        <v>321.91000000000003</v>
      </c>
      <c r="L3071" s="11">
        <v>329.18</v>
      </c>
      <c r="M3071" s="11">
        <v>335.81</v>
      </c>
      <c r="N3071" s="11">
        <v>341.42</v>
      </c>
      <c r="O3071" s="11">
        <v>346.24</v>
      </c>
      <c r="P3071" s="11">
        <v>349.82</v>
      </c>
      <c r="Q3071" s="11">
        <v>352.47</v>
      </c>
      <c r="R3071" s="11">
        <v>353.64</v>
      </c>
      <c r="S3071" s="11">
        <v>353.28</v>
      </c>
      <c r="T3071" s="11">
        <v>351</v>
      </c>
      <c r="U3071" s="11">
        <v>346.86</v>
      </c>
      <c r="V3071" s="11">
        <v>340.69</v>
      </c>
      <c r="W3071" s="11">
        <v>332.71</v>
      </c>
      <c r="X3071" s="11">
        <v>322.67</v>
      </c>
      <c r="Y3071" s="11">
        <v>310.20999999999998</v>
      </c>
      <c r="Z3071" s="11">
        <v>295.56</v>
      </c>
      <c r="AA3071" s="11">
        <v>279.07</v>
      </c>
      <c r="AB3071" s="11">
        <v>260.87</v>
      </c>
      <c r="AC3071" s="11">
        <v>241.74</v>
      </c>
      <c r="AD3071" s="11">
        <v>222.63</v>
      </c>
      <c r="AE3071" s="11">
        <v>206.08</v>
      </c>
      <c r="AF3071" s="11">
        <v>196.75</v>
      </c>
      <c r="AG3071" s="11">
        <v>195.15</v>
      </c>
      <c r="AH3071" s="11">
        <v>197.51</v>
      </c>
      <c r="AI3071" s="11">
        <v>201.8</v>
      </c>
    </row>
    <row r="3072" spans="1:35" x14ac:dyDescent="0.3">
      <c r="A3072" s="15">
        <v>33001.416666666664</v>
      </c>
      <c r="B3072" s="11">
        <f>SsBackT!D3072</f>
        <v>0</v>
      </c>
      <c r="C3072" s="11">
        <f>Illim!B3072</f>
        <v>410.92</v>
      </c>
      <c r="D3072" s="11">
        <f t="shared" si="191"/>
        <v>5</v>
      </c>
      <c r="E3072" s="11">
        <f t="shared" si="192"/>
        <v>10</v>
      </c>
      <c r="F3072" s="11">
        <f t="shared" si="193"/>
        <v>60</v>
      </c>
      <c r="G3072" s="11">
        <f t="shared" si="194"/>
        <v>60</v>
      </c>
      <c r="H3072" s="11" cm="1">
        <f t="array" ref="H3072">INDEX($K$10:$DI$8773,ROW(G3072)-9,MATCH(G3072,$K$10:$DI$10,0))</f>
        <v>209.47</v>
      </c>
      <c r="I3072" s="11">
        <f>IF(INDEX(Effacement!$A$3:$Y$15,MATCH(Tests!D3072,Effacement!$A$3:$A$15,0),MATCH(Tests!E3072,Effacement!$A$3:$Y$3,0))=0,H3072,C3072)</f>
        <v>209.47</v>
      </c>
      <c r="K3072" s="11">
        <v>358.8</v>
      </c>
      <c r="L3072" s="11">
        <v>370.48</v>
      </c>
      <c r="M3072" s="11">
        <v>381.14</v>
      </c>
      <c r="N3072" s="11">
        <v>390.64</v>
      </c>
      <c r="O3072" s="11">
        <v>399.24</v>
      </c>
      <c r="P3072" s="11">
        <v>406.3</v>
      </c>
      <c r="Q3072" s="11">
        <v>412.29</v>
      </c>
      <c r="R3072" s="11">
        <v>416.72</v>
      </c>
      <c r="S3072" s="11">
        <v>419.28</v>
      </c>
      <c r="T3072" s="11">
        <v>419.69</v>
      </c>
      <c r="U3072" s="11">
        <v>417.9</v>
      </c>
      <c r="V3072" s="11">
        <v>413.39</v>
      </c>
      <c r="W3072" s="11">
        <v>406.8</v>
      </c>
      <c r="X3072" s="11">
        <v>397.53</v>
      </c>
      <c r="Y3072" s="11">
        <v>386.25</v>
      </c>
      <c r="Z3072" s="11">
        <v>372.86</v>
      </c>
      <c r="AA3072" s="11">
        <v>356.87</v>
      </c>
      <c r="AB3072" s="11">
        <v>338.6</v>
      </c>
      <c r="AC3072" s="11">
        <v>318.85000000000002</v>
      </c>
      <c r="AD3072" s="11">
        <v>297.45999999999998</v>
      </c>
      <c r="AE3072" s="11">
        <v>275.32</v>
      </c>
      <c r="AF3072" s="11">
        <v>252.67</v>
      </c>
      <c r="AG3072" s="11">
        <v>231.71</v>
      </c>
      <c r="AH3072" s="11">
        <v>215.24</v>
      </c>
      <c r="AI3072" s="11">
        <v>209.47</v>
      </c>
    </row>
    <row r="3073" spans="1:35" x14ac:dyDescent="0.3">
      <c r="A3073" s="15">
        <v>33001.458333333336</v>
      </c>
      <c r="B3073" s="11">
        <f>SsBackT!D3073</f>
        <v>0</v>
      </c>
      <c r="C3073" s="11">
        <f>Illim!B3073</f>
        <v>476.68</v>
      </c>
      <c r="D3073" s="11">
        <f t="shared" si="191"/>
        <v>5</v>
      </c>
      <c r="E3073" s="11">
        <f t="shared" si="192"/>
        <v>11</v>
      </c>
      <c r="F3073" s="11">
        <f t="shared" si="193"/>
        <v>60</v>
      </c>
      <c r="G3073" s="11">
        <f t="shared" si="194"/>
        <v>60</v>
      </c>
      <c r="H3073" s="11" cm="1">
        <f t="array" ref="H3073">INDEX($K$10:$DI$8773,ROW(G3073)-9,MATCH(G3073,$K$10:$DI$10,0))</f>
        <v>248.81</v>
      </c>
      <c r="I3073" s="11">
        <f>IF(INDEX(Effacement!$A$3:$Y$15,MATCH(Tests!D3073,Effacement!$A$3:$A$15,0),MATCH(Tests!E3073,Effacement!$A$3:$Y$3,0))=0,H3073,C3073)</f>
        <v>476.68</v>
      </c>
      <c r="K3073" s="11">
        <v>379.04</v>
      </c>
      <c r="L3073" s="11">
        <v>396.05</v>
      </c>
      <c r="M3073" s="11">
        <v>412.04</v>
      </c>
      <c r="N3073" s="11">
        <v>426.72</v>
      </c>
      <c r="O3073" s="11">
        <v>440.11</v>
      </c>
      <c r="P3073" s="11">
        <v>451.82</v>
      </c>
      <c r="Q3073" s="11">
        <v>461.31</v>
      </c>
      <c r="R3073" s="11">
        <v>469.14</v>
      </c>
      <c r="S3073" s="11">
        <v>474.39</v>
      </c>
      <c r="T3073" s="11">
        <v>477.32</v>
      </c>
      <c r="U3073" s="11">
        <v>477.66</v>
      </c>
      <c r="V3073" s="11">
        <v>475.17</v>
      </c>
      <c r="W3073" s="11">
        <v>469.91</v>
      </c>
      <c r="X3073" s="11">
        <v>463.76</v>
      </c>
      <c r="Y3073" s="11">
        <v>454.82</v>
      </c>
      <c r="Z3073" s="11">
        <v>443.06</v>
      </c>
      <c r="AA3073" s="11">
        <v>428.96</v>
      </c>
      <c r="AB3073" s="11">
        <v>412.56</v>
      </c>
      <c r="AC3073" s="11">
        <v>393.97</v>
      </c>
      <c r="AD3073" s="11">
        <v>373.26</v>
      </c>
      <c r="AE3073" s="11">
        <v>350.59</v>
      </c>
      <c r="AF3073" s="11">
        <v>326.5</v>
      </c>
      <c r="AG3073" s="11">
        <v>301.37</v>
      </c>
      <c r="AH3073" s="11">
        <v>274.95999999999998</v>
      </c>
      <c r="AI3073" s="11">
        <v>248.81</v>
      </c>
    </row>
    <row r="3074" spans="1:35" x14ac:dyDescent="0.3">
      <c r="A3074" s="15">
        <v>33001.5</v>
      </c>
      <c r="B3074" s="11">
        <f>SsBackT!D3074</f>
        <v>0</v>
      </c>
      <c r="C3074" s="11">
        <f>Illim!B3074</f>
        <v>429.94</v>
      </c>
      <c r="D3074" s="11">
        <f t="shared" si="191"/>
        <v>5</v>
      </c>
      <c r="E3074" s="11">
        <f t="shared" si="192"/>
        <v>12</v>
      </c>
      <c r="F3074" s="11">
        <f t="shared" si="193"/>
        <v>60</v>
      </c>
      <c r="G3074" s="11">
        <f t="shared" si="194"/>
        <v>60</v>
      </c>
      <c r="H3074" s="11" cm="1">
        <f t="array" ref="H3074">INDEX($K$10:$DI$8773,ROW(G3074)-9,MATCH(G3074,$K$10:$DI$10,0))</f>
        <v>292.83</v>
      </c>
      <c r="I3074" s="11">
        <f>IF(INDEX(Effacement!$A$3:$Y$15,MATCH(Tests!D3074,Effacement!$A$3:$A$15,0),MATCH(Tests!E3074,Effacement!$A$3:$Y$3,0))=0,H3074,C3074)</f>
        <v>429.94</v>
      </c>
      <c r="K3074" s="11">
        <v>301.68</v>
      </c>
      <c r="L3074" s="11">
        <v>318.73</v>
      </c>
      <c r="M3074" s="11">
        <v>335.18</v>
      </c>
      <c r="N3074" s="11">
        <v>350.6</v>
      </c>
      <c r="O3074" s="11">
        <v>365.4</v>
      </c>
      <c r="P3074" s="11">
        <v>379.19</v>
      </c>
      <c r="Q3074" s="11">
        <v>392.07</v>
      </c>
      <c r="R3074" s="11">
        <v>403.44</v>
      </c>
      <c r="S3074" s="11">
        <v>413.12</v>
      </c>
      <c r="T3074" s="11">
        <v>420.92</v>
      </c>
      <c r="U3074" s="11">
        <v>426.24</v>
      </c>
      <c r="V3074" s="11">
        <v>429.25</v>
      </c>
      <c r="W3074" s="11">
        <v>429.93</v>
      </c>
      <c r="X3074" s="11">
        <v>428.57</v>
      </c>
      <c r="Y3074" s="11">
        <v>424.72</v>
      </c>
      <c r="Z3074" s="11">
        <v>418.49</v>
      </c>
      <c r="AA3074" s="11">
        <v>410.04</v>
      </c>
      <c r="AB3074" s="11">
        <v>399.54</v>
      </c>
      <c r="AC3074" s="11">
        <v>387.37</v>
      </c>
      <c r="AD3074" s="11">
        <v>373.75</v>
      </c>
      <c r="AE3074" s="11">
        <v>359.46</v>
      </c>
      <c r="AF3074" s="11">
        <v>343.87</v>
      </c>
      <c r="AG3074" s="11">
        <v>327.55</v>
      </c>
      <c r="AH3074" s="11">
        <v>310.33</v>
      </c>
      <c r="AI3074" s="11">
        <v>292.83</v>
      </c>
    </row>
    <row r="3075" spans="1:35" x14ac:dyDescent="0.3">
      <c r="A3075" s="15">
        <v>33001.541666666664</v>
      </c>
      <c r="B3075" s="11">
        <f>SsBackT!D3075</f>
        <v>0</v>
      </c>
      <c r="C3075" s="11">
        <f>Illim!B3075</f>
        <v>367.52</v>
      </c>
      <c r="D3075" s="11">
        <f t="shared" si="191"/>
        <v>5</v>
      </c>
      <c r="E3075" s="11">
        <f t="shared" si="192"/>
        <v>13</v>
      </c>
      <c r="F3075" s="11">
        <f t="shared" si="193"/>
        <v>60</v>
      </c>
      <c r="G3075" s="11">
        <f t="shared" si="194"/>
        <v>60</v>
      </c>
      <c r="H3075" s="11" cm="1">
        <f t="array" ref="H3075">INDEX($K$10:$DI$8773,ROW(G3075)-9,MATCH(G3075,$K$10:$DI$10,0))</f>
        <v>279.22000000000003</v>
      </c>
      <c r="I3075" s="11">
        <f>IF(INDEX(Effacement!$A$3:$Y$15,MATCH(Tests!D3075,Effacement!$A$3:$A$15,0),MATCH(Tests!E3075,Effacement!$A$3:$Y$3,0))=0,H3075,C3075)</f>
        <v>367.52</v>
      </c>
      <c r="K3075" s="11">
        <v>246.1</v>
      </c>
      <c r="L3075" s="11">
        <v>259.67</v>
      </c>
      <c r="M3075" s="11">
        <v>273.68</v>
      </c>
      <c r="N3075" s="11">
        <v>287.48</v>
      </c>
      <c r="O3075" s="11">
        <v>301.31</v>
      </c>
      <c r="P3075" s="11">
        <v>314.41000000000003</v>
      </c>
      <c r="Q3075" s="11">
        <v>327.08999999999997</v>
      </c>
      <c r="R3075" s="11">
        <v>338.67</v>
      </c>
      <c r="S3075" s="11">
        <v>349.19</v>
      </c>
      <c r="T3075" s="11">
        <v>358.32</v>
      </c>
      <c r="U3075" s="11">
        <v>365.63</v>
      </c>
      <c r="V3075" s="11">
        <v>370.91</v>
      </c>
      <c r="W3075" s="11">
        <v>374.35</v>
      </c>
      <c r="X3075" s="11">
        <v>373.94</v>
      </c>
      <c r="Y3075" s="11">
        <v>371.62</v>
      </c>
      <c r="Z3075" s="11">
        <v>367.26</v>
      </c>
      <c r="AA3075" s="11">
        <v>361.02</v>
      </c>
      <c r="AB3075" s="11">
        <v>353.32</v>
      </c>
      <c r="AC3075" s="11">
        <v>344.43</v>
      </c>
      <c r="AD3075" s="11">
        <v>334.4</v>
      </c>
      <c r="AE3075" s="11">
        <v>324.02</v>
      </c>
      <c r="AF3075" s="11">
        <v>312.86</v>
      </c>
      <c r="AG3075" s="11">
        <v>301.8</v>
      </c>
      <c r="AH3075" s="11">
        <v>290.39</v>
      </c>
      <c r="AI3075" s="11">
        <v>279.22000000000003</v>
      </c>
    </row>
    <row r="3076" spans="1:35" x14ac:dyDescent="0.3">
      <c r="A3076" s="15">
        <v>33001.583333333336</v>
      </c>
      <c r="B3076" s="11">
        <f>SsBackT!D3076</f>
        <v>0</v>
      </c>
      <c r="C3076" s="11">
        <f>Illim!B3076</f>
        <v>344.85</v>
      </c>
      <c r="D3076" s="11">
        <f t="shared" si="191"/>
        <v>5</v>
      </c>
      <c r="E3076" s="11">
        <f t="shared" si="192"/>
        <v>14</v>
      </c>
      <c r="F3076" s="11">
        <f t="shared" si="193"/>
        <v>60</v>
      </c>
      <c r="G3076" s="11">
        <f t="shared" si="194"/>
        <v>60</v>
      </c>
      <c r="H3076" s="11" cm="1">
        <f t="array" ref="H3076">INDEX($K$10:$DI$8773,ROW(G3076)-9,MATCH(G3076,$K$10:$DI$10,0))</f>
        <v>293.02999999999997</v>
      </c>
      <c r="I3076" s="11">
        <f>IF(INDEX(Effacement!$A$3:$Y$15,MATCH(Tests!D3076,Effacement!$A$3:$A$15,0),MATCH(Tests!E3076,Effacement!$A$3:$Y$3,0))=0,H3076,C3076)</f>
        <v>344.85</v>
      </c>
      <c r="K3076" s="11">
        <v>196.38</v>
      </c>
      <c r="L3076" s="11">
        <v>206.75</v>
      </c>
      <c r="M3076" s="11">
        <v>221.85</v>
      </c>
      <c r="N3076" s="11">
        <v>238.42</v>
      </c>
      <c r="O3076" s="11">
        <v>255.39</v>
      </c>
      <c r="P3076" s="11">
        <v>271.70999999999998</v>
      </c>
      <c r="Q3076" s="11">
        <v>287.44</v>
      </c>
      <c r="R3076" s="11">
        <v>301.99</v>
      </c>
      <c r="S3076" s="11">
        <v>315.20999999999998</v>
      </c>
      <c r="T3076" s="11">
        <v>326.57</v>
      </c>
      <c r="U3076" s="11">
        <v>336.16</v>
      </c>
      <c r="V3076" s="11">
        <v>343.8</v>
      </c>
      <c r="W3076" s="11">
        <v>349.58</v>
      </c>
      <c r="X3076" s="11">
        <v>353.43</v>
      </c>
      <c r="Y3076" s="11">
        <v>355.26</v>
      </c>
      <c r="Z3076" s="11">
        <v>354.9</v>
      </c>
      <c r="AA3076" s="11">
        <v>352.73</v>
      </c>
      <c r="AB3076" s="11">
        <v>348.95</v>
      </c>
      <c r="AC3076" s="11">
        <v>343.74</v>
      </c>
      <c r="AD3076" s="11">
        <v>337.21</v>
      </c>
      <c r="AE3076" s="11">
        <v>329.96</v>
      </c>
      <c r="AF3076" s="11">
        <v>321.58</v>
      </c>
      <c r="AG3076" s="11">
        <v>312.75</v>
      </c>
      <c r="AH3076" s="11">
        <v>302.98</v>
      </c>
      <c r="AI3076" s="11">
        <v>293.02999999999997</v>
      </c>
    </row>
    <row r="3077" spans="1:35" x14ac:dyDescent="0.3">
      <c r="A3077" s="15">
        <v>33001.625</v>
      </c>
      <c r="B3077" s="11">
        <f>SsBackT!D3077</f>
        <v>0</v>
      </c>
      <c r="C3077" s="11">
        <f>Illim!B3077</f>
        <v>318.44</v>
      </c>
      <c r="D3077" s="11">
        <f t="shared" si="191"/>
        <v>5</v>
      </c>
      <c r="E3077" s="11">
        <f t="shared" si="192"/>
        <v>15</v>
      </c>
      <c r="F3077" s="11">
        <f t="shared" si="193"/>
        <v>60</v>
      </c>
      <c r="G3077" s="11">
        <f t="shared" si="194"/>
        <v>60</v>
      </c>
      <c r="H3077" s="11" cm="1">
        <f t="array" ref="H3077">INDEX($K$10:$DI$8773,ROW(G3077)-9,MATCH(G3077,$K$10:$DI$10,0))</f>
        <v>294.95999999999998</v>
      </c>
      <c r="I3077" s="11">
        <f>IF(INDEX(Effacement!$A$3:$Y$15,MATCH(Tests!D3077,Effacement!$A$3:$A$15,0),MATCH(Tests!E3077,Effacement!$A$3:$Y$3,0))=0,H3077,C3077)</f>
        <v>294.95999999999998</v>
      </c>
      <c r="K3077" s="11">
        <v>193.31</v>
      </c>
      <c r="L3077" s="11">
        <v>191.37</v>
      </c>
      <c r="M3077" s="11">
        <v>192.07</v>
      </c>
      <c r="N3077" s="11">
        <v>197.54</v>
      </c>
      <c r="O3077" s="11">
        <v>210.7</v>
      </c>
      <c r="P3077" s="11">
        <v>226.81</v>
      </c>
      <c r="Q3077" s="11">
        <v>243.86</v>
      </c>
      <c r="R3077" s="11">
        <v>260.31</v>
      </c>
      <c r="S3077" s="11">
        <v>275.82</v>
      </c>
      <c r="T3077" s="11">
        <v>289.64999999999998</v>
      </c>
      <c r="U3077" s="11">
        <v>301.75</v>
      </c>
      <c r="V3077" s="11">
        <v>311.72000000000003</v>
      </c>
      <c r="W3077" s="11">
        <v>319.81</v>
      </c>
      <c r="X3077" s="11">
        <v>325.88</v>
      </c>
      <c r="Y3077" s="11">
        <v>330.26</v>
      </c>
      <c r="Z3077" s="11">
        <v>332.71</v>
      </c>
      <c r="AA3077" s="11">
        <v>333.19</v>
      </c>
      <c r="AB3077" s="11">
        <v>332.03</v>
      </c>
      <c r="AC3077" s="11">
        <v>329.62</v>
      </c>
      <c r="AD3077" s="11">
        <v>325.89</v>
      </c>
      <c r="AE3077" s="11">
        <v>321.29000000000002</v>
      </c>
      <c r="AF3077" s="11">
        <v>315.62</v>
      </c>
      <c r="AG3077" s="11">
        <v>309.42</v>
      </c>
      <c r="AH3077" s="11">
        <v>302.37</v>
      </c>
      <c r="AI3077" s="11">
        <v>294.95999999999998</v>
      </c>
    </row>
    <row r="3078" spans="1:35" x14ac:dyDescent="0.3">
      <c r="A3078" s="15">
        <v>33001.666666666664</v>
      </c>
      <c r="B3078" s="11">
        <f>SsBackT!D3078</f>
        <v>0</v>
      </c>
      <c r="C3078" s="11">
        <f>Illim!B3078</f>
        <v>227.12</v>
      </c>
      <c r="D3078" s="11">
        <f t="shared" si="191"/>
        <v>5</v>
      </c>
      <c r="E3078" s="11">
        <f t="shared" si="192"/>
        <v>16</v>
      </c>
      <c r="F3078" s="11">
        <f t="shared" si="193"/>
        <v>60</v>
      </c>
      <c r="G3078" s="11">
        <f t="shared" si="194"/>
        <v>60</v>
      </c>
      <c r="H3078" s="11" cm="1">
        <f t="array" ref="H3078">INDEX($K$10:$DI$8773,ROW(G3078)-9,MATCH(G3078,$K$10:$DI$10,0))</f>
        <v>221.76</v>
      </c>
      <c r="I3078" s="11">
        <f>IF(INDEX(Effacement!$A$3:$Y$15,MATCH(Tests!D3078,Effacement!$A$3:$A$15,0),MATCH(Tests!E3078,Effacement!$A$3:$Y$3,0))=0,H3078,C3078)</f>
        <v>221.76</v>
      </c>
      <c r="K3078" s="11">
        <v>170.63</v>
      </c>
      <c r="L3078" s="11">
        <v>170.95</v>
      </c>
      <c r="M3078" s="11">
        <v>171.72</v>
      </c>
      <c r="N3078" s="11">
        <v>172.79</v>
      </c>
      <c r="O3078" s="11">
        <v>175.04</v>
      </c>
      <c r="P3078" s="11">
        <v>179.24</v>
      </c>
      <c r="Q3078" s="11">
        <v>187.29</v>
      </c>
      <c r="R3078" s="11">
        <v>198.15</v>
      </c>
      <c r="S3078" s="11">
        <v>209.54</v>
      </c>
      <c r="T3078" s="11">
        <v>220.36</v>
      </c>
      <c r="U3078" s="11">
        <v>230.04</v>
      </c>
      <c r="V3078" s="11">
        <v>238.21</v>
      </c>
      <c r="W3078" s="11">
        <v>245.11</v>
      </c>
      <c r="X3078" s="11">
        <v>248.86</v>
      </c>
      <c r="Y3078" s="11">
        <v>251.15</v>
      </c>
      <c r="Z3078" s="11">
        <v>251.96</v>
      </c>
      <c r="AA3078" s="11">
        <v>251.56</v>
      </c>
      <c r="AB3078" s="11">
        <v>250.06</v>
      </c>
      <c r="AC3078" s="11">
        <v>247.56</v>
      </c>
      <c r="AD3078" s="11">
        <v>244.24</v>
      </c>
      <c r="AE3078" s="11">
        <v>240.55</v>
      </c>
      <c r="AF3078" s="11">
        <v>236.12</v>
      </c>
      <c r="AG3078" s="11">
        <v>231.67</v>
      </c>
      <c r="AH3078" s="11">
        <v>226.74</v>
      </c>
      <c r="AI3078" s="11">
        <v>221.76</v>
      </c>
    </row>
    <row r="3079" spans="1:35" x14ac:dyDescent="0.3">
      <c r="A3079" s="15">
        <v>33001.708333333336</v>
      </c>
      <c r="B3079" s="11">
        <f>SsBackT!D3079</f>
        <v>0</v>
      </c>
      <c r="C3079" s="11">
        <f>Illim!B3079</f>
        <v>130.30000000000001</v>
      </c>
      <c r="D3079" s="11">
        <f t="shared" si="191"/>
        <v>5</v>
      </c>
      <c r="E3079" s="11">
        <f t="shared" si="192"/>
        <v>17</v>
      </c>
      <c r="F3079" s="11">
        <f t="shared" si="193"/>
        <v>60</v>
      </c>
      <c r="G3079" s="11">
        <f t="shared" si="194"/>
        <v>60</v>
      </c>
      <c r="H3079" s="11" cm="1">
        <f t="array" ref="H3079">INDEX($K$10:$DI$8773,ROW(G3079)-9,MATCH(G3079,$K$10:$DI$10,0))</f>
        <v>105.27</v>
      </c>
      <c r="I3079" s="11">
        <f>IF(INDEX(Effacement!$A$3:$Y$15,MATCH(Tests!D3079,Effacement!$A$3:$A$15,0),MATCH(Tests!E3079,Effacement!$A$3:$Y$3,0))=0,H3079,C3079)</f>
        <v>105.27</v>
      </c>
      <c r="K3079" s="11">
        <v>98.623000000000005</v>
      </c>
      <c r="L3079" s="11">
        <v>100.05</v>
      </c>
      <c r="M3079" s="11">
        <v>101.71</v>
      </c>
      <c r="N3079" s="11">
        <v>103.28</v>
      </c>
      <c r="O3079" s="11">
        <v>105.09</v>
      </c>
      <c r="P3079" s="11">
        <v>106.84</v>
      </c>
      <c r="Q3079" s="11">
        <v>108.9</v>
      </c>
      <c r="R3079" s="11">
        <v>111.41</v>
      </c>
      <c r="S3079" s="11">
        <v>115.01</v>
      </c>
      <c r="T3079" s="11">
        <v>119.62</v>
      </c>
      <c r="U3079" s="11">
        <v>124.16</v>
      </c>
      <c r="V3079" s="11">
        <v>128.18</v>
      </c>
      <c r="W3079" s="11">
        <v>131.54</v>
      </c>
      <c r="X3079" s="11">
        <v>133.03</v>
      </c>
      <c r="Y3079" s="11">
        <v>133.76</v>
      </c>
      <c r="Z3079" s="11">
        <v>133.69999999999999</v>
      </c>
      <c r="AA3079" s="11">
        <v>132.87</v>
      </c>
      <c r="AB3079" s="11">
        <v>131.47999999999999</v>
      </c>
      <c r="AC3079" s="11">
        <v>129.34</v>
      </c>
      <c r="AD3079" s="11">
        <v>125.98</v>
      </c>
      <c r="AE3079" s="11">
        <v>122.61</v>
      </c>
      <c r="AF3079" s="11">
        <v>114.94</v>
      </c>
      <c r="AG3079" s="11">
        <v>111.62</v>
      </c>
      <c r="AH3079" s="11">
        <v>108.3</v>
      </c>
      <c r="AI3079" s="11">
        <v>105.27</v>
      </c>
    </row>
    <row r="3080" spans="1:35" x14ac:dyDescent="0.3">
      <c r="A3080" s="15">
        <v>33001.75</v>
      </c>
      <c r="B3080" s="11">
        <f>SsBackT!D3080</f>
        <v>0</v>
      </c>
      <c r="C3080" s="11">
        <f>Illim!B3080</f>
        <v>47.853000000000002</v>
      </c>
      <c r="D3080" s="11">
        <f t="shared" si="191"/>
        <v>5</v>
      </c>
      <c r="E3080" s="11">
        <f t="shared" si="192"/>
        <v>18</v>
      </c>
      <c r="F3080" s="11">
        <f t="shared" si="193"/>
        <v>60</v>
      </c>
      <c r="G3080" s="11">
        <f t="shared" si="194"/>
        <v>60</v>
      </c>
      <c r="H3080" s="11" cm="1">
        <f t="array" ref="H3080">INDEX($K$10:$DI$8773,ROW(G3080)-9,MATCH(G3080,$K$10:$DI$10,0))</f>
        <v>35.837000000000003</v>
      </c>
      <c r="I3080" s="11">
        <f>IF(INDEX(Effacement!$A$3:$Y$15,MATCH(Tests!D3080,Effacement!$A$3:$A$15,0),MATCH(Tests!E3080,Effacement!$A$3:$Y$3,0))=0,H3080,C3080)</f>
        <v>35.837000000000003</v>
      </c>
      <c r="K3080" s="11">
        <v>35.350999999999999</v>
      </c>
      <c r="L3080" s="11">
        <v>36.545000000000002</v>
      </c>
      <c r="M3080" s="11">
        <v>37.865000000000002</v>
      </c>
      <c r="N3080" s="11">
        <v>39.192</v>
      </c>
      <c r="O3080" s="11">
        <v>40.603000000000002</v>
      </c>
      <c r="P3080" s="11">
        <v>41.841999999999999</v>
      </c>
      <c r="Q3080" s="11">
        <v>43.101999999999997</v>
      </c>
      <c r="R3080" s="11">
        <v>44.287999999999997</v>
      </c>
      <c r="S3080" s="11">
        <v>45.395000000000003</v>
      </c>
      <c r="T3080" s="11">
        <v>46.393000000000001</v>
      </c>
      <c r="U3080" s="11">
        <v>47.323</v>
      </c>
      <c r="V3080" s="11">
        <v>48.16</v>
      </c>
      <c r="W3080" s="11">
        <v>48.817</v>
      </c>
      <c r="X3080" s="11">
        <v>48.725999999999999</v>
      </c>
      <c r="Y3080" s="11">
        <v>48.386000000000003</v>
      </c>
      <c r="Z3080" s="11">
        <v>47.710999999999999</v>
      </c>
      <c r="AA3080" s="11">
        <v>46.639000000000003</v>
      </c>
      <c r="AB3080" s="11">
        <v>45.387</v>
      </c>
      <c r="AC3080" s="11">
        <v>44.024999999999999</v>
      </c>
      <c r="AD3080" s="11">
        <v>42.581000000000003</v>
      </c>
      <c r="AE3080" s="11">
        <v>41.164000000000001</v>
      </c>
      <c r="AF3080" s="11">
        <v>39.713000000000001</v>
      </c>
      <c r="AG3080" s="11">
        <v>38.369</v>
      </c>
      <c r="AH3080" s="11">
        <v>37.037999999999997</v>
      </c>
      <c r="AI3080" s="11">
        <v>35.837000000000003</v>
      </c>
    </row>
    <row r="3081" spans="1:35" x14ac:dyDescent="0.3">
      <c r="A3081" s="15">
        <v>33001.791666666664</v>
      </c>
      <c r="B3081" s="11">
        <f>SsBackT!D3081</f>
        <v>0</v>
      </c>
      <c r="C3081" s="11">
        <f>Illim!B3081</f>
        <v>-1.32E-2</v>
      </c>
      <c r="D3081" s="11">
        <f t="shared" si="191"/>
        <v>5</v>
      </c>
      <c r="E3081" s="11">
        <f t="shared" si="192"/>
        <v>19</v>
      </c>
      <c r="F3081" s="11">
        <f t="shared" si="193"/>
        <v>60</v>
      </c>
      <c r="G3081" s="11">
        <f t="shared" si="194"/>
        <v>60</v>
      </c>
      <c r="H3081" s="11" cm="1">
        <f t="array" ref="H3081">INDEX($K$10:$DI$8773,ROW(G3081)-9,MATCH(G3081,$K$10:$DI$10,0))</f>
        <v>-1.32E-2</v>
      </c>
      <c r="I3081" s="11">
        <f>IF(INDEX(Effacement!$A$3:$Y$15,MATCH(Tests!D3081,Effacement!$A$3:$A$15,0),MATCH(Tests!E3081,Effacement!$A$3:$Y$3,0))=0,H3081,C3081)</f>
        <v>-1.32E-2</v>
      </c>
      <c r="K3081" s="11">
        <v>-1.32E-2</v>
      </c>
      <c r="L3081" s="11">
        <v>-1.32E-2</v>
      </c>
      <c r="M3081" s="11">
        <v>-1.32E-2</v>
      </c>
      <c r="N3081" s="11">
        <v>-1.32E-2</v>
      </c>
      <c r="O3081" s="11">
        <v>-1.32E-2</v>
      </c>
      <c r="P3081" s="11">
        <v>-1.32E-2</v>
      </c>
      <c r="Q3081" s="11">
        <v>-1.32E-2</v>
      </c>
      <c r="R3081" s="11">
        <v>-1.32E-2</v>
      </c>
      <c r="S3081" s="11">
        <v>-1.32E-2</v>
      </c>
      <c r="T3081" s="11">
        <v>-1.32E-2</v>
      </c>
      <c r="U3081" s="11">
        <v>-1.32E-2</v>
      </c>
      <c r="V3081" s="11">
        <v>-1.32E-2</v>
      </c>
      <c r="W3081" s="11">
        <v>-1.32E-2</v>
      </c>
      <c r="X3081" s="11">
        <v>-1.32E-2</v>
      </c>
      <c r="Y3081" s="11">
        <v>-1.32E-2</v>
      </c>
      <c r="Z3081" s="11">
        <v>-1.32E-2</v>
      </c>
      <c r="AA3081" s="11">
        <v>-1.32E-2</v>
      </c>
      <c r="AB3081" s="11">
        <v>-1.32E-2</v>
      </c>
      <c r="AC3081" s="11">
        <v>-1.32E-2</v>
      </c>
      <c r="AD3081" s="11">
        <v>-1.32E-2</v>
      </c>
      <c r="AE3081" s="11">
        <v>-1.32E-2</v>
      </c>
      <c r="AF3081" s="11">
        <v>-1.32E-2</v>
      </c>
      <c r="AG3081" s="11">
        <v>-1.32E-2</v>
      </c>
      <c r="AH3081" s="11">
        <v>-1.32E-2</v>
      </c>
      <c r="AI3081" s="11">
        <v>-1.32E-2</v>
      </c>
    </row>
    <row r="3082" spans="1:35" x14ac:dyDescent="0.3">
      <c r="A3082" s="15">
        <v>33001.833333333336</v>
      </c>
      <c r="B3082" s="11">
        <f>SsBackT!D3082</f>
        <v>0</v>
      </c>
      <c r="C3082" s="11">
        <f>Illim!B3082</f>
        <v>-1.32E-2</v>
      </c>
      <c r="D3082" s="11">
        <f t="shared" si="191"/>
        <v>5</v>
      </c>
      <c r="E3082" s="11">
        <f t="shared" si="192"/>
        <v>20</v>
      </c>
      <c r="F3082" s="11">
        <f t="shared" si="193"/>
        <v>60</v>
      </c>
      <c r="G3082" s="11">
        <f t="shared" si="194"/>
        <v>60</v>
      </c>
      <c r="H3082" s="11" cm="1">
        <f t="array" ref="H3082">INDEX($K$10:$DI$8773,ROW(G3082)-9,MATCH(G3082,$K$10:$DI$10,0))</f>
        <v>-1.32E-2</v>
      </c>
      <c r="I3082" s="11">
        <f>IF(INDEX(Effacement!$A$3:$Y$15,MATCH(Tests!D3082,Effacement!$A$3:$A$15,0),MATCH(Tests!E3082,Effacement!$A$3:$Y$3,0))=0,H3082,C3082)</f>
        <v>-1.32E-2</v>
      </c>
      <c r="K3082" s="11">
        <v>-1.32E-2</v>
      </c>
      <c r="L3082" s="11">
        <v>-1.32E-2</v>
      </c>
      <c r="M3082" s="11">
        <v>-1.32E-2</v>
      </c>
      <c r="N3082" s="11">
        <v>-1.32E-2</v>
      </c>
      <c r="O3082" s="11">
        <v>-1.32E-2</v>
      </c>
      <c r="P3082" s="11">
        <v>-1.32E-2</v>
      </c>
      <c r="Q3082" s="11">
        <v>-1.32E-2</v>
      </c>
      <c r="R3082" s="11">
        <v>-1.32E-2</v>
      </c>
      <c r="S3082" s="11">
        <v>-1.32E-2</v>
      </c>
      <c r="T3082" s="11">
        <v>-1.32E-2</v>
      </c>
      <c r="U3082" s="11">
        <v>-1.32E-2</v>
      </c>
      <c r="V3082" s="11">
        <v>-1.32E-2</v>
      </c>
      <c r="W3082" s="11">
        <v>-1.32E-2</v>
      </c>
      <c r="X3082" s="11">
        <v>-1.32E-2</v>
      </c>
      <c r="Y3082" s="11">
        <v>-1.32E-2</v>
      </c>
      <c r="Z3082" s="11">
        <v>-1.32E-2</v>
      </c>
      <c r="AA3082" s="11">
        <v>-1.32E-2</v>
      </c>
      <c r="AB3082" s="11">
        <v>-1.32E-2</v>
      </c>
      <c r="AC3082" s="11">
        <v>-1.32E-2</v>
      </c>
      <c r="AD3082" s="11">
        <v>-1.32E-2</v>
      </c>
      <c r="AE3082" s="11">
        <v>-1.32E-2</v>
      </c>
      <c r="AF3082" s="11">
        <v>-1.32E-2</v>
      </c>
      <c r="AG3082" s="11">
        <v>-1.32E-2</v>
      </c>
      <c r="AH3082" s="11">
        <v>-1.32E-2</v>
      </c>
      <c r="AI3082" s="11">
        <v>-1.32E-2</v>
      </c>
    </row>
    <row r="3083" spans="1:35" x14ac:dyDescent="0.3">
      <c r="A3083" s="15">
        <v>33001.875</v>
      </c>
      <c r="B3083" s="11">
        <f>SsBackT!D3083</f>
        <v>0</v>
      </c>
      <c r="C3083" s="11">
        <f>Illim!B3083</f>
        <v>-1.32E-2</v>
      </c>
      <c r="D3083" s="11">
        <f t="shared" si="191"/>
        <v>5</v>
      </c>
      <c r="E3083" s="11">
        <f t="shared" si="192"/>
        <v>21</v>
      </c>
      <c r="F3083" s="11">
        <f t="shared" si="193"/>
        <v>60</v>
      </c>
      <c r="G3083" s="11">
        <f t="shared" si="194"/>
        <v>60</v>
      </c>
      <c r="H3083" s="11" cm="1">
        <f t="array" ref="H3083">INDEX($K$10:$DI$8773,ROW(G3083)-9,MATCH(G3083,$K$10:$DI$10,0))</f>
        <v>-1.32E-2</v>
      </c>
      <c r="I3083" s="11">
        <f>IF(INDEX(Effacement!$A$3:$Y$15,MATCH(Tests!D3083,Effacement!$A$3:$A$15,0),MATCH(Tests!E3083,Effacement!$A$3:$Y$3,0))=0,H3083,C3083)</f>
        <v>-1.32E-2</v>
      </c>
      <c r="K3083" s="11">
        <v>-1.32E-2</v>
      </c>
      <c r="L3083" s="11">
        <v>-1.32E-2</v>
      </c>
      <c r="M3083" s="11">
        <v>-1.32E-2</v>
      </c>
      <c r="N3083" s="11">
        <v>-1.32E-2</v>
      </c>
      <c r="O3083" s="11">
        <v>-1.32E-2</v>
      </c>
      <c r="P3083" s="11">
        <v>-1.32E-2</v>
      </c>
      <c r="Q3083" s="11">
        <v>-1.32E-2</v>
      </c>
      <c r="R3083" s="11">
        <v>-1.32E-2</v>
      </c>
      <c r="S3083" s="11">
        <v>-1.32E-2</v>
      </c>
      <c r="T3083" s="11">
        <v>-1.32E-2</v>
      </c>
      <c r="U3083" s="11">
        <v>-1.32E-2</v>
      </c>
      <c r="V3083" s="11">
        <v>-1.32E-2</v>
      </c>
      <c r="W3083" s="11">
        <v>-1.32E-2</v>
      </c>
      <c r="X3083" s="11">
        <v>-1.32E-2</v>
      </c>
      <c r="Y3083" s="11">
        <v>-1.32E-2</v>
      </c>
      <c r="Z3083" s="11">
        <v>-1.32E-2</v>
      </c>
      <c r="AA3083" s="11">
        <v>-1.32E-2</v>
      </c>
      <c r="AB3083" s="11">
        <v>-1.32E-2</v>
      </c>
      <c r="AC3083" s="11">
        <v>-1.32E-2</v>
      </c>
      <c r="AD3083" s="11">
        <v>-1.32E-2</v>
      </c>
      <c r="AE3083" s="11">
        <v>-1.32E-2</v>
      </c>
      <c r="AF3083" s="11">
        <v>-1.32E-2</v>
      </c>
      <c r="AG3083" s="11">
        <v>-1.32E-2</v>
      </c>
      <c r="AH3083" s="11">
        <v>-1.32E-2</v>
      </c>
      <c r="AI3083" s="11">
        <v>-1.32E-2</v>
      </c>
    </row>
    <row r="3084" spans="1:35" x14ac:dyDescent="0.3">
      <c r="A3084" s="15">
        <v>33001.916666666664</v>
      </c>
      <c r="B3084" s="11">
        <f>SsBackT!D3084</f>
        <v>0</v>
      </c>
      <c r="C3084" s="11">
        <f>Illim!B3084</f>
        <v>-1.32E-2</v>
      </c>
      <c r="D3084" s="11">
        <f t="shared" si="191"/>
        <v>5</v>
      </c>
      <c r="E3084" s="11">
        <f t="shared" si="192"/>
        <v>22</v>
      </c>
      <c r="F3084" s="11">
        <f t="shared" si="193"/>
        <v>60</v>
      </c>
      <c r="G3084" s="11">
        <f t="shared" si="194"/>
        <v>60</v>
      </c>
      <c r="H3084" s="11" cm="1">
        <f t="array" ref="H3084">INDEX($K$10:$DI$8773,ROW(G3084)-9,MATCH(G3084,$K$10:$DI$10,0))</f>
        <v>-1.32E-2</v>
      </c>
      <c r="I3084" s="11">
        <f>IF(INDEX(Effacement!$A$3:$Y$15,MATCH(Tests!D3084,Effacement!$A$3:$A$15,0),MATCH(Tests!E3084,Effacement!$A$3:$Y$3,0))=0,H3084,C3084)</f>
        <v>-1.32E-2</v>
      </c>
      <c r="K3084" s="11">
        <v>-1.32E-2</v>
      </c>
      <c r="L3084" s="11">
        <v>-1.32E-2</v>
      </c>
      <c r="M3084" s="11">
        <v>-1.32E-2</v>
      </c>
      <c r="N3084" s="11">
        <v>-1.32E-2</v>
      </c>
      <c r="O3084" s="11">
        <v>-1.32E-2</v>
      </c>
      <c r="P3084" s="11">
        <v>-1.32E-2</v>
      </c>
      <c r="Q3084" s="11">
        <v>-1.32E-2</v>
      </c>
      <c r="R3084" s="11">
        <v>-1.32E-2</v>
      </c>
      <c r="S3084" s="11">
        <v>-1.32E-2</v>
      </c>
      <c r="T3084" s="11">
        <v>-1.32E-2</v>
      </c>
      <c r="U3084" s="11">
        <v>-1.32E-2</v>
      </c>
      <c r="V3084" s="11">
        <v>-1.32E-2</v>
      </c>
      <c r="W3084" s="11">
        <v>-1.32E-2</v>
      </c>
      <c r="X3084" s="11">
        <v>-1.32E-2</v>
      </c>
      <c r="Y3084" s="11">
        <v>-1.32E-2</v>
      </c>
      <c r="Z3084" s="11">
        <v>-1.32E-2</v>
      </c>
      <c r="AA3084" s="11">
        <v>-1.32E-2</v>
      </c>
      <c r="AB3084" s="11">
        <v>-1.32E-2</v>
      </c>
      <c r="AC3084" s="11">
        <v>-1.32E-2</v>
      </c>
      <c r="AD3084" s="11">
        <v>-1.32E-2</v>
      </c>
      <c r="AE3084" s="11">
        <v>-1.32E-2</v>
      </c>
      <c r="AF3084" s="11">
        <v>-1.32E-2</v>
      </c>
      <c r="AG3084" s="11">
        <v>-1.32E-2</v>
      </c>
      <c r="AH3084" s="11">
        <v>-1.32E-2</v>
      </c>
      <c r="AI3084" s="11">
        <v>-1.32E-2</v>
      </c>
    </row>
    <row r="3085" spans="1:35" x14ac:dyDescent="0.3">
      <c r="A3085" s="15">
        <v>33001.958333333336</v>
      </c>
      <c r="B3085" s="11">
        <f>SsBackT!D3085</f>
        <v>0</v>
      </c>
      <c r="C3085" s="11">
        <f>Illim!B3085</f>
        <v>-1.32E-2</v>
      </c>
      <c r="D3085" s="11">
        <f t="shared" si="191"/>
        <v>5</v>
      </c>
      <c r="E3085" s="11">
        <f t="shared" si="192"/>
        <v>23</v>
      </c>
      <c r="F3085" s="11">
        <f t="shared" si="193"/>
        <v>60</v>
      </c>
      <c r="G3085" s="11">
        <f t="shared" si="194"/>
        <v>60</v>
      </c>
      <c r="H3085" s="11" cm="1">
        <f t="array" ref="H3085">INDEX($K$10:$DI$8773,ROW(G3085)-9,MATCH(G3085,$K$10:$DI$10,0))</f>
        <v>-1.32E-2</v>
      </c>
      <c r="I3085" s="11">
        <f>IF(INDEX(Effacement!$A$3:$Y$15,MATCH(Tests!D3085,Effacement!$A$3:$A$15,0),MATCH(Tests!E3085,Effacement!$A$3:$Y$3,0))=0,H3085,C3085)</f>
        <v>-1.32E-2</v>
      </c>
      <c r="K3085" s="11">
        <v>-1.32E-2</v>
      </c>
      <c r="L3085" s="11">
        <v>-1.32E-2</v>
      </c>
      <c r="M3085" s="11">
        <v>-1.32E-2</v>
      </c>
      <c r="N3085" s="11">
        <v>-1.32E-2</v>
      </c>
      <c r="O3085" s="11">
        <v>-1.32E-2</v>
      </c>
      <c r="P3085" s="11">
        <v>-1.32E-2</v>
      </c>
      <c r="Q3085" s="11">
        <v>-1.32E-2</v>
      </c>
      <c r="R3085" s="11">
        <v>-1.32E-2</v>
      </c>
      <c r="S3085" s="11">
        <v>-1.32E-2</v>
      </c>
      <c r="T3085" s="11">
        <v>-1.32E-2</v>
      </c>
      <c r="U3085" s="11">
        <v>-1.32E-2</v>
      </c>
      <c r="V3085" s="11">
        <v>-1.32E-2</v>
      </c>
      <c r="W3085" s="11">
        <v>-1.32E-2</v>
      </c>
      <c r="X3085" s="11">
        <v>-1.32E-2</v>
      </c>
      <c r="Y3085" s="11">
        <v>-1.32E-2</v>
      </c>
      <c r="Z3085" s="11">
        <v>-1.32E-2</v>
      </c>
      <c r="AA3085" s="11">
        <v>-1.32E-2</v>
      </c>
      <c r="AB3085" s="11">
        <v>-1.32E-2</v>
      </c>
      <c r="AC3085" s="11">
        <v>-1.32E-2</v>
      </c>
      <c r="AD3085" s="11">
        <v>-1.32E-2</v>
      </c>
      <c r="AE3085" s="11">
        <v>-1.32E-2</v>
      </c>
      <c r="AF3085" s="11">
        <v>-1.32E-2</v>
      </c>
      <c r="AG3085" s="11">
        <v>-1.32E-2</v>
      </c>
      <c r="AH3085" s="11">
        <v>-1.32E-2</v>
      </c>
      <c r="AI3085" s="11">
        <v>-1.32E-2</v>
      </c>
    </row>
    <row r="3086" spans="1:35" x14ac:dyDescent="0.3">
      <c r="A3086" s="15">
        <v>33002</v>
      </c>
      <c r="B3086" s="11">
        <f>SsBackT!D3086</f>
        <v>0</v>
      </c>
      <c r="C3086" s="11">
        <f>Illim!B3086</f>
        <v>-1.32E-2</v>
      </c>
      <c r="D3086" s="11">
        <f t="shared" ref="D3086:D3149" si="195">MONTH(A3086)</f>
        <v>5</v>
      </c>
      <c r="E3086" s="11">
        <f t="shared" ref="E3086:E3149" si="196">HOUR(A3086)</f>
        <v>0</v>
      </c>
      <c r="F3086" s="11">
        <f t="shared" ref="F3086:F3149" si="197">IF(B3086&gt;0,IF(B3086-90&lt;$B$6,$B$6,B3086-90),IF(B3086+90&gt;$B$7,$B$7,B3086+90))</f>
        <v>60</v>
      </c>
      <c r="G3086" s="11">
        <f t="shared" si="194"/>
        <v>60</v>
      </c>
      <c r="H3086" s="11" cm="1">
        <f t="array" ref="H3086">INDEX($K$10:$DI$8773,ROW(G3086)-9,MATCH(G3086,$K$10:$DI$10,0))</f>
        <v>-1.32E-2</v>
      </c>
      <c r="I3086" s="11">
        <f>IF(INDEX(Effacement!$A$3:$Y$15,MATCH(Tests!D3086,Effacement!$A$3:$A$15,0),MATCH(Tests!E3086,Effacement!$A$3:$Y$3,0))=0,H3086,C3086)</f>
        <v>-1.32E-2</v>
      </c>
      <c r="K3086" s="11">
        <v>-1.32E-2</v>
      </c>
      <c r="L3086" s="11">
        <v>-1.32E-2</v>
      </c>
      <c r="M3086" s="11">
        <v>-1.32E-2</v>
      </c>
      <c r="N3086" s="11">
        <v>-1.32E-2</v>
      </c>
      <c r="O3086" s="11">
        <v>-1.32E-2</v>
      </c>
      <c r="P3086" s="11">
        <v>-1.32E-2</v>
      </c>
      <c r="Q3086" s="11">
        <v>-1.32E-2</v>
      </c>
      <c r="R3086" s="11">
        <v>-1.32E-2</v>
      </c>
      <c r="S3086" s="11">
        <v>-1.32E-2</v>
      </c>
      <c r="T3086" s="11">
        <v>-1.32E-2</v>
      </c>
      <c r="U3086" s="11">
        <v>-1.32E-2</v>
      </c>
      <c r="V3086" s="11">
        <v>-1.32E-2</v>
      </c>
      <c r="W3086" s="11">
        <v>-1.32E-2</v>
      </c>
      <c r="X3086" s="11">
        <v>-1.32E-2</v>
      </c>
      <c r="Y3086" s="11">
        <v>-1.32E-2</v>
      </c>
      <c r="Z3086" s="11">
        <v>-1.32E-2</v>
      </c>
      <c r="AA3086" s="11">
        <v>-1.32E-2</v>
      </c>
      <c r="AB3086" s="11">
        <v>-1.32E-2</v>
      </c>
      <c r="AC3086" s="11">
        <v>-1.32E-2</v>
      </c>
      <c r="AD3086" s="11">
        <v>-1.32E-2</v>
      </c>
      <c r="AE3086" s="11">
        <v>-1.32E-2</v>
      </c>
      <c r="AF3086" s="11">
        <v>-1.32E-2</v>
      </c>
      <c r="AG3086" s="11">
        <v>-1.32E-2</v>
      </c>
      <c r="AH3086" s="11">
        <v>-1.32E-2</v>
      </c>
      <c r="AI3086" s="11">
        <v>-1.32E-2</v>
      </c>
    </row>
    <row r="3087" spans="1:35" x14ac:dyDescent="0.3">
      <c r="A3087" s="15">
        <v>33002.041666666664</v>
      </c>
      <c r="B3087" s="11">
        <f>SsBackT!D3087</f>
        <v>0</v>
      </c>
      <c r="C3087" s="11">
        <f>Illim!B3087</f>
        <v>-1.32E-2</v>
      </c>
      <c r="D3087" s="11">
        <f t="shared" si="195"/>
        <v>5</v>
      </c>
      <c r="E3087" s="11">
        <f t="shared" si="196"/>
        <v>1</v>
      </c>
      <c r="F3087" s="11">
        <f t="shared" si="197"/>
        <v>60</v>
      </c>
      <c r="G3087" s="11">
        <f t="shared" ref="G3087:G3150" si="198">IF(F3087&gt;0,MROUND(F3087,5),MROUND(F3087,-5))</f>
        <v>60</v>
      </c>
      <c r="H3087" s="11" cm="1">
        <f t="array" ref="H3087">INDEX($K$10:$DI$8773,ROW(G3087)-9,MATCH(G3087,$K$10:$DI$10,0))</f>
        <v>-1.32E-2</v>
      </c>
      <c r="I3087" s="11">
        <f>IF(INDEX(Effacement!$A$3:$Y$15,MATCH(Tests!D3087,Effacement!$A$3:$A$15,0),MATCH(Tests!E3087,Effacement!$A$3:$Y$3,0))=0,H3087,C3087)</f>
        <v>-1.32E-2</v>
      </c>
      <c r="K3087" s="11">
        <v>-1.32E-2</v>
      </c>
      <c r="L3087" s="11">
        <v>-1.32E-2</v>
      </c>
      <c r="M3087" s="11">
        <v>-1.32E-2</v>
      </c>
      <c r="N3087" s="11">
        <v>-1.32E-2</v>
      </c>
      <c r="O3087" s="11">
        <v>-1.32E-2</v>
      </c>
      <c r="P3087" s="11">
        <v>-1.32E-2</v>
      </c>
      <c r="Q3087" s="11">
        <v>-1.32E-2</v>
      </c>
      <c r="R3087" s="11">
        <v>-1.32E-2</v>
      </c>
      <c r="S3087" s="11">
        <v>-1.32E-2</v>
      </c>
      <c r="T3087" s="11">
        <v>-1.32E-2</v>
      </c>
      <c r="U3087" s="11">
        <v>-1.32E-2</v>
      </c>
      <c r="V3087" s="11">
        <v>-1.32E-2</v>
      </c>
      <c r="W3087" s="11">
        <v>-1.32E-2</v>
      </c>
      <c r="X3087" s="11">
        <v>-1.32E-2</v>
      </c>
      <c r="Y3087" s="11">
        <v>-1.32E-2</v>
      </c>
      <c r="Z3087" s="11">
        <v>-1.32E-2</v>
      </c>
      <c r="AA3087" s="11">
        <v>-1.32E-2</v>
      </c>
      <c r="AB3087" s="11">
        <v>-1.32E-2</v>
      </c>
      <c r="AC3087" s="11">
        <v>-1.32E-2</v>
      </c>
      <c r="AD3087" s="11">
        <v>-1.32E-2</v>
      </c>
      <c r="AE3087" s="11">
        <v>-1.32E-2</v>
      </c>
      <c r="AF3087" s="11">
        <v>-1.32E-2</v>
      </c>
      <c r="AG3087" s="11">
        <v>-1.32E-2</v>
      </c>
      <c r="AH3087" s="11">
        <v>-1.32E-2</v>
      </c>
      <c r="AI3087" s="11">
        <v>-1.32E-2</v>
      </c>
    </row>
    <row r="3088" spans="1:35" x14ac:dyDescent="0.3">
      <c r="A3088" s="15">
        <v>33002.083333333336</v>
      </c>
      <c r="B3088" s="11">
        <f>SsBackT!D3088</f>
        <v>0</v>
      </c>
      <c r="C3088" s="11">
        <f>Illim!B3088</f>
        <v>-1.32E-2</v>
      </c>
      <c r="D3088" s="11">
        <f t="shared" si="195"/>
        <v>5</v>
      </c>
      <c r="E3088" s="11">
        <f t="shared" si="196"/>
        <v>2</v>
      </c>
      <c r="F3088" s="11">
        <f t="shared" si="197"/>
        <v>60</v>
      </c>
      <c r="G3088" s="11">
        <f t="shared" si="198"/>
        <v>60</v>
      </c>
      <c r="H3088" s="11" cm="1">
        <f t="array" ref="H3088">INDEX($K$10:$DI$8773,ROW(G3088)-9,MATCH(G3088,$K$10:$DI$10,0))</f>
        <v>-1.32E-2</v>
      </c>
      <c r="I3088" s="11">
        <f>IF(INDEX(Effacement!$A$3:$Y$15,MATCH(Tests!D3088,Effacement!$A$3:$A$15,0),MATCH(Tests!E3088,Effacement!$A$3:$Y$3,0))=0,H3088,C3088)</f>
        <v>-1.32E-2</v>
      </c>
      <c r="K3088" s="11">
        <v>-1.32E-2</v>
      </c>
      <c r="L3088" s="11">
        <v>-1.32E-2</v>
      </c>
      <c r="M3088" s="11">
        <v>-1.32E-2</v>
      </c>
      <c r="N3088" s="11">
        <v>-1.32E-2</v>
      </c>
      <c r="O3088" s="11">
        <v>-1.32E-2</v>
      </c>
      <c r="P3088" s="11">
        <v>-1.32E-2</v>
      </c>
      <c r="Q3088" s="11">
        <v>-1.32E-2</v>
      </c>
      <c r="R3088" s="11">
        <v>-1.32E-2</v>
      </c>
      <c r="S3088" s="11">
        <v>-1.32E-2</v>
      </c>
      <c r="T3088" s="11">
        <v>-1.32E-2</v>
      </c>
      <c r="U3088" s="11">
        <v>-1.32E-2</v>
      </c>
      <c r="V3088" s="11">
        <v>-1.32E-2</v>
      </c>
      <c r="W3088" s="11">
        <v>-1.32E-2</v>
      </c>
      <c r="X3088" s="11">
        <v>-1.32E-2</v>
      </c>
      <c r="Y3088" s="11">
        <v>-1.32E-2</v>
      </c>
      <c r="Z3088" s="11">
        <v>-1.32E-2</v>
      </c>
      <c r="AA3088" s="11">
        <v>-1.32E-2</v>
      </c>
      <c r="AB3088" s="11">
        <v>-1.32E-2</v>
      </c>
      <c r="AC3088" s="11">
        <v>-1.32E-2</v>
      </c>
      <c r="AD3088" s="11">
        <v>-1.32E-2</v>
      </c>
      <c r="AE3088" s="11">
        <v>-1.32E-2</v>
      </c>
      <c r="AF3088" s="11">
        <v>-1.32E-2</v>
      </c>
      <c r="AG3088" s="11">
        <v>-1.32E-2</v>
      </c>
      <c r="AH3088" s="11">
        <v>-1.32E-2</v>
      </c>
      <c r="AI3088" s="11">
        <v>-1.32E-2</v>
      </c>
    </row>
    <row r="3089" spans="1:35" x14ac:dyDescent="0.3">
      <c r="A3089" s="15">
        <v>33002.125</v>
      </c>
      <c r="B3089" s="11">
        <f>SsBackT!D3089</f>
        <v>0</v>
      </c>
      <c r="C3089" s="11">
        <f>Illim!B3089</f>
        <v>-1.32E-2</v>
      </c>
      <c r="D3089" s="11">
        <f t="shared" si="195"/>
        <v>5</v>
      </c>
      <c r="E3089" s="11">
        <f t="shared" si="196"/>
        <v>3</v>
      </c>
      <c r="F3089" s="11">
        <f t="shared" si="197"/>
        <v>60</v>
      </c>
      <c r="G3089" s="11">
        <f t="shared" si="198"/>
        <v>60</v>
      </c>
      <c r="H3089" s="11" cm="1">
        <f t="array" ref="H3089">INDEX($K$10:$DI$8773,ROW(G3089)-9,MATCH(G3089,$K$10:$DI$10,0))</f>
        <v>-1.32E-2</v>
      </c>
      <c r="I3089" s="11">
        <f>IF(INDEX(Effacement!$A$3:$Y$15,MATCH(Tests!D3089,Effacement!$A$3:$A$15,0),MATCH(Tests!E3089,Effacement!$A$3:$Y$3,0))=0,H3089,C3089)</f>
        <v>-1.32E-2</v>
      </c>
      <c r="K3089" s="11">
        <v>-1.32E-2</v>
      </c>
      <c r="L3089" s="11">
        <v>-1.32E-2</v>
      </c>
      <c r="M3089" s="11">
        <v>-1.32E-2</v>
      </c>
      <c r="N3089" s="11">
        <v>-1.32E-2</v>
      </c>
      <c r="O3089" s="11">
        <v>-1.32E-2</v>
      </c>
      <c r="P3089" s="11">
        <v>-1.32E-2</v>
      </c>
      <c r="Q3089" s="11">
        <v>-1.32E-2</v>
      </c>
      <c r="R3089" s="11">
        <v>-1.32E-2</v>
      </c>
      <c r="S3089" s="11">
        <v>-1.32E-2</v>
      </c>
      <c r="T3089" s="11">
        <v>-1.32E-2</v>
      </c>
      <c r="U3089" s="11">
        <v>-1.32E-2</v>
      </c>
      <c r="V3089" s="11">
        <v>-1.32E-2</v>
      </c>
      <c r="W3089" s="11">
        <v>-1.32E-2</v>
      </c>
      <c r="X3089" s="11">
        <v>-1.32E-2</v>
      </c>
      <c r="Y3089" s="11">
        <v>-1.32E-2</v>
      </c>
      <c r="Z3089" s="11">
        <v>-1.32E-2</v>
      </c>
      <c r="AA3089" s="11">
        <v>-1.32E-2</v>
      </c>
      <c r="AB3089" s="11">
        <v>-1.32E-2</v>
      </c>
      <c r="AC3089" s="11">
        <v>-1.32E-2</v>
      </c>
      <c r="AD3089" s="11">
        <v>-1.32E-2</v>
      </c>
      <c r="AE3089" s="11">
        <v>-1.32E-2</v>
      </c>
      <c r="AF3089" s="11">
        <v>-1.32E-2</v>
      </c>
      <c r="AG3089" s="11">
        <v>-1.32E-2</v>
      </c>
      <c r="AH3089" s="11">
        <v>-1.32E-2</v>
      </c>
      <c r="AI3089" s="11">
        <v>-1.32E-2</v>
      </c>
    </row>
    <row r="3090" spans="1:35" x14ac:dyDescent="0.3">
      <c r="A3090" s="15">
        <v>33002.166666666664</v>
      </c>
      <c r="B3090" s="11">
        <f>SsBackT!D3090</f>
        <v>0</v>
      </c>
      <c r="C3090" s="11">
        <f>Illim!B3090</f>
        <v>-1.32E-2</v>
      </c>
      <c r="D3090" s="11">
        <f t="shared" si="195"/>
        <v>5</v>
      </c>
      <c r="E3090" s="11">
        <f t="shared" si="196"/>
        <v>4</v>
      </c>
      <c r="F3090" s="11">
        <f t="shared" si="197"/>
        <v>60</v>
      </c>
      <c r="G3090" s="11">
        <f t="shared" si="198"/>
        <v>60</v>
      </c>
      <c r="H3090" s="11" cm="1">
        <f t="array" ref="H3090">INDEX($K$10:$DI$8773,ROW(G3090)-9,MATCH(G3090,$K$10:$DI$10,0))</f>
        <v>-1.32E-2</v>
      </c>
      <c r="I3090" s="11">
        <f>IF(INDEX(Effacement!$A$3:$Y$15,MATCH(Tests!D3090,Effacement!$A$3:$A$15,0),MATCH(Tests!E3090,Effacement!$A$3:$Y$3,0))=0,H3090,C3090)</f>
        <v>-1.32E-2</v>
      </c>
      <c r="K3090" s="11">
        <v>-1.32E-2</v>
      </c>
      <c r="L3090" s="11">
        <v>-1.32E-2</v>
      </c>
      <c r="M3090" s="11">
        <v>-1.32E-2</v>
      </c>
      <c r="N3090" s="11">
        <v>-1.32E-2</v>
      </c>
      <c r="O3090" s="11">
        <v>-1.32E-2</v>
      </c>
      <c r="P3090" s="11">
        <v>-1.32E-2</v>
      </c>
      <c r="Q3090" s="11">
        <v>-1.32E-2</v>
      </c>
      <c r="R3090" s="11">
        <v>-1.32E-2</v>
      </c>
      <c r="S3090" s="11">
        <v>-1.32E-2</v>
      </c>
      <c r="T3090" s="11">
        <v>-1.32E-2</v>
      </c>
      <c r="U3090" s="11">
        <v>-1.32E-2</v>
      </c>
      <c r="V3090" s="11">
        <v>-1.32E-2</v>
      </c>
      <c r="W3090" s="11">
        <v>-1.32E-2</v>
      </c>
      <c r="X3090" s="11">
        <v>-1.32E-2</v>
      </c>
      <c r="Y3090" s="11">
        <v>-1.32E-2</v>
      </c>
      <c r="Z3090" s="11">
        <v>-1.32E-2</v>
      </c>
      <c r="AA3090" s="11">
        <v>-1.32E-2</v>
      </c>
      <c r="AB3090" s="11">
        <v>-1.32E-2</v>
      </c>
      <c r="AC3090" s="11">
        <v>-1.32E-2</v>
      </c>
      <c r="AD3090" s="11">
        <v>-1.32E-2</v>
      </c>
      <c r="AE3090" s="11">
        <v>-1.32E-2</v>
      </c>
      <c r="AF3090" s="11">
        <v>-1.32E-2</v>
      </c>
      <c r="AG3090" s="11">
        <v>-1.32E-2</v>
      </c>
      <c r="AH3090" s="11">
        <v>-1.32E-2</v>
      </c>
      <c r="AI3090" s="11">
        <v>-1.32E-2</v>
      </c>
    </row>
    <row r="3091" spans="1:35" x14ac:dyDescent="0.3">
      <c r="A3091" s="15">
        <v>33002.208333333336</v>
      </c>
      <c r="B3091" s="11">
        <f>SsBackT!D3091</f>
        <v>0</v>
      </c>
      <c r="C3091" s="11">
        <f>Illim!B3091</f>
        <v>-1.32E-2</v>
      </c>
      <c r="D3091" s="11">
        <f t="shared" si="195"/>
        <v>5</v>
      </c>
      <c r="E3091" s="11">
        <f t="shared" si="196"/>
        <v>5</v>
      </c>
      <c r="F3091" s="11">
        <f t="shared" si="197"/>
        <v>60</v>
      </c>
      <c r="G3091" s="11">
        <f t="shared" si="198"/>
        <v>60</v>
      </c>
      <c r="H3091" s="11" cm="1">
        <f t="array" ref="H3091">INDEX($K$10:$DI$8773,ROW(G3091)-9,MATCH(G3091,$K$10:$DI$10,0))</f>
        <v>-1.32E-2</v>
      </c>
      <c r="I3091" s="11">
        <f>IF(INDEX(Effacement!$A$3:$Y$15,MATCH(Tests!D3091,Effacement!$A$3:$A$15,0),MATCH(Tests!E3091,Effacement!$A$3:$Y$3,0))=0,H3091,C3091)</f>
        <v>-1.32E-2</v>
      </c>
      <c r="K3091" s="11">
        <v>-1.32E-2</v>
      </c>
      <c r="L3091" s="11">
        <v>-1.32E-2</v>
      </c>
      <c r="M3091" s="11">
        <v>-1.32E-2</v>
      </c>
      <c r="N3091" s="11">
        <v>-1.32E-2</v>
      </c>
      <c r="O3091" s="11">
        <v>-1.32E-2</v>
      </c>
      <c r="P3091" s="11">
        <v>-1.32E-2</v>
      </c>
      <c r="Q3091" s="11">
        <v>-1.32E-2</v>
      </c>
      <c r="R3091" s="11">
        <v>-1.32E-2</v>
      </c>
      <c r="S3091" s="11">
        <v>-1.32E-2</v>
      </c>
      <c r="T3091" s="11">
        <v>-1.32E-2</v>
      </c>
      <c r="U3091" s="11">
        <v>-1.32E-2</v>
      </c>
      <c r="V3091" s="11">
        <v>-1.32E-2</v>
      </c>
      <c r="W3091" s="11">
        <v>-1.32E-2</v>
      </c>
      <c r="X3091" s="11">
        <v>-1.32E-2</v>
      </c>
      <c r="Y3091" s="11">
        <v>-1.32E-2</v>
      </c>
      <c r="Z3091" s="11">
        <v>-1.32E-2</v>
      </c>
      <c r="AA3091" s="11">
        <v>-1.32E-2</v>
      </c>
      <c r="AB3091" s="11">
        <v>-1.32E-2</v>
      </c>
      <c r="AC3091" s="11">
        <v>-1.32E-2</v>
      </c>
      <c r="AD3091" s="11">
        <v>-1.32E-2</v>
      </c>
      <c r="AE3091" s="11">
        <v>-1.32E-2</v>
      </c>
      <c r="AF3091" s="11">
        <v>-1.32E-2</v>
      </c>
      <c r="AG3091" s="11">
        <v>-1.32E-2</v>
      </c>
      <c r="AH3091" s="11">
        <v>-1.32E-2</v>
      </c>
      <c r="AI3091" s="11">
        <v>-1.32E-2</v>
      </c>
    </row>
    <row r="3092" spans="1:35" x14ac:dyDescent="0.3">
      <c r="A3092" s="15">
        <v>33002.25</v>
      </c>
      <c r="B3092" s="11">
        <f>SsBackT!D3092</f>
        <v>0</v>
      </c>
      <c r="C3092" s="11">
        <f>Illim!B3092</f>
        <v>45.999000000000002</v>
      </c>
      <c r="D3092" s="11">
        <f t="shared" si="195"/>
        <v>5</v>
      </c>
      <c r="E3092" s="11">
        <f t="shared" si="196"/>
        <v>6</v>
      </c>
      <c r="F3092" s="11">
        <f t="shared" si="197"/>
        <v>60</v>
      </c>
      <c r="G3092" s="11">
        <f t="shared" si="198"/>
        <v>60</v>
      </c>
      <c r="H3092" s="11" cm="1">
        <f t="array" ref="H3092">INDEX($K$10:$DI$8773,ROW(G3092)-9,MATCH(G3092,$K$10:$DI$10,0))</f>
        <v>33.792000000000002</v>
      </c>
      <c r="I3092" s="11">
        <f>IF(INDEX(Effacement!$A$3:$Y$15,MATCH(Tests!D3092,Effacement!$A$3:$A$15,0),MATCH(Tests!E3092,Effacement!$A$3:$Y$3,0))=0,H3092,C3092)</f>
        <v>33.792000000000002</v>
      </c>
      <c r="K3092" s="11">
        <v>34.534999999999997</v>
      </c>
      <c r="L3092" s="11">
        <v>35.652999999999999</v>
      </c>
      <c r="M3092" s="11">
        <v>36.892000000000003</v>
      </c>
      <c r="N3092" s="11">
        <v>38.139000000000003</v>
      </c>
      <c r="O3092" s="11">
        <v>39.487000000000002</v>
      </c>
      <c r="P3092" s="11">
        <v>40.804000000000002</v>
      </c>
      <c r="Q3092" s="11">
        <v>42.143000000000001</v>
      </c>
      <c r="R3092" s="11">
        <v>43.396999999999998</v>
      </c>
      <c r="S3092" s="11">
        <v>44.539000000000001</v>
      </c>
      <c r="T3092" s="11">
        <v>45.503999999999998</v>
      </c>
      <c r="U3092" s="11">
        <v>46.12</v>
      </c>
      <c r="V3092" s="11">
        <v>46.13</v>
      </c>
      <c r="W3092" s="11">
        <v>45.918999999999997</v>
      </c>
      <c r="X3092" s="11">
        <v>45.055999999999997</v>
      </c>
      <c r="Y3092" s="11">
        <v>44.167999999999999</v>
      </c>
      <c r="Z3092" s="11">
        <v>43.427</v>
      </c>
      <c r="AA3092" s="11">
        <v>42.686999999999998</v>
      </c>
      <c r="AB3092" s="11">
        <v>41.866999999999997</v>
      </c>
      <c r="AC3092" s="11">
        <v>40.978000000000002</v>
      </c>
      <c r="AD3092" s="11">
        <v>39.918999999999997</v>
      </c>
      <c r="AE3092" s="11">
        <v>38.659999999999997</v>
      </c>
      <c r="AF3092" s="11">
        <v>37.347999999999999</v>
      </c>
      <c r="AG3092" s="11">
        <v>36.122999999999998</v>
      </c>
      <c r="AH3092" s="11">
        <v>34.899000000000001</v>
      </c>
      <c r="AI3092" s="11">
        <v>33.792000000000002</v>
      </c>
    </row>
    <row r="3093" spans="1:35" x14ac:dyDescent="0.3">
      <c r="A3093" s="15">
        <v>33002.291666666664</v>
      </c>
      <c r="B3093" s="11">
        <f>SsBackT!D3093</f>
        <v>0</v>
      </c>
      <c r="C3093" s="11">
        <f>Illim!B3093</f>
        <v>110.71</v>
      </c>
      <c r="D3093" s="11">
        <f t="shared" si="195"/>
        <v>5</v>
      </c>
      <c r="E3093" s="11">
        <f t="shared" si="196"/>
        <v>7</v>
      </c>
      <c r="F3093" s="11">
        <f t="shared" si="197"/>
        <v>60</v>
      </c>
      <c r="G3093" s="11">
        <f t="shared" si="198"/>
        <v>60</v>
      </c>
      <c r="H3093" s="11" cm="1">
        <f t="array" ref="H3093">INDEX($K$10:$DI$8773,ROW(G3093)-9,MATCH(G3093,$K$10:$DI$10,0))</f>
        <v>84.162000000000006</v>
      </c>
      <c r="I3093" s="11">
        <f>IF(INDEX(Effacement!$A$3:$Y$15,MATCH(Tests!D3093,Effacement!$A$3:$A$15,0),MATCH(Tests!E3093,Effacement!$A$3:$Y$3,0))=0,H3093,C3093)</f>
        <v>84.162000000000006</v>
      </c>
      <c r="K3093" s="11">
        <v>90.206999999999994</v>
      </c>
      <c r="L3093" s="11">
        <v>92.738</v>
      </c>
      <c r="M3093" s="11">
        <v>95.539000000000001</v>
      </c>
      <c r="N3093" s="11">
        <v>98.361999999999995</v>
      </c>
      <c r="O3093" s="11">
        <v>101.41</v>
      </c>
      <c r="P3093" s="11">
        <v>104.34</v>
      </c>
      <c r="Q3093" s="11">
        <v>107.32</v>
      </c>
      <c r="R3093" s="11">
        <v>110.11</v>
      </c>
      <c r="S3093" s="11">
        <v>111.67</v>
      </c>
      <c r="T3093" s="11">
        <v>112.63</v>
      </c>
      <c r="U3093" s="11">
        <v>112.95</v>
      </c>
      <c r="V3093" s="11">
        <v>112.62</v>
      </c>
      <c r="W3093" s="11">
        <v>111.66</v>
      </c>
      <c r="X3093" s="11">
        <v>109.11</v>
      </c>
      <c r="Y3093" s="11">
        <v>106.02</v>
      </c>
      <c r="Z3093" s="11">
        <v>102.55</v>
      </c>
      <c r="AA3093" s="11">
        <v>99.215999999999994</v>
      </c>
      <c r="AB3093" s="11">
        <v>96.679000000000002</v>
      </c>
      <c r="AC3093" s="11">
        <v>94.643000000000001</v>
      </c>
      <c r="AD3093" s="11">
        <v>92.731999999999999</v>
      </c>
      <c r="AE3093" s="11">
        <v>90.950999999999993</v>
      </c>
      <c r="AF3093" s="11">
        <v>89.1</v>
      </c>
      <c r="AG3093" s="11">
        <v>87.41</v>
      </c>
      <c r="AH3093" s="11">
        <v>85.688999999999993</v>
      </c>
      <c r="AI3093" s="11">
        <v>84.162000000000006</v>
      </c>
    </row>
    <row r="3094" spans="1:35" x14ac:dyDescent="0.3">
      <c r="A3094" s="15">
        <v>33002.333333333336</v>
      </c>
      <c r="B3094" s="11">
        <f>SsBackT!D3094</f>
        <v>0</v>
      </c>
      <c r="C3094" s="11">
        <f>Illim!B3094</f>
        <v>152.11000000000001</v>
      </c>
      <c r="D3094" s="11">
        <f t="shared" si="195"/>
        <v>5</v>
      </c>
      <c r="E3094" s="11">
        <f t="shared" si="196"/>
        <v>8</v>
      </c>
      <c r="F3094" s="11">
        <f t="shared" si="197"/>
        <v>60</v>
      </c>
      <c r="G3094" s="11">
        <f t="shared" si="198"/>
        <v>60</v>
      </c>
      <c r="H3094" s="11" cm="1">
        <f t="array" ref="H3094">INDEX($K$10:$DI$8773,ROW(G3094)-9,MATCH(G3094,$K$10:$DI$10,0))</f>
        <v>125.77</v>
      </c>
      <c r="I3094" s="11">
        <f>IF(INDEX(Effacement!$A$3:$Y$15,MATCH(Tests!D3094,Effacement!$A$3:$A$15,0),MATCH(Tests!E3094,Effacement!$A$3:$Y$3,0))=0,H3094,C3094)</f>
        <v>125.77</v>
      </c>
      <c r="K3094" s="11">
        <v>147.62</v>
      </c>
      <c r="L3094" s="11">
        <v>151.38</v>
      </c>
      <c r="M3094" s="11">
        <v>155.31</v>
      </c>
      <c r="N3094" s="11">
        <v>159.05000000000001</v>
      </c>
      <c r="O3094" s="11">
        <v>162.88</v>
      </c>
      <c r="P3094" s="11">
        <v>166.39</v>
      </c>
      <c r="Q3094" s="11">
        <v>169.74</v>
      </c>
      <c r="R3094" s="11">
        <v>172.59</v>
      </c>
      <c r="S3094" s="11">
        <v>174.92</v>
      </c>
      <c r="T3094" s="11">
        <v>176.51</v>
      </c>
      <c r="U3094" s="11">
        <v>177.24</v>
      </c>
      <c r="V3094" s="11">
        <v>176.96</v>
      </c>
      <c r="W3094" s="11">
        <v>175.69</v>
      </c>
      <c r="X3094" s="11">
        <v>172.07</v>
      </c>
      <c r="Y3094" s="11">
        <v>167.49</v>
      </c>
      <c r="Z3094" s="11">
        <v>161.91</v>
      </c>
      <c r="AA3094" s="11">
        <v>155.58000000000001</v>
      </c>
      <c r="AB3094" s="11">
        <v>148.91</v>
      </c>
      <c r="AC3094" s="11">
        <v>142.72999999999999</v>
      </c>
      <c r="AD3094" s="11">
        <v>138.1</v>
      </c>
      <c r="AE3094" s="11">
        <v>134.88</v>
      </c>
      <c r="AF3094" s="11">
        <v>132.1</v>
      </c>
      <c r="AG3094" s="11">
        <v>129.85</v>
      </c>
      <c r="AH3094" s="11">
        <v>127.66</v>
      </c>
      <c r="AI3094" s="11">
        <v>125.77</v>
      </c>
    </row>
    <row r="3095" spans="1:35" x14ac:dyDescent="0.3">
      <c r="A3095" s="15">
        <v>33002.375</v>
      </c>
      <c r="B3095" s="11">
        <f>SsBackT!D3095</f>
        <v>0</v>
      </c>
      <c r="C3095" s="11">
        <f>Illim!B3095</f>
        <v>219.45</v>
      </c>
      <c r="D3095" s="11">
        <f t="shared" si="195"/>
        <v>5</v>
      </c>
      <c r="E3095" s="11">
        <f t="shared" si="196"/>
        <v>9</v>
      </c>
      <c r="F3095" s="11">
        <f t="shared" si="197"/>
        <v>60</v>
      </c>
      <c r="G3095" s="11">
        <f t="shared" si="198"/>
        <v>60</v>
      </c>
      <c r="H3095" s="11" cm="1">
        <f t="array" ref="H3095">INDEX($K$10:$DI$8773,ROW(G3095)-9,MATCH(G3095,$K$10:$DI$10,0))</f>
        <v>163.91</v>
      </c>
      <c r="I3095" s="11">
        <f>IF(INDEX(Effacement!$A$3:$Y$15,MATCH(Tests!D3095,Effacement!$A$3:$A$15,0),MATCH(Tests!E3095,Effacement!$A$3:$Y$3,0))=0,H3095,C3095)</f>
        <v>163.91</v>
      </c>
      <c r="K3095" s="11">
        <v>200.56</v>
      </c>
      <c r="L3095" s="11">
        <v>206.29</v>
      </c>
      <c r="M3095" s="11">
        <v>212.2</v>
      </c>
      <c r="N3095" s="11">
        <v>217.84</v>
      </c>
      <c r="O3095" s="11">
        <v>223.55</v>
      </c>
      <c r="P3095" s="11">
        <v>228.77</v>
      </c>
      <c r="Q3095" s="11">
        <v>233.74</v>
      </c>
      <c r="R3095" s="11">
        <v>238.07</v>
      </c>
      <c r="S3095" s="11">
        <v>241.68</v>
      </c>
      <c r="T3095" s="11">
        <v>244.17</v>
      </c>
      <c r="U3095" s="11">
        <v>245.41</v>
      </c>
      <c r="V3095" s="11">
        <v>245.33</v>
      </c>
      <c r="W3095" s="11">
        <v>244.02</v>
      </c>
      <c r="X3095" s="11">
        <v>239.76</v>
      </c>
      <c r="Y3095" s="11">
        <v>234.13</v>
      </c>
      <c r="Z3095" s="11">
        <v>227.15</v>
      </c>
      <c r="AA3095" s="11">
        <v>218.9</v>
      </c>
      <c r="AB3095" s="11">
        <v>209.68</v>
      </c>
      <c r="AC3095" s="11">
        <v>199.91</v>
      </c>
      <c r="AD3095" s="11">
        <v>189.92</v>
      </c>
      <c r="AE3095" s="11">
        <v>180.76</v>
      </c>
      <c r="AF3095" s="11">
        <v>173.66</v>
      </c>
      <c r="AG3095" s="11">
        <v>169.27</v>
      </c>
      <c r="AH3095" s="11">
        <v>166.1</v>
      </c>
      <c r="AI3095" s="11">
        <v>163.91</v>
      </c>
    </row>
    <row r="3096" spans="1:35" x14ac:dyDescent="0.3">
      <c r="A3096" s="15">
        <v>33002.416666666664</v>
      </c>
      <c r="B3096" s="11">
        <f>SsBackT!D3096</f>
        <v>0</v>
      </c>
      <c r="C3096" s="11">
        <f>Illim!B3096</f>
        <v>265.89999999999998</v>
      </c>
      <c r="D3096" s="11">
        <f t="shared" si="195"/>
        <v>5</v>
      </c>
      <c r="E3096" s="11">
        <f t="shared" si="196"/>
        <v>10</v>
      </c>
      <c r="F3096" s="11">
        <f t="shared" si="197"/>
        <v>60</v>
      </c>
      <c r="G3096" s="11">
        <f t="shared" si="198"/>
        <v>60</v>
      </c>
      <c r="H3096" s="11" cm="1">
        <f t="array" ref="H3096">INDEX($K$10:$DI$8773,ROW(G3096)-9,MATCH(G3096,$K$10:$DI$10,0))</f>
        <v>182.38</v>
      </c>
      <c r="I3096" s="11">
        <f>IF(INDEX(Effacement!$A$3:$Y$15,MATCH(Tests!D3096,Effacement!$A$3:$A$15,0),MATCH(Tests!E3096,Effacement!$A$3:$Y$3,0))=0,H3096,C3096)</f>
        <v>182.38</v>
      </c>
      <c r="K3096" s="11">
        <v>224.22</v>
      </c>
      <c r="L3096" s="11">
        <v>231.68</v>
      </c>
      <c r="M3096" s="11">
        <v>239.29</v>
      </c>
      <c r="N3096" s="11">
        <v>246.62</v>
      </c>
      <c r="O3096" s="11">
        <v>254.06</v>
      </c>
      <c r="P3096" s="11">
        <v>260.94</v>
      </c>
      <c r="Q3096" s="11">
        <v>267.60000000000002</v>
      </c>
      <c r="R3096" s="11">
        <v>273.52999999999997</v>
      </c>
      <c r="S3096" s="11">
        <v>278.58</v>
      </c>
      <c r="T3096" s="11">
        <v>282.43</v>
      </c>
      <c r="U3096" s="11">
        <v>284.89999999999998</v>
      </c>
      <c r="V3096" s="11">
        <v>285.70999999999998</v>
      </c>
      <c r="W3096" s="11">
        <v>285.06</v>
      </c>
      <c r="X3096" s="11">
        <v>281.2</v>
      </c>
      <c r="Y3096" s="11">
        <v>275.89999999999998</v>
      </c>
      <c r="Z3096" s="11">
        <v>269.12</v>
      </c>
      <c r="AA3096" s="11">
        <v>260.85000000000002</v>
      </c>
      <c r="AB3096" s="11">
        <v>251.36</v>
      </c>
      <c r="AC3096" s="11">
        <v>241.12</v>
      </c>
      <c r="AD3096" s="11">
        <v>230.18</v>
      </c>
      <c r="AE3096" s="11">
        <v>219.14</v>
      </c>
      <c r="AF3096" s="11">
        <v>207.84</v>
      </c>
      <c r="AG3096" s="11">
        <v>197.38</v>
      </c>
      <c r="AH3096" s="11">
        <v>188.19</v>
      </c>
      <c r="AI3096" s="11">
        <v>182.38</v>
      </c>
    </row>
    <row r="3097" spans="1:35" x14ac:dyDescent="0.3">
      <c r="A3097" s="15">
        <v>33002.458333333336</v>
      </c>
      <c r="B3097" s="11">
        <f>SsBackT!D3097</f>
        <v>0</v>
      </c>
      <c r="C3097" s="11">
        <f>Illim!B3097</f>
        <v>308.29000000000002</v>
      </c>
      <c r="D3097" s="11">
        <f t="shared" si="195"/>
        <v>5</v>
      </c>
      <c r="E3097" s="11">
        <f t="shared" si="196"/>
        <v>11</v>
      </c>
      <c r="F3097" s="11">
        <f t="shared" si="197"/>
        <v>60</v>
      </c>
      <c r="G3097" s="11">
        <f t="shared" si="198"/>
        <v>60</v>
      </c>
      <c r="H3097" s="11" cm="1">
        <f t="array" ref="H3097">INDEX($K$10:$DI$8773,ROW(G3097)-9,MATCH(G3097,$K$10:$DI$10,0))</f>
        <v>208.64</v>
      </c>
      <c r="I3097" s="11">
        <f>IF(INDEX(Effacement!$A$3:$Y$15,MATCH(Tests!D3097,Effacement!$A$3:$A$15,0),MATCH(Tests!E3097,Effacement!$A$3:$Y$3,0))=0,H3097,C3097)</f>
        <v>308.29000000000002</v>
      </c>
      <c r="K3097" s="11">
        <v>237.9</v>
      </c>
      <c r="L3097" s="11">
        <v>246.88</v>
      </c>
      <c r="M3097" s="11">
        <v>256.25</v>
      </c>
      <c r="N3097" s="11">
        <v>265.32</v>
      </c>
      <c r="O3097" s="11">
        <v>274.55</v>
      </c>
      <c r="P3097" s="11">
        <v>283.18</v>
      </c>
      <c r="Q3097" s="11">
        <v>291.52</v>
      </c>
      <c r="R3097" s="11">
        <v>299.02</v>
      </c>
      <c r="S3097" s="11">
        <v>305.61</v>
      </c>
      <c r="T3097" s="11">
        <v>310.89999999999998</v>
      </c>
      <c r="U3097" s="11">
        <v>314.58999999999997</v>
      </c>
      <c r="V3097" s="11">
        <v>316.62</v>
      </c>
      <c r="W3097" s="11">
        <v>317.04000000000002</v>
      </c>
      <c r="X3097" s="11">
        <v>314.02</v>
      </c>
      <c r="Y3097" s="11">
        <v>309.37</v>
      </c>
      <c r="Z3097" s="11">
        <v>302.98</v>
      </c>
      <c r="AA3097" s="11">
        <v>295.06</v>
      </c>
      <c r="AB3097" s="11">
        <v>285.95999999999998</v>
      </c>
      <c r="AC3097" s="11">
        <v>276.02</v>
      </c>
      <c r="AD3097" s="11">
        <v>265.13</v>
      </c>
      <c r="AE3097" s="11">
        <v>254.05</v>
      </c>
      <c r="AF3097" s="11">
        <v>242.45</v>
      </c>
      <c r="AG3097" s="11">
        <v>231.04</v>
      </c>
      <c r="AH3097" s="11">
        <v>219.5</v>
      </c>
      <c r="AI3097" s="11">
        <v>208.64</v>
      </c>
    </row>
    <row r="3098" spans="1:35" x14ac:dyDescent="0.3">
      <c r="A3098" s="15">
        <v>33002.5</v>
      </c>
      <c r="B3098" s="11">
        <f>SsBackT!D3098</f>
        <v>0</v>
      </c>
      <c r="C3098" s="11">
        <f>Illim!B3098</f>
        <v>306.48</v>
      </c>
      <c r="D3098" s="11">
        <f t="shared" si="195"/>
        <v>5</v>
      </c>
      <c r="E3098" s="11">
        <f t="shared" si="196"/>
        <v>12</v>
      </c>
      <c r="F3098" s="11">
        <f t="shared" si="197"/>
        <v>60</v>
      </c>
      <c r="G3098" s="11">
        <f t="shared" si="198"/>
        <v>60</v>
      </c>
      <c r="H3098" s="11" cm="1">
        <f t="array" ref="H3098">INDEX($K$10:$DI$8773,ROW(G3098)-9,MATCH(G3098,$K$10:$DI$10,0))</f>
        <v>216.39</v>
      </c>
      <c r="I3098" s="11">
        <f>IF(INDEX(Effacement!$A$3:$Y$15,MATCH(Tests!D3098,Effacement!$A$3:$A$15,0),MATCH(Tests!E3098,Effacement!$A$3:$Y$3,0))=0,H3098,C3098)</f>
        <v>306.48</v>
      </c>
      <c r="K3098" s="11">
        <v>218.92</v>
      </c>
      <c r="L3098" s="11">
        <v>228.35</v>
      </c>
      <c r="M3098" s="11">
        <v>238.14</v>
      </c>
      <c r="N3098" s="11">
        <v>247.57</v>
      </c>
      <c r="O3098" s="11">
        <v>257.3</v>
      </c>
      <c r="P3098" s="11">
        <v>266.5</v>
      </c>
      <c r="Q3098" s="11">
        <v>275.56</v>
      </c>
      <c r="R3098" s="11">
        <v>283.88</v>
      </c>
      <c r="S3098" s="11">
        <v>291.33</v>
      </c>
      <c r="T3098" s="11">
        <v>297.60000000000002</v>
      </c>
      <c r="U3098" s="11">
        <v>302.32</v>
      </c>
      <c r="V3098" s="11">
        <v>305.43</v>
      </c>
      <c r="W3098" s="11">
        <v>306.99</v>
      </c>
      <c r="X3098" s="11">
        <v>305.25</v>
      </c>
      <c r="Y3098" s="11">
        <v>301.91000000000003</v>
      </c>
      <c r="Z3098" s="11">
        <v>296.93</v>
      </c>
      <c r="AA3098" s="11">
        <v>290.47000000000003</v>
      </c>
      <c r="AB3098" s="11">
        <v>282.77</v>
      </c>
      <c r="AC3098" s="11">
        <v>274.22000000000003</v>
      </c>
      <c r="AD3098" s="11">
        <v>264.94</v>
      </c>
      <c r="AE3098" s="11">
        <v>255.54</v>
      </c>
      <c r="AF3098" s="11">
        <v>245.64</v>
      </c>
      <c r="AG3098" s="11">
        <v>235.89</v>
      </c>
      <c r="AH3098" s="11">
        <v>225.94</v>
      </c>
      <c r="AI3098" s="11">
        <v>216.39</v>
      </c>
    </row>
    <row r="3099" spans="1:35" x14ac:dyDescent="0.3">
      <c r="A3099" s="15">
        <v>33002.541666666664</v>
      </c>
      <c r="B3099" s="11">
        <f>SsBackT!D3099</f>
        <v>0</v>
      </c>
      <c r="C3099" s="11">
        <f>Illim!B3099</f>
        <v>307.12</v>
      </c>
      <c r="D3099" s="11">
        <f t="shared" si="195"/>
        <v>5</v>
      </c>
      <c r="E3099" s="11">
        <f t="shared" si="196"/>
        <v>13</v>
      </c>
      <c r="F3099" s="11">
        <f t="shared" si="197"/>
        <v>60</v>
      </c>
      <c r="G3099" s="11">
        <f t="shared" si="198"/>
        <v>60</v>
      </c>
      <c r="H3099" s="11" cm="1">
        <f t="array" ref="H3099">INDEX($K$10:$DI$8773,ROW(G3099)-9,MATCH(G3099,$K$10:$DI$10,0))</f>
        <v>232.67</v>
      </c>
      <c r="I3099" s="11">
        <f>IF(INDEX(Effacement!$A$3:$Y$15,MATCH(Tests!D3099,Effacement!$A$3:$A$15,0),MATCH(Tests!E3099,Effacement!$A$3:$Y$3,0))=0,H3099,C3099)</f>
        <v>307.12</v>
      </c>
      <c r="K3099" s="11">
        <v>210.97</v>
      </c>
      <c r="L3099" s="11">
        <v>221.45</v>
      </c>
      <c r="M3099" s="11">
        <v>232.49</v>
      </c>
      <c r="N3099" s="11">
        <v>243.31</v>
      </c>
      <c r="O3099" s="11">
        <v>254.41</v>
      </c>
      <c r="P3099" s="11">
        <v>264.94</v>
      </c>
      <c r="Q3099" s="11">
        <v>275.25</v>
      </c>
      <c r="R3099" s="11">
        <v>284.74</v>
      </c>
      <c r="S3099" s="11">
        <v>293.39</v>
      </c>
      <c r="T3099" s="11">
        <v>300.87</v>
      </c>
      <c r="U3099" s="11">
        <v>306.83</v>
      </c>
      <c r="V3099" s="11">
        <v>311.10000000000002</v>
      </c>
      <c r="W3099" s="11">
        <v>313.82</v>
      </c>
      <c r="X3099" s="11">
        <v>313.12</v>
      </c>
      <c r="Y3099" s="11">
        <v>310.82</v>
      </c>
      <c r="Z3099" s="11">
        <v>306.81</v>
      </c>
      <c r="AA3099" s="11">
        <v>301.25</v>
      </c>
      <c r="AB3099" s="11">
        <v>294.47000000000003</v>
      </c>
      <c r="AC3099" s="11">
        <v>286.77</v>
      </c>
      <c r="AD3099" s="11">
        <v>278.19</v>
      </c>
      <c r="AE3099" s="11">
        <v>269.39999999999998</v>
      </c>
      <c r="AF3099" s="11">
        <v>260.07</v>
      </c>
      <c r="AG3099" s="11">
        <v>251.02</v>
      </c>
      <c r="AH3099" s="11">
        <v>241.64</v>
      </c>
      <c r="AI3099" s="11">
        <v>232.67</v>
      </c>
    </row>
    <row r="3100" spans="1:35" x14ac:dyDescent="0.3">
      <c r="A3100" s="15">
        <v>33002.583333333336</v>
      </c>
      <c r="B3100" s="11">
        <f>SsBackT!D3100</f>
        <v>0</v>
      </c>
      <c r="C3100" s="11">
        <f>Illim!B3100</f>
        <v>292.02</v>
      </c>
      <c r="D3100" s="11">
        <f t="shared" si="195"/>
        <v>5</v>
      </c>
      <c r="E3100" s="11">
        <f t="shared" si="196"/>
        <v>14</v>
      </c>
      <c r="F3100" s="11">
        <f t="shared" si="197"/>
        <v>60</v>
      </c>
      <c r="G3100" s="11">
        <f t="shared" si="198"/>
        <v>60</v>
      </c>
      <c r="H3100" s="11" cm="1">
        <f t="array" ref="H3100">INDEX($K$10:$DI$8773,ROW(G3100)-9,MATCH(G3100,$K$10:$DI$10,0))</f>
        <v>242.38</v>
      </c>
      <c r="I3100" s="11">
        <f>IF(INDEX(Effacement!$A$3:$Y$15,MATCH(Tests!D3100,Effacement!$A$3:$A$15,0),MATCH(Tests!E3100,Effacement!$A$3:$Y$3,0))=0,H3100,C3100)</f>
        <v>292.02</v>
      </c>
      <c r="K3100" s="11">
        <v>196.61</v>
      </c>
      <c r="L3100" s="11">
        <v>205.08</v>
      </c>
      <c r="M3100" s="11">
        <v>216.13</v>
      </c>
      <c r="N3100" s="11">
        <v>227.84</v>
      </c>
      <c r="O3100" s="11">
        <v>240.12</v>
      </c>
      <c r="P3100" s="11">
        <v>252.07</v>
      </c>
      <c r="Q3100" s="11">
        <v>263.7</v>
      </c>
      <c r="R3100" s="11">
        <v>274.63</v>
      </c>
      <c r="S3100" s="11">
        <v>284.64999999999998</v>
      </c>
      <c r="T3100" s="11">
        <v>293.33</v>
      </c>
      <c r="U3100" s="11">
        <v>300.55</v>
      </c>
      <c r="V3100" s="11">
        <v>306.10000000000002</v>
      </c>
      <c r="W3100" s="11">
        <v>310.14999999999998</v>
      </c>
      <c r="X3100" s="11">
        <v>310.77</v>
      </c>
      <c r="Y3100" s="11">
        <v>309.81</v>
      </c>
      <c r="Z3100" s="11">
        <v>307</v>
      </c>
      <c r="AA3100" s="11">
        <v>302.7</v>
      </c>
      <c r="AB3100" s="11">
        <v>297.14</v>
      </c>
      <c r="AC3100" s="11">
        <v>290.56</v>
      </c>
      <c r="AD3100" s="11">
        <v>283.25</v>
      </c>
      <c r="AE3100" s="11">
        <v>275.54000000000002</v>
      </c>
      <c r="AF3100" s="11">
        <v>267.33</v>
      </c>
      <c r="AG3100" s="11">
        <v>259.17</v>
      </c>
      <c r="AH3100" s="11">
        <v>250.62</v>
      </c>
      <c r="AI3100" s="11">
        <v>242.38</v>
      </c>
    </row>
    <row r="3101" spans="1:35" x14ac:dyDescent="0.3">
      <c r="A3101" s="15">
        <v>33002.625</v>
      </c>
      <c r="B3101" s="11">
        <f>SsBackT!D3101</f>
        <v>0</v>
      </c>
      <c r="C3101" s="11">
        <f>Illim!B3101</f>
        <v>211.44</v>
      </c>
      <c r="D3101" s="11">
        <f t="shared" si="195"/>
        <v>5</v>
      </c>
      <c r="E3101" s="11">
        <f t="shared" si="196"/>
        <v>15</v>
      </c>
      <c r="F3101" s="11">
        <f t="shared" si="197"/>
        <v>60</v>
      </c>
      <c r="G3101" s="11">
        <f t="shared" si="198"/>
        <v>60</v>
      </c>
      <c r="H3101" s="11" cm="1">
        <f t="array" ref="H3101">INDEX($K$10:$DI$8773,ROW(G3101)-9,MATCH(G3101,$K$10:$DI$10,0))</f>
        <v>191.05</v>
      </c>
      <c r="I3101" s="11">
        <f>IF(INDEX(Effacement!$A$3:$Y$15,MATCH(Tests!D3101,Effacement!$A$3:$A$15,0),MATCH(Tests!E3101,Effacement!$A$3:$Y$3,0))=0,H3101,C3101)</f>
        <v>191.05</v>
      </c>
      <c r="K3101" s="11">
        <v>159.47999999999999</v>
      </c>
      <c r="L3101" s="11">
        <v>162.30000000000001</v>
      </c>
      <c r="M3101" s="11">
        <v>166.31</v>
      </c>
      <c r="N3101" s="11">
        <v>171.86</v>
      </c>
      <c r="O3101" s="11">
        <v>180.04</v>
      </c>
      <c r="P3101" s="11">
        <v>189.03</v>
      </c>
      <c r="Q3101" s="11">
        <v>198.42</v>
      </c>
      <c r="R3101" s="11">
        <v>207.38</v>
      </c>
      <c r="S3101" s="11">
        <v>215.77</v>
      </c>
      <c r="T3101" s="11">
        <v>223.18</v>
      </c>
      <c r="U3101" s="11">
        <v>229.44</v>
      </c>
      <c r="V3101" s="11">
        <v>234.33</v>
      </c>
      <c r="W3101" s="11">
        <v>237.98</v>
      </c>
      <c r="X3101" s="11">
        <v>238.77</v>
      </c>
      <c r="Y3101" s="11">
        <v>238.36</v>
      </c>
      <c r="Z3101" s="11">
        <v>236.63</v>
      </c>
      <c r="AA3101" s="11">
        <v>233.69</v>
      </c>
      <c r="AB3101" s="11">
        <v>229.7</v>
      </c>
      <c r="AC3101" s="11">
        <v>225.07</v>
      </c>
      <c r="AD3101" s="11">
        <v>219.81</v>
      </c>
      <c r="AE3101" s="11">
        <v>214.34</v>
      </c>
      <c r="AF3101" s="11">
        <v>208.46</v>
      </c>
      <c r="AG3101" s="11">
        <v>202.75</v>
      </c>
      <c r="AH3101" s="11">
        <v>196.79</v>
      </c>
      <c r="AI3101" s="11">
        <v>191.05</v>
      </c>
    </row>
    <row r="3102" spans="1:35" x14ac:dyDescent="0.3">
      <c r="A3102" s="15">
        <v>33002.666666666664</v>
      </c>
      <c r="B3102" s="11">
        <f>SsBackT!D3102</f>
        <v>0</v>
      </c>
      <c r="C3102" s="11">
        <f>Illim!B3102</f>
        <v>147.68</v>
      </c>
      <c r="D3102" s="11">
        <f t="shared" si="195"/>
        <v>5</v>
      </c>
      <c r="E3102" s="11">
        <f t="shared" si="196"/>
        <v>16</v>
      </c>
      <c r="F3102" s="11">
        <f t="shared" si="197"/>
        <v>60</v>
      </c>
      <c r="G3102" s="11">
        <f t="shared" si="198"/>
        <v>60</v>
      </c>
      <c r="H3102" s="11" cm="1">
        <f t="array" ref="H3102">INDEX($K$10:$DI$8773,ROW(G3102)-9,MATCH(G3102,$K$10:$DI$10,0))</f>
        <v>143.36000000000001</v>
      </c>
      <c r="I3102" s="11">
        <f>IF(INDEX(Effacement!$A$3:$Y$15,MATCH(Tests!D3102,Effacement!$A$3:$A$15,0),MATCH(Tests!E3102,Effacement!$A$3:$Y$3,0))=0,H3102,C3102)</f>
        <v>143.36000000000001</v>
      </c>
      <c r="K3102" s="11">
        <v>124.43</v>
      </c>
      <c r="L3102" s="11">
        <v>126.64</v>
      </c>
      <c r="M3102" s="11">
        <v>129.24</v>
      </c>
      <c r="N3102" s="11">
        <v>131.94999999999999</v>
      </c>
      <c r="O3102" s="11">
        <v>135.32</v>
      </c>
      <c r="P3102" s="11">
        <v>139.35</v>
      </c>
      <c r="Q3102" s="11">
        <v>144.87</v>
      </c>
      <c r="R3102" s="11">
        <v>151.21</v>
      </c>
      <c r="S3102" s="11">
        <v>157.58000000000001</v>
      </c>
      <c r="T3102" s="11">
        <v>163.43</v>
      </c>
      <c r="U3102" s="11">
        <v>168.48</v>
      </c>
      <c r="V3102" s="11">
        <v>172.51</v>
      </c>
      <c r="W3102" s="11">
        <v>175.67</v>
      </c>
      <c r="X3102" s="11">
        <v>176.43</v>
      </c>
      <c r="Y3102" s="11">
        <v>176.23</v>
      </c>
      <c r="Z3102" s="11">
        <v>175.07</v>
      </c>
      <c r="AA3102" s="11">
        <v>173.04</v>
      </c>
      <c r="AB3102" s="11">
        <v>170.31</v>
      </c>
      <c r="AC3102" s="11">
        <v>167.06</v>
      </c>
      <c r="AD3102" s="11">
        <v>163.34</v>
      </c>
      <c r="AE3102" s="11">
        <v>159.52000000000001</v>
      </c>
      <c r="AF3102" s="11">
        <v>155.38999999999999</v>
      </c>
      <c r="AG3102" s="11">
        <v>151.41999999999999</v>
      </c>
      <c r="AH3102" s="11">
        <v>147.29</v>
      </c>
      <c r="AI3102" s="11">
        <v>143.36000000000001</v>
      </c>
    </row>
    <row r="3103" spans="1:35" x14ac:dyDescent="0.3">
      <c r="A3103" s="15">
        <v>33002.708333333336</v>
      </c>
      <c r="B3103" s="11">
        <f>SsBackT!D3103</f>
        <v>0</v>
      </c>
      <c r="C3103" s="11">
        <f>Illim!B3103</f>
        <v>102.06</v>
      </c>
      <c r="D3103" s="11">
        <f t="shared" si="195"/>
        <v>5</v>
      </c>
      <c r="E3103" s="11">
        <f t="shared" si="196"/>
        <v>17</v>
      </c>
      <c r="F3103" s="11">
        <f t="shared" si="197"/>
        <v>60</v>
      </c>
      <c r="G3103" s="11">
        <f t="shared" si="198"/>
        <v>60</v>
      </c>
      <c r="H3103" s="11" cm="1">
        <f t="array" ref="H3103">INDEX($K$10:$DI$8773,ROW(G3103)-9,MATCH(G3103,$K$10:$DI$10,0))</f>
        <v>84.450999999999993</v>
      </c>
      <c r="I3103" s="11">
        <f>IF(INDEX(Effacement!$A$3:$Y$15,MATCH(Tests!D3103,Effacement!$A$3:$A$15,0),MATCH(Tests!E3103,Effacement!$A$3:$Y$3,0))=0,H3103,C3103)</f>
        <v>84.450999999999993</v>
      </c>
      <c r="K3103" s="11">
        <v>79.301000000000002</v>
      </c>
      <c r="L3103" s="11">
        <v>81.144999999999996</v>
      </c>
      <c r="M3103" s="11">
        <v>83.221999999999994</v>
      </c>
      <c r="N3103" s="11">
        <v>85.277000000000001</v>
      </c>
      <c r="O3103" s="11">
        <v>87.543999999999997</v>
      </c>
      <c r="P3103" s="11">
        <v>89.753</v>
      </c>
      <c r="Q3103" s="11">
        <v>92.129000000000005</v>
      </c>
      <c r="R3103" s="11">
        <v>94.629000000000005</v>
      </c>
      <c r="S3103" s="11">
        <v>97.55</v>
      </c>
      <c r="T3103" s="11">
        <v>100.72</v>
      </c>
      <c r="U3103" s="11">
        <v>103.65</v>
      </c>
      <c r="V3103" s="11">
        <v>106.06</v>
      </c>
      <c r="W3103" s="11">
        <v>107.94</v>
      </c>
      <c r="X3103" s="11">
        <v>108.22</v>
      </c>
      <c r="Y3103" s="11">
        <v>107.95</v>
      </c>
      <c r="Z3103" s="11">
        <v>107.05</v>
      </c>
      <c r="AA3103" s="11">
        <v>105.59</v>
      </c>
      <c r="AB3103" s="11">
        <v>103.7</v>
      </c>
      <c r="AC3103" s="11">
        <v>101.42</v>
      </c>
      <c r="AD3103" s="11">
        <v>98.460999999999999</v>
      </c>
      <c r="AE3103" s="11">
        <v>95.53</v>
      </c>
      <c r="AF3103" s="11">
        <v>92.515000000000001</v>
      </c>
      <c r="AG3103" s="11">
        <v>89.721999999999994</v>
      </c>
      <c r="AH3103" s="11">
        <v>86.953000000000003</v>
      </c>
      <c r="AI3103" s="11">
        <v>84.450999999999993</v>
      </c>
    </row>
    <row r="3104" spans="1:35" x14ac:dyDescent="0.3">
      <c r="A3104" s="15">
        <v>33002.75</v>
      </c>
      <c r="B3104" s="11">
        <f>SsBackT!D3104</f>
        <v>0</v>
      </c>
      <c r="C3104" s="11">
        <f>Illim!B3104</f>
        <v>48.462000000000003</v>
      </c>
      <c r="D3104" s="11">
        <f t="shared" si="195"/>
        <v>5</v>
      </c>
      <c r="E3104" s="11">
        <f t="shared" si="196"/>
        <v>18</v>
      </c>
      <c r="F3104" s="11">
        <f t="shared" si="197"/>
        <v>60</v>
      </c>
      <c r="G3104" s="11">
        <f t="shared" si="198"/>
        <v>60</v>
      </c>
      <c r="H3104" s="11" cm="1">
        <f t="array" ref="H3104">INDEX($K$10:$DI$8773,ROW(G3104)-9,MATCH(G3104,$K$10:$DI$10,0))</f>
        <v>36.335999999999999</v>
      </c>
      <c r="I3104" s="11">
        <f>IF(INDEX(Effacement!$A$3:$Y$15,MATCH(Tests!D3104,Effacement!$A$3:$A$15,0),MATCH(Tests!E3104,Effacement!$A$3:$Y$3,0))=0,H3104,C3104)</f>
        <v>36.335999999999999</v>
      </c>
      <c r="K3104" s="11">
        <v>35.831000000000003</v>
      </c>
      <c r="L3104" s="11">
        <v>37.039000000000001</v>
      </c>
      <c r="M3104" s="11">
        <v>38.375</v>
      </c>
      <c r="N3104" s="11">
        <v>39.716999999999999</v>
      </c>
      <c r="O3104" s="11">
        <v>41.125999999999998</v>
      </c>
      <c r="P3104" s="11">
        <v>42.377000000000002</v>
      </c>
      <c r="Q3104" s="11">
        <v>43.65</v>
      </c>
      <c r="R3104" s="11">
        <v>44.847000000000001</v>
      </c>
      <c r="S3104" s="11">
        <v>45.966999999999999</v>
      </c>
      <c r="T3104" s="11">
        <v>46.978999999999999</v>
      </c>
      <c r="U3104" s="11">
        <v>47.929000000000002</v>
      </c>
      <c r="V3104" s="11">
        <v>48.783000000000001</v>
      </c>
      <c r="W3104" s="11">
        <v>49.454000000000001</v>
      </c>
      <c r="X3104" s="11">
        <v>49.366</v>
      </c>
      <c r="Y3104" s="11">
        <v>49.026000000000003</v>
      </c>
      <c r="Z3104" s="11">
        <v>48.353999999999999</v>
      </c>
      <c r="AA3104" s="11">
        <v>47.271000000000001</v>
      </c>
      <c r="AB3104" s="11">
        <v>46.003</v>
      </c>
      <c r="AC3104" s="11">
        <v>44.624000000000002</v>
      </c>
      <c r="AD3104" s="11">
        <v>43.162999999999997</v>
      </c>
      <c r="AE3104" s="11">
        <v>41.728000000000002</v>
      </c>
      <c r="AF3104" s="11">
        <v>40.26</v>
      </c>
      <c r="AG3104" s="11">
        <v>38.899000000000001</v>
      </c>
      <c r="AH3104" s="11">
        <v>37.552</v>
      </c>
      <c r="AI3104" s="11">
        <v>36.335999999999999</v>
      </c>
    </row>
    <row r="3105" spans="1:35" x14ac:dyDescent="0.3">
      <c r="A3105" s="15">
        <v>33002.791666666664</v>
      </c>
      <c r="B3105" s="11">
        <f>SsBackT!D3105</f>
        <v>0</v>
      </c>
      <c r="C3105" s="11">
        <f>Illim!B3105</f>
        <v>-1.32E-2</v>
      </c>
      <c r="D3105" s="11">
        <f t="shared" si="195"/>
        <v>5</v>
      </c>
      <c r="E3105" s="11">
        <f t="shared" si="196"/>
        <v>19</v>
      </c>
      <c r="F3105" s="11">
        <f t="shared" si="197"/>
        <v>60</v>
      </c>
      <c r="G3105" s="11">
        <f t="shared" si="198"/>
        <v>60</v>
      </c>
      <c r="H3105" s="11" cm="1">
        <f t="array" ref="H3105">INDEX($K$10:$DI$8773,ROW(G3105)-9,MATCH(G3105,$K$10:$DI$10,0))</f>
        <v>-1.32E-2</v>
      </c>
      <c r="I3105" s="11">
        <f>IF(INDEX(Effacement!$A$3:$Y$15,MATCH(Tests!D3105,Effacement!$A$3:$A$15,0),MATCH(Tests!E3105,Effacement!$A$3:$Y$3,0))=0,H3105,C3105)</f>
        <v>-1.32E-2</v>
      </c>
      <c r="K3105" s="11">
        <v>-1.32E-2</v>
      </c>
      <c r="L3105" s="11">
        <v>-1.32E-2</v>
      </c>
      <c r="M3105" s="11">
        <v>-1.32E-2</v>
      </c>
      <c r="N3105" s="11">
        <v>-1.32E-2</v>
      </c>
      <c r="O3105" s="11">
        <v>-1.32E-2</v>
      </c>
      <c r="P3105" s="11">
        <v>-1.32E-2</v>
      </c>
      <c r="Q3105" s="11">
        <v>-1.32E-2</v>
      </c>
      <c r="R3105" s="11">
        <v>-1.32E-2</v>
      </c>
      <c r="S3105" s="11">
        <v>-1.32E-2</v>
      </c>
      <c r="T3105" s="11">
        <v>-1.32E-2</v>
      </c>
      <c r="U3105" s="11">
        <v>-1.32E-2</v>
      </c>
      <c r="V3105" s="11">
        <v>-1.32E-2</v>
      </c>
      <c r="W3105" s="11">
        <v>-1.32E-2</v>
      </c>
      <c r="X3105" s="11">
        <v>-1.32E-2</v>
      </c>
      <c r="Y3105" s="11">
        <v>-1.32E-2</v>
      </c>
      <c r="Z3105" s="11">
        <v>-1.32E-2</v>
      </c>
      <c r="AA3105" s="11">
        <v>-1.32E-2</v>
      </c>
      <c r="AB3105" s="11">
        <v>-1.32E-2</v>
      </c>
      <c r="AC3105" s="11">
        <v>-1.32E-2</v>
      </c>
      <c r="AD3105" s="11">
        <v>-1.32E-2</v>
      </c>
      <c r="AE3105" s="11">
        <v>-1.32E-2</v>
      </c>
      <c r="AF3105" s="11">
        <v>-1.32E-2</v>
      </c>
      <c r="AG3105" s="11">
        <v>-1.32E-2</v>
      </c>
      <c r="AH3105" s="11">
        <v>-1.32E-2</v>
      </c>
      <c r="AI3105" s="11">
        <v>-1.32E-2</v>
      </c>
    </row>
    <row r="3106" spans="1:35" x14ac:dyDescent="0.3">
      <c r="A3106" s="15">
        <v>33002.833333333336</v>
      </c>
      <c r="B3106" s="11">
        <f>SsBackT!D3106</f>
        <v>0</v>
      </c>
      <c r="C3106" s="11">
        <f>Illim!B3106</f>
        <v>-1.32E-2</v>
      </c>
      <c r="D3106" s="11">
        <f t="shared" si="195"/>
        <v>5</v>
      </c>
      <c r="E3106" s="11">
        <f t="shared" si="196"/>
        <v>20</v>
      </c>
      <c r="F3106" s="11">
        <f t="shared" si="197"/>
        <v>60</v>
      </c>
      <c r="G3106" s="11">
        <f t="shared" si="198"/>
        <v>60</v>
      </c>
      <c r="H3106" s="11" cm="1">
        <f t="array" ref="H3106">INDEX($K$10:$DI$8773,ROW(G3106)-9,MATCH(G3106,$K$10:$DI$10,0))</f>
        <v>-1.32E-2</v>
      </c>
      <c r="I3106" s="11">
        <f>IF(INDEX(Effacement!$A$3:$Y$15,MATCH(Tests!D3106,Effacement!$A$3:$A$15,0),MATCH(Tests!E3106,Effacement!$A$3:$Y$3,0))=0,H3106,C3106)</f>
        <v>-1.32E-2</v>
      </c>
      <c r="K3106" s="11">
        <v>-1.32E-2</v>
      </c>
      <c r="L3106" s="11">
        <v>-1.32E-2</v>
      </c>
      <c r="M3106" s="11">
        <v>-1.32E-2</v>
      </c>
      <c r="N3106" s="11">
        <v>-1.32E-2</v>
      </c>
      <c r="O3106" s="11">
        <v>-1.32E-2</v>
      </c>
      <c r="P3106" s="11">
        <v>-1.32E-2</v>
      </c>
      <c r="Q3106" s="11">
        <v>-1.32E-2</v>
      </c>
      <c r="R3106" s="11">
        <v>-1.32E-2</v>
      </c>
      <c r="S3106" s="11">
        <v>-1.32E-2</v>
      </c>
      <c r="T3106" s="11">
        <v>-1.32E-2</v>
      </c>
      <c r="U3106" s="11">
        <v>-1.32E-2</v>
      </c>
      <c r="V3106" s="11">
        <v>-1.32E-2</v>
      </c>
      <c r="W3106" s="11">
        <v>-1.32E-2</v>
      </c>
      <c r="X3106" s="11">
        <v>-1.32E-2</v>
      </c>
      <c r="Y3106" s="11">
        <v>-1.32E-2</v>
      </c>
      <c r="Z3106" s="11">
        <v>-1.32E-2</v>
      </c>
      <c r="AA3106" s="11">
        <v>-1.32E-2</v>
      </c>
      <c r="AB3106" s="11">
        <v>-1.32E-2</v>
      </c>
      <c r="AC3106" s="11">
        <v>-1.32E-2</v>
      </c>
      <c r="AD3106" s="11">
        <v>-1.32E-2</v>
      </c>
      <c r="AE3106" s="11">
        <v>-1.32E-2</v>
      </c>
      <c r="AF3106" s="11">
        <v>-1.32E-2</v>
      </c>
      <c r="AG3106" s="11">
        <v>-1.32E-2</v>
      </c>
      <c r="AH3106" s="11">
        <v>-1.32E-2</v>
      </c>
      <c r="AI3106" s="11">
        <v>-1.32E-2</v>
      </c>
    </row>
    <row r="3107" spans="1:35" x14ac:dyDescent="0.3">
      <c r="A3107" s="15">
        <v>33002.875</v>
      </c>
      <c r="B3107" s="11">
        <f>SsBackT!D3107</f>
        <v>0</v>
      </c>
      <c r="C3107" s="11">
        <f>Illim!B3107</f>
        <v>-1.32E-2</v>
      </c>
      <c r="D3107" s="11">
        <f t="shared" si="195"/>
        <v>5</v>
      </c>
      <c r="E3107" s="11">
        <f t="shared" si="196"/>
        <v>21</v>
      </c>
      <c r="F3107" s="11">
        <f t="shared" si="197"/>
        <v>60</v>
      </c>
      <c r="G3107" s="11">
        <f t="shared" si="198"/>
        <v>60</v>
      </c>
      <c r="H3107" s="11" cm="1">
        <f t="array" ref="H3107">INDEX($K$10:$DI$8773,ROW(G3107)-9,MATCH(G3107,$K$10:$DI$10,0))</f>
        <v>-1.32E-2</v>
      </c>
      <c r="I3107" s="11">
        <f>IF(INDEX(Effacement!$A$3:$Y$15,MATCH(Tests!D3107,Effacement!$A$3:$A$15,0),MATCH(Tests!E3107,Effacement!$A$3:$Y$3,0))=0,H3107,C3107)</f>
        <v>-1.32E-2</v>
      </c>
      <c r="K3107" s="11">
        <v>-1.32E-2</v>
      </c>
      <c r="L3107" s="11">
        <v>-1.32E-2</v>
      </c>
      <c r="M3107" s="11">
        <v>-1.32E-2</v>
      </c>
      <c r="N3107" s="11">
        <v>-1.32E-2</v>
      </c>
      <c r="O3107" s="11">
        <v>-1.32E-2</v>
      </c>
      <c r="P3107" s="11">
        <v>-1.32E-2</v>
      </c>
      <c r="Q3107" s="11">
        <v>-1.32E-2</v>
      </c>
      <c r="R3107" s="11">
        <v>-1.32E-2</v>
      </c>
      <c r="S3107" s="11">
        <v>-1.32E-2</v>
      </c>
      <c r="T3107" s="11">
        <v>-1.32E-2</v>
      </c>
      <c r="U3107" s="11">
        <v>-1.32E-2</v>
      </c>
      <c r="V3107" s="11">
        <v>-1.32E-2</v>
      </c>
      <c r="W3107" s="11">
        <v>-1.32E-2</v>
      </c>
      <c r="X3107" s="11">
        <v>-1.32E-2</v>
      </c>
      <c r="Y3107" s="11">
        <v>-1.32E-2</v>
      </c>
      <c r="Z3107" s="11">
        <v>-1.32E-2</v>
      </c>
      <c r="AA3107" s="11">
        <v>-1.32E-2</v>
      </c>
      <c r="AB3107" s="11">
        <v>-1.32E-2</v>
      </c>
      <c r="AC3107" s="11">
        <v>-1.32E-2</v>
      </c>
      <c r="AD3107" s="11">
        <v>-1.32E-2</v>
      </c>
      <c r="AE3107" s="11">
        <v>-1.32E-2</v>
      </c>
      <c r="AF3107" s="11">
        <v>-1.32E-2</v>
      </c>
      <c r="AG3107" s="11">
        <v>-1.32E-2</v>
      </c>
      <c r="AH3107" s="11">
        <v>-1.32E-2</v>
      </c>
      <c r="AI3107" s="11">
        <v>-1.32E-2</v>
      </c>
    </row>
    <row r="3108" spans="1:35" x14ac:dyDescent="0.3">
      <c r="A3108" s="15">
        <v>33002.916666666664</v>
      </c>
      <c r="B3108" s="11">
        <f>SsBackT!D3108</f>
        <v>0</v>
      </c>
      <c r="C3108" s="11">
        <f>Illim!B3108</f>
        <v>-1.32E-2</v>
      </c>
      <c r="D3108" s="11">
        <f t="shared" si="195"/>
        <v>5</v>
      </c>
      <c r="E3108" s="11">
        <f t="shared" si="196"/>
        <v>22</v>
      </c>
      <c r="F3108" s="11">
        <f t="shared" si="197"/>
        <v>60</v>
      </c>
      <c r="G3108" s="11">
        <f t="shared" si="198"/>
        <v>60</v>
      </c>
      <c r="H3108" s="11" cm="1">
        <f t="array" ref="H3108">INDEX($K$10:$DI$8773,ROW(G3108)-9,MATCH(G3108,$K$10:$DI$10,0))</f>
        <v>-1.32E-2</v>
      </c>
      <c r="I3108" s="11">
        <f>IF(INDEX(Effacement!$A$3:$Y$15,MATCH(Tests!D3108,Effacement!$A$3:$A$15,0),MATCH(Tests!E3108,Effacement!$A$3:$Y$3,0))=0,H3108,C3108)</f>
        <v>-1.32E-2</v>
      </c>
      <c r="K3108" s="11">
        <v>-1.32E-2</v>
      </c>
      <c r="L3108" s="11">
        <v>-1.32E-2</v>
      </c>
      <c r="M3108" s="11">
        <v>-1.32E-2</v>
      </c>
      <c r="N3108" s="11">
        <v>-1.32E-2</v>
      </c>
      <c r="O3108" s="11">
        <v>-1.32E-2</v>
      </c>
      <c r="P3108" s="11">
        <v>-1.32E-2</v>
      </c>
      <c r="Q3108" s="11">
        <v>-1.32E-2</v>
      </c>
      <c r="R3108" s="11">
        <v>-1.32E-2</v>
      </c>
      <c r="S3108" s="11">
        <v>-1.32E-2</v>
      </c>
      <c r="T3108" s="11">
        <v>-1.32E-2</v>
      </c>
      <c r="U3108" s="11">
        <v>-1.32E-2</v>
      </c>
      <c r="V3108" s="11">
        <v>-1.32E-2</v>
      </c>
      <c r="W3108" s="11">
        <v>-1.32E-2</v>
      </c>
      <c r="X3108" s="11">
        <v>-1.32E-2</v>
      </c>
      <c r="Y3108" s="11">
        <v>-1.32E-2</v>
      </c>
      <c r="Z3108" s="11">
        <v>-1.32E-2</v>
      </c>
      <c r="AA3108" s="11">
        <v>-1.32E-2</v>
      </c>
      <c r="AB3108" s="11">
        <v>-1.32E-2</v>
      </c>
      <c r="AC3108" s="11">
        <v>-1.32E-2</v>
      </c>
      <c r="AD3108" s="11">
        <v>-1.32E-2</v>
      </c>
      <c r="AE3108" s="11">
        <v>-1.32E-2</v>
      </c>
      <c r="AF3108" s="11">
        <v>-1.32E-2</v>
      </c>
      <c r="AG3108" s="11">
        <v>-1.32E-2</v>
      </c>
      <c r="AH3108" s="11">
        <v>-1.32E-2</v>
      </c>
      <c r="AI3108" s="11">
        <v>-1.32E-2</v>
      </c>
    </row>
    <row r="3109" spans="1:35" x14ac:dyDescent="0.3">
      <c r="A3109" s="15">
        <v>33002.958333333336</v>
      </c>
      <c r="B3109" s="11">
        <f>SsBackT!D3109</f>
        <v>0</v>
      </c>
      <c r="C3109" s="11">
        <f>Illim!B3109</f>
        <v>-1.32E-2</v>
      </c>
      <c r="D3109" s="11">
        <f t="shared" si="195"/>
        <v>5</v>
      </c>
      <c r="E3109" s="11">
        <f t="shared" si="196"/>
        <v>23</v>
      </c>
      <c r="F3109" s="11">
        <f t="shared" si="197"/>
        <v>60</v>
      </c>
      <c r="G3109" s="11">
        <f t="shared" si="198"/>
        <v>60</v>
      </c>
      <c r="H3109" s="11" cm="1">
        <f t="array" ref="H3109">INDEX($K$10:$DI$8773,ROW(G3109)-9,MATCH(G3109,$K$10:$DI$10,0))</f>
        <v>-1.32E-2</v>
      </c>
      <c r="I3109" s="11">
        <f>IF(INDEX(Effacement!$A$3:$Y$15,MATCH(Tests!D3109,Effacement!$A$3:$A$15,0),MATCH(Tests!E3109,Effacement!$A$3:$Y$3,0))=0,H3109,C3109)</f>
        <v>-1.32E-2</v>
      </c>
      <c r="K3109" s="11">
        <v>-1.32E-2</v>
      </c>
      <c r="L3109" s="11">
        <v>-1.32E-2</v>
      </c>
      <c r="M3109" s="11">
        <v>-1.32E-2</v>
      </c>
      <c r="N3109" s="11">
        <v>-1.32E-2</v>
      </c>
      <c r="O3109" s="11">
        <v>-1.32E-2</v>
      </c>
      <c r="P3109" s="11">
        <v>-1.32E-2</v>
      </c>
      <c r="Q3109" s="11">
        <v>-1.32E-2</v>
      </c>
      <c r="R3109" s="11">
        <v>-1.32E-2</v>
      </c>
      <c r="S3109" s="11">
        <v>-1.32E-2</v>
      </c>
      <c r="T3109" s="11">
        <v>-1.32E-2</v>
      </c>
      <c r="U3109" s="11">
        <v>-1.32E-2</v>
      </c>
      <c r="V3109" s="11">
        <v>-1.32E-2</v>
      </c>
      <c r="W3109" s="11">
        <v>-1.32E-2</v>
      </c>
      <c r="X3109" s="11">
        <v>-1.32E-2</v>
      </c>
      <c r="Y3109" s="11">
        <v>-1.32E-2</v>
      </c>
      <c r="Z3109" s="11">
        <v>-1.32E-2</v>
      </c>
      <c r="AA3109" s="11">
        <v>-1.32E-2</v>
      </c>
      <c r="AB3109" s="11">
        <v>-1.32E-2</v>
      </c>
      <c r="AC3109" s="11">
        <v>-1.32E-2</v>
      </c>
      <c r="AD3109" s="11">
        <v>-1.32E-2</v>
      </c>
      <c r="AE3109" s="11">
        <v>-1.32E-2</v>
      </c>
      <c r="AF3109" s="11">
        <v>-1.32E-2</v>
      </c>
      <c r="AG3109" s="11">
        <v>-1.32E-2</v>
      </c>
      <c r="AH3109" s="11">
        <v>-1.32E-2</v>
      </c>
      <c r="AI3109" s="11">
        <v>-1.32E-2</v>
      </c>
    </row>
    <row r="3110" spans="1:35" x14ac:dyDescent="0.3">
      <c r="A3110" s="15">
        <v>33003</v>
      </c>
      <c r="B3110" s="11">
        <f>SsBackT!D3110</f>
        <v>0</v>
      </c>
      <c r="C3110" s="11">
        <f>Illim!B3110</f>
        <v>-1.32E-2</v>
      </c>
      <c r="D3110" s="11">
        <f t="shared" si="195"/>
        <v>5</v>
      </c>
      <c r="E3110" s="11">
        <f t="shared" si="196"/>
        <v>0</v>
      </c>
      <c r="F3110" s="11">
        <f t="shared" si="197"/>
        <v>60</v>
      </c>
      <c r="G3110" s="11">
        <f t="shared" si="198"/>
        <v>60</v>
      </c>
      <c r="H3110" s="11" cm="1">
        <f t="array" ref="H3110">INDEX($K$10:$DI$8773,ROW(G3110)-9,MATCH(G3110,$K$10:$DI$10,0))</f>
        <v>-1.32E-2</v>
      </c>
      <c r="I3110" s="11">
        <f>IF(INDEX(Effacement!$A$3:$Y$15,MATCH(Tests!D3110,Effacement!$A$3:$A$15,0),MATCH(Tests!E3110,Effacement!$A$3:$Y$3,0))=0,H3110,C3110)</f>
        <v>-1.32E-2</v>
      </c>
      <c r="K3110" s="11">
        <v>-1.32E-2</v>
      </c>
      <c r="L3110" s="11">
        <v>-1.32E-2</v>
      </c>
      <c r="M3110" s="11">
        <v>-1.32E-2</v>
      </c>
      <c r="N3110" s="11">
        <v>-1.32E-2</v>
      </c>
      <c r="O3110" s="11">
        <v>-1.32E-2</v>
      </c>
      <c r="P3110" s="11">
        <v>-1.32E-2</v>
      </c>
      <c r="Q3110" s="11">
        <v>-1.32E-2</v>
      </c>
      <c r="R3110" s="11">
        <v>-1.32E-2</v>
      </c>
      <c r="S3110" s="11">
        <v>-1.32E-2</v>
      </c>
      <c r="T3110" s="11">
        <v>-1.32E-2</v>
      </c>
      <c r="U3110" s="11">
        <v>-1.32E-2</v>
      </c>
      <c r="V3110" s="11">
        <v>-1.32E-2</v>
      </c>
      <c r="W3110" s="11">
        <v>-1.32E-2</v>
      </c>
      <c r="X3110" s="11">
        <v>-1.32E-2</v>
      </c>
      <c r="Y3110" s="11">
        <v>-1.32E-2</v>
      </c>
      <c r="Z3110" s="11">
        <v>-1.32E-2</v>
      </c>
      <c r="AA3110" s="11">
        <v>-1.32E-2</v>
      </c>
      <c r="AB3110" s="11">
        <v>-1.32E-2</v>
      </c>
      <c r="AC3110" s="11">
        <v>-1.32E-2</v>
      </c>
      <c r="AD3110" s="11">
        <v>-1.32E-2</v>
      </c>
      <c r="AE3110" s="11">
        <v>-1.32E-2</v>
      </c>
      <c r="AF3110" s="11">
        <v>-1.32E-2</v>
      </c>
      <c r="AG3110" s="11">
        <v>-1.32E-2</v>
      </c>
      <c r="AH3110" s="11">
        <v>-1.32E-2</v>
      </c>
      <c r="AI3110" s="11">
        <v>-1.32E-2</v>
      </c>
    </row>
    <row r="3111" spans="1:35" x14ac:dyDescent="0.3">
      <c r="A3111" s="15">
        <v>33003.041666666664</v>
      </c>
      <c r="B3111" s="11">
        <f>SsBackT!D3111</f>
        <v>0</v>
      </c>
      <c r="C3111" s="11">
        <f>Illim!B3111</f>
        <v>-1.32E-2</v>
      </c>
      <c r="D3111" s="11">
        <f t="shared" si="195"/>
        <v>5</v>
      </c>
      <c r="E3111" s="11">
        <f t="shared" si="196"/>
        <v>1</v>
      </c>
      <c r="F3111" s="11">
        <f t="shared" si="197"/>
        <v>60</v>
      </c>
      <c r="G3111" s="11">
        <f t="shared" si="198"/>
        <v>60</v>
      </c>
      <c r="H3111" s="11" cm="1">
        <f t="array" ref="H3111">INDEX($K$10:$DI$8773,ROW(G3111)-9,MATCH(G3111,$K$10:$DI$10,0))</f>
        <v>-1.32E-2</v>
      </c>
      <c r="I3111" s="11">
        <f>IF(INDEX(Effacement!$A$3:$Y$15,MATCH(Tests!D3111,Effacement!$A$3:$A$15,0),MATCH(Tests!E3111,Effacement!$A$3:$Y$3,0))=0,H3111,C3111)</f>
        <v>-1.32E-2</v>
      </c>
      <c r="K3111" s="11">
        <v>-1.32E-2</v>
      </c>
      <c r="L3111" s="11">
        <v>-1.32E-2</v>
      </c>
      <c r="M3111" s="11">
        <v>-1.32E-2</v>
      </c>
      <c r="N3111" s="11">
        <v>-1.32E-2</v>
      </c>
      <c r="O3111" s="11">
        <v>-1.32E-2</v>
      </c>
      <c r="P3111" s="11">
        <v>-1.32E-2</v>
      </c>
      <c r="Q3111" s="11">
        <v>-1.32E-2</v>
      </c>
      <c r="R3111" s="11">
        <v>-1.32E-2</v>
      </c>
      <c r="S3111" s="11">
        <v>-1.32E-2</v>
      </c>
      <c r="T3111" s="11">
        <v>-1.32E-2</v>
      </c>
      <c r="U3111" s="11">
        <v>-1.32E-2</v>
      </c>
      <c r="V3111" s="11">
        <v>-1.32E-2</v>
      </c>
      <c r="W3111" s="11">
        <v>-1.32E-2</v>
      </c>
      <c r="X3111" s="11">
        <v>-1.32E-2</v>
      </c>
      <c r="Y3111" s="11">
        <v>-1.32E-2</v>
      </c>
      <c r="Z3111" s="11">
        <v>-1.32E-2</v>
      </c>
      <c r="AA3111" s="11">
        <v>-1.32E-2</v>
      </c>
      <c r="AB3111" s="11">
        <v>-1.32E-2</v>
      </c>
      <c r="AC3111" s="11">
        <v>-1.32E-2</v>
      </c>
      <c r="AD3111" s="11">
        <v>-1.32E-2</v>
      </c>
      <c r="AE3111" s="11">
        <v>-1.32E-2</v>
      </c>
      <c r="AF3111" s="11">
        <v>-1.32E-2</v>
      </c>
      <c r="AG3111" s="11">
        <v>-1.32E-2</v>
      </c>
      <c r="AH3111" s="11">
        <v>-1.32E-2</v>
      </c>
      <c r="AI3111" s="11">
        <v>-1.32E-2</v>
      </c>
    </row>
    <row r="3112" spans="1:35" x14ac:dyDescent="0.3">
      <c r="A3112" s="15">
        <v>33003.083333333336</v>
      </c>
      <c r="B3112" s="11">
        <f>SsBackT!D3112</f>
        <v>0</v>
      </c>
      <c r="C3112" s="11">
        <f>Illim!B3112</f>
        <v>-1.32E-2</v>
      </c>
      <c r="D3112" s="11">
        <f t="shared" si="195"/>
        <v>5</v>
      </c>
      <c r="E3112" s="11">
        <f t="shared" si="196"/>
        <v>2</v>
      </c>
      <c r="F3112" s="11">
        <f t="shared" si="197"/>
        <v>60</v>
      </c>
      <c r="G3112" s="11">
        <f t="shared" si="198"/>
        <v>60</v>
      </c>
      <c r="H3112" s="11" cm="1">
        <f t="array" ref="H3112">INDEX($K$10:$DI$8773,ROW(G3112)-9,MATCH(G3112,$K$10:$DI$10,0))</f>
        <v>-1.32E-2</v>
      </c>
      <c r="I3112" s="11">
        <f>IF(INDEX(Effacement!$A$3:$Y$15,MATCH(Tests!D3112,Effacement!$A$3:$A$15,0),MATCH(Tests!E3112,Effacement!$A$3:$Y$3,0))=0,H3112,C3112)</f>
        <v>-1.32E-2</v>
      </c>
      <c r="K3112" s="11">
        <v>-1.32E-2</v>
      </c>
      <c r="L3112" s="11">
        <v>-1.32E-2</v>
      </c>
      <c r="M3112" s="11">
        <v>-1.32E-2</v>
      </c>
      <c r="N3112" s="11">
        <v>-1.32E-2</v>
      </c>
      <c r="O3112" s="11">
        <v>-1.32E-2</v>
      </c>
      <c r="P3112" s="11">
        <v>-1.32E-2</v>
      </c>
      <c r="Q3112" s="11">
        <v>-1.32E-2</v>
      </c>
      <c r="R3112" s="11">
        <v>-1.32E-2</v>
      </c>
      <c r="S3112" s="11">
        <v>-1.32E-2</v>
      </c>
      <c r="T3112" s="11">
        <v>-1.32E-2</v>
      </c>
      <c r="U3112" s="11">
        <v>-1.32E-2</v>
      </c>
      <c r="V3112" s="11">
        <v>-1.32E-2</v>
      </c>
      <c r="W3112" s="11">
        <v>-1.32E-2</v>
      </c>
      <c r="X3112" s="11">
        <v>-1.32E-2</v>
      </c>
      <c r="Y3112" s="11">
        <v>-1.32E-2</v>
      </c>
      <c r="Z3112" s="11">
        <v>-1.32E-2</v>
      </c>
      <c r="AA3112" s="11">
        <v>-1.32E-2</v>
      </c>
      <c r="AB3112" s="11">
        <v>-1.32E-2</v>
      </c>
      <c r="AC3112" s="11">
        <v>-1.32E-2</v>
      </c>
      <c r="AD3112" s="11">
        <v>-1.32E-2</v>
      </c>
      <c r="AE3112" s="11">
        <v>-1.32E-2</v>
      </c>
      <c r="AF3112" s="11">
        <v>-1.32E-2</v>
      </c>
      <c r="AG3112" s="11">
        <v>-1.32E-2</v>
      </c>
      <c r="AH3112" s="11">
        <v>-1.32E-2</v>
      </c>
      <c r="AI3112" s="11">
        <v>-1.32E-2</v>
      </c>
    </row>
    <row r="3113" spans="1:35" x14ac:dyDescent="0.3">
      <c r="A3113" s="15">
        <v>33003.125</v>
      </c>
      <c r="B3113" s="11">
        <f>SsBackT!D3113</f>
        <v>0</v>
      </c>
      <c r="C3113" s="11">
        <f>Illim!B3113</f>
        <v>-1.32E-2</v>
      </c>
      <c r="D3113" s="11">
        <f t="shared" si="195"/>
        <v>5</v>
      </c>
      <c r="E3113" s="11">
        <f t="shared" si="196"/>
        <v>3</v>
      </c>
      <c r="F3113" s="11">
        <f t="shared" si="197"/>
        <v>60</v>
      </c>
      <c r="G3113" s="11">
        <f t="shared" si="198"/>
        <v>60</v>
      </c>
      <c r="H3113" s="11" cm="1">
        <f t="array" ref="H3113">INDEX($K$10:$DI$8773,ROW(G3113)-9,MATCH(G3113,$K$10:$DI$10,0))</f>
        <v>-1.32E-2</v>
      </c>
      <c r="I3113" s="11">
        <f>IF(INDEX(Effacement!$A$3:$Y$15,MATCH(Tests!D3113,Effacement!$A$3:$A$15,0),MATCH(Tests!E3113,Effacement!$A$3:$Y$3,0))=0,H3113,C3113)</f>
        <v>-1.32E-2</v>
      </c>
      <c r="K3113" s="11">
        <v>-1.32E-2</v>
      </c>
      <c r="L3113" s="11">
        <v>-1.32E-2</v>
      </c>
      <c r="M3113" s="11">
        <v>-1.32E-2</v>
      </c>
      <c r="N3113" s="11">
        <v>-1.32E-2</v>
      </c>
      <c r="O3113" s="11">
        <v>-1.32E-2</v>
      </c>
      <c r="P3113" s="11">
        <v>-1.32E-2</v>
      </c>
      <c r="Q3113" s="11">
        <v>-1.32E-2</v>
      </c>
      <c r="R3113" s="11">
        <v>-1.32E-2</v>
      </c>
      <c r="S3113" s="11">
        <v>-1.32E-2</v>
      </c>
      <c r="T3113" s="11">
        <v>-1.32E-2</v>
      </c>
      <c r="U3113" s="11">
        <v>-1.32E-2</v>
      </c>
      <c r="V3113" s="11">
        <v>-1.32E-2</v>
      </c>
      <c r="W3113" s="11">
        <v>-1.32E-2</v>
      </c>
      <c r="X3113" s="11">
        <v>-1.32E-2</v>
      </c>
      <c r="Y3113" s="11">
        <v>-1.32E-2</v>
      </c>
      <c r="Z3113" s="11">
        <v>-1.32E-2</v>
      </c>
      <c r="AA3113" s="11">
        <v>-1.32E-2</v>
      </c>
      <c r="AB3113" s="11">
        <v>-1.32E-2</v>
      </c>
      <c r="AC3113" s="11">
        <v>-1.32E-2</v>
      </c>
      <c r="AD3113" s="11">
        <v>-1.32E-2</v>
      </c>
      <c r="AE3113" s="11">
        <v>-1.32E-2</v>
      </c>
      <c r="AF3113" s="11">
        <v>-1.32E-2</v>
      </c>
      <c r="AG3113" s="11">
        <v>-1.32E-2</v>
      </c>
      <c r="AH3113" s="11">
        <v>-1.32E-2</v>
      </c>
      <c r="AI3113" s="11">
        <v>-1.32E-2</v>
      </c>
    </row>
    <row r="3114" spans="1:35" x14ac:dyDescent="0.3">
      <c r="A3114" s="15">
        <v>33003.166666666664</v>
      </c>
      <c r="B3114" s="11">
        <f>SsBackT!D3114</f>
        <v>0</v>
      </c>
      <c r="C3114" s="11">
        <f>Illim!B3114</f>
        <v>-1.32E-2</v>
      </c>
      <c r="D3114" s="11">
        <f t="shared" si="195"/>
        <v>5</v>
      </c>
      <c r="E3114" s="11">
        <f t="shared" si="196"/>
        <v>4</v>
      </c>
      <c r="F3114" s="11">
        <f t="shared" si="197"/>
        <v>60</v>
      </c>
      <c r="G3114" s="11">
        <f t="shared" si="198"/>
        <v>60</v>
      </c>
      <c r="H3114" s="11" cm="1">
        <f t="array" ref="H3114">INDEX($K$10:$DI$8773,ROW(G3114)-9,MATCH(G3114,$K$10:$DI$10,0))</f>
        <v>-1.32E-2</v>
      </c>
      <c r="I3114" s="11">
        <f>IF(INDEX(Effacement!$A$3:$Y$15,MATCH(Tests!D3114,Effacement!$A$3:$A$15,0),MATCH(Tests!E3114,Effacement!$A$3:$Y$3,0))=0,H3114,C3114)</f>
        <v>-1.32E-2</v>
      </c>
      <c r="K3114" s="11">
        <v>-1.32E-2</v>
      </c>
      <c r="L3114" s="11">
        <v>-1.32E-2</v>
      </c>
      <c r="M3114" s="11">
        <v>-1.32E-2</v>
      </c>
      <c r="N3114" s="11">
        <v>-1.32E-2</v>
      </c>
      <c r="O3114" s="11">
        <v>-1.32E-2</v>
      </c>
      <c r="P3114" s="11">
        <v>-1.32E-2</v>
      </c>
      <c r="Q3114" s="11">
        <v>-1.32E-2</v>
      </c>
      <c r="R3114" s="11">
        <v>-1.32E-2</v>
      </c>
      <c r="S3114" s="11">
        <v>-1.32E-2</v>
      </c>
      <c r="T3114" s="11">
        <v>-1.32E-2</v>
      </c>
      <c r="U3114" s="11">
        <v>-1.32E-2</v>
      </c>
      <c r="V3114" s="11">
        <v>-1.32E-2</v>
      </c>
      <c r="W3114" s="11">
        <v>-1.32E-2</v>
      </c>
      <c r="X3114" s="11">
        <v>-1.32E-2</v>
      </c>
      <c r="Y3114" s="11">
        <v>-1.32E-2</v>
      </c>
      <c r="Z3114" s="11">
        <v>-1.32E-2</v>
      </c>
      <c r="AA3114" s="11">
        <v>-1.32E-2</v>
      </c>
      <c r="AB3114" s="11">
        <v>-1.32E-2</v>
      </c>
      <c r="AC3114" s="11">
        <v>-1.32E-2</v>
      </c>
      <c r="AD3114" s="11">
        <v>-1.32E-2</v>
      </c>
      <c r="AE3114" s="11">
        <v>-1.32E-2</v>
      </c>
      <c r="AF3114" s="11">
        <v>-1.32E-2</v>
      </c>
      <c r="AG3114" s="11">
        <v>-1.32E-2</v>
      </c>
      <c r="AH3114" s="11">
        <v>-1.32E-2</v>
      </c>
      <c r="AI3114" s="11">
        <v>-1.32E-2</v>
      </c>
    </row>
    <row r="3115" spans="1:35" x14ac:dyDescent="0.3">
      <c r="A3115" s="15">
        <v>33003.208333333336</v>
      </c>
      <c r="B3115" s="11">
        <f>SsBackT!D3115</f>
        <v>0</v>
      </c>
      <c r="C3115" s="11">
        <f>Illim!B3115</f>
        <v>-1.32E-2</v>
      </c>
      <c r="D3115" s="11">
        <f t="shared" si="195"/>
        <v>5</v>
      </c>
      <c r="E3115" s="11">
        <f t="shared" si="196"/>
        <v>5</v>
      </c>
      <c r="F3115" s="11">
        <f t="shared" si="197"/>
        <v>60</v>
      </c>
      <c r="G3115" s="11">
        <f t="shared" si="198"/>
        <v>60</v>
      </c>
      <c r="H3115" s="11" cm="1">
        <f t="array" ref="H3115">INDEX($K$10:$DI$8773,ROW(G3115)-9,MATCH(G3115,$K$10:$DI$10,0))</f>
        <v>-1.32E-2</v>
      </c>
      <c r="I3115" s="11">
        <f>IF(INDEX(Effacement!$A$3:$Y$15,MATCH(Tests!D3115,Effacement!$A$3:$A$15,0),MATCH(Tests!E3115,Effacement!$A$3:$Y$3,0))=0,H3115,C3115)</f>
        <v>-1.32E-2</v>
      </c>
      <c r="K3115" s="11">
        <v>-1.32E-2</v>
      </c>
      <c r="L3115" s="11">
        <v>-1.32E-2</v>
      </c>
      <c r="M3115" s="11">
        <v>-1.32E-2</v>
      </c>
      <c r="N3115" s="11">
        <v>-1.32E-2</v>
      </c>
      <c r="O3115" s="11">
        <v>-1.32E-2</v>
      </c>
      <c r="P3115" s="11">
        <v>-1.32E-2</v>
      </c>
      <c r="Q3115" s="11">
        <v>-1.32E-2</v>
      </c>
      <c r="R3115" s="11">
        <v>-1.32E-2</v>
      </c>
      <c r="S3115" s="11">
        <v>-1.32E-2</v>
      </c>
      <c r="T3115" s="11">
        <v>-1.32E-2</v>
      </c>
      <c r="U3115" s="11">
        <v>-1.32E-2</v>
      </c>
      <c r="V3115" s="11">
        <v>-1.32E-2</v>
      </c>
      <c r="W3115" s="11">
        <v>-1.32E-2</v>
      </c>
      <c r="X3115" s="11">
        <v>-1.32E-2</v>
      </c>
      <c r="Y3115" s="11">
        <v>-1.32E-2</v>
      </c>
      <c r="Z3115" s="11">
        <v>-1.32E-2</v>
      </c>
      <c r="AA3115" s="11">
        <v>-1.32E-2</v>
      </c>
      <c r="AB3115" s="11">
        <v>-1.32E-2</v>
      </c>
      <c r="AC3115" s="11">
        <v>-1.32E-2</v>
      </c>
      <c r="AD3115" s="11">
        <v>-1.32E-2</v>
      </c>
      <c r="AE3115" s="11">
        <v>-1.32E-2</v>
      </c>
      <c r="AF3115" s="11">
        <v>-1.32E-2</v>
      </c>
      <c r="AG3115" s="11">
        <v>-1.32E-2</v>
      </c>
      <c r="AH3115" s="11">
        <v>-1.32E-2</v>
      </c>
      <c r="AI3115" s="11">
        <v>-1.32E-2</v>
      </c>
    </row>
    <row r="3116" spans="1:35" x14ac:dyDescent="0.3">
      <c r="A3116" s="15">
        <v>33003.25</v>
      </c>
      <c r="B3116" s="11">
        <f>SsBackT!D3116</f>
        <v>0</v>
      </c>
      <c r="C3116" s="11">
        <f>Illim!B3116</f>
        <v>29.038</v>
      </c>
      <c r="D3116" s="11">
        <f t="shared" si="195"/>
        <v>5</v>
      </c>
      <c r="E3116" s="11">
        <f t="shared" si="196"/>
        <v>6</v>
      </c>
      <c r="F3116" s="11">
        <f t="shared" si="197"/>
        <v>60</v>
      </c>
      <c r="G3116" s="11">
        <f t="shared" si="198"/>
        <v>60</v>
      </c>
      <c r="H3116" s="11" cm="1">
        <f t="array" ref="H3116">INDEX($K$10:$DI$8773,ROW(G3116)-9,MATCH(G3116,$K$10:$DI$10,0))</f>
        <v>21.103999999999999</v>
      </c>
      <c r="I3116" s="11">
        <f>IF(INDEX(Effacement!$A$3:$Y$15,MATCH(Tests!D3116,Effacement!$A$3:$A$15,0),MATCH(Tests!E3116,Effacement!$A$3:$Y$3,0))=0,H3116,C3116)</f>
        <v>21.103999999999999</v>
      </c>
      <c r="K3116" s="11">
        <v>19.420999999999999</v>
      </c>
      <c r="L3116" s="11">
        <v>20.274000000000001</v>
      </c>
      <c r="M3116" s="11">
        <v>21.231999999999999</v>
      </c>
      <c r="N3116" s="11">
        <v>22.221</v>
      </c>
      <c r="O3116" s="11">
        <v>23.295999999999999</v>
      </c>
      <c r="P3116" s="11">
        <v>24.366</v>
      </c>
      <c r="Q3116" s="11">
        <v>25.466999999999999</v>
      </c>
      <c r="R3116" s="11">
        <v>26.536999999999999</v>
      </c>
      <c r="S3116" s="11">
        <v>27.562999999999999</v>
      </c>
      <c r="T3116" s="11">
        <v>28.492000000000001</v>
      </c>
      <c r="U3116" s="11">
        <v>29.292000000000002</v>
      </c>
      <c r="V3116" s="11">
        <v>29.931999999999999</v>
      </c>
      <c r="W3116" s="11">
        <v>30.419</v>
      </c>
      <c r="X3116" s="11">
        <v>30.382000000000001</v>
      </c>
      <c r="Y3116" s="11">
        <v>30.109000000000002</v>
      </c>
      <c r="Z3116" s="11">
        <v>29.509</v>
      </c>
      <c r="AA3116" s="11">
        <v>28.673999999999999</v>
      </c>
      <c r="AB3116" s="11">
        <v>27.696999999999999</v>
      </c>
      <c r="AC3116" s="11">
        <v>26.645</v>
      </c>
      <c r="AD3116" s="11">
        <v>25.567</v>
      </c>
      <c r="AE3116" s="11">
        <v>24.613</v>
      </c>
      <c r="AF3116" s="11">
        <v>23.646999999999998</v>
      </c>
      <c r="AG3116" s="11">
        <v>22.759</v>
      </c>
      <c r="AH3116" s="11">
        <v>21.888000000000002</v>
      </c>
      <c r="AI3116" s="11">
        <v>21.103999999999999</v>
      </c>
    </row>
    <row r="3117" spans="1:35" x14ac:dyDescent="0.3">
      <c r="A3117" s="15">
        <v>33003.291666666664</v>
      </c>
      <c r="B3117" s="11">
        <f>SsBackT!D3117</f>
        <v>0</v>
      </c>
      <c r="C3117" s="11">
        <f>Illim!B3117</f>
        <v>69.331999999999994</v>
      </c>
      <c r="D3117" s="11">
        <f t="shared" si="195"/>
        <v>5</v>
      </c>
      <c r="E3117" s="11">
        <f t="shared" si="196"/>
        <v>7</v>
      </c>
      <c r="F3117" s="11">
        <f t="shared" si="197"/>
        <v>60</v>
      </c>
      <c r="G3117" s="11">
        <f t="shared" si="198"/>
        <v>60</v>
      </c>
      <c r="H3117" s="11" cm="1">
        <f t="array" ref="H3117">INDEX($K$10:$DI$8773,ROW(G3117)-9,MATCH(G3117,$K$10:$DI$10,0))</f>
        <v>53.8</v>
      </c>
      <c r="I3117" s="11">
        <f>IF(INDEX(Effacement!$A$3:$Y$15,MATCH(Tests!D3117,Effacement!$A$3:$A$15,0),MATCH(Tests!E3117,Effacement!$A$3:$Y$3,0))=0,H3117,C3117)</f>
        <v>53.8</v>
      </c>
      <c r="K3117" s="11">
        <v>54.68</v>
      </c>
      <c r="L3117" s="11">
        <v>56.484000000000002</v>
      </c>
      <c r="M3117" s="11">
        <v>58.484999999999999</v>
      </c>
      <c r="N3117" s="11">
        <v>60.506999999999998</v>
      </c>
      <c r="O3117" s="11">
        <v>62.691000000000003</v>
      </c>
      <c r="P3117" s="11">
        <v>64.819999999999993</v>
      </c>
      <c r="Q3117" s="11">
        <v>66.984999999999999</v>
      </c>
      <c r="R3117" s="11">
        <v>69.037999999999997</v>
      </c>
      <c r="S3117" s="11">
        <v>70.754000000000005</v>
      </c>
      <c r="T3117" s="11">
        <v>72.194999999999993</v>
      </c>
      <c r="U3117" s="11">
        <v>73.275999999999996</v>
      </c>
      <c r="V3117" s="11">
        <v>73.948999999999998</v>
      </c>
      <c r="W3117" s="11">
        <v>74.247</v>
      </c>
      <c r="X3117" s="11">
        <v>73.418000000000006</v>
      </c>
      <c r="Y3117" s="11">
        <v>72.221999999999994</v>
      </c>
      <c r="Z3117" s="11">
        <v>70.656999999999996</v>
      </c>
      <c r="AA3117" s="11">
        <v>68.840999999999994</v>
      </c>
      <c r="AB3117" s="11">
        <v>66.959999999999994</v>
      </c>
      <c r="AC3117" s="11">
        <v>65.043999999999997</v>
      </c>
      <c r="AD3117" s="11">
        <v>63.05</v>
      </c>
      <c r="AE3117" s="11">
        <v>61.109000000000002</v>
      </c>
      <c r="AF3117" s="11">
        <v>59.115000000000002</v>
      </c>
      <c r="AG3117" s="11">
        <v>57.274999999999999</v>
      </c>
      <c r="AH3117" s="11">
        <v>55.445999999999998</v>
      </c>
      <c r="AI3117" s="11">
        <v>53.8</v>
      </c>
    </row>
    <row r="3118" spans="1:35" x14ac:dyDescent="0.3">
      <c r="A3118" s="15">
        <v>33003.333333333336</v>
      </c>
      <c r="B3118" s="11">
        <f>SsBackT!D3118</f>
        <v>0</v>
      </c>
      <c r="C3118" s="11">
        <f>Illim!B3118</f>
        <v>79.866</v>
      </c>
      <c r="D3118" s="11">
        <f t="shared" si="195"/>
        <v>5</v>
      </c>
      <c r="E3118" s="11">
        <f t="shared" si="196"/>
        <v>8</v>
      </c>
      <c r="F3118" s="11">
        <f t="shared" si="197"/>
        <v>60</v>
      </c>
      <c r="G3118" s="11">
        <f t="shared" si="198"/>
        <v>60</v>
      </c>
      <c r="H3118" s="11" cm="1">
        <f t="array" ref="H3118">INDEX($K$10:$DI$8773,ROW(G3118)-9,MATCH(G3118,$K$10:$DI$10,0))</f>
        <v>74.028999999999996</v>
      </c>
      <c r="I3118" s="11">
        <f>IF(INDEX(Effacement!$A$3:$Y$15,MATCH(Tests!D3118,Effacement!$A$3:$A$15,0),MATCH(Tests!E3118,Effacement!$A$3:$Y$3,0))=0,H3118,C3118)</f>
        <v>74.028999999999996</v>
      </c>
      <c r="K3118" s="11">
        <v>76.906999999999996</v>
      </c>
      <c r="L3118" s="11">
        <v>79.37</v>
      </c>
      <c r="M3118" s="11">
        <v>82.066000000000003</v>
      </c>
      <c r="N3118" s="11">
        <v>84.757999999999996</v>
      </c>
      <c r="O3118" s="11">
        <v>87.638000000000005</v>
      </c>
      <c r="P3118" s="11">
        <v>90.415000000000006</v>
      </c>
      <c r="Q3118" s="11">
        <v>93.212999999999994</v>
      </c>
      <c r="R3118" s="11">
        <v>95.811999999999998</v>
      </c>
      <c r="S3118" s="11">
        <v>98.171999999999997</v>
      </c>
      <c r="T3118" s="11">
        <v>100.16</v>
      </c>
      <c r="U3118" s="11">
        <v>101.66</v>
      </c>
      <c r="V3118" s="11">
        <v>102.6</v>
      </c>
      <c r="W3118" s="11">
        <v>103.02</v>
      </c>
      <c r="X3118" s="11">
        <v>101.94</v>
      </c>
      <c r="Y3118" s="11">
        <v>100.35</v>
      </c>
      <c r="Z3118" s="11">
        <v>98.197999999999993</v>
      </c>
      <c r="AA3118" s="11">
        <v>95.576999999999998</v>
      </c>
      <c r="AB3118" s="11">
        <v>92.628</v>
      </c>
      <c r="AC3118" s="11">
        <v>89.570999999999998</v>
      </c>
      <c r="AD3118" s="11">
        <v>86.605999999999995</v>
      </c>
      <c r="AE3118" s="11">
        <v>83.882999999999996</v>
      </c>
      <c r="AF3118" s="11">
        <v>81.159000000000006</v>
      </c>
      <c r="AG3118" s="11">
        <v>78.679000000000002</v>
      </c>
      <c r="AH3118" s="11">
        <v>76.225999999999999</v>
      </c>
      <c r="AI3118" s="11">
        <v>74.028999999999996</v>
      </c>
    </row>
    <row r="3119" spans="1:35" x14ac:dyDescent="0.3">
      <c r="A3119" s="15">
        <v>33003.375</v>
      </c>
      <c r="B3119" s="11">
        <f>SsBackT!D3119</f>
        <v>0</v>
      </c>
      <c r="C3119" s="11">
        <f>Illim!B3119</f>
        <v>152.1</v>
      </c>
      <c r="D3119" s="11">
        <f t="shared" si="195"/>
        <v>5</v>
      </c>
      <c r="E3119" s="11">
        <f t="shared" si="196"/>
        <v>9</v>
      </c>
      <c r="F3119" s="11">
        <f t="shared" si="197"/>
        <v>60</v>
      </c>
      <c r="G3119" s="11">
        <f t="shared" si="198"/>
        <v>60</v>
      </c>
      <c r="H3119" s="11" cm="1">
        <f t="array" ref="H3119">INDEX($K$10:$DI$8773,ROW(G3119)-9,MATCH(G3119,$K$10:$DI$10,0))</f>
        <v>123.34</v>
      </c>
      <c r="I3119" s="11">
        <f>IF(INDEX(Effacement!$A$3:$Y$15,MATCH(Tests!D3119,Effacement!$A$3:$A$15,0),MATCH(Tests!E3119,Effacement!$A$3:$Y$3,0))=0,H3119,C3119)</f>
        <v>123.34</v>
      </c>
      <c r="K3119" s="11">
        <v>137.52000000000001</v>
      </c>
      <c r="L3119" s="11">
        <v>141.75</v>
      </c>
      <c r="M3119" s="11">
        <v>146.29</v>
      </c>
      <c r="N3119" s="11">
        <v>150.72</v>
      </c>
      <c r="O3119" s="11">
        <v>155.36000000000001</v>
      </c>
      <c r="P3119" s="11">
        <v>159.75</v>
      </c>
      <c r="Q3119" s="11">
        <v>164.09</v>
      </c>
      <c r="R3119" s="11">
        <v>168.03</v>
      </c>
      <c r="S3119" s="11">
        <v>171.52</v>
      </c>
      <c r="T3119" s="11">
        <v>174.28</v>
      </c>
      <c r="U3119" s="11">
        <v>176.2</v>
      </c>
      <c r="V3119" s="11">
        <v>177.15</v>
      </c>
      <c r="W3119" s="11">
        <v>177.23</v>
      </c>
      <c r="X3119" s="11">
        <v>175.02</v>
      </c>
      <c r="Y3119" s="11">
        <v>171.86</v>
      </c>
      <c r="Z3119" s="11">
        <v>167.71</v>
      </c>
      <c r="AA3119" s="11">
        <v>162.72999999999999</v>
      </c>
      <c r="AB3119" s="11">
        <v>157.06</v>
      </c>
      <c r="AC3119" s="11">
        <v>151.01</v>
      </c>
      <c r="AD3119" s="11">
        <v>144.76</v>
      </c>
      <c r="AE3119" s="11">
        <v>138.84</v>
      </c>
      <c r="AF3119" s="11">
        <v>133.62</v>
      </c>
      <c r="AG3119" s="11">
        <v>129.66</v>
      </c>
      <c r="AH3119" s="11">
        <v>126.2</v>
      </c>
      <c r="AI3119" s="11">
        <v>123.34</v>
      </c>
    </row>
    <row r="3120" spans="1:35" x14ac:dyDescent="0.3">
      <c r="A3120" s="15">
        <v>33003.416666666664</v>
      </c>
      <c r="B3120" s="11">
        <f>SsBackT!D3120</f>
        <v>0</v>
      </c>
      <c r="C3120" s="11">
        <f>Illim!B3120</f>
        <v>172.82</v>
      </c>
      <c r="D3120" s="11">
        <f t="shared" si="195"/>
        <v>5</v>
      </c>
      <c r="E3120" s="11">
        <f t="shared" si="196"/>
        <v>10</v>
      </c>
      <c r="F3120" s="11">
        <f t="shared" si="197"/>
        <v>60</v>
      </c>
      <c r="G3120" s="11">
        <f t="shared" si="198"/>
        <v>60</v>
      </c>
      <c r="H3120" s="11" cm="1">
        <f t="array" ref="H3120">INDEX($K$10:$DI$8773,ROW(G3120)-9,MATCH(G3120,$K$10:$DI$10,0))</f>
        <v>131.25</v>
      </c>
      <c r="I3120" s="11">
        <f>IF(INDEX(Effacement!$A$3:$Y$15,MATCH(Tests!D3120,Effacement!$A$3:$A$15,0),MATCH(Tests!E3120,Effacement!$A$3:$Y$3,0))=0,H3120,C3120)</f>
        <v>131.25</v>
      </c>
      <c r="K3120" s="11">
        <v>143.81</v>
      </c>
      <c r="L3120" s="11">
        <v>148.6</v>
      </c>
      <c r="M3120" s="11">
        <v>153.69999999999999</v>
      </c>
      <c r="N3120" s="11">
        <v>158.75</v>
      </c>
      <c r="O3120" s="11">
        <v>164.05</v>
      </c>
      <c r="P3120" s="11">
        <v>169.1</v>
      </c>
      <c r="Q3120" s="11">
        <v>174.13</v>
      </c>
      <c r="R3120" s="11">
        <v>178.77</v>
      </c>
      <c r="S3120" s="11">
        <v>182.9</v>
      </c>
      <c r="T3120" s="11">
        <v>186.34</v>
      </c>
      <c r="U3120" s="11">
        <v>188.86</v>
      </c>
      <c r="V3120" s="11">
        <v>190.32</v>
      </c>
      <c r="W3120" s="11">
        <v>190.84</v>
      </c>
      <c r="X3120" s="11">
        <v>188.97</v>
      </c>
      <c r="Y3120" s="11">
        <v>186.15</v>
      </c>
      <c r="Z3120" s="11">
        <v>182.34</v>
      </c>
      <c r="AA3120" s="11">
        <v>177.59</v>
      </c>
      <c r="AB3120" s="11">
        <v>172.1</v>
      </c>
      <c r="AC3120" s="11">
        <v>166.17</v>
      </c>
      <c r="AD3120" s="11">
        <v>159.86000000000001</v>
      </c>
      <c r="AE3120" s="11">
        <v>153.56</v>
      </c>
      <c r="AF3120" s="11">
        <v>147.11000000000001</v>
      </c>
      <c r="AG3120" s="11">
        <v>141.13</v>
      </c>
      <c r="AH3120" s="11">
        <v>135.54</v>
      </c>
      <c r="AI3120" s="11">
        <v>131.25</v>
      </c>
    </row>
    <row r="3121" spans="1:35" x14ac:dyDescent="0.3">
      <c r="A3121" s="15">
        <v>33003.458333333336</v>
      </c>
      <c r="B3121" s="11">
        <f>SsBackT!D3121</f>
        <v>0</v>
      </c>
      <c r="C3121" s="11">
        <f>Illim!B3121</f>
        <v>217.19</v>
      </c>
      <c r="D3121" s="11">
        <f t="shared" si="195"/>
        <v>5</v>
      </c>
      <c r="E3121" s="11">
        <f t="shared" si="196"/>
        <v>11</v>
      </c>
      <c r="F3121" s="11">
        <f t="shared" si="197"/>
        <v>60</v>
      </c>
      <c r="G3121" s="11">
        <f t="shared" si="198"/>
        <v>60</v>
      </c>
      <c r="H3121" s="11" cm="1">
        <f t="array" ref="H3121">INDEX($K$10:$DI$8773,ROW(G3121)-9,MATCH(G3121,$K$10:$DI$10,0))</f>
        <v>155.77000000000001</v>
      </c>
      <c r="I3121" s="11">
        <f>IF(INDEX(Effacement!$A$3:$Y$15,MATCH(Tests!D3121,Effacement!$A$3:$A$15,0),MATCH(Tests!E3121,Effacement!$A$3:$Y$3,0))=0,H3121,C3121)</f>
        <v>217.19</v>
      </c>
      <c r="K3121" s="11">
        <v>166.75</v>
      </c>
      <c r="L3121" s="11">
        <v>172.69</v>
      </c>
      <c r="M3121" s="11">
        <v>179.02</v>
      </c>
      <c r="N3121" s="11">
        <v>185.28</v>
      </c>
      <c r="O3121" s="11">
        <v>191.83</v>
      </c>
      <c r="P3121" s="11">
        <v>198.09</v>
      </c>
      <c r="Q3121" s="11">
        <v>204.24</v>
      </c>
      <c r="R3121" s="11">
        <v>209.94</v>
      </c>
      <c r="S3121" s="11">
        <v>215.03</v>
      </c>
      <c r="T3121" s="11">
        <v>219.28</v>
      </c>
      <c r="U3121" s="11">
        <v>222.47</v>
      </c>
      <c r="V3121" s="11">
        <v>224.41</v>
      </c>
      <c r="W3121" s="11">
        <v>225.3</v>
      </c>
      <c r="X3121" s="11">
        <v>223.47</v>
      </c>
      <c r="Y3121" s="11">
        <v>220.5</v>
      </c>
      <c r="Z3121" s="11">
        <v>216.32</v>
      </c>
      <c r="AA3121" s="11">
        <v>211.1</v>
      </c>
      <c r="AB3121" s="11">
        <v>205.04</v>
      </c>
      <c r="AC3121" s="11">
        <v>198.42</v>
      </c>
      <c r="AD3121" s="11">
        <v>191.32</v>
      </c>
      <c r="AE3121" s="11">
        <v>184.14</v>
      </c>
      <c r="AF3121" s="11">
        <v>176.71</v>
      </c>
      <c r="AG3121" s="11">
        <v>169.6</v>
      </c>
      <c r="AH3121" s="11">
        <v>162.43</v>
      </c>
      <c r="AI3121" s="11">
        <v>155.77000000000001</v>
      </c>
    </row>
    <row r="3122" spans="1:35" x14ac:dyDescent="0.3">
      <c r="A3122" s="15">
        <v>33003.5</v>
      </c>
      <c r="B3122" s="11">
        <f>SsBackT!D3122</f>
        <v>0</v>
      </c>
      <c r="C3122" s="11">
        <f>Illim!B3122</f>
        <v>204.37</v>
      </c>
      <c r="D3122" s="11">
        <f t="shared" si="195"/>
        <v>5</v>
      </c>
      <c r="E3122" s="11">
        <f t="shared" si="196"/>
        <v>12</v>
      </c>
      <c r="F3122" s="11">
        <f t="shared" si="197"/>
        <v>60</v>
      </c>
      <c r="G3122" s="11">
        <f t="shared" si="198"/>
        <v>60</v>
      </c>
      <c r="H3122" s="11" cm="1">
        <f t="array" ref="H3122">INDEX($K$10:$DI$8773,ROW(G3122)-9,MATCH(G3122,$K$10:$DI$10,0))</f>
        <v>146.66</v>
      </c>
      <c r="I3122" s="11">
        <f>IF(INDEX(Effacement!$A$3:$Y$15,MATCH(Tests!D3122,Effacement!$A$3:$A$15,0),MATCH(Tests!E3122,Effacement!$A$3:$Y$3,0))=0,H3122,C3122)</f>
        <v>204.37</v>
      </c>
      <c r="K3122" s="11">
        <v>147.47999999999999</v>
      </c>
      <c r="L3122" s="11">
        <v>153.1</v>
      </c>
      <c r="M3122" s="11">
        <v>159.12</v>
      </c>
      <c r="N3122" s="11">
        <v>165.06</v>
      </c>
      <c r="O3122" s="11">
        <v>171.27</v>
      </c>
      <c r="P3122" s="11">
        <v>177.25</v>
      </c>
      <c r="Q3122" s="11">
        <v>183.22</v>
      </c>
      <c r="R3122" s="11">
        <v>188.76</v>
      </c>
      <c r="S3122" s="11">
        <v>193.83</v>
      </c>
      <c r="T3122" s="11">
        <v>198.09</v>
      </c>
      <c r="U3122" s="11">
        <v>201.4</v>
      </c>
      <c r="V3122" s="11">
        <v>203.59</v>
      </c>
      <c r="W3122" s="11">
        <v>204.79</v>
      </c>
      <c r="X3122" s="11">
        <v>203.53</v>
      </c>
      <c r="Y3122" s="11">
        <v>201.27</v>
      </c>
      <c r="Z3122" s="11">
        <v>197.89</v>
      </c>
      <c r="AA3122" s="11">
        <v>193.55</v>
      </c>
      <c r="AB3122" s="11">
        <v>188.43</v>
      </c>
      <c r="AC3122" s="11">
        <v>182.81</v>
      </c>
      <c r="AD3122" s="11">
        <v>176.76</v>
      </c>
      <c r="AE3122" s="11">
        <v>170.73</v>
      </c>
      <c r="AF3122" s="11">
        <v>164.44</v>
      </c>
      <c r="AG3122" s="11">
        <v>158.41999999999999</v>
      </c>
      <c r="AH3122" s="11">
        <v>152.34</v>
      </c>
      <c r="AI3122" s="11">
        <v>146.66</v>
      </c>
    </row>
    <row r="3123" spans="1:35" x14ac:dyDescent="0.3">
      <c r="A3123" s="15">
        <v>33003.541666666664</v>
      </c>
      <c r="B3123" s="11">
        <f>SsBackT!D3123</f>
        <v>0</v>
      </c>
      <c r="C3123" s="11">
        <f>Illim!B3123</f>
        <v>224.73</v>
      </c>
      <c r="D3123" s="11">
        <f t="shared" si="195"/>
        <v>5</v>
      </c>
      <c r="E3123" s="11">
        <f t="shared" si="196"/>
        <v>13</v>
      </c>
      <c r="F3123" s="11">
        <f t="shared" si="197"/>
        <v>60</v>
      </c>
      <c r="G3123" s="11">
        <f t="shared" si="198"/>
        <v>60</v>
      </c>
      <c r="H3123" s="11" cm="1">
        <f t="array" ref="H3123">INDEX($K$10:$DI$8773,ROW(G3123)-9,MATCH(G3123,$K$10:$DI$10,0))</f>
        <v>169.9</v>
      </c>
      <c r="I3123" s="11">
        <f>IF(INDEX(Effacement!$A$3:$Y$15,MATCH(Tests!D3123,Effacement!$A$3:$A$15,0),MATCH(Tests!E3123,Effacement!$A$3:$Y$3,0))=0,H3123,C3123)</f>
        <v>224.73</v>
      </c>
      <c r="K3123" s="11">
        <v>160.46</v>
      </c>
      <c r="L3123" s="11">
        <v>167.29</v>
      </c>
      <c r="M3123" s="11">
        <v>174.59</v>
      </c>
      <c r="N3123" s="11">
        <v>181.81</v>
      </c>
      <c r="O3123" s="11">
        <v>189.33</v>
      </c>
      <c r="P3123" s="11">
        <v>196.58</v>
      </c>
      <c r="Q3123" s="11">
        <v>203.76</v>
      </c>
      <c r="R3123" s="11">
        <v>210.43</v>
      </c>
      <c r="S3123" s="11">
        <v>216.53</v>
      </c>
      <c r="T3123" s="11">
        <v>221.8</v>
      </c>
      <c r="U3123" s="11">
        <v>225.98</v>
      </c>
      <c r="V3123" s="11">
        <v>228.92</v>
      </c>
      <c r="W3123" s="11">
        <v>230.73</v>
      </c>
      <c r="X3123" s="11">
        <v>229.84</v>
      </c>
      <c r="Y3123" s="11">
        <v>227.74</v>
      </c>
      <c r="Z3123" s="11">
        <v>224.42</v>
      </c>
      <c r="AA3123" s="11">
        <v>219.99</v>
      </c>
      <c r="AB3123" s="11">
        <v>214.69</v>
      </c>
      <c r="AC3123" s="11">
        <v>208.8</v>
      </c>
      <c r="AD3123" s="11">
        <v>202.37</v>
      </c>
      <c r="AE3123" s="11">
        <v>195.89</v>
      </c>
      <c r="AF3123" s="11">
        <v>189.1</v>
      </c>
      <c r="AG3123" s="11">
        <v>182.63</v>
      </c>
      <c r="AH3123" s="11">
        <v>176.07</v>
      </c>
      <c r="AI3123" s="11">
        <v>169.9</v>
      </c>
    </row>
    <row r="3124" spans="1:35" x14ac:dyDescent="0.3">
      <c r="A3124" s="15">
        <v>33003.583333333336</v>
      </c>
      <c r="B3124" s="11">
        <f>SsBackT!D3124</f>
        <v>0</v>
      </c>
      <c r="C3124" s="11">
        <f>Illim!B3124</f>
        <v>228.35</v>
      </c>
      <c r="D3124" s="11">
        <f t="shared" si="195"/>
        <v>5</v>
      </c>
      <c r="E3124" s="11">
        <f t="shared" si="196"/>
        <v>14</v>
      </c>
      <c r="F3124" s="11">
        <f t="shared" si="197"/>
        <v>60</v>
      </c>
      <c r="G3124" s="11">
        <f t="shared" si="198"/>
        <v>60</v>
      </c>
      <c r="H3124" s="11" cm="1">
        <f t="array" ref="H3124">INDEX($K$10:$DI$8773,ROW(G3124)-9,MATCH(G3124,$K$10:$DI$10,0))</f>
        <v>188.1</v>
      </c>
      <c r="I3124" s="11">
        <f>IF(INDEX(Effacement!$A$3:$Y$15,MATCH(Tests!D3124,Effacement!$A$3:$A$15,0),MATCH(Tests!E3124,Effacement!$A$3:$Y$3,0))=0,H3124,C3124)</f>
        <v>228.35</v>
      </c>
      <c r="K3124" s="11">
        <v>162.12</v>
      </c>
      <c r="L3124" s="11">
        <v>168.64</v>
      </c>
      <c r="M3124" s="11">
        <v>176.78</v>
      </c>
      <c r="N3124" s="11">
        <v>185.31</v>
      </c>
      <c r="O3124" s="11">
        <v>194.31</v>
      </c>
      <c r="P3124" s="11">
        <v>203.08</v>
      </c>
      <c r="Q3124" s="11">
        <v>211.73</v>
      </c>
      <c r="R3124" s="11">
        <v>219.8</v>
      </c>
      <c r="S3124" s="11">
        <v>227.25</v>
      </c>
      <c r="T3124" s="11">
        <v>233.73</v>
      </c>
      <c r="U3124" s="11">
        <v>239.03</v>
      </c>
      <c r="V3124" s="11">
        <v>243.01</v>
      </c>
      <c r="W3124" s="11">
        <v>245.77</v>
      </c>
      <c r="X3124" s="11">
        <v>245.67</v>
      </c>
      <c r="Y3124" s="11">
        <v>244.27</v>
      </c>
      <c r="Z3124" s="11">
        <v>241.53</v>
      </c>
      <c r="AA3124" s="11">
        <v>237.58</v>
      </c>
      <c r="AB3124" s="11">
        <v>232.63</v>
      </c>
      <c r="AC3124" s="11">
        <v>227.02</v>
      </c>
      <c r="AD3124" s="11">
        <v>220.81</v>
      </c>
      <c r="AE3124" s="11">
        <v>214.48</v>
      </c>
      <c r="AF3124" s="11">
        <v>207.74</v>
      </c>
      <c r="AG3124" s="11">
        <v>201.24</v>
      </c>
      <c r="AH3124" s="11">
        <v>194.51</v>
      </c>
      <c r="AI3124" s="11">
        <v>188.1</v>
      </c>
    </row>
    <row r="3125" spans="1:35" x14ac:dyDescent="0.3">
      <c r="A3125" s="15">
        <v>33003.625</v>
      </c>
      <c r="B3125" s="11">
        <f>SsBackT!D3125</f>
        <v>0</v>
      </c>
      <c r="C3125" s="11">
        <f>Illim!B3125</f>
        <v>144.77000000000001</v>
      </c>
      <c r="D3125" s="11">
        <f t="shared" si="195"/>
        <v>5</v>
      </c>
      <c r="E3125" s="11">
        <f t="shared" si="196"/>
        <v>15</v>
      </c>
      <c r="F3125" s="11">
        <f t="shared" si="197"/>
        <v>60</v>
      </c>
      <c r="G3125" s="11">
        <f t="shared" si="198"/>
        <v>60</v>
      </c>
      <c r="H3125" s="11" cm="1">
        <f t="array" ref="H3125">INDEX($K$10:$DI$8773,ROW(G3125)-9,MATCH(G3125,$K$10:$DI$10,0))</f>
        <v>129.49</v>
      </c>
      <c r="I3125" s="11">
        <f>IF(INDEX(Effacement!$A$3:$Y$15,MATCH(Tests!D3125,Effacement!$A$3:$A$15,0),MATCH(Tests!E3125,Effacement!$A$3:$Y$3,0))=0,H3125,C3125)</f>
        <v>129.49</v>
      </c>
      <c r="K3125" s="11">
        <v>118.24</v>
      </c>
      <c r="L3125" s="11">
        <v>121.3</v>
      </c>
      <c r="M3125" s="11">
        <v>125.02</v>
      </c>
      <c r="N3125" s="11">
        <v>129.32</v>
      </c>
      <c r="O3125" s="11">
        <v>134.72999999999999</v>
      </c>
      <c r="P3125" s="11">
        <v>140.35</v>
      </c>
      <c r="Q3125" s="11">
        <v>146.13999999999999</v>
      </c>
      <c r="R3125" s="11">
        <v>151.66</v>
      </c>
      <c r="S3125" s="11">
        <v>156.77000000000001</v>
      </c>
      <c r="T3125" s="11">
        <v>161.26</v>
      </c>
      <c r="U3125" s="11">
        <v>164.95</v>
      </c>
      <c r="V3125" s="11">
        <v>167.71</v>
      </c>
      <c r="W3125" s="11">
        <v>169.61</v>
      </c>
      <c r="X3125" s="11">
        <v>169.32</v>
      </c>
      <c r="Y3125" s="11">
        <v>168.16</v>
      </c>
      <c r="Z3125" s="11">
        <v>166.08</v>
      </c>
      <c r="AA3125" s="11">
        <v>163.19</v>
      </c>
      <c r="AB3125" s="11">
        <v>159.63</v>
      </c>
      <c r="AC3125" s="11">
        <v>155.63999999999999</v>
      </c>
      <c r="AD3125" s="11">
        <v>151.30000000000001</v>
      </c>
      <c r="AE3125" s="11">
        <v>146.94</v>
      </c>
      <c r="AF3125" s="11">
        <v>142.35</v>
      </c>
      <c r="AG3125" s="11">
        <v>138</v>
      </c>
      <c r="AH3125" s="11">
        <v>133.59</v>
      </c>
      <c r="AI3125" s="11">
        <v>129.49</v>
      </c>
    </row>
    <row r="3126" spans="1:35" x14ac:dyDescent="0.3">
      <c r="A3126" s="15">
        <v>33003.666666666664</v>
      </c>
      <c r="B3126" s="11">
        <f>SsBackT!D3126</f>
        <v>0</v>
      </c>
      <c r="C3126" s="11">
        <f>Illim!B3126</f>
        <v>82.343000000000004</v>
      </c>
      <c r="D3126" s="11">
        <f t="shared" si="195"/>
        <v>5</v>
      </c>
      <c r="E3126" s="11">
        <f t="shared" si="196"/>
        <v>16</v>
      </c>
      <c r="F3126" s="11">
        <f t="shared" si="197"/>
        <v>60</v>
      </c>
      <c r="G3126" s="11">
        <f t="shared" si="198"/>
        <v>60</v>
      </c>
      <c r="H3126" s="11" cm="1">
        <f t="array" ref="H3126">INDEX($K$10:$DI$8773,ROW(G3126)-9,MATCH(G3126,$K$10:$DI$10,0))</f>
        <v>79.436999999999998</v>
      </c>
      <c r="I3126" s="11">
        <f>IF(INDEX(Effacement!$A$3:$Y$15,MATCH(Tests!D3126,Effacement!$A$3:$A$15,0),MATCH(Tests!E3126,Effacement!$A$3:$Y$3,0))=0,H3126,C3126)</f>
        <v>79.436999999999998</v>
      </c>
      <c r="K3126" s="11">
        <v>76.516000000000005</v>
      </c>
      <c r="L3126" s="11">
        <v>78.814999999999998</v>
      </c>
      <c r="M3126" s="11">
        <v>81.384</v>
      </c>
      <c r="N3126" s="11">
        <v>83.992000000000004</v>
      </c>
      <c r="O3126" s="11">
        <v>86.87</v>
      </c>
      <c r="P3126" s="11">
        <v>89.786000000000001</v>
      </c>
      <c r="Q3126" s="11">
        <v>93.003</v>
      </c>
      <c r="R3126" s="11">
        <v>96.203000000000003</v>
      </c>
      <c r="S3126" s="11">
        <v>99.236000000000004</v>
      </c>
      <c r="T3126" s="11">
        <v>101.91</v>
      </c>
      <c r="U3126" s="11">
        <v>104.09</v>
      </c>
      <c r="V3126" s="11">
        <v>105.69</v>
      </c>
      <c r="W3126" s="11">
        <v>106.77</v>
      </c>
      <c r="X3126" s="11">
        <v>106.31</v>
      </c>
      <c r="Y3126" s="11">
        <v>105.31</v>
      </c>
      <c r="Z3126" s="11">
        <v>103.73</v>
      </c>
      <c r="AA3126" s="11">
        <v>101.65</v>
      </c>
      <c r="AB3126" s="11">
        <v>99.173000000000002</v>
      </c>
      <c r="AC3126" s="11">
        <v>96.45</v>
      </c>
      <c r="AD3126" s="11">
        <v>93.525999999999996</v>
      </c>
      <c r="AE3126" s="11">
        <v>90.625</v>
      </c>
      <c r="AF3126" s="11">
        <v>87.62</v>
      </c>
      <c r="AG3126" s="11">
        <v>84.811999999999998</v>
      </c>
      <c r="AH3126" s="11">
        <v>82.001999999999995</v>
      </c>
      <c r="AI3126" s="11">
        <v>79.436999999999998</v>
      </c>
    </row>
    <row r="3127" spans="1:35" x14ac:dyDescent="0.3">
      <c r="A3127" s="15">
        <v>33003.708333333336</v>
      </c>
      <c r="B3127" s="11">
        <f>SsBackT!D3127</f>
        <v>0</v>
      </c>
      <c r="C3127" s="11">
        <f>Illim!B3127</f>
        <v>46.148000000000003</v>
      </c>
      <c r="D3127" s="11">
        <f t="shared" si="195"/>
        <v>5</v>
      </c>
      <c r="E3127" s="11">
        <f t="shared" si="196"/>
        <v>17</v>
      </c>
      <c r="F3127" s="11">
        <f t="shared" si="197"/>
        <v>60</v>
      </c>
      <c r="G3127" s="11">
        <f t="shared" si="198"/>
        <v>60</v>
      </c>
      <c r="H3127" s="11" cm="1">
        <f t="array" ref="H3127">INDEX($K$10:$DI$8773,ROW(G3127)-9,MATCH(G3127,$K$10:$DI$10,0))</f>
        <v>36.368000000000002</v>
      </c>
      <c r="I3127" s="11">
        <f>IF(INDEX(Effacement!$A$3:$Y$15,MATCH(Tests!D3127,Effacement!$A$3:$A$15,0),MATCH(Tests!E3127,Effacement!$A$3:$Y$3,0))=0,H3127,C3127)</f>
        <v>36.368000000000002</v>
      </c>
      <c r="K3127" s="11">
        <v>37.607999999999997</v>
      </c>
      <c r="L3127" s="11">
        <v>39.064999999999998</v>
      </c>
      <c r="M3127" s="11">
        <v>40.676000000000002</v>
      </c>
      <c r="N3127" s="11">
        <v>42.311999999999998</v>
      </c>
      <c r="O3127" s="11">
        <v>44.073999999999998</v>
      </c>
      <c r="P3127" s="11">
        <v>45.795000000000002</v>
      </c>
      <c r="Q3127" s="11">
        <v>47.527999999999999</v>
      </c>
      <c r="R3127" s="11">
        <v>49.122999999999998</v>
      </c>
      <c r="S3127" s="11">
        <v>50.482999999999997</v>
      </c>
      <c r="T3127" s="11">
        <v>51.546999999999997</v>
      </c>
      <c r="U3127" s="11">
        <v>52.326999999999998</v>
      </c>
      <c r="V3127" s="11">
        <v>52.811</v>
      </c>
      <c r="W3127" s="11">
        <v>53.036000000000001</v>
      </c>
      <c r="X3127" s="11">
        <v>52.44</v>
      </c>
      <c r="Y3127" s="11">
        <v>51.585000000000001</v>
      </c>
      <c r="Z3127" s="11">
        <v>50.453000000000003</v>
      </c>
      <c r="AA3127" s="11">
        <v>49.088000000000001</v>
      </c>
      <c r="AB3127" s="11">
        <v>47.542999999999999</v>
      </c>
      <c r="AC3127" s="11">
        <v>45.899000000000001</v>
      </c>
      <c r="AD3127" s="11">
        <v>44.179000000000002</v>
      </c>
      <c r="AE3127" s="11">
        <v>42.506999999999998</v>
      </c>
      <c r="AF3127" s="11">
        <v>40.813000000000002</v>
      </c>
      <c r="AG3127" s="11">
        <v>39.256</v>
      </c>
      <c r="AH3127" s="11">
        <v>37.731000000000002</v>
      </c>
      <c r="AI3127" s="11">
        <v>36.368000000000002</v>
      </c>
    </row>
    <row r="3128" spans="1:35" x14ac:dyDescent="0.3">
      <c r="A3128" s="15">
        <v>33003.75</v>
      </c>
      <c r="B3128" s="11">
        <f>SsBackT!D3128</f>
        <v>0</v>
      </c>
      <c r="C3128" s="11">
        <f>Illim!B3128</f>
        <v>21.042999999999999</v>
      </c>
      <c r="D3128" s="11">
        <f t="shared" si="195"/>
        <v>5</v>
      </c>
      <c r="E3128" s="11">
        <f t="shared" si="196"/>
        <v>18</v>
      </c>
      <c r="F3128" s="11">
        <f t="shared" si="197"/>
        <v>60</v>
      </c>
      <c r="G3128" s="11">
        <f t="shared" si="198"/>
        <v>60</v>
      </c>
      <c r="H3128" s="11" cm="1">
        <f t="array" ref="H3128">INDEX($K$10:$DI$8773,ROW(G3128)-9,MATCH(G3128,$K$10:$DI$10,0))</f>
        <v>12.84</v>
      </c>
      <c r="I3128" s="11">
        <f>IF(INDEX(Effacement!$A$3:$Y$15,MATCH(Tests!D3128,Effacement!$A$3:$A$15,0),MATCH(Tests!E3128,Effacement!$A$3:$Y$3,0))=0,H3128,C3128)</f>
        <v>12.84</v>
      </c>
      <c r="K3128" s="11">
        <v>15.414999999999999</v>
      </c>
      <c r="L3128" s="11">
        <v>16.035</v>
      </c>
      <c r="M3128" s="11">
        <v>16.731000000000002</v>
      </c>
      <c r="N3128" s="11">
        <v>17.448</v>
      </c>
      <c r="O3128" s="11">
        <v>18.303000000000001</v>
      </c>
      <c r="P3128" s="11">
        <v>19.286999999999999</v>
      </c>
      <c r="Q3128" s="11">
        <v>20.292000000000002</v>
      </c>
      <c r="R3128" s="11">
        <v>21.254999999999999</v>
      </c>
      <c r="S3128" s="11">
        <v>22.135000000000002</v>
      </c>
      <c r="T3128" s="11">
        <v>22.84</v>
      </c>
      <c r="U3128" s="11">
        <v>23.204000000000001</v>
      </c>
      <c r="V3128" s="11">
        <v>23.218</v>
      </c>
      <c r="W3128" s="11">
        <v>23.038</v>
      </c>
      <c r="X3128" s="11">
        <v>22.45</v>
      </c>
      <c r="Y3128" s="11">
        <v>21.748999999999999</v>
      </c>
      <c r="Z3128" s="11">
        <v>20.939</v>
      </c>
      <c r="AA3128" s="11">
        <v>20.039000000000001</v>
      </c>
      <c r="AB3128" s="11">
        <v>19.081</v>
      </c>
      <c r="AC3128" s="11">
        <v>18.106999999999999</v>
      </c>
      <c r="AD3128" s="11">
        <v>17.119</v>
      </c>
      <c r="AE3128" s="11">
        <v>16.167999999999999</v>
      </c>
      <c r="AF3128" s="11">
        <v>15.227</v>
      </c>
      <c r="AG3128" s="11">
        <v>14.37</v>
      </c>
      <c r="AH3128" s="11">
        <v>13.558</v>
      </c>
      <c r="AI3128" s="11">
        <v>12.84</v>
      </c>
    </row>
    <row r="3129" spans="1:35" x14ac:dyDescent="0.3">
      <c r="A3129" s="15">
        <v>33003.791666666664</v>
      </c>
      <c r="B3129" s="11">
        <f>SsBackT!D3129</f>
        <v>0</v>
      </c>
      <c r="C3129" s="11">
        <f>Illim!B3129</f>
        <v>-1.32E-2</v>
      </c>
      <c r="D3129" s="11">
        <f t="shared" si="195"/>
        <v>5</v>
      </c>
      <c r="E3129" s="11">
        <f t="shared" si="196"/>
        <v>19</v>
      </c>
      <c r="F3129" s="11">
        <f t="shared" si="197"/>
        <v>60</v>
      </c>
      <c r="G3129" s="11">
        <f t="shared" si="198"/>
        <v>60</v>
      </c>
      <c r="H3129" s="11" cm="1">
        <f t="array" ref="H3129">INDEX($K$10:$DI$8773,ROW(G3129)-9,MATCH(G3129,$K$10:$DI$10,0))</f>
        <v>-1.32E-2</v>
      </c>
      <c r="I3129" s="11">
        <f>IF(INDEX(Effacement!$A$3:$Y$15,MATCH(Tests!D3129,Effacement!$A$3:$A$15,0),MATCH(Tests!E3129,Effacement!$A$3:$Y$3,0))=0,H3129,C3129)</f>
        <v>-1.32E-2</v>
      </c>
      <c r="K3129" s="11">
        <v>-1.32E-2</v>
      </c>
      <c r="L3129" s="11">
        <v>-1.32E-2</v>
      </c>
      <c r="M3129" s="11">
        <v>-1.32E-2</v>
      </c>
      <c r="N3129" s="11">
        <v>-1.32E-2</v>
      </c>
      <c r="O3129" s="11">
        <v>-1.32E-2</v>
      </c>
      <c r="P3129" s="11">
        <v>-1.32E-2</v>
      </c>
      <c r="Q3129" s="11">
        <v>-1.32E-2</v>
      </c>
      <c r="R3129" s="11">
        <v>-1.32E-2</v>
      </c>
      <c r="S3129" s="11">
        <v>-1.32E-2</v>
      </c>
      <c r="T3129" s="11">
        <v>-1.32E-2</v>
      </c>
      <c r="U3129" s="11">
        <v>-1.32E-2</v>
      </c>
      <c r="V3129" s="11">
        <v>-1.32E-2</v>
      </c>
      <c r="W3129" s="11">
        <v>-1.32E-2</v>
      </c>
      <c r="X3129" s="11">
        <v>-1.32E-2</v>
      </c>
      <c r="Y3129" s="11">
        <v>-1.32E-2</v>
      </c>
      <c r="Z3129" s="11">
        <v>-1.32E-2</v>
      </c>
      <c r="AA3129" s="11">
        <v>-1.32E-2</v>
      </c>
      <c r="AB3129" s="11">
        <v>-1.32E-2</v>
      </c>
      <c r="AC3129" s="11">
        <v>-1.32E-2</v>
      </c>
      <c r="AD3129" s="11">
        <v>-1.32E-2</v>
      </c>
      <c r="AE3129" s="11">
        <v>-1.32E-2</v>
      </c>
      <c r="AF3129" s="11">
        <v>-1.32E-2</v>
      </c>
      <c r="AG3129" s="11">
        <v>-1.32E-2</v>
      </c>
      <c r="AH3129" s="11">
        <v>-1.32E-2</v>
      </c>
      <c r="AI3129" s="11">
        <v>-1.32E-2</v>
      </c>
    </row>
    <row r="3130" spans="1:35" x14ac:dyDescent="0.3">
      <c r="A3130" s="15">
        <v>33003.833333333336</v>
      </c>
      <c r="B3130" s="11">
        <f>SsBackT!D3130</f>
        <v>0</v>
      </c>
      <c r="C3130" s="11">
        <f>Illim!B3130</f>
        <v>-1.32E-2</v>
      </c>
      <c r="D3130" s="11">
        <f t="shared" si="195"/>
        <v>5</v>
      </c>
      <c r="E3130" s="11">
        <f t="shared" si="196"/>
        <v>20</v>
      </c>
      <c r="F3130" s="11">
        <f t="shared" si="197"/>
        <v>60</v>
      </c>
      <c r="G3130" s="11">
        <f t="shared" si="198"/>
        <v>60</v>
      </c>
      <c r="H3130" s="11" cm="1">
        <f t="array" ref="H3130">INDEX($K$10:$DI$8773,ROW(G3130)-9,MATCH(G3130,$K$10:$DI$10,0))</f>
        <v>-1.32E-2</v>
      </c>
      <c r="I3130" s="11">
        <f>IF(INDEX(Effacement!$A$3:$Y$15,MATCH(Tests!D3130,Effacement!$A$3:$A$15,0),MATCH(Tests!E3130,Effacement!$A$3:$Y$3,0))=0,H3130,C3130)</f>
        <v>-1.32E-2</v>
      </c>
      <c r="K3130" s="11">
        <v>-1.32E-2</v>
      </c>
      <c r="L3130" s="11">
        <v>-1.32E-2</v>
      </c>
      <c r="M3130" s="11">
        <v>-1.32E-2</v>
      </c>
      <c r="N3130" s="11">
        <v>-1.32E-2</v>
      </c>
      <c r="O3130" s="11">
        <v>-1.32E-2</v>
      </c>
      <c r="P3130" s="11">
        <v>-1.32E-2</v>
      </c>
      <c r="Q3130" s="11">
        <v>-1.32E-2</v>
      </c>
      <c r="R3130" s="11">
        <v>-1.32E-2</v>
      </c>
      <c r="S3130" s="11">
        <v>-1.32E-2</v>
      </c>
      <c r="T3130" s="11">
        <v>-1.32E-2</v>
      </c>
      <c r="U3130" s="11">
        <v>-1.32E-2</v>
      </c>
      <c r="V3130" s="11">
        <v>-1.32E-2</v>
      </c>
      <c r="W3130" s="11">
        <v>-1.32E-2</v>
      </c>
      <c r="X3130" s="11">
        <v>-1.32E-2</v>
      </c>
      <c r="Y3130" s="11">
        <v>-1.32E-2</v>
      </c>
      <c r="Z3130" s="11">
        <v>-1.32E-2</v>
      </c>
      <c r="AA3130" s="11">
        <v>-1.32E-2</v>
      </c>
      <c r="AB3130" s="11">
        <v>-1.32E-2</v>
      </c>
      <c r="AC3130" s="11">
        <v>-1.32E-2</v>
      </c>
      <c r="AD3130" s="11">
        <v>-1.32E-2</v>
      </c>
      <c r="AE3130" s="11">
        <v>-1.32E-2</v>
      </c>
      <c r="AF3130" s="11">
        <v>-1.32E-2</v>
      </c>
      <c r="AG3130" s="11">
        <v>-1.32E-2</v>
      </c>
      <c r="AH3130" s="11">
        <v>-1.32E-2</v>
      </c>
      <c r="AI3130" s="11">
        <v>-1.32E-2</v>
      </c>
    </row>
    <row r="3131" spans="1:35" x14ac:dyDescent="0.3">
      <c r="A3131" s="15">
        <v>33003.875</v>
      </c>
      <c r="B3131" s="11">
        <f>SsBackT!D3131</f>
        <v>0</v>
      </c>
      <c r="C3131" s="11">
        <f>Illim!B3131</f>
        <v>-1.32E-2</v>
      </c>
      <c r="D3131" s="11">
        <f t="shared" si="195"/>
        <v>5</v>
      </c>
      <c r="E3131" s="11">
        <f t="shared" si="196"/>
        <v>21</v>
      </c>
      <c r="F3131" s="11">
        <f t="shared" si="197"/>
        <v>60</v>
      </c>
      <c r="G3131" s="11">
        <f t="shared" si="198"/>
        <v>60</v>
      </c>
      <c r="H3131" s="11" cm="1">
        <f t="array" ref="H3131">INDEX($K$10:$DI$8773,ROW(G3131)-9,MATCH(G3131,$K$10:$DI$10,0))</f>
        <v>-1.32E-2</v>
      </c>
      <c r="I3131" s="11">
        <f>IF(INDEX(Effacement!$A$3:$Y$15,MATCH(Tests!D3131,Effacement!$A$3:$A$15,0),MATCH(Tests!E3131,Effacement!$A$3:$Y$3,0))=0,H3131,C3131)</f>
        <v>-1.32E-2</v>
      </c>
      <c r="K3131" s="11">
        <v>-1.32E-2</v>
      </c>
      <c r="L3131" s="11">
        <v>-1.32E-2</v>
      </c>
      <c r="M3131" s="11">
        <v>-1.32E-2</v>
      </c>
      <c r="N3131" s="11">
        <v>-1.32E-2</v>
      </c>
      <c r="O3131" s="11">
        <v>-1.32E-2</v>
      </c>
      <c r="P3131" s="11">
        <v>-1.32E-2</v>
      </c>
      <c r="Q3131" s="11">
        <v>-1.32E-2</v>
      </c>
      <c r="R3131" s="11">
        <v>-1.32E-2</v>
      </c>
      <c r="S3131" s="11">
        <v>-1.32E-2</v>
      </c>
      <c r="T3131" s="11">
        <v>-1.32E-2</v>
      </c>
      <c r="U3131" s="11">
        <v>-1.32E-2</v>
      </c>
      <c r="V3131" s="11">
        <v>-1.32E-2</v>
      </c>
      <c r="W3131" s="11">
        <v>-1.32E-2</v>
      </c>
      <c r="X3131" s="11">
        <v>-1.32E-2</v>
      </c>
      <c r="Y3131" s="11">
        <v>-1.32E-2</v>
      </c>
      <c r="Z3131" s="11">
        <v>-1.32E-2</v>
      </c>
      <c r="AA3131" s="11">
        <v>-1.32E-2</v>
      </c>
      <c r="AB3131" s="11">
        <v>-1.32E-2</v>
      </c>
      <c r="AC3131" s="11">
        <v>-1.32E-2</v>
      </c>
      <c r="AD3131" s="11">
        <v>-1.32E-2</v>
      </c>
      <c r="AE3131" s="11">
        <v>-1.32E-2</v>
      </c>
      <c r="AF3131" s="11">
        <v>-1.32E-2</v>
      </c>
      <c r="AG3131" s="11">
        <v>-1.32E-2</v>
      </c>
      <c r="AH3131" s="11">
        <v>-1.32E-2</v>
      </c>
      <c r="AI3131" s="11">
        <v>-1.32E-2</v>
      </c>
    </row>
    <row r="3132" spans="1:35" x14ac:dyDescent="0.3">
      <c r="A3132" s="15">
        <v>33003.916666666664</v>
      </c>
      <c r="B3132" s="11">
        <f>SsBackT!D3132</f>
        <v>0</v>
      </c>
      <c r="C3132" s="11">
        <f>Illim!B3132</f>
        <v>-1.32E-2</v>
      </c>
      <c r="D3132" s="11">
        <f t="shared" si="195"/>
        <v>5</v>
      </c>
      <c r="E3132" s="11">
        <f t="shared" si="196"/>
        <v>22</v>
      </c>
      <c r="F3132" s="11">
        <f t="shared" si="197"/>
        <v>60</v>
      </c>
      <c r="G3132" s="11">
        <f t="shared" si="198"/>
        <v>60</v>
      </c>
      <c r="H3132" s="11" cm="1">
        <f t="array" ref="H3132">INDEX($K$10:$DI$8773,ROW(G3132)-9,MATCH(G3132,$K$10:$DI$10,0))</f>
        <v>-1.32E-2</v>
      </c>
      <c r="I3132" s="11">
        <f>IF(INDEX(Effacement!$A$3:$Y$15,MATCH(Tests!D3132,Effacement!$A$3:$A$15,0),MATCH(Tests!E3132,Effacement!$A$3:$Y$3,0))=0,H3132,C3132)</f>
        <v>-1.32E-2</v>
      </c>
      <c r="K3132" s="11">
        <v>-1.32E-2</v>
      </c>
      <c r="L3132" s="11">
        <v>-1.32E-2</v>
      </c>
      <c r="M3132" s="11">
        <v>-1.32E-2</v>
      </c>
      <c r="N3132" s="11">
        <v>-1.32E-2</v>
      </c>
      <c r="O3132" s="11">
        <v>-1.32E-2</v>
      </c>
      <c r="P3132" s="11">
        <v>-1.32E-2</v>
      </c>
      <c r="Q3132" s="11">
        <v>-1.32E-2</v>
      </c>
      <c r="R3132" s="11">
        <v>-1.32E-2</v>
      </c>
      <c r="S3132" s="11">
        <v>-1.32E-2</v>
      </c>
      <c r="T3132" s="11">
        <v>-1.32E-2</v>
      </c>
      <c r="U3132" s="11">
        <v>-1.32E-2</v>
      </c>
      <c r="V3132" s="11">
        <v>-1.32E-2</v>
      </c>
      <c r="W3132" s="11">
        <v>-1.32E-2</v>
      </c>
      <c r="X3132" s="11">
        <v>-1.32E-2</v>
      </c>
      <c r="Y3132" s="11">
        <v>-1.32E-2</v>
      </c>
      <c r="Z3132" s="11">
        <v>-1.32E-2</v>
      </c>
      <c r="AA3132" s="11">
        <v>-1.32E-2</v>
      </c>
      <c r="AB3132" s="11">
        <v>-1.32E-2</v>
      </c>
      <c r="AC3132" s="11">
        <v>-1.32E-2</v>
      </c>
      <c r="AD3132" s="11">
        <v>-1.32E-2</v>
      </c>
      <c r="AE3132" s="11">
        <v>-1.32E-2</v>
      </c>
      <c r="AF3132" s="11">
        <v>-1.32E-2</v>
      </c>
      <c r="AG3132" s="11">
        <v>-1.32E-2</v>
      </c>
      <c r="AH3132" s="11">
        <v>-1.32E-2</v>
      </c>
      <c r="AI3132" s="11">
        <v>-1.32E-2</v>
      </c>
    </row>
    <row r="3133" spans="1:35" x14ac:dyDescent="0.3">
      <c r="A3133" s="15">
        <v>33003.958333333336</v>
      </c>
      <c r="B3133" s="11">
        <f>SsBackT!D3133</f>
        <v>0</v>
      </c>
      <c r="C3133" s="11">
        <f>Illim!B3133</f>
        <v>-1.32E-2</v>
      </c>
      <c r="D3133" s="11">
        <f t="shared" si="195"/>
        <v>5</v>
      </c>
      <c r="E3133" s="11">
        <f t="shared" si="196"/>
        <v>23</v>
      </c>
      <c r="F3133" s="11">
        <f t="shared" si="197"/>
        <v>60</v>
      </c>
      <c r="G3133" s="11">
        <f t="shared" si="198"/>
        <v>60</v>
      </c>
      <c r="H3133" s="11" cm="1">
        <f t="array" ref="H3133">INDEX($K$10:$DI$8773,ROW(G3133)-9,MATCH(G3133,$K$10:$DI$10,0))</f>
        <v>-1.32E-2</v>
      </c>
      <c r="I3133" s="11">
        <f>IF(INDEX(Effacement!$A$3:$Y$15,MATCH(Tests!D3133,Effacement!$A$3:$A$15,0),MATCH(Tests!E3133,Effacement!$A$3:$Y$3,0))=0,H3133,C3133)</f>
        <v>-1.32E-2</v>
      </c>
      <c r="K3133" s="11">
        <v>-1.32E-2</v>
      </c>
      <c r="L3133" s="11">
        <v>-1.32E-2</v>
      </c>
      <c r="M3133" s="11">
        <v>-1.32E-2</v>
      </c>
      <c r="N3133" s="11">
        <v>-1.32E-2</v>
      </c>
      <c r="O3133" s="11">
        <v>-1.32E-2</v>
      </c>
      <c r="P3133" s="11">
        <v>-1.32E-2</v>
      </c>
      <c r="Q3133" s="11">
        <v>-1.32E-2</v>
      </c>
      <c r="R3133" s="11">
        <v>-1.32E-2</v>
      </c>
      <c r="S3133" s="11">
        <v>-1.32E-2</v>
      </c>
      <c r="T3133" s="11">
        <v>-1.32E-2</v>
      </c>
      <c r="U3133" s="11">
        <v>-1.32E-2</v>
      </c>
      <c r="V3133" s="11">
        <v>-1.32E-2</v>
      </c>
      <c r="W3133" s="11">
        <v>-1.32E-2</v>
      </c>
      <c r="X3133" s="11">
        <v>-1.32E-2</v>
      </c>
      <c r="Y3133" s="11">
        <v>-1.32E-2</v>
      </c>
      <c r="Z3133" s="11">
        <v>-1.32E-2</v>
      </c>
      <c r="AA3133" s="11">
        <v>-1.32E-2</v>
      </c>
      <c r="AB3133" s="11">
        <v>-1.32E-2</v>
      </c>
      <c r="AC3133" s="11">
        <v>-1.32E-2</v>
      </c>
      <c r="AD3133" s="11">
        <v>-1.32E-2</v>
      </c>
      <c r="AE3133" s="11">
        <v>-1.32E-2</v>
      </c>
      <c r="AF3133" s="11">
        <v>-1.32E-2</v>
      </c>
      <c r="AG3133" s="11">
        <v>-1.32E-2</v>
      </c>
      <c r="AH3133" s="11">
        <v>-1.32E-2</v>
      </c>
      <c r="AI3133" s="11">
        <v>-1.32E-2</v>
      </c>
    </row>
    <row r="3134" spans="1:35" x14ac:dyDescent="0.3">
      <c r="A3134" s="15">
        <v>33004</v>
      </c>
      <c r="B3134" s="11">
        <f>SsBackT!D3134</f>
        <v>0</v>
      </c>
      <c r="C3134" s="11">
        <f>Illim!B3134</f>
        <v>-1.32E-2</v>
      </c>
      <c r="D3134" s="11">
        <f t="shared" si="195"/>
        <v>5</v>
      </c>
      <c r="E3134" s="11">
        <f t="shared" si="196"/>
        <v>0</v>
      </c>
      <c r="F3134" s="11">
        <f t="shared" si="197"/>
        <v>60</v>
      </c>
      <c r="G3134" s="11">
        <f t="shared" si="198"/>
        <v>60</v>
      </c>
      <c r="H3134" s="11" cm="1">
        <f t="array" ref="H3134">INDEX($K$10:$DI$8773,ROW(G3134)-9,MATCH(G3134,$K$10:$DI$10,0))</f>
        <v>-1.32E-2</v>
      </c>
      <c r="I3134" s="11">
        <f>IF(INDEX(Effacement!$A$3:$Y$15,MATCH(Tests!D3134,Effacement!$A$3:$A$15,0),MATCH(Tests!E3134,Effacement!$A$3:$Y$3,0))=0,H3134,C3134)</f>
        <v>-1.32E-2</v>
      </c>
      <c r="K3134" s="11">
        <v>-1.32E-2</v>
      </c>
      <c r="L3134" s="11">
        <v>-1.32E-2</v>
      </c>
      <c r="M3134" s="11">
        <v>-1.32E-2</v>
      </c>
      <c r="N3134" s="11">
        <v>-1.32E-2</v>
      </c>
      <c r="O3134" s="11">
        <v>-1.32E-2</v>
      </c>
      <c r="P3134" s="11">
        <v>-1.32E-2</v>
      </c>
      <c r="Q3134" s="11">
        <v>-1.32E-2</v>
      </c>
      <c r="R3134" s="11">
        <v>-1.32E-2</v>
      </c>
      <c r="S3134" s="11">
        <v>-1.32E-2</v>
      </c>
      <c r="T3134" s="11">
        <v>-1.32E-2</v>
      </c>
      <c r="U3134" s="11">
        <v>-1.32E-2</v>
      </c>
      <c r="V3134" s="11">
        <v>-1.32E-2</v>
      </c>
      <c r="W3134" s="11">
        <v>-1.32E-2</v>
      </c>
      <c r="X3134" s="11">
        <v>-1.32E-2</v>
      </c>
      <c r="Y3134" s="11">
        <v>-1.32E-2</v>
      </c>
      <c r="Z3134" s="11">
        <v>-1.32E-2</v>
      </c>
      <c r="AA3134" s="11">
        <v>-1.32E-2</v>
      </c>
      <c r="AB3134" s="11">
        <v>-1.32E-2</v>
      </c>
      <c r="AC3134" s="11">
        <v>-1.32E-2</v>
      </c>
      <c r="AD3134" s="11">
        <v>-1.32E-2</v>
      </c>
      <c r="AE3134" s="11">
        <v>-1.32E-2</v>
      </c>
      <c r="AF3134" s="11">
        <v>-1.32E-2</v>
      </c>
      <c r="AG3134" s="11">
        <v>-1.32E-2</v>
      </c>
      <c r="AH3134" s="11">
        <v>-1.32E-2</v>
      </c>
      <c r="AI3134" s="11">
        <v>-1.32E-2</v>
      </c>
    </row>
    <row r="3135" spans="1:35" x14ac:dyDescent="0.3">
      <c r="A3135" s="15">
        <v>33004.041666666664</v>
      </c>
      <c r="B3135" s="11">
        <f>SsBackT!D3135</f>
        <v>0</v>
      </c>
      <c r="C3135" s="11">
        <f>Illim!B3135</f>
        <v>-1.32E-2</v>
      </c>
      <c r="D3135" s="11">
        <f t="shared" si="195"/>
        <v>5</v>
      </c>
      <c r="E3135" s="11">
        <f t="shared" si="196"/>
        <v>1</v>
      </c>
      <c r="F3135" s="11">
        <f t="shared" si="197"/>
        <v>60</v>
      </c>
      <c r="G3135" s="11">
        <f t="shared" si="198"/>
        <v>60</v>
      </c>
      <c r="H3135" s="11" cm="1">
        <f t="array" ref="H3135">INDEX($K$10:$DI$8773,ROW(G3135)-9,MATCH(G3135,$K$10:$DI$10,0))</f>
        <v>-1.32E-2</v>
      </c>
      <c r="I3135" s="11">
        <f>IF(INDEX(Effacement!$A$3:$Y$15,MATCH(Tests!D3135,Effacement!$A$3:$A$15,0),MATCH(Tests!E3135,Effacement!$A$3:$Y$3,0))=0,H3135,C3135)</f>
        <v>-1.32E-2</v>
      </c>
      <c r="K3135" s="11">
        <v>-1.32E-2</v>
      </c>
      <c r="L3135" s="11">
        <v>-1.32E-2</v>
      </c>
      <c r="M3135" s="11">
        <v>-1.32E-2</v>
      </c>
      <c r="N3135" s="11">
        <v>-1.32E-2</v>
      </c>
      <c r="O3135" s="11">
        <v>-1.32E-2</v>
      </c>
      <c r="P3135" s="11">
        <v>-1.32E-2</v>
      </c>
      <c r="Q3135" s="11">
        <v>-1.32E-2</v>
      </c>
      <c r="R3135" s="11">
        <v>-1.32E-2</v>
      </c>
      <c r="S3135" s="11">
        <v>-1.32E-2</v>
      </c>
      <c r="T3135" s="11">
        <v>-1.32E-2</v>
      </c>
      <c r="U3135" s="11">
        <v>-1.32E-2</v>
      </c>
      <c r="V3135" s="11">
        <v>-1.32E-2</v>
      </c>
      <c r="W3135" s="11">
        <v>-1.32E-2</v>
      </c>
      <c r="X3135" s="11">
        <v>-1.32E-2</v>
      </c>
      <c r="Y3135" s="11">
        <v>-1.32E-2</v>
      </c>
      <c r="Z3135" s="11">
        <v>-1.32E-2</v>
      </c>
      <c r="AA3135" s="11">
        <v>-1.32E-2</v>
      </c>
      <c r="AB3135" s="11">
        <v>-1.32E-2</v>
      </c>
      <c r="AC3135" s="11">
        <v>-1.32E-2</v>
      </c>
      <c r="AD3135" s="11">
        <v>-1.32E-2</v>
      </c>
      <c r="AE3135" s="11">
        <v>-1.32E-2</v>
      </c>
      <c r="AF3135" s="11">
        <v>-1.32E-2</v>
      </c>
      <c r="AG3135" s="11">
        <v>-1.32E-2</v>
      </c>
      <c r="AH3135" s="11">
        <v>-1.32E-2</v>
      </c>
      <c r="AI3135" s="11">
        <v>-1.32E-2</v>
      </c>
    </row>
    <row r="3136" spans="1:35" x14ac:dyDescent="0.3">
      <c r="A3136" s="15">
        <v>33004.083333333336</v>
      </c>
      <c r="B3136" s="11">
        <f>SsBackT!D3136</f>
        <v>0</v>
      </c>
      <c r="C3136" s="11">
        <f>Illim!B3136</f>
        <v>-1.32E-2</v>
      </c>
      <c r="D3136" s="11">
        <f t="shared" si="195"/>
        <v>5</v>
      </c>
      <c r="E3136" s="11">
        <f t="shared" si="196"/>
        <v>2</v>
      </c>
      <c r="F3136" s="11">
        <f t="shared" si="197"/>
        <v>60</v>
      </c>
      <c r="G3136" s="11">
        <f t="shared" si="198"/>
        <v>60</v>
      </c>
      <c r="H3136" s="11" cm="1">
        <f t="array" ref="H3136">INDEX($K$10:$DI$8773,ROW(G3136)-9,MATCH(G3136,$K$10:$DI$10,0))</f>
        <v>-1.32E-2</v>
      </c>
      <c r="I3136" s="11">
        <f>IF(INDEX(Effacement!$A$3:$Y$15,MATCH(Tests!D3136,Effacement!$A$3:$A$15,0),MATCH(Tests!E3136,Effacement!$A$3:$Y$3,0))=0,H3136,C3136)</f>
        <v>-1.32E-2</v>
      </c>
      <c r="K3136" s="11">
        <v>-1.32E-2</v>
      </c>
      <c r="L3136" s="11">
        <v>-1.32E-2</v>
      </c>
      <c r="M3136" s="11">
        <v>-1.32E-2</v>
      </c>
      <c r="N3136" s="11">
        <v>-1.32E-2</v>
      </c>
      <c r="O3136" s="11">
        <v>-1.32E-2</v>
      </c>
      <c r="P3136" s="11">
        <v>-1.32E-2</v>
      </c>
      <c r="Q3136" s="11">
        <v>-1.32E-2</v>
      </c>
      <c r="R3136" s="11">
        <v>-1.32E-2</v>
      </c>
      <c r="S3136" s="11">
        <v>-1.32E-2</v>
      </c>
      <c r="T3136" s="11">
        <v>-1.32E-2</v>
      </c>
      <c r="U3136" s="11">
        <v>-1.32E-2</v>
      </c>
      <c r="V3136" s="11">
        <v>-1.32E-2</v>
      </c>
      <c r="W3136" s="11">
        <v>-1.32E-2</v>
      </c>
      <c r="X3136" s="11">
        <v>-1.32E-2</v>
      </c>
      <c r="Y3136" s="11">
        <v>-1.32E-2</v>
      </c>
      <c r="Z3136" s="11">
        <v>-1.32E-2</v>
      </c>
      <c r="AA3136" s="11">
        <v>-1.32E-2</v>
      </c>
      <c r="AB3136" s="11">
        <v>-1.32E-2</v>
      </c>
      <c r="AC3136" s="11">
        <v>-1.32E-2</v>
      </c>
      <c r="AD3136" s="11">
        <v>-1.32E-2</v>
      </c>
      <c r="AE3136" s="11">
        <v>-1.32E-2</v>
      </c>
      <c r="AF3136" s="11">
        <v>-1.32E-2</v>
      </c>
      <c r="AG3136" s="11">
        <v>-1.32E-2</v>
      </c>
      <c r="AH3136" s="11">
        <v>-1.32E-2</v>
      </c>
      <c r="AI3136" s="11">
        <v>-1.32E-2</v>
      </c>
    </row>
    <row r="3137" spans="1:35" x14ac:dyDescent="0.3">
      <c r="A3137" s="15">
        <v>33004.125</v>
      </c>
      <c r="B3137" s="11">
        <f>SsBackT!D3137</f>
        <v>0</v>
      </c>
      <c r="C3137" s="11">
        <f>Illim!B3137</f>
        <v>-1.32E-2</v>
      </c>
      <c r="D3137" s="11">
        <f t="shared" si="195"/>
        <v>5</v>
      </c>
      <c r="E3137" s="11">
        <f t="shared" si="196"/>
        <v>3</v>
      </c>
      <c r="F3137" s="11">
        <f t="shared" si="197"/>
        <v>60</v>
      </c>
      <c r="G3137" s="11">
        <f t="shared" si="198"/>
        <v>60</v>
      </c>
      <c r="H3137" s="11" cm="1">
        <f t="array" ref="H3137">INDEX($K$10:$DI$8773,ROW(G3137)-9,MATCH(G3137,$K$10:$DI$10,0))</f>
        <v>-1.32E-2</v>
      </c>
      <c r="I3137" s="11">
        <f>IF(INDEX(Effacement!$A$3:$Y$15,MATCH(Tests!D3137,Effacement!$A$3:$A$15,0),MATCH(Tests!E3137,Effacement!$A$3:$Y$3,0))=0,H3137,C3137)</f>
        <v>-1.32E-2</v>
      </c>
      <c r="K3137" s="11">
        <v>-1.32E-2</v>
      </c>
      <c r="L3137" s="11">
        <v>-1.32E-2</v>
      </c>
      <c r="M3137" s="11">
        <v>-1.32E-2</v>
      </c>
      <c r="N3137" s="11">
        <v>-1.32E-2</v>
      </c>
      <c r="O3137" s="11">
        <v>-1.32E-2</v>
      </c>
      <c r="P3137" s="11">
        <v>-1.32E-2</v>
      </c>
      <c r="Q3137" s="11">
        <v>-1.32E-2</v>
      </c>
      <c r="R3137" s="11">
        <v>-1.32E-2</v>
      </c>
      <c r="S3137" s="11">
        <v>-1.32E-2</v>
      </c>
      <c r="T3137" s="11">
        <v>-1.32E-2</v>
      </c>
      <c r="U3137" s="11">
        <v>-1.32E-2</v>
      </c>
      <c r="V3137" s="11">
        <v>-1.32E-2</v>
      </c>
      <c r="W3137" s="11">
        <v>-1.32E-2</v>
      </c>
      <c r="X3137" s="11">
        <v>-1.32E-2</v>
      </c>
      <c r="Y3137" s="11">
        <v>-1.32E-2</v>
      </c>
      <c r="Z3137" s="11">
        <v>-1.32E-2</v>
      </c>
      <c r="AA3137" s="11">
        <v>-1.32E-2</v>
      </c>
      <c r="AB3137" s="11">
        <v>-1.32E-2</v>
      </c>
      <c r="AC3137" s="11">
        <v>-1.32E-2</v>
      </c>
      <c r="AD3137" s="11">
        <v>-1.32E-2</v>
      </c>
      <c r="AE3137" s="11">
        <v>-1.32E-2</v>
      </c>
      <c r="AF3137" s="11">
        <v>-1.32E-2</v>
      </c>
      <c r="AG3137" s="11">
        <v>-1.32E-2</v>
      </c>
      <c r="AH3137" s="11">
        <v>-1.32E-2</v>
      </c>
      <c r="AI3137" s="11">
        <v>-1.32E-2</v>
      </c>
    </row>
    <row r="3138" spans="1:35" x14ac:dyDescent="0.3">
      <c r="A3138" s="15">
        <v>33004.166666666664</v>
      </c>
      <c r="B3138" s="11">
        <f>SsBackT!D3138</f>
        <v>0</v>
      </c>
      <c r="C3138" s="11">
        <f>Illim!B3138</f>
        <v>-1.32E-2</v>
      </c>
      <c r="D3138" s="11">
        <f t="shared" si="195"/>
        <v>5</v>
      </c>
      <c r="E3138" s="11">
        <f t="shared" si="196"/>
        <v>4</v>
      </c>
      <c r="F3138" s="11">
        <f t="shared" si="197"/>
        <v>60</v>
      </c>
      <c r="G3138" s="11">
        <f t="shared" si="198"/>
        <v>60</v>
      </c>
      <c r="H3138" s="11" cm="1">
        <f t="array" ref="H3138">INDEX($K$10:$DI$8773,ROW(G3138)-9,MATCH(G3138,$K$10:$DI$10,0))</f>
        <v>-1.32E-2</v>
      </c>
      <c r="I3138" s="11">
        <f>IF(INDEX(Effacement!$A$3:$Y$15,MATCH(Tests!D3138,Effacement!$A$3:$A$15,0),MATCH(Tests!E3138,Effacement!$A$3:$Y$3,0))=0,H3138,C3138)</f>
        <v>-1.32E-2</v>
      </c>
      <c r="K3138" s="11">
        <v>-1.32E-2</v>
      </c>
      <c r="L3138" s="11">
        <v>-1.32E-2</v>
      </c>
      <c r="M3138" s="11">
        <v>-1.32E-2</v>
      </c>
      <c r="N3138" s="11">
        <v>-1.32E-2</v>
      </c>
      <c r="O3138" s="11">
        <v>-1.32E-2</v>
      </c>
      <c r="P3138" s="11">
        <v>-1.32E-2</v>
      </c>
      <c r="Q3138" s="11">
        <v>-1.32E-2</v>
      </c>
      <c r="R3138" s="11">
        <v>-1.32E-2</v>
      </c>
      <c r="S3138" s="11">
        <v>-1.32E-2</v>
      </c>
      <c r="T3138" s="11">
        <v>-1.32E-2</v>
      </c>
      <c r="U3138" s="11">
        <v>-1.32E-2</v>
      </c>
      <c r="V3138" s="11">
        <v>-1.32E-2</v>
      </c>
      <c r="W3138" s="11">
        <v>-1.32E-2</v>
      </c>
      <c r="X3138" s="11">
        <v>-1.32E-2</v>
      </c>
      <c r="Y3138" s="11">
        <v>-1.32E-2</v>
      </c>
      <c r="Z3138" s="11">
        <v>-1.32E-2</v>
      </c>
      <c r="AA3138" s="11">
        <v>-1.32E-2</v>
      </c>
      <c r="AB3138" s="11">
        <v>-1.32E-2</v>
      </c>
      <c r="AC3138" s="11">
        <v>-1.32E-2</v>
      </c>
      <c r="AD3138" s="11">
        <v>-1.32E-2</v>
      </c>
      <c r="AE3138" s="11">
        <v>-1.32E-2</v>
      </c>
      <c r="AF3138" s="11">
        <v>-1.32E-2</v>
      </c>
      <c r="AG3138" s="11">
        <v>-1.32E-2</v>
      </c>
      <c r="AH3138" s="11">
        <v>-1.32E-2</v>
      </c>
      <c r="AI3138" s="11">
        <v>-1.32E-2</v>
      </c>
    </row>
    <row r="3139" spans="1:35" x14ac:dyDescent="0.3">
      <c r="A3139" s="15">
        <v>33004.208333333336</v>
      </c>
      <c r="B3139" s="11">
        <f>SsBackT!D3139</f>
        <v>0</v>
      </c>
      <c r="C3139" s="11">
        <f>Illim!B3139</f>
        <v>-1.32E-2</v>
      </c>
      <c r="D3139" s="11">
        <f t="shared" si="195"/>
        <v>5</v>
      </c>
      <c r="E3139" s="11">
        <f t="shared" si="196"/>
        <v>5</v>
      </c>
      <c r="F3139" s="11">
        <f t="shared" si="197"/>
        <v>60</v>
      </c>
      <c r="G3139" s="11">
        <f t="shared" si="198"/>
        <v>60</v>
      </c>
      <c r="H3139" s="11" cm="1">
        <f t="array" ref="H3139">INDEX($K$10:$DI$8773,ROW(G3139)-9,MATCH(G3139,$K$10:$DI$10,0))</f>
        <v>-1.32E-2</v>
      </c>
      <c r="I3139" s="11">
        <f>IF(INDEX(Effacement!$A$3:$Y$15,MATCH(Tests!D3139,Effacement!$A$3:$A$15,0),MATCH(Tests!E3139,Effacement!$A$3:$Y$3,0))=0,H3139,C3139)</f>
        <v>-1.32E-2</v>
      </c>
      <c r="K3139" s="11">
        <v>-1.32E-2</v>
      </c>
      <c r="L3139" s="11">
        <v>-1.32E-2</v>
      </c>
      <c r="M3139" s="11">
        <v>-1.32E-2</v>
      </c>
      <c r="N3139" s="11">
        <v>-1.32E-2</v>
      </c>
      <c r="O3139" s="11">
        <v>-1.32E-2</v>
      </c>
      <c r="P3139" s="11">
        <v>-1.32E-2</v>
      </c>
      <c r="Q3139" s="11">
        <v>-1.32E-2</v>
      </c>
      <c r="R3139" s="11">
        <v>-1.32E-2</v>
      </c>
      <c r="S3139" s="11">
        <v>-1.32E-2</v>
      </c>
      <c r="T3139" s="11">
        <v>-1.32E-2</v>
      </c>
      <c r="U3139" s="11">
        <v>-1.32E-2</v>
      </c>
      <c r="V3139" s="11">
        <v>-1.32E-2</v>
      </c>
      <c r="W3139" s="11">
        <v>-1.32E-2</v>
      </c>
      <c r="X3139" s="11">
        <v>-1.32E-2</v>
      </c>
      <c r="Y3139" s="11">
        <v>-1.32E-2</v>
      </c>
      <c r="Z3139" s="11">
        <v>-1.32E-2</v>
      </c>
      <c r="AA3139" s="11">
        <v>-1.32E-2</v>
      </c>
      <c r="AB3139" s="11">
        <v>-1.32E-2</v>
      </c>
      <c r="AC3139" s="11">
        <v>-1.32E-2</v>
      </c>
      <c r="AD3139" s="11">
        <v>-1.32E-2</v>
      </c>
      <c r="AE3139" s="11">
        <v>-1.32E-2</v>
      </c>
      <c r="AF3139" s="11">
        <v>-1.32E-2</v>
      </c>
      <c r="AG3139" s="11">
        <v>-1.32E-2</v>
      </c>
      <c r="AH3139" s="11">
        <v>-1.32E-2</v>
      </c>
      <c r="AI3139" s="11">
        <v>-1.32E-2</v>
      </c>
    </row>
    <row r="3140" spans="1:35" x14ac:dyDescent="0.3">
      <c r="A3140" s="15">
        <v>33004.25</v>
      </c>
      <c r="B3140" s="11">
        <f>SsBackT!D3140</f>
        <v>0</v>
      </c>
      <c r="C3140" s="11">
        <f>Illim!B3140</f>
        <v>61.756</v>
      </c>
      <c r="D3140" s="11">
        <f t="shared" si="195"/>
        <v>5</v>
      </c>
      <c r="E3140" s="11">
        <f t="shared" si="196"/>
        <v>6</v>
      </c>
      <c r="F3140" s="11">
        <f t="shared" si="197"/>
        <v>60</v>
      </c>
      <c r="G3140" s="11">
        <f t="shared" si="198"/>
        <v>60</v>
      </c>
      <c r="H3140" s="11" cm="1">
        <f t="array" ref="H3140">INDEX($K$10:$DI$8773,ROW(G3140)-9,MATCH(G3140,$K$10:$DI$10,0))</f>
        <v>45.76</v>
      </c>
      <c r="I3140" s="11">
        <f>IF(INDEX(Effacement!$A$3:$Y$15,MATCH(Tests!D3140,Effacement!$A$3:$A$15,0),MATCH(Tests!E3140,Effacement!$A$3:$Y$3,0))=0,H3140,C3140)</f>
        <v>45.76</v>
      </c>
      <c r="K3140" s="11">
        <v>48.33</v>
      </c>
      <c r="L3140" s="11">
        <v>49.698999999999998</v>
      </c>
      <c r="M3140" s="11">
        <v>51.209000000000003</v>
      </c>
      <c r="N3140" s="11">
        <v>52.716999999999999</v>
      </c>
      <c r="O3140" s="11">
        <v>54.344999999999999</v>
      </c>
      <c r="P3140" s="11">
        <v>55.93</v>
      </c>
      <c r="Q3140" s="11">
        <v>57.542000000000002</v>
      </c>
      <c r="R3140" s="11">
        <v>59.018999999999998</v>
      </c>
      <c r="S3140" s="11">
        <v>60.319000000000003</v>
      </c>
      <c r="T3140" s="11">
        <v>61.362000000000002</v>
      </c>
      <c r="U3140" s="11">
        <v>61.612000000000002</v>
      </c>
      <c r="V3140" s="11">
        <v>60.576999999999998</v>
      </c>
      <c r="W3140" s="11">
        <v>59.253999999999998</v>
      </c>
      <c r="X3140" s="11">
        <v>57.25</v>
      </c>
      <c r="Y3140" s="11">
        <v>55.564999999999998</v>
      </c>
      <c r="Z3140" s="11">
        <v>54.673999999999999</v>
      </c>
      <c r="AA3140" s="11">
        <v>54.206000000000003</v>
      </c>
      <c r="AB3140" s="11">
        <v>53.828000000000003</v>
      </c>
      <c r="AC3140" s="11">
        <v>53.421999999999997</v>
      </c>
      <c r="AD3140" s="11">
        <v>52.871000000000002</v>
      </c>
      <c r="AE3140" s="11">
        <v>51.484000000000002</v>
      </c>
      <c r="AF3140" s="11">
        <v>49.98</v>
      </c>
      <c r="AG3140" s="11">
        <v>48.552</v>
      </c>
      <c r="AH3140" s="11">
        <v>47.091000000000001</v>
      </c>
      <c r="AI3140" s="11">
        <v>45.76</v>
      </c>
    </row>
    <row r="3141" spans="1:35" x14ac:dyDescent="0.3">
      <c r="A3141" s="15">
        <v>33004.291666666664</v>
      </c>
      <c r="B3141" s="11">
        <f>SsBackT!D3141</f>
        <v>0</v>
      </c>
      <c r="C3141" s="11">
        <f>Illim!B3141</f>
        <v>199.16</v>
      </c>
      <c r="D3141" s="11">
        <f t="shared" si="195"/>
        <v>5</v>
      </c>
      <c r="E3141" s="11">
        <f t="shared" si="196"/>
        <v>7</v>
      </c>
      <c r="F3141" s="11">
        <f t="shared" si="197"/>
        <v>60</v>
      </c>
      <c r="G3141" s="11">
        <f t="shared" si="198"/>
        <v>60</v>
      </c>
      <c r="H3141" s="11" cm="1">
        <f t="array" ref="H3141">INDEX($K$10:$DI$8773,ROW(G3141)-9,MATCH(G3141,$K$10:$DI$10,0))</f>
        <v>142.07</v>
      </c>
      <c r="I3141" s="11">
        <f>IF(INDEX(Effacement!$A$3:$Y$15,MATCH(Tests!D3141,Effacement!$A$3:$A$15,0),MATCH(Tests!E3141,Effacement!$A$3:$Y$3,0))=0,H3141,C3141)</f>
        <v>142.07</v>
      </c>
      <c r="K3141" s="11">
        <v>135.47999999999999</v>
      </c>
      <c r="L3141" s="11">
        <v>138.9</v>
      </c>
      <c r="M3141" s="11">
        <v>142.46</v>
      </c>
      <c r="N3141" s="11">
        <v>145.91999999999999</v>
      </c>
      <c r="O3141" s="11">
        <v>149.47</v>
      </c>
      <c r="P3141" s="11">
        <v>155.63</v>
      </c>
      <c r="Q3141" s="11">
        <v>176.62</v>
      </c>
      <c r="R3141" s="11">
        <v>198.7</v>
      </c>
      <c r="S3141" s="11">
        <v>194.35</v>
      </c>
      <c r="T3141" s="11">
        <v>188.83</v>
      </c>
      <c r="U3141" s="11">
        <v>181.93</v>
      </c>
      <c r="V3141" s="11">
        <v>173.68</v>
      </c>
      <c r="W3141" s="11">
        <v>164.12</v>
      </c>
      <c r="X3141" s="11">
        <v>153.1</v>
      </c>
      <c r="Y3141" s="11">
        <v>141.33000000000001</v>
      </c>
      <c r="Z3141" s="11">
        <v>129.88999999999999</v>
      </c>
      <c r="AA3141" s="11">
        <v>121.1</v>
      </c>
      <c r="AB3141" s="11">
        <v>118.77</v>
      </c>
      <c r="AC3141" s="11">
        <v>120.49</v>
      </c>
      <c r="AD3141" s="11">
        <v>123.87</v>
      </c>
      <c r="AE3141" s="11">
        <v>127.79</v>
      </c>
      <c r="AF3141" s="11">
        <v>131.65</v>
      </c>
      <c r="AG3141" s="11">
        <v>135.47999999999999</v>
      </c>
      <c r="AH3141" s="11">
        <v>138.91</v>
      </c>
      <c r="AI3141" s="11">
        <v>142.07</v>
      </c>
    </row>
    <row r="3142" spans="1:35" x14ac:dyDescent="0.3">
      <c r="A3142" s="15">
        <v>33004.333333333336</v>
      </c>
      <c r="B3142" s="11">
        <f>SsBackT!D3142</f>
        <v>0</v>
      </c>
      <c r="C3142" s="11">
        <f>Illim!B3142</f>
        <v>351.25</v>
      </c>
      <c r="D3142" s="11">
        <f t="shared" si="195"/>
        <v>5</v>
      </c>
      <c r="E3142" s="11">
        <f t="shared" si="196"/>
        <v>8</v>
      </c>
      <c r="F3142" s="11">
        <f t="shared" si="197"/>
        <v>60</v>
      </c>
      <c r="G3142" s="11">
        <f t="shared" si="198"/>
        <v>60</v>
      </c>
      <c r="H3142" s="11" cm="1">
        <f t="array" ref="H3142">INDEX($K$10:$DI$8773,ROW(G3142)-9,MATCH(G3142,$K$10:$DI$10,0))</f>
        <v>211.45</v>
      </c>
      <c r="I3142" s="11">
        <f>IF(INDEX(Effacement!$A$3:$Y$15,MATCH(Tests!D3142,Effacement!$A$3:$A$15,0),MATCH(Tests!E3142,Effacement!$A$3:$Y$3,0))=0,H3142,C3142)</f>
        <v>211.45</v>
      </c>
      <c r="K3142" s="11">
        <v>345.65</v>
      </c>
      <c r="L3142" s="11">
        <v>349.67</v>
      </c>
      <c r="M3142" s="11">
        <v>352.75</v>
      </c>
      <c r="N3142" s="11">
        <v>354.32</v>
      </c>
      <c r="O3142" s="11">
        <v>354.92</v>
      </c>
      <c r="P3142" s="11">
        <v>354.08</v>
      </c>
      <c r="Q3142" s="11">
        <v>351.91</v>
      </c>
      <c r="R3142" s="11">
        <v>347.98</v>
      </c>
      <c r="S3142" s="11">
        <v>342.35</v>
      </c>
      <c r="T3142" s="11">
        <v>334.95</v>
      </c>
      <c r="U3142" s="11">
        <v>325.83999999999997</v>
      </c>
      <c r="V3142" s="11">
        <v>314.56</v>
      </c>
      <c r="W3142" s="11">
        <v>300.89999999999998</v>
      </c>
      <c r="X3142" s="11">
        <v>284.75</v>
      </c>
      <c r="Y3142" s="11">
        <v>266.45999999999998</v>
      </c>
      <c r="Z3142" s="11">
        <v>245.99</v>
      </c>
      <c r="AA3142" s="11">
        <v>224.38</v>
      </c>
      <c r="AB3142" s="11">
        <v>203.12</v>
      </c>
      <c r="AC3142" s="11">
        <v>185.99</v>
      </c>
      <c r="AD3142" s="11">
        <v>179.75</v>
      </c>
      <c r="AE3142" s="11">
        <v>182.2</v>
      </c>
      <c r="AF3142" s="11">
        <v>188.19</v>
      </c>
      <c r="AG3142" s="11">
        <v>195.82</v>
      </c>
      <c r="AH3142" s="11">
        <v>203.58</v>
      </c>
      <c r="AI3142" s="11">
        <v>211.45</v>
      </c>
    </row>
    <row r="3143" spans="1:35" x14ac:dyDescent="0.3">
      <c r="A3143" s="15">
        <v>33004.375</v>
      </c>
      <c r="B3143" s="11">
        <f>SsBackT!D3143</f>
        <v>0</v>
      </c>
      <c r="C3143" s="11">
        <f>Illim!B3143</f>
        <v>397.73</v>
      </c>
      <c r="D3143" s="11">
        <f t="shared" si="195"/>
        <v>5</v>
      </c>
      <c r="E3143" s="11">
        <f t="shared" si="196"/>
        <v>9</v>
      </c>
      <c r="F3143" s="11">
        <f t="shared" si="197"/>
        <v>60</v>
      </c>
      <c r="G3143" s="11">
        <f t="shared" si="198"/>
        <v>60</v>
      </c>
      <c r="H3143" s="11" cm="1">
        <f t="array" ref="H3143">INDEX($K$10:$DI$8773,ROW(G3143)-9,MATCH(G3143,$K$10:$DI$10,0))</f>
        <v>216.37</v>
      </c>
      <c r="I3143" s="11">
        <f>IF(INDEX(Effacement!$A$3:$Y$15,MATCH(Tests!D3143,Effacement!$A$3:$A$15,0),MATCH(Tests!E3143,Effacement!$A$3:$Y$3,0))=0,H3143,C3143)</f>
        <v>216.37</v>
      </c>
      <c r="K3143" s="11">
        <v>374.41</v>
      </c>
      <c r="L3143" s="11">
        <v>382.61</v>
      </c>
      <c r="M3143" s="11">
        <v>389.83</v>
      </c>
      <c r="N3143" s="11">
        <v>395.71</v>
      </c>
      <c r="O3143" s="11">
        <v>400.61</v>
      </c>
      <c r="P3143" s="11">
        <v>403.63</v>
      </c>
      <c r="Q3143" s="11">
        <v>405.61</v>
      </c>
      <c r="R3143" s="11">
        <v>405.77</v>
      </c>
      <c r="S3143" s="11">
        <v>404.05</v>
      </c>
      <c r="T3143" s="11">
        <v>400.14</v>
      </c>
      <c r="U3143" s="11">
        <v>393.8</v>
      </c>
      <c r="V3143" s="11">
        <v>385.33</v>
      </c>
      <c r="W3143" s="11">
        <v>374.79</v>
      </c>
      <c r="X3143" s="11">
        <v>361.76</v>
      </c>
      <c r="Y3143" s="11">
        <v>346.16</v>
      </c>
      <c r="Z3143" s="11">
        <v>328.2</v>
      </c>
      <c r="AA3143" s="11">
        <v>307.75</v>
      </c>
      <c r="AB3143" s="11">
        <v>285.31</v>
      </c>
      <c r="AC3143" s="11">
        <v>261.70999999999998</v>
      </c>
      <c r="AD3143" s="11">
        <v>238.07</v>
      </c>
      <c r="AE3143" s="11">
        <v>217.41</v>
      </c>
      <c r="AF3143" s="11">
        <v>205.92</v>
      </c>
      <c r="AG3143" s="11">
        <v>204.93</v>
      </c>
      <c r="AH3143" s="11">
        <v>209.29</v>
      </c>
      <c r="AI3143" s="11">
        <v>216.37</v>
      </c>
    </row>
    <row r="3144" spans="1:35" x14ac:dyDescent="0.3">
      <c r="A3144" s="15">
        <v>33004.416666666664</v>
      </c>
      <c r="B3144" s="11">
        <f>SsBackT!D3144</f>
        <v>0</v>
      </c>
      <c r="C3144" s="11">
        <f>Illim!B3144</f>
        <v>391.16</v>
      </c>
      <c r="D3144" s="11">
        <f t="shared" si="195"/>
        <v>5</v>
      </c>
      <c r="E3144" s="11">
        <f t="shared" si="196"/>
        <v>10</v>
      </c>
      <c r="F3144" s="11">
        <f t="shared" si="197"/>
        <v>60</v>
      </c>
      <c r="G3144" s="11">
        <f t="shared" si="198"/>
        <v>60</v>
      </c>
      <c r="H3144" s="11" cm="1">
        <f t="array" ref="H3144">INDEX($K$10:$DI$8773,ROW(G3144)-9,MATCH(G3144,$K$10:$DI$10,0))</f>
        <v>204.71</v>
      </c>
      <c r="I3144" s="11">
        <f>IF(INDEX(Effacement!$A$3:$Y$15,MATCH(Tests!D3144,Effacement!$A$3:$A$15,0),MATCH(Tests!E3144,Effacement!$A$3:$Y$3,0))=0,H3144,C3144)</f>
        <v>204.71</v>
      </c>
      <c r="K3144" s="11">
        <v>339.87</v>
      </c>
      <c r="L3144" s="11">
        <v>351.01</v>
      </c>
      <c r="M3144" s="11">
        <v>361.25</v>
      </c>
      <c r="N3144" s="11">
        <v>370.28</v>
      </c>
      <c r="O3144" s="11">
        <v>378.86</v>
      </c>
      <c r="P3144" s="11">
        <v>385.88</v>
      </c>
      <c r="Q3144" s="11">
        <v>391.93</v>
      </c>
      <c r="R3144" s="11">
        <v>396.34</v>
      </c>
      <c r="S3144" s="11">
        <v>399.16</v>
      </c>
      <c r="T3144" s="11">
        <v>400.14</v>
      </c>
      <c r="U3144" s="11">
        <v>398.71</v>
      </c>
      <c r="V3144" s="11">
        <v>395.06</v>
      </c>
      <c r="W3144" s="11">
        <v>389</v>
      </c>
      <c r="X3144" s="11">
        <v>380.75</v>
      </c>
      <c r="Y3144" s="11">
        <v>370.43</v>
      </c>
      <c r="Z3144" s="11">
        <v>358.1</v>
      </c>
      <c r="AA3144" s="11">
        <v>343.35</v>
      </c>
      <c r="AB3144" s="11">
        <v>326.45999999999998</v>
      </c>
      <c r="AC3144" s="11">
        <v>308.27999999999997</v>
      </c>
      <c r="AD3144" s="11">
        <v>288.26</v>
      </c>
      <c r="AE3144" s="11">
        <v>267.74</v>
      </c>
      <c r="AF3144" s="11">
        <v>246.69</v>
      </c>
      <c r="AG3144" s="11">
        <v>227.05</v>
      </c>
      <c r="AH3144" s="11">
        <v>211.14</v>
      </c>
      <c r="AI3144" s="11">
        <v>204.71</v>
      </c>
    </row>
    <row r="3145" spans="1:35" x14ac:dyDescent="0.3">
      <c r="A3145" s="15">
        <v>33004.458333333336</v>
      </c>
      <c r="B3145" s="11">
        <f>SsBackT!D3145</f>
        <v>0</v>
      </c>
      <c r="C3145" s="11">
        <f>Illim!B3145</f>
        <v>281.52</v>
      </c>
      <c r="D3145" s="11">
        <f t="shared" si="195"/>
        <v>5</v>
      </c>
      <c r="E3145" s="11">
        <f t="shared" si="196"/>
        <v>11</v>
      </c>
      <c r="F3145" s="11">
        <f t="shared" si="197"/>
        <v>60</v>
      </c>
      <c r="G3145" s="11">
        <f t="shared" si="198"/>
        <v>60</v>
      </c>
      <c r="H3145" s="11" cm="1">
        <f t="array" ref="H3145">INDEX($K$10:$DI$8773,ROW(G3145)-9,MATCH(G3145,$K$10:$DI$10,0))</f>
        <v>193.4</v>
      </c>
      <c r="I3145" s="11">
        <f>IF(INDEX(Effacement!$A$3:$Y$15,MATCH(Tests!D3145,Effacement!$A$3:$A$15,0),MATCH(Tests!E3145,Effacement!$A$3:$Y$3,0))=0,H3145,C3145)</f>
        <v>281.52</v>
      </c>
      <c r="K3145" s="11">
        <v>216.82</v>
      </c>
      <c r="L3145" s="11">
        <v>224.91</v>
      </c>
      <c r="M3145" s="11">
        <v>233.4</v>
      </c>
      <c r="N3145" s="11">
        <v>241.61</v>
      </c>
      <c r="O3145" s="11">
        <v>250.11</v>
      </c>
      <c r="P3145" s="11">
        <v>258.06</v>
      </c>
      <c r="Q3145" s="11">
        <v>265.77999999999997</v>
      </c>
      <c r="R3145" s="11">
        <v>272.77</v>
      </c>
      <c r="S3145" s="11">
        <v>278.97000000000003</v>
      </c>
      <c r="T3145" s="11">
        <v>283.98</v>
      </c>
      <c r="U3145" s="11">
        <v>287.55</v>
      </c>
      <c r="V3145" s="11">
        <v>289.58999999999997</v>
      </c>
      <c r="W3145" s="11">
        <v>290.17</v>
      </c>
      <c r="X3145" s="11">
        <v>287.52</v>
      </c>
      <c r="Y3145" s="11">
        <v>283.36</v>
      </c>
      <c r="Z3145" s="11">
        <v>277.62</v>
      </c>
      <c r="AA3145" s="11">
        <v>270.54000000000002</v>
      </c>
      <c r="AB3145" s="11">
        <v>262.35000000000002</v>
      </c>
      <c r="AC3145" s="11">
        <v>253.35</v>
      </c>
      <c r="AD3145" s="11">
        <v>243.6</v>
      </c>
      <c r="AE3145" s="11">
        <v>233.69</v>
      </c>
      <c r="AF3145" s="11">
        <v>223.34</v>
      </c>
      <c r="AG3145" s="11">
        <v>213.22</v>
      </c>
      <c r="AH3145" s="11">
        <v>202.99</v>
      </c>
      <c r="AI3145" s="11">
        <v>193.4</v>
      </c>
    </row>
    <row r="3146" spans="1:35" x14ac:dyDescent="0.3">
      <c r="A3146" s="15">
        <v>33004.5</v>
      </c>
      <c r="B3146" s="11">
        <f>SsBackT!D3146</f>
        <v>0</v>
      </c>
      <c r="C3146" s="11">
        <f>Illim!B3146</f>
        <v>466.88</v>
      </c>
      <c r="D3146" s="11">
        <f t="shared" si="195"/>
        <v>5</v>
      </c>
      <c r="E3146" s="11">
        <f t="shared" si="196"/>
        <v>12</v>
      </c>
      <c r="F3146" s="11">
        <f t="shared" si="197"/>
        <v>60</v>
      </c>
      <c r="G3146" s="11">
        <f t="shared" si="198"/>
        <v>60</v>
      </c>
      <c r="H3146" s="11" cm="1">
        <f t="array" ref="H3146">INDEX($K$10:$DI$8773,ROW(G3146)-9,MATCH(G3146,$K$10:$DI$10,0))</f>
        <v>311.8</v>
      </c>
      <c r="I3146" s="11">
        <f>IF(INDEX(Effacement!$A$3:$Y$15,MATCH(Tests!D3146,Effacement!$A$3:$A$15,0),MATCH(Tests!E3146,Effacement!$A$3:$Y$3,0))=0,H3146,C3146)</f>
        <v>466.88</v>
      </c>
      <c r="K3146" s="11">
        <v>322.99</v>
      </c>
      <c r="L3146" s="11">
        <v>342.43</v>
      </c>
      <c r="M3146" s="11">
        <v>361.46</v>
      </c>
      <c r="N3146" s="11">
        <v>378.99</v>
      </c>
      <c r="O3146" s="11">
        <v>395.66</v>
      </c>
      <c r="P3146" s="11">
        <v>410.92</v>
      </c>
      <c r="Q3146" s="11">
        <v>425.25</v>
      </c>
      <c r="R3146" s="11">
        <v>437.83</v>
      </c>
      <c r="S3146" s="11">
        <v>448.74</v>
      </c>
      <c r="T3146" s="11">
        <v>457</v>
      </c>
      <c r="U3146" s="11">
        <v>463.04</v>
      </c>
      <c r="V3146" s="11">
        <v>466.09</v>
      </c>
      <c r="W3146" s="11">
        <v>466.8</v>
      </c>
      <c r="X3146" s="11">
        <v>465.01</v>
      </c>
      <c r="Y3146" s="11">
        <v>460.94</v>
      </c>
      <c r="Z3146" s="11">
        <v>454.1</v>
      </c>
      <c r="AA3146" s="11">
        <v>444.75</v>
      </c>
      <c r="AB3146" s="11">
        <v>432.85</v>
      </c>
      <c r="AC3146" s="11">
        <v>419.54</v>
      </c>
      <c r="AD3146" s="11">
        <v>404.3</v>
      </c>
      <c r="AE3146" s="11">
        <v>388.22</v>
      </c>
      <c r="AF3146" s="11">
        <v>370.63</v>
      </c>
      <c r="AG3146" s="11">
        <v>351.98</v>
      </c>
      <c r="AH3146" s="11">
        <v>332.23</v>
      </c>
      <c r="AI3146" s="11">
        <v>311.8</v>
      </c>
    </row>
    <row r="3147" spans="1:35" x14ac:dyDescent="0.3">
      <c r="A3147" s="15">
        <v>33004.541666666664</v>
      </c>
      <c r="B3147" s="11">
        <f>SsBackT!D3147</f>
        <v>0</v>
      </c>
      <c r="C3147" s="11">
        <f>Illim!B3147</f>
        <v>507.16</v>
      </c>
      <c r="D3147" s="11">
        <f t="shared" si="195"/>
        <v>5</v>
      </c>
      <c r="E3147" s="11">
        <f t="shared" si="196"/>
        <v>13</v>
      </c>
      <c r="F3147" s="11">
        <f t="shared" si="197"/>
        <v>60</v>
      </c>
      <c r="G3147" s="11">
        <f t="shared" si="198"/>
        <v>60</v>
      </c>
      <c r="H3147" s="11" cm="1">
        <f t="array" ref="H3147">INDEX($K$10:$DI$8773,ROW(G3147)-9,MATCH(G3147,$K$10:$DI$10,0))</f>
        <v>391.01</v>
      </c>
      <c r="I3147" s="11">
        <f>IF(INDEX(Effacement!$A$3:$Y$15,MATCH(Tests!D3147,Effacement!$A$3:$A$15,0),MATCH(Tests!E3147,Effacement!$A$3:$Y$3,0))=0,H3147,C3147)</f>
        <v>507.16</v>
      </c>
      <c r="K3147" s="11">
        <v>277.2</v>
      </c>
      <c r="L3147" s="11">
        <v>305.61</v>
      </c>
      <c r="M3147" s="11">
        <v>333.5</v>
      </c>
      <c r="N3147" s="11">
        <v>359.67</v>
      </c>
      <c r="O3147" s="11">
        <v>384.51</v>
      </c>
      <c r="P3147" s="11">
        <v>407.65</v>
      </c>
      <c r="Q3147" s="11">
        <v>428.33</v>
      </c>
      <c r="R3147" s="11">
        <v>446.88</v>
      </c>
      <c r="S3147" s="11">
        <v>463.64</v>
      </c>
      <c r="T3147" s="11">
        <v>477.55</v>
      </c>
      <c r="U3147" s="11">
        <v>488.93</v>
      </c>
      <c r="V3147" s="11">
        <v>497.62</v>
      </c>
      <c r="W3147" s="11">
        <v>502.83</v>
      </c>
      <c r="X3147" s="11">
        <v>507.3</v>
      </c>
      <c r="Y3147" s="11">
        <v>508.62</v>
      </c>
      <c r="Z3147" s="11">
        <v>507.18</v>
      </c>
      <c r="AA3147" s="11">
        <v>503.09</v>
      </c>
      <c r="AB3147" s="11">
        <v>495.93</v>
      </c>
      <c r="AC3147" s="11">
        <v>486.62</v>
      </c>
      <c r="AD3147" s="11">
        <v>474.98</v>
      </c>
      <c r="AE3147" s="11">
        <v>461.39</v>
      </c>
      <c r="AF3147" s="11">
        <v>445.74</v>
      </c>
      <c r="AG3147" s="11">
        <v>428.83</v>
      </c>
      <c r="AH3147" s="11">
        <v>410.53</v>
      </c>
      <c r="AI3147" s="11">
        <v>391.01</v>
      </c>
    </row>
    <row r="3148" spans="1:35" x14ac:dyDescent="0.3">
      <c r="A3148" s="15">
        <v>33004.583333333336</v>
      </c>
      <c r="B3148" s="11">
        <f>SsBackT!D3148</f>
        <v>0</v>
      </c>
      <c r="C3148" s="11">
        <f>Illim!B3148</f>
        <v>314.8</v>
      </c>
      <c r="D3148" s="11">
        <f t="shared" si="195"/>
        <v>5</v>
      </c>
      <c r="E3148" s="11">
        <f t="shared" si="196"/>
        <v>14</v>
      </c>
      <c r="F3148" s="11">
        <f t="shared" si="197"/>
        <v>60</v>
      </c>
      <c r="G3148" s="11">
        <f t="shared" si="198"/>
        <v>60</v>
      </c>
      <c r="H3148" s="11" cm="1">
        <f t="array" ref="H3148">INDEX($K$10:$DI$8773,ROW(G3148)-9,MATCH(G3148,$K$10:$DI$10,0))</f>
        <v>261.67</v>
      </c>
      <c r="I3148" s="11">
        <f>IF(INDEX(Effacement!$A$3:$Y$15,MATCH(Tests!D3148,Effacement!$A$3:$A$15,0),MATCH(Tests!E3148,Effacement!$A$3:$Y$3,0))=0,H3148,C3148)</f>
        <v>314.8</v>
      </c>
      <c r="K3148" s="11">
        <v>205.86</v>
      </c>
      <c r="L3148" s="11">
        <v>215.25</v>
      </c>
      <c r="M3148" s="11">
        <v>227.58</v>
      </c>
      <c r="N3148" s="11">
        <v>240.67</v>
      </c>
      <c r="O3148" s="11">
        <v>254.41</v>
      </c>
      <c r="P3148" s="11">
        <v>267.62</v>
      </c>
      <c r="Q3148" s="11">
        <v>280.56</v>
      </c>
      <c r="R3148" s="11">
        <v>292.64</v>
      </c>
      <c r="S3148" s="11">
        <v>303.70999999999998</v>
      </c>
      <c r="T3148" s="11">
        <v>313.27999999999997</v>
      </c>
      <c r="U3148" s="11">
        <v>321.29000000000002</v>
      </c>
      <c r="V3148" s="11">
        <v>327.5</v>
      </c>
      <c r="W3148" s="11">
        <v>332.04</v>
      </c>
      <c r="X3148" s="11">
        <v>333.06</v>
      </c>
      <c r="Y3148" s="11">
        <v>332.3</v>
      </c>
      <c r="Z3148" s="11">
        <v>329.64</v>
      </c>
      <c r="AA3148" s="11">
        <v>325.38</v>
      </c>
      <c r="AB3148" s="11">
        <v>319.76</v>
      </c>
      <c r="AC3148" s="11">
        <v>313.04000000000002</v>
      </c>
      <c r="AD3148" s="11">
        <v>305.36</v>
      </c>
      <c r="AE3148" s="11">
        <v>297.33</v>
      </c>
      <c r="AF3148" s="11">
        <v>288.57</v>
      </c>
      <c r="AG3148" s="11">
        <v>279.91000000000003</v>
      </c>
      <c r="AH3148" s="11">
        <v>270.7</v>
      </c>
      <c r="AI3148" s="11">
        <v>261.67</v>
      </c>
    </row>
    <row r="3149" spans="1:35" x14ac:dyDescent="0.3">
      <c r="A3149" s="15">
        <v>33004.625</v>
      </c>
      <c r="B3149" s="11">
        <f>SsBackT!D3149</f>
        <v>0</v>
      </c>
      <c r="C3149" s="11">
        <f>Illim!B3149</f>
        <v>167.97</v>
      </c>
      <c r="D3149" s="11">
        <f t="shared" si="195"/>
        <v>5</v>
      </c>
      <c r="E3149" s="11">
        <f t="shared" si="196"/>
        <v>15</v>
      </c>
      <c r="F3149" s="11">
        <f t="shared" si="197"/>
        <v>60</v>
      </c>
      <c r="G3149" s="11">
        <f t="shared" si="198"/>
        <v>60</v>
      </c>
      <c r="H3149" s="11" cm="1">
        <f t="array" ref="H3149">INDEX($K$10:$DI$8773,ROW(G3149)-9,MATCH(G3149,$K$10:$DI$10,0))</f>
        <v>150.56</v>
      </c>
      <c r="I3149" s="11">
        <f>IF(INDEX(Effacement!$A$3:$Y$15,MATCH(Tests!D3149,Effacement!$A$3:$A$15,0),MATCH(Tests!E3149,Effacement!$A$3:$Y$3,0))=0,H3149,C3149)</f>
        <v>150.56</v>
      </c>
      <c r="K3149" s="11">
        <v>133.71</v>
      </c>
      <c r="L3149" s="11">
        <v>136.86000000000001</v>
      </c>
      <c r="M3149" s="11">
        <v>140.83000000000001</v>
      </c>
      <c r="N3149" s="11">
        <v>145.69</v>
      </c>
      <c r="O3149" s="11">
        <v>152.05000000000001</v>
      </c>
      <c r="P3149" s="11">
        <v>158.77000000000001</v>
      </c>
      <c r="Q3149" s="11">
        <v>165.7</v>
      </c>
      <c r="R3149" s="11">
        <v>172.31</v>
      </c>
      <c r="S3149" s="11">
        <v>178.45</v>
      </c>
      <c r="T3149" s="11">
        <v>183.85</v>
      </c>
      <c r="U3149" s="11">
        <v>188.33</v>
      </c>
      <c r="V3149" s="11">
        <v>191.74</v>
      </c>
      <c r="W3149" s="11">
        <v>194.15</v>
      </c>
      <c r="X3149" s="11">
        <v>194.09</v>
      </c>
      <c r="Y3149" s="11">
        <v>193.06</v>
      </c>
      <c r="Z3149" s="11">
        <v>190.98</v>
      </c>
      <c r="AA3149" s="11">
        <v>187.94</v>
      </c>
      <c r="AB3149" s="11">
        <v>184.14</v>
      </c>
      <c r="AC3149" s="11">
        <v>179.81</v>
      </c>
      <c r="AD3149" s="11">
        <v>175.05</v>
      </c>
      <c r="AE3149" s="11">
        <v>170.23</v>
      </c>
      <c r="AF3149" s="11">
        <v>165.12</v>
      </c>
      <c r="AG3149" s="11">
        <v>160.22999999999999</v>
      </c>
      <c r="AH3149" s="11">
        <v>155.24</v>
      </c>
      <c r="AI3149" s="11">
        <v>150.56</v>
      </c>
    </row>
    <row r="3150" spans="1:35" x14ac:dyDescent="0.3">
      <c r="A3150" s="15">
        <v>33004.666666666664</v>
      </c>
      <c r="B3150" s="11">
        <f>SsBackT!D3150</f>
        <v>0</v>
      </c>
      <c r="C3150" s="11">
        <f>Illim!B3150</f>
        <v>111.19</v>
      </c>
      <c r="D3150" s="11">
        <f t="shared" ref="D3150:D3213" si="199">MONTH(A3150)</f>
        <v>5</v>
      </c>
      <c r="E3150" s="11">
        <f t="shared" ref="E3150:E3213" si="200">HOUR(A3150)</f>
        <v>16</v>
      </c>
      <c r="F3150" s="11">
        <f t="shared" ref="F3150:F3213" si="201">IF(B3150&gt;0,IF(B3150-90&lt;$B$6,$B$6,B3150-90),IF(B3150+90&gt;$B$7,$B$7,B3150+90))</f>
        <v>60</v>
      </c>
      <c r="G3150" s="11">
        <f t="shared" si="198"/>
        <v>60</v>
      </c>
      <c r="H3150" s="11" cm="1">
        <f t="array" ref="H3150">INDEX($K$10:$DI$8773,ROW(G3150)-9,MATCH(G3150,$K$10:$DI$10,0))</f>
        <v>107.41</v>
      </c>
      <c r="I3150" s="11">
        <f>IF(INDEX(Effacement!$A$3:$Y$15,MATCH(Tests!D3150,Effacement!$A$3:$A$15,0),MATCH(Tests!E3150,Effacement!$A$3:$Y$3,0))=0,H3150,C3150)</f>
        <v>107.41</v>
      </c>
      <c r="K3150" s="11">
        <v>99.299000000000007</v>
      </c>
      <c r="L3150" s="11">
        <v>101.81</v>
      </c>
      <c r="M3150" s="11">
        <v>104.66</v>
      </c>
      <c r="N3150" s="11">
        <v>107.59</v>
      </c>
      <c r="O3150" s="11">
        <v>110.92</v>
      </c>
      <c r="P3150" s="11">
        <v>114.51</v>
      </c>
      <c r="Q3150" s="11">
        <v>118.77</v>
      </c>
      <c r="R3150" s="11">
        <v>123.27</v>
      </c>
      <c r="S3150" s="11">
        <v>127.62</v>
      </c>
      <c r="T3150" s="11">
        <v>131.53</v>
      </c>
      <c r="U3150" s="11">
        <v>134.79</v>
      </c>
      <c r="V3150" s="11">
        <v>137.29</v>
      </c>
      <c r="W3150" s="11">
        <v>139.1</v>
      </c>
      <c r="X3150" s="11">
        <v>138.97</v>
      </c>
      <c r="Y3150" s="11">
        <v>138.11000000000001</v>
      </c>
      <c r="Z3150" s="11">
        <v>136.49</v>
      </c>
      <c r="AA3150" s="11">
        <v>134.21</v>
      </c>
      <c r="AB3150" s="11">
        <v>131.4</v>
      </c>
      <c r="AC3150" s="11">
        <v>128.22999999999999</v>
      </c>
      <c r="AD3150" s="11">
        <v>124.76</v>
      </c>
      <c r="AE3150" s="11">
        <v>121.28</v>
      </c>
      <c r="AF3150" s="11">
        <v>117.62</v>
      </c>
      <c r="AG3150" s="11">
        <v>114.16</v>
      </c>
      <c r="AH3150" s="11">
        <v>110.66</v>
      </c>
      <c r="AI3150" s="11">
        <v>107.41</v>
      </c>
    </row>
    <row r="3151" spans="1:35" x14ac:dyDescent="0.3">
      <c r="A3151" s="15">
        <v>33004.708333333336</v>
      </c>
      <c r="B3151" s="11">
        <f>SsBackT!D3151</f>
        <v>0</v>
      </c>
      <c r="C3151" s="11">
        <f>Illim!B3151</f>
        <v>18.675999999999998</v>
      </c>
      <c r="D3151" s="11">
        <f t="shared" si="199"/>
        <v>5</v>
      </c>
      <c r="E3151" s="11">
        <f t="shared" si="200"/>
        <v>17</v>
      </c>
      <c r="F3151" s="11">
        <f t="shared" si="201"/>
        <v>60</v>
      </c>
      <c r="G3151" s="11">
        <f t="shared" ref="G3151:G3214" si="202">IF(F3151&gt;0,MROUND(F3151,5),MROUND(F3151,-5))</f>
        <v>60</v>
      </c>
      <c r="H3151" s="11" cm="1">
        <f t="array" ref="H3151">INDEX($K$10:$DI$8773,ROW(G3151)-9,MATCH(G3151,$K$10:$DI$10,0))</f>
        <v>13.945</v>
      </c>
      <c r="I3151" s="11">
        <f>IF(INDEX(Effacement!$A$3:$Y$15,MATCH(Tests!D3151,Effacement!$A$3:$A$15,0),MATCH(Tests!E3151,Effacement!$A$3:$Y$3,0))=0,H3151,C3151)</f>
        <v>13.945</v>
      </c>
      <c r="K3151" s="11">
        <v>15.67</v>
      </c>
      <c r="L3151" s="11">
        <v>16.437999999999999</v>
      </c>
      <c r="M3151" s="11">
        <v>17.283000000000001</v>
      </c>
      <c r="N3151" s="11">
        <v>18.146999999999998</v>
      </c>
      <c r="O3151" s="11">
        <v>19.071999999999999</v>
      </c>
      <c r="P3151" s="11">
        <v>19.975999999999999</v>
      </c>
      <c r="Q3151" s="11">
        <v>20.867999999999999</v>
      </c>
      <c r="R3151" s="11">
        <v>21.651</v>
      </c>
      <c r="S3151" s="11">
        <v>22.21</v>
      </c>
      <c r="T3151" s="11">
        <v>22.542999999999999</v>
      </c>
      <c r="U3151" s="11">
        <v>22.719000000000001</v>
      </c>
      <c r="V3151" s="11">
        <v>22.756</v>
      </c>
      <c r="W3151" s="11">
        <v>22.681000000000001</v>
      </c>
      <c r="X3151" s="11">
        <v>22.24</v>
      </c>
      <c r="Y3151" s="11">
        <v>21.690999999999999</v>
      </c>
      <c r="Z3151" s="11">
        <v>21.032</v>
      </c>
      <c r="AA3151" s="11">
        <v>20.282</v>
      </c>
      <c r="AB3151" s="11">
        <v>19.462</v>
      </c>
      <c r="AC3151" s="11">
        <v>18.608000000000001</v>
      </c>
      <c r="AD3151" s="11">
        <v>17.733000000000001</v>
      </c>
      <c r="AE3151" s="11">
        <v>16.896000000000001</v>
      </c>
      <c r="AF3151" s="11">
        <v>16.064</v>
      </c>
      <c r="AG3151" s="11">
        <v>15.308999999999999</v>
      </c>
      <c r="AH3151" s="11">
        <v>14.583</v>
      </c>
      <c r="AI3151" s="11">
        <v>13.945</v>
      </c>
    </row>
    <row r="3152" spans="1:35" x14ac:dyDescent="0.3">
      <c r="A3152" s="15">
        <v>33004.75</v>
      </c>
      <c r="B3152" s="11">
        <f>SsBackT!D3152</f>
        <v>0</v>
      </c>
      <c r="C3152" s="11">
        <f>Illim!B3152</f>
        <v>20.245000000000001</v>
      </c>
      <c r="D3152" s="11">
        <f t="shared" si="199"/>
        <v>5</v>
      </c>
      <c r="E3152" s="11">
        <f t="shared" si="200"/>
        <v>18</v>
      </c>
      <c r="F3152" s="11">
        <f t="shared" si="201"/>
        <v>60</v>
      </c>
      <c r="G3152" s="11">
        <f t="shared" si="202"/>
        <v>60</v>
      </c>
      <c r="H3152" s="11" cm="1">
        <f t="array" ref="H3152">INDEX($K$10:$DI$8773,ROW(G3152)-9,MATCH(G3152,$K$10:$DI$10,0))</f>
        <v>12.287000000000001</v>
      </c>
      <c r="I3152" s="11">
        <f>IF(INDEX(Effacement!$A$3:$Y$15,MATCH(Tests!D3152,Effacement!$A$3:$A$15,0),MATCH(Tests!E3152,Effacement!$A$3:$Y$3,0))=0,H3152,C3152)</f>
        <v>12.287000000000001</v>
      </c>
      <c r="K3152" s="11">
        <v>14.839</v>
      </c>
      <c r="L3152" s="11">
        <v>15.44</v>
      </c>
      <c r="M3152" s="11">
        <v>16.114999999999998</v>
      </c>
      <c r="N3152" s="11">
        <v>16.811</v>
      </c>
      <c r="O3152" s="11">
        <v>17.664999999999999</v>
      </c>
      <c r="P3152" s="11">
        <v>18.626000000000001</v>
      </c>
      <c r="Q3152" s="11">
        <v>19.606999999999999</v>
      </c>
      <c r="R3152" s="11">
        <v>20.545000000000002</v>
      </c>
      <c r="S3152" s="11">
        <v>21.402000000000001</v>
      </c>
      <c r="T3152" s="11">
        <v>22.082000000000001</v>
      </c>
      <c r="U3152" s="11">
        <v>22.422000000000001</v>
      </c>
      <c r="V3152" s="11">
        <v>22.422999999999998</v>
      </c>
      <c r="W3152" s="11">
        <v>22.236999999999998</v>
      </c>
      <c r="X3152" s="11">
        <v>21.657</v>
      </c>
      <c r="Y3152" s="11">
        <v>20.969000000000001</v>
      </c>
      <c r="Z3152" s="11">
        <v>20.175999999999998</v>
      </c>
      <c r="AA3152" s="11">
        <v>19.295999999999999</v>
      </c>
      <c r="AB3152" s="11">
        <v>18.361000000000001</v>
      </c>
      <c r="AC3152" s="11">
        <v>17.411000000000001</v>
      </c>
      <c r="AD3152" s="11">
        <v>16.448</v>
      </c>
      <c r="AE3152" s="11">
        <v>15.522</v>
      </c>
      <c r="AF3152" s="11">
        <v>14.606</v>
      </c>
      <c r="AG3152" s="11">
        <v>13.773</v>
      </c>
      <c r="AH3152" s="11">
        <v>12.984</v>
      </c>
      <c r="AI3152" s="11">
        <v>12.287000000000001</v>
      </c>
    </row>
    <row r="3153" spans="1:35" x14ac:dyDescent="0.3">
      <c r="A3153" s="15">
        <v>33004.791666666664</v>
      </c>
      <c r="B3153" s="11">
        <f>SsBackT!D3153</f>
        <v>0</v>
      </c>
      <c r="C3153" s="11">
        <f>Illim!B3153</f>
        <v>-1.32E-2</v>
      </c>
      <c r="D3153" s="11">
        <f t="shared" si="199"/>
        <v>5</v>
      </c>
      <c r="E3153" s="11">
        <f t="shared" si="200"/>
        <v>19</v>
      </c>
      <c r="F3153" s="11">
        <f t="shared" si="201"/>
        <v>60</v>
      </c>
      <c r="G3153" s="11">
        <f t="shared" si="202"/>
        <v>60</v>
      </c>
      <c r="H3153" s="11" cm="1">
        <f t="array" ref="H3153">INDEX($K$10:$DI$8773,ROW(G3153)-9,MATCH(G3153,$K$10:$DI$10,0))</f>
        <v>-1.32E-2</v>
      </c>
      <c r="I3153" s="11">
        <f>IF(INDEX(Effacement!$A$3:$Y$15,MATCH(Tests!D3153,Effacement!$A$3:$A$15,0),MATCH(Tests!E3153,Effacement!$A$3:$Y$3,0))=0,H3153,C3153)</f>
        <v>-1.32E-2</v>
      </c>
      <c r="K3153" s="11">
        <v>-1.32E-2</v>
      </c>
      <c r="L3153" s="11">
        <v>-1.32E-2</v>
      </c>
      <c r="M3153" s="11">
        <v>-1.32E-2</v>
      </c>
      <c r="N3153" s="11">
        <v>-1.32E-2</v>
      </c>
      <c r="O3153" s="11">
        <v>-1.32E-2</v>
      </c>
      <c r="P3153" s="11">
        <v>-1.32E-2</v>
      </c>
      <c r="Q3153" s="11">
        <v>-1.32E-2</v>
      </c>
      <c r="R3153" s="11">
        <v>-1.32E-2</v>
      </c>
      <c r="S3153" s="11">
        <v>-1.32E-2</v>
      </c>
      <c r="T3153" s="11">
        <v>-1.32E-2</v>
      </c>
      <c r="U3153" s="11">
        <v>-1.32E-2</v>
      </c>
      <c r="V3153" s="11">
        <v>-1.32E-2</v>
      </c>
      <c r="W3153" s="11">
        <v>-1.32E-2</v>
      </c>
      <c r="X3153" s="11">
        <v>-1.32E-2</v>
      </c>
      <c r="Y3153" s="11">
        <v>-1.32E-2</v>
      </c>
      <c r="Z3153" s="11">
        <v>-1.32E-2</v>
      </c>
      <c r="AA3153" s="11">
        <v>-1.32E-2</v>
      </c>
      <c r="AB3153" s="11">
        <v>-1.32E-2</v>
      </c>
      <c r="AC3153" s="11">
        <v>-1.32E-2</v>
      </c>
      <c r="AD3153" s="11">
        <v>-1.32E-2</v>
      </c>
      <c r="AE3153" s="11">
        <v>-1.32E-2</v>
      </c>
      <c r="AF3153" s="11">
        <v>-1.32E-2</v>
      </c>
      <c r="AG3153" s="11">
        <v>-1.32E-2</v>
      </c>
      <c r="AH3153" s="11">
        <v>-1.32E-2</v>
      </c>
      <c r="AI3153" s="11">
        <v>-1.32E-2</v>
      </c>
    </row>
    <row r="3154" spans="1:35" x14ac:dyDescent="0.3">
      <c r="A3154" s="15">
        <v>33004.833333333336</v>
      </c>
      <c r="B3154" s="11">
        <f>SsBackT!D3154</f>
        <v>0</v>
      </c>
      <c r="C3154" s="11">
        <f>Illim!B3154</f>
        <v>-1.32E-2</v>
      </c>
      <c r="D3154" s="11">
        <f t="shared" si="199"/>
        <v>5</v>
      </c>
      <c r="E3154" s="11">
        <f t="shared" si="200"/>
        <v>20</v>
      </c>
      <c r="F3154" s="11">
        <f t="shared" si="201"/>
        <v>60</v>
      </c>
      <c r="G3154" s="11">
        <f t="shared" si="202"/>
        <v>60</v>
      </c>
      <c r="H3154" s="11" cm="1">
        <f t="array" ref="H3154">INDEX($K$10:$DI$8773,ROW(G3154)-9,MATCH(G3154,$K$10:$DI$10,0))</f>
        <v>-1.32E-2</v>
      </c>
      <c r="I3154" s="11">
        <f>IF(INDEX(Effacement!$A$3:$Y$15,MATCH(Tests!D3154,Effacement!$A$3:$A$15,0),MATCH(Tests!E3154,Effacement!$A$3:$Y$3,0))=0,H3154,C3154)</f>
        <v>-1.32E-2</v>
      </c>
      <c r="K3154" s="11">
        <v>-1.32E-2</v>
      </c>
      <c r="L3154" s="11">
        <v>-1.32E-2</v>
      </c>
      <c r="M3154" s="11">
        <v>-1.32E-2</v>
      </c>
      <c r="N3154" s="11">
        <v>-1.32E-2</v>
      </c>
      <c r="O3154" s="11">
        <v>-1.32E-2</v>
      </c>
      <c r="P3154" s="11">
        <v>-1.32E-2</v>
      </c>
      <c r="Q3154" s="11">
        <v>-1.32E-2</v>
      </c>
      <c r="R3154" s="11">
        <v>-1.32E-2</v>
      </c>
      <c r="S3154" s="11">
        <v>-1.32E-2</v>
      </c>
      <c r="T3154" s="11">
        <v>-1.32E-2</v>
      </c>
      <c r="U3154" s="11">
        <v>-1.32E-2</v>
      </c>
      <c r="V3154" s="11">
        <v>-1.32E-2</v>
      </c>
      <c r="W3154" s="11">
        <v>-1.32E-2</v>
      </c>
      <c r="X3154" s="11">
        <v>-1.32E-2</v>
      </c>
      <c r="Y3154" s="11">
        <v>-1.32E-2</v>
      </c>
      <c r="Z3154" s="11">
        <v>-1.32E-2</v>
      </c>
      <c r="AA3154" s="11">
        <v>-1.32E-2</v>
      </c>
      <c r="AB3154" s="11">
        <v>-1.32E-2</v>
      </c>
      <c r="AC3154" s="11">
        <v>-1.32E-2</v>
      </c>
      <c r="AD3154" s="11">
        <v>-1.32E-2</v>
      </c>
      <c r="AE3154" s="11">
        <v>-1.32E-2</v>
      </c>
      <c r="AF3154" s="11">
        <v>-1.32E-2</v>
      </c>
      <c r="AG3154" s="11">
        <v>-1.32E-2</v>
      </c>
      <c r="AH3154" s="11">
        <v>-1.32E-2</v>
      </c>
      <c r="AI3154" s="11">
        <v>-1.32E-2</v>
      </c>
    </row>
    <row r="3155" spans="1:35" x14ac:dyDescent="0.3">
      <c r="A3155" s="15">
        <v>33004.875</v>
      </c>
      <c r="B3155" s="11">
        <f>SsBackT!D3155</f>
        <v>0</v>
      </c>
      <c r="C3155" s="11">
        <f>Illim!B3155</f>
        <v>-1.32E-2</v>
      </c>
      <c r="D3155" s="11">
        <f t="shared" si="199"/>
        <v>5</v>
      </c>
      <c r="E3155" s="11">
        <f t="shared" si="200"/>
        <v>21</v>
      </c>
      <c r="F3155" s="11">
        <f t="shared" si="201"/>
        <v>60</v>
      </c>
      <c r="G3155" s="11">
        <f t="shared" si="202"/>
        <v>60</v>
      </c>
      <c r="H3155" s="11" cm="1">
        <f t="array" ref="H3155">INDEX($K$10:$DI$8773,ROW(G3155)-9,MATCH(G3155,$K$10:$DI$10,0))</f>
        <v>-1.32E-2</v>
      </c>
      <c r="I3155" s="11">
        <f>IF(INDEX(Effacement!$A$3:$Y$15,MATCH(Tests!D3155,Effacement!$A$3:$A$15,0),MATCH(Tests!E3155,Effacement!$A$3:$Y$3,0))=0,H3155,C3155)</f>
        <v>-1.32E-2</v>
      </c>
      <c r="K3155" s="11">
        <v>-1.32E-2</v>
      </c>
      <c r="L3155" s="11">
        <v>-1.32E-2</v>
      </c>
      <c r="M3155" s="11">
        <v>-1.32E-2</v>
      </c>
      <c r="N3155" s="11">
        <v>-1.32E-2</v>
      </c>
      <c r="O3155" s="11">
        <v>-1.32E-2</v>
      </c>
      <c r="P3155" s="11">
        <v>-1.32E-2</v>
      </c>
      <c r="Q3155" s="11">
        <v>-1.32E-2</v>
      </c>
      <c r="R3155" s="11">
        <v>-1.32E-2</v>
      </c>
      <c r="S3155" s="11">
        <v>-1.32E-2</v>
      </c>
      <c r="T3155" s="11">
        <v>-1.32E-2</v>
      </c>
      <c r="U3155" s="11">
        <v>-1.32E-2</v>
      </c>
      <c r="V3155" s="11">
        <v>-1.32E-2</v>
      </c>
      <c r="W3155" s="11">
        <v>-1.32E-2</v>
      </c>
      <c r="X3155" s="11">
        <v>-1.32E-2</v>
      </c>
      <c r="Y3155" s="11">
        <v>-1.32E-2</v>
      </c>
      <c r="Z3155" s="11">
        <v>-1.32E-2</v>
      </c>
      <c r="AA3155" s="11">
        <v>-1.32E-2</v>
      </c>
      <c r="AB3155" s="11">
        <v>-1.32E-2</v>
      </c>
      <c r="AC3155" s="11">
        <v>-1.32E-2</v>
      </c>
      <c r="AD3155" s="11">
        <v>-1.32E-2</v>
      </c>
      <c r="AE3155" s="11">
        <v>-1.32E-2</v>
      </c>
      <c r="AF3155" s="11">
        <v>-1.32E-2</v>
      </c>
      <c r="AG3155" s="11">
        <v>-1.32E-2</v>
      </c>
      <c r="AH3155" s="11">
        <v>-1.32E-2</v>
      </c>
      <c r="AI3155" s="11">
        <v>-1.32E-2</v>
      </c>
    </row>
    <row r="3156" spans="1:35" x14ac:dyDescent="0.3">
      <c r="A3156" s="15">
        <v>33004.916666666664</v>
      </c>
      <c r="B3156" s="11">
        <f>SsBackT!D3156</f>
        <v>0</v>
      </c>
      <c r="C3156" s="11">
        <f>Illim!B3156</f>
        <v>-1.32E-2</v>
      </c>
      <c r="D3156" s="11">
        <f t="shared" si="199"/>
        <v>5</v>
      </c>
      <c r="E3156" s="11">
        <f t="shared" si="200"/>
        <v>22</v>
      </c>
      <c r="F3156" s="11">
        <f t="shared" si="201"/>
        <v>60</v>
      </c>
      <c r="G3156" s="11">
        <f t="shared" si="202"/>
        <v>60</v>
      </c>
      <c r="H3156" s="11" cm="1">
        <f t="array" ref="H3156">INDEX($K$10:$DI$8773,ROW(G3156)-9,MATCH(G3156,$K$10:$DI$10,0))</f>
        <v>-1.32E-2</v>
      </c>
      <c r="I3156" s="11">
        <f>IF(INDEX(Effacement!$A$3:$Y$15,MATCH(Tests!D3156,Effacement!$A$3:$A$15,0),MATCH(Tests!E3156,Effacement!$A$3:$Y$3,0))=0,H3156,C3156)</f>
        <v>-1.32E-2</v>
      </c>
      <c r="K3156" s="11">
        <v>-1.32E-2</v>
      </c>
      <c r="L3156" s="11">
        <v>-1.32E-2</v>
      </c>
      <c r="M3156" s="11">
        <v>-1.32E-2</v>
      </c>
      <c r="N3156" s="11">
        <v>-1.32E-2</v>
      </c>
      <c r="O3156" s="11">
        <v>-1.32E-2</v>
      </c>
      <c r="P3156" s="11">
        <v>-1.32E-2</v>
      </c>
      <c r="Q3156" s="11">
        <v>-1.32E-2</v>
      </c>
      <c r="R3156" s="11">
        <v>-1.32E-2</v>
      </c>
      <c r="S3156" s="11">
        <v>-1.32E-2</v>
      </c>
      <c r="T3156" s="11">
        <v>-1.32E-2</v>
      </c>
      <c r="U3156" s="11">
        <v>-1.32E-2</v>
      </c>
      <c r="V3156" s="11">
        <v>-1.32E-2</v>
      </c>
      <c r="W3156" s="11">
        <v>-1.32E-2</v>
      </c>
      <c r="X3156" s="11">
        <v>-1.32E-2</v>
      </c>
      <c r="Y3156" s="11">
        <v>-1.32E-2</v>
      </c>
      <c r="Z3156" s="11">
        <v>-1.32E-2</v>
      </c>
      <c r="AA3156" s="11">
        <v>-1.32E-2</v>
      </c>
      <c r="AB3156" s="11">
        <v>-1.32E-2</v>
      </c>
      <c r="AC3156" s="11">
        <v>-1.32E-2</v>
      </c>
      <c r="AD3156" s="11">
        <v>-1.32E-2</v>
      </c>
      <c r="AE3156" s="11">
        <v>-1.32E-2</v>
      </c>
      <c r="AF3156" s="11">
        <v>-1.32E-2</v>
      </c>
      <c r="AG3156" s="11">
        <v>-1.32E-2</v>
      </c>
      <c r="AH3156" s="11">
        <v>-1.32E-2</v>
      </c>
      <c r="AI3156" s="11">
        <v>-1.32E-2</v>
      </c>
    </row>
    <row r="3157" spans="1:35" x14ac:dyDescent="0.3">
      <c r="A3157" s="15">
        <v>33004.958333333336</v>
      </c>
      <c r="B3157" s="11">
        <f>SsBackT!D3157</f>
        <v>0</v>
      </c>
      <c r="C3157" s="11">
        <f>Illim!B3157</f>
        <v>-1.32E-2</v>
      </c>
      <c r="D3157" s="11">
        <f t="shared" si="199"/>
        <v>5</v>
      </c>
      <c r="E3157" s="11">
        <f t="shared" si="200"/>
        <v>23</v>
      </c>
      <c r="F3157" s="11">
        <f t="shared" si="201"/>
        <v>60</v>
      </c>
      <c r="G3157" s="11">
        <f t="shared" si="202"/>
        <v>60</v>
      </c>
      <c r="H3157" s="11" cm="1">
        <f t="array" ref="H3157">INDEX($K$10:$DI$8773,ROW(G3157)-9,MATCH(G3157,$K$10:$DI$10,0))</f>
        <v>-1.32E-2</v>
      </c>
      <c r="I3157" s="11">
        <f>IF(INDEX(Effacement!$A$3:$Y$15,MATCH(Tests!D3157,Effacement!$A$3:$A$15,0),MATCH(Tests!E3157,Effacement!$A$3:$Y$3,0))=0,H3157,C3157)</f>
        <v>-1.32E-2</v>
      </c>
      <c r="K3157" s="11">
        <v>-1.32E-2</v>
      </c>
      <c r="L3157" s="11">
        <v>-1.32E-2</v>
      </c>
      <c r="M3157" s="11">
        <v>-1.32E-2</v>
      </c>
      <c r="N3157" s="11">
        <v>-1.32E-2</v>
      </c>
      <c r="O3157" s="11">
        <v>-1.32E-2</v>
      </c>
      <c r="P3157" s="11">
        <v>-1.32E-2</v>
      </c>
      <c r="Q3157" s="11">
        <v>-1.32E-2</v>
      </c>
      <c r="R3157" s="11">
        <v>-1.32E-2</v>
      </c>
      <c r="S3157" s="11">
        <v>-1.32E-2</v>
      </c>
      <c r="T3157" s="11">
        <v>-1.32E-2</v>
      </c>
      <c r="U3157" s="11">
        <v>-1.32E-2</v>
      </c>
      <c r="V3157" s="11">
        <v>-1.32E-2</v>
      </c>
      <c r="W3157" s="11">
        <v>-1.32E-2</v>
      </c>
      <c r="X3157" s="11">
        <v>-1.32E-2</v>
      </c>
      <c r="Y3157" s="11">
        <v>-1.32E-2</v>
      </c>
      <c r="Z3157" s="11">
        <v>-1.32E-2</v>
      </c>
      <c r="AA3157" s="11">
        <v>-1.32E-2</v>
      </c>
      <c r="AB3157" s="11">
        <v>-1.32E-2</v>
      </c>
      <c r="AC3157" s="11">
        <v>-1.32E-2</v>
      </c>
      <c r="AD3157" s="11">
        <v>-1.32E-2</v>
      </c>
      <c r="AE3157" s="11">
        <v>-1.32E-2</v>
      </c>
      <c r="AF3157" s="11">
        <v>-1.32E-2</v>
      </c>
      <c r="AG3157" s="11">
        <v>-1.32E-2</v>
      </c>
      <c r="AH3157" s="11">
        <v>-1.32E-2</v>
      </c>
      <c r="AI3157" s="11">
        <v>-1.32E-2</v>
      </c>
    </row>
    <row r="3158" spans="1:35" x14ac:dyDescent="0.3">
      <c r="A3158" s="15">
        <v>33005</v>
      </c>
      <c r="B3158" s="11">
        <f>SsBackT!D3158</f>
        <v>0</v>
      </c>
      <c r="C3158" s="11">
        <f>Illim!B3158</f>
        <v>-1.32E-2</v>
      </c>
      <c r="D3158" s="11">
        <f t="shared" si="199"/>
        <v>5</v>
      </c>
      <c r="E3158" s="11">
        <f t="shared" si="200"/>
        <v>0</v>
      </c>
      <c r="F3158" s="11">
        <f t="shared" si="201"/>
        <v>60</v>
      </c>
      <c r="G3158" s="11">
        <f t="shared" si="202"/>
        <v>60</v>
      </c>
      <c r="H3158" s="11" cm="1">
        <f t="array" ref="H3158">INDEX($K$10:$DI$8773,ROW(G3158)-9,MATCH(G3158,$K$10:$DI$10,0))</f>
        <v>-1.32E-2</v>
      </c>
      <c r="I3158" s="11">
        <f>IF(INDEX(Effacement!$A$3:$Y$15,MATCH(Tests!D3158,Effacement!$A$3:$A$15,0),MATCH(Tests!E3158,Effacement!$A$3:$Y$3,0))=0,H3158,C3158)</f>
        <v>-1.32E-2</v>
      </c>
      <c r="K3158" s="11">
        <v>-1.32E-2</v>
      </c>
      <c r="L3158" s="11">
        <v>-1.32E-2</v>
      </c>
      <c r="M3158" s="11">
        <v>-1.32E-2</v>
      </c>
      <c r="N3158" s="11">
        <v>-1.32E-2</v>
      </c>
      <c r="O3158" s="11">
        <v>-1.32E-2</v>
      </c>
      <c r="P3158" s="11">
        <v>-1.32E-2</v>
      </c>
      <c r="Q3158" s="11">
        <v>-1.32E-2</v>
      </c>
      <c r="R3158" s="11">
        <v>-1.32E-2</v>
      </c>
      <c r="S3158" s="11">
        <v>-1.32E-2</v>
      </c>
      <c r="T3158" s="11">
        <v>-1.32E-2</v>
      </c>
      <c r="U3158" s="11">
        <v>-1.32E-2</v>
      </c>
      <c r="V3158" s="11">
        <v>-1.32E-2</v>
      </c>
      <c r="W3158" s="11">
        <v>-1.32E-2</v>
      </c>
      <c r="X3158" s="11">
        <v>-1.32E-2</v>
      </c>
      <c r="Y3158" s="11">
        <v>-1.32E-2</v>
      </c>
      <c r="Z3158" s="11">
        <v>-1.32E-2</v>
      </c>
      <c r="AA3158" s="11">
        <v>-1.32E-2</v>
      </c>
      <c r="AB3158" s="11">
        <v>-1.32E-2</v>
      </c>
      <c r="AC3158" s="11">
        <v>-1.32E-2</v>
      </c>
      <c r="AD3158" s="11">
        <v>-1.32E-2</v>
      </c>
      <c r="AE3158" s="11">
        <v>-1.32E-2</v>
      </c>
      <c r="AF3158" s="11">
        <v>-1.32E-2</v>
      </c>
      <c r="AG3158" s="11">
        <v>-1.32E-2</v>
      </c>
      <c r="AH3158" s="11">
        <v>-1.32E-2</v>
      </c>
      <c r="AI3158" s="11">
        <v>-1.32E-2</v>
      </c>
    </row>
    <row r="3159" spans="1:35" x14ac:dyDescent="0.3">
      <c r="A3159" s="15">
        <v>33005.041666666664</v>
      </c>
      <c r="B3159" s="11">
        <f>SsBackT!D3159</f>
        <v>0</v>
      </c>
      <c r="C3159" s="11">
        <f>Illim!B3159</f>
        <v>-1.32E-2</v>
      </c>
      <c r="D3159" s="11">
        <f t="shared" si="199"/>
        <v>5</v>
      </c>
      <c r="E3159" s="11">
        <f t="shared" si="200"/>
        <v>1</v>
      </c>
      <c r="F3159" s="11">
        <f t="shared" si="201"/>
        <v>60</v>
      </c>
      <c r="G3159" s="11">
        <f t="shared" si="202"/>
        <v>60</v>
      </c>
      <c r="H3159" s="11" cm="1">
        <f t="array" ref="H3159">INDEX($K$10:$DI$8773,ROW(G3159)-9,MATCH(G3159,$K$10:$DI$10,0))</f>
        <v>-1.32E-2</v>
      </c>
      <c r="I3159" s="11">
        <f>IF(INDEX(Effacement!$A$3:$Y$15,MATCH(Tests!D3159,Effacement!$A$3:$A$15,0),MATCH(Tests!E3159,Effacement!$A$3:$Y$3,0))=0,H3159,C3159)</f>
        <v>-1.32E-2</v>
      </c>
      <c r="K3159" s="11">
        <v>-1.32E-2</v>
      </c>
      <c r="L3159" s="11">
        <v>-1.32E-2</v>
      </c>
      <c r="M3159" s="11">
        <v>-1.32E-2</v>
      </c>
      <c r="N3159" s="11">
        <v>-1.32E-2</v>
      </c>
      <c r="O3159" s="11">
        <v>-1.32E-2</v>
      </c>
      <c r="P3159" s="11">
        <v>-1.32E-2</v>
      </c>
      <c r="Q3159" s="11">
        <v>-1.32E-2</v>
      </c>
      <c r="R3159" s="11">
        <v>-1.32E-2</v>
      </c>
      <c r="S3159" s="11">
        <v>-1.32E-2</v>
      </c>
      <c r="T3159" s="11">
        <v>-1.32E-2</v>
      </c>
      <c r="U3159" s="11">
        <v>-1.32E-2</v>
      </c>
      <c r="V3159" s="11">
        <v>-1.32E-2</v>
      </c>
      <c r="W3159" s="11">
        <v>-1.32E-2</v>
      </c>
      <c r="X3159" s="11">
        <v>-1.32E-2</v>
      </c>
      <c r="Y3159" s="11">
        <v>-1.32E-2</v>
      </c>
      <c r="Z3159" s="11">
        <v>-1.32E-2</v>
      </c>
      <c r="AA3159" s="11">
        <v>-1.32E-2</v>
      </c>
      <c r="AB3159" s="11">
        <v>-1.32E-2</v>
      </c>
      <c r="AC3159" s="11">
        <v>-1.32E-2</v>
      </c>
      <c r="AD3159" s="11">
        <v>-1.32E-2</v>
      </c>
      <c r="AE3159" s="11">
        <v>-1.32E-2</v>
      </c>
      <c r="AF3159" s="11">
        <v>-1.32E-2</v>
      </c>
      <c r="AG3159" s="11">
        <v>-1.32E-2</v>
      </c>
      <c r="AH3159" s="11">
        <v>-1.32E-2</v>
      </c>
      <c r="AI3159" s="11">
        <v>-1.32E-2</v>
      </c>
    </row>
    <row r="3160" spans="1:35" x14ac:dyDescent="0.3">
      <c r="A3160" s="15">
        <v>33005.083333333336</v>
      </c>
      <c r="B3160" s="11">
        <f>SsBackT!D3160</f>
        <v>0</v>
      </c>
      <c r="C3160" s="11">
        <f>Illim!B3160</f>
        <v>-1.32E-2</v>
      </c>
      <c r="D3160" s="11">
        <f t="shared" si="199"/>
        <v>5</v>
      </c>
      <c r="E3160" s="11">
        <f t="shared" si="200"/>
        <v>2</v>
      </c>
      <c r="F3160" s="11">
        <f t="shared" si="201"/>
        <v>60</v>
      </c>
      <c r="G3160" s="11">
        <f t="shared" si="202"/>
        <v>60</v>
      </c>
      <c r="H3160" s="11" cm="1">
        <f t="array" ref="H3160">INDEX($K$10:$DI$8773,ROW(G3160)-9,MATCH(G3160,$K$10:$DI$10,0))</f>
        <v>-1.32E-2</v>
      </c>
      <c r="I3160" s="11">
        <f>IF(INDEX(Effacement!$A$3:$Y$15,MATCH(Tests!D3160,Effacement!$A$3:$A$15,0),MATCH(Tests!E3160,Effacement!$A$3:$Y$3,0))=0,H3160,C3160)</f>
        <v>-1.32E-2</v>
      </c>
      <c r="K3160" s="11">
        <v>-1.32E-2</v>
      </c>
      <c r="L3160" s="11">
        <v>-1.32E-2</v>
      </c>
      <c r="M3160" s="11">
        <v>-1.32E-2</v>
      </c>
      <c r="N3160" s="11">
        <v>-1.32E-2</v>
      </c>
      <c r="O3160" s="11">
        <v>-1.32E-2</v>
      </c>
      <c r="P3160" s="11">
        <v>-1.32E-2</v>
      </c>
      <c r="Q3160" s="11">
        <v>-1.32E-2</v>
      </c>
      <c r="R3160" s="11">
        <v>-1.32E-2</v>
      </c>
      <c r="S3160" s="11">
        <v>-1.32E-2</v>
      </c>
      <c r="T3160" s="11">
        <v>-1.32E-2</v>
      </c>
      <c r="U3160" s="11">
        <v>-1.32E-2</v>
      </c>
      <c r="V3160" s="11">
        <v>-1.32E-2</v>
      </c>
      <c r="W3160" s="11">
        <v>-1.32E-2</v>
      </c>
      <c r="X3160" s="11">
        <v>-1.32E-2</v>
      </c>
      <c r="Y3160" s="11">
        <v>-1.32E-2</v>
      </c>
      <c r="Z3160" s="11">
        <v>-1.32E-2</v>
      </c>
      <c r="AA3160" s="11">
        <v>-1.32E-2</v>
      </c>
      <c r="AB3160" s="11">
        <v>-1.32E-2</v>
      </c>
      <c r="AC3160" s="11">
        <v>-1.32E-2</v>
      </c>
      <c r="AD3160" s="11">
        <v>-1.32E-2</v>
      </c>
      <c r="AE3160" s="11">
        <v>-1.32E-2</v>
      </c>
      <c r="AF3160" s="11">
        <v>-1.32E-2</v>
      </c>
      <c r="AG3160" s="11">
        <v>-1.32E-2</v>
      </c>
      <c r="AH3160" s="11">
        <v>-1.32E-2</v>
      </c>
      <c r="AI3160" s="11">
        <v>-1.32E-2</v>
      </c>
    </row>
    <row r="3161" spans="1:35" x14ac:dyDescent="0.3">
      <c r="A3161" s="15">
        <v>33005.125</v>
      </c>
      <c r="B3161" s="11">
        <f>SsBackT!D3161</f>
        <v>0</v>
      </c>
      <c r="C3161" s="11">
        <f>Illim!B3161</f>
        <v>-1.32E-2</v>
      </c>
      <c r="D3161" s="11">
        <f t="shared" si="199"/>
        <v>5</v>
      </c>
      <c r="E3161" s="11">
        <f t="shared" si="200"/>
        <v>3</v>
      </c>
      <c r="F3161" s="11">
        <f t="shared" si="201"/>
        <v>60</v>
      </c>
      <c r="G3161" s="11">
        <f t="shared" si="202"/>
        <v>60</v>
      </c>
      <c r="H3161" s="11" cm="1">
        <f t="array" ref="H3161">INDEX($K$10:$DI$8773,ROW(G3161)-9,MATCH(G3161,$K$10:$DI$10,0))</f>
        <v>-1.32E-2</v>
      </c>
      <c r="I3161" s="11">
        <f>IF(INDEX(Effacement!$A$3:$Y$15,MATCH(Tests!D3161,Effacement!$A$3:$A$15,0),MATCH(Tests!E3161,Effacement!$A$3:$Y$3,0))=0,H3161,C3161)</f>
        <v>-1.32E-2</v>
      </c>
      <c r="K3161" s="11">
        <v>-1.32E-2</v>
      </c>
      <c r="L3161" s="11">
        <v>-1.32E-2</v>
      </c>
      <c r="M3161" s="11">
        <v>-1.32E-2</v>
      </c>
      <c r="N3161" s="11">
        <v>-1.32E-2</v>
      </c>
      <c r="O3161" s="11">
        <v>-1.32E-2</v>
      </c>
      <c r="P3161" s="11">
        <v>-1.32E-2</v>
      </c>
      <c r="Q3161" s="11">
        <v>-1.32E-2</v>
      </c>
      <c r="R3161" s="11">
        <v>-1.32E-2</v>
      </c>
      <c r="S3161" s="11">
        <v>-1.32E-2</v>
      </c>
      <c r="T3161" s="11">
        <v>-1.32E-2</v>
      </c>
      <c r="U3161" s="11">
        <v>-1.32E-2</v>
      </c>
      <c r="V3161" s="11">
        <v>-1.32E-2</v>
      </c>
      <c r="W3161" s="11">
        <v>-1.32E-2</v>
      </c>
      <c r="X3161" s="11">
        <v>-1.32E-2</v>
      </c>
      <c r="Y3161" s="11">
        <v>-1.32E-2</v>
      </c>
      <c r="Z3161" s="11">
        <v>-1.32E-2</v>
      </c>
      <c r="AA3161" s="11">
        <v>-1.32E-2</v>
      </c>
      <c r="AB3161" s="11">
        <v>-1.32E-2</v>
      </c>
      <c r="AC3161" s="11">
        <v>-1.32E-2</v>
      </c>
      <c r="AD3161" s="11">
        <v>-1.32E-2</v>
      </c>
      <c r="AE3161" s="11">
        <v>-1.32E-2</v>
      </c>
      <c r="AF3161" s="11">
        <v>-1.32E-2</v>
      </c>
      <c r="AG3161" s="11">
        <v>-1.32E-2</v>
      </c>
      <c r="AH3161" s="11">
        <v>-1.32E-2</v>
      </c>
      <c r="AI3161" s="11">
        <v>-1.32E-2</v>
      </c>
    </row>
    <row r="3162" spans="1:35" x14ac:dyDescent="0.3">
      <c r="A3162" s="15">
        <v>33005.166666666664</v>
      </c>
      <c r="B3162" s="11">
        <f>SsBackT!D3162</f>
        <v>0</v>
      </c>
      <c r="C3162" s="11">
        <f>Illim!B3162</f>
        <v>-1.32E-2</v>
      </c>
      <c r="D3162" s="11">
        <f t="shared" si="199"/>
        <v>5</v>
      </c>
      <c r="E3162" s="11">
        <f t="shared" si="200"/>
        <v>4</v>
      </c>
      <c r="F3162" s="11">
        <f t="shared" si="201"/>
        <v>60</v>
      </c>
      <c r="G3162" s="11">
        <f t="shared" si="202"/>
        <v>60</v>
      </c>
      <c r="H3162" s="11" cm="1">
        <f t="array" ref="H3162">INDEX($K$10:$DI$8773,ROW(G3162)-9,MATCH(G3162,$K$10:$DI$10,0))</f>
        <v>-1.32E-2</v>
      </c>
      <c r="I3162" s="11">
        <f>IF(INDEX(Effacement!$A$3:$Y$15,MATCH(Tests!D3162,Effacement!$A$3:$A$15,0),MATCH(Tests!E3162,Effacement!$A$3:$Y$3,0))=0,H3162,C3162)</f>
        <v>-1.32E-2</v>
      </c>
      <c r="K3162" s="11">
        <v>-1.32E-2</v>
      </c>
      <c r="L3162" s="11">
        <v>-1.32E-2</v>
      </c>
      <c r="M3162" s="11">
        <v>-1.32E-2</v>
      </c>
      <c r="N3162" s="11">
        <v>-1.32E-2</v>
      </c>
      <c r="O3162" s="11">
        <v>-1.32E-2</v>
      </c>
      <c r="P3162" s="11">
        <v>-1.32E-2</v>
      </c>
      <c r="Q3162" s="11">
        <v>-1.32E-2</v>
      </c>
      <c r="R3162" s="11">
        <v>-1.32E-2</v>
      </c>
      <c r="S3162" s="11">
        <v>-1.32E-2</v>
      </c>
      <c r="T3162" s="11">
        <v>-1.32E-2</v>
      </c>
      <c r="U3162" s="11">
        <v>-1.32E-2</v>
      </c>
      <c r="V3162" s="11">
        <v>-1.32E-2</v>
      </c>
      <c r="W3162" s="11">
        <v>-1.32E-2</v>
      </c>
      <c r="X3162" s="11">
        <v>-1.32E-2</v>
      </c>
      <c r="Y3162" s="11">
        <v>-1.32E-2</v>
      </c>
      <c r="Z3162" s="11">
        <v>-1.32E-2</v>
      </c>
      <c r="AA3162" s="11">
        <v>-1.32E-2</v>
      </c>
      <c r="AB3162" s="11">
        <v>-1.32E-2</v>
      </c>
      <c r="AC3162" s="11">
        <v>-1.32E-2</v>
      </c>
      <c r="AD3162" s="11">
        <v>-1.32E-2</v>
      </c>
      <c r="AE3162" s="11">
        <v>-1.32E-2</v>
      </c>
      <c r="AF3162" s="11">
        <v>-1.32E-2</v>
      </c>
      <c r="AG3162" s="11">
        <v>-1.32E-2</v>
      </c>
      <c r="AH3162" s="11">
        <v>-1.32E-2</v>
      </c>
      <c r="AI3162" s="11">
        <v>-1.32E-2</v>
      </c>
    </row>
    <row r="3163" spans="1:35" x14ac:dyDescent="0.3">
      <c r="A3163" s="15">
        <v>33005.208333333336</v>
      </c>
      <c r="B3163" s="11">
        <f>SsBackT!D3163</f>
        <v>0</v>
      </c>
      <c r="C3163" s="11">
        <f>Illim!B3163</f>
        <v>-1.32E-2</v>
      </c>
      <c r="D3163" s="11">
        <f t="shared" si="199"/>
        <v>5</v>
      </c>
      <c r="E3163" s="11">
        <f t="shared" si="200"/>
        <v>5</v>
      </c>
      <c r="F3163" s="11">
        <f t="shared" si="201"/>
        <v>60</v>
      </c>
      <c r="G3163" s="11">
        <f t="shared" si="202"/>
        <v>60</v>
      </c>
      <c r="H3163" s="11" cm="1">
        <f t="array" ref="H3163">INDEX($K$10:$DI$8773,ROW(G3163)-9,MATCH(G3163,$K$10:$DI$10,0))</f>
        <v>-1.32E-2</v>
      </c>
      <c r="I3163" s="11">
        <f>IF(INDEX(Effacement!$A$3:$Y$15,MATCH(Tests!D3163,Effacement!$A$3:$A$15,0),MATCH(Tests!E3163,Effacement!$A$3:$Y$3,0))=0,H3163,C3163)</f>
        <v>-1.32E-2</v>
      </c>
      <c r="K3163" s="11">
        <v>-1.32E-2</v>
      </c>
      <c r="L3163" s="11">
        <v>-1.32E-2</v>
      </c>
      <c r="M3163" s="11">
        <v>-1.32E-2</v>
      </c>
      <c r="N3163" s="11">
        <v>-1.32E-2</v>
      </c>
      <c r="O3163" s="11">
        <v>-1.32E-2</v>
      </c>
      <c r="P3163" s="11">
        <v>-1.32E-2</v>
      </c>
      <c r="Q3163" s="11">
        <v>-1.32E-2</v>
      </c>
      <c r="R3163" s="11">
        <v>-1.32E-2</v>
      </c>
      <c r="S3163" s="11">
        <v>-1.32E-2</v>
      </c>
      <c r="T3163" s="11">
        <v>-1.32E-2</v>
      </c>
      <c r="U3163" s="11">
        <v>-1.32E-2</v>
      </c>
      <c r="V3163" s="11">
        <v>-1.32E-2</v>
      </c>
      <c r="W3163" s="11">
        <v>-1.32E-2</v>
      </c>
      <c r="X3163" s="11">
        <v>-1.32E-2</v>
      </c>
      <c r="Y3163" s="11">
        <v>-1.32E-2</v>
      </c>
      <c r="Z3163" s="11">
        <v>-1.32E-2</v>
      </c>
      <c r="AA3163" s="11">
        <v>-1.32E-2</v>
      </c>
      <c r="AB3163" s="11">
        <v>-1.32E-2</v>
      </c>
      <c r="AC3163" s="11">
        <v>-1.32E-2</v>
      </c>
      <c r="AD3163" s="11">
        <v>-1.32E-2</v>
      </c>
      <c r="AE3163" s="11">
        <v>-1.32E-2</v>
      </c>
      <c r="AF3163" s="11">
        <v>-1.32E-2</v>
      </c>
      <c r="AG3163" s="11">
        <v>-1.32E-2</v>
      </c>
      <c r="AH3163" s="11">
        <v>-1.32E-2</v>
      </c>
      <c r="AI3163" s="11">
        <v>-1.32E-2</v>
      </c>
    </row>
    <row r="3164" spans="1:35" x14ac:dyDescent="0.3">
      <c r="A3164" s="15">
        <v>33005.25</v>
      </c>
      <c r="B3164" s="11">
        <f>SsBackT!D3164</f>
        <v>0</v>
      </c>
      <c r="C3164" s="11">
        <f>Illim!B3164</f>
        <v>120.77</v>
      </c>
      <c r="D3164" s="11">
        <f t="shared" si="199"/>
        <v>5</v>
      </c>
      <c r="E3164" s="11">
        <f t="shared" si="200"/>
        <v>6</v>
      </c>
      <c r="F3164" s="11">
        <f t="shared" si="201"/>
        <v>60</v>
      </c>
      <c r="G3164" s="11">
        <f t="shared" si="202"/>
        <v>60</v>
      </c>
      <c r="H3164" s="11" cm="1">
        <f t="array" ref="H3164">INDEX($K$10:$DI$8773,ROW(G3164)-9,MATCH(G3164,$K$10:$DI$10,0))</f>
        <v>94.741</v>
      </c>
      <c r="I3164" s="11">
        <f>IF(INDEX(Effacement!$A$3:$Y$15,MATCH(Tests!D3164,Effacement!$A$3:$A$15,0),MATCH(Tests!E3164,Effacement!$A$3:$Y$3,0))=0,H3164,C3164)</f>
        <v>94.741</v>
      </c>
      <c r="K3164" s="11">
        <v>76.772000000000006</v>
      </c>
      <c r="L3164" s="11">
        <v>78.414000000000001</v>
      </c>
      <c r="M3164" s="11">
        <v>80.040000000000006</v>
      </c>
      <c r="N3164" s="11">
        <v>81.512</v>
      </c>
      <c r="O3164" s="11">
        <v>82.965999999999994</v>
      </c>
      <c r="P3164" s="11">
        <v>84.268000000000001</v>
      </c>
      <c r="Q3164" s="11">
        <v>85.47</v>
      </c>
      <c r="R3164" s="11">
        <v>86.335999999999999</v>
      </c>
      <c r="S3164" s="11">
        <v>86.756</v>
      </c>
      <c r="T3164" s="11">
        <v>93.03</v>
      </c>
      <c r="U3164" s="11">
        <v>116.11</v>
      </c>
      <c r="V3164" s="11">
        <v>102.02</v>
      </c>
      <c r="W3164" s="11">
        <v>87.605999999999995</v>
      </c>
      <c r="X3164" s="11">
        <v>74.480999999999995</v>
      </c>
      <c r="Y3164" s="11">
        <v>65.757000000000005</v>
      </c>
      <c r="Z3164" s="11">
        <v>65.807000000000002</v>
      </c>
      <c r="AA3164" s="11">
        <v>71.325000000000003</v>
      </c>
      <c r="AB3164" s="11">
        <v>79.031000000000006</v>
      </c>
      <c r="AC3164" s="11">
        <v>87.402000000000001</v>
      </c>
      <c r="AD3164" s="11">
        <v>95.685000000000002</v>
      </c>
      <c r="AE3164" s="11">
        <v>96.766000000000005</v>
      </c>
      <c r="AF3164" s="11">
        <v>96.733000000000004</v>
      </c>
      <c r="AG3164" s="11">
        <v>96.382999999999996</v>
      </c>
      <c r="AH3164" s="11">
        <v>95.591999999999999</v>
      </c>
      <c r="AI3164" s="11">
        <v>94.741</v>
      </c>
    </row>
    <row r="3165" spans="1:35" x14ac:dyDescent="0.3">
      <c r="A3165" s="15">
        <v>33005.291666666664</v>
      </c>
      <c r="B3165" s="11">
        <f>SsBackT!D3165</f>
        <v>0</v>
      </c>
      <c r="C3165" s="11">
        <f>Illim!B3165</f>
        <v>292.93</v>
      </c>
      <c r="D3165" s="11">
        <f t="shared" si="199"/>
        <v>5</v>
      </c>
      <c r="E3165" s="11">
        <f t="shared" si="200"/>
        <v>7</v>
      </c>
      <c r="F3165" s="11">
        <f t="shared" si="201"/>
        <v>60</v>
      </c>
      <c r="G3165" s="11">
        <f t="shared" si="202"/>
        <v>60</v>
      </c>
      <c r="H3165" s="11" cm="1">
        <f t="array" ref="H3165">INDEX($K$10:$DI$8773,ROW(G3165)-9,MATCH(G3165,$K$10:$DI$10,0))</f>
        <v>200.68</v>
      </c>
      <c r="I3165" s="11">
        <f>IF(INDEX(Effacement!$A$3:$Y$15,MATCH(Tests!D3165,Effacement!$A$3:$A$15,0),MATCH(Tests!E3165,Effacement!$A$3:$Y$3,0))=0,H3165,C3165)</f>
        <v>200.68</v>
      </c>
      <c r="K3165" s="11">
        <v>169.27</v>
      </c>
      <c r="L3165" s="11">
        <v>172.81</v>
      </c>
      <c r="M3165" s="11">
        <v>176.36</v>
      </c>
      <c r="N3165" s="11">
        <v>179.73</v>
      </c>
      <c r="O3165" s="11">
        <v>183.06</v>
      </c>
      <c r="P3165" s="11">
        <v>197.54</v>
      </c>
      <c r="Q3165" s="11">
        <v>244.89</v>
      </c>
      <c r="R3165" s="11">
        <v>291.60000000000002</v>
      </c>
      <c r="S3165" s="11">
        <v>279.73</v>
      </c>
      <c r="T3165" s="11">
        <v>265.89999999999998</v>
      </c>
      <c r="U3165" s="11">
        <v>249.75</v>
      </c>
      <c r="V3165" s="11">
        <v>231.53</v>
      </c>
      <c r="W3165" s="11">
        <v>211.38</v>
      </c>
      <c r="X3165" s="11">
        <v>189.97</v>
      </c>
      <c r="Y3165" s="11">
        <v>167.75</v>
      </c>
      <c r="Z3165" s="11">
        <v>146.5</v>
      </c>
      <c r="AA3165" s="11">
        <v>131.09</v>
      </c>
      <c r="AB3165" s="11">
        <v>128.94</v>
      </c>
      <c r="AC3165" s="11">
        <v>135.69999999999999</v>
      </c>
      <c r="AD3165" s="11">
        <v>146.19</v>
      </c>
      <c r="AE3165" s="11">
        <v>157.83000000000001</v>
      </c>
      <c r="AF3165" s="11">
        <v>169.41</v>
      </c>
      <c r="AG3165" s="11">
        <v>180.7</v>
      </c>
      <c r="AH3165" s="11">
        <v>191.11</v>
      </c>
      <c r="AI3165" s="11">
        <v>200.68</v>
      </c>
    </row>
    <row r="3166" spans="1:35" x14ac:dyDescent="0.3">
      <c r="A3166" s="15">
        <v>33005.333333333336</v>
      </c>
      <c r="B3166" s="11">
        <f>SsBackT!D3166</f>
        <v>0</v>
      </c>
      <c r="C3166" s="11">
        <f>Illim!B3166</f>
        <v>443.34</v>
      </c>
      <c r="D3166" s="11">
        <f t="shared" si="199"/>
        <v>5</v>
      </c>
      <c r="E3166" s="11">
        <f t="shared" si="200"/>
        <v>8</v>
      </c>
      <c r="F3166" s="11">
        <f t="shared" si="201"/>
        <v>60</v>
      </c>
      <c r="G3166" s="11">
        <f t="shared" si="202"/>
        <v>60</v>
      </c>
      <c r="H3166" s="11" cm="1">
        <f t="array" ref="H3166">INDEX($K$10:$DI$8773,ROW(G3166)-9,MATCH(G3166,$K$10:$DI$10,0))</f>
        <v>243.36</v>
      </c>
      <c r="I3166" s="11">
        <f>IF(INDEX(Effacement!$A$3:$Y$15,MATCH(Tests!D3166,Effacement!$A$3:$A$15,0),MATCH(Tests!E3166,Effacement!$A$3:$Y$3,0))=0,H3166,C3166)</f>
        <v>243.36</v>
      </c>
      <c r="K3166" s="11">
        <v>438.11</v>
      </c>
      <c r="L3166" s="11">
        <v>441.73</v>
      </c>
      <c r="M3166" s="11">
        <v>443.72</v>
      </c>
      <c r="N3166" s="11">
        <v>443.52</v>
      </c>
      <c r="O3166" s="11">
        <v>441.73</v>
      </c>
      <c r="P3166" s="11">
        <v>437.89</v>
      </c>
      <c r="Q3166" s="11">
        <v>432.05</v>
      </c>
      <c r="R3166" s="11">
        <v>423.81</v>
      </c>
      <c r="S3166" s="11">
        <v>413.26</v>
      </c>
      <c r="T3166" s="11">
        <v>400.42</v>
      </c>
      <c r="U3166" s="11">
        <v>385.45</v>
      </c>
      <c r="V3166" s="11">
        <v>367.82</v>
      </c>
      <c r="W3166" s="11">
        <v>347.15</v>
      </c>
      <c r="X3166" s="11">
        <v>324.52999999999997</v>
      </c>
      <c r="Y3166" s="11">
        <v>299.07</v>
      </c>
      <c r="Z3166" s="11">
        <v>271.18</v>
      </c>
      <c r="AA3166" s="11">
        <v>241.52</v>
      </c>
      <c r="AB3166" s="11">
        <v>212.76</v>
      </c>
      <c r="AC3166" s="11">
        <v>189.99</v>
      </c>
      <c r="AD3166" s="11">
        <v>183.5</v>
      </c>
      <c r="AE3166" s="11">
        <v>189.73</v>
      </c>
      <c r="AF3166" s="11">
        <v>201.37</v>
      </c>
      <c r="AG3166" s="11">
        <v>215.28</v>
      </c>
      <c r="AH3166" s="11">
        <v>229.55</v>
      </c>
      <c r="AI3166" s="11">
        <v>243.36</v>
      </c>
    </row>
    <row r="3167" spans="1:35" x14ac:dyDescent="0.3">
      <c r="A3167" s="15">
        <v>33005.375</v>
      </c>
      <c r="B3167" s="11">
        <f>SsBackT!D3167</f>
        <v>0</v>
      </c>
      <c r="C3167" s="11">
        <f>Illim!B3167</f>
        <v>589.04999999999995</v>
      </c>
      <c r="D3167" s="11">
        <f t="shared" si="199"/>
        <v>5</v>
      </c>
      <c r="E3167" s="11">
        <f t="shared" si="200"/>
        <v>9</v>
      </c>
      <c r="F3167" s="11">
        <f t="shared" si="201"/>
        <v>60</v>
      </c>
      <c r="G3167" s="11">
        <f t="shared" si="202"/>
        <v>60</v>
      </c>
      <c r="H3167" s="11" cm="1">
        <f t="array" ref="H3167">INDEX($K$10:$DI$8773,ROW(G3167)-9,MATCH(G3167,$K$10:$DI$10,0))</f>
        <v>231.62</v>
      </c>
      <c r="I3167" s="11">
        <f>IF(INDEX(Effacement!$A$3:$Y$15,MATCH(Tests!D3167,Effacement!$A$3:$A$15,0),MATCH(Tests!E3167,Effacement!$A$3:$Y$3,0))=0,H3167,C3167)</f>
        <v>231.62</v>
      </c>
      <c r="K3167" s="11">
        <v>566.52</v>
      </c>
      <c r="L3167" s="11">
        <v>576.33000000000004</v>
      </c>
      <c r="M3167" s="11">
        <v>583.37</v>
      </c>
      <c r="N3167" s="11">
        <v>587.54999999999995</v>
      </c>
      <c r="O3167" s="11">
        <v>588.75</v>
      </c>
      <c r="P3167" s="11">
        <v>586.99</v>
      </c>
      <c r="Q3167" s="11">
        <v>582.22</v>
      </c>
      <c r="R3167" s="11">
        <v>574.5</v>
      </c>
      <c r="S3167" s="11">
        <v>563.83000000000004</v>
      </c>
      <c r="T3167" s="11">
        <v>549.19000000000005</v>
      </c>
      <c r="U3167" s="11">
        <v>530.72</v>
      </c>
      <c r="V3167" s="11">
        <v>509.26</v>
      </c>
      <c r="W3167" s="11">
        <v>484.72</v>
      </c>
      <c r="X3167" s="11">
        <v>459.94</v>
      </c>
      <c r="Y3167" s="11">
        <v>430.75</v>
      </c>
      <c r="Z3167" s="11">
        <v>397.52</v>
      </c>
      <c r="AA3167" s="11">
        <v>361.17</v>
      </c>
      <c r="AB3167" s="11">
        <v>320.79000000000002</v>
      </c>
      <c r="AC3167" s="11">
        <v>278.49</v>
      </c>
      <c r="AD3167" s="11">
        <v>236.35</v>
      </c>
      <c r="AE3167" s="11">
        <v>200.24</v>
      </c>
      <c r="AF3167" s="11">
        <v>183.5</v>
      </c>
      <c r="AG3167" s="11">
        <v>190.1</v>
      </c>
      <c r="AH3167" s="11">
        <v>208.28</v>
      </c>
      <c r="AI3167" s="11">
        <v>231.62</v>
      </c>
    </row>
    <row r="3168" spans="1:35" x14ac:dyDescent="0.3">
      <c r="A3168" s="15">
        <v>33005.416666666664</v>
      </c>
      <c r="B3168" s="11">
        <f>SsBackT!D3168</f>
        <v>0</v>
      </c>
      <c r="C3168" s="11">
        <f>Illim!B3168</f>
        <v>636.9</v>
      </c>
      <c r="D3168" s="11">
        <f t="shared" si="199"/>
        <v>5</v>
      </c>
      <c r="E3168" s="11">
        <f t="shared" si="200"/>
        <v>10</v>
      </c>
      <c r="F3168" s="11">
        <f t="shared" si="201"/>
        <v>60</v>
      </c>
      <c r="G3168" s="11">
        <f t="shared" si="202"/>
        <v>60</v>
      </c>
      <c r="H3168" s="11" cm="1">
        <f t="array" ref="H3168">INDEX($K$10:$DI$8773,ROW(G3168)-9,MATCH(G3168,$K$10:$DI$10,0))</f>
        <v>199.31</v>
      </c>
      <c r="I3168" s="11">
        <f>IF(INDEX(Effacement!$A$3:$Y$15,MATCH(Tests!D3168,Effacement!$A$3:$A$15,0),MATCH(Tests!E3168,Effacement!$A$3:$Y$3,0))=0,H3168,C3168)</f>
        <v>199.31</v>
      </c>
      <c r="K3168" s="11">
        <v>571.37</v>
      </c>
      <c r="L3168" s="11">
        <v>589.57000000000005</v>
      </c>
      <c r="M3168" s="11">
        <v>605.05999999999995</v>
      </c>
      <c r="N3168" s="11">
        <v>616.85</v>
      </c>
      <c r="O3168" s="11">
        <v>626.1</v>
      </c>
      <c r="P3168" s="11">
        <v>632.53</v>
      </c>
      <c r="Q3168" s="11">
        <v>635.79999999999995</v>
      </c>
      <c r="R3168" s="11">
        <v>635.54</v>
      </c>
      <c r="S3168" s="11">
        <v>632.05999999999995</v>
      </c>
      <c r="T3168" s="11">
        <v>624.87</v>
      </c>
      <c r="U3168" s="11">
        <v>614.26</v>
      </c>
      <c r="V3168" s="11">
        <v>599.19000000000005</v>
      </c>
      <c r="W3168" s="11">
        <v>580.70000000000005</v>
      </c>
      <c r="X3168" s="11">
        <v>561.4</v>
      </c>
      <c r="Y3168" s="11">
        <v>539.21</v>
      </c>
      <c r="Z3168" s="11">
        <v>512.97</v>
      </c>
      <c r="AA3168" s="11">
        <v>482.68</v>
      </c>
      <c r="AB3168" s="11">
        <v>448.06</v>
      </c>
      <c r="AC3168" s="11">
        <v>410.81</v>
      </c>
      <c r="AD3168" s="11">
        <v>369.25</v>
      </c>
      <c r="AE3168" s="11">
        <v>325.86</v>
      </c>
      <c r="AF3168" s="11">
        <v>280.88</v>
      </c>
      <c r="AG3168" s="11">
        <v>238.48</v>
      </c>
      <c r="AH3168" s="11">
        <v>206.18</v>
      </c>
      <c r="AI3168" s="11">
        <v>199.31</v>
      </c>
    </row>
    <row r="3169" spans="1:35" x14ac:dyDescent="0.3">
      <c r="A3169" s="15">
        <v>33005.458333333336</v>
      </c>
      <c r="B3169" s="11">
        <f>SsBackT!D3169</f>
        <v>0</v>
      </c>
      <c r="C3169" s="11">
        <f>Illim!B3169</f>
        <v>753.64</v>
      </c>
      <c r="D3169" s="11">
        <f t="shared" si="199"/>
        <v>5</v>
      </c>
      <c r="E3169" s="11">
        <f t="shared" si="200"/>
        <v>11</v>
      </c>
      <c r="F3169" s="11">
        <f t="shared" si="201"/>
        <v>60</v>
      </c>
      <c r="G3169" s="11">
        <f t="shared" si="202"/>
        <v>60</v>
      </c>
      <c r="H3169" s="11" cm="1">
        <f t="array" ref="H3169">INDEX($K$10:$DI$8773,ROW(G3169)-9,MATCH(G3169,$K$10:$DI$10,0))</f>
        <v>278.61</v>
      </c>
      <c r="I3169" s="11">
        <f>IF(INDEX(Effacement!$A$3:$Y$15,MATCH(Tests!D3169,Effacement!$A$3:$A$15,0),MATCH(Tests!E3169,Effacement!$A$3:$Y$3,0))=0,H3169,C3169)</f>
        <v>753.64</v>
      </c>
      <c r="K3169" s="11">
        <v>603.52</v>
      </c>
      <c r="L3169" s="11">
        <v>635.30999999999995</v>
      </c>
      <c r="M3169" s="11">
        <v>663.53</v>
      </c>
      <c r="N3169" s="11">
        <v>688.59</v>
      </c>
      <c r="O3169" s="11">
        <v>709.68</v>
      </c>
      <c r="P3169" s="11">
        <v>726.42</v>
      </c>
      <c r="Q3169" s="11">
        <v>739.15</v>
      </c>
      <c r="R3169" s="11">
        <v>747.5</v>
      </c>
      <c r="S3169" s="11">
        <v>752.03</v>
      </c>
      <c r="T3169" s="11">
        <v>751.92</v>
      </c>
      <c r="U3169" s="11">
        <v>746.95</v>
      </c>
      <c r="V3169" s="11">
        <v>738.09</v>
      </c>
      <c r="W3169" s="11">
        <v>724.71</v>
      </c>
      <c r="X3169" s="11">
        <v>710.77</v>
      </c>
      <c r="Y3169" s="11">
        <v>692.69</v>
      </c>
      <c r="Z3169" s="11">
        <v>670.7</v>
      </c>
      <c r="AA3169" s="11">
        <v>643.48</v>
      </c>
      <c r="AB3169" s="11">
        <v>612.75</v>
      </c>
      <c r="AC3169" s="11">
        <v>577.62</v>
      </c>
      <c r="AD3169" s="11">
        <v>537.82000000000005</v>
      </c>
      <c r="AE3169" s="11">
        <v>493.31</v>
      </c>
      <c r="AF3169" s="11">
        <v>444.82</v>
      </c>
      <c r="AG3169" s="11">
        <v>391.84</v>
      </c>
      <c r="AH3169" s="11">
        <v>335.87</v>
      </c>
      <c r="AI3169" s="11">
        <v>278.61</v>
      </c>
    </row>
    <row r="3170" spans="1:35" x14ac:dyDescent="0.3">
      <c r="A3170" s="15">
        <v>33005.5</v>
      </c>
      <c r="B3170" s="11">
        <f>SsBackT!D3170</f>
        <v>0</v>
      </c>
      <c r="C3170" s="11">
        <f>Illim!B3170</f>
        <v>795.94</v>
      </c>
      <c r="D3170" s="11">
        <f t="shared" si="199"/>
        <v>5</v>
      </c>
      <c r="E3170" s="11">
        <f t="shared" si="200"/>
        <v>12</v>
      </c>
      <c r="F3170" s="11">
        <f t="shared" si="201"/>
        <v>60</v>
      </c>
      <c r="G3170" s="11">
        <f t="shared" si="202"/>
        <v>60</v>
      </c>
      <c r="H3170" s="11" cm="1">
        <f t="array" ref="H3170">INDEX($K$10:$DI$8773,ROW(G3170)-9,MATCH(G3170,$K$10:$DI$10,0))</f>
        <v>470.19</v>
      </c>
      <c r="I3170" s="11">
        <f>IF(INDEX(Effacement!$A$3:$Y$15,MATCH(Tests!D3170,Effacement!$A$3:$A$15,0),MATCH(Tests!E3170,Effacement!$A$3:$Y$3,0))=0,H3170,C3170)</f>
        <v>795.94</v>
      </c>
      <c r="K3170" s="11">
        <v>514.05999999999995</v>
      </c>
      <c r="L3170" s="11">
        <v>566.71</v>
      </c>
      <c r="M3170" s="11">
        <v>614.85</v>
      </c>
      <c r="N3170" s="11">
        <v>656.77</v>
      </c>
      <c r="O3170" s="11">
        <v>693.38</v>
      </c>
      <c r="P3170" s="11">
        <v>725.44</v>
      </c>
      <c r="Q3170" s="11">
        <v>753.61</v>
      </c>
      <c r="R3170" s="11">
        <v>772.41</v>
      </c>
      <c r="S3170" s="11">
        <v>786.56</v>
      </c>
      <c r="T3170" s="11">
        <v>795.88</v>
      </c>
      <c r="U3170" s="11">
        <v>795.94</v>
      </c>
      <c r="V3170" s="11">
        <v>795.94</v>
      </c>
      <c r="W3170" s="11">
        <v>795.94</v>
      </c>
      <c r="X3170" s="11">
        <v>795.94</v>
      </c>
      <c r="Y3170" s="11">
        <v>795.93</v>
      </c>
      <c r="Z3170" s="11">
        <v>788.06</v>
      </c>
      <c r="AA3170" s="11">
        <v>775.74</v>
      </c>
      <c r="AB3170" s="11">
        <v>758.6</v>
      </c>
      <c r="AC3170" s="11">
        <v>732.48</v>
      </c>
      <c r="AD3170" s="11">
        <v>700.76</v>
      </c>
      <c r="AE3170" s="11">
        <v>665.43</v>
      </c>
      <c r="AF3170" s="11">
        <v>625.08000000000004</v>
      </c>
      <c r="AG3170" s="11">
        <v>578.5</v>
      </c>
      <c r="AH3170" s="11">
        <v>527.05999999999995</v>
      </c>
      <c r="AI3170" s="11">
        <v>470.19</v>
      </c>
    </row>
    <row r="3171" spans="1:35" x14ac:dyDescent="0.3">
      <c r="A3171" s="15">
        <v>33005.541666666664</v>
      </c>
      <c r="B3171" s="11">
        <f>SsBackT!D3171</f>
        <v>0</v>
      </c>
      <c r="C3171" s="11">
        <f>Illim!B3171</f>
        <v>762.9</v>
      </c>
      <c r="D3171" s="11">
        <f t="shared" si="199"/>
        <v>5</v>
      </c>
      <c r="E3171" s="11">
        <f t="shared" si="200"/>
        <v>13</v>
      </c>
      <c r="F3171" s="11">
        <f t="shared" si="201"/>
        <v>60</v>
      </c>
      <c r="G3171" s="11">
        <f t="shared" si="202"/>
        <v>60</v>
      </c>
      <c r="H3171" s="11" cm="1">
        <f t="array" ref="H3171">INDEX($K$10:$DI$8773,ROW(G3171)-9,MATCH(G3171,$K$10:$DI$10,0))</f>
        <v>588.9</v>
      </c>
      <c r="I3171" s="11">
        <f>IF(INDEX(Effacement!$A$3:$Y$15,MATCH(Tests!D3171,Effacement!$A$3:$A$15,0),MATCH(Tests!E3171,Effacement!$A$3:$Y$3,0))=0,H3171,C3171)</f>
        <v>762.9</v>
      </c>
      <c r="K3171" s="11">
        <v>322.14</v>
      </c>
      <c r="L3171" s="11">
        <v>380.22</v>
      </c>
      <c r="M3171" s="11">
        <v>435.04</v>
      </c>
      <c r="N3171" s="11">
        <v>486.9</v>
      </c>
      <c r="O3171" s="11">
        <v>533.79</v>
      </c>
      <c r="P3171" s="11">
        <v>576.1</v>
      </c>
      <c r="Q3171" s="11">
        <v>613.77</v>
      </c>
      <c r="R3171" s="11">
        <v>646.41</v>
      </c>
      <c r="S3171" s="11">
        <v>675.02</v>
      </c>
      <c r="T3171" s="11">
        <v>699.95</v>
      </c>
      <c r="U3171" s="11">
        <v>720.19</v>
      </c>
      <c r="V3171" s="11">
        <v>735.68</v>
      </c>
      <c r="W3171" s="11">
        <v>746.61</v>
      </c>
      <c r="X3171" s="11">
        <v>756.59</v>
      </c>
      <c r="Y3171" s="11">
        <v>761.45</v>
      </c>
      <c r="Z3171" s="11">
        <v>762.82</v>
      </c>
      <c r="AA3171" s="11">
        <v>760.67</v>
      </c>
      <c r="AB3171" s="11">
        <v>755.1</v>
      </c>
      <c r="AC3171" s="11">
        <v>744.95</v>
      </c>
      <c r="AD3171" s="11">
        <v>728.48</v>
      </c>
      <c r="AE3171" s="11">
        <v>708.24</v>
      </c>
      <c r="AF3171" s="11">
        <v>683.75</v>
      </c>
      <c r="AG3171" s="11">
        <v>655.58</v>
      </c>
      <c r="AH3171" s="11">
        <v>624.17999999999995</v>
      </c>
      <c r="AI3171" s="11">
        <v>588.9</v>
      </c>
    </row>
    <row r="3172" spans="1:35" x14ac:dyDescent="0.3">
      <c r="A3172" s="15">
        <v>33005.583333333336</v>
      </c>
      <c r="B3172" s="11">
        <f>SsBackT!D3172</f>
        <v>0</v>
      </c>
      <c r="C3172" s="11">
        <f>Illim!B3172</f>
        <v>704.84</v>
      </c>
      <c r="D3172" s="11">
        <f t="shared" si="199"/>
        <v>5</v>
      </c>
      <c r="E3172" s="11">
        <f t="shared" si="200"/>
        <v>14</v>
      </c>
      <c r="F3172" s="11">
        <f t="shared" si="201"/>
        <v>60</v>
      </c>
      <c r="G3172" s="11">
        <f t="shared" si="202"/>
        <v>60</v>
      </c>
      <c r="H3172" s="11" cm="1">
        <f t="array" ref="H3172">INDEX($K$10:$DI$8773,ROW(G3172)-9,MATCH(G3172,$K$10:$DI$10,0))</f>
        <v>624.95000000000005</v>
      </c>
      <c r="I3172" s="11">
        <f>IF(INDEX(Effacement!$A$3:$Y$15,MATCH(Tests!D3172,Effacement!$A$3:$A$15,0),MATCH(Tests!E3172,Effacement!$A$3:$Y$3,0))=0,H3172,C3172)</f>
        <v>704.84</v>
      </c>
      <c r="K3172" s="11">
        <v>177.99</v>
      </c>
      <c r="L3172" s="11">
        <v>206.82</v>
      </c>
      <c r="M3172" s="11">
        <v>254.58</v>
      </c>
      <c r="N3172" s="11">
        <v>307.64</v>
      </c>
      <c r="O3172" s="11">
        <v>360.27</v>
      </c>
      <c r="P3172" s="11">
        <v>410.64</v>
      </c>
      <c r="Q3172" s="11">
        <v>455.96</v>
      </c>
      <c r="R3172" s="11">
        <v>498.09</v>
      </c>
      <c r="S3172" s="11">
        <v>535.74</v>
      </c>
      <c r="T3172" s="11">
        <v>568.72</v>
      </c>
      <c r="U3172" s="11">
        <v>596.77</v>
      </c>
      <c r="V3172" s="11">
        <v>621.34</v>
      </c>
      <c r="W3172" s="11">
        <v>642.38</v>
      </c>
      <c r="X3172" s="11">
        <v>663.7</v>
      </c>
      <c r="Y3172" s="11">
        <v>680.21</v>
      </c>
      <c r="Z3172" s="11">
        <v>692.61</v>
      </c>
      <c r="AA3172" s="11">
        <v>700.59</v>
      </c>
      <c r="AB3172" s="11">
        <v>704.22</v>
      </c>
      <c r="AC3172" s="11">
        <v>704.19</v>
      </c>
      <c r="AD3172" s="11">
        <v>700.67</v>
      </c>
      <c r="AE3172" s="11">
        <v>692.58</v>
      </c>
      <c r="AF3172" s="11">
        <v>681.61</v>
      </c>
      <c r="AG3172" s="11">
        <v>666.43</v>
      </c>
      <c r="AH3172" s="11">
        <v>647.24</v>
      </c>
      <c r="AI3172" s="11">
        <v>624.95000000000005</v>
      </c>
    </row>
    <row r="3173" spans="1:35" x14ac:dyDescent="0.3">
      <c r="A3173" s="15">
        <v>33005.625</v>
      </c>
      <c r="B3173" s="11">
        <f>SsBackT!D3173</f>
        <v>0</v>
      </c>
      <c r="C3173" s="11">
        <f>Illim!B3173</f>
        <v>502.51</v>
      </c>
      <c r="D3173" s="11">
        <f t="shared" si="199"/>
        <v>5</v>
      </c>
      <c r="E3173" s="11">
        <f t="shared" si="200"/>
        <v>15</v>
      </c>
      <c r="F3173" s="11">
        <f t="shared" si="201"/>
        <v>60</v>
      </c>
      <c r="G3173" s="11">
        <f t="shared" si="202"/>
        <v>60</v>
      </c>
      <c r="H3173" s="11" cm="1">
        <f t="array" ref="H3173">INDEX($K$10:$DI$8773,ROW(G3173)-9,MATCH(G3173,$K$10:$DI$10,0))</f>
        <v>474.2</v>
      </c>
      <c r="I3173" s="11">
        <f>IF(INDEX(Effacement!$A$3:$Y$15,MATCH(Tests!D3173,Effacement!$A$3:$A$15,0),MATCH(Tests!E3173,Effacement!$A$3:$Y$3,0))=0,H3173,C3173)</f>
        <v>474.2</v>
      </c>
      <c r="K3173" s="11">
        <v>221.03</v>
      </c>
      <c r="L3173" s="11">
        <v>207.86</v>
      </c>
      <c r="M3173" s="11">
        <v>201.05</v>
      </c>
      <c r="N3173" s="11">
        <v>207.75</v>
      </c>
      <c r="O3173" s="11">
        <v>232.38</v>
      </c>
      <c r="P3173" s="11">
        <v>264.39</v>
      </c>
      <c r="Q3173" s="11">
        <v>297.82</v>
      </c>
      <c r="R3173" s="11">
        <v>329.98</v>
      </c>
      <c r="S3173" s="11">
        <v>360.19</v>
      </c>
      <c r="T3173" s="11">
        <v>387.43</v>
      </c>
      <c r="U3173" s="11">
        <v>411.83</v>
      </c>
      <c r="V3173" s="11">
        <v>432.9</v>
      </c>
      <c r="W3173" s="11">
        <v>450.44</v>
      </c>
      <c r="X3173" s="11">
        <v>466.87</v>
      </c>
      <c r="Y3173" s="11">
        <v>480.78</v>
      </c>
      <c r="Z3173" s="11">
        <v>491.75</v>
      </c>
      <c r="AA3173" s="11">
        <v>499.24</v>
      </c>
      <c r="AB3173" s="11">
        <v>504.08</v>
      </c>
      <c r="AC3173" s="11">
        <v>506.57</v>
      </c>
      <c r="AD3173" s="11">
        <v>506.46</v>
      </c>
      <c r="AE3173" s="11">
        <v>504.1</v>
      </c>
      <c r="AF3173" s="11">
        <v>499.51</v>
      </c>
      <c r="AG3173" s="11">
        <v>493.26</v>
      </c>
      <c r="AH3173" s="11">
        <v>484.69</v>
      </c>
      <c r="AI3173" s="11">
        <v>474.2</v>
      </c>
    </row>
    <row r="3174" spans="1:35" x14ac:dyDescent="0.3">
      <c r="A3174" s="15">
        <v>33005.666666666664</v>
      </c>
      <c r="B3174" s="11">
        <f>SsBackT!D3174</f>
        <v>0</v>
      </c>
      <c r="C3174" s="11">
        <f>Illim!B3174</f>
        <v>373.42</v>
      </c>
      <c r="D3174" s="11">
        <f t="shared" si="199"/>
        <v>5</v>
      </c>
      <c r="E3174" s="11">
        <f t="shared" si="200"/>
        <v>16</v>
      </c>
      <c r="F3174" s="11">
        <f t="shared" si="201"/>
        <v>60</v>
      </c>
      <c r="G3174" s="11">
        <f t="shared" si="202"/>
        <v>60</v>
      </c>
      <c r="H3174" s="11" cm="1">
        <f t="array" ref="H3174">INDEX($K$10:$DI$8773,ROW(G3174)-9,MATCH(G3174,$K$10:$DI$10,0))</f>
        <v>368.53</v>
      </c>
      <c r="I3174" s="11">
        <f>IF(INDEX(Effacement!$A$3:$Y$15,MATCH(Tests!D3174,Effacement!$A$3:$A$15,0),MATCH(Tests!E3174,Effacement!$A$3:$Y$3,0))=0,H3174,C3174)</f>
        <v>368.53</v>
      </c>
      <c r="K3174" s="11">
        <v>206.57</v>
      </c>
      <c r="L3174" s="11">
        <v>195.83</v>
      </c>
      <c r="M3174" s="11">
        <v>185.28</v>
      </c>
      <c r="N3174" s="11">
        <v>175.49</v>
      </c>
      <c r="O3174" s="11">
        <v>169</v>
      </c>
      <c r="P3174" s="11">
        <v>169.29</v>
      </c>
      <c r="Q3174" s="11">
        <v>182.56</v>
      </c>
      <c r="R3174" s="11">
        <v>204.57</v>
      </c>
      <c r="S3174" s="11">
        <v>228.69</v>
      </c>
      <c r="T3174" s="11">
        <v>252.15</v>
      </c>
      <c r="U3174" s="11">
        <v>273.93</v>
      </c>
      <c r="V3174" s="11">
        <v>293.14999999999998</v>
      </c>
      <c r="W3174" s="11">
        <v>310.58</v>
      </c>
      <c r="X3174" s="11">
        <v>326.32</v>
      </c>
      <c r="Y3174" s="11">
        <v>339.57</v>
      </c>
      <c r="Z3174" s="11">
        <v>350.77</v>
      </c>
      <c r="AA3174" s="11">
        <v>359.89</v>
      </c>
      <c r="AB3174" s="11">
        <v>367.19</v>
      </c>
      <c r="AC3174" s="11">
        <v>372.34</v>
      </c>
      <c r="AD3174" s="11">
        <v>375.56</v>
      </c>
      <c r="AE3174" s="11">
        <v>377.29</v>
      </c>
      <c r="AF3174" s="11">
        <v>377.31</v>
      </c>
      <c r="AG3174" s="11">
        <v>375.95</v>
      </c>
      <c r="AH3174" s="11">
        <v>372.79</v>
      </c>
      <c r="AI3174" s="11">
        <v>368.53</v>
      </c>
    </row>
    <row r="3175" spans="1:35" x14ac:dyDescent="0.3">
      <c r="A3175" s="15">
        <v>33005.708333333336</v>
      </c>
      <c r="B3175" s="11">
        <f>SsBackT!D3175</f>
        <v>0</v>
      </c>
      <c r="C3175" s="11">
        <f>Illim!B3175</f>
        <v>200</v>
      </c>
      <c r="D3175" s="11">
        <f t="shared" si="199"/>
        <v>5</v>
      </c>
      <c r="E3175" s="11">
        <f t="shared" si="200"/>
        <v>17</v>
      </c>
      <c r="F3175" s="11">
        <f t="shared" si="201"/>
        <v>60</v>
      </c>
      <c r="G3175" s="11">
        <f t="shared" si="202"/>
        <v>60</v>
      </c>
      <c r="H3175" s="11" cm="1">
        <f t="array" ref="H3175">INDEX($K$10:$DI$8773,ROW(G3175)-9,MATCH(G3175,$K$10:$DI$10,0))</f>
        <v>147.72</v>
      </c>
      <c r="I3175" s="11">
        <f>IF(INDEX(Effacement!$A$3:$Y$15,MATCH(Tests!D3175,Effacement!$A$3:$A$15,0),MATCH(Tests!E3175,Effacement!$A$3:$Y$3,0))=0,H3175,C3175)</f>
        <v>147.72</v>
      </c>
      <c r="K3175" s="11">
        <v>139.04</v>
      </c>
      <c r="L3175" s="11">
        <v>136.74</v>
      </c>
      <c r="M3175" s="11">
        <v>134.38999999999999</v>
      </c>
      <c r="N3175" s="11">
        <v>131.72</v>
      </c>
      <c r="O3175" s="11">
        <v>129.16999999999999</v>
      </c>
      <c r="P3175" s="11">
        <v>126.72</v>
      </c>
      <c r="Q3175" s="11">
        <v>125.31</v>
      </c>
      <c r="R3175" s="11">
        <v>126.21</v>
      </c>
      <c r="S3175" s="11">
        <v>131.91999999999999</v>
      </c>
      <c r="T3175" s="11">
        <v>141.81</v>
      </c>
      <c r="U3175" s="11">
        <v>152.49</v>
      </c>
      <c r="V3175" s="11">
        <v>162.65</v>
      </c>
      <c r="W3175" s="11">
        <v>171.99</v>
      </c>
      <c r="X3175" s="11">
        <v>179.64</v>
      </c>
      <c r="Y3175" s="11">
        <v>186.08</v>
      </c>
      <c r="Z3175" s="11">
        <v>191.22</v>
      </c>
      <c r="AA3175" s="11">
        <v>194.99</v>
      </c>
      <c r="AB3175" s="11">
        <v>197.84</v>
      </c>
      <c r="AC3175" s="11">
        <v>199.87</v>
      </c>
      <c r="AD3175" s="11">
        <v>185.51</v>
      </c>
      <c r="AE3175" s="11">
        <v>172.19</v>
      </c>
      <c r="AF3175" s="11">
        <v>160.12</v>
      </c>
      <c r="AG3175" s="11">
        <v>154.96</v>
      </c>
      <c r="AH3175" s="11">
        <v>151.25</v>
      </c>
      <c r="AI3175" s="11">
        <v>147.72</v>
      </c>
    </row>
    <row r="3176" spans="1:35" x14ac:dyDescent="0.3">
      <c r="A3176" s="15">
        <v>33005.75</v>
      </c>
      <c r="B3176" s="11">
        <f>SsBackT!D3176</f>
        <v>0</v>
      </c>
      <c r="C3176" s="11">
        <f>Illim!B3176</f>
        <v>69.555999999999997</v>
      </c>
      <c r="D3176" s="11">
        <f t="shared" si="199"/>
        <v>5</v>
      </c>
      <c r="E3176" s="11">
        <f t="shared" si="200"/>
        <v>18</v>
      </c>
      <c r="F3176" s="11">
        <f t="shared" si="201"/>
        <v>60</v>
      </c>
      <c r="G3176" s="11">
        <f t="shared" si="202"/>
        <v>60</v>
      </c>
      <c r="H3176" s="11" cm="1">
        <f t="array" ref="H3176">INDEX($K$10:$DI$8773,ROW(G3176)-9,MATCH(G3176,$K$10:$DI$10,0))</f>
        <v>54.021000000000001</v>
      </c>
      <c r="I3176" s="11">
        <f>IF(INDEX(Effacement!$A$3:$Y$15,MATCH(Tests!D3176,Effacement!$A$3:$A$15,0),MATCH(Tests!E3176,Effacement!$A$3:$Y$3,0))=0,H3176,C3176)</f>
        <v>54.021000000000001</v>
      </c>
      <c r="K3176" s="11">
        <v>51.710999999999999</v>
      </c>
      <c r="L3176" s="11">
        <v>53.281999999999996</v>
      </c>
      <c r="M3176" s="11">
        <v>54.994</v>
      </c>
      <c r="N3176" s="11">
        <v>56.68</v>
      </c>
      <c r="O3176" s="11">
        <v>58.076999999999998</v>
      </c>
      <c r="P3176" s="11">
        <v>59.09</v>
      </c>
      <c r="Q3176" s="11">
        <v>60.118000000000002</v>
      </c>
      <c r="R3176" s="11">
        <v>61.061999999999998</v>
      </c>
      <c r="S3176" s="11">
        <v>61.993000000000002</v>
      </c>
      <c r="T3176" s="11">
        <v>63.029000000000003</v>
      </c>
      <c r="U3176" s="11">
        <v>64.572000000000003</v>
      </c>
      <c r="V3176" s="11">
        <v>66.471000000000004</v>
      </c>
      <c r="W3176" s="11">
        <v>68.283000000000001</v>
      </c>
      <c r="X3176" s="11">
        <v>69.132000000000005</v>
      </c>
      <c r="Y3176" s="11">
        <v>69.620999999999995</v>
      </c>
      <c r="Z3176" s="11">
        <v>69.578000000000003</v>
      </c>
      <c r="AA3176" s="11">
        <v>68.260999999999996</v>
      </c>
      <c r="AB3176" s="11">
        <v>66.66</v>
      </c>
      <c r="AC3176" s="11">
        <v>64.876999999999995</v>
      </c>
      <c r="AD3176" s="11">
        <v>62.975999999999999</v>
      </c>
      <c r="AE3176" s="11">
        <v>61.106999999999999</v>
      </c>
      <c r="AF3176" s="11">
        <v>59.188000000000002</v>
      </c>
      <c r="AG3176" s="11">
        <v>57.405000000000001</v>
      </c>
      <c r="AH3176" s="11">
        <v>55.625999999999998</v>
      </c>
      <c r="AI3176" s="11">
        <v>54.021000000000001</v>
      </c>
    </row>
    <row r="3177" spans="1:35" x14ac:dyDescent="0.3">
      <c r="A3177" s="15">
        <v>33005.791666666664</v>
      </c>
      <c r="B3177" s="11">
        <f>SsBackT!D3177</f>
        <v>0</v>
      </c>
      <c r="C3177" s="11">
        <f>Illim!B3177</f>
        <v>-1.32E-2</v>
      </c>
      <c r="D3177" s="11">
        <f t="shared" si="199"/>
        <v>5</v>
      </c>
      <c r="E3177" s="11">
        <f t="shared" si="200"/>
        <v>19</v>
      </c>
      <c r="F3177" s="11">
        <f t="shared" si="201"/>
        <v>60</v>
      </c>
      <c r="G3177" s="11">
        <f t="shared" si="202"/>
        <v>60</v>
      </c>
      <c r="H3177" s="11" cm="1">
        <f t="array" ref="H3177">INDEX($K$10:$DI$8773,ROW(G3177)-9,MATCH(G3177,$K$10:$DI$10,0))</f>
        <v>-1.32E-2</v>
      </c>
      <c r="I3177" s="11">
        <f>IF(INDEX(Effacement!$A$3:$Y$15,MATCH(Tests!D3177,Effacement!$A$3:$A$15,0),MATCH(Tests!E3177,Effacement!$A$3:$Y$3,0))=0,H3177,C3177)</f>
        <v>-1.32E-2</v>
      </c>
      <c r="K3177" s="11">
        <v>-1.32E-2</v>
      </c>
      <c r="L3177" s="11">
        <v>-1.32E-2</v>
      </c>
      <c r="M3177" s="11">
        <v>-1.32E-2</v>
      </c>
      <c r="N3177" s="11">
        <v>-1.32E-2</v>
      </c>
      <c r="O3177" s="11">
        <v>-1.32E-2</v>
      </c>
      <c r="P3177" s="11">
        <v>-1.32E-2</v>
      </c>
      <c r="Q3177" s="11">
        <v>-1.32E-2</v>
      </c>
      <c r="R3177" s="11">
        <v>-1.32E-2</v>
      </c>
      <c r="S3177" s="11">
        <v>-1.32E-2</v>
      </c>
      <c r="T3177" s="11">
        <v>-1.32E-2</v>
      </c>
      <c r="U3177" s="11">
        <v>-1.32E-2</v>
      </c>
      <c r="V3177" s="11">
        <v>-1.32E-2</v>
      </c>
      <c r="W3177" s="11">
        <v>-1.32E-2</v>
      </c>
      <c r="X3177" s="11">
        <v>-1.32E-2</v>
      </c>
      <c r="Y3177" s="11">
        <v>-1.32E-2</v>
      </c>
      <c r="Z3177" s="11">
        <v>-1.32E-2</v>
      </c>
      <c r="AA3177" s="11">
        <v>-1.32E-2</v>
      </c>
      <c r="AB3177" s="11">
        <v>-1.32E-2</v>
      </c>
      <c r="AC3177" s="11">
        <v>-1.32E-2</v>
      </c>
      <c r="AD3177" s="11">
        <v>-1.32E-2</v>
      </c>
      <c r="AE3177" s="11">
        <v>-1.32E-2</v>
      </c>
      <c r="AF3177" s="11">
        <v>-1.32E-2</v>
      </c>
      <c r="AG3177" s="11">
        <v>-1.32E-2</v>
      </c>
      <c r="AH3177" s="11">
        <v>-1.32E-2</v>
      </c>
      <c r="AI3177" s="11">
        <v>-1.32E-2</v>
      </c>
    </row>
    <row r="3178" spans="1:35" x14ac:dyDescent="0.3">
      <c r="A3178" s="15">
        <v>33005.833333333336</v>
      </c>
      <c r="B3178" s="11">
        <f>SsBackT!D3178</f>
        <v>0</v>
      </c>
      <c r="C3178" s="11">
        <f>Illim!B3178</f>
        <v>-1.32E-2</v>
      </c>
      <c r="D3178" s="11">
        <f t="shared" si="199"/>
        <v>5</v>
      </c>
      <c r="E3178" s="11">
        <f t="shared" si="200"/>
        <v>20</v>
      </c>
      <c r="F3178" s="11">
        <f t="shared" si="201"/>
        <v>60</v>
      </c>
      <c r="G3178" s="11">
        <f t="shared" si="202"/>
        <v>60</v>
      </c>
      <c r="H3178" s="11" cm="1">
        <f t="array" ref="H3178">INDEX($K$10:$DI$8773,ROW(G3178)-9,MATCH(G3178,$K$10:$DI$10,0))</f>
        <v>-1.32E-2</v>
      </c>
      <c r="I3178" s="11">
        <f>IF(INDEX(Effacement!$A$3:$Y$15,MATCH(Tests!D3178,Effacement!$A$3:$A$15,0),MATCH(Tests!E3178,Effacement!$A$3:$Y$3,0))=0,H3178,C3178)</f>
        <v>-1.32E-2</v>
      </c>
      <c r="K3178" s="11">
        <v>-1.32E-2</v>
      </c>
      <c r="L3178" s="11">
        <v>-1.32E-2</v>
      </c>
      <c r="M3178" s="11">
        <v>-1.32E-2</v>
      </c>
      <c r="N3178" s="11">
        <v>-1.32E-2</v>
      </c>
      <c r="O3178" s="11">
        <v>-1.32E-2</v>
      </c>
      <c r="P3178" s="11">
        <v>-1.32E-2</v>
      </c>
      <c r="Q3178" s="11">
        <v>-1.32E-2</v>
      </c>
      <c r="R3178" s="11">
        <v>-1.32E-2</v>
      </c>
      <c r="S3178" s="11">
        <v>-1.32E-2</v>
      </c>
      <c r="T3178" s="11">
        <v>-1.32E-2</v>
      </c>
      <c r="U3178" s="11">
        <v>-1.32E-2</v>
      </c>
      <c r="V3178" s="11">
        <v>-1.32E-2</v>
      </c>
      <c r="W3178" s="11">
        <v>-1.32E-2</v>
      </c>
      <c r="X3178" s="11">
        <v>-1.32E-2</v>
      </c>
      <c r="Y3178" s="11">
        <v>-1.32E-2</v>
      </c>
      <c r="Z3178" s="11">
        <v>-1.32E-2</v>
      </c>
      <c r="AA3178" s="11">
        <v>-1.32E-2</v>
      </c>
      <c r="AB3178" s="11">
        <v>-1.32E-2</v>
      </c>
      <c r="AC3178" s="11">
        <v>-1.32E-2</v>
      </c>
      <c r="AD3178" s="11">
        <v>-1.32E-2</v>
      </c>
      <c r="AE3178" s="11">
        <v>-1.32E-2</v>
      </c>
      <c r="AF3178" s="11">
        <v>-1.32E-2</v>
      </c>
      <c r="AG3178" s="11">
        <v>-1.32E-2</v>
      </c>
      <c r="AH3178" s="11">
        <v>-1.32E-2</v>
      </c>
      <c r="AI3178" s="11">
        <v>-1.32E-2</v>
      </c>
    </row>
    <row r="3179" spans="1:35" x14ac:dyDescent="0.3">
      <c r="A3179" s="15">
        <v>33005.875</v>
      </c>
      <c r="B3179" s="11">
        <f>SsBackT!D3179</f>
        <v>0</v>
      </c>
      <c r="C3179" s="11">
        <f>Illim!B3179</f>
        <v>-1.32E-2</v>
      </c>
      <c r="D3179" s="11">
        <f t="shared" si="199"/>
        <v>5</v>
      </c>
      <c r="E3179" s="11">
        <f t="shared" si="200"/>
        <v>21</v>
      </c>
      <c r="F3179" s="11">
        <f t="shared" si="201"/>
        <v>60</v>
      </c>
      <c r="G3179" s="11">
        <f t="shared" si="202"/>
        <v>60</v>
      </c>
      <c r="H3179" s="11" cm="1">
        <f t="array" ref="H3179">INDEX($K$10:$DI$8773,ROW(G3179)-9,MATCH(G3179,$K$10:$DI$10,0))</f>
        <v>-1.32E-2</v>
      </c>
      <c r="I3179" s="11">
        <f>IF(INDEX(Effacement!$A$3:$Y$15,MATCH(Tests!D3179,Effacement!$A$3:$A$15,0),MATCH(Tests!E3179,Effacement!$A$3:$Y$3,0))=0,H3179,C3179)</f>
        <v>-1.32E-2</v>
      </c>
      <c r="K3179" s="11">
        <v>-1.32E-2</v>
      </c>
      <c r="L3179" s="11">
        <v>-1.32E-2</v>
      </c>
      <c r="M3179" s="11">
        <v>-1.32E-2</v>
      </c>
      <c r="N3179" s="11">
        <v>-1.32E-2</v>
      </c>
      <c r="O3179" s="11">
        <v>-1.32E-2</v>
      </c>
      <c r="P3179" s="11">
        <v>-1.32E-2</v>
      </c>
      <c r="Q3179" s="11">
        <v>-1.32E-2</v>
      </c>
      <c r="R3179" s="11">
        <v>-1.32E-2</v>
      </c>
      <c r="S3179" s="11">
        <v>-1.32E-2</v>
      </c>
      <c r="T3179" s="11">
        <v>-1.32E-2</v>
      </c>
      <c r="U3179" s="11">
        <v>-1.32E-2</v>
      </c>
      <c r="V3179" s="11">
        <v>-1.32E-2</v>
      </c>
      <c r="W3179" s="11">
        <v>-1.32E-2</v>
      </c>
      <c r="X3179" s="11">
        <v>-1.32E-2</v>
      </c>
      <c r="Y3179" s="11">
        <v>-1.32E-2</v>
      </c>
      <c r="Z3179" s="11">
        <v>-1.32E-2</v>
      </c>
      <c r="AA3179" s="11">
        <v>-1.32E-2</v>
      </c>
      <c r="AB3179" s="11">
        <v>-1.32E-2</v>
      </c>
      <c r="AC3179" s="11">
        <v>-1.32E-2</v>
      </c>
      <c r="AD3179" s="11">
        <v>-1.32E-2</v>
      </c>
      <c r="AE3179" s="11">
        <v>-1.32E-2</v>
      </c>
      <c r="AF3179" s="11">
        <v>-1.32E-2</v>
      </c>
      <c r="AG3179" s="11">
        <v>-1.32E-2</v>
      </c>
      <c r="AH3179" s="11">
        <v>-1.32E-2</v>
      </c>
      <c r="AI3179" s="11">
        <v>-1.32E-2</v>
      </c>
    </row>
    <row r="3180" spans="1:35" x14ac:dyDescent="0.3">
      <c r="A3180" s="15">
        <v>33005.916666666664</v>
      </c>
      <c r="B3180" s="11">
        <f>SsBackT!D3180</f>
        <v>0</v>
      </c>
      <c r="C3180" s="11">
        <f>Illim!B3180</f>
        <v>-1.32E-2</v>
      </c>
      <c r="D3180" s="11">
        <f t="shared" si="199"/>
        <v>5</v>
      </c>
      <c r="E3180" s="11">
        <f t="shared" si="200"/>
        <v>22</v>
      </c>
      <c r="F3180" s="11">
        <f t="shared" si="201"/>
        <v>60</v>
      </c>
      <c r="G3180" s="11">
        <f t="shared" si="202"/>
        <v>60</v>
      </c>
      <c r="H3180" s="11" cm="1">
        <f t="array" ref="H3180">INDEX($K$10:$DI$8773,ROW(G3180)-9,MATCH(G3180,$K$10:$DI$10,0))</f>
        <v>-1.32E-2</v>
      </c>
      <c r="I3180" s="11">
        <f>IF(INDEX(Effacement!$A$3:$Y$15,MATCH(Tests!D3180,Effacement!$A$3:$A$15,0),MATCH(Tests!E3180,Effacement!$A$3:$Y$3,0))=0,H3180,C3180)</f>
        <v>-1.32E-2</v>
      </c>
      <c r="K3180" s="11">
        <v>-1.32E-2</v>
      </c>
      <c r="L3180" s="11">
        <v>-1.32E-2</v>
      </c>
      <c r="M3180" s="11">
        <v>-1.32E-2</v>
      </c>
      <c r="N3180" s="11">
        <v>-1.32E-2</v>
      </c>
      <c r="O3180" s="11">
        <v>-1.32E-2</v>
      </c>
      <c r="P3180" s="11">
        <v>-1.32E-2</v>
      </c>
      <c r="Q3180" s="11">
        <v>-1.32E-2</v>
      </c>
      <c r="R3180" s="11">
        <v>-1.32E-2</v>
      </c>
      <c r="S3180" s="11">
        <v>-1.32E-2</v>
      </c>
      <c r="T3180" s="11">
        <v>-1.32E-2</v>
      </c>
      <c r="U3180" s="11">
        <v>-1.32E-2</v>
      </c>
      <c r="V3180" s="11">
        <v>-1.32E-2</v>
      </c>
      <c r="W3180" s="11">
        <v>-1.32E-2</v>
      </c>
      <c r="X3180" s="11">
        <v>-1.32E-2</v>
      </c>
      <c r="Y3180" s="11">
        <v>-1.32E-2</v>
      </c>
      <c r="Z3180" s="11">
        <v>-1.32E-2</v>
      </c>
      <c r="AA3180" s="11">
        <v>-1.32E-2</v>
      </c>
      <c r="AB3180" s="11">
        <v>-1.32E-2</v>
      </c>
      <c r="AC3180" s="11">
        <v>-1.32E-2</v>
      </c>
      <c r="AD3180" s="11">
        <v>-1.32E-2</v>
      </c>
      <c r="AE3180" s="11">
        <v>-1.32E-2</v>
      </c>
      <c r="AF3180" s="11">
        <v>-1.32E-2</v>
      </c>
      <c r="AG3180" s="11">
        <v>-1.32E-2</v>
      </c>
      <c r="AH3180" s="11">
        <v>-1.32E-2</v>
      </c>
      <c r="AI3180" s="11">
        <v>-1.32E-2</v>
      </c>
    </row>
    <row r="3181" spans="1:35" x14ac:dyDescent="0.3">
      <c r="A3181" s="15">
        <v>33005.958333333336</v>
      </c>
      <c r="B3181" s="11">
        <f>SsBackT!D3181</f>
        <v>0</v>
      </c>
      <c r="C3181" s="11">
        <f>Illim!B3181</f>
        <v>-1.32E-2</v>
      </c>
      <c r="D3181" s="11">
        <f t="shared" si="199"/>
        <v>5</v>
      </c>
      <c r="E3181" s="11">
        <f t="shared" si="200"/>
        <v>23</v>
      </c>
      <c r="F3181" s="11">
        <f t="shared" si="201"/>
        <v>60</v>
      </c>
      <c r="G3181" s="11">
        <f t="shared" si="202"/>
        <v>60</v>
      </c>
      <c r="H3181" s="11" cm="1">
        <f t="array" ref="H3181">INDEX($K$10:$DI$8773,ROW(G3181)-9,MATCH(G3181,$K$10:$DI$10,0))</f>
        <v>-1.32E-2</v>
      </c>
      <c r="I3181" s="11">
        <f>IF(INDEX(Effacement!$A$3:$Y$15,MATCH(Tests!D3181,Effacement!$A$3:$A$15,0),MATCH(Tests!E3181,Effacement!$A$3:$Y$3,0))=0,H3181,C3181)</f>
        <v>-1.32E-2</v>
      </c>
      <c r="K3181" s="11">
        <v>-1.32E-2</v>
      </c>
      <c r="L3181" s="11">
        <v>-1.32E-2</v>
      </c>
      <c r="M3181" s="11">
        <v>-1.32E-2</v>
      </c>
      <c r="N3181" s="11">
        <v>-1.32E-2</v>
      </c>
      <c r="O3181" s="11">
        <v>-1.32E-2</v>
      </c>
      <c r="P3181" s="11">
        <v>-1.32E-2</v>
      </c>
      <c r="Q3181" s="11">
        <v>-1.32E-2</v>
      </c>
      <c r="R3181" s="11">
        <v>-1.32E-2</v>
      </c>
      <c r="S3181" s="11">
        <v>-1.32E-2</v>
      </c>
      <c r="T3181" s="11">
        <v>-1.32E-2</v>
      </c>
      <c r="U3181" s="11">
        <v>-1.32E-2</v>
      </c>
      <c r="V3181" s="11">
        <v>-1.32E-2</v>
      </c>
      <c r="W3181" s="11">
        <v>-1.32E-2</v>
      </c>
      <c r="X3181" s="11">
        <v>-1.32E-2</v>
      </c>
      <c r="Y3181" s="11">
        <v>-1.32E-2</v>
      </c>
      <c r="Z3181" s="11">
        <v>-1.32E-2</v>
      </c>
      <c r="AA3181" s="11">
        <v>-1.32E-2</v>
      </c>
      <c r="AB3181" s="11">
        <v>-1.32E-2</v>
      </c>
      <c r="AC3181" s="11">
        <v>-1.32E-2</v>
      </c>
      <c r="AD3181" s="11">
        <v>-1.32E-2</v>
      </c>
      <c r="AE3181" s="11">
        <v>-1.32E-2</v>
      </c>
      <c r="AF3181" s="11">
        <v>-1.32E-2</v>
      </c>
      <c r="AG3181" s="11">
        <v>-1.32E-2</v>
      </c>
      <c r="AH3181" s="11">
        <v>-1.32E-2</v>
      </c>
      <c r="AI3181" s="11">
        <v>-1.32E-2</v>
      </c>
    </row>
    <row r="3182" spans="1:35" x14ac:dyDescent="0.3">
      <c r="A3182" s="15">
        <v>33006</v>
      </c>
      <c r="B3182" s="11">
        <f>SsBackT!D3182</f>
        <v>0</v>
      </c>
      <c r="C3182" s="11">
        <f>Illim!B3182</f>
        <v>-1.32E-2</v>
      </c>
      <c r="D3182" s="11">
        <f t="shared" si="199"/>
        <v>5</v>
      </c>
      <c r="E3182" s="11">
        <f t="shared" si="200"/>
        <v>0</v>
      </c>
      <c r="F3182" s="11">
        <f t="shared" si="201"/>
        <v>60</v>
      </c>
      <c r="G3182" s="11">
        <f t="shared" si="202"/>
        <v>60</v>
      </c>
      <c r="H3182" s="11" cm="1">
        <f t="array" ref="H3182">INDEX($K$10:$DI$8773,ROW(G3182)-9,MATCH(G3182,$K$10:$DI$10,0))</f>
        <v>-1.32E-2</v>
      </c>
      <c r="I3182" s="11">
        <f>IF(INDEX(Effacement!$A$3:$Y$15,MATCH(Tests!D3182,Effacement!$A$3:$A$15,0),MATCH(Tests!E3182,Effacement!$A$3:$Y$3,0))=0,H3182,C3182)</f>
        <v>-1.32E-2</v>
      </c>
      <c r="K3182" s="11">
        <v>-1.32E-2</v>
      </c>
      <c r="L3182" s="11">
        <v>-1.32E-2</v>
      </c>
      <c r="M3182" s="11">
        <v>-1.32E-2</v>
      </c>
      <c r="N3182" s="11">
        <v>-1.32E-2</v>
      </c>
      <c r="O3182" s="11">
        <v>-1.32E-2</v>
      </c>
      <c r="P3182" s="11">
        <v>-1.32E-2</v>
      </c>
      <c r="Q3182" s="11">
        <v>-1.32E-2</v>
      </c>
      <c r="R3182" s="11">
        <v>-1.32E-2</v>
      </c>
      <c r="S3182" s="11">
        <v>-1.32E-2</v>
      </c>
      <c r="T3182" s="11">
        <v>-1.32E-2</v>
      </c>
      <c r="U3182" s="11">
        <v>-1.32E-2</v>
      </c>
      <c r="V3182" s="11">
        <v>-1.32E-2</v>
      </c>
      <c r="W3182" s="11">
        <v>-1.32E-2</v>
      </c>
      <c r="X3182" s="11">
        <v>-1.32E-2</v>
      </c>
      <c r="Y3182" s="11">
        <v>-1.32E-2</v>
      </c>
      <c r="Z3182" s="11">
        <v>-1.32E-2</v>
      </c>
      <c r="AA3182" s="11">
        <v>-1.32E-2</v>
      </c>
      <c r="AB3182" s="11">
        <v>-1.32E-2</v>
      </c>
      <c r="AC3182" s="11">
        <v>-1.32E-2</v>
      </c>
      <c r="AD3182" s="11">
        <v>-1.32E-2</v>
      </c>
      <c r="AE3182" s="11">
        <v>-1.32E-2</v>
      </c>
      <c r="AF3182" s="11">
        <v>-1.32E-2</v>
      </c>
      <c r="AG3182" s="11">
        <v>-1.32E-2</v>
      </c>
      <c r="AH3182" s="11">
        <v>-1.32E-2</v>
      </c>
      <c r="AI3182" s="11">
        <v>-1.32E-2</v>
      </c>
    </row>
    <row r="3183" spans="1:35" x14ac:dyDescent="0.3">
      <c r="A3183" s="15">
        <v>33006.041666666664</v>
      </c>
      <c r="B3183" s="11">
        <f>SsBackT!D3183</f>
        <v>0</v>
      </c>
      <c r="C3183" s="11">
        <f>Illim!B3183</f>
        <v>-1.32E-2</v>
      </c>
      <c r="D3183" s="11">
        <f t="shared" si="199"/>
        <v>5</v>
      </c>
      <c r="E3183" s="11">
        <f t="shared" si="200"/>
        <v>1</v>
      </c>
      <c r="F3183" s="11">
        <f t="shared" si="201"/>
        <v>60</v>
      </c>
      <c r="G3183" s="11">
        <f t="shared" si="202"/>
        <v>60</v>
      </c>
      <c r="H3183" s="11" cm="1">
        <f t="array" ref="H3183">INDEX($K$10:$DI$8773,ROW(G3183)-9,MATCH(G3183,$K$10:$DI$10,0))</f>
        <v>-1.32E-2</v>
      </c>
      <c r="I3183" s="11">
        <f>IF(INDEX(Effacement!$A$3:$Y$15,MATCH(Tests!D3183,Effacement!$A$3:$A$15,0),MATCH(Tests!E3183,Effacement!$A$3:$Y$3,0))=0,H3183,C3183)</f>
        <v>-1.32E-2</v>
      </c>
      <c r="K3183" s="11">
        <v>-1.32E-2</v>
      </c>
      <c r="L3183" s="11">
        <v>-1.32E-2</v>
      </c>
      <c r="M3183" s="11">
        <v>-1.32E-2</v>
      </c>
      <c r="N3183" s="11">
        <v>-1.32E-2</v>
      </c>
      <c r="O3183" s="11">
        <v>-1.32E-2</v>
      </c>
      <c r="P3183" s="11">
        <v>-1.32E-2</v>
      </c>
      <c r="Q3183" s="11">
        <v>-1.32E-2</v>
      </c>
      <c r="R3183" s="11">
        <v>-1.32E-2</v>
      </c>
      <c r="S3183" s="11">
        <v>-1.32E-2</v>
      </c>
      <c r="T3183" s="11">
        <v>-1.32E-2</v>
      </c>
      <c r="U3183" s="11">
        <v>-1.32E-2</v>
      </c>
      <c r="V3183" s="11">
        <v>-1.32E-2</v>
      </c>
      <c r="W3183" s="11">
        <v>-1.32E-2</v>
      </c>
      <c r="X3183" s="11">
        <v>-1.32E-2</v>
      </c>
      <c r="Y3183" s="11">
        <v>-1.32E-2</v>
      </c>
      <c r="Z3183" s="11">
        <v>-1.32E-2</v>
      </c>
      <c r="AA3183" s="11">
        <v>-1.32E-2</v>
      </c>
      <c r="AB3183" s="11">
        <v>-1.32E-2</v>
      </c>
      <c r="AC3183" s="11">
        <v>-1.32E-2</v>
      </c>
      <c r="AD3183" s="11">
        <v>-1.32E-2</v>
      </c>
      <c r="AE3183" s="11">
        <v>-1.32E-2</v>
      </c>
      <c r="AF3183" s="11">
        <v>-1.32E-2</v>
      </c>
      <c r="AG3183" s="11">
        <v>-1.32E-2</v>
      </c>
      <c r="AH3183" s="11">
        <v>-1.32E-2</v>
      </c>
      <c r="AI3183" s="11">
        <v>-1.32E-2</v>
      </c>
    </row>
    <row r="3184" spans="1:35" x14ac:dyDescent="0.3">
      <c r="A3184" s="15">
        <v>33006.083333333336</v>
      </c>
      <c r="B3184" s="11">
        <f>SsBackT!D3184</f>
        <v>0</v>
      </c>
      <c r="C3184" s="11">
        <f>Illim!B3184</f>
        <v>-1.32E-2</v>
      </c>
      <c r="D3184" s="11">
        <f t="shared" si="199"/>
        <v>5</v>
      </c>
      <c r="E3184" s="11">
        <f t="shared" si="200"/>
        <v>2</v>
      </c>
      <c r="F3184" s="11">
        <f t="shared" si="201"/>
        <v>60</v>
      </c>
      <c r="G3184" s="11">
        <f t="shared" si="202"/>
        <v>60</v>
      </c>
      <c r="H3184" s="11" cm="1">
        <f t="array" ref="H3184">INDEX($K$10:$DI$8773,ROW(G3184)-9,MATCH(G3184,$K$10:$DI$10,0))</f>
        <v>-1.32E-2</v>
      </c>
      <c r="I3184" s="11">
        <f>IF(INDEX(Effacement!$A$3:$Y$15,MATCH(Tests!D3184,Effacement!$A$3:$A$15,0),MATCH(Tests!E3184,Effacement!$A$3:$Y$3,0))=0,H3184,C3184)</f>
        <v>-1.32E-2</v>
      </c>
      <c r="K3184" s="11">
        <v>-1.32E-2</v>
      </c>
      <c r="L3184" s="11">
        <v>-1.32E-2</v>
      </c>
      <c r="M3184" s="11">
        <v>-1.32E-2</v>
      </c>
      <c r="N3184" s="11">
        <v>-1.32E-2</v>
      </c>
      <c r="O3184" s="11">
        <v>-1.32E-2</v>
      </c>
      <c r="P3184" s="11">
        <v>-1.32E-2</v>
      </c>
      <c r="Q3184" s="11">
        <v>-1.32E-2</v>
      </c>
      <c r="R3184" s="11">
        <v>-1.32E-2</v>
      </c>
      <c r="S3184" s="11">
        <v>-1.32E-2</v>
      </c>
      <c r="T3184" s="11">
        <v>-1.32E-2</v>
      </c>
      <c r="U3184" s="11">
        <v>-1.32E-2</v>
      </c>
      <c r="V3184" s="11">
        <v>-1.32E-2</v>
      </c>
      <c r="W3184" s="11">
        <v>-1.32E-2</v>
      </c>
      <c r="X3184" s="11">
        <v>-1.32E-2</v>
      </c>
      <c r="Y3184" s="11">
        <v>-1.32E-2</v>
      </c>
      <c r="Z3184" s="11">
        <v>-1.32E-2</v>
      </c>
      <c r="AA3184" s="11">
        <v>-1.32E-2</v>
      </c>
      <c r="AB3184" s="11">
        <v>-1.32E-2</v>
      </c>
      <c r="AC3184" s="11">
        <v>-1.32E-2</v>
      </c>
      <c r="AD3184" s="11">
        <v>-1.32E-2</v>
      </c>
      <c r="AE3184" s="11">
        <v>-1.32E-2</v>
      </c>
      <c r="AF3184" s="11">
        <v>-1.32E-2</v>
      </c>
      <c r="AG3184" s="11">
        <v>-1.32E-2</v>
      </c>
      <c r="AH3184" s="11">
        <v>-1.32E-2</v>
      </c>
      <c r="AI3184" s="11">
        <v>-1.32E-2</v>
      </c>
    </row>
    <row r="3185" spans="1:35" x14ac:dyDescent="0.3">
      <c r="A3185" s="15">
        <v>33006.125</v>
      </c>
      <c r="B3185" s="11">
        <f>SsBackT!D3185</f>
        <v>0</v>
      </c>
      <c r="C3185" s="11">
        <f>Illim!B3185</f>
        <v>-1.32E-2</v>
      </c>
      <c r="D3185" s="11">
        <f t="shared" si="199"/>
        <v>5</v>
      </c>
      <c r="E3185" s="11">
        <f t="shared" si="200"/>
        <v>3</v>
      </c>
      <c r="F3185" s="11">
        <f t="shared" si="201"/>
        <v>60</v>
      </c>
      <c r="G3185" s="11">
        <f t="shared" si="202"/>
        <v>60</v>
      </c>
      <c r="H3185" s="11" cm="1">
        <f t="array" ref="H3185">INDEX($K$10:$DI$8773,ROW(G3185)-9,MATCH(G3185,$K$10:$DI$10,0))</f>
        <v>-1.32E-2</v>
      </c>
      <c r="I3185" s="11">
        <f>IF(INDEX(Effacement!$A$3:$Y$15,MATCH(Tests!D3185,Effacement!$A$3:$A$15,0),MATCH(Tests!E3185,Effacement!$A$3:$Y$3,0))=0,H3185,C3185)</f>
        <v>-1.32E-2</v>
      </c>
      <c r="K3185" s="11">
        <v>-1.32E-2</v>
      </c>
      <c r="L3185" s="11">
        <v>-1.32E-2</v>
      </c>
      <c r="M3185" s="11">
        <v>-1.32E-2</v>
      </c>
      <c r="N3185" s="11">
        <v>-1.32E-2</v>
      </c>
      <c r="O3185" s="11">
        <v>-1.32E-2</v>
      </c>
      <c r="P3185" s="11">
        <v>-1.32E-2</v>
      </c>
      <c r="Q3185" s="11">
        <v>-1.32E-2</v>
      </c>
      <c r="R3185" s="11">
        <v>-1.32E-2</v>
      </c>
      <c r="S3185" s="11">
        <v>-1.32E-2</v>
      </c>
      <c r="T3185" s="11">
        <v>-1.32E-2</v>
      </c>
      <c r="U3185" s="11">
        <v>-1.32E-2</v>
      </c>
      <c r="V3185" s="11">
        <v>-1.32E-2</v>
      </c>
      <c r="W3185" s="11">
        <v>-1.32E-2</v>
      </c>
      <c r="X3185" s="11">
        <v>-1.32E-2</v>
      </c>
      <c r="Y3185" s="11">
        <v>-1.32E-2</v>
      </c>
      <c r="Z3185" s="11">
        <v>-1.32E-2</v>
      </c>
      <c r="AA3185" s="11">
        <v>-1.32E-2</v>
      </c>
      <c r="AB3185" s="11">
        <v>-1.32E-2</v>
      </c>
      <c r="AC3185" s="11">
        <v>-1.32E-2</v>
      </c>
      <c r="AD3185" s="11">
        <v>-1.32E-2</v>
      </c>
      <c r="AE3185" s="11">
        <v>-1.32E-2</v>
      </c>
      <c r="AF3185" s="11">
        <v>-1.32E-2</v>
      </c>
      <c r="AG3185" s="11">
        <v>-1.32E-2</v>
      </c>
      <c r="AH3185" s="11">
        <v>-1.32E-2</v>
      </c>
      <c r="AI3185" s="11">
        <v>-1.32E-2</v>
      </c>
    </row>
    <row r="3186" spans="1:35" x14ac:dyDescent="0.3">
      <c r="A3186" s="15">
        <v>33006.166666666664</v>
      </c>
      <c r="B3186" s="11">
        <f>SsBackT!D3186</f>
        <v>0</v>
      </c>
      <c r="C3186" s="11">
        <f>Illim!B3186</f>
        <v>-1.32E-2</v>
      </c>
      <c r="D3186" s="11">
        <f t="shared" si="199"/>
        <v>5</v>
      </c>
      <c r="E3186" s="11">
        <f t="shared" si="200"/>
        <v>4</v>
      </c>
      <c r="F3186" s="11">
        <f t="shared" si="201"/>
        <v>60</v>
      </c>
      <c r="G3186" s="11">
        <f t="shared" si="202"/>
        <v>60</v>
      </c>
      <c r="H3186" s="11" cm="1">
        <f t="array" ref="H3186">INDEX($K$10:$DI$8773,ROW(G3186)-9,MATCH(G3186,$K$10:$DI$10,0))</f>
        <v>-1.32E-2</v>
      </c>
      <c r="I3186" s="11">
        <f>IF(INDEX(Effacement!$A$3:$Y$15,MATCH(Tests!D3186,Effacement!$A$3:$A$15,0),MATCH(Tests!E3186,Effacement!$A$3:$Y$3,0))=0,H3186,C3186)</f>
        <v>-1.32E-2</v>
      </c>
      <c r="K3186" s="11">
        <v>-1.32E-2</v>
      </c>
      <c r="L3186" s="11">
        <v>-1.32E-2</v>
      </c>
      <c r="M3186" s="11">
        <v>-1.32E-2</v>
      </c>
      <c r="N3186" s="11">
        <v>-1.32E-2</v>
      </c>
      <c r="O3186" s="11">
        <v>-1.32E-2</v>
      </c>
      <c r="P3186" s="11">
        <v>-1.32E-2</v>
      </c>
      <c r="Q3186" s="11">
        <v>-1.32E-2</v>
      </c>
      <c r="R3186" s="11">
        <v>-1.32E-2</v>
      </c>
      <c r="S3186" s="11">
        <v>-1.32E-2</v>
      </c>
      <c r="T3186" s="11">
        <v>-1.32E-2</v>
      </c>
      <c r="U3186" s="11">
        <v>-1.32E-2</v>
      </c>
      <c r="V3186" s="11">
        <v>-1.32E-2</v>
      </c>
      <c r="W3186" s="11">
        <v>-1.32E-2</v>
      </c>
      <c r="X3186" s="11">
        <v>-1.32E-2</v>
      </c>
      <c r="Y3186" s="11">
        <v>-1.32E-2</v>
      </c>
      <c r="Z3186" s="11">
        <v>-1.32E-2</v>
      </c>
      <c r="AA3186" s="11">
        <v>-1.32E-2</v>
      </c>
      <c r="AB3186" s="11">
        <v>-1.32E-2</v>
      </c>
      <c r="AC3186" s="11">
        <v>-1.32E-2</v>
      </c>
      <c r="AD3186" s="11">
        <v>-1.32E-2</v>
      </c>
      <c r="AE3186" s="11">
        <v>-1.32E-2</v>
      </c>
      <c r="AF3186" s="11">
        <v>-1.32E-2</v>
      </c>
      <c r="AG3186" s="11">
        <v>-1.32E-2</v>
      </c>
      <c r="AH3186" s="11">
        <v>-1.32E-2</v>
      </c>
      <c r="AI3186" s="11">
        <v>-1.32E-2</v>
      </c>
    </row>
    <row r="3187" spans="1:35" x14ac:dyDescent="0.3">
      <c r="A3187" s="15">
        <v>33006.208333333336</v>
      </c>
      <c r="B3187" s="11">
        <f>SsBackT!D3187</f>
        <v>0</v>
      </c>
      <c r="C3187" s="11">
        <f>Illim!B3187</f>
        <v>-1.32E-2</v>
      </c>
      <c r="D3187" s="11">
        <f t="shared" si="199"/>
        <v>5</v>
      </c>
      <c r="E3187" s="11">
        <f t="shared" si="200"/>
        <v>5</v>
      </c>
      <c r="F3187" s="11">
        <f t="shared" si="201"/>
        <v>60</v>
      </c>
      <c r="G3187" s="11">
        <f t="shared" si="202"/>
        <v>60</v>
      </c>
      <c r="H3187" s="11" cm="1">
        <f t="array" ref="H3187">INDEX($K$10:$DI$8773,ROW(G3187)-9,MATCH(G3187,$K$10:$DI$10,0))</f>
        <v>-1.32E-2</v>
      </c>
      <c r="I3187" s="11">
        <f>IF(INDEX(Effacement!$A$3:$Y$15,MATCH(Tests!D3187,Effacement!$A$3:$A$15,0),MATCH(Tests!E3187,Effacement!$A$3:$Y$3,0))=0,H3187,C3187)</f>
        <v>-1.32E-2</v>
      </c>
      <c r="K3187" s="11">
        <v>-1.32E-2</v>
      </c>
      <c r="L3187" s="11">
        <v>-1.32E-2</v>
      </c>
      <c r="M3187" s="11">
        <v>-1.32E-2</v>
      </c>
      <c r="N3187" s="11">
        <v>-1.32E-2</v>
      </c>
      <c r="O3187" s="11">
        <v>-1.32E-2</v>
      </c>
      <c r="P3187" s="11">
        <v>-1.32E-2</v>
      </c>
      <c r="Q3187" s="11">
        <v>-1.32E-2</v>
      </c>
      <c r="R3187" s="11">
        <v>-1.32E-2</v>
      </c>
      <c r="S3187" s="11">
        <v>-1.32E-2</v>
      </c>
      <c r="T3187" s="11">
        <v>-1.32E-2</v>
      </c>
      <c r="U3187" s="11">
        <v>-1.32E-2</v>
      </c>
      <c r="V3187" s="11">
        <v>-1.32E-2</v>
      </c>
      <c r="W3187" s="11">
        <v>-1.32E-2</v>
      </c>
      <c r="X3187" s="11">
        <v>-1.32E-2</v>
      </c>
      <c r="Y3187" s="11">
        <v>-1.32E-2</v>
      </c>
      <c r="Z3187" s="11">
        <v>-1.32E-2</v>
      </c>
      <c r="AA3187" s="11">
        <v>-1.32E-2</v>
      </c>
      <c r="AB3187" s="11">
        <v>-1.32E-2</v>
      </c>
      <c r="AC3187" s="11">
        <v>-1.32E-2</v>
      </c>
      <c r="AD3187" s="11">
        <v>-1.32E-2</v>
      </c>
      <c r="AE3187" s="11">
        <v>-1.32E-2</v>
      </c>
      <c r="AF3187" s="11">
        <v>-1.32E-2</v>
      </c>
      <c r="AG3187" s="11">
        <v>-1.32E-2</v>
      </c>
      <c r="AH3187" s="11">
        <v>-1.32E-2</v>
      </c>
      <c r="AI3187" s="11">
        <v>-1.32E-2</v>
      </c>
    </row>
    <row r="3188" spans="1:35" x14ac:dyDescent="0.3">
      <c r="A3188" s="15">
        <v>33006.25</v>
      </c>
      <c r="B3188" s="11">
        <f>SsBackT!D3188</f>
        <v>0</v>
      </c>
      <c r="C3188" s="11">
        <f>Illim!B3188</f>
        <v>147.37</v>
      </c>
      <c r="D3188" s="11">
        <f t="shared" si="199"/>
        <v>5</v>
      </c>
      <c r="E3188" s="11">
        <f t="shared" si="200"/>
        <v>6</v>
      </c>
      <c r="F3188" s="11">
        <f t="shared" si="201"/>
        <v>60</v>
      </c>
      <c r="G3188" s="11">
        <f t="shared" si="202"/>
        <v>60</v>
      </c>
      <c r="H3188" s="11" cm="1">
        <f t="array" ref="H3188">INDEX($K$10:$DI$8773,ROW(G3188)-9,MATCH(G3188,$K$10:$DI$10,0))</f>
        <v>117.47</v>
      </c>
      <c r="I3188" s="11">
        <f>IF(INDEX(Effacement!$A$3:$Y$15,MATCH(Tests!D3188,Effacement!$A$3:$A$15,0),MATCH(Tests!E3188,Effacement!$A$3:$Y$3,0))=0,H3188,C3188)</f>
        <v>117.47</v>
      </c>
      <c r="K3188" s="11">
        <v>77.941999999999993</v>
      </c>
      <c r="L3188" s="11">
        <v>79.200999999999993</v>
      </c>
      <c r="M3188" s="11">
        <v>80.361999999999995</v>
      </c>
      <c r="N3188" s="11">
        <v>81.305999999999997</v>
      </c>
      <c r="O3188" s="11">
        <v>82.156999999999996</v>
      </c>
      <c r="P3188" s="11">
        <v>82.817999999999998</v>
      </c>
      <c r="Q3188" s="11">
        <v>83.322000000000003</v>
      </c>
      <c r="R3188" s="11">
        <v>83.447000000000003</v>
      </c>
      <c r="S3188" s="11">
        <v>83.07</v>
      </c>
      <c r="T3188" s="11">
        <v>98.751000000000005</v>
      </c>
      <c r="U3188" s="11">
        <v>139.02000000000001</v>
      </c>
      <c r="V3188" s="11">
        <v>116.42</v>
      </c>
      <c r="W3188" s="11">
        <v>93.444000000000003</v>
      </c>
      <c r="X3188" s="11">
        <v>73.027000000000001</v>
      </c>
      <c r="Y3188" s="11">
        <v>59.53</v>
      </c>
      <c r="Z3188" s="11">
        <v>59.92</v>
      </c>
      <c r="AA3188" s="11">
        <v>69.257000000000005</v>
      </c>
      <c r="AB3188" s="11">
        <v>82.376999999999995</v>
      </c>
      <c r="AC3188" s="11">
        <v>96.757000000000005</v>
      </c>
      <c r="AD3188" s="11">
        <v>111.16</v>
      </c>
      <c r="AE3188" s="11">
        <v>115.57</v>
      </c>
      <c r="AF3188" s="11">
        <v>116.92</v>
      </c>
      <c r="AG3188" s="11">
        <v>117.66</v>
      </c>
      <c r="AH3188" s="11">
        <v>117.69</v>
      </c>
      <c r="AI3188" s="11">
        <v>117.47</v>
      </c>
    </row>
    <row r="3189" spans="1:35" x14ac:dyDescent="0.3">
      <c r="A3189" s="15">
        <v>33006.291666666664</v>
      </c>
      <c r="B3189" s="11">
        <f>SsBackT!D3189</f>
        <v>0</v>
      </c>
      <c r="C3189" s="11">
        <f>Illim!B3189</f>
        <v>209.15</v>
      </c>
      <c r="D3189" s="11">
        <f t="shared" si="199"/>
        <v>5</v>
      </c>
      <c r="E3189" s="11">
        <f t="shared" si="200"/>
        <v>7</v>
      </c>
      <c r="F3189" s="11">
        <f t="shared" si="201"/>
        <v>60</v>
      </c>
      <c r="G3189" s="11">
        <f t="shared" si="202"/>
        <v>60</v>
      </c>
      <c r="H3189" s="11" cm="1">
        <f t="array" ref="H3189">INDEX($K$10:$DI$8773,ROW(G3189)-9,MATCH(G3189,$K$10:$DI$10,0))</f>
        <v>146.80000000000001</v>
      </c>
      <c r="I3189" s="11">
        <f>IF(INDEX(Effacement!$A$3:$Y$15,MATCH(Tests!D3189,Effacement!$A$3:$A$15,0),MATCH(Tests!E3189,Effacement!$A$3:$Y$3,0))=0,H3189,C3189)</f>
        <v>146.80000000000001</v>
      </c>
      <c r="K3189" s="11">
        <v>132.94999999999999</v>
      </c>
      <c r="L3189" s="11">
        <v>136.47999999999999</v>
      </c>
      <c r="M3189" s="11">
        <v>140.11000000000001</v>
      </c>
      <c r="N3189" s="11">
        <v>143.63999999999999</v>
      </c>
      <c r="O3189" s="11">
        <v>147.22</v>
      </c>
      <c r="P3189" s="11">
        <v>158.63999999999999</v>
      </c>
      <c r="Q3189" s="11">
        <v>184.62</v>
      </c>
      <c r="R3189" s="11">
        <v>208.21</v>
      </c>
      <c r="S3189" s="11">
        <v>202.98</v>
      </c>
      <c r="T3189" s="11">
        <v>196.66</v>
      </c>
      <c r="U3189" s="11">
        <v>188.71</v>
      </c>
      <c r="V3189" s="11">
        <v>179.41</v>
      </c>
      <c r="W3189" s="11">
        <v>168.83</v>
      </c>
      <c r="X3189" s="11">
        <v>156.6</v>
      </c>
      <c r="Y3189" s="11">
        <v>143.59</v>
      </c>
      <c r="Z3189" s="11">
        <v>130.9</v>
      </c>
      <c r="AA3189" s="11">
        <v>121.01</v>
      </c>
      <c r="AB3189" s="11">
        <v>118.17</v>
      </c>
      <c r="AC3189" s="11">
        <v>120.29</v>
      </c>
      <c r="AD3189" s="11">
        <v>124.29</v>
      </c>
      <c r="AE3189" s="11">
        <v>129.13</v>
      </c>
      <c r="AF3189" s="11">
        <v>133.87</v>
      </c>
      <c r="AG3189" s="11">
        <v>138.58000000000001</v>
      </c>
      <c r="AH3189" s="11">
        <v>142.82</v>
      </c>
      <c r="AI3189" s="11">
        <v>146.80000000000001</v>
      </c>
    </row>
    <row r="3190" spans="1:35" x14ac:dyDescent="0.3">
      <c r="A3190" s="15">
        <v>33006.333333333336</v>
      </c>
      <c r="B3190" s="11">
        <f>SsBackT!D3190</f>
        <v>0</v>
      </c>
      <c r="C3190" s="11">
        <f>Illim!B3190</f>
        <v>336.8</v>
      </c>
      <c r="D3190" s="11">
        <f t="shared" si="199"/>
        <v>5</v>
      </c>
      <c r="E3190" s="11">
        <f t="shared" si="200"/>
        <v>8</v>
      </c>
      <c r="F3190" s="11">
        <f t="shared" si="201"/>
        <v>60</v>
      </c>
      <c r="G3190" s="11">
        <f t="shared" si="202"/>
        <v>60</v>
      </c>
      <c r="H3190" s="11" cm="1">
        <f t="array" ref="H3190">INDEX($K$10:$DI$8773,ROW(G3190)-9,MATCH(G3190,$K$10:$DI$10,0))</f>
        <v>205.89</v>
      </c>
      <c r="I3190" s="11">
        <f>IF(INDEX(Effacement!$A$3:$Y$15,MATCH(Tests!D3190,Effacement!$A$3:$A$15,0),MATCH(Tests!E3190,Effacement!$A$3:$Y$3,0))=0,H3190,C3190)</f>
        <v>205.89</v>
      </c>
      <c r="K3190" s="11">
        <v>330.84</v>
      </c>
      <c r="L3190" s="11">
        <v>335</v>
      </c>
      <c r="M3190" s="11">
        <v>338.28</v>
      </c>
      <c r="N3190" s="11">
        <v>340.19</v>
      </c>
      <c r="O3190" s="11">
        <v>341.22</v>
      </c>
      <c r="P3190" s="11">
        <v>340.88</v>
      </c>
      <c r="Q3190" s="11">
        <v>339.29</v>
      </c>
      <c r="R3190" s="11">
        <v>336.1</v>
      </c>
      <c r="S3190" s="11">
        <v>331.27</v>
      </c>
      <c r="T3190" s="11">
        <v>324.74</v>
      </c>
      <c r="U3190" s="11">
        <v>316.39999999999998</v>
      </c>
      <c r="V3190" s="11">
        <v>306.27</v>
      </c>
      <c r="W3190" s="11">
        <v>293.70999999999998</v>
      </c>
      <c r="X3190" s="11">
        <v>278.75</v>
      </c>
      <c r="Y3190" s="11">
        <v>261.66000000000003</v>
      </c>
      <c r="Z3190" s="11">
        <v>242.72</v>
      </c>
      <c r="AA3190" s="11">
        <v>222.33</v>
      </c>
      <c r="AB3190" s="11">
        <v>202.23</v>
      </c>
      <c r="AC3190" s="11">
        <v>185.61</v>
      </c>
      <c r="AD3190" s="11">
        <v>178.91</v>
      </c>
      <c r="AE3190" s="11">
        <v>180.47</v>
      </c>
      <c r="AF3190" s="11">
        <v>185.47</v>
      </c>
      <c r="AG3190" s="11">
        <v>192.11</v>
      </c>
      <c r="AH3190" s="11">
        <v>199.03</v>
      </c>
      <c r="AI3190" s="11">
        <v>205.89</v>
      </c>
    </row>
    <row r="3191" spans="1:35" x14ac:dyDescent="0.3">
      <c r="A3191" s="15">
        <v>33006.375</v>
      </c>
      <c r="B3191" s="11">
        <f>SsBackT!D3191</f>
        <v>0</v>
      </c>
      <c r="C3191" s="11">
        <f>Illim!B3191</f>
        <v>390.74</v>
      </c>
      <c r="D3191" s="11">
        <f t="shared" si="199"/>
        <v>5</v>
      </c>
      <c r="E3191" s="11">
        <f t="shared" si="200"/>
        <v>9</v>
      </c>
      <c r="F3191" s="11">
        <f t="shared" si="201"/>
        <v>60</v>
      </c>
      <c r="G3191" s="11">
        <f t="shared" si="202"/>
        <v>60</v>
      </c>
      <c r="H3191" s="11" cm="1">
        <f t="array" ref="H3191">INDEX($K$10:$DI$8773,ROW(G3191)-9,MATCH(G3191,$K$10:$DI$10,0))</f>
        <v>212.98</v>
      </c>
      <c r="I3191" s="11">
        <f>IF(INDEX(Effacement!$A$3:$Y$15,MATCH(Tests!D3191,Effacement!$A$3:$A$15,0),MATCH(Tests!E3191,Effacement!$A$3:$Y$3,0))=0,H3191,C3191)</f>
        <v>212.98</v>
      </c>
      <c r="K3191" s="11">
        <v>367.1</v>
      </c>
      <c r="L3191" s="11">
        <v>375.09</v>
      </c>
      <c r="M3191" s="11">
        <v>382.46</v>
      </c>
      <c r="N3191" s="11">
        <v>388.19</v>
      </c>
      <c r="O3191" s="11">
        <v>393.14</v>
      </c>
      <c r="P3191" s="11">
        <v>396.25</v>
      </c>
      <c r="Q3191" s="11">
        <v>398.35</v>
      </c>
      <c r="R3191" s="11">
        <v>398.68</v>
      </c>
      <c r="S3191" s="11">
        <v>397.18</v>
      </c>
      <c r="T3191" s="11">
        <v>393.55</v>
      </c>
      <c r="U3191" s="11">
        <v>387.5</v>
      </c>
      <c r="V3191" s="11">
        <v>379.37</v>
      </c>
      <c r="W3191" s="11">
        <v>369.18</v>
      </c>
      <c r="X3191" s="11">
        <v>356.73</v>
      </c>
      <c r="Y3191" s="11">
        <v>341.44</v>
      </c>
      <c r="Z3191" s="11">
        <v>323.97000000000003</v>
      </c>
      <c r="AA3191" s="11">
        <v>304.07</v>
      </c>
      <c r="AB3191" s="11">
        <v>282.24</v>
      </c>
      <c r="AC3191" s="11">
        <v>259.22000000000003</v>
      </c>
      <c r="AD3191" s="11">
        <v>236.06</v>
      </c>
      <c r="AE3191" s="11">
        <v>215.6</v>
      </c>
      <c r="AF3191" s="11">
        <v>203.57</v>
      </c>
      <c r="AG3191" s="11">
        <v>202.22</v>
      </c>
      <c r="AH3191" s="11">
        <v>206.22</v>
      </c>
      <c r="AI3191" s="11">
        <v>212.98</v>
      </c>
    </row>
    <row r="3192" spans="1:35" x14ac:dyDescent="0.3">
      <c r="A3192" s="15">
        <v>33006.416666666664</v>
      </c>
      <c r="B3192" s="11">
        <f>SsBackT!D3192</f>
        <v>0</v>
      </c>
      <c r="C3192" s="11">
        <f>Illim!B3192</f>
        <v>425.37</v>
      </c>
      <c r="D3192" s="11">
        <f t="shared" si="199"/>
        <v>5</v>
      </c>
      <c r="E3192" s="11">
        <f t="shared" si="200"/>
        <v>10</v>
      </c>
      <c r="F3192" s="11">
        <f t="shared" si="201"/>
        <v>60</v>
      </c>
      <c r="G3192" s="11">
        <f t="shared" si="202"/>
        <v>60</v>
      </c>
      <c r="H3192" s="11" cm="1">
        <f t="array" ref="H3192">INDEX($K$10:$DI$8773,ROW(G3192)-9,MATCH(G3192,$K$10:$DI$10,0))</f>
        <v>211.56</v>
      </c>
      <c r="I3192" s="11">
        <f>IF(INDEX(Effacement!$A$3:$Y$15,MATCH(Tests!D3192,Effacement!$A$3:$A$15,0),MATCH(Tests!E3192,Effacement!$A$3:$Y$3,0))=0,H3192,C3192)</f>
        <v>211.56</v>
      </c>
      <c r="K3192" s="11">
        <v>370.3</v>
      </c>
      <c r="L3192" s="11">
        <v>382.53</v>
      </c>
      <c r="M3192" s="11">
        <v>393.62</v>
      </c>
      <c r="N3192" s="11">
        <v>403.5</v>
      </c>
      <c r="O3192" s="11">
        <v>412.38</v>
      </c>
      <c r="P3192" s="11">
        <v>419.87</v>
      </c>
      <c r="Q3192" s="11">
        <v>426.02</v>
      </c>
      <c r="R3192" s="11">
        <v>430.33</v>
      </c>
      <c r="S3192" s="11">
        <v>432.87</v>
      </c>
      <c r="T3192" s="11">
        <v>433.19</v>
      </c>
      <c r="U3192" s="11">
        <v>431.27</v>
      </c>
      <c r="V3192" s="11">
        <v>426.59</v>
      </c>
      <c r="W3192" s="11">
        <v>419.64</v>
      </c>
      <c r="X3192" s="11">
        <v>409.93</v>
      </c>
      <c r="Y3192" s="11">
        <v>398.2</v>
      </c>
      <c r="Z3192" s="11">
        <v>384.11</v>
      </c>
      <c r="AA3192" s="11">
        <v>367.56</v>
      </c>
      <c r="AB3192" s="11">
        <v>348.64</v>
      </c>
      <c r="AC3192" s="11">
        <v>328.29</v>
      </c>
      <c r="AD3192" s="11">
        <v>306.08</v>
      </c>
      <c r="AE3192" s="11">
        <v>282.77999999999997</v>
      </c>
      <c r="AF3192" s="11">
        <v>259.02999999999997</v>
      </c>
      <c r="AG3192" s="11">
        <v>236.74</v>
      </c>
      <c r="AH3192" s="11">
        <v>218.62</v>
      </c>
      <c r="AI3192" s="11">
        <v>211.56</v>
      </c>
    </row>
    <row r="3193" spans="1:35" x14ac:dyDescent="0.3">
      <c r="A3193" s="15">
        <v>33006.458333333336</v>
      </c>
      <c r="B3193" s="11">
        <f>SsBackT!D3193</f>
        <v>0</v>
      </c>
      <c r="C3193" s="11">
        <f>Illim!B3193</f>
        <v>500.73</v>
      </c>
      <c r="D3193" s="11">
        <f t="shared" si="199"/>
        <v>5</v>
      </c>
      <c r="E3193" s="11">
        <f t="shared" si="200"/>
        <v>11</v>
      </c>
      <c r="F3193" s="11">
        <f t="shared" si="201"/>
        <v>60</v>
      </c>
      <c r="G3193" s="11">
        <f t="shared" si="202"/>
        <v>60</v>
      </c>
      <c r="H3193" s="11" cm="1">
        <f t="array" ref="H3193">INDEX($K$10:$DI$8773,ROW(G3193)-9,MATCH(G3193,$K$10:$DI$10,0))</f>
        <v>257.76</v>
      </c>
      <c r="I3193" s="11">
        <f>IF(INDEX(Effacement!$A$3:$Y$15,MATCH(Tests!D3193,Effacement!$A$3:$A$15,0),MATCH(Tests!E3193,Effacement!$A$3:$Y$3,0))=0,H3193,C3193)</f>
        <v>500.73</v>
      </c>
      <c r="K3193" s="11">
        <v>396.95</v>
      </c>
      <c r="L3193" s="11">
        <v>415.15</v>
      </c>
      <c r="M3193" s="11">
        <v>432.5</v>
      </c>
      <c r="N3193" s="11">
        <v>447.87</v>
      </c>
      <c r="O3193" s="11">
        <v>462.07</v>
      </c>
      <c r="P3193" s="11">
        <v>474.42</v>
      </c>
      <c r="Q3193" s="11">
        <v>484.69</v>
      </c>
      <c r="R3193" s="11">
        <v>492.64</v>
      </c>
      <c r="S3193" s="11">
        <v>498.11</v>
      </c>
      <c r="T3193" s="11">
        <v>501.14</v>
      </c>
      <c r="U3193" s="11">
        <v>501.5</v>
      </c>
      <c r="V3193" s="11">
        <v>498.85</v>
      </c>
      <c r="W3193" s="11">
        <v>493.36</v>
      </c>
      <c r="X3193" s="11">
        <v>486.82</v>
      </c>
      <c r="Y3193" s="11">
        <v>477.27</v>
      </c>
      <c r="Z3193" s="11">
        <v>464.76</v>
      </c>
      <c r="AA3193" s="11">
        <v>449.82</v>
      </c>
      <c r="AB3193" s="11">
        <v>432.41</v>
      </c>
      <c r="AC3193" s="11">
        <v>412.78</v>
      </c>
      <c r="AD3193" s="11">
        <v>390.86</v>
      </c>
      <c r="AE3193" s="11">
        <v>366.7</v>
      </c>
      <c r="AF3193" s="11">
        <v>341.1</v>
      </c>
      <c r="AG3193" s="11">
        <v>314</v>
      </c>
      <c r="AH3193" s="11">
        <v>285.99</v>
      </c>
      <c r="AI3193" s="11">
        <v>257.76</v>
      </c>
    </row>
    <row r="3194" spans="1:35" x14ac:dyDescent="0.3">
      <c r="A3194" s="15">
        <v>33006.5</v>
      </c>
      <c r="B3194" s="11">
        <f>SsBackT!D3194</f>
        <v>0</v>
      </c>
      <c r="C3194" s="11">
        <f>Illim!B3194</f>
        <v>478.73</v>
      </c>
      <c r="D3194" s="11">
        <f t="shared" si="199"/>
        <v>5</v>
      </c>
      <c r="E3194" s="11">
        <f t="shared" si="200"/>
        <v>12</v>
      </c>
      <c r="F3194" s="11">
        <f t="shared" si="201"/>
        <v>60</v>
      </c>
      <c r="G3194" s="11">
        <f t="shared" si="202"/>
        <v>60</v>
      </c>
      <c r="H3194" s="11" cm="1">
        <f t="array" ref="H3194">INDEX($K$10:$DI$8773,ROW(G3194)-9,MATCH(G3194,$K$10:$DI$10,0))</f>
        <v>318.29000000000002</v>
      </c>
      <c r="I3194" s="11">
        <f>IF(INDEX(Effacement!$A$3:$Y$15,MATCH(Tests!D3194,Effacement!$A$3:$A$15,0),MATCH(Tests!E3194,Effacement!$A$3:$Y$3,0))=0,H3194,C3194)</f>
        <v>478.73</v>
      </c>
      <c r="K3194" s="11">
        <v>329.96</v>
      </c>
      <c r="L3194" s="11">
        <v>350.18</v>
      </c>
      <c r="M3194" s="11">
        <v>369.91</v>
      </c>
      <c r="N3194" s="11">
        <v>388.04</v>
      </c>
      <c r="O3194" s="11">
        <v>405.24</v>
      </c>
      <c r="P3194" s="11">
        <v>420.97</v>
      </c>
      <c r="Q3194" s="11">
        <v>435.71</v>
      </c>
      <c r="R3194" s="11">
        <v>448.64</v>
      </c>
      <c r="S3194" s="11">
        <v>459.83</v>
      </c>
      <c r="T3194" s="11">
        <v>468.49</v>
      </c>
      <c r="U3194" s="11">
        <v>474.41</v>
      </c>
      <c r="V3194" s="11">
        <v>477.51</v>
      </c>
      <c r="W3194" s="11">
        <v>478.21</v>
      </c>
      <c r="X3194" s="11">
        <v>476.38</v>
      </c>
      <c r="Y3194" s="11">
        <v>472.22</v>
      </c>
      <c r="Z3194" s="11">
        <v>465.25</v>
      </c>
      <c r="AA3194" s="11">
        <v>455.66</v>
      </c>
      <c r="AB3194" s="11">
        <v>443.43</v>
      </c>
      <c r="AC3194" s="11">
        <v>429.5</v>
      </c>
      <c r="AD3194" s="11">
        <v>414.05</v>
      </c>
      <c r="AE3194" s="11">
        <v>397.47</v>
      </c>
      <c r="AF3194" s="11">
        <v>379.31</v>
      </c>
      <c r="AG3194" s="11">
        <v>360</v>
      </c>
      <c r="AH3194" s="11">
        <v>339.5</v>
      </c>
      <c r="AI3194" s="11">
        <v>318.29000000000002</v>
      </c>
    </row>
    <row r="3195" spans="1:35" x14ac:dyDescent="0.3">
      <c r="A3195" s="15">
        <v>33006.541666666664</v>
      </c>
      <c r="B3195" s="11">
        <f>SsBackT!D3195</f>
        <v>0</v>
      </c>
      <c r="C3195" s="11">
        <f>Illim!B3195</f>
        <v>437.18</v>
      </c>
      <c r="D3195" s="11">
        <f t="shared" si="199"/>
        <v>5</v>
      </c>
      <c r="E3195" s="11">
        <f t="shared" si="200"/>
        <v>13</v>
      </c>
      <c r="F3195" s="11">
        <f t="shared" si="201"/>
        <v>60</v>
      </c>
      <c r="G3195" s="11">
        <f t="shared" si="202"/>
        <v>60</v>
      </c>
      <c r="H3195" s="11" cm="1">
        <f t="array" ref="H3195">INDEX($K$10:$DI$8773,ROW(G3195)-9,MATCH(G3195,$K$10:$DI$10,0))</f>
        <v>334.77</v>
      </c>
      <c r="I3195" s="11">
        <f>IF(INDEX(Effacement!$A$3:$Y$15,MATCH(Tests!D3195,Effacement!$A$3:$A$15,0),MATCH(Tests!E3195,Effacement!$A$3:$Y$3,0))=0,H3195,C3195)</f>
        <v>437.18</v>
      </c>
      <c r="K3195" s="11">
        <v>260.45</v>
      </c>
      <c r="L3195" s="11">
        <v>281.35000000000002</v>
      </c>
      <c r="M3195" s="11">
        <v>302.47000000000003</v>
      </c>
      <c r="N3195" s="11">
        <v>322.49</v>
      </c>
      <c r="O3195" s="11">
        <v>342.04</v>
      </c>
      <c r="P3195" s="11">
        <v>360.02</v>
      </c>
      <c r="Q3195" s="11">
        <v>376.85</v>
      </c>
      <c r="R3195" s="11">
        <v>391.93</v>
      </c>
      <c r="S3195" s="11">
        <v>405.43</v>
      </c>
      <c r="T3195" s="11">
        <v>417.1</v>
      </c>
      <c r="U3195" s="11">
        <v>426.43</v>
      </c>
      <c r="V3195" s="11">
        <v>433.24</v>
      </c>
      <c r="W3195" s="11">
        <v>437.64</v>
      </c>
      <c r="X3195" s="11">
        <v>439.78</v>
      </c>
      <c r="Y3195" s="11">
        <v>439.56</v>
      </c>
      <c r="Z3195" s="11">
        <v>436.76</v>
      </c>
      <c r="AA3195" s="11">
        <v>431.54</v>
      </c>
      <c r="AB3195" s="11">
        <v>424.35</v>
      </c>
      <c r="AC3195" s="11">
        <v>415.31</v>
      </c>
      <c r="AD3195" s="11">
        <v>404.39</v>
      </c>
      <c r="AE3195" s="11">
        <v>392.39</v>
      </c>
      <c r="AF3195" s="11">
        <v>378.96</v>
      </c>
      <c r="AG3195" s="11">
        <v>365.11</v>
      </c>
      <c r="AH3195" s="11">
        <v>349.99</v>
      </c>
      <c r="AI3195" s="11">
        <v>334.77</v>
      </c>
    </row>
    <row r="3196" spans="1:35" x14ac:dyDescent="0.3">
      <c r="A3196" s="15">
        <v>33006.583333333336</v>
      </c>
      <c r="B3196" s="11">
        <f>SsBackT!D3196</f>
        <v>0</v>
      </c>
      <c r="C3196" s="11">
        <f>Illim!B3196</f>
        <v>395.74</v>
      </c>
      <c r="D3196" s="11">
        <f t="shared" si="199"/>
        <v>5</v>
      </c>
      <c r="E3196" s="11">
        <f t="shared" si="200"/>
        <v>14</v>
      </c>
      <c r="F3196" s="11">
        <f t="shared" si="201"/>
        <v>60</v>
      </c>
      <c r="G3196" s="11">
        <f t="shared" si="202"/>
        <v>60</v>
      </c>
      <c r="H3196" s="11" cm="1">
        <f t="array" ref="H3196">INDEX($K$10:$DI$8773,ROW(G3196)-9,MATCH(G3196,$K$10:$DI$10,0))</f>
        <v>336.95</v>
      </c>
      <c r="I3196" s="11">
        <f>IF(INDEX(Effacement!$A$3:$Y$15,MATCH(Tests!D3196,Effacement!$A$3:$A$15,0),MATCH(Tests!E3196,Effacement!$A$3:$Y$3,0))=0,H3196,C3196)</f>
        <v>395.74</v>
      </c>
      <c r="K3196" s="11">
        <v>206.58</v>
      </c>
      <c r="L3196" s="11">
        <v>219.76</v>
      </c>
      <c r="M3196" s="11">
        <v>238.66</v>
      </c>
      <c r="N3196" s="11">
        <v>259.12</v>
      </c>
      <c r="O3196" s="11">
        <v>280.02999999999997</v>
      </c>
      <c r="P3196" s="11">
        <v>300.26</v>
      </c>
      <c r="Q3196" s="11">
        <v>319.36</v>
      </c>
      <c r="R3196" s="11">
        <v>336.87</v>
      </c>
      <c r="S3196" s="11">
        <v>353.05</v>
      </c>
      <c r="T3196" s="11">
        <v>366.85</v>
      </c>
      <c r="U3196" s="11">
        <v>378.71</v>
      </c>
      <c r="V3196" s="11">
        <v>388.34</v>
      </c>
      <c r="W3196" s="11">
        <v>395.8</v>
      </c>
      <c r="X3196" s="11">
        <v>401.13</v>
      </c>
      <c r="Y3196" s="11">
        <v>404.04</v>
      </c>
      <c r="Z3196" s="11">
        <v>404.67</v>
      </c>
      <c r="AA3196" s="11">
        <v>403.03</v>
      </c>
      <c r="AB3196" s="11">
        <v>399.34</v>
      </c>
      <c r="AC3196" s="11">
        <v>394.08</v>
      </c>
      <c r="AD3196" s="11">
        <v>387.19</v>
      </c>
      <c r="AE3196" s="11">
        <v>379.29</v>
      </c>
      <c r="AF3196" s="11">
        <v>369.96</v>
      </c>
      <c r="AG3196" s="11">
        <v>360.08</v>
      </c>
      <c r="AH3196" s="11">
        <v>348.81</v>
      </c>
      <c r="AI3196" s="11">
        <v>336.95</v>
      </c>
    </row>
    <row r="3197" spans="1:35" x14ac:dyDescent="0.3">
      <c r="A3197" s="15">
        <v>33006.625</v>
      </c>
      <c r="B3197" s="11">
        <f>SsBackT!D3197</f>
        <v>0</v>
      </c>
      <c r="C3197" s="11">
        <f>Illim!B3197</f>
        <v>443.62</v>
      </c>
      <c r="D3197" s="11">
        <f t="shared" si="199"/>
        <v>5</v>
      </c>
      <c r="E3197" s="11">
        <f t="shared" si="200"/>
        <v>15</v>
      </c>
      <c r="F3197" s="11">
        <f t="shared" si="201"/>
        <v>60</v>
      </c>
      <c r="G3197" s="11">
        <f t="shared" si="202"/>
        <v>60</v>
      </c>
      <c r="H3197" s="11" cm="1">
        <f t="array" ref="H3197">INDEX($K$10:$DI$8773,ROW(G3197)-9,MATCH(G3197,$K$10:$DI$10,0))</f>
        <v>416.87</v>
      </c>
      <c r="I3197" s="11">
        <f>IF(INDEX(Effacement!$A$3:$Y$15,MATCH(Tests!D3197,Effacement!$A$3:$A$15,0),MATCH(Tests!E3197,Effacement!$A$3:$Y$3,0))=0,H3197,C3197)</f>
        <v>416.87</v>
      </c>
      <c r="K3197" s="11">
        <v>210.42</v>
      </c>
      <c r="L3197" s="11">
        <v>200.51</v>
      </c>
      <c r="M3197" s="11">
        <v>196.14</v>
      </c>
      <c r="N3197" s="11">
        <v>202.93</v>
      </c>
      <c r="O3197" s="11">
        <v>224.08</v>
      </c>
      <c r="P3197" s="11">
        <v>250.74</v>
      </c>
      <c r="Q3197" s="11">
        <v>278.94</v>
      </c>
      <c r="R3197" s="11">
        <v>305.87</v>
      </c>
      <c r="S3197" s="11">
        <v>331.13</v>
      </c>
      <c r="T3197" s="11">
        <v>353.83</v>
      </c>
      <c r="U3197" s="11">
        <v>374.05</v>
      </c>
      <c r="V3197" s="11">
        <v>391.11</v>
      </c>
      <c r="W3197" s="11">
        <v>405.65</v>
      </c>
      <c r="X3197" s="11">
        <v>419.06</v>
      </c>
      <c r="Y3197" s="11">
        <v>430.25</v>
      </c>
      <c r="Z3197" s="11">
        <v>438.82</v>
      </c>
      <c r="AA3197" s="11">
        <v>444.35</v>
      </c>
      <c r="AB3197" s="11">
        <v>447.58</v>
      </c>
      <c r="AC3197" s="11">
        <v>448.78</v>
      </c>
      <c r="AD3197" s="11">
        <v>447.76</v>
      </c>
      <c r="AE3197" s="11">
        <v>444.9</v>
      </c>
      <c r="AF3197" s="11">
        <v>440.36</v>
      </c>
      <c r="AG3197" s="11">
        <v>434.08</v>
      </c>
      <c r="AH3197" s="11">
        <v>426.11</v>
      </c>
      <c r="AI3197" s="11">
        <v>416.87</v>
      </c>
    </row>
    <row r="3198" spans="1:35" x14ac:dyDescent="0.3">
      <c r="A3198" s="15">
        <v>33006.666666666664</v>
      </c>
      <c r="B3198" s="11">
        <f>SsBackT!D3198</f>
        <v>0</v>
      </c>
      <c r="C3198" s="11">
        <f>Illim!B3198</f>
        <v>149.93</v>
      </c>
      <c r="D3198" s="11">
        <f t="shared" si="199"/>
        <v>5</v>
      </c>
      <c r="E3198" s="11">
        <f t="shared" si="200"/>
        <v>16</v>
      </c>
      <c r="F3198" s="11">
        <f t="shared" si="201"/>
        <v>60</v>
      </c>
      <c r="G3198" s="11">
        <f t="shared" si="202"/>
        <v>60</v>
      </c>
      <c r="H3198" s="11" cm="1">
        <f t="array" ref="H3198">INDEX($K$10:$DI$8773,ROW(G3198)-9,MATCH(G3198,$K$10:$DI$10,0))</f>
        <v>145.16</v>
      </c>
      <c r="I3198" s="11">
        <f>IF(INDEX(Effacement!$A$3:$Y$15,MATCH(Tests!D3198,Effacement!$A$3:$A$15,0),MATCH(Tests!E3198,Effacement!$A$3:$Y$3,0))=0,H3198,C3198)</f>
        <v>145.16</v>
      </c>
      <c r="K3198" s="11">
        <v>123.05</v>
      </c>
      <c r="L3198" s="11">
        <v>124.91</v>
      </c>
      <c r="M3198" s="11">
        <v>127.16</v>
      </c>
      <c r="N3198" s="11">
        <v>129.58000000000001</v>
      </c>
      <c r="O3198" s="11">
        <v>132.69</v>
      </c>
      <c r="P3198" s="11">
        <v>136.66999999999999</v>
      </c>
      <c r="Q3198" s="11">
        <v>142.44</v>
      </c>
      <c r="R3198" s="11">
        <v>149.12</v>
      </c>
      <c r="S3198" s="11">
        <v>155.79</v>
      </c>
      <c r="T3198" s="11">
        <v>161.94999999999999</v>
      </c>
      <c r="U3198" s="11">
        <v>167.28</v>
      </c>
      <c r="V3198" s="11">
        <v>171.61</v>
      </c>
      <c r="W3198" s="11">
        <v>175.05</v>
      </c>
      <c r="X3198" s="11">
        <v>176.15</v>
      </c>
      <c r="Y3198" s="11">
        <v>176.22</v>
      </c>
      <c r="Z3198" s="11">
        <v>175.35</v>
      </c>
      <c r="AA3198" s="11">
        <v>173.61</v>
      </c>
      <c r="AB3198" s="11">
        <v>171.14</v>
      </c>
      <c r="AC3198" s="11">
        <v>168.08</v>
      </c>
      <c r="AD3198" s="11">
        <v>164.6</v>
      </c>
      <c r="AE3198" s="11">
        <v>160.96</v>
      </c>
      <c r="AF3198" s="11">
        <v>156.97</v>
      </c>
      <c r="AG3198" s="11">
        <v>153.1</v>
      </c>
      <c r="AH3198" s="11">
        <v>149.05000000000001</v>
      </c>
      <c r="AI3198" s="11">
        <v>145.16</v>
      </c>
    </row>
    <row r="3199" spans="1:35" x14ac:dyDescent="0.3">
      <c r="A3199" s="15">
        <v>33006.708333333336</v>
      </c>
      <c r="B3199" s="11">
        <f>SsBackT!D3199</f>
        <v>0</v>
      </c>
      <c r="C3199" s="11">
        <f>Illim!B3199</f>
        <v>55.868000000000002</v>
      </c>
      <c r="D3199" s="11">
        <f t="shared" si="199"/>
        <v>5</v>
      </c>
      <c r="E3199" s="11">
        <f t="shared" si="200"/>
        <v>17</v>
      </c>
      <c r="F3199" s="11">
        <f t="shared" si="201"/>
        <v>60</v>
      </c>
      <c r="G3199" s="11">
        <f t="shared" si="202"/>
        <v>60</v>
      </c>
      <c r="H3199" s="11" cm="1">
        <f t="array" ref="H3199">INDEX($K$10:$DI$8773,ROW(G3199)-9,MATCH(G3199,$K$10:$DI$10,0))</f>
        <v>45.106000000000002</v>
      </c>
      <c r="I3199" s="11">
        <f>IF(INDEX(Effacement!$A$3:$Y$15,MATCH(Tests!D3199,Effacement!$A$3:$A$15,0),MATCH(Tests!E3199,Effacement!$A$3:$Y$3,0))=0,H3199,C3199)</f>
        <v>45.106000000000002</v>
      </c>
      <c r="K3199" s="11">
        <v>45.377000000000002</v>
      </c>
      <c r="L3199" s="11">
        <v>46.982999999999997</v>
      </c>
      <c r="M3199" s="11">
        <v>48.762999999999998</v>
      </c>
      <c r="N3199" s="11">
        <v>50.564</v>
      </c>
      <c r="O3199" s="11">
        <v>52.509</v>
      </c>
      <c r="P3199" s="11">
        <v>54.41</v>
      </c>
      <c r="Q3199" s="11">
        <v>56.338999999999999</v>
      </c>
      <c r="R3199" s="11">
        <v>58.152000000000001</v>
      </c>
      <c r="S3199" s="11">
        <v>59.802</v>
      </c>
      <c r="T3199" s="11">
        <v>61.204000000000001</v>
      </c>
      <c r="U3199" s="11">
        <v>62.305</v>
      </c>
      <c r="V3199" s="11">
        <v>63.061999999999998</v>
      </c>
      <c r="W3199" s="11">
        <v>63.509</v>
      </c>
      <c r="X3199" s="11">
        <v>62.984000000000002</v>
      </c>
      <c r="Y3199" s="11">
        <v>62.143000000000001</v>
      </c>
      <c r="Z3199" s="11">
        <v>60.960999999999999</v>
      </c>
      <c r="AA3199" s="11">
        <v>59.488</v>
      </c>
      <c r="AB3199" s="11">
        <v>57.792000000000002</v>
      </c>
      <c r="AC3199" s="11">
        <v>55.968000000000004</v>
      </c>
      <c r="AD3199" s="11">
        <v>54.042000000000002</v>
      </c>
      <c r="AE3199" s="11">
        <v>52.155000000000001</v>
      </c>
      <c r="AF3199" s="11">
        <v>50.226999999999997</v>
      </c>
      <c r="AG3199" s="11">
        <v>48.445999999999998</v>
      </c>
      <c r="AH3199" s="11">
        <v>46.688000000000002</v>
      </c>
      <c r="AI3199" s="11">
        <v>45.106000000000002</v>
      </c>
    </row>
    <row r="3200" spans="1:35" x14ac:dyDescent="0.3">
      <c r="A3200" s="15">
        <v>33006.75</v>
      </c>
      <c r="B3200" s="11">
        <f>SsBackT!D3200</f>
        <v>0</v>
      </c>
      <c r="C3200" s="11">
        <f>Illim!B3200</f>
        <v>10.545</v>
      </c>
      <c r="D3200" s="11">
        <f t="shared" si="199"/>
        <v>5</v>
      </c>
      <c r="E3200" s="11">
        <f t="shared" si="200"/>
        <v>18</v>
      </c>
      <c r="F3200" s="11">
        <f t="shared" si="201"/>
        <v>60</v>
      </c>
      <c r="G3200" s="11">
        <f t="shared" si="202"/>
        <v>60</v>
      </c>
      <c r="H3200" s="11" cm="1">
        <f t="array" ref="H3200">INDEX($K$10:$DI$8773,ROW(G3200)-9,MATCH(G3200,$K$10:$DI$10,0))</f>
        <v>5.6456</v>
      </c>
      <c r="I3200" s="11">
        <f>IF(INDEX(Effacement!$A$3:$Y$15,MATCH(Tests!D3200,Effacement!$A$3:$A$15,0),MATCH(Tests!E3200,Effacement!$A$3:$Y$3,0))=0,H3200,C3200)</f>
        <v>5.6456</v>
      </c>
      <c r="K3200" s="11">
        <v>7.65</v>
      </c>
      <c r="L3200" s="11">
        <v>7.9916999999999998</v>
      </c>
      <c r="M3200" s="11">
        <v>8.3786000000000005</v>
      </c>
      <c r="N3200" s="11">
        <v>8.7811000000000003</v>
      </c>
      <c r="O3200" s="11">
        <v>9.3321000000000005</v>
      </c>
      <c r="P3200" s="11">
        <v>9.9353999999999996</v>
      </c>
      <c r="Q3200" s="11">
        <v>10.552</v>
      </c>
      <c r="R3200" s="11">
        <v>11.141999999999999</v>
      </c>
      <c r="S3200" s="11">
        <v>11.676</v>
      </c>
      <c r="T3200" s="11">
        <v>12.083</v>
      </c>
      <c r="U3200" s="11">
        <v>12.237</v>
      </c>
      <c r="V3200" s="11">
        <v>12.16</v>
      </c>
      <c r="W3200" s="11">
        <v>11.965999999999999</v>
      </c>
      <c r="X3200" s="11">
        <v>11.547000000000001</v>
      </c>
      <c r="Y3200" s="11">
        <v>11.07</v>
      </c>
      <c r="Z3200" s="11">
        <v>10.54</v>
      </c>
      <c r="AA3200" s="11">
        <v>9.9665999999999997</v>
      </c>
      <c r="AB3200" s="11">
        <v>9.3695000000000004</v>
      </c>
      <c r="AC3200" s="11">
        <v>8.7719000000000005</v>
      </c>
      <c r="AD3200" s="11">
        <v>8.1729000000000003</v>
      </c>
      <c r="AE3200" s="11">
        <v>7.6003999999999996</v>
      </c>
      <c r="AF3200" s="11">
        <v>7.0397999999999996</v>
      </c>
      <c r="AG3200" s="11">
        <v>6.5338000000000003</v>
      </c>
      <c r="AH3200" s="11">
        <v>6.0598999999999998</v>
      </c>
      <c r="AI3200" s="11">
        <v>5.6456</v>
      </c>
    </row>
    <row r="3201" spans="1:35" x14ac:dyDescent="0.3">
      <c r="A3201" s="15">
        <v>33006.791666666664</v>
      </c>
      <c r="B3201" s="11">
        <f>SsBackT!D3201</f>
        <v>0</v>
      </c>
      <c r="C3201" s="11">
        <f>Illim!B3201</f>
        <v>-1.32E-2</v>
      </c>
      <c r="D3201" s="11">
        <f t="shared" si="199"/>
        <v>5</v>
      </c>
      <c r="E3201" s="11">
        <f t="shared" si="200"/>
        <v>19</v>
      </c>
      <c r="F3201" s="11">
        <f t="shared" si="201"/>
        <v>60</v>
      </c>
      <c r="G3201" s="11">
        <f t="shared" si="202"/>
        <v>60</v>
      </c>
      <c r="H3201" s="11" cm="1">
        <f t="array" ref="H3201">INDEX($K$10:$DI$8773,ROW(G3201)-9,MATCH(G3201,$K$10:$DI$10,0))</f>
        <v>-1.32E-2</v>
      </c>
      <c r="I3201" s="11">
        <f>IF(INDEX(Effacement!$A$3:$Y$15,MATCH(Tests!D3201,Effacement!$A$3:$A$15,0),MATCH(Tests!E3201,Effacement!$A$3:$Y$3,0))=0,H3201,C3201)</f>
        <v>-1.32E-2</v>
      </c>
      <c r="K3201" s="11">
        <v>-1.32E-2</v>
      </c>
      <c r="L3201" s="11">
        <v>-1.32E-2</v>
      </c>
      <c r="M3201" s="11">
        <v>-1.32E-2</v>
      </c>
      <c r="N3201" s="11">
        <v>-1.32E-2</v>
      </c>
      <c r="O3201" s="11">
        <v>-1.32E-2</v>
      </c>
      <c r="P3201" s="11">
        <v>-1.32E-2</v>
      </c>
      <c r="Q3201" s="11">
        <v>-1.32E-2</v>
      </c>
      <c r="R3201" s="11">
        <v>-1.32E-2</v>
      </c>
      <c r="S3201" s="11">
        <v>-1.32E-2</v>
      </c>
      <c r="T3201" s="11">
        <v>-1.32E-2</v>
      </c>
      <c r="U3201" s="11">
        <v>-1.32E-2</v>
      </c>
      <c r="V3201" s="11">
        <v>-1.32E-2</v>
      </c>
      <c r="W3201" s="11">
        <v>-1.32E-2</v>
      </c>
      <c r="X3201" s="11">
        <v>-1.32E-2</v>
      </c>
      <c r="Y3201" s="11">
        <v>-1.32E-2</v>
      </c>
      <c r="Z3201" s="11">
        <v>-1.32E-2</v>
      </c>
      <c r="AA3201" s="11">
        <v>-1.32E-2</v>
      </c>
      <c r="AB3201" s="11">
        <v>-1.32E-2</v>
      </c>
      <c r="AC3201" s="11">
        <v>-1.32E-2</v>
      </c>
      <c r="AD3201" s="11">
        <v>-1.32E-2</v>
      </c>
      <c r="AE3201" s="11">
        <v>-1.32E-2</v>
      </c>
      <c r="AF3201" s="11">
        <v>-1.32E-2</v>
      </c>
      <c r="AG3201" s="11">
        <v>-1.32E-2</v>
      </c>
      <c r="AH3201" s="11">
        <v>-1.32E-2</v>
      </c>
      <c r="AI3201" s="11">
        <v>-1.32E-2</v>
      </c>
    </row>
    <row r="3202" spans="1:35" x14ac:dyDescent="0.3">
      <c r="A3202" s="15">
        <v>33006.833333333336</v>
      </c>
      <c r="B3202" s="11">
        <f>SsBackT!D3202</f>
        <v>0</v>
      </c>
      <c r="C3202" s="11">
        <f>Illim!B3202</f>
        <v>-1.32E-2</v>
      </c>
      <c r="D3202" s="11">
        <f t="shared" si="199"/>
        <v>5</v>
      </c>
      <c r="E3202" s="11">
        <f t="shared" si="200"/>
        <v>20</v>
      </c>
      <c r="F3202" s="11">
        <f t="shared" si="201"/>
        <v>60</v>
      </c>
      <c r="G3202" s="11">
        <f t="shared" si="202"/>
        <v>60</v>
      </c>
      <c r="H3202" s="11" cm="1">
        <f t="array" ref="H3202">INDEX($K$10:$DI$8773,ROW(G3202)-9,MATCH(G3202,$K$10:$DI$10,0))</f>
        <v>-1.32E-2</v>
      </c>
      <c r="I3202" s="11">
        <f>IF(INDEX(Effacement!$A$3:$Y$15,MATCH(Tests!D3202,Effacement!$A$3:$A$15,0),MATCH(Tests!E3202,Effacement!$A$3:$Y$3,0))=0,H3202,C3202)</f>
        <v>-1.32E-2</v>
      </c>
      <c r="K3202" s="11">
        <v>-1.32E-2</v>
      </c>
      <c r="L3202" s="11">
        <v>-1.32E-2</v>
      </c>
      <c r="M3202" s="11">
        <v>-1.32E-2</v>
      </c>
      <c r="N3202" s="11">
        <v>-1.32E-2</v>
      </c>
      <c r="O3202" s="11">
        <v>-1.32E-2</v>
      </c>
      <c r="P3202" s="11">
        <v>-1.32E-2</v>
      </c>
      <c r="Q3202" s="11">
        <v>-1.32E-2</v>
      </c>
      <c r="R3202" s="11">
        <v>-1.32E-2</v>
      </c>
      <c r="S3202" s="11">
        <v>-1.32E-2</v>
      </c>
      <c r="T3202" s="11">
        <v>-1.32E-2</v>
      </c>
      <c r="U3202" s="11">
        <v>-1.32E-2</v>
      </c>
      <c r="V3202" s="11">
        <v>-1.32E-2</v>
      </c>
      <c r="W3202" s="11">
        <v>-1.32E-2</v>
      </c>
      <c r="X3202" s="11">
        <v>-1.32E-2</v>
      </c>
      <c r="Y3202" s="11">
        <v>-1.32E-2</v>
      </c>
      <c r="Z3202" s="11">
        <v>-1.32E-2</v>
      </c>
      <c r="AA3202" s="11">
        <v>-1.32E-2</v>
      </c>
      <c r="AB3202" s="11">
        <v>-1.32E-2</v>
      </c>
      <c r="AC3202" s="11">
        <v>-1.32E-2</v>
      </c>
      <c r="AD3202" s="11">
        <v>-1.32E-2</v>
      </c>
      <c r="AE3202" s="11">
        <v>-1.32E-2</v>
      </c>
      <c r="AF3202" s="11">
        <v>-1.32E-2</v>
      </c>
      <c r="AG3202" s="11">
        <v>-1.32E-2</v>
      </c>
      <c r="AH3202" s="11">
        <v>-1.32E-2</v>
      </c>
      <c r="AI3202" s="11">
        <v>-1.32E-2</v>
      </c>
    </row>
    <row r="3203" spans="1:35" x14ac:dyDescent="0.3">
      <c r="A3203" s="15">
        <v>33006.875</v>
      </c>
      <c r="B3203" s="11">
        <f>SsBackT!D3203</f>
        <v>0</v>
      </c>
      <c r="C3203" s="11">
        <f>Illim!B3203</f>
        <v>-1.32E-2</v>
      </c>
      <c r="D3203" s="11">
        <f t="shared" si="199"/>
        <v>5</v>
      </c>
      <c r="E3203" s="11">
        <f t="shared" si="200"/>
        <v>21</v>
      </c>
      <c r="F3203" s="11">
        <f t="shared" si="201"/>
        <v>60</v>
      </c>
      <c r="G3203" s="11">
        <f t="shared" si="202"/>
        <v>60</v>
      </c>
      <c r="H3203" s="11" cm="1">
        <f t="array" ref="H3203">INDEX($K$10:$DI$8773,ROW(G3203)-9,MATCH(G3203,$K$10:$DI$10,0))</f>
        <v>-1.32E-2</v>
      </c>
      <c r="I3203" s="11">
        <f>IF(INDEX(Effacement!$A$3:$Y$15,MATCH(Tests!D3203,Effacement!$A$3:$A$15,0),MATCH(Tests!E3203,Effacement!$A$3:$Y$3,0))=0,H3203,C3203)</f>
        <v>-1.32E-2</v>
      </c>
      <c r="K3203" s="11">
        <v>-1.32E-2</v>
      </c>
      <c r="L3203" s="11">
        <v>-1.32E-2</v>
      </c>
      <c r="M3203" s="11">
        <v>-1.32E-2</v>
      </c>
      <c r="N3203" s="11">
        <v>-1.32E-2</v>
      </c>
      <c r="O3203" s="11">
        <v>-1.32E-2</v>
      </c>
      <c r="P3203" s="11">
        <v>-1.32E-2</v>
      </c>
      <c r="Q3203" s="11">
        <v>-1.32E-2</v>
      </c>
      <c r="R3203" s="11">
        <v>-1.32E-2</v>
      </c>
      <c r="S3203" s="11">
        <v>-1.32E-2</v>
      </c>
      <c r="T3203" s="11">
        <v>-1.32E-2</v>
      </c>
      <c r="U3203" s="11">
        <v>-1.32E-2</v>
      </c>
      <c r="V3203" s="11">
        <v>-1.32E-2</v>
      </c>
      <c r="W3203" s="11">
        <v>-1.32E-2</v>
      </c>
      <c r="X3203" s="11">
        <v>-1.32E-2</v>
      </c>
      <c r="Y3203" s="11">
        <v>-1.32E-2</v>
      </c>
      <c r="Z3203" s="11">
        <v>-1.32E-2</v>
      </c>
      <c r="AA3203" s="11">
        <v>-1.32E-2</v>
      </c>
      <c r="AB3203" s="11">
        <v>-1.32E-2</v>
      </c>
      <c r="AC3203" s="11">
        <v>-1.32E-2</v>
      </c>
      <c r="AD3203" s="11">
        <v>-1.32E-2</v>
      </c>
      <c r="AE3203" s="11">
        <v>-1.32E-2</v>
      </c>
      <c r="AF3203" s="11">
        <v>-1.32E-2</v>
      </c>
      <c r="AG3203" s="11">
        <v>-1.32E-2</v>
      </c>
      <c r="AH3203" s="11">
        <v>-1.32E-2</v>
      </c>
      <c r="AI3203" s="11">
        <v>-1.32E-2</v>
      </c>
    </row>
    <row r="3204" spans="1:35" x14ac:dyDescent="0.3">
      <c r="A3204" s="15">
        <v>33006.916666666664</v>
      </c>
      <c r="B3204" s="11">
        <f>SsBackT!D3204</f>
        <v>0</v>
      </c>
      <c r="C3204" s="11">
        <f>Illim!B3204</f>
        <v>-1.32E-2</v>
      </c>
      <c r="D3204" s="11">
        <f t="shared" si="199"/>
        <v>5</v>
      </c>
      <c r="E3204" s="11">
        <f t="shared" si="200"/>
        <v>22</v>
      </c>
      <c r="F3204" s="11">
        <f t="shared" si="201"/>
        <v>60</v>
      </c>
      <c r="G3204" s="11">
        <f t="shared" si="202"/>
        <v>60</v>
      </c>
      <c r="H3204" s="11" cm="1">
        <f t="array" ref="H3204">INDEX($K$10:$DI$8773,ROW(G3204)-9,MATCH(G3204,$K$10:$DI$10,0))</f>
        <v>-1.32E-2</v>
      </c>
      <c r="I3204" s="11">
        <f>IF(INDEX(Effacement!$A$3:$Y$15,MATCH(Tests!D3204,Effacement!$A$3:$A$15,0),MATCH(Tests!E3204,Effacement!$A$3:$Y$3,0))=0,H3204,C3204)</f>
        <v>-1.32E-2</v>
      </c>
      <c r="K3204" s="11">
        <v>-1.32E-2</v>
      </c>
      <c r="L3204" s="11">
        <v>-1.32E-2</v>
      </c>
      <c r="M3204" s="11">
        <v>-1.32E-2</v>
      </c>
      <c r="N3204" s="11">
        <v>-1.32E-2</v>
      </c>
      <c r="O3204" s="11">
        <v>-1.32E-2</v>
      </c>
      <c r="P3204" s="11">
        <v>-1.32E-2</v>
      </c>
      <c r="Q3204" s="11">
        <v>-1.32E-2</v>
      </c>
      <c r="R3204" s="11">
        <v>-1.32E-2</v>
      </c>
      <c r="S3204" s="11">
        <v>-1.32E-2</v>
      </c>
      <c r="T3204" s="11">
        <v>-1.32E-2</v>
      </c>
      <c r="U3204" s="11">
        <v>-1.32E-2</v>
      </c>
      <c r="V3204" s="11">
        <v>-1.32E-2</v>
      </c>
      <c r="W3204" s="11">
        <v>-1.32E-2</v>
      </c>
      <c r="X3204" s="11">
        <v>-1.32E-2</v>
      </c>
      <c r="Y3204" s="11">
        <v>-1.32E-2</v>
      </c>
      <c r="Z3204" s="11">
        <v>-1.32E-2</v>
      </c>
      <c r="AA3204" s="11">
        <v>-1.32E-2</v>
      </c>
      <c r="AB3204" s="11">
        <v>-1.32E-2</v>
      </c>
      <c r="AC3204" s="11">
        <v>-1.32E-2</v>
      </c>
      <c r="AD3204" s="11">
        <v>-1.32E-2</v>
      </c>
      <c r="AE3204" s="11">
        <v>-1.32E-2</v>
      </c>
      <c r="AF3204" s="11">
        <v>-1.32E-2</v>
      </c>
      <c r="AG3204" s="11">
        <v>-1.32E-2</v>
      </c>
      <c r="AH3204" s="11">
        <v>-1.32E-2</v>
      </c>
      <c r="AI3204" s="11">
        <v>-1.32E-2</v>
      </c>
    </row>
    <row r="3205" spans="1:35" x14ac:dyDescent="0.3">
      <c r="A3205" s="15">
        <v>33006.958333333336</v>
      </c>
      <c r="B3205" s="11">
        <f>SsBackT!D3205</f>
        <v>0</v>
      </c>
      <c r="C3205" s="11">
        <f>Illim!B3205</f>
        <v>-1.32E-2</v>
      </c>
      <c r="D3205" s="11">
        <f t="shared" si="199"/>
        <v>5</v>
      </c>
      <c r="E3205" s="11">
        <f t="shared" si="200"/>
        <v>23</v>
      </c>
      <c r="F3205" s="11">
        <f t="shared" si="201"/>
        <v>60</v>
      </c>
      <c r="G3205" s="11">
        <f t="shared" si="202"/>
        <v>60</v>
      </c>
      <c r="H3205" s="11" cm="1">
        <f t="array" ref="H3205">INDEX($K$10:$DI$8773,ROW(G3205)-9,MATCH(G3205,$K$10:$DI$10,0))</f>
        <v>-1.32E-2</v>
      </c>
      <c r="I3205" s="11">
        <f>IF(INDEX(Effacement!$A$3:$Y$15,MATCH(Tests!D3205,Effacement!$A$3:$A$15,0),MATCH(Tests!E3205,Effacement!$A$3:$Y$3,0))=0,H3205,C3205)</f>
        <v>-1.32E-2</v>
      </c>
      <c r="K3205" s="11">
        <v>-1.32E-2</v>
      </c>
      <c r="L3205" s="11">
        <v>-1.32E-2</v>
      </c>
      <c r="M3205" s="11">
        <v>-1.32E-2</v>
      </c>
      <c r="N3205" s="11">
        <v>-1.32E-2</v>
      </c>
      <c r="O3205" s="11">
        <v>-1.32E-2</v>
      </c>
      <c r="P3205" s="11">
        <v>-1.32E-2</v>
      </c>
      <c r="Q3205" s="11">
        <v>-1.32E-2</v>
      </c>
      <c r="R3205" s="11">
        <v>-1.32E-2</v>
      </c>
      <c r="S3205" s="11">
        <v>-1.32E-2</v>
      </c>
      <c r="T3205" s="11">
        <v>-1.32E-2</v>
      </c>
      <c r="U3205" s="11">
        <v>-1.32E-2</v>
      </c>
      <c r="V3205" s="11">
        <v>-1.32E-2</v>
      </c>
      <c r="W3205" s="11">
        <v>-1.32E-2</v>
      </c>
      <c r="X3205" s="11">
        <v>-1.32E-2</v>
      </c>
      <c r="Y3205" s="11">
        <v>-1.32E-2</v>
      </c>
      <c r="Z3205" s="11">
        <v>-1.32E-2</v>
      </c>
      <c r="AA3205" s="11">
        <v>-1.32E-2</v>
      </c>
      <c r="AB3205" s="11">
        <v>-1.32E-2</v>
      </c>
      <c r="AC3205" s="11">
        <v>-1.32E-2</v>
      </c>
      <c r="AD3205" s="11">
        <v>-1.32E-2</v>
      </c>
      <c r="AE3205" s="11">
        <v>-1.32E-2</v>
      </c>
      <c r="AF3205" s="11">
        <v>-1.32E-2</v>
      </c>
      <c r="AG3205" s="11">
        <v>-1.32E-2</v>
      </c>
      <c r="AH3205" s="11">
        <v>-1.32E-2</v>
      </c>
      <c r="AI3205" s="11">
        <v>-1.32E-2</v>
      </c>
    </row>
    <row r="3206" spans="1:35" x14ac:dyDescent="0.3">
      <c r="A3206" s="15">
        <v>33007</v>
      </c>
      <c r="B3206" s="11">
        <f>SsBackT!D3206</f>
        <v>0</v>
      </c>
      <c r="C3206" s="11">
        <f>Illim!B3206</f>
        <v>-1.32E-2</v>
      </c>
      <c r="D3206" s="11">
        <f t="shared" si="199"/>
        <v>5</v>
      </c>
      <c r="E3206" s="11">
        <f t="shared" si="200"/>
        <v>0</v>
      </c>
      <c r="F3206" s="11">
        <f t="shared" si="201"/>
        <v>60</v>
      </c>
      <c r="G3206" s="11">
        <f t="shared" si="202"/>
        <v>60</v>
      </c>
      <c r="H3206" s="11" cm="1">
        <f t="array" ref="H3206">INDEX($K$10:$DI$8773,ROW(G3206)-9,MATCH(G3206,$K$10:$DI$10,0))</f>
        <v>-1.32E-2</v>
      </c>
      <c r="I3206" s="11">
        <f>IF(INDEX(Effacement!$A$3:$Y$15,MATCH(Tests!D3206,Effacement!$A$3:$A$15,0),MATCH(Tests!E3206,Effacement!$A$3:$Y$3,0))=0,H3206,C3206)</f>
        <v>-1.32E-2</v>
      </c>
      <c r="K3206" s="11">
        <v>-1.32E-2</v>
      </c>
      <c r="L3206" s="11">
        <v>-1.32E-2</v>
      </c>
      <c r="M3206" s="11">
        <v>-1.32E-2</v>
      </c>
      <c r="N3206" s="11">
        <v>-1.32E-2</v>
      </c>
      <c r="O3206" s="11">
        <v>-1.32E-2</v>
      </c>
      <c r="P3206" s="11">
        <v>-1.32E-2</v>
      </c>
      <c r="Q3206" s="11">
        <v>-1.32E-2</v>
      </c>
      <c r="R3206" s="11">
        <v>-1.32E-2</v>
      </c>
      <c r="S3206" s="11">
        <v>-1.32E-2</v>
      </c>
      <c r="T3206" s="11">
        <v>-1.32E-2</v>
      </c>
      <c r="U3206" s="11">
        <v>-1.32E-2</v>
      </c>
      <c r="V3206" s="11">
        <v>-1.32E-2</v>
      </c>
      <c r="W3206" s="11">
        <v>-1.32E-2</v>
      </c>
      <c r="X3206" s="11">
        <v>-1.32E-2</v>
      </c>
      <c r="Y3206" s="11">
        <v>-1.32E-2</v>
      </c>
      <c r="Z3206" s="11">
        <v>-1.32E-2</v>
      </c>
      <c r="AA3206" s="11">
        <v>-1.32E-2</v>
      </c>
      <c r="AB3206" s="11">
        <v>-1.32E-2</v>
      </c>
      <c r="AC3206" s="11">
        <v>-1.32E-2</v>
      </c>
      <c r="AD3206" s="11">
        <v>-1.32E-2</v>
      </c>
      <c r="AE3206" s="11">
        <v>-1.32E-2</v>
      </c>
      <c r="AF3206" s="11">
        <v>-1.32E-2</v>
      </c>
      <c r="AG3206" s="11">
        <v>-1.32E-2</v>
      </c>
      <c r="AH3206" s="11">
        <v>-1.32E-2</v>
      </c>
      <c r="AI3206" s="11">
        <v>-1.32E-2</v>
      </c>
    </row>
    <row r="3207" spans="1:35" x14ac:dyDescent="0.3">
      <c r="A3207" s="15">
        <v>33007.041666666664</v>
      </c>
      <c r="B3207" s="11">
        <f>SsBackT!D3207</f>
        <v>0</v>
      </c>
      <c r="C3207" s="11">
        <f>Illim!B3207</f>
        <v>-1.32E-2</v>
      </c>
      <c r="D3207" s="11">
        <f t="shared" si="199"/>
        <v>5</v>
      </c>
      <c r="E3207" s="11">
        <f t="shared" si="200"/>
        <v>1</v>
      </c>
      <c r="F3207" s="11">
        <f t="shared" si="201"/>
        <v>60</v>
      </c>
      <c r="G3207" s="11">
        <f t="shared" si="202"/>
        <v>60</v>
      </c>
      <c r="H3207" s="11" cm="1">
        <f t="array" ref="H3207">INDEX($K$10:$DI$8773,ROW(G3207)-9,MATCH(G3207,$K$10:$DI$10,0))</f>
        <v>-1.32E-2</v>
      </c>
      <c r="I3207" s="11">
        <f>IF(INDEX(Effacement!$A$3:$Y$15,MATCH(Tests!D3207,Effacement!$A$3:$A$15,0),MATCH(Tests!E3207,Effacement!$A$3:$Y$3,0))=0,H3207,C3207)</f>
        <v>-1.32E-2</v>
      </c>
      <c r="K3207" s="11">
        <v>-1.32E-2</v>
      </c>
      <c r="L3207" s="11">
        <v>-1.32E-2</v>
      </c>
      <c r="M3207" s="11">
        <v>-1.32E-2</v>
      </c>
      <c r="N3207" s="11">
        <v>-1.32E-2</v>
      </c>
      <c r="O3207" s="11">
        <v>-1.32E-2</v>
      </c>
      <c r="P3207" s="11">
        <v>-1.32E-2</v>
      </c>
      <c r="Q3207" s="11">
        <v>-1.32E-2</v>
      </c>
      <c r="R3207" s="11">
        <v>-1.32E-2</v>
      </c>
      <c r="S3207" s="11">
        <v>-1.32E-2</v>
      </c>
      <c r="T3207" s="11">
        <v>-1.32E-2</v>
      </c>
      <c r="U3207" s="11">
        <v>-1.32E-2</v>
      </c>
      <c r="V3207" s="11">
        <v>-1.32E-2</v>
      </c>
      <c r="W3207" s="11">
        <v>-1.32E-2</v>
      </c>
      <c r="X3207" s="11">
        <v>-1.32E-2</v>
      </c>
      <c r="Y3207" s="11">
        <v>-1.32E-2</v>
      </c>
      <c r="Z3207" s="11">
        <v>-1.32E-2</v>
      </c>
      <c r="AA3207" s="11">
        <v>-1.32E-2</v>
      </c>
      <c r="AB3207" s="11">
        <v>-1.32E-2</v>
      </c>
      <c r="AC3207" s="11">
        <v>-1.32E-2</v>
      </c>
      <c r="AD3207" s="11">
        <v>-1.32E-2</v>
      </c>
      <c r="AE3207" s="11">
        <v>-1.32E-2</v>
      </c>
      <c r="AF3207" s="11">
        <v>-1.32E-2</v>
      </c>
      <c r="AG3207" s="11">
        <v>-1.32E-2</v>
      </c>
      <c r="AH3207" s="11">
        <v>-1.32E-2</v>
      </c>
      <c r="AI3207" s="11">
        <v>-1.32E-2</v>
      </c>
    </row>
    <row r="3208" spans="1:35" x14ac:dyDescent="0.3">
      <c r="A3208" s="15">
        <v>33007.083333333336</v>
      </c>
      <c r="B3208" s="11">
        <f>SsBackT!D3208</f>
        <v>0</v>
      </c>
      <c r="C3208" s="11">
        <f>Illim!B3208</f>
        <v>-1.32E-2</v>
      </c>
      <c r="D3208" s="11">
        <f t="shared" si="199"/>
        <v>5</v>
      </c>
      <c r="E3208" s="11">
        <f t="shared" si="200"/>
        <v>2</v>
      </c>
      <c r="F3208" s="11">
        <f t="shared" si="201"/>
        <v>60</v>
      </c>
      <c r="G3208" s="11">
        <f t="shared" si="202"/>
        <v>60</v>
      </c>
      <c r="H3208" s="11" cm="1">
        <f t="array" ref="H3208">INDEX($K$10:$DI$8773,ROW(G3208)-9,MATCH(G3208,$K$10:$DI$10,0))</f>
        <v>-1.32E-2</v>
      </c>
      <c r="I3208" s="11">
        <f>IF(INDEX(Effacement!$A$3:$Y$15,MATCH(Tests!D3208,Effacement!$A$3:$A$15,0),MATCH(Tests!E3208,Effacement!$A$3:$Y$3,0))=0,H3208,C3208)</f>
        <v>-1.32E-2</v>
      </c>
      <c r="K3208" s="11">
        <v>-1.32E-2</v>
      </c>
      <c r="L3208" s="11">
        <v>-1.32E-2</v>
      </c>
      <c r="M3208" s="11">
        <v>-1.32E-2</v>
      </c>
      <c r="N3208" s="11">
        <v>-1.32E-2</v>
      </c>
      <c r="O3208" s="11">
        <v>-1.32E-2</v>
      </c>
      <c r="P3208" s="11">
        <v>-1.32E-2</v>
      </c>
      <c r="Q3208" s="11">
        <v>-1.32E-2</v>
      </c>
      <c r="R3208" s="11">
        <v>-1.32E-2</v>
      </c>
      <c r="S3208" s="11">
        <v>-1.32E-2</v>
      </c>
      <c r="T3208" s="11">
        <v>-1.32E-2</v>
      </c>
      <c r="U3208" s="11">
        <v>-1.32E-2</v>
      </c>
      <c r="V3208" s="11">
        <v>-1.32E-2</v>
      </c>
      <c r="W3208" s="11">
        <v>-1.32E-2</v>
      </c>
      <c r="X3208" s="11">
        <v>-1.32E-2</v>
      </c>
      <c r="Y3208" s="11">
        <v>-1.32E-2</v>
      </c>
      <c r="Z3208" s="11">
        <v>-1.32E-2</v>
      </c>
      <c r="AA3208" s="11">
        <v>-1.32E-2</v>
      </c>
      <c r="AB3208" s="11">
        <v>-1.32E-2</v>
      </c>
      <c r="AC3208" s="11">
        <v>-1.32E-2</v>
      </c>
      <c r="AD3208" s="11">
        <v>-1.32E-2</v>
      </c>
      <c r="AE3208" s="11">
        <v>-1.32E-2</v>
      </c>
      <c r="AF3208" s="11">
        <v>-1.32E-2</v>
      </c>
      <c r="AG3208" s="11">
        <v>-1.32E-2</v>
      </c>
      <c r="AH3208" s="11">
        <v>-1.32E-2</v>
      </c>
      <c r="AI3208" s="11">
        <v>-1.32E-2</v>
      </c>
    </row>
    <row r="3209" spans="1:35" x14ac:dyDescent="0.3">
      <c r="A3209" s="15">
        <v>33007.125</v>
      </c>
      <c r="B3209" s="11">
        <f>SsBackT!D3209</f>
        <v>0</v>
      </c>
      <c r="C3209" s="11">
        <f>Illim!B3209</f>
        <v>-1.32E-2</v>
      </c>
      <c r="D3209" s="11">
        <f t="shared" si="199"/>
        <v>5</v>
      </c>
      <c r="E3209" s="11">
        <f t="shared" si="200"/>
        <v>3</v>
      </c>
      <c r="F3209" s="11">
        <f t="shared" si="201"/>
        <v>60</v>
      </c>
      <c r="G3209" s="11">
        <f t="shared" si="202"/>
        <v>60</v>
      </c>
      <c r="H3209" s="11" cm="1">
        <f t="array" ref="H3209">INDEX($K$10:$DI$8773,ROW(G3209)-9,MATCH(G3209,$K$10:$DI$10,0))</f>
        <v>-1.32E-2</v>
      </c>
      <c r="I3209" s="11">
        <f>IF(INDEX(Effacement!$A$3:$Y$15,MATCH(Tests!D3209,Effacement!$A$3:$A$15,0),MATCH(Tests!E3209,Effacement!$A$3:$Y$3,0))=0,H3209,C3209)</f>
        <v>-1.32E-2</v>
      </c>
      <c r="K3209" s="11">
        <v>-1.32E-2</v>
      </c>
      <c r="L3209" s="11">
        <v>-1.32E-2</v>
      </c>
      <c r="M3209" s="11">
        <v>-1.32E-2</v>
      </c>
      <c r="N3209" s="11">
        <v>-1.32E-2</v>
      </c>
      <c r="O3209" s="11">
        <v>-1.32E-2</v>
      </c>
      <c r="P3209" s="11">
        <v>-1.32E-2</v>
      </c>
      <c r="Q3209" s="11">
        <v>-1.32E-2</v>
      </c>
      <c r="R3209" s="11">
        <v>-1.32E-2</v>
      </c>
      <c r="S3209" s="11">
        <v>-1.32E-2</v>
      </c>
      <c r="T3209" s="11">
        <v>-1.32E-2</v>
      </c>
      <c r="U3209" s="11">
        <v>-1.32E-2</v>
      </c>
      <c r="V3209" s="11">
        <v>-1.32E-2</v>
      </c>
      <c r="W3209" s="11">
        <v>-1.32E-2</v>
      </c>
      <c r="X3209" s="11">
        <v>-1.32E-2</v>
      </c>
      <c r="Y3209" s="11">
        <v>-1.32E-2</v>
      </c>
      <c r="Z3209" s="11">
        <v>-1.32E-2</v>
      </c>
      <c r="AA3209" s="11">
        <v>-1.32E-2</v>
      </c>
      <c r="AB3209" s="11">
        <v>-1.32E-2</v>
      </c>
      <c r="AC3209" s="11">
        <v>-1.32E-2</v>
      </c>
      <c r="AD3209" s="11">
        <v>-1.32E-2</v>
      </c>
      <c r="AE3209" s="11">
        <v>-1.32E-2</v>
      </c>
      <c r="AF3209" s="11">
        <v>-1.32E-2</v>
      </c>
      <c r="AG3209" s="11">
        <v>-1.32E-2</v>
      </c>
      <c r="AH3209" s="11">
        <v>-1.32E-2</v>
      </c>
      <c r="AI3209" s="11">
        <v>-1.32E-2</v>
      </c>
    </row>
    <row r="3210" spans="1:35" x14ac:dyDescent="0.3">
      <c r="A3210" s="15">
        <v>33007.166666666664</v>
      </c>
      <c r="B3210" s="11">
        <f>SsBackT!D3210</f>
        <v>0</v>
      </c>
      <c r="C3210" s="11">
        <f>Illim!B3210</f>
        <v>-1.32E-2</v>
      </c>
      <c r="D3210" s="11">
        <f t="shared" si="199"/>
        <v>5</v>
      </c>
      <c r="E3210" s="11">
        <f t="shared" si="200"/>
        <v>4</v>
      </c>
      <c r="F3210" s="11">
        <f t="shared" si="201"/>
        <v>60</v>
      </c>
      <c r="G3210" s="11">
        <f t="shared" si="202"/>
        <v>60</v>
      </c>
      <c r="H3210" s="11" cm="1">
        <f t="array" ref="H3210">INDEX($K$10:$DI$8773,ROW(G3210)-9,MATCH(G3210,$K$10:$DI$10,0))</f>
        <v>-1.32E-2</v>
      </c>
      <c r="I3210" s="11">
        <f>IF(INDEX(Effacement!$A$3:$Y$15,MATCH(Tests!D3210,Effacement!$A$3:$A$15,0),MATCH(Tests!E3210,Effacement!$A$3:$Y$3,0))=0,H3210,C3210)</f>
        <v>-1.32E-2</v>
      </c>
      <c r="K3210" s="11">
        <v>-1.32E-2</v>
      </c>
      <c r="L3210" s="11">
        <v>-1.32E-2</v>
      </c>
      <c r="M3210" s="11">
        <v>-1.32E-2</v>
      </c>
      <c r="N3210" s="11">
        <v>-1.32E-2</v>
      </c>
      <c r="O3210" s="11">
        <v>-1.32E-2</v>
      </c>
      <c r="P3210" s="11">
        <v>-1.32E-2</v>
      </c>
      <c r="Q3210" s="11">
        <v>-1.32E-2</v>
      </c>
      <c r="R3210" s="11">
        <v>-1.32E-2</v>
      </c>
      <c r="S3210" s="11">
        <v>-1.32E-2</v>
      </c>
      <c r="T3210" s="11">
        <v>-1.32E-2</v>
      </c>
      <c r="U3210" s="11">
        <v>-1.32E-2</v>
      </c>
      <c r="V3210" s="11">
        <v>-1.32E-2</v>
      </c>
      <c r="W3210" s="11">
        <v>-1.32E-2</v>
      </c>
      <c r="X3210" s="11">
        <v>-1.32E-2</v>
      </c>
      <c r="Y3210" s="11">
        <v>-1.32E-2</v>
      </c>
      <c r="Z3210" s="11">
        <v>-1.32E-2</v>
      </c>
      <c r="AA3210" s="11">
        <v>-1.32E-2</v>
      </c>
      <c r="AB3210" s="11">
        <v>-1.32E-2</v>
      </c>
      <c r="AC3210" s="11">
        <v>-1.32E-2</v>
      </c>
      <c r="AD3210" s="11">
        <v>-1.32E-2</v>
      </c>
      <c r="AE3210" s="11">
        <v>-1.32E-2</v>
      </c>
      <c r="AF3210" s="11">
        <v>-1.32E-2</v>
      </c>
      <c r="AG3210" s="11">
        <v>-1.32E-2</v>
      </c>
      <c r="AH3210" s="11">
        <v>-1.32E-2</v>
      </c>
      <c r="AI3210" s="11">
        <v>-1.32E-2</v>
      </c>
    </row>
    <row r="3211" spans="1:35" x14ac:dyDescent="0.3">
      <c r="A3211" s="15">
        <v>33007.208333333336</v>
      </c>
      <c r="B3211" s="11">
        <f>SsBackT!D3211</f>
        <v>0</v>
      </c>
      <c r="C3211" s="11">
        <f>Illim!B3211</f>
        <v>-1.32E-2</v>
      </c>
      <c r="D3211" s="11">
        <f t="shared" si="199"/>
        <v>5</v>
      </c>
      <c r="E3211" s="11">
        <f t="shared" si="200"/>
        <v>5</v>
      </c>
      <c r="F3211" s="11">
        <f t="shared" si="201"/>
        <v>60</v>
      </c>
      <c r="G3211" s="11">
        <f t="shared" si="202"/>
        <v>60</v>
      </c>
      <c r="H3211" s="11" cm="1">
        <f t="array" ref="H3211">INDEX($K$10:$DI$8773,ROW(G3211)-9,MATCH(G3211,$K$10:$DI$10,0))</f>
        <v>-1.32E-2</v>
      </c>
      <c r="I3211" s="11">
        <f>IF(INDEX(Effacement!$A$3:$Y$15,MATCH(Tests!D3211,Effacement!$A$3:$A$15,0),MATCH(Tests!E3211,Effacement!$A$3:$Y$3,0))=0,H3211,C3211)</f>
        <v>-1.32E-2</v>
      </c>
      <c r="K3211" s="11">
        <v>-1.32E-2</v>
      </c>
      <c r="L3211" s="11">
        <v>-1.32E-2</v>
      </c>
      <c r="M3211" s="11">
        <v>-1.32E-2</v>
      </c>
      <c r="N3211" s="11">
        <v>-1.32E-2</v>
      </c>
      <c r="O3211" s="11">
        <v>-1.32E-2</v>
      </c>
      <c r="P3211" s="11">
        <v>-1.32E-2</v>
      </c>
      <c r="Q3211" s="11">
        <v>-1.32E-2</v>
      </c>
      <c r="R3211" s="11">
        <v>-1.32E-2</v>
      </c>
      <c r="S3211" s="11">
        <v>-1.32E-2</v>
      </c>
      <c r="T3211" s="11">
        <v>-1.32E-2</v>
      </c>
      <c r="U3211" s="11">
        <v>-1.32E-2</v>
      </c>
      <c r="V3211" s="11">
        <v>-1.32E-2</v>
      </c>
      <c r="W3211" s="11">
        <v>-1.32E-2</v>
      </c>
      <c r="X3211" s="11">
        <v>-1.32E-2</v>
      </c>
      <c r="Y3211" s="11">
        <v>-1.32E-2</v>
      </c>
      <c r="Z3211" s="11">
        <v>-1.32E-2</v>
      </c>
      <c r="AA3211" s="11">
        <v>-1.32E-2</v>
      </c>
      <c r="AB3211" s="11">
        <v>-1.32E-2</v>
      </c>
      <c r="AC3211" s="11">
        <v>-1.32E-2</v>
      </c>
      <c r="AD3211" s="11">
        <v>-1.32E-2</v>
      </c>
      <c r="AE3211" s="11">
        <v>-1.32E-2</v>
      </c>
      <c r="AF3211" s="11">
        <v>-1.32E-2</v>
      </c>
      <c r="AG3211" s="11">
        <v>-1.32E-2</v>
      </c>
      <c r="AH3211" s="11">
        <v>-1.32E-2</v>
      </c>
      <c r="AI3211" s="11">
        <v>-1.32E-2</v>
      </c>
    </row>
    <row r="3212" spans="1:35" x14ac:dyDescent="0.3">
      <c r="A3212" s="15">
        <v>33007.25</v>
      </c>
      <c r="B3212" s="11">
        <f>SsBackT!D3212</f>
        <v>0</v>
      </c>
      <c r="C3212" s="11">
        <f>Illim!B3212</f>
        <v>101.94</v>
      </c>
      <c r="D3212" s="11">
        <f t="shared" si="199"/>
        <v>5</v>
      </c>
      <c r="E3212" s="11">
        <f t="shared" si="200"/>
        <v>6</v>
      </c>
      <c r="F3212" s="11">
        <f t="shared" si="201"/>
        <v>60</v>
      </c>
      <c r="G3212" s="11">
        <f t="shared" si="202"/>
        <v>60</v>
      </c>
      <c r="H3212" s="11" cm="1">
        <f t="array" ref="H3212">INDEX($K$10:$DI$8773,ROW(G3212)-9,MATCH(G3212,$K$10:$DI$10,0))</f>
        <v>79.62</v>
      </c>
      <c r="I3212" s="11">
        <f>IF(INDEX(Effacement!$A$3:$Y$15,MATCH(Tests!D3212,Effacement!$A$3:$A$15,0),MATCH(Tests!E3212,Effacement!$A$3:$Y$3,0))=0,H3212,C3212)</f>
        <v>79.62</v>
      </c>
      <c r="K3212" s="11">
        <v>67.477999999999994</v>
      </c>
      <c r="L3212" s="11">
        <v>68.989999999999995</v>
      </c>
      <c r="M3212" s="11">
        <v>70.507999999999996</v>
      </c>
      <c r="N3212" s="11">
        <v>71.897999999999996</v>
      </c>
      <c r="O3212" s="11">
        <v>73.286000000000001</v>
      </c>
      <c r="P3212" s="11">
        <v>74.543000000000006</v>
      </c>
      <c r="Q3212" s="11">
        <v>75.721000000000004</v>
      </c>
      <c r="R3212" s="11">
        <v>76.622</v>
      </c>
      <c r="S3212" s="11">
        <v>77.144000000000005</v>
      </c>
      <c r="T3212" s="11">
        <v>85.054000000000002</v>
      </c>
      <c r="U3212" s="11">
        <v>97.777000000000001</v>
      </c>
      <c r="V3212" s="11">
        <v>87.44</v>
      </c>
      <c r="W3212" s="11">
        <v>76.731999999999999</v>
      </c>
      <c r="X3212" s="11">
        <v>66.863</v>
      </c>
      <c r="Y3212" s="11">
        <v>59.972999999999999</v>
      </c>
      <c r="Z3212" s="11">
        <v>59.472999999999999</v>
      </c>
      <c r="AA3212" s="11">
        <v>63.128</v>
      </c>
      <c r="AB3212" s="11">
        <v>68.480999999999995</v>
      </c>
      <c r="AC3212" s="11">
        <v>74.402000000000001</v>
      </c>
      <c r="AD3212" s="11">
        <v>80.302000000000007</v>
      </c>
      <c r="AE3212" s="11">
        <v>82.081000000000003</v>
      </c>
      <c r="AF3212" s="11">
        <v>81.816000000000003</v>
      </c>
      <c r="AG3212" s="11">
        <v>81.326999999999998</v>
      </c>
      <c r="AH3212" s="11">
        <v>80.498999999999995</v>
      </c>
      <c r="AI3212" s="11">
        <v>79.62</v>
      </c>
    </row>
    <row r="3213" spans="1:35" x14ac:dyDescent="0.3">
      <c r="A3213" s="15">
        <v>33007.291666666664</v>
      </c>
      <c r="B3213" s="11">
        <f>SsBackT!D3213</f>
        <v>0</v>
      </c>
      <c r="C3213" s="11">
        <f>Illim!B3213</f>
        <v>326.39999999999998</v>
      </c>
      <c r="D3213" s="11">
        <f t="shared" si="199"/>
        <v>5</v>
      </c>
      <c r="E3213" s="11">
        <f t="shared" si="200"/>
        <v>7</v>
      </c>
      <c r="F3213" s="11">
        <f t="shared" si="201"/>
        <v>60</v>
      </c>
      <c r="G3213" s="11">
        <f t="shared" si="202"/>
        <v>60</v>
      </c>
      <c r="H3213" s="11" cm="1">
        <f t="array" ref="H3213">INDEX($K$10:$DI$8773,ROW(G3213)-9,MATCH(G3213,$K$10:$DI$10,0))</f>
        <v>216.36</v>
      </c>
      <c r="I3213" s="11">
        <f>IF(INDEX(Effacement!$A$3:$Y$15,MATCH(Tests!D3213,Effacement!$A$3:$A$15,0),MATCH(Tests!E3213,Effacement!$A$3:$Y$3,0))=0,H3213,C3213)</f>
        <v>216.36</v>
      </c>
      <c r="K3213" s="11">
        <v>159.71</v>
      </c>
      <c r="L3213" s="11">
        <v>162.52000000000001</v>
      </c>
      <c r="M3213" s="11">
        <v>165.23</v>
      </c>
      <c r="N3213" s="11">
        <v>167.71</v>
      </c>
      <c r="O3213" s="11">
        <v>170.05</v>
      </c>
      <c r="P3213" s="11">
        <v>201</v>
      </c>
      <c r="Q3213" s="11">
        <v>267.45999999999998</v>
      </c>
      <c r="R3213" s="11">
        <v>322.99</v>
      </c>
      <c r="S3213" s="11">
        <v>306.41000000000003</v>
      </c>
      <c r="T3213" s="11">
        <v>287.58</v>
      </c>
      <c r="U3213" s="11">
        <v>265.77999999999997</v>
      </c>
      <c r="V3213" s="11">
        <v>241.74</v>
      </c>
      <c r="W3213" s="11">
        <v>215.45</v>
      </c>
      <c r="X3213" s="11">
        <v>188.59</v>
      </c>
      <c r="Y3213" s="11">
        <v>160.74</v>
      </c>
      <c r="Z3213" s="11">
        <v>134.37</v>
      </c>
      <c r="AA3213" s="11">
        <v>114.93</v>
      </c>
      <c r="AB3213" s="11">
        <v>112.66</v>
      </c>
      <c r="AC3213" s="11">
        <v>122.63</v>
      </c>
      <c r="AD3213" s="11">
        <v>137.63</v>
      </c>
      <c r="AE3213" s="11">
        <v>154.38</v>
      </c>
      <c r="AF3213" s="11">
        <v>171.14</v>
      </c>
      <c r="AG3213" s="11">
        <v>187.23</v>
      </c>
      <c r="AH3213" s="11">
        <v>202.42</v>
      </c>
      <c r="AI3213" s="11">
        <v>216.36</v>
      </c>
    </row>
    <row r="3214" spans="1:35" x14ac:dyDescent="0.3">
      <c r="A3214" s="15">
        <v>33007.333333333336</v>
      </c>
      <c r="B3214" s="11">
        <f>SsBackT!D3214</f>
        <v>0</v>
      </c>
      <c r="C3214" s="11">
        <f>Illim!B3214</f>
        <v>163.77000000000001</v>
      </c>
      <c r="D3214" s="11">
        <f t="shared" ref="D3214:D3277" si="203">MONTH(A3214)</f>
        <v>5</v>
      </c>
      <c r="E3214" s="11">
        <f t="shared" ref="E3214:E3277" si="204">HOUR(A3214)</f>
        <v>8</v>
      </c>
      <c r="F3214" s="11">
        <f t="shared" ref="F3214:F3277" si="205">IF(B3214&gt;0,IF(B3214-90&lt;$B$6,$B$6,B3214-90),IF(B3214+90&gt;$B$7,$B$7,B3214+90))</f>
        <v>60</v>
      </c>
      <c r="G3214" s="11">
        <f t="shared" si="202"/>
        <v>60</v>
      </c>
      <c r="H3214" s="11" cm="1">
        <f t="array" ref="H3214">INDEX($K$10:$DI$8773,ROW(G3214)-9,MATCH(G3214,$K$10:$DI$10,0))</f>
        <v>131.1</v>
      </c>
      <c r="I3214" s="11">
        <f>IF(INDEX(Effacement!$A$3:$Y$15,MATCH(Tests!D3214,Effacement!$A$3:$A$15,0),MATCH(Tests!E3214,Effacement!$A$3:$Y$3,0))=0,H3214,C3214)</f>
        <v>131.1</v>
      </c>
      <c r="K3214" s="11">
        <v>158.56</v>
      </c>
      <c r="L3214" s="11">
        <v>162.46</v>
      </c>
      <c r="M3214" s="11">
        <v>166.47</v>
      </c>
      <c r="N3214" s="11">
        <v>170.22</v>
      </c>
      <c r="O3214" s="11">
        <v>174.04</v>
      </c>
      <c r="P3214" s="11">
        <v>177.46</v>
      </c>
      <c r="Q3214" s="11">
        <v>180.68</v>
      </c>
      <c r="R3214" s="11">
        <v>183.35</v>
      </c>
      <c r="S3214" s="11">
        <v>185.38</v>
      </c>
      <c r="T3214" s="11">
        <v>186.68</v>
      </c>
      <c r="U3214" s="11">
        <v>187.01</v>
      </c>
      <c r="V3214" s="11">
        <v>186.3</v>
      </c>
      <c r="W3214" s="11">
        <v>184.55</v>
      </c>
      <c r="X3214" s="11">
        <v>180.31</v>
      </c>
      <c r="Y3214" s="11">
        <v>175.11</v>
      </c>
      <c r="Z3214" s="11">
        <v>168.79</v>
      </c>
      <c r="AA3214" s="11">
        <v>161.66999999999999</v>
      </c>
      <c r="AB3214" s="11">
        <v>154.16999999999999</v>
      </c>
      <c r="AC3214" s="11">
        <v>147.16</v>
      </c>
      <c r="AD3214" s="11">
        <v>142</v>
      </c>
      <c r="AE3214" s="11">
        <v>138.82</v>
      </c>
      <c r="AF3214" s="11">
        <v>136.29</v>
      </c>
      <c r="AG3214" s="11">
        <v>134.38999999999999</v>
      </c>
      <c r="AH3214" s="11">
        <v>132.57</v>
      </c>
      <c r="AI3214" s="11">
        <v>131.1</v>
      </c>
    </row>
    <row r="3215" spans="1:35" x14ac:dyDescent="0.3">
      <c r="A3215" s="15">
        <v>33007.375</v>
      </c>
      <c r="B3215" s="11">
        <f>SsBackT!D3215</f>
        <v>0</v>
      </c>
      <c r="C3215" s="11">
        <f>Illim!B3215</f>
        <v>502.76</v>
      </c>
      <c r="D3215" s="11">
        <f t="shared" si="203"/>
        <v>5</v>
      </c>
      <c r="E3215" s="11">
        <f t="shared" si="204"/>
        <v>9</v>
      </c>
      <c r="F3215" s="11">
        <f t="shared" si="205"/>
        <v>60</v>
      </c>
      <c r="G3215" s="11">
        <f t="shared" ref="G3215:G3278" si="206">IF(F3215&gt;0,MROUND(F3215,5),MROUND(F3215,-5))</f>
        <v>60</v>
      </c>
      <c r="H3215" s="11" cm="1">
        <f t="array" ref="H3215">INDEX($K$10:$DI$8773,ROW(G3215)-9,MATCH(G3215,$K$10:$DI$10,0))</f>
        <v>227.91</v>
      </c>
      <c r="I3215" s="11">
        <f>IF(INDEX(Effacement!$A$3:$Y$15,MATCH(Tests!D3215,Effacement!$A$3:$A$15,0),MATCH(Tests!E3215,Effacement!$A$3:$Y$3,0))=0,H3215,C3215)</f>
        <v>227.91</v>
      </c>
      <c r="K3215" s="11">
        <v>478.49</v>
      </c>
      <c r="L3215" s="11">
        <v>487.81</v>
      </c>
      <c r="M3215" s="11">
        <v>495.22</v>
      </c>
      <c r="N3215" s="11">
        <v>500.48</v>
      </c>
      <c r="O3215" s="11">
        <v>503.64</v>
      </c>
      <c r="P3215" s="11">
        <v>504.49</v>
      </c>
      <c r="Q3215" s="11">
        <v>503.14</v>
      </c>
      <c r="R3215" s="11">
        <v>499.45</v>
      </c>
      <c r="S3215" s="11">
        <v>493.13</v>
      </c>
      <c r="T3215" s="11">
        <v>483.92</v>
      </c>
      <c r="U3215" s="11">
        <v>471.76</v>
      </c>
      <c r="V3215" s="11">
        <v>456.45</v>
      </c>
      <c r="W3215" s="11">
        <v>439.1</v>
      </c>
      <c r="X3215" s="11">
        <v>419.54</v>
      </c>
      <c r="Y3215" s="11">
        <v>397.04</v>
      </c>
      <c r="Z3215" s="11">
        <v>371.11</v>
      </c>
      <c r="AA3215" s="11">
        <v>342.61</v>
      </c>
      <c r="AB3215" s="11">
        <v>310.86</v>
      </c>
      <c r="AC3215" s="11">
        <v>277.57</v>
      </c>
      <c r="AD3215" s="11">
        <v>244.17</v>
      </c>
      <c r="AE3215" s="11">
        <v>214.98</v>
      </c>
      <c r="AF3215" s="11">
        <v>199.71</v>
      </c>
      <c r="AG3215" s="11">
        <v>201.68</v>
      </c>
      <c r="AH3215" s="11">
        <v>212.69</v>
      </c>
      <c r="AI3215" s="11">
        <v>227.91</v>
      </c>
    </row>
    <row r="3216" spans="1:35" x14ac:dyDescent="0.3">
      <c r="A3216" s="15">
        <v>33007.416666666664</v>
      </c>
      <c r="B3216" s="11">
        <f>SsBackT!D3216</f>
        <v>0</v>
      </c>
      <c r="C3216" s="11">
        <f>Illim!B3216</f>
        <v>525.74</v>
      </c>
      <c r="D3216" s="11">
        <f t="shared" si="203"/>
        <v>5</v>
      </c>
      <c r="E3216" s="11">
        <f t="shared" si="204"/>
        <v>10</v>
      </c>
      <c r="F3216" s="11">
        <f t="shared" si="205"/>
        <v>60</v>
      </c>
      <c r="G3216" s="11">
        <f t="shared" si="206"/>
        <v>60</v>
      </c>
      <c r="H3216" s="11" cm="1">
        <f t="array" ref="H3216">INDEX($K$10:$DI$8773,ROW(G3216)-9,MATCH(G3216,$K$10:$DI$10,0))</f>
        <v>209.46</v>
      </c>
      <c r="I3216" s="11">
        <f>IF(INDEX(Effacement!$A$3:$Y$15,MATCH(Tests!D3216,Effacement!$A$3:$A$15,0),MATCH(Tests!E3216,Effacement!$A$3:$Y$3,0))=0,H3216,C3216)</f>
        <v>209.46</v>
      </c>
      <c r="K3216" s="11">
        <v>465.03</v>
      </c>
      <c r="L3216" s="11">
        <v>480.34</v>
      </c>
      <c r="M3216" s="11">
        <v>493.4</v>
      </c>
      <c r="N3216" s="11">
        <v>504.5</v>
      </c>
      <c r="O3216" s="11">
        <v>513.69000000000005</v>
      </c>
      <c r="P3216" s="11">
        <v>520.47</v>
      </c>
      <c r="Q3216" s="11">
        <v>525.38</v>
      </c>
      <c r="R3216" s="11">
        <v>527.97</v>
      </c>
      <c r="S3216" s="11">
        <v>527.79</v>
      </c>
      <c r="T3216" s="11">
        <v>524.65</v>
      </c>
      <c r="U3216" s="11">
        <v>518.73</v>
      </c>
      <c r="V3216" s="11">
        <v>509.29</v>
      </c>
      <c r="W3216" s="11">
        <v>496.62</v>
      </c>
      <c r="X3216" s="11">
        <v>482.73</v>
      </c>
      <c r="Y3216" s="11">
        <v>466.1</v>
      </c>
      <c r="Z3216" s="11">
        <v>446.91</v>
      </c>
      <c r="AA3216" s="11">
        <v>424.23</v>
      </c>
      <c r="AB3216" s="11">
        <v>398.29</v>
      </c>
      <c r="AC3216" s="11">
        <v>369.97</v>
      </c>
      <c r="AD3216" s="11">
        <v>339.31</v>
      </c>
      <c r="AE3216" s="11">
        <v>307.07</v>
      </c>
      <c r="AF3216" s="11">
        <v>273.73</v>
      </c>
      <c r="AG3216" s="11">
        <v>242.24</v>
      </c>
      <c r="AH3216" s="11">
        <v>217.29</v>
      </c>
      <c r="AI3216" s="11">
        <v>209.46</v>
      </c>
    </row>
    <row r="3217" spans="1:35" x14ac:dyDescent="0.3">
      <c r="A3217" s="15">
        <v>33007.458333333336</v>
      </c>
      <c r="B3217" s="11">
        <f>SsBackT!D3217</f>
        <v>0</v>
      </c>
      <c r="C3217" s="11">
        <f>Illim!B3217</f>
        <v>432.74</v>
      </c>
      <c r="D3217" s="11">
        <f t="shared" si="203"/>
        <v>5</v>
      </c>
      <c r="E3217" s="11">
        <f t="shared" si="204"/>
        <v>11</v>
      </c>
      <c r="F3217" s="11">
        <f t="shared" si="205"/>
        <v>60</v>
      </c>
      <c r="G3217" s="11">
        <f t="shared" si="206"/>
        <v>60</v>
      </c>
      <c r="H3217" s="11" cm="1">
        <f t="array" ref="H3217">INDEX($K$10:$DI$8773,ROW(G3217)-9,MATCH(G3217,$K$10:$DI$10,0))</f>
        <v>248.1</v>
      </c>
      <c r="I3217" s="11">
        <f>IF(INDEX(Effacement!$A$3:$Y$15,MATCH(Tests!D3217,Effacement!$A$3:$A$15,0),MATCH(Tests!E3217,Effacement!$A$3:$Y$3,0))=0,H3217,C3217)</f>
        <v>432.74</v>
      </c>
      <c r="K3217" s="11">
        <v>339.55</v>
      </c>
      <c r="L3217" s="11">
        <v>354.38</v>
      </c>
      <c r="M3217" s="11">
        <v>368.56</v>
      </c>
      <c r="N3217" s="11">
        <v>381.84</v>
      </c>
      <c r="O3217" s="11">
        <v>394.39</v>
      </c>
      <c r="P3217" s="11">
        <v>405.39</v>
      </c>
      <c r="Q3217" s="11">
        <v>415.27</v>
      </c>
      <c r="R3217" s="11">
        <v>423.43</v>
      </c>
      <c r="S3217" s="11">
        <v>429.95</v>
      </c>
      <c r="T3217" s="11">
        <v>434.28</v>
      </c>
      <c r="U3217" s="11">
        <v>436.15</v>
      </c>
      <c r="V3217" s="11">
        <v>435.7</v>
      </c>
      <c r="W3217" s="11">
        <v>432.87</v>
      </c>
      <c r="X3217" s="11">
        <v>427.76</v>
      </c>
      <c r="Y3217" s="11">
        <v>420.12</v>
      </c>
      <c r="Z3217" s="11">
        <v>409.98</v>
      </c>
      <c r="AA3217" s="11">
        <v>397.77</v>
      </c>
      <c r="AB3217" s="11">
        <v>383.35</v>
      </c>
      <c r="AC3217" s="11">
        <v>367.68</v>
      </c>
      <c r="AD3217" s="11">
        <v>349.94</v>
      </c>
      <c r="AE3217" s="11">
        <v>331.2</v>
      </c>
      <c r="AF3217" s="11">
        <v>311.22000000000003</v>
      </c>
      <c r="AG3217" s="11">
        <v>290.47000000000003</v>
      </c>
      <c r="AH3217" s="11">
        <v>269.01</v>
      </c>
      <c r="AI3217" s="11">
        <v>248.1</v>
      </c>
    </row>
    <row r="3218" spans="1:35" x14ac:dyDescent="0.3">
      <c r="A3218" s="15">
        <v>33007.5</v>
      </c>
      <c r="B3218" s="11">
        <f>SsBackT!D3218</f>
        <v>0</v>
      </c>
      <c r="C3218" s="11">
        <f>Illim!B3218</f>
        <v>461.53</v>
      </c>
      <c r="D3218" s="11">
        <f t="shared" si="203"/>
        <v>5</v>
      </c>
      <c r="E3218" s="11">
        <f t="shared" si="204"/>
        <v>12</v>
      </c>
      <c r="F3218" s="11">
        <f t="shared" si="205"/>
        <v>60</v>
      </c>
      <c r="G3218" s="11">
        <f t="shared" si="206"/>
        <v>60</v>
      </c>
      <c r="H3218" s="11" cm="1">
        <f t="array" ref="H3218">INDEX($K$10:$DI$8773,ROW(G3218)-9,MATCH(G3218,$K$10:$DI$10,0))</f>
        <v>308.51</v>
      </c>
      <c r="I3218" s="11">
        <f>IF(INDEX(Effacement!$A$3:$Y$15,MATCH(Tests!D3218,Effacement!$A$3:$A$15,0),MATCH(Tests!E3218,Effacement!$A$3:$Y$3,0))=0,H3218,C3218)</f>
        <v>461.53</v>
      </c>
      <c r="K3218" s="11">
        <v>319.31</v>
      </c>
      <c r="L3218" s="11">
        <v>338.46</v>
      </c>
      <c r="M3218" s="11">
        <v>357.19</v>
      </c>
      <c r="N3218" s="11">
        <v>374.44</v>
      </c>
      <c r="O3218" s="11">
        <v>390.88</v>
      </c>
      <c r="P3218" s="11">
        <v>405.95</v>
      </c>
      <c r="Q3218" s="11">
        <v>420.09</v>
      </c>
      <c r="R3218" s="11">
        <v>432.52</v>
      </c>
      <c r="S3218" s="11">
        <v>443.29</v>
      </c>
      <c r="T3218" s="11">
        <v>451.63</v>
      </c>
      <c r="U3218" s="11">
        <v>457.36</v>
      </c>
      <c r="V3218" s="11">
        <v>460.37</v>
      </c>
      <c r="W3218" s="11">
        <v>461.07</v>
      </c>
      <c r="X3218" s="11">
        <v>459.33</v>
      </c>
      <c r="Y3218" s="11">
        <v>455.33</v>
      </c>
      <c r="Z3218" s="11">
        <v>448.65</v>
      </c>
      <c r="AA3218" s="11">
        <v>439.19</v>
      </c>
      <c r="AB3218" s="11">
        <v>427.7</v>
      </c>
      <c r="AC3218" s="11">
        <v>414.35</v>
      </c>
      <c r="AD3218" s="11">
        <v>399.55</v>
      </c>
      <c r="AE3218" s="11">
        <v>383.7</v>
      </c>
      <c r="AF3218" s="11">
        <v>366.39</v>
      </c>
      <c r="AG3218" s="11">
        <v>348.05</v>
      </c>
      <c r="AH3218" s="11">
        <v>328.61</v>
      </c>
      <c r="AI3218" s="11">
        <v>308.51</v>
      </c>
    </row>
    <row r="3219" spans="1:35" x14ac:dyDescent="0.3">
      <c r="A3219" s="15">
        <v>33007.541666666664</v>
      </c>
      <c r="B3219" s="11">
        <f>SsBackT!D3219</f>
        <v>0</v>
      </c>
      <c r="C3219" s="11">
        <f>Illim!B3219</f>
        <v>227.15</v>
      </c>
      <c r="D3219" s="11">
        <f t="shared" si="203"/>
        <v>5</v>
      </c>
      <c r="E3219" s="11">
        <f t="shared" si="204"/>
        <v>13</v>
      </c>
      <c r="F3219" s="11">
        <f t="shared" si="205"/>
        <v>60</v>
      </c>
      <c r="G3219" s="11">
        <f t="shared" si="206"/>
        <v>60</v>
      </c>
      <c r="H3219" s="11" cm="1">
        <f t="array" ref="H3219">INDEX($K$10:$DI$8773,ROW(G3219)-9,MATCH(G3219,$K$10:$DI$10,0))</f>
        <v>171.48</v>
      </c>
      <c r="I3219" s="11">
        <f>IF(INDEX(Effacement!$A$3:$Y$15,MATCH(Tests!D3219,Effacement!$A$3:$A$15,0),MATCH(Tests!E3219,Effacement!$A$3:$Y$3,0))=0,H3219,C3219)</f>
        <v>227.15</v>
      </c>
      <c r="K3219" s="11">
        <v>160.5</v>
      </c>
      <c r="L3219" s="11">
        <v>167.63</v>
      </c>
      <c r="M3219" s="11">
        <v>175.21</v>
      </c>
      <c r="N3219" s="11">
        <v>182.68</v>
      </c>
      <c r="O3219" s="11">
        <v>190.43</v>
      </c>
      <c r="P3219" s="11">
        <v>197.89</v>
      </c>
      <c r="Q3219" s="11">
        <v>205.24</v>
      </c>
      <c r="R3219" s="11">
        <v>212.06</v>
      </c>
      <c r="S3219" s="11">
        <v>218.3</v>
      </c>
      <c r="T3219" s="11">
        <v>223.7</v>
      </c>
      <c r="U3219" s="11">
        <v>227.98</v>
      </c>
      <c r="V3219" s="11">
        <v>231.01</v>
      </c>
      <c r="W3219" s="11">
        <v>232.87</v>
      </c>
      <c r="X3219" s="11">
        <v>232.06</v>
      </c>
      <c r="Y3219" s="11">
        <v>230.01</v>
      </c>
      <c r="Z3219" s="11">
        <v>226.73</v>
      </c>
      <c r="AA3219" s="11">
        <v>222.31</v>
      </c>
      <c r="AB3219" s="11">
        <v>217.01</v>
      </c>
      <c r="AC3219" s="11">
        <v>211.09</v>
      </c>
      <c r="AD3219" s="11">
        <v>204.64</v>
      </c>
      <c r="AE3219" s="11">
        <v>198.04</v>
      </c>
      <c r="AF3219" s="11">
        <v>191.14</v>
      </c>
      <c r="AG3219" s="11">
        <v>184.54</v>
      </c>
      <c r="AH3219" s="11">
        <v>177.83</v>
      </c>
      <c r="AI3219" s="11">
        <v>171.48</v>
      </c>
    </row>
    <row r="3220" spans="1:35" x14ac:dyDescent="0.3">
      <c r="A3220" s="15">
        <v>33007.583333333336</v>
      </c>
      <c r="B3220" s="11">
        <f>SsBackT!D3220</f>
        <v>0</v>
      </c>
      <c r="C3220" s="11">
        <f>Illim!B3220</f>
        <v>222.29</v>
      </c>
      <c r="D3220" s="11">
        <f t="shared" si="203"/>
        <v>5</v>
      </c>
      <c r="E3220" s="11">
        <f t="shared" si="204"/>
        <v>14</v>
      </c>
      <c r="F3220" s="11">
        <f t="shared" si="205"/>
        <v>60</v>
      </c>
      <c r="G3220" s="11">
        <f t="shared" si="206"/>
        <v>60</v>
      </c>
      <c r="H3220" s="11" cm="1">
        <f t="array" ref="H3220">INDEX($K$10:$DI$8773,ROW(G3220)-9,MATCH(G3220,$K$10:$DI$10,0))</f>
        <v>182.63</v>
      </c>
      <c r="I3220" s="11">
        <f>IF(INDEX(Effacement!$A$3:$Y$15,MATCH(Tests!D3220,Effacement!$A$3:$A$15,0),MATCH(Tests!E3220,Effacement!$A$3:$Y$3,0))=0,H3220,C3220)</f>
        <v>222.29</v>
      </c>
      <c r="K3220" s="11">
        <v>158.06</v>
      </c>
      <c r="L3220" s="11">
        <v>164.51</v>
      </c>
      <c r="M3220" s="11">
        <v>172.44</v>
      </c>
      <c r="N3220" s="11">
        <v>180.7</v>
      </c>
      <c r="O3220" s="11">
        <v>189.44</v>
      </c>
      <c r="P3220" s="11">
        <v>197.87</v>
      </c>
      <c r="Q3220" s="11">
        <v>206.23</v>
      </c>
      <c r="R3220" s="11">
        <v>214.07</v>
      </c>
      <c r="S3220" s="11">
        <v>221.26</v>
      </c>
      <c r="T3220" s="11">
        <v>227.48</v>
      </c>
      <c r="U3220" s="11">
        <v>232.59</v>
      </c>
      <c r="V3220" s="11">
        <v>236.43</v>
      </c>
      <c r="W3220" s="11">
        <v>239.11</v>
      </c>
      <c r="X3220" s="11">
        <v>238.96</v>
      </c>
      <c r="Y3220" s="11">
        <v>237.57</v>
      </c>
      <c r="Z3220" s="11">
        <v>234.83</v>
      </c>
      <c r="AA3220" s="11">
        <v>230.93</v>
      </c>
      <c r="AB3220" s="11">
        <v>226.12</v>
      </c>
      <c r="AC3220" s="11">
        <v>220.62</v>
      </c>
      <c r="AD3220" s="11">
        <v>214.54</v>
      </c>
      <c r="AE3220" s="11">
        <v>208.35</v>
      </c>
      <c r="AF3220" s="11">
        <v>201.77</v>
      </c>
      <c r="AG3220" s="11">
        <v>195.43</v>
      </c>
      <c r="AH3220" s="11">
        <v>188.88</v>
      </c>
      <c r="AI3220" s="11">
        <v>182.63</v>
      </c>
    </row>
    <row r="3221" spans="1:35" x14ac:dyDescent="0.3">
      <c r="A3221" s="15">
        <v>33007.625</v>
      </c>
      <c r="B3221" s="11">
        <f>SsBackT!D3221</f>
        <v>0</v>
      </c>
      <c r="C3221" s="11">
        <f>Illim!B3221</f>
        <v>240</v>
      </c>
      <c r="D3221" s="11">
        <f t="shared" si="203"/>
        <v>5</v>
      </c>
      <c r="E3221" s="11">
        <f t="shared" si="204"/>
        <v>15</v>
      </c>
      <c r="F3221" s="11">
        <f t="shared" si="205"/>
        <v>60</v>
      </c>
      <c r="G3221" s="11">
        <f t="shared" si="206"/>
        <v>60</v>
      </c>
      <c r="H3221" s="11" cm="1">
        <f t="array" ref="H3221">INDEX($K$10:$DI$8773,ROW(G3221)-9,MATCH(G3221,$K$10:$DI$10,0))</f>
        <v>216.69</v>
      </c>
      <c r="I3221" s="11">
        <f>IF(INDEX(Effacement!$A$3:$Y$15,MATCH(Tests!D3221,Effacement!$A$3:$A$15,0),MATCH(Tests!E3221,Effacement!$A$3:$Y$3,0))=0,H3221,C3221)</f>
        <v>216.69</v>
      </c>
      <c r="K3221" s="11">
        <v>174.77</v>
      </c>
      <c r="L3221" s="11">
        <v>177.35</v>
      </c>
      <c r="M3221" s="11">
        <v>181.45</v>
      </c>
      <c r="N3221" s="11">
        <v>187.89</v>
      </c>
      <c r="O3221" s="11">
        <v>197.53</v>
      </c>
      <c r="P3221" s="11">
        <v>208.11</v>
      </c>
      <c r="Q3221" s="11">
        <v>219.04</v>
      </c>
      <c r="R3221" s="11">
        <v>229.55</v>
      </c>
      <c r="S3221" s="11">
        <v>239.34</v>
      </c>
      <c r="T3221" s="11">
        <v>248.02</v>
      </c>
      <c r="U3221" s="11">
        <v>255.39</v>
      </c>
      <c r="V3221" s="11">
        <v>261.19</v>
      </c>
      <c r="W3221" s="11">
        <v>265.63</v>
      </c>
      <c r="X3221" s="11">
        <v>266.95999999999998</v>
      </c>
      <c r="Y3221" s="11">
        <v>266.95999999999998</v>
      </c>
      <c r="Z3221" s="11">
        <v>265.48</v>
      </c>
      <c r="AA3221" s="11">
        <v>262.60000000000002</v>
      </c>
      <c r="AB3221" s="11">
        <v>258.57</v>
      </c>
      <c r="AC3221" s="11">
        <v>253.71</v>
      </c>
      <c r="AD3221" s="11">
        <v>248.14</v>
      </c>
      <c r="AE3221" s="11">
        <v>242.33</v>
      </c>
      <c r="AF3221" s="11">
        <v>235.96</v>
      </c>
      <c r="AG3221" s="11">
        <v>229.66</v>
      </c>
      <c r="AH3221" s="11">
        <v>223.07</v>
      </c>
      <c r="AI3221" s="11">
        <v>216.69</v>
      </c>
    </row>
    <row r="3222" spans="1:35" x14ac:dyDescent="0.3">
      <c r="A3222" s="15">
        <v>33007.666666666664</v>
      </c>
      <c r="B3222" s="11">
        <f>SsBackT!D3222</f>
        <v>0</v>
      </c>
      <c r="C3222" s="11">
        <f>Illim!B3222</f>
        <v>140.35</v>
      </c>
      <c r="D3222" s="11">
        <f t="shared" si="203"/>
        <v>5</v>
      </c>
      <c r="E3222" s="11">
        <f t="shared" si="204"/>
        <v>16</v>
      </c>
      <c r="F3222" s="11">
        <f t="shared" si="205"/>
        <v>60</v>
      </c>
      <c r="G3222" s="11">
        <f t="shared" si="206"/>
        <v>60</v>
      </c>
      <c r="H3222" s="11" cm="1">
        <f t="array" ref="H3222">INDEX($K$10:$DI$8773,ROW(G3222)-9,MATCH(G3222,$K$10:$DI$10,0))</f>
        <v>135.57</v>
      </c>
      <c r="I3222" s="11">
        <f>IF(INDEX(Effacement!$A$3:$Y$15,MATCH(Tests!D3222,Effacement!$A$3:$A$15,0),MATCH(Tests!E3222,Effacement!$A$3:$Y$3,0))=0,H3222,C3222)</f>
        <v>135.57</v>
      </c>
      <c r="K3222" s="11">
        <v>118.88</v>
      </c>
      <c r="L3222" s="11">
        <v>121.16</v>
      </c>
      <c r="M3222" s="11">
        <v>123.83</v>
      </c>
      <c r="N3222" s="11">
        <v>126.62</v>
      </c>
      <c r="O3222" s="11">
        <v>130.03</v>
      </c>
      <c r="P3222" s="11">
        <v>134.09</v>
      </c>
      <c r="Q3222" s="11">
        <v>139.55000000000001</v>
      </c>
      <c r="R3222" s="11">
        <v>145.56</v>
      </c>
      <c r="S3222" s="11">
        <v>151.51</v>
      </c>
      <c r="T3222" s="11">
        <v>156.91999999999999</v>
      </c>
      <c r="U3222" s="11">
        <v>161.55000000000001</v>
      </c>
      <c r="V3222" s="11">
        <v>165.23</v>
      </c>
      <c r="W3222" s="11">
        <v>168.05</v>
      </c>
      <c r="X3222" s="11">
        <v>168.61</v>
      </c>
      <c r="Y3222" s="11">
        <v>168.23</v>
      </c>
      <c r="Z3222" s="11">
        <v>166.97</v>
      </c>
      <c r="AA3222" s="11">
        <v>164.85</v>
      </c>
      <c r="AB3222" s="11">
        <v>162.08000000000001</v>
      </c>
      <c r="AC3222" s="11">
        <v>158.80000000000001</v>
      </c>
      <c r="AD3222" s="11">
        <v>155.11000000000001</v>
      </c>
      <c r="AE3222" s="11">
        <v>151.34</v>
      </c>
      <c r="AF3222" s="11">
        <v>147.27000000000001</v>
      </c>
      <c r="AG3222" s="11">
        <v>143.4</v>
      </c>
      <c r="AH3222" s="11">
        <v>139.36000000000001</v>
      </c>
      <c r="AI3222" s="11">
        <v>135.57</v>
      </c>
    </row>
    <row r="3223" spans="1:35" x14ac:dyDescent="0.3">
      <c r="A3223" s="15">
        <v>33007.708333333336</v>
      </c>
      <c r="B3223" s="11">
        <f>SsBackT!D3223</f>
        <v>0</v>
      </c>
      <c r="C3223" s="11">
        <f>Illim!B3223</f>
        <v>157.94</v>
      </c>
      <c r="D3223" s="11">
        <f t="shared" si="203"/>
        <v>5</v>
      </c>
      <c r="E3223" s="11">
        <f t="shared" si="204"/>
        <v>17</v>
      </c>
      <c r="F3223" s="11">
        <f t="shared" si="205"/>
        <v>60</v>
      </c>
      <c r="G3223" s="11">
        <f t="shared" si="206"/>
        <v>60</v>
      </c>
      <c r="H3223" s="11" cm="1">
        <f t="array" ref="H3223">INDEX($K$10:$DI$8773,ROW(G3223)-9,MATCH(G3223,$K$10:$DI$10,0))</f>
        <v>120.09</v>
      </c>
      <c r="I3223" s="11">
        <f>IF(INDEX(Effacement!$A$3:$Y$15,MATCH(Tests!D3223,Effacement!$A$3:$A$15,0),MATCH(Tests!E3223,Effacement!$A$3:$Y$3,0))=0,H3223,C3223)</f>
        <v>120.09</v>
      </c>
      <c r="K3223" s="11">
        <v>116.17</v>
      </c>
      <c r="L3223" s="11">
        <v>116.8</v>
      </c>
      <c r="M3223" s="11">
        <v>117.63</v>
      </c>
      <c r="N3223" s="11">
        <v>118.34</v>
      </c>
      <c r="O3223" s="11">
        <v>119.29</v>
      </c>
      <c r="P3223" s="11">
        <v>120.24</v>
      </c>
      <c r="Q3223" s="11">
        <v>121.76</v>
      </c>
      <c r="R3223" s="11">
        <v>124.4</v>
      </c>
      <c r="S3223" s="11">
        <v>129.30000000000001</v>
      </c>
      <c r="T3223" s="11">
        <v>135.82</v>
      </c>
      <c r="U3223" s="11">
        <v>142.37</v>
      </c>
      <c r="V3223" s="11">
        <v>148.29</v>
      </c>
      <c r="W3223" s="11">
        <v>153.44</v>
      </c>
      <c r="X3223" s="11">
        <v>156.41</v>
      </c>
      <c r="Y3223" s="11">
        <v>158.52000000000001</v>
      </c>
      <c r="Z3223" s="11">
        <v>159.58000000000001</v>
      </c>
      <c r="AA3223" s="11">
        <v>159.69</v>
      </c>
      <c r="AB3223" s="11">
        <v>159.12</v>
      </c>
      <c r="AC3223" s="11">
        <v>158.05000000000001</v>
      </c>
      <c r="AD3223" s="11">
        <v>150.03</v>
      </c>
      <c r="AE3223" s="11">
        <v>141.43</v>
      </c>
      <c r="AF3223" s="11">
        <v>133.38</v>
      </c>
      <c r="AG3223" s="11">
        <v>127.58</v>
      </c>
      <c r="AH3223" s="11">
        <v>123.71</v>
      </c>
      <c r="AI3223" s="11">
        <v>120.09</v>
      </c>
    </row>
    <row r="3224" spans="1:35" x14ac:dyDescent="0.3">
      <c r="A3224" s="15">
        <v>33007.75</v>
      </c>
      <c r="B3224" s="11">
        <f>SsBackT!D3224</f>
        <v>0</v>
      </c>
      <c r="C3224" s="11">
        <f>Illim!B3224</f>
        <v>48.848999999999997</v>
      </c>
      <c r="D3224" s="11">
        <f t="shared" si="203"/>
        <v>5</v>
      </c>
      <c r="E3224" s="11">
        <f t="shared" si="204"/>
        <v>18</v>
      </c>
      <c r="F3224" s="11">
        <f t="shared" si="205"/>
        <v>60</v>
      </c>
      <c r="G3224" s="11">
        <f t="shared" si="206"/>
        <v>60</v>
      </c>
      <c r="H3224" s="11" cm="1">
        <f t="array" ref="H3224">INDEX($K$10:$DI$8773,ROW(G3224)-9,MATCH(G3224,$K$10:$DI$10,0))</f>
        <v>36.664000000000001</v>
      </c>
      <c r="I3224" s="11">
        <f>IF(INDEX(Effacement!$A$3:$Y$15,MATCH(Tests!D3224,Effacement!$A$3:$A$15,0),MATCH(Tests!E3224,Effacement!$A$3:$Y$3,0))=0,H3224,C3224)</f>
        <v>36.664000000000001</v>
      </c>
      <c r="K3224" s="11">
        <v>36.259</v>
      </c>
      <c r="L3224" s="11">
        <v>37.491999999999997</v>
      </c>
      <c r="M3224" s="11">
        <v>38.853999999999999</v>
      </c>
      <c r="N3224" s="11">
        <v>40.225999999999999</v>
      </c>
      <c r="O3224" s="11">
        <v>41.616</v>
      </c>
      <c r="P3224" s="11">
        <v>42.942999999999998</v>
      </c>
      <c r="Q3224" s="11">
        <v>44.295000000000002</v>
      </c>
      <c r="R3224" s="11">
        <v>45.570999999999998</v>
      </c>
      <c r="S3224" s="11">
        <v>46.765999999999998</v>
      </c>
      <c r="T3224" s="11">
        <v>47.841999999999999</v>
      </c>
      <c r="U3224" s="11">
        <v>48.822000000000003</v>
      </c>
      <c r="V3224" s="11">
        <v>49.639000000000003</v>
      </c>
      <c r="W3224" s="11">
        <v>50.246000000000002</v>
      </c>
      <c r="X3224" s="11">
        <v>50.073999999999998</v>
      </c>
      <c r="Y3224" s="11">
        <v>49.646000000000001</v>
      </c>
      <c r="Z3224" s="11">
        <v>48.935000000000002</v>
      </c>
      <c r="AA3224" s="11">
        <v>47.82</v>
      </c>
      <c r="AB3224" s="11">
        <v>46.521999999999998</v>
      </c>
      <c r="AC3224" s="11">
        <v>45.113999999999997</v>
      </c>
      <c r="AD3224" s="11">
        <v>43.624000000000002</v>
      </c>
      <c r="AE3224" s="11">
        <v>42.16</v>
      </c>
      <c r="AF3224" s="11">
        <v>40.661999999999999</v>
      </c>
      <c r="AG3224" s="11">
        <v>39.274999999999999</v>
      </c>
      <c r="AH3224" s="11">
        <v>37.902000000000001</v>
      </c>
      <c r="AI3224" s="11">
        <v>36.664000000000001</v>
      </c>
    </row>
    <row r="3225" spans="1:35" x14ac:dyDescent="0.3">
      <c r="A3225" s="15">
        <v>33007.791666666664</v>
      </c>
      <c r="B3225" s="11">
        <f>SsBackT!D3225</f>
        <v>0</v>
      </c>
      <c r="C3225" s="11">
        <f>Illim!B3225</f>
        <v>-1.32E-2</v>
      </c>
      <c r="D3225" s="11">
        <f t="shared" si="203"/>
        <v>5</v>
      </c>
      <c r="E3225" s="11">
        <f t="shared" si="204"/>
        <v>19</v>
      </c>
      <c r="F3225" s="11">
        <f t="shared" si="205"/>
        <v>60</v>
      </c>
      <c r="G3225" s="11">
        <f t="shared" si="206"/>
        <v>60</v>
      </c>
      <c r="H3225" s="11" cm="1">
        <f t="array" ref="H3225">INDEX($K$10:$DI$8773,ROW(G3225)-9,MATCH(G3225,$K$10:$DI$10,0))</f>
        <v>-1.32E-2</v>
      </c>
      <c r="I3225" s="11">
        <f>IF(INDEX(Effacement!$A$3:$Y$15,MATCH(Tests!D3225,Effacement!$A$3:$A$15,0),MATCH(Tests!E3225,Effacement!$A$3:$Y$3,0))=0,H3225,C3225)</f>
        <v>-1.32E-2</v>
      </c>
      <c r="K3225" s="11">
        <v>-1.32E-2</v>
      </c>
      <c r="L3225" s="11">
        <v>-1.32E-2</v>
      </c>
      <c r="M3225" s="11">
        <v>-1.32E-2</v>
      </c>
      <c r="N3225" s="11">
        <v>-1.32E-2</v>
      </c>
      <c r="O3225" s="11">
        <v>-1.32E-2</v>
      </c>
      <c r="P3225" s="11">
        <v>-1.32E-2</v>
      </c>
      <c r="Q3225" s="11">
        <v>-1.32E-2</v>
      </c>
      <c r="R3225" s="11">
        <v>-1.32E-2</v>
      </c>
      <c r="S3225" s="11">
        <v>-1.32E-2</v>
      </c>
      <c r="T3225" s="11">
        <v>-1.32E-2</v>
      </c>
      <c r="U3225" s="11">
        <v>-1.32E-2</v>
      </c>
      <c r="V3225" s="11">
        <v>-1.32E-2</v>
      </c>
      <c r="W3225" s="11">
        <v>-1.32E-2</v>
      </c>
      <c r="X3225" s="11">
        <v>-1.32E-2</v>
      </c>
      <c r="Y3225" s="11">
        <v>-1.32E-2</v>
      </c>
      <c r="Z3225" s="11">
        <v>-1.32E-2</v>
      </c>
      <c r="AA3225" s="11">
        <v>-1.32E-2</v>
      </c>
      <c r="AB3225" s="11">
        <v>-1.32E-2</v>
      </c>
      <c r="AC3225" s="11">
        <v>-1.32E-2</v>
      </c>
      <c r="AD3225" s="11">
        <v>-1.32E-2</v>
      </c>
      <c r="AE3225" s="11">
        <v>-1.32E-2</v>
      </c>
      <c r="AF3225" s="11">
        <v>-1.32E-2</v>
      </c>
      <c r="AG3225" s="11">
        <v>-1.32E-2</v>
      </c>
      <c r="AH3225" s="11">
        <v>-1.32E-2</v>
      </c>
      <c r="AI3225" s="11">
        <v>-1.32E-2</v>
      </c>
    </row>
    <row r="3226" spans="1:35" x14ac:dyDescent="0.3">
      <c r="A3226" s="15">
        <v>33007.833333333336</v>
      </c>
      <c r="B3226" s="11">
        <f>SsBackT!D3226</f>
        <v>0</v>
      </c>
      <c r="C3226" s="11">
        <f>Illim!B3226</f>
        <v>-1.32E-2</v>
      </c>
      <c r="D3226" s="11">
        <f t="shared" si="203"/>
        <v>5</v>
      </c>
      <c r="E3226" s="11">
        <f t="shared" si="204"/>
        <v>20</v>
      </c>
      <c r="F3226" s="11">
        <f t="shared" si="205"/>
        <v>60</v>
      </c>
      <c r="G3226" s="11">
        <f t="shared" si="206"/>
        <v>60</v>
      </c>
      <c r="H3226" s="11" cm="1">
        <f t="array" ref="H3226">INDEX($K$10:$DI$8773,ROW(G3226)-9,MATCH(G3226,$K$10:$DI$10,0))</f>
        <v>-1.32E-2</v>
      </c>
      <c r="I3226" s="11">
        <f>IF(INDEX(Effacement!$A$3:$Y$15,MATCH(Tests!D3226,Effacement!$A$3:$A$15,0),MATCH(Tests!E3226,Effacement!$A$3:$Y$3,0))=0,H3226,C3226)</f>
        <v>-1.32E-2</v>
      </c>
      <c r="K3226" s="11">
        <v>-1.32E-2</v>
      </c>
      <c r="L3226" s="11">
        <v>-1.32E-2</v>
      </c>
      <c r="M3226" s="11">
        <v>-1.32E-2</v>
      </c>
      <c r="N3226" s="11">
        <v>-1.32E-2</v>
      </c>
      <c r="O3226" s="11">
        <v>-1.32E-2</v>
      </c>
      <c r="P3226" s="11">
        <v>-1.32E-2</v>
      </c>
      <c r="Q3226" s="11">
        <v>-1.32E-2</v>
      </c>
      <c r="R3226" s="11">
        <v>-1.32E-2</v>
      </c>
      <c r="S3226" s="11">
        <v>-1.32E-2</v>
      </c>
      <c r="T3226" s="11">
        <v>-1.32E-2</v>
      </c>
      <c r="U3226" s="11">
        <v>-1.32E-2</v>
      </c>
      <c r="V3226" s="11">
        <v>-1.32E-2</v>
      </c>
      <c r="W3226" s="11">
        <v>-1.32E-2</v>
      </c>
      <c r="X3226" s="11">
        <v>-1.32E-2</v>
      </c>
      <c r="Y3226" s="11">
        <v>-1.32E-2</v>
      </c>
      <c r="Z3226" s="11">
        <v>-1.32E-2</v>
      </c>
      <c r="AA3226" s="11">
        <v>-1.32E-2</v>
      </c>
      <c r="AB3226" s="11">
        <v>-1.32E-2</v>
      </c>
      <c r="AC3226" s="11">
        <v>-1.32E-2</v>
      </c>
      <c r="AD3226" s="11">
        <v>-1.32E-2</v>
      </c>
      <c r="AE3226" s="11">
        <v>-1.32E-2</v>
      </c>
      <c r="AF3226" s="11">
        <v>-1.32E-2</v>
      </c>
      <c r="AG3226" s="11">
        <v>-1.32E-2</v>
      </c>
      <c r="AH3226" s="11">
        <v>-1.32E-2</v>
      </c>
      <c r="AI3226" s="11">
        <v>-1.32E-2</v>
      </c>
    </row>
    <row r="3227" spans="1:35" x14ac:dyDescent="0.3">
      <c r="A3227" s="15">
        <v>33007.875</v>
      </c>
      <c r="B3227" s="11">
        <f>SsBackT!D3227</f>
        <v>0</v>
      </c>
      <c r="C3227" s="11">
        <f>Illim!B3227</f>
        <v>-1.32E-2</v>
      </c>
      <c r="D3227" s="11">
        <f t="shared" si="203"/>
        <v>5</v>
      </c>
      <c r="E3227" s="11">
        <f t="shared" si="204"/>
        <v>21</v>
      </c>
      <c r="F3227" s="11">
        <f t="shared" si="205"/>
        <v>60</v>
      </c>
      <c r="G3227" s="11">
        <f t="shared" si="206"/>
        <v>60</v>
      </c>
      <c r="H3227" s="11" cm="1">
        <f t="array" ref="H3227">INDEX($K$10:$DI$8773,ROW(G3227)-9,MATCH(G3227,$K$10:$DI$10,0))</f>
        <v>-1.32E-2</v>
      </c>
      <c r="I3227" s="11">
        <f>IF(INDEX(Effacement!$A$3:$Y$15,MATCH(Tests!D3227,Effacement!$A$3:$A$15,0),MATCH(Tests!E3227,Effacement!$A$3:$Y$3,0))=0,H3227,C3227)</f>
        <v>-1.32E-2</v>
      </c>
      <c r="K3227" s="11">
        <v>-1.32E-2</v>
      </c>
      <c r="L3227" s="11">
        <v>-1.32E-2</v>
      </c>
      <c r="M3227" s="11">
        <v>-1.32E-2</v>
      </c>
      <c r="N3227" s="11">
        <v>-1.32E-2</v>
      </c>
      <c r="O3227" s="11">
        <v>-1.32E-2</v>
      </c>
      <c r="P3227" s="11">
        <v>-1.32E-2</v>
      </c>
      <c r="Q3227" s="11">
        <v>-1.32E-2</v>
      </c>
      <c r="R3227" s="11">
        <v>-1.32E-2</v>
      </c>
      <c r="S3227" s="11">
        <v>-1.32E-2</v>
      </c>
      <c r="T3227" s="11">
        <v>-1.32E-2</v>
      </c>
      <c r="U3227" s="11">
        <v>-1.32E-2</v>
      </c>
      <c r="V3227" s="11">
        <v>-1.32E-2</v>
      </c>
      <c r="W3227" s="11">
        <v>-1.32E-2</v>
      </c>
      <c r="X3227" s="11">
        <v>-1.32E-2</v>
      </c>
      <c r="Y3227" s="11">
        <v>-1.32E-2</v>
      </c>
      <c r="Z3227" s="11">
        <v>-1.32E-2</v>
      </c>
      <c r="AA3227" s="11">
        <v>-1.32E-2</v>
      </c>
      <c r="AB3227" s="11">
        <v>-1.32E-2</v>
      </c>
      <c r="AC3227" s="11">
        <v>-1.32E-2</v>
      </c>
      <c r="AD3227" s="11">
        <v>-1.32E-2</v>
      </c>
      <c r="AE3227" s="11">
        <v>-1.32E-2</v>
      </c>
      <c r="AF3227" s="11">
        <v>-1.32E-2</v>
      </c>
      <c r="AG3227" s="11">
        <v>-1.32E-2</v>
      </c>
      <c r="AH3227" s="11">
        <v>-1.32E-2</v>
      </c>
      <c r="AI3227" s="11">
        <v>-1.32E-2</v>
      </c>
    </row>
    <row r="3228" spans="1:35" x14ac:dyDescent="0.3">
      <c r="A3228" s="15">
        <v>33007.916666666664</v>
      </c>
      <c r="B3228" s="11">
        <f>SsBackT!D3228</f>
        <v>0</v>
      </c>
      <c r="C3228" s="11">
        <f>Illim!B3228</f>
        <v>-1.32E-2</v>
      </c>
      <c r="D3228" s="11">
        <f t="shared" si="203"/>
        <v>5</v>
      </c>
      <c r="E3228" s="11">
        <f t="shared" si="204"/>
        <v>22</v>
      </c>
      <c r="F3228" s="11">
        <f t="shared" si="205"/>
        <v>60</v>
      </c>
      <c r="G3228" s="11">
        <f t="shared" si="206"/>
        <v>60</v>
      </c>
      <c r="H3228" s="11" cm="1">
        <f t="array" ref="H3228">INDEX($K$10:$DI$8773,ROW(G3228)-9,MATCH(G3228,$K$10:$DI$10,0))</f>
        <v>-1.32E-2</v>
      </c>
      <c r="I3228" s="11">
        <f>IF(INDEX(Effacement!$A$3:$Y$15,MATCH(Tests!D3228,Effacement!$A$3:$A$15,0),MATCH(Tests!E3228,Effacement!$A$3:$Y$3,0))=0,H3228,C3228)</f>
        <v>-1.32E-2</v>
      </c>
      <c r="K3228" s="11">
        <v>-1.32E-2</v>
      </c>
      <c r="L3228" s="11">
        <v>-1.32E-2</v>
      </c>
      <c r="M3228" s="11">
        <v>-1.32E-2</v>
      </c>
      <c r="N3228" s="11">
        <v>-1.32E-2</v>
      </c>
      <c r="O3228" s="11">
        <v>-1.32E-2</v>
      </c>
      <c r="P3228" s="11">
        <v>-1.32E-2</v>
      </c>
      <c r="Q3228" s="11">
        <v>-1.32E-2</v>
      </c>
      <c r="R3228" s="11">
        <v>-1.32E-2</v>
      </c>
      <c r="S3228" s="11">
        <v>-1.32E-2</v>
      </c>
      <c r="T3228" s="11">
        <v>-1.32E-2</v>
      </c>
      <c r="U3228" s="11">
        <v>-1.32E-2</v>
      </c>
      <c r="V3228" s="11">
        <v>-1.32E-2</v>
      </c>
      <c r="W3228" s="11">
        <v>-1.32E-2</v>
      </c>
      <c r="X3228" s="11">
        <v>-1.32E-2</v>
      </c>
      <c r="Y3228" s="11">
        <v>-1.32E-2</v>
      </c>
      <c r="Z3228" s="11">
        <v>-1.32E-2</v>
      </c>
      <c r="AA3228" s="11">
        <v>-1.32E-2</v>
      </c>
      <c r="AB3228" s="11">
        <v>-1.32E-2</v>
      </c>
      <c r="AC3228" s="11">
        <v>-1.32E-2</v>
      </c>
      <c r="AD3228" s="11">
        <v>-1.32E-2</v>
      </c>
      <c r="AE3228" s="11">
        <v>-1.32E-2</v>
      </c>
      <c r="AF3228" s="11">
        <v>-1.32E-2</v>
      </c>
      <c r="AG3228" s="11">
        <v>-1.32E-2</v>
      </c>
      <c r="AH3228" s="11">
        <v>-1.32E-2</v>
      </c>
      <c r="AI3228" s="11">
        <v>-1.32E-2</v>
      </c>
    </row>
    <row r="3229" spans="1:35" x14ac:dyDescent="0.3">
      <c r="A3229" s="15">
        <v>33007.958333333336</v>
      </c>
      <c r="B3229" s="11">
        <f>SsBackT!D3229</f>
        <v>0</v>
      </c>
      <c r="C3229" s="11">
        <f>Illim!B3229</f>
        <v>-1.32E-2</v>
      </c>
      <c r="D3229" s="11">
        <f t="shared" si="203"/>
        <v>5</v>
      </c>
      <c r="E3229" s="11">
        <f t="shared" si="204"/>
        <v>23</v>
      </c>
      <c r="F3229" s="11">
        <f t="shared" si="205"/>
        <v>60</v>
      </c>
      <c r="G3229" s="11">
        <f t="shared" si="206"/>
        <v>60</v>
      </c>
      <c r="H3229" s="11" cm="1">
        <f t="array" ref="H3229">INDEX($K$10:$DI$8773,ROW(G3229)-9,MATCH(G3229,$K$10:$DI$10,0))</f>
        <v>-1.32E-2</v>
      </c>
      <c r="I3229" s="11">
        <f>IF(INDEX(Effacement!$A$3:$Y$15,MATCH(Tests!D3229,Effacement!$A$3:$A$15,0),MATCH(Tests!E3229,Effacement!$A$3:$Y$3,0))=0,H3229,C3229)</f>
        <v>-1.32E-2</v>
      </c>
      <c r="K3229" s="11">
        <v>-1.32E-2</v>
      </c>
      <c r="L3229" s="11">
        <v>-1.32E-2</v>
      </c>
      <c r="M3229" s="11">
        <v>-1.32E-2</v>
      </c>
      <c r="N3229" s="11">
        <v>-1.32E-2</v>
      </c>
      <c r="O3229" s="11">
        <v>-1.32E-2</v>
      </c>
      <c r="P3229" s="11">
        <v>-1.32E-2</v>
      </c>
      <c r="Q3229" s="11">
        <v>-1.32E-2</v>
      </c>
      <c r="R3229" s="11">
        <v>-1.32E-2</v>
      </c>
      <c r="S3229" s="11">
        <v>-1.32E-2</v>
      </c>
      <c r="T3229" s="11">
        <v>-1.32E-2</v>
      </c>
      <c r="U3229" s="11">
        <v>-1.32E-2</v>
      </c>
      <c r="V3229" s="11">
        <v>-1.32E-2</v>
      </c>
      <c r="W3229" s="11">
        <v>-1.32E-2</v>
      </c>
      <c r="X3229" s="11">
        <v>-1.32E-2</v>
      </c>
      <c r="Y3229" s="11">
        <v>-1.32E-2</v>
      </c>
      <c r="Z3229" s="11">
        <v>-1.32E-2</v>
      </c>
      <c r="AA3229" s="11">
        <v>-1.32E-2</v>
      </c>
      <c r="AB3229" s="11">
        <v>-1.32E-2</v>
      </c>
      <c r="AC3229" s="11">
        <v>-1.32E-2</v>
      </c>
      <c r="AD3229" s="11">
        <v>-1.32E-2</v>
      </c>
      <c r="AE3229" s="11">
        <v>-1.32E-2</v>
      </c>
      <c r="AF3229" s="11">
        <v>-1.32E-2</v>
      </c>
      <c r="AG3229" s="11">
        <v>-1.32E-2</v>
      </c>
      <c r="AH3229" s="11">
        <v>-1.32E-2</v>
      </c>
      <c r="AI3229" s="11">
        <v>-1.32E-2</v>
      </c>
    </row>
    <row r="3230" spans="1:35" x14ac:dyDescent="0.3">
      <c r="A3230" s="15">
        <v>33008</v>
      </c>
      <c r="B3230" s="11">
        <f>SsBackT!D3230</f>
        <v>0</v>
      </c>
      <c r="C3230" s="11">
        <f>Illim!B3230</f>
        <v>-1.32E-2</v>
      </c>
      <c r="D3230" s="11">
        <f t="shared" si="203"/>
        <v>5</v>
      </c>
      <c r="E3230" s="11">
        <f t="shared" si="204"/>
        <v>0</v>
      </c>
      <c r="F3230" s="11">
        <f t="shared" si="205"/>
        <v>60</v>
      </c>
      <c r="G3230" s="11">
        <f t="shared" si="206"/>
        <v>60</v>
      </c>
      <c r="H3230" s="11" cm="1">
        <f t="array" ref="H3230">INDEX($K$10:$DI$8773,ROW(G3230)-9,MATCH(G3230,$K$10:$DI$10,0))</f>
        <v>-1.32E-2</v>
      </c>
      <c r="I3230" s="11">
        <f>IF(INDEX(Effacement!$A$3:$Y$15,MATCH(Tests!D3230,Effacement!$A$3:$A$15,0),MATCH(Tests!E3230,Effacement!$A$3:$Y$3,0))=0,H3230,C3230)</f>
        <v>-1.32E-2</v>
      </c>
      <c r="K3230" s="11">
        <v>-1.32E-2</v>
      </c>
      <c r="L3230" s="11">
        <v>-1.32E-2</v>
      </c>
      <c r="M3230" s="11">
        <v>-1.32E-2</v>
      </c>
      <c r="N3230" s="11">
        <v>-1.32E-2</v>
      </c>
      <c r="O3230" s="11">
        <v>-1.32E-2</v>
      </c>
      <c r="P3230" s="11">
        <v>-1.32E-2</v>
      </c>
      <c r="Q3230" s="11">
        <v>-1.32E-2</v>
      </c>
      <c r="R3230" s="11">
        <v>-1.32E-2</v>
      </c>
      <c r="S3230" s="11">
        <v>-1.32E-2</v>
      </c>
      <c r="T3230" s="11">
        <v>-1.32E-2</v>
      </c>
      <c r="U3230" s="11">
        <v>-1.32E-2</v>
      </c>
      <c r="V3230" s="11">
        <v>-1.32E-2</v>
      </c>
      <c r="W3230" s="11">
        <v>-1.32E-2</v>
      </c>
      <c r="X3230" s="11">
        <v>-1.32E-2</v>
      </c>
      <c r="Y3230" s="11">
        <v>-1.32E-2</v>
      </c>
      <c r="Z3230" s="11">
        <v>-1.32E-2</v>
      </c>
      <c r="AA3230" s="11">
        <v>-1.32E-2</v>
      </c>
      <c r="AB3230" s="11">
        <v>-1.32E-2</v>
      </c>
      <c r="AC3230" s="11">
        <v>-1.32E-2</v>
      </c>
      <c r="AD3230" s="11">
        <v>-1.32E-2</v>
      </c>
      <c r="AE3230" s="11">
        <v>-1.32E-2</v>
      </c>
      <c r="AF3230" s="11">
        <v>-1.32E-2</v>
      </c>
      <c r="AG3230" s="11">
        <v>-1.32E-2</v>
      </c>
      <c r="AH3230" s="11">
        <v>-1.32E-2</v>
      </c>
      <c r="AI3230" s="11">
        <v>-1.32E-2</v>
      </c>
    </row>
    <row r="3231" spans="1:35" x14ac:dyDescent="0.3">
      <c r="A3231" s="15">
        <v>33008.041666666664</v>
      </c>
      <c r="B3231" s="11">
        <f>SsBackT!D3231</f>
        <v>0</v>
      </c>
      <c r="C3231" s="11">
        <f>Illim!B3231</f>
        <v>-1.32E-2</v>
      </c>
      <c r="D3231" s="11">
        <f t="shared" si="203"/>
        <v>5</v>
      </c>
      <c r="E3231" s="11">
        <f t="shared" si="204"/>
        <v>1</v>
      </c>
      <c r="F3231" s="11">
        <f t="shared" si="205"/>
        <v>60</v>
      </c>
      <c r="G3231" s="11">
        <f t="shared" si="206"/>
        <v>60</v>
      </c>
      <c r="H3231" s="11" cm="1">
        <f t="array" ref="H3231">INDEX($K$10:$DI$8773,ROW(G3231)-9,MATCH(G3231,$K$10:$DI$10,0))</f>
        <v>-1.32E-2</v>
      </c>
      <c r="I3231" s="11">
        <f>IF(INDEX(Effacement!$A$3:$Y$15,MATCH(Tests!D3231,Effacement!$A$3:$A$15,0),MATCH(Tests!E3231,Effacement!$A$3:$Y$3,0))=0,H3231,C3231)</f>
        <v>-1.32E-2</v>
      </c>
      <c r="K3231" s="11">
        <v>-1.32E-2</v>
      </c>
      <c r="L3231" s="11">
        <v>-1.32E-2</v>
      </c>
      <c r="M3231" s="11">
        <v>-1.32E-2</v>
      </c>
      <c r="N3231" s="11">
        <v>-1.32E-2</v>
      </c>
      <c r="O3231" s="11">
        <v>-1.32E-2</v>
      </c>
      <c r="P3231" s="11">
        <v>-1.32E-2</v>
      </c>
      <c r="Q3231" s="11">
        <v>-1.32E-2</v>
      </c>
      <c r="R3231" s="11">
        <v>-1.32E-2</v>
      </c>
      <c r="S3231" s="11">
        <v>-1.32E-2</v>
      </c>
      <c r="T3231" s="11">
        <v>-1.32E-2</v>
      </c>
      <c r="U3231" s="11">
        <v>-1.32E-2</v>
      </c>
      <c r="V3231" s="11">
        <v>-1.32E-2</v>
      </c>
      <c r="W3231" s="11">
        <v>-1.32E-2</v>
      </c>
      <c r="X3231" s="11">
        <v>-1.32E-2</v>
      </c>
      <c r="Y3231" s="11">
        <v>-1.32E-2</v>
      </c>
      <c r="Z3231" s="11">
        <v>-1.32E-2</v>
      </c>
      <c r="AA3231" s="11">
        <v>-1.32E-2</v>
      </c>
      <c r="AB3231" s="11">
        <v>-1.32E-2</v>
      </c>
      <c r="AC3231" s="11">
        <v>-1.32E-2</v>
      </c>
      <c r="AD3231" s="11">
        <v>-1.32E-2</v>
      </c>
      <c r="AE3231" s="11">
        <v>-1.32E-2</v>
      </c>
      <c r="AF3231" s="11">
        <v>-1.32E-2</v>
      </c>
      <c r="AG3231" s="11">
        <v>-1.32E-2</v>
      </c>
      <c r="AH3231" s="11">
        <v>-1.32E-2</v>
      </c>
      <c r="AI3231" s="11">
        <v>-1.32E-2</v>
      </c>
    </row>
    <row r="3232" spans="1:35" x14ac:dyDescent="0.3">
      <c r="A3232" s="15">
        <v>33008.083333333336</v>
      </c>
      <c r="B3232" s="11">
        <f>SsBackT!D3232</f>
        <v>0</v>
      </c>
      <c r="C3232" s="11">
        <f>Illim!B3232</f>
        <v>-1.32E-2</v>
      </c>
      <c r="D3232" s="11">
        <f t="shared" si="203"/>
        <v>5</v>
      </c>
      <c r="E3232" s="11">
        <f t="shared" si="204"/>
        <v>2</v>
      </c>
      <c r="F3232" s="11">
        <f t="shared" si="205"/>
        <v>60</v>
      </c>
      <c r="G3232" s="11">
        <f t="shared" si="206"/>
        <v>60</v>
      </c>
      <c r="H3232" s="11" cm="1">
        <f t="array" ref="H3232">INDEX($K$10:$DI$8773,ROW(G3232)-9,MATCH(G3232,$K$10:$DI$10,0))</f>
        <v>-1.32E-2</v>
      </c>
      <c r="I3232" s="11">
        <f>IF(INDEX(Effacement!$A$3:$Y$15,MATCH(Tests!D3232,Effacement!$A$3:$A$15,0),MATCH(Tests!E3232,Effacement!$A$3:$Y$3,0))=0,H3232,C3232)</f>
        <v>-1.32E-2</v>
      </c>
      <c r="K3232" s="11">
        <v>-1.32E-2</v>
      </c>
      <c r="L3232" s="11">
        <v>-1.32E-2</v>
      </c>
      <c r="M3232" s="11">
        <v>-1.32E-2</v>
      </c>
      <c r="N3232" s="11">
        <v>-1.32E-2</v>
      </c>
      <c r="O3232" s="11">
        <v>-1.32E-2</v>
      </c>
      <c r="P3232" s="11">
        <v>-1.32E-2</v>
      </c>
      <c r="Q3232" s="11">
        <v>-1.32E-2</v>
      </c>
      <c r="R3232" s="11">
        <v>-1.32E-2</v>
      </c>
      <c r="S3232" s="11">
        <v>-1.32E-2</v>
      </c>
      <c r="T3232" s="11">
        <v>-1.32E-2</v>
      </c>
      <c r="U3232" s="11">
        <v>-1.32E-2</v>
      </c>
      <c r="V3232" s="11">
        <v>-1.32E-2</v>
      </c>
      <c r="W3232" s="11">
        <v>-1.32E-2</v>
      </c>
      <c r="X3232" s="11">
        <v>-1.32E-2</v>
      </c>
      <c r="Y3232" s="11">
        <v>-1.32E-2</v>
      </c>
      <c r="Z3232" s="11">
        <v>-1.32E-2</v>
      </c>
      <c r="AA3232" s="11">
        <v>-1.32E-2</v>
      </c>
      <c r="AB3232" s="11">
        <v>-1.32E-2</v>
      </c>
      <c r="AC3232" s="11">
        <v>-1.32E-2</v>
      </c>
      <c r="AD3232" s="11">
        <v>-1.32E-2</v>
      </c>
      <c r="AE3232" s="11">
        <v>-1.32E-2</v>
      </c>
      <c r="AF3232" s="11">
        <v>-1.32E-2</v>
      </c>
      <c r="AG3232" s="11">
        <v>-1.32E-2</v>
      </c>
      <c r="AH3232" s="11">
        <v>-1.32E-2</v>
      </c>
      <c r="AI3232" s="11">
        <v>-1.32E-2</v>
      </c>
    </row>
    <row r="3233" spans="1:35" x14ac:dyDescent="0.3">
      <c r="A3233" s="15">
        <v>33008.125</v>
      </c>
      <c r="B3233" s="11">
        <f>SsBackT!D3233</f>
        <v>0</v>
      </c>
      <c r="C3233" s="11">
        <f>Illim!B3233</f>
        <v>-1.32E-2</v>
      </c>
      <c r="D3233" s="11">
        <f t="shared" si="203"/>
        <v>5</v>
      </c>
      <c r="E3233" s="11">
        <f t="shared" si="204"/>
        <v>3</v>
      </c>
      <c r="F3233" s="11">
        <f t="shared" si="205"/>
        <v>60</v>
      </c>
      <c r="G3233" s="11">
        <f t="shared" si="206"/>
        <v>60</v>
      </c>
      <c r="H3233" s="11" cm="1">
        <f t="array" ref="H3233">INDEX($K$10:$DI$8773,ROW(G3233)-9,MATCH(G3233,$K$10:$DI$10,0))</f>
        <v>-1.32E-2</v>
      </c>
      <c r="I3233" s="11">
        <f>IF(INDEX(Effacement!$A$3:$Y$15,MATCH(Tests!D3233,Effacement!$A$3:$A$15,0),MATCH(Tests!E3233,Effacement!$A$3:$Y$3,0))=0,H3233,C3233)</f>
        <v>-1.32E-2</v>
      </c>
      <c r="K3233" s="11">
        <v>-1.32E-2</v>
      </c>
      <c r="L3233" s="11">
        <v>-1.32E-2</v>
      </c>
      <c r="M3233" s="11">
        <v>-1.32E-2</v>
      </c>
      <c r="N3233" s="11">
        <v>-1.32E-2</v>
      </c>
      <c r="O3233" s="11">
        <v>-1.32E-2</v>
      </c>
      <c r="P3233" s="11">
        <v>-1.32E-2</v>
      </c>
      <c r="Q3233" s="11">
        <v>-1.32E-2</v>
      </c>
      <c r="R3233" s="11">
        <v>-1.32E-2</v>
      </c>
      <c r="S3233" s="11">
        <v>-1.32E-2</v>
      </c>
      <c r="T3233" s="11">
        <v>-1.32E-2</v>
      </c>
      <c r="U3233" s="11">
        <v>-1.32E-2</v>
      </c>
      <c r="V3233" s="11">
        <v>-1.32E-2</v>
      </c>
      <c r="W3233" s="11">
        <v>-1.32E-2</v>
      </c>
      <c r="X3233" s="11">
        <v>-1.32E-2</v>
      </c>
      <c r="Y3233" s="11">
        <v>-1.32E-2</v>
      </c>
      <c r="Z3233" s="11">
        <v>-1.32E-2</v>
      </c>
      <c r="AA3233" s="11">
        <v>-1.32E-2</v>
      </c>
      <c r="AB3233" s="11">
        <v>-1.32E-2</v>
      </c>
      <c r="AC3233" s="11">
        <v>-1.32E-2</v>
      </c>
      <c r="AD3233" s="11">
        <v>-1.32E-2</v>
      </c>
      <c r="AE3233" s="11">
        <v>-1.32E-2</v>
      </c>
      <c r="AF3233" s="11">
        <v>-1.32E-2</v>
      </c>
      <c r="AG3233" s="11">
        <v>-1.32E-2</v>
      </c>
      <c r="AH3233" s="11">
        <v>-1.32E-2</v>
      </c>
      <c r="AI3233" s="11">
        <v>-1.32E-2</v>
      </c>
    </row>
    <row r="3234" spans="1:35" x14ac:dyDescent="0.3">
      <c r="A3234" s="15">
        <v>33008.166666666664</v>
      </c>
      <c r="B3234" s="11">
        <f>SsBackT!D3234</f>
        <v>0</v>
      </c>
      <c r="C3234" s="11">
        <f>Illim!B3234</f>
        <v>-1.32E-2</v>
      </c>
      <c r="D3234" s="11">
        <f t="shared" si="203"/>
        <v>5</v>
      </c>
      <c r="E3234" s="11">
        <f t="shared" si="204"/>
        <v>4</v>
      </c>
      <c r="F3234" s="11">
        <f t="shared" si="205"/>
        <v>60</v>
      </c>
      <c r="G3234" s="11">
        <f t="shared" si="206"/>
        <v>60</v>
      </c>
      <c r="H3234" s="11" cm="1">
        <f t="array" ref="H3234">INDEX($K$10:$DI$8773,ROW(G3234)-9,MATCH(G3234,$K$10:$DI$10,0))</f>
        <v>-1.32E-2</v>
      </c>
      <c r="I3234" s="11">
        <f>IF(INDEX(Effacement!$A$3:$Y$15,MATCH(Tests!D3234,Effacement!$A$3:$A$15,0),MATCH(Tests!E3234,Effacement!$A$3:$Y$3,0))=0,H3234,C3234)</f>
        <v>-1.32E-2</v>
      </c>
      <c r="K3234" s="11">
        <v>-1.32E-2</v>
      </c>
      <c r="L3234" s="11">
        <v>-1.32E-2</v>
      </c>
      <c r="M3234" s="11">
        <v>-1.32E-2</v>
      </c>
      <c r="N3234" s="11">
        <v>-1.32E-2</v>
      </c>
      <c r="O3234" s="11">
        <v>-1.32E-2</v>
      </c>
      <c r="P3234" s="11">
        <v>-1.32E-2</v>
      </c>
      <c r="Q3234" s="11">
        <v>-1.32E-2</v>
      </c>
      <c r="R3234" s="11">
        <v>-1.32E-2</v>
      </c>
      <c r="S3234" s="11">
        <v>-1.32E-2</v>
      </c>
      <c r="T3234" s="11">
        <v>-1.32E-2</v>
      </c>
      <c r="U3234" s="11">
        <v>-1.32E-2</v>
      </c>
      <c r="V3234" s="11">
        <v>-1.32E-2</v>
      </c>
      <c r="W3234" s="11">
        <v>-1.32E-2</v>
      </c>
      <c r="X3234" s="11">
        <v>-1.32E-2</v>
      </c>
      <c r="Y3234" s="11">
        <v>-1.32E-2</v>
      </c>
      <c r="Z3234" s="11">
        <v>-1.32E-2</v>
      </c>
      <c r="AA3234" s="11">
        <v>-1.32E-2</v>
      </c>
      <c r="AB3234" s="11">
        <v>-1.32E-2</v>
      </c>
      <c r="AC3234" s="11">
        <v>-1.32E-2</v>
      </c>
      <c r="AD3234" s="11">
        <v>-1.32E-2</v>
      </c>
      <c r="AE3234" s="11">
        <v>-1.32E-2</v>
      </c>
      <c r="AF3234" s="11">
        <v>-1.32E-2</v>
      </c>
      <c r="AG3234" s="11">
        <v>-1.32E-2</v>
      </c>
      <c r="AH3234" s="11">
        <v>-1.32E-2</v>
      </c>
      <c r="AI3234" s="11">
        <v>-1.32E-2</v>
      </c>
    </row>
    <row r="3235" spans="1:35" x14ac:dyDescent="0.3">
      <c r="A3235" s="15">
        <v>33008.208333333336</v>
      </c>
      <c r="B3235" s="11">
        <f>SsBackT!D3235</f>
        <v>0</v>
      </c>
      <c r="C3235" s="11">
        <f>Illim!B3235</f>
        <v>-1.32E-2</v>
      </c>
      <c r="D3235" s="11">
        <f t="shared" si="203"/>
        <v>5</v>
      </c>
      <c r="E3235" s="11">
        <f t="shared" si="204"/>
        <v>5</v>
      </c>
      <c r="F3235" s="11">
        <f t="shared" si="205"/>
        <v>60</v>
      </c>
      <c r="G3235" s="11">
        <f t="shared" si="206"/>
        <v>60</v>
      </c>
      <c r="H3235" s="11" cm="1">
        <f t="array" ref="H3235">INDEX($K$10:$DI$8773,ROW(G3235)-9,MATCH(G3235,$K$10:$DI$10,0))</f>
        <v>-1.32E-2</v>
      </c>
      <c r="I3235" s="11">
        <f>IF(INDEX(Effacement!$A$3:$Y$15,MATCH(Tests!D3235,Effacement!$A$3:$A$15,0),MATCH(Tests!E3235,Effacement!$A$3:$Y$3,0))=0,H3235,C3235)</f>
        <v>-1.32E-2</v>
      </c>
      <c r="K3235" s="11">
        <v>-1.32E-2</v>
      </c>
      <c r="L3235" s="11">
        <v>-1.32E-2</v>
      </c>
      <c r="M3235" s="11">
        <v>-1.32E-2</v>
      </c>
      <c r="N3235" s="11">
        <v>-1.32E-2</v>
      </c>
      <c r="O3235" s="11">
        <v>-1.32E-2</v>
      </c>
      <c r="P3235" s="11">
        <v>-1.32E-2</v>
      </c>
      <c r="Q3235" s="11">
        <v>-1.32E-2</v>
      </c>
      <c r="R3235" s="11">
        <v>-1.32E-2</v>
      </c>
      <c r="S3235" s="11">
        <v>-1.32E-2</v>
      </c>
      <c r="T3235" s="11">
        <v>-1.32E-2</v>
      </c>
      <c r="U3235" s="11">
        <v>-1.32E-2</v>
      </c>
      <c r="V3235" s="11">
        <v>-1.32E-2</v>
      </c>
      <c r="W3235" s="11">
        <v>5.391</v>
      </c>
      <c r="X3235" s="11">
        <v>5.3909000000000002</v>
      </c>
      <c r="Y3235" s="11">
        <v>-1.32E-2</v>
      </c>
      <c r="Z3235" s="11">
        <v>-1.32E-2</v>
      </c>
      <c r="AA3235" s="11">
        <v>-1.32E-2</v>
      </c>
      <c r="AB3235" s="11">
        <v>-1.32E-2</v>
      </c>
      <c r="AC3235" s="11">
        <v>-1.32E-2</v>
      </c>
      <c r="AD3235" s="11">
        <v>-1.32E-2</v>
      </c>
      <c r="AE3235" s="11">
        <v>-1.32E-2</v>
      </c>
      <c r="AF3235" s="11">
        <v>-1.32E-2</v>
      </c>
      <c r="AG3235" s="11">
        <v>-1.32E-2</v>
      </c>
      <c r="AH3235" s="11">
        <v>-1.32E-2</v>
      </c>
      <c r="AI3235" s="11">
        <v>-1.32E-2</v>
      </c>
    </row>
    <row r="3236" spans="1:35" x14ac:dyDescent="0.3">
      <c r="A3236" s="15">
        <v>33008.25</v>
      </c>
      <c r="B3236" s="11">
        <f>SsBackT!D3236</f>
        <v>0</v>
      </c>
      <c r="C3236" s="11">
        <f>Illim!B3236</f>
        <v>204.37</v>
      </c>
      <c r="D3236" s="11">
        <f t="shared" si="203"/>
        <v>5</v>
      </c>
      <c r="E3236" s="11">
        <f t="shared" si="204"/>
        <v>6</v>
      </c>
      <c r="F3236" s="11">
        <f t="shared" si="205"/>
        <v>60</v>
      </c>
      <c r="G3236" s="11">
        <f t="shared" si="206"/>
        <v>60</v>
      </c>
      <c r="H3236" s="11" cm="1">
        <f t="array" ref="H3236">INDEX($K$10:$DI$8773,ROW(G3236)-9,MATCH(G3236,$K$10:$DI$10,0))</f>
        <v>165.42</v>
      </c>
      <c r="I3236" s="11">
        <f>IF(INDEX(Effacement!$A$3:$Y$15,MATCH(Tests!D3236,Effacement!$A$3:$A$15,0),MATCH(Tests!E3236,Effacement!$A$3:$Y$3,0))=0,H3236,C3236)</f>
        <v>165.42</v>
      </c>
      <c r="K3236" s="11">
        <v>82.668999999999997</v>
      </c>
      <c r="L3236" s="11">
        <v>82.947000000000003</v>
      </c>
      <c r="M3236" s="11">
        <v>82.992999999999995</v>
      </c>
      <c r="N3236" s="11">
        <v>82.706000000000003</v>
      </c>
      <c r="O3236" s="11">
        <v>82.207999999999998</v>
      </c>
      <c r="P3236" s="11">
        <v>81.453999999999994</v>
      </c>
      <c r="Q3236" s="11">
        <v>80.462999999999994</v>
      </c>
      <c r="R3236" s="11">
        <v>79.028000000000006</v>
      </c>
      <c r="S3236" s="11">
        <v>77.007000000000005</v>
      </c>
      <c r="T3236" s="11">
        <v>123.37</v>
      </c>
      <c r="U3236" s="11">
        <v>186.62</v>
      </c>
      <c r="V3236" s="11">
        <v>147.4</v>
      </c>
      <c r="W3236" s="11">
        <v>107.68</v>
      </c>
      <c r="X3236" s="11">
        <v>72.847999999999999</v>
      </c>
      <c r="Y3236" s="11">
        <v>49.134</v>
      </c>
      <c r="Z3236" s="11">
        <v>49.231999999999999</v>
      </c>
      <c r="AA3236" s="11">
        <v>65.596999999999994</v>
      </c>
      <c r="AB3236" s="11">
        <v>89.248999999999995</v>
      </c>
      <c r="AC3236" s="11">
        <v>115.37</v>
      </c>
      <c r="AD3236" s="11">
        <v>141.83000000000001</v>
      </c>
      <c r="AE3236" s="11">
        <v>155.46</v>
      </c>
      <c r="AF3236" s="11">
        <v>159.66</v>
      </c>
      <c r="AG3236" s="11">
        <v>162.66</v>
      </c>
      <c r="AH3236" s="11">
        <v>164.38</v>
      </c>
      <c r="AI3236" s="11">
        <v>165.42</v>
      </c>
    </row>
    <row r="3237" spans="1:35" x14ac:dyDescent="0.3">
      <c r="A3237" s="15">
        <v>33008.291666666664</v>
      </c>
      <c r="B3237" s="11">
        <f>SsBackT!D3237</f>
        <v>0</v>
      </c>
      <c r="C3237" s="11">
        <f>Illim!B3237</f>
        <v>281.91000000000003</v>
      </c>
      <c r="D3237" s="11">
        <f t="shared" si="203"/>
        <v>5</v>
      </c>
      <c r="E3237" s="11">
        <f t="shared" si="204"/>
        <v>7</v>
      </c>
      <c r="F3237" s="11">
        <f t="shared" si="205"/>
        <v>60</v>
      </c>
      <c r="G3237" s="11">
        <f t="shared" si="206"/>
        <v>60</v>
      </c>
      <c r="H3237" s="11" cm="1">
        <f t="array" ref="H3237">INDEX($K$10:$DI$8773,ROW(G3237)-9,MATCH(G3237,$K$10:$DI$10,0))</f>
        <v>320.37</v>
      </c>
      <c r="I3237" s="11">
        <f>IF(INDEX(Effacement!$A$3:$Y$15,MATCH(Tests!D3237,Effacement!$A$3:$A$15,0),MATCH(Tests!E3237,Effacement!$A$3:$Y$3,0))=0,H3237,C3237)</f>
        <v>320.37</v>
      </c>
      <c r="K3237" s="11">
        <v>131.54</v>
      </c>
      <c r="L3237" s="11">
        <v>132.02000000000001</v>
      </c>
      <c r="M3237" s="11">
        <v>132.18</v>
      </c>
      <c r="N3237" s="11">
        <v>131.96</v>
      </c>
      <c r="O3237" s="11">
        <v>131.41</v>
      </c>
      <c r="P3237" s="11">
        <v>218.99</v>
      </c>
      <c r="Q3237" s="11">
        <v>381.24</v>
      </c>
      <c r="R3237" s="11">
        <v>505.52</v>
      </c>
      <c r="S3237" s="11">
        <v>469.54</v>
      </c>
      <c r="T3237" s="11">
        <v>429.82</v>
      </c>
      <c r="U3237" s="11">
        <v>384.5</v>
      </c>
      <c r="V3237" s="11">
        <v>335.1</v>
      </c>
      <c r="W3237" s="11">
        <v>281.07</v>
      </c>
      <c r="X3237" s="11">
        <v>226.76</v>
      </c>
      <c r="Y3237" s="11">
        <v>170.45</v>
      </c>
      <c r="Z3237" s="11">
        <v>117.2</v>
      </c>
      <c r="AA3237" s="11">
        <v>79.018000000000001</v>
      </c>
      <c r="AB3237" s="11">
        <v>76.576999999999998</v>
      </c>
      <c r="AC3237" s="11">
        <v>100.52</v>
      </c>
      <c r="AD3237" s="11">
        <v>135.71</v>
      </c>
      <c r="AE3237" s="11">
        <v>174.73</v>
      </c>
      <c r="AF3237" s="11">
        <v>214.05</v>
      </c>
      <c r="AG3237" s="11">
        <v>252.07</v>
      </c>
      <c r="AH3237" s="11">
        <v>287.47000000000003</v>
      </c>
      <c r="AI3237" s="11">
        <v>320.37</v>
      </c>
    </row>
    <row r="3238" spans="1:35" x14ac:dyDescent="0.3">
      <c r="A3238" s="15">
        <v>33008.333333333336</v>
      </c>
      <c r="B3238" s="11">
        <f>SsBackT!D3238</f>
        <v>0</v>
      </c>
      <c r="C3238" s="11">
        <f>Illim!B3238</f>
        <v>454.71</v>
      </c>
      <c r="D3238" s="11">
        <f t="shared" si="203"/>
        <v>5</v>
      </c>
      <c r="E3238" s="11">
        <f t="shared" si="204"/>
        <v>8</v>
      </c>
      <c r="F3238" s="11">
        <f t="shared" si="205"/>
        <v>60</v>
      </c>
      <c r="G3238" s="11">
        <f t="shared" si="206"/>
        <v>60</v>
      </c>
      <c r="H3238" s="11" cm="1">
        <f t="array" ref="H3238">INDEX($K$10:$DI$8773,ROW(G3238)-9,MATCH(G3238,$K$10:$DI$10,0))</f>
        <v>294.95</v>
      </c>
      <c r="I3238" s="11">
        <f>IF(INDEX(Effacement!$A$3:$Y$15,MATCH(Tests!D3238,Effacement!$A$3:$A$15,0),MATCH(Tests!E3238,Effacement!$A$3:$Y$3,0))=0,H3238,C3238)</f>
        <v>294.95</v>
      </c>
      <c r="K3238" s="11">
        <v>747.66</v>
      </c>
      <c r="L3238" s="11">
        <v>748.44</v>
      </c>
      <c r="M3238" s="11">
        <v>744.82</v>
      </c>
      <c r="N3238" s="11">
        <v>736.32</v>
      </c>
      <c r="O3238" s="11">
        <v>723.57</v>
      </c>
      <c r="P3238" s="11">
        <v>706</v>
      </c>
      <c r="Q3238" s="11">
        <v>684.59</v>
      </c>
      <c r="R3238" s="11">
        <v>657.98</v>
      </c>
      <c r="S3238" s="11">
        <v>625.92999999999995</v>
      </c>
      <c r="T3238" s="11">
        <v>589.95000000000005</v>
      </c>
      <c r="U3238" s="11">
        <v>550.09</v>
      </c>
      <c r="V3238" s="11">
        <v>506.15</v>
      </c>
      <c r="W3238" s="11">
        <v>455.2</v>
      </c>
      <c r="X3238" s="11">
        <v>403.1</v>
      </c>
      <c r="Y3238" s="11">
        <v>346.36</v>
      </c>
      <c r="Z3238" s="11">
        <v>284.51</v>
      </c>
      <c r="AA3238" s="11">
        <v>219.16</v>
      </c>
      <c r="AB3238" s="11">
        <v>156.41999999999999</v>
      </c>
      <c r="AC3238" s="11">
        <v>107.77</v>
      </c>
      <c r="AD3238" s="11">
        <v>97.960999999999999</v>
      </c>
      <c r="AE3238" s="11">
        <v>121.98</v>
      </c>
      <c r="AF3238" s="11">
        <v>161.06</v>
      </c>
      <c r="AG3238" s="11">
        <v>205.98</v>
      </c>
      <c r="AH3238" s="11">
        <v>251.01</v>
      </c>
      <c r="AI3238" s="11">
        <v>294.95</v>
      </c>
    </row>
    <row r="3239" spans="1:35" x14ac:dyDescent="0.3">
      <c r="A3239" s="15">
        <v>33008.375</v>
      </c>
      <c r="B3239" s="11">
        <f>SsBackT!D3239</f>
        <v>0</v>
      </c>
      <c r="C3239" s="11">
        <f>Illim!B3239</f>
        <v>599.66999999999996</v>
      </c>
      <c r="D3239" s="11">
        <f t="shared" si="203"/>
        <v>5</v>
      </c>
      <c r="E3239" s="11">
        <f t="shared" si="204"/>
        <v>9</v>
      </c>
      <c r="F3239" s="11">
        <f t="shared" si="205"/>
        <v>60</v>
      </c>
      <c r="G3239" s="11">
        <f t="shared" si="206"/>
        <v>60</v>
      </c>
      <c r="H3239" s="11" cm="1">
        <f t="array" ref="H3239">INDEX($K$10:$DI$8773,ROW(G3239)-9,MATCH(G3239,$K$10:$DI$10,0))</f>
        <v>218.81</v>
      </c>
      <c r="I3239" s="11">
        <f>IF(INDEX(Effacement!$A$3:$Y$15,MATCH(Tests!D3239,Effacement!$A$3:$A$15,0),MATCH(Tests!E3239,Effacement!$A$3:$Y$3,0))=0,H3239,C3239)</f>
        <v>218.81</v>
      </c>
      <c r="K3239" s="11">
        <v>765.01</v>
      </c>
      <c r="L3239" s="11">
        <v>773.19</v>
      </c>
      <c r="M3239" s="11">
        <v>778.29</v>
      </c>
      <c r="N3239" s="11">
        <v>780.16</v>
      </c>
      <c r="O3239" s="11">
        <v>778.41</v>
      </c>
      <c r="P3239" s="11">
        <v>773.41</v>
      </c>
      <c r="Q3239" s="11">
        <v>765.36</v>
      </c>
      <c r="R3239" s="11">
        <v>751.31</v>
      </c>
      <c r="S3239" s="11">
        <v>731.31</v>
      </c>
      <c r="T3239" s="11">
        <v>705.67</v>
      </c>
      <c r="U3239" s="11">
        <v>674.38</v>
      </c>
      <c r="V3239" s="11">
        <v>639.19000000000005</v>
      </c>
      <c r="W3239" s="11">
        <v>599.55999999999995</v>
      </c>
      <c r="X3239" s="11">
        <v>559.91</v>
      </c>
      <c r="Y3239" s="11">
        <v>513.87</v>
      </c>
      <c r="Z3239" s="11">
        <v>461.71</v>
      </c>
      <c r="AA3239" s="11">
        <v>404.47</v>
      </c>
      <c r="AB3239" s="11">
        <v>341.99</v>
      </c>
      <c r="AC3239" s="11">
        <v>275.8</v>
      </c>
      <c r="AD3239" s="11">
        <v>209.35</v>
      </c>
      <c r="AE3239" s="11">
        <v>152.05000000000001</v>
      </c>
      <c r="AF3239" s="11">
        <v>125.81</v>
      </c>
      <c r="AG3239" s="11">
        <v>139.72999999999999</v>
      </c>
      <c r="AH3239" s="11">
        <v>175.09</v>
      </c>
      <c r="AI3239" s="11">
        <v>218.81</v>
      </c>
    </row>
    <row r="3240" spans="1:35" x14ac:dyDescent="0.3">
      <c r="A3240" s="15">
        <v>33008.416666666664</v>
      </c>
      <c r="B3240" s="11">
        <f>SsBackT!D3240</f>
        <v>0</v>
      </c>
      <c r="C3240" s="11">
        <f>Illim!B3240</f>
        <v>708.68</v>
      </c>
      <c r="D3240" s="11">
        <f t="shared" si="203"/>
        <v>5</v>
      </c>
      <c r="E3240" s="11">
        <f t="shared" si="204"/>
        <v>10</v>
      </c>
      <c r="F3240" s="11">
        <f t="shared" si="205"/>
        <v>60</v>
      </c>
      <c r="G3240" s="11">
        <f t="shared" si="206"/>
        <v>60</v>
      </c>
      <c r="H3240" s="11" cm="1">
        <f t="array" ref="H3240">INDEX($K$10:$DI$8773,ROW(G3240)-9,MATCH(G3240,$K$10:$DI$10,0))</f>
        <v>140.44999999999999</v>
      </c>
      <c r="I3240" s="11">
        <f>IF(INDEX(Effacement!$A$3:$Y$15,MATCH(Tests!D3240,Effacement!$A$3:$A$15,0),MATCH(Tests!E3240,Effacement!$A$3:$Y$3,0))=0,H3240,C3240)</f>
        <v>140.44999999999999</v>
      </c>
      <c r="K3240" s="11">
        <v>733.23</v>
      </c>
      <c r="L3240" s="11">
        <v>754.7</v>
      </c>
      <c r="M3240" s="11">
        <v>768.33</v>
      </c>
      <c r="N3240" s="11">
        <v>778.9</v>
      </c>
      <c r="O3240" s="11">
        <v>782.38</v>
      </c>
      <c r="P3240" s="11">
        <v>782.38</v>
      </c>
      <c r="Q3240" s="11">
        <v>782.38</v>
      </c>
      <c r="R3240" s="11">
        <v>782.38</v>
      </c>
      <c r="S3240" s="11">
        <v>780.5</v>
      </c>
      <c r="T3240" s="11">
        <v>770.99</v>
      </c>
      <c r="U3240" s="11">
        <v>757.17</v>
      </c>
      <c r="V3240" s="11">
        <v>737.27</v>
      </c>
      <c r="W3240" s="11">
        <v>708.88</v>
      </c>
      <c r="X3240" s="11">
        <v>679.38</v>
      </c>
      <c r="Y3240" s="11">
        <v>645.42999999999995</v>
      </c>
      <c r="Z3240" s="11">
        <v>607.67999999999995</v>
      </c>
      <c r="AA3240" s="11">
        <v>563.53</v>
      </c>
      <c r="AB3240" s="11">
        <v>512.94000000000005</v>
      </c>
      <c r="AC3240" s="11">
        <v>457.34</v>
      </c>
      <c r="AD3240" s="11">
        <v>396.68</v>
      </c>
      <c r="AE3240" s="11">
        <v>331.61</v>
      </c>
      <c r="AF3240" s="11">
        <v>263.86</v>
      </c>
      <c r="AG3240" s="11">
        <v>199.09</v>
      </c>
      <c r="AH3240" s="11">
        <v>149.72</v>
      </c>
      <c r="AI3240" s="11">
        <v>140.44999999999999</v>
      </c>
    </row>
    <row r="3241" spans="1:35" x14ac:dyDescent="0.3">
      <c r="A3241" s="15">
        <v>33008.458333333336</v>
      </c>
      <c r="B3241" s="11">
        <f>SsBackT!D3241</f>
        <v>0</v>
      </c>
      <c r="C3241" s="11">
        <f>Illim!B3241</f>
        <v>762.95</v>
      </c>
      <c r="D3241" s="11">
        <f t="shared" si="203"/>
        <v>5</v>
      </c>
      <c r="E3241" s="11">
        <f t="shared" si="204"/>
        <v>11</v>
      </c>
      <c r="F3241" s="11">
        <f t="shared" si="205"/>
        <v>60</v>
      </c>
      <c r="G3241" s="11">
        <f t="shared" si="206"/>
        <v>60</v>
      </c>
      <c r="H3241" s="11" cm="1">
        <f t="array" ref="H3241">INDEX($K$10:$DI$8773,ROW(G3241)-9,MATCH(G3241,$K$10:$DI$10,0))</f>
        <v>261.41000000000003</v>
      </c>
      <c r="I3241" s="11">
        <f>IF(INDEX(Effacement!$A$3:$Y$15,MATCH(Tests!D3241,Effacement!$A$3:$A$15,0),MATCH(Tests!E3241,Effacement!$A$3:$Y$3,0))=0,H3241,C3241)</f>
        <v>762.95</v>
      </c>
      <c r="K3241" s="11">
        <v>639.48</v>
      </c>
      <c r="L3241" s="11">
        <v>675.15</v>
      </c>
      <c r="M3241" s="11">
        <v>706.55</v>
      </c>
      <c r="N3241" s="11">
        <v>734.31</v>
      </c>
      <c r="O3241" s="11">
        <v>751.82</v>
      </c>
      <c r="P3241" s="11">
        <v>765.16</v>
      </c>
      <c r="Q3241" s="11">
        <v>771.24</v>
      </c>
      <c r="R3241" s="11">
        <v>771.24</v>
      </c>
      <c r="S3241" s="11">
        <v>771.24</v>
      </c>
      <c r="T3241" s="11">
        <v>771.24</v>
      </c>
      <c r="U3241" s="11">
        <v>771.24</v>
      </c>
      <c r="V3241" s="11">
        <v>771.24</v>
      </c>
      <c r="W3241" s="11">
        <v>762.81</v>
      </c>
      <c r="X3241" s="11">
        <v>750.75</v>
      </c>
      <c r="Y3241" s="11">
        <v>734.99</v>
      </c>
      <c r="Z3241" s="11">
        <v>709.83</v>
      </c>
      <c r="AA3241" s="11">
        <v>678.95</v>
      </c>
      <c r="AB3241" s="11">
        <v>644.15</v>
      </c>
      <c r="AC3241" s="11">
        <v>604.54999999999995</v>
      </c>
      <c r="AD3241" s="11">
        <v>559.55999999999995</v>
      </c>
      <c r="AE3241" s="11">
        <v>508.78</v>
      </c>
      <c r="AF3241" s="11">
        <v>453.52</v>
      </c>
      <c r="AG3241" s="11">
        <v>392.61</v>
      </c>
      <c r="AH3241" s="11">
        <v>327.97</v>
      </c>
      <c r="AI3241" s="11">
        <v>261.41000000000003</v>
      </c>
    </row>
    <row r="3242" spans="1:35" x14ac:dyDescent="0.3">
      <c r="A3242" s="15">
        <v>33008.5</v>
      </c>
      <c r="B3242" s="11">
        <f>SsBackT!D3242</f>
        <v>0</v>
      </c>
      <c r="C3242" s="11">
        <f>Illim!B3242</f>
        <v>762.36</v>
      </c>
      <c r="D3242" s="11">
        <f t="shared" si="203"/>
        <v>5</v>
      </c>
      <c r="E3242" s="11">
        <f t="shared" si="204"/>
        <v>12</v>
      </c>
      <c r="F3242" s="11">
        <f t="shared" si="205"/>
        <v>60</v>
      </c>
      <c r="G3242" s="11">
        <f t="shared" si="206"/>
        <v>60</v>
      </c>
      <c r="H3242" s="11" cm="1">
        <f t="array" ref="H3242">INDEX($K$10:$DI$8773,ROW(G3242)-9,MATCH(G3242,$K$10:$DI$10,0))</f>
        <v>454.31</v>
      </c>
      <c r="I3242" s="11">
        <f>IF(INDEX(Effacement!$A$3:$Y$15,MATCH(Tests!D3242,Effacement!$A$3:$A$15,0),MATCH(Tests!E3242,Effacement!$A$3:$Y$3,0))=0,H3242,C3242)</f>
        <v>762.36</v>
      </c>
      <c r="K3242" s="11">
        <v>495.64</v>
      </c>
      <c r="L3242" s="11">
        <v>546.33000000000004</v>
      </c>
      <c r="M3242" s="11">
        <v>592.74</v>
      </c>
      <c r="N3242" s="11">
        <v>633.16999999999996</v>
      </c>
      <c r="O3242" s="11">
        <v>668.67</v>
      </c>
      <c r="P3242" s="11">
        <v>699.85</v>
      </c>
      <c r="Q3242" s="11">
        <v>727.38</v>
      </c>
      <c r="R3242" s="11">
        <v>744.34</v>
      </c>
      <c r="S3242" s="11">
        <v>758.32</v>
      </c>
      <c r="T3242" s="11">
        <v>762.36</v>
      </c>
      <c r="U3242" s="11">
        <v>762.36</v>
      </c>
      <c r="V3242" s="11">
        <v>762.36</v>
      </c>
      <c r="W3242" s="11">
        <v>762.36</v>
      </c>
      <c r="X3242" s="11">
        <v>762.36</v>
      </c>
      <c r="Y3242" s="11">
        <v>762.36</v>
      </c>
      <c r="Z3242" s="11">
        <v>760.28</v>
      </c>
      <c r="AA3242" s="11">
        <v>747.44</v>
      </c>
      <c r="AB3242" s="11">
        <v>731.53</v>
      </c>
      <c r="AC3242" s="11">
        <v>706.58</v>
      </c>
      <c r="AD3242" s="11">
        <v>676.55</v>
      </c>
      <c r="AE3242" s="11">
        <v>642.29999999999995</v>
      </c>
      <c r="AF3242" s="11">
        <v>603.36</v>
      </c>
      <c r="AG3242" s="11">
        <v>558.45000000000005</v>
      </c>
      <c r="AH3242" s="11">
        <v>508.89</v>
      </c>
      <c r="AI3242" s="11">
        <v>454.31</v>
      </c>
    </row>
    <row r="3243" spans="1:35" x14ac:dyDescent="0.3">
      <c r="A3243" s="15">
        <v>33008.541666666664</v>
      </c>
      <c r="B3243" s="11">
        <f>SsBackT!D3243</f>
        <v>0</v>
      </c>
      <c r="C3243" s="11">
        <f>Illim!B3243</f>
        <v>755.9</v>
      </c>
      <c r="D3243" s="11">
        <f t="shared" si="203"/>
        <v>5</v>
      </c>
      <c r="E3243" s="11">
        <f t="shared" si="204"/>
        <v>13</v>
      </c>
      <c r="F3243" s="11">
        <f t="shared" si="205"/>
        <v>60</v>
      </c>
      <c r="G3243" s="11">
        <f t="shared" si="206"/>
        <v>60</v>
      </c>
      <c r="H3243" s="11" cm="1">
        <f t="array" ref="H3243">INDEX($K$10:$DI$8773,ROW(G3243)-9,MATCH(G3243,$K$10:$DI$10,0))</f>
        <v>604.32000000000005</v>
      </c>
      <c r="I3243" s="11">
        <f>IF(INDEX(Effacement!$A$3:$Y$15,MATCH(Tests!D3243,Effacement!$A$3:$A$15,0),MATCH(Tests!E3243,Effacement!$A$3:$Y$3,0))=0,H3243,C3243)</f>
        <v>755.9</v>
      </c>
      <c r="K3243" s="11">
        <v>307.89999999999998</v>
      </c>
      <c r="L3243" s="11">
        <v>372.41</v>
      </c>
      <c r="M3243" s="11">
        <v>433.71</v>
      </c>
      <c r="N3243" s="11">
        <v>489.9</v>
      </c>
      <c r="O3243" s="11">
        <v>541.29</v>
      </c>
      <c r="P3243" s="11">
        <v>587.4</v>
      </c>
      <c r="Q3243" s="11">
        <v>628.23</v>
      </c>
      <c r="R3243" s="11">
        <v>663.72</v>
      </c>
      <c r="S3243" s="11">
        <v>695.65</v>
      </c>
      <c r="T3243" s="11">
        <v>721.91</v>
      </c>
      <c r="U3243" s="11">
        <v>738.39</v>
      </c>
      <c r="V3243" s="11">
        <v>751.77</v>
      </c>
      <c r="W3243" s="11">
        <v>755.9</v>
      </c>
      <c r="X3243" s="11">
        <v>755.9</v>
      </c>
      <c r="Y3243" s="11">
        <v>755.9</v>
      </c>
      <c r="Z3243" s="11">
        <v>755.9</v>
      </c>
      <c r="AA3243" s="11">
        <v>755.9</v>
      </c>
      <c r="AB3243" s="11">
        <v>755.9</v>
      </c>
      <c r="AC3243" s="11">
        <v>755.9</v>
      </c>
      <c r="AD3243" s="11">
        <v>745.98</v>
      </c>
      <c r="AE3243" s="11">
        <v>730.02</v>
      </c>
      <c r="AF3243" s="11">
        <v>706.86</v>
      </c>
      <c r="AG3243" s="11">
        <v>676.5</v>
      </c>
      <c r="AH3243" s="11">
        <v>642.63</v>
      </c>
      <c r="AI3243" s="11">
        <v>604.32000000000005</v>
      </c>
    </row>
    <row r="3244" spans="1:35" x14ac:dyDescent="0.3">
      <c r="A3244" s="15">
        <v>33008.583333333336</v>
      </c>
      <c r="B3244" s="11">
        <f>SsBackT!D3244</f>
        <v>0</v>
      </c>
      <c r="C3244" s="11">
        <f>Illim!B3244</f>
        <v>712.25</v>
      </c>
      <c r="D3244" s="11">
        <f t="shared" si="203"/>
        <v>5</v>
      </c>
      <c r="E3244" s="11">
        <f t="shared" si="204"/>
        <v>14</v>
      </c>
      <c r="F3244" s="11">
        <f t="shared" si="205"/>
        <v>60</v>
      </c>
      <c r="G3244" s="11">
        <f t="shared" si="206"/>
        <v>60</v>
      </c>
      <c r="H3244" s="11" cm="1">
        <f t="array" ref="H3244">INDEX($K$10:$DI$8773,ROW(G3244)-9,MATCH(G3244,$K$10:$DI$10,0))</f>
        <v>698.46</v>
      </c>
      <c r="I3244" s="11">
        <f>IF(INDEX(Effacement!$A$3:$Y$15,MATCH(Tests!D3244,Effacement!$A$3:$A$15,0),MATCH(Tests!E3244,Effacement!$A$3:$Y$3,0))=0,H3244,C3244)</f>
        <v>712.25</v>
      </c>
      <c r="K3244" s="11">
        <v>145.18</v>
      </c>
      <c r="L3244" s="11">
        <v>182.84</v>
      </c>
      <c r="M3244" s="11">
        <v>241.9</v>
      </c>
      <c r="N3244" s="11">
        <v>307.08999999999997</v>
      </c>
      <c r="O3244" s="11">
        <v>371.2</v>
      </c>
      <c r="P3244" s="11">
        <v>432.33</v>
      </c>
      <c r="Q3244" s="11">
        <v>486.85</v>
      </c>
      <c r="R3244" s="11">
        <v>537.63</v>
      </c>
      <c r="S3244" s="11">
        <v>582.69000000000005</v>
      </c>
      <c r="T3244" s="11">
        <v>622.12</v>
      </c>
      <c r="U3244" s="11">
        <v>655.94</v>
      </c>
      <c r="V3244" s="11">
        <v>686.62</v>
      </c>
      <c r="W3244" s="11">
        <v>711.75</v>
      </c>
      <c r="X3244" s="11">
        <v>731.74</v>
      </c>
      <c r="Y3244" s="11">
        <v>745.96</v>
      </c>
      <c r="Z3244" s="11">
        <v>752.06</v>
      </c>
      <c r="AA3244" s="11">
        <v>752.06</v>
      </c>
      <c r="AB3244" s="11">
        <v>752.06</v>
      </c>
      <c r="AC3244" s="11">
        <v>752.06</v>
      </c>
      <c r="AD3244" s="11">
        <v>752.06</v>
      </c>
      <c r="AE3244" s="11">
        <v>752.06</v>
      </c>
      <c r="AF3244" s="11">
        <v>751.18</v>
      </c>
      <c r="AG3244" s="11">
        <v>738.6</v>
      </c>
      <c r="AH3244" s="11">
        <v>722.51</v>
      </c>
      <c r="AI3244" s="11">
        <v>698.46</v>
      </c>
    </row>
    <row r="3245" spans="1:35" x14ac:dyDescent="0.3">
      <c r="A3245" s="15">
        <v>33008.625</v>
      </c>
      <c r="B3245" s="11">
        <f>SsBackT!D3245</f>
        <v>0</v>
      </c>
      <c r="C3245" s="11">
        <f>Illim!B3245</f>
        <v>607.73</v>
      </c>
      <c r="D3245" s="11">
        <f t="shared" si="203"/>
        <v>5</v>
      </c>
      <c r="E3245" s="11">
        <f t="shared" si="204"/>
        <v>15</v>
      </c>
      <c r="F3245" s="11">
        <f t="shared" si="205"/>
        <v>60</v>
      </c>
      <c r="G3245" s="11">
        <f t="shared" si="206"/>
        <v>60</v>
      </c>
      <c r="H3245" s="11" cm="1">
        <f t="array" ref="H3245">INDEX($K$10:$DI$8773,ROW(G3245)-9,MATCH(G3245,$K$10:$DI$10,0))</f>
        <v>734.01</v>
      </c>
      <c r="I3245" s="11">
        <f>IF(INDEX(Effacement!$A$3:$Y$15,MATCH(Tests!D3245,Effacement!$A$3:$A$15,0),MATCH(Tests!E3245,Effacement!$A$3:$Y$3,0))=0,H3245,C3245)</f>
        <v>734.01</v>
      </c>
      <c r="K3245" s="11">
        <v>190.44</v>
      </c>
      <c r="L3245" s="11">
        <v>151.41</v>
      </c>
      <c r="M3245" s="11">
        <v>126.97</v>
      </c>
      <c r="N3245" s="11">
        <v>134.19</v>
      </c>
      <c r="O3245" s="11">
        <v>182.1</v>
      </c>
      <c r="P3245" s="11">
        <v>244.31</v>
      </c>
      <c r="Q3245" s="11">
        <v>309.25</v>
      </c>
      <c r="R3245" s="11">
        <v>372.05</v>
      </c>
      <c r="S3245" s="11">
        <v>429.43</v>
      </c>
      <c r="T3245" s="11">
        <v>481.91</v>
      </c>
      <c r="U3245" s="11">
        <v>529.98</v>
      </c>
      <c r="V3245" s="11">
        <v>570.95000000000005</v>
      </c>
      <c r="W3245" s="11">
        <v>607.22</v>
      </c>
      <c r="X3245" s="11">
        <v>643.34</v>
      </c>
      <c r="Y3245" s="11">
        <v>675.58</v>
      </c>
      <c r="Z3245" s="11">
        <v>703.19</v>
      </c>
      <c r="AA3245" s="11">
        <v>723.13</v>
      </c>
      <c r="AB3245" s="11">
        <v>735.93</v>
      </c>
      <c r="AC3245" s="11">
        <v>745.19</v>
      </c>
      <c r="AD3245" s="11">
        <v>750.9</v>
      </c>
      <c r="AE3245" s="11">
        <v>750.9</v>
      </c>
      <c r="AF3245" s="11">
        <v>750.9</v>
      </c>
      <c r="AG3245" s="11">
        <v>750.9</v>
      </c>
      <c r="AH3245" s="11">
        <v>744.18</v>
      </c>
      <c r="AI3245" s="11">
        <v>734.01</v>
      </c>
    </row>
    <row r="3246" spans="1:35" x14ac:dyDescent="0.3">
      <c r="A3246" s="15">
        <v>33008.666666666664</v>
      </c>
      <c r="B3246" s="11">
        <f>SsBackT!D3246</f>
        <v>0</v>
      </c>
      <c r="C3246" s="11">
        <f>Illim!B3246</f>
        <v>720.45</v>
      </c>
      <c r="D3246" s="11">
        <f t="shared" si="203"/>
        <v>5</v>
      </c>
      <c r="E3246" s="11">
        <f t="shared" si="204"/>
        <v>16</v>
      </c>
      <c r="F3246" s="11">
        <f t="shared" si="205"/>
        <v>60</v>
      </c>
      <c r="G3246" s="11">
        <f t="shared" si="206"/>
        <v>60</v>
      </c>
      <c r="H3246" s="11" cm="1">
        <f t="array" ref="H3246">INDEX($K$10:$DI$8773,ROW(G3246)-9,MATCH(G3246,$K$10:$DI$10,0))</f>
        <v>717.22</v>
      </c>
      <c r="I3246" s="11">
        <f>IF(INDEX(Effacement!$A$3:$Y$15,MATCH(Tests!D3246,Effacement!$A$3:$A$15,0),MATCH(Tests!E3246,Effacement!$A$3:$Y$3,0))=0,H3246,C3246)</f>
        <v>717.22</v>
      </c>
      <c r="K3246" s="11">
        <v>269.45999999999998</v>
      </c>
      <c r="L3246" s="11">
        <v>227.12</v>
      </c>
      <c r="M3246" s="11">
        <v>184.37</v>
      </c>
      <c r="N3246" s="11">
        <v>144.19</v>
      </c>
      <c r="O3246" s="11">
        <v>113.7</v>
      </c>
      <c r="P3246" s="11">
        <v>106.36</v>
      </c>
      <c r="Q3246" s="11">
        <v>137.86000000000001</v>
      </c>
      <c r="R3246" s="11">
        <v>193.25</v>
      </c>
      <c r="S3246" s="11">
        <v>254.7</v>
      </c>
      <c r="T3246" s="11">
        <v>315.04000000000002</v>
      </c>
      <c r="U3246" s="11">
        <v>371.34</v>
      </c>
      <c r="V3246" s="11">
        <v>422.54</v>
      </c>
      <c r="W3246" s="11">
        <v>468.82</v>
      </c>
      <c r="X3246" s="11">
        <v>513.26</v>
      </c>
      <c r="Y3246" s="11">
        <v>553.39</v>
      </c>
      <c r="Z3246" s="11">
        <v>589.45000000000005</v>
      </c>
      <c r="AA3246" s="11">
        <v>621.20000000000005</v>
      </c>
      <c r="AB3246" s="11">
        <v>648.99</v>
      </c>
      <c r="AC3246" s="11">
        <v>671.55</v>
      </c>
      <c r="AD3246" s="11">
        <v>689.72</v>
      </c>
      <c r="AE3246" s="11">
        <v>703.85</v>
      </c>
      <c r="AF3246" s="11">
        <v>713.71</v>
      </c>
      <c r="AG3246" s="11">
        <v>718.99</v>
      </c>
      <c r="AH3246" s="11">
        <v>719.96</v>
      </c>
      <c r="AI3246" s="11">
        <v>717.22</v>
      </c>
    </row>
    <row r="3247" spans="1:35" x14ac:dyDescent="0.3">
      <c r="A3247" s="15">
        <v>33008.708333333336</v>
      </c>
      <c r="B3247" s="11">
        <f>SsBackT!D3247</f>
        <v>0</v>
      </c>
      <c r="C3247" s="11">
        <f>Illim!B3247</f>
        <v>546.13</v>
      </c>
      <c r="D3247" s="11">
        <f t="shared" si="203"/>
        <v>5</v>
      </c>
      <c r="E3247" s="11">
        <f t="shared" si="204"/>
        <v>17</v>
      </c>
      <c r="F3247" s="11">
        <f t="shared" si="205"/>
        <v>60</v>
      </c>
      <c r="G3247" s="11">
        <f t="shared" si="206"/>
        <v>60</v>
      </c>
      <c r="H3247" s="11" cm="1">
        <f t="array" ref="H3247">INDEX($K$10:$DI$8773,ROW(G3247)-9,MATCH(G3247,$K$10:$DI$10,0))</f>
        <v>146.19999999999999</v>
      </c>
      <c r="I3247" s="11">
        <f>IF(INDEX(Effacement!$A$3:$Y$15,MATCH(Tests!D3247,Effacement!$A$3:$A$15,0),MATCH(Tests!E3247,Effacement!$A$3:$Y$3,0))=0,H3247,C3247)</f>
        <v>146.19999999999999</v>
      </c>
      <c r="K3247" s="11">
        <v>303.01</v>
      </c>
      <c r="L3247" s="11">
        <v>270.27</v>
      </c>
      <c r="M3247" s="11">
        <v>235.47</v>
      </c>
      <c r="N3247" s="11">
        <v>198.53</v>
      </c>
      <c r="O3247" s="11">
        <v>160.94999999999999</v>
      </c>
      <c r="P3247" s="11">
        <v>124.74</v>
      </c>
      <c r="Q3247" s="11">
        <v>95.186000000000007</v>
      </c>
      <c r="R3247" s="11">
        <v>83.167000000000002</v>
      </c>
      <c r="S3247" s="11">
        <v>103.1</v>
      </c>
      <c r="T3247" s="11">
        <v>149.12</v>
      </c>
      <c r="U3247" s="11">
        <v>202.26</v>
      </c>
      <c r="V3247" s="11">
        <v>255.6</v>
      </c>
      <c r="W3247" s="11">
        <v>306.69</v>
      </c>
      <c r="X3247" s="11">
        <v>356.01</v>
      </c>
      <c r="Y3247" s="11">
        <v>402.11</v>
      </c>
      <c r="Z3247" s="11">
        <v>442.64</v>
      </c>
      <c r="AA3247" s="11">
        <v>478.51</v>
      </c>
      <c r="AB3247" s="11">
        <v>511.21</v>
      </c>
      <c r="AC3247" s="11">
        <v>540.64</v>
      </c>
      <c r="AD3247" s="11">
        <v>438.81</v>
      </c>
      <c r="AE3247" s="11">
        <v>316.44</v>
      </c>
      <c r="AF3247" s="11">
        <v>212.96</v>
      </c>
      <c r="AG3247" s="11">
        <v>147.47999999999999</v>
      </c>
      <c r="AH3247" s="11">
        <v>147</v>
      </c>
      <c r="AI3247" s="11">
        <v>146.19999999999999</v>
      </c>
    </row>
    <row r="3248" spans="1:35" x14ac:dyDescent="0.3">
      <c r="A3248" s="15">
        <v>33008.75</v>
      </c>
      <c r="B3248" s="11">
        <f>SsBackT!D3248</f>
        <v>0</v>
      </c>
      <c r="C3248" s="11">
        <f>Illim!B3248</f>
        <v>258.13</v>
      </c>
      <c r="D3248" s="11">
        <f t="shared" si="203"/>
        <v>5</v>
      </c>
      <c r="E3248" s="11">
        <f t="shared" si="204"/>
        <v>18</v>
      </c>
      <c r="F3248" s="11">
        <f t="shared" si="205"/>
        <v>60</v>
      </c>
      <c r="G3248" s="11">
        <f t="shared" si="206"/>
        <v>60</v>
      </c>
      <c r="H3248" s="11" cm="1">
        <f t="array" ref="H3248">INDEX($K$10:$DI$8773,ROW(G3248)-9,MATCH(G3248,$K$10:$DI$10,0))</f>
        <v>92.302000000000007</v>
      </c>
      <c r="I3248" s="11">
        <f>IF(INDEX(Effacement!$A$3:$Y$15,MATCH(Tests!D3248,Effacement!$A$3:$A$15,0),MATCH(Tests!E3248,Effacement!$A$3:$Y$3,0))=0,H3248,C3248)</f>
        <v>92.302000000000007</v>
      </c>
      <c r="K3248" s="11">
        <v>200.46</v>
      </c>
      <c r="L3248" s="11">
        <v>199.04</v>
      </c>
      <c r="M3248" s="11">
        <v>196.29</v>
      </c>
      <c r="N3248" s="11">
        <v>191.88</v>
      </c>
      <c r="O3248" s="11">
        <v>167.37</v>
      </c>
      <c r="P3248" s="11">
        <v>139.53</v>
      </c>
      <c r="Q3248" s="11">
        <v>111.24</v>
      </c>
      <c r="R3248" s="11">
        <v>84.17</v>
      </c>
      <c r="S3248" s="11">
        <v>61.823</v>
      </c>
      <c r="T3248" s="11">
        <v>51.548000000000002</v>
      </c>
      <c r="U3248" s="11">
        <v>64.016999999999996</v>
      </c>
      <c r="V3248" s="11">
        <v>96.834999999999994</v>
      </c>
      <c r="W3248" s="11">
        <v>136.22999999999999</v>
      </c>
      <c r="X3248" s="11">
        <v>178.57</v>
      </c>
      <c r="Y3248" s="11">
        <v>219.46</v>
      </c>
      <c r="Z3248" s="11">
        <v>257.19</v>
      </c>
      <c r="AA3248" s="11">
        <v>101</v>
      </c>
      <c r="AB3248" s="11">
        <v>88.736000000000004</v>
      </c>
      <c r="AC3248" s="11">
        <v>90.141000000000005</v>
      </c>
      <c r="AD3248" s="11">
        <v>91.209000000000003</v>
      </c>
      <c r="AE3248" s="11">
        <v>92.013999999999996</v>
      </c>
      <c r="AF3248" s="11">
        <v>92.539000000000001</v>
      </c>
      <c r="AG3248" s="11">
        <v>92.763000000000005</v>
      </c>
      <c r="AH3248" s="11">
        <v>92.644000000000005</v>
      </c>
      <c r="AI3248" s="11">
        <v>92.302000000000007</v>
      </c>
    </row>
    <row r="3249" spans="1:35" x14ac:dyDescent="0.3">
      <c r="A3249" s="15">
        <v>33008.791666666664</v>
      </c>
      <c r="B3249" s="11">
        <f>SsBackT!D3249</f>
        <v>0</v>
      </c>
      <c r="C3249" s="11">
        <f>Illim!B3249</f>
        <v>12.832000000000001</v>
      </c>
      <c r="D3249" s="11">
        <f t="shared" si="203"/>
        <v>5</v>
      </c>
      <c r="E3249" s="11">
        <f t="shared" si="204"/>
        <v>19</v>
      </c>
      <c r="F3249" s="11">
        <f t="shared" si="205"/>
        <v>60</v>
      </c>
      <c r="G3249" s="11">
        <f t="shared" si="206"/>
        <v>60</v>
      </c>
      <c r="H3249" s="11" cm="1">
        <f t="array" ref="H3249">INDEX($K$10:$DI$8773,ROW(G3249)-9,MATCH(G3249,$K$10:$DI$10,0))</f>
        <v>6.9157999999999999</v>
      </c>
      <c r="I3249" s="11">
        <f>IF(INDEX(Effacement!$A$3:$Y$15,MATCH(Tests!D3249,Effacement!$A$3:$A$15,0),MATCH(Tests!E3249,Effacement!$A$3:$Y$3,0))=0,H3249,C3249)</f>
        <v>12.832000000000001</v>
      </c>
      <c r="K3249" s="11">
        <v>8.7675000000000001</v>
      </c>
      <c r="L3249" s="11">
        <v>9.1206999999999994</v>
      </c>
      <c r="M3249" s="11">
        <v>9.5129000000000001</v>
      </c>
      <c r="N3249" s="11">
        <v>9.9124999999999996</v>
      </c>
      <c r="O3249" s="11">
        <v>10.348000000000001</v>
      </c>
      <c r="P3249" s="11">
        <v>10.778</v>
      </c>
      <c r="Q3249" s="11">
        <v>11.221</v>
      </c>
      <c r="R3249" s="11">
        <v>11.65</v>
      </c>
      <c r="S3249" s="11">
        <v>12.063000000000001</v>
      </c>
      <c r="T3249" s="11">
        <v>12.445</v>
      </c>
      <c r="U3249" s="11">
        <v>12.856999999999999</v>
      </c>
      <c r="V3249" s="11">
        <v>13.117000000000001</v>
      </c>
      <c r="W3249" s="11">
        <v>13.144</v>
      </c>
      <c r="X3249" s="11">
        <v>12.835000000000001</v>
      </c>
      <c r="Y3249" s="11">
        <v>12.416</v>
      </c>
      <c r="Z3249" s="11">
        <v>11.917</v>
      </c>
      <c r="AA3249" s="11">
        <v>11.359</v>
      </c>
      <c r="AB3249" s="11">
        <v>10.766999999999999</v>
      </c>
      <c r="AC3249" s="11">
        <v>10.163</v>
      </c>
      <c r="AD3249" s="11">
        <v>9.5518000000000001</v>
      </c>
      <c r="AE3249" s="11">
        <v>8.9694000000000003</v>
      </c>
      <c r="AF3249" s="11">
        <v>8.3966999999999992</v>
      </c>
      <c r="AG3249" s="11">
        <v>7.8705999999999996</v>
      </c>
      <c r="AH3249" s="11">
        <v>7.3657000000000004</v>
      </c>
      <c r="AI3249" s="11">
        <v>6.9157999999999999</v>
      </c>
    </row>
    <row r="3250" spans="1:35" x14ac:dyDescent="0.3">
      <c r="A3250" s="15">
        <v>33008.833333333336</v>
      </c>
      <c r="B3250" s="11">
        <f>SsBackT!D3250</f>
        <v>0</v>
      </c>
      <c r="C3250" s="11">
        <f>Illim!B3250</f>
        <v>-1.32E-2</v>
      </c>
      <c r="D3250" s="11">
        <f t="shared" si="203"/>
        <v>5</v>
      </c>
      <c r="E3250" s="11">
        <f t="shared" si="204"/>
        <v>20</v>
      </c>
      <c r="F3250" s="11">
        <f t="shared" si="205"/>
        <v>60</v>
      </c>
      <c r="G3250" s="11">
        <f t="shared" si="206"/>
        <v>60</v>
      </c>
      <c r="H3250" s="11" cm="1">
        <f t="array" ref="H3250">INDEX($K$10:$DI$8773,ROW(G3250)-9,MATCH(G3250,$K$10:$DI$10,0))</f>
        <v>-1.32E-2</v>
      </c>
      <c r="I3250" s="11">
        <f>IF(INDEX(Effacement!$A$3:$Y$15,MATCH(Tests!D3250,Effacement!$A$3:$A$15,0),MATCH(Tests!E3250,Effacement!$A$3:$Y$3,0))=0,H3250,C3250)</f>
        <v>-1.32E-2</v>
      </c>
      <c r="K3250" s="11">
        <v>-1.32E-2</v>
      </c>
      <c r="L3250" s="11">
        <v>-1.32E-2</v>
      </c>
      <c r="M3250" s="11">
        <v>-1.32E-2</v>
      </c>
      <c r="N3250" s="11">
        <v>-1.32E-2</v>
      </c>
      <c r="O3250" s="11">
        <v>-1.32E-2</v>
      </c>
      <c r="P3250" s="11">
        <v>-1.32E-2</v>
      </c>
      <c r="Q3250" s="11">
        <v>-1.32E-2</v>
      </c>
      <c r="R3250" s="11">
        <v>-1.32E-2</v>
      </c>
      <c r="S3250" s="11">
        <v>-1.32E-2</v>
      </c>
      <c r="T3250" s="11">
        <v>-1.32E-2</v>
      </c>
      <c r="U3250" s="11">
        <v>-1.32E-2</v>
      </c>
      <c r="V3250" s="11">
        <v>-1.32E-2</v>
      </c>
      <c r="W3250" s="11">
        <v>-1.32E-2</v>
      </c>
      <c r="X3250" s="11">
        <v>-1.32E-2</v>
      </c>
      <c r="Y3250" s="11">
        <v>-1.32E-2</v>
      </c>
      <c r="Z3250" s="11">
        <v>-1.32E-2</v>
      </c>
      <c r="AA3250" s="11">
        <v>-1.32E-2</v>
      </c>
      <c r="AB3250" s="11">
        <v>-1.32E-2</v>
      </c>
      <c r="AC3250" s="11">
        <v>-1.32E-2</v>
      </c>
      <c r="AD3250" s="11">
        <v>-1.32E-2</v>
      </c>
      <c r="AE3250" s="11">
        <v>-1.32E-2</v>
      </c>
      <c r="AF3250" s="11">
        <v>-1.32E-2</v>
      </c>
      <c r="AG3250" s="11">
        <v>-1.32E-2</v>
      </c>
      <c r="AH3250" s="11">
        <v>-1.32E-2</v>
      </c>
      <c r="AI3250" s="11">
        <v>-1.32E-2</v>
      </c>
    </row>
    <row r="3251" spans="1:35" x14ac:dyDescent="0.3">
      <c r="A3251" s="15">
        <v>33008.875</v>
      </c>
      <c r="B3251" s="11">
        <f>SsBackT!D3251</f>
        <v>0</v>
      </c>
      <c r="C3251" s="11">
        <f>Illim!B3251</f>
        <v>-1.32E-2</v>
      </c>
      <c r="D3251" s="11">
        <f t="shared" si="203"/>
        <v>5</v>
      </c>
      <c r="E3251" s="11">
        <f t="shared" si="204"/>
        <v>21</v>
      </c>
      <c r="F3251" s="11">
        <f t="shared" si="205"/>
        <v>60</v>
      </c>
      <c r="G3251" s="11">
        <f t="shared" si="206"/>
        <v>60</v>
      </c>
      <c r="H3251" s="11" cm="1">
        <f t="array" ref="H3251">INDEX($K$10:$DI$8773,ROW(G3251)-9,MATCH(G3251,$K$10:$DI$10,0))</f>
        <v>-1.32E-2</v>
      </c>
      <c r="I3251" s="11">
        <f>IF(INDEX(Effacement!$A$3:$Y$15,MATCH(Tests!D3251,Effacement!$A$3:$A$15,0),MATCH(Tests!E3251,Effacement!$A$3:$Y$3,0))=0,H3251,C3251)</f>
        <v>-1.32E-2</v>
      </c>
      <c r="K3251" s="11">
        <v>-1.32E-2</v>
      </c>
      <c r="L3251" s="11">
        <v>-1.32E-2</v>
      </c>
      <c r="M3251" s="11">
        <v>-1.32E-2</v>
      </c>
      <c r="N3251" s="11">
        <v>-1.32E-2</v>
      </c>
      <c r="O3251" s="11">
        <v>-1.32E-2</v>
      </c>
      <c r="P3251" s="11">
        <v>-1.32E-2</v>
      </c>
      <c r="Q3251" s="11">
        <v>-1.32E-2</v>
      </c>
      <c r="R3251" s="11">
        <v>-1.32E-2</v>
      </c>
      <c r="S3251" s="11">
        <v>-1.32E-2</v>
      </c>
      <c r="T3251" s="11">
        <v>-1.32E-2</v>
      </c>
      <c r="U3251" s="11">
        <v>-1.32E-2</v>
      </c>
      <c r="V3251" s="11">
        <v>-1.32E-2</v>
      </c>
      <c r="W3251" s="11">
        <v>-1.32E-2</v>
      </c>
      <c r="X3251" s="11">
        <v>-1.32E-2</v>
      </c>
      <c r="Y3251" s="11">
        <v>-1.32E-2</v>
      </c>
      <c r="Z3251" s="11">
        <v>-1.32E-2</v>
      </c>
      <c r="AA3251" s="11">
        <v>-1.32E-2</v>
      </c>
      <c r="AB3251" s="11">
        <v>-1.32E-2</v>
      </c>
      <c r="AC3251" s="11">
        <v>-1.32E-2</v>
      </c>
      <c r="AD3251" s="11">
        <v>-1.32E-2</v>
      </c>
      <c r="AE3251" s="11">
        <v>-1.32E-2</v>
      </c>
      <c r="AF3251" s="11">
        <v>-1.32E-2</v>
      </c>
      <c r="AG3251" s="11">
        <v>-1.32E-2</v>
      </c>
      <c r="AH3251" s="11">
        <v>-1.32E-2</v>
      </c>
      <c r="AI3251" s="11">
        <v>-1.32E-2</v>
      </c>
    </row>
    <row r="3252" spans="1:35" x14ac:dyDescent="0.3">
      <c r="A3252" s="15">
        <v>33008.916666666664</v>
      </c>
      <c r="B3252" s="11">
        <f>SsBackT!D3252</f>
        <v>0</v>
      </c>
      <c r="C3252" s="11">
        <f>Illim!B3252</f>
        <v>-1.32E-2</v>
      </c>
      <c r="D3252" s="11">
        <f t="shared" si="203"/>
        <v>5</v>
      </c>
      <c r="E3252" s="11">
        <f t="shared" si="204"/>
        <v>22</v>
      </c>
      <c r="F3252" s="11">
        <f t="shared" si="205"/>
        <v>60</v>
      </c>
      <c r="G3252" s="11">
        <f t="shared" si="206"/>
        <v>60</v>
      </c>
      <c r="H3252" s="11" cm="1">
        <f t="array" ref="H3252">INDEX($K$10:$DI$8773,ROW(G3252)-9,MATCH(G3252,$K$10:$DI$10,0))</f>
        <v>-1.32E-2</v>
      </c>
      <c r="I3252" s="11">
        <f>IF(INDEX(Effacement!$A$3:$Y$15,MATCH(Tests!D3252,Effacement!$A$3:$A$15,0),MATCH(Tests!E3252,Effacement!$A$3:$Y$3,0))=0,H3252,C3252)</f>
        <v>-1.32E-2</v>
      </c>
      <c r="K3252" s="11">
        <v>-1.32E-2</v>
      </c>
      <c r="L3252" s="11">
        <v>-1.32E-2</v>
      </c>
      <c r="M3252" s="11">
        <v>-1.32E-2</v>
      </c>
      <c r="N3252" s="11">
        <v>-1.32E-2</v>
      </c>
      <c r="O3252" s="11">
        <v>-1.32E-2</v>
      </c>
      <c r="P3252" s="11">
        <v>-1.32E-2</v>
      </c>
      <c r="Q3252" s="11">
        <v>-1.32E-2</v>
      </c>
      <c r="R3252" s="11">
        <v>-1.32E-2</v>
      </c>
      <c r="S3252" s="11">
        <v>-1.32E-2</v>
      </c>
      <c r="T3252" s="11">
        <v>-1.32E-2</v>
      </c>
      <c r="U3252" s="11">
        <v>-1.32E-2</v>
      </c>
      <c r="V3252" s="11">
        <v>-1.32E-2</v>
      </c>
      <c r="W3252" s="11">
        <v>-1.32E-2</v>
      </c>
      <c r="X3252" s="11">
        <v>-1.32E-2</v>
      </c>
      <c r="Y3252" s="11">
        <v>-1.32E-2</v>
      </c>
      <c r="Z3252" s="11">
        <v>-1.32E-2</v>
      </c>
      <c r="AA3252" s="11">
        <v>-1.32E-2</v>
      </c>
      <c r="AB3252" s="11">
        <v>-1.32E-2</v>
      </c>
      <c r="AC3252" s="11">
        <v>-1.32E-2</v>
      </c>
      <c r="AD3252" s="11">
        <v>-1.32E-2</v>
      </c>
      <c r="AE3252" s="11">
        <v>-1.32E-2</v>
      </c>
      <c r="AF3252" s="11">
        <v>-1.32E-2</v>
      </c>
      <c r="AG3252" s="11">
        <v>-1.32E-2</v>
      </c>
      <c r="AH3252" s="11">
        <v>-1.32E-2</v>
      </c>
      <c r="AI3252" s="11">
        <v>-1.32E-2</v>
      </c>
    </row>
    <row r="3253" spans="1:35" x14ac:dyDescent="0.3">
      <c r="A3253" s="15">
        <v>33008.958333333336</v>
      </c>
      <c r="B3253" s="11">
        <f>SsBackT!D3253</f>
        <v>0</v>
      </c>
      <c r="C3253" s="11">
        <f>Illim!B3253</f>
        <v>-1.32E-2</v>
      </c>
      <c r="D3253" s="11">
        <f t="shared" si="203"/>
        <v>5</v>
      </c>
      <c r="E3253" s="11">
        <f t="shared" si="204"/>
        <v>23</v>
      </c>
      <c r="F3253" s="11">
        <f t="shared" si="205"/>
        <v>60</v>
      </c>
      <c r="G3253" s="11">
        <f t="shared" si="206"/>
        <v>60</v>
      </c>
      <c r="H3253" s="11" cm="1">
        <f t="array" ref="H3253">INDEX($K$10:$DI$8773,ROW(G3253)-9,MATCH(G3253,$K$10:$DI$10,0))</f>
        <v>-1.32E-2</v>
      </c>
      <c r="I3253" s="11">
        <f>IF(INDEX(Effacement!$A$3:$Y$15,MATCH(Tests!D3253,Effacement!$A$3:$A$15,0),MATCH(Tests!E3253,Effacement!$A$3:$Y$3,0))=0,H3253,C3253)</f>
        <v>-1.32E-2</v>
      </c>
      <c r="K3253" s="11">
        <v>-1.32E-2</v>
      </c>
      <c r="L3253" s="11">
        <v>-1.32E-2</v>
      </c>
      <c r="M3253" s="11">
        <v>-1.32E-2</v>
      </c>
      <c r="N3253" s="11">
        <v>-1.32E-2</v>
      </c>
      <c r="O3253" s="11">
        <v>-1.32E-2</v>
      </c>
      <c r="P3253" s="11">
        <v>-1.32E-2</v>
      </c>
      <c r="Q3253" s="11">
        <v>-1.32E-2</v>
      </c>
      <c r="R3253" s="11">
        <v>-1.32E-2</v>
      </c>
      <c r="S3253" s="11">
        <v>-1.32E-2</v>
      </c>
      <c r="T3253" s="11">
        <v>-1.32E-2</v>
      </c>
      <c r="U3253" s="11">
        <v>-1.32E-2</v>
      </c>
      <c r="V3253" s="11">
        <v>-1.32E-2</v>
      </c>
      <c r="W3253" s="11">
        <v>-1.32E-2</v>
      </c>
      <c r="X3253" s="11">
        <v>-1.32E-2</v>
      </c>
      <c r="Y3253" s="11">
        <v>-1.32E-2</v>
      </c>
      <c r="Z3253" s="11">
        <v>-1.32E-2</v>
      </c>
      <c r="AA3253" s="11">
        <v>-1.32E-2</v>
      </c>
      <c r="AB3253" s="11">
        <v>-1.32E-2</v>
      </c>
      <c r="AC3253" s="11">
        <v>-1.32E-2</v>
      </c>
      <c r="AD3253" s="11">
        <v>-1.32E-2</v>
      </c>
      <c r="AE3253" s="11">
        <v>-1.32E-2</v>
      </c>
      <c r="AF3253" s="11">
        <v>-1.32E-2</v>
      </c>
      <c r="AG3253" s="11">
        <v>-1.32E-2</v>
      </c>
      <c r="AH3253" s="11">
        <v>-1.32E-2</v>
      </c>
      <c r="AI3253" s="11">
        <v>-1.32E-2</v>
      </c>
    </row>
    <row r="3254" spans="1:35" x14ac:dyDescent="0.3">
      <c r="A3254" s="15">
        <v>33009</v>
      </c>
      <c r="B3254" s="11">
        <f>SsBackT!D3254</f>
        <v>0</v>
      </c>
      <c r="C3254" s="11">
        <f>Illim!B3254</f>
        <v>-1.32E-2</v>
      </c>
      <c r="D3254" s="11">
        <f t="shared" si="203"/>
        <v>5</v>
      </c>
      <c r="E3254" s="11">
        <f t="shared" si="204"/>
        <v>0</v>
      </c>
      <c r="F3254" s="11">
        <f t="shared" si="205"/>
        <v>60</v>
      </c>
      <c r="G3254" s="11">
        <f t="shared" si="206"/>
        <v>60</v>
      </c>
      <c r="H3254" s="11" cm="1">
        <f t="array" ref="H3254">INDEX($K$10:$DI$8773,ROW(G3254)-9,MATCH(G3254,$K$10:$DI$10,0))</f>
        <v>-1.32E-2</v>
      </c>
      <c r="I3254" s="11">
        <f>IF(INDEX(Effacement!$A$3:$Y$15,MATCH(Tests!D3254,Effacement!$A$3:$A$15,0),MATCH(Tests!E3254,Effacement!$A$3:$Y$3,0))=0,H3254,C3254)</f>
        <v>-1.32E-2</v>
      </c>
      <c r="K3254" s="11">
        <v>-1.32E-2</v>
      </c>
      <c r="L3254" s="11">
        <v>-1.32E-2</v>
      </c>
      <c r="M3254" s="11">
        <v>-1.32E-2</v>
      </c>
      <c r="N3254" s="11">
        <v>-1.32E-2</v>
      </c>
      <c r="O3254" s="11">
        <v>-1.32E-2</v>
      </c>
      <c r="P3254" s="11">
        <v>-1.32E-2</v>
      </c>
      <c r="Q3254" s="11">
        <v>-1.32E-2</v>
      </c>
      <c r="R3254" s="11">
        <v>-1.32E-2</v>
      </c>
      <c r="S3254" s="11">
        <v>-1.32E-2</v>
      </c>
      <c r="T3254" s="11">
        <v>-1.32E-2</v>
      </c>
      <c r="U3254" s="11">
        <v>-1.32E-2</v>
      </c>
      <c r="V3254" s="11">
        <v>-1.32E-2</v>
      </c>
      <c r="W3254" s="11">
        <v>-1.32E-2</v>
      </c>
      <c r="X3254" s="11">
        <v>-1.32E-2</v>
      </c>
      <c r="Y3254" s="11">
        <v>-1.32E-2</v>
      </c>
      <c r="Z3254" s="11">
        <v>-1.32E-2</v>
      </c>
      <c r="AA3254" s="11">
        <v>-1.32E-2</v>
      </c>
      <c r="AB3254" s="11">
        <v>-1.32E-2</v>
      </c>
      <c r="AC3254" s="11">
        <v>-1.32E-2</v>
      </c>
      <c r="AD3254" s="11">
        <v>-1.32E-2</v>
      </c>
      <c r="AE3254" s="11">
        <v>-1.32E-2</v>
      </c>
      <c r="AF3254" s="11">
        <v>-1.32E-2</v>
      </c>
      <c r="AG3254" s="11">
        <v>-1.32E-2</v>
      </c>
      <c r="AH3254" s="11">
        <v>-1.32E-2</v>
      </c>
      <c r="AI3254" s="11">
        <v>-1.32E-2</v>
      </c>
    </row>
    <row r="3255" spans="1:35" x14ac:dyDescent="0.3">
      <c r="A3255" s="15">
        <v>33009.041666666664</v>
      </c>
      <c r="B3255" s="11">
        <f>SsBackT!D3255</f>
        <v>0</v>
      </c>
      <c r="C3255" s="11">
        <f>Illim!B3255</f>
        <v>-1.32E-2</v>
      </c>
      <c r="D3255" s="11">
        <f t="shared" si="203"/>
        <v>5</v>
      </c>
      <c r="E3255" s="11">
        <f t="shared" si="204"/>
        <v>1</v>
      </c>
      <c r="F3255" s="11">
        <f t="shared" si="205"/>
        <v>60</v>
      </c>
      <c r="G3255" s="11">
        <f t="shared" si="206"/>
        <v>60</v>
      </c>
      <c r="H3255" s="11" cm="1">
        <f t="array" ref="H3255">INDEX($K$10:$DI$8773,ROW(G3255)-9,MATCH(G3255,$K$10:$DI$10,0))</f>
        <v>-1.32E-2</v>
      </c>
      <c r="I3255" s="11">
        <f>IF(INDEX(Effacement!$A$3:$Y$15,MATCH(Tests!D3255,Effacement!$A$3:$A$15,0),MATCH(Tests!E3255,Effacement!$A$3:$Y$3,0))=0,H3255,C3255)</f>
        <v>-1.32E-2</v>
      </c>
      <c r="K3255" s="11">
        <v>-1.32E-2</v>
      </c>
      <c r="L3255" s="11">
        <v>-1.32E-2</v>
      </c>
      <c r="M3255" s="11">
        <v>-1.32E-2</v>
      </c>
      <c r="N3255" s="11">
        <v>-1.32E-2</v>
      </c>
      <c r="O3255" s="11">
        <v>-1.32E-2</v>
      </c>
      <c r="P3255" s="11">
        <v>-1.32E-2</v>
      </c>
      <c r="Q3255" s="11">
        <v>-1.32E-2</v>
      </c>
      <c r="R3255" s="11">
        <v>-1.32E-2</v>
      </c>
      <c r="S3255" s="11">
        <v>-1.32E-2</v>
      </c>
      <c r="T3255" s="11">
        <v>-1.32E-2</v>
      </c>
      <c r="U3255" s="11">
        <v>-1.32E-2</v>
      </c>
      <c r="V3255" s="11">
        <v>-1.32E-2</v>
      </c>
      <c r="W3255" s="11">
        <v>-1.32E-2</v>
      </c>
      <c r="X3255" s="11">
        <v>-1.32E-2</v>
      </c>
      <c r="Y3255" s="11">
        <v>-1.32E-2</v>
      </c>
      <c r="Z3255" s="11">
        <v>-1.32E-2</v>
      </c>
      <c r="AA3255" s="11">
        <v>-1.32E-2</v>
      </c>
      <c r="AB3255" s="11">
        <v>-1.32E-2</v>
      </c>
      <c r="AC3255" s="11">
        <v>-1.32E-2</v>
      </c>
      <c r="AD3255" s="11">
        <v>-1.32E-2</v>
      </c>
      <c r="AE3255" s="11">
        <v>-1.32E-2</v>
      </c>
      <c r="AF3255" s="11">
        <v>-1.32E-2</v>
      </c>
      <c r="AG3255" s="11">
        <v>-1.32E-2</v>
      </c>
      <c r="AH3255" s="11">
        <v>-1.32E-2</v>
      </c>
      <c r="AI3255" s="11">
        <v>-1.32E-2</v>
      </c>
    </row>
    <row r="3256" spans="1:35" x14ac:dyDescent="0.3">
      <c r="A3256" s="15">
        <v>33009.083333333336</v>
      </c>
      <c r="B3256" s="11">
        <f>SsBackT!D3256</f>
        <v>0</v>
      </c>
      <c r="C3256" s="11">
        <f>Illim!B3256</f>
        <v>-1.32E-2</v>
      </c>
      <c r="D3256" s="11">
        <f t="shared" si="203"/>
        <v>5</v>
      </c>
      <c r="E3256" s="11">
        <f t="shared" si="204"/>
        <v>2</v>
      </c>
      <c r="F3256" s="11">
        <f t="shared" si="205"/>
        <v>60</v>
      </c>
      <c r="G3256" s="11">
        <f t="shared" si="206"/>
        <v>60</v>
      </c>
      <c r="H3256" s="11" cm="1">
        <f t="array" ref="H3256">INDEX($K$10:$DI$8773,ROW(G3256)-9,MATCH(G3256,$K$10:$DI$10,0))</f>
        <v>-1.32E-2</v>
      </c>
      <c r="I3256" s="11">
        <f>IF(INDEX(Effacement!$A$3:$Y$15,MATCH(Tests!D3256,Effacement!$A$3:$A$15,0),MATCH(Tests!E3256,Effacement!$A$3:$Y$3,0))=0,H3256,C3256)</f>
        <v>-1.32E-2</v>
      </c>
      <c r="K3256" s="11">
        <v>-1.32E-2</v>
      </c>
      <c r="L3256" s="11">
        <v>-1.32E-2</v>
      </c>
      <c r="M3256" s="11">
        <v>-1.32E-2</v>
      </c>
      <c r="N3256" s="11">
        <v>-1.32E-2</v>
      </c>
      <c r="O3256" s="11">
        <v>-1.32E-2</v>
      </c>
      <c r="P3256" s="11">
        <v>-1.32E-2</v>
      </c>
      <c r="Q3256" s="11">
        <v>-1.32E-2</v>
      </c>
      <c r="R3256" s="11">
        <v>-1.32E-2</v>
      </c>
      <c r="S3256" s="11">
        <v>-1.32E-2</v>
      </c>
      <c r="T3256" s="11">
        <v>-1.32E-2</v>
      </c>
      <c r="U3256" s="11">
        <v>-1.32E-2</v>
      </c>
      <c r="V3256" s="11">
        <v>-1.32E-2</v>
      </c>
      <c r="W3256" s="11">
        <v>-1.32E-2</v>
      </c>
      <c r="X3256" s="11">
        <v>-1.32E-2</v>
      </c>
      <c r="Y3256" s="11">
        <v>-1.32E-2</v>
      </c>
      <c r="Z3256" s="11">
        <v>-1.32E-2</v>
      </c>
      <c r="AA3256" s="11">
        <v>-1.32E-2</v>
      </c>
      <c r="AB3256" s="11">
        <v>-1.32E-2</v>
      </c>
      <c r="AC3256" s="11">
        <v>-1.32E-2</v>
      </c>
      <c r="AD3256" s="11">
        <v>-1.32E-2</v>
      </c>
      <c r="AE3256" s="11">
        <v>-1.32E-2</v>
      </c>
      <c r="AF3256" s="11">
        <v>-1.32E-2</v>
      </c>
      <c r="AG3256" s="11">
        <v>-1.32E-2</v>
      </c>
      <c r="AH3256" s="11">
        <v>-1.32E-2</v>
      </c>
      <c r="AI3256" s="11">
        <v>-1.32E-2</v>
      </c>
    </row>
    <row r="3257" spans="1:35" x14ac:dyDescent="0.3">
      <c r="A3257" s="15">
        <v>33009.125</v>
      </c>
      <c r="B3257" s="11">
        <f>SsBackT!D3257</f>
        <v>0</v>
      </c>
      <c r="C3257" s="11">
        <f>Illim!B3257</f>
        <v>-1.32E-2</v>
      </c>
      <c r="D3257" s="11">
        <f t="shared" si="203"/>
        <v>5</v>
      </c>
      <c r="E3257" s="11">
        <f t="shared" si="204"/>
        <v>3</v>
      </c>
      <c r="F3257" s="11">
        <f t="shared" si="205"/>
        <v>60</v>
      </c>
      <c r="G3257" s="11">
        <f t="shared" si="206"/>
        <v>60</v>
      </c>
      <c r="H3257" s="11" cm="1">
        <f t="array" ref="H3257">INDEX($K$10:$DI$8773,ROW(G3257)-9,MATCH(G3257,$K$10:$DI$10,0))</f>
        <v>-1.32E-2</v>
      </c>
      <c r="I3257" s="11">
        <f>IF(INDEX(Effacement!$A$3:$Y$15,MATCH(Tests!D3257,Effacement!$A$3:$A$15,0),MATCH(Tests!E3257,Effacement!$A$3:$Y$3,0))=0,H3257,C3257)</f>
        <v>-1.32E-2</v>
      </c>
      <c r="K3257" s="11">
        <v>-1.32E-2</v>
      </c>
      <c r="L3257" s="11">
        <v>-1.32E-2</v>
      </c>
      <c r="M3257" s="11">
        <v>-1.32E-2</v>
      </c>
      <c r="N3257" s="11">
        <v>-1.32E-2</v>
      </c>
      <c r="O3257" s="11">
        <v>-1.32E-2</v>
      </c>
      <c r="P3257" s="11">
        <v>-1.32E-2</v>
      </c>
      <c r="Q3257" s="11">
        <v>-1.32E-2</v>
      </c>
      <c r="R3257" s="11">
        <v>-1.32E-2</v>
      </c>
      <c r="S3257" s="11">
        <v>-1.32E-2</v>
      </c>
      <c r="T3257" s="11">
        <v>-1.32E-2</v>
      </c>
      <c r="U3257" s="11">
        <v>-1.32E-2</v>
      </c>
      <c r="V3257" s="11">
        <v>-1.32E-2</v>
      </c>
      <c r="W3257" s="11">
        <v>-1.32E-2</v>
      </c>
      <c r="X3257" s="11">
        <v>-1.32E-2</v>
      </c>
      <c r="Y3257" s="11">
        <v>-1.32E-2</v>
      </c>
      <c r="Z3257" s="11">
        <v>-1.32E-2</v>
      </c>
      <c r="AA3257" s="11">
        <v>-1.32E-2</v>
      </c>
      <c r="AB3257" s="11">
        <v>-1.32E-2</v>
      </c>
      <c r="AC3257" s="11">
        <v>-1.32E-2</v>
      </c>
      <c r="AD3257" s="11">
        <v>-1.32E-2</v>
      </c>
      <c r="AE3257" s="11">
        <v>-1.32E-2</v>
      </c>
      <c r="AF3257" s="11">
        <v>-1.32E-2</v>
      </c>
      <c r="AG3257" s="11">
        <v>-1.32E-2</v>
      </c>
      <c r="AH3257" s="11">
        <v>-1.32E-2</v>
      </c>
      <c r="AI3257" s="11">
        <v>-1.32E-2</v>
      </c>
    </row>
    <row r="3258" spans="1:35" x14ac:dyDescent="0.3">
      <c r="A3258" s="15">
        <v>33009.166666666664</v>
      </c>
      <c r="B3258" s="11">
        <f>SsBackT!D3258</f>
        <v>0</v>
      </c>
      <c r="C3258" s="11">
        <f>Illim!B3258</f>
        <v>-1.32E-2</v>
      </c>
      <c r="D3258" s="11">
        <f t="shared" si="203"/>
        <v>5</v>
      </c>
      <c r="E3258" s="11">
        <f t="shared" si="204"/>
        <v>4</v>
      </c>
      <c r="F3258" s="11">
        <f t="shared" si="205"/>
        <v>60</v>
      </c>
      <c r="G3258" s="11">
        <f t="shared" si="206"/>
        <v>60</v>
      </c>
      <c r="H3258" s="11" cm="1">
        <f t="array" ref="H3258">INDEX($K$10:$DI$8773,ROW(G3258)-9,MATCH(G3258,$K$10:$DI$10,0))</f>
        <v>-1.32E-2</v>
      </c>
      <c r="I3258" s="11">
        <f>IF(INDEX(Effacement!$A$3:$Y$15,MATCH(Tests!D3258,Effacement!$A$3:$A$15,0),MATCH(Tests!E3258,Effacement!$A$3:$Y$3,0))=0,H3258,C3258)</f>
        <v>-1.32E-2</v>
      </c>
      <c r="K3258" s="11">
        <v>-1.32E-2</v>
      </c>
      <c r="L3258" s="11">
        <v>-1.32E-2</v>
      </c>
      <c r="M3258" s="11">
        <v>-1.32E-2</v>
      </c>
      <c r="N3258" s="11">
        <v>-1.32E-2</v>
      </c>
      <c r="O3258" s="11">
        <v>-1.32E-2</v>
      </c>
      <c r="P3258" s="11">
        <v>-1.32E-2</v>
      </c>
      <c r="Q3258" s="11">
        <v>-1.32E-2</v>
      </c>
      <c r="R3258" s="11">
        <v>-1.32E-2</v>
      </c>
      <c r="S3258" s="11">
        <v>-1.32E-2</v>
      </c>
      <c r="T3258" s="11">
        <v>-1.32E-2</v>
      </c>
      <c r="U3258" s="11">
        <v>-1.32E-2</v>
      </c>
      <c r="V3258" s="11">
        <v>-1.32E-2</v>
      </c>
      <c r="W3258" s="11">
        <v>-1.32E-2</v>
      </c>
      <c r="X3258" s="11">
        <v>-1.32E-2</v>
      </c>
      <c r="Y3258" s="11">
        <v>-1.32E-2</v>
      </c>
      <c r="Z3258" s="11">
        <v>-1.32E-2</v>
      </c>
      <c r="AA3258" s="11">
        <v>-1.32E-2</v>
      </c>
      <c r="AB3258" s="11">
        <v>-1.32E-2</v>
      </c>
      <c r="AC3258" s="11">
        <v>-1.32E-2</v>
      </c>
      <c r="AD3258" s="11">
        <v>-1.32E-2</v>
      </c>
      <c r="AE3258" s="11">
        <v>-1.32E-2</v>
      </c>
      <c r="AF3258" s="11">
        <v>-1.32E-2</v>
      </c>
      <c r="AG3258" s="11">
        <v>-1.32E-2</v>
      </c>
      <c r="AH3258" s="11">
        <v>-1.32E-2</v>
      </c>
      <c r="AI3258" s="11">
        <v>-1.32E-2</v>
      </c>
    </row>
    <row r="3259" spans="1:35" x14ac:dyDescent="0.3">
      <c r="A3259" s="15">
        <v>33009.208333333336</v>
      </c>
      <c r="B3259" s="11">
        <f>SsBackT!D3259</f>
        <v>0</v>
      </c>
      <c r="C3259" s="11">
        <f>Illim!B3259</f>
        <v>-1.32E-2</v>
      </c>
      <c r="D3259" s="11">
        <f t="shared" si="203"/>
        <v>5</v>
      </c>
      <c r="E3259" s="11">
        <f t="shared" si="204"/>
        <v>5</v>
      </c>
      <c r="F3259" s="11">
        <f t="shared" si="205"/>
        <v>60</v>
      </c>
      <c r="G3259" s="11">
        <f t="shared" si="206"/>
        <v>60</v>
      </c>
      <c r="H3259" s="11" cm="1">
        <f t="array" ref="H3259">INDEX($K$10:$DI$8773,ROW(G3259)-9,MATCH(G3259,$K$10:$DI$10,0))</f>
        <v>-1.32E-2</v>
      </c>
      <c r="I3259" s="11">
        <f>IF(INDEX(Effacement!$A$3:$Y$15,MATCH(Tests!D3259,Effacement!$A$3:$A$15,0),MATCH(Tests!E3259,Effacement!$A$3:$Y$3,0))=0,H3259,C3259)</f>
        <v>-1.32E-2</v>
      </c>
      <c r="K3259" s="11">
        <v>-1.32E-2</v>
      </c>
      <c r="L3259" s="11">
        <v>-1.32E-2</v>
      </c>
      <c r="M3259" s="11">
        <v>-1.32E-2</v>
      </c>
      <c r="N3259" s="11">
        <v>-1.32E-2</v>
      </c>
      <c r="O3259" s="11">
        <v>-1.32E-2</v>
      </c>
      <c r="P3259" s="11">
        <v>-1.32E-2</v>
      </c>
      <c r="Q3259" s="11">
        <v>-1.32E-2</v>
      </c>
      <c r="R3259" s="11">
        <v>-1.32E-2</v>
      </c>
      <c r="S3259" s="11">
        <v>-1.32E-2</v>
      </c>
      <c r="T3259" s="11">
        <v>-1.32E-2</v>
      </c>
      <c r="U3259" s="11">
        <v>-1.32E-2</v>
      </c>
      <c r="V3259" s="11">
        <v>-1.32E-2</v>
      </c>
      <c r="W3259" s="11">
        <v>5.4943</v>
      </c>
      <c r="X3259" s="11">
        <v>5.4950999999999999</v>
      </c>
      <c r="Y3259" s="11">
        <v>5.2287999999999997</v>
      </c>
      <c r="Z3259" s="11">
        <v>-1.32E-2</v>
      </c>
      <c r="AA3259" s="11">
        <v>-1.32E-2</v>
      </c>
      <c r="AB3259" s="11">
        <v>-1.32E-2</v>
      </c>
      <c r="AC3259" s="11">
        <v>-1.32E-2</v>
      </c>
      <c r="AD3259" s="11">
        <v>-1.32E-2</v>
      </c>
      <c r="AE3259" s="11">
        <v>-1.32E-2</v>
      </c>
      <c r="AF3259" s="11">
        <v>-1.32E-2</v>
      </c>
      <c r="AG3259" s="11">
        <v>-1.32E-2</v>
      </c>
      <c r="AH3259" s="11">
        <v>-1.32E-2</v>
      </c>
      <c r="AI3259" s="11">
        <v>-1.32E-2</v>
      </c>
    </row>
    <row r="3260" spans="1:35" x14ac:dyDescent="0.3">
      <c r="A3260" s="15">
        <v>33009.25</v>
      </c>
      <c r="B3260" s="11">
        <f>SsBackT!D3260</f>
        <v>0</v>
      </c>
      <c r="C3260" s="11">
        <f>Illim!B3260</f>
        <v>175.7</v>
      </c>
      <c r="D3260" s="11">
        <f t="shared" si="203"/>
        <v>5</v>
      </c>
      <c r="E3260" s="11">
        <f t="shared" si="204"/>
        <v>6</v>
      </c>
      <c r="F3260" s="11">
        <f t="shared" si="205"/>
        <v>60</v>
      </c>
      <c r="G3260" s="11">
        <f t="shared" si="206"/>
        <v>60</v>
      </c>
      <c r="H3260" s="11" cm="1">
        <f t="array" ref="H3260">INDEX($K$10:$DI$8773,ROW(G3260)-9,MATCH(G3260,$K$10:$DI$10,0))</f>
        <v>140.62</v>
      </c>
      <c r="I3260" s="11">
        <f>IF(INDEX(Effacement!$A$3:$Y$15,MATCH(Tests!D3260,Effacement!$A$3:$A$15,0),MATCH(Tests!E3260,Effacement!$A$3:$Y$3,0))=0,H3260,C3260)</f>
        <v>140.62</v>
      </c>
      <c r="K3260" s="11">
        <v>81.394999999999996</v>
      </c>
      <c r="L3260" s="11">
        <v>82.087999999999994</v>
      </c>
      <c r="M3260" s="11">
        <v>82.614000000000004</v>
      </c>
      <c r="N3260" s="11">
        <v>82.858000000000004</v>
      </c>
      <c r="O3260" s="11">
        <v>82.944000000000003</v>
      </c>
      <c r="P3260" s="11">
        <v>82.811000000000007</v>
      </c>
      <c r="Q3260" s="11">
        <v>82.48</v>
      </c>
      <c r="R3260" s="11">
        <v>81.748000000000005</v>
      </c>
      <c r="S3260" s="11">
        <v>80.457999999999998</v>
      </c>
      <c r="T3260" s="11">
        <v>120.56</v>
      </c>
      <c r="U3260" s="11">
        <v>160.75</v>
      </c>
      <c r="V3260" s="11">
        <v>130.33000000000001</v>
      </c>
      <c r="W3260" s="11">
        <v>99.149000000000001</v>
      </c>
      <c r="X3260" s="11">
        <v>71.600999999999999</v>
      </c>
      <c r="Y3260" s="11">
        <v>52.411999999999999</v>
      </c>
      <c r="Z3260" s="11">
        <v>51.625</v>
      </c>
      <c r="AA3260" s="11">
        <v>63.89</v>
      </c>
      <c r="AB3260" s="11">
        <v>81.882000000000005</v>
      </c>
      <c r="AC3260" s="11">
        <v>101.91</v>
      </c>
      <c r="AD3260" s="11">
        <v>122.11</v>
      </c>
      <c r="AE3260" s="11">
        <v>134.13</v>
      </c>
      <c r="AF3260" s="11">
        <v>137.08000000000001</v>
      </c>
      <c r="AG3260" s="11">
        <v>139.11000000000001</v>
      </c>
      <c r="AH3260" s="11">
        <v>140.13999999999999</v>
      </c>
      <c r="AI3260" s="11">
        <v>140.62</v>
      </c>
    </row>
    <row r="3261" spans="1:35" x14ac:dyDescent="0.3">
      <c r="A3261" s="15">
        <v>33009.291666666664</v>
      </c>
      <c r="B3261" s="11">
        <f>SsBackT!D3261</f>
        <v>0</v>
      </c>
      <c r="C3261" s="11">
        <f>Illim!B3261</f>
        <v>455.19</v>
      </c>
      <c r="D3261" s="11">
        <f t="shared" si="203"/>
        <v>5</v>
      </c>
      <c r="E3261" s="11">
        <f t="shared" si="204"/>
        <v>7</v>
      </c>
      <c r="F3261" s="11">
        <f t="shared" si="205"/>
        <v>60</v>
      </c>
      <c r="G3261" s="11">
        <f t="shared" si="206"/>
        <v>60</v>
      </c>
      <c r="H3261" s="11" cm="1">
        <f t="array" ref="H3261">INDEX($K$10:$DI$8773,ROW(G3261)-9,MATCH(G3261,$K$10:$DI$10,0))</f>
        <v>285.95</v>
      </c>
      <c r="I3261" s="11">
        <f>IF(INDEX(Effacement!$A$3:$Y$15,MATCH(Tests!D3261,Effacement!$A$3:$A$15,0),MATCH(Tests!E3261,Effacement!$A$3:$Y$3,0))=0,H3261,C3261)</f>
        <v>285.95</v>
      </c>
      <c r="K3261" s="11">
        <v>148.08000000000001</v>
      </c>
      <c r="L3261" s="11">
        <v>149.61000000000001</v>
      </c>
      <c r="M3261" s="11">
        <v>150.88999999999999</v>
      </c>
      <c r="N3261" s="11">
        <v>151.85</v>
      </c>
      <c r="O3261" s="11">
        <v>152.51</v>
      </c>
      <c r="P3261" s="11">
        <v>232.7</v>
      </c>
      <c r="Q3261" s="11">
        <v>359.37</v>
      </c>
      <c r="R3261" s="11">
        <v>446.92</v>
      </c>
      <c r="S3261" s="11">
        <v>417.81</v>
      </c>
      <c r="T3261" s="11">
        <v>385.26</v>
      </c>
      <c r="U3261" s="11">
        <v>348.61</v>
      </c>
      <c r="V3261" s="11">
        <v>307.95999999999998</v>
      </c>
      <c r="W3261" s="11">
        <v>264.06</v>
      </c>
      <c r="X3261" s="11">
        <v>219.47</v>
      </c>
      <c r="Y3261" s="11">
        <v>173.29</v>
      </c>
      <c r="Z3261" s="11">
        <v>129.27000000000001</v>
      </c>
      <c r="AA3261" s="11">
        <v>97.156999999999996</v>
      </c>
      <c r="AB3261" s="11">
        <v>93.334999999999994</v>
      </c>
      <c r="AC3261" s="11">
        <v>111.48</v>
      </c>
      <c r="AD3261" s="11">
        <v>139.16</v>
      </c>
      <c r="AE3261" s="11">
        <v>170.1</v>
      </c>
      <c r="AF3261" s="11">
        <v>201.24</v>
      </c>
      <c r="AG3261" s="11">
        <v>231.49</v>
      </c>
      <c r="AH3261" s="11">
        <v>259.67</v>
      </c>
      <c r="AI3261" s="11">
        <v>285.95</v>
      </c>
    </row>
    <row r="3262" spans="1:35" x14ac:dyDescent="0.3">
      <c r="A3262" s="15">
        <v>33009.333333333336</v>
      </c>
      <c r="B3262" s="11">
        <f>SsBackT!D3262</f>
        <v>0</v>
      </c>
      <c r="C3262" s="11">
        <f>Illim!B3262</f>
        <v>691.72</v>
      </c>
      <c r="D3262" s="11">
        <f t="shared" si="203"/>
        <v>5</v>
      </c>
      <c r="E3262" s="11">
        <f t="shared" si="204"/>
        <v>8</v>
      </c>
      <c r="F3262" s="11">
        <f t="shared" si="205"/>
        <v>60</v>
      </c>
      <c r="G3262" s="11">
        <f t="shared" si="206"/>
        <v>60</v>
      </c>
      <c r="H3262" s="11" cm="1">
        <f t="array" ref="H3262">INDEX($K$10:$DI$8773,ROW(G3262)-9,MATCH(G3262,$K$10:$DI$10,0))</f>
        <v>284.98</v>
      </c>
      <c r="I3262" s="11">
        <f>IF(INDEX(Effacement!$A$3:$Y$15,MATCH(Tests!D3262,Effacement!$A$3:$A$15,0),MATCH(Tests!E3262,Effacement!$A$3:$Y$3,0))=0,H3262,C3262)</f>
        <v>284.98</v>
      </c>
      <c r="K3262" s="11">
        <v>689.51</v>
      </c>
      <c r="L3262" s="11">
        <v>690.74</v>
      </c>
      <c r="M3262" s="11">
        <v>687.63</v>
      </c>
      <c r="N3262" s="11">
        <v>680.44</v>
      </c>
      <c r="O3262" s="11">
        <v>669.46</v>
      </c>
      <c r="P3262" s="11">
        <v>654.51</v>
      </c>
      <c r="Q3262" s="11">
        <v>635.32000000000005</v>
      </c>
      <c r="R3262" s="11">
        <v>611.83000000000004</v>
      </c>
      <c r="S3262" s="11">
        <v>583.77</v>
      </c>
      <c r="T3262" s="11">
        <v>551.70000000000005</v>
      </c>
      <c r="U3262" s="11">
        <v>515.70000000000005</v>
      </c>
      <c r="V3262" s="11">
        <v>476.46</v>
      </c>
      <c r="W3262" s="11">
        <v>431.02</v>
      </c>
      <c r="X3262" s="11">
        <v>385.48</v>
      </c>
      <c r="Y3262" s="11">
        <v>335.87</v>
      </c>
      <c r="Z3262" s="11">
        <v>281.06</v>
      </c>
      <c r="AA3262" s="11">
        <v>224.08</v>
      </c>
      <c r="AB3262" s="11">
        <v>168.18</v>
      </c>
      <c r="AC3262" s="11">
        <v>124.62</v>
      </c>
      <c r="AD3262" s="11">
        <v>115.26</v>
      </c>
      <c r="AE3262" s="11">
        <v>135.33000000000001</v>
      </c>
      <c r="AF3262" s="11">
        <v>168.94</v>
      </c>
      <c r="AG3262" s="11">
        <v>207.4</v>
      </c>
      <c r="AH3262" s="11">
        <v>246.82</v>
      </c>
      <c r="AI3262" s="11">
        <v>284.98</v>
      </c>
    </row>
    <row r="3263" spans="1:35" x14ac:dyDescent="0.3">
      <c r="A3263" s="15">
        <v>33009.375</v>
      </c>
      <c r="B3263" s="11">
        <f>SsBackT!D3263</f>
        <v>0</v>
      </c>
      <c r="C3263" s="11">
        <f>Illim!B3263</f>
        <v>545.9</v>
      </c>
      <c r="D3263" s="11">
        <f t="shared" si="203"/>
        <v>5</v>
      </c>
      <c r="E3263" s="11">
        <f t="shared" si="204"/>
        <v>9</v>
      </c>
      <c r="F3263" s="11">
        <f t="shared" si="205"/>
        <v>60</v>
      </c>
      <c r="G3263" s="11">
        <f t="shared" si="206"/>
        <v>60</v>
      </c>
      <c r="H3263" s="11" cm="1">
        <f t="array" ref="H3263">INDEX($K$10:$DI$8773,ROW(G3263)-9,MATCH(G3263,$K$10:$DI$10,0))</f>
        <v>223.52</v>
      </c>
      <c r="I3263" s="11">
        <f>IF(INDEX(Effacement!$A$3:$Y$15,MATCH(Tests!D3263,Effacement!$A$3:$A$15,0),MATCH(Tests!E3263,Effacement!$A$3:$Y$3,0))=0,H3263,C3263)</f>
        <v>223.52</v>
      </c>
      <c r="K3263" s="11">
        <v>675.24</v>
      </c>
      <c r="L3263" s="11">
        <v>686.15</v>
      </c>
      <c r="M3263" s="11">
        <v>693.12</v>
      </c>
      <c r="N3263" s="11">
        <v>696.36</v>
      </c>
      <c r="O3263" s="11">
        <v>695.51</v>
      </c>
      <c r="P3263" s="11">
        <v>690.89</v>
      </c>
      <c r="Q3263" s="11">
        <v>682.3</v>
      </c>
      <c r="R3263" s="11">
        <v>670.03</v>
      </c>
      <c r="S3263" s="11">
        <v>653.57000000000005</v>
      </c>
      <c r="T3263" s="11">
        <v>632.79</v>
      </c>
      <c r="U3263" s="11">
        <v>607.09</v>
      </c>
      <c r="V3263" s="11">
        <v>577.94000000000005</v>
      </c>
      <c r="W3263" s="11">
        <v>544.92999999999995</v>
      </c>
      <c r="X3263" s="11">
        <v>512.51</v>
      </c>
      <c r="Y3263" s="11">
        <v>474.78</v>
      </c>
      <c r="Z3263" s="11">
        <v>431.86</v>
      </c>
      <c r="AA3263" s="11">
        <v>384.71</v>
      </c>
      <c r="AB3263" s="11">
        <v>333.18</v>
      </c>
      <c r="AC3263" s="11">
        <v>278.62</v>
      </c>
      <c r="AD3263" s="11">
        <v>223.71</v>
      </c>
      <c r="AE3263" s="11">
        <v>175.98</v>
      </c>
      <c r="AF3263" s="11">
        <v>152.54</v>
      </c>
      <c r="AG3263" s="11">
        <v>161.88999999999999</v>
      </c>
      <c r="AH3263" s="11">
        <v>189.43</v>
      </c>
      <c r="AI3263" s="11">
        <v>223.52</v>
      </c>
    </row>
    <row r="3264" spans="1:35" x14ac:dyDescent="0.3">
      <c r="A3264" s="15">
        <v>33009.416666666664</v>
      </c>
      <c r="B3264" s="11">
        <f>SsBackT!D3264</f>
        <v>0</v>
      </c>
      <c r="C3264" s="11">
        <f>Illim!B3264</f>
        <v>651.58000000000004</v>
      </c>
      <c r="D3264" s="11">
        <f t="shared" si="203"/>
        <v>5</v>
      </c>
      <c r="E3264" s="11">
        <f t="shared" si="204"/>
        <v>10</v>
      </c>
      <c r="F3264" s="11">
        <f t="shared" si="205"/>
        <v>60</v>
      </c>
      <c r="G3264" s="11">
        <f t="shared" si="206"/>
        <v>60</v>
      </c>
      <c r="H3264" s="11" cm="1">
        <f t="array" ref="H3264">INDEX($K$10:$DI$8773,ROW(G3264)-9,MATCH(G3264,$K$10:$DI$10,0))</f>
        <v>159.99</v>
      </c>
      <c r="I3264" s="11">
        <f>IF(INDEX(Effacement!$A$3:$Y$15,MATCH(Tests!D3264,Effacement!$A$3:$A$15,0),MATCH(Tests!E3264,Effacement!$A$3:$Y$3,0))=0,H3264,C3264)</f>
        <v>159.99</v>
      </c>
      <c r="K3264" s="11">
        <v>669.29</v>
      </c>
      <c r="L3264" s="11">
        <v>691.32</v>
      </c>
      <c r="M3264" s="11">
        <v>708.28</v>
      </c>
      <c r="N3264" s="11">
        <v>720.89</v>
      </c>
      <c r="O3264" s="11">
        <v>729.9</v>
      </c>
      <c r="P3264" s="11">
        <v>735.26</v>
      </c>
      <c r="Q3264" s="11">
        <v>736.37</v>
      </c>
      <c r="R3264" s="11">
        <v>733</v>
      </c>
      <c r="S3264" s="11">
        <v>725.69</v>
      </c>
      <c r="T3264" s="11">
        <v>713.75</v>
      </c>
      <c r="U3264" s="11">
        <v>697.83</v>
      </c>
      <c r="V3264" s="11">
        <v>676.77</v>
      </c>
      <c r="W3264" s="11">
        <v>651.33000000000004</v>
      </c>
      <c r="X3264" s="11">
        <v>625.57000000000005</v>
      </c>
      <c r="Y3264" s="11">
        <v>596.52</v>
      </c>
      <c r="Z3264" s="11">
        <v>563.29999999999995</v>
      </c>
      <c r="AA3264" s="11">
        <v>525.22</v>
      </c>
      <c r="AB3264" s="11">
        <v>481.56</v>
      </c>
      <c r="AC3264" s="11">
        <v>434.24</v>
      </c>
      <c r="AD3264" s="11">
        <v>381.26</v>
      </c>
      <c r="AE3264" s="11">
        <v>325.23</v>
      </c>
      <c r="AF3264" s="11">
        <v>266.92</v>
      </c>
      <c r="AG3264" s="11">
        <v>211.11</v>
      </c>
      <c r="AH3264" s="11">
        <v>168.05</v>
      </c>
      <c r="AI3264" s="11">
        <v>159.99</v>
      </c>
    </row>
    <row r="3265" spans="1:35" x14ac:dyDescent="0.3">
      <c r="A3265" s="15">
        <v>33009.458333333336</v>
      </c>
      <c r="B3265" s="11">
        <f>SsBackT!D3265</f>
        <v>0</v>
      </c>
      <c r="C3265" s="11">
        <f>Illim!B3265</f>
        <v>720.27</v>
      </c>
      <c r="D3265" s="11">
        <f t="shared" si="203"/>
        <v>5</v>
      </c>
      <c r="E3265" s="11">
        <f t="shared" si="204"/>
        <v>11</v>
      </c>
      <c r="F3265" s="11">
        <f t="shared" si="205"/>
        <v>60</v>
      </c>
      <c r="G3265" s="11">
        <f t="shared" si="206"/>
        <v>60</v>
      </c>
      <c r="H3265" s="11" cm="1">
        <f t="array" ref="H3265">INDEX($K$10:$DI$8773,ROW(G3265)-9,MATCH(G3265,$K$10:$DI$10,0))</f>
        <v>269.37</v>
      </c>
      <c r="I3265" s="11">
        <f>IF(INDEX(Effacement!$A$3:$Y$15,MATCH(Tests!D3265,Effacement!$A$3:$A$15,0),MATCH(Tests!E3265,Effacement!$A$3:$Y$3,0))=0,H3265,C3265)</f>
        <v>720.27</v>
      </c>
      <c r="K3265" s="11">
        <v>597.84</v>
      </c>
      <c r="L3265" s="11">
        <v>630.16999999999996</v>
      </c>
      <c r="M3265" s="11">
        <v>659.5</v>
      </c>
      <c r="N3265" s="11">
        <v>684.19</v>
      </c>
      <c r="O3265" s="11">
        <v>705.46</v>
      </c>
      <c r="P3265" s="11">
        <v>722.79</v>
      </c>
      <c r="Q3265" s="11">
        <v>735.49</v>
      </c>
      <c r="R3265" s="11">
        <v>743.78</v>
      </c>
      <c r="S3265" s="11">
        <v>747.44</v>
      </c>
      <c r="T3265" s="11">
        <v>747.14</v>
      </c>
      <c r="U3265" s="11">
        <v>742.74</v>
      </c>
      <c r="V3265" s="11">
        <v>732.97</v>
      </c>
      <c r="W3265" s="11">
        <v>720.15</v>
      </c>
      <c r="X3265" s="11">
        <v>706.97</v>
      </c>
      <c r="Y3265" s="11">
        <v>688.68</v>
      </c>
      <c r="Z3265" s="11">
        <v>665.74</v>
      </c>
      <c r="AA3265" s="11">
        <v>639.05999999999995</v>
      </c>
      <c r="AB3265" s="11">
        <v>608.04</v>
      </c>
      <c r="AC3265" s="11">
        <v>572.74</v>
      </c>
      <c r="AD3265" s="11">
        <v>532.66999999999996</v>
      </c>
      <c r="AE3265" s="11">
        <v>486.85</v>
      </c>
      <c r="AF3265" s="11">
        <v>437.93</v>
      </c>
      <c r="AG3265" s="11">
        <v>384.16</v>
      </c>
      <c r="AH3265" s="11">
        <v>327.92</v>
      </c>
      <c r="AI3265" s="11">
        <v>269.37</v>
      </c>
    </row>
    <row r="3266" spans="1:35" x14ac:dyDescent="0.3">
      <c r="A3266" s="15">
        <v>33009.5</v>
      </c>
      <c r="B3266" s="11">
        <f>SsBackT!D3266</f>
        <v>0</v>
      </c>
      <c r="C3266" s="11">
        <f>Illim!B3266</f>
        <v>735.24</v>
      </c>
      <c r="D3266" s="11">
        <f t="shared" si="203"/>
        <v>5</v>
      </c>
      <c r="E3266" s="11">
        <f t="shared" si="204"/>
        <v>12</v>
      </c>
      <c r="F3266" s="11">
        <f t="shared" si="205"/>
        <v>60</v>
      </c>
      <c r="G3266" s="11">
        <f t="shared" si="206"/>
        <v>60</v>
      </c>
      <c r="H3266" s="11" cm="1">
        <f t="array" ref="H3266">INDEX($K$10:$DI$8773,ROW(G3266)-9,MATCH(G3266,$K$10:$DI$10,0))</f>
        <v>437.08</v>
      </c>
      <c r="I3266" s="11">
        <f>IF(INDEX(Effacement!$A$3:$Y$15,MATCH(Tests!D3266,Effacement!$A$3:$A$15,0),MATCH(Tests!E3266,Effacement!$A$3:$Y$3,0))=0,H3266,C3266)</f>
        <v>735.24</v>
      </c>
      <c r="K3266" s="11">
        <v>472.24</v>
      </c>
      <c r="L3266" s="11">
        <v>516.51</v>
      </c>
      <c r="M3266" s="11">
        <v>557.28</v>
      </c>
      <c r="N3266" s="11">
        <v>593</v>
      </c>
      <c r="O3266" s="11">
        <v>624.57000000000005</v>
      </c>
      <c r="P3266" s="11">
        <v>652.35</v>
      </c>
      <c r="Q3266" s="11">
        <v>676.96</v>
      </c>
      <c r="R3266" s="11">
        <v>697.43</v>
      </c>
      <c r="S3266" s="11">
        <v>714.27</v>
      </c>
      <c r="T3266" s="11">
        <v>725.94</v>
      </c>
      <c r="U3266" s="11">
        <v>732.85</v>
      </c>
      <c r="V3266" s="11">
        <v>735.04</v>
      </c>
      <c r="W3266" s="11">
        <v>733.43</v>
      </c>
      <c r="X3266" s="11">
        <v>731.75</v>
      </c>
      <c r="Y3266" s="11">
        <v>726.5</v>
      </c>
      <c r="Z3266" s="11">
        <v>716.7</v>
      </c>
      <c r="AA3266" s="11">
        <v>701.49</v>
      </c>
      <c r="AB3266" s="11">
        <v>682.38</v>
      </c>
      <c r="AC3266" s="11">
        <v>658.94</v>
      </c>
      <c r="AD3266" s="11">
        <v>632.20000000000005</v>
      </c>
      <c r="AE3266" s="11">
        <v>601.82000000000005</v>
      </c>
      <c r="AF3266" s="11">
        <v>567.35</v>
      </c>
      <c r="AG3266" s="11">
        <v>527.91</v>
      </c>
      <c r="AH3266" s="11">
        <v>483.84</v>
      </c>
      <c r="AI3266" s="11">
        <v>437.08</v>
      </c>
    </row>
    <row r="3267" spans="1:35" x14ac:dyDescent="0.3">
      <c r="A3267" s="15">
        <v>33009.541666666664</v>
      </c>
      <c r="B3267" s="11">
        <f>SsBackT!D3267</f>
        <v>0</v>
      </c>
      <c r="C3267" s="11">
        <f>Illim!B3267</f>
        <v>722.93</v>
      </c>
      <c r="D3267" s="11">
        <f t="shared" si="203"/>
        <v>5</v>
      </c>
      <c r="E3267" s="11">
        <f t="shared" si="204"/>
        <v>13</v>
      </c>
      <c r="F3267" s="11">
        <f t="shared" si="205"/>
        <v>60</v>
      </c>
      <c r="G3267" s="11">
        <f t="shared" si="206"/>
        <v>60</v>
      </c>
      <c r="H3267" s="11" cm="1">
        <f t="array" ref="H3267">INDEX($K$10:$DI$8773,ROW(G3267)-9,MATCH(G3267,$K$10:$DI$10,0))</f>
        <v>567.9</v>
      </c>
      <c r="I3267" s="11">
        <f>IF(INDEX(Effacement!$A$3:$Y$15,MATCH(Tests!D3267,Effacement!$A$3:$A$15,0),MATCH(Tests!E3267,Effacement!$A$3:$Y$3,0))=0,H3267,C3267)</f>
        <v>722.93</v>
      </c>
      <c r="K3267" s="11">
        <v>312.79000000000002</v>
      </c>
      <c r="L3267" s="11">
        <v>368.3</v>
      </c>
      <c r="M3267" s="11">
        <v>421.96</v>
      </c>
      <c r="N3267" s="11">
        <v>471.23</v>
      </c>
      <c r="O3267" s="11">
        <v>517.25</v>
      </c>
      <c r="P3267" s="11">
        <v>557.98</v>
      </c>
      <c r="Q3267" s="11">
        <v>594.21</v>
      </c>
      <c r="R3267" s="11">
        <v>625.76</v>
      </c>
      <c r="S3267" s="11">
        <v>653.37</v>
      </c>
      <c r="T3267" s="11">
        <v>677.47</v>
      </c>
      <c r="U3267" s="11">
        <v>696.99</v>
      </c>
      <c r="V3267" s="11">
        <v>711.85</v>
      </c>
      <c r="W3267" s="11">
        <v>722.03</v>
      </c>
      <c r="X3267" s="11">
        <v>732.69</v>
      </c>
      <c r="Y3267" s="11">
        <v>739.07</v>
      </c>
      <c r="Z3267" s="11">
        <v>740.82</v>
      </c>
      <c r="AA3267" s="11">
        <v>737.97</v>
      </c>
      <c r="AB3267" s="11">
        <v>731.24</v>
      </c>
      <c r="AC3267" s="11">
        <v>720.07</v>
      </c>
      <c r="AD3267" s="11">
        <v>704.15</v>
      </c>
      <c r="AE3267" s="11">
        <v>684.37</v>
      </c>
      <c r="AF3267" s="11">
        <v>660.42</v>
      </c>
      <c r="AG3267" s="11">
        <v>633.57000000000005</v>
      </c>
      <c r="AH3267" s="11">
        <v>602.29999999999995</v>
      </c>
      <c r="AI3267" s="11">
        <v>567.9</v>
      </c>
    </row>
    <row r="3268" spans="1:35" x14ac:dyDescent="0.3">
      <c r="A3268" s="15">
        <v>33009.583333333336</v>
      </c>
      <c r="B3268" s="11">
        <f>SsBackT!D3268</f>
        <v>0</v>
      </c>
      <c r="C3268" s="11">
        <f>Illim!B3268</f>
        <v>684.56</v>
      </c>
      <c r="D3268" s="11">
        <f t="shared" si="203"/>
        <v>5</v>
      </c>
      <c r="E3268" s="11">
        <f t="shared" si="204"/>
        <v>14</v>
      </c>
      <c r="F3268" s="11">
        <f t="shared" si="205"/>
        <v>60</v>
      </c>
      <c r="G3268" s="11">
        <f t="shared" si="206"/>
        <v>60</v>
      </c>
      <c r="H3268" s="11" cm="1">
        <f t="array" ref="H3268">INDEX($K$10:$DI$8773,ROW(G3268)-9,MATCH(G3268,$K$10:$DI$10,0))</f>
        <v>668.53</v>
      </c>
      <c r="I3268" s="11">
        <f>IF(INDEX(Effacement!$A$3:$Y$15,MATCH(Tests!D3268,Effacement!$A$3:$A$15,0),MATCH(Tests!E3268,Effacement!$A$3:$Y$3,0))=0,H3268,C3268)</f>
        <v>684.56</v>
      </c>
      <c r="K3268" s="11">
        <v>168.8</v>
      </c>
      <c r="L3268" s="11">
        <v>203.35</v>
      </c>
      <c r="M3268" s="11">
        <v>257.44</v>
      </c>
      <c r="N3268" s="11">
        <v>316.85000000000002</v>
      </c>
      <c r="O3268" s="11">
        <v>375.24</v>
      </c>
      <c r="P3268" s="11">
        <v>430.94</v>
      </c>
      <c r="Q3268" s="11">
        <v>481.42</v>
      </c>
      <c r="R3268" s="11">
        <v>527.82000000000005</v>
      </c>
      <c r="S3268" s="11">
        <v>568.94000000000005</v>
      </c>
      <c r="T3268" s="11">
        <v>604.20000000000005</v>
      </c>
      <c r="U3268" s="11">
        <v>635.70000000000005</v>
      </c>
      <c r="V3268" s="11">
        <v>662.75</v>
      </c>
      <c r="W3268" s="11">
        <v>685.28</v>
      </c>
      <c r="X3268" s="11">
        <v>708.62</v>
      </c>
      <c r="Y3268" s="11">
        <v>726.5</v>
      </c>
      <c r="Z3268" s="11">
        <v>739.61</v>
      </c>
      <c r="AA3268" s="11">
        <v>747.45</v>
      </c>
      <c r="AB3268" s="11">
        <v>750.71</v>
      </c>
      <c r="AC3268" s="11">
        <v>751</v>
      </c>
      <c r="AD3268" s="11">
        <v>747.98</v>
      </c>
      <c r="AE3268" s="11">
        <v>742.18</v>
      </c>
      <c r="AF3268" s="11">
        <v>729.92</v>
      </c>
      <c r="AG3268" s="11">
        <v>714.23</v>
      </c>
      <c r="AH3268" s="11">
        <v>693.49</v>
      </c>
      <c r="AI3268" s="11">
        <v>668.53</v>
      </c>
    </row>
    <row r="3269" spans="1:35" x14ac:dyDescent="0.3">
      <c r="A3269" s="15">
        <v>33009.625</v>
      </c>
      <c r="B3269" s="11">
        <f>SsBackT!D3269</f>
        <v>0</v>
      </c>
      <c r="C3269" s="11">
        <f>Illim!B3269</f>
        <v>579.02</v>
      </c>
      <c r="D3269" s="11">
        <f t="shared" si="203"/>
        <v>5</v>
      </c>
      <c r="E3269" s="11">
        <f t="shared" si="204"/>
        <v>15</v>
      </c>
      <c r="F3269" s="11">
        <f t="shared" si="205"/>
        <v>60</v>
      </c>
      <c r="G3269" s="11">
        <f t="shared" si="206"/>
        <v>60</v>
      </c>
      <c r="H3269" s="11" cm="1">
        <f t="array" ref="H3269">INDEX($K$10:$DI$8773,ROW(G3269)-9,MATCH(G3269,$K$10:$DI$10,0))</f>
        <v>694.55</v>
      </c>
      <c r="I3269" s="11">
        <f>IF(INDEX(Effacement!$A$3:$Y$15,MATCH(Tests!D3269,Effacement!$A$3:$A$15,0),MATCH(Tests!E3269,Effacement!$A$3:$Y$3,0))=0,H3269,C3269)</f>
        <v>694.55</v>
      </c>
      <c r="K3269" s="11">
        <v>202.03</v>
      </c>
      <c r="L3269" s="11">
        <v>168.41</v>
      </c>
      <c r="M3269" s="11">
        <v>148.08000000000001</v>
      </c>
      <c r="N3269" s="11">
        <v>156.28</v>
      </c>
      <c r="O3269" s="11">
        <v>199.43</v>
      </c>
      <c r="P3269" s="11">
        <v>255.85</v>
      </c>
      <c r="Q3269" s="11">
        <v>313.93</v>
      </c>
      <c r="R3269" s="11">
        <v>370.02</v>
      </c>
      <c r="S3269" s="11">
        <v>421.27</v>
      </c>
      <c r="T3269" s="11">
        <v>468.17</v>
      </c>
      <c r="U3269" s="11">
        <v>510.41</v>
      </c>
      <c r="V3269" s="11">
        <v>547.4</v>
      </c>
      <c r="W3269" s="11">
        <v>579.59</v>
      </c>
      <c r="X3269" s="11">
        <v>613</v>
      </c>
      <c r="Y3269" s="11">
        <v>641.62</v>
      </c>
      <c r="Z3269" s="11">
        <v>666.53</v>
      </c>
      <c r="AA3269" s="11">
        <v>686.35</v>
      </c>
      <c r="AB3269" s="11">
        <v>701.63</v>
      </c>
      <c r="AC3269" s="11">
        <v>713.04</v>
      </c>
      <c r="AD3269" s="11">
        <v>720.07</v>
      </c>
      <c r="AE3269" s="11">
        <v>722.74</v>
      </c>
      <c r="AF3269" s="11">
        <v>721.58</v>
      </c>
      <c r="AG3269" s="11">
        <v>716.8</v>
      </c>
      <c r="AH3269" s="11">
        <v>707.78</v>
      </c>
      <c r="AI3269" s="11">
        <v>694.55</v>
      </c>
    </row>
    <row r="3270" spans="1:35" x14ac:dyDescent="0.3">
      <c r="A3270" s="15">
        <v>33009.666666666664</v>
      </c>
      <c r="B3270" s="11">
        <f>SsBackT!D3270</f>
        <v>0</v>
      </c>
      <c r="C3270" s="11">
        <f>Illim!B3270</f>
        <v>437.6</v>
      </c>
      <c r="D3270" s="11">
        <f t="shared" si="203"/>
        <v>5</v>
      </c>
      <c r="E3270" s="11">
        <f t="shared" si="204"/>
        <v>16</v>
      </c>
      <c r="F3270" s="11">
        <f t="shared" si="205"/>
        <v>60</v>
      </c>
      <c r="G3270" s="11">
        <f t="shared" si="206"/>
        <v>60</v>
      </c>
      <c r="H3270" s="11" cm="1">
        <f t="array" ref="H3270">INDEX($K$10:$DI$8773,ROW(G3270)-9,MATCH(G3270,$K$10:$DI$10,0))</f>
        <v>635.54</v>
      </c>
      <c r="I3270" s="11">
        <f>IF(INDEX(Effacement!$A$3:$Y$15,MATCH(Tests!D3270,Effacement!$A$3:$A$15,0),MATCH(Tests!E3270,Effacement!$A$3:$Y$3,0))=0,H3270,C3270)</f>
        <v>635.54</v>
      </c>
      <c r="K3270" s="11">
        <v>260.49</v>
      </c>
      <c r="L3270" s="11">
        <v>227.03</v>
      </c>
      <c r="M3270" s="11">
        <v>193.44</v>
      </c>
      <c r="N3270" s="11">
        <v>162.44</v>
      </c>
      <c r="O3270" s="11">
        <v>138.74</v>
      </c>
      <c r="P3270" s="11">
        <v>134.85</v>
      </c>
      <c r="Q3270" s="11">
        <v>162.66</v>
      </c>
      <c r="R3270" s="11">
        <v>209.21</v>
      </c>
      <c r="S3270" s="11">
        <v>260.38</v>
      </c>
      <c r="T3270" s="11">
        <v>310.45999999999998</v>
      </c>
      <c r="U3270" s="11">
        <v>357.01</v>
      </c>
      <c r="V3270" s="11">
        <v>398.89</v>
      </c>
      <c r="W3270" s="11">
        <v>437.4</v>
      </c>
      <c r="X3270" s="11">
        <v>474.19</v>
      </c>
      <c r="Y3270" s="11">
        <v>507.26</v>
      </c>
      <c r="Z3270" s="11">
        <v>536.85</v>
      </c>
      <c r="AA3270" s="11">
        <v>562.78</v>
      </c>
      <c r="AB3270" s="11">
        <v>585.66</v>
      </c>
      <c r="AC3270" s="11">
        <v>603.27</v>
      </c>
      <c r="AD3270" s="11">
        <v>617.86</v>
      </c>
      <c r="AE3270" s="11">
        <v>628.73</v>
      </c>
      <c r="AF3270" s="11">
        <v>635.54999999999995</v>
      </c>
      <c r="AG3270" s="11">
        <v>639.04999999999995</v>
      </c>
      <c r="AH3270" s="11">
        <v>639.02</v>
      </c>
      <c r="AI3270" s="11">
        <v>635.54</v>
      </c>
    </row>
    <row r="3271" spans="1:35" x14ac:dyDescent="0.3">
      <c r="A3271" s="15">
        <v>33009.708333333336</v>
      </c>
      <c r="B3271" s="11">
        <f>SsBackT!D3271</f>
        <v>0</v>
      </c>
      <c r="C3271" s="11">
        <f>Illim!B3271</f>
        <v>292.76</v>
      </c>
      <c r="D3271" s="11">
        <f t="shared" si="203"/>
        <v>5</v>
      </c>
      <c r="E3271" s="11">
        <f t="shared" si="204"/>
        <v>17</v>
      </c>
      <c r="F3271" s="11">
        <f t="shared" si="205"/>
        <v>60</v>
      </c>
      <c r="G3271" s="11">
        <f t="shared" si="206"/>
        <v>60</v>
      </c>
      <c r="H3271" s="11" cm="1">
        <f t="array" ref="H3271">INDEX($K$10:$DI$8773,ROW(G3271)-9,MATCH(G3271,$K$10:$DI$10,0))</f>
        <v>157.57</v>
      </c>
      <c r="I3271" s="11">
        <f>IF(INDEX(Effacement!$A$3:$Y$15,MATCH(Tests!D3271,Effacement!$A$3:$A$15,0),MATCH(Tests!E3271,Effacement!$A$3:$Y$3,0))=0,H3271,C3271)</f>
        <v>157.57</v>
      </c>
      <c r="K3271" s="11">
        <v>279.92</v>
      </c>
      <c r="L3271" s="11">
        <v>252.04</v>
      </c>
      <c r="M3271" s="11">
        <v>222.74</v>
      </c>
      <c r="N3271" s="11">
        <v>191.66</v>
      </c>
      <c r="O3271" s="11">
        <v>160.11000000000001</v>
      </c>
      <c r="P3271" s="11">
        <v>129.88999999999999</v>
      </c>
      <c r="Q3271" s="11">
        <v>105.62</v>
      </c>
      <c r="R3271" s="11">
        <v>96.692999999999998</v>
      </c>
      <c r="S3271" s="11">
        <v>115.93</v>
      </c>
      <c r="T3271" s="11">
        <v>155.88999999999999</v>
      </c>
      <c r="U3271" s="11">
        <v>202.34</v>
      </c>
      <c r="V3271" s="11">
        <v>248.89</v>
      </c>
      <c r="W3271" s="11">
        <v>292.79000000000002</v>
      </c>
      <c r="X3271" s="11">
        <v>335.27</v>
      </c>
      <c r="Y3271" s="11">
        <v>374.61</v>
      </c>
      <c r="Z3271" s="11">
        <v>409.59</v>
      </c>
      <c r="AA3271" s="11">
        <v>440.28</v>
      </c>
      <c r="AB3271" s="11">
        <v>468.21</v>
      </c>
      <c r="AC3271" s="11">
        <v>493.03</v>
      </c>
      <c r="AD3271" s="11">
        <v>418.14</v>
      </c>
      <c r="AE3271" s="11">
        <v>315.58</v>
      </c>
      <c r="AF3271" s="11">
        <v>228.8</v>
      </c>
      <c r="AG3271" s="11">
        <v>160.63</v>
      </c>
      <c r="AH3271" s="11">
        <v>159.22999999999999</v>
      </c>
      <c r="AI3271" s="11">
        <v>157.57</v>
      </c>
    </row>
    <row r="3272" spans="1:35" x14ac:dyDescent="0.3">
      <c r="A3272" s="15">
        <v>33009.75</v>
      </c>
      <c r="B3272" s="11">
        <f>SsBackT!D3272</f>
        <v>0</v>
      </c>
      <c r="C3272" s="11">
        <f>Illim!B3272</f>
        <v>126.42</v>
      </c>
      <c r="D3272" s="11">
        <f t="shared" si="203"/>
        <v>5</v>
      </c>
      <c r="E3272" s="11">
        <f t="shared" si="204"/>
        <v>18</v>
      </c>
      <c r="F3272" s="11">
        <f t="shared" si="205"/>
        <v>60</v>
      </c>
      <c r="G3272" s="11">
        <f t="shared" si="206"/>
        <v>60</v>
      </c>
      <c r="H3272" s="11" cm="1">
        <f t="array" ref="H3272">INDEX($K$10:$DI$8773,ROW(G3272)-9,MATCH(G3272,$K$10:$DI$10,0))</f>
        <v>96.611000000000004</v>
      </c>
      <c r="I3272" s="11">
        <f>IF(INDEX(Effacement!$A$3:$Y$15,MATCH(Tests!D3272,Effacement!$A$3:$A$15,0),MATCH(Tests!E3272,Effacement!$A$3:$Y$3,0))=0,H3272,C3272)</f>
        <v>96.611000000000004</v>
      </c>
      <c r="K3272" s="11">
        <v>170.35</v>
      </c>
      <c r="L3272" s="11">
        <v>169.72</v>
      </c>
      <c r="M3272" s="11">
        <v>168.09</v>
      </c>
      <c r="N3272" s="11">
        <v>164.68</v>
      </c>
      <c r="O3272" s="11">
        <v>145.21</v>
      </c>
      <c r="P3272" s="11">
        <v>124.5</v>
      </c>
      <c r="Q3272" s="11">
        <v>103.47</v>
      </c>
      <c r="R3272" s="11">
        <v>83.281000000000006</v>
      </c>
      <c r="S3272" s="11">
        <v>66.864000000000004</v>
      </c>
      <c r="T3272" s="11">
        <v>59.942999999999998</v>
      </c>
      <c r="U3272" s="11">
        <v>70.444000000000003</v>
      </c>
      <c r="V3272" s="11">
        <v>96.111000000000004</v>
      </c>
      <c r="W3272" s="11">
        <v>126.34</v>
      </c>
      <c r="X3272" s="11">
        <v>158.69999999999999</v>
      </c>
      <c r="Y3272" s="11">
        <v>189.89</v>
      </c>
      <c r="Z3272" s="11">
        <v>218.72</v>
      </c>
      <c r="AA3272" s="11">
        <v>114.15</v>
      </c>
      <c r="AB3272" s="11">
        <v>98.456999999999994</v>
      </c>
      <c r="AC3272" s="11">
        <v>98.978999999999999</v>
      </c>
      <c r="AD3272" s="11">
        <v>99.180999999999997</v>
      </c>
      <c r="AE3272" s="11">
        <v>99.158000000000001</v>
      </c>
      <c r="AF3272" s="11">
        <v>98.885999999999996</v>
      </c>
      <c r="AG3272" s="11">
        <v>98.372</v>
      </c>
      <c r="AH3272" s="11">
        <v>97.567999999999998</v>
      </c>
      <c r="AI3272" s="11">
        <v>96.611000000000004</v>
      </c>
    </row>
    <row r="3273" spans="1:35" x14ac:dyDescent="0.3">
      <c r="A3273" s="15">
        <v>33009.791666666664</v>
      </c>
      <c r="B3273" s="11">
        <f>SsBackT!D3273</f>
        <v>0</v>
      </c>
      <c r="C3273" s="11">
        <f>Illim!B3273</f>
        <v>13.14</v>
      </c>
      <c r="D3273" s="11">
        <f t="shared" si="203"/>
        <v>5</v>
      </c>
      <c r="E3273" s="11">
        <f t="shared" si="204"/>
        <v>19</v>
      </c>
      <c r="F3273" s="11">
        <f t="shared" si="205"/>
        <v>60</v>
      </c>
      <c r="G3273" s="11">
        <f t="shared" si="206"/>
        <v>60</v>
      </c>
      <c r="H3273" s="11" cm="1">
        <f t="array" ref="H3273">INDEX($K$10:$DI$8773,ROW(G3273)-9,MATCH(G3273,$K$10:$DI$10,0))</f>
        <v>7.1456</v>
      </c>
      <c r="I3273" s="11">
        <f>IF(INDEX(Effacement!$A$3:$Y$15,MATCH(Tests!D3273,Effacement!$A$3:$A$15,0),MATCH(Tests!E3273,Effacement!$A$3:$Y$3,0))=0,H3273,C3273)</f>
        <v>13.14</v>
      </c>
      <c r="K3273" s="11">
        <v>8.9913000000000007</v>
      </c>
      <c r="L3273" s="11">
        <v>9.3521999999999998</v>
      </c>
      <c r="M3273" s="11">
        <v>9.7528000000000006</v>
      </c>
      <c r="N3273" s="11">
        <v>10.161</v>
      </c>
      <c r="O3273" s="11">
        <v>10.605</v>
      </c>
      <c r="P3273" s="11">
        <v>11.044</v>
      </c>
      <c r="Q3273" s="11">
        <v>11.497</v>
      </c>
      <c r="R3273" s="11">
        <v>11.935</v>
      </c>
      <c r="S3273" s="11">
        <v>12.356</v>
      </c>
      <c r="T3273" s="11">
        <v>12.746</v>
      </c>
      <c r="U3273" s="11">
        <v>13.164999999999999</v>
      </c>
      <c r="V3273" s="11">
        <v>13.429</v>
      </c>
      <c r="W3273" s="11">
        <v>13.457000000000001</v>
      </c>
      <c r="X3273" s="11">
        <v>13.143000000000001</v>
      </c>
      <c r="Y3273" s="11">
        <v>12.722</v>
      </c>
      <c r="Z3273" s="11">
        <v>12.217000000000001</v>
      </c>
      <c r="AA3273" s="11">
        <v>11.653</v>
      </c>
      <c r="AB3273" s="11">
        <v>11.054</v>
      </c>
      <c r="AC3273" s="11">
        <v>10.442</v>
      </c>
      <c r="AD3273" s="11">
        <v>9.8221000000000007</v>
      </c>
      <c r="AE3273" s="11">
        <v>9.2311999999999994</v>
      </c>
      <c r="AF3273" s="11">
        <v>8.6499000000000006</v>
      </c>
      <c r="AG3273" s="11">
        <v>8.1158000000000001</v>
      </c>
      <c r="AH3273" s="11">
        <v>7.6028000000000002</v>
      </c>
      <c r="AI3273" s="11">
        <v>7.1456</v>
      </c>
    </row>
    <row r="3274" spans="1:35" x14ac:dyDescent="0.3">
      <c r="A3274" s="15">
        <v>33009.833333333336</v>
      </c>
      <c r="B3274" s="11">
        <f>SsBackT!D3274</f>
        <v>0</v>
      </c>
      <c r="C3274" s="11">
        <f>Illim!B3274</f>
        <v>-1.32E-2</v>
      </c>
      <c r="D3274" s="11">
        <f t="shared" si="203"/>
        <v>5</v>
      </c>
      <c r="E3274" s="11">
        <f t="shared" si="204"/>
        <v>20</v>
      </c>
      <c r="F3274" s="11">
        <f t="shared" si="205"/>
        <v>60</v>
      </c>
      <c r="G3274" s="11">
        <f t="shared" si="206"/>
        <v>60</v>
      </c>
      <c r="H3274" s="11" cm="1">
        <f t="array" ref="H3274">INDEX($K$10:$DI$8773,ROW(G3274)-9,MATCH(G3274,$K$10:$DI$10,0))</f>
        <v>-1.32E-2</v>
      </c>
      <c r="I3274" s="11">
        <f>IF(INDEX(Effacement!$A$3:$Y$15,MATCH(Tests!D3274,Effacement!$A$3:$A$15,0),MATCH(Tests!E3274,Effacement!$A$3:$Y$3,0))=0,H3274,C3274)</f>
        <v>-1.32E-2</v>
      </c>
      <c r="K3274" s="11">
        <v>-1.32E-2</v>
      </c>
      <c r="L3274" s="11">
        <v>-1.32E-2</v>
      </c>
      <c r="M3274" s="11">
        <v>-1.32E-2</v>
      </c>
      <c r="N3274" s="11">
        <v>-1.32E-2</v>
      </c>
      <c r="O3274" s="11">
        <v>-1.32E-2</v>
      </c>
      <c r="P3274" s="11">
        <v>-1.32E-2</v>
      </c>
      <c r="Q3274" s="11">
        <v>-1.32E-2</v>
      </c>
      <c r="R3274" s="11">
        <v>-1.32E-2</v>
      </c>
      <c r="S3274" s="11">
        <v>-1.32E-2</v>
      </c>
      <c r="T3274" s="11">
        <v>-1.32E-2</v>
      </c>
      <c r="U3274" s="11">
        <v>-1.32E-2</v>
      </c>
      <c r="V3274" s="11">
        <v>-1.32E-2</v>
      </c>
      <c r="W3274" s="11">
        <v>-1.32E-2</v>
      </c>
      <c r="X3274" s="11">
        <v>-1.32E-2</v>
      </c>
      <c r="Y3274" s="11">
        <v>-1.32E-2</v>
      </c>
      <c r="Z3274" s="11">
        <v>-1.32E-2</v>
      </c>
      <c r="AA3274" s="11">
        <v>-1.32E-2</v>
      </c>
      <c r="AB3274" s="11">
        <v>-1.32E-2</v>
      </c>
      <c r="AC3274" s="11">
        <v>-1.32E-2</v>
      </c>
      <c r="AD3274" s="11">
        <v>-1.32E-2</v>
      </c>
      <c r="AE3274" s="11">
        <v>-1.32E-2</v>
      </c>
      <c r="AF3274" s="11">
        <v>-1.32E-2</v>
      </c>
      <c r="AG3274" s="11">
        <v>-1.32E-2</v>
      </c>
      <c r="AH3274" s="11">
        <v>-1.32E-2</v>
      </c>
      <c r="AI3274" s="11">
        <v>-1.32E-2</v>
      </c>
    </row>
    <row r="3275" spans="1:35" x14ac:dyDescent="0.3">
      <c r="A3275" s="15">
        <v>33009.875</v>
      </c>
      <c r="B3275" s="11">
        <f>SsBackT!D3275</f>
        <v>0</v>
      </c>
      <c r="C3275" s="11">
        <f>Illim!B3275</f>
        <v>-1.32E-2</v>
      </c>
      <c r="D3275" s="11">
        <f t="shared" si="203"/>
        <v>5</v>
      </c>
      <c r="E3275" s="11">
        <f t="shared" si="204"/>
        <v>21</v>
      </c>
      <c r="F3275" s="11">
        <f t="shared" si="205"/>
        <v>60</v>
      </c>
      <c r="G3275" s="11">
        <f t="shared" si="206"/>
        <v>60</v>
      </c>
      <c r="H3275" s="11" cm="1">
        <f t="array" ref="H3275">INDEX($K$10:$DI$8773,ROW(G3275)-9,MATCH(G3275,$K$10:$DI$10,0))</f>
        <v>-1.32E-2</v>
      </c>
      <c r="I3275" s="11">
        <f>IF(INDEX(Effacement!$A$3:$Y$15,MATCH(Tests!D3275,Effacement!$A$3:$A$15,0),MATCH(Tests!E3275,Effacement!$A$3:$Y$3,0))=0,H3275,C3275)</f>
        <v>-1.32E-2</v>
      </c>
      <c r="K3275" s="11">
        <v>-1.32E-2</v>
      </c>
      <c r="L3275" s="11">
        <v>-1.32E-2</v>
      </c>
      <c r="M3275" s="11">
        <v>-1.32E-2</v>
      </c>
      <c r="N3275" s="11">
        <v>-1.32E-2</v>
      </c>
      <c r="O3275" s="11">
        <v>-1.32E-2</v>
      </c>
      <c r="P3275" s="11">
        <v>-1.32E-2</v>
      </c>
      <c r="Q3275" s="11">
        <v>-1.32E-2</v>
      </c>
      <c r="R3275" s="11">
        <v>-1.32E-2</v>
      </c>
      <c r="S3275" s="11">
        <v>-1.32E-2</v>
      </c>
      <c r="T3275" s="11">
        <v>-1.32E-2</v>
      </c>
      <c r="U3275" s="11">
        <v>-1.32E-2</v>
      </c>
      <c r="V3275" s="11">
        <v>-1.32E-2</v>
      </c>
      <c r="W3275" s="11">
        <v>-1.32E-2</v>
      </c>
      <c r="X3275" s="11">
        <v>-1.32E-2</v>
      </c>
      <c r="Y3275" s="11">
        <v>-1.32E-2</v>
      </c>
      <c r="Z3275" s="11">
        <v>-1.32E-2</v>
      </c>
      <c r="AA3275" s="11">
        <v>-1.32E-2</v>
      </c>
      <c r="AB3275" s="11">
        <v>-1.32E-2</v>
      </c>
      <c r="AC3275" s="11">
        <v>-1.32E-2</v>
      </c>
      <c r="AD3275" s="11">
        <v>-1.32E-2</v>
      </c>
      <c r="AE3275" s="11">
        <v>-1.32E-2</v>
      </c>
      <c r="AF3275" s="11">
        <v>-1.32E-2</v>
      </c>
      <c r="AG3275" s="11">
        <v>-1.32E-2</v>
      </c>
      <c r="AH3275" s="11">
        <v>-1.32E-2</v>
      </c>
      <c r="AI3275" s="11">
        <v>-1.32E-2</v>
      </c>
    </row>
    <row r="3276" spans="1:35" x14ac:dyDescent="0.3">
      <c r="A3276" s="15">
        <v>33009.916666666664</v>
      </c>
      <c r="B3276" s="11">
        <f>SsBackT!D3276</f>
        <v>0</v>
      </c>
      <c r="C3276" s="11">
        <f>Illim!B3276</f>
        <v>-1.32E-2</v>
      </c>
      <c r="D3276" s="11">
        <f t="shared" si="203"/>
        <v>5</v>
      </c>
      <c r="E3276" s="11">
        <f t="shared" si="204"/>
        <v>22</v>
      </c>
      <c r="F3276" s="11">
        <f t="shared" si="205"/>
        <v>60</v>
      </c>
      <c r="G3276" s="11">
        <f t="shared" si="206"/>
        <v>60</v>
      </c>
      <c r="H3276" s="11" cm="1">
        <f t="array" ref="H3276">INDEX($K$10:$DI$8773,ROW(G3276)-9,MATCH(G3276,$K$10:$DI$10,0))</f>
        <v>-1.32E-2</v>
      </c>
      <c r="I3276" s="11">
        <f>IF(INDEX(Effacement!$A$3:$Y$15,MATCH(Tests!D3276,Effacement!$A$3:$A$15,0),MATCH(Tests!E3276,Effacement!$A$3:$Y$3,0))=0,H3276,C3276)</f>
        <v>-1.32E-2</v>
      </c>
      <c r="K3276" s="11">
        <v>-1.32E-2</v>
      </c>
      <c r="L3276" s="11">
        <v>-1.32E-2</v>
      </c>
      <c r="M3276" s="11">
        <v>-1.32E-2</v>
      </c>
      <c r="N3276" s="11">
        <v>-1.32E-2</v>
      </c>
      <c r="O3276" s="11">
        <v>-1.32E-2</v>
      </c>
      <c r="P3276" s="11">
        <v>-1.32E-2</v>
      </c>
      <c r="Q3276" s="11">
        <v>-1.32E-2</v>
      </c>
      <c r="R3276" s="11">
        <v>-1.32E-2</v>
      </c>
      <c r="S3276" s="11">
        <v>-1.32E-2</v>
      </c>
      <c r="T3276" s="11">
        <v>-1.32E-2</v>
      </c>
      <c r="U3276" s="11">
        <v>-1.32E-2</v>
      </c>
      <c r="V3276" s="11">
        <v>-1.32E-2</v>
      </c>
      <c r="W3276" s="11">
        <v>-1.32E-2</v>
      </c>
      <c r="X3276" s="11">
        <v>-1.32E-2</v>
      </c>
      <c r="Y3276" s="11">
        <v>-1.32E-2</v>
      </c>
      <c r="Z3276" s="11">
        <v>-1.32E-2</v>
      </c>
      <c r="AA3276" s="11">
        <v>-1.32E-2</v>
      </c>
      <c r="AB3276" s="11">
        <v>-1.32E-2</v>
      </c>
      <c r="AC3276" s="11">
        <v>-1.32E-2</v>
      </c>
      <c r="AD3276" s="11">
        <v>-1.32E-2</v>
      </c>
      <c r="AE3276" s="11">
        <v>-1.32E-2</v>
      </c>
      <c r="AF3276" s="11">
        <v>-1.32E-2</v>
      </c>
      <c r="AG3276" s="11">
        <v>-1.32E-2</v>
      </c>
      <c r="AH3276" s="11">
        <v>-1.32E-2</v>
      </c>
      <c r="AI3276" s="11">
        <v>-1.32E-2</v>
      </c>
    </row>
    <row r="3277" spans="1:35" x14ac:dyDescent="0.3">
      <c r="A3277" s="15">
        <v>33009.958333333336</v>
      </c>
      <c r="B3277" s="11">
        <f>SsBackT!D3277</f>
        <v>0</v>
      </c>
      <c r="C3277" s="11">
        <f>Illim!B3277</f>
        <v>-1.32E-2</v>
      </c>
      <c r="D3277" s="11">
        <f t="shared" si="203"/>
        <v>5</v>
      </c>
      <c r="E3277" s="11">
        <f t="shared" si="204"/>
        <v>23</v>
      </c>
      <c r="F3277" s="11">
        <f t="shared" si="205"/>
        <v>60</v>
      </c>
      <c r="G3277" s="11">
        <f t="shared" si="206"/>
        <v>60</v>
      </c>
      <c r="H3277" s="11" cm="1">
        <f t="array" ref="H3277">INDEX($K$10:$DI$8773,ROW(G3277)-9,MATCH(G3277,$K$10:$DI$10,0))</f>
        <v>-1.32E-2</v>
      </c>
      <c r="I3277" s="11">
        <f>IF(INDEX(Effacement!$A$3:$Y$15,MATCH(Tests!D3277,Effacement!$A$3:$A$15,0),MATCH(Tests!E3277,Effacement!$A$3:$Y$3,0))=0,H3277,C3277)</f>
        <v>-1.32E-2</v>
      </c>
      <c r="K3277" s="11">
        <v>-1.32E-2</v>
      </c>
      <c r="L3277" s="11">
        <v>-1.32E-2</v>
      </c>
      <c r="M3277" s="11">
        <v>-1.32E-2</v>
      </c>
      <c r="N3277" s="11">
        <v>-1.32E-2</v>
      </c>
      <c r="O3277" s="11">
        <v>-1.32E-2</v>
      </c>
      <c r="P3277" s="11">
        <v>-1.32E-2</v>
      </c>
      <c r="Q3277" s="11">
        <v>-1.32E-2</v>
      </c>
      <c r="R3277" s="11">
        <v>-1.32E-2</v>
      </c>
      <c r="S3277" s="11">
        <v>-1.32E-2</v>
      </c>
      <c r="T3277" s="11">
        <v>-1.32E-2</v>
      </c>
      <c r="U3277" s="11">
        <v>-1.32E-2</v>
      </c>
      <c r="V3277" s="11">
        <v>-1.32E-2</v>
      </c>
      <c r="W3277" s="11">
        <v>-1.32E-2</v>
      </c>
      <c r="X3277" s="11">
        <v>-1.32E-2</v>
      </c>
      <c r="Y3277" s="11">
        <v>-1.32E-2</v>
      </c>
      <c r="Z3277" s="11">
        <v>-1.32E-2</v>
      </c>
      <c r="AA3277" s="11">
        <v>-1.32E-2</v>
      </c>
      <c r="AB3277" s="11">
        <v>-1.32E-2</v>
      </c>
      <c r="AC3277" s="11">
        <v>-1.32E-2</v>
      </c>
      <c r="AD3277" s="11">
        <v>-1.32E-2</v>
      </c>
      <c r="AE3277" s="11">
        <v>-1.32E-2</v>
      </c>
      <c r="AF3277" s="11">
        <v>-1.32E-2</v>
      </c>
      <c r="AG3277" s="11">
        <v>-1.32E-2</v>
      </c>
      <c r="AH3277" s="11">
        <v>-1.32E-2</v>
      </c>
      <c r="AI3277" s="11">
        <v>-1.32E-2</v>
      </c>
    </row>
    <row r="3278" spans="1:35" x14ac:dyDescent="0.3">
      <c r="A3278" s="15">
        <v>33010</v>
      </c>
      <c r="B3278" s="11">
        <f>SsBackT!D3278</f>
        <v>0</v>
      </c>
      <c r="C3278" s="11">
        <f>Illim!B3278</f>
        <v>-1.32E-2</v>
      </c>
      <c r="D3278" s="11">
        <f t="shared" ref="D3278:D3341" si="207">MONTH(A3278)</f>
        <v>5</v>
      </c>
      <c r="E3278" s="11">
        <f t="shared" ref="E3278:E3341" si="208">HOUR(A3278)</f>
        <v>0</v>
      </c>
      <c r="F3278" s="11">
        <f t="shared" ref="F3278:F3341" si="209">IF(B3278&gt;0,IF(B3278-90&lt;$B$6,$B$6,B3278-90),IF(B3278+90&gt;$B$7,$B$7,B3278+90))</f>
        <v>60</v>
      </c>
      <c r="G3278" s="11">
        <f t="shared" si="206"/>
        <v>60</v>
      </c>
      <c r="H3278" s="11" cm="1">
        <f t="array" ref="H3278">INDEX($K$10:$DI$8773,ROW(G3278)-9,MATCH(G3278,$K$10:$DI$10,0))</f>
        <v>-1.32E-2</v>
      </c>
      <c r="I3278" s="11">
        <f>IF(INDEX(Effacement!$A$3:$Y$15,MATCH(Tests!D3278,Effacement!$A$3:$A$15,0),MATCH(Tests!E3278,Effacement!$A$3:$Y$3,0))=0,H3278,C3278)</f>
        <v>-1.32E-2</v>
      </c>
      <c r="K3278" s="11">
        <v>-1.32E-2</v>
      </c>
      <c r="L3278" s="11">
        <v>-1.32E-2</v>
      </c>
      <c r="M3278" s="11">
        <v>-1.32E-2</v>
      </c>
      <c r="N3278" s="11">
        <v>-1.32E-2</v>
      </c>
      <c r="O3278" s="11">
        <v>-1.32E-2</v>
      </c>
      <c r="P3278" s="11">
        <v>-1.32E-2</v>
      </c>
      <c r="Q3278" s="11">
        <v>-1.32E-2</v>
      </c>
      <c r="R3278" s="11">
        <v>-1.32E-2</v>
      </c>
      <c r="S3278" s="11">
        <v>-1.32E-2</v>
      </c>
      <c r="T3278" s="11">
        <v>-1.32E-2</v>
      </c>
      <c r="U3278" s="11">
        <v>-1.32E-2</v>
      </c>
      <c r="V3278" s="11">
        <v>-1.32E-2</v>
      </c>
      <c r="W3278" s="11">
        <v>-1.32E-2</v>
      </c>
      <c r="X3278" s="11">
        <v>-1.32E-2</v>
      </c>
      <c r="Y3278" s="11">
        <v>-1.32E-2</v>
      </c>
      <c r="Z3278" s="11">
        <v>-1.32E-2</v>
      </c>
      <c r="AA3278" s="11">
        <v>-1.32E-2</v>
      </c>
      <c r="AB3278" s="11">
        <v>-1.32E-2</v>
      </c>
      <c r="AC3278" s="11">
        <v>-1.32E-2</v>
      </c>
      <c r="AD3278" s="11">
        <v>-1.32E-2</v>
      </c>
      <c r="AE3278" s="11">
        <v>-1.32E-2</v>
      </c>
      <c r="AF3278" s="11">
        <v>-1.32E-2</v>
      </c>
      <c r="AG3278" s="11">
        <v>-1.32E-2</v>
      </c>
      <c r="AH3278" s="11">
        <v>-1.32E-2</v>
      </c>
      <c r="AI3278" s="11">
        <v>-1.32E-2</v>
      </c>
    </row>
    <row r="3279" spans="1:35" x14ac:dyDescent="0.3">
      <c r="A3279" s="15">
        <v>33010.041666666664</v>
      </c>
      <c r="B3279" s="11">
        <f>SsBackT!D3279</f>
        <v>0</v>
      </c>
      <c r="C3279" s="11">
        <f>Illim!B3279</f>
        <v>-1.32E-2</v>
      </c>
      <c r="D3279" s="11">
        <f t="shared" si="207"/>
        <v>5</v>
      </c>
      <c r="E3279" s="11">
        <f t="shared" si="208"/>
        <v>1</v>
      </c>
      <c r="F3279" s="11">
        <f t="shared" si="209"/>
        <v>60</v>
      </c>
      <c r="G3279" s="11">
        <f t="shared" ref="G3279:G3342" si="210">IF(F3279&gt;0,MROUND(F3279,5),MROUND(F3279,-5))</f>
        <v>60</v>
      </c>
      <c r="H3279" s="11" cm="1">
        <f t="array" ref="H3279">INDEX($K$10:$DI$8773,ROW(G3279)-9,MATCH(G3279,$K$10:$DI$10,0))</f>
        <v>-1.32E-2</v>
      </c>
      <c r="I3279" s="11">
        <f>IF(INDEX(Effacement!$A$3:$Y$15,MATCH(Tests!D3279,Effacement!$A$3:$A$15,0),MATCH(Tests!E3279,Effacement!$A$3:$Y$3,0))=0,H3279,C3279)</f>
        <v>-1.32E-2</v>
      </c>
      <c r="K3279" s="11">
        <v>-1.32E-2</v>
      </c>
      <c r="L3279" s="11">
        <v>-1.32E-2</v>
      </c>
      <c r="M3279" s="11">
        <v>-1.32E-2</v>
      </c>
      <c r="N3279" s="11">
        <v>-1.32E-2</v>
      </c>
      <c r="O3279" s="11">
        <v>-1.32E-2</v>
      </c>
      <c r="P3279" s="11">
        <v>-1.32E-2</v>
      </c>
      <c r="Q3279" s="11">
        <v>-1.32E-2</v>
      </c>
      <c r="R3279" s="11">
        <v>-1.32E-2</v>
      </c>
      <c r="S3279" s="11">
        <v>-1.32E-2</v>
      </c>
      <c r="T3279" s="11">
        <v>-1.32E-2</v>
      </c>
      <c r="U3279" s="11">
        <v>-1.32E-2</v>
      </c>
      <c r="V3279" s="11">
        <v>-1.32E-2</v>
      </c>
      <c r="W3279" s="11">
        <v>-1.32E-2</v>
      </c>
      <c r="X3279" s="11">
        <v>-1.32E-2</v>
      </c>
      <c r="Y3279" s="11">
        <v>-1.32E-2</v>
      </c>
      <c r="Z3279" s="11">
        <v>-1.32E-2</v>
      </c>
      <c r="AA3279" s="11">
        <v>-1.32E-2</v>
      </c>
      <c r="AB3279" s="11">
        <v>-1.32E-2</v>
      </c>
      <c r="AC3279" s="11">
        <v>-1.32E-2</v>
      </c>
      <c r="AD3279" s="11">
        <v>-1.32E-2</v>
      </c>
      <c r="AE3279" s="11">
        <v>-1.32E-2</v>
      </c>
      <c r="AF3279" s="11">
        <v>-1.32E-2</v>
      </c>
      <c r="AG3279" s="11">
        <v>-1.32E-2</v>
      </c>
      <c r="AH3279" s="11">
        <v>-1.32E-2</v>
      </c>
      <c r="AI3279" s="11">
        <v>-1.32E-2</v>
      </c>
    </row>
    <row r="3280" spans="1:35" x14ac:dyDescent="0.3">
      <c r="A3280" s="15">
        <v>33010.083333333336</v>
      </c>
      <c r="B3280" s="11">
        <f>SsBackT!D3280</f>
        <v>0</v>
      </c>
      <c r="C3280" s="11">
        <f>Illim!B3280</f>
        <v>-1.32E-2</v>
      </c>
      <c r="D3280" s="11">
        <f t="shared" si="207"/>
        <v>5</v>
      </c>
      <c r="E3280" s="11">
        <f t="shared" si="208"/>
        <v>2</v>
      </c>
      <c r="F3280" s="11">
        <f t="shared" si="209"/>
        <v>60</v>
      </c>
      <c r="G3280" s="11">
        <f t="shared" si="210"/>
        <v>60</v>
      </c>
      <c r="H3280" s="11" cm="1">
        <f t="array" ref="H3280">INDEX($K$10:$DI$8773,ROW(G3280)-9,MATCH(G3280,$K$10:$DI$10,0))</f>
        <v>-1.32E-2</v>
      </c>
      <c r="I3280" s="11">
        <f>IF(INDEX(Effacement!$A$3:$Y$15,MATCH(Tests!D3280,Effacement!$A$3:$A$15,0),MATCH(Tests!E3280,Effacement!$A$3:$Y$3,0))=0,H3280,C3280)</f>
        <v>-1.32E-2</v>
      </c>
      <c r="K3280" s="11">
        <v>-1.32E-2</v>
      </c>
      <c r="L3280" s="11">
        <v>-1.32E-2</v>
      </c>
      <c r="M3280" s="11">
        <v>-1.32E-2</v>
      </c>
      <c r="N3280" s="11">
        <v>-1.32E-2</v>
      </c>
      <c r="O3280" s="11">
        <v>-1.32E-2</v>
      </c>
      <c r="P3280" s="11">
        <v>-1.32E-2</v>
      </c>
      <c r="Q3280" s="11">
        <v>-1.32E-2</v>
      </c>
      <c r="R3280" s="11">
        <v>-1.32E-2</v>
      </c>
      <c r="S3280" s="11">
        <v>-1.32E-2</v>
      </c>
      <c r="T3280" s="11">
        <v>-1.32E-2</v>
      </c>
      <c r="U3280" s="11">
        <v>-1.32E-2</v>
      </c>
      <c r="V3280" s="11">
        <v>-1.32E-2</v>
      </c>
      <c r="W3280" s="11">
        <v>-1.32E-2</v>
      </c>
      <c r="X3280" s="11">
        <v>-1.32E-2</v>
      </c>
      <c r="Y3280" s="11">
        <v>-1.32E-2</v>
      </c>
      <c r="Z3280" s="11">
        <v>-1.32E-2</v>
      </c>
      <c r="AA3280" s="11">
        <v>-1.32E-2</v>
      </c>
      <c r="AB3280" s="11">
        <v>-1.32E-2</v>
      </c>
      <c r="AC3280" s="11">
        <v>-1.32E-2</v>
      </c>
      <c r="AD3280" s="11">
        <v>-1.32E-2</v>
      </c>
      <c r="AE3280" s="11">
        <v>-1.32E-2</v>
      </c>
      <c r="AF3280" s="11">
        <v>-1.32E-2</v>
      </c>
      <c r="AG3280" s="11">
        <v>-1.32E-2</v>
      </c>
      <c r="AH3280" s="11">
        <v>-1.32E-2</v>
      </c>
      <c r="AI3280" s="11">
        <v>-1.32E-2</v>
      </c>
    </row>
    <row r="3281" spans="1:35" x14ac:dyDescent="0.3">
      <c r="A3281" s="15">
        <v>33010.125</v>
      </c>
      <c r="B3281" s="11">
        <f>SsBackT!D3281</f>
        <v>0</v>
      </c>
      <c r="C3281" s="11">
        <f>Illim!B3281</f>
        <v>-1.32E-2</v>
      </c>
      <c r="D3281" s="11">
        <f t="shared" si="207"/>
        <v>5</v>
      </c>
      <c r="E3281" s="11">
        <f t="shared" si="208"/>
        <v>3</v>
      </c>
      <c r="F3281" s="11">
        <f t="shared" si="209"/>
        <v>60</v>
      </c>
      <c r="G3281" s="11">
        <f t="shared" si="210"/>
        <v>60</v>
      </c>
      <c r="H3281" s="11" cm="1">
        <f t="array" ref="H3281">INDEX($K$10:$DI$8773,ROW(G3281)-9,MATCH(G3281,$K$10:$DI$10,0))</f>
        <v>-1.32E-2</v>
      </c>
      <c r="I3281" s="11">
        <f>IF(INDEX(Effacement!$A$3:$Y$15,MATCH(Tests!D3281,Effacement!$A$3:$A$15,0),MATCH(Tests!E3281,Effacement!$A$3:$Y$3,0))=0,H3281,C3281)</f>
        <v>-1.32E-2</v>
      </c>
      <c r="K3281" s="11">
        <v>-1.32E-2</v>
      </c>
      <c r="L3281" s="11">
        <v>-1.32E-2</v>
      </c>
      <c r="M3281" s="11">
        <v>-1.32E-2</v>
      </c>
      <c r="N3281" s="11">
        <v>-1.32E-2</v>
      </c>
      <c r="O3281" s="11">
        <v>-1.32E-2</v>
      </c>
      <c r="P3281" s="11">
        <v>-1.32E-2</v>
      </c>
      <c r="Q3281" s="11">
        <v>-1.32E-2</v>
      </c>
      <c r="R3281" s="11">
        <v>-1.32E-2</v>
      </c>
      <c r="S3281" s="11">
        <v>-1.32E-2</v>
      </c>
      <c r="T3281" s="11">
        <v>-1.32E-2</v>
      </c>
      <c r="U3281" s="11">
        <v>-1.32E-2</v>
      </c>
      <c r="V3281" s="11">
        <v>-1.32E-2</v>
      </c>
      <c r="W3281" s="11">
        <v>-1.32E-2</v>
      </c>
      <c r="X3281" s="11">
        <v>-1.32E-2</v>
      </c>
      <c r="Y3281" s="11">
        <v>-1.32E-2</v>
      </c>
      <c r="Z3281" s="11">
        <v>-1.32E-2</v>
      </c>
      <c r="AA3281" s="11">
        <v>-1.32E-2</v>
      </c>
      <c r="AB3281" s="11">
        <v>-1.32E-2</v>
      </c>
      <c r="AC3281" s="11">
        <v>-1.32E-2</v>
      </c>
      <c r="AD3281" s="11">
        <v>-1.32E-2</v>
      </c>
      <c r="AE3281" s="11">
        <v>-1.32E-2</v>
      </c>
      <c r="AF3281" s="11">
        <v>-1.32E-2</v>
      </c>
      <c r="AG3281" s="11">
        <v>-1.32E-2</v>
      </c>
      <c r="AH3281" s="11">
        <v>-1.32E-2</v>
      </c>
      <c r="AI3281" s="11">
        <v>-1.32E-2</v>
      </c>
    </row>
    <row r="3282" spans="1:35" x14ac:dyDescent="0.3">
      <c r="A3282" s="15">
        <v>33010.166666666664</v>
      </c>
      <c r="B3282" s="11">
        <f>SsBackT!D3282</f>
        <v>0</v>
      </c>
      <c r="C3282" s="11">
        <f>Illim!B3282</f>
        <v>-1.32E-2</v>
      </c>
      <c r="D3282" s="11">
        <f t="shared" si="207"/>
        <v>5</v>
      </c>
      <c r="E3282" s="11">
        <f t="shared" si="208"/>
        <v>4</v>
      </c>
      <c r="F3282" s="11">
        <f t="shared" si="209"/>
        <v>60</v>
      </c>
      <c r="G3282" s="11">
        <f t="shared" si="210"/>
        <v>60</v>
      </c>
      <c r="H3282" s="11" cm="1">
        <f t="array" ref="H3282">INDEX($K$10:$DI$8773,ROW(G3282)-9,MATCH(G3282,$K$10:$DI$10,0))</f>
        <v>-1.32E-2</v>
      </c>
      <c r="I3282" s="11">
        <f>IF(INDEX(Effacement!$A$3:$Y$15,MATCH(Tests!D3282,Effacement!$A$3:$A$15,0),MATCH(Tests!E3282,Effacement!$A$3:$Y$3,0))=0,H3282,C3282)</f>
        <v>-1.32E-2</v>
      </c>
      <c r="K3282" s="11">
        <v>-1.32E-2</v>
      </c>
      <c r="L3282" s="11">
        <v>-1.32E-2</v>
      </c>
      <c r="M3282" s="11">
        <v>-1.32E-2</v>
      </c>
      <c r="N3282" s="11">
        <v>-1.32E-2</v>
      </c>
      <c r="O3282" s="11">
        <v>-1.32E-2</v>
      </c>
      <c r="P3282" s="11">
        <v>-1.32E-2</v>
      </c>
      <c r="Q3282" s="11">
        <v>-1.32E-2</v>
      </c>
      <c r="R3282" s="11">
        <v>-1.32E-2</v>
      </c>
      <c r="S3282" s="11">
        <v>-1.32E-2</v>
      </c>
      <c r="T3282" s="11">
        <v>-1.32E-2</v>
      </c>
      <c r="U3282" s="11">
        <v>-1.32E-2</v>
      </c>
      <c r="V3282" s="11">
        <v>-1.32E-2</v>
      </c>
      <c r="W3282" s="11">
        <v>-1.32E-2</v>
      </c>
      <c r="X3282" s="11">
        <v>-1.32E-2</v>
      </c>
      <c r="Y3282" s="11">
        <v>-1.32E-2</v>
      </c>
      <c r="Z3282" s="11">
        <v>-1.32E-2</v>
      </c>
      <c r="AA3282" s="11">
        <v>-1.32E-2</v>
      </c>
      <c r="AB3282" s="11">
        <v>-1.32E-2</v>
      </c>
      <c r="AC3282" s="11">
        <v>-1.32E-2</v>
      </c>
      <c r="AD3282" s="11">
        <v>-1.32E-2</v>
      </c>
      <c r="AE3282" s="11">
        <v>-1.32E-2</v>
      </c>
      <c r="AF3282" s="11">
        <v>-1.32E-2</v>
      </c>
      <c r="AG3282" s="11">
        <v>-1.32E-2</v>
      </c>
      <c r="AH3282" s="11">
        <v>-1.32E-2</v>
      </c>
      <c r="AI3282" s="11">
        <v>-1.32E-2</v>
      </c>
    </row>
    <row r="3283" spans="1:35" x14ac:dyDescent="0.3">
      <c r="A3283" s="15">
        <v>33010.208333333336</v>
      </c>
      <c r="B3283" s="11">
        <f>SsBackT!D3283</f>
        <v>0</v>
      </c>
      <c r="C3283" s="11">
        <f>Illim!B3283</f>
        <v>-1.32E-2</v>
      </c>
      <c r="D3283" s="11">
        <f t="shared" si="207"/>
        <v>5</v>
      </c>
      <c r="E3283" s="11">
        <f t="shared" si="208"/>
        <v>5</v>
      </c>
      <c r="F3283" s="11">
        <f t="shared" si="209"/>
        <v>60</v>
      </c>
      <c r="G3283" s="11">
        <f t="shared" si="210"/>
        <v>60</v>
      </c>
      <c r="H3283" s="11" cm="1">
        <f t="array" ref="H3283">INDEX($K$10:$DI$8773,ROW(G3283)-9,MATCH(G3283,$K$10:$DI$10,0))</f>
        <v>-1.32E-2</v>
      </c>
      <c r="I3283" s="11">
        <f>IF(INDEX(Effacement!$A$3:$Y$15,MATCH(Tests!D3283,Effacement!$A$3:$A$15,0),MATCH(Tests!E3283,Effacement!$A$3:$Y$3,0))=0,H3283,C3283)</f>
        <v>-1.32E-2</v>
      </c>
      <c r="K3283" s="11">
        <v>-1.32E-2</v>
      </c>
      <c r="L3283" s="11">
        <v>-1.32E-2</v>
      </c>
      <c r="M3283" s="11">
        <v>-1.32E-2</v>
      </c>
      <c r="N3283" s="11">
        <v>-1.32E-2</v>
      </c>
      <c r="O3283" s="11">
        <v>-1.32E-2</v>
      </c>
      <c r="P3283" s="11">
        <v>-1.32E-2</v>
      </c>
      <c r="Q3283" s="11">
        <v>-1.32E-2</v>
      </c>
      <c r="R3283" s="11">
        <v>-1.32E-2</v>
      </c>
      <c r="S3283" s="11">
        <v>-1.32E-2</v>
      </c>
      <c r="T3283" s="11">
        <v>-1.32E-2</v>
      </c>
      <c r="U3283" s="11">
        <v>-1.32E-2</v>
      </c>
      <c r="V3283" s="11">
        <v>-1.32E-2</v>
      </c>
      <c r="W3283" s="11">
        <v>-1.32E-2</v>
      </c>
      <c r="X3283" s="11">
        <v>-1.32E-2</v>
      </c>
      <c r="Y3283" s="11">
        <v>-1.32E-2</v>
      </c>
      <c r="Z3283" s="11">
        <v>-1.32E-2</v>
      </c>
      <c r="AA3283" s="11">
        <v>-1.32E-2</v>
      </c>
      <c r="AB3283" s="11">
        <v>-1.32E-2</v>
      </c>
      <c r="AC3283" s="11">
        <v>-1.32E-2</v>
      </c>
      <c r="AD3283" s="11">
        <v>-1.32E-2</v>
      </c>
      <c r="AE3283" s="11">
        <v>-1.32E-2</v>
      </c>
      <c r="AF3283" s="11">
        <v>-1.32E-2</v>
      </c>
      <c r="AG3283" s="11">
        <v>-1.32E-2</v>
      </c>
      <c r="AH3283" s="11">
        <v>-1.32E-2</v>
      </c>
      <c r="AI3283" s="11">
        <v>-1.32E-2</v>
      </c>
    </row>
    <row r="3284" spans="1:35" x14ac:dyDescent="0.3">
      <c r="A3284" s="15">
        <v>33010.25</v>
      </c>
      <c r="B3284" s="11">
        <f>SsBackT!D3284</f>
        <v>0</v>
      </c>
      <c r="C3284" s="11">
        <f>Illim!B3284</f>
        <v>24.335000000000001</v>
      </c>
      <c r="D3284" s="11">
        <f t="shared" si="207"/>
        <v>5</v>
      </c>
      <c r="E3284" s="11">
        <f t="shared" si="208"/>
        <v>6</v>
      </c>
      <c r="F3284" s="11">
        <f t="shared" si="209"/>
        <v>60</v>
      </c>
      <c r="G3284" s="11">
        <f t="shared" si="210"/>
        <v>60</v>
      </c>
      <c r="H3284" s="11" cm="1">
        <f t="array" ref="H3284">INDEX($K$10:$DI$8773,ROW(G3284)-9,MATCH(G3284,$K$10:$DI$10,0))</f>
        <v>17.739999999999998</v>
      </c>
      <c r="I3284" s="11">
        <f>IF(INDEX(Effacement!$A$3:$Y$15,MATCH(Tests!D3284,Effacement!$A$3:$A$15,0),MATCH(Tests!E3284,Effacement!$A$3:$Y$3,0))=0,H3284,C3284)</f>
        <v>17.739999999999998</v>
      </c>
      <c r="K3284" s="11">
        <v>15.254</v>
      </c>
      <c r="L3284" s="11">
        <v>16.042000000000002</v>
      </c>
      <c r="M3284" s="11">
        <v>16.933</v>
      </c>
      <c r="N3284" s="11">
        <v>17.866</v>
      </c>
      <c r="O3284" s="11">
        <v>18.885000000000002</v>
      </c>
      <c r="P3284" s="11">
        <v>19.908999999999999</v>
      </c>
      <c r="Q3284" s="11">
        <v>20.97</v>
      </c>
      <c r="R3284" s="11">
        <v>22.015999999999998</v>
      </c>
      <c r="S3284" s="11">
        <v>23.035</v>
      </c>
      <c r="T3284" s="11">
        <v>23.981000000000002</v>
      </c>
      <c r="U3284" s="11">
        <v>24.824999999999999</v>
      </c>
      <c r="V3284" s="11">
        <v>25.539000000000001</v>
      </c>
      <c r="W3284" s="11">
        <v>26.123999999999999</v>
      </c>
      <c r="X3284" s="11">
        <v>26.247</v>
      </c>
      <c r="Y3284" s="11">
        <v>26.140999999999998</v>
      </c>
      <c r="Z3284" s="11">
        <v>25.657</v>
      </c>
      <c r="AA3284" s="11">
        <v>24.872</v>
      </c>
      <c r="AB3284" s="11">
        <v>23.925000000000001</v>
      </c>
      <c r="AC3284" s="11">
        <v>22.899000000000001</v>
      </c>
      <c r="AD3284" s="11">
        <v>21.829000000000001</v>
      </c>
      <c r="AE3284" s="11">
        <v>20.856000000000002</v>
      </c>
      <c r="AF3284" s="11">
        <v>19.992999999999999</v>
      </c>
      <c r="AG3284" s="11">
        <v>19.201000000000001</v>
      </c>
      <c r="AH3284" s="11">
        <v>18.43</v>
      </c>
      <c r="AI3284" s="11">
        <v>17.739999999999998</v>
      </c>
    </row>
    <row r="3285" spans="1:35" x14ac:dyDescent="0.3">
      <c r="A3285" s="15">
        <v>33010.291666666664</v>
      </c>
      <c r="B3285" s="11">
        <f>SsBackT!D3285</f>
        <v>0</v>
      </c>
      <c r="C3285" s="11">
        <f>Illim!B3285</f>
        <v>17.068000000000001</v>
      </c>
      <c r="D3285" s="11">
        <f t="shared" si="207"/>
        <v>5</v>
      </c>
      <c r="E3285" s="11">
        <f t="shared" si="208"/>
        <v>7</v>
      </c>
      <c r="F3285" s="11">
        <f t="shared" si="209"/>
        <v>60</v>
      </c>
      <c r="G3285" s="11">
        <f t="shared" si="210"/>
        <v>60</v>
      </c>
      <c r="H3285" s="11" cm="1">
        <f t="array" ref="H3285">INDEX($K$10:$DI$8773,ROW(G3285)-9,MATCH(G3285,$K$10:$DI$10,0))</f>
        <v>13.887</v>
      </c>
      <c r="I3285" s="11">
        <f>IF(INDEX(Effacement!$A$3:$Y$15,MATCH(Tests!D3285,Effacement!$A$3:$A$15,0),MATCH(Tests!E3285,Effacement!$A$3:$Y$3,0))=0,H3285,C3285)</f>
        <v>13.887</v>
      </c>
      <c r="K3285" s="11">
        <v>12.167999999999999</v>
      </c>
      <c r="L3285" s="11">
        <v>12.754</v>
      </c>
      <c r="M3285" s="11">
        <v>13.420999999999999</v>
      </c>
      <c r="N3285" s="11">
        <v>14.118</v>
      </c>
      <c r="O3285" s="11">
        <v>14.885</v>
      </c>
      <c r="P3285" s="11">
        <v>15.662000000000001</v>
      </c>
      <c r="Q3285" s="11">
        <v>16.474</v>
      </c>
      <c r="R3285" s="11">
        <v>17.268000000000001</v>
      </c>
      <c r="S3285" s="11">
        <v>18.032</v>
      </c>
      <c r="T3285" s="11">
        <v>18.736999999999998</v>
      </c>
      <c r="U3285" s="11">
        <v>19.364999999999998</v>
      </c>
      <c r="V3285" s="11">
        <v>19.891999999999999</v>
      </c>
      <c r="W3285" s="11">
        <v>20.329000000000001</v>
      </c>
      <c r="X3285" s="11">
        <v>20.431999999999999</v>
      </c>
      <c r="Y3285" s="11">
        <v>20.43</v>
      </c>
      <c r="Z3285" s="11">
        <v>20.294</v>
      </c>
      <c r="AA3285" s="11">
        <v>19.989999999999998</v>
      </c>
      <c r="AB3285" s="11">
        <v>19.431999999999999</v>
      </c>
      <c r="AC3285" s="11">
        <v>18.687999999999999</v>
      </c>
      <c r="AD3285" s="11">
        <v>17.855</v>
      </c>
      <c r="AE3285" s="11">
        <v>17.018000000000001</v>
      </c>
      <c r="AF3285" s="11">
        <v>16.164999999999999</v>
      </c>
      <c r="AG3285" s="11">
        <v>15.369</v>
      </c>
      <c r="AH3285" s="11">
        <v>14.592000000000001</v>
      </c>
      <c r="AI3285" s="11">
        <v>13.887</v>
      </c>
    </row>
    <row r="3286" spans="1:35" x14ac:dyDescent="0.3">
      <c r="A3286" s="15">
        <v>33010.333333333336</v>
      </c>
      <c r="B3286" s="11">
        <f>SsBackT!D3286</f>
        <v>0</v>
      </c>
      <c r="C3286" s="11">
        <f>Illim!B3286</f>
        <v>66.831000000000003</v>
      </c>
      <c r="D3286" s="11">
        <f t="shared" si="207"/>
        <v>5</v>
      </c>
      <c r="E3286" s="11">
        <f t="shared" si="208"/>
        <v>8</v>
      </c>
      <c r="F3286" s="11">
        <f t="shared" si="209"/>
        <v>60</v>
      </c>
      <c r="G3286" s="11">
        <f t="shared" si="210"/>
        <v>60</v>
      </c>
      <c r="H3286" s="11" cm="1">
        <f t="array" ref="H3286">INDEX($K$10:$DI$8773,ROW(G3286)-9,MATCH(G3286,$K$10:$DI$10,0))</f>
        <v>63.122</v>
      </c>
      <c r="I3286" s="11">
        <f>IF(INDEX(Effacement!$A$3:$Y$15,MATCH(Tests!D3286,Effacement!$A$3:$A$15,0),MATCH(Tests!E3286,Effacement!$A$3:$Y$3,0))=0,H3286,C3286)</f>
        <v>63.122</v>
      </c>
      <c r="K3286" s="11">
        <v>63.85</v>
      </c>
      <c r="L3286" s="11">
        <v>65.988</v>
      </c>
      <c r="M3286" s="11">
        <v>68.349999999999994</v>
      </c>
      <c r="N3286" s="11">
        <v>70.727999999999994</v>
      </c>
      <c r="O3286" s="11">
        <v>73.289000000000001</v>
      </c>
      <c r="P3286" s="11">
        <v>75.78</v>
      </c>
      <c r="Q3286" s="11">
        <v>78.307000000000002</v>
      </c>
      <c r="R3286" s="11">
        <v>80.683000000000007</v>
      </c>
      <c r="S3286" s="11">
        <v>82.869</v>
      </c>
      <c r="T3286" s="11">
        <v>84.744</v>
      </c>
      <c r="U3286" s="11">
        <v>86.212000000000003</v>
      </c>
      <c r="V3286" s="11">
        <v>87.209000000000003</v>
      </c>
      <c r="W3286" s="11">
        <v>87.775000000000006</v>
      </c>
      <c r="X3286" s="11">
        <v>87.054000000000002</v>
      </c>
      <c r="Y3286" s="11">
        <v>85.894000000000005</v>
      </c>
      <c r="Z3286" s="11">
        <v>84.260999999999996</v>
      </c>
      <c r="AA3286" s="11">
        <v>82.224000000000004</v>
      </c>
      <c r="AB3286" s="11">
        <v>79.885999999999996</v>
      </c>
      <c r="AC3286" s="11">
        <v>77.385000000000005</v>
      </c>
      <c r="AD3286" s="11">
        <v>74.802000000000007</v>
      </c>
      <c r="AE3286" s="11">
        <v>72.320999999999998</v>
      </c>
      <c r="AF3286" s="11">
        <v>69.802000000000007</v>
      </c>
      <c r="AG3286" s="11">
        <v>67.481999999999999</v>
      </c>
      <c r="AH3286" s="11">
        <v>65.188000000000002</v>
      </c>
      <c r="AI3286" s="11">
        <v>63.122</v>
      </c>
    </row>
    <row r="3287" spans="1:35" x14ac:dyDescent="0.3">
      <c r="A3287" s="15">
        <v>33010.375</v>
      </c>
      <c r="B3287" s="11">
        <f>SsBackT!D3287</f>
        <v>0</v>
      </c>
      <c r="C3287" s="11">
        <f>Illim!B3287</f>
        <v>239.41</v>
      </c>
      <c r="D3287" s="11">
        <f t="shared" si="207"/>
        <v>5</v>
      </c>
      <c r="E3287" s="11">
        <f t="shared" si="208"/>
        <v>9</v>
      </c>
      <c r="F3287" s="11">
        <f t="shared" si="209"/>
        <v>60</v>
      </c>
      <c r="G3287" s="11">
        <f t="shared" si="210"/>
        <v>60</v>
      </c>
      <c r="H3287" s="11" cm="1">
        <f t="array" ref="H3287">INDEX($K$10:$DI$8773,ROW(G3287)-9,MATCH(G3287,$K$10:$DI$10,0))</f>
        <v>173.51</v>
      </c>
      <c r="I3287" s="11">
        <f>IF(INDEX(Effacement!$A$3:$Y$15,MATCH(Tests!D3287,Effacement!$A$3:$A$15,0),MATCH(Tests!E3287,Effacement!$A$3:$Y$3,0))=0,H3287,C3287)</f>
        <v>173.51</v>
      </c>
      <c r="K3287" s="11">
        <v>217.96</v>
      </c>
      <c r="L3287" s="11">
        <v>224.17</v>
      </c>
      <c r="M3287" s="11">
        <v>230.51</v>
      </c>
      <c r="N3287" s="11">
        <v>236.51</v>
      </c>
      <c r="O3287" s="11">
        <v>242.52</v>
      </c>
      <c r="P3287" s="11">
        <v>247.99</v>
      </c>
      <c r="Q3287" s="11">
        <v>253.14</v>
      </c>
      <c r="R3287" s="11">
        <v>257.57</v>
      </c>
      <c r="S3287" s="11">
        <v>261.16000000000003</v>
      </c>
      <c r="T3287" s="11">
        <v>263.60000000000002</v>
      </c>
      <c r="U3287" s="11">
        <v>264.62</v>
      </c>
      <c r="V3287" s="11">
        <v>264.24</v>
      </c>
      <c r="W3287" s="11">
        <v>262.52</v>
      </c>
      <c r="X3287" s="11">
        <v>257.74</v>
      </c>
      <c r="Y3287" s="11">
        <v>251.41</v>
      </c>
      <c r="Z3287" s="11">
        <v>243.63</v>
      </c>
      <c r="AA3287" s="11">
        <v>234.5</v>
      </c>
      <c r="AB3287" s="11">
        <v>224.29</v>
      </c>
      <c r="AC3287" s="11">
        <v>213.38</v>
      </c>
      <c r="AD3287" s="11">
        <v>202.21</v>
      </c>
      <c r="AE3287" s="11">
        <v>191.81</v>
      </c>
      <c r="AF3287" s="11">
        <v>183.49</v>
      </c>
      <c r="AG3287" s="11">
        <v>178.6</v>
      </c>
      <c r="AH3287" s="11">
        <v>175.47</v>
      </c>
      <c r="AI3287" s="11">
        <v>173.51</v>
      </c>
    </row>
    <row r="3288" spans="1:35" x14ac:dyDescent="0.3">
      <c r="A3288" s="15">
        <v>33010.416666666664</v>
      </c>
      <c r="B3288" s="11">
        <f>SsBackT!D3288</f>
        <v>0</v>
      </c>
      <c r="C3288" s="11">
        <f>Illim!B3288</f>
        <v>378.11</v>
      </c>
      <c r="D3288" s="11">
        <f t="shared" si="207"/>
        <v>5</v>
      </c>
      <c r="E3288" s="11">
        <f t="shared" si="208"/>
        <v>10</v>
      </c>
      <c r="F3288" s="11">
        <f t="shared" si="209"/>
        <v>60</v>
      </c>
      <c r="G3288" s="11">
        <f t="shared" si="210"/>
        <v>60</v>
      </c>
      <c r="H3288" s="11" cm="1">
        <f t="array" ref="H3288">INDEX($K$10:$DI$8773,ROW(G3288)-9,MATCH(G3288,$K$10:$DI$10,0))</f>
        <v>209.19</v>
      </c>
      <c r="I3288" s="11">
        <f>IF(INDEX(Effacement!$A$3:$Y$15,MATCH(Tests!D3288,Effacement!$A$3:$A$15,0),MATCH(Tests!E3288,Effacement!$A$3:$Y$3,0))=0,H3288,C3288)</f>
        <v>209.19</v>
      </c>
      <c r="K3288" s="11">
        <v>326.75</v>
      </c>
      <c r="L3288" s="11">
        <v>337.45</v>
      </c>
      <c r="M3288" s="11">
        <v>347.46</v>
      </c>
      <c r="N3288" s="11">
        <v>356.55</v>
      </c>
      <c r="O3288" s="11">
        <v>365.05</v>
      </c>
      <c r="P3288" s="11">
        <v>372.42</v>
      </c>
      <c r="Q3288" s="11">
        <v>378.64</v>
      </c>
      <c r="R3288" s="11">
        <v>383.63</v>
      </c>
      <c r="S3288" s="11">
        <v>387.02</v>
      </c>
      <c r="T3288" s="11">
        <v>388.49</v>
      </c>
      <c r="U3288" s="11">
        <v>387.99</v>
      </c>
      <c r="V3288" s="11">
        <v>385.1</v>
      </c>
      <c r="W3288" s="11">
        <v>379.96</v>
      </c>
      <c r="X3288" s="11">
        <v>372.76</v>
      </c>
      <c r="Y3288" s="11">
        <v>363.58</v>
      </c>
      <c r="Z3288" s="11">
        <v>352.47</v>
      </c>
      <c r="AA3288" s="11">
        <v>339.12</v>
      </c>
      <c r="AB3288" s="11">
        <v>323.75</v>
      </c>
      <c r="AC3288" s="11">
        <v>306.91000000000003</v>
      </c>
      <c r="AD3288" s="11">
        <v>288.76</v>
      </c>
      <c r="AE3288" s="11">
        <v>269.8</v>
      </c>
      <c r="AF3288" s="11">
        <v>250.43</v>
      </c>
      <c r="AG3288" s="11">
        <v>232.15</v>
      </c>
      <c r="AH3288" s="11">
        <v>216.81</v>
      </c>
      <c r="AI3288" s="11">
        <v>209.19</v>
      </c>
    </row>
    <row r="3289" spans="1:35" x14ac:dyDescent="0.3">
      <c r="A3289" s="15">
        <v>33010.458333333336</v>
      </c>
      <c r="B3289" s="11">
        <f>SsBackT!D3289</f>
        <v>0</v>
      </c>
      <c r="C3289" s="11">
        <f>Illim!B3289</f>
        <v>352.14</v>
      </c>
      <c r="D3289" s="11">
        <f t="shared" si="207"/>
        <v>5</v>
      </c>
      <c r="E3289" s="11">
        <f t="shared" si="208"/>
        <v>11</v>
      </c>
      <c r="F3289" s="11">
        <f t="shared" si="209"/>
        <v>60</v>
      </c>
      <c r="G3289" s="11">
        <f t="shared" si="210"/>
        <v>60</v>
      </c>
      <c r="H3289" s="11" cm="1">
        <f t="array" ref="H3289">INDEX($K$10:$DI$8773,ROW(G3289)-9,MATCH(G3289,$K$10:$DI$10,0))</f>
        <v>234.86</v>
      </c>
      <c r="I3289" s="11">
        <f>IF(INDEX(Effacement!$A$3:$Y$15,MATCH(Tests!D3289,Effacement!$A$3:$A$15,0),MATCH(Tests!E3289,Effacement!$A$3:$Y$3,0))=0,H3289,C3289)</f>
        <v>352.14</v>
      </c>
      <c r="K3289" s="11">
        <v>271.89999999999998</v>
      </c>
      <c r="L3289" s="11">
        <v>282.36</v>
      </c>
      <c r="M3289" s="11">
        <v>293.19</v>
      </c>
      <c r="N3289" s="11">
        <v>303.60000000000002</v>
      </c>
      <c r="O3289" s="11">
        <v>314.10000000000002</v>
      </c>
      <c r="P3289" s="11">
        <v>323.8</v>
      </c>
      <c r="Q3289" s="11">
        <v>333.11</v>
      </c>
      <c r="R3289" s="11">
        <v>341.42</v>
      </c>
      <c r="S3289" s="11">
        <v>348.69</v>
      </c>
      <c r="T3289" s="11">
        <v>354.45</v>
      </c>
      <c r="U3289" s="11">
        <v>358.39</v>
      </c>
      <c r="V3289" s="11">
        <v>360.46</v>
      </c>
      <c r="W3289" s="11">
        <v>360.7</v>
      </c>
      <c r="X3289" s="11">
        <v>357.24</v>
      </c>
      <c r="Y3289" s="11">
        <v>351.87</v>
      </c>
      <c r="Z3289" s="11">
        <v>344.54</v>
      </c>
      <c r="AA3289" s="11">
        <v>335.56</v>
      </c>
      <c r="AB3289" s="11">
        <v>325.16000000000003</v>
      </c>
      <c r="AC3289" s="11">
        <v>313.69</v>
      </c>
      <c r="AD3289" s="11">
        <v>301.16000000000003</v>
      </c>
      <c r="AE3289" s="11">
        <v>288.27</v>
      </c>
      <c r="AF3289" s="11">
        <v>274.79000000000002</v>
      </c>
      <c r="AG3289" s="11">
        <v>261.39999999999998</v>
      </c>
      <c r="AH3289" s="11">
        <v>247.78</v>
      </c>
      <c r="AI3289" s="11">
        <v>234.86</v>
      </c>
    </row>
    <row r="3290" spans="1:35" x14ac:dyDescent="0.3">
      <c r="A3290" s="15">
        <v>33010.5</v>
      </c>
      <c r="B3290" s="11">
        <f>SsBackT!D3290</f>
        <v>0</v>
      </c>
      <c r="C3290" s="11">
        <f>Illim!B3290</f>
        <v>440.54</v>
      </c>
      <c r="D3290" s="11">
        <f t="shared" si="207"/>
        <v>5</v>
      </c>
      <c r="E3290" s="11">
        <f t="shared" si="208"/>
        <v>12</v>
      </c>
      <c r="F3290" s="11">
        <f t="shared" si="209"/>
        <v>60</v>
      </c>
      <c r="G3290" s="11">
        <f t="shared" si="210"/>
        <v>60</v>
      </c>
      <c r="H3290" s="11" cm="1">
        <f t="array" ref="H3290">INDEX($K$10:$DI$8773,ROW(G3290)-9,MATCH(G3290,$K$10:$DI$10,0))</f>
        <v>299.95</v>
      </c>
      <c r="I3290" s="11">
        <f>IF(INDEX(Effacement!$A$3:$Y$15,MATCH(Tests!D3290,Effacement!$A$3:$A$15,0),MATCH(Tests!E3290,Effacement!$A$3:$Y$3,0))=0,H3290,C3290)</f>
        <v>440.54</v>
      </c>
      <c r="K3290" s="11">
        <v>309.05</v>
      </c>
      <c r="L3290" s="11">
        <v>326.42</v>
      </c>
      <c r="M3290" s="11">
        <v>343.47</v>
      </c>
      <c r="N3290" s="11">
        <v>359.25</v>
      </c>
      <c r="O3290" s="11">
        <v>374.46</v>
      </c>
      <c r="P3290" s="11">
        <v>388.44</v>
      </c>
      <c r="Q3290" s="11">
        <v>401.65</v>
      </c>
      <c r="R3290" s="11">
        <v>413.29</v>
      </c>
      <c r="S3290" s="11">
        <v>423.41</v>
      </c>
      <c r="T3290" s="11">
        <v>431.23</v>
      </c>
      <c r="U3290" s="11">
        <v>436.65</v>
      </c>
      <c r="V3290" s="11">
        <v>439.51</v>
      </c>
      <c r="W3290" s="11">
        <v>440.17</v>
      </c>
      <c r="X3290" s="11">
        <v>438.63</v>
      </c>
      <c r="Y3290" s="11">
        <v>434.95</v>
      </c>
      <c r="Z3290" s="11">
        <v>428.74</v>
      </c>
      <c r="AA3290" s="11">
        <v>419.95</v>
      </c>
      <c r="AB3290" s="11">
        <v>409.22</v>
      </c>
      <c r="AC3290" s="11">
        <v>396.79</v>
      </c>
      <c r="AD3290" s="11">
        <v>383.03</v>
      </c>
      <c r="AE3290" s="11">
        <v>368.38</v>
      </c>
      <c r="AF3290" s="11">
        <v>352.47</v>
      </c>
      <c r="AG3290" s="11">
        <v>335.76</v>
      </c>
      <c r="AH3290" s="11">
        <v>318.08</v>
      </c>
      <c r="AI3290" s="11">
        <v>299.95</v>
      </c>
    </row>
    <row r="3291" spans="1:35" x14ac:dyDescent="0.3">
      <c r="A3291" s="15">
        <v>33010.541666666664</v>
      </c>
      <c r="B3291" s="11">
        <f>SsBackT!D3291</f>
        <v>0</v>
      </c>
      <c r="C3291" s="11">
        <f>Illim!B3291</f>
        <v>423.84</v>
      </c>
      <c r="D3291" s="11">
        <f t="shared" si="207"/>
        <v>5</v>
      </c>
      <c r="E3291" s="11">
        <f t="shared" si="208"/>
        <v>13</v>
      </c>
      <c r="F3291" s="11">
        <f t="shared" si="209"/>
        <v>60</v>
      </c>
      <c r="G3291" s="11">
        <f t="shared" si="210"/>
        <v>60</v>
      </c>
      <c r="H3291" s="11" cm="1">
        <f t="array" ref="H3291">INDEX($K$10:$DI$8773,ROW(G3291)-9,MATCH(G3291,$K$10:$DI$10,0))</f>
        <v>325.54000000000002</v>
      </c>
      <c r="I3291" s="11">
        <f>IF(INDEX(Effacement!$A$3:$Y$15,MATCH(Tests!D3291,Effacement!$A$3:$A$15,0),MATCH(Tests!E3291,Effacement!$A$3:$Y$3,0))=0,H3291,C3291)</f>
        <v>423.84</v>
      </c>
      <c r="K3291" s="11">
        <v>261.20999999999998</v>
      </c>
      <c r="L3291" s="11">
        <v>280.58999999999997</v>
      </c>
      <c r="M3291" s="11">
        <v>300.05</v>
      </c>
      <c r="N3291" s="11">
        <v>318.51</v>
      </c>
      <c r="O3291" s="11">
        <v>336.5</v>
      </c>
      <c r="P3291" s="11">
        <v>353.34</v>
      </c>
      <c r="Q3291" s="11">
        <v>369.01</v>
      </c>
      <c r="R3291" s="11">
        <v>383.13</v>
      </c>
      <c r="S3291" s="11">
        <v>395.74</v>
      </c>
      <c r="T3291" s="11">
        <v>406.63</v>
      </c>
      <c r="U3291" s="11">
        <v>415.26</v>
      </c>
      <c r="V3291" s="11">
        <v>421.43</v>
      </c>
      <c r="W3291" s="11">
        <v>425.27</v>
      </c>
      <c r="X3291" s="11">
        <v>427.06</v>
      </c>
      <c r="Y3291" s="11">
        <v>426.58</v>
      </c>
      <c r="Z3291" s="11">
        <v>423.62</v>
      </c>
      <c r="AA3291" s="11">
        <v>418.35</v>
      </c>
      <c r="AB3291" s="11">
        <v>411.18</v>
      </c>
      <c r="AC3291" s="11">
        <v>402.3</v>
      </c>
      <c r="AD3291" s="11">
        <v>391.71</v>
      </c>
      <c r="AE3291" s="11">
        <v>380.15</v>
      </c>
      <c r="AF3291" s="11">
        <v>367.27</v>
      </c>
      <c r="AG3291" s="11">
        <v>354.1</v>
      </c>
      <c r="AH3291" s="11">
        <v>339.99</v>
      </c>
      <c r="AI3291" s="11">
        <v>325.54000000000002</v>
      </c>
    </row>
    <row r="3292" spans="1:35" x14ac:dyDescent="0.3">
      <c r="A3292" s="15">
        <v>33010.583333333336</v>
      </c>
      <c r="B3292" s="11">
        <f>SsBackT!D3292</f>
        <v>0</v>
      </c>
      <c r="C3292" s="11">
        <f>Illim!B3292</f>
        <v>452.97</v>
      </c>
      <c r="D3292" s="11">
        <f t="shared" si="207"/>
        <v>5</v>
      </c>
      <c r="E3292" s="11">
        <f t="shared" si="208"/>
        <v>14</v>
      </c>
      <c r="F3292" s="11">
        <f t="shared" si="209"/>
        <v>60</v>
      </c>
      <c r="G3292" s="11">
        <f t="shared" si="210"/>
        <v>60</v>
      </c>
      <c r="H3292" s="11" cm="1">
        <f t="array" ref="H3292">INDEX($K$10:$DI$8773,ROW(G3292)-9,MATCH(G3292,$K$10:$DI$10,0))</f>
        <v>390.72</v>
      </c>
      <c r="I3292" s="11">
        <f>IF(INDEX(Effacement!$A$3:$Y$15,MATCH(Tests!D3292,Effacement!$A$3:$A$15,0),MATCH(Tests!E3292,Effacement!$A$3:$Y$3,0))=0,H3292,C3292)</f>
        <v>452.97</v>
      </c>
      <c r="K3292" s="11">
        <v>205</v>
      </c>
      <c r="L3292" s="11">
        <v>221.73</v>
      </c>
      <c r="M3292" s="11">
        <v>245.72</v>
      </c>
      <c r="N3292" s="11">
        <v>271.66000000000003</v>
      </c>
      <c r="O3292" s="11">
        <v>298.05</v>
      </c>
      <c r="P3292" s="11">
        <v>322.89999999999998</v>
      </c>
      <c r="Q3292" s="11">
        <v>346.19</v>
      </c>
      <c r="R3292" s="11">
        <v>367.8</v>
      </c>
      <c r="S3292" s="11">
        <v>387.13</v>
      </c>
      <c r="T3292" s="11">
        <v>403.98</v>
      </c>
      <c r="U3292" s="11">
        <v>418.14</v>
      </c>
      <c r="V3292" s="11">
        <v>430</v>
      </c>
      <c r="W3292" s="11">
        <v>439.59</v>
      </c>
      <c r="X3292" s="11">
        <v>448.22</v>
      </c>
      <c r="Y3292" s="11">
        <v>453.86</v>
      </c>
      <c r="Z3292" s="11">
        <v>457.01</v>
      </c>
      <c r="AA3292" s="11">
        <v>457.45</v>
      </c>
      <c r="AB3292" s="11">
        <v>455.67</v>
      </c>
      <c r="AC3292" s="11">
        <v>451.61</v>
      </c>
      <c r="AD3292" s="11">
        <v>445.41</v>
      </c>
      <c r="AE3292" s="11">
        <v>437.72</v>
      </c>
      <c r="AF3292" s="11">
        <v>428.07</v>
      </c>
      <c r="AG3292" s="11">
        <v>417.37</v>
      </c>
      <c r="AH3292" s="11">
        <v>404.67</v>
      </c>
      <c r="AI3292" s="11">
        <v>390.72</v>
      </c>
    </row>
    <row r="3293" spans="1:35" x14ac:dyDescent="0.3">
      <c r="A3293" s="15">
        <v>33010.625</v>
      </c>
      <c r="B3293" s="11">
        <f>SsBackT!D3293</f>
        <v>0</v>
      </c>
      <c r="C3293" s="11">
        <f>Illim!B3293</f>
        <v>349.21</v>
      </c>
      <c r="D3293" s="11">
        <f t="shared" si="207"/>
        <v>5</v>
      </c>
      <c r="E3293" s="11">
        <f t="shared" si="208"/>
        <v>15</v>
      </c>
      <c r="F3293" s="11">
        <f t="shared" si="209"/>
        <v>60</v>
      </c>
      <c r="G3293" s="11">
        <f t="shared" si="210"/>
        <v>60</v>
      </c>
      <c r="H3293" s="11" cm="1">
        <f t="array" ref="H3293">INDEX($K$10:$DI$8773,ROW(G3293)-9,MATCH(G3293,$K$10:$DI$10,0))</f>
        <v>322.68</v>
      </c>
      <c r="I3293" s="11">
        <f>IF(INDEX(Effacement!$A$3:$Y$15,MATCH(Tests!D3293,Effacement!$A$3:$A$15,0),MATCH(Tests!E3293,Effacement!$A$3:$Y$3,0))=0,H3293,C3293)</f>
        <v>322.68</v>
      </c>
      <c r="K3293" s="11">
        <v>199.46</v>
      </c>
      <c r="L3293" s="11">
        <v>196.34</v>
      </c>
      <c r="M3293" s="11">
        <v>197.07</v>
      </c>
      <c r="N3293" s="11">
        <v>204.63</v>
      </c>
      <c r="O3293" s="11">
        <v>220.65</v>
      </c>
      <c r="P3293" s="11">
        <v>239.41</v>
      </c>
      <c r="Q3293" s="11">
        <v>258.98</v>
      </c>
      <c r="R3293" s="11">
        <v>277.60000000000002</v>
      </c>
      <c r="S3293" s="11">
        <v>295.05</v>
      </c>
      <c r="T3293" s="11">
        <v>310.72000000000003</v>
      </c>
      <c r="U3293" s="11">
        <v>324.39999999999998</v>
      </c>
      <c r="V3293" s="11">
        <v>335.79</v>
      </c>
      <c r="W3293" s="11">
        <v>345.13</v>
      </c>
      <c r="X3293" s="11">
        <v>352.44</v>
      </c>
      <c r="Y3293" s="11">
        <v>357.67</v>
      </c>
      <c r="Z3293" s="11">
        <v>361.1</v>
      </c>
      <c r="AA3293" s="11">
        <v>362.08</v>
      </c>
      <c r="AB3293" s="11">
        <v>361.36</v>
      </c>
      <c r="AC3293" s="11">
        <v>359.21</v>
      </c>
      <c r="AD3293" s="11">
        <v>355.57</v>
      </c>
      <c r="AE3293" s="11">
        <v>350.84</v>
      </c>
      <c r="AF3293" s="11">
        <v>344.91</v>
      </c>
      <c r="AG3293" s="11">
        <v>338.41</v>
      </c>
      <c r="AH3293" s="11">
        <v>330.79</v>
      </c>
      <c r="AI3293" s="11">
        <v>322.68</v>
      </c>
    </row>
    <row r="3294" spans="1:35" x14ac:dyDescent="0.3">
      <c r="A3294" s="15">
        <v>33010.666666666664</v>
      </c>
      <c r="B3294" s="11">
        <f>SsBackT!D3294</f>
        <v>0</v>
      </c>
      <c r="C3294" s="11">
        <f>Illim!B3294</f>
        <v>191.42</v>
      </c>
      <c r="D3294" s="11">
        <f t="shared" si="207"/>
        <v>5</v>
      </c>
      <c r="E3294" s="11">
        <f t="shared" si="208"/>
        <v>16</v>
      </c>
      <c r="F3294" s="11">
        <f t="shared" si="209"/>
        <v>60</v>
      </c>
      <c r="G3294" s="11">
        <f t="shared" si="210"/>
        <v>60</v>
      </c>
      <c r="H3294" s="11" cm="1">
        <f t="array" ref="H3294">INDEX($K$10:$DI$8773,ROW(G3294)-9,MATCH(G3294,$K$10:$DI$10,0))</f>
        <v>185.13</v>
      </c>
      <c r="I3294" s="11">
        <f>IF(INDEX(Effacement!$A$3:$Y$15,MATCH(Tests!D3294,Effacement!$A$3:$A$15,0),MATCH(Tests!E3294,Effacement!$A$3:$Y$3,0))=0,H3294,C3294)</f>
        <v>185.13</v>
      </c>
      <c r="K3294" s="11">
        <v>150.03</v>
      </c>
      <c r="L3294" s="11">
        <v>151.44999999999999</v>
      </c>
      <c r="M3294" s="11">
        <v>153.33000000000001</v>
      </c>
      <c r="N3294" s="11">
        <v>155.47</v>
      </c>
      <c r="O3294" s="11">
        <v>158.66</v>
      </c>
      <c r="P3294" s="11">
        <v>163.46</v>
      </c>
      <c r="Q3294" s="11">
        <v>171.14</v>
      </c>
      <c r="R3294" s="11">
        <v>180.07</v>
      </c>
      <c r="S3294" s="11">
        <v>189.06</v>
      </c>
      <c r="T3294" s="11">
        <v>197.38</v>
      </c>
      <c r="U3294" s="11">
        <v>204.65</v>
      </c>
      <c r="V3294" s="11">
        <v>210.64</v>
      </c>
      <c r="W3294" s="11">
        <v>215.53</v>
      </c>
      <c r="X3294" s="11">
        <v>217.57</v>
      </c>
      <c r="Y3294" s="11">
        <v>218.44</v>
      </c>
      <c r="Z3294" s="11">
        <v>218.11</v>
      </c>
      <c r="AA3294" s="11">
        <v>216.7</v>
      </c>
      <c r="AB3294" s="11">
        <v>214.34</v>
      </c>
      <c r="AC3294" s="11">
        <v>211.21</v>
      </c>
      <c r="AD3294" s="11">
        <v>207.45</v>
      </c>
      <c r="AE3294" s="11">
        <v>203.46</v>
      </c>
      <c r="AF3294" s="11">
        <v>198.95</v>
      </c>
      <c r="AG3294" s="11">
        <v>194.54</v>
      </c>
      <c r="AH3294" s="11">
        <v>189.76</v>
      </c>
      <c r="AI3294" s="11">
        <v>185.13</v>
      </c>
    </row>
    <row r="3295" spans="1:35" x14ac:dyDescent="0.3">
      <c r="A3295" s="15">
        <v>33010.708333333336</v>
      </c>
      <c r="B3295" s="11">
        <f>SsBackT!D3295</f>
        <v>0</v>
      </c>
      <c r="C3295" s="11">
        <f>Illim!B3295</f>
        <v>157.43</v>
      </c>
      <c r="D3295" s="11">
        <f t="shared" si="207"/>
        <v>5</v>
      </c>
      <c r="E3295" s="11">
        <f t="shared" si="208"/>
        <v>17</v>
      </c>
      <c r="F3295" s="11">
        <f t="shared" si="209"/>
        <v>60</v>
      </c>
      <c r="G3295" s="11">
        <f t="shared" si="210"/>
        <v>60</v>
      </c>
      <c r="H3295" s="11" cm="1">
        <f t="array" ref="H3295">INDEX($K$10:$DI$8773,ROW(G3295)-9,MATCH(G3295,$K$10:$DI$10,0))</f>
        <v>122.08</v>
      </c>
      <c r="I3295" s="11">
        <f>IF(INDEX(Effacement!$A$3:$Y$15,MATCH(Tests!D3295,Effacement!$A$3:$A$15,0),MATCH(Tests!E3295,Effacement!$A$3:$Y$3,0))=0,H3295,C3295)</f>
        <v>122.08</v>
      </c>
      <c r="K3295" s="11">
        <v>116.28</v>
      </c>
      <c r="L3295" s="11">
        <v>117.05</v>
      </c>
      <c r="M3295" s="11">
        <v>118.04</v>
      </c>
      <c r="N3295" s="11">
        <v>118.91</v>
      </c>
      <c r="O3295" s="11">
        <v>120.03</v>
      </c>
      <c r="P3295" s="11">
        <v>121.2</v>
      </c>
      <c r="Q3295" s="11">
        <v>122.99</v>
      </c>
      <c r="R3295" s="11">
        <v>125.87</v>
      </c>
      <c r="S3295" s="11">
        <v>131.01</v>
      </c>
      <c r="T3295" s="11">
        <v>137.46</v>
      </c>
      <c r="U3295" s="11">
        <v>143.85</v>
      </c>
      <c r="V3295" s="11">
        <v>149.58000000000001</v>
      </c>
      <c r="W3295" s="11">
        <v>154.53</v>
      </c>
      <c r="X3295" s="11">
        <v>157.28</v>
      </c>
      <c r="Y3295" s="11">
        <v>159.19</v>
      </c>
      <c r="Z3295" s="11">
        <v>160.04</v>
      </c>
      <c r="AA3295" s="11">
        <v>159.94</v>
      </c>
      <c r="AB3295" s="11">
        <v>159.16</v>
      </c>
      <c r="AC3295" s="11">
        <v>157.88999999999999</v>
      </c>
      <c r="AD3295" s="11">
        <v>151.94999999999999</v>
      </c>
      <c r="AE3295" s="11">
        <v>144.05000000000001</v>
      </c>
      <c r="AF3295" s="11">
        <v>136.62</v>
      </c>
      <c r="AG3295" s="11">
        <v>130.06</v>
      </c>
      <c r="AH3295" s="11">
        <v>125.69</v>
      </c>
      <c r="AI3295" s="11">
        <v>122.08</v>
      </c>
    </row>
    <row r="3296" spans="1:35" x14ac:dyDescent="0.3">
      <c r="A3296" s="15">
        <v>33010.75</v>
      </c>
      <c r="B3296" s="11">
        <f>SsBackT!D3296</f>
        <v>0</v>
      </c>
      <c r="C3296" s="11">
        <f>Illim!B3296</f>
        <v>78.766000000000005</v>
      </c>
      <c r="D3296" s="11">
        <f t="shared" si="207"/>
        <v>5</v>
      </c>
      <c r="E3296" s="11">
        <f t="shared" si="208"/>
        <v>18</v>
      </c>
      <c r="F3296" s="11">
        <f t="shared" si="209"/>
        <v>60</v>
      </c>
      <c r="G3296" s="11">
        <f t="shared" si="210"/>
        <v>60</v>
      </c>
      <c r="H3296" s="11" cm="1">
        <f t="array" ref="H3296">INDEX($K$10:$DI$8773,ROW(G3296)-9,MATCH(G3296,$K$10:$DI$10,0))</f>
        <v>62.098999999999997</v>
      </c>
      <c r="I3296" s="11">
        <f>IF(INDEX(Effacement!$A$3:$Y$15,MATCH(Tests!D3296,Effacement!$A$3:$A$15,0),MATCH(Tests!E3296,Effacement!$A$3:$Y$3,0))=0,H3296,C3296)</f>
        <v>62.098999999999997</v>
      </c>
      <c r="K3296" s="11">
        <v>58.74</v>
      </c>
      <c r="L3296" s="11">
        <v>60.444000000000003</v>
      </c>
      <c r="M3296" s="11">
        <v>62.283999999999999</v>
      </c>
      <c r="N3296" s="11">
        <v>63.957999999999998</v>
      </c>
      <c r="O3296" s="11">
        <v>65.021000000000001</v>
      </c>
      <c r="P3296" s="11">
        <v>65.971000000000004</v>
      </c>
      <c r="Q3296" s="11">
        <v>66.94</v>
      </c>
      <c r="R3296" s="11">
        <v>67.847999999999999</v>
      </c>
      <c r="S3296" s="11">
        <v>68.825000000000003</v>
      </c>
      <c r="T3296" s="11">
        <v>70.09</v>
      </c>
      <c r="U3296" s="11">
        <v>72.012</v>
      </c>
      <c r="V3296" s="11">
        <v>74.36</v>
      </c>
      <c r="W3296" s="11">
        <v>76.626000000000005</v>
      </c>
      <c r="X3296" s="11">
        <v>77.822999999999993</v>
      </c>
      <c r="Y3296" s="11">
        <v>78.617000000000004</v>
      </c>
      <c r="Z3296" s="11">
        <v>78.906999999999996</v>
      </c>
      <c r="AA3296" s="11">
        <v>77.635999999999996</v>
      </c>
      <c r="AB3296" s="11">
        <v>75.905000000000001</v>
      </c>
      <c r="AC3296" s="11">
        <v>73.962999999999994</v>
      </c>
      <c r="AD3296" s="11">
        <v>71.891000000000005</v>
      </c>
      <c r="AE3296" s="11">
        <v>69.852999999999994</v>
      </c>
      <c r="AF3296" s="11">
        <v>67.759</v>
      </c>
      <c r="AG3296" s="11">
        <v>65.808000000000007</v>
      </c>
      <c r="AH3296" s="11">
        <v>63.859000000000002</v>
      </c>
      <c r="AI3296" s="11">
        <v>62.098999999999997</v>
      </c>
    </row>
    <row r="3297" spans="1:35" x14ac:dyDescent="0.3">
      <c r="A3297" s="15">
        <v>33010.791666666664</v>
      </c>
      <c r="B3297" s="11">
        <f>SsBackT!D3297</f>
        <v>0</v>
      </c>
      <c r="C3297" s="11">
        <f>Illim!B3297</f>
        <v>9.2906999999999993</v>
      </c>
      <c r="D3297" s="11">
        <f t="shared" si="207"/>
        <v>5</v>
      </c>
      <c r="E3297" s="11">
        <f t="shared" si="208"/>
        <v>19</v>
      </c>
      <c r="F3297" s="11">
        <f t="shared" si="209"/>
        <v>60</v>
      </c>
      <c r="G3297" s="11">
        <f t="shared" si="210"/>
        <v>60</v>
      </c>
      <c r="H3297" s="11" cm="1">
        <f t="array" ref="H3297">INDEX($K$10:$DI$8773,ROW(G3297)-9,MATCH(G3297,$K$10:$DI$10,0))</f>
        <v>-1.32E-2</v>
      </c>
      <c r="I3297" s="11">
        <f>IF(INDEX(Effacement!$A$3:$Y$15,MATCH(Tests!D3297,Effacement!$A$3:$A$15,0),MATCH(Tests!E3297,Effacement!$A$3:$Y$3,0))=0,H3297,C3297)</f>
        <v>9.2906999999999993</v>
      </c>
      <c r="K3297" s="11">
        <v>6.1002999999999998</v>
      </c>
      <c r="L3297" s="11">
        <v>6.3739999999999997</v>
      </c>
      <c r="M3297" s="11">
        <v>6.6779000000000002</v>
      </c>
      <c r="N3297" s="11">
        <v>6.9897999999999998</v>
      </c>
      <c r="O3297" s="11">
        <v>7.3315999999999999</v>
      </c>
      <c r="P3297" s="11">
        <v>7.6725000000000003</v>
      </c>
      <c r="Q3297" s="11">
        <v>8.0283999999999995</v>
      </c>
      <c r="R3297" s="11">
        <v>8.3808000000000007</v>
      </c>
      <c r="S3297" s="11">
        <v>8.7304999999999993</v>
      </c>
      <c r="T3297" s="11">
        <v>9.0794999999999995</v>
      </c>
      <c r="U3297" s="11">
        <v>9.5266999999999999</v>
      </c>
      <c r="V3297" s="11">
        <v>9.7779000000000007</v>
      </c>
      <c r="W3297" s="11">
        <v>9.7108000000000008</v>
      </c>
      <c r="X3297" s="11">
        <v>9.3017000000000003</v>
      </c>
      <c r="Y3297" s="11">
        <v>8.7838999999999992</v>
      </c>
      <c r="Z3297" s="11">
        <v>8.2011000000000003</v>
      </c>
      <c r="AA3297" s="11">
        <v>7.5814000000000004</v>
      </c>
      <c r="AB3297" s="11">
        <v>6.9480000000000004</v>
      </c>
      <c r="AC3297" s="11">
        <v>6.3190999999999997</v>
      </c>
      <c r="AD3297" s="11">
        <v>5.6992000000000003</v>
      </c>
      <c r="AE3297" s="11">
        <v>-1.32E-2</v>
      </c>
      <c r="AF3297" s="11">
        <v>-1.32E-2</v>
      </c>
      <c r="AG3297" s="11">
        <v>-1.32E-2</v>
      </c>
      <c r="AH3297" s="11">
        <v>-1.32E-2</v>
      </c>
      <c r="AI3297" s="11">
        <v>-1.32E-2</v>
      </c>
    </row>
    <row r="3298" spans="1:35" x14ac:dyDescent="0.3">
      <c r="A3298" s="15">
        <v>33010.833333333336</v>
      </c>
      <c r="B3298" s="11">
        <f>SsBackT!D3298</f>
        <v>0</v>
      </c>
      <c r="C3298" s="11">
        <f>Illim!B3298</f>
        <v>-1.32E-2</v>
      </c>
      <c r="D3298" s="11">
        <f t="shared" si="207"/>
        <v>5</v>
      </c>
      <c r="E3298" s="11">
        <f t="shared" si="208"/>
        <v>20</v>
      </c>
      <c r="F3298" s="11">
        <f t="shared" si="209"/>
        <v>60</v>
      </c>
      <c r="G3298" s="11">
        <f t="shared" si="210"/>
        <v>60</v>
      </c>
      <c r="H3298" s="11" cm="1">
        <f t="array" ref="H3298">INDEX($K$10:$DI$8773,ROW(G3298)-9,MATCH(G3298,$K$10:$DI$10,0))</f>
        <v>-1.32E-2</v>
      </c>
      <c r="I3298" s="11">
        <f>IF(INDEX(Effacement!$A$3:$Y$15,MATCH(Tests!D3298,Effacement!$A$3:$A$15,0),MATCH(Tests!E3298,Effacement!$A$3:$Y$3,0))=0,H3298,C3298)</f>
        <v>-1.32E-2</v>
      </c>
      <c r="K3298" s="11">
        <v>-1.32E-2</v>
      </c>
      <c r="L3298" s="11">
        <v>-1.32E-2</v>
      </c>
      <c r="M3298" s="11">
        <v>-1.32E-2</v>
      </c>
      <c r="N3298" s="11">
        <v>-1.32E-2</v>
      </c>
      <c r="O3298" s="11">
        <v>-1.32E-2</v>
      </c>
      <c r="P3298" s="11">
        <v>-1.32E-2</v>
      </c>
      <c r="Q3298" s="11">
        <v>-1.32E-2</v>
      </c>
      <c r="R3298" s="11">
        <v>-1.32E-2</v>
      </c>
      <c r="S3298" s="11">
        <v>-1.32E-2</v>
      </c>
      <c r="T3298" s="11">
        <v>-1.32E-2</v>
      </c>
      <c r="U3298" s="11">
        <v>-1.32E-2</v>
      </c>
      <c r="V3298" s="11">
        <v>-1.32E-2</v>
      </c>
      <c r="W3298" s="11">
        <v>-1.32E-2</v>
      </c>
      <c r="X3298" s="11">
        <v>-1.32E-2</v>
      </c>
      <c r="Y3298" s="11">
        <v>-1.32E-2</v>
      </c>
      <c r="Z3298" s="11">
        <v>-1.32E-2</v>
      </c>
      <c r="AA3298" s="11">
        <v>-1.32E-2</v>
      </c>
      <c r="AB3298" s="11">
        <v>-1.32E-2</v>
      </c>
      <c r="AC3298" s="11">
        <v>-1.32E-2</v>
      </c>
      <c r="AD3298" s="11">
        <v>-1.32E-2</v>
      </c>
      <c r="AE3298" s="11">
        <v>-1.32E-2</v>
      </c>
      <c r="AF3298" s="11">
        <v>-1.32E-2</v>
      </c>
      <c r="AG3298" s="11">
        <v>-1.32E-2</v>
      </c>
      <c r="AH3298" s="11">
        <v>-1.32E-2</v>
      </c>
      <c r="AI3298" s="11">
        <v>-1.32E-2</v>
      </c>
    </row>
    <row r="3299" spans="1:35" x14ac:dyDescent="0.3">
      <c r="A3299" s="15">
        <v>33010.875</v>
      </c>
      <c r="B3299" s="11">
        <f>SsBackT!D3299</f>
        <v>0</v>
      </c>
      <c r="C3299" s="11">
        <f>Illim!B3299</f>
        <v>-1.32E-2</v>
      </c>
      <c r="D3299" s="11">
        <f t="shared" si="207"/>
        <v>5</v>
      </c>
      <c r="E3299" s="11">
        <f t="shared" si="208"/>
        <v>21</v>
      </c>
      <c r="F3299" s="11">
        <f t="shared" si="209"/>
        <v>60</v>
      </c>
      <c r="G3299" s="11">
        <f t="shared" si="210"/>
        <v>60</v>
      </c>
      <c r="H3299" s="11" cm="1">
        <f t="array" ref="H3299">INDEX($K$10:$DI$8773,ROW(G3299)-9,MATCH(G3299,$K$10:$DI$10,0))</f>
        <v>-1.32E-2</v>
      </c>
      <c r="I3299" s="11">
        <f>IF(INDEX(Effacement!$A$3:$Y$15,MATCH(Tests!D3299,Effacement!$A$3:$A$15,0),MATCH(Tests!E3299,Effacement!$A$3:$Y$3,0))=0,H3299,C3299)</f>
        <v>-1.32E-2</v>
      </c>
      <c r="K3299" s="11">
        <v>-1.32E-2</v>
      </c>
      <c r="L3299" s="11">
        <v>-1.32E-2</v>
      </c>
      <c r="M3299" s="11">
        <v>-1.32E-2</v>
      </c>
      <c r="N3299" s="11">
        <v>-1.32E-2</v>
      </c>
      <c r="O3299" s="11">
        <v>-1.32E-2</v>
      </c>
      <c r="P3299" s="11">
        <v>-1.32E-2</v>
      </c>
      <c r="Q3299" s="11">
        <v>-1.32E-2</v>
      </c>
      <c r="R3299" s="11">
        <v>-1.32E-2</v>
      </c>
      <c r="S3299" s="11">
        <v>-1.32E-2</v>
      </c>
      <c r="T3299" s="11">
        <v>-1.32E-2</v>
      </c>
      <c r="U3299" s="11">
        <v>-1.32E-2</v>
      </c>
      <c r="V3299" s="11">
        <v>-1.32E-2</v>
      </c>
      <c r="W3299" s="11">
        <v>-1.32E-2</v>
      </c>
      <c r="X3299" s="11">
        <v>-1.32E-2</v>
      </c>
      <c r="Y3299" s="11">
        <v>-1.32E-2</v>
      </c>
      <c r="Z3299" s="11">
        <v>-1.32E-2</v>
      </c>
      <c r="AA3299" s="11">
        <v>-1.32E-2</v>
      </c>
      <c r="AB3299" s="11">
        <v>-1.32E-2</v>
      </c>
      <c r="AC3299" s="11">
        <v>-1.32E-2</v>
      </c>
      <c r="AD3299" s="11">
        <v>-1.32E-2</v>
      </c>
      <c r="AE3299" s="11">
        <v>-1.32E-2</v>
      </c>
      <c r="AF3299" s="11">
        <v>-1.32E-2</v>
      </c>
      <c r="AG3299" s="11">
        <v>-1.32E-2</v>
      </c>
      <c r="AH3299" s="11">
        <v>-1.32E-2</v>
      </c>
      <c r="AI3299" s="11">
        <v>-1.32E-2</v>
      </c>
    </row>
    <row r="3300" spans="1:35" x14ac:dyDescent="0.3">
      <c r="A3300" s="15">
        <v>33010.916666666664</v>
      </c>
      <c r="B3300" s="11">
        <f>SsBackT!D3300</f>
        <v>0</v>
      </c>
      <c r="C3300" s="11">
        <f>Illim!B3300</f>
        <v>-1.32E-2</v>
      </c>
      <c r="D3300" s="11">
        <f t="shared" si="207"/>
        <v>5</v>
      </c>
      <c r="E3300" s="11">
        <f t="shared" si="208"/>
        <v>22</v>
      </c>
      <c r="F3300" s="11">
        <f t="shared" si="209"/>
        <v>60</v>
      </c>
      <c r="G3300" s="11">
        <f t="shared" si="210"/>
        <v>60</v>
      </c>
      <c r="H3300" s="11" cm="1">
        <f t="array" ref="H3300">INDEX($K$10:$DI$8773,ROW(G3300)-9,MATCH(G3300,$K$10:$DI$10,0))</f>
        <v>-1.32E-2</v>
      </c>
      <c r="I3300" s="11">
        <f>IF(INDEX(Effacement!$A$3:$Y$15,MATCH(Tests!D3300,Effacement!$A$3:$A$15,0),MATCH(Tests!E3300,Effacement!$A$3:$Y$3,0))=0,H3300,C3300)</f>
        <v>-1.32E-2</v>
      </c>
      <c r="K3300" s="11">
        <v>-1.32E-2</v>
      </c>
      <c r="L3300" s="11">
        <v>-1.32E-2</v>
      </c>
      <c r="M3300" s="11">
        <v>-1.32E-2</v>
      </c>
      <c r="N3300" s="11">
        <v>-1.32E-2</v>
      </c>
      <c r="O3300" s="11">
        <v>-1.32E-2</v>
      </c>
      <c r="P3300" s="11">
        <v>-1.32E-2</v>
      </c>
      <c r="Q3300" s="11">
        <v>-1.32E-2</v>
      </c>
      <c r="R3300" s="11">
        <v>-1.32E-2</v>
      </c>
      <c r="S3300" s="11">
        <v>-1.32E-2</v>
      </c>
      <c r="T3300" s="11">
        <v>-1.32E-2</v>
      </c>
      <c r="U3300" s="11">
        <v>-1.32E-2</v>
      </c>
      <c r="V3300" s="11">
        <v>-1.32E-2</v>
      </c>
      <c r="W3300" s="11">
        <v>-1.32E-2</v>
      </c>
      <c r="X3300" s="11">
        <v>-1.32E-2</v>
      </c>
      <c r="Y3300" s="11">
        <v>-1.32E-2</v>
      </c>
      <c r="Z3300" s="11">
        <v>-1.32E-2</v>
      </c>
      <c r="AA3300" s="11">
        <v>-1.32E-2</v>
      </c>
      <c r="AB3300" s="11">
        <v>-1.32E-2</v>
      </c>
      <c r="AC3300" s="11">
        <v>-1.32E-2</v>
      </c>
      <c r="AD3300" s="11">
        <v>-1.32E-2</v>
      </c>
      <c r="AE3300" s="11">
        <v>-1.32E-2</v>
      </c>
      <c r="AF3300" s="11">
        <v>-1.32E-2</v>
      </c>
      <c r="AG3300" s="11">
        <v>-1.32E-2</v>
      </c>
      <c r="AH3300" s="11">
        <v>-1.32E-2</v>
      </c>
      <c r="AI3300" s="11">
        <v>-1.32E-2</v>
      </c>
    </row>
    <row r="3301" spans="1:35" x14ac:dyDescent="0.3">
      <c r="A3301" s="15">
        <v>33010.958333333336</v>
      </c>
      <c r="B3301" s="11">
        <f>SsBackT!D3301</f>
        <v>0</v>
      </c>
      <c r="C3301" s="11">
        <f>Illim!B3301</f>
        <v>-1.32E-2</v>
      </c>
      <c r="D3301" s="11">
        <f t="shared" si="207"/>
        <v>5</v>
      </c>
      <c r="E3301" s="11">
        <f t="shared" si="208"/>
        <v>23</v>
      </c>
      <c r="F3301" s="11">
        <f t="shared" si="209"/>
        <v>60</v>
      </c>
      <c r="G3301" s="11">
        <f t="shared" si="210"/>
        <v>60</v>
      </c>
      <c r="H3301" s="11" cm="1">
        <f t="array" ref="H3301">INDEX($K$10:$DI$8773,ROW(G3301)-9,MATCH(G3301,$K$10:$DI$10,0))</f>
        <v>-1.32E-2</v>
      </c>
      <c r="I3301" s="11">
        <f>IF(INDEX(Effacement!$A$3:$Y$15,MATCH(Tests!D3301,Effacement!$A$3:$A$15,0),MATCH(Tests!E3301,Effacement!$A$3:$Y$3,0))=0,H3301,C3301)</f>
        <v>-1.32E-2</v>
      </c>
      <c r="K3301" s="11">
        <v>-1.32E-2</v>
      </c>
      <c r="L3301" s="11">
        <v>-1.32E-2</v>
      </c>
      <c r="M3301" s="11">
        <v>-1.32E-2</v>
      </c>
      <c r="N3301" s="11">
        <v>-1.32E-2</v>
      </c>
      <c r="O3301" s="11">
        <v>-1.32E-2</v>
      </c>
      <c r="P3301" s="11">
        <v>-1.32E-2</v>
      </c>
      <c r="Q3301" s="11">
        <v>-1.32E-2</v>
      </c>
      <c r="R3301" s="11">
        <v>-1.32E-2</v>
      </c>
      <c r="S3301" s="11">
        <v>-1.32E-2</v>
      </c>
      <c r="T3301" s="11">
        <v>-1.32E-2</v>
      </c>
      <c r="U3301" s="11">
        <v>-1.32E-2</v>
      </c>
      <c r="V3301" s="11">
        <v>-1.32E-2</v>
      </c>
      <c r="W3301" s="11">
        <v>-1.32E-2</v>
      </c>
      <c r="X3301" s="11">
        <v>-1.32E-2</v>
      </c>
      <c r="Y3301" s="11">
        <v>-1.32E-2</v>
      </c>
      <c r="Z3301" s="11">
        <v>-1.32E-2</v>
      </c>
      <c r="AA3301" s="11">
        <v>-1.32E-2</v>
      </c>
      <c r="AB3301" s="11">
        <v>-1.32E-2</v>
      </c>
      <c r="AC3301" s="11">
        <v>-1.32E-2</v>
      </c>
      <c r="AD3301" s="11">
        <v>-1.32E-2</v>
      </c>
      <c r="AE3301" s="11">
        <v>-1.32E-2</v>
      </c>
      <c r="AF3301" s="11">
        <v>-1.32E-2</v>
      </c>
      <c r="AG3301" s="11">
        <v>-1.32E-2</v>
      </c>
      <c r="AH3301" s="11">
        <v>-1.32E-2</v>
      </c>
      <c r="AI3301" s="11">
        <v>-1.32E-2</v>
      </c>
    </row>
    <row r="3302" spans="1:35" x14ac:dyDescent="0.3">
      <c r="A3302" s="15">
        <v>33011</v>
      </c>
      <c r="B3302" s="11">
        <f>SsBackT!D3302</f>
        <v>0</v>
      </c>
      <c r="C3302" s="11">
        <f>Illim!B3302</f>
        <v>-1.32E-2</v>
      </c>
      <c r="D3302" s="11">
        <f t="shared" si="207"/>
        <v>5</v>
      </c>
      <c r="E3302" s="11">
        <f t="shared" si="208"/>
        <v>0</v>
      </c>
      <c r="F3302" s="11">
        <f t="shared" si="209"/>
        <v>60</v>
      </c>
      <c r="G3302" s="11">
        <f t="shared" si="210"/>
        <v>60</v>
      </c>
      <c r="H3302" s="11" cm="1">
        <f t="array" ref="H3302">INDEX($K$10:$DI$8773,ROW(G3302)-9,MATCH(G3302,$K$10:$DI$10,0))</f>
        <v>-1.32E-2</v>
      </c>
      <c r="I3302" s="11">
        <f>IF(INDEX(Effacement!$A$3:$Y$15,MATCH(Tests!D3302,Effacement!$A$3:$A$15,0),MATCH(Tests!E3302,Effacement!$A$3:$Y$3,0))=0,H3302,C3302)</f>
        <v>-1.32E-2</v>
      </c>
      <c r="K3302" s="11">
        <v>-1.32E-2</v>
      </c>
      <c r="L3302" s="11">
        <v>-1.32E-2</v>
      </c>
      <c r="M3302" s="11">
        <v>-1.32E-2</v>
      </c>
      <c r="N3302" s="11">
        <v>-1.32E-2</v>
      </c>
      <c r="O3302" s="11">
        <v>-1.32E-2</v>
      </c>
      <c r="P3302" s="11">
        <v>-1.32E-2</v>
      </c>
      <c r="Q3302" s="11">
        <v>-1.32E-2</v>
      </c>
      <c r="R3302" s="11">
        <v>-1.32E-2</v>
      </c>
      <c r="S3302" s="11">
        <v>-1.32E-2</v>
      </c>
      <c r="T3302" s="11">
        <v>-1.32E-2</v>
      </c>
      <c r="U3302" s="11">
        <v>-1.32E-2</v>
      </c>
      <c r="V3302" s="11">
        <v>-1.32E-2</v>
      </c>
      <c r="W3302" s="11">
        <v>-1.32E-2</v>
      </c>
      <c r="X3302" s="11">
        <v>-1.32E-2</v>
      </c>
      <c r="Y3302" s="11">
        <v>-1.32E-2</v>
      </c>
      <c r="Z3302" s="11">
        <v>-1.32E-2</v>
      </c>
      <c r="AA3302" s="11">
        <v>-1.32E-2</v>
      </c>
      <c r="AB3302" s="11">
        <v>-1.32E-2</v>
      </c>
      <c r="AC3302" s="11">
        <v>-1.32E-2</v>
      </c>
      <c r="AD3302" s="11">
        <v>-1.32E-2</v>
      </c>
      <c r="AE3302" s="11">
        <v>-1.32E-2</v>
      </c>
      <c r="AF3302" s="11">
        <v>-1.32E-2</v>
      </c>
      <c r="AG3302" s="11">
        <v>-1.32E-2</v>
      </c>
      <c r="AH3302" s="11">
        <v>-1.32E-2</v>
      </c>
      <c r="AI3302" s="11">
        <v>-1.32E-2</v>
      </c>
    </row>
    <row r="3303" spans="1:35" x14ac:dyDescent="0.3">
      <c r="A3303" s="15">
        <v>33011.041666666664</v>
      </c>
      <c r="B3303" s="11">
        <f>SsBackT!D3303</f>
        <v>0</v>
      </c>
      <c r="C3303" s="11">
        <f>Illim!B3303</f>
        <v>-1.32E-2</v>
      </c>
      <c r="D3303" s="11">
        <f t="shared" si="207"/>
        <v>5</v>
      </c>
      <c r="E3303" s="11">
        <f t="shared" si="208"/>
        <v>1</v>
      </c>
      <c r="F3303" s="11">
        <f t="shared" si="209"/>
        <v>60</v>
      </c>
      <c r="G3303" s="11">
        <f t="shared" si="210"/>
        <v>60</v>
      </c>
      <c r="H3303" s="11" cm="1">
        <f t="array" ref="H3303">INDEX($K$10:$DI$8773,ROW(G3303)-9,MATCH(G3303,$K$10:$DI$10,0))</f>
        <v>-1.32E-2</v>
      </c>
      <c r="I3303" s="11">
        <f>IF(INDEX(Effacement!$A$3:$Y$15,MATCH(Tests!D3303,Effacement!$A$3:$A$15,0),MATCH(Tests!E3303,Effacement!$A$3:$Y$3,0))=0,H3303,C3303)</f>
        <v>-1.32E-2</v>
      </c>
      <c r="K3303" s="11">
        <v>-1.32E-2</v>
      </c>
      <c r="L3303" s="11">
        <v>-1.32E-2</v>
      </c>
      <c r="M3303" s="11">
        <v>-1.32E-2</v>
      </c>
      <c r="N3303" s="11">
        <v>-1.32E-2</v>
      </c>
      <c r="O3303" s="11">
        <v>-1.32E-2</v>
      </c>
      <c r="P3303" s="11">
        <v>-1.32E-2</v>
      </c>
      <c r="Q3303" s="11">
        <v>-1.32E-2</v>
      </c>
      <c r="R3303" s="11">
        <v>-1.32E-2</v>
      </c>
      <c r="S3303" s="11">
        <v>-1.32E-2</v>
      </c>
      <c r="T3303" s="11">
        <v>-1.32E-2</v>
      </c>
      <c r="U3303" s="11">
        <v>-1.32E-2</v>
      </c>
      <c r="V3303" s="11">
        <v>-1.32E-2</v>
      </c>
      <c r="W3303" s="11">
        <v>-1.32E-2</v>
      </c>
      <c r="X3303" s="11">
        <v>-1.32E-2</v>
      </c>
      <c r="Y3303" s="11">
        <v>-1.32E-2</v>
      </c>
      <c r="Z3303" s="11">
        <v>-1.32E-2</v>
      </c>
      <c r="AA3303" s="11">
        <v>-1.32E-2</v>
      </c>
      <c r="AB3303" s="11">
        <v>-1.32E-2</v>
      </c>
      <c r="AC3303" s="11">
        <v>-1.32E-2</v>
      </c>
      <c r="AD3303" s="11">
        <v>-1.32E-2</v>
      </c>
      <c r="AE3303" s="11">
        <v>-1.32E-2</v>
      </c>
      <c r="AF3303" s="11">
        <v>-1.32E-2</v>
      </c>
      <c r="AG3303" s="11">
        <v>-1.32E-2</v>
      </c>
      <c r="AH3303" s="11">
        <v>-1.32E-2</v>
      </c>
      <c r="AI3303" s="11">
        <v>-1.32E-2</v>
      </c>
    </row>
    <row r="3304" spans="1:35" x14ac:dyDescent="0.3">
      <c r="A3304" s="15">
        <v>33011.083333333336</v>
      </c>
      <c r="B3304" s="11">
        <f>SsBackT!D3304</f>
        <v>0</v>
      </c>
      <c r="C3304" s="11">
        <f>Illim!B3304</f>
        <v>-1.32E-2</v>
      </c>
      <c r="D3304" s="11">
        <f t="shared" si="207"/>
        <v>5</v>
      </c>
      <c r="E3304" s="11">
        <f t="shared" si="208"/>
        <v>2</v>
      </c>
      <c r="F3304" s="11">
        <f t="shared" si="209"/>
        <v>60</v>
      </c>
      <c r="G3304" s="11">
        <f t="shared" si="210"/>
        <v>60</v>
      </c>
      <c r="H3304" s="11" cm="1">
        <f t="array" ref="H3304">INDEX($K$10:$DI$8773,ROW(G3304)-9,MATCH(G3304,$K$10:$DI$10,0))</f>
        <v>-1.32E-2</v>
      </c>
      <c r="I3304" s="11">
        <f>IF(INDEX(Effacement!$A$3:$Y$15,MATCH(Tests!D3304,Effacement!$A$3:$A$15,0),MATCH(Tests!E3304,Effacement!$A$3:$Y$3,0))=0,H3304,C3304)</f>
        <v>-1.32E-2</v>
      </c>
      <c r="K3304" s="11">
        <v>-1.32E-2</v>
      </c>
      <c r="L3304" s="11">
        <v>-1.32E-2</v>
      </c>
      <c r="M3304" s="11">
        <v>-1.32E-2</v>
      </c>
      <c r="N3304" s="11">
        <v>-1.32E-2</v>
      </c>
      <c r="O3304" s="11">
        <v>-1.32E-2</v>
      </c>
      <c r="P3304" s="11">
        <v>-1.32E-2</v>
      </c>
      <c r="Q3304" s="11">
        <v>-1.32E-2</v>
      </c>
      <c r="R3304" s="11">
        <v>-1.32E-2</v>
      </c>
      <c r="S3304" s="11">
        <v>-1.32E-2</v>
      </c>
      <c r="T3304" s="11">
        <v>-1.32E-2</v>
      </c>
      <c r="U3304" s="11">
        <v>-1.32E-2</v>
      </c>
      <c r="V3304" s="11">
        <v>-1.32E-2</v>
      </c>
      <c r="W3304" s="11">
        <v>-1.32E-2</v>
      </c>
      <c r="X3304" s="11">
        <v>-1.32E-2</v>
      </c>
      <c r="Y3304" s="11">
        <v>-1.32E-2</v>
      </c>
      <c r="Z3304" s="11">
        <v>-1.32E-2</v>
      </c>
      <c r="AA3304" s="11">
        <v>-1.32E-2</v>
      </c>
      <c r="AB3304" s="11">
        <v>-1.32E-2</v>
      </c>
      <c r="AC3304" s="11">
        <v>-1.32E-2</v>
      </c>
      <c r="AD3304" s="11">
        <v>-1.32E-2</v>
      </c>
      <c r="AE3304" s="11">
        <v>-1.32E-2</v>
      </c>
      <c r="AF3304" s="11">
        <v>-1.32E-2</v>
      </c>
      <c r="AG3304" s="11">
        <v>-1.32E-2</v>
      </c>
      <c r="AH3304" s="11">
        <v>-1.32E-2</v>
      </c>
      <c r="AI3304" s="11">
        <v>-1.32E-2</v>
      </c>
    </row>
    <row r="3305" spans="1:35" x14ac:dyDescent="0.3">
      <c r="A3305" s="15">
        <v>33011.125</v>
      </c>
      <c r="B3305" s="11">
        <f>SsBackT!D3305</f>
        <v>0</v>
      </c>
      <c r="C3305" s="11">
        <f>Illim!B3305</f>
        <v>-1.32E-2</v>
      </c>
      <c r="D3305" s="11">
        <f t="shared" si="207"/>
        <v>5</v>
      </c>
      <c r="E3305" s="11">
        <f t="shared" si="208"/>
        <v>3</v>
      </c>
      <c r="F3305" s="11">
        <f t="shared" si="209"/>
        <v>60</v>
      </c>
      <c r="G3305" s="11">
        <f t="shared" si="210"/>
        <v>60</v>
      </c>
      <c r="H3305" s="11" cm="1">
        <f t="array" ref="H3305">INDEX($K$10:$DI$8773,ROW(G3305)-9,MATCH(G3305,$K$10:$DI$10,0))</f>
        <v>-1.32E-2</v>
      </c>
      <c r="I3305" s="11">
        <f>IF(INDEX(Effacement!$A$3:$Y$15,MATCH(Tests!D3305,Effacement!$A$3:$A$15,0),MATCH(Tests!E3305,Effacement!$A$3:$Y$3,0))=0,H3305,C3305)</f>
        <v>-1.32E-2</v>
      </c>
      <c r="K3305" s="11">
        <v>-1.32E-2</v>
      </c>
      <c r="L3305" s="11">
        <v>-1.32E-2</v>
      </c>
      <c r="M3305" s="11">
        <v>-1.32E-2</v>
      </c>
      <c r="N3305" s="11">
        <v>-1.32E-2</v>
      </c>
      <c r="O3305" s="11">
        <v>-1.32E-2</v>
      </c>
      <c r="P3305" s="11">
        <v>-1.32E-2</v>
      </c>
      <c r="Q3305" s="11">
        <v>-1.32E-2</v>
      </c>
      <c r="R3305" s="11">
        <v>-1.32E-2</v>
      </c>
      <c r="S3305" s="11">
        <v>-1.32E-2</v>
      </c>
      <c r="T3305" s="11">
        <v>-1.32E-2</v>
      </c>
      <c r="U3305" s="11">
        <v>-1.32E-2</v>
      </c>
      <c r="V3305" s="11">
        <v>-1.32E-2</v>
      </c>
      <c r="W3305" s="11">
        <v>-1.32E-2</v>
      </c>
      <c r="X3305" s="11">
        <v>-1.32E-2</v>
      </c>
      <c r="Y3305" s="11">
        <v>-1.32E-2</v>
      </c>
      <c r="Z3305" s="11">
        <v>-1.32E-2</v>
      </c>
      <c r="AA3305" s="11">
        <v>-1.32E-2</v>
      </c>
      <c r="AB3305" s="11">
        <v>-1.32E-2</v>
      </c>
      <c r="AC3305" s="11">
        <v>-1.32E-2</v>
      </c>
      <c r="AD3305" s="11">
        <v>-1.32E-2</v>
      </c>
      <c r="AE3305" s="11">
        <v>-1.32E-2</v>
      </c>
      <c r="AF3305" s="11">
        <v>-1.32E-2</v>
      </c>
      <c r="AG3305" s="11">
        <v>-1.32E-2</v>
      </c>
      <c r="AH3305" s="11">
        <v>-1.32E-2</v>
      </c>
      <c r="AI3305" s="11">
        <v>-1.32E-2</v>
      </c>
    </row>
    <row r="3306" spans="1:35" x14ac:dyDescent="0.3">
      <c r="A3306" s="15">
        <v>33011.166666666664</v>
      </c>
      <c r="B3306" s="11">
        <f>SsBackT!D3306</f>
        <v>0</v>
      </c>
      <c r="C3306" s="11">
        <f>Illim!B3306</f>
        <v>-1.32E-2</v>
      </c>
      <c r="D3306" s="11">
        <f t="shared" si="207"/>
        <v>5</v>
      </c>
      <c r="E3306" s="11">
        <f t="shared" si="208"/>
        <v>4</v>
      </c>
      <c r="F3306" s="11">
        <f t="shared" si="209"/>
        <v>60</v>
      </c>
      <c r="G3306" s="11">
        <f t="shared" si="210"/>
        <v>60</v>
      </c>
      <c r="H3306" s="11" cm="1">
        <f t="array" ref="H3306">INDEX($K$10:$DI$8773,ROW(G3306)-9,MATCH(G3306,$K$10:$DI$10,0))</f>
        <v>-1.32E-2</v>
      </c>
      <c r="I3306" s="11">
        <f>IF(INDEX(Effacement!$A$3:$Y$15,MATCH(Tests!D3306,Effacement!$A$3:$A$15,0),MATCH(Tests!E3306,Effacement!$A$3:$Y$3,0))=0,H3306,C3306)</f>
        <v>-1.32E-2</v>
      </c>
      <c r="K3306" s="11">
        <v>-1.32E-2</v>
      </c>
      <c r="L3306" s="11">
        <v>-1.32E-2</v>
      </c>
      <c r="M3306" s="11">
        <v>-1.32E-2</v>
      </c>
      <c r="N3306" s="11">
        <v>-1.32E-2</v>
      </c>
      <c r="O3306" s="11">
        <v>-1.32E-2</v>
      </c>
      <c r="P3306" s="11">
        <v>-1.32E-2</v>
      </c>
      <c r="Q3306" s="11">
        <v>-1.32E-2</v>
      </c>
      <c r="R3306" s="11">
        <v>-1.32E-2</v>
      </c>
      <c r="S3306" s="11">
        <v>-1.32E-2</v>
      </c>
      <c r="T3306" s="11">
        <v>-1.32E-2</v>
      </c>
      <c r="U3306" s="11">
        <v>-1.32E-2</v>
      </c>
      <c r="V3306" s="11">
        <v>-1.32E-2</v>
      </c>
      <c r="W3306" s="11">
        <v>-1.32E-2</v>
      </c>
      <c r="X3306" s="11">
        <v>-1.32E-2</v>
      </c>
      <c r="Y3306" s="11">
        <v>-1.32E-2</v>
      </c>
      <c r="Z3306" s="11">
        <v>-1.32E-2</v>
      </c>
      <c r="AA3306" s="11">
        <v>-1.32E-2</v>
      </c>
      <c r="AB3306" s="11">
        <v>-1.32E-2</v>
      </c>
      <c r="AC3306" s="11">
        <v>-1.32E-2</v>
      </c>
      <c r="AD3306" s="11">
        <v>-1.32E-2</v>
      </c>
      <c r="AE3306" s="11">
        <v>-1.32E-2</v>
      </c>
      <c r="AF3306" s="11">
        <v>-1.32E-2</v>
      </c>
      <c r="AG3306" s="11">
        <v>-1.32E-2</v>
      </c>
      <c r="AH3306" s="11">
        <v>-1.32E-2</v>
      </c>
      <c r="AI3306" s="11">
        <v>-1.32E-2</v>
      </c>
    </row>
    <row r="3307" spans="1:35" x14ac:dyDescent="0.3">
      <c r="A3307" s="15">
        <v>33011.208333333336</v>
      </c>
      <c r="B3307" s="11">
        <f>SsBackT!D3307</f>
        <v>0</v>
      </c>
      <c r="C3307" s="11">
        <f>Illim!B3307</f>
        <v>6.7618</v>
      </c>
      <c r="D3307" s="11">
        <f t="shared" si="207"/>
        <v>5</v>
      </c>
      <c r="E3307" s="11">
        <f t="shared" si="208"/>
        <v>5</v>
      </c>
      <c r="F3307" s="11">
        <f t="shared" si="209"/>
        <v>60</v>
      </c>
      <c r="G3307" s="11">
        <f t="shared" si="210"/>
        <v>60</v>
      </c>
      <c r="H3307" s="11" cm="1">
        <f t="array" ref="H3307">INDEX($K$10:$DI$8773,ROW(G3307)-9,MATCH(G3307,$K$10:$DI$10,0))</f>
        <v>-1.32E-2</v>
      </c>
      <c r="I3307" s="11">
        <f>IF(INDEX(Effacement!$A$3:$Y$15,MATCH(Tests!D3307,Effacement!$A$3:$A$15,0),MATCH(Tests!E3307,Effacement!$A$3:$Y$3,0))=0,H3307,C3307)</f>
        <v>6.7618</v>
      </c>
      <c r="K3307" s="11">
        <v>-1.32E-2</v>
      </c>
      <c r="L3307" s="11">
        <v>-1.32E-2</v>
      </c>
      <c r="M3307" s="11">
        <v>-1.32E-2</v>
      </c>
      <c r="N3307" s="11">
        <v>-1.32E-2</v>
      </c>
      <c r="O3307" s="11">
        <v>-1.32E-2</v>
      </c>
      <c r="P3307" s="11">
        <v>-1.32E-2</v>
      </c>
      <c r="Q3307" s="11">
        <v>-1.32E-2</v>
      </c>
      <c r="R3307" s="11">
        <v>-1.32E-2</v>
      </c>
      <c r="S3307" s="11">
        <v>-1.32E-2</v>
      </c>
      <c r="T3307" s="11">
        <v>5.8231000000000002</v>
      </c>
      <c r="U3307" s="11">
        <v>6.2786999999999997</v>
      </c>
      <c r="V3307" s="11">
        <v>6.6783000000000001</v>
      </c>
      <c r="W3307" s="11">
        <v>6.9786999999999999</v>
      </c>
      <c r="X3307" s="11">
        <v>6.9797000000000002</v>
      </c>
      <c r="Y3307" s="11">
        <v>6.6999000000000004</v>
      </c>
      <c r="Z3307" s="11">
        <v>6.4035000000000002</v>
      </c>
      <c r="AA3307" s="11">
        <v>6.1444999999999999</v>
      </c>
      <c r="AB3307" s="11">
        <v>5.8803999999999998</v>
      </c>
      <c r="AC3307" s="11">
        <v>5.6147999999999998</v>
      </c>
      <c r="AD3307" s="11">
        <v>5.3475999999999999</v>
      </c>
      <c r="AE3307" s="11">
        <v>-1.32E-2</v>
      </c>
      <c r="AF3307" s="11">
        <v>-1.32E-2</v>
      </c>
      <c r="AG3307" s="11">
        <v>-1.32E-2</v>
      </c>
      <c r="AH3307" s="11">
        <v>-1.32E-2</v>
      </c>
      <c r="AI3307" s="11">
        <v>-1.32E-2</v>
      </c>
    </row>
    <row r="3308" spans="1:35" x14ac:dyDescent="0.3">
      <c r="A3308" s="15">
        <v>33011.25</v>
      </c>
      <c r="B3308" s="11">
        <f>SsBackT!D3308</f>
        <v>0</v>
      </c>
      <c r="C3308" s="11">
        <f>Illim!B3308</f>
        <v>235.71</v>
      </c>
      <c r="D3308" s="11">
        <f t="shared" si="207"/>
        <v>5</v>
      </c>
      <c r="E3308" s="11">
        <f t="shared" si="208"/>
        <v>6</v>
      </c>
      <c r="F3308" s="11">
        <f t="shared" si="209"/>
        <v>60</v>
      </c>
      <c r="G3308" s="11">
        <f t="shared" si="210"/>
        <v>60</v>
      </c>
      <c r="H3308" s="11" cm="1">
        <f t="array" ref="H3308">INDEX($K$10:$DI$8773,ROW(G3308)-9,MATCH(G3308,$K$10:$DI$10,0))</f>
        <v>188.36</v>
      </c>
      <c r="I3308" s="11">
        <f>IF(INDEX(Effacement!$A$3:$Y$15,MATCH(Tests!D3308,Effacement!$A$3:$A$15,0),MATCH(Tests!E3308,Effacement!$A$3:$Y$3,0))=0,H3308,C3308)</f>
        <v>188.36</v>
      </c>
      <c r="K3308" s="11">
        <v>82.897999999999996</v>
      </c>
      <c r="L3308" s="11">
        <v>82.933000000000007</v>
      </c>
      <c r="M3308" s="11">
        <v>82.71</v>
      </c>
      <c r="N3308" s="11">
        <v>82.125</v>
      </c>
      <c r="O3308" s="11">
        <v>81.302999999999997</v>
      </c>
      <c r="P3308" s="11">
        <v>80.212000000000003</v>
      </c>
      <c r="Q3308" s="11">
        <v>78.867999999999995</v>
      </c>
      <c r="R3308" s="11">
        <v>77.093999999999994</v>
      </c>
      <c r="S3308" s="11">
        <v>74.725999999999999</v>
      </c>
      <c r="T3308" s="11">
        <v>159.18</v>
      </c>
      <c r="U3308" s="11">
        <v>210.64</v>
      </c>
      <c r="V3308" s="11">
        <v>165.58</v>
      </c>
      <c r="W3308" s="11">
        <v>119.61</v>
      </c>
      <c r="X3308" s="11">
        <v>78.456000000000003</v>
      </c>
      <c r="Y3308" s="11">
        <v>48.902000000000001</v>
      </c>
      <c r="Z3308" s="11">
        <v>46.156999999999996</v>
      </c>
      <c r="AA3308" s="11">
        <v>63.71</v>
      </c>
      <c r="AB3308" s="11">
        <v>90.558999999999997</v>
      </c>
      <c r="AC3308" s="11">
        <v>120.97</v>
      </c>
      <c r="AD3308" s="11">
        <v>151.76</v>
      </c>
      <c r="AE3308" s="11">
        <v>175.16</v>
      </c>
      <c r="AF3308" s="11">
        <v>180.55</v>
      </c>
      <c r="AG3308" s="11">
        <v>184.5</v>
      </c>
      <c r="AH3308" s="11">
        <v>186.93</v>
      </c>
      <c r="AI3308" s="11">
        <v>188.36</v>
      </c>
    </row>
    <row r="3309" spans="1:35" x14ac:dyDescent="0.3">
      <c r="A3309" s="15">
        <v>33011.291666666664</v>
      </c>
      <c r="B3309" s="11">
        <f>SsBackT!D3309</f>
        <v>0</v>
      </c>
      <c r="C3309" s="11">
        <f>Illim!B3309</f>
        <v>548.37</v>
      </c>
      <c r="D3309" s="11">
        <f t="shared" si="207"/>
        <v>5</v>
      </c>
      <c r="E3309" s="11">
        <f t="shared" si="208"/>
        <v>7</v>
      </c>
      <c r="F3309" s="11">
        <f t="shared" si="209"/>
        <v>60</v>
      </c>
      <c r="G3309" s="11">
        <f t="shared" si="210"/>
        <v>60</v>
      </c>
      <c r="H3309" s="11" cm="1">
        <f t="array" ref="H3309">INDEX($K$10:$DI$8773,ROW(G3309)-9,MATCH(G3309,$K$10:$DI$10,0))</f>
        <v>333.21</v>
      </c>
      <c r="I3309" s="11">
        <f>IF(INDEX(Effacement!$A$3:$Y$15,MATCH(Tests!D3309,Effacement!$A$3:$A$15,0),MATCH(Tests!E3309,Effacement!$A$3:$Y$3,0))=0,H3309,C3309)</f>
        <v>333.21</v>
      </c>
      <c r="K3309" s="11">
        <v>120.99</v>
      </c>
      <c r="L3309" s="11">
        <v>121.35</v>
      </c>
      <c r="M3309" s="11">
        <v>121.37</v>
      </c>
      <c r="N3309" s="11">
        <v>121</v>
      </c>
      <c r="O3309" s="11">
        <v>120.26</v>
      </c>
      <c r="P3309" s="11">
        <v>261.52999999999997</v>
      </c>
      <c r="Q3309" s="11">
        <v>436.51</v>
      </c>
      <c r="R3309" s="11">
        <v>534.17999999999995</v>
      </c>
      <c r="S3309" s="11">
        <v>496.56</v>
      </c>
      <c r="T3309" s="11">
        <v>455</v>
      </c>
      <c r="U3309" s="11">
        <v>407.7</v>
      </c>
      <c r="V3309" s="11">
        <v>355.61</v>
      </c>
      <c r="W3309" s="11">
        <v>299.55</v>
      </c>
      <c r="X3309" s="11">
        <v>241.13</v>
      </c>
      <c r="Y3309" s="11">
        <v>181.46</v>
      </c>
      <c r="Z3309" s="11">
        <v>124.42</v>
      </c>
      <c r="AA3309" s="11">
        <v>81.507000000000005</v>
      </c>
      <c r="AB3309" s="11">
        <v>76.082999999999998</v>
      </c>
      <c r="AC3309" s="11">
        <v>99.76</v>
      </c>
      <c r="AD3309" s="11">
        <v>136.24</v>
      </c>
      <c r="AE3309" s="11">
        <v>177.6</v>
      </c>
      <c r="AF3309" s="11">
        <v>219.35</v>
      </c>
      <c r="AG3309" s="11">
        <v>259.95</v>
      </c>
      <c r="AH3309" s="11">
        <v>297.87</v>
      </c>
      <c r="AI3309" s="11">
        <v>333.21</v>
      </c>
    </row>
    <row r="3310" spans="1:35" x14ac:dyDescent="0.3">
      <c r="A3310" s="15">
        <v>33011.333333333336</v>
      </c>
      <c r="B3310" s="11">
        <f>SsBackT!D3310</f>
        <v>0</v>
      </c>
      <c r="C3310" s="11">
        <f>Illim!B3310</f>
        <v>777.86</v>
      </c>
      <c r="D3310" s="11">
        <f t="shared" si="207"/>
        <v>5</v>
      </c>
      <c r="E3310" s="11">
        <f t="shared" si="208"/>
        <v>8</v>
      </c>
      <c r="F3310" s="11">
        <f t="shared" si="209"/>
        <v>60</v>
      </c>
      <c r="G3310" s="11">
        <f t="shared" si="210"/>
        <v>60</v>
      </c>
      <c r="H3310" s="11" cm="1">
        <f t="array" ref="H3310">INDEX($K$10:$DI$8773,ROW(G3310)-9,MATCH(G3310,$K$10:$DI$10,0))</f>
        <v>302.27999999999997</v>
      </c>
      <c r="I3310" s="11">
        <f>IF(INDEX(Effacement!$A$3:$Y$15,MATCH(Tests!D3310,Effacement!$A$3:$A$15,0),MATCH(Tests!E3310,Effacement!$A$3:$Y$3,0))=0,H3310,C3310)</f>
        <v>302.27999999999997</v>
      </c>
      <c r="K3310" s="11">
        <v>776.5</v>
      </c>
      <c r="L3310" s="11">
        <v>777.33</v>
      </c>
      <c r="M3310" s="11">
        <v>774.4</v>
      </c>
      <c r="N3310" s="11">
        <v>768.11</v>
      </c>
      <c r="O3310" s="11">
        <v>756.06</v>
      </c>
      <c r="P3310" s="11">
        <v>738.52</v>
      </c>
      <c r="Q3310" s="11">
        <v>716.08</v>
      </c>
      <c r="R3310" s="11">
        <v>688.76</v>
      </c>
      <c r="S3310" s="11">
        <v>655.54</v>
      </c>
      <c r="T3310" s="11">
        <v>618.22</v>
      </c>
      <c r="U3310" s="11">
        <v>577.38</v>
      </c>
      <c r="V3310" s="11">
        <v>530.76</v>
      </c>
      <c r="W3310" s="11">
        <v>478.51</v>
      </c>
      <c r="X3310" s="11">
        <v>424.24</v>
      </c>
      <c r="Y3310" s="11">
        <v>364.67</v>
      </c>
      <c r="Z3310" s="11">
        <v>300.37</v>
      </c>
      <c r="AA3310" s="11">
        <v>231.57</v>
      </c>
      <c r="AB3310" s="11">
        <v>164.93</v>
      </c>
      <c r="AC3310" s="11">
        <v>111.58</v>
      </c>
      <c r="AD3310" s="11">
        <v>97.366</v>
      </c>
      <c r="AE3310" s="11">
        <v>120.45</v>
      </c>
      <c r="AF3310" s="11">
        <v>160.91</v>
      </c>
      <c r="AG3310" s="11">
        <v>207.62</v>
      </c>
      <c r="AH3310" s="11">
        <v>255.63</v>
      </c>
      <c r="AI3310" s="11">
        <v>302.27999999999997</v>
      </c>
    </row>
    <row r="3311" spans="1:35" x14ac:dyDescent="0.3">
      <c r="A3311" s="15">
        <v>33011.375</v>
      </c>
      <c r="B3311" s="11">
        <f>SsBackT!D3311</f>
        <v>0</v>
      </c>
      <c r="C3311" s="11">
        <f>Illim!B3311</f>
        <v>802.07</v>
      </c>
      <c r="D3311" s="11">
        <f t="shared" si="207"/>
        <v>5</v>
      </c>
      <c r="E3311" s="11">
        <f t="shared" si="208"/>
        <v>9</v>
      </c>
      <c r="F3311" s="11">
        <f t="shared" si="209"/>
        <v>60</v>
      </c>
      <c r="G3311" s="11">
        <f t="shared" si="210"/>
        <v>60</v>
      </c>
      <c r="H3311" s="11" cm="1">
        <f t="array" ref="H3311">INDEX($K$10:$DI$8773,ROW(G3311)-9,MATCH(G3311,$K$10:$DI$10,0))</f>
        <v>215.69</v>
      </c>
      <c r="I3311" s="11">
        <f>IF(INDEX(Effacement!$A$3:$Y$15,MATCH(Tests!D3311,Effacement!$A$3:$A$15,0),MATCH(Tests!E3311,Effacement!$A$3:$Y$3,0))=0,H3311,C3311)</f>
        <v>215.69</v>
      </c>
      <c r="K3311" s="11">
        <v>792.14</v>
      </c>
      <c r="L3311" s="11">
        <v>800.91</v>
      </c>
      <c r="M3311" s="11">
        <v>802.07</v>
      </c>
      <c r="N3311" s="11">
        <v>802.07</v>
      </c>
      <c r="O3311" s="11">
        <v>802.07</v>
      </c>
      <c r="P3311" s="11">
        <v>801.45</v>
      </c>
      <c r="Q3311" s="11">
        <v>792.62</v>
      </c>
      <c r="R3311" s="11">
        <v>780.51</v>
      </c>
      <c r="S3311" s="11">
        <v>764.29</v>
      </c>
      <c r="T3311" s="11">
        <v>737.65</v>
      </c>
      <c r="U3311" s="11">
        <v>704.83</v>
      </c>
      <c r="V3311" s="11">
        <v>667.98</v>
      </c>
      <c r="W3311" s="11">
        <v>626.45000000000005</v>
      </c>
      <c r="X3311" s="11">
        <v>583.71</v>
      </c>
      <c r="Y3311" s="11">
        <v>535.04</v>
      </c>
      <c r="Z3311" s="11">
        <v>479.78</v>
      </c>
      <c r="AA3311" s="11">
        <v>419.99</v>
      </c>
      <c r="AB3311" s="11">
        <v>352.99</v>
      </c>
      <c r="AC3311" s="11">
        <v>282.73</v>
      </c>
      <c r="AD3311" s="11">
        <v>211.62</v>
      </c>
      <c r="AE3311" s="11">
        <v>149.38</v>
      </c>
      <c r="AF3311" s="11">
        <v>117.96</v>
      </c>
      <c r="AG3311" s="11">
        <v>131.82</v>
      </c>
      <c r="AH3311" s="11">
        <v>168.89</v>
      </c>
      <c r="AI3311" s="11">
        <v>215.69</v>
      </c>
    </row>
    <row r="3312" spans="1:35" x14ac:dyDescent="0.3">
      <c r="A3312" s="15">
        <v>33011.416666666664</v>
      </c>
      <c r="B3312" s="11">
        <f>SsBackT!D3312</f>
        <v>0</v>
      </c>
      <c r="C3312" s="11">
        <f>Illim!B3312</f>
        <v>802.07</v>
      </c>
      <c r="D3312" s="11">
        <f t="shared" si="207"/>
        <v>5</v>
      </c>
      <c r="E3312" s="11">
        <f t="shared" si="208"/>
        <v>10</v>
      </c>
      <c r="F3312" s="11">
        <f t="shared" si="209"/>
        <v>60</v>
      </c>
      <c r="G3312" s="11">
        <f t="shared" si="210"/>
        <v>60</v>
      </c>
      <c r="H3312" s="11" cm="1">
        <f t="array" ref="H3312">INDEX($K$10:$DI$8773,ROW(G3312)-9,MATCH(G3312,$K$10:$DI$10,0))</f>
        <v>136.75</v>
      </c>
      <c r="I3312" s="11">
        <f>IF(INDEX(Effacement!$A$3:$Y$15,MATCH(Tests!D3312,Effacement!$A$3:$A$15,0),MATCH(Tests!E3312,Effacement!$A$3:$Y$3,0))=0,H3312,C3312)</f>
        <v>136.75</v>
      </c>
      <c r="K3312" s="11">
        <v>754.56</v>
      </c>
      <c r="L3312" s="11">
        <v>776.15</v>
      </c>
      <c r="M3312" s="11">
        <v>790.44</v>
      </c>
      <c r="N3312" s="11">
        <v>801.48</v>
      </c>
      <c r="O3312" s="11">
        <v>802.07</v>
      </c>
      <c r="P3312" s="11">
        <v>802.07</v>
      </c>
      <c r="Q3312" s="11">
        <v>802.07</v>
      </c>
      <c r="R3312" s="11">
        <v>802.07</v>
      </c>
      <c r="S3312" s="11">
        <v>802.07</v>
      </c>
      <c r="T3312" s="11">
        <v>793.97</v>
      </c>
      <c r="U3312" s="11">
        <v>779.82</v>
      </c>
      <c r="V3312" s="11">
        <v>760.79</v>
      </c>
      <c r="W3312" s="11">
        <v>731.52</v>
      </c>
      <c r="X3312" s="11">
        <v>700.8</v>
      </c>
      <c r="Y3312" s="11">
        <v>666.42</v>
      </c>
      <c r="Z3312" s="11">
        <v>626.46</v>
      </c>
      <c r="AA3312" s="11">
        <v>581.01</v>
      </c>
      <c r="AB3312" s="11">
        <v>528.71</v>
      </c>
      <c r="AC3312" s="11">
        <v>471.07</v>
      </c>
      <c r="AD3312" s="11">
        <v>408.25</v>
      </c>
      <c r="AE3312" s="11">
        <v>340.6</v>
      </c>
      <c r="AF3312" s="11">
        <v>270.07</v>
      </c>
      <c r="AG3312" s="11">
        <v>202.05</v>
      </c>
      <c r="AH3312" s="11">
        <v>149.11000000000001</v>
      </c>
      <c r="AI3312" s="11">
        <v>136.75</v>
      </c>
    </row>
    <row r="3313" spans="1:35" x14ac:dyDescent="0.3">
      <c r="A3313" s="15">
        <v>33011.458333333336</v>
      </c>
      <c r="B3313" s="11">
        <f>SsBackT!D3313</f>
        <v>0</v>
      </c>
      <c r="C3313" s="11">
        <f>Illim!B3313</f>
        <v>796.3</v>
      </c>
      <c r="D3313" s="11">
        <f t="shared" si="207"/>
        <v>5</v>
      </c>
      <c r="E3313" s="11">
        <f t="shared" si="208"/>
        <v>11</v>
      </c>
      <c r="F3313" s="11">
        <f t="shared" si="209"/>
        <v>60</v>
      </c>
      <c r="G3313" s="11">
        <f t="shared" si="210"/>
        <v>60</v>
      </c>
      <c r="H3313" s="11" cm="1">
        <f t="array" ref="H3313">INDEX($K$10:$DI$8773,ROW(G3313)-9,MATCH(G3313,$K$10:$DI$10,0))</f>
        <v>266.41000000000003</v>
      </c>
      <c r="I3313" s="11">
        <f>IF(INDEX(Effacement!$A$3:$Y$15,MATCH(Tests!D3313,Effacement!$A$3:$A$15,0),MATCH(Tests!E3313,Effacement!$A$3:$Y$3,0))=0,H3313,C3313)</f>
        <v>796.3</v>
      </c>
      <c r="K3313" s="11">
        <v>655.83</v>
      </c>
      <c r="L3313" s="11">
        <v>692.86</v>
      </c>
      <c r="M3313" s="11">
        <v>725.47</v>
      </c>
      <c r="N3313" s="11">
        <v>754.25</v>
      </c>
      <c r="O3313" s="11">
        <v>773.45</v>
      </c>
      <c r="P3313" s="11">
        <v>787.19</v>
      </c>
      <c r="Q3313" s="11">
        <v>796.3</v>
      </c>
      <c r="R3313" s="11">
        <v>796.3</v>
      </c>
      <c r="S3313" s="11">
        <v>796.3</v>
      </c>
      <c r="T3313" s="11">
        <v>796.3</v>
      </c>
      <c r="U3313" s="11">
        <v>796.3</v>
      </c>
      <c r="V3313" s="11">
        <v>796.26</v>
      </c>
      <c r="W3313" s="11">
        <v>785.21</v>
      </c>
      <c r="X3313" s="11">
        <v>773.52</v>
      </c>
      <c r="Y3313" s="11">
        <v>756.64</v>
      </c>
      <c r="Z3313" s="11">
        <v>729.77</v>
      </c>
      <c r="AA3313" s="11">
        <v>697.9</v>
      </c>
      <c r="AB3313" s="11">
        <v>661.93</v>
      </c>
      <c r="AC3313" s="11">
        <v>622.02</v>
      </c>
      <c r="AD3313" s="11">
        <v>574.85</v>
      </c>
      <c r="AE3313" s="11">
        <v>522.38</v>
      </c>
      <c r="AF3313" s="11">
        <v>465.42</v>
      </c>
      <c r="AG3313" s="11">
        <v>402.48</v>
      </c>
      <c r="AH3313" s="11">
        <v>335.54</v>
      </c>
      <c r="AI3313" s="11">
        <v>266.41000000000003</v>
      </c>
    </row>
    <row r="3314" spans="1:35" x14ac:dyDescent="0.3">
      <c r="A3314" s="15">
        <v>33011.5</v>
      </c>
      <c r="B3314" s="11">
        <f>SsBackT!D3314</f>
        <v>0</v>
      </c>
      <c r="C3314" s="11">
        <f>Illim!B3314</f>
        <v>788.52</v>
      </c>
      <c r="D3314" s="11">
        <f t="shared" si="207"/>
        <v>5</v>
      </c>
      <c r="E3314" s="11">
        <f t="shared" si="208"/>
        <v>12</v>
      </c>
      <c r="F3314" s="11">
        <f t="shared" si="209"/>
        <v>60</v>
      </c>
      <c r="G3314" s="11">
        <f t="shared" si="210"/>
        <v>60</v>
      </c>
      <c r="H3314" s="11" cm="1">
        <f t="array" ref="H3314">INDEX($K$10:$DI$8773,ROW(G3314)-9,MATCH(G3314,$K$10:$DI$10,0))</f>
        <v>464.28</v>
      </c>
      <c r="I3314" s="11">
        <f>IF(INDEX(Effacement!$A$3:$Y$15,MATCH(Tests!D3314,Effacement!$A$3:$A$15,0),MATCH(Tests!E3314,Effacement!$A$3:$Y$3,0))=0,H3314,C3314)</f>
        <v>788.52</v>
      </c>
      <c r="K3314" s="11">
        <v>506.92</v>
      </c>
      <c r="L3314" s="11">
        <v>559.08000000000004</v>
      </c>
      <c r="M3314" s="11">
        <v>606.71</v>
      </c>
      <c r="N3314" s="11">
        <v>648.17999999999995</v>
      </c>
      <c r="O3314" s="11">
        <v>684.73</v>
      </c>
      <c r="P3314" s="11">
        <v>716.82</v>
      </c>
      <c r="Q3314" s="11">
        <v>745.12</v>
      </c>
      <c r="R3314" s="11">
        <v>764.45</v>
      </c>
      <c r="S3314" s="11">
        <v>778.83</v>
      </c>
      <c r="T3314" s="11">
        <v>788.52</v>
      </c>
      <c r="U3314" s="11">
        <v>788.52</v>
      </c>
      <c r="V3314" s="11">
        <v>788.52</v>
      </c>
      <c r="W3314" s="11">
        <v>788.52</v>
      </c>
      <c r="X3314" s="11">
        <v>788.52</v>
      </c>
      <c r="Y3314" s="11">
        <v>788.52</v>
      </c>
      <c r="Z3314" s="11">
        <v>780.67</v>
      </c>
      <c r="AA3314" s="11">
        <v>767.59</v>
      </c>
      <c r="AB3314" s="11">
        <v>750.76</v>
      </c>
      <c r="AC3314" s="11">
        <v>723.63</v>
      </c>
      <c r="AD3314" s="11">
        <v>692.73</v>
      </c>
      <c r="AE3314" s="11">
        <v>657.44</v>
      </c>
      <c r="AF3314" s="11">
        <v>617.46</v>
      </c>
      <c r="AG3314" s="11">
        <v>571.37</v>
      </c>
      <c r="AH3314" s="11">
        <v>520.39</v>
      </c>
      <c r="AI3314" s="11">
        <v>464.28</v>
      </c>
    </row>
    <row r="3315" spans="1:35" x14ac:dyDescent="0.3">
      <c r="A3315" s="15">
        <v>33011.541666666664</v>
      </c>
      <c r="B3315" s="11">
        <f>SsBackT!D3315</f>
        <v>0</v>
      </c>
      <c r="C3315" s="11">
        <f>Illim!B3315</f>
        <v>782.93</v>
      </c>
      <c r="D3315" s="11">
        <f t="shared" si="207"/>
        <v>5</v>
      </c>
      <c r="E3315" s="11">
        <f t="shared" si="208"/>
        <v>13</v>
      </c>
      <c r="F3315" s="11">
        <f t="shared" si="209"/>
        <v>60</v>
      </c>
      <c r="G3315" s="11">
        <f t="shared" si="210"/>
        <v>60</v>
      </c>
      <c r="H3315" s="11" cm="1">
        <f t="array" ref="H3315">INDEX($K$10:$DI$8773,ROW(G3315)-9,MATCH(G3315,$K$10:$DI$10,0))</f>
        <v>619.35</v>
      </c>
      <c r="I3315" s="11">
        <f>IF(INDEX(Effacement!$A$3:$Y$15,MATCH(Tests!D3315,Effacement!$A$3:$A$15,0),MATCH(Tests!E3315,Effacement!$A$3:$Y$3,0))=0,H3315,C3315)</f>
        <v>782.93</v>
      </c>
      <c r="K3315" s="11">
        <v>314.62</v>
      </c>
      <c r="L3315" s="11">
        <v>381.19</v>
      </c>
      <c r="M3315" s="11">
        <v>444.37</v>
      </c>
      <c r="N3315" s="11">
        <v>502.16</v>
      </c>
      <c r="O3315" s="11">
        <v>555.08000000000004</v>
      </c>
      <c r="P3315" s="11">
        <v>603.24</v>
      </c>
      <c r="Q3315" s="11">
        <v>644.20000000000005</v>
      </c>
      <c r="R3315" s="11">
        <v>680.74</v>
      </c>
      <c r="S3315" s="11">
        <v>713.61</v>
      </c>
      <c r="T3315" s="11">
        <v>740.82</v>
      </c>
      <c r="U3315" s="11">
        <v>760.05</v>
      </c>
      <c r="V3315" s="11">
        <v>773.08</v>
      </c>
      <c r="W3315" s="11">
        <v>782.34</v>
      </c>
      <c r="X3315" s="11">
        <v>782.92</v>
      </c>
      <c r="Y3315" s="11">
        <v>782.93</v>
      </c>
      <c r="Z3315" s="11">
        <v>782.93</v>
      </c>
      <c r="AA3315" s="11">
        <v>782.93</v>
      </c>
      <c r="AB3315" s="11">
        <v>782.92</v>
      </c>
      <c r="AC3315" s="11">
        <v>780.38</v>
      </c>
      <c r="AD3315" s="11">
        <v>767.81</v>
      </c>
      <c r="AE3315" s="11">
        <v>750.68</v>
      </c>
      <c r="AF3315" s="11">
        <v>725.54</v>
      </c>
      <c r="AG3315" s="11">
        <v>694.11</v>
      </c>
      <c r="AH3315" s="11">
        <v>659.01</v>
      </c>
      <c r="AI3315" s="11">
        <v>619.35</v>
      </c>
    </row>
    <row r="3316" spans="1:35" x14ac:dyDescent="0.3">
      <c r="A3316" s="15">
        <v>33011.583333333336</v>
      </c>
      <c r="B3316" s="11">
        <f>SsBackT!D3316</f>
        <v>0</v>
      </c>
      <c r="C3316" s="11">
        <f>Illim!B3316</f>
        <v>779.7</v>
      </c>
      <c r="D3316" s="11">
        <f t="shared" si="207"/>
        <v>5</v>
      </c>
      <c r="E3316" s="11">
        <f t="shared" si="208"/>
        <v>14</v>
      </c>
      <c r="F3316" s="11">
        <f t="shared" si="209"/>
        <v>60</v>
      </c>
      <c r="G3316" s="11">
        <f t="shared" si="210"/>
        <v>60</v>
      </c>
      <c r="H3316" s="11" cm="1">
        <f t="array" ref="H3316">INDEX($K$10:$DI$8773,ROW(G3316)-9,MATCH(G3316,$K$10:$DI$10,0))</f>
        <v>723.11</v>
      </c>
      <c r="I3316" s="11">
        <f>IF(INDEX(Effacement!$A$3:$Y$15,MATCH(Tests!D3316,Effacement!$A$3:$A$15,0),MATCH(Tests!E3316,Effacement!$A$3:$Y$3,0))=0,H3316,C3316)</f>
        <v>779.7</v>
      </c>
      <c r="K3316" s="11">
        <v>141.76</v>
      </c>
      <c r="L3316" s="11">
        <v>183.53</v>
      </c>
      <c r="M3316" s="11">
        <v>246.48</v>
      </c>
      <c r="N3316" s="11">
        <v>315.31</v>
      </c>
      <c r="O3316" s="11">
        <v>382.57</v>
      </c>
      <c r="P3316" s="11">
        <v>446.59</v>
      </c>
      <c r="Q3316" s="11">
        <v>503.55</v>
      </c>
      <c r="R3316" s="11">
        <v>556.73</v>
      </c>
      <c r="S3316" s="11">
        <v>603.67999999999995</v>
      </c>
      <c r="T3316" s="11">
        <v>644.78</v>
      </c>
      <c r="U3316" s="11">
        <v>681.07</v>
      </c>
      <c r="V3316" s="11">
        <v>712.42</v>
      </c>
      <c r="W3316" s="11">
        <v>738.78</v>
      </c>
      <c r="X3316" s="11">
        <v>759.27</v>
      </c>
      <c r="Y3316" s="11">
        <v>773.87</v>
      </c>
      <c r="Z3316" s="11">
        <v>779.7</v>
      </c>
      <c r="AA3316" s="11">
        <v>779.7</v>
      </c>
      <c r="AB3316" s="11">
        <v>779.7</v>
      </c>
      <c r="AC3316" s="11">
        <v>779.7</v>
      </c>
      <c r="AD3316" s="11">
        <v>779.7</v>
      </c>
      <c r="AE3316" s="11">
        <v>779.7</v>
      </c>
      <c r="AF3316" s="11">
        <v>778.91</v>
      </c>
      <c r="AG3316" s="11">
        <v>765.62</v>
      </c>
      <c r="AH3316" s="11">
        <v>748.69</v>
      </c>
      <c r="AI3316" s="11">
        <v>723.11</v>
      </c>
    </row>
    <row r="3317" spans="1:35" x14ac:dyDescent="0.3">
      <c r="A3317" s="15">
        <v>33011.625</v>
      </c>
      <c r="B3317" s="11">
        <f>SsBackT!D3317</f>
        <v>0</v>
      </c>
      <c r="C3317" s="11">
        <f>Illim!B3317</f>
        <v>778.91</v>
      </c>
      <c r="D3317" s="11">
        <f t="shared" si="207"/>
        <v>5</v>
      </c>
      <c r="E3317" s="11">
        <f t="shared" si="208"/>
        <v>15</v>
      </c>
      <c r="F3317" s="11">
        <f t="shared" si="209"/>
        <v>60</v>
      </c>
      <c r="G3317" s="11">
        <f t="shared" si="210"/>
        <v>60</v>
      </c>
      <c r="H3317" s="11" cm="1">
        <f t="array" ref="H3317">INDEX($K$10:$DI$8773,ROW(G3317)-9,MATCH(G3317,$K$10:$DI$10,0))</f>
        <v>767.23</v>
      </c>
      <c r="I3317" s="11">
        <f>IF(INDEX(Effacement!$A$3:$Y$15,MATCH(Tests!D3317,Effacement!$A$3:$A$15,0),MATCH(Tests!E3317,Effacement!$A$3:$Y$3,0))=0,H3317,C3317)</f>
        <v>767.23</v>
      </c>
      <c r="K3317" s="11">
        <v>189.47</v>
      </c>
      <c r="L3317" s="11">
        <v>148.32</v>
      </c>
      <c r="M3317" s="11">
        <v>123.28</v>
      </c>
      <c r="N3317" s="11">
        <v>134.88</v>
      </c>
      <c r="O3317" s="11">
        <v>187.41</v>
      </c>
      <c r="P3317" s="11">
        <v>254.39</v>
      </c>
      <c r="Q3317" s="11">
        <v>324.27999999999997</v>
      </c>
      <c r="R3317" s="11">
        <v>390.18</v>
      </c>
      <c r="S3317" s="11">
        <v>451.6</v>
      </c>
      <c r="T3317" s="11">
        <v>507.31</v>
      </c>
      <c r="U3317" s="11">
        <v>557.47</v>
      </c>
      <c r="V3317" s="11">
        <v>601.45000000000005</v>
      </c>
      <c r="W3317" s="11">
        <v>639.88</v>
      </c>
      <c r="X3317" s="11">
        <v>678.14</v>
      </c>
      <c r="Y3317" s="11">
        <v>710.98</v>
      </c>
      <c r="Z3317" s="11">
        <v>740.24</v>
      </c>
      <c r="AA3317" s="11">
        <v>757.49</v>
      </c>
      <c r="AB3317" s="11">
        <v>770.67</v>
      </c>
      <c r="AC3317" s="11">
        <v>778.91</v>
      </c>
      <c r="AD3317" s="11">
        <v>778.91</v>
      </c>
      <c r="AE3317" s="11">
        <v>778.91</v>
      </c>
      <c r="AF3317" s="11">
        <v>778.91</v>
      </c>
      <c r="AG3317" s="11">
        <v>778.91</v>
      </c>
      <c r="AH3317" s="11">
        <v>777.74</v>
      </c>
      <c r="AI3317" s="11">
        <v>767.23</v>
      </c>
    </row>
    <row r="3318" spans="1:35" x14ac:dyDescent="0.3">
      <c r="A3318" s="15">
        <v>33011.666666666664</v>
      </c>
      <c r="B3318" s="11">
        <f>SsBackT!D3318</f>
        <v>0</v>
      </c>
      <c r="C3318" s="11">
        <f>Illim!B3318</f>
        <v>759.55</v>
      </c>
      <c r="D3318" s="11">
        <f t="shared" si="207"/>
        <v>5</v>
      </c>
      <c r="E3318" s="11">
        <f t="shared" si="208"/>
        <v>16</v>
      </c>
      <c r="F3318" s="11">
        <f t="shared" si="209"/>
        <v>60</v>
      </c>
      <c r="G3318" s="11">
        <f t="shared" si="210"/>
        <v>60</v>
      </c>
      <c r="H3318" s="11" cm="1">
        <f t="array" ref="H3318">INDEX($K$10:$DI$8773,ROW(G3318)-9,MATCH(G3318,$K$10:$DI$10,0))</f>
        <v>755.97</v>
      </c>
      <c r="I3318" s="11">
        <f>IF(INDEX(Effacement!$A$3:$Y$15,MATCH(Tests!D3318,Effacement!$A$3:$A$15,0),MATCH(Tests!E3318,Effacement!$A$3:$Y$3,0))=0,H3318,C3318)</f>
        <v>755.97</v>
      </c>
      <c r="K3318" s="11">
        <v>277.12</v>
      </c>
      <c r="L3318" s="11">
        <v>231.29</v>
      </c>
      <c r="M3318" s="11">
        <v>185.13</v>
      </c>
      <c r="N3318" s="11">
        <v>142.27000000000001</v>
      </c>
      <c r="O3318" s="11">
        <v>110.51</v>
      </c>
      <c r="P3318" s="11">
        <v>105.12</v>
      </c>
      <c r="Q3318" s="11">
        <v>142.99</v>
      </c>
      <c r="R3318" s="11">
        <v>203.78</v>
      </c>
      <c r="S3318" s="11">
        <v>269.61</v>
      </c>
      <c r="T3318" s="11">
        <v>334.78</v>
      </c>
      <c r="U3318" s="11">
        <v>394.85</v>
      </c>
      <c r="V3318" s="11">
        <v>449.01</v>
      </c>
      <c r="W3318" s="11">
        <v>498.92</v>
      </c>
      <c r="X3318" s="11">
        <v>545.87</v>
      </c>
      <c r="Y3318" s="11">
        <v>588.22</v>
      </c>
      <c r="Z3318" s="11">
        <v>626.19000000000005</v>
      </c>
      <c r="AA3318" s="11">
        <v>660.22</v>
      </c>
      <c r="AB3318" s="11">
        <v>689.37</v>
      </c>
      <c r="AC3318" s="11">
        <v>712.99</v>
      </c>
      <c r="AD3318" s="11">
        <v>731.89</v>
      </c>
      <c r="AE3318" s="11">
        <v>746.32</v>
      </c>
      <c r="AF3318" s="11">
        <v>753.92</v>
      </c>
      <c r="AG3318" s="11">
        <v>757.92</v>
      </c>
      <c r="AH3318" s="11">
        <v>758.73</v>
      </c>
      <c r="AI3318" s="11">
        <v>755.97</v>
      </c>
    </row>
    <row r="3319" spans="1:35" x14ac:dyDescent="0.3">
      <c r="A3319" s="15">
        <v>33011.708333333336</v>
      </c>
      <c r="B3319" s="11">
        <f>SsBackT!D3319</f>
        <v>0</v>
      </c>
      <c r="C3319" s="11">
        <f>Illim!B3319</f>
        <v>598.61</v>
      </c>
      <c r="D3319" s="11">
        <f t="shared" si="207"/>
        <v>5</v>
      </c>
      <c r="E3319" s="11">
        <f t="shared" si="208"/>
        <v>17</v>
      </c>
      <c r="F3319" s="11">
        <f t="shared" si="209"/>
        <v>60</v>
      </c>
      <c r="G3319" s="11">
        <f t="shared" si="210"/>
        <v>60</v>
      </c>
      <c r="H3319" s="11" cm="1">
        <f t="array" ref="H3319">INDEX($K$10:$DI$8773,ROW(G3319)-9,MATCH(G3319,$K$10:$DI$10,0))</f>
        <v>133.56</v>
      </c>
      <c r="I3319" s="11">
        <f>IF(INDEX(Effacement!$A$3:$Y$15,MATCH(Tests!D3319,Effacement!$A$3:$A$15,0),MATCH(Tests!E3319,Effacement!$A$3:$Y$3,0))=0,H3319,C3319)</f>
        <v>133.56</v>
      </c>
      <c r="K3319" s="11">
        <v>318.69</v>
      </c>
      <c r="L3319" s="11">
        <v>281.85000000000002</v>
      </c>
      <c r="M3319" s="11">
        <v>242.56</v>
      </c>
      <c r="N3319" s="11">
        <v>200.56</v>
      </c>
      <c r="O3319" s="11">
        <v>158.47999999999999</v>
      </c>
      <c r="P3319" s="11">
        <v>118.6</v>
      </c>
      <c r="Q3319" s="11">
        <v>86.753</v>
      </c>
      <c r="R3319" s="11">
        <v>75.561999999999998</v>
      </c>
      <c r="S3319" s="11">
        <v>101.95</v>
      </c>
      <c r="T3319" s="11">
        <v>154.47</v>
      </c>
      <c r="U3319" s="11">
        <v>214.15</v>
      </c>
      <c r="V3319" s="11">
        <v>273.49</v>
      </c>
      <c r="W3319" s="11">
        <v>329.85</v>
      </c>
      <c r="X3319" s="11">
        <v>384.31</v>
      </c>
      <c r="Y3319" s="11">
        <v>434.15</v>
      </c>
      <c r="Z3319" s="11">
        <v>478.63</v>
      </c>
      <c r="AA3319" s="11">
        <v>518.12</v>
      </c>
      <c r="AB3319" s="11">
        <v>553.94000000000005</v>
      </c>
      <c r="AC3319" s="11">
        <v>585.82000000000005</v>
      </c>
      <c r="AD3319" s="11">
        <v>511.19</v>
      </c>
      <c r="AE3319" s="11">
        <v>374.29</v>
      </c>
      <c r="AF3319" s="11">
        <v>259.2</v>
      </c>
      <c r="AG3319" s="11">
        <v>167.89</v>
      </c>
      <c r="AH3319" s="11">
        <v>133.97</v>
      </c>
      <c r="AI3319" s="11">
        <v>133.56</v>
      </c>
    </row>
    <row r="3320" spans="1:35" x14ac:dyDescent="0.3">
      <c r="A3320" s="15">
        <v>33011.75</v>
      </c>
      <c r="B3320" s="11">
        <f>SsBackT!D3320</f>
        <v>0</v>
      </c>
      <c r="C3320" s="11">
        <f>Illim!B3320</f>
        <v>297.3</v>
      </c>
      <c r="D3320" s="11">
        <f t="shared" si="207"/>
        <v>5</v>
      </c>
      <c r="E3320" s="11">
        <f t="shared" si="208"/>
        <v>18</v>
      </c>
      <c r="F3320" s="11">
        <f t="shared" si="209"/>
        <v>60</v>
      </c>
      <c r="G3320" s="11">
        <f t="shared" si="210"/>
        <v>60</v>
      </c>
      <c r="H3320" s="11" cm="1">
        <f t="array" ref="H3320">INDEX($K$10:$DI$8773,ROW(G3320)-9,MATCH(G3320,$K$10:$DI$10,0))</f>
        <v>92.968000000000004</v>
      </c>
      <c r="I3320" s="11">
        <f>IF(INDEX(Effacement!$A$3:$Y$15,MATCH(Tests!D3320,Effacement!$A$3:$A$15,0),MATCH(Tests!E3320,Effacement!$A$3:$Y$3,0))=0,H3320,C3320)</f>
        <v>92.968000000000004</v>
      </c>
      <c r="K3320" s="11">
        <v>228.48</v>
      </c>
      <c r="L3320" s="11">
        <v>226.52</v>
      </c>
      <c r="M3320" s="11">
        <v>222.89</v>
      </c>
      <c r="N3320" s="11">
        <v>211.31</v>
      </c>
      <c r="O3320" s="11">
        <v>180.8</v>
      </c>
      <c r="P3320" s="11">
        <v>148.47</v>
      </c>
      <c r="Q3320" s="11">
        <v>115.83</v>
      </c>
      <c r="R3320" s="11">
        <v>84.781999999999996</v>
      </c>
      <c r="S3320" s="11">
        <v>59.923000000000002</v>
      </c>
      <c r="T3320" s="11">
        <v>50.506999999999998</v>
      </c>
      <c r="U3320" s="11">
        <v>68.082999999999998</v>
      </c>
      <c r="V3320" s="11">
        <v>107.28</v>
      </c>
      <c r="W3320" s="11">
        <v>153.06</v>
      </c>
      <c r="X3320" s="11">
        <v>201.62</v>
      </c>
      <c r="Y3320" s="11">
        <v>248.3</v>
      </c>
      <c r="Z3320" s="11">
        <v>291.2</v>
      </c>
      <c r="AA3320" s="11">
        <v>135.52000000000001</v>
      </c>
      <c r="AB3320" s="11">
        <v>87.429000000000002</v>
      </c>
      <c r="AC3320" s="11">
        <v>89.155000000000001</v>
      </c>
      <c r="AD3320" s="11">
        <v>90.549000000000007</v>
      </c>
      <c r="AE3320" s="11">
        <v>91.665999999999997</v>
      </c>
      <c r="AF3320" s="11">
        <v>92.488</v>
      </c>
      <c r="AG3320" s="11">
        <v>92.971000000000004</v>
      </c>
      <c r="AH3320" s="11">
        <v>93.096000000000004</v>
      </c>
      <c r="AI3320" s="11">
        <v>92.968000000000004</v>
      </c>
    </row>
    <row r="3321" spans="1:35" x14ac:dyDescent="0.3">
      <c r="A3321" s="15">
        <v>33011.791666666664</v>
      </c>
      <c r="B3321" s="11">
        <f>SsBackT!D3321</f>
        <v>0</v>
      </c>
      <c r="C3321" s="11">
        <f>Illim!B3321</f>
        <v>15.715999999999999</v>
      </c>
      <c r="D3321" s="11">
        <f t="shared" si="207"/>
        <v>5</v>
      </c>
      <c r="E3321" s="11">
        <f t="shared" si="208"/>
        <v>19</v>
      </c>
      <c r="F3321" s="11">
        <f t="shared" si="209"/>
        <v>60</v>
      </c>
      <c r="G3321" s="11">
        <f t="shared" si="210"/>
        <v>60</v>
      </c>
      <c r="H3321" s="11" cm="1">
        <f t="array" ref="H3321">INDEX($K$10:$DI$8773,ROW(G3321)-9,MATCH(G3321,$K$10:$DI$10,0))</f>
        <v>10.148999999999999</v>
      </c>
      <c r="I3321" s="11">
        <f>IF(INDEX(Effacement!$A$3:$Y$15,MATCH(Tests!D3321,Effacement!$A$3:$A$15,0),MATCH(Tests!E3321,Effacement!$A$3:$Y$3,0))=0,H3321,C3321)</f>
        <v>15.715999999999999</v>
      </c>
      <c r="K3321" s="11">
        <v>10.993</v>
      </c>
      <c r="L3321" s="11">
        <v>11.41</v>
      </c>
      <c r="M3321" s="11">
        <v>11.874000000000001</v>
      </c>
      <c r="N3321" s="11">
        <v>12.345000000000001</v>
      </c>
      <c r="O3321" s="11">
        <v>12.856</v>
      </c>
      <c r="P3321" s="11">
        <v>13.356999999999999</v>
      </c>
      <c r="Q3321" s="11">
        <v>13.871</v>
      </c>
      <c r="R3321" s="11">
        <v>14.363</v>
      </c>
      <c r="S3321" s="11">
        <v>14.826000000000001</v>
      </c>
      <c r="T3321" s="11">
        <v>15.241</v>
      </c>
      <c r="U3321" s="11">
        <v>15.621</v>
      </c>
      <c r="V3321" s="11">
        <v>15.872</v>
      </c>
      <c r="W3321" s="11">
        <v>15.965</v>
      </c>
      <c r="X3321" s="11">
        <v>15.739000000000001</v>
      </c>
      <c r="Y3321" s="11">
        <v>15.413</v>
      </c>
      <c r="Z3321" s="11">
        <v>14.996</v>
      </c>
      <c r="AA3321" s="11">
        <v>14.504</v>
      </c>
      <c r="AB3321" s="11">
        <v>13.96</v>
      </c>
      <c r="AC3321" s="11">
        <v>13.388999999999999</v>
      </c>
      <c r="AD3321" s="11">
        <v>12.798999999999999</v>
      </c>
      <c r="AE3321" s="11">
        <v>12.228</v>
      </c>
      <c r="AF3321" s="11">
        <v>11.654999999999999</v>
      </c>
      <c r="AG3321" s="11">
        <v>11.125999999999999</v>
      </c>
      <c r="AH3321" s="11">
        <v>10.611000000000001</v>
      </c>
      <c r="AI3321" s="11">
        <v>10.148999999999999</v>
      </c>
    </row>
    <row r="3322" spans="1:35" x14ac:dyDescent="0.3">
      <c r="A3322" s="15">
        <v>33011.833333333336</v>
      </c>
      <c r="B3322" s="11">
        <f>SsBackT!D3322</f>
        <v>0</v>
      </c>
      <c r="C3322" s="11">
        <f>Illim!B3322</f>
        <v>-1.32E-2</v>
      </c>
      <c r="D3322" s="11">
        <f t="shared" si="207"/>
        <v>5</v>
      </c>
      <c r="E3322" s="11">
        <f t="shared" si="208"/>
        <v>20</v>
      </c>
      <c r="F3322" s="11">
        <f t="shared" si="209"/>
        <v>60</v>
      </c>
      <c r="G3322" s="11">
        <f t="shared" si="210"/>
        <v>60</v>
      </c>
      <c r="H3322" s="11" cm="1">
        <f t="array" ref="H3322">INDEX($K$10:$DI$8773,ROW(G3322)-9,MATCH(G3322,$K$10:$DI$10,0))</f>
        <v>-1.32E-2</v>
      </c>
      <c r="I3322" s="11">
        <f>IF(INDEX(Effacement!$A$3:$Y$15,MATCH(Tests!D3322,Effacement!$A$3:$A$15,0),MATCH(Tests!E3322,Effacement!$A$3:$Y$3,0))=0,H3322,C3322)</f>
        <v>-1.32E-2</v>
      </c>
      <c r="K3322" s="11">
        <v>-1.32E-2</v>
      </c>
      <c r="L3322" s="11">
        <v>-1.32E-2</v>
      </c>
      <c r="M3322" s="11">
        <v>-1.32E-2</v>
      </c>
      <c r="N3322" s="11">
        <v>-1.32E-2</v>
      </c>
      <c r="O3322" s="11">
        <v>-1.32E-2</v>
      </c>
      <c r="P3322" s="11">
        <v>-1.32E-2</v>
      </c>
      <c r="Q3322" s="11">
        <v>-1.32E-2</v>
      </c>
      <c r="R3322" s="11">
        <v>-1.32E-2</v>
      </c>
      <c r="S3322" s="11">
        <v>-1.32E-2</v>
      </c>
      <c r="T3322" s="11">
        <v>-1.32E-2</v>
      </c>
      <c r="U3322" s="11">
        <v>-1.32E-2</v>
      </c>
      <c r="V3322" s="11">
        <v>-1.32E-2</v>
      </c>
      <c r="W3322" s="11">
        <v>-1.32E-2</v>
      </c>
      <c r="X3322" s="11">
        <v>-1.32E-2</v>
      </c>
      <c r="Y3322" s="11">
        <v>-1.32E-2</v>
      </c>
      <c r="Z3322" s="11">
        <v>-1.32E-2</v>
      </c>
      <c r="AA3322" s="11">
        <v>-1.32E-2</v>
      </c>
      <c r="AB3322" s="11">
        <v>-1.32E-2</v>
      </c>
      <c r="AC3322" s="11">
        <v>-1.32E-2</v>
      </c>
      <c r="AD3322" s="11">
        <v>-1.32E-2</v>
      </c>
      <c r="AE3322" s="11">
        <v>-1.32E-2</v>
      </c>
      <c r="AF3322" s="11">
        <v>-1.32E-2</v>
      </c>
      <c r="AG3322" s="11">
        <v>-1.32E-2</v>
      </c>
      <c r="AH3322" s="11">
        <v>-1.32E-2</v>
      </c>
      <c r="AI3322" s="11">
        <v>-1.32E-2</v>
      </c>
    </row>
    <row r="3323" spans="1:35" x14ac:dyDescent="0.3">
      <c r="A3323" s="15">
        <v>33011.875</v>
      </c>
      <c r="B3323" s="11">
        <f>SsBackT!D3323</f>
        <v>0</v>
      </c>
      <c r="C3323" s="11">
        <f>Illim!B3323</f>
        <v>-1.32E-2</v>
      </c>
      <c r="D3323" s="11">
        <f t="shared" si="207"/>
        <v>5</v>
      </c>
      <c r="E3323" s="11">
        <f t="shared" si="208"/>
        <v>21</v>
      </c>
      <c r="F3323" s="11">
        <f t="shared" si="209"/>
        <v>60</v>
      </c>
      <c r="G3323" s="11">
        <f t="shared" si="210"/>
        <v>60</v>
      </c>
      <c r="H3323" s="11" cm="1">
        <f t="array" ref="H3323">INDEX($K$10:$DI$8773,ROW(G3323)-9,MATCH(G3323,$K$10:$DI$10,0))</f>
        <v>-1.32E-2</v>
      </c>
      <c r="I3323" s="11">
        <f>IF(INDEX(Effacement!$A$3:$Y$15,MATCH(Tests!D3323,Effacement!$A$3:$A$15,0),MATCH(Tests!E3323,Effacement!$A$3:$Y$3,0))=0,H3323,C3323)</f>
        <v>-1.32E-2</v>
      </c>
      <c r="K3323" s="11">
        <v>-1.32E-2</v>
      </c>
      <c r="L3323" s="11">
        <v>-1.32E-2</v>
      </c>
      <c r="M3323" s="11">
        <v>-1.32E-2</v>
      </c>
      <c r="N3323" s="11">
        <v>-1.32E-2</v>
      </c>
      <c r="O3323" s="11">
        <v>-1.32E-2</v>
      </c>
      <c r="P3323" s="11">
        <v>-1.32E-2</v>
      </c>
      <c r="Q3323" s="11">
        <v>-1.32E-2</v>
      </c>
      <c r="R3323" s="11">
        <v>-1.32E-2</v>
      </c>
      <c r="S3323" s="11">
        <v>-1.32E-2</v>
      </c>
      <c r="T3323" s="11">
        <v>-1.32E-2</v>
      </c>
      <c r="U3323" s="11">
        <v>-1.32E-2</v>
      </c>
      <c r="V3323" s="11">
        <v>-1.32E-2</v>
      </c>
      <c r="W3323" s="11">
        <v>-1.32E-2</v>
      </c>
      <c r="X3323" s="11">
        <v>-1.32E-2</v>
      </c>
      <c r="Y3323" s="11">
        <v>-1.32E-2</v>
      </c>
      <c r="Z3323" s="11">
        <v>-1.32E-2</v>
      </c>
      <c r="AA3323" s="11">
        <v>-1.32E-2</v>
      </c>
      <c r="AB3323" s="11">
        <v>-1.32E-2</v>
      </c>
      <c r="AC3323" s="11">
        <v>-1.32E-2</v>
      </c>
      <c r="AD3323" s="11">
        <v>-1.32E-2</v>
      </c>
      <c r="AE3323" s="11">
        <v>-1.32E-2</v>
      </c>
      <c r="AF3323" s="11">
        <v>-1.32E-2</v>
      </c>
      <c r="AG3323" s="11">
        <v>-1.32E-2</v>
      </c>
      <c r="AH3323" s="11">
        <v>-1.32E-2</v>
      </c>
      <c r="AI3323" s="11">
        <v>-1.32E-2</v>
      </c>
    </row>
    <row r="3324" spans="1:35" x14ac:dyDescent="0.3">
      <c r="A3324" s="15">
        <v>33011.916666666664</v>
      </c>
      <c r="B3324" s="11">
        <f>SsBackT!D3324</f>
        <v>0</v>
      </c>
      <c r="C3324" s="11">
        <f>Illim!B3324</f>
        <v>-1.32E-2</v>
      </c>
      <c r="D3324" s="11">
        <f t="shared" si="207"/>
        <v>5</v>
      </c>
      <c r="E3324" s="11">
        <f t="shared" si="208"/>
        <v>22</v>
      </c>
      <c r="F3324" s="11">
        <f t="shared" si="209"/>
        <v>60</v>
      </c>
      <c r="G3324" s="11">
        <f t="shared" si="210"/>
        <v>60</v>
      </c>
      <c r="H3324" s="11" cm="1">
        <f t="array" ref="H3324">INDEX($K$10:$DI$8773,ROW(G3324)-9,MATCH(G3324,$K$10:$DI$10,0))</f>
        <v>-1.32E-2</v>
      </c>
      <c r="I3324" s="11">
        <f>IF(INDEX(Effacement!$A$3:$Y$15,MATCH(Tests!D3324,Effacement!$A$3:$A$15,0),MATCH(Tests!E3324,Effacement!$A$3:$Y$3,0))=0,H3324,C3324)</f>
        <v>-1.32E-2</v>
      </c>
      <c r="K3324" s="11">
        <v>-1.32E-2</v>
      </c>
      <c r="L3324" s="11">
        <v>-1.32E-2</v>
      </c>
      <c r="M3324" s="11">
        <v>-1.32E-2</v>
      </c>
      <c r="N3324" s="11">
        <v>-1.32E-2</v>
      </c>
      <c r="O3324" s="11">
        <v>-1.32E-2</v>
      </c>
      <c r="P3324" s="11">
        <v>-1.32E-2</v>
      </c>
      <c r="Q3324" s="11">
        <v>-1.32E-2</v>
      </c>
      <c r="R3324" s="11">
        <v>-1.32E-2</v>
      </c>
      <c r="S3324" s="11">
        <v>-1.32E-2</v>
      </c>
      <c r="T3324" s="11">
        <v>-1.32E-2</v>
      </c>
      <c r="U3324" s="11">
        <v>-1.32E-2</v>
      </c>
      <c r="V3324" s="11">
        <v>-1.32E-2</v>
      </c>
      <c r="W3324" s="11">
        <v>-1.32E-2</v>
      </c>
      <c r="X3324" s="11">
        <v>-1.32E-2</v>
      </c>
      <c r="Y3324" s="11">
        <v>-1.32E-2</v>
      </c>
      <c r="Z3324" s="11">
        <v>-1.32E-2</v>
      </c>
      <c r="AA3324" s="11">
        <v>-1.32E-2</v>
      </c>
      <c r="AB3324" s="11">
        <v>-1.32E-2</v>
      </c>
      <c r="AC3324" s="11">
        <v>-1.32E-2</v>
      </c>
      <c r="AD3324" s="11">
        <v>-1.32E-2</v>
      </c>
      <c r="AE3324" s="11">
        <v>-1.32E-2</v>
      </c>
      <c r="AF3324" s="11">
        <v>-1.32E-2</v>
      </c>
      <c r="AG3324" s="11">
        <v>-1.32E-2</v>
      </c>
      <c r="AH3324" s="11">
        <v>-1.32E-2</v>
      </c>
      <c r="AI3324" s="11">
        <v>-1.32E-2</v>
      </c>
    </row>
    <row r="3325" spans="1:35" x14ac:dyDescent="0.3">
      <c r="A3325" s="15">
        <v>33011.958333333336</v>
      </c>
      <c r="B3325" s="11">
        <f>SsBackT!D3325</f>
        <v>0</v>
      </c>
      <c r="C3325" s="11">
        <f>Illim!B3325</f>
        <v>-1.32E-2</v>
      </c>
      <c r="D3325" s="11">
        <f t="shared" si="207"/>
        <v>5</v>
      </c>
      <c r="E3325" s="11">
        <f t="shared" si="208"/>
        <v>23</v>
      </c>
      <c r="F3325" s="11">
        <f t="shared" si="209"/>
        <v>60</v>
      </c>
      <c r="G3325" s="11">
        <f t="shared" si="210"/>
        <v>60</v>
      </c>
      <c r="H3325" s="11" cm="1">
        <f t="array" ref="H3325">INDEX($K$10:$DI$8773,ROW(G3325)-9,MATCH(G3325,$K$10:$DI$10,0))</f>
        <v>-1.32E-2</v>
      </c>
      <c r="I3325" s="11">
        <f>IF(INDEX(Effacement!$A$3:$Y$15,MATCH(Tests!D3325,Effacement!$A$3:$A$15,0),MATCH(Tests!E3325,Effacement!$A$3:$Y$3,0))=0,H3325,C3325)</f>
        <v>-1.32E-2</v>
      </c>
      <c r="K3325" s="11">
        <v>-1.32E-2</v>
      </c>
      <c r="L3325" s="11">
        <v>-1.32E-2</v>
      </c>
      <c r="M3325" s="11">
        <v>-1.32E-2</v>
      </c>
      <c r="N3325" s="11">
        <v>-1.32E-2</v>
      </c>
      <c r="O3325" s="11">
        <v>-1.32E-2</v>
      </c>
      <c r="P3325" s="11">
        <v>-1.32E-2</v>
      </c>
      <c r="Q3325" s="11">
        <v>-1.32E-2</v>
      </c>
      <c r="R3325" s="11">
        <v>-1.32E-2</v>
      </c>
      <c r="S3325" s="11">
        <v>-1.32E-2</v>
      </c>
      <c r="T3325" s="11">
        <v>-1.32E-2</v>
      </c>
      <c r="U3325" s="11">
        <v>-1.32E-2</v>
      </c>
      <c r="V3325" s="11">
        <v>-1.32E-2</v>
      </c>
      <c r="W3325" s="11">
        <v>-1.32E-2</v>
      </c>
      <c r="X3325" s="11">
        <v>-1.32E-2</v>
      </c>
      <c r="Y3325" s="11">
        <v>-1.32E-2</v>
      </c>
      <c r="Z3325" s="11">
        <v>-1.32E-2</v>
      </c>
      <c r="AA3325" s="11">
        <v>-1.32E-2</v>
      </c>
      <c r="AB3325" s="11">
        <v>-1.32E-2</v>
      </c>
      <c r="AC3325" s="11">
        <v>-1.32E-2</v>
      </c>
      <c r="AD3325" s="11">
        <v>-1.32E-2</v>
      </c>
      <c r="AE3325" s="11">
        <v>-1.32E-2</v>
      </c>
      <c r="AF3325" s="11">
        <v>-1.32E-2</v>
      </c>
      <c r="AG3325" s="11">
        <v>-1.32E-2</v>
      </c>
      <c r="AH3325" s="11">
        <v>-1.32E-2</v>
      </c>
      <c r="AI3325" s="11">
        <v>-1.32E-2</v>
      </c>
    </row>
    <row r="3326" spans="1:35" x14ac:dyDescent="0.3">
      <c r="A3326" s="15">
        <v>33012</v>
      </c>
      <c r="B3326" s="11">
        <f>SsBackT!D3326</f>
        <v>0</v>
      </c>
      <c r="C3326" s="11">
        <f>Illim!B3326</f>
        <v>-1.32E-2</v>
      </c>
      <c r="D3326" s="11">
        <f t="shared" si="207"/>
        <v>5</v>
      </c>
      <c r="E3326" s="11">
        <f t="shared" si="208"/>
        <v>0</v>
      </c>
      <c r="F3326" s="11">
        <f t="shared" si="209"/>
        <v>60</v>
      </c>
      <c r="G3326" s="11">
        <f t="shared" si="210"/>
        <v>60</v>
      </c>
      <c r="H3326" s="11" cm="1">
        <f t="array" ref="H3326">INDEX($K$10:$DI$8773,ROW(G3326)-9,MATCH(G3326,$K$10:$DI$10,0))</f>
        <v>-1.32E-2</v>
      </c>
      <c r="I3326" s="11">
        <f>IF(INDEX(Effacement!$A$3:$Y$15,MATCH(Tests!D3326,Effacement!$A$3:$A$15,0),MATCH(Tests!E3326,Effacement!$A$3:$Y$3,0))=0,H3326,C3326)</f>
        <v>-1.32E-2</v>
      </c>
      <c r="K3326" s="11">
        <v>-1.32E-2</v>
      </c>
      <c r="L3326" s="11">
        <v>-1.32E-2</v>
      </c>
      <c r="M3326" s="11">
        <v>-1.32E-2</v>
      </c>
      <c r="N3326" s="11">
        <v>-1.32E-2</v>
      </c>
      <c r="O3326" s="11">
        <v>-1.32E-2</v>
      </c>
      <c r="P3326" s="11">
        <v>-1.32E-2</v>
      </c>
      <c r="Q3326" s="11">
        <v>-1.32E-2</v>
      </c>
      <c r="R3326" s="11">
        <v>-1.32E-2</v>
      </c>
      <c r="S3326" s="11">
        <v>-1.32E-2</v>
      </c>
      <c r="T3326" s="11">
        <v>-1.32E-2</v>
      </c>
      <c r="U3326" s="11">
        <v>-1.32E-2</v>
      </c>
      <c r="V3326" s="11">
        <v>-1.32E-2</v>
      </c>
      <c r="W3326" s="11">
        <v>-1.32E-2</v>
      </c>
      <c r="X3326" s="11">
        <v>-1.32E-2</v>
      </c>
      <c r="Y3326" s="11">
        <v>-1.32E-2</v>
      </c>
      <c r="Z3326" s="11">
        <v>-1.32E-2</v>
      </c>
      <c r="AA3326" s="11">
        <v>-1.32E-2</v>
      </c>
      <c r="AB3326" s="11">
        <v>-1.32E-2</v>
      </c>
      <c r="AC3326" s="11">
        <v>-1.32E-2</v>
      </c>
      <c r="AD3326" s="11">
        <v>-1.32E-2</v>
      </c>
      <c r="AE3326" s="11">
        <v>-1.32E-2</v>
      </c>
      <c r="AF3326" s="11">
        <v>-1.32E-2</v>
      </c>
      <c r="AG3326" s="11">
        <v>-1.32E-2</v>
      </c>
      <c r="AH3326" s="11">
        <v>-1.32E-2</v>
      </c>
      <c r="AI3326" s="11">
        <v>-1.32E-2</v>
      </c>
    </row>
    <row r="3327" spans="1:35" x14ac:dyDescent="0.3">
      <c r="A3327" s="15">
        <v>33012.041666666664</v>
      </c>
      <c r="B3327" s="11">
        <f>SsBackT!D3327</f>
        <v>0</v>
      </c>
      <c r="C3327" s="11">
        <f>Illim!B3327</f>
        <v>-1.32E-2</v>
      </c>
      <c r="D3327" s="11">
        <f t="shared" si="207"/>
        <v>5</v>
      </c>
      <c r="E3327" s="11">
        <f t="shared" si="208"/>
        <v>1</v>
      </c>
      <c r="F3327" s="11">
        <f t="shared" si="209"/>
        <v>60</v>
      </c>
      <c r="G3327" s="11">
        <f t="shared" si="210"/>
        <v>60</v>
      </c>
      <c r="H3327" s="11" cm="1">
        <f t="array" ref="H3327">INDEX($K$10:$DI$8773,ROW(G3327)-9,MATCH(G3327,$K$10:$DI$10,0))</f>
        <v>-1.32E-2</v>
      </c>
      <c r="I3327" s="11">
        <f>IF(INDEX(Effacement!$A$3:$Y$15,MATCH(Tests!D3327,Effacement!$A$3:$A$15,0),MATCH(Tests!E3327,Effacement!$A$3:$Y$3,0))=0,H3327,C3327)</f>
        <v>-1.32E-2</v>
      </c>
      <c r="K3327" s="11">
        <v>-1.32E-2</v>
      </c>
      <c r="L3327" s="11">
        <v>-1.32E-2</v>
      </c>
      <c r="M3327" s="11">
        <v>-1.32E-2</v>
      </c>
      <c r="N3327" s="11">
        <v>-1.32E-2</v>
      </c>
      <c r="O3327" s="11">
        <v>-1.32E-2</v>
      </c>
      <c r="P3327" s="11">
        <v>-1.32E-2</v>
      </c>
      <c r="Q3327" s="11">
        <v>-1.32E-2</v>
      </c>
      <c r="R3327" s="11">
        <v>-1.32E-2</v>
      </c>
      <c r="S3327" s="11">
        <v>-1.32E-2</v>
      </c>
      <c r="T3327" s="11">
        <v>-1.32E-2</v>
      </c>
      <c r="U3327" s="11">
        <v>-1.32E-2</v>
      </c>
      <c r="V3327" s="11">
        <v>-1.32E-2</v>
      </c>
      <c r="W3327" s="11">
        <v>-1.32E-2</v>
      </c>
      <c r="X3327" s="11">
        <v>-1.32E-2</v>
      </c>
      <c r="Y3327" s="11">
        <v>-1.32E-2</v>
      </c>
      <c r="Z3327" s="11">
        <v>-1.32E-2</v>
      </c>
      <c r="AA3327" s="11">
        <v>-1.32E-2</v>
      </c>
      <c r="AB3327" s="11">
        <v>-1.32E-2</v>
      </c>
      <c r="AC3327" s="11">
        <v>-1.32E-2</v>
      </c>
      <c r="AD3327" s="11">
        <v>-1.32E-2</v>
      </c>
      <c r="AE3327" s="11">
        <v>-1.32E-2</v>
      </c>
      <c r="AF3327" s="11">
        <v>-1.32E-2</v>
      </c>
      <c r="AG3327" s="11">
        <v>-1.32E-2</v>
      </c>
      <c r="AH3327" s="11">
        <v>-1.32E-2</v>
      </c>
      <c r="AI3327" s="11">
        <v>-1.32E-2</v>
      </c>
    </row>
    <row r="3328" spans="1:35" x14ac:dyDescent="0.3">
      <c r="A3328" s="15">
        <v>33012.083333333336</v>
      </c>
      <c r="B3328" s="11">
        <f>SsBackT!D3328</f>
        <v>0</v>
      </c>
      <c r="C3328" s="11">
        <f>Illim!B3328</f>
        <v>-1.32E-2</v>
      </c>
      <c r="D3328" s="11">
        <f t="shared" si="207"/>
        <v>5</v>
      </c>
      <c r="E3328" s="11">
        <f t="shared" si="208"/>
        <v>2</v>
      </c>
      <c r="F3328" s="11">
        <f t="shared" si="209"/>
        <v>60</v>
      </c>
      <c r="G3328" s="11">
        <f t="shared" si="210"/>
        <v>60</v>
      </c>
      <c r="H3328" s="11" cm="1">
        <f t="array" ref="H3328">INDEX($K$10:$DI$8773,ROW(G3328)-9,MATCH(G3328,$K$10:$DI$10,0))</f>
        <v>-1.32E-2</v>
      </c>
      <c r="I3328" s="11">
        <f>IF(INDEX(Effacement!$A$3:$Y$15,MATCH(Tests!D3328,Effacement!$A$3:$A$15,0),MATCH(Tests!E3328,Effacement!$A$3:$Y$3,0))=0,H3328,C3328)</f>
        <v>-1.32E-2</v>
      </c>
      <c r="K3328" s="11">
        <v>-1.32E-2</v>
      </c>
      <c r="L3328" s="11">
        <v>-1.32E-2</v>
      </c>
      <c r="M3328" s="11">
        <v>-1.32E-2</v>
      </c>
      <c r="N3328" s="11">
        <v>-1.32E-2</v>
      </c>
      <c r="O3328" s="11">
        <v>-1.32E-2</v>
      </c>
      <c r="P3328" s="11">
        <v>-1.32E-2</v>
      </c>
      <c r="Q3328" s="11">
        <v>-1.32E-2</v>
      </c>
      <c r="R3328" s="11">
        <v>-1.32E-2</v>
      </c>
      <c r="S3328" s="11">
        <v>-1.32E-2</v>
      </c>
      <c r="T3328" s="11">
        <v>-1.32E-2</v>
      </c>
      <c r="U3328" s="11">
        <v>-1.32E-2</v>
      </c>
      <c r="V3328" s="11">
        <v>-1.32E-2</v>
      </c>
      <c r="W3328" s="11">
        <v>-1.32E-2</v>
      </c>
      <c r="X3328" s="11">
        <v>-1.32E-2</v>
      </c>
      <c r="Y3328" s="11">
        <v>-1.32E-2</v>
      </c>
      <c r="Z3328" s="11">
        <v>-1.32E-2</v>
      </c>
      <c r="AA3328" s="11">
        <v>-1.32E-2</v>
      </c>
      <c r="AB3328" s="11">
        <v>-1.32E-2</v>
      </c>
      <c r="AC3328" s="11">
        <v>-1.32E-2</v>
      </c>
      <c r="AD3328" s="11">
        <v>-1.32E-2</v>
      </c>
      <c r="AE3328" s="11">
        <v>-1.32E-2</v>
      </c>
      <c r="AF3328" s="11">
        <v>-1.32E-2</v>
      </c>
      <c r="AG3328" s="11">
        <v>-1.32E-2</v>
      </c>
      <c r="AH3328" s="11">
        <v>-1.32E-2</v>
      </c>
      <c r="AI3328" s="11">
        <v>-1.32E-2</v>
      </c>
    </row>
    <row r="3329" spans="1:35" x14ac:dyDescent="0.3">
      <c r="A3329" s="15">
        <v>33012.125</v>
      </c>
      <c r="B3329" s="11">
        <f>SsBackT!D3329</f>
        <v>0</v>
      </c>
      <c r="C3329" s="11">
        <f>Illim!B3329</f>
        <v>-1.32E-2</v>
      </c>
      <c r="D3329" s="11">
        <f t="shared" si="207"/>
        <v>5</v>
      </c>
      <c r="E3329" s="11">
        <f t="shared" si="208"/>
        <v>3</v>
      </c>
      <c r="F3329" s="11">
        <f t="shared" si="209"/>
        <v>60</v>
      </c>
      <c r="G3329" s="11">
        <f t="shared" si="210"/>
        <v>60</v>
      </c>
      <c r="H3329" s="11" cm="1">
        <f t="array" ref="H3329">INDEX($K$10:$DI$8773,ROW(G3329)-9,MATCH(G3329,$K$10:$DI$10,0))</f>
        <v>-1.32E-2</v>
      </c>
      <c r="I3329" s="11">
        <f>IF(INDEX(Effacement!$A$3:$Y$15,MATCH(Tests!D3329,Effacement!$A$3:$A$15,0),MATCH(Tests!E3329,Effacement!$A$3:$Y$3,0))=0,H3329,C3329)</f>
        <v>-1.32E-2</v>
      </c>
      <c r="K3329" s="11">
        <v>-1.32E-2</v>
      </c>
      <c r="L3329" s="11">
        <v>-1.32E-2</v>
      </c>
      <c r="M3329" s="11">
        <v>-1.32E-2</v>
      </c>
      <c r="N3329" s="11">
        <v>-1.32E-2</v>
      </c>
      <c r="O3329" s="11">
        <v>-1.32E-2</v>
      </c>
      <c r="P3329" s="11">
        <v>-1.32E-2</v>
      </c>
      <c r="Q3329" s="11">
        <v>-1.32E-2</v>
      </c>
      <c r="R3329" s="11">
        <v>-1.32E-2</v>
      </c>
      <c r="S3329" s="11">
        <v>-1.32E-2</v>
      </c>
      <c r="T3329" s="11">
        <v>-1.32E-2</v>
      </c>
      <c r="U3329" s="11">
        <v>-1.32E-2</v>
      </c>
      <c r="V3329" s="11">
        <v>-1.32E-2</v>
      </c>
      <c r="W3329" s="11">
        <v>-1.32E-2</v>
      </c>
      <c r="X3329" s="11">
        <v>-1.32E-2</v>
      </c>
      <c r="Y3329" s="11">
        <v>-1.32E-2</v>
      </c>
      <c r="Z3329" s="11">
        <v>-1.32E-2</v>
      </c>
      <c r="AA3329" s="11">
        <v>-1.32E-2</v>
      </c>
      <c r="AB3329" s="11">
        <v>-1.32E-2</v>
      </c>
      <c r="AC3329" s="11">
        <v>-1.32E-2</v>
      </c>
      <c r="AD3329" s="11">
        <v>-1.32E-2</v>
      </c>
      <c r="AE3329" s="11">
        <v>-1.32E-2</v>
      </c>
      <c r="AF3329" s="11">
        <v>-1.32E-2</v>
      </c>
      <c r="AG3329" s="11">
        <v>-1.32E-2</v>
      </c>
      <c r="AH3329" s="11">
        <v>-1.32E-2</v>
      </c>
      <c r="AI3329" s="11">
        <v>-1.32E-2</v>
      </c>
    </row>
    <row r="3330" spans="1:35" x14ac:dyDescent="0.3">
      <c r="A3330" s="15">
        <v>33012.166666666664</v>
      </c>
      <c r="B3330" s="11">
        <f>SsBackT!D3330</f>
        <v>0</v>
      </c>
      <c r="C3330" s="11">
        <f>Illim!B3330</f>
        <v>-1.32E-2</v>
      </c>
      <c r="D3330" s="11">
        <f t="shared" si="207"/>
        <v>5</v>
      </c>
      <c r="E3330" s="11">
        <f t="shared" si="208"/>
        <v>4</v>
      </c>
      <c r="F3330" s="11">
        <f t="shared" si="209"/>
        <v>60</v>
      </c>
      <c r="G3330" s="11">
        <f t="shared" si="210"/>
        <v>60</v>
      </c>
      <c r="H3330" s="11" cm="1">
        <f t="array" ref="H3330">INDEX($K$10:$DI$8773,ROW(G3330)-9,MATCH(G3330,$K$10:$DI$10,0))</f>
        <v>-1.32E-2</v>
      </c>
      <c r="I3330" s="11">
        <f>IF(INDEX(Effacement!$A$3:$Y$15,MATCH(Tests!D3330,Effacement!$A$3:$A$15,0),MATCH(Tests!E3330,Effacement!$A$3:$Y$3,0))=0,H3330,C3330)</f>
        <v>-1.32E-2</v>
      </c>
      <c r="K3330" s="11">
        <v>-1.32E-2</v>
      </c>
      <c r="L3330" s="11">
        <v>-1.32E-2</v>
      </c>
      <c r="M3330" s="11">
        <v>-1.32E-2</v>
      </c>
      <c r="N3330" s="11">
        <v>-1.32E-2</v>
      </c>
      <c r="O3330" s="11">
        <v>-1.32E-2</v>
      </c>
      <c r="P3330" s="11">
        <v>-1.32E-2</v>
      </c>
      <c r="Q3330" s="11">
        <v>-1.32E-2</v>
      </c>
      <c r="R3330" s="11">
        <v>-1.32E-2</v>
      </c>
      <c r="S3330" s="11">
        <v>-1.32E-2</v>
      </c>
      <c r="T3330" s="11">
        <v>-1.32E-2</v>
      </c>
      <c r="U3330" s="11">
        <v>-1.32E-2</v>
      </c>
      <c r="V3330" s="11">
        <v>-1.32E-2</v>
      </c>
      <c r="W3330" s="11">
        <v>-1.32E-2</v>
      </c>
      <c r="X3330" s="11">
        <v>-1.32E-2</v>
      </c>
      <c r="Y3330" s="11">
        <v>-1.32E-2</v>
      </c>
      <c r="Z3330" s="11">
        <v>-1.32E-2</v>
      </c>
      <c r="AA3330" s="11">
        <v>-1.32E-2</v>
      </c>
      <c r="AB3330" s="11">
        <v>-1.32E-2</v>
      </c>
      <c r="AC3330" s="11">
        <v>-1.32E-2</v>
      </c>
      <c r="AD3330" s="11">
        <v>-1.32E-2</v>
      </c>
      <c r="AE3330" s="11">
        <v>-1.32E-2</v>
      </c>
      <c r="AF3330" s="11">
        <v>-1.32E-2</v>
      </c>
      <c r="AG3330" s="11">
        <v>-1.32E-2</v>
      </c>
      <c r="AH3330" s="11">
        <v>-1.32E-2</v>
      </c>
      <c r="AI3330" s="11">
        <v>-1.32E-2</v>
      </c>
    </row>
    <row r="3331" spans="1:35" x14ac:dyDescent="0.3">
      <c r="A3331" s="15">
        <v>33012.208333333336</v>
      </c>
      <c r="B3331" s="11">
        <f>SsBackT!D3331</f>
        <v>0</v>
      </c>
      <c r="C3331" s="11">
        <f>Illim!B3331</f>
        <v>7.1835000000000004</v>
      </c>
      <c r="D3331" s="11">
        <f t="shared" si="207"/>
        <v>5</v>
      </c>
      <c r="E3331" s="11">
        <f t="shared" si="208"/>
        <v>5</v>
      </c>
      <c r="F3331" s="11">
        <f t="shared" si="209"/>
        <v>60</v>
      </c>
      <c r="G3331" s="11">
        <f t="shared" si="210"/>
        <v>60</v>
      </c>
      <c r="H3331" s="11" cm="1">
        <f t="array" ref="H3331">INDEX($K$10:$DI$8773,ROW(G3331)-9,MATCH(G3331,$K$10:$DI$10,0))</f>
        <v>-1.32E-2</v>
      </c>
      <c r="I3331" s="11">
        <f>IF(INDEX(Effacement!$A$3:$Y$15,MATCH(Tests!D3331,Effacement!$A$3:$A$15,0),MATCH(Tests!E3331,Effacement!$A$3:$Y$3,0))=0,H3331,C3331)</f>
        <v>7.1835000000000004</v>
      </c>
      <c r="K3331" s="11">
        <v>-1.32E-2</v>
      </c>
      <c r="L3331" s="11">
        <v>-1.32E-2</v>
      </c>
      <c r="M3331" s="11">
        <v>-1.32E-2</v>
      </c>
      <c r="N3331" s="11">
        <v>-1.32E-2</v>
      </c>
      <c r="O3331" s="11">
        <v>-1.32E-2</v>
      </c>
      <c r="P3331" s="11">
        <v>-1.32E-2</v>
      </c>
      <c r="Q3331" s="11">
        <v>-1.32E-2</v>
      </c>
      <c r="R3331" s="11">
        <v>5.26</v>
      </c>
      <c r="S3331" s="11">
        <v>5.7695999999999996</v>
      </c>
      <c r="T3331" s="11">
        <v>6.2638999999999996</v>
      </c>
      <c r="U3331" s="11">
        <v>6.7228000000000003</v>
      </c>
      <c r="V3331" s="11">
        <v>7.1154999999999999</v>
      </c>
      <c r="W3331" s="11">
        <v>7.367</v>
      </c>
      <c r="X3331" s="11">
        <v>7.3521999999999998</v>
      </c>
      <c r="Y3331" s="11">
        <v>7.1135000000000002</v>
      </c>
      <c r="Z3331" s="11">
        <v>6.8307000000000002</v>
      </c>
      <c r="AA3331" s="11">
        <v>6.5784000000000002</v>
      </c>
      <c r="AB3331" s="11">
        <v>6.3159000000000001</v>
      </c>
      <c r="AC3331" s="11">
        <v>6.0484</v>
      </c>
      <c r="AD3331" s="11">
        <v>5.7766999999999999</v>
      </c>
      <c r="AE3331" s="11">
        <v>5.5152999999999999</v>
      </c>
      <c r="AF3331" s="11">
        <v>-1.32E-2</v>
      </c>
      <c r="AG3331" s="11">
        <v>-1.32E-2</v>
      </c>
      <c r="AH3331" s="11">
        <v>-1.32E-2</v>
      </c>
      <c r="AI3331" s="11">
        <v>-1.32E-2</v>
      </c>
    </row>
    <row r="3332" spans="1:35" x14ac:dyDescent="0.3">
      <c r="A3332" s="15">
        <v>33012.25</v>
      </c>
      <c r="B3332" s="11">
        <f>SsBackT!D3332</f>
        <v>0</v>
      </c>
      <c r="C3332" s="11">
        <f>Illim!B3332</f>
        <v>249.28</v>
      </c>
      <c r="D3332" s="11">
        <f t="shared" si="207"/>
        <v>5</v>
      </c>
      <c r="E3332" s="11">
        <f t="shared" si="208"/>
        <v>6</v>
      </c>
      <c r="F3332" s="11">
        <f t="shared" si="209"/>
        <v>60</v>
      </c>
      <c r="G3332" s="11">
        <f t="shared" si="210"/>
        <v>60</v>
      </c>
      <c r="H3332" s="11" cm="1">
        <f t="array" ref="H3332">INDEX($K$10:$DI$8773,ROW(G3332)-9,MATCH(G3332,$K$10:$DI$10,0))</f>
        <v>198.09</v>
      </c>
      <c r="I3332" s="11">
        <f>IF(INDEX(Effacement!$A$3:$Y$15,MATCH(Tests!D3332,Effacement!$A$3:$A$15,0),MATCH(Tests!E3332,Effacement!$A$3:$Y$3,0))=0,H3332,C3332)</f>
        <v>198.09</v>
      </c>
      <c r="K3332" s="11">
        <v>83.132000000000005</v>
      </c>
      <c r="L3332" s="11">
        <v>83.076999999999998</v>
      </c>
      <c r="M3332" s="11">
        <v>82.753</v>
      </c>
      <c r="N3332" s="11">
        <v>82.055000000000007</v>
      </c>
      <c r="O3332" s="11">
        <v>81.111000000000004</v>
      </c>
      <c r="P3332" s="11">
        <v>79.891000000000005</v>
      </c>
      <c r="Q3332" s="11">
        <v>78.412999999999997</v>
      </c>
      <c r="R3332" s="11">
        <v>76.507000000000005</v>
      </c>
      <c r="S3332" s="11">
        <v>74.003</v>
      </c>
      <c r="T3332" s="11">
        <v>174</v>
      </c>
      <c r="U3332" s="11">
        <v>221</v>
      </c>
      <c r="V3332" s="11">
        <v>173.53</v>
      </c>
      <c r="W3332" s="11">
        <v>124.91</v>
      </c>
      <c r="X3332" s="11">
        <v>81.146000000000001</v>
      </c>
      <c r="Y3332" s="11">
        <v>49.073</v>
      </c>
      <c r="Z3332" s="11">
        <v>45.301000000000002</v>
      </c>
      <c r="AA3332" s="11">
        <v>63.546999999999997</v>
      </c>
      <c r="AB3332" s="11">
        <v>91.655000000000001</v>
      </c>
      <c r="AC3332" s="11">
        <v>123.7</v>
      </c>
      <c r="AD3332" s="11">
        <v>156.51</v>
      </c>
      <c r="AE3332" s="11">
        <v>183.6</v>
      </c>
      <c r="AF3332" s="11">
        <v>189.46</v>
      </c>
      <c r="AG3332" s="11">
        <v>193.79</v>
      </c>
      <c r="AH3332" s="11">
        <v>196.51</v>
      </c>
      <c r="AI3332" s="11">
        <v>198.09</v>
      </c>
    </row>
    <row r="3333" spans="1:35" x14ac:dyDescent="0.3">
      <c r="A3333" s="15">
        <v>33012.291666666664</v>
      </c>
      <c r="B3333" s="11">
        <f>SsBackT!D3333</f>
        <v>0</v>
      </c>
      <c r="C3333" s="11">
        <f>Illim!B3333</f>
        <v>568.75</v>
      </c>
      <c r="D3333" s="11">
        <f t="shared" si="207"/>
        <v>5</v>
      </c>
      <c r="E3333" s="11">
        <f t="shared" si="208"/>
        <v>7</v>
      </c>
      <c r="F3333" s="11">
        <f t="shared" si="209"/>
        <v>60</v>
      </c>
      <c r="G3333" s="11">
        <f t="shared" si="210"/>
        <v>60</v>
      </c>
      <c r="H3333" s="11" cm="1">
        <f t="array" ref="H3333">INDEX($K$10:$DI$8773,ROW(G3333)-9,MATCH(G3333,$K$10:$DI$10,0))</f>
        <v>340.95</v>
      </c>
      <c r="I3333" s="11">
        <f>IF(INDEX(Effacement!$A$3:$Y$15,MATCH(Tests!D3333,Effacement!$A$3:$A$15,0),MATCH(Tests!E3333,Effacement!$A$3:$Y$3,0))=0,H3333,C3333)</f>
        <v>340.95</v>
      </c>
      <c r="K3333" s="11">
        <v>118.05</v>
      </c>
      <c r="L3333" s="11">
        <v>118.28</v>
      </c>
      <c r="M3333" s="11">
        <v>118.15</v>
      </c>
      <c r="N3333" s="11">
        <v>117.63</v>
      </c>
      <c r="O3333" s="11">
        <v>116.75</v>
      </c>
      <c r="P3333" s="11">
        <v>279.48</v>
      </c>
      <c r="Q3333" s="11">
        <v>461.79</v>
      </c>
      <c r="R3333" s="11">
        <v>551.53</v>
      </c>
      <c r="S3333" s="11">
        <v>512.6</v>
      </c>
      <c r="T3333" s="11">
        <v>469.24</v>
      </c>
      <c r="U3333" s="11">
        <v>420.69</v>
      </c>
      <c r="V3333" s="11">
        <v>366.77</v>
      </c>
      <c r="W3333" s="11">
        <v>308.36</v>
      </c>
      <c r="X3333" s="11">
        <v>247.88</v>
      </c>
      <c r="Y3333" s="11">
        <v>185.72</v>
      </c>
      <c r="Z3333" s="11">
        <v>126.09</v>
      </c>
      <c r="AA3333" s="11">
        <v>80.647999999999996</v>
      </c>
      <c r="AB3333" s="11">
        <v>73.600999999999999</v>
      </c>
      <c r="AC3333" s="11">
        <v>97.616</v>
      </c>
      <c r="AD3333" s="11">
        <v>135.46</v>
      </c>
      <c r="AE3333" s="11">
        <v>178.51</v>
      </c>
      <c r="AF3333" s="11">
        <v>222.08</v>
      </c>
      <c r="AG3333" s="11">
        <v>264.47000000000003</v>
      </c>
      <c r="AH3333" s="11">
        <v>304.39</v>
      </c>
      <c r="AI3333" s="11">
        <v>340.95</v>
      </c>
    </row>
    <row r="3334" spans="1:35" x14ac:dyDescent="0.3">
      <c r="A3334" s="15">
        <v>33012.333333333336</v>
      </c>
      <c r="B3334" s="11">
        <f>SsBackT!D3334</f>
        <v>0</v>
      </c>
      <c r="C3334" s="11">
        <f>Illim!B3334</f>
        <v>791.17</v>
      </c>
      <c r="D3334" s="11">
        <f t="shared" si="207"/>
        <v>5</v>
      </c>
      <c r="E3334" s="11">
        <f t="shared" si="208"/>
        <v>8</v>
      </c>
      <c r="F3334" s="11">
        <f t="shared" si="209"/>
        <v>60</v>
      </c>
      <c r="G3334" s="11">
        <f t="shared" si="210"/>
        <v>60</v>
      </c>
      <c r="H3334" s="11" cm="1">
        <f t="array" ref="H3334">INDEX($K$10:$DI$8773,ROW(G3334)-9,MATCH(G3334,$K$10:$DI$10,0))</f>
        <v>305.51</v>
      </c>
      <c r="I3334" s="11">
        <f>IF(INDEX(Effacement!$A$3:$Y$15,MATCH(Tests!D3334,Effacement!$A$3:$A$15,0),MATCH(Tests!E3334,Effacement!$A$3:$Y$3,0))=0,H3334,C3334)</f>
        <v>305.51</v>
      </c>
      <c r="K3334" s="11">
        <v>789.79</v>
      </c>
      <c r="L3334" s="11">
        <v>790.7</v>
      </c>
      <c r="M3334" s="11">
        <v>787.72</v>
      </c>
      <c r="N3334" s="11">
        <v>781.68</v>
      </c>
      <c r="O3334" s="11">
        <v>771.88</v>
      </c>
      <c r="P3334" s="11">
        <v>755.75</v>
      </c>
      <c r="Q3334" s="11">
        <v>732.8</v>
      </c>
      <c r="R3334" s="11">
        <v>704.87</v>
      </c>
      <c r="S3334" s="11">
        <v>670.86</v>
      </c>
      <c r="T3334" s="11">
        <v>632.62</v>
      </c>
      <c r="U3334" s="11">
        <v>590.79</v>
      </c>
      <c r="V3334" s="11">
        <v>543.05999999999995</v>
      </c>
      <c r="W3334" s="11">
        <v>489.59</v>
      </c>
      <c r="X3334" s="11">
        <v>433.76</v>
      </c>
      <c r="Y3334" s="11">
        <v>372.56</v>
      </c>
      <c r="Z3334" s="11">
        <v>305.86</v>
      </c>
      <c r="AA3334" s="11">
        <v>235.51</v>
      </c>
      <c r="AB3334" s="11">
        <v>166.65</v>
      </c>
      <c r="AC3334" s="11">
        <v>110.51</v>
      </c>
      <c r="AD3334" s="11">
        <v>95.028000000000006</v>
      </c>
      <c r="AE3334" s="11">
        <v>118.11</v>
      </c>
      <c r="AF3334" s="11">
        <v>159.56</v>
      </c>
      <c r="AG3334" s="11">
        <v>208.19</v>
      </c>
      <c r="AH3334" s="11">
        <v>257.26</v>
      </c>
      <c r="AI3334" s="11">
        <v>305.51</v>
      </c>
    </row>
    <row r="3335" spans="1:35" x14ac:dyDescent="0.3">
      <c r="A3335" s="15">
        <v>33012.375</v>
      </c>
      <c r="B3335" s="11">
        <f>SsBackT!D3335</f>
        <v>0</v>
      </c>
      <c r="C3335" s="11">
        <f>Illim!B3335</f>
        <v>802.07</v>
      </c>
      <c r="D3335" s="11">
        <f t="shared" si="207"/>
        <v>5</v>
      </c>
      <c r="E3335" s="11">
        <f t="shared" si="208"/>
        <v>9</v>
      </c>
      <c r="F3335" s="11">
        <f t="shared" si="209"/>
        <v>60</v>
      </c>
      <c r="G3335" s="11">
        <f t="shared" si="210"/>
        <v>60</v>
      </c>
      <c r="H3335" s="11" cm="1">
        <f t="array" ref="H3335">INDEX($K$10:$DI$8773,ROW(G3335)-9,MATCH(G3335,$K$10:$DI$10,0))</f>
        <v>216.89</v>
      </c>
      <c r="I3335" s="11">
        <f>IF(INDEX(Effacement!$A$3:$Y$15,MATCH(Tests!D3335,Effacement!$A$3:$A$15,0),MATCH(Tests!E3335,Effacement!$A$3:$Y$3,0))=0,H3335,C3335)</f>
        <v>216.89</v>
      </c>
      <c r="K3335" s="11">
        <v>801.48</v>
      </c>
      <c r="L3335" s="11">
        <v>802.07</v>
      </c>
      <c r="M3335" s="11">
        <v>802.07</v>
      </c>
      <c r="N3335" s="11">
        <v>802.07</v>
      </c>
      <c r="O3335" s="11">
        <v>802.07</v>
      </c>
      <c r="P3335" s="11">
        <v>802.07</v>
      </c>
      <c r="Q3335" s="11">
        <v>802.07</v>
      </c>
      <c r="R3335" s="11">
        <v>790.03</v>
      </c>
      <c r="S3335" s="11">
        <v>774.39</v>
      </c>
      <c r="T3335" s="11">
        <v>749.87</v>
      </c>
      <c r="U3335" s="11">
        <v>717.29</v>
      </c>
      <c r="V3335" s="11">
        <v>679.17</v>
      </c>
      <c r="W3335" s="11">
        <v>636.99</v>
      </c>
      <c r="X3335" s="11">
        <v>593.48</v>
      </c>
      <c r="Y3335" s="11">
        <v>544.02</v>
      </c>
      <c r="Z3335" s="11">
        <v>487.76</v>
      </c>
      <c r="AA3335" s="11">
        <v>426.95</v>
      </c>
      <c r="AB3335" s="11">
        <v>358.77</v>
      </c>
      <c r="AC3335" s="11">
        <v>287.22000000000003</v>
      </c>
      <c r="AD3335" s="11">
        <v>214.64</v>
      </c>
      <c r="AE3335" s="11">
        <v>150.80000000000001</v>
      </c>
      <c r="AF3335" s="11">
        <v>117.71</v>
      </c>
      <c r="AG3335" s="11">
        <v>131</v>
      </c>
      <c r="AH3335" s="11">
        <v>169.2</v>
      </c>
      <c r="AI3335" s="11">
        <v>216.89</v>
      </c>
    </row>
    <row r="3336" spans="1:35" x14ac:dyDescent="0.3">
      <c r="A3336" s="15">
        <v>33012.416666666664</v>
      </c>
      <c r="B3336" s="11">
        <f>SsBackT!D3336</f>
        <v>0</v>
      </c>
      <c r="C3336" s="11">
        <f>Illim!B3336</f>
        <v>802.07</v>
      </c>
      <c r="D3336" s="11">
        <f t="shared" si="207"/>
        <v>5</v>
      </c>
      <c r="E3336" s="11">
        <f t="shared" si="208"/>
        <v>10</v>
      </c>
      <c r="F3336" s="11">
        <f t="shared" si="209"/>
        <v>60</v>
      </c>
      <c r="G3336" s="11">
        <f t="shared" si="210"/>
        <v>60</v>
      </c>
      <c r="H3336" s="11" cm="1">
        <f t="array" ref="H3336">INDEX($K$10:$DI$8773,ROW(G3336)-9,MATCH(G3336,$K$10:$DI$10,0))</f>
        <v>136.66999999999999</v>
      </c>
      <c r="I3336" s="11">
        <f>IF(INDEX(Effacement!$A$3:$Y$15,MATCH(Tests!D3336,Effacement!$A$3:$A$15,0),MATCH(Tests!E3336,Effacement!$A$3:$Y$3,0))=0,H3336,C3336)</f>
        <v>136.66999999999999</v>
      </c>
      <c r="K3336" s="11">
        <v>767.84</v>
      </c>
      <c r="L3336" s="11">
        <v>787</v>
      </c>
      <c r="M3336" s="11">
        <v>801.63</v>
      </c>
      <c r="N3336" s="11">
        <v>802.07</v>
      </c>
      <c r="O3336" s="11">
        <v>802.07</v>
      </c>
      <c r="P3336" s="11">
        <v>802.07</v>
      </c>
      <c r="Q3336" s="11">
        <v>802.07</v>
      </c>
      <c r="R3336" s="11">
        <v>802.07</v>
      </c>
      <c r="S3336" s="11">
        <v>802.07</v>
      </c>
      <c r="T3336" s="11">
        <v>802.07</v>
      </c>
      <c r="U3336" s="11">
        <v>791.1</v>
      </c>
      <c r="V3336" s="11">
        <v>773</v>
      </c>
      <c r="W3336" s="11">
        <v>745.04</v>
      </c>
      <c r="X3336" s="11">
        <v>713.6</v>
      </c>
      <c r="Y3336" s="11">
        <v>677.6</v>
      </c>
      <c r="Z3336" s="11">
        <v>637.6</v>
      </c>
      <c r="AA3336" s="11">
        <v>590.41999999999996</v>
      </c>
      <c r="AB3336" s="11">
        <v>537.88</v>
      </c>
      <c r="AC3336" s="11">
        <v>479.01</v>
      </c>
      <c r="AD3336" s="11">
        <v>414.04</v>
      </c>
      <c r="AE3336" s="11">
        <v>344.92</v>
      </c>
      <c r="AF3336" s="11">
        <v>272.77999999999997</v>
      </c>
      <c r="AG3336" s="11">
        <v>203.04</v>
      </c>
      <c r="AH3336" s="11">
        <v>148.44999999999999</v>
      </c>
      <c r="AI3336" s="11">
        <v>136.66999999999999</v>
      </c>
    </row>
    <row r="3337" spans="1:35" x14ac:dyDescent="0.3">
      <c r="A3337" s="15">
        <v>33012.458333333336</v>
      </c>
      <c r="B3337" s="11">
        <f>SsBackT!D3337</f>
        <v>0</v>
      </c>
      <c r="C3337" s="11">
        <f>Illim!B3337</f>
        <v>802.07</v>
      </c>
      <c r="D3337" s="11">
        <f t="shared" si="207"/>
        <v>5</v>
      </c>
      <c r="E3337" s="11">
        <f t="shared" si="208"/>
        <v>11</v>
      </c>
      <c r="F3337" s="11">
        <f t="shared" si="209"/>
        <v>60</v>
      </c>
      <c r="G3337" s="11">
        <f t="shared" si="210"/>
        <v>60</v>
      </c>
      <c r="H3337" s="11" cm="1">
        <f t="array" ref="H3337">INDEX($K$10:$DI$8773,ROW(G3337)-9,MATCH(G3337,$K$10:$DI$10,0))</f>
        <v>269.54000000000002</v>
      </c>
      <c r="I3337" s="11">
        <f>IF(INDEX(Effacement!$A$3:$Y$15,MATCH(Tests!D3337,Effacement!$A$3:$A$15,0),MATCH(Tests!E3337,Effacement!$A$3:$Y$3,0))=0,H3337,C3337)</f>
        <v>802.07</v>
      </c>
      <c r="K3337" s="11">
        <v>665.84</v>
      </c>
      <c r="L3337" s="11">
        <v>703.6</v>
      </c>
      <c r="M3337" s="11">
        <v>736.88</v>
      </c>
      <c r="N3337" s="11">
        <v>766.05</v>
      </c>
      <c r="O3337" s="11">
        <v>784.1</v>
      </c>
      <c r="P3337" s="11">
        <v>798.71</v>
      </c>
      <c r="Q3337" s="11">
        <v>802.07</v>
      </c>
      <c r="R3337" s="11">
        <v>802.07</v>
      </c>
      <c r="S3337" s="11">
        <v>802.07</v>
      </c>
      <c r="T3337" s="11">
        <v>802.07</v>
      </c>
      <c r="U3337" s="11">
        <v>802.07</v>
      </c>
      <c r="V3337" s="11">
        <v>802.07</v>
      </c>
      <c r="W3337" s="11">
        <v>796.18</v>
      </c>
      <c r="X3337" s="11">
        <v>783.64</v>
      </c>
      <c r="Y3337" s="11">
        <v>767.31</v>
      </c>
      <c r="Z3337" s="11">
        <v>741.49</v>
      </c>
      <c r="AA3337" s="11">
        <v>708.97</v>
      </c>
      <c r="AB3337" s="11">
        <v>672.33</v>
      </c>
      <c r="AC3337" s="11">
        <v>630.84</v>
      </c>
      <c r="AD3337" s="11">
        <v>583.73</v>
      </c>
      <c r="AE3337" s="11">
        <v>529.41999999999996</v>
      </c>
      <c r="AF3337" s="11">
        <v>471.44</v>
      </c>
      <c r="AG3337" s="11">
        <v>407.36</v>
      </c>
      <c r="AH3337" s="11">
        <v>340.04</v>
      </c>
      <c r="AI3337" s="11">
        <v>269.54000000000002</v>
      </c>
    </row>
    <row r="3338" spans="1:35" x14ac:dyDescent="0.3">
      <c r="A3338" s="15">
        <v>33012.5</v>
      </c>
      <c r="B3338" s="11">
        <f>SsBackT!D3338</f>
        <v>0</v>
      </c>
      <c r="C3338" s="11">
        <f>Illim!B3338</f>
        <v>802.07</v>
      </c>
      <c r="D3338" s="11">
        <f t="shared" si="207"/>
        <v>5</v>
      </c>
      <c r="E3338" s="11">
        <f t="shared" si="208"/>
        <v>12</v>
      </c>
      <c r="F3338" s="11">
        <f t="shared" si="209"/>
        <v>60</v>
      </c>
      <c r="G3338" s="11">
        <f t="shared" si="210"/>
        <v>60</v>
      </c>
      <c r="H3338" s="11" cm="1">
        <f t="array" ref="H3338">INDEX($K$10:$DI$8773,ROW(G3338)-9,MATCH(G3338,$K$10:$DI$10,0))</f>
        <v>471.1</v>
      </c>
      <c r="I3338" s="11">
        <f>IF(INDEX(Effacement!$A$3:$Y$15,MATCH(Tests!D3338,Effacement!$A$3:$A$15,0),MATCH(Tests!E3338,Effacement!$A$3:$Y$3,0))=0,H3338,C3338)</f>
        <v>802.07</v>
      </c>
      <c r="K3338" s="11">
        <v>514.87</v>
      </c>
      <c r="L3338" s="11">
        <v>568.15</v>
      </c>
      <c r="M3338" s="11">
        <v>616.73</v>
      </c>
      <c r="N3338" s="11">
        <v>659.05</v>
      </c>
      <c r="O3338" s="11">
        <v>696.35</v>
      </c>
      <c r="P3338" s="11">
        <v>729.14</v>
      </c>
      <c r="Q3338" s="11">
        <v>758.03</v>
      </c>
      <c r="R3338" s="11">
        <v>777.72</v>
      </c>
      <c r="S3338" s="11">
        <v>792.38</v>
      </c>
      <c r="T3338" s="11">
        <v>802.07</v>
      </c>
      <c r="U3338" s="11">
        <v>802.07</v>
      </c>
      <c r="V3338" s="11">
        <v>802.07</v>
      </c>
      <c r="W3338" s="11">
        <v>802.07</v>
      </c>
      <c r="X3338" s="11">
        <v>802.07</v>
      </c>
      <c r="Y3338" s="11">
        <v>802.07</v>
      </c>
      <c r="Z3338" s="11">
        <v>794.16</v>
      </c>
      <c r="AA3338" s="11">
        <v>781.52</v>
      </c>
      <c r="AB3338" s="11">
        <v>763.65</v>
      </c>
      <c r="AC3338" s="11">
        <v>735.95</v>
      </c>
      <c r="AD3338" s="11">
        <v>704.36</v>
      </c>
      <c r="AE3338" s="11">
        <v>668.33</v>
      </c>
      <c r="AF3338" s="11">
        <v>627.53</v>
      </c>
      <c r="AG3338" s="11">
        <v>580.49</v>
      </c>
      <c r="AH3338" s="11">
        <v>528.41</v>
      </c>
      <c r="AI3338" s="11">
        <v>471.1</v>
      </c>
    </row>
    <row r="3339" spans="1:35" x14ac:dyDescent="0.3">
      <c r="A3339" s="15">
        <v>33012.541666666664</v>
      </c>
      <c r="B3339" s="11">
        <f>SsBackT!D3339</f>
        <v>0</v>
      </c>
      <c r="C3339" s="11">
        <f>Illim!B3339</f>
        <v>802.07</v>
      </c>
      <c r="D3339" s="11">
        <f t="shared" si="207"/>
        <v>5</v>
      </c>
      <c r="E3339" s="11">
        <f t="shared" si="208"/>
        <v>13</v>
      </c>
      <c r="F3339" s="11">
        <f t="shared" si="209"/>
        <v>60</v>
      </c>
      <c r="G3339" s="11">
        <f t="shared" si="210"/>
        <v>60</v>
      </c>
      <c r="H3339" s="11" cm="1">
        <f t="array" ref="H3339">INDEX($K$10:$DI$8773,ROW(G3339)-9,MATCH(G3339,$K$10:$DI$10,0))</f>
        <v>629.30999999999995</v>
      </c>
      <c r="I3339" s="11">
        <f>IF(INDEX(Effacement!$A$3:$Y$15,MATCH(Tests!D3339,Effacement!$A$3:$A$15,0),MATCH(Tests!E3339,Effacement!$A$3:$Y$3,0))=0,H3339,C3339)</f>
        <v>802.07</v>
      </c>
      <c r="K3339" s="11">
        <v>319.69</v>
      </c>
      <c r="L3339" s="11">
        <v>386.95</v>
      </c>
      <c r="M3339" s="11">
        <v>451.59</v>
      </c>
      <c r="N3339" s="11">
        <v>510.68</v>
      </c>
      <c r="O3339" s="11">
        <v>565.70000000000005</v>
      </c>
      <c r="P3339" s="11">
        <v>614.01</v>
      </c>
      <c r="Q3339" s="11">
        <v>656.72</v>
      </c>
      <c r="R3339" s="11">
        <v>694.09</v>
      </c>
      <c r="S3339" s="11">
        <v>727.72</v>
      </c>
      <c r="T3339" s="11">
        <v>755.58</v>
      </c>
      <c r="U3339" s="11">
        <v>775.5</v>
      </c>
      <c r="V3339" s="11">
        <v>789.42</v>
      </c>
      <c r="W3339" s="11">
        <v>798.26</v>
      </c>
      <c r="X3339" s="11">
        <v>802.07</v>
      </c>
      <c r="Y3339" s="11">
        <v>802.07</v>
      </c>
      <c r="Z3339" s="11">
        <v>802.07</v>
      </c>
      <c r="AA3339" s="11">
        <v>802.07</v>
      </c>
      <c r="AB3339" s="11">
        <v>802.07</v>
      </c>
      <c r="AC3339" s="11">
        <v>796.14</v>
      </c>
      <c r="AD3339" s="11">
        <v>782.72</v>
      </c>
      <c r="AE3339" s="11">
        <v>765.79</v>
      </c>
      <c r="AF3339" s="11">
        <v>738.07</v>
      </c>
      <c r="AG3339" s="11">
        <v>705.87</v>
      </c>
      <c r="AH3339" s="11">
        <v>669.91</v>
      </c>
      <c r="AI3339" s="11">
        <v>629.30999999999995</v>
      </c>
    </row>
    <row r="3340" spans="1:35" x14ac:dyDescent="0.3">
      <c r="A3340" s="15">
        <v>33012.583333333336</v>
      </c>
      <c r="B3340" s="11">
        <f>SsBackT!D3340</f>
        <v>0</v>
      </c>
      <c r="C3340" s="11">
        <f>Illim!B3340</f>
        <v>799.88</v>
      </c>
      <c r="D3340" s="11">
        <f t="shared" si="207"/>
        <v>5</v>
      </c>
      <c r="E3340" s="11">
        <f t="shared" si="208"/>
        <v>14</v>
      </c>
      <c r="F3340" s="11">
        <f t="shared" si="209"/>
        <v>60</v>
      </c>
      <c r="G3340" s="11">
        <f t="shared" si="210"/>
        <v>60</v>
      </c>
      <c r="H3340" s="11" cm="1">
        <f t="array" ref="H3340">INDEX($K$10:$DI$8773,ROW(G3340)-9,MATCH(G3340,$K$10:$DI$10,0))</f>
        <v>734.21</v>
      </c>
      <c r="I3340" s="11">
        <f>IF(INDEX(Effacement!$A$3:$Y$15,MATCH(Tests!D3340,Effacement!$A$3:$A$15,0),MATCH(Tests!E3340,Effacement!$A$3:$Y$3,0))=0,H3340,C3340)</f>
        <v>799.88</v>
      </c>
      <c r="K3340" s="11">
        <v>145.82</v>
      </c>
      <c r="L3340" s="11">
        <v>188.55</v>
      </c>
      <c r="M3340" s="11">
        <v>253.14</v>
      </c>
      <c r="N3340" s="11">
        <v>323.55</v>
      </c>
      <c r="O3340" s="11">
        <v>393.08</v>
      </c>
      <c r="P3340" s="11">
        <v>457.64</v>
      </c>
      <c r="Q3340" s="11">
        <v>516.76</v>
      </c>
      <c r="R3340" s="11">
        <v>571.26</v>
      </c>
      <c r="S3340" s="11">
        <v>619.37</v>
      </c>
      <c r="T3340" s="11">
        <v>660.78</v>
      </c>
      <c r="U3340" s="11">
        <v>698.17</v>
      </c>
      <c r="V3340" s="11">
        <v>730.55</v>
      </c>
      <c r="W3340" s="11">
        <v>758.59</v>
      </c>
      <c r="X3340" s="11">
        <v>778.58</v>
      </c>
      <c r="Y3340" s="11">
        <v>793.36</v>
      </c>
      <c r="Z3340" s="11">
        <v>799.88</v>
      </c>
      <c r="AA3340" s="11">
        <v>799.88</v>
      </c>
      <c r="AB3340" s="11">
        <v>799.88</v>
      </c>
      <c r="AC3340" s="11">
        <v>799.88</v>
      </c>
      <c r="AD3340" s="11">
        <v>799.88</v>
      </c>
      <c r="AE3340" s="11">
        <v>799.88</v>
      </c>
      <c r="AF3340" s="11">
        <v>794.02</v>
      </c>
      <c r="AG3340" s="11">
        <v>780.64</v>
      </c>
      <c r="AH3340" s="11">
        <v>762.99</v>
      </c>
      <c r="AI3340" s="11">
        <v>734.21</v>
      </c>
    </row>
    <row r="3341" spans="1:35" x14ac:dyDescent="0.3">
      <c r="A3341" s="15">
        <v>33012.625</v>
      </c>
      <c r="B3341" s="11">
        <f>SsBackT!D3341</f>
        <v>0</v>
      </c>
      <c r="C3341" s="11">
        <f>Illim!B3341</f>
        <v>799.28</v>
      </c>
      <c r="D3341" s="11">
        <f t="shared" si="207"/>
        <v>5</v>
      </c>
      <c r="E3341" s="11">
        <f t="shared" si="208"/>
        <v>15</v>
      </c>
      <c r="F3341" s="11">
        <f t="shared" si="209"/>
        <v>60</v>
      </c>
      <c r="G3341" s="11">
        <f t="shared" si="210"/>
        <v>60</v>
      </c>
      <c r="H3341" s="11" cm="1">
        <f t="array" ref="H3341">INDEX($K$10:$DI$8773,ROW(G3341)-9,MATCH(G3341,$K$10:$DI$10,0))</f>
        <v>782.69</v>
      </c>
      <c r="I3341" s="11">
        <f>IF(INDEX(Effacement!$A$3:$Y$15,MATCH(Tests!D3341,Effacement!$A$3:$A$15,0),MATCH(Tests!E3341,Effacement!$A$3:$Y$3,0))=0,H3341,C3341)</f>
        <v>782.69</v>
      </c>
      <c r="K3341" s="11">
        <v>189.43</v>
      </c>
      <c r="L3341" s="11">
        <v>147.49</v>
      </c>
      <c r="M3341" s="11">
        <v>123.16</v>
      </c>
      <c r="N3341" s="11">
        <v>135.61000000000001</v>
      </c>
      <c r="O3341" s="11">
        <v>189.95</v>
      </c>
      <c r="P3341" s="11">
        <v>258.66000000000003</v>
      </c>
      <c r="Q3341" s="11">
        <v>329.34</v>
      </c>
      <c r="R3341" s="11">
        <v>397.36</v>
      </c>
      <c r="S3341" s="11">
        <v>460.01</v>
      </c>
      <c r="T3341" s="11">
        <v>516.9</v>
      </c>
      <c r="U3341" s="11">
        <v>568.04999999999995</v>
      </c>
      <c r="V3341" s="11">
        <v>612.87</v>
      </c>
      <c r="W3341" s="11">
        <v>652.14</v>
      </c>
      <c r="X3341" s="11">
        <v>691.1</v>
      </c>
      <c r="Y3341" s="11">
        <v>725.28</v>
      </c>
      <c r="Z3341" s="11">
        <v>754.29</v>
      </c>
      <c r="AA3341" s="11">
        <v>773.22</v>
      </c>
      <c r="AB3341" s="11">
        <v>787.14</v>
      </c>
      <c r="AC3341" s="11">
        <v>796.73</v>
      </c>
      <c r="AD3341" s="11">
        <v>799.28</v>
      </c>
      <c r="AE3341" s="11">
        <v>799.28</v>
      </c>
      <c r="AF3341" s="11">
        <v>799.28</v>
      </c>
      <c r="AG3341" s="11">
        <v>799.27</v>
      </c>
      <c r="AH3341" s="11">
        <v>793.93</v>
      </c>
      <c r="AI3341" s="11">
        <v>782.69</v>
      </c>
    </row>
    <row r="3342" spans="1:35" x14ac:dyDescent="0.3">
      <c r="A3342" s="15">
        <v>33012.666666666664</v>
      </c>
      <c r="B3342" s="11">
        <f>SsBackT!D3342</f>
        <v>0</v>
      </c>
      <c r="C3342" s="11">
        <f>Illim!B3342</f>
        <v>786.43</v>
      </c>
      <c r="D3342" s="11">
        <f t="shared" ref="D3342:D3405" si="211">MONTH(A3342)</f>
        <v>5</v>
      </c>
      <c r="E3342" s="11">
        <f t="shared" ref="E3342:E3405" si="212">HOUR(A3342)</f>
        <v>16</v>
      </c>
      <c r="F3342" s="11">
        <f t="shared" ref="F3342:F3405" si="213">IF(B3342&gt;0,IF(B3342-90&lt;$B$6,$B$6,B3342-90),IF(B3342+90&gt;$B$7,$B$7,B3342+90))</f>
        <v>60</v>
      </c>
      <c r="G3342" s="11">
        <f t="shared" si="210"/>
        <v>60</v>
      </c>
      <c r="H3342" s="11" cm="1">
        <f t="array" ref="H3342">INDEX($K$10:$DI$8773,ROW(G3342)-9,MATCH(G3342,$K$10:$DI$10,0))</f>
        <v>783.17</v>
      </c>
      <c r="I3342" s="11">
        <f>IF(INDEX(Effacement!$A$3:$Y$15,MATCH(Tests!D3342,Effacement!$A$3:$A$15,0),MATCH(Tests!E3342,Effacement!$A$3:$Y$3,0))=0,H3342,C3342)</f>
        <v>783.17</v>
      </c>
      <c r="K3342" s="11">
        <v>280.88</v>
      </c>
      <c r="L3342" s="11">
        <v>232.28</v>
      </c>
      <c r="M3342" s="11">
        <v>183.38</v>
      </c>
      <c r="N3342" s="11">
        <v>138.12</v>
      </c>
      <c r="O3342" s="11">
        <v>105.48</v>
      </c>
      <c r="P3342" s="11">
        <v>100.47</v>
      </c>
      <c r="Q3342" s="11">
        <v>141.5</v>
      </c>
      <c r="R3342" s="11">
        <v>205.44</v>
      </c>
      <c r="S3342" s="11">
        <v>275.63</v>
      </c>
      <c r="T3342" s="11">
        <v>343.68</v>
      </c>
      <c r="U3342" s="11">
        <v>407.58</v>
      </c>
      <c r="V3342" s="11">
        <v>464.67</v>
      </c>
      <c r="W3342" s="11">
        <v>517.26</v>
      </c>
      <c r="X3342" s="11">
        <v>566.32000000000005</v>
      </c>
      <c r="Y3342" s="11">
        <v>610.49</v>
      </c>
      <c r="Z3342" s="11">
        <v>650.15</v>
      </c>
      <c r="AA3342" s="11">
        <v>685.7</v>
      </c>
      <c r="AB3342" s="11">
        <v>716.15</v>
      </c>
      <c r="AC3342" s="11">
        <v>740.87</v>
      </c>
      <c r="AD3342" s="11">
        <v>760.61</v>
      </c>
      <c r="AE3342" s="11">
        <v>773.08</v>
      </c>
      <c r="AF3342" s="11">
        <v>781.06</v>
      </c>
      <c r="AG3342" s="11">
        <v>785.22</v>
      </c>
      <c r="AH3342" s="11">
        <v>786.05</v>
      </c>
      <c r="AI3342" s="11">
        <v>783.17</v>
      </c>
    </row>
    <row r="3343" spans="1:35" x14ac:dyDescent="0.3">
      <c r="A3343" s="15">
        <v>33012.708333333336</v>
      </c>
      <c r="B3343" s="11">
        <f>SsBackT!D3343</f>
        <v>0</v>
      </c>
      <c r="C3343" s="11">
        <f>Illim!B3343</f>
        <v>622.58000000000004</v>
      </c>
      <c r="D3343" s="11">
        <f t="shared" si="211"/>
        <v>5</v>
      </c>
      <c r="E3343" s="11">
        <f t="shared" si="212"/>
        <v>17</v>
      </c>
      <c r="F3343" s="11">
        <f t="shared" si="213"/>
        <v>60</v>
      </c>
      <c r="G3343" s="11">
        <f t="shared" ref="G3343:G3406" si="214">IF(F3343&gt;0,MROUND(F3343,5),MROUND(F3343,-5))</f>
        <v>60</v>
      </c>
      <c r="H3343" s="11" cm="1">
        <f t="array" ref="H3343">INDEX($K$10:$DI$8773,ROW(G3343)-9,MATCH(G3343,$K$10:$DI$10,0))</f>
        <v>123.43</v>
      </c>
      <c r="I3343" s="11">
        <f>IF(INDEX(Effacement!$A$3:$Y$15,MATCH(Tests!D3343,Effacement!$A$3:$A$15,0),MATCH(Tests!E3343,Effacement!$A$3:$Y$3,0))=0,H3343,C3343)</f>
        <v>123.43</v>
      </c>
      <c r="K3343" s="11">
        <v>328.56</v>
      </c>
      <c r="L3343" s="11">
        <v>290.06</v>
      </c>
      <c r="M3343" s="11">
        <v>248.94</v>
      </c>
      <c r="N3343" s="11">
        <v>205.17</v>
      </c>
      <c r="O3343" s="11">
        <v>161.32</v>
      </c>
      <c r="P3343" s="11">
        <v>119.87</v>
      </c>
      <c r="Q3343" s="11">
        <v>87.06</v>
      </c>
      <c r="R3343" s="11">
        <v>76.489999999999995</v>
      </c>
      <c r="S3343" s="11">
        <v>105.24</v>
      </c>
      <c r="T3343" s="11">
        <v>160.32</v>
      </c>
      <c r="U3343" s="11">
        <v>222.61</v>
      </c>
      <c r="V3343" s="11">
        <v>284.58999999999997</v>
      </c>
      <c r="W3343" s="11">
        <v>343.04</v>
      </c>
      <c r="X3343" s="11">
        <v>398.78</v>
      </c>
      <c r="Y3343" s="11">
        <v>450.36</v>
      </c>
      <c r="Z3343" s="11">
        <v>496.43</v>
      </c>
      <c r="AA3343" s="11">
        <v>537.34</v>
      </c>
      <c r="AB3343" s="11">
        <v>574.35</v>
      </c>
      <c r="AC3343" s="11">
        <v>607.36</v>
      </c>
      <c r="AD3343" s="11">
        <v>542.24</v>
      </c>
      <c r="AE3343" s="11">
        <v>396.98</v>
      </c>
      <c r="AF3343" s="11">
        <v>275.08999999999997</v>
      </c>
      <c r="AG3343" s="11">
        <v>178.48</v>
      </c>
      <c r="AH3343" s="11">
        <v>123.78</v>
      </c>
      <c r="AI3343" s="11">
        <v>123.43</v>
      </c>
    </row>
    <row r="3344" spans="1:35" x14ac:dyDescent="0.3">
      <c r="A3344" s="15">
        <v>33012.75</v>
      </c>
      <c r="B3344" s="11">
        <f>SsBackT!D3344</f>
        <v>0</v>
      </c>
      <c r="C3344" s="11">
        <f>Illim!B3344</f>
        <v>318.01</v>
      </c>
      <c r="D3344" s="11">
        <f t="shared" si="211"/>
        <v>5</v>
      </c>
      <c r="E3344" s="11">
        <f t="shared" si="212"/>
        <v>18</v>
      </c>
      <c r="F3344" s="11">
        <f t="shared" si="213"/>
        <v>60</v>
      </c>
      <c r="G3344" s="11">
        <f t="shared" si="214"/>
        <v>60</v>
      </c>
      <c r="H3344" s="11" cm="1">
        <f t="array" ref="H3344">INDEX($K$10:$DI$8773,ROW(G3344)-9,MATCH(G3344,$K$10:$DI$10,0))</f>
        <v>91.466999999999999</v>
      </c>
      <c r="I3344" s="11">
        <f>IF(INDEX(Effacement!$A$3:$Y$15,MATCH(Tests!D3344,Effacement!$A$3:$A$15,0),MATCH(Tests!E3344,Effacement!$A$3:$Y$3,0))=0,H3344,C3344)</f>
        <v>91.466999999999999</v>
      </c>
      <c r="K3344" s="11">
        <v>243.2</v>
      </c>
      <c r="L3344" s="11">
        <v>240.93</v>
      </c>
      <c r="M3344" s="11">
        <v>236.81</v>
      </c>
      <c r="N3344" s="11">
        <v>221.49</v>
      </c>
      <c r="O3344" s="11">
        <v>188.37</v>
      </c>
      <c r="P3344" s="11">
        <v>153.31</v>
      </c>
      <c r="Q3344" s="11">
        <v>118.06</v>
      </c>
      <c r="R3344" s="11">
        <v>84.795000000000002</v>
      </c>
      <c r="S3344" s="11">
        <v>58.197000000000003</v>
      </c>
      <c r="T3344" s="11">
        <v>48.567</v>
      </c>
      <c r="U3344" s="11">
        <v>68.968000000000004</v>
      </c>
      <c r="V3344" s="11">
        <v>111.58</v>
      </c>
      <c r="W3344" s="11">
        <v>161.38</v>
      </c>
      <c r="X3344" s="11">
        <v>213.45</v>
      </c>
      <c r="Y3344" s="11">
        <v>263.57</v>
      </c>
      <c r="Z3344" s="11">
        <v>309.52999999999997</v>
      </c>
      <c r="AA3344" s="11">
        <v>149.31</v>
      </c>
      <c r="AB3344" s="11">
        <v>84.596999999999994</v>
      </c>
      <c r="AC3344" s="11">
        <v>86.525999999999996</v>
      </c>
      <c r="AD3344" s="11">
        <v>88.128</v>
      </c>
      <c r="AE3344" s="11">
        <v>89.447999999999993</v>
      </c>
      <c r="AF3344" s="11">
        <v>90.468000000000004</v>
      </c>
      <c r="AG3344" s="11">
        <v>91.134</v>
      </c>
      <c r="AH3344" s="11">
        <v>91.433999999999997</v>
      </c>
      <c r="AI3344" s="11">
        <v>91.466999999999999</v>
      </c>
    </row>
    <row r="3345" spans="1:35" x14ac:dyDescent="0.3">
      <c r="A3345" s="15">
        <v>33012.791666666664</v>
      </c>
      <c r="B3345" s="11">
        <f>SsBackT!D3345</f>
        <v>0</v>
      </c>
      <c r="C3345" s="11">
        <f>Illim!B3345</f>
        <v>17.099</v>
      </c>
      <c r="D3345" s="11">
        <f t="shared" si="211"/>
        <v>5</v>
      </c>
      <c r="E3345" s="11">
        <f t="shared" si="212"/>
        <v>19</v>
      </c>
      <c r="F3345" s="11">
        <f t="shared" si="213"/>
        <v>60</v>
      </c>
      <c r="G3345" s="11">
        <f t="shared" si="214"/>
        <v>60</v>
      </c>
      <c r="H3345" s="11" cm="1">
        <f t="array" ref="H3345">INDEX($K$10:$DI$8773,ROW(G3345)-9,MATCH(G3345,$K$10:$DI$10,0))</f>
        <v>11.598000000000001</v>
      </c>
      <c r="I3345" s="11">
        <f>IF(INDEX(Effacement!$A$3:$Y$15,MATCH(Tests!D3345,Effacement!$A$3:$A$15,0),MATCH(Tests!E3345,Effacement!$A$3:$Y$3,0))=0,H3345,C3345)</f>
        <v>17.099</v>
      </c>
      <c r="K3345" s="11">
        <v>12.051</v>
      </c>
      <c r="L3345" s="11">
        <v>12.500999999999999</v>
      </c>
      <c r="M3345" s="11">
        <v>12.999000000000001</v>
      </c>
      <c r="N3345" s="11">
        <v>13.505000000000001</v>
      </c>
      <c r="O3345" s="11">
        <v>14.053000000000001</v>
      </c>
      <c r="P3345" s="11">
        <v>14.59</v>
      </c>
      <c r="Q3345" s="11">
        <v>15.138999999999999</v>
      </c>
      <c r="R3345" s="11">
        <v>15.662000000000001</v>
      </c>
      <c r="S3345" s="11">
        <v>16.151</v>
      </c>
      <c r="T3345" s="11">
        <v>16.585000000000001</v>
      </c>
      <c r="U3345" s="11">
        <v>16.954999999999998</v>
      </c>
      <c r="V3345" s="11">
        <v>17.206</v>
      </c>
      <c r="W3345" s="11">
        <v>17.329000000000001</v>
      </c>
      <c r="X3345" s="11">
        <v>17.135000000000002</v>
      </c>
      <c r="Y3345" s="11">
        <v>16.841999999999999</v>
      </c>
      <c r="Z3345" s="11">
        <v>16.45</v>
      </c>
      <c r="AA3345" s="11">
        <v>15.977</v>
      </c>
      <c r="AB3345" s="11">
        <v>15.445</v>
      </c>
      <c r="AC3345" s="11">
        <v>14.88</v>
      </c>
      <c r="AD3345" s="11">
        <v>14.29</v>
      </c>
      <c r="AE3345" s="11">
        <v>13.715999999999999</v>
      </c>
      <c r="AF3345" s="11">
        <v>13.135</v>
      </c>
      <c r="AG3345" s="11">
        <v>12.598000000000001</v>
      </c>
      <c r="AH3345" s="11">
        <v>12.071</v>
      </c>
      <c r="AI3345" s="11">
        <v>11.598000000000001</v>
      </c>
    </row>
    <row r="3346" spans="1:35" x14ac:dyDescent="0.3">
      <c r="A3346" s="15">
        <v>33012.833333333336</v>
      </c>
      <c r="B3346" s="11">
        <f>SsBackT!D3346</f>
        <v>0</v>
      </c>
      <c r="C3346" s="11">
        <f>Illim!B3346</f>
        <v>-1.32E-2</v>
      </c>
      <c r="D3346" s="11">
        <f t="shared" si="211"/>
        <v>5</v>
      </c>
      <c r="E3346" s="11">
        <f t="shared" si="212"/>
        <v>20</v>
      </c>
      <c r="F3346" s="11">
        <f t="shared" si="213"/>
        <v>60</v>
      </c>
      <c r="G3346" s="11">
        <f t="shared" si="214"/>
        <v>60</v>
      </c>
      <c r="H3346" s="11" cm="1">
        <f t="array" ref="H3346">INDEX($K$10:$DI$8773,ROW(G3346)-9,MATCH(G3346,$K$10:$DI$10,0))</f>
        <v>-1.32E-2</v>
      </c>
      <c r="I3346" s="11">
        <f>IF(INDEX(Effacement!$A$3:$Y$15,MATCH(Tests!D3346,Effacement!$A$3:$A$15,0),MATCH(Tests!E3346,Effacement!$A$3:$Y$3,0))=0,H3346,C3346)</f>
        <v>-1.32E-2</v>
      </c>
      <c r="K3346" s="11">
        <v>-1.32E-2</v>
      </c>
      <c r="L3346" s="11">
        <v>-1.32E-2</v>
      </c>
      <c r="M3346" s="11">
        <v>-1.32E-2</v>
      </c>
      <c r="N3346" s="11">
        <v>-1.32E-2</v>
      </c>
      <c r="O3346" s="11">
        <v>-1.32E-2</v>
      </c>
      <c r="P3346" s="11">
        <v>-1.32E-2</v>
      </c>
      <c r="Q3346" s="11">
        <v>-1.32E-2</v>
      </c>
      <c r="R3346" s="11">
        <v>-1.32E-2</v>
      </c>
      <c r="S3346" s="11">
        <v>-1.32E-2</v>
      </c>
      <c r="T3346" s="11">
        <v>-1.32E-2</v>
      </c>
      <c r="U3346" s="11">
        <v>-1.32E-2</v>
      </c>
      <c r="V3346" s="11">
        <v>-1.32E-2</v>
      </c>
      <c r="W3346" s="11">
        <v>-1.32E-2</v>
      </c>
      <c r="X3346" s="11">
        <v>-1.32E-2</v>
      </c>
      <c r="Y3346" s="11">
        <v>-1.32E-2</v>
      </c>
      <c r="Z3346" s="11">
        <v>-1.32E-2</v>
      </c>
      <c r="AA3346" s="11">
        <v>-1.32E-2</v>
      </c>
      <c r="AB3346" s="11">
        <v>-1.32E-2</v>
      </c>
      <c r="AC3346" s="11">
        <v>-1.32E-2</v>
      </c>
      <c r="AD3346" s="11">
        <v>-1.32E-2</v>
      </c>
      <c r="AE3346" s="11">
        <v>-1.32E-2</v>
      </c>
      <c r="AF3346" s="11">
        <v>-1.32E-2</v>
      </c>
      <c r="AG3346" s="11">
        <v>-1.32E-2</v>
      </c>
      <c r="AH3346" s="11">
        <v>-1.32E-2</v>
      </c>
      <c r="AI3346" s="11">
        <v>-1.32E-2</v>
      </c>
    </row>
    <row r="3347" spans="1:35" x14ac:dyDescent="0.3">
      <c r="A3347" s="15">
        <v>33012.875</v>
      </c>
      <c r="B3347" s="11">
        <f>SsBackT!D3347</f>
        <v>0</v>
      </c>
      <c r="C3347" s="11">
        <f>Illim!B3347</f>
        <v>-1.32E-2</v>
      </c>
      <c r="D3347" s="11">
        <f t="shared" si="211"/>
        <v>5</v>
      </c>
      <c r="E3347" s="11">
        <f t="shared" si="212"/>
        <v>21</v>
      </c>
      <c r="F3347" s="11">
        <f t="shared" si="213"/>
        <v>60</v>
      </c>
      <c r="G3347" s="11">
        <f t="shared" si="214"/>
        <v>60</v>
      </c>
      <c r="H3347" s="11" cm="1">
        <f t="array" ref="H3347">INDEX($K$10:$DI$8773,ROW(G3347)-9,MATCH(G3347,$K$10:$DI$10,0))</f>
        <v>-1.32E-2</v>
      </c>
      <c r="I3347" s="11">
        <f>IF(INDEX(Effacement!$A$3:$Y$15,MATCH(Tests!D3347,Effacement!$A$3:$A$15,0),MATCH(Tests!E3347,Effacement!$A$3:$Y$3,0))=0,H3347,C3347)</f>
        <v>-1.32E-2</v>
      </c>
      <c r="K3347" s="11">
        <v>-1.32E-2</v>
      </c>
      <c r="L3347" s="11">
        <v>-1.32E-2</v>
      </c>
      <c r="M3347" s="11">
        <v>-1.32E-2</v>
      </c>
      <c r="N3347" s="11">
        <v>-1.32E-2</v>
      </c>
      <c r="O3347" s="11">
        <v>-1.32E-2</v>
      </c>
      <c r="P3347" s="11">
        <v>-1.32E-2</v>
      </c>
      <c r="Q3347" s="11">
        <v>-1.32E-2</v>
      </c>
      <c r="R3347" s="11">
        <v>-1.32E-2</v>
      </c>
      <c r="S3347" s="11">
        <v>-1.32E-2</v>
      </c>
      <c r="T3347" s="11">
        <v>-1.32E-2</v>
      </c>
      <c r="U3347" s="11">
        <v>-1.32E-2</v>
      </c>
      <c r="V3347" s="11">
        <v>-1.32E-2</v>
      </c>
      <c r="W3347" s="11">
        <v>-1.32E-2</v>
      </c>
      <c r="X3347" s="11">
        <v>-1.32E-2</v>
      </c>
      <c r="Y3347" s="11">
        <v>-1.32E-2</v>
      </c>
      <c r="Z3347" s="11">
        <v>-1.32E-2</v>
      </c>
      <c r="AA3347" s="11">
        <v>-1.32E-2</v>
      </c>
      <c r="AB3347" s="11">
        <v>-1.32E-2</v>
      </c>
      <c r="AC3347" s="11">
        <v>-1.32E-2</v>
      </c>
      <c r="AD3347" s="11">
        <v>-1.32E-2</v>
      </c>
      <c r="AE3347" s="11">
        <v>-1.32E-2</v>
      </c>
      <c r="AF3347" s="11">
        <v>-1.32E-2</v>
      </c>
      <c r="AG3347" s="11">
        <v>-1.32E-2</v>
      </c>
      <c r="AH3347" s="11">
        <v>-1.32E-2</v>
      </c>
      <c r="AI3347" s="11">
        <v>-1.32E-2</v>
      </c>
    </row>
    <row r="3348" spans="1:35" x14ac:dyDescent="0.3">
      <c r="A3348" s="15">
        <v>33012.916666666664</v>
      </c>
      <c r="B3348" s="11">
        <f>SsBackT!D3348</f>
        <v>0</v>
      </c>
      <c r="C3348" s="11">
        <f>Illim!B3348</f>
        <v>-1.32E-2</v>
      </c>
      <c r="D3348" s="11">
        <f t="shared" si="211"/>
        <v>5</v>
      </c>
      <c r="E3348" s="11">
        <f t="shared" si="212"/>
        <v>22</v>
      </c>
      <c r="F3348" s="11">
        <f t="shared" si="213"/>
        <v>60</v>
      </c>
      <c r="G3348" s="11">
        <f t="shared" si="214"/>
        <v>60</v>
      </c>
      <c r="H3348" s="11" cm="1">
        <f t="array" ref="H3348">INDEX($K$10:$DI$8773,ROW(G3348)-9,MATCH(G3348,$K$10:$DI$10,0))</f>
        <v>-1.32E-2</v>
      </c>
      <c r="I3348" s="11">
        <f>IF(INDEX(Effacement!$A$3:$Y$15,MATCH(Tests!D3348,Effacement!$A$3:$A$15,0),MATCH(Tests!E3348,Effacement!$A$3:$Y$3,0))=0,H3348,C3348)</f>
        <v>-1.32E-2</v>
      </c>
      <c r="K3348" s="11">
        <v>-1.32E-2</v>
      </c>
      <c r="L3348" s="11">
        <v>-1.32E-2</v>
      </c>
      <c r="M3348" s="11">
        <v>-1.32E-2</v>
      </c>
      <c r="N3348" s="11">
        <v>-1.32E-2</v>
      </c>
      <c r="O3348" s="11">
        <v>-1.32E-2</v>
      </c>
      <c r="P3348" s="11">
        <v>-1.32E-2</v>
      </c>
      <c r="Q3348" s="11">
        <v>-1.32E-2</v>
      </c>
      <c r="R3348" s="11">
        <v>-1.32E-2</v>
      </c>
      <c r="S3348" s="11">
        <v>-1.32E-2</v>
      </c>
      <c r="T3348" s="11">
        <v>-1.32E-2</v>
      </c>
      <c r="U3348" s="11">
        <v>-1.32E-2</v>
      </c>
      <c r="V3348" s="11">
        <v>-1.32E-2</v>
      </c>
      <c r="W3348" s="11">
        <v>-1.32E-2</v>
      </c>
      <c r="X3348" s="11">
        <v>-1.32E-2</v>
      </c>
      <c r="Y3348" s="11">
        <v>-1.32E-2</v>
      </c>
      <c r="Z3348" s="11">
        <v>-1.32E-2</v>
      </c>
      <c r="AA3348" s="11">
        <v>-1.32E-2</v>
      </c>
      <c r="AB3348" s="11">
        <v>-1.32E-2</v>
      </c>
      <c r="AC3348" s="11">
        <v>-1.32E-2</v>
      </c>
      <c r="AD3348" s="11">
        <v>-1.32E-2</v>
      </c>
      <c r="AE3348" s="11">
        <v>-1.32E-2</v>
      </c>
      <c r="AF3348" s="11">
        <v>-1.32E-2</v>
      </c>
      <c r="AG3348" s="11">
        <v>-1.32E-2</v>
      </c>
      <c r="AH3348" s="11">
        <v>-1.32E-2</v>
      </c>
      <c r="AI3348" s="11">
        <v>-1.32E-2</v>
      </c>
    </row>
    <row r="3349" spans="1:35" x14ac:dyDescent="0.3">
      <c r="A3349" s="15">
        <v>33012.958333333336</v>
      </c>
      <c r="B3349" s="11">
        <f>SsBackT!D3349</f>
        <v>0</v>
      </c>
      <c r="C3349" s="11">
        <f>Illim!B3349</f>
        <v>-1.32E-2</v>
      </c>
      <c r="D3349" s="11">
        <f t="shared" si="211"/>
        <v>5</v>
      </c>
      <c r="E3349" s="11">
        <f t="shared" si="212"/>
        <v>23</v>
      </c>
      <c r="F3349" s="11">
        <f t="shared" si="213"/>
        <v>60</v>
      </c>
      <c r="G3349" s="11">
        <f t="shared" si="214"/>
        <v>60</v>
      </c>
      <c r="H3349" s="11" cm="1">
        <f t="array" ref="H3349">INDEX($K$10:$DI$8773,ROW(G3349)-9,MATCH(G3349,$K$10:$DI$10,0))</f>
        <v>-1.32E-2</v>
      </c>
      <c r="I3349" s="11">
        <f>IF(INDEX(Effacement!$A$3:$Y$15,MATCH(Tests!D3349,Effacement!$A$3:$A$15,0),MATCH(Tests!E3349,Effacement!$A$3:$Y$3,0))=0,H3349,C3349)</f>
        <v>-1.32E-2</v>
      </c>
      <c r="K3349" s="11">
        <v>-1.32E-2</v>
      </c>
      <c r="L3349" s="11">
        <v>-1.32E-2</v>
      </c>
      <c r="M3349" s="11">
        <v>-1.32E-2</v>
      </c>
      <c r="N3349" s="11">
        <v>-1.32E-2</v>
      </c>
      <c r="O3349" s="11">
        <v>-1.32E-2</v>
      </c>
      <c r="P3349" s="11">
        <v>-1.32E-2</v>
      </c>
      <c r="Q3349" s="11">
        <v>-1.32E-2</v>
      </c>
      <c r="R3349" s="11">
        <v>-1.32E-2</v>
      </c>
      <c r="S3349" s="11">
        <v>-1.32E-2</v>
      </c>
      <c r="T3349" s="11">
        <v>-1.32E-2</v>
      </c>
      <c r="U3349" s="11">
        <v>-1.32E-2</v>
      </c>
      <c r="V3349" s="11">
        <v>-1.32E-2</v>
      </c>
      <c r="W3349" s="11">
        <v>-1.32E-2</v>
      </c>
      <c r="X3349" s="11">
        <v>-1.32E-2</v>
      </c>
      <c r="Y3349" s="11">
        <v>-1.32E-2</v>
      </c>
      <c r="Z3349" s="11">
        <v>-1.32E-2</v>
      </c>
      <c r="AA3349" s="11">
        <v>-1.32E-2</v>
      </c>
      <c r="AB3349" s="11">
        <v>-1.32E-2</v>
      </c>
      <c r="AC3349" s="11">
        <v>-1.32E-2</v>
      </c>
      <c r="AD3349" s="11">
        <v>-1.32E-2</v>
      </c>
      <c r="AE3349" s="11">
        <v>-1.32E-2</v>
      </c>
      <c r="AF3349" s="11">
        <v>-1.32E-2</v>
      </c>
      <c r="AG3349" s="11">
        <v>-1.32E-2</v>
      </c>
      <c r="AH3349" s="11">
        <v>-1.32E-2</v>
      </c>
      <c r="AI3349" s="11">
        <v>-1.32E-2</v>
      </c>
    </row>
    <row r="3350" spans="1:35" x14ac:dyDescent="0.3">
      <c r="A3350" s="15">
        <v>33013</v>
      </c>
      <c r="B3350" s="11">
        <f>SsBackT!D3350</f>
        <v>0</v>
      </c>
      <c r="C3350" s="11">
        <f>Illim!B3350</f>
        <v>-1.32E-2</v>
      </c>
      <c r="D3350" s="11">
        <f t="shared" si="211"/>
        <v>5</v>
      </c>
      <c r="E3350" s="11">
        <f t="shared" si="212"/>
        <v>0</v>
      </c>
      <c r="F3350" s="11">
        <f t="shared" si="213"/>
        <v>60</v>
      </c>
      <c r="G3350" s="11">
        <f t="shared" si="214"/>
        <v>60</v>
      </c>
      <c r="H3350" s="11" cm="1">
        <f t="array" ref="H3350">INDEX($K$10:$DI$8773,ROW(G3350)-9,MATCH(G3350,$K$10:$DI$10,0))</f>
        <v>-1.32E-2</v>
      </c>
      <c r="I3350" s="11">
        <f>IF(INDEX(Effacement!$A$3:$Y$15,MATCH(Tests!D3350,Effacement!$A$3:$A$15,0),MATCH(Tests!E3350,Effacement!$A$3:$Y$3,0))=0,H3350,C3350)</f>
        <v>-1.32E-2</v>
      </c>
      <c r="K3350" s="11">
        <v>-1.32E-2</v>
      </c>
      <c r="L3350" s="11">
        <v>-1.32E-2</v>
      </c>
      <c r="M3350" s="11">
        <v>-1.32E-2</v>
      </c>
      <c r="N3350" s="11">
        <v>-1.32E-2</v>
      </c>
      <c r="O3350" s="11">
        <v>-1.32E-2</v>
      </c>
      <c r="P3350" s="11">
        <v>-1.32E-2</v>
      </c>
      <c r="Q3350" s="11">
        <v>-1.32E-2</v>
      </c>
      <c r="R3350" s="11">
        <v>-1.32E-2</v>
      </c>
      <c r="S3350" s="11">
        <v>-1.32E-2</v>
      </c>
      <c r="T3350" s="11">
        <v>-1.32E-2</v>
      </c>
      <c r="U3350" s="11">
        <v>-1.32E-2</v>
      </c>
      <c r="V3350" s="11">
        <v>-1.32E-2</v>
      </c>
      <c r="W3350" s="11">
        <v>-1.32E-2</v>
      </c>
      <c r="X3350" s="11">
        <v>-1.32E-2</v>
      </c>
      <c r="Y3350" s="11">
        <v>-1.32E-2</v>
      </c>
      <c r="Z3350" s="11">
        <v>-1.32E-2</v>
      </c>
      <c r="AA3350" s="11">
        <v>-1.32E-2</v>
      </c>
      <c r="AB3350" s="11">
        <v>-1.32E-2</v>
      </c>
      <c r="AC3350" s="11">
        <v>-1.32E-2</v>
      </c>
      <c r="AD3350" s="11">
        <v>-1.32E-2</v>
      </c>
      <c r="AE3350" s="11">
        <v>-1.32E-2</v>
      </c>
      <c r="AF3350" s="11">
        <v>-1.32E-2</v>
      </c>
      <c r="AG3350" s="11">
        <v>-1.32E-2</v>
      </c>
      <c r="AH3350" s="11">
        <v>-1.32E-2</v>
      </c>
      <c r="AI3350" s="11">
        <v>-1.32E-2</v>
      </c>
    </row>
    <row r="3351" spans="1:35" x14ac:dyDescent="0.3">
      <c r="A3351" s="15">
        <v>33013.041666666664</v>
      </c>
      <c r="B3351" s="11">
        <f>SsBackT!D3351</f>
        <v>0</v>
      </c>
      <c r="C3351" s="11">
        <f>Illim!B3351</f>
        <v>-1.32E-2</v>
      </c>
      <c r="D3351" s="11">
        <f t="shared" si="211"/>
        <v>5</v>
      </c>
      <c r="E3351" s="11">
        <f t="shared" si="212"/>
        <v>1</v>
      </c>
      <c r="F3351" s="11">
        <f t="shared" si="213"/>
        <v>60</v>
      </c>
      <c r="G3351" s="11">
        <f t="shared" si="214"/>
        <v>60</v>
      </c>
      <c r="H3351" s="11" cm="1">
        <f t="array" ref="H3351">INDEX($K$10:$DI$8773,ROW(G3351)-9,MATCH(G3351,$K$10:$DI$10,0))</f>
        <v>-1.32E-2</v>
      </c>
      <c r="I3351" s="11">
        <f>IF(INDEX(Effacement!$A$3:$Y$15,MATCH(Tests!D3351,Effacement!$A$3:$A$15,0),MATCH(Tests!E3351,Effacement!$A$3:$Y$3,0))=0,H3351,C3351)</f>
        <v>-1.32E-2</v>
      </c>
      <c r="K3351" s="11">
        <v>-1.32E-2</v>
      </c>
      <c r="L3351" s="11">
        <v>-1.32E-2</v>
      </c>
      <c r="M3351" s="11">
        <v>-1.32E-2</v>
      </c>
      <c r="N3351" s="11">
        <v>-1.32E-2</v>
      </c>
      <c r="O3351" s="11">
        <v>-1.32E-2</v>
      </c>
      <c r="P3351" s="11">
        <v>-1.32E-2</v>
      </c>
      <c r="Q3351" s="11">
        <v>-1.32E-2</v>
      </c>
      <c r="R3351" s="11">
        <v>-1.32E-2</v>
      </c>
      <c r="S3351" s="11">
        <v>-1.32E-2</v>
      </c>
      <c r="T3351" s="11">
        <v>-1.32E-2</v>
      </c>
      <c r="U3351" s="11">
        <v>-1.32E-2</v>
      </c>
      <c r="V3351" s="11">
        <v>-1.32E-2</v>
      </c>
      <c r="W3351" s="11">
        <v>-1.32E-2</v>
      </c>
      <c r="X3351" s="11">
        <v>-1.32E-2</v>
      </c>
      <c r="Y3351" s="11">
        <v>-1.32E-2</v>
      </c>
      <c r="Z3351" s="11">
        <v>-1.32E-2</v>
      </c>
      <c r="AA3351" s="11">
        <v>-1.32E-2</v>
      </c>
      <c r="AB3351" s="11">
        <v>-1.32E-2</v>
      </c>
      <c r="AC3351" s="11">
        <v>-1.32E-2</v>
      </c>
      <c r="AD3351" s="11">
        <v>-1.32E-2</v>
      </c>
      <c r="AE3351" s="11">
        <v>-1.32E-2</v>
      </c>
      <c r="AF3351" s="11">
        <v>-1.32E-2</v>
      </c>
      <c r="AG3351" s="11">
        <v>-1.32E-2</v>
      </c>
      <c r="AH3351" s="11">
        <v>-1.32E-2</v>
      </c>
      <c r="AI3351" s="11">
        <v>-1.32E-2</v>
      </c>
    </row>
    <row r="3352" spans="1:35" x14ac:dyDescent="0.3">
      <c r="A3352" s="15">
        <v>33013.083333333336</v>
      </c>
      <c r="B3352" s="11">
        <f>SsBackT!D3352</f>
        <v>0</v>
      </c>
      <c r="C3352" s="11">
        <f>Illim!B3352</f>
        <v>-1.32E-2</v>
      </c>
      <c r="D3352" s="11">
        <f t="shared" si="211"/>
        <v>5</v>
      </c>
      <c r="E3352" s="11">
        <f t="shared" si="212"/>
        <v>2</v>
      </c>
      <c r="F3352" s="11">
        <f t="shared" si="213"/>
        <v>60</v>
      </c>
      <c r="G3352" s="11">
        <f t="shared" si="214"/>
        <v>60</v>
      </c>
      <c r="H3352" s="11" cm="1">
        <f t="array" ref="H3352">INDEX($K$10:$DI$8773,ROW(G3352)-9,MATCH(G3352,$K$10:$DI$10,0))</f>
        <v>-1.32E-2</v>
      </c>
      <c r="I3352" s="11">
        <f>IF(INDEX(Effacement!$A$3:$Y$15,MATCH(Tests!D3352,Effacement!$A$3:$A$15,0),MATCH(Tests!E3352,Effacement!$A$3:$Y$3,0))=0,H3352,C3352)</f>
        <v>-1.32E-2</v>
      </c>
      <c r="K3352" s="11">
        <v>-1.32E-2</v>
      </c>
      <c r="L3352" s="11">
        <v>-1.32E-2</v>
      </c>
      <c r="M3352" s="11">
        <v>-1.32E-2</v>
      </c>
      <c r="N3352" s="11">
        <v>-1.32E-2</v>
      </c>
      <c r="O3352" s="11">
        <v>-1.32E-2</v>
      </c>
      <c r="P3352" s="11">
        <v>-1.32E-2</v>
      </c>
      <c r="Q3352" s="11">
        <v>-1.32E-2</v>
      </c>
      <c r="R3352" s="11">
        <v>-1.32E-2</v>
      </c>
      <c r="S3352" s="11">
        <v>-1.32E-2</v>
      </c>
      <c r="T3352" s="11">
        <v>-1.32E-2</v>
      </c>
      <c r="U3352" s="11">
        <v>-1.32E-2</v>
      </c>
      <c r="V3352" s="11">
        <v>-1.32E-2</v>
      </c>
      <c r="W3352" s="11">
        <v>-1.32E-2</v>
      </c>
      <c r="X3352" s="11">
        <v>-1.32E-2</v>
      </c>
      <c r="Y3352" s="11">
        <v>-1.32E-2</v>
      </c>
      <c r="Z3352" s="11">
        <v>-1.32E-2</v>
      </c>
      <c r="AA3352" s="11">
        <v>-1.32E-2</v>
      </c>
      <c r="AB3352" s="11">
        <v>-1.32E-2</v>
      </c>
      <c r="AC3352" s="11">
        <v>-1.32E-2</v>
      </c>
      <c r="AD3352" s="11">
        <v>-1.32E-2</v>
      </c>
      <c r="AE3352" s="11">
        <v>-1.32E-2</v>
      </c>
      <c r="AF3352" s="11">
        <v>-1.32E-2</v>
      </c>
      <c r="AG3352" s="11">
        <v>-1.32E-2</v>
      </c>
      <c r="AH3352" s="11">
        <v>-1.32E-2</v>
      </c>
      <c r="AI3352" s="11">
        <v>-1.32E-2</v>
      </c>
    </row>
    <row r="3353" spans="1:35" x14ac:dyDescent="0.3">
      <c r="A3353" s="15">
        <v>33013.125</v>
      </c>
      <c r="B3353" s="11">
        <f>SsBackT!D3353</f>
        <v>0</v>
      </c>
      <c r="C3353" s="11">
        <f>Illim!B3353</f>
        <v>-1.32E-2</v>
      </c>
      <c r="D3353" s="11">
        <f t="shared" si="211"/>
        <v>5</v>
      </c>
      <c r="E3353" s="11">
        <f t="shared" si="212"/>
        <v>3</v>
      </c>
      <c r="F3353" s="11">
        <f t="shared" si="213"/>
        <v>60</v>
      </c>
      <c r="G3353" s="11">
        <f t="shared" si="214"/>
        <v>60</v>
      </c>
      <c r="H3353" s="11" cm="1">
        <f t="array" ref="H3353">INDEX($K$10:$DI$8773,ROW(G3353)-9,MATCH(G3353,$K$10:$DI$10,0))</f>
        <v>-1.32E-2</v>
      </c>
      <c r="I3353" s="11">
        <f>IF(INDEX(Effacement!$A$3:$Y$15,MATCH(Tests!D3353,Effacement!$A$3:$A$15,0),MATCH(Tests!E3353,Effacement!$A$3:$Y$3,0))=0,H3353,C3353)</f>
        <v>-1.32E-2</v>
      </c>
      <c r="K3353" s="11">
        <v>-1.32E-2</v>
      </c>
      <c r="L3353" s="11">
        <v>-1.32E-2</v>
      </c>
      <c r="M3353" s="11">
        <v>-1.32E-2</v>
      </c>
      <c r="N3353" s="11">
        <v>-1.32E-2</v>
      </c>
      <c r="O3353" s="11">
        <v>-1.32E-2</v>
      </c>
      <c r="P3353" s="11">
        <v>-1.32E-2</v>
      </c>
      <c r="Q3353" s="11">
        <v>-1.32E-2</v>
      </c>
      <c r="R3353" s="11">
        <v>-1.32E-2</v>
      </c>
      <c r="S3353" s="11">
        <v>-1.32E-2</v>
      </c>
      <c r="T3353" s="11">
        <v>-1.32E-2</v>
      </c>
      <c r="U3353" s="11">
        <v>-1.32E-2</v>
      </c>
      <c r="V3353" s="11">
        <v>-1.32E-2</v>
      </c>
      <c r="W3353" s="11">
        <v>-1.32E-2</v>
      </c>
      <c r="X3353" s="11">
        <v>-1.32E-2</v>
      </c>
      <c r="Y3353" s="11">
        <v>-1.32E-2</v>
      </c>
      <c r="Z3353" s="11">
        <v>-1.32E-2</v>
      </c>
      <c r="AA3353" s="11">
        <v>-1.32E-2</v>
      </c>
      <c r="AB3353" s="11">
        <v>-1.32E-2</v>
      </c>
      <c r="AC3353" s="11">
        <v>-1.32E-2</v>
      </c>
      <c r="AD3353" s="11">
        <v>-1.32E-2</v>
      </c>
      <c r="AE3353" s="11">
        <v>-1.32E-2</v>
      </c>
      <c r="AF3353" s="11">
        <v>-1.32E-2</v>
      </c>
      <c r="AG3353" s="11">
        <v>-1.32E-2</v>
      </c>
      <c r="AH3353" s="11">
        <v>-1.32E-2</v>
      </c>
      <c r="AI3353" s="11">
        <v>-1.32E-2</v>
      </c>
    </row>
    <row r="3354" spans="1:35" x14ac:dyDescent="0.3">
      <c r="A3354" s="15">
        <v>33013.166666666664</v>
      </c>
      <c r="B3354" s="11">
        <f>SsBackT!D3354</f>
        <v>0</v>
      </c>
      <c r="C3354" s="11">
        <f>Illim!B3354</f>
        <v>-1.32E-2</v>
      </c>
      <c r="D3354" s="11">
        <f t="shared" si="211"/>
        <v>5</v>
      </c>
      <c r="E3354" s="11">
        <f t="shared" si="212"/>
        <v>4</v>
      </c>
      <c r="F3354" s="11">
        <f t="shared" si="213"/>
        <v>60</v>
      </c>
      <c r="G3354" s="11">
        <f t="shared" si="214"/>
        <v>60</v>
      </c>
      <c r="H3354" s="11" cm="1">
        <f t="array" ref="H3354">INDEX($K$10:$DI$8773,ROW(G3354)-9,MATCH(G3354,$K$10:$DI$10,0))</f>
        <v>-1.32E-2</v>
      </c>
      <c r="I3354" s="11">
        <f>IF(INDEX(Effacement!$A$3:$Y$15,MATCH(Tests!D3354,Effacement!$A$3:$A$15,0),MATCH(Tests!E3354,Effacement!$A$3:$Y$3,0))=0,H3354,C3354)</f>
        <v>-1.32E-2</v>
      </c>
      <c r="K3354" s="11">
        <v>-1.32E-2</v>
      </c>
      <c r="L3354" s="11">
        <v>-1.32E-2</v>
      </c>
      <c r="M3354" s="11">
        <v>-1.32E-2</v>
      </c>
      <c r="N3354" s="11">
        <v>-1.32E-2</v>
      </c>
      <c r="O3354" s="11">
        <v>-1.32E-2</v>
      </c>
      <c r="P3354" s="11">
        <v>-1.32E-2</v>
      </c>
      <c r="Q3354" s="11">
        <v>-1.32E-2</v>
      </c>
      <c r="R3354" s="11">
        <v>-1.32E-2</v>
      </c>
      <c r="S3354" s="11">
        <v>-1.32E-2</v>
      </c>
      <c r="T3354" s="11">
        <v>-1.32E-2</v>
      </c>
      <c r="U3354" s="11">
        <v>-1.32E-2</v>
      </c>
      <c r="V3354" s="11">
        <v>-1.32E-2</v>
      </c>
      <c r="W3354" s="11">
        <v>-1.32E-2</v>
      </c>
      <c r="X3354" s="11">
        <v>-1.32E-2</v>
      </c>
      <c r="Y3354" s="11">
        <v>-1.32E-2</v>
      </c>
      <c r="Z3354" s="11">
        <v>-1.32E-2</v>
      </c>
      <c r="AA3354" s="11">
        <v>-1.32E-2</v>
      </c>
      <c r="AB3354" s="11">
        <v>-1.32E-2</v>
      </c>
      <c r="AC3354" s="11">
        <v>-1.32E-2</v>
      </c>
      <c r="AD3354" s="11">
        <v>-1.32E-2</v>
      </c>
      <c r="AE3354" s="11">
        <v>-1.32E-2</v>
      </c>
      <c r="AF3354" s="11">
        <v>-1.32E-2</v>
      </c>
      <c r="AG3354" s="11">
        <v>-1.32E-2</v>
      </c>
      <c r="AH3354" s="11">
        <v>-1.32E-2</v>
      </c>
      <c r="AI3354" s="11">
        <v>-1.32E-2</v>
      </c>
    </row>
    <row r="3355" spans="1:35" x14ac:dyDescent="0.3">
      <c r="A3355" s="15">
        <v>33013.208333333336</v>
      </c>
      <c r="B3355" s="11">
        <f>SsBackT!D3355</f>
        <v>0</v>
      </c>
      <c r="C3355" s="11">
        <f>Illim!B3355</f>
        <v>11.558</v>
      </c>
      <c r="D3355" s="11">
        <f t="shared" si="211"/>
        <v>5</v>
      </c>
      <c r="E3355" s="11">
        <f t="shared" si="212"/>
        <v>5</v>
      </c>
      <c r="F3355" s="11">
        <f t="shared" si="213"/>
        <v>60</v>
      </c>
      <c r="G3355" s="11">
        <f t="shared" si="214"/>
        <v>60</v>
      </c>
      <c r="H3355" s="11" cm="1">
        <f t="array" ref="H3355">INDEX($K$10:$DI$8773,ROW(G3355)-9,MATCH(G3355,$K$10:$DI$10,0))</f>
        <v>7.7861000000000002</v>
      </c>
      <c r="I3355" s="11">
        <f>IF(INDEX(Effacement!$A$3:$Y$15,MATCH(Tests!D3355,Effacement!$A$3:$A$15,0),MATCH(Tests!E3355,Effacement!$A$3:$Y$3,0))=0,H3355,C3355)</f>
        <v>11.558</v>
      </c>
      <c r="K3355" s="11">
        <v>6.0964999999999998</v>
      </c>
      <c r="L3355" s="11">
        <v>6.5069999999999997</v>
      </c>
      <c r="M3355" s="11">
        <v>6.9672999999999998</v>
      </c>
      <c r="N3355" s="11">
        <v>7.4469000000000003</v>
      </c>
      <c r="O3355" s="11">
        <v>7.9692999999999996</v>
      </c>
      <c r="P3355" s="11">
        <v>8.5030000000000001</v>
      </c>
      <c r="Q3355" s="11">
        <v>9.0620999999999992</v>
      </c>
      <c r="R3355" s="11">
        <v>9.6144999999999996</v>
      </c>
      <c r="S3355" s="11">
        <v>10.157</v>
      </c>
      <c r="T3355" s="11">
        <v>10.667999999999999</v>
      </c>
      <c r="U3355" s="11">
        <v>11.125999999999999</v>
      </c>
      <c r="V3355" s="11">
        <v>11.507</v>
      </c>
      <c r="W3355" s="11">
        <v>11.784000000000001</v>
      </c>
      <c r="X3355" s="11">
        <v>11.741</v>
      </c>
      <c r="Y3355" s="11">
        <v>11.468999999999999</v>
      </c>
      <c r="Z3355" s="11">
        <v>11.112</v>
      </c>
      <c r="AA3355" s="11">
        <v>10.766</v>
      </c>
      <c r="AB3355" s="11">
        <v>10.391999999999999</v>
      </c>
      <c r="AC3355" s="11">
        <v>10.003</v>
      </c>
      <c r="AD3355" s="11">
        <v>9.6022999999999996</v>
      </c>
      <c r="AE3355" s="11">
        <v>9.2135999999999996</v>
      </c>
      <c r="AF3355" s="11">
        <v>8.8202999999999996</v>
      </c>
      <c r="AG3355" s="11">
        <v>8.4591999999999992</v>
      </c>
      <c r="AH3355" s="11">
        <v>8.1051000000000002</v>
      </c>
      <c r="AI3355" s="11">
        <v>7.7861000000000002</v>
      </c>
    </row>
    <row r="3356" spans="1:35" x14ac:dyDescent="0.3">
      <c r="A3356" s="15">
        <v>33013.25</v>
      </c>
      <c r="B3356" s="11">
        <f>SsBackT!D3356</f>
        <v>0</v>
      </c>
      <c r="C3356" s="11">
        <f>Illim!B3356</f>
        <v>255.32</v>
      </c>
      <c r="D3356" s="11">
        <f t="shared" si="211"/>
        <v>5</v>
      </c>
      <c r="E3356" s="11">
        <f t="shared" si="212"/>
        <v>6</v>
      </c>
      <c r="F3356" s="11">
        <f t="shared" si="213"/>
        <v>60</v>
      </c>
      <c r="G3356" s="11">
        <f t="shared" si="214"/>
        <v>60</v>
      </c>
      <c r="H3356" s="11" cm="1">
        <f t="array" ref="H3356">INDEX($K$10:$DI$8773,ROW(G3356)-9,MATCH(G3356,$K$10:$DI$10,0))</f>
        <v>202.21</v>
      </c>
      <c r="I3356" s="11">
        <f>IF(INDEX(Effacement!$A$3:$Y$15,MATCH(Tests!D3356,Effacement!$A$3:$A$15,0),MATCH(Tests!E3356,Effacement!$A$3:$Y$3,0))=0,H3356,C3356)</f>
        <v>202.21</v>
      </c>
      <c r="K3356" s="11">
        <v>82.436999999999998</v>
      </c>
      <c r="L3356" s="11">
        <v>82.335999999999999</v>
      </c>
      <c r="M3356" s="11">
        <v>81.963999999999999</v>
      </c>
      <c r="N3356" s="11">
        <v>81.213999999999999</v>
      </c>
      <c r="O3356" s="11">
        <v>80.213999999999999</v>
      </c>
      <c r="P3356" s="11">
        <v>78.938999999999993</v>
      </c>
      <c r="Q3356" s="11">
        <v>77.405000000000001</v>
      </c>
      <c r="R3356" s="11">
        <v>75.450999999999993</v>
      </c>
      <c r="S3356" s="11">
        <v>72.903999999999996</v>
      </c>
      <c r="T3356" s="11">
        <v>184.97</v>
      </c>
      <c r="U3356" s="11">
        <v>225.31</v>
      </c>
      <c r="V3356" s="11">
        <v>176.88</v>
      </c>
      <c r="W3356" s="11">
        <v>127.37</v>
      </c>
      <c r="X3356" s="11">
        <v>82.311999999999998</v>
      </c>
      <c r="Y3356" s="11">
        <v>49</v>
      </c>
      <c r="Z3356" s="11">
        <v>44.512</v>
      </c>
      <c r="AA3356" s="11">
        <v>62.423000000000002</v>
      </c>
      <c r="AB3356" s="11">
        <v>91.096000000000004</v>
      </c>
      <c r="AC3356" s="11">
        <v>123.78</v>
      </c>
      <c r="AD3356" s="11">
        <v>156.99</v>
      </c>
      <c r="AE3356" s="11">
        <v>186.99</v>
      </c>
      <c r="AF3356" s="11">
        <v>193.12</v>
      </c>
      <c r="AG3356" s="11">
        <v>197.66</v>
      </c>
      <c r="AH3356" s="11">
        <v>200.55</v>
      </c>
      <c r="AI3356" s="11">
        <v>202.21</v>
      </c>
    </row>
    <row r="3357" spans="1:35" x14ac:dyDescent="0.3">
      <c r="A3357" s="15">
        <v>33013.291666666664</v>
      </c>
      <c r="B3357" s="11">
        <f>SsBackT!D3357</f>
        <v>0</v>
      </c>
      <c r="C3357" s="11">
        <f>Illim!B3357</f>
        <v>580.16</v>
      </c>
      <c r="D3357" s="11">
        <f t="shared" si="211"/>
        <v>5</v>
      </c>
      <c r="E3357" s="11">
        <f t="shared" si="212"/>
        <v>7</v>
      </c>
      <c r="F3357" s="11">
        <f t="shared" si="213"/>
        <v>60</v>
      </c>
      <c r="G3357" s="11">
        <f t="shared" si="214"/>
        <v>60</v>
      </c>
      <c r="H3357" s="11" cm="1">
        <f t="array" ref="H3357">INDEX($K$10:$DI$8773,ROW(G3357)-9,MATCH(G3357,$K$10:$DI$10,0))</f>
        <v>344.45</v>
      </c>
      <c r="I3357" s="11">
        <f>IF(INDEX(Effacement!$A$3:$Y$15,MATCH(Tests!D3357,Effacement!$A$3:$A$15,0),MATCH(Tests!E3357,Effacement!$A$3:$Y$3,0))=0,H3357,C3357)</f>
        <v>344.45</v>
      </c>
      <c r="K3357" s="11">
        <v>113.96</v>
      </c>
      <c r="L3357" s="11">
        <v>114.08</v>
      </c>
      <c r="M3357" s="11">
        <v>113.84</v>
      </c>
      <c r="N3357" s="11">
        <v>113.22</v>
      </c>
      <c r="O3357" s="11">
        <v>127.57</v>
      </c>
      <c r="P3357" s="11">
        <v>294.23</v>
      </c>
      <c r="Q3357" s="11">
        <v>480.85</v>
      </c>
      <c r="R3357" s="11">
        <v>561.13</v>
      </c>
      <c r="S3357" s="11">
        <v>521.52</v>
      </c>
      <c r="T3357" s="11">
        <v>477.5</v>
      </c>
      <c r="U3357" s="11">
        <v>427.76</v>
      </c>
      <c r="V3357" s="11">
        <v>373.31</v>
      </c>
      <c r="W3357" s="11">
        <v>313.79000000000002</v>
      </c>
      <c r="X3357" s="11">
        <v>251.53</v>
      </c>
      <c r="Y3357" s="11">
        <v>187.82</v>
      </c>
      <c r="Z3357" s="11">
        <v>126.55</v>
      </c>
      <c r="AA3357" s="11">
        <v>79.417000000000002</v>
      </c>
      <c r="AB3357" s="11">
        <v>70.772999999999996</v>
      </c>
      <c r="AC3357" s="11">
        <v>94.700999999999993</v>
      </c>
      <c r="AD3357" s="11">
        <v>133.24</v>
      </c>
      <c r="AE3357" s="11">
        <v>177.7</v>
      </c>
      <c r="AF3357" s="11">
        <v>222.4</v>
      </c>
      <c r="AG3357" s="11">
        <v>265.95999999999998</v>
      </c>
      <c r="AH3357" s="11">
        <v>306.94</v>
      </c>
      <c r="AI3357" s="11">
        <v>344.45</v>
      </c>
    </row>
    <row r="3358" spans="1:35" x14ac:dyDescent="0.3">
      <c r="A3358" s="15">
        <v>33013.333333333336</v>
      </c>
      <c r="B3358" s="11">
        <f>SsBackT!D3358</f>
        <v>0</v>
      </c>
      <c r="C3358" s="11">
        <f>Illim!B3358</f>
        <v>802.07</v>
      </c>
      <c r="D3358" s="11">
        <f t="shared" si="211"/>
        <v>5</v>
      </c>
      <c r="E3358" s="11">
        <f t="shared" si="212"/>
        <v>8</v>
      </c>
      <c r="F3358" s="11">
        <f t="shared" si="213"/>
        <v>60</v>
      </c>
      <c r="G3358" s="11">
        <f t="shared" si="214"/>
        <v>60</v>
      </c>
      <c r="H3358" s="11" cm="1">
        <f t="array" ref="H3358">INDEX($K$10:$DI$8773,ROW(G3358)-9,MATCH(G3358,$K$10:$DI$10,0))</f>
        <v>336.29</v>
      </c>
      <c r="I3358" s="11">
        <f>IF(INDEX(Effacement!$A$3:$Y$15,MATCH(Tests!D3358,Effacement!$A$3:$A$15,0),MATCH(Tests!E3358,Effacement!$A$3:$Y$3,0))=0,H3358,C3358)</f>
        <v>336.29</v>
      </c>
      <c r="K3358" s="11">
        <v>802.07</v>
      </c>
      <c r="L3358" s="11">
        <v>802.07</v>
      </c>
      <c r="M3358" s="11">
        <v>802.07</v>
      </c>
      <c r="N3358" s="11">
        <v>802.07</v>
      </c>
      <c r="O3358" s="11">
        <v>802.07</v>
      </c>
      <c r="P3358" s="11">
        <v>793.33</v>
      </c>
      <c r="Q3358" s="11">
        <v>776.33</v>
      </c>
      <c r="R3358" s="11">
        <v>752.02</v>
      </c>
      <c r="S3358" s="11">
        <v>717.47</v>
      </c>
      <c r="T3358" s="11">
        <v>678.94</v>
      </c>
      <c r="U3358" s="11">
        <v>635.59</v>
      </c>
      <c r="V3358" s="11">
        <v>586.59</v>
      </c>
      <c r="W3358" s="11">
        <v>531.46</v>
      </c>
      <c r="X3358" s="11">
        <v>474.07</v>
      </c>
      <c r="Y3358" s="11">
        <v>410.92</v>
      </c>
      <c r="Z3358" s="11">
        <v>341.96</v>
      </c>
      <c r="AA3358" s="11">
        <v>268.87</v>
      </c>
      <c r="AB3358" s="11">
        <v>196.68</v>
      </c>
      <c r="AC3358" s="11">
        <v>137.11000000000001</v>
      </c>
      <c r="AD3358" s="11">
        <v>119.06</v>
      </c>
      <c r="AE3358" s="11">
        <v>142.15</v>
      </c>
      <c r="AF3358" s="11">
        <v>184.87</v>
      </c>
      <c r="AG3358" s="11">
        <v>235.3</v>
      </c>
      <c r="AH3358" s="11">
        <v>286.25</v>
      </c>
      <c r="AI3358" s="11">
        <v>336.29</v>
      </c>
    </row>
    <row r="3359" spans="1:35" x14ac:dyDescent="0.3">
      <c r="A3359" s="15">
        <v>33013.375</v>
      </c>
      <c r="B3359" s="11">
        <f>SsBackT!D3359</f>
        <v>0</v>
      </c>
      <c r="C3359" s="11">
        <f>Illim!B3359</f>
        <v>793.12</v>
      </c>
      <c r="D3359" s="11">
        <f t="shared" si="211"/>
        <v>5</v>
      </c>
      <c r="E3359" s="11">
        <f t="shared" si="212"/>
        <v>9</v>
      </c>
      <c r="F3359" s="11">
        <f t="shared" si="213"/>
        <v>60</v>
      </c>
      <c r="G3359" s="11">
        <f t="shared" si="214"/>
        <v>60</v>
      </c>
      <c r="H3359" s="11" cm="1">
        <f t="array" ref="H3359">INDEX($K$10:$DI$8773,ROW(G3359)-9,MATCH(G3359,$K$10:$DI$10,0))</f>
        <v>232.4</v>
      </c>
      <c r="I3359" s="11">
        <f>IF(INDEX(Effacement!$A$3:$Y$15,MATCH(Tests!D3359,Effacement!$A$3:$A$15,0),MATCH(Tests!E3359,Effacement!$A$3:$Y$3,0))=0,H3359,C3359)</f>
        <v>232.4</v>
      </c>
      <c r="K3359" s="11">
        <v>775.96</v>
      </c>
      <c r="L3359" s="11">
        <v>785.08</v>
      </c>
      <c r="M3359" s="11">
        <v>790.69</v>
      </c>
      <c r="N3359" s="11">
        <v>792.64</v>
      </c>
      <c r="O3359" s="11">
        <v>791.82</v>
      </c>
      <c r="P3359" s="11">
        <v>786.99</v>
      </c>
      <c r="Q3359" s="11">
        <v>779.5</v>
      </c>
      <c r="R3359" s="11">
        <v>768.05</v>
      </c>
      <c r="S3359" s="11">
        <v>749.7</v>
      </c>
      <c r="T3359" s="11">
        <v>724.38</v>
      </c>
      <c r="U3359" s="11">
        <v>694.38</v>
      </c>
      <c r="V3359" s="11">
        <v>659.1</v>
      </c>
      <c r="W3359" s="11">
        <v>619.97</v>
      </c>
      <c r="X3359" s="11">
        <v>580.73</v>
      </c>
      <c r="Y3359" s="11">
        <v>535.99</v>
      </c>
      <c r="Z3359" s="11">
        <v>484.89</v>
      </c>
      <c r="AA3359" s="11">
        <v>429.55</v>
      </c>
      <c r="AB3359" s="11">
        <v>367.35</v>
      </c>
      <c r="AC3359" s="11">
        <v>302.05</v>
      </c>
      <c r="AD3359" s="11">
        <v>235.54</v>
      </c>
      <c r="AE3359" s="11">
        <v>176.59</v>
      </c>
      <c r="AF3359" s="11">
        <v>144.88</v>
      </c>
      <c r="AG3359" s="11">
        <v>155.66</v>
      </c>
      <c r="AH3359" s="11">
        <v>189.62</v>
      </c>
      <c r="AI3359" s="11">
        <v>232.4</v>
      </c>
    </row>
    <row r="3360" spans="1:35" x14ac:dyDescent="0.3">
      <c r="A3360" s="15">
        <v>33013.416666666664</v>
      </c>
      <c r="B3360" s="11">
        <f>SsBackT!D3360</f>
        <v>0</v>
      </c>
      <c r="C3360" s="11">
        <f>Illim!B3360</f>
        <v>678.35</v>
      </c>
      <c r="D3360" s="11">
        <f t="shared" si="211"/>
        <v>5</v>
      </c>
      <c r="E3360" s="11">
        <f t="shared" si="212"/>
        <v>10</v>
      </c>
      <c r="F3360" s="11">
        <f t="shared" si="213"/>
        <v>60</v>
      </c>
      <c r="G3360" s="11">
        <f t="shared" si="214"/>
        <v>60</v>
      </c>
      <c r="H3360" s="11" cm="1">
        <f t="array" ref="H3360">INDEX($K$10:$DI$8773,ROW(G3360)-9,MATCH(G3360,$K$10:$DI$10,0))</f>
        <v>186.78</v>
      </c>
      <c r="I3360" s="11">
        <f>IF(INDEX(Effacement!$A$3:$Y$15,MATCH(Tests!D3360,Effacement!$A$3:$A$15,0),MATCH(Tests!E3360,Effacement!$A$3:$Y$3,0))=0,H3360,C3360)</f>
        <v>186.78</v>
      </c>
      <c r="K3360" s="11">
        <v>610.76</v>
      </c>
      <c r="L3360" s="11">
        <v>630.94000000000005</v>
      </c>
      <c r="M3360" s="11">
        <v>647</v>
      </c>
      <c r="N3360" s="11">
        <v>659.8</v>
      </c>
      <c r="O3360" s="11">
        <v>669.24</v>
      </c>
      <c r="P3360" s="11">
        <v>674.93</v>
      </c>
      <c r="Q3360" s="11">
        <v>677.49</v>
      </c>
      <c r="R3360" s="11">
        <v>676.64</v>
      </c>
      <c r="S3360" s="11">
        <v>671.25</v>
      </c>
      <c r="T3360" s="11">
        <v>662.79</v>
      </c>
      <c r="U3360" s="11">
        <v>649.64</v>
      </c>
      <c r="V3360" s="11">
        <v>632.51</v>
      </c>
      <c r="W3360" s="11">
        <v>611.26</v>
      </c>
      <c r="X3360" s="11">
        <v>590.22</v>
      </c>
      <c r="Y3360" s="11">
        <v>565.69000000000005</v>
      </c>
      <c r="Z3360" s="11">
        <v>537.96</v>
      </c>
      <c r="AA3360" s="11">
        <v>505.61</v>
      </c>
      <c r="AB3360" s="11">
        <v>468.29</v>
      </c>
      <c r="AC3360" s="11">
        <v>427.19</v>
      </c>
      <c r="AD3360" s="11">
        <v>382.5</v>
      </c>
      <c r="AE3360" s="11">
        <v>334.67</v>
      </c>
      <c r="AF3360" s="11">
        <v>284.86</v>
      </c>
      <c r="AG3360" s="11">
        <v>236.8</v>
      </c>
      <c r="AH3360" s="11">
        <v>198.39</v>
      </c>
      <c r="AI3360" s="11">
        <v>186.78</v>
      </c>
    </row>
    <row r="3361" spans="1:35" x14ac:dyDescent="0.3">
      <c r="A3361" s="15">
        <v>33013.458333333336</v>
      </c>
      <c r="B3361" s="11">
        <f>SsBackT!D3361</f>
        <v>0</v>
      </c>
      <c r="C3361" s="11">
        <f>Illim!B3361</f>
        <v>714.86</v>
      </c>
      <c r="D3361" s="11">
        <f t="shared" si="211"/>
        <v>5</v>
      </c>
      <c r="E3361" s="11">
        <f t="shared" si="212"/>
        <v>11</v>
      </c>
      <c r="F3361" s="11">
        <f t="shared" si="213"/>
        <v>60</v>
      </c>
      <c r="G3361" s="11">
        <f t="shared" si="214"/>
        <v>60</v>
      </c>
      <c r="H3361" s="11" cm="1">
        <f t="array" ref="H3361">INDEX($K$10:$DI$8773,ROW(G3361)-9,MATCH(G3361,$K$10:$DI$10,0))</f>
        <v>279.5</v>
      </c>
      <c r="I3361" s="11">
        <f>IF(INDEX(Effacement!$A$3:$Y$15,MATCH(Tests!D3361,Effacement!$A$3:$A$15,0),MATCH(Tests!E3361,Effacement!$A$3:$Y$3,0))=0,H3361,C3361)</f>
        <v>714.86</v>
      </c>
      <c r="K3361" s="11">
        <v>570.41</v>
      </c>
      <c r="L3361" s="11">
        <v>600.49</v>
      </c>
      <c r="M3361" s="11">
        <v>627.95000000000005</v>
      </c>
      <c r="N3361" s="11">
        <v>651.24</v>
      </c>
      <c r="O3361" s="11">
        <v>671.55</v>
      </c>
      <c r="P3361" s="11">
        <v>688.11</v>
      </c>
      <c r="Q3361" s="11">
        <v>700.59</v>
      </c>
      <c r="R3361" s="11">
        <v>709</v>
      </c>
      <c r="S3361" s="11">
        <v>713.12</v>
      </c>
      <c r="T3361" s="11">
        <v>713.5</v>
      </c>
      <c r="U3361" s="11">
        <v>709.99</v>
      </c>
      <c r="V3361" s="11">
        <v>701.39</v>
      </c>
      <c r="W3361" s="11">
        <v>689.86</v>
      </c>
      <c r="X3361" s="11">
        <v>677.02</v>
      </c>
      <c r="Y3361" s="11">
        <v>660.55</v>
      </c>
      <c r="Z3361" s="11">
        <v>639.70000000000005</v>
      </c>
      <c r="AA3361" s="11">
        <v>615.32000000000005</v>
      </c>
      <c r="AB3361" s="11">
        <v>586.88</v>
      </c>
      <c r="AC3361" s="11">
        <v>554.62</v>
      </c>
      <c r="AD3361" s="11">
        <v>518.09</v>
      </c>
      <c r="AE3361" s="11">
        <v>476.37</v>
      </c>
      <c r="AF3361" s="11">
        <v>431.95</v>
      </c>
      <c r="AG3361" s="11">
        <v>383.33</v>
      </c>
      <c r="AH3361" s="11">
        <v>332.41</v>
      </c>
      <c r="AI3361" s="11">
        <v>279.5</v>
      </c>
    </row>
    <row r="3362" spans="1:35" x14ac:dyDescent="0.3">
      <c r="A3362" s="15">
        <v>33013.5</v>
      </c>
      <c r="B3362" s="11">
        <f>SsBackT!D3362</f>
        <v>0</v>
      </c>
      <c r="C3362" s="11">
        <f>Illim!B3362</f>
        <v>554.59</v>
      </c>
      <c r="D3362" s="11">
        <f t="shared" si="211"/>
        <v>5</v>
      </c>
      <c r="E3362" s="11">
        <f t="shared" si="212"/>
        <v>12</v>
      </c>
      <c r="F3362" s="11">
        <f t="shared" si="213"/>
        <v>60</v>
      </c>
      <c r="G3362" s="11">
        <f t="shared" si="214"/>
        <v>60</v>
      </c>
      <c r="H3362" s="11" cm="1">
        <f t="array" ref="H3362">INDEX($K$10:$DI$8773,ROW(G3362)-9,MATCH(G3362,$K$10:$DI$10,0))</f>
        <v>355.4</v>
      </c>
      <c r="I3362" s="11">
        <f>IF(INDEX(Effacement!$A$3:$Y$15,MATCH(Tests!D3362,Effacement!$A$3:$A$15,0),MATCH(Tests!E3362,Effacement!$A$3:$Y$3,0))=0,H3362,C3362)</f>
        <v>554.59</v>
      </c>
      <c r="K3362" s="11">
        <v>373.75</v>
      </c>
      <c r="L3362" s="11">
        <v>400.77</v>
      </c>
      <c r="M3362" s="11">
        <v>426.38</v>
      </c>
      <c r="N3362" s="11">
        <v>449.43</v>
      </c>
      <c r="O3362" s="11">
        <v>470.77</v>
      </c>
      <c r="P3362" s="11">
        <v>489.99</v>
      </c>
      <c r="Q3362" s="11">
        <v>507.58</v>
      </c>
      <c r="R3362" s="11">
        <v>522.67999999999995</v>
      </c>
      <c r="S3362" s="11">
        <v>535.45000000000005</v>
      </c>
      <c r="T3362" s="11">
        <v>544.37</v>
      </c>
      <c r="U3362" s="11">
        <v>550.85</v>
      </c>
      <c r="V3362" s="11">
        <v>553.51</v>
      </c>
      <c r="W3362" s="11">
        <v>553.33000000000004</v>
      </c>
      <c r="X3362" s="11">
        <v>551.73</v>
      </c>
      <c r="Y3362" s="11">
        <v>547.4</v>
      </c>
      <c r="Z3362" s="11">
        <v>539.75</v>
      </c>
      <c r="AA3362" s="11">
        <v>528.91</v>
      </c>
      <c r="AB3362" s="11">
        <v>514.5</v>
      </c>
      <c r="AC3362" s="11">
        <v>497.83</v>
      </c>
      <c r="AD3362" s="11">
        <v>479.12</v>
      </c>
      <c r="AE3362" s="11">
        <v>458.56</v>
      </c>
      <c r="AF3362" s="11">
        <v>435.82</v>
      </c>
      <c r="AG3362" s="11">
        <v>410.89</v>
      </c>
      <c r="AH3362" s="11">
        <v>383.93</v>
      </c>
      <c r="AI3362" s="11">
        <v>355.4</v>
      </c>
    </row>
    <row r="3363" spans="1:35" x14ac:dyDescent="0.3">
      <c r="A3363" s="15">
        <v>33013.541666666664</v>
      </c>
      <c r="B3363" s="11">
        <f>SsBackT!D3363</f>
        <v>0</v>
      </c>
      <c r="C3363" s="11">
        <f>Illim!B3363</f>
        <v>576.83000000000004</v>
      </c>
      <c r="D3363" s="11">
        <f t="shared" si="211"/>
        <v>5</v>
      </c>
      <c r="E3363" s="11">
        <f t="shared" si="212"/>
        <v>13</v>
      </c>
      <c r="F3363" s="11">
        <f t="shared" si="213"/>
        <v>60</v>
      </c>
      <c r="G3363" s="11">
        <f t="shared" si="214"/>
        <v>60</v>
      </c>
      <c r="H3363" s="11" cm="1">
        <f t="array" ref="H3363">INDEX($K$10:$DI$8773,ROW(G3363)-9,MATCH(G3363,$K$10:$DI$10,0))</f>
        <v>441.32</v>
      </c>
      <c r="I3363" s="11">
        <f>IF(INDEX(Effacement!$A$3:$Y$15,MATCH(Tests!D3363,Effacement!$A$3:$A$15,0),MATCH(Tests!E3363,Effacement!$A$3:$Y$3,0))=0,H3363,C3363)</f>
        <v>576.83000000000004</v>
      </c>
      <c r="K3363" s="11">
        <v>302.70999999999998</v>
      </c>
      <c r="L3363" s="11">
        <v>337.03</v>
      </c>
      <c r="M3363" s="11">
        <v>370.48</v>
      </c>
      <c r="N3363" s="11">
        <v>401.64</v>
      </c>
      <c r="O3363" s="11">
        <v>431.12</v>
      </c>
      <c r="P3363" s="11">
        <v>458.33</v>
      </c>
      <c r="Q3363" s="11">
        <v>482.81</v>
      </c>
      <c r="R3363" s="11">
        <v>504.58</v>
      </c>
      <c r="S3363" s="11">
        <v>523.85</v>
      </c>
      <c r="T3363" s="11">
        <v>540.63</v>
      </c>
      <c r="U3363" s="11">
        <v>554.1</v>
      </c>
      <c r="V3363" s="11">
        <v>563.95000000000005</v>
      </c>
      <c r="W3363" s="11">
        <v>570.5</v>
      </c>
      <c r="X3363" s="11">
        <v>575.75</v>
      </c>
      <c r="Y3363" s="11">
        <v>577.79999999999995</v>
      </c>
      <c r="Z3363" s="11">
        <v>576.33000000000004</v>
      </c>
      <c r="AA3363" s="11">
        <v>571.5</v>
      </c>
      <c r="AB3363" s="11">
        <v>563.85</v>
      </c>
      <c r="AC3363" s="11">
        <v>553.27</v>
      </c>
      <c r="AD3363" s="11">
        <v>539.77</v>
      </c>
      <c r="AE3363" s="11">
        <v>524</v>
      </c>
      <c r="AF3363" s="11">
        <v>505.73</v>
      </c>
      <c r="AG3363" s="11">
        <v>486.18</v>
      </c>
      <c r="AH3363" s="11">
        <v>464.56</v>
      </c>
      <c r="AI3363" s="11">
        <v>441.32</v>
      </c>
    </row>
    <row r="3364" spans="1:35" x14ac:dyDescent="0.3">
      <c r="A3364" s="15">
        <v>33013.583333333336</v>
      </c>
      <c r="B3364" s="11">
        <f>SsBackT!D3364</f>
        <v>0</v>
      </c>
      <c r="C3364" s="11">
        <f>Illim!B3364</f>
        <v>608.07000000000005</v>
      </c>
      <c r="D3364" s="11">
        <f t="shared" si="211"/>
        <v>5</v>
      </c>
      <c r="E3364" s="11">
        <f t="shared" si="212"/>
        <v>14</v>
      </c>
      <c r="F3364" s="11">
        <f t="shared" si="213"/>
        <v>60</v>
      </c>
      <c r="G3364" s="11">
        <f t="shared" si="214"/>
        <v>60</v>
      </c>
      <c r="H3364" s="11" cm="1">
        <f t="array" ref="H3364">INDEX($K$10:$DI$8773,ROW(G3364)-9,MATCH(G3364,$K$10:$DI$10,0))</f>
        <v>530.89</v>
      </c>
      <c r="I3364" s="11">
        <f>IF(INDEX(Effacement!$A$3:$Y$15,MATCH(Tests!D3364,Effacement!$A$3:$A$15,0),MATCH(Tests!E3364,Effacement!$A$3:$Y$3,0))=0,H3364,C3364)</f>
        <v>608.07000000000005</v>
      </c>
      <c r="K3364" s="11">
        <v>206.49</v>
      </c>
      <c r="L3364" s="11">
        <v>232.79</v>
      </c>
      <c r="M3364" s="11">
        <v>270.87</v>
      </c>
      <c r="N3364" s="11">
        <v>312.43</v>
      </c>
      <c r="O3364" s="11">
        <v>353.03</v>
      </c>
      <c r="P3364" s="11">
        <v>391.4</v>
      </c>
      <c r="Q3364" s="11">
        <v>426.95</v>
      </c>
      <c r="R3364" s="11">
        <v>459.84</v>
      </c>
      <c r="S3364" s="11">
        <v>489</v>
      </c>
      <c r="T3364" s="11">
        <v>514.54</v>
      </c>
      <c r="U3364" s="11">
        <v>536.34</v>
      </c>
      <c r="V3364" s="11">
        <v>555.59</v>
      </c>
      <c r="W3364" s="11">
        <v>570.87</v>
      </c>
      <c r="X3364" s="11">
        <v>586.02</v>
      </c>
      <c r="Y3364" s="11">
        <v>597.03</v>
      </c>
      <c r="Z3364" s="11">
        <v>604.79</v>
      </c>
      <c r="AA3364" s="11">
        <v>608.79</v>
      </c>
      <c r="AB3364" s="11">
        <v>609.70000000000005</v>
      </c>
      <c r="AC3364" s="11">
        <v>606.76</v>
      </c>
      <c r="AD3364" s="11">
        <v>601.37</v>
      </c>
      <c r="AE3364" s="11">
        <v>592.98</v>
      </c>
      <c r="AF3364" s="11">
        <v>581.45000000000005</v>
      </c>
      <c r="AG3364" s="11">
        <v>567.73</v>
      </c>
      <c r="AH3364" s="11">
        <v>550.62</v>
      </c>
      <c r="AI3364" s="11">
        <v>530.89</v>
      </c>
    </row>
    <row r="3365" spans="1:35" x14ac:dyDescent="0.3">
      <c r="A3365" s="15">
        <v>33013.625</v>
      </c>
      <c r="B3365" s="11">
        <f>SsBackT!D3365</f>
        <v>0</v>
      </c>
      <c r="C3365" s="11">
        <f>Illim!B3365</f>
        <v>492.42</v>
      </c>
      <c r="D3365" s="11">
        <f t="shared" si="211"/>
        <v>5</v>
      </c>
      <c r="E3365" s="11">
        <f t="shared" si="212"/>
        <v>15</v>
      </c>
      <c r="F3365" s="11">
        <f t="shared" si="213"/>
        <v>60</v>
      </c>
      <c r="G3365" s="11">
        <f t="shared" si="214"/>
        <v>60</v>
      </c>
      <c r="H3365" s="11" cm="1">
        <f t="array" ref="H3365">INDEX($K$10:$DI$8773,ROW(G3365)-9,MATCH(G3365,$K$10:$DI$10,0))</f>
        <v>461.87</v>
      </c>
      <c r="I3365" s="11">
        <f>IF(INDEX(Effacement!$A$3:$Y$15,MATCH(Tests!D3365,Effacement!$A$3:$A$15,0),MATCH(Tests!E3365,Effacement!$A$3:$Y$3,0))=0,H3365,C3365)</f>
        <v>461.87</v>
      </c>
      <c r="K3365" s="11">
        <v>222.26</v>
      </c>
      <c r="L3365" s="11">
        <v>211.02</v>
      </c>
      <c r="M3365" s="11">
        <v>207</v>
      </c>
      <c r="N3365" s="11">
        <v>216.78</v>
      </c>
      <c r="O3365" s="11">
        <v>242.83</v>
      </c>
      <c r="P3365" s="11">
        <v>273.7</v>
      </c>
      <c r="Q3365" s="11">
        <v>305.42</v>
      </c>
      <c r="R3365" s="11">
        <v>336</v>
      </c>
      <c r="S3365" s="11">
        <v>364.26</v>
      </c>
      <c r="T3365" s="11">
        <v>389.86</v>
      </c>
      <c r="U3365" s="11">
        <v>412.5</v>
      </c>
      <c r="V3365" s="11">
        <v>431.85</v>
      </c>
      <c r="W3365" s="11">
        <v>448.32</v>
      </c>
      <c r="X3365" s="11">
        <v>463.63</v>
      </c>
      <c r="Y3365" s="11">
        <v>476.28</v>
      </c>
      <c r="Z3365" s="11">
        <v>485.95</v>
      </c>
      <c r="AA3365" s="11">
        <v>492.49</v>
      </c>
      <c r="AB3365" s="11">
        <v>496.28</v>
      </c>
      <c r="AC3365" s="11">
        <v>497.5</v>
      </c>
      <c r="AD3365" s="11">
        <v>496.51</v>
      </c>
      <c r="AE3365" s="11">
        <v>493.63</v>
      </c>
      <c r="AF3365" s="11">
        <v>488.35</v>
      </c>
      <c r="AG3365" s="11">
        <v>481.54</v>
      </c>
      <c r="AH3365" s="11">
        <v>472.56</v>
      </c>
      <c r="AI3365" s="11">
        <v>461.87</v>
      </c>
    </row>
    <row r="3366" spans="1:35" x14ac:dyDescent="0.3">
      <c r="A3366" s="15">
        <v>33013.666666666664</v>
      </c>
      <c r="B3366" s="11">
        <f>SsBackT!D3366</f>
        <v>0</v>
      </c>
      <c r="C3366" s="11">
        <f>Illim!B3366</f>
        <v>418.94</v>
      </c>
      <c r="D3366" s="11">
        <f t="shared" si="211"/>
        <v>5</v>
      </c>
      <c r="E3366" s="11">
        <f t="shared" si="212"/>
        <v>16</v>
      </c>
      <c r="F3366" s="11">
        <f t="shared" si="213"/>
        <v>60</v>
      </c>
      <c r="G3366" s="11">
        <f t="shared" si="214"/>
        <v>60</v>
      </c>
      <c r="H3366" s="11" cm="1">
        <f t="array" ref="H3366">INDEX($K$10:$DI$8773,ROW(G3366)-9,MATCH(G3366,$K$10:$DI$10,0))</f>
        <v>412.33</v>
      </c>
      <c r="I3366" s="11">
        <f>IF(INDEX(Effacement!$A$3:$Y$15,MATCH(Tests!D3366,Effacement!$A$3:$A$15,0),MATCH(Tests!E3366,Effacement!$A$3:$Y$3,0))=0,H3366,C3366)</f>
        <v>412.33</v>
      </c>
      <c r="K3366" s="11">
        <v>221.98</v>
      </c>
      <c r="L3366" s="11">
        <v>208.74</v>
      </c>
      <c r="M3366" s="11">
        <v>196.06</v>
      </c>
      <c r="N3366" s="11">
        <v>184.84</v>
      </c>
      <c r="O3366" s="11">
        <v>178</v>
      </c>
      <c r="P3366" s="11">
        <v>181</v>
      </c>
      <c r="Q3366" s="11">
        <v>199.76</v>
      </c>
      <c r="R3366" s="11">
        <v>225.81</v>
      </c>
      <c r="S3366" s="11">
        <v>253.66</v>
      </c>
      <c r="T3366" s="11">
        <v>280.41000000000003</v>
      </c>
      <c r="U3366" s="11">
        <v>305.23</v>
      </c>
      <c r="V3366" s="11">
        <v>327</v>
      </c>
      <c r="W3366" s="11">
        <v>346.56</v>
      </c>
      <c r="X3366" s="11">
        <v>363.93</v>
      </c>
      <c r="Y3366" s="11">
        <v>378.99</v>
      </c>
      <c r="Z3366" s="11">
        <v>391.75</v>
      </c>
      <c r="AA3366" s="11">
        <v>402.4</v>
      </c>
      <c r="AB3366" s="11">
        <v>410.66</v>
      </c>
      <c r="AC3366" s="11">
        <v>416.49</v>
      </c>
      <c r="AD3366" s="11">
        <v>420.17</v>
      </c>
      <c r="AE3366" s="11">
        <v>422.21</v>
      </c>
      <c r="AF3366" s="11">
        <v>422.33</v>
      </c>
      <c r="AG3366" s="11">
        <v>420.7</v>
      </c>
      <c r="AH3366" s="11">
        <v>417.24</v>
      </c>
      <c r="AI3366" s="11">
        <v>412.33</v>
      </c>
    </row>
    <row r="3367" spans="1:35" x14ac:dyDescent="0.3">
      <c r="A3367" s="15">
        <v>33013.708333333336</v>
      </c>
      <c r="B3367" s="11">
        <f>SsBackT!D3367</f>
        <v>0</v>
      </c>
      <c r="C3367" s="11">
        <f>Illim!B3367</f>
        <v>400</v>
      </c>
      <c r="D3367" s="11">
        <f t="shared" si="211"/>
        <v>5</v>
      </c>
      <c r="E3367" s="11">
        <f t="shared" si="212"/>
        <v>17</v>
      </c>
      <c r="F3367" s="11">
        <f t="shared" si="213"/>
        <v>60</v>
      </c>
      <c r="G3367" s="11">
        <f t="shared" si="214"/>
        <v>60</v>
      </c>
      <c r="H3367" s="11" cm="1">
        <f t="array" ref="H3367">INDEX($K$10:$DI$8773,ROW(G3367)-9,MATCH(G3367,$K$10:$DI$10,0))</f>
        <v>178.62</v>
      </c>
      <c r="I3367" s="11">
        <f>IF(INDEX(Effacement!$A$3:$Y$15,MATCH(Tests!D3367,Effacement!$A$3:$A$15,0),MATCH(Tests!E3367,Effacement!$A$3:$Y$3,0))=0,H3367,C3367)</f>
        <v>178.62</v>
      </c>
      <c r="K3367" s="11">
        <v>231.73</v>
      </c>
      <c r="L3367" s="11">
        <v>214.47</v>
      </c>
      <c r="M3367" s="11">
        <v>196.35</v>
      </c>
      <c r="N3367" s="11">
        <v>177.2</v>
      </c>
      <c r="O3367" s="11">
        <v>157.84</v>
      </c>
      <c r="P3367" s="11">
        <v>139.77000000000001</v>
      </c>
      <c r="Q3367" s="11">
        <v>126.09</v>
      </c>
      <c r="R3367" s="11">
        <v>123.69</v>
      </c>
      <c r="S3367" s="11">
        <v>140.56</v>
      </c>
      <c r="T3367" s="11">
        <v>169.46</v>
      </c>
      <c r="U3367" s="11">
        <v>201.41</v>
      </c>
      <c r="V3367" s="11">
        <v>232.77</v>
      </c>
      <c r="W3367" s="11">
        <v>262.24</v>
      </c>
      <c r="X3367" s="11">
        <v>290.02999999999997</v>
      </c>
      <c r="Y3367" s="11">
        <v>315.83</v>
      </c>
      <c r="Z3367" s="11">
        <v>338.63</v>
      </c>
      <c r="AA3367" s="11">
        <v>358.2</v>
      </c>
      <c r="AB3367" s="11">
        <v>375.95</v>
      </c>
      <c r="AC3367" s="11">
        <v>391.51</v>
      </c>
      <c r="AD3367" s="11">
        <v>370.36</v>
      </c>
      <c r="AE3367" s="11">
        <v>308.72000000000003</v>
      </c>
      <c r="AF3367" s="11">
        <v>256.43</v>
      </c>
      <c r="AG3367" s="11">
        <v>214.58</v>
      </c>
      <c r="AH3367" s="11">
        <v>183.57</v>
      </c>
      <c r="AI3367" s="11">
        <v>178.62</v>
      </c>
    </row>
    <row r="3368" spans="1:35" x14ac:dyDescent="0.3">
      <c r="A3368" s="15">
        <v>33013.75</v>
      </c>
      <c r="B3368" s="11">
        <f>SsBackT!D3368</f>
        <v>0</v>
      </c>
      <c r="C3368" s="11">
        <f>Illim!B3368</f>
        <v>158.19</v>
      </c>
      <c r="D3368" s="11">
        <f t="shared" si="211"/>
        <v>5</v>
      </c>
      <c r="E3368" s="11">
        <f t="shared" si="212"/>
        <v>18</v>
      </c>
      <c r="F3368" s="11">
        <f t="shared" si="213"/>
        <v>60</v>
      </c>
      <c r="G3368" s="11">
        <f t="shared" si="214"/>
        <v>60</v>
      </c>
      <c r="H3368" s="11" cm="1">
        <f t="array" ref="H3368">INDEX($K$10:$DI$8773,ROW(G3368)-9,MATCH(G3368,$K$10:$DI$10,0))</f>
        <v>99.617999999999995</v>
      </c>
      <c r="I3368" s="11">
        <f>IF(INDEX(Effacement!$A$3:$Y$15,MATCH(Tests!D3368,Effacement!$A$3:$A$15,0),MATCH(Tests!E3368,Effacement!$A$3:$Y$3,0))=0,H3368,C3368)</f>
        <v>99.617999999999995</v>
      </c>
      <c r="K3368" s="11">
        <v>120.39</v>
      </c>
      <c r="L3368" s="11">
        <v>121.44</v>
      </c>
      <c r="M3368" s="11">
        <v>122.14</v>
      </c>
      <c r="N3368" s="11">
        <v>119.08</v>
      </c>
      <c r="O3368" s="11">
        <v>111.99</v>
      </c>
      <c r="P3368" s="11">
        <v>104.3</v>
      </c>
      <c r="Q3368" s="11">
        <v>96.57</v>
      </c>
      <c r="R3368" s="11">
        <v>89.248000000000005</v>
      </c>
      <c r="S3368" s="11">
        <v>83.688999999999993</v>
      </c>
      <c r="T3368" s="11">
        <v>82.498000000000005</v>
      </c>
      <c r="U3368" s="11">
        <v>89.56</v>
      </c>
      <c r="V3368" s="11">
        <v>102.21</v>
      </c>
      <c r="W3368" s="11">
        <v>116.3</v>
      </c>
      <c r="X3368" s="11">
        <v>130.49</v>
      </c>
      <c r="Y3368" s="11">
        <v>143.84</v>
      </c>
      <c r="Z3368" s="11">
        <v>155.78</v>
      </c>
      <c r="AA3368" s="11">
        <v>128.16999999999999</v>
      </c>
      <c r="AB3368" s="11">
        <v>112.8</v>
      </c>
      <c r="AC3368" s="11">
        <v>111.4</v>
      </c>
      <c r="AD3368" s="11">
        <v>109.74</v>
      </c>
      <c r="AE3368" s="11">
        <v>107.96</v>
      </c>
      <c r="AF3368" s="11">
        <v>106</v>
      </c>
      <c r="AG3368" s="11">
        <v>103.97</v>
      </c>
      <c r="AH3368" s="11">
        <v>101.78</v>
      </c>
      <c r="AI3368" s="11">
        <v>99.617999999999995</v>
      </c>
    </row>
    <row r="3369" spans="1:35" x14ac:dyDescent="0.3">
      <c r="A3369" s="15">
        <v>33013.791666666664</v>
      </c>
      <c r="B3369" s="11">
        <f>SsBackT!D3369</f>
        <v>0</v>
      </c>
      <c r="C3369" s="11">
        <f>Illim!B3369</f>
        <v>10.872</v>
      </c>
      <c r="D3369" s="11">
        <f t="shared" si="211"/>
        <v>5</v>
      </c>
      <c r="E3369" s="11">
        <f t="shared" si="212"/>
        <v>19</v>
      </c>
      <c r="F3369" s="11">
        <f t="shared" si="213"/>
        <v>60</v>
      </c>
      <c r="G3369" s="11">
        <f t="shared" si="214"/>
        <v>60</v>
      </c>
      <c r="H3369" s="11" cm="1">
        <f t="array" ref="H3369">INDEX($K$10:$DI$8773,ROW(G3369)-9,MATCH(G3369,$K$10:$DI$10,0))</f>
        <v>-1.32E-2</v>
      </c>
      <c r="I3369" s="11">
        <f>IF(INDEX(Effacement!$A$3:$Y$15,MATCH(Tests!D3369,Effacement!$A$3:$A$15,0),MATCH(Tests!E3369,Effacement!$A$3:$Y$3,0))=0,H3369,C3369)</f>
        <v>10.872</v>
      </c>
      <c r="K3369" s="11">
        <v>7.2690999999999999</v>
      </c>
      <c r="L3369" s="11">
        <v>7.5819999999999999</v>
      </c>
      <c r="M3369" s="11">
        <v>7.9291</v>
      </c>
      <c r="N3369" s="11">
        <v>8.2851999999999997</v>
      </c>
      <c r="O3369" s="11">
        <v>8.6745999999999999</v>
      </c>
      <c r="P3369" s="11">
        <v>9.0617000000000001</v>
      </c>
      <c r="Q3369" s="11">
        <v>9.4649000000000001</v>
      </c>
      <c r="R3369" s="11">
        <v>9.8617000000000008</v>
      </c>
      <c r="S3369" s="11">
        <v>10.253</v>
      </c>
      <c r="T3369" s="11">
        <v>10.654999999999999</v>
      </c>
      <c r="U3369" s="11">
        <v>11.113</v>
      </c>
      <c r="V3369" s="11">
        <v>11.37</v>
      </c>
      <c r="W3369" s="11">
        <v>11.313000000000001</v>
      </c>
      <c r="X3369" s="11">
        <v>10.904</v>
      </c>
      <c r="Y3369" s="11">
        <v>10.382999999999999</v>
      </c>
      <c r="Z3369" s="11">
        <v>9.7887000000000004</v>
      </c>
      <c r="AA3369" s="11">
        <v>9.1498000000000008</v>
      </c>
      <c r="AB3369" s="11">
        <v>8.4907000000000004</v>
      </c>
      <c r="AC3369" s="11">
        <v>7.8312999999999997</v>
      </c>
      <c r="AD3369" s="11">
        <v>7.1769999999999996</v>
      </c>
      <c r="AE3369" s="11">
        <v>6.5609999999999999</v>
      </c>
      <c r="AF3369" s="11">
        <v>5.9661999999999997</v>
      </c>
      <c r="AG3369" s="11">
        <v>5.4218999999999999</v>
      </c>
      <c r="AH3369" s="11">
        <v>-1.32E-2</v>
      </c>
      <c r="AI3369" s="11">
        <v>-1.32E-2</v>
      </c>
    </row>
    <row r="3370" spans="1:35" x14ac:dyDescent="0.3">
      <c r="A3370" s="15">
        <v>33013.833333333336</v>
      </c>
      <c r="B3370" s="11">
        <f>SsBackT!D3370</f>
        <v>0</v>
      </c>
      <c r="C3370" s="11">
        <f>Illim!B3370</f>
        <v>-1.32E-2</v>
      </c>
      <c r="D3370" s="11">
        <f t="shared" si="211"/>
        <v>5</v>
      </c>
      <c r="E3370" s="11">
        <f t="shared" si="212"/>
        <v>20</v>
      </c>
      <c r="F3370" s="11">
        <f t="shared" si="213"/>
        <v>60</v>
      </c>
      <c r="G3370" s="11">
        <f t="shared" si="214"/>
        <v>60</v>
      </c>
      <c r="H3370" s="11" cm="1">
        <f t="array" ref="H3370">INDEX($K$10:$DI$8773,ROW(G3370)-9,MATCH(G3370,$K$10:$DI$10,0))</f>
        <v>-1.32E-2</v>
      </c>
      <c r="I3370" s="11">
        <f>IF(INDEX(Effacement!$A$3:$Y$15,MATCH(Tests!D3370,Effacement!$A$3:$A$15,0),MATCH(Tests!E3370,Effacement!$A$3:$Y$3,0))=0,H3370,C3370)</f>
        <v>-1.32E-2</v>
      </c>
      <c r="K3370" s="11">
        <v>-1.32E-2</v>
      </c>
      <c r="L3370" s="11">
        <v>-1.32E-2</v>
      </c>
      <c r="M3370" s="11">
        <v>-1.32E-2</v>
      </c>
      <c r="N3370" s="11">
        <v>-1.32E-2</v>
      </c>
      <c r="O3370" s="11">
        <v>-1.32E-2</v>
      </c>
      <c r="P3370" s="11">
        <v>-1.32E-2</v>
      </c>
      <c r="Q3370" s="11">
        <v>-1.32E-2</v>
      </c>
      <c r="R3370" s="11">
        <v>-1.32E-2</v>
      </c>
      <c r="S3370" s="11">
        <v>-1.32E-2</v>
      </c>
      <c r="T3370" s="11">
        <v>-1.32E-2</v>
      </c>
      <c r="U3370" s="11">
        <v>-1.32E-2</v>
      </c>
      <c r="V3370" s="11">
        <v>-1.32E-2</v>
      </c>
      <c r="W3370" s="11">
        <v>-1.32E-2</v>
      </c>
      <c r="X3370" s="11">
        <v>-1.32E-2</v>
      </c>
      <c r="Y3370" s="11">
        <v>-1.32E-2</v>
      </c>
      <c r="Z3370" s="11">
        <v>-1.32E-2</v>
      </c>
      <c r="AA3370" s="11">
        <v>-1.32E-2</v>
      </c>
      <c r="AB3370" s="11">
        <v>-1.32E-2</v>
      </c>
      <c r="AC3370" s="11">
        <v>-1.32E-2</v>
      </c>
      <c r="AD3370" s="11">
        <v>-1.32E-2</v>
      </c>
      <c r="AE3370" s="11">
        <v>-1.32E-2</v>
      </c>
      <c r="AF3370" s="11">
        <v>-1.32E-2</v>
      </c>
      <c r="AG3370" s="11">
        <v>-1.32E-2</v>
      </c>
      <c r="AH3370" s="11">
        <v>-1.32E-2</v>
      </c>
      <c r="AI3370" s="11">
        <v>-1.32E-2</v>
      </c>
    </row>
    <row r="3371" spans="1:35" x14ac:dyDescent="0.3">
      <c r="A3371" s="15">
        <v>33013.875</v>
      </c>
      <c r="B3371" s="11">
        <f>SsBackT!D3371</f>
        <v>0</v>
      </c>
      <c r="C3371" s="11">
        <f>Illim!B3371</f>
        <v>-1.32E-2</v>
      </c>
      <c r="D3371" s="11">
        <f t="shared" si="211"/>
        <v>5</v>
      </c>
      <c r="E3371" s="11">
        <f t="shared" si="212"/>
        <v>21</v>
      </c>
      <c r="F3371" s="11">
        <f t="shared" si="213"/>
        <v>60</v>
      </c>
      <c r="G3371" s="11">
        <f t="shared" si="214"/>
        <v>60</v>
      </c>
      <c r="H3371" s="11" cm="1">
        <f t="array" ref="H3371">INDEX($K$10:$DI$8773,ROW(G3371)-9,MATCH(G3371,$K$10:$DI$10,0))</f>
        <v>-1.32E-2</v>
      </c>
      <c r="I3371" s="11">
        <f>IF(INDEX(Effacement!$A$3:$Y$15,MATCH(Tests!D3371,Effacement!$A$3:$A$15,0),MATCH(Tests!E3371,Effacement!$A$3:$Y$3,0))=0,H3371,C3371)</f>
        <v>-1.32E-2</v>
      </c>
      <c r="K3371" s="11">
        <v>-1.32E-2</v>
      </c>
      <c r="L3371" s="11">
        <v>-1.32E-2</v>
      </c>
      <c r="M3371" s="11">
        <v>-1.32E-2</v>
      </c>
      <c r="N3371" s="11">
        <v>-1.32E-2</v>
      </c>
      <c r="O3371" s="11">
        <v>-1.32E-2</v>
      </c>
      <c r="P3371" s="11">
        <v>-1.32E-2</v>
      </c>
      <c r="Q3371" s="11">
        <v>-1.32E-2</v>
      </c>
      <c r="R3371" s="11">
        <v>-1.32E-2</v>
      </c>
      <c r="S3371" s="11">
        <v>-1.32E-2</v>
      </c>
      <c r="T3371" s="11">
        <v>-1.32E-2</v>
      </c>
      <c r="U3371" s="11">
        <v>-1.32E-2</v>
      </c>
      <c r="V3371" s="11">
        <v>-1.32E-2</v>
      </c>
      <c r="W3371" s="11">
        <v>-1.32E-2</v>
      </c>
      <c r="X3371" s="11">
        <v>-1.32E-2</v>
      </c>
      <c r="Y3371" s="11">
        <v>-1.32E-2</v>
      </c>
      <c r="Z3371" s="11">
        <v>-1.32E-2</v>
      </c>
      <c r="AA3371" s="11">
        <v>-1.32E-2</v>
      </c>
      <c r="AB3371" s="11">
        <v>-1.32E-2</v>
      </c>
      <c r="AC3371" s="11">
        <v>-1.32E-2</v>
      </c>
      <c r="AD3371" s="11">
        <v>-1.32E-2</v>
      </c>
      <c r="AE3371" s="11">
        <v>-1.32E-2</v>
      </c>
      <c r="AF3371" s="11">
        <v>-1.32E-2</v>
      </c>
      <c r="AG3371" s="11">
        <v>-1.32E-2</v>
      </c>
      <c r="AH3371" s="11">
        <v>-1.32E-2</v>
      </c>
      <c r="AI3371" s="11">
        <v>-1.32E-2</v>
      </c>
    </row>
    <row r="3372" spans="1:35" x14ac:dyDescent="0.3">
      <c r="A3372" s="15">
        <v>33013.916666666664</v>
      </c>
      <c r="B3372" s="11">
        <f>SsBackT!D3372</f>
        <v>0</v>
      </c>
      <c r="C3372" s="11">
        <f>Illim!B3372</f>
        <v>-1.32E-2</v>
      </c>
      <c r="D3372" s="11">
        <f t="shared" si="211"/>
        <v>5</v>
      </c>
      <c r="E3372" s="11">
        <f t="shared" si="212"/>
        <v>22</v>
      </c>
      <c r="F3372" s="11">
        <f t="shared" si="213"/>
        <v>60</v>
      </c>
      <c r="G3372" s="11">
        <f t="shared" si="214"/>
        <v>60</v>
      </c>
      <c r="H3372" s="11" cm="1">
        <f t="array" ref="H3372">INDEX($K$10:$DI$8773,ROW(G3372)-9,MATCH(G3372,$K$10:$DI$10,0))</f>
        <v>-1.32E-2</v>
      </c>
      <c r="I3372" s="11">
        <f>IF(INDEX(Effacement!$A$3:$Y$15,MATCH(Tests!D3372,Effacement!$A$3:$A$15,0),MATCH(Tests!E3372,Effacement!$A$3:$Y$3,0))=0,H3372,C3372)</f>
        <v>-1.32E-2</v>
      </c>
      <c r="K3372" s="11">
        <v>-1.32E-2</v>
      </c>
      <c r="L3372" s="11">
        <v>-1.32E-2</v>
      </c>
      <c r="M3372" s="11">
        <v>-1.32E-2</v>
      </c>
      <c r="N3372" s="11">
        <v>-1.32E-2</v>
      </c>
      <c r="O3372" s="11">
        <v>-1.32E-2</v>
      </c>
      <c r="P3372" s="11">
        <v>-1.32E-2</v>
      </c>
      <c r="Q3372" s="11">
        <v>-1.32E-2</v>
      </c>
      <c r="R3372" s="11">
        <v>-1.32E-2</v>
      </c>
      <c r="S3372" s="11">
        <v>-1.32E-2</v>
      </c>
      <c r="T3372" s="11">
        <v>-1.32E-2</v>
      </c>
      <c r="U3372" s="11">
        <v>-1.32E-2</v>
      </c>
      <c r="V3372" s="11">
        <v>-1.32E-2</v>
      </c>
      <c r="W3372" s="11">
        <v>-1.32E-2</v>
      </c>
      <c r="X3372" s="11">
        <v>-1.32E-2</v>
      </c>
      <c r="Y3372" s="11">
        <v>-1.32E-2</v>
      </c>
      <c r="Z3372" s="11">
        <v>-1.32E-2</v>
      </c>
      <c r="AA3372" s="11">
        <v>-1.32E-2</v>
      </c>
      <c r="AB3372" s="11">
        <v>-1.32E-2</v>
      </c>
      <c r="AC3372" s="11">
        <v>-1.32E-2</v>
      </c>
      <c r="AD3372" s="11">
        <v>-1.32E-2</v>
      </c>
      <c r="AE3372" s="11">
        <v>-1.32E-2</v>
      </c>
      <c r="AF3372" s="11">
        <v>-1.32E-2</v>
      </c>
      <c r="AG3372" s="11">
        <v>-1.32E-2</v>
      </c>
      <c r="AH3372" s="11">
        <v>-1.32E-2</v>
      </c>
      <c r="AI3372" s="11">
        <v>-1.32E-2</v>
      </c>
    </row>
    <row r="3373" spans="1:35" x14ac:dyDescent="0.3">
      <c r="A3373" s="15">
        <v>33013.958333333336</v>
      </c>
      <c r="B3373" s="11">
        <f>SsBackT!D3373</f>
        <v>0</v>
      </c>
      <c r="C3373" s="11">
        <f>Illim!B3373</f>
        <v>-1.32E-2</v>
      </c>
      <c r="D3373" s="11">
        <f t="shared" si="211"/>
        <v>5</v>
      </c>
      <c r="E3373" s="11">
        <f t="shared" si="212"/>
        <v>23</v>
      </c>
      <c r="F3373" s="11">
        <f t="shared" si="213"/>
        <v>60</v>
      </c>
      <c r="G3373" s="11">
        <f t="shared" si="214"/>
        <v>60</v>
      </c>
      <c r="H3373" s="11" cm="1">
        <f t="array" ref="H3373">INDEX($K$10:$DI$8773,ROW(G3373)-9,MATCH(G3373,$K$10:$DI$10,0))</f>
        <v>-1.32E-2</v>
      </c>
      <c r="I3373" s="11">
        <f>IF(INDEX(Effacement!$A$3:$Y$15,MATCH(Tests!D3373,Effacement!$A$3:$A$15,0),MATCH(Tests!E3373,Effacement!$A$3:$Y$3,0))=0,H3373,C3373)</f>
        <v>-1.32E-2</v>
      </c>
      <c r="K3373" s="11">
        <v>-1.32E-2</v>
      </c>
      <c r="L3373" s="11">
        <v>-1.32E-2</v>
      </c>
      <c r="M3373" s="11">
        <v>-1.32E-2</v>
      </c>
      <c r="N3373" s="11">
        <v>-1.32E-2</v>
      </c>
      <c r="O3373" s="11">
        <v>-1.32E-2</v>
      </c>
      <c r="P3373" s="11">
        <v>-1.32E-2</v>
      </c>
      <c r="Q3373" s="11">
        <v>-1.32E-2</v>
      </c>
      <c r="R3373" s="11">
        <v>-1.32E-2</v>
      </c>
      <c r="S3373" s="11">
        <v>-1.32E-2</v>
      </c>
      <c r="T3373" s="11">
        <v>-1.32E-2</v>
      </c>
      <c r="U3373" s="11">
        <v>-1.32E-2</v>
      </c>
      <c r="V3373" s="11">
        <v>-1.32E-2</v>
      </c>
      <c r="W3373" s="11">
        <v>-1.32E-2</v>
      </c>
      <c r="X3373" s="11">
        <v>-1.32E-2</v>
      </c>
      <c r="Y3373" s="11">
        <v>-1.32E-2</v>
      </c>
      <c r="Z3373" s="11">
        <v>-1.32E-2</v>
      </c>
      <c r="AA3373" s="11">
        <v>-1.32E-2</v>
      </c>
      <c r="AB3373" s="11">
        <v>-1.32E-2</v>
      </c>
      <c r="AC3373" s="11">
        <v>-1.32E-2</v>
      </c>
      <c r="AD3373" s="11">
        <v>-1.32E-2</v>
      </c>
      <c r="AE3373" s="11">
        <v>-1.32E-2</v>
      </c>
      <c r="AF3373" s="11">
        <v>-1.32E-2</v>
      </c>
      <c r="AG3373" s="11">
        <v>-1.32E-2</v>
      </c>
      <c r="AH3373" s="11">
        <v>-1.32E-2</v>
      </c>
      <c r="AI3373" s="11">
        <v>-1.32E-2</v>
      </c>
    </row>
    <row r="3374" spans="1:35" x14ac:dyDescent="0.3">
      <c r="A3374" s="15">
        <v>33014</v>
      </c>
      <c r="B3374" s="11">
        <f>SsBackT!D3374</f>
        <v>0</v>
      </c>
      <c r="C3374" s="11">
        <f>Illim!B3374</f>
        <v>-1.32E-2</v>
      </c>
      <c r="D3374" s="11">
        <f t="shared" si="211"/>
        <v>5</v>
      </c>
      <c r="E3374" s="11">
        <f t="shared" si="212"/>
        <v>0</v>
      </c>
      <c r="F3374" s="11">
        <f t="shared" si="213"/>
        <v>60</v>
      </c>
      <c r="G3374" s="11">
        <f t="shared" si="214"/>
        <v>60</v>
      </c>
      <c r="H3374" s="11" cm="1">
        <f t="array" ref="H3374">INDEX($K$10:$DI$8773,ROW(G3374)-9,MATCH(G3374,$K$10:$DI$10,0))</f>
        <v>-1.32E-2</v>
      </c>
      <c r="I3374" s="11">
        <f>IF(INDEX(Effacement!$A$3:$Y$15,MATCH(Tests!D3374,Effacement!$A$3:$A$15,0),MATCH(Tests!E3374,Effacement!$A$3:$Y$3,0))=0,H3374,C3374)</f>
        <v>-1.32E-2</v>
      </c>
      <c r="K3374" s="11">
        <v>-1.32E-2</v>
      </c>
      <c r="L3374" s="11">
        <v>-1.32E-2</v>
      </c>
      <c r="M3374" s="11">
        <v>-1.32E-2</v>
      </c>
      <c r="N3374" s="11">
        <v>-1.32E-2</v>
      </c>
      <c r="O3374" s="11">
        <v>-1.32E-2</v>
      </c>
      <c r="P3374" s="11">
        <v>-1.32E-2</v>
      </c>
      <c r="Q3374" s="11">
        <v>-1.32E-2</v>
      </c>
      <c r="R3374" s="11">
        <v>-1.32E-2</v>
      </c>
      <c r="S3374" s="11">
        <v>-1.32E-2</v>
      </c>
      <c r="T3374" s="11">
        <v>-1.32E-2</v>
      </c>
      <c r="U3374" s="11">
        <v>-1.32E-2</v>
      </c>
      <c r="V3374" s="11">
        <v>-1.32E-2</v>
      </c>
      <c r="W3374" s="11">
        <v>-1.32E-2</v>
      </c>
      <c r="X3374" s="11">
        <v>-1.32E-2</v>
      </c>
      <c r="Y3374" s="11">
        <v>-1.32E-2</v>
      </c>
      <c r="Z3374" s="11">
        <v>-1.32E-2</v>
      </c>
      <c r="AA3374" s="11">
        <v>-1.32E-2</v>
      </c>
      <c r="AB3374" s="11">
        <v>-1.32E-2</v>
      </c>
      <c r="AC3374" s="11">
        <v>-1.32E-2</v>
      </c>
      <c r="AD3374" s="11">
        <v>-1.32E-2</v>
      </c>
      <c r="AE3374" s="11">
        <v>-1.32E-2</v>
      </c>
      <c r="AF3374" s="11">
        <v>-1.32E-2</v>
      </c>
      <c r="AG3374" s="11">
        <v>-1.32E-2</v>
      </c>
      <c r="AH3374" s="11">
        <v>-1.32E-2</v>
      </c>
      <c r="AI3374" s="11">
        <v>-1.32E-2</v>
      </c>
    </row>
    <row r="3375" spans="1:35" x14ac:dyDescent="0.3">
      <c r="A3375" s="15">
        <v>33014.041666666664</v>
      </c>
      <c r="B3375" s="11">
        <f>SsBackT!D3375</f>
        <v>0</v>
      </c>
      <c r="C3375" s="11">
        <f>Illim!B3375</f>
        <v>-1.32E-2</v>
      </c>
      <c r="D3375" s="11">
        <f t="shared" si="211"/>
        <v>5</v>
      </c>
      <c r="E3375" s="11">
        <f t="shared" si="212"/>
        <v>1</v>
      </c>
      <c r="F3375" s="11">
        <f t="shared" si="213"/>
        <v>60</v>
      </c>
      <c r="G3375" s="11">
        <f t="shared" si="214"/>
        <v>60</v>
      </c>
      <c r="H3375" s="11" cm="1">
        <f t="array" ref="H3375">INDEX($K$10:$DI$8773,ROW(G3375)-9,MATCH(G3375,$K$10:$DI$10,0))</f>
        <v>-1.32E-2</v>
      </c>
      <c r="I3375" s="11">
        <f>IF(INDEX(Effacement!$A$3:$Y$15,MATCH(Tests!D3375,Effacement!$A$3:$A$15,0),MATCH(Tests!E3375,Effacement!$A$3:$Y$3,0))=0,H3375,C3375)</f>
        <v>-1.32E-2</v>
      </c>
      <c r="K3375" s="11">
        <v>-1.32E-2</v>
      </c>
      <c r="L3375" s="11">
        <v>-1.32E-2</v>
      </c>
      <c r="M3375" s="11">
        <v>-1.32E-2</v>
      </c>
      <c r="N3375" s="11">
        <v>-1.32E-2</v>
      </c>
      <c r="O3375" s="11">
        <v>-1.32E-2</v>
      </c>
      <c r="P3375" s="11">
        <v>-1.32E-2</v>
      </c>
      <c r="Q3375" s="11">
        <v>-1.32E-2</v>
      </c>
      <c r="R3375" s="11">
        <v>-1.32E-2</v>
      </c>
      <c r="S3375" s="11">
        <v>-1.32E-2</v>
      </c>
      <c r="T3375" s="11">
        <v>-1.32E-2</v>
      </c>
      <c r="U3375" s="11">
        <v>-1.32E-2</v>
      </c>
      <c r="V3375" s="11">
        <v>-1.32E-2</v>
      </c>
      <c r="W3375" s="11">
        <v>-1.32E-2</v>
      </c>
      <c r="X3375" s="11">
        <v>-1.32E-2</v>
      </c>
      <c r="Y3375" s="11">
        <v>-1.32E-2</v>
      </c>
      <c r="Z3375" s="11">
        <v>-1.32E-2</v>
      </c>
      <c r="AA3375" s="11">
        <v>-1.32E-2</v>
      </c>
      <c r="AB3375" s="11">
        <v>-1.32E-2</v>
      </c>
      <c r="AC3375" s="11">
        <v>-1.32E-2</v>
      </c>
      <c r="AD3375" s="11">
        <v>-1.32E-2</v>
      </c>
      <c r="AE3375" s="11">
        <v>-1.32E-2</v>
      </c>
      <c r="AF3375" s="11">
        <v>-1.32E-2</v>
      </c>
      <c r="AG3375" s="11">
        <v>-1.32E-2</v>
      </c>
      <c r="AH3375" s="11">
        <v>-1.32E-2</v>
      </c>
      <c r="AI3375" s="11">
        <v>-1.32E-2</v>
      </c>
    </row>
    <row r="3376" spans="1:35" x14ac:dyDescent="0.3">
      <c r="A3376" s="15">
        <v>33014.083333333336</v>
      </c>
      <c r="B3376" s="11">
        <f>SsBackT!D3376</f>
        <v>0</v>
      </c>
      <c r="C3376" s="11">
        <f>Illim!B3376</f>
        <v>-1.32E-2</v>
      </c>
      <c r="D3376" s="11">
        <f t="shared" si="211"/>
        <v>5</v>
      </c>
      <c r="E3376" s="11">
        <f t="shared" si="212"/>
        <v>2</v>
      </c>
      <c r="F3376" s="11">
        <f t="shared" si="213"/>
        <v>60</v>
      </c>
      <c r="G3376" s="11">
        <f t="shared" si="214"/>
        <v>60</v>
      </c>
      <c r="H3376" s="11" cm="1">
        <f t="array" ref="H3376">INDEX($K$10:$DI$8773,ROW(G3376)-9,MATCH(G3376,$K$10:$DI$10,0))</f>
        <v>-1.32E-2</v>
      </c>
      <c r="I3376" s="11">
        <f>IF(INDEX(Effacement!$A$3:$Y$15,MATCH(Tests!D3376,Effacement!$A$3:$A$15,0),MATCH(Tests!E3376,Effacement!$A$3:$Y$3,0))=0,H3376,C3376)</f>
        <v>-1.32E-2</v>
      </c>
      <c r="K3376" s="11">
        <v>-1.32E-2</v>
      </c>
      <c r="L3376" s="11">
        <v>-1.32E-2</v>
      </c>
      <c r="M3376" s="11">
        <v>-1.32E-2</v>
      </c>
      <c r="N3376" s="11">
        <v>-1.32E-2</v>
      </c>
      <c r="O3376" s="11">
        <v>-1.32E-2</v>
      </c>
      <c r="P3376" s="11">
        <v>-1.32E-2</v>
      </c>
      <c r="Q3376" s="11">
        <v>-1.32E-2</v>
      </c>
      <c r="R3376" s="11">
        <v>-1.32E-2</v>
      </c>
      <c r="S3376" s="11">
        <v>-1.32E-2</v>
      </c>
      <c r="T3376" s="11">
        <v>-1.32E-2</v>
      </c>
      <c r="U3376" s="11">
        <v>-1.32E-2</v>
      </c>
      <c r="V3376" s="11">
        <v>-1.32E-2</v>
      </c>
      <c r="W3376" s="11">
        <v>-1.32E-2</v>
      </c>
      <c r="X3376" s="11">
        <v>-1.32E-2</v>
      </c>
      <c r="Y3376" s="11">
        <v>-1.32E-2</v>
      </c>
      <c r="Z3376" s="11">
        <v>-1.32E-2</v>
      </c>
      <c r="AA3376" s="11">
        <v>-1.32E-2</v>
      </c>
      <c r="AB3376" s="11">
        <v>-1.32E-2</v>
      </c>
      <c r="AC3376" s="11">
        <v>-1.32E-2</v>
      </c>
      <c r="AD3376" s="11">
        <v>-1.32E-2</v>
      </c>
      <c r="AE3376" s="11">
        <v>-1.32E-2</v>
      </c>
      <c r="AF3376" s="11">
        <v>-1.32E-2</v>
      </c>
      <c r="AG3376" s="11">
        <v>-1.32E-2</v>
      </c>
      <c r="AH3376" s="11">
        <v>-1.32E-2</v>
      </c>
      <c r="AI3376" s="11">
        <v>-1.32E-2</v>
      </c>
    </row>
    <row r="3377" spans="1:35" x14ac:dyDescent="0.3">
      <c r="A3377" s="15">
        <v>33014.125</v>
      </c>
      <c r="B3377" s="11">
        <f>SsBackT!D3377</f>
        <v>0</v>
      </c>
      <c r="C3377" s="11">
        <f>Illim!B3377</f>
        <v>-1.32E-2</v>
      </c>
      <c r="D3377" s="11">
        <f t="shared" si="211"/>
        <v>5</v>
      </c>
      <c r="E3377" s="11">
        <f t="shared" si="212"/>
        <v>3</v>
      </c>
      <c r="F3377" s="11">
        <f t="shared" si="213"/>
        <v>60</v>
      </c>
      <c r="G3377" s="11">
        <f t="shared" si="214"/>
        <v>60</v>
      </c>
      <c r="H3377" s="11" cm="1">
        <f t="array" ref="H3377">INDEX($K$10:$DI$8773,ROW(G3377)-9,MATCH(G3377,$K$10:$DI$10,0))</f>
        <v>-1.32E-2</v>
      </c>
      <c r="I3377" s="11">
        <f>IF(INDEX(Effacement!$A$3:$Y$15,MATCH(Tests!D3377,Effacement!$A$3:$A$15,0),MATCH(Tests!E3377,Effacement!$A$3:$Y$3,0))=0,H3377,C3377)</f>
        <v>-1.32E-2</v>
      </c>
      <c r="K3377" s="11">
        <v>-1.32E-2</v>
      </c>
      <c r="L3377" s="11">
        <v>-1.32E-2</v>
      </c>
      <c r="M3377" s="11">
        <v>-1.32E-2</v>
      </c>
      <c r="N3377" s="11">
        <v>-1.32E-2</v>
      </c>
      <c r="O3377" s="11">
        <v>-1.32E-2</v>
      </c>
      <c r="P3377" s="11">
        <v>-1.32E-2</v>
      </c>
      <c r="Q3377" s="11">
        <v>-1.32E-2</v>
      </c>
      <c r="R3377" s="11">
        <v>-1.32E-2</v>
      </c>
      <c r="S3377" s="11">
        <v>-1.32E-2</v>
      </c>
      <c r="T3377" s="11">
        <v>-1.32E-2</v>
      </c>
      <c r="U3377" s="11">
        <v>-1.32E-2</v>
      </c>
      <c r="V3377" s="11">
        <v>-1.32E-2</v>
      </c>
      <c r="W3377" s="11">
        <v>-1.32E-2</v>
      </c>
      <c r="X3377" s="11">
        <v>-1.32E-2</v>
      </c>
      <c r="Y3377" s="11">
        <v>-1.32E-2</v>
      </c>
      <c r="Z3377" s="11">
        <v>-1.32E-2</v>
      </c>
      <c r="AA3377" s="11">
        <v>-1.32E-2</v>
      </c>
      <c r="AB3377" s="11">
        <v>-1.32E-2</v>
      </c>
      <c r="AC3377" s="11">
        <v>-1.32E-2</v>
      </c>
      <c r="AD3377" s="11">
        <v>-1.32E-2</v>
      </c>
      <c r="AE3377" s="11">
        <v>-1.32E-2</v>
      </c>
      <c r="AF3377" s="11">
        <v>-1.32E-2</v>
      </c>
      <c r="AG3377" s="11">
        <v>-1.32E-2</v>
      </c>
      <c r="AH3377" s="11">
        <v>-1.32E-2</v>
      </c>
      <c r="AI3377" s="11">
        <v>-1.32E-2</v>
      </c>
    </row>
    <row r="3378" spans="1:35" x14ac:dyDescent="0.3">
      <c r="A3378" s="15">
        <v>33014.166666666664</v>
      </c>
      <c r="B3378" s="11">
        <f>SsBackT!D3378</f>
        <v>0</v>
      </c>
      <c r="C3378" s="11">
        <f>Illim!B3378</f>
        <v>-1.32E-2</v>
      </c>
      <c r="D3378" s="11">
        <f t="shared" si="211"/>
        <v>5</v>
      </c>
      <c r="E3378" s="11">
        <f t="shared" si="212"/>
        <v>4</v>
      </c>
      <c r="F3378" s="11">
        <f t="shared" si="213"/>
        <v>60</v>
      </c>
      <c r="G3378" s="11">
        <f t="shared" si="214"/>
        <v>60</v>
      </c>
      <c r="H3378" s="11" cm="1">
        <f t="array" ref="H3378">INDEX($K$10:$DI$8773,ROW(G3378)-9,MATCH(G3378,$K$10:$DI$10,0))</f>
        <v>-1.32E-2</v>
      </c>
      <c r="I3378" s="11">
        <f>IF(INDEX(Effacement!$A$3:$Y$15,MATCH(Tests!D3378,Effacement!$A$3:$A$15,0),MATCH(Tests!E3378,Effacement!$A$3:$Y$3,0))=0,H3378,C3378)</f>
        <v>-1.32E-2</v>
      </c>
      <c r="K3378" s="11">
        <v>-1.32E-2</v>
      </c>
      <c r="L3378" s="11">
        <v>-1.32E-2</v>
      </c>
      <c r="M3378" s="11">
        <v>-1.32E-2</v>
      </c>
      <c r="N3378" s="11">
        <v>-1.32E-2</v>
      </c>
      <c r="O3378" s="11">
        <v>-1.32E-2</v>
      </c>
      <c r="P3378" s="11">
        <v>-1.32E-2</v>
      </c>
      <c r="Q3378" s="11">
        <v>-1.32E-2</v>
      </c>
      <c r="R3378" s="11">
        <v>-1.32E-2</v>
      </c>
      <c r="S3378" s="11">
        <v>-1.32E-2</v>
      </c>
      <c r="T3378" s="11">
        <v>-1.32E-2</v>
      </c>
      <c r="U3378" s="11">
        <v>-1.32E-2</v>
      </c>
      <c r="V3378" s="11">
        <v>-1.32E-2</v>
      </c>
      <c r="W3378" s="11">
        <v>-1.32E-2</v>
      </c>
      <c r="X3378" s="11">
        <v>-1.32E-2</v>
      </c>
      <c r="Y3378" s="11">
        <v>-1.32E-2</v>
      </c>
      <c r="Z3378" s="11">
        <v>-1.32E-2</v>
      </c>
      <c r="AA3378" s="11">
        <v>-1.32E-2</v>
      </c>
      <c r="AB3378" s="11">
        <v>-1.32E-2</v>
      </c>
      <c r="AC3378" s="11">
        <v>-1.32E-2</v>
      </c>
      <c r="AD3378" s="11">
        <v>-1.32E-2</v>
      </c>
      <c r="AE3378" s="11">
        <v>-1.32E-2</v>
      </c>
      <c r="AF3378" s="11">
        <v>-1.32E-2</v>
      </c>
      <c r="AG3378" s="11">
        <v>-1.32E-2</v>
      </c>
      <c r="AH3378" s="11">
        <v>-1.32E-2</v>
      </c>
      <c r="AI3378" s="11">
        <v>-1.32E-2</v>
      </c>
    </row>
    <row r="3379" spans="1:35" x14ac:dyDescent="0.3">
      <c r="A3379" s="15">
        <v>33014.208333333336</v>
      </c>
      <c r="B3379" s="11">
        <f>SsBackT!D3379</f>
        <v>0</v>
      </c>
      <c r="C3379" s="11">
        <f>Illim!B3379</f>
        <v>8.2619000000000007</v>
      </c>
      <c r="D3379" s="11">
        <f t="shared" si="211"/>
        <v>5</v>
      </c>
      <c r="E3379" s="11">
        <f t="shared" si="212"/>
        <v>5</v>
      </c>
      <c r="F3379" s="11">
        <f t="shared" si="213"/>
        <v>60</v>
      </c>
      <c r="G3379" s="11">
        <f t="shared" si="214"/>
        <v>60</v>
      </c>
      <c r="H3379" s="11" cm="1">
        <f t="array" ref="H3379">INDEX($K$10:$DI$8773,ROW(G3379)-9,MATCH(G3379,$K$10:$DI$10,0))</f>
        <v>5.2759</v>
      </c>
      <c r="I3379" s="11">
        <f>IF(INDEX(Effacement!$A$3:$Y$15,MATCH(Tests!D3379,Effacement!$A$3:$A$15,0),MATCH(Tests!E3379,Effacement!$A$3:$Y$3,0))=0,H3379,C3379)</f>
        <v>8.2619000000000007</v>
      </c>
      <c r="K3379" s="11">
        <v>-1.32E-2</v>
      </c>
      <c r="L3379" s="11">
        <v>-1.32E-2</v>
      </c>
      <c r="M3379" s="11">
        <v>-1.32E-2</v>
      </c>
      <c r="N3379" s="11">
        <v>-1.32E-2</v>
      </c>
      <c r="O3379" s="11">
        <v>-1.32E-2</v>
      </c>
      <c r="P3379" s="11">
        <v>-1.32E-2</v>
      </c>
      <c r="Q3379" s="11">
        <v>5.6303000000000001</v>
      </c>
      <c r="R3379" s="11">
        <v>6.1760999999999999</v>
      </c>
      <c r="S3379" s="11">
        <v>6.7266000000000004</v>
      </c>
      <c r="T3379" s="11">
        <v>7.2610999999999999</v>
      </c>
      <c r="U3379" s="11">
        <v>7.7599</v>
      </c>
      <c r="V3379" s="11">
        <v>8.1951999999999998</v>
      </c>
      <c r="W3379" s="11">
        <v>8.5231999999999992</v>
      </c>
      <c r="X3379" s="11">
        <v>8.5302000000000007</v>
      </c>
      <c r="Y3379" s="11">
        <v>8.2500999999999998</v>
      </c>
      <c r="Z3379" s="11">
        <v>7.8983999999999996</v>
      </c>
      <c r="AA3379" s="11">
        <v>7.6003999999999996</v>
      </c>
      <c r="AB3379" s="11">
        <v>7.2934999999999999</v>
      </c>
      <c r="AC3379" s="11">
        <v>6.9827000000000004</v>
      </c>
      <c r="AD3379" s="11">
        <v>6.6683000000000003</v>
      </c>
      <c r="AE3379" s="11">
        <v>6.3665000000000003</v>
      </c>
      <c r="AF3379" s="11">
        <v>6.0639000000000003</v>
      </c>
      <c r="AG3379" s="11">
        <v>5.7874999999999996</v>
      </c>
      <c r="AH3379" s="11">
        <v>5.5183999999999997</v>
      </c>
      <c r="AI3379" s="11">
        <v>5.2759</v>
      </c>
    </row>
    <row r="3380" spans="1:35" x14ac:dyDescent="0.3">
      <c r="A3380" s="15">
        <v>33014.25</v>
      </c>
      <c r="B3380" s="11">
        <f>SsBackT!D3380</f>
        <v>0</v>
      </c>
      <c r="C3380" s="11">
        <f>Illim!B3380</f>
        <v>241.9</v>
      </c>
      <c r="D3380" s="11">
        <f t="shared" si="211"/>
        <v>5</v>
      </c>
      <c r="E3380" s="11">
        <f t="shared" si="212"/>
        <v>6</v>
      </c>
      <c r="F3380" s="11">
        <f t="shared" si="213"/>
        <v>60</v>
      </c>
      <c r="G3380" s="11">
        <f t="shared" si="214"/>
        <v>60</v>
      </c>
      <c r="H3380" s="11" cm="1">
        <f t="array" ref="H3380">INDEX($K$10:$DI$8773,ROW(G3380)-9,MATCH(G3380,$K$10:$DI$10,0))</f>
        <v>191.92</v>
      </c>
      <c r="I3380" s="11">
        <f>IF(INDEX(Effacement!$A$3:$Y$15,MATCH(Tests!D3380,Effacement!$A$3:$A$15,0),MATCH(Tests!E3380,Effacement!$A$3:$Y$3,0))=0,H3380,C3380)</f>
        <v>191.92</v>
      </c>
      <c r="K3380" s="11">
        <v>86.96</v>
      </c>
      <c r="L3380" s="11">
        <v>87.117999999999995</v>
      </c>
      <c r="M3380" s="11">
        <v>87.025999999999996</v>
      </c>
      <c r="N3380" s="11">
        <v>86.56</v>
      </c>
      <c r="O3380" s="11">
        <v>85.856999999999999</v>
      </c>
      <c r="P3380" s="11">
        <v>84.878</v>
      </c>
      <c r="Q3380" s="11">
        <v>83.641999999999996</v>
      </c>
      <c r="R3380" s="11">
        <v>81.980999999999995</v>
      </c>
      <c r="S3380" s="11">
        <v>79.706000000000003</v>
      </c>
      <c r="T3380" s="11">
        <v>186.14</v>
      </c>
      <c r="U3380" s="11">
        <v>213.44</v>
      </c>
      <c r="V3380" s="11">
        <v>169.57</v>
      </c>
      <c r="W3380" s="11">
        <v>124.76</v>
      </c>
      <c r="X3380" s="11">
        <v>84.283000000000001</v>
      </c>
      <c r="Y3380" s="11">
        <v>53.728999999999999</v>
      </c>
      <c r="Z3380" s="11">
        <v>48.595999999999997</v>
      </c>
      <c r="AA3380" s="11">
        <v>64.48</v>
      </c>
      <c r="AB3380" s="11">
        <v>90.146000000000001</v>
      </c>
      <c r="AC3380" s="11">
        <v>119.5</v>
      </c>
      <c r="AD3380" s="11">
        <v>149.52000000000001</v>
      </c>
      <c r="AE3380" s="11">
        <v>178.48</v>
      </c>
      <c r="AF3380" s="11">
        <v>183.97</v>
      </c>
      <c r="AG3380" s="11">
        <v>188.02</v>
      </c>
      <c r="AH3380" s="11">
        <v>190.56</v>
      </c>
      <c r="AI3380" s="11">
        <v>191.92</v>
      </c>
    </row>
    <row r="3381" spans="1:35" x14ac:dyDescent="0.3">
      <c r="A3381" s="15">
        <v>33014.291666666664</v>
      </c>
      <c r="B3381" s="11">
        <f>SsBackT!D3381</f>
        <v>0</v>
      </c>
      <c r="C3381" s="11">
        <f>Illim!B3381</f>
        <v>552.88</v>
      </c>
      <c r="D3381" s="11">
        <f t="shared" si="211"/>
        <v>5</v>
      </c>
      <c r="E3381" s="11">
        <f t="shared" si="212"/>
        <v>7</v>
      </c>
      <c r="F3381" s="11">
        <f t="shared" si="213"/>
        <v>60</v>
      </c>
      <c r="G3381" s="11">
        <f t="shared" si="214"/>
        <v>60</v>
      </c>
      <c r="H3381" s="11" cm="1">
        <f t="array" ref="H3381">INDEX($K$10:$DI$8773,ROW(G3381)-9,MATCH(G3381,$K$10:$DI$10,0))</f>
        <v>328.27</v>
      </c>
      <c r="I3381" s="11">
        <f>IF(INDEX(Effacement!$A$3:$Y$15,MATCH(Tests!D3381,Effacement!$A$3:$A$15,0),MATCH(Tests!E3381,Effacement!$A$3:$Y$3,0))=0,H3381,C3381)</f>
        <v>328.27</v>
      </c>
      <c r="K3381" s="11">
        <v>134.37</v>
      </c>
      <c r="L3381" s="11">
        <v>134.81</v>
      </c>
      <c r="M3381" s="11">
        <v>134.91999999999999</v>
      </c>
      <c r="N3381" s="11">
        <v>134.63999999999999</v>
      </c>
      <c r="O3381" s="11">
        <v>160.82</v>
      </c>
      <c r="P3381" s="11">
        <v>308.5</v>
      </c>
      <c r="Q3381" s="11">
        <v>473.98</v>
      </c>
      <c r="R3381" s="11">
        <v>533.61</v>
      </c>
      <c r="S3381" s="11">
        <v>496.69</v>
      </c>
      <c r="T3381" s="11">
        <v>455.77</v>
      </c>
      <c r="U3381" s="11">
        <v>409.48</v>
      </c>
      <c r="V3381" s="11">
        <v>358.72</v>
      </c>
      <c r="W3381" s="11">
        <v>303.18</v>
      </c>
      <c r="X3381" s="11">
        <v>246.37</v>
      </c>
      <c r="Y3381" s="11">
        <v>187.07</v>
      </c>
      <c r="Z3381" s="11">
        <v>130.26</v>
      </c>
      <c r="AA3381" s="11">
        <v>85.988</v>
      </c>
      <c r="AB3381" s="11">
        <v>76.701999999999998</v>
      </c>
      <c r="AC3381" s="11">
        <v>98.185000000000002</v>
      </c>
      <c r="AD3381" s="11">
        <v>133.75</v>
      </c>
      <c r="AE3381" s="11">
        <v>174.08</v>
      </c>
      <c r="AF3381" s="11">
        <v>215.61</v>
      </c>
      <c r="AG3381" s="11">
        <v>255.82</v>
      </c>
      <c r="AH3381" s="11">
        <v>293.27</v>
      </c>
      <c r="AI3381" s="11">
        <v>328.27</v>
      </c>
    </row>
    <row r="3382" spans="1:35" x14ac:dyDescent="0.3">
      <c r="A3382" s="15">
        <v>33014.333333333336</v>
      </c>
      <c r="B3382" s="11">
        <f>SsBackT!D3382</f>
        <v>0</v>
      </c>
      <c r="C3382" s="11">
        <f>Illim!B3382</f>
        <v>773.71</v>
      </c>
      <c r="D3382" s="11">
        <f t="shared" si="211"/>
        <v>5</v>
      </c>
      <c r="E3382" s="11">
        <f t="shared" si="212"/>
        <v>8</v>
      </c>
      <c r="F3382" s="11">
        <f t="shared" si="213"/>
        <v>60</v>
      </c>
      <c r="G3382" s="11">
        <f t="shared" si="214"/>
        <v>60</v>
      </c>
      <c r="H3382" s="11" cm="1">
        <f t="array" ref="H3382">INDEX($K$10:$DI$8773,ROW(G3382)-9,MATCH(G3382,$K$10:$DI$10,0))</f>
        <v>301.07</v>
      </c>
      <c r="I3382" s="11">
        <f>IF(INDEX(Effacement!$A$3:$Y$15,MATCH(Tests!D3382,Effacement!$A$3:$A$15,0),MATCH(Tests!E3382,Effacement!$A$3:$Y$3,0))=0,H3382,C3382)</f>
        <v>301.07</v>
      </c>
      <c r="K3382" s="11">
        <v>771.86</v>
      </c>
      <c r="L3382" s="11">
        <v>772.99</v>
      </c>
      <c r="M3382" s="11">
        <v>770.76</v>
      </c>
      <c r="N3382" s="11">
        <v>764.71</v>
      </c>
      <c r="O3382" s="11">
        <v>752.32</v>
      </c>
      <c r="P3382" s="11">
        <v>734.97</v>
      </c>
      <c r="Q3382" s="11">
        <v>713.32</v>
      </c>
      <c r="R3382" s="11">
        <v>686.91</v>
      </c>
      <c r="S3382" s="11">
        <v>654.54999999999995</v>
      </c>
      <c r="T3382" s="11">
        <v>618.55999999999995</v>
      </c>
      <c r="U3382" s="11">
        <v>578.20000000000005</v>
      </c>
      <c r="V3382" s="11">
        <v>532.66999999999996</v>
      </c>
      <c r="W3382" s="11">
        <v>481.73</v>
      </c>
      <c r="X3382" s="11">
        <v>427.93</v>
      </c>
      <c r="Y3382" s="11">
        <v>370.07</v>
      </c>
      <c r="Z3382" s="11">
        <v>306.49</v>
      </c>
      <c r="AA3382" s="11">
        <v>240.25</v>
      </c>
      <c r="AB3382" s="11">
        <v>174.54</v>
      </c>
      <c r="AC3382" s="11">
        <v>120.14</v>
      </c>
      <c r="AD3382" s="11">
        <v>103.77</v>
      </c>
      <c r="AE3382" s="11">
        <v>124.2</v>
      </c>
      <c r="AF3382" s="11">
        <v>162.86000000000001</v>
      </c>
      <c r="AG3382" s="11">
        <v>208.71</v>
      </c>
      <c r="AH3382" s="11">
        <v>255.74</v>
      </c>
      <c r="AI3382" s="11">
        <v>301.07</v>
      </c>
    </row>
    <row r="3383" spans="1:35" x14ac:dyDescent="0.3">
      <c r="A3383" s="15">
        <v>33014.375</v>
      </c>
      <c r="B3383" s="11">
        <f>SsBackT!D3383</f>
        <v>0</v>
      </c>
      <c r="C3383" s="11">
        <f>Illim!B3383</f>
        <v>802.07</v>
      </c>
      <c r="D3383" s="11">
        <f t="shared" si="211"/>
        <v>5</v>
      </c>
      <c r="E3383" s="11">
        <f t="shared" si="212"/>
        <v>9</v>
      </c>
      <c r="F3383" s="11">
        <f t="shared" si="213"/>
        <v>60</v>
      </c>
      <c r="G3383" s="11">
        <f t="shared" si="214"/>
        <v>60</v>
      </c>
      <c r="H3383" s="11" cm="1">
        <f t="array" ref="H3383">INDEX($K$10:$DI$8773,ROW(G3383)-9,MATCH(G3383,$K$10:$DI$10,0))</f>
        <v>218.68</v>
      </c>
      <c r="I3383" s="11">
        <f>IF(INDEX(Effacement!$A$3:$Y$15,MATCH(Tests!D3383,Effacement!$A$3:$A$15,0),MATCH(Tests!E3383,Effacement!$A$3:$Y$3,0))=0,H3383,C3383)</f>
        <v>218.68</v>
      </c>
      <c r="K3383" s="11">
        <v>792.55</v>
      </c>
      <c r="L3383" s="11">
        <v>802</v>
      </c>
      <c r="M3383" s="11">
        <v>802.07</v>
      </c>
      <c r="N3383" s="11">
        <v>802.07</v>
      </c>
      <c r="O3383" s="11">
        <v>802.07</v>
      </c>
      <c r="P3383" s="11">
        <v>802.07</v>
      </c>
      <c r="Q3383" s="11">
        <v>795.1</v>
      </c>
      <c r="R3383" s="11">
        <v>782.85</v>
      </c>
      <c r="S3383" s="11">
        <v>767.7</v>
      </c>
      <c r="T3383" s="11">
        <v>741.71</v>
      </c>
      <c r="U3383" s="11">
        <v>710.04</v>
      </c>
      <c r="V3383" s="11">
        <v>672.89</v>
      </c>
      <c r="W3383" s="11">
        <v>631.72</v>
      </c>
      <c r="X3383" s="11">
        <v>589.58000000000004</v>
      </c>
      <c r="Y3383" s="11">
        <v>541.70000000000005</v>
      </c>
      <c r="Z3383" s="11">
        <v>487.12</v>
      </c>
      <c r="AA3383" s="11">
        <v>428.17</v>
      </c>
      <c r="AB3383" s="11">
        <v>361.96</v>
      </c>
      <c r="AC3383" s="11">
        <v>292.39</v>
      </c>
      <c r="AD3383" s="11">
        <v>221.56</v>
      </c>
      <c r="AE3383" s="11">
        <v>158.65</v>
      </c>
      <c r="AF3383" s="11">
        <v>124.36</v>
      </c>
      <c r="AG3383" s="11">
        <v>135.52000000000001</v>
      </c>
      <c r="AH3383" s="11">
        <v>171.97</v>
      </c>
      <c r="AI3383" s="11">
        <v>218.68</v>
      </c>
    </row>
    <row r="3384" spans="1:35" x14ac:dyDescent="0.3">
      <c r="A3384" s="15">
        <v>33014.416666666664</v>
      </c>
      <c r="B3384" s="11">
        <f>SsBackT!D3384</f>
        <v>0</v>
      </c>
      <c r="C3384" s="11">
        <f>Illim!B3384</f>
        <v>802.07</v>
      </c>
      <c r="D3384" s="11">
        <f t="shared" si="211"/>
        <v>5</v>
      </c>
      <c r="E3384" s="11">
        <f t="shared" si="212"/>
        <v>10</v>
      </c>
      <c r="F3384" s="11">
        <f t="shared" si="213"/>
        <v>60</v>
      </c>
      <c r="G3384" s="11">
        <f t="shared" si="214"/>
        <v>60</v>
      </c>
      <c r="H3384" s="11" cm="1">
        <f t="array" ref="H3384">INDEX($K$10:$DI$8773,ROW(G3384)-9,MATCH(G3384,$K$10:$DI$10,0))</f>
        <v>140.32</v>
      </c>
      <c r="I3384" s="11">
        <f>IF(INDEX(Effacement!$A$3:$Y$15,MATCH(Tests!D3384,Effacement!$A$3:$A$15,0),MATCH(Tests!E3384,Effacement!$A$3:$Y$3,0))=0,H3384,C3384)</f>
        <v>140.32</v>
      </c>
      <c r="K3384" s="11">
        <v>763.3</v>
      </c>
      <c r="L3384" s="11">
        <v>782.94</v>
      </c>
      <c r="M3384" s="11">
        <v>797.58</v>
      </c>
      <c r="N3384" s="11">
        <v>802.07</v>
      </c>
      <c r="O3384" s="11">
        <v>802.07</v>
      </c>
      <c r="P3384" s="11">
        <v>802.07</v>
      </c>
      <c r="Q3384" s="11">
        <v>802.07</v>
      </c>
      <c r="R3384" s="11">
        <v>802.07</v>
      </c>
      <c r="S3384" s="11">
        <v>802.07</v>
      </c>
      <c r="T3384" s="11">
        <v>801.91</v>
      </c>
      <c r="U3384" s="11">
        <v>788.38</v>
      </c>
      <c r="V3384" s="11">
        <v>770.63</v>
      </c>
      <c r="W3384" s="11">
        <v>742.26</v>
      </c>
      <c r="X3384" s="11">
        <v>711.34</v>
      </c>
      <c r="Y3384" s="11">
        <v>675.98</v>
      </c>
      <c r="Z3384" s="11">
        <v>635.79999999999995</v>
      </c>
      <c r="AA3384" s="11">
        <v>590.34</v>
      </c>
      <c r="AB3384" s="11">
        <v>537.86</v>
      </c>
      <c r="AC3384" s="11">
        <v>480.68</v>
      </c>
      <c r="AD3384" s="11">
        <v>416.74</v>
      </c>
      <c r="AE3384" s="11">
        <v>348.62</v>
      </c>
      <c r="AF3384" s="11">
        <v>277.44</v>
      </c>
      <c r="AG3384" s="11">
        <v>208.37</v>
      </c>
      <c r="AH3384" s="11">
        <v>153.63</v>
      </c>
      <c r="AI3384" s="11">
        <v>140.32</v>
      </c>
    </row>
    <row r="3385" spans="1:35" x14ac:dyDescent="0.3">
      <c r="A3385" s="15">
        <v>33014.458333333336</v>
      </c>
      <c r="B3385" s="11">
        <f>SsBackT!D3385</f>
        <v>0</v>
      </c>
      <c r="C3385" s="11">
        <f>Illim!B3385</f>
        <v>802.07</v>
      </c>
      <c r="D3385" s="11">
        <f t="shared" si="211"/>
        <v>5</v>
      </c>
      <c r="E3385" s="11">
        <f t="shared" si="212"/>
        <v>11</v>
      </c>
      <c r="F3385" s="11">
        <f t="shared" si="213"/>
        <v>60</v>
      </c>
      <c r="G3385" s="11">
        <f t="shared" si="214"/>
        <v>60</v>
      </c>
      <c r="H3385" s="11" cm="1">
        <f t="array" ref="H3385">INDEX($K$10:$DI$8773,ROW(G3385)-9,MATCH(G3385,$K$10:$DI$10,0))</f>
        <v>272.69</v>
      </c>
      <c r="I3385" s="11">
        <f>IF(INDEX(Effacement!$A$3:$Y$15,MATCH(Tests!D3385,Effacement!$A$3:$A$15,0),MATCH(Tests!E3385,Effacement!$A$3:$Y$3,0))=0,H3385,C3385)</f>
        <v>802.07</v>
      </c>
      <c r="K3385" s="11">
        <v>665.76</v>
      </c>
      <c r="L3385" s="11">
        <v>703.64</v>
      </c>
      <c r="M3385" s="11">
        <v>737.88</v>
      </c>
      <c r="N3385" s="11">
        <v>766.25</v>
      </c>
      <c r="O3385" s="11">
        <v>785.01</v>
      </c>
      <c r="P3385" s="11">
        <v>799.02</v>
      </c>
      <c r="Q3385" s="11">
        <v>802.07</v>
      </c>
      <c r="R3385" s="11">
        <v>802.07</v>
      </c>
      <c r="S3385" s="11">
        <v>802.07</v>
      </c>
      <c r="T3385" s="11">
        <v>802.07</v>
      </c>
      <c r="U3385" s="11">
        <v>802.07</v>
      </c>
      <c r="V3385" s="11">
        <v>802.07</v>
      </c>
      <c r="W3385" s="11">
        <v>797.57</v>
      </c>
      <c r="X3385" s="11">
        <v>785.77</v>
      </c>
      <c r="Y3385" s="11">
        <v>769.46</v>
      </c>
      <c r="Z3385" s="11">
        <v>743.54</v>
      </c>
      <c r="AA3385" s="11">
        <v>711.94</v>
      </c>
      <c r="AB3385" s="11">
        <v>675.3</v>
      </c>
      <c r="AC3385" s="11">
        <v>633.88</v>
      </c>
      <c r="AD3385" s="11">
        <v>585.97</v>
      </c>
      <c r="AE3385" s="11">
        <v>532.61</v>
      </c>
      <c r="AF3385" s="11">
        <v>474.64</v>
      </c>
      <c r="AG3385" s="11">
        <v>410.59</v>
      </c>
      <c r="AH3385" s="11">
        <v>342.35</v>
      </c>
      <c r="AI3385" s="11">
        <v>272.69</v>
      </c>
    </row>
    <row r="3386" spans="1:35" x14ac:dyDescent="0.3">
      <c r="A3386" s="15">
        <v>33014.5</v>
      </c>
      <c r="B3386" s="11">
        <f>SsBackT!D3386</f>
        <v>0</v>
      </c>
      <c r="C3386" s="11">
        <f>Illim!B3386</f>
        <v>802.07</v>
      </c>
      <c r="D3386" s="11">
        <f t="shared" si="211"/>
        <v>5</v>
      </c>
      <c r="E3386" s="11">
        <f t="shared" si="212"/>
        <v>12</v>
      </c>
      <c r="F3386" s="11">
        <f t="shared" si="213"/>
        <v>60</v>
      </c>
      <c r="G3386" s="11">
        <f t="shared" si="214"/>
        <v>60</v>
      </c>
      <c r="H3386" s="11" cm="1">
        <f t="array" ref="H3386">INDEX($K$10:$DI$8773,ROW(G3386)-9,MATCH(G3386,$K$10:$DI$10,0))</f>
        <v>474.56</v>
      </c>
      <c r="I3386" s="11">
        <f>IF(INDEX(Effacement!$A$3:$Y$15,MATCH(Tests!D3386,Effacement!$A$3:$A$15,0),MATCH(Tests!E3386,Effacement!$A$3:$Y$3,0))=0,H3386,C3386)</f>
        <v>802.07</v>
      </c>
      <c r="K3386" s="11">
        <v>519.74</v>
      </c>
      <c r="L3386" s="11">
        <v>574.01</v>
      </c>
      <c r="M3386" s="11">
        <v>623.39</v>
      </c>
      <c r="N3386" s="11">
        <v>666.36</v>
      </c>
      <c r="O3386" s="11">
        <v>704.28</v>
      </c>
      <c r="P3386" s="11">
        <v>737.58</v>
      </c>
      <c r="Q3386" s="11">
        <v>766.53</v>
      </c>
      <c r="R3386" s="11">
        <v>784.54</v>
      </c>
      <c r="S3386" s="11">
        <v>799.33</v>
      </c>
      <c r="T3386" s="11">
        <v>802.07</v>
      </c>
      <c r="U3386" s="11">
        <v>802.07</v>
      </c>
      <c r="V3386" s="11">
        <v>802.07</v>
      </c>
      <c r="W3386" s="11">
        <v>802.07</v>
      </c>
      <c r="X3386" s="11">
        <v>802.07</v>
      </c>
      <c r="Y3386" s="11">
        <v>802.07</v>
      </c>
      <c r="Z3386" s="11">
        <v>801</v>
      </c>
      <c r="AA3386" s="11">
        <v>788.21</v>
      </c>
      <c r="AB3386" s="11">
        <v>770.52</v>
      </c>
      <c r="AC3386" s="11">
        <v>745.04</v>
      </c>
      <c r="AD3386" s="11">
        <v>712.03</v>
      </c>
      <c r="AE3386" s="11">
        <v>675.37</v>
      </c>
      <c r="AF3386" s="11">
        <v>633.89</v>
      </c>
      <c r="AG3386" s="11">
        <v>586.04</v>
      </c>
      <c r="AH3386" s="11">
        <v>532.98</v>
      </c>
      <c r="AI3386" s="11">
        <v>474.56</v>
      </c>
    </row>
    <row r="3387" spans="1:35" x14ac:dyDescent="0.3">
      <c r="A3387" s="15">
        <v>33014.541666666664</v>
      </c>
      <c r="B3387" s="11">
        <f>SsBackT!D3387</f>
        <v>0</v>
      </c>
      <c r="C3387" s="11">
        <f>Illim!B3387</f>
        <v>802.07</v>
      </c>
      <c r="D3387" s="11">
        <f t="shared" si="211"/>
        <v>5</v>
      </c>
      <c r="E3387" s="11">
        <f t="shared" si="212"/>
        <v>13</v>
      </c>
      <c r="F3387" s="11">
        <f t="shared" si="213"/>
        <v>60</v>
      </c>
      <c r="G3387" s="11">
        <f t="shared" si="214"/>
        <v>60</v>
      </c>
      <c r="H3387" s="11" cm="1">
        <f t="array" ref="H3387">INDEX($K$10:$DI$8773,ROW(G3387)-9,MATCH(G3387,$K$10:$DI$10,0))</f>
        <v>636.41</v>
      </c>
      <c r="I3387" s="11">
        <f>IF(INDEX(Effacement!$A$3:$Y$15,MATCH(Tests!D3387,Effacement!$A$3:$A$15,0),MATCH(Tests!E3387,Effacement!$A$3:$Y$3,0))=0,H3387,C3387)</f>
        <v>802.07</v>
      </c>
      <c r="K3387" s="11">
        <v>320.64999999999998</v>
      </c>
      <c r="L3387" s="11">
        <v>390.19</v>
      </c>
      <c r="M3387" s="11">
        <v>456.12</v>
      </c>
      <c r="N3387" s="11">
        <v>516.26</v>
      </c>
      <c r="O3387" s="11">
        <v>571.39</v>
      </c>
      <c r="P3387" s="11">
        <v>621.34</v>
      </c>
      <c r="Q3387" s="11">
        <v>663.75</v>
      </c>
      <c r="R3387" s="11">
        <v>702.67</v>
      </c>
      <c r="S3387" s="11">
        <v>735.91</v>
      </c>
      <c r="T3387" s="11">
        <v>765.14</v>
      </c>
      <c r="U3387" s="11">
        <v>782.84</v>
      </c>
      <c r="V3387" s="11">
        <v>796.26</v>
      </c>
      <c r="W3387" s="11">
        <v>802.07</v>
      </c>
      <c r="X3387" s="11">
        <v>802.07</v>
      </c>
      <c r="Y3387" s="11">
        <v>802.07</v>
      </c>
      <c r="Z3387" s="11">
        <v>802.07</v>
      </c>
      <c r="AA3387" s="11">
        <v>802.07</v>
      </c>
      <c r="AB3387" s="11">
        <v>802.07</v>
      </c>
      <c r="AC3387" s="11">
        <v>802.07</v>
      </c>
      <c r="AD3387" s="11">
        <v>790.35</v>
      </c>
      <c r="AE3387" s="11">
        <v>772.46</v>
      </c>
      <c r="AF3387" s="11">
        <v>747.38</v>
      </c>
      <c r="AG3387" s="11">
        <v>714.55</v>
      </c>
      <c r="AH3387" s="11">
        <v>677.87</v>
      </c>
      <c r="AI3387" s="11">
        <v>636.41</v>
      </c>
    </row>
    <row r="3388" spans="1:35" x14ac:dyDescent="0.3">
      <c r="A3388" s="15">
        <v>33014.583333333336</v>
      </c>
      <c r="B3388" s="11">
        <f>SsBackT!D3388</f>
        <v>0</v>
      </c>
      <c r="C3388" s="11">
        <f>Illim!B3388</f>
        <v>799.58</v>
      </c>
      <c r="D3388" s="11">
        <f t="shared" si="211"/>
        <v>5</v>
      </c>
      <c r="E3388" s="11">
        <f t="shared" si="212"/>
        <v>14</v>
      </c>
      <c r="F3388" s="11">
        <f t="shared" si="213"/>
        <v>60</v>
      </c>
      <c r="G3388" s="11">
        <f t="shared" si="214"/>
        <v>60</v>
      </c>
      <c r="H3388" s="11" cm="1">
        <f t="array" ref="H3388">INDEX($K$10:$DI$8773,ROW(G3388)-9,MATCH(G3388,$K$10:$DI$10,0))</f>
        <v>734.39</v>
      </c>
      <c r="I3388" s="11">
        <f>IF(INDEX(Effacement!$A$3:$Y$15,MATCH(Tests!D3388,Effacement!$A$3:$A$15,0),MATCH(Tests!E3388,Effacement!$A$3:$Y$3,0))=0,H3388,C3388)</f>
        <v>799.58</v>
      </c>
      <c r="K3388" s="11">
        <v>147.1</v>
      </c>
      <c r="L3388" s="11">
        <v>192.09</v>
      </c>
      <c r="M3388" s="11">
        <v>257.31</v>
      </c>
      <c r="N3388" s="11">
        <v>327.9</v>
      </c>
      <c r="O3388" s="11">
        <v>396.61</v>
      </c>
      <c r="P3388" s="11">
        <v>461.96</v>
      </c>
      <c r="Q3388" s="11">
        <v>520.16</v>
      </c>
      <c r="R3388" s="11">
        <v>574.54</v>
      </c>
      <c r="S3388" s="11">
        <v>623.28</v>
      </c>
      <c r="T3388" s="11">
        <v>664.56</v>
      </c>
      <c r="U3388" s="11">
        <v>701.88</v>
      </c>
      <c r="V3388" s="11">
        <v>734.2</v>
      </c>
      <c r="W3388" s="11">
        <v>762.17</v>
      </c>
      <c r="X3388" s="11">
        <v>780.25</v>
      </c>
      <c r="Y3388" s="11">
        <v>794.31</v>
      </c>
      <c r="Z3388" s="11">
        <v>799.58</v>
      </c>
      <c r="AA3388" s="11">
        <v>799.58</v>
      </c>
      <c r="AB3388" s="11">
        <v>799.58</v>
      </c>
      <c r="AC3388" s="11">
        <v>799.58</v>
      </c>
      <c r="AD3388" s="11">
        <v>799.58</v>
      </c>
      <c r="AE3388" s="11">
        <v>799.58</v>
      </c>
      <c r="AF3388" s="11">
        <v>794.64</v>
      </c>
      <c r="AG3388" s="11">
        <v>780.54</v>
      </c>
      <c r="AH3388" s="11">
        <v>762.72</v>
      </c>
      <c r="AI3388" s="11">
        <v>734.39</v>
      </c>
    </row>
    <row r="3389" spans="1:35" x14ac:dyDescent="0.3">
      <c r="A3389" s="15">
        <v>33014.625</v>
      </c>
      <c r="B3389" s="11">
        <f>SsBackT!D3389</f>
        <v>0</v>
      </c>
      <c r="C3389" s="11">
        <f>Illim!B3389</f>
        <v>798.61</v>
      </c>
      <c r="D3389" s="11">
        <f t="shared" si="211"/>
        <v>5</v>
      </c>
      <c r="E3389" s="11">
        <f t="shared" si="212"/>
        <v>15</v>
      </c>
      <c r="F3389" s="11">
        <f t="shared" si="213"/>
        <v>60</v>
      </c>
      <c r="G3389" s="11">
        <f t="shared" si="214"/>
        <v>60</v>
      </c>
      <c r="H3389" s="11" cm="1">
        <f t="array" ref="H3389">INDEX($K$10:$DI$8773,ROW(G3389)-9,MATCH(G3389,$K$10:$DI$10,0))</f>
        <v>780.98</v>
      </c>
      <c r="I3389" s="11">
        <f>IF(INDEX(Effacement!$A$3:$Y$15,MATCH(Tests!D3389,Effacement!$A$3:$A$15,0),MATCH(Tests!E3389,Effacement!$A$3:$Y$3,0))=0,H3389,C3389)</f>
        <v>780.98</v>
      </c>
      <c r="K3389" s="11">
        <v>191.85</v>
      </c>
      <c r="L3389" s="11">
        <v>151.29</v>
      </c>
      <c r="M3389" s="11">
        <v>128.91999999999999</v>
      </c>
      <c r="N3389" s="11">
        <v>143.69</v>
      </c>
      <c r="O3389" s="11">
        <v>199.12</v>
      </c>
      <c r="P3389" s="11">
        <v>268.69</v>
      </c>
      <c r="Q3389" s="11">
        <v>338.95</v>
      </c>
      <c r="R3389" s="11">
        <v>406.53</v>
      </c>
      <c r="S3389" s="11">
        <v>468.67</v>
      </c>
      <c r="T3389" s="11">
        <v>525.19000000000005</v>
      </c>
      <c r="U3389" s="11">
        <v>575.89</v>
      </c>
      <c r="V3389" s="11">
        <v>620.28</v>
      </c>
      <c r="W3389" s="11">
        <v>659.26</v>
      </c>
      <c r="X3389" s="11">
        <v>697.04</v>
      </c>
      <c r="Y3389" s="11">
        <v>730.16</v>
      </c>
      <c r="Z3389" s="11">
        <v>758.08</v>
      </c>
      <c r="AA3389" s="11">
        <v>775.63</v>
      </c>
      <c r="AB3389" s="11">
        <v>788.37</v>
      </c>
      <c r="AC3389" s="11">
        <v>797.33</v>
      </c>
      <c r="AD3389" s="11">
        <v>798.61</v>
      </c>
      <c r="AE3389" s="11">
        <v>798.61</v>
      </c>
      <c r="AF3389" s="11">
        <v>798.61</v>
      </c>
      <c r="AG3389" s="11">
        <v>798.61</v>
      </c>
      <c r="AH3389" s="11">
        <v>792.04</v>
      </c>
      <c r="AI3389" s="11">
        <v>780.98</v>
      </c>
    </row>
    <row r="3390" spans="1:35" x14ac:dyDescent="0.3">
      <c r="A3390" s="15">
        <v>33014.666666666664</v>
      </c>
      <c r="B3390" s="11">
        <f>SsBackT!D3390</f>
        <v>0</v>
      </c>
      <c r="C3390" s="11">
        <f>Illim!B3390</f>
        <v>785.78</v>
      </c>
      <c r="D3390" s="11">
        <f t="shared" si="211"/>
        <v>5</v>
      </c>
      <c r="E3390" s="11">
        <f t="shared" si="212"/>
        <v>16</v>
      </c>
      <c r="F3390" s="11">
        <f t="shared" si="213"/>
        <v>60</v>
      </c>
      <c r="G3390" s="11">
        <f t="shared" si="214"/>
        <v>60</v>
      </c>
      <c r="H3390" s="11" cm="1">
        <f t="array" ref="H3390">INDEX($K$10:$DI$8773,ROW(G3390)-9,MATCH(G3390,$K$10:$DI$10,0))</f>
        <v>782.51</v>
      </c>
      <c r="I3390" s="11">
        <f>IF(INDEX(Effacement!$A$3:$Y$15,MATCH(Tests!D3390,Effacement!$A$3:$A$15,0),MATCH(Tests!E3390,Effacement!$A$3:$Y$3,0))=0,H3390,C3390)</f>
        <v>782.51</v>
      </c>
      <c r="K3390" s="11">
        <v>279.26</v>
      </c>
      <c r="L3390" s="11">
        <v>230.06</v>
      </c>
      <c r="M3390" s="11">
        <v>181.38</v>
      </c>
      <c r="N3390" s="11">
        <v>137.54</v>
      </c>
      <c r="O3390" s="11">
        <v>104.95</v>
      </c>
      <c r="P3390" s="11">
        <v>102.69</v>
      </c>
      <c r="Q3390" s="11">
        <v>145.77000000000001</v>
      </c>
      <c r="R3390" s="11">
        <v>210.2</v>
      </c>
      <c r="S3390" s="11">
        <v>280.24</v>
      </c>
      <c r="T3390" s="11">
        <v>347.99</v>
      </c>
      <c r="U3390" s="11">
        <v>411.39</v>
      </c>
      <c r="V3390" s="11">
        <v>468.66</v>
      </c>
      <c r="W3390" s="11">
        <v>520.80999999999995</v>
      </c>
      <c r="X3390" s="11">
        <v>568.80999999999995</v>
      </c>
      <c r="Y3390" s="11">
        <v>612.61</v>
      </c>
      <c r="Z3390" s="11">
        <v>651.94000000000005</v>
      </c>
      <c r="AA3390" s="11">
        <v>687.14</v>
      </c>
      <c r="AB3390" s="11">
        <v>717.18</v>
      </c>
      <c r="AC3390" s="11">
        <v>741.57</v>
      </c>
      <c r="AD3390" s="11">
        <v>761.02</v>
      </c>
      <c r="AE3390" s="11">
        <v>772.9</v>
      </c>
      <c r="AF3390" s="11">
        <v>780.7</v>
      </c>
      <c r="AG3390" s="11">
        <v>784.66</v>
      </c>
      <c r="AH3390" s="11">
        <v>785.25</v>
      </c>
      <c r="AI3390" s="11">
        <v>782.51</v>
      </c>
    </row>
    <row r="3391" spans="1:35" x14ac:dyDescent="0.3">
      <c r="A3391" s="15">
        <v>33014.708333333336</v>
      </c>
      <c r="B3391" s="11">
        <f>SsBackT!D3391</f>
        <v>0</v>
      </c>
      <c r="C3391" s="11">
        <f>Illim!B3391</f>
        <v>636.67999999999995</v>
      </c>
      <c r="D3391" s="11">
        <f t="shared" si="211"/>
        <v>5</v>
      </c>
      <c r="E3391" s="11">
        <f t="shared" si="212"/>
        <v>17</v>
      </c>
      <c r="F3391" s="11">
        <f t="shared" si="213"/>
        <v>60</v>
      </c>
      <c r="G3391" s="11">
        <f t="shared" si="214"/>
        <v>60</v>
      </c>
      <c r="H3391" s="11" cm="1">
        <f t="array" ref="H3391">INDEX($K$10:$DI$8773,ROW(G3391)-9,MATCH(G3391,$K$10:$DI$10,0))</f>
        <v>121.01</v>
      </c>
      <c r="I3391" s="11">
        <f>IF(INDEX(Effacement!$A$3:$Y$15,MATCH(Tests!D3391,Effacement!$A$3:$A$15,0),MATCH(Tests!E3391,Effacement!$A$3:$Y$3,0))=0,H3391,C3391)</f>
        <v>121.01</v>
      </c>
      <c r="K3391" s="11">
        <v>329.95</v>
      </c>
      <c r="L3391" s="11">
        <v>290.52999999999997</v>
      </c>
      <c r="M3391" s="11">
        <v>248.45</v>
      </c>
      <c r="N3391" s="11">
        <v>203.84</v>
      </c>
      <c r="O3391" s="11">
        <v>159.21</v>
      </c>
      <c r="P3391" s="11">
        <v>116.85</v>
      </c>
      <c r="Q3391" s="11">
        <v>84.34</v>
      </c>
      <c r="R3391" s="11">
        <v>75.399000000000001</v>
      </c>
      <c r="S3391" s="11">
        <v>107.5</v>
      </c>
      <c r="T3391" s="11">
        <v>164.42</v>
      </c>
      <c r="U3391" s="11">
        <v>227.99</v>
      </c>
      <c r="V3391" s="11">
        <v>290.91000000000003</v>
      </c>
      <c r="W3391" s="11">
        <v>350.01</v>
      </c>
      <c r="X3391" s="11">
        <v>406.65</v>
      </c>
      <c r="Y3391" s="11">
        <v>458.67</v>
      </c>
      <c r="Z3391" s="11">
        <v>505.46</v>
      </c>
      <c r="AA3391" s="11">
        <v>546.44000000000005</v>
      </c>
      <c r="AB3391" s="11">
        <v>584.14</v>
      </c>
      <c r="AC3391" s="11">
        <v>617.65</v>
      </c>
      <c r="AD3391" s="11">
        <v>579.29</v>
      </c>
      <c r="AE3391" s="11">
        <v>432.9</v>
      </c>
      <c r="AF3391" s="11">
        <v>310.63</v>
      </c>
      <c r="AG3391" s="11">
        <v>214.01</v>
      </c>
      <c r="AH3391" s="11">
        <v>145.1</v>
      </c>
      <c r="AI3391" s="11">
        <v>121.01</v>
      </c>
    </row>
    <row r="3392" spans="1:35" x14ac:dyDescent="0.3">
      <c r="A3392" s="15">
        <v>33014.75</v>
      </c>
      <c r="B3392" s="11">
        <f>SsBackT!D3392</f>
        <v>0</v>
      </c>
      <c r="C3392" s="11">
        <f>Illim!B3392</f>
        <v>324.44</v>
      </c>
      <c r="D3392" s="11">
        <f t="shared" si="211"/>
        <v>5</v>
      </c>
      <c r="E3392" s="11">
        <f t="shared" si="212"/>
        <v>18</v>
      </c>
      <c r="F3392" s="11">
        <f t="shared" si="213"/>
        <v>60</v>
      </c>
      <c r="G3392" s="11">
        <f t="shared" si="214"/>
        <v>60</v>
      </c>
      <c r="H3392" s="11" cm="1">
        <f t="array" ref="H3392">INDEX($K$10:$DI$8773,ROW(G3392)-9,MATCH(G3392,$K$10:$DI$10,0))</f>
        <v>93.146000000000001</v>
      </c>
      <c r="I3392" s="11">
        <f>IF(INDEX(Effacement!$A$3:$Y$15,MATCH(Tests!D3392,Effacement!$A$3:$A$15,0),MATCH(Tests!E3392,Effacement!$A$3:$Y$3,0))=0,H3392,C3392)</f>
        <v>93.146000000000001</v>
      </c>
      <c r="K3392" s="11">
        <v>247.24</v>
      </c>
      <c r="L3392" s="11">
        <v>244.86</v>
      </c>
      <c r="M3392" s="11">
        <v>240.58</v>
      </c>
      <c r="N3392" s="11">
        <v>219.99</v>
      </c>
      <c r="O3392" s="11">
        <v>186.8</v>
      </c>
      <c r="P3392" s="11">
        <v>151.99</v>
      </c>
      <c r="Q3392" s="11">
        <v>116.92</v>
      </c>
      <c r="R3392" s="11">
        <v>83.77</v>
      </c>
      <c r="S3392" s="11">
        <v>57.978000000000002</v>
      </c>
      <c r="T3392" s="11">
        <v>49.865000000000002</v>
      </c>
      <c r="U3392" s="11">
        <v>72.474000000000004</v>
      </c>
      <c r="V3392" s="11">
        <v>115.69</v>
      </c>
      <c r="W3392" s="11">
        <v>165.34</v>
      </c>
      <c r="X3392" s="11">
        <v>217.03</v>
      </c>
      <c r="Y3392" s="11">
        <v>266.99</v>
      </c>
      <c r="Z3392" s="11">
        <v>312.48</v>
      </c>
      <c r="AA3392" s="11">
        <v>173.99</v>
      </c>
      <c r="AB3392" s="11">
        <v>86.503</v>
      </c>
      <c r="AC3392" s="11">
        <v>88.403000000000006</v>
      </c>
      <c r="AD3392" s="11">
        <v>89.981999999999999</v>
      </c>
      <c r="AE3392" s="11">
        <v>91.272999999999996</v>
      </c>
      <c r="AF3392" s="11">
        <v>92.262</v>
      </c>
      <c r="AG3392" s="11">
        <v>92.887</v>
      </c>
      <c r="AH3392" s="11">
        <v>93.150999999999996</v>
      </c>
      <c r="AI3392" s="11">
        <v>93.146000000000001</v>
      </c>
    </row>
    <row r="3393" spans="1:35" x14ac:dyDescent="0.3">
      <c r="A3393" s="15">
        <v>33014.791666666664</v>
      </c>
      <c r="B3393" s="11">
        <f>SsBackT!D3393</f>
        <v>0</v>
      </c>
      <c r="C3393" s="11">
        <f>Illim!B3393</f>
        <v>53.353000000000002</v>
      </c>
      <c r="D3393" s="11">
        <f t="shared" si="211"/>
        <v>5</v>
      </c>
      <c r="E3393" s="11">
        <f t="shared" si="212"/>
        <v>19</v>
      </c>
      <c r="F3393" s="11">
        <f t="shared" si="213"/>
        <v>60</v>
      </c>
      <c r="G3393" s="11">
        <f t="shared" si="214"/>
        <v>60</v>
      </c>
      <c r="H3393" s="11" cm="1">
        <f t="array" ref="H3393">INDEX($K$10:$DI$8773,ROW(G3393)-9,MATCH(G3393,$K$10:$DI$10,0))</f>
        <v>40.966000000000001</v>
      </c>
      <c r="I3393" s="11">
        <f>IF(INDEX(Effacement!$A$3:$Y$15,MATCH(Tests!D3393,Effacement!$A$3:$A$15,0),MATCH(Tests!E3393,Effacement!$A$3:$Y$3,0))=0,H3393,C3393)</f>
        <v>53.353000000000002</v>
      </c>
      <c r="K3393" s="11">
        <v>61.082999999999998</v>
      </c>
      <c r="L3393" s="11">
        <v>60.860999999999997</v>
      </c>
      <c r="M3393" s="11">
        <v>60.613</v>
      </c>
      <c r="N3393" s="11">
        <v>60.05</v>
      </c>
      <c r="O3393" s="11">
        <v>59.179000000000002</v>
      </c>
      <c r="P3393" s="11">
        <v>57.938000000000002</v>
      </c>
      <c r="Q3393" s="11">
        <v>56.128</v>
      </c>
      <c r="R3393" s="11">
        <v>53.473999999999997</v>
      </c>
      <c r="S3393" s="11">
        <v>49.597000000000001</v>
      </c>
      <c r="T3393" s="11">
        <v>41.802999999999997</v>
      </c>
      <c r="U3393" s="11">
        <v>29.975000000000001</v>
      </c>
      <c r="V3393" s="11">
        <v>26.033999999999999</v>
      </c>
      <c r="W3393" s="11">
        <v>34.252000000000002</v>
      </c>
      <c r="X3393" s="11">
        <v>52.127000000000002</v>
      </c>
      <c r="Y3393" s="11">
        <v>34.96</v>
      </c>
      <c r="Z3393" s="11">
        <v>36.979999999999997</v>
      </c>
      <c r="AA3393" s="11">
        <v>38.450000000000003</v>
      </c>
      <c r="AB3393" s="11">
        <v>39.491</v>
      </c>
      <c r="AC3393" s="11">
        <v>40.228000000000002</v>
      </c>
      <c r="AD3393" s="11">
        <v>40.734999999999999</v>
      </c>
      <c r="AE3393" s="11">
        <v>41.031999999999996</v>
      </c>
      <c r="AF3393" s="11">
        <v>41.15</v>
      </c>
      <c r="AG3393" s="11">
        <v>41.188000000000002</v>
      </c>
      <c r="AH3393" s="11">
        <v>41.115000000000002</v>
      </c>
      <c r="AI3393" s="11">
        <v>40.966000000000001</v>
      </c>
    </row>
    <row r="3394" spans="1:35" x14ac:dyDescent="0.3">
      <c r="A3394" s="15">
        <v>33014.833333333336</v>
      </c>
      <c r="B3394" s="11">
        <f>SsBackT!D3394</f>
        <v>0</v>
      </c>
      <c r="C3394" s="11">
        <f>Illim!B3394</f>
        <v>-1.32E-2</v>
      </c>
      <c r="D3394" s="11">
        <f t="shared" si="211"/>
        <v>5</v>
      </c>
      <c r="E3394" s="11">
        <f t="shared" si="212"/>
        <v>20</v>
      </c>
      <c r="F3394" s="11">
        <f t="shared" si="213"/>
        <v>60</v>
      </c>
      <c r="G3394" s="11">
        <f t="shared" si="214"/>
        <v>60</v>
      </c>
      <c r="H3394" s="11" cm="1">
        <f t="array" ref="H3394">INDEX($K$10:$DI$8773,ROW(G3394)-9,MATCH(G3394,$K$10:$DI$10,0))</f>
        <v>-1.32E-2</v>
      </c>
      <c r="I3394" s="11">
        <f>IF(INDEX(Effacement!$A$3:$Y$15,MATCH(Tests!D3394,Effacement!$A$3:$A$15,0),MATCH(Tests!E3394,Effacement!$A$3:$Y$3,0))=0,H3394,C3394)</f>
        <v>-1.32E-2</v>
      </c>
      <c r="K3394" s="11">
        <v>-1.32E-2</v>
      </c>
      <c r="L3394" s="11">
        <v>-1.32E-2</v>
      </c>
      <c r="M3394" s="11">
        <v>-1.32E-2</v>
      </c>
      <c r="N3394" s="11">
        <v>-1.32E-2</v>
      </c>
      <c r="O3394" s="11">
        <v>-1.32E-2</v>
      </c>
      <c r="P3394" s="11">
        <v>-1.32E-2</v>
      </c>
      <c r="Q3394" s="11">
        <v>-1.32E-2</v>
      </c>
      <c r="R3394" s="11">
        <v>-1.32E-2</v>
      </c>
      <c r="S3394" s="11">
        <v>-1.32E-2</v>
      </c>
      <c r="T3394" s="11">
        <v>-1.32E-2</v>
      </c>
      <c r="U3394" s="11">
        <v>-1.32E-2</v>
      </c>
      <c r="V3394" s="11">
        <v>-1.32E-2</v>
      </c>
      <c r="W3394" s="11">
        <v>-1.32E-2</v>
      </c>
      <c r="X3394" s="11">
        <v>-1.32E-2</v>
      </c>
      <c r="Y3394" s="11">
        <v>-1.32E-2</v>
      </c>
      <c r="Z3394" s="11">
        <v>-1.32E-2</v>
      </c>
      <c r="AA3394" s="11">
        <v>-1.32E-2</v>
      </c>
      <c r="AB3394" s="11">
        <v>-1.32E-2</v>
      </c>
      <c r="AC3394" s="11">
        <v>-1.32E-2</v>
      </c>
      <c r="AD3394" s="11">
        <v>-1.32E-2</v>
      </c>
      <c r="AE3394" s="11">
        <v>-1.32E-2</v>
      </c>
      <c r="AF3394" s="11">
        <v>-1.32E-2</v>
      </c>
      <c r="AG3394" s="11">
        <v>-1.32E-2</v>
      </c>
      <c r="AH3394" s="11">
        <v>-1.32E-2</v>
      </c>
      <c r="AI3394" s="11">
        <v>-1.32E-2</v>
      </c>
    </row>
    <row r="3395" spans="1:35" x14ac:dyDescent="0.3">
      <c r="A3395" s="15">
        <v>33014.875</v>
      </c>
      <c r="B3395" s="11">
        <f>SsBackT!D3395</f>
        <v>0</v>
      </c>
      <c r="C3395" s="11">
        <f>Illim!B3395</f>
        <v>-1.32E-2</v>
      </c>
      <c r="D3395" s="11">
        <f t="shared" si="211"/>
        <v>5</v>
      </c>
      <c r="E3395" s="11">
        <f t="shared" si="212"/>
        <v>21</v>
      </c>
      <c r="F3395" s="11">
        <f t="shared" si="213"/>
        <v>60</v>
      </c>
      <c r="G3395" s="11">
        <f t="shared" si="214"/>
        <v>60</v>
      </c>
      <c r="H3395" s="11" cm="1">
        <f t="array" ref="H3395">INDEX($K$10:$DI$8773,ROW(G3395)-9,MATCH(G3395,$K$10:$DI$10,0))</f>
        <v>-1.32E-2</v>
      </c>
      <c r="I3395" s="11">
        <f>IF(INDEX(Effacement!$A$3:$Y$15,MATCH(Tests!D3395,Effacement!$A$3:$A$15,0),MATCH(Tests!E3395,Effacement!$A$3:$Y$3,0))=0,H3395,C3395)</f>
        <v>-1.32E-2</v>
      </c>
      <c r="K3395" s="11">
        <v>-1.32E-2</v>
      </c>
      <c r="L3395" s="11">
        <v>-1.32E-2</v>
      </c>
      <c r="M3395" s="11">
        <v>-1.32E-2</v>
      </c>
      <c r="N3395" s="11">
        <v>-1.32E-2</v>
      </c>
      <c r="O3395" s="11">
        <v>-1.32E-2</v>
      </c>
      <c r="P3395" s="11">
        <v>-1.32E-2</v>
      </c>
      <c r="Q3395" s="11">
        <v>-1.32E-2</v>
      </c>
      <c r="R3395" s="11">
        <v>-1.32E-2</v>
      </c>
      <c r="S3395" s="11">
        <v>-1.32E-2</v>
      </c>
      <c r="T3395" s="11">
        <v>-1.32E-2</v>
      </c>
      <c r="U3395" s="11">
        <v>-1.32E-2</v>
      </c>
      <c r="V3395" s="11">
        <v>-1.32E-2</v>
      </c>
      <c r="W3395" s="11">
        <v>-1.32E-2</v>
      </c>
      <c r="X3395" s="11">
        <v>-1.32E-2</v>
      </c>
      <c r="Y3395" s="11">
        <v>-1.32E-2</v>
      </c>
      <c r="Z3395" s="11">
        <v>-1.32E-2</v>
      </c>
      <c r="AA3395" s="11">
        <v>-1.32E-2</v>
      </c>
      <c r="AB3395" s="11">
        <v>-1.32E-2</v>
      </c>
      <c r="AC3395" s="11">
        <v>-1.32E-2</v>
      </c>
      <c r="AD3395" s="11">
        <v>-1.32E-2</v>
      </c>
      <c r="AE3395" s="11">
        <v>-1.32E-2</v>
      </c>
      <c r="AF3395" s="11">
        <v>-1.32E-2</v>
      </c>
      <c r="AG3395" s="11">
        <v>-1.32E-2</v>
      </c>
      <c r="AH3395" s="11">
        <v>-1.32E-2</v>
      </c>
      <c r="AI3395" s="11">
        <v>-1.32E-2</v>
      </c>
    </row>
    <row r="3396" spans="1:35" x14ac:dyDescent="0.3">
      <c r="A3396" s="15">
        <v>33014.916666666664</v>
      </c>
      <c r="B3396" s="11">
        <f>SsBackT!D3396</f>
        <v>0</v>
      </c>
      <c r="C3396" s="11">
        <f>Illim!B3396</f>
        <v>-1.32E-2</v>
      </c>
      <c r="D3396" s="11">
        <f t="shared" si="211"/>
        <v>5</v>
      </c>
      <c r="E3396" s="11">
        <f t="shared" si="212"/>
        <v>22</v>
      </c>
      <c r="F3396" s="11">
        <f t="shared" si="213"/>
        <v>60</v>
      </c>
      <c r="G3396" s="11">
        <f t="shared" si="214"/>
        <v>60</v>
      </c>
      <c r="H3396" s="11" cm="1">
        <f t="array" ref="H3396">INDEX($K$10:$DI$8773,ROW(G3396)-9,MATCH(G3396,$K$10:$DI$10,0))</f>
        <v>-1.32E-2</v>
      </c>
      <c r="I3396" s="11">
        <f>IF(INDEX(Effacement!$A$3:$Y$15,MATCH(Tests!D3396,Effacement!$A$3:$A$15,0),MATCH(Tests!E3396,Effacement!$A$3:$Y$3,0))=0,H3396,C3396)</f>
        <v>-1.32E-2</v>
      </c>
      <c r="K3396" s="11">
        <v>-1.32E-2</v>
      </c>
      <c r="L3396" s="11">
        <v>-1.32E-2</v>
      </c>
      <c r="M3396" s="11">
        <v>-1.32E-2</v>
      </c>
      <c r="N3396" s="11">
        <v>-1.32E-2</v>
      </c>
      <c r="O3396" s="11">
        <v>-1.32E-2</v>
      </c>
      <c r="P3396" s="11">
        <v>-1.32E-2</v>
      </c>
      <c r="Q3396" s="11">
        <v>-1.32E-2</v>
      </c>
      <c r="R3396" s="11">
        <v>-1.32E-2</v>
      </c>
      <c r="S3396" s="11">
        <v>-1.32E-2</v>
      </c>
      <c r="T3396" s="11">
        <v>-1.32E-2</v>
      </c>
      <c r="U3396" s="11">
        <v>-1.32E-2</v>
      </c>
      <c r="V3396" s="11">
        <v>-1.32E-2</v>
      </c>
      <c r="W3396" s="11">
        <v>-1.32E-2</v>
      </c>
      <c r="X3396" s="11">
        <v>-1.32E-2</v>
      </c>
      <c r="Y3396" s="11">
        <v>-1.32E-2</v>
      </c>
      <c r="Z3396" s="11">
        <v>-1.32E-2</v>
      </c>
      <c r="AA3396" s="11">
        <v>-1.32E-2</v>
      </c>
      <c r="AB3396" s="11">
        <v>-1.32E-2</v>
      </c>
      <c r="AC3396" s="11">
        <v>-1.32E-2</v>
      </c>
      <c r="AD3396" s="11">
        <v>-1.32E-2</v>
      </c>
      <c r="AE3396" s="11">
        <v>-1.32E-2</v>
      </c>
      <c r="AF3396" s="11">
        <v>-1.32E-2</v>
      </c>
      <c r="AG3396" s="11">
        <v>-1.32E-2</v>
      </c>
      <c r="AH3396" s="11">
        <v>-1.32E-2</v>
      </c>
      <c r="AI3396" s="11">
        <v>-1.32E-2</v>
      </c>
    </row>
    <row r="3397" spans="1:35" x14ac:dyDescent="0.3">
      <c r="A3397" s="15">
        <v>33014.958333333336</v>
      </c>
      <c r="B3397" s="11">
        <f>SsBackT!D3397</f>
        <v>0</v>
      </c>
      <c r="C3397" s="11">
        <f>Illim!B3397</f>
        <v>-1.32E-2</v>
      </c>
      <c r="D3397" s="11">
        <f t="shared" si="211"/>
        <v>5</v>
      </c>
      <c r="E3397" s="11">
        <f t="shared" si="212"/>
        <v>23</v>
      </c>
      <c r="F3397" s="11">
        <f t="shared" si="213"/>
        <v>60</v>
      </c>
      <c r="G3397" s="11">
        <f t="shared" si="214"/>
        <v>60</v>
      </c>
      <c r="H3397" s="11" cm="1">
        <f t="array" ref="H3397">INDEX($K$10:$DI$8773,ROW(G3397)-9,MATCH(G3397,$K$10:$DI$10,0))</f>
        <v>-1.32E-2</v>
      </c>
      <c r="I3397" s="11">
        <f>IF(INDEX(Effacement!$A$3:$Y$15,MATCH(Tests!D3397,Effacement!$A$3:$A$15,0),MATCH(Tests!E3397,Effacement!$A$3:$Y$3,0))=0,H3397,C3397)</f>
        <v>-1.32E-2</v>
      </c>
      <c r="K3397" s="11">
        <v>-1.32E-2</v>
      </c>
      <c r="L3397" s="11">
        <v>-1.32E-2</v>
      </c>
      <c r="M3397" s="11">
        <v>-1.32E-2</v>
      </c>
      <c r="N3397" s="11">
        <v>-1.32E-2</v>
      </c>
      <c r="O3397" s="11">
        <v>-1.32E-2</v>
      </c>
      <c r="P3397" s="11">
        <v>-1.32E-2</v>
      </c>
      <c r="Q3397" s="11">
        <v>-1.32E-2</v>
      </c>
      <c r="R3397" s="11">
        <v>-1.32E-2</v>
      </c>
      <c r="S3397" s="11">
        <v>-1.32E-2</v>
      </c>
      <c r="T3397" s="11">
        <v>-1.32E-2</v>
      </c>
      <c r="U3397" s="11">
        <v>-1.32E-2</v>
      </c>
      <c r="V3397" s="11">
        <v>-1.32E-2</v>
      </c>
      <c r="W3397" s="11">
        <v>-1.32E-2</v>
      </c>
      <c r="X3397" s="11">
        <v>-1.32E-2</v>
      </c>
      <c r="Y3397" s="11">
        <v>-1.32E-2</v>
      </c>
      <c r="Z3397" s="11">
        <v>-1.32E-2</v>
      </c>
      <c r="AA3397" s="11">
        <v>-1.32E-2</v>
      </c>
      <c r="AB3397" s="11">
        <v>-1.32E-2</v>
      </c>
      <c r="AC3397" s="11">
        <v>-1.32E-2</v>
      </c>
      <c r="AD3397" s="11">
        <v>-1.32E-2</v>
      </c>
      <c r="AE3397" s="11">
        <v>-1.32E-2</v>
      </c>
      <c r="AF3397" s="11">
        <v>-1.32E-2</v>
      </c>
      <c r="AG3397" s="11">
        <v>-1.32E-2</v>
      </c>
      <c r="AH3397" s="11">
        <v>-1.32E-2</v>
      </c>
      <c r="AI3397" s="11">
        <v>-1.32E-2</v>
      </c>
    </row>
    <row r="3398" spans="1:35" x14ac:dyDescent="0.3">
      <c r="A3398" s="15">
        <v>33015</v>
      </c>
      <c r="B3398" s="11">
        <f>SsBackT!D3398</f>
        <v>0</v>
      </c>
      <c r="C3398" s="11">
        <f>Illim!B3398</f>
        <v>-1.32E-2</v>
      </c>
      <c r="D3398" s="11">
        <f t="shared" si="211"/>
        <v>5</v>
      </c>
      <c r="E3398" s="11">
        <f t="shared" si="212"/>
        <v>0</v>
      </c>
      <c r="F3398" s="11">
        <f t="shared" si="213"/>
        <v>60</v>
      </c>
      <c r="G3398" s="11">
        <f t="shared" si="214"/>
        <v>60</v>
      </c>
      <c r="H3398" s="11" cm="1">
        <f t="array" ref="H3398">INDEX($K$10:$DI$8773,ROW(G3398)-9,MATCH(G3398,$K$10:$DI$10,0))</f>
        <v>-1.32E-2</v>
      </c>
      <c r="I3398" s="11">
        <f>IF(INDEX(Effacement!$A$3:$Y$15,MATCH(Tests!D3398,Effacement!$A$3:$A$15,0),MATCH(Tests!E3398,Effacement!$A$3:$Y$3,0))=0,H3398,C3398)</f>
        <v>-1.32E-2</v>
      </c>
      <c r="K3398" s="11">
        <v>-1.32E-2</v>
      </c>
      <c r="L3398" s="11">
        <v>-1.32E-2</v>
      </c>
      <c r="M3398" s="11">
        <v>-1.32E-2</v>
      </c>
      <c r="N3398" s="11">
        <v>-1.32E-2</v>
      </c>
      <c r="O3398" s="11">
        <v>-1.32E-2</v>
      </c>
      <c r="P3398" s="11">
        <v>-1.32E-2</v>
      </c>
      <c r="Q3398" s="11">
        <v>-1.32E-2</v>
      </c>
      <c r="R3398" s="11">
        <v>-1.32E-2</v>
      </c>
      <c r="S3398" s="11">
        <v>-1.32E-2</v>
      </c>
      <c r="T3398" s="11">
        <v>-1.32E-2</v>
      </c>
      <c r="U3398" s="11">
        <v>-1.32E-2</v>
      </c>
      <c r="V3398" s="11">
        <v>-1.32E-2</v>
      </c>
      <c r="W3398" s="11">
        <v>-1.32E-2</v>
      </c>
      <c r="X3398" s="11">
        <v>-1.32E-2</v>
      </c>
      <c r="Y3398" s="11">
        <v>-1.32E-2</v>
      </c>
      <c r="Z3398" s="11">
        <v>-1.32E-2</v>
      </c>
      <c r="AA3398" s="11">
        <v>-1.32E-2</v>
      </c>
      <c r="AB3398" s="11">
        <v>-1.32E-2</v>
      </c>
      <c r="AC3398" s="11">
        <v>-1.32E-2</v>
      </c>
      <c r="AD3398" s="11">
        <v>-1.32E-2</v>
      </c>
      <c r="AE3398" s="11">
        <v>-1.32E-2</v>
      </c>
      <c r="AF3398" s="11">
        <v>-1.32E-2</v>
      </c>
      <c r="AG3398" s="11">
        <v>-1.32E-2</v>
      </c>
      <c r="AH3398" s="11">
        <v>-1.32E-2</v>
      </c>
      <c r="AI3398" s="11">
        <v>-1.32E-2</v>
      </c>
    </row>
    <row r="3399" spans="1:35" x14ac:dyDescent="0.3">
      <c r="A3399" s="15">
        <v>33015.041666666664</v>
      </c>
      <c r="B3399" s="11">
        <f>SsBackT!D3399</f>
        <v>0</v>
      </c>
      <c r="C3399" s="11">
        <f>Illim!B3399</f>
        <v>-1.32E-2</v>
      </c>
      <c r="D3399" s="11">
        <f t="shared" si="211"/>
        <v>5</v>
      </c>
      <c r="E3399" s="11">
        <f t="shared" si="212"/>
        <v>1</v>
      </c>
      <c r="F3399" s="11">
        <f t="shared" si="213"/>
        <v>60</v>
      </c>
      <c r="G3399" s="11">
        <f t="shared" si="214"/>
        <v>60</v>
      </c>
      <c r="H3399" s="11" cm="1">
        <f t="array" ref="H3399">INDEX($K$10:$DI$8773,ROW(G3399)-9,MATCH(G3399,$K$10:$DI$10,0))</f>
        <v>-1.32E-2</v>
      </c>
      <c r="I3399" s="11">
        <f>IF(INDEX(Effacement!$A$3:$Y$15,MATCH(Tests!D3399,Effacement!$A$3:$A$15,0),MATCH(Tests!E3399,Effacement!$A$3:$Y$3,0))=0,H3399,C3399)</f>
        <v>-1.32E-2</v>
      </c>
      <c r="K3399" s="11">
        <v>-1.32E-2</v>
      </c>
      <c r="L3399" s="11">
        <v>-1.32E-2</v>
      </c>
      <c r="M3399" s="11">
        <v>-1.32E-2</v>
      </c>
      <c r="N3399" s="11">
        <v>-1.32E-2</v>
      </c>
      <c r="O3399" s="11">
        <v>-1.32E-2</v>
      </c>
      <c r="P3399" s="11">
        <v>-1.32E-2</v>
      </c>
      <c r="Q3399" s="11">
        <v>-1.32E-2</v>
      </c>
      <c r="R3399" s="11">
        <v>-1.32E-2</v>
      </c>
      <c r="S3399" s="11">
        <v>-1.32E-2</v>
      </c>
      <c r="T3399" s="11">
        <v>-1.32E-2</v>
      </c>
      <c r="U3399" s="11">
        <v>-1.32E-2</v>
      </c>
      <c r="V3399" s="11">
        <v>-1.32E-2</v>
      </c>
      <c r="W3399" s="11">
        <v>-1.32E-2</v>
      </c>
      <c r="X3399" s="11">
        <v>-1.32E-2</v>
      </c>
      <c r="Y3399" s="11">
        <v>-1.32E-2</v>
      </c>
      <c r="Z3399" s="11">
        <v>-1.32E-2</v>
      </c>
      <c r="AA3399" s="11">
        <v>-1.32E-2</v>
      </c>
      <c r="AB3399" s="11">
        <v>-1.32E-2</v>
      </c>
      <c r="AC3399" s="11">
        <v>-1.32E-2</v>
      </c>
      <c r="AD3399" s="11">
        <v>-1.32E-2</v>
      </c>
      <c r="AE3399" s="11">
        <v>-1.32E-2</v>
      </c>
      <c r="AF3399" s="11">
        <v>-1.32E-2</v>
      </c>
      <c r="AG3399" s="11">
        <v>-1.32E-2</v>
      </c>
      <c r="AH3399" s="11">
        <v>-1.32E-2</v>
      </c>
      <c r="AI3399" s="11">
        <v>-1.32E-2</v>
      </c>
    </row>
    <row r="3400" spans="1:35" x14ac:dyDescent="0.3">
      <c r="A3400" s="15">
        <v>33015.083333333336</v>
      </c>
      <c r="B3400" s="11">
        <f>SsBackT!D3400</f>
        <v>0</v>
      </c>
      <c r="C3400" s="11">
        <f>Illim!B3400</f>
        <v>-1.32E-2</v>
      </c>
      <c r="D3400" s="11">
        <f t="shared" si="211"/>
        <v>5</v>
      </c>
      <c r="E3400" s="11">
        <f t="shared" si="212"/>
        <v>2</v>
      </c>
      <c r="F3400" s="11">
        <f t="shared" si="213"/>
        <v>60</v>
      </c>
      <c r="G3400" s="11">
        <f t="shared" si="214"/>
        <v>60</v>
      </c>
      <c r="H3400" s="11" cm="1">
        <f t="array" ref="H3400">INDEX($K$10:$DI$8773,ROW(G3400)-9,MATCH(G3400,$K$10:$DI$10,0))</f>
        <v>-1.32E-2</v>
      </c>
      <c r="I3400" s="11">
        <f>IF(INDEX(Effacement!$A$3:$Y$15,MATCH(Tests!D3400,Effacement!$A$3:$A$15,0),MATCH(Tests!E3400,Effacement!$A$3:$Y$3,0))=0,H3400,C3400)</f>
        <v>-1.32E-2</v>
      </c>
      <c r="K3400" s="11">
        <v>-1.32E-2</v>
      </c>
      <c r="L3400" s="11">
        <v>-1.32E-2</v>
      </c>
      <c r="M3400" s="11">
        <v>-1.32E-2</v>
      </c>
      <c r="N3400" s="11">
        <v>-1.32E-2</v>
      </c>
      <c r="O3400" s="11">
        <v>-1.32E-2</v>
      </c>
      <c r="P3400" s="11">
        <v>-1.32E-2</v>
      </c>
      <c r="Q3400" s="11">
        <v>-1.32E-2</v>
      </c>
      <c r="R3400" s="11">
        <v>-1.32E-2</v>
      </c>
      <c r="S3400" s="11">
        <v>-1.32E-2</v>
      </c>
      <c r="T3400" s="11">
        <v>-1.32E-2</v>
      </c>
      <c r="U3400" s="11">
        <v>-1.32E-2</v>
      </c>
      <c r="V3400" s="11">
        <v>-1.32E-2</v>
      </c>
      <c r="W3400" s="11">
        <v>-1.32E-2</v>
      </c>
      <c r="X3400" s="11">
        <v>-1.32E-2</v>
      </c>
      <c r="Y3400" s="11">
        <v>-1.32E-2</v>
      </c>
      <c r="Z3400" s="11">
        <v>-1.32E-2</v>
      </c>
      <c r="AA3400" s="11">
        <v>-1.32E-2</v>
      </c>
      <c r="AB3400" s="11">
        <v>-1.32E-2</v>
      </c>
      <c r="AC3400" s="11">
        <v>-1.32E-2</v>
      </c>
      <c r="AD3400" s="11">
        <v>-1.32E-2</v>
      </c>
      <c r="AE3400" s="11">
        <v>-1.32E-2</v>
      </c>
      <c r="AF3400" s="11">
        <v>-1.32E-2</v>
      </c>
      <c r="AG3400" s="11">
        <v>-1.32E-2</v>
      </c>
      <c r="AH3400" s="11">
        <v>-1.32E-2</v>
      </c>
      <c r="AI3400" s="11">
        <v>-1.32E-2</v>
      </c>
    </row>
    <row r="3401" spans="1:35" x14ac:dyDescent="0.3">
      <c r="A3401" s="15">
        <v>33015.125</v>
      </c>
      <c r="B3401" s="11">
        <f>SsBackT!D3401</f>
        <v>0</v>
      </c>
      <c r="C3401" s="11">
        <f>Illim!B3401</f>
        <v>-1.32E-2</v>
      </c>
      <c r="D3401" s="11">
        <f t="shared" si="211"/>
        <v>5</v>
      </c>
      <c r="E3401" s="11">
        <f t="shared" si="212"/>
        <v>3</v>
      </c>
      <c r="F3401" s="11">
        <f t="shared" si="213"/>
        <v>60</v>
      </c>
      <c r="G3401" s="11">
        <f t="shared" si="214"/>
        <v>60</v>
      </c>
      <c r="H3401" s="11" cm="1">
        <f t="array" ref="H3401">INDEX($K$10:$DI$8773,ROW(G3401)-9,MATCH(G3401,$K$10:$DI$10,0))</f>
        <v>-1.32E-2</v>
      </c>
      <c r="I3401" s="11">
        <f>IF(INDEX(Effacement!$A$3:$Y$15,MATCH(Tests!D3401,Effacement!$A$3:$A$15,0),MATCH(Tests!E3401,Effacement!$A$3:$Y$3,0))=0,H3401,C3401)</f>
        <v>-1.32E-2</v>
      </c>
      <c r="K3401" s="11">
        <v>-1.32E-2</v>
      </c>
      <c r="L3401" s="11">
        <v>-1.32E-2</v>
      </c>
      <c r="M3401" s="11">
        <v>-1.32E-2</v>
      </c>
      <c r="N3401" s="11">
        <v>-1.32E-2</v>
      </c>
      <c r="O3401" s="11">
        <v>-1.32E-2</v>
      </c>
      <c r="P3401" s="11">
        <v>-1.32E-2</v>
      </c>
      <c r="Q3401" s="11">
        <v>-1.32E-2</v>
      </c>
      <c r="R3401" s="11">
        <v>-1.32E-2</v>
      </c>
      <c r="S3401" s="11">
        <v>-1.32E-2</v>
      </c>
      <c r="T3401" s="11">
        <v>-1.32E-2</v>
      </c>
      <c r="U3401" s="11">
        <v>-1.32E-2</v>
      </c>
      <c r="V3401" s="11">
        <v>-1.32E-2</v>
      </c>
      <c r="W3401" s="11">
        <v>-1.32E-2</v>
      </c>
      <c r="X3401" s="11">
        <v>-1.32E-2</v>
      </c>
      <c r="Y3401" s="11">
        <v>-1.32E-2</v>
      </c>
      <c r="Z3401" s="11">
        <v>-1.32E-2</v>
      </c>
      <c r="AA3401" s="11">
        <v>-1.32E-2</v>
      </c>
      <c r="AB3401" s="11">
        <v>-1.32E-2</v>
      </c>
      <c r="AC3401" s="11">
        <v>-1.32E-2</v>
      </c>
      <c r="AD3401" s="11">
        <v>-1.32E-2</v>
      </c>
      <c r="AE3401" s="11">
        <v>-1.32E-2</v>
      </c>
      <c r="AF3401" s="11">
        <v>-1.32E-2</v>
      </c>
      <c r="AG3401" s="11">
        <v>-1.32E-2</v>
      </c>
      <c r="AH3401" s="11">
        <v>-1.32E-2</v>
      </c>
      <c r="AI3401" s="11">
        <v>-1.32E-2</v>
      </c>
    </row>
    <row r="3402" spans="1:35" x14ac:dyDescent="0.3">
      <c r="A3402" s="15">
        <v>33015.166666666664</v>
      </c>
      <c r="B3402" s="11">
        <f>SsBackT!D3402</f>
        <v>0</v>
      </c>
      <c r="C3402" s="11">
        <f>Illim!B3402</f>
        <v>-1.32E-2</v>
      </c>
      <c r="D3402" s="11">
        <f t="shared" si="211"/>
        <v>5</v>
      </c>
      <c r="E3402" s="11">
        <f t="shared" si="212"/>
        <v>4</v>
      </c>
      <c r="F3402" s="11">
        <f t="shared" si="213"/>
        <v>60</v>
      </c>
      <c r="G3402" s="11">
        <f t="shared" si="214"/>
        <v>60</v>
      </c>
      <c r="H3402" s="11" cm="1">
        <f t="array" ref="H3402">INDEX($K$10:$DI$8773,ROW(G3402)-9,MATCH(G3402,$K$10:$DI$10,0))</f>
        <v>-1.32E-2</v>
      </c>
      <c r="I3402" s="11">
        <f>IF(INDEX(Effacement!$A$3:$Y$15,MATCH(Tests!D3402,Effacement!$A$3:$A$15,0),MATCH(Tests!E3402,Effacement!$A$3:$Y$3,0))=0,H3402,C3402)</f>
        <v>-1.32E-2</v>
      </c>
      <c r="K3402" s="11">
        <v>-1.32E-2</v>
      </c>
      <c r="L3402" s="11">
        <v>-1.32E-2</v>
      </c>
      <c r="M3402" s="11">
        <v>-1.32E-2</v>
      </c>
      <c r="N3402" s="11">
        <v>-1.32E-2</v>
      </c>
      <c r="O3402" s="11">
        <v>-1.32E-2</v>
      </c>
      <c r="P3402" s="11">
        <v>-1.32E-2</v>
      </c>
      <c r="Q3402" s="11">
        <v>-1.32E-2</v>
      </c>
      <c r="R3402" s="11">
        <v>-1.32E-2</v>
      </c>
      <c r="S3402" s="11">
        <v>-1.32E-2</v>
      </c>
      <c r="T3402" s="11">
        <v>-1.32E-2</v>
      </c>
      <c r="U3402" s="11">
        <v>-1.32E-2</v>
      </c>
      <c r="V3402" s="11">
        <v>-1.32E-2</v>
      </c>
      <c r="W3402" s="11">
        <v>-1.32E-2</v>
      </c>
      <c r="X3402" s="11">
        <v>-1.32E-2</v>
      </c>
      <c r="Y3402" s="11">
        <v>-1.32E-2</v>
      </c>
      <c r="Z3402" s="11">
        <v>-1.32E-2</v>
      </c>
      <c r="AA3402" s="11">
        <v>-1.32E-2</v>
      </c>
      <c r="AB3402" s="11">
        <v>-1.32E-2</v>
      </c>
      <c r="AC3402" s="11">
        <v>-1.32E-2</v>
      </c>
      <c r="AD3402" s="11">
        <v>-1.32E-2</v>
      </c>
      <c r="AE3402" s="11">
        <v>-1.32E-2</v>
      </c>
      <c r="AF3402" s="11">
        <v>-1.32E-2</v>
      </c>
      <c r="AG3402" s="11">
        <v>-1.32E-2</v>
      </c>
      <c r="AH3402" s="11">
        <v>-1.32E-2</v>
      </c>
      <c r="AI3402" s="11">
        <v>-1.32E-2</v>
      </c>
    </row>
    <row r="3403" spans="1:35" x14ac:dyDescent="0.3">
      <c r="A3403" s="15">
        <v>33015.208333333336</v>
      </c>
      <c r="B3403" s="11">
        <f>SsBackT!D3403</f>
        <v>0</v>
      </c>
      <c r="C3403" s="11">
        <f>Illim!B3403</f>
        <v>9.0060000000000002</v>
      </c>
      <c r="D3403" s="11">
        <f t="shared" si="211"/>
        <v>5</v>
      </c>
      <c r="E3403" s="11">
        <f t="shared" si="212"/>
        <v>5</v>
      </c>
      <c r="F3403" s="11">
        <f t="shared" si="213"/>
        <v>60</v>
      </c>
      <c r="G3403" s="11">
        <f t="shared" si="214"/>
        <v>60</v>
      </c>
      <c r="H3403" s="11" cm="1">
        <f t="array" ref="H3403">INDEX($K$10:$DI$8773,ROW(G3403)-9,MATCH(G3403,$K$10:$DI$10,0))</f>
        <v>5.8276000000000003</v>
      </c>
      <c r="I3403" s="11">
        <f>IF(INDEX(Effacement!$A$3:$Y$15,MATCH(Tests!D3403,Effacement!$A$3:$A$15,0),MATCH(Tests!E3403,Effacement!$A$3:$Y$3,0))=0,H3403,C3403)</f>
        <v>9.0060000000000002</v>
      </c>
      <c r="K3403" s="11">
        <v>-1.32E-2</v>
      </c>
      <c r="L3403" s="11">
        <v>-1.32E-2</v>
      </c>
      <c r="M3403" s="11">
        <v>-1.32E-2</v>
      </c>
      <c r="N3403" s="11">
        <v>-1.32E-2</v>
      </c>
      <c r="O3403" s="11">
        <v>-1.32E-2</v>
      </c>
      <c r="P3403" s="11">
        <v>5.7190000000000003</v>
      </c>
      <c r="Q3403" s="11">
        <v>6.2855999999999996</v>
      </c>
      <c r="R3403" s="11">
        <v>6.8555999999999999</v>
      </c>
      <c r="S3403" s="11">
        <v>7.4288999999999996</v>
      </c>
      <c r="T3403" s="11">
        <v>7.9837999999999996</v>
      </c>
      <c r="U3403" s="11">
        <v>8.5</v>
      </c>
      <c r="V3403" s="11">
        <v>8.9492999999999991</v>
      </c>
      <c r="W3403" s="11">
        <v>9.2897999999999996</v>
      </c>
      <c r="X3403" s="11">
        <v>9.2994000000000003</v>
      </c>
      <c r="Y3403" s="11">
        <v>9.0190000000000001</v>
      </c>
      <c r="Z3403" s="11">
        <v>8.6423000000000005</v>
      </c>
      <c r="AA3403" s="11">
        <v>8.3254000000000001</v>
      </c>
      <c r="AB3403" s="11">
        <v>7.9976000000000003</v>
      </c>
      <c r="AC3403" s="11">
        <v>7.6646000000000001</v>
      </c>
      <c r="AD3403" s="11">
        <v>7.3269000000000002</v>
      </c>
      <c r="AE3403" s="11">
        <v>7.0025000000000004</v>
      </c>
      <c r="AF3403" s="11">
        <v>6.6768000000000001</v>
      </c>
      <c r="AG3403" s="11">
        <v>6.3789999999999996</v>
      </c>
      <c r="AH3403" s="11">
        <v>6.0890000000000004</v>
      </c>
      <c r="AI3403" s="11">
        <v>5.8276000000000003</v>
      </c>
    </row>
    <row r="3404" spans="1:35" x14ac:dyDescent="0.3">
      <c r="A3404" s="15">
        <v>33015.25</v>
      </c>
      <c r="B3404" s="11">
        <f>SsBackT!D3404</f>
        <v>0</v>
      </c>
      <c r="C3404" s="11">
        <f>Illim!B3404</f>
        <v>257.20999999999998</v>
      </c>
      <c r="D3404" s="11">
        <f t="shared" si="211"/>
        <v>5</v>
      </c>
      <c r="E3404" s="11">
        <f t="shared" si="212"/>
        <v>6</v>
      </c>
      <c r="F3404" s="11">
        <f t="shared" si="213"/>
        <v>60</v>
      </c>
      <c r="G3404" s="11">
        <f t="shared" si="214"/>
        <v>60</v>
      </c>
      <c r="H3404" s="11" cm="1">
        <f t="array" ref="H3404">INDEX($K$10:$DI$8773,ROW(G3404)-9,MATCH(G3404,$K$10:$DI$10,0))</f>
        <v>203.04</v>
      </c>
      <c r="I3404" s="11">
        <f>IF(INDEX(Effacement!$A$3:$Y$15,MATCH(Tests!D3404,Effacement!$A$3:$A$15,0),MATCH(Tests!E3404,Effacement!$A$3:$Y$3,0))=0,H3404,C3404)</f>
        <v>203.04</v>
      </c>
      <c r="K3404" s="11">
        <v>85.221999999999994</v>
      </c>
      <c r="L3404" s="11">
        <v>85.210999999999999</v>
      </c>
      <c r="M3404" s="11">
        <v>84.935000000000002</v>
      </c>
      <c r="N3404" s="11">
        <v>84.275000000000006</v>
      </c>
      <c r="O3404" s="11">
        <v>83.367000000000004</v>
      </c>
      <c r="P3404" s="11">
        <v>82.18</v>
      </c>
      <c r="Q3404" s="11">
        <v>80.731999999999999</v>
      </c>
      <c r="R3404" s="11">
        <v>78.864000000000004</v>
      </c>
      <c r="S3404" s="11">
        <v>76.39</v>
      </c>
      <c r="T3404" s="11">
        <v>202.01</v>
      </c>
      <c r="U3404" s="11">
        <v>225.33</v>
      </c>
      <c r="V3404" s="11">
        <v>178.28</v>
      </c>
      <c r="W3404" s="11">
        <v>129.74</v>
      </c>
      <c r="X3404" s="11">
        <v>85.796999999999997</v>
      </c>
      <c r="Y3404" s="11">
        <v>52.459000000000003</v>
      </c>
      <c r="Z3404" s="11">
        <v>46.058999999999997</v>
      </c>
      <c r="AA3404" s="11">
        <v>62.691000000000003</v>
      </c>
      <c r="AB3404" s="11">
        <v>90.344999999999999</v>
      </c>
      <c r="AC3404" s="11">
        <v>121.95</v>
      </c>
      <c r="AD3404" s="11">
        <v>154.32</v>
      </c>
      <c r="AE3404" s="11">
        <v>186.08</v>
      </c>
      <c r="AF3404" s="11">
        <v>193.95</v>
      </c>
      <c r="AG3404" s="11">
        <v>198.51</v>
      </c>
      <c r="AH3404" s="11">
        <v>201.43</v>
      </c>
      <c r="AI3404" s="11">
        <v>203.04</v>
      </c>
    </row>
    <row r="3405" spans="1:35" x14ac:dyDescent="0.3">
      <c r="A3405" s="15">
        <v>33015.291666666664</v>
      </c>
      <c r="B3405" s="11">
        <f>SsBackT!D3405</f>
        <v>0</v>
      </c>
      <c r="C3405" s="11">
        <f>Illim!B3405</f>
        <v>585.78</v>
      </c>
      <c r="D3405" s="11">
        <f t="shared" si="211"/>
        <v>5</v>
      </c>
      <c r="E3405" s="11">
        <f t="shared" si="212"/>
        <v>7</v>
      </c>
      <c r="F3405" s="11">
        <f t="shared" si="213"/>
        <v>60</v>
      </c>
      <c r="G3405" s="11">
        <f t="shared" si="214"/>
        <v>60</v>
      </c>
      <c r="H3405" s="11" cm="1">
        <f t="array" ref="H3405">INDEX($K$10:$DI$8773,ROW(G3405)-9,MATCH(G3405,$K$10:$DI$10,0))</f>
        <v>343.73</v>
      </c>
      <c r="I3405" s="11">
        <f>IF(INDEX(Effacement!$A$3:$Y$15,MATCH(Tests!D3405,Effacement!$A$3:$A$15,0),MATCH(Tests!E3405,Effacement!$A$3:$Y$3,0))=0,H3405,C3405)</f>
        <v>343.73</v>
      </c>
      <c r="K3405" s="11">
        <v>117.79</v>
      </c>
      <c r="L3405" s="11">
        <v>117.98</v>
      </c>
      <c r="M3405" s="11">
        <v>117.81</v>
      </c>
      <c r="N3405" s="11">
        <v>117.25</v>
      </c>
      <c r="O3405" s="11">
        <v>160.36000000000001</v>
      </c>
      <c r="P3405" s="11">
        <v>324.19</v>
      </c>
      <c r="Q3405" s="11">
        <v>507.72</v>
      </c>
      <c r="R3405" s="11">
        <v>563.83000000000004</v>
      </c>
      <c r="S3405" s="11">
        <v>524.14</v>
      </c>
      <c r="T3405" s="11">
        <v>480.94</v>
      </c>
      <c r="U3405" s="11">
        <v>431.29</v>
      </c>
      <c r="V3405" s="11">
        <v>377.09</v>
      </c>
      <c r="W3405" s="11">
        <v>317.93</v>
      </c>
      <c r="X3405" s="11">
        <v>256.95</v>
      </c>
      <c r="Y3405" s="11">
        <v>193.2</v>
      </c>
      <c r="Z3405" s="11">
        <v>131.88999999999999</v>
      </c>
      <c r="AA3405" s="11">
        <v>83.701999999999998</v>
      </c>
      <c r="AB3405" s="11">
        <v>72.593999999999994</v>
      </c>
      <c r="AC3405" s="11">
        <v>95.177000000000007</v>
      </c>
      <c r="AD3405" s="11">
        <v>133.29</v>
      </c>
      <c r="AE3405" s="11">
        <v>177.15</v>
      </c>
      <c r="AF3405" s="11">
        <v>221.64</v>
      </c>
      <c r="AG3405" s="11">
        <v>265.10000000000002</v>
      </c>
      <c r="AH3405" s="11">
        <v>305.94</v>
      </c>
      <c r="AI3405" s="11">
        <v>343.73</v>
      </c>
    </row>
    <row r="3406" spans="1:35" x14ac:dyDescent="0.3">
      <c r="A3406" s="15">
        <v>33015.333333333336</v>
      </c>
      <c r="B3406" s="11">
        <f>SsBackT!D3406</f>
        <v>0</v>
      </c>
      <c r="C3406" s="11">
        <f>Illim!B3406</f>
        <v>799.93</v>
      </c>
      <c r="D3406" s="11">
        <f t="shared" ref="D3406:D3469" si="215">MONTH(A3406)</f>
        <v>5</v>
      </c>
      <c r="E3406" s="11">
        <f t="shared" ref="E3406:E3469" si="216">HOUR(A3406)</f>
        <v>8</v>
      </c>
      <c r="F3406" s="11">
        <f t="shared" ref="F3406:F3469" si="217">IF(B3406&gt;0,IF(B3406-90&lt;$B$6,$B$6,B3406-90),IF(B3406+90&gt;$B$7,$B$7,B3406+90))</f>
        <v>60</v>
      </c>
      <c r="G3406" s="11">
        <f t="shared" si="214"/>
        <v>60</v>
      </c>
      <c r="H3406" s="11" cm="1">
        <f t="array" ref="H3406">INDEX($K$10:$DI$8773,ROW(G3406)-9,MATCH(G3406,$K$10:$DI$10,0))</f>
        <v>308.69</v>
      </c>
      <c r="I3406" s="11">
        <f>IF(INDEX(Effacement!$A$3:$Y$15,MATCH(Tests!D3406,Effacement!$A$3:$A$15,0),MATCH(Tests!E3406,Effacement!$A$3:$Y$3,0))=0,H3406,C3406)</f>
        <v>308.69</v>
      </c>
      <c r="K3406" s="11">
        <v>798.26</v>
      </c>
      <c r="L3406" s="11">
        <v>799.16</v>
      </c>
      <c r="M3406" s="11">
        <v>796.94</v>
      </c>
      <c r="N3406" s="11">
        <v>790.9</v>
      </c>
      <c r="O3406" s="11">
        <v>781.4</v>
      </c>
      <c r="P3406" s="11">
        <v>768.11</v>
      </c>
      <c r="Q3406" s="11">
        <v>746.5</v>
      </c>
      <c r="R3406" s="11">
        <v>719.04</v>
      </c>
      <c r="S3406" s="11">
        <v>685.82</v>
      </c>
      <c r="T3406" s="11">
        <v>647.74</v>
      </c>
      <c r="U3406" s="11">
        <v>605.11</v>
      </c>
      <c r="V3406" s="11">
        <v>558.13</v>
      </c>
      <c r="W3406" s="11">
        <v>504.28</v>
      </c>
      <c r="X3406" s="11">
        <v>447.57</v>
      </c>
      <c r="Y3406" s="11">
        <v>385.97</v>
      </c>
      <c r="Z3406" s="11">
        <v>318.85000000000002</v>
      </c>
      <c r="AA3406" s="11">
        <v>247.64</v>
      </c>
      <c r="AB3406" s="11">
        <v>177.31</v>
      </c>
      <c r="AC3406" s="11">
        <v>118.72</v>
      </c>
      <c r="AD3406" s="11">
        <v>99.820999999999998</v>
      </c>
      <c r="AE3406" s="11">
        <v>120.77</v>
      </c>
      <c r="AF3406" s="11">
        <v>161.57</v>
      </c>
      <c r="AG3406" s="11">
        <v>210.25</v>
      </c>
      <c r="AH3406" s="11">
        <v>260.38</v>
      </c>
      <c r="AI3406" s="11">
        <v>308.69</v>
      </c>
    </row>
    <row r="3407" spans="1:35" x14ac:dyDescent="0.3">
      <c r="A3407" s="15">
        <v>33015.375</v>
      </c>
      <c r="B3407" s="11">
        <f>SsBackT!D3407</f>
        <v>0</v>
      </c>
      <c r="C3407" s="11">
        <f>Illim!B3407</f>
        <v>802.07</v>
      </c>
      <c r="D3407" s="11">
        <f t="shared" si="215"/>
        <v>5</v>
      </c>
      <c r="E3407" s="11">
        <f t="shared" si="216"/>
        <v>9</v>
      </c>
      <c r="F3407" s="11">
        <f t="shared" si="217"/>
        <v>60</v>
      </c>
      <c r="G3407" s="11">
        <f t="shared" ref="G3407:G3470" si="218">IF(F3407&gt;0,MROUND(F3407,5),MROUND(F3407,-5))</f>
        <v>60</v>
      </c>
      <c r="H3407" s="11" cm="1">
        <f t="array" ref="H3407">INDEX($K$10:$DI$8773,ROW(G3407)-9,MATCH(G3407,$K$10:$DI$10,0))</f>
        <v>219.13</v>
      </c>
      <c r="I3407" s="11">
        <f>IF(INDEX(Effacement!$A$3:$Y$15,MATCH(Tests!D3407,Effacement!$A$3:$A$15,0),MATCH(Tests!E3407,Effacement!$A$3:$Y$3,0))=0,H3407,C3407)</f>
        <v>219.13</v>
      </c>
      <c r="K3407" s="11">
        <v>802.07</v>
      </c>
      <c r="L3407" s="11">
        <v>802.07</v>
      </c>
      <c r="M3407" s="11">
        <v>802.07</v>
      </c>
      <c r="N3407" s="11">
        <v>802.07</v>
      </c>
      <c r="O3407" s="11">
        <v>802.07</v>
      </c>
      <c r="P3407" s="11">
        <v>802.07</v>
      </c>
      <c r="Q3407" s="11">
        <v>802.07</v>
      </c>
      <c r="R3407" s="11">
        <v>802.07</v>
      </c>
      <c r="S3407" s="11">
        <v>787.6</v>
      </c>
      <c r="T3407" s="11">
        <v>767.56</v>
      </c>
      <c r="U3407" s="11">
        <v>735.35</v>
      </c>
      <c r="V3407" s="11">
        <v>698.17</v>
      </c>
      <c r="W3407" s="11">
        <v>656.07</v>
      </c>
      <c r="X3407" s="11">
        <v>611.79999999999995</v>
      </c>
      <c r="Y3407" s="11">
        <v>561.63</v>
      </c>
      <c r="Z3407" s="11">
        <v>504.41</v>
      </c>
      <c r="AA3407" s="11">
        <v>442.54</v>
      </c>
      <c r="AB3407" s="11">
        <v>373.12</v>
      </c>
      <c r="AC3407" s="11">
        <v>300.13</v>
      </c>
      <c r="AD3407" s="11">
        <v>225.66</v>
      </c>
      <c r="AE3407" s="11">
        <v>159.19</v>
      </c>
      <c r="AF3407" s="11">
        <v>122.13</v>
      </c>
      <c r="AG3407" s="11">
        <v>132.78</v>
      </c>
      <c r="AH3407" s="11">
        <v>170.5</v>
      </c>
      <c r="AI3407" s="11">
        <v>219.13</v>
      </c>
    </row>
    <row r="3408" spans="1:35" x14ac:dyDescent="0.3">
      <c r="A3408" s="15">
        <v>33015.416666666664</v>
      </c>
      <c r="B3408" s="11">
        <f>SsBackT!D3408</f>
        <v>0</v>
      </c>
      <c r="C3408" s="11">
        <f>Illim!B3408</f>
        <v>802.07</v>
      </c>
      <c r="D3408" s="11">
        <f t="shared" si="215"/>
        <v>5</v>
      </c>
      <c r="E3408" s="11">
        <f t="shared" si="216"/>
        <v>10</v>
      </c>
      <c r="F3408" s="11">
        <f t="shared" si="217"/>
        <v>60</v>
      </c>
      <c r="G3408" s="11">
        <f t="shared" si="218"/>
        <v>60</v>
      </c>
      <c r="H3408" s="11" cm="1">
        <f t="array" ref="H3408">INDEX($K$10:$DI$8773,ROW(G3408)-9,MATCH(G3408,$K$10:$DI$10,0))</f>
        <v>138.6</v>
      </c>
      <c r="I3408" s="11">
        <f>IF(INDEX(Effacement!$A$3:$Y$15,MATCH(Tests!D3408,Effacement!$A$3:$A$15,0),MATCH(Tests!E3408,Effacement!$A$3:$Y$3,0))=0,H3408,C3408)</f>
        <v>138.6</v>
      </c>
      <c r="K3408" s="11">
        <v>774.55</v>
      </c>
      <c r="L3408" s="11">
        <v>794.3</v>
      </c>
      <c r="M3408" s="11">
        <v>802.07</v>
      </c>
      <c r="N3408" s="11">
        <v>802.07</v>
      </c>
      <c r="O3408" s="11">
        <v>802.07</v>
      </c>
      <c r="P3408" s="11">
        <v>802.07</v>
      </c>
      <c r="Q3408" s="11">
        <v>802.07</v>
      </c>
      <c r="R3408" s="11">
        <v>802.07</v>
      </c>
      <c r="S3408" s="11">
        <v>802.07</v>
      </c>
      <c r="T3408" s="11">
        <v>802.07</v>
      </c>
      <c r="U3408" s="11">
        <v>802.07</v>
      </c>
      <c r="V3408" s="11">
        <v>785.98</v>
      </c>
      <c r="W3408" s="11">
        <v>763.98</v>
      </c>
      <c r="X3408" s="11">
        <v>731.8</v>
      </c>
      <c r="Y3408" s="11">
        <v>695.89</v>
      </c>
      <c r="Z3408" s="11">
        <v>654.19000000000005</v>
      </c>
      <c r="AA3408" s="11">
        <v>607.16</v>
      </c>
      <c r="AB3408" s="11">
        <v>552.86</v>
      </c>
      <c r="AC3408" s="11">
        <v>492.88</v>
      </c>
      <c r="AD3408" s="11">
        <v>427.62</v>
      </c>
      <c r="AE3408" s="11">
        <v>357.23</v>
      </c>
      <c r="AF3408" s="11">
        <v>283.66000000000003</v>
      </c>
      <c r="AG3408" s="11">
        <v>212.09</v>
      </c>
      <c r="AH3408" s="11">
        <v>155.06</v>
      </c>
      <c r="AI3408" s="11">
        <v>138.6</v>
      </c>
    </row>
    <row r="3409" spans="1:35" x14ac:dyDescent="0.3">
      <c r="A3409" s="15">
        <v>33015.458333333336</v>
      </c>
      <c r="B3409" s="11">
        <f>SsBackT!D3409</f>
        <v>0</v>
      </c>
      <c r="C3409" s="11">
        <f>Illim!B3409</f>
        <v>802.07</v>
      </c>
      <c r="D3409" s="11">
        <f t="shared" si="215"/>
        <v>5</v>
      </c>
      <c r="E3409" s="11">
        <f t="shared" si="216"/>
        <v>11</v>
      </c>
      <c r="F3409" s="11">
        <f t="shared" si="217"/>
        <v>60</v>
      </c>
      <c r="G3409" s="11">
        <f t="shared" si="218"/>
        <v>60</v>
      </c>
      <c r="H3409" s="11" cm="1">
        <f t="array" ref="H3409">INDEX($K$10:$DI$8773,ROW(G3409)-9,MATCH(G3409,$K$10:$DI$10,0))</f>
        <v>276.02</v>
      </c>
      <c r="I3409" s="11">
        <f>IF(INDEX(Effacement!$A$3:$Y$15,MATCH(Tests!D3409,Effacement!$A$3:$A$15,0),MATCH(Tests!E3409,Effacement!$A$3:$Y$3,0))=0,H3409,C3409)</f>
        <v>802.07</v>
      </c>
      <c r="K3409" s="11">
        <v>679.95</v>
      </c>
      <c r="L3409" s="11">
        <v>719.1</v>
      </c>
      <c r="M3409" s="11">
        <v>753.78</v>
      </c>
      <c r="N3409" s="11">
        <v>779.47</v>
      </c>
      <c r="O3409" s="11">
        <v>798.46</v>
      </c>
      <c r="P3409" s="11">
        <v>802.07</v>
      </c>
      <c r="Q3409" s="11">
        <v>802.07</v>
      </c>
      <c r="R3409" s="11">
        <v>802.07</v>
      </c>
      <c r="S3409" s="11">
        <v>802.07</v>
      </c>
      <c r="T3409" s="11">
        <v>802.07</v>
      </c>
      <c r="U3409" s="11">
        <v>802.07</v>
      </c>
      <c r="V3409" s="11">
        <v>802.07</v>
      </c>
      <c r="W3409" s="11">
        <v>802.07</v>
      </c>
      <c r="X3409" s="11">
        <v>802.07</v>
      </c>
      <c r="Y3409" s="11">
        <v>785.95</v>
      </c>
      <c r="Z3409" s="11">
        <v>764.51</v>
      </c>
      <c r="AA3409" s="11">
        <v>731.43</v>
      </c>
      <c r="AB3409" s="11">
        <v>692.27</v>
      </c>
      <c r="AC3409" s="11">
        <v>650.04999999999995</v>
      </c>
      <c r="AD3409" s="11">
        <v>600.33000000000004</v>
      </c>
      <c r="AE3409" s="11">
        <v>545.02</v>
      </c>
      <c r="AF3409" s="11">
        <v>484.94</v>
      </c>
      <c r="AG3409" s="11">
        <v>418.67</v>
      </c>
      <c r="AH3409" s="11">
        <v>348.07</v>
      </c>
      <c r="AI3409" s="11">
        <v>276.02</v>
      </c>
    </row>
    <row r="3410" spans="1:35" x14ac:dyDescent="0.3">
      <c r="A3410" s="15">
        <v>33015.5</v>
      </c>
      <c r="B3410" s="11">
        <f>SsBackT!D3410</f>
        <v>0</v>
      </c>
      <c r="C3410" s="11">
        <f>Illim!B3410</f>
        <v>802.07</v>
      </c>
      <c r="D3410" s="11">
        <f t="shared" si="215"/>
        <v>5</v>
      </c>
      <c r="E3410" s="11">
        <f t="shared" si="216"/>
        <v>12</v>
      </c>
      <c r="F3410" s="11">
        <f t="shared" si="217"/>
        <v>60</v>
      </c>
      <c r="G3410" s="11">
        <f t="shared" si="218"/>
        <v>60</v>
      </c>
      <c r="H3410" s="11" cm="1">
        <f t="array" ref="H3410">INDEX($K$10:$DI$8773,ROW(G3410)-9,MATCH(G3410,$K$10:$DI$10,0))</f>
        <v>479.78</v>
      </c>
      <c r="I3410" s="11">
        <f>IF(INDEX(Effacement!$A$3:$Y$15,MATCH(Tests!D3410,Effacement!$A$3:$A$15,0),MATCH(Tests!E3410,Effacement!$A$3:$Y$3,0))=0,H3410,C3410)</f>
        <v>802.07</v>
      </c>
      <c r="K3410" s="11">
        <v>525.62</v>
      </c>
      <c r="L3410" s="11">
        <v>580.83000000000004</v>
      </c>
      <c r="M3410" s="11">
        <v>631.13</v>
      </c>
      <c r="N3410" s="11">
        <v>675.05</v>
      </c>
      <c r="O3410" s="11">
        <v>713.96</v>
      </c>
      <c r="P3410" s="11">
        <v>748.27</v>
      </c>
      <c r="Q3410" s="11">
        <v>775.17</v>
      </c>
      <c r="R3410" s="11">
        <v>793.93</v>
      </c>
      <c r="S3410" s="11">
        <v>802.07</v>
      </c>
      <c r="T3410" s="11">
        <v>802.07</v>
      </c>
      <c r="U3410" s="11">
        <v>802.07</v>
      </c>
      <c r="V3410" s="11">
        <v>802.07</v>
      </c>
      <c r="W3410" s="11">
        <v>802.07</v>
      </c>
      <c r="X3410" s="11">
        <v>802.07</v>
      </c>
      <c r="Y3410" s="11">
        <v>802.07</v>
      </c>
      <c r="Z3410" s="11">
        <v>802.07</v>
      </c>
      <c r="AA3410" s="11">
        <v>798.22</v>
      </c>
      <c r="AB3410" s="11">
        <v>779.74</v>
      </c>
      <c r="AC3410" s="11">
        <v>756.47</v>
      </c>
      <c r="AD3410" s="11">
        <v>722.39</v>
      </c>
      <c r="AE3410" s="11">
        <v>684.66</v>
      </c>
      <c r="AF3410" s="11">
        <v>642.14</v>
      </c>
      <c r="AG3410" s="11">
        <v>593.29</v>
      </c>
      <c r="AH3410" s="11">
        <v>539.20000000000005</v>
      </c>
      <c r="AI3410" s="11">
        <v>479.78</v>
      </c>
    </row>
    <row r="3411" spans="1:35" x14ac:dyDescent="0.3">
      <c r="A3411" s="15">
        <v>33015.541666666664</v>
      </c>
      <c r="B3411" s="11">
        <f>SsBackT!D3411</f>
        <v>0</v>
      </c>
      <c r="C3411" s="11">
        <f>Illim!B3411</f>
        <v>802.07</v>
      </c>
      <c r="D3411" s="11">
        <f t="shared" si="215"/>
        <v>5</v>
      </c>
      <c r="E3411" s="11">
        <f t="shared" si="216"/>
        <v>13</v>
      </c>
      <c r="F3411" s="11">
        <f t="shared" si="217"/>
        <v>60</v>
      </c>
      <c r="G3411" s="11">
        <f t="shared" si="218"/>
        <v>60</v>
      </c>
      <c r="H3411" s="11" cm="1">
        <f t="array" ref="H3411">INDEX($K$10:$DI$8773,ROW(G3411)-9,MATCH(G3411,$K$10:$DI$10,0))</f>
        <v>635.35</v>
      </c>
      <c r="I3411" s="11">
        <f>IF(INDEX(Effacement!$A$3:$Y$15,MATCH(Tests!D3411,Effacement!$A$3:$A$15,0),MATCH(Tests!E3411,Effacement!$A$3:$Y$3,0))=0,H3411,C3411)</f>
        <v>802.07</v>
      </c>
      <c r="K3411" s="11">
        <v>326.38</v>
      </c>
      <c r="L3411" s="11">
        <v>395.69</v>
      </c>
      <c r="M3411" s="11">
        <v>460.64</v>
      </c>
      <c r="N3411" s="11">
        <v>521.66999999999996</v>
      </c>
      <c r="O3411" s="11">
        <v>576.97</v>
      </c>
      <c r="P3411" s="11">
        <v>626.25</v>
      </c>
      <c r="Q3411" s="11">
        <v>669.93</v>
      </c>
      <c r="R3411" s="11">
        <v>708.42</v>
      </c>
      <c r="S3411" s="11">
        <v>743.07</v>
      </c>
      <c r="T3411" s="11">
        <v>770.26</v>
      </c>
      <c r="U3411" s="11">
        <v>788.31</v>
      </c>
      <c r="V3411" s="11">
        <v>802.07</v>
      </c>
      <c r="W3411" s="11">
        <v>802.07</v>
      </c>
      <c r="X3411" s="11">
        <v>802.07</v>
      </c>
      <c r="Y3411" s="11">
        <v>802.07</v>
      </c>
      <c r="Z3411" s="11">
        <v>802.07</v>
      </c>
      <c r="AA3411" s="11">
        <v>802.07</v>
      </c>
      <c r="AB3411" s="11">
        <v>802.07</v>
      </c>
      <c r="AC3411" s="11">
        <v>802.07</v>
      </c>
      <c r="AD3411" s="11">
        <v>791.24</v>
      </c>
      <c r="AE3411" s="11">
        <v>773.47</v>
      </c>
      <c r="AF3411" s="11">
        <v>747.33</v>
      </c>
      <c r="AG3411" s="11">
        <v>714.03</v>
      </c>
      <c r="AH3411" s="11">
        <v>676.99</v>
      </c>
      <c r="AI3411" s="11">
        <v>635.35</v>
      </c>
    </row>
    <row r="3412" spans="1:35" x14ac:dyDescent="0.3">
      <c r="A3412" s="15">
        <v>33015.583333333336</v>
      </c>
      <c r="B3412" s="11">
        <f>SsBackT!D3412</f>
        <v>0</v>
      </c>
      <c r="C3412" s="11">
        <f>Illim!B3412</f>
        <v>802.07</v>
      </c>
      <c r="D3412" s="11">
        <f t="shared" si="215"/>
        <v>5</v>
      </c>
      <c r="E3412" s="11">
        <f t="shared" si="216"/>
        <v>14</v>
      </c>
      <c r="F3412" s="11">
        <f t="shared" si="217"/>
        <v>60</v>
      </c>
      <c r="G3412" s="11">
        <f t="shared" si="218"/>
        <v>60</v>
      </c>
      <c r="H3412" s="11" cm="1">
        <f t="array" ref="H3412">INDEX($K$10:$DI$8773,ROW(G3412)-9,MATCH(G3412,$K$10:$DI$10,0))</f>
        <v>735.44</v>
      </c>
      <c r="I3412" s="11">
        <f>IF(INDEX(Effacement!$A$3:$Y$15,MATCH(Tests!D3412,Effacement!$A$3:$A$15,0),MATCH(Tests!E3412,Effacement!$A$3:$Y$3,0))=0,H3412,C3412)</f>
        <v>802.07</v>
      </c>
      <c r="K3412" s="11">
        <v>148.69</v>
      </c>
      <c r="L3412" s="11">
        <v>193.55</v>
      </c>
      <c r="M3412" s="11">
        <v>259.08</v>
      </c>
      <c r="N3412" s="11">
        <v>329.76</v>
      </c>
      <c r="O3412" s="11">
        <v>399.33</v>
      </c>
      <c r="P3412" s="11">
        <v>463.8</v>
      </c>
      <c r="Q3412" s="11">
        <v>522.83000000000004</v>
      </c>
      <c r="R3412" s="11">
        <v>577.16</v>
      </c>
      <c r="S3412" s="11">
        <v>624.98</v>
      </c>
      <c r="T3412" s="11">
        <v>666.24</v>
      </c>
      <c r="U3412" s="11">
        <v>703.55</v>
      </c>
      <c r="V3412" s="11">
        <v>735.88</v>
      </c>
      <c r="W3412" s="11">
        <v>763.84</v>
      </c>
      <c r="X3412" s="11">
        <v>782.59</v>
      </c>
      <c r="Y3412" s="11">
        <v>796.6</v>
      </c>
      <c r="Z3412" s="11">
        <v>802.07</v>
      </c>
      <c r="AA3412" s="11">
        <v>802.07</v>
      </c>
      <c r="AB3412" s="11">
        <v>802.07</v>
      </c>
      <c r="AC3412" s="11">
        <v>802.07</v>
      </c>
      <c r="AD3412" s="11">
        <v>802.07</v>
      </c>
      <c r="AE3412" s="11">
        <v>802.07</v>
      </c>
      <c r="AF3412" s="11">
        <v>796.36</v>
      </c>
      <c r="AG3412" s="11">
        <v>782.69</v>
      </c>
      <c r="AH3412" s="11">
        <v>764.63</v>
      </c>
      <c r="AI3412" s="11">
        <v>735.44</v>
      </c>
    </row>
    <row r="3413" spans="1:35" x14ac:dyDescent="0.3">
      <c r="A3413" s="15">
        <v>33015.625</v>
      </c>
      <c r="B3413" s="11">
        <f>SsBackT!D3413</f>
        <v>0</v>
      </c>
      <c r="C3413" s="11">
        <f>Illim!B3413</f>
        <v>802.07</v>
      </c>
      <c r="D3413" s="11">
        <f t="shared" si="215"/>
        <v>5</v>
      </c>
      <c r="E3413" s="11">
        <f t="shared" si="216"/>
        <v>15</v>
      </c>
      <c r="F3413" s="11">
        <f t="shared" si="217"/>
        <v>60</v>
      </c>
      <c r="G3413" s="11">
        <f t="shared" si="218"/>
        <v>60</v>
      </c>
      <c r="H3413" s="11" cm="1">
        <f t="array" ref="H3413">INDEX($K$10:$DI$8773,ROW(G3413)-9,MATCH(G3413,$K$10:$DI$10,0))</f>
        <v>786.94</v>
      </c>
      <c r="I3413" s="11">
        <f>IF(INDEX(Effacement!$A$3:$Y$15,MATCH(Tests!D3413,Effacement!$A$3:$A$15,0),MATCH(Tests!E3413,Effacement!$A$3:$Y$3,0))=0,H3413,C3413)</f>
        <v>786.94</v>
      </c>
      <c r="K3413" s="11">
        <v>187.76</v>
      </c>
      <c r="L3413" s="11">
        <v>145.53</v>
      </c>
      <c r="M3413" s="11">
        <v>122.88</v>
      </c>
      <c r="N3413" s="11">
        <v>138.69999999999999</v>
      </c>
      <c r="O3413" s="11">
        <v>195.2</v>
      </c>
      <c r="P3413" s="11">
        <v>265.75</v>
      </c>
      <c r="Q3413" s="11">
        <v>336.76</v>
      </c>
      <c r="R3413" s="11">
        <v>405.02</v>
      </c>
      <c r="S3413" s="11">
        <v>467.69</v>
      </c>
      <c r="T3413" s="11">
        <v>524.69000000000005</v>
      </c>
      <c r="U3413" s="11">
        <v>575.76</v>
      </c>
      <c r="V3413" s="11">
        <v>620.49</v>
      </c>
      <c r="W3413" s="11">
        <v>659.83</v>
      </c>
      <c r="X3413" s="11">
        <v>698.54</v>
      </c>
      <c r="Y3413" s="11">
        <v>732.65</v>
      </c>
      <c r="Z3413" s="11">
        <v>761.39</v>
      </c>
      <c r="AA3413" s="11">
        <v>779.53</v>
      </c>
      <c r="AB3413" s="11">
        <v>792.81</v>
      </c>
      <c r="AC3413" s="11">
        <v>802.07</v>
      </c>
      <c r="AD3413" s="11">
        <v>802.07</v>
      </c>
      <c r="AE3413" s="11">
        <v>802.07</v>
      </c>
      <c r="AF3413" s="11">
        <v>802.07</v>
      </c>
      <c r="AG3413" s="11">
        <v>802.07</v>
      </c>
      <c r="AH3413" s="11">
        <v>798.04</v>
      </c>
      <c r="AI3413" s="11">
        <v>786.94</v>
      </c>
    </row>
    <row r="3414" spans="1:35" x14ac:dyDescent="0.3">
      <c r="A3414" s="15">
        <v>33015.666666666664</v>
      </c>
      <c r="B3414" s="11">
        <f>SsBackT!D3414</f>
        <v>0</v>
      </c>
      <c r="C3414" s="11">
        <f>Illim!B3414</f>
        <v>780.39</v>
      </c>
      <c r="D3414" s="11">
        <f t="shared" si="215"/>
        <v>5</v>
      </c>
      <c r="E3414" s="11">
        <f t="shared" si="216"/>
        <v>16</v>
      </c>
      <c r="F3414" s="11">
        <f t="shared" si="217"/>
        <v>60</v>
      </c>
      <c r="G3414" s="11">
        <f t="shared" si="218"/>
        <v>60</v>
      </c>
      <c r="H3414" s="11" cm="1">
        <f t="array" ref="H3414">INDEX($K$10:$DI$8773,ROW(G3414)-9,MATCH(G3414,$K$10:$DI$10,0))</f>
        <v>777.29</v>
      </c>
      <c r="I3414" s="11">
        <f>IF(INDEX(Effacement!$A$3:$Y$15,MATCH(Tests!D3414,Effacement!$A$3:$A$15,0),MATCH(Tests!E3414,Effacement!$A$3:$Y$3,0))=0,H3414,C3414)</f>
        <v>777.29</v>
      </c>
      <c r="K3414" s="11">
        <v>279</v>
      </c>
      <c r="L3414" s="11">
        <v>231.38</v>
      </c>
      <c r="M3414" s="11">
        <v>183.76</v>
      </c>
      <c r="N3414" s="11">
        <v>140.41</v>
      </c>
      <c r="O3414" s="11">
        <v>109.06</v>
      </c>
      <c r="P3414" s="11">
        <v>107.06</v>
      </c>
      <c r="Q3414" s="11">
        <v>150.38</v>
      </c>
      <c r="R3414" s="11">
        <v>213.87</v>
      </c>
      <c r="S3414" s="11">
        <v>282.56</v>
      </c>
      <c r="T3414" s="11">
        <v>349.56</v>
      </c>
      <c r="U3414" s="11">
        <v>410.98</v>
      </c>
      <c r="V3414" s="11">
        <v>467.01</v>
      </c>
      <c r="W3414" s="11">
        <v>517.99</v>
      </c>
      <c r="X3414" s="11">
        <v>566.32000000000005</v>
      </c>
      <c r="Y3414" s="11">
        <v>609.33000000000004</v>
      </c>
      <c r="Z3414" s="11">
        <v>647.99</v>
      </c>
      <c r="AA3414" s="11">
        <v>682.53</v>
      </c>
      <c r="AB3414" s="11">
        <v>711.91</v>
      </c>
      <c r="AC3414" s="11">
        <v>735.83</v>
      </c>
      <c r="AD3414" s="11">
        <v>754.83</v>
      </c>
      <c r="AE3414" s="11">
        <v>768.43</v>
      </c>
      <c r="AF3414" s="11">
        <v>775.97</v>
      </c>
      <c r="AG3414" s="11">
        <v>779.74</v>
      </c>
      <c r="AH3414" s="11">
        <v>780.15</v>
      </c>
      <c r="AI3414" s="11">
        <v>777.29</v>
      </c>
    </row>
    <row r="3415" spans="1:35" x14ac:dyDescent="0.3">
      <c r="A3415" s="15">
        <v>33015.708333333336</v>
      </c>
      <c r="B3415" s="11">
        <f>SsBackT!D3415</f>
        <v>0</v>
      </c>
      <c r="C3415" s="11">
        <f>Illim!B3415</f>
        <v>625.73</v>
      </c>
      <c r="D3415" s="11">
        <f t="shared" si="215"/>
        <v>5</v>
      </c>
      <c r="E3415" s="11">
        <f t="shared" si="216"/>
        <v>17</v>
      </c>
      <c r="F3415" s="11">
        <f t="shared" si="217"/>
        <v>60</v>
      </c>
      <c r="G3415" s="11">
        <f t="shared" si="218"/>
        <v>60</v>
      </c>
      <c r="H3415" s="11" cm="1">
        <f t="array" ref="H3415">INDEX($K$10:$DI$8773,ROW(G3415)-9,MATCH(G3415,$K$10:$DI$10,0))</f>
        <v>134.01</v>
      </c>
      <c r="I3415" s="11">
        <f>IF(INDEX(Effacement!$A$3:$Y$15,MATCH(Tests!D3415,Effacement!$A$3:$A$15,0),MATCH(Tests!E3415,Effacement!$A$3:$Y$3,0))=0,H3415,C3415)</f>
        <v>134.01</v>
      </c>
      <c r="K3415" s="11">
        <v>324.83</v>
      </c>
      <c r="L3415" s="11">
        <v>286.54000000000002</v>
      </c>
      <c r="M3415" s="11">
        <v>246.11</v>
      </c>
      <c r="N3415" s="11">
        <v>203.28</v>
      </c>
      <c r="O3415" s="11">
        <v>160.46</v>
      </c>
      <c r="P3415" s="11">
        <v>120.29</v>
      </c>
      <c r="Q3415" s="11">
        <v>89.024000000000001</v>
      </c>
      <c r="R3415" s="11">
        <v>81.649000000000001</v>
      </c>
      <c r="S3415" s="11">
        <v>113.71</v>
      </c>
      <c r="T3415" s="11">
        <v>168.86</v>
      </c>
      <c r="U3415" s="11">
        <v>230.02</v>
      </c>
      <c r="V3415" s="11">
        <v>290.44</v>
      </c>
      <c r="W3415" s="11">
        <v>347.14</v>
      </c>
      <c r="X3415" s="11">
        <v>401.89</v>
      </c>
      <c r="Y3415" s="11">
        <v>452.03</v>
      </c>
      <c r="Z3415" s="11">
        <v>497.11</v>
      </c>
      <c r="AA3415" s="11">
        <v>536.66</v>
      </c>
      <c r="AB3415" s="11">
        <v>573.02</v>
      </c>
      <c r="AC3415" s="11">
        <v>605.32000000000005</v>
      </c>
      <c r="AD3415" s="11">
        <v>582.39</v>
      </c>
      <c r="AE3415" s="11">
        <v>443.56</v>
      </c>
      <c r="AF3415" s="11">
        <v>327.82</v>
      </c>
      <c r="AG3415" s="11">
        <v>236.51</v>
      </c>
      <c r="AH3415" s="11">
        <v>171.54</v>
      </c>
      <c r="AI3415" s="11">
        <v>134.01</v>
      </c>
    </row>
    <row r="3416" spans="1:35" x14ac:dyDescent="0.3">
      <c r="A3416" s="15">
        <v>33015.75</v>
      </c>
      <c r="B3416" s="11">
        <f>SsBackT!D3416</f>
        <v>0</v>
      </c>
      <c r="C3416" s="11">
        <f>Illim!B3416</f>
        <v>311.69</v>
      </c>
      <c r="D3416" s="11">
        <f t="shared" si="215"/>
        <v>5</v>
      </c>
      <c r="E3416" s="11">
        <f t="shared" si="216"/>
        <v>18</v>
      </c>
      <c r="F3416" s="11">
        <f t="shared" si="217"/>
        <v>60</v>
      </c>
      <c r="G3416" s="11">
        <f t="shared" si="218"/>
        <v>60</v>
      </c>
      <c r="H3416" s="11" cm="1">
        <f t="array" ref="H3416">INDEX($K$10:$DI$8773,ROW(G3416)-9,MATCH(G3416,$K$10:$DI$10,0))</f>
        <v>100.3</v>
      </c>
      <c r="I3416" s="11">
        <f>IF(INDEX(Effacement!$A$3:$Y$15,MATCH(Tests!D3416,Effacement!$A$3:$A$15,0),MATCH(Tests!E3416,Effacement!$A$3:$Y$3,0))=0,H3416,C3416)</f>
        <v>100.3</v>
      </c>
      <c r="K3416" s="11">
        <v>238.23</v>
      </c>
      <c r="L3416" s="11">
        <v>236.15</v>
      </c>
      <c r="M3416" s="11">
        <v>232.3</v>
      </c>
      <c r="N3416" s="11">
        <v>211.22</v>
      </c>
      <c r="O3416" s="11">
        <v>180.95</v>
      </c>
      <c r="P3416" s="11">
        <v>148.88</v>
      </c>
      <c r="Q3416" s="11">
        <v>116.64</v>
      </c>
      <c r="R3416" s="11">
        <v>86.585999999999999</v>
      </c>
      <c r="S3416" s="11">
        <v>63.216999999999999</v>
      </c>
      <c r="T3416" s="11">
        <v>56.106999999999999</v>
      </c>
      <c r="U3416" s="11">
        <v>77.840999999999994</v>
      </c>
      <c r="V3416" s="11">
        <v>117.83</v>
      </c>
      <c r="W3416" s="11">
        <v>163.66</v>
      </c>
      <c r="X3416" s="11">
        <v>211.63</v>
      </c>
      <c r="Y3416" s="11">
        <v>257.57</v>
      </c>
      <c r="Z3416" s="11">
        <v>299.67</v>
      </c>
      <c r="AA3416" s="11">
        <v>184.45</v>
      </c>
      <c r="AB3416" s="11">
        <v>95.787000000000006</v>
      </c>
      <c r="AC3416" s="11">
        <v>97.397999999999996</v>
      </c>
      <c r="AD3416" s="11">
        <v>98.673000000000002</v>
      </c>
      <c r="AE3416" s="11">
        <v>99.656000000000006</v>
      </c>
      <c r="AF3416" s="11">
        <v>100.33</v>
      </c>
      <c r="AG3416" s="11">
        <v>100.64</v>
      </c>
      <c r="AH3416" s="11">
        <v>100.6</v>
      </c>
      <c r="AI3416" s="11">
        <v>100.3</v>
      </c>
    </row>
    <row r="3417" spans="1:35" x14ac:dyDescent="0.3">
      <c r="A3417" s="15">
        <v>33015.791666666664</v>
      </c>
      <c r="B3417" s="11">
        <f>SsBackT!D3417</f>
        <v>0</v>
      </c>
      <c r="C3417" s="11">
        <f>Illim!B3417</f>
        <v>53.113</v>
      </c>
      <c r="D3417" s="11">
        <f t="shared" si="215"/>
        <v>5</v>
      </c>
      <c r="E3417" s="11">
        <f t="shared" si="216"/>
        <v>19</v>
      </c>
      <c r="F3417" s="11">
        <f t="shared" si="217"/>
        <v>60</v>
      </c>
      <c r="G3417" s="11">
        <f t="shared" si="218"/>
        <v>60</v>
      </c>
      <c r="H3417" s="11" cm="1">
        <f t="array" ref="H3417">INDEX($K$10:$DI$8773,ROW(G3417)-9,MATCH(G3417,$K$10:$DI$10,0))</f>
        <v>41.009</v>
      </c>
      <c r="I3417" s="11">
        <f>IF(INDEX(Effacement!$A$3:$Y$15,MATCH(Tests!D3417,Effacement!$A$3:$A$15,0),MATCH(Tests!E3417,Effacement!$A$3:$Y$3,0))=0,H3417,C3417)</f>
        <v>53.113</v>
      </c>
      <c r="K3417" s="11">
        <v>59.390999999999998</v>
      </c>
      <c r="L3417" s="11">
        <v>59.212000000000003</v>
      </c>
      <c r="M3417" s="11">
        <v>59.009</v>
      </c>
      <c r="N3417" s="11">
        <v>58.494</v>
      </c>
      <c r="O3417" s="11">
        <v>57.686999999999998</v>
      </c>
      <c r="P3417" s="11">
        <v>56.524000000000001</v>
      </c>
      <c r="Q3417" s="11">
        <v>54.802</v>
      </c>
      <c r="R3417" s="11">
        <v>52.262999999999998</v>
      </c>
      <c r="S3417" s="11">
        <v>48.527999999999999</v>
      </c>
      <c r="T3417" s="11">
        <v>40.348999999999997</v>
      </c>
      <c r="U3417" s="11">
        <v>29.527000000000001</v>
      </c>
      <c r="V3417" s="11">
        <v>26.13</v>
      </c>
      <c r="W3417" s="11">
        <v>34.323</v>
      </c>
      <c r="X3417" s="11">
        <v>51.329000000000001</v>
      </c>
      <c r="Y3417" s="11">
        <v>35.444000000000003</v>
      </c>
      <c r="Z3417" s="11">
        <v>37.418999999999997</v>
      </c>
      <c r="AA3417" s="11">
        <v>38.838999999999999</v>
      </c>
      <c r="AB3417" s="11">
        <v>39.826000000000001</v>
      </c>
      <c r="AC3417" s="11">
        <v>40.514000000000003</v>
      </c>
      <c r="AD3417" s="11">
        <v>40.97</v>
      </c>
      <c r="AE3417" s="11">
        <v>41.219000000000001</v>
      </c>
      <c r="AF3417" s="11">
        <v>41.295999999999999</v>
      </c>
      <c r="AG3417" s="11">
        <v>41.296999999999997</v>
      </c>
      <c r="AH3417" s="11">
        <v>41.189</v>
      </c>
      <c r="AI3417" s="11">
        <v>41.009</v>
      </c>
    </row>
    <row r="3418" spans="1:35" x14ac:dyDescent="0.3">
      <c r="A3418" s="15">
        <v>33015.833333333336</v>
      </c>
      <c r="B3418" s="11">
        <f>SsBackT!D3418</f>
        <v>0</v>
      </c>
      <c r="C3418" s="11">
        <f>Illim!B3418</f>
        <v>-1.32E-2</v>
      </c>
      <c r="D3418" s="11">
        <f t="shared" si="215"/>
        <v>5</v>
      </c>
      <c r="E3418" s="11">
        <f t="shared" si="216"/>
        <v>20</v>
      </c>
      <c r="F3418" s="11">
        <f t="shared" si="217"/>
        <v>60</v>
      </c>
      <c r="G3418" s="11">
        <f t="shared" si="218"/>
        <v>60</v>
      </c>
      <c r="H3418" s="11" cm="1">
        <f t="array" ref="H3418">INDEX($K$10:$DI$8773,ROW(G3418)-9,MATCH(G3418,$K$10:$DI$10,0))</f>
        <v>-1.32E-2</v>
      </c>
      <c r="I3418" s="11">
        <f>IF(INDEX(Effacement!$A$3:$Y$15,MATCH(Tests!D3418,Effacement!$A$3:$A$15,0),MATCH(Tests!E3418,Effacement!$A$3:$Y$3,0))=0,H3418,C3418)</f>
        <v>-1.32E-2</v>
      </c>
      <c r="K3418" s="11">
        <v>-1.32E-2</v>
      </c>
      <c r="L3418" s="11">
        <v>-1.32E-2</v>
      </c>
      <c r="M3418" s="11">
        <v>-1.32E-2</v>
      </c>
      <c r="N3418" s="11">
        <v>-1.32E-2</v>
      </c>
      <c r="O3418" s="11">
        <v>-1.32E-2</v>
      </c>
      <c r="P3418" s="11">
        <v>-1.32E-2</v>
      </c>
      <c r="Q3418" s="11">
        <v>-1.32E-2</v>
      </c>
      <c r="R3418" s="11">
        <v>-1.32E-2</v>
      </c>
      <c r="S3418" s="11">
        <v>-1.32E-2</v>
      </c>
      <c r="T3418" s="11">
        <v>-1.32E-2</v>
      </c>
      <c r="U3418" s="11">
        <v>-1.32E-2</v>
      </c>
      <c r="V3418" s="11">
        <v>-1.32E-2</v>
      </c>
      <c r="W3418" s="11">
        <v>-1.32E-2</v>
      </c>
      <c r="X3418" s="11">
        <v>-1.32E-2</v>
      </c>
      <c r="Y3418" s="11">
        <v>-1.32E-2</v>
      </c>
      <c r="Z3418" s="11">
        <v>-1.32E-2</v>
      </c>
      <c r="AA3418" s="11">
        <v>-1.32E-2</v>
      </c>
      <c r="AB3418" s="11">
        <v>-1.32E-2</v>
      </c>
      <c r="AC3418" s="11">
        <v>-1.32E-2</v>
      </c>
      <c r="AD3418" s="11">
        <v>-1.32E-2</v>
      </c>
      <c r="AE3418" s="11">
        <v>-1.32E-2</v>
      </c>
      <c r="AF3418" s="11">
        <v>-1.32E-2</v>
      </c>
      <c r="AG3418" s="11">
        <v>-1.32E-2</v>
      </c>
      <c r="AH3418" s="11">
        <v>-1.32E-2</v>
      </c>
      <c r="AI3418" s="11">
        <v>-1.32E-2</v>
      </c>
    </row>
    <row r="3419" spans="1:35" x14ac:dyDescent="0.3">
      <c r="A3419" s="15">
        <v>33015.875</v>
      </c>
      <c r="B3419" s="11">
        <f>SsBackT!D3419</f>
        <v>0</v>
      </c>
      <c r="C3419" s="11">
        <f>Illim!B3419</f>
        <v>-1.32E-2</v>
      </c>
      <c r="D3419" s="11">
        <f t="shared" si="215"/>
        <v>5</v>
      </c>
      <c r="E3419" s="11">
        <f t="shared" si="216"/>
        <v>21</v>
      </c>
      <c r="F3419" s="11">
        <f t="shared" si="217"/>
        <v>60</v>
      </c>
      <c r="G3419" s="11">
        <f t="shared" si="218"/>
        <v>60</v>
      </c>
      <c r="H3419" s="11" cm="1">
        <f t="array" ref="H3419">INDEX($K$10:$DI$8773,ROW(G3419)-9,MATCH(G3419,$K$10:$DI$10,0))</f>
        <v>-1.32E-2</v>
      </c>
      <c r="I3419" s="11">
        <f>IF(INDEX(Effacement!$A$3:$Y$15,MATCH(Tests!D3419,Effacement!$A$3:$A$15,0),MATCH(Tests!E3419,Effacement!$A$3:$Y$3,0))=0,H3419,C3419)</f>
        <v>-1.32E-2</v>
      </c>
      <c r="K3419" s="11">
        <v>-1.32E-2</v>
      </c>
      <c r="L3419" s="11">
        <v>-1.32E-2</v>
      </c>
      <c r="M3419" s="11">
        <v>-1.32E-2</v>
      </c>
      <c r="N3419" s="11">
        <v>-1.32E-2</v>
      </c>
      <c r="O3419" s="11">
        <v>-1.32E-2</v>
      </c>
      <c r="P3419" s="11">
        <v>-1.32E-2</v>
      </c>
      <c r="Q3419" s="11">
        <v>-1.32E-2</v>
      </c>
      <c r="R3419" s="11">
        <v>-1.32E-2</v>
      </c>
      <c r="S3419" s="11">
        <v>-1.32E-2</v>
      </c>
      <c r="T3419" s="11">
        <v>-1.32E-2</v>
      </c>
      <c r="U3419" s="11">
        <v>-1.32E-2</v>
      </c>
      <c r="V3419" s="11">
        <v>-1.32E-2</v>
      </c>
      <c r="W3419" s="11">
        <v>-1.32E-2</v>
      </c>
      <c r="X3419" s="11">
        <v>-1.32E-2</v>
      </c>
      <c r="Y3419" s="11">
        <v>-1.32E-2</v>
      </c>
      <c r="Z3419" s="11">
        <v>-1.32E-2</v>
      </c>
      <c r="AA3419" s="11">
        <v>-1.32E-2</v>
      </c>
      <c r="AB3419" s="11">
        <v>-1.32E-2</v>
      </c>
      <c r="AC3419" s="11">
        <v>-1.32E-2</v>
      </c>
      <c r="AD3419" s="11">
        <v>-1.32E-2</v>
      </c>
      <c r="AE3419" s="11">
        <v>-1.32E-2</v>
      </c>
      <c r="AF3419" s="11">
        <v>-1.32E-2</v>
      </c>
      <c r="AG3419" s="11">
        <v>-1.32E-2</v>
      </c>
      <c r="AH3419" s="11">
        <v>-1.32E-2</v>
      </c>
      <c r="AI3419" s="11">
        <v>-1.32E-2</v>
      </c>
    </row>
    <row r="3420" spans="1:35" x14ac:dyDescent="0.3">
      <c r="A3420" s="15">
        <v>33015.916666666664</v>
      </c>
      <c r="B3420" s="11">
        <f>SsBackT!D3420</f>
        <v>0</v>
      </c>
      <c r="C3420" s="11">
        <f>Illim!B3420</f>
        <v>-1.32E-2</v>
      </c>
      <c r="D3420" s="11">
        <f t="shared" si="215"/>
        <v>5</v>
      </c>
      <c r="E3420" s="11">
        <f t="shared" si="216"/>
        <v>22</v>
      </c>
      <c r="F3420" s="11">
        <f t="shared" si="217"/>
        <v>60</v>
      </c>
      <c r="G3420" s="11">
        <f t="shared" si="218"/>
        <v>60</v>
      </c>
      <c r="H3420" s="11" cm="1">
        <f t="array" ref="H3420">INDEX($K$10:$DI$8773,ROW(G3420)-9,MATCH(G3420,$K$10:$DI$10,0))</f>
        <v>-1.32E-2</v>
      </c>
      <c r="I3420" s="11">
        <f>IF(INDEX(Effacement!$A$3:$Y$15,MATCH(Tests!D3420,Effacement!$A$3:$A$15,0),MATCH(Tests!E3420,Effacement!$A$3:$Y$3,0))=0,H3420,C3420)</f>
        <v>-1.32E-2</v>
      </c>
      <c r="K3420" s="11">
        <v>-1.32E-2</v>
      </c>
      <c r="L3420" s="11">
        <v>-1.32E-2</v>
      </c>
      <c r="M3420" s="11">
        <v>-1.32E-2</v>
      </c>
      <c r="N3420" s="11">
        <v>-1.32E-2</v>
      </c>
      <c r="O3420" s="11">
        <v>-1.32E-2</v>
      </c>
      <c r="P3420" s="11">
        <v>-1.32E-2</v>
      </c>
      <c r="Q3420" s="11">
        <v>-1.32E-2</v>
      </c>
      <c r="R3420" s="11">
        <v>-1.32E-2</v>
      </c>
      <c r="S3420" s="11">
        <v>-1.32E-2</v>
      </c>
      <c r="T3420" s="11">
        <v>-1.32E-2</v>
      </c>
      <c r="U3420" s="11">
        <v>-1.32E-2</v>
      </c>
      <c r="V3420" s="11">
        <v>-1.32E-2</v>
      </c>
      <c r="W3420" s="11">
        <v>-1.32E-2</v>
      </c>
      <c r="X3420" s="11">
        <v>-1.32E-2</v>
      </c>
      <c r="Y3420" s="11">
        <v>-1.32E-2</v>
      </c>
      <c r="Z3420" s="11">
        <v>-1.32E-2</v>
      </c>
      <c r="AA3420" s="11">
        <v>-1.32E-2</v>
      </c>
      <c r="AB3420" s="11">
        <v>-1.32E-2</v>
      </c>
      <c r="AC3420" s="11">
        <v>-1.32E-2</v>
      </c>
      <c r="AD3420" s="11">
        <v>-1.32E-2</v>
      </c>
      <c r="AE3420" s="11">
        <v>-1.32E-2</v>
      </c>
      <c r="AF3420" s="11">
        <v>-1.32E-2</v>
      </c>
      <c r="AG3420" s="11">
        <v>-1.32E-2</v>
      </c>
      <c r="AH3420" s="11">
        <v>-1.32E-2</v>
      </c>
      <c r="AI3420" s="11">
        <v>-1.32E-2</v>
      </c>
    </row>
    <row r="3421" spans="1:35" x14ac:dyDescent="0.3">
      <c r="A3421" s="15">
        <v>33015.958333333336</v>
      </c>
      <c r="B3421" s="11">
        <f>SsBackT!D3421</f>
        <v>0</v>
      </c>
      <c r="C3421" s="11">
        <f>Illim!B3421</f>
        <v>-1.32E-2</v>
      </c>
      <c r="D3421" s="11">
        <f t="shared" si="215"/>
        <v>5</v>
      </c>
      <c r="E3421" s="11">
        <f t="shared" si="216"/>
        <v>23</v>
      </c>
      <c r="F3421" s="11">
        <f t="shared" si="217"/>
        <v>60</v>
      </c>
      <c r="G3421" s="11">
        <f t="shared" si="218"/>
        <v>60</v>
      </c>
      <c r="H3421" s="11" cm="1">
        <f t="array" ref="H3421">INDEX($K$10:$DI$8773,ROW(G3421)-9,MATCH(G3421,$K$10:$DI$10,0))</f>
        <v>-1.32E-2</v>
      </c>
      <c r="I3421" s="11">
        <f>IF(INDEX(Effacement!$A$3:$Y$15,MATCH(Tests!D3421,Effacement!$A$3:$A$15,0),MATCH(Tests!E3421,Effacement!$A$3:$Y$3,0))=0,H3421,C3421)</f>
        <v>-1.32E-2</v>
      </c>
      <c r="K3421" s="11">
        <v>-1.32E-2</v>
      </c>
      <c r="L3421" s="11">
        <v>-1.32E-2</v>
      </c>
      <c r="M3421" s="11">
        <v>-1.32E-2</v>
      </c>
      <c r="N3421" s="11">
        <v>-1.32E-2</v>
      </c>
      <c r="O3421" s="11">
        <v>-1.32E-2</v>
      </c>
      <c r="P3421" s="11">
        <v>-1.32E-2</v>
      </c>
      <c r="Q3421" s="11">
        <v>-1.32E-2</v>
      </c>
      <c r="R3421" s="11">
        <v>-1.32E-2</v>
      </c>
      <c r="S3421" s="11">
        <v>-1.32E-2</v>
      </c>
      <c r="T3421" s="11">
        <v>-1.32E-2</v>
      </c>
      <c r="U3421" s="11">
        <v>-1.32E-2</v>
      </c>
      <c r="V3421" s="11">
        <v>-1.32E-2</v>
      </c>
      <c r="W3421" s="11">
        <v>-1.32E-2</v>
      </c>
      <c r="X3421" s="11">
        <v>-1.32E-2</v>
      </c>
      <c r="Y3421" s="11">
        <v>-1.32E-2</v>
      </c>
      <c r="Z3421" s="11">
        <v>-1.32E-2</v>
      </c>
      <c r="AA3421" s="11">
        <v>-1.32E-2</v>
      </c>
      <c r="AB3421" s="11">
        <v>-1.32E-2</v>
      </c>
      <c r="AC3421" s="11">
        <v>-1.32E-2</v>
      </c>
      <c r="AD3421" s="11">
        <v>-1.32E-2</v>
      </c>
      <c r="AE3421" s="11">
        <v>-1.32E-2</v>
      </c>
      <c r="AF3421" s="11">
        <v>-1.32E-2</v>
      </c>
      <c r="AG3421" s="11">
        <v>-1.32E-2</v>
      </c>
      <c r="AH3421" s="11">
        <v>-1.32E-2</v>
      </c>
      <c r="AI3421" s="11">
        <v>-1.32E-2</v>
      </c>
    </row>
    <row r="3422" spans="1:35" x14ac:dyDescent="0.3">
      <c r="A3422" s="15">
        <v>33016</v>
      </c>
      <c r="B3422" s="11">
        <f>SsBackT!D3422</f>
        <v>0</v>
      </c>
      <c r="C3422" s="11">
        <f>Illim!B3422</f>
        <v>-1.32E-2</v>
      </c>
      <c r="D3422" s="11">
        <f t="shared" si="215"/>
        <v>5</v>
      </c>
      <c r="E3422" s="11">
        <f t="shared" si="216"/>
        <v>0</v>
      </c>
      <c r="F3422" s="11">
        <f t="shared" si="217"/>
        <v>60</v>
      </c>
      <c r="G3422" s="11">
        <f t="shared" si="218"/>
        <v>60</v>
      </c>
      <c r="H3422" s="11" cm="1">
        <f t="array" ref="H3422">INDEX($K$10:$DI$8773,ROW(G3422)-9,MATCH(G3422,$K$10:$DI$10,0))</f>
        <v>-1.32E-2</v>
      </c>
      <c r="I3422" s="11">
        <f>IF(INDEX(Effacement!$A$3:$Y$15,MATCH(Tests!D3422,Effacement!$A$3:$A$15,0),MATCH(Tests!E3422,Effacement!$A$3:$Y$3,0))=0,H3422,C3422)</f>
        <v>-1.32E-2</v>
      </c>
      <c r="K3422" s="11">
        <v>-1.32E-2</v>
      </c>
      <c r="L3422" s="11">
        <v>-1.32E-2</v>
      </c>
      <c r="M3422" s="11">
        <v>-1.32E-2</v>
      </c>
      <c r="N3422" s="11">
        <v>-1.32E-2</v>
      </c>
      <c r="O3422" s="11">
        <v>-1.32E-2</v>
      </c>
      <c r="P3422" s="11">
        <v>-1.32E-2</v>
      </c>
      <c r="Q3422" s="11">
        <v>-1.32E-2</v>
      </c>
      <c r="R3422" s="11">
        <v>-1.32E-2</v>
      </c>
      <c r="S3422" s="11">
        <v>-1.32E-2</v>
      </c>
      <c r="T3422" s="11">
        <v>-1.32E-2</v>
      </c>
      <c r="U3422" s="11">
        <v>-1.32E-2</v>
      </c>
      <c r="V3422" s="11">
        <v>-1.32E-2</v>
      </c>
      <c r="W3422" s="11">
        <v>-1.32E-2</v>
      </c>
      <c r="X3422" s="11">
        <v>-1.32E-2</v>
      </c>
      <c r="Y3422" s="11">
        <v>-1.32E-2</v>
      </c>
      <c r="Z3422" s="11">
        <v>-1.32E-2</v>
      </c>
      <c r="AA3422" s="11">
        <v>-1.32E-2</v>
      </c>
      <c r="AB3422" s="11">
        <v>-1.32E-2</v>
      </c>
      <c r="AC3422" s="11">
        <v>-1.32E-2</v>
      </c>
      <c r="AD3422" s="11">
        <v>-1.32E-2</v>
      </c>
      <c r="AE3422" s="11">
        <v>-1.32E-2</v>
      </c>
      <c r="AF3422" s="11">
        <v>-1.32E-2</v>
      </c>
      <c r="AG3422" s="11">
        <v>-1.32E-2</v>
      </c>
      <c r="AH3422" s="11">
        <v>-1.32E-2</v>
      </c>
      <c r="AI3422" s="11">
        <v>-1.32E-2</v>
      </c>
    </row>
    <row r="3423" spans="1:35" x14ac:dyDescent="0.3">
      <c r="A3423" s="15">
        <v>33016.041666666664</v>
      </c>
      <c r="B3423" s="11">
        <f>SsBackT!D3423</f>
        <v>0</v>
      </c>
      <c r="C3423" s="11">
        <f>Illim!B3423</f>
        <v>-1.32E-2</v>
      </c>
      <c r="D3423" s="11">
        <f t="shared" si="215"/>
        <v>5</v>
      </c>
      <c r="E3423" s="11">
        <f t="shared" si="216"/>
        <v>1</v>
      </c>
      <c r="F3423" s="11">
        <f t="shared" si="217"/>
        <v>60</v>
      </c>
      <c r="G3423" s="11">
        <f t="shared" si="218"/>
        <v>60</v>
      </c>
      <c r="H3423" s="11" cm="1">
        <f t="array" ref="H3423">INDEX($K$10:$DI$8773,ROW(G3423)-9,MATCH(G3423,$K$10:$DI$10,0))</f>
        <v>-1.32E-2</v>
      </c>
      <c r="I3423" s="11">
        <f>IF(INDEX(Effacement!$A$3:$Y$15,MATCH(Tests!D3423,Effacement!$A$3:$A$15,0),MATCH(Tests!E3423,Effacement!$A$3:$Y$3,0))=0,H3423,C3423)</f>
        <v>-1.32E-2</v>
      </c>
      <c r="K3423" s="11">
        <v>-1.32E-2</v>
      </c>
      <c r="L3423" s="11">
        <v>-1.32E-2</v>
      </c>
      <c r="M3423" s="11">
        <v>-1.32E-2</v>
      </c>
      <c r="N3423" s="11">
        <v>-1.32E-2</v>
      </c>
      <c r="O3423" s="11">
        <v>-1.32E-2</v>
      </c>
      <c r="P3423" s="11">
        <v>-1.32E-2</v>
      </c>
      <c r="Q3423" s="11">
        <v>-1.32E-2</v>
      </c>
      <c r="R3423" s="11">
        <v>-1.32E-2</v>
      </c>
      <c r="S3423" s="11">
        <v>-1.32E-2</v>
      </c>
      <c r="T3423" s="11">
        <v>-1.32E-2</v>
      </c>
      <c r="U3423" s="11">
        <v>-1.32E-2</v>
      </c>
      <c r="V3423" s="11">
        <v>-1.32E-2</v>
      </c>
      <c r="W3423" s="11">
        <v>-1.32E-2</v>
      </c>
      <c r="X3423" s="11">
        <v>-1.32E-2</v>
      </c>
      <c r="Y3423" s="11">
        <v>-1.32E-2</v>
      </c>
      <c r="Z3423" s="11">
        <v>-1.32E-2</v>
      </c>
      <c r="AA3423" s="11">
        <v>-1.32E-2</v>
      </c>
      <c r="AB3423" s="11">
        <v>-1.32E-2</v>
      </c>
      <c r="AC3423" s="11">
        <v>-1.32E-2</v>
      </c>
      <c r="AD3423" s="11">
        <v>-1.32E-2</v>
      </c>
      <c r="AE3423" s="11">
        <v>-1.32E-2</v>
      </c>
      <c r="AF3423" s="11">
        <v>-1.32E-2</v>
      </c>
      <c r="AG3423" s="11">
        <v>-1.32E-2</v>
      </c>
      <c r="AH3423" s="11">
        <v>-1.32E-2</v>
      </c>
      <c r="AI3423" s="11">
        <v>-1.32E-2</v>
      </c>
    </row>
    <row r="3424" spans="1:35" x14ac:dyDescent="0.3">
      <c r="A3424" s="15">
        <v>33016.083333333336</v>
      </c>
      <c r="B3424" s="11">
        <f>SsBackT!D3424</f>
        <v>0</v>
      </c>
      <c r="C3424" s="11">
        <f>Illim!B3424</f>
        <v>-1.32E-2</v>
      </c>
      <c r="D3424" s="11">
        <f t="shared" si="215"/>
        <v>5</v>
      </c>
      <c r="E3424" s="11">
        <f t="shared" si="216"/>
        <v>2</v>
      </c>
      <c r="F3424" s="11">
        <f t="shared" si="217"/>
        <v>60</v>
      </c>
      <c r="G3424" s="11">
        <f t="shared" si="218"/>
        <v>60</v>
      </c>
      <c r="H3424" s="11" cm="1">
        <f t="array" ref="H3424">INDEX($K$10:$DI$8773,ROW(G3424)-9,MATCH(G3424,$K$10:$DI$10,0))</f>
        <v>-1.32E-2</v>
      </c>
      <c r="I3424" s="11">
        <f>IF(INDEX(Effacement!$A$3:$Y$15,MATCH(Tests!D3424,Effacement!$A$3:$A$15,0),MATCH(Tests!E3424,Effacement!$A$3:$Y$3,0))=0,H3424,C3424)</f>
        <v>-1.32E-2</v>
      </c>
      <c r="K3424" s="11">
        <v>-1.32E-2</v>
      </c>
      <c r="L3424" s="11">
        <v>-1.32E-2</v>
      </c>
      <c r="M3424" s="11">
        <v>-1.32E-2</v>
      </c>
      <c r="N3424" s="11">
        <v>-1.32E-2</v>
      </c>
      <c r="O3424" s="11">
        <v>-1.32E-2</v>
      </c>
      <c r="P3424" s="11">
        <v>-1.32E-2</v>
      </c>
      <c r="Q3424" s="11">
        <v>-1.32E-2</v>
      </c>
      <c r="R3424" s="11">
        <v>-1.32E-2</v>
      </c>
      <c r="S3424" s="11">
        <v>-1.32E-2</v>
      </c>
      <c r="T3424" s="11">
        <v>-1.32E-2</v>
      </c>
      <c r="U3424" s="11">
        <v>-1.32E-2</v>
      </c>
      <c r="V3424" s="11">
        <v>-1.32E-2</v>
      </c>
      <c r="W3424" s="11">
        <v>-1.32E-2</v>
      </c>
      <c r="X3424" s="11">
        <v>-1.32E-2</v>
      </c>
      <c r="Y3424" s="11">
        <v>-1.32E-2</v>
      </c>
      <c r="Z3424" s="11">
        <v>-1.32E-2</v>
      </c>
      <c r="AA3424" s="11">
        <v>-1.32E-2</v>
      </c>
      <c r="AB3424" s="11">
        <v>-1.32E-2</v>
      </c>
      <c r="AC3424" s="11">
        <v>-1.32E-2</v>
      </c>
      <c r="AD3424" s="11">
        <v>-1.32E-2</v>
      </c>
      <c r="AE3424" s="11">
        <v>-1.32E-2</v>
      </c>
      <c r="AF3424" s="11">
        <v>-1.32E-2</v>
      </c>
      <c r="AG3424" s="11">
        <v>-1.32E-2</v>
      </c>
      <c r="AH3424" s="11">
        <v>-1.32E-2</v>
      </c>
      <c r="AI3424" s="11">
        <v>-1.32E-2</v>
      </c>
    </row>
    <row r="3425" spans="1:35" x14ac:dyDescent="0.3">
      <c r="A3425" s="15">
        <v>33016.125</v>
      </c>
      <c r="B3425" s="11">
        <f>SsBackT!D3425</f>
        <v>0</v>
      </c>
      <c r="C3425" s="11">
        <f>Illim!B3425</f>
        <v>-1.32E-2</v>
      </c>
      <c r="D3425" s="11">
        <f t="shared" si="215"/>
        <v>5</v>
      </c>
      <c r="E3425" s="11">
        <f t="shared" si="216"/>
        <v>3</v>
      </c>
      <c r="F3425" s="11">
        <f t="shared" si="217"/>
        <v>60</v>
      </c>
      <c r="G3425" s="11">
        <f t="shared" si="218"/>
        <v>60</v>
      </c>
      <c r="H3425" s="11" cm="1">
        <f t="array" ref="H3425">INDEX($K$10:$DI$8773,ROW(G3425)-9,MATCH(G3425,$K$10:$DI$10,0))</f>
        <v>-1.32E-2</v>
      </c>
      <c r="I3425" s="11">
        <f>IF(INDEX(Effacement!$A$3:$Y$15,MATCH(Tests!D3425,Effacement!$A$3:$A$15,0),MATCH(Tests!E3425,Effacement!$A$3:$Y$3,0))=0,H3425,C3425)</f>
        <v>-1.32E-2</v>
      </c>
      <c r="K3425" s="11">
        <v>-1.32E-2</v>
      </c>
      <c r="L3425" s="11">
        <v>-1.32E-2</v>
      </c>
      <c r="M3425" s="11">
        <v>-1.32E-2</v>
      </c>
      <c r="N3425" s="11">
        <v>-1.32E-2</v>
      </c>
      <c r="O3425" s="11">
        <v>-1.32E-2</v>
      </c>
      <c r="P3425" s="11">
        <v>-1.32E-2</v>
      </c>
      <c r="Q3425" s="11">
        <v>-1.32E-2</v>
      </c>
      <c r="R3425" s="11">
        <v>-1.32E-2</v>
      </c>
      <c r="S3425" s="11">
        <v>-1.32E-2</v>
      </c>
      <c r="T3425" s="11">
        <v>-1.32E-2</v>
      </c>
      <c r="U3425" s="11">
        <v>-1.32E-2</v>
      </c>
      <c r="V3425" s="11">
        <v>-1.32E-2</v>
      </c>
      <c r="W3425" s="11">
        <v>-1.32E-2</v>
      </c>
      <c r="X3425" s="11">
        <v>-1.32E-2</v>
      </c>
      <c r="Y3425" s="11">
        <v>-1.32E-2</v>
      </c>
      <c r="Z3425" s="11">
        <v>-1.32E-2</v>
      </c>
      <c r="AA3425" s="11">
        <v>-1.32E-2</v>
      </c>
      <c r="AB3425" s="11">
        <v>-1.32E-2</v>
      </c>
      <c r="AC3425" s="11">
        <v>-1.32E-2</v>
      </c>
      <c r="AD3425" s="11">
        <v>-1.32E-2</v>
      </c>
      <c r="AE3425" s="11">
        <v>-1.32E-2</v>
      </c>
      <c r="AF3425" s="11">
        <v>-1.32E-2</v>
      </c>
      <c r="AG3425" s="11">
        <v>-1.32E-2</v>
      </c>
      <c r="AH3425" s="11">
        <v>-1.32E-2</v>
      </c>
      <c r="AI3425" s="11">
        <v>-1.32E-2</v>
      </c>
    </row>
    <row r="3426" spans="1:35" x14ac:dyDescent="0.3">
      <c r="A3426" s="15">
        <v>33016.166666666664</v>
      </c>
      <c r="B3426" s="11">
        <f>SsBackT!D3426</f>
        <v>0</v>
      </c>
      <c r="C3426" s="11">
        <f>Illim!B3426</f>
        <v>-1.32E-2</v>
      </c>
      <c r="D3426" s="11">
        <f t="shared" si="215"/>
        <v>5</v>
      </c>
      <c r="E3426" s="11">
        <f t="shared" si="216"/>
        <v>4</v>
      </c>
      <c r="F3426" s="11">
        <f t="shared" si="217"/>
        <v>60</v>
      </c>
      <c r="G3426" s="11">
        <f t="shared" si="218"/>
        <v>60</v>
      </c>
      <c r="H3426" s="11" cm="1">
        <f t="array" ref="H3426">INDEX($K$10:$DI$8773,ROW(G3426)-9,MATCH(G3426,$K$10:$DI$10,0))</f>
        <v>-1.32E-2</v>
      </c>
      <c r="I3426" s="11">
        <f>IF(INDEX(Effacement!$A$3:$Y$15,MATCH(Tests!D3426,Effacement!$A$3:$A$15,0),MATCH(Tests!E3426,Effacement!$A$3:$Y$3,0))=0,H3426,C3426)</f>
        <v>-1.32E-2</v>
      </c>
      <c r="K3426" s="11">
        <v>-1.32E-2</v>
      </c>
      <c r="L3426" s="11">
        <v>-1.32E-2</v>
      </c>
      <c r="M3426" s="11">
        <v>-1.32E-2</v>
      </c>
      <c r="N3426" s="11">
        <v>-1.32E-2</v>
      </c>
      <c r="O3426" s="11">
        <v>-1.32E-2</v>
      </c>
      <c r="P3426" s="11">
        <v>-1.32E-2</v>
      </c>
      <c r="Q3426" s="11">
        <v>-1.32E-2</v>
      </c>
      <c r="R3426" s="11">
        <v>-1.32E-2</v>
      </c>
      <c r="S3426" s="11">
        <v>-1.32E-2</v>
      </c>
      <c r="T3426" s="11">
        <v>-1.32E-2</v>
      </c>
      <c r="U3426" s="11">
        <v>-1.32E-2</v>
      </c>
      <c r="V3426" s="11">
        <v>-1.32E-2</v>
      </c>
      <c r="W3426" s="11">
        <v>-1.32E-2</v>
      </c>
      <c r="X3426" s="11">
        <v>-1.32E-2</v>
      </c>
      <c r="Y3426" s="11">
        <v>-1.32E-2</v>
      </c>
      <c r="Z3426" s="11">
        <v>-1.32E-2</v>
      </c>
      <c r="AA3426" s="11">
        <v>-1.32E-2</v>
      </c>
      <c r="AB3426" s="11">
        <v>-1.32E-2</v>
      </c>
      <c r="AC3426" s="11">
        <v>-1.32E-2</v>
      </c>
      <c r="AD3426" s="11">
        <v>-1.32E-2</v>
      </c>
      <c r="AE3426" s="11">
        <v>-1.32E-2</v>
      </c>
      <c r="AF3426" s="11">
        <v>-1.32E-2</v>
      </c>
      <c r="AG3426" s="11">
        <v>-1.32E-2</v>
      </c>
      <c r="AH3426" s="11">
        <v>-1.32E-2</v>
      </c>
      <c r="AI3426" s="11">
        <v>-1.32E-2</v>
      </c>
    </row>
    <row r="3427" spans="1:35" x14ac:dyDescent="0.3">
      <c r="A3427" s="15">
        <v>33016.208333333336</v>
      </c>
      <c r="B3427" s="11">
        <f>SsBackT!D3427</f>
        <v>0</v>
      </c>
      <c r="C3427" s="11">
        <f>Illim!B3427</f>
        <v>-1.32E-2</v>
      </c>
      <c r="D3427" s="11">
        <f t="shared" si="215"/>
        <v>5</v>
      </c>
      <c r="E3427" s="11">
        <f t="shared" si="216"/>
        <v>5</v>
      </c>
      <c r="F3427" s="11">
        <f t="shared" si="217"/>
        <v>60</v>
      </c>
      <c r="G3427" s="11">
        <f t="shared" si="218"/>
        <v>60</v>
      </c>
      <c r="H3427" s="11" cm="1">
        <f t="array" ref="H3427">INDEX($K$10:$DI$8773,ROW(G3427)-9,MATCH(G3427,$K$10:$DI$10,0))</f>
        <v>-1.32E-2</v>
      </c>
      <c r="I3427" s="11">
        <f>IF(INDEX(Effacement!$A$3:$Y$15,MATCH(Tests!D3427,Effacement!$A$3:$A$15,0),MATCH(Tests!E3427,Effacement!$A$3:$Y$3,0))=0,H3427,C3427)</f>
        <v>-1.32E-2</v>
      </c>
      <c r="K3427" s="11">
        <v>-1.32E-2</v>
      </c>
      <c r="L3427" s="11">
        <v>-1.32E-2</v>
      </c>
      <c r="M3427" s="11">
        <v>-1.32E-2</v>
      </c>
      <c r="N3427" s="11">
        <v>-1.32E-2</v>
      </c>
      <c r="O3427" s="11">
        <v>-1.32E-2</v>
      </c>
      <c r="P3427" s="11">
        <v>-1.32E-2</v>
      </c>
      <c r="Q3427" s="11">
        <v>-1.32E-2</v>
      </c>
      <c r="R3427" s="11">
        <v>-1.32E-2</v>
      </c>
      <c r="S3427" s="11">
        <v>-1.32E-2</v>
      </c>
      <c r="T3427" s="11">
        <v>-1.32E-2</v>
      </c>
      <c r="U3427" s="11">
        <v>-1.32E-2</v>
      </c>
      <c r="V3427" s="11">
        <v>-1.32E-2</v>
      </c>
      <c r="W3427" s="11">
        <v>-1.32E-2</v>
      </c>
      <c r="X3427" s="11">
        <v>-1.32E-2</v>
      </c>
      <c r="Y3427" s="11">
        <v>-1.32E-2</v>
      </c>
      <c r="Z3427" s="11">
        <v>-1.32E-2</v>
      </c>
      <c r="AA3427" s="11">
        <v>-1.32E-2</v>
      </c>
      <c r="AB3427" s="11">
        <v>-1.32E-2</v>
      </c>
      <c r="AC3427" s="11">
        <v>-1.32E-2</v>
      </c>
      <c r="AD3427" s="11">
        <v>-1.32E-2</v>
      </c>
      <c r="AE3427" s="11">
        <v>-1.32E-2</v>
      </c>
      <c r="AF3427" s="11">
        <v>-1.32E-2</v>
      </c>
      <c r="AG3427" s="11">
        <v>-1.32E-2</v>
      </c>
      <c r="AH3427" s="11">
        <v>-1.32E-2</v>
      </c>
      <c r="AI3427" s="11">
        <v>-1.32E-2</v>
      </c>
    </row>
    <row r="3428" spans="1:35" x14ac:dyDescent="0.3">
      <c r="A3428" s="15">
        <v>33016.25</v>
      </c>
      <c r="B3428" s="11">
        <f>SsBackT!D3428</f>
        <v>0</v>
      </c>
      <c r="C3428" s="11">
        <f>Illim!B3428</f>
        <v>64.471999999999994</v>
      </c>
      <c r="D3428" s="11">
        <f t="shared" si="215"/>
        <v>5</v>
      </c>
      <c r="E3428" s="11">
        <f t="shared" si="216"/>
        <v>6</v>
      </c>
      <c r="F3428" s="11">
        <f t="shared" si="217"/>
        <v>60</v>
      </c>
      <c r="G3428" s="11">
        <f t="shared" si="218"/>
        <v>60</v>
      </c>
      <c r="H3428" s="11" cm="1">
        <f t="array" ref="H3428">INDEX($K$10:$DI$8773,ROW(G3428)-9,MATCH(G3428,$K$10:$DI$10,0))</f>
        <v>47.856000000000002</v>
      </c>
      <c r="I3428" s="11">
        <f>IF(INDEX(Effacement!$A$3:$Y$15,MATCH(Tests!D3428,Effacement!$A$3:$A$15,0),MATCH(Tests!E3428,Effacement!$A$3:$Y$3,0))=0,H3428,C3428)</f>
        <v>47.856000000000002</v>
      </c>
      <c r="K3428" s="11">
        <v>49.679000000000002</v>
      </c>
      <c r="L3428" s="11">
        <v>51.185000000000002</v>
      </c>
      <c r="M3428" s="11">
        <v>52.85</v>
      </c>
      <c r="N3428" s="11">
        <v>54.518999999999998</v>
      </c>
      <c r="O3428" s="11">
        <v>56.323</v>
      </c>
      <c r="P3428" s="11">
        <v>58.08</v>
      </c>
      <c r="Q3428" s="11">
        <v>59.868000000000002</v>
      </c>
      <c r="R3428" s="11">
        <v>61.539000000000001</v>
      </c>
      <c r="S3428" s="11">
        <v>63.042999999999999</v>
      </c>
      <c r="T3428" s="11">
        <v>64.292000000000002</v>
      </c>
      <c r="U3428" s="11">
        <v>64.546000000000006</v>
      </c>
      <c r="V3428" s="11">
        <v>64.192999999999998</v>
      </c>
      <c r="W3428" s="11">
        <v>63.518999999999998</v>
      </c>
      <c r="X3428" s="11">
        <v>61.954000000000001</v>
      </c>
      <c r="Y3428" s="11">
        <v>60.319000000000003</v>
      </c>
      <c r="Z3428" s="11">
        <v>59.018999999999998</v>
      </c>
      <c r="AA3428" s="11">
        <v>58.067999999999998</v>
      </c>
      <c r="AB3428" s="11">
        <v>57.152999999999999</v>
      </c>
      <c r="AC3428" s="11">
        <v>56.203000000000003</v>
      </c>
      <c r="AD3428" s="11">
        <v>55.167000000000002</v>
      </c>
      <c r="AE3428" s="11">
        <v>54.143999999999998</v>
      </c>
      <c r="AF3428" s="11">
        <v>52.537999999999997</v>
      </c>
      <c r="AG3428" s="11">
        <v>50.944000000000003</v>
      </c>
      <c r="AH3428" s="11">
        <v>49.332000000000001</v>
      </c>
      <c r="AI3428" s="11">
        <v>47.856000000000002</v>
      </c>
    </row>
    <row r="3429" spans="1:35" x14ac:dyDescent="0.3">
      <c r="A3429" s="15">
        <v>33016.291666666664</v>
      </c>
      <c r="B3429" s="11">
        <f>SsBackT!D3429</f>
        <v>0</v>
      </c>
      <c r="C3429" s="11">
        <f>Illim!B3429</f>
        <v>133.27000000000001</v>
      </c>
      <c r="D3429" s="11">
        <f t="shared" si="215"/>
        <v>5</v>
      </c>
      <c r="E3429" s="11">
        <f t="shared" si="216"/>
        <v>7</v>
      </c>
      <c r="F3429" s="11">
        <f t="shared" si="217"/>
        <v>60</v>
      </c>
      <c r="G3429" s="11">
        <f t="shared" si="218"/>
        <v>60</v>
      </c>
      <c r="H3429" s="11" cm="1">
        <f t="array" ref="H3429">INDEX($K$10:$DI$8773,ROW(G3429)-9,MATCH(G3429,$K$10:$DI$10,0))</f>
        <v>100.39</v>
      </c>
      <c r="I3429" s="11">
        <f>IF(INDEX(Effacement!$A$3:$Y$15,MATCH(Tests!D3429,Effacement!$A$3:$A$15,0),MATCH(Tests!E3429,Effacement!$A$3:$Y$3,0))=0,H3429,C3429)</f>
        <v>100.39</v>
      </c>
      <c r="K3429" s="11">
        <v>105.97</v>
      </c>
      <c r="L3429" s="11">
        <v>109.07</v>
      </c>
      <c r="M3429" s="11">
        <v>112.44</v>
      </c>
      <c r="N3429" s="11">
        <v>115.81</v>
      </c>
      <c r="O3429" s="11">
        <v>120.05</v>
      </c>
      <c r="P3429" s="11">
        <v>125.32</v>
      </c>
      <c r="Q3429" s="11">
        <v>130.81</v>
      </c>
      <c r="R3429" s="11">
        <v>133.81</v>
      </c>
      <c r="S3429" s="11">
        <v>135.1</v>
      </c>
      <c r="T3429" s="11">
        <v>135.84</v>
      </c>
      <c r="U3429" s="11">
        <v>135.78</v>
      </c>
      <c r="V3429" s="11">
        <v>134.91999999999999</v>
      </c>
      <c r="W3429" s="11">
        <v>133.30000000000001</v>
      </c>
      <c r="X3429" s="11">
        <v>129.78</v>
      </c>
      <c r="Y3429" s="11">
        <v>125.6</v>
      </c>
      <c r="Z3429" s="11">
        <v>120.91</v>
      </c>
      <c r="AA3429" s="11">
        <v>116.2</v>
      </c>
      <c r="AB3429" s="11">
        <v>112.62</v>
      </c>
      <c r="AC3429" s="11">
        <v>110.19</v>
      </c>
      <c r="AD3429" s="11">
        <v>108.23</v>
      </c>
      <c r="AE3429" s="11">
        <v>106.56</v>
      </c>
      <c r="AF3429" s="11">
        <v>104.84</v>
      </c>
      <c r="AG3429" s="11">
        <v>103.34</v>
      </c>
      <c r="AH3429" s="11">
        <v>101.75</v>
      </c>
      <c r="AI3429" s="11">
        <v>100.39</v>
      </c>
    </row>
    <row r="3430" spans="1:35" x14ac:dyDescent="0.3">
      <c r="A3430" s="15">
        <v>33016.333333333336</v>
      </c>
      <c r="B3430" s="11">
        <f>SsBackT!D3430</f>
        <v>0</v>
      </c>
      <c r="C3430" s="11">
        <f>Illim!B3430</f>
        <v>161.12</v>
      </c>
      <c r="D3430" s="11">
        <f t="shared" si="215"/>
        <v>5</v>
      </c>
      <c r="E3430" s="11">
        <f t="shared" si="216"/>
        <v>8</v>
      </c>
      <c r="F3430" s="11">
        <f t="shared" si="217"/>
        <v>60</v>
      </c>
      <c r="G3430" s="11">
        <f t="shared" si="218"/>
        <v>60</v>
      </c>
      <c r="H3430" s="11" cm="1">
        <f t="array" ref="H3430">INDEX($K$10:$DI$8773,ROW(G3430)-9,MATCH(G3430,$K$10:$DI$10,0))</f>
        <v>132.61000000000001</v>
      </c>
      <c r="I3430" s="11">
        <f>IF(INDEX(Effacement!$A$3:$Y$15,MATCH(Tests!D3430,Effacement!$A$3:$A$15,0),MATCH(Tests!E3430,Effacement!$A$3:$Y$3,0))=0,H3430,C3430)</f>
        <v>132.61000000000001</v>
      </c>
      <c r="K3430" s="11">
        <v>154.85</v>
      </c>
      <c r="L3430" s="11">
        <v>158.94</v>
      </c>
      <c r="M3430" s="11">
        <v>163.22999999999999</v>
      </c>
      <c r="N3430" s="11">
        <v>167.31</v>
      </c>
      <c r="O3430" s="11">
        <v>171.53</v>
      </c>
      <c r="P3430" s="11">
        <v>175.38</v>
      </c>
      <c r="Q3430" s="11">
        <v>179.11</v>
      </c>
      <c r="R3430" s="11">
        <v>182.35</v>
      </c>
      <c r="S3430" s="11">
        <v>185</v>
      </c>
      <c r="T3430" s="11">
        <v>186.89</v>
      </c>
      <c r="U3430" s="11">
        <v>187.84</v>
      </c>
      <c r="V3430" s="11">
        <v>187.77</v>
      </c>
      <c r="W3430" s="11">
        <v>186.66</v>
      </c>
      <c r="X3430" s="11">
        <v>183.08</v>
      </c>
      <c r="Y3430" s="11">
        <v>178.5</v>
      </c>
      <c r="Z3430" s="11">
        <v>172.85</v>
      </c>
      <c r="AA3430" s="11">
        <v>166.36</v>
      </c>
      <c r="AB3430" s="11">
        <v>159.36000000000001</v>
      </c>
      <c r="AC3430" s="11">
        <v>152.51</v>
      </c>
      <c r="AD3430" s="11">
        <v>146.88999999999999</v>
      </c>
      <c r="AE3430" s="11">
        <v>142.97</v>
      </c>
      <c r="AF3430" s="11">
        <v>139.72999999999999</v>
      </c>
      <c r="AG3430" s="11">
        <v>137.16999999999999</v>
      </c>
      <c r="AH3430" s="11">
        <v>134.69</v>
      </c>
      <c r="AI3430" s="11">
        <v>132.61000000000001</v>
      </c>
    </row>
    <row r="3431" spans="1:35" x14ac:dyDescent="0.3">
      <c r="A3431" s="15">
        <v>33016.375</v>
      </c>
      <c r="B3431" s="11">
        <f>SsBackT!D3431</f>
        <v>0</v>
      </c>
      <c r="C3431" s="11">
        <f>Illim!B3431</f>
        <v>247.58</v>
      </c>
      <c r="D3431" s="11">
        <f t="shared" si="215"/>
        <v>5</v>
      </c>
      <c r="E3431" s="11">
        <f t="shared" si="216"/>
        <v>9</v>
      </c>
      <c r="F3431" s="11">
        <f t="shared" si="217"/>
        <v>60</v>
      </c>
      <c r="G3431" s="11">
        <f t="shared" si="218"/>
        <v>60</v>
      </c>
      <c r="H3431" s="11" cm="1">
        <f t="array" ref="H3431">INDEX($K$10:$DI$8773,ROW(G3431)-9,MATCH(G3431,$K$10:$DI$10,0))</f>
        <v>180.25</v>
      </c>
      <c r="I3431" s="11">
        <f>IF(INDEX(Effacement!$A$3:$Y$15,MATCH(Tests!D3431,Effacement!$A$3:$A$15,0),MATCH(Tests!E3431,Effacement!$A$3:$Y$3,0))=0,H3431,C3431)</f>
        <v>180.25</v>
      </c>
      <c r="K3431" s="11">
        <v>224.55</v>
      </c>
      <c r="L3431" s="11">
        <v>231.01</v>
      </c>
      <c r="M3431" s="11">
        <v>237.63</v>
      </c>
      <c r="N3431" s="11">
        <v>243.86</v>
      </c>
      <c r="O3431" s="11">
        <v>250.22</v>
      </c>
      <c r="P3431" s="11">
        <v>255.95</v>
      </c>
      <c r="Q3431" s="11">
        <v>261.41000000000003</v>
      </c>
      <c r="R3431" s="11">
        <v>266.14</v>
      </c>
      <c r="S3431" s="11">
        <v>269.99</v>
      </c>
      <c r="T3431" s="11">
        <v>272.70999999999998</v>
      </c>
      <c r="U3431" s="11">
        <v>273.93</v>
      </c>
      <c r="V3431" s="11">
        <v>273.70999999999998</v>
      </c>
      <c r="W3431" s="11">
        <v>272.10000000000002</v>
      </c>
      <c r="X3431" s="11">
        <v>267.33999999999997</v>
      </c>
      <c r="Y3431" s="11">
        <v>261.01</v>
      </c>
      <c r="Z3431" s="11">
        <v>253.12</v>
      </c>
      <c r="AA3431" s="11">
        <v>243.94</v>
      </c>
      <c r="AB3431" s="11">
        <v>233.54</v>
      </c>
      <c r="AC3431" s="11">
        <v>222.52</v>
      </c>
      <c r="AD3431" s="11">
        <v>211.11</v>
      </c>
      <c r="AE3431" s="11">
        <v>200.35</v>
      </c>
      <c r="AF3431" s="11">
        <v>191.34</v>
      </c>
      <c r="AG3431" s="11">
        <v>185.96</v>
      </c>
      <c r="AH3431" s="11">
        <v>182.45</v>
      </c>
      <c r="AI3431" s="11">
        <v>180.25</v>
      </c>
    </row>
    <row r="3432" spans="1:35" x14ac:dyDescent="0.3">
      <c r="A3432" s="15">
        <v>33016.416666666664</v>
      </c>
      <c r="B3432" s="11">
        <f>SsBackT!D3432</f>
        <v>0</v>
      </c>
      <c r="C3432" s="11">
        <f>Illim!B3432</f>
        <v>200.3</v>
      </c>
      <c r="D3432" s="11">
        <f t="shared" si="215"/>
        <v>5</v>
      </c>
      <c r="E3432" s="11">
        <f t="shared" si="216"/>
        <v>10</v>
      </c>
      <c r="F3432" s="11">
        <f t="shared" si="217"/>
        <v>60</v>
      </c>
      <c r="G3432" s="11">
        <f t="shared" si="218"/>
        <v>60</v>
      </c>
      <c r="H3432" s="11" cm="1">
        <f t="array" ref="H3432">INDEX($K$10:$DI$8773,ROW(G3432)-9,MATCH(G3432,$K$10:$DI$10,0))</f>
        <v>146.88999999999999</v>
      </c>
      <c r="I3432" s="11">
        <f>IF(INDEX(Effacement!$A$3:$Y$15,MATCH(Tests!D3432,Effacement!$A$3:$A$15,0),MATCH(Tests!E3432,Effacement!$A$3:$Y$3,0))=0,H3432,C3432)</f>
        <v>146.88999999999999</v>
      </c>
      <c r="K3432" s="11">
        <v>166.18</v>
      </c>
      <c r="L3432" s="11">
        <v>171.74</v>
      </c>
      <c r="M3432" s="11">
        <v>177.61</v>
      </c>
      <c r="N3432" s="11">
        <v>183.33</v>
      </c>
      <c r="O3432" s="11">
        <v>189.32</v>
      </c>
      <c r="P3432" s="11">
        <v>195.01</v>
      </c>
      <c r="Q3432" s="11">
        <v>200.6</v>
      </c>
      <c r="R3432" s="11">
        <v>205.69</v>
      </c>
      <c r="S3432" s="11">
        <v>210.21</v>
      </c>
      <c r="T3432" s="11">
        <v>213.87</v>
      </c>
      <c r="U3432" s="11">
        <v>216.5</v>
      </c>
      <c r="V3432" s="11">
        <v>217.92</v>
      </c>
      <c r="W3432" s="11">
        <v>218.22</v>
      </c>
      <c r="X3432" s="11">
        <v>215.88</v>
      </c>
      <c r="Y3432" s="11">
        <v>212.46</v>
      </c>
      <c r="Z3432" s="11">
        <v>207.9</v>
      </c>
      <c r="AA3432" s="11">
        <v>202.26</v>
      </c>
      <c r="AB3432" s="11">
        <v>195.79</v>
      </c>
      <c r="AC3432" s="11">
        <v>188.75</v>
      </c>
      <c r="AD3432" s="11">
        <v>181.23</v>
      </c>
      <c r="AE3432" s="11">
        <v>173.71</v>
      </c>
      <c r="AF3432" s="11">
        <v>165.98</v>
      </c>
      <c r="AG3432" s="11">
        <v>158.75</v>
      </c>
      <c r="AH3432" s="11">
        <v>151.97999999999999</v>
      </c>
      <c r="AI3432" s="11">
        <v>146.88999999999999</v>
      </c>
    </row>
    <row r="3433" spans="1:35" x14ac:dyDescent="0.3">
      <c r="A3433" s="15">
        <v>33016.458333333336</v>
      </c>
      <c r="B3433" s="11">
        <f>SsBackT!D3433</f>
        <v>0</v>
      </c>
      <c r="C3433" s="11">
        <f>Illim!B3433</f>
        <v>301.49</v>
      </c>
      <c r="D3433" s="11">
        <f t="shared" si="215"/>
        <v>5</v>
      </c>
      <c r="E3433" s="11">
        <f t="shared" si="216"/>
        <v>11</v>
      </c>
      <c r="F3433" s="11">
        <f t="shared" si="217"/>
        <v>60</v>
      </c>
      <c r="G3433" s="11">
        <f t="shared" si="218"/>
        <v>60</v>
      </c>
      <c r="H3433" s="11" cm="1">
        <f t="array" ref="H3433">INDEX($K$10:$DI$8773,ROW(G3433)-9,MATCH(G3433,$K$10:$DI$10,0))</f>
        <v>206.83</v>
      </c>
      <c r="I3433" s="11">
        <f>IF(INDEX(Effacement!$A$3:$Y$15,MATCH(Tests!D3433,Effacement!$A$3:$A$15,0),MATCH(Tests!E3433,Effacement!$A$3:$Y$3,0))=0,H3433,C3433)</f>
        <v>301.49</v>
      </c>
      <c r="K3433" s="11">
        <v>231.8</v>
      </c>
      <c r="L3433" s="11">
        <v>240.48</v>
      </c>
      <c r="M3433" s="11">
        <v>249.54</v>
      </c>
      <c r="N3433" s="11">
        <v>258.38</v>
      </c>
      <c r="O3433" s="11">
        <v>267.43</v>
      </c>
      <c r="P3433" s="11">
        <v>275.88</v>
      </c>
      <c r="Q3433" s="11">
        <v>284.11</v>
      </c>
      <c r="R3433" s="11">
        <v>291.56</v>
      </c>
      <c r="S3433" s="11">
        <v>298.14999999999998</v>
      </c>
      <c r="T3433" s="11">
        <v>303.47000000000003</v>
      </c>
      <c r="U3433" s="11">
        <v>307.25</v>
      </c>
      <c r="V3433" s="11">
        <v>309.39999999999998</v>
      </c>
      <c r="W3433" s="11">
        <v>309.99</v>
      </c>
      <c r="X3433" s="11">
        <v>307.25</v>
      </c>
      <c r="Y3433" s="11">
        <v>302.85000000000002</v>
      </c>
      <c r="Z3433" s="11">
        <v>296.76</v>
      </c>
      <c r="AA3433" s="11">
        <v>289.18</v>
      </c>
      <c r="AB3433" s="11">
        <v>280.45999999999998</v>
      </c>
      <c r="AC3433" s="11">
        <v>270.97000000000003</v>
      </c>
      <c r="AD3433" s="11">
        <v>260.60000000000002</v>
      </c>
      <c r="AE3433" s="11">
        <v>250.03</v>
      </c>
      <c r="AF3433" s="11">
        <v>239</v>
      </c>
      <c r="AG3433" s="11">
        <v>228.19</v>
      </c>
      <c r="AH3433" s="11">
        <v>217.22</v>
      </c>
      <c r="AI3433" s="11">
        <v>206.83</v>
      </c>
    </row>
    <row r="3434" spans="1:35" x14ac:dyDescent="0.3">
      <c r="A3434" s="15">
        <v>33016.5</v>
      </c>
      <c r="B3434" s="11">
        <f>SsBackT!D3434</f>
        <v>0</v>
      </c>
      <c r="C3434" s="11">
        <f>Illim!B3434</f>
        <v>358.94</v>
      </c>
      <c r="D3434" s="11">
        <f t="shared" si="215"/>
        <v>5</v>
      </c>
      <c r="E3434" s="11">
        <f t="shared" si="216"/>
        <v>12</v>
      </c>
      <c r="F3434" s="11">
        <f t="shared" si="217"/>
        <v>60</v>
      </c>
      <c r="G3434" s="11">
        <f t="shared" si="218"/>
        <v>60</v>
      </c>
      <c r="H3434" s="11" cm="1">
        <f t="array" ref="H3434">INDEX($K$10:$DI$8773,ROW(G3434)-9,MATCH(G3434,$K$10:$DI$10,0))</f>
        <v>252.63</v>
      </c>
      <c r="I3434" s="11">
        <f>IF(INDEX(Effacement!$A$3:$Y$15,MATCH(Tests!D3434,Effacement!$A$3:$A$15,0),MATCH(Tests!E3434,Effacement!$A$3:$Y$3,0))=0,H3434,C3434)</f>
        <v>358.94</v>
      </c>
      <c r="K3434" s="11">
        <v>256.19</v>
      </c>
      <c r="L3434" s="11">
        <v>267.57</v>
      </c>
      <c r="M3434" s="11">
        <v>279.31</v>
      </c>
      <c r="N3434" s="11">
        <v>290.52</v>
      </c>
      <c r="O3434" s="11">
        <v>302.07</v>
      </c>
      <c r="P3434" s="11">
        <v>312.91000000000003</v>
      </c>
      <c r="Q3434" s="11">
        <v>323.52</v>
      </c>
      <c r="R3434" s="11">
        <v>333.18</v>
      </c>
      <c r="S3434" s="11">
        <v>341.77</v>
      </c>
      <c r="T3434" s="11">
        <v>348.9</v>
      </c>
      <c r="U3434" s="11">
        <v>354.36</v>
      </c>
      <c r="V3434" s="11">
        <v>357.77</v>
      </c>
      <c r="W3434" s="11">
        <v>359.46</v>
      </c>
      <c r="X3434" s="11">
        <v>357.53</v>
      </c>
      <c r="Y3434" s="11">
        <v>353.7</v>
      </c>
      <c r="Z3434" s="11">
        <v>348.01</v>
      </c>
      <c r="AA3434" s="11">
        <v>340.58</v>
      </c>
      <c r="AB3434" s="11">
        <v>331.64</v>
      </c>
      <c r="AC3434" s="11">
        <v>321.66000000000003</v>
      </c>
      <c r="AD3434" s="11">
        <v>310.74</v>
      </c>
      <c r="AE3434" s="11">
        <v>299.63</v>
      </c>
      <c r="AF3434" s="11">
        <v>287.88</v>
      </c>
      <c r="AG3434" s="11">
        <v>276.22000000000003</v>
      </c>
      <c r="AH3434" s="11">
        <v>264.22000000000003</v>
      </c>
      <c r="AI3434" s="11">
        <v>252.63</v>
      </c>
    </row>
    <row r="3435" spans="1:35" x14ac:dyDescent="0.3">
      <c r="A3435" s="15">
        <v>33016.541666666664</v>
      </c>
      <c r="B3435" s="11">
        <f>SsBackT!D3435</f>
        <v>0</v>
      </c>
      <c r="C3435" s="11">
        <f>Illim!B3435</f>
        <v>372.18</v>
      </c>
      <c r="D3435" s="11">
        <f t="shared" si="215"/>
        <v>5</v>
      </c>
      <c r="E3435" s="11">
        <f t="shared" si="216"/>
        <v>13</v>
      </c>
      <c r="F3435" s="11">
        <f t="shared" si="217"/>
        <v>60</v>
      </c>
      <c r="G3435" s="11">
        <f t="shared" si="218"/>
        <v>60</v>
      </c>
      <c r="H3435" s="11" cm="1">
        <f t="array" ref="H3435">INDEX($K$10:$DI$8773,ROW(G3435)-9,MATCH(G3435,$K$10:$DI$10,0))</f>
        <v>281.92</v>
      </c>
      <c r="I3435" s="11">
        <f>IF(INDEX(Effacement!$A$3:$Y$15,MATCH(Tests!D3435,Effacement!$A$3:$A$15,0),MATCH(Tests!E3435,Effacement!$A$3:$Y$3,0))=0,H3435,C3435)</f>
        <v>372.18</v>
      </c>
      <c r="K3435" s="11">
        <v>251.15</v>
      </c>
      <c r="L3435" s="11">
        <v>264.69</v>
      </c>
      <c r="M3435" s="11">
        <v>278.73</v>
      </c>
      <c r="N3435" s="11">
        <v>292.33999999999997</v>
      </c>
      <c r="O3435" s="11">
        <v>306.14999999999998</v>
      </c>
      <c r="P3435" s="11">
        <v>319.25</v>
      </c>
      <c r="Q3435" s="11">
        <v>331.81</v>
      </c>
      <c r="R3435" s="11">
        <v>343.38</v>
      </c>
      <c r="S3435" s="11">
        <v>353.89</v>
      </c>
      <c r="T3435" s="11">
        <v>363</v>
      </c>
      <c r="U3435" s="11">
        <v>370.26</v>
      </c>
      <c r="V3435" s="11">
        <v>375.42</v>
      </c>
      <c r="W3435" s="11">
        <v>378.68</v>
      </c>
      <c r="X3435" s="11">
        <v>378.15</v>
      </c>
      <c r="Y3435" s="11">
        <v>375.72</v>
      </c>
      <c r="Z3435" s="11">
        <v>371.21</v>
      </c>
      <c r="AA3435" s="11">
        <v>364.81</v>
      </c>
      <c r="AB3435" s="11">
        <v>356.93</v>
      </c>
      <c r="AC3435" s="11">
        <v>347.87</v>
      </c>
      <c r="AD3435" s="11">
        <v>337.74</v>
      </c>
      <c r="AE3435" s="11">
        <v>327.19</v>
      </c>
      <c r="AF3435" s="11">
        <v>315.85000000000002</v>
      </c>
      <c r="AG3435" s="11">
        <v>304.73</v>
      </c>
      <c r="AH3435" s="11">
        <v>293.18</v>
      </c>
      <c r="AI3435" s="11">
        <v>281.92</v>
      </c>
    </row>
    <row r="3436" spans="1:35" x14ac:dyDescent="0.3">
      <c r="A3436" s="15">
        <v>33016.583333333336</v>
      </c>
      <c r="B3436" s="11">
        <f>SsBackT!D3436</f>
        <v>0</v>
      </c>
      <c r="C3436" s="11">
        <f>Illim!B3436</f>
        <v>313.38</v>
      </c>
      <c r="D3436" s="11">
        <f t="shared" si="215"/>
        <v>5</v>
      </c>
      <c r="E3436" s="11">
        <f t="shared" si="216"/>
        <v>14</v>
      </c>
      <c r="F3436" s="11">
        <f t="shared" si="217"/>
        <v>60</v>
      </c>
      <c r="G3436" s="11">
        <f t="shared" si="218"/>
        <v>60</v>
      </c>
      <c r="H3436" s="11" cm="1">
        <f t="array" ref="H3436">INDEX($K$10:$DI$8773,ROW(G3436)-9,MATCH(G3436,$K$10:$DI$10,0))</f>
        <v>258.31</v>
      </c>
      <c r="I3436" s="11">
        <f>IF(INDEX(Effacement!$A$3:$Y$15,MATCH(Tests!D3436,Effacement!$A$3:$A$15,0),MATCH(Tests!E3436,Effacement!$A$3:$Y$3,0))=0,H3436,C3436)</f>
        <v>313.38</v>
      </c>
      <c r="K3436" s="11">
        <v>209.02</v>
      </c>
      <c r="L3436" s="11">
        <v>218.88</v>
      </c>
      <c r="M3436" s="11">
        <v>231.03</v>
      </c>
      <c r="N3436" s="11">
        <v>243.74</v>
      </c>
      <c r="O3436" s="11">
        <v>256.88</v>
      </c>
      <c r="P3436" s="11">
        <v>269.54000000000002</v>
      </c>
      <c r="Q3436" s="11">
        <v>281.93</v>
      </c>
      <c r="R3436" s="11">
        <v>293.55</v>
      </c>
      <c r="S3436" s="11">
        <v>304.12</v>
      </c>
      <c r="T3436" s="11">
        <v>313.33</v>
      </c>
      <c r="U3436" s="11">
        <v>320.97000000000003</v>
      </c>
      <c r="V3436" s="11">
        <v>326.83</v>
      </c>
      <c r="W3436" s="11">
        <v>331.02</v>
      </c>
      <c r="X3436" s="11">
        <v>331.63</v>
      </c>
      <c r="Y3436" s="11">
        <v>330.48</v>
      </c>
      <c r="Z3436" s="11">
        <v>327.58</v>
      </c>
      <c r="AA3436" s="11">
        <v>323.02</v>
      </c>
      <c r="AB3436" s="11">
        <v>317.05</v>
      </c>
      <c r="AC3436" s="11">
        <v>310.10000000000002</v>
      </c>
      <c r="AD3436" s="11">
        <v>302.29000000000002</v>
      </c>
      <c r="AE3436" s="11">
        <v>294.08999999999997</v>
      </c>
      <c r="AF3436" s="11">
        <v>285.20999999999998</v>
      </c>
      <c r="AG3436" s="11">
        <v>276.49</v>
      </c>
      <c r="AH3436" s="11">
        <v>267.29000000000002</v>
      </c>
      <c r="AI3436" s="11">
        <v>258.31</v>
      </c>
    </row>
    <row r="3437" spans="1:35" x14ac:dyDescent="0.3">
      <c r="A3437" s="15">
        <v>33016.625</v>
      </c>
      <c r="B3437" s="11">
        <f>SsBackT!D3437</f>
        <v>0</v>
      </c>
      <c r="C3437" s="11">
        <f>Illim!B3437</f>
        <v>231.62</v>
      </c>
      <c r="D3437" s="11">
        <f t="shared" si="215"/>
        <v>5</v>
      </c>
      <c r="E3437" s="11">
        <f t="shared" si="216"/>
        <v>15</v>
      </c>
      <c r="F3437" s="11">
        <f t="shared" si="217"/>
        <v>60</v>
      </c>
      <c r="G3437" s="11">
        <f t="shared" si="218"/>
        <v>60</v>
      </c>
      <c r="H3437" s="11" cm="1">
        <f t="array" ref="H3437">INDEX($K$10:$DI$8773,ROW(G3437)-9,MATCH(G3437,$K$10:$DI$10,0))</f>
        <v>207.27</v>
      </c>
      <c r="I3437" s="11">
        <f>IF(INDEX(Effacement!$A$3:$Y$15,MATCH(Tests!D3437,Effacement!$A$3:$A$15,0),MATCH(Tests!E3437,Effacement!$A$3:$Y$3,0))=0,H3437,C3437)</f>
        <v>207.27</v>
      </c>
      <c r="K3437" s="11">
        <v>171.32</v>
      </c>
      <c r="L3437" s="11">
        <v>174.38</v>
      </c>
      <c r="M3437" s="11">
        <v>179</v>
      </c>
      <c r="N3437" s="11">
        <v>185.81</v>
      </c>
      <c r="O3437" s="11">
        <v>195.22</v>
      </c>
      <c r="P3437" s="11">
        <v>205.24</v>
      </c>
      <c r="Q3437" s="11">
        <v>215.42</v>
      </c>
      <c r="R3437" s="11">
        <v>225.16</v>
      </c>
      <c r="S3437" s="11">
        <v>234.16</v>
      </c>
      <c r="T3437" s="11">
        <v>242.21</v>
      </c>
      <c r="U3437" s="11">
        <v>248.94</v>
      </c>
      <c r="V3437" s="11">
        <v>254.2</v>
      </c>
      <c r="W3437" s="11">
        <v>258.14</v>
      </c>
      <c r="X3437" s="11">
        <v>259.04000000000002</v>
      </c>
      <c r="Y3437" s="11">
        <v>258.64</v>
      </c>
      <c r="Z3437" s="11">
        <v>256.77999999999997</v>
      </c>
      <c r="AA3437" s="11">
        <v>253.59</v>
      </c>
      <c r="AB3437" s="11">
        <v>249.33</v>
      </c>
      <c r="AC3437" s="11">
        <v>244.33</v>
      </c>
      <c r="AD3437" s="11">
        <v>238.63</v>
      </c>
      <c r="AE3437" s="11">
        <v>232.69</v>
      </c>
      <c r="AF3437" s="11">
        <v>226.28</v>
      </c>
      <c r="AG3437" s="11">
        <v>220.04</v>
      </c>
      <c r="AH3437" s="11">
        <v>213.51</v>
      </c>
      <c r="AI3437" s="11">
        <v>207.27</v>
      </c>
    </row>
    <row r="3438" spans="1:35" x14ac:dyDescent="0.3">
      <c r="A3438" s="15">
        <v>33016.666666666664</v>
      </c>
      <c r="B3438" s="11">
        <f>SsBackT!D3438</f>
        <v>0</v>
      </c>
      <c r="C3438" s="11">
        <f>Illim!B3438</f>
        <v>170.66</v>
      </c>
      <c r="D3438" s="11">
        <f t="shared" si="215"/>
        <v>5</v>
      </c>
      <c r="E3438" s="11">
        <f t="shared" si="216"/>
        <v>16</v>
      </c>
      <c r="F3438" s="11">
        <f t="shared" si="217"/>
        <v>60</v>
      </c>
      <c r="G3438" s="11">
        <f t="shared" si="218"/>
        <v>60</v>
      </c>
      <c r="H3438" s="11" cm="1">
        <f t="array" ref="H3438">INDEX($K$10:$DI$8773,ROW(G3438)-9,MATCH(G3438,$K$10:$DI$10,0))</f>
        <v>163.99</v>
      </c>
      <c r="I3438" s="11">
        <f>IF(INDEX(Effacement!$A$3:$Y$15,MATCH(Tests!D3438,Effacement!$A$3:$A$15,0),MATCH(Tests!E3438,Effacement!$A$3:$Y$3,0))=0,H3438,C3438)</f>
        <v>163.99</v>
      </c>
      <c r="K3438" s="11">
        <v>139.08000000000001</v>
      </c>
      <c r="L3438" s="11">
        <v>141.21</v>
      </c>
      <c r="M3438" s="11">
        <v>143.80000000000001</v>
      </c>
      <c r="N3438" s="11">
        <v>146.63999999999999</v>
      </c>
      <c r="O3438" s="11">
        <v>150.38999999999999</v>
      </c>
      <c r="P3438" s="11">
        <v>155.33000000000001</v>
      </c>
      <c r="Q3438" s="11">
        <v>162.34</v>
      </c>
      <c r="R3438" s="11">
        <v>169.94</v>
      </c>
      <c r="S3438" s="11">
        <v>177.43</v>
      </c>
      <c r="T3438" s="11">
        <v>184.29</v>
      </c>
      <c r="U3438" s="11">
        <v>190.15</v>
      </c>
      <c r="V3438" s="11">
        <v>194.91</v>
      </c>
      <c r="W3438" s="11">
        <v>198.63</v>
      </c>
      <c r="X3438" s="11">
        <v>199.72</v>
      </c>
      <c r="Y3438" s="11">
        <v>199.75</v>
      </c>
      <c r="Z3438" s="11">
        <v>198.68</v>
      </c>
      <c r="AA3438" s="11">
        <v>196.64</v>
      </c>
      <c r="AB3438" s="11">
        <v>193.75</v>
      </c>
      <c r="AC3438" s="11">
        <v>190.24</v>
      </c>
      <c r="AD3438" s="11">
        <v>186.2</v>
      </c>
      <c r="AE3438" s="11">
        <v>182.03</v>
      </c>
      <c r="AF3438" s="11">
        <v>177.49</v>
      </c>
      <c r="AG3438" s="11">
        <v>173.05</v>
      </c>
      <c r="AH3438" s="11">
        <v>168.41</v>
      </c>
      <c r="AI3438" s="11">
        <v>163.99</v>
      </c>
    </row>
    <row r="3439" spans="1:35" x14ac:dyDescent="0.3">
      <c r="A3439" s="15">
        <v>33016.708333333336</v>
      </c>
      <c r="B3439" s="11">
        <f>SsBackT!D3439</f>
        <v>0</v>
      </c>
      <c r="C3439" s="11">
        <f>Illim!B3439</f>
        <v>88.704999999999998</v>
      </c>
      <c r="D3439" s="11">
        <f t="shared" si="215"/>
        <v>5</v>
      </c>
      <c r="E3439" s="11">
        <f t="shared" si="216"/>
        <v>17</v>
      </c>
      <c r="F3439" s="11">
        <f t="shared" si="217"/>
        <v>60</v>
      </c>
      <c r="G3439" s="11">
        <f t="shared" si="218"/>
        <v>60</v>
      </c>
      <c r="H3439" s="11" cm="1">
        <f t="array" ref="H3439">INDEX($K$10:$DI$8773,ROW(G3439)-9,MATCH(G3439,$K$10:$DI$10,0))</f>
        <v>74.850999999999999</v>
      </c>
      <c r="I3439" s="11">
        <f>IF(INDEX(Effacement!$A$3:$Y$15,MATCH(Tests!D3439,Effacement!$A$3:$A$15,0),MATCH(Tests!E3439,Effacement!$A$3:$Y$3,0))=0,H3439,C3439)</f>
        <v>74.850999999999999</v>
      </c>
      <c r="K3439" s="11">
        <v>71.498000000000005</v>
      </c>
      <c r="L3439" s="11">
        <v>73.462999999999994</v>
      </c>
      <c r="M3439" s="11">
        <v>75.658000000000001</v>
      </c>
      <c r="N3439" s="11">
        <v>77.858999999999995</v>
      </c>
      <c r="O3439" s="11">
        <v>80.266000000000005</v>
      </c>
      <c r="P3439" s="11">
        <v>82.629000000000005</v>
      </c>
      <c r="Q3439" s="11">
        <v>85.128</v>
      </c>
      <c r="R3439" s="11">
        <v>87.706999999999994</v>
      </c>
      <c r="S3439" s="11">
        <v>90.518000000000001</v>
      </c>
      <c r="T3439" s="11">
        <v>93.206999999999994</v>
      </c>
      <c r="U3439" s="11">
        <v>95.518000000000001</v>
      </c>
      <c r="V3439" s="11">
        <v>97.319000000000003</v>
      </c>
      <c r="W3439" s="11">
        <v>98.632999999999996</v>
      </c>
      <c r="X3439" s="11">
        <v>98.488</v>
      </c>
      <c r="Y3439" s="11">
        <v>97.835999999999999</v>
      </c>
      <c r="Z3439" s="11">
        <v>96.622</v>
      </c>
      <c r="AA3439" s="11">
        <v>94.923000000000002</v>
      </c>
      <c r="AB3439" s="11">
        <v>92.855999999999995</v>
      </c>
      <c r="AC3439" s="11">
        <v>90.552000000000007</v>
      </c>
      <c r="AD3439" s="11">
        <v>87.991</v>
      </c>
      <c r="AE3439" s="11">
        <v>85.233999999999995</v>
      </c>
      <c r="AF3439" s="11">
        <v>82.406999999999996</v>
      </c>
      <c r="AG3439" s="11">
        <v>79.789000000000001</v>
      </c>
      <c r="AH3439" s="11">
        <v>77.192999999999998</v>
      </c>
      <c r="AI3439" s="11">
        <v>74.850999999999999</v>
      </c>
    </row>
    <row r="3440" spans="1:35" x14ac:dyDescent="0.3">
      <c r="A3440" s="15">
        <v>33016.75</v>
      </c>
      <c r="B3440" s="11">
        <f>SsBackT!D3440</f>
        <v>0</v>
      </c>
      <c r="C3440" s="11">
        <f>Illim!B3440</f>
        <v>66.677999999999997</v>
      </c>
      <c r="D3440" s="11">
        <f t="shared" si="215"/>
        <v>5</v>
      </c>
      <c r="E3440" s="11">
        <f t="shared" si="216"/>
        <v>18</v>
      </c>
      <c r="F3440" s="11">
        <f t="shared" si="217"/>
        <v>60</v>
      </c>
      <c r="G3440" s="11">
        <f t="shared" si="218"/>
        <v>60</v>
      </c>
      <c r="H3440" s="11" cm="1">
        <f t="array" ref="H3440">INDEX($K$10:$DI$8773,ROW(G3440)-9,MATCH(G3440,$K$10:$DI$10,0))</f>
        <v>51.414999999999999</v>
      </c>
      <c r="I3440" s="11">
        <f>IF(INDEX(Effacement!$A$3:$Y$15,MATCH(Tests!D3440,Effacement!$A$3:$A$15,0),MATCH(Tests!E3440,Effacement!$A$3:$Y$3,0))=0,H3440,C3440)</f>
        <v>51.414999999999999</v>
      </c>
      <c r="K3440" s="11">
        <v>49.927999999999997</v>
      </c>
      <c r="L3440" s="11">
        <v>51.512</v>
      </c>
      <c r="M3440" s="11">
        <v>53.247</v>
      </c>
      <c r="N3440" s="11">
        <v>54.683999999999997</v>
      </c>
      <c r="O3440" s="11">
        <v>56.155999999999999</v>
      </c>
      <c r="P3440" s="11">
        <v>57.558</v>
      </c>
      <c r="Q3440" s="11">
        <v>58.991</v>
      </c>
      <c r="R3440" s="11">
        <v>60.347000000000001</v>
      </c>
      <c r="S3440" s="11">
        <v>61.67</v>
      </c>
      <c r="T3440" s="11">
        <v>63.033999999999999</v>
      </c>
      <c r="U3440" s="11">
        <v>64.611999999999995</v>
      </c>
      <c r="V3440" s="11">
        <v>66.111000000000004</v>
      </c>
      <c r="W3440" s="11">
        <v>67.373999999999995</v>
      </c>
      <c r="X3440" s="11">
        <v>67.631</v>
      </c>
      <c r="Y3440" s="11">
        <v>67.534999999999997</v>
      </c>
      <c r="Z3440" s="11">
        <v>67.034999999999997</v>
      </c>
      <c r="AA3440" s="11">
        <v>65.835999999999999</v>
      </c>
      <c r="AB3440" s="11">
        <v>64.182000000000002</v>
      </c>
      <c r="AC3440" s="11">
        <v>62.368000000000002</v>
      </c>
      <c r="AD3440" s="11">
        <v>60.444000000000003</v>
      </c>
      <c r="AE3440" s="11">
        <v>58.554000000000002</v>
      </c>
      <c r="AF3440" s="11">
        <v>56.616</v>
      </c>
      <c r="AG3440" s="11">
        <v>54.814999999999998</v>
      </c>
      <c r="AH3440" s="11">
        <v>53.027999999999999</v>
      </c>
      <c r="AI3440" s="11">
        <v>51.414999999999999</v>
      </c>
    </row>
    <row r="3441" spans="1:35" x14ac:dyDescent="0.3">
      <c r="A3441" s="15">
        <v>33016.791666666664</v>
      </c>
      <c r="B3441" s="11">
        <f>SsBackT!D3441</f>
        <v>0</v>
      </c>
      <c r="C3441" s="11">
        <f>Illim!B3441</f>
        <v>27.253</v>
      </c>
      <c r="D3441" s="11">
        <f t="shared" si="215"/>
        <v>5</v>
      </c>
      <c r="E3441" s="11">
        <f t="shared" si="216"/>
        <v>19</v>
      </c>
      <c r="F3441" s="11">
        <f t="shared" si="217"/>
        <v>60</v>
      </c>
      <c r="G3441" s="11">
        <f t="shared" si="218"/>
        <v>60</v>
      </c>
      <c r="H3441" s="11" cm="1">
        <f t="array" ref="H3441">INDEX($K$10:$DI$8773,ROW(G3441)-9,MATCH(G3441,$K$10:$DI$10,0))</f>
        <v>20.815999999999999</v>
      </c>
      <c r="I3441" s="11">
        <f>IF(INDEX(Effacement!$A$3:$Y$15,MATCH(Tests!D3441,Effacement!$A$3:$A$15,0),MATCH(Tests!E3441,Effacement!$A$3:$Y$3,0))=0,H3441,C3441)</f>
        <v>27.253</v>
      </c>
      <c r="K3441" s="11">
        <v>21.681999999999999</v>
      </c>
      <c r="L3441" s="11">
        <v>22.22</v>
      </c>
      <c r="M3441" s="11">
        <v>22.815000000000001</v>
      </c>
      <c r="N3441" s="11">
        <v>23.385000000000002</v>
      </c>
      <c r="O3441" s="11">
        <v>23.974</v>
      </c>
      <c r="P3441" s="11">
        <v>24.510999999999999</v>
      </c>
      <c r="Q3441" s="11">
        <v>25</v>
      </c>
      <c r="R3441" s="11">
        <v>25.367999999999999</v>
      </c>
      <c r="S3441" s="11">
        <v>25.562999999999999</v>
      </c>
      <c r="T3441" s="11">
        <v>25.091000000000001</v>
      </c>
      <c r="U3441" s="11">
        <v>24.268000000000001</v>
      </c>
      <c r="V3441" s="11">
        <v>24.13</v>
      </c>
      <c r="W3441" s="11">
        <v>25.323</v>
      </c>
      <c r="X3441" s="11">
        <v>27.050999999999998</v>
      </c>
      <c r="Y3441" s="11">
        <v>27.609000000000002</v>
      </c>
      <c r="Z3441" s="11">
        <v>27.635999999999999</v>
      </c>
      <c r="AA3441" s="11">
        <v>27.414999999999999</v>
      </c>
      <c r="AB3441" s="11">
        <v>25.228000000000002</v>
      </c>
      <c r="AC3441" s="11">
        <v>24.677</v>
      </c>
      <c r="AD3441" s="11">
        <v>24.055</v>
      </c>
      <c r="AE3441" s="11">
        <v>23.411999999999999</v>
      </c>
      <c r="AF3441" s="11">
        <v>22.73</v>
      </c>
      <c r="AG3441" s="11">
        <v>22.082999999999998</v>
      </c>
      <c r="AH3441" s="11">
        <v>21.427</v>
      </c>
      <c r="AI3441" s="11">
        <v>20.815999999999999</v>
      </c>
    </row>
    <row r="3442" spans="1:35" x14ac:dyDescent="0.3">
      <c r="A3442" s="15">
        <v>33016.833333333336</v>
      </c>
      <c r="B3442" s="11">
        <f>SsBackT!D3442</f>
        <v>0</v>
      </c>
      <c r="C3442" s="11">
        <f>Illim!B3442</f>
        <v>-1.32E-2</v>
      </c>
      <c r="D3442" s="11">
        <f t="shared" si="215"/>
        <v>5</v>
      </c>
      <c r="E3442" s="11">
        <f t="shared" si="216"/>
        <v>20</v>
      </c>
      <c r="F3442" s="11">
        <f t="shared" si="217"/>
        <v>60</v>
      </c>
      <c r="G3442" s="11">
        <f t="shared" si="218"/>
        <v>60</v>
      </c>
      <c r="H3442" s="11" cm="1">
        <f t="array" ref="H3442">INDEX($K$10:$DI$8773,ROW(G3442)-9,MATCH(G3442,$K$10:$DI$10,0))</f>
        <v>-1.32E-2</v>
      </c>
      <c r="I3442" s="11">
        <f>IF(INDEX(Effacement!$A$3:$Y$15,MATCH(Tests!D3442,Effacement!$A$3:$A$15,0),MATCH(Tests!E3442,Effacement!$A$3:$Y$3,0))=0,H3442,C3442)</f>
        <v>-1.32E-2</v>
      </c>
      <c r="K3442" s="11">
        <v>-1.32E-2</v>
      </c>
      <c r="L3442" s="11">
        <v>-1.32E-2</v>
      </c>
      <c r="M3442" s="11">
        <v>-1.32E-2</v>
      </c>
      <c r="N3442" s="11">
        <v>-1.32E-2</v>
      </c>
      <c r="O3442" s="11">
        <v>-1.32E-2</v>
      </c>
      <c r="P3442" s="11">
        <v>-1.32E-2</v>
      </c>
      <c r="Q3442" s="11">
        <v>-1.32E-2</v>
      </c>
      <c r="R3442" s="11">
        <v>-1.32E-2</v>
      </c>
      <c r="S3442" s="11">
        <v>-1.32E-2</v>
      </c>
      <c r="T3442" s="11">
        <v>-1.32E-2</v>
      </c>
      <c r="U3442" s="11">
        <v>-1.32E-2</v>
      </c>
      <c r="V3442" s="11">
        <v>-1.32E-2</v>
      </c>
      <c r="W3442" s="11">
        <v>-1.32E-2</v>
      </c>
      <c r="X3442" s="11">
        <v>-1.32E-2</v>
      </c>
      <c r="Y3442" s="11">
        <v>-1.32E-2</v>
      </c>
      <c r="Z3442" s="11">
        <v>-1.32E-2</v>
      </c>
      <c r="AA3442" s="11">
        <v>-1.32E-2</v>
      </c>
      <c r="AB3442" s="11">
        <v>-1.32E-2</v>
      </c>
      <c r="AC3442" s="11">
        <v>-1.32E-2</v>
      </c>
      <c r="AD3442" s="11">
        <v>-1.32E-2</v>
      </c>
      <c r="AE3442" s="11">
        <v>-1.32E-2</v>
      </c>
      <c r="AF3442" s="11">
        <v>-1.32E-2</v>
      </c>
      <c r="AG3442" s="11">
        <v>-1.32E-2</v>
      </c>
      <c r="AH3442" s="11">
        <v>-1.32E-2</v>
      </c>
      <c r="AI3442" s="11">
        <v>-1.32E-2</v>
      </c>
    </row>
    <row r="3443" spans="1:35" x14ac:dyDescent="0.3">
      <c r="A3443" s="15">
        <v>33016.875</v>
      </c>
      <c r="B3443" s="11">
        <f>SsBackT!D3443</f>
        <v>0</v>
      </c>
      <c r="C3443" s="11">
        <f>Illim!B3443</f>
        <v>-1.32E-2</v>
      </c>
      <c r="D3443" s="11">
        <f t="shared" si="215"/>
        <v>5</v>
      </c>
      <c r="E3443" s="11">
        <f t="shared" si="216"/>
        <v>21</v>
      </c>
      <c r="F3443" s="11">
        <f t="shared" si="217"/>
        <v>60</v>
      </c>
      <c r="G3443" s="11">
        <f t="shared" si="218"/>
        <v>60</v>
      </c>
      <c r="H3443" s="11" cm="1">
        <f t="array" ref="H3443">INDEX($K$10:$DI$8773,ROW(G3443)-9,MATCH(G3443,$K$10:$DI$10,0))</f>
        <v>-1.32E-2</v>
      </c>
      <c r="I3443" s="11">
        <f>IF(INDEX(Effacement!$A$3:$Y$15,MATCH(Tests!D3443,Effacement!$A$3:$A$15,0),MATCH(Tests!E3443,Effacement!$A$3:$Y$3,0))=0,H3443,C3443)</f>
        <v>-1.32E-2</v>
      </c>
      <c r="K3443" s="11">
        <v>-1.32E-2</v>
      </c>
      <c r="L3443" s="11">
        <v>-1.32E-2</v>
      </c>
      <c r="M3443" s="11">
        <v>-1.32E-2</v>
      </c>
      <c r="N3443" s="11">
        <v>-1.32E-2</v>
      </c>
      <c r="O3443" s="11">
        <v>-1.32E-2</v>
      </c>
      <c r="P3443" s="11">
        <v>-1.32E-2</v>
      </c>
      <c r="Q3443" s="11">
        <v>-1.32E-2</v>
      </c>
      <c r="R3443" s="11">
        <v>-1.32E-2</v>
      </c>
      <c r="S3443" s="11">
        <v>-1.32E-2</v>
      </c>
      <c r="T3443" s="11">
        <v>-1.32E-2</v>
      </c>
      <c r="U3443" s="11">
        <v>-1.32E-2</v>
      </c>
      <c r="V3443" s="11">
        <v>-1.32E-2</v>
      </c>
      <c r="W3443" s="11">
        <v>-1.32E-2</v>
      </c>
      <c r="X3443" s="11">
        <v>-1.32E-2</v>
      </c>
      <c r="Y3443" s="11">
        <v>-1.32E-2</v>
      </c>
      <c r="Z3443" s="11">
        <v>-1.32E-2</v>
      </c>
      <c r="AA3443" s="11">
        <v>-1.32E-2</v>
      </c>
      <c r="AB3443" s="11">
        <v>-1.32E-2</v>
      </c>
      <c r="AC3443" s="11">
        <v>-1.32E-2</v>
      </c>
      <c r="AD3443" s="11">
        <v>-1.32E-2</v>
      </c>
      <c r="AE3443" s="11">
        <v>-1.32E-2</v>
      </c>
      <c r="AF3443" s="11">
        <v>-1.32E-2</v>
      </c>
      <c r="AG3443" s="11">
        <v>-1.32E-2</v>
      </c>
      <c r="AH3443" s="11">
        <v>-1.32E-2</v>
      </c>
      <c r="AI3443" s="11">
        <v>-1.32E-2</v>
      </c>
    </row>
    <row r="3444" spans="1:35" x14ac:dyDescent="0.3">
      <c r="A3444" s="15">
        <v>33016.916666666664</v>
      </c>
      <c r="B3444" s="11">
        <f>SsBackT!D3444</f>
        <v>0</v>
      </c>
      <c r="C3444" s="11">
        <f>Illim!B3444</f>
        <v>-1.32E-2</v>
      </c>
      <c r="D3444" s="11">
        <f t="shared" si="215"/>
        <v>5</v>
      </c>
      <c r="E3444" s="11">
        <f t="shared" si="216"/>
        <v>22</v>
      </c>
      <c r="F3444" s="11">
        <f t="shared" si="217"/>
        <v>60</v>
      </c>
      <c r="G3444" s="11">
        <f t="shared" si="218"/>
        <v>60</v>
      </c>
      <c r="H3444" s="11" cm="1">
        <f t="array" ref="H3444">INDEX($K$10:$DI$8773,ROW(G3444)-9,MATCH(G3444,$K$10:$DI$10,0))</f>
        <v>-1.32E-2</v>
      </c>
      <c r="I3444" s="11">
        <f>IF(INDEX(Effacement!$A$3:$Y$15,MATCH(Tests!D3444,Effacement!$A$3:$A$15,0),MATCH(Tests!E3444,Effacement!$A$3:$Y$3,0))=0,H3444,C3444)</f>
        <v>-1.32E-2</v>
      </c>
      <c r="K3444" s="11">
        <v>-1.32E-2</v>
      </c>
      <c r="L3444" s="11">
        <v>-1.32E-2</v>
      </c>
      <c r="M3444" s="11">
        <v>-1.32E-2</v>
      </c>
      <c r="N3444" s="11">
        <v>-1.32E-2</v>
      </c>
      <c r="O3444" s="11">
        <v>-1.32E-2</v>
      </c>
      <c r="P3444" s="11">
        <v>-1.32E-2</v>
      </c>
      <c r="Q3444" s="11">
        <v>-1.32E-2</v>
      </c>
      <c r="R3444" s="11">
        <v>-1.32E-2</v>
      </c>
      <c r="S3444" s="11">
        <v>-1.32E-2</v>
      </c>
      <c r="T3444" s="11">
        <v>-1.32E-2</v>
      </c>
      <c r="U3444" s="11">
        <v>-1.32E-2</v>
      </c>
      <c r="V3444" s="11">
        <v>-1.32E-2</v>
      </c>
      <c r="W3444" s="11">
        <v>-1.32E-2</v>
      </c>
      <c r="X3444" s="11">
        <v>-1.32E-2</v>
      </c>
      <c r="Y3444" s="11">
        <v>-1.32E-2</v>
      </c>
      <c r="Z3444" s="11">
        <v>-1.32E-2</v>
      </c>
      <c r="AA3444" s="11">
        <v>-1.32E-2</v>
      </c>
      <c r="AB3444" s="11">
        <v>-1.32E-2</v>
      </c>
      <c r="AC3444" s="11">
        <v>-1.32E-2</v>
      </c>
      <c r="AD3444" s="11">
        <v>-1.32E-2</v>
      </c>
      <c r="AE3444" s="11">
        <v>-1.32E-2</v>
      </c>
      <c r="AF3444" s="11">
        <v>-1.32E-2</v>
      </c>
      <c r="AG3444" s="11">
        <v>-1.32E-2</v>
      </c>
      <c r="AH3444" s="11">
        <v>-1.32E-2</v>
      </c>
      <c r="AI3444" s="11">
        <v>-1.32E-2</v>
      </c>
    </row>
    <row r="3445" spans="1:35" x14ac:dyDescent="0.3">
      <c r="A3445" s="15">
        <v>33016.958333333336</v>
      </c>
      <c r="B3445" s="11">
        <f>SsBackT!D3445</f>
        <v>0</v>
      </c>
      <c r="C3445" s="11">
        <f>Illim!B3445</f>
        <v>-1.32E-2</v>
      </c>
      <c r="D3445" s="11">
        <f t="shared" si="215"/>
        <v>5</v>
      </c>
      <c r="E3445" s="11">
        <f t="shared" si="216"/>
        <v>23</v>
      </c>
      <c r="F3445" s="11">
        <f t="shared" si="217"/>
        <v>60</v>
      </c>
      <c r="G3445" s="11">
        <f t="shared" si="218"/>
        <v>60</v>
      </c>
      <c r="H3445" s="11" cm="1">
        <f t="array" ref="H3445">INDEX($K$10:$DI$8773,ROW(G3445)-9,MATCH(G3445,$K$10:$DI$10,0))</f>
        <v>-1.32E-2</v>
      </c>
      <c r="I3445" s="11">
        <f>IF(INDEX(Effacement!$A$3:$Y$15,MATCH(Tests!D3445,Effacement!$A$3:$A$15,0),MATCH(Tests!E3445,Effacement!$A$3:$Y$3,0))=0,H3445,C3445)</f>
        <v>-1.32E-2</v>
      </c>
      <c r="K3445" s="11">
        <v>-1.32E-2</v>
      </c>
      <c r="L3445" s="11">
        <v>-1.32E-2</v>
      </c>
      <c r="M3445" s="11">
        <v>-1.32E-2</v>
      </c>
      <c r="N3445" s="11">
        <v>-1.32E-2</v>
      </c>
      <c r="O3445" s="11">
        <v>-1.32E-2</v>
      </c>
      <c r="P3445" s="11">
        <v>-1.32E-2</v>
      </c>
      <c r="Q3445" s="11">
        <v>-1.32E-2</v>
      </c>
      <c r="R3445" s="11">
        <v>-1.32E-2</v>
      </c>
      <c r="S3445" s="11">
        <v>-1.32E-2</v>
      </c>
      <c r="T3445" s="11">
        <v>-1.32E-2</v>
      </c>
      <c r="U3445" s="11">
        <v>-1.32E-2</v>
      </c>
      <c r="V3445" s="11">
        <v>-1.32E-2</v>
      </c>
      <c r="W3445" s="11">
        <v>-1.32E-2</v>
      </c>
      <c r="X3445" s="11">
        <v>-1.32E-2</v>
      </c>
      <c r="Y3445" s="11">
        <v>-1.32E-2</v>
      </c>
      <c r="Z3445" s="11">
        <v>-1.32E-2</v>
      </c>
      <c r="AA3445" s="11">
        <v>-1.32E-2</v>
      </c>
      <c r="AB3445" s="11">
        <v>-1.32E-2</v>
      </c>
      <c r="AC3445" s="11">
        <v>-1.32E-2</v>
      </c>
      <c r="AD3445" s="11">
        <v>-1.32E-2</v>
      </c>
      <c r="AE3445" s="11">
        <v>-1.32E-2</v>
      </c>
      <c r="AF3445" s="11">
        <v>-1.32E-2</v>
      </c>
      <c r="AG3445" s="11">
        <v>-1.32E-2</v>
      </c>
      <c r="AH3445" s="11">
        <v>-1.32E-2</v>
      </c>
      <c r="AI3445" s="11">
        <v>-1.32E-2</v>
      </c>
    </row>
    <row r="3446" spans="1:35" x14ac:dyDescent="0.3">
      <c r="A3446" s="15">
        <v>33017</v>
      </c>
      <c r="B3446" s="11">
        <f>SsBackT!D3446</f>
        <v>0</v>
      </c>
      <c r="C3446" s="11">
        <f>Illim!B3446</f>
        <v>-1.32E-2</v>
      </c>
      <c r="D3446" s="11">
        <f t="shared" si="215"/>
        <v>5</v>
      </c>
      <c r="E3446" s="11">
        <f t="shared" si="216"/>
        <v>0</v>
      </c>
      <c r="F3446" s="11">
        <f t="shared" si="217"/>
        <v>60</v>
      </c>
      <c r="G3446" s="11">
        <f t="shared" si="218"/>
        <v>60</v>
      </c>
      <c r="H3446" s="11" cm="1">
        <f t="array" ref="H3446">INDEX($K$10:$DI$8773,ROW(G3446)-9,MATCH(G3446,$K$10:$DI$10,0))</f>
        <v>-1.32E-2</v>
      </c>
      <c r="I3446" s="11">
        <f>IF(INDEX(Effacement!$A$3:$Y$15,MATCH(Tests!D3446,Effacement!$A$3:$A$15,0),MATCH(Tests!E3446,Effacement!$A$3:$Y$3,0))=0,H3446,C3446)</f>
        <v>-1.32E-2</v>
      </c>
      <c r="K3446" s="11">
        <v>-1.32E-2</v>
      </c>
      <c r="L3446" s="11">
        <v>-1.32E-2</v>
      </c>
      <c r="M3446" s="11">
        <v>-1.32E-2</v>
      </c>
      <c r="N3446" s="11">
        <v>-1.32E-2</v>
      </c>
      <c r="O3446" s="11">
        <v>-1.32E-2</v>
      </c>
      <c r="P3446" s="11">
        <v>-1.32E-2</v>
      </c>
      <c r="Q3446" s="11">
        <v>-1.32E-2</v>
      </c>
      <c r="R3446" s="11">
        <v>-1.32E-2</v>
      </c>
      <c r="S3446" s="11">
        <v>-1.32E-2</v>
      </c>
      <c r="T3446" s="11">
        <v>-1.32E-2</v>
      </c>
      <c r="U3446" s="11">
        <v>-1.32E-2</v>
      </c>
      <c r="V3446" s="11">
        <v>-1.32E-2</v>
      </c>
      <c r="W3446" s="11">
        <v>-1.32E-2</v>
      </c>
      <c r="X3446" s="11">
        <v>-1.32E-2</v>
      </c>
      <c r="Y3446" s="11">
        <v>-1.32E-2</v>
      </c>
      <c r="Z3446" s="11">
        <v>-1.32E-2</v>
      </c>
      <c r="AA3446" s="11">
        <v>-1.32E-2</v>
      </c>
      <c r="AB3446" s="11">
        <v>-1.32E-2</v>
      </c>
      <c r="AC3446" s="11">
        <v>-1.32E-2</v>
      </c>
      <c r="AD3446" s="11">
        <v>-1.32E-2</v>
      </c>
      <c r="AE3446" s="11">
        <v>-1.32E-2</v>
      </c>
      <c r="AF3446" s="11">
        <v>-1.32E-2</v>
      </c>
      <c r="AG3446" s="11">
        <v>-1.32E-2</v>
      </c>
      <c r="AH3446" s="11">
        <v>-1.32E-2</v>
      </c>
      <c r="AI3446" s="11">
        <v>-1.32E-2</v>
      </c>
    </row>
    <row r="3447" spans="1:35" x14ac:dyDescent="0.3">
      <c r="A3447" s="15">
        <v>33017.041666666664</v>
      </c>
      <c r="B3447" s="11">
        <f>SsBackT!D3447</f>
        <v>0</v>
      </c>
      <c r="C3447" s="11">
        <f>Illim!B3447</f>
        <v>-1.32E-2</v>
      </c>
      <c r="D3447" s="11">
        <f t="shared" si="215"/>
        <v>5</v>
      </c>
      <c r="E3447" s="11">
        <f t="shared" si="216"/>
        <v>1</v>
      </c>
      <c r="F3447" s="11">
        <f t="shared" si="217"/>
        <v>60</v>
      </c>
      <c r="G3447" s="11">
        <f t="shared" si="218"/>
        <v>60</v>
      </c>
      <c r="H3447" s="11" cm="1">
        <f t="array" ref="H3447">INDEX($K$10:$DI$8773,ROW(G3447)-9,MATCH(G3447,$K$10:$DI$10,0))</f>
        <v>-1.32E-2</v>
      </c>
      <c r="I3447" s="11">
        <f>IF(INDEX(Effacement!$A$3:$Y$15,MATCH(Tests!D3447,Effacement!$A$3:$A$15,0),MATCH(Tests!E3447,Effacement!$A$3:$Y$3,0))=0,H3447,C3447)</f>
        <v>-1.32E-2</v>
      </c>
      <c r="K3447" s="11">
        <v>-1.32E-2</v>
      </c>
      <c r="L3447" s="11">
        <v>-1.32E-2</v>
      </c>
      <c r="M3447" s="11">
        <v>-1.32E-2</v>
      </c>
      <c r="N3447" s="11">
        <v>-1.32E-2</v>
      </c>
      <c r="O3447" s="11">
        <v>-1.32E-2</v>
      </c>
      <c r="P3447" s="11">
        <v>-1.32E-2</v>
      </c>
      <c r="Q3447" s="11">
        <v>-1.32E-2</v>
      </c>
      <c r="R3447" s="11">
        <v>-1.32E-2</v>
      </c>
      <c r="S3447" s="11">
        <v>-1.32E-2</v>
      </c>
      <c r="T3447" s="11">
        <v>-1.32E-2</v>
      </c>
      <c r="U3447" s="11">
        <v>-1.32E-2</v>
      </c>
      <c r="V3447" s="11">
        <v>-1.32E-2</v>
      </c>
      <c r="W3447" s="11">
        <v>-1.32E-2</v>
      </c>
      <c r="X3447" s="11">
        <v>-1.32E-2</v>
      </c>
      <c r="Y3447" s="11">
        <v>-1.32E-2</v>
      </c>
      <c r="Z3447" s="11">
        <v>-1.32E-2</v>
      </c>
      <c r="AA3447" s="11">
        <v>-1.32E-2</v>
      </c>
      <c r="AB3447" s="11">
        <v>-1.32E-2</v>
      </c>
      <c r="AC3447" s="11">
        <v>-1.32E-2</v>
      </c>
      <c r="AD3447" s="11">
        <v>-1.32E-2</v>
      </c>
      <c r="AE3447" s="11">
        <v>-1.32E-2</v>
      </c>
      <c r="AF3447" s="11">
        <v>-1.32E-2</v>
      </c>
      <c r="AG3447" s="11">
        <v>-1.32E-2</v>
      </c>
      <c r="AH3447" s="11">
        <v>-1.32E-2</v>
      </c>
      <c r="AI3447" s="11">
        <v>-1.32E-2</v>
      </c>
    </row>
    <row r="3448" spans="1:35" x14ac:dyDescent="0.3">
      <c r="A3448" s="15">
        <v>33017.083333333336</v>
      </c>
      <c r="B3448" s="11">
        <f>SsBackT!D3448</f>
        <v>0</v>
      </c>
      <c r="C3448" s="11">
        <f>Illim!B3448</f>
        <v>-1.32E-2</v>
      </c>
      <c r="D3448" s="11">
        <f t="shared" si="215"/>
        <v>5</v>
      </c>
      <c r="E3448" s="11">
        <f t="shared" si="216"/>
        <v>2</v>
      </c>
      <c r="F3448" s="11">
        <f t="shared" si="217"/>
        <v>60</v>
      </c>
      <c r="G3448" s="11">
        <f t="shared" si="218"/>
        <v>60</v>
      </c>
      <c r="H3448" s="11" cm="1">
        <f t="array" ref="H3448">INDEX($K$10:$DI$8773,ROW(G3448)-9,MATCH(G3448,$K$10:$DI$10,0))</f>
        <v>-1.32E-2</v>
      </c>
      <c r="I3448" s="11">
        <f>IF(INDEX(Effacement!$A$3:$Y$15,MATCH(Tests!D3448,Effacement!$A$3:$A$15,0),MATCH(Tests!E3448,Effacement!$A$3:$Y$3,0))=0,H3448,C3448)</f>
        <v>-1.32E-2</v>
      </c>
      <c r="K3448" s="11">
        <v>-1.32E-2</v>
      </c>
      <c r="L3448" s="11">
        <v>-1.32E-2</v>
      </c>
      <c r="M3448" s="11">
        <v>-1.32E-2</v>
      </c>
      <c r="N3448" s="11">
        <v>-1.32E-2</v>
      </c>
      <c r="O3448" s="11">
        <v>-1.32E-2</v>
      </c>
      <c r="P3448" s="11">
        <v>-1.32E-2</v>
      </c>
      <c r="Q3448" s="11">
        <v>-1.32E-2</v>
      </c>
      <c r="R3448" s="11">
        <v>-1.32E-2</v>
      </c>
      <c r="S3448" s="11">
        <v>-1.32E-2</v>
      </c>
      <c r="T3448" s="11">
        <v>-1.32E-2</v>
      </c>
      <c r="U3448" s="11">
        <v>-1.32E-2</v>
      </c>
      <c r="V3448" s="11">
        <v>-1.32E-2</v>
      </c>
      <c r="W3448" s="11">
        <v>-1.32E-2</v>
      </c>
      <c r="X3448" s="11">
        <v>-1.32E-2</v>
      </c>
      <c r="Y3448" s="11">
        <v>-1.32E-2</v>
      </c>
      <c r="Z3448" s="11">
        <v>-1.32E-2</v>
      </c>
      <c r="AA3448" s="11">
        <v>-1.32E-2</v>
      </c>
      <c r="AB3448" s="11">
        <v>-1.32E-2</v>
      </c>
      <c r="AC3448" s="11">
        <v>-1.32E-2</v>
      </c>
      <c r="AD3448" s="11">
        <v>-1.32E-2</v>
      </c>
      <c r="AE3448" s="11">
        <v>-1.32E-2</v>
      </c>
      <c r="AF3448" s="11">
        <v>-1.32E-2</v>
      </c>
      <c r="AG3448" s="11">
        <v>-1.32E-2</v>
      </c>
      <c r="AH3448" s="11">
        <v>-1.32E-2</v>
      </c>
      <c r="AI3448" s="11">
        <v>-1.32E-2</v>
      </c>
    </row>
    <row r="3449" spans="1:35" x14ac:dyDescent="0.3">
      <c r="A3449" s="15">
        <v>33017.125</v>
      </c>
      <c r="B3449" s="11">
        <f>SsBackT!D3449</f>
        <v>0</v>
      </c>
      <c r="C3449" s="11">
        <f>Illim!B3449</f>
        <v>-1.32E-2</v>
      </c>
      <c r="D3449" s="11">
        <f t="shared" si="215"/>
        <v>5</v>
      </c>
      <c r="E3449" s="11">
        <f t="shared" si="216"/>
        <v>3</v>
      </c>
      <c r="F3449" s="11">
        <f t="shared" si="217"/>
        <v>60</v>
      </c>
      <c r="G3449" s="11">
        <f t="shared" si="218"/>
        <v>60</v>
      </c>
      <c r="H3449" s="11" cm="1">
        <f t="array" ref="H3449">INDEX($K$10:$DI$8773,ROW(G3449)-9,MATCH(G3449,$K$10:$DI$10,0))</f>
        <v>-1.32E-2</v>
      </c>
      <c r="I3449" s="11">
        <f>IF(INDEX(Effacement!$A$3:$Y$15,MATCH(Tests!D3449,Effacement!$A$3:$A$15,0),MATCH(Tests!E3449,Effacement!$A$3:$Y$3,0))=0,H3449,C3449)</f>
        <v>-1.32E-2</v>
      </c>
      <c r="K3449" s="11">
        <v>-1.32E-2</v>
      </c>
      <c r="L3449" s="11">
        <v>-1.32E-2</v>
      </c>
      <c r="M3449" s="11">
        <v>-1.32E-2</v>
      </c>
      <c r="N3449" s="11">
        <v>-1.32E-2</v>
      </c>
      <c r="O3449" s="11">
        <v>-1.32E-2</v>
      </c>
      <c r="P3449" s="11">
        <v>-1.32E-2</v>
      </c>
      <c r="Q3449" s="11">
        <v>-1.32E-2</v>
      </c>
      <c r="R3449" s="11">
        <v>-1.32E-2</v>
      </c>
      <c r="S3449" s="11">
        <v>-1.32E-2</v>
      </c>
      <c r="T3449" s="11">
        <v>-1.32E-2</v>
      </c>
      <c r="U3449" s="11">
        <v>-1.32E-2</v>
      </c>
      <c r="V3449" s="11">
        <v>-1.32E-2</v>
      </c>
      <c r="W3449" s="11">
        <v>-1.32E-2</v>
      </c>
      <c r="X3449" s="11">
        <v>-1.32E-2</v>
      </c>
      <c r="Y3449" s="11">
        <v>-1.32E-2</v>
      </c>
      <c r="Z3449" s="11">
        <v>-1.32E-2</v>
      </c>
      <c r="AA3449" s="11">
        <v>-1.32E-2</v>
      </c>
      <c r="AB3449" s="11">
        <v>-1.32E-2</v>
      </c>
      <c r="AC3449" s="11">
        <v>-1.32E-2</v>
      </c>
      <c r="AD3449" s="11">
        <v>-1.32E-2</v>
      </c>
      <c r="AE3449" s="11">
        <v>-1.32E-2</v>
      </c>
      <c r="AF3449" s="11">
        <v>-1.32E-2</v>
      </c>
      <c r="AG3449" s="11">
        <v>-1.32E-2</v>
      </c>
      <c r="AH3449" s="11">
        <v>-1.32E-2</v>
      </c>
      <c r="AI3449" s="11">
        <v>-1.32E-2</v>
      </c>
    </row>
    <row r="3450" spans="1:35" x14ac:dyDescent="0.3">
      <c r="A3450" s="15">
        <v>33017.166666666664</v>
      </c>
      <c r="B3450" s="11">
        <f>SsBackT!D3450</f>
        <v>0</v>
      </c>
      <c r="C3450" s="11">
        <f>Illim!B3450</f>
        <v>-1.32E-2</v>
      </c>
      <c r="D3450" s="11">
        <f t="shared" si="215"/>
        <v>5</v>
      </c>
      <c r="E3450" s="11">
        <f t="shared" si="216"/>
        <v>4</v>
      </c>
      <c r="F3450" s="11">
        <f t="shared" si="217"/>
        <v>60</v>
      </c>
      <c r="G3450" s="11">
        <f t="shared" si="218"/>
        <v>60</v>
      </c>
      <c r="H3450" s="11" cm="1">
        <f t="array" ref="H3450">INDEX($K$10:$DI$8773,ROW(G3450)-9,MATCH(G3450,$K$10:$DI$10,0))</f>
        <v>-1.32E-2</v>
      </c>
      <c r="I3450" s="11">
        <f>IF(INDEX(Effacement!$A$3:$Y$15,MATCH(Tests!D3450,Effacement!$A$3:$A$15,0),MATCH(Tests!E3450,Effacement!$A$3:$Y$3,0))=0,H3450,C3450)</f>
        <v>-1.32E-2</v>
      </c>
      <c r="K3450" s="11">
        <v>-1.32E-2</v>
      </c>
      <c r="L3450" s="11">
        <v>-1.32E-2</v>
      </c>
      <c r="M3450" s="11">
        <v>-1.32E-2</v>
      </c>
      <c r="N3450" s="11">
        <v>-1.32E-2</v>
      </c>
      <c r="O3450" s="11">
        <v>-1.32E-2</v>
      </c>
      <c r="P3450" s="11">
        <v>-1.32E-2</v>
      </c>
      <c r="Q3450" s="11">
        <v>-1.32E-2</v>
      </c>
      <c r="R3450" s="11">
        <v>-1.32E-2</v>
      </c>
      <c r="S3450" s="11">
        <v>-1.32E-2</v>
      </c>
      <c r="T3450" s="11">
        <v>-1.32E-2</v>
      </c>
      <c r="U3450" s="11">
        <v>-1.32E-2</v>
      </c>
      <c r="V3450" s="11">
        <v>-1.32E-2</v>
      </c>
      <c r="W3450" s="11">
        <v>-1.32E-2</v>
      </c>
      <c r="X3450" s="11">
        <v>-1.32E-2</v>
      </c>
      <c r="Y3450" s="11">
        <v>-1.32E-2</v>
      </c>
      <c r="Z3450" s="11">
        <v>-1.32E-2</v>
      </c>
      <c r="AA3450" s="11">
        <v>-1.32E-2</v>
      </c>
      <c r="AB3450" s="11">
        <v>-1.32E-2</v>
      </c>
      <c r="AC3450" s="11">
        <v>-1.32E-2</v>
      </c>
      <c r="AD3450" s="11">
        <v>-1.32E-2</v>
      </c>
      <c r="AE3450" s="11">
        <v>-1.32E-2</v>
      </c>
      <c r="AF3450" s="11">
        <v>-1.32E-2</v>
      </c>
      <c r="AG3450" s="11">
        <v>-1.32E-2</v>
      </c>
      <c r="AH3450" s="11">
        <v>-1.32E-2</v>
      </c>
      <c r="AI3450" s="11">
        <v>-1.32E-2</v>
      </c>
    </row>
    <row r="3451" spans="1:35" x14ac:dyDescent="0.3">
      <c r="A3451" s="15">
        <v>33017.208333333336</v>
      </c>
      <c r="B3451" s="11">
        <f>SsBackT!D3451</f>
        <v>0</v>
      </c>
      <c r="C3451" s="11">
        <f>Illim!B3451</f>
        <v>9.9291999999999998</v>
      </c>
      <c r="D3451" s="11">
        <f t="shared" si="215"/>
        <v>5</v>
      </c>
      <c r="E3451" s="11">
        <f t="shared" si="216"/>
        <v>5</v>
      </c>
      <c r="F3451" s="11">
        <f t="shared" si="217"/>
        <v>60</v>
      </c>
      <c r="G3451" s="11">
        <f t="shared" si="218"/>
        <v>60</v>
      </c>
      <c r="H3451" s="11" cm="1">
        <f t="array" ref="H3451">INDEX($K$10:$DI$8773,ROW(G3451)-9,MATCH(G3451,$K$10:$DI$10,0))</f>
        <v>6.2922000000000002</v>
      </c>
      <c r="I3451" s="11">
        <f>IF(INDEX(Effacement!$A$3:$Y$15,MATCH(Tests!D3451,Effacement!$A$3:$A$15,0),MATCH(Tests!E3451,Effacement!$A$3:$Y$3,0))=0,H3451,C3451)</f>
        <v>9.9291999999999998</v>
      </c>
      <c r="K3451" s="11">
        <v>-1.32E-2</v>
      </c>
      <c r="L3451" s="11">
        <v>-1.32E-2</v>
      </c>
      <c r="M3451" s="11">
        <v>-1.32E-2</v>
      </c>
      <c r="N3451" s="11">
        <v>-1.32E-2</v>
      </c>
      <c r="O3451" s="11">
        <v>5.7263000000000002</v>
      </c>
      <c r="P3451" s="11">
        <v>6.2770000000000001</v>
      </c>
      <c r="Q3451" s="11">
        <v>6.8604000000000003</v>
      </c>
      <c r="R3451" s="11">
        <v>7.4458000000000002</v>
      </c>
      <c r="S3451" s="11">
        <v>8.0330999999999992</v>
      </c>
      <c r="T3451" s="11">
        <v>8.5998000000000001</v>
      </c>
      <c r="U3451" s="11">
        <v>9.1250999999999998</v>
      </c>
      <c r="V3451" s="11">
        <v>9.5809999999999995</v>
      </c>
      <c r="W3451" s="11">
        <v>9.9288000000000007</v>
      </c>
      <c r="X3451" s="11">
        <v>9.9388000000000005</v>
      </c>
      <c r="Y3451" s="11">
        <v>9.6585999999999999</v>
      </c>
      <c r="Z3451" s="11">
        <v>9.2645999999999997</v>
      </c>
      <c r="AA3451" s="11">
        <v>8.9329000000000001</v>
      </c>
      <c r="AB3451" s="11">
        <v>8.5881000000000007</v>
      </c>
      <c r="AC3451" s="11">
        <v>8.2370000000000001</v>
      </c>
      <c r="AD3451" s="11">
        <v>7.8802000000000003</v>
      </c>
      <c r="AE3451" s="11">
        <v>7.5370999999999997</v>
      </c>
      <c r="AF3451" s="11">
        <v>7.1921999999999997</v>
      </c>
      <c r="AG3451" s="11">
        <v>6.8765999999999998</v>
      </c>
      <c r="AH3451" s="11">
        <v>6.5692000000000004</v>
      </c>
      <c r="AI3451" s="11">
        <v>6.2922000000000002</v>
      </c>
    </row>
    <row r="3452" spans="1:35" x14ac:dyDescent="0.3">
      <c r="A3452" s="15">
        <v>33017.25</v>
      </c>
      <c r="B3452" s="11">
        <f>SsBackT!D3452</f>
        <v>0</v>
      </c>
      <c r="C3452" s="11">
        <f>Illim!B3452</f>
        <v>117.72</v>
      </c>
      <c r="D3452" s="11">
        <f t="shared" si="215"/>
        <v>5</v>
      </c>
      <c r="E3452" s="11">
        <f t="shared" si="216"/>
        <v>6</v>
      </c>
      <c r="F3452" s="11">
        <f t="shared" si="217"/>
        <v>60</v>
      </c>
      <c r="G3452" s="11">
        <f t="shared" si="218"/>
        <v>60</v>
      </c>
      <c r="H3452" s="11" cm="1">
        <f t="array" ref="H3452">INDEX($K$10:$DI$8773,ROW(G3452)-9,MATCH(G3452,$K$10:$DI$10,0))</f>
        <v>159.59</v>
      </c>
      <c r="I3452" s="11">
        <f>IF(INDEX(Effacement!$A$3:$Y$15,MATCH(Tests!D3452,Effacement!$A$3:$A$15,0),MATCH(Tests!E3452,Effacement!$A$3:$Y$3,0))=0,H3452,C3452)</f>
        <v>159.59</v>
      </c>
      <c r="K3452" s="11">
        <v>95.475999999999999</v>
      </c>
      <c r="L3452" s="11">
        <v>96.456999999999994</v>
      </c>
      <c r="M3452" s="11">
        <v>97.275999999999996</v>
      </c>
      <c r="N3452" s="11">
        <v>97.775999999999996</v>
      </c>
      <c r="O3452" s="11">
        <v>98.108999999999995</v>
      </c>
      <c r="P3452" s="11">
        <v>98.194999999999993</v>
      </c>
      <c r="Q3452" s="11">
        <v>98.063000000000002</v>
      </c>
      <c r="R3452" s="11">
        <v>97.527000000000001</v>
      </c>
      <c r="S3452" s="11">
        <v>96.364000000000004</v>
      </c>
      <c r="T3452" s="11">
        <v>177.85</v>
      </c>
      <c r="U3452" s="11">
        <v>180.52</v>
      </c>
      <c r="V3452" s="11">
        <v>149.53</v>
      </c>
      <c r="W3452" s="11">
        <v>117.72</v>
      </c>
      <c r="X3452" s="11">
        <v>88.661000000000001</v>
      </c>
      <c r="Y3452" s="11">
        <v>66.09</v>
      </c>
      <c r="Z3452" s="11">
        <v>60.747999999999998</v>
      </c>
      <c r="AA3452" s="11">
        <v>70.759</v>
      </c>
      <c r="AB3452" s="11">
        <v>88.054000000000002</v>
      </c>
      <c r="AC3452" s="11">
        <v>108.08</v>
      </c>
      <c r="AD3452" s="11">
        <v>128.52000000000001</v>
      </c>
      <c r="AE3452" s="11">
        <v>148.61000000000001</v>
      </c>
      <c r="AF3452" s="11">
        <v>155.52000000000001</v>
      </c>
      <c r="AG3452" s="11">
        <v>157.9</v>
      </c>
      <c r="AH3452" s="11">
        <v>159.16</v>
      </c>
      <c r="AI3452" s="11">
        <v>159.59</v>
      </c>
    </row>
    <row r="3453" spans="1:35" x14ac:dyDescent="0.3">
      <c r="A3453" s="15">
        <v>33017.291666666664</v>
      </c>
      <c r="B3453" s="11">
        <f>SsBackT!D3453</f>
        <v>0</v>
      </c>
      <c r="C3453" s="11">
        <f>Illim!B3453</f>
        <v>453.13</v>
      </c>
      <c r="D3453" s="11">
        <f t="shared" si="215"/>
        <v>5</v>
      </c>
      <c r="E3453" s="11">
        <f t="shared" si="216"/>
        <v>7</v>
      </c>
      <c r="F3453" s="11">
        <f t="shared" si="217"/>
        <v>60</v>
      </c>
      <c r="G3453" s="11">
        <f t="shared" si="218"/>
        <v>60</v>
      </c>
      <c r="H3453" s="11" cm="1">
        <f t="array" ref="H3453">INDEX($K$10:$DI$8773,ROW(G3453)-9,MATCH(G3453,$K$10:$DI$10,0))</f>
        <v>274.70999999999998</v>
      </c>
      <c r="I3453" s="11">
        <f>IF(INDEX(Effacement!$A$3:$Y$15,MATCH(Tests!D3453,Effacement!$A$3:$A$15,0),MATCH(Tests!E3453,Effacement!$A$3:$Y$3,0))=0,H3453,C3453)</f>
        <v>274.70999999999998</v>
      </c>
      <c r="K3453" s="11">
        <v>170.73</v>
      </c>
      <c r="L3453" s="11">
        <v>172.75</v>
      </c>
      <c r="M3453" s="11">
        <v>174.54</v>
      </c>
      <c r="N3453" s="11">
        <v>176.01</v>
      </c>
      <c r="O3453" s="11">
        <v>217.47</v>
      </c>
      <c r="P3453" s="11">
        <v>311.95</v>
      </c>
      <c r="Q3453" s="11">
        <v>417.81</v>
      </c>
      <c r="R3453" s="11">
        <v>436.17</v>
      </c>
      <c r="S3453" s="11">
        <v>410.04</v>
      </c>
      <c r="T3453" s="11">
        <v>381.15</v>
      </c>
      <c r="U3453" s="11">
        <v>348.29</v>
      </c>
      <c r="V3453" s="11">
        <v>311.64999999999998</v>
      </c>
      <c r="W3453" s="11">
        <v>271.83</v>
      </c>
      <c r="X3453" s="11">
        <v>231.41</v>
      </c>
      <c r="Y3453" s="11">
        <v>189.34</v>
      </c>
      <c r="Z3453" s="11">
        <v>148</v>
      </c>
      <c r="AA3453" s="11">
        <v>114.86</v>
      </c>
      <c r="AB3453" s="11">
        <v>105.44</v>
      </c>
      <c r="AC3453" s="11">
        <v>118.47</v>
      </c>
      <c r="AD3453" s="11">
        <v>142.01</v>
      </c>
      <c r="AE3453" s="11">
        <v>169.68</v>
      </c>
      <c r="AF3453" s="11">
        <v>197.73</v>
      </c>
      <c r="AG3453" s="11">
        <v>225.17</v>
      </c>
      <c r="AH3453" s="11">
        <v>250.67</v>
      </c>
      <c r="AI3453" s="11">
        <v>274.70999999999998</v>
      </c>
    </row>
    <row r="3454" spans="1:35" x14ac:dyDescent="0.3">
      <c r="A3454" s="15">
        <v>33017.333333333336</v>
      </c>
      <c r="B3454" s="11">
        <f>SsBackT!D3454</f>
        <v>0</v>
      </c>
      <c r="C3454" s="11">
        <f>Illim!B3454</f>
        <v>428.58</v>
      </c>
      <c r="D3454" s="11">
        <f t="shared" si="215"/>
        <v>5</v>
      </c>
      <c r="E3454" s="11">
        <f t="shared" si="216"/>
        <v>8</v>
      </c>
      <c r="F3454" s="11">
        <f t="shared" si="217"/>
        <v>60</v>
      </c>
      <c r="G3454" s="11">
        <f t="shared" si="218"/>
        <v>60</v>
      </c>
      <c r="H3454" s="11" cm="1">
        <f t="array" ref="H3454">INDEX($K$10:$DI$8773,ROW(G3454)-9,MATCH(G3454,$K$10:$DI$10,0))</f>
        <v>276.10000000000002</v>
      </c>
      <c r="I3454" s="11">
        <f>IF(INDEX(Effacement!$A$3:$Y$15,MATCH(Tests!D3454,Effacement!$A$3:$A$15,0),MATCH(Tests!E3454,Effacement!$A$3:$Y$3,0))=0,H3454,C3454)</f>
        <v>276.10000000000002</v>
      </c>
      <c r="K3454" s="11">
        <v>639.77</v>
      </c>
      <c r="L3454" s="11">
        <v>642.4</v>
      </c>
      <c r="M3454" s="11">
        <v>641.28</v>
      </c>
      <c r="N3454" s="11">
        <v>636.88</v>
      </c>
      <c r="O3454" s="11">
        <v>628.41999999999996</v>
      </c>
      <c r="P3454" s="11">
        <v>616.74</v>
      </c>
      <c r="Q3454" s="11">
        <v>601.38</v>
      </c>
      <c r="R3454" s="11">
        <v>581.94000000000005</v>
      </c>
      <c r="S3454" s="11">
        <v>558.83000000000004</v>
      </c>
      <c r="T3454" s="11">
        <v>531.39</v>
      </c>
      <c r="U3454" s="11">
        <v>501.15</v>
      </c>
      <c r="V3454" s="11">
        <v>466.82</v>
      </c>
      <c r="W3454" s="11">
        <v>428.41</v>
      </c>
      <c r="X3454" s="11">
        <v>388.25</v>
      </c>
      <c r="Y3454" s="11">
        <v>344.99</v>
      </c>
      <c r="Z3454" s="11">
        <v>297.24</v>
      </c>
      <c r="AA3454" s="11">
        <v>247.38</v>
      </c>
      <c r="AB3454" s="11">
        <v>196.91</v>
      </c>
      <c r="AC3454" s="11">
        <v>154.86000000000001</v>
      </c>
      <c r="AD3454" s="11">
        <v>138.74</v>
      </c>
      <c r="AE3454" s="11">
        <v>151.5</v>
      </c>
      <c r="AF3454" s="11">
        <v>177.99</v>
      </c>
      <c r="AG3454" s="11">
        <v>210.3</v>
      </c>
      <c r="AH3454" s="11">
        <v>243.38</v>
      </c>
      <c r="AI3454" s="11">
        <v>276.10000000000002</v>
      </c>
    </row>
    <row r="3455" spans="1:35" x14ac:dyDescent="0.3">
      <c r="A3455" s="15">
        <v>33017.375</v>
      </c>
      <c r="B3455" s="11">
        <f>SsBackT!D3455</f>
        <v>0</v>
      </c>
      <c r="C3455" s="11">
        <f>Illim!B3455</f>
        <v>524.96</v>
      </c>
      <c r="D3455" s="11">
        <f t="shared" si="215"/>
        <v>5</v>
      </c>
      <c r="E3455" s="11">
        <f t="shared" si="216"/>
        <v>9</v>
      </c>
      <c r="F3455" s="11">
        <f t="shared" si="217"/>
        <v>60</v>
      </c>
      <c r="G3455" s="11">
        <f t="shared" si="218"/>
        <v>60</v>
      </c>
      <c r="H3455" s="11" cm="1">
        <f t="array" ref="H3455">INDEX($K$10:$DI$8773,ROW(G3455)-9,MATCH(G3455,$K$10:$DI$10,0))</f>
        <v>235.04</v>
      </c>
      <c r="I3455" s="11">
        <f>IF(INDEX(Effacement!$A$3:$Y$15,MATCH(Tests!D3455,Effacement!$A$3:$A$15,0),MATCH(Tests!E3455,Effacement!$A$3:$Y$3,0))=0,H3455,C3455)</f>
        <v>235.04</v>
      </c>
      <c r="K3455" s="11">
        <v>607.87</v>
      </c>
      <c r="L3455" s="11">
        <v>618.71</v>
      </c>
      <c r="M3455" s="11">
        <v>627.21</v>
      </c>
      <c r="N3455" s="11">
        <v>631.80999999999995</v>
      </c>
      <c r="O3455" s="11">
        <v>633.55999999999995</v>
      </c>
      <c r="P3455" s="11">
        <v>632.17999999999995</v>
      </c>
      <c r="Q3455" s="11">
        <v>627.57000000000005</v>
      </c>
      <c r="R3455" s="11">
        <v>619.77</v>
      </c>
      <c r="S3455" s="11">
        <v>608.35</v>
      </c>
      <c r="T3455" s="11">
        <v>593.44000000000005</v>
      </c>
      <c r="U3455" s="11">
        <v>573.92999999999995</v>
      </c>
      <c r="V3455" s="11">
        <v>551.28</v>
      </c>
      <c r="W3455" s="11">
        <v>525.07000000000005</v>
      </c>
      <c r="X3455" s="11">
        <v>498.48</v>
      </c>
      <c r="Y3455" s="11">
        <v>467.57</v>
      </c>
      <c r="Z3455" s="11">
        <v>431.97</v>
      </c>
      <c r="AA3455" s="11">
        <v>392.73</v>
      </c>
      <c r="AB3455" s="11">
        <v>349.65</v>
      </c>
      <c r="AC3455" s="11">
        <v>303.45</v>
      </c>
      <c r="AD3455" s="11">
        <v>256.68</v>
      </c>
      <c r="AE3455" s="11">
        <v>214.4</v>
      </c>
      <c r="AF3455" s="11">
        <v>188.5</v>
      </c>
      <c r="AG3455" s="11">
        <v>190.81</v>
      </c>
      <c r="AH3455" s="11">
        <v>209.53</v>
      </c>
      <c r="AI3455" s="11">
        <v>235.04</v>
      </c>
    </row>
    <row r="3456" spans="1:35" x14ac:dyDescent="0.3">
      <c r="A3456" s="15">
        <v>33017.416666666664</v>
      </c>
      <c r="B3456" s="11">
        <f>SsBackT!D3456</f>
        <v>0</v>
      </c>
      <c r="C3456" s="11">
        <f>Illim!B3456</f>
        <v>652.5</v>
      </c>
      <c r="D3456" s="11">
        <f t="shared" si="215"/>
        <v>5</v>
      </c>
      <c r="E3456" s="11">
        <f t="shared" si="216"/>
        <v>10</v>
      </c>
      <c r="F3456" s="11">
        <f t="shared" si="217"/>
        <v>60</v>
      </c>
      <c r="G3456" s="11">
        <f t="shared" si="218"/>
        <v>60</v>
      </c>
      <c r="H3456" s="11" cm="1">
        <f t="array" ref="H3456">INDEX($K$10:$DI$8773,ROW(G3456)-9,MATCH(G3456,$K$10:$DI$10,0))</f>
        <v>205.47</v>
      </c>
      <c r="I3456" s="11">
        <f>IF(INDEX(Effacement!$A$3:$Y$15,MATCH(Tests!D3456,Effacement!$A$3:$A$15,0),MATCH(Tests!E3456,Effacement!$A$3:$Y$3,0))=0,H3456,C3456)</f>
        <v>205.47</v>
      </c>
      <c r="K3456" s="11">
        <v>582.61</v>
      </c>
      <c r="L3456" s="11">
        <v>602.15</v>
      </c>
      <c r="M3456" s="11">
        <v>618.14</v>
      </c>
      <c r="N3456" s="11">
        <v>631.23</v>
      </c>
      <c r="O3456" s="11">
        <v>641.44000000000005</v>
      </c>
      <c r="P3456" s="11">
        <v>648.23</v>
      </c>
      <c r="Q3456" s="11">
        <v>652.23</v>
      </c>
      <c r="R3456" s="11">
        <v>652.59</v>
      </c>
      <c r="S3456" s="11">
        <v>649.77</v>
      </c>
      <c r="T3456" s="11">
        <v>643.04</v>
      </c>
      <c r="U3456" s="11">
        <v>632.9</v>
      </c>
      <c r="V3456" s="11">
        <v>618.57000000000005</v>
      </c>
      <c r="W3456" s="11">
        <v>600.17999999999995</v>
      </c>
      <c r="X3456" s="11">
        <v>579.92999999999995</v>
      </c>
      <c r="Y3456" s="11">
        <v>557.86</v>
      </c>
      <c r="Z3456" s="11">
        <v>531.66999999999996</v>
      </c>
      <c r="AA3456" s="11">
        <v>501.85</v>
      </c>
      <c r="AB3456" s="11">
        <v>467.38</v>
      </c>
      <c r="AC3456" s="11">
        <v>429.41</v>
      </c>
      <c r="AD3456" s="11">
        <v>388.28</v>
      </c>
      <c r="AE3456" s="11">
        <v>344.34</v>
      </c>
      <c r="AF3456" s="11">
        <v>298.56</v>
      </c>
      <c r="AG3456" s="11">
        <v>254.19</v>
      </c>
      <c r="AH3456" s="11">
        <v>217.82</v>
      </c>
      <c r="AI3456" s="11">
        <v>205.47</v>
      </c>
    </row>
    <row r="3457" spans="1:35" x14ac:dyDescent="0.3">
      <c r="A3457" s="15">
        <v>33017.458333333336</v>
      </c>
      <c r="B3457" s="11">
        <f>SsBackT!D3457</f>
        <v>0</v>
      </c>
      <c r="C3457" s="11">
        <f>Illim!B3457</f>
        <v>727.43</v>
      </c>
      <c r="D3457" s="11">
        <f t="shared" si="215"/>
        <v>5</v>
      </c>
      <c r="E3457" s="11">
        <f t="shared" si="216"/>
        <v>11</v>
      </c>
      <c r="F3457" s="11">
        <f t="shared" si="217"/>
        <v>60</v>
      </c>
      <c r="G3457" s="11">
        <f t="shared" si="218"/>
        <v>60</v>
      </c>
      <c r="H3457" s="11" cm="1">
        <f t="array" ref="H3457">INDEX($K$10:$DI$8773,ROW(G3457)-9,MATCH(G3457,$K$10:$DI$10,0))</f>
        <v>283.98</v>
      </c>
      <c r="I3457" s="11">
        <f>IF(INDEX(Effacement!$A$3:$Y$15,MATCH(Tests!D3457,Effacement!$A$3:$A$15,0),MATCH(Tests!E3457,Effacement!$A$3:$Y$3,0))=0,H3457,C3457)</f>
        <v>727.43</v>
      </c>
      <c r="K3457" s="11">
        <v>579.64</v>
      </c>
      <c r="L3457" s="11">
        <v>610.4</v>
      </c>
      <c r="M3457" s="11">
        <v>637.92999999999995</v>
      </c>
      <c r="N3457" s="11">
        <v>662.4</v>
      </c>
      <c r="O3457" s="11">
        <v>683.21</v>
      </c>
      <c r="P3457" s="11">
        <v>699.42</v>
      </c>
      <c r="Q3457" s="11">
        <v>712.18</v>
      </c>
      <c r="R3457" s="11">
        <v>720.8</v>
      </c>
      <c r="S3457" s="11">
        <v>725.67</v>
      </c>
      <c r="T3457" s="11">
        <v>726.06</v>
      </c>
      <c r="U3457" s="11">
        <v>721.82</v>
      </c>
      <c r="V3457" s="11">
        <v>713.76</v>
      </c>
      <c r="W3457" s="11">
        <v>701.29</v>
      </c>
      <c r="X3457" s="11">
        <v>689.75</v>
      </c>
      <c r="Y3457" s="11">
        <v>672.26</v>
      </c>
      <c r="Z3457" s="11">
        <v>651.70000000000005</v>
      </c>
      <c r="AA3457" s="11">
        <v>626.16999999999996</v>
      </c>
      <c r="AB3457" s="11">
        <v>597.20000000000005</v>
      </c>
      <c r="AC3457" s="11">
        <v>564.41</v>
      </c>
      <c r="AD3457" s="11">
        <v>527.28</v>
      </c>
      <c r="AE3457" s="11">
        <v>485.5</v>
      </c>
      <c r="AF3457" s="11">
        <v>439.56</v>
      </c>
      <c r="AG3457" s="11">
        <v>390.69</v>
      </c>
      <c r="AH3457" s="11">
        <v>338.07</v>
      </c>
      <c r="AI3457" s="11">
        <v>283.98</v>
      </c>
    </row>
    <row r="3458" spans="1:35" x14ac:dyDescent="0.3">
      <c r="A3458" s="15">
        <v>33017.5</v>
      </c>
      <c r="B3458" s="11">
        <f>SsBackT!D3458</f>
        <v>0</v>
      </c>
      <c r="C3458" s="11">
        <f>Illim!B3458</f>
        <v>717.3</v>
      </c>
      <c r="D3458" s="11">
        <f t="shared" si="215"/>
        <v>5</v>
      </c>
      <c r="E3458" s="11">
        <f t="shared" si="216"/>
        <v>12</v>
      </c>
      <c r="F3458" s="11">
        <f t="shared" si="217"/>
        <v>60</v>
      </c>
      <c r="G3458" s="11">
        <f t="shared" si="218"/>
        <v>60</v>
      </c>
      <c r="H3458" s="11" cm="1">
        <f t="array" ref="H3458">INDEX($K$10:$DI$8773,ROW(G3458)-9,MATCH(G3458,$K$10:$DI$10,0))</f>
        <v>429.32</v>
      </c>
      <c r="I3458" s="11">
        <f>IF(INDEX(Effacement!$A$3:$Y$15,MATCH(Tests!D3458,Effacement!$A$3:$A$15,0),MATCH(Tests!E3458,Effacement!$A$3:$Y$3,0))=0,H3458,C3458)</f>
        <v>717.3</v>
      </c>
      <c r="K3458" s="11">
        <v>462.98</v>
      </c>
      <c r="L3458" s="11">
        <v>506.33</v>
      </c>
      <c r="M3458" s="11">
        <v>544.9</v>
      </c>
      <c r="N3458" s="11">
        <v>579.28</v>
      </c>
      <c r="O3458" s="11">
        <v>610.59</v>
      </c>
      <c r="P3458" s="11">
        <v>637.59</v>
      </c>
      <c r="Q3458" s="11">
        <v>661.53</v>
      </c>
      <c r="R3458" s="11">
        <v>681.47</v>
      </c>
      <c r="S3458" s="11">
        <v>696.94</v>
      </c>
      <c r="T3458" s="11">
        <v>708.09</v>
      </c>
      <c r="U3458" s="11">
        <v>714.72</v>
      </c>
      <c r="V3458" s="11">
        <v>717.4</v>
      </c>
      <c r="W3458" s="11">
        <v>715.63</v>
      </c>
      <c r="X3458" s="11">
        <v>714.83</v>
      </c>
      <c r="Y3458" s="11">
        <v>709.04</v>
      </c>
      <c r="Z3458" s="11">
        <v>699.5</v>
      </c>
      <c r="AA3458" s="11">
        <v>685.68</v>
      </c>
      <c r="AB3458" s="11">
        <v>666.97</v>
      </c>
      <c r="AC3458" s="11">
        <v>644.05999999999995</v>
      </c>
      <c r="AD3458" s="11">
        <v>617.29</v>
      </c>
      <c r="AE3458" s="11">
        <v>587.69000000000005</v>
      </c>
      <c r="AF3458" s="11">
        <v>554.33000000000004</v>
      </c>
      <c r="AG3458" s="11">
        <v>516.27</v>
      </c>
      <c r="AH3458" s="11">
        <v>474.35</v>
      </c>
      <c r="AI3458" s="11">
        <v>429.32</v>
      </c>
    </row>
    <row r="3459" spans="1:35" x14ac:dyDescent="0.3">
      <c r="A3459" s="15">
        <v>33017.541666666664</v>
      </c>
      <c r="B3459" s="11">
        <f>SsBackT!D3459</f>
        <v>0</v>
      </c>
      <c r="C3459" s="11">
        <f>Illim!B3459</f>
        <v>752.26</v>
      </c>
      <c r="D3459" s="11">
        <f t="shared" si="215"/>
        <v>5</v>
      </c>
      <c r="E3459" s="11">
        <f t="shared" si="216"/>
        <v>13</v>
      </c>
      <c r="F3459" s="11">
        <f t="shared" si="217"/>
        <v>60</v>
      </c>
      <c r="G3459" s="11">
        <f t="shared" si="218"/>
        <v>60</v>
      </c>
      <c r="H3459" s="11" cm="1">
        <f t="array" ref="H3459">INDEX($K$10:$DI$8773,ROW(G3459)-9,MATCH(G3459,$K$10:$DI$10,0))</f>
        <v>575.19000000000005</v>
      </c>
      <c r="I3459" s="11">
        <f>IF(INDEX(Effacement!$A$3:$Y$15,MATCH(Tests!D3459,Effacement!$A$3:$A$15,0),MATCH(Tests!E3459,Effacement!$A$3:$Y$3,0))=0,H3459,C3459)</f>
        <v>752.26</v>
      </c>
      <c r="K3459" s="11">
        <v>330.53</v>
      </c>
      <c r="L3459" s="11">
        <v>386.11</v>
      </c>
      <c r="M3459" s="11">
        <v>439.13</v>
      </c>
      <c r="N3459" s="11">
        <v>487.64</v>
      </c>
      <c r="O3459" s="11">
        <v>532.55999999999995</v>
      </c>
      <c r="P3459" s="11">
        <v>573.34</v>
      </c>
      <c r="Q3459" s="11">
        <v>608.94000000000005</v>
      </c>
      <c r="R3459" s="11">
        <v>640.26</v>
      </c>
      <c r="S3459" s="11">
        <v>667.63</v>
      </c>
      <c r="T3459" s="11">
        <v>691.54</v>
      </c>
      <c r="U3459" s="11">
        <v>710.8</v>
      </c>
      <c r="V3459" s="11">
        <v>724.9</v>
      </c>
      <c r="W3459" s="11">
        <v>734.63</v>
      </c>
      <c r="X3459" s="11">
        <v>744.87</v>
      </c>
      <c r="Y3459" s="11">
        <v>750.88</v>
      </c>
      <c r="Z3459" s="11">
        <v>752.15</v>
      </c>
      <c r="AA3459" s="11">
        <v>748.75</v>
      </c>
      <c r="AB3459" s="11">
        <v>741.43</v>
      </c>
      <c r="AC3459" s="11">
        <v>729.61</v>
      </c>
      <c r="AD3459" s="11">
        <v>714.01</v>
      </c>
      <c r="AE3459" s="11">
        <v>692.91</v>
      </c>
      <c r="AF3459" s="11">
        <v>669</v>
      </c>
      <c r="AG3459" s="11">
        <v>640.98</v>
      </c>
      <c r="AH3459" s="11">
        <v>609.91</v>
      </c>
      <c r="AI3459" s="11">
        <v>575.19000000000005</v>
      </c>
    </row>
    <row r="3460" spans="1:35" x14ac:dyDescent="0.3">
      <c r="A3460" s="15">
        <v>33017.583333333336</v>
      </c>
      <c r="B3460" s="11">
        <f>SsBackT!D3460</f>
        <v>0</v>
      </c>
      <c r="C3460" s="11">
        <f>Illim!B3460</f>
        <v>777.23</v>
      </c>
      <c r="D3460" s="11">
        <f t="shared" si="215"/>
        <v>5</v>
      </c>
      <c r="E3460" s="11">
        <f t="shared" si="216"/>
        <v>14</v>
      </c>
      <c r="F3460" s="11">
        <f t="shared" si="217"/>
        <v>60</v>
      </c>
      <c r="G3460" s="11">
        <f t="shared" si="218"/>
        <v>60</v>
      </c>
      <c r="H3460" s="11" cm="1">
        <f t="array" ref="H3460">INDEX($K$10:$DI$8773,ROW(G3460)-9,MATCH(G3460,$K$10:$DI$10,0))</f>
        <v>689.04</v>
      </c>
      <c r="I3460" s="11">
        <f>IF(INDEX(Effacement!$A$3:$Y$15,MATCH(Tests!D3460,Effacement!$A$3:$A$15,0),MATCH(Tests!E3460,Effacement!$A$3:$Y$3,0))=0,H3460,C3460)</f>
        <v>777.23</v>
      </c>
      <c r="K3460" s="11">
        <v>175.62</v>
      </c>
      <c r="L3460" s="11">
        <v>216.84</v>
      </c>
      <c r="M3460" s="11">
        <v>274.52999999999997</v>
      </c>
      <c r="N3460" s="11">
        <v>336.23</v>
      </c>
      <c r="O3460" s="11">
        <v>396.22</v>
      </c>
      <c r="P3460" s="11">
        <v>453.17</v>
      </c>
      <c r="Q3460" s="11">
        <v>504.73</v>
      </c>
      <c r="R3460" s="11">
        <v>552.05999999999995</v>
      </c>
      <c r="S3460" s="11">
        <v>593.66</v>
      </c>
      <c r="T3460" s="11">
        <v>629.39</v>
      </c>
      <c r="U3460" s="11">
        <v>661.52</v>
      </c>
      <c r="V3460" s="11">
        <v>689.18</v>
      </c>
      <c r="W3460" s="11">
        <v>712.83</v>
      </c>
      <c r="X3460" s="11">
        <v>735.87</v>
      </c>
      <c r="Y3460" s="11">
        <v>754.35</v>
      </c>
      <c r="Z3460" s="11">
        <v>766.81</v>
      </c>
      <c r="AA3460" s="11">
        <v>773.27</v>
      </c>
      <c r="AB3460" s="11">
        <v>776.69</v>
      </c>
      <c r="AC3460" s="11">
        <v>776.59</v>
      </c>
      <c r="AD3460" s="11">
        <v>772.97</v>
      </c>
      <c r="AE3460" s="11">
        <v>766.49</v>
      </c>
      <c r="AF3460" s="11">
        <v>753.53</v>
      </c>
      <c r="AG3460" s="11">
        <v>736.52</v>
      </c>
      <c r="AH3460" s="11">
        <v>714.38</v>
      </c>
      <c r="AI3460" s="11">
        <v>689.04</v>
      </c>
    </row>
    <row r="3461" spans="1:35" x14ac:dyDescent="0.3">
      <c r="A3461" s="15">
        <v>33017.625</v>
      </c>
      <c r="B3461" s="11">
        <f>SsBackT!D3461</f>
        <v>0</v>
      </c>
      <c r="C3461" s="11">
        <f>Illim!B3461</f>
        <v>793.71</v>
      </c>
      <c r="D3461" s="11">
        <f t="shared" si="215"/>
        <v>5</v>
      </c>
      <c r="E3461" s="11">
        <f t="shared" si="216"/>
        <v>15</v>
      </c>
      <c r="F3461" s="11">
        <f t="shared" si="217"/>
        <v>60</v>
      </c>
      <c r="G3461" s="11">
        <f t="shared" si="218"/>
        <v>60</v>
      </c>
      <c r="H3461" s="11" cm="1">
        <f t="array" ref="H3461">INDEX($K$10:$DI$8773,ROW(G3461)-9,MATCH(G3461,$K$10:$DI$10,0))</f>
        <v>768.77</v>
      </c>
      <c r="I3461" s="11">
        <f>IF(INDEX(Effacement!$A$3:$Y$15,MATCH(Tests!D3461,Effacement!$A$3:$A$15,0),MATCH(Tests!E3461,Effacement!$A$3:$Y$3,0))=0,H3461,C3461)</f>
        <v>768.77</v>
      </c>
      <c r="K3461" s="11">
        <v>196.01</v>
      </c>
      <c r="L3461" s="11">
        <v>157.85</v>
      </c>
      <c r="M3461" s="11">
        <v>137.38</v>
      </c>
      <c r="N3461" s="11">
        <v>154.86000000000001</v>
      </c>
      <c r="O3461" s="11">
        <v>209.09</v>
      </c>
      <c r="P3461" s="11">
        <v>274.97000000000003</v>
      </c>
      <c r="Q3461" s="11">
        <v>342.36</v>
      </c>
      <c r="R3461" s="11">
        <v>406.38</v>
      </c>
      <c r="S3461" s="11">
        <v>464.32</v>
      </c>
      <c r="T3461" s="11">
        <v>518.36</v>
      </c>
      <c r="U3461" s="11">
        <v>565.99</v>
      </c>
      <c r="V3461" s="11">
        <v>607.69000000000005</v>
      </c>
      <c r="W3461" s="11">
        <v>644.33000000000004</v>
      </c>
      <c r="X3461" s="11">
        <v>681.2</v>
      </c>
      <c r="Y3461" s="11">
        <v>713.8</v>
      </c>
      <c r="Z3461" s="11">
        <v>741.12</v>
      </c>
      <c r="AA3461" s="11">
        <v>763.07</v>
      </c>
      <c r="AB3461" s="11">
        <v>776.24</v>
      </c>
      <c r="AC3461" s="11">
        <v>785.55</v>
      </c>
      <c r="AD3461" s="11">
        <v>791.19</v>
      </c>
      <c r="AE3461" s="11">
        <v>793.15</v>
      </c>
      <c r="AF3461" s="11">
        <v>792.34</v>
      </c>
      <c r="AG3461" s="11">
        <v>787.57</v>
      </c>
      <c r="AH3461" s="11">
        <v>779.68</v>
      </c>
      <c r="AI3461" s="11">
        <v>768.77</v>
      </c>
    </row>
    <row r="3462" spans="1:35" x14ac:dyDescent="0.3">
      <c r="A3462" s="15">
        <v>33017.666666666664</v>
      </c>
      <c r="B3462" s="11">
        <f>SsBackT!D3462</f>
        <v>0</v>
      </c>
      <c r="C3462" s="11">
        <f>Illim!B3462</f>
        <v>783.97</v>
      </c>
      <c r="D3462" s="11">
        <f t="shared" si="215"/>
        <v>5</v>
      </c>
      <c r="E3462" s="11">
        <f t="shared" si="216"/>
        <v>16</v>
      </c>
      <c r="F3462" s="11">
        <f t="shared" si="217"/>
        <v>60</v>
      </c>
      <c r="G3462" s="11">
        <f t="shared" si="218"/>
        <v>60</v>
      </c>
      <c r="H3462" s="11" cm="1">
        <f t="array" ref="H3462">INDEX($K$10:$DI$8773,ROW(G3462)-9,MATCH(G3462,$K$10:$DI$10,0))</f>
        <v>780.49</v>
      </c>
      <c r="I3462" s="11">
        <f>IF(INDEX(Effacement!$A$3:$Y$15,MATCH(Tests!D3462,Effacement!$A$3:$A$15,0),MATCH(Tests!E3462,Effacement!$A$3:$Y$3,0))=0,H3462,C3462)</f>
        <v>780.49</v>
      </c>
      <c r="K3462" s="11">
        <v>281.33999999999997</v>
      </c>
      <c r="L3462" s="11">
        <v>233.85</v>
      </c>
      <c r="M3462" s="11">
        <v>186.8</v>
      </c>
      <c r="N3462" s="11">
        <v>143.44</v>
      </c>
      <c r="O3462" s="11">
        <v>113.27</v>
      </c>
      <c r="P3462" s="11">
        <v>113.95</v>
      </c>
      <c r="Q3462" s="11">
        <v>159.16</v>
      </c>
      <c r="R3462" s="11">
        <v>223.8</v>
      </c>
      <c r="S3462" s="11">
        <v>292.51</v>
      </c>
      <c r="T3462" s="11">
        <v>358.65</v>
      </c>
      <c r="U3462" s="11">
        <v>419.6</v>
      </c>
      <c r="V3462" s="11">
        <v>475.3</v>
      </c>
      <c r="W3462" s="11">
        <v>525.82000000000005</v>
      </c>
      <c r="X3462" s="11">
        <v>573.96</v>
      </c>
      <c r="Y3462" s="11">
        <v>616.13</v>
      </c>
      <c r="Z3462" s="11">
        <v>655.1</v>
      </c>
      <c r="AA3462" s="11">
        <v>689.38</v>
      </c>
      <c r="AB3462" s="11">
        <v>718.36</v>
      </c>
      <c r="AC3462" s="11">
        <v>742.01</v>
      </c>
      <c r="AD3462" s="11">
        <v>760.72</v>
      </c>
      <c r="AE3462" s="11">
        <v>772.55</v>
      </c>
      <c r="AF3462" s="11">
        <v>779.88</v>
      </c>
      <c r="AG3462" s="11">
        <v>783.47</v>
      </c>
      <c r="AH3462" s="11">
        <v>783.61</v>
      </c>
      <c r="AI3462" s="11">
        <v>780.49</v>
      </c>
    </row>
    <row r="3463" spans="1:35" x14ac:dyDescent="0.3">
      <c r="A3463" s="15">
        <v>33017.708333333336</v>
      </c>
      <c r="B3463" s="11">
        <f>SsBackT!D3463</f>
        <v>0</v>
      </c>
      <c r="C3463" s="11">
        <f>Illim!B3463</f>
        <v>668.98</v>
      </c>
      <c r="D3463" s="11">
        <f t="shared" si="215"/>
        <v>5</v>
      </c>
      <c r="E3463" s="11">
        <f t="shared" si="216"/>
        <v>17</v>
      </c>
      <c r="F3463" s="11">
        <f t="shared" si="217"/>
        <v>60</v>
      </c>
      <c r="G3463" s="11">
        <f t="shared" si="218"/>
        <v>60</v>
      </c>
      <c r="H3463" s="11" cm="1">
        <f t="array" ref="H3463">INDEX($K$10:$DI$8773,ROW(G3463)-9,MATCH(G3463,$K$10:$DI$10,0))</f>
        <v>149.44</v>
      </c>
      <c r="I3463" s="11">
        <f>IF(INDEX(Effacement!$A$3:$Y$15,MATCH(Tests!D3463,Effacement!$A$3:$A$15,0),MATCH(Tests!E3463,Effacement!$A$3:$Y$3,0))=0,H3463,C3463)</f>
        <v>149.44</v>
      </c>
      <c r="K3463" s="11">
        <v>338.19</v>
      </c>
      <c r="L3463" s="11">
        <v>296.82</v>
      </c>
      <c r="M3463" s="11">
        <v>252.95</v>
      </c>
      <c r="N3463" s="11">
        <v>206.58</v>
      </c>
      <c r="O3463" s="11">
        <v>160.37</v>
      </c>
      <c r="P3463" s="11">
        <v>117.34</v>
      </c>
      <c r="Q3463" s="11">
        <v>84.86</v>
      </c>
      <c r="R3463" s="11">
        <v>79.186999999999998</v>
      </c>
      <c r="S3463" s="11">
        <v>116.22</v>
      </c>
      <c r="T3463" s="11">
        <v>176.74</v>
      </c>
      <c r="U3463" s="11">
        <v>243.43</v>
      </c>
      <c r="V3463" s="11">
        <v>308.2</v>
      </c>
      <c r="W3463" s="11">
        <v>369.18</v>
      </c>
      <c r="X3463" s="11">
        <v>426.98</v>
      </c>
      <c r="Y3463" s="11">
        <v>480.48</v>
      </c>
      <c r="Z3463" s="11">
        <v>527.66999999999996</v>
      </c>
      <c r="AA3463" s="11">
        <v>570</v>
      </c>
      <c r="AB3463" s="11">
        <v>608.42999999999995</v>
      </c>
      <c r="AC3463" s="11">
        <v>642.45000000000005</v>
      </c>
      <c r="AD3463" s="11">
        <v>672.06</v>
      </c>
      <c r="AE3463" s="11">
        <v>490.22</v>
      </c>
      <c r="AF3463" s="11">
        <v>361.71</v>
      </c>
      <c r="AG3463" s="11">
        <v>260.89999999999998</v>
      </c>
      <c r="AH3463" s="11">
        <v>189.66</v>
      </c>
      <c r="AI3463" s="11">
        <v>149.44</v>
      </c>
    </row>
    <row r="3464" spans="1:35" x14ac:dyDescent="0.3">
      <c r="A3464" s="15">
        <v>33017.75</v>
      </c>
      <c r="B3464" s="11">
        <f>SsBackT!D3464</f>
        <v>0</v>
      </c>
      <c r="C3464" s="11">
        <f>Illim!B3464</f>
        <v>355.46</v>
      </c>
      <c r="D3464" s="11">
        <f t="shared" si="215"/>
        <v>5</v>
      </c>
      <c r="E3464" s="11">
        <f t="shared" si="216"/>
        <v>18</v>
      </c>
      <c r="F3464" s="11">
        <f t="shared" si="217"/>
        <v>60</v>
      </c>
      <c r="G3464" s="11">
        <f t="shared" si="218"/>
        <v>60</v>
      </c>
      <c r="H3464" s="11" cm="1">
        <f t="array" ref="H3464">INDEX($K$10:$DI$8773,ROW(G3464)-9,MATCH(G3464,$K$10:$DI$10,0))</f>
        <v>87.367000000000004</v>
      </c>
      <c r="I3464" s="11">
        <f>IF(INDEX(Effacement!$A$3:$Y$15,MATCH(Tests!D3464,Effacement!$A$3:$A$15,0),MATCH(Tests!E3464,Effacement!$A$3:$Y$3,0))=0,H3464,C3464)</f>
        <v>87.367000000000004</v>
      </c>
      <c r="K3464" s="11">
        <v>269.72000000000003</v>
      </c>
      <c r="L3464" s="11">
        <v>266.81</v>
      </c>
      <c r="M3464" s="11">
        <v>261.72000000000003</v>
      </c>
      <c r="N3464" s="11">
        <v>230.99</v>
      </c>
      <c r="O3464" s="11">
        <v>194.7</v>
      </c>
      <c r="P3464" s="11">
        <v>156.76</v>
      </c>
      <c r="Q3464" s="11">
        <v>118.58</v>
      </c>
      <c r="R3464" s="11">
        <v>83.070999999999998</v>
      </c>
      <c r="S3464" s="11">
        <v>56.314999999999998</v>
      </c>
      <c r="T3464" s="11">
        <v>49.534999999999997</v>
      </c>
      <c r="U3464" s="11">
        <v>77.097999999999999</v>
      </c>
      <c r="V3464" s="11">
        <v>125.13</v>
      </c>
      <c r="W3464" s="11">
        <v>179.22</v>
      </c>
      <c r="X3464" s="11">
        <v>235.4</v>
      </c>
      <c r="Y3464" s="11">
        <v>289.08</v>
      </c>
      <c r="Z3464" s="11">
        <v>337.9</v>
      </c>
      <c r="AA3464" s="11">
        <v>214.9</v>
      </c>
      <c r="AB3464" s="11">
        <v>79.165000000000006</v>
      </c>
      <c r="AC3464" s="11">
        <v>81.322999999999993</v>
      </c>
      <c r="AD3464" s="11">
        <v>83.16</v>
      </c>
      <c r="AE3464" s="11">
        <v>84.694999999999993</v>
      </c>
      <c r="AF3464" s="11">
        <v>85.912000000000006</v>
      </c>
      <c r="AG3464" s="11">
        <v>86.74</v>
      </c>
      <c r="AH3464" s="11">
        <v>87.200999999999993</v>
      </c>
      <c r="AI3464" s="11">
        <v>87.367000000000004</v>
      </c>
    </row>
    <row r="3465" spans="1:35" x14ac:dyDescent="0.3">
      <c r="A3465" s="15">
        <v>33017.791666666664</v>
      </c>
      <c r="B3465" s="11">
        <f>SsBackT!D3465</f>
        <v>0</v>
      </c>
      <c r="C3465" s="11">
        <f>Illim!B3465</f>
        <v>73.659000000000006</v>
      </c>
      <c r="D3465" s="11">
        <f t="shared" si="215"/>
        <v>5</v>
      </c>
      <c r="E3465" s="11">
        <f t="shared" si="216"/>
        <v>19</v>
      </c>
      <c r="F3465" s="11">
        <f t="shared" si="217"/>
        <v>60</v>
      </c>
      <c r="G3465" s="11">
        <f t="shared" si="218"/>
        <v>60</v>
      </c>
      <c r="H3465" s="11" cm="1">
        <f t="array" ref="H3465">INDEX($K$10:$DI$8773,ROW(G3465)-9,MATCH(G3465,$K$10:$DI$10,0))</f>
        <v>46.220999999999997</v>
      </c>
      <c r="I3465" s="11">
        <f>IF(INDEX(Effacement!$A$3:$Y$15,MATCH(Tests!D3465,Effacement!$A$3:$A$15,0),MATCH(Tests!E3465,Effacement!$A$3:$Y$3,0))=0,H3465,C3465)</f>
        <v>73.659000000000006</v>
      </c>
      <c r="K3465" s="11">
        <v>85.069000000000003</v>
      </c>
      <c r="L3465" s="11">
        <v>84.367999999999995</v>
      </c>
      <c r="M3465" s="11">
        <v>83.569000000000003</v>
      </c>
      <c r="N3465" s="11">
        <v>82.248000000000005</v>
      </c>
      <c r="O3465" s="11">
        <v>80.397000000000006</v>
      </c>
      <c r="P3465" s="11">
        <v>77.98</v>
      </c>
      <c r="Q3465" s="11">
        <v>74.578999999999994</v>
      </c>
      <c r="R3465" s="11">
        <v>69.822000000000003</v>
      </c>
      <c r="S3465" s="11">
        <v>63.033000000000001</v>
      </c>
      <c r="T3465" s="11">
        <v>46.9</v>
      </c>
      <c r="U3465" s="11">
        <v>29.957999999999998</v>
      </c>
      <c r="V3465" s="11">
        <v>25.544</v>
      </c>
      <c r="W3465" s="11">
        <v>40.210999999999999</v>
      </c>
      <c r="X3465" s="11">
        <v>68.450999999999993</v>
      </c>
      <c r="Y3465" s="11">
        <v>34.250999999999998</v>
      </c>
      <c r="Z3465" s="11">
        <v>37.040999999999997</v>
      </c>
      <c r="AA3465" s="11">
        <v>39.277999999999999</v>
      </c>
      <c r="AB3465" s="11">
        <v>41.046999999999997</v>
      </c>
      <c r="AC3465" s="11">
        <v>42.481000000000002</v>
      </c>
      <c r="AD3465" s="11">
        <v>43.631999999999998</v>
      </c>
      <c r="AE3465" s="11">
        <v>44.506999999999998</v>
      </c>
      <c r="AF3465" s="11">
        <v>45.156999999999996</v>
      </c>
      <c r="AG3465" s="11">
        <v>45.667999999999999</v>
      </c>
      <c r="AH3465" s="11">
        <v>46.015000000000001</v>
      </c>
      <c r="AI3465" s="11">
        <v>46.220999999999997</v>
      </c>
    </row>
    <row r="3466" spans="1:35" x14ac:dyDescent="0.3">
      <c r="A3466" s="15">
        <v>33017.833333333336</v>
      </c>
      <c r="B3466" s="11">
        <f>SsBackT!D3466</f>
        <v>0</v>
      </c>
      <c r="C3466" s="11">
        <f>Illim!B3466</f>
        <v>-1.32E-2</v>
      </c>
      <c r="D3466" s="11">
        <f t="shared" si="215"/>
        <v>5</v>
      </c>
      <c r="E3466" s="11">
        <f t="shared" si="216"/>
        <v>20</v>
      </c>
      <c r="F3466" s="11">
        <f t="shared" si="217"/>
        <v>60</v>
      </c>
      <c r="G3466" s="11">
        <f t="shared" si="218"/>
        <v>60</v>
      </c>
      <c r="H3466" s="11" cm="1">
        <f t="array" ref="H3466">INDEX($K$10:$DI$8773,ROW(G3466)-9,MATCH(G3466,$K$10:$DI$10,0))</f>
        <v>-1.32E-2</v>
      </c>
      <c r="I3466" s="11">
        <f>IF(INDEX(Effacement!$A$3:$Y$15,MATCH(Tests!D3466,Effacement!$A$3:$A$15,0),MATCH(Tests!E3466,Effacement!$A$3:$Y$3,0))=0,H3466,C3466)</f>
        <v>-1.32E-2</v>
      </c>
      <c r="K3466" s="11">
        <v>-1.32E-2</v>
      </c>
      <c r="L3466" s="11">
        <v>-1.32E-2</v>
      </c>
      <c r="M3466" s="11">
        <v>-1.32E-2</v>
      </c>
      <c r="N3466" s="11">
        <v>-1.32E-2</v>
      </c>
      <c r="O3466" s="11">
        <v>-1.32E-2</v>
      </c>
      <c r="P3466" s="11">
        <v>-1.32E-2</v>
      </c>
      <c r="Q3466" s="11">
        <v>-1.32E-2</v>
      </c>
      <c r="R3466" s="11">
        <v>-1.32E-2</v>
      </c>
      <c r="S3466" s="11">
        <v>-1.32E-2</v>
      </c>
      <c r="T3466" s="11">
        <v>-1.32E-2</v>
      </c>
      <c r="U3466" s="11">
        <v>-1.32E-2</v>
      </c>
      <c r="V3466" s="11">
        <v>-1.32E-2</v>
      </c>
      <c r="W3466" s="11">
        <v>-1.32E-2</v>
      </c>
      <c r="X3466" s="11">
        <v>-1.32E-2</v>
      </c>
      <c r="Y3466" s="11">
        <v>-1.32E-2</v>
      </c>
      <c r="Z3466" s="11">
        <v>-1.32E-2</v>
      </c>
      <c r="AA3466" s="11">
        <v>-1.32E-2</v>
      </c>
      <c r="AB3466" s="11">
        <v>-1.32E-2</v>
      </c>
      <c r="AC3466" s="11">
        <v>-1.32E-2</v>
      </c>
      <c r="AD3466" s="11">
        <v>-1.32E-2</v>
      </c>
      <c r="AE3466" s="11">
        <v>-1.32E-2</v>
      </c>
      <c r="AF3466" s="11">
        <v>-1.32E-2</v>
      </c>
      <c r="AG3466" s="11">
        <v>-1.32E-2</v>
      </c>
      <c r="AH3466" s="11">
        <v>-1.32E-2</v>
      </c>
      <c r="AI3466" s="11">
        <v>-1.32E-2</v>
      </c>
    </row>
    <row r="3467" spans="1:35" x14ac:dyDescent="0.3">
      <c r="A3467" s="15">
        <v>33017.875</v>
      </c>
      <c r="B3467" s="11">
        <f>SsBackT!D3467</f>
        <v>0</v>
      </c>
      <c r="C3467" s="11">
        <f>Illim!B3467</f>
        <v>-1.32E-2</v>
      </c>
      <c r="D3467" s="11">
        <f t="shared" si="215"/>
        <v>5</v>
      </c>
      <c r="E3467" s="11">
        <f t="shared" si="216"/>
        <v>21</v>
      </c>
      <c r="F3467" s="11">
        <f t="shared" si="217"/>
        <v>60</v>
      </c>
      <c r="G3467" s="11">
        <f t="shared" si="218"/>
        <v>60</v>
      </c>
      <c r="H3467" s="11" cm="1">
        <f t="array" ref="H3467">INDEX($K$10:$DI$8773,ROW(G3467)-9,MATCH(G3467,$K$10:$DI$10,0))</f>
        <v>-1.32E-2</v>
      </c>
      <c r="I3467" s="11">
        <f>IF(INDEX(Effacement!$A$3:$Y$15,MATCH(Tests!D3467,Effacement!$A$3:$A$15,0),MATCH(Tests!E3467,Effacement!$A$3:$Y$3,0))=0,H3467,C3467)</f>
        <v>-1.32E-2</v>
      </c>
      <c r="K3467" s="11">
        <v>-1.32E-2</v>
      </c>
      <c r="L3467" s="11">
        <v>-1.32E-2</v>
      </c>
      <c r="M3467" s="11">
        <v>-1.32E-2</v>
      </c>
      <c r="N3467" s="11">
        <v>-1.32E-2</v>
      </c>
      <c r="O3467" s="11">
        <v>-1.32E-2</v>
      </c>
      <c r="P3467" s="11">
        <v>-1.32E-2</v>
      </c>
      <c r="Q3467" s="11">
        <v>-1.32E-2</v>
      </c>
      <c r="R3467" s="11">
        <v>-1.32E-2</v>
      </c>
      <c r="S3467" s="11">
        <v>-1.32E-2</v>
      </c>
      <c r="T3467" s="11">
        <v>-1.32E-2</v>
      </c>
      <c r="U3467" s="11">
        <v>-1.32E-2</v>
      </c>
      <c r="V3467" s="11">
        <v>-1.32E-2</v>
      </c>
      <c r="W3467" s="11">
        <v>-1.32E-2</v>
      </c>
      <c r="X3467" s="11">
        <v>-1.32E-2</v>
      </c>
      <c r="Y3467" s="11">
        <v>-1.32E-2</v>
      </c>
      <c r="Z3467" s="11">
        <v>-1.32E-2</v>
      </c>
      <c r="AA3467" s="11">
        <v>-1.32E-2</v>
      </c>
      <c r="AB3467" s="11">
        <v>-1.32E-2</v>
      </c>
      <c r="AC3467" s="11">
        <v>-1.32E-2</v>
      </c>
      <c r="AD3467" s="11">
        <v>-1.32E-2</v>
      </c>
      <c r="AE3467" s="11">
        <v>-1.32E-2</v>
      </c>
      <c r="AF3467" s="11">
        <v>-1.32E-2</v>
      </c>
      <c r="AG3467" s="11">
        <v>-1.32E-2</v>
      </c>
      <c r="AH3467" s="11">
        <v>-1.32E-2</v>
      </c>
      <c r="AI3467" s="11">
        <v>-1.32E-2</v>
      </c>
    </row>
    <row r="3468" spans="1:35" x14ac:dyDescent="0.3">
      <c r="A3468" s="15">
        <v>33017.916666666664</v>
      </c>
      <c r="B3468" s="11">
        <f>SsBackT!D3468</f>
        <v>0</v>
      </c>
      <c r="C3468" s="11">
        <f>Illim!B3468</f>
        <v>-1.32E-2</v>
      </c>
      <c r="D3468" s="11">
        <f t="shared" si="215"/>
        <v>5</v>
      </c>
      <c r="E3468" s="11">
        <f t="shared" si="216"/>
        <v>22</v>
      </c>
      <c r="F3468" s="11">
        <f t="shared" si="217"/>
        <v>60</v>
      </c>
      <c r="G3468" s="11">
        <f t="shared" si="218"/>
        <v>60</v>
      </c>
      <c r="H3468" s="11" cm="1">
        <f t="array" ref="H3468">INDEX($K$10:$DI$8773,ROW(G3468)-9,MATCH(G3468,$K$10:$DI$10,0))</f>
        <v>-1.32E-2</v>
      </c>
      <c r="I3468" s="11">
        <f>IF(INDEX(Effacement!$A$3:$Y$15,MATCH(Tests!D3468,Effacement!$A$3:$A$15,0),MATCH(Tests!E3468,Effacement!$A$3:$Y$3,0))=0,H3468,C3468)</f>
        <v>-1.32E-2</v>
      </c>
      <c r="K3468" s="11">
        <v>-1.32E-2</v>
      </c>
      <c r="L3468" s="11">
        <v>-1.32E-2</v>
      </c>
      <c r="M3468" s="11">
        <v>-1.32E-2</v>
      </c>
      <c r="N3468" s="11">
        <v>-1.32E-2</v>
      </c>
      <c r="O3468" s="11">
        <v>-1.32E-2</v>
      </c>
      <c r="P3468" s="11">
        <v>-1.32E-2</v>
      </c>
      <c r="Q3468" s="11">
        <v>-1.32E-2</v>
      </c>
      <c r="R3468" s="11">
        <v>-1.32E-2</v>
      </c>
      <c r="S3468" s="11">
        <v>-1.32E-2</v>
      </c>
      <c r="T3468" s="11">
        <v>-1.32E-2</v>
      </c>
      <c r="U3468" s="11">
        <v>-1.32E-2</v>
      </c>
      <c r="V3468" s="11">
        <v>-1.32E-2</v>
      </c>
      <c r="W3468" s="11">
        <v>-1.32E-2</v>
      </c>
      <c r="X3468" s="11">
        <v>-1.32E-2</v>
      </c>
      <c r="Y3468" s="11">
        <v>-1.32E-2</v>
      </c>
      <c r="Z3468" s="11">
        <v>-1.32E-2</v>
      </c>
      <c r="AA3468" s="11">
        <v>-1.32E-2</v>
      </c>
      <c r="AB3468" s="11">
        <v>-1.32E-2</v>
      </c>
      <c r="AC3468" s="11">
        <v>-1.32E-2</v>
      </c>
      <c r="AD3468" s="11">
        <v>-1.32E-2</v>
      </c>
      <c r="AE3468" s="11">
        <v>-1.32E-2</v>
      </c>
      <c r="AF3468" s="11">
        <v>-1.32E-2</v>
      </c>
      <c r="AG3468" s="11">
        <v>-1.32E-2</v>
      </c>
      <c r="AH3468" s="11">
        <v>-1.32E-2</v>
      </c>
      <c r="AI3468" s="11">
        <v>-1.32E-2</v>
      </c>
    </row>
    <row r="3469" spans="1:35" x14ac:dyDescent="0.3">
      <c r="A3469" s="15">
        <v>33017.958333333336</v>
      </c>
      <c r="B3469" s="11">
        <f>SsBackT!D3469</f>
        <v>0</v>
      </c>
      <c r="C3469" s="11">
        <f>Illim!B3469</f>
        <v>-1.32E-2</v>
      </c>
      <c r="D3469" s="11">
        <f t="shared" si="215"/>
        <v>5</v>
      </c>
      <c r="E3469" s="11">
        <f t="shared" si="216"/>
        <v>23</v>
      </c>
      <c r="F3469" s="11">
        <f t="shared" si="217"/>
        <v>60</v>
      </c>
      <c r="G3469" s="11">
        <f t="shared" si="218"/>
        <v>60</v>
      </c>
      <c r="H3469" s="11" cm="1">
        <f t="array" ref="H3469">INDEX($K$10:$DI$8773,ROW(G3469)-9,MATCH(G3469,$K$10:$DI$10,0))</f>
        <v>-1.32E-2</v>
      </c>
      <c r="I3469" s="11">
        <f>IF(INDEX(Effacement!$A$3:$Y$15,MATCH(Tests!D3469,Effacement!$A$3:$A$15,0),MATCH(Tests!E3469,Effacement!$A$3:$Y$3,0))=0,H3469,C3469)</f>
        <v>-1.32E-2</v>
      </c>
      <c r="K3469" s="11">
        <v>-1.32E-2</v>
      </c>
      <c r="L3469" s="11">
        <v>-1.32E-2</v>
      </c>
      <c r="M3469" s="11">
        <v>-1.32E-2</v>
      </c>
      <c r="N3469" s="11">
        <v>-1.32E-2</v>
      </c>
      <c r="O3469" s="11">
        <v>-1.32E-2</v>
      </c>
      <c r="P3469" s="11">
        <v>-1.32E-2</v>
      </c>
      <c r="Q3469" s="11">
        <v>-1.32E-2</v>
      </c>
      <c r="R3469" s="11">
        <v>-1.32E-2</v>
      </c>
      <c r="S3469" s="11">
        <v>-1.32E-2</v>
      </c>
      <c r="T3469" s="11">
        <v>-1.32E-2</v>
      </c>
      <c r="U3469" s="11">
        <v>-1.32E-2</v>
      </c>
      <c r="V3469" s="11">
        <v>-1.32E-2</v>
      </c>
      <c r="W3469" s="11">
        <v>-1.32E-2</v>
      </c>
      <c r="X3469" s="11">
        <v>-1.32E-2</v>
      </c>
      <c r="Y3469" s="11">
        <v>-1.32E-2</v>
      </c>
      <c r="Z3469" s="11">
        <v>-1.32E-2</v>
      </c>
      <c r="AA3469" s="11">
        <v>-1.32E-2</v>
      </c>
      <c r="AB3469" s="11">
        <v>-1.32E-2</v>
      </c>
      <c r="AC3469" s="11">
        <v>-1.32E-2</v>
      </c>
      <c r="AD3469" s="11">
        <v>-1.32E-2</v>
      </c>
      <c r="AE3469" s="11">
        <v>-1.32E-2</v>
      </c>
      <c r="AF3469" s="11">
        <v>-1.32E-2</v>
      </c>
      <c r="AG3469" s="11">
        <v>-1.32E-2</v>
      </c>
      <c r="AH3469" s="11">
        <v>-1.32E-2</v>
      </c>
      <c r="AI3469" s="11">
        <v>-1.32E-2</v>
      </c>
    </row>
    <row r="3470" spans="1:35" x14ac:dyDescent="0.3">
      <c r="A3470" s="15">
        <v>33018</v>
      </c>
      <c r="B3470" s="11">
        <f>SsBackT!D3470</f>
        <v>0</v>
      </c>
      <c r="C3470" s="11">
        <f>Illim!B3470</f>
        <v>-1.32E-2</v>
      </c>
      <c r="D3470" s="11">
        <f t="shared" ref="D3470:D3533" si="219">MONTH(A3470)</f>
        <v>5</v>
      </c>
      <c r="E3470" s="11">
        <f t="shared" ref="E3470:E3533" si="220">HOUR(A3470)</f>
        <v>0</v>
      </c>
      <c r="F3470" s="11">
        <f t="shared" ref="F3470:F3533" si="221">IF(B3470&gt;0,IF(B3470-90&lt;$B$6,$B$6,B3470-90),IF(B3470+90&gt;$B$7,$B$7,B3470+90))</f>
        <v>60</v>
      </c>
      <c r="G3470" s="11">
        <f t="shared" si="218"/>
        <v>60</v>
      </c>
      <c r="H3470" s="11" cm="1">
        <f t="array" ref="H3470">INDEX($K$10:$DI$8773,ROW(G3470)-9,MATCH(G3470,$K$10:$DI$10,0))</f>
        <v>-1.32E-2</v>
      </c>
      <c r="I3470" s="11">
        <f>IF(INDEX(Effacement!$A$3:$Y$15,MATCH(Tests!D3470,Effacement!$A$3:$A$15,0),MATCH(Tests!E3470,Effacement!$A$3:$Y$3,0))=0,H3470,C3470)</f>
        <v>-1.32E-2</v>
      </c>
      <c r="K3470" s="11">
        <v>-1.32E-2</v>
      </c>
      <c r="L3470" s="11">
        <v>-1.32E-2</v>
      </c>
      <c r="M3470" s="11">
        <v>-1.32E-2</v>
      </c>
      <c r="N3470" s="11">
        <v>-1.32E-2</v>
      </c>
      <c r="O3470" s="11">
        <v>-1.32E-2</v>
      </c>
      <c r="P3470" s="11">
        <v>-1.32E-2</v>
      </c>
      <c r="Q3470" s="11">
        <v>-1.32E-2</v>
      </c>
      <c r="R3470" s="11">
        <v>-1.32E-2</v>
      </c>
      <c r="S3470" s="11">
        <v>-1.32E-2</v>
      </c>
      <c r="T3470" s="11">
        <v>-1.32E-2</v>
      </c>
      <c r="U3470" s="11">
        <v>-1.32E-2</v>
      </c>
      <c r="V3470" s="11">
        <v>-1.32E-2</v>
      </c>
      <c r="W3470" s="11">
        <v>-1.32E-2</v>
      </c>
      <c r="X3470" s="11">
        <v>-1.32E-2</v>
      </c>
      <c r="Y3470" s="11">
        <v>-1.32E-2</v>
      </c>
      <c r="Z3470" s="11">
        <v>-1.32E-2</v>
      </c>
      <c r="AA3470" s="11">
        <v>-1.32E-2</v>
      </c>
      <c r="AB3470" s="11">
        <v>-1.32E-2</v>
      </c>
      <c r="AC3470" s="11">
        <v>-1.32E-2</v>
      </c>
      <c r="AD3470" s="11">
        <v>-1.32E-2</v>
      </c>
      <c r="AE3470" s="11">
        <v>-1.32E-2</v>
      </c>
      <c r="AF3470" s="11">
        <v>-1.32E-2</v>
      </c>
      <c r="AG3470" s="11">
        <v>-1.32E-2</v>
      </c>
      <c r="AH3470" s="11">
        <v>-1.32E-2</v>
      </c>
      <c r="AI3470" s="11">
        <v>-1.32E-2</v>
      </c>
    </row>
    <row r="3471" spans="1:35" x14ac:dyDescent="0.3">
      <c r="A3471" s="15">
        <v>33018.041666666664</v>
      </c>
      <c r="B3471" s="11">
        <f>SsBackT!D3471</f>
        <v>0</v>
      </c>
      <c r="C3471" s="11">
        <f>Illim!B3471</f>
        <v>-1.32E-2</v>
      </c>
      <c r="D3471" s="11">
        <f t="shared" si="219"/>
        <v>5</v>
      </c>
      <c r="E3471" s="11">
        <f t="shared" si="220"/>
        <v>1</v>
      </c>
      <c r="F3471" s="11">
        <f t="shared" si="221"/>
        <v>60</v>
      </c>
      <c r="G3471" s="11">
        <f t="shared" ref="G3471:G3534" si="222">IF(F3471&gt;0,MROUND(F3471,5),MROUND(F3471,-5))</f>
        <v>60</v>
      </c>
      <c r="H3471" s="11" cm="1">
        <f t="array" ref="H3471">INDEX($K$10:$DI$8773,ROW(G3471)-9,MATCH(G3471,$K$10:$DI$10,0))</f>
        <v>-1.32E-2</v>
      </c>
      <c r="I3471" s="11">
        <f>IF(INDEX(Effacement!$A$3:$Y$15,MATCH(Tests!D3471,Effacement!$A$3:$A$15,0),MATCH(Tests!E3471,Effacement!$A$3:$Y$3,0))=0,H3471,C3471)</f>
        <v>-1.32E-2</v>
      </c>
      <c r="K3471" s="11">
        <v>-1.32E-2</v>
      </c>
      <c r="L3471" s="11">
        <v>-1.32E-2</v>
      </c>
      <c r="M3471" s="11">
        <v>-1.32E-2</v>
      </c>
      <c r="N3471" s="11">
        <v>-1.32E-2</v>
      </c>
      <c r="O3471" s="11">
        <v>-1.32E-2</v>
      </c>
      <c r="P3471" s="11">
        <v>-1.32E-2</v>
      </c>
      <c r="Q3471" s="11">
        <v>-1.32E-2</v>
      </c>
      <c r="R3471" s="11">
        <v>-1.32E-2</v>
      </c>
      <c r="S3471" s="11">
        <v>-1.32E-2</v>
      </c>
      <c r="T3471" s="11">
        <v>-1.32E-2</v>
      </c>
      <c r="U3471" s="11">
        <v>-1.32E-2</v>
      </c>
      <c r="V3471" s="11">
        <v>-1.32E-2</v>
      </c>
      <c r="W3471" s="11">
        <v>-1.32E-2</v>
      </c>
      <c r="X3471" s="11">
        <v>-1.32E-2</v>
      </c>
      <c r="Y3471" s="11">
        <v>-1.32E-2</v>
      </c>
      <c r="Z3471" s="11">
        <v>-1.32E-2</v>
      </c>
      <c r="AA3471" s="11">
        <v>-1.32E-2</v>
      </c>
      <c r="AB3471" s="11">
        <v>-1.32E-2</v>
      </c>
      <c r="AC3471" s="11">
        <v>-1.32E-2</v>
      </c>
      <c r="AD3471" s="11">
        <v>-1.32E-2</v>
      </c>
      <c r="AE3471" s="11">
        <v>-1.32E-2</v>
      </c>
      <c r="AF3471" s="11">
        <v>-1.32E-2</v>
      </c>
      <c r="AG3471" s="11">
        <v>-1.32E-2</v>
      </c>
      <c r="AH3471" s="11">
        <v>-1.32E-2</v>
      </c>
      <c r="AI3471" s="11">
        <v>-1.32E-2</v>
      </c>
    </row>
    <row r="3472" spans="1:35" x14ac:dyDescent="0.3">
      <c r="A3472" s="15">
        <v>33018.083333333336</v>
      </c>
      <c r="B3472" s="11">
        <f>SsBackT!D3472</f>
        <v>0</v>
      </c>
      <c r="C3472" s="11">
        <f>Illim!B3472</f>
        <v>-1.32E-2</v>
      </c>
      <c r="D3472" s="11">
        <f t="shared" si="219"/>
        <v>5</v>
      </c>
      <c r="E3472" s="11">
        <f t="shared" si="220"/>
        <v>2</v>
      </c>
      <c r="F3472" s="11">
        <f t="shared" si="221"/>
        <v>60</v>
      </c>
      <c r="G3472" s="11">
        <f t="shared" si="222"/>
        <v>60</v>
      </c>
      <c r="H3472" s="11" cm="1">
        <f t="array" ref="H3472">INDEX($K$10:$DI$8773,ROW(G3472)-9,MATCH(G3472,$K$10:$DI$10,0))</f>
        <v>-1.32E-2</v>
      </c>
      <c r="I3472" s="11">
        <f>IF(INDEX(Effacement!$A$3:$Y$15,MATCH(Tests!D3472,Effacement!$A$3:$A$15,0),MATCH(Tests!E3472,Effacement!$A$3:$Y$3,0))=0,H3472,C3472)</f>
        <v>-1.32E-2</v>
      </c>
      <c r="K3472" s="11">
        <v>-1.32E-2</v>
      </c>
      <c r="L3472" s="11">
        <v>-1.32E-2</v>
      </c>
      <c r="M3472" s="11">
        <v>-1.32E-2</v>
      </c>
      <c r="N3472" s="11">
        <v>-1.32E-2</v>
      </c>
      <c r="O3472" s="11">
        <v>-1.32E-2</v>
      </c>
      <c r="P3472" s="11">
        <v>-1.32E-2</v>
      </c>
      <c r="Q3472" s="11">
        <v>-1.32E-2</v>
      </c>
      <c r="R3472" s="11">
        <v>-1.32E-2</v>
      </c>
      <c r="S3472" s="11">
        <v>-1.32E-2</v>
      </c>
      <c r="T3472" s="11">
        <v>-1.32E-2</v>
      </c>
      <c r="U3472" s="11">
        <v>-1.32E-2</v>
      </c>
      <c r="V3472" s="11">
        <v>-1.32E-2</v>
      </c>
      <c r="W3472" s="11">
        <v>-1.32E-2</v>
      </c>
      <c r="X3472" s="11">
        <v>-1.32E-2</v>
      </c>
      <c r="Y3472" s="11">
        <v>-1.32E-2</v>
      </c>
      <c r="Z3472" s="11">
        <v>-1.32E-2</v>
      </c>
      <c r="AA3472" s="11">
        <v>-1.32E-2</v>
      </c>
      <c r="AB3472" s="11">
        <v>-1.32E-2</v>
      </c>
      <c r="AC3472" s="11">
        <v>-1.32E-2</v>
      </c>
      <c r="AD3472" s="11">
        <v>-1.32E-2</v>
      </c>
      <c r="AE3472" s="11">
        <v>-1.32E-2</v>
      </c>
      <c r="AF3472" s="11">
        <v>-1.32E-2</v>
      </c>
      <c r="AG3472" s="11">
        <v>-1.32E-2</v>
      </c>
      <c r="AH3472" s="11">
        <v>-1.32E-2</v>
      </c>
      <c r="AI3472" s="11">
        <v>-1.32E-2</v>
      </c>
    </row>
    <row r="3473" spans="1:35" x14ac:dyDescent="0.3">
      <c r="A3473" s="15">
        <v>33018.125</v>
      </c>
      <c r="B3473" s="11">
        <f>SsBackT!D3473</f>
        <v>0</v>
      </c>
      <c r="C3473" s="11">
        <f>Illim!B3473</f>
        <v>-1.32E-2</v>
      </c>
      <c r="D3473" s="11">
        <f t="shared" si="219"/>
        <v>5</v>
      </c>
      <c r="E3473" s="11">
        <f t="shared" si="220"/>
        <v>3</v>
      </c>
      <c r="F3473" s="11">
        <f t="shared" si="221"/>
        <v>60</v>
      </c>
      <c r="G3473" s="11">
        <f t="shared" si="222"/>
        <v>60</v>
      </c>
      <c r="H3473" s="11" cm="1">
        <f t="array" ref="H3473">INDEX($K$10:$DI$8773,ROW(G3473)-9,MATCH(G3473,$K$10:$DI$10,0))</f>
        <v>-1.32E-2</v>
      </c>
      <c r="I3473" s="11">
        <f>IF(INDEX(Effacement!$A$3:$Y$15,MATCH(Tests!D3473,Effacement!$A$3:$A$15,0),MATCH(Tests!E3473,Effacement!$A$3:$Y$3,0))=0,H3473,C3473)</f>
        <v>-1.32E-2</v>
      </c>
      <c r="K3473" s="11">
        <v>-1.32E-2</v>
      </c>
      <c r="L3473" s="11">
        <v>-1.32E-2</v>
      </c>
      <c r="M3473" s="11">
        <v>-1.32E-2</v>
      </c>
      <c r="N3473" s="11">
        <v>-1.32E-2</v>
      </c>
      <c r="O3473" s="11">
        <v>-1.32E-2</v>
      </c>
      <c r="P3473" s="11">
        <v>-1.32E-2</v>
      </c>
      <c r="Q3473" s="11">
        <v>-1.32E-2</v>
      </c>
      <c r="R3473" s="11">
        <v>-1.32E-2</v>
      </c>
      <c r="S3473" s="11">
        <v>-1.32E-2</v>
      </c>
      <c r="T3473" s="11">
        <v>-1.32E-2</v>
      </c>
      <c r="U3473" s="11">
        <v>-1.32E-2</v>
      </c>
      <c r="V3473" s="11">
        <v>-1.32E-2</v>
      </c>
      <c r="W3473" s="11">
        <v>-1.32E-2</v>
      </c>
      <c r="X3473" s="11">
        <v>-1.32E-2</v>
      </c>
      <c r="Y3473" s="11">
        <v>-1.32E-2</v>
      </c>
      <c r="Z3473" s="11">
        <v>-1.32E-2</v>
      </c>
      <c r="AA3473" s="11">
        <v>-1.32E-2</v>
      </c>
      <c r="AB3473" s="11">
        <v>-1.32E-2</v>
      </c>
      <c r="AC3473" s="11">
        <v>-1.32E-2</v>
      </c>
      <c r="AD3473" s="11">
        <v>-1.32E-2</v>
      </c>
      <c r="AE3473" s="11">
        <v>-1.32E-2</v>
      </c>
      <c r="AF3473" s="11">
        <v>-1.32E-2</v>
      </c>
      <c r="AG3473" s="11">
        <v>-1.32E-2</v>
      </c>
      <c r="AH3473" s="11">
        <v>-1.32E-2</v>
      </c>
      <c r="AI3473" s="11">
        <v>-1.32E-2</v>
      </c>
    </row>
    <row r="3474" spans="1:35" x14ac:dyDescent="0.3">
      <c r="A3474" s="15">
        <v>33018.166666666664</v>
      </c>
      <c r="B3474" s="11">
        <f>SsBackT!D3474</f>
        <v>0</v>
      </c>
      <c r="C3474" s="11">
        <f>Illim!B3474</f>
        <v>-1.32E-2</v>
      </c>
      <c r="D3474" s="11">
        <f t="shared" si="219"/>
        <v>5</v>
      </c>
      <c r="E3474" s="11">
        <f t="shared" si="220"/>
        <v>4</v>
      </c>
      <c r="F3474" s="11">
        <f t="shared" si="221"/>
        <v>60</v>
      </c>
      <c r="G3474" s="11">
        <f t="shared" si="222"/>
        <v>60</v>
      </c>
      <c r="H3474" s="11" cm="1">
        <f t="array" ref="H3474">INDEX($K$10:$DI$8773,ROW(G3474)-9,MATCH(G3474,$K$10:$DI$10,0))</f>
        <v>-1.32E-2</v>
      </c>
      <c r="I3474" s="11">
        <f>IF(INDEX(Effacement!$A$3:$Y$15,MATCH(Tests!D3474,Effacement!$A$3:$A$15,0),MATCH(Tests!E3474,Effacement!$A$3:$Y$3,0))=0,H3474,C3474)</f>
        <v>-1.32E-2</v>
      </c>
      <c r="K3474" s="11">
        <v>-1.32E-2</v>
      </c>
      <c r="L3474" s="11">
        <v>-1.32E-2</v>
      </c>
      <c r="M3474" s="11">
        <v>-1.32E-2</v>
      </c>
      <c r="N3474" s="11">
        <v>-1.32E-2</v>
      </c>
      <c r="O3474" s="11">
        <v>-1.32E-2</v>
      </c>
      <c r="P3474" s="11">
        <v>-1.32E-2</v>
      </c>
      <c r="Q3474" s="11">
        <v>-1.32E-2</v>
      </c>
      <c r="R3474" s="11">
        <v>-1.32E-2</v>
      </c>
      <c r="S3474" s="11">
        <v>-1.32E-2</v>
      </c>
      <c r="T3474" s="11">
        <v>-1.32E-2</v>
      </c>
      <c r="U3474" s="11">
        <v>-1.32E-2</v>
      </c>
      <c r="V3474" s="11">
        <v>-1.32E-2</v>
      </c>
      <c r="W3474" s="11">
        <v>-1.32E-2</v>
      </c>
      <c r="X3474" s="11">
        <v>-1.32E-2</v>
      </c>
      <c r="Y3474" s="11">
        <v>-1.32E-2</v>
      </c>
      <c r="Z3474" s="11">
        <v>-1.32E-2</v>
      </c>
      <c r="AA3474" s="11">
        <v>-1.32E-2</v>
      </c>
      <c r="AB3474" s="11">
        <v>-1.32E-2</v>
      </c>
      <c r="AC3474" s="11">
        <v>-1.32E-2</v>
      </c>
      <c r="AD3474" s="11">
        <v>-1.32E-2</v>
      </c>
      <c r="AE3474" s="11">
        <v>-1.32E-2</v>
      </c>
      <c r="AF3474" s="11">
        <v>-1.32E-2</v>
      </c>
      <c r="AG3474" s="11">
        <v>-1.32E-2</v>
      </c>
      <c r="AH3474" s="11">
        <v>-1.32E-2</v>
      </c>
      <c r="AI3474" s="11">
        <v>-1.32E-2</v>
      </c>
    </row>
    <row r="3475" spans="1:35" x14ac:dyDescent="0.3">
      <c r="A3475" s="15">
        <v>33018.208333333336</v>
      </c>
      <c r="B3475" s="11">
        <f>SsBackT!D3475</f>
        <v>0</v>
      </c>
      <c r="C3475" s="11">
        <f>Illim!B3475</f>
        <v>-1.32E-2</v>
      </c>
      <c r="D3475" s="11">
        <f t="shared" si="219"/>
        <v>5</v>
      </c>
      <c r="E3475" s="11">
        <f t="shared" si="220"/>
        <v>5</v>
      </c>
      <c r="F3475" s="11">
        <f t="shared" si="221"/>
        <v>60</v>
      </c>
      <c r="G3475" s="11">
        <f t="shared" si="222"/>
        <v>60</v>
      </c>
      <c r="H3475" s="11" cm="1">
        <f t="array" ref="H3475">INDEX($K$10:$DI$8773,ROW(G3475)-9,MATCH(G3475,$K$10:$DI$10,0))</f>
        <v>-1.32E-2</v>
      </c>
      <c r="I3475" s="11">
        <f>IF(INDEX(Effacement!$A$3:$Y$15,MATCH(Tests!D3475,Effacement!$A$3:$A$15,0),MATCH(Tests!E3475,Effacement!$A$3:$Y$3,0))=0,H3475,C3475)</f>
        <v>-1.32E-2</v>
      </c>
      <c r="K3475" s="11">
        <v>-1.32E-2</v>
      </c>
      <c r="L3475" s="11">
        <v>-1.32E-2</v>
      </c>
      <c r="M3475" s="11">
        <v>-1.32E-2</v>
      </c>
      <c r="N3475" s="11">
        <v>-1.32E-2</v>
      </c>
      <c r="O3475" s="11">
        <v>-1.32E-2</v>
      </c>
      <c r="P3475" s="11">
        <v>-1.32E-2</v>
      </c>
      <c r="Q3475" s="11">
        <v>-1.32E-2</v>
      </c>
      <c r="R3475" s="11">
        <v>-1.32E-2</v>
      </c>
      <c r="S3475" s="11">
        <v>-1.32E-2</v>
      </c>
      <c r="T3475" s="11">
        <v>-1.32E-2</v>
      </c>
      <c r="U3475" s="11">
        <v>-1.32E-2</v>
      </c>
      <c r="V3475" s="11">
        <v>-1.32E-2</v>
      </c>
      <c r="W3475" s="11">
        <v>-1.32E-2</v>
      </c>
      <c r="X3475" s="11">
        <v>-1.32E-2</v>
      </c>
      <c r="Y3475" s="11">
        <v>-1.32E-2</v>
      </c>
      <c r="Z3475" s="11">
        <v>-1.32E-2</v>
      </c>
      <c r="AA3475" s="11">
        <v>-1.32E-2</v>
      </c>
      <c r="AB3475" s="11">
        <v>-1.32E-2</v>
      </c>
      <c r="AC3475" s="11">
        <v>-1.32E-2</v>
      </c>
      <c r="AD3475" s="11">
        <v>-1.32E-2</v>
      </c>
      <c r="AE3475" s="11">
        <v>-1.32E-2</v>
      </c>
      <c r="AF3475" s="11">
        <v>-1.32E-2</v>
      </c>
      <c r="AG3475" s="11">
        <v>-1.32E-2</v>
      </c>
      <c r="AH3475" s="11">
        <v>-1.32E-2</v>
      </c>
      <c r="AI3475" s="11">
        <v>-1.32E-2</v>
      </c>
    </row>
    <row r="3476" spans="1:35" x14ac:dyDescent="0.3">
      <c r="A3476" s="15">
        <v>33018.25</v>
      </c>
      <c r="B3476" s="11">
        <f>SsBackT!D3476</f>
        <v>0</v>
      </c>
      <c r="C3476" s="11">
        <f>Illim!B3476</f>
        <v>175.2</v>
      </c>
      <c r="D3476" s="11">
        <f t="shared" si="219"/>
        <v>5</v>
      </c>
      <c r="E3476" s="11">
        <f t="shared" si="220"/>
        <v>6</v>
      </c>
      <c r="F3476" s="11">
        <f t="shared" si="221"/>
        <v>60</v>
      </c>
      <c r="G3476" s="11">
        <f t="shared" si="222"/>
        <v>60</v>
      </c>
      <c r="H3476" s="11" cm="1">
        <f t="array" ref="H3476">INDEX($K$10:$DI$8773,ROW(G3476)-9,MATCH(G3476,$K$10:$DI$10,0))</f>
        <v>136.08000000000001</v>
      </c>
      <c r="I3476" s="11">
        <f>IF(INDEX(Effacement!$A$3:$Y$15,MATCH(Tests!D3476,Effacement!$A$3:$A$15,0),MATCH(Tests!E3476,Effacement!$A$3:$Y$3,0))=0,H3476,C3476)</f>
        <v>136.08000000000001</v>
      </c>
      <c r="K3476" s="11">
        <v>88.293000000000006</v>
      </c>
      <c r="L3476" s="11">
        <v>89.79</v>
      </c>
      <c r="M3476" s="11">
        <v>91.197000000000003</v>
      </c>
      <c r="N3476" s="11">
        <v>92.350999999999999</v>
      </c>
      <c r="O3476" s="11">
        <v>93.399000000000001</v>
      </c>
      <c r="P3476" s="11">
        <v>94.236000000000004</v>
      </c>
      <c r="Q3476" s="11">
        <v>94.896000000000001</v>
      </c>
      <c r="R3476" s="11">
        <v>95.201999999999998</v>
      </c>
      <c r="S3476" s="11">
        <v>94.959000000000003</v>
      </c>
      <c r="T3476" s="11">
        <v>158.85</v>
      </c>
      <c r="U3476" s="11">
        <v>157.85</v>
      </c>
      <c r="V3476" s="11">
        <v>134.79</v>
      </c>
      <c r="W3476" s="11">
        <v>111.03</v>
      </c>
      <c r="X3476" s="11">
        <v>88.91</v>
      </c>
      <c r="Y3476" s="11">
        <v>71.379000000000005</v>
      </c>
      <c r="Z3476" s="11">
        <v>66.474999999999994</v>
      </c>
      <c r="AA3476" s="11">
        <v>73.221000000000004</v>
      </c>
      <c r="AB3476" s="11">
        <v>85.486000000000004</v>
      </c>
      <c r="AC3476" s="11">
        <v>99.906000000000006</v>
      </c>
      <c r="AD3476" s="11">
        <v>114.7</v>
      </c>
      <c r="AE3476" s="11">
        <v>129.18</v>
      </c>
      <c r="AF3476" s="11">
        <v>134.72</v>
      </c>
      <c r="AG3476" s="11">
        <v>135.93</v>
      </c>
      <c r="AH3476" s="11">
        <v>136.30000000000001</v>
      </c>
      <c r="AI3476" s="11">
        <v>136.08000000000001</v>
      </c>
    </row>
    <row r="3477" spans="1:35" x14ac:dyDescent="0.3">
      <c r="A3477" s="15">
        <v>33018.291666666664</v>
      </c>
      <c r="B3477" s="11">
        <f>SsBackT!D3477</f>
        <v>0</v>
      </c>
      <c r="C3477" s="11">
        <f>Illim!B3477</f>
        <v>395.73</v>
      </c>
      <c r="D3477" s="11">
        <f t="shared" si="219"/>
        <v>5</v>
      </c>
      <c r="E3477" s="11">
        <f t="shared" si="220"/>
        <v>7</v>
      </c>
      <c r="F3477" s="11">
        <f t="shared" si="221"/>
        <v>60</v>
      </c>
      <c r="G3477" s="11">
        <f t="shared" si="222"/>
        <v>60</v>
      </c>
      <c r="H3477" s="11" cm="1">
        <f t="array" ref="H3477">INDEX($K$10:$DI$8773,ROW(G3477)-9,MATCH(G3477,$K$10:$DI$10,0))</f>
        <v>242.65</v>
      </c>
      <c r="I3477" s="11">
        <f>IF(INDEX(Effacement!$A$3:$Y$15,MATCH(Tests!D3477,Effacement!$A$3:$A$15,0),MATCH(Tests!E3477,Effacement!$A$3:$Y$3,0))=0,H3477,C3477)</f>
        <v>242.65</v>
      </c>
      <c r="K3477" s="11">
        <v>159.38999999999999</v>
      </c>
      <c r="L3477" s="11">
        <v>162.24</v>
      </c>
      <c r="M3477" s="11">
        <v>164.95</v>
      </c>
      <c r="N3477" s="11">
        <v>167.39</v>
      </c>
      <c r="O3477" s="11">
        <v>207.67</v>
      </c>
      <c r="P3477" s="11">
        <v>284.58999999999997</v>
      </c>
      <c r="Q3477" s="11">
        <v>370.81</v>
      </c>
      <c r="R3477" s="11">
        <v>381.63</v>
      </c>
      <c r="S3477" s="11">
        <v>361.5</v>
      </c>
      <c r="T3477" s="11">
        <v>338.94</v>
      </c>
      <c r="U3477" s="11">
        <v>312.83</v>
      </c>
      <c r="V3477" s="11">
        <v>283.88</v>
      </c>
      <c r="W3477" s="11">
        <v>252.02</v>
      </c>
      <c r="X3477" s="11">
        <v>219.15</v>
      </c>
      <c r="Y3477" s="11">
        <v>184.62</v>
      </c>
      <c r="Z3477" s="11">
        <v>150.85</v>
      </c>
      <c r="AA3477" s="11">
        <v>123.16</v>
      </c>
      <c r="AB3477" s="11">
        <v>114.24</v>
      </c>
      <c r="AC3477" s="11">
        <v>123.36</v>
      </c>
      <c r="AD3477" s="11">
        <v>141.03</v>
      </c>
      <c r="AE3477" s="11">
        <v>162.12</v>
      </c>
      <c r="AF3477" s="11">
        <v>183.36</v>
      </c>
      <c r="AG3477" s="11">
        <v>204.62</v>
      </c>
      <c r="AH3477" s="11">
        <v>224.15</v>
      </c>
      <c r="AI3477" s="11">
        <v>242.65</v>
      </c>
    </row>
    <row r="3478" spans="1:35" x14ac:dyDescent="0.3">
      <c r="A3478" s="15">
        <v>33018.333333333336</v>
      </c>
      <c r="B3478" s="11">
        <f>SsBackT!D3478</f>
        <v>0</v>
      </c>
      <c r="C3478" s="11">
        <f>Illim!B3478</f>
        <v>563.29999999999995</v>
      </c>
      <c r="D3478" s="11">
        <f t="shared" si="219"/>
        <v>5</v>
      </c>
      <c r="E3478" s="11">
        <f t="shared" si="220"/>
        <v>8</v>
      </c>
      <c r="F3478" s="11">
        <f t="shared" si="221"/>
        <v>60</v>
      </c>
      <c r="G3478" s="11">
        <f t="shared" si="222"/>
        <v>60</v>
      </c>
      <c r="H3478" s="11" cm="1">
        <f t="array" ref="H3478">INDEX($K$10:$DI$8773,ROW(G3478)-9,MATCH(G3478,$K$10:$DI$10,0))</f>
        <v>261.74</v>
      </c>
      <c r="I3478" s="11">
        <f>IF(INDEX(Effacement!$A$3:$Y$15,MATCH(Tests!D3478,Effacement!$A$3:$A$15,0),MATCH(Tests!E3478,Effacement!$A$3:$Y$3,0))=0,H3478,C3478)</f>
        <v>261.74</v>
      </c>
      <c r="K3478" s="11">
        <v>557.6</v>
      </c>
      <c r="L3478" s="11">
        <v>561.1</v>
      </c>
      <c r="M3478" s="11">
        <v>561.64</v>
      </c>
      <c r="N3478" s="11">
        <v>559.22</v>
      </c>
      <c r="O3478" s="11">
        <v>554.15</v>
      </c>
      <c r="P3478" s="11">
        <v>545.85</v>
      </c>
      <c r="Q3478" s="11">
        <v>534.87</v>
      </c>
      <c r="R3478" s="11">
        <v>521.12</v>
      </c>
      <c r="S3478" s="11">
        <v>503.14</v>
      </c>
      <c r="T3478" s="11">
        <v>482.47</v>
      </c>
      <c r="U3478" s="11">
        <v>458.68</v>
      </c>
      <c r="V3478" s="11">
        <v>432.03</v>
      </c>
      <c r="W3478" s="11">
        <v>401.3</v>
      </c>
      <c r="X3478" s="11">
        <v>369.16</v>
      </c>
      <c r="Y3478" s="11">
        <v>333.76</v>
      </c>
      <c r="Z3478" s="11">
        <v>294.49</v>
      </c>
      <c r="AA3478" s="11">
        <v>252.73</v>
      </c>
      <c r="AB3478" s="11">
        <v>211.52</v>
      </c>
      <c r="AC3478" s="11">
        <v>175.8</v>
      </c>
      <c r="AD3478" s="11">
        <v>160.6</v>
      </c>
      <c r="AE3478" s="11">
        <v>168.44</v>
      </c>
      <c r="AF3478" s="11">
        <v>188.01</v>
      </c>
      <c r="AG3478" s="11">
        <v>211.88</v>
      </c>
      <c r="AH3478" s="11">
        <v>236.99</v>
      </c>
      <c r="AI3478" s="11">
        <v>261.74</v>
      </c>
    </row>
    <row r="3479" spans="1:35" x14ac:dyDescent="0.3">
      <c r="A3479" s="15">
        <v>33018.375</v>
      </c>
      <c r="B3479" s="11">
        <f>SsBackT!D3479</f>
        <v>0</v>
      </c>
      <c r="C3479" s="11">
        <f>Illim!B3479</f>
        <v>739.38</v>
      </c>
      <c r="D3479" s="11">
        <f t="shared" si="219"/>
        <v>5</v>
      </c>
      <c r="E3479" s="11">
        <f t="shared" si="220"/>
        <v>9</v>
      </c>
      <c r="F3479" s="11">
        <f t="shared" si="221"/>
        <v>60</v>
      </c>
      <c r="G3479" s="11">
        <f t="shared" si="222"/>
        <v>60</v>
      </c>
      <c r="H3479" s="11" cm="1">
        <f t="array" ref="H3479">INDEX($K$10:$DI$8773,ROW(G3479)-9,MATCH(G3479,$K$10:$DI$10,0))</f>
        <v>235.7</v>
      </c>
      <c r="I3479" s="11">
        <f>IF(INDEX(Effacement!$A$3:$Y$15,MATCH(Tests!D3479,Effacement!$A$3:$A$15,0),MATCH(Tests!E3479,Effacement!$A$3:$Y$3,0))=0,H3479,C3479)</f>
        <v>235.7</v>
      </c>
      <c r="K3479" s="11">
        <v>713.57</v>
      </c>
      <c r="L3479" s="11">
        <v>725.3</v>
      </c>
      <c r="M3479" s="11">
        <v>733.41</v>
      </c>
      <c r="N3479" s="11">
        <v>737.58</v>
      </c>
      <c r="O3479" s="11">
        <v>737.51</v>
      </c>
      <c r="P3479" s="11">
        <v>733.61</v>
      </c>
      <c r="Q3479" s="11">
        <v>725.59</v>
      </c>
      <c r="R3479" s="11">
        <v>713.65</v>
      </c>
      <c r="S3479" s="11">
        <v>697.27</v>
      </c>
      <c r="T3479" s="11">
        <v>676.77</v>
      </c>
      <c r="U3479" s="11">
        <v>650.72</v>
      </c>
      <c r="V3479" s="11">
        <v>621.04</v>
      </c>
      <c r="W3479" s="11">
        <v>587.09</v>
      </c>
      <c r="X3479" s="11">
        <v>552.54</v>
      </c>
      <c r="Y3479" s="11">
        <v>513.96</v>
      </c>
      <c r="Z3479" s="11">
        <v>469.68</v>
      </c>
      <c r="AA3479" s="11">
        <v>420.96</v>
      </c>
      <c r="AB3479" s="11">
        <v>367.48</v>
      </c>
      <c r="AC3479" s="11">
        <v>309.99</v>
      </c>
      <c r="AD3479" s="11">
        <v>251.67</v>
      </c>
      <c r="AE3479" s="11">
        <v>198.95</v>
      </c>
      <c r="AF3479" s="11">
        <v>167.31</v>
      </c>
      <c r="AG3479" s="11">
        <v>173.46</v>
      </c>
      <c r="AH3479" s="11">
        <v>200.22</v>
      </c>
      <c r="AI3479" s="11">
        <v>235.7</v>
      </c>
    </row>
    <row r="3480" spans="1:35" x14ac:dyDescent="0.3">
      <c r="A3480" s="15">
        <v>33018.416666666664</v>
      </c>
      <c r="B3480" s="11">
        <f>SsBackT!D3480</f>
        <v>0</v>
      </c>
      <c r="C3480" s="11">
        <f>Illim!B3480</f>
        <v>802.07</v>
      </c>
      <c r="D3480" s="11">
        <f t="shared" si="219"/>
        <v>5</v>
      </c>
      <c r="E3480" s="11">
        <f t="shared" si="220"/>
        <v>10</v>
      </c>
      <c r="F3480" s="11">
        <f t="shared" si="221"/>
        <v>60</v>
      </c>
      <c r="G3480" s="11">
        <f t="shared" si="222"/>
        <v>60</v>
      </c>
      <c r="H3480" s="11" cm="1">
        <f t="array" ref="H3480">INDEX($K$10:$DI$8773,ROW(G3480)-9,MATCH(G3480,$K$10:$DI$10,0))</f>
        <v>153.69999999999999</v>
      </c>
      <c r="I3480" s="11">
        <f>IF(INDEX(Effacement!$A$3:$Y$15,MATCH(Tests!D3480,Effacement!$A$3:$A$15,0),MATCH(Tests!E3480,Effacement!$A$3:$Y$3,0))=0,H3480,C3480)</f>
        <v>153.69999999999999</v>
      </c>
      <c r="K3480" s="11">
        <v>802.07</v>
      </c>
      <c r="L3480" s="11">
        <v>802.07</v>
      </c>
      <c r="M3480" s="11">
        <v>802.07</v>
      </c>
      <c r="N3480" s="11">
        <v>802.07</v>
      </c>
      <c r="O3480" s="11">
        <v>802.07</v>
      </c>
      <c r="P3480" s="11">
        <v>802.07</v>
      </c>
      <c r="Q3480" s="11">
        <v>802.07</v>
      </c>
      <c r="R3480" s="11">
        <v>802.07</v>
      </c>
      <c r="S3480" s="11">
        <v>802.07</v>
      </c>
      <c r="T3480" s="11">
        <v>802.07</v>
      </c>
      <c r="U3480" s="11">
        <v>802.07</v>
      </c>
      <c r="V3480" s="11">
        <v>802.07</v>
      </c>
      <c r="W3480" s="11">
        <v>795.36</v>
      </c>
      <c r="X3480" s="11">
        <v>771.14</v>
      </c>
      <c r="Y3480" s="11">
        <v>735.49</v>
      </c>
      <c r="Z3480" s="11">
        <v>693.49</v>
      </c>
      <c r="AA3480" s="11">
        <v>645.16999999999996</v>
      </c>
      <c r="AB3480" s="11">
        <v>589.14</v>
      </c>
      <c r="AC3480" s="11">
        <v>526.91999999999996</v>
      </c>
      <c r="AD3480" s="11">
        <v>459.08</v>
      </c>
      <c r="AE3480" s="11">
        <v>384.74</v>
      </c>
      <c r="AF3480" s="11">
        <v>307.7</v>
      </c>
      <c r="AG3480" s="11">
        <v>232.18</v>
      </c>
      <c r="AH3480" s="11">
        <v>171.19</v>
      </c>
      <c r="AI3480" s="11">
        <v>153.69999999999999</v>
      </c>
    </row>
    <row r="3481" spans="1:35" x14ac:dyDescent="0.3">
      <c r="A3481" s="15">
        <v>33018.458333333336</v>
      </c>
      <c r="B3481" s="11">
        <f>SsBackT!D3481</f>
        <v>0</v>
      </c>
      <c r="C3481" s="11">
        <f>Illim!B3481</f>
        <v>802.08</v>
      </c>
      <c r="D3481" s="11">
        <f t="shared" si="219"/>
        <v>5</v>
      </c>
      <c r="E3481" s="11">
        <f t="shared" si="220"/>
        <v>11</v>
      </c>
      <c r="F3481" s="11">
        <f t="shared" si="221"/>
        <v>60</v>
      </c>
      <c r="G3481" s="11">
        <f t="shared" si="222"/>
        <v>60</v>
      </c>
      <c r="H3481" s="11" cm="1">
        <f t="array" ref="H3481">INDEX($K$10:$DI$8773,ROW(G3481)-9,MATCH(G3481,$K$10:$DI$10,0))</f>
        <v>300.02</v>
      </c>
      <c r="I3481" s="11">
        <f>IF(INDEX(Effacement!$A$3:$Y$15,MATCH(Tests!D3481,Effacement!$A$3:$A$15,0),MATCH(Tests!E3481,Effacement!$A$3:$Y$3,0))=0,H3481,C3481)</f>
        <v>802.08</v>
      </c>
      <c r="K3481" s="11">
        <v>746.22</v>
      </c>
      <c r="L3481" s="11">
        <v>782.81</v>
      </c>
      <c r="M3481" s="11">
        <v>802.07</v>
      </c>
      <c r="N3481" s="11">
        <v>802.07</v>
      </c>
      <c r="O3481" s="11">
        <v>802.07</v>
      </c>
      <c r="P3481" s="11">
        <v>802.07</v>
      </c>
      <c r="Q3481" s="11">
        <v>802.07</v>
      </c>
      <c r="R3481" s="11">
        <v>802.08</v>
      </c>
      <c r="S3481" s="11">
        <v>802.08</v>
      </c>
      <c r="T3481" s="11">
        <v>802.08</v>
      </c>
      <c r="U3481" s="11">
        <v>802.08</v>
      </c>
      <c r="V3481" s="11">
        <v>802.07</v>
      </c>
      <c r="W3481" s="11">
        <v>802.07</v>
      </c>
      <c r="X3481" s="11">
        <v>802.07</v>
      </c>
      <c r="Y3481" s="11">
        <v>802.07</v>
      </c>
      <c r="Z3481" s="11">
        <v>802.07</v>
      </c>
      <c r="AA3481" s="11">
        <v>792.17</v>
      </c>
      <c r="AB3481" s="11">
        <v>759.99</v>
      </c>
      <c r="AC3481" s="11">
        <v>712.9</v>
      </c>
      <c r="AD3481" s="11">
        <v>659.52</v>
      </c>
      <c r="AE3481" s="11">
        <v>597.91</v>
      </c>
      <c r="AF3481" s="11">
        <v>531.74</v>
      </c>
      <c r="AG3481" s="11">
        <v>458.49</v>
      </c>
      <c r="AH3481" s="11">
        <v>381.18</v>
      </c>
      <c r="AI3481" s="11">
        <v>300.02</v>
      </c>
    </row>
    <row r="3482" spans="1:35" x14ac:dyDescent="0.3">
      <c r="A3482" s="15">
        <v>33018.5</v>
      </c>
      <c r="B3482" s="11">
        <f>SsBackT!D3482</f>
        <v>0</v>
      </c>
      <c r="C3482" s="11">
        <f>Illim!B3482</f>
        <v>802.08</v>
      </c>
      <c r="D3482" s="11">
        <f t="shared" si="219"/>
        <v>5</v>
      </c>
      <c r="E3482" s="11">
        <f t="shared" si="220"/>
        <v>12</v>
      </c>
      <c r="F3482" s="11">
        <f t="shared" si="221"/>
        <v>60</v>
      </c>
      <c r="G3482" s="11">
        <f t="shared" si="222"/>
        <v>60</v>
      </c>
      <c r="H3482" s="11" cm="1">
        <f t="array" ref="H3482">INDEX($K$10:$DI$8773,ROW(G3482)-9,MATCH(G3482,$K$10:$DI$10,0))</f>
        <v>527.27</v>
      </c>
      <c r="I3482" s="11">
        <f>IF(INDEX(Effacement!$A$3:$Y$15,MATCH(Tests!D3482,Effacement!$A$3:$A$15,0),MATCH(Tests!E3482,Effacement!$A$3:$Y$3,0))=0,H3482,C3482)</f>
        <v>802.08</v>
      </c>
      <c r="K3482" s="11">
        <v>577.73</v>
      </c>
      <c r="L3482" s="11">
        <v>639.62</v>
      </c>
      <c r="M3482" s="11">
        <v>693.93</v>
      </c>
      <c r="N3482" s="11">
        <v>742.03</v>
      </c>
      <c r="O3482" s="11">
        <v>779.53</v>
      </c>
      <c r="P3482" s="11">
        <v>802.07</v>
      </c>
      <c r="Q3482" s="11">
        <v>802.07</v>
      </c>
      <c r="R3482" s="11">
        <v>802.07</v>
      </c>
      <c r="S3482" s="11">
        <v>802.07</v>
      </c>
      <c r="T3482" s="11">
        <v>802.08</v>
      </c>
      <c r="U3482" s="11">
        <v>802.08</v>
      </c>
      <c r="V3482" s="11">
        <v>802.08</v>
      </c>
      <c r="W3482" s="11">
        <v>802.08</v>
      </c>
      <c r="X3482" s="11">
        <v>802.08</v>
      </c>
      <c r="Y3482" s="11">
        <v>802.08</v>
      </c>
      <c r="Z3482" s="11">
        <v>802.07</v>
      </c>
      <c r="AA3482" s="11">
        <v>802.07</v>
      </c>
      <c r="AB3482" s="11">
        <v>802.07</v>
      </c>
      <c r="AC3482" s="11">
        <v>802.07</v>
      </c>
      <c r="AD3482" s="11">
        <v>786.23</v>
      </c>
      <c r="AE3482" s="11">
        <v>752.32</v>
      </c>
      <c r="AF3482" s="11">
        <v>705.67</v>
      </c>
      <c r="AG3482" s="11">
        <v>651.87</v>
      </c>
      <c r="AH3482" s="11">
        <v>592.23</v>
      </c>
      <c r="AI3482" s="11">
        <v>527.27</v>
      </c>
    </row>
    <row r="3483" spans="1:35" x14ac:dyDescent="0.3">
      <c r="A3483" s="15">
        <v>33018.541666666664</v>
      </c>
      <c r="B3483" s="11">
        <f>SsBackT!D3483</f>
        <v>0</v>
      </c>
      <c r="C3483" s="11">
        <f>Illim!B3483</f>
        <v>802.08</v>
      </c>
      <c r="D3483" s="11">
        <f t="shared" si="219"/>
        <v>5</v>
      </c>
      <c r="E3483" s="11">
        <f t="shared" si="220"/>
        <v>13</v>
      </c>
      <c r="F3483" s="11">
        <f t="shared" si="221"/>
        <v>60</v>
      </c>
      <c r="G3483" s="11">
        <f t="shared" si="222"/>
        <v>60</v>
      </c>
      <c r="H3483" s="11" cm="1">
        <f t="array" ref="H3483">INDEX($K$10:$DI$8773,ROW(G3483)-9,MATCH(G3483,$K$10:$DI$10,0))</f>
        <v>703.07</v>
      </c>
      <c r="I3483" s="11">
        <f>IF(INDEX(Effacement!$A$3:$Y$15,MATCH(Tests!D3483,Effacement!$A$3:$A$15,0),MATCH(Tests!E3483,Effacement!$A$3:$Y$3,0))=0,H3483,C3483)</f>
        <v>802.08</v>
      </c>
      <c r="K3483" s="11">
        <v>357.89</v>
      </c>
      <c r="L3483" s="11">
        <v>436.03</v>
      </c>
      <c r="M3483" s="11">
        <v>508.88</v>
      </c>
      <c r="N3483" s="11">
        <v>576.98</v>
      </c>
      <c r="O3483" s="11">
        <v>638.4</v>
      </c>
      <c r="P3483" s="11">
        <v>692.85</v>
      </c>
      <c r="Q3483" s="11">
        <v>740.92</v>
      </c>
      <c r="R3483" s="11">
        <v>778.57</v>
      </c>
      <c r="S3483" s="11">
        <v>802.07</v>
      </c>
      <c r="T3483" s="11">
        <v>802.07</v>
      </c>
      <c r="U3483" s="11">
        <v>802.07</v>
      </c>
      <c r="V3483" s="11">
        <v>802.07</v>
      </c>
      <c r="W3483" s="11">
        <v>802.08</v>
      </c>
      <c r="X3483" s="11">
        <v>802.08</v>
      </c>
      <c r="Y3483" s="11">
        <v>802.08</v>
      </c>
      <c r="Z3483" s="11">
        <v>802.08</v>
      </c>
      <c r="AA3483" s="11">
        <v>802.08</v>
      </c>
      <c r="AB3483" s="11">
        <v>802.08</v>
      </c>
      <c r="AC3483" s="11">
        <v>802.07</v>
      </c>
      <c r="AD3483" s="11">
        <v>802.07</v>
      </c>
      <c r="AE3483" s="11">
        <v>802.07</v>
      </c>
      <c r="AF3483" s="11">
        <v>802.07</v>
      </c>
      <c r="AG3483" s="11">
        <v>783.72</v>
      </c>
      <c r="AH3483" s="11">
        <v>749.29</v>
      </c>
      <c r="AI3483" s="11">
        <v>703.07</v>
      </c>
    </row>
    <row r="3484" spans="1:35" x14ac:dyDescent="0.3">
      <c r="A3484" s="15">
        <v>33018.583333333336</v>
      </c>
      <c r="B3484" s="11">
        <f>SsBackT!D3484</f>
        <v>0</v>
      </c>
      <c r="C3484" s="11">
        <f>Illim!B3484</f>
        <v>802.07</v>
      </c>
      <c r="D3484" s="11">
        <f t="shared" si="219"/>
        <v>5</v>
      </c>
      <c r="E3484" s="11">
        <f t="shared" si="220"/>
        <v>14</v>
      </c>
      <c r="F3484" s="11">
        <f t="shared" si="221"/>
        <v>60</v>
      </c>
      <c r="G3484" s="11">
        <f t="shared" si="222"/>
        <v>60</v>
      </c>
      <c r="H3484" s="11" cm="1">
        <f t="array" ref="H3484">INDEX($K$10:$DI$8773,ROW(G3484)-9,MATCH(G3484,$K$10:$DI$10,0))</f>
        <v>762.83</v>
      </c>
      <c r="I3484" s="11">
        <f>IF(INDEX(Effacement!$A$3:$Y$15,MATCH(Tests!D3484,Effacement!$A$3:$A$15,0),MATCH(Tests!E3484,Effacement!$A$3:$Y$3,0))=0,H3484,C3484)</f>
        <v>802.07</v>
      </c>
      <c r="K3484" s="11">
        <v>155.63</v>
      </c>
      <c r="L3484" s="11">
        <v>204.41</v>
      </c>
      <c r="M3484" s="11">
        <v>273.52999999999997</v>
      </c>
      <c r="N3484" s="11">
        <v>347.16</v>
      </c>
      <c r="O3484" s="11">
        <v>419.45</v>
      </c>
      <c r="P3484" s="11">
        <v>486.23</v>
      </c>
      <c r="Q3484" s="11">
        <v>547.4</v>
      </c>
      <c r="R3484" s="11">
        <v>603.38</v>
      </c>
      <c r="S3484" s="11">
        <v>652.54</v>
      </c>
      <c r="T3484" s="11">
        <v>695.85</v>
      </c>
      <c r="U3484" s="11">
        <v>734.23</v>
      </c>
      <c r="V3484" s="11">
        <v>766.98</v>
      </c>
      <c r="W3484" s="11">
        <v>787.58</v>
      </c>
      <c r="X3484" s="11">
        <v>802.07</v>
      </c>
      <c r="Y3484" s="11">
        <v>802.07</v>
      </c>
      <c r="Z3484" s="11">
        <v>802.07</v>
      </c>
      <c r="AA3484" s="11">
        <v>802.07</v>
      </c>
      <c r="AB3484" s="11">
        <v>802.07</v>
      </c>
      <c r="AC3484" s="11">
        <v>802.07</v>
      </c>
      <c r="AD3484" s="11">
        <v>802.07</v>
      </c>
      <c r="AE3484" s="11">
        <v>802.07</v>
      </c>
      <c r="AF3484" s="11">
        <v>802.07</v>
      </c>
      <c r="AG3484" s="11">
        <v>802.07</v>
      </c>
      <c r="AH3484" s="11">
        <v>785.44</v>
      </c>
      <c r="AI3484" s="11">
        <v>762.83</v>
      </c>
    </row>
    <row r="3485" spans="1:35" x14ac:dyDescent="0.3">
      <c r="A3485" s="15">
        <v>33018.625</v>
      </c>
      <c r="B3485" s="11">
        <f>SsBackT!D3485</f>
        <v>0</v>
      </c>
      <c r="C3485" s="11">
        <f>Illim!B3485</f>
        <v>802.08</v>
      </c>
      <c r="D3485" s="11">
        <f t="shared" si="219"/>
        <v>5</v>
      </c>
      <c r="E3485" s="11">
        <f t="shared" si="220"/>
        <v>15</v>
      </c>
      <c r="F3485" s="11">
        <f t="shared" si="221"/>
        <v>60</v>
      </c>
      <c r="G3485" s="11">
        <f t="shared" si="222"/>
        <v>60</v>
      </c>
      <c r="H3485" s="11" cm="1">
        <f t="array" ref="H3485">INDEX($K$10:$DI$8773,ROW(G3485)-9,MATCH(G3485,$K$10:$DI$10,0))</f>
        <v>802.07</v>
      </c>
      <c r="I3485" s="11">
        <f>IF(INDEX(Effacement!$A$3:$Y$15,MATCH(Tests!D3485,Effacement!$A$3:$A$15,0),MATCH(Tests!E3485,Effacement!$A$3:$Y$3,0))=0,H3485,C3485)</f>
        <v>802.07</v>
      </c>
      <c r="K3485" s="11">
        <v>204.42</v>
      </c>
      <c r="L3485" s="11">
        <v>158.31</v>
      </c>
      <c r="M3485" s="11">
        <v>134.22</v>
      </c>
      <c r="N3485" s="11">
        <v>156.94</v>
      </c>
      <c r="O3485" s="11">
        <v>223.37</v>
      </c>
      <c r="P3485" s="11">
        <v>303.39</v>
      </c>
      <c r="Q3485" s="11">
        <v>384.58</v>
      </c>
      <c r="R3485" s="11">
        <v>461.58</v>
      </c>
      <c r="S3485" s="11">
        <v>531.05999999999995</v>
      </c>
      <c r="T3485" s="11">
        <v>595.75</v>
      </c>
      <c r="U3485" s="11">
        <v>652.45000000000005</v>
      </c>
      <c r="V3485" s="11">
        <v>702.17</v>
      </c>
      <c r="W3485" s="11">
        <v>745.13</v>
      </c>
      <c r="X3485" s="11">
        <v>781.49</v>
      </c>
      <c r="Y3485" s="11">
        <v>802.07</v>
      </c>
      <c r="Z3485" s="11">
        <v>802.07</v>
      </c>
      <c r="AA3485" s="11">
        <v>802.07</v>
      </c>
      <c r="AB3485" s="11">
        <v>802.07</v>
      </c>
      <c r="AC3485" s="11">
        <v>802.08</v>
      </c>
      <c r="AD3485" s="11">
        <v>802.08</v>
      </c>
      <c r="AE3485" s="11">
        <v>802.08</v>
      </c>
      <c r="AF3485" s="11">
        <v>802.08</v>
      </c>
      <c r="AG3485" s="11">
        <v>802.08</v>
      </c>
      <c r="AH3485" s="11">
        <v>802.07</v>
      </c>
      <c r="AI3485" s="11">
        <v>802.07</v>
      </c>
    </row>
    <row r="3486" spans="1:35" x14ac:dyDescent="0.3">
      <c r="A3486" s="15">
        <v>33018.666666666664</v>
      </c>
      <c r="B3486" s="11">
        <f>SsBackT!D3486</f>
        <v>0</v>
      </c>
      <c r="C3486" s="11">
        <f>Illim!B3486</f>
        <v>802.07</v>
      </c>
      <c r="D3486" s="11">
        <f t="shared" si="219"/>
        <v>5</v>
      </c>
      <c r="E3486" s="11">
        <f t="shared" si="220"/>
        <v>16</v>
      </c>
      <c r="F3486" s="11">
        <f t="shared" si="221"/>
        <v>60</v>
      </c>
      <c r="G3486" s="11">
        <f t="shared" si="222"/>
        <v>60</v>
      </c>
      <c r="H3486" s="11" cm="1">
        <f t="array" ref="H3486">INDEX($K$10:$DI$8773,ROW(G3486)-9,MATCH(G3486,$K$10:$DI$10,0))</f>
        <v>802.07</v>
      </c>
      <c r="I3486" s="11">
        <f>IF(INDEX(Effacement!$A$3:$Y$15,MATCH(Tests!D3486,Effacement!$A$3:$A$15,0),MATCH(Tests!E3486,Effacement!$A$3:$Y$3,0))=0,H3486,C3486)</f>
        <v>802.07</v>
      </c>
      <c r="K3486" s="11">
        <v>312.01</v>
      </c>
      <c r="L3486" s="11">
        <v>256.75</v>
      </c>
      <c r="M3486" s="11">
        <v>201.89</v>
      </c>
      <c r="N3486" s="11">
        <v>151.65</v>
      </c>
      <c r="O3486" s="11">
        <v>117.18</v>
      </c>
      <c r="P3486" s="11">
        <v>119.7</v>
      </c>
      <c r="Q3486" s="11">
        <v>173.65</v>
      </c>
      <c r="R3486" s="11">
        <v>249.42</v>
      </c>
      <c r="S3486" s="11">
        <v>329.3</v>
      </c>
      <c r="T3486" s="11">
        <v>405.78</v>
      </c>
      <c r="U3486" s="11">
        <v>476.73</v>
      </c>
      <c r="V3486" s="11">
        <v>540.20000000000005</v>
      </c>
      <c r="W3486" s="11">
        <v>598.09</v>
      </c>
      <c r="X3486" s="11">
        <v>651.1</v>
      </c>
      <c r="Y3486" s="11">
        <v>698.58</v>
      </c>
      <c r="Z3486" s="11">
        <v>741.7</v>
      </c>
      <c r="AA3486" s="11">
        <v>775.36</v>
      </c>
      <c r="AB3486" s="11">
        <v>799.3</v>
      </c>
      <c r="AC3486" s="11">
        <v>802.07</v>
      </c>
      <c r="AD3486" s="11">
        <v>802.07</v>
      </c>
      <c r="AE3486" s="11">
        <v>802.07</v>
      </c>
      <c r="AF3486" s="11">
        <v>802.07</v>
      </c>
      <c r="AG3486" s="11">
        <v>802.07</v>
      </c>
      <c r="AH3486" s="11">
        <v>802.07</v>
      </c>
      <c r="AI3486" s="11">
        <v>802.07</v>
      </c>
    </row>
    <row r="3487" spans="1:35" x14ac:dyDescent="0.3">
      <c r="A3487" s="15">
        <v>33018.708333333336</v>
      </c>
      <c r="B3487" s="11">
        <f>SsBackT!D3487</f>
        <v>0</v>
      </c>
      <c r="C3487" s="11">
        <f>Illim!B3487</f>
        <v>739.31</v>
      </c>
      <c r="D3487" s="11">
        <f t="shared" si="219"/>
        <v>5</v>
      </c>
      <c r="E3487" s="11">
        <f t="shared" si="220"/>
        <v>17</v>
      </c>
      <c r="F3487" s="11">
        <f t="shared" si="221"/>
        <v>60</v>
      </c>
      <c r="G3487" s="11">
        <f t="shared" si="222"/>
        <v>60</v>
      </c>
      <c r="H3487" s="11" cm="1">
        <f t="array" ref="H3487">INDEX($K$10:$DI$8773,ROW(G3487)-9,MATCH(G3487,$K$10:$DI$10,0))</f>
        <v>184.77</v>
      </c>
      <c r="I3487" s="11">
        <f>IF(INDEX(Effacement!$A$3:$Y$15,MATCH(Tests!D3487,Effacement!$A$3:$A$15,0),MATCH(Tests!E3487,Effacement!$A$3:$Y$3,0))=0,H3487,C3487)</f>
        <v>184.77</v>
      </c>
      <c r="K3487" s="11">
        <v>374.71</v>
      </c>
      <c r="L3487" s="11">
        <v>328.78</v>
      </c>
      <c r="M3487" s="11">
        <v>279.89</v>
      </c>
      <c r="N3487" s="11">
        <v>228.25</v>
      </c>
      <c r="O3487" s="11">
        <v>176.78</v>
      </c>
      <c r="P3487" s="11">
        <v>128.88999999999999</v>
      </c>
      <c r="Q3487" s="11">
        <v>93.23</v>
      </c>
      <c r="R3487" s="11">
        <v>87.402000000000001</v>
      </c>
      <c r="S3487" s="11">
        <v>130.08000000000001</v>
      </c>
      <c r="T3487" s="11">
        <v>198.37</v>
      </c>
      <c r="U3487" s="11">
        <v>272.08</v>
      </c>
      <c r="V3487" s="11">
        <v>344.08</v>
      </c>
      <c r="W3487" s="11">
        <v>411.25</v>
      </c>
      <c r="X3487" s="11">
        <v>475.14</v>
      </c>
      <c r="Y3487" s="11">
        <v>533.53</v>
      </c>
      <c r="Z3487" s="11">
        <v>584.84</v>
      </c>
      <c r="AA3487" s="11">
        <v>630.70000000000005</v>
      </c>
      <c r="AB3487" s="11">
        <v>671.86</v>
      </c>
      <c r="AC3487" s="11">
        <v>708.97</v>
      </c>
      <c r="AD3487" s="11">
        <v>740.78</v>
      </c>
      <c r="AE3487" s="11">
        <v>556.92999999999995</v>
      </c>
      <c r="AF3487" s="11">
        <v>416.08</v>
      </c>
      <c r="AG3487" s="11">
        <v>305.95999999999998</v>
      </c>
      <c r="AH3487" s="11">
        <v>228.23</v>
      </c>
      <c r="AI3487" s="11">
        <v>184.77</v>
      </c>
    </row>
    <row r="3488" spans="1:35" x14ac:dyDescent="0.3">
      <c r="A3488" s="15">
        <v>33018.75</v>
      </c>
      <c r="B3488" s="11">
        <f>SsBackT!D3488</f>
        <v>0</v>
      </c>
      <c r="C3488" s="11">
        <f>Illim!B3488</f>
        <v>405.69</v>
      </c>
      <c r="D3488" s="11">
        <f t="shared" si="219"/>
        <v>5</v>
      </c>
      <c r="E3488" s="11">
        <f t="shared" si="220"/>
        <v>18</v>
      </c>
      <c r="F3488" s="11">
        <f t="shared" si="221"/>
        <v>60</v>
      </c>
      <c r="G3488" s="11">
        <f t="shared" si="222"/>
        <v>60</v>
      </c>
      <c r="H3488" s="11" cm="1">
        <f t="array" ref="H3488">INDEX($K$10:$DI$8773,ROW(G3488)-9,MATCH(G3488,$K$10:$DI$10,0))</f>
        <v>91.546000000000006</v>
      </c>
      <c r="I3488" s="11">
        <f>IF(INDEX(Effacement!$A$3:$Y$15,MATCH(Tests!D3488,Effacement!$A$3:$A$15,0),MATCH(Tests!E3488,Effacement!$A$3:$Y$3,0))=0,H3488,C3488)</f>
        <v>91.546000000000006</v>
      </c>
      <c r="K3488" s="11">
        <v>307.87</v>
      </c>
      <c r="L3488" s="11">
        <v>304.39999999999998</v>
      </c>
      <c r="M3488" s="11">
        <v>298.42</v>
      </c>
      <c r="N3488" s="11">
        <v>259.91000000000003</v>
      </c>
      <c r="O3488" s="11">
        <v>218.18</v>
      </c>
      <c r="P3488" s="11">
        <v>174.31</v>
      </c>
      <c r="Q3488" s="11">
        <v>130.44</v>
      </c>
      <c r="R3488" s="11">
        <v>89.930999999999997</v>
      </c>
      <c r="S3488" s="11">
        <v>59.639000000000003</v>
      </c>
      <c r="T3488" s="11">
        <v>53.591999999999999</v>
      </c>
      <c r="U3488" s="11">
        <v>86.536000000000001</v>
      </c>
      <c r="V3488" s="11">
        <v>142.35</v>
      </c>
      <c r="W3488" s="11">
        <v>204.26</v>
      </c>
      <c r="X3488" s="11">
        <v>267.86</v>
      </c>
      <c r="Y3488" s="11">
        <v>328.55</v>
      </c>
      <c r="Z3488" s="11">
        <v>383.62</v>
      </c>
      <c r="AA3488" s="11">
        <v>253.44</v>
      </c>
      <c r="AB3488" s="11">
        <v>81.918000000000006</v>
      </c>
      <c r="AC3488" s="11">
        <v>84.358000000000004</v>
      </c>
      <c r="AD3488" s="11">
        <v>86.457999999999998</v>
      </c>
      <c r="AE3488" s="11">
        <v>88.231999999999999</v>
      </c>
      <c r="AF3488" s="11">
        <v>89.66</v>
      </c>
      <c r="AG3488" s="11">
        <v>90.664000000000001</v>
      </c>
      <c r="AH3488" s="11">
        <v>91.268000000000001</v>
      </c>
      <c r="AI3488" s="11">
        <v>91.546000000000006</v>
      </c>
    </row>
    <row r="3489" spans="1:35" x14ac:dyDescent="0.3">
      <c r="A3489" s="15">
        <v>33018.791666666664</v>
      </c>
      <c r="B3489" s="11">
        <f>SsBackT!D3489</f>
        <v>0</v>
      </c>
      <c r="C3489" s="11">
        <f>Illim!B3489</f>
        <v>81.201999999999998</v>
      </c>
      <c r="D3489" s="11">
        <f t="shared" si="219"/>
        <v>5</v>
      </c>
      <c r="E3489" s="11">
        <f t="shared" si="220"/>
        <v>19</v>
      </c>
      <c r="F3489" s="11">
        <f t="shared" si="221"/>
        <v>60</v>
      </c>
      <c r="G3489" s="11">
        <f t="shared" si="222"/>
        <v>60</v>
      </c>
      <c r="H3489" s="11" cm="1">
        <f t="array" ref="H3489">INDEX($K$10:$DI$8773,ROW(G3489)-9,MATCH(G3489,$K$10:$DI$10,0))</f>
        <v>44.786999999999999</v>
      </c>
      <c r="I3489" s="11">
        <f>IF(INDEX(Effacement!$A$3:$Y$15,MATCH(Tests!D3489,Effacement!$A$3:$A$15,0),MATCH(Tests!E3489,Effacement!$A$3:$Y$3,0))=0,H3489,C3489)</f>
        <v>81.201999999999998</v>
      </c>
      <c r="K3489" s="11">
        <v>94.165999999999997</v>
      </c>
      <c r="L3489" s="11">
        <v>93.215999999999994</v>
      </c>
      <c r="M3489" s="11">
        <v>92.13</v>
      </c>
      <c r="N3489" s="11">
        <v>90.430999999999997</v>
      </c>
      <c r="O3489" s="11">
        <v>88.099000000000004</v>
      </c>
      <c r="P3489" s="11">
        <v>85.114000000000004</v>
      </c>
      <c r="Q3489" s="11">
        <v>80.953000000000003</v>
      </c>
      <c r="R3489" s="11">
        <v>75.209000000000003</v>
      </c>
      <c r="S3489" s="11">
        <v>67.063000000000002</v>
      </c>
      <c r="T3489" s="11">
        <v>46.984000000000002</v>
      </c>
      <c r="U3489" s="11">
        <v>28.029</v>
      </c>
      <c r="V3489" s="11">
        <v>23.535</v>
      </c>
      <c r="W3489" s="11">
        <v>41.136000000000003</v>
      </c>
      <c r="X3489" s="11">
        <v>73.933000000000007</v>
      </c>
      <c r="Y3489" s="11">
        <v>30.167999999999999</v>
      </c>
      <c r="Z3489" s="11">
        <v>33.136000000000003</v>
      </c>
      <c r="AA3489" s="11">
        <v>35.628</v>
      </c>
      <c r="AB3489" s="11">
        <v>37.689</v>
      </c>
      <c r="AC3489" s="11">
        <v>39.432000000000002</v>
      </c>
      <c r="AD3489" s="11">
        <v>40.892000000000003</v>
      </c>
      <c r="AE3489" s="11">
        <v>42.064</v>
      </c>
      <c r="AF3489" s="11">
        <v>43</v>
      </c>
      <c r="AG3489" s="11">
        <v>43.774999999999999</v>
      </c>
      <c r="AH3489" s="11">
        <v>44.366</v>
      </c>
      <c r="AI3489" s="11">
        <v>44.786999999999999</v>
      </c>
    </row>
    <row r="3490" spans="1:35" x14ac:dyDescent="0.3">
      <c r="A3490" s="15">
        <v>33018.833333333336</v>
      </c>
      <c r="B3490" s="11">
        <f>SsBackT!D3490</f>
        <v>0</v>
      </c>
      <c r="C3490" s="11">
        <f>Illim!B3490</f>
        <v>-1.32E-2</v>
      </c>
      <c r="D3490" s="11">
        <f t="shared" si="219"/>
        <v>5</v>
      </c>
      <c r="E3490" s="11">
        <f t="shared" si="220"/>
        <v>20</v>
      </c>
      <c r="F3490" s="11">
        <f t="shared" si="221"/>
        <v>60</v>
      </c>
      <c r="G3490" s="11">
        <f t="shared" si="222"/>
        <v>60</v>
      </c>
      <c r="H3490" s="11" cm="1">
        <f t="array" ref="H3490">INDEX($K$10:$DI$8773,ROW(G3490)-9,MATCH(G3490,$K$10:$DI$10,0))</f>
        <v>-1.32E-2</v>
      </c>
      <c r="I3490" s="11">
        <f>IF(INDEX(Effacement!$A$3:$Y$15,MATCH(Tests!D3490,Effacement!$A$3:$A$15,0),MATCH(Tests!E3490,Effacement!$A$3:$Y$3,0))=0,H3490,C3490)</f>
        <v>-1.32E-2</v>
      </c>
      <c r="K3490" s="11">
        <v>-1.32E-2</v>
      </c>
      <c r="L3490" s="11">
        <v>-1.32E-2</v>
      </c>
      <c r="M3490" s="11">
        <v>-1.32E-2</v>
      </c>
      <c r="N3490" s="11">
        <v>-1.32E-2</v>
      </c>
      <c r="O3490" s="11">
        <v>-1.32E-2</v>
      </c>
      <c r="P3490" s="11">
        <v>-1.32E-2</v>
      </c>
      <c r="Q3490" s="11">
        <v>-1.32E-2</v>
      </c>
      <c r="R3490" s="11">
        <v>-1.32E-2</v>
      </c>
      <c r="S3490" s="11">
        <v>-1.32E-2</v>
      </c>
      <c r="T3490" s="11">
        <v>-1.32E-2</v>
      </c>
      <c r="U3490" s="11">
        <v>-1.32E-2</v>
      </c>
      <c r="V3490" s="11">
        <v>-1.32E-2</v>
      </c>
      <c r="W3490" s="11">
        <v>-1.32E-2</v>
      </c>
      <c r="X3490" s="11">
        <v>-1.32E-2</v>
      </c>
      <c r="Y3490" s="11">
        <v>-1.32E-2</v>
      </c>
      <c r="Z3490" s="11">
        <v>-1.32E-2</v>
      </c>
      <c r="AA3490" s="11">
        <v>-1.32E-2</v>
      </c>
      <c r="AB3490" s="11">
        <v>-1.32E-2</v>
      </c>
      <c r="AC3490" s="11">
        <v>-1.32E-2</v>
      </c>
      <c r="AD3490" s="11">
        <v>-1.32E-2</v>
      </c>
      <c r="AE3490" s="11">
        <v>-1.32E-2</v>
      </c>
      <c r="AF3490" s="11">
        <v>-1.32E-2</v>
      </c>
      <c r="AG3490" s="11">
        <v>-1.32E-2</v>
      </c>
      <c r="AH3490" s="11">
        <v>-1.32E-2</v>
      </c>
      <c r="AI3490" s="11">
        <v>-1.32E-2</v>
      </c>
    </row>
    <row r="3491" spans="1:35" x14ac:dyDescent="0.3">
      <c r="A3491" s="15">
        <v>33018.875</v>
      </c>
      <c r="B3491" s="11">
        <f>SsBackT!D3491</f>
        <v>0</v>
      </c>
      <c r="C3491" s="11">
        <f>Illim!B3491</f>
        <v>-1.32E-2</v>
      </c>
      <c r="D3491" s="11">
        <f t="shared" si="219"/>
        <v>5</v>
      </c>
      <c r="E3491" s="11">
        <f t="shared" si="220"/>
        <v>21</v>
      </c>
      <c r="F3491" s="11">
        <f t="shared" si="221"/>
        <v>60</v>
      </c>
      <c r="G3491" s="11">
        <f t="shared" si="222"/>
        <v>60</v>
      </c>
      <c r="H3491" s="11" cm="1">
        <f t="array" ref="H3491">INDEX($K$10:$DI$8773,ROW(G3491)-9,MATCH(G3491,$K$10:$DI$10,0))</f>
        <v>-1.32E-2</v>
      </c>
      <c r="I3491" s="11">
        <f>IF(INDEX(Effacement!$A$3:$Y$15,MATCH(Tests!D3491,Effacement!$A$3:$A$15,0),MATCH(Tests!E3491,Effacement!$A$3:$Y$3,0))=0,H3491,C3491)</f>
        <v>-1.32E-2</v>
      </c>
      <c r="K3491" s="11">
        <v>-1.32E-2</v>
      </c>
      <c r="L3491" s="11">
        <v>-1.32E-2</v>
      </c>
      <c r="M3491" s="11">
        <v>-1.32E-2</v>
      </c>
      <c r="N3491" s="11">
        <v>-1.32E-2</v>
      </c>
      <c r="O3491" s="11">
        <v>-1.32E-2</v>
      </c>
      <c r="P3491" s="11">
        <v>-1.32E-2</v>
      </c>
      <c r="Q3491" s="11">
        <v>-1.32E-2</v>
      </c>
      <c r="R3491" s="11">
        <v>-1.32E-2</v>
      </c>
      <c r="S3491" s="11">
        <v>-1.32E-2</v>
      </c>
      <c r="T3491" s="11">
        <v>-1.32E-2</v>
      </c>
      <c r="U3491" s="11">
        <v>-1.32E-2</v>
      </c>
      <c r="V3491" s="11">
        <v>-1.32E-2</v>
      </c>
      <c r="W3491" s="11">
        <v>-1.32E-2</v>
      </c>
      <c r="X3491" s="11">
        <v>-1.32E-2</v>
      </c>
      <c r="Y3491" s="11">
        <v>-1.32E-2</v>
      </c>
      <c r="Z3491" s="11">
        <v>-1.32E-2</v>
      </c>
      <c r="AA3491" s="11">
        <v>-1.32E-2</v>
      </c>
      <c r="AB3491" s="11">
        <v>-1.32E-2</v>
      </c>
      <c r="AC3491" s="11">
        <v>-1.32E-2</v>
      </c>
      <c r="AD3491" s="11">
        <v>-1.32E-2</v>
      </c>
      <c r="AE3491" s="11">
        <v>-1.32E-2</v>
      </c>
      <c r="AF3491" s="11">
        <v>-1.32E-2</v>
      </c>
      <c r="AG3491" s="11">
        <v>-1.32E-2</v>
      </c>
      <c r="AH3491" s="11">
        <v>-1.32E-2</v>
      </c>
      <c r="AI3491" s="11">
        <v>-1.32E-2</v>
      </c>
    </row>
    <row r="3492" spans="1:35" x14ac:dyDescent="0.3">
      <c r="A3492" s="15">
        <v>33018.916666666664</v>
      </c>
      <c r="B3492" s="11">
        <f>SsBackT!D3492</f>
        <v>0</v>
      </c>
      <c r="C3492" s="11">
        <f>Illim!B3492</f>
        <v>-1.32E-2</v>
      </c>
      <c r="D3492" s="11">
        <f t="shared" si="219"/>
        <v>5</v>
      </c>
      <c r="E3492" s="11">
        <f t="shared" si="220"/>
        <v>22</v>
      </c>
      <c r="F3492" s="11">
        <f t="shared" si="221"/>
        <v>60</v>
      </c>
      <c r="G3492" s="11">
        <f t="shared" si="222"/>
        <v>60</v>
      </c>
      <c r="H3492" s="11" cm="1">
        <f t="array" ref="H3492">INDEX($K$10:$DI$8773,ROW(G3492)-9,MATCH(G3492,$K$10:$DI$10,0))</f>
        <v>-1.32E-2</v>
      </c>
      <c r="I3492" s="11">
        <f>IF(INDEX(Effacement!$A$3:$Y$15,MATCH(Tests!D3492,Effacement!$A$3:$A$15,0),MATCH(Tests!E3492,Effacement!$A$3:$Y$3,0))=0,H3492,C3492)</f>
        <v>-1.32E-2</v>
      </c>
      <c r="K3492" s="11">
        <v>-1.32E-2</v>
      </c>
      <c r="L3492" s="11">
        <v>-1.32E-2</v>
      </c>
      <c r="M3492" s="11">
        <v>-1.32E-2</v>
      </c>
      <c r="N3492" s="11">
        <v>-1.32E-2</v>
      </c>
      <c r="O3492" s="11">
        <v>-1.32E-2</v>
      </c>
      <c r="P3492" s="11">
        <v>-1.32E-2</v>
      </c>
      <c r="Q3492" s="11">
        <v>-1.32E-2</v>
      </c>
      <c r="R3492" s="11">
        <v>-1.32E-2</v>
      </c>
      <c r="S3492" s="11">
        <v>-1.32E-2</v>
      </c>
      <c r="T3492" s="11">
        <v>-1.32E-2</v>
      </c>
      <c r="U3492" s="11">
        <v>-1.32E-2</v>
      </c>
      <c r="V3492" s="11">
        <v>-1.32E-2</v>
      </c>
      <c r="W3492" s="11">
        <v>-1.32E-2</v>
      </c>
      <c r="X3492" s="11">
        <v>-1.32E-2</v>
      </c>
      <c r="Y3492" s="11">
        <v>-1.32E-2</v>
      </c>
      <c r="Z3492" s="11">
        <v>-1.32E-2</v>
      </c>
      <c r="AA3492" s="11">
        <v>-1.32E-2</v>
      </c>
      <c r="AB3492" s="11">
        <v>-1.32E-2</v>
      </c>
      <c r="AC3492" s="11">
        <v>-1.32E-2</v>
      </c>
      <c r="AD3492" s="11">
        <v>-1.32E-2</v>
      </c>
      <c r="AE3492" s="11">
        <v>-1.32E-2</v>
      </c>
      <c r="AF3492" s="11">
        <v>-1.32E-2</v>
      </c>
      <c r="AG3492" s="11">
        <v>-1.32E-2</v>
      </c>
      <c r="AH3492" s="11">
        <v>-1.32E-2</v>
      </c>
      <c r="AI3492" s="11">
        <v>-1.32E-2</v>
      </c>
    </row>
    <row r="3493" spans="1:35" x14ac:dyDescent="0.3">
      <c r="A3493" s="15">
        <v>33018.958333333336</v>
      </c>
      <c r="B3493" s="11">
        <f>SsBackT!D3493</f>
        <v>0</v>
      </c>
      <c r="C3493" s="11">
        <f>Illim!B3493</f>
        <v>-1.32E-2</v>
      </c>
      <c r="D3493" s="11">
        <f t="shared" si="219"/>
        <v>5</v>
      </c>
      <c r="E3493" s="11">
        <f t="shared" si="220"/>
        <v>23</v>
      </c>
      <c r="F3493" s="11">
        <f t="shared" si="221"/>
        <v>60</v>
      </c>
      <c r="G3493" s="11">
        <f t="shared" si="222"/>
        <v>60</v>
      </c>
      <c r="H3493" s="11" cm="1">
        <f t="array" ref="H3493">INDEX($K$10:$DI$8773,ROW(G3493)-9,MATCH(G3493,$K$10:$DI$10,0))</f>
        <v>-1.32E-2</v>
      </c>
      <c r="I3493" s="11">
        <f>IF(INDEX(Effacement!$A$3:$Y$15,MATCH(Tests!D3493,Effacement!$A$3:$A$15,0),MATCH(Tests!E3493,Effacement!$A$3:$Y$3,0))=0,H3493,C3493)</f>
        <v>-1.32E-2</v>
      </c>
      <c r="K3493" s="11">
        <v>-1.32E-2</v>
      </c>
      <c r="L3493" s="11">
        <v>-1.32E-2</v>
      </c>
      <c r="M3493" s="11">
        <v>-1.32E-2</v>
      </c>
      <c r="N3493" s="11">
        <v>-1.32E-2</v>
      </c>
      <c r="O3493" s="11">
        <v>-1.32E-2</v>
      </c>
      <c r="P3493" s="11">
        <v>-1.32E-2</v>
      </c>
      <c r="Q3493" s="11">
        <v>-1.32E-2</v>
      </c>
      <c r="R3493" s="11">
        <v>-1.32E-2</v>
      </c>
      <c r="S3493" s="11">
        <v>-1.32E-2</v>
      </c>
      <c r="T3493" s="11">
        <v>-1.32E-2</v>
      </c>
      <c r="U3493" s="11">
        <v>-1.32E-2</v>
      </c>
      <c r="V3493" s="11">
        <v>-1.32E-2</v>
      </c>
      <c r="W3493" s="11">
        <v>-1.32E-2</v>
      </c>
      <c r="X3493" s="11">
        <v>-1.32E-2</v>
      </c>
      <c r="Y3493" s="11">
        <v>-1.32E-2</v>
      </c>
      <c r="Z3493" s="11">
        <v>-1.32E-2</v>
      </c>
      <c r="AA3493" s="11">
        <v>-1.32E-2</v>
      </c>
      <c r="AB3493" s="11">
        <v>-1.32E-2</v>
      </c>
      <c r="AC3493" s="11">
        <v>-1.32E-2</v>
      </c>
      <c r="AD3493" s="11">
        <v>-1.32E-2</v>
      </c>
      <c r="AE3493" s="11">
        <v>-1.32E-2</v>
      </c>
      <c r="AF3493" s="11">
        <v>-1.32E-2</v>
      </c>
      <c r="AG3493" s="11">
        <v>-1.32E-2</v>
      </c>
      <c r="AH3493" s="11">
        <v>-1.32E-2</v>
      </c>
      <c r="AI3493" s="11">
        <v>-1.32E-2</v>
      </c>
    </row>
    <row r="3494" spans="1:35" x14ac:dyDescent="0.3">
      <c r="A3494" s="15">
        <v>33019</v>
      </c>
      <c r="B3494" s="11">
        <f>SsBackT!D3494</f>
        <v>0</v>
      </c>
      <c r="C3494" s="11">
        <f>Illim!B3494</f>
        <v>-1.32E-2</v>
      </c>
      <c r="D3494" s="11">
        <f t="shared" si="219"/>
        <v>5</v>
      </c>
      <c r="E3494" s="11">
        <f t="shared" si="220"/>
        <v>0</v>
      </c>
      <c r="F3494" s="11">
        <f t="shared" si="221"/>
        <v>60</v>
      </c>
      <c r="G3494" s="11">
        <f t="shared" si="222"/>
        <v>60</v>
      </c>
      <c r="H3494" s="11" cm="1">
        <f t="array" ref="H3494">INDEX($K$10:$DI$8773,ROW(G3494)-9,MATCH(G3494,$K$10:$DI$10,0))</f>
        <v>-1.32E-2</v>
      </c>
      <c r="I3494" s="11">
        <f>IF(INDEX(Effacement!$A$3:$Y$15,MATCH(Tests!D3494,Effacement!$A$3:$A$15,0),MATCH(Tests!E3494,Effacement!$A$3:$Y$3,0))=0,H3494,C3494)</f>
        <v>-1.32E-2</v>
      </c>
      <c r="K3494" s="11">
        <v>-1.32E-2</v>
      </c>
      <c r="L3494" s="11">
        <v>-1.32E-2</v>
      </c>
      <c r="M3494" s="11">
        <v>-1.32E-2</v>
      </c>
      <c r="N3494" s="11">
        <v>-1.32E-2</v>
      </c>
      <c r="O3494" s="11">
        <v>-1.32E-2</v>
      </c>
      <c r="P3494" s="11">
        <v>-1.32E-2</v>
      </c>
      <c r="Q3494" s="11">
        <v>-1.32E-2</v>
      </c>
      <c r="R3494" s="11">
        <v>-1.32E-2</v>
      </c>
      <c r="S3494" s="11">
        <v>-1.32E-2</v>
      </c>
      <c r="T3494" s="11">
        <v>-1.32E-2</v>
      </c>
      <c r="U3494" s="11">
        <v>-1.32E-2</v>
      </c>
      <c r="V3494" s="11">
        <v>-1.32E-2</v>
      </c>
      <c r="W3494" s="11">
        <v>-1.32E-2</v>
      </c>
      <c r="X3494" s="11">
        <v>-1.32E-2</v>
      </c>
      <c r="Y3494" s="11">
        <v>-1.32E-2</v>
      </c>
      <c r="Z3494" s="11">
        <v>-1.32E-2</v>
      </c>
      <c r="AA3494" s="11">
        <v>-1.32E-2</v>
      </c>
      <c r="AB3494" s="11">
        <v>-1.32E-2</v>
      </c>
      <c r="AC3494" s="11">
        <v>-1.32E-2</v>
      </c>
      <c r="AD3494" s="11">
        <v>-1.32E-2</v>
      </c>
      <c r="AE3494" s="11">
        <v>-1.32E-2</v>
      </c>
      <c r="AF3494" s="11">
        <v>-1.32E-2</v>
      </c>
      <c r="AG3494" s="11">
        <v>-1.32E-2</v>
      </c>
      <c r="AH3494" s="11">
        <v>-1.32E-2</v>
      </c>
      <c r="AI3494" s="11">
        <v>-1.32E-2</v>
      </c>
    </row>
    <row r="3495" spans="1:35" x14ac:dyDescent="0.3">
      <c r="A3495" s="15">
        <v>33019.041666666664</v>
      </c>
      <c r="B3495" s="11">
        <f>SsBackT!D3495</f>
        <v>0</v>
      </c>
      <c r="C3495" s="11">
        <f>Illim!B3495</f>
        <v>-1.32E-2</v>
      </c>
      <c r="D3495" s="11">
        <f t="shared" si="219"/>
        <v>5</v>
      </c>
      <c r="E3495" s="11">
        <f t="shared" si="220"/>
        <v>1</v>
      </c>
      <c r="F3495" s="11">
        <f t="shared" si="221"/>
        <v>60</v>
      </c>
      <c r="G3495" s="11">
        <f t="shared" si="222"/>
        <v>60</v>
      </c>
      <c r="H3495" s="11" cm="1">
        <f t="array" ref="H3495">INDEX($K$10:$DI$8773,ROW(G3495)-9,MATCH(G3495,$K$10:$DI$10,0))</f>
        <v>-1.32E-2</v>
      </c>
      <c r="I3495" s="11">
        <f>IF(INDEX(Effacement!$A$3:$Y$15,MATCH(Tests!D3495,Effacement!$A$3:$A$15,0),MATCH(Tests!E3495,Effacement!$A$3:$Y$3,0))=0,H3495,C3495)</f>
        <v>-1.32E-2</v>
      </c>
      <c r="K3495" s="11">
        <v>-1.32E-2</v>
      </c>
      <c r="L3495" s="11">
        <v>-1.32E-2</v>
      </c>
      <c r="M3495" s="11">
        <v>-1.32E-2</v>
      </c>
      <c r="N3495" s="11">
        <v>-1.32E-2</v>
      </c>
      <c r="O3495" s="11">
        <v>-1.32E-2</v>
      </c>
      <c r="P3495" s="11">
        <v>-1.32E-2</v>
      </c>
      <c r="Q3495" s="11">
        <v>-1.32E-2</v>
      </c>
      <c r="R3495" s="11">
        <v>-1.32E-2</v>
      </c>
      <c r="S3495" s="11">
        <v>-1.32E-2</v>
      </c>
      <c r="T3495" s="11">
        <v>-1.32E-2</v>
      </c>
      <c r="U3495" s="11">
        <v>-1.32E-2</v>
      </c>
      <c r="V3495" s="11">
        <v>-1.32E-2</v>
      </c>
      <c r="W3495" s="11">
        <v>-1.32E-2</v>
      </c>
      <c r="X3495" s="11">
        <v>-1.32E-2</v>
      </c>
      <c r="Y3495" s="11">
        <v>-1.32E-2</v>
      </c>
      <c r="Z3495" s="11">
        <v>-1.32E-2</v>
      </c>
      <c r="AA3495" s="11">
        <v>-1.32E-2</v>
      </c>
      <c r="AB3495" s="11">
        <v>-1.32E-2</v>
      </c>
      <c r="AC3495" s="11">
        <v>-1.32E-2</v>
      </c>
      <c r="AD3495" s="11">
        <v>-1.32E-2</v>
      </c>
      <c r="AE3495" s="11">
        <v>-1.32E-2</v>
      </c>
      <c r="AF3495" s="11">
        <v>-1.32E-2</v>
      </c>
      <c r="AG3495" s="11">
        <v>-1.32E-2</v>
      </c>
      <c r="AH3495" s="11">
        <v>-1.32E-2</v>
      </c>
      <c r="AI3495" s="11">
        <v>-1.32E-2</v>
      </c>
    </row>
    <row r="3496" spans="1:35" x14ac:dyDescent="0.3">
      <c r="A3496" s="15">
        <v>33019.083333333336</v>
      </c>
      <c r="B3496" s="11">
        <f>SsBackT!D3496</f>
        <v>0</v>
      </c>
      <c r="C3496" s="11">
        <f>Illim!B3496</f>
        <v>-1.32E-2</v>
      </c>
      <c r="D3496" s="11">
        <f t="shared" si="219"/>
        <v>5</v>
      </c>
      <c r="E3496" s="11">
        <f t="shared" si="220"/>
        <v>2</v>
      </c>
      <c r="F3496" s="11">
        <f t="shared" si="221"/>
        <v>60</v>
      </c>
      <c r="G3496" s="11">
        <f t="shared" si="222"/>
        <v>60</v>
      </c>
      <c r="H3496" s="11" cm="1">
        <f t="array" ref="H3496">INDEX($K$10:$DI$8773,ROW(G3496)-9,MATCH(G3496,$K$10:$DI$10,0))</f>
        <v>-1.32E-2</v>
      </c>
      <c r="I3496" s="11">
        <f>IF(INDEX(Effacement!$A$3:$Y$15,MATCH(Tests!D3496,Effacement!$A$3:$A$15,0),MATCH(Tests!E3496,Effacement!$A$3:$Y$3,0))=0,H3496,C3496)</f>
        <v>-1.32E-2</v>
      </c>
      <c r="K3496" s="11">
        <v>-1.32E-2</v>
      </c>
      <c r="L3496" s="11">
        <v>-1.32E-2</v>
      </c>
      <c r="M3496" s="11">
        <v>-1.32E-2</v>
      </c>
      <c r="N3496" s="11">
        <v>-1.32E-2</v>
      </c>
      <c r="O3496" s="11">
        <v>-1.32E-2</v>
      </c>
      <c r="P3496" s="11">
        <v>-1.32E-2</v>
      </c>
      <c r="Q3496" s="11">
        <v>-1.32E-2</v>
      </c>
      <c r="R3496" s="11">
        <v>-1.32E-2</v>
      </c>
      <c r="S3496" s="11">
        <v>-1.32E-2</v>
      </c>
      <c r="T3496" s="11">
        <v>-1.32E-2</v>
      </c>
      <c r="U3496" s="11">
        <v>-1.32E-2</v>
      </c>
      <c r="V3496" s="11">
        <v>-1.32E-2</v>
      </c>
      <c r="W3496" s="11">
        <v>-1.32E-2</v>
      </c>
      <c r="X3496" s="11">
        <v>-1.32E-2</v>
      </c>
      <c r="Y3496" s="11">
        <v>-1.32E-2</v>
      </c>
      <c r="Z3496" s="11">
        <v>-1.32E-2</v>
      </c>
      <c r="AA3496" s="11">
        <v>-1.32E-2</v>
      </c>
      <c r="AB3496" s="11">
        <v>-1.32E-2</v>
      </c>
      <c r="AC3496" s="11">
        <v>-1.32E-2</v>
      </c>
      <c r="AD3496" s="11">
        <v>-1.32E-2</v>
      </c>
      <c r="AE3496" s="11">
        <v>-1.32E-2</v>
      </c>
      <c r="AF3496" s="11">
        <v>-1.32E-2</v>
      </c>
      <c r="AG3496" s="11">
        <v>-1.32E-2</v>
      </c>
      <c r="AH3496" s="11">
        <v>-1.32E-2</v>
      </c>
      <c r="AI3496" s="11">
        <v>-1.32E-2</v>
      </c>
    </row>
    <row r="3497" spans="1:35" x14ac:dyDescent="0.3">
      <c r="A3497" s="15">
        <v>33019.125</v>
      </c>
      <c r="B3497" s="11">
        <f>SsBackT!D3497</f>
        <v>0</v>
      </c>
      <c r="C3497" s="11">
        <f>Illim!B3497</f>
        <v>-1.32E-2</v>
      </c>
      <c r="D3497" s="11">
        <f t="shared" si="219"/>
        <v>5</v>
      </c>
      <c r="E3497" s="11">
        <f t="shared" si="220"/>
        <v>3</v>
      </c>
      <c r="F3497" s="11">
        <f t="shared" si="221"/>
        <v>60</v>
      </c>
      <c r="G3497" s="11">
        <f t="shared" si="222"/>
        <v>60</v>
      </c>
      <c r="H3497" s="11" cm="1">
        <f t="array" ref="H3497">INDEX($K$10:$DI$8773,ROW(G3497)-9,MATCH(G3497,$K$10:$DI$10,0))</f>
        <v>-1.32E-2</v>
      </c>
      <c r="I3497" s="11">
        <f>IF(INDEX(Effacement!$A$3:$Y$15,MATCH(Tests!D3497,Effacement!$A$3:$A$15,0),MATCH(Tests!E3497,Effacement!$A$3:$Y$3,0))=0,H3497,C3497)</f>
        <v>-1.32E-2</v>
      </c>
      <c r="K3497" s="11">
        <v>-1.32E-2</v>
      </c>
      <c r="L3497" s="11">
        <v>-1.32E-2</v>
      </c>
      <c r="M3497" s="11">
        <v>-1.32E-2</v>
      </c>
      <c r="N3497" s="11">
        <v>-1.32E-2</v>
      </c>
      <c r="O3497" s="11">
        <v>-1.32E-2</v>
      </c>
      <c r="P3497" s="11">
        <v>-1.32E-2</v>
      </c>
      <c r="Q3497" s="11">
        <v>-1.32E-2</v>
      </c>
      <c r="R3497" s="11">
        <v>-1.32E-2</v>
      </c>
      <c r="S3497" s="11">
        <v>-1.32E-2</v>
      </c>
      <c r="T3497" s="11">
        <v>-1.32E-2</v>
      </c>
      <c r="U3497" s="11">
        <v>-1.32E-2</v>
      </c>
      <c r="V3497" s="11">
        <v>-1.32E-2</v>
      </c>
      <c r="W3497" s="11">
        <v>-1.32E-2</v>
      </c>
      <c r="X3497" s="11">
        <v>-1.32E-2</v>
      </c>
      <c r="Y3497" s="11">
        <v>-1.32E-2</v>
      </c>
      <c r="Z3497" s="11">
        <v>-1.32E-2</v>
      </c>
      <c r="AA3497" s="11">
        <v>-1.32E-2</v>
      </c>
      <c r="AB3497" s="11">
        <v>-1.32E-2</v>
      </c>
      <c r="AC3497" s="11">
        <v>-1.32E-2</v>
      </c>
      <c r="AD3497" s="11">
        <v>-1.32E-2</v>
      </c>
      <c r="AE3497" s="11">
        <v>-1.32E-2</v>
      </c>
      <c r="AF3497" s="11">
        <v>-1.32E-2</v>
      </c>
      <c r="AG3497" s="11">
        <v>-1.32E-2</v>
      </c>
      <c r="AH3497" s="11">
        <v>-1.32E-2</v>
      </c>
      <c r="AI3497" s="11">
        <v>-1.32E-2</v>
      </c>
    </row>
    <row r="3498" spans="1:35" x14ac:dyDescent="0.3">
      <c r="A3498" s="15">
        <v>33019.166666666664</v>
      </c>
      <c r="B3498" s="11">
        <f>SsBackT!D3498</f>
        <v>0</v>
      </c>
      <c r="C3498" s="11">
        <f>Illim!B3498</f>
        <v>-1.32E-2</v>
      </c>
      <c r="D3498" s="11">
        <f t="shared" si="219"/>
        <v>5</v>
      </c>
      <c r="E3498" s="11">
        <f t="shared" si="220"/>
        <v>4</v>
      </c>
      <c r="F3498" s="11">
        <f t="shared" si="221"/>
        <v>60</v>
      </c>
      <c r="G3498" s="11">
        <f t="shared" si="222"/>
        <v>60</v>
      </c>
      <c r="H3498" s="11" cm="1">
        <f t="array" ref="H3498">INDEX($K$10:$DI$8773,ROW(G3498)-9,MATCH(G3498,$K$10:$DI$10,0))</f>
        <v>-1.32E-2</v>
      </c>
      <c r="I3498" s="11">
        <f>IF(INDEX(Effacement!$A$3:$Y$15,MATCH(Tests!D3498,Effacement!$A$3:$A$15,0),MATCH(Tests!E3498,Effacement!$A$3:$Y$3,0))=0,H3498,C3498)</f>
        <v>-1.32E-2</v>
      </c>
      <c r="K3498" s="11">
        <v>-1.32E-2</v>
      </c>
      <c r="L3498" s="11">
        <v>-1.32E-2</v>
      </c>
      <c r="M3498" s="11">
        <v>-1.32E-2</v>
      </c>
      <c r="N3498" s="11">
        <v>-1.32E-2</v>
      </c>
      <c r="O3498" s="11">
        <v>-1.32E-2</v>
      </c>
      <c r="P3498" s="11">
        <v>-1.32E-2</v>
      </c>
      <c r="Q3498" s="11">
        <v>-1.32E-2</v>
      </c>
      <c r="R3498" s="11">
        <v>-1.32E-2</v>
      </c>
      <c r="S3498" s="11">
        <v>-1.32E-2</v>
      </c>
      <c r="T3498" s="11">
        <v>-1.32E-2</v>
      </c>
      <c r="U3498" s="11">
        <v>-1.32E-2</v>
      </c>
      <c r="V3498" s="11">
        <v>-1.32E-2</v>
      </c>
      <c r="W3498" s="11">
        <v>-1.32E-2</v>
      </c>
      <c r="X3498" s="11">
        <v>-1.32E-2</v>
      </c>
      <c r="Y3498" s="11">
        <v>-1.32E-2</v>
      </c>
      <c r="Z3498" s="11">
        <v>-1.32E-2</v>
      </c>
      <c r="AA3498" s="11">
        <v>-1.32E-2</v>
      </c>
      <c r="AB3498" s="11">
        <v>-1.32E-2</v>
      </c>
      <c r="AC3498" s="11">
        <v>-1.32E-2</v>
      </c>
      <c r="AD3498" s="11">
        <v>-1.32E-2</v>
      </c>
      <c r="AE3498" s="11">
        <v>-1.32E-2</v>
      </c>
      <c r="AF3498" s="11">
        <v>-1.32E-2</v>
      </c>
      <c r="AG3498" s="11">
        <v>-1.32E-2</v>
      </c>
      <c r="AH3498" s="11">
        <v>-1.32E-2</v>
      </c>
      <c r="AI3498" s="11">
        <v>-1.32E-2</v>
      </c>
    </row>
    <row r="3499" spans="1:35" x14ac:dyDescent="0.3">
      <c r="A3499" s="15">
        <v>33019.208333333336</v>
      </c>
      <c r="B3499" s="11">
        <f>SsBackT!D3499</f>
        <v>0</v>
      </c>
      <c r="C3499" s="11">
        <f>Illim!B3499</f>
        <v>10.631</v>
      </c>
      <c r="D3499" s="11">
        <f t="shared" si="219"/>
        <v>5</v>
      </c>
      <c r="E3499" s="11">
        <f t="shared" si="220"/>
        <v>5</v>
      </c>
      <c r="F3499" s="11">
        <f t="shared" si="221"/>
        <v>60</v>
      </c>
      <c r="G3499" s="11">
        <f t="shared" si="222"/>
        <v>60</v>
      </c>
      <c r="H3499" s="11" cm="1">
        <f t="array" ref="H3499">INDEX($K$10:$DI$8773,ROW(G3499)-9,MATCH(G3499,$K$10:$DI$10,0))</f>
        <v>7.0496999999999996</v>
      </c>
      <c r="I3499" s="11">
        <f>IF(INDEX(Effacement!$A$3:$Y$15,MATCH(Tests!D3499,Effacement!$A$3:$A$15,0),MATCH(Tests!E3499,Effacement!$A$3:$Y$3,0))=0,H3499,C3499)</f>
        <v>10.631</v>
      </c>
      <c r="K3499" s="11">
        <v>-1.32E-2</v>
      </c>
      <c r="L3499" s="11">
        <v>-1.32E-2</v>
      </c>
      <c r="M3499" s="11">
        <v>5.6386000000000003</v>
      </c>
      <c r="N3499" s="11">
        <v>6.1398000000000001</v>
      </c>
      <c r="O3499" s="11">
        <v>6.6874000000000002</v>
      </c>
      <c r="P3499" s="11">
        <v>7.2541000000000002</v>
      </c>
      <c r="Q3499" s="11">
        <v>7.8524000000000003</v>
      </c>
      <c r="R3499" s="11">
        <v>8.4499999999999993</v>
      </c>
      <c r="S3499" s="11">
        <v>9.0459999999999994</v>
      </c>
      <c r="T3499" s="11">
        <v>9.6167999999999996</v>
      </c>
      <c r="U3499" s="11">
        <v>10.141</v>
      </c>
      <c r="V3499" s="11">
        <v>10.592000000000001</v>
      </c>
      <c r="W3499" s="11">
        <v>10.933</v>
      </c>
      <c r="X3499" s="11">
        <v>10.933999999999999</v>
      </c>
      <c r="Y3499" s="11">
        <v>10.654999999999999</v>
      </c>
      <c r="Z3499" s="11">
        <v>10.25</v>
      </c>
      <c r="AA3499" s="11">
        <v>9.9007000000000005</v>
      </c>
      <c r="AB3499" s="11">
        <v>9.5329999999999995</v>
      </c>
      <c r="AC3499" s="11">
        <v>9.1562999999999999</v>
      </c>
      <c r="AD3499" s="11">
        <v>8.7714999999999996</v>
      </c>
      <c r="AE3499" s="11">
        <v>8.4007000000000005</v>
      </c>
      <c r="AF3499" s="11">
        <v>8.0271000000000008</v>
      </c>
      <c r="AG3499" s="11">
        <v>7.6845999999999997</v>
      </c>
      <c r="AH3499" s="11">
        <v>7.3506</v>
      </c>
      <c r="AI3499" s="11">
        <v>7.0496999999999996</v>
      </c>
    </row>
    <row r="3500" spans="1:35" x14ac:dyDescent="0.3">
      <c r="A3500" s="15">
        <v>33019.25</v>
      </c>
      <c r="B3500" s="11">
        <f>SsBackT!D3500</f>
        <v>0</v>
      </c>
      <c r="C3500" s="11">
        <f>Illim!B3500</f>
        <v>264.3</v>
      </c>
      <c r="D3500" s="11">
        <f t="shared" si="219"/>
        <v>5</v>
      </c>
      <c r="E3500" s="11">
        <f t="shared" si="220"/>
        <v>6</v>
      </c>
      <c r="F3500" s="11">
        <f t="shared" si="221"/>
        <v>60</v>
      </c>
      <c r="G3500" s="11">
        <f t="shared" si="222"/>
        <v>60</v>
      </c>
      <c r="H3500" s="11" cm="1">
        <f t="array" ref="H3500">INDEX($K$10:$DI$8773,ROW(G3500)-9,MATCH(G3500,$K$10:$DI$10,0))</f>
        <v>207.23</v>
      </c>
      <c r="I3500" s="11">
        <f>IF(INDEX(Effacement!$A$3:$Y$15,MATCH(Tests!D3500,Effacement!$A$3:$A$15,0),MATCH(Tests!E3500,Effacement!$A$3:$Y$3,0))=0,H3500,C3500)</f>
        <v>207.23</v>
      </c>
      <c r="K3500" s="11">
        <v>89.427999999999997</v>
      </c>
      <c r="L3500" s="11">
        <v>89.55</v>
      </c>
      <c r="M3500" s="11">
        <v>89.412999999999997</v>
      </c>
      <c r="N3500" s="11">
        <v>88.882999999999996</v>
      </c>
      <c r="O3500" s="11">
        <v>88.102999999999994</v>
      </c>
      <c r="P3500" s="11">
        <v>87.037000000000006</v>
      </c>
      <c r="Q3500" s="11">
        <v>85.701999999999998</v>
      </c>
      <c r="R3500" s="11">
        <v>83.956000000000003</v>
      </c>
      <c r="S3500" s="11">
        <v>81.585999999999999</v>
      </c>
      <c r="T3500" s="11">
        <v>232.54</v>
      </c>
      <c r="U3500" s="11">
        <v>228.66</v>
      </c>
      <c r="V3500" s="11">
        <v>182.79</v>
      </c>
      <c r="W3500" s="11">
        <v>135.55000000000001</v>
      </c>
      <c r="X3500" s="11">
        <v>92.161000000000001</v>
      </c>
      <c r="Y3500" s="11">
        <v>58.012999999999998</v>
      </c>
      <c r="Z3500" s="11">
        <v>49.127000000000002</v>
      </c>
      <c r="AA3500" s="11">
        <v>63.533999999999999</v>
      </c>
      <c r="AB3500" s="11">
        <v>89.543999999999997</v>
      </c>
      <c r="AC3500" s="11">
        <v>120.25</v>
      </c>
      <c r="AD3500" s="11">
        <v>151.79</v>
      </c>
      <c r="AE3500" s="11">
        <v>182.91</v>
      </c>
      <c r="AF3500" s="11">
        <v>197.89</v>
      </c>
      <c r="AG3500" s="11">
        <v>202.59</v>
      </c>
      <c r="AH3500" s="11">
        <v>205.6</v>
      </c>
      <c r="AI3500" s="11">
        <v>207.23</v>
      </c>
    </row>
    <row r="3501" spans="1:35" x14ac:dyDescent="0.3">
      <c r="A3501" s="15">
        <v>33019.291666666664</v>
      </c>
      <c r="B3501" s="11">
        <f>SsBackT!D3501</f>
        <v>0</v>
      </c>
      <c r="C3501" s="11">
        <f>Illim!B3501</f>
        <v>570.29999999999995</v>
      </c>
      <c r="D3501" s="11">
        <f t="shared" si="219"/>
        <v>5</v>
      </c>
      <c r="E3501" s="11">
        <f t="shared" si="220"/>
        <v>7</v>
      </c>
      <c r="F3501" s="11">
        <f t="shared" si="221"/>
        <v>60</v>
      </c>
      <c r="G3501" s="11">
        <f t="shared" si="222"/>
        <v>60</v>
      </c>
      <c r="H3501" s="11" cm="1">
        <f t="array" ref="H3501">INDEX($K$10:$DI$8773,ROW(G3501)-9,MATCH(G3501,$K$10:$DI$10,0))</f>
        <v>328.87</v>
      </c>
      <c r="I3501" s="11">
        <f>IF(INDEX(Effacement!$A$3:$Y$15,MATCH(Tests!D3501,Effacement!$A$3:$A$15,0),MATCH(Tests!E3501,Effacement!$A$3:$Y$3,0))=0,H3501,C3501)</f>
        <v>328.87</v>
      </c>
      <c r="K3501" s="11">
        <v>136.94</v>
      </c>
      <c r="L3501" s="11">
        <v>137.41</v>
      </c>
      <c r="M3501" s="11">
        <v>137.54</v>
      </c>
      <c r="N3501" s="11">
        <v>137.28</v>
      </c>
      <c r="O3501" s="11">
        <v>221.88</v>
      </c>
      <c r="P3501" s="11">
        <v>367.19</v>
      </c>
      <c r="Q3501" s="11">
        <v>530.67999999999995</v>
      </c>
      <c r="R3501" s="11">
        <v>543.89</v>
      </c>
      <c r="S3501" s="11">
        <v>506.84</v>
      </c>
      <c r="T3501" s="11">
        <v>466.16</v>
      </c>
      <c r="U3501" s="11">
        <v>420.11</v>
      </c>
      <c r="V3501" s="11">
        <v>368.99</v>
      </c>
      <c r="W3501" s="11">
        <v>313.75</v>
      </c>
      <c r="X3501" s="11">
        <v>256.36</v>
      </c>
      <c r="Y3501" s="11">
        <v>196.61</v>
      </c>
      <c r="Z3501" s="11">
        <v>138.55000000000001</v>
      </c>
      <c r="AA3501" s="11">
        <v>91.224000000000004</v>
      </c>
      <c r="AB3501" s="11">
        <v>77.828999999999994</v>
      </c>
      <c r="AC3501" s="11">
        <v>96.707999999999998</v>
      </c>
      <c r="AD3501" s="11">
        <v>131.74</v>
      </c>
      <c r="AE3501" s="11">
        <v>172.32</v>
      </c>
      <c r="AF3501" s="11">
        <v>214.3</v>
      </c>
      <c r="AG3501" s="11">
        <v>254.87</v>
      </c>
      <c r="AH3501" s="11">
        <v>293.2</v>
      </c>
      <c r="AI3501" s="11">
        <v>328.87</v>
      </c>
    </row>
    <row r="3502" spans="1:35" x14ac:dyDescent="0.3">
      <c r="A3502" s="15">
        <v>33019.333333333336</v>
      </c>
      <c r="B3502" s="11">
        <f>SsBackT!D3502</f>
        <v>0</v>
      </c>
      <c r="C3502" s="11">
        <f>Illim!B3502</f>
        <v>780.58</v>
      </c>
      <c r="D3502" s="11">
        <f t="shared" si="219"/>
        <v>5</v>
      </c>
      <c r="E3502" s="11">
        <f t="shared" si="220"/>
        <v>8</v>
      </c>
      <c r="F3502" s="11">
        <f t="shared" si="221"/>
        <v>60</v>
      </c>
      <c r="G3502" s="11">
        <f t="shared" si="222"/>
        <v>60</v>
      </c>
      <c r="H3502" s="11" cm="1">
        <f t="array" ref="H3502">INDEX($K$10:$DI$8773,ROW(G3502)-9,MATCH(G3502,$K$10:$DI$10,0))</f>
        <v>299.89999999999998</v>
      </c>
      <c r="I3502" s="11">
        <f>IF(INDEX(Effacement!$A$3:$Y$15,MATCH(Tests!D3502,Effacement!$A$3:$A$15,0),MATCH(Tests!E3502,Effacement!$A$3:$Y$3,0))=0,H3502,C3502)</f>
        <v>299.89999999999998</v>
      </c>
      <c r="K3502" s="11">
        <v>778.4</v>
      </c>
      <c r="L3502" s="11">
        <v>779.6</v>
      </c>
      <c r="M3502" s="11">
        <v>777.78</v>
      </c>
      <c r="N3502" s="11">
        <v>772.2</v>
      </c>
      <c r="O3502" s="11">
        <v>762.52</v>
      </c>
      <c r="P3502" s="11">
        <v>745.47</v>
      </c>
      <c r="Q3502" s="11">
        <v>724.03</v>
      </c>
      <c r="R3502" s="11">
        <v>697.91</v>
      </c>
      <c r="S3502" s="11">
        <v>666.15</v>
      </c>
      <c r="T3502" s="11">
        <v>629.4</v>
      </c>
      <c r="U3502" s="11">
        <v>589.05999999999995</v>
      </c>
      <c r="V3502" s="11">
        <v>543.49</v>
      </c>
      <c r="W3502" s="11">
        <v>492.23</v>
      </c>
      <c r="X3502" s="11">
        <v>438.67</v>
      </c>
      <c r="Y3502" s="11">
        <v>380.68</v>
      </c>
      <c r="Z3502" s="11">
        <v>316.94</v>
      </c>
      <c r="AA3502" s="11">
        <v>249.76</v>
      </c>
      <c r="AB3502" s="11">
        <v>182.67</v>
      </c>
      <c r="AC3502" s="11">
        <v>126.2</v>
      </c>
      <c r="AD3502" s="11">
        <v>104.65</v>
      </c>
      <c r="AE3502" s="11">
        <v>122.31</v>
      </c>
      <c r="AF3502" s="11">
        <v>160.07</v>
      </c>
      <c r="AG3502" s="11">
        <v>206.11</v>
      </c>
      <c r="AH3502" s="11">
        <v>253.78</v>
      </c>
      <c r="AI3502" s="11">
        <v>299.89999999999998</v>
      </c>
    </row>
    <row r="3503" spans="1:35" x14ac:dyDescent="0.3">
      <c r="A3503" s="15">
        <v>33019.375</v>
      </c>
      <c r="B3503" s="11">
        <f>SsBackT!D3503</f>
        <v>0</v>
      </c>
      <c r="C3503" s="11">
        <f>Illim!B3503</f>
        <v>802.07</v>
      </c>
      <c r="D3503" s="11">
        <f t="shared" si="219"/>
        <v>5</v>
      </c>
      <c r="E3503" s="11">
        <f t="shared" si="220"/>
        <v>9</v>
      </c>
      <c r="F3503" s="11">
        <f t="shared" si="221"/>
        <v>60</v>
      </c>
      <c r="G3503" s="11">
        <f t="shared" si="222"/>
        <v>60</v>
      </c>
      <c r="H3503" s="11" cm="1">
        <f t="array" ref="H3503">INDEX($K$10:$DI$8773,ROW(G3503)-9,MATCH(G3503,$K$10:$DI$10,0))</f>
        <v>219.9</v>
      </c>
      <c r="I3503" s="11">
        <f>IF(INDEX(Effacement!$A$3:$Y$15,MATCH(Tests!D3503,Effacement!$A$3:$A$15,0),MATCH(Tests!E3503,Effacement!$A$3:$Y$3,0))=0,H3503,C3503)</f>
        <v>219.9</v>
      </c>
      <c r="K3503" s="11">
        <v>785.07</v>
      </c>
      <c r="L3503" s="11">
        <v>794.28</v>
      </c>
      <c r="M3503" s="11">
        <v>800.31</v>
      </c>
      <c r="N3503" s="11">
        <v>802.07</v>
      </c>
      <c r="O3503" s="11">
        <v>801.89</v>
      </c>
      <c r="P3503" s="11">
        <v>797.59</v>
      </c>
      <c r="Q3503" s="11">
        <v>789.75</v>
      </c>
      <c r="R3503" s="11">
        <v>778.58</v>
      </c>
      <c r="S3503" s="11">
        <v>762.99</v>
      </c>
      <c r="T3503" s="11">
        <v>737.49</v>
      </c>
      <c r="U3503" s="11">
        <v>706.97</v>
      </c>
      <c r="V3503" s="11">
        <v>671.05</v>
      </c>
      <c r="W3503" s="11">
        <v>630.96</v>
      </c>
      <c r="X3503" s="11">
        <v>590.29999999999995</v>
      </c>
      <c r="Y3503" s="11">
        <v>544.37</v>
      </c>
      <c r="Z3503" s="11">
        <v>491.81</v>
      </c>
      <c r="AA3503" s="11">
        <v>434.1</v>
      </c>
      <c r="AB3503" s="11">
        <v>370.78</v>
      </c>
      <c r="AC3503" s="11">
        <v>303.27</v>
      </c>
      <c r="AD3503" s="11">
        <v>234.07</v>
      </c>
      <c r="AE3503" s="11">
        <v>171.49</v>
      </c>
      <c r="AF3503" s="11">
        <v>134.22</v>
      </c>
      <c r="AG3503" s="11">
        <v>141.37</v>
      </c>
      <c r="AH3503" s="11">
        <v>175.33</v>
      </c>
      <c r="AI3503" s="11">
        <v>219.9</v>
      </c>
    </row>
    <row r="3504" spans="1:35" x14ac:dyDescent="0.3">
      <c r="A3504" s="15">
        <v>33019.416666666664</v>
      </c>
      <c r="B3504" s="11">
        <f>SsBackT!D3504</f>
        <v>0</v>
      </c>
      <c r="C3504" s="11">
        <f>Illim!B3504</f>
        <v>802.07</v>
      </c>
      <c r="D3504" s="11">
        <f t="shared" si="219"/>
        <v>5</v>
      </c>
      <c r="E3504" s="11">
        <f t="shared" si="220"/>
        <v>10</v>
      </c>
      <c r="F3504" s="11">
        <f t="shared" si="221"/>
        <v>60</v>
      </c>
      <c r="G3504" s="11">
        <f t="shared" si="222"/>
        <v>60</v>
      </c>
      <c r="H3504" s="11" cm="1">
        <f t="array" ref="H3504">INDEX($K$10:$DI$8773,ROW(G3504)-9,MATCH(G3504,$K$10:$DI$10,0))</f>
        <v>148.33000000000001</v>
      </c>
      <c r="I3504" s="11">
        <f>IF(INDEX(Effacement!$A$3:$Y$15,MATCH(Tests!D3504,Effacement!$A$3:$A$15,0),MATCH(Tests!E3504,Effacement!$A$3:$Y$3,0))=0,H3504,C3504)</f>
        <v>148.33000000000001</v>
      </c>
      <c r="K3504" s="11">
        <v>755.82</v>
      </c>
      <c r="L3504" s="11">
        <v>777.4</v>
      </c>
      <c r="M3504" s="11">
        <v>792.07</v>
      </c>
      <c r="N3504" s="11">
        <v>802.07</v>
      </c>
      <c r="O3504" s="11">
        <v>802.07</v>
      </c>
      <c r="P3504" s="11">
        <v>802.07</v>
      </c>
      <c r="Q3504" s="11">
        <v>802.07</v>
      </c>
      <c r="R3504" s="11">
        <v>802.07</v>
      </c>
      <c r="S3504" s="11">
        <v>802.07</v>
      </c>
      <c r="T3504" s="11">
        <v>798.72</v>
      </c>
      <c r="U3504" s="11">
        <v>785.71</v>
      </c>
      <c r="V3504" s="11">
        <v>768.67</v>
      </c>
      <c r="W3504" s="11">
        <v>740.27</v>
      </c>
      <c r="X3504" s="11">
        <v>710.34</v>
      </c>
      <c r="Y3504" s="11">
        <v>676</v>
      </c>
      <c r="Z3504" s="11">
        <v>636.9</v>
      </c>
      <c r="AA3504" s="11">
        <v>592.91999999999996</v>
      </c>
      <c r="AB3504" s="11">
        <v>541.89</v>
      </c>
      <c r="AC3504" s="11">
        <v>486.17</v>
      </c>
      <c r="AD3504" s="11">
        <v>423.95</v>
      </c>
      <c r="AE3504" s="11">
        <v>357.5</v>
      </c>
      <c r="AF3504" s="11">
        <v>287.85000000000002</v>
      </c>
      <c r="AG3504" s="11">
        <v>219.8</v>
      </c>
      <c r="AH3504" s="11">
        <v>164.71</v>
      </c>
      <c r="AI3504" s="11">
        <v>148.33000000000001</v>
      </c>
    </row>
    <row r="3505" spans="1:35" x14ac:dyDescent="0.3">
      <c r="A3505" s="15">
        <v>33019.458333333336</v>
      </c>
      <c r="B3505" s="11">
        <f>SsBackT!D3505</f>
        <v>0</v>
      </c>
      <c r="C3505" s="11">
        <f>Illim!B3505</f>
        <v>802.07</v>
      </c>
      <c r="D3505" s="11">
        <f t="shared" si="219"/>
        <v>5</v>
      </c>
      <c r="E3505" s="11">
        <f t="shared" si="220"/>
        <v>11</v>
      </c>
      <c r="F3505" s="11">
        <f t="shared" si="221"/>
        <v>60</v>
      </c>
      <c r="G3505" s="11">
        <f t="shared" si="222"/>
        <v>60</v>
      </c>
      <c r="H3505" s="11" cm="1">
        <f t="array" ref="H3505">INDEX($K$10:$DI$8773,ROW(G3505)-9,MATCH(G3505,$K$10:$DI$10,0))</f>
        <v>281.11</v>
      </c>
      <c r="I3505" s="11">
        <f>IF(INDEX(Effacement!$A$3:$Y$15,MATCH(Tests!D3505,Effacement!$A$3:$A$15,0),MATCH(Tests!E3505,Effacement!$A$3:$Y$3,0))=0,H3505,C3505)</f>
        <v>802.07</v>
      </c>
      <c r="K3505" s="11">
        <v>660.37</v>
      </c>
      <c r="L3505" s="11">
        <v>697.61</v>
      </c>
      <c r="M3505" s="11">
        <v>731.4</v>
      </c>
      <c r="N3505" s="11">
        <v>759.84</v>
      </c>
      <c r="O3505" s="11">
        <v>779.37</v>
      </c>
      <c r="P3505" s="11">
        <v>793.84</v>
      </c>
      <c r="Q3505" s="11">
        <v>802.07</v>
      </c>
      <c r="R3505" s="11">
        <v>802.07</v>
      </c>
      <c r="S3505" s="11">
        <v>802.07</v>
      </c>
      <c r="T3505" s="11">
        <v>802.07</v>
      </c>
      <c r="U3505" s="11">
        <v>802.07</v>
      </c>
      <c r="V3505" s="11">
        <v>802.07</v>
      </c>
      <c r="W3505" s="11">
        <v>793.44</v>
      </c>
      <c r="X3505" s="11">
        <v>781.61</v>
      </c>
      <c r="Y3505" s="11">
        <v>765.75</v>
      </c>
      <c r="Z3505" s="11">
        <v>740.05</v>
      </c>
      <c r="AA3505" s="11">
        <v>708.33</v>
      </c>
      <c r="AB3505" s="11">
        <v>672.56</v>
      </c>
      <c r="AC3505" s="11">
        <v>632.21</v>
      </c>
      <c r="AD3505" s="11">
        <v>586.47</v>
      </c>
      <c r="AE3505" s="11">
        <v>533.74</v>
      </c>
      <c r="AF3505" s="11">
        <v>477.34</v>
      </c>
      <c r="AG3505" s="11">
        <v>415.18</v>
      </c>
      <c r="AH3505" s="11">
        <v>349.7</v>
      </c>
      <c r="AI3505" s="11">
        <v>281.11</v>
      </c>
    </row>
    <row r="3506" spans="1:35" x14ac:dyDescent="0.3">
      <c r="A3506" s="15">
        <v>33019.5</v>
      </c>
      <c r="B3506" s="11">
        <f>SsBackT!D3506</f>
        <v>0</v>
      </c>
      <c r="C3506" s="11">
        <f>Illim!B3506</f>
        <v>802.07</v>
      </c>
      <c r="D3506" s="11">
        <f t="shared" si="219"/>
        <v>5</v>
      </c>
      <c r="E3506" s="11">
        <f t="shared" si="220"/>
        <v>12</v>
      </c>
      <c r="F3506" s="11">
        <f t="shared" si="221"/>
        <v>60</v>
      </c>
      <c r="G3506" s="11">
        <f t="shared" si="222"/>
        <v>60</v>
      </c>
      <c r="H3506" s="11" cm="1">
        <f t="array" ref="H3506">INDEX($K$10:$DI$8773,ROW(G3506)-9,MATCH(G3506,$K$10:$DI$10,0))</f>
        <v>473.72</v>
      </c>
      <c r="I3506" s="11">
        <f>IF(INDEX(Effacement!$A$3:$Y$15,MATCH(Tests!D3506,Effacement!$A$3:$A$15,0),MATCH(Tests!E3506,Effacement!$A$3:$Y$3,0))=0,H3506,C3506)</f>
        <v>802.07</v>
      </c>
      <c r="K3506" s="11">
        <v>517.82000000000005</v>
      </c>
      <c r="L3506" s="11">
        <v>571.33000000000004</v>
      </c>
      <c r="M3506" s="11">
        <v>618.29</v>
      </c>
      <c r="N3506" s="11">
        <v>659.83</v>
      </c>
      <c r="O3506" s="11">
        <v>696.57</v>
      </c>
      <c r="P3506" s="11">
        <v>729.62</v>
      </c>
      <c r="Q3506" s="11">
        <v>757.97</v>
      </c>
      <c r="R3506" s="11">
        <v>777.25</v>
      </c>
      <c r="S3506" s="11">
        <v>790.54</v>
      </c>
      <c r="T3506" s="11">
        <v>800.15</v>
      </c>
      <c r="U3506" s="11">
        <v>802.07</v>
      </c>
      <c r="V3506" s="11">
        <v>802.07</v>
      </c>
      <c r="W3506" s="11">
        <v>802.07</v>
      </c>
      <c r="X3506" s="11">
        <v>802.07</v>
      </c>
      <c r="Y3506" s="11">
        <v>801.26</v>
      </c>
      <c r="Z3506" s="11">
        <v>792.73</v>
      </c>
      <c r="AA3506" s="11">
        <v>780</v>
      </c>
      <c r="AB3506" s="11">
        <v>762.91</v>
      </c>
      <c r="AC3506" s="11">
        <v>735.57</v>
      </c>
      <c r="AD3506" s="11">
        <v>703.51</v>
      </c>
      <c r="AE3506" s="11">
        <v>667.88</v>
      </c>
      <c r="AF3506" s="11">
        <v>627.63</v>
      </c>
      <c r="AG3506" s="11">
        <v>582.04</v>
      </c>
      <c r="AH3506" s="11">
        <v>529.63</v>
      </c>
      <c r="AI3506" s="11">
        <v>473.72</v>
      </c>
    </row>
    <row r="3507" spans="1:35" x14ac:dyDescent="0.3">
      <c r="A3507" s="15">
        <v>33019.541666666664</v>
      </c>
      <c r="B3507" s="11">
        <f>SsBackT!D3507</f>
        <v>0</v>
      </c>
      <c r="C3507" s="11">
        <f>Illim!B3507</f>
        <v>802.07</v>
      </c>
      <c r="D3507" s="11">
        <f t="shared" si="219"/>
        <v>5</v>
      </c>
      <c r="E3507" s="11">
        <f t="shared" si="220"/>
        <v>13</v>
      </c>
      <c r="F3507" s="11">
        <f t="shared" si="221"/>
        <v>60</v>
      </c>
      <c r="G3507" s="11">
        <f t="shared" si="222"/>
        <v>60</v>
      </c>
      <c r="H3507" s="11" cm="1">
        <f t="array" ref="H3507">INDEX($K$10:$DI$8773,ROW(G3507)-9,MATCH(G3507,$K$10:$DI$10,0))</f>
        <v>625.36</v>
      </c>
      <c r="I3507" s="11">
        <f>IF(INDEX(Effacement!$A$3:$Y$15,MATCH(Tests!D3507,Effacement!$A$3:$A$15,0),MATCH(Tests!E3507,Effacement!$A$3:$Y$3,0))=0,H3507,C3507)</f>
        <v>802.07</v>
      </c>
      <c r="K3507" s="11">
        <v>328.89</v>
      </c>
      <c r="L3507" s="11">
        <v>395.43</v>
      </c>
      <c r="M3507" s="11">
        <v>458.39</v>
      </c>
      <c r="N3507" s="11">
        <v>515.69000000000005</v>
      </c>
      <c r="O3507" s="11">
        <v>568.37</v>
      </c>
      <c r="P3507" s="11">
        <v>615.91</v>
      </c>
      <c r="Q3507" s="11">
        <v>657.05</v>
      </c>
      <c r="R3507" s="11">
        <v>693.27</v>
      </c>
      <c r="S3507" s="11">
        <v>724.86</v>
      </c>
      <c r="T3507" s="11">
        <v>752.55</v>
      </c>
      <c r="U3507" s="11">
        <v>772.5</v>
      </c>
      <c r="V3507" s="11">
        <v>785.33</v>
      </c>
      <c r="W3507" s="11">
        <v>793.39</v>
      </c>
      <c r="X3507" s="11">
        <v>802.07</v>
      </c>
      <c r="Y3507" s="11">
        <v>802.07</v>
      </c>
      <c r="Z3507" s="11">
        <v>802.07</v>
      </c>
      <c r="AA3507" s="11">
        <v>802.07</v>
      </c>
      <c r="AB3507" s="11">
        <v>800.98</v>
      </c>
      <c r="AC3507" s="11">
        <v>791.59</v>
      </c>
      <c r="AD3507" s="11">
        <v>778.44</v>
      </c>
      <c r="AE3507" s="11">
        <v>760.24</v>
      </c>
      <c r="AF3507" s="11">
        <v>732.54</v>
      </c>
      <c r="AG3507" s="11">
        <v>701.3</v>
      </c>
      <c r="AH3507" s="11">
        <v>665.61</v>
      </c>
      <c r="AI3507" s="11">
        <v>625.36</v>
      </c>
    </row>
    <row r="3508" spans="1:35" x14ac:dyDescent="0.3">
      <c r="A3508" s="15">
        <v>33019.583333333336</v>
      </c>
      <c r="B3508" s="11">
        <f>SsBackT!D3508</f>
        <v>0</v>
      </c>
      <c r="C3508" s="11">
        <f>Illim!B3508</f>
        <v>802.07</v>
      </c>
      <c r="D3508" s="11">
        <f t="shared" si="219"/>
        <v>5</v>
      </c>
      <c r="E3508" s="11">
        <f t="shared" si="220"/>
        <v>14</v>
      </c>
      <c r="F3508" s="11">
        <f t="shared" si="221"/>
        <v>60</v>
      </c>
      <c r="G3508" s="11">
        <f t="shared" si="222"/>
        <v>60</v>
      </c>
      <c r="H3508" s="11" cm="1">
        <f t="array" ref="H3508">INDEX($K$10:$DI$8773,ROW(G3508)-9,MATCH(G3508,$K$10:$DI$10,0))</f>
        <v>724.37</v>
      </c>
      <c r="I3508" s="11">
        <f>IF(INDEX(Effacement!$A$3:$Y$15,MATCH(Tests!D3508,Effacement!$A$3:$A$15,0),MATCH(Tests!E3508,Effacement!$A$3:$Y$3,0))=0,H3508,C3508)</f>
        <v>802.07</v>
      </c>
      <c r="K3508" s="11">
        <v>153.59</v>
      </c>
      <c r="L3508" s="11">
        <v>199.11</v>
      </c>
      <c r="M3508" s="11">
        <v>263.17</v>
      </c>
      <c r="N3508" s="11">
        <v>332.2</v>
      </c>
      <c r="O3508" s="11">
        <v>398.24</v>
      </c>
      <c r="P3508" s="11">
        <v>460.73</v>
      </c>
      <c r="Q3508" s="11">
        <v>516.4</v>
      </c>
      <c r="R3508" s="11">
        <v>568.04</v>
      </c>
      <c r="S3508" s="11">
        <v>614.15</v>
      </c>
      <c r="T3508" s="11">
        <v>653.11</v>
      </c>
      <c r="U3508" s="11">
        <v>688.33</v>
      </c>
      <c r="V3508" s="11">
        <v>718.8</v>
      </c>
      <c r="W3508" s="11">
        <v>744.98</v>
      </c>
      <c r="X3508" s="11">
        <v>768.7</v>
      </c>
      <c r="Y3508" s="11">
        <v>783.66</v>
      </c>
      <c r="Z3508" s="11">
        <v>794.25</v>
      </c>
      <c r="AA3508" s="11">
        <v>802.07</v>
      </c>
      <c r="AB3508" s="11">
        <v>802.07</v>
      </c>
      <c r="AC3508" s="11">
        <v>802.07</v>
      </c>
      <c r="AD3508" s="11">
        <v>802.07</v>
      </c>
      <c r="AE3508" s="11">
        <v>796.07</v>
      </c>
      <c r="AF3508" s="11">
        <v>786.34</v>
      </c>
      <c r="AG3508" s="11">
        <v>772.58</v>
      </c>
      <c r="AH3508" s="11">
        <v>751.55</v>
      </c>
      <c r="AI3508" s="11">
        <v>724.37</v>
      </c>
    </row>
    <row r="3509" spans="1:35" x14ac:dyDescent="0.3">
      <c r="A3509" s="15">
        <v>33019.625</v>
      </c>
      <c r="B3509" s="11">
        <f>SsBackT!D3509</f>
        <v>0</v>
      </c>
      <c r="C3509" s="11">
        <f>Illim!B3509</f>
        <v>798.27</v>
      </c>
      <c r="D3509" s="11">
        <f t="shared" si="219"/>
        <v>5</v>
      </c>
      <c r="E3509" s="11">
        <f t="shared" si="220"/>
        <v>15</v>
      </c>
      <c r="F3509" s="11">
        <f t="shared" si="221"/>
        <v>60</v>
      </c>
      <c r="G3509" s="11">
        <f t="shared" si="222"/>
        <v>60</v>
      </c>
      <c r="H3509" s="11" cm="1">
        <f t="array" ref="H3509">INDEX($K$10:$DI$8773,ROW(G3509)-9,MATCH(G3509,$K$10:$DI$10,0))</f>
        <v>772.28</v>
      </c>
      <c r="I3509" s="11">
        <f>IF(INDEX(Effacement!$A$3:$Y$15,MATCH(Tests!D3509,Effacement!$A$3:$A$15,0),MATCH(Tests!E3509,Effacement!$A$3:$Y$3,0))=0,H3509,C3509)</f>
        <v>772.28</v>
      </c>
      <c r="K3509" s="11">
        <v>192.18</v>
      </c>
      <c r="L3509" s="11">
        <v>154.03</v>
      </c>
      <c r="M3509" s="11">
        <v>135.28</v>
      </c>
      <c r="N3509" s="11">
        <v>154.76</v>
      </c>
      <c r="O3509" s="11">
        <v>210.78</v>
      </c>
      <c r="P3509" s="11">
        <v>277.95999999999998</v>
      </c>
      <c r="Q3509" s="11">
        <v>346.37</v>
      </c>
      <c r="R3509" s="11">
        <v>411.31</v>
      </c>
      <c r="S3509" s="11">
        <v>469.93</v>
      </c>
      <c r="T3509" s="11">
        <v>524.73</v>
      </c>
      <c r="U3509" s="11">
        <v>572.89</v>
      </c>
      <c r="V3509" s="11">
        <v>615.13</v>
      </c>
      <c r="W3509" s="11">
        <v>651.62</v>
      </c>
      <c r="X3509" s="11">
        <v>689.01</v>
      </c>
      <c r="Y3509" s="11">
        <v>721.52</v>
      </c>
      <c r="Z3509" s="11">
        <v>748.56</v>
      </c>
      <c r="AA3509" s="11">
        <v>769.06</v>
      </c>
      <c r="AB3509" s="11">
        <v>781.45</v>
      </c>
      <c r="AC3509" s="11">
        <v>790.59</v>
      </c>
      <c r="AD3509" s="11">
        <v>796.04</v>
      </c>
      <c r="AE3509" s="11">
        <v>798.25</v>
      </c>
      <c r="AF3509" s="11">
        <v>796.74</v>
      </c>
      <c r="AG3509" s="11">
        <v>791.7</v>
      </c>
      <c r="AH3509" s="11">
        <v>783.95</v>
      </c>
      <c r="AI3509" s="11">
        <v>772.28</v>
      </c>
    </row>
    <row r="3510" spans="1:35" x14ac:dyDescent="0.3">
      <c r="A3510" s="15">
        <v>33019.666666666664</v>
      </c>
      <c r="B3510" s="11">
        <f>SsBackT!D3510</f>
        <v>0</v>
      </c>
      <c r="C3510" s="11">
        <f>Illim!B3510</f>
        <v>775.41</v>
      </c>
      <c r="D3510" s="11">
        <f t="shared" si="219"/>
        <v>5</v>
      </c>
      <c r="E3510" s="11">
        <f t="shared" si="220"/>
        <v>16</v>
      </c>
      <c r="F3510" s="11">
        <f t="shared" si="221"/>
        <v>60</v>
      </c>
      <c r="G3510" s="11">
        <f t="shared" si="222"/>
        <v>60</v>
      </c>
      <c r="H3510" s="11" cm="1">
        <f t="array" ref="H3510">INDEX($K$10:$DI$8773,ROW(G3510)-9,MATCH(G3510,$K$10:$DI$10,0))</f>
        <v>771.4</v>
      </c>
      <c r="I3510" s="11">
        <f>IF(INDEX(Effacement!$A$3:$Y$15,MATCH(Tests!D3510,Effacement!$A$3:$A$15,0),MATCH(Tests!E3510,Effacement!$A$3:$Y$3,0))=0,H3510,C3510)</f>
        <v>771.4</v>
      </c>
      <c r="K3510" s="11">
        <v>276.2</v>
      </c>
      <c r="L3510" s="11">
        <v>229.69</v>
      </c>
      <c r="M3510" s="11">
        <v>183.11</v>
      </c>
      <c r="N3510" s="11">
        <v>141.68</v>
      </c>
      <c r="O3510" s="11">
        <v>113.21</v>
      </c>
      <c r="P3510" s="11">
        <v>115.3</v>
      </c>
      <c r="Q3510" s="11">
        <v>161.22</v>
      </c>
      <c r="R3510" s="11">
        <v>225</v>
      </c>
      <c r="S3510" s="11">
        <v>292.32</v>
      </c>
      <c r="T3510" s="11">
        <v>356.91</v>
      </c>
      <c r="U3510" s="11">
        <v>416.92</v>
      </c>
      <c r="V3510" s="11">
        <v>471.3</v>
      </c>
      <c r="W3510" s="11">
        <v>520.45000000000005</v>
      </c>
      <c r="X3510" s="11">
        <v>567.63</v>
      </c>
      <c r="Y3510" s="11">
        <v>609.41999999999996</v>
      </c>
      <c r="Z3510" s="11">
        <v>646.89</v>
      </c>
      <c r="AA3510" s="11">
        <v>680.36</v>
      </c>
      <c r="AB3510" s="11">
        <v>709.02</v>
      </c>
      <c r="AC3510" s="11">
        <v>732.01</v>
      </c>
      <c r="AD3510" s="11">
        <v>750.12</v>
      </c>
      <c r="AE3510" s="11">
        <v>764</v>
      </c>
      <c r="AF3510" s="11">
        <v>771.37</v>
      </c>
      <c r="AG3510" s="11">
        <v>774.76</v>
      </c>
      <c r="AH3510" s="11">
        <v>774.7</v>
      </c>
      <c r="AI3510" s="11">
        <v>771.4</v>
      </c>
    </row>
    <row r="3511" spans="1:35" x14ac:dyDescent="0.3">
      <c r="A3511" s="15">
        <v>33019.708333333336</v>
      </c>
      <c r="B3511" s="11">
        <f>SsBackT!D3511</f>
        <v>0</v>
      </c>
      <c r="C3511" s="11">
        <f>Illim!B3511</f>
        <v>646.34</v>
      </c>
      <c r="D3511" s="11">
        <f t="shared" si="219"/>
        <v>5</v>
      </c>
      <c r="E3511" s="11">
        <f t="shared" si="220"/>
        <v>17</v>
      </c>
      <c r="F3511" s="11">
        <f t="shared" si="221"/>
        <v>60</v>
      </c>
      <c r="G3511" s="11">
        <f t="shared" si="222"/>
        <v>60</v>
      </c>
      <c r="H3511" s="11" cm="1">
        <f t="array" ref="H3511">INDEX($K$10:$DI$8773,ROW(G3511)-9,MATCH(G3511,$K$10:$DI$10,0))</f>
        <v>207.04</v>
      </c>
      <c r="I3511" s="11">
        <f>IF(INDEX(Effacement!$A$3:$Y$15,MATCH(Tests!D3511,Effacement!$A$3:$A$15,0),MATCH(Tests!E3511,Effacement!$A$3:$Y$3,0))=0,H3511,C3511)</f>
        <v>207.04</v>
      </c>
      <c r="K3511" s="11">
        <v>324.75</v>
      </c>
      <c r="L3511" s="11">
        <v>285.58</v>
      </c>
      <c r="M3511" s="11">
        <v>243.98</v>
      </c>
      <c r="N3511" s="11">
        <v>200.17</v>
      </c>
      <c r="O3511" s="11">
        <v>156.63999999999999</v>
      </c>
      <c r="P3511" s="11">
        <v>116.21</v>
      </c>
      <c r="Q3511" s="11">
        <v>86.501999999999995</v>
      </c>
      <c r="R3511" s="11">
        <v>82.637</v>
      </c>
      <c r="S3511" s="11">
        <v>119.92</v>
      </c>
      <c r="T3511" s="11">
        <v>177.38</v>
      </c>
      <c r="U3511" s="11">
        <v>240.16</v>
      </c>
      <c r="V3511" s="11">
        <v>300.98</v>
      </c>
      <c r="W3511" s="11">
        <v>358.52</v>
      </c>
      <c r="X3511" s="11">
        <v>413.15</v>
      </c>
      <c r="Y3511" s="11">
        <v>463.75</v>
      </c>
      <c r="Z3511" s="11">
        <v>508.44</v>
      </c>
      <c r="AA3511" s="11">
        <v>548.55999999999995</v>
      </c>
      <c r="AB3511" s="11">
        <v>585.13</v>
      </c>
      <c r="AC3511" s="11">
        <v>617.42999999999995</v>
      </c>
      <c r="AD3511" s="11">
        <v>645.38</v>
      </c>
      <c r="AE3511" s="11">
        <v>508.21</v>
      </c>
      <c r="AF3511" s="11">
        <v>393.71</v>
      </c>
      <c r="AG3511" s="11">
        <v>304.49</v>
      </c>
      <c r="AH3511" s="11">
        <v>241.78</v>
      </c>
      <c r="AI3511" s="11">
        <v>207.04</v>
      </c>
    </row>
    <row r="3512" spans="1:35" x14ac:dyDescent="0.3">
      <c r="A3512" s="15">
        <v>33019.75</v>
      </c>
      <c r="B3512" s="11">
        <f>SsBackT!D3512</f>
        <v>0</v>
      </c>
      <c r="C3512" s="11">
        <f>Illim!B3512</f>
        <v>345.41</v>
      </c>
      <c r="D3512" s="11">
        <f t="shared" si="219"/>
        <v>5</v>
      </c>
      <c r="E3512" s="11">
        <f t="shared" si="220"/>
        <v>18</v>
      </c>
      <c r="F3512" s="11">
        <f t="shared" si="221"/>
        <v>60</v>
      </c>
      <c r="G3512" s="11">
        <f t="shared" si="222"/>
        <v>60</v>
      </c>
      <c r="H3512" s="11" cm="1">
        <f t="array" ref="H3512">INDEX($K$10:$DI$8773,ROW(G3512)-9,MATCH(G3512,$K$10:$DI$10,0))</f>
        <v>99.483999999999995</v>
      </c>
      <c r="I3512" s="11">
        <f>IF(INDEX(Effacement!$A$3:$Y$15,MATCH(Tests!D3512,Effacement!$A$3:$A$15,0),MATCH(Tests!E3512,Effacement!$A$3:$Y$3,0))=0,H3512,C3512)</f>
        <v>99.483999999999995</v>
      </c>
      <c r="K3512" s="11">
        <v>261.36</v>
      </c>
      <c r="L3512" s="11">
        <v>258.67</v>
      </c>
      <c r="M3512" s="11">
        <v>252.07</v>
      </c>
      <c r="N3512" s="11">
        <v>220.43</v>
      </c>
      <c r="O3512" s="11">
        <v>186.81</v>
      </c>
      <c r="P3512" s="11">
        <v>151.41999999999999</v>
      </c>
      <c r="Q3512" s="11">
        <v>116.29</v>
      </c>
      <c r="R3512" s="11">
        <v>83.832999999999998</v>
      </c>
      <c r="S3512" s="11">
        <v>59.956000000000003</v>
      </c>
      <c r="T3512" s="11">
        <v>55.484999999999999</v>
      </c>
      <c r="U3512" s="11">
        <v>82.93</v>
      </c>
      <c r="V3512" s="11">
        <v>128.16999999999999</v>
      </c>
      <c r="W3512" s="11">
        <v>178.43</v>
      </c>
      <c r="X3512" s="11">
        <v>230.33</v>
      </c>
      <c r="Y3512" s="11">
        <v>279.94</v>
      </c>
      <c r="Z3512" s="11">
        <v>325.5</v>
      </c>
      <c r="AA3512" s="11">
        <v>235.56</v>
      </c>
      <c r="AB3512" s="11">
        <v>93.456999999999994</v>
      </c>
      <c r="AC3512" s="11">
        <v>95.301000000000002</v>
      </c>
      <c r="AD3512" s="11">
        <v>96.822999999999993</v>
      </c>
      <c r="AE3512" s="11">
        <v>98.043000000000006</v>
      </c>
      <c r="AF3512" s="11">
        <v>98.945999999999998</v>
      </c>
      <c r="AG3512" s="11">
        <v>99.456999999999994</v>
      </c>
      <c r="AH3512" s="11">
        <v>99.608000000000004</v>
      </c>
      <c r="AI3512" s="11">
        <v>99.483999999999995</v>
      </c>
    </row>
    <row r="3513" spans="1:35" x14ac:dyDescent="0.3">
      <c r="A3513" s="15">
        <v>33019.791666666664</v>
      </c>
      <c r="B3513" s="11">
        <f>SsBackT!D3513</f>
        <v>0</v>
      </c>
      <c r="C3513" s="11">
        <f>Illim!B3513</f>
        <v>68.944000000000003</v>
      </c>
      <c r="D3513" s="11">
        <f t="shared" si="219"/>
        <v>5</v>
      </c>
      <c r="E3513" s="11">
        <f t="shared" si="220"/>
        <v>19</v>
      </c>
      <c r="F3513" s="11">
        <f t="shared" si="221"/>
        <v>60</v>
      </c>
      <c r="G3513" s="11">
        <f t="shared" si="222"/>
        <v>60</v>
      </c>
      <c r="H3513" s="11" cm="1">
        <f t="array" ref="H3513">INDEX($K$10:$DI$8773,ROW(G3513)-9,MATCH(G3513,$K$10:$DI$10,0))</f>
        <v>47.662999999999997</v>
      </c>
      <c r="I3513" s="11">
        <f>IF(INDEX(Effacement!$A$3:$Y$15,MATCH(Tests!D3513,Effacement!$A$3:$A$15,0),MATCH(Tests!E3513,Effacement!$A$3:$Y$3,0))=0,H3513,C3513)</f>
        <v>68.944000000000003</v>
      </c>
      <c r="K3513" s="11">
        <v>72.626000000000005</v>
      </c>
      <c r="L3513" s="11">
        <v>72.38</v>
      </c>
      <c r="M3513" s="11">
        <v>72.072999999999993</v>
      </c>
      <c r="N3513" s="11">
        <v>71.364000000000004</v>
      </c>
      <c r="O3513" s="11">
        <v>70.27</v>
      </c>
      <c r="P3513" s="11">
        <v>68.734999999999999</v>
      </c>
      <c r="Q3513" s="11">
        <v>66.421999999999997</v>
      </c>
      <c r="R3513" s="11">
        <v>63.036999999999999</v>
      </c>
      <c r="S3513" s="11">
        <v>58.024000000000001</v>
      </c>
      <c r="T3513" s="11">
        <v>44.607999999999997</v>
      </c>
      <c r="U3513" s="11">
        <v>32.86</v>
      </c>
      <c r="V3513" s="11">
        <v>30.504000000000001</v>
      </c>
      <c r="W3513" s="11">
        <v>42.356999999999999</v>
      </c>
      <c r="X3513" s="11">
        <v>63.552999999999997</v>
      </c>
      <c r="Y3513" s="11">
        <v>41.09</v>
      </c>
      <c r="Z3513" s="11">
        <v>43.368000000000002</v>
      </c>
      <c r="AA3513" s="11">
        <v>45.024999999999999</v>
      </c>
      <c r="AB3513" s="11">
        <v>46.179000000000002</v>
      </c>
      <c r="AC3513" s="11">
        <v>47.003</v>
      </c>
      <c r="AD3513" s="11">
        <v>47.551000000000002</v>
      </c>
      <c r="AE3513" s="11">
        <v>47.853000000000002</v>
      </c>
      <c r="AF3513" s="11">
        <v>47.963999999999999</v>
      </c>
      <c r="AG3513" s="11">
        <v>47.98</v>
      </c>
      <c r="AH3513" s="11">
        <v>47.866999999999997</v>
      </c>
      <c r="AI3513" s="11">
        <v>47.662999999999997</v>
      </c>
    </row>
    <row r="3514" spans="1:35" x14ac:dyDescent="0.3">
      <c r="A3514" s="15">
        <v>33019.833333333336</v>
      </c>
      <c r="B3514" s="11">
        <f>SsBackT!D3514</f>
        <v>0</v>
      </c>
      <c r="C3514" s="11">
        <f>Illim!B3514</f>
        <v>-1.32E-2</v>
      </c>
      <c r="D3514" s="11">
        <f t="shared" si="219"/>
        <v>5</v>
      </c>
      <c r="E3514" s="11">
        <f t="shared" si="220"/>
        <v>20</v>
      </c>
      <c r="F3514" s="11">
        <f t="shared" si="221"/>
        <v>60</v>
      </c>
      <c r="G3514" s="11">
        <f t="shared" si="222"/>
        <v>60</v>
      </c>
      <c r="H3514" s="11" cm="1">
        <f t="array" ref="H3514">INDEX($K$10:$DI$8773,ROW(G3514)-9,MATCH(G3514,$K$10:$DI$10,0))</f>
        <v>-1.32E-2</v>
      </c>
      <c r="I3514" s="11">
        <f>IF(INDEX(Effacement!$A$3:$Y$15,MATCH(Tests!D3514,Effacement!$A$3:$A$15,0),MATCH(Tests!E3514,Effacement!$A$3:$Y$3,0))=0,H3514,C3514)</f>
        <v>-1.32E-2</v>
      </c>
      <c r="K3514" s="11">
        <v>-1.32E-2</v>
      </c>
      <c r="L3514" s="11">
        <v>-1.32E-2</v>
      </c>
      <c r="M3514" s="11">
        <v>-1.32E-2</v>
      </c>
      <c r="N3514" s="11">
        <v>-1.32E-2</v>
      </c>
      <c r="O3514" s="11">
        <v>-1.32E-2</v>
      </c>
      <c r="P3514" s="11">
        <v>-1.32E-2</v>
      </c>
      <c r="Q3514" s="11">
        <v>-1.32E-2</v>
      </c>
      <c r="R3514" s="11">
        <v>-1.32E-2</v>
      </c>
      <c r="S3514" s="11">
        <v>-1.32E-2</v>
      </c>
      <c r="T3514" s="11">
        <v>-1.32E-2</v>
      </c>
      <c r="U3514" s="11">
        <v>-1.32E-2</v>
      </c>
      <c r="V3514" s="11">
        <v>-1.32E-2</v>
      </c>
      <c r="W3514" s="11">
        <v>-1.32E-2</v>
      </c>
      <c r="X3514" s="11">
        <v>-1.32E-2</v>
      </c>
      <c r="Y3514" s="11">
        <v>-1.32E-2</v>
      </c>
      <c r="Z3514" s="11">
        <v>-1.32E-2</v>
      </c>
      <c r="AA3514" s="11">
        <v>-1.32E-2</v>
      </c>
      <c r="AB3514" s="11">
        <v>-1.32E-2</v>
      </c>
      <c r="AC3514" s="11">
        <v>-1.32E-2</v>
      </c>
      <c r="AD3514" s="11">
        <v>-1.32E-2</v>
      </c>
      <c r="AE3514" s="11">
        <v>-1.32E-2</v>
      </c>
      <c r="AF3514" s="11">
        <v>-1.32E-2</v>
      </c>
      <c r="AG3514" s="11">
        <v>-1.32E-2</v>
      </c>
      <c r="AH3514" s="11">
        <v>-1.32E-2</v>
      </c>
      <c r="AI3514" s="11">
        <v>-1.32E-2</v>
      </c>
    </row>
    <row r="3515" spans="1:35" x14ac:dyDescent="0.3">
      <c r="A3515" s="15">
        <v>33019.875</v>
      </c>
      <c r="B3515" s="11">
        <f>SsBackT!D3515</f>
        <v>0</v>
      </c>
      <c r="C3515" s="11">
        <f>Illim!B3515</f>
        <v>-1.32E-2</v>
      </c>
      <c r="D3515" s="11">
        <f t="shared" si="219"/>
        <v>5</v>
      </c>
      <c r="E3515" s="11">
        <f t="shared" si="220"/>
        <v>21</v>
      </c>
      <c r="F3515" s="11">
        <f t="shared" si="221"/>
        <v>60</v>
      </c>
      <c r="G3515" s="11">
        <f t="shared" si="222"/>
        <v>60</v>
      </c>
      <c r="H3515" s="11" cm="1">
        <f t="array" ref="H3515">INDEX($K$10:$DI$8773,ROW(G3515)-9,MATCH(G3515,$K$10:$DI$10,0))</f>
        <v>-1.32E-2</v>
      </c>
      <c r="I3515" s="11">
        <f>IF(INDEX(Effacement!$A$3:$Y$15,MATCH(Tests!D3515,Effacement!$A$3:$A$15,0),MATCH(Tests!E3515,Effacement!$A$3:$Y$3,0))=0,H3515,C3515)</f>
        <v>-1.32E-2</v>
      </c>
      <c r="K3515" s="11">
        <v>-1.32E-2</v>
      </c>
      <c r="L3515" s="11">
        <v>-1.32E-2</v>
      </c>
      <c r="M3515" s="11">
        <v>-1.32E-2</v>
      </c>
      <c r="N3515" s="11">
        <v>-1.32E-2</v>
      </c>
      <c r="O3515" s="11">
        <v>-1.32E-2</v>
      </c>
      <c r="P3515" s="11">
        <v>-1.32E-2</v>
      </c>
      <c r="Q3515" s="11">
        <v>-1.32E-2</v>
      </c>
      <c r="R3515" s="11">
        <v>-1.32E-2</v>
      </c>
      <c r="S3515" s="11">
        <v>-1.32E-2</v>
      </c>
      <c r="T3515" s="11">
        <v>-1.32E-2</v>
      </c>
      <c r="U3515" s="11">
        <v>-1.32E-2</v>
      </c>
      <c r="V3515" s="11">
        <v>-1.32E-2</v>
      </c>
      <c r="W3515" s="11">
        <v>-1.32E-2</v>
      </c>
      <c r="X3515" s="11">
        <v>-1.32E-2</v>
      </c>
      <c r="Y3515" s="11">
        <v>-1.32E-2</v>
      </c>
      <c r="Z3515" s="11">
        <v>-1.32E-2</v>
      </c>
      <c r="AA3515" s="11">
        <v>-1.32E-2</v>
      </c>
      <c r="AB3515" s="11">
        <v>-1.32E-2</v>
      </c>
      <c r="AC3515" s="11">
        <v>-1.32E-2</v>
      </c>
      <c r="AD3515" s="11">
        <v>-1.32E-2</v>
      </c>
      <c r="AE3515" s="11">
        <v>-1.32E-2</v>
      </c>
      <c r="AF3515" s="11">
        <v>-1.32E-2</v>
      </c>
      <c r="AG3515" s="11">
        <v>-1.32E-2</v>
      </c>
      <c r="AH3515" s="11">
        <v>-1.32E-2</v>
      </c>
      <c r="AI3515" s="11">
        <v>-1.32E-2</v>
      </c>
    </row>
    <row r="3516" spans="1:35" x14ac:dyDescent="0.3">
      <c r="A3516" s="15">
        <v>33019.916666666664</v>
      </c>
      <c r="B3516" s="11">
        <f>SsBackT!D3516</f>
        <v>0</v>
      </c>
      <c r="C3516" s="11">
        <f>Illim!B3516</f>
        <v>-1.32E-2</v>
      </c>
      <c r="D3516" s="11">
        <f t="shared" si="219"/>
        <v>5</v>
      </c>
      <c r="E3516" s="11">
        <f t="shared" si="220"/>
        <v>22</v>
      </c>
      <c r="F3516" s="11">
        <f t="shared" si="221"/>
        <v>60</v>
      </c>
      <c r="G3516" s="11">
        <f t="shared" si="222"/>
        <v>60</v>
      </c>
      <c r="H3516" s="11" cm="1">
        <f t="array" ref="H3516">INDEX($K$10:$DI$8773,ROW(G3516)-9,MATCH(G3516,$K$10:$DI$10,0))</f>
        <v>-1.32E-2</v>
      </c>
      <c r="I3516" s="11">
        <f>IF(INDEX(Effacement!$A$3:$Y$15,MATCH(Tests!D3516,Effacement!$A$3:$A$15,0),MATCH(Tests!E3516,Effacement!$A$3:$Y$3,0))=0,H3516,C3516)</f>
        <v>-1.32E-2</v>
      </c>
      <c r="K3516" s="11">
        <v>-1.32E-2</v>
      </c>
      <c r="L3516" s="11">
        <v>-1.32E-2</v>
      </c>
      <c r="M3516" s="11">
        <v>-1.32E-2</v>
      </c>
      <c r="N3516" s="11">
        <v>-1.32E-2</v>
      </c>
      <c r="O3516" s="11">
        <v>-1.32E-2</v>
      </c>
      <c r="P3516" s="11">
        <v>-1.32E-2</v>
      </c>
      <c r="Q3516" s="11">
        <v>-1.32E-2</v>
      </c>
      <c r="R3516" s="11">
        <v>-1.32E-2</v>
      </c>
      <c r="S3516" s="11">
        <v>-1.32E-2</v>
      </c>
      <c r="T3516" s="11">
        <v>-1.32E-2</v>
      </c>
      <c r="U3516" s="11">
        <v>-1.32E-2</v>
      </c>
      <c r="V3516" s="11">
        <v>-1.32E-2</v>
      </c>
      <c r="W3516" s="11">
        <v>-1.32E-2</v>
      </c>
      <c r="X3516" s="11">
        <v>-1.32E-2</v>
      </c>
      <c r="Y3516" s="11">
        <v>-1.32E-2</v>
      </c>
      <c r="Z3516" s="11">
        <v>-1.32E-2</v>
      </c>
      <c r="AA3516" s="11">
        <v>-1.32E-2</v>
      </c>
      <c r="AB3516" s="11">
        <v>-1.32E-2</v>
      </c>
      <c r="AC3516" s="11">
        <v>-1.32E-2</v>
      </c>
      <c r="AD3516" s="11">
        <v>-1.32E-2</v>
      </c>
      <c r="AE3516" s="11">
        <v>-1.32E-2</v>
      </c>
      <c r="AF3516" s="11">
        <v>-1.32E-2</v>
      </c>
      <c r="AG3516" s="11">
        <v>-1.32E-2</v>
      </c>
      <c r="AH3516" s="11">
        <v>-1.32E-2</v>
      </c>
      <c r="AI3516" s="11">
        <v>-1.32E-2</v>
      </c>
    </row>
    <row r="3517" spans="1:35" x14ac:dyDescent="0.3">
      <c r="A3517" s="15">
        <v>33019.958333333336</v>
      </c>
      <c r="B3517" s="11">
        <f>SsBackT!D3517</f>
        <v>0</v>
      </c>
      <c r="C3517" s="11">
        <f>Illim!B3517</f>
        <v>-1.32E-2</v>
      </c>
      <c r="D3517" s="11">
        <f t="shared" si="219"/>
        <v>5</v>
      </c>
      <c r="E3517" s="11">
        <f t="shared" si="220"/>
        <v>23</v>
      </c>
      <c r="F3517" s="11">
        <f t="shared" si="221"/>
        <v>60</v>
      </c>
      <c r="G3517" s="11">
        <f t="shared" si="222"/>
        <v>60</v>
      </c>
      <c r="H3517" s="11" cm="1">
        <f t="array" ref="H3517">INDEX($K$10:$DI$8773,ROW(G3517)-9,MATCH(G3517,$K$10:$DI$10,0))</f>
        <v>-1.32E-2</v>
      </c>
      <c r="I3517" s="11">
        <f>IF(INDEX(Effacement!$A$3:$Y$15,MATCH(Tests!D3517,Effacement!$A$3:$A$15,0),MATCH(Tests!E3517,Effacement!$A$3:$Y$3,0))=0,H3517,C3517)</f>
        <v>-1.32E-2</v>
      </c>
      <c r="K3517" s="11">
        <v>-1.32E-2</v>
      </c>
      <c r="L3517" s="11">
        <v>-1.32E-2</v>
      </c>
      <c r="M3517" s="11">
        <v>-1.32E-2</v>
      </c>
      <c r="N3517" s="11">
        <v>-1.32E-2</v>
      </c>
      <c r="O3517" s="11">
        <v>-1.32E-2</v>
      </c>
      <c r="P3517" s="11">
        <v>-1.32E-2</v>
      </c>
      <c r="Q3517" s="11">
        <v>-1.32E-2</v>
      </c>
      <c r="R3517" s="11">
        <v>-1.32E-2</v>
      </c>
      <c r="S3517" s="11">
        <v>-1.32E-2</v>
      </c>
      <c r="T3517" s="11">
        <v>-1.32E-2</v>
      </c>
      <c r="U3517" s="11">
        <v>-1.32E-2</v>
      </c>
      <c r="V3517" s="11">
        <v>-1.32E-2</v>
      </c>
      <c r="W3517" s="11">
        <v>-1.32E-2</v>
      </c>
      <c r="X3517" s="11">
        <v>-1.32E-2</v>
      </c>
      <c r="Y3517" s="11">
        <v>-1.32E-2</v>
      </c>
      <c r="Z3517" s="11">
        <v>-1.32E-2</v>
      </c>
      <c r="AA3517" s="11">
        <v>-1.32E-2</v>
      </c>
      <c r="AB3517" s="11">
        <v>-1.32E-2</v>
      </c>
      <c r="AC3517" s="11">
        <v>-1.32E-2</v>
      </c>
      <c r="AD3517" s="11">
        <v>-1.32E-2</v>
      </c>
      <c r="AE3517" s="11">
        <v>-1.32E-2</v>
      </c>
      <c r="AF3517" s="11">
        <v>-1.32E-2</v>
      </c>
      <c r="AG3517" s="11">
        <v>-1.32E-2</v>
      </c>
      <c r="AH3517" s="11">
        <v>-1.32E-2</v>
      </c>
      <c r="AI3517" s="11">
        <v>-1.32E-2</v>
      </c>
    </row>
    <row r="3518" spans="1:35" x14ac:dyDescent="0.3">
      <c r="A3518" s="15">
        <v>33020</v>
      </c>
      <c r="B3518" s="11">
        <f>SsBackT!D3518</f>
        <v>0</v>
      </c>
      <c r="C3518" s="11">
        <f>Illim!B3518</f>
        <v>-1.32E-2</v>
      </c>
      <c r="D3518" s="11">
        <f t="shared" si="219"/>
        <v>5</v>
      </c>
      <c r="E3518" s="11">
        <f t="shared" si="220"/>
        <v>0</v>
      </c>
      <c r="F3518" s="11">
        <f t="shared" si="221"/>
        <v>60</v>
      </c>
      <c r="G3518" s="11">
        <f t="shared" si="222"/>
        <v>60</v>
      </c>
      <c r="H3518" s="11" cm="1">
        <f t="array" ref="H3518">INDEX($K$10:$DI$8773,ROW(G3518)-9,MATCH(G3518,$K$10:$DI$10,0))</f>
        <v>-1.32E-2</v>
      </c>
      <c r="I3518" s="11">
        <f>IF(INDEX(Effacement!$A$3:$Y$15,MATCH(Tests!D3518,Effacement!$A$3:$A$15,0),MATCH(Tests!E3518,Effacement!$A$3:$Y$3,0))=0,H3518,C3518)</f>
        <v>-1.32E-2</v>
      </c>
      <c r="K3518" s="11">
        <v>-1.32E-2</v>
      </c>
      <c r="L3518" s="11">
        <v>-1.32E-2</v>
      </c>
      <c r="M3518" s="11">
        <v>-1.32E-2</v>
      </c>
      <c r="N3518" s="11">
        <v>-1.32E-2</v>
      </c>
      <c r="O3518" s="11">
        <v>-1.32E-2</v>
      </c>
      <c r="P3518" s="11">
        <v>-1.32E-2</v>
      </c>
      <c r="Q3518" s="11">
        <v>-1.32E-2</v>
      </c>
      <c r="R3518" s="11">
        <v>-1.32E-2</v>
      </c>
      <c r="S3518" s="11">
        <v>-1.32E-2</v>
      </c>
      <c r="T3518" s="11">
        <v>-1.32E-2</v>
      </c>
      <c r="U3518" s="11">
        <v>-1.32E-2</v>
      </c>
      <c r="V3518" s="11">
        <v>-1.32E-2</v>
      </c>
      <c r="W3518" s="11">
        <v>-1.32E-2</v>
      </c>
      <c r="X3518" s="11">
        <v>-1.32E-2</v>
      </c>
      <c r="Y3518" s="11">
        <v>-1.32E-2</v>
      </c>
      <c r="Z3518" s="11">
        <v>-1.32E-2</v>
      </c>
      <c r="AA3518" s="11">
        <v>-1.32E-2</v>
      </c>
      <c r="AB3518" s="11">
        <v>-1.32E-2</v>
      </c>
      <c r="AC3518" s="11">
        <v>-1.32E-2</v>
      </c>
      <c r="AD3518" s="11">
        <v>-1.32E-2</v>
      </c>
      <c r="AE3518" s="11">
        <v>-1.32E-2</v>
      </c>
      <c r="AF3518" s="11">
        <v>-1.32E-2</v>
      </c>
      <c r="AG3518" s="11">
        <v>-1.32E-2</v>
      </c>
      <c r="AH3518" s="11">
        <v>-1.32E-2</v>
      </c>
      <c r="AI3518" s="11">
        <v>-1.32E-2</v>
      </c>
    </row>
    <row r="3519" spans="1:35" x14ac:dyDescent="0.3">
      <c r="A3519" s="15">
        <v>33020.041666666664</v>
      </c>
      <c r="B3519" s="11">
        <f>SsBackT!D3519</f>
        <v>0</v>
      </c>
      <c r="C3519" s="11">
        <f>Illim!B3519</f>
        <v>-1.32E-2</v>
      </c>
      <c r="D3519" s="11">
        <f t="shared" si="219"/>
        <v>5</v>
      </c>
      <c r="E3519" s="11">
        <f t="shared" si="220"/>
        <v>1</v>
      </c>
      <c r="F3519" s="11">
        <f t="shared" si="221"/>
        <v>60</v>
      </c>
      <c r="G3519" s="11">
        <f t="shared" si="222"/>
        <v>60</v>
      </c>
      <c r="H3519" s="11" cm="1">
        <f t="array" ref="H3519">INDEX($K$10:$DI$8773,ROW(G3519)-9,MATCH(G3519,$K$10:$DI$10,0))</f>
        <v>-1.32E-2</v>
      </c>
      <c r="I3519" s="11">
        <f>IF(INDEX(Effacement!$A$3:$Y$15,MATCH(Tests!D3519,Effacement!$A$3:$A$15,0),MATCH(Tests!E3519,Effacement!$A$3:$Y$3,0))=0,H3519,C3519)</f>
        <v>-1.32E-2</v>
      </c>
      <c r="K3519" s="11">
        <v>-1.32E-2</v>
      </c>
      <c r="L3519" s="11">
        <v>-1.32E-2</v>
      </c>
      <c r="M3519" s="11">
        <v>-1.32E-2</v>
      </c>
      <c r="N3519" s="11">
        <v>-1.32E-2</v>
      </c>
      <c r="O3519" s="11">
        <v>-1.32E-2</v>
      </c>
      <c r="P3519" s="11">
        <v>-1.32E-2</v>
      </c>
      <c r="Q3519" s="11">
        <v>-1.32E-2</v>
      </c>
      <c r="R3519" s="11">
        <v>-1.32E-2</v>
      </c>
      <c r="S3519" s="11">
        <v>-1.32E-2</v>
      </c>
      <c r="T3519" s="11">
        <v>-1.32E-2</v>
      </c>
      <c r="U3519" s="11">
        <v>-1.32E-2</v>
      </c>
      <c r="V3519" s="11">
        <v>-1.32E-2</v>
      </c>
      <c r="W3519" s="11">
        <v>-1.32E-2</v>
      </c>
      <c r="X3519" s="11">
        <v>-1.32E-2</v>
      </c>
      <c r="Y3519" s="11">
        <v>-1.32E-2</v>
      </c>
      <c r="Z3519" s="11">
        <v>-1.32E-2</v>
      </c>
      <c r="AA3519" s="11">
        <v>-1.32E-2</v>
      </c>
      <c r="AB3519" s="11">
        <v>-1.32E-2</v>
      </c>
      <c r="AC3519" s="11">
        <v>-1.32E-2</v>
      </c>
      <c r="AD3519" s="11">
        <v>-1.32E-2</v>
      </c>
      <c r="AE3519" s="11">
        <v>-1.32E-2</v>
      </c>
      <c r="AF3519" s="11">
        <v>-1.32E-2</v>
      </c>
      <c r="AG3519" s="11">
        <v>-1.32E-2</v>
      </c>
      <c r="AH3519" s="11">
        <v>-1.32E-2</v>
      </c>
      <c r="AI3519" s="11">
        <v>-1.32E-2</v>
      </c>
    </row>
    <row r="3520" spans="1:35" x14ac:dyDescent="0.3">
      <c r="A3520" s="15">
        <v>33020.083333333336</v>
      </c>
      <c r="B3520" s="11">
        <f>SsBackT!D3520</f>
        <v>0</v>
      </c>
      <c r="C3520" s="11">
        <f>Illim!B3520</f>
        <v>-1.32E-2</v>
      </c>
      <c r="D3520" s="11">
        <f t="shared" si="219"/>
        <v>5</v>
      </c>
      <c r="E3520" s="11">
        <f t="shared" si="220"/>
        <v>2</v>
      </c>
      <c r="F3520" s="11">
        <f t="shared" si="221"/>
        <v>60</v>
      </c>
      <c r="G3520" s="11">
        <f t="shared" si="222"/>
        <v>60</v>
      </c>
      <c r="H3520" s="11" cm="1">
        <f t="array" ref="H3520">INDEX($K$10:$DI$8773,ROW(G3520)-9,MATCH(G3520,$K$10:$DI$10,0))</f>
        <v>-1.32E-2</v>
      </c>
      <c r="I3520" s="11">
        <f>IF(INDEX(Effacement!$A$3:$Y$15,MATCH(Tests!D3520,Effacement!$A$3:$A$15,0),MATCH(Tests!E3520,Effacement!$A$3:$Y$3,0))=0,H3520,C3520)</f>
        <v>-1.32E-2</v>
      </c>
      <c r="K3520" s="11">
        <v>-1.32E-2</v>
      </c>
      <c r="L3520" s="11">
        <v>-1.32E-2</v>
      </c>
      <c r="M3520" s="11">
        <v>-1.32E-2</v>
      </c>
      <c r="N3520" s="11">
        <v>-1.32E-2</v>
      </c>
      <c r="O3520" s="11">
        <v>-1.32E-2</v>
      </c>
      <c r="P3520" s="11">
        <v>-1.32E-2</v>
      </c>
      <c r="Q3520" s="11">
        <v>-1.32E-2</v>
      </c>
      <c r="R3520" s="11">
        <v>-1.32E-2</v>
      </c>
      <c r="S3520" s="11">
        <v>-1.32E-2</v>
      </c>
      <c r="T3520" s="11">
        <v>-1.32E-2</v>
      </c>
      <c r="U3520" s="11">
        <v>-1.32E-2</v>
      </c>
      <c r="V3520" s="11">
        <v>-1.32E-2</v>
      </c>
      <c r="W3520" s="11">
        <v>-1.32E-2</v>
      </c>
      <c r="X3520" s="11">
        <v>-1.32E-2</v>
      </c>
      <c r="Y3520" s="11">
        <v>-1.32E-2</v>
      </c>
      <c r="Z3520" s="11">
        <v>-1.32E-2</v>
      </c>
      <c r="AA3520" s="11">
        <v>-1.32E-2</v>
      </c>
      <c r="AB3520" s="11">
        <v>-1.32E-2</v>
      </c>
      <c r="AC3520" s="11">
        <v>-1.32E-2</v>
      </c>
      <c r="AD3520" s="11">
        <v>-1.32E-2</v>
      </c>
      <c r="AE3520" s="11">
        <v>-1.32E-2</v>
      </c>
      <c r="AF3520" s="11">
        <v>-1.32E-2</v>
      </c>
      <c r="AG3520" s="11">
        <v>-1.32E-2</v>
      </c>
      <c r="AH3520" s="11">
        <v>-1.32E-2</v>
      </c>
      <c r="AI3520" s="11">
        <v>-1.32E-2</v>
      </c>
    </row>
    <row r="3521" spans="1:35" x14ac:dyDescent="0.3">
      <c r="A3521" s="15">
        <v>33020.125</v>
      </c>
      <c r="B3521" s="11">
        <f>SsBackT!D3521</f>
        <v>0</v>
      </c>
      <c r="C3521" s="11">
        <f>Illim!B3521</f>
        <v>-1.32E-2</v>
      </c>
      <c r="D3521" s="11">
        <f t="shared" si="219"/>
        <v>5</v>
      </c>
      <c r="E3521" s="11">
        <f t="shared" si="220"/>
        <v>3</v>
      </c>
      <c r="F3521" s="11">
        <f t="shared" si="221"/>
        <v>60</v>
      </c>
      <c r="G3521" s="11">
        <f t="shared" si="222"/>
        <v>60</v>
      </c>
      <c r="H3521" s="11" cm="1">
        <f t="array" ref="H3521">INDEX($K$10:$DI$8773,ROW(G3521)-9,MATCH(G3521,$K$10:$DI$10,0))</f>
        <v>-1.32E-2</v>
      </c>
      <c r="I3521" s="11">
        <f>IF(INDEX(Effacement!$A$3:$Y$15,MATCH(Tests!D3521,Effacement!$A$3:$A$15,0),MATCH(Tests!E3521,Effacement!$A$3:$Y$3,0))=0,H3521,C3521)</f>
        <v>-1.32E-2</v>
      </c>
      <c r="K3521" s="11">
        <v>-1.32E-2</v>
      </c>
      <c r="L3521" s="11">
        <v>-1.32E-2</v>
      </c>
      <c r="M3521" s="11">
        <v>-1.32E-2</v>
      </c>
      <c r="N3521" s="11">
        <v>-1.32E-2</v>
      </c>
      <c r="O3521" s="11">
        <v>-1.32E-2</v>
      </c>
      <c r="P3521" s="11">
        <v>-1.32E-2</v>
      </c>
      <c r="Q3521" s="11">
        <v>-1.32E-2</v>
      </c>
      <c r="R3521" s="11">
        <v>-1.32E-2</v>
      </c>
      <c r="S3521" s="11">
        <v>-1.32E-2</v>
      </c>
      <c r="T3521" s="11">
        <v>-1.32E-2</v>
      </c>
      <c r="U3521" s="11">
        <v>-1.32E-2</v>
      </c>
      <c r="V3521" s="11">
        <v>-1.32E-2</v>
      </c>
      <c r="W3521" s="11">
        <v>-1.32E-2</v>
      </c>
      <c r="X3521" s="11">
        <v>-1.32E-2</v>
      </c>
      <c r="Y3521" s="11">
        <v>-1.32E-2</v>
      </c>
      <c r="Z3521" s="11">
        <v>-1.32E-2</v>
      </c>
      <c r="AA3521" s="11">
        <v>-1.32E-2</v>
      </c>
      <c r="AB3521" s="11">
        <v>-1.32E-2</v>
      </c>
      <c r="AC3521" s="11">
        <v>-1.32E-2</v>
      </c>
      <c r="AD3521" s="11">
        <v>-1.32E-2</v>
      </c>
      <c r="AE3521" s="11">
        <v>-1.32E-2</v>
      </c>
      <c r="AF3521" s="11">
        <v>-1.32E-2</v>
      </c>
      <c r="AG3521" s="11">
        <v>-1.32E-2</v>
      </c>
      <c r="AH3521" s="11">
        <v>-1.32E-2</v>
      </c>
      <c r="AI3521" s="11">
        <v>-1.32E-2</v>
      </c>
    </row>
    <row r="3522" spans="1:35" x14ac:dyDescent="0.3">
      <c r="A3522" s="15">
        <v>33020.166666666664</v>
      </c>
      <c r="B3522" s="11">
        <f>SsBackT!D3522</f>
        <v>0</v>
      </c>
      <c r="C3522" s="11">
        <f>Illim!B3522</f>
        <v>-1.32E-2</v>
      </c>
      <c r="D3522" s="11">
        <f t="shared" si="219"/>
        <v>5</v>
      </c>
      <c r="E3522" s="11">
        <f t="shared" si="220"/>
        <v>4</v>
      </c>
      <c r="F3522" s="11">
        <f t="shared" si="221"/>
        <v>60</v>
      </c>
      <c r="G3522" s="11">
        <f t="shared" si="222"/>
        <v>60</v>
      </c>
      <c r="H3522" s="11" cm="1">
        <f t="array" ref="H3522">INDEX($K$10:$DI$8773,ROW(G3522)-9,MATCH(G3522,$K$10:$DI$10,0))</f>
        <v>-1.32E-2</v>
      </c>
      <c r="I3522" s="11">
        <f>IF(INDEX(Effacement!$A$3:$Y$15,MATCH(Tests!D3522,Effacement!$A$3:$A$15,0),MATCH(Tests!E3522,Effacement!$A$3:$Y$3,0))=0,H3522,C3522)</f>
        <v>-1.32E-2</v>
      </c>
      <c r="K3522" s="11">
        <v>-1.32E-2</v>
      </c>
      <c r="L3522" s="11">
        <v>-1.32E-2</v>
      </c>
      <c r="M3522" s="11">
        <v>-1.32E-2</v>
      </c>
      <c r="N3522" s="11">
        <v>-1.32E-2</v>
      </c>
      <c r="O3522" s="11">
        <v>-1.32E-2</v>
      </c>
      <c r="P3522" s="11">
        <v>-1.32E-2</v>
      </c>
      <c r="Q3522" s="11">
        <v>-1.32E-2</v>
      </c>
      <c r="R3522" s="11">
        <v>-1.32E-2</v>
      </c>
      <c r="S3522" s="11">
        <v>-1.32E-2</v>
      </c>
      <c r="T3522" s="11">
        <v>-1.32E-2</v>
      </c>
      <c r="U3522" s="11">
        <v>-1.32E-2</v>
      </c>
      <c r="V3522" s="11">
        <v>-1.32E-2</v>
      </c>
      <c r="W3522" s="11">
        <v>-1.32E-2</v>
      </c>
      <c r="X3522" s="11">
        <v>-1.32E-2</v>
      </c>
      <c r="Y3522" s="11">
        <v>-1.32E-2</v>
      </c>
      <c r="Z3522" s="11">
        <v>-1.32E-2</v>
      </c>
      <c r="AA3522" s="11">
        <v>-1.32E-2</v>
      </c>
      <c r="AB3522" s="11">
        <v>-1.32E-2</v>
      </c>
      <c r="AC3522" s="11">
        <v>-1.32E-2</v>
      </c>
      <c r="AD3522" s="11">
        <v>-1.32E-2</v>
      </c>
      <c r="AE3522" s="11">
        <v>-1.32E-2</v>
      </c>
      <c r="AF3522" s="11">
        <v>-1.32E-2</v>
      </c>
      <c r="AG3522" s="11">
        <v>-1.32E-2</v>
      </c>
      <c r="AH3522" s="11">
        <v>-1.32E-2</v>
      </c>
      <c r="AI3522" s="11">
        <v>-1.32E-2</v>
      </c>
    </row>
    <row r="3523" spans="1:35" x14ac:dyDescent="0.3">
      <c r="A3523" s="15">
        <v>33020.208333333336</v>
      </c>
      <c r="B3523" s="11">
        <f>SsBackT!D3523</f>
        <v>0</v>
      </c>
      <c r="C3523" s="11">
        <f>Illim!B3523</f>
        <v>10.015000000000001</v>
      </c>
      <c r="D3523" s="11">
        <f t="shared" si="219"/>
        <v>5</v>
      </c>
      <c r="E3523" s="11">
        <f t="shared" si="220"/>
        <v>5</v>
      </c>
      <c r="F3523" s="11">
        <f t="shared" si="221"/>
        <v>60</v>
      </c>
      <c r="G3523" s="11">
        <f t="shared" si="222"/>
        <v>60</v>
      </c>
      <c r="H3523" s="11" cm="1">
        <f t="array" ref="H3523">INDEX($K$10:$DI$8773,ROW(G3523)-9,MATCH(G3523,$K$10:$DI$10,0))</f>
        <v>6.5984999999999996</v>
      </c>
      <c r="I3523" s="11">
        <f>IF(INDEX(Effacement!$A$3:$Y$15,MATCH(Tests!D3523,Effacement!$A$3:$A$15,0),MATCH(Tests!E3523,Effacement!$A$3:$Y$3,0))=0,H3523,C3523)</f>
        <v>10.015000000000001</v>
      </c>
      <c r="K3523" s="11">
        <v>-1.32E-2</v>
      </c>
      <c r="L3523" s="11">
        <v>-1.32E-2</v>
      </c>
      <c r="M3523" s="11">
        <v>-1.32E-2</v>
      </c>
      <c r="N3523" s="11">
        <v>5.4896000000000003</v>
      </c>
      <c r="O3523" s="11">
        <v>6.0339</v>
      </c>
      <c r="P3523" s="11">
        <v>6.5997000000000003</v>
      </c>
      <c r="Q3523" s="11">
        <v>7.1988000000000003</v>
      </c>
      <c r="R3523" s="11">
        <v>7.7995999999999999</v>
      </c>
      <c r="S3523" s="11">
        <v>8.4016000000000002</v>
      </c>
      <c r="T3523" s="11">
        <v>8.9817</v>
      </c>
      <c r="U3523" s="11">
        <v>9.5185999999999993</v>
      </c>
      <c r="V3523" s="11">
        <v>9.9838000000000005</v>
      </c>
      <c r="W3523" s="11">
        <v>10.336</v>
      </c>
      <c r="X3523" s="11">
        <v>10.352</v>
      </c>
      <c r="Y3523" s="11">
        <v>10.082000000000001</v>
      </c>
      <c r="Z3523" s="11">
        <v>9.6710999999999991</v>
      </c>
      <c r="AA3523" s="11">
        <v>9.3298000000000005</v>
      </c>
      <c r="AB3523" s="11">
        <v>8.9741</v>
      </c>
      <c r="AC3523" s="11">
        <v>8.6115999999999993</v>
      </c>
      <c r="AD3523" s="11">
        <v>8.2424999999999997</v>
      </c>
      <c r="AE3523" s="11">
        <v>7.8878000000000004</v>
      </c>
      <c r="AF3523" s="11">
        <v>7.5307000000000004</v>
      </c>
      <c r="AG3523" s="11">
        <v>7.2038000000000002</v>
      </c>
      <c r="AH3523" s="11">
        <v>6.8853999999999997</v>
      </c>
      <c r="AI3523" s="11">
        <v>6.5984999999999996</v>
      </c>
    </row>
    <row r="3524" spans="1:35" x14ac:dyDescent="0.3">
      <c r="A3524" s="15">
        <v>33020.25</v>
      </c>
      <c r="B3524" s="11">
        <f>SsBackT!D3524</f>
        <v>0</v>
      </c>
      <c r="C3524" s="11">
        <f>Illim!B3524</f>
        <v>210.37</v>
      </c>
      <c r="D3524" s="11">
        <f t="shared" si="219"/>
        <v>5</v>
      </c>
      <c r="E3524" s="11">
        <f t="shared" si="220"/>
        <v>6</v>
      </c>
      <c r="F3524" s="11">
        <f t="shared" si="221"/>
        <v>60</v>
      </c>
      <c r="G3524" s="11">
        <f t="shared" si="222"/>
        <v>60</v>
      </c>
      <c r="H3524" s="11" cm="1">
        <f t="array" ref="H3524">INDEX($K$10:$DI$8773,ROW(G3524)-9,MATCH(G3524,$K$10:$DI$10,0))</f>
        <v>164.32</v>
      </c>
      <c r="I3524" s="11">
        <f>IF(INDEX(Effacement!$A$3:$Y$15,MATCH(Tests!D3524,Effacement!$A$3:$A$15,0),MATCH(Tests!E3524,Effacement!$A$3:$Y$3,0))=0,H3524,C3524)</f>
        <v>164.32</v>
      </c>
      <c r="K3524" s="11">
        <v>92.397999999999996</v>
      </c>
      <c r="L3524" s="11">
        <v>93.265000000000001</v>
      </c>
      <c r="M3524" s="11">
        <v>93.962999999999994</v>
      </c>
      <c r="N3524" s="11">
        <v>94.337000000000003</v>
      </c>
      <c r="O3524" s="11">
        <v>94.534999999999997</v>
      </c>
      <c r="P3524" s="11">
        <v>94.486999999999995</v>
      </c>
      <c r="Q3524" s="11">
        <v>94.216999999999999</v>
      </c>
      <c r="R3524" s="11">
        <v>93.561999999999998</v>
      </c>
      <c r="S3524" s="11">
        <v>92.296999999999997</v>
      </c>
      <c r="T3524" s="11">
        <v>192.98</v>
      </c>
      <c r="U3524" s="11">
        <v>184.58</v>
      </c>
      <c r="V3524" s="11">
        <v>152.5</v>
      </c>
      <c r="W3524" s="11">
        <v>119.32</v>
      </c>
      <c r="X3524" s="11">
        <v>88.906000000000006</v>
      </c>
      <c r="Y3524" s="11">
        <v>64.641999999999996</v>
      </c>
      <c r="Z3524" s="11">
        <v>57.68</v>
      </c>
      <c r="AA3524" s="11">
        <v>67.197999999999993</v>
      </c>
      <c r="AB3524" s="11">
        <v>84.823999999999998</v>
      </c>
      <c r="AC3524" s="11">
        <v>105.6</v>
      </c>
      <c r="AD3524" s="11">
        <v>127.12</v>
      </c>
      <c r="AE3524" s="11">
        <v>148.22</v>
      </c>
      <c r="AF3524" s="11">
        <v>159.38</v>
      </c>
      <c r="AG3524" s="11">
        <v>162.13</v>
      </c>
      <c r="AH3524" s="11">
        <v>163.69</v>
      </c>
      <c r="AI3524" s="11">
        <v>164.32</v>
      </c>
    </row>
    <row r="3525" spans="1:35" x14ac:dyDescent="0.3">
      <c r="A3525" s="15">
        <v>33020.291666666664</v>
      </c>
      <c r="B3525" s="11">
        <f>SsBackT!D3525</f>
        <v>0</v>
      </c>
      <c r="C3525" s="11">
        <f>Illim!B3525</f>
        <v>407.88</v>
      </c>
      <c r="D3525" s="11">
        <f t="shared" si="219"/>
        <v>5</v>
      </c>
      <c r="E3525" s="11">
        <f t="shared" si="220"/>
        <v>7</v>
      </c>
      <c r="F3525" s="11">
        <f t="shared" si="221"/>
        <v>60</v>
      </c>
      <c r="G3525" s="11">
        <f t="shared" si="222"/>
        <v>60</v>
      </c>
      <c r="H3525" s="11" cm="1">
        <f t="array" ref="H3525">INDEX($K$10:$DI$8773,ROW(G3525)-9,MATCH(G3525,$K$10:$DI$10,0))</f>
        <v>246.89</v>
      </c>
      <c r="I3525" s="11">
        <f>IF(INDEX(Effacement!$A$3:$Y$15,MATCH(Tests!D3525,Effacement!$A$3:$A$15,0),MATCH(Tests!E3525,Effacement!$A$3:$Y$3,0))=0,H3525,C3525)</f>
        <v>246.89</v>
      </c>
      <c r="K3525" s="11">
        <v>156.77000000000001</v>
      </c>
      <c r="L3525" s="11">
        <v>159.57</v>
      </c>
      <c r="M3525" s="11">
        <v>162.22</v>
      </c>
      <c r="N3525" s="11">
        <v>164.6</v>
      </c>
      <c r="O3525" s="11">
        <v>218.2</v>
      </c>
      <c r="P3525" s="11">
        <v>298.92</v>
      </c>
      <c r="Q3525" s="11">
        <v>389.43</v>
      </c>
      <c r="R3525" s="11">
        <v>391.94</v>
      </c>
      <c r="S3525" s="11">
        <v>370.87</v>
      </c>
      <c r="T3525" s="11">
        <v>347.46</v>
      </c>
      <c r="U3525" s="11">
        <v>320.69</v>
      </c>
      <c r="V3525" s="11">
        <v>290.52999999999997</v>
      </c>
      <c r="W3525" s="11">
        <v>257.97000000000003</v>
      </c>
      <c r="X3525" s="11">
        <v>223.53</v>
      </c>
      <c r="Y3525" s="11">
        <v>187.65</v>
      </c>
      <c r="Z3525" s="11">
        <v>152.19999999999999</v>
      </c>
      <c r="AA3525" s="11">
        <v>123.01</v>
      </c>
      <c r="AB3525" s="11">
        <v>112.91</v>
      </c>
      <c r="AC3525" s="11">
        <v>122.12</v>
      </c>
      <c r="AD3525" s="11">
        <v>140.4</v>
      </c>
      <c r="AE3525" s="11">
        <v>162.41</v>
      </c>
      <c r="AF3525" s="11">
        <v>184.78</v>
      </c>
      <c r="AG3525" s="11">
        <v>206.97</v>
      </c>
      <c r="AH3525" s="11">
        <v>227.47</v>
      </c>
      <c r="AI3525" s="11">
        <v>246.89</v>
      </c>
    </row>
    <row r="3526" spans="1:35" x14ac:dyDescent="0.3">
      <c r="A3526" s="15">
        <v>33020.333333333336</v>
      </c>
      <c r="B3526" s="11">
        <f>SsBackT!D3526</f>
        <v>0</v>
      </c>
      <c r="C3526" s="11">
        <f>Illim!B3526</f>
        <v>623.16999999999996</v>
      </c>
      <c r="D3526" s="11">
        <f t="shared" si="219"/>
        <v>5</v>
      </c>
      <c r="E3526" s="11">
        <f t="shared" si="220"/>
        <v>8</v>
      </c>
      <c r="F3526" s="11">
        <f t="shared" si="221"/>
        <v>60</v>
      </c>
      <c r="G3526" s="11">
        <f t="shared" si="222"/>
        <v>60</v>
      </c>
      <c r="H3526" s="11" cm="1">
        <f t="array" ref="H3526">INDEX($K$10:$DI$8773,ROW(G3526)-9,MATCH(G3526,$K$10:$DI$10,0))</f>
        <v>272.44</v>
      </c>
      <c r="I3526" s="11">
        <f>IF(INDEX(Effacement!$A$3:$Y$15,MATCH(Tests!D3526,Effacement!$A$3:$A$15,0),MATCH(Tests!E3526,Effacement!$A$3:$Y$3,0))=0,H3526,C3526)</f>
        <v>272.44</v>
      </c>
      <c r="K3526" s="11">
        <v>618.27</v>
      </c>
      <c r="L3526" s="11">
        <v>621.29999999999995</v>
      </c>
      <c r="M3526" s="11">
        <v>620.73</v>
      </c>
      <c r="N3526" s="11">
        <v>616.72</v>
      </c>
      <c r="O3526" s="11">
        <v>609.51</v>
      </c>
      <c r="P3526" s="11">
        <v>598.58000000000004</v>
      </c>
      <c r="Q3526" s="11">
        <v>584.79999999999995</v>
      </c>
      <c r="R3526" s="11">
        <v>567.17999999999995</v>
      </c>
      <c r="S3526" s="11">
        <v>545.01</v>
      </c>
      <c r="T3526" s="11">
        <v>519.79</v>
      </c>
      <c r="U3526" s="11">
        <v>491.04</v>
      </c>
      <c r="V3526" s="11">
        <v>459.12</v>
      </c>
      <c r="W3526" s="11">
        <v>422.7</v>
      </c>
      <c r="X3526" s="11">
        <v>385.67</v>
      </c>
      <c r="Y3526" s="11">
        <v>345.02</v>
      </c>
      <c r="Z3526" s="11">
        <v>300.08999999999997</v>
      </c>
      <c r="AA3526" s="11">
        <v>252.27</v>
      </c>
      <c r="AB3526" s="11">
        <v>205.03</v>
      </c>
      <c r="AC3526" s="11">
        <v>163.96</v>
      </c>
      <c r="AD3526" s="11">
        <v>146.41999999999999</v>
      </c>
      <c r="AE3526" s="11">
        <v>156.57</v>
      </c>
      <c r="AF3526" s="11">
        <v>181.04</v>
      </c>
      <c r="AG3526" s="11">
        <v>210.69</v>
      </c>
      <c r="AH3526" s="11">
        <v>241.82</v>
      </c>
      <c r="AI3526" s="11">
        <v>272.44</v>
      </c>
    </row>
    <row r="3527" spans="1:35" x14ac:dyDescent="0.3">
      <c r="A3527" s="15">
        <v>33020.375</v>
      </c>
      <c r="B3527" s="11">
        <f>SsBackT!D3527</f>
        <v>0</v>
      </c>
      <c r="C3527" s="11">
        <f>Illim!B3527</f>
        <v>746.99</v>
      </c>
      <c r="D3527" s="11">
        <f t="shared" si="219"/>
        <v>5</v>
      </c>
      <c r="E3527" s="11">
        <f t="shared" si="220"/>
        <v>9</v>
      </c>
      <c r="F3527" s="11">
        <f t="shared" si="221"/>
        <v>60</v>
      </c>
      <c r="G3527" s="11">
        <f t="shared" si="222"/>
        <v>60</v>
      </c>
      <c r="H3527" s="11" cm="1">
        <f t="array" ref="H3527">INDEX($K$10:$DI$8773,ROW(G3527)-9,MATCH(G3527,$K$10:$DI$10,0))</f>
        <v>222.74</v>
      </c>
      <c r="I3527" s="11">
        <f>IF(INDEX(Effacement!$A$3:$Y$15,MATCH(Tests!D3527,Effacement!$A$3:$A$15,0),MATCH(Tests!E3527,Effacement!$A$3:$Y$3,0))=0,H3527,C3527)</f>
        <v>222.74</v>
      </c>
      <c r="K3527" s="11">
        <v>721.77</v>
      </c>
      <c r="L3527" s="11">
        <v>733.92</v>
      </c>
      <c r="M3527" s="11">
        <v>741.76</v>
      </c>
      <c r="N3527" s="11">
        <v>745.45</v>
      </c>
      <c r="O3527" s="11">
        <v>744.74</v>
      </c>
      <c r="P3527" s="11">
        <v>739.53</v>
      </c>
      <c r="Q3527" s="11">
        <v>731.07</v>
      </c>
      <c r="R3527" s="11">
        <v>717.44</v>
      </c>
      <c r="S3527" s="11">
        <v>699.76</v>
      </c>
      <c r="T3527" s="11">
        <v>677.95</v>
      </c>
      <c r="U3527" s="11">
        <v>650.38</v>
      </c>
      <c r="V3527" s="11">
        <v>619.11</v>
      </c>
      <c r="W3527" s="11">
        <v>583.45000000000005</v>
      </c>
      <c r="X3527" s="11">
        <v>548.96</v>
      </c>
      <c r="Y3527" s="11">
        <v>508.68</v>
      </c>
      <c r="Z3527" s="11">
        <v>463.15</v>
      </c>
      <c r="AA3527" s="11">
        <v>413.72</v>
      </c>
      <c r="AB3527" s="11">
        <v>358.12</v>
      </c>
      <c r="AC3527" s="11">
        <v>299.47000000000003</v>
      </c>
      <c r="AD3527" s="11">
        <v>239.31</v>
      </c>
      <c r="AE3527" s="11">
        <v>184.76</v>
      </c>
      <c r="AF3527" s="11">
        <v>151.56</v>
      </c>
      <c r="AG3527" s="11">
        <v>156.62</v>
      </c>
      <c r="AH3527" s="11">
        <v>185.06</v>
      </c>
      <c r="AI3527" s="11">
        <v>222.74</v>
      </c>
    </row>
    <row r="3528" spans="1:35" x14ac:dyDescent="0.3">
      <c r="A3528" s="15">
        <v>33020.416666666664</v>
      </c>
      <c r="B3528" s="11">
        <f>SsBackT!D3528</f>
        <v>0</v>
      </c>
      <c r="C3528" s="11">
        <f>Illim!B3528</f>
        <v>761.38</v>
      </c>
      <c r="D3528" s="11">
        <f t="shared" si="219"/>
        <v>5</v>
      </c>
      <c r="E3528" s="11">
        <f t="shared" si="220"/>
        <v>10</v>
      </c>
      <c r="F3528" s="11">
        <f t="shared" si="221"/>
        <v>60</v>
      </c>
      <c r="G3528" s="11">
        <f t="shared" si="222"/>
        <v>60</v>
      </c>
      <c r="H3528" s="11" cm="1">
        <f t="array" ref="H3528">INDEX($K$10:$DI$8773,ROW(G3528)-9,MATCH(G3528,$K$10:$DI$10,0))</f>
        <v>163.51</v>
      </c>
      <c r="I3528" s="11">
        <f>IF(INDEX(Effacement!$A$3:$Y$15,MATCH(Tests!D3528,Effacement!$A$3:$A$15,0),MATCH(Tests!E3528,Effacement!$A$3:$Y$3,0))=0,H3528,C3528)</f>
        <v>163.51</v>
      </c>
      <c r="K3528" s="11">
        <v>687.92</v>
      </c>
      <c r="L3528" s="11">
        <v>711.14</v>
      </c>
      <c r="M3528" s="11">
        <v>729.24</v>
      </c>
      <c r="N3528" s="11">
        <v>743.45</v>
      </c>
      <c r="O3528" s="11">
        <v>753.53</v>
      </c>
      <c r="P3528" s="11">
        <v>759.13</v>
      </c>
      <c r="Q3528" s="11">
        <v>760.89</v>
      </c>
      <c r="R3528" s="11">
        <v>758.67</v>
      </c>
      <c r="S3528" s="11">
        <v>751.11</v>
      </c>
      <c r="T3528" s="11">
        <v>739.4</v>
      </c>
      <c r="U3528" s="11">
        <v>723.67</v>
      </c>
      <c r="V3528" s="11">
        <v>703.02</v>
      </c>
      <c r="W3528" s="11">
        <v>677.22</v>
      </c>
      <c r="X3528" s="11">
        <v>650.29999999999995</v>
      </c>
      <c r="Y3528" s="11">
        <v>621.49</v>
      </c>
      <c r="Z3528" s="11">
        <v>587.70000000000005</v>
      </c>
      <c r="AA3528" s="11">
        <v>549.54</v>
      </c>
      <c r="AB3528" s="11">
        <v>505.26</v>
      </c>
      <c r="AC3528" s="11">
        <v>456.24</v>
      </c>
      <c r="AD3528" s="11">
        <v>403</v>
      </c>
      <c r="AE3528" s="11">
        <v>345.48</v>
      </c>
      <c r="AF3528" s="11">
        <v>285.23</v>
      </c>
      <c r="AG3528" s="11">
        <v>226.42</v>
      </c>
      <c r="AH3528" s="11">
        <v>178.54</v>
      </c>
      <c r="AI3528" s="11">
        <v>163.51</v>
      </c>
    </row>
    <row r="3529" spans="1:35" x14ac:dyDescent="0.3">
      <c r="A3529" s="15">
        <v>33020.458333333336</v>
      </c>
      <c r="B3529" s="11">
        <f>SsBackT!D3529</f>
        <v>0</v>
      </c>
      <c r="C3529" s="11">
        <f>Illim!B3529</f>
        <v>737.36</v>
      </c>
      <c r="D3529" s="11">
        <f t="shared" si="219"/>
        <v>5</v>
      </c>
      <c r="E3529" s="11">
        <f t="shared" si="220"/>
        <v>11</v>
      </c>
      <c r="F3529" s="11">
        <f t="shared" si="221"/>
        <v>60</v>
      </c>
      <c r="G3529" s="11">
        <f t="shared" si="222"/>
        <v>60</v>
      </c>
      <c r="H3529" s="11" cm="1">
        <f t="array" ref="H3529">INDEX($K$10:$DI$8773,ROW(G3529)-9,MATCH(G3529,$K$10:$DI$10,0))</f>
        <v>280.72000000000003</v>
      </c>
      <c r="I3529" s="11">
        <f>IF(INDEX(Effacement!$A$3:$Y$15,MATCH(Tests!D3529,Effacement!$A$3:$A$15,0),MATCH(Tests!E3529,Effacement!$A$3:$Y$3,0))=0,H3529,C3529)</f>
        <v>737.36</v>
      </c>
      <c r="K3529" s="11">
        <v>587.91</v>
      </c>
      <c r="L3529" s="11">
        <v>619.52</v>
      </c>
      <c r="M3529" s="11">
        <v>648.39</v>
      </c>
      <c r="N3529" s="11">
        <v>672.82</v>
      </c>
      <c r="O3529" s="11">
        <v>694.07</v>
      </c>
      <c r="P3529" s="11">
        <v>711.13</v>
      </c>
      <c r="Q3529" s="11">
        <v>723.35</v>
      </c>
      <c r="R3529" s="11">
        <v>732.67</v>
      </c>
      <c r="S3529" s="11">
        <v>736.8</v>
      </c>
      <c r="T3529" s="11">
        <v>737.03</v>
      </c>
      <c r="U3529" s="11">
        <v>733.24</v>
      </c>
      <c r="V3529" s="11">
        <v>724.17</v>
      </c>
      <c r="W3529" s="11">
        <v>711.31</v>
      </c>
      <c r="X3529" s="11">
        <v>698.74</v>
      </c>
      <c r="Y3529" s="11">
        <v>681.34</v>
      </c>
      <c r="Z3529" s="11">
        <v>659.44</v>
      </c>
      <c r="AA3529" s="11">
        <v>633.86</v>
      </c>
      <c r="AB3529" s="11">
        <v>604.07000000000005</v>
      </c>
      <c r="AC3529" s="11">
        <v>570.39</v>
      </c>
      <c r="AD3529" s="11">
        <v>532.22</v>
      </c>
      <c r="AE3529" s="11">
        <v>488.49</v>
      </c>
      <c r="AF3529" s="11">
        <v>441.78</v>
      </c>
      <c r="AG3529" s="11">
        <v>390.61</v>
      </c>
      <c r="AH3529" s="11">
        <v>336.83</v>
      </c>
      <c r="AI3529" s="11">
        <v>280.72000000000003</v>
      </c>
    </row>
    <row r="3530" spans="1:35" x14ac:dyDescent="0.3">
      <c r="A3530" s="15">
        <v>33020.5</v>
      </c>
      <c r="B3530" s="11">
        <f>SsBackT!D3530</f>
        <v>0</v>
      </c>
      <c r="C3530" s="11">
        <f>Illim!B3530</f>
        <v>739.08</v>
      </c>
      <c r="D3530" s="11">
        <f t="shared" si="219"/>
        <v>5</v>
      </c>
      <c r="E3530" s="11">
        <f t="shared" si="220"/>
        <v>12</v>
      </c>
      <c r="F3530" s="11">
        <f t="shared" si="221"/>
        <v>60</v>
      </c>
      <c r="G3530" s="11">
        <f t="shared" si="222"/>
        <v>60</v>
      </c>
      <c r="H3530" s="11" cm="1">
        <f t="array" ref="H3530">INDEX($K$10:$DI$8773,ROW(G3530)-9,MATCH(G3530,$K$10:$DI$10,0))</f>
        <v>437.1</v>
      </c>
      <c r="I3530" s="11">
        <f>IF(INDEX(Effacement!$A$3:$Y$15,MATCH(Tests!D3530,Effacement!$A$3:$A$15,0),MATCH(Tests!E3530,Effacement!$A$3:$Y$3,0))=0,H3530,C3530)</f>
        <v>739.08</v>
      </c>
      <c r="K3530" s="11">
        <v>474.07</v>
      </c>
      <c r="L3530" s="11">
        <v>518.9</v>
      </c>
      <c r="M3530" s="11">
        <v>559.92999999999995</v>
      </c>
      <c r="N3530" s="11">
        <v>595.78</v>
      </c>
      <c r="O3530" s="11">
        <v>627.71</v>
      </c>
      <c r="P3530" s="11">
        <v>656.49</v>
      </c>
      <c r="Q3530" s="11">
        <v>680.66</v>
      </c>
      <c r="R3530" s="11">
        <v>702.04</v>
      </c>
      <c r="S3530" s="11">
        <v>717.93</v>
      </c>
      <c r="T3530" s="11">
        <v>729.45</v>
      </c>
      <c r="U3530" s="11">
        <v>736.3</v>
      </c>
      <c r="V3530" s="11">
        <v>739.11</v>
      </c>
      <c r="W3530" s="11">
        <v>737.32</v>
      </c>
      <c r="X3530" s="11">
        <v>736.29</v>
      </c>
      <c r="Y3530" s="11">
        <v>730.88</v>
      </c>
      <c r="Z3530" s="11">
        <v>720.83</v>
      </c>
      <c r="AA3530" s="11">
        <v>705.74</v>
      </c>
      <c r="AB3530" s="11">
        <v>686.19</v>
      </c>
      <c r="AC3530" s="11">
        <v>662.27</v>
      </c>
      <c r="AD3530" s="11">
        <v>635.01</v>
      </c>
      <c r="AE3530" s="11">
        <v>603.37</v>
      </c>
      <c r="AF3530" s="11">
        <v>568.49</v>
      </c>
      <c r="AG3530" s="11">
        <v>529.29</v>
      </c>
      <c r="AH3530" s="11">
        <v>484.54</v>
      </c>
      <c r="AI3530" s="11">
        <v>437.1</v>
      </c>
    </row>
    <row r="3531" spans="1:35" x14ac:dyDescent="0.3">
      <c r="A3531" s="15">
        <v>33020.541666666664</v>
      </c>
      <c r="B3531" s="11">
        <f>SsBackT!D3531</f>
        <v>0</v>
      </c>
      <c r="C3531" s="11">
        <f>Illim!B3531</f>
        <v>721.87</v>
      </c>
      <c r="D3531" s="11">
        <f t="shared" si="219"/>
        <v>5</v>
      </c>
      <c r="E3531" s="11">
        <f t="shared" si="220"/>
        <v>13</v>
      </c>
      <c r="F3531" s="11">
        <f t="shared" si="221"/>
        <v>60</v>
      </c>
      <c r="G3531" s="11">
        <f t="shared" si="222"/>
        <v>60</v>
      </c>
      <c r="H3531" s="11" cm="1">
        <f t="array" ref="H3531">INDEX($K$10:$DI$8773,ROW(G3531)-9,MATCH(G3531,$K$10:$DI$10,0))</f>
        <v>551.55999999999995</v>
      </c>
      <c r="I3531" s="11">
        <f>IF(INDEX(Effacement!$A$3:$Y$15,MATCH(Tests!D3531,Effacement!$A$3:$A$15,0),MATCH(Tests!E3531,Effacement!$A$3:$Y$3,0))=0,H3531,C3531)</f>
        <v>721.87</v>
      </c>
      <c r="K3531" s="11">
        <v>319.33</v>
      </c>
      <c r="L3531" s="11">
        <v>372.65</v>
      </c>
      <c r="M3531" s="11">
        <v>423.46</v>
      </c>
      <c r="N3531" s="11">
        <v>469.89</v>
      </c>
      <c r="O3531" s="11">
        <v>512.97</v>
      </c>
      <c r="P3531" s="11">
        <v>552.01</v>
      </c>
      <c r="Q3531" s="11">
        <v>586.09</v>
      </c>
      <c r="R3531" s="11">
        <v>616.14</v>
      </c>
      <c r="S3531" s="11">
        <v>642.36</v>
      </c>
      <c r="T3531" s="11">
        <v>665.24</v>
      </c>
      <c r="U3531" s="11">
        <v>683.66</v>
      </c>
      <c r="V3531" s="11">
        <v>696.94</v>
      </c>
      <c r="W3531" s="11">
        <v>706.11</v>
      </c>
      <c r="X3531" s="11">
        <v>715.95</v>
      </c>
      <c r="Y3531" s="11">
        <v>721.75</v>
      </c>
      <c r="Z3531" s="11">
        <v>722.96</v>
      </c>
      <c r="AA3531" s="11">
        <v>719.62</v>
      </c>
      <c r="AB3531" s="11">
        <v>712.52</v>
      </c>
      <c r="AC3531" s="11">
        <v>701.04</v>
      </c>
      <c r="AD3531" s="11">
        <v>685.97</v>
      </c>
      <c r="AE3531" s="11">
        <v>665.51</v>
      </c>
      <c r="AF3531" s="11">
        <v>642.36</v>
      </c>
      <c r="AG3531" s="11">
        <v>615.21</v>
      </c>
      <c r="AH3531" s="11">
        <v>585.13</v>
      </c>
      <c r="AI3531" s="11">
        <v>551.55999999999995</v>
      </c>
    </row>
    <row r="3532" spans="1:35" x14ac:dyDescent="0.3">
      <c r="A3532" s="15">
        <v>33020.583333333336</v>
      </c>
      <c r="B3532" s="11">
        <f>SsBackT!D3532</f>
        <v>0</v>
      </c>
      <c r="C3532" s="11">
        <f>Illim!B3532</f>
        <v>723.95</v>
      </c>
      <c r="D3532" s="11">
        <f t="shared" si="219"/>
        <v>5</v>
      </c>
      <c r="E3532" s="11">
        <f t="shared" si="220"/>
        <v>14</v>
      </c>
      <c r="F3532" s="11">
        <f t="shared" si="221"/>
        <v>60</v>
      </c>
      <c r="G3532" s="11">
        <f t="shared" si="222"/>
        <v>60</v>
      </c>
      <c r="H3532" s="11" cm="1">
        <f t="array" ref="H3532">INDEX($K$10:$DI$8773,ROW(G3532)-9,MATCH(G3532,$K$10:$DI$10,0))</f>
        <v>635.83000000000004</v>
      </c>
      <c r="I3532" s="11">
        <f>IF(INDEX(Effacement!$A$3:$Y$15,MATCH(Tests!D3532,Effacement!$A$3:$A$15,0),MATCH(Tests!E3532,Effacement!$A$3:$Y$3,0))=0,H3532,C3532)</f>
        <v>723.95</v>
      </c>
      <c r="K3532" s="11">
        <v>178.3</v>
      </c>
      <c r="L3532" s="11">
        <v>216.17</v>
      </c>
      <c r="M3532" s="11">
        <v>268.58999999999997</v>
      </c>
      <c r="N3532" s="11">
        <v>324.23</v>
      </c>
      <c r="O3532" s="11">
        <v>378.31</v>
      </c>
      <c r="P3532" s="11">
        <v>429.62</v>
      </c>
      <c r="Q3532" s="11">
        <v>476.22</v>
      </c>
      <c r="R3532" s="11">
        <v>518.9</v>
      </c>
      <c r="S3532" s="11">
        <v>556.44000000000005</v>
      </c>
      <c r="T3532" s="11">
        <v>589.45000000000005</v>
      </c>
      <c r="U3532" s="11">
        <v>617.83000000000004</v>
      </c>
      <c r="V3532" s="11">
        <v>643.38</v>
      </c>
      <c r="W3532" s="11">
        <v>663.3</v>
      </c>
      <c r="X3532" s="11">
        <v>684.46</v>
      </c>
      <c r="Y3532" s="11">
        <v>700.37</v>
      </c>
      <c r="Z3532" s="11">
        <v>712.42</v>
      </c>
      <c r="AA3532" s="11">
        <v>719.97</v>
      </c>
      <c r="AB3532" s="11">
        <v>723.67</v>
      </c>
      <c r="AC3532" s="11">
        <v>722.96</v>
      </c>
      <c r="AD3532" s="11">
        <v>717.87</v>
      </c>
      <c r="AE3532" s="11">
        <v>709.22</v>
      </c>
      <c r="AF3532" s="11">
        <v>696.37</v>
      </c>
      <c r="AG3532" s="11">
        <v>680.23</v>
      </c>
      <c r="AH3532" s="11">
        <v>659.45</v>
      </c>
      <c r="AI3532" s="11">
        <v>635.83000000000004</v>
      </c>
    </row>
    <row r="3533" spans="1:35" x14ac:dyDescent="0.3">
      <c r="A3533" s="15">
        <v>33020.625</v>
      </c>
      <c r="B3533" s="11">
        <f>SsBackT!D3533</f>
        <v>0</v>
      </c>
      <c r="C3533" s="11">
        <f>Illim!B3533</f>
        <v>684.88</v>
      </c>
      <c r="D3533" s="11">
        <f t="shared" si="219"/>
        <v>5</v>
      </c>
      <c r="E3533" s="11">
        <f t="shared" si="220"/>
        <v>15</v>
      </c>
      <c r="F3533" s="11">
        <f t="shared" si="221"/>
        <v>60</v>
      </c>
      <c r="G3533" s="11">
        <f t="shared" si="222"/>
        <v>60</v>
      </c>
      <c r="H3533" s="11" cm="1">
        <f t="array" ref="H3533">INDEX($K$10:$DI$8773,ROW(G3533)-9,MATCH(G3533,$K$10:$DI$10,0))</f>
        <v>651.58000000000004</v>
      </c>
      <c r="I3533" s="11">
        <f>IF(INDEX(Effacement!$A$3:$Y$15,MATCH(Tests!D3533,Effacement!$A$3:$A$15,0),MATCH(Tests!E3533,Effacement!$A$3:$Y$3,0))=0,H3533,C3533)</f>
        <v>651.58000000000004</v>
      </c>
      <c r="K3533" s="11">
        <v>208.82</v>
      </c>
      <c r="L3533" s="11">
        <v>182.25</v>
      </c>
      <c r="M3533" s="11">
        <v>170.52</v>
      </c>
      <c r="N3533" s="11">
        <v>187.48</v>
      </c>
      <c r="O3533" s="11">
        <v>231.06</v>
      </c>
      <c r="P3533" s="11">
        <v>282.60000000000002</v>
      </c>
      <c r="Q3533" s="11">
        <v>335.08</v>
      </c>
      <c r="R3533" s="11">
        <v>384.94</v>
      </c>
      <c r="S3533" s="11">
        <v>429.97</v>
      </c>
      <c r="T3533" s="11">
        <v>472.04</v>
      </c>
      <c r="U3533" s="11">
        <v>508.84</v>
      </c>
      <c r="V3533" s="11">
        <v>540.96</v>
      </c>
      <c r="W3533" s="11">
        <v>568.53</v>
      </c>
      <c r="X3533" s="11">
        <v>597.59</v>
      </c>
      <c r="Y3533" s="11">
        <v>622.65</v>
      </c>
      <c r="Z3533" s="11">
        <v>643.15</v>
      </c>
      <c r="AA3533" s="11">
        <v>659.34</v>
      </c>
      <c r="AB3533" s="11">
        <v>671.38</v>
      </c>
      <c r="AC3533" s="11">
        <v>679.83</v>
      </c>
      <c r="AD3533" s="11">
        <v>684.22</v>
      </c>
      <c r="AE3533" s="11">
        <v>685.14</v>
      </c>
      <c r="AF3533" s="11">
        <v>681.99</v>
      </c>
      <c r="AG3533" s="11">
        <v>675.17</v>
      </c>
      <c r="AH3533" s="11">
        <v>665.4</v>
      </c>
      <c r="AI3533" s="11">
        <v>651.58000000000004</v>
      </c>
    </row>
    <row r="3534" spans="1:35" x14ac:dyDescent="0.3">
      <c r="A3534" s="15">
        <v>33020.666666666664</v>
      </c>
      <c r="B3534" s="11">
        <f>SsBackT!D3534</f>
        <v>0</v>
      </c>
      <c r="C3534" s="11">
        <f>Illim!B3534</f>
        <v>635.66999999999996</v>
      </c>
      <c r="D3534" s="11">
        <f t="shared" ref="D3534:D3597" si="223">MONTH(A3534)</f>
        <v>5</v>
      </c>
      <c r="E3534" s="11">
        <f t="shared" ref="E3534:E3597" si="224">HOUR(A3534)</f>
        <v>16</v>
      </c>
      <c r="F3534" s="11">
        <f t="shared" ref="F3534:F3597" si="225">IF(B3534&gt;0,IF(B3534-90&lt;$B$6,$B$6,B3534-90),IF(B3534+90&gt;$B$7,$B$7,B3534+90))</f>
        <v>60</v>
      </c>
      <c r="G3534" s="11">
        <f t="shared" si="222"/>
        <v>60</v>
      </c>
      <c r="H3534" s="11" cm="1">
        <f t="array" ref="H3534">INDEX($K$10:$DI$8773,ROW(G3534)-9,MATCH(G3534,$K$10:$DI$10,0))</f>
        <v>628.79</v>
      </c>
      <c r="I3534" s="11">
        <f>IF(INDEX(Effacement!$A$3:$Y$15,MATCH(Tests!D3534,Effacement!$A$3:$A$15,0),MATCH(Tests!E3534,Effacement!$A$3:$Y$3,0))=0,H3534,C3534)</f>
        <v>628.79</v>
      </c>
      <c r="K3534" s="11">
        <v>259.01</v>
      </c>
      <c r="L3534" s="11">
        <v>226.63</v>
      </c>
      <c r="M3534" s="11">
        <v>195.21</v>
      </c>
      <c r="N3534" s="11">
        <v>166.77</v>
      </c>
      <c r="O3534" s="11">
        <v>148.75</v>
      </c>
      <c r="P3534" s="11">
        <v>152.72</v>
      </c>
      <c r="Q3534" s="11">
        <v>187.8</v>
      </c>
      <c r="R3534" s="11">
        <v>235.14</v>
      </c>
      <c r="S3534" s="11">
        <v>284.77</v>
      </c>
      <c r="T3534" s="11">
        <v>332.73</v>
      </c>
      <c r="U3534" s="11">
        <v>376.28</v>
      </c>
      <c r="V3534" s="11">
        <v>416.03</v>
      </c>
      <c r="W3534" s="11">
        <v>451.7</v>
      </c>
      <c r="X3534" s="11">
        <v>486.76</v>
      </c>
      <c r="Y3534" s="11">
        <v>517.64</v>
      </c>
      <c r="Z3534" s="11">
        <v>545.1</v>
      </c>
      <c r="AA3534" s="11">
        <v>569.38</v>
      </c>
      <c r="AB3534" s="11">
        <v>589.44000000000005</v>
      </c>
      <c r="AC3534" s="11">
        <v>605.55999999999995</v>
      </c>
      <c r="AD3534" s="11">
        <v>618.25</v>
      </c>
      <c r="AE3534" s="11">
        <v>627.37</v>
      </c>
      <c r="AF3534" s="11">
        <v>633.04999999999995</v>
      </c>
      <c r="AG3534" s="11">
        <v>635.13</v>
      </c>
      <c r="AH3534" s="11">
        <v>633.6</v>
      </c>
      <c r="AI3534" s="11">
        <v>628.79</v>
      </c>
    </row>
    <row r="3535" spans="1:35" x14ac:dyDescent="0.3">
      <c r="A3535" s="15">
        <v>33020.708333333336</v>
      </c>
      <c r="B3535" s="11">
        <f>SsBackT!D3535</f>
        <v>0</v>
      </c>
      <c r="C3535" s="11">
        <f>Illim!B3535</f>
        <v>555.36</v>
      </c>
      <c r="D3535" s="11">
        <f t="shared" si="223"/>
        <v>5</v>
      </c>
      <c r="E3535" s="11">
        <f t="shared" si="224"/>
        <v>17</v>
      </c>
      <c r="F3535" s="11">
        <f t="shared" si="225"/>
        <v>60</v>
      </c>
      <c r="G3535" s="11">
        <f t="shared" ref="G3535:G3598" si="226">IF(F3535&gt;0,MROUND(F3535,5),MROUND(F3535,-5))</f>
        <v>60</v>
      </c>
      <c r="H3535" s="11" cm="1">
        <f t="array" ref="H3535">INDEX($K$10:$DI$8773,ROW(G3535)-9,MATCH(G3535,$K$10:$DI$10,0))</f>
        <v>234.46</v>
      </c>
      <c r="I3535" s="11">
        <f>IF(INDEX(Effacement!$A$3:$Y$15,MATCH(Tests!D3535,Effacement!$A$3:$A$15,0),MATCH(Tests!E3535,Effacement!$A$3:$Y$3,0))=0,H3535,C3535)</f>
        <v>234.46</v>
      </c>
      <c r="K3535" s="11">
        <v>287.52999999999997</v>
      </c>
      <c r="L3535" s="11">
        <v>257.19</v>
      </c>
      <c r="M3535" s="11">
        <v>225.1</v>
      </c>
      <c r="N3535" s="11">
        <v>191.28</v>
      </c>
      <c r="O3535" s="11">
        <v>157.47</v>
      </c>
      <c r="P3535" s="11">
        <v>126.84</v>
      </c>
      <c r="Q3535" s="11">
        <v>104.27</v>
      </c>
      <c r="R3535" s="11">
        <v>102.95</v>
      </c>
      <c r="S3535" s="11">
        <v>133.66999999999999</v>
      </c>
      <c r="T3535" s="11">
        <v>180.36</v>
      </c>
      <c r="U3535" s="11">
        <v>230.19</v>
      </c>
      <c r="V3535" s="11">
        <v>279.07</v>
      </c>
      <c r="W3535" s="11">
        <v>324.69</v>
      </c>
      <c r="X3535" s="11">
        <v>368.82</v>
      </c>
      <c r="Y3535" s="11">
        <v>409.23</v>
      </c>
      <c r="Z3535" s="11">
        <v>445.09</v>
      </c>
      <c r="AA3535" s="11">
        <v>476.92</v>
      </c>
      <c r="AB3535" s="11">
        <v>505.88</v>
      </c>
      <c r="AC3535" s="11">
        <v>531.44000000000005</v>
      </c>
      <c r="AD3535" s="11">
        <v>553.38</v>
      </c>
      <c r="AE3535" s="11">
        <v>460.17</v>
      </c>
      <c r="AF3535" s="11">
        <v>374.68</v>
      </c>
      <c r="AG3535" s="11">
        <v>307.98</v>
      </c>
      <c r="AH3535" s="11">
        <v>260.87</v>
      </c>
      <c r="AI3535" s="11">
        <v>234.46</v>
      </c>
    </row>
    <row r="3536" spans="1:35" x14ac:dyDescent="0.3">
      <c r="A3536" s="15">
        <v>33020.75</v>
      </c>
      <c r="B3536" s="11">
        <f>SsBackT!D3536</f>
        <v>0</v>
      </c>
      <c r="C3536" s="11">
        <f>Illim!B3536</f>
        <v>324.19</v>
      </c>
      <c r="D3536" s="11">
        <f t="shared" si="223"/>
        <v>5</v>
      </c>
      <c r="E3536" s="11">
        <f t="shared" si="224"/>
        <v>18</v>
      </c>
      <c r="F3536" s="11">
        <f t="shared" si="225"/>
        <v>60</v>
      </c>
      <c r="G3536" s="11">
        <f t="shared" si="226"/>
        <v>60</v>
      </c>
      <c r="H3536" s="11" cm="1">
        <f t="array" ref="H3536">INDEX($K$10:$DI$8773,ROW(G3536)-9,MATCH(G3536,$K$10:$DI$10,0))</f>
        <v>101.52</v>
      </c>
      <c r="I3536" s="11">
        <f>IF(INDEX(Effacement!$A$3:$Y$15,MATCH(Tests!D3536,Effacement!$A$3:$A$15,0),MATCH(Tests!E3536,Effacement!$A$3:$Y$3,0))=0,H3536,C3536)</f>
        <v>101.52</v>
      </c>
      <c r="K3536" s="11">
        <v>245.48</v>
      </c>
      <c r="L3536" s="11">
        <v>243.06</v>
      </c>
      <c r="M3536" s="11">
        <v>234.91</v>
      </c>
      <c r="N3536" s="11">
        <v>206.16</v>
      </c>
      <c r="O3536" s="11">
        <v>175.54</v>
      </c>
      <c r="P3536" s="11">
        <v>143.49</v>
      </c>
      <c r="Q3536" s="11">
        <v>111.65</v>
      </c>
      <c r="R3536" s="11">
        <v>82.299000000000007</v>
      </c>
      <c r="S3536" s="11">
        <v>60.817</v>
      </c>
      <c r="T3536" s="11">
        <v>57.488</v>
      </c>
      <c r="U3536" s="11">
        <v>83.26</v>
      </c>
      <c r="V3536" s="11">
        <v>124.57</v>
      </c>
      <c r="W3536" s="11">
        <v>170.2</v>
      </c>
      <c r="X3536" s="11">
        <v>217.89</v>
      </c>
      <c r="Y3536" s="11">
        <v>263.11</v>
      </c>
      <c r="Z3536" s="11">
        <v>304.49</v>
      </c>
      <c r="AA3536" s="11">
        <v>232.9</v>
      </c>
      <c r="AB3536" s="11">
        <v>96.998999999999995</v>
      </c>
      <c r="AC3536" s="11">
        <v>98.608999999999995</v>
      </c>
      <c r="AD3536" s="11">
        <v>99.894999999999996</v>
      </c>
      <c r="AE3536" s="11">
        <v>100.89</v>
      </c>
      <c r="AF3536" s="11">
        <v>101.57</v>
      </c>
      <c r="AG3536" s="11">
        <v>101.87</v>
      </c>
      <c r="AH3536" s="11">
        <v>101.82</v>
      </c>
      <c r="AI3536" s="11">
        <v>101.52</v>
      </c>
    </row>
    <row r="3537" spans="1:35" x14ac:dyDescent="0.3">
      <c r="A3537" s="15">
        <v>33020.791666666664</v>
      </c>
      <c r="B3537" s="11">
        <f>SsBackT!D3537</f>
        <v>0</v>
      </c>
      <c r="C3537" s="11">
        <f>Illim!B3537</f>
        <v>63.204999999999998</v>
      </c>
      <c r="D3537" s="11">
        <f t="shared" si="223"/>
        <v>5</v>
      </c>
      <c r="E3537" s="11">
        <f t="shared" si="224"/>
        <v>19</v>
      </c>
      <c r="F3537" s="11">
        <f t="shared" si="225"/>
        <v>60</v>
      </c>
      <c r="G3537" s="11">
        <f t="shared" si="226"/>
        <v>60</v>
      </c>
      <c r="H3537" s="11" cm="1">
        <f t="array" ref="H3537">INDEX($K$10:$DI$8773,ROW(G3537)-9,MATCH(G3537,$K$10:$DI$10,0))</f>
        <v>42.77</v>
      </c>
      <c r="I3537" s="11">
        <f>IF(INDEX(Effacement!$A$3:$Y$15,MATCH(Tests!D3537,Effacement!$A$3:$A$15,0),MATCH(Tests!E3537,Effacement!$A$3:$Y$3,0))=0,H3537,C3537)</f>
        <v>63.204999999999998</v>
      </c>
      <c r="K3537" s="11">
        <v>68.471999999999994</v>
      </c>
      <c r="L3537" s="11">
        <v>68.040000000000006</v>
      </c>
      <c r="M3537" s="11">
        <v>67.513000000000005</v>
      </c>
      <c r="N3537" s="11">
        <v>66.572000000000003</v>
      </c>
      <c r="O3537" s="11">
        <v>65.221000000000004</v>
      </c>
      <c r="P3537" s="11">
        <v>63.426000000000002</v>
      </c>
      <c r="Q3537" s="11">
        <v>60.83</v>
      </c>
      <c r="R3537" s="11">
        <v>57.158000000000001</v>
      </c>
      <c r="S3537" s="11">
        <v>51.848999999999997</v>
      </c>
      <c r="T3537" s="11">
        <v>37.671999999999997</v>
      </c>
      <c r="U3537" s="11">
        <v>26.31</v>
      </c>
      <c r="V3537" s="11">
        <v>24.11</v>
      </c>
      <c r="W3537" s="11">
        <v>36</v>
      </c>
      <c r="X3537" s="11">
        <v>57.107999999999997</v>
      </c>
      <c r="Y3537" s="11">
        <v>33.857999999999997</v>
      </c>
      <c r="Z3537" s="11">
        <v>36.241999999999997</v>
      </c>
      <c r="AA3537" s="11">
        <v>38.078000000000003</v>
      </c>
      <c r="AB3537" s="11">
        <v>39.457000000000001</v>
      </c>
      <c r="AC3537" s="11">
        <v>40.534999999999997</v>
      </c>
      <c r="AD3537" s="11">
        <v>41.351999999999997</v>
      </c>
      <c r="AE3537" s="11">
        <v>41.927</v>
      </c>
      <c r="AF3537" s="11">
        <v>42.314999999999998</v>
      </c>
      <c r="AG3537" s="11">
        <v>42.593000000000004</v>
      </c>
      <c r="AH3537" s="11">
        <v>42.735999999999997</v>
      </c>
      <c r="AI3537" s="11">
        <v>42.77</v>
      </c>
    </row>
    <row r="3538" spans="1:35" x14ac:dyDescent="0.3">
      <c r="A3538" s="15">
        <v>33020.833333333336</v>
      </c>
      <c r="B3538" s="11">
        <f>SsBackT!D3538</f>
        <v>0</v>
      </c>
      <c r="C3538" s="11">
        <f>Illim!B3538</f>
        <v>-1.32E-2</v>
      </c>
      <c r="D3538" s="11">
        <f t="shared" si="223"/>
        <v>5</v>
      </c>
      <c r="E3538" s="11">
        <f t="shared" si="224"/>
        <v>20</v>
      </c>
      <c r="F3538" s="11">
        <f t="shared" si="225"/>
        <v>60</v>
      </c>
      <c r="G3538" s="11">
        <f t="shared" si="226"/>
        <v>60</v>
      </c>
      <c r="H3538" s="11" cm="1">
        <f t="array" ref="H3538">INDEX($K$10:$DI$8773,ROW(G3538)-9,MATCH(G3538,$K$10:$DI$10,0))</f>
        <v>-1.32E-2</v>
      </c>
      <c r="I3538" s="11">
        <f>IF(INDEX(Effacement!$A$3:$Y$15,MATCH(Tests!D3538,Effacement!$A$3:$A$15,0),MATCH(Tests!E3538,Effacement!$A$3:$Y$3,0))=0,H3538,C3538)</f>
        <v>-1.32E-2</v>
      </c>
      <c r="K3538" s="11">
        <v>-1.32E-2</v>
      </c>
      <c r="L3538" s="11">
        <v>-1.32E-2</v>
      </c>
      <c r="M3538" s="11">
        <v>-1.32E-2</v>
      </c>
      <c r="N3538" s="11">
        <v>-1.32E-2</v>
      </c>
      <c r="O3538" s="11">
        <v>-1.32E-2</v>
      </c>
      <c r="P3538" s="11">
        <v>-1.32E-2</v>
      </c>
      <c r="Q3538" s="11">
        <v>-1.32E-2</v>
      </c>
      <c r="R3538" s="11">
        <v>-1.32E-2</v>
      </c>
      <c r="S3538" s="11">
        <v>-1.32E-2</v>
      </c>
      <c r="T3538" s="11">
        <v>-1.32E-2</v>
      </c>
      <c r="U3538" s="11">
        <v>-1.32E-2</v>
      </c>
      <c r="V3538" s="11">
        <v>-1.32E-2</v>
      </c>
      <c r="W3538" s="11">
        <v>-1.32E-2</v>
      </c>
      <c r="X3538" s="11">
        <v>-1.32E-2</v>
      </c>
      <c r="Y3538" s="11">
        <v>-1.32E-2</v>
      </c>
      <c r="Z3538" s="11">
        <v>-1.32E-2</v>
      </c>
      <c r="AA3538" s="11">
        <v>-1.32E-2</v>
      </c>
      <c r="AB3538" s="11">
        <v>-1.32E-2</v>
      </c>
      <c r="AC3538" s="11">
        <v>-1.32E-2</v>
      </c>
      <c r="AD3538" s="11">
        <v>-1.32E-2</v>
      </c>
      <c r="AE3538" s="11">
        <v>-1.32E-2</v>
      </c>
      <c r="AF3538" s="11">
        <v>-1.32E-2</v>
      </c>
      <c r="AG3538" s="11">
        <v>-1.32E-2</v>
      </c>
      <c r="AH3538" s="11">
        <v>-1.32E-2</v>
      </c>
      <c r="AI3538" s="11">
        <v>-1.32E-2</v>
      </c>
    </row>
    <row r="3539" spans="1:35" x14ac:dyDescent="0.3">
      <c r="A3539" s="15">
        <v>33020.875</v>
      </c>
      <c r="B3539" s="11">
        <f>SsBackT!D3539</f>
        <v>0</v>
      </c>
      <c r="C3539" s="11">
        <f>Illim!B3539</f>
        <v>-1.32E-2</v>
      </c>
      <c r="D3539" s="11">
        <f t="shared" si="223"/>
        <v>5</v>
      </c>
      <c r="E3539" s="11">
        <f t="shared" si="224"/>
        <v>21</v>
      </c>
      <c r="F3539" s="11">
        <f t="shared" si="225"/>
        <v>60</v>
      </c>
      <c r="G3539" s="11">
        <f t="shared" si="226"/>
        <v>60</v>
      </c>
      <c r="H3539" s="11" cm="1">
        <f t="array" ref="H3539">INDEX($K$10:$DI$8773,ROW(G3539)-9,MATCH(G3539,$K$10:$DI$10,0))</f>
        <v>-1.32E-2</v>
      </c>
      <c r="I3539" s="11">
        <f>IF(INDEX(Effacement!$A$3:$Y$15,MATCH(Tests!D3539,Effacement!$A$3:$A$15,0),MATCH(Tests!E3539,Effacement!$A$3:$Y$3,0))=0,H3539,C3539)</f>
        <v>-1.32E-2</v>
      </c>
      <c r="K3539" s="11">
        <v>-1.32E-2</v>
      </c>
      <c r="L3539" s="11">
        <v>-1.32E-2</v>
      </c>
      <c r="M3539" s="11">
        <v>-1.32E-2</v>
      </c>
      <c r="N3539" s="11">
        <v>-1.32E-2</v>
      </c>
      <c r="O3539" s="11">
        <v>-1.32E-2</v>
      </c>
      <c r="P3539" s="11">
        <v>-1.32E-2</v>
      </c>
      <c r="Q3539" s="11">
        <v>-1.32E-2</v>
      </c>
      <c r="R3539" s="11">
        <v>-1.32E-2</v>
      </c>
      <c r="S3539" s="11">
        <v>-1.32E-2</v>
      </c>
      <c r="T3539" s="11">
        <v>-1.32E-2</v>
      </c>
      <c r="U3539" s="11">
        <v>-1.32E-2</v>
      </c>
      <c r="V3539" s="11">
        <v>-1.32E-2</v>
      </c>
      <c r="W3539" s="11">
        <v>-1.32E-2</v>
      </c>
      <c r="X3539" s="11">
        <v>-1.32E-2</v>
      </c>
      <c r="Y3539" s="11">
        <v>-1.32E-2</v>
      </c>
      <c r="Z3539" s="11">
        <v>-1.32E-2</v>
      </c>
      <c r="AA3539" s="11">
        <v>-1.32E-2</v>
      </c>
      <c r="AB3539" s="11">
        <v>-1.32E-2</v>
      </c>
      <c r="AC3539" s="11">
        <v>-1.32E-2</v>
      </c>
      <c r="AD3539" s="11">
        <v>-1.32E-2</v>
      </c>
      <c r="AE3539" s="11">
        <v>-1.32E-2</v>
      </c>
      <c r="AF3539" s="11">
        <v>-1.32E-2</v>
      </c>
      <c r="AG3539" s="11">
        <v>-1.32E-2</v>
      </c>
      <c r="AH3539" s="11">
        <v>-1.32E-2</v>
      </c>
      <c r="AI3539" s="11">
        <v>-1.32E-2</v>
      </c>
    </row>
    <row r="3540" spans="1:35" x14ac:dyDescent="0.3">
      <c r="A3540" s="15">
        <v>33020.916666666664</v>
      </c>
      <c r="B3540" s="11">
        <f>SsBackT!D3540</f>
        <v>0</v>
      </c>
      <c r="C3540" s="11">
        <f>Illim!B3540</f>
        <v>-1.32E-2</v>
      </c>
      <c r="D3540" s="11">
        <f t="shared" si="223"/>
        <v>5</v>
      </c>
      <c r="E3540" s="11">
        <f t="shared" si="224"/>
        <v>22</v>
      </c>
      <c r="F3540" s="11">
        <f t="shared" si="225"/>
        <v>60</v>
      </c>
      <c r="G3540" s="11">
        <f t="shared" si="226"/>
        <v>60</v>
      </c>
      <c r="H3540" s="11" cm="1">
        <f t="array" ref="H3540">INDEX($K$10:$DI$8773,ROW(G3540)-9,MATCH(G3540,$K$10:$DI$10,0))</f>
        <v>-1.32E-2</v>
      </c>
      <c r="I3540" s="11">
        <f>IF(INDEX(Effacement!$A$3:$Y$15,MATCH(Tests!D3540,Effacement!$A$3:$A$15,0),MATCH(Tests!E3540,Effacement!$A$3:$Y$3,0))=0,H3540,C3540)</f>
        <v>-1.32E-2</v>
      </c>
      <c r="K3540" s="11">
        <v>-1.32E-2</v>
      </c>
      <c r="L3540" s="11">
        <v>-1.32E-2</v>
      </c>
      <c r="M3540" s="11">
        <v>-1.32E-2</v>
      </c>
      <c r="N3540" s="11">
        <v>-1.32E-2</v>
      </c>
      <c r="O3540" s="11">
        <v>-1.32E-2</v>
      </c>
      <c r="P3540" s="11">
        <v>-1.32E-2</v>
      </c>
      <c r="Q3540" s="11">
        <v>-1.32E-2</v>
      </c>
      <c r="R3540" s="11">
        <v>-1.32E-2</v>
      </c>
      <c r="S3540" s="11">
        <v>-1.32E-2</v>
      </c>
      <c r="T3540" s="11">
        <v>-1.32E-2</v>
      </c>
      <c r="U3540" s="11">
        <v>-1.32E-2</v>
      </c>
      <c r="V3540" s="11">
        <v>-1.32E-2</v>
      </c>
      <c r="W3540" s="11">
        <v>-1.32E-2</v>
      </c>
      <c r="X3540" s="11">
        <v>-1.32E-2</v>
      </c>
      <c r="Y3540" s="11">
        <v>-1.32E-2</v>
      </c>
      <c r="Z3540" s="11">
        <v>-1.32E-2</v>
      </c>
      <c r="AA3540" s="11">
        <v>-1.32E-2</v>
      </c>
      <c r="AB3540" s="11">
        <v>-1.32E-2</v>
      </c>
      <c r="AC3540" s="11">
        <v>-1.32E-2</v>
      </c>
      <c r="AD3540" s="11">
        <v>-1.32E-2</v>
      </c>
      <c r="AE3540" s="11">
        <v>-1.32E-2</v>
      </c>
      <c r="AF3540" s="11">
        <v>-1.32E-2</v>
      </c>
      <c r="AG3540" s="11">
        <v>-1.32E-2</v>
      </c>
      <c r="AH3540" s="11">
        <v>-1.32E-2</v>
      </c>
      <c r="AI3540" s="11">
        <v>-1.32E-2</v>
      </c>
    </row>
    <row r="3541" spans="1:35" x14ac:dyDescent="0.3">
      <c r="A3541" s="15">
        <v>33020.958333333336</v>
      </c>
      <c r="B3541" s="11">
        <f>SsBackT!D3541</f>
        <v>0</v>
      </c>
      <c r="C3541" s="11">
        <f>Illim!B3541</f>
        <v>-1.32E-2</v>
      </c>
      <c r="D3541" s="11">
        <f t="shared" si="223"/>
        <v>5</v>
      </c>
      <c r="E3541" s="11">
        <f t="shared" si="224"/>
        <v>23</v>
      </c>
      <c r="F3541" s="11">
        <f t="shared" si="225"/>
        <v>60</v>
      </c>
      <c r="G3541" s="11">
        <f t="shared" si="226"/>
        <v>60</v>
      </c>
      <c r="H3541" s="11" cm="1">
        <f t="array" ref="H3541">INDEX($K$10:$DI$8773,ROW(G3541)-9,MATCH(G3541,$K$10:$DI$10,0))</f>
        <v>-1.32E-2</v>
      </c>
      <c r="I3541" s="11">
        <f>IF(INDEX(Effacement!$A$3:$Y$15,MATCH(Tests!D3541,Effacement!$A$3:$A$15,0),MATCH(Tests!E3541,Effacement!$A$3:$Y$3,0))=0,H3541,C3541)</f>
        <v>-1.32E-2</v>
      </c>
      <c r="K3541" s="11">
        <v>-1.32E-2</v>
      </c>
      <c r="L3541" s="11">
        <v>-1.32E-2</v>
      </c>
      <c r="M3541" s="11">
        <v>-1.32E-2</v>
      </c>
      <c r="N3541" s="11">
        <v>-1.32E-2</v>
      </c>
      <c r="O3541" s="11">
        <v>-1.32E-2</v>
      </c>
      <c r="P3541" s="11">
        <v>-1.32E-2</v>
      </c>
      <c r="Q3541" s="11">
        <v>-1.32E-2</v>
      </c>
      <c r="R3541" s="11">
        <v>-1.32E-2</v>
      </c>
      <c r="S3541" s="11">
        <v>-1.32E-2</v>
      </c>
      <c r="T3541" s="11">
        <v>-1.32E-2</v>
      </c>
      <c r="U3541" s="11">
        <v>-1.32E-2</v>
      </c>
      <c r="V3541" s="11">
        <v>-1.32E-2</v>
      </c>
      <c r="W3541" s="11">
        <v>-1.32E-2</v>
      </c>
      <c r="X3541" s="11">
        <v>-1.32E-2</v>
      </c>
      <c r="Y3541" s="11">
        <v>-1.32E-2</v>
      </c>
      <c r="Z3541" s="11">
        <v>-1.32E-2</v>
      </c>
      <c r="AA3541" s="11">
        <v>-1.32E-2</v>
      </c>
      <c r="AB3541" s="11">
        <v>-1.32E-2</v>
      </c>
      <c r="AC3541" s="11">
        <v>-1.32E-2</v>
      </c>
      <c r="AD3541" s="11">
        <v>-1.32E-2</v>
      </c>
      <c r="AE3541" s="11">
        <v>-1.32E-2</v>
      </c>
      <c r="AF3541" s="11">
        <v>-1.32E-2</v>
      </c>
      <c r="AG3541" s="11">
        <v>-1.32E-2</v>
      </c>
      <c r="AH3541" s="11">
        <v>-1.32E-2</v>
      </c>
      <c r="AI3541" s="11">
        <v>-1.32E-2</v>
      </c>
    </row>
    <row r="3542" spans="1:35" x14ac:dyDescent="0.3">
      <c r="A3542" s="15">
        <v>33021</v>
      </c>
      <c r="B3542" s="11">
        <f>SsBackT!D3542</f>
        <v>0</v>
      </c>
      <c r="C3542" s="11">
        <f>Illim!B3542</f>
        <v>-1.32E-2</v>
      </c>
      <c r="D3542" s="11">
        <f t="shared" si="223"/>
        <v>5</v>
      </c>
      <c r="E3542" s="11">
        <f t="shared" si="224"/>
        <v>0</v>
      </c>
      <c r="F3542" s="11">
        <f t="shared" si="225"/>
        <v>60</v>
      </c>
      <c r="G3542" s="11">
        <f t="shared" si="226"/>
        <v>60</v>
      </c>
      <c r="H3542" s="11" cm="1">
        <f t="array" ref="H3542">INDEX($K$10:$DI$8773,ROW(G3542)-9,MATCH(G3542,$K$10:$DI$10,0))</f>
        <v>-1.32E-2</v>
      </c>
      <c r="I3542" s="11">
        <f>IF(INDEX(Effacement!$A$3:$Y$15,MATCH(Tests!D3542,Effacement!$A$3:$A$15,0),MATCH(Tests!E3542,Effacement!$A$3:$Y$3,0))=0,H3542,C3542)</f>
        <v>-1.32E-2</v>
      </c>
      <c r="K3542" s="11">
        <v>-1.32E-2</v>
      </c>
      <c r="L3542" s="11">
        <v>-1.32E-2</v>
      </c>
      <c r="M3542" s="11">
        <v>-1.32E-2</v>
      </c>
      <c r="N3542" s="11">
        <v>-1.32E-2</v>
      </c>
      <c r="O3542" s="11">
        <v>-1.32E-2</v>
      </c>
      <c r="P3542" s="11">
        <v>-1.32E-2</v>
      </c>
      <c r="Q3542" s="11">
        <v>-1.32E-2</v>
      </c>
      <c r="R3542" s="11">
        <v>-1.32E-2</v>
      </c>
      <c r="S3542" s="11">
        <v>-1.32E-2</v>
      </c>
      <c r="T3542" s="11">
        <v>-1.32E-2</v>
      </c>
      <c r="U3542" s="11">
        <v>-1.32E-2</v>
      </c>
      <c r="V3542" s="11">
        <v>-1.32E-2</v>
      </c>
      <c r="W3542" s="11">
        <v>-1.32E-2</v>
      </c>
      <c r="X3542" s="11">
        <v>-1.32E-2</v>
      </c>
      <c r="Y3542" s="11">
        <v>-1.32E-2</v>
      </c>
      <c r="Z3542" s="11">
        <v>-1.32E-2</v>
      </c>
      <c r="AA3542" s="11">
        <v>-1.32E-2</v>
      </c>
      <c r="AB3542" s="11">
        <v>-1.32E-2</v>
      </c>
      <c r="AC3542" s="11">
        <v>-1.32E-2</v>
      </c>
      <c r="AD3542" s="11">
        <v>-1.32E-2</v>
      </c>
      <c r="AE3542" s="11">
        <v>-1.32E-2</v>
      </c>
      <c r="AF3542" s="11">
        <v>-1.32E-2</v>
      </c>
      <c r="AG3542" s="11">
        <v>-1.32E-2</v>
      </c>
      <c r="AH3542" s="11">
        <v>-1.32E-2</v>
      </c>
      <c r="AI3542" s="11">
        <v>-1.32E-2</v>
      </c>
    </row>
    <row r="3543" spans="1:35" x14ac:dyDescent="0.3">
      <c r="A3543" s="15">
        <v>33021.041666666664</v>
      </c>
      <c r="B3543" s="11">
        <f>SsBackT!D3543</f>
        <v>0</v>
      </c>
      <c r="C3543" s="11">
        <f>Illim!B3543</f>
        <v>-1.32E-2</v>
      </c>
      <c r="D3543" s="11">
        <f t="shared" si="223"/>
        <v>5</v>
      </c>
      <c r="E3543" s="11">
        <f t="shared" si="224"/>
        <v>1</v>
      </c>
      <c r="F3543" s="11">
        <f t="shared" si="225"/>
        <v>60</v>
      </c>
      <c r="G3543" s="11">
        <f t="shared" si="226"/>
        <v>60</v>
      </c>
      <c r="H3543" s="11" cm="1">
        <f t="array" ref="H3543">INDEX($K$10:$DI$8773,ROW(G3543)-9,MATCH(G3543,$K$10:$DI$10,0))</f>
        <v>-1.32E-2</v>
      </c>
      <c r="I3543" s="11">
        <f>IF(INDEX(Effacement!$A$3:$Y$15,MATCH(Tests!D3543,Effacement!$A$3:$A$15,0),MATCH(Tests!E3543,Effacement!$A$3:$Y$3,0))=0,H3543,C3543)</f>
        <v>-1.32E-2</v>
      </c>
      <c r="K3543" s="11">
        <v>-1.32E-2</v>
      </c>
      <c r="L3543" s="11">
        <v>-1.32E-2</v>
      </c>
      <c r="M3543" s="11">
        <v>-1.32E-2</v>
      </c>
      <c r="N3543" s="11">
        <v>-1.32E-2</v>
      </c>
      <c r="O3543" s="11">
        <v>-1.32E-2</v>
      </c>
      <c r="P3543" s="11">
        <v>-1.32E-2</v>
      </c>
      <c r="Q3543" s="11">
        <v>-1.32E-2</v>
      </c>
      <c r="R3543" s="11">
        <v>-1.32E-2</v>
      </c>
      <c r="S3543" s="11">
        <v>-1.32E-2</v>
      </c>
      <c r="T3543" s="11">
        <v>-1.32E-2</v>
      </c>
      <c r="U3543" s="11">
        <v>-1.32E-2</v>
      </c>
      <c r="V3543" s="11">
        <v>-1.32E-2</v>
      </c>
      <c r="W3543" s="11">
        <v>-1.32E-2</v>
      </c>
      <c r="X3543" s="11">
        <v>-1.32E-2</v>
      </c>
      <c r="Y3543" s="11">
        <v>-1.32E-2</v>
      </c>
      <c r="Z3543" s="11">
        <v>-1.32E-2</v>
      </c>
      <c r="AA3543" s="11">
        <v>-1.32E-2</v>
      </c>
      <c r="AB3543" s="11">
        <v>-1.32E-2</v>
      </c>
      <c r="AC3543" s="11">
        <v>-1.32E-2</v>
      </c>
      <c r="AD3543" s="11">
        <v>-1.32E-2</v>
      </c>
      <c r="AE3543" s="11">
        <v>-1.32E-2</v>
      </c>
      <c r="AF3543" s="11">
        <v>-1.32E-2</v>
      </c>
      <c r="AG3543" s="11">
        <v>-1.32E-2</v>
      </c>
      <c r="AH3543" s="11">
        <v>-1.32E-2</v>
      </c>
      <c r="AI3543" s="11">
        <v>-1.32E-2</v>
      </c>
    </row>
    <row r="3544" spans="1:35" x14ac:dyDescent="0.3">
      <c r="A3544" s="15">
        <v>33021.083333333336</v>
      </c>
      <c r="B3544" s="11">
        <f>SsBackT!D3544</f>
        <v>0</v>
      </c>
      <c r="C3544" s="11">
        <f>Illim!B3544</f>
        <v>-1.32E-2</v>
      </c>
      <c r="D3544" s="11">
        <f t="shared" si="223"/>
        <v>5</v>
      </c>
      <c r="E3544" s="11">
        <f t="shared" si="224"/>
        <v>2</v>
      </c>
      <c r="F3544" s="11">
        <f t="shared" si="225"/>
        <v>60</v>
      </c>
      <c r="G3544" s="11">
        <f t="shared" si="226"/>
        <v>60</v>
      </c>
      <c r="H3544" s="11" cm="1">
        <f t="array" ref="H3544">INDEX($K$10:$DI$8773,ROW(G3544)-9,MATCH(G3544,$K$10:$DI$10,0))</f>
        <v>-1.32E-2</v>
      </c>
      <c r="I3544" s="11">
        <f>IF(INDEX(Effacement!$A$3:$Y$15,MATCH(Tests!D3544,Effacement!$A$3:$A$15,0),MATCH(Tests!E3544,Effacement!$A$3:$Y$3,0))=0,H3544,C3544)</f>
        <v>-1.32E-2</v>
      </c>
      <c r="K3544" s="11">
        <v>-1.32E-2</v>
      </c>
      <c r="L3544" s="11">
        <v>-1.32E-2</v>
      </c>
      <c r="M3544" s="11">
        <v>-1.32E-2</v>
      </c>
      <c r="N3544" s="11">
        <v>-1.32E-2</v>
      </c>
      <c r="O3544" s="11">
        <v>-1.32E-2</v>
      </c>
      <c r="P3544" s="11">
        <v>-1.32E-2</v>
      </c>
      <c r="Q3544" s="11">
        <v>-1.32E-2</v>
      </c>
      <c r="R3544" s="11">
        <v>-1.32E-2</v>
      </c>
      <c r="S3544" s="11">
        <v>-1.32E-2</v>
      </c>
      <c r="T3544" s="11">
        <v>-1.32E-2</v>
      </c>
      <c r="U3544" s="11">
        <v>-1.32E-2</v>
      </c>
      <c r="V3544" s="11">
        <v>-1.32E-2</v>
      </c>
      <c r="W3544" s="11">
        <v>-1.32E-2</v>
      </c>
      <c r="X3544" s="11">
        <v>-1.32E-2</v>
      </c>
      <c r="Y3544" s="11">
        <v>-1.32E-2</v>
      </c>
      <c r="Z3544" s="11">
        <v>-1.32E-2</v>
      </c>
      <c r="AA3544" s="11">
        <v>-1.32E-2</v>
      </c>
      <c r="AB3544" s="11">
        <v>-1.32E-2</v>
      </c>
      <c r="AC3544" s="11">
        <v>-1.32E-2</v>
      </c>
      <c r="AD3544" s="11">
        <v>-1.32E-2</v>
      </c>
      <c r="AE3544" s="11">
        <v>-1.32E-2</v>
      </c>
      <c r="AF3544" s="11">
        <v>-1.32E-2</v>
      </c>
      <c r="AG3544" s="11">
        <v>-1.32E-2</v>
      </c>
      <c r="AH3544" s="11">
        <v>-1.32E-2</v>
      </c>
      <c r="AI3544" s="11">
        <v>-1.32E-2</v>
      </c>
    </row>
    <row r="3545" spans="1:35" x14ac:dyDescent="0.3">
      <c r="A3545" s="15">
        <v>33021.125</v>
      </c>
      <c r="B3545" s="11">
        <f>SsBackT!D3545</f>
        <v>0</v>
      </c>
      <c r="C3545" s="11">
        <f>Illim!B3545</f>
        <v>-1.32E-2</v>
      </c>
      <c r="D3545" s="11">
        <f t="shared" si="223"/>
        <v>5</v>
      </c>
      <c r="E3545" s="11">
        <f t="shared" si="224"/>
        <v>3</v>
      </c>
      <c r="F3545" s="11">
        <f t="shared" si="225"/>
        <v>60</v>
      </c>
      <c r="G3545" s="11">
        <f t="shared" si="226"/>
        <v>60</v>
      </c>
      <c r="H3545" s="11" cm="1">
        <f t="array" ref="H3545">INDEX($K$10:$DI$8773,ROW(G3545)-9,MATCH(G3545,$K$10:$DI$10,0))</f>
        <v>-1.32E-2</v>
      </c>
      <c r="I3545" s="11">
        <f>IF(INDEX(Effacement!$A$3:$Y$15,MATCH(Tests!D3545,Effacement!$A$3:$A$15,0),MATCH(Tests!E3545,Effacement!$A$3:$Y$3,0))=0,H3545,C3545)</f>
        <v>-1.32E-2</v>
      </c>
      <c r="K3545" s="11">
        <v>-1.32E-2</v>
      </c>
      <c r="L3545" s="11">
        <v>-1.32E-2</v>
      </c>
      <c r="M3545" s="11">
        <v>-1.32E-2</v>
      </c>
      <c r="N3545" s="11">
        <v>-1.32E-2</v>
      </c>
      <c r="O3545" s="11">
        <v>-1.32E-2</v>
      </c>
      <c r="P3545" s="11">
        <v>-1.32E-2</v>
      </c>
      <c r="Q3545" s="11">
        <v>-1.32E-2</v>
      </c>
      <c r="R3545" s="11">
        <v>-1.32E-2</v>
      </c>
      <c r="S3545" s="11">
        <v>-1.32E-2</v>
      </c>
      <c r="T3545" s="11">
        <v>-1.32E-2</v>
      </c>
      <c r="U3545" s="11">
        <v>-1.32E-2</v>
      </c>
      <c r="V3545" s="11">
        <v>-1.32E-2</v>
      </c>
      <c r="W3545" s="11">
        <v>-1.32E-2</v>
      </c>
      <c r="X3545" s="11">
        <v>-1.32E-2</v>
      </c>
      <c r="Y3545" s="11">
        <v>-1.32E-2</v>
      </c>
      <c r="Z3545" s="11">
        <v>-1.32E-2</v>
      </c>
      <c r="AA3545" s="11">
        <v>-1.32E-2</v>
      </c>
      <c r="AB3545" s="11">
        <v>-1.32E-2</v>
      </c>
      <c r="AC3545" s="11">
        <v>-1.32E-2</v>
      </c>
      <c r="AD3545" s="11">
        <v>-1.32E-2</v>
      </c>
      <c r="AE3545" s="11">
        <v>-1.32E-2</v>
      </c>
      <c r="AF3545" s="11">
        <v>-1.32E-2</v>
      </c>
      <c r="AG3545" s="11">
        <v>-1.32E-2</v>
      </c>
      <c r="AH3545" s="11">
        <v>-1.32E-2</v>
      </c>
      <c r="AI3545" s="11">
        <v>-1.32E-2</v>
      </c>
    </row>
    <row r="3546" spans="1:35" x14ac:dyDescent="0.3">
      <c r="A3546" s="15">
        <v>33021.166666666664</v>
      </c>
      <c r="B3546" s="11">
        <f>SsBackT!D3546</f>
        <v>0</v>
      </c>
      <c r="C3546" s="11">
        <f>Illim!B3546</f>
        <v>-1.32E-2</v>
      </c>
      <c r="D3546" s="11">
        <f t="shared" si="223"/>
        <v>5</v>
      </c>
      <c r="E3546" s="11">
        <f t="shared" si="224"/>
        <v>4</v>
      </c>
      <c r="F3546" s="11">
        <f t="shared" si="225"/>
        <v>60</v>
      </c>
      <c r="G3546" s="11">
        <f t="shared" si="226"/>
        <v>60</v>
      </c>
      <c r="H3546" s="11" cm="1">
        <f t="array" ref="H3546">INDEX($K$10:$DI$8773,ROW(G3546)-9,MATCH(G3546,$K$10:$DI$10,0))</f>
        <v>-1.32E-2</v>
      </c>
      <c r="I3546" s="11">
        <f>IF(INDEX(Effacement!$A$3:$Y$15,MATCH(Tests!D3546,Effacement!$A$3:$A$15,0),MATCH(Tests!E3546,Effacement!$A$3:$Y$3,0))=0,H3546,C3546)</f>
        <v>-1.32E-2</v>
      </c>
      <c r="K3546" s="11">
        <v>-1.32E-2</v>
      </c>
      <c r="L3546" s="11">
        <v>-1.32E-2</v>
      </c>
      <c r="M3546" s="11">
        <v>-1.32E-2</v>
      </c>
      <c r="N3546" s="11">
        <v>-1.32E-2</v>
      </c>
      <c r="O3546" s="11">
        <v>-1.32E-2</v>
      </c>
      <c r="P3546" s="11">
        <v>-1.32E-2</v>
      </c>
      <c r="Q3546" s="11">
        <v>-1.32E-2</v>
      </c>
      <c r="R3546" s="11">
        <v>-1.32E-2</v>
      </c>
      <c r="S3546" s="11">
        <v>-1.32E-2</v>
      </c>
      <c r="T3546" s="11">
        <v>-1.32E-2</v>
      </c>
      <c r="U3546" s="11">
        <v>-1.32E-2</v>
      </c>
      <c r="V3546" s="11">
        <v>-1.32E-2</v>
      </c>
      <c r="W3546" s="11">
        <v>-1.32E-2</v>
      </c>
      <c r="X3546" s="11">
        <v>-1.32E-2</v>
      </c>
      <c r="Y3546" s="11">
        <v>-1.32E-2</v>
      </c>
      <c r="Z3546" s="11">
        <v>-1.32E-2</v>
      </c>
      <c r="AA3546" s="11">
        <v>-1.32E-2</v>
      </c>
      <c r="AB3546" s="11">
        <v>-1.32E-2</v>
      </c>
      <c r="AC3546" s="11">
        <v>-1.32E-2</v>
      </c>
      <c r="AD3546" s="11">
        <v>-1.32E-2</v>
      </c>
      <c r="AE3546" s="11">
        <v>-1.32E-2</v>
      </c>
      <c r="AF3546" s="11">
        <v>-1.32E-2</v>
      </c>
      <c r="AG3546" s="11">
        <v>-1.32E-2</v>
      </c>
      <c r="AH3546" s="11">
        <v>-1.32E-2</v>
      </c>
      <c r="AI3546" s="11">
        <v>-1.32E-2</v>
      </c>
    </row>
    <row r="3547" spans="1:35" x14ac:dyDescent="0.3">
      <c r="A3547" s="15">
        <v>33021.208333333336</v>
      </c>
      <c r="B3547" s="11">
        <f>SsBackT!D3547</f>
        <v>0</v>
      </c>
      <c r="C3547" s="11">
        <f>Illim!B3547</f>
        <v>11.496</v>
      </c>
      <c r="D3547" s="11">
        <f t="shared" si="223"/>
        <v>5</v>
      </c>
      <c r="E3547" s="11">
        <f t="shared" si="224"/>
        <v>5</v>
      </c>
      <c r="F3547" s="11">
        <f t="shared" si="225"/>
        <v>60</v>
      </c>
      <c r="G3547" s="11">
        <f t="shared" si="226"/>
        <v>60</v>
      </c>
      <c r="H3547" s="11" cm="1">
        <f t="array" ref="H3547">INDEX($K$10:$DI$8773,ROW(G3547)-9,MATCH(G3547,$K$10:$DI$10,0))</f>
        <v>7.7084999999999999</v>
      </c>
      <c r="I3547" s="11">
        <f>IF(INDEX(Effacement!$A$3:$Y$15,MATCH(Tests!D3547,Effacement!$A$3:$A$15,0),MATCH(Tests!E3547,Effacement!$A$3:$Y$3,0))=0,H3547,C3547)</f>
        <v>11.496</v>
      </c>
      <c r="K3547" s="11">
        <v>-1.32E-2</v>
      </c>
      <c r="L3547" s="11">
        <v>5.9890999999999996</v>
      </c>
      <c r="M3547" s="11">
        <v>6.4783999999999997</v>
      </c>
      <c r="N3547" s="11">
        <v>6.9912999999999998</v>
      </c>
      <c r="O3547" s="11">
        <v>7.5511999999999997</v>
      </c>
      <c r="P3547" s="11">
        <v>8.1277000000000008</v>
      </c>
      <c r="Q3547" s="11">
        <v>8.7345000000000006</v>
      </c>
      <c r="R3547" s="11">
        <v>9.3377999999999997</v>
      </c>
      <c r="S3547" s="11">
        <v>9.9361999999999995</v>
      </c>
      <c r="T3547" s="11">
        <v>10.505000000000001</v>
      </c>
      <c r="U3547" s="11">
        <v>11.023</v>
      </c>
      <c r="V3547" s="11">
        <v>11.464</v>
      </c>
      <c r="W3547" s="11">
        <v>11.795999999999999</v>
      </c>
      <c r="X3547" s="11">
        <v>11.785</v>
      </c>
      <c r="Y3547" s="11">
        <v>11.509</v>
      </c>
      <c r="Z3547" s="11">
        <v>11.099</v>
      </c>
      <c r="AA3547" s="11">
        <v>10.736000000000001</v>
      </c>
      <c r="AB3547" s="11">
        <v>10.349</v>
      </c>
      <c r="AC3547" s="11">
        <v>9.9514999999999993</v>
      </c>
      <c r="AD3547" s="11">
        <v>9.5434000000000001</v>
      </c>
      <c r="AE3547" s="11">
        <v>9.1493000000000002</v>
      </c>
      <c r="AF3547" s="11">
        <v>8.7514000000000003</v>
      </c>
      <c r="AG3547" s="11">
        <v>8.3864000000000001</v>
      </c>
      <c r="AH3547" s="11">
        <v>8.0297999999999998</v>
      </c>
      <c r="AI3547" s="11">
        <v>7.7084999999999999</v>
      </c>
    </row>
    <row r="3548" spans="1:35" x14ac:dyDescent="0.3">
      <c r="A3548" s="15">
        <v>33021.25</v>
      </c>
      <c r="B3548" s="11">
        <f>SsBackT!D3548</f>
        <v>0</v>
      </c>
      <c r="C3548" s="11">
        <f>Illim!B3548</f>
        <v>219.49</v>
      </c>
      <c r="D3548" s="11">
        <f t="shared" si="223"/>
        <v>5</v>
      </c>
      <c r="E3548" s="11">
        <f t="shared" si="224"/>
        <v>6</v>
      </c>
      <c r="F3548" s="11">
        <f t="shared" si="225"/>
        <v>60</v>
      </c>
      <c r="G3548" s="11">
        <f t="shared" si="226"/>
        <v>60</v>
      </c>
      <c r="H3548" s="11" cm="1">
        <f t="array" ref="H3548">INDEX($K$10:$DI$8773,ROW(G3548)-9,MATCH(G3548,$K$10:$DI$10,0))</f>
        <v>171.43</v>
      </c>
      <c r="I3548" s="11">
        <f>IF(INDEX(Effacement!$A$3:$Y$15,MATCH(Tests!D3548,Effacement!$A$3:$A$15,0),MATCH(Tests!E3548,Effacement!$A$3:$Y$3,0))=0,H3548,C3548)</f>
        <v>171.43</v>
      </c>
      <c r="K3548" s="11">
        <v>98.128</v>
      </c>
      <c r="L3548" s="11">
        <v>99.113</v>
      </c>
      <c r="M3548" s="11">
        <v>99.927999999999997</v>
      </c>
      <c r="N3548" s="11">
        <v>100.41</v>
      </c>
      <c r="O3548" s="11">
        <v>100.7</v>
      </c>
      <c r="P3548" s="11">
        <v>100.74</v>
      </c>
      <c r="Q3548" s="11">
        <v>100.55</v>
      </c>
      <c r="R3548" s="11">
        <v>99.962999999999994</v>
      </c>
      <c r="S3548" s="11">
        <v>98.731999999999999</v>
      </c>
      <c r="T3548" s="11">
        <v>204.99</v>
      </c>
      <c r="U3548" s="11">
        <v>192.63</v>
      </c>
      <c r="V3548" s="11">
        <v>159.91999999999999</v>
      </c>
      <c r="W3548" s="11">
        <v>126.01</v>
      </c>
      <c r="X3548" s="11">
        <v>94.86</v>
      </c>
      <c r="Y3548" s="11">
        <v>69.792000000000002</v>
      </c>
      <c r="Z3548" s="11">
        <v>62.078000000000003</v>
      </c>
      <c r="AA3548" s="11">
        <v>71.483000000000004</v>
      </c>
      <c r="AB3548" s="11">
        <v>89.52</v>
      </c>
      <c r="AC3548" s="11">
        <v>110.58</v>
      </c>
      <c r="AD3548" s="11">
        <v>132.47</v>
      </c>
      <c r="AE3548" s="11">
        <v>154</v>
      </c>
      <c r="AF3548" s="11">
        <v>166.49</v>
      </c>
      <c r="AG3548" s="11">
        <v>169.27</v>
      </c>
      <c r="AH3548" s="11">
        <v>170.83</v>
      </c>
      <c r="AI3548" s="11">
        <v>171.43</v>
      </c>
    </row>
    <row r="3549" spans="1:35" x14ac:dyDescent="0.3">
      <c r="A3549" s="15">
        <v>33021.291666666664</v>
      </c>
      <c r="B3549" s="11">
        <f>SsBackT!D3549</f>
        <v>0</v>
      </c>
      <c r="C3549" s="11">
        <f>Illim!B3549</f>
        <v>472.37</v>
      </c>
      <c r="D3549" s="11">
        <f t="shared" si="223"/>
        <v>5</v>
      </c>
      <c r="E3549" s="11">
        <f t="shared" si="224"/>
        <v>7</v>
      </c>
      <c r="F3549" s="11">
        <f t="shared" si="225"/>
        <v>60</v>
      </c>
      <c r="G3549" s="11">
        <f t="shared" si="226"/>
        <v>60</v>
      </c>
      <c r="H3549" s="11" cm="1">
        <f t="array" ref="H3549">INDEX($K$10:$DI$8773,ROW(G3549)-9,MATCH(G3549,$K$10:$DI$10,0))</f>
        <v>280.70999999999998</v>
      </c>
      <c r="I3549" s="11">
        <f>IF(INDEX(Effacement!$A$3:$Y$15,MATCH(Tests!D3549,Effacement!$A$3:$A$15,0),MATCH(Tests!E3549,Effacement!$A$3:$Y$3,0))=0,H3549,C3549)</f>
        <v>280.70999999999998</v>
      </c>
      <c r="K3549" s="11">
        <v>172.03</v>
      </c>
      <c r="L3549" s="11">
        <v>174.04</v>
      </c>
      <c r="M3549" s="11">
        <v>175.81</v>
      </c>
      <c r="N3549" s="11">
        <v>177.24</v>
      </c>
      <c r="O3549" s="11">
        <v>248.03</v>
      </c>
      <c r="P3549" s="11">
        <v>345.44</v>
      </c>
      <c r="Q3549" s="11">
        <v>454.94</v>
      </c>
      <c r="R3549" s="11">
        <v>451.64</v>
      </c>
      <c r="S3549" s="11">
        <v>424.76</v>
      </c>
      <c r="T3549" s="11">
        <v>395.03</v>
      </c>
      <c r="U3549" s="11">
        <v>361.29</v>
      </c>
      <c r="V3549" s="11">
        <v>323.61</v>
      </c>
      <c r="W3549" s="11">
        <v>282.58999999999997</v>
      </c>
      <c r="X3549" s="11">
        <v>240.78</v>
      </c>
      <c r="Y3549" s="11">
        <v>196.9</v>
      </c>
      <c r="Z3549" s="11">
        <v>153.63999999999999</v>
      </c>
      <c r="AA3549" s="11">
        <v>118.14</v>
      </c>
      <c r="AB3549" s="11">
        <v>106.1</v>
      </c>
      <c r="AC3549" s="11">
        <v>118.46</v>
      </c>
      <c r="AD3549" s="11">
        <v>142.38999999999999</v>
      </c>
      <c r="AE3549" s="11">
        <v>171</v>
      </c>
      <c r="AF3549" s="11">
        <v>200.33</v>
      </c>
      <c r="AG3549" s="11">
        <v>228.87</v>
      </c>
      <c r="AH3549" s="11">
        <v>255.53</v>
      </c>
      <c r="AI3549" s="11">
        <v>280.70999999999998</v>
      </c>
    </row>
    <row r="3550" spans="1:35" x14ac:dyDescent="0.3">
      <c r="A3550" s="15">
        <v>33021.333333333336</v>
      </c>
      <c r="B3550" s="11">
        <f>SsBackT!D3550</f>
        <v>0</v>
      </c>
      <c r="C3550" s="11">
        <f>Illim!B3550</f>
        <v>638.94000000000005</v>
      </c>
      <c r="D3550" s="11">
        <f t="shared" si="223"/>
        <v>5</v>
      </c>
      <c r="E3550" s="11">
        <f t="shared" si="224"/>
        <v>8</v>
      </c>
      <c r="F3550" s="11">
        <f t="shared" si="225"/>
        <v>60</v>
      </c>
      <c r="G3550" s="11">
        <f t="shared" si="226"/>
        <v>60</v>
      </c>
      <c r="H3550" s="11" cm="1">
        <f t="array" ref="H3550">INDEX($K$10:$DI$8773,ROW(G3550)-9,MATCH(G3550,$K$10:$DI$10,0))</f>
        <v>278.26</v>
      </c>
      <c r="I3550" s="11">
        <f>IF(INDEX(Effacement!$A$3:$Y$15,MATCH(Tests!D3550,Effacement!$A$3:$A$15,0),MATCH(Tests!E3550,Effacement!$A$3:$Y$3,0))=0,H3550,C3550)</f>
        <v>278.26</v>
      </c>
      <c r="K3550" s="11">
        <v>634.75</v>
      </c>
      <c r="L3550" s="11">
        <v>637.59</v>
      </c>
      <c r="M3550" s="11">
        <v>637.36</v>
      </c>
      <c r="N3550" s="11">
        <v>633.26</v>
      </c>
      <c r="O3550" s="11">
        <v>625.53</v>
      </c>
      <c r="P3550" s="11">
        <v>614.67999999999995</v>
      </c>
      <c r="Q3550" s="11">
        <v>600.57000000000005</v>
      </c>
      <c r="R3550" s="11">
        <v>582.16</v>
      </c>
      <c r="S3550" s="11">
        <v>559.41999999999996</v>
      </c>
      <c r="T3550" s="11">
        <v>533.52</v>
      </c>
      <c r="U3550" s="11">
        <v>504.02</v>
      </c>
      <c r="V3550" s="11">
        <v>471.28</v>
      </c>
      <c r="W3550" s="11">
        <v>433.9</v>
      </c>
      <c r="X3550" s="11">
        <v>395.82</v>
      </c>
      <c r="Y3550" s="11">
        <v>353.61</v>
      </c>
      <c r="Z3550" s="11">
        <v>307.85000000000002</v>
      </c>
      <c r="AA3550" s="11">
        <v>258.66000000000003</v>
      </c>
      <c r="AB3550" s="11">
        <v>209.58</v>
      </c>
      <c r="AC3550" s="11">
        <v>167.47</v>
      </c>
      <c r="AD3550" s="11">
        <v>148.81</v>
      </c>
      <c r="AE3550" s="11">
        <v>159.32</v>
      </c>
      <c r="AF3550" s="11">
        <v>184.04</v>
      </c>
      <c r="AG3550" s="11">
        <v>214.94</v>
      </c>
      <c r="AH3550" s="11">
        <v>246.66</v>
      </c>
      <c r="AI3550" s="11">
        <v>278.26</v>
      </c>
    </row>
    <row r="3551" spans="1:35" x14ac:dyDescent="0.3">
      <c r="A3551" s="15">
        <v>33021.375</v>
      </c>
      <c r="B3551" s="11">
        <f>SsBackT!D3551</f>
        <v>0</v>
      </c>
      <c r="C3551" s="11">
        <f>Illim!B3551</f>
        <v>733.85</v>
      </c>
      <c r="D3551" s="11">
        <f t="shared" si="223"/>
        <v>5</v>
      </c>
      <c r="E3551" s="11">
        <f t="shared" si="224"/>
        <v>9</v>
      </c>
      <c r="F3551" s="11">
        <f t="shared" si="225"/>
        <v>60</v>
      </c>
      <c r="G3551" s="11">
        <f t="shared" si="226"/>
        <v>60</v>
      </c>
      <c r="H3551" s="11" cm="1">
        <f t="array" ref="H3551">INDEX($K$10:$DI$8773,ROW(G3551)-9,MATCH(G3551,$K$10:$DI$10,0))</f>
        <v>226.3</v>
      </c>
      <c r="I3551" s="11">
        <f>IF(INDEX(Effacement!$A$3:$Y$15,MATCH(Tests!D3551,Effacement!$A$3:$A$15,0),MATCH(Tests!E3551,Effacement!$A$3:$Y$3,0))=0,H3551,C3551)</f>
        <v>226.3</v>
      </c>
      <c r="K3551" s="11">
        <v>707.95</v>
      </c>
      <c r="L3551" s="11">
        <v>720.2</v>
      </c>
      <c r="M3551" s="11">
        <v>728.34</v>
      </c>
      <c r="N3551" s="11">
        <v>732</v>
      </c>
      <c r="O3551" s="11">
        <v>731.9</v>
      </c>
      <c r="P3551" s="11">
        <v>727.97</v>
      </c>
      <c r="Q3551" s="11">
        <v>719.87</v>
      </c>
      <c r="R3551" s="11">
        <v>707.82</v>
      </c>
      <c r="S3551" s="11">
        <v>691.31</v>
      </c>
      <c r="T3551" s="11">
        <v>670.8</v>
      </c>
      <c r="U3551" s="11">
        <v>644.64</v>
      </c>
      <c r="V3551" s="11">
        <v>614.26</v>
      </c>
      <c r="W3551" s="11">
        <v>580.17999999999995</v>
      </c>
      <c r="X3551" s="11">
        <v>546.08000000000004</v>
      </c>
      <c r="Y3551" s="11">
        <v>507.59</v>
      </c>
      <c r="Z3551" s="11">
        <v>463.36</v>
      </c>
      <c r="AA3551" s="11">
        <v>414.71</v>
      </c>
      <c r="AB3551" s="11">
        <v>361.31</v>
      </c>
      <c r="AC3551" s="11">
        <v>303.81</v>
      </c>
      <c r="AD3551" s="11">
        <v>245.37</v>
      </c>
      <c r="AE3551" s="11">
        <v>192.23</v>
      </c>
      <c r="AF3551" s="11">
        <v>159.26</v>
      </c>
      <c r="AG3551" s="11">
        <v>164.19</v>
      </c>
      <c r="AH3551" s="11">
        <v>190.73</v>
      </c>
      <c r="AI3551" s="11">
        <v>226.3</v>
      </c>
    </row>
    <row r="3552" spans="1:35" x14ac:dyDescent="0.3">
      <c r="A3552" s="15">
        <v>33021.416666666664</v>
      </c>
      <c r="B3552" s="11">
        <f>SsBackT!D3552</f>
        <v>0</v>
      </c>
      <c r="C3552" s="11">
        <f>Illim!B3552</f>
        <v>769.4</v>
      </c>
      <c r="D3552" s="11">
        <f t="shared" si="223"/>
        <v>5</v>
      </c>
      <c r="E3552" s="11">
        <f t="shared" si="224"/>
        <v>10</v>
      </c>
      <c r="F3552" s="11">
        <f t="shared" si="225"/>
        <v>60</v>
      </c>
      <c r="G3552" s="11">
        <f t="shared" si="226"/>
        <v>60</v>
      </c>
      <c r="H3552" s="11" cm="1">
        <f t="array" ref="H3552">INDEX($K$10:$DI$8773,ROW(G3552)-9,MATCH(G3552,$K$10:$DI$10,0))</f>
        <v>176.89</v>
      </c>
      <c r="I3552" s="11">
        <f>IF(INDEX(Effacement!$A$3:$Y$15,MATCH(Tests!D3552,Effacement!$A$3:$A$15,0),MATCH(Tests!E3552,Effacement!$A$3:$Y$3,0))=0,H3552,C3552)</f>
        <v>176.89</v>
      </c>
      <c r="K3552" s="11">
        <v>694.79</v>
      </c>
      <c r="L3552" s="11">
        <v>718.28</v>
      </c>
      <c r="M3552" s="11">
        <v>736.69</v>
      </c>
      <c r="N3552" s="11">
        <v>750.68</v>
      </c>
      <c r="O3552" s="11">
        <v>761.26</v>
      </c>
      <c r="P3552" s="11">
        <v>767.33</v>
      </c>
      <c r="Q3552" s="11">
        <v>768.57</v>
      </c>
      <c r="R3552" s="11">
        <v>767.35</v>
      </c>
      <c r="S3552" s="11">
        <v>761.71</v>
      </c>
      <c r="T3552" s="11">
        <v>750.62</v>
      </c>
      <c r="U3552" s="11">
        <v>734.79</v>
      </c>
      <c r="V3552" s="11">
        <v>714.71</v>
      </c>
      <c r="W3552" s="11">
        <v>689.4</v>
      </c>
      <c r="X3552" s="11">
        <v>664.02</v>
      </c>
      <c r="Y3552" s="11">
        <v>634.61</v>
      </c>
      <c r="Z3552" s="11">
        <v>601.6</v>
      </c>
      <c r="AA3552" s="11">
        <v>563.54</v>
      </c>
      <c r="AB3552" s="11">
        <v>519.36</v>
      </c>
      <c r="AC3552" s="11">
        <v>470.44</v>
      </c>
      <c r="AD3552" s="11">
        <v>417.33</v>
      </c>
      <c r="AE3552" s="11">
        <v>359.34</v>
      </c>
      <c r="AF3552" s="11">
        <v>299.35000000000002</v>
      </c>
      <c r="AG3552" s="11">
        <v>240.64</v>
      </c>
      <c r="AH3552" s="11">
        <v>192.66</v>
      </c>
      <c r="AI3552" s="11">
        <v>176.89</v>
      </c>
    </row>
    <row r="3553" spans="1:35" x14ac:dyDescent="0.3">
      <c r="A3553" s="15">
        <v>33021.458333333336</v>
      </c>
      <c r="B3553" s="11">
        <f>SsBackT!D3553</f>
        <v>0</v>
      </c>
      <c r="C3553" s="11">
        <f>Illim!B3553</f>
        <v>789.21</v>
      </c>
      <c r="D3553" s="11">
        <f t="shared" si="223"/>
        <v>5</v>
      </c>
      <c r="E3553" s="11">
        <f t="shared" si="224"/>
        <v>11</v>
      </c>
      <c r="F3553" s="11">
        <f t="shared" si="225"/>
        <v>60</v>
      </c>
      <c r="G3553" s="11">
        <f t="shared" si="226"/>
        <v>60</v>
      </c>
      <c r="H3553" s="11" cm="1">
        <f t="array" ref="H3553">INDEX($K$10:$DI$8773,ROW(G3553)-9,MATCH(G3553,$K$10:$DI$10,0))</f>
        <v>301.7</v>
      </c>
      <c r="I3553" s="11">
        <f>IF(INDEX(Effacement!$A$3:$Y$15,MATCH(Tests!D3553,Effacement!$A$3:$A$15,0),MATCH(Tests!E3553,Effacement!$A$3:$Y$3,0))=0,H3553,C3553)</f>
        <v>789.21</v>
      </c>
      <c r="K3553" s="11">
        <v>635.02</v>
      </c>
      <c r="L3553" s="11">
        <v>669.13</v>
      </c>
      <c r="M3553" s="11">
        <v>700.28</v>
      </c>
      <c r="N3553" s="11">
        <v>726.63</v>
      </c>
      <c r="O3553" s="11">
        <v>749.54</v>
      </c>
      <c r="P3553" s="11">
        <v>767.26</v>
      </c>
      <c r="Q3553" s="11">
        <v>777.53</v>
      </c>
      <c r="R3553" s="11">
        <v>784.45</v>
      </c>
      <c r="S3553" s="11">
        <v>787.79</v>
      </c>
      <c r="T3553" s="11">
        <v>788.05</v>
      </c>
      <c r="U3553" s="11">
        <v>785.14</v>
      </c>
      <c r="V3553" s="11">
        <v>778.06</v>
      </c>
      <c r="W3553" s="11">
        <v>767.99</v>
      </c>
      <c r="X3553" s="11">
        <v>755.18</v>
      </c>
      <c r="Y3553" s="11">
        <v>736.3</v>
      </c>
      <c r="Z3553" s="11">
        <v>712.55</v>
      </c>
      <c r="AA3553" s="11">
        <v>684.84</v>
      </c>
      <c r="AB3553" s="11">
        <v>652.59</v>
      </c>
      <c r="AC3553" s="11">
        <v>616.17999999999995</v>
      </c>
      <c r="AD3553" s="11">
        <v>574.15</v>
      </c>
      <c r="AE3553" s="11">
        <v>527.5</v>
      </c>
      <c r="AF3553" s="11">
        <v>476.81</v>
      </c>
      <c r="AG3553" s="11">
        <v>421.22</v>
      </c>
      <c r="AH3553" s="11">
        <v>361.95</v>
      </c>
      <c r="AI3553" s="11">
        <v>301.7</v>
      </c>
    </row>
    <row r="3554" spans="1:35" x14ac:dyDescent="0.3">
      <c r="A3554" s="15">
        <v>33021.5</v>
      </c>
      <c r="B3554" s="11">
        <f>SsBackT!D3554</f>
        <v>0</v>
      </c>
      <c r="C3554" s="11">
        <f>Illim!B3554</f>
        <v>741.34</v>
      </c>
      <c r="D3554" s="11">
        <f t="shared" si="223"/>
        <v>5</v>
      </c>
      <c r="E3554" s="11">
        <f t="shared" si="224"/>
        <v>12</v>
      </c>
      <c r="F3554" s="11">
        <f t="shared" si="225"/>
        <v>60</v>
      </c>
      <c r="G3554" s="11">
        <f t="shared" si="226"/>
        <v>60</v>
      </c>
      <c r="H3554" s="11" cm="1">
        <f t="array" ref="H3554">INDEX($K$10:$DI$8773,ROW(G3554)-9,MATCH(G3554,$K$10:$DI$10,0))</f>
        <v>440.47</v>
      </c>
      <c r="I3554" s="11">
        <f>IF(INDEX(Effacement!$A$3:$Y$15,MATCH(Tests!D3554,Effacement!$A$3:$A$15,0),MATCH(Tests!E3554,Effacement!$A$3:$Y$3,0))=0,H3554,C3554)</f>
        <v>741.34</v>
      </c>
      <c r="K3554" s="11">
        <v>478.76</v>
      </c>
      <c r="L3554" s="11">
        <v>523.15</v>
      </c>
      <c r="M3554" s="11">
        <v>563.80999999999995</v>
      </c>
      <c r="N3554" s="11">
        <v>599.4</v>
      </c>
      <c r="O3554" s="11">
        <v>631.16</v>
      </c>
      <c r="P3554" s="11">
        <v>659.8</v>
      </c>
      <c r="Q3554" s="11">
        <v>683.92</v>
      </c>
      <c r="R3554" s="11">
        <v>704.54</v>
      </c>
      <c r="S3554" s="11">
        <v>721.08</v>
      </c>
      <c r="T3554" s="11">
        <v>732.57</v>
      </c>
      <c r="U3554" s="11">
        <v>739.4</v>
      </c>
      <c r="V3554" s="11">
        <v>742.17</v>
      </c>
      <c r="W3554" s="11">
        <v>740.31</v>
      </c>
      <c r="X3554" s="11">
        <v>737.86</v>
      </c>
      <c r="Y3554" s="11">
        <v>732.47</v>
      </c>
      <c r="Z3554" s="11">
        <v>722.44</v>
      </c>
      <c r="AA3554" s="11">
        <v>707.43</v>
      </c>
      <c r="AB3554" s="11">
        <v>687.93</v>
      </c>
      <c r="AC3554" s="11">
        <v>664.06</v>
      </c>
      <c r="AD3554" s="11">
        <v>636.89</v>
      </c>
      <c r="AE3554" s="11">
        <v>605.39</v>
      </c>
      <c r="AF3554" s="11">
        <v>571.42999999999995</v>
      </c>
      <c r="AG3554" s="11">
        <v>531.82000000000005</v>
      </c>
      <c r="AH3554" s="11">
        <v>487.46</v>
      </c>
      <c r="AI3554" s="11">
        <v>440.47</v>
      </c>
    </row>
    <row r="3555" spans="1:35" x14ac:dyDescent="0.3">
      <c r="A3555" s="15">
        <v>33021.541666666664</v>
      </c>
      <c r="B3555" s="11">
        <f>SsBackT!D3555</f>
        <v>0</v>
      </c>
      <c r="C3555" s="11">
        <f>Illim!B3555</f>
        <v>756.19</v>
      </c>
      <c r="D3555" s="11">
        <f t="shared" si="223"/>
        <v>5</v>
      </c>
      <c r="E3555" s="11">
        <f t="shared" si="224"/>
        <v>13</v>
      </c>
      <c r="F3555" s="11">
        <f t="shared" si="225"/>
        <v>60</v>
      </c>
      <c r="G3555" s="11">
        <f t="shared" si="226"/>
        <v>60</v>
      </c>
      <c r="H3555" s="11" cm="1">
        <f t="array" ref="H3555">INDEX($K$10:$DI$8773,ROW(G3555)-9,MATCH(G3555,$K$10:$DI$10,0))</f>
        <v>576.87</v>
      </c>
      <c r="I3555" s="11">
        <f>IF(INDEX(Effacement!$A$3:$Y$15,MATCH(Tests!D3555,Effacement!$A$3:$A$15,0),MATCH(Tests!E3555,Effacement!$A$3:$Y$3,0))=0,H3555,C3555)</f>
        <v>756.19</v>
      </c>
      <c r="K3555" s="11">
        <v>331.81</v>
      </c>
      <c r="L3555" s="11">
        <v>387.49</v>
      </c>
      <c r="M3555" s="11">
        <v>441.17</v>
      </c>
      <c r="N3555" s="11">
        <v>490.88</v>
      </c>
      <c r="O3555" s="11">
        <v>536.32000000000005</v>
      </c>
      <c r="P3555" s="11">
        <v>576.70000000000005</v>
      </c>
      <c r="Q3555" s="11">
        <v>612.53</v>
      </c>
      <c r="R3555" s="11">
        <v>644.15</v>
      </c>
      <c r="S3555" s="11">
        <v>672.51</v>
      </c>
      <c r="T3555" s="11">
        <v>695.89</v>
      </c>
      <c r="U3555" s="11">
        <v>715.33</v>
      </c>
      <c r="V3555" s="11">
        <v>730.05</v>
      </c>
      <c r="W3555" s="11">
        <v>739.78</v>
      </c>
      <c r="X3555" s="11">
        <v>750.77</v>
      </c>
      <c r="Y3555" s="11">
        <v>756.08</v>
      </c>
      <c r="Z3555" s="11">
        <v>757.31</v>
      </c>
      <c r="AA3555" s="11">
        <v>754.52</v>
      </c>
      <c r="AB3555" s="11">
        <v>746.32</v>
      </c>
      <c r="AC3555" s="11">
        <v>734.26</v>
      </c>
      <c r="AD3555" s="11">
        <v>718.43</v>
      </c>
      <c r="AE3555" s="11">
        <v>697.58</v>
      </c>
      <c r="AF3555" s="11">
        <v>672.53</v>
      </c>
      <c r="AG3555" s="11">
        <v>643.92999999999995</v>
      </c>
      <c r="AH3555" s="11">
        <v>612.25</v>
      </c>
      <c r="AI3555" s="11">
        <v>576.87</v>
      </c>
    </row>
    <row r="3556" spans="1:35" x14ac:dyDescent="0.3">
      <c r="A3556" s="15">
        <v>33021.583333333336</v>
      </c>
      <c r="B3556" s="11">
        <f>SsBackT!D3556</f>
        <v>0</v>
      </c>
      <c r="C3556" s="11">
        <f>Illim!B3556</f>
        <v>749.3</v>
      </c>
      <c r="D3556" s="11">
        <f t="shared" si="223"/>
        <v>5</v>
      </c>
      <c r="E3556" s="11">
        <f t="shared" si="224"/>
        <v>14</v>
      </c>
      <c r="F3556" s="11">
        <f t="shared" si="225"/>
        <v>60</v>
      </c>
      <c r="G3556" s="11">
        <f t="shared" si="226"/>
        <v>60</v>
      </c>
      <c r="H3556" s="11" cm="1">
        <f t="array" ref="H3556">INDEX($K$10:$DI$8773,ROW(G3556)-9,MATCH(G3556,$K$10:$DI$10,0))</f>
        <v>657.99</v>
      </c>
      <c r="I3556" s="11">
        <f>IF(INDEX(Effacement!$A$3:$Y$15,MATCH(Tests!D3556,Effacement!$A$3:$A$15,0),MATCH(Tests!E3556,Effacement!$A$3:$Y$3,0))=0,H3556,C3556)</f>
        <v>749.3</v>
      </c>
      <c r="K3556" s="11">
        <v>181.12</v>
      </c>
      <c r="L3556" s="11">
        <v>221.09</v>
      </c>
      <c r="M3556" s="11">
        <v>276.01</v>
      </c>
      <c r="N3556" s="11">
        <v>334.1</v>
      </c>
      <c r="O3556" s="11">
        <v>391.19</v>
      </c>
      <c r="P3556" s="11">
        <v>443.97</v>
      </c>
      <c r="Q3556" s="11">
        <v>492.54</v>
      </c>
      <c r="R3556" s="11">
        <v>536.95000000000005</v>
      </c>
      <c r="S3556" s="11">
        <v>576</v>
      </c>
      <c r="T3556" s="11">
        <v>610.35</v>
      </c>
      <c r="U3556" s="11">
        <v>640.61</v>
      </c>
      <c r="V3556" s="11">
        <v>666.6</v>
      </c>
      <c r="W3556" s="11">
        <v>688.08</v>
      </c>
      <c r="X3556" s="11">
        <v>709.28</v>
      </c>
      <c r="Y3556" s="11">
        <v>725.81</v>
      </c>
      <c r="Z3556" s="11">
        <v>738.32</v>
      </c>
      <c r="AA3556" s="11">
        <v>746.19</v>
      </c>
      <c r="AB3556" s="11">
        <v>749.4</v>
      </c>
      <c r="AC3556" s="11">
        <v>748.69</v>
      </c>
      <c r="AD3556" s="11">
        <v>744.05</v>
      </c>
      <c r="AE3556" s="11">
        <v>735.05</v>
      </c>
      <c r="AF3556" s="11">
        <v>721.68</v>
      </c>
      <c r="AG3556" s="11">
        <v>704.86</v>
      </c>
      <c r="AH3556" s="11">
        <v>683.8</v>
      </c>
      <c r="AI3556" s="11">
        <v>657.99</v>
      </c>
    </row>
    <row r="3557" spans="1:35" x14ac:dyDescent="0.3">
      <c r="A3557" s="15">
        <v>33021.625</v>
      </c>
      <c r="B3557" s="11">
        <f>SsBackT!D3557</f>
        <v>0</v>
      </c>
      <c r="C3557" s="11">
        <f>Illim!B3557</f>
        <v>737.33</v>
      </c>
      <c r="D3557" s="11">
        <f t="shared" si="223"/>
        <v>5</v>
      </c>
      <c r="E3557" s="11">
        <f t="shared" si="224"/>
        <v>15</v>
      </c>
      <c r="F3557" s="11">
        <f t="shared" si="225"/>
        <v>60</v>
      </c>
      <c r="G3557" s="11">
        <f t="shared" si="226"/>
        <v>60</v>
      </c>
      <c r="H3557" s="11" cm="1">
        <f t="array" ref="H3557">INDEX($K$10:$DI$8773,ROW(G3557)-9,MATCH(G3557,$K$10:$DI$10,0))</f>
        <v>702.11</v>
      </c>
      <c r="I3557" s="11">
        <f>IF(INDEX(Effacement!$A$3:$Y$15,MATCH(Tests!D3557,Effacement!$A$3:$A$15,0),MATCH(Tests!E3557,Effacement!$A$3:$Y$3,0))=0,H3557,C3557)</f>
        <v>702.11</v>
      </c>
      <c r="K3557" s="11">
        <v>208.77</v>
      </c>
      <c r="L3557" s="11">
        <v>178.64</v>
      </c>
      <c r="M3557" s="11">
        <v>165.46</v>
      </c>
      <c r="N3557" s="11">
        <v>184.81</v>
      </c>
      <c r="O3557" s="11">
        <v>233.35</v>
      </c>
      <c r="P3557" s="11">
        <v>290.62</v>
      </c>
      <c r="Q3557" s="11">
        <v>348.75</v>
      </c>
      <c r="R3557" s="11">
        <v>403.94</v>
      </c>
      <c r="S3557" s="11">
        <v>453.69</v>
      </c>
      <c r="T3557" s="11">
        <v>500.26</v>
      </c>
      <c r="U3557" s="11">
        <v>541.01</v>
      </c>
      <c r="V3557" s="11">
        <v>576.64</v>
      </c>
      <c r="W3557" s="11">
        <v>607.30999999999995</v>
      </c>
      <c r="X3557" s="11">
        <v>639.21</v>
      </c>
      <c r="Y3557" s="11">
        <v>666.92</v>
      </c>
      <c r="Z3557" s="11">
        <v>689.59</v>
      </c>
      <c r="AA3557" s="11">
        <v>707.68</v>
      </c>
      <c r="AB3557" s="11">
        <v>721.25</v>
      </c>
      <c r="AC3557" s="11">
        <v>730.91</v>
      </c>
      <c r="AD3557" s="11">
        <v>736.13</v>
      </c>
      <c r="AE3557" s="11">
        <v>737.55</v>
      </c>
      <c r="AF3557" s="11">
        <v>734.49</v>
      </c>
      <c r="AG3557" s="11">
        <v>727.89</v>
      </c>
      <c r="AH3557" s="11">
        <v>717.01</v>
      </c>
      <c r="AI3557" s="11">
        <v>702.11</v>
      </c>
    </row>
    <row r="3558" spans="1:35" x14ac:dyDescent="0.3">
      <c r="A3558" s="15">
        <v>33021.666666666664</v>
      </c>
      <c r="B3558" s="11">
        <f>SsBackT!D3558</f>
        <v>0</v>
      </c>
      <c r="C3558" s="11">
        <f>Illim!B3558</f>
        <v>695.06</v>
      </c>
      <c r="D3558" s="11">
        <f t="shared" si="223"/>
        <v>5</v>
      </c>
      <c r="E3558" s="11">
        <f t="shared" si="224"/>
        <v>16</v>
      </c>
      <c r="F3558" s="11">
        <f t="shared" si="225"/>
        <v>60</v>
      </c>
      <c r="G3558" s="11">
        <f t="shared" si="226"/>
        <v>60</v>
      </c>
      <c r="H3558" s="11" cm="1">
        <f t="array" ref="H3558">INDEX($K$10:$DI$8773,ROW(G3558)-9,MATCH(G3558,$K$10:$DI$10,0))</f>
        <v>687.97</v>
      </c>
      <c r="I3558" s="11">
        <f>IF(INDEX(Effacement!$A$3:$Y$15,MATCH(Tests!D3558,Effacement!$A$3:$A$15,0),MATCH(Tests!E3558,Effacement!$A$3:$Y$3,0))=0,H3558,C3558)</f>
        <v>687.97</v>
      </c>
      <c r="K3558" s="11">
        <v>267.44</v>
      </c>
      <c r="L3558" s="11">
        <v>230.08</v>
      </c>
      <c r="M3558" s="11">
        <v>193.03</v>
      </c>
      <c r="N3558" s="11">
        <v>159.94</v>
      </c>
      <c r="O3558" s="11">
        <v>138.57</v>
      </c>
      <c r="P3558" s="11">
        <v>144.44999999999999</v>
      </c>
      <c r="Q3558" s="11">
        <v>184.12</v>
      </c>
      <c r="R3558" s="11">
        <v>238.01</v>
      </c>
      <c r="S3558" s="11">
        <v>294.94</v>
      </c>
      <c r="T3558" s="11">
        <v>348.84</v>
      </c>
      <c r="U3558" s="11">
        <v>398.29</v>
      </c>
      <c r="V3558" s="11">
        <v>443.54</v>
      </c>
      <c r="W3558" s="11">
        <v>484.24</v>
      </c>
      <c r="X3558" s="11">
        <v>523.34</v>
      </c>
      <c r="Y3558" s="11">
        <v>558.27</v>
      </c>
      <c r="Z3558" s="11">
        <v>589.88</v>
      </c>
      <c r="AA3558" s="11">
        <v>617.47</v>
      </c>
      <c r="AB3558" s="11">
        <v>640.36</v>
      </c>
      <c r="AC3558" s="11">
        <v>658.88</v>
      </c>
      <c r="AD3558" s="11">
        <v>673.68</v>
      </c>
      <c r="AE3558" s="11">
        <v>684.41</v>
      </c>
      <c r="AF3558" s="11">
        <v>691.31</v>
      </c>
      <c r="AG3558" s="11">
        <v>694.15</v>
      </c>
      <c r="AH3558" s="11">
        <v>692.96</v>
      </c>
      <c r="AI3558" s="11">
        <v>687.97</v>
      </c>
    </row>
    <row r="3559" spans="1:35" x14ac:dyDescent="0.3">
      <c r="A3559" s="15">
        <v>33021.708333333336</v>
      </c>
      <c r="B3559" s="11">
        <f>SsBackT!D3559</f>
        <v>0</v>
      </c>
      <c r="C3559" s="11">
        <f>Illim!B3559</f>
        <v>594.24</v>
      </c>
      <c r="D3559" s="11">
        <f t="shared" si="223"/>
        <v>5</v>
      </c>
      <c r="E3559" s="11">
        <f t="shared" si="224"/>
        <v>17</v>
      </c>
      <c r="F3559" s="11">
        <f t="shared" si="225"/>
        <v>60</v>
      </c>
      <c r="G3559" s="11">
        <f t="shared" si="226"/>
        <v>60</v>
      </c>
      <c r="H3559" s="11" cm="1">
        <f t="array" ref="H3559">INDEX($K$10:$DI$8773,ROW(G3559)-9,MATCH(G3559,$K$10:$DI$10,0))</f>
        <v>259.68</v>
      </c>
      <c r="I3559" s="11">
        <f>IF(INDEX(Effacement!$A$3:$Y$15,MATCH(Tests!D3559,Effacement!$A$3:$A$15,0),MATCH(Tests!E3559,Effacement!$A$3:$Y$3,0))=0,H3559,C3559)</f>
        <v>259.68</v>
      </c>
      <c r="K3559" s="11">
        <v>303.66000000000003</v>
      </c>
      <c r="L3559" s="11">
        <v>270.08999999999997</v>
      </c>
      <c r="M3559" s="11">
        <v>234.56</v>
      </c>
      <c r="N3559" s="11">
        <v>197.13</v>
      </c>
      <c r="O3559" s="11">
        <v>159.93</v>
      </c>
      <c r="P3559" s="11">
        <v>125.44</v>
      </c>
      <c r="Q3559" s="11">
        <v>100.92</v>
      </c>
      <c r="R3559" s="11">
        <v>99.182000000000002</v>
      </c>
      <c r="S3559" s="11">
        <v>133.12</v>
      </c>
      <c r="T3559" s="11">
        <v>183.31</v>
      </c>
      <c r="U3559" s="11">
        <v>237.54</v>
      </c>
      <c r="V3559" s="11">
        <v>290.31</v>
      </c>
      <c r="W3559" s="11">
        <v>339.48</v>
      </c>
      <c r="X3559" s="11">
        <v>388.13</v>
      </c>
      <c r="Y3559" s="11">
        <v>432.36</v>
      </c>
      <c r="Z3559" s="11">
        <v>471.29</v>
      </c>
      <c r="AA3559" s="11">
        <v>506.28</v>
      </c>
      <c r="AB3559" s="11">
        <v>538.11</v>
      </c>
      <c r="AC3559" s="11">
        <v>566.32000000000005</v>
      </c>
      <c r="AD3559" s="11">
        <v>590.83000000000004</v>
      </c>
      <c r="AE3559" s="11">
        <v>500.28</v>
      </c>
      <c r="AF3559" s="11">
        <v>408.41</v>
      </c>
      <c r="AG3559" s="11">
        <v>337.09</v>
      </c>
      <c r="AH3559" s="11">
        <v>287.17</v>
      </c>
      <c r="AI3559" s="11">
        <v>259.68</v>
      </c>
    </row>
    <row r="3560" spans="1:35" x14ac:dyDescent="0.3">
      <c r="A3560" s="15">
        <v>33021.75</v>
      </c>
      <c r="B3560" s="11">
        <f>SsBackT!D3560</f>
        <v>0</v>
      </c>
      <c r="C3560" s="11">
        <f>Illim!B3560</f>
        <v>308.74</v>
      </c>
      <c r="D3560" s="11">
        <f t="shared" si="223"/>
        <v>5</v>
      </c>
      <c r="E3560" s="11">
        <f t="shared" si="224"/>
        <v>18</v>
      </c>
      <c r="F3560" s="11">
        <f t="shared" si="225"/>
        <v>60</v>
      </c>
      <c r="G3560" s="11">
        <f t="shared" si="226"/>
        <v>60</v>
      </c>
      <c r="H3560" s="11" cm="1">
        <f t="array" ref="H3560">INDEX($K$10:$DI$8773,ROW(G3560)-9,MATCH(G3560,$K$10:$DI$10,0))</f>
        <v>108.33</v>
      </c>
      <c r="I3560" s="11">
        <f>IF(INDEX(Effacement!$A$3:$Y$15,MATCH(Tests!D3560,Effacement!$A$3:$A$15,0),MATCH(Tests!E3560,Effacement!$A$3:$Y$3,0))=0,H3560,C3560)</f>
        <v>108.33</v>
      </c>
      <c r="K3560" s="11">
        <v>234.54</v>
      </c>
      <c r="L3560" s="11">
        <v>232.47</v>
      </c>
      <c r="M3560" s="11">
        <v>223.26</v>
      </c>
      <c r="N3560" s="11">
        <v>197.2</v>
      </c>
      <c r="O3560" s="11">
        <v>169.54</v>
      </c>
      <c r="P3560" s="11">
        <v>140.58000000000001</v>
      </c>
      <c r="Q3560" s="11">
        <v>111.64</v>
      </c>
      <c r="R3560" s="11">
        <v>85.33</v>
      </c>
      <c r="S3560" s="11">
        <v>66.063999999999993</v>
      </c>
      <c r="T3560" s="11">
        <v>63.807000000000002</v>
      </c>
      <c r="U3560" s="11">
        <v>87.924999999999997</v>
      </c>
      <c r="V3560" s="11">
        <v>125.65</v>
      </c>
      <c r="W3560" s="11">
        <v>167.28</v>
      </c>
      <c r="X3560" s="11">
        <v>210.48</v>
      </c>
      <c r="Y3560" s="11">
        <v>251.74</v>
      </c>
      <c r="Z3560" s="11">
        <v>289.70999999999998</v>
      </c>
      <c r="AA3560" s="11">
        <v>234.12</v>
      </c>
      <c r="AB3560" s="11">
        <v>105.92</v>
      </c>
      <c r="AC3560" s="11">
        <v>107.24</v>
      </c>
      <c r="AD3560" s="11">
        <v>108.22</v>
      </c>
      <c r="AE3560" s="11">
        <v>108.9</v>
      </c>
      <c r="AF3560" s="11">
        <v>109.27</v>
      </c>
      <c r="AG3560" s="11">
        <v>109.26</v>
      </c>
      <c r="AH3560" s="11">
        <v>108.91</v>
      </c>
      <c r="AI3560" s="11">
        <v>108.33</v>
      </c>
    </row>
    <row r="3561" spans="1:35" x14ac:dyDescent="0.3">
      <c r="A3561" s="15">
        <v>33021.791666666664</v>
      </c>
      <c r="B3561" s="11">
        <f>SsBackT!D3561</f>
        <v>0</v>
      </c>
      <c r="C3561" s="11">
        <f>Illim!B3561</f>
        <v>68.168000000000006</v>
      </c>
      <c r="D3561" s="11">
        <f t="shared" si="223"/>
        <v>5</v>
      </c>
      <c r="E3561" s="11">
        <f t="shared" si="224"/>
        <v>19</v>
      </c>
      <c r="F3561" s="11">
        <f t="shared" si="225"/>
        <v>60</v>
      </c>
      <c r="G3561" s="11">
        <f t="shared" si="226"/>
        <v>60</v>
      </c>
      <c r="H3561" s="11" cm="1">
        <f t="array" ref="H3561">INDEX($K$10:$DI$8773,ROW(G3561)-9,MATCH(G3561,$K$10:$DI$10,0))</f>
        <v>45.194000000000003</v>
      </c>
      <c r="I3561" s="11">
        <f>IF(INDEX(Effacement!$A$3:$Y$15,MATCH(Tests!D3561,Effacement!$A$3:$A$15,0),MATCH(Tests!E3561,Effacement!$A$3:$Y$3,0))=0,H3561,C3561)</f>
        <v>68.168000000000006</v>
      </c>
      <c r="K3561" s="11">
        <v>72.423000000000002</v>
      </c>
      <c r="L3561" s="11">
        <v>71.992999999999995</v>
      </c>
      <c r="M3561" s="11">
        <v>71.456000000000003</v>
      </c>
      <c r="N3561" s="11">
        <v>70.483000000000004</v>
      </c>
      <c r="O3561" s="11">
        <v>69.078000000000003</v>
      </c>
      <c r="P3561" s="11">
        <v>67.204999999999998</v>
      </c>
      <c r="Q3561" s="11">
        <v>64.474999999999994</v>
      </c>
      <c r="R3561" s="11">
        <v>60.600999999999999</v>
      </c>
      <c r="S3561" s="11">
        <v>54.975999999999999</v>
      </c>
      <c r="T3561" s="11">
        <v>39.476999999999997</v>
      </c>
      <c r="U3561" s="11">
        <v>27.963000000000001</v>
      </c>
      <c r="V3561" s="11">
        <v>26.189</v>
      </c>
      <c r="W3561" s="11">
        <v>38.905999999999999</v>
      </c>
      <c r="X3561" s="11">
        <v>60.975999999999999</v>
      </c>
      <c r="Y3561" s="11">
        <v>36.195999999999998</v>
      </c>
      <c r="Z3561" s="11">
        <v>38.652999999999999</v>
      </c>
      <c r="AA3561" s="11">
        <v>40.542000000000002</v>
      </c>
      <c r="AB3561" s="11">
        <v>41.951999999999998</v>
      </c>
      <c r="AC3561" s="11">
        <v>43.048000000000002</v>
      </c>
      <c r="AD3561" s="11">
        <v>43.869</v>
      </c>
      <c r="AE3561" s="11">
        <v>44.436999999999998</v>
      </c>
      <c r="AF3561" s="11">
        <v>44.811</v>
      </c>
      <c r="AG3561" s="11">
        <v>45.070999999999998</v>
      </c>
      <c r="AH3561" s="11">
        <v>45.189</v>
      </c>
      <c r="AI3561" s="11">
        <v>45.194000000000003</v>
      </c>
    </row>
    <row r="3562" spans="1:35" x14ac:dyDescent="0.3">
      <c r="A3562" s="15">
        <v>33021.833333333336</v>
      </c>
      <c r="B3562" s="11">
        <f>SsBackT!D3562</f>
        <v>0</v>
      </c>
      <c r="C3562" s="11">
        <f>Illim!B3562</f>
        <v>-1.32E-2</v>
      </c>
      <c r="D3562" s="11">
        <f t="shared" si="223"/>
        <v>5</v>
      </c>
      <c r="E3562" s="11">
        <f t="shared" si="224"/>
        <v>20</v>
      </c>
      <c r="F3562" s="11">
        <f t="shared" si="225"/>
        <v>60</v>
      </c>
      <c r="G3562" s="11">
        <f t="shared" si="226"/>
        <v>60</v>
      </c>
      <c r="H3562" s="11" cm="1">
        <f t="array" ref="H3562">INDEX($K$10:$DI$8773,ROW(G3562)-9,MATCH(G3562,$K$10:$DI$10,0))</f>
        <v>-1.32E-2</v>
      </c>
      <c r="I3562" s="11">
        <f>IF(INDEX(Effacement!$A$3:$Y$15,MATCH(Tests!D3562,Effacement!$A$3:$A$15,0),MATCH(Tests!E3562,Effacement!$A$3:$Y$3,0))=0,H3562,C3562)</f>
        <v>-1.32E-2</v>
      </c>
      <c r="K3562" s="11">
        <v>-1.32E-2</v>
      </c>
      <c r="L3562" s="11">
        <v>-1.32E-2</v>
      </c>
      <c r="M3562" s="11">
        <v>-1.32E-2</v>
      </c>
      <c r="N3562" s="11">
        <v>-1.32E-2</v>
      </c>
      <c r="O3562" s="11">
        <v>-1.32E-2</v>
      </c>
      <c r="P3562" s="11">
        <v>-1.32E-2</v>
      </c>
      <c r="Q3562" s="11">
        <v>-1.32E-2</v>
      </c>
      <c r="R3562" s="11">
        <v>-1.32E-2</v>
      </c>
      <c r="S3562" s="11">
        <v>-1.32E-2</v>
      </c>
      <c r="T3562" s="11">
        <v>-1.32E-2</v>
      </c>
      <c r="U3562" s="11">
        <v>-1.32E-2</v>
      </c>
      <c r="V3562" s="11">
        <v>-1.32E-2</v>
      </c>
      <c r="W3562" s="11">
        <v>-1.32E-2</v>
      </c>
      <c r="X3562" s="11">
        <v>-1.32E-2</v>
      </c>
      <c r="Y3562" s="11">
        <v>-1.32E-2</v>
      </c>
      <c r="Z3562" s="11">
        <v>-1.32E-2</v>
      </c>
      <c r="AA3562" s="11">
        <v>-1.32E-2</v>
      </c>
      <c r="AB3562" s="11">
        <v>-1.32E-2</v>
      </c>
      <c r="AC3562" s="11">
        <v>-1.32E-2</v>
      </c>
      <c r="AD3562" s="11">
        <v>-1.32E-2</v>
      </c>
      <c r="AE3562" s="11">
        <v>-1.32E-2</v>
      </c>
      <c r="AF3562" s="11">
        <v>-1.32E-2</v>
      </c>
      <c r="AG3562" s="11">
        <v>-1.32E-2</v>
      </c>
      <c r="AH3562" s="11">
        <v>-1.32E-2</v>
      </c>
      <c r="AI3562" s="11">
        <v>-1.32E-2</v>
      </c>
    </row>
    <row r="3563" spans="1:35" x14ac:dyDescent="0.3">
      <c r="A3563" s="15">
        <v>33021.875</v>
      </c>
      <c r="B3563" s="11">
        <f>SsBackT!D3563</f>
        <v>0</v>
      </c>
      <c r="C3563" s="11">
        <f>Illim!B3563</f>
        <v>-1.32E-2</v>
      </c>
      <c r="D3563" s="11">
        <f t="shared" si="223"/>
        <v>5</v>
      </c>
      <c r="E3563" s="11">
        <f t="shared" si="224"/>
        <v>21</v>
      </c>
      <c r="F3563" s="11">
        <f t="shared" si="225"/>
        <v>60</v>
      </c>
      <c r="G3563" s="11">
        <f t="shared" si="226"/>
        <v>60</v>
      </c>
      <c r="H3563" s="11" cm="1">
        <f t="array" ref="H3563">INDEX($K$10:$DI$8773,ROW(G3563)-9,MATCH(G3563,$K$10:$DI$10,0))</f>
        <v>-1.32E-2</v>
      </c>
      <c r="I3563" s="11">
        <f>IF(INDEX(Effacement!$A$3:$Y$15,MATCH(Tests!D3563,Effacement!$A$3:$A$15,0),MATCH(Tests!E3563,Effacement!$A$3:$Y$3,0))=0,H3563,C3563)</f>
        <v>-1.32E-2</v>
      </c>
      <c r="K3563" s="11">
        <v>-1.32E-2</v>
      </c>
      <c r="L3563" s="11">
        <v>-1.32E-2</v>
      </c>
      <c r="M3563" s="11">
        <v>-1.32E-2</v>
      </c>
      <c r="N3563" s="11">
        <v>-1.32E-2</v>
      </c>
      <c r="O3563" s="11">
        <v>-1.32E-2</v>
      </c>
      <c r="P3563" s="11">
        <v>-1.32E-2</v>
      </c>
      <c r="Q3563" s="11">
        <v>-1.32E-2</v>
      </c>
      <c r="R3563" s="11">
        <v>-1.32E-2</v>
      </c>
      <c r="S3563" s="11">
        <v>-1.32E-2</v>
      </c>
      <c r="T3563" s="11">
        <v>-1.32E-2</v>
      </c>
      <c r="U3563" s="11">
        <v>-1.32E-2</v>
      </c>
      <c r="V3563" s="11">
        <v>-1.32E-2</v>
      </c>
      <c r="W3563" s="11">
        <v>-1.32E-2</v>
      </c>
      <c r="X3563" s="11">
        <v>-1.32E-2</v>
      </c>
      <c r="Y3563" s="11">
        <v>-1.32E-2</v>
      </c>
      <c r="Z3563" s="11">
        <v>-1.32E-2</v>
      </c>
      <c r="AA3563" s="11">
        <v>-1.32E-2</v>
      </c>
      <c r="AB3563" s="11">
        <v>-1.32E-2</v>
      </c>
      <c r="AC3563" s="11">
        <v>-1.32E-2</v>
      </c>
      <c r="AD3563" s="11">
        <v>-1.32E-2</v>
      </c>
      <c r="AE3563" s="11">
        <v>-1.32E-2</v>
      </c>
      <c r="AF3563" s="11">
        <v>-1.32E-2</v>
      </c>
      <c r="AG3563" s="11">
        <v>-1.32E-2</v>
      </c>
      <c r="AH3563" s="11">
        <v>-1.32E-2</v>
      </c>
      <c r="AI3563" s="11">
        <v>-1.32E-2</v>
      </c>
    </row>
    <row r="3564" spans="1:35" x14ac:dyDescent="0.3">
      <c r="A3564" s="15">
        <v>33021.916666666664</v>
      </c>
      <c r="B3564" s="11">
        <f>SsBackT!D3564</f>
        <v>0</v>
      </c>
      <c r="C3564" s="11">
        <f>Illim!B3564</f>
        <v>-1.32E-2</v>
      </c>
      <c r="D3564" s="11">
        <f t="shared" si="223"/>
        <v>5</v>
      </c>
      <c r="E3564" s="11">
        <f t="shared" si="224"/>
        <v>22</v>
      </c>
      <c r="F3564" s="11">
        <f t="shared" si="225"/>
        <v>60</v>
      </c>
      <c r="G3564" s="11">
        <f t="shared" si="226"/>
        <v>60</v>
      </c>
      <c r="H3564" s="11" cm="1">
        <f t="array" ref="H3564">INDEX($K$10:$DI$8773,ROW(G3564)-9,MATCH(G3564,$K$10:$DI$10,0))</f>
        <v>-1.32E-2</v>
      </c>
      <c r="I3564" s="11">
        <f>IF(INDEX(Effacement!$A$3:$Y$15,MATCH(Tests!D3564,Effacement!$A$3:$A$15,0),MATCH(Tests!E3564,Effacement!$A$3:$Y$3,0))=0,H3564,C3564)</f>
        <v>-1.32E-2</v>
      </c>
      <c r="K3564" s="11">
        <v>-1.32E-2</v>
      </c>
      <c r="L3564" s="11">
        <v>-1.32E-2</v>
      </c>
      <c r="M3564" s="11">
        <v>-1.32E-2</v>
      </c>
      <c r="N3564" s="11">
        <v>-1.32E-2</v>
      </c>
      <c r="O3564" s="11">
        <v>-1.32E-2</v>
      </c>
      <c r="P3564" s="11">
        <v>-1.32E-2</v>
      </c>
      <c r="Q3564" s="11">
        <v>-1.32E-2</v>
      </c>
      <c r="R3564" s="11">
        <v>-1.32E-2</v>
      </c>
      <c r="S3564" s="11">
        <v>-1.32E-2</v>
      </c>
      <c r="T3564" s="11">
        <v>-1.32E-2</v>
      </c>
      <c r="U3564" s="11">
        <v>-1.32E-2</v>
      </c>
      <c r="V3564" s="11">
        <v>-1.32E-2</v>
      </c>
      <c r="W3564" s="11">
        <v>-1.32E-2</v>
      </c>
      <c r="X3564" s="11">
        <v>-1.32E-2</v>
      </c>
      <c r="Y3564" s="11">
        <v>-1.32E-2</v>
      </c>
      <c r="Z3564" s="11">
        <v>-1.32E-2</v>
      </c>
      <c r="AA3564" s="11">
        <v>-1.32E-2</v>
      </c>
      <c r="AB3564" s="11">
        <v>-1.32E-2</v>
      </c>
      <c r="AC3564" s="11">
        <v>-1.32E-2</v>
      </c>
      <c r="AD3564" s="11">
        <v>-1.32E-2</v>
      </c>
      <c r="AE3564" s="11">
        <v>-1.32E-2</v>
      </c>
      <c r="AF3564" s="11">
        <v>-1.32E-2</v>
      </c>
      <c r="AG3564" s="11">
        <v>-1.32E-2</v>
      </c>
      <c r="AH3564" s="11">
        <v>-1.32E-2</v>
      </c>
      <c r="AI3564" s="11">
        <v>-1.32E-2</v>
      </c>
    </row>
    <row r="3565" spans="1:35" x14ac:dyDescent="0.3">
      <c r="A3565" s="15">
        <v>33021.958333333336</v>
      </c>
      <c r="B3565" s="11">
        <f>SsBackT!D3565</f>
        <v>0</v>
      </c>
      <c r="C3565" s="11">
        <f>Illim!B3565</f>
        <v>-1.32E-2</v>
      </c>
      <c r="D3565" s="11">
        <f t="shared" si="223"/>
        <v>5</v>
      </c>
      <c r="E3565" s="11">
        <f t="shared" si="224"/>
        <v>23</v>
      </c>
      <c r="F3565" s="11">
        <f t="shared" si="225"/>
        <v>60</v>
      </c>
      <c r="G3565" s="11">
        <f t="shared" si="226"/>
        <v>60</v>
      </c>
      <c r="H3565" s="11" cm="1">
        <f t="array" ref="H3565">INDEX($K$10:$DI$8773,ROW(G3565)-9,MATCH(G3565,$K$10:$DI$10,0))</f>
        <v>-1.32E-2</v>
      </c>
      <c r="I3565" s="11">
        <f>IF(INDEX(Effacement!$A$3:$Y$15,MATCH(Tests!D3565,Effacement!$A$3:$A$15,0),MATCH(Tests!E3565,Effacement!$A$3:$Y$3,0))=0,H3565,C3565)</f>
        <v>-1.32E-2</v>
      </c>
      <c r="K3565" s="11">
        <v>-1.32E-2</v>
      </c>
      <c r="L3565" s="11">
        <v>-1.32E-2</v>
      </c>
      <c r="M3565" s="11">
        <v>-1.32E-2</v>
      </c>
      <c r="N3565" s="11">
        <v>-1.32E-2</v>
      </c>
      <c r="O3565" s="11">
        <v>-1.32E-2</v>
      </c>
      <c r="P3565" s="11">
        <v>-1.32E-2</v>
      </c>
      <c r="Q3565" s="11">
        <v>-1.32E-2</v>
      </c>
      <c r="R3565" s="11">
        <v>-1.32E-2</v>
      </c>
      <c r="S3565" s="11">
        <v>-1.32E-2</v>
      </c>
      <c r="T3565" s="11">
        <v>-1.32E-2</v>
      </c>
      <c r="U3565" s="11">
        <v>-1.32E-2</v>
      </c>
      <c r="V3565" s="11">
        <v>-1.32E-2</v>
      </c>
      <c r="W3565" s="11">
        <v>-1.32E-2</v>
      </c>
      <c r="X3565" s="11">
        <v>-1.32E-2</v>
      </c>
      <c r="Y3565" s="11">
        <v>-1.32E-2</v>
      </c>
      <c r="Z3565" s="11">
        <v>-1.32E-2</v>
      </c>
      <c r="AA3565" s="11">
        <v>-1.32E-2</v>
      </c>
      <c r="AB3565" s="11">
        <v>-1.32E-2</v>
      </c>
      <c r="AC3565" s="11">
        <v>-1.32E-2</v>
      </c>
      <c r="AD3565" s="11">
        <v>-1.32E-2</v>
      </c>
      <c r="AE3565" s="11">
        <v>-1.32E-2</v>
      </c>
      <c r="AF3565" s="11">
        <v>-1.32E-2</v>
      </c>
      <c r="AG3565" s="11">
        <v>-1.32E-2</v>
      </c>
      <c r="AH3565" s="11">
        <v>-1.32E-2</v>
      </c>
      <c r="AI3565" s="11">
        <v>-1.32E-2</v>
      </c>
    </row>
    <row r="3566" spans="1:35" x14ac:dyDescent="0.3">
      <c r="A3566" s="15">
        <v>33022</v>
      </c>
      <c r="B3566" s="11">
        <f>SsBackT!D3566</f>
        <v>0</v>
      </c>
      <c r="C3566" s="11">
        <f>Illim!B3566</f>
        <v>-1.32E-2</v>
      </c>
      <c r="D3566" s="11">
        <f t="shared" si="223"/>
        <v>5</v>
      </c>
      <c r="E3566" s="11">
        <f t="shared" si="224"/>
        <v>0</v>
      </c>
      <c r="F3566" s="11">
        <f t="shared" si="225"/>
        <v>60</v>
      </c>
      <c r="G3566" s="11">
        <f t="shared" si="226"/>
        <v>60</v>
      </c>
      <c r="H3566" s="11" cm="1">
        <f t="array" ref="H3566">INDEX($K$10:$DI$8773,ROW(G3566)-9,MATCH(G3566,$K$10:$DI$10,0))</f>
        <v>-1.32E-2</v>
      </c>
      <c r="I3566" s="11">
        <f>IF(INDEX(Effacement!$A$3:$Y$15,MATCH(Tests!D3566,Effacement!$A$3:$A$15,0),MATCH(Tests!E3566,Effacement!$A$3:$Y$3,0))=0,H3566,C3566)</f>
        <v>-1.32E-2</v>
      </c>
      <c r="K3566" s="11">
        <v>-1.32E-2</v>
      </c>
      <c r="L3566" s="11">
        <v>-1.32E-2</v>
      </c>
      <c r="M3566" s="11">
        <v>-1.32E-2</v>
      </c>
      <c r="N3566" s="11">
        <v>-1.32E-2</v>
      </c>
      <c r="O3566" s="11">
        <v>-1.32E-2</v>
      </c>
      <c r="P3566" s="11">
        <v>-1.32E-2</v>
      </c>
      <c r="Q3566" s="11">
        <v>-1.32E-2</v>
      </c>
      <c r="R3566" s="11">
        <v>-1.32E-2</v>
      </c>
      <c r="S3566" s="11">
        <v>-1.32E-2</v>
      </c>
      <c r="T3566" s="11">
        <v>-1.32E-2</v>
      </c>
      <c r="U3566" s="11">
        <v>-1.32E-2</v>
      </c>
      <c r="V3566" s="11">
        <v>-1.32E-2</v>
      </c>
      <c r="W3566" s="11">
        <v>-1.32E-2</v>
      </c>
      <c r="X3566" s="11">
        <v>-1.32E-2</v>
      </c>
      <c r="Y3566" s="11">
        <v>-1.32E-2</v>
      </c>
      <c r="Z3566" s="11">
        <v>-1.32E-2</v>
      </c>
      <c r="AA3566" s="11">
        <v>-1.32E-2</v>
      </c>
      <c r="AB3566" s="11">
        <v>-1.32E-2</v>
      </c>
      <c r="AC3566" s="11">
        <v>-1.32E-2</v>
      </c>
      <c r="AD3566" s="11">
        <v>-1.32E-2</v>
      </c>
      <c r="AE3566" s="11">
        <v>-1.32E-2</v>
      </c>
      <c r="AF3566" s="11">
        <v>-1.32E-2</v>
      </c>
      <c r="AG3566" s="11">
        <v>-1.32E-2</v>
      </c>
      <c r="AH3566" s="11">
        <v>-1.32E-2</v>
      </c>
      <c r="AI3566" s="11">
        <v>-1.32E-2</v>
      </c>
    </row>
    <row r="3567" spans="1:35" x14ac:dyDescent="0.3">
      <c r="A3567" s="15">
        <v>33022.041666666664</v>
      </c>
      <c r="B3567" s="11">
        <f>SsBackT!D3567</f>
        <v>0</v>
      </c>
      <c r="C3567" s="11">
        <f>Illim!B3567</f>
        <v>-1.32E-2</v>
      </c>
      <c r="D3567" s="11">
        <f t="shared" si="223"/>
        <v>5</v>
      </c>
      <c r="E3567" s="11">
        <f t="shared" si="224"/>
        <v>1</v>
      </c>
      <c r="F3567" s="11">
        <f t="shared" si="225"/>
        <v>60</v>
      </c>
      <c r="G3567" s="11">
        <f t="shared" si="226"/>
        <v>60</v>
      </c>
      <c r="H3567" s="11" cm="1">
        <f t="array" ref="H3567">INDEX($K$10:$DI$8773,ROW(G3567)-9,MATCH(G3567,$K$10:$DI$10,0))</f>
        <v>-1.32E-2</v>
      </c>
      <c r="I3567" s="11">
        <f>IF(INDEX(Effacement!$A$3:$Y$15,MATCH(Tests!D3567,Effacement!$A$3:$A$15,0),MATCH(Tests!E3567,Effacement!$A$3:$Y$3,0))=0,H3567,C3567)</f>
        <v>-1.32E-2</v>
      </c>
      <c r="K3567" s="11">
        <v>-1.32E-2</v>
      </c>
      <c r="L3567" s="11">
        <v>-1.32E-2</v>
      </c>
      <c r="M3567" s="11">
        <v>-1.32E-2</v>
      </c>
      <c r="N3567" s="11">
        <v>-1.32E-2</v>
      </c>
      <c r="O3567" s="11">
        <v>-1.32E-2</v>
      </c>
      <c r="P3567" s="11">
        <v>-1.32E-2</v>
      </c>
      <c r="Q3567" s="11">
        <v>-1.32E-2</v>
      </c>
      <c r="R3567" s="11">
        <v>-1.32E-2</v>
      </c>
      <c r="S3567" s="11">
        <v>-1.32E-2</v>
      </c>
      <c r="T3567" s="11">
        <v>-1.32E-2</v>
      </c>
      <c r="U3567" s="11">
        <v>-1.32E-2</v>
      </c>
      <c r="V3567" s="11">
        <v>-1.32E-2</v>
      </c>
      <c r="W3567" s="11">
        <v>-1.32E-2</v>
      </c>
      <c r="X3567" s="11">
        <v>-1.32E-2</v>
      </c>
      <c r="Y3567" s="11">
        <v>-1.32E-2</v>
      </c>
      <c r="Z3567" s="11">
        <v>-1.32E-2</v>
      </c>
      <c r="AA3567" s="11">
        <v>-1.32E-2</v>
      </c>
      <c r="AB3567" s="11">
        <v>-1.32E-2</v>
      </c>
      <c r="AC3567" s="11">
        <v>-1.32E-2</v>
      </c>
      <c r="AD3567" s="11">
        <v>-1.32E-2</v>
      </c>
      <c r="AE3567" s="11">
        <v>-1.32E-2</v>
      </c>
      <c r="AF3567" s="11">
        <v>-1.32E-2</v>
      </c>
      <c r="AG3567" s="11">
        <v>-1.32E-2</v>
      </c>
      <c r="AH3567" s="11">
        <v>-1.32E-2</v>
      </c>
      <c r="AI3567" s="11">
        <v>-1.32E-2</v>
      </c>
    </row>
    <row r="3568" spans="1:35" x14ac:dyDescent="0.3">
      <c r="A3568" s="15">
        <v>33022.083333333336</v>
      </c>
      <c r="B3568" s="11">
        <f>SsBackT!D3568</f>
        <v>0</v>
      </c>
      <c r="C3568" s="11">
        <f>Illim!B3568</f>
        <v>-1.32E-2</v>
      </c>
      <c r="D3568" s="11">
        <f t="shared" si="223"/>
        <v>5</v>
      </c>
      <c r="E3568" s="11">
        <f t="shared" si="224"/>
        <v>2</v>
      </c>
      <c r="F3568" s="11">
        <f t="shared" si="225"/>
        <v>60</v>
      </c>
      <c r="G3568" s="11">
        <f t="shared" si="226"/>
        <v>60</v>
      </c>
      <c r="H3568" s="11" cm="1">
        <f t="array" ref="H3568">INDEX($K$10:$DI$8773,ROW(G3568)-9,MATCH(G3568,$K$10:$DI$10,0))</f>
        <v>-1.32E-2</v>
      </c>
      <c r="I3568" s="11">
        <f>IF(INDEX(Effacement!$A$3:$Y$15,MATCH(Tests!D3568,Effacement!$A$3:$A$15,0),MATCH(Tests!E3568,Effacement!$A$3:$Y$3,0))=0,H3568,C3568)</f>
        <v>-1.32E-2</v>
      </c>
      <c r="K3568" s="11">
        <v>-1.32E-2</v>
      </c>
      <c r="L3568" s="11">
        <v>-1.32E-2</v>
      </c>
      <c r="M3568" s="11">
        <v>-1.32E-2</v>
      </c>
      <c r="N3568" s="11">
        <v>-1.32E-2</v>
      </c>
      <c r="O3568" s="11">
        <v>-1.32E-2</v>
      </c>
      <c r="P3568" s="11">
        <v>-1.32E-2</v>
      </c>
      <c r="Q3568" s="11">
        <v>-1.32E-2</v>
      </c>
      <c r="R3568" s="11">
        <v>-1.32E-2</v>
      </c>
      <c r="S3568" s="11">
        <v>-1.32E-2</v>
      </c>
      <c r="T3568" s="11">
        <v>-1.32E-2</v>
      </c>
      <c r="U3568" s="11">
        <v>-1.32E-2</v>
      </c>
      <c r="V3568" s="11">
        <v>-1.32E-2</v>
      </c>
      <c r="W3568" s="11">
        <v>-1.32E-2</v>
      </c>
      <c r="X3568" s="11">
        <v>-1.32E-2</v>
      </c>
      <c r="Y3568" s="11">
        <v>-1.32E-2</v>
      </c>
      <c r="Z3568" s="11">
        <v>-1.32E-2</v>
      </c>
      <c r="AA3568" s="11">
        <v>-1.32E-2</v>
      </c>
      <c r="AB3568" s="11">
        <v>-1.32E-2</v>
      </c>
      <c r="AC3568" s="11">
        <v>-1.32E-2</v>
      </c>
      <c r="AD3568" s="11">
        <v>-1.32E-2</v>
      </c>
      <c r="AE3568" s="11">
        <v>-1.32E-2</v>
      </c>
      <c r="AF3568" s="11">
        <v>-1.32E-2</v>
      </c>
      <c r="AG3568" s="11">
        <v>-1.32E-2</v>
      </c>
      <c r="AH3568" s="11">
        <v>-1.32E-2</v>
      </c>
      <c r="AI3568" s="11">
        <v>-1.32E-2</v>
      </c>
    </row>
    <row r="3569" spans="1:35" x14ac:dyDescent="0.3">
      <c r="A3569" s="15">
        <v>33022.125</v>
      </c>
      <c r="B3569" s="11">
        <f>SsBackT!D3569</f>
        <v>0</v>
      </c>
      <c r="C3569" s="11">
        <f>Illim!B3569</f>
        <v>-1.32E-2</v>
      </c>
      <c r="D3569" s="11">
        <f t="shared" si="223"/>
        <v>5</v>
      </c>
      <c r="E3569" s="11">
        <f t="shared" si="224"/>
        <v>3</v>
      </c>
      <c r="F3569" s="11">
        <f t="shared" si="225"/>
        <v>60</v>
      </c>
      <c r="G3569" s="11">
        <f t="shared" si="226"/>
        <v>60</v>
      </c>
      <c r="H3569" s="11" cm="1">
        <f t="array" ref="H3569">INDEX($K$10:$DI$8773,ROW(G3569)-9,MATCH(G3569,$K$10:$DI$10,0))</f>
        <v>-1.32E-2</v>
      </c>
      <c r="I3569" s="11">
        <f>IF(INDEX(Effacement!$A$3:$Y$15,MATCH(Tests!D3569,Effacement!$A$3:$A$15,0),MATCH(Tests!E3569,Effacement!$A$3:$Y$3,0))=0,H3569,C3569)</f>
        <v>-1.32E-2</v>
      </c>
      <c r="K3569" s="11">
        <v>-1.32E-2</v>
      </c>
      <c r="L3569" s="11">
        <v>-1.32E-2</v>
      </c>
      <c r="M3569" s="11">
        <v>-1.32E-2</v>
      </c>
      <c r="N3569" s="11">
        <v>-1.32E-2</v>
      </c>
      <c r="O3569" s="11">
        <v>-1.32E-2</v>
      </c>
      <c r="P3569" s="11">
        <v>-1.32E-2</v>
      </c>
      <c r="Q3569" s="11">
        <v>-1.32E-2</v>
      </c>
      <c r="R3569" s="11">
        <v>-1.32E-2</v>
      </c>
      <c r="S3569" s="11">
        <v>-1.32E-2</v>
      </c>
      <c r="T3569" s="11">
        <v>-1.32E-2</v>
      </c>
      <c r="U3569" s="11">
        <v>-1.32E-2</v>
      </c>
      <c r="V3569" s="11">
        <v>-1.32E-2</v>
      </c>
      <c r="W3569" s="11">
        <v>-1.32E-2</v>
      </c>
      <c r="X3569" s="11">
        <v>-1.32E-2</v>
      </c>
      <c r="Y3569" s="11">
        <v>-1.32E-2</v>
      </c>
      <c r="Z3569" s="11">
        <v>-1.32E-2</v>
      </c>
      <c r="AA3569" s="11">
        <v>-1.32E-2</v>
      </c>
      <c r="AB3569" s="11">
        <v>-1.32E-2</v>
      </c>
      <c r="AC3569" s="11">
        <v>-1.32E-2</v>
      </c>
      <c r="AD3569" s="11">
        <v>-1.32E-2</v>
      </c>
      <c r="AE3569" s="11">
        <v>-1.32E-2</v>
      </c>
      <c r="AF3569" s="11">
        <v>-1.32E-2</v>
      </c>
      <c r="AG3569" s="11">
        <v>-1.32E-2</v>
      </c>
      <c r="AH3569" s="11">
        <v>-1.32E-2</v>
      </c>
      <c r="AI3569" s="11">
        <v>-1.32E-2</v>
      </c>
    </row>
    <row r="3570" spans="1:35" x14ac:dyDescent="0.3">
      <c r="A3570" s="15">
        <v>33022.166666666664</v>
      </c>
      <c r="B3570" s="11">
        <f>SsBackT!D3570</f>
        <v>0</v>
      </c>
      <c r="C3570" s="11">
        <f>Illim!B3570</f>
        <v>-1.32E-2</v>
      </c>
      <c r="D3570" s="11">
        <f t="shared" si="223"/>
        <v>5</v>
      </c>
      <c r="E3570" s="11">
        <f t="shared" si="224"/>
        <v>4</v>
      </c>
      <c r="F3570" s="11">
        <f t="shared" si="225"/>
        <v>60</v>
      </c>
      <c r="G3570" s="11">
        <f t="shared" si="226"/>
        <v>60</v>
      </c>
      <c r="H3570" s="11" cm="1">
        <f t="array" ref="H3570">INDEX($K$10:$DI$8773,ROW(G3570)-9,MATCH(G3570,$K$10:$DI$10,0))</f>
        <v>-1.32E-2</v>
      </c>
      <c r="I3570" s="11">
        <f>IF(INDEX(Effacement!$A$3:$Y$15,MATCH(Tests!D3570,Effacement!$A$3:$A$15,0),MATCH(Tests!E3570,Effacement!$A$3:$Y$3,0))=0,H3570,C3570)</f>
        <v>-1.32E-2</v>
      </c>
      <c r="K3570" s="11">
        <v>-1.32E-2</v>
      </c>
      <c r="L3570" s="11">
        <v>-1.32E-2</v>
      </c>
      <c r="M3570" s="11">
        <v>-1.32E-2</v>
      </c>
      <c r="N3570" s="11">
        <v>-1.32E-2</v>
      </c>
      <c r="O3570" s="11">
        <v>-1.32E-2</v>
      </c>
      <c r="P3570" s="11">
        <v>-1.32E-2</v>
      </c>
      <c r="Q3570" s="11">
        <v>-1.32E-2</v>
      </c>
      <c r="R3570" s="11">
        <v>-1.32E-2</v>
      </c>
      <c r="S3570" s="11">
        <v>-1.32E-2</v>
      </c>
      <c r="T3570" s="11">
        <v>-1.32E-2</v>
      </c>
      <c r="U3570" s="11">
        <v>-1.32E-2</v>
      </c>
      <c r="V3570" s="11">
        <v>-1.32E-2</v>
      </c>
      <c r="W3570" s="11">
        <v>-1.32E-2</v>
      </c>
      <c r="X3570" s="11">
        <v>-1.32E-2</v>
      </c>
      <c r="Y3570" s="11">
        <v>-1.32E-2</v>
      </c>
      <c r="Z3570" s="11">
        <v>-1.32E-2</v>
      </c>
      <c r="AA3570" s="11">
        <v>-1.32E-2</v>
      </c>
      <c r="AB3570" s="11">
        <v>-1.32E-2</v>
      </c>
      <c r="AC3570" s="11">
        <v>-1.32E-2</v>
      </c>
      <c r="AD3570" s="11">
        <v>-1.32E-2</v>
      </c>
      <c r="AE3570" s="11">
        <v>-1.32E-2</v>
      </c>
      <c r="AF3570" s="11">
        <v>-1.32E-2</v>
      </c>
      <c r="AG3570" s="11">
        <v>-1.32E-2</v>
      </c>
      <c r="AH3570" s="11">
        <v>-1.32E-2</v>
      </c>
      <c r="AI3570" s="11">
        <v>-1.32E-2</v>
      </c>
    </row>
    <row r="3571" spans="1:35" x14ac:dyDescent="0.3">
      <c r="A3571" s="15">
        <v>33022.208333333336</v>
      </c>
      <c r="B3571" s="11">
        <f>SsBackT!D3571</f>
        <v>0</v>
      </c>
      <c r="C3571" s="11">
        <f>Illim!B3571</f>
        <v>12.57</v>
      </c>
      <c r="D3571" s="11">
        <f t="shared" si="223"/>
        <v>5</v>
      </c>
      <c r="E3571" s="11">
        <f t="shared" si="224"/>
        <v>5</v>
      </c>
      <c r="F3571" s="11">
        <f t="shared" si="225"/>
        <v>60</v>
      </c>
      <c r="G3571" s="11">
        <f t="shared" si="226"/>
        <v>60</v>
      </c>
      <c r="H3571" s="11" cm="1">
        <f t="array" ref="H3571">INDEX($K$10:$DI$8773,ROW(G3571)-9,MATCH(G3571,$K$10:$DI$10,0))</f>
        <v>8.532</v>
      </c>
      <c r="I3571" s="11">
        <f>IF(INDEX(Effacement!$A$3:$Y$15,MATCH(Tests!D3571,Effacement!$A$3:$A$15,0),MATCH(Tests!E3571,Effacement!$A$3:$Y$3,0))=0,H3571,C3571)</f>
        <v>12.57</v>
      </c>
      <c r="K3571" s="11">
        <v>6.5754999999999999</v>
      </c>
      <c r="L3571" s="11">
        <v>7.0251000000000001</v>
      </c>
      <c r="M3571" s="11">
        <v>7.5298999999999996</v>
      </c>
      <c r="N3571" s="11">
        <v>8.0566999999999993</v>
      </c>
      <c r="O3571" s="11">
        <v>8.6311</v>
      </c>
      <c r="P3571" s="11">
        <v>9.2189999999999994</v>
      </c>
      <c r="Q3571" s="11">
        <v>9.8354999999999997</v>
      </c>
      <c r="R3571" s="11">
        <v>10.445</v>
      </c>
      <c r="S3571" s="11">
        <v>11.045999999999999</v>
      </c>
      <c r="T3571" s="11">
        <v>11.612</v>
      </c>
      <c r="U3571" s="11">
        <v>12.121</v>
      </c>
      <c r="V3571" s="11">
        <v>12.548999999999999</v>
      </c>
      <c r="W3571" s="11">
        <v>12.868</v>
      </c>
      <c r="X3571" s="11">
        <v>12.843</v>
      </c>
      <c r="Y3571" s="11">
        <v>12.57</v>
      </c>
      <c r="Z3571" s="11">
        <v>12.156000000000001</v>
      </c>
      <c r="AA3571" s="11">
        <v>11.776</v>
      </c>
      <c r="AB3571" s="11">
        <v>11.367000000000001</v>
      </c>
      <c r="AC3571" s="11">
        <v>10.943</v>
      </c>
      <c r="AD3571" s="11">
        <v>10.506</v>
      </c>
      <c r="AE3571" s="11">
        <v>10.084</v>
      </c>
      <c r="AF3571" s="11">
        <v>9.6559000000000008</v>
      </c>
      <c r="AG3571" s="11">
        <v>9.2629000000000001</v>
      </c>
      <c r="AH3571" s="11">
        <v>8.8783999999999992</v>
      </c>
      <c r="AI3571" s="11">
        <v>8.532</v>
      </c>
    </row>
    <row r="3572" spans="1:35" x14ac:dyDescent="0.3">
      <c r="A3572" s="15">
        <v>33022.25</v>
      </c>
      <c r="B3572" s="11">
        <f>SsBackT!D3572</f>
        <v>0</v>
      </c>
      <c r="C3572" s="11">
        <f>Illim!B3572</f>
        <v>265.8</v>
      </c>
      <c r="D3572" s="11">
        <f t="shared" si="223"/>
        <v>5</v>
      </c>
      <c r="E3572" s="11">
        <f t="shared" si="224"/>
        <v>6</v>
      </c>
      <c r="F3572" s="11">
        <f t="shared" si="225"/>
        <v>60</v>
      </c>
      <c r="G3572" s="11">
        <f t="shared" si="226"/>
        <v>60</v>
      </c>
      <c r="H3572" s="11" cm="1">
        <f t="array" ref="H3572">INDEX($K$10:$DI$8773,ROW(G3572)-9,MATCH(G3572,$K$10:$DI$10,0))</f>
        <v>207.62</v>
      </c>
      <c r="I3572" s="11">
        <f>IF(INDEX(Effacement!$A$3:$Y$15,MATCH(Tests!D3572,Effacement!$A$3:$A$15,0),MATCH(Tests!E3572,Effacement!$A$3:$Y$3,0))=0,H3572,C3572)</f>
        <v>207.62</v>
      </c>
      <c r="K3572" s="11">
        <v>92.108999999999995</v>
      </c>
      <c r="L3572" s="11">
        <v>92.323999999999998</v>
      </c>
      <c r="M3572" s="11">
        <v>92.284000000000006</v>
      </c>
      <c r="N3572" s="11">
        <v>91.85</v>
      </c>
      <c r="O3572" s="11">
        <v>91.165000000000006</v>
      </c>
      <c r="P3572" s="11">
        <v>90.191000000000003</v>
      </c>
      <c r="Q3572" s="11">
        <v>88.945999999999998</v>
      </c>
      <c r="R3572" s="11">
        <v>87.292000000000002</v>
      </c>
      <c r="S3572" s="11">
        <v>85.004999999999995</v>
      </c>
      <c r="T3572" s="11">
        <v>248.39</v>
      </c>
      <c r="U3572" s="11">
        <v>228.43</v>
      </c>
      <c r="V3572" s="11">
        <v>183.8</v>
      </c>
      <c r="W3572" s="11">
        <v>138</v>
      </c>
      <c r="X3572" s="11">
        <v>95.486000000000004</v>
      </c>
      <c r="Y3572" s="11">
        <v>61.421999999999997</v>
      </c>
      <c r="Z3572" s="11">
        <v>51.061</v>
      </c>
      <c r="AA3572" s="11">
        <v>63.978999999999999</v>
      </c>
      <c r="AB3572" s="11">
        <v>88.927000000000007</v>
      </c>
      <c r="AC3572" s="11">
        <v>118.27</v>
      </c>
      <c r="AD3572" s="11">
        <v>148.88</v>
      </c>
      <c r="AE3572" s="11">
        <v>179.11</v>
      </c>
      <c r="AF3572" s="11">
        <v>198.3</v>
      </c>
      <c r="AG3572" s="11">
        <v>202.98</v>
      </c>
      <c r="AH3572" s="11">
        <v>206</v>
      </c>
      <c r="AI3572" s="11">
        <v>207.62</v>
      </c>
    </row>
    <row r="3573" spans="1:35" x14ac:dyDescent="0.3">
      <c r="A3573" s="15">
        <v>33022.291666666664</v>
      </c>
      <c r="B3573" s="11">
        <f>SsBackT!D3573</f>
        <v>0</v>
      </c>
      <c r="C3573" s="11">
        <f>Illim!B3573</f>
        <v>574</v>
      </c>
      <c r="D3573" s="11">
        <f t="shared" si="223"/>
        <v>5</v>
      </c>
      <c r="E3573" s="11">
        <f t="shared" si="224"/>
        <v>7</v>
      </c>
      <c r="F3573" s="11">
        <f t="shared" si="225"/>
        <v>60</v>
      </c>
      <c r="G3573" s="11">
        <f t="shared" si="226"/>
        <v>60</v>
      </c>
      <c r="H3573" s="11" cm="1">
        <f t="array" ref="H3573">INDEX($K$10:$DI$8773,ROW(G3573)-9,MATCH(G3573,$K$10:$DI$10,0))</f>
        <v>326.99</v>
      </c>
      <c r="I3573" s="11">
        <f>IF(INDEX(Effacement!$A$3:$Y$15,MATCH(Tests!D3573,Effacement!$A$3:$A$15,0),MATCH(Tests!E3573,Effacement!$A$3:$Y$3,0))=0,H3573,C3573)</f>
        <v>326.99</v>
      </c>
      <c r="K3573" s="11">
        <v>143.49</v>
      </c>
      <c r="L3573" s="11">
        <v>144.09</v>
      </c>
      <c r="M3573" s="11">
        <v>144.34</v>
      </c>
      <c r="N3573" s="11">
        <v>144.21</v>
      </c>
      <c r="O3573" s="11">
        <v>255</v>
      </c>
      <c r="P3573" s="11">
        <v>395.7</v>
      </c>
      <c r="Q3573" s="11">
        <v>576.89</v>
      </c>
      <c r="R3573" s="11">
        <v>544.29999999999995</v>
      </c>
      <c r="S3573" s="11">
        <v>507.85</v>
      </c>
      <c r="T3573" s="11">
        <v>467.8</v>
      </c>
      <c r="U3573" s="11">
        <v>422.25</v>
      </c>
      <c r="V3573" s="11">
        <v>371.8</v>
      </c>
      <c r="W3573" s="11">
        <v>317.62</v>
      </c>
      <c r="X3573" s="11">
        <v>261.58</v>
      </c>
      <c r="Y3573" s="11">
        <v>202.65</v>
      </c>
      <c r="Z3573" s="11">
        <v>145.07</v>
      </c>
      <c r="AA3573" s="11">
        <v>97.337000000000003</v>
      </c>
      <c r="AB3573" s="11">
        <v>81.417000000000002</v>
      </c>
      <c r="AC3573" s="11">
        <v>98.662000000000006</v>
      </c>
      <c r="AD3573" s="11">
        <v>132.63999999999999</v>
      </c>
      <c r="AE3573" s="11">
        <v>172.8</v>
      </c>
      <c r="AF3573" s="11">
        <v>213.73</v>
      </c>
      <c r="AG3573" s="11">
        <v>254.43</v>
      </c>
      <c r="AH3573" s="11">
        <v>291.69</v>
      </c>
      <c r="AI3573" s="11">
        <v>326.99</v>
      </c>
    </row>
    <row r="3574" spans="1:35" x14ac:dyDescent="0.3">
      <c r="A3574" s="15">
        <v>33022.333333333336</v>
      </c>
      <c r="B3574" s="11">
        <f>SsBackT!D3574</f>
        <v>0</v>
      </c>
      <c r="C3574" s="11">
        <f>Illim!B3574</f>
        <v>779.27</v>
      </c>
      <c r="D3574" s="11">
        <f t="shared" si="223"/>
        <v>5</v>
      </c>
      <c r="E3574" s="11">
        <f t="shared" si="224"/>
        <v>8</v>
      </c>
      <c r="F3574" s="11">
        <f t="shared" si="225"/>
        <v>60</v>
      </c>
      <c r="G3574" s="11">
        <f t="shared" si="226"/>
        <v>60</v>
      </c>
      <c r="H3574" s="11" cm="1">
        <f t="array" ref="H3574">INDEX($K$10:$DI$8773,ROW(G3574)-9,MATCH(G3574,$K$10:$DI$10,0))</f>
        <v>300.42</v>
      </c>
      <c r="I3574" s="11">
        <f>IF(INDEX(Effacement!$A$3:$Y$15,MATCH(Tests!D3574,Effacement!$A$3:$A$15,0),MATCH(Tests!E3574,Effacement!$A$3:$Y$3,0))=0,H3574,C3574)</f>
        <v>300.42</v>
      </c>
      <c r="K3574" s="11">
        <v>776.76</v>
      </c>
      <c r="L3574" s="11">
        <v>778.59</v>
      </c>
      <c r="M3574" s="11">
        <v>776.66</v>
      </c>
      <c r="N3574" s="11">
        <v>771.33</v>
      </c>
      <c r="O3574" s="11">
        <v>761.72</v>
      </c>
      <c r="P3574" s="11">
        <v>745.56</v>
      </c>
      <c r="Q3574" s="11">
        <v>724.55</v>
      </c>
      <c r="R3574" s="11">
        <v>698.48</v>
      </c>
      <c r="S3574" s="11">
        <v>667.25</v>
      </c>
      <c r="T3574" s="11">
        <v>631</v>
      </c>
      <c r="U3574" s="11">
        <v>590.66999999999996</v>
      </c>
      <c r="V3574" s="11">
        <v>546.25</v>
      </c>
      <c r="W3574" s="11">
        <v>495.78</v>
      </c>
      <c r="X3574" s="11">
        <v>442.97</v>
      </c>
      <c r="Y3574" s="11">
        <v>385.94</v>
      </c>
      <c r="Z3574" s="11">
        <v>323.16000000000003</v>
      </c>
      <c r="AA3574" s="11">
        <v>256.95999999999998</v>
      </c>
      <c r="AB3574" s="11">
        <v>190.46</v>
      </c>
      <c r="AC3574" s="11">
        <v>133.65</v>
      </c>
      <c r="AD3574" s="11">
        <v>109.75</v>
      </c>
      <c r="AE3574" s="11">
        <v>125.58</v>
      </c>
      <c r="AF3574" s="11">
        <v>162.19999999999999</v>
      </c>
      <c r="AG3574" s="11">
        <v>207.4</v>
      </c>
      <c r="AH3574" s="11">
        <v>254.35</v>
      </c>
      <c r="AI3574" s="11">
        <v>300.42</v>
      </c>
    </row>
    <row r="3575" spans="1:35" x14ac:dyDescent="0.3">
      <c r="A3575" s="15">
        <v>33022.375</v>
      </c>
      <c r="B3575" s="11">
        <f>SsBackT!D3575</f>
        <v>0</v>
      </c>
      <c r="C3575" s="11">
        <f>Illim!B3575</f>
        <v>802.07</v>
      </c>
      <c r="D3575" s="11">
        <f t="shared" si="223"/>
        <v>5</v>
      </c>
      <c r="E3575" s="11">
        <f t="shared" si="224"/>
        <v>9</v>
      </c>
      <c r="F3575" s="11">
        <f t="shared" si="225"/>
        <v>60</v>
      </c>
      <c r="G3575" s="11">
        <f t="shared" si="226"/>
        <v>60</v>
      </c>
      <c r="H3575" s="11" cm="1">
        <f t="array" ref="H3575">INDEX($K$10:$DI$8773,ROW(G3575)-9,MATCH(G3575,$K$10:$DI$10,0))</f>
        <v>220.23</v>
      </c>
      <c r="I3575" s="11">
        <f>IF(INDEX(Effacement!$A$3:$Y$15,MATCH(Tests!D3575,Effacement!$A$3:$A$15,0),MATCH(Tests!E3575,Effacement!$A$3:$Y$3,0))=0,H3575,C3575)</f>
        <v>220.23</v>
      </c>
      <c r="K3575" s="11">
        <v>797.08</v>
      </c>
      <c r="L3575" s="11">
        <v>802.07</v>
      </c>
      <c r="M3575" s="11">
        <v>802.07</v>
      </c>
      <c r="N3575" s="11">
        <v>802.07</v>
      </c>
      <c r="O3575" s="11">
        <v>802.07</v>
      </c>
      <c r="P3575" s="11">
        <v>802.07</v>
      </c>
      <c r="Q3575" s="11">
        <v>802.07</v>
      </c>
      <c r="R3575" s="11">
        <v>791.09</v>
      </c>
      <c r="S3575" s="11">
        <v>775.86</v>
      </c>
      <c r="T3575" s="11">
        <v>753.7</v>
      </c>
      <c r="U3575" s="11">
        <v>722.6</v>
      </c>
      <c r="V3575" s="11">
        <v>685.9</v>
      </c>
      <c r="W3575" s="11">
        <v>644.96</v>
      </c>
      <c r="X3575" s="11">
        <v>603.97</v>
      </c>
      <c r="Y3575" s="11">
        <v>556.38</v>
      </c>
      <c r="Z3575" s="11">
        <v>502.67</v>
      </c>
      <c r="AA3575" s="11">
        <v>444.39</v>
      </c>
      <c r="AB3575" s="11">
        <v>378.88</v>
      </c>
      <c r="AC3575" s="11">
        <v>309.72000000000003</v>
      </c>
      <c r="AD3575" s="11">
        <v>238.59</v>
      </c>
      <c r="AE3575" s="11">
        <v>173.85</v>
      </c>
      <c r="AF3575" s="11">
        <v>133.94</v>
      </c>
      <c r="AG3575" s="11">
        <v>139.65</v>
      </c>
      <c r="AH3575" s="11">
        <v>173.99</v>
      </c>
      <c r="AI3575" s="11">
        <v>220.23</v>
      </c>
    </row>
    <row r="3576" spans="1:35" x14ac:dyDescent="0.3">
      <c r="A3576" s="15">
        <v>33022.416666666664</v>
      </c>
      <c r="B3576" s="11">
        <f>SsBackT!D3576</f>
        <v>0</v>
      </c>
      <c r="C3576" s="11">
        <f>Illim!B3576</f>
        <v>802.07</v>
      </c>
      <c r="D3576" s="11">
        <f t="shared" si="223"/>
        <v>5</v>
      </c>
      <c r="E3576" s="11">
        <f t="shared" si="224"/>
        <v>10</v>
      </c>
      <c r="F3576" s="11">
        <f t="shared" si="225"/>
        <v>60</v>
      </c>
      <c r="G3576" s="11">
        <f t="shared" si="226"/>
        <v>60</v>
      </c>
      <c r="H3576" s="11" cm="1">
        <f t="array" ref="H3576">INDEX($K$10:$DI$8773,ROW(G3576)-9,MATCH(G3576,$K$10:$DI$10,0))</f>
        <v>145.88999999999999</v>
      </c>
      <c r="I3576" s="11">
        <f>IF(INDEX(Effacement!$A$3:$Y$15,MATCH(Tests!D3576,Effacement!$A$3:$A$15,0),MATCH(Tests!E3576,Effacement!$A$3:$Y$3,0))=0,H3576,C3576)</f>
        <v>145.88999999999999</v>
      </c>
      <c r="K3576" s="11">
        <v>771.71</v>
      </c>
      <c r="L3576" s="11">
        <v>791.37</v>
      </c>
      <c r="M3576" s="11">
        <v>802.07</v>
      </c>
      <c r="N3576" s="11">
        <v>802.07</v>
      </c>
      <c r="O3576" s="11">
        <v>802.07</v>
      </c>
      <c r="P3576" s="11">
        <v>802.07</v>
      </c>
      <c r="Q3576" s="11">
        <v>802.07</v>
      </c>
      <c r="R3576" s="11">
        <v>802.07</v>
      </c>
      <c r="S3576" s="11">
        <v>802.07</v>
      </c>
      <c r="T3576" s="11">
        <v>802.07</v>
      </c>
      <c r="U3576" s="11">
        <v>800.05</v>
      </c>
      <c r="V3576" s="11">
        <v>782.6</v>
      </c>
      <c r="W3576" s="11">
        <v>758.28</v>
      </c>
      <c r="X3576" s="11">
        <v>727.42</v>
      </c>
      <c r="Y3576" s="11">
        <v>691.98</v>
      </c>
      <c r="Z3576" s="11">
        <v>652.52</v>
      </c>
      <c r="AA3576" s="11">
        <v>606.49</v>
      </c>
      <c r="AB3576" s="11">
        <v>554.03</v>
      </c>
      <c r="AC3576" s="11">
        <v>496.64</v>
      </c>
      <c r="AD3576" s="11">
        <v>432.58</v>
      </c>
      <c r="AE3576" s="11">
        <v>364.01</v>
      </c>
      <c r="AF3576" s="11">
        <v>292.11</v>
      </c>
      <c r="AG3576" s="11">
        <v>221.55</v>
      </c>
      <c r="AH3576" s="11">
        <v>164.1</v>
      </c>
      <c r="AI3576" s="11">
        <v>145.88999999999999</v>
      </c>
    </row>
    <row r="3577" spans="1:35" x14ac:dyDescent="0.3">
      <c r="A3577" s="15">
        <v>33022.458333333336</v>
      </c>
      <c r="B3577" s="11">
        <f>SsBackT!D3577</f>
        <v>0</v>
      </c>
      <c r="C3577" s="11">
        <f>Illim!B3577</f>
        <v>802.07</v>
      </c>
      <c r="D3577" s="11">
        <f t="shared" si="223"/>
        <v>5</v>
      </c>
      <c r="E3577" s="11">
        <f t="shared" si="224"/>
        <v>11</v>
      </c>
      <c r="F3577" s="11">
        <f t="shared" si="225"/>
        <v>60</v>
      </c>
      <c r="G3577" s="11">
        <f t="shared" si="226"/>
        <v>60</v>
      </c>
      <c r="H3577" s="11" cm="1">
        <f t="array" ref="H3577">INDEX($K$10:$DI$8773,ROW(G3577)-9,MATCH(G3577,$K$10:$DI$10,0))</f>
        <v>281.10000000000002</v>
      </c>
      <c r="I3577" s="11">
        <f>IF(INDEX(Effacement!$A$3:$Y$15,MATCH(Tests!D3577,Effacement!$A$3:$A$15,0),MATCH(Tests!E3577,Effacement!$A$3:$Y$3,0))=0,H3577,C3577)</f>
        <v>802.07</v>
      </c>
      <c r="K3577" s="11">
        <v>684.72</v>
      </c>
      <c r="L3577" s="11">
        <v>723.92</v>
      </c>
      <c r="M3577" s="11">
        <v>759.41</v>
      </c>
      <c r="N3577" s="11">
        <v>782.99</v>
      </c>
      <c r="O3577" s="11">
        <v>801.88</v>
      </c>
      <c r="P3577" s="11">
        <v>802.07</v>
      </c>
      <c r="Q3577" s="11">
        <v>802.07</v>
      </c>
      <c r="R3577" s="11">
        <v>802.07</v>
      </c>
      <c r="S3577" s="11">
        <v>802.07</v>
      </c>
      <c r="T3577" s="11">
        <v>802.07</v>
      </c>
      <c r="U3577" s="11">
        <v>802.07</v>
      </c>
      <c r="V3577" s="11">
        <v>802.07</v>
      </c>
      <c r="W3577" s="11">
        <v>802.07</v>
      </c>
      <c r="X3577" s="11">
        <v>802.07</v>
      </c>
      <c r="Y3577" s="11">
        <v>786.19</v>
      </c>
      <c r="Z3577" s="11">
        <v>765.35</v>
      </c>
      <c r="AA3577" s="11">
        <v>732.8</v>
      </c>
      <c r="AB3577" s="11">
        <v>695.09</v>
      </c>
      <c r="AC3577" s="11">
        <v>652.59</v>
      </c>
      <c r="AD3577" s="11">
        <v>603.54</v>
      </c>
      <c r="AE3577" s="11">
        <v>548.80999999999995</v>
      </c>
      <c r="AF3577" s="11">
        <v>489.19</v>
      </c>
      <c r="AG3577" s="11">
        <v>423.4</v>
      </c>
      <c r="AH3577" s="11">
        <v>353.03</v>
      </c>
      <c r="AI3577" s="11">
        <v>281.10000000000002</v>
      </c>
    </row>
    <row r="3578" spans="1:35" x14ac:dyDescent="0.3">
      <c r="A3578" s="15">
        <v>33022.5</v>
      </c>
      <c r="B3578" s="11">
        <f>SsBackT!D3578</f>
        <v>0</v>
      </c>
      <c r="C3578" s="11">
        <f>Illim!B3578</f>
        <v>802.07</v>
      </c>
      <c r="D3578" s="11">
        <f t="shared" si="223"/>
        <v>5</v>
      </c>
      <c r="E3578" s="11">
        <f t="shared" si="224"/>
        <v>12</v>
      </c>
      <c r="F3578" s="11">
        <f t="shared" si="225"/>
        <v>60</v>
      </c>
      <c r="G3578" s="11">
        <f t="shared" si="226"/>
        <v>60</v>
      </c>
      <c r="H3578" s="11" cm="1">
        <f t="array" ref="H3578">INDEX($K$10:$DI$8773,ROW(G3578)-9,MATCH(G3578,$K$10:$DI$10,0))</f>
        <v>485.9</v>
      </c>
      <c r="I3578" s="11">
        <f>IF(INDEX(Effacement!$A$3:$Y$15,MATCH(Tests!D3578,Effacement!$A$3:$A$15,0),MATCH(Tests!E3578,Effacement!$A$3:$Y$3,0))=0,H3578,C3578)</f>
        <v>802.07</v>
      </c>
      <c r="K3578" s="11">
        <v>536.16</v>
      </c>
      <c r="L3578" s="11">
        <v>591.73</v>
      </c>
      <c r="M3578" s="11">
        <v>642.05999999999995</v>
      </c>
      <c r="N3578" s="11">
        <v>685.89</v>
      </c>
      <c r="O3578" s="11">
        <v>724.74</v>
      </c>
      <c r="P3578" s="11">
        <v>758.88</v>
      </c>
      <c r="Q3578" s="11">
        <v>782.83</v>
      </c>
      <c r="R3578" s="11">
        <v>801.3</v>
      </c>
      <c r="S3578" s="11">
        <v>802.07</v>
      </c>
      <c r="T3578" s="11">
        <v>802.07</v>
      </c>
      <c r="U3578" s="11">
        <v>802.07</v>
      </c>
      <c r="V3578" s="11">
        <v>802.07</v>
      </c>
      <c r="W3578" s="11">
        <v>802.07</v>
      </c>
      <c r="X3578" s="11">
        <v>802.07</v>
      </c>
      <c r="Y3578" s="11">
        <v>802.07</v>
      </c>
      <c r="Z3578" s="11">
        <v>802.07</v>
      </c>
      <c r="AA3578" s="11">
        <v>802.07</v>
      </c>
      <c r="AB3578" s="11">
        <v>785.62</v>
      </c>
      <c r="AC3578" s="11">
        <v>763.51</v>
      </c>
      <c r="AD3578" s="11">
        <v>730.25</v>
      </c>
      <c r="AE3578" s="11">
        <v>692.4</v>
      </c>
      <c r="AF3578" s="11">
        <v>649.71</v>
      </c>
      <c r="AG3578" s="11">
        <v>600.54</v>
      </c>
      <c r="AH3578" s="11">
        <v>546.01</v>
      </c>
      <c r="AI3578" s="11">
        <v>485.9</v>
      </c>
    </row>
    <row r="3579" spans="1:35" x14ac:dyDescent="0.3">
      <c r="A3579" s="15">
        <v>33022.541666666664</v>
      </c>
      <c r="B3579" s="11">
        <f>SsBackT!D3579</f>
        <v>0</v>
      </c>
      <c r="C3579" s="11">
        <f>Illim!B3579</f>
        <v>802.07</v>
      </c>
      <c r="D3579" s="11">
        <f t="shared" si="223"/>
        <v>5</v>
      </c>
      <c r="E3579" s="11">
        <f t="shared" si="224"/>
        <v>13</v>
      </c>
      <c r="F3579" s="11">
        <f t="shared" si="225"/>
        <v>60</v>
      </c>
      <c r="G3579" s="11">
        <f t="shared" si="226"/>
        <v>60</v>
      </c>
      <c r="H3579" s="11" cm="1">
        <f t="array" ref="H3579">INDEX($K$10:$DI$8773,ROW(G3579)-9,MATCH(G3579,$K$10:$DI$10,0))</f>
        <v>645.88</v>
      </c>
      <c r="I3579" s="11">
        <f>IF(INDEX(Effacement!$A$3:$Y$15,MATCH(Tests!D3579,Effacement!$A$3:$A$15,0),MATCH(Tests!E3579,Effacement!$A$3:$Y$3,0))=0,H3579,C3579)</f>
        <v>802.07</v>
      </c>
      <c r="K3579" s="11">
        <v>337.84</v>
      </c>
      <c r="L3579" s="11">
        <v>408.07</v>
      </c>
      <c r="M3579" s="11">
        <v>474.41</v>
      </c>
      <c r="N3579" s="11">
        <v>534.71</v>
      </c>
      <c r="O3579" s="11">
        <v>590.22</v>
      </c>
      <c r="P3579" s="11">
        <v>640.21</v>
      </c>
      <c r="Q3579" s="11">
        <v>683.55</v>
      </c>
      <c r="R3579" s="11">
        <v>721.87</v>
      </c>
      <c r="S3579" s="11">
        <v>755.37</v>
      </c>
      <c r="T3579" s="11">
        <v>779.72</v>
      </c>
      <c r="U3579" s="11">
        <v>797.44</v>
      </c>
      <c r="V3579" s="11">
        <v>802.07</v>
      </c>
      <c r="W3579" s="11">
        <v>802.07</v>
      </c>
      <c r="X3579" s="11">
        <v>802.07</v>
      </c>
      <c r="Y3579" s="11">
        <v>802.07</v>
      </c>
      <c r="Z3579" s="11">
        <v>802.07</v>
      </c>
      <c r="AA3579" s="11">
        <v>802.07</v>
      </c>
      <c r="AB3579" s="11">
        <v>802.07</v>
      </c>
      <c r="AC3579" s="11">
        <v>802.07</v>
      </c>
      <c r="AD3579" s="11">
        <v>800.84</v>
      </c>
      <c r="AE3579" s="11">
        <v>782.83</v>
      </c>
      <c r="AF3579" s="11">
        <v>759.5</v>
      </c>
      <c r="AG3579" s="11">
        <v>726.27</v>
      </c>
      <c r="AH3579" s="11">
        <v>688.46</v>
      </c>
      <c r="AI3579" s="11">
        <v>645.88</v>
      </c>
    </row>
    <row r="3580" spans="1:35" x14ac:dyDescent="0.3">
      <c r="A3580" s="15">
        <v>33022.583333333336</v>
      </c>
      <c r="B3580" s="11">
        <f>SsBackT!D3580</f>
        <v>0</v>
      </c>
      <c r="C3580" s="11">
        <f>Illim!B3580</f>
        <v>802.07</v>
      </c>
      <c r="D3580" s="11">
        <f t="shared" si="223"/>
        <v>5</v>
      </c>
      <c r="E3580" s="11">
        <f t="shared" si="224"/>
        <v>14</v>
      </c>
      <c r="F3580" s="11">
        <f t="shared" si="225"/>
        <v>60</v>
      </c>
      <c r="G3580" s="11">
        <f t="shared" si="226"/>
        <v>60</v>
      </c>
      <c r="H3580" s="11" cm="1">
        <f t="array" ref="H3580">INDEX($K$10:$DI$8773,ROW(G3580)-9,MATCH(G3580,$K$10:$DI$10,0))</f>
        <v>747.11</v>
      </c>
      <c r="I3580" s="11">
        <f>IF(INDEX(Effacement!$A$3:$Y$15,MATCH(Tests!D3580,Effacement!$A$3:$A$15,0),MATCH(Tests!E3580,Effacement!$A$3:$Y$3,0))=0,H3580,C3580)</f>
        <v>802.07</v>
      </c>
      <c r="K3580" s="11">
        <v>154.71</v>
      </c>
      <c r="L3580" s="11">
        <v>204.07</v>
      </c>
      <c r="M3580" s="11">
        <v>272.64999999999998</v>
      </c>
      <c r="N3580" s="11">
        <v>344.07</v>
      </c>
      <c r="O3580" s="11">
        <v>413.07</v>
      </c>
      <c r="P3580" s="11">
        <v>478.28</v>
      </c>
      <c r="Q3580" s="11">
        <v>537.28</v>
      </c>
      <c r="R3580" s="11">
        <v>591.05999999999995</v>
      </c>
      <c r="S3580" s="11">
        <v>638.19000000000005</v>
      </c>
      <c r="T3580" s="11">
        <v>678.94</v>
      </c>
      <c r="U3580" s="11">
        <v>715.87</v>
      </c>
      <c r="V3580" s="11">
        <v>747.82</v>
      </c>
      <c r="W3580" s="11">
        <v>772.16</v>
      </c>
      <c r="X3580" s="11">
        <v>791.13</v>
      </c>
      <c r="Y3580" s="11">
        <v>802.07</v>
      </c>
      <c r="Z3580" s="11">
        <v>802.07</v>
      </c>
      <c r="AA3580" s="11">
        <v>802.07</v>
      </c>
      <c r="AB3580" s="11">
        <v>802.07</v>
      </c>
      <c r="AC3580" s="11">
        <v>802.07</v>
      </c>
      <c r="AD3580" s="11">
        <v>802.07</v>
      </c>
      <c r="AE3580" s="11">
        <v>802.07</v>
      </c>
      <c r="AF3580" s="11">
        <v>802.07</v>
      </c>
      <c r="AG3580" s="11">
        <v>791.47</v>
      </c>
      <c r="AH3580" s="11">
        <v>773.61</v>
      </c>
      <c r="AI3580" s="11">
        <v>747.11</v>
      </c>
    </row>
    <row r="3581" spans="1:35" x14ac:dyDescent="0.3">
      <c r="A3581" s="15">
        <v>33022.625</v>
      </c>
      <c r="B3581" s="11">
        <f>SsBackT!D3581</f>
        <v>0</v>
      </c>
      <c r="C3581" s="11">
        <f>Illim!B3581</f>
        <v>802.07</v>
      </c>
      <c r="D3581" s="11">
        <f t="shared" si="223"/>
        <v>5</v>
      </c>
      <c r="E3581" s="11">
        <f t="shared" si="224"/>
        <v>15</v>
      </c>
      <c r="F3581" s="11">
        <f t="shared" si="225"/>
        <v>60</v>
      </c>
      <c r="G3581" s="11">
        <f t="shared" si="226"/>
        <v>60</v>
      </c>
      <c r="H3581" s="11" cm="1">
        <f t="array" ref="H3581">INDEX($K$10:$DI$8773,ROW(G3581)-9,MATCH(G3581,$K$10:$DI$10,0))</f>
        <v>797.03</v>
      </c>
      <c r="I3581" s="11">
        <f>IF(INDEX(Effacement!$A$3:$Y$15,MATCH(Tests!D3581,Effacement!$A$3:$A$15,0),MATCH(Tests!E3581,Effacement!$A$3:$Y$3,0))=0,H3581,C3581)</f>
        <v>797.03</v>
      </c>
      <c r="K3581" s="11">
        <v>185.98</v>
      </c>
      <c r="L3581" s="11">
        <v>145.71</v>
      </c>
      <c r="M3581" s="11">
        <v>127.54</v>
      </c>
      <c r="N3581" s="11">
        <v>151.66</v>
      </c>
      <c r="O3581" s="11">
        <v>212.43</v>
      </c>
      <c r="P3581" s="11">
        <v>284.29000000000002</v>
      </c>
      <c r="Q3581" s="11">
        <v>357</v>
      </c>
      <c r="R3581" s="11">
        <v>425.9</v>
      </c>
      <c r="S3581" s="11">
        <v>488.62</v>
      </c>
      <c r="T3581" s="11">
        <v>545.94000000000005</v>
      </c>
      <c r="U3581" s="11">
        <v>596.83000000000004</v>
      </c>
      <c r="V3581" s="11">
        <v>640.69000000000005</v>
      </c>
      <c r="W3581" s="11">
        <v>680.19</v>
      </c>
      <c r="X3581" s="11">
        <v>719.97</v>
      </c>
      <c r="Y3581" s="11">
        <v>753.41</v>
      </c>
      <c r="Z3581" s="11">
        <v>777.39</v>
      </c>
      <c r="AA3581" s="11">
        <v>794.28</v>
      </c>
      <c r="AB3581" s="11">
        <v>802.07</v>
      </c>
      <c r="AC3581" s="11">
        <v>802.07</v>
      </c>
      <c r="AD3581" s="11">
        <v>802.07</v>
      </c>
      <c r="AE3581" s="11">
        <v>802.07</v>
      </c>
      <c r="AF3581" s="11">
        <v>802.07</v>
      </c>
      <c r="AG3581" s="11">
        <v>802.07</v>
      </c>
      <c r="AH3581" s="11">
        <v>802.07</v>
      </c>
      <c r="AI3581" s="11">
        <v>797.03</v>
      </c>
    </row>
    <row r="3582" spans="1:35" x14ac:dyDescent="0.3">
      <c r="A3582" s="15">
        <v>33022.666666666664</v>
      </c>
      <c r="B3582" s="11">
        <f>SsBackT!D3582</f>
        <v>0</v>
      </c>
      <c r="C3582" s="11">
        <f>Illim!B3582</f>
        <v>799.22</v>
      </c>
      <c r="D3582" s="11">
        <f t="shared" si="223"/>
        <v>5</v>
      </c>
      <c r="E3582" s="11">
        <f t="shared" si="224"/>
        <v>16</v>
      </c>
      <c r="F3582" s="11">
        <f t="shared" si="225"/>
        <v>60</v>
      </c>
      <c r="G3582" s="11">
        <f t="shared" si="226"/>
        <v>60</v>
      </c>
      <c r="H3582" s="11" cm="1">
        <f t="array" ref="H3582">INDEX($K$10:$DI$8773,ROW(G3582)-9,MATCH(G3582,$K$10:$DI$10,0))</f>
        <v>794.11</v>
      </c>
      <c r="I3582" s="11">
        <f>IF(INDEX(Effacement!$A$3:$Y$15,MATCH(Tests!D3582,Effacement!$A$3:$A$15,0),MATCH(Tests!E3582,Effacement!$A$3:$Y$3,0))=0,H3582,C3582)</f>
        <v>794.11</v>
      </c>
      <c r="K3582" s="11">
        <v>278.29000000000002</v>
      </c>
      <c r="L3582" s="11">
        <v>229.45</v>
      </c>
      <c r="M3582" s="11">
        <v>180.42</v>
      </c>
      <c r="N3582" s="11">
        <v>136.65</v>
      </c>
      <c r="O3582" s="11">
        <v>108.19</v>
      </c>
      <c r="P3582" s="11">
        <v>114.21</v>
      </c>
      <c r="Q3582" s="11">
        <v>164.81</v>
      </c>
      <c r="R3582" s="11">
        <v>232.67</v>
      </c>
      <c r="S3582" s="11">
        <v>303.69</v>
      </c>
      <c r="T3582" s="11">
        <v>371.35</v>
      </c>
      <c r="U3582" s="11">
        <v>434.12</v>
      </c>
      <c r="V3582" s="11">
        <v>491.17</v>
      </c>
      <c r="W3582" s="11">
        <v>542.54999999999995</v>
      </c>
      <c r="X3582" s="11">
        <v>591.66999999999996</v>
      </c>
      <c r="Y3582" s="11">
        <v>635.16</v>
      </c>
      <c r="Z3582" s="11">
        <v>674.04</v>
      </c>
      <c r="AA3582" s="11">
        <v>708.76</v>
      </c>
      <c r="AB3582" s="11">
        <v>738.37</v>
      </c>
      <c r="AC3582" s="11">
        <v>762.14</v>
      </c>
      <c r="AD3582" s="11">
        <v>776.85</v>
      </c>
      <c r="AE3582" s="11">
        <v>787.77</v>
      </c>
      <c r="AF3582" s="11">
        <v>794.53</v>
      </c>
      <c r="AG3582" s="11">
        <v>798.32</v>
      </c>
      <c r="AH3582" s="11">
        <v>798.17</v>
      </c>
      <c r="AI3582" s="11">
        <v>794.11</v>
      </c>
    </row>
    <row r="3583" spans="1:35" x14ac:dyDescent="0.3">
      <c r="A3583" s="15">
        <v>33022.708333333336</v>
      </c>
      <c r="B3583" s="11">
        <f>SsBackT!D3583</f>
        <v>0</v>
      </c>
      <c r="C3583" s="11">
        <f>Illim!B3583</f>
        <v>662.91</v>
      </c>
      <c r="D3583" s="11">
        <f t="shared" si="223"/>
        <v>5</v>
      </c>
      <c r="E3583" s="11">
        <f t="shared" si="224"/>
        <v>17</v>
      </c>
      <c r="F3583" s="11">
        <f t="shared" si="225"/>
        <v>60</v>
      </c>
      <c r="G3583" s="11">
        <f t="shared" si="226"/>
        <v>60</v>
      </c>
      <c r="H3583" s="11" cm="1">
        <f t="array" ref="H3583">INDEX($K$10:$DI$8773,ROW(G3583)-9,MATCH(G3583,$K$10:$DI$10,0))</f>
        <v>263.55</v>
      </c>
      <c r="I3583" s="11">
        <f>IF(INDEX(Effacement!$A$3:$Y$15,MATCH(Tests!D3583,Effacement!$A$3:$A$15,0),MATCH(Tests!E3583,Effacement!$A$3:$Y$3,0))=0,H3583,C3583)</f>
        <v>263.55</v>
      </c>
      <c r="K3583" s="11">
        <v>327.18</v>
      </c>
      <c r="L3583" s="11">
        <v>287.5</v>
      </c>
      <c r="M3583" s="11">
        <v>245.33</v>
      </c>
      <c r="N3583" s="11">
        <v>201</v>
      </c>
      <c r="O3583" s="11">
        <v>156.97</v>
      </c>
      <c r="P3583" s="11">
        <v>116.79</v>
      </c>
      <c r="Q3583" s="11">
        <v>87.795000000000002</v>
      </c>
      <c r="R3583" s="11">
        <v>86.597999999999999</v>
      </c>
      <c r="S3583" s="11">
        <v>126.92</v>
      </c>
      <c r="T3583" s="11">
        <v>185.82</v>
      </c>
      <c r="U3583" s="11">
        <v>249.33</v>
      </c>
      <c r="V3583" s="11">
        <v>311.02999999999997</v>
      </c>
      <c r="W3583" s="11">
        <v>368.36</v>
      </c>
      <c r="X3583" s="11">
        <v>424.21</v>
      </c>
      <c r="Y3583" s="11">
        <v>475.02</v>
      </c>
      <c r="Z3583" s="11">
        <v>520.07000000000005</v>
      </c>
      <c r="AA3583" s="11">
        <v>560.28</v>
      </c>
      <c r="AB3583" s="11">
        <v>596.46</v>
      </c>
      <c r="AC3583" s="11">
        <v>629.24</v>
      </c>
      <c r="AD3583" s="11">
        <v>657.08</v>
      </c>
      <c r="AE3583" s="11">
        <v>557.52</v>
      </c>
      <c r="AF3583" s="11">
        <v>444.34</v>
      </c>
      <c r="AG3583" s="11">
        <v>356.85</v>
      </c>
      <c r="AH3583" s="11">
        <v>296.22000000000003</v>
      </c>
      <c r="AI3583" s="11">
        <v>263.55</v>
      </c>
    </row>
    <row r="3584" spans="1:35" x14ac:dyDescent="0.3">
      <c r="A3584" s="15">
        <v>33022.75</v>
      </c>
      <c r="B3584" s="11">
        <f>SsBackT!D3584</f>
        <v>0</v>
      </c>
      <c r="C3584" s="11">
        <f>Illim!B3584</f>
        <v>350.95</v>
      </c>
      <c r="D3584" s="11">
        <f t="shared" si="223"/>
        <v>5</v>
      </c>
      <c r="E3584" s="11">
        <f t="shared" si="224"/>
        <v>18</v>
      </c>
      <c r="F3584" s="11">
        <f t="shared" si="225"/>
        <v>60</v>
      </c>
      <c r="G3584" s="11">
        <f t="shared" si="226"/>
        <v>60</v>
      </c>
      <c r="H3584" s="11" cm="1">
        <f t="array" ref="H3584">INDEX($K$10:$DI$8773,ROW(G3584)-9,MATCH(G3584,$K$10:$DI$10,0))</f>
        <v>105.4</v>
      </c>
      <c r="I3584" s="11">
        <f>IF(INDEX(Effacement!$A$3:$Y$15,MATCH(Tests!D3584,Effacement!$A$3:$A$15,0),MATCH(Tests!E3584,Effacement!$A$3:$Y$3,0))=0,H3584,C3584)</f>
        <v>105.4</v>
      </c>
      <c r="K3584" s="11">
        <v>264.85000000000002</v>
      </c>
      <c r="L3584" s="11">
        <v>262.08999999999997</v>
      </c>
      <c r="M3584" s="11">
        <v>248.67</v>
      </c>
      <c r="N3584" s="11">
        <v>217.71</v>
      </c>
      <c r="O3584" s="11">
        <v>184.83</v>
      </c>
      <c r="P3584" s="11">
        <v>150.47</v>
      </c>
      <c r="Q3584" s="11">
        <v>116.36</v>
      </c>
      <c r="R3584" s="11">
        <v>85.213999999999999</v>
      </c>
      <c r="S3584" s="11">
        <v>62.79</v>
      </c>
      <c r="T3584" s="11">
        <v>60.924999999999997</v>
      </c>
      <c r="U3584" s="11">
        <v>90.137</v>
      </c>
      <c r="V3584" s="11">
        <v>135.02000000000001</v>
      </c>
      <c r="W3584" s="11">
        <v>184.08</v>
      </c>
      <c r="X3584" s="11">
        <v>234.9</v>
      </c>
      <c r="Y3584" s="11">
        <v>283.07</v>
      </c>
      <c r="Z3584" s="11">
        <v>327.24</v>
      </c>
      <c r="AA3584" s="11">
        <v>266.64</v>
      </c>
      <c r="AB3584" s="11">
        <v>100.36</v>
      </c>
      <c r="AC3584" s="11">
        <v>102.1</v>
      </c>
      <c r="AD3584" s="11">
        <v>103.49</v>
      </c>
      <c r="AE3584" s="11">
        <v>104.58</v>
      </c>
      <c r="AF3584" s="11">
        <v>105.34</v>
      </c>
      <c r="AG3584" s="11">
        <v>105.69</v>
      </c>
      <c r="AH3584" s="11">
        <v>105.68</v>
      </c>
      <c r="AI3584" s="11">
        <v>105.4</v>
      </c>
    </row>
    <row r="3585" spans="1:35" x14ac:dyDescent="0.3">
      <c r="A3585" s="15">
        <v>33022.791666666664</v>
      </c>
      <c r="B3585" s="11">
        <f>SsBackT!D3585</f>
        <v>0</v>
      </c>
      <c r="C3585" s="11">
        <f>Illim!B3585</f>
        <v>78.117000000000004</v>
      </c>
      <c r="D3585" s="11">
        <f t="shared" si="223"/>
        <v>5</v>
      </c>
      <c r="E3585" s="11">
        <f t="shared" si="224"/>
        <v>19</v>
      </c>
      <c r="F3585" s="11">
        <f t="shared" si="225"/>
        <v>60</v>
      </c>
      <c r="G3585" s="11">
        <f t="shared" si="226"/>
        <v>60</v>
      </c>
      <c r="H3585" s="11" cm="1">
        <f t="array" ref="H3585">INDEX($K$10:$DI$8773,ROW(G3585)-9,MATCH(G3585,$K$10:$DI$10,0))</f>
        <v>48.463000000000001</v>
      </c>
      <c r="I3585" s="11">
        <f>IF(INDEX(Effacement!$A$3:$Y$15,MATCH(Tests!D3585,Effacement!$A$3:$A$15,0),MATCH(Tests!E3585,Effacement!$A$3:$Y$3,0))=0,H3585,C3585)</f>
        <v>78.117000000000004</v>
      </c>
      <c r="K3585" s="11">
        <v>82.07</v>
      </c>
      <c r="L3585" s="11">
        <v>81.545000000000002</v>
      </c>
      <c r="M3585" s="11">
        <v>80.888000000000005</v>
      </c>
      <c r="N3585" s="11">
        <v>79.727000000000004</v>
      </c>
      <c r="O3585" s="11">
        <v>78.06</v>
      </c>
      <c r="P3585" s="11">
        <v>75.856999999999999</v>
      </c>
      <c r="Q3585" s="11">
        <v>72.641000000000005</v>
      </c>
      <c r="R3585" s="11">
        <v>68.088999999999999</v>
      </c>
      <c r="S3585" s="11">
        <v>61.003999999999998</v>
      </c>
      <c r="T3585" s="11">
        <v>42.844000000000001</v>
      </c>
      <c r="U3585" s="11">
        <v>29.966999999999999</v>
      </c>
      <c r="V3585" s="11">
        <v>28.408000000000001</v>
      </c>
      <c r="W3585" s="11">
        <v>43.573999999999998</v>
      </c>
      <c r="X3585" s="11">
        <v>69.113</v>
      </c>
      <c r="Y3585" s="11">
        <v>38.345999999999997</v>
      </c>
      <c r="Z3585" s="11">
        <v>41.008000000000003</v>
      </c>
      <c r="AA3585" s="11">
        <v>43.082000000000001</v>
      </c>
      <c r="AB3585" s="11">
        <v>44.648000000000003</v>
      </c>
      <c r="AC3585" s="11">
        <v>45.884</v>
      </c>
      <c r="AD3585" s="11">
        <v>46.820999999999998</v>
      </c>
      <c r="AE3585" s="11">
        <v>47.482999999999997</v>
      </c>
      <c r="AF3585" s="11">
        <v>47.936</v>
      </c>
      <c r="AG3585" s="11">
        <v>48.259</v>
      </c>
      <c r="AH3585" s="11">
        <v>48.424999999999997</v>
      </c>
      <c r="AI3585" s="11">
        <v>48.463000000000001</v>
      </c>
    </row>
    <row r="3586" spans="1:35" x14ac:dyDescent="0.3">
      <c r="A3586" s="15">
        <v>33022.833333333336</v>
      </c>
      <c r="B3586" s="11">
        <f>SsBackT!D3586</f>
        <v>0</v>
      </c>
      <c r="C3586" s="11">
        <f>Illim!B3586</f>
        <v>-1.32E-2</v>
      </c>
      <c r="D3586" s="11">
        <f t="shared" si="223"/>
        <v>5</v>
      </c>
      <c r="E3586" s="11">
        <f t="shared" si="224"/>
        <v>20</v>
      </c>
      <c r="F3586" s="11">
        <f t="shared" si="225"/>
        <v>60</v>
      </c>
      <c r="G3586" s="11">
        <f t="shared" si="226"/>
        <v>60</v>
      </c>
      <c r="H3586" s="11" cm="1">
        <f t="array" ref="H3586">INDEX($K$10:$DI$8773,ROW(G3586)-9,MATCH(G3586,$K$10:$DI$10,0))</f>
        <v>-1.32E-2</v>
      </c>
      <c r="I3586" s="11">
        <f>IF(INDEX(Effacement!$A$3:$Y$15,MATCH(Tests!D3586,Effacement!$A$3:$A$15,0),MATCH(Tests!E3586,Effacement!$A$3:$Y$3,0))=0,H3586,C3586)</f>
        <v>-1.32E-2</v>
      </c>
      <c r="K3586" s="11">
        <v>-1.32E-2</v>
      </c>
      <c r="L3586" s="11">
        <v>-1.32E-2</v>
      </c>
      <c r="M3586" s="11">
        <v>-1.32E-2</v>
      </c>
      <c r="N3586" s="11">
        <v>-1.32E-2</v>
      </c>
      <c r="O3586" s="11">
        <v>-1.32E-2</v>
      </c>
      <c r="P3586" s="11">
        <v>-1.32E-2</v>
      </c>
      <c r="Q3586" s="11">
        <v>-1.32E-2</v>
      </c>
      <c r="R3586" s="11">
        <v>-1.32E-2</v>
      </c>
      <c r="S3586" s="11">
        <v>-1.32E-2</v>
      </c>
      <c r="T3586" s="11">
        <v>-1.32E-2</v>
      </c>
      <c r="U3586" s="11">
        <v>-1.32E-2</v>
      </c>
      <c r="V3586" s="11">
        <v>-1.32E-2</v>
      </c>
      <c r="W3586" s="11">
        <v>-1.32E-2</v>
      </c>
      <c r="X3586" s="11">
        <v>-1.32E-2</v>
      </c>
      <c r="Y3586" s="11">
        <v>-1.32E-2</v>
      </c>
      <c r="Z3586" s="11">
        <v>-1.32E-2</v>
      </c>
      <c r="AA3586" s="11">
        <v>-1.32E-2</v>
      </c>
      <c r="AB3586" s="11">
        <v>-1.32E-2</v>
      </c>
      <c r="AC3586" s="11">
        <v>-1.32E-2</v>
      </c>
      <c r="AD3586" s="11">
        <v>-1.32E-2</v>
      </c>
      <c r="AE3586" s="11">
        <v>-1.32E-2</v>
      </c>
      <c r="AF3586" s="11">
        <v>-1.32E-2</v>
      </c>
      <c r="AG3586" s="11">
        <v>-1.32E-2</v>
      </c>
      <c r="AH3586" s="11">
        <v>-1.32E-2</v>
      </c>
      <c r="AI3586" s="11">
        <v>-1.32E-2</v>
      </c>
    </row>
    <row r="3587" spans="1:35" x14ac:dyDescent="0.3">
      <c r="A3587" s="15">
        <v>33022.875</v>
      </c>
      <c r="B3587" s="11">
        <f>SsBackT!D3587</f>
        <v>0</v>
      </c>
      <c r="C3587" s="11">
        <f>Illim!B3587</f>
        <v>-1.32E-2</v>
      </c>
      <c r="D3587" s="11">
        <f t="shared" si="223"/>
        <v>5</v>
      </c>
      <c r="E3587" s="11">
        <f t="shared" si="224"/>
        <v>21</v>
      </c>
      <c r="F3587" s="11">
        <f t="shared" si="225"/>
        <v>60</v>
      </c>
      <c r="G3587" s="11">
        <f t="shared" si="226"/>
        <v>60</v>
      </c>
      <c r="H3587" s="11" cm="1">
        <f t="array" ref="H3587">INDEX($K$10:$DI$8773,ROW(G3587)-9,MATCH(G3587,$K$10:$DI$10,0))</f>
        <v>-1.32E-2</v>
      </c>
      <c r="I3587" s="11">
        <f>IF(INDEX(Effacement!$A$3:$Y$15,MATCH(Tests!D3587,Effacement!$A$3:$A$15,0),MATCH(Tests!E3587,Effacement!$A$3:$Y$3,0))=0,H3587,C3587)</f>
        <v>-1.32E-2</v>
      </c>
      <c r="K3587" s="11">
        <v>-1.32E-2</v>
      </c>
      <c r="L3587" s="11">
        <v>-1.32E-2</v>
      </c>
      <c r="M3587" s="11">
        <v>-1.32E-2</v>
      </c>
      <c r="N3587" s="11">
        <v>-1.32E-2</v>
      </c>
      <c r="O3587" s="11">
        <v>-1.32E-2</v>
      </c>
      <c r="P3587" s="11">
        <v>-1.32E-2</v>
      </c>
      <c r="Q3587" s="11">
        <v>-1.32E-2</v>
      </c>
      <c r="R3587" s="11">
        <v>-1.32E-2</v>
      </c>
      <c r="S3587" s="11">
        <v>-1.32E-2</v>
      </c>
      <c r="T3587" s="11">
        <v>-1.32E-2</v>
      </c>
      <c r="U3587" s="11">
        <v>-1.32E-2</v>
      </c>
      <c r="V3587" s="11">
        <v>-1.32E-2</v>
      </c>
      <c r="W3587" s="11">
        <v>-1.32E-2</v>
      </c>
      <c r="X3587" s="11">
        <v>-1.32E-2</v>
      </c>
      <c r="Y3587" s="11">
        <v>-1.32E-2</v>
      </c>
      <c r="Z3587" s="11">
        <v>-1.32E-2</v>
      </c>
      <c r="AA3587" s="11">
        <v>-1.32E-2</v>
      </c>
      <c r="AB3587" s="11">
        <v>-1.32E-2</v>
      </c>
      <c r="AC3587" s="11">
        <v>-1.32E-2</v>
      </c>
      <c r="AD3587" s="11">
        <v>-1.32E-2</v>
      </c>
      <c r="AE3587" s="11">
        <v>-1.32E-2</v>
      </c>
      <c r="AF3587" s="11">
        <v>-1.32E-2</v>
      </c>
      <c r="AG3587" s="11">
        <v>-1.32E-2</v>
      </c>
      <c r="AH3587" s="11">
        <v>-1.32E-2</v>
      </c>
      <c r="AI3587" s="11">
        <v>-1.32E-2</v>
      </c>
    </row>
    <row r="3588" spans="1:35" x14ac:dyDescent="0.3">
      <c r="A3588" s="15">
        <v>33022.916666666664</v>
      </c>
      <c r="B3588" s="11">
        <f>SsBackT!D3588</f>
        <v>0</v>
      </c>
      <c r="C3588" s="11">
        <f>Illim!B3588</f>
        <v>-1.32E-2</v>
      </c>
      <c r="D3588" s="11">
        <f t="shared" si="223"/>
        <v>5</v>
      </c>
      <c r="E3588" s="11">
        <f t="shared" si="224"/>
        <v>22</v>
      </c>
      <c r="F3588" s="11">
        <f t="shared" si="225"/>
        <v>60</v>
      </c>
      <c r="G3588" s="11">
        <f t="shared" si="226"/>
        <v>60</v>
      </c>
      <c r="H3588" s="11" cm="1">
        <f t="array" ref="H3588">INDEX($K$10:$DI$8773,ROW(G3588)-9,MATCH(G3588,$K$10:$DI$10,0))</f>
        <v>-1.32E-2</v>
      </c>
      <c r="I3588" s="11">
        <f>IF(INDEX(Effacement!$A$3:$Y$15,MATCH(Tests!D3588,Effacement!$A$3:$A$15,0),MATCH(Tests!E3588,Effacement!$A$3:$Y$3,0))=0,H3588,C3588)</f>
        <v>-1.32E-2</v>
      </c>
      <c r="K3588" s="11">
        <v>-1.32E-2</v>
      </c>
      <c r="L3588" s="11">
        <v>-1.32E-2</v>
      </c>
      <c r="M3588" s="11">
        <v>-1.32E-2</v>
      </c>
      <c r="N3588" s="11">
        <v>-1.32E-2</v>
      </c>
      <c r="O3588" s="11">
        <v>-1.32E-2</v>
      </c>
      <c r="P3588" s="11">
        <v>-1.32E-2</v>
      </c>
      <c r="Q3588" s="11">
        <v>-1.32E-2</v>
      </c>
      <c r="R3588" s="11">
        <v>-1.32E-2</v>
      </c>
      <c r="S3588" s="11">
        <v>-1.32E-2</v>
      </c>
      <c r="T3588" s="11">
        <v>-1.32E-2</v>
      </c>
      <c r="U3588" s="11">
        <v>-1.32E-2</v>
      </c>
      <c r="V3588" s="11">
        <v>-1.32E-2</v>
      </c>
      <c r="W3588" s="11">
        <v>-1.32E-2</v>
      </c>
      <c r="X3588" s="11">
        <v>-1.32E-2</v>
      </c>
      <c r="Y3588" s="11">
        <v>-1.32E-2</v>
      </c>
      <c r="Z3588" s="11">
        <v>-1.32E-2</v>
      </c>
      <c r="AA3588" s="11">
        <v>-1.32E-2</v>
      </c>
      <c r="AB3588" s="11">
        <v>-1.32E-2</v>
      </c>
      <c r="AC3588" s="11">
        <v>-1.32E-2</v>
      </c>
      <c r="AD3588" s="11">
        <v>-1.32E-2</v>
      </c>
      <c r="AE3588" s="11">
        <v>-1.32E-2</v>
      </c>
      <c r="AF3588" s="11">
        <v>-1.32E-2</v>
      </c>
      <c r="AG3588" s="11">
        <v>-1.32E-2</v>
      </c>
      <c r="AH3588" s="11">
        <v>-1.32E-2</v>
      </c>
      <c r="AI3588" s="11">
        <v>-1.32E-2</v>
      </c>
    </row>
    <row r="3589" spans="1:35" x14ac:dyDescent="0.3">
      <c r="A3589" s="15">
        <v>33022.958333333336</v>
      </c>
      <c r="B3589" s="11">
        <f>SsBackT!D3589</f>
        <v>0</v>
      </c>
      <c r="C3589" s="11">
        <f>Illim!B3589</f>
        <v>-1.32E-2</v>
      </c>
      <c r="D3589" s="11">
        <f t="shared" si="223"/>
        <v>5</v>
      </c>
      <c r="E3589" s="11">
        <f t="shared" si="224"/>
        <v>23</v>
      </c>
      <c r="F3589" s="11">
        <f t="shared" si="225"/>
        <v>60</v>
      </c>
      <c r="G3589" s="11">
        <f t="shared" si="226"/>
        <v>60</v>
      </c>
      <c r="H3589" s="11" cm="1">
        <f t="array" ref="H3589">INDEX($K$10:$DI$8773,ROW(G3589)-9,MATCH(G3589,$K$10:$DI$10,0))</f>
        <v>-1.32E-2</v>
      </c>
      <c r="I3589" s="11">
        <f>IF(INDEX(Effacement!$A$3:$Y$15,MATCH(Tests!D3589,Effacement!$A$3:$A$15,0),MATCH(Tests!E3589,Effacement!$A$3:$Y$3,0))=0,H3589,C3589)</f>
        <v>-1.32E-2</v>
      </c>
      <c r="K3589" s="11">
        <v>-1.32E-2</v>
      </c>
      <c r="L3589" s="11">
        <v>-1.32E-2</v>
      </c>
      <c r="M3589" s="11">
        <v>-1.32E-2</v>
      </c>
      <c r="N3589" s="11">
        <v>-1.32E-2</v>
      </c>
      <c r="O3589" s="11">
        <v>-1.32E-2</v>
      </c>
      <c r="P3589" s="11">
        <v>-1.32E-2</v>
      </c>
      <c r="Q3589" s="11">
        <v>-1.32E-2</v>
      </c>
      <c r="R3589" s="11">
        <v>-1.32E-2</v>
      </c>
      <c r="S3589" s="11">
        <v>-1.32E-2</v>
      </c>
      <c r="T3589" s="11">
        <v>-1.32E-2</v>
      </c>
      <c r="U3589" s="11">
        <v>-1.32E-2</v>
      </c>
      <c r="V3589" s="11">
        <v>-1.32E-2</v>
      </c>
      <c r="W3589" s="11">
        <v>-1.32E-2</v>
      </c>
      <c r="X3589" s="11">
        <v>-1.32E-2</v>
      </c>
      <c r="Y3589" s="11">
        <v>-1.32E-2</v>
      </c>
      <c r="Z3589" s="11">
        <v>-1.32E-2</v>
      </c>
      <c r="AA3589" s="11">
        <v>-1.32E-2</v>
      </c>
      <c r="AB3589" s="11">
        <v>-1.32E-2</v>
      </c>
      <c r="AC3589" s="11">
        <v>-1.32E-2</v>
      </c>
      <c r="AD3589" s="11">
        <v>-1.32E-2</v>
      </c>
      <c r="AE3589" s="11">
        <v>-1.32E-2</v>
      </c>
      <c r="AF3589" s="11">
        <v>-1.32E-2</v>
      </c>
      <c r="AG3589" s="11">
        <v>-1.32E-2</v>
      </c>
      <c r="AH3589" s="11">
        <v>-1.32E-2</v>
      </c>
      <c r="AI3589" s="11">
        <v>-1.32E-2</v>
      </c>
    </row>
    <row r="3590" spans="1:35" x14ac:dyDescent="0.3">
      <c r="A3590" s="15">
        <v>33023</v>
      </c>
      <c r="B3590" s="11">
        <f>SsBackT!D3590</f>
        <v>0</v>
      </c>
      <c r="C3590" s="11">
        <f>Illim!B3590</f>
        <v>-1.32E-2</v>
      </c>
      <c r="D3590" s="11">
        <f t="shared" si="223"/>
        <v>5</v>
      </c>
      <c r="E3590" s="11">
        <f t="shared" si="224"/>
        <v>0</v>
      </c>
      <c r="F3590" s="11">
        <f t="shared" si="225"/>
        <v>60</v>
      </c>
      <c r="G3590" s="11">
        <f t="shared" si="226"/>
        <v>60</v>
      </c>
      <c r="H3590" s="11" cm="1">
        <f t="array" ref="H3590">INDEX($K$10:$DI$8773,ROW(G3590)-9,MATCH(G3590,$K$10:$DI$10,0))</f>
        <v>-1.32E-2</v>
      </c>
      <c r="I3590" s="11">
        <f>IF(INDEX(Effacement!$A$3:$Y$15,MATCH(Tests!D3590,Effacement!$A$3:$A$15,0),MATCH(Tests!E3590,Effacement!$A$3:$Y$3,0))=0,H3590,C3590)</f>
        <v>-1.32E-2</v>
      </c>
      <c r="K3590" s="11">
        <v>-1.32E-2</v>
      </c>
      <c r="L3590" s="11">
        <v>-1.32E-2</v>
      </c>
      <c r="M3590" s="11">
        <v>-1.32E-2</v>
      </c>
      <c r="N3590" s="11">
        <v>-1.32E-2</v>
      </c>
      <c r="O3590" s="11">
        <v>-1.32E-2</v>
      </c>
      <c r="P3590" s="11">
        <v>-1.32E-2</v>
      </c>
      <c r="Q3590" s="11">
        <v>-1.32E-2</v>
      </c>
      <c r="R3590" s="11">
        <v>-1.32E-2</v>
      </c>
      <c r="S3590" s="11">
        <v>-1.32E-2</v>
      </c>
      <c r="T3590" s="11">
        <v>-1.32E-2</v>
      </c>
      <c r="U3590" s="11">
        <v>-1.32E-2</v>
      </c>
      <c r="V3590" s="11">
        <v>-1.32E-2</v>
      </c>
      <c r="W3590" s="11">
        <v>-1.32E-2</v>
      </c>
      <c r="X3590" s="11">
        <v>-1.32E-2</v>
      </c>
      <c r="Y3590" s="11">
        <v>-1.32E-2</v>
      </c>
      <c r="Z3590" s="11">
        <v>-1.32E-2</v>
      </c>
      <c r="AA3590" s="11">
        <v>-1.32E-2</v>
      </c>
      <c r="AB3590" s="11">
        <v>-1.32E-2</v>
      </c>
      <c r="AC3590" s="11">
        <v>-1.32E-2</v>
      </c>
      <c r="AD3590" s="11">
        <v>-1.32E-2</v>
      </c>
      <c r="AE3590" s="11">
        <v>-1.32E-2</v>
      </c>
      <c r="AF3590" s="11">
        <v>-1.32E-2</v>
      </c>
      <c r="AG3590" s="11">
        <v>-1.32E-2</v>
      </c>
      <c r="AH3590" s="11">
        <v>-1.32E-2</v>
      </c>
      <c r="AI3590" s="11">
        <v>-1.32E-2</v>
      </c>
    </row>
    <row r="3591" spans="1:35" x14ac:dyDescent="0.3">
      <c r="A3591" s="15">
        <v>33023.041666666664</v>
      </c>
      <c r="B3591" s="11">
        <f>SsBackT!D3591</f>
        <v>0</v>
      </c>
      <c r="C3591" s="11">
        <f>Illim!B3591</f>
        <v>-1.32E-2</v>
      </c>
      <c r="D3591" s="11">
        <f t="shared" si="223"/>
        <v>5</v>
      </c>
      <c r="E3591" s="11">
        <f t="shared" si="224"/>
        <v>1</v>
      </c>
      <c r="F3591" s="11">
        <f t="shared" si="225"/>
        <v>60</v>
      </c>
      <c r="G3591" s="11">
        <f t="shared" si="226"/>
        <v>60</v>
      </c>
      <c r="H3591" s="11" cm="1">
        <f t="array" ref="H3591">INDEX($K$10:$DI$8773,ROW(G3591)-9,MATCH(G3591,$K$10:$DI$10,0))</f>
        <v>-1.32E-2</v>
      </c>
      <c r="I3591" s="11">
        <f>IF(INDEX(Effacement!$A$3:$Y$15,MATCH(Tests!D3591,Effacement!$A$3:$A$15,0),MATCH(Tests!E3591,Effacement!$A$3:$Y$3,0))=0,H3591,C3591)</f>
        <v>-1.32E-2</v>
      </c>
      <c r="K3591" s="11">
        <v>-1.32E-2</v>
      </c>
      <c r="L3591" s="11">
        <v>-1.32E-2</v>
      </c>
      <c r="M3591" s="11">
        <v>-1.32E-2</v>
      </c>
      <c r="N3591" s="11">
        <v>-1.32E-2</v>
      </c>
      <c r="O3591" s="11">
        <v>-1.32E-2</v>
      </c>
      <c r="P3591" s="11">
        <v>-1.32E-2</v>
      </c>
      <c r="Q3591" s="11">
        <v>-1.32E-2</v>
      </c>
      <c r="R3591" s="11">
        <v>-1.32E-2</v>
      </c>
      <c r="S3591" s="11">
        <v>-1.32E-2</v>
      </c>
      <c r="T3591" s="11">
        <v>-1.32E-2</v>
      </c>
      <c r="U3591" s="11">
        <v>-1.32E-2</v>
      </c>
      <c r="V3591" s="11">
        <v>-1.32E-2</v>
      </c>
      <c r="W3591" s="11">
        <v>-1.32E-2</v>
      </c>
      <c r="X3591" s="11">
        <v>-1.32E-2</v>
      </c>
      <c r="Y3591" s="11">
        <v>-1.32E-2</v>
      </c>
      <c r="Z3591" s="11">
        <v>-1.32E-2</v>
      </c>
      <c r="AA3591" s="11">
        <v>-1.32E-2</v>
      </c>
      <c r="AB3591" s="11">
        <v>-1.32E-2</v>
      </c>
      <c r="AC3591" s="11">
        <v>-1.32E-2</v>
      </c>
      <c r="AD3591" s="11">
        <v>-1.32E-2</v>
      </c>
      <c r="AE3591" s="11">
        <v>-1.32E-2</v>
      </c>
      <c r="AF3591" s="11">
        <v>-1.32E-2</v>
      </c>
      <c r="AG3591" s="11">
        <v>-1.32E-2</v>
      </c>
      <c r="AH3591" s="11">
        <v>-1.32E-2</v>
      </c>
      <c r="AI3591" s="11">
        <v>-1.32E-2</v>
      </c>
    </row>
    <row r="3592" spans="1:35" x14ac:dyDescent="0.3">
      <c r="A3592" s="15">
        <v>33023.083333333336</v>
      </c>
      <c r="B3592" s="11">
        <f>SsBackT!D3592</f>
        <v>0</v>
      </c>
      <c r="C3592" s="11">
        <f>Illim!B3592</f>
        <v>-1.32E-2</v>
      </c>
      <c r="D3592" s="11">
        <f t="shared" si="223"/>
        <v>5</v>
      </c>
      <c r="E3592" s="11">
        <f t="shared" si="224"/>
        <v>2</v>
      </c>
      <c r="F3592" s="11">
        <f t="shared" si="225"/>
        <v>60</v>
      </c>
      <c r="G3592" s="11">
        <f t="shared" si="226"/>
        <v>60</v>
      </c>
      <c r="H3592" s="11" cm="1">
        <f t="array" ref="H3592">INDEX($K$10:$DI$8773,ROW(G3592)-9,MATCH(G3592,$K$10:$DI$10,0))</f>
        <v>-1.32E-2</v>
      </c>
      <c r="I3592" s="11">
        <f>IF(INDEX(Effacement!$A$3:$Y$15,MATCH(Tests!D3592,Effacement!$A$3:$A$15,0),MATCH(Tests!E3592,Effacement!$A$3:$Y$3,0))=0,H3592,C3592)</f>
        <v>-1.32E-2</v>
      </c>
      <c r="K3592" s="11">
        <v>-1.32E-2</v>
      </c>
      <c r="L3592" s="11">
        <v>-1.32E-2</v>
      </c>
      <c r="M3592" s="11">
        <v>-1.32E-2</v>
      </c>
      <c r="N3592" s="11">
        <v>-1.32E-2</v>
      </c>
      <c r="O3592" s="11">
        <v>-1.32E-2</v>
      </c>
      <c r="P3592" s="11">
        <v>-1.32E-2</v>
      </c>
      <c r="Q3592" s="11">
        <v>-1.32E-2</v>
      </c>
      <c r="R3592" s="11">
        <v>-1.32E-2</v>
      </c>
      <c r="S3592" s="11">
        <v>-1.32E-2</v>
      </c>
      <c r="T3592" s="11">
        <v>-1.32E-2</v>
      </c>
      <c r="U3592" s="11">
        <v>-1.32E-2</v>
      </c>
      <c r="V3592" s="11">
        <v>-1.32E-2</v>
      </c>
      <c r="W3592" s="11">
        <v>-1.32E-2</v>
      </c>
      <c r="X3592" s="11">
        <v>-1.32E-2</v>
      </c>
      <c r="Y3592" s="11">
        <v>-1.32E-2</v>
      </c>
      <c r="Z3592" s="11">
        <v>-1.32E-2</v>
      </c>
      <c r="AA3592" s="11">
        <v>-1.32E-2</v>
      </c>
      <c r="AB3592" s="11">
        <v>-1.32E-2</v>
      </c>
      <c r="AC3592" s="11">
        <v>-1.32E-2</v>
      </c>
      <c r="AD3592" s="11">
        <v>-1.32E-2</v>
      </c>
      <c r="AE3592" s="11">
        <v>-1.32E-2</v>
      </c>
      <c r="AF3592" s="11">
        <v>-1.32E-2</v>
      </c>
      <c r="AG3592" s="11">
        <v>-1.32E-2</v>
      </c>
      <c r="AH3592" s="11">
        <v>-1.32E-2</v>
      </c>
      <c r="AI3592" s="11">
        <v>-1.32E-2</v>
      </c>
    </row>
    <row r="3593" spans="1:35" x14ac:dyDescent="0.3">
      <c r="A3593" s="15">
        <v>33023.125</v>
      </c>
      <c r="B3593" s="11">
        <f>SsBackT!D3593</f>
        <v>0</v>
      </c>
      <c r="C3593" s="11">
        <f>Illim!B3593</f>
        <v>-1.32E-2</v>
      </c>
      <c r="D3593" s="11">
        <f t="shared" si="223"/>
        <v>5</v>
      </c>
      <c r="E3593" s="11">
        <f t="shared" si="224"/>
        <v>3</v>
      </c>
      <c r="F3593" s="11">
        <f t="shared" si="225"/>
        <v>60</v>
      </c>
      <c r="G3593" s="11">
        <f t="shared" si="226"/>
        <v>60</v>
      </c>
      <c r="H3593" s="11" cm="1">
        <f t="array" ref="H3593">INDEX($K$10:$DI$8773,ROW(G3593)-9,MATCH(G3593,$K$10:$DI$10,0))</f>
        <v>-1.32E-2</v>
      </c>
      <c r="I3593" s="11">
        <f>IF(INDEX(Effacement!$A$3:$Y$15,MATCH(Tests!D3593,Effacement!$A$3:$A$15,0),MATCH(Tests!E3593,Effacement!$A$3:$Y$3,0))=0,H3593,C3593)</f>
        <v>-1.32E-2</v>
      </c>
      <c r="K3593" s="11">
        <v>-1.32E-2</v>
      </c>
      <c r="L3593" s="11">
        <v>-1.32E-2</v>
      </c>
      <c r="M3593" s="11">
        <v>-1.32E-2</v>
      </c>
      <c r="N3593" s="11">
        <v>-1.32E-2</v>
      </c>
      <c r="O3593" s="11">
        <v>-1.32E-2</v>
      </c>
      <c r="P3593" s="11">
        <v>-1.32E-2</v>
      </c>
      <c r="Q3593" s="11">
        <v>-1.32E-2</v>
      </c>
      <c r="R3593" s="11">
        <v>-1.32E-2</v>
      </c>
      <c r="S3593" s="11">
        <v>-1.32E-2</v>
      </c>
      <c r="T3593" s="11">
        <v>-1.32E-2</v>
      </c>
      <c r="U3593" s="11">
        <v>-1.32E-2</v>
      </c>
      <c r="V3593" s="11">
        <v>-1.32E-2</v>
      </c>
      <c r="W3593" s="11">
        <v>-1.32E-2</v>
      </c>
      <c r="X3593" s="11">
        <v>-1.32E-2</v>
      </c>
      <c r="Y3593" s="11">
        <v>-1.32E-2</v>
      </c>
      <c r="Z3593" s="11">
        <v>-1.32E-2</v>
      </c>
      <c r="AA3593" s="11">
        <v>-1.32E-2</v>
      </c>
      <c r="AB3593" s="11">
        <v>-1.32E-2</v>
      </c>
      <c r="AC3593" s="11">
        <v>-1.32E-2</v>
      </c>
      <c r="AD3593" s="11">
        <v>-1.32E-2</v>
      </c>
      <c r="AE3593" s="11">
        <v>-1.32E-2</v>
      </c>
      <c r="AF3593" s="11">
        <v>-1.32E-2</v>
      </c>
      <c r="AG3593" s="11">
        <v>-1.32E-2</v>
      </c>
      <c r="AH3593" s="11">
        <v>-1.32E-2</v>
      </c>
      <c r="AI3593" s="11">
        <v>-1.32E-2</v>
      </c>
    </row>
    <row r="3594" spans="1:35" x14ac:dyDescent="0.3">
      <c r="A3594" s="15">
        <v>33023.166666666664</v>
      </c>
      <c r="B3594" s="11">
        <f>SsBackT!D3594</f>
        <v>0</v>
      </c>
      <c r="C3594" s="11">
        <f>Illim!B3594</f>
        <v>-1.32E-2</v>
      </c>
      <c r="D3594" s="11">
        <f t="shared" si="223"/>
        <v>5</v>
      </c>
      <c r="E3594" s="11">
        <f t="shared" si="224"/>
        <v>4</v>
      </c>
      <c r="F3594" s="11">
        <f t="shared" si="225"/>
        <v>60</v>
      </c>
      <c r="G3594" s="11">
        <f t="shared" si="226"/>
        <v>60</v>
      </c>
      <c r="H3594" s="11" cm="1">
        <f t="array" ref="H3594">INDEX($K$10:$DI$8773,ROW(G3594)-9,MATCH(G3594,$K$10:$DI$10,0))</f>
        <v>-1.32E-2</v>
      </c>
      <c r="I3594" s="11">
        <f>IF(INDEX(Effacement!$A$3:$Y$15,MATCH(Tests!D3594,Effacement!$A$3:$A$15,0),MATCH(Tests!E3594,Effacement!$A$3:$Y$3,0))=0,H3594,C3594)</f>
        <v>-1.32E-2</v>
      </c>
      <c r="K3594" s="11">
        <v>-1.32E-2</v>
      </c>
      <c r="L3594" s="11">
        <v>-1.32E-2</v>
      </c>
      <c r="M3594" s="11">
        <v>-1.32E-2</v>
      </c>
      <c r="N3594" s="11">
        <v>-1.32E-2</v>
      </c>
      <c r="O3594" s="11">
        <v>-1.32E-2</v>
      </c>
      <c r="P3594" s="11">
        <v>-1.32E-2</v>
      </c>
      <c r="Q3594" s="11">
        <v>-1.32E-2</v>
      </c>
      <c r="R3594" s="11">
        <v>-1.32E-2</v>
      </c>
      <c r="S3594" s="11">
        <v>-1.32E-2</v>
      </c>
      <c r="T3594" s="11">
        <v>-1.32E-2</v>
      </c>
      <c r="U3594" s="11">
        <v>-1.32E-2</v>
      </c>
      <c r="V3594" s="11">
        <v>-1.32E-2</v>
      </c>
      <c r="W3594" s="11">
        <v>-1.32E-2</v>
      </c>
      <c r="X3594" s="11">
        <v>-1.32E-2</v>
      </c>
      <c r="Y3594" s="11">
        <v>-1.32E-2</v>
      </c>
      <c r="Z3594" s="11">
        <v>-1.32E-2</v>
      </c>
      <c r="AA3594" s="11">
        <v>-1.32E-2</v>
      </c>
      <c r="AB3594" s="11">
        <v>-1.32E-2</v>
      </c>
      <c r="AC3594" s="11">
        <v>-1.32E-2</v>
      </c>
      <c r="AD3594" s="11">
        <v>-1.32E-2</v>
      </c>
      <c r="AE3594" s="11">
        <v>-1.32E-2</v>
      </c>
      <c r="AF3594" s="11">
        <v>-1.32E-2</v>
      </c>
      <c r="AG3594" s="11">
        <v>-1.32E-2</v>
      </c>
      <c r="AH3594" s="11">
        <v>-1.32E-2</v>
      </c>
      <c r="AI3594" s="11">
        <v>-1.32E-2</v>
      </c>
    </row>
    <row r="3595" spans="1:35" x14ac:dyDescent="0.3">
      <c r="A3595" s="15">
        <v>33023.208333333336</v>
      </c>
      <c r="B3595" s="11">
        <f>SsBackT!D3595</f>
        <v>0</v>
      </c>
      <c r="C3595" s="11">
        <f>Illim!B3595</f>
        <v>12.9</v>
      </c>
      <c r="D3595" s="11">
        <f t="shared" si="223"/>
        <v>5</v>
      </c>
      <c r="E3595" s="11">
        <f t="shared" si="224"/>
        <v>5</v>
      </c>
      <c r="F3595" s="11">
        <f t="shared" si="225"/>
        <v>60</v>
      </c>
      <c r="G3595" s="11">
        <f t="shared" si="226"/>
        <v>60</v>
      </c>
      <c r="H3595" s="11" cm="1">
        <f t="array" ref="H3595">INDEX($K$10:$DI$8773,ROW(G3595)-9,MATCH(G3595,$K$10:$DI$10,0))</f>
        <v>8.7858000000000001</v>
      </c>
      <c r="I3595" s="11">
        <f>IF(INDEX(Effacement!$A$3:$Y$15,MATCH(Tests!D3595,Effacement!$A$3:$A$15,0),MATCH(Tests!E3595,Effacement!$A$3:$Y$3,0))=0,H3595,C3595)</f>
        <v>12.9</v>
      </c>
      <c r="K3595" s="11">
        <v>6.8533999999999997</v>
      </c>
      <c r="L3595" s="11">
        <v>7.3094999999999999</v>
      </c>
      <c r="M3595" s="11">
        <v>7.8213999999999997</v>
      </c>
      <c r="N3595" s="11">
        <v>8.3552999999999997</v>
      </c>
      <c r="O3595" s="11">
        <v>8.9372000000000007</v>
      </c>
      <c r="P3595" s="11">
        <v>9.5320999999999998</v>
      </c>
      <c r="Q3595" s="11">
        <v>10.154999999999999</v>
      </c>
      <c r="R3595" s="11">
        <v>10.771000000000001</v>
      </c>
      <c r="S3595" s="11">
        <v>11.377000000000001</v>
      </c>
      <c r="T3595" s="11">
        <v>11.946999999999999</v>
      </c>
      <c r="U3595" s="11">
        <v>12.459</v>
      </c>
      <c r="V3595" s="11">
        <v>12.888</v>
      </c>
      <c r="W3595" s="11">
        <v>13.208</v>
      </c>
      <c r="X3595" s="11">
        <v>13.183</v>
      </c>
      <c r="Y3595" s="11">
        <v>12.912000000000001</v>
      </c>
      <c r="Z3595" s="11">
        <v>12.491</v>
      </c>
      <c r="AA3595" s="11">
        <v>12.103</v>
      </c>
      <c r="AB3595" s="11">
        <v>11.686</v>
      </c>
      <c r="AC3595" s="11">
        <v>11.253</v>
      </c>
      <c r="AD3595" s="11">
        <v>10.805999999999999</v>
      </c>
      <c r="AE3595" s="11">
        <v>10.374000000000001</v>
      </c>
      <c r="AF3595" s="11">
        <v>9.9362999999999992</v>
      </c>
      <c r="AG3595" s="11">
        <v>9.5341000000000005</v>
      </c>
      <c r="AH3595" s="11">
        <v>9.1403999999999996</v>
      </c>
      <c r="AI3595" s="11">
        <v>8.7858000000000001</v>
      </c>
    </row>
    <row r="3596" spans="1:35" x14ac:dyDescent="0.3">
      <c r="A3596" s="15">
        <v>33023.25</v>
      </c>
      <c r="B3596" s="11">
        <f>SsBackT!D3596</f>
        <v>0</v>
      </c>
      <c r="C3596" s="11">
        <f>Illim!B3596</f>
        <v>237.32</v>
      </c>
      <c r="D3596" s="11">
        <f t="shared" si="223"/>
        <v>5</v>
      </c>
      <c r="E3596" s="11">
        <f t="shared" si="224"/>
        <v>6</v>
      </c>
      <c r="F3596" s="11">
        <f t="shared" si="225"/>
        <v>60</v>
      </c>
      <c r="G3596" s="11">
        <f t="shared" si="226"/>
        <v>60</v>
      </c>
      <c r="H3596" s="11" cm="1">
        <f t="array" ref="H3596">INDEX($K$10:$DI$8773,ROW(G3596)-9,MATCH(G3596,$K$10:$DI$10,0))</f>
        <v>184.32</v>
      </c>
      <c r="I3596" s="11">
        <f>IF(INDEX(Effacement!$A$3:$Y$15,MATCH(Tests!D3596,Effacement!$A$3:$A$15,0),MATCH(Tests!E3596,Effacement!$A$3:$Y$3,0))=0,H3596,C3596)</f>
        <v>184.32</v>
      </c>
      <c r="K3596" s="11">
        <v>97.745999999999995</v>
      </c>
      <c r="L3596" s="11">
        <v>98.64</v>
      </c>
      <c r="M3596" s="11">
        <v>99.346000000000004</v>
      </c>
      <c r="N3596" s="11">
        <v>99.7</v>
      </c>
      <c r="O3596" s="11">
        <v>99.858999999999995</v>
      </c>
      <c r="P3596" s="11">
        <v>99.751000000000005</v>
      </c>
      <c r="Q3596" s="11">
        <v>99.402000000000001</v>
      </c>
      <c r="R3596" s="11">
        <v>98.650999999999996</v>
      </c>
      <c r="S3596" s="11">
        <v>97.257000000000005</v>
      </c>
      <c r="T3596" s="11">
        <v>226.77</v>
      </c>
      <c r="U3596" s="11">
        <v>206.29</v>
      </c>
      <c r="V3596" s="11">
        <v>170.26</v>
      </c>
      <c r="W3596" s="11">
        <v>133.16999999999999</v>
      </c>
      <c r="X3596" s="11">
        <v>98.668999999999997</v>
      </c>
      <c r="Y3596" s="11">
        <v>70.617000000000004</v>
      </c>
      <c r="Z3596" s="11">
        <v>61.347000000000001</v>
      </c>
      <c r="AA3596" s="11">
        <v>71.257999999999996</v>
      </c>
      <c r="AB3596" s="11">
        <v>90.771000000000001</v>
      </c>
      <c r="AC3596" s="11">
        <v>114.19</v>
      </c>
      <c r="AD3596" s="11">
        <v>138.30000000000001</v>
      </c>
      <c r="AE3596" s="11">
        <v>162.22</v>
      </c>
      <c r="AF3596" s="11">
        <v>178.25</v>
      </c>
      <c r="AG3596" s="11">
        <v>181.53</v>
      </c>
      <c r="AH3596" s="11">
        <v>183.47</v>
      </c>
      <c r="AI3596" s="11">
        <v>184.32</v>
      </c>
    </row>
    <row r="3597" spans="1:35" x14ac:dyDescent="0.3">
      <c r="A3597" s="15">
        <v>33023.291666666664</v>
      </c>
      <c r="B3597" s="11">
        <f>SsBackT!D3597</f>
        <v>0</v>
      </c>
      <c r="C3597" s="11">
        <f>Illim!B3597</f>
        <v>504.45</v>
      </c>
      <c r="D3597" s="11">
        <f t="shared" si="223"/>
        <v>5</v>
      </c>
      <c r="E3597" s="11">
        <f t="shared" si="224"/>
        <v>7</v>
      </c>
      <c r="F3597" s="11">
        <f t="shared" si="225"/>
        <v>60</v>
      </c>
      <c r="G3597" s="11">
        <f t="shared" si="226"/>
        <v>60</v>
      </c>
      <c r="H3597" s="11" cm="1">
        <f t="array" ref="H3597">INDEX($K$10:$DI$8773,ROW(G3597)-9,MATCH(G3597,$K$10:$DI$10,0))</f>
        <v>294.19</v>
      </c>
      <c r="I3597" s="11">
        <f>IF(INDEX(Effacement!$A$3:$Y$15,MATCH(Tests!D3597,Effacement!$A$3:$A$15,0),MATCH(Tests!E3597,Effacement!$A$3:$Y$3,0))=0,H3597,C3597)</f>
        <v>294.19</v>
      </c>
      <c r="K3597" s="11">
        <v>164.22</v>
      </c>
      <c r="L3597" s="11">
        <v>166</v>
      </c>
      <c r="M3597" s="11">
        <v>167.52</v>
      </c>
      <c r="N3597" s="11">
        <v>168.69</v>
      </c>
      <c r="O3597" s="11">
        <v>261.58</v>
      </c>
      <c r="P3597" s="11">
        <v>370.81</v>
      </c>
      <c r="Q3597" s="11">
        <v>506.43</v>
      </c>
      <c r="R3597" s="11">
        <v>480.03</v>
      </c>
      <c r="S3597" s="11">
        <v>450.99</v>
      </c>
      <c r="T3597" s="11">
        <v>418.42</v>
      </c>
      <c r="U3597" s="11">
        <v>381.77</v>
      </c>
      <c r="V3597" s="11">
        <v>340.78</v>
      </c>
      <c r="W3597" s="11">
        <v>296.3</v>
      </c>
      <c r="X3597" s="11">
        <v>250.71</v>
      </c>
      <c r="Y3597" s="11">
        <v>202.66</v>
      </c>
      <c r="Z3597" s="11">
        <v>155.22</v>
      </c>
      <c r="AA3597" s="11">
        <v>115.95</v>
      </c>
      <c r="AB3597" s="11">
        <v>101.92</v>
      </c>
      <c r="AC3597" s="11">
        <v>114.72</v>
      </c>
      <c r="AD3597" s="11">
        <v>141.19</v>
      </c>
      <c r="AE3597" s="11">
        <v>172.44</v>
      </c>
      <c r="AF3597" s="11">
        <v>204.86</v>
      </c>
      <c r="AG3597" s="11">
        <v>236.66</v>
      </c>
      <c r="AH3597" s="11">
        <v>266.27999999999997</v>
      </c>
      <c r="AI3597" s="11">
        <v>294.19</v>
      </c>
    </row>
    <row r="3598" spans="1:35" x14ac:dyDescent="0.3">
      <c r="A3598" s="15">
        <v>33023.333333333336</v>
      </c>
      <c r="B3598" s="11">
        <f>SsBackT!D3598</f>
        <v>0</v>
      </c>
      <c r="C3598" s="11">
        <f>Illim!B3598</f>
        <v>697.75</v>
      </c>
      <c r="D3598" s="11">
        <f t="shared" ref="D3598:D3661" si="227">MONTH(A3598)</f>
        <v>5</v>
      </c>
      <c r="E3598" s="11">
        <f t="shared" ref="E3598:E3661" si="228">HOUR(A3598)</f>
        <v>8</v>
      </c>
      <c r="F3598" s="11">
        <f t="shared" ref="F3598:F3661" si="229">IF(B3598&gt;0,IF(B3598-90&lt;$B$6,$B$6,B3598-90),IF(B3598+90&gt;$B$7,$B$7,B3598+90))</f>
        <v>60</v>
      </c>
      <c r="G3598" s="11">
        <f t="shared" si="226"/>
        <v>60</v>
      </c>
      <c r="H3598" s="11" cm="1">
        <f t="array" ref="H3598">INDEX($K$10:$DI$8773,ROW(G3598)-9,MATCH(G3598,$K$10:$DI$10,0))</f>
        <v>285.95</v>
      </c>
      <c r="I3598" s="11">
        <f>IF(INDEX(Effacement!$A$3:$Y$15,MATCH(Tests!D3598,Effacement!$A$3:$A$15,0),MATCH(Tests!E3598,Effacement!$A$3:$Y$3,0))=0,H3598,C3598)</f>
        <v>285.95</v>
      </c>
      <c r="K3598" s="11">
        <v>693.35</v>
      </c>
      <c r="L3598" s="11">
        <v>696.39</v>
      </c>
      <c r="M3598" s="11">
        <v>695.11</v>
      </c>
      <c r="N3598" s="11">
        <v>689.87</v>
      </c>
      <c r="O3598" s="11">
        <v>680.87</v>
      </c>
      <c r="P3598" s="11">
        <v>668.03</v>
      </c>
      <c r="Q3598" s="11">
        <v>651.04999999999995</v>
      </c>
      <c r="R3598" s="11">
        <v>630.17999999999995</v>
      </c>
      <c r="S3598" s="11">
        <v>603.99</v>
      </c>
      <c r="T3598" s="11">
        <v>573.83000000000004</v>
      </c>
      <c r="U3598" s="11">
        <v>540.52</v>
      </c>
      <c r="V3598" s="11">
        <v>502.85</v>
      </c>
      <c r="W3598" s="11">
        <v>460.44</v>
      </c>
      <c r="X3598" s="11">
        <v>416.13</v>
      </c>
      <c r="Y3598" s="11">
        <v>368.21</v>
      </c>
      <c r="Z3598" s="11">
        <v>315.32</v>
      </c>
      <c r="AA3598" s="11">
        <v>259.04000000000002</v>
      </c>
      <c r="AB3598" s="11">
        <v>203.3</v>
      </c>
      <c r="AC3598" s="11">
        <v>154.87</v>
      </c>
      <c r="AD3598" s="11">
        <v>133.27000000000001</v>
      </c>
      <c r="AE3598" s="11">
        <v>144.97999999999999</v>
      </c>
      <c r="AF3598" s="11">
        <v>174.6</v>
      </c>
      <c r="AG3598" s="11">
        <v>210.63</v>
      </c>
      <c r="AH3598" s="11">
        <v>248.59</v>
      </c>
      <c r="AI3598" s="11">
        <v>285.95</v>
      </c>
    </row>
    <row r="3599" spans="1:35" x14ac:dyDescent="0.3">
      <c r="A3599" s="15">
        <v>33023.375</v>
      </c>
      <c r="B3599" s="11">
        <f>SsBackT!D3599</f>
        <v>0</v>
      </c>
      <c r="C3599" s="11">
        <f>Illim!B3599</f>
        <v>762.66</v>
      </c>
      <c r="D3599" s="11">
        <f t="shared" si="227"/>
        <v>5</v>
      </c>
      <c r="E3599" s="11">
        <f t="shared" si="228"/>
        <v>9</v>
      </c>
      <c r="F3599" s="11">
        <f t="shared" si="229"/>
        <v>60</v>
      </c>
      <c r="G3599" s="11">
        <f t="shared" ref="G3599:G3662" si="230">IF(F3599&gt;0,MROUND(F3599,5),MROUND(F3599,-5))</f>
        <v>60</v>
      </c>
      <c r="H3599" s="11" cm="1">
        <f t="array" ref="H3599">INDEX($K$10:$DI$8773,ROW(G3599)-9,MATCH(G3599,$K$10:$DI$10,0))</f>
        <v>223.96</v>
      </c>
      <c r="I3599" s="11">
        <f>IF(INDEX(Effacement!$A$3:$Y$15,MATCH(Tests!D3599,Effacement!$A$3:$A$15,0),MATCH(Tests!E3599,Effacement!$A$3:$Y$3,0))=0,H3599,C3599)</f>
        <v>223.96</v>
      </c>
      <c r="K3599" s="11">
        <v>737.05</v>
      </c>
      <c r="L3599" s="11">
        <v>749.59</v>
      </c>
      <c r="M3599" s="11">
        <v>757.69</v>
      </c>
      <c r="N3599" s="11">
        <v>761.02</v>
      </c>
      <c r="O3599" s="11">
        <v>760.91</v>
      </c>
      <c r="P3599" s="11">
        <v>755.7</v>
      </c>
      <c r="Q3599" s="11">
        <v>746.56</v>
      </c>
      <c r="R3599" s="11">
        <v>733.24</v>
      </c>
      <c r="S3599" s="11">
        <v>715.23</v>
      </c>
      <c r="T3599" s="11">
        <v>693.09</v>
      </c>
      <c r="U3599" s="11">
        <v>664.98</v>
      </c>
      <c r="V3599" s="11">
        <v>633.01</v>
      </c>
      <c r="W3599" s="11">
        <v>596.62</v>
      </c>
      <c r="X3599" s="11">
        <v>560.03</v>
      </c>
      <c r="Y3599" s="11">
        <v>519.57000000000005</v>
      </c>
      <c r="Z3599" s="11">
        <v>473.07</v>
      </c>
      <c r="AA3599" s="11">
        <v>421.87</v>
      </c>
      <c r="AB3599" s="11">
        <v>365.02</v>
      </c>
      <c r="AC3599" s="11">
        <v>304.95</v>
      </c>
      <c r="AD3599" s="11">
        <v>243.18</v>
      </c>
      <c r="AE3599" s="11">
        <v>186.82</v>
      </c>
      <c r="AF3599" s="11">
        <v>151.47</v>
      </c>
      <c r="AG3599" s="11">
        <v>156.59</v>
      </c>
      <c r="AH3599" s="11">
        <v>185.38</v>
      </c>
      <c r="AI3599" s="11">
        <v>223.96</v>
      </c>
    </row>
    <row r="3600" spans="1:35" x14ac:dyDescent="0.3">
      <c r="A3600" s="15">
        <v>33023.416666666664</v>
      </c>
      <c r="B3600" s="11">
        <f>SsBackT!D3600</f>
        <v>0</v>
      </c>
      <c r="C3600" s="11">
        <f>Illim!B3600</f>
        <v>802.07</v>
      </c>
      <c r="D3600" s="11">
        <f t="shared" si="227"/>
        <v>5</v>
      </c>
      <c r="E3600" s="11">
        <f t="shared" si="228"/>
        <v>10</v>
      </c>
      <c r="F3600" s="11">
        <f t="shared" si="229"/>
        <v>60</v>
      </c>
      <c r="G3600" s="11">
        <f t="shared" si="230"/>
        <v>60</v>
      </c>
      <c r="H3600" s="11" cm="1">
        <f t="array" ref="H3600">INDEX($K$10:$DI$8773,ROW(G3600)-9,MATCH(G3600,$K$10:$DI$10,0))</f>
        <v>161.93</v>
      </c>
      <c r="I3600" s="11">
        <f>IF(INDEX(Effacement!$A$3:$Y$15,MATCH(Tests!D3600,Effacement!$A$3:$A$15,0),MATCH(Tests!E3600,Effacement!$A$3:$Y$3,0))=0,H3600,C3600)</f>
        <v>161.93</v>
      </c>
      <c r="K3600" s="11">
        <v>737.85</v>
      </c>
      <c r="L3600" s="11">
        <v>762.86</v>
      </c>
      <c r="M3600" s="11">
        <v>777.82</v>
      </c>
      <c r="N3600" s="11">
        <v>789.03</v>
      </c>
      <c r="O3600" s="11">
        <v>796.93</v>
      </c>
      <c r="P3600" s="11">
        <v>801.25</v>
      </c>
      <c r="Q3600" s="11">
        <v>802.07</v>
      </c>
      <c r="R3600" s="11">
        <v>800.08</v>
      </c>
      <c r="S3600" s="11">
        <v>794.48</v>
      </c>
      <c r="T3600" s="11">
        <v>785.09</v>
      </c>
      <c r="U3600" s="11">
        <v>772.53</v>
      </c>
      <c r="V3600" s="11">
        <v>752.82</v>
      </c>
      <c r="W3600" s="11">
        <v>724.18</v>
      </c>
      <c r="X3600" s="11">
        <v>696.26</v>
      </c>
      <c r="Y3600" s="11">
        <v>664.03</v>
      </c>
      <c r="Z3600" s="11">
        <v>627.22</v>
      </c>
      <c r="AA3600" s="11">
        <v>585.82000000000005</v>
      </c>
      <c r="AB3600" s="11">
        <v>537.66</v>
      </c>
      <c r="AC3600" s="11">
        <v>484.94</v>
      </c>
      <c r="AD3600" s="11">
        <v>426.11</v>
      </c>
      <c r="AE3600" s="11">
        <v>363.17</v>
      </c>
      <c r="AF3600" s="11">
        <v>297.16000000000003</v>
      </c>
      <c r="AG3600" s="11">
        <v>232.35</v>
      </c>
      <c r="AH3600" s="11">
        <v>179.33</v>
      </c>
      <c r="AI3600" s="11">
        <v>161.93</v>
      </c>
    </row>
    <row r="3601" spans="1:35" x14ac:dyDescent="0.3">
      <c r="A3601" s="15">
        <v>33023.458333333336</v>
      </c>
      <c r="B3601" s="11">
        <f>SsBackT!D3601</f>
        <v>0</v>
      </c>
      <c r="C3601" s="11">
        <f>Illim!B3601</f>
        <v>802.07</v>
      </c>
      <c r="D3601" s="11">
        <f t="shared" si="227"/>
        <v>5</v>
      </c>
      <c r="E3601" s="11">
        <f t="shared" si="228"/>
        <v>11</v>
      </c>
      <c r="F3601" s="11">
        <f t="shared" si="229"/>
        <v>60</v>
      </c>
      <c r="G3601" s="11">
        <f t="shared" si="230"/>
        <v>60</v>
      </c>
      <c r="H3601" s="11" cm="1">
        <f t="array" ref="H3601">INDEX($K$10:$DI$8773,ROW(G3601)-9,MATCH(G3601,$K$10:$DI$10,0))</f>
        <v>280.64999999999998</v>
      </c>
      <c r="I3601" s="11">
        <f>IF(INDEX(Effacement!$A$3:$Y$15,MATCH(Tests!D3601,Effacement!$A$3:$A$15,0),MATCH(Tests!E3601,Effacement!$A$3:$Y$3,0))=0,H3601,C3601)</f>
        <v>802.07</v>
      </c>
      <c r="K3601" s="11">
        <v>665.5</v>
      </c>
      <c r="L3601" s="11">
        <v>702.98</v>
      </c>
      <c r="M3601" s="11">
        <v>736.89</v>
      </c>
      <c r="N3601" s="11">
        <v>765.33</v>
      </c>
      <c r="O3601" s="11">
        <v>783.35</v>
      </c>
      <c r="P3601" s="11">
        <v>797.54</v>
      </c>
      <c r="Q3601" s="11">
        <v>802.07</v>
      </c>
      <c r="R3601" s="11">
        <v>802.07</v>
      </c>
      <c r="S3601" s="11">
        <v>802.07</v>
      </c>
      <c r="T3601" s="11">
        <v>802.07</v>
      </c>
      <c r="U3601" s="11">
        <v>802.07</v>
      </c>
      <c r="V3601" s="11">
        <v>802.07</v>
      </c>
      <c r="W3601" s="11">
        <v>794.77</v>
      </c>
      <c r="X3601" s="11">
        <v>782.5</v>
      </c>
      <c r="Y3601" s="11">
        <v>766.84</v>
      </c>
      <c r="Z3601" s="11">
        <v>740.8</v>
      </c>
      <c r="AA3601" s="11">
        <v>710.07</v>
      </c>
      <c r="AB3601" s="11">
        <v>674.36</v>
      </c>
      <c r="AC3601" s="11">
        <v>634.04</v>
      </c>
      <c r="AD3601" s="11">
        <v>587.42999999999995</v>
      </c>
      <c r="AE3601" s="11">
        <v>535.39</v>
      </c>
      <c r="AF3601" s="11">
        <v>478.67</v>
      </c>
      <c r="AG3601" s="11">
        <v>416.08</v>
      </c>
      <c r="AH3601" s="11">
        <v>349.12</v>
      </c>
      <c r="AI3601" s="11">
        <v>280.64999999999998</v>
      </c>
    </row>
    <row r="3602" spans="1:35" x14ac:dyDescent="0.3">
      <c r="A3602" s="15">
        <v>33023.5</v>
      </c>
      <c r="B3602" s="11">
        <f>SsBackT!D3602</f>
        <v>0</v>
      </c>
      <c r="C3602" s="11">
        <f>Illim!B3602</f>
        <v>802.07</v>
      </c>
      <c r="D3602" s="11">
        <f t="shared" si="227"/>
        <v>5</v>
      </c>
      <c r="E3602" s="11">
        <f t="shared" si="228"/>
        <v>12</v>
      </c>
      <c r="F3602" s="11">
        <f t="shared" si="229"/>
        <v>60</v>
      </c>
      <c r="G3602" s="11">
        <f t="shared" si="230"/>
        <v>60</v>
      </c>
      <c r="H3602" s="11" cm="1">
        <f t="array" ref="H3602">INDEX($K$10:$DI$8773,ROW(G3602)-9,MATCH(G3602,$K$10:$DI$10,0))</f>
        <v>476.94</v>
      </c>
      <c r="I3602" s="11">
        <f>IF(INDEX(Effacement!$A$3:$Y$15,MATCH(Tests!D3602,Effacement!$A$3:$A$15,0),MATCH(Tests!E3602,Effacement!$A$3:$Y$3,0))=0,H3602,C3602)</f>
        <v>802.07</v>
      </c>
      <c r="K3602" s="11">
        <v>526.39</v>
      </c>
      <c r="L3602" s="11">
        <v>580.12</v>
      </c>
      <c r="M3602" s="11">
        <v>628.73</v>
      </c>
      <c r="N3602" s="11">
        <v>670.97</v>
      </c>
      <c r="O3602" s="11">
        <v>708.38</v>
      </c>
      <c r="P3602" s="11">
        <v>741.17</v>
      </c>
      <c r="Q3602" s="11">
        <v>768.82</v>
      </c>
      <c r="R3602" s="11">
        <v>786.42</v>
      </c>
      <c r="S3602" s="11">
        <v>800.42</v>
      </c>
      <c r="T3602" s="11">
        <v>802.07</v>
      </c>
      <c r="U3602" s="11">
        <v>802.07</v>
      </c>
      <c r="V3602" s="11">
        <v>802.07</v>
      </c>
      <c r="W3602" s="11">
        <v>802.07</v>
      </c>
      <c r="X3602" s="11">
        <v>802.07</v>
      </c>
      <c r="Y3602" s="11">
        <v>802.07</v>
      </c>
      <c r="Z3602" s="11">
        <v>800.77</v>
      </c>
      <c r="AA3602" s="11">
        <v>788.48</v>
      </c>
      <c r="AB3602" s="11">
        <v>770.96</v>
      </c>
      <c r="AC3602" s="11">
        <v>745.78</v>
      </c>
      <c r="AD3602" s="11">
        <v>712.93</v>
      </c>
      <c r="AE3602" s="11">
        <v>676.49</v>
      </c>
      <c r="AF3602" s="11">
        <v>635.33000000000004</v>
      </c>
      <c r="AG3602" s="11">
        <v>587.83000000000004</v>
      </c>
      <c r="AH3602" s="11">
        <v>535.1</v>
      </c>
      <c r="AI3602" s="11">
        <v>476.94</v>
      </c>
    </row>
    <row r="3603" spans="1:35" x14ac:dyDescent="0.3">
      <c r="A3603" s="15">
        <v>33023.541666666664</v>
      </c>
      <c r="B3603" s="11">
        <f>SsBackT!D3603</f>
        <v>0</v>
      </c>
      <c r="C3603" s="11">
        <f>Illim!B3603</f>
        <v>802.07</v>
      </c>
      <c r="D3603" s="11">
        <f t="shared" si="227"/>
        <v>5</v>
      </c>
      <c r="E3603" s="11">
        <f t="shared" si="228"/>
        <v>13</v>
      </c>
      <c r="F3603" s="11">
        <f t="shared" si="229"/>
        <v>60</v>
      </c>
      <c r="G3603" s="11">
        <f t="shared" si="230"/>
        <v>60</v>
      </c>
      <c r="H3603" s="11" cm="1">
        <f t="array" ref="H3603">INDEX($K$10:$DI$8773,ROW(G3603)-9,MATCH(G3603,$K$10:$DI$10,0))</f>
        <v>629.85</v>
      </c>
      <c r="I3603" s="11">
        <f>IF(INDEX(Effacement!$A$3:$Y$15,MATCH(Tests!D3603,Effacement!$A$3:$A$15,0),MATCH(Tests!E3603,Effacement!$A$3:$Y$3,0))=0,H3603,C3603)</f>
        <v>802.07</v>
      </c>
      <c r="K3603" s="11">
        <v>334.26</v>
      </c>
      <c r="L3603" s="11">
        <v>401.73</v>
      </c>
      <c r="M3603" s="11">
        <v>465.41</v>
      </c>
      <c r="N3603" s="11">
        <v>523.24</v>
      </c>
      <c r="O3603" s="11">
        <v>576.48</v>
      </c>
      <c r="P3603" s="11">
        <v>624.35</v>
      </c>
      <c r="Q3603" s="11">
        <v>665.76</v>
      </c>
      <c r="R3603" s="11">
        <v>702.32</v>
      </c>
      <c r="S3603" s="11">
        <v>734.2</v>
      </c>
      <c r="T3603" s="11">
        <v>762.11</v>
      </c>
      <c r="U3603" s="11">
        <v>779.69</v>
      </c>
      <c r="V3603" s="11">
        <v>791.79</v>
      </c>
      <c r="W3603" s="11">
        <v>800.48</v>
      </c>
      <c r="X3603" s="11">
        <v>802.07</v>
      </c>
      <c r="Y3603" s="11">
        <v>802.07</v>
      </c>
      <c r="Z3603" s="11">
        <v>802.07</v>
      </c>
      <c r="AA3603" s="11">
        <v>802.07</v>
      </c>
      <c r="AB3603" s="11">
        <v>802.07</v>
      </c>
      <c r="AC3603" s="11">
        <v>797.63</v>
      </c>
      <c r="AD3603" s="11">
        <v>784.81</v>
      </c>
      <c r="AE3603" s="11">
        <v>766.97</v>
      </c>
      <c r="AF3603" s="11">
        <v>740.06</v>
      </c>
      <c r="AG3603" s="11">
        <v>707.28</v>
      </c>
      <c r="AH3603" s="11">
        <v>670.89</v>
      </c>
      <c r="AI3603" s="11">
        <v>629.85</v>
      </c>
    </row>
    <row r="3604" spans="1:35" x14ac:dyDescent="0.3">
      <c r="A3604" s="15">
        <v>33023.583333333336</v>
      </c>
      <c r="B3604" s="11">
        <f>SsBackT!D3604</f>
        <v>0</v>
      </c>
      <c r="C3604" s="11">
        <f>Illim!B3604</f>
        <v>802.07</v>
      </c>
      <c r="D3604" s="11">
        <f t="shared" si="227"/>
        <v>5</v>
      </c>
      <c r="E3604" s="11">
        <f t="shared" si="228"/>
        <v>14</v>
      </c>
      <c r="F3604" s="11">
        <f t="shared" si="229"/>
        <v>60</v>
      </c>
      <c r="G3604" s="11">
        <f t="shared" si="230"/>
        <v>60</v>
      </c>
      <c r="H3604" s="11" cm="1">
        <f t="array" ref="H3604">INDEX($K$10:$DI$8773,ROW(G3604)-9,MATCH(G3604,$K$10:$DI$10,0))</f>
        <v>736.1</v>
      </c>
      <c r="I3604" s="11">
        <f>IF(INDEX(Effacement!$A$3:$Y$15,MATCH(Tests!D3604,Effacement!$A$3:$A$15,0),MATCH(Tests!E3604,Effacement!$A$3:$Y$3,0))=0,H3604,C3604)</f>
        <v>802.07</v>
      </c>
      <c r="K3604" s="11">
        <v>156.41</v>
      </c>
      <c r="L3604" s="11">
        <v>205.29</v>
      </c>
      <c r="M3604" s="11">
        <v>271.79000000000002</v>
      </c>
      <c r="N3604" s="11">
        <v>341.76</v>
      </c>
      <c r="O3604" s="11">
        <v>410.13</v>
      </c>
      <c r="P3604" s="11">
        <v>473.01</v>
      </c>
      <c r="Q3604" s="11">
        <v>530.65</v>
      </c>
      <c r="R3604" s="11">
        <v>583.11</v>
      </c>
      <c r="S3604" s="11">
        <v>628.97</v>
      </c>
      <c r="T3604" s="11">
        <v>669.44</v>
      </c>
      <c r="U3604" s="11">
        <v>705.29</v>
      </c>
      <c r="V3604" s="11">
        <v>736.25</v>
      </c>
      <c r="W3604" s="11">
        <v>762.05</v>
      </c>
      <c r="X3604" s="11">
        <v>781.12</v>
      </c>
      <c r="Y3604" s="11">
        <v>795.57</v>
      </c>
      <c r="Z3604" s="11">
        <v>802.07</v>
      </c>
      <c r="AA3604" s="11">
        <v>802.07</v>
      </c>
      <c r="AB3604" s="11">
        <v>802.07</v>
      </c>
      <c r="AC3604" s="11">
        <v>802.07</v>
      </c>
      <c r="AD3604" s="11">
        <v>802.07</v>
      </c>
      <c r="AE3604" s="11">
        <v>802.07</v>
      </c>
      <c r="AF3604" s="11">
        <v>796.81</v>
      </c>
      <c r="AG3604" s="11">
        <v>783.04</v>
      </c>
      <c r="AH3604" s="11">
        <v>765.58</v>
      </c>
      <c r="AI3604" s="11">
        <v>736.1</v>
      </c>
    </row>
    <row r="3605" spans="1:35" x14ac:dyDescent="0.3">
      <c r="A3605" s="15">
        <v>33023.625</v>
      </c>
      <c r="B3605" s="11">
        <f>SsBackT!D3605</f>
        <v>0</v>
      </c>
      <c r="C3605" s="11">
        <f>Illim!B3605</f>
        <v>781.42</v>
      </c>
      <c r="D3605" s="11">
        <f t="shared" si="227"/>
        <v>5</v>
      </c>
      <c r="E3605" s="11">
        <f t="shared" si="228"/>
        <v>15</v>
      </c>
      <c r="F3605" s="11">
        <f t="shared" si="229"/>
        <v>60</v>
      </c>
      <c r="G3605" s="11">
        <f t="shared" si="230"/>
        <v>60</v>
      </c>
      <c r="H3605" s="11" cm="1">
        <f t="array" ref="H3605">INDEX($K$10:$DI$8773,ROW(G3605)-9,MATCH(G3605,$K$10:$DI$10,0))</f>
        <v>751.35</v>
      </c>
      <c r="I3605" s="11">
        <f>IF(INDEX(Effacement!$A$3:$Y$15,MATCH(Tests!D3605,Effacement!$A$3:$A$15,0),MATCH(Tests!E3605,Effacement!$A$3:$Y$3,0))=0,H3605,C3605)</f>
        <v>751.35</v>
      </c>
      <c r="K3605" s="11">
        <v>196.91</v>
      </c>
      <c r="L3605" s="11">
        <v>162.12</v>
      </c>
      <c r="M3605" s="11">
        <v>147.26</v>
      </c>
      <c r="N3605" s="11">
        <v>170.07</v>
      </c>
      <c r="O3605" s="11">
        <v>224.54</v>
      </c>
      <c r="P3605" s="11">
        <v>288.43</v>
      </c>
      <c r="Q3605" s="11">
        <v>352.96</v>
      </c>
      <c r="R3605" s="11">
        <v>414.13</v>
      </c>
      <c r="S3605" s="11">
        <v>469.73</v>
      </c>
      <c r="T3605" s="11">
        <v>520.5</v>
      </c>
      <c r="U3605" s="11">
        <v>565.49</v>
      </c>
      <c r="V3605" s="11">
        <v>604.15</v>
      </c>
      <c r="W3605" s="11">
        <v>638.76</v>
      </c>
      <c r="X3605" s="11">
        <v>674.86</v>
      </c>
      <c r="Y3605" s="11">
        <v>705.21</v>
      </c>
      <c r="Z3605" s="11">
        <v>730.67</v>
      </c>
      <c r="AA3605" s="11">
        <v>751.25</v>
      </c>
      <c r="AB3605" s="11">
        <v>766.53</v>
      </c>
      <c r="AC3605" s="11">
        <v>774.96</v>
      </c>
      <c r="AD3605" s="11">
        <v>779.82</v>
      </c>
      <c r="AE3605" s="11">
        <v>781.59</v>
      </c>
      <c r="AF3605" s="11">
        <v>779.74</v>
      </c>
      <c r="AG3605" s="11">
        <v>774.94</v>
      </c>
      <c r="AH3605" s="11">
        <v>766.68</v>
      </c>
      <c r="AI3605" s="11">
        <v>751.35</v>
      </c>
    </row>
    <row r="3606" spans="1:35" x14ac:dyDescent="0.3">
      <c r="A3606" s="15">
        <v>33023.666666666664</v>
      </c>
      <c r="B3606" s="11">
        <f>SsBackT!D3606</f>
        <v>0</v>
      </c>
      <c r="C3606" s="11">
        <f>Illim!B3606</f>
        <v>764.38</v>
      </c>
      <c r="D3606" s="11">
        <f t="shared" si="227"/>
        <v>5</v>
      </c>
      <c r="E3606" s="11">
        <f t="shared" si="228"/>
        <v>16</v>
      </c>
      <c r="F3606" s="11">
        <f t="shared" si="229"/>
        <v>60</v>
      </c>
      <c r="G3606" s="11">
        <f t="shared" si="230"/>
        <v>60</v>
      </c>
      <c r="H3606" s="11" cm="1">
        <f t="array" ref="H3606">INDEX($K$10:$DI$8773,ROW(G3606)-9,MATCH(G3606,$K$10:$DI$10,0))</f>
        <v>757.59</v>
      </c>
      <c r="I3606" s="11">
        <f>IF(INDEX(Effacement!$A$3:$Y$15,MATCH(Tests!D3606,Effacement!$A$3:$A$15,0),MATCH(Tests!E3606,Effacement!$A$3:$Y$3,0))=0,H3606,C3606)</f>
        <v>757.59</v>
      </c>
      <c r="K3606" s="11">
        <v>269.51</v>
      </c>
      <c r="L3606" s="11">
        <v>224.77</v>
      </c>
      <c r="M3606" s="11">
        <v>180.03</v>
      </c>
      <c r="N3606" s="11">
        <v>140.19</v>
      </c>
      <c r="O3606" s="11">
        <v>114.68</v>
      </c>
      <c r="P3606" s="11">
        <v>121.52</v>
      </c>
      <c r="Q3606" s="11">
        <v>168.74</v>
      </c>
      <c r="R3606" s="11">
        <v>231.32</v>
      </c>
      <c r="S3606" s="11">
        <v>296.54000000000002</v>
      </c>
      <c r="T3606" s="11">
        <v>359.3</v>
      </c>
      <c r="U3606" s="11">
        <v>416.31</v>
      </c>
      <c r="V3606" s="11">
        <v>468.63</v>
      </c>
      <c r="W3606" s="11">
        <v>515.70000000000005</v>
      </c>
      <c r="X3606" s="11">
        <v>560.79999999999995</v>
      </c>
      <c r="Y3606" s="11">
        <v>601.37</v>
      </c>
      <c r="Z3606" s="11">
        <v>638.1</v>
      </c>
      <c r="AA3606" s="11">
        <v>670.3</v>
      </c>
      <c r="AB3606" s="11">
        <v>697.19</v>
      </c>
      <c r="AC3606" s="11">
        <v>719.2</v>
      </c>
      <c r="AD3606" s="11">
        <v>736.94</v>
      </c>
      <c r="AE3606" s="11">
        <v>750.07</v>
      </c>
      <c r="AF3606" s="11">
        <v>758.85</v>
      </c>
      <c r="AG3606" s="11">
        <v>763.4</v>
      </c>
      <c r="AH3606" s="11">
        <v>762.98</v>
      </c>
      <c r="AI3606" s="11">
        <v>757.59</v>
      </c>
    </row>
    <row r="3607" spans="1:35" x14ac:dyDescent="0.3">
      <c r="A3607" s="15">
        <v>33023.708333333336</v>
      </c>
      <c r="B3607" s="11">
        <f>SsBackT!D3607</f>
        <v>0</v>
      </c>
      <c r="C3607" s="11">
        <f>Illim!B3607</f>
        <v>644.11</v>
      </c>
      <c r="D3607" s="11">
        <f t="shared" si="227"/>
        <v>5</v>
      </c>
      <c r="E3607" s="11">
        <f t="shared" si="228"/>
        <v>17</v>
      </c>
      <c r="F3607" s="11">
        <f t="shared" si="229"/>
        <v>60</v>
      </c>
      <c r="G3607" s="11">
        <f t="shared" si="230"/>
        <v>60</v>
      </c>
      <c r="H3607" s="11" cm="1">
        <f t="array" ref="H3607">INDEX($K$10:$DI$8773,ROW(G3607)-9,MATCH(G3607,$K$10:$DI$10,0))</f>
        <v>282.83</v>
      </c>
      <c r="I3607" s="11">
        <f>IF(INDEX(Effacement!$A$3:$Y$15,MATCH(Tests!D3607,Effacement!$A$3:$A$15,0),MATCH(Tests!E3607,Effacement!$A$3:$Y$3,0))=0,H3607,C3607)</f>
        <v>282.83</v>
      </c>
      <c r="K3607" s="11">
        <v>317</v>
      </c>
      <c r="L3607" s="11">
        <v>278.66000000000003</v>
      </c>
      <c r="M3607" s="11">
        <v>237.57</v>
      </c>
      <c r="N3607" s="11">
        <v>195.16</v>
      </c>
      <c r="O3607" s="11">
        <v>152.84</v>
      </c>
      <c r="P3607" s="11">
        <v>113.94</v>
      </c>
      <c r="Q3607" s="11">
        <v>86.911000000000001</v>
      </c>
      <c r="R3607" s="11">
        <v>86.52</v>
      </c>
      <c r="S3607" s="11">
        <v>125.78</v>
      </c>
      <c r="T3607" s="11">
        <v>183.21</v>
      </c>
      <c r="U3607" s="11">
        <v>244.49</v>
      </c>
      <c r="V3607" s="11">
        <v>303.99</v>
      </c>
      <c r="W3607" s="11">
        <v>359.21</v>
      </c>
      <c r="X3607" s="11">
        <v>413</v>
      </c>
      <c r="Y3607" s="11">
        <v>462</v>
      </c>
      <c r="Z3607" s="11">
        <v>505.38</v>
      </c>
      <c r="AA3607" s="11">
        <v>544.12</v>
      </c>
      <c r="AB3607" s="11">
        <v>579.36</v>
      </c>
      <c r="AC3607" s="11">
        <v>610.55999999999995</v>
      </c>
      <c r="AD3607" s="11">
        <v>637.36</v>
      </c>
      <c r="AE3607" s="11">
        <v>555.85</v>
      </c>
      <c r="AF3607" s="11">
        <v>450.31</v>
      </c>
      <c r="AG3607" s="11">
        <v>368.92</v>
      </c>
      <c r="AH3607" s="11">
        <v>312.79000000000002</v>
      </c>
      <c r="AI3607" s="11">
        <v>282.83</v>
      </c>
    </row>
    <row r="3608" spans="1:35" x14ac:dyDescent="0.3">
      <c r="A3608" s="15">
        <v>33023.75</v>
      </c>
      <c r="B3608" s="11">
        <f>SsBackT!D3608</f>
        <v>0</v>
      </c>
      <c r="C3608" s="11">
        <f>Illim!B3608</f>
        <v>342.57</v>
      </c>
      <c r="D3608" s="11">
        <f t="shared" si="227"/>
        <v>5</v>
      </c>
      <c r="E3608" s="11">
        <f t="shared" si="228"/>
        <v>18</v>
      </c>
      <c r="F3608" s="11">
        <f t="shared" si="229"/>
        <v>60</v>
      </c>
      <c r="G3608" s="11">
        <f t="shared" si="230"/>
        <v>60</v>
      </c>
      <c r="H3608" s="11" cm="1">
        <f t="array" ref="H3608">INDEX($K$10:$DI$8773,ROW(G3608)-9,MATCH(G3608,$K$10:$DI$10,0))</f>
        <v>106.62</v>
      </c>
      <c r="I3608" s="11">
        <f>IF(INDEX(Effacement!$A$3:$Y$15,MATCH(Tests!D3608,Effacement!$A$3:$A$15,0),MATCH(Tests!E3608,Effacement!$A$3:$Y$3,0))=0,H3608,C3608)</f>
        <v>106.62</v>
      </c>
      <c r="K3608" s="11">
        <v>258.62</v>
      </c>
      <c r="L3608" s="11">
        <v>255.97</v>
      </c>
      <c r="M3608" s="11">
        <v>241.05</v>
      </c>
      <c r="N3608" s="11">
        <v>211.46</v>
      </c>
      <c r="O3608" s="11">
        <v>179.97</v>
      </c>
      <c r="P3608" s="11">
        <v>147.06</v>
      </c>
      <c r="Q3608" s="11">
        <v>114.44</v>
      </c>
      <c r="R3608" s="11">
        <v>84.817999999999998</v>
      </c>
      <c r="S3608" s="11">
        <v>63.764000000000003</v>
      </c>
      <c r="T3608" s="11">
        <v>62.631999999999998</v>
      </c>
      <c r="U3608" s="11">
        <v>91.266999999999996</v>
      </c>
      <c r="V3608" s="11">
        <v>134.47</v>
      </c>
      <c r="W3608" s="11">
        <v>181.28</v>
      </c>
      <c r="X3608" s="11">
        <v>230.03</v>
      </c>
      <c r="Y3608" s="11">
        <v>276.14999999999998</v>
      </c>
      <c r="Z3608" s="11">
        <v>318.47000000000003</v>
      </c>
      <c r="AA3608" s="11">
        <v>269.02999999999997</v>
      </c>
      <c r="AB3608" s="11">
        <v>102.42</v>
      </c>
      <c r="AC3608" s="11">
        <v>104.02</v>
      </c>
      <c r="AD3608" s="11">
        <v>105.29</v>
      </c>
      <c r="AE3608" s="11">
        <v>106.25</v>
      </c>
      <c r="AF3608" s="11">
        <v>106.89</v>
      </c>
      <c r="AG3608" s="11">
        <v>107.12</v>
      </c>
      <c r="AH3608" s="11">
        <v>107</v>
      </c>
      <c r="AI3608" s="11">
        <v>106.62</v>
      </c>
    </row>
    <row r="3609" spans="1:35" x14ac:dyDescent="0.3">
      <c r="A3609" s="15">
        <v>33023.791666666664</v>
      </c>
      <c r="B3609" s="11">
        <f>SsBackT!D3609</f>
        <v>0</v>
      </c>
      <c r="C3609" s="11">
        <f>Illim!B3609</f>
        <v>77.022000000000006</v>
      </c>
      <c r="D3609" s="11">
        <f t="shared" si="227"/>
        <v>5</v>
      </c>
      <c r="E3609" s="11">
        <f t="shared" si="228"/>
        <v>19</v>
      </c>
      <c r="F3609" s="11">
        <f t="shared" si="229"/>
        <v>60</v>
      </c>
      <c r="G3609" s="11">
        <f t="shared" si="230"/>
        <v>60</v>
      </c>
      <c r="H3609" s="11" cm="1">
        <f t="array" ref="H3609">INDEX($K$10:$DI$8773,ROW(G3609)-9,MATCH(G3609,$K$10:$DI$10,0))</f>
        <v>48.93</v>
      </c>
      <c r="I3609" s="11">
        <f>IF(INDEX(Effacement!$A$3:$Y$15,MATCH(Tests!D3609,Effacement!$A$3:$A$15,0),MATCH(Tests!E3609,Effacement!$A$3:$Y$3,0))=0,H3609,C3609)</f>
        <v>77.022000000000006</v>
      </c>
      <c r="K3609" s="11">
        <v>77.677000000000007</v>
      </c>
      <c r="L3609" s="11">
        <v>77.353999999999999</v>
      </c>
      <c r="M3609" s="11">
        <v>76.923000000000002</v>
      </c>
      <c r="N3609" s="11">
        <v>76.037000000000006</v>
      </c>
      <c r="O3609" s="11">
        <v>74.709999999999994</v>
      </c>
      <c r="P3609" s="11">
        <v>72.884</v>
      </c>
      <c r="Q3609" s="11">
        <v>70.129000000000005</v>
      </c>
      <c r="R3609" s="11">
        <v>66.138000000000005</v>
      </c>
      <c r="S3609" s="11">
        <v>58.887</v>
      </c>
      <c r="T3609" s="11">
        <v>42.851999999999997</v>
      </c>
      <c r="U3609" s="11">
        <v>31.61</v>
      </c>
      <c r="V3609" s="11">
        <v>30.788</v>
      </c>
      <c r="W3609" s="11">
        <v>45.03</v>
      </c>
      <c r="X3609" s="11">
        <v>68.090999999999994</v>
      </c>
      <c r="Y3609" s="11">
        <v>41.529000000000003</v>
      </c>
      <c r="Z3609" s="11">
        <v>43.915999999999997</v>
      </c>
      <c r="AA3609" s="11">
        <v>45.691000000000003</v>
      </c>
      <c r="AB3609" s="11">
        <v>46.944000000000003</v>
      </c>
      <c r="AC3609" s="11">
        <v>47.871000000000002</v>
      </c>
      <c r="AD3609" s="11">
        <v>48.506</v>
      </c>
      <c r="AE3609" s="11">
        <v>48.881999999999998</v>
      </c>
      <c r="AF3609" s="11">
        <v>49.067</v>
      </c>
      <c r="AG3609" s="11">
        <v>49.146000000000001</v>
      </c>
      <c r="AH3609" s="11">
        <v>49.088999999999999</v>
      </c>
      <c r="AI3609" s="11">
        <v>48.93</v>
      </c>
    </row>
    <row r="3610" spans="1:35" x14ac:dyDescent="0.3">
      <c r="A3610" s="15">
        <v>33023.833333333336</v>
      </c>
      <c r="B3610" s="11">
        <f>SsBackT!D3610</f>
        <v>0</v>
      </c>
      <c r="C3610" s="11">
        <f>Illim!B3610</f>
        <v>-1.32E-2</v>
      </c>
      <c r="D3610" s="11">
        <f t="shared" si="227"/>
        <v>5</v>
      </c>
      <c r="E3610" s="11">
        <f t="shared" si="228"/>
        <v>20</v>
      </c>
      <c r="F3610" s="11">
        <f t="shared" si="229"/>
        <v>60</v>
      </c>
      <c r="G3610" s="11">
        <f t="shared" si="230"/>
        <v>60</v>
      </c>
      <c r="H3610" s="11" cm="1">
        <f t="array" ref="H3610">INDEX($K$10:$DI$8773,ROW(G3610)-9,MATCH(G3610,$K$10:$DI$10,0))</f>
        <v>-1.32E-2</v>
      </c>
      <c r="I3610" s="11">
        <f>IF(INDEX(Effacement!$A$3:$Y$15,MATCH(Tests!D3610,Effacement!$A$3:$A$15,0),MATCH(Tests!E3610,Effacement!$A$3:$Y$3,0))=0,H3610,C3610)</f>
        <v>-1.32E-2</v>
      </c>
      <c r="K3610" s="11">
        <v>-1.32E-2</v>
      </c>
      <c r="L3610" s="11">
        <v>-1.32E-2</v>
      </c>
      <c r="M3610" s="11">
        <v>-1.32E-2</v>
      </c>
      <c r="N3610" s="11">
        <v>-1.32E-2</v>
      </c>
      <c r="O3610" s="11">
        <v>-1.32E-2</v>
      </c>
      <c r="P3610" s="11">
        <v>-1.32E-2</v>
      </c>
      <c r="Q3610" s="11">
        <v>-1.32E-2</v>
      </c>
      <c r="R3610" s="11">
        <v>-1.32E-2</v>
      </c>
      <c r="S3610" s="11">
        <v>-1.32E-2</v>
      </c>
      <c r="T3610" s="11">
        <v>-1.32E-2</v>
      </c>
      <c r="U3610" s="11">
        <v>-1.32E-2</v>
      </c>
      <c r="V3610" s="11">
        <v>-1.32E-2</v>
      </c>
      <c r="W3610" s="11">
        <v>-1.32E-2</v>
      </c>
      <c r="X3610" s="11">
        <v>-1.32E-2</v>
      </c>
      <c r="Y3610" s="11">
        <v>-1.32E-2</v>
      </c>
      <c r="Z3610" s="11">
        <v>-1.32E-2</v>
      </c>
      <c r="AA3610" s="11">
        <v>-1.32E-2</v>
      </c>
      <c r="AB3610" s="11">
        <v>-1.32E-2</v>
      </c>
      <c r="AC3610" s="11">
        <v>-1.32E-2</v>
      </c>
      <c r="AD3610" s="11">
        <v>-1.32E-2</v>
      </c>
      <c r="AE3610" s="11">
        <v>-1.32E-2</v>
      </c>
      <c r="AF3610" s="11">
        <v>-1.32E-2</v>
      </c>
      <c r="AG3610" s="11">
        <v>-1.32E-2</v>
      </c>
      <c r="AH3610" s="11">
        <v>-1.32E-2</v>
      </c>
      <c r="AI3610" s="11">
        <v>-1.32E-2</v>
      </c>
    </row>
    <row r="3611" spans="1:35" x14ac:dyDescent="0.3">
      <c r="A3611" s="15">
        <v>33023.875</v>
      </c>
      <c r="B3611" s="11">
        <f>SsBackT!D3611</f>
        <v>0</v>
      </c>
      <c r="C3611" s="11">
        <f>Illim!B3611</f>
        <v>-1.32E-2</v>
      </c>
      <c r="D3611" s="11">
        <f t="shared" si="227"/>
        <v>5</v>
      </c>
      <c r="E3611" s="11">
        <f t="shared" si="228"/>
        <v>21</v>
      </c>
      <c r="F3611" s="11">
        <f t="shared" si="229"/>
        <v>60</v>
      </c>
      <c r="G3611" s="11">
        <f t="shared" si="230"/>
        <v>60</v>
      </c>
      <c r="H3611" s="11" cm="1">
        <f t="array" ref="H3611">INDEX($K$10:$DI$8773,ROW(G3611)-9,MATCH(G3611,$K$10:$DI$10,0))</f>
        <v>-1.32E-2</v>
      </c>
      <c r="I3611" s="11">
        <f>IF(INDEX(Effacement!$A$3:$Y$15,MATCH(Tests!D3611,Effacement!$A$3:$A$15,0),MATCH(Tests!E3611,Effacement!$A$3:$Y$3,0))=0,H3611,C3611)</f>
        <v>-1.32E-2</v>
      </c>
      <c r="K3611" s="11">
        <v>-1.32E-2</v>
      </c>
      <c r="L3611" s="11">
        <v>-1.32E-2</v>
      </c>
      <c r="M3611" s="11">
        <v>-1.32E-2</v>
      </c>
      <c r="N3611" s="11">
        <v>-1.32E-2</v>
      </c>
      <c r="O3611" s="11">
        <v>-1.32E-2</v>
      </c>
      <c r="P3611" s="11">
        <v>-1.32E-2</v>
      </c>
      <c r="Q3611" s="11">
        <v>-1.32E-2</v>
      </c>
      <c r="R3611" s="11">
        <v>-1.32E-2</v>
      </c>
      <c r="S3611" s="11">
        <v>-1.32E-2</v>
      </c>
      <c r="T3611" s="11">
        <v>-1.32E-2</v>
      </c>
      <c r="U3611" s="11">
        <v>-1.32E-2</v>
      </c>
      <c r="V3611" s="11">
        <v>-1.32E-2</v>
      </c>
      <c r="W3611" s="11">
        <v>-1.32E-2</v>
      </c>
      <c r="X3611" s="11">
        <v>-1.32E-2</v>
      </c>
      <c r="Y3611" s="11">
        <v>-1.32E-2</v>
      </c>
      <c r="Z3611" s="11">
        <v>-1.32E-2</v>
      </c>
      <c r="AA3611" s="11">
        <v>-1.32E-2</v>
      </c>
      <c r="AB3611" s="11">
        <v>-1.32E-2</v>
      </c>
      <c r="AC3611" s="11">
        <v>-1.32E-2</v>
      </c>
      <c r="AD3611" s="11">
        <v>-1.32E-2</v>
      </c>
      <c r="AE3611" s="11">
        <v>-1.32E-2</v>
      </c>
      <c r="AF3611" s="11">
        <v>-1.32E-2</v>
      </c>
      <c r="AG3611" s="11">
        <v>-1.32E-2</v>
      </c>
      <c r="AH3611" s="11">
        <v>-1.32E-2</v>
      </c>
      <c r="AI3611" s="11">
        <v>-1.32E-2</v>
      </c>
    </row>
    <row r="3612" spans="1:35" x14ac:dyDescent="0.3">
      <c r="A3612" s="15">
        <v>33023.916666666664</v>
      </c>
      <c r="B3612" s="11">
        <f>SsBackT!D3612</f>
        <v>0</v>
      </c>
      <c r="C3612" s="11">
        <f>Illim!B3612</f>
        <v>-1.32E-2</v>
      </c>
      <c r="D3612" s="11">
        <f t="shared" si="227"/>
        <v>5</v>
      </c>
      <c r="E3612" s="11">
        <f t="shared" si="228"/>
        <v>22</v>
      </c>
      <c r="F3612" s="11">
        <f t="shared" si="229"/>
        <v>60</v>
      </c>
      <c r="G3612" s="11">
        <f t="shared" si="230"/>
        <v>60</v>
      </c>
      <c r="H3612" s="11" cm="1">
        <f t="array" ref="H3612">INDEX($K$10:$DI$8773,ROW(G3612)-9,MATCH(G3612,$K$10:$DI$10,0))</f>
        <v>-1.32E-2</v>
      </c>
      <c r="I3612" s="11">
        <f>IF(INDEX(Effacement!$A$3:$Y$15,MATCH(Tests!D3612,Effacement!$A$3:$A$15,0),MATCH(Tests!E3612,Effacement!$A$3:$Y$3,0))=0,H3612,C3612)</f>
        <v>-1.32E-2</v>
      </c>
      <c r="K3612" s="11">
        <v>-1.32E-2</v>
      </c>
      <c r="L3612" s="11">
        <v>-1.32E-2</v>
      </c>
      <c r="M3612" s="11">
        <v>-1.32E-2</v>
      </c>
      <c r="N3612" s="11">
        <v>-1.32E-2</v>
      </c>
      <c r="O3612" s="11">
        <v>-1.32E-2</v>
      </c>
      <c r="P3612" s="11">
        <v>-1.32E-2</v>
      </c>
      <c r="Q3612" s="11">
        <v>-1.32E-2</v>
      </c>
      <c r="R3612" s="11">
        <v>-1.32E-2</v>
      </c>
      <c r="S3612" s="11">
        <v>-1.32E-2</v>
      </c>
      <c r="T3612" s="11">
        <v>-1.32E-2</v>
      </c>
      <c r="U3612" s="11">
        <v>-1.32E-2</v>
      </c>
      <c r="V3612" s="11">
        <v>-1.32E-2</v>
      </c>
      <c r="W3612" s="11">
        <v>-1.32E-2</v>
      </c>
      <c r="X3612" s="11">
        <v>-1.32E-2</v>
      </c>
      <c r="Y3612" s="11">
        <v>-1.32E-2</v>
      </c>
      <c r="Z3612" s="11">
        <v>-1.32E-2</v>
      </c>
      <c r="AA3612" s="11">
        <v>-1.32E-2</v>
      </c>
      <c r="AB3612" s="11">
        <v>-1.32E-2</v>
      </c>
      <c r="AC3612" s="11">
        <v>-1.32E-2</v>
      </c>
      <c r="AD3612" s="11">
        <v>-1.32E-2</v>
      </c>
      <c r="AE3612" s="11">
        <v>-1.32E-2</v>
      </c>
      <c r="AF3612" s="11">
        <v>-1.32E-2</v>
      </c>
      <c r="AG3612" s="11">
        <v>-1.32E-2</v>
      </c>
      <c r="AH3612" s="11">
        <v>-1.32E-2</v>
      </c>
      <c r="AI3612" s="11">
        <v>-1.32E-2</v>
      </c>
    </row>
    <row r="3613" spans="1:35" x14ac:dyDescent="0.3">
      <c r="A3613" s="15">
        <v>33023.958333333336</v>
      </c>
      <c r="B3613" s="11">
        <f>SsBackT!D3613</f>
        <v>0</v>
      </c>
      <c r="C3613" s="11">
        <f>Illim!B3613</f>
        <v>-1.32E-2</v>
      </c>
      <c r="D3613" s="11">
        <f t="shared" si="227"/>
        <v>5</v>
      </c>
      <c r="E3613" s="11">
        <f t="shared" si="228"/>
        <v>23</v>
      </c>
      <c r="F3613" s="11">
        <f t="shared" si="229"/>
        <v>60</v>
      </c>
      <c r="G3613" s="11">
        <f t="shared" si="230"/>
        <v>60</v>
      </c>
      <c r="H3613" s="11" cm="1">
        <f t="array" ref="H3613">INDEX($K$10:$DI$8773,ROW(G3613)-9,MATCH(G3613,$K$10:$DI$10,0))</f>
        <v>-1.32E-2</v>
      </c>
      <c r="I3613" s="11">
        <f>IF(INDEX(Effacement!$A$3:$Y$15,MATCH(Tests!D3613,Effacement!$A$3:$A$15,0),MATCH(Tests!E3613,Effacement!$A$3:$Y$3,0))=0,H3613,C3613)</f>
        <v>-1.32E-2</v>
      </c>
      <c r="K3613" s="11">
        <v>-1.32E-2</v>
      </c>
      <c r="L3613" s="11">
        <v>-1.32E-2</v>
      </c>
      <c r="M3613" s="11">
        <v>-1.32E-2</v>
      </c>
      <c r="N3613" s="11">
        <v>-1.32E-2</v>
      </c>
      <c r="O3613" s="11">
        <v>-1.32E-2</v>
      </c>
      <c r="P3613" s="11">
        <v>-1.32E-2</v>
      </c>
      <c r="Q3613" s="11">
        <v>-1.32E-2</v>
      </c>
      <c r="R3613" s="11">
        <v>-1.32E-2</v>
      </c>
      <c r="S3613" s="11">
        <v>-1.32E-2</v>
      </c>
      <c r="T3613" s="11">
        <v>-1.32E-2</v>
      </c>
      <c r="U3613" s="11">
        <v>-1.32E-2</v>
      </c>
      <c r="V3613" s="11">
        <v>-1.32E-2</v>
      </c>
      <c r="W3613" s="11">
        <v>-1.32E-2</v>
      </c>
      <c r="X3613" s="11">
        <v>-1.32E-2</v>
      </c>
      <c r="Y3613" s="11">
        <v>-1.32E-2</v>
      </c>
      <c r="Z3613" s="11">
        <v>-1.32E-2</v>
      </c>
      <c r="AA3613" s="11">
        <v>-1.32E-2</v>
      </c>
      <c r="AB3613" s="11">
        <v>-1.32E-2</v>
      </c>
      <c r="AC3613" s="11">
        <v>-1.32E-2</v>
      </c>
      <c r="AD3613" s="11">
        <v>-1.32E-2</v>
      </c>
      <c r="AE3613" s="11">
        <v>-1.32E-2</v>
      </c>
      <c r="AF3613" s="11">
        <v>-1.32E-2</v>
      </c>
      <c r="AG3613" s="11">
        <v>-1.32E-2</v>
      </c>
      <c r="AH3613" s="11">
        <v>-1.32E-2</v>
      </c>
      <c r="AI3613" s="11">
        <v>-1.32E-2</v>
      </c>
    </row>
    <row r="3614" spans="1:35" x14ac:dyDescent="0.3">
      <c r="A3614" s="15">
        <v>33024</v>
      </c>
      <c r="B3614" s="11">
        <f>SsBackT!D3614</f>
        <v>0</v>
      </c>
      <c r="C3614" s="11">
        <f>Illim!B3614</f>
        <v>-1.32E-2</v>
      </c>
      <c r="D3614" s="11">
        <f t="shared" si="227"/>
        <v>5</v>
      </c>
      <c r="E3614" s="11">
        <f t="shared" si="228"/>
        <v>0</v>
      </c>
      <c r="F3614" s="11">
        <f t="shared" si="229"/>
        <v>60</v>
      </c>
      <c r="G3614" s="11">
        <f t="shared" si="230"/>
        <v>60</v>
      </c>
      <c r="H3614" s="11" cm="1">
        <f t="array" ref="H3614">INDEX($K$10:$DI$8773,ROW(G3614)-9,MATCH(G3614,$K$10:$DI$10,0))</f>
        <v>-1.32E-2</v>
      </c>
      <c r="I3614" s="11">
        <f>IF(INDEX(Effacement!$A$3:$Y$15,MATCH(Tests!D3614,Effacement!$A$3:$A$15,0),MATCH(Tests!E3614,Effacement!$A$3:$Y$3,0))=0,H3614,C3614)</f>
        <v>-1.32E-2</v>
      </c>
      <c r="K3614" s="11">
        <v>-1.32E-2</v>
      </c>
      <c r="L3614" s="11">
        <v>-1.32E-2</v>
      </c>
      <c r="M3614" s="11">
        <v>-1.32E-2</v>
      </c>
      <c r="N3614" s="11">
        <v>-1.32E-2</v>
      </c>
      <c r="O3614" s="11">
        <v>-1.32E-2</v>
      </c>
      <c r="P3614" s="11">
        <v>-1.32E-2</v>
      </c>
      <c r="Q3614" s="11">
        <v>-1.32E-2</v>
      </c>
      <c r="R3614" s="11">
        <v>-1.32E-2</v>
      </c>
      <c r="S3614" s="11">
        <v>-1.32E-2</v>
      </c>
      <c r="T3614" s="11">
        <v>-1.32E-2</v>
      </c>
      <c r="U3614" s="11">
        <v>-1.32E-2</v>
      </c>
      <c r="V3614" s="11">
        <v>-1.32E-2</v>
      </c>
      <c r="W3614" s="11">
        <v>-1.32E-2</v>
      </c>
      <c r="X3614" s="11">
        <v>-1.32E-2</v>
      </c>
      <c r="Y3614" s="11">
        <v>-1.32E-2</v>
      </c>
      <c r="Z3614" s="11">
        <v>-1.32E-2</v>
      </c>
      <c r="AA3614" s="11">
        <v>-1.32E-2</v>
      </c>
      <c r="AB3614" s="11">
        <v>-1.32E-2</v>
      </c>
      <c r="AC3614" s="11">
        <v>-1.32E-2</v>
      </c>
      <c r="AD3614" s="11">
        <v>-1.32E-2</v>
      </c>
      <c r="AE3614" s="11">
        <v>-1.32E-2</v>
      </c>
      <c r="AF3614" s="11">
        <v>-1.32E-2</v>
      </c>
      <c r="AG3614" s="11">
        <v>-1.32E-2</v>
      </c>
      <c r="AH3614" s="11">
        <v>-1.32E-2</v>
      </c>
      <c r="AI3614" s="11">
        <v>-1.32E-2</v>
      </c>
    </row>
    <row r="3615" spans="1:35" x14ac:dyDescent="0.3">
      <c r="A3615" s="15">
        <v>33024.041666666664</v>
      </c>
      <c r="B3615" s="11">
        <f>SsBackT!D3615</f>
        <v>0</v>
      </c>
      <c r="C3615" s="11">
        <f>Illim!B3615</f>
        <v>-1.32E-2</v>
      </c>
      <c r="D3615" s="11">
        <f t="shared" si="227"/>
        <v>5</v>
      </c>
      <c r="E3615" s="11">
        <f t="shared" si="228"/>
        <v>1</v>
      </c>
      <c r="F3615" s="11">
        <f t="shared" si="229"/>
        <v>60</v>
      </c>
      <c r="G3615" s="11">
        <f t="shared" si="230"/>
        <v>60</v>
      </c>
      <c r="H3615" s="11" cm="1">
        <f t="array" ref="H3615">INDEX($K$10:$DI$8773,ROW(G3615)-9,MATCH(G3615,$K$10:$DI$10,0))</f>
        <v>-1.32E-2</v>
      </c>
      <c r="I3615" s="11">
        <f>IF(INDEX(Effacement!$A$3:$Y$15,MATCH(Tests!D3615,Effacement!$A$3:$A$15,0),MATCH(Tests!E3615,Effacement!$A$3:$Y$3,0))=0,H3615,C3615)</f>
        <v>-1.32E-2</v>
      </c>
      <c r="K3615" s="11">
        <v>-1.32E-2</v>
      </c>
      <c r="L3615" s="11">
        <v>-1.32E-2</v>
      </c>
      <c r="M3615" s="11">
        <v>-1.32E-2</v>
      </c>
      <c r="N3615" s="11">
        <v>-1.32E-2</v>
      </c>
      <c r="O3615" s="11">
        <v>-1.32E-2</v>
      </c>
      <c r="P3615" s="11">
        <v>-1.32E-2</v>
      </c>
      <c r="Q3615" s="11">
        <v>-1.32E-2</v>
      </c>
      <c r="R3615" s="11">
        <v>-1.32E-2</v>
      </c>
      <c r="S3615" s="11">
        <v>-1.32E-2</v>
      </c>
      <c r="T3615" s="11">
        <v>-1.32E-2</v>
      </c>
      <c r="U3615" s="11">
        <v>-1.32E-2</v>
      </c>
      <c r="V3615" s="11">
        <v>-1.32E-2</v>
      </c>
      <c r="W3615" s="11">
        <v>-1.32E-2</v>
      </c>
      <c r="X3615" s="11">
        <v>-1.32E-2</v>
      </c>
      <c r="Y3615" s="11">
        <v>-1.32E-2</v>
      </c>
      <c r="Z3615" s="11">
        <v>-1.32E-2</v>
      </c>
      <c r="AA3615" s="11">
        <v>-1.32E-2</v>
      </c>
      <c r="AB3615" s="11">
        <v>-1.32E-2</v>
      </c>
      <c r="AC3615" s="11">
        <v>-1.32E-2</v>
      </c>
      <c r="AD3615" s="11">
        <v>-1.32E-2</v>
      </c>
      <c r="AE3615" s="11">
        <v>-1.32E-2</v>
      </c>
      <c r="AF3615" s="11">
        <v>-1.32E-2</v>
      </c>
      <c r="AG3615" s="11">
        <v>-1.32E-2</v>
      </c>
      <c r="AH3615" s="11">
        <v>-1.32E-2</v>
      </c>
      <c r="AI3615" s="11">
        <v>-1.32E-2</v>
      </c>
    </row>
    <row r="3616" spans="1:35" x14ac:dyDescent="0.3">
      <c r="A3616" s="15">
        <v>33024.083333333336</v>
      </c>
      <c r="B3616" s="11">
        <f>SsBackT!D3616</f>
        <v>0</v>
      </c>
      <c r="C3616" s="11">
        <f>Illim!B3616</f>
        <v>-1.32E-2</v>
      </c>
      <c r="D3616" s="11">
        <f t="shared" si="227"/>
        <v>5</v>
      </c>
      <c r="E3616" s="11">
        <f t="shared" si="228"/>
        <v>2</v>
      </c>
      <c r="F3616" s="11">
        <f t="shared" si="229"/>
        <v>60</v>
      </c>
      <c r="G3616" s="11">
        <f t="shared" si="230"/>
        <v>60</v>
      </c>
      <c r="H3616" s="11" cm="1">
        <f t="array" ref="H3616">INDEX($K$10:$DI$8773,ROW(G3616)-9,MATCH(G3616,$K$10:$DI$10,0))</f>
        <v>-1.32E-2</v>
      </c>
      <c r="I3616" s="11">
        <f>IF(INDEX(Effacement!$A$3:$Y$15,MATCH(Tests!D3616,Effacement!$A$3:$A$15,0),MATCH(Tests!E3616,Effacement!$A$3:$Y$3,0))=0,H3616,C3616)</f>
        <v>-1.32E-2</v>
      </c>
      <c r="K3616" s="11">
        <v>-1.32E-2</v>
      </c>
      <c r="L3616" s="11">
        <v>-1.32E-2</v>
      </c>
      <c r="M3616" s="11">
        <v>-1.32E-2</v>
      </c>
      <c r="N3616" s="11">
        <v>-1.32E-2</v>
      </c>
      <c r="O3616" s="11">
        <v>-1.32E-2</v>
      </c>
      <c r="P3616" s="11">
        <v>-1.32E-2</v>
      </c>
      <c r="Q3616" s="11">
        <v>-1.32E-2</v>
      </c>
      <c r="R3616" s="11">
        <v>-1.32E-2</v>
      </c>
      <c r="S3616" s="11">
        <v>-1.32E-2</v>
      </c>
      <c r="T3616" s="11">
        <v>-1.32E-2</v>
      </c>
      <c r="U3616" s="11">
        <v>-1.32E-2</v>
      </c>
      <c r="V3616" s="11">
        <v>-1.32E-2</v>
      </c>
      <c r="W3616" s="11">
        <v>-1.32E-2</v>
      </c>
      <c r="X3616" s="11">
        <v>-1.32E-2</v>
      </c>
      <c r="Y3616" s="11">
        <v>-1.32E-2</v>
      </c>
      <c r="Z3616" s="11">
        <v>-1.32E-2</v>
      </c>
      <c r="AA3616" s="11">
        <v>-1.32E-2</v>
      </c>
      <c r="AB3616" s="11">
        <v>-1.32E-2</v>
      </c>
      <c r="AC3616" s="11">
        <v>-1.32E-2</v>
      </c>
      <c r="AD3616" s="11">
        <v>-1.32E-2</v>
      </c>
      <c r="AE3616" s="11">
        <v>-1.32E-2</v>
      </c>
      <c r="AF3616" s="11">
        <v>-1.32E-2</v>
      </c>
      <c r="AG3616" s="11">
        <v>-1.32E-2</v>
      </c>
      <c r="AH3616" s="11">
        <v>-1.32E-2</v>
      </c>
      <c r="AI3616" s="11">
        <v>-1.32E-2</v>
      </c>
    </row>
    <row r="3617" spans="1:35" x14ac:dyDescent="0.3">
      <c r="A3617" s="15">
        <v>33024.125</v>
      </c>
      <c r="B3617" s="11">
        <f>SsBackT!D3617</f>
        <v>0</v>
      </c>
      <c r="C3617" s="11">
        <f>Illim!B3617</f>
        <v>-1.32E-2</v>
      </c>
      <c r="D3617" s="11">
        <f t="shared" si="227"/>
        <v>5</v>
      </c>
      <c r="E3617" s="11">
        <f t="shared" si="228"/>
        <v>3</v>
      </c>
      <c r="F3617" s="11">
        <f t="shared" si="229"/>
        <v>60</v>
      </c>
      <c r="G3617" s="11">
        <f t="shared" si="230"/>
        <v>60</v>
      </c>
      <c r="H3617" s="11" cm="1">
        <f t="array" ref="H3617">INDEX($K$10:$DI$8773,ROW(G3617)-9,MATCH(G3617,$K$10:$DI$10,0))</f>
        <v>-1.32E-2</v>
      </c>
      <c r="I3617" s="11">
        <f>IF(INDEX(Effacement!$A$3:$Y$15,MATCH(Tests!D3617,Effacement!$A$3:$A$15,0),MATCH(Tests!E3617,Effacement!$A$3:$Y$3,0))=0,H3617,C3617)</f>
        <v>-1.32E-2</v>
      </c>
      <c r="K3617" s="11">
        <v>-1.32E-2</v>
      </c>
      <c r="L3617" s="11">
        <v>-1.32E-2</v>
      </c>
      <c r="M3617" s="11">
        <v>-1.32E-2</v>
      </c>
      <c r="N3617" s="11">
        <v>-1.32E-2</v>
      </c>
      <c r="O3617" s="11">
        <v>-1.32E-2</v>
      </c>
      <c r="P3617" s="11">
        <v>-1.32E-2</v>
      </c>
      <c r="Q3617" s="11">
        <v>-1.32E-2</v>
      </c>
      <c r="R3617" s="11">
        <v>-1.32E-2</v>
      </c>
      <c r="S3617" s="11">
        <v>-1.32E-2</v>
      </c>
      <c r="T3617" s="11">
        <v>-1.32E-2</v>
      </c>
      <c r="U3617" s="11">
        <v>-1.32E-2</v>
      </c>
      <c r="V3617" s="11">
        <v>-1.32E-2</v>
      </c>
      <c r="W3617" s="11">
        <v>-1.32E-2</v>
      </c>
      <c r="X3617" s="11">
        <v>-1.32E-2</v>
      </c>
      <c r="Y3617" s="11">
        <v>-1.32E-2</v>
      </c>
      <c r="Z3617" s="11">
        <v>-1.32E-2</v>
      </c>
      <c r="AA3617" s="11">
        <v>-1.32E-2</v>
      </c>
      <c r="AB3617" s="11">
        <v>-1.32E-2</v>
      </c>
      <c r="AC3617" s="11">
        <v>-1.32E-2</v>
      </c>
      <c r="AD3617" s="11">
        <v>-1.32E-2</v>
      </c>
      <c r="AE3617" s="11">
        <v>-1.32E-2</v>
      </c>
      <c r="AF3617" s="11">
        <v>-1.32E-2</v>
      </c>
      <c r="AG3617" s="11">
        <v>-1.32E-2</v>
      </c>
      <c r="AH3617" s="11">
        <v>-1.32E-2</v>
      </c>
      <c r="AI3617" s="11">
        <v>-1.32E-2</v>
      </c>
    </row>
    <row r="3618" spans="1:35" x14ac:dyDescent="0.3">
      <c r="A3618" s="15">
        <v>33024.166666666664</v>
      </c>
      <c r="B3618" s="11">
        <f>SsBackT!D3618</f>
        <v>0</v>
      </c>
      <c r="C3618" s="11">
        <f>Illim!B3618</f>
        <v>-1.32E-2</v>
      </c>
      <c r="D3618" s="11">
        <f t="shared" si="227"/>
        <v>5</v>
      </c>
      <c r="E3618" s="11">
        <f t="shared" si="228"/>
        <v>4</v>
      </c>
      <c r="F3618" s="11">
        <f t="shared" si="229"/>
        <v>60</v>
      </c>
      <c r="G3618" s="11">
        <f t="shared" si="230"/>
        <v>60</v>
      </c>
      <c r="H3618" s="11" cm="1">
        <f t="array" ref="H3618">INDEX($K$10:$DI$8773,ROW(G3618)-9,MATCH(G3618,$K$10:$DI$10,0))</f>
        <v>-1.32E-2</v>
      </c>
      <c r="I3618" s="11">
        <f>IF(INDEX(Effacement!$A$3:$Y$15,MATCH(Tests!D3618,Effacement!$A$3:$A$15,0),MATCH(Tests!E3618,Effacement!$A$3:$Y$3,0))=0,H3618,C3618)</f>
        <v>-1.32E-2</v>
      </c>
      <c r="K3618" s="11">
        <v>-1.32E-2</v>
      </c>
      <c r="L3618" s="11">
        <v>-1.32E-2</v>
      </c>
      <c r="M3618" s="11">
        <v>-1.32E-2</v>
      </c>
      <c r="N3618" s="11">
        <v>-1.32E-2</v>
      </c>
      <c r="O3618" s="11">
        <v>-1.32E-2</v>
      </c>
      <c r="P3618" s="11">
        <v>-1.32E-2</v>
      </c>
      <c r="Q3618" s="11">
        <v>-1.32E-2</v>
      </c>
      <c r="R3618" s="11">
        <v>-1.32E-2</v>
      </c>
      <c r="S3618" s="11">
        <v>-1.32E-2</v>
      </c>
      <c r="T3618" s="11">
        <v>-1.32E-2</v>
      </c>
      <c r="U3618" s="11">
        <v>-1.32E-2</v>
      </c>
      <c r="V3618" s="11">
        <v>-1.32E-2</v>
      </c>
      <c r="W3618" s="11">
        <v>-1.32E-2</v>
      </c>
      <c r="X3618" s="11">
        <v>-1.32E-2</v>
      </c>
      <c r="Y3618" s="11">
        <v>-1.32E-2</v>
      </c>
      <c r="Z3618" s="11">
        <v>-1.32E-2</v>
      </c>
      <c r="AA3618" s="11">
        <v>-1.32E-2</v>
      </c>
      <c r="AB3618" s="11">
        <v>-1.32E-2</v>
      </c>
      <c r="AC3618" s="11">
        <v>-1.32E-2</v>
      </c>
      <c r="AD3618" s="11">
        <v>-1.32E-2</v>
      </c>
      <c r="AE3618" s="11">
        <v>-1.32E-2</v>
      </c>
      <c r="AF3618" s="11">
        <v>-1.32E-2</v>
      </c>
      <c r="AG3618" s="11">
        <v>-1.32E-2</v>
      </c>
      <c r="AH3618" s="11">
        <v>-1.32E-2</v>
      </c>
      <c r="AI3618" s="11">
        <v>-1.32E-2</v>
      </c>
    </row>
    <row r="3619" spans="1:35" x14ac:dyDescent="0.3">
      <c r="A3619" s="15">
        <v>33024.208333333336</v>
      </c>
      <c r="B3619" s="11">
        <f>SsBackT!D3619</f>
        <v>0</v>
      </c>
      <c r="C3619" s="11">
        <f>Illim!B3619</f>
        <v>-1.32E-2</v>
      </c>
      <c r="D3619" s="11">
        <f t="shared" si="227"/>
        <v>5</v>
      </c>
      <c r="E3619" s="11">
        <f t="shared" si="228"/>
        <v>5</v>
      </c>
      <c r="F3619" s="11">
        <f t="shared" si="229"/>
        <v>60</v>
      </c>
      <c r="G3619" s="11">
        <f t="shared" si="230"/>
        <v>60</v>
      </c>
      <c r="H3619" s="11" cm="1">
        <f t="array" ref="H3619">INDEX($K$10:$DI$8773,ROW(G3619)-9,MATCH(G3619,$K$10:$DI$10,0))</f>
        <v>-1.32E-2</v>
      </c>
      <c r="I3619" s="11">
        <f>IF(INDEX(Effacement!$A$3:$Y$15,MATCH(Tests!D3619,Effacement!$A$3:$A$15,0),MATCH(Tests!E3619,Effacement!$A$3:$Y$3,0))=0,H3619,C3619)</f>
        <v>-1.32E-2</v>
      </c>
      <c r="K3619" s="11">
        <v>-1.32E-2</v>
      </c>
      <c r="L3619" s="11">
        <v>-1.32E-2</v>
      </c>
      <c r="M3619" s="11">
        <v>-1.32E-2</v>
      </c>
      <c r="N3619" s="11">
        <v>-1.32E-2</v>
      </c>
      <c r="O3619" s="11">
        <v>-1.32E-2</v>
      </c>
      <c r="P3619" s="11">
        <v>-1.32E-2</v>
      </c>
      <c r="Q3619" s="11">
        <v>-1.32E-2</v>
      </c>
      <c r="R3619" s="11">
        <v>-1.32E-2</v>
      </c>
      <c r="S3619" s="11">
        <v>-1.32E-2</v>
      </c>
      <c r="T3619" s="11">
        <v>-1.32E-2</v>
      </c>
      <c r="U3619" s="11">
        <v>-1.32E-2</v>
      </c>
      <c r="V3619" s="11">
        <v>-1.32E-2</v>
      </c>
      <c r="W3619" s="11">
        <v>-1.32E-2</v>
      </c>
      <c r="X3619" s="11">
        <v>-1.32E-2</v>
      </c>
      <c r="Y3619" s="11">
        <v>-1.32E-2</v>
      </c>
      <c r="Z3619" s="11">
        <v>-1.32E-2</v>
      </c>
      <c r="AA3619" s="11">
        <v>-1.32E-2</v>
      </c>
      <c r="AB3619" s="11">
        <v>-1.32E-2</v>
      </c>
      <c r="AC3619" s="11">
        <v>-1.32E-2</v>
      </c>
      <c r="AD3619" s="11">
        <v>-1.32E-2</v>
      </c>
      <c r="AE3619" s="11">
        <v>-1.32E-2</v>
      </c>
      <c r="AF3619" s="11">
        <v>-1.32E-2</v>
      </c>
      <c r="AG3619" s="11">
        <v>-1.32E-2</v>
      </c>
      <c r="AH3619" s="11">
        <v>-1.32E-2</v>
      </c>
      <c r="AI3619" s="11">
        <v>-1.32E-2</v>
      </c>
    </row>
    <row r="3620" spans="1:35" x14ac:dyDescent="0.3">
      <c r="A3620" s="15">
        <v>33024.25</v>
      </c>
      <c r="B3620" s="11">
        <f>SsBackT!D3620</f>
        <v>0</v>
      </c>
      <c r="C3620" s="11">
        <f>Illim!B3620</f>
        <v>27.849</v>
      </c>
      <c r="D3620" s="11">
        <f t="shared" si="227"/>
        <v>5</v>
      </c>
      <c r="E3620" s="11">
        <f t="shared" si="228"/>
        <v>6</v>
      </c>
      <c r="F3620" s="11">
        <f t="shared" si="229"/>
        <v>60</v>
      </c>
      <c r="G3620" s="11">
        <f t="shared" si="230"/>
        <v>60</v>
      </c>
      <c r="H3620" s="11" cm="1">
        <f t="array" ref="H3620">INDEX($K$10:$DI$8773,ROW(G3620)-9,MATCH(G3620,$K$10:$DI$10,0))</f>
        <v>20.562999999999999</v>
      </c>
      <c r="I3620" s="11">
        <f>IF(INDEX(Effacement!$A$3:$Y$15,MATCH(Tests!D3620,Effacement!$A$3:$A$15,0),MATCH(Tests!E3620,Effacement!$A$3:$Y$3,0))=0,H3620,C3620)</f>
        <v>20.562999999999999</v>
      </c>
      <c r="K3620" s="11">
        <v>18.341999999999999</v>
      </c>
      <c r="L3620" s="11">
        <v>19.210999999999999</v>
      </c>
      <c r="M3620" s="11">
        <v>20.190999999999999</v>
      </c>
      <c r="N3620" s="11">
        <v>21.213000000000001</v>
      </c>
      <c r="O3620" s="11">
        <v>22.329000000000001</v>
      </c>
      <c r="P3620" s="11">
        <v>23.446999999999999</v>
      </c>
      <c r="Q3620" s="11">
        <v>24.603000000000002</v>
      </c>
      <c r="R3620" s="11">
        <v>25.731000000000002</v>
      </c>
      <c r="S3620" s="11">
        <v>26.824999999999999</v>
      </c>
      <c r="T3620" s="11">
        <v>27.832000000000001</v>
      </c>
      <c r="U3620" s="11">
        <v>28.713999999999999</v>
      </c>
      <c r="V3620" s="11">
        <v>29.448</v>
      </c>
      <c r="W3620" s="11">
        <v>30.038</v>
      </c>
      <c r="X3620" s="11">
        <v>30.117000000000001</v>
      </c>
      <c r="Y3620" s="11">
        <v>29.983000000000001</v>
      </c>
      <c r="Z3620" s="11">
        <v>29.510999999999999</v>
      </c>
      <c r="AA3620" s="11">
        <v>28.690999999999999</v>
      </c>
      <c r="AB3620" s="11">
        <v>27.673999999999999</v>
      </c>
      <c r="AC3620" s="11">
        <v>26.561</v>
      </c>
      <c r="AD3620" s="11">
        <v>25.390999999999998</v>
      </c>
      <c r="AE3620" s="11">
        <v>24.244</v>
      </c>
      <c r="AF3620" s="11">
        <v>23.138999999999999</v>
      </c>
      <c r="AG3620" s="11">
        <v>22.234000000000002</v>
      </c>
      <c r="AH3620" s="11">
        <v>21.350999999999999</v>
      </c>
      <c r="AI3620" s="11">
        <v>20.562999999999999</v>
      </c>
    </row>
    <row r="3621" spans="1:35" x14ac:dyDescent="0.3">
      <c r="A3621" s="15">
        <v>33024.291666666664</v>
      </c>
      <c r="B3621" s="11">
        <f>SsBackT!D3621</f>
        <v>0</v>
      </c>
      <c r="C3621" s="11">
        <f>Illim!B3621</f>
        <v>113.55</v>
      </c>
      <c r="D3621" s="11">
        <f t="shared" si="227"/>
        <v>5</v>
      </c>
      <c r="E3621" s="11">
        <f t="shared" si="228"/>
        <v>7</v>
      </c>
      <c r="F3621" s="11">
        <f t="shared" si="229"/>
        <v>60</v>
      </c>
      <c r="G3621" s="11">
        <f t="shared" si="230"/>
        <v>60</v>
      </c>
      <c r="H3621" s="11" cm="1">
        <f t="array" ref="H3621">INDEX($K$10:$DI$8773,ROW(G3621)-9,MATCH(G3621,$K$10:$DI$10,0))</f>
        <v>87.71</v>
      </c>
      <c r="I3621" s="11">
        <f>IF(INDEX(Effacement!$A$3:$Y$15,MATCH(Tests!D3621,Effacement!$A$3:$A$15,0),MATCH(Tests!E3621,Effacement!$A$3:$Y$3,0))=0,H3621,C3621)</f>
        <v>87.71</v>
      </c>
      <c r="K3621" s="11">
        <v>94.46</v>
      </c>
      <c r="L3621" s="11">
        <v>97.176000000000002</v>
      </c>
      <c r="M3621" s="11">
        <v>100.18</v>
      </c>
      <c r="N3621" s="11">
        <v>103.21</v>
      </c>
      <c r="O3621" s="11">
        <v>106.48</v>
      </c>
      <c r="P3621" s="11">
        <v>109.66</v>
      </c>
      <c r="Q3621" s="11">
        <v>112.89</v>
      </c>
      <c r="R3621" s="11">
        <v>115.11</v>
      </c>
      <c r="S3621" s="11">
        <v>117.01</v>
      </c>
      <c r="T3621" s="11">
        <v>118.44</v>
      </c>
      <c r="U3621" s="11">
        <v>119.24</v>
      </c>
      <c r="V3621" s="11">
        <v>119.35</v>
      </c>
      <c r="W3621" s="11">
        <v>118.83</v>
      </c>
      <c r="X3621" s="11">
        <v>116.59</v>
      </c>
      <c r="Y3621" s="11">
        <v>113.76</v>
      </c>
      <c r="Z3621" s="11">
        <v>110.37</v>
      </c>
      <c r="AA3621" s="11">
        <v>106.71</v>
      </c>
      <c r="AB3621" s="11">
        <v>103.42</v>
      </c>
      <c r="AC3621" s="11">
        <v>100.74</v>
      </c>
      <c r="AD3621" s="11">
        <v>98.277000000000001</v>
      </c>
      <c r="AE3621" s="11">
        <v>96.031999999999996</v>
      </c>
      <c r="AF3621" s="11">
        <v>93.738</v>
      </c>
      <c r="AG3621" s="11">
        <v>91.668000000000006</v>
      </c>
      <c r="AH3621" s="11">
        <v>89.566999999999993</v>
      </c>
      <c r="AI3621" s="11">
        <v>87.71</v>
      </c>
    </row>
    <row r="3622" spans="1:35" x14ac:dyDescent="0.3">
      <c r="A3622" s="15">
        <v>33024.333333333336</v>
      </c>
      <c r="B3622" s="11">
        <f>SsBackT!D3622</f>
        <v>0</v>
      </c>
      <c r="C3622" s="11">
        <f>Illim!B3622</f>
        <v>145.82</v>
      </c>
      <c r="D3622" s="11">
        <f t="shared" si="227"/>
        <v>5</v>
      </c>
      <c r="E3622" s="11">
        <f t="shared" si="228"/>
        <v>8</v>
      </c>
      <c r="F3622" s="11">
        <f t="shared" si="229"/>
        <v>60</v>
      </c>
      <c r="G3622" s="11">
        <f t="shared" si="230"/>
        <v>60</v>
      </c>
      <c r="H3622" s="11" cm="1">
        <f t="array" ref="H3622">INDEX($K$10:$DI$8773,ROW(G3622)-9,MATCH(G3622,$K$10:$DI$10,0))</f>
        <v>121.53</v>
      </c>
      <c r="I3622" s="11">
        <f>IF(INDEX(Effacement!$A$3:$Y$15,MATCH(Tests!D3622,Effacement!$A$3:$A$15,0),MATCH(Tests!E3622,Effacement!$A$3:$Y$3,0))=0,H3622,C3622)</f>
        <v>121.53</v>
      </c>
      <c r="K3622" s="11">
        <v>139.49</v>
      </c>
      <c r="L3622" s="11">
        <v>143.32</v>
      </c>
      <c r="M3622" s="11">
        <v>147.36000000000001</v>
      </c>
      <c r="N3622" s="11">
        <v>151.24</v>
      </c>
      <c r="O3622" s="11">
        <v>155.30000000000001</v>
      </c>
      <c r="P3622" s="11">
        <v>159.04</v>
      </c>
      <c r="Q3622" s="11">
        <v>162.69</v>
      </c>
      <c r="R3622" s="11">
        <v>165.91</v>
      </c>
      <c r="S3622" s="11">
        <v>168.6</v>
      </c>
      <c r="T3622" s="11">
        <v>170.59</v>
      </c>
      <c r="U3622" s="11">
        <v>171.77</v>
      </c>
      <c r="V3622" s="11">
        <v>171.99</v>
      </c>
      <c r="W3622" s="11">
        <v>171.29</v>
      </c>
      <c r="X3622" s="11">
        <v>168.26</v>
      </c>
      <c r="Y3622" s="11">
        <v>164.36</v>
      </c>
      <c r="Z3622" s="11">
        <v>159.47</v>
      </c>
      <c r="AA3622" s="11">
        <v>153.79</v>
      </c>
      <c r="AB3622" s="11">
        <v>147.62</v>
      </c>
      <c r="AC3622" s="11">
        <v>141.44999999999999</v>
      </c>
      <c r="AD3622" s="11">
        <v>136.13999999999999</v>
      </c>
      <c r="AE3622" s="11">
        <v>132.22999999999999</v>
      </c>
      <c r="AF3622" s="11">
        <v>128.96</v>
      </c>
      <c r="AG3622" s="11">
        <v>126.28</v>
      </c>
      <c r="AH3622" s="11">
        <v>123.71</v>
      </c>
      <c r="AI3622" s="11">
        <v>121.53</v>
      </c>
    </row>
    <row r="3623" spans="1:35" x14ac:dyDescent="0.3">
      <c r="A3623" s="15">
        <v>33024.375</v>
      </c>
      <c r="B3623" s="11">
        <f>SsBackT!D3623</f>
        <v>0</v>
      </c>
      <c r="C3623" s="11">
        <f>Illim!B3623</f>
        <v>586.32000000000005</v>
      </c>
      <c r="D3623" s="11">
        <f t="shared" si="227"/>
        <v>5</v>
      </c>
      <c r="E3623" s="11">
        <f t="shared" si="228"/>
        <v>9</v>
      </c>
      <c r="F3623" s="11">
        <f t="shared" si="229"/>
        <v>60</v>
      </c>
      <c r="G3623" s="11">
        <f t="shared" si="230"/>
        <v>60</v>
      </c>
      <c r="H3623" s="11" cm="1">
        <f t="array" ref="H3623">INDEX($K$10:$DI$8773,ROW(G3623)-9,MATCH(G3623,$K$10:$DI$10,0))</f>
        <v>238.65</v>
      </c>
      <c r="I3623" s="11">
        <f>IF(INDEX(Effacement!$A$3:$Y$15,MATCH(Tests!D3623,Effacement!$A$3:$A$15,0),MATCH(Tests!E3623,Effacement!$A$3:$Y$3,0))=0,H3623,C3623)</f>
        <v>238.65</v>
      </c>
      <c r="K3623" s="11">
        <v>558.76</v>
      </c>
      <c r="L3623" s="11">
        <v>569.32000000000005</v>
      </c>
      <c r="M3623" s="11">
        <v>577.6</v>
      </c>
      <c r="N3623" s="11">
        <v>583.1</v>
      </c>
      <c r="O3623" s="11">
        <v>585.94000000000005</v>
      </c>
      <c r="P3623" s="11">
        <v>586.04999999999995</v>
      </c>
      <c r="Q3623" s="11">
        <v>583.30999999999995</v>
      </c>
      <c r="R3623" s="11">
        <v>577.67999999999995</v>
      </c>
      <c r="S3623" s="11">
        <v>568.82000000000005</v>
      </c>
      <c r="T3623" s="11">
        <v>556.59</v>
      </c>
      <c r="U3623" s="11">
        <v>540.79999999999995</v>
      </c>
      <c r="V3623" s="11">
        <v>521.26</v>
      </c>
      <c r="W3623" s="11">
        <v>498.85</v>
      </c>
      <c r="X3623" s="11">
        <v>476.36</v>
      </c>
      <c r="Y3623" s="11">
        <v>449.84</v>
      </c>
      <c r="Z3623" s="11">
        <v>419.44</v>
      </c>
      <c r="AA3623" s="11">
        <v>385.67</v>
      </c>
      <c r="AB3623" s="11">
        <v>348.5</v>
      </c>
      <c r="AC3623" s="11">
        <v>308.83999999999997</v>
      </c>
      <c r="AD3623" s="11">
        <v>267.61</v>
      </c>
      <c r="AE3623" s="11">
        <v>230.06</v>
      </c>
      <c r="AF3623" s="11">
        <v>204.89</v>
      </c>
      <c r="AG3623" s="11">
        <v>204.38</v>
      </c>
      <c r="AH3623" s="11">
        <v>218.37</v>
      </c>
      <c r="AI3623" s="11">
        <v>238.65</v>
      </c>
    </row>
    <row r="3624" spans="1:35" x14ac:dyDescent="0.3">
      <c r="A3624" s="15">
        <v>33024.416666666664</v>
      </c>
      <c r="B3624" s="11">
        <f>SsBackT!D3624</f>
        <v>0</v>
      </c>
      <c r="C3624" s="11">
        <f>Illim!B3624</f>
        <v>802.07</v>
      </c>
      <c r="D3624" s="11">
        <f t="shared" si="227"/>
        <v>5</v>
      </c>
      <c r="E3624" s="11">
        <f t="shared" si="228"/>
        <v>10</v>
      </c>
      <c r="F3624" s="11">
        <f t="shared" si="229"/>
        <v>60</v>
      </c>
      <c r="G3624" s="11">
        <f t="shared" si="230"/>
        <v>60</v>
      </c>
      <c r="H3624" s="11" cm="1">
        <f t="array" ref="H3624">INDEX($K$10:$DI$8773,ROW(G3624)-9,MATCH(G3624,$K$10:$DI$10,0))</f>
        <v>196.76</v>
      </c>
      <c r="I3624" s="11">
        <f>IF(INDEX(Effacement!$A$3:$Y$15,MATCH(Tests!D3624,Effacement!$A$3:$A$15,0),MATCH(Tests!E3624,Effacement!$A$3:$Y$3,0))=0,H3624,C3624)</f>
        <v>196.76</v>
      </c>
      <c r="K3624" s="11">
        <v>791.42</v>
      </c>
      <c r="L3624" s="11">
        <v>802.07</v>
      </c>
      <c r="M3624" s="11">
        <v>802.07</v>
      </c>
      <c r="N3624" s="11">
        <v>802.07</v>
      </c>
      <c r="O3624" s="11">
        <v>802.07</v>
      </c>
      <c r="P3624" s="11">
        <v>802.07</v>
      </c>
      <c r="Q3624" s="11">
        <v>802.07</v>
      </c>
      <c r="R3624" s="11">
        <v>802.07</v>
      </c>
      <c r="S3624" s="11">
        <v>802.07</v>
      </c>
      <c r="T3624" s="11">
        <v>802.07</v>
      </c>
      <c r="U3624" s="11">
        <v>802.07</v>
      </c>
      <c r="V3624" s="11">
        <v>802.07</v>
      </c>
      <c r="W3624" s="11">
        <v>788.31</v>
      </c>
      <c r="X3624" s="11">
        <v>766.78</v>
      </c>
      <c r="Y3624" s="11">
        <v>733.41</v>
      </c>
      <c r="Z3624" s="11">
        <v>694.55</v>
      </c>
      <c r="AA3624" s="11">
        <v>650.77</v>
      </c>
      <c r="AB3624" s="11">
        <v>599.79999999999995</v>
      </c>
      <c r="AC3624" s="11">
        <v>542.97</v>
      </c>
      <c r="AD3624" s="11">
        <v>481.05</v>
      </c>
      <c r="AE3624" s="11">
        <v>413.9</v>
      </c>
      <c r="AF3624" s="11">
        <v>342.59</v>
      </c>
      <c r="AG3624" s="11">
        <v>273.13</v>
      </c>
      <c r="AH3624" s="11">
        <v>216.52</v>
      </c>
      <c r="AI3624" s="11">
        <v>196.76</v>
      </c>
    </row>
    <row r="3625" spans="1:35" x14ac:dyDescent="0.3">
      <c r="A3625" s="15">
        <v>33024.458333333336</v>
      </c>
      <c r="B3625" s="11">
        <f>SsBackT!D3625</f>
        <v>0</v>
      </c>
      <c r="C3625" s="11">
        <f>Illim!B3625</f>
        <v>445.87</v>
      </c>
      <c r="D3625" s="11">
        <f t="shared" si="227"/>
        <v>5</v>
      </c>
      <c r="E3625" s="11">
        <f t="shared" si="228"/>
        <v>11</v>
      </c>
      <c r="F3625" s="11">
        <f t="shared" si="229"/>
        <v>60</v>
      </c>
      <c r="G3625" s="11">
        <f t="shared" si="230"/>
        <v>60</v>
      </c>
      <c r="H3625" s="11" cm="1">
        <f t="array" ref="H3625">INDEX($K$10:$DI$8773,ROW(G3625)-9,MATCH(G3625,$K$10:$DI$10,0))</f>
        <v>254.77</v>
      </c>
      <c r="I3625" s="11">
        <f>IF(INDEX(Effacement!$A$3:$Y$15,MATCH(Tests!D3625,Effacement!$A$3:$A$15,0),MATCH(Tests!E3625,Effacement!$A$3:$Y$3,0))=0,H3625,C3625)</f>
        <v>445.87</v>
      </c>
      <c r="K3625" s="11">
        <v>349.04</v>
      </c>
      <c r="L3625" s="11">
        <v>364.33</v>
      </c>
      <c r="M3625" s="11">
        <v>379.33</v>
      </c>
      <c r="N3625" s="11">
        <v>392.96</v>
      </c>
      <c r="O3625" s="11">
        <v>406.02</v>
      </c>
      <c r="P3625" s="11">
        <v>417.47</v>
      </c>
      <c r="Q3625" s="11">
        <v>427.69</v>
      </c>
      <c r="R3625" s="11">
        <v>436.13</v>
      </c>
      <c r="S3625" s="11">
        <v>442.63</v>
      </c>
      <c r="T3625" s="11">
        <v>447.08</v>
      </c>
      <c r="U3625" s="11">
        <v>449.24</v>
      </c>
      <c r="V3625" s="11">
        <v>448.55</v>
      </c>
      <c r="W3625" s="11">
        <v>445.85</v>
      </c>
      <c r="X3625" s="11">
        <v>440.34</v>
      </c>
      <c r="Y3625" s="11">
        <v>432.5</v>
      </c>
      <c r="Z3625" s="11">
        <v>422.06</v>
      </c>
      <c r="AA3625" s="11">
        <v>409.48</v>
      </c>
      <c r="AB3625" s="11">
        <v>394.83</v>
      </c>
      <c r="AC3625" s="11">
        <v>378.56</v>
      </c>
      <c r="AD3625" s="11">
        <v>360.37</v>
      </c>
      <c r="AE3625" s="11">
        <v>341.04</v>
      </c>
      <c r="AF3625" s="11">
        <v>320.47000000000003</v>
      </c>
      <c r="AG3625" s="11">
        <v>299.01</v>
      </c>
      <c r="AH3625" s="11">
        <v>276.64999999999998</v>
      </c>
      <c r="AI3625" s="11">
        <v>254.77</v>
      </c>
    </row>
    <row r="3626" spans="1:35" x14ac:dyDescent="0.3">
      <c r="A3626" s="15">
        <v>33024.5</v>
      </c>
      <c r="B3626" s="11">
        <f>SsBackT!D3626</f>
        <v>0</v>
      </c>
      <c r="C3626" s="11">
        <f>Illim!B3626</f>
        <v>259.5</v>
      </c>
      <c r="D3626" s="11">
        <f t="shared" si="227"/>
        <v>5</v>
      </c>
      <c r="E3626" s="11">
        <f t="shared" si="228"/>
        <v>12</v>
      </c>
      <c r="F3626" s="11">
        <f t="shared" si="229"/>
        <v>60</v>
      </c>
      <c r="G3626" s="11">
        <f t="shared" si="230"/>
        <v>60</v>
      </c>
      <c r="H3626" s="11" cm="1">
        <f t="array" ref="H3626">INDEX($K$10:$DI$8773,ROW(G3626)-9,MATCH(G3626,$K$10:$DI$10,0))</f>
        <v>183.42</v>
      </c>
      <c r="I3626" s="11">
        <f>IF(INDEX(Effacement!$A$3:$Y$15,MATCH(Tests!D3626,Effacement!$A$3:$A$15,0),MATCH(Tests!E3626,Effacement!$A$3:$Y$3,0))=0,H3626,C3626)</f>
        <v>259.5</v>
      </c>
      <c r="K3626" s="11">
        <v>185.57</v>
      </c>
      <c r="L3626" s="11">
        <v>193.43</v>
      </c>
      <c r="M3626" s="11">
        <v>201.6</v>
      </c>
      <c r="N3626" s="11">
        <v>209.5</v>
      </c>
      <c r="O3626" s="11">
        <v>217.72</v>
      </c>
      <c r="P3626" s="11">
        <v>225.51</v>
      </c>
      <c r="Q3626" s="11">
        <v>233.21</v>
      </c>
      <c r="R3626" s="11">
        <v>240.29</v>
      </c>
      <c r="S3626" s="11">
        <v>246.62</v>
      </c>
      <c r="T3626" s="11">
        <v>251.93</v>
      </c>
      <c r="U3626" s="11">
        <v>256.02999999999997</v>
      </c>
      <c r="V3626" s="11">
        <v>258.64999999999998</v>
      </c>
      <c r="W3626" s="11">
        <v>260.01</v>
      </c>
      <c r="X3626" s="11">
        <v>258.45999999999998</v>
      </c>
      <c r="Y3626" s="11">
        <v>255.63</v>
      </c>
      <c r="Z3626" s="11">
        <v>251.38</v>
      </c>
      <c r="AA3626" s="11">
        <v>245.9</v>
      </c>
      <c r="AB3626" s="11">
        <v>239.33</v>
      </c>
      <c r="AC3626" s="11">
        <v>232.05</v>
      </c>
      <c r="AD3626" s="11">
        <v>224.17</v>
      </c>
      <c r="AE3626" s="11">
        <v>216.21</v>
      </c>
      <c r="AF3626" s="11">
        <v>207.87</v>
      </c>
      <c r="AG3626" s="11">
        <v>199.71</v>
      </c>
      <c r="AH3626" s="11">
        <v>191.37</v>
      </c>
      <c r="AI3626" s="11">
        <v>183.42</v>
      </c>
    </row>
    <row r="3627" spans="1:35" x14ac:dyDescent="0.3">
      <c r="A3627" s="15">
        <v>33024.541666666664</v>
      </c>
      <c r="B3627" s="11">
        <f>SsBackT!D3627</f>
        <v>0</v>
      </c>
      <c r="C3627" s="11">
        <f>Illim!B3627</f>
        <v>425.07</v>
      </c>
      <c r="D3627" s="11">
        <f t="shared" si="227"/>
        <v>5</v>
      </c>
      <c r="E3627" s="11">
        <f t="shared" si="228"/>
        <v>13</v>
      </c>
      <c r="F3627" s="11">
        <f t="shared" si="229"/>
        <v>60</v>
      </c>
      <c r="G3627" s="11">
        <f t="shared" si="230"/>
        <v>60</v>
      </c>
      <c r="H3627" s="11" cm="1">
        <f t="array" ref="H3627">INDEX($K$10:$DI$8773,ROW(G3627)-9,MATCH(G3627,$K$10:$DI$10,0))</f>
        <v>323.31</v>
      </c>
      <c r="I3627" s="11">
        <f>IF(INDEX(Effacement!$A$3:$Y$15,MATCH(Tests!D3627,Effacement!$A$3:$A$15,0),MATCH(Tests!E3627,Effacement!$A$3:$Y$3,0))=0,H3627,C3627)</f>
        <v>425.07</v>
      </c>
      <c r="K3627" s="11">
        <v>257.68</v>
      </c>
      <c r="L3627" s="11">
        <v>277.64999999999998</v>
      </c>
      <c r="M3627" s="11">
        <v>297.77</v>
      </c>
      <c r="N3627" s="11">
        <v>316.72000000000003</v>
      </c>
      <c r="O3627" s="11">
        <v>335.39</v>
      </c>
      <c r="P3627" s="11">
        <v>352.36</v>
      </c>
      <c r="Q3627" s="11">
        <v>368.23</v>
      </c>
      <c r="R3627" s="11">
        <v>382.64</v>
      </c>
      <c r="S3627" s="11">
        <v>395.7</v>
      </c>
      <c r="T3627" s="11">
        <v>406.62</v>
      </c>
      <c r="U3627" s="11">
        <v>415.66</v>
      </c>
      <c r="V3627" s="11">
        <v>421.78</v>
      </c>
      <c r="W3627" s="11">
        <v>425.71</v>
      </c>
      <c r="X3627" s="11">
        <v>427.68</v>
      </c>
      <c r="Y3627" s="11">
        <v>427</v>
      </c>
      <c r="Z3627" s="11">
        <v>424.01</v>
      </c>
      <c r="AA3627" s="11">
        <v>418.85</v>
      </c>
      <c r="AB3627" s="11">
        <v>411.38</v>
      </c>
      <c r="AC3627" s="11">
        <v>402.32</v>
      </c>
      <c r="AD3627" s="11">
        <v>391.79</v>
      </c>
      <c r="AE3627" s="11">
        <v>379.89</v>
      </c>
      <c r="AF3627" s="11">
        <v>366.62</v>
      </c>
      <c r="AG3627" s="11">
        <v>352.97</v>
      </c>
      <c r="AH3627" s="11">
        <v>338.17</v>
      </c>
      <c r="AI3627" s="11">
        <v>323.31</v>
      </c>
    </row>
    <row r="3628" spans="1:35" x14ac:dyDescent="0.3">
      <c r="A3628" s="15">
        <v>33024.583333333336</v>
      </c>
      <c r="B3628" s="11">
        <f>SsBackT!D3628</f>
        <v>0</v>
      </c>
      <c r="C3628" s="11">
        <f>Illim!B3628</f>
        <v>469.78</v>
      </c>
      <c r="D3628" s="11">
        <f t="shared" si="227"/>
        <v>5</v>
      </c>
      <c r="E3628" s="11">
        <f t="shared" si="228"/>
        <v>14</v>
      </c>
      <c r="F3628" s="11">
        <f t="shared" si="229"/>
        <v>60</v>
      </c>
      <c r="G3628" s="11">
        <f t="shared" si="230"/>
        <v>60</v>
      </c>
      <c r="H3628" s="11" cm="1">
        <f t="array" ref="H3628">INDEX($K$10:$DI$8773,ROW(G3628)-9,MATCH(G3628,$K$10:$DI$10,0))</f>
        <v>402.03</v>
      </c>
      <c r="I3628" s="11">
        <f>IF(INDEX(Effacement!$A$3:$Y$15,MATCH(Tests!D3628,Effacement!$A$3:$A$15,0),MATCH(Tests!E3628,Effacement!$A$3:$Y$3,0))=0,H3628,C3628)</f>
        <v>469.78</v>
      </c>
      <c r="K3628" s="11">
        <v>212.41</v>
      </c>
      <c r="L3628" s="11">
        <v>232.4</v>
      </c>
      <c r="M3628" s="11">
        <v>258.29000000000002</v>
      </c>
      <c r="N3628" s="11">
        <v>285.66000000000003</v>
      </c>
      <c r="O3628" s="11">
        <v>312.61</v>
      </c>
      <c r="P3628" s="11">
        <v>338.24</v>
      </c>
      <c r="Q3628" s="11">
        <v>361.83</v>
      </c>
      <c r="R3628" s="11">
        <v>383.78</v>
      </c>
      <c r="S3628" s="11">
        <v>403.52</v>
      </c>
      <c r="T3628" s="11">
        <v>420.31</v>
      </c>
      <c r="U3628" s="11">
        <v>434.99</v>
      </c>
      <c r="V3628" s="11">
        <v>446.76</v>
      </c>
      <c r="W3628" s="11">
        <v>456.46</v>
      </c>
      <c r="X3628" s="11">
        <v>464.92</v>
      </c>
      <c r="Y3628" s="11">
        <v>470.71</v>
      </c>
      <c r="Z3628" s="11">
        <v>473.35</v>
      </c>
      <c r="AA3628" s="11">
        <v>473.53</v>
      </c>
      <c r="AB3628" s="11">
        <v>471.38</v>
      </c>
      <c r="AC3628" s="11">
        <v>466.88</v>
      </c>
      <c r="AD3628" s="11">
        <v>460.38</v>
      </c>
      <c r="AE3628" s="11">
        <v>451.8</v>
      </c>
      <c r="AF3628" s="11">
        <v>441.68</v>
      </c>
      <c r="AG3628" s="11">
        <v>429.94</v>
      </c>
      <c r="AH3628" s="11">
        <v>416.89</v>
      </c>
      <c r="AI3628" s="11">
        <v>402.03</v>
      </c>
    </row>
    <row r="3629" spans="1:35" x14ac:dyDescent="0.3">
      <c r="A3629" s="15">
        <v>33024.625</v>
      </c>
      <c r="B3629" s="11">
        <f>SsBackT!D3629</f>
        <v>0</v>
      </c>
      <c r="C3629" s="11">
        <f>Illim!B3629</f>
        <v>275.97000000000003</v>
      </c>
      <c r="D3629" s="11">
        <f t="shared" si="227"/>
        <v>5</v>
      </c>
      <c r="E3629" s="11">
        <f t="shared" si="228"/>
        <v>15</v>
      </c>
      <c r="F3629" s="11">
        <f t="shared" si="229"/>
        <v>60</v>
      </c>
      <c r="G3629" s="11">
        <f t="shared" si="230"/>
        <v>60</v>
      </c>
      <c r="H3629" s="11" cm="1">
        <f t="array" ref="H3629">INDEX($K$10:$DI$8773,ROW(G3629)-9,MATCH(G3629,$K$10:$DI$10,0))</f>
        <v>247.08</v>
      </c>
      <c r="I3629" s="11">
        <f>IF(INDEX(Effacement!$A$3:$Y$15,MATCH(Tests!D3629,Effacement!$A$3:$A$15,0),MATCH(Tests!E3629,Effacement!$A$3:$Y$3,0))=0,H3629,C3629)</f>
        <v>247.08</v>
      </c>
      <c r="K3629" s="11">
        <v>190.58</v>
      </c>
      <c r="L3629" s="11">
        <v>193.01</v>
      </c>
      <c r="M3629" s="11">
        <v>197.96</v>
      </c>
      <c r="N3629" s="11">
        <v>206.53</v>
      </c>
      <c r="O3629" s="11">
        <v>218.51</v>
      </c>
      <c r="P3629" s="11">
        <v>231.22</v>
      </c>
      <c r="Q3629" s="11">
        <v>244.19</v>
      </c>
      <c r="R3629" s="11">
        <v>256.55</v>
      </c>
      <c r="S3629" s="11">
        <v>267.95999999999998</v>
      </c>
      <c r="T3629" s="11">
        <v>278.16000000000003</v>
      </c>
      <c r="U3629" s="11">
        <v>286.79000000000002</v>
      </c>
      <c r="V3629" s="11">
        <v>293.62</v>
      </c>
      <c r="W3629" s="11">
        <v>298.98</v>
      </c>
      <c r="X3629" s="11">
        <v>301.02999999999997</v>
      </c>
      <c r="Y3629" s="11">
        <v>301.47000000000003</v>
      </c>
      <c r="Z3629" s="11">
        <v>300.27</v>
      </c>
      <c r="AA3629" s="11">
        <v>297.47000000000003</v>
      </c>
      <c r="AB3629" s="11">
        <v>293.33999999999997</v>
      </c>
      <c r="AC3629" s="11">
        <v>288.29000000000002</v>
      </c>
      <c r="AD3629" s="11">
        <v>282.32</v>
      </c>
      <c r="AE3629" s="11">
        <v>275.99</v>
      </c>
      <c r="AF3629" s="11">
        <v>268.94</v>
      </c>
      <c r="AG3629" s="11">
        <v>261.87</v>
      </c>
      <c r="AH3629" s="11">
        <v>254.46</v>
      </c>
      <c r="AI3629" s="11">
        <v>247.08</v>
      </c>
    </row>
    <row r="3630" spans="1:35" x14ac:dyDescent="0.3">
      <c r="A3630" s="15">
        <v>33024.666666666664</v>
      </c>
      <c r="B3630" s="11">
        <f>SsBackT!D3630</f>
        <v>0</v>
      </c>
      <c r="C3630" s="11">
        <f>Illim!B3630</f>
        <v>92.013999999999996</v>
      </c>
      <c r="D3630" s="11">
        <f t="shared" si="227"/>
        <v>5</v>
      </c>
      <c r="E3630" s="11">
        <f t="shared" si="228"/>
        <v>16</v>
      </c>
      <c r="F3630" s="11">
        <f t="shared" si="229"/>
        <v>60</v>
      </c>
      <c r="G3630" s="11">
        <f t="shared" si="230"/>
        <v>60</v>
      </c>
      <c r="H3630" s="11" cm="1">
        <f t="array" ref="H3630">INDEX($K$10:$DI$8773,ROW(G3630)-9,MATCH(G3630,$K$10:$DI$10,0))</f>
        <v>87.174000000000007</v>
      </c>
      <c r="I3630" s="11">
        <f>IF(INDEX(Effacement!$A$3:$Y$15,MATCH(Tests!D3630,Effacement!$A$3:$A$15,0),MATCH(Tests!E3630,Effacement!$A$3:$Y$3,0))=0,H3630,C3630)</f>
        <v>87.174000000000007</v>
      </c>
      <c r="K3630" s="11">
        <v>83.186000000000007</v>
      </c>
      <c r="L3630" s="11">
        <v>85.606999999999999</v>
      </c>
      <c r="M3630" s="11">
        <v>88.328999999999994</v>
      </c>
      <c r="N3630" s="11">
        <v>91.113</v>
      </c>
      <c r="O3630" s="11">
        <v>94.24</v>
      </c>
      <c r="P3630" s="11">
        <v>97.542000000000002</v>
      </c>
      <c r="Q3630" s="11">
        <v>101.2</v>
      </c>
      <c r="R3630" s="11">
        <v>104.78</v>
      </c>
      <c r="S3630" s="11">
        <v>108.14</v>
      </c>
      <c r="T3630" s="11">
        <v>111.1</v>
      </c>
      <c r="U3630" s="11">
        <v>113.52</v>
      </c>
      <c r="V3630" s="11">
        <v>115.31</v>
      </c>
      <c r="W3630" s="11">
        <v>116.52</v>
      </c>
      <c r="X3630" s="11">
        <v>116.08</v>
      </c>
      <c r="Y3630" s="11">
        <v>115.05</v>
      </c>
      <c r="Z3630" s="11">
        <v>113.39</v>
      </c>
      <c r="AA3630" s="11">
        <v>111.18</v>
      </c>
      <c r="AB3630" s="11">
        <v>108.53</v>
      </c>
      <c r="AC3630" s="11">
        <v>105.61</v>
      </c>
      <c r="AD3630" s="11">
        <v>102.46</v>
      </c>
      <c r="AE3630" s="11">
        <v>99.33</v>
      </c>
      <c r="AF3630" s="11">
        <v>96.076999999999998</v>
      </c>
      <c r="AG3630" s="11">
        <v>93.031000000000006</v>
      </c>
      <c r="AH3630" s="11">
        <v>89.972999999999999</v>
      </c>
      <c r="AI3630" s="11">
        <v>87.174000000000007</v>
      </c>
    </row>
    <row r="3631" spans="1:35" x14ac:dyDescent="0.3">
      <c r="A3631" s="15">
        <v>33024.708333333336</v>
      </c>
      <c r="B3631" s="11">
        <f>SsBackT!D3631</f>
        <v>0</v>
      </c>
      <c r="C3631" s="11">
        <f>Illim!B3631</f>
        <v>40.639000000000003</v>
      </c>
      <c r="D3631" s="11">
        <f t="shared" si="227"/>
        <v>5</v>
      </c>
      <c r="E3631" s="11">
        <f t="shared" si="228"/>
        <v>17</v>
      </c>
      <c r="F3631" s="11">
        <f t="shared" si="229"/>
        <v>60</v>
      </c>
      <c r="G3631" s="11">
        <f t="shared" si="230"/>
        <v>60</v>
      </c>
      <c r="H3631" s="11" cm="1">
        <f t="array" ref="H3631">INDEX($K$10:$DI$8773,ROW(G3631)-9,MATCH(G3631,$K$10:$DI$10,0))</f>
        <v>33.798000000000002</v>
      </c>
      <c r="I3631" s="11">
        <f>IF(INDEX(Effacement!$A$3:$Y$15,MATCH(Tests!D3631,Effacement!$A$3:$A$15,0),MATCH(Tests!E3631,Effacement!$A$3:$Y$3,0))=0,H3631,C3631)</f>
        <v>33.798000000000002</v>
      </c>
      <c r="K3631" s="11">
        <v>35.332000000000001</v>
      </c>
      <c r="L3631" s="11">
        <v>36.737000000000002</v>
      </c>
      <c r="M3631" s="11">
        <v>38.289000000000001</v>
      </c>
      <c r="N3631" s="11">
        <v>39.863999999999997</v>
      </c>
      <c r="O3631" s="11">
        <v>41.554000000000002</v>
      </c>
      <c r="P3631" s="11">
        <v>43.195</v>
      </c>
      <c r="Q3631" s="11">
        <v>44.825000000000003</v>
      </c>
      <c r="R3631" s="11">
        <v>46.264000000000003</v>
      </c>
      <c r="S3631" s="11">
        <v>47.444000000000003</v>
      </c>
      <c r="T3631" s="11">
        <v>48.381999999999998</v>
      </c>
      <c r="U3631" s="11">
        <v>49.067999999999998</v>
      </c>
      <c r="V3631" s="11">
        <v>49.482999999999997</v>
      </c>
      <c r="W3631" s="11">
        <v>49.66</v>
      </c>
      <c r="X3631" s="11">
        <v>49.067999999999998</v>
      </c>
      <c r="Y3631" s="11">
        <v>48.235999999999997</v>
      </c>
      <c r="Z3631" s="11">
        <v>47.149000000000001</v>
      </c>
      <c r="AA3631" s="11">
        <v>45.84</v>
      </c>
      <c r="AB3631" s="11">
        <v>44.363999999999997</v>
      </c>
      <c r="AC3631" s="11">
        <v>42.798000000000002</v>
      </c>
      <c r="AD3631" s="11">
        <v>41.167000000000002</v>
      </c>
      <c r="AE3631" s="11">
        <v>39.582999999999998</v>
      </c>
      <c r="AF3631" s="11">
        <v>37.981000000000002</v>
      </c>
      <c r="AG3631" s="11">
        <v>36.512</v>
      </c>
      <c r="AH3631" s="11">
        <v>35.076999999999998</v>
      </c>
      <c r="AI3631" s="11">
        <v>33.798000000000002</v>
      </c>
    </row>
    <row r="3632" spans="1:35" x14ac:dyDescent="0.3">
      <c r="A3632" s="15">
        <v>33024.75</v>
      </c>
      <c r="B3632" s="11">
        <f>SsBackT!D3632</f>
        <v>0</v>
      </c>
      <c r="C3632" s="11">
        <f>Illim!B3632</f>
        <v>126.12</v>
      </c>
      <c r="D3632" s="11">
        <f t="shared" si="227"/>
        <v>5</v>
      </c>
      <c r="E3632" s="11">
        <f t="shared" si="228"/>
        <v>18</v>
      </c>
      <c r="F3632" s="11">
        <f t="shared" si="229"/>
        <v>60</v>
      </c>
      <c r="G3632" s="11">
        <f t="shared" si="230"/>
        <v>60</v>
      </c>
      <c r="H3632" s="11" cm="1">
        <f t="array" ref="H3632">INDEX($K$10:$DI$8773,ROW(G3632)-9,MATCH(G3632,$K$10:$DI$10,0))</f>
        <v>84.423000000000002</v>
      </c>
      <c r="I3632" s="11">
        <f>IF(INDEX(Effacement!$A$3:$Y$15,MATCH(Tests!D3632,Effacement!$A$3:$A$15,0),MATCH(Tests!E3632,Effacement!$A$3:$Y$3,0))=0,H3632,C3632)</f>
        <v>84.423000000000002</v>
      </c>
      <c r="K3632" s="11">
        <v>94.86</v>
      </c>
      <c r="L3632" s="11">
        <v>96.361000000000004</v>
      </c>
      <c r="M3632" s="11">
        <v>95.960999999999999</v>
      </c>
      <c r="N3632" s="11">
        <v>93.659000000000006</v>
      </c>
      <c r="O3632" s="11">
        <v>91.215000000000003</v>
      </c>
      <c r="P3632" s="11">
        <v>88.552999999999997</v>
      </c>
      <c r="Q3632" s="11">
        <v>85.932000000000002</v>
      </c>
      <c r="R3632" s="11">
        <v>83.646000000000001</v>
      </c>
      <c r="S3632" s="11">
        <v>82.501000000000005</v>
      </c>
      <c r="T3632" s="11">
        <v>84.125</v>
      </c>
      <c r="U3632" s="11">
        <v>89.924999999999997</v>
      </c>
      <c r="V3632" s="11">
        <v>97.436000000000007</v>
      </c>
      <c r="W3632" s="11">
        <v>105.14</v>
      </c>
      <c r="X3632" s="11">
        <v>111.99</v>
      </c>
      <c r="Y3632" s="11">
        <v>118.15</v>
      </c>
      <c r="Z3632" s="11">
        <v>123.35</v>
      </c>
      <c r="AA3632" s="11">
        <v>119.19</v>
      </c>
      <c r="AB3632" s="11">
        <v>100.55</v>
      </c>
      <c r="AC3632" s="11">
        <v>98.543999999999997</v>
      </c>
      <c r="AD3632" s="11">
        <v>96.331000000000003</v>
      </c>
      <c r="AE3632" s="11">
        <v>94.06</v>
      </c>
      <c r="AF3632" s="11">
        <v>91.653000000000006</v>
      </c>
      <c r="AG3632" s="11">
        <v>89.262</v>
      </c>
      <c r="AH3632" s="11">
        <v>86.793999999999997</v>
      </c>
      <c r="AI3632" s="11">
        <v>84.423000000000002</v>
      </c>
    </row>
    <row r="3633" spans="1:35" x14ac:dyDescent="0.3">
      <c r="A3633" s="15">
        <v>33024.791666666664</v>
      </c>
      <c r="B3633" s="11">
        <f>SsBackT!D3633</f>
        <v>0</v>
      </c>
      <c r="C3633" s="11">
        <f>Illim!B3633</f>
        <v>17.597000000000001</v>
      </c>
      <c r="D3633" s="11">
        <f t="shared" si="227"/>
        <v>5</v>
      </c>
      <c r="E3633" s="11">
        <f t="shared" si="228"/>
        <v>19</v>
      </c>
      <c r="F3633" s="11">
        <f t="shared" si="229"/>
        <v>60</v>
      </c>
      <c r="G3633" s="11">
        <f t="shared" si="230"/>
        <v>60</v>
      </c>
      <c r="H3633" s="11" cm="1">
        <f t="array" ref="H3633">INDEX($K$10:$DI$8773,ROW(G3633)-9,MATCH(G3633,$K$10:$DI$10,0))</f>
        <v>10.333</v>
      </c>
      <c r="I3633" s="11">
        <f>IF(INDEX(Effacement!$A$3:$Y$15,MATCH(Tests!D3633,Effacement!$A$3:$A$15,0),MATCH(Tests!E3633,Effacement!$A$3:$Y$3,0))=0,H3633,C3633)</f>
        <v>17.597000000000001</v>
      </c>
      <c r="K3633" s="11">
        <v>12.353999999999999</v>
      </c>
      <c r="L3633" s="11">
        <v>12.834</v>
      </c>
      <c r="M3633" s="11">
        <v>13.368</v>
      </c>
      <c r="N3633" s="11">
        <v>13.912000000000001</v>
      </c>
      <c r="O3633" s="11">
        <v>14.505000000000001</v>
      </c>
      <c r="P3633" s="11">
        <v>15.09</v>
      </c>
      <c r="Q3633" s="11">
        <v>15.695</v>
      </c>
      <c r="R3633" s="11">
        <v>16.282</v>
      </c>
      <c r="S3633" s="11">
        <v>16.873000000000001</v>
      </c>
      <c r="T3633" s="11">
        <v>17.484000000000002</v>
      </c>
      <c r="U3633" s="11">
        <v>17.96</v>
      </c>
      <c r="V3633" s="11">
        <v>18.216000000000001</v>
      </c>
      <c r="W3633" s="11">
        <v>18.209</v>
      </c>
      <c r="X3633" s="11">
        <v>17.817</v>
      </c>
      <c r="Y3633" s="11">
        <v>17.305</v>
      </c>
      <c r="Z3633" s="11">
        <v>16.690000000000001</v>
      </c>
      <c r="AA3633" s="11">
        <v>15.997</v>
      </c>
      <c r="AB3633" s="11">
        <v>15.255000000000001</v>
      </c>
      <c r="AC3633" s="11">
        <v>14.491</v>
      </c>
      <c r="AD3633" s="11">
        <v>13.715</v>
      </c>
      <c r="AE3633" s="11">
        <v>12.973000000000001</v>
      </c>
      <c r="AF3633" s="11">
        <v>12.238</v>
      </c>
      <c r="AG3633" s="11">
        <v>11.563000000000001</v>
      </c>
      <c r="AH3633" s="11">
        <v>10.912000000000001</v>
      </c>
      <c r="AI3633" s="11">
        <v>10.333</v>
      </c>
    </row>
    <row r="3634" spans="1:35" x14ac:dyDescent="0.3">
      <c r="A3634" s="15">
        <v>33024.833333333336</v>
      </c>
      <c r="B3634" s="11">
        <f>SsBackT!D3634</f>
        <v>0</v>
      </c>
      <c r="C3634" s="11">
        <f>Illim!B3634</f>
        <v>-1.32E-2</v>
      </c>
      <c r="D3634" s="11">
        <f t="shared" si="227"/>
        <v>5</v>
      </c>
      <c r="E3634" s="11">
        <f t="shared" si="228"/>
        <v>20</v>
      </c>
      <c r="F3634" s="11">
        <f t="shared" si="229"/>
        <v>60</v>
      </c>
      <c r="G3634" s="11">
        <f t="shared" si="230"/>
        <v>60</v>
      </c>
      <c r="H3634" s="11" cm="1">
        <f t="array" ref="H3634">INDEX($K$10:$DI$8773,ROW(G3634)-9,MATCH(G3634,$K$10:$DI$10,0))</f>
        <v>-1.32E-2</v>
      </c>
      <c r="I3634" s="11">
        <f>IF(INDEX(Effacement!$A$3:$Y$15,MATCH(Tests!D3634,Effacement!$A$3:$A$15,0),MATCH(Tests!E3634,Effacement!$A$3:$Y$3,0))=0,H3634,C3634)</f>
        <v>-1.32E-2</v>
      </c>
      <c r="K3634" s="11">
        <v>-1.32E-2</v>
      </c>
      <c r="L3634" s="11">
        <v>-1.32E-2</v>
      </c>
      <c r="M3634" s="11">
        <v>-1.32E-2</v>
      </c>
      <c r="N3634" s="11">
        <v>-1.32E-2</v>
      </c>
      <c r="O3634" s="11">
        <v>-1.32E-2</v>
      </c>
      <c r="P3634" s="11">
        <v>-1.32E-2</v>
      </c>
      <c r="Q3634" s="11">
        <v>-1.32E-2</v>
      </c>
      <c r="R3634" s="11">
        <v>-1.32E-2</v>
      </c>
      <c r="S3634" s="11">
        <v>-1.32E-2</v>
      </c>
      <c r="T3634" s="11">
        <v>-1.32E-2</v>
      </c>
      <c r="U3634" s="11">
        <v>-1.32E-2</v>
      </c>
      <c r="V3634" s="11">
        <v>-1.32E-2</v>
      </c>
      <c r="W3634" s="11">
        <v>-1.32E-2</v>
      </c>
      <c r="X3634" s="11">
        <v>-1.32E-2</v>
      </c>
      <c r="Y3634" s="11">
        <v>-1.32E-2</v>
      </c>
      <c r="Z3634" s="11">
        <v>-1.32E-2</v>
      </c>
      <c r="AA3634" s="11">
        <v>-1.32E-2</v>
      </c>
      <c r="AB3634" s="11">
        <v>-1.32E-2</v>
      </c>
      <c r="AC3634" s="11">
        <v>-1.32E-2</v>
      </c>
      <c r="AD3634" s="11">
        <v>-1.32E-2</v>
      </c>
      <c r="AE3634" s="11">
        <v>-1.32E-2</v>
      </c>
      <c r="AF3634" s="11">
        <v>-1.32E-2</v>
      </c>
      <c r="AG3634" s="11">
        <v>-1.32E-2</v>
      </c>
      <c r="AH3634" s="11">
        <v>-1.32E-2</v>
      </c>
      <c r="AI3634" s="11">
        <v>-1.32E-2</v>
      </c>
    </row>
    <row r="3635" spans="1:35" x14ac:dyDescent="0.3">
      <c r="A3635" s="15">
        <v>33024.875</v>
      </c>
      <c r="B3635" s="11">
        <f>SsBackT!D3635</f>
        <v>0</v>
      </c>
      <c r="C3635" s="11">
        <f>Illim!B3635</f>
        <v>-1.32E-2</v>
      </c>
      <c r="D3635" s="11">
        <f t="shared" si="227"/>
        <v>5</v>
      </c>
      <c r="E3635" s="11">
        <f t="shared" si="228"/>
        <v>21</v>
      </c>
      <c r="F3635" s="11">
        <f t="shared" si="229"/>
        <v>60</v>
      </c>
      <c r="G3635" s="11">
        <f t="shared" si="230"/>
        <v>60</v>
      </c>
      <c r="H3635" s="11" cm="1">
        <f t="array" ref="H3635">INDEX($K$10:$DI$8773,ROW(G3635)-9,MATCH(G3635,$K$10:$DI$10,0))</f>
        <v>-1.32E-2</v>
      </c>
      <c r="I3635" s="11">
        <f>IF(INDEX(Effacement!$A$3:$Y$15,MATCH(Tests!D3635,Effacement!$A$3:$A$15,0),MATCH(Tests!E3635,Effacement!$A$3:$Y$3,0))=0,H3635,C3635)</f>
        <v>-1.32E-2</v>
      </c>
      <c r="K3635" s="11">
        <v>-1.32E-2</v>
      </c>
      <c r="L3635" s="11">
        <v>-1.32E-2</v>
      </c>
      <c r="M3635" s="11">
        <v>-1.32E-2</v>
      </c>
      <c r="N3635" s="11">
        <v>-1.32E-2</v>
      </c>
      <c r="O3635" s="11">
        <v>-1.32E-2</v>
      </c>
      <c r="P3635" s="11">
        <v>-1.32E-2</v>
      </c>
      <c r="Q3635" s="11">
        <v>-1.32E-2</v>
      </c>
      <c r="R3635" s="11">
        <v>-1.32E-2</v>
      </c>
      <c r="S3635" s="11">
        <v>-1.32E-2</v>
      </c>
      <c r="T3635" s="11">
        <v>-1.32E-2</v>
      </c>
      <c r="U3635" s="11">
        <v>-1.32E-2</v>
      </c>
      <c r="V3635" s="11">
        <v>-1.32E-2</v>
      </c>
      <c r="W3635" s="11">
        <v>-1.32E-2</v>
      </c>
      <c r="X3635" s="11">
        <v>-1.32E-2</v>
      </c>
      <c r="Y3635" s="11">
        <v>-1.32E-2</v>
      </c>
      <c r="Z3635" s="11">
        <v>-1.32E-2</v>
      </c>
      <c r="AA3635" s="11">
        <v>-1.32E-2</v>
      </c>
      <c r="AB3635" s="11">
        <v>-1.32E-2</v>
      </c>
      <c r="AC3635" s="11">
        <v>-1.32E-2</v>
      </c>
      <c r="AD3635" s="11">
        <v>-1.32E-2</v>
      </c>
      <c r="AE3635" s="11">
        <v>-1.32E-2</v>
      </c>
      <c r="AF3635" s="11">
        <v>-1.32E-2</v>
      </c>
      <c r="AG3635" s="11">
        <v>-1.32E-2</v>
      </c>
      <c r="AH3635" s="11">
        <v>-1.32E-2</v>
      </c>
      <c r="AI3635" s="11">
        <v>-1.32E-2</v>
      </c>
    </row>
    <row r="3636" spans="1:35" x14ac:dyDescent="0.3">
      <c r="A3636" s="15">
        <v>33024.916666666664</v>
      </c>
      <c r="B3636" s="11">
        <f>SsBackT!D3636</f>
        <v>0</v>
      </c>
      <c r="C3636" s="11">
        <f>Illim!B3636</f>
        <v>-1.32E-2</v>
      </c>
      <c r="D3636" s="11">
        <f t="shared" si="227"/>
        <v>5</v>
      </c>
      <c r="E3636" s="11">
        <f t="shared" si="228"/>
        <v>22</v>
      </c>
      <c r="F3636" s="11">
        <f t="shared" si="229"/>
        <v>60</v>
      </c>
      <c r="G3636" s="11">
        <f t="shared" si="230"/>
        <v>60</v>
      </c>
      <c r="H3636" s="11" cm="1">
        <f t="array" ref="H3636">INDEX($K$10:$DI$8773,ROW(G3636)-9,MATCH(G3636,$K$10:$DI$10,0))</f>
        <v>-1.32E-2</v>
      </c>
      <c r="I3636" s="11">
        <f>IF(INDEX(Effacement!$A$3:$Y$15,MATCH(Tests!D3636,Effacement!$A$3:$A$15,0),MATCH(Tests!E3636,Effacement!$A$3:$Y$3,0))=0,H3636,C3636)</f>
        <v>-1.32E-2</v>
      </c>
      <c r="K3636" s="11">
        <v>-1.32E-2</v>
      </c>
      <c r="L3636" s="11">
        <v>-1.32E-2</v>
      </c>
      <c r="M3636" s="11">
        <v>-1.32E-2</v>
      </c>
      <c r="N3636" s="11">
        <v>-1.32E-2</v>
      </c>
      <c r="O3636" s="11">
        <v>-1.32E-2</v>
      </c>
      <c r="P3636" s="11">
        <v>-1.32E-2</v>
      </c>
      <c r="Q3636" s="11">
        <v>-1.32E-2</v>
      </c>
      <c r="R3636" s="11">
        <v>-1.32E-2</v>
      </c>
      <c r="S3636" s="11">
        <v>-1.32E-2</v>
      </c>
      <c r="T3636" s="11">
        <v>-1.32E-2</v>
      </c>
      <c r="U3636" s="11">
        <v>-1.32E-2</v>
      </c>
      <c r="V3636" s="11">
        <v>-1.32E-2</v>
      </c>
      <c r="W3636" s="11">
        <v>-1.32E-2</v>
      </c>
      <c r="X3636" s="11">
        <v>-1.32E-2</v>
      </c>
      <c r="Y3636" s="11">
        <v>-1.32E-2</v>
      </c>
      <c r="Z3636" s="11">
        <v>-1.32E-2</v>
      </c>
      <c r="AA3636" s="11">
        <v>-1.32E-2</v>
      </c>
      <c r="AB3636" s="11">
        <v>-1.32E-2</v>
      </c>
      <c r="AC3636" s="11">
        <v>-1.32E-2</v>
      </c>
      <c r="AD3636" s="11">
        <v>-1.32E-2</v>
      </c>
      <c r="AE3636" s="11">
        <v>-1.32E-2</v>
      </c>
      <c r="AF3636" s="11">
        <v>-1.32E-2</v>
      </c>
      <c r="AG3636" s="11">
        <v>-1.32E-2</v>
      </c>
      <c r="AH3636" s="11">
        <v>-1.32E-2</v>
      </c>
      <c r="AI3636" s="11">
        <v>-1.32E-2</v>
      </c>
    </row>
    <row r="3637" spans="1:35" x14ac:dyDescent="0.3">
      <c r="A3637" s="15">
        <v>33024.958333333336</v>
      </c>
      <c r="B3637" s="11">
        <f>SsBackT!D3637</f>
        <v>0</v>
      </c>
      <c r="C3637" s="11">
        <f>Illim!B3637</f>
        <v>-1.32E-2</v>
      </c>
      <c r="D3637" s="11">
        <f t="shared" si="227"/>
        <v>5</v>
      </c>
      <c r="E3637" s="11">
        <f t="shared" si="228"/>
        <v>23</v>
      </c>
      <c r="F3637" s="11">
        <f t="shared" si="229"/>
        <v>60</v>
      </c>
      <c r="G3637" s="11">
        <f t="shared" si="230"/>
        <v>60</v>
      </c>
      <c r="H3637" s="11" cm="1">
        <f t="array" ref="H3637">INDEX($K$10:$DI$8773,ROW(G3637)-9,MATCH(G3637,$K$10:$DI$10,0))</f>
        <v>-1.32E-2</v>
      </c>
      <c r="I3637" s="11">
        <f>IF(INDEX(Effacement!$A$3:$Y$15,MATCH(Tests!D3637,Effacement!$A$3:$A$15,0),MATCH(Tests!E3637,Effacement!$A$3:$Y$3,0))=0,H3637,C3637)</f>
        <v>-1.32E-2</v>
      </c>
      <c r="K3637" s="11">
        <v>-1.32E-2</v>
      </c>
      <c r="L3637" s="11">
        <v>-1.32E-2</v>
      </c>
      <c r="M3637" s="11">
        <v>-1.32E-2</v>
      </c>
      <c r="N3637" s="11">
        <v>-1.32E-2</v>
      </c>
      <c r="O3637" s="11">
        <v>-1.32E-2</v>
      </c>
      <c r="P3637" s="11">
        <v>-1.32E-2</v>
      </c>
      <c r="Q3637" s="11">
        <v>-1.32E-2</v>
      </c>
      <c r="R3637" s="11">
        <v>-1.32E-2</v>
      </c>
      <c r="S3637" s="11">
        <v>-1.32E-2</v>
      </c>
      <c r="T3637" s="11">
        <v>-1.32E-2</v>
      </c>
      <c r="U3637" s="11">
        <v>-1.32E-2</v>
      </c>
      <c r="V3637" s="11">
        <v>-1.32E-2</v>
      </c>
      <c r="W3637" s="11">
        <v>-1.32E-2</v>
      </c>
      <c r="X3637" s="11">
        <v>-1.32E-2</v>
      </c>
      <c r="Y3637" s="11">
        <v>-1.32E-2</v>
      </c>
      <c r="Z3637" s="11">
        <v>-1.32E-2</v>
      </c>
      <c r="AA3637" s="11">
        <v>-1.32E-2</v>
      </c>
      <c r="AB3637" s="11">
        <v>-1.32E-2</v>
      </c>
      <c r="AC3637" s="11">
        <v>-1.32E-2</v>
      </c>
      <c r="AD3637" s="11">
        <v>-1.32E-2</v>
      </c>
      <c r="AE3637" s="11">
        <v>-1.32E-2</v>
      </c>
      <c r="AF3637" s="11">
        <v>-1.32E-2</v>
      </c>
      <c r="AG3637" s="11">
        <v>-1.32E-2</v>
      </c>
      <c r="AH3637" s="11">
        <v>-1.32E-2</v>
      </c>
      <c r="AI3637" s="11">
        <v>-1.32E-2</v>
      </c>
    </row>
    <row r="3638" spans="1:35" x14ac:dyDescent="0.3">
      <c r="A3638" s="15">
        <v>33025</v>
      </c>
      <c r="B3638" s="11">
        <f>SsBackT!D3638</f>
        <v>0</v>
      </c>
      <c r="C3638" s="11">
        <f>Illim!B3638</f>
        <v>-1.32E-2</v>
      </c>
      <c r="D3638" s="11">
        <f t="shared" si="227"/>
        <v>6</v>
      </c>
      <c r="E3638" s="11">
        <f t="shared" si="228"/>
        <v>0</v>
      </c>
      <c r="F3638" s="11">
        <f t="shared" si="229"/>
        <v>60</v>
      </c>
      <c r="G3638" s="11">
        <f t="shared" si="230"/>
        <v>60</v>
      </c>
      <c r="H3638" s="11" cm="1">
        <f t="array" ref="H3638">INDEX($K$10:$DI$8773,ROW(G3638)-9,MATCH(G3638,$K$10:$DI$10,0))</f>
        <v>-1.32E-2</v>
      </c>
      <c r="I3638" s="11">
        <f>IF(INDEX(Effacement!$A$3:$Y$15,MATCH(Tests!D3638,Effacement!$A$3:$A$15,0),MATCH(Tests!E3638,Effacement!$A$3:$Y$3,0))=0,H3638,C3638)</f>
        <v>-1.32E-2</v>
      </c>
      <c r="K3638" s="11">
        <v>-1.32E-2</v>
      </c>
      <c r="L3638" s="11">
        <v>-1.32E-2</v>
      </c>
      <c r="M3638" s="11">
        <v>-1.32E-2</v>
      </c>
      <c r="N3638" s="11">
        <v>-1.32E-2</v>
      </c>
      <c r="O3638" s="11">
        <v>-1.32E-2</v>
      </c>
      <c r="P3638" s="11">
        <v>-1.32E-2</v>
      </c>
      <c r="Q3638" s="11">
        <v>-1.32E-2</v>
      </c>
      <c r="R3638" s="11">
        <v>-1.32E-2</v>
      </c>
      <c r="S3638" s="11">
        <v>-1.32E-2</v>
      </c>
      <c r="T3638" s="11">
        <v>-1.32E-2</v>
      </c>
      <c r="U3638" s="11">
        <v>-1.32E-2</v>
      </c>
      <c r="V3638" s="11">
        <v>-1.32E-2</v>
      </c>
      <c r="W3638" s="11">
        <v>-1.32E-2</v>
      </c>
      <c r="X3638" s="11">
        <v>-1.32E-2</v>
      </c>
      <c r="Y3638" s="11">
        <v>-1.32E-2</v>
      </c>
      <c r="Z3638" s="11">
        <v>-1.32E-2</v>
      </c>
      <c r="AA3638" s="11">
        <v>-1.32E-2</v>
      </c>
      <c r="AB3638" s="11">
        <v>-1.32E-2</v>
      </c>
      <c r="AC3638" s="11">
        <v>-1.32E-2</v>
      </c>
      <c r="AD3638" s="11">
        <v>-1.32E-2</v>
      </c>
      <c r="AE3638" s="11">
        <v>-1.32E-2</v>
      </c>
      <c r="AF3638" s="11">
        <v>-1.32E-2</v>
      </c>
      <c r="AG3638" s="11">
        <v>-1.32E-2</v>
      </c>
      <c r="AH3638" s="11">
        <v>-1.32E-2</v>
      </c>
      <c r="AI3638" s="11">
        <v>-1.32E-2</v>
      </c>
    </row>
    <row r="3639" spans="1:35" x14ac:dyDescent="0.3">
      <c r="A3639" s="15">
        <v>33025.041666666664</v>
      </c>
      <c r="B3639" s="11">
        <f>SsBackT!D3639</f>
        <v>0</v>
      </c>
      <c r="C3639" s="11">
        <f>Illim!B3639</f>
        <v>-1.32E-2</v>
      </c>
      <c r="D3639" s="11">
        <f t="shared" si="227"/>
        <v>6</v>
      </c>
      <c r="E3639" s="11">
        <f t="shared" si="228"/>
        <v>1</v>
      </c>
      <c r="F3639" s="11">
        <f t="shared" si="229"/>
        <v>60</v>
      </c>
      <c r="G3639" s="11">
        <f t="shared" si="230"/>
        <v>60</v>
      </c>
      <c r="H3639" s="11" cm="1">
        <f t="array" ref="H3639">INDEX($K$10:$DI$8773,ROW(G3639)-9,MATCH(G3639,$K$10:$DI$10,0))</f>
        <v>-1.32E-2</v>
      </c>
      <c r="I3639" s="11">
        <f>IF(INDEX(Effacement!$A$3:$Y$15,MATCH(Tests!D3639,Effacement!$A$3:$A$15,0),MATCH(Tests!E3639,Effacement!$A$3:$Y$3,0))=0,H3639,C3639)</f>
        <v>-1.32E-2</v>
      </c>
      <c r="K3639" s="11">
        <v>-1.32E-2</v>
      </c>
      <c r="L3639" s="11">
        <v>-1.32E-2</v>
      </c>
      <c r="M3639" s="11">
        <v>-1.32E-2</v>
      </c>
      <c r="N3639" s="11">
        <v>-1.32E-2</v>
      </c>
      <c r="O3639" s="11">
        <v>-1.32E-2</v>
      </c>
      <c r="P3639" s="11">
        <v>-1.32E-2</v>
      </c>
      <c r="Q3639" s="11">
        <v>-1.32E-2</v>
      </c>
      <c r="R3639" s="11">
        <v>-1.32E-2</v>
      </c>
      <c r="S3639" s="11">
        <v>-1.32E-2</v>
      </c>
      <c r="T3639" s="11">
        <v>-1.32E-2</v>
      </c>
      <c r="U3639" s="11">
        <v>-1.32E-2</v>
      </c>
      <c r="V3639" s="11">
        <v>-1.32E-2</v>
      </c>
      <c r="W3639" s="11">
        <v>-1.32E-2</v>
      </c>
      <c r="X3639" s="11">
        <v>-1.32E-2</v>
      </c>
      <c r="Y3639" s="11">
        <v>-1.32E-2</v>
      </c>
      <c r="Z3639" s="11">
        <v>-1.32E-2</v>
      </c>
      <c r="AA3639" s="11">
        <v>-1.32E-2</v>
      </c>
      <c r="AB3639" s="11">
        <v>-1.32E-2</v>
      </c>
      <c r="AC3639" s="11">
        <v>-1.32E-2</v>
      </c>
      <c r="AD3639" s="11">
        <v>-1.32E-2</v>
      </c>
      <c r="AE3639" s="11">
        <v>-1.32E-2</v>
      </c>
      <c r="AF3639" s="11">
        <v>-1.32E-2</v>
      </c>
      <c r="AG3639" s="11">
        <v>-1.32E-2</v>
      </c>
      <c r="AH3639" s="11">
        <v>-1.32E-2</v>
      </c>
      <c r="AI3639" s="11">
        <v>-1.32E-2</v>
      </c>
    </row>
    <row r="3640" spans="1:35" x14ac:dyDescent="0.3">
      <c r="A3640" s="15">
        <v>33025.083333333336</v>
      </c>
      <c r="B3640" s="11">
        <f>SsBackT!D3640</f>
        <v>0</v>
      </c>
      <c r="C3640" s="11">
        <f>Illim!B3640</f>
        <v>-1.32E-2</v>
      </c>
      <c r="D3640" s="11">
        <f t="shared" si="227"/>
        <v>6</v>
      </c>
      <c r="E3640" s="11">
        <f t="shared" si="228"/>
        <v>2</v>
      </c>
      <c r="F3640" s="11">
        <f t="shared" si="229"/>
        <v>60</v>
      </c>
      <c r="G3640" s="11">
        <f t="shared" si="230"/>
        <v>60</v>
      </c>
      <c r="H3640" s="11" cm="1">
        <f t="array" ref="H3640">INDEX($K$10:$DI$8773,ROW(G3640)-9,MATCH(G3640,$K$10:$DI$10,0))</f>
        <v>-1.32E-2</v>
      </c>
      <c r="I3640" s="11">
        <f>IF(INDEX(Effacement!$A$3:$Y$15,MATCH(Tests!D3640,Effacement!$A$3:$A$15,0),MATCH(Tests!E3640,Effacement!$A$3:$Y$3,0))=0,H3640,C3640)</f>
        <v>-1.32E-2</v>
      </c>
      <c r="K3640" s="11">
        <v>-1.32E-2</v>
      </c>
      <c r="L3640" s="11">
        <v>-1.32E-2</v>
      </c>
      <c r="M3640" s="11">
        <v>-1.32E-2</v>
      </c>
      <c r="N3640" s="11">
        <v>-1.32E-2</v>
      </c>
      <c r="O3640" s="11">
        <v>-1.32E-2</v>
      </c>
      <c r="P3640" s="11">
        <v>-1.32E-2</v>
      </c>
      <c r="Q3640" s="11">
        <v>-1.32E-2</v>
      </c>
      <c r="R3640" s="11">
        <v>-1.32E-2</v>
      </c>
      <c r="S3640" s="11">
        <v>-1.32E-2</v>
      </c>
      <c r="T3640" s="11">
        <v>-1.32E-2</v>
      </c>
      <c r="U3640" s="11">
        <v>-1.32E-2</v>
      </c>
      <c r="V3640" s="11">
        <v>-1.32E-2</v>
      </c>
      <c r="W3640" s="11">
        <v>-1.32E-2</v>
      </c>
      <c r="X3640" s="11">
        <v>-1.32E-2</v>
      </c>
      <c r="Y3640" s="11">
        <v>-1.32E-2</v>
      </c>
      <c r="Z3640" s="11">
        <v>-1.32E-2</v>
      </c>
      <c r="AA3640" s="11">
        <v>-1.32E-2</v>
      </c>
      <c r="AB3640" s="11">
        <v>-1.32E-2</v>
      </c>
      <c r="AC3640" s="11">
        <v>-1.32E-2</v>
      </c>
      <c r="AD3640" s="11">
        <v>-1.32E-2</v>
      </c>
      <c r="AE3640" s="11">
        <v>-1.32E-2</v>
      </c>
      <c r="AF3640" s="11">
        <v>-1.32E-2</v>
      </c>
      <c r="AG3640" s="11">
        <v>-1.32E-2</v>
      </c>
      <c r="AH3640" s="11">
        <v>-1.32E-2</v>
      </c>
      <c r="AI3640" s="11">
        <v>-1.32E-2</v>
      </c>
    </row>
    <row r="3641" spans="1:35" x14ac:dyDescent="0.3">
      <c r="A3641" s="15">
        <v>33025.125</v>
      </c>
      <c r="B3641" s="11">
        <f>SsBackT!D3641</f>
        <v>0</v>
      </c>
      <c r="C3641" s="11">
        <f>Illim!B3641</f>
        <v>-1.32E-2</v>
      </c>
      <c r="D3641" s="11">
        <f t="shared" si="227"/>
        <v>6</v>
      </c>
      <c r="E3641" s="11">
        <f t="shared" si="228"/>
        <v>3</v>
      </c>
      <c r="F3641" s="11">
        <f t="shared" si="229"/>
        <v>60</v>
      </c>
      <c r="G3641" s="11">
        <f t="shared" si="230"/>
        <v>60</v>
      </c>
      <c r="H3641" s="11" cm="1">
        <f t="array" ref="H3641">INDEX($K$10:$DI$8773,ROW(G3641)-9,MATCH(G3641,$K$10:$DI$10,0))</f>
        <v>-1.32E-2</v>
      </c>
      <c r="I3641" s="11">
        <f>IF(INDEX(Effacement!$A$3:$Y$15,MATCH(Tests!D3641,Effacement!$A$3:$A$15,0),MATCH(Tests!E3641,Effacement!$A$3:$Y$3,0))=0,H3641,C3641)</f>
        <v>-1.32E-2</v>
      </c>
      <c r="K3641" s="11">
        <v>-1.32E-2</v>
      </c>
      <c r="L3641" s="11">
        <v>-1.32E-2</v>
      </c>
      <c r="M3641" s="11">
        <v>-1.32E-2</v>
      </c>
      <c r="N3641" s="11">
        <v>-1.32E-2</v>
      </c>
      <c r="O3641" s="11">
        <v>-1.32E-2</v>
      </c>
      <c r="P3641" s="11">
        <v>-1.32E-2</v>
      </c>
      <c r="Q3641" s="11">
        <v>-1.32E-2</v>
      </c>
      <c r="R3641" s="11">
        <v>-1.32E-2</v>
      </c>
      <c r="S3641" s="11">
        <v>-1.32E-2</v>
      </c>
      <c r="T3641" s="11">
        <v>-1.32E-2</v>
      </c>
      <c r="U3641" s="11">
        <v>-1.32E-2</v>
      </c>
      <c r="V3641" s="11">
        <v>-1.32E-2</v>
      </c>
      <c r="W3641" s="11">
        <v>-1.32E-2</v>
      </c>
      <c r="X3641" s="11">
        <v>-1.32E-2</v>
      </c>
      <c r="Y3641" s="11">
        <v>-1.32E-2</v>
      </c>
      <c r="Z3641" s="11">
        <v>-1.32E-2</v>
      </c>
      <c r="AA3641" s="11">
        <v>-1.32E-2</v>
      </c>
      <c r="AB3641" s="11">
        <v>-1.32E-2</v>
      </c>
      <c r="AC3641" s="11">
        <v>-1.32E-2</v>
      </c>
      <c r="AD3641" s="11">
        <v>-1.32E-2</v>
      </c>
      <c r="AE3641" s="11">
        <v>-1.32E-2</v>
      </c>
      <c r="AF3641" s="11">
        <v>-1.32E-2</v>
      </c>
      <c r="AG3641" s="11">
        <v>-1.32E-2</v>
      </c>
      <c r="AH3641" s="11">
        <v>-1.32E-2</v>
      </c>
      <c r="AI3641" s="11">
        <v>-1.32E-2</v>
      </c>
    </row>
    <row r="3642" spans="1:35" x14ac:dyDescent="0.3">
      <c r="A3642" s="15">
        <v>33025.166666666664</v>
      </c>
      <c r="B3642" s="11">
        <f>SsBackT!D3642</f>
        <v>0</v>
      </c>
      <c r="C3642" s="11">
        <f>Illim!B3642</f>
        <v>-1.32E-2</v>
      </c>
      <c r="D3642" s="11">
        <f t="shared" si="227"/>
        <v>6</v>
      </c>
      <c r="E3642" s="11">
        <f t="shared" si="228"/>
        <v>4</v>
      </c>
      <c r="F3642" s="11">
        <f t="shared" si="229"/>
        <v>60</v>
      </c>
      <c r="G3642" s="11">
        <f t="shared" si="230"/>
        <v>60</v>
      </c>
      <c r="H3642" s="11" cm="1">
        <f t="array" ref="H3642">INDEX($K$10:$DI$8773,ROW(G3642)-9,MATCH(G3642,$K$10:$DI$10,0))</f>
        <v>-1.32E-2</v>
      </c>
      <c r="I3642" s="11">
        <f>IF(INDEX(Effacement!$A$3:$Y$15,MATCH(Tests!D3642,Effacement!$A$3:$A$15,0),MATCH(Tests!E3642,Effacement!$A$3:$Y$3,0))=0,H3642,C3642)</f>
        <v>-1.32E-2</v>
      </c>
      <c r="K3642" s="11">
        <v>-1.32E-2</v>
      </c>
      <c r="L3642" s="11">
        <v>-1.32E-2</v>
      </c>
      <c r="M3642" s="11">
        <v>-1.32E-2</v>
      </c>
      <c r="N3642" s="11">
        <v>-1.32E-2</v>
      </c>
      <c r="O3642" s="11">
        <v>-1.32E-2</v>
      </c>
      <c r="P3642" s="11">
        <v>-1.32E-2</v>
      </c>
      <c r="Q3642" s="11">
        <v>-1.32E-2</v>
      </c>
      <c r="R3642" s="11">
        <v>-1.32E-2</v>
      </c>
      <c r="S3642" s="11">
        <v>-1.32E-2</v>
      </c>
      <c r="T3642" s="11">
        <v>-1.32E-2</v>
      </c>
      <c r="U3642" s="11">
        <v>-1.32E-2</v>
      </c>
      <c r="V3642" s="11">
        <v>-1.32E-2</v>
      </c>
      <c r="W3642" s="11">
        <v>-1.32E-2</v>
      </c>
      <c r="X3642" s="11">
        <v>-1.32E-2</v>
      </c>
      <c r="Y3642" s="11">
        <v>-1.32E-2</v>
      </c>
      <c r="Z3642" s="11">
        <v>-1.32E-2</v>
      </c>
      <c r="AA3642" s="11">
        <v>-1.32E-2</v>
      </c>
      <c r="AB3642" s="11">
        <v>-1.32E-2</v>
      </c>
      <c r="AC3642" s="11">
        <v>-1.32E-2</v>
      </c>
      <c r="AD3642" s="11">
        <v>-1.32E-2</v>
      </c>
      <c r="AE3642" s="11">
        <v>-1.32E-2</v>
      </c>
      <c r="AF3642" s="11">
        <v>-1.32E-2</v>
      </c>
      <c r="AG3642" s="11">
        <v>-1.32E-2</v>
      </c>
      <c r="AH3642" s="11">
        <v>-1.32E-2</v>
      </c>
      <c r="AI3642" s="11">
        <v>-1.32E-2</v>
      </c>
    </row>
    <row r="3643" spans="1:35" x14ac:dyDescent="0.3">
      <c r="A3643" s="15">
        <v>33025.208333333336</v>
      </c>
      <c r="B3643" s="11">
        <f>SsBackT!D3643</f>
        <v>0</v>
      </c>
      <c r="C3643" s="11">
        <f>Illim!B3643</f>
        <v>14.266</v>
      </c>
      <c r="D3643" s="11">
        <f t="shared" si="227"/>
        <v>6</v>
      </c>
      <c r="E3643" s="11">
        <f t="shared" si="228"/>
        <v>5</v>
      </c>
      <c r="F3643" s="11">
        <f t="shared" si="229"/>
        <v>60</v>
      </c>
      <c r="G3643" s="11">
        <f t="shared" si="230"/>
        <v>60</v>
      </c>
      <c r="H3643" s="11" cm="1">
        <f t="array" ref="H3643">INDEX($K$10:$DI$8773,ROW(G3643)-9,MATCH(G3643,$K$10:$DI$10,0))</f>
        <v>9.8778000000000006</v>
      </c>
      <c r="I3643" s="11">
        <f>IF(INDEX(Effacement!$A$3:$Y$15,MATCH(Tests!D3643,Effacement!$A$3:$A$15,0),MATCH(Tests!E3643,Effacement!$A$3:$Y$3,0))=0,H3643,C3643)</f>
        <v>14.266</v>
      </c>
      <c r="K3643" s="11">
        <v>8.6635000000000009</v>
      </c>
      <c r="L3643" s="11">
        <v>9.1105999999999998</v>
      </c>
      <c r="M3643" s="11">
        <v>9.6104000000000003</v>
      </c>
      <c r="N3643" s="11">
        <v>10.125999999999999</v>
      </c>
      <c r="O3643" s="11">
        <v>10.686999999999999</v>
      </c>
      <c r="P3643" s="11">
        <v>11.252000000000001</v>
      </c>
      <c r="Q3643" s="11">
        <v>11.837999999999999</v>
      </c>
      <c r="R3643" s="11">
        <v>12.409000000000001</v>
      </c>
      <c r="S3643" s="11">
        <v>12.961</v>
      </c>
      <c r="T3643" s="11">
        <v>13.468</v>
      </c>
      <c r="U3643" s="11">
        <v>13.907999999999999</v>
      </c>
      <c r="V3643" s="11">
        <v>14.262</v>
      </c>
      <c r="W3643" s="11">
        <v>14.515000000000001</v>
      </c>
      <c r="X3643" s="11">
        <v>14.448</v>
      </c>
      <c r="Y3643" s="11">
        <v>14.195</v>
      </c>
      <c r="Z3643" s="11">
        <v>13.811</v>
      </c>
      <c r="AA3643" s="11">
        <v>13.419</v>
      </c>
      <c r="AB3643" s="11">
        <v>12.984999999999999</v>
      </c>
      <c r="AC3643" s="11">
        <v>12.528</v>
      </c>
      <c r="AD3643" s="11">
        <v>12.053000000000001</v>
      </c>
      <c r="AE3643" s="11">
        <v>11.59</v>
      </c>
      <c r="AF3643" s="11">
        <v>11.12</v>
      </c>
      <c r="AG3643" s="11">
        <v>10.686999999999999</v>
      </c>
      <c r="AH3643" s="11">
        <v>10.260999999999999</v>
      </c>
      <c r="AI3643" s="11">
        <v>9.8778000000000006</v>
      </c>
    </row>
    <row r="3644" spans="1:35" x14ac:dyDescent="0.3">
      <c r="A3644" s="15">
        <v>33025.25</v>
      </c>
      <c r="B3644" s="11">
        <f>SsBackT!D3644</f>
        <v>0</v>
      </c>
      <c r="C3644" s="11">
        <f>Illim!B3644</f>
        <v>215.05</v>
      </c>
      <c r="D3644" s="11">
        <f t="shared" si="227"/>
        <v>6</v>
      </c>
      <c r="E3644" s="11">
        <f t="shared" si="228"/>
        <v>6</v>
      </c>
      <c r="F3644" s="11">
        <f t="shared" si="229"/>
        <v>60</v>
      </c>
      <c r="G3644" s="11">
        <f t="shared" si="230"/>
        <v>60</v>
      </c>
      <c r="H3644" s="11" cm="1">
        <f t="array" ref="H3644">INDEX($K$10:$DI$8773,ROW(G3644)-9,MATCH(G3644,$K$10:$DI$10,0))</f>
        <v>167.49</v>
      </c>
      <c r="I3644" s="11">
        <f>IF(INDEX(Effacement!$A$3:$Y$15,MATCH(Tests!D3644,Effacement!$A$3:$A$15,0),MATCH(Tests!E3644,Effacement!$A$3:$Y$3,0))=0,H3644,C3644)</f>
        <v>167.49</v>
      </c>
      <c r="K3644" s="11">
        <v>100.03</v>
      </c>
      <c r="L3644" s="11">
        <v>101.11</v>
      </c>
      <c r="M3644" s="11">
        <v>102.03</v>
      </c>
      <c r="N3644" s="11">
        <v>102.62</v>
      </c>
      <c r="O3644" s="11">
        <v>103.04</v>
      </c>
      <c r="P3644" s="11">
        <v>103.2</v>
      </c>
      <c r="Q3644" s="11">
        <v>103.14</v>
      </c>
      <c r="R3644" s="11">
        <v>102.68</v>
      </c>
      <c r="S3644" s="11">
        <v>101.72</v>
      </c>
      <c r="T3644" s="11">
        <v>216.31</v>
      </c>
      <c r="U3644" s="11">
        <v>187.74</v>
      </c>
      <c r="V3644" s="11">
        <v>157.31</v>
      </c>
      <c r="W3644" s="11">
        <v>125.45</v>
      </c>
      <c r="X3644" s="11">
        <v>96.168999999999997</v>
      </c>
      <c r="Y3644" s="11">
        <v>72.102000000000004</v>
      </c>
      <c r="Z3644" s="11">
        <v>63.62</v>
      </c>
      <c r="AA3644" s="11">
        <v>71.381</v>
      </c>
      <c r="AB3644" s="11">
        <v>87.722999999999999</v>
      </c>
      <c r="AC3644" s="11">
        <v>107.34</v>
      </c>
      <c r="AD3644" s="11">
        <v>127.61</v>
      </c>
      <c r="AE3644" s="11">
        <v>147.71</v>
      </c>
      <c r="AF3644" s="11">
        <v>162.86000000000001</v>
      </c>
      <c r="AG3644" s="11">
        <v>165.48</v>
      </c>
      <c r="AH3644" s="11">
        <v>166.96</v>
      </c>
      <c r="AI3644" s="11">
        <v>167.49</v>
      </c>
    </row>
    <row r="3645" spans="1:35" x14ac:dyDescent="0.3">
      <c r="A3645" s="15">
        <v>33025.291666666664</v>
      </c>
      <c r="B3645" s="11">
        <f>SsBackT!D3645</f>
        <v>0</v>
      </c>
      <c r="C3645" s="11">
        <f>Illim!B3645</f>
        <v>459.8</v>
      </c>
      <c r="D3645" s="11">
        <f t="shared" si="227"/>
        <v>6</v>
      </c>
      <c r="E3645" s="11">
        <f t="shared" si="228"/>
        <v>7</v>
      </c>
      <c r="F3645" s="11">
        <f t="shared" si="229"/>
        <v>60</v>
      </c>
      <c r="G3645" s="11">
        <f t="shared" si="230"/>
        <v>60</v>
      </c>
      <c r="H3645" s="11" cm="1">
        <f t="array" ref="H3645">INDEX($K$10:$DI$8773,ROW(G3645)-9,MATCH(G3645,$K$10:$DI$10,0))</f>
        <v>269.13</v>
      </c>
      <c r="I3645" s="11">
        <f>IF(INDEX(Effacement!$A$3:$Y$15,MATCH(Tests!D3645,Effacement!$A$3:$A$15,0),MATCH(Tests!E3645,Effacement!$A$3:$Y$3,0))=0,H3645,C3645)</f>
        <v>269.13</v>
      </c>
      <c r="K3645" s="11">
        <v>169.01</v>
      </c>
      <c r="L3645" s="11">
        <v>170.98</v>
      </c>
      <c r="M3645" s="11">
        <v>172.71</v>
      </c>
      <c r="N3645" s="11">
        <v>183.99</v>
      </c>
      <c r="O3645" s="11">
        <v>262.14</v>
      </c>
      <c r="P3645" s="11">
        <v>353.84</v>
      </c>
      <c r="Q3645" s="11">
        <v>459.44</v>
      </c>
      <c r="R3645" s="11">
        <v>436.58</v>
      </c>
      <c r="S3645" s="11">
        <v>410.88</v>
      </c>
      <c r="T3645" s="11">
        <v>382.58</v>
      </c>
      <c r="U3645" s="11">
        <v>350.08</v>
      </c>
      <c r="V3645" s="11">
        <v>314.18</v>
      </c>
      <c r="W3645" s="11">
        <v>274.91000000000003</v>
      </c>
      <c r="X3645" s="11">
        <v>234.95</v>
      </c>
      <c r="Y3645" s="11">
        <v>193.21</v>
      </c>
      <c r="Z3645" s="11">
        <v>151.86000000000001</v>
      </c>
      <c r="AA3645" s="11">
        <v>116.77</v>
      </c>
      <c r="AB3645" s="11">
        <v>103.14</v>
      </c>
      <c r="AC3645" s="11">
        <v>113.84</v>
      </c>
      <c r="AD3645" s="11">
        <v>136.31</v>
      </c>
      <c r="AE3645" s="11">
        <v>163.53</v>
      </c>
      <c r="AF3645" s="11">
        <v>191.59</v>
      </c>
      <c r="AG3645" s="11">
        <v>219.15</v>
      </c>
      <c r="AH3645" s="11">
        <v>245.03</v>
      </c>
      <c r="AI3645" s="11">
        <v>269.13</v>
      </c>
    </row>
    <row r="3646" spans="1:35" x14ac:dyDescent="0.3">
      <c r="A3646" s="15">
        <v>33025.333333333336</v>
      </c>
      <c r="B3646" s="11">
        <f>SsBackT!D3646</f>
        <v>0</v>
      </c>
      <c r="C3646" s="11">
        <f>Illim!B3646</f>
        <v>671.37</v>
      </c>
      <c r="D3646" s="11">
        <f t="shared" si="227"/>
        <v>6</v>
      </c>
      <c r="E3646" s="11">
        <f t="shared" si="228"/>
        <v>8</v>
      </c>
      <c r="F3646" s="11">
        <f t="shared" si="229"/>
        <v>60</v>
      </c>
      <c r="G3646" s="11">
        <f t="shared" si="230"/>
        <v>60</v>
      </c>
      <c r="H3646" s="11" cm="1">
        <f t="array" ref="H3646">INDEX($K$10:$DI$8773,ROW(G3646)-9,MATCH(G3646,$K$10:$DI$10,0))</f>
        <v>275.85000000000002</v>
      </c>
      <c r="I3646" s="11">
        <f>IF(INDEX(Effacement!$A$3:$Y$15,MATCH(Tests!D3646,Effacement!$A$3:$A$15,0),MATCH(Tests!E3646,Effacement!$A$3:$Y$3,0))=0,H3646,C3646)</f>
        <v>275.85000000000002</v>
      </c>
      <c r="K3646" s="11">
        <v>666.91</v>
      </c>
      <c r="L3646" s="11">
        <v>669.98</v>
      </c>
      <c r="M3646" s="11">
        <v>668.91</v>
      </c>
      <c r="N3646" s="11">
        <v>664.05</v>
      </c>
      <c r="O3646" s="11">
        <v>655.94</v>
      </c>
      <c r="P3646" s="11">
        <v>643.44000000000005</v>
      </c>
      <c r="Q3646" s="11">
        <v>627.26</v>
      </c>
      <c r="R3646" s="11">
        <v>607.41999999999996</v>
      </c>
      <c r="S3646" s="11">
        <v>582.41</v>
      </c>
      <c r="T3646" s="11">
        <v>553.54999999999995</v>
      </c>
      <c r="U3646" s="11">
        <v>521.66999999999996</v>
      </c>
      <c r="V3646" s="11">
        <v>485.71</v>
      </c>
      <c r="W3646" s="11">
        <v>445.15</v>
      </c>
      <c r="X3646" s="11">
        <v>402.91</v>
      </c>
      <c r="Y3646" s="11">
        <v>357.25</v>
      </c>
      <c r="Z3646" s="11">
        <v>306.7</v>
      </c>
      <c r="AA3646" s="11">
        <v>253.01</v>
      </c>
      <c r="AB3646" s="11">
        <v>199.32</v>
      </c>
      <c r="AC3646" s="11">
        <v>152.66</v>
      </c>
      <c r="AD3646" s="11">
        <v>131.4</v>
      </c>
      <c r="AE3646" s="11">
        <v>141.84</v>
      </c>
      <c r="AF3646" s="11">
        <v>169.81</v>
      </c>
      <c r="AG3646" s="11">
        <v>204.06</v>
      </c>
      <c r="AH3646" s="11">
        <v>240.22</v>
      </c>
      <c r="AI3646" s="11">
        <v>275.85000000000002</v>
      </c>
    </row>
    <row r="3647" spans="1:35" x14ac:dyDescent="0.3">
      <c r="A3647" s="15">
        <v>33025.375</v>
      </c>
      <c r="B3647" s="11">
        <f>SsBackT!D3647</f>
        <v>0</v>
      </c>
      <c r="C3647" s="11">
        <f>Illim!B3647</f>
        <v>711.44</v>
      </c>
      <c r="D3647" s="11">
        <f t="shared" si="227"/>
        <v>6</v>
      </c>
      <c r="E3647" s="11">
        <f t="shared" si="228"/>
        <v>9</v>
      </c>
      <c r="F3647" s="11">
        <f t="shared" si="229"/>
        <v>60</v>
      </c>
      <c r="G3647" s="11">
        <f t="shared" si="230"/>
        <v>60</v>
      </c>
      <c r="H3647" s="11" cm="1">
        <f t="array" ref="H3647">INDEX($K$10:$DI$8773,ROW(G3647)-9,MATCH(G3647,$K$10:$DI$10,0))</f>
        <v>223.13</v>
      </c>
      <c r="I3647" s="11">
        <f>IF(INDEX(Effacement!$A$3:$Y$15,MATCH(Tests!D3647,Effacement!$A$3:$A$15,0),MATCH(Tests!E3647,Effacement!$A$3:$Y$3,0))=0,H3647,C3647)</f>
        <v>223.13</v>
      </c>
      <c r="K3647" s="11">
        <v>685.32</v>
      </c>
      <c r="L3647" s="11">
        <v>697.45</v>
      </c>
      <c r="M3647" s="11">
        <v>705.58</v>
      </c>
      <c r="N3647" s="11">
        <v>709.38</v>
      </c>
      <c r="O3647" s="11">
        <v>710.14</v>
      </c>
      <c r="P3647" s="11">
        <v>706.25</v>
      </c>
      <c r="Q3647" s="11">
        <v>698.79</v>
      </c>
      <c r="R3647" s="11">
        <v>687.52</v>
      </c>
      <c r="S3647" s="11">
        <v>671.96</v>
      </c>
      <c r="T3647" s="11">
        <v>652.63</v>
      </c>
      <c r="U3647" s="11">
        <v>627.76</v>
      </c>
      <c r="V3647" s="11">
        <v>598.72</v>
      </c>
      <c r="W3647" s="11">
        <v>566.09</v>
      </c>
      <c r="X3647" s="11">
        <v>533.55999999999995</v>
      </c>
      <c r="Y3647" s="11">
        <v>496.99</v>
      </c>
      <c r="Z3647" s="11">
        <v>454.88</v>
      </c>
      <c r="AA3647" s="11">
        <v>408.43</v>
      </c>
      <c r="AB3647" s="11">
        <v>357.43</v>
      </c>
      <c r="AC3647" s="11">
        <v>302.37</v>
      </c>
      <c r="AD3647" s="11">
        <v>246.29</v>
      </c>
      <c r="AE3647" s="11">
        <v>194.94</v>
      </c>
      <c r="AF3647" s="11">
        <v>161.86000000000001</v>
      </c>
      <c r="AG3647" s="11">
        <v>164.9</v>
      </c>
      <c r="AH3647" s="11">
        <v>189.52</v>
      </c>
      <c r="AI3647" s="11">
        <v>223.13</v>
      </c>
    </row>
    <row r="3648" spans="1:35" x14ac:dyDescent="0.3">
      <c r="A3648" s="15">
        <v>33025.416666666664</v>
      </c>
      <c r="B3648" s="11">
        <f>SsBackT!D3648</f>
        <v>0</v>
      </c>
      <c r="C3648" s="11">
        <f>Illim!B3648</f>
        <v>669.14</v>
      </c>
      <c r="D3648" s="11">
        <f t="shared" si="227"/>
        <v>6</v>
      </c>
      <c r="E3648" s="11">
        <f t="shared" si="228"/>
        <v>10</v>
      </c>
      <c r="F3648" s="11">
        <f t="shared" si="229"/>
        <v>60</v>
      </c>
      <c r="G3648" s="11">
        <f t="shared" si="230"/>
        <v>60</v>
      </c>
      <c r="H3648" s="11" cm="1">
        <f t="array" ref="H3648">INDEX($K$10:$DI$8773,ROW(G3648)-9,MATCH(G3648,$K$10:$DI$10,0))</f>
        <v>203.06</v>
      </c>
      <c r="I3648" s="11">
        <f>IF(INDEX(Effacement!$A$3:$Y$15,MATCH(Tests!D3648,Effacement!$A$3:$A$15,0),MATCH(Tests!E3648,Effacement!$A$3:$Y$3,0))=0,H3648,C3648)</f>
        <v>669.14</v>
      </c>
      <c r="K3648" s="11">
        <v>596.11</v>
      </c>
      <c r="L3648" s="11">
        <v>615.80999999999995</v>
      </c>
      <c r="M3648" s="11">
        <v>632.74</v>
      </c>
      <c r="N3648" s="11">
        <v>645.79</v>
      </c>
      <c r="O3648" s="11">
        <v>656.36</v>
      </c>
      <c r="P3648" s="11">
        <v>663.84</v>
      </c>
      <c r="Q3648" s="11">
        <v>667.43</v>
      </c>
      <c r="R3648" s="11">
        <v>668.27</v>
      </c>
      <c r="S3648" s="11">
        <v>664.82</v>
      </c>
      <c r="T3648" s="11">
        <v>658.42</v>
      </c>
      <c r="U3648" s="11">
        <v>647.49</v>
      </c>
      <c r="V3648" s="11">
        <v>632.95000000000005</v>
      </c>
      <c r="W3648" s="11">
        <v>613.94000000000005</v>
      </c>
      <c r="X3648" s="11">
        <v>594.12</v>
      </c>
      <c r="Y3648" s="11">
        <v>571.29</v>
      </c>
      <c r="Z3648" s="11">
        <v>544.24</v>
      </c>
      <c r="AA3648" s="11">
        <v>513.66</v>
      </c>
      <c r="AB3648" s="11">
        <v>478.21</v>
      </c>
      <c r="AC3648" s="11">
        <v>439</v>
      </c>
      <c r="AD3648" s="11">
        <v>396.59</v>
      </c>
      <c r="AE3648" s="11">
        <v>350.57</v>
      </c>
      <c r="AF3648" s="11">
        <v>303.01</v>
      </c>
      <c r="AG3648" s="11">
        <v>256.54000000000002</v>
      </c>
      <c r="AH3648" s="11">
        <v>217.89</v>
      </c>
      <c r="AI3648" s="11">
        <v>203.06</v>
      </c>
    </row>
    <row r="3649" spans="1:35" x14ac:dyDescent="0.3">
      <c r="A3649" s="15">
        <v>33025.458333333336</v>
      </c>
      <c r="B3649" s="11">
        <f>SsBackT!D3649</f>
        <v>0</v>
      </c>
      <c r="C3649" s="11">
        <f>Illim!B3649</f>
        <v>771.9</v>
      </c>
      <c r="D3649" s="11">
        <f t="shared" si="227"/>
        <v>6</v>
      </c>
      <c r="E3649" s="11">
        <f t="shared" si="228"/>
        <v>11</v>
      </c>
      <c r="F3649" s="11">
        <f t="shared" si="229"/>
        <v>60</v>
      </c>
      <c r="G3649" s="11">
        <f t="shared" si="230"/>
        <v>60</v>
      </c>
      <c r="H3649" s="11" cm="1">
        <f t="array" ref="H3649">INDEX($K$10:$DI$8773,ROW(G3649)-9,MATCH(G3649,$K$10:$DI$10,0))</f>
        <v>292.54000000000002</v>
      </c>
      <c r="I3649" s="11">
        <f>IF(INDEX(Effacement!$A$3:$Y$15,MATCH(Tests!D3649,Effacement!$A$3:$A$15,0),MATCH(Tests!E3649,Effacement!$A$3:$Y$3,0))=0,H3649,C3649)</f>
        <v>771.9</v>
      </c>
      <c r="K3649" s="11">
        <v>616.37</v>
      </c>
      <c r="L3649" s="11">
        <v>649.54999999999995</v>
      </c>
      <c r="M3649" s="11">
        <v>679.84</v>
      </c>
      <c r="N3649" s="11">
        <v>705.46</v>
      </c>
      <c r="O3649" s="11">
        <v>727.73</v>
      </c>
      <c r="P3649" s="11">
        <v>745.46</v>
      </c>
      <c r="Q3649" s="11">
        <v>758.96</v>
      </c>
      <c r="R3649" s="11">
        <v>767.34</v>
      </c>
      <c r="S3649" s="11">
        <v>770.55</v>
      </c>
      <c r="T3649" s="11">
        <v>770.76</v>
      </c>
      <c r="U3649" s="11">
        <v>767.9</v>
      </c>
      <c r="V3649" s="11">
        <v>759.39</v>
      </c>
      <c r="W3649" s="11">
        <v>746.82</v>
      </c>
      <c r="X3649" s="11">
        <v>732.77</v>
      </c>
      <c r="Y3649" s="11">
        <v>714.56</v>
      </c>
      <c r="Z3649" s="11">
        <v>691.49</v>
      </c>
      <c r="AA3649" s="11">
        <v>664.58</v>
      </c>
      <c r="AB3649" s="11">
        <v>633.24</v>
      </c>
      <c r="AC3649" s="11">
        <v>597.91</v>
      </c>
      <c r="AD3649" s="11">
        <v>557.11</v>
      </c>
      <c r="AE3649" s="11">
        <v>511.84</v>
      </c>
      <c r="AF3649" s="11">
        <v>462.62</v>
      </c>
      <c r="AG3649" s="11">
        <v>408.67</v>
      </c>
      <c r="AH3649" s="11">
        <v>351.1</v>
      </c>
      <c r="AI3649" s="11">
        <v>292.54000000000002</v>
      </c>
    </row>
    <row r="3650" spans="1:35" x14ac:dyDescent="0.3">
      <c r="A3650" s="15">
        <v>33025.5</v>
      </c>
      <c r="B3650" s="11">
        <f>SsBackT!D3650</f>
        <v>0</v>
      </c>
      <c r="C3650" s="11">
        <f>Illim!B3650</f>
        <v>713.34</v>
      </c>
      <c r="D3650" s="11">
        <f t="shared" si="227"/>
        <v>6</v>
      </c>
      <c r="E3650" s="11">
        <f t="shared" si="228"/>
        <v>12</v>
      </c>
      <c r="F3650" s="11">
        <f t="shared" si="229"/>
        <v>60</v>
      </c>
      <c r="G3650" s="11">
        <f t="shared" si="230"/>
        <v>60</v>
      </c>
      <c r="H3650" s="11" cm="1">
        <f t="array" ref="H3650">INDEX($K$10:$DI$8773,ROW(G3650)-9,MATCH(G3650,$K$10:$DI$10,0))</f>
        <v>426.57</v>
      </c>
      <c r="I3650" s="11">
        <f>IF(INDEX(Effacement!$A$3:$Y$15,MATCH(Tests!D3650,Effacement!$A$3:$A$15,0),MATCH(Tests!E3650,Effacement!$A$3:$Y$3,0))=0,H3650,C3650)</f>
        <v>713.34</v>
      </c>
      <c r="K3650" s="11">
        <v>463.44</v>
      </c>
      <c r="L3650" s="11">
        <v>506.21</v>
      </c>
      <c r="M3650" s="11">
        <v>544.09</v>
      </c>
      <c r="N3650" s="11">
        <v>577.88</v>
      </c>
      <c r="O3650" s="11">
        <v>608.14</v>
      </c>
      <c r="P3650" s="11">
        <v>635.41</v>
      </c>
      <c r="Q3650" s="11">
        <v>659.04</v>
      </c>
      <c r="R3650" s="11">
        <v>678.69</v>
      </c>
      <c r="S3650" s="11">
        <v>693.62</v>
      </c>
      <c r="T3650" s="11">
        <v>704.52</v>
      </c>
      <c r="U3650" s="11">
        <v>710.96</v>
      </c>
      <c r="V3650" s="11">
        <v>713.5</v>
      </c>
      <c r="W3650" s="11">
        <v>711.58</v>
      </c>
      <c r="X3650" s="11">
        <v>710.66</v>
      </c>
      <c r="Y3650" s="11">
        <v>704.74</v>
      </c>
      <c r="Z3650" s="11">
        <v>695.11</v>
      </c>
      <c r="AA3650" s="11">
        <v>681.48</v>
      </c>
      <c r="AB3650" s="11">
        <v>662.74</v>
      </c>
      <c r="AC3650" s="11">
        <v>639.84</v>
      </c>
      <c r="AD3650" s="11">
        <v>613.13</v>
      </c>
      <c r="AE3650" s="11">
        <v>583.66999999999996</v>
      </c>
      <c r="AF3650" s="11">
        <v>550.54</v>
      </c>
      <c r="AG3650" s="11">
        <v>513.45000000000005</v>
      </c>
      <c r="AH3650" s="11">
        <v>471.24</v>
      </c>
      <c r="AI3650" s="11">
        <v>426.57</v>
      </c>
    </row>
    <row r="3651" spans="1:35" x14ac:dyDescent="0.3">
      <c r="A3651" s="15">
        <v>33025.541666666664</v>
      </c>
      <c r="B3651" s="11">
        <f>SsBackT!D3651</f>
        <v>0</v>
      </c>
      <c r="C3651" s="11">
        <f>Illim!B3651</f>
        <v>752.86</v>
      </c>
      <c r="D3651" s="11">
        <f t="shared" si="227"/>
        <v>6</v>
      </c>
      <c r="E3651" s="11">
        <f t="shared" si="228"/>
        <v>13</v>
      </c>
      <c r="F3651" s="11">
        <f t="shared" si="229"/>
        <v>60</v>
      </c>
      <c r="G3651" s="11">
        <f t="shared" si="230"/>
        <v>60</v>
      </c>
      <c r="H3651" s="11" cm="1">
        <f t="array" ref="H3651">INDEX($K$10:$DI$8773,ROW(G3651)-9,MATCH(G3651,$K$10:$DI$10,0))</f>
        <v>572.12</v>
      </c>
      <c r="I3651" s="11">
        <f>IF(INDEX(Effacement!$A$3:$Y$15,MATCH(Tests!D3651,Effacement!$A$3:$A$15,0),MATCH(Tests!E3651,Effacement!$A$3:$Y$3,0))=0,H3651,C3651)</f>
        <v>752.86</v>
      </c>
      <c r="K3651" s="11">
        <v>329.6</v>
      </c>
      <c r="L3651" s="11">
        <v>386.29</v>
      </c>
      <c r="M3651" s="11">
        <v>440.08</v>
      </c>
      <c r="N3651" s="11">
        <v>489.07</v>
      </c>
      <c r="O3651" s="11">
        <v>534.52</v>
      </c>
      <c r="P3651" s="11">
        <v>575.51</v>
      </c>
      <c r="Q3651" s="11">
        <v>611.16</v>
      </c>
      <c r="R3651" s="11">
        <v>642.72</v>
      </c>
      <c r="S3651" s="11">
        <v>670.25</v>
      </c>
      <c r="T3651" s="11">
        <v>694.25</v>
      </c>
      <c r="U3651" s="11">
        <v>713.62</v>
      </c>
      <c r="V3651" s="11">
        <v>728.09</v>
      </c>
      <c r="W3651" s="11">
        <v>736.97</v>
      </c>
      <c r="X3651" s="11">
        <v>746.97</v>
      </c>
      <c r="Y3651" s="11">
        <v>752.87</v>
      </c>
      <c r="Z3651" s="11">
        <v>753.25</v>
      </c>
      <c r="AA3651" s="11">
        <v>750.34</v>
      </c>
      <c r="AB3651" s="11">
        <v>742.79</v>
      </c>
      <c r="AC3651" s="11">
        <v>730.62</v>
      </c>
      <c r="AD3651" s="11">
        <v>714.03</v>
      </c>
      <c r="AE3651" s="11">
        <v>693.05</v>
      </c>
      <c r="AF3651" s="11">
        <v>667.86</v>
      </c>
      <c r="AG3651" s="11">
        <v>639.66</v>
      </c>
      <c r="AH3651" s="11">
        <v>607.77</v>
      </c>
      <c r="AI3651" s="11">
        <v>572.12</v>
      </c>
    </row>
    <row r="3652" spans="1:35" x14ac:dyDescent="0.3">
      <c r="A3652" s="15">
        <v>33025.583333333336</v>
      </c>
      <c r="B3652" s="11">
        <f>SsBackT!D3652</f>
        <v>0</v>
      </c>
      <c r="C3652" s="11">
        <f>Illim!B3652</f>
        <v>719.83</v>
      </c>
      <c r="D3652" s="11">
        <f t="shared" si="227"/>
        <v>6</v>
      </c>
      <c r="E3652" s="11">
        <f t="shared" si="228"/>
        <v>14</v>
      </c>
      <c r="F3652" s="11">
        <f t="shared" si="229"/>
        <v>60</v>
      </c>
      <c r="G3652" s="11">
        <f t="shared" si="230"/>
        <v>60</v>
      </c>
      <c r="H3652" s="11" cm="1">
        <f t="array" ref="H3652">INDEX($K$10:$DI$8773,ROW(G3652)-9,MATCH(G3652,$K$10:$DI$10,0))</f>
        <v>630.88</v>
      </c>
      <c r="I3652" s="11">
        <f>IF(INDEX(Effacement!$A$3:$Y$15,MATCH(Tests!D3652,Effacement!$A$3:$A$15,0),MATCH(Tests!E3652,Effacement!$A$3:$Y$3,0))=0,H3652,C3652)</f>
        <v>719.83</v>
      </c>
      <c r="K3652" s="11">
        <v>182.35</v>
      </c>
      <c r="L3652" s="11">
        <v>222.47</v>
      </c>
      <c r="M3652" s="11">
        <v>274.99</v>
      </c>
      <c r="N3652" s="11">
        <v>330.03</v>
      </c>
      <c r="O3652" s="11">
        <v>384</v>
      </c>
      <c r="P3652" s="11">
        <v>433.77</v>
      </c>
      <c r="Q3652" s="11">
        <v>479.67</v>
      </c>
      <c r="R3652" s="11">
        <v>521.52</v>
      </c>
      <c r="S3652" s="11">
        <v>558.21</v>
      </c>
      <c r="T3652" s="11">
        <v>590.64</v>
      </c>
      <c r="U3652" s="11">
        <v>619.14</v>
      </c>
      <c r="V3652" s="11">
        <v>642.84</v>
      </c>
      <c r="W3652" s="11">
        <v>662.9</v>
      </c>
      <c r="X3652" s="11">
        <v>683.86</v>
      </c>
      <c r="Y3652" s="11">
        <v>698.72</v>
      </c>
      <c r="Z3652" s="11">
        <v>710.29</v>
      </c>
      <c r="AA3652" s="11">
        <v>717.43</v>
      </c>
      <c r="AB3652" s="11">
        <v>720.74</v>
      </c>
      <c r="AC3652" s="11">
        <v>719.62</v>
      </c>
      <c r="AD3652" s="11">
        <v>714.2</v>
      </c>
      <c r="AE3652" s="11">
        <v>705.21</v>
      </c>
      <c r="AF3652" s="11">
        <v>692.06</v>
      </c>
      <c r="AG3652" s="11">
        <v>676.22</v>
      </c>
      <c r="AH3652" s="11">
        <v>655.24</v>
      </c>
      <c r="AI3652" s="11">
        <v>630.88</v>
      </c>
    </row>
    <row r="3653" spans="1:35" x14ac:dyDescent="0.3">
      <c r="A3653" s="15">
        <v>33025.625</v>
      </c>
      <c r="B3653" s="11">
        <f>SsBackT!D3653</f>
        <v>0</v>
      </c>
      <c r="C3653" s="11">
        <f>Illim!B3653</f>
        <v>693.13</v>
      </c>
      <c r="D3653" s="11">
        <f t="shared" si="227"/>
        <v>6</v>
      </c>
      <c r="E3653" s="11">
        <f t="shared" si="228"/>
        <v>15</v>
      </c>
      <c r="F3653" s="11">
        <f t="shared" si="229"/>
        <v>60</v>
      </c>
      <c r="G3653" s="11">
        <f t="shared" si="230"/>
        <v>60</v>
      </c>
      <c r="H3653" s="11" cm="1">
        <f t="array" ref="H3653">INDEX($K$10:$DI$8773,ROW(G3653)-9,MATCH(G3653,$K$10:$DI$10,0))</f>
        <v>658.14</v>
      </c>
      <c r="I3653" s="11">
        <f>IF(INDEX(Effacement!$A$3:$Y$15,MATCH(Tests!D3653,Effacement!$A$3:$A$15,0),MATCH(Tests!E3653,Effacement!$A$3:$Y$3,0))=0,H3653,C3653)</f>
        <v>658.14</v>
      </c>
      <c r="K3653" s="11">
        <v>204.03</v>
      </c>
      <c r="L3653" s="11">
        <v>177.66</v>
      </c>
      <c r="M3653" s="11">
        <v>168.1</v>
      </c>
      <c r="N3653" s="11">
        <v>189.39</v>
      </c>
      <c r="O3653" s="11">
        <v>235.04</v>
      </c>
      <c r="P3653" s="11">
        <v>288.45999999999998</v>
      </c>
      <c r="Q3653" s="11">
        <v>341.23</v>
      </c>
      <c r="R3653" s="11">
        <v>391.79</v>
      </c>
      <c r="S3653" s="11">
        <v>437.77</v>
      </c>
      <c r="T3653" s="11">
        <v>479.75</v>
      </c>
      <c r="U3653" s="11">
        <v>516.85</v>
      </c>
      <c r="V3653" s="11">
        <v>548.59</v>
      </c>
      <c r="W3653" s="11">
        <v>576.91</v>
      </c>
      <c r="X3653" s="11">
        <v>606.08000000000004</v>
      </c>
      <c r="Y3653" s="11">
        <v>630.83000000000004</v>
      </c>
      <c r="Z3653" s="11">
        <v>651.82000000000005</v>
      </c>
      <c r="AA3653" s="11">
        <v>667.58</v>
      </c>
      <c r="AB3653" s="11">
        <v>680.11</v>
      </c>
      <c r="AC3653" s="11">
        <v>687.96</v>
      </c>
      <c r="AD3653" s="11">
        <v>692.7</v>
      </c>
      <c r="AE3653" s="11">
        <v>692.96</v>
      </c>
      <c r="AF3653" s="11">
        <v>690.01</v>
      </c>
      <c r="AG3653" s="11">
        <v>682.77</v>
      </c>
      <c r="AH3653" s="11">
        <v>672.55</v>
      </c>
      <c r="AI3653" s="11">
        <v>658.14</v>
      </c>
    </row>
    <row r="3654" spans="1:35" x14ac:dyDescent="0.3">
      <c r="A3654" s="15">
        <v>33025.666666666664</v>
      </c>
      <c r="B3654" s="11">
        <f>SsBackT!D3654</f>
        <v>0</v>
      </c>
      <c r="C3654" s="11">
        <f>Illim!B3654</f>
        <v>604.53</v>
      </c>
      <c r="D3654" s="11">
        <f t="shared" si="227"/>
        <v>6</v>
      </c>
      <c r="E3654" s="11">
        <f t="shared" si="228"/>
        <v>16</v>
      </c>
      <c r="F3654" s="11">
        <f t="shared" si="229"/>
        <v>60</v>
      </c>
      <c r="G3654" s="11">
        <f t="shared" si="230"/>
        <v>60</v>
      </c>
      <c r="H3654" s="11" cm="1">
        <f t="array" ref="H3654">INDEX($K$10:$DI$8773,ROW(G3654)-9,MATCH(G3654,$K$10:$DI$10,0))</f>
        <v>597.76</v>
      </c>
      <c r="I3654" s="11">
        <f>IF(INDEX(Effacement!$A$3:$Y$15,MATCH(Tests!D3654,Effacement!$A$3:$A$15,0),MATCH(Tests!E3654,Effacement!$A$3:$Y$3,0))=0,H3654,C3654)</f>
        <v>597.76</v>
      </c>
      <c r="K3654" s="11">
        <v>252.33</v>
      </c>
      <c r="L3654" s="11">
        <v>223.22</v>
      </c>
      <c r="M3654" s="11">
        <v>194.76</v>
      </c>
      <c r="N3654" s="11">
        <v>169.75</v>
      </c>
      <c r="O3654" s="11">
        <v>155.02000000000001</v>
      </c>
      <c r="P3654" s="11">
        <v>163.02000000000001</v>
      </c>
      <c r="Q3654" s="11">
        <v>197.81</v>
      </c>
      <c r="R3654" s="11">
        <v>242.25</v>
      </c>
      <c r="S3654" s="11">
        <v>288.10000000000002</v>
      </c>
      <c r="T3654" s="11">
        <v>332.2</v>
      </c>
      <c r="U3654" s="11">
        <v>371.98</v>
      </c>
      <c r="V3654" s="11">
        <v>408.31</v>
      </c>
      <c r="W3654" s="11">
        <v>440.72</v>
      </c>
      <c r="X3654" s="11">
        <v>472.35</v>
      </c>
      <c r="Y3654" s="11">
        <v>500.76</v>
      </c>
      <c r="Z3654" s="11">
        <v>526.15</v>
      </c>
      <c r="AA3654" s="11">
        <v>548.08000000000004</v>
      </c>
      <c r="AB3654" s="11">
        <v>566.29999999999995</v>
      </c>
      <c r="AC3654" s="11">
        <v>580.54</v>
      </c>
      <c r="AD3654" s="11">
        <v>591.24</v>
      </c>
      <c r="AE3654" s="11">
        <v>599.33000000000004</v>
      </c>
      <c r="AF3654" s="11">
        <v>603.5</v>
      </c>
      <c r="AG3654" s="11">
        <v>605.04999999999995</v>
      </c>
      <c r="AH3654" s="11">
        <v>602.96</v>
      </c>
      <c r="AI3654" s="11">
        <v>597.76</v>
      </c>
    </row>
    <row r="3655" spans="1:35" x14ac:dyDescent="0.3">
      <c r="A3655" s="15">
        <v>33025.708333333336</v>
      </c>
      <c r="B3655" s="11">
        <f>SsBackT!D3655</f>
        <v>0</v>
      </c>
      <c r="C3655" s="11">
        <f>Illim!B3655</f>
        <v>525.98</v>
      </c>
      <c r="D3655" s="11">
        <f t="shared" si="227"/>
        <v>6</v>
      </c>
      <c r="E3655" s="11">
        <f t="shared" si="228"/>
        <v>17</v>
      </c>
      <c r="F3655" s="11">
        <f t="shared" si="229"/>
        <v>60</v>
      </c>
      <c r="G3655" s="11">
        <f t="shared" si="230"/>
        <v>60</v>
      </c>
      <c r="H3655" s="11" cm="1">
        <f t="array" ref="H3655">INDEX($K$10:$DI$8773,ROW(G3655)-9,MATCH(G3655,$K$10:$DI$10,0))</f>
        <v>300.95999999999998</v>
      </c>
      <c r="I3655" s="11">
        <f>IF(INDEX(Effacement!$A$3:$Y$15,MATCH(Tests!D3655,Effacement!$A$3:$A$15,0),MATCH(Tests!E3655,Effacement!$A$3:$Y$3,0))=0,H3655,C3655)</f>
        <v>300.95999999999998</v>
      </c>
      <c r="K3655" s="11">
        <v>274.17</v>
      </c>
      <c r="L3655" s="11">
        <v>247.82</v>
      </c>
      <c r="M3655" s="11">
        <v>219.93</v>
      </c>
      <c r="N3655" s="11">
        <v>190.86</v>
      </c>
      <c r="O3655" s="11">
        <v>161.86000000000001</v>
      </c>
      <c r="P3655" s="11">
        <v>135.63</v>
      </c>
      <c r="Q3655" s="11">
        <v>118.22</v>
      </c>
      <c r="R3655" s="11">
        <v>120.67</v>
      </c>
      <c r="S3655" s="11">
        <v>150.80000000000001</v>
      </c>
      <c r="T3655" s="11">
        <v>192.89</v>
      </c>
      <c r="U3655" s="11">
        <v>237.26</v>
      </c>
      <c r="V3655" s="11">
        <v>280.10000000000002</v>
      </c>
      <c r="W3655" s="11">
        <v>319.76</v>
      </c>
      <c r="X3655" s="11">
        <v>358.69</v>
      </c>
      <c r="Y3655" s="11">
        <v>394.11</v>
      </c>
      <c r="Z3655" s="11">
        <v>425.29</v>
      </c>
      <c r="AA3655" s="11">
        <v>452.95</v>
      </c>
      <c r="AB3655" s="11">
        <v>477.92</v>
      </c>
      <c r="AC3655" s="11">
        <v>499.87</v>
      </c>
      <c r="AD3655" s="11">
        <v>518.78</v>
      </c>
      <c r="AE3655" s="11">
        <v>480.2</v>
      </c>
      <c r="AF3655" s="11">
        <v>411.38</v>
      </c>
      <c r="AG3655" s="11">
        <v>358.13</v>
      </c>
      <c r="AH3655" s="11">
        <v>321.11</v>
      </c>
      <c r="AI3655" s="11">
        <v>300.95999999999998</v>
      </c>
    </row>
    <row r="3656" spans="1:35" x14ac:dyDescent="0.3">
      <c r="A3656" s="15">
        <v>33025.75</v>
      </c>
      <c r="B3656" s="11">
        <f>SsBackT!D3656</f>
        <v>0</v>
      </c>
      <c r="C3656" s="11">
        <f>Illim!B3656</f>
        <v>287.52999999999997</v>
      </c>
      <c r="D3656" s="11">
        <f t="shared" si="227"/>
        <v>6</v>
      </c>
      <c r="E3656" s="11">
        <f t="shared" si="228"/>
        <v>18</v>
      </c>
      <c r="F3656" s="11">
        <f t="shared" si="229"/>
        <v>60</v>
      </c>
      <c r="G3656" s="11">
        <f t="shared" si="230"/>
        <v>60</v>
      </c>
      <c r="H3656" s="11" cm="1">
        <f t="array" ref="H3656">INDEX($K$10:$DI$8773,ROW(G3656)-9,MATCH(G3656,$K$10:$DI$10,0))</f>
        <v>118.02</v>
      </c>
      <c r="I3656" s="11">
        <f>IF(INDEX(Effacement!$A$3:$Y$15,MATCH(Tests!D3656,Effacement!$A$3:$A$15,0),MATCH(Tests!E3656,Effacement!$A$3:$Y$3,0))=0,H3656,C3656)</f>
        <v>118.02</v>
      </c>
      <c r="K3656" s="11">
        <v>217.02</v>
      </c>
      <c r="L3656" s="11">
        <v>215.64</v>
      </c>
      <c r="M3656" s="11">
        <v>202.4</v>
      </c>
      <c r="N3656" s="11">
        <v>181.27</v>
      </c>
      <c r="O3656" s="11">
        <v>158.62</v>
      </c>
      <c r="P3656" s="11">
        <v>135.21</v>
      </c>
      <c r="Q3656" s="11">
        <v>111.89</v>
      </c>
      <c r="R3656" s="11">
        <v>90.915000000000006</v>
      </c>
      <c r="S3656" s="11">
        <v>76.322000000000003</v>
      </c>
      <c r="T3656" s="11">
        <v>77.128</v>
      </c>
      <c r="U3656" s="11">
        <v>99.594999999999999</v>
      </c>
      <c r="V3656" s="11">
        <v>131.96</v>
      </c>
      <c r="W3656" s="11">
        <v>166.84</v>
      </c>
      <c r="X3656" s="11">
        <v>202.79</v>
      </c>
      <c r="Y3656" s="11">
        <v>236.61</v>
      </c>
      <c r="Z3656" s="11">
        <v>267.91000000000003</v>
      </c>
      <c r="AA3656" s="11">
        <v>246.03</v>
      </c>
      <c r="AB3656" s="11">
        <v>123.87</v>
      </c>
      <c r="AC3656" s="11">
        <v>121.91</v>
      </c>
      <c r="AD3656" s="11">
        <v>121.98</v>
      </c>
      <c r="AE3656" s="11">
        <v>121.78</v>
      </c>
      <c r="AF3656" s="11">
        <v>121.28</v>
      </c>
      <c r="AG3656" s="11">
        <v>120.44</v>
      </c>
      <c r="AH3656" s="11">
        <v>119.32</v>
      </c>
      <c r="AI3656" s="11">
        <v>118.02</v>
      </c>
    </row>
    <row r="3657" spans="1:35" x14ac:dyDescent="0.3">
      <c r="A3657" s="15">
        <v>33025.791666666664</v>
      </c>
      <c r="B3657" s="11">
        <f>SsBackT!D3657</f>
        <v>0</v>
      </c>
      <c r="C3657" s="11">
        <f>Illim!B3657</f>
        <v>66.167000000000002</v>
      </c>
      <c r="D3657" s="11">
        <f t="shared" si="227"/>
        <v>6</v>
      </c>
      <c r="E3657" s="11">
        <f t="shared" si="228"/>
        <v>19</v>
      </c>
      <c r="F3657" s="11">
        <f t="shared" si="229"/>
        <v>60</v>
      </c>
      <c r="G3657" s="11">
        <f t="shared" si="230"/>
        <v>60</v>
      </c>
      <c r="H3657" s="11" cm="1">
        <f t="array" ref="H3657">INDEX($K$10:$DI$8773,ROW(G3657)-9,MATCH(G3657,$K$10:$DI$10,0))</f>
        <v>46.64</v>
      </c>
      <c r="I3657" s="11">
        <f>IF(INDEX(Effacement!$A$3:$Y$15,MATCH(Tests!D3657,Effacement!$A$3:$A$15,0),MATCH(Tests!E3657,Effacement!$A$3:$Y$3,0))=0,H3657,C3657)</f>
        <v>66.167000000000002</v>
      </c>
      <c r="K3657" s="11">
        <v>64.513999999999996</v>
      </c>
      <c r="L3657" s="11">
        <v>64.405000000000001</v>
      </c>
      <c r="M3657" s="11">
        <v>64.207999999999998</v>
      </c>
      <c r="N3657" s="11">
        <v>63.655000000000001</v>
      </c>
      <c r="O3657" s="11">
        <v>62.776000000000003</v>
      </c>
      <c r="P3657" s="11">
        <v>61.484000000000002</v>
      </c>
      <c r="Q3657" s="11">
        <v>59.465000000000003</v>
      </c>
      <c r="R3657" s="11">
        <v>56.466999999999999</v>
      </c>
      <c r="S3657" s="11">
        <v>49.689</v>
      </c>
      <c r="T3657" s="11">
        <v>38.155999999999999</v>
      </c>
      <c r="U3657" s="11">
        <v>30.196999999999999</v>
      </c>
      <c r="V3657" s="11">
        <v>30.134</v>
      </c>
      <c r="W3657" s="11">
        <v>41.125</v>
      </c>
      <c r="X3657" s="11">
        <v>58.518000000000001</v>
      </c>
      <c r="Y3657" s="11">
        <v>41.622</v>
      </c>
      <c r="Z3657" s="11">
        <v>43.673999999999999</v>
      </c>
      <c r="AA3657" s="11">
        <v>45.125</v>
      </c>
      <c r="AB3657" s="11">
        <v>46.072000000000003</v>
      </c>
      <c r="AC3657" s="11">
        <v>46.720999999999997</v>
      </c>
      <c r="AD3657" s="11">
        <v>47.097000000000001</v>
      </c>
      <c r="AE3657" s="11">
        <v>47.244999999999997</v>
      </c>
      <c r="AF3657" s="11">
        <v>47.228999999999999</v>
      </c>
      <c r="AG3657" s="11">
        <v>47.134</v>
      </c>
      <c r="AH3657" s="11">
        <v>46.923999999999999</v>
      </c>
      <c r="AI3657" s="11">
        <v>46.64</v>
      </c>
    </row>
    <row r="3658" spans="1:35" x14ac:dyDescent="0.3">
      <c r="A3658" s="15">
        <v>33025.833333333336</v>
      </c>
      <c r="B3658" s="11">
        <f>SsBackT!D3658</f>
        <v>0</v>
      </c>
      <c r="C3658" s="11">
        <f>Illim!B3658</f>
        <v>-1.32E-2</v>
      </c>
      <c r="D3658" s="11">
        <f t="shared" si="227"/>
        <v>6</v>
      </c>
      <c r="E3658" s="11">
        <f t="shared" si="228"/>
        <v>20</v>
      </c>
      <c r="F3658" s="11">
        <f t="shared" si="229"/>
        <v>60</v>
      </c>
      <c r="G3658" s="11">
        <f t="shared" si="230"/>
        <v>60</v>
      </c>
      <c r="H3658" s="11" cm="1">
        <f t="array" ref="H3658">INDEX($K$10:$DI$8773,ROW(G3658)-9,MATCH(G3658,$K$10:$DI$10,0))</f>
        <v>-1.32E-2</v>
      </c>
      <c r="I3658" s="11">
        <f>IF(INDEX(Effacement!$A$3:$Y$15,MATCH(Tests!D3658,Effacement!$A$3:$A$15,0),MATCH(Tests!E3658,Effacement!$A$3:$Y$3,0))=0,H3658,C3658)</f>
        <v>-1.32E-2</v>
      </c>
      <c r="K3658" s="11">
        <v>-1.32E-2</v>
      </c>
      <c r="L3658" s="11">
        <v>-1.32E-2</v>
      </c>
      <c r="M3658" s="11">
        <v>-1.32E-2</v>
      </c>
      <c r="N3658" s="11">
        <v>-1.32E-2</v>
      </c>
      <c r="O3658" s="11">
        <v>-1.32E-2</v>
      </c>
      <c r="P3658" s="11">
        <v>-1.32E-2</v>
      </c>
      <c r="Q3658" s="11">
        <v>-1.32E-2</v>
      </c>
      <c r="R3658" s="11">
        <v>-1.32E-2</v>
      </c>
      <c r="S3658" s="11">
        <v>-1.32E-2</v>
      </c>
      <c r="T3658" s="11">
        <v>-1.32E-2</v>
      </c>
      <c r="U3658" s="11">
        <v>-1.32E-2</v>
      </c>
      <c r="V3658" s="11">
        <v>-1.32E-2</v>
      </c>
      <c r="W3658" s="11">
        <v>-1.32E-2</v>
      </c>
      <c r="X3658" s="11">
        <v>-1.32E-2</v>
      </c>
      <c r="Y3658" s="11">
        <v>-1.32E-2</v>
      </c>
      <c r="Z3658" s="11">
        <v>-1.32E-2</v>
      </c>
      <c r="AA3658" s="11">
        <v>-1.32E-2</v>
      </c>
      <c r="AB3658" s="11">
        <v>-1.32E-2</v>
      </c>
      <c r="AC3658" s="11">
        <v>-1.32E-2</v>
      </c>
      <c r="AD3658" s="11">
        <v>-1.32E-2</v>
      </c>
      <c r="AE3658" s="11">
        <v>-1.32E-2</v>
      </c>
      <c r="AF3658" s="11">
        <v>-1.32E-2</v>
      </c>
      <c r="AG3658" s="11">
        <v>-1.32E-2</v>
      </c>
      <c r="AH3658" s="11">
        <v>-1.32E-2</v>
      </c>
      <c r="AI3658" s="11">
        <v>-1.32E-2</v>
      </c>
    </row>
    <row r="3659" spans="1:35" x14ac:dyDescent="0.3">
      <c r="A3659" s="15">
        <v>33025.875</v>
      </c>
      <c r="B3659" s="11">
        <f>SsBackT!D3659</f>
        <v>0</v>
      </c>
      <c r="C3659" s="11">
        <f>Illim!B3659</f>
        <v>-1.32E-2</v>
      </c>
      <c r="D3659" s="11">
        <f t="shared" si="227"/>
        <v>6</v>
      </c>
      <c r="E3659" s="11">
        <f t="shared" si="228"/>
        <v>21</v>
      </c>
      <c r="F3659" s="11">
        <f t="shared" si="229"/>
        <v>60</v>
      </c>
      <c r="G3659" s="11">
        <f t="shared" si="230"/>
        <v>60</v>
      </c>
      <c r="H3659" s="11" cm="1">
        <f t="array" ref="H3659">INDEX($K$10:$DI$8773,ROW(G3659)-9,MATCH(G3659,$K$10:$DI$10,0))</f>
        <v>-1.32E-2</v>
      </c>
      <c r="I3659" s="11">
        <f>IF(INDEX(Effacement!$A$3:$Y$15,MATCH(Tests!D3659,Effacement!$A$3:$A$15,0),MATCH(Tests!E3659,Effacement!$A$3:$Y$3,0))=0,H3659,C3659)</f>
        <v>-1.32E-2</v>
      </c>
      <c r="K3659" s="11">
        <v>-1.32E-2</v>
      </c>
      <c r="L3659" s="11">
        <v>-1.32E-2</v>
      </c>
      <c r="M3659" s="11">
        <v>-1.32E-2</v>
      </c>
      <c r="N3659" s="11">
        <v>-1.32E-2</v>
      </c>
      <c r="O3659" s="11">
        <v>-1.32E-2</v>
      </c>
      <c r="P3659" s="11">
        <v>-1.32E-2</v>
      </c>
      <c r="Q3659" s="11">
        <v>-1.32E-2</v>
      </c>
      <c r="R3659" s="11">
        <v>-1.32E-2</v>
      </c>
      <c r="S3659" s="11">
        <v>-1.32E-2</v>
      </c>
      <c r="T3659" s="11">
        <v>-1.32E-2</v>
      </c>
      <c r="U3659" s="11">
        <v>-1.32E-2</v>
      </c>
      <c r="V3659" s="11">
        <v>-1.32E-2</v>
      </c>
      <c r="W3659" s="11">
        <v>-1.32E-2</v>
      </c>
      <c r="X3659" s="11">
        <v>-1.32E-2</v>
      </c>
      <c r="Y3659" s="11">
        <v>-1.32E-2</v>
      </c>
      <c r="Z3659" s="11">
        <v>-1.32E-2</v>
      </c>
      <c r="AA3659" s="11">
        <v>-1.32E-2</v>
      </c>
      <c r="AB3659" s="11">
        <v>-1.32E-2</v>
      </c>
      <c r="AC3659" s="11">
        <v>-1.32E-2</v>
      </c>
      <c r="AD3659" s="11">
        <v>-1.32E-2</v>
      </c>
      <c r="AE3659" s="11">
        <v>-1.32E-2</v>
      </c>
      <c r="AF3659" s="11">
        <v>-1.32E-2</v>
      </c>
      <c r="AG3659" s="11">
        <v>-1.32E-2</v>
      </c>
      <c r="AH3659" s="11">
        <v>-1.32E-2</v>
      </c>
      <c r="AI3659" s="11">
        <v>-1.32E-2</v>
      </c>
    </row>
    <row r="3660" spans="1:35" x14ac:dyDescent="0.3">
      <c r="A3660" s="15">
        <v>33025.916666666664</v>
      </c>
      <c r="B3660" s="11">
        <f>SsBackT!D3660</f>
        <v>0</v>
      </c>
      <c r="C3660" s="11">
        <f>Illim!B3660</f>
        <v>-1.32E-2</v>
      </c>
      <c r="D3660" s="11">
        <f t="shared" si="227"/>
        <v>6</v>
      </c>
      <c r="E3660" s="11">
        <f t="shared" si="228"/>
        <v>22</v>
      </c>
      <c r="F3660" s="11">
        <f t="shared" si="229"/>
        <v>60</v>
      </c>
      <c r="G3660" s="11">
        <f t="shared" si="230"/>
        <v>60</v>
      </c>
      <c r="H3660" s="11" cm="1">
        <f t="array" ref="H3660">INDEX($K$10:$DI$8773,ROW(G3660)-9,MATCH(G3660,$K$10:$DI$10,0))</f>
        <v>-1.32E-2</v>
      </c>
      <c r="I3660" s="11">
        <f>IF(INDEX(Effacement!$A$3:$Y$15,MATCH(Tests!D3660,Effacement!$A$3:$A$15,0),MATCH(Tests!E3660,Effacement!$A$3:$Y$3,0))=0,H3660,C3660)</f>
        <v>-1.32E-2</v>
      </c>
      <c r="K3660" s="11">
        <v>-1.32E-2</v>
      </c>
      <c r="L3660" s="11">
        <v>-1.32E-2</v>
      </c>
      <c r="M3660" s="11">
        <v>-1.32E-2</v>
      </c>
      <c r="N3660" s="11">
        <v>-1.32E-2</v>
      </c>
      <c r="O3660" s="11">
        <v>-1.32E-2</v>
      </c>
      <c r="P3660" s="11">
        <v>-1.32E-2</v>
      </c>
      <c r="Q3660" s="11">
        <v>-1.32E-2</v>
      </c>
      <c r="R3660" s="11">
        <v>-1.32E-2</v>
      </c>
      <c r="S3660" s="11">
        <v>-1.32E-2</v>
      </c>
      <c r="T3660" s="11">
        <v>-1.32E-2</v>
      </c>
      <c r="U3660" s="11">
        <v>-1.32E-2</v>
      </c>
      <c r="V3660" s="11">
        <v>-1.32E-2</v>
      </c>
      <c r="W3660" s="11">
        <v>-1.32E-2</v>
      </c>
      <c r="X3660" s="11">
        <v>-1.32E-2</v>
      </c>
      <c r="Y3660" s="11">
        <v>-1.32E-2</v>
      </c>
      <c r="Z3660" s="11">
        <v>-1.32E-2</v>
      </c>
      <c r="AA3660" s="11">
        <v>-1.32E-2</v>
      </c>
      <c r="AB3660" s="11">
        <v>-1.32E-2</v>
      </c>
      <c r="AC3660" s="11">
        <v>-1.32E-2</v>
      </c>
      <c r="AD3660" s="11">
        <v>-1.32E-2</v>
      </c>
      <c r="AE3660" s="11">
        <v>-1.32E-2</v>
      </c>
      <c r="AF3660" s="11">
        <v>-1.32E-2</v>
      </c>
      <c r="AG3660" s="11">
        <v>-1.32E-2</v>
      </c>
      <c r="AH3660" s="11">
        <v>-1.32E-2</v>
      </c>
      <c r="AI3660" s="11">
        <v>-1.32E-2</v>
      </c>
    </row>
    <row r="3661" spans="1:35" x14ac:dyDescent="0.3">
      <c r="A3661" s="15">
        <v>33025.958333333336</v>
      </c>
      <c r="B3661" s="11">
        <f>SsBackT!D3661</f>
        <v>0</v>
      </c>
      <c r="C3661" s="11">
        <f>Illim!B3661</f>
        <v>-1.32E-2</v>
      </c>
      <c r="D3661" s="11">
        <f t="shared" si="227"/>
        <v>6</v>
      </c>
      <c r="E3661" s="11">
        <f t="shared" si="228"/>
        <v>23</v>
      </c>
      <c r="F3661" s="11">
        <f t="shared" si="229"/>
        <v>60</v>
      </c>
      <c r="G3661" s="11">
        <f t="shared" si="230"/>
        <v>60</v>
      </c>
      <c r="H3661" s="11" cm="1">
        <f t="array" ref="H3661">INDEX($K$10:$DI$8773,ROW(G3661)-9,MATCH(G3661,$K$10:$DI$10,0))</f>
        <v>-1.32E-2</v>
      </c>
      <c r="I3661" s="11">
        <f>IF(INDEX(Effacement!$A$3:$Y$15,MATCH(Tests!D3661,Effacement!$A$3:$A$15,0),MATCH(Tests!E3661,Effacement!$A$3:$Y$3,0))=0,H3661,C3661)</f>
        <v>-1.32E-2</v>
      </c>
      <c r="K3661" s="11">
        <v>-1.32E-2</v>
      </c>
      <c r="L3661" s="11">
        <v>-1.32E-2</v>
      </c>
      <c r="M3661" s="11">
        <v>-1.32E-2</v>
      </c>
      <c r="N3661" s="11">
        <v>-1.32E-2</v>
      </c>
      <c r="O3661" s="11">
        <v>-1.32E-2</v>
      </c>
      <c r="P3661" s="11">
        <v>-1.32E-2</v>
      </c>
      <c r="Q3661" s="11">
        <v>-1.32E-2</v>
      </c>
      <c r="R3661" s="11">
        <v>-1.32E-2</v>
      </c>
      <c r="S3661" s="11">
        <v>-1.32E-2</v>
      </c>
      <c r="T3661" s="11">
        <v>-1.32E-2</v>
      </c>
      <c r="U3661" s="11">
        <v>-1.32E-2</v>
      </c>
      <c r="V3661" s="11">
        <v>-1.32E-2</v>
      </c>
      <c r="W3661" s="11">
        <v>-1.32E-2</v>
      </c>
      <c r="X3661" s="11">
        <v>-1.32E-2</v>
      </c>
      <c r="Y3661" s="11">
        <v>-1.32E-2</v>
      </c>
      <c r="Z3661" s="11">
        <v>-1.32E-2</v>
      </c>
      <c r="AA3661" s="11">
        <v>-1.32E-2</v>
      </c>
      <c r="AB3661" s="11">
        <v>-1.32E-2</v>
      </c>
      <c r="AC3661" s="11">
        <v>-1.32E-2</v>
      </c>
      <c r="AD3661" s="11">
        <v>-1.32E-2</v>
      </c>
      <c r="AE3661" s="11">
        <v>-1.32E-2</v>
      </c>
      <c r="AF3661" s="11">
        <v>-1.32E-2</v>
      </c>
      <c r="AG3661" s="11">
        <v>-1.32E-2</v>
      </c>
      <c r="AH3661" s="11">
        <v>-1.32E-2</v>
      </c>
      <c r="AI3661" s="11">
        <v>-1.32E-2</v>
      </c>
    </row>
    <row r="3662" spans="1:35" x14ac:dyDescent="0.3">
      <c r="A3662" s="15">
        <v>33026</v>
      </c>
      <c r="B3662" s="11">
        <f>SsBackT!D3662</f>
        <v>0</v>
      </c>
      <c r="C3662" s="11">
        <f>Illim!B3662</f>
        <v>-1.32E-2</v>
      </c>
      <c r="D3662" s="11">
        <f t="shared" ref="D3662:D3725" si="231">MONTH(A3662)</f>
        <v>6</v>
      </c>
      <c r="E3662" s="11">
        <f t="shared" ref="E3662:E3725" si="232">HOUR(A3662)</f>
        <v>0</v>
      </c>
      <c r="F3662" s="11">
        <f t="shared" ref="F3662:F3725" si="233">IF(B3662&gt;0,IF(B3662-90&lt;$B$6,$B$6,B3662-90),IF(B3662+90&gt;$B$7,$B$7,B3662+90))</f>
        <v>60</v>
      </c>
      <c r="G3662" s="11">
        <f t="shared" si="230"/>
        <v>60</v>
      </c>
      <c r="H3662" s="11" cm="1">
        <f t="array" ref="H3662">INDEX($K$10:$DI$8773,ROW(G3662)-9,MATCH(G3662,$K$10:$DI$10,0))</f>
        <v>-1.32E-2</v>
      </c>
      <c r="I3662" s="11">
        <f>IF(INDEX(Effacement!$A$3:$Y$15,MATCH(Tests!D3662,Effacement!$A$3:$A$15,0),MATCH(Tests!E3662,Effacement!$A$3:$Y$3,0))=0,H3662,C3662)</f>
        <v>-1.32E-2</v>
      </c>
      <c r="K3662" s="11">
        <v>-1.32E-2</v>
      </c>
      <c r="L3662" s="11">
        <v>-1.32E-2</v>
      </c>
      <c r="M3662" s="11">
        <v>-1.32E-2</v>
      </c>
      <c r="N3662" s="11">
        <v>-1.32E-2</v>
      </c>
      <c r="O3662" s="11">
        <v>-1.32E-2</v>
      </c>
      <c r="P3662" s="11">
        <v>-1.32E-2</v>
      </c>
      <c r="Q3662" s="11">
        <v>-1.32E-2</v>
      </c>
      <c r="R3662" s="11">
        <v>-1.32E-2</v>
      </c>
      <c r="S3662" s="11">
        <v>-1.32E-2</v>
      </c>
      <c r="T3662" s="11">
        <v>-1.32E-2</v>
      </c>
      <c r="U3662" s="11">
        <v>-1.32E-2</v>
      </c>
      <c r="V3662" s="11">
        <v>-1.32E-2</v>
      </c>
      <c r="W3662" s="11">
        <v>-1.32E-2</v>
      </c>
      <c r="X3662" s="11">
        <v>-1.32E-2</v>
      </c>
      <c r="Y3662" s="11">
        <v>-1.32E-2</v>
      </c>
      <c r="Z3662" s="11">
        <v>-1.32E-2</v>
      </c>
      <c r="AA3662" s="11">
        <v>-1.32E-2</v>
      </c>
      <c r="AB3662" s="11">
        <v>-1.32E-2</v>
      </c>
      <c r="AC3662" s="11">
        <v>-1.32E-2</v>
      </c>
      <c r="AD3662" s="11">
        <v>-1.32E-2</v>
      </c>
      <c r="AE3662" s="11">
        <v>-1.32E-2</v>
      </c>
      <c r="AF3662" s="11">
        <v>-1.32E-2</v>
      </c>
      <c r="AG3662" s="11">
        <v>-1.32E-2</v>
      </c>
      <c r="AH3662" s="11">
        <v>-1.32E-2</v>
      </c>
      <c r="AI3662" s="11">
        <v>-1.32E-2</v>
      </c>
    </row>
    <row r="3663" spans="1:35" x14ac:dyDescent="0.3">
      <c r="A3663" s="15">
        <v>33026.041666666664</v>
      </c>
      <c r="B3663" s="11">
        <f>SsBackT!D3663</f>
        <v>0</v>
      </c>
      <c r="C3663" s="11">
        <f>Illim!B3663</f>
        <v>-1.32E-2</v>
      </c>
      <c r="D3663" s="11">
        <f t="shared" si="231"/>
        <v>6</v>
      </c>
      <c r="E3663" s="11">
        <f t="shared" si="232"/>
        <v>1</v>
      </c>
      <c r="F3663" s="11">
        <f t="shared" si="233"/>
        <v>60</v>
      </c>
      <c r="G3663" s="11">
        <f t="shared" ref="G3663:G3726" si="234">IF(F3663&gt;0,MROUND(F3663,5),MROUND(F3663,-5))</f>
        <v>60</v>
      </c>
      <c r="H3663" s="11" cm="1">
        <f t="array" ref="H3663">INDEX($K$10:$DI$8773,ROW(G3663)-9,MATCH(G3663,$K$10:$DI$10,0))</f>
        <v>-1.32E-2</v>
      </c>
      <c r="I3663" s="11">
        <f>IF(INDEX(Effacement!$A$3:$Y$15,MATCH(Tests!D3663,Effacement!$A$3:$A$15,0),MATCH(Tests!E3663,Effacement!$A$3:$Y$3,0))=0,H3663,C3663)</f>
        <v>-1.32E-2</v>
      </c>
      <c r="K3663" s="11">
        <v>-1.32E-2</v>
      </c>
      <c r="L3663" s="11">
        <v>-1.32E-2</v>
      </c>
      <c r="M3663" s="11">
        <v>-1.32E-2</v>
      </c>
      <c r="N3663" s="11">
        <v>-1.32E-2</v>
      </c>
      <c r="O3663" s="11">
        <v>-1.32E-2</v>
      </c>
      <c r="P3663" s="11">
        <v>-1.32E-2</v>
      </c>
      <c r="Q3663" s="11">
        <v>-1.32E-2</v>
      </c>
      <c r="R3663" s="11">
        <v>-1.32E-2</v>
      </c>
      <c r="S3663" s="11">
        <v>-1.32E-2</v>
      </c>
      <c r="T3663" s="11">
        <v>-1.32E-2</v>
      </c>
      <c r="U3663" s="11">
        <v>-1.32E-2</v>
      </c>
      <c r="V3663" s="11">
        <v>-1.32E-2</v>
      </c>
      <c r="W3663" s="11">
        <v>-1.32E-2</v>
      </c>
      <c r="X3663" s="11">
        <v>-1.32E-2</v>
      </c>
      <c r="Y3663" s="11">
        <v>-1.32E-2</v>
      </c>
      <c r="Z3663" s="11">
        <v>-1.32E-2</v>
      </c>
      <c r="AA3663" s="11">
        <v>-1.32E-2</v>
      </c>
      <c r="AB3663" s="11">
        <v>-1.32E-2</v>
      </c>
      <c r="AC3663" s="11">
        <v>-1.32E-2</v>
      </c>
      <c r="AD3663" s="11">
        <v>-1.32E-2</v>
      </c>
      <c r="AE3663" s="11">
        <v>-1.32E-2</v>
      </c>
      <c r="AF3663" s="11">
        <v>-1.32E-2</v>
      </c>
      <c r="AG3663" s="11">
        <v>-1.32E-2</v>
      </c>
      <c r="AH3663" s="11">
        <v>-1.32E-2</v>
      </c>
      <c r="AI3663" s="11">
        <v>-1.32E-2</v>
      </c>
    </row>
    <row r="3664" spans="1:35" x14ac:dyDescent="0.3">
      <c r="A3664" s="15">
        <v>33026.083333333336</v>
      </c>
      <c r="B3664" s="11">
        <f>SsBackT!D3664</f>
        <v>0</v>
      </c>
      <c r="C3664" s="11">
        <f>Illim!B3664</f>
        <v>-1.32E-2</v>
      </c>
      <c r="D3664" s="11">
        <f t="shared" si="231"/>
        <v>6</v>
      </c>
      <c r="E3664" s="11">
        <f t="shared" si="232"/>
        <v>2</v>
      </c>
      <c r="F3664" s="11">
        <f t="shared" si="233"/>
        <v>60</v>
      </c>
      <c r="G3664" s="11">
        <f t="shared" si="234"/>
        <v>60</v>
      </c>
      <c r="H3664" s="11" cm="1">
        <f t="array" ref="H3664">INDEX($K$10:$DI$8773,ROW(G3664)-9,MATCH(G3664,$K$10:$DI$10,0))</f>
        <v>-1.32E-2</v>
      </c>
      <c r="I3664" s="11">
        <f>IF(INDEX(Effacement!$A$3:$Y$15,MATCH(Tests!D3664,Effacement!$A$3:$A$15,0),MATCH(Tests!E3664,Effacement!$A$3:$Y$3,0))=0,H3664,C3664)</f>
        <v>-1.32E-2</v>
      </c>
      <c r="K3664" s="11">
        <v>-1.32E-2</v>
      </c>
      <c r="L3664" s="11">
        <v>-1.32E-2</v>
      </c>
      <c r="M3664" s="11">
        <v>-1.32E-2</v>
      </c>
      <c r="N3664" s="11">
        <v>-1.32E-2</v>
      </c>
      <c r="O3664" s="11">
        <v>-1.32E-2</v>
      </c>
      <c r="P3664" s="11">
        <v>-1.32E-2</v>
      </c>
      <c r="Q3664" s="11">
        <v>-1.32E-2</v>
      </c>
      <c r="R3664" s="11">
        <v>-1.32E-2</v>
      </c>
      <c r="S3664" s="11">
        <v>-1.32E-2</v>
      </c>
      <c r="T3664" s="11">
        <v>-1.32E-2</v>
      </c>
      <c r="U3664" s="11">
        <v>-1.32E-2</v>
      </c>
      <c r="V3664" s="11">
        <v>-1.32E-2</v>
      </c>
      <c r="W3664" s="11">
        <v>-1.32E-2</v>
      </c>
      <c r="X3664" s="11">
        <v>-1.32E-2</v>
      </c>
      <c r="Y3664" s="11">
        <v>-1.32E-2</v>
      </c>
      <c r="Z3664" s="11">
        <v>-1.32E-2</v>
      </c>
      <c r="AA3664" s="11">
        <v>-1.32E-2</v>
      </c>
      <c r="AB3664" s="11">
        <v>-1.32E-2</v>
      </c>
      <c r="AC3664" s="11">
        <v>-1.32E-2</v>
      </c>
      <c r="AD3664" s="11">
        <v>-1.32E-2</v>
      </c>
      <c r="AE3664" s="11">
        <v>-1.32E-2</v>
      </c>
      <c r="AF3664" s="11">
        <v>-1.32E-2</v>
      </c>
      <c r="AG3664" s="11">
        <v>-1.32E-2</v>
      </c>
      <c r="AH3664" s="11">
        <v>-1.32E-2</v>
      </c>
      <c r="AI3664" s="11">
        <v>-1.32E-2</v>
      </c>
    </row>
    <row r="3665" spans="1:35" x14ac:dyDescent="0.3">
      <c r="A3665" s="15">
        <v>33026.125</v>
      </c>
      <c r="B3665" s="11">
        <f>SsBackT!D3665</f>
        <v>0</v>
      </c>
      <c r="C3665" s="11">
        <f>Illim!B3665</f>
        <v>-1.32E-2</v>
      </c>
      <c r="D3665" s="11">
        <f t="shared" si="231"/>
        <v>6</v>
      </c>
      <c r="E3665" s="11">
        <f t="shared" si="232"/>
        <v>3</v>
      </c>
      <c r="F3665" s="11">
        <f t="shared" si="233"/>
        <v>60</v>
      </c>
      <c r="G3665" s="11">
        <f t="shared" si="234"/>
        <v>60</v>
      </c>
      <c r="H3665" s="11" cm="1">
        <f t="array" ref="H3665">INDEX($K$10:$DI$8773,ROW(G3665)-9,MATCH(G3665,$K$10:$DI$10,0))</f>
        <v>-1.32E-2</v>
      </c>
      <c r="I3665" s="11">
        <f>IF(INDEX(Effacement!$A$3:$Y$15,MATCH(Tests!D3665,Effacement!$A$3:$A$15,0),MATCH(Tests!E3665,Effacement!$A$3:$Y$3,0))=0,H3665,C3665)</f>
        <v>-1.32E-2</v>
      </c>
      <c r="K3665" s="11">
        <v>-1.32E-2</v>
      </c>
      <c r="L3665" s="11">
        <v>-1.32E-2</v>
      </c>
      <c r="M3665" s="11">
        <v>-1.32E-2</v>
      </c>
      <c r="N3665" s="11">
        <v>-1.32E-2</v>
      </c>
      <c r="O3665" s="11">
        <v>-1.32E-2</v>
      </c>
      <c r="P3665" s="11">
        <v>-1.32E-2</v>
      </c>
      <c r="Q3665" s="11">
        <v>-1.32E-2</v>
      </c>
      <c r="R3665" s="11">
        <v>-1.32E-2</v>
      </c>
      <c r="S3665" s="11">
        <v>-1.32E-2</v>
      </c>
      <c r="T3665" s="11">
        <v>-1.32E-2</v>
      </c>
      <c r="U3665" s="11">
        <v>-1.32E-2</v>
      </c>
      <c r="V3665" s="11">
        <v>-1.32E-2</v>
      </c>
      <c r="W3665" s="11">
        <v>-1.32E-2</v>
      </c>
      <c r="X3665" s="11">
        <v>-1.32E-2</v>
      </c>
      <c r="Y3665" s="11">
        <v>-1.32E-2</v>
      </c>
      <c r="Z3665" s="11">
        <v>-1.32E-2</v>
      </c>
      <c r="AA3665" s="11">
        <v>-1.32E-2</v>
      </c>
      <c r="AB3665" s="11">
        <v>-1.32E-2</v>
      </c>
      <c r="AC3665" s="11">
        <v>-1.32E-2</v>
      </c>
      <c r="AD3665" s="11">
        <v>-1.32E-2</v>
      </c>
      <c r="AE3665" s="11">
        <v>-1.32E-2</v>
      </c>
      <c r="AF3665" s="11">
        <v>-1.32E-2</v>
      </c>
      <c r="AG3665" s="11">
        <v>-1.32E-2</v>
      </c>
      <c r="AH3665" s="11">
        <v>-1.32E-2</v>
      </c>
      <c r="AI3665" s="11">
        <v>-1.32E-2</v>
      </c>
    </row>
    <row r="3666" spans="1:35" x14ac:dyDescent="0.3">
      <c r="A3666" s="15">
        <v>33026.166666666664</v>
      </c>
      <c r="B3666" s="11">
        <f>SsBackT!D3666</f>
        <v>0</v>
      </c>
      <c r="C3666" s="11">
        <f>Illim!B3666</f>
        <v>-1.32E-2</v>
      </c>
      <c r="D3666" s="11">
        <f t="shared" si="231"/>
        <v>6</v>
      </c>
      <c r="E3666" s="11">
        <f t="shared" si="232"/>
        <v>4</v>
      </c>
      <c r="F3666" s="11">
        <f t="shared" si="233"/>
        <v>60</v>
      </c>
      <c r="G3666" s="11">
        <f t="shared" si="234"/>
        <v>60</v>
      </c>
      <c r="H3666" s="11" cm="1">
        <f t="array" ref="H3666">INDEX($K$10:$DI$8773,ROW(G3666)-9,MATCH(G3666,$K$10:$DI$10,0))</f>
        <v>-1.32E-2</v>
      </c>
      <c r="I3666" s="11">
        <f>IF(INDEX(Effacement!$A$3:$Y$15,MATCH(Tests!D3666,Effacement!$A$3:$A$15,0),MATCH(Tests!E3666,Effacement!$A$3:$Y$3,0))=0,H3666,C3666)</f>
        <v>-1.32E-2</v>
      </c>
      <c r="K3666" s="11">
        <v>-1.32E-2</v>
      </c>
      <c r="L3666" s="11">
        <v>-1.32E-2</v>
      </c>
      <c r="M3666" s="11">
        <v>-1.32E-2</v>
      </c>
      <c r="N3666" s="11">
        <v>-1.32E-2</v>
      </c>
      <c r="O3666" s="11">
        <v>-1.32E-2</v>
      </c>
      <c r="P3666" s="11">
        <v>-1.32E-2</v>
      </c>
      <c r="Q3666" s="11">
        <v>-1.32E-2</v>
      </c>
      <c r="R3666" s="11">
        <v>-1.32E-2</v>
      </c>
      <c r="S3666" s="11">
        <v>-1.32E-2</v>
      </c>
      <c r="T3666" s="11">
        <v>-1.32E-2</v>
      </c>
      <c r="U3666" s="11">
        <v>-1.32E-2</v>
      </c>
      <c r="V3666" s="11">
        <v>-1.32E-2</v>
      </c>
      <c r="W3666" s="11">
        <v>-1.32E-2</v>
      </c>
      <c r="X3666" s="11">
        <v>-1.32E-2</v>
      </c>
      <c r="Y3666" s="11">
        <v>-1.32E-2</v>
      </c>
      <c r="Z3666" s="11">
        <v>-1.32E-2</v>
      </c>
      <c r="AA3666" s="11">
        <v>-1.32E-2</v>
      </c>
      <c r="AB3666" s="11">
        <v>-1.32E-2</v>
      </c>
      <c r="AC3666" s="11">
        <v>-1.32E-2</v>
      </c>
      <c r="AD3666" s="11">
        <v>-1.32E-2</v>
      </c>
      <c r="AE3666" s="11">
        <v>-1.32E-2</v>
      </c>
      <c r="AF3666" s="11">
        <v>-1.32E-2</v>
      </c>
      <c r="AG3666" s="11">
        <v>-1.32E-2</v>
      </c>
      <c r="AH3666" s="11">
        <v>-1.32E-2</v>
      </c>
      <c r="AI3666" s="11">
        <v>-1.32E-2</v>
      </c>
    </row>
    <row r="3667" spans="1:35" x14ac:dyDescent="0.3">
      <c r="A3667" s="15">
        <v>33026.208333333336</v>
      </c>
      <c r="B3667" s="11">
        <f>SsBackT!D3667</f>
        <v>0</v>
      </c>
      <c r="C3667" s="11">
        <f>Illim!B3667</f>
        <v>13.843</v>
      </c>
      <c r="D3667" s="11">
        <f t="shared" si="231"/>
        <v>6</v>
      </c>
      <c r="E3667" s="11">
        <f t="shared" si="232"/>
        <v>5</v>
      </c>
      <c r="F3667" s="11">
        <f t="shared" si="233"/>
        <v>60</v>
      </c>
      <c r="G3667" s="11">
        <f t="shared" si="234"/>
        <v>60</v>
      </c>
      <c r="H3667" s="11" cm="1">
        <f t="array" ref="H3667">INDEX($K$10:$DI$8773,ROW(G3667)-9,MATCH(G3667,$K$10:$DI$10,0))</f>
        <v>9.5347000000000008</v>
      </c>
      <c r="I3667" s="11">
        <f>IF(INDEX(Effacement!$A$3:$Y$15,MATCH(Tests!D3667,Effacement!$A$3:$A$15,0),MATCH(Tests!E3667,Effacement!$A$3:$Y$3,0))=0,H3667,C3667)</f>
        <v>13.843</v>
      </c>
      <c r="K3667" s="11">
        <v>8.0077999999999996</v>
      </c>
      <c r="L3667" s="11">
        <v>8.4628999999999994</v>
      </c>
      <c r="M3667" s="11">
        <v>8.9725999999999999</v>
      </c>
      <c r="N3667" s="11">
        <v>9.5008999999999997</v>
      </c>
      <c r="O3667" s="11">
        <v>10.076000000000001</v>
      </c>
      <c r="P3667" s="11">
        <v>10.659000000000001</v>
      </c>
      <c r="Q3667" s="11">
        <v>11.266</v>
      </c>
      <c r="R3667" s="11">
        <v>11.862</v>
      </c>
      <c r="S3667" s="11">
        <v>12.441000000000001</v>
      </c>
      <c r="T3667" s="11">
        <v>12.978999999999999</v>
      </c>
      <c r="U3667" s="11">
        <v>13.454000000000001</v>
      </c>
      <c r="V3667" s="11">
        <v>13.842000000000001</v>
      </c>
      <c r="W3667" s="11">
        <v>14.125999999999999</v>
      </c>
      <c r="X3667" s="11">
        <v>14.077999999999999</v>
      </c>
      <c r="Y3667" s="11">
        <v>13.818</v>
      </c>
      <c r="Z3667" s="11">
        <v>13.413</v>
      </c>
      <c r="AA3667" s="11">
        <v>13.019</v>
      </c>
      <c r="AB3667" s="11">
        <v>12.587999999999999</v>
      </c>
      <c r="AC3667" s="11">
        <v>12.135999999999999</v>
      </c>
      <c r="AD3667" s="11">
        <v>11.667999999999999</v>
      </c>
      <c r="AE3667" s="11">
        <v>11.212999999999999</v>
      </c>
      <c r="AF3667" s="11">
        <v>10.750999999999999</v>
      </c>
      <c r="AG3667" s="11">
        <v>10.327</v>
      </c>
      <c r="AH3667" s="11">
        <v>9.91</v>
      </c>
      <c r="AI3667" s="11">
        <v>9.5347000000000008</v>
      </c>
    </row>
    <row r="3668" spans="1:35" x14ac:dyDescent="0.3">
      <c r="A3668" s="15">
        <v>33026.25</v>
      </c>
      <c r="B3668" s="11">
        <f>SsBackT!D3668</f>
        <v>0</v>
      </c>
      <c r="C3668" s="11">
        <f>Illim!B3668</f>
        <v>264.5</v>
      </c>
      <c r="D3668" s="11">
        <f t="shared" si="231"/>
        <v>6</v>
      </c>
      <c r="E3668" s="11">
        <f t="shared" si="232"/>
        <v>6</v>
      </c>
      <c r="F3668" s="11">
        <f t="shared" si="233"/>
        <v>60</v>
      </c>
      <c r="G3668" s="11">
        <f t="shared" si="234"/>
        <v>60</v>
      </c>
      <c r="H3668" s="11" cm="1">
        <f t="array" ref="H3668">INDEX($K$10:$DI$8773,ROW(G3668)-9,MATCH(G3668,$K$10:$DI$10,0))</f>
        <v>205.69</v>
      </c>
      <c r="I3668" s="11">
        <f>IF(INDEX(Effacement!$A$3:$Y$15,MATCH(Tests!D3668,Effacement!$A$3:$A$15,0),MATCH(Tests!E3668,Effacement!$A$3:$Y$3,0))=0,H3668,C3668)</f>
        <v>205.69</v>
      </c>
      <c r="K3668" s="11">
        <v>92.756</v>
      </c>
      <c r="L3668" s="11">
        <v>93.043999999999997</v>
      </c>
      <c r="M3668" s="11">
        <v>93.084999999999994</v>
      </c>
      <c r="N3668" s="11">
        <v>92.736000000000004</v>
      </c>
      <c r="O3668" s="11">
        <v>92.141000000000005</v>
      </c>
      <c r="P3668" s="11">
        <v>91.259</v>
      </c>
      <c r="Q3668" s="11">
        <v>90.106999999999999</v>
      </c>
      <c r="R3668" s="11">
        <v>88.557000000000002</v>
      </c>
      <c r="S3668" s="11">
        <v>91.004000000000005</v>
      </c>
      <c r="T3668" s="11">
        <v>265.20999999999998</v>
      </c>
      <c r="U3668" s="11">
        <v>225.37</v>
      </c>
      <c r="V3668" s="11">
        <v>182.6</v>
      </c>
      <c r="W3668" s="11">
        <v>138.32</v>
      </c>
      <c r="X3668" s="11">
        <v>97.221999999999994</v>
      </c>
      <c r="Y3668" s="11">
        <v>63.664000000000001</v>
      </c>
      <c r="Z3668" s="11">
        <v>51.805999999999997</v>
      </c>
      <c r="AA3668" s="11">
        <v>63.067999999999998</v>
      </c>
      <c r="AB3668" s="11">
        <v>86.507999999999996</v>
      </c>
      <c r="AC3668" s="11">
        <v>114.75</v>
      </c>
      <c r="AD3668" s="11">
        <v>144.18</v>
      </c>
      <c r="AE3668" s="11">
        <v>173.18</v>
      </c>
      <c r="AF3668" s="11">
        <v>196.37</v>
      </c>
      <c r="AG3668" s="11">
        <v>201.02</v>
      </c>
      <c r="AH3668" s="11">
        <v>204.06</v>
      </c>
      <c r="AI3668" s="11">
        <v>205.69</v>
      </c>
    </row>
    <row r="3669" spans="1:35" x14ac:dyDescent="0.3">
      <c r="A3669" s="15">
        <v>33026.291666666664</v>
      </c>
      <c r="B3669" s="11">
        <f>SsBackT!D3669</f>
        <v>0</v>
      </c>
      <c r="C3669" s="11">
        <f>Illim!B3669</f>
        <v>571.33000000000004</v>
      </c>
      <c r="D3669" s="11">
        <f t="shared" si="231"/>
        <v>6</v>
      </c>
      <c r="E3669" s="11">
        <f t="shared" si="232"/>
        <v>7</v>
      </c>
      <c r="F3669" s="11">
        <f t="shared" si="233"/>
        <v>60</v>
      </c>
      <c r="G3669" s="11">
        <f t="shared" si="234"/>
        <v>60</v>
      </c>
      <c r="H3669" s="11" cm="1">
        <f t="array" ref="H3669">INDEX($K$10:$DI$8773,ROW(G3669)-9,MATCH(G3669,$K$10:$DI$10,0))</f>
        <v>321.04000000000002</v>
      </c>
      <c r="I3669" s="11">
        <f>IF(INDEX(Effacement!$A$3:$Y$15,MATCH(Tests!D3669,Effacement!$A$3:$A$15,0),MATCH(Tests!E3669,Effacement!$A$3:$Y$3,0))=0,H3669,C3669)</f>
        <v>321.04000000000002</v>
      </c>
      <c r="K3669" s="11">
        <v>142.38999999999999</v>
      </c>
      <c r="L3669" s="11">
        <v>143.01</v>
      </c>
      <c r="M3669" s="11">
        <v>143.28</v>
      </c>
      <c r="N3669" s="11">
        <v>165.01</v>
      </c>
      <c r="O3669" s="11">
        <v>281.17</v>
      </c>
      <c r="P3669" s="11">
        <v>417.76</v>
      </c>
      <c r="Q3669" s="11">
        <v>570.52</v>
      </c>
      <c r="R3669" s="11">
        <v>538.35</v>
      </c>
      <c r="S3669" s="11">
        <v>502.7</v>
      </c>
      <c r="T3669" s="11">
        <v>463.62</v>
      </c>
      <c r="U3669" s="11">
        <v>419</v>
      </c>
      <c r="V3669" s="11">
        <v>369.83</v>
      </c>
      <c r="W3669" s="11">
        <v>316.41000000000003</v>
      </c>
      <c r="X3669" s="11">
        <v>261.29000000000002</v>
      </c>
      <c r="Y3669" s="11">
        <v>203.77</v>
      </c>
      <c r="Z3669" s="11">
        <v>146.85</v>
      </c>
      <c r="AA3669" s="11">
        <v>98.793999999999997</v>
      </c>
      <c r="AB3669" s="11">
        <v>80.442999999999998</v>
      </c>
      <c r="AC3669" s="11">
        <v>96.227999999999994</v>
      </c>
      <c r="AD3669" s="11">
        <v>129.13</v>
      </c>
      <c r="AE3669" s="11">
        <v>168.04</v>
      </c>
      <c r="AF3669" s="11">
        <v>208.67</v>
      </c>
      <c r="AG3669" s="11">
        <v>248.76</v>
      </c>
      <c r="AH3669" s="11">
        <v>285.86</v>
      </c>
      <c r="AI3669" s="11">
        <v>321.04000000000002</v>
      </c>
    </row>
    <row r="3670" spans="1:35" x14ac:dyDescent="0.3">
      <c r="A3670" s="15">
        <v>33026.333333333336</v>
      </c>
      <c r="B3670" s="11">
        <f>SsBackT!D3670</f>
        <v>0</v>
      </c>
      <c r="C3670" s="11">
        <f>Illim!B3670</f>
        <v>769.02</v>
      </c>
      <c r="D3670" s="11">
        <f t="shared" si="231"/>
        <v>6</v>
      </c>
      <c r="E3670" s="11">
        <f t="shared" si="232"/>
        <v>8</v>
      </c>
      <c r="F3670" s="11">
        <f t="shared" si="233"/>
        <v>60</v>
      </c>
      <c r="G3670" s="11">
        <f t="shared" si="234"/>
        <v>60</v>
      </c>
      <c r="H3670" s="11" cm="1">
        <f t="array" ref="H3670">INDEX($K$10:$DI$8773,ROW(G3670)-9,MATCH(G3670,$K$10:$DI$10,0))</f>
        <v>290.74</v>
      </c>
      <c r="I3670" s="11">
        <f>IF(INDEX(Effacement!$A$3:$Y$15,MATCH(Tests!D3670,Effacement!$A$3:$A$15,0),MATCH(Tests!E3670,Effacement!$A$3:$Y$3,0))=0,H3670,C3670)</f>
        <v>290.74</v>
      </c>
      <c r="K3670" s="11">
        <v>765.89</v>
      </c>
      <c r="L3670" s="11">
        <v>767.83</v>
      </c>
      <c r="M3670" s="11">
        <v>766.04</v>
      </c>
      <c r="N3670" s="11">
        <v>759.75</v>
      </c>
      <c r="O3670" s="11">
        <v>748.41</v>
      </c>
      <c r="P3670" s="11">
        <v>732.29</v>
      </c>
      <c r="Q3670" s="11">
        <v>711.73</v>
      </c>
      <c r="R3670" s="11">
        <v>686.81</v>
      </c>
      <c r="S3670" s="11">
        <v>655.78</v>
      </c>
      <c r="T3670" s="11">
        <v>620.16999999999996</v>
      </c>
      <c r="U3670" s="11">
        <v>580.53</v>
      </c>
      <c r="V3670" s="11">
        <v>537.11</v>
      </c>
      <c r="W3670" s="11">
        <v>487.64</v>
      </c>
      <c r="X3670" s="11">
        <v>436.35</v>
      </c>
      <c r="Y3670" s="11">
        <v>379.9</v>
      </c>
      <c r="Z3670" s="11">
        <v>318.14</v>
      </c>
      <c r="AA3670" s="11">
        <v>253.11</v>
      </c>
      <c r="AB3670" s="11">
        <v>187</v>
      </c>
      <c r="AC3670" s="11">
        <v>130.68</v>
      </c>
      <c r="AD3670" s="11">
        <v>104.65</v>
      </c>
      <c r="AE3670" s="11">
        <v>118.7</v>
      </c>
      <c r="AF3670" s="11">
        <v>154.81</v>
      </c>
      <c r="AG3670" s="11">
        <v>198.78</v>
      </c>
      <c r="AH3670" s="11">
        <v>245.17</v>
      </c>
      <c r="AI3670" s="11">
        <v>290.74</v>
      </c>
    </row>
    <row r="3671" spans="1:35" x14ac:dyDescent="0.3">
      <c r="A3671" s="15">
        <v>33026.375</v>
      </c>
      <c r="B3671" s="11">
        <f>SsBackT!D3671</f>
        <v>0</v>
      </c>
      <c r="C3671" s="11">
        <f>Illim!B3671</f>
        <v>799.99</v>
      </c>
      <c r="D3671" s="11">
        <f t="shared" si="231"/>
        <v>6</v>
      </c>
      <c r="E3671" s="11">
        <f t="shared" si="232"/>
        <v>9</v>
      </c>
      <c r="F3671" s="11">
        <f t="shared" si="233"/>
        <v>60</v>
      </c>
      <c r="G3671" s="11">
        <f t="shared" si="234"/>
        <v>60</v>
      </c>
      <c r="H3671" s="11" cm="1">
        <f t="array" ref="H3671">INDEX($K$10:$DI$8773,ROW(G3671)-9,MATCH(G3671,$K$10:$DI$10,0))</f>
        <v>213.38</v>
      </c>
      <c r="I3671" s="11">
        <f>IF(INDEX(Effacement!$A$3:$Y$15,MATCH(Tests!D3671,Effacement!$A$3:$A$15,0),MATCH(Tests!E3671,Effacement!$A$3:$Y$3,0))=0,H3671,C3671)</f>
        <v>213.38</v>
      </c>
      <c r="K3671" s="11">
        <v>780.65</v>
      </c>
      <c r="L3671" s="11">
        <v>790.04</v>
      </c>
      <c r="M3671" s="11">
        <v>796.17</v>
      </c>
      <c r="N3671" s="11">
        <v>798.91</v>
      </c>
      <c r="O3671" s="11">
        <v>798.04</v>
      </c>
      <c r="P3671" s="11">
        <v>793.95</v>
      </c>
      <c r="Q3671" s="11">
        <v>786.25</v>
      </c>
      <c r="R3671" s="11">
        <v>774.76</v>
      </c>
      <c r="S3671" s="11">
        <v>758.71</v>
      </c>
      <c r="T3671" s="11">
        <v>733.64</v>
      </c>
      <c r="U3671" s="11">
        <v>702.73</v>
      </c>
      <c r="V3671" s="11">
        <v>667.63</v>
      </c>
      <c r="W3671" s="11">
        <v>627.72</v>
      </c>
      <c r="X3671" s="11">
        <v>588.17999999999995</v>
      </c>
      <c r="Y3671" s="11">
        <v>542.39</v>
      </c>
      <c r="Z3671" s="11">
        <v>490.66</v>
      </c>
      <c r="AA3671" s="11">
        <v>434.4</v>
      </c>
      <c r="AB3671" s="11">
        <v>371.14</v>
      </c>
      <c r="AC3671" s="11">
        <v>304.18</v>
      </c>
      <c r="AD3671" s="11">
        <v>235.21</v>
      </c>
      <c r="AE3671" s="11">
        <v>172.03</v>
      </c>
      <c r="AF3671" s="11">
        <v>131.86000000000001</v>
      </c>
      <c r="AG3671" s="11">
        <v>135.80000000000001</v>
      </c>
      <c r="AH3671" s="11">
        <v>168.61</v>
      </c>
      <c r="AI3671" s="11">
        <v>213.38</v>
      </c>
    </row>
    <row r="3672" spans="1:35" x14ac:dyDescent="0.3">
      <c r="A3672" s="15">
        <v>33026.416666666664</v>
      </c>
      <c r="B3672" s="11">
        <f>SsBackT!D3672</f>
        <v>0</v>
      </c>
      <c r="C3672" s="11">
        <f>Illim!B3672</f>
        <v>802.07</v>
      </c>
      <c r="D3672" s="11">
        <f t="shared" si="231"/>
        <v>6</v>
      </c>
      <c r="E3672" s="11">
        <f t="shared" si="232"/>
        <v>10</v>
      </c>
      <c r="F3672" s="11">
        <f t="shared" si="233"/>
        <v>60</v>
      </c>
      <c r="G3672" s="11">
        <f t="shared" si="234"/>
        <v>60</v>
      </c>
      <c r="H3672" s="11" cm="1">
        <f t="array" ref="H3672">INDEX($K$10:$DI$8773,ROW(G3672)-9,MATCH(G3672,$K$10:$DI$10,0))</f>
        <v>150.88</v>
      </c>
      <c r="I3672" s="11">
        <f>IF(INDEX(Effacement!$A$3:$Y$15,MATCH(Tests!D3672,Effacement!$A$3:$A$15,0),MATCH(Tests!E3672,Effacement!$A$3:$Y$3,0))=0,H3672,C3672)</f>
        <v>802.07</v>
      </c>
      <c r="K3672" s="11">
        <v>748.22</v>
      </c>
      <c r="L3672" s="11">
        <v>771.67</v>
      </c>
      <c r="M3672" s="11">
        <v>786.31</v>
      </c>
      <c r="N3672" s="11">
        <v>797.32</v>
      </c>
      <c r="O3672" s="11">
        <v>802.07</v>
      </c>
      <c r="P3672" s="11">
        <v>802.07</v>
      </c>
      <c r="Q3672" s="11">
        <v>802.07</v>
      </c>
      <c r="R3672" s="11">
        <v>802.07</v>
      </c>
      <c r="S3672" s="11">
        <v>802.07</v>
      </c>
      <c r="T3672" s="11">
        <v>794.56</v>
      </c>
      <c r="U3672" s="11">
        <v>781.37</v>
      </c>
      <c r="V3672" s="11">
        <v>764.76</v>
      </c>
      <c r="W3672" s="11">
        <v>736.56</v>
      </c>
      <c r="X3672" s="11">
        <v>707.38</v>
      </c>
      <c r="Y3672" s="11">
        <v>673.7</v>
      </c>
      <c r="Z3672" s="11">
        <v>636.13</v>
      </c>
      <c r="AA3672" s="11">
        <v>593.16</v>
      </c>
      <c r="AB3672" s="11">
        <v>543.21</v>
      </c>
      <c r="AC3672" s="11">
        <v>487.69</v>
      </c>
      <c r="AD3672" s="11">
        <v>427.4</v>
      </c>
      <c r="AE3672" s="11">
        <v>361.24</v>
      </c>
      <c r="AF3672" s="11">
        <v>292.58</v>
      </c>
      <c r="AG3672" s="11">
        <v>225.07</v>
      </c>
      <c r="AH3672" s="11">
        <v>169.67</v>
      </c>
      <c r="AI3672" s="11">
        <v>150.88</v>
      </c>
    </row>
    <row r="3673" spans="1:35" x14ac:dyDescent="0.3">
      <c r="A3673" s="15">
        <v>33026.458333333336</v>
      </c>
      <c r="B3673" s="11">
        <f>SsBackT!D3673</f>
        <v>0</v>
      </c>
      <c r="C3673" s="11">
        <f>Illim!B3673</f>
        <v>802.07</v>
      </c>
      <c r="D3673" s="11">
        <f t="shared" si="231"/>
        <v>6</v>
      </c>
      <c r="E3673" s="11">
        <f t="shared" si="232"/>
        <v>11</v>
      </c>
      <c r="F3673" s="11">
        <f t="shared" si="233"/>
        <v>60</v>
      </c>
      <c r="G3673" s="11">
        <f t="shared" si="234"/>
        <v>60</v>
      </c>
      <c r="H3673" s="11" cm="1">
        <f t="array" ref="H3673">INDEX($K$10:$DI$8773,ROW(G3673)-9,MATCH(G3673,$K$10:$DI$10,0))</f>
        <v>276.63</v>
      </c>
      <c r="I3673" s="11">
        <f>IF(INDEX(Effacement!$A$3:$Y$15,MATCH(Tests!D3673,Effacement!$A$3:$A$15,0),MATCH(Tests!E3673,Effacement!$A$3:$Y$3,0))=0,H3673,C3673)</f>
        <v>802.07</v>
      </c>
      <c r="K3673" s="11">
        <v>663.96</v>
      </c>
      <c r="L3673" s="11">
        <v>701.49</v>
      </c>
      <c r="M3673" s="11">
        <v>735.42</v>
      </c>
      <c r="N3673" s="11">
        <v>763.83</v>
      </c>
      <c r="O3673" s="11">
        <v>782.21</v>
      </c>
      <c r="P3673" s="11">
        <v>796.31</v>
      </c>
      <c r="Q3673" s="11">
        <v>802.07</v>
      </c>
      <c r="R3673" s="11">
        <v>802.07</v>
      </c>
      <c r="S3673" s="11">
        <v>802.07</v>
      </c>
      <c r="T3673" s="11">
        <v>802.07</v>
      </c>
      <c r="U3673" s="11">
        <v>802.07</v>
      </c>
      <c r="V3673" s="11">
        <v>802.07</v>
      </c>
      <c r="W3673" s="11">
        <v>793.4</v>
      </c>
      <c r="X3673" s="11">
        <v>781.04</v>
      </c>
      <c r="Y3673" s="11">
        <v>765.35</v>
      </c>
      <c r="Z3673" s="11">
        <v>738.73</v>
      </c>
      <c r="AA3673" s="11">
        <v>707.89</v>
      </c>
      <c r="AB3673" s="11">
        <v>672.07</v>
      </c>
      <c r="AC3673" s="11">
        <v>631.65</v>
      </c>
      <c r="AD3673" s="11">
        <v>584.91</v>
      </c>
      <c r="AE3673" s="11">
        <v>532.69000000000005</v>
      </c>
      <c r="AF3673" s="11">
        <v>475.73</v>
      </c>
      <c r="AG3673" s="11">
        <v>412.85</v>
      </c>
      <c r="AH3673" s="11">
        <v>345.51</v>
      </c>
      <c r="AI3673" s="11">
        <v>276.63</v>
      </c>
    </row>
    <row r="3674" spans="1:35" x14ac:dyDescent="0.3">
      <c r="A3674" s="15">
        <v>33026.5</v>
      </c>
      <c r="B3674" s="11">
        <f>SsBackT!D3674</f>
        <v>0</v>
      </c>
      <c r="C3674" s="11">
        <f>Illim!B3674</f>
        <v>802.07</v>
      </c>
      <c r="D3674" s="11">
        <f t="shared" si="231"/>
        <v>6</v>
      </c>
      <c r="E3674" s="11">
        <f t="shared" si="232"/>
        <v>12</v>
      </c>
      <c r="F3674" s="11">
        <f t="shared" si="233"/>
        <v>60</v>
      </c>
      <c r="G3674" s="11">
        <f t="shared" si="234"/>
        <v>60</v>
      </c>
      <c r="H3674" s="11" cm="1">
        <f t="array" ref="H3674">INDEX($K$10:$DI$8773,ROW(G3674)-9,MATCH(G3674,$K$10:$DI$10,0))</f>
        <v>472.3</v>
      </c>
      <c r="I3674" s="11">
        <f>IF(INDEX(Effacement!$A$3:$Y$15,MATCH(Tests!D3674,Effacement!$A$3:$A$15,0),MATCH(Tests!E3674,Effacement!$A$3:$Y$3,0))=0,H3674,C3674)</f>
        <v>802.07</v>
      </c>
      <c r="K3674" s="11">
        <v>521.70000000000005</v>
      </c>
      <c r="L3674" s="11">
        <v>575.64</v>
      </c>
      <c r="M3674" s="11">
        <v>622.71</v>
      </c>
      <c r="N3674" s="11">
        <v>664.35</v>
      </c>
      <c r="O3674" s="11">
        <v>701.24</v>
      </c>
      <c r="P3674" s="11">
        <v>734.4</v>
      </c>
      <c r="Q3674" s="11">
        <v>762.79</v>
      </c>
      <c r="R3674" s="11">
        <v>780.82</v>
      </c>
      <c r="S3674" s="11">
        <v>793.85</v>
      </c>
      <c r="T3674" s="11">
        <v>802.07</v>
      </c>
      <c r="U3674" s="11">
        <v>802.07</v>
      </c>
      <c r="V3674" s="11">
        <v>802.07</v>
      </c>
      <c r="W3674" s="11">
        <v>802.07</v>
      </c>
      <c r="X3674" s="11">
        <v>802.07</v>
      </c>
      <c r="Y3674" s="11">
        <v>802.07</v>
      </c>
      <c r="Z3674" s="11">
        <v>795.05</v>
      </c>
      <c r="AA3674" s="11">
        <v>782.22</v>
      </c>
      <c r="AB3674" s="11">
        <v>765.5</v>
      </c>
      <c r="AC3674" s="11">
        <v>737.74</v>
      </c>
      <c r="AD3674" s="11">
        <v>706.06</v>
      </c>
      <c r="AE3674" s="11">
        <v>669.08</v>
      </c>
      <c r="AF3674" s="11">
        <v>628.32000000000005</v>
      </c>
      <c r="AG3674" s="11">
        <v>582.15</v>
      </c>
      <c r="AH3674" s="11">
        <v>529.04999999999995</v>
      </c>
      <c r="AI3674" s="11">
        <v>472.3</v>
      </c>
    </row>
    <row r="3675" spans="1:35" x14ac:dyDescent="0.3">
      <c r="A3675" s="15">
        <v>33026.541666666664</v>
      </c>
      <c r="B3675" s="11">
        <f>SsBackT!D3675</f>
        <v>0</v>
      </c>
      <c r="C3675" s="11">
        <f>Illim!B3675</f>
        <v>802.07</v>
      </c>
      <c r="D3675" s="11">
        <f t="shared" si="231"/>
        <v>6</v>
      </c>
      <c r="E3675" s="11">
        <f t="shared" si="232"/>
        <v>13</v>
      </c>
      <c r="F3675" s="11">
        <f t="shared" si="233"/>
        <v>60</v>
      </c>
      <c r="G3675" s="11">
        <f t="shared" si="234"/>
        <v>60</v>
      </c>
      <c r="H3675" s="11" cm="1">
        <f t="array" ref="H3675">INDEX($K$10:$DI$8773,ROW(G3675)-9,MATCH(G3675,$K$10:$DI$10,0))</f>
        <v>622.75</v>
      </c>
      <c r="I3675" s="11">
        <f>IF(INDEX(Effacement!$A$3:$Y$15,MATCH(Tests!D3675,Effacement!$A$3:$A$15,0),MATCH(Tests!E3675,Effacement!$A$3:$Y$3,0))=0,H3675,C3675)</f>
        <v>802.07</v>
      </c>
      <c r="K3675" s="11">
        <v>336.58</v>
      </c>
      <c r="L3675" s="11">
        <v>403.26</v>
      </c>
      <c r="M3675" s="11">
        <v>466.18</v>
      </c>
      <c r="N3675" s="11">
        <v>523.32000000000005</v>
      </c>
      <c r="O3675" s="11">
        <v>576.08000000000004</v>
      </c>
      <c r="P3675" s="11">
        <v>623.47</v>
      </c>
      <c r="Q3675" s="11">
        <v>663.67</v>
      </c>
      <c r="R3675" s="11">
        <v>700.97</v>
      </c>
      <c r="S3675" s="11">
        <v>732.77</v>
      </c>
      <c r="T3675" s="11">
        <v>760.61</v>
      </c>
      <c r="U3675" s="11">
        <v>778.62</v>
      </c>
      <c r="V3675" s="11">
        <v>790.71</v>
      </c>
      <c r="W3675" s="11">
        <v>799.49</v>
      </c>
      <c r="X3675" s="11">
        <v>802.07</v>
      </c>
      <c r="Y3675" s="11">
        <v>802.07</v>
      </c>
      <c r="Z3675" s="11">
        <v>802.07</v>
      </c>
      <c r="AA3675" s="11">
        <v>802.07</v>
      </c>
      <c r="AB3675" s="11">
        <v>802.07</v>
      </c>
      <c r="AC3675" s="11">
        <v>793.12</v>
      </c>
      <c r="AD3675" s="11">
        <v>779.98</v>
      </c>
      <c r="AE3675" s="11">
        <v>760.63</v>
      </c>
      <c r="AF3675" s="11">
        <v>732.95</v>
      </c>
      <c r="AG3675" s="11">
        <v>700.05</v>
      </c>
      <c r="AH3675" s="11">
        <v>663.64</v>
      </c>
      <c r="AI3675" s="11">
        <v>622.75</v>
      </c>
    </row>
    <row r="3676" spans="1:35" x14ac:dyDescent="0.3">
      <c r="A3676" s="15">
        <v>33026.583333333336</v>
      </c>
      <c r="B3676" s="11">
        <f>SsBackT!D3676</f>
        <v>0</v>
      </c>
      <c r="C3676" s="11">
        <f>Illim!B3676</f>
        <v>799.64</v>
      </c>
      <c r="D3676" s="11">
        <f t="shared" si="231"/>
        <v>6</v>
      </c>
      <c r="E3676" s="11">
        <f t="shared" si="232"/>
        <v>14</v>
      </c>
      <c r="F3676" s="11">
        <f t="shared" si="233"/>
        <v>60</v>
      </c>
      <c r="G3676" s="11">
        <f t="shared" si="234"/>
        <v>60</v>
      </c>
      <c r="H3676" s="11" cm="1">
        <f t="array" ref="H3676">INDEX($K$10:$DI$8773,ROW(G3676)-9,MATCH(G3676,$K$10:$DI$10,0))</f>
        <v>727.92</v>
      </c>
      <c r="I3676" s="11">
        <f>IF(INDEX(Effacement!$A$3:$Y$15,MATCH(Tests!D3676,Effacement!$A$3:$A$15,0),MATCH(Tests!E3676,Effacement!$A$3:$Y$3,0))=0,H3676,C3676)</f>
        <v>799.64</v>
      </c>
      <c r="K3676" s="11">
        <v>155.91999999999999</v>
      </c>
      <c r="L3676" s="11">
        <v>206.02</v>
      </c>
      <c r="M3676" s="11">
        <v>272.55</v>
      </c>
      <c r="N3676" s="11">
        <v>342.98</v>
      </c>
      <c r="O3676" s="11">
        <v>410.01</v>
      </c>
      <c r="P3676" s="11">
        <v>473.13</v>
      </c>
      <c r="Q3676" s="11">
        <v>529.5</v>
      </c>
      <c r="R3676" s="11">
        <v>581.5</v>
      </c>
      <c r="S3676" s="11">
        <v>627.73</v>
      </c>
      <c r="T3676" s="11">
        <v>667.15</v>
      </c>
      <c r="U3676" s="11">
        <v>702.77</v>
      </c>
      <c r="V3676" s="11">
        <v>732.69</v>
      </c>
      <c r="W3676" s="11">
        <v>759.12</v>
      </c>
      <c r="X3676" s="11">
        <v>778.72</v>
      </c>
      <c r="Y3676" s="11">
        <v>792.53</v>
      </c>
      <c r="Z3676" s="11">
        <v>799.64</v>
      </c>
      <c r="AA3676" s="11">
        <v>799.64</v>
      </c>
      <c r="AB3676" s="11">
        <v>799.64</v>
      </c>
      <c r="AC3676" s="11">
        <v>799.64</v>
      </c>
      <c r="AD3676" s="11">
        <v>799.64</v>
      </c>
      <c r="AE3676" s="11">
        <v>799.64</v>
      </c>
      <c r="AF3676" s="11">
        <v>790.57</v>
      </c>
      <c r="AG3676" s="11">
        <v>777.11</v>
      </c>
      <c r="AH3676" s="11">
        <v>757.52</v>
      </c>
      <c r="AI3676" s="11">
        <v>727.92</v>
      </c>
    </row>
    <row r="3677" spans="1:35" x14ac:dyDescent="0.3">
      <c r="A3677" s="15">
        <v>33026.625</v>
      </c>
      <c r="B3677" s="11">
        <f>SsBackT!D3677</f>
        <v>0</v>
      </c>
      <c r="C3677" s="11">
        <f>Illim!B3677</f>
        <v>798.73</v>
      </c>
      <c r="D3677" s="11">
        <f t="shared" si="231"/>
        <v>6</v>
      </c>
      <c r="E3677" s="11">
        <f t="shared" si="232"/>
        <v>15</v>
      </c>
      <c r="F3677" s="11">
        <f t="shared" si="233"/>
        <v>60</v>
      </c>
      <c r="G3677" s="11">
        <f t="shared" si="234"/>
        <v>60</v>
      </c>
      <c r="H3677" s="11" cm="1">
        <f t="array" ref="H3677">INDEX($K$10:$DI$8773,ROW(G3677)-9,MATCH(G3677,$K$10:$DI$10,0))</f>
        <v>775.29</v>
      </c>
      <c r="I3677" s="11">
        <f>IF(INDEX(Effacement!$A$3:$Y$15,MATCH(Tests!D3677,Effacement!$A$3:$A$15,0),MATCH(Tests!E3677,Effacement!$A$3:$Y$3,0))=0,H3677,C3677)</f>
        <v>775.29</v>
      </c>
      <c r="K3677" s="11">
        <v>182.08</v>
      </c>
      <c r="L3677" s="11">
        <v>144.66999999999999</v>
      </c>
      <c r="M3677" s="11">
        <v>130.21</v>
      </c>
      <c r="N3677" s="11">
        <v>157.75</v>
      </c>
      <c r="O3677" s="11">
        <v>217.29</v>
      </c>
      <c r="P3677" s="11">
        <v>287.2</v>
      </c>
      <c r="Q3677" s="11">
        <v>355.95</v>
      </c>
      <c r="R3677" s="11">
        <v>421.67</v>
      </c>
      <c r="S3677" s="11">
        <v>481.3</v>
      </c>
      <c r="T3677" s="11">
        <v>535.84</v>
      </c>
      <c r="U3677" s="11">
        <v>584.80999999999995</v>
      </c>
      <c r="V3677" s="11">
        <v>625.5</v>
      </c>
      <c r="W3677" s="11">
        <v>663.51</v>
      </c>
      <c r="X3677" s="11">
        <v>699.82</v>
      </c>
      <c r="Y3677" s="11">
        <v>732.2</v>
      </c>
      <c r="Z3677" s="11">
        <v>758.02</v>
      </c>
      <c r="AA3677" s="11">
        <v>775.05</v>
      </c>
      <c r="AB3677" s="11">
        <v>787.65</v>
      </c>
      <c r="AC3677" s="11">
        <v>795.99</v>
      </c>
      <c r="AD3677" s="11">
        <v>798.73</v>
      </c>
      <c r="AE3677" s="11">
        <v>798.73</v>
      </c>
      <c r="AF3677" s="11">
        <v>798.73</v>
      </c>
      <c r="AG3677" s="11">
        <v>795.94</v>
      </c>
      <c r="AH3677" s="11">
        <v>787.64</v>
      </c>
      <c r="AI3677" s="11">
        <v>775.29</v>
      </c>
    </row>
    <row r="3678" spans="1:35" x14ac:dyDescent="0.3">
      <c r="A3678" s="15">
        <v>33026.666666666664</v>
      </c>
      <c r="B3678" s="11">
        <f>SsBackT!D3678</f>
        <v>0</v>
      </c>
      <c r="C3678" s="11">
        <f>Illim!B3678</f>
        <v>786.02</v>
      </c>
      <c r="D3678" s="11">
        <f t="shared" si="231"/>
        <v>6</v>
      </c>
      <c r="E3678" s="11">
        <f t="shared" si="232"/>
        <v>16</v>
      </c>
      <c r="F3678" s="11">
        <f t="shared" si="233"/>
        <v>60</v>
      </c>
      <c r="G3678" s="11">
        <f t="shared" si="234"/>
        <v>60</v>
      </c>
      <c r="H3678" s="11" cm="1">
        <f t="array" ref="H3678">INDEX($K$10:$DI$8773,ROW(G3678)-9,MATCH(G3678,$K$10:$DI$10,0))</f>
        <v>780.95</v>
      </c>
      <c r="I3678" s="11">
        <f>IF(INDEX(Effacement!$A$3:$Y$15,MATCH(Tests!D3678,Effacement!$A$3:$A$15,0),MATCH(Tests!E3678,Effacement!$A$3:$Y$3,0))=0,H3678,C3678)</f>
        <v>780.95</v>
      </c>
      <c r="K3678" s="11">
        <v>269.87</v>
      </c>
      <c r="L3678" s="11">
        <v>221.44</v>
      </c>
      <c r="M3678" s="11">
        <v>173.79</v>
      </c>
      <c r="N3678" s="11">
        <v>131.22</v>
      </c>
      <c r="O3678" s="11">
        <v>106.09</v>
      </c>
      <c r="P3678" s="11">
        <v>115.53</v>
      </c>
      <c r="Q3678" s="11">
        <v>167.59</v>
      </c>
      <c r="R3678" s="11">
        <v>235.31</v>
      </c>
      <c r="S3678" s="11">
        <v>304.56</v>
      </c>
      <c r="T3678" s="11">
        <v>370.49</v>
      </c>
      <c r="U3678" s="11">
        <v>431.39</v>
      </c>
      <c r="V3678" s="11">
        <v>486.79</v>
      </c>
      <c r="W3678" s="11">
        <v>536.47</v>
      </c>
      <c r="X3678" s="11">
        <v>583.80999999999995</v>
      </c>
      <c r="Y3678" s="11">
        <v>626.05999999999995</v>
      </c>
      <c r="Z3678" s="11">
        <v>663.63</v>
      </c>
      <c r="AA3678" s="11">
        <v>697.08</v>
      </c>
      <c r="AB3678" s="11">
        <v>725.33</v>
      </c>
      <c r="AC3678" s="11">
        <v>748.01</v>
      </c>
      <c r="AD3678" s="11">
        <v>765.59</v>
      </c>
      <c r="AE3678" s="11">
        <v>775.51</v>
      </c>
      <c r="AF3678" s="11">
        <v>782.15</v>
      </c>
      <c r="AG3678" s="11">
        <v>785.18</v>
      </c>
      <c r="AH3678" s="11">
        <v>784.77</v>
      </c>
      <c r="AI3678" s="11">
        <v>780.95</v>
      </c>
    </row>
    <row r="3679" spans="1:35" x14ac:dyDescent="0.3">
      <c r="A3679" s="15">
        <v>33026.708333333336</v>
      </c>
      <c r="B3679" s="11">
        <f>SsBackT!D3679</f>
        <v>0</v>
      </c>
      <c r="C3679" s="11">
        <f>Illim!B3679</f>
        <v>664.17</v>
      </c>
      <c r="D3679" s="11">
        <f t="shared" si="231"/>
        <v>6</v>
      </c>
      <c r="E3679" s="11">
        <f t="shared" si="232"/>
        <v>17</v>
      </c>
      <c r="F3679" s="11">
        <f t="shared" si="233"/>
        <v>60</v>
      </c>
      <c r="G3679" s="11">
        <f t="shared" si="234"/>
        <v>60</v>
      </c>
      <c r="H3679" s="11" cm="1">
        <f t="array" ref="H3679">INDEX($K$10:$DI$8773,ROW(G3679)-9,MATCH(G3679,$K$10:$DI$10,0))</f>
        <v>321.69</v>
      </c>
      <c r="I3679" s="11">
        <f>IF(INDEX(Effacement!$A$3:$Y$15,MATCH(Tests!D3679,Effacement!$A$3:$A$15,0),MATCH(Tests!E3679,Effacement!$A$3:$Y$3,0))=0,H3679,C3679)</f>
        <v>321.69</v>
      </c>
      <c r="K3679" s="11">
        <v>320.39999999999998</v>
      </c>
      <c r="L3679" s="11">
        <v>280.61</v>
      </c>
      <c r="M3679" s="11">
        <v>238.67</v>
      </c>
      <c r="N3679" s="11">
        <v>194.41</v>
      </c>
      <c r="O3679" s="11">
        <v>150.49</v>
      </c>
      <c r="P3679" s="11">
        <v>110.89</v>
      </c>
      <c r="Q3679" s="11">
        <v>84.406000000000006</v>
      </c>
      <c r="R3679" s="11">
        <v>86.465000000000003</v>
      </c>
      <c r="S3679" s="11">
        <v>129.03</v>
      </c>
      <c r="T3679" s="11">
        <v>188.76</v>
      </c>
      <c r="U3679" s="11">
        <v>251.94</v>
      </c>
      <c r="V3679" s="11">
        <v>312.99</v>
      </c>
      <c r="W3679" s="11">
        <v>369.77</v>
      </c>
      <c r="X3679" s="11">
        <v>424.46</v>
      </c>
      <c r="Y3679" s="11">
        <v>474.66</v>
      </c>
      <c r="Z3679" s="11">
        <v>518.37</v>
      </c>
      <c r="AA3679" s="11">
        <v>558.26</v>
      </c>
      <c r="AB3679" s="11">
        <v>594.02</v>
      </c>
      <c r="AC3679" s="11">
        <v>625.54</v>
      </c>
      <c r="AD3679" s="11">
        <v>652.57000000000005</v>
      </c>
      <c r="AE3679" s="11">
        <v>601.35</v>
      </c>
      <c r="AF3679" s="11">
        <v>491.92</v>
      </c>
      <c r="AG3679" s="11">
        <v>408.08</v>
      </c>
      <c r="AH3679" s="11">
        <v>350.98</v>
      </c>
      <c r="AI3679" s="11">
        <v>321.69</v>
      </c>
    </row>
    <row r="3680" spans="1:35" x14ac:dyDescent="0.3">
      <c r="A3680" s="15">
        <v>33026.75</v>
      </c>
      <c r="B3680" s="11">
        <f>SsBackT!D3680</f>
        <v>0</v>
      </c>
      <c r="C3680" s="11">
        <f>Illim!B3680</f>
        <v>367.38</v>
      </c>
      <c r="D3680" s="11">
        <f t="shared" si="231"/>
        <v>6</v>
      </c>
      <c r="E3680" s="11">
        <f t="shared" si="232"/>
        <v>18</v>
      </c>
      <c r="F3680" s="11">
        <f t="shared" si="233"/>
        <v>60</v>
      </c>
      <c r="G3680" s="11">
        <f t="shared" si="234"/>
        <v>60</v>
      </c>
      <c r="H3680" s="11" cm="1">
        <f t="array" ref="H3680">INDEX($K$10:$DI$8773,ROW(G3680)-9,MATCH(G3680,$K$10:$DI$10,0))</f>
        <v>97.75</v>
      </c>
      <c r="I3680" s="11">
        <f>IF(INDEX(Effacement!$A$3:$Y$15,MATCH(Tests!D3680,Effacement!$A$3:$A$15,0),MATCH(Tests!E3680,Effacement!$A$3:$Y$3,0))=0,H3680,C3680)</f>
        <v>97.75</v>
      </c>
      <c r="K3680" s="11">
        <v>275.14999999999998</v>
      </c>
      <c r="L3680" s="11">
        <v>271.8</v>
      </c>
      <c r="M3680" s="11">
        <v>248.8</v>
      </c>
      <c r="N3680" s="11">
        <v>216.25</v>
      </c>
      <c r="O3680" s="11">
        <v>181.43</v>
      </c>
      <c r="P3680" s="11">
        <v>145.32</v>
      </c>
      <c r="Q3680" s="11">
        <v>109.55</v>
      </c>
      <c r="R3680" s="11">
        <v>77.382999999999996</v>
      </c>
      <c r="S3680" s="11">
        <v>55.552</v>
      </c>
      <c r="T3680" s="11">
        <v>56.743000000000002</v>
      </c>
      <c r="U3680" s="11">
        <v>89.923000000000002</v>
      </c>
      <c r="V3680" s="11">
        <v>137.75</v>
      </c>
      <c r="W3680" s="11">
        <v>189.35</v>
      </c>
      <c r="X3680" s="11">
        <v>241.88</v>
      </c>
      <c r="Y3680" s="11">
        <v>291.69</v>
      </c>
      <c r="Z3680" s="11">
        <v>337.25</v>
      </c>
      <c r="AA3680" s="11">
        <v>305.88</v>
      </c>
      <c r="AB3680" s="11">
        <v>104.52</v>
      </c>
      <c r="AC3680" s="11">
        <v>93.034000000000006</v>
      </c>
      <c r="AD3680" s="11">
        <v>94.65</v>
      </c>
      <c r="AE3680" s="11">
        <v>95.965999999999994</v>
      </c>
      <c r="AF3680" s="11">
        <v>96.965000000000003</v>
      </c>
      <c r="AG3680" s="11">
        <v>97.546000000000006</v>
      </c>
      <c r="AH3680" s="11">
        <v>97.789000000000001</v>
      </c>
      <c r="AI3680" s="11">
        <v>97.75</v>
      </c>
    </row>
    <row r="3681" spans="1:35" x14ac:dyDescent="0.3">
      <c r="A3681" s="15">
        <v>33026.791666666664</v>
      </c>
      <c r="B3681" s="11">
        <f>SsBackT!D3681</f>
        <v>0</v>
      </c>
      <c r="C3681" s="11">
        <f>Illim!B3681</f>
        <v>87.021000000000001</v>
      </c>
      <c r="D3681" s="11">
        <f t="shared" si="231"/>
        <v>6</v>
      </c>
      <c r="E3681" s="11">
        <f t="shared" si="232"/>
        <v>19</v>
      </c>
      <c r="F3681" s="11">
        <f t="shared" si="233"/>
        <v>60</v>
      </c>
      <c r="G3681" s="11">
        <f t="shared" si="234"/>
        <v>60</v>
      </c>
      <c r="H3681" s="11" cm="1">
        <f t="array" ref="H3681">INDEX($K$10:$DI$8773,ROW(G3681)-9,MATCH(G3681,$K$10:$DI$10,0))</f>
        <v>50.56</v>
      </c>
      <c r="I3681" s="11">
        <f>IF(INDEX(Effacement!$A$3:$Y$15,MATCH(Tests!D3681,Effacement!$A$3:$A$15,0),MATCH(Tests!E3681,Effacement!$A$3:$Y$3,0))=0,H3681,C3681)</f>
        <v>87.021000000000001</v>
      </c>
      <c r="K3681" s="11">
        <v>87.388000000000005</v>
      </c>
      <c r="L3681" s="11">
        <v>86.822999999999993</v>
      </c>
      <c r="M3681" s="11">
        <v>86.072999999999993</v>
      </c>
      <c r="N3681" s="11">
        <v>84.771000000000001</v>
      </c>
      <c r="O3681" s="11">
        <v>82.930999999999997</v>
      </c>
      <c r="P3681" s="11">
        <v>80.456000000000003</v>
      </c>
      <c r="Q3681" s="11">
        <v>76.834000000000003</v>
      </c>
      <c r="R3681" s="11">
        <v>71.706999999999994</v>
      </c>
      <c r="S3681" s="11">
        <v>59.86</v>
      </c>
      <c r="T3681" s="11">
        <v>41.932000000000002</v>
      </c>
      <c r="U3681" s="11">
        <v>29.856999999999999</v>
      </c>
      <c r="V3681" s="11">
        <v>30.024999999999999</v>
      </c>
      <c r="W3681" s="11">
        <v>47.386000000000003</v>
      </c>
      <c r="X3681" s="11">
        <v>74.394000000000005</v>
      </c>
      <c r="Y3681" s="11">
        <v>40.058</v>
      </c>
      <c r="Z3681" s="11">
        <v>42.811</v>
      </c>
      <c r="AA3681" s="11">
        <v>44.962000000000003</v>
      </c>
      <c r="AB3681" s="11">
        <v>46.581000000000003</v>
      </c>
      <c r="AC3681" s="11">
        <v>47.872</v>
      </c>
      <c r="AD3681" s="11">
        <v>48.844000000000001</v>
      </c>
      <c r="AE3681" s="11">
        <v>49.529000000000003</v>
      </c>
      <c r="AF3681" s="11">
        <v>50.005000000000003</v>
      </c>
      <c r="AG3681" s="11">
        <v>50.344000000000001</v>
      </c>
      <c r="AH3681" s="11">
        <v>50.52</v>
      </c>
      <c r="AI3681" s="11">
        <v>50.56</v>
      </c>
    </row>
    <row r="3682" spans="1:35" x14ac:dyDescent="0.3">
      <c r="A3682" s="15">
        <v>33026.833333333336</v>
      </c>
      <c r="B3682" s="11">
        <f>SsBackT!D3682</f>
        <v>0</v>
      </c>
      <c r="C3682" s="11">
        <f>Illim!B3682</f>
        <v>-1.32E-2</v>
      </c>
      <c r="D3682" s="11">
        <f t="shared" si="231"/>
        <v>6</v>
      </c>
      <c r="E3682" s="11">
        <f t="shared" si="232"/>
        <v>20</v>
      </c>
      <c r="F3682" s="11">
        <f t="shared" si="233"/>
        <v>60</v>
      </c>
      <c r="G3682" s="11">
        <f t="shared" si="234"/>
        <v>60</v>
      </c>
      <c r="H3682" s="11" cm="1">
        <f t="array" ref="H3682">INDEX($K$10:$DI$8773,ROW(G3682)-9,MATCH(G3682,$K$10:$DI$10,0))</f>
        <v>-1.32E-2</v>
      </c>
      <c r="I3682" s="11">
        <f>IF(INDEX(Effacement!$A$3:$Y$15,MATCH(Tests!D3682,Effacement!$A$3:$A$15,0),MATCH(Tests!E3682,Effacement!$A$3:$Y$3,0))=0,H3682,C3682)</f>
        <v>-1.32E-2</v>
      </c>
      <c r="K3682" s="11">
        <v>-1.32E-2</v>
      </c>
      <c r="L3682" s="11">
        <v>-1.32E-2</v>
      </c>
      <c r="M3682" s="11">
        <v>-1.32E-2</v>
      </c>
      <c r="N3682" s="11">
        <v>-1.32E-2</v>
      </c>
      <c r="O3682" s="11">
        <v>-1.32E-2</v>
      </c>
      <c r="P3682" s="11">
        <v>-1.32E-2</v>
      </c>
      <c r="Q3682" s="11">
        <v>-1.32E-2</v>
      </c>
      <c r="R3682" s="11">
        <v>-1.32E-2</v>
      </c>
      <c r="S3682" s="11">
        <v>-1.32E-2</v>
      </c>
      <c r="T3682" s="11">
        <v>-1.32E-2</v>
      </c>
      <c r="U3682" s="11">
        <v>-1.32E-2</v>
      </c>
      <c r="V3682" s="11">
        <v>-1.32E-2</v>
      </c>
      <c r="W3682" s="11">
        <v>-1.32E-2</v>
      </c>
      <c r="X3682" s="11">
        <v>-1.32E-2</v>
      </c>
      <c r="Y3682" s="11">
        <v>-1.32E-2</v>
      </c>
      <c r="Z3682" s="11">
        <v>-1.32E-2</v>
      </c>
      <c r="AA3682" s="11">
        <v>-1.32E-2</v>
      </c>
      <c r="AB3682" s="11">
        <v>-1.32E-2</v>
      </c>
      <c r="AC3682" s="11">
        <v>-1.32E-2</v>
      </c>
      <c r="AD3682" s="11">
        <v>-1.32E-2</v>
      </c>
      <c r="AE3682" s="11">
        <v>-1.32E-2</v>
      </c>
      <c r="AF3682" s="11">
        <v>-1.32E-2</v>
      </c>
      <c r="AG3682" s="11">
        <v>-1.32E-2</v>
      </c>
      <c r="AH3682" s="11">
        <v>-1.32E-2</v>
      </c>
      <c r="AI3682" s="11">
        <v>-1.32E-2</v>
      </c>
    </row>
    <row r="3683" spans="1:35" x14ac:dyDescent="0.3">
      <c r="A3683" s="15">
        <v>33026.875</v>
      </c>
      <c r="B3683" s="11">
        <f>SsBackT!D3683</f>
        <v>0</v>
      </c>
      <c r="C3683" s="11">
        <f>Illim!B3683</f>
        <v>-1.32E-2</v>
      </c>
      <c r="D3683" s="11">
        <f t="shared" si="231"/>
        <v>6</v>
      </c>
      <c r="E3683" s="11">
        <f t="shared" si="232"/>
        <v>21</v>
      </c>
      <c r="F3683" s="11">
        <f t="shared" si="233"/>
        <v>60</v>
      </c>
      <c r="G3683" s="11">
        <f t="shared" si="234"/>
        <v>60</v>
      </c>
      <c r="H3683" s="11" cm="1">
        <f t="array" ref="H3683">INDEX($K$10:$DI$8773,ROW(G3683)-9,MATCH(G3683,$K$10:$DI$10,0))</f>
        <v>-1.32E-2</v>
      </c>
      <c r="I3683" s="11">
        <f>IF(INDEX(Effacement!$A$3:$Y$15,MATCH(Tests!D3683,Effacement!$A$3:$A$15,0),MATCH(Tests!E3683,Effacement!$A$3:$Y$3,0))=0,H3683,C3683)</f>
        <v>-1.32E-2</v>
      </c>
      <c r="K3683" s="11">
        <v>-1.32E-2</v>
      </c>
      <c r="L3683" s="11">
        <v>-1.32E-2</v>
      </c>
      <c r="M3683" s="11">
        <v>-1.32E-2</v>
      </c>
      <c r="N3683" s="11">
        <v>-1.32E-2</v>
      </c>
      <c r="O3683" s="11">
        <v>-1.32E-2</v>
      </c>
      <c r="P3683" s="11">
        <v>-1.32E-2</v>
      </c>
      <c r="Q3683" s="11">
        <v>-1.32E-2</v>
      </c>
      <c r="R3683" s="11">
        <v>-1.32E-2</v>
      </c>
      <c r="S3683" s="11">
        <v>-1.32E-2</v>
      </c>
      <c r="T3683" s="11">
        <v>-1.32E-2</v>
      </c>
      <c r="U3683" s="11">
        <v>-1.32E-2</v>
      </c>
      <c r="V3683" s="11">
        <v>-1.32E-2</v>
      </c>
      <c r="W3683" s="11">
        <v>-1.32E-2</v>
      </c>
      <c r="X3683" s="11">
        <v>-1.32E-2</v>
      </c>
      <c r="Y3683" s="11">
        <v>-1.32E-2</v>
      </c>
      <c r="Z3683" s="11">
        <v>-1.32E-2</v>
      </c>
      <c r="AA3683" s="11">
        <v>-1.32E-2</v>
      </c>
      <c r="AB3683" s="11">
        <v>-1.32E-2</v>
      </c>
      <c r="AC3683" s="11">
        <v>-1.32E-2</v>
      </c>
      <c r="AD3683" s="11">
        <v>-1.32E-2</v>
      </c>
      <c r="AE3683" s="11">
        <v>-1.32E-2</v>
      </c>
      <c r="AF3683" s="11">
        <v>-1.32E-2</v>
      </c>
      <c r="AG3683" s="11">
        <v>-1.32E-2</v>
      </c>
      <c r="AH3683" s="11">
        <v>-1.32E-2</v>
      </c>
      <c r="AI3683" s="11">
        <v>-1.32E-2</v>
      </c>
    </row>
    <row r="3684" spans="1:35" x14ac:dyDescent="0.3">
      <c r="A3684" s="15">
        <v>33026.916666666664</v>
      </c>
      <c r="B3684" s="11">
        <f>SsBackT!D3684</f>
        <v>0</v>
      </c>
      <c r="C3684" s="11">
        <f>Illim!B3684</f>
        <v>-1.32E-2</v>
      </c>
      <c r="D3684" s="11">
        <f t="shared" si="231"/>
        <v>6</v>
      </c>
      <c r="E3684" s="11">
        <f t="shared" si="232"/>
        <v>22</v>
      </c>
      <c r="F3684" s="11">
        <f t="shared" si="233"/>
        <v>60</v>
      </c>
      <c r="G3684" s="11">
        <f t="shared" si="234"/>
        <v>60</v>
      </c>
      <c r="H3684" s="11" cm="1">
        <f t="array" ref="H3684">INDEX($K$10:$DI$8773,ROW(G3684)-9,MATCH(G3684,$K$10:$DI$10,0))</f>
        <v>-1.32E-2</v>
      </c>
      <c r="I3684" s="11">
        <f>IF(INDEX(Effacement!$A$3:$Y$15,MATCH(Tests!D3684,Effacement!$A$3:$A$15,0),MATCH(Tests!E3684,Effacement!$A$3:$Y$3,0))=0,H3684,C3684)</f>
        <v>-1.32E-2</v>
      </c>
      <c r="K3684" s="11">
        <v>-1.32E-2</v>
      </c>
      <c r="L3684" s="11">
        <v>-1.32E-2</v>
      </c>
      <c r="M3684" s="11">
        <v>-1.32E-2</v>
      </c>
      <c r="N3684" s="11">
        <v>-1.32E-2</v>
      </c>
      <c r="O3684" s="11">
        <v>-1.32E-2</v>
      </c>
      <c r="P3684" s="11">
        <v>-1.32E-2</v>
      </c>
      <c r="Q3684" s="11">
        <v>-1.32E-2</v>
      </c>
      <c r="R3684" s="11">
        <v>-1.32E-2</v>
      </c>
      <c r="S3684" s="11">
        <v>-1.32E-2</v>
      </c>
      <c r="T3684" s="11">
        <v>-1.32E-2</v>
      </c>
      <c r="U3684" s="11">
        <v>-1.32E-2</v>
      </c>
      <c r="V3684" s="11">
        <v>-1.32E-2</v>
      </c>
      <c r="W3684" s="11">
        <v>-1.32E-2</v>
      </c>
      <c r="X3684" s="11">
        <v>-1.32E-2</v>
      </c>
      <c r="Y3684" s="11">
        <v>-1.32E-2</v>
      </c>
      <c r="Z3684" s="11">
        <v>-1.32E-2</v>
      </c>
      <c r="AA3684" s="11">
        <v>-1.32E-2</v>
      </c>
      <c r="AB3684" s="11">
        <v>-1.32E-2</v>
      </c>
      <c r="AC3684" s="11">
        <v>-1.32E-2</v>
      </c>
      <c r="AD3684" s="11">
        <v>-1.32E-2</v>
      </c>
      <c r="AE3684" s="11">
        <v>-1.32E-2</v>
      </c>
      <c r="AF3684" s="11">
        <v>-1.32E-2</v>
      </c>
      <c r="AG3684" s="11">
        <v>-1.32E-2</v>
      </c>
      <c r="AH3684" s="11">
        <v>-1.32E-2</v>
      </c>
      <c r="AI3684" s="11">
        <v>-1.32E-2</v>
      </c>
    </row>
    <row r="3685" spans="1:35" x14ac:dyDescent="0.3">
      <c r="A3685" s="15">
        <v>33026.958333333336</v>
      </c>
      <c r="B3685" s="11">
        <f>SsBackT!D3685</f>
        <v>0</v>
      </c>
      <c r="C3685" s="11">
        <f>Illim!B3685</f>
        <v>-1.32E-2</v>
      </c>
      <c r="D3685" s="11">
        <f t="shared" si="231"/>
        <v>6</v>
      </c>
      <c r="E3685" s="11">
        <f t="shared" si="232"/>
        <v>23</v>
      </c>
      <c r="F3685" s="11">
        <f t="shared" si="233"/>
        <v>60</v>
      </c>
      <c r="G3685" s="11">
        <f t="shared" si="234"/>
        <v>60</v>
      </c>
      <c r="H3685" s="11" cm="1">
        <f t="array" ref="H3685">INDEX($K$10:$DI$8773,ROW(G3685)-9,MATCH(G3685,$K$10:$DI$10,0))</f>
        <v>-1.32E-2</v>
      </c>
      <c r="I3685" s="11">
        <f>IF(INDEX(Effacement!$A$3:$Y$15,MATCH(Tests!D3685,Effacement!$A$3:$A$15,0),MATCH(Tests!E3685,Effacement!$A$3:$Y$3,0))=0,H3685,C3685)</f>
        <v>-1.32E-2</v>
      </c>
      <c r="K3685" s="11">
        <v>-1.32E-2</v>
      </c>
      <c r="L3685" s="11">
        <v>-1.32E-2</v>
      </c>
      <c r="M3685" s="11">
        <v>-1.32E-2</v>
      </c>
      <c r="N3685" s="11">
        <v>-1.32E-2</v>
      </c>
      <c r="O3685" s="11">
        <v>-1.32E-2</v>
      </c>
      <c r="P3685" s="11">
        <v>-1.32E-2</v>
      </c>
      <c r="Q3685" s="11">
        <v>-1.32E-2</v>
      </c>
      <c r="R3685" s="11">
        <v>-1.32E-2</v>
      </c>
      <c r="S3685" s="11">
        <v>-1.32E-2</v>
      </c>
      <c r="T3685" s="11">
        <v>-1.32E-2</v>
      </c>
      <c r="U3685" s="11">
        <v>-1.32E-2</v>
      </c>
      <c r="V3685" s="11">
        <v>-1.32E-2</v>
      </c>
      <c r="W3685" s="11">
        <v>-1.32E-2</v>
      </c>
      <c r="X3685" s="11">
        <v>-1.32E-2</v>
      </c>
      <c r="Y3685" s="11">
        <v>-1.32E-2</v>
      </c>
      <c r="Z3685" s="11">
        <v>-1.32E-2</v>
      </c>
      <c r="AA3685" s="11">
        <v>-1.32E-2</v>
      </c>
      <c r="AB3685" s="11">
        <v>-1.32E-2</v>
      </c>
      <c r="AC3685" s="11">
        <v>-1.32E-2</v>
      </c>
      <c r="AD3685" s="11">
        <v>-1.32E-2</v>
      </c>
      <c r="AE3685" s="11">
        <v>-1.32E-2</v>
      </c>
      <c r="AF3685" s="11">
        <v>-1.32E-2</v>
      </c>
      <c r="AG3685" s="11">
        <v>-1.32E-2</v>
      </c>
      <c r="AH3685" s="11">
        <v>-1.32E-2</v>
      </c>
      <c r="AI3685" s="11">
        <v>-1.32E-2</v>
      </c>
    </row>
    <row r="3686" spans="1:35" x14ac:dyDescent="0.3">
      <c r="A3686" s="15">
        <v>33027</v>
      </c>
      <c r="B3686" s="11">
        <f>SsBackT!D3686</f>
        <v>0</v>
      </c>
      <c r="C3686" s="11">
        <f>Illim!B3686</f>
        <v>-1.32E-2</v>
      </c>
      <c r="D3686" s="11">
        <f t="shared" si="231"/>
        <v>6</v>
      </c>
      <c r="E3686" s="11">
        <f t="shared" si="232"/>
        <v>0</v>
      </c>
      <c r="F3686" s="11">
        <f t="shared" si="233"/>
        <v>60</v>
      </c>
      <c r="G3686" s="11">
        <f t="shared" si="234"/>
        <v>60</v>
      </c>
      <c r="H3686" s="11" cm="1">
        <f t="array" ref="H3686">INDEX($K$10:$DI$8773,ROW(G3686)-9,MATCH(G3686,$K$10:$DI$10,0))</f>
        <v>-1.32E-2</v>
      </c>
      <c r="I3686" s="11">
        <f>IF(INDEX(Effacement!$A$3:$Y$15,MATCH(Tests!D3686,Effacement!$A$3:$A$15,0),MATCH(Tests!E3686,Effacement!$A$3:$Y$3,0))=0,H3686,C3686)</f>
        <v>-1.32E-2</v>
      </c>
      <c r="K3686" s="11">
        <v>-1.32E-2</v>
      </c>
      <c r="L3686" s="11">
        <v>-1.32E-2</v>
      </c>
      <c r="M3686" s="11">
        <v>-1.32E-2</v>
      </c>
      <c r="N3686" s="11">
        <v>-1.32E-2</v>
      </c>
      <c r="O3686" s="11">
        <v>-1.32E-2</v>
      </c>
      <c r="P3686" s="11">
        <v>-1.32E-2</v>
      </c>
      <c r="Q3686" s="11">
        <v>-1.32E-2</v>
      </c>
      <c r="R3686" s="11">
        <v>-1.32E-2</v>
      </c>
      <c r="S3686" s="11">
        <v>-1.32E-2</v>
      </c>
      <c r="T3686" s="11">
        <v>-1.32E-2</v>
      </c>
      <c r="U3686" s="11">
        <v>-1.32E-2</v>
      </c>
      <c r="V3686" s="11">
        <v>-1.32E-2</v>
      </c>
      <c r="W3686" s="11">
        <v>-1.32E-2</v>
      </c>
      <c r="X3686" s="11">
        <v>-1.32E-2</v>
      </c>
      <c r="Y3686" s="11">
        <v>-1.32E-2</v>
      </c>
      <c r="Z3686" s="11">
        <v>-1.32E-2</v>
      </c>
      <c r="AA3686" s="11">
        <v>-1.32E-2</v>
      </c>
      <c r="AB3686" s="11">
        <v>-1.32E-2</v>
      </c>
      <c r="AC3686" s="11">
        <v>-1.32E-2</v>
      </c>
      <c r="AD3686" s="11">
        <v>-1.32E-2</v>
      </c>
      <c r="AE3686" s="11">
        <v>-1.32E-2</v>
      </c>
      <c r="AF3686" s="11">
        <v>-1.32E-2</v>
      </c>
      <c r="AG3686" s="11">
        <v>-1.32E-2</v>
      </c>
      <c r="AH3686" s="11">
        <v>-1.32E-2</v>
      </c>
      <c r="AI3686" s="11">
        <v>-1.32E-2</v>
      </c>
    </row>
    <row r="3687" spans="1:35" x14ac:dyDescent="0.3">
      <c r="A3687" s="15">
        <v>33027.041666666664</v>
      </c>
      <c r="B3687" s="11">
        <f>SsBackT!D3687</f>
        <v>0</v>
      </c>
      <c r="C3687" s="11">
        <f>Illim!B3687</f>
        <v>-1.32E-2</v>
      </c>
      <c r="D3687" s="11">
        <f t="shared" si="231"/>
        <v>6</v>
      </c>
      <c r="E3687" s="11">
        <f t="shared" si="232"/>
        <v>1</v>
      </c>
      <c r="F3687" s="11">
        <f t="shared" si="233"/>
        <v>60</v>
      </c>
      <c r="G3687" s="11">
        <f t="shared" si="234"/>
        <v>60</v>
      </c>
      <c r="H3687" s="11" cm="1">
        <f t="array" ref="H3687">INDEX($K$10:$DI$8773,ROW(G3687)-9,MATCH(G3687,$K$10:$DI$10,0))</f>
        <v>-1.32E-2</v>
      </c>
      <c r="I3687" s="11">
        <f>IF(INDEX(Effacement!$A$3:$Y$15,MATCH(Tests!D3687,Effacement!$A$3:$A$15,0),MATCH(Tests!E3687,Effacement!$A$3:$Y$3,0))=0,H3687,C3687)</f>
        <v>-1.32E-2</v>
      </c>
      <c r="K3687" s="11">
        <v>-1.32E-2</v>
      </c>
      <c r="L3687" s="11">
        <v>-1.32E-2</v>
      </c>
      <c r="M3687" s="11">
        <v>-1.32E-2</v>
      </c>
      <c r="N3687" s="11">
        <v>-1.32E-2</v>
      </c>
      <c r="O3687" s="11">
        <v>-1.32E-2</v>
      </c>
      <c r="P3687" s="11">
        <v>-1.32E-2</v>
      </c>
      <c r="Q3687" s="11">
        <v>-1.32E-2</v>
      </c>
      <c r="R3687" s="11">
        <v>-1.32E-2</v>
      </c>
      <c r="S3687" s="11">
        <v>-1.32E-2</v>
      </c>
      <c r="T3687" s="11">
        <v>-1.32E-2</v>
      </c>
      <c r="U3687" s="11">
        <v>-1.32E-2</v>
      </c>
      <c r="V3687" s="11">
        <v>-1.32E-2</v>
      </c>
      <c r="W3687" s="11">
        <v>-1.32E-2</v>
      </c>
      <c r="X3687" s="11">
        <v>-1.32E-2</v>
      </c>
      <c r="Y3687" s="11">
        <v>-1.32E-2</v>
      </c>
      <c r="Z3687" s="11">
        <v>-1.32E-2</v>
      </c>
      <c r="AA3687" s="11">
        <v>-1.32E-2</v>
      </c>
      <c r="AB3687" s="11">
        <v>-1.32E-2</v>
      </c>
      <c r="AC3687" s="11">
        <v>-1.32E-2</v>
      </c>
      <c r="AD3687" s="11">
        <v>-1.32E-2</v>
      </c>
      <c r="AE3687" s="11">
        <v>-1.32E-2</v>
      </c>
      <c r="AF3687" s="11">
        <v>-1.32E-2</v>
      </c>
      <c r="AG3687" s="11">
        <v>-1.32E-2</v>
      </c>
      <c r="AH3687" s="11">
        <v>-1.32E-2</v>
      </c>
      <c r="AI3687" s="11">
        <v>-1.32E-2</v>
      </c>
    </row>
    <row r="3688" spans="1:35" x14ac:dyDescent="0.3">
      <c r="A3688" s="15">
        <v>33027.083333333336</v>
      </c>
      <c r="B3688" s="11">
        <f>SsBackT!D3688</f>
        <v>0</v>
      </c>
      <c r="C3688" s="11">
        <f>Illim!B3688</f>
        <v>-1.32E-2</v>
      </c>
      <c r="D3688" s="11">
        <f t="shared" si="231"/>
        <v>6</v>
      </c>
      <c r="E3688" s="11">
        <f t="shared" si="232"/>
        <v>2</v>
      </c>
      <c r="F3688" s="11">
        <f t="shared" si="233"/>
        <v>60</v>
      </c>
      <c r="G3688" s="11">
        <f t="shared" si="234"/>
        <v>60</v>
      </c>
      <c r="H3688" s="11" cm="1">
        <f t="array" ref="H3688">INDEX($K$10:$DI$8773,ROW(G3688)-9,MATCH(G3688,$K$10:$DI$10,0))</f>
        <v>-1.32E-2</v>
      </c>
      <c r="I3688" s="11">
        <f>IF(INDEX(Effacement!$A$3:$Y$15,MATCH(Tests!D3688,Effacement!$A$3:$A$15,0),MATCH(Tests!E3688,Effacement!$A$3:$Y$3,0))=0,H3688,C3688)</f>
        <v>-1.32E-2</v>
      </c>
      <c r="K3688" s="11">
        <v>-1.32E-2</v>
      </c>
      <c r="L3688" s="11">
        <v>-1.32E-2</v>
      </c>
      <c r="M3688" s="11">
        <v>-1.32E-2</v>
      </c>
      <c r="N3688" s="11">
        <v>-1.32E-2</v>
      </c>
      <c r="O3688" s="11">
        <v>-1.32E-2</v>
      </c>
      <c r="P3688" s="11">
        <v>-1.32E-2</v>
      </c>
      <c r="Q3688" s="11">
        <v>-1.32E-2</v>
      </c>
      <c r="R3688" s="11">
        <v>-1.32E-2</v>
      </c>
      <c r="S3688" s="11">
        <v>-1.32E-2</v>
      </c>
      <c r="T3688" s="11">
        <v>-1.32E-2</v>
      </c>
      <c r="U3688" s="11">
        <v>-1.32E-2</v>
      </c>
      <c r="V3688" s="11">
        <v>-1.32E-2</v>
      </c>
      <c r="W3688" s="11">
        <v>-1.32E-2</v>
      </c>
      <c r="X3688" s="11">
        <v>-1.32E-2</v>
      </c>
      <c r="Y3688" s="11">
        <v>-1.32E-2</v>
      </c>
      <c r="Z3688" s="11">
        <v>-1.32E-2</v>
      </c>
      <c r="AA3688" s="11">
        <v>-1.32E-2</v>
      </c>
      <c r="AB3688" s="11">
        <v>-1.32E-2</v>
      </c>
      <c r="AC3688" s="11">
        <v>-1.32E-2</v>
      </c>
      <c r="AD3688" s="11">
        <v>-1.32E-2</v>
      </c>
      <c r="AE3688" s="11">
        <v>-1.32E-2</v>
      </c>
      <c r="AF3688" s="11">
        <v>-1.32E-2</v>
      </c>
      <c r="AG3688" s="11">
        <v>-1.32E-2</v>
      </c>
      <c r="AH3688" s="11">
        <v>-1.32E-2</v>
      </c>
      <c r="AI3688" s="11">
        <v>-1.32E-2</v>
      </c>
    </row>
    <row r="3689" spans="1:35" x14ac:dyDescent="0.3">
      <c r="A3689" s="15">
        <v>33027.125</v>
      </c>
      <c r="B3689" s="11">
        <f>SsBackT!D3689</f>
        <v>0</v>
      </c>
      <c r="C3689" s="11">
        <f>Illim!B3689</f>
        <v>-1.32E-2</v>
      </c>
      <c r="D3689" s="11">
        <f t="shared" si="231"/>
        <v>6</v>
      </c>
      <c r="E3689" s="11">
        <f t="shared" si="232"/>
        <v>3</v>
      </c>
      <c r="F3689" s="11">
        <f t="shared" si="233"/>
        <v>60</v>
      </c>
      <c r="G3689" s="11">
        <f t="shared" si="234"/>
        <v>60</v>
      </c>
      <c r="H3689" s="11" cm="1">
        <f t="array" ref="H3689">INDEX($K$10:$DI$8773,ROW(G3689)-9,MATCH(G3689,$K$10:$DI$10,0))</f>
        <v>-1.32E-2</v>
      </c>
      <c r="I3689" s="11">
        <f>IF(INDEX(Effacement!$A$3:$Y$15,MATCH(Tests!D3689,Effacement!$A$3:$A$15,0),MATCH(Tests!E3689,Effacement!$A$3:$Y$3,0))=0,H3689,C3689)</f>
        <v>-1.32E-2</v>
      </c>
      <c r="K3689" s="11">
        <v>-1.32E-2</v>
      </c>
      <c r="L3689" s="11">
        <v>-1.32E-2</v>
      </c>
      <c r="M3689" s="11">
        <v>-1.32E-2</v>
      </c>
      <c r="N3689" s="11">
        <v>-1.32E-2</v>
      </c>
      <c r="O3689" s="11">
        <v>-1.32E-2</v>
      </c>
      <c r="P3689" s="11">
        <v>-1.32E-2</v>
      </c>
      <c r="Q3689" s="11">
        <v>-1.32E-2</v>
      </c>
      <c r="R3689" s="11">
        <v>-1.32E-2</v>
      </c>
      <c r="S3689" s="11">
        <v>-1.32E-2</v>
      </c>
      <c r="T3689" s="11">
        <v>-1.32E-2</v>
      </c>
      <c r="U3689" s="11">
        <v>-1.32E-2</v>
      </c>
      <c r="V3689" s="11">
        <v>-1.32E-2</v>
      </c>
      <c r="W3689" s="11">
        <v>-1.32E-2</v>
      </c>
      <c r="X3689" s="11">
        <v>-1.32E-2</v>
      </c>
      <c r="Y3689" s="11">
        <v>-1.32E-2</v>
      </c>
      <c r="Z3689" s="11">
        <v>-1.32E-2</v>
      </c>
      <c r="AA3689" s="11">
        <v>-1.32E-2</v>
      </c>
      <c r="AB3689" s="11">
        <v>-1.32E-2</v>
      </c>
      <c r="AC3689" s="11">
        <v>-1.32E-2</v>
      </c>
      <c r="AD3689" s="11">
        <v>-1.32E-2</v>
      </c>
      <c r="AE3689" s="11">
        <v>-1.32E-2</v>
      </c>
      <c r="AF3689" s="11">
        <v>-1.32E-2</v>
      </c>
      <c r="AG3689" s="11">
        <v>-1.32E-2</v>
      </c>
      <c r="AH3689" s="11">
        <v>-1.32E-2</v>
      </c>
      <c r="AI3689" s="11">
        <v>-1.32E-2</v>
      </c>
    </row>
    <row r="3690" spans="1:35" x14ac:dyDescent="0.3">
      <c r="A3690" s="15">
        <v>33027.166666666664</v>
      </c>
      <c r="B3690" s="11">
        <f>SsBackT!D3690</f>
        <v>0</v>
      </c>
      <c r="C3690" s="11">
        <f>Illim!B3690</f>
        <v>-1.32E-2</v>
      </c>
      <c r="D3690" s="11">
        <f t="shared" si="231"/>
        <v>6</v>
      </c>
      <c r="E3690" s="11">
        <f t="shared" si="232"/>
        <v>4</v>
      </c>
      <c r="F3690" s="11">
        <f t="shared" si="233"/>
        <v>60</v>
      </c>
      <c r="G3690" s="11">
        <f t="shared" si="234"/>
        <v>60</v>
      </c>
      <c r="H3690" s="11" cm="1">
        <f t="array" ref="H3690">INDEX($K$10:$DI$8773,ROW(G3690)-9,MATCH(G3690,$K$10:$DI$10,0))</f>
        <v>-1.32E-2</v>
      </c>
      <c r="I3690" s="11">
        <f>IF(INDEX(Effacement!$A$3:$Y$15,MATCH(Tests!D3690,Effacement!$A$3:$A$15,0),MATCH(Tests!E3690,Effacement!$A$3:$Y$3,0))=0,H3690,C3690)</f>
        <v>-1.32E-2</v>
      </c>
      <c r="K3690" s="11">
        <v>-1.32E-2</v>
      </c>
      <c r="L3690" s="11">
        <v>-1.32E-2</v>
      </c>
      <c r="M3690" s="11">
        <v>-1.32E-2</v>
      </c>
      <c r="N3690" s="11">
        <v>-1.32E-2</v>
      </c>
      <c r="O3690" s="11">
        <v>-1.32E-2</v>
      </c>
      <c r="P3690" s="11">
        <v>-1.32E-2</v>
      </c>
      <c r="Q3690" s="11">
        <v>-1.32E-2</v>
      </c>
      <c r="R3690" s="11">
        <v>-1.32E-2</v>
      </c>
      <c r="S3690" s="11">
        <v>-1.32E-2</v>
      </c>
      <c r="T3690" s="11">
        <v>-1.32E-2</v>
      </c>
      <c r="U3690" s="11">
        <v>-1.32E-2</v>
      </c>
      <c r="V3690" s="11">
        <v>-1.32E-2</v>
      </c>
      <c r="W3690" s="11">
        <v>-1.32E-2</v>
      </c>
      <c r="X3690" s="11">
        <v>-1.32E-2</v>
      </c>
      <c r="Y3690" s="11">
        <v>-1.32E-2</v>
      </c>
      <c r="Z3690" s="11">
        <v>-1.32E-2</v>
      </c>
      <c r="AA3690" s="11">
        <v>-1.32E-2</v>
      </c>
      <c r="AB3690" s="11">
        <v>-1.32E-2</v>
      </c>
      <c r="AC3690" s="11">
        <v>-1.32E-2</v>
      </c>
      <c r="AD3690" s="11">
        <v>-1.32E-2</v>
      </c>
      <c r="AE3690" s="11">
        <v>-1.32E-2</v>
      </c>
      <c r="AF3690" s="11">
        <v>-1.32E-2</v>
      </c>
      <c r="AG3690" s="11">
        <v>-1.32E-2</v>
      </c>
      <c r="AH3690" s="11">
        <v>-1.32E-2</v>
      </c>
      <c r="AI3690" s="11">
        <v>-1.32E-2</v>
      </c>
    </row>
    <row r="3691" spans="1:35" x14ac:dyDescent="0.3">
      <c r="A3691" s="15">
        <v>33027.208333333336</v>
      </c>
      <c r="B3691" s="11">
        <f>SsBackT!D3691</f>
        <v>0</v>
      </c>
      <c r="C3691" s="11">
        <f>Illim!B3691</f>
        <v>14.711</v>
      </c>
      <c r="D3691" s="11">
        <f t="shared" si="231"/>
        <v>6</v>
      </c>
      <c r="E3691" s="11">
        <f t="shared" si="232"/>
        <v>5</v>
      </c>
      <c r="F3691" s="11">
        <f t="shared" si="233"/>
        <v>60</v>
      </c>
      <c r="G3691" s="11">
        <f t="shared" si="234"/>
        <v>60</v>
      </c>
      <c r="H3691" s="11" cm="1">
        <f t="array" ref="H3691">INDEX($K$10:$DI$8773,ROW(G3691)-9,MATCH(G3691,$K$10:$DI$10,0))</f>
        <v>10.214</v>
      </c>
      <c r="I3691" s="11">
        <f>IF(INDEX(Effacement!$A$3:$Y$15,MATCH(Tests!D3691,Effacement!$A$3:$A$15,0),MATCH(Tests!E3691,Effacement!$A$3:$Y$3,0))=0,H3691,C3691)</f>
        <v>14.711</v>
      </c>
      <c r="K3691" s="11">
        <v>9.0069999999999997</v>
      </c>
      <c r="L3691" s="11">
        <v>9.4643999999999995</v>
      </c>
      <c r="M3691" s="11">
        <v>9.9757999999999996</v>
      </c>
      <c r="N3691" s="11">
        <v>10.503</v>
      </c>
      <c r="O3691" s="11">
        <v>11.076000000000001</v>
      </c>
      <c r="P3691" s="11">
        <v>11.653</v>
      </c>
      <c r="Q3691" s="11">
        <v>12.252000000000001</v>
      </c>
      <c r="R3691" s="11">
        <v>12.835000000000001</v>
      </c>
      <c r="S3691" s="11">
        <v>13.397</v>
      </c>
      <c r="T3691" s="11">
        <v>13.912000000000001</v>
      </c>
      <c r="U3691" s="11">
        <v>14.359</v>
      </c>
      <c r="V3691" s="11">
        <v>14.718</v>
      </c>
      <c r="W3691" s="11">
        <v>14.975</v>
      </c>
      <c r="X3691" s="11">
        <v>14.907</v>
      </c>
      <c r="Y3691" s="11">
        <v>14.653</v>
      </c>
      <c r="Z3691" s="11">
        <v>14.259</v>
      </c>
      <c r="AA3691" s="11">
        <v>13.856</v>
      </c>
      <c r="AB3691" s="11">
        <v>13.411</v>
      </c>
      <c r="AC3691" s="11">
        <v>12.942</v>
      </c>
      <c r="AD3691" s="11">
        <v>12.452999999999999</v>
      </c>
      <c r="AE3691" s="11">
        <v>11.977</v>
      </c>
      <c r="AF3691" s="11">
        <v>11.493</v>
      </c>
      <c r="AG3691" s="11">
        <v>11.047000000000001</v>
      </c>
      <c r="AH3691" s="11">
        <v>10.609</v>
      </c>
      <c r="AI3691" s="11">
        <v>10.214</v>
      </c>
    </row>
    <row r="3692" spans="1:35" x14ac:dyDescent="0.3">
      <c r="A3692" s="15">
        <v>33027.25</v>
      </c>
      <c r="B3692" s="11">
        <f>SsBackT!D3692</f>
        <v>0</v>
      </c>
      <c r="C3692" s="11">
        <f>Illim!B3692</f>
        <v>274.85000000000002</v>
      </c>
      <c r="D3692" s="11">
        <f t="shared" si="231"/>
        <v>6</v>
      </c>
      <c r="E3692" s="11">
        <f t="shared" si="232"/>
        <v>6</v>
      </c>
      <c r="F3692" s="11">
        <f t="shared" si="233"/>
        <v>60</v>
      </c>
      <c r="G3692" s="11">
        <f t="shared" si="234"/>
        <v>60</v>
      </c>
      <c r="H3692" s="11" cm="1">
        <f t="array" ref="H3692">INDEX($K$10:$DI$8773,ROW(G3692)-9,MATCH(G3692,$K$10:$DI$10,0))</f>
        <v>213.48</v>
      </c>
      <c r="I3692" s="11">
        <f>IF(INDEX(Effacement!$A$3:$Y$15,MATCH(Tests!D3692,Effacement!$A$3:$A$15,0),MATCH(Tests!E3692,Effacement!$A$3:$Y$3,0))=0,H3692,C3692)</f>
        <v>213.48</v>
      </c>
      <c r="K3692" s="11">
        <v>92.465000000000003</v>
      </c>
      <c r="L3692" s="11">
        <v>92.680999999999997</v>
      </c>
      <c r="M3692" s="11">
        <v>92.641000000000005</v>
      </c>
      <c r="N3692" s="11">
        <v>92.203999999999994</v>
      </c>
      <c r="O3692" s="11">
        <v>91.513999999999996</v>
      </c>
      <c r="P3692" s="11">
        <v>90.531999999999996</v>
      </c>
      <c r="Q3692" s="11">
        <v>89.277000000000001</v>
      </c>
      <c r="R3692" s="11">
        <v>87.623999999999995</v>
      </c>
      <c r="S3692" s="11">
        <v>94.572999999999993</v>
      </c>
      <c r="T3692" s="11">
        <v>275.14999999999998</v>
      </c>
      <c r="U3692" s="11">
        <v>233.37</v>
      </c>
      <c r="V3692" s="11">
        <v>188.83</v>
      </c>
      <c r="W3692" s="11">
        <v>142.38999999999999</v>
      </c>
      <c r="X3692" s="11">
        <v>99.347999999999999</v>
      </c>
      <c r="Y3692" s="11">
        <v>64.018000000000001</v>
      </c>
      <c r="Z3692" s="11">
        <v>51.116</v>
      </c>
      <c r="AA3692" s="11">
        <v>62.613999999999997</v>
      </c>
      <c r="AB3692" s="11">
        <v>87.066999999999993</v>
      </c>
      <c r="AC3692" s="11">
        <v>116.67</v>
      </c>
      <c r="AD3692" s="11">
        <v>147.51</v>
      </c>
      <c r="AE3692" s="11">
        <v>177.97</v>
      </c>
      <c r="AF3692" s="11">
        <v>203.46</v>
      </c>
      <c r="AG3692" s="11">
        <v>208.42</v>
      </c>
      <c r="AH3692" s="11">
        <v>211.69</v>
      </c>
      <c r="AI3692" s="11">
        <v>213.48</v>
      </c>
    </row>
    <row r="3693" spans="1:35" x14ac:dyDescent="0.3">
      <c r="A3693" s="15">
        <v>33027.291666666664</v>
      </c>
      <c r="B3693" s="11">
        <f>SsBackT!D3693</f>
        <v>0</v>
      </c>
      <c r="C3693" s="11">
        <f>Illim!B3693</f>
        <v>565.78</v>
      </c>
      <c r="D3693" s="11">
        <f t="shared" si="231"/>
        <v>6</v>
      </c>
      <c r="E3693" s="11">
        <f t="shared" si="232"/>
        <v>7</v>
      </c>
      <c r="F3693" s="11">
        <f t="shared" si="233"/>
        <v>60</v>
      </c>
      <c r="G3693" s="11">
        <f t="shared" si="234"/>
        <v>60</v>
      </c>
      <c r="H3693" s="11" cm="1">
        <f t="array" ref="H3693">INDEX($K$10:$DI$8773,ROW(G3693)-9,MATCH(G3693,$K$10:$DI$10,0))</f>
        <v>318.22000000000003</v>
      </c>
      <c r="I3693" s="11">
        <f>IF(INDEX(Effacement!$A$3:$Y$15,MATCH(Tests!D3693,Effacement!$A$3:$A$15,0),MATCH(Tests!E3693,Effacement!$A$3:$Y$3,0))=0,H3693,C3693)</f>
        <v>318.22000000000003</v>
      </c>
      <c r="K3693" s="11">
        <v>144.74</v>
      </c>
      <c r="L3693" s="11">
        <v>145.41999999999999</v>
      </c>
      <c r="M3693" s="11">
        <v>145.76</v>
      </c>
      <c r="N3693" s="11">
        <v>173.28</v>
      </c>
      <c r="O3693" s="11">
        <v>286.75</v>
      </c>
      <c r="P3693" s="11">
        <v>420.2</v>
      </c>
      <c r="Q3693" s="11">
        <v>564.69000000000005</v>
      </c>
      <c r="R3693" s="11">
        <v>533.39</v>
      </c>
      <c r="S3693" s="11">
        <v>498.33</v>
      </c>
      <c r="T3693" s="11">
        <v>459.89</v>
      </c>
      <c r="U3693" s="11">
        <v>415.98</v>
      </c>
      <c r="V3693" s="11">
        <v>367.58</v>
      </c>
      <c r="W3693" s="11">
        <v>314.66000000000003</v>
      </c>
      <c r="X3693" s="11">
        <v>260.16000000000003</v>
      </c>
      <c r="Y3693" s="11">
        <v>203.63</v>
      </c>
      <c r="Z3693" s="11">
        <v>147.59</v>
      </c>
      <c r="AA3693" s="11">
        <v>100.14</v>
      </c>
      <c r="AB3693" s="11">
        <v>82.212000000000003</v>
      </c>
      <c r="AC3693" s="11">
        <v>97.369</v>
      </c>
      <c r="AD3693" s="11">
        <v>129.59</v>
      </c>
      <c r="AE3693" s="11">
        <v>167.79</v>
      </c>
      <c r="AF3693" s="11">
        <v>207.71</v>
      </c>
      <c r="AG3693" s="11">
        <v>247.12</v>
      </c>
      <c r="AH3693" s="11">
        <v>283.57</v>
      </c>
      <c r="AI3693" s="11">
        <v>318.22000000000003</v>
      </c>
    </row>
    <row r="3694" spans="1:35" x14ac:dyDescent="0.3">
      <c r="A3694" s="15">
        <v>33027.333333333336</v>
      </c>
      <c r="B3694" s="11">
        <f>SsBackT!D3694</f>
        <v>0</v>
      </c>
      <c r="C3694" s="11">
        <f>Illim!B3694</f>
        <v>751.94</v>
      </c>
      <c r="D3694" s="11">
        <f t="shared" si="231"/>
        <v>6</v>
      </c>
      <c r="E3694" s="11">
        <f t="shared" si="232"/>
        <v>8</v>
      </c>
      <c r="F3694" s="11">
        <f t="shared" si="233"/>
        <v>60</v>
      </c>
      <c r="G3694" s="11">
        <f t="shared" si="234"/>
        <v>60</v>
      </c>
      <c r="H3694" s="11" cm="1">
        <f t="array" ref="H3694">INDEX($K$10:$DI$8773,ROW(G3694)-9,MATCH(G3694,$K$10:$DI$10,0))</f>
        <v>287.83</v>
      </c>
      <c r="I3694" s="11">
        <f>IF(INDEX(Effacement!$A$3:$Y$15,MATCH(Tests!D3694,Effacement!$A$3:$A$15,0),MATCH(Tests!E3694,Effacement!$A$3:$Y$3,0))=0,H3694,C3694)</f>
        <v>287.83</v>
      </c>
      <c r="K3694" s="11">
        <v>748.71</v>
      </c>
      <c r="L3694" s="11">
        <v>751.41</v>
      </c>
      <c r="M3694" s="11">
        <v>749.22</v>
      </c>
      <c r="N3694" s="11">
        <v>742.62</v>
      </c>
      <c r="O3694" s="11">
        <v>731.79</v>
      </c>
      <c r="P3694" s="11">
        <v>716.27</v>
      </c>
      <c r="Q3694" s="11">
        <v>696.45</v>
      </c>
      <c r="R3694" s="11">
        <v>671.91</v>
      </c>
      <c r="S3694" s="11">
        <v>641.89</v>
      </c>
      <c r="T3694" s="11">
        <v>607.91</v>
      </c>
      <c r="U3694" s="11">
        <v>569.49</v>
      </c>
      <c r="V3694" s="11">
        <v>527.42999999999995</v>
      </c>
      <c r="W3694" s="11">
        <v>479.5</v>
      </c>
      <c r="X3694" s="11">
        <v>430.11</v>
      </c>
      <c r="Y3694" s="11">
        <v>376.28</v>
      </c>
      <c r="Z3694" s="11">
        <v>316.75</v>
      </c>
      <c r="AA3694" s="11">
        <v>253.48</v>
      </c>
      <c r="AB3694" s="11">
        <v>189.68</v>
      </c>
      <c r="AC3694" s="11">
        <v>135.13</v>
      </c>
      <c r="AD3694" s="11">
        <v>109.45</v>
      </c>
      <c r="AE3694" s="11">
        <v>122.55</v>
      </c>
      <c r="AF3694" s="11">
        <v>157.16</v>
      </c>
      <c r="AG3694" s="11">
        <v>199.41</v>
      </c>
      <c r="AH3694" s="11">
        <v>244.01</v>
      </c>
      <c r="AI3694" s="11">
        <v>287.83</v>
      </c>
    </row>
    <row r="3695" spans="1:35" x14ac:dyDescent="0.3">
      <c r="A3695" s="15">
        <v>33027.375</v>
      </c>
      <c r="B3695" s="11">
        <f>SsBackT!D3695</f>
        <v>0</v>
      </c>
      <c r="C3695" s="11">
        <f>Illim!B3695</f>
        <v>795.24</v>
      </c>
      <c r="D3695" s="11">
        <f t="shared" si="231"/>
        <v>6</v>
      </c>
      <c r="E3695" s="11">
        <f t="shared" si="232"/>
        <v>9</v>
      </c>
      <c r="F3695" s="11">
        <f t="shared" si="233"/>
        <v>60</v>
      </c>
      <c r="G3695" s="11">
        <f t="shared" si="234"/>
        <v>60</v>
      </c>
      <c r="H3695" s="11" cm="1">
        <f t="array" ref="H3695">INDEX($K$10:$DI$8773,ROW(G3695)-9,MATCH(G3695,$K$10:$DI$10,0))</f>
        <v>213.82</v>
      </c>
      <c r="I3695" s="11">
        <f>IF(INDEX(Effacement!$A$3:$Y$15,MATCH(Tests!D3695,Effacement!$A$3:$A$15,0),MATCH(Tests!E3695,Effacement!$A$3:$Y$3,0))=0,H3695,C3695)</f>
        <v>213.82</v>
      </c>
      <c r="K3695" s="11">
        <v>775.9</v>
      </c>
      <c r="L3695" s="11">
        <v>785.66</v>
      </c>
      <c r="M3695" s="11">
        <v>791.79</v>
      </c>
      <c r="N3695" s="11">
        <v>794.14</v>
      </c>
      <c r="O3695" s="11">
        <v>793.35</v>
      </c>
      <c r="P3695" s="11">
        <v>789.36</v>
      </c>
      <c r="Q3695" s="11">
        <v>781.79</v>
      </c>
      <c r="R3695" s="11">
        <v>770.95</v>
      </c>
      <c r="S3695" s="11">
        <v>753.19</v>
      </c>
      <c r="T3695" s="11">
        <v>729.11</v>
      </c>
      <c r="U3695" s="11">
        <v>698.61</v>
      </c>
      <c r="V3695" s="11">
        <v>663.25</v>
      </c>
      <c r="W3695" s="11">
        <v>623.79999999999995</v>
      </c>
      <c r="X3695" s="11">
        <v>584.11</v>
      </c>
      <c r="Y3695" s="11">
        <v>539.67999999999995</v>
      </c>
      <c r="Z3695" s="11">
        <v>488.66</v>
      </c>
      <c r="AA3695" s="11">
        <v>432.43</v>
      </c>
      <c r="AB3695" s="11">
        <v>370.71</v>
      </c>
      <c r="AC3695" s="11">
        <v>303.93</v>
      </c>
      <c r="AD3695" s="11">
        <v>235.79</v>
      </c>
      <c r="AE3695" s="11">
        <v>173.33</v>
      </c>
      <c r="AF3695" s="11">
        <v>133.36000000000001</v>
      </c>
      <c r="AG3695" s="11">
        <v>138.19999999999999</v>
      </c>
      <c r="AH3695" s="11">
        <v>170.39</v>
      </c>
      <c r="AI3695" s="11">
        <v>213.82</v>
      </c>
    </row>
    <row r="3696" spans="1:35" x14ac:dyDescent="0.3">
      <c r="A3696" s="15">
        <v>33027.416666666664</v>
      </c>
      <c r="B3696" s="11">
        <f>SsBackT!D3696</f>
        <v>0</v>
      </c>
      <c r="C3696" s="11">
        <f>Illim!B3696</f>
        <v>802.07</v>
      </c>
      <c r="D3696" s="11">
        <f t="shared" si="231"/>
        <v>6</v>
      </c>
      <c r="E3696" s="11">
        <f t="shared" si="232"/>
        <v>10</v>
      </c>
      <c r="F3696" s="11">
        <f t="shared" si="233"/>
        <v>60</v>
      </c>
      <c r="G3696" s="11">
        <f t="shared" si="234"/>
        <v>60</v>
      </c>
      <c r="H3696" s="11" cm="1">
        <f t="array" ref="H3696">INDEX($K$10:$DI$8773,ROW(G3696)-9,MATCH(G3696,$K$10:$DI$10,0))</f>
        <v>143.94999999999999</v>
      </c>
      <c r="I3696" s="11">
        <f>IF(INDEX(Effacement!$A$3:$Y$15,MATCH(Tests!D3696,Effacement!$A$3:$A$15,0),MATCH(Tests!E3696,Effacement!$A$3:$Y$3,0))=0,H3696,C3696)</f>
        <v>802.07</v>
      </c>
      <c r="K3696" s="11">
        <v>751.53</v>
      </c>
      <c r="L3696" s="11">
        <v>774.11</v>
      </c>
      <c r="M3696" s="11">
        <v>788.67</v>
      </c>
      <c r="N3696" s="11">
        <v>799.54</v>
      </c>
      <c r="O3696" s="11">
        <v>802.07</v>
      </c>
      <c r="P3696" s="11">
        <v>802.07</v>
      </c>
      <c r="Q3696" s="11">
        <v>802.07</v>
      </c>
      <c r="R3696" s="11">
        <v>802.07</v>
      </c>
      <c r="S3696" s="11">
        <v>802.07</v>
      </c>
      <c r="T3696" s="11">
        <v>794.63</v>
      </c>
      <c r="U3696" s="11">
        <v>780.93</v>
      </c>
      <c r="V3696" s="11">
        <v>763.44</v>
      </c>
      <c r="W3696" s="11">
        <v>734.49</v>
      </c>
      <c r="X3696" s="11">
        <v>705.12</v>
      </c>
      <c r="Y3696" s="11">
        <v>671.24</v>
      </c>
      <c r="Z3696" s="11">
        <v>633.46</v>
      </c>
      <c r="AA3696" s="11">
        <v>590.24</v>
      </c>
      <c r="AB3696" s="11">
        <v>539.96</v>
      </c>
      <c r="AC3696" s="11">
        <v>484.02</v>
      </c>
      <c r="AD3696" s="11">
        <v>422.47</v>
      </c>
      <c r="AE3696" s="11">
        <v>356.43</v>
      </c>
      <c r="AF3696" s="11">
        <v>287.04000000000002</v>
      </c>
      <c r="AG3696" s="11">
        <v>218.79</v>
      </c>
      <c r="AH3696" s="11">
        <v>162.80000000000001</v>
      </c>
      <c r="AI3696" s="11">
        <v>143.94999999999999</v>
      </c>
    </row>
    <row r="3697" spans="1:35" x14ac:dyDescent="0.3">
      <c r="A3697" s="15">
        <v>33027.458333333336</v>
      </c>
      <c r="B3697" s="11">
        <f>SsBackT!D3697</f>
        <v>0</v>
      </c>
      <c r="C3697" s="11">
        <f>Illim!B3697</f>
        <v>802.07</v>
      </c>
      <c r="D3697" s="11">
        <f t="shared" si="231"/>
        <v>6</v>
      </c>
      <c r="E3697" s="11">
        <f t="shared" si="232"/>
        <v>11</v>
      </c>
      <c r="F3697" s="11">
        <f t="shared" si="233"/>
        <v>60</v>
      </c>
      <c r="G3697" s="11">
        <f t="shared" si="234"/>
        <v>60</v>
      </c>
      <c r="H3697" s="11" cm="1">
        <f t="array" ref="H3697">INDEX($K$10:$DI$8773,ROW(G3697)-9,MATCH(G3697,$K$10:$DI$10,0))</f>
        <v>279.01</v>
      </c>
      <c r="I3697" s="11">
        <f>IF(INDEX(Effacement!$A$3:$Y$15,MATCH(Tests!D3697,Effacement!$A$3:$A$15,0),MATCH(Tests!E3697,Effacement!$A$3:$Y$3,0))=0,H3697,C3697)</f>
        <v>802.07</v>
      </c>
      <c r="K3697" s="11">
        <v>654.88</v>
      </c>
      <c r="L3697" s="11">
        <v>691.56</v>
      </c>
      <c r="M3697" s="11">
        <v>724.77</v>
      </c>
      <c r="N3697" s="11">
        <v>752.6</v>
      </c>
      <c r="O3697" s="11">
        <v>773.59</v>
      </c>
      <c r="P3697" s="11">
        <v>787.41</v>
      </c>
      <c r="Q3697" s="11">
        <v>797.74</v>
      </c>
      <c r="R3697" s="11">
        <v>802.07</v>
      </c>
      <c r="S3697" s="11">
        <v>802.07</v>
      </c>
      <c r="T3697" s="11">
        <v>802.07</v>
      </c>
      <c r="U3697" s="11">
        <v>802.07</v>
      </c>
      <c r="V3697" s="11">
        <v>795.3</v>
      </c>
      <c r="W3697" s="11">
        <v>784.18</v>
      </c>
      <c r="X3697" s="11">
        <v>772.87</v>
      </c>
      <c r="Y3697" s="11">
        <v>754.91</v>
      </c>
      <c r="Z3697" s="11">
        <v>729.01</v>
      </c>
      <c r="AA3697" s="11">
        <v>698.95</v>
      </c>
      <c r="AB3697" s="11">
        <v>664.01</v>
      </c>
      <c r="AC3697" s="11">
        <v>624.6</v>
      </c>
      <c r="AD3697" s="11">
        <v>579.02</v>
      </c>
      <c r="AE3697" s="11">
        <v>528.15</v>
      </c>
      <c r="AF3697" s="11">
        <v>472.66</v>
      </c>
      <c r="AG3697" s="11">
        <v>411.47</v>
      </c>
      <c r="AH3697" s="11">
        <v>345.96</v>
      </c>
      <c r="AI3697" s="11">
        <v>279.01</v>
      </c>
    </row>
    <row r="3698" spans="1:35" x14ac:dyDescent="0.3">
      <c r="A3698" s="15">
        <v>33027.5</v>
      </c>
      <c r="B3698" s="11">
        <f>SsBackT!D3698</f>
        <v>0</v>
      </c>
      <c r="C3698" s="11">
        <f>Illim!B3698</f>
        <v>802.07</v>
      </c>
      <c r="D3698" s="11">
        <f t="shared" si="231"/>
        <v>6</v>
      </c>
      <c r="E3698" s="11">
        <f t="shared" si="232"/>
        <v>12</v>
      </c>
      <c r="F3698" s="11">
        <f t="shared" si="233"/>
        <v>60</v>
      </c>
      <c r="G3698" s="11">
        <f t="shared" si="234"/>
        <v>60</v>
      </c>
      <c r="H3698" s="11" cm="1">
        <f t="array" ref="H3698">INDEX($K$10:$DI$8773,ROW(G3698)-9,MATCH(G3698,$K$10:$DI$10,0))</f>
        <v>468.52</v>
      </c>
      <c r="I3698" s="11">
        <f>IF(INDEX(Effacement!$A$3:$Y$15,MATCH(Tests!D3698,Effacement!$A$3:$A$15,0),MATCH(Tests!E3698,Effacement!$A$3:$Y$3,0))=0,H3698,C3698)</f>
        <v>802.07</v>
      </c>
      <c r="K3698" s="11">
        <v>517.26</v>
      </c>
      <c r="L3698" s="11">
        <v>568.99</v>
      </c>
      <c r="M3698" s="11">
        <v>615.75</v>
      </c>
      <c r="N3698" s="11">
        <v>656.38</v>
      </c>
      <c r="O3698" s="11">
        <v>692.45</v>
      </c>
      <c r="P3698" s="11">
        <v>724.87</v>
      </c>
      <c r="Q3698" s="11">
        <v>751.84</v>
      </c>
      <c r="R3698" s="11">
        <v>772.35</v>
      </c>
      <c r="S3698" s="11">
        <v>785.7</v>
      </c>
      <c r="T3698" s="11">
        <v>795.03</v>
      </c>
      <c r="U3698" s="11">
        <v>800.57</v>
      </c>
      <c r="V3698" s="11">
        <v>802.07</v>
      </c>
      <c r="W3698" s="11">
        <v>801.4</v>
      </c>
      <c r="X3698" s="11">
        <v>800.18</v>
      </c>
      <c r="Y3698" s="11">
        <v>795.34</v>
      </c>
      <c r="Z3698" s="11">
        <v>786.77</v>
      </c>
      <c r="AA3698" s="11">
        <v>774.21</v>
      </c>
      <c r="AB3698" s="11">
        <v>755.1</v>
      </c>
      <c r="AC3698" s="11">
        <v>727.89</v>
      </c>
      <c r="AD3698" s="11">
        <v>696.85</v>
      </c>
      <c r="AE3698" s="11">
        <v>661.51</v>
      </c>
      <c r="AF3698" s="11">
        <v>621.65</v>
      </c>
      <c r="AG3698" s="11">
        <v>575.67999999999995</v>
      </c>
      <c r="AH3698" s="11">
        <v>523.84</v>
      </c>
      <c r="AI3698" s="11">
        <v>468.52</v>
      </c>
    </row>
    <row r="3699" spans="1:35" x14ac:dyDescent="0.3">
      <c r="A3699" s="15">
        <v>33027.541666666664</v>
      </c>
      <c r="B3699" s="11">
        <f>SsBackT!D3699</f>
        <v>0</v>
      </c>
      <c r="C3699" s="11">
        <f>Illim!B3699</f>
        <v>797.63</v>
      </c>
      <c r="D3699" s="11">
        <f t="shared" si="231"/>
        <v>6</v>
      </c>
      <c r="E3699" s="11">
        <f t="shared" si="232"/>
        <v>13</v>
      </c>
      <c r="F3699" s="11">
        <f t="shared" si="233"/>
        <v>60</v>
      </c>
      <c r="G3699" s="11">
        <f t="shared" si="234"/>
        <v>60</v>
      </c>
      <c r="H3699" s="11" cm="1">
        <f t="array" ref="H3699">INDEX($K$10:$DI$8773,ROW(G3699)-9,MATCH(G3699,$K$10:$DI$10,0))</f>
        <v>614.04999999999995</v>
      </c>
      <c r="I3699" s="11">
        <f>IF(INDEX(Effacement!$A$3:$Y$15,MATCH(Tests!D3699,Effacement!$A$3:$A$15,0),MATCH(Tests!E3699,Effacement!$A$3:$Y$3,0))=0,H3699,C3699)</f>
        <v>797.63</v>
      </c>
      <c r="K3699" s="11">
        <v>336</v>
      </c>
      <c r="L3699" s="11">
        <v>399.63</v>
      </c>
      <c r="M3699" s="11">
        <v>460.45</v>
      </c>
      <c r="N3699" s="11">
        <v>515.62</v>
      </c>
      <c r="O3699" s="11">
        <v>567.38</v>
      </c>
      <c r="P3699" s="11">
        <v>612.21</v>
      </c>
      <c r="Q3699" s="11">
        <v>651.71</v>
      </c>
      <c r="R3699" s="11">
        <v>686.7</v>
      </c>
      <c r="S3699" s="11">
        <v>718</v>
      </c>
      <c r="T3699" s="11">
        <v>743.73</v>
      </c>
      <c r="U3699" s="11">
        <v>765.16</v>
      </c>
      <c r="V3699" s="11">
        <v>776.44</v>
      </c>
      <c r="W3699" s="11">
        <v>784.52</v>
      </c>
      <c r="X3699" s="11">
        <v>793.26</v>
      </c>
      <c r="Y3699" s="11">
        <v>797.5</v>
      </c>
      <c r="Z3699" s="11">
        <v>798.59</v>
      </c>
      <c r="AA3699" s="11">
        <v>796.46</v>
      </c>
      <c r="AB3699" s="11">
        <v>790.01</v>
      </c>
      <c r="AC3699" s="11">
        <v>780.42</v>
      </c>
      <c r="AD3699" s="11">
        <v>767.85</v>
      </c>
      <c r="AE3699" s="11">
        <v>746.91</v>
      </c>
      <c r="AF3699" s="11">
        <v>719.37</v>
      </c>
      <c r="AG3699" s="11">
        <v>688.28</v>
      </c>
      <c r="AH3699" s="11">
        <v>652.20000000000005</v>
      </c>
      <c r="AI3699" s="11">
        <v>614.04999999999995</v>
      </c>
    </row>
    <row r="3700" spans="1:35" x14ac:dyDescent="0.3">
      <c r="A3700" s="15">
        <v>33027.583333333336</v>
      </c>
      <c r="B3700" s="11">
        <f>SsBackT!D3700</f>
        <v>0</v>
      </c>
      <c r="C3700" s="11">
        <f>Illim!B3700</f>
        <v>793.85</v>
      </c>
      <c r="D3700" s="11">
        <f t="shared" si="231"/>
        <v>6</v>
      </c>
      <c r="E3700" s="11">
        <f t="shared" si="232"/>
        <v>14</v>
      </c>
      <c r="F3700" s="11">
        <f t="shared" si="233"/>
        <v>60</v>
      </c>
      <c r="G3700" s="11">
        <f t="shared" si="234"/>
        <v>60</v>
      </c>
      <c r="H3700" s="11" cm="1">
        <f t="array" ref="H3700">INDEX($K$10:$DI$8773,ROW(G3700)-9,MATCH(G3700,$K$10:$DI$10,0))</f>
        <v>707.18</v>
      </c>
      <c r="I3700" s="11">
        <f>IF(INDEX(Effacement!$A$3:$Y$15,MATCH(Tests!D3700,Effacement!$A$3:$A$15,0),MATCH(Tests!E3700,Effacement!$A$3:$Y$3,0))=0,H3700,C3700)</f>
        <v>793.85</v>
      </c>
      <c r="K3700" s="11">
        <v>163.82</v>
      </c>
      <c r="L3700" s="11">
        <v>211.85</v>
      </c>
      <c r="M3700" s="11">
        <v>275.95999999999998</v>
      </c>
      <c r="N3700" s="11">
        <v>341.99</v>
      </c>
      <c r="O3700" s="11">
        <v>405.59</v>
      </c>
      <c r="P3700" s="11">
        <v>465.45</v>
      </c>
      <c r="Q3700" s="11">
        <v>519.71</v>
      </c>
      <c r="R3700" s="11">
        <v>569</v>
      </c>
      <c r="S3700" s="11">
        <v>611.99</v>
      </c>
      <c r="T3700" s="11">
        <v>650.04999999999995</v>
      </c>
      <c r="U3700" s="11">
        <v>683.64</v>
      </c>
      <c r="V3700" s="11">
        <v>711.75</v>
      </c>
      <c r="W3700" s="11">
        <v>735.71</v>
      </c>
      <c r="X3700" s="11">
        <v>760.01</v>
      </c>
      <c r="Y3700" s="11">
        <v>772.98</v>
      </c>
      <c r="Z3700" s="11">
        <v>783.3</v>
      </c>
      <c r="AA3700" s="11">
        <v>789.96</v>
      </c>
      <c r="AB3700" s="11">
        <v>793.47</v>
      </c>
      <c r="AC3700" s="11">
        <v>793.22</v>
      </c>
      <c r="AD3700" s="11">
        <v>789.32</v>
      </c>
      <c r="AE3700" s="11">
        <v>782.34</v>
      </c>
      <c r="AF3700" s="11">
        <v>771.8</v>
      </c>
      <c r="AG3700" s="11">
        <v>758.57</v>
      </c>
      <c r="AH3700" s="11">
        <v>734.95</v>
      </c>
      <c r="AI3700" s="11">
        <v>707.18</v>
      </c>
    </row>
    <row r="3701" spans="1:35" x14ac:dyDescent="0.3">
      <c r="A3701" s="15">
        <v>33027.625</v>
      </c>
      <c r="B3701" s="11">
        <f>SsBackT!D3701</f>
        <v>0</v>
      </c>
      <c r="C3701" s="11">
        <f>Illim!B3701</f>
        <v>774.49</v>
      </c>
      <c r="D3701" s="11">
        <f t="shared" si="231"/>
        <v>6</v>
      </c>
      <c r="E3701" s="11">
        <f t="shared" si="232"/>
        <v>15</v>
      </c>
      <c r="F3701" s="11">
        <f t="shared" si="233"/>
        <v>60</v>
      </c>
      <c r="G3701" s="11">
        <f t="shared" si="234"/>
        <v>60</v>
      </c>
      <c r="H3701" s="11" cm="1">
        <f t="array" ref="H3701">INDEX($K$10:$DI$8773,ROW(G3701)-9,MATCH(G3701,$K$10:$DI$10,0))</f>
        <v>744.01</v>
      </c>
      <c r="I3701" s="11">
        <f>IF(INDEX(Effacement!$A$3:$Y$15,MATCH(Tests!D3701,Effacement!$A$3:$A$15,0),MATCH(Tests!E3701,Effacement!$A$3:$Y$3,0))=0,H3701,C3701)</f>
        <v>744.01</v>
      </c>
      <c r="K3701" s="11">
        <v>188.94</v>
      </c>
      <c r="L3701" s="11">
        <v>154.99</v>
      </c>
      <c r="M3701" s="11">
        <v>141.87</v>
      </c>
      <c r="N3701" s="11">
        <v>167.72</v>
      </c>
      <c r="O3701" s="11">
        <v>223.1</v>
      </c>
      <c r="P3701" s="11">
        <v>287.77</v>
      </c>
      <c r="Q3701" s="11">
        <v>351.3</v>
      </c>
      <c r="R3701" s="11">
        <v>412.01</v>
      </c>
      <c r="S3701" s="11">
        <v>467.03</v>
      </c>
      <c r="T3701" s="11">
        <v>517.38</v>
      </c>
      <c r="U3701" s="11">
        <v>561.80999999999995</v>
      </c>
      <c r="V3701" s="11">
        <v>600.6</v>
      </c>
      <c r="W3701" s="11">
        <v>634.79</v>
      </c>
      <c r="X3701" s="11">
        <v>670.38</v>
      </c>
      <c r="Y3701" s="11">
        <v>700.94</v>
      </c>
      <c r="Z3701" s="11">
        <v>725.21</v>
      </c>
      <c r="AA3701" s="11">
        <v>745.44</v>
      </c>
      <c r="AB3701" s="11">
        <v>760.31</v>
      </c>
      <c r="AC3701" s="11">
        <v>768.5</v>
      </c>
      <c r="AD3701" s="11">
        <v>773.59</v>
      </c>
      <c r="AE3701" s="11">
        <v>774.75</v>
      </c>
      <c r="AF3701" s="11">
        <v>773.19</v>
      </c>
      <c r="AG3701" s="11">
        <v>767.75</v>
      </c>
      <c r="AH3701" s="11">
        <v>759.74</v>
      </c>
      <c r="AI3701" s="11">
        <v>744.01</v>
      </c>
    </row>
    <row r="3702" spans="1:35" x14ac:dyDescent="0.3">
      <c r="A3702" s="15">
        <v>33027.666666666664</v>
      </c>
      <c r="B3702" s="11">
        <f>SsBackT!D3702</f>
        <v>0</v>
      </c>
      <c r="C3702" s="11">
        <f>Illim!B3702</f>
        <v>738.15</v>
      </c>
      <c r="D3702" s="11">
        <f t="shared" si="231"/>
        <v>6</v>
      </c>
      <c r="E3702" s="11">
        <f t="shared" si="232"/>
        <v>16</v>
      </c>
      <c r="F3702" s="11">
        <f t="shared" si="233"/>
        <v>60</v>
      </c>
      <c r="G3702" s="11">
        <f t="shared" si="234"/>
        <v>60</v>
      </c>
      <c r="H3702" s="11" cm="1">
        <f t="array" ref="H3702">INDEX($K$10:$DI$8773,ROW(G3702)-9,MATCH(G3702,$K$10:$DI$10,0))</f>
        <v>731.72</v>
      </c>
      <c r="I3702" s="11">
        <f>IF(INDEX(Effacement!$A$3:$Y$15,MATCH(Tests!D3702,Effacement!$A$3:$A$15,0),MATCH(Tests!E3702,Effacement!$A$3:$Y$3,0))=0,H3702,C3702)</f>
        <v>731.72</v>
      </c>
      <c r="K3702" s="11">
        <v>263.93</v>
      </c>
      <c r="L3702" s="11">
        <v>220.64</v>
      </c>
      <c r="M3702" s="11">
        <v>178.61</v>
      </c>
      <c r="N3702" s="11">
        <v>141.69</v>
      </c>
      <c r="O3702" s="11">
        <v>119.53</v>
      </c>
      <c r="P3702" s="11">
        <v>129.24</v>
      </c>
      <c r="Q3702" s="11">
        <v>176.37</v>
      </c>
      <c r="R3702" s="11">
        <v>236.49</v>
      </c>
      <c r="S3702" s="11">
        <v>298.31</v>
      </c>
      <c r="T3702" s="11">
        <v>357.72</v>
      </c>
      <c r="U3702" s="11">
        <v>411.46</v>
      </c>
      <c r="V3702" s="11">
        <v>460.84</v>
      </c>
      <c r="W3702" s="11">
        <v>505.53</v>
      </c>
      <c r="X3702" s="11">
        <v>548.59</v>
      </c>
      <c r="Y3702" s="11">
        <v>587.13</v>
      </c>
      <c r="Z3702" s="11">
        <v>621.83000000000004</v>
      </c>
      <c r="AA3702" s="11">
        <v>652.21</v>
      </c>
      <c r="AB3702" s="11">
        <v>677.25</v>
      </c>
      <c r="AC3702" s="11">
        <v>698.22</v>
      </c>
      <c r="AD3702" s="11">
        <v>714.12</v>
      </c>
      <c r="AE3702" s="11">
        <v>726.53</v>
      </c>
      <c r="AF3702" s="11">
        <v>733.92</v>
      </c>
      <c r="AG3702" s="11">
        <v>737.74</v>
      </c>
      <c r="AH3702" s="11">
        <v>736.84</v>
      </c>
      <c r="AI3702" s="11">
        <v>731.72</v>
      </c>
    </row>
    <row r="3703" spans="1:35" x14ac:dyDescent="0.3">
      <c r="A3703" s="15">
        <v>33027.708333333336</v>
      </c>
      <c r="B3703" s="11">
        <f>SsBackT!D3703</f>
        <v>0</v>
      </c>
      <c r="C3703" s="11">
        <f>Illim!B3703</f>
        <v>601.41999999999996</v>
      </c>
      <c r="D3703" s="11">
        <f t="shared" si="231"/>
        <v>6</v>
      </c>
      <c r="E3703" s="11">
        <f t="shared" si="232"/>
        <v>17</v>
      </c>
      <c r="F3703" s="11">
        <f t="shared" si="233"/>
        <v>60</v>
      </c>
      <c r="G3703" s="11">
        <f t="shared" si="234"/>
        <v>60</v>
      </c>
      <c r="H3703" s="11" cm="1">
        <f t="array" ref="H3703">INDEX($K$10:$DI$8773,ROW(G3703)-9,MATCH(G3703,$K$10:$DI$10,0))</f>
        <v>332.5</v>
      </c>
      <c r="I3703" s="11">
        <f>IF(INDEX(Effacement!$A$3:$Y$15,MATCH(Tests!D3703,Effacement!$A$3:$A$15,0),MATCH(Tests!E3703,Effacement!$A$3:$Y$3,0))=0,H3703,C3703)</f>
        <v>332.5</v>
      </c>
      <c r="K3703" s="11">
        <v>296.70999999999998</v>
      </c>
      <c r="L3703" s="11">
        <v>262.91000000000003</v>
      </c>
      <c r="M3703" s="11">
        <v>227.26</v>
      </c>
      <c r="N3703" s="11">
        <v>189.73</v>
      </c>
      <c r="O3703" s="11">
        <v>152.53</v>
      </c>
      <c r="P3703" s="11">
        <v>119.03</v>
      </c>
      <c r="Q3703" s="11">
        <v>96.625</v>
      </c>
      <c r="R3703" s="11">
        <v>99.929000000000002</v>
      </c>
      <c r="S3703" s="11">
        <v>137.5</v>
      </c>
      <c r="T3703" s="11">
        <v>188.56</v>
      </c>
      <c r="U3703" s="11">
        <v>242.77</v>
      </c>
      <c r="V3703" s="11">
        <v>295.38</v>
      </c>
      <c r="W3703" s="11">
        <v>343.67</v>
      </c>
      <c r="X3703" s="11">
        <v>391.23</v>
      </c>
      <c r="Y3703" s="11">
        <v>434.55</v>
      </c>
      <c r="Z3703" s="11">
        <v>472.93</v>
      </c>
      <c r="AA3703" s="11">
        <v>507.29</v>
      </c>
      <c r="AB3703" s="11">
        <v>538.38</v>
      </c>
      <c r="AC3703" s="11">
        <v>566.14</v>
      </c>
      <c r="AD3703" s="11">
        <v>589.49</v>
      </c>
      <c r="AE3703" s="11">
        <v>557.71</v>
      </c>
      <c r="AF3703" s="11">
        <v>469.58</v>
      </c>
      <c r="AG3703" s="11">
        <v>402.13</v>
      </c>
      <c r="AH3703" s="11">
        <v>356.14</v>
      </c>
      <c r="AI3703" s="11">
        <v>332.5</v>
      </c>
    </row>
    <row r="3704" spans="1:35" x14ac:dyDescent="0.3">
      <c r="A3704" s="15">
        <v>33027.75</v>
      </c>
      <c r="B3704" s="11">
        <f>SsBackT!D3704</f>
        <v>0</v>
      </c>
      <c r="C3704" s="11">
        <f>Illim!B3704</f>
        <v>315.83</v>
      </c>
      <c r="D3704" s="11">
        <f t="shared" si="231"/>
        <v>6</v>
      </c>
      <c r="E3704" s="11">
        <f t="shared" si="232"/>
        <v>18</v>
      </c>
      <c r="F3704" s="11">
        <f t="shared" si="233"/>
        <v>60</v>
      </c>
      <c r="G3704" s="11">
        <f t="shared" si="234"/>
        <v>60</v>
      </c>
      <c r="H3704" s="11" cm="1">
        <f t="array" ref="H3704">INDEX($K$10:$DI$8773,ROW(G3704)-9,MATCH(G3704,$K$10:$DI$10,0))</f>
        <v>105.57</v>
      </c>
      <c r="I3704" s="11">
        <f>IF(INDEX(Effacement!$A$3:$Y$15,MATCH(Tests!D3704,Effacement!$A$3:$A$15,0),MATCH(Tests!E3704,Effacement!$A$3:$Y$3,0))=0,H3704,C3704)</f>
        <v>105.57</v>
      </c>
      <c r="K3704" s="11">
        <v>236.37</v>
      </c>
      <c r="L3704" s="11">
        <v>234.22</v>
      </c>
      <c r="M3704" s="11">
        <v>215.26</v>
      </c>
      <c r="N3704" s="11">
        <v>190.16</v>
      </c>
      <c r="O3704" s="11">
        <v>163.29</v>
      </c>
      <c r="P3704" s="11">
        <v>135.56</v>
      </c>
      <c r="Q3704" s="11">
        <v>108.11</v>
      </c>
      <c r="R3704" s="11">
        <v>83.47</v>
      </c>
      <c r="S3704" s="11">
        <v>67.096000000000004</v>
      </c>
      <c r="T3704" s="11">
        <v>68.771000000000001</v>
      </c>
      <c r="U3704" s="11">
        <v>95.474000000000004</v>
      </c>
      <c r="V3704" s="11">
        <v>133.53</v>
      </c>
      <c r="W3704" s="11">
        <v>174.25</v>
      </c>
      <c r="X3704" s="11">
        <v>215.98</v>
      </c>
      <c r="Y3704" s="11">
        <v>255.19</v>
      </c>
      <c r="Z3704" s="11">
        <v>291.19</v>
      </c>
      <c r="AA3704" s="11">
        <v>274.2</v>
      </c>
      <c r="AB3704" s="11">
        <v>122.83</v>
      </c>
      <c r="AC3704" s="11">
        <v>106.73</v>
      </c>
      <c r="AD3704" s="11">
        <v>107.28</v>
      </c>
      <c r="AE3704" s="11">
        <v>107.55</v>
      </c>
      <c r="AF3704" s="11">
        <v>107.52</v>
      </c>
      <c r="AG3704" s="11">
        <v>107.14</v>
      </c>
      <c r="AH3704" s="11">
        <v>106.46</v>
      </c>
      <c r="AI3704" s="11">
        <v>105.57</v>
      </c>
    </row>
    <row r="3705" spans="1:35" x14ac:dyDescent="0.3">
      <c r="A3705" s="15">
        <v>33027.791666666664</v>
      </c>
      <c r="B3705" s="11">
        <f>SsBackT!D3705</f>
        <v>0</v>
      </c>
      <c r="C3705" s="11">
        <f>Illim!B3705</f>
        <v>78.25</v>
      </c>
      <c r="D3705" s="11">
        <f t="shared" si="231"/>
        <v>6</v>
      </c>
      <c r="E3705" s="11">
        <f t="shared" si="232"/>
        <v>19</v>
      </c>
      <c r="F3705" s="11">
        <f t="shared" si="233"/>
        <v>60</v>
      </c>
      <c r="G3705" s="11">
        <f t="shared" si="234"/>
        <v>60</v>
      </c>
      <c r="H3705" s="11" cm="1">
        <f t="array" ref="H3705">INDEX($K$10:$DI$8773,ROW(G3705)-9,MATCH(G3705,$K$10:$DI$10,0))</f>
        <v>47.323999999999998</v>
      </c>
      <c r="I3705" s="11">
        <f>IF(INDEX(Effacement!$A$3:$Y$15,MATCH(Tests!D3705,Effacement!$A$3:$A$15,0),MATCH(Tests!E3705,Effacement!$A$3:$Y$3,0))=0,H3705,C3705)</f>
        <v>78.25</v>
      </c>
      <c r="K3705" s="11">
        <v>76.009</v>
      </c>
      <c r="L3705" s="11">
        <v>75.673000000000002</v>
      </c>
      <c r="M3705" s="11">
        <v>75.188000000000002</v>
      </c>
      <c r="N3705" s="11">
        <v>74.245999999999995</v>
      </c>
      <c r="O3705" s="11">
        <v>72.869</v>
      </c>
      <c r="P3705" s="11">
        <v>70.945999999999998</v>
      </c>
      <c r="Q3705" s="11">
        <v>68.057000000000002</v>
      </c>
      <c r="R3705" s="11">
        <v>63.884999999999998</v>
      </c>
      <c r="S3705" s="11">
        <v>53.381999999999998</v>
      </c>
      <c r="T3705" s="11">
        <v>38.753</v>
      </c>
      <c r="U3705" s="11">
        <v>29.042999999999999</v>
      </c>
      <c r="V3705" s="11">
        <v>29.692</v>
      </c>
      <c r="W3705" s="11">
        <v>44.558</v>
      </c>
      <c r="X3705" s="11">
        <v>67</v>
      </c>
      <c r="Y3705" s="11">
        <v>39.984999999999999</v>
      </c>
      <c r="Z3705" s="11">
        <v>42.304000000000002</v>
      </c>
      <c r="AA3705" s="11">
        <v>44.033999999999999</v>
      </c>
      <c r="AB3705" s="11">
        <v>45.258000000000003</v>
      </c>
      <c r="AC3705" s="11">
        <v>46.180999999999997</v>
      </c>
      <c r="AD3705" s="11">
        <v>46.813000000000002</v>
      </c>
      <c r="AE3705" s="11">
        <v>47.194000000000003</v>
      </c>
      <c r="AF3705" s="11">
        <v>47.398000000000003</v>
      </c>
      <c r="AG3705" s="11">
        <v>47.496000000000002</v>
      </c>
      <c r="AH3705" s="11">
        <v>47.460999999999999</v>
      </c>
      <c r="AI3705" s="11">
        <v>47.323999999999998</v>
      </c>
    </row>
    <row r="3706" spans="1:35" x14ac:dyDescent="0.3">
      <c r="A3706" s="15">
        <v>33027.833333333336</v>
      </c>
      <c r="B3706" s="11">
        <f>SsBackT!D3706</f>
        <v>0</v>
      </c>
      <c r="C3706" s="11">
        <f>Illim!B3706</f>
        <v>-1.32E-2</v>
      </c>
      <c r="D3706" s="11">
        <f t="shared" si="231"/>
        <v>6</v>
      </c>
      <c r="E3706" s="11">
        <f t="shared" si="232"/>
        <v>20</v>
      </c>
      <c r="F3706" s="11">
        <f t="shared" si="233"/>
        <v>60</v>
      </c>
      <c r="G3706" s="11">
        <f t="shared" si="234"/>
        <v>60</v>
      </c>
      <c r="H3706" s="11" cm="1">
        <f t="array" ref="H3706">INDEX($K$10:$DI$8773,ROW(G3706)-9,MATCH(G3706,$K$10:$DI$10,0))</f>
        <v>-1.32E-2</v>
      </c>
      <c r="I3706" s="11">
        <f>IF(INDEX(Effacement!$A$3:$Y$15,MATCH(Tests!D3706,Effacement!$A$3:$A$15,0),MATCH(Tests!E3706,Effacement!$A$3:$Y$3,0))=0,H3706,C3706)</f>
        <v>-1.32E-2</v>
      </c>
      <c r="K3706" s="11">
        <v>-1.32E-2</v>
      </c>
      <c r="L3706" s="11">
        <v>-1.32E-2</v>
      </c>
      <c r="M3706" s="11">
        <v>-1.32E-2</v>
      </c>
      <c r="N3706" s="11">
        <v>-1.32E-2</v>
      </c>
      <c r="O3706" s="11">
        <v>-1.32E-2</v>
      </c>
      <c r="P3706" s="11">
        <v>-1.32E-2</v>
      </c>
      <c r="Q3706" s="11">
        <v>-1.32E-2</v>
      </c>
      <c r="R3706" s="11">
        <v>-1.32E-2</v>
      </c>
      <c r="S3706" s="11">
        <v>-1.32E-2</v>
      </c>
      <c r="T3706" s="11">
        <v>-1.32E-2</v>
      </c>
      <c r="U3706" s="11">
        <v>-1.32E-2</v>
      </c>
      <c r="V3706" s="11">
        <v>-1.32E-2</v>
      </c>
      <c r="W3706" s="11">
        <v>-1.32E-2</v>
      </c>
      <c r="X3706" s="11">
        <v>-1.32E-2</v>
      </c>
      <c r="Y3706" s="11">
        <v>-1.32E-2</v>
      </c>
      <c r="Z3706" s="11">
        <v>-1.32E-2</v>
      </c>
      <c r="AA3706" s="11">
        <v>-1.32E-2</v>
      </c>
      <c r="AB3706" s="11">
        <v>-1.32E-2</v>
      </c>
      <c r="AC3706" s="11">
        <v>-1.32E-2</v>
      </c>
      <c r="AD3706" s="11">
        <v>-1.32E-2</v>
      </c>
      <c r="AE3706" s="11">
        <v>-1.32E-2</v>
      </c>
      <c r="AF3706" s="11">
        <v>-1.32E-2</v>
      </c>
      <c r="AG3706" s="11">
        <v>-1.32E-2</v>
      </c>
      <c r="AH3706" s="11">
        <v>-1.32E-2</v>
      </c>
      <c r="AI3706" s="11">
        <v>-1.32E-2</v>
      </c>
    </row>
    <row r="3707" spans="1:35" x14ac:dyDescent="0.3">
      <c r="A3707" s="15">
        <v>33027.875</v>
      </c>
      <c r="B3707" s="11">
        <f>SsBackT!D3707</f>
        <v>0</v>
      </c>
      <c r="C3707" s="11">
        <f>Illim!B3707</f>
        <v>-1.32E-2</v>
      </c>
      <c r="D3707" s="11">
        <f t="shared" si="231"/>
        <v>6</v>
      </c>
      <c r="E3707" s="11">
        <f t="shared" si="232"/>
        <v>21</v>
      </c>
      <c r="F3707" s="11">
        <f t="shared" si="233"/>
        <v>60</v>
      </c>
      <c r="G3707" s="11">
        <f t="shared" si="234"/>
        <v>60</v>
      </c>
      <c r="H3707" s="11" cm="1">
        <f t="array" ref="H3707">INDEX($K$10:$DI$8773,ROW(G3707)-9,MATCH(G3707,$K$10:$DI$10,0))</f>
        <v>-1.32E-2</v>
      </c>
      <c r="I3707" s="11">
        <f>IF(INDEX(Effacement!$A$3:$Y$15,MATCH(Tests!D3707,Effacement!$A$3:$A$15,0),MATCH(Tests!E3707,Effacement!$A$3:$Y$3,0))=0,H3707,C3707)</f>
        <v>-1.32E-2</v>
      </c>
      <c r="K3707" s="11">
        <v>-1.32E-2</v>
      </c>
      <c r="L3707" s="11">
        <v>-1.32E-2</v>
      </c>
      <c r="M3707" s="11">
        <v>-1.32E-2</v>
      </c>
      <c r="N3707" s="11">
        <v>-1.32E-2</v>
      </c>
      <c r="O3707" s="11">
        <v>-1.32E-2</v>
      </c>
      <c r="P3707" s="11">
        <v>-1.32E-2</v>
      </c>
      <c r="Q3707" s="11">
        <v>-1.32E-2</v>
      </c>
      <c r="R3707" s="11">
        <v>-1.32E-2</v>
      </c>
      <c r="S3707" s="11">
        <v>-1.32E-2</v>
      </c>
      <c r="T3707" s="11">
        <v>-1.32E-2</v>
      </c>
      <c r="U3707" s="11">
        <v>-1.32E-2</v>
      </c>
      <c r="V3707" s="11">
        <v>-1.32E-2</v>
      </c>
      <c r="W3707" s="11">
        <v>-1.32E-2</v>
      </c>
      <c r="X3707" s="11">
        <v>-1.32E-2</v>
      </c>
      <c r="Y3707" s="11">
        <v>-1.32E-2</v>
      </c>
      <c r="Z3707" s="11">
        <v>-1.32E-2</v>
      </c>
      <c r="AA3707" s="11">
        <v>-1.32E-2</v>
      </c>
      <c r="AB3707" s="11">
        <v>-1.32E-2</v>
      </c>
      <c r="AC3707" s="11">
        <v>-1.32E-2</v>
      </c>
      <c r="AD3707" s="11">
        <v>-1.32E-2</v>
      </c>
      <c r="AE3707" s="11">
        <v>-1.32E-2</v>
      </c>
      <c r="AF3707" s="11">
        <v>-1.32E-2</v>
      </c>
      <c r="AG3707" s="11">
        <v>-1.32E-2</v>
      </c>
      <c r="AH3707" s="11">
        <v>-1.32E-2</v>
      </c>
      <c r="AI3707" s="11">
        <v>-1.32E-2</v>
      </c>
    </row>
    <row r="3708" spans="1:35" x14ac:dyDescent="0.3">
      <c r="A3708" s="15">
        <v>33027.916666666664</v>
      </c>
      <c r="B3708" s="11">
        <f>SsBackT!D3708</f>
        <v>0</v>
      </c>
      <c r="C3708" s="11">
        <f>Illim!B3708</f>
        <v>-1.32E-2</v>
      </c>
      <c r="D3708" s="11">
        <f t="shared" si="231"/>
        <v>6</v>
      </c>
      <c r="E3708" s="11">
        <f t="shared" si="232"/>
        <v>22</v>
      </c>
      <c r="F3708" s="11">
        <f t="shared" si="233"/>
        <v>60</v>
      </c>
      <c r="G3708" s="11">
        <f t="shared" si="234"/>
        <v>60</v>
      </c>
      <c r="H3708" s="11" cm="1">
        <f t="array" ref="H3708">INDEX($K$10:$DI$8773,ROW(G3708)-9,MATCH(G3708,$K$10:$DI$10,0))</f>
        <v>-1.32E-2</v>
      </c>
      <c r="I3708" s="11">
        <f>IF(INDEX(Effacement!$A$3:$Y$15,MATCH(Tests!D3708,Effacement!$A$3:$A$15,0),MATCH(Tests!E3708,Effacement!$A$3:$Y$3,0))=0,H3708,C3708)</f>
        <v>-1.32E-2</v>
      </c>
      <c r="K3708" s="11">
        <v>-1.32E-2</v>
      </c>
      <c r="L3708" s="11">
        <v>-1.32E-2</v>
      </c>
      <c r="M3708" s="11">
        <v>-1.32E-2</v>
      </c>
      <c r="N3708" s="11">
        <v>-1.32E-2</v>
      </c>
      <c r="O3708" s="11">
        <v>-1.32E-2</v>
      </c>
      <c r="P3708" s="11">
        <v>-1.32E-2</v>
      </c>
      <c r="Q3708" s="11">
        <v>-1.32E-2</v>
      </c>
      <c r="R3708" s="11">
        <v>-1.32E-2</v>
      </c>
      <c r="S3708" s="11">
        <v>-1.32E-2</v>
      </c>
      <c r="T3708" s="11">
        <v>-1.32E-2</v>
      </c>
      <c r="U3708" s="11">
        <v>-1.32E-2</v>
      </c>
      <c r="V3708" s="11">
        <v>-1.32E-2</v>
      </c>
      <c r="W3708" s="11">
        <v>-1.32E-2</v>
      </c>
      <c r="X3708" s="11">
        <v>-1.32E-2</v>
      </c>
      <c r="Y3708" s="11">
        <v>-1.32E-2</v>
      </c>
      <c r="Z3708" s="11">
        <v>-1.32E-2</v>
      </c>
      <c r="AA3708" s="11">
        <v>-1.32E-2</v>
      </c>
      <c r="AB3708" s="11">
        <v>-1.32E-2</v>
      </c>
      <c r="AC3708" s="11">
        <v>-1.32E-2</v>
      </c>
      <c r="AD3708" s="11">
        <v>-1.32E-2</v>
      </c>
      <c r="AE3708" s="11">
        <v>-1.32E-2</v>
      </c>
      <c r="AF3708" s="11">
        <v>-1.32E-2</v>
      </c>
      <c r="AG3708" s="11">
        <v>-1.32E-2</v>
      </c>
      <c r="AH3708" s="11">
        <v>-1.32E-2</v>
      </c>
      <c r="AI3708" s="11">
        <v>-1.32E-2</v>
      </c>
    </row>
    <row r="3709" spans="1:35" x14ac:dyDescent="0.3">
      <c r="A3709" s="15">
        <v>33027.958333333336</v>
      </c>
      <c r="B3709" s="11">
        <f>SsBackT!D3709</f>
        <v>0</v>
      </c>
      <c r="C3709" s="11">
        <f>Illim!B3709</f>
        <v>-1.32E-2</v>
      </c>
      <c r="D3709" s="11">
        <f t="shared" si="231"/>
        <v>6</v>
      </c>
      <c r="E3709" s="11">
        <f t="shared" si="232"/>
        <v>23</v>
      </c>
      <c r="F3709" s="11">
        <f t="shared" si="233"/>
        <v>60</v>
      </c>
      <c r="G3709" s="11">
        <f t="shared" si="234"/>
        <v>60</v>
      </c>
      <c r="H3709" s="11" cm="1">
        <f t="array" ref="H3709">INDEX($K$10:$DI$8773,ROW(G3709)-9,MATCH(G3709,$K$10:$DI$10,0))</f>
        <v>-1.32E-2</v>
      </c>
      <c r="I3709" s="11">
        <f>IF(INDEX(Effacement!$A$3:$Y$15,MATCH(Tests!D3709,Effacement!$A$3:$A$15,0),MATCH(Tests!E3709,Effacement!$A$3:$Y$3,0))=0,H3709,C3709)</f>
        <v>-1.32E-2</v>
      </c>
      <c r="K3709" s="11">
        <v>-1.32E-2</v>
      </c>
      <c r="L3709" s="11">
        <v>-1.32E-2</v>
      </c>
      <c r="M3709" s="11">
        <v>-1.32E-2</v>
      </c>
      <c r="N3709" s="11">
        <v>-1.32E-2</v>
      </c>
      <c r="O3709" s="11">
        <v>-1.32E-2</v>
      </c>
      <c r="P3709" s="11">
        <v>-1.32E-2</v>
      </c>
      <c r="Q3709" s="11">
        <v>-1.32E-2</v>
      </c>
      <c r="R3709" s="11">
        <v>-1.32E-2</v>
      </c>
      <c r="S3709" s="11">
        <v>-1.32E-2</v>
      </c>
      <c r="T3709" s="11">
        <v>-1.32E-2</v>
      </c>
      <c r="U3709" s="11">
        <v>-1.32E-2</v>
      </c>
      <c r="V3709" s="11">
        <v>-1.32E-2</v>
      </c>
      <c r="W3709" s="11">
        <v>-1.32E-2</v>
      </c>
      <c r="X3709" s="11">
        <v>-1.32E-2</v>
      </c>
      <c r="Y3709" s="11">
        <v>-1.32E-2</v>
      </c>
      <c r="Z3709" s="11">
        <v>-1.32E-2</v>
      </c>
      <c r="AA3709" s="11">
        <v>-1.32E-2</v>
      </c>
      <c r="AB3709" s="11">
        <v>-1.32E-2</v>
      </c>
      <c r="AC3709" s="11">
        <v>-1.32E-2</v>
      </c>
      <c r="AD3709" s="11">
        <v>-1.32E-2</v>
      </c>
      <c r="AE3709" s="11">
        <v>-1.32E-2</v>
      </c>
      <c r="AF3709" s="11">
        <v>-1.32E-2</v>
      </c>
      <c r="AG3709" s="11">
        <v>-1.32E-2</v>
      </c>
      <c r="AH3709" s="11">
        <v>-1.32E-2</v>
      </c>
      <c r="AI3709" s="11">
        <v>-1.32E-2</v>
      </c>
    </row>
    <row r="3710" spans="1:35" x14ac:dyDescent="0.3">
      <c r="A3710" s="15">
        <v>33028</v>
      </c>
      <c r="B3710" s="11">
        <f>SsBackT!D3710</f>
        <v>0</v>
      </c>
      <c r="C3710" s="11">
        <f>Illim!B3710</f>
        <v>-1.32E-2</v>
      </c>
      <c r="D3710" s="11">
        <f t="shared" si="231"/>
        <v>6</v>
      </c>
      <c r="E3710" s="11">
        <f t="shared" si="232"/>
        <v>0</v>
      </c>
      <c r="F3710" s="11">
        <f t="shared" si="233"/>
        <v>60</v>
      </c>
      <c r="G3710" s="11">
        <f t="shared" si="234"/>
        <v>60</v>
      </c>
      <c r="H3710" s="11" cm="1">
        <f t="array" ref="H3710">INDEX($K$10:$DI$8773,ROW(G3710)-9,MATCH(G3710,$K$10:$DI$10,0))</f>
        <v>-1.32E-2</v>
      </c>
      <c r="I3710" s="11">
        <f>IF(INDEX(Effacement!$A$3:$Y$15,MATCH(Tests!D3710,Effacement!$A$3:$A$15,0),MATCH(Tests!E3710,Effacement!$A$3:$Y$3,0))=0,H3710,C3710)</f>
        <v>-1.32E-2</v>
      </c>
      <c r="K3710" s="11">
        <v>-1.32E-2</v>
      </c>
      <c r="L3710" s="11">
        <v>-1.32E-2</v>
      </c>
      <c r="M3710" s="11">
        <v>-1.32E-2</v>
      </c>
      <c r="N3710" s="11">
        <v>-1.32E-2</v>
      </c>
      <c r="O3710" s="11">
        <v>-1.32E-2</v>
      </c>
      <c r="P3710" s="11">
        <v>-1.32E-2</v>
      </c>
      <c r="Q3710" s="11">
        <v>-1.32E-2</v>
      </c>
      <c r="R3710" s="11">
        <v>-1.32E-2</v>
      </c>
      <c r="S3710" s="11">
        <v>-1.32E-2</v>
      </c>
      <c r="T3710" s="11">
        <v>-1.32E-2</v>
      </c>
      <c r="U3710" s="11">
        <v>-1.32E-2</v>
      </c>
      <c r="V3710" s="11">
        <v>-1.32E-2</v>
      </c>
      <c r="W3710" s="11">
        <v>-1.32E-2</v>
      </c>
      <c r="X3710" s="11">
        <v>-1.32E-2</v>
      </c>
      <c r="Y3710" s="11">
        <v>-1.32E-2</v>
      </c>
      <c r="Z3710" s="11">
        <v>-1.32E-2</v>
      </c>
      <c r="AA3710" s="11">
        <v>-1.32E-2</v>
      </c>
      <c r="AB3710" s="11">
        <v>-1.32E-2</v>
      </c>
      <c r="AC3710" s="11">
        <v>-1.32E-2</v>
      </c>
      <c r="AD3710" s="11">
        <v>-1.32E-2</v>
      </c>
      <c r="AE3710" s="11">
        <v>-1.32E-2</v>
      </c>
      <c r="AF3710" s="11">
        <v>-1.32E-2</v>
      </c>
      <c r="AG3710" s="11">
        <v>-1.32E-2</v>
      </c>
      <c r="AH3710" s="11">
        <v>-1.32E-2</v>
      </c>
      <c r="AI3710" s="11">
        <v>-1.32E-2</v>
      </c>
    </row>
    <row r="3711" spans="1:35" x14ac:dyDescent="0.3">
      <c r="A3711" s="15">
        <v>33028.041666666664</v>
      </c>
      <c r="B3711" s="11">
        <f>SsBackT!D3711</f>
        <v>0</v>
      </c>
      <c r="C3711" s="11">
        <f>Illim!B3711</f>
        <v>-1.32E-2</v>
      </c>
      <c r="D3711" s="11">
        <f t="shared" si="231"/>
        <v>6</v>
      </c>
      <c r="E3711" s="11">
        <f t="shared" si="232"/>
        <v>1</v>
      </c>
      <c r="F3711" s="11">
        <f t="shared" si="233"/>
        <v>60</v>
      </c>
      <c r="G3711" s="11">
        <f t="shared" si="234"/>
        <v>60</v>
      </c>
      <c r="H3711" s="11" cm="1">
        <f t="array" ref="H3711">INDEX($K$10:$DI$8773,ROW(G3711)-9,MATCH(G3711,$K$10:$DI$10,0))</f>
        <v>-1.32E-2</v>
      </c>
      <c r="I3711" s="11">
        <f>IF(INDEX(Effacement!$A$3:$Y$15,MATCH(Tests!D3711,Effacement!$A$3:$A$15,0),MATCH(Tests!E3711,Effacement!$A$3:$Y$3,0))=0,H3711,C3711)</f>
        <v>-1.32E-2</v>
      </c>
      <c r="K3711" s="11">
        <v>-1.32E-2</v>
      </c>
      <c r="L3711" s="11">
        <v>-1.32E-2</v>
      </c>
      <c r="M3711" s="11">
        <v>-1.32E-2</v>
      </c>
      <c r="N3711" s="11">
        <v>-1.32E-2</v>
      </c>
      <c r="O3711" s="11">
        <v>-1.32E-2</v>
      </c>
      <c r="P3711" s="11">
        <v>-1.32E-2</v>
      </c>
      <c r="Q3711" s="11">
        <v>-1.32E-2</v>
      </c>
      <c r="R3711" s="11">
        <v>-1.32E-2</v>
      </c>
      <c r="S3711" s="11">
        <v>-1.32E-2</v>
      </c>
      <c r="T3711" s="11">
        <v>-1.32E-2</v>
      </c>
      <c r="U3711" s="11">
        <v>-1.32E-2</v>
      </c>
      <c r="V3711" s="11">
        <v>-1.32E-2</v>
      </c>
      <c r="W3711" s="11">
        <v>-1.32E-2</v>
      </c>
      <c r="X3711" s="11">
        <v>-1.32E-2</v>
      </c>
      <c r="Y3711" s="11">
        <v>-1.32E-2</v>
      </c>
      <c r="Z3711" s="11">
        <v>-1.32E-2</v>
      </c>
      <c r="AA3711" s="11">
        <v>-1.32E-2</v>
      </c>
      <c r="AB3711" s="11">
        <v>-1.32E-2</v>
      </c>
      <c r="AC3711" s="11">
        <v>-1.32E-2</v>
      </c>
      <c r="AD3711" s="11">
        <v>-1.32E-2</v>
      </c>
      <c r="AE3711" s="11">
        <v>-1.32E-2</v>
      </c>
      <c r="AF3711" s="11">
        <v>-1.32E-2</v>
      </c>
      <c r="AG3711" s="11">
        <v>-1.32E-2</v>
      </c>
      <c r="AH3711" s="11">
        <v>-1.32E-2</v>
      </c>
      <c r="AI3711" s="11">
        <v>-1.32E-2</v>
      </c>
    </row>
    <row r="3712" spans="1:35" x14ac:dyDescent="0.3">
      <c r="A3712" s="15">
        <v>33028.083333333336</v>
      </c>
      <c r="B3712" s="11">
        <f>SsBackT!D3712</f>
        <v>0</v>
      </c>
      <c r="C3712" s="11">
        <f>Illim!B3712</f>
        <v>-1.32E-2</v>
      </c>
      <c r="D3712" s="11">
        <f t="shared" si="231"/>
        <v>6</v>
      </c>
      <c r="E3712" s="11">
        <f t="shared" si="232"/>
        <v>2</v>
      </c>
      <c r="F3712" s="11">
        <f t="shared" si="233"/>
        <v>60</v>
      </c>
      <c r="G3712" s="11">
        <f t="shared" si="234"/>
        <v>60</v>
      </c>
      <c r="H3712" s="11" cm="1">
        <f t="array" ref="H3712">INDEX($K$10:$DI$8773,ROW(G3712)-9,MATCH(G3712,$K$10:$DI$10,0))</f>
        <v>-1.32E-2</v>
      </c>
      <c r="I3712" s="11">
        <f>IF(INDEX(Effacement!$A$3:$Y$15,MATCH(Tests!D3712,Effacement!$A$3:$A$15,0),MATCH(Tests!E3712,Effacement!$A$3:$Y$3,0))=0,H3712,C3712)</f>
        <v>-1.32E-2</v>
      </c>
      <c r="K3712" s="11">
        <v>-1.32E-2</v>
      </c>
      <c r="L3712" s="11">
        <v>-1.32E-2</v>
      </c>
      <c r="M3712" s="11">
        <v>-1.32E-2</v>
      </c>
      <c r="N3712" s="11">
        <v>-1.32E-2</v>
      </c>
      <c r="O3712" s="11">
        <v>-1.32E-2</v>
      </c>
      <c r="P3712" s="11">
        <v>-1.32E-2</v>
      </c>
      <c r="Q3712" s="11">
        <v>-1.32E-2</v>
      </c>
      <c r="R3712" s="11">
        <v>-1.32E-2</v>
      </c>
      <c r="S3712" s="11">
        <v>-1.32E-2</v>
      </c>
      <c r="T3712" s="11">
        <v>-1.32E-2</v>
      </c>
      <c r="U3712" s="11">
        <v>-1.32E-2</v>
      </c>
      <c r="V3712" s="11">
        <v>-1.32E-2</v>
      </c>
      <c r="W3712" s="11">
        <v>-1.32E-2</v>
      </c>
      <c r="X3712" s="11">
        <v>-1.32E-2</v>
      </c>
      <c r="Y3712" s="11">
        <v>-1.32E-2</v>
      </c>
      <c r="Z3712" s="11">
        <v>-1.32E-2</v>
      </c>
      <c r="AA3712" s="11">
        <v>-1.32E-2</v>
      </c>
      <c r="AB3712" s="11">
        <v>-1.32E-2</v>
      </c>
      <c r="AC3712" s="11">
        <v>-1.32E-2</v>
      </c>
      <c r="AD3712" s="11">
        <v>-1.32E-2</v>
      </c>
      <c r="AE3712" s="11">
        <v>-1.32E-2</v>
      </c>
      <c r="AF3712" s="11">
        <v>-1.32E-2</v>
      </c>
      <c r="AG3712" s="11">
        <v>-1.32E-2</v>
      </c>
      <c r="AH3712" s="11">
        <v>-1.32E-2</v>
      </c>
      <c r="AI3712" s="11">
        <v>-1.32E-2</v>
      </c>
    </row>
    <row r="3713" spans="1:35" x14ac:dyDescent="0.3">
      <c r="A3713" s="15">
        <v>33028.125</v>
      </c>
      <c r="B3713" s="11">
        <f>SsBackT!D3713</f>
        <v>0</v>
      </c>
      <c r="C3713" s="11">
        <f>Illim!B3713</f>
        <v>-1.32E-2</v>
      </c>
      <c r="D3713" s="11">
        <f t="shared" si="231"/>
        <v>6</v>
      </c>
      <c r="E3713" s="11">
        <f t="shared" si="232"/>
        <v>3</v>
      </c>
      <c r="F3713" s="11">
        <f t="shared" si="233"/>
        <v>60</v>
      </c>
      <c r="G3713" s="11">
        <f t="shared" si="234"/>
        <v>60</v>
      </c>
      <c r="H3713" s="11" cm="1">
        <f t="array" ref="H3713">INDEX($K$10:$DI$8773,ROW(G3713)-9,MATCH(G3713,$K$10:$DI$10,0))</f>
        <v>-1.32E-2</v>
      </c>
      <c r="I3713" s="11">
        <f>IF(INDEX(Effacement!$A$3:$Y$15,MATCH(Tests!D3713,Effacement!$A$3:$A$15,0),MATCH(Tests!E3713,Effacement!$A$3:$Y$3,0))=0,H3713,C3713)</f>
        <v>-1.32E-2</v>
      </c>
      <c r="K3713" s="11">
        <v>-1.32E-2</v>
      </c>
      <c r="L3713" s="11">
        <v>-1.32E-2</v>
      </c>
      <c r="M3713" s="11">
        <v>-1.32E-2</v>
      </c>
      <c r="N3713" s="11">
        <v>-1.32E-2</v>
      </c>
      <c r="O3713" s="11">
        <v>-1.32E-2</v>
      </c>
      <c r="P3713" s="11">
        <v>-1.32E-2</v>
      </c>
      <c r="Q3713" s="11">
        <v>-1.32E-2</v>
      </c>
      <c r="R3713" s="11">
        <v>-1.32E-2</v>
      </c>
      <c r="S3713" s="11">
        <v>-1.32E-2</v>
      </c>
      <c r="T3713" s="11">
        <v>-1.32E-2</v>
      </c>
      <c r="U3713" s="11">
        <v>-1.32E-2</v>
      </c>
      <c r="V3713" s="11">
        <v>-1.32E-2</v>
      </c>
      <c r="W3713" s="11">
        <v>-1.32E-2</v>
      </c>
      <c r="X3713" s="11">
        <v>-1.32E-2</v>
      </c>
      <c r="Y3713" s="11">
        <v>-1.32E-2</v>
      </c>
      <c r="Z3713" s="11">
        <v>-1.32E-2</v>
      </c>
      <c r="AA3713" s="11">
        <v>-1.32E-2</v>
      </c>
      <c r="AB3713" s="11">
        <v>-1.32E-2</v>
      </c>
      <c r="AC3713" s="11">
        <v>-1.32E-2</v>
      </c>
      <c r="AD3713" s="11">
        <v>-1.32E-2</v>
      </c>
      <c r="AE3713" s="11">
        <v>-1.32E-2</v>
      </c>
      <c r="AF3713" s="11">
        <v>-1.32E-2</v>
      </c>
      <c r="AG3713" s="11">
        <v>-1.32E-2</v>
      </c>
      <c r="AH3713" s="11">
        <v>-1.32E-2</v>
      </c>
      <c r="AI3713" s="11">
        <v>-1.32E-2</v>
      </c>
    </row>
    <row r="3714" spans="1:35" x14ac:dyDescent="0.3">
      <c r="A3714" s="15">
        <v>33028.166666666664</v>
      </c>
      <c r="B3714" s="11">
        <f>SsBackT!D3714</f>
        <v>0</v>
      </c>
      <c r="C3714" s="11">
        <f>Illim!B3714</f>
        <v>-1.32E-2</v>
      </c>
      <c r="D3714" s="11">
        <f t="shared" si="231"/>
        <v>6</v>
      </c>
      <c r="E3714" s="11">
        <f t="shared" si="232"/>
        <v>4</v>
      </c>
      <c r="F3714" s="11">
        <f t="shared" si="233"/>
        <v>60</v>
      </c>
      <c r="G3714" s="11">
        <f t="shared" si="234"/>
        <v>60</v>
      </c>
      <c r="H3714" s="11" cm="1">
        <f t="array" ref="H3714">INDEX($K$10:$DI$8773,ROW(G3714)-9,MATCH(G3714,$K$10:$DI$10,0))</f>
        <v>-1.32E-2</v>
      </c>
      <c r="I3714" s="11">
        <f>IF(INDEX(Effacement!$A$3:$Y$15,MATCH(Tests!D3714,Effacement!$A$3:$A$15,0),MATCH(Tests!E3714,Effacement!$A$3:$Y$3,0))=0,H3714,C3714)</f>
        <v>-1.32E-2</v>
      </c>
      <c r="K3714" s="11">
        <v>-1.32E-2</v>
      </c>
      <c r="L3714" s="11">
        <v>-1.32E-2</v>
      </c>
      <c r="M3714" s="11">
        <v>-1.32E-2</v>
      </c>
      <c r="N3714" s="11">
        <v>-1.32E-2</v>
      </c>
      <c r="O3714" s="11">
        <v>-1.32E-2</v>
      </c>
      <c r="P3714" s="11">
        <v>-1.32E-2</v>
      </c>
      <c r="Q3714" s="11">
        <v>-1.32E-2</v>
      </c>
      <c r="R3714" s="11">
        <v>-1.32E-2</v>
      </c>
      <c r="S3714" s="11">
        <v>-1.32E-2</v>
      </c>
      <c r="T3714" s="11">
        <v>-1.32E-2</v>
      </c>
      <c r="U3714" s="11">
        <v>-1.32E-2</v>
      </c>
      <c r="V3714" s="11">
        <v>-1.32E-2</v>
      </c>
      <c r="W3714" s="11">
        <v>-1.32E-2</v>
      </c>
      <c r="X3714" s="11">
        <v>-1.32E-2</v>
      </c>
      <c r="Y3714" s="11">
        <v>-1.32E-2</v>
      </c>
      <c r="Z3714" s="11">
        <v>-1.32E-2</v>
      </c>
      <c r="AA3714" s="11">
        <v>-1.32E-2</v>
      </c>
      <c r="AB3714" s="11">
        <v>-1.32E-2</v>
      </c>
      <c r="AC3714" s="11">
        <v>-1.32E-2</v>
      </c>
      <c r="AD3714" s="11">
        <v>-1.32E-2</v>
      </c>
      <c r="AE3714" s="11">
        <v>-1.32E-2</v>
      </c>
      <c r="AF3714" s="11">
        <v>-1.32E-2</v>
      </c>
      <c r="AG3714" s="11">
        <v>-1.32E-2</v>
      </c>
      <c r="AH3714" s="11">
        <v>-1.32E-2</v>
      </c>
      <c r="AI3714" s="11">
        <v>-1.32E-2</v>
      </c>
    </row>
    <row r="3715" spans="1:35" x14ac:dyDescent="0.3">
      <c r="A3715" s="15">
        <v>33028.208333333336</v>
      </c>
      <c r="B3715" s="11">
        <f>SsBackT!D3715</f>
        <v>0</v>
      </c>
      <c r="C3715" s="11">
        <f>Illim!B3715</f>
        <v>14.18</v>
      </c>
      <c r="D3715" s="11">
        <f t="shared" si="231"/>
        <v>6</v>
      </c>
      <c r="E3715" s="11">
        <f t="shared" si="232"/>
        <v>5</v>
      </c>
      <c r="F3715" s="11">
        <f t="shared" si="233"/>
        <v>60</v>
      </c>
      <c r="G3715" s="11">
        <f t="shared" si="234"/>
        <v>60</v>
      </c>
      <c r="H3715" s="11" cm="1">
        <f t="array" ref="H3715">INDEX($K$10:$DI$8773,ROW(G3715)-9,MATCH(G3715,$K$10:$DI$10,0))</f>
        <v>9.8187999999999995</v>
      </c>
      <c r="I3715" s="11">
        <f>IF(INDEX(Effacement!$A$3:$Y$15,MATCH(Tests!D3715,Effacement!$A$3:$A$15,0),MATCH(Tests!E3715,Effacement!$A$3:$Y$3,0))=0,H3715,C3715)</f>
        <v>14.18</v>
      </c>
      <c r="K3715" s="11">
        <v>8.6058000000000003</v>
      </c>
      <c r="L3715" s="11">
        <v>9.0507000000000009</v>
      </c>
      <c r="M3715" s="11">
        <v>9.5480999999999998</v>
      </c>
      <c r="N3715" s="11">
        <v>10.061</v>
      </c>
      <c r="O3715" s="11">
        <v>10.62</v>
      </c>
      <c r="P3715" s="11">
        <v>11.182</v>
      </c>
      <c r="Q3715" s="11">
        <v>11.766</v>
      </c>
      <c r="R3715" s="11">
        <v>12.335000000000001</v>
      </c>
      <c r="S3715" s="11">
        <v>12.884</v>
      </c>
      <c r="T3715" s="11">
        <v>13.388999999999999</v>
      </c>
      <c r="U3715" s="11">
        <v>13.827999999999999</v>
      </c>
      <c r="V3715" s="11">
        <v>14.18</v>
      </c>
      <c r="W3715" s="11">
        <v>14.433</v>
      </c>
      <c r="X3715" s="11">
        <v>14.368</v>
      </c>
      <c r="Y3715" s="11">
        <v>14.118</v>
      </c>
      <c r="Z3715" s="11">
        <v>13.734</v>
      </c>
      <c r="AA3715" s="11">
        <v>13.343</v>
      </c>
      <c r="AB3715" s="11">
        <v>12.911</v>
      </c>
      <c r="AC3715" s="11">
        <v>12.457000000000001</v>
      </c>
      <c r="AD3715" s="11">
        <v>11.983000000000001</v>
      </c>
      <c r="AE3715" s="11">
        <v>11.523</v>
      </c>
      <c r="AF3715" s="11">
        <v>11.055</v>
      </c>
      <c r="AG3715" s="11">
        <v>10.624000000000001</v>
      </c>
      <c r="AH3715" s="11">
        <v>10.199999999999999</v>
      </c>
      <c r="AI3715" s="11">
        <v>9.8187999999999995</v>
      </c>
    </row>
    <row r="3716" spans="1:35" x14ac:dyDescent="0.3">
      <c r="A3716" s="15">
        <v>33028.25</v>
      </c>
      <c r="B3716" s="11">
        <f>SsBackT!D3716</f>
        <v>0</v>
      </c>
      <c r="C3716" s="11">
        <f>Illim!B3716</f>
        <v>223.82</v>
      </c>
      <c r="D3716" s="11">
        <f t="shared" si="231"/>
        <v>6</v>
      </c>
      <c r="E3716" s="11">
        <f t="shared" si="232"/>
        <v>6</v>
      </c>
      <c r="F3716" s="11">
        <f t="shared" si="233"/>
        <v>60</v>
      </c>
      <c r="G3716" s="11">
        <f t="shared" si="234"/>
        <v>60</v>
      </c>
      <c r="H3716" s="11" cm="1">
        <f t="array" ref="H3716">INDEX($K$10:$DI$8773,ROW(G3716)-9,MATCH(G3716,$K$10:$DI$10,0))</f>
        <v>173.37</v>
      </c>
      <c r="I3716" s="11">
        <f>IF(INDEX(Effacement!$A$3:$Y$15,MATCH(Tests!D3716,Effacement!$A$3:$A$15,0),MATCH(Tests!E3716,Effacement!$A$3:$Y$3,0))=0,H3716,C3716)</f>
        <v>173.37</v>
      </c>
      <c r="K3716" s="11">
        <v>93.480999999999995</v>
      </c>
      <c r="L3716" s="11">
        <v>94.347999999999999</v>
      </c>
      <c r="M3716" s="11">
        <v>95.039000000000001</v>
      </c>
      <c r="N3716" s="11">
        <v>95.4</v>
      </c>
      <c r="O3716" s="11">
        <v>95.575000000000003</v>
      </c>
      <c r="P3716" s="11">
        <v>95.498999999999995</v>
      </c>
      <c r="Q3716" s="11">
        <v>95.194000000000003</v>
      </c>
      <c r="R3716" s="11">
        <v>94.518000000000001</v>
      </c>
      <c r="S3716" s="11">
        <v>102.28</v>
      </c>
      <c r="T3716" s="11">
        <v>223.59</v>
      </c>
      <c r="U3716" s="11">
        <v>193.14</v>
      </c>
      <c r="V3716" s="11">
        <v>160.18</v>
      </c>
      <c r="W3716" s="11">
        <v>126.02</v>
      </c>
      <c r="X3716" s="11">
        <v>94.28</v>
      </c>
      <c r="Y3716" s="11">
        <v>67.935000000000002</v>
      </c>
      <c r="Z3716" s="11">
        <v>58.094999999999999</v>
      </c>
      <c r="AA3716" s="11">
        <v>65.881</v>
      </c>
      <c r="AB3716" s="11">
        <v>83.343000000000004</v>
      </c>
      <c r="AC3716" s="11">
        <v>104.55</v>
      </c>
      <c r="AD3716" s="11">
        <v>126.78</v>
      </c>
      <c r="AE3716" s="11">
        <v>148.69999999999999</v>
      </c>
      <c r="AF3716" s="11">
        <v>167.46</v>
      </c>
      <c r="AG3716" s="11">
        <v>170.61</v>
      </c>
      <c r="AH3716" s="11">
        <v>172.51</v>
      </c>
      <c r="AI3716" s="11">
        <v>173.37</v>
      </c>
    </row>
    <row r="3717" spans="1:35" x14ac:dyDescent="0.3">
      <c r="A3717" s="15">
        <v>33028.291666666664</v>
      </c>
      <c r="B3717" s="11">
        <f>SsBackT!D3717</f>
        <v>0</v>
      </c>
      <c r="C3717" s="11">
        <f>Illim!B3717</f>
        <v>501.88</v>
      </c>
      <c r="D3717" s="11">
        <f t="shared" si="231"/>
        <v>6</v>
      </c>
      <c r="E3717" s="11">
        <f t="shared" si="232"/>
        <v>7</v>
      </c>
      <c r="F3717" s="11">
        <f t="shared" si="233"/>
        <v>60</v>
      </c>
      <c r="G3717" s="11">
        <f t="shared" si="234"/>
        <v>60</v>
      </c>
      <c r="H3717" s="11" cm="1">
        <f t="array" ref="H3717">INDEX($K$10:$DI$8773,ROW(G3717)-9,MATCH(G3717,$K$10:$DI$10,0))</f>
        <v>285.94</v>
      </c>
      <c r="I3717" s="11">
        <f>IF(INDEX(Effacement!$A$3:$Y$15,MATCH(Tests!D3717,Effacement!$A$3:$A$15,0),MATCH(Tests!E3717,Effacement!$A$3:$Y$3,0))=0,H3717,C3717)</f>
        <v>285.94</v>
      </c>
      <c r="K3717" s="11">
        <v>153.58000000000001</v>
      </c>
      <c r="L3717" s="11">
        <v>155.16</v>
      </c>
      <c r="M3717" s="11">
        <v>156.47</v>
      </c>
      <c r="N3717" s="11">
        <v>184.3</v>
      </c>
      <c r="O3717" s="11">
        <v>276.88</v>
      </c>
      <c r="P3717" s="11">
        <v>385.74</v>
      </c>
      <c r="Q3717" s="11">
        <v>499.8</v>
      </c>
      <c r="R3717" s="11">
        <v>473.89</v>
      </c>
      <c r="S3717" s="11">
        <v>444.83</v>
      </c>
      <c r="T3717" s="11">
        <v>412.89</v>
      </c>
      <c r="U3717" s="11">
        <v>376.24</v>
      </c>
      <c r="V3717" s="11">
        <v>335.78</v>
      </c>
      <c r="W3717" s="11">
        <v>291.42</v>
      </c>
      <c r="X3717" s="11">
        <v>246.01</v>
      </c>
      <c r="Y3717" s="11">
        <v>198.53</v>
      </c>
      <c r="Z3717" s="11">
        <v>151.01</v>
      </c>
      <c r="AA3717" s="11">
        <v>110.75</v>
      </c>
      <c r="AB3717" s="11">
        <v>94.721999999999994</v>
      </c>
      <c r="AC3717" s="11">
        <v>106.38</v>
      </c>
      <c r="AD3717" s="11">
        <v>132.13</v>
      </c>
      <c r="AE3717" s="11">
        <v>163.47999999999999</v>
      </c>
      <c r="AF3717" s="11">
        <v>195.97</v>
      </c>
      <c r="AG3717" s="11">
        <v>227.84</v>
      </c>
      <c r="AH3717" s="11">
        <v>257.83</v>
      </c>
      <c r="AI3717" s="11">
        <v>285.94</v>
      </c>
    </row>
    <row r="3718" spans="1:35" x14ac:dyDescent="0.3">
      <c r="A3718" s="15">
        <v>33028.333333333336</v>
      </c>
      <c r="B3718" s="11">
        <f>SsBackT!D3718</f>
        <v>0</v>
      </c>
      <c r="C3718" s="11">
        <f>Illim!B3718</f>
        <v>709.76</v>
      </c>
      <c r="D3718" s="11">
        <f t="shared" si="231"/>
        <v>6</v>
      </c>
      <c r="E3718" s="11">
        <f t="shared" si="232"/>
        <v>8</v>
      </c>
      <c r="F3718" s="11">
        <f t="shared" si="233"/>
        <v>60</v>
      </c>
      <c r="G3718" s="11">
        <f t="shared" si="234"/>
        <v>60</v>
      </c>
      <c r="H3718" s="11" cm="1">
        <f t="array" ref="H3718">INDEX($K$10:$DI$8773,ROW(G3718)-9,MATCH(G3718,$K$10:$DI$10,0))</f>
        <v>279.45999999999998</v>
      </c>
      <c r="I3718" s="11">
        <f>IF(INDEX(Effacement!$A$3:$Y$15,MATCH(Tests!D3718,Effacement!$A$3:$A$15,0),MATCH(Tests!E3718,Effacement!$A$3:$Y$3,0))=0,H3718,C3718)</f>
        <v>279.45999999999998</v>
      </c>
      <c r="K3718" s="11">
        <v>706.71</v>
      </c>
      <c r="L3718" s="11">
        <v>709.49</v>
      </c>
      <c r="M3718" s="11">
        <v>707.73</v>
      </c>
      <c r="N3718" s="11">
        <v>701.85</v>
      </c>
      <c r="O3718" s="11">
        <v>691.62</v>
      </c>
      <c r="P3718" s="11">
        <v>677.84</v>
      </c>
      <c r="Q3718" s="11">
        <v>659.63</v>
      </c>
      <c r="R3718" s="11">
        <v>637</v>
      </c>
      <c r="S3718" s="11">
        <v>609.28</v>
      </c>
      <c r="T3718" s="11">
        <v>577.76</v>
      </c>
      <c r="U3718" s="11">
        <v>542.1</v>
      </c>
      <c r="V3718" s="11">
        <v>502.57</v>
      </c>
      <c r="W3718" s="11">
        <v>458.07</v>
      </c>
      <c r="X3718" s="11">
        <v>412.2</v>
      </c>
      <c r="Y3718" s="11">
        <v>362.71</v>
      </c>
      <c r="Z3718" s="11">
        <v>307.87</v>
      </c>
      <c r="AA3718" s="11">
        <v>249.62</v>
      </c>
      <c r="AB3718" s="11">
        <v>190.83</v>
      </c>
      <c r="AC3718" s="11">
        <v>140.4</v>
      </c>
      <c r="AD3718" s="11">
        <v>116.65</v>
      </c>
      <c r="AE3718" s="11">
        <v>128.66999999999999</v>
      </c>
      <c r="AF3718" s="11">
        <v>159.66</v>
      </c>
      <c r="AG3718" s="11">
        <v>198.69</v>
      </c>
      <c r="AH3718" s="11">
        <v>239.42</v>
      </c>
      <c r="AI3718" s="11">
        <v>279.45999999999998</v>
      </c>
    </row>
    <row r="3719" spans="1:35" x14ac:dyDescent="0.3">
      <c r="A3719" s="15">
        <v>33028.375</v>
      </c>
      <c r="B3719" s="11">
        <f>SsBackT!D3719</f>
        <v>0</v>
      </c>
      <c r="C3719" s="11">
        <f>Illim!B3719</f>
        <v>759.19</v>
      </c>
      <c r="D3719" s="11">
        <f t="shared" si="231"/>
        <v>6</v>
      </c>
      <c r="E3719" s="11">
        <f t="shared" si="232"/>
        <v>9</v>
      </c>
      <c r="F3719" s="11">
        <f t="shared" si="233"/>
        <v>60</v>
      </c>
      <c r="G3719" s="11">
        <f t="shared" si="234"/>
        <v>60</v>
      </c>
      <c r="H3719" s="11" cm="1">
        <f t="array" ref="H3719">INDEX($K$10:$DI$8773,ROW(G3719)-9,MATCH(G3719,$K$10:$DI$10,0))</f>
        <v>217.33</v>
      </c>
      <c r="I3719" s="11">
        <f>IF(INDEX(Effacement!$A$3:$Y$15,MATCH(Tests!D3719,Effacement!$A$3:$A$15,0),MATCH(Tests!E3719,Effacement!$A$3:$Y$3,0))=0,H3719,C3719)</f>
        <v>217.33</v>
      </c>
      <c r="K3719" s="11">
        <v>733.46</v>
      </c>
      <c r="L3719" s="11">
        <v>746.06</v>
      </c>
      <c r="M3719" s="11">
        <v>754.16</v>
      </c>
      <c r="N3719" s="11">
        <v>758.04</v>
      </c>
      <c r="O3719" s="11">
        <v>757.5</v>
      </c>
      <c r="P3719" s="11">
        <v>752.39</v>
      </c>
      <c r="Q3719" s="11">
        <v>743.35</v>
      </c>
      <c r="R3719" s="11">
        <v>730.16</v>
      </c>
      <c r="S3719" s="11">
        <v>712.3</v>
      </c>
      <c r="T3719" s="11">
        <v>690.36</v>
      </c>
      <c r="U3719" s="11">
        <v>662.46</v>
      </c>
      <c r="V3719" s="11">
        <v>630.6</v>
      </c>
      <c r="W3719" s="11">
        <v>593.66999999999996</v>
      </c>
      <c r="X3719" s="11">
        <v>557.66</v>
      </c>
      <c r="Y3719" s="11">
        <v>517.29999999999995</v>
      </c>
      <c r="Z3719" s="11">
        <v>470.87</v>
      </c>
      <c r="AA3719" s="11">
        <v>419.64</v>
      </c>
      <c r="AB3719" s="11">
        <v>362.72</v>
      </c>
      <c r="AC3719" s="11">
        <v>302.45999999999998</v>
      </c>
      <c r="AD3719" s="11">
        <v>240.32</v>
      </c>
      <c r="AE3719" s="11">
        <v>183.24</v>
      </c>
      <c r="AF3719" s="11">
        <v>146.30000000000001</v>
      </c>
      <c r="AG3719" s="11">
        <v>149.94</v>
      </c>
      <c r="AH3719" s="11">
        <v>178.51</v>
      </c>
      <c r="AI3719" s="11">
        <v>217.33</v>
      </c>
    </row>
    <row r="3720" spans="1:35" x14ac:dyDescent="0.3">
      <c r="A3720" s="15">
        <v>33028.416666666664</v>
      </c>
      <c r="B3720" s="11">
        <f>SsBackT!D3720</f>
        <v>0</v>
      </c>
      <c r="C3720" s="11">
        <f>Illim!B3720</f>
        <v>764.57</v>
      </c>
      <c r="D3720" s="11">
        <f t="shared" si="231"/>
        <v>6</v>
      </c>
      <c r="E3720" s="11">
        <f t="shared" si="232"/>
        <v>10</v>
      </c>
      <c r="F3720" s="11">
        <f t="shared" si="233"/>
        <v>60</v>
      </c>
      <c r="G3720" s="11">
        <f t="shared" si="234"/>
        <v>60</v>
      </c>
      <c r="H3720" s="11" cm="1">
        <f t="array" ref="H3720">INDEX($K$10:$DI$8773,ROW(G3720)-9,MATCH(G3720,$K$10:$DI$10,0))</f>
        <v>158.44999999999999</v>
      </c>
      <c r="I3720" s="11">
        <f>IF(INDEX(Effacement!$A$3:$Y$15,MATCH(Tests!D3720,Effacement!$A$3:$A$15,0),MATCH(Tests!E3720,Effacement!$A$3:$Y$3,0))=0,H3720,C3720)</f>
        <v>764.57</v>
      </c>
      <c r="K3720" s="11">
        <v>690.88</v>
      </c>
      <c r="L3720" s="11">
        <v>714.3</v>
      </c>
      <c r="M3720" s="11">
        <v>732.5</v>
      </c>
      <c r="N3720" s="11">
        <v>746.83</v>
      </c>
      <c r="O3720" s="11">
        <v>756.42</v>
      </c>
      <c r="P3720" s="11">
        <v>762.72</v>
      </c>
      <c r="Q3720" s="11">
        <v>764.23</v>
      </c>
      <c r="R3720" s="11">
        <v>761.68</v>
      </c>
      <c r="S3720" s="11">
        <v>754.76</v>
      </c>
      <c r="T3720" s="11">
        <v>743.13</v>
      </c>
      <c r="U3720" s="11">
        <v>727.41</v>
      </c>
      <c r="V3720" s="11">
        <v>706.88</v>
      </c>
      <c r="W3720" s="11">
        <v>680.27</v>
      </c>
      <c r="X3720" s="11">
        <v>654.59</v>
      </c>
      <c r="Y3720" s="11">
        <v>624.79999999999995</v>
      </c>
      <c r="Z3720" s="11">
        <v>591.42999999999995</v>
      </c>
      <c r="AA3720" s="11">
        <v>552.41</v>
      </c>
      <c r="AB3720" s="11">
        <v>508.58</v>
      </c>
      <c r="AC3720" s="11">
        <v>459.07</v>
      </c>
      <c r="AD3720" s="11">
        <v>404.67</v>
      </c>
      <c r="AE3720" s="11">
        <v>346.38</v>
      </c>
      <c r="AF3720" s="11">
        <v>285.22000000000003</v>
      </c>
      <c r="AG3720" s="11">
        <v>225.15</v>
      </c>
      <c r="AH3720" s="11">
        <v>175.69</v>
      </c>
      <c r="AI3720" s="11">
        <v>158.44999999999999</v>
      </c>
    </row>
    <row r="3721" spans="1:35" x14ac:dyDescent="0.3">
      <c r="A3721" s="15">
        <v>33028.458333333336</v>
      </c>
      <c r="B3721" s="11">
        <f>SsBackT!D3721</f>
        <v>0</v>
      </c>
      <c r="C3721" s="11">
        <f>Illim!B3721</f>
        <v>747.71</v>
      </c>
      <c r="D3721" s="11">
        <f t="shared" si="231"/>
        <v>6</v>
      </c>
      <c r="E3721" s="11">
        <f t="shared" si="232"/>
        <v>11</v>
      </c>
      <c r="F3721" s="11">
        <f t="shared" si="233"/>
        <v>60</v>
      </c>
      <c r="G3721" s="11">
        <f t="shared" si="234"/>
        <v>60</v>
      </c>
      <c r="H3721" s="11" cm="1">
        <f t="array" ref="H3721">INDEX($K$10:$DI$8773,ROW(G3721)-9,MATCH(G3721,$K$10:$DI$10,0))</f>
        <v>281.3</v>
      </c>
      <c r="I3721" s="11">
        <f>IF(INDEX(Effacement!$A$3:$Y$15,MATCH(Tests!D3721,Effacement!$A$3:$A$15,0),MATCH(Tests!E3721,Effacement!$A$3:$Y$3,0))=0,H3721,C3721)</f>
        <v>747.71</v>
      </c>
      <c r="K3721" s="11">
        <v>596.45000000000005</v>
      </c>
      <c r="L3721" s="11">
        <v>628.62</v>
      </c>
      <c r="M3721" s="11">
        <v>657.98</v>
      </c>
      <c r="N3721" s="11">
        <v>682.79</v>
      </c>
      <c r="O3721" s="11">
        <v>704.33</v>
      </c>
      <c r="P3721" s="11">
        <v>721.35</v>
      </c>
      <c r="Q3721" s="11">
        <v>733.66</v>
      </c>
      <c r="R3721" s="11">
        <v>743.04</v>
      </c>
      <c r="S3721" s="11">
        <v>747.16</v>
      </c>
      <c r="T3721" s="11">
        <v>747.34</v>
      </c>
      <c r="U3721" s="11">
        <v>743.49</v>
      </c>
      <c r="V3721" s="11">
        <v>734.29</v>
      </c>
      <c r="W3721" s="11">
        <v>721.29</v>
      </c>
      <c r="X3721" s="11">
        <v>708.41</v>
      </c>
      <c r="Y3721" s="11">
        <v>690.82</v>
      </c>
      <c r="Z3721" s="11">
        <v>668.43</v>
      </c>
      <c r="AA3721" s="11">
        <v>642.32000000000005</v>
      </c>
      <c r="AB3721" s="11">
        <v>611.92999999999995</v>
      </c>
      <c r="AC3721" s="11">
        <v>577.63</v>
      </c>
      <c r="AD3721" s="11">
        <v>538.77</v>
      </c>
      <c r="AE3721" s="11">
        <v>494.14</v>
      </c>
      <c r="AF3721" s="11">
        <v>446.38</v>
      </c>
      <c r="AG3721" s="11">
        <v>394.04</v>
      </c>
      <c r="AH3721" s="11">
        <v>338.89</v>
      </c>
      <c r="AI3721" s="11">
        <v>281.3</v>
      </c>
    </row>
    <row r="3722" spans="1:35" x14ac:dyDescent="0.3">
      <c r="A3722" s="15">
        <v>33028.5</v>
      </c>
      <c r="B3722" s="11">
        <f>SsBackT!D3722</f>
        <v>0</v>
      </c>
      <c r="C3722" s="11">
        <f>Illim!B3722</f>
        <v>750.48</v>
      </c>
      <c r="D3722" s="11">
        <f t="shared" si="231"/>
        <v>6</v>
      </c>
      <c r="E3722" s="11">
        <f t="shared" si="232"/>
        <v>12</v>
      </c>
      <c r="F3722" s="11">
        <f t="shared" si="233"/>
        <v>60</v>
      </c>
      <c r="G3722" s="11">
        <f t="shared" si="234"/>
        <v>60</v>
      </c>
      <c r="H3722" s="11" cm="1">
        <f t="array" ref="H3722">INDEX($K$10:$DI$8773,ROW(G3722)-9,MATCH(G3722,$K$10:$DI$10,0))</f>
        <v>441.93</v>
      </c>
      <c r="I3722" s="11">
        <f>IF(INDEX(Effacement!$A$3:$Y$15,MATCH(Tests!D3722,Effacement!$A$3:$A$15,0),MATCH(Tests!E3722,Effacement!$A$3:$Y$3,0))=0,H3722,C3722)</f>
        <v>750.48</v>
      </c>
      <c r="K3722" s="11">
        <v>485.84</v>
      </c>
      <c r="L3722" s="11">
        <v>531.23</v>
      </c>
      <c r="M3722" s="11">
        <v>572.53</v>
      </c>
      <c r="N3722" s="11">
        <v>608.6</v>
      </c>
      <c r="O3722" s="11">
        <v>640.79</v>
      </c>
      <c r="P3722" s="11">
        <v>669.08</v>
      </c>
      <c r="Q3722" s="11">
        <v>694.12</v>
      </c>
      <c r="R3722" s="11">
        <v>714.83</v>
      </c>
      <c r="S3722" s="11">
        <v>731.19</v>
      </c>
      <c r="T3722" s="11">
        <v>742.66</v>
      </c>
      <c r="U3722" s="11">
        <v>749.02</v>
      </c>
      <c r="V3722" s="11">
        <v>750.49</v>
      </c>
      <c r="W3722" s="11">
        <v>749.05</v>
      </c>
      <c r="X3722" s="11">
        <v>747.43</v>
      </c>
      <c r="Y3722" s="11">
        <v>741.65</v>
      </c>
      <c r="Z3722" s="11">
        <v>731.24</v>
      </c>
      <c r="AA3722" s="11">
        <v>715.97</v>
      </c>
      <c r="AB3722" s="11">
        <v>695.97</v>
      </c>
      <c r="AC3722" s="11">
        <v>671.52</v>
      </c>
      <c r="AD3722" s="11">
        <v>643.67999999999995</v>
      </c>
      <c r="AE3722" s="11">
        <v>612.14</v>
      </c>
      <c r="AF3722" s="11">
        <v>576.63</v>
      </c>
      <c r="AG3722" s="11">
        <v>535.98</v>
      </c>
      <c r="AH3722" s="11">
        <v>491.07</v>
      </c>
      <c r="AI3722" s="11">
        <v>441.93</v>
      </c>
    </row>
    <row r="3723" spans="1:35" x14ac:dyDescent="0.3">
      <c r="A3723" s="15">
        <v>33028.541666666664</v>
      </c>
      <c r="B3723" s="11">
        <f>SsBackT!D3723</f>
        <v>0</v>
      </c>
      <c r="C3723" s="11">
        <f>Illim!B3723</f>
        <v>712.32</v>
      </c>
      <c r="D3723" s="11">
        <f t="shared" si="231"/>
        <v>6</v>
      </c>
      <c r="E3723" s="11">
        <f t="shared" si="232"/>
        <v>13</v>
      </c>
      <c r="F3723" s="11">
        <f t="shared" si="233"/>
        <v>60</v>
      </c>
      <c r="G3723" s="11">
        <f t="shared" si="234"/>
        <v>60</v>
      </c>
      <c r="H3723" s="11" cm="1">
        <f t="array" ref="H3723">INDEX($K$10:$DI$8773,ROW(G3723)-9,MATCH(G3723,$K$10:$DI$10,0))</f>
        <v>540.59</v>
      </c>
      <c r="I3723" s="11">
        <f>IF(INDEX(Effacement!$A$3:$Y$15,MATCH(Tests!D3723,Effacement!$A$3:$A$15,0),MATCH(Tests!E3723,Effacement!$A$3:$Y$3,0))=0,H3723,C3723)</f>
        <v>712.32</v>
      </c>
      <c r="K3723" s="11">
        <v>318.01</v>
      </c>
      <c r="L3723" s="11">
        <v>370.75</v>
      </c>
      <c r="M3723" s="11">
        <v>420.79</v>
      </c>
      <c r="N3723" s="11">
        <v>466.34</v>
      </c>
      <c r="O3723" s="11">
        <v>508.65</v>
      </c>
      <c r="P3723" s="11">
        <v>546.79</v>
      </c>
      <c r="Q3723" s="11">
        <v>580.03</v>
      </c>
      <c r="R3723" s="11">
        <v>609.5</v>
      </c>
      <c r="S3723" s="11">
        <v>635.14</v>
      </c>
      <c r="T3723" s="11">
        <v>657.46</v>
      </c>
      <c r="U3723" s="11">
        <v>675.4</v>
      </c>
      <c r="V3723" s="11">
        <v>688.6</v>
      </c>
      <c r="W3723" s="11">
        <v>697.3</v>
      </c>
      <c r="X3723" s="11">
        <v>705.9</v>
      </c>
      <c r="Y3723" s="11">
        <v>710.62</v>
      </c>
      <c r="Z3723" s="11">
        <v>711.57</v>
      </c>
      <c r="AA3723" s="11">
        <v>708.65</v>
      </c>
      <c r="AB3723" s="11">
        <v>701.34</v>
      </c>
      <c r="AC3723" s="11">
        <v>689.74</v>
      </c>
      <c r="AD3723" s="11">
        <v>673.99</v>
      </c>
      <c r="AE3723" s="11">
        <v>654.1</v>
      </c>
      <c r="AF3723" s="11">
        <v>630.26</v>
      </c>
      <c r="AG3723" s="11">
        <v>603.63</v>
      </c>
      <c r="AH3723" s="11">
        <v>573.5</v>
      </c>
      <c r="AI3723" s="11">
        <v>540.59</v>
      </c>
    </row>
    <row r="3724" spans="1:35" x14ac:dyDescent="0.3">
      <c r="A3724" s="15">
        <v>33028.583333333336</v>
      </c>
      <c r="B3724" s="11">
        <f>SsBackT!D3724</f>
        <v>0</v>
      </c>
      <c r="C3724" s="11">
        <f>Illim!B3724</f>
        <v>655.32000000000005</v>
      </c>
      <c r="D3724" s="11">
        <f t="shared" si="231"/>
        <v>6</v>
      </c>
      <c r="E3724" s="11">
        <f t="shared" si="232"/>
        <v>14</v>
      </c>
      <c r="F3724" s="11">
        <f t="shared" si="233"/>
        <v>60</v>
      </c>
      <c r="G3724" s="11">
        <f t="shared" si="234"/>
        <v>60</v>
      </c>
      <c r="H3724" s="11" cm="1">
        <f t="array" ref="H3724">INDEX($K$10:$DI$8773,ROW(G3724)-9,MATCH(G3724,$K$10:$DI$10,0))</f>
        <v>568.52</v>
      </c>
      <c r="I3724" s="11">
        <f>IF(INDEX(Effacement!$A$3:$Y$15,MATCH(Tests!D3724,Effacement!$A$3:$A$15,0),MATCH(Tests!E3724,Effacement!$A$3:$Y$3,0))=0,H3724,C3724)</f>
        <v>655.32000000000005</v>
      </c>
      <c r="K3724" s="11">
        <v>211.07</v>
      </c>
      <c r="L3724" s="11">
        <v>245.29</v>
      </c>
      <c r="M3724" s="11">
        <v>289.45</v>
      </c>
      <c r="N3724" s="11">
        <v>335.43</v>
      </c>
      <c r="O3724" s="11">
        <v>380.73</v>
      </c>
      <c r="P3724" s="11">
        <v>422.56</v>
      </c>
      <c r="Q3724" s="11">
        <v>461.42</v>
      </c>
      <c r="R3724" s="11">
        <v>496.9</v>
      </c>
      <c r="S3724" s="11">
        <v>528.61</v>
      </c>
      <c r="T3724" s="11">
        <v>555.73</v>
      </c>
      <c r="U3724" s="11">
        <v>579.87</v>
      </c>
      <c r="V3724" s="11">
        <v>599.76</v>
      </c>
      <c r="W3724" s="11">
        <v>616.85</v>
      </c>
      <c r="X3724" s="11">
        <v>633.02</v>
      </c>
      <c r="Y3724" s="11">
        <v>645.07000000000005</v>
      </c>
      <c r="Z3724" s="11">
        <v>652.03</v>
      </c>
      <c r="AA3724" s="11">
        <v>656.59</v>
      </c>
      <c r="AB3724" s="11">
        <v>656.8</v>
      </c>
      <c r="AC3724" s="11">
        <v>653.75</v>
      </c>
      <c r="AD3724" s="11">
        <v>647.54999999999995</v>
      </c>
      <c r="AE3724" s="11">
        <v>638</v>
      </c>
      <c r="AF3724" s="11">
        <v>625.44000000000005</v>
      </c>
      <c r="AG3724" s="11">
        <v>609.97</v>
      </c>
      <c r="AH3724" s="11">
        <v>590.77</v>
      </c>
      <c r="AI3724" s="11">
        <v>568.52</v>
      </c>
    </row>
    <row r="3725" spans="1:35" x14ac:dyDescent="0.3">
      <c r="A3725" s="15">
        <v>33028.625</v>
      </c>
      <c r="B3725" s="11">
        <f>SsBackT!D3725</f>
        <v>0</v>
      </c>
      <c r="C3725" s="11">
        <f>Illim!B3725</f>
        <v>535.67999999999995</v>
      </c>
      <c r="D3725" s="11">
        <f t="shared" si="231"/>
        <v>6</v>
      </c>
      <c r="E3725" s="11">
        <f t="shared" si="232"/>
        <v>15</v>
      </c>
      <c r="F3725" s="11">
        <f t="shared" si="233"/>
        <v>60</v>
      </c>
      <c r="G3725" s="11">
        <f t="shared" si="234"/>
        <v>60</v>
      </c>
      <c r="H3725" s="11" cm="1">
        <f t="array" ref="H3725">INDEX($K$10:$DI$8773,ROW(G3725)-9,MATCH(G3725,$K$10:$DI$10,0))</f>
        <v>582.66</v>
      </c>
      <c r="I3725" s="11">
        <f>IF(INDEX(Effacement!$A$3:$Y$15,MATCH(Tests!D3725,Effacement!$A$3:$A$15,0),MATCH(Tests!E3725,Effacement!$A$3:$Y$3,0))=0,H3725,C3725)</f>
        <v>582.66</v>
      </c>
      <c r="K3725" s="11">
        <v>215.45</v>
      </c>
      <c r="L3725" s="11">
        <v>196.6</v>
      </c>
      <c r="M3725" s="11">
        <v>191.7</v>
      </c>
      <c r="N3725" s="11">
        <v>211.94</v>
      </c>
      <c r="O3725" s="11">
        <v>250.96</v>
      </c>
      <c r="P3725" s="11">
        <v>295.7</v>
      </c>
      <c r="Q3725" s="11">
        <v>339.82</v>
      </c>
      <c r="R3725" s="11">
        <v>382.06</v>
      </c>
      <c r="S3725" s="11">
        <v>420.51</v>
      </c>
      <c r="T3725" s="11">
        <v>455.64</v>
      </c>
      <c r="U3725" s="11">
        <v>486.45</v>
      </c>
      <c r="V3725" s="11">
        <v>513.1</v>
      </c>
      <c r="W3725" s="11">
        <v>536.35</v>
      </c>
      <c r="X3725" s="11">
        <v>559.72</v>
      </c>
      <c r="Y3725" s="11">
        <v>579.29</v>
      </c>
      <c r="Z3725" s="11">
        <v>594.14</v>
      </c>
      <c r="AA3725" s="11">
        <v>605.79999999999995</v>
      </c>
      <c r="AB3725" s="11">
        <v>613.79999999999995</v>
      </c>
      <c r="AC3725" s="11">
        <v>618.69000000000005</v>
      </c>
      <c r="AD3725" s="11">
        <v>620.11</v>
      </c>
      <c r="AE3725" s="11">
        <v>618.74</v>
      </c>
      <c r="AF3725" s="11">
        <v>613.91999999999996</v>
      </c>
      <c r="AG3725" s="11">
        <v>606.48</v>
      </c>
      <c r="AH3725" s="11">
        <v>595.83000000000004</v>
      </c>
      <c r="AI3725" s="11">
        <v>582.66</v>
      </c>
    </row>
    <row r="3726" spans="1:35" x14ac:dyDescent="0.3">
      <c r="A3726" s="15">
        <v>33028.666666666664</v>
      </c>
      <c r="B3726" s="11">
        <f>SsBackT!D3726</f>
        <v>0</v>
      </c>
      <c r="C3726" s="11">
        <f>Illim!B3726</f>
        <v>420.99</v>
      </c>
      <c r="D3726" s="11">
        <f t="shared" ref="D3726:D3789" si="235">MONTH(A3726)</f>
        <v>6</v>
      </c>
      <c r="E3726" s="11">
        <f t="shared" ref="E3726:E3789" si="236">HOUR(A3726)</f>
        <v>16</v>
      </c>
      <c r="F3726" s="11">
        <f t="shared" ref="F3726:F3789" si="237">IF(B3726&gt;0,IF(B3726-90&lt;$B$6,$B$6,B3726-90),IF(B3726+90&gt;$B$7,$B$7,B3726+90))</f>
        <v>60</v>
      </c>
      <c r="G3726" s="11">
        <f t="shared" si="234"/>
        <v>60</v>
      </c>
      <c r="H3726" s="11" cm="1">
        <f t="array" ref="H3726">INDEX($K$10:$DI$8773,ROW(G3726)-9,MATCH(G3726,$K$10:$DI$10,0))</f>
        <v>543.59</v>
      </c>
      <c r="I3726" s="11">
        <f>IF(INDEX(Effacement!$A$3:$Y$15,MATCH(Tests!D3726,Effacement!$A$3:$A$15,0),MATCH(Tests!E3726,Effacement!$A$3:$Y$3,0))=0,H3726,C3726)</f>
        <v>543.59</v>
      </c>
      <c r="K3726" s="11">
        <v>241.93</v>
      </c>
      <c r="L3726" s="11">
        <v>217.86</v>
      </c>
      <c r="M3726" s="11">
        <v>194.55</v>
      </c>
      <c r="N3726" s="11">
        <v>174.17</v>
      </c>
      <c r="O3726" s="11">
        <v>163.61000000000001</v>
      </c>
      <c r="P3726" s="11">
        <v>173.71</v>
      </c>
      <c r="Q3726" s="11">
        <v>205.95</v>
      </c>
      <c r="R3726" s="11">
        <v>245.81</v>
      </c>
      <c r="S3726" s="11">
        <v>286.52</v>
      </c>
      <c r="T3726" s="11">
        <v>325.22000000000003</v>
      </c>
      <c r="U3726" s="11">
        <v>360.73</v>
      </c>
      <c r="V3726" s="11">
        <v>392.84</v>
      </c>
      <c r="W3726" s="11">
        <v>421.25</v>
      </c>
      <c r="X3726" s="11">
        <v>447.83</v>
      </c>
      <c r="Y3726" s="11">
        <v>471.96</v>
      </c>
      <c r="Z3726" s="11">
        <v>492.66</v>
      </c>
      <c r="AA3726" s="11">
        <v>510.6</v>
      </c>
      <c r="AB3726" s="11">
        <v>525.1</v>
      </c>
      <c r="AC3726" s="11">
        <v>536.16999999999996</v>
      </c>
      <c r="AD3726" s="11">
        <v>544.44000000000005</v>
      </c>
      <c r="AE3726" s="11">
        <v>549.83000000000004</v>
      </c>
      <c r="AF3726" s="11">
        <v>552.42999999999995</v>
      </c>
      <c r="AG3726" s="11">
        <v>552.23</v>
      </c>
      <c r="AH3726" s="11">
        <v>549.49</v>
      </c>
      <c r="AI3726" s="11">
        <v>543.59</v>
      </c>
    </row>
    <row r="3727" spans="1:35" x14ac:dyDescent="0.3">
      <c r="A3727" s="15">
        <v>33028.708333333336</v>
      </c>
      <c r="B3727" s="11">
        <f>SsBackT!D3727</f>
        <v>0</v>
      </c>
      <c r="C3727" s="11">
        <f>Illim!B3727</f>
        <v>302.81</v>
      </c>
      <c r="D3727" s="11">
        <f t="shared" si="235"/>
        <v>6</v>
      </c>
      <c r="E3727" s="11">
        <f t="shared" si="236"/>
        <v>17</v>
      </c>
      <c r="F3727" s="11">
        <f t="shared" si="237"/>
        <v>60</v>
      </c>
      <c r="G3727" s="11">
        <f t="shared" ref="G3727:G3790" si="238">IF(F3727&gt;0,MROUND(F3727,5),MROUND(F3727,-5))</f>
        <v>60</v>
      </c>
      <c r="H3727" s="11" cm="1">
        <f t="array" ref="H3727">INDEX($K$10:$DI$8773,ROW(G3727)-9,MATCH(G3727,$K$10:$DI$10,0))</f>
        <v>295.98</v>
      </c>
      <c r="I3727" s="11">
        <f>IF(INDEX(Effacement!$A$3:$Y$15,MATCH(Tests!D3727,Effacement!$A$3:$A$15,0),MATCH(Tests!E3727,Effacement!$A$3:$Y$3,0))=0,H3727,C3727)</f>
        <v>295.98</v>
      </c>
      <c r="K3727" s="11">
        <v>250.1</v>
      </c>
      <c r="L3727" s="11">
        <v>228.88</v>
      </c>
      <c r="M3727" s="11">
        <v>206.64</v>
      </c>
      <c r="N3727" s="11">
        <v>183.22</v>
      </c>
      <c r="O3727" s="11">
        <v>160.22</v>
      </c>
      <c r="P3727" s="11">
        <v>139.69999999999999</v>
      </c>
      <c r="Q3727" s="11">
        <v>126.85</v>
      </c>
      <c r="R3727" s="11">
        <v>131.63999999999999</v>
      </c>
      <c r="S3727" s="11">
        <v>159.16999999999999</v>
      </c>
      <c r="T3727" s="11">
        <v>195.53</v>
      </c>
      <c r="U3727" s="11">
        <v>233.42</v>
      </c>
      <c r="V3727" s="11">
        <v>269.7</v>
      </c>
      <c r="W3727" s="11">
        <v>303.45</v>
      </c>
      <c r="X3727" s="11">
        <v>335.15</v>
      </c>
      <c r="Y3727" s="11">
        <v>364.02</v>
      </c>
      <c r="Z3727" s="11">
        <v>389.29</v>
      </c>
      <c r="AA3727" s="11">
        <v>411.63</v>
      </c>
      <c r="AB3727" s="11">
        <v>431.58</v>
      </c>
      <c r="AC3727" s="11">
        <v>449.17</v>
      </c>
      <c r="AD3727" s="11">
        <v>463.61</v>
      </c>
      <c r="AE3727" s="11">
        <v>447.8</v>
      </c>
      <c r="AF3727" s="11">
        <v>389.53</v>
      </c>
      <c r="AG3727" s="11">
        <v>344.44</v>
      </c>
      <c r="AH3727" s="11">
        <v>313.02999999999997</v>
      </c>
      <c r="AI3727" s="11">
        <v>295.98</v>
      </c>
    </row>
    <row r="3728" spans="1:35" x14ac:dyDescent="0.3">
      <c r="A3728" s="15">
        <v>33028.75</v>
      </c>
      <c r="B3728" s="11">
        <f>SsBackT!D3728</f>
        <v>0</v>
      </c>
      <c r="C3728" s="11">
        <f>Illim!B3728</f>
        <v>157.74</v>
      </c>
      <c r="D3728" s="11">
        <f t="shared" si="235"/>
        <v>6</v>
      </c>
      <c r="E3728" s="11">
        <f t="shared" si="236"/>
        <v>18</v>
      </c>
      <c r="F3728" s="11">
        <f t="shared" si="237"/>
        <v>60</v>
      </c>
      <c r="G3728" s="11">
        <f t="shared" si="238"/>
        <v>60</v>
      </c>
      <c r="H3728" s="11" cm="1">
        <f t="array" ref="H3728">INDEX($K$10:$DI$8773,ROW(G3728)-9,MATCH(G3728,$K$10:$DI$10,0))</f>
        <v>114.15</v>
      </c>
      <c r="I3728" s="11">
        <f>IF(INDEX(Effacement!$A$3:$Y$15,MATCH(Tests!D3728,Effacement!$A$3:$A$15,0),MATCH(Tests!E3728,Effacement!$A$3:$Y$3,0))=0,H3728,C3728)</f>
        <v>114.15</v>
      </c>
      <c r="K3728" s="11">
        <v>204.05</v>
      </c>
      <c r="L3728" s="11">
        <v>202.69</v>
      </c>
      <c r="M3728" s="11">
        <v>186.8</v>
      </c>
      <c r="N3728" s="11">
        <v>167.32</v>
      </c>
      <c r="O3728" s="11">
        <v>146.57</v>
      </c>
      <c r="P3728" s="11">
        <v>125.11</v>
      </c>
      <c r="Q3728" s="11">
        <v>103.88</v>
      </c>
      <c r="R3728" s="11">
        <v>84.834000000000003</v>
      </c>
      <c r="S3728" s="11">
        <v>72.256</v>
      </c>
      <c r="T3728" s="11">
        <v>74.394999999999996</v>
      </c>
      <c r="U3728" s="11">
        <v>95.950999999999993</v>
      </c>
      <c r="V3728" s="11">
        <v>125.81</v>
      </c>
      <c r="W3728" s="11">
        <v>157.88</v>
      </c>
      <c r="X3728" s="11">
        <v>190.73</v>
      </c>
      <c r="Y3728" s="11">
        <v>221.94</v>
      </c>
      <c r="Z3728" s="11">
        <v>250.43</v>
      </c>
      <c r="AA3728" s="11">
        <v>244.07</v>
      </c>
      <c r="AB3728" s="11">
        <v>134.75</v>
      </c>
      <c r="AC3728" s="11">
        <v>118.03</v>
      </c>
      <c r="AD3728" s="11">
        <v>118.06</v>
      </c>
      <c r="AE3728" s="11">
        <v>117.84</v>
      </c>
      <c r="AF3728" s="11">
        <v>117.34</v>
      </c>
      <c r="AG3728" s="11">
        <v>116.51</v>
      </c>
      <c r="AH3728" s="11">
        <v>115.41</v>
      </c>
      <c r="AI3728" s="11">
        <v>114.15</v>
      </c>
    </row>
    <row r="3729" spans="1:35" x14ac:dyDescent="0.3">
      <c r="A3729" s="15">
        <v>33028.791666666664</v>
      </c>
      <c r="B3729" s="11">
        <f>SsBackT!D3729</f>
        <v>0</v>
      </c>
      <c r="C3729" s="11">
        <f>Illim!B3729</f>
        <v>43.83</v>
      </c>
      <c r="D3729" s="11">
        <f t="shared" si="235"/>
        <v>6</v>
      </c>
      <c r="E3729" s="11">
        <f t="shared" si="236"/>
        <v>19</v>
      </c>
      <c r="F3729" s="11">
        <f t="shared" si="237"/>
        <v>60</v>
      </c>
      <c r="G3729" s="11">
        <f t="shared" si="238"/>
        <v>60</v>
      </c>
      <c r="H3729" s="11" cm="1">
        <f t="array" ref="H3729">INDEX($K$10:$DI$8773,ROW(G3729)-9,MATCH(G3729,$K$10:$DI$10,0))</f>
        <v>47.027999999999999</v>
      </c>
      <c r="I3729" s="11">
        <f>IF(INDEX(Effacement!$A$3:$Y$15,MATCH(Tests!D3729,Effacement!$A$3:$A$15,0),MATCH(Tests!E3729,Effacement!$A$3:$Y$3,0))=0,H3729,C3729)</f>
        <v>43.83</v>
      </c>
      <c r="K3729" s="11">
        <v>72.552999999999997</v>
      </c>
      <c r="L3729" s="11">
        <v>72.284999999999997</v>
      </c>
      <c r="M3729" s="11">
        <v>71.873999999999995</v>
      </c>
      <c r="N3729" s="11">
        <v>71.034000000000006</v>
      </c>
      <c r="O3729" s="11">
        <v>69.792000000000002</v>
      </c>
      <c r="P3729" s="11">
        <v>68.025999999999996</v>
      </c>
      <c r="Q3729" s="11">
        <v>65.347999999999999</v>
      </c>
      <c r="R3729" s="11">
        <v>61.457999999999998</v>
      </c>
      <c r="S3729" s="11">
        <v>51.033000000000001</v>
      </c>
      <c r="T3729" s="11">
        <v>37.712000000000003</v>
      </c>
      <c r="U3729" s="11">
        <v>29.003</v>
      </c>
      <c r="V3729" s="11">
        <v>29.885999999999999</v>
      </c>
      <c r="W3729" s="11">
        <v>43.771000000000001</v>
      </c>
      <c r="X3729" s="11">
        <v>64.646000000000001</v>
      </c>
      <c r="Y3729" s="11">
        <v>40.478999999999999</v>
      </c>
      <c r="Z3729" s="11">
        <v>42.7</v>
      </c>
      <c r="AA3729" s="11">
        <v>44.332000000000001</v>
      </c>
      <c r="AB3729" s="11">
        <v>45.46</v>
      </c>
      <c r="AC3729" s="11">
        <v>46.292999999999999</v>
      </c>
      <c r="AD3729" s="11">
        <v>46.838999999999999</v>
      </c>
      <c r="AE3729" s="11">
        <v>47.140999999999998</v>
      </c>
      <c r="AF3729" s="11">
        <v>47.273000000000003</v>
      </c>
      <c r="AG3729" s="11">
        <v>47.307000000000002</v>
      </c>
      <c r="AH3729" s="11">
        <v>47.215000000000003</v>
      </c>
      <c r="AI3729" s="11">
        <v>47.027999999999999</v>
      </c>
    </row>
    <row r="3730" spans="1:35" x14ac:dyDescent="0.3">
      <c r="A3730" s="15">
        <v>33028.833333333336</v>
      </c>
      <c r="B3730" s="11">
        <f>SsBackT!D3730</f>
        <v>0</v>
      </c>
      <c r="C3730" s="11">
        <f>Illim!B3730</f>
        <v>-1.32E-2</v>
      </c>
      <c r="D3730" s="11">
        <f t="shared" si="235"/>
        <v>6</v>
      </c>
      <c r="E3730" s="11">
        <f t="shared" si="236"/>
        <v>20</v>
      </c>
      <c r="F3730" s="11">
        <f t="shared" si="237"/>
        <v>60</v>
      </c>
      <c r="G3730" s="11">
        <f t="shared" si="238"/>
        <v>60</v>
      </c>
      <c r="H3730" s="11" cm="1">
        <f t="array" ref="H3730">INDEX($K$10:$DI$8773,ROW(G3730)-9,MATCH(G3730,$K$10:$DI$10,0))</f>
        <v>-1.32E-2</v>
      </c>
      <c r="I3730" s="11">
        <f>IF(INDEX(Effacement!$A$3:$Y$15,MATCH(Tests!D3730,Effacement!$A$3:$A$15,0),MATCH(Tests!E3730,Effacement!$A$3:$Y$3,0))=0,H3730,C3730)</f>
        <v>-1.32E-2</v>
      </c>
      <c r="K3730" s="11">
        <v>-1.32E-2</v>
      </c>
      <c r="L3730" s="11">
        <v>-1.32E-2</v>
      </c>
      <c r="M3730" s="11">
        <v>-1.32E-2</v>
      </c>
      <c r="N3730" s="11">
        <v>-1.32E-2</v>
      </c>
      <c r="O3730" s="11">
        <v>-1.32E-2</v>
      </c>
      <c r="P3730" s="11">
        <v>-1.32E-2</v>
      </c>
      <c r="Q3730" s="11">
        <v>-1.32E-2</v>
      </c>
      <c r="R3730" s="11">
        <v>-1.32E-2</v>
      </c>
      <c r="S3730" s="11">
        <v>-1.32E-2</v>
      </c>
      <c r="T3730" s="11">
        <v>-1.32E-2</v>
      </c>
      <c r="U3730" s="11">
        <v>-1.32E-2</v>
      </c>
      <c r="V3730" s="11">
        <v>-1.32E-2</v>
      </c>
      <c r="W3730" s="11">
        <v>-1.32E-2</v>
      </c>
      <c r="X3730" s="11">
        <v>-1.32E-2</v>
      </c>
      <c r="Y3730" s="11">
        <v>-1.32E-2</v>
      </c>
      <c r="Z3730" s="11">
        <v>-1.32E-2</v>
      </c>
      <c r="AA3730" s="11">
        <v>-1.32E-2</v>
      </c>
      <c r="AB3730" s="11">
        <v>-1.32E-2</v>
      </c>
      <c r="AC3730" s="11">
        <v>-1.32E-2</v>
      </c>
      <c r="AD3730" s="11">
        <v>-1.32E-2</v>
      </c>
      <c r="AE3730" s="11">
        <v>-1.32E-2</v>
      </c>
      <c r="AF3730" s="11">
        <v>-1.32E-2</v>
      </c>
      <c r="AG3730" s="11">
        <v>-1.32E-2</v>
      </c>
      <c r="AH3730" s="11">
        <v>-1.32E-2</v>
      </c>
      <c r="AI3730" s="11">
        <v>-1.32E-2</v>
      </c>
    </row>
    <row r="3731" spans="1:35" x14ac:dyDescent="0.3">
      <c r="A3731" s="15">
        <v>33028.875</v>
      </c>
      <c r="B3731" s="11">
        <f>SsBackT!D3731</f>
        <v>0</v>
      </c>
      <c r="C3731" s="11">
        <f>Illim!B3731</f>
        <v>-1.32E-2</v>
      </c>
      <c r="D3731" s="11">
        <f t="shared" si="235"/>
        <v>6</v>
      </c>
      <c r="E3731" s="11">
        <f t="shared" si="236"/>
        <v>21</v>
      </c>
      <c r="F3731" s="11">
        <f t="shared" si="237"/>
        <v>60</v>
      </c>
      <c r="G3731" s="11">
        <f t="shared" si="238"/>
        <v>60</v>
      </c>
      <c r="H3731" s="11" cm="1">
        <f t="array" ref="H3731">INDEX($K$10:$DI$8773,ROW(G3731)-9,MATCH(G3731,$K$10:$DI$10,0))</f>
        <v>-1.32E-2</v>
      </c>
      <c r="I3731" s="11">
        <f>IF(INDEX(Effacement!$A$3:$Y$15,MATCH(Tests!D3731,Effacement!$A$3:$A$15,0),MATCH(Tests!E3731,Effacement!$A$3:$Y$3,0))=0,H3731,C3731)</f>
        <v>-1.32E-2</v>
      </c>
      <c r="K3731" s="11">
        <v>-1.32E-2</v>
      </c>
      <c r="L3731" s="11">
        <v>-1.32E-2</v>
      </c>
      <c r="M3731" s="11">
        <v>-1.32E-2</v>
      </c>
      <c r="N3731" s="11">
        <v>-1.32E-2</v>
      </c>
      <c r="O3731" s="11">
        <v>-1.32E-2</v>
      </c>
      <c r="P3731" s="11">
        <v>-1.32E-2</v>
      </c>
      <c r="Q3731" s="11">
        <v>-1.32E-2</v>
      </c>
      <c r="R3731" s="11">
        <v>-1.32E-2</v>
      </c>
      <c r="S3731" s="11">
        <v>-1.32E-2</v>
      </c>
      <c r="T3731" s="11">
        <v>-1.32E-2</v>
      </c>
      <c r="U3731" s="11">
        <v>-1.32E-2</v>
      </c>
      <c r="V3731" s="11">
        <v>-1.32E-2</v>
      </c>
      <c r="W3731" s="11">
        <v>-1.32E-2</v>
      </c>
      <c r="X3731" s="11">
        <v>-1.32E-2</v>
      </c>
      <c r="Y3731" s="11">
        <v>-1.32E-2</v>
      </c>
      <c r="Z3731" s="11">
        <v>-1.32E-2</v>
      </c>
      <c r="AA3731" s="11">
        <v>-1.32E-2</v>
      </c>
      <c r="AB3731" s="11">
        <v>-1.32E-2</v>
      </c>
      <c r="AC3731" s="11">
        <v>-1.32E-2</v>
      </c>
      <c r="AD3731" s="11">
        <v>-1.32E-2</v>
      </c>
      <c r="AE3731" s="11">
        <v>-1.32E-2</v>
      </c>
      <c r="AF3731" s="11">
        <v>-1.32E-2</v>
      </c>
      <c r="AG3731" s="11">
        <v>-1.32E-2</v>
      </c>
      <c r="AH3731" s="11">
        <v>-1.32E-2</v>
      </c>
      <c r="AI3731" s="11">
        <v>-1.32E-2</v>
      </c>
    </row>
    <row r="3732" spans="1:35" x14ac:dyDescent="0.3">
      <c r="A3732" s="15">
        <v>33028.916666666664</v>
      </c>
      <c r="B3732" s="11">
        <f>SsBackT!D3732</f>
        <v>0</v>
      </c>
      <c r="C3732" s="11">
        <f>Illim!B3732</f>
        <v>-1.32E-2</v>
      </c>
      <c r="D3732" s="11">
        <f t="shared" si="235"/>
        <v>6</v>
      </c>
      <c r="E3732" s="11">
        <f t="shared" si="236"/>
        <v>22</v>
      </c>
      <c r="F3732" s="11">
        <f t="shared" si="237"/>
        <v>60</v>
      </c>
      <c r="G3732" s="11">
        <f t="shared" si="238"/>
        <v>60</v>
      </c>
      <c r="H3732" s="11" cm="1">
        <f t="array" ref="H3732">INDEX($K$10:$DI$8773,ROW(G3732)-9,MATCH(G3732,$K$10:$DI$10,0))</f>
        <v>-1.32E-2</v>
      </c>
      <c r="I3732" s="11">
        <f>IF(INDEX(Effacement!$A$3:$Y$15,MATCH(Tests!D3732,Effacement!$A$3:$A$15,0),MATCH(Tests!E3732,Effacement!$A$3:$Y$3,0))=0,H3732,C3732)</f>
        <v>-1.32E-2</v>
      </c>
      <c r="K3732" s="11">
        <v>-1.32E-2</v>
      </c>
      <c r="L3732" s="11">
        <v>-1.32E-2</v>
      </c>
      <c r="M3732" s="11">
        <v>-1.32E-2</v>
      </c>
      <c r="N3732" s="11">
        <v>-1.32E-2</v>
      </c>
      <c r="O3732" s="11">
        <v>-1.32E-2</v>
      </c>
      <c r="P3732" s="11">
        <v>-1.32E-2</v>
      </c>
      <c r="Q3732" s="11">
        <v>-1.32E-2</v>
      </c>
      <c r="R3732" s="11">
        <v>-1.32E-2</v>
      </c>
      <c r="S3732" s="11">
        <v>-1.32E-2</v>
      </c>
      <c r="T3732" s="11">
        <v>-1.32E-2</v>
      </c>
      <c r="U3732" s="11">
        <v>-1.32E-2</v>
      </c>
      <c r="V3732" s="11">
        <v>-1.32E-2</v>
      </c>
      <c r="W3732" s="11">
        <v>-1.32E-2</v>
      </c>
      <c r="X3732" s="11">
        <v>-1.32E-2</v>
      </c>
      <c r="Y3732" s="11">
        <v>-1.32E-2</v>
      </c>
      <c r="Z3732" s="11">
        <v>-1.32E-2</v>
      </c>
      <c r="AA3732" s="11">
        <v>-1.32E-2</v>
      </c>
      <c r="AB3732" s="11">
        <v>-1.32E-2</v>
      </c>
      <c r="AC3732" s="11">
        <v>-1.32E-2</v>
      </c>
      <c r="AD3732" s="11">
        <v>-1.32E-2</v>
      </c>
      <c r="AE3732" s="11">
        <v>-1.32E-2</v>
      </c>
      <c r="AF3732" s="11">
        <v>-1.32E-2</v>
      </c>
      <c r="AG3732" s="11">
        <v>-1.32E-2</v>
      </c>
      <c r="AH3732" s="11">
        <v>-1.32E-2</v>
      </c>
      <c r="AI3732" s="11">
        <v>-1.32E-2</v>
      </c>
    </row>
    <row r="3733" spans="1:35" x14ac:dyDescent="0.3">
      <c r="A3733" s="15">
        <v>33028.958333333336</v>
      </c>
      <c r="B3733" s="11">
        <f>SsBackT!D3733</f>
        <v>0</v>
      </c>
      <c r="C3733" s="11">
        <f>Illim!B3733</f>
        <v>-1.32E-2</v>
      </c>
      <c r="D3733" s="11">
        <f t="shared" si="235"/>
        <v>6</v>
      </c>
      <c r="E3733" s="11">
        <f t="shared" si="236"/>
        <v>23</v>
      </c>
      <c r="F3733" s="11">
        <f t="shared" si="237"/>
        <v>60</v>
      </c>
      <c r="G3733" s="11">
        <f t="shared" si="238"/>
        <v>60</v>
      </c>
      <c r="H3733" s="11" cm="1">
        <f t="array" ref="H3733">INDEX($K$10:$DI$8773,ROW(G3733)-9,MATCH(G3733,$K$10:$DI$10,0))</f>
        <v>-1.32E-2</v>
      </c>
      <c r="I3733" s="11">
        <f>IF(INDEX(Effacement!$A$3:$Y$15,MATCH(Tests!D3733,Effacement!$A$3:$A$15,0),MATCH(Tests!E3733,Effacement!$A$3:$Y$3,0))=0,H3733,C3733)</f>
        <v>-1.32E-2</v>
      </c>
      <c r="K3733" s="11">
        <v>-1.32E-2</v>
      </c>
      <c r="L3733" s="11">
        <v>-1.32E-2</v>
      </c>
      <c r="M3733" s="11">
        <v>-1.32E-2</v>
      </c>
      <c r="N3733" s="11">
        <v>-1.32E-2</v>
      </c>
      <c r="O3733" s="11">
        <v>-1.32E-2</v>
      </c>
      <c r="P3733" s="11">
        <v>-1.32E-2</v>
      </c>
      <c r="Q3733" s="11">
        <v>-1.32E-2</v>
      </c>
      <c r="R3733" s="11">
        <v>-1.32E-2</v>
      </c>
      <c r="S3733" s="11">
        <v>-1.32E-2</v>
      </c>
      <c r="T3733" s="11">
        <v>-1.32E-2</v>
      </c>
      <c r="U3733" s="11">
        <v>-1.32E-2</v>
      </c>
      <c r="V3733" s="11">
        <v>-1.32E-2</v>
      </c>
      <c r="W3733" s="11">
        <v>-1.32E-2</v>
      </c>
      <c r="X3733" s="11">
        <v>-1.32E-2</v>
      </c>
      <c r="Y3733" s="11">
        <v>-1.32E-2</v>
      </c>
      <c r="Z3733" s="11">
        <v>-1.32E-2</v>
      </c>
      <c r="AA3733" s="11">
        <v>-1.32E-2</v>
      </c>
      <c r="AB3733" s="11">
        <v>-1.32E-2</v>
      </c>
      <c r="AC3733" s="11">
        <v>-1.32E-2</v>
      </c>
      <c r="AD3733" s="11">
        <v>-1.32E-2</v>
      </c>
      <c r="AE3733" s="11">
        <v>-1.32E-2</v>
      </c>
      <c r="AF3733" s="11">
        <v>-1.32E-2</v>
      </c>
      <c r="AG3733" s="11">
        <v>-1.32E-2</v>
      </c>
      <c r="AH3733" s="11">
        <v>-1.32E-2</v>
      </c>
      <c r="AI3733" s="11">
        <v>-1.32E-2</v>
      </c>
    </row>
    <row r="3734" spans="1:35" x14ac:dyDescent="0.3">
      <c r="A3734" s="15">
        <v>33029</v>
      </c>
      <c r="B3734" s="11">
        <f>SsBackT!D3734</f>
        <v>0</v>
      </c>
      <c r="C3734" s="11">
        <f>Illim!B3734</f>
        <v>-1.32E-2</v>
      </c>
      <c r="D3734" s="11">
        <f t="shared" si="235"/>
        <v>6</v>
      </c>
      <c r="E3734" s="11">
        <f t="shared" si="236"/>
        <v>0</v>
      </c>
      <c r="F3734" s="11">
        <f t="shared" si="237"/>
        <v>60</v>
      </c>
      <c r="G3734" s="11">
        <f t="shared" si="238"/>
        <v>60</v>
      </c>
      <c r="H3734" s="11" cm="1">
        <f t="array" ref="H3734">INDEX($K$10:$DI$8773,ROW(G3734)-9,MATCH(G3734,$K$10:$DI$10,0))</f>
        <v>-1.32E-2</v>
      </c>
      <c r="I3734" s="11">
        <f>IF(INDEX(Effacement!$A$3:$Y$15,MATCH(Tests!D3734,Effacement!$A$3:$A$15,0),MATCH(Tests!E3734,Effacement!$A$3:$Y$3,0))=0,H3734,C3734)</f>
        <v>-1.32E-2</v>
      </c>
      <c r="K3734" s="11">
        <v>-1.32E-2</v>
      </c>
      <c r="L3734" s="11">
        <v>-1.32E-2</v>
      </c>
      <c r="M3734" s="11">
        <v>-1.32E-2</v>
      </c>
      <c r="N3734" s="11">
        <v>-1.32E-2</v>
      </c>
      <c r="O3734" s="11">
        <v>-1.32E-2</v>
      </c>
      <c r="P3734" s="11">
        <v>-1.32E-2</v>
      </c>
      <c r="Q3734" s="11">
        <v>-1.32E-2</v>
      </c>
      <c r="R3734" s="11">
        <v>-1.32E-2</v>
      </c>
      <c r="S3734" s="11">
        <v>-1.32E-2</v>
      </c>
      <c r="T3734" s="11">
        <v>-1.32E-2</v>
      </c>
      <c r="U3734" s="11">
        <v>-1.32E-2</v>
      </c>
      <c r="V3734" s="11">
        <v>-1.32E-2</v>
      </c>
      <c r="W3734" s="11">
        <v>-1.32E-2</v>
      </c>
      <c r="X3734" s="11">
        <v>-1.32E-2</v>
      </c>
      <c r="Y3734" s="11">
        <v>-1.32E-2</v>
      </c>
      <c r="Z3734" s="11">
        <v>-1.32E-2</v>
      </c>
      <c r="AA3734" s="11">
        <v>-1.32E-2</v>
      </c>
      <c r="AB3734" s="11">
        <v>-1.32E-2</v>
      </c>
      <c r="AC3734" s="11">
        <v>-1.32E-2</v>
      </c>
      <c r="AD3734" s="11">
        <v>-1.32E-2</v>
      </c>
      <c r="AE3734" s="11">
        <v>-1.32E-2</v>
      </c>
      <c r="AF3734" s="11">
        <v>-1.32E-2</v>
      </c>
      <c r="AG3734" s="11">
        <v>-1.32E-2</v>
      </c>
      <c r="AH3734" s="11">
        <v>-1.32E-2</v>
      </c>
      <c r="AI3734" s="11">
        <v>-1.32E-2</v>
      </c>
    </row>
    <row r="3735" spans="1:35" x14ac:dyDescent="0.3">
      <c r="A3735" s="15">
        <v>33029.041666666664</v>
      </c>
      <c r="B3735" s="11">
        <f>SsBackT!D3735</f>
        <v>0</v>
      </c>
      <c r="C3735" s="11">
        <f>Illim!B3735</f>
        <v>-1.32E-2</v>
      </c>
      <c r="D3735" s="11">
        <f t="shared" si="235"/>
        <v>6</v>
      </c>
      <c r="E3735" s="11">
        <f t="shared" si="236"/>
        <v>1</v>
      </c>
      <c r="F3735" s="11">
        <f t="shared" si="237"/>
        <v>60</v>
      </c>
      <c r="G3735" s="11">
        <f t="shared" si="238"/>
        <v>60</v>
      </c>
      <c r="H3735" s="11" cm="1">
        <f t="array" ref="H3735">INDEX($K$10:$DI$8773,ROW(G3735)-9,MATCH(G3735,$K$10:$DI$10,0))</f>
        <v>-1.32E-2</v>
      </c>
      <c r="I3735" s="11">
        <f>IF(INDEX(Effacement!$A$3:$Y$15,MATCH(Tests!D3735,Effacement!$A$3:$A$15,0),MATCH(Tests!E3735,Effacement!$A$3:$Y$3,0))=0,H3735,C3735)</f>
        <v>-1.32E-2</v>
      </c>
      <c r="K3735" s="11">
        <v>-1.32E-2</v>
      </c>
      <c r="L3735" s="11">
        <v>-1.32E-2</v>
      </c>
      <c r="M3735" s="11">
        <v>-1.32E-2</v>
      </c>
      <c r="N3735" s="11">
        <v>-1.32E-2</v>
      </c>
      <c r="O3735" s="11">
        <v>-1.32E-2</v>
      </c>
      <c r="P3735" s="11">
        <v>-1.32E-2</v>
      </c>
      <c r="Q3735" s="11">
        <v>-1.32E-2</v>
      </c>
      <c r="R3735" s="11">
        <v>-1.32E-2</v>
      </c>
      <c r="S3735" s="11">
        <v>-1.32E-2</v>
      </c>
      <c r="T3735" s="11">
        <v>-1.32E-2</v>
      </c>
      <c r="U3735" s="11">
        <v>-1.32E-2</v>
      </c>
      <c r="V3735" s="11">
        <v>-1.32E-2</v>
      </c>
      <c r="W3735" s="11">
        <v>-1.32E-2</v>
      </c>
      <c r="X3735" s="11">
        <v>-1.32E-2</v>
      </c>
      <c r="Y3735" s="11">
        <v>-1.32E-2</v>
      </c>
      <c r="Z3735" s="11">
        <v>-1.32E-2</v>
      </c>
      <c r="AA3735" s="11">
        <v>-1.32E-2</v>
      </c>
      <c r="AB3735" s="11">
        <v>-1.32E-2</v>
      </c>
      <c r="AC3735" s="11">
        <v>-1.32E-2</v>
      </c>
      <c r="AD3735" s="11">
        <v>-1.32E-2</v>
      </c>
      <c r="AE3735" s="11">
        <v>-1.32E-2</v>
      </c>
      <c r="AF3735" s="11">
        <v>-1.32E-2</v>
      </c>
      <c r="AG3735" s="11">
        <v>-1.32E-2</v>
      </c>
      <c r="AH3735" s="11">
        <v>-1.32E-2</v>
      </c>
      <c r="AI3735" s="11">
        <v>-1.32E-2</v>
      </c>
    </row>
    <row r="3736" spans="1:35" x14ac:dyDescent="0.3">
      <c r="A3736" s="15">
        <v>33029.083333333336</v>
      </c>
      <c r="B3736" s="11">
        <f>SsBackT!D3736</f>
        <v>0</v>
      </c>
      <c r="C3736" s="11">
        <f>Illim!B3736</f>
        <v>-1.32E-2</v>
      </c>
      <c r="D3736" s="11">
        <f t="shared" si="235"/>
        <v>6</v>
      </c>
      <c r="E3736" s="11">
        <f t="shared" si="236"/>
        <v>2</v>
      </c>
      <c r="F3736" s="11">
        <f t="shared" si="237"/>
        <v>60</v>
      </c>
      <c r="G3736" s="11">
        <f t="shared" si="238"/>
        <v>60</v>
      </c>
      <c r="H3736" s="11" cm="1">
        <f t="array" ref="H3736">INDEX($K$10:$DI$8773,ROW(G3736)-9,MATCH(G3736,$K$10:$DI$10,0))</f>
        <v>-1.32E-2</v>
      </c>
      <c r="I3736" s="11">
        <f>IF(INDEX(Effacement!$A$3:$Y$15,MATCH(Tests!D3736,Effacement!$A$3:$A$15,0),MATCH(Tests!E3736,Effacement!$A$3:$Y$3,0))=0,H3736,C3736)</f>
        <v>-1.32E-2</v>
      </c>
      <c r="K3736" s="11">
        <v>-1.32E-2</v>
      </c>
      <c r="L3736" s="11">
        <v>-1.32E-2</v>
      </c>
      <c r="M3736" s="11">
        <v>-1.32E-2</v>
      </c>
      <c r="N3736" s="11">
        <v>-1.32E-2</v>
      </c>
      <c r="O3736" s="11">
        <v>-1.32E-2</v>
      </c>
      <c r="P3736" s="11">
        <v>-1.32E-2</v>
      </c>
      <c r="Q3736" s="11">
        <v>-1.32E-2</v>
      </c>
      <c r="R3736" s="11">
        <v>-1.32E-2</v>
      </c>
      <c r="S3736" s="11">
        <v>-1.32E-2</v>
      </c>
      <c r="T3736" s="11">
        <v>-1.32E-2</v>
      </c>
      <c r="U3736" s="11">
        <v>-1.32E-2</v>
      </c>
      <c r="V3736" s="11">
        <v>-1.32E-2</v>
      </c>
      <c r="W3736" s="11">
        <v>-1.32E-2</v>
      </c>
      <c r="X3736" s="11">
        <v>-1.32E-2</v>
      </c>
      <c r="Y3736" s="11">
        <v>-1.32E-2</v>
      </c>
      <c r="Z3736" s="11">
        <v>-1.32E-2</v>
      </c>
      <c r="AA3736" s="11">
        <v>-1.32E-2</v>
      </c>
      <c r="AB3736" s="11">
        <v>-1.32E-2</v>
      </c>
      <c r="AC3736" s="11">
        <v>-1.32E-2</v>
      </c>
      <c r="AD3736" s="11">
        <v>-1.32E-2</v>
      </c>
      <c r="AE3736" s="11">
        <v>-1.32E-2</v>
      </c>
      <c r="AF3736" s="11">
        <v>-1.32E-2</v>
      </c>
      <c r="AG3736" s="11">
        <v>-1.32E-2</v>
      </c>
      <c r="AH3736" s="11">
        <v>-1.32E-2</v>
      </c>
      <c r="AI3736" s="11">
        <v>-1.32E-2</v>
      </c>
    </row>
    <row r="3737" spans="1:35" x14ac:dyDescent="0.3">
      <c r="A3737" s="15">
        <v>33029.125</v>
      </c>
      <c r="B3737" s="11">
        <f>SsBackT!D3737</f>
        <v>0</v>
      </c>
      <c r="C3737" s="11">
        <f>Illim!B3737</f>
        <v>-1.32E-2</v>
      </c>
      <c r="D3737" s="11">
        <f t="shared" si="235"/>
        <v>6</v>
      </c>
      <c r="E3737" s="11">
        <f t="shared" si="236"/>
        <v>3</v>
      </c>
      <c r="F3737" s="11">
        <f t="shared" si="237"/>
        <v>60</v>
      </c>
      <c r="G3737" s="11">
        <f t="shared" si="238"/>
        <v>60</v>
      </c>
      <c r="H3737" s="11" cm="1">
        <f t="array" ref="H3737">INDEX($K$10:$DI$8773,ROW(G3737)-9,MATCH(G3737,$K$10:$DI$10,0))</f>
        <v>-1.32E-2</v>
      </c>
      <c r="I3737" s="11">
        <f>IF(INDEX(Effacement!$A$3:$Y$15,MATCH(Tests!D3737,Effacement!$A$3:$A$15,0),MATCH(Tests!E3737,Effacement!$A$3:$Y$3,0))=0,H3737,C3737)</f>
        <v>-1.32E-2</v>
      </c>
      <c r="K3737" s="11">
        <v>-1.32E-2</v>
      </c>
      <c r="L3737" s="11">
        <v>-1.32E-2</v>
      </c>
      <c r="M3737" s="11">
        <v>-1.32E-2</v>
      </c>
      <c r="N3737" s="11">
        <v>-1.32E-2</v>
      </c>
      <c r="O3737" s="11">
        <v>-1.32E-2</v>
      </c>
      <c r="P3737" s="11">
        <v>-1.32E-2</v>
      </c>
      <c r="Q3737" s="11">
        <v>-1.32E-2</v>
      </c>
      <c r="R3737" s="11">
        <v>-1.32E-2</v>
      </c>
      <c r="S3737" s="11">
        <v>-1.32E-2</v>
      </c>
      <c r="T3737" s="11">
        <v>-1.32E-2</v>
      </c>
      <c r="U3737" s="11">
        <v>-1.32E-2</v>
      </c>
      <c r="V3737" s="11">
        <v>-1.32E-2</v>
      </c>
      <c r="W3737" s="11">
        <v>-1.32E-2</v>
      </c>
      <c r="X3737" s="11">
        <v>-1.32E-2</v>
      </c>
      <c r="Y3737" s="11">
        <v>-1.32E-2</v>
      </c>
      <c r="Z3737" s="11">
        <v>-1.32E-2</v>
      </c>
      <c r="AA3737" s="11">
        <v>-1.32E-2</v>
      </c>
      <c r="AB3737" s="11">
        <v>-1.32E-2</v>
      </c>
      <c r="AC3737" s="11">
        <v>-1.32E-2</v>
      </c>
      <c r="AD3737" s="11">
        <v>-1.32E-2</v>
      </c>
      <c r="AE3737" s="11">
        <v>-1.32E-2</v>
      </c>
      <c r="AF3737" s="11">
        <v>-1.32E-2</v>
      </c>
      <c r="AG3737" s="11">
        <v>-1.32E-2</v>
      </c>
      <c r="AH3737" s="11">
        <v>-1.32E-2</v>
      </c>
      <c r="AI3737" s="11">
        <v>-1.32E-2</v>
      </c>
    </row>
    <row r="3738" spans="1:35" x14ac:dyDescent="0.3">
      <c r="A3738" s="15">
        <v>33029.166666666664</v>
      </c>
      <c r="B3738" s="11">
        <f>SsBackT!D3738</f>
        <v>0</v>
      </c>
      <c r="C3738" s="11">
        <f>Illim!B3738</f>
        <v>-1.32E-2</v>
      </c>
      <c r="D3738" s="11">
        <f t="shared" si="235"/>
        <v>6</v>
      </c>
      <c r="E3738" s="11">
        <f t="shared" si="236"/>
        <v>4</v>
      </c>
      <c r="F3738" s="11">
        <f t="shared" si="237"/>
        <v>60</v>
      </c>
      <c r="G3738" s="11">
        <f t="shared" si="238"/>
        <v>60</v>
      </c>
      <c r="H3738" s="11" cm="1">
        <f t="array" ref="H3738">INDEX($K$10:$DI$8773,ROW(G3738)-9,MATCH(G3738,$K$10:$DI$10,0))</f>
        <v>-1.32E-2</v>
      </c>
      <c r="I3738" s="11">
        <f>IF(INDEX(Effacement!$A$3:$Y$15,MATCH(Tests!D3738,Effacement!$A$3:$A$15,0),MATCH(Tests!E3738,Effacement!$A$3:$Y$3,0))=0,H3738,C3738)</f>
        <v>-1.32E-2</v>
      </c>
      <c r="K3738" s="11">
        <v>-1.32E-2</v>
      </c>
      <c r="L3738" s="11">
        <v>-1.32E-2</v>
      </c>
      <c r="M3738" s="11">
        <v>-1.32E-2</v>
      </c>
      <c r="N3738" s="11">
        <v>-1.32E-2</v>
      </c>
      <c r="O3738" s="11">
        <v>-1.32E-2</v>
      </c>
      <c r="P3738" s="11">
        <v>-1.32E-2</v>
      </c>
      <c r="Q3738" s="11">
        <v>-1.32E-2</v>
      </c>
      <c r="R3738" s="11">
        <v>-1.32E-2</v>
      </c>
      <c r="S3738" s="11">
        <v>-1.32E-2</v>
      </c>
      <c r="T3738" s="11">
        <v>-1.32E-2</v>
      </c>
      <c r="U3738" s="11">
        <v>-1.32E-2</v>
      </c>
      <c r="V3738" s="11">
        <v>-1.32E-2</v>
      </c>
      <c r="W3738" s="11">
        <v>-1.32E-2</v>
      </c>
      <c r="X3738" s="11">
        <v>-1.32E-2</v>
      </c>
      <c r="Y3738" s="11">
        <v>-1.32E-2</v>
      </c>
      <c r="Z3738" s="11">
        <v>-1.32E-2</v>
      </c>
      <c r="AA3738" s="11">
        <v>-1.32E-2</v>
      </c>
      <c r="AB3738" s="11">
        <v>-1.32E-2</v>
      </c>
      <c r="AC3738" s="11">
        <v>-1.32E-2</v>
      </c>
      <c r="AD3738" s="11">
        <v>-1.32E-2</v>
      </c>
      <c r="AE3738" s="11">
        <v>-1.32E-2</v>
      </c>
      <c r="AF3738" s="11">
        <v>-1.32E-2</v>
      </c>
      <c r="AG3738" s="11">
        <v>-1.32E-2</v>
      </c>
      <c r="AH3738" s="11">
        <v>-1.32E-2</v>
      </c>
      <c r="AI3738" s="11">
        <v>-1.32E-2</v>
      </c>
    </row>
    <row r="3739" spans="1:35" x14ac:dyDescent="0.3">
      <c r="A3739" s="15">
        <v>33029.208333333336</v>
      </c>
      <c r="B3739" s="11">
        <f>SsBackT!D3739</f>
        <v>0</v>
      </c>
      <c r="C3739" s="11">
        <f>Illim!B3739</f>
        <v>12.84</v>
      </c>
      <c r="D3739" s="11">
        <f t="shared" si="235"/>
        <v>6</v>
      </c>
      <c r="E3739" s="11">
        <f t="shared" si="236"/>
        <v>5</v>
      </c>
      <c r="F3739" s="11">
        <f t="shared" si="237"/>
        <v>60</v>
      </c>
      <c r="G3739" s="11">
        <f t="shared" si="238"/>
        <v>60</v>
      </c>
      <c r="H3739" s="11" cm="1">
        <f t="array" ref="H3739">INDEX($K$10:$DI$8773,ROW(G3739)-9,MATCH(G3739,$K$10:$DI$10,0))</f>
        <v>8.7635000000000005</v>
      </c>
      <c r="I3739" s="11">
        <f>IF(INDEX(Effacement!$A$3:$Y$15,MATCH(Tests!D3739,Effacement!$A$3:$A$15,0),MATCH(Tests!E3739,Effacement!$A$3:$Y$3,0))=0,H3739,C3739)</f>
        <v>12.84</v>
      </c>
      <c r="K3739" s="11">
        <v>6.9127999999999998</v>
      </c>
      <c r="L3739" s="11">
        <v>7.3623000000000003</v>
      </c>
      <c r="M3739" s="11">
        <v>7.8666999999999998</v>
      </c>
      <c r="N3739" s="11">
        <v>8.3923000000000005</v>
      </c>
      <c r="O3739" s="11">
        <v>8.9657</v>
      </c>
      <c r="P3739" s="11">
        <v>9.5511999999999997</v>
      </c>
      <c r="Q3739" s="11">
        <v>10.164</v>
      </c>
      <c r="R3739" s="11">
        <v>10.769</v>
      </c>
      <c r="S3739" s="11">
        <v>11.364000000000001</v>
      </c>
      <c r="T3739" s="11">
        <v>11.922000000000001</v>
      </c>
      <c r="U3739" s="11">
        <v>12.422000000000001</v>
      </c>
      <c r="V3739" s="11">
        <v>12.84</v>
      </c>
      <c r="W3739" s="11">
        <v>13.151999999999999</v>
      </c>
      <c r="X3739" s="11">
        <v>13.129</v>
      </c>
      <c r="Y3739" s="11">
        <v>12.869</v>
      </c>
      <c r="Z3739" s="11">
        <v>12.451000000000001</v>
      </c>
      <c r="AA3739" s="11">
        <v>12.066000000000001</v>
      </c>
      <c r="AB3739" s="11">
        <v>11.651</v>
      </c>
      <c r="AC3739" s="11">
        <v>11.22</v>
      </c>
      <c r="AD3739" s="11">
        <v>10.776</v>
      </c>
      <c r="AE3739" s="11">
        <v>10.345000000000001</v>
      </c>
      <c r="AF3739" s="11">
        <v>9.9093999999999998</v>
      </c>
      <c r="AG3739" s="11">
        <v>9.5088000000000008</v>
      </c>
      <c r="AH3739" s="11">
        <v>9.1165000000000003</v>
      </c>
      <c r="AI3739" s="11">
        <v>8.7635000000000005</v>
      </c>
    </row>
    <row r="3740" spans="1:35" x14ac:dyDescent="0.3">
      <c r="A3740" s="15">
        <v>33029.25</v>
      </c>
      <c r="B3740" s="11">
        <f>SsBackT!D3740</f>
        <v>0</v>
      </c>
      <c r="C3740" s="11">
        <f>Illim!B3740</f>
        <v>170.74</v>
      </c>
      <c r="D3740" s="11">
        <f t="shared" si="235"/>
        <v>6</v>
      </c>
      <c r="E3740" s="11">
        <f t="shared" si="236"/>
        <v>6</v>
      </c>
      <c r="F3740" s="11">
        <f t="shared" si="237"/>
        <v>60</v>
      </c>
      <c r="G3740" s="11">
        <f t="shared" si="238"/>
        <v>60</v>
      </c>
      <c r="H3740" s="11" cm="1">
        <f t="array" ref="H3740">INDEX($K$10:$DI$8773,ROW(G3740)-9,MATCH(G3740,$K$10:$DI$10,0))</f>
        <v>130.27000000000001</v>
      </c>
      <c r="I3740" s="11">
        <f>IF(INDEX(Effacement!$A$3:$Y$15,MATCH(Tests!D3740,Effacement!$A$3:$A$15,0),MATCH(Tests!E3740,Effacement!$A$3:$Y$3,0))=0,H3740,C3740)</f>
        <v>130.27000000000001</v>
      </c>
      <c r="K3740" s="11">
        <v>94.037000000000006</v>
      </c>
      <c r="L3740" s="11">
        <v>96.143000000000001</v>
      </c>
      <c r="M3740" s="11">
        <v>98.224000000000004</v>
      </c>
      <c r="N3740" s="11">
        <v>100.09</v>
      </c>
      <c r="O3740" s="11">
        <v>101.91</v>
      </c>
      <c r="P3740" s="11">
        <v>103.53</v>
      </c>
      <c r="Q3740" s="11">
        <v>105</v>
      </c>
      <c r="R3740" s="11">
        <v>106.15</v>
      </c>
      <c r="S3740" s="11">
        <v>112.31</v>
      </c>
      <c r="T3740" s="11">
        <v>170.44</v>
      </c>
      <c r="U3740" s="11">
        <v>154.57</v>
      </c>
      <c r="V3740" s="11">
        <v>137.08000000000001</v>
      </c>
      <c r="W3740" s="11">
        <v>118.75</v>
      </c>
      <c r="X3740" s="11">
        <v>100.86</v>
      </c>
      <c r="Y3740" s="11">
        <v>85.638999999999996</v>
      </c>
      <c r="Z3740" s="11">
        <v>79.123000000000005</v>
      </c>
      <c r="AA3740" s="11">
        <v>82.173000000000002</v>
      </c>
      <c r="AB3740" s="11">
        <v>90.415999999999997</v>
      </c>
      <c r="AC3740" s="11">
        <v>100.62</v>
      </c>
      <c r="AD3740" s="11">
        <v>111.29</v>
      </c>
      <c r="AE3740" s="11">
        <v>121.81</v>
      </c>
      <c r="AF3740" s="11">
        <v>130.99</v>
      </c>
      <c r="AG3740" s="11">
        <v>131.34</v>
      </c>
      <c r="AH3740" s="11">
        <v>131.03</v>
      </c>
      <c r="AI3740" s="11">
        <v>130.27000000000001</v>
      </c>
    </row>
    <row r="3741" spans="1:35" x14ac:dyDescent="0.3">
      <c r="A3741" s="15">
        <v>33029.291666666664</v>
      </c>
      <c r="B3741" s="11">
        <f>SsBackT!D3741</f>
        <v>0</v>
      </c>
      <c r="C3741" s="11">
        <f>Illim!B3741</f>
        <v>397.57</v>
      </c>
      <c r="D3741" s="11">
        <f t="shared" si="235"/>
        <v>6</v>
      </c>
      <c r="E3741" s="11">
        <f t="shared" si="236"/>
        <v>7</v>
      </c>
      <c r="F3741" s="11">
        <f t="shared" si="237"/>
        <v>60</v>
      </c>
      <c r="G3741" s="11">
        <f t="shared" si="238"/>
        <v>60</v>
      </c>
      <c r="H3741" s="11" cm="1">
        <f t="array" ref="H3741">INDEX($K$10:$DI$8773,ROW(G3741)-9,MATCH(G3741,$K$10:$DI$10,0))</f>
        <v>236.68</v>
      </c>
      <c r="I3741" s="11">
        <f>IF(INDEX(Effacement!$A$3:$Y$15,MATCH(Tests!D3741,Effacement!$A$3:$A$15,0),MATCH(Tests!E3741,Effacement!$A$3:$Y$3,0))=0,H3741,C3741)</f>
        <v>236.68</v>
      </c>
      <c r="K3741" s="11">
        <v>163.33000000000001</v>
      </c>
      <c r="L3741" s="11">
        <v>166.25</v>
      </c>
      <c r="M3741" s="11">
        <v>169.04</v>
      </c>
      <c r="N3741" s="11">
        <v>191.33</v>
      </c>
      <c r="O3741" s="11">
        <v>252.15</v>
      </c>
      <c r="P3741" s="11">
        <v>323.45</v>
      </c>
      <c r="Q3741" s="11">
        <v>395.77</v>
      </c>
      <c r="R3741" s="11">
        <v>378.61</v>
      </c>
      <c r="S3741" s="11">
        <v>359.37</v>
      </c>
      <c r="T3741" s="11">
        <v>338</v>
      </c>
      <c r="U3741" s="11">
        <v>313.37</v>
      </c>
      <c r="V3741" s="11">
        <v>285.39999999999998</v>
      </c>
      <c r="W3741" s="11">
        <v>255.11</v>
      </c>
      <c r="X3741" s="11">
        <v>223.17</v>
      </c>
      <c r="Y3741" s="11">
        <v>189.87</v>
      </c>
      <c r="Z3741" s="11">
        <v>156.88999999999999</v>
      </c>
      <c r="AA3741" s="11">
        <v>128.18</v>
      </c>
      <c r="AB3741" s="11">
        <v>115.88</v>
      </c>
      <c r="AC3741" s="11">
        <v>122.13</v>
      </c>
      <c r="AD3741" s="11">
        <v>138.41999999999999</v>
      </c>
      <c r="AE3741" s="11">
        <v>158.38</v>
      </c>
      <c r="AF3741" s="11">
        <v>179.08</v>
      </c>
      <c r="AG3741" s="11">
        <v>199.5</v>
      </c>
      <c r="AH3741" s="11">
        <v>218.65</v>
      </c>
      <c r="AI3741" s="11">
        <v>236.68</v>
      </c>
    </row>
    <row r="3742" spans="1:35" x14ac:dyDescent="0.3">
      <c r="A3742" s="15">
        <v>33029.333333333336</v>
      </c>
      <c r="B3742" s="11">
        <f>SsBackT!D3742</f>
        <v>0</v>
      </c>
      <c r="C3742" s="11">
        <f>Illim!B3742</f>
        <v>542.03</v>
      </c>
      <c r="D3742" s="11">
        <f t="shared" si="235"/>
        <v>6</v>
      </c>
      <c r="E3742" s="11">
        <f t="shared" si="236"/>
        <v>8</v>
      </c>
      <c r="F3742" s="11">
        <f t="shared" si="237"/>
        <v>60</v>
      </c>
      <c r="G3742" s="11">
        <f t="shared" si="238"/>
        <v>60</v>
      </c>
      <c r="H3742" s="11" cm="1">
        <f t="array" ref="H3742">INDEX($K$10:$DI$8773,ROW(G3742)-9,MATCH(G3742,$K$10:$DI$10,0))</f>
        <v>252.22</v>
      </c>
      <c r="I3742" s="11">
        <f>IF(INDEX(Effacement!$A$3:$Y$15,MATCH(Tests!D3742,Effacement!$A$3:$A$15,0),MATCH(Tests!E3742,Effacement!$A$3:$Y$3,0))=0,H3742,C3742)</f>
        <v>252.22</v>
      </c>
      <c r="K3742" s="11">
        <v>536.30999999999995</v>
      </c>
      <c r="L3742" s="11">
        <v>540.03</v>
      </c>
      <c r="M3742" s="11">
        <v>541.41</v>
      </c>
      <c r="N3742" s="11">
        <v>539.44000000000005</v>
      </c>
      <c r="O3742" s="11">
        <v>535.25</v>
      </c>
      <c r="P3742" s="11">
        <v>528.03</v>
      </c>
      <c r="Q3742" s="11">
        <v>518.16</v>
      </c>
      <c r="R3742" s="11">
        <v>505.53</v>
      </c>
      <c r="S3742" s="11">
        <v>489.08</v>
      </c>
      <c r="T3742" s="11">
        <v>469.59</v>
      </c>
      <c r="U3742" s="11">
        <v>447.41</v>
      </c>
      <c r="V3742" s="11">
        <v>422.64</v>
      </c>
      <c r="W3742" s="11">
        <v>394.03</v>
      </c>
      <c r="X3742" s="11">
        <v>363.96</v>
      </c>
      <c r="Y3742" s="11">
        <v>330.61</v>
      </c>
      <c r="Z3742" s="11">
        <v>293.66000000000003</v>
      </c>
      <c r="AA3742" s="11">
        <v>254.32</v>
      </c>
      <c r="AB3742" s="11">
        <v>214.71</v>
      </c>
      <c r="AC3742" s="11">
        <v>179.59</v>
      </c>
      <c r="AD3742" s="11">
        <v>161.46</v>
      </c>
      <c r="AE3742" s="11">
        <v>166.32</v>
      </c>
      <c r="AF3742" s="11">
        <v>183.32</v>
      </c>
      <c r="AG3742" s="11">
        <v>205.7</v>
      </c>
      <c r="AH3742" s="11">
        <v>228.88</v>
      </c>
      <c r="AI3742" s="11">
        <v>252.22</v>
      </c>
    </row>
    <row r="3743" spans="1:35" x14ac:dyDescent="0.3">
      <c r="A3743" s="15">
        <v>33029.375</v>
      </c>
      <c r="B3743" s="11">
        <f>SsBackT!D3743</f>
        <v>0</v>
      </c>
      <c r="C3743" s="11">
        <f>Illim!B3743</f>
        <v>510.67</v>
      </c>
      <c r="D3743" s="11">
        <f t="shared" si="235"/>
        <v>6</v>
      </c>
      <c r="E3743" s="11">
        <f t="shared" si="236"/>
        <v>9</v>
      </c>
      <c r="F3743" s="11">
        <f t="shared" si="237"/>
        <v>60</v>
      </c>
      <c r="G3743" s="11">
        <f t="shared" si="238"/>
        <v>60</v>
      </c>
      <c r="H3743" s="11" cm="1">
        <f t="array" ref="H3743">INDEX($K$10:$DI$8773,ROW(G3743)-9,MATCH(G3743,$K$10:$DI$10,0))</f>
        <v>231.7</v>
      </c>
      <c r="I3743" s="11">
        <f>IF(INDEX(Effacement!$A$3:$Y$15,MATCH(Tests!D3743,Effacement!$A$3:$A$15,0),MATCH(Tests!E3743,Effacement!$A$3:$Y$3,0))=0,H3743,C3743)</f>
        <v>231.7</v>
      </c>
      <c r="K3743" s="11">
        <v>580.41</v>
      </c>
      <c r="L3743" s="11">
        <v>591.32000000000005</v>
      </c>
      <c r="M3743" s="11">
        <v>599.66</v>
      </c>
      <c r="N3743" s="11">
        <v>605.04</v>
      </c>
      <c r="O3743" s="11">
        <v>607.53</v>
      </c>
      <c r="P3743" s="11">
        <v>607.1</v>
      </c>
      <c r="Q3743" s="11">
        <v>603.58000000000004</v>
      </c>
      <c r="R3743" s="11">
        <v>596.62</v>
      </c>
      <c r="S3743" s="11">
        <v>587.04</v>
      </c>
      <c r="T3743" s="11">
        <v>573.5</v>
      </c>
      <c r="U3743" s="11">
        <v>555.88</v>
      </c>
      <c r="V3743" s="11">
        <v>535.08000000000004</v>
      </c>
      <c r="W3743" s="11">
        <v>510.85</v>
      </c>
      <c r="X3743" s="11">
        <v>486.44</v>
      </c>
      <c r="Y3743" s="11">
        <v>457.85</v>
      </c>
      <c r="Z3743" s="11">
        <v>425.17</v>
      </c>
      <c r="AA3743" s="11">
        <v>389.33</v>
      </c>
      <c r="AB3743" s="11">
        <v>349.05</v>
      </c>
      <c r="AC3743" s="11">
        <v>306.47000000000003</v>
      </c>
      <c r="AD3743" s="11">
        <v>262.54000000000002</v>
      </c>
      <c r="AE3743" s="11">
        <v>222.01</v>
      </c>
      <c r="AF3743" s="11">
        <v>194.47</v>
      </c>
      <c r="AG3743" s="11">
        <v>192.9</v>
      </c>
      <c r="AH3743" s="11">
        <v>208.58</v>
      </c>
      <c r="AI3743" s="11">
        <v>231.7</v>
      </c>
    </row>
    <row r="3744" spans="1:35" x14ac:dyDescent="0.3">
      <c r="A3744" s="15">
        <v>33029.416666666664</v>
      </c>
      <c r="B3744" s="11">
        <f>SsBackT!D3744</f>
        <v>0</v>
      </c>
      <c r="C3744" s="11">
        <f>Illim!B3744</f>
        <v>602.29</v>
      </c>
      <c r="D3744" s="11">
        <f t="shared" si="235"/>
        <v>6</v>
      </c>
      <c r="E3744" s="11">
        <f t="shared" si="236"/>
        <v>10</v>
      </c>
      <c r="F3744" s="11">
        <f t="shared" si="237"/>
        <v>60</v>
      </c>
      <c r="G3744" s="11">
        <f t="shared" si="238"/>
        <v>60</v>
      </c>
      <c r="H3744" s="11" cm="1">
        <f t="array" ref="H3744">INDEX($K$10:$DI$8773,ROW(G3744)-9,MATCH(G3744,$K$10:$DI$10,0))</f>
        <v>198.29</v>
      </c>
      <c r="I3744" s="11">
        <f>IF(INDEX(Effacement!$A$3:$Y$15,MATCH(Tests!D3744,Effacement!$A$3:$A$15,0),MATCH(Tests!E3744,Effacement!$A$3:$Y$3,0))=0,H3744,C3744)</f>
        <v>602.29</v>
      </c>
      <c r="K3744" s="11">
        <v>585.77</v>
      </c>
      <c r="L3744" s="11">
        <v>605.65</v>
      </c>
      <c r="M3744" s="11">
        <v>621.87</v>
      </c>
      <c r="N3744" s="11">
        <v>635.19000000000005</v>
      </c>
      <c r="O3744" s="11">
        <v>645.61</v>
      </c>
      <c r="P3744" s="11">
        <v>652.5</v>
      </c>
      <c r="Q3744" s="11">
        <v>656.52</v>
      </c>
      <c r="R3744" s="11">
        <v>656.85</v>
      </c>
      <c r="S3744" s="11">
        <v>653.91999999999996</v>
      </c>
      <c r="T3744" s="11">
        <v>647.13</v>
      </c>
      <c r="U3744" s="11">
        <v>636.87</v>
      </c>
      <c r="V3744" s="11">
        <v>622.55999999999995</v>
      </c>
      <c r="W3744" s="11">
        <v>603.36</v>
      </c>
      <c r="X3744" s="11">
        <v>583.82000000000005</v>
      </c>
      <c r="Y3744" s="11">
        <v>560.80999999999995</v>
      </c>
      <c r="Z3744" s="11">
        <v>534.70000000000005</v>
      </c>
      <c r="AA3744" s="11">
        <v>504.12</v>
      </c>
      <c r="AB3744" s="11">
        <v>469.28</v>
      </c>
      <c r="AC3744" s="11">
        <v>431.19</v>
      </c>
      <c r="AD3744" s="11">
        <v>388.99</v>
      </c>
      <c r="AE3744" s="11">
        <v>344.17</v>
      </c>
      <c r="AF3744" s="11">
        <v>297.31</v>
      </c>
      <c r="AG3744" s="11">
        <v>251.49</v>
      </c>
      <c r="AH3744" s="11">
        <v>213.27</v>
      </c>
      <c r="AI3744" s="11">
        <v>198.29</v>
      </c>
    </row>
    <row r="3745" spans="1:35" x14ac:dyDescent="0.3">
      <c r="A3745" s="15">
        <v>33029.458333333336</v>
      </c>
      <c r="B3745" s="11">
        <f>SsBackT!D3745</f>
        <v>0</v>
      </c>
      <c r="C3745" s="11">
        <f>Illim!B3745</f>
        <v>662.87</v>
      </c>
      <c r="D3745" s="11">
        <f t="shared" si="235"/>
        <v>6</v>
      </c>
      <c r="E3745" s="11">
        <f t="shared" si="236"/>
        <v>11</v>
      </c>
      <c r="F3745" s="11">
        <f t="shared" si="237"/>
        <v>60</v>
      </c>
      <c r="G3745" s="11">
        <f t="shared" si="238"/>
        <v>60</v>
      </c>
      <c r="H3745" s="11" cm="1">
        <f t="array" ref="H3745">INDEX($K$10:$DI$8773,ROW(G3745)-9,MATCH(G3745,$K$10:$DI$10,0))</f>
        <v>289.13</v>
      </c>
      <c r="I3745" s="11">
        <f>IF(INDEX(Effacement!$A$3:$Y$15,MATCH(Tests!D3745,Effacement!$A$3:$A$15,0),MATCH(Tests!E3745,Effacement!$A$3:$Y$3,0))=0,H3745,C3745)</f>
        <v>662.87</v>
      </c>
      <c r="K3745" s="11">
        <v>541.04</v>
      </c>
      <c r="L3745" s="11">
        <v>569.03</v>
      </c>
      <c r="M3745" s="11">
        <v>594.42999999999995</v>
      </c>
      <c r="N3745" s="11">
        <v>617.19000000000005</v>
      </c>
      <c r="O3745" s="11">
        <v>636.91999999999996</v>
      </c>
      <c r="P3745" s="11">
        <v>652.91</v>
      </c>
      <c r="Q3745" s="11">
        <v>665.09</v>
      </c>
      <c r="R3745" s="11">
        <v>674.73</v>
      </c>
      <c r="S3745" s="11">
        <v>679.92</v>
      </c>
      <c r="T3745" s="11">
        <v>681.61</v>
      </c>
      <c r="U3745" s="11">
        <v>679.06</v>
      </c>
      <c r="V3745" s="11">
        <v>672.94</v>
      </c>
      <c r="W3745" s="11">
        <v>662.78</v>
      </c>
      <c r="X3745" s="11">
        <v>651.85</v>
      </c>
      <c r="Y3745" s="11">
        <v>636.75</v>
      </c>
      <c r="Z3745" s="11">
        <v>617.95000000000005</v>
      </c>
      <c r="AA3745" s="11">
        <v>594.64</v>
      </c>
      <c r="AB3745" s="11">
        <v>568.16</v>
      </c>
      <c r="AC3745" s="11">
        <v>538.42999999999995</v>
      </c>
      <c r="AD3745" s="11">
        <v>504.98</v>
      </c>
      <c r="AE3745" s="11">
        <v>467.03</v>
      </c>
      <c r="AF3745" s="11">
        <v>426.57</v>
      </c>
      <c r="AG3745" s="11">
        <v>382.71</v>
      </c>
      <c r="AH3745" s="11">
        <v>336.74</v>
      </c>
      <c r="AI3745" s="11">
        <v>289.13</v>
      </c>
    </row>
    <row r="3746" spans="1:35" x14ac:dyDescent="0.3">
      <c r="A3746" s="15">
        <v>33029.5</v>
      </c>
      <c r="B3746" s="11">
        <f>SsBackT!D3746</f>
        <v>0</v>
      </c>
      <c r="C3746" s="11">
        <f>Illim!B3746</f>
        <v>681.56</v>
      </c>
      <c r="D3746" s="11">
        <f t="shared" si="235"/>
        <v>6</v>
      </c>
      <c r="E3746" s="11">
        <f t="shared" si="236"/>
        <v>12</v>
      </c>
      <c r="F3746" s="11">
        <f t="shared" si="237"/>
        <v>60</v>
      </c>
      <c r="G3746" s="11">
        <f t="shared" si="238"/>
        <v>60</v>
      </c>
      <c r="H3746" s="11" cm="1">
        <f t="array" ref="H3746">INDEX($K$10:$DI$8773,ROW(G3746)-9,MATCH(G3746,$K$10:$DI$10,0))</f>
        <v>411.07</v>
      </c>
      <c r="I3746" s="11">
        <f>IF(INDEX(Effacement!$A$3:$Y$15,MATCH(Tests!D3746,Effacement!$A$3:$A$15,0),MATCH(Tests!E3746,Effacement!$A$3:$Y$3,0))=0,H3746,C3746)</f>
        <v>681.56</v>
      </c>
      <c r="K3746" s="11">
        <v>447.67</v>
      </c>
      <c r="L3746" s="11">
        <v>487.73</v>
      </c>
      <c r="M3746" s="11">
        <v>523.85</v>
      </c>
      <c r="N3746" s="11">
        <v>554.99</v>
      </c>
      <c r="O3746" s="11">
        <v>584.16</v>
      </c>
      <c r="P3746" s="11">
        <v>609.32000000000005</v>
      </c>
      <c r="Q3746" s="11">
        <v>631.67999999999995</v>
      </c>
      <c r="R3746" s="11">
        <v>650.24</v>
      </c>
      <c r="S3746" s="11">
        <v>664.92</v>
      </c>
      <c r="T3746" s="11">
        <v>674.58</v>
      </c>
      <c r="U3746" s="11">
        <v>681.26</v>
      </c>
      <c r="V3746" s="11">
        <v>682.93</v>
      </c>
      <c r="W3746" s="11">
        <v>680.99</v>
      </c>
      <c r="X3746" s="11">
        <v>679.43</v>
      </c>
      <c r="Y3746" s="11">
        <v>674.43</v>
      </c>
      <c r="Z3746" s="11">
        <v>665.19</v>
      </c>
      <c r="AA3746" s="11">
        <v>652.23</v>
      </c>
      <c r="AB3746" s="11">
        <v>633.69000000000005</v>
      </c>
      <c r="AC3746" s="11">
        <v>612.52</v>
      </c>
      <c r="AD3746" s="11">
        <v>587.11</v>
      </c>
      <c r="AE3746" s="11">
        <v>559.12</v>
      </c>
      <c r="AF3746" s="11">
        <v>527.76</v>
      </c>
      <c r="AG3746" s="11">
        <v>492.17</v>
      </c>
      <c r="AH3746" s="11">
        <v>453.01</v>
      </c>
      <c r="AI3746" s="11">
        <v>411.07</v>
      </c>
    </row>
    <row r="3747" spans="1:35" x14ac:dyDescent="0.3">
      <c r="A3747" s="15">
        <v>33029.541666666664</v>
      </c>
      <c r="B3747" s="11">
        <f>SsBackT!D3747</f>
        <v>0</v>
      </c>
      <c r="C3747" s="11">
        <f>Illim!B3747</f>
        <v>674.31</v>
      </c>
      <c r="D3747" s="11">
        <f t="shared" si="235"/>
        <v>6</v>
      </c>
      <c r="E3747" s="11">
        <f t="shared" si="236"/>
        <v>13</v>
      </c>
      <c r="F3747" s="11">
        <f t="shared" si="237"/>
        <v>60</v>
      </c>
      <c r="G3747" s="11">
        <f t="shared" si="238"/>
        <v>60</v>
      </c>
      <c r="H3747" s="11" cm="1">
        <f t="array" ref="H3747">INDEX($K$10:$DI$8773,ROW(G3747)-9,MATCH(G3747,$K$10:$DI$10,0))</f>
        <v>512.80999999999995</v>
      </c>
      <c r="I3747" s="11">
        <f>IF(INDEX(Effacement!$A$3:$Y$15,MATCH(Tests!D3747,Effacement!$A$3:$A$15,0),MATCH(Tests!E3747,Effacement!$A$3:$Y$3,0))=0,H3747,C3747)</f>
        <v>674.31</v>
      </c>
      <c r="K3747" s="11">
        <v>314.38</v>
      </c>
      <c r="L3747" s="11">
        <v>362.16</v>
      </c>
      <c r="M3747" s="11">
        <v>407.64</v>
      </c>
      <c r="N3747" s="11">
        <v>449.15</v>
      </c>
      <c r="O3747" s="11">
        <v>487.84</v>
      </c>
      <c r="P3747" s="11">
        <v>522.77</v>
      </c>
      <c r="Q3747" s="11">
        <v>552.74</v>
      </c>
      <c r="R3747" s="11">
        <v>580.54</v>
      </c>
      <c r="S3747" s="11">
        <v>604.22</v>
      </c>
      <c r="T3747" s="11">
        <v>624.74</v>
      </c>
      <c r="U3747" s="11">
        <v>641.16</v>
      </c>
      <c r="V3747" s="11">
        <v>652.48</v>
      </c>
      <c r="W3747" s="11">
        <v>660.26</v>
      </c>
      <c r="X3747" s="11">
        <v>668.76</v>
      </c>
      <c r="Y3747" s="11">
        <v>673.62</v>
      </c>
      <c r="Z3747" s="11">
        <v>674.22</v>
      </c>
      <c r="AA3747" s="11">
        <v>670.52</v>
      </c>
      <c r="AB3747" s="11">
        <v>663.34</v>
      </c>
      <c r="AC3747" s="11">
        <v>652.16999999999996</v>
      </c>
      <c r="AD3747" s="11">
        <v>637.76</v>
      </c>
      <c r="AE3747" s="11">
        <v>619</v>
      </c>
      <c r="AF3747" s="11">
        <v>596.64</v>
      </c>
      <c r="AG3747" s="11">
        <v>571.17999999999995</v>
      </c>
      <c r="AH3747" s="11">
        <v>543.19000000000005</v>
      </c>
      <c r="AI3747" s="11">
        <v>512.80999999999995</v>
      </c>
    </row>
    <row r="3748" spans="1:35" x14ac:dyDescent="0.3">
      <c r="A3748" s="15">
        <v>33029.583333333336</v>
      </c>
      <c r="B3748" s="11">
        <f>SsBackT!D3748</f>
        <v>0</v>
      </c>
      <c r="C3748" s="11">
        <f>Illim!B3748</f>
        <v>638.58000000000004</v>
      </c>
      <c r="D3748" s="11">
        <f t="shared" si="235"/>
        <v>6</v>
      </c>
      <c r="E3748" s="11">
        <f t="shared" si="236"/>
        <v>14</v>
      </c>
      <c r="F3748" s="11">
        <f t="shared" si="237"/>
        <v>60</v>
      </c>
      <c r="G3748" s="11">
        <f t="shared" si="238"/>
        <v>60</v>
      </c>
      <c r="H3748" s="11" cm="1">
        <f t="array" ref="H3748">INDEX($K$10:$DI$8773,ROW(G3748)-9,MATCH(G3748,$K$10:$DI$10,0))</f>
        <v>552.61</v>
      </c>
      <c r="I3748" s="11">
        <f>IF(INDEX(Effacement!$A$3:$Y$15,MATCH(Tests!D3748,Effacement!$A$3:$A$15,0),MATCH(Tests!E3748,Effacement!$A$3:$Y$3,0))=0,H3748,C3748)</f>
        <v>638.58000000000004</v>
      </c>
      <c r="K3748" s="11">
        <v>209.89</v>
      </c>
      <c r="L3748" s="11">
        <v>243.09</v>
      </c>
      <c r="M3748" s="11">
        <v>286.16000000000003</v>
      </c>
      <c r="N3748" s="11">
        <v>330.42</v>
      </c>
      <c r="O3748" s="11">
        <v>373.53</v>
      </c>
      <c r="P3748" s="11">
        <v>414.3</v>
      </c>
      <c r="Q3748" s="11">
        <v>451.76</v>
      </c>
      <c r="R3748" s="11">
        <v>485.96</v>
      </c>
      <c r="S3748" s="11">
        <v>516.02</v>
      </c>
      <c r="T3748" s="11">
        <v>542.66999999999996</v>
      </c>
      <c r="U3748" s="11">
        <v>565.94000000000005</v>
      </c>
      <c r="V3748" s="11">
        <v>585.07000000000005</v>
      </c>
      <c r="W3748" s="11">
        <v>600.99</v>
      </c>
      <c r="X3748" s="11">
        <v>616.57000000000005</v>
      </c>
      <c r="Y3748" s="11">
        <v>627.72</v>
      </c>
      <c r="Z3748" s="11">
        <v>634.87</v>
      </c>
      <c r="AA3748" s="11">
        <v>638.69000000000005</v>
      </c>
      <c r="AB3748" s="11">
        <v>639.24</v>
      </c>
      <c r="AC3748" s="11">
        <v>636.12</v>
      </c>
      <c r="AD3748" s="11">
        <v>629.49</v>
      </c>
      <c r="AE3748" s="11">
        <v>620.08000000000004</v>
      </c>
      <c r="AF3748" s="11">
        <v>608.19000000000005</v>
      </c>
      <c r="AG3748" s="11">
        <v>592.59</v>
      </c>
      <c r="AH3748" s="11">
        <v>573.82000000000005</v>
      </c>
      <c r="AI3748" s="11">
        <v>552.61</v>
      </c>
    </row>
    <row r="3749" spans="1:35" x14ac:dyDescent="0.3">
      <c r="A3749" s="15">
        <v>33029.625</v>
      </c>
      <c r="B3749" s="11">
        <f>SsBackT!D3749</f>
        <v>0</v>
      </c>
      <c r="C3749" s="11">
        <f>Illim!B3749</f>
        <v>606.4</v>
      </c>
      <c r="D3749" s="11">
        <f t="shared" si="235"/>
        <v>6</v>
      </c>
      <c r="E3749" s="11">
        <f t="shared" si="236"/>
        <v>15</v>
      </c>
      <c r="F3749" s="11">
        <f t="shared" si="237"/>
        <v>60</v>
      </c>
      <c r="G3749" s="11">
        <f t="shared" si="238"/>
        <v>60</v>
      </c>
      <c r="H3749" s="11" cm="1">
        <f t="array" ref="H3749">INDEX($K$10:$DI$8773,ROW(G3749)-9,MATCH(G3749,$K$10:$DI$10,0))</f>
        <v>570.34</v>
      </c>
      <c r="I3749" s="11">
        <f>IF(INDEX(Effacement!$A$3:$Y$15,MATCH(Tests!D3749,Effacement!$A$3:$A$15,0),MATCH(Tests!E3749,Effacement!$A$3:$Y$3,0))=0,H3749,C3749)</f>
        <v>570.34</v>
      </c>
      <c r="K3749" s="11">
        <v>217.29</v>
      </c>
      <c r="L3749" s="11">
        <v>199.66</v>
      </c>
      <c r="M3749" s="11">
        <v>195.66</v>
      </c>
      <c r="N3749" s="11">
        <v>215.84</v>
      </c>
      <c r="O3749" s="11">
        <v>254.13</v>
      </c>
      <c r="P3749" s="11">
        <v>296.91000000000003</v>
      </c>
      <c r="Q3749" s="11">
        <v>339.87</v>
      </c>
      <c r="R3749" s="11">
        <v>380.15</v>
      </c>
      <c r="S3749" s="11">
        <v>417.2</v>
      </c>
      <c r="T3749" s="11">
        <v>451.49</v>
      </c>
      <c r="U3749" s="11">
        <v>480.68</v>
      </c>
      <c r="V3749" s="11">
        <v>506.26</v>
      </c>
      <c r="W3749" s="11">
        <v>528.53</v>
      </c>
      <c r="X3749" s="11">
        <v>551.02</v>
      </c>
      <c r="Y3749" s="11">
        <v>569.83000000000004</v>
      </c>
      <c r="Z3749" s="11">
        <v>584.4</v>
      </c>
      <c r="AA3749" s="11">
        <v>595.08000000000004</v>
      </c>
      <c r="AB3749" s="11">
        <v>602.58000000000004</v>
      </c>
      <c r="AC3749" s="11">
        <v>607.03</v>
      </c>
      <c r="AD3749" s="11">
        <v>608.09</v>
      </c>
      <c r="AE3749" s="11">
        <v>606.46</v>
      </c>
      <c r="AF3749" s="11">
        <v>601.48</v>
      </c>
      <c r="AG3749" s="11">
        <v>593.98</v>
      </c>
      <c r="AH3749" s="11">
        <v>583.35</v>
      </c>
      <c r="AI3749" s="11">
        <v>570.34</v>
      </c>
    </row>
    <row r="3750" spans="1:35" x14ac:dyDescent="0.3">
      <c r="A3750" s="15">
        <v>33029.666666666664</v>
      </c>
      <c r="B3750" s="11">
        <f>SsBackT!D3750</f>
        <v>0</v>
      </c>
      <c r="C3750" s="11">
        <f>Illim!B3750</f>
        <v>555.34</v>
      </c>
      <c r="D3750" s="11">
        <f t="shared" si="235"/>
        <v>6</v>
      </c>
      <c r="E3750" s="11">
        <f t="shared" si="236"/>
        <v>16</v>
      </c>
      <c r="F3750" s="11">
        <f t="shared" si="237"/>
        <v>60</v>
      </c>
      <c r="G3750" s="11">
        <f t="shared" si="238"/>
        <v>60</v>
      </c>
      <c r="H3750" s="11" cm="1">
        <f t="array" ref="H3750">INDEX($K$10:$DI$8773,ROW(G3750)-9,MATCH(G3750,$K$10:$DI$10,0))</f>
        <v>546.72</v>
      </c>
      <c r="I3750" s="11">
        <f>IF(INDEX(Effacement!$A$3:$Y$15,MATCH(Tests!D3750,Effacement!$A$3:$A$15,0),MATCH(Tests!E3750,Effacement!$A$3:$Y$3,0))=0,H3750,C3750)</f>
        <v>546.72</v>
      </c>
      <c r="K3750" s="11">
        <v>245.27</v>
      </c>
      <c r="L3750" s="11">
        <v>221.09</v>
      </c>
      <c r="M3750" s="11">
        <v>197.99</v>
      </c>
      <c r="N3750" s="11">
        <v>178.23</v>
      </c>
      <c r="O3750" s="11">
        <v>168.12</v>
      </c>
      <c r="P3750" s="11">
        <v>178.22</v>
      </c>
      <c r="Q3750" s="11">
        <v>210.73</v>
      </c>
      <c r="R3750" s="11">
        <v>250.67</v>
      </c>
      <c r="S3750" s="11">
        <v>291.7</v>
      </c>
      <c r="T3750" s="11">
        <v>330.3</v>
      </c>
      <c r="U3750" s="11">
        <v>365.68</v>
      </c>
      <c r="V3750" s="11">
        <v>397.67</v>
      </c>
      <c r="W3750" s="11">
        <v>425.92</v>
      </c>
      <c r="X3750" s="11">
        <v>452.72</v>
      </c>
      <c r="Y3750" s="11">
        <v>476.38</v>
      </c>
      <c r="Z3750" s="11">
        <v>497.29</v>
      </c>
      <c r="AA3750" s="11">
        <v>515.09</v>
      </c>
      <c r="AB3750" s="11">
        <v>529.07000000000005</v>
      </c>
      <c r="AC3750" s="11">
        <v>539.99</v>
      </c>
      <c r="AD3750" s="11">
        <v>548.09</v>
      </c>
      <c r="AE3750" s="11">
        <v>553.29999999999995</v>
      </c>
      <c r="AF3750" s="11">
        <v>555.73</v>
      </c>
      <c r="AG3750" s="11">
        <v>555.66999999999996</v>
      </c>
      <c r="AH3750" s="11">
        <v>552.47</v>
      </c>
      <c r="AI3750" s="11">
        <v>546.72</v>
      </c>
    </row>
    <row r="3751" spans="1:35" x14ac:dyDescent="0.3">
      <c r="A3751" s="15">
        <v>33029.708333333336</v>
      </c>
      <c r="B3751" s="11">
        <f>SsBackT!D3751</f>
        <v>0</v>
      </c>
      <c r="C3751" s="11">
        <f>Illim!B3751</f>
        <v>443.36</v>
      </c>
      <c r="D3751" s="11">
        <f t="shared" si="235"/>
        <v>6</v>
      </c>
      <c r="E3751" s="11">
        <f t="shared" si="236"/>
        <v>17</v>
      </c>
      <c r="F3751" s="11">
        <f t="shared" si="237"/>
        <v>60</v>
      </c>
      <c r="G3751" s="11">
        <f t="shared" si="238"/>
        <v>60</v>
      </c>
      <c r="H3751" s="11" cm="1">
        <f t="array" ref="H3751">INDEX($K$10:$DI$8773,ROW(G3751)-9,MATCH(G3751,$K$10:$DI$10,0))</f>
        <v>293.05</v>
      </c>
      <c r="I3751" s="11">
        <f>IF(INDEX(Effacement!$A$3:$Y$15,MATCH(Tests!D3751,Effacement!$A$3:$A$15,0),MATCH(Tests!E3751,Effacement!$A$3:$Y$3,0))=0,H3751,C3751)</f>
        <v>293.05</v>
      </c>
      <c r="K3751" s="11">
        <v>237.91</v>
      </c>
      <c r="L3751" s="11">
        <v>219.06</v>
      </c>
      <c r="M3751" s="11">
        <v>198.74</v>
      </c>
      <c r="N3751" s="11">
        <v>177.78</v>
      </c>
      <c r="O3751" s="11">
        <v>157.22999999999999</v>
      </c>
      <c r="P3751" s="11">
        <v>138.97999999999999</v>
      </c>
      <c r="Q3751" s="11">
        <v>128.04</v>
      </c>
      <c r="R3751" s="11">
        <v>132.94</v>
      </c>
      <c r="S3751" s="11">
        <v>158.44999999999999</v>
      </c>
      <c r="T3751" s="11">
        <v>191.49</v>
      </c>
      <c r="U3751" s="11">
        <v>226.02</v>
      </c>
      <c r="V3751" s="11">
        <v>259.29000000000002</v>
      </c>
      <c r="W3751" s="11">
        <v>289.5</v>
      </c>
      <c r="X3751" s="11">
        <v>318.92</v>
      </c>
      <c r="Y3751" s="11">
        <v>345.24</v>
      </c>
      <c r="Z3751" s="11">
        <v>368.19</v>
      </c>
      <c r="AA3751" s="11">
        <v>388.68</v>
      </c>
      <c r="AB3751" s="11">
        <v>406.75</v>
      </c>
      <c r="AC3751" s="11">
        <v>422.39</v>
      </c>
      <c r="AD3751" s="11">
        <v>435.52</v>
      </c>
      <c r="AE3751" s="11">
        <v>426.4</v>
      </c>
      <c r="AF3751" s="11">
        <v>375.28</v>
      </c>
      <c r="AG3751" s="11">
        <v>335.72</v>
      </c>
      <c r="AH3751" s="11">
        <v>308.08999999999997</v>
      </c>
      <c r="AI3751" s="11">
        <v>293.05</v>
      </c>
    </row>
    <row r="3752" spans="1:35" x14ac:dyDescent="0.3">
      <c r="A3752" s="15">
        <v>33029.75</v>
      </c>
      <c r="B3752" s="11">
        <f>SsBackT!D3752</f>
        <v>0</v>
      </c>
      <c r="C3752" s="11">
        <f>Illim!B3752</f>
        <v>213.24</v>
      </c>
      <c r="D3752" s="11">
        <f t="shared" si="235"/>
        <v>6</v>
      </c>
      <c r="E3752" s="11">
        <f t="shared" si="236"/>
        <v>18</v>
      </c>
      <c r="F3752" s="11">
        <f t="shared" si="237"/>
        <v>60</v>
      </c>
      <c r="G3752" s="11">
        <f t="shared" si="238"/>
        <v>60</v>
      </c>
      <c r="H3752" s="11" cm="1">
        <f t="array" ref="H3752">INDEX($K$10:$DI$8773,ROW(G3752)-9,MATCH(G3752,$K$10:$DI$10,0))</f>
        <v>117.36</v>
      </c>
      <c r="I3752" s="11">
        <f>IF(INDEX(Effacement!$A$3:$Y$15,MATCH(Tests!D3752,Effacement!$A$3:$A$15,0),MATCH(Tests!E3752,Effacement!$A$3:$Y$3,0))=0,H3752,C3752)</f>
        <v>117.36</v>
      </c>
      <c r="K3752" s="11">
        <v>160.06</v>
      </c>
      <c r="L3752" s="11">
        <v>160.66999999999999</v>
      </c>
      <c r="M3752" s="11">
        <v>152.34</v>
      </c>
      <c r="N3752" s="11">
        <v>142.51</v>
      </c>
      <c r="O3752" s="11">
        <v>132.12</v>
      </c>
      <c r="P3752" s="11">
        <v>121.31</v>
      </c>
      <c r="Q3752" s="11">
        <v>110.57</v>
      </c>
      <c r="R3752" s="11">
        <v>101.23</v>
      </c>
      <c r="S3752" s="11">
        <v>95.534999999999997</v>
      </c>
      <c r="T3752" s="11">
        <v>98.405000000000001</v>
      </c>
      <c r="U3752" s="11">
        <v>112.24</v>
      </c>
      <c r="V3752" s="11">
        <v>130.69999999999999</v>
      </c>
      <c r="W3752" s="11">
        <v>149.94</v>
      </c>
      <c r="X3752" s="11">
        <v>168.77</v>
      </c>
      <c r="Y3752" s="11">
        <v>186.3</v>
      </c>
      <c r="Z3752" s="11">
        <v>202.06</v>
      </c>
      <c r="AA3752" s="11">
        <v>201.19</v>
      </c>
      <c r="AB3752" s="11">
        <v>143.87</v>
      </c>
      <c r="AC3752" s="11">
        <v>131.19999999999999</v>
      </c>
      <c r="AD3752" s="11">
        <v>129.32</v>
      </c>
      <c r="AE3752" s="11">
        <v>127.27</v>
      </c>
      <c r="AF3752" s="11">
        <v>125</v>
      </c>
      <c r="AG3752" s="11">
        <v>122.57</v>
      </c>
      <c r="AH3752" s="11">
        <v>119.97</v>
      </c>
      <c r="AI3752" s="11">
        <v>117.36</v>
      </c>
    </row>
    <row r="3753" spans="1:35" x14ac:dyDescent="0.3">
      <c r="A3753" s="15">
        <v>33029.791666666664</v>
      </c>
      <c r="B3753" s="11">
        <f>SsBackT!D3753</f>
        <v>0</v>
      </c>
      <c r="C3753" s="11">
        <f>Illim!B3753</f>
        <v>55.284999999999997</v>
      </c>
      <c r="D3753" s="11">
        <f t="shared" si="235"/>
        <v>6</v>
      </c>
      <c r="E3753" s="11">
        <f t="shared" si="236"/>
        <v>19</v>
      </c>
      <c r="F3753" s="11">
        <f t="shared" si="237"/>
        <v>60</v>
      </c>
      <c r="G3753" s="11">
        <f t="shared" si="238"/>
        <v>60</v>
      </c>
      <c r="H3753" s="11" cm="1">
        <f t="array" ref="H3753">INDEX($K$10:$DI$8773,ROW(G3753)-9,MATCH(G3753,$K$10:$DI$10,0))</f>
        <v>39.777000000000001</v>
      </c>
      <c r="I3753" s="11">
        <f>IF(INDEX(Effacement!$A$3:$Y$15,MATCH(Tests!D3753,Effacement!$A$3:$A$15,0),MATCH(Tests!E3753,Effacement!$A$3:$Y$3,0))=0,H3753,C3753)</f>
        <v>55.284999999999997</v>
      </c>
      <c r="K3753" s="11">
        <v>47.183999999999997</v>
      </c>
      <c r="L3753" s="11">
        <v>47.692999999999998</v>
      </c>
      <c r="M3753" s="11">
        <v>48.207000000000001</v>
      </c>
      <c r="N3753" s="11">
        <v>48.552</v>
      </c>
      <c r="O3753" s="11">
        <v>48.79</v>
      </c>
      <c r="P3753" s="11">
        <v>48.790999999999997</v>
      </c>
      <c r="Q3753" s="11">
        <v>48.429000000000002</v>
      </c>
      <c r="R3753" s="11">
        <v>47.527000000000001</v>
      </c>
      <c r="S3753" s="11">
        <v>43.680999999999997</v>
      </c>
      <c r="T3753" s="11">
        <v>38.887</v>
      </c>
      <c r="U3753" s="11">
        <v>35.835999999999999</v>
      </c>
      <c r="V3753" s="11">
        <v>36.649000000000001</v>
      </c>
      <c r="W3753" s="11">
        <v>42.576999999999998</v>
      </c>
      <c r="X3753" s="11">
        <v>50.856999999999999</v>
      </c>
      <c r="Y3753" s="11">
        <v>43.883000000000003</v>
      </c>
      <c r="Z3753" s="11">
        <v>44.396000000000001</v>
      </c>
      <c r="AA3753" s="11">
        <v>44.628</v>
      </c>
      <c r="AB3753" s="11">
        <v>44.493000000000002</v>
      </c>
      <c r="AC3753" s="11">
        <v>44.149000000000001</v>
      </c>
      <c r="AD3753" s="11">
        <v>43.610999999999997</v>
      </c>
      <c r="AE3753" s="11">
        <v>42.951000000000001</v>
      </c>
      <c r="AF3753" s="11">
        <v>42.189</v>
      </c>
      <c r="AG3753" s="11">
        <v>41.421999999999997</v>
      </c>
      <c r="AH3753" s="11">
        <v>40.597000000000001</v>
      </c>
      <c r="AI3753" s="11">
        <v>39.777000000000001</v>
      </c>
    </row>
    <row r="3754" spans="1:35" x14ac:dyDescent="0.3">
      <c r="A3754" s="15">
        <v>33029.833333333336</v>
      </c>
      <c r="B3754" s="11">
        <f>SsBackT!D3754</f>
        <v>0</v>
      </c>
      <c r="C3754" s="11">
        <f>Illim!B3754</f>
        <v>-1.32E-2</v>
      </c>
      <c r="D3754" s="11">
        <f t="shared" si="235"/>
        <v>6</v>
      </c>
      <c r="E3754" s="11">
        <f t="shared" si="236"/>
        <v>20</v>
      </c>
      <c r="F3754" s="11">
        <f t="shared" si="237"/>
        <v>60</v>
      </c>
      <c r="G3754" s="11">
        <f t="shared" si="238"/>
        <v>60</v>
      </c>
      <c r="H3754" s="11" cm="1">
        <f t="array" ref="H3754">INDEX($K$10:$DI$8773,ROW(G3754)-9,MATCH(G3754,$K$10:$DI$10,0))</f>
        <v>-1.32E-2</v>
      </c>
      <c r="I3754" s="11">
        <f>IF(INDEX(Effacement!$A$3:$Y$15,MATCH(Tests!D3754,Effacement!$A$3:$A$15,0),MATCH(Tests!E3754,Effacement!$A$3:$Y$3,0))=0,H3754,C3754)</f>
        <v>-1.32E-2</v>
      </c>
      <c r="K3754" s="11">
        <v>-1.32E-2</v>
      </c>
      <c r="L3754" s="11">
        <v>-1.32E-2</v>
      </c>
      <c r="M3754" s="11">
        <v>-1.32E-2</v>
      </c>
      <c r="N3754" s="11">
        <v>-1.32E-2</v>
      </c>
      <c r="O3754" s="11">
        <v>-1.32E-2</v>
      </c>
      <c r="P3754" s="11">
        <v>-1.32E-2</v>
      </c>
      <c r="Q3754" s="11">
        <v>-1.32E-2</v>
      </c>
      <c r="R3754" s="11">
        <v>-1.32E-2</v>
      </c>
      <c r="S3754" s="11">
        <v>-1.32E-2</v>
      </c>
      <c r="T3754" s="11">
        <v>-1.32E-2</v>
      </c>
      <c r="U3754" s="11">
        <v>-1.32E-2</v>
      </c>
      <c r="V3754" s="11">
        <v>-1.32E-2</v>
      </c>
      <c r="W3754" s="11">
        <v>-1.32E-2</v>
      </c>
      <c r="X3754" s="11">
        <v>-1.32E-2</v>
      </c>
      <c r="Y3754" s="11">
        <v>-1.32E-2</v>
      </c>
      <c r="Z3754" s="11">
        <v>-1.32E-2</v>
      </c>
      <c r="AA3754" s="11">
        <v>-1.32E-2</v>
      </c>
      <c r="AB3754" s="11">
        <v>-1.32E-2</v>
      </c>
      <c r="AC3754" s="11">
        <v>-1.32E-2</v>
      </c>
      <c r="AD3754" s="11">
        <v>-1.32E-2</v>
      </c>
      <c r="AE3754" s="11">
        <v>-1.32E-2</v>
      </c>
      <c r="AF3754" s="11">
        <v>-1.32E-2</v>
      </c>
      <c r="AG3754" s="11">
        <v>-1.32E-2</v>
      </c>
      <c r="AH3754" s="11">
        <v>-1.32E-2</v>
      </c>
      <c r="AI3754" s="11">
        <v>-1.32E-2</v>
      </c>
    </row>
    <row r="3755" spans="1:35" x14ac:dyDescent="0.3">
      <c r="A3755" s="15">
        <v>33029.875</v>
      </c>
      <c r="B3755" s="11">
        <f>SsBackT!D3755</f>
        <v>0</v>
      </c>
      <c r="C3755" s="11">
        <f>Illim!B3755</f>
        <v>-1.32E-2</v>
      </c>
      <c r="D3755" s="11">
        <f t="shared" si="235"/>
        <v>6</v>
      </c>
      <c r="E3755" s="11">
        <f t="shared" si="236"/>
        <v>21</v>
      </c>
      <c r="F3755" s="11">
        <f t="shared" si="237"/>
        <v>60</v>
      </c>
      <c r="G3755" s="11">
        <f t="shared" si="238"/>
        <v>60</v>
      </c>
      <c r="H3755" s="11" cm="1">
        <f t="array" ref="H3755">INDEX($K$10:$DI$8773,ROW(G3755)-9,MATCH(G3755,$K$10:$DI$10,0))</f>
        <v>-1.32E-2</v>
      </c>
      <c r="I3755" s="11">
        <f>IF(INDEX(Effacement!$A$3:$Y$15,MATCH(Tests!D3755,Effacement!$A$3:$A$15,0),MATCH(Tests!E3755,Effacement!$A$3:$Y$3,0))=0,H3755,C3755)</f>
        <v>-1.32E-2</v>
      </c>
      <c r="K3755" s="11">
        <v>-1.32E-2</v>
      </c>
      <c r="L3755" s="11">
        <v>-1.32E-2</v>
      </c>
      <c r="M3755" s="11">
        <v>-1.32E-2</v>
      </c>
      <c r="N3755" s="11">
        <v>-1.32E-2</v>
      </c>
      <c r="O3755" s="11">
        <v>-1.32E-2</v>
      </c>
      <c r="P3755" s="11">
        <v>-1.32E-2</v>
      </c>
      <c r="Q3755" s="11">
        <v>-1.32E-2</v>
      </c>
      <c r="R3755" s="11">
        <v>-1.32E-2</v>
      </c>
      <c r="S3755" s="11">
        <v>-1.32E-2</v>
      </c>
      <c r="T3755" s="11">
        <v>-1.32E-2</v>
      </c>
      <c r="U3755" s="11">
        <v>-1.32E-2</v>
      </c>
      <c r="V3755" s="11">
        <v>-1.32E-2</v>
      </c>
      <c r="W3755" s="11">
        <v>-1.32E-2</v>
      </c>
      <c r="X3755" s="11">
        <v>-1.32E-2</v>
      </c>
      <c r="Y3755" s="11">
        <v>-1.32E-2</v>
      </c>
      <c r="Z3755" s="11">
        <v>-1.32E-2</v>
      </c>
      <c r="AA3755" s="11">
        <v>-1.32E-2</v>
      </c>
      <c r="AB3755" s="11">
        <v>-1.32E-2</v>
      </c>
      <c r="AC3755" s="11">
        <v>-1.32E-2</v>
      </c>
      <c r="AD3755" s="11">
        <v>-1.32E-2</v>
      </c>
      <c r="AE3755" s="11">
        <v>-1.32E-2</v>
      </c>
      <c r="AF3755" s="11">
        <v>-1.32E-2</v>
      </c>
      <c r="AG3755" s="11">
        <v>-1.32E-2</v>
      </c>
      <c r="AH3755" s="11">
        <v>-1.32E-2</v>
      </c>
      <c r="AI3755" s="11">
        <v>-1.32E-2</v>
      </c>
    </row>
    <row r="3756" spans="1:35" x14ac:dyDescent="0.3">
      <c r="A3756" s="15">
        <v>33029.916666666664</v>
      </c>
      <c r="B3756" s="11">
        <f>SsBackT!D3756</f>
        <v>0</v>
      </c>
      <c r="C3756" s="11">
        <f>Illim!B3756</f>
        <v>-1.32E-2</v>
      </c>
      <c r="D3756" s="11">
        <f t="shared" si="235"/>
        <v>6</v>
      </c>
      <c r="E3756" s="11">
        <f t="shared" si="236"/>
        <v>22</v>
      </c>
      <c r="F3756" s="11">
        <f t="shared" si="237"/>
        <v>60</v>
      </c>
      <c r="G3756" s="11">
        <f t="shared" si="238"/>
        <v>60</v>
      </c>
      <c r="H3756" s="11" cm="1">
        <f t="array" ref="H3756">INDEX($K$10:$DI$8773,ROW(G3756)-9,MATCH(G3756,$K$10:$DI$10,0))</f>
        <v>-1.32E-2</v>
      </c>
      <c r="I3756" s="11">
        <f>IF(INDEX(Effacement!$A$3:$Y$15,MATCH(Tests!D3756,Effacement!$A$3:$A$15,0),MATCH(Tests!E3756,Effacement!$A$3:$Y$3,0))=0,H3756,C3756)</f>
        <v>-1.32E-2</v>
      </c>
      <c r="K3756" s="11">
        <v>-1.32E-2</v>
      </c>
      <c r="L3756" s="11">
        <v>-1.32E-2</v>
      </c>
      <c r="M3756" s="11">
        <v>-1.32E-2</v>
      </c>
      <c r="N3756" s="11">
        <v>-1.32E-2</v>
      </c>
      <c r="O3756" s="11">
        <v>-1.32E-2</v>
      </c>
      <c r="P3756" s="11">
        <v>-1.32E-2</v>
      </c>
      <c r="Q3756" s="11">
        <v>-1.32E-2</v>
      </c>
      <c r="R3756" s="11">
        <v>-1.32E-2</v>
      </c>
      <c r="S3756" s="11">
        <v>-1.32E-2</v>
      </c>
      <c r="T3756" s="11">
        <v>-1.32E-2</v>
      </c>
      <c r="U3756" s="11">
        <v>-1.32E-2</v>
      </c>
      <c r="V3756" s="11">
        <v>-1.32E-2</v>
      </c>
      <c r="W3756" s="11">
        <v>-1.32E-2</v>
      </c>
      <c r="X3756" s="11">
        <v>-1.32E-2</v>
      </c>
      <c r="Y3756" s="11">
        <v>-1.32E-2</v>
      </c>
      <c r="Z3756" s="11">
        <v>-1.32E-2</v>
      </c>
      <c r="AA3756" s="11">
        <v>-1.32E-2</v>
      </c>
      <c r="AB3756" s="11">
        <v>-1.32E-2</v>
      </c>
      <c r="AC3756" s="11">
        <v>-1.32E-2</v>
      </c>
      <c r="AD3756" s="11">
        <v>-1.32E-2</v>
      </c>
      <c r="AE3756" s="11">
        <v>-1.32E-2</v>
      </c>
      <c r="AF3756" s="11">
        <v>-1.32E-2</v>
      </c>
      <c r="AG3756" s="11">
        <v>-1.32E-2</v>
      </c>
      <c r="AH3756" s="11">
        <v>-1.32E-2</v>
      </c>
      <c r="AI3756" s="11">
        <v>-1.32E-2</v>
      </c>
    </row>
    <row r="3757" spans="1:35" x14ac:dyDescent="0.3">
      <c r="A3757" s="15">
        <v>33029.958333333336</v>
      </c>
      <c r="B3757" s="11">
        <f>SsBackT!D3757</f>
        <v>0</v>
      </c>
      <c r="C3757" s="11">
        <f>Illim!B3757</f>
        <v>-1.32E-2</v>
      </c>
      <c r="D3757" s="11">
        <f t="shared" si="235"/>
        <v>6</v>
      </c>
      <c r="E3757" s="11">
        <f t="shared" si="236"/>
        <v>23</v>
      </c>
      <c r="F3757" s="11">
        <f t="shared" si="237"/>
        <v>60</v>
      </c>
      <c r="G3757" s="11">
        <f t="shared" si="238"/>
        <v>60</v>
      </c>
      <c r="H3757" s="11" cm="1">
        <f t="array" ref="H3757">INDEX($K$10:$DI$8773,ROW(G3757)-9,MATCH(G3757,$K$10:$DI$10,0))</f>
        <v>-1.32E-2</v>
      </c>
      <c r="I3757" s="11">
        <f>IF(INDEX(Effacement!$A$3:$Y$15,MATCH(Tests!D3757,Effacement!$A$3:$A$15,0),MATCH(Tests!E3757,Effacement!$A$3:$Y$3,0))=0,H3757,C3757)</f>
        <v>-1.32E-2</v>
      </c>
      <c r="K3757" s="11">
        <v>-1.32E-2</v>
      </c>
      <c r="L3757" s="11">
        <v>-1.32E-2</v>
      </c>
      <c r="M3757" s="11">
        <v>-1.32E-2</v>
      </c>
      <c r="N3757" s="11">
        <v>-1.32E-2</v>
      </c>
      <c r="O3757" s="11">
        <v>-1.32E-2</v>
      </c>
      <c r="P3757" s="11">
        <v>-1.32E-2</v>
      </c>
      <c r="Q3757" s="11">
        <v>-1.32E-2</v>
      </c>
      <c r="R3757" s="11">
        <v>-1.32E-2</v>
      </c>
      <c r="S3757" s="11">
        <v>-1.32E-2</v>
      </c>
      <c r="T3757" s="11">
        <v>-1.32E-2</v>
      </c>
      <c r="U3757" s="11">
        <v>-1.32E-2</v>
      </c>
      <c r="V3757" s="11">
        <v>-1.32E-2</v>
      </c>
      <c r="W3757" s="11">
        <v>-1.32E-2</v>
      </c>
      <c r="X3757" s="11">
        <v>-1.32E-2</v>
      </c>
      <c r="Y3757" s="11">
        <v>-1.32E-2</v>
      </c>
      <c r="Z3757" s="11">
        <v>-1.32E-2</v>
      </c>
      <c r="AA3757" s="11">
        <v>-1.32E-2</v>
      </c>
      <c r="AB3757" s="11">
        <v>-1.32E-2</v>
      </c>
      <c r="AC3757" s="11">
        <v>-1.32E-2</v>
      </c>
      <c r="AD3757" s="11">
        <v>-1.32E-2</v>
      </c>
      <c r="AE3757" s="11">
        <v>-1.32E-2</v>
      </c>
      <c r="AF3757" s="11">
        <v>-1.32E-2</v>
      </c>
      <c r="AG3757" s="11">
        <v>-1.32E-2</v>
      </c>
      <c r="AH3757" s="11">
        <v>-1.32E-2</v>
      </c>
      <c r="AI3757" s="11">
        <v>-1.32E-2</v>
      </c>
    </row>
    <row r="3758" spans="1:35" x14ac:dyDescent="0.3">
      <c r="A3758" s="15">
        <v>33030</v>
      </c>
      <c r="B3758" s="11">
        <f>SsBackT!D3758</f>
        <v>0</v>
      </c>
      <c r="C3758" s="11">
        <f>Illim!B3758</f>
        <v>-1.32E-2</v>
      </c>
      <c r="D3758" s="11">
        <f t="shared" si="235"/>
        <v>6</v>
      </c>
      <c r="E3758" s="11">
        <f t="shared" si="236"/>
        <v>0</v>
      </c>
      <c r="F3758" s="11">
        <f t="shared" si="237"/>
        <v>60</v>
      </c>
      <c r="G3758" s="11">
        <f t="shared" si="238"/>
        <v>60</v>
      </c>
      <c r="H3758" s="11" cm="1">
        <f t="array" ref="H3758">INDEX($K$10:$DI$8773,ROW(G3758)-9,MATCH(G3758,$K$10:$DI$10,0))</f>
        <v>-1.32E-2</v>
      </c>
      <c r="I3758" s="11">
        <f>IF(INDEX(Effacement!$A$3:$Y$15,MATCH(Tests!D3758,Effacement!$A$3:$A$15,0),MATCH(Tests!E3758,Effacement!$A$3:$Y$3,0))=0,H3758,C3758)</f>
        <v>-1.32E-2</v>
      </c>
      <c r="K3758" s="11">
        <v>-1.32E-2</v>
      </c>
      <c r="L3758" s="11">
        <v>-1.32E-2</v>
      </c>
      <c r="M3758" s="11">
        <v>-1.32E-2</v>
      </c>
      <c r="N3758" s="11">
        <v>-1.32E-2</v>
      </c>
      <c r="O3758" s="11">
        <v>-1.32E-2</v>
      </c>
      <c r="P3758" s="11">
        <v>-1.32E-2</v>
      </c>
      <c r="Q3758" s="11">
        <v>-1.32E-2</v>
      </c>
      <c r="R3758" s="11">
        <v>-1.32E-2</v>
      </c>
      <c r="S3758" s="11">
        <v>-1.32E-2</v>
      </c>
      <c r="T3758" s="11">
        <v>-1.32E-2</v>
      </c>
      <c r="U3758" s="11">
        <v>-1.32E-2</v>
      </c>
      <c r="V3758" s="11">
        <v>-1.32E-2</v>
      </c>
      <c r="W3758" s="11">
        <v>-1.32E-2</v>
      </c>
      <c r="X3758" s="11">
        <v>-1.32E-2</v>
      </c>
      <c r="Y3758" s="11">
        <v>-1.32E-2</v>
      </c>
      <c r="Z3758" s="11">
        <v>-1.32E-2</v>
      </c>
      <c r="AA3758" s="11">
        <v>-1.32E-2</v>
      </c>
      <c r="AB3758" s="11">
        <v>-1.32E-2</v>
      </c>
      <c r="AC3758" s="11">
        <v>-1.32E-2</v>
      </c>
      <c r="AD3758" s="11">
        <v>-1.32E-2</v>
      </c>
      <c r="AE3758" s="11">
        <v>-1.32E-2</v>
      </c>
      <c r="AF3758" s="11">
        <v>-1.32E-2</v>
      </c>
      <c r="AG3758" s="11">
        <v>-1.32E-2</v>
      </c>
      <c r="AH3758" s="11">
        <v>-1.32E-2</v>
      </c>
      <c r="AI3758" s="11">
        <v>-1.32E-2</v>
      </c>
    </row>
    <row r="3759" spans="1:35" x14ac:dyDescent="0.3">
      <c r="A3759" s="15">
        <v>33030.041666666664</v>
      </c>
      <c r="B3759" s="11">
        <f>SsBackT!D3759</f>
        <v>0</v>
      </c>
      <c r="C3759" s="11">
        <f>Illim!B3759</f>
        <v>-1.32E-2</v>
      </c>
      <c r="D3759" s="11">
        <f t="shared" si="235"/>
        <v>6</v>
      </c>
      <c r="E3759" s="11">
        <f t="shared" si="236"/>
        <v>1</v>
      </c>
      <c r="F3759" s="11">
        <f t="shared" si="237"/>
        <v>60</v>
      </c>
      <c r="G3759" s="11">
        <f t="shared" si="238"/>
        <v>60</v>
      </c>
      <c r="H3759" s="11" cm="1">
        <f t="array" ref="H3759">INDEX($K$10:$DI$8773,ROW(G3759)-9,MATCH(G3759,$K$10:$DI$10,0))</f>
        <v>-1.32E-2</v>
      </c>
      <c r="I3759" s="11">
        <f>IF(INDEX(Effacement!$A$3:$Y$15,MATCH(Tests!D3759,Effacement!$A$3:$A$15,0),MATCH(Tests!E3759,Effacement!$A$3:$Y$3,0))=0,H3759,C3759)</f>
        <v>-1.32E-2</v>
      </c>
      <c r="K3759" s="11">
        <v>-1.32E-2</v>
      </c>
      <c r="L3759" s="11">
        <v>-1.32E-2</v>
      </c>
      <c r="M3759" s="11">
        <v>-1.32E-2</v>
      </c>
      <c r="N3759" s="11">
        <v>-1.32E-2</v>
      </c>
      <c r="O3759" s="11">
        <v>-1.32E-2</v>
      </c>
      <c r="P3759" s="11">
        <v>-1.32E-2</v>
      </c>
      <c r="Q3759" s="11">
        <v>-1.32E-2</v>
      </c>
      <c r="R3759" s="11">
        <v>-1.32E-2</v>
      </c>
      <c r="S3759" s="11">
        <v>-1.32E-2</v>
      </c>
      <c r="T3759" s="11">
        <v>-1.32E-2</v>
      </c>
      <c r="U3759" s="11">
        <v>-1.32E-2</v>
      </c>
      <c r="V3759" s="11">
        <v>-1.32E-2</v>
      </c>
      <c r="W3759" s="11">
        <v>-1.32E-2</v>
      </c>
      <c r="X3759" s="11">
        <v>-1.32E-2</v>
      </c>
      <c r="Y3759" s="11">
        <v>-1.32E-2</v>
      </c>
      <c r="Z3759" s="11">
        <v>-1.32E-2</v>
      </c>
      <c r="AA3759" s="11">
        <v>-1.32E-2</v>
      </c>
      <c r="AB3759" s="11">
        <v>-1.32E-2</v>
      </c>
      <c r="AC3759" s="11">
        <v>-1.32E-2</v>
      </c>
      <c r="AD3759" s="11">
        <v>-1.32E-2</v>
      </c>
      <c r="AE3759" s="11">
        <v>-1.32E-2</v>
      </c>
      <c r="AF3759" s="11">
        <v>-1.32E-2</v>
      </c>
      <c r="AG3759" s="11">
        <v>-1.32E-2</v>
      </c>
      <c r="AH3759" s="11">
        <v>-1.32E-2</v>
      </c>
      <c r="AI3759" s="11">
        <v>-1.32E-2</v>
      </c>
    </row>
    <row r="3760" spans="1:35" x14ac:dyDescent="0.3">
      <c r="A3760" s="15">
        <v>33030.083333333336</v>
      </c>
      <c r="B3760" s="11">
        <f>SsBackT!D3760</f>
        <v>0</v>
      </c>
      <c r="C3760" s="11">
        <f>Illim!B3760</f>
        <v>-1.32E-2</v>
      </c>
      <c r="D3760" s="11">
        <f t="shared" si="235"/>
        <v>6</v>
      </c>
      <c r="E3760" s="11">
        <f t="shared" si="236"/>
        <v>2</v>
      </c>
      <c r="F3760" s="11">
        <f t="shared" si="237"/>
        <v>60</v>
      </c>
      <c r="G3760" s="11">
        <f t="shared" si="238"/>
        <v>60</v>
      </c>
      <c r="H3760" s="11" cm="1">
        <f t="array" ref="H3760">INDEX($K$10:$DI$8773,ROW(G3760)-9,MATCH(G3760,$K$10:$DI$10,0))</f>
        <v>-1.32E-2</v>
      </c>
      <c r="I3760" s="11">
        <f>IF(INDEX(Effacement!$A$3:$Y$15,MATCH(Tests!D3760,Effacement!$A$3:$A$15,0),MATCH(Tests!E3760,Effacement!$A$3:$Y$3,0))=0,H3760,C3760)</f>
        <v>-1.32E-2</v>
      </c>
      <c r="K3760" s="11">
        <v>-1.32E-2</v>
      </c>
      <c r="L3760" s="11">
        <v>-1.32E-2</v>
      </c>
      <c r="M3760" s="11">
        <v>-1.32E-2</v>
      </c>
      <c r="N3760" s="11">
        <v>-1.32E-2</v>
      </c>
      <c r="O3760" s="11">
        <v>-1.32E-2</v>
      </c>
      <c r="P3760" s="11">
        <v>-1.32E-2</v>
      </c>
      <c r="Q3760" s="11">
        <v>-1.32E-2</v>
      </c>
      <c r="R3760" s="11">
        <v>-1.32E-2</v>
      </c>
      <c r="S3760" s="11">
        <v>-1.32E-2</v>
      </c>
      <c r="T3760" s="11">
        <v>-1.32E-2</v>
      </c>
      <c r="U3760" s="11">
        <v>-1.32E-2</v>
      </c>
      <c r="V3760" s="11">
        <v>-1.32E-2</v>
      </c>
      <c r="W3760" s="11">
        <v>-1.32E-2</v>
      </c>
      <c r="X3760" s="11">
        <v>-1.32E-2</v>
      </c>
      <c r="Y3760" s="11">
        <v>-1.32E-2</v>
      </c>
      <c r="Z3760" s="11">
        <v>-1.32E-2</v>
      </c>
      <c r="AA3760" s="11">
        <v>-1.32E-2</v>
      </c>
      <c r="AB3760" s="11">
        <v>-1.32E-2</v>
      </c>
      <c r="AC3760" s="11">
        <v>-1.32E-2</v>
      </c>
      <c r="AD3760" s="11">
        <v>-1.32E-2</v>
      </c>
      <c r="AE3760" s="11">
        <v>-1.32E-2</v>
      </c>
      <c r="AF3760" s="11">
        <v>-1.32E-2</v>
      </c>
      <c r="AG3760" s="11">
        <v>-1.32E-2</v>
      </c>
      <c r="AH3760" s="11">
        <v>-1.32E-2</v>
      </c>
      <c r="AI3760" s="11">
        <v>-1.32E-2</v>
      </c>
    </row>
    <row r="3761" spans="1:35" x14ac:dyDescent="0.3">
      <c r="A3761" s="15">
        <v>33030.125</v>
      </c>
      <c r="B3761" s="11">
        <f>SsBackT!D3761</f>
        <v>0</v>
      </c>
      <c r="C3761" s="11">
        <f>Illim!B3761</f>
        <v>-1.32E-2</v>
      </c>
      <c r="D3761" s="11">
        <f t="shared" si="235"/>
        <v>6</v>
      </c>
      <c r="E3761" s="11">
        <f t="shared" si="236"/>
        <v>3</v>
      </c>
      <c r="F3761" s="11">
        <f t="shared" si="237"/>
        <v>60</v>
      </c>
      <c r="G3761" s="11">
        <f t="shared" si="238"/>
        <v>60</v>
      </c>
      <c r="H3761" s="11" cm="1">
        <f t="array" ref="H3761">INDEX($K$10:$DI$8773,ROW(G3761)-9,MATCH(G3761,$K$10:$DI$10,0))</f>
        <v>-1.32E-2</v>
      </c>
      <c r="I3761" s="11">
        <f>IF(INDEX(Effacement!$A$3:$Y$15,MATCH(Tests!D3761,Effacement!$A$3:$A$15,0),MATCH(Tests!E3761,Effacement!$A$3:$Y$3,0))=0,H3761,C3761)</f>
        <v>-1.32E-2</v>
      </c>
      <c r="K3761" s="11">
        <v>-1.32E-2</v>
      </c>
      <c r="L3761" s="11">
        <v>-1.32E-2</v>
      </c>
      <c r="M3761" s="11">
        <v>-1.32E-2</v>
      </c>
      <c r="N3761" s="11">
        <v>-1.32E-2</v>
      </c>
      <c r="O3761" s="11">
        <v>-1.32E-2</v>
      </c>
      <c r="P3761" s="11">
        <v>-1.32E-2</v>
      </c>
      <c r="Q3761" s="11">
        <v>-1.32E-2</v>
      </c>
      <c r="R3761" s="11">
        <v>-1.32E-2</v>
      </c>
      <c r="S3761" s="11">
        <v>-1.32E-2</v>
      </c>
      <c r="T3761" s="11">
        <v>-1.32E-2</v>
      </c>
      <c r="U3761" s="11">
        <v>-1.32E-2</v>
      </c>
      <c r="V3761" s="11">
        <v>-1.32E-2</v>
      </c>
      <c r="W3761" s="11">
        <v>-1.32E-2</v>
      </c>
      <c r="X3761" s="11">
        <v>-1.32E-2</v>
      </c>
      <c r="Y3761" s="11">
        <v>-1.32E-2</v>
      </c>
      <c r="Z3761" s="11">
        <v>-1.32E-2</v>
      </c>
      <c r="AA3761" s="11">
        <v>-1.32E-2</v>
      </c>
      <c r="AB3761" s="11">
        <v>-1.32E-2</v>
      </c>
      <c r="AC3761" s="11">
        <v>-1.32E-2</v>
      </c>
      <c r="AD3761" s="11">
        <v>-1.32E-2</v>
      </c>
      <c r="AE3761" s="11">
        <v>-1.32E-2</v>
      </c>
      <c r="AF3761" s="11">
        <v>-1.32E-2</v>
      </c>
      <c r="AG3761" s="11">
        <v>-1.32E-2</v>
      </c>
      <c r="AH3761" s="11">
        <v>-1.32E-2</v>
      </c>
      <c r="AI3761" s="11">
        <v>-1.32E-2</v>
      </c>
    </row>
    <row r="3762" spans="1:35" x14ac:dyDescent="0.3">
      <c r="A3762" s="15">
        <v>33030.166666666664</v>
      </c>
      <c r="B3762" s="11">
        <f>SsBackT!D3762</f>
        <v>0</v>
      </c>
      <c r="C3762" s="11">
        <f>Illim!B3762</f>
        <v>-1.32E-2</v>
      </c>
      <c r="D3762" s="11">
        <f t="shared" si="235"/>
        <v>6</v>
      </c>
      <c r="E3762" s="11">
        <f t="shared" si="236"/>
        <v>4</v>
      </c>
      <c r="F3762" s="11">
        <f t="shared" si="237"/>
        <v>60</v>
      </c>
      <c r="G3762" s="11">
        <f t="shared" si="238"/>
        <v>60</v>
      </c>
      <c r="H3762" s="11" cm="1">
        <f t="array" ref="H3762">INDEX($K$10:$DI$8773,ROW(G3762)-9,MATCH(G3762,$K$10:$DI$10,0))</f>
        <v>-1.32E-2</v>
      </c>
      <c r="I3762" s="11">
        <f>IF(INDEX(Effacement!$A$3:$Y$15,MATCH(Tests!D3762,Effacement!$A$3:$A$15,0),MATCH(Tests!E3762,Effacement!$A$3:$Y$3,0))=0,H3762,C3762)</f>
        <v>-1.32E-2</v>
      </c>
      <c r="K3762" s="11">
        <v>-1.32E-2</v>
      </c>
      <c r="L3762" s="11">
        <v>-1.32E-2</v>
      </c>
      <c r="M3762" s="11">
        <v>-1.32E-2</v>
      </c>
      <c r="N3762" s="11">
        <v>-1.32E-2</v>
      </c>
      <c r="O3762" s="11">
        <v>-1.32E-2</v>
      </c>
      <c r="P3762" s="11">
        <v>-1.32E-2</v>
      </c>
      <c r="Q3762" s="11">
        <v>-1.32E-2</v>
      </c>
      <c r="R3762" s="11">
        <v>-1.32E-2</v>
      </c>
      <c r="S3762" s="11">
        <v>-1.32E-2</v>
      </c>
      <c r="T3762" s="11">
        <v>-1.32E-2</v>
      </c>
      <c r="U3762" s="11">
        <v>-1.32E-2</v>
      </c>
      <c r="V3762" s="11">
        <v>-1.32E-2</v>
      </c>
      <c r="W3762" s="11">
        <v>-1.32E-2</v>
      </c>
      <c r="X3762" s="11">
        <v>-1.32E-2</v>
      </c>
      <c r="Y3762" s="11">
        <v>-1.32E-2</v>
      </c>
      <c r="Z3762" s="11">
        <v>-1.32E-2</v>
      </c>
      <c r="AA3762" s="11">
        <v>-1.32E-2</v>
      </c>
      <c r="AB3762" s="11">
        <v>-1.32E-2</v>
      </c>
      <c r="AC3762" s="11">
        <v>-1.32E-2</v>
      </c>
      <c r="AD3762" s="11">
        <v>-1.32E-2</v>
      </c>
      <c r="AE3762" s="11">
        <v>-1.32E-2</v>
      </c>
      <c r="AF3762" s="11">
        <v>-1.32E-2</v>
      </c>
      <c r="AG3762" s="11">
        <v>-1.32E-2</v>
      </c>
      <c r="AH3762" s="11">
        <v>-1.32E-2</v>
      </c>
      <c r="AI3762" s="11">
        <v>-1.32E-2</v>
      </c>
    </row>
    <row r="3763" spans="1:35" x14ac:dyDescent="0.3">
      <c r="A3763" s="15">
        <v>33030.208333333336</v>
      </c>
      <c r="B3763" s="11">
        <f>SsBackT!D3763</f>
        <v>0</v>
      </c>
      <c r="C3763" s="11">
        <f>Illim!B3763</f>
        <v>11.243</v>
      </c>
      <c r="D3763" s="11">
        <f t="shared" si="235"/>
        <v>6</v>
      </c>
      <c r="E3763" s="11">
        <f t="shared" si="236"/>
        <v>5</v>
      </c>
      <c r="F3763" s="11">
        <f t="shared" si="237"/>
        <v>60</v>
      </c>
      <c r="G3763" s="11">
        <f t="shared" si="238"/>
        <v>60</v>
      </c>
      <c r="H3763" s="11" cm="1">
        <f t="array" ref="H3763">INDEX($K$10:$DI$8773,ROW(G3763)-9,MATCH(G3763,$K$10:$DI$10,0))</f>
        <v>7.5442999999999998</v>
      </c>
      <c r="I3763" s="11">
        <f>IF(INDEX(Effacement!$A$3:$Y$15,MATCH(Tests!D3763,Effacement!$A$3:$A$15,0),MATCH(Tests!E3763,Effacement!$A$3:$Y$3,0))=0,H3763,C3763)</f>
        <v>11.243</v>
      </c>
      <c r="K3763" s="11">
        <v>-1.32E-2</v>
      </c>
      <c r="L3763" s="11">
        <v>5.6295999999999999</v>
      </c>
      <c r="M3763" s="11">
        <v>6.1239999999999997</v>
      </c>
      <c r="N3763" s="11">
        <v>6.6437999999999997</v>
      </c>
      <c r="O3763" s="11">
        <v>7.2123999999999997</v>
      </c>
      <c r="P3763" s="11">
        <v>7.8000999999999996</v>
      </c>
      <c r="Q3763" s="11">
        <v>8.4199000000000002</v>
      </c>
      <c r="R3763" s="11">
        <v>9.0380000000000003</v>
      </c>
      <c r="S3763" s="11">
        <v>9.6533999999999995</v>
      </c>
      <c r="T3763" s="11">
        <v>10.242000000000001</v>
      </c>
      <c r="U3763" s="11">
        <v>10.781000000000001</v>
      </c>
      <c r="V3763" s="11">
        <v>11.244</v>
      </c>
      <c r="W3763" s="11">
        <v>11.599</v>
      </c>
      <c r="X3763" s="11">
        <v>11.614000000000001</v>
      </c>
      <c r="Y3763" s="11">
        <v>11.356</v>
      </c>
      <c r="Z3763" s="11">
        <v>10.919</v>
      </c>
      <c r="AA3763" s="11">
        <v>10.551</v>
      </c>
      <c r="AB3763" s="11">
        <v>10.164</v>
      </c>
      <c r="AC3763" s="11">
        <v>9.7672000000000008</v>
      </c>
      <c r="AD3763" s="11">
        <v>9.3612000000000002</v>
      </c>
      <c r="AE3763" s="11">
        <v>8.9703999999999997</v>
      </c>
      <c r="AF3763" s="11">
        <v>8.5760000000000005</v>
      </c>
      <c r="AG3763" s="11">
        <v>8.2143999999999995</v>
      </c>
      <c r="AH3763" s="11">
        <v>7.8616000000000001</v>
      </c>
      <c r="AI3763" s="11">
        <v>7.5442999999999998</v>
      </c>
    </row>
    <row r="3764" spans="1:35" x14ac:dyDescent="0.3">
      <c r="A3764" s="15">
        <v>33030.25</v>
      </c>
      <c r="B3764" s="11">
        <f>SsBackT!D3764</f>
        <v>0</v>
      </c>
      <c r="C3764" s="11">
        <f>Illim!B3764</f>
        <v>134.94999999999999</v>
      </c>
      <c r="D3764" s="11">
        <f t="shared" si="235"/>
        <v>6</v>
      </c>
      <c r="E3764" s="11">
        <f t="shared" si="236"/>
        <v>6</v>
      </c>
      <c r="F3764" s="11">
        <f t="shared" si="237"/>
        <v>60</v>
      </c>
      <c r="G3764" s="11">
        <f t="shared" si="238"/>
        <v>60</v>
      </c>
      <c r="H3764" s="11" cm="1">
        <f t="array" ref="H3764">INDEX($K$10:$DI$8773,ROW(G3764)-9,MATCH(G3764,$K$10:$DI$10,0))</f>
        <v>103.3</v>
      </c>
      <c r="I3764" s="11">
        <f>IF(INDEX(Effacement!$A$3:$Y$15,MATCH(Tests!D3764,Effacement!$A$3:$A$15,0),MATCH(Tests!E3764,Effacement!$A$3:$Y$3,0))=0,H3764,C3764)</f>
        <v>103.3</v>
      </c>
      <c r="K3764" s="11">
        <v>85.567999999999998</v>
      </c>
      <c r="L3764" s="11">
        <v>87.49</v>
      </c>
      <c r="M3764" s="11">
        <v>89.429000000000002</v>
      </c>
      <c r="N3764" s="11">
        <v>91.197000000000003</v>
      </c>
      <c r="O3764" s="11">
        <v>92.957999999999998</v>
      </c>
      <c r="P3764" s="11">
        <v>94.555999999999997</v>
      </c>
      <c r="Q3764" s="11">
        <v>96.051000000000002</v>
      </c>
      <c r="R3764" s="11">
        <v>97.266999999999996</v>
      </c>
      <c r="S3764" s="11">
        <v>101.81</v>
      </c>
      <c r="T3764" s="11">
        <v>134.63</v>
      </c>
      <c r="U3764" s="11">
        <v>124.1</v>
      </c>
      <c r="V3764" s="11">
        <v>112.44</v>
      </c>
      <c r="W3764" s="11">
        <v>100.1</v>
      </c>
      <c r="X3764" s="11">
        <v>88.052999999999997</v>
      </c>
      <c r="Y3764" s="11">
        <v>77.682000000000002</v>
      </c>
      <c r="Z3764" s="11">
        <v>72.989999999999995</v>
      </c>
      <c r="AA3764" s="11">
        <v>74.703000000000003</v>
      </c>
      <c r="AB3764" s="11">
        <v>79.802999999999997</v>
      </c>
      <c r="AC3764" s="11">
        <v>86.19</v>
      </c>
      <c r="AD3764" s="11">
        <v>92.847999999999999</v>
      </c>
      <c r="AE3764" s="11">
        <v>99.397999999999996</v>
      </c>
      <c r="AF3764" s="11">
        <v>105.22</v>
      </c>
      <c r="AG3764" s="11">
        <v>104.97</v>
      </c>
      <c r="AH3764" s="11">
        <v>104.26</v>
      </c>
      <c r="AI3764" s="11">
        <v>103.3</v>
      </c>
    </row>
    <row r="3765" spans="1:35" x14ac:dyDescent="0.3">
      <c r="A3765" s="15">
        <v>33030.291666666664</v>
      </c>
      <c r="B3765" s="11">
        <f>SsBackT!D3765</f>
        <v>0</v>
      </c>
      <c r="C3765" s="11">
        <f>Illim!B3765</f>
        <v>155.53</v>
      </c>
      <c r="D3765" s="11">
        <f t="shared" si="235"/>
        <v>6</v>
      </c>
      <c r="E3765" s="11">
        <f t="shared" si="236"/>
        <v>7</v>
      </c>
      <c r="F3765" s="11">
        <f t="shared" si="237"/>
        <v>60</v>
      </c>
      <c r="G3765" s="11">
        <f t="shared" si="238"/>
        <v>60</v>
      </c>
      <c r="H3765" s="11" cm="1">
        <f t="array" ref="H3765">INDEX($K$10:$DI$8773,ROW(G3765)-9,MATCH(G3765,$K$10:$DI$10,0))</f>
        <v>114.45</v>
      </c>
      <c r="I3765" s="11">
        <f>IF(INDEX(Effacement!$A$3:$Y$15,MATCH(Tests!D3765,Effacement!$A$3:$A$15,0),MATCH(Tests!E3765,Effacement!$A$3:$Y$3,0))=0,H3765,C3765)</f>
        <v>114.45</v>
      </c>
      <c r="K3765" s="11">
        <v>118.43</v>
      </c>
      <c r="L3765" s="11">
        <v>122</v>
      </c>
      <c r="M3765" s="11">
        <v>125.82</v>
      </c>
      <c r="N3765" s="11">
        <v>131.04</v>
      </c>
      <c r="O3765" s="11">
        <v>138.76</v>
      </c>
      <c r="P3765" s="11">
        <v>146.96</v>
      </c>
      <c r="Q3765" s="11">
        <v>154.96</v>
      </c>
      <c r="R3765" s="11">
        <v>156.13999999999999</v>
      </c>
      <c r="S3765" s="11">
        <v>156.80000000000001</v>
      </c>
      <c r="T3765" s="11">
        <v>156.76</v>
      </c>
      <c r="U3765" s="11">
        <v>155.85</v>
      </c>
      <c r="V3765" s="11">
        <v>153.9</v>
      </c>
      <c r="W3765" s="11">
        <v>151.09</v>
      </c>
      <c r="X3765" s="11">
        <v>146.16</v>
      </c>
      <c r="Y3765" s="11">
        <v>140.46</v>
      </c>
      <c r="Z3765" s="11">
        <v>134.13999999999999</v>
      </c>
      <c r="AA3765" s="11">
        <v>127.88</v>
      </c>
      <c r="AB3765" s="11">
        <v>123.13</v>
      </c>
      <c r="AC3765" s="11">
        <v>120.53</v>
      </c>
      <c r="AD3765" s="11">
        <v>118.93</v>
      </c>
      <c r="AE3765" s="11">
        <v>117.89</v>
      </c>
      <c r="AF3765" s="11">
        <v>116.85</v>
      </c>
      <c r="AG3765" s="11">
        <v>116.07</v>
      </c>
      <c r="AH3765" s="11">
        <v>115.13</v>
      </c>
      <c r="AI3765" s="11">
        <v>114.45</v>
      </c>
    </row>
    <row r="3766" spans="1:35" x14ac:dyDescent="0.3">
      <c r="A3766" s="15">
        <v>33030.333333333336</v>
      </c>
      <c r="B3766" s="11">
        <f>SsBackT!D3766</f>
        <v>0</v>
      </c>
      <c r="C3766" s="11">
        <f>Illim!B3766</f>
        <v>256.23</v>
      </c>
      <c r="D3766" s="11">
        <f t="shared" si="235"/>
        <v>6</v>
      </c>
      <c r="E3766" s="11">
        <f t="shared" si="236"/>
        <v>8</v>
      </c>
      <c r="F3766" s="11">
        <f t="shared" si="237"/>
        <v>60</v>
      </c>
      <c r="G3766" s="11">
        <f t="shared" si="238"/>
        <v>60</v>
      </c>
      <c r="H3766" s="11" cm="1">
        <f t="array" ref="H3766">INDEX($K$10:$DI$8773,ROW(G3766)-9,MATCH(G3766,$K$10:$DI$10,0))</f>
        <v>170.66</v>
      </c>
      <c r="I3766" s="11">
        <f>IF(INDEX(Effacement!$A$3:$Y$15,MATCH(Tests!D3766,Effacement!$A$3:$A$15,0),MATCH(Tests!E3766,Effacement!$A$3:$Y$3,0))=0,H3766,C3766)</f>
        <v>170.66</v>
      </c>
      <c r="K3766" s="11">
        <v>248.87</v>
      </c>
      <c r="L3766" s="11">
        <v>253.34</v>
      </c>
      <c r="M3766" s="11">
        <v>257.33999999999997</v>
      </c>
      <c r="N3766" s="11">
        <v>260.56</v>
      </c>
      <c r="O3766" s="11">
        <v>263.37</v>
      </c>
      <c r="P3766" s="11">
        <v>265.19</v>
      </c>
      <c r="Q3766" s="11">
        <v>266.33</v>
      </c>
      <c r="R3766" s="11">
        <v>266.38</v>
      </c>
      <c r="S3766" s="11">
        <v>265.16000000000003</v>
      </c>
      <c r="T3766" s="11">
        <v>262.72000000000003</v>
      </c>
      <c r="U3766" s="11">
        <v>258.83999999999997</v>
      </c>
      <c r="V3766" s="11">
        <v>253.54</v>
      </c>
      <c r="W3766" s="11">
        <v>246.57</v>
      </c>
      <c r="X3766" s="11">
        <v>237.36</v>
      </c>
      <c r="Y3766" s="11">
        <v>226.88</v>
      </c>
      <c r="Z3766" s="11">
        <v>214.71</v>
      </c>
      <c r="AA3766" s="11">
        <v>201.34</v>
      </c>
      <c r="AB3766" s="11">
        <v>187.37</v>
      </c>
      <c r="AC3766" s="11">
        <v>174.47</v>
      </c>
      <c r="AD3766" s="11">
        <v>165.6</v>
      </c>
      <c r="AE3766" s="11">
        <v>162.99</v>
      </c>
      <c r="AF3766" s="11">
        <v>163.46</v>
      </c>
      <c r="AG3766" s="11">
        <v>165.49</v>
      </c>
      <c r="AH3766" s="11">
        <v>167.91</v>
      </c>
      <c r="AI3766" s="11">
        <v>170.66</v>
      </c>
    </row>
    <row r="3767" spans="1:35" x14ac:dyDescent="0.3">
      <c r="A3767" s="15">
        <v>33030.375</v>
      </c>
      <c r="B3767" s="11">
        <f>SsBackT!D3767</f>
        <v>0</v>
      </c>
      <c r="C3767" s="11">
        <f>Illim!B3767</f>
        <v>529.27</v>
      </c>
      <c r="D3767" s="11">
        <f t="shared" si="235"/>
        <v>6</v>
      </c>
      <c r="E3767" s="11">
        <f t="shared" si="236"/>
        <v>9</v>
      </c>
      <c r="F3767" s="11">
        <f t="shared" si="237"/>
        <v>60</v>
      </c>
      <c r="G3767" s="11">
        <f t="shared" si="238"/>
        <v>60</v>
      </c>
      <c r="H3767" s="11" cm="1">
        <f t="array" ref="H3767">INDEX($K$10:$DI$8773,ROW(G3767)-9,MATCH(G3767,$K$10:$DI$10,0))</f>
        <v>231.41</v>
      </c>
      <c r="I3767" s="11">
        <f>IF(INDEX(Effacement!$A$3:$Y$15,MATCH(Tests!D3767,Effacement!$A$3:$A$15,0),MATCH(Tests!E3767,Effacement!$A$3:$Y$3,0))=0,H3767,C3767)</f>
        <v>231.41</v>
      </c>
      <c r="K3767" s="11">
        <v>500.58</v>
      </c>
      <c r="L3767" s="11">
        <v>511.1</v>
      </c>
      <c r="M3767" s="11">
        <v>519.51</v>
      </c>
      <c r="N3767" s="11">
        <v>525.36</v>
      </c>
      <c r="O3767" s="11">
        <v>529.38</v>
      </c>
      <c r="P3767" s="11">
        <v>531.04999999999995</v>
      </c>
      <c r="Q3767" s="11">
        <v>530.36</v>
      </c>
      <c r="R3767" s="11">
        <v>527.17999999999995</v>
      </c>
      <c r="S3767" s="11">
        <v>521.22</v>
      </c>
      <c r="T3767" s="11">
        <v>512.29</v>
      </c>
      <c r="U3767" s="11">
        <v>499.9</v>
      </c>
      <c r="V3767" s="11">
        <v>484.72</v>
      </c>
      <c r="W3767" s="11">
        <v>466.6</v>
      </c>
      <c r="X3767" s="11">
        <v>447.16</v>
      </c>
      <c r="Y3767" s="11">
        <v>424.2</v>
      </c>
      <c r="Z3767" s="11">
        <v>397.76</v>
      </c>
      <c r="AA3767" s="11">
        <v>368.27</v>
      </c>
      <c r="AB3767" s="11">
        <v>335.85</v>
      </c>
      <c r="AC3767" s="11">
        <v>301.22000000000003</v>
      </c>
      <c r="AD3767" s="11">
        <v>265.18</v>
      </c>
      <c r="AE3767" s="11">
        <v>232.11</v>
      </c>
      <c r="AF3767" s="11">
        <v>208.85</v>
      </c>
      <c r="AG3767" s="11">
        <v>206.1</v>
      </c>
      <c r="AH3767" s="11">
        <v>215.95</v>
      </c>
      <c r="AI3767" s="11">
        <v>231.41</v>
      </c>
    </row>
    <row r="3768" spans="1:35" x14ac:dyDescent="0.3">
      <c r="A3768" s="15">
        <v>33030.416666666664</v>
      </c>
      <c r="B3768" s="11">
        <f>SsBackT!D3768</f>
        <v>0</v>
      </c>
      <c r="C3768" s="11">
        <f>Illim!B3768</f>
        <v>466.4</v>
      </c>
      <c r="D3768" s="11">
        <f t="shared" si="235"/>
        <v>6</v>
      </c>
      <c r="E3768" s="11">
        <f t="shared" si="236"/>
        <v>10</v>
      </c>
      <c r="F3768" s="11">
        <f t="shared" si="237"/>
        <v>60</v>
      </c>
      <c r="G3768" s="11">
        <f t="shared" si="238"/>
        <v>60</v>
      </c>
      <c r="H3768" s="11" cm="1">
        <f t="array" ref="H3768">INDEX($K$10:$DI$8773,ROW(G3768)-9,MATCH(G3768,$K$10:$DI$10,0))</f>
        <v>206.42</v>
      </c>
      <c r="I3768" s="11">
        <f>IF(INDEX(Effacement!$A$3:$Y$15,MATCH(Tests!D3768,Effacement!$A$3:$A$15,0),MATCH(Tests!E3768,Effacement!$A$3:$Y$3,0))=0,H3768,C3768)</f>
        <v>466.4</v>
      </c>
      <c r="K3768" s="11">
        <v>408.75</v>
      </c>
      <c r="L3768" s="11">
        <v>422.36</v>
      </c>
      <c r="M3768" s="11">
        <v>434.32</v>
      </c>
      <c r="N3768" s="11">
        <v>444.7</v>
      </c>
      <c r="O3768" s="11">
        <v>453.73</v>
      </c>
      <c r="P3768" s="11">
        <v>460.69</v>
      </c>
      <c r="Q3768" s="11">
        <v>466.1</v>
      </c>
      <c r="R3768" s="11">
        <v>469.25</v>
      </c>
      <c r="S3768" s="11">
        <v>470.33</v>
      </c>
      <c r="T3768" s="11">
        <v>468.85</v>
      </c>
      <c r="U3768" s="11">
        <v>464.9</v>
      </c>
      <c r="V3768" s="11">
        <v>458.1</v>
      </c>
      <c r="W3768" s="11">
        <v>448.11</v>
      </c>
      <c r="X3768" s="11">
        <v>437.34</v>
      </c>
      <c r="Y3768" s="11">
        <v>424.15</v>
      </c>
      <c r="Z3768" s="11">
        <v>408.68</v>
      </c>
      <c r="AA3768" s="11">
        <v>390.29</v>
      </c>
      <c r="AB3768" s="11">
        <v>369.24</v>
      </c>
      <c r="AC3768" s="11">
        <v>346.26</v>
      </c>
      <c r="AD3768" s="11">
        <v>320.98</v>
      </c>
      <c r="AE3768" s="11">
        <v>294.36</v>
      </c>
      <c r="AF3768" s="11">
        <v>266.66000000000003</v>
      </c>
      <c r="AG3768" s="11">
        <v>239.93</v>
      </c>
      <c r="AH3768" s="11">
        <v>217.1</v>
      </c>
      <c r="AI3768" s="11">
        <v>206.42</v>
      </c>
    </row>
    <row r="3769" spans="1:35" x14ac:dyDescent="0.3">
      <c r="A3769" s="15">
        <v>33030.458333333336</v>
      </c>
      <c r="B3769" s="11">
        <f>SsBackT!D3769</f>
        <v>0</v>
      </c>
      <c r="C3769" s="11">
        <f>Illim!B3769</f>
        <v>463.72</v>
      </c>
      <c r="D3769" s="11">
        <f t="shared" si="235"/>
        <v>6</v>
      </c>
      <c r="E3769" s="11">
        <f t="shared" si="236"/>
        <v>11</v>
      </c>
      <c r="F3769" s="11">
        <f t="shared" si="237"/>
        <v>60</v>
      </c>
      <c r="G3769" s="11">
        <f t="shared" si="238"/>
        <v>60</v>
      </c>
      <c r="H3769" s="11" cm="1">
        <f t="array" ref="H3769">INDEX($K$10:$DI$8773,ROW(G3769)-9,MATCH(G3769,$K$10:$DI$10,0))</f>
        <v>262.64</v>
      </c>
      <c r="I3769" s="11">
        <f>IF(INDEX(Effacement!$A$3:$Y$15,MATCH(Tests!D3769,Effacement!$A$3:$A$15,0),MATCH(Tests!E3769,Effacement!$A$3:$Y$3,0))=0,H3769,C3769)</f>
        <v>463.72</v>
      </c>
      <c r="K3769" s="11">
        <v>363.47</v>
      </c>
      <c r="L3769" s="11">
        <v>379.46</v>
      </c>
      <c r="M3769" s="11">
        <v>394.91</v>
      </c>
      <c r="N3769" s="11">
        <v>409.3</v>
      </c>
      <c r="O3769" s="11">
        <v>422.84</v>
      </c>
      <c r="P3769" s="11">
        <v>434.65</v>
      </c>
      <c r="Q3769" s="11">
        <v>444.95</v>
      </c>
      <c r="R3769" s="11">
        <v>453.61</v>
      </c>
      <c r="S3769" s="11">
        <v>460.46</v>
      </c>
      <c r="T3769" s="11">
        <v>464.95</v>
      </c>
      <c r="U3769" s="11">
        <v>466.8</v>
      </c>
      <c r="V3769" s="11">
        <v>466.19</v>
      </c>
      <c r="W3769" s="11">
        <v>463</v>
      </c>
      <c r="X3769" s="11">
        <v>457.42</v>
      </c>
      <c r="Y3769" s="11">
        <v>449.2</v>
      </c>
      <c r="Z3769" s="11">
        <v>438.48</v>
      </c>
      <c r="AA3769" s="11">
        <v>425.07</v>
      </c>
      <c r="AB3769" s="11">
        <v>409.74</v>
      </c>
      <c r="AC3769" s="11">
        <v>392.72</v>
      </c>
      <c r="AD3769" s="11">
        <v>373.9</v>
      </c>
      <c r="AE3769" s="11">
        <v>353.39</v>
      </c>
      <c r="AF3769" s="11">
        <v>331.78</v>
      </c>
      <c r="AG3769" s="11">
        <v>309.26</v>
      </c>
      <c r="AH3769" s="11">
        <v>285.95999999999998</v>
      </c>
      <c r="AI3769" s="11">
        <v>262.64</v>
      </c>
    </row>
    <row r="3770" spans="1:35" x14ac:dyDescent="0.3">
      <c r="A3770" s="15">
        <v>33030.5</v>
      </c>
      <c r="B3770" s="11">
        <f>SsBackT!D3770</f>
        <v>0</v>
      </c>
      <c r="C3770" s="11">
        <f>Illim!B3770</f>
        <v>260.11</v>
      </c>
      <c r="D3770" s="11">
        <f t="shared" si="235"/>
        <v>6</v>
      </c>
      <c r="E3770" s="11">
        <f t="shared" si="236"/>
        <v>12</v>
      </c>
      <c r="F3770" s="11">
        <f t="shared" si="237"/>
        <v>60</v>
      </c>
      <c r="G3770" s="11">
        <f t="shared" si="238"/>
        <v>60</v>
      </c>
      <c r="H3770" s="11" cm="1">
        <f t="array" ref="H3770">INDEX($K$10:$DI$8773,ROW(G3770)-9,MATCH(G3770,$K$10:$DI$10,0))</f>
        <v>183.72</v>
      </c>
      <c r="I3770" s="11">
        <f>IF(INDEX(Effacement!$A$3:$Y$15,MATCH(Tests!D3770,Effacement!$A$3:$A$15,0),MATCH(Tests!E3770,Effacement!$A$3:$Y$3,0))=0,H3770,C3770)</f>
        <v>260.11</v>
      </c>
      <c r="K3770" s="11">
        <v>186.15</v>
      </c>
      <c r="L3770" s="11">
        <v>194.05</v>
      </c>
      <c r="M3770" s="11">
        <v>202.2</v>
      </c>
      <c r="N3770" s="11">
        <v>210.15</v>
      </c>
      <c r="O3770" s="11">
        <v>218.35</v>
      </c>
      <c r="P3770" s="11">
        <v>226.2</v>
      </c>
      <c r="Q3770" s="11">
        <v>233.91</v>
      </c>
      <c r="R3770" s="11">
        <v>241</v>
      </c>
      <c r="S3770" s="11">
        <v>247.32</v>
      </c>
      <c r="T3770" s="11">
        <v>252.63</v>
      </c>
      <c r="U3770" s="11">
        <v>256.67</v>
      </c>
      <c r="V3770" s="11">
        <v>259.33</v>
      </c>
      <c r="W3770" s="11">
        <v>260.67</v>
      </c>
      <c r="X3770" s="11">
        <v>259.16000000000003</v>
      </c>
      <c r="Y3770" s="11">
        <v>256.27</v>
      </c>
      <c r="Z3770" s="11">
        <v>252</v>
      </c>
      <c r="AA3770" s="11">
        <v>246.5</v>
      </c>
      <c r="AB3770" s="11">
        <v>239.91</v>
      </c>
      <c r="AC3770" s="11">
        <v>232.6</v>
      </c>
      <c r="AD3770" s="11">
        <v>224.68</v>
      </c>
      <c r="AE3770" s="11">
        <v>216.69</v>
      </c>
      <c r="AF3770" s="11">
        <v>208.31</v>
      </c>
      <c r="AG3770" s="11">
        <v>200.15</v>
      </c>
      <c r="AH3770" s="11">
        <v>191.72</v>
      </c>
      <c r="AI3770" s="11">
        <v>183.72</v>
      </c>
    </row>
    <row r="3771" spans="1:35" x14ac:dyDescent="0.3">
      <c r="A3771" s="15">
        <v>33030.541666666664</v>
      </c>
      <c r="B3771" s="11">
        <f>SsBackT!D3771</f>
        <v>0</v>
      </c>
      <c r="C3771" s="11">
        <f>Illim!B3771</f>
        <v>516.73</v>
      </c>
      <c r="D3771" s="11">
        <f t="shared" si="235"/>
        <v>6</v>
      </c>
      <c r="E3771" s="11">
        <f t="shared" si="236"/>
        <v>13</v>
      </c>
      <c r="F3771" s="11">
        <f t="shared" si="237"/>
        <v>60</v>
      </c>
      <c r="G3771" s="11">
        <f t="shared" si="238"/>
        <v>60</v>
      </c>
      <c r="H3771" s="11" cm="1">
        <f t="array" ref="H3771">INDEX($K$10:$DI$8773,ROW(G3771)-9,MATCH(G3771,$K$10:$DI$10,0))</f>
        <v>393.67</v>
      </c>
      <c r="I3771" s="11">
        <f>IF(INDEX(Effacement!$A$3:$Y$15,MATCH(Tests!D3771,Effacement!$A$3:$A$15,0),MATCH(Tests!E3771,Effacement!$A$3:$Y$3,0))=0,H3771,C3771)</f>
        <v>516.73</v>
      </c>
      <c r="K3771" s="11">
        <v>286.33</v>
      </c>
      <c r="L3771" s="11">
        <v>315.45999999999998</v>
      </c>
      <c r="M3771" s="11">
        <v>343.74</v>
      </c>
      <c r="N3771" s="11">
        <v>369.99</v>
      </c>
      <c r="O3771" s="11">
        <v>395.42</v>
      </c>
      <c r="P3771" s="11">
        <v>418.05</v>
      </c>
      <c r="Q3771" s="11">
        <v>438.75</v>
      </c>
      <c r="R3771" s="11">
        <v>457.39</v>
      </c>
      <c r="S3771" s="11">
        <v>474.15</v>
      </c>
      <c r="T3771" s="11">
        <v>488.01</v>
      </c>
      <c r="U3771" s="11">
        <v>499.62</v>
      </c>
      <c r="V3771" s="11">
        <v>507.29</v>
      </c>
      <c r="W3771" s="11">
        <v>512.29999999999995</v>
      </c>
      <c r="X3771" s="11">
        <v>516.71</v>
      </c>
      <c r="Y3771" s="11">
        <v>517.70000000000005</v>
      </c>
      <c r="Z3771" s="11">
        <v>515.87</v>
      </c>
      <c r="AA3771" s="11">
        <v>511.3</v>
      </c>
      <c r="AB3771" s="11">
        <v>503.58</v>
      </c>
      <c r="AC3771" s="11">
        <v>493.63</v>
      </c>
      <c r="AD3771" s="11">
        <v>481.61</v>
      </c>
      <c r="AE3771" s="11">
        <v>467.2</v>
      </c>
      <c r="AF3771" s="11">
        <v>450.67</v>
      </c>
      <c r="AG3771" s="11">
        <v>433.07</v>
      </c>
      <c r="AH3771" s="11">
        <v>413.83</v>
      </c>
      <c r="AI3771" s="11">
        <v>393.67</v>
      </c>
    </row>
    <row r="3772" spans="1:35" x14ac:dyDescent="0.3">
      <c r="A3772" s="15">
        <v>33030.583333333336</v>
      </c>
      <c r="B3772" s="11">
        <f>SsBackT!D3772</f>
        <v>0</v>
      </c>
      <c r="C3772" s="11">
        <f>Illim!B3772</f>
        <v>538.13</v>
      </c>
      <c r="D3772" s="11">
        <f t="shared" si="235"/>
        <v>6</v>
      </c>
      <c r="E3772" s="11">
        <f t="shared" si="236"/>
        <v>14</v>
      </c>
      <c r="F3772" s="11">
        <f t="shared" si="237"/>
        <v>60</v>
      </c>
      <c r="G3772" s="11">
        <f t="shared" si="238"/>
        <v>60</v>
      </c>
      <c r="H3772" s="11" cm="1">
        <f t="array" ref="H3772">INDEX($K$10:$DI$8773,ROW(G3772)-9,MATCH(G3772,$K$10:$DI$10,0))</f>
        <v>460.07</v>
      </c>
      <c r="I3772" s="11">
        <f>IF(INDEX(Effacement!$A$3:$Y$15,MATCH(Tests!D3772,Effacement!$A$3:$A$15,0),MATCH(Tests!E3772,Effacement!$A$3:$Y$3,0))=0,H3772,C3772)</f>
        <v>538.13</v>
      </c>
      <c r="K3772" s="11">
        <v>224.23</v>
      </c>
      <c r="L3772" s="11">
        <v>249.44</v>
      </c>
      <c r="M3772" s="11">
        <v>281.19</v>
      </c>
      <c r="N3772" s="11">
        <v>314.14999999999998</v>
      </c>
      <c r="O3772" s="11">
        <v>346.9</v>
      </c>
      <c r="P3772" s="11">
        <v>377.31</v>
      </c>
      <c r="Q3772" s="11">
        <v>405.9</v>
      </c>
      <c r="R3772" s="11">
        <v>432.08</v>
      </c>
      <c r="S3772" s="11">
        <v>455.56</v>
      </c>
      <c r="T3772" s="11">
        <v>475.7</v>
      </c>
      <c r="U3772" s="11">
        <v>493.05</v>
      </c>
      <c r="V3772" s="11">
        <v>507.72</v>
      </c>
      <c r="W3772" s="11">
        <v>519.72</v>
      </c>
      <c r="X3772" s="11">
        <v>530.14</v>
      </c>
      <c r="Y3772" s="11">
        <v>537.34</v>
      </c>
      <c r="Z3772" s="11">
        <v>540.54</v>
      </c>
      <c r="AA3772" s="11">
        <v>541.61</v>
      </c>
      <c r="AB3772" s="11">
        <v>539.35</v>
      </c>
      <c r="AC3772" s="11">
        <v>534.63</v>
      </c>
      <c r="AD3772" s="11">
        <v>527.54999999999995</v>
      </c>
      <c r="AE3772" s="11">
        <v>518.52</v>
      </c>
      <c r="AF3772" s="11">
        <v>506.71</v>
      </c>
      <c r="AG3772" s="11">
        <v>493.43</v>
      </c>
      <c r="AH3772" s="11">
        <v>477.64</v>
      </c>
      <c r="AI3772" s="11">
        <v>460.07</v>
      </c>
    </row>
    <row r="3773" spans="1:35" x14ac:dyDescent="0.3">
      <c r="A3773" s="15">
        <v>33030.625</v>
      </c>
      <c r="B3773" s="11">
        <f>SsBackT!D3773</f>
        <v>0</v>
      </c>
      <c r="C3773" s="11">
        <f>Illim!B3773</f>
        <v>473.5</v>
      </c>
      <c r="D3773" s="11">
        <f t="shared" si="235"/>
        <v>6</v>
      </c>
      <c r="E3773" s="11">
        <f t="shared" si="236"/>
        <v>15</v>
      </c>
      <c r="F3773" s="11">
        <f t="shared" si="237"/>
        <v>60</v>
      </c>
      <c r="G3773" s="11">
        <f t="shared" si="238"/>
        <v>60</v>
      </c>
      <c r="H3773" s="11" cm="1">
        <f t="array" ref="H3773">INDEX($K$10:$DI$8773,ROW(G3773)-9,MATCH(G3773,$K$10:$DI$10,0))</f>
        <v>439.16</v>
      </c>
      <c r="I3773" s="11">
        <f>IF(INDEX(Effacement!$A$3:$Y$15,MATCH(Tests!D3773,Effacement!$A$3:$A$15,0),MATCH(Tests!E3773,Effacement!$A$3:$Y$3,0))=0,H3773,C3773)</f>
        <v>439.16</v>
      </c>
      <c r="K3773" s="11">
        <v>214.81</v>
      </c>
      <c r="L3773" s="11">
        <v>206.14</v>
      </c>
      <c r="M3773" s="11">
        <v>206.86</v>
      </c>
      <c r="N3773" s="11">
        <v>222.39</v>
      </c>
      <c r="O3773" s="11">
        <v>249.21</v>
      </c>
      <c r="P3773" s="11">
        <v>278.69</v>
      </c>
      <c r="Q3773" s="11">
        <v>308.43</v>
      </c>
      <c r="R3773" s="11">
        <v>336.6</v>
      </c>
      <c r="S3773" s="11">
        <v>362.29</v>
      </c>
      <c r="T3773" s="11">
        <v>385.7</v>
      </c>
      <c r="U3773" s="11">
        <v>405.72</v>
      </c>
      <c r="V3773" s="11">
        <v>422.94</v>
      </c>
      <c r="W3773" s="11">
        <v>437.91</v>
      </c>
      <c r="X3773" s="11">
        <v>451.28</v>
      </c>
      <c r="Y3773" s="11">
        <v>462.42</v>
      </c>
      <c r="Z3773" s="11">
        <v>470.6</v>
      </c>
      <c r="AA3773" s="11">
        <v>475.58</v>
      </c>
      <c r="AB3773" s="11">
        <v>478.16</v>
      </c>
      <c r="AC3773" s="11">
        <v>478.56</v>
      </c>
      <c r="AD3773" s="11">
        <v>476.57</v>
      </c>
      <c r="AE3773" s="11">
        <v>472.85</v>
      </c>
      <c r="AF3773" s="11">
        <v>466.85</v>
      </c>
      <c r="AG3773" s="11">
        <v>459.42</v>
      </c>
      <c r="AH3773" s="11">
        <v>449.94</v>
      </c>
      <c r="AI3773" s="11">
        <v>439.16</v>
      </c>
    </row>
    <row r="3774" spans="1:35" x14ac:dyDescent="0.3">
      <c r="A3774" s="15">
        <v>33030.666666666664</v>
      </c>
      <c r="B3774" s="11">
        <f>SsBackT!D3774</f>
        <v>0</v>
      </c>
      <c r="C3774" s="11">
        <f>Illim!B3774</f>
        <v>170.22</v>
      </c>
      <c r="D3774" s="11">
        <f t="shared" si="235"/>
        <v>6</v>
      </c>
      <c r="E3774" s="11">
        <f t="shared" si="236"/>
        <v>16</v>
      </c>
      <c r="F3774" s="11">
        <f t="shared" si="237"/>
        <v>60</v>
      </c>
      <c r="G3774" s="11">
        <f t="shared" si="238"/>
        <v>60</v>
      </c>
      <c r="H3774" s="11" cm="1">
        <f t="array" ref="H3774">INDEX($K$10:$DI$8773,ROW(G3774)-9,MATCH(G3774,$K$10:$DI$10,0))</f>
        <v>162.16</v>
      </c>
      <c r="I3774" s="11">
        <f>IF(INDEX(Effacement!$A$3:$Y$15,MATCH(Tests!D3774,Effacement!$A$3:$A$15,0),MATCH(Tests!E3774,Effacement!$A$3:$Y$3,0))=0,H3774,C3774)</f>
        <v>162.16</v>
      </c>
      <c r="K3774" s="11">
        <v>134.72</v>
      </c>
      <c r="L3774" s="11">
        <v>136.54</v>
      </c>
      <c r="M3774" s="11">
        <v>138.81</v>
      </c>
      <c r="N3774" s="11">
        <v>141.44999999999999</v>
      </c>
      <c r="O3774" s="11">
        <v>145.27000000000001</v>
      </c>
      <c r="P3774" s="11">
        <v>150.72999999999999</v>
      </c>
      <c r="Q3774" s="11">
        <v>158.16999999999999</v>
      </c>
      <c r="R3774" s="11">
        <v>166</v>
      </c>
      <c r="S3774" s="11">
        <v>173.58</v>
      </c>
      <c r="T3774" s="11">
        <v>180.51</v>
      </c>
      <c r="U3774" s="11">
        <v>186.46</v>
      </c>
      <c r="V3774" s="11">
        <v>191.3</v>
      </c>
      <c r="W3774" s="11">
        <v>195.09</v>
      </c>
      <c r="X3774" s="11">
        <v>196.31</v>
      </c>
      <c r="Y3774" s="11">
        <v>196.51</v>
      </c>
      <c r="Z3774" s="11">
        <v>195.65</v>
      </c>
      <c r="AA3774" s="11">
        <v>193.79</v>
      </c>
      <c r="AB3774" s="11">
        <v>191.08</v>
      </c>
      <c r="AC3774" s="11">
        <v>187.74</v>
      </c>
      <c r="AD3774" s="11">
        <v>183.86</v>
      </c>
      <c r="AE3774" s="11">
        <v>179.85</v>
      </c>
      <c r="AF3774" s="11">
        <v>175.43</v>
      </c>
      <c r="AG3774" s="11">
        <v>171.1</v>
      </c>
      <c r="AH3774" s="11">
        <v>166.54</v>
      </c>
      <c r="AI3774" s="11">
        <v>162.16</v>
      </c>
    </row>
    <row r="3775" spans="1:35" x14ac:dyDescent="0.3">
      <c r="A3775" s="15">
        <v>33030.708333333336</v>
      </c>
      <c r="B3775" s="11">
        <f>SsBackT!D3775</f>
        <v>0</v>
      </c>
      <c r="C3775" s="11">
        <f>Illim!B3775</f>
        <v>447.24</v>
      </c>
      <c r="D3775" s="11">
        <f t="shared" si="235"/>
        <v>6</v>
      </c>
      <c r="E3775" s="11">
        <f t="shared" si="236"/>
        <v>17</v>
      </c>
      <c r="F3775" s="11">
        <f t="shared" si="237"/>
        <v>60</v>
      </c>
      <c r="G3775" s="11">
        <f t="shared" si="238"/>
        <v>60</v>
      </c>
      <c r="H3775" s="11" cm="1">
        <f t="array" ref="H3775">INDEX($K$10:$DI$8773,ROW(G3775)-9,MATCH(G3775,$K$10:$DI$10,0))</f>
        <v>313.06</v>
      </c>
      <c r="I3775" s="11">
        <f>IF(INDEX(Effacement!$A$3:$Y$15,MATCH(Tests!D3775,Effacement!$A$3:$A$15,0),MATCH(Tests!E3775,Effacement!$A$3:$Y$3,0))=0,H3775,C3775)</f>
        <v>313.06</v>
      </c>
      <c r="K3775" s="11">
        <v>244.7</v>
      </c>
      <c r="L3775" s="11">
        <v>226.83</v>
      </c>
      <c r="M3775" s="11">
        <v>207.41</v>
      </c>
      <c r="N3775" s="11">
        <v>187.36</v>
      </c>
      <c r="O3775" s="11">
        <v>167.75</v>
      </c>
      <c r="P3775" s="11">
        <v>150.44</v>
      </c>
      <c r="Q3775" s="11">
        <v>140.13</v>
      </c>
      <c r="R3775" s="11">
        <v>145.52000000000001</v>
      </c>
      <c r="S3775" s="11">
        <v>170.93</v>
      </c>
      <c r="T3775" s="11">
        <v>203.67</v>
      </c>
      <c r="U3775" s="11">
        <v>237.44</v>
      </c>
      <c r="V3775" s="11">
        <v>269.64</v>
      </c>
      <c r="W3775" s="11">
        <v>299.2</v>
      </c>
      <c r="X3775" s="11">
        <v>327.74</v>
      </c>
      <c r="Y3775" s="11">
        <v>353.48</v>
      </c>
      <c r="Z3775" s="11">
        <v>375.59</v>
      </c>
      <c r="AA3775" s="11">
        <v>395.05</v>
      </c>
      <c r="AB3775" s="11">
        <v>412.33</v>
      </c>
      <c r="AC3775" s="11">
        <v>427.4</v>
      </c>
      <c r="AD3775" s="11">
        <v>439.59</v>
      </c>
      <c r="AE3775" s="11">
        <v>449.19</v>
      </c>
      <c r="AF3775" s="11">
        <v>388.81</v>
      </c>
      <c r="AG3775" s="11">
        <v>352.47</v>
      </c>
      <c r="AH3775" s="11">
        <v>327.02</v>
      </c>
      <c r="AI3775" s="11">
        <v>313.06</v>
      </c>
    </row>
    <row r="3776" spans="1:35" x14ac:dyDescent="0.3">
      <c r="A3776" s="15">
        <v>33030.75</v>
      </c>
      <c r="B3776" s="11">
        <f>SsBackT!D3776</f>
        <v>0</v>
      </c>
      <c r="C3776" s="11">
        <f>Illim!B3776</f>
        <v>360.35</v>
      </c>
      <c r="D3776" s="11">
        <f t="shared" si="235"/>
        <v>6</v>
      </c>
      <c r="E3776" s="11">
        <f t="shared" si="236"/>
        <v>18</v>
      </c>
      <c r="F3776" s="11">
        <f t="shared" si="237"/>
        <v>60</v>
      </c>
      <c r="G3776" s="11">
        <f t="shared" si="238"/>
        <v>60</v>
      </c>
      <c r="H3776" s="11" cm="1">
        <f t="array" ref="H3776">INDEX($K$10:$DI$8773,ROW(G3776)-9,MATCH(G3776,$K$10:$DI$10,0))</f>
        <v>117.79</v>
      </c>
      <c r="I3776" s="11">
        <f>IF(INDEX(Effacement!$A$3:$Y$15,MATCH(Tests!D3776,Effacement!$A$3:$A$15,0),MATCH(Tests!E3776,Effacement!$A$3:$Y$3,0))=0,H3776,C3776)</f>
        <v>117.79</v>
      </c>
      <c r="K3776" s="11">
        <v>269.83999999999997</v>
      </c>
      <c r="L3776" s="11">
        <v>267.27</v>
      </c>
      <c r="M3776" s="11">
        <v>241.02</v>
      </c>
      <c r="N3776" s="11">
        <v>212.86</v>
      </c>
      <c r="O3776" s="11">
        <v>182.69</v>
      </c>
      <c r="P3776" s="11">
        <v>151.46</v>
      </c>
      <c r="Q3776" s="11">
        <v>120.77</v>
      </c>
      <c r="R3776" s="11">
        <v>93.643000000000001</v>
      </c>
      <c r="S3776" s="11">
        <v>76.126999999999995</v>
      </c>
      <c r="T3776" s="11">
        <v>79.757000000000005</v>
      </c>
      <c r="U3776" s="11">
        <v>111.27</v>
      </c>
      <c r="V3776" s="11">
        <v>154.43</v>
      </c>
      <c r="W3776" s="11">
        <v>200.23</v>
      </c>
      <c r="X3776" s="11">
        <v>246.83</v>
      </c>
      <c r="Y3776" s="11">
        <v>290.42</v>
      </c>
      <c r="Z3776" s="11">
        <v>330.3</v>
      </c>
      <c r="AA3776" s="11">
        <v>329.21</v>
      </c>
      <c r="AB3776" s="11">
        <v>159.65</v>
      </c>
      <c r="AC3776" s="11">
        <v>119.59</v>
      </c>
      <c r="AD3776" s="11">
        <v>120.11</v>
      </c>
      <c r="AE3776" s="11">
        <v>120.33</v>
      </c>
      <c r="AF3776" s="11">
        <v>120.21</v>
      </c>
      <c r="AG3776" s="11">
        <v>119.69</v>
      </c>
      <c r="AH3776" s="11">
        <v>118.85</v>
      </c>
      <c r="AI3776" s="11">
        <v>117.79</v>
      </c>
    </row>
    <row r="3777" spans="1:35" x14ac:dyDescent="0.3">
      <c r="A3777" s="15">
        <v>33030.791666666664</v>
      </c>
      <c r="B3777" s="11">
        <f>SsBackT!D3777</f>
        <v>0</v>
      </c>
      <c r="C3777" s="11">
        <f>Illim!B3777</f>
        <v>96.641000000000005</v>
      </c>
      <c r="D3777" s="11">
        <f t="shared" si="235"/>
        <v>6</v>
      </c>
      <c r="E3777" s="11">
        <f t="shared" si="236"/>
        <v>19</v>
      </c>
      <c r="F3777" s="11">
        <f t="shared" si="237"/>
        <v>60</v>
      </c>
      <c r="G3777" s="11">
        <f t="shared" si="238"/>
        <v>60</v>
      </c>
      <c r="H3777" s="11" cm="1">
        <f t="array" ref="H3777">INDEX($K$10:$DI$8773,ROW(G3777)-9,MATCH(G3777,$K$10:$DI$10,0))</f>
        <v>54.009</v>
      </c>
      <c r="I3777" s="11">
        <f>IF(INDEX(Effacement!$A$3:$Y$15,MATCH(Tests!D3777,Effacement!$A$3:$A$15,0),MATCH(Tests!E3777,Effacement!$A$3:$Y$3,0))=0,H3777,C3777)</f>
        <v>96.641000000000005</v>
      </c>
      <c r="K3777" s="11">
        <v>93.22</v>
      </c>
      <c r="L3777" s="11">
        <v>92.685000000000002</v>
      </c>
      <c r="M3777" s="11">
        <v>91.915000000000006</v>
      </c>
      <c r="N3777" s="11">
        <v>90.558999999999997</v>
      </c>
      <c r="O3777" s="11">
        <v>88.65</v>
      </c>
      <c r="P3777" s="11">
        <v>86.007999999999996</v>
      </c>
      <c r="Q3777" s="11">
        <v>82.108999999999995</v>
      </c>
      <c r="R3777" s="11">
        <v>76.555000000000007</v>
      </c>
      <c r="S3777" s="11">
        <v>60.814999999999998</v>
      </c>
      <c r="T3777" s="11">
        <v>43.305</v>
      </c>
      <c r="U3777" s="11">
        <v>32.177999999999997</v>
      </c>
      <c r="V3777" s="11">
        <v>34.097000000000001</v>
      </c>
      <c r="W3777" s="11">
        <v>52.970999999999997</v>
      </c>
      <c r="X3777" s="11">
        <v>80.759</v>
      </c>
      <c r="Y3777" s="11">
        <v>48.308</v>
      </c>
      <c r="Z3777" s="11">
        <v>46.746000000000002</v>
      </c>
      <c r="AA3777" s="11">
        <v>48.898000000000003</v>
      </c>
      <c r="AB3777" s="11">
        <v>50.491</v>
      </c>
      <c r="AC3777" s="11">
        <v>51.750999999999998</v>
      </c>
      <c r="AD3777" s="11">
        <v>52.667000000000002</v>
      </c>
      <c r="AE3777" s="11">
        <v>53.284999999999997</v>
      </c>
      <c r="AF3777" s="11">
        <v>53.692</v>
      </c>
      <c r="AG3777" s="11">
        <v>53.957999999999998</v>
      </c>
      <c r="AH3777" s="11">
        <v>54.052999999999997</v>
      </c>
      <c r="AI3777" s="11">
        <v>54.009</v>
      </c>
    </row>
    <row r="3778" spans="1:35" x14ac:dyDescent="0.3">
      <c r="A3778" s="15">
        <v>33030.833333333336</v>
      </c>
      <c r="B3778" s="11">
        <f>SsBackT!D3778</f>
        <v>0</v>
      </c>
      <c r="C3778" s="11">
        <f>Illim!B3778</f>
        <v>-1.32E-2</v>
      </c>
      <c r="D3778" s="11">
        <f t="shared" si="235"/>
        <v>6</v>
      </c>
      <c r="E3778" s="11">
        <f t="shared" si="236"/>
        <v>20</v>
      </c>
      <c r="F3778" s="11">
        <f t="shared" si="237"/>
        <v>60</v>
      </c>
      <c r="G3778" s="11">
        <f t="shared" si="238"/>
        <v>60</v>
      </c>
      <c r="H3778" s="11" cm="1">
        <f t="array" ref="H3778">INDEX($K$10:$DI$8773,ROW(G3778)-9,MATCH(G3778,$K$10:$DI$10,0))</f>
        <v>-1.32E-2</v>
      </c>
      <c r="I3778" s="11">
        <f>IF(INDEX(Effacement!$A$3:$Y$15,MATCH(Tests!D3778,Effacement!$A$3:$A$15,0),MATCH(Tests!E3778,Effacement!$A$3:$Y$3,0))=0,H3778,C3778)</f>
        <v>-1.32E-2</v>
      </c>
      <c r="K3778" s="11">
        <v>-1.32E-2</v>
      </c>
      <c r="L3778" s="11">
        <v>-1.32E-2</v>
      </c>
      <c r="M3778" s="11">
        <v>-1.32E-2</v>
      </c>
      <c r="N3778" s="11">
        <v>-1.32E-2</v>
      </c>
      <c r="O3778" s="11">
        <v>-1.32E-2</v>
      </c>
      <c r="P3778" s="11">
        <v>-1.32E-2</v>
      </c>
      <c r="Q3778" s="11">
        <v>-1.32E-2</v>
      </c>
      <c r="R3778" s="11">
        <v>-1.32E-2</v>
      </c>
      <c r="S3778" s="11">
        <v>-1.32E-2</v>
      </c>
      <c r="T3778" s="11">
        <v>-1.32E-2</v>
      </c>
      <c r="U3778" s="11">
        <v>-1.32E-2</v>
      </c>
      <c r="V3778" s="11">
        <v>-1.32E-2</v>
      </c>
      <c r="W3778" s="11">
        <v>-1.32E-2</v>
      </c>
      <c r="X3778" s="11">
        <v>-1.32E-2</v>
      </c>
      <c r="Y3778" s="11">
        <v>-1.32E-2</v>
      </c>
      <c r="Z3778" s="11">
        <v>-1.32E-2</v>
      </c>
      <c r="AA3778" s="11">
        <v>-1.32E-2</v>
      </c>
      <c r="AB3778" s="11">
        <v>-1.32E-2</v>
      </c>
      <c r="AC3778" s="11">
        <v>-1.32E-2</v>
      </c>
      <c r="AD3778" s="11">
        <v>-1.32E-2</v>
      </c>
      <c r="AE3778" s="11">
        <v>-1.32E-2</v>
      </c>
      <c r="AF3778" s="11">
        <v>-1.32E-2</v>
      </c>
      <c r="AG3778" s="11">
        <v>-1.32E-2</v>
      </c>
      <c r="AH3778" s="11">
        <v>-1.32E-2</v>
      </c>
      <c r="AI3778" s="11">
        <v>-1.32E-2</v>
      </c>
    </row>
    <row r="3779" spans="1:35" x14ac:dyDescent="0.3">
      <c r="A3779" s="15">
        <v>33030.875</v>
      </c>
      <c r="B3779" s="11">
        <f>SsBackT!D3779</f>
        <v>0</v>
      </c>
      <c r="C3779" s="11">
        <f>Illim!B3779</f>
        <v>-1.32E-2</v>
      </c>
      <c r="D3779" s="11">
        <f t="shared" si="235"/>
        <v>6</v>
      </c>
      <c r="E3779" s="11">
        <f t="shared" si="236"/>
        <v>21</v>
      </c>
      <c r="F3779" s="11">
        <f t="shared" si="237"/>
        <v>60</v>
      </c>
      <c r="G3779" s="11">
        <f t="shared" si="238"/>
        <v>60</v>
      </c>
      <c r="H3779" s="11" cm="1">
        <f t="array" ref="H3779">INDEX($K$10:$DI$8773,ROW(G3779)-9,MATCH(G3779,$K$10:$DI$10,0))</f>
        <v>-1.32E-2</v>
      </c>
      <c r="I3779" s="11">
        <f>IF(INDEX(Effacement!$A$3:$Y$15,MATCH(Tests!D3779,Effacement!$A$3:$A$15,0),MATCH(Tests!E3779,Effacement!$A$3:$Y$3,0))=0,H3779,C3779)</f>
        <v>-1.32E-2</v>
      </c>
      <c r="K3779" s="11">
        <v>-1.32E-2</v>
      </c>
      <c r="L3779" s="11">
        <v>-1.32E-2</v>
      </c>
      <c r="M3779" s="11">
        <v>-1.32E-2</v>
      </c>
      <c r="N3779" s="11">
        <v>-1.32E-2</v>
      </c>
      <c r="O3779" s="11">
        <v>-1.32E-2</v>
      </c>
      <c r="P3779" s="11">
        <v>-1.32E-2</v>
      </c>
      <c r="Q3779" s="11">
        <v>-1.32E-2</v>
      </c>
      <c r="R3779" s="11">
        <v>-1.32E-2</v>
      </c>
      <c r="S3779" s="11">
        <v>-1.32E-2</v>
      </c>
      <c r="T3779" s="11">
        <v>-1.32E-2</v>
      </c>
      <c r="U3779" s="11">
        <v>-1.32E-2</v>
      </c>
      <c r="V3779" s="11">
        <v>-1.32E-2</v>
      </c>
      <c r="W3779" s="11">
        <v>-1.32E-2</v>
      </c>
      <c r="X3779" s="11">
        <v>-1.32E-2</v>
      </c>
      <c r="Y3779" s="11">
        <v>-1.32E-2</v>
      </c>
      <c r="Z3779" s="11">
        <v>-1.32E-2</v>
      </c>
      <c r="AA3779" s="11">
        <v>-1.32E-2</v>
      </c>
      <c r="AB3779" s="11">
        <v>-1.32E-2</v>
      </c>
      <c r="AC3779" s="11">
        <v>-1.32E-2</v>
      </c>
      <c r="AD3779" s="11">
        <v>-1.32E-2</v>
      </c>
      <c r="AE3779" s="11">
        <v>-1.32E-2</v>
      </c>
      <c r="AF3779" s="11">
        <v>-1.32E-2</v>
      </c>
      <c r="AG3779" s="11">
        <v>-1.32E-2</v>
      </c>
      <c r="AH3779" s="11">
        <v>-1.32E-2</v>
      </c>
      <c r="AI3779" s="11">
        <v>-1.32E-2</v>
      </c>
    </row>
    <row r="3780" spans="1:35" x14ac:dyDescent="0.3">
      <c r="A3780" s="15">
        <v>33030.916666666664</v>
      </c>
      <c r="B3780" s="11">
        <f>SsBackT!D3780</f>
        <v>0</v>
      </c>
      <c r="C3780" s="11">
        <f>Illim!B3780</f>
        <v>-1.32E-2</v>
      </c>
      <c r="D3780" s="11">
        <f t="shared" si="235"/>
        <v>6</v>
      </c>
      <c r="E3780" s="11">
        <f t="shared" si="236"/>
        <v>22</v>
      </c>
      <c r="F3780" s="11">
        <f t="shared" si="237"/>
        <v>60</v>
      </c>
      <c r="G3780" s="11">
        <f t="shared" si="238"/>
        <v>60</v>
      </c>
      <c r="H3780" s="11" cm="1">
        <f t="array" ref="H3780">INDEX($K$10:$DI$8773,ROW(G3780)-9,MATCH(G3780,$K$10:$DI$10,0))</f>
        <v>-1.32E-2</v>
      </c>
      <c r="I3780" s="11">
        <f>IF(INDEX(Effacement!$A$3:$Y$15,MATCH(Tests!D3780,Effacement!$A$3:$A$15,0),MATCH(Tests!E3780,Effacement!$A$3:$Y$3,0))=0,H3780,C3780)</f>
        <v>-1.32E-2</v>
      </c>
      <c r="K3780" s="11">
        <v>-1.32E-2</v>
      </c>
      <c r="L3780" s="11">
        <v>-1.32E-2</v>
      </c>
      <c r="M3780" s="11">
        <v>-1.32E-2</v>
      </c>
      <c r="N3780" s="11">
        <v>-1.32E-2</v>
      </c>
      <c r="O3780" s="11">
        <v>-1.32E-2</v>
      </c>
      <c r="P3780" s="11">
        <v>-1.32E-2</v>
      </c>
      <c r="Q3780" s="11">
        <v>-1.32E-2</v>
      </c>
      <c r="R3780" s="11">
        <v>-1.32E-2</v>
      </c>
      <c r="S3780" s="11">
        <v>-1.32E-2</v>
      </c>
      <c r="T3780" s="11">
        <v>-1.32E-2</v>
      </c>
      <c r="U3780" s="11">
        <v>-1.32E-2</v>
      </c>
      <c r="V3780" s="11">
        <v>-1.32E-2</v>
      </c>
      <c r="W3780" s="11">
        <v>-1.32E-2</v>
      </c>
      <c r="X3780" s="11">
        <v>-1.32E-2</v>
      </c>
      <c r="Y3780" s="11">
        <v>-1.32E-2</v>
      </c>
      <c r="Z3780" s="11">
        <v>-1.32E-2</v>
      </c>
      <c r="AA3780" s="11">
        <v>-1.32E-2</v>
      </c>
      <c r="AB3780" s="11">
        <v>-1.32E-2</v>
      </c>
      <c r="AC3780" s="11">
        <v>-1.32E-2</v>
      </c>
      <c r="AD3780" s="11">
        <v>-1.32E-2</v>
      </c>
      <c r="AE3780" s="11">
        <v>-1.32E-2</v>
      </c>
      <c r="AF3780" s="11">
        <v>-1.32E-2</v>
      </c>
      <c r="AG3780" s="11">
        <v>-1.32E-2</v>
      </c>
      <c r="AH3780" s="11">
        <v>-1.32E-2</v>
      </c>
      <c r="AI3780" s="11">
        <v>-1.32E-2</v>
      </c>
    </row>
    <row r="3781" spans="1:35" x14ac:dyDescent="0.3">
      <c r="A3781" s="15">
        <v>33030.958333333336</v>
      </c>
      <c r="B3781" s="11">
        <f>SsBackT!D3781</f>
        <v>0</v>
      </c>
      <c r="C3781" s="11">
        <f>Illim!B3781</f>
        <v>-1.32E-2</v>
      </c>
      <c r="D3781" s="11">
        <f t="shared" si="235"/>
        <v>6</v>
      </c>
      <c r="E3781" s="11">
        <f t="shared" si="236"/>
        <v>23</v>
      </c>
      <c r="F3781" s="11">
        <f t="shared" si="237"/>
        <v>60</v>
      </c>
      <c r="G3781" s="11">
        <f t="shared" si="238"/>
        <v>60</v>
      </c>
      <c r="H3781" s="11" cm="1">
        <f t="array" ref="H3781">INDEX($K$10:$DI$8773,ROW(G3781)-9,MATCH(G3781,$K$10:$DI$10,0))</f>
        <v>-1.32E-2</v>
      </c>
      <c r="I3781" s="11">
        <f>IF(INDEX(Effacement!$A$3:$Y$15,MATCH(Tests!D3781,Effacement!$A$3:$A$15,0),MATCH(Tests!E3781,Effacement!$A$3:$Y$3,0))=0,H3781,C3781)</f>
        <v>-1.32E-2</v>
      </c>
      <c r="K3781" s="11">
        <v>-1.32E-2</v>
      </c>
      <c r="L3781" s="11">
        <v>-1.32E-2</v>
      </c>
      <c r="M3781" s="11">
        <v>-1.32E-2</v>
      </c>
      <c r="N3781" s="11">
        <v>-1.32E-2</v>
      </c>
      <c r="O3781" s="11">
        <v>-1.32E-2</v>
      </c>
      <c r="P3781" s="11">
        <v>-1.32E-2</v>
      </c>
      <c r="Q3781" s="11">
        <v>-1.32E-2</v>
      </c>
      <c r="R3781" s="11">
        <v>-1.32E-2</v>
      </c>
      <c r="S3781" s="11">
        <v>-1.32E-2</v>
      </c>
      <c r="T3781" s="11">
        <v>-1.32E-2</v>
      </c>
      <c r="U3781" s="11">
        <v>-1.32E-2</v>
      </c>
      <c r="V3781" s="11">
        <v>-1.32E-2</v>
      </c>
      <c r="W3781" s="11">
        <v>-1.32E-2</v>
      </c>
      <c r="X3781" s="11">
        <v>-1.32E-2</v>
      </c>
      <c r="Y3781" s="11">
        <v>-1.32E-2</v>
      </c>
      <c r="Z3781" s="11">
        <v>-1.32E-2</v>
      </c>
      <c r="AA3781" s="11">
        <v>-1.32E-2</v>
      </c>
      <c r="AB3781" s="11">
        <v>-1.32E-2</v>
      </c>
      <c r="AC3781" s="11">
        <v>-1.32E-2</v>
      </c>
      <c r="AD3781" s="11">
        <v>-1.32E-2</v>
      </c>
      <c r="AE3781" s="11">
        <v>-1.32E-2</v>
      </c>
      <c r="AF3781" s="11">
        <v>-1.32E-2</v>
      </c>
      <c r="AG3781" s="11">
        <v>-1.32E-2</v>
      </c>
      <c r="AH3781" s="11">
        <v>-1.32E-2</v>
      </c>
      <c r="AI3781" s="11">
        <v>-1.32E-2</v>
      </c>
    </row>
    <row r="3782" spans="1:35" x14ac:dyDescent="0.3">
      <c r="A3782" s="15">
        <v>33031</v>
      </c>
      <c r="B3782" s="11">
        <f>SsBackT!D3782</f>
        <v>0</v>
      </c>
      <c r="C3782" s="11">
        <f>Illim!B3782</f>
        <v>-1.32E-2</v>
      </c>
      <c r="D3782" s="11">
        <f t="shared" si="235"/>
        <v>6</v>
      </c>
      <c r="E3782" s="11">
        <f t="shared" si="236"/>
        <v>0</v>
      </c>
      <c r="F3782" s="11">
        <f t="shared" si="237"/>
        <v>60</v>
      </c>
      <c r="G3782" s="11">
        <f t="shared" si="238"/>
        <v>60</v>
      </c>
      <c r="H3782" s="11" cm="1">
        <f t="array" ref="H3782">INDEX($K$10:$DI$8773,ROW(G3782)-9,MATCH(G3782,$K$10:$DI$10,0))</f>
        <v>-1.32E-2</v>
      </c>
      <c r="I3782" s="11">
        <f>IF(INDEX(Effacement!$A$3:$Y$15,MATCH(Tests!D3782,Effacement!$A$3:$A$15,0),MATCH(Tests!E3782,Effacement!$A$3:$Y$3,0))=0,H3782,C3782)</f>
        <v>-1.32E-2</v>
      </c>
      <c r="K3782" s="11">
        <v>-1.32E-2</v>
      </c>
      <c r="L3782" s="11">
        <v>-1.32E-2</v>
      </c>
      <c r="M3782" s="11">
        <v>-1.32E-2</v>
      </c>
      <c r="N3782" s="11">
        <v>-1.32E-2</v>
      </c>
      <c r="O3782" s="11">
        <v>-1.32E-2</v>
      </c>
      <c r="P3782" s="11">
        <v>-1.32E-2</v>
      </c>
      <c r="Q3782" s="11">
        <v>-1.32E-2</v>
      </c>
      <c r="R3782" s="11">
        <v>-1.32E-2</v>
      </c>
      <c r="S3782" s="11">
        <v>-1.32E-2</v>
      </c>
      <c r="T3782" s="11">
        <v>-1.32E-2</v>
      </c>
      <c r="U3782" s="11">
        <v>-1.32E-2</v>
      </c>
      <c r="V3782" s="11">
        <v>-1.32E-2</v>
      </c>
      <c r="W3782" s="11">
        <v>-1.32E-2</v>
      </c>
      <c r="X3782" s="11">
        <v>-1.32E-2</v>
      </c>
      <c r="Y3782" s="11">
        <v>-1.32E-2</v>
      </c>
      <c r="Z3782" s="11">
        <v>-1.32E-2</v>
      </c>
      <c r="AA3782" s="11">
        <v>-1.32E-2</v>
      </c>
      <c r="AB3782" s="11">
        <v>-1.32E-2</v>
      </c>
      <c r="AC3782" s="11">
        <v>-1.32E-2</v>
      </c>
      <c r="AD3782" s="11">
        <v>-1.32E-2</v>
      </c>
      <c r="AE3782" s="11">
        <v>-1.32E-2</v>
      </c>
      <c r="AF3782" s="11">
        <v>-1.32E-2</v>
      </c>
      <c r="AG3782" s="11">
        <v>-1.32E-2</v>
      </c>
      <c r="AH3782" s="11">
        <v>-1.32E-2</v>
      </c>
      <c r="AI3782" s="11">
        <v>-1.32E-2</v>
      </c>
    </row>
    <row r="3783" spans="1:35" x14ac:dyDescent="0.3">
      <c r="A3783" s="15">
        <v>33031.041666666664</v>
      </c>
      <c r="B3783" s="11">
        <f>SsBackT!D3783</f>
        <v>0</v>
      </c>
      <c r="C3783" s="11">
        <f>Illim!B3783</f>
        <v>-1.32E-2</v>
      </c>
      <c r="D3783" s="11">
        <f t="shared" si="235"/>
        <v>6</v>
      </c>
      <c r="E3783" s="11">
        <f t="shared" si="236"/>
        <v>1</v>
      </c>
      <c r="F3783" s="11">
        <f t="shared" si="237"/>
        <v>60</v>
      </c>
      <c r="G3783" s="11">
        <f t="shared" si="238"/>
        <v>60</v>
      </c>
      <c r="H3783" s="11" cm="1">
        <f t="array" ref="H3783">INDEX($K$10:$DI$8773,ROW(G3783)-9,MATCH(G3783,$K$10:$DI$10,0))</f>
        <v>-1.32E-2</v>
      </c>
      <c r="I3783" s="11">
        <f>IF(INDEX(Effacement!$A$3:$Y$15,MATCH(Tests!D3783,Effacement!$A$3:$A$15,0),MATCH(Tests!E3783,Effacement!$A$3:$Y$3,0))=0,H3783,C3783)</f>
        <v>-1.32E-2</v>
      </c>
      <c r="K3783" s="11">
        <v>-1.32E-2</v>
      </c>
      <c r="L3783" s="11">
        <v>-1.32E-2</v>
      </c>
      <c r="M3783" s="11">
        <v>-1.32E-2</v>
      </c>
      <c r="N3783" s="11">
        <v>-1.32E-2</v>
      </c>
      <c r="O3783" s="11">
        <v>-1.32E-2</v>
      </c>
      <c r="P3783" s="11">
        <v>-1.32E-2</v>
      </c>
      <c r="Q3783" s="11">
        <v>-1.32E-2</v>
      </c>
      <c r="R3783" s="11">
        <v>-1.32E-2</v>
      </c>
      <c r="S3783" s="11">
        <v>-1.32E-2</v>
      </c>
      <c r="T3783" s="11">
        <v>-1.32E-2</v>
      </c>
      <c r="U3783" s="11">
        <v>-1.32E-2</v>
      </c>
      <c r="V3783" s="11">
        <v>-1.32E-2</v>
      </c>
      <c r="W3783" s="11">
        <v>-1.32E-2</v>
      </c>
      <c r="X3783" s="11">
        <v>-1.32E-2</v>
      </c>
      <c r="Y3783" s="11">
        <v>-1.32E-2</v>
      </c>
      <c r="Z3783" s="11">
        <v>-1.32E-2</v>
      </c>
      <c r="AA3783" s="11">
        <v>-1.32E-2</v>
      </c>
      <c r="AB3783" s="11">
        <v>-1.32E-2</v>
      </c>
      <c r="AC3783" s="11">
        <v>-1.32E-2</v>
      </c>
      <c r="AD3783" s="11">
        <v>-1.32E-2</v>
      </c>
      <c r="AE3783" s="11">
        <v>-1.32E-2</v>
      </c>
      <c r="AF3783" s="11">
        <v>-1.32E-2</v>
      </c>
      <c r="AG3783" s="11">
        <v>-1.32E-2</v>
      </c>
      <c r="AH3783" s="11">
        <v>-1.32E-2</v>
      </c>
      <c r="AI3783" s="11">
        <v>-1.32E-2</v>
      </c>
    </row>
    <row r="3784" spans="1:35" x14ac:dyDescent="0.3">
      <c r="A3784" s="15">
        <v>33031.083333333336</v>
      </c>
      <c r="B3784" s="11">
        <f>SsBackT!D3784</f>
        <v>0</v>
      </c>
      <c r="C3784" s="11">
        <f>Illim!B3784</f>
        <v>-1.32E-2</v>
      </c>
      <c r="D3784" s="11">
        <f t="shared" si="235"/>
        <v>6</v>
      </c>
      <c r="E3784" s="11">
        <f t="shared" si="236"/>
        <v>2</v>
      </c>
      <c r="F3784" s="11">
        <f t="shared" si="237"/>
        <v>60</v>
      </c>
      <c r="G3784" s="11">
        <f t="shared" si="238"/>
        <v>60</v>
      </c>
      <c r="H3784" s="11" cm="1">
        <f t="array" ref="H3784">INDEX($K$10:$DI$8773,ROW(G3784)-9,MATCH(G3784,$K$10:$DI$10,0))</f>
        <v>-1.32E-2</v>
      </c>
      <c r="I3784" s="11">
        <f>IF(INDEX(Effacement!$A$3:$Y$15,MATCH(Tests!D3784,Effacement!$A$3:$A$15,0),MATCH(Tests!E3784,Effacement!$A$3:$Y$3,0))=0,H3784,C3784)</f>
        <v>-1.32E-2</v>
      </c>
      <c r="K3784" s="11">
        <v>-1.32E-2</v>
      </c>
      <c r="L3784" s="11">
        <v>-1.32E-2</v>
      </c>
      <c r="M3784" s="11">
        <v>-1.32E-2</v>
      </c>
      <c r="N3784" s="11">
        <v>-1.32E-2</v>
      </c>
      <c r="O3784" s="11">
        <v>-1.32E-2</v>
      </c>
      <c r="P3784" s="11">
        <v>-1.32E-2</v>
      </c>
      <c r="Q3784" s="11">
        <v>-1.32E-2</v>
      </c>
      <c r="R3784" s="11">
        <v>-1.32E-2</v>
      </c>
      <c r="S3784" s="11">
        <v>-1.32E-2</v>
      </c>
      <c r="T3784" s="11">
        <v>-1.32E-2</v>
      </c>
      <c r="U3784" s="11">
        <v>-1.32E-2</v>
      </c>
      <c r="V3784" s="11">
        <v>-1.32E-2</v>
      </c>
      <c r="W3784" s="11">
        <v>-1.32E-2</v>
      </c>
      <c r="X3784" s="11">
        <v>-1.32E-2</v>
      </c>
      <c r="Y3784" s="11">
        <v>-1.32E-2</v>
      </c>
      <c r="Z3784" s="11">
        <v>-1.32E-2</v>
      </c>
      <c r="AA3784" s="11">
        <v>-1.32E-2</v>
      </c>
      <c r="AB3784" s="11">
        <v>-1.32E-2</v>
      </c>
      <c r="AC3784" s="11">
        <v>-1.32E-2</v>
      </c>
      <c r="AD3784" s="11">
        <v>-1.32E-2</v>
      </c>
      <c r="AE3784" s="11">
        <v>-1.32E-2</v>
      </c>
      <c r="AF3784" s="11">
        <v>-1.32E-2</v>
      </c>
      <c r="AG3784" s="11">
        <v>-1.32E-2</v>
      </c>
      <c r="AH3784" s="11">
        <v>-1.32E-2</v>
      </c>
      <c r="AI3784" s="11">
        <v>-1.32E-2</v>
      </c>
    </row>
    <row r="3785" spans="1:35" x14ac:dyDescent="0.3">
      <c r="A3785" s="15">
        <v>33031.125</v>
      </c>
      <c r="B3785" s="11">
        <f>SsBackT!D3785</f>
        <v>0</v>
      </c>
      <c r="C3785" s="11">
        <f>Illim!B3785</f>
        <v>-1.32E-2</v>
      </c>
      <c r="D3785" s="11">
        <f t="shared" si="235"/>
        <v>6</v>
      </c>
      <c r="E3785" s="11">
        <f t="shared" si="236"/>
        <v>3</v>
      </c>
      <c r="F3785" s="11">
        <f t="shared" si="237"/>
        <v>60</v>
      </c>
      <c r="G3785" s="11">
        <f t="shared" si="238"/>
        <v>60</v>
      </c>
      <c r="H3785" s="11" cm="1">
        <f t="array" ref="H3785">INDEX($K$10:$DI$8773,ROW(G3785)-9,MATCH(G3785,$K$10:$DI$10,0))</f>
        <v>-1.32E-2</v>
      </c>
      <c r="I3785" s="11">
        <f>IF(INDEX(Effacement!$A$3:$Y$15,MATCH(Tests!D3785,Effacement!$A$3:$A$15,0),MATCH(Tests!E3785,Effacement!$A$3:$Y$3,0))=0,H3785,C3785)</f>
        <v>-1.32E-2</v>
      </c>
      <c r="K3785" s="11">
        <v>-1.32E-2</v>
      </c>
      <c r="L3785" s="11">
        <v>-1.32E-2</v>
      </c>
      <c r="M3785" s="11">
        <v>-1.32E-2</v>
      </c>
      <c r="N3785" s="11">
        <v>-1.32E-2</v>
      </c>
      <c r="O3785" s="11">
        <v>-1.32E-2</v>
      </c>
      <c r="P3785" s="11">
        <v>-1.32E-2</v>
      </c>
      <c r="Q3785" s="11">
        <v>-1.32E-2</v>
      </c>
      <c r="R3785" s="11">
        <v>-1.32E-2</v>
      </c>
      <c r="S3785" s="11">
        <v>-1.32E-2</v>
      </c>
      <c r="T3785" s="11">
        <v>-1.32E-2</v>
      </c>
      <c r="U3785" s="11">
        <v>-1.32E-2</v>
      </c>
      <c r="V3785" s="11">
        <v>-1.32E-2</v>
      </c>
      <c r="W3785" s="11">
        <v>-1.32E-2</v>
      </c>
      <c r="X3785" s="11">
        <v>-1.32E-2</v>
      </c>
      <c r="Y3785" s="11">
        <v>-1.32E-2</v>
      </c>
      <c r="Z3785" s="11">
        <v>-1.32E-2</v>
      </c>
      <c r="AA3785" s="11">
        <v>-1.32E-2</v>
      </c>
      <c r="AB3785" s="11">
        <v>-1.32E-2</v>
      </c>
      <c r="AC3785" s="11">
        <v>-1.32E-2</v>
      </c>
      <c r="AD3785" s="11">
        <v>-1.32E-2</v>
      </c>
      <c r="AE3785" s="11">
        <v>-1.32E-2</v>
      </c>
      <c r="AF3785" s="11">
        <v>-1.32E-2</v>
      </c>
      <c r="AG3785" s="11">
        <v>-1.32E-2</v>
      </c>
      <c r="AH3785" s="11">
        <v>-1.32E-2</v>
      </c>
      <c r="AI3785" s="11">
        <v>-1.32E-2</v>
      </c>
    </row>
    <row r="3786" spans="1:35" x14ac:dyDescent="0.3">
      <c r="A3786" s="15">
        <v>33031.166666666664</v>
      </c>
      <c r="B3786" s="11">
        <f>SsBackT!D3786</f>
        <v>0</v>
      </c>
      <c r="C3786" s="11">
        <f>Illim!B3786</f>
        <v>-1.32E-2</v>
      </c>
      <c r="D3786" s="11">
        <f t="shared" si="235"/>
        <v>6</v>
      </c>
      <c r="E3786" s="11">
        <f t="shared" si="236"/>
        <v>4</v>
      </c>
      <c r="F3786" s="11">
        <f t="shared" si="237"/>
        <v>60</v>
      </c>
      <c r="G3786" s="11">
        <f t="shared" si="238"/>
        <v>60</v>
      </c>
      <c r="H3786" s="11" cm="1">
        <f t="array" ref="H3786">INDEX($K$10:$DI$8773,ROW(G3786)-9,MATCH(G3786,$K$10:$DI$10,0))</f>
        <v>-1.32E-2</v>
      </c>
      <c r="I3786" s="11">
        <f>IF(INDEX(Effacement!$A$3:$Y$15,MATCH(Tests!D3786,Effacement!$A$3:$A$15,0),MATCH(Tests!E3786,Effacement!$A$3:$Y$3,0))=0,H3786,C3786)</f>
        <v>-1.32E-2</v>
      </c>
      <c r="K3786" s="11">
        <v>-1.32E-2</v>
      </c>
      <c r="L3786" s="11">
        <v>-1.32E-2</v>
      </c>
      <c r="M3786" s="11">
        <v>-1.32E-2</v>
      </c>
      <c r="N3786" s="11">
        <v>-1.32E-2</v>
      </c>
      <c r="O3786" s="11">
        <v>-1.32E-2</v>
      </c>
      <c r="P3786" s="11">
        <v>-1.32E-2</v>
      </c>
      <c r="Q3786" s="11">
        <v>-1.32E-2</v>
      </c>
      <c r="R3786" s="11">
        <v>-1.32E-2</v>
      </c>
      <c r="S3786" s="11">
        <v>-1.32E-2</v>
      </c>
      <c r="T3786" s="11">
        <v>-1.32E-2</v>
      </c>
      <c r="U3786" s="11">
        <v>-1.32E-2</v>
      </c>
      <c r="V3786" s="11">
        <v>-1.32E-2</v>
      </c>
      <c r="W3786" s="11">
        <v>-1.32E-2</v>
      </c>
      <c r="X3786" s="11">
        <v>-1.32E-2</v>
      </c>
      <c r="Y3786" s="11">
        <v>-1.32E-2</v>
      </c>
      <c r="Z3786" s="11">
        <v>-1.32E-2</v>
      </c>
      <c r="AA3786" s="11">
        <v>-1.32E-2</v>
      </c>
      <c r="AB3786" s="11">
        <v>-1.32E-2</v>
      </c>
      <c r="AC3786" s="11">
        <v>-1.32E-2</v>
      </c>
      <c r="AD3786" s="11">
        <v>-1.32E-2</v>
      </c>
      <c r="AE3786" s="11">
        <v>-1.32E-2</v>
      </c>
      <c r="AF3786" s="11">
        <v>-1.32E-2</v>
      </c>
      <c r="AG3786" s="11">
        <v>-1.32E-2</v>
      </c>
      <c r="AH3786" s="11">
        <v>-1.32E-2</v>
      </c>
      <c r="AI3786" s="11">
        <v>-1.32E-2</v>
      </c>
    </row>
    <row r="3787" spans="1:35" x14ac:dyDescent="0.3">
      <c r="A3787" s="15">
        <v>33031.208333333336</v>
      </c>
      <c r="B3787" s="11">
        <f>SsBackT!D3787</f>
        <v>0</v>
      </c>
      <c r="C3787" s="11">
        <f>Illim!B3787</f>
        <v>11.291</v>
      </c>
      <c r="D3787" s="11">
        <f t="shared" si="235"/>
        <v>6</v>
      </c>
      <c r="E3787" s="11">
        <f t="shared" si="236"/>
        <v>5</v>
      </c>
      <c r="F3787" s="11">
        <f t="shared" si="237"/>
        <v>60</v>
      </c>
      <c r="G3787" s="11">
        <f t="shared" si="238"/>
        <v>60</v>
      </c>
      <c r="H3787" s="11" cm="1">
        <f t="array" ref="H3787">INDEX($K$10:$DI$8773,ROW(G3787)-9,MATCH(G3787,$K$10:$DI$10,0))</f>
        <v>7.5796000000000001</v>
      </c>
      <c r="I3787" s="11">
        <f>IF(INDEX(Effacement!$A$3:$Y$15,MATCH(Tests!D3787,Effacement!$A$3:$A$15,0),MATCH(Tests!E3787,Effacement!$A$3:$Y$3,0))=0,H3787,C3787)</f>
        <v>11.291</v>
      </c>
      <c r="K3787" s="11">
        <v>-1.32E-2</v>
      </c>
      <c r="L3787" s="11">
        <v>5.6173000000000002</v>
      </c>
      <c r="M3787" s="11">
        <v>6.1163999999999996</v>
      </c>
      <c r="N3787" s="11">
        <v>6.6413000000000002</v>
      </c>
      <c r="O3787" s="11">
        <v>7.2156000000000002</v>
      </c>
      <c r="P3787" s="11">
        <v>7.8094000000000001</v>
      </c>
      <c r="Q3787" s="11">
        <v>8.4359999999999999</v>
      </c>
      <c r="R3787" s="11">
        <v>9.0610999999999997</v>
      </c>
      <c r="S3787" s="11">
        <v>9.6838999999999995</v>
      </c>
      <c r="T3787" s="11">
        <v>10.28</v>
      </c>
      <c r="U3787" s="11">
        <v>10.826000000000001</v>
      </c>
      <c r="V3787" s="11">
        <v>11.297000000000001</v>
      </c>
      <c r="W3787" s="11">
        <v>11.659000000000001</v>
      </c>
      <c r="X3787" s="11">
        <v>11.678000000000001</v>
      </c>
      <c r="Y3787" s="11">
        <v>11.419</v>
      </c>
      <c r="Z3787" s="11">
        <v>10.976000000000001</v>
      </c>
      <c r="AA3787" s="11">
        <v>10.605</v>
      </c>
      <c r="AB3787" s="11">
        <v>10.214</v>
      </c>
      <c r="AC3787" s="11">
        <v>9.8148999999999997</v>
      </c>
      <c r="AD3787" s="11">
        <v>9.4064999999999994</v>
      </c>
      <c r="AE3787" s="11">
        <v>9.0134000000000007</v>
      </c>
      <c r="AF3787" s="11">
        <v>8.6167999999999996</v>
      </c>
      <c r="AG3787" s="11">
        <v>8.2532999999999994</v>
      </c>
      <c r="AH3787" s="11">
        <v>7.8986000000000001</v>
      </c>
      <c r="AI3787" s="11">
        <v>7.5796000000000001</v>
      </c>
    </row>
    <row r="3788" spans="1:35" x14ac:dyDescent="0.3">
      <c r="A3788" s="15">
        <v>33031.25</v>
      </c>
      <c r="B3788" s="11">
        <f>SsBackT!D3788</f>
        <v>0</v>
      </c>
      <c r="C3788" s="11">
        <f>Illim!B3788</f>
        <v>249.57</v>
      </c>
      <c r="D3788" s="11">
        <f t="shared" si="235"/>
        <v>6</v>
      </c>
      <c r="E3788" s="11">
        <f t="shared" si="236"/>
        <v>6</v>
      </c>
      <c r="F3788" s="11">
        <f t="shared" si="237"/>
        <v>60</v>
      </c>
      <c r="G3788" s="11">
        <f t="shared" si="238"/>
        <v>60</v>
      </c>
      <c r="H3788" s="11" cm="1">
        <f t="array" ref="H3788">INDEX($K$10:$DI$8773,ROW(G3788)-9,MATCH(G3788,$K$10:$DI$10,0))</f>
        <v>192.25</v>
      </c>
      <c r="I3788" s="11">
        <f>IF(INDEX(Effacement!$A$3:$Y$15,MATCH(Tests!D3788,Effacement!$A$3:$A$15,0),MATCH(Tests!E3788,Effacement!$A$3:$Y$3,0))=0,H3788,C3788)</f>
        <v>192.25</v>
      </c>
      <c r="K3788" s="11">
        <v>96.465000000000003</v>
      </c>
      <c r="L3788" s="11">
        <v>97.305999999999997</v>
      </c>
      <c r="M3788" s="11">
        <v>97.95</v>
      </c>
      <c r="N3788" s="11">
        <v>98.242000000000004</v>
      </c>
      <c r="O3788" s="11">
        <v>98.331000000000003</v>
      </c>
      <c r="P3788" s="11">
        <v>98.152000000000001</v>
      </c>
      <c r="Q3788" s="11">
        <v>97.725999999999999</v>
      </c>
      <c r="R3788" s="11">
        <v>96.914000000000001</v>
      </c>
      <c r="S3788" s="11">
        <v>113.79</v>
      </c>
      <c r="T3788" s="11">
        <v>247.5</v>
      </c>
      <c r="U3788" s="11">
        <v>213.28</v>
      </c>
      <c r="V3788" s="11">
        <v>176.32</v>
      </c>
      <c r="W3788" s="11">
        <v>137.99</v>
      </c>
      <c r="X3788" s="11">
        <v>102.3</v>
      </c>
      <c r="Y3788" s="11">
        <v>72.260000000000005</v>
      </c>
      <c r="Z3788" s="11">
        <v>60.054000000000002</v>
      </c>
      <c r="AA3788" s="11">
        <v>68.444000000000003</v>
      </c>
      <c r="AB3788" s="11">
        <v>87.91</v>
      </c>
      <c r="AC3788" s="11">
        <v>111.8</v>
      </c>
      <c r="AD3788" s="11">
        <v>136.88</v>
      </c>
      <c r="AE3788" s="11">
        <v>161.66</v>
      </c>
      <c r="AF3788" s="11">
        <v>185.08</v>
      </c>
      <c r="AG3788" s="11">
        <v>188.8</v>
      </c>
      <c r="AH3788" s="11">
        <v>191.13</v>
      </c>
      <c r="AI3788" s="11">
        <v>192.25</v>
      </c>
    </row>
    <row r="3789" spans="1:35" x14ac:dyDescent="0.3">
      <c r="A3789" s="15">
        <v>33031.291666666664</v>
      </c>
      <c r="B3789" s="11">
        <f>SsBackT!D3789</f>
        <v>0</v>
      </c>
      <c r="C3789" s="11">
        <f>Illim!B3789</f>
        <v>629.45000000000005</v>
      </c>
      <c r="D3789" s="11">
        <f t="shared" si="235"/>
        <v>6</v>
      </c>
      <c r="E3789" s="11">
        <f t="shared" si="236"/>
        <v>7</v>
      </c>
      <c r="F3789" s="11">
        <f t="shared" si="237"/>
        <v>60</v>
      </c>
      <c r="G3789" s="11">
        <f t="shared" si="238"/>
        <v>60</v>
      </c>
      <c r="H3789" s="11" cm="1">
        <f t="array" ref="H3789">INDEX($K$10:$DI$8773,ROW(G3789)-9,MATCH(G3789,$K$10:$DI$10,0))</f>
        <v>354.17</v>
      </c>
      <c r="I3789" s="11">
        <f>IF(INDEX(Effacement!$A$3:$Y$15,MATCH(Tests!D3789,Effacement!$A$3:$A$15,0),MATCH(Tests!E3789,Effacement!$A$3:$Y$3,0))=0,H3789,C3789)</f>
        <v>354.17</v>
      </c>
      <c r="K3789" s="11">
        <v>158.69999999999999</v>
      </c>
      <c r="L3789" s="11">
        <v>159.65</v>
      </c>
      <c r="M3789" s="11">
        <v>160.22</v>
      </c>
      <c r="N3789" s="11">
        <v>212.33</v>
      </c>
      <c r="O3789" s="11">
        <v>336.98</v>
      </c>
      <c r="P3789" s="11">
        <v>483.51</v>
      </c>
      <c r="Q3789" s="11">
        <v>625.54999999999995</v>
      </c>
      <c r="R3789" s="11">
        <v>591.97</v>
      </c>
      <c r="S3789" s="11">
        <v>554.23</v>
      </c>
      <c r="T3789" s="11">
        <v>512.64</v>
      </c>
      <c r="U3789" s="11">
        <v>465.35</v>
      </c>
      <c r="V3789" s="11">
        <v>412.31</v>
      </c>
      <c r="W3789" s="11">
        <v>354.67</v>
      </c>
      <c r="X3789" s="11">
        <v>295.45</v>
      </c>
      <c r="Y3789" s="11">
        <v>232.66</v>
      </c>
      <c r="Z3789" s="11">
        <v>170.33</v>
      </c>
      <c r="AA3789" s="11">
        <v>117.01</v>
      </c>
      <c r="AB3789" s="11">
        <v>95.037000000000006</v>
      </c>
      <c r="AC3789" s="11">
        <v>110.43</v>
      </c>
      <c r="AD3789" s="11">
        <v>145.61000000000001</v>
      </c>
      <c r="AE3789" s="11">
        <v>187.78</v>
      </c>
      <c r="AF3789" s="11">
        <v>231.81</v>
      </c>
      <c r="AG3789" s="11">
        <v>275.38</v>
      </c>
      <c r="AH3789" s="11">
        <v>316</v>
      </c>
      <c r="AI3789" s="11">
        <v>354.17</v>
      </c>
    </row>
    <row r="3790" spans="1:35" x14ac:dyDescent="0.3">
      <c r="A3790" s="15">
        <v>33031.333333333336</v>
      </c>
      <c r="B3790" s="11">
        <f>SsBackT!D3790</f>
        <v>0</v>
      </c>
      <c r="C3790" s="11">
        <f>Illim!B3790</f>
        <v>802.07</v>
      </c>
      <c r="D3790" s="11">
        <f t="shared" ref="D3790:D3853" si="239">MONTH(A3790)</f>
        <v>6</v>
      </c>
      <c r="E3790" s="11">
        <f t="shared" ref="E3790:E3853" si="240">HOUR(A3790)</f>
        <v>8</v>
      </c>
      <c r="F3790" s="11">
        <f t="shared" ref="F3790:F3853" si="241">IF(B3790&gt;0,IF(B3790-90&lt;$B$6,$B$6,B3790-90),IF(B3790+90&gt;$B$7,$B$7,B3790+90))</f>
        <v>60</v>
      </c>
      <c r="G3790" s="11">
        <f t="shared" si="238"/>
        <v>60</v>
      </c>
      <c r="H3790" s="11" cm="1">
        <f t="array" ref="H3790">INDEX($K$10:$DI$8773,ROW(G3790)-9,MATCH(G3790,$K$10:$DI$10,0))</f>
        <v>325.75</v>
      </c>
      <c r="I3790" s="11">
        <f>IF(INDEX(Effacement!$A$3:$Y$15,MATCH(Tests!D3790,Effacement!$A$3:$A$15,0),MATCH(Tests!E3790,Effacement!$A$3:$Y$3,0))=0,H3790,C3790)</f>
        <v>325.75</v>
      </c>
      <c r="K3790" s="11">
        <v>802.07</v>
      </c>
      <c r="L3790" s="11">
        <v>802.07</v>
      </c>
      <c r="M3790" s="11">
        <v>802.07</v>
      </c>
      <c r="N3790" s="11">
        <v>802.07</v>
      </c>
      <c r="O3790" s="11">
        <v>802.07</v>
      </c>
      <c r="P3790" s="11">
        <v>798.59</v>
      </c>
      <c r="Q3790" s="11">
        <v>782.55</v>
      </c>
      <c r="R3790" s="11">
        <v>762.21</v>
      </c>
      <c r="S3790" s="11">
        <v>729.14</v>
      </c>
      <c r="T3790" s="11">
        <v>690.93</v>
      </c>
      <c r="U3790" s="11">
        <v>648.29999999999995</v>
      </c>
      <c r="V3790" s="11">
        <v>601.5</v>
      </c>
      <c r="W3790" s="11">
        <v>547.9</v>
      </c>
      <c r="X3790" s="11">
        <v>491.74</v>
      </c>
      <c r="Y3790" s="11">
        <v>429.78</v>
      </c>
      <c r="Z3790" s="11">
        <v>361.63</v>
      </c>
      <c r="AA3790" s="11">
        <v>289.16000000000003</v>
      </c>
      <c r="AB3790" s="11">
        <v>215.99</v>
      </c>
      <c r="AC3790" s="11">
        <v>151.66999999999999</v>
      </c>
      <c r="AD3790" s="11">
        <v>120.71</v>
      </c>
      <c r="AE3790" s="11">
        <v>135.19999999999999</v>
      </c>
      <c r="AF3790" s="11">
        <v>174.26</v>
      </c>
      <c r="AG3790" s="11">
        <v>223.61</v>
      </c>
      <c r="AH3790" s="11">
        <v>275.16000000000003</v>
      </c>
      <c r="AI3790" s="11">
        <v>325.75</v>
      </c>
    </row>
    <row r="3791" spans="1:35" x14ac:dyDescent="0.3">
      <c r="A3791" s="15">
        <v>33031.375</v>
      </c>
      <c r="B3791" s="11">
        <f>SsBackT!D3791</f>
        <v>0</v>
      </c>
      <c r="C3791" s="11">
        <f>Illim!B3791</f>
        <v>766.95</v>
      </c>
      <c r="D3791" s="11">
        <f t="shared" si="239"/>
        <v>6</v>
      </c>
      <c r="E3791" s="11">
        <f t="shared" si="240"/>
        <v>9</v>
      </c>
      <c r="F3791" s="11">
        <f t="shared" si="241"/>
        <v>60</v>
      </c>
      <c r="G3791" s="11">
        <f t="shared" ref="G3791:G3854" si="242">IF(F3791&gt;0,MROUND(F3791,5),MROUND(F3791,-5))</f>
        <v>60</v>
      </c>
      <c r="H3791" s="11" cm="1">
        <f t="array" ref="H3791">INDEX($K$10:$DI$8773,ROW(G3791)-9,MATCH(G3791,$K$10:$DI$10,0))</f>
        <v>231.89</v>
      </c>
      <c r="I3791" s="11">
        <f>IF(INDEX(Effacement!$A$3:$Y$15,MATCH(Tests!D3791,Effacement!$A$3:$A$15,0),MATCH(Tests!E3791,Effacement!$A$3:$Y$3,0))=0,H3791,C3791)</f>
        <v>231.89</v>
      </c>
      <c r="K3791" s="11">
        <v>740.28</v>
      </c>
      <c r="L3791" s="11">
        <v>753.18</v>
      </c>
      <c r="M3791" s="11">
        <v>761.62</v>
      </c>
      <c r="N3791" s="11">
        <v>765.44</v>
      </c>
      <c r="O3791" s="11">
        <v>765.45</v>
      </c>
      <c r="P3791" s="11">
        <v>761.48</v>
      </c>
      <c r="Q3791" s="11">
        <v>753.09</v>
      </c>
      <c r="R3791" s="11">
        <v>740.61</v>
      </c>
      <c r="S3791" s="11">
        <v>723.5</v>
      </c>
      <c r="T3791" s="11">
        <v>702.3</v>
      </c>
      <c r="U3791" s="11">
        <v>675.19</v>
      </c>
      <c r="V3791" s="11">
        <v>643.44000000000005</v>
      </c>
      <c r="W3791" s="11">
        <v>607.80999999999995</v>
      </c>
      <c r="X3791" s="11">
        <v>572.47</v>
      </c>
      <c r="Y3791" s="11">
        <v>532.76</v>
      </c>
      <c r="Z3791" s="11">
        <v>486.95</v>
      </c>
      <c r="AA3791" s="11">
        <v>436.3</v>
      </c>
      <c r="AB3791" s="11">
        <v>380.63</v>
      </c>
      <c r="AC3791" s="11">
        <v>320.37</v>
      </c>
      <c r="AD3791" s="11">
        <v>258.66000000000003</v>
      </c>
      <c r="AE3791" s="11">
        <v>201.74</v>
      </c>
      <c r="AF3791" s="11">
        <v>164.31</v>
      </c>
      <c r="AG3791" s="11">
        <v>166.81</v>
      </c>
      <c r="AH3791" s="11">
        <v>194.19</v>
      </c>
      <c r="AI3791" s="11">
        <v>231.89</v>
      </c>
    </row>
    <row r="3792" spans="1:35" x14ac:dyDescent="0.3">
      <c r="A3792" s="15">
        <v>33031.416666666664</v>
      </c>
      <c r="B3792" s="11">
        <f>SsBackT!D3792</f>
        <v>0</v>
      </c>
      <c r="C3792" s="11">
        <f>Illim!B3792</f>
        <v>608.03</v>
      </c>
      <c r="D3792" s="11">
        <f t="shared" si="239"/>
        <v>6</v>
      </c>
      <c r="E3792" s="11">
        <f t="shared" si="240"/>
        <v>10</v>
      </c>
      <c r="F3792" s="11">
        <f t="shared" si="241"/>
        <v>60</v>
      </c>
      <c r="G3792" s="11">
        <f t="shared" si="242"/>
        <v>60</v>
      </c>
      <c r="H3792" s="11" cm="1">
        <f t="array" ref="H3792">INDEX($K$10:$DI$8773,ROW(G3792)-9,MATCH(G3792,$K$10:$DI$10,0))</f>
        <v>207.07</v>
      </c>
      <c r="I3792" s="11">
        <f>IF(INDEX(Effacement!$A$3:$Y$15,MATCH(Tests!D3792,Effacement!$A$3:$A$15,0),MATCH(Tests!E3792,Effacement!$A$3:$Y$3,0))=0,H3792,C3792)</f>
        <v>608.03</v>
      </c>
      <c r="K3792" s="11">
        <v>540.76</v>
      </c>
      <c r="L3792" s="11">
        <v>558.89</v>
      </c>
      <c r="M3792" s="11">
        <v>573.94000000000005</v>
      </c>
      <c r="N3792" s="11">
        <v>586.44000000000005</v>
      </c>
      <c r="O3792" s="11">
        <v>596.45000000000005</v>
      </c>
      <c r="P3792" s="11">
        <v>603.32000000000005</v>
      </c>
      <c r="Q3792" s="11">
        <v>607.65</v>
      </c>
      <c r="R3792" s="11">
        <v>608.67999999999995</v>
      </c>
      <c r="S3792" s="11">
        <v>606.75</v>
      </c>
      <c r="T3792" s="11">
        <v>601.29999999999995</v>
      </c>
      <c r="U3792" s="11">
        <v>592.63</v>
      </c>
      <c r="V3792" s="11">
        <v>580.20000000000005</v>
      </c>
      <c r="W3792" s="11">
        <v>563.36</v>
      </c>
      <c r="X3792" s="11">
        <v>546.54999999999995</v>
      </c>
      <c r="Y3792" s="11">
        <v>526.55999999999995</v>
      </c>
      <c r="Z3792" s="11">
        <v>503.7</v>
      </c>
      <c r="AA3792" s="11">
        <v>476.81</v>
      </c>
      <c r="AB3792" s="11">
        <v>446.11</v>
      </c>
      <c r="AC3792" s="11">
        <v>412.53</v>
      </c>
      <c r="AD3792" s="11">
        <v>375.35</v>
      </c>
      <c r="AE3792" s="11">
        <v>335.94</v>
      </c>
      <c r="AF3792" s="11">
        <v>294.75</v>
      </c>
      <c r="AG3792" s="11">
        <v>254.55</v>
      </c>
      <c r="AH3792" s="11">
        <v>220.84</v>
      </c>
      <c r="AI3792" s="11">
        <v>207.07</v>
      </c>
    </row>
    <row r="3793" spans="1:35" x14ac:dyDescent="0.3">
      <c r="A3793" s="15">
        <v>33031.458333333336</v>
      </c>
      <c r="B3793" s="11">
        <f>SsBackT!D3793</f>
        <v>0</v>
      </c>
      <c r="C3793" s="11">
        <f>Illim!B3793</f>
        <v>716.04</v>
      </c>
      <c r="D3793" s="11">
        <f t="shared" si="239"/>
        <v>6</v>
      </c>
      <c r="E3793" s="11">
        <f t="shared" si="240"/>
        <v>11</v>
      </c>
      <c r="F3793" s="11">
        <f t="shared" si="241"/>
        <v>60</v>
      </c>
      <c r="G3793" s="11">
        <f t="shared" si="242"/>
        <v>60</v>
      </c>
      <c r="H3793" s="11" cm="1">
        <f t="array" ref="H3793">INDEX($K$10:$DI$8773,ROW(G3793)-9,MATCH(G3793,$K$10:$DI$10,0))</f>
        <v>287.45999999999998</v>
      </c>
      <c r="I3793" s="11">
        <f>IF(INDEX(Effacement!$A$3:$Y$15,MATCH(Tests!D3793,Effacement!$A$3:$A$15,0),MATCH(Tests!E3793,Effacement!$A$3:$Y$3,0))=0,H3793,C3793)</f>
        <v>716.04</v>
      </c>
      <c r="K3793" s="11">
        <v>570.91</v>
      </c>
      <c r="L3793" s="11">
        <v>600.88</v>
      </c>
      <c r="M3793" s="11">
        <v>627.76</v>
      </c>
      <c r="N3793" s="11">
        <v>651.71</v>
      </c>
      <c r="O3793" s="11">
        <v>672.14</v>
      </c>
      <c r="P3793" s="11">
        <v>687.83</v>
      </c>
      <c r="Q3793" s="11">
        <v>700.5</v>
      </c>
      <c r="R3793" s="11">
        <v>709.15</v>
      </c>
      <c r="S3793" s="11">
        <v>714.18</v>
      </c>
      <c r="T3793" s="11">
        <v>714.85</v>
      </c>
      <c r="U3793" s="11">
        <v>710.99</v>
      </c>
      <c r="V3793" s="11">
        <v>703.39</v>
      </c>
      <c r="W3793" s="11">
        <v>691.5</v>
      </c>
      <c r="X3793" s="11">
        <v>680.46</v>
      </c>
      <c r="Y3793" s="11">
        <v>663.73</v>
      </c>
      <c r="Z3793" s="11">
        <v>643.73</v>
      </c>
      <c r="AA3793" s="11">
        <v>618.89</v>
      </c>
      <c r="AB3793" s="11">
        <v>590.67999999999995</v>
      </c>
      <c r="AC3793" s="11">
        <v>558.88</v>
      </c>
      <c r="AD3793" s="11">
        <v>522.95000000000005</v>
      </c>
      <c r="AE3793" s="11">
        <v>482.55</v>
      </c>
      <c r="AF3793" s="11">
        <v>438.01</v>
      </c>
      <c r="AG3793" s="11">
        <v>390.77</v>
      </c>
      <c r="AH3793" s="11">
        <v>339.82</v>
      </c>
      <c r="AI3793" s="11">
        <v>287.45999999999998</v>
      </c>
    </row>
    <row r="3794" spans="1:35" x14ac:dyDescent="0.3">
      <c r="A3794" s="15">
        <v>33031.5</v>
      </c>
      <c r="B3794" s="11">
        <f>SsBackT!D3794</f>
        <v>0</v>
      </c>
      <c r="C3794" s="11">
        <f>Illim!B3794</f>
        <v>431.5</v>
      </c>
      <c r="D3794" s="11">
        <f t="shared" si="239"/>
        <v>6</v>
      </c>
      <c r="E3794" s="11">
        <f t="shared" si="240"/>
        <v>12</v>
      </c>
      <c r="F3794" s="11">
        <f t="shared" si="241"/>
        <v>60</v>
      </c>
      <c r="G3794" s="11">
        <f t="shared" si="242"/>
        <v>60</v>
      </c>
      <c r="H3794" s="11" cm="1">
        <f t="array" ref="H3794">INDEX($K$10:$DI$8773,ROW(G3794)-9,MATCH(G3794,$K$10:$DI$10,0))</f>
        <v>283.2</v>
      </c>
      <c r="I3794" s="11">
        <f>IF(INDEX(Effacement!$A$3:$Y$15,MATCH(Tests!D3794,Effacement!$A$3:$A$15,0),MATCH(Tests!E3794,Effacement!$A$3:$Y$3,0))=0,H3794,C3794)</f>
        <v>431.5</v>
      </c>
      <c r="K3794" s="11">
        <v>298.62</v>
      </c>
      <c r="L3794" s="11">
        <v>318.29000000000002</v>
      </c>
      <c r="M3794" s="11">
        <v>336.92</v>
      </c>
      <c r="N3794" s="11">
        <v>353.79</v>
      </c>
      <c r="O3794" s="11">
        <v>369.69</v>
      </c>
      <c r="P3794" s="11">
        <v>384.3</v>
      </c>
      <c r="Q3794" s="11">
        <v>397.53</v>
      </c>
      <c r="R3794" s="11">
        <v>408.89</v>
      </c>
      <c r="S3794" s="11">
        <v>417.96</v>
      </c>
      <c r="T3794" s="11">
        <v>424.9</v>
      </c>
      <c r="U3794" s="11">
        <v>429.33</v>
      </c>
      <c r="V3794" s="11">
        <v>431.38</v>
      </c>
      <c r="W3794" s="11">
        <v>430.9</v>
      </c>
      <c r="X3794" s="11">
        <v>430.15</v>
      </c>
      <c r="Y3794" s="11">
        <v>426.63</v>
      </c>
      <c r="Z3794" s="11">
        <v>421.08</v>
      </c>
      <c r="AA3794" s="11">
        <v>412.69</v>
      </c>
      <c r="AB3794" s="11">
        <v>401.95</v>
      </c>
      <c r="AC3794" s="11">
        <v>389.2</v>
      </c>
      <c r="AD3794" s="11">
        <v>374.95</v>
      </c>
      <c r="AE3794" s="11">
        <v>359.17</v>
      </c>
      <c r="AF3794" s="11">
        <v>342.15</v>
      </c>
      <c r="AG3794" s="11">
        <v>323.97000000000003</v>
      </c>
      <c r="AH3794" s="11">
        <v>303.83</v>
      </c>
      <c r="AI3794" s="11">
        <v>283.2</v>
      </c>
    </row>
    <row r="3795" spans="1:35" x14ac:dyDescent="0.3">
      <c r="A3795" s="15">
        <v>33031.541666666664</v>
      </c>
      <c r="B3795" s="11">
        <f>SsBackT!D3795</f>
        <v>0</v>
      </c>
      <c r="C3795" s="11">
        <f>Illim!B3795</f>
        <v>326.70999999999998</v>
      </c>
      <c r="D3795" s="11">
        <f t="shared" si="239"/>
        <v>6</v>
      </c>
      <c r="E3795" s="11">
        <f t="shared" si="240"/>
        <v>13</v>
      </c>
      <c r="F3795" s="11">
        <f t="shared" si="241"/>
        <v>60</v>
      </c>
      <c r="G3795" s="11">
        <f t="shared" si="242"/>
        <v>60</v>
      </c>
      <c r="H3795" s="11" cm="1">
        <f t="array" ref="H3795">INDEX($K$10:$DI$8773,ROW(G3795)-9,MATCH(G3795,$K$10:$DI$10,0))</f>
        <v>245.83</v>
      </c>
      <c r="I3795" s="11">
        <f>IF(INDEX(Effacement!$A$3:$Y$15,MATCH(Tests!D3795,Effacement!$A$3:$A$15,0),MATCH(Tests!E3795,Effacement!$A$3:$Y$3,0))=0,H3795,C3795)</f>
        <v>326.70999999999998</v>
      </c>
      <c r="K3795" s="11">
        <v>222.74</v>
      </c>
      <c r="L3795" s="11">
        <v>234.25</v>
      </c>
      <c r="M3795" s="11">
        <v>246.2</v>
      </c>
      <c r="N3795" s="11">
        <v>257.8</v>
      </c>
      <c r="O3795" s="11">
        <v>269.64</v>
      </c>
      <c r="P3795" s="11">
        <v>280.88</v>
      </c>
      <c r="Q3795" s="11">
        <v>291.76</v>
      </c>
      <c r="R3795" s="11">
        <v>301.83</v>
      </c>
      <c r="S3795" s="11">
        <v>310.95999999999998</v>
      </c>
      <c r="T3795" s="11">
        <v>318.87</v>
      </c>
      <c r="U3795" s="11">
        <v>325.14</v>
      </c>
      <c r="V3795" s="11">
        <v>329.56</v>
      </c>
      <c r="W3795" s="11">
        <v>332.3</v>
      </c>
      <c r="X3795" s="11">
        <v>331.67</v>
      </c>
      <c r="Y3795" s="11">
        <v>329.24</v>
      </c>
      <c r="Z3795" s="11">
        <v>325.07</v>
      </c>
      <c r="AA3795" s="11">
        <v>319.3</v>
      </c>
      <c r="AB3795" s="11">
        <v>312.14999999999998</v>
      </c>
      <c r="AC3795" s="11">
        <v>303.97000000000003</v>
      </c>
      <c r="AD3795" s="11">
        <v>294.91000000000003</v>
      </c>
      <c r="AE3795" s="11">
        <v>285.49</v>
      </c>
      <c r="AF3795" s="11">
        <v>275.44</v>
      </c>
      <c r="AG3795" s="11">
        <v>265.64</v>
      </c>
      <c r="AH3795" s="11">
        <v>255.54</v>
      </c>
      <c r="AI3795" s="11">
        <v>245.83</v>
      </c>
    </row>
    <row r="3796" spans="1:35" x14ac:dyDescent="0.3">
      <c r="A3796" s="15">
        <v>33031.583333333336</v>
      </c>
      <c r="B3796" s="11">
        <f>SsBackT!D3796</f>
        <v>0</v>
      </c>
      <c r="C3796" s="11">
        <f>Illim!B3796</f>
        <v>263.97000000000003</v>
      </c>
      <c r="D3796" s="11">
        <f t="shared" si="239"/>
        <v>6</v>
      </c>
      <c r="E3796" s="11">
        <f t="shared" si="240"/>
        <v>14</v>
      </c>
      <c r="F3796" s="11">
        <f t="shared" si="241"/>
        <v>60</v>
      </c>
      <c r="G3796" s="11">
        <f t="shared" si="242"/>
        <v>60</v>
      </c>
      <c r="H3796" s="11" cm="1">
        <f t="array" ref="H3796">INDEX($K$10:$DI$8773,ROW(G3796)-9,MATCH(G3796,$K$10:$DI$10,0))</f>
        <v>214.94</v>
      </c>
      <c r="I3796" s="11">
        <f>IF(INDEX(Effacement!$A$3:$Y$15,MATCH(Tests!D3796,Effacement!$A$3:$A$15,0),MATCH(Tests!E3796,Effacement!$A$3:$Y$3,0))=0,H3796,C3796)</f>
        <v>263.97000000000003</v>
      </c>
      <c r="K3796" s="11">
        <v>181.39</v>
      </c>
      <c r="L3796" s="11">
        <v>189.84</v>
      </c>
      <c r="M3796" s="11">
        <v>199.73</v>
      </c>
      <c r="N3796" s="11">
        <v>209.92</v>
      </c>
      <c r="O3796" s="11">
        <v>220.46</v>
      </c>
      <c r="P3796" s="11">
        <v>230.64</v>
      </c>
      <c r="Q3796" s="11">
        <v>240.64</v>
      </c>
      <c r="R3796" s="11">
        <v>249.98</v>
      </c>
      <c r="S3796" s="11">
        <v>258.49</v>
      </c>
      <c r="T3796" s="11">
        <v>265.92</v>
      </c>
      <c r="U3796" s="11">
        <v>271.98</v>
      </c>
      <c r="V3796" s="11">
        <v>276.60000000000002</v>
      </c>
      <c r="W3796" s="11">
        <v>279.87</v>
      </c>
      <c r="X3796" s="11">
        <v>279.89</v>
      </c>
      <c r="Y3796" s="11">
        <v>278.47000000000003</v>
      </c>
      <c r="Z3796" s="11">
        <v>275.54000000000002</v>
      </c>
      <c r="AA3796" s="11">
        <v>271.17</v>
      </c>
      <c r="AB3796" s="11">
        <v>265.75</v>
      </c>
      <c r="AC3796" s="11">
        <v>259.5</v>
      </c>
      <c r="AD3796" s="11">
        <v>252.51</v>
      </c>
      <c r="AE3796" s="11">
        <v>245.38</v>
      </c>
      <c r="AF3796" s="11">
        <v>237.73</v>
      </c>
      <c r="AG3796" s="11">
        <v>230.21</v>
      </c>
      <c r="AH3796" s="11">
        <v>222.46</v>
      </c>
      <c r="AI3796" s="11">
        <v>214.94</v>
      </c>
    </row>
    <row r="3797" spans="1:35" x14ac:dyDescent="0.3">
      <c r="A3797" s="15">
        <v>33031.625</v>
      </c>
      <c r="B3797" s="11">
        <f>SsBackT!D3797</f>
        <v>0</v>
      </c>
      <c r="C3797" s="11">
        <f>Illim!B3797</f>
        <v>217.51</v>
      </c>
      <c r="D3797" s="11">
        <f t="shared" si="239"/>
        <v>6</v>
      </c>
      <c r="E3797" s="11">
        <f t="shared" si="240"/>
        <v>15</v>
      </c>
      <c r="F3797" s="11">
        <f t="shared" si="241"/>
        <v>60</v>
      </c>
      <c r="G3797" s="11">
        <f t="shared" si="242"/>
        <v>60</v>
      </c>
      <c r="H3797" s="11" cm="1">
        <f t="array" ref="H3797">INDEX($K$10:$DI$8773,ROW(G3797)-9,MATCH(G3797,$K$10:$DI$10,0))</f>
        <v>192.53</v>
      </c>
      <c r="I3797" s="11">
        <f>IF(INDEX(Effacement!$A$3:$Y$15,MATCH(Tests!D3797,Effacement!$A$3:$A$15,0),MATCH(Tests!E3797,Effacement!$A$3:$Y$3,0))=0,H3797,C3797)</f>
        <v>192.53</v>
      </c>
      <c r="K3797" s="11">
        <v>161.82</v>
      </c>
      <c r="L3797" s="11">
        <v>165.13</v>
      </c>
      <c r="M3797" s="11">
        <v>170.12</v>
      </c>
      <c r="N3797" s="11">
        <v>177.22</v>
      </c>
      <c r="O3797" s="11">
        <v>186.13</v>
      </c>
      <c r="P3797" s="11">
        <v>195.3</v>
      </c>
      <c r="Q3797" s="11">
        <v>204.61</v>
      </c>
      <c r="R3797" s="11">
        <v>213.45</v>
      </c>
      <c r="S3797" s="11">
        <v>221.61</v>
      </c>
      <c r="T3797" s="11">
        <v>228.85</v>
      </c>
      <c r="U3797" s="11">
        <v>234.84</v>
      </c>
      <c r="V3797" s="11">
        <v>239.48</v>
      </c>
      <c r="W3797" s="11">
        <v>242.91</v>
      </c>
      <c r="X3797" s="11">
        <v>243.5</v>
      </c>
      <c r="Y3797" s="11">
        <v>242.83</v>
      </c>
      <c r="Z3797" s="11">
        <v>240.75</v>
      </c>
      <c r="AA3797" s="11">
        <v>237.43</v>
      </c>
      <c r="AB3797" s="11">
        <v>233.19</v>
      </c>
      <c r="AC3797" s="11">
        <v>228.2</v>
      </c>
      <c r="AD3797" s="11">
        <v>222.64</v>
      </c>
      <c r="AE3797" s="11">
        <v>216.9</v>
      </c>
      <c r="AF3797" s="11">
        <v>210.7</v>
      </c>
      <c r="AG3797" s="11">
        <v>204.69</v>
      </c>
      <c r="AH3797" s="11">
        <v>198.44</v>
      </c>
      <c r="AI3797" s="11">
        <v>192.53</v>
      </c>
    </row>
    <row r="3798" spans="1:35" x14ac:dyDescent="0.3">
      <c r="A3798" s="15">
        <v>33031.666666666664</v>
      </c>
      <c r="B3798" s="11">
        <f>SsBackT!D3798</f>
        <v>0</v>
      </c>
      <c r="C3798" s="11">
        <f>Illim!B3798</f>
        <v>261.06</v>
      </c>
      <c r="D3798" s="11">
        <f t="shared" si="239"/>
        <v>6</v>
      </c>
      <c r="E3798" s="11">
        <f t="shared" si="240"/>
        <v>16</v>
      </c>
      <c r="F3798" s="11">
        <f t="shared" si="241"/>
        <v>60</v>
      </c>
      <c r="G3798" s="11">
        <f t="shared" si="242"/>
        <v>60</v>
      </c>
      <c r="H3798" s="11" cm="1">
        <f t="array" ref="H3798">INDEX($K$10:$DI$8773,ROW(G3798)-9,MATCH(G3798,$K$10:$DI$10,0))</f>
        <v>251.97</v>
      </c>
      <c r="I3798" s="11">
        <f>IF(INDEX(Effacement!$A$3:$Y$15,MATCH(Tests!D3798,Effacement!$A$3:$A$15,0),MATCH(Tests!E3798,Effacement!$A$3:$Y$3,0))=0,H3798,C3798)</f>
        <v>251.97</v>
      </c>
      <c r="K3798" s="11">
        <v>173</v>
      </c>
      <c r="L3798" s="11">
        <v>170.69</v>
      </c>
      <c r="M3798" s="11">
        <v>168.98</v>
      </c>
      <c r="N3798" s="11">
        <v>168.14</v>
      </c>
      <c r="O3798" s="11">
        <v>170.1</v>
      </c>
      <c r="P3798" s="11">
        <v>176.99</v>
      </c>
      <c r="Q3798" s="11">
        <v>189.41</v>
      </c>
      <c r="R3798" s="11">
        <v>203.37</v>
      </c>
      <c r="S3798" s="11">
        <v>217.21</v>
      </c>
      <c r="T3798" s="11">
        <v>230.15</v>
      </c>
      <c r="U3798" s="11">
        <v>241.5</v>
      </c>
      <c r="V3798" s="11">
        <v>251.35</v>
      </c>
      <c r="W3798" s="11">
        <v>259.64</v>
      </c>
      <c r="X3798" s="11">
        <v>265.75</v>
      </c>
      <c r="Y3798" s="11">
        <v>270.36</v>
      </c>
      <c r="Z3798" s="11">
        <v>273.5</v>
      </c>
      <c r="AA3798" s="11">
        <v>275.14999999999998</v>
      </c>
      <c r="AB3798" s="11">
        <v>275.37</v>
      </c>
      <c r="AC3798" s="11">
        <v>274.36</v>
      </c>
      <c r="AD3798" s="11">
        <v>272.35000000000002</v>
      </c>
      <c r="AE3798" s="11">
        <v>269.62</v>
      </c>
      <c r="AF3798" s="11">
        <v>266</v>
      </c>
      <c r="AG3798" s="11">
        <v>262.01</v>
      </c>
      <c r="AH3798" s="11">
        <v>257.19</v>
      </c>
      <c r="AI3798" s="11">
        <v>251.97</v>
      </c>
    </row>
    <row r="3799" spans="1:35" x14ac:dyDescent="0.3">
      <c r="A3799" s="15">
        <v>33031.708333333336</v>
      </c>
      <c r="B3799" s="11">
        <f>SsBackT!D3799</f>
        <v>0</v>
      </c>
      <c r="C3799" s="11">
        <f>Illim!B3799</f>
        <v>314.19</v>
      </c>
      <c r="D3799" s="11">
        <f t="shared" si="239"/>
        <v>6</v>
      </c>
      <c r="E3799" s="11">
        <f t="shared" si="240"/>
        <v>17</v>
      </c>
      <c r="F3799" s="11">
        <f t="shared" si="241"/>
        <v>60</v>
      </c>
      <c r="G3799" s="11">
        <f t="shared" si="242"/>
        <v>60</v>
      </c>
      <c r="H3799" s="11" cm="1">
        <f t="array" ref="H3799">INDEX($K$10:$DI$8773,ROW(G3799)-9,MATCH(G3799,$K$10:$DI$10,0))</f>
        <v>245.06</v>
      </c>
      <c r="I3799" s="11">
        <f>IF(INDEX(Effacement!$A$3:$Y$15,MATCH(Tests!D3799,Effacement!$A$3:$A$15,0),MATCH(Tests!E3799,Effacement!$A$3:$Y$3,0))=0,H3799,C3799)</f>
        <v>245.06</v>
      </c>
      <c r="K3799" s="11">
        <v>188.51</v>
      </c>
      <c r="L3799" s="11">
        <v>179.98</v>
      </c>
      <c r="M3799" s="11">
        <v>171.01</v>
      </c>
      <c r="N3799" s="11">
        <v>161.46</v>
      </c>
      <c r="O3799" s="11">
        <v>152.43</v>
      </c>
      <c r="P3799" s="11">
        <v>144.65</v>
      </c>
      <c r="Q3799" s="11">
        <v>141.02000000000001</v>
      </c>
      <c r="R3799" s="11">
        <v>146.22999999999999</v>
      </c>
      <c r="S3799" s="11">
        <v>162.29</v>
      </c>
      <c r="T3799" s="11">
        <v>182.15</v>
      </c>
      <c r="U3799" s="11">
        <v>202.27</v>
      </c>
      <c r="V3799" s="11">
        <v>221.19</v>
      </c>
      <c r="W3799" s="11">
        <v>238.33</v>
      </c>
      <c r="X3799" s="11">
        <v>254.15</v>
      </c>
      <c r="Y3799" s="11">
        <v>268.14</v>
      </c>
      <c r="Z3799" s="11">
        <v>279.88</v>
      </c>
      <c r="AA3799" s="11">
        <v>289.8</v>
      </c>
      <c r="AB3799" s="11">
        <v>298.38</v>
      </c>
      <c r="AC3799" s="11">
        <v>305.3</v>
      </c>
      <c r="AD3799" s="11">
        <v>310.68</v>
      </c>
      <c r="AE3799" s="11">
        <v>314.45999999999998</v>
      </c>
      <c r="AF3799" s="11">
        <v>286.22000000000003</v>
      </c>
      <c r="AG3799" s="11">
        <v>267.39999999999998</v>
      </c>
      <c r="AH3799" s="11">
        <v>253.51</v>
      </c>
      <c r="AI3799" s="11">
        <v>245.06</v>
      </c>
    </row>
    <row r="3800" spans="1:35" x14ac:dyDescent="0.3">
      <c r="A3800" s="15">
        <v>33031.75</v>
      </c>
      <c r="B3800" s="11">
        <f>SsBackT!D3800</f>
        <v>0</v>
      </c>
      <c r="C3800" s="11">
        <f>Illim!B3800</f>
        <v>40.218000000000004</v>
      </c>
      <c r="D3800" s="11">
        <f t="shared" si="239"/>
        <v>6</v>
      </c>
      <c r="E3800" s="11">
        <f t="shared" si="240"/>
        <v>18</v>
      </c>
      <c r="F3800" s="11">
        <f t="shared" si="241"/>
        <v>60</v>
      </c>
      <c r="G3800" s="11">
        <f t="shared" si="242"/>
        <v>60</v>
      </c>
      <c r="H3800" s="11" cm="1">
        <f t="array" ref="H3800">INDEX($K$10:$DI$8773,ROW(G3800)-9,MATCH(G3800,$K$10:$DI$10,0))</f>
        <v>29.321999999999999</v>
      </c>
      <c r="I3800" s="11">
        <f>IF(INDEX(Effacement!$A$3:$Y$15,MATCH(Tests!D3800,Effacement!$A$3:$A$15,0),MATCH(Tests!E3800,Effacement!$A$3:$Y$3,0))=0,H3800,C3800)</f>
        <v>29.321999999999999</v>
      </c>
      <c r="K3800" s="11">
        <v>30.48</v>
      </c>
      <c r="L3800" s="11">
        <v>31.600999999999999</v>
      </c>
      <c r="M3800" s="11">
        <v>32.94</v>
      </c>
      <c r="N3800" s="11">
        <v>34.301000000000002</v>
      </c>
      <c r="O3800" s="11">
        <v>35.771999999999998</v>
      </c>
      <c r="P3800" s="11">
        <v>37.216999999999999</v>
      </c>
      <c r="Q3800" s="11">
        <v>38.686</v>
      </c>
      <c r="R3800" s="11">
        <v>40.07</v>
      </c>
      <c r="S3800" s="11">
        <v>41.323</v>
      </c>
      <c r="T3800" s="11">
        <v>42.319000000000003</v>
      </c>
      <c r="U3800" s="11">
        <v>42.985999999999997</v>
      </c>
      <c r="V3800" s="11">
        <v>43.368000000000002</v>
      </c>
      <c r="W3800" s="11">
        <v>43.52</v>
      </c>
      <c r="X3800" s="11">
        <v>42.978000000000002</v>
      </c>
      <c r="Y3800" s="11">
        <v>42.222999999999999</v>
      </c>
      <c r="Z3800" s="11">
        <v>41.241</v>
      </c>
      <c r="AA3800" s="11">
        <v>40.064999999999998</v>
      </c>
      <c r="AB3800" s="11">
        <v>38.750999999999998</v>
      </c>
      <c r="AC3800" s="11">
        <v>37.359000000000002</v>
      </c>
      <c r="AD3800" s="11">
        <v>35.908000000000001</v>
      </c>
      <c r="AE3800" s="11">
        <v>34.493000000000002</v>
      </c>
      <c r="AF3800" s="11">
        <v>33.063000000000002</v>
      </c>
      <c r="AG3800" s="11">
        <v>31.75</v>
      </c>
      <c r="AH3800" s="11">
        <v>30.468</v>
      </c>
      <c r="AI3800" s="11">
        <v>29.321999999999999</v>
      </c>
    </row>
    <row r="3801" spans="1:35" x14ac:dyDescent="0.3">
      <c r="A3801" s="15">
        <v>33031.791666666664</v>
      </c>
      <c r="B3801" s="11">
        <f>SsBackT!D3801</f>
        <v>0</v>
      </c>
      <c r="C3801" s="11">
        <f>Illim!B3801</f>
        <v>19.347999999999999</v>
      </c>
      <c r="D3801" s="11">
        <f t="shared" si="239"/>
        <v>6</v>
      </c>
      <c r="E3801" s="11">
        <f t="shared" si="240"/>
        <v>19</v>
      </c>
      <c r="F3801" s="11">
        <f t="shared" si="241"/>
        <v>60</v>
      </c>
      <c r="G3801" s="11">
        <f t="shared" si="242"/>
        <v>60</v>
      </c>
      <c r="H3801" s="11" cm="1">
        <f t="array" ref="H3801">INDEX($K$10:$DI$8773,ROW(G3801)-9,MATCH(G3801,$K$10:$DI$10,0))</f>
        <v>11.683</v>
      </c>
      <c r="I3801" s="11">
        <f>IF(INDEX(Effacement!$A$3:$Y$15,MATCH(Tests!D3801,Effacement!$A$3:$A$15,0),MATCH(Tests!E3801,Effacement!$A$3:$Y$3,0))=0,H3801,C3801)</f>
        <v>19.347999999999999</v>
      </c>
      <c r="K3801" s="11">
        <v>13.689</v>
      </c>
      <c r="L3801" s="11">
        <v>14.217000000000001</v>
      </c>
      <c r="M3801" s="11">
        <v>14.804</v>
      </c>
      <c r="N3801" s="11">
        <v>15.403</v>
      </c>
      <c r="O3801" s="11">
        <v>16.053999999999998</v>
      </c>
      <c r="P3801" s="11">
        <v>16.696999999999999</v>
      </c>
      <c r="Q3801" s="11">
        <v>17.363</v>
      </c>
      <c r="R3801" s="11">
        <v>18.010000000000002</v>
      </c>
      <c r="S3801" s="11">
        <v>18.716000000000001</v>
      </c>
      <c r="T3801" s="11">
        <v>19.36</v>
      </c>
      <c r="U3801" s="11">
        <v>19.853999999999999</v>
      </c>
      <c r="V3801" s="11">
        <v>20.103999999999999</v>
      </c>
      <c r="W3801" s="11">
        <v>20.093</v>
      </c>
      <c r="X3801" s="11">
        <v>19.678999999999998</v>
      </c>
      <c r="Y3801" s="11">
        <v>19.140999999999998</v>
      </c>
      <c r="Z3801" s="11">
        <v>18.492000000000001</v>
      </c>
      <c r="AA3801" s="11">
        <v>17.757000000000001</v>
      </c>
      <c r="AB3801" s="11">
        <v>16.966999999999999</v>
      </c>
      <c r="AC3801" s="11">
        <v>16.149999999999999</v>
      </c>
      <c r="AD3801" s="11">
        <v>15.319000000000001</v>
      </c>
      <c r="AE3801" s="11">
        <v>14.523999999999999</v>
      </c>
      <c r="AF3801" s="11">
        <v>13.733000000000001</v>
      </c>
      <c r="AG3801" s="11">
        <v>13.007</v>
      </c>
      <c r="AH3801" s="11">
        <v>12.307</v>
      </c>
      <c r="AI3801" s="11">
        <v>11.683</v>
      </c>
    </row>
    <row r="3802" spans="1:35" x14ac:dyDescent="0.3">
      <c r="A3802" s="15">
        <v>33031.833333333336</v>
      </c>
      <c r="B3802" s="11">
        <f>SsBackT!D3802</f>
        <v>0</v>
      </c>
      <c r="C3802" s="11">
        <f>Illim!B3802</f>
        <v>-1.32E-2</v>
      </c>
      <c r="D3802" s="11">
        <f t="shared" si="239"/>
        <v>6</v>
      </c>
      <c r="E3802" s="11">
        <f t="shared" si="240"/>
        <v>20</v>
      </c>
      <c r="F3802" s="11">
        <f t="shared" si="241"/>
        <v>60</v>
      </c>
      <c r="G3802" s="11">
        <f t="shared" si="242"/>
        <v>60</v>
      </c>
      <c r="H3802" s="11" cm="1">
        <f t="array" ref="H3802">INDEX($K$10:$DI$8773,ROW(G3802)-9,MATCH(G3802,$K$10:$DI$10,0))</f>
        <v>-1.32E-2</v>
      </c>
      <c r="I3802" s="11">
        <f>IF(INDEX(Effacement!$A$3:$Y$15,MATCH(Tests!D3802,Effacement!$A$3:$A$15,0),MATCH(Tests!E3802,Effacement!$A$3:$Y$3,0))=0,H3802,C3802)</f>
        <v>-1.32E-2</v>
      </c>
      <c r="K3802" s="11">
        <v>-1.32E-2</v>
      </c>
      <c r="L3802" s="11">
        <v>-1.32E-2</v>
      </c>
      <c r="M3802" s="11">
        <v>-1.32E-2</v>
      </c>
      <c r="N3802" s="11">
        <v>-1.32E-2</v>
      </c>
      <c r="O3802" s="11">
        <v>-1.32E-2</v>
      </c>
      <c r="P3802" s="11">
        <v>-1.32E-2</v>
      </c>
      <c r="Q3802" s="11">
        <v>-1.32E-2</v>
      </c>
      <c r="R3802" s="11">
        <v>-1.32E-2</v>
      </c>
      <c r="S3802" s="11">
        <v>-1.32E-2</v>
      </c>
      <c r="T3802" s="11">
        <v>-1.32E-2</v>
      </c>
      <c r="U3802" s="11">
        <v>-1.32E-2</v>
      </c>
      <c r="V3802" s="11">
        <v>-1.32E-2</v>
      </c>
      <c r="W3802" s="11">
        <v>-1.32E-2</v>
      </c>
      <c r="X3802" s="11">
        <v>-1.32E-2</v>
      </c>
      <c r="Y3802" s="11">
        <v>-1.32E-2</v>
      </c>
      <c r="Z3802" s="11">
        <v>-1.32E-2</v>
      </c>
      <c r="AA3802" s="11">
        <v>-1.32E-2</v>
      </c>
      <c r="AB3802" s="11">
        <v>-1.32E-2</v>
      </c>
      <c r="AC3802" s="11">
        <v>-1.32E-2</v>
      </c>
      <c r="AD3802" s="11">
        <v>-1.32E-2</v>
      </c>
      <c r="AE3802" s="11">
        <v>-1.32E-2</v>
      </c>
      <c r="AF3802" s="11">
        <v>-1.32E-2</v>
      </c>
      <c r="AG3802" s="11">
        <v>-1.32E-2</v>
      </c>
      <c r="AH3802" s="11">
        <v>-1.32E-2</v>
      </c>
      <c r="AI3802" s="11">
        <v>-1.32E-2</v>
      </c>
    </row>
    <row r="3803" spans="1:35" x14ac:dyDescent="0.3">
      <c r="A3803" s="15">
        <v>33031.875</v>
      </c>
      <c r="B3803" s="11">
        <f>SsBackT!D3803</f>
        <v>0</v>
      </c>
      <c r="C3803" s="11">
        <f>Illim!B3803</f>
        <v>-1.32E-2</v>
      </c>
      <c r="D3803" s="11">
        <f t="shared" si="239"/>
        <v>6</v>
      </c>
      <c r="E3803" s="11">
        <f t="shared" si="240"/>
        <v>21</v>
      </c>
      <c r="F3803" s="11">
        <f t="shared" si="241"/>
        <v>60</v>
      </c>
      <c r="G3803" s="11">
        <f t="shared" si="242"/>
        <v>60</v>
      </c>
      <c r="H3803" s="11" cm="1">
        <f t="array" ref="H3803">INDEX($K$10:$DI$8773,ROW(G3803)-9,MATCH(G3803,$K$10:$DI$10,0))</f>
        <v>-1.32E-2</v>
      </c>
      <c r="I3803" s="11">
        <f>IF(INDEX(Effacement!$A$3:$Y$15,MATCH(Tests!D3803,Effacement!$A$3:$A$15,0),MATCH(Tests!E3803,Effacement!$A$3:$Y$3,0))=0,H3803,C3803)</f>
        <v>-1.32E-2</v>
      </c>
      <c r="K3803" s="11">
        <v>-1.32E-2</v>
      </c>
      <c r="L3803" s="11">
        <v>-1.32E-2</v>
      </c>
      <c r="M3803" s="11">
        <v>-1.32E-2</v>
      </c>
      <c r="N3803" s="11">
        <v>-1.32E-2</v>
      </c>
      <c r="O3803" s="11">
        <v>-1.32E-2</v>
      </c>
      <c r="P3803" s="11">
        <v>-1.32E-2</v>
      </c>
      <c r="Q3803" s="11">
        <v>-1.32E-2</v>
      </c>
      <c r="R3803" s="11">
        <v>-1.32E-2</v>
      </c>
      <c r="S3803" s="11">
        <v>-1.32E-2</v>
      </c>
      <c r="T3803" s="11">
        <v>-1.32E-2</v>
      </c>
      <c r="U3803" s="11">
        <v>-1.32E-2</v>
      </c>
      <c r="V3803" s="11">
        <v>-1.32E-2</v>
      </c>
      <c r="W3803" s="11">
        <v>-1.32E-2</v>
      </c>
      <c r="X3803" s="11">
        <v>-1.32E-2</v>
      </c>
      <c r="Y3803" s="11">
        <v>-1.32E-2</v>
      </c>
      <c r="Z3803" s="11">
        <v>-1.32E-2</v>
      </c>
      <c r="AA3803" s="11">
        <v>-1.32E-2</v>
      </c>
      <c r="AB3803" s="11">
        <v>-1.32E-2</v>
      </c>
      <c r="AC3803" s="11">
        <v>-1.32E-2</v>
      </c>
      <c r="AD3803" s="11">
        <v>-1.32E-2</v>
      </c>
      <c r="AE3803" s="11">
        <v>-1.32E-2</v>
      </c>
      <c r="AF3803" s="11">
        <v>-1.32E-2</v>
      </c>
      <c r="AG3803" s="11">
        <v>-1.32E-2</v>
      </c>
      <c r="AH3803" s="11">
        <v>-1.32E-2</v>
      </c>
      <c r="AI3803" s="11">
        <v>-1.32E-2</v>
      </c>
    </row>
    <row r="3804" spans="1:35" x14ac:dyDescent="0.3">
      <c r="A3804" s="15">
        <v>33031.916666666664</v>
      </c>
      <c r="B3804" s="11">
        <f>SsBackT!D3804</f>
        <v>0</v>
      </c>
      <c r="C3804" s="11">
        <f>Illim!B3804</f>
        <v>-1.32E-2</v>
      </c>
      <c r="D3804" s="11">
        <f t="shared" si="239"/>
        <v>6</v>
      </c>
      <c r="E3804" s="11">
        <f t="shared" si="240"/>
        <v>22</v>
      </c>
      <c r="F3804" s="11">
        <f t="shared" si="241"/>
        <v>60</v>
      </c>
      <c r="G3804" s="11">
        <f t="shared" si="242"/>
        <v>60</v>
      </c>
      <c r="H3804" s="11" cm="1">
        <f t="array" ref="H3804">INDEX($K$10:$DI$8773,ROW(G3804)-9,MATCH(G3804,$K$10:$DI$10,0))</f>
        <v>-1.32E-2</v>
      </c>
      <c r="I3804" s="11">
        <f>IF(INDEX(Effacement!$A$3:$Y$15,MATCH(Tests!D3804,Effacement!$A$3:$A$15,0),MATCH(Tests!E3804,Effacement!$A$3:$Y$3,0))=0,H3804,C3804)</f>
        <v>-1.32E-2</v>
      </c>
      <c r="K3804" s="11">
        <v>-1.32E-2</v>
      </c>
      <c r="L3804" s="11">
        <v>-1.32E-2</v>
      </c>
      <c r="M3804" s="11">
        <v>-1.32E-2</v>
      </c>
      <c r="N3804" s="11">
        <v>-1.32E-2</v>
      </c>
      <c r="O3804" s="11">
        <v>-1.32E-2</v>
      </c>
      <c r="P3804" s="11">
        <v>-1.32E-2</v>
      </c>
      <c r="Q3804" s="11">
        <v>-1.32E-2</v>
      </c>
      <c r="R3804" s="11">
        <v>-1.32E-2</v>
      </c>
      <c r="S3804" s="11">
        <v>-1.32E-2</v>
      </c>
      <c r="T3804" s="11">
        <v>-1.32E-2</v>
      </c>
      <c r="U3804" s="11">
        <v>-1.32E-2</v>
      </c>
      <c r="V3804" s="11">
        <v>-1.32E-2</v>
      </c>
      <c r="W3804" s="11">
        <v>-1.32E-2</v>
      </c>
      <c r="X3804" s="11">
        <v>-1.32E-2</v>
      </c>
      <c r="Y3804" s="11">
        <v>-1.32E-2</v>
      </c>
      <c r="Z3804" s="11">
        <v>-1.32E-2</v>
      </c>
      <c r="AA3804" s="11">
        <v>-1.32E-2</v>
      </c>
      <c r="AB3804" s="11">
        <v>-1.32E-2</v>
      </c>
      <c r="AC3804" s="11">
        <v>-1.32E-2</v>
      </c>
      <c r="AD3804" s="11">
        <v>-1.32E-2</v>
      </c>
      <c r="AE3804" s="11">
        <v>-1.32E-2</v>
      </c>
      <c r="AF3804" s="11">
        <v>-1.32E-2</v>
      </c>
      <c r="AG3804" s="11">
        <v>-1.32E-2</v>
      </c>
      <c r="AH3804" s="11">
        <v>-1.32E-2</v>
      </c>
      <c r="AI3804" s="11">
        <v>-1.32E-2</v>
      </c>
    </row>
    <row r="3805" spans="1:35" x14ac:dyDescent="0.3">
      <c r="A3805" s="15">
        <v>33031.958333333336</v>
      </c>
      <c r="B3805" s="11">
        <f>SsBackT!D3805</f>
        <v>0</v>
      </c>
      <c r="C3805" s="11">
        <f>Illim!B3805</f>
        <v>-1.32E-2</v>
      </c>
      <c r="D3805" s="11">
        <f t="shared" si="239"/>
        <v>6</v>
      </c>
      <c r="E3805" s="11">
        <f t="shared" si="240"/>
        <v>23</v>
      </c>
      <c r="F3805" s="11">
        <f t="shared" si="241"/>
        <v>60</v>
      </c>
      <c r="G3805" s="11">
        <f t="shared" si="242"/>
        <v>60</v>
      </c>
      <c r="H3805" s="11" cm="1">
        <f t="array" ref="H3805">INDEX($K$10:$DI$8773,ROW(G3805)-9,MATCH(G3805,$K$10:$DI$10,0))</f>
        <v>-1.32E-2</v>
      </c>
      <c r="I3805" s="11">
        <f>IF(INDEX(Effacement!$A$3:$Y$15,MATCH(Tests!D3805,Effacement!$A$3:$A$15,0),MATCH(Tests!E3805,Effacement!$A$3:$Y$3,0))=0,H3805,C3805)</f>
        <v>-1.32E-2</v>
      </c>
      <c r="K3805" s="11">
        <v>-1.32E-2</v>
      </c>
      <c r="L3805" s="11">
        <v>-1.32E-2</v>
      </c>
      <c r="M3805" s="11">
        <v>-1.32E-2</v>
      </c>
      <c r="N3805" s="11">
        <v>-1.32E-2</v>
      </c>
      <c r="O3805" s="11">
        <v>-1.32E-2</v>
      </c>
      <c r="P3805" s="11">
        <v>-1.32E-2</v>
      </c>
      <c r="Q3805" s="11">
        <v>-1.32E-2</v>
      </c>
      <c r="R3805" s="11">
        <v>-1.32E-2</v>
      </c>
      <c r="S3805" s="11">
        <v>-1.32E-2</v>
      </c>
      <c r="T3805" s="11">
        <v>-1.32E-2</v>
      </c>
      <c r="U3805" s="11">
        <v>-1.32E-2</v>
      </c>
      <c r="V3805" s="11">
        <v>-1.32E-2</v>
      </c>
      <c r="W3805" s="11">
        <v>-1.32E-2</v>
      </c>
      <c r="X3805" s="11">
        <v>-1.32E-2</v>
      </c>
      <c r="Y3805" s="11">
        <v>-1.32E-2</v>
      </c>
      <c r="Z3805" s="11">
        <v>-1.32E-2</v>
      </c>
      <c r="AA3805" s="11">
        <v>-1.32E-2</v>
      </c>
      <c r="AB3805" s="11">
        <v>-1.32E-2</v>
      </c>
      <c r="AC3805" s="11">
        <v>-1.32E-2</v>
      </c>
      <c r="AD3805" s="11">
        <v>-1.32E-2</v>
      </c>
      <c r="AE3805" s="11">
        <v>-1.32E-2</v>
      </c>
      <c r="AF3805" s="11">
        <v>-1.32E-2</v>
      </c>
      <c r="AG3805" s="11">
        <v>-1.32E-2</v>
      </c>
      <c r="AH3805" s="11">
        <v>-1.32E-2</v>
      </c>
      <c r="AI3805" s="11">
        <v>-1.32E-2</v>
      </c>
    </row>
    <row r="3806" spans="1:35" x14ac:dyDescent="0.3">
      <c r="A3806" s="15">
        <v>33032</v>
      </c>
      <c r="B3806" s="11">
        <f>SsBackT!D3806</f>
        <v>0</v>
      </c>
      <c r="C3806" s="11">
        <f>Illim!B3806</f>
        <v>-1.32E-2</v>
      </c>
      <c r="D3806" s="11">
        <f t="shared" si="239"/>
        <v>6</v>
      </c>
      <c r="E3806" s="11">
        <f t="shared" si="240"/>
        <v>0</v>
      </c>
      <c r="F3806" s="11">
        <f t="shared" si="241"/>
        <v>60</v>
      </c>
      <c r="G3806" s="11">
        <f t="shared" si="242"/>
        <v>60</v>
      </c>
      <c r="H3806" s="11" cm="1">
        <f t="array" ref="H3806">INDEX($K$10:$DI$8773,ROW(G3806)-9,MATCH(G3806,$K$10:$DI$10,0))</f>
        <v>-1.32E-2</v>
      </c>
      <c r="I3806" s="11">
        <f>IF(INDEX(Effacement!$A$3:$Y$15,MATCH(Tests!D3806,Effacement!$A$3:$A$15,0),MATCH(Tests!E3806,Effacement!$A$3:$Y$3,0))=0,H3806,C3806)</f>
        <v>-1.32E-2</v>
      </c>
      <c r="K3806" s="11">
        <v>-1.32E-2</v>
      </c>
      <c r="L3806" s="11">
        <v>-1.32E-2</v>
      </c>
      <c r="M3806" s="11">
        <v>-1.32E-2</v>
      </c>
      <c r="N3806" s="11">
        <v>-1.32E-2</v>
      </c>
      <c r="O3806" s="11">
        <v>-1.32E-2</v>
      </c>
      <c r="P3806" s="11">
        <v>-1.32E-2</v>
      </c>
      <c r="Q3806" s="11">
        <v>-1.32E-2</v>
      </c>
      <c r="R3806" s="11">
        <v>-1.32E-2</v>
      </c>
      <c r="S3806" s="11">
        <v>-1.32E-2</v>
      </c>
      <c r="T3806" s="11">
        <v>-1.32E-2</v>
      </c>
      <c r="U3806" s="11">
        <v>-1.32E-2</v>
      </c>
      <c r="V3806" s="11">
        <v>-1.32E-2</v>
      </c>
      <c r="W3806" s="11">
        <v>-1.32E-2</v>
      </c>
      <c r="X3806" s="11">
        <v>-1.32E-2</v>
      </c>
      <c r="Y3806" s="11">
        <v>-1.32E-2</v>
      </c>
      <c r="Z3806" s="11">
        <v>-1.32E-2</v>
      </c>
      <c r="AA3806" s="11">
        <v>-1.32E-2</v>
      </c>
      <c r="AB3806" s="11">
        <v>-1.32E-2</v>
      </c>
      <c r="AC3806" s="11">
        <v>-1.32E-2</v>
      </c>
      <c r="AD3806" s="11">
        <v>-1.32E-2</v>
      </c>
      <c r="AE3806" s="11">
        <v>-1.32E-2</v>
      </c>
      <c r="AF3806" s="11">
        <v>-1.32E-2</v>
      </c>
      <c r="AG3806" s="11">
        <v>-1.32E-2</v>
      </c>
      <c r="AH3806" s="11">
        <v>-1.32E-2</v>
      </c>
      <c r="AI3806" s="11">
        <v>-1.32E-2</v>
      </c>
    </row>
    <row r="3807" spans="1:35" x14ac:dyDescent="0.3">
      <c r="A3807" s="15">
        <v>33032.041666666664</v>
      </c>
      <c r="B3807" s="11">
        <f>SsBackT!D3807</f>
        <v>0</v>
      </c>
      <c r="C3807" s="11">
        <f>Illim!B3807</f>
        <v>-1.32E-2</v>
      </c>
      <c r="D3807" s="11">
        <f t="shared" si="239"/>
        <v>6</v>
      </c>
      <c r="E3807" s="11">
        <f t="shared" si="240"/>
        <v>1</v>
      </c>
      <c r="F3807" s="11">
        <f t="shared" si="241"/>
        <v>60</v>
      </c>
      <c r="G3807" s="11">
        <f t="shared" si="242"/>
        <v>60</v>
      </c>
      <c r="H3807" s="11" cm="1">
        <f t="array" ref="H3807">INDEX($K$10:$DI$8773,ROW(G3807)-9,MATCH(G3807,$K$10:$DI$10,0))</f>
        <v>-1.32E-2</v>
      </c>
      <c r="I3807" s="11">
        <f>IF(INDEX(Effacement!$A$3:$Y$15,MATCH(Tests!D3807,Effacement!$A$3:$A$15,0),MATCH(Tests!E3807,Effacement!$A$3:$Y$3,0))=0,H3807,C3807)</f>
        <v>-1.32E-2</v>
      </c>
      <c r="K3807" s="11">
        <v>-1.32E-2</v>
      </c>
      <c r="L3807" s="11">
        <v>-1.32E-2</v>
      </c>
      <c r="M3807" s="11">
        <v>-1.32E-2</v>
      </c>
      <c r="N3807" s="11">
        <v>-1.32E-2</v>
      </c>
      <c r="O3807" s="11">
        <v>-1.32E-2</v>
      </c>
      <c r="P3807" s="11">
        <v>-1.32E-2</v>
      </c>
      <c r="Q3807" s="11">
        <v>-1.32E-2</v>
      </c>
      <c r="R3807" s="11">
        <v>-1.32E-2</v>
      </c>
      <c r="S3807" s="11">
        <v>-1.32E-2</v>
      </c>
      <c r="T3807" s="11">
        <v>-1.32E-2</v>
      </c>
      <c r="U3807" s="11">
        <v>-1.32E-2</v>
      </c>
      <c r="V3807" s="11">
        <v>-1.32E-2</v>
      </c>
      <c r="W3807" s="11">
        <v>-1.32E-2</v>
      </c>
      <c r="X3807" s="11">
        <v>-1.32E-2</v>
      </c>
      <c r="Y3807" s="11">
        <v>-1.32E-2</v>
      </c>
      <c r="Z3807" s="11">
        <v>-1.32E-2</v>
      </c>
      <c r="AA3807" s="11">
        <v>-1.32E-2</v>
      </c>
      <c r="AB3807" s="11">
        <v>-1.32E-2</v>
      </c>
      <c r="AC3807" s="11">
        <v>-1.32E-2</v>
      </c>
      <c r="AD3807" s="11">
        <v>-1.32E-2</v>
      </c>
      <c r="AE3807" s="11">
        <v>-1.32E-2</v>
      </c>
      <c r="AF3807" s="11">
        <v>-1.32E-2</v>
      </c>
      <c r="AG3807" s="11">
        <v>-1.32E-2</v>
      </c>
      <c r="AH3807" s="11">
        <v>-1.32E-2</v>
      </c>
      <c r="AI3807" s="11">
        <v>-1.32E-2</v>
      </c>
    </row>
    <row r="3808" spans="1:35" x14ac:dyDescent="0.3">
      <c r="A3808" s="15">
        <v>33032.083333333336</v>
      </c>
      <c r="B3808" s="11">
        <f>SsBackT!D3808</f>
        <v>0</v>
      </c>
      <c r="C3808" s="11">
        <f>Illim!B3808</f>
        <v>-1.32E-2</v>
      </c>
      <c r="D3808" s="11">
        <f t="shared" si="239"/>
        <v>6</v>
      </c>
      <c r="E3808" s="11">
        <f t="shared" si="240"/>
        <v>2</v>
      </c>
      <c r="F3808" s="11">
        <f t="shared" si="241"/>
        <v>60</v>
      </c>
      <c r="G3808" s="11">
        <f t="shared" si="242"/>
        <v>60</v>
      </c>
      <c r="H3808" s="11" cm="1">
        <f t="array" ref="H3808">INDEX($K$10:$DI$8773,ROW(G3808)-9,MATCH(G3808,$K$10:$DI$10,0))</f>
        <v>-1.32E-2</v>
      </c>
      <c r="I3808" s="11">
        <f>IF(INDEX(Effacement!$A$3:$Y$15,MATCH(Tests!D3808,Effacement!$A$3:$A$15,0),MATCH(Tests!E3808,Effacement!$A$3:$Y$3,0))=0,H3808,C3808)</f>
        <v>-1.32E-2</v>
      </c>
      <c r="K3808" s="11">
        <v>-1.32E-2</v>
      </c>
      <c r="L3808" s="11">
        <v>-1.32E-2</v>
      </c>
      <c r="M3808" s="11">
        <v>-1.32E-2</v>
      </c>
      <c r="N3808" s="11">
        <v>-1.32E-2</v>
      </c>
      <c r="O3808" s="11">
        <v>-1.32E-2</v>
      </c>
      <c r="P3808" s="11">
        <v>-1.32E-2</v>
      </c>
      <c r="Q3808" s="11">
        <v>-1.32E-2</v>
      </c>
      <c r="R3808" s="11">
        <v>-1.32E-2</v>
      </c>
      <c r="S3808" s="11">
        <v>-1.32E-2</v>
      </c>
      <c r="T3808" s="11">
        <v>-1.32E-2</v>
      </c>
      <c r="U3808" s="11">
        <v>-1.32E-2</v>
      </c>
      <c r="V3808" s="11">
        <v>-1.32E-2</v>
      </c>
      <c r="W3808" s="11">
        <v>-1.32E-2</v>
      </c>
      <c r="X3808" s="11">
        <v>-1.32E-2</v>
      </c>
      <c r="Y3808" s="11">
        <v>-1.32E-2</v>
      </c>
      <c r="Z3808" s="11">
        <v>-1.32E-2</v>
      </c>
      <c r="AA3808" s="11">
        <v>-1.32E-2</v>
      </c>
      <c r="AB3808" s="11">
        <v>-1.32E-2</v>
      </c>
      <c r="AC3808" s="11">
        <v>-1.32E-2</v>
      </c>
      <c r="AD3808" s="11">
        <v>-1.32E-2</v>
      </c>
      <c r="AE3808" s="11">
        <v>-1.32E-2</v>
      </c>
      <c r="AF3808" s="11">
        <v>-1.32E-2</v>
      </c>
      <c r="AG3808" s="11">
        <v>-1.32E-2</v>
      </c>
      <c r="AH3808" s="11">
        <v>-1.32E-2</v>
      </c>
      <c r="AI3808" s="11">
        <v>-1.32E-2</v>
      </c>
    </row>
    <row r="3809" spans="1:35" x14ac:dyDescent="0.3">
      <c r="A3809" s="15">
        <v>33032.125</v>
      </c>
      <c r="B3809" s="11">
        <f>SsBackT!D3809</f>
        <v>0</v>
      </c>
      <c r="C3809" s="11">
        <f>Illim!B3809</f>
        <v>-1.32E-2</v>
      </c>
      <c r="D3809" s="11">
        <f t="shared" si="239"/>
        <v>6</v>
      </c>
      <c r="E3809" s="11">
        <f t="shared" si="240"/>
        <v>3</v>
      </c>
      <c r="F3809" s="11">
        <f t="shared" si="241"/>
        <v>60</v>
      </c>
      <c r="G3809" s="11">
        <f t="shared" si="242"/>
        <v>60</v>
      </c>
      <c r="H3809" s="11" cm="1">
        <f t="array" ref="H3809">INDEX($K$10:$DI$8773,ROW(G3809)-9,MATCH(G3809,$K$10:$DI$10,0))</f>
        <v>-1.32E-2</v>
      </c>
      <c r="I3809" s="11">
        <f>IF(INDEX(Effacement!$A$3:$Y$15,MATCH(Tests!D3809,Effacement!$A$3:$A$15,0),MATCH(Tests!E3809,Effacement!$A$3:$Y$3,0))=0,H3809,C3809)</f>
        <v>-1.32E-2</v>
      </c>
      <c r="K3809" s="11">
        <v>-1.32E-2</v>
      </c>
      <c r="L3809" s="11">
        <v>-1.32E-2</v>
      </c>
      <c r="M3809" s="11">
        <v>-1.32E-2</v>
      </c>
      <c r="N3809" s="11">
        <v>-1.32E-2</v>
      </c>
      <c r="O3809" s="11">
        <v>-1.32E-2</v>
      </c>
      <c r="P3809" s="11">
        <v>-1.32E-2</v>
      </c>
      <c r="Q3809" s="11">
        <v>-1.32E-2</v>
      </c>
      <c r="R3809" s="11">
        <v>-1.32E-2</v>
      </c>
      <c r="S3809" s="11">
        <v>-1.32E-2</v>
      </c>
      <c r="T3809" s="11">
        <v>-1.32E-2</v>
      </c>
      <c r="U3809" s="11">
        <v>-1.32E-2</v>
      </c>
      <c r="V3809" s="11">
        <v>-1.32E-2</v>
      </c>
      <c r="W3809" s="11">
        <v>-1.32E-2</v>
      </c>
      <c r="X3809" s="11">
        <v>-1.32E-2</v>
      </c>
      <c r="Y3809" s="11">
        <v>-1.32E-2</v>
      </c>
      <c r="Z3809" s="11">
        <v>-1.32E-2</v>
      </c>
      <c r="AA3809" s="11">
        <v>-1.32E-2</v>
      </c>
      <c r="AB3809" s="11">
        <v>-1.32E-2</v>
      </c>
      <c r="AC3809" s="11">
        <v>-1.32E-2</v>
      </c>
      <c r="AD3809" s="11">
        <v>-1.32E-2</v>
      </c>
      <c r="AE3809" s="11">
        <v>-1.32E-2</v>
      </c>
      <c r="AF3809" s="11">
        <v>-1.32E-2</v>
      </c>
      <c r="AG3809" s="11">
        <v>-1.32E-2</v>
      </c>
      <c r="AH3809" s="11">
        <v>-1.32E-2</v>
      </c>
      <c r="AI3809" s="11">
        <v>-1.32E-2</v>
      </c>
    </row>
    <row r="3810" spans="1:35" x14ac:dyDescent="0.3">
      <c r="A3810" s="15">
        <v>33032.166666666664</v>
      </c>
      <c r="B3810" s="11">
        <f>SsBackT!D3810</f>
        <v>0</v>
      </c>
      <c r="C3810" s="11">
        <f>Illim!B3810</f>
        <v>-1.32E-2</v>
      </c>
      <c r="D3810" s="11">
        <f t="shared" si="239"/>
        <v>6</v>
      </c>
      <c r="E3810" s="11">
        <f t="shared" si="240"/>
        <v>4</v>
      </c>
      <c r="F3810" s="11">
        <f t="shared" si="241"/>
        <v>60</v>
      </c>
      <c r="G3810" s="11">
        <f t="shared" si="242"/>
        <v>60</v>
      </c>
      <c r="H3810" s="11" cm="1">
        <f t="array" ref="H3810">INDEX($K$10:$DI$8773,ROW(G3810)-9,MATCH(G3810,$K$10:$DI$10,0))</f>
        <v>-1.32E-2</v>
      </c>
      <c r="I3810" s="11">
        <f>IF(INDEX(Effacement!$A$3:$Y$15,MATCH(Tests!D3810,Effacement!$A$3:$A$15,0),MATCH(Tests!E3810,Effacement!$A$3:$Y$3,0))=0,H3810,C3810)</f>
        <v>-1.32E-2</v>
      </c>
      <c r="K3810" s="11">
        <v>-1.32E-2</v>
      </c>
      <c r="L3810" s="11">
        <v>-1.32E-2</v>
      </c>
      <c r="M3810" s="11">
        <v>-1.32E-2</v>
      </c>
      <c r="N3810" s="11">
        <v>-1.32E-2</v>
      </c>
      <c r="O3810" s="11">
        <v>-1.32E-2</v>
      </c>
      <c r="P3810" s="11">
        <v>-1.32E-2</v>
      </c>
      <c r="Q3810" s="11">
        <v>-1.32E-2</v>
      </c>
      <c r="R3810" s="11">
        <v>-1.32E-2</v>
      </c>
      <c r="S3810" s="11">
        <v>-1.32E-2</v>
      </c>
      <c r="T3810" s="11">
        <v>-1.32E-2</v>
      </c>
      <c r="U3810" s="11">
        <v>-1.32E-2</v>
      </c>
      <c r="V3810" s="11">
        <v>-1.32E-2</v>
      </c>
      <c r="W3810" s="11">
        <v>-1.32E-2</v>
      </c>
      <c r="X3810" s="11">
        <v>-1.32E-2</v>
      </c>
      <c r="Y3810" s="11">
        <v>-1.32E-2</v>
      </c>
      <c r="Z3810" s="11">
        <v>-1.32E-2</v>
      </c>
      <c r="AA3810" s="11">
        <v>-1.32E-2</v>
      </c>
      <c r="AB3810" s="11">
        <v>-1.32E-2</v>
      </c>
      <c r="AC3810" s="11">
        <v>-1.32E-2</v>
      </c>
      <c r="AD3810" s="11">
        <v>-1.32E-2</v>
      </c>
      <c r="AE3810" s="11">
        <v>-1.32E-2</v>
      </c>
      <c r="AF3810" s="11">
        <v>-1.32E-2</v>
      </c>
      <c r="AG3810" s="11">
        <v>-1.32E-2</v>
      </c>
      <c r="AH3810" s="11">
        <v>-1.32E-2</v>
      </c>
      <c r="AI3810" s="11">
        <v>-1.32E-2</v>
      </c>
    </row>
    <row r="3811" spans="1:35" x14ac:dyDescent="0.3">
      <c r="A3811" s="15">
        <v>33032.208333333336</v>
      </c>
      <c r="B3811" s="11">
        <f>SsBackT!D3811</f>
        <v>0</v>
      </c>
      <c r="C3811" s="11">
        <f>Illim!B3811</f>
        <v>15.879</v>
      </c>
      <c r="D3811" s="11">
        <f t="shared" si="239"/>
        <v>6</v>
      </c>
      <c r="E3811" s="11">
        <f t="shared" si="240"/>
        <v>5</v>
      </c>
      <c r="F3811" s="11">
        <f t="shared" si="241"/>
        <v>60</v>
      </c>
      <c r="G3811" s="11">
        <f t="shared" si="242"/>
        <v>60</v>
      </c>
      <c r="H3811" s="11" cm="1">
        <f t="array" ref="H3811">INDEX($K$10:$DI$8773,ROW(G3811)-9,MATCH(G3811,$K$10:$DI$10,0))</f>
        <v>11.148</v>
      </c>
      <c r="I3811" s="11">
        <f>IF(INDEX(Effacement!$A$3:$Y$15,MATCH(Tests!D3811,Effacement!$A$3:$A$15,0),MATCH(Tests!E3811,Effacement!$A$3:$Y$3,0))=0,H3811,C3811)</f>
        <v>15.879</v>
      </c>
      <c r="K3811" s="11">
        <v>10.531000000000001</v>
      </c>
      <c r="L3811" s="11">
        <v>10.981999999999999</v>
      </c>
      <c r="M3811" s="11">
        <v>11.484999999999999</v>
      </c>
      <c r="N3811" s="11">
        <v>11.999000000000001</v>
      </c>
      <c r="O3811" s="11">
        <v>12.555999999999999</v>
      </c>
      <c r="P3811" s="11">
        <v>13.11</v>
      </c>
      <c r="Q3811" s="11">
        <v>13.679</v>
      </c>
      <c r="R3811" s="11">
        <v>14.227</v>
      </c>
      <c r="S3811" s="11">
        <v>14.746</v>
      </c>
      <c r="T3811" s="11">
        <v>15.21</v>
      </c>
      <c r="U3811" s="11">
        <v>15.6</v>
      </c>
      <c r="V3811" s="11">
        <v>15.897</v>
      </c>
      <c r="W3811" s="11">
        <v>16.100000000000001</v>
      </c>
      <c r="X3811" s="11">
        <v>15.996</v>
      </c>
      <c r="Y3811" s="11">
        <v>15.754</v>
      </c>
      <c r="Z3811" s="11">
        <v>15.393000000000001</v>
      </c>
      <c r="AA3811" s="11">
        <v>14.984</v>
      </c>
      <c r="AB3811" s="11">
        <v>14.523999999999999</v>
      </c>
      <c r="AC3811" s="11">
        <v>14.034000000000001</v>
      </c>
      <c r="AD3811" s="11">
        <v>13.52</v>
      </c>
      <c r="AE3811" s="11">
        <v>13.016999999999999</v>
      </c>
      <c r="AF3811" s="11">
        <v>12.505000000000001</v>
      </c>
      <c r="AG3811" s="11">
        <v>12.032999999999999</v>
      </c>
      <c r="AH3811" s="11">
        <v>11.567</v>
      </c>
      <c r="AI3811" s="11">
        <v>11.148</v>
      </c>
    </row>
    <row r="3812" spans="1:35" x14ac:dyDescent="0.3">
      <c r="A3812" s="15">
        <v>33032.25</v>
      </c>
      <c r="B3812" s="11">
        <f>SsBackT!D3812</f>
        <v>0</v>
      </c>
      <c r="C3812" s="11">
        <f>Illim!B3812</f>
        <v>293.94</v>
      </c>
      <c r="D3812" s="11">
        <f t="shared" si="239"/>
        <v>6</v>
      </c>
      <c r="E3812" s="11">
        <f t="shared" si="240"/>
        <v>6</v>
      </c>
      <c r="F3812" s="11">
        <f t="shared" si="241"/>
        <v>60</v>
      </c>
      <c r="G3812" s="11">
        <f t="shared" si="242"/>
        <v>60</v>
      </c>
      <c r="H3812" s="11" cm="1">
        <f t="array" ref="H3812">INDEX($K$10:$DI$8773,ROW(G3812)-9,MATCH(G3812,$K$10:$DI$10,0))</f>
        <v>226.65</v>
      </c>
      <c r="I3812" s="11">
        <f>IF(INDEX(Effacement!$A$3:$Y$15,MATCH(Tests!D3812,Effacement!$A$3:$A$15,0),MATCH(Tests!E3812,Effacement!$A$3:$Y$3,0))=0,H3812,C3812)</f>
        <v>226.65</v>
      </c>
      <c r="K3812" s="11">
        <v>89.103999999999999</v>
      </c>
      <c r="L3812" s="11">
        <v>89.126000000000005</v>
      </c>
      <c r="M3812" s="11">
        <v>88.875</v>
      </c>
      <c r="N3812" s="11">
        <v>88.224000000000004</v>
      </c>
      <c r="O3812" s="11">
        <v>87.31</v>
      </c>
      <c r="P3812" s="11">
        <v>86.103999999999999</v>
      </c>
      <c r="Q3812" s="11">
        <v>84.622</v>
      </c>
      <c r="R3812" s="11">
        <v>82.756</v>
      </c>
      <c r="S3812" s="11">
        <v>108.53</v>
      </c>
      <c r="T3812" s="11">
        <v>291.22000000000003</v>
      </c>
      <c r="U3812" s="11">
        <v>246.52</v>
      </c>
      <c r="V3812" s="11">
        <v>198.46</v>
      </c>
      <c r="W3812" s="11">
        <v>148.69</v>
      </c>
      <c r="X3812" s="11">
        <v>102.23</v>
      </c>
      <c r="Y3812" s="11">
        <v>63.314999999999998</v>
      </c>
      <c r="Z3812" s="11">
        <v>47.767000000000003</v>
      </c>
      <c r="AA3812" s="11">
        <v>58.802</v>
      </c>
      <c r="AB3812" s="11">
        <v>84.635000000000005</v>
      </c>
      <c r="AC3812" s="11">
        <v>116.58</v>
      </c>
      <c r="AD3812" s="11">
        <v>149.9</v>
      </c>
      <c r="AE3812" s="11">
        <v>183.13</v>
      </c>
      <c r="AF3812" s="11">
        <v>214.31</v>
      </c>
      <c r="AG3812" s="11">
        <v>220.64</v>
      </c>
      <c r="AH3812" s="11">
        <v>224.47</v>
      </c>
      <c r="AI3812" s="11">
        <v>226.65</v>
      </c>
    </row>
    <row r="3813" spans="1:35" x14ac:dyDescent="0.3">
      <c r="A3813" s="15">
        <v>33032.291666666664</v>
      </c>
      <c r="B3813" s="11">
        <f>SsBackT!D3813</f>
        <v>0</v>
      </c>
      <c r="C3813" s="11">
        <f>Illim!B3813</f>
        <v>590.16999999999996</v>
      </c>
      <c r="D3813" s="11">
        <f t="shared" si="239"/>
        <v>6</v>
      </c>
      <c r="E3813" s="11">
        <f t="shared" si="240"/>
        <v>7</v>
      </c>
      <c r="F3813" s="11">
        <f t="shared" si="241"/>
        <v>60</v>
      </c>
      <c r="G3813" s="11">
        <f t="shared" si="242"/>
        <v>60</v>
      </c>
      <c r="H3813" s="11" cm="1">
        <f t="array" ref="H3813">INDEX($K$10:$DI$8773,ROW(G3813)-9,MATCH(G3813,$K$10:$DI$10,0))</f>
        <v>325.64</v>
      </c>
      <c r="I3813" s="11">
        <f>IF(INDEX(Effacement!$A$3:$Y$15,MATCH(Tests!D3813,Effacement!$A$3:$A$15,0),MATCH(Tests!E3813,Effacement!$A$3:$Y$3,0))=0,H3813,C3813)</f>
        <v>325.64</v>
      </c>
      <c r="K3813" s="11">
        <v>125.28</v>
      </c>
      <c r="L3813" s="11">
        <v>125.74</v>
      </c>
      <c r="M3813" s="11">
        <v>125.83</v>
      </c>
      <c r="N3813" s="11">
        <v>180.71</v>
      </c>
      <c r="O3813" s="11">
        <v>303.47000000000003</v>
      </c>
      <c r="P3813" s="11">
        <v>448.06</v>
      </c>
      <c r="Q3813" s="11">
        <v>585.74</v>
      </c>
      <c r="R3813" s="11">
        <v>552.79999999999995</v>
      </c>
      <c r="S3813" s="11">
        <v>516.29</v>
      </c>
      <c r="T3813" s="11">
        <v>476.16</v>
      </c>
      <c r="U3813" s="11">
        <v>430.68</v>
      </c>
      <c r="V3813" s="11">
        <v>379.77</v>
      </c>
      <c r="W3813" s="11">
        <v>324.58</v>
      </c>
      <c r="X3813" s="11">
        <v>267.81</v>
      </c>
      <c r="Y3813" s="11">
        <v>207.98</v>
      </c>
      <c r="Z3813" s="11">
        <v>148.71</v>
      </c>
      <c r="AA3813" s="11">
        <v>98.146000000000001</v>
      </c>
      <c r="AB3813" s="11">
        <v>77.239000000000004</v>
      </c>
      <c r="AC3813" s="11">
        <v>91.893000000000001</v>
      </c>
      <c r="AD3813" s="11">
        <v>125.47</v>
      </c>
      <c r="AE3813" s="11">
        <v>165.84</v>
      </c>
      <c r="AF3813" s="11">
        <v>208.38</v>
      </c>
      <c r="AG3813" s="11">
        <v>249.81</v>
      </c>
      <c r="AH3813" s="11">
        <v>288.86</v>
      </c>
      <c r="AI3813" s="11">
        <v>325.64</v>
      </c>
    </row>
    <row r="3814" spans="1:35" x14ac:dyDescent="0.3">
      <c r="A3814" s="15">
        <v>33032.333333333336</v>
      </c>
      <c r="B3814" s="11">
        <f>SsBackT!D3814</f>
        <v>0</v>
      </c>
      <c r="C3814" s="11">
        <f>Illim!B3814</f>
        <v>773.3</v>
      </c>
      <c r="D3814" s="11">
        <f t="shared" si="239"/>
        <v>6</v>
      </c>
      <c r="E3814" s="11">
        <f t="shared" si="240"/>
        <v>8</v>
      </c>
      <c r="F3814" s="11">
        <f t="shared" si="241"/>
        <v>60</v>
      </c>
      <c r="G3814" s="11">
        <f t="shared" si="242"/>
        <v>60</v>
      </c>
      <c r="H3814" s="11" cm="1">
        <f t="array" ref="H3814">INDEX($K$10:$DI$8773,ROW(G3814)-9,MATCH(G3814,$K$10:$DI$10,0))</f>
        <v>290.06</v>
      </c>
      <c r="I3814" s="11">
        <f>IF(INDEX(Effacement!$A$3:$Y$15,MATCH(Tests!D3814,Effacement!$A$3:$A$15,0),MATCH(Tests!E3814,Effacement!$A$3:$Y$3,0))=0,H3814,C3814)</f>
        <v>290.06</v>
      </c>
      <c r="K3814" s="11">
        <v>770.65</v>
      </c>
      <c r="L3814" s="11">
        <v>772.73</v>
      </c>
      <c r="M3814" s="11">
        <v>771.07</v>
      </c>
      <c r="N3814" s="11">
        <v>766.07</v>
      </c>
      <c r="O3814" s="11">
        <v>755.18</v>
      </c>
      <c r="P3814" s="11">
        <v>739.2</v>
      </c>
      <c r="Q3814" s="11">
        <v>718.69</v>
      </c>
      <c r="R3814" s="11">
        <v>693.33</v>
      </c>
      <c r="S3814" s="11">
        <v>662.33</v>
      </c>
      <c r="T3814" s="11">
        <v>627.15</v>
      </c>
      <c r="U3814" s="11">
        <v>587.41999999999996</v>
      </c>
      <c r="V3814" s="11">
        <v>543.29</v>
      </c>
      <c r="W3814" s="11">
        <v>493.63</v>
      </c>
      <c r="X3814" s="11">
        <v>441.26</v>
      </c>
      <c r="Y3814" s="11">
        <v>384.87</v>
      </c>
      <c r="Z3814" s="11">
        <v>322.36</v>
      </c>
      <c r="AA3814" s="11">
        <v>255.9</v>
      </c>
      <c r="AB3814" s="11">
        <v>188.66</v>
      </c>
      <c r="AC3814" s="11">
        <v>130.76</v>
      </c>
      <c r="AD3814" s="11">
        <v>102.04</v>
      </c>
      <c r="AE3814" s="11">
        <v>115.78</v>
      </c>
      <c r="AF3814" s="11">
        <v>151.97999999999999</v>
      </c>
      <c r="AG3814" s="11">
        <v>196.52</v>
      </c>
      <c r="AH3814" s="11">
        <v>243.68</v>
      </c>
      <c r="AI3814" s="11">
        <v>290.06</v>
      </c>
    </row>
    <row r="3815" spans="1:35" x14ac:dyDescent="0.3">
      <c r="A3815" s="15">
        <v>33032.375</v>
      </c>
      <c r="B3815" s="11">
        <f>SsBackT!D3815</f>
        <v>0</v>
      </c>
      <c r="C3815" s="11">
        <f>Illim!B3815</f>
        <v>797.44</v>
      </c>
      <c r="D3815" s="11">
        <f t="shared" si="239"/>
        <v>6</v>
      </c>
      <c r="E3815" s="11">
        <f t="shared" si="240"/>
        <v>9</v>
      </c>
      <c r="F3815" s="11">
        <f t="shared" si="241"/>
        <v>60</v>
      </c>
      <c r="G3815" s="11">
        <f t="shared" si="242"/>
        <v>60</v>
      </c>
      <c r="H3815" s="11" cm="1">
        <f t="array" ref="H3815">INDEX($K$10:$DI$8773,ROW(G3815)-9,MATCH(G3815,$K$10:$DI$10,0))</f>
        <v>210.51</v>
      </c>
      <c r="I3815" s="11">
        <f>IF(INDEX(Effacement!$A$3:$Y$15,MATCH(Tests!D3815,Effacement!$A$3:$A$15,0),MATCH(Tests!E3815,Effacement!$A$3:$Y$3,0))=0,H3815,C3815)</f>
        <v>210.51</v>
      </c>
      <c r="K3815" s="11">
        <v>777.64</v>
      </c>
      <c r="L3815" s="11">
        <v>787.55</v>
      </c>
      <c r="M3815" s="11">
        <v>793.77</v>
      </c>
      <c r="N3815" s="11">
        <v>796.26</v>
      </c>
      <c r="O3815" s="11">
        <v>796.04</v>
      </c>
      <c r="P3815" s="11">
        <v>791.76</v>
      </c>
      <c r="Q3815" s="11">
        <v>784.32</v>
      </c>
      <c r="R3815" s="11">
        <v>773.61</v>
      </c>
      <c r="S3815" s="11">
        <v>757.02</v>
      </c>
      <c r="T3815" s="11">
        <v>733.17</v>
      </c>
      <c r="U3815" s="11">
        <v>702.95</v>
      </c>
      <c r="V3815" s="11">
        <v>667.72</v>
      </c>
      <c r="W3815" s="11">
        <v>628.33000000000004</v>
      </c>
      <c r="X3815" s="11">
        <v>588.23</v>
      </c>
      <c r="Y3815" s="11">
        <v>543.36</v>
      </c>
      <c r="Z3815" s="11">
        <v>491.81</v>
      </c>
      <c r="AA3815" s="11">
        <v>434.94</v>
      </c>
      <c r="AB3815" s="11">
        <v>372.51</v>
      </c>
      <c r="AC3815" s="11">
        <v>304.89</v>
      </c>
      <c r="AD3815" s="11">
        <v>235.77</v>
      </c>
      <c r="AE3815" s="11">
        <v>172.11</v>
      </c>
      <c r="AF3815" s="11">
        <v>130.69</v>
      </c>
      <c r="AG3815" s="11">
        <v>134.5</v>
      </c>
      <c r="AH3815" s="11">
        <v>166.66</v>
      </c>
      <c r="AI3815" s="11">
        <v>210.51</v>
      </c>
    </row>
    <row r="3816" spans="1:35" x14ac:dyDescent="0.3">
      <c r="A3816" s="15">
        <v>33032.416666666664</v>
      </c>
      <c r="B3816" s="11">
        <f>SsBackT!D3816</f>
        <v>0</v>
      </c>
      <c r="C3816" s="11">
        <f>Illim!B3816</f>
        <v>790.41</v>
      </c>
      <c r="D3816" s="11">
        <f t="shared" si="239"/>
        <v>6</v>
      </c>
      <c r="E3816" s="11">
        <f t="shared" si="240"/>
        <v>10</v>
      </c>
      <c r="F3816" s="11">
        <f t="shared" si="241"/>
        <v>60</v>
      </c>
      <c r="G3816" s="11">
        <f t="shared" si="242"/>
        <v>60</v>
      </c>
      <c r="H3816" s="11" cm="1">
        <f t="array" ref="H3816">INDEX($K$10:$DI$8773,ROW(G3816)-9,MATCH(G3816,$K$10:$DI$10,0))</f>
        <v>143.72999999999999</v>
      </c>
      <c r="I3816" s="11">
        <f>IF(INDEX(Effacement!$A$3:$Y$15,MATCH(Tests!D3816,Effacement!$A$3:$A$15,0),MATCH(Tests!E3816,Effacement!$A$3:$Y$3,0))=0,H3816,C3816)</f>
        <v>790.41</v>
      </c>
      <c r="K3816" s="11">
        <v>743.49</v>
      </c>
      <c r="L3816" s="11">
        <v>765.09</v>
      </c>
      <c r="M3816" s="11">
        <v>779.63</v>
      </c>
      <c r="N3816" s="11">
        <v>790.4</v>
      </c>
      <c r="O3816" s="11">
        <v>790.4</v>
      </c>
      <c r="P3816" s="11">
        <v>790.41</v>
      </c>
      <c r="Q3816" s="11">
        <v>790.41</v>
      </c>
      <c r="R3816" s="11">
        <v>790.41</v>
      </c>
      <c r="S3816" s="11">
        <v>790.4</v>
      </c>
      <c r="T3816" s="11">
        <v>787.41</v>
      </c>
      <c r="U3816" s="11">
        <v>774.81</v>
      </c>
      <c r="V3816" s="11">
        <v>758.4</v>
      </c>
      <c r="W3816" s="11">
        <v>731.09</v>
      </c>
      <c r="X3816" s="11">
        <v>701.92</v>
      </c>
      <c r="Y3816" s="11">
        <v>668.23</v>
      </c>
      <c r="Z3816" s="11">
        <v>630.66</v>
      </c>
      <c r="AA3816" s="11">
        <v>586.94000000000005</v>
      </c>
      <c r="AB3816" s="11">
        <v>537.03</v>
      </c>
      <c r="AC3816" s="11">
        <v>482.22</v>
      </c>
      <c r="AD3816" s="11">
        <v>421.13</v>
      </c>
      <c r="AE3816" s="11">
        <v>355.53</v>
      </c>
      <c r="AF3816" s="11">
        <v>286.62</v>
      </c>
      <c r="AG3816" s="11">
        <v>218.78</v>
      </c>
      <c r="AH3816" s="11">
        <v>162.94999999999999</v>
      </c>
      <c r="AI3816" s="11">
        <v>143.72999999999999</v>
      </c>
    </row>
    <row r="3817" spans="1:35" x14ac:dyDescent="0.3">
      <c r="A3817" s="15">
        <v>33032.458333333336</v>
      </c>
      <c r="B3817" s="11">
        <f>SsBackT!D3817</f>
        <v>0</v>
      </c>
      <c r="C3817" s="11">
        <f>Illim!B3817</f>
        <v>779.58</v>
      </c>
      <c r="D3817" s="11">
        <f t="shared" si="239"/>
        <v>6</v>
      </c>
      <c r="E3817" s="11">
        <f t="shared" si="240"/>
        <v>11</v>
      </c>
      <c r="F3817" s="11">
        <f t="shared" si="241"/>
        <v>60</v>
      </c>
      <c r="G3817" s="11">
        <f t="shared" si="242"/>
        <v>60</v>
      </c>
      <c r="H3817" s="11" cm="1">
        <f t="array" ref="H3817">INDEX($K$10:$DI$8773,ROW(G3817)-9,MATCH(G3817,$K$10:$DI$10,0))</f>
        <v>273.39999999999998</v>
      </c>
      <c r="I3817" s="11">
        <f>IF(INDEX(Effacement!$A$3:$Y$15,MATCH(Tests!D3817,Effacement!$A$3:$A$15,0),MATCH(Tests!E3817,Effacement!$A$3:$Y$3,0))=0,H3817,C3817)</f>
        <v>779.58</v>
      </c>
      <c r="K3817" s="11">
        <v>654.79</v>
      </c>
      <c r="L3817" s="11">
        <v>691.78</v>
      </c>
      <c r="M3817" s="11">
        <v>724.47</v>
      </c>
      <c r="N3817" s="11">
        <v>750.9</v>
      </c>
      <c r="O3817" s="11">
        <v>768.71</v>
      </c>
      <c r="P3817" s="11">
        <v>779.58</v>
      </c>
      <c r="Q3817" s="11">
        <v>779.58</v>
      </c>
      <c r="R3817" s="11">
        <v>779.58</v>
      </c>
      <c r="S3817" s="11">
        <v>779.58</v>
      </c>
      <c r="T3817" s="11">
        <v>779.58</v>
      </c>
      <c r="U3817" s="11">
        <v>779.58</v>
      </c>
      <c r="V3817" s="11">
        <v>779.58</v>
      </c>
      <c r="W3817" s="11">
        <v>779.58</v>
      </c>
      <c r="X3817" s="11">
        <v>770.46</v>
      </c>
      <c r="Y3817" s="11">
        <v>754.81</v>
      </c>
      <c r="Z3817" s="11">
        <v>732.03</v>
      </c>
      <c r="AA3817" s="11">
        <v>700.42</v>
      </c>
      <c r="AB3817" s="11">
        <v>664.77</v>
      </c>
      <c r="AC3817" s="11">
        <v>624.6</v>
      </c>
      <c r="AD3817" s="11">
        <v>579.11</v>
      </c>
      <c r="AE3817" s="11">
        <v>527.39</v>
      </c>
      <c r="AF3817" s="11">
        <v>470.97</v>
      </c>
      <c r="AG3817" s="11">
        <v>408.79</v>
      </c>
      <c r="AH3817" s="11">
        <v>342.28</v>
      </c>
      <c r="AI3817" s="11">
        <v>273.39999999999998</v>
      </c>
    </row>
    <row r="3818" spans="1:35" x14ac:dyDescent="0.3">
      <c r="A3818" s="15">
        <v>33032.5</v>
      </c>
      <c r="B3818" s="11">
        <f>SsBackT!D3818</f>
        <v>0</v>
      </c>
      <c r="C3818" s="11">
        <f>Illim!B3818</f>
        <v>770.76</v>
      </c>
      <c r="D3818" s="11">
        <f t="shared" si="239"/>
        <v>6</v>
      </c>
      <c r="E3818" s="11">
        <f t="shared" si="240"/>
        <v>12</v>
      </c>
      <c r="F3818" s="11">
        <f t="shared" si="241"/>
        <v>60</v>
      </c>
      <c r="G3818" s="11">
        <f t="shared" si="242"/>
        <v>60</v>
      </c>
      <c r="H3818" s="11" cm="1">
        <f t="array" ref="H3818">INDEX($K$10:$DI$8773,ROW(G3818)-9,MATCH(G3818,$K$10:$DI$10,0))</f>
        <v>464.11</v>
      </c>
      <c r="I3818" s="11">
        <f>IF(INDEX(Effacement!$A$3:$Y$15,MATCH(Tests!D3818,Effacement!$A$3:$A$15,0),MATCH(Tests!E3818,Effacement!$A$3:$Y$3,0))=0,H3818,C3818)</f>
        <v>770.76</v>
      </c>
      <c r="K3818" s="11">
        <v>518.29999999999995</v>
      </c>
      <c r="L3818" s="11">
        <v>570.86</v>
      </c>
      <c r="M3818" s="11">
        <v>618.20000000000005</v>
      </c>
      <c r="N3818" s="11">
        <v>659.37</v>
      </c>
      <c r="O3818" s="11">
        <v>695.98</v>
      </c>
      <c r="P3818" s="11">
        <v>728.03</v>
      </c>
      <c r="Q3818" s="11">
        <v>750.91</v>
      </c>
      <c r="R3818" s="11">
        <v>768.21</v>
      </c>
      <c r="S3818" s="11">
        <v>770.75</v>
      </c>
      <c r="T3818" s="11">
        <v>770.76</v>
      </c>
      <c r="U3818" s="11">
        <v>770.76</v>
      </c>
      <c r="V3818" s="11">
        <v>770.76</v>
      </c>
      <c r="W3818" s="11">
        <v>770.76</v>
      </c>
      <c r="X3818" s="11">
        <v>770.76</v>
      </c>
      <c r="Y3818" s="11">
        <v>770.76</v>
      </c>
      <c r="Z3818" s="11">
        <v>770.75</v>
      </c>
      <c r="AA3818" s="11">
        <v>769.18</v>
      </c>
      <c r="AB3818" s="11">
        <v>752.1</v>
      </c>
      <c r="AC3818" s="11">
        <v>729.82</v>
      </c>
      <c r="AD3818" s="11">
        <v>697.91</v>
      </c>
      <c r="AE3818" s="11">
        <v>661.64</v>
      </c>
      <c r="AF3818" s="11">
        <v>620.80999999999995</v>
      </c>
      <c r="AG3818" s="11">
        <v>573.75</v>
      </c>
      <c r="AH3818" s="11">
        <v>521.54</v>
      </c>
      <c r="AI3818" s="11">
        <v>464.11</v>
      </c>
    </row>
    <row r="3819" spans="1:35" x14ac:dyDescent="0.3">
      <c r="A3819" s="15">
        <v>33032.541666666664</v>
      </c>
      <c r="B3819" s="11">
        <f>SsBackT!D3819</f>
        <v>0</v>
      </c>
      <c r="C3819" s="11">
        <f>Illim!B3819</f>
        <v>764.31</v>
      </c>
      <c r="D3819" s="11">
        <f t="shared" si="239"/>
        <v>6</v>
      </c>
      <c r="E3819" s="11">
        <f t="shared" si="240"/>
        <v>13</v>
      </c>
      <c r="F3819" s="11">
        <f t="shared" si="241"/>
        <v>60</v>
      </c>
      <c r="G3819" s="11">
        <f t="shared" si="242"/>
        <v>60</v>
      </c>
      <c r="H3819" s="11" cm="1">
        <f t="array" ref="H3819">INDEX($K$10:$DI$8773,ROW(G3819)-9,MATCH(G3819,$K$10:$DI$10,0))</f>
        <v>613.34</v>
      </c>
      <c r="I3819" s="11">
        <f>IF(INDEX(Effacement!$A$3:$Y$15,MATCH(Tests!D3819,Effacement!$A$3:$A$15,0),MATCH(Tests!E3819,Effacement!$A$3:$Y$3,0))=0,H3819,C3819)</f>
        <v>764.31</v>
      </c>
      <c r="K3819" s="11">
        <v>335.28</v>
      </c>
      <c r="L3819" s="11">
        <v>401.59</v>
      </c>
      <c r="M3819" s="11">
        <v>463.08</v>
      </c>
      <c r="N3819" s="11">
        <v>520.48</v>
      </c>
      <c r="O3819" s="11">
        <v>572.51</v>
      </c>
      <c r="P3819" s="11">
        <v>619.14</v>
      </c>
      <c r="Q3819" s="11">
        <v>658.61</v>
      </c>
      <c r="R3819" s="11">
        <v>695.29</v>
      </c>
      <c r="S3819" s="11">
        <v>726.5</v>
      </c>
      <c r="T3819" s="11">
        <v>747.42</v>
      </c>
      <c r="U3819" s="11">
        <v>763.77</v>
      </c>
      <c r="V3819" s="11">
        <v>764.3</v>
      </c>
      <c r="W3819" s="11">
        <v>764.31</v>
      </c>
      <c r="X3819" s="11">
        <v>764.31</v>
      </c>
      <c r="Y3819" s="11">
        <v>764.31</v>
      </c>
      <c r="Z3819" s="11">
        <v>764.31</v>
      </c>
      <c r="AA3819" s="11">
        <v>764.31</v>
      </c>
      <c r="AB3819" s="11">
        <v>764.31</v>
      </c>
      <c r="AC3819" s="11">
        <v>764.3</v>
      </c>
      <c r="AD3819" s="11">
        <v>763.1</v>
      </c>
      <c r="AE3819" s="11">
        <v>745.54</v>
      </c>
      <c r="AF3819" s="11">
        <v>722.74</v>
      </c>
      <c r="AG3819" s="11">
        <v>689.79</v>
      </c>
      <c r="AH3819" s="11">
        <v>653.41</v>
      </c>
      <c r="AI3819" s="11">
        <v>613.34</v>
      </c>
    </row>
    <row r="3820" spans="1:35" x14ac:dyDescent="0.3">
      <c r="A3820" s="15">
        <v>33032.583333333336</v>
      </c>
      <c r="B3820" s="11">
        <f>SsBackT!D3820</f>
        <v>0</v>
      </c>
      <c r="C3820" s="11">
        <f>Illim!B3820</f>
        <v>760.47</v>
      </c>
      <c r="D3820" s="11">
        <f t="shared" si="239"/>
        <v>6</v>
      </c>
      <c r="E3820" s="11">
        <f t="shared" si="240"/>
        <v>14</v>
      </c>
      <c r="F3820" s="11">
        <f t="shared" si="241"/>
        <v>60</v>
      </c>
      <c r="G3820" s="11">
        <f t="shared" si="242"/>
        <v>60</v>
      </c>
      <c r="H3820" s="11" cm="1">
        <f t="array" ref="H3820">INDEX($K$10:$DI$8773,ROW(G3820)-9,MATCH(G3820,$K$10:$DI$10,0))</f>
        <v>709</v>
      </c>
      <c r="I3820" s="11">
        <f>IF(INDEX(Effacement!$A$3:$Y$15,MATCH(Tests!D3820,Effacement!$A$3:$A$15,0),MATCH(Tests!E3820,Effacement!$A$3:$Y$3,0))=0,H3820,C3820)</f>
        <v>760.47</v>
      </c>
      <c r="K3820" s="11">
        <v>158.4</v>
      </c>
      <c r="L3820" s="11">
        <v>209.66</v>
      </c>
      <c r="M3820" s="11">
        <v>275.04000000000002</v>
      </c>
      <c r="N3820" s="11">
        <v>342.77</v>
      </c>
      <c r="O3820" s="11">
        <v>408.62</v>
      </c>
      <c r="P3820" s="11">
        <v>468.73</v>
      </c>
      <c r="Q3820" s="11">
        <v>524.04</v>
      </c>
      <c r="R3820" s="11">
        <v>574.15</v>
      </c>
      <c r="S3820" s="11">
        <v>618.57000000000005</v>
      </c>
      <c r="T3820" s="11">
        <v>656.56</v>
      </c>
      <c r="U3820" s="11">
        <v>689.94</v>
      </c>
      <c r="V3820" s="11">
        <v>719.32</v>
      </c>
      <c r="W3820" s="11">
        <v>739.63</v>
      </c>
      <c r="X3820" s="11">
        <v>757.08</v>
      </c>
      <c r="Y3820" s="11">
        <v>760.47</v>
      </c>
      <c r="Z3820" s="11">
        <v>760.47</v>
      </c>
      <c r="AA3820" s="11">
        <v>760.47</v>
      </c>
      <c r="AB3820" s="11">
        <v>760.47</v>
      </c>
      <c r="AC3820" s="11">
        <v>760.47</v>
      </c>
      <c r="AD3820" s="11">
        <v>760.47</v>
      </c>
      <c r="AE3820" s="11">
        <v>760.47</v>
      </c>
      <c r="AF3820" s="11">
        <v>760.46</v>
      </c>
      <c r="AG3820" s="11">
        <v>752.35</v>
      </c>
      <c r="AH3820" s="11">
        <v>734.42</v>
      </c>
      <c r="AI3820" s="11">
        <v>709</v>
      </c>
    </row>
    <row r="3821" spans="1:35" x14ac:dyDescent="0.3">
      <c r="A3821" s="15">
        <v>33032.625</v>
      </c>
      <c r="B3821" s="11">
        <f>SsBackT!D3821</f>
        <v>0</v>
      </c>
      <c r="C3821" s="11">
        <f>Illim!B3821</f>
        <v>759.07</v>
      </c>
      <c r="D3821" s="11">
        <f t="shared" si="239"/>
        <v>6</v>
      </c>
      <c r="E3821" s="11">
        <f t="shared" si="240"/>
        <v>15</v>
      </c>
      <c r="F3821" s="11">
        <f t="shared" si="241"/>
        <v>60</v>
      </c>
      <c r="G3821" s="11">
        <f t="shared" si="242"/>
        <v>60</v>
      </c>
      <c r="H3821" s="11" cm="1">
        <f t="array" ref="H3821">INDEX($K$10:$DI$8773,ROW(G3821)-9,MATCH(G3821,$K$10:$DI$10,0))</f>
        <v>751.33</v>
      </c>
      <c r="I3821" s="11">
        <f>IF(INDEX(Effacement!$A$3:$Y$15,MATCH(Tests!D3821,Effacement!$A$3:$A$15,0),MATCH(Tests!E3821,Effacement!$A$3:$Y$3,0))=0,H3821,C3821)</f>
        <v>751.33</v>
      </c>
      <c r="K3821" s="11">
        <v>175.9</v>
      </c>
      <c r="L3821" s="11">
        <v>140.94</v>
      </c>
      <c r="M3821" s="11">
        <v>129.38</v>
      </c>
      <c r="N3821" s="11">
        <v>161.36000000000001</v>
      </c>
      <c r="O3821" s="11">
        <v>221.15</v>
      </c>
      <c r="P3821" s="11">
        <v>289.52</v>
      </c>
      <c r="Q3821" s="11">
        <v>356.26</v>
      </c>
      <c r="R3821" s="11">
        <v>419.84</v>
      </c>
      <c r="S3821" s="11">
        <v>477.34</v>
      </c>
      <c r="T3821" s="11">
        <v>529.4</v>
      </c>
      <c r="U3821" s="11">
        <v>576.32000000000005</v>
      </c>
      <c r="V3821" s="11">
        <v>616.69000000000005</v>
      </c>
      <c r="W3821" s="11">
        <v>652.39</v>
      </c>
      <c r="X3821" s="11">
        <v>688.49</v>
      </c>
      <c r="Y3821" s="11">
        <v>719.52</v>
      </c>
      <c r="Z3821" s="11">
        <v>739.28</v>
      </c>
      <c r="AA3821" s="11">
        <v>754.36</v>
      </c>
      <c r="AB3821" s="11">
        <v>759.07</v>
      </c>
      <c r="AC3821" s="11">
        <v>759.07</v>
      </c>
      <c r="AD3821" s="11">
        <v>759.07</v>
      </c>
      <c r="AE3821" s="11">
        <v>759.07</v>
      </c>
      <c r="AF3821" s="11">
        <v>759.07</v>
      </c>
      <c r="AG3821" s="11">
        <v>759.07</v>
      </c>
      <c r="AH3821" s="11">
        <v>759.07</v>
      </c>
      <c r="AI3821" s="11">
        <v>751.33</v>
      </c>
    </row>
    <row r="3822" spans="1:35" x14ac:dyDescent="0.3">
      <c r="A3822" s="15">
        <v>33032.666666666664</v>
      </c>
      <c r="B3822" s="11">
        <f>SsBackT!D3822</f>
        <v>0</v>
      </c>
      <c r="C3822" s="11">
        <f>Illim!B3822</f>
        <v>756.52</v>
      </c>
      <c r="D3822" s="11">
        <f t="shared" si="239"/>
        <v>6</v>
      </c>
      <c r="E3822" s="11">
        <f t="shared" si="240"/>
        <v>16</v>
      </c>
      <c r="F3822" s="11">
        <f t="shared" si="241"/>
        <v>60</v>
      </c>
      <c r="G3822" s="11">
        <f t="shared" si="242"/>
        <v>60</v>
      </c>
      <c r="H3822" s="11" cm="1">
        <f t="array" ref="H3822">INDEX($K$10:$DI$8773,ROW(G3822)-9,MATCH(G3822,$K$10:$DI$10,0))</f>
        <v>751.55</v>
      </c>
      <c r="I3822" s="11">
        <f>IF(INDEX(Effacement!$A$3:$Y$15,MATCH(Tests!D3822,Effacement!$A$3:$A$15,0),MATCH(Tests!E3822,Effacement!$A$3:$Y$3,0))=0,H3822,C3822)</f>
        <v>751.55</v>
      </c>
      <c r="K3822" s="11">
        <v>260.45999999999998</v>
      </c>
      <c r="L3822" s="11">
        <v>213.67</v>
      </c>
      <c r="M3822" s="11">
        <v>168.42</v>
      </c>
      <c r="N3822" s="11">
        <v>129.41999999999999</v>
      </c>
      <c r="O3822" s="11">
        <v>107.87</v>
      </c>
      <c r="P3822" s="11">
        <v>121.98</v>
      </c>
      <c r="Q3822" s="11">
        <v>174.67</v>
      </c>
      <c r="R3822" s="11">
        <v>240.28</v>
      </c>
      <c r="S3822" s="11">
        <v>306.45</v>
      </c>
      <c r="T3822" s="11">
        <v>369.1</v>
      </c>
      <c r="U3822" s="11">
        <v>426.85</v>
      </c>
      <c r="V3822" s="11">
        <v>479.44</v>
      </c>
      <c r="W3822" s="11">
        <v>526.80999999999995</v>
      </c>
      <c r="X3822" s="11">
        <v>571.44000000000005</v>
      </c>
      <c r="Y3822" s="11">
        <v>612.02</v>
      </c>
      <c r="Z3822" s="11">
        <v>647.6</v>
      </c>
      <c r="AA3822" s="11">
        <v>679.16</v>
      </c>
      <c r="AB3822" s="11">
        <v>705.51</v>
      </c>
      <c r="AC3822" s="11">
        <v>726.41</v>
      </c>
      <c r="AD3822" s="11">
        <v>738.92</v>
      </c>
      <c r="AE3822" s="11">
        <v>747.89</v>
      </c>
      <c r="AF3822" s="11">
        <v>753.76</v>
      </c>
      <c r="AG3822" s="11">
        <v>756.48</v>
      </c>
      <c r="AH3822" s="11">
        <v>755.64</v>
      </c>
      <c r="AI3822" s="11">
        <v>751.55</v>
      </c>
    </row>
    <row r="3823" spans="1:35" x14ac:dyDescent="0.3">
      <c r="A3823" s="15">
        <v>33032.708333333336</v>
      </c>
      <c r="B3823" s="11">
        <f>SsBackT!D3823</f>
        <v>0</v>
      </c>
      <c r="C3823" s="11">
        <f>Illim!B3823</f>
        <v>652.59</v>
      </c>
      <c r="D3823" s="11">
        <f t="shared" si="239"/>
        <v>6</v>
      </c>
      <c r="E3823" s="11">
        <f t="shared" si="240"/>
        <v>17</v>
      </c>
      <c r="F3823" s="11">
        <f t="shared" si="241"/>
        <v>60</v>
      </c>
      <c r="G3823" s="11">
        <f t="shared" si="242"/>
        <v>60</v>
      </c>
      <c r="H3823" s="11" cm="1">
        <f t="array" ref="H3823">INDEX($K$10:$DI$8773,ROW(G3823)-9,MATCH(G3823,$K$10:$DI$10,0))</f>
        <v>391.52</v>
      </c>
      <c r="I3823" s="11">
        <f>IF(INDEX(Effacement!$A$3:$Y$15,MATCH(Tests!D3823,Effacement!$A$3:$A$15,0),MATCH(Tests!E3823,Effacement!$A$3:$Y$3,0))=0,H3823,C3823)</f>
        <v>391.52</v>
      </c>
      <c r="K3823" s="11">
        <v>307.60000000000002</v>
      </c>
      <c r="L3823" s="11">
        <v>269.67</v>
      </c>
      <c r="M3823" s="11">
        <v>228.75</v>
      </c>
      <c r="N3823" s="11">
        <v>186.62</v>
      </c>
      <c r="O3823" s="11">
        <v>145.03</v>
      </c>
      <c r="P3823" s="11">
        <v>108.21</v>
      </c>
      <c r="Q3823" s="11">
        <v>84.957999999999998</v>
      </c>
      <c r="R3823" s="11">
        <v>92.677999999999997</v>
      </c>
      <c r="S3823" s="11">
        <v>136.91</v>
      </c>
      <c r="T3823" s="11">
        <v>194.51</v>
      </c>
      <c r="U3823" s="11">
        <v>255.18</v>
      </c>
      <c r="V3823" s="11">
        <v>313.10000000000002</v>
      </c>
      <c r="W3823" s="11">
        <v>365.84</v>
      </c>
      <c r="X3823" s="11">
        <v>417.8</v>
      </c>
      <c r="Y3823" s="11">
        <v>464.85</v>
      </c>
      <c r="Z3823" s="11">
        <v>506.44</v>
      </c>
      <c r="AA3823" s="11">
        <v>544.16999999999996</v>
      </c>
      <c r="AB3823" s="11">
        <v>577.94000000000005</v>
      </c>
      <c r="AC3823" s="11">
        <v>608.02</v>
      </c>
      <c r="AD3823" s="11">
        <v>633.09</v>
      </c>
      <c r="AE3823" s="11">
        <v>653.52</v>
      </c>
      <c r="AF3823" s="11">
        <v>542.30999999999995</v>
      </c>
      <c r="AG3823" s="11">
        <v>466.38</v>
      </c>
      <c r="AH3823" s="11">
        <v>415.84</v>
      </c>
      <c r="AI3823" s="11">
        <v>391.52</v>
      </c>
    </row>
    <row r="3824" spans="1:35" x14ac:dyDescent="0.3">
      <c r="A3824" s="15">
        <v>33032.75</v>
      </c>
      <c r="B3824" s="11">
        <f>SsBackT!D3824</f>
        <v>0</v>
      </c>
      <c r="C3824" s="11">
        <f>Illim!B3824</f>
        <v>376.49</v>
      </c>
      <c r="D3824" s="11">
        <f t="shared" si="239"/>
        <v>6</v>
      </c>
      <c r="E3824" s="11">
        <f t="shared" si="240"/>
        <v>18</v>
      </c>
      <c r="F3824" s="11">
        <f t="shared" si="241"/>
        <v>60</v>
      </c>
      <c r="G3824" s="11">
        <f t="shared" si="242"/>
        <v>60</v>
      </c>
      <c r="H3824" s="11" cm="1">
        <f t="array" ref="H3824">INDEX($K$10:$DI$8773,ROW(G3824)-9,MATCH(G3824,$K$10:$DI$10,0))</f>
        <v>98.094999999999999</v>
      </c>
      <c r="I3824" s="11">
        <f>IF(INDEX(Effacement!$A$3:$Y$15,MATCH(Tests!D3824,Effacement!$A$3:$A$15,0),MATCH(Tests!E3824,Effacement!$A$3:$Y$3,0))=0,H3824,C3824)</f>
        <v>98.094999999999999</v>
      </c>
      <c r="K3824" s="11">
        <v>280.77</v>
      </c>
      <c r="L3824" s="11">
        <v>273.83</v>
      </c>
      <c r="M3824" s="11">
        <v>243.14</v>
      </c>
      <c r="N3824" s="11">
        <v>210.69</v>
      </c>
      <c r="O3824" s="11">
        <v>175.67</v>
      </c>
      <c r="P3824" s="11">
        <v>139.88999999999999</v>
      </c>
      <c r="Q3824" s="11">
        <v>104.66</v>
      </c>
      <c r="R3824" s="11">
        <v>73.819999999999993</v>
      </c>
      <c r="S3824" s="11">
        <v>54.491</v>
      </c>
      <c r="T3824" s="11">
        <v>59.652999999999999</v>
      </c>
      <c r="U3824" s="11">
        <v>95.296999999999997</v>
      </c>
      <c r="V3824" s="11">
        <v>143.74</v>
      </c>
      <c r="W3824" s="11">
        <v>194.68</v>
      </c>
      <c r="X3824" s="11">
        <v>246.56</v>
      </c>
      <c r="Y3824" s="11">
        <v>295.32</v>
      </c>
      <c r="Z3824" s="11">
        <v>340.16</v>
      </c>
      <c r="AA3824" s="11">
        <v>351.16</v>
      </c>
      <c r="AB3824" s="11">
        <v>154.87</v>
      </c>
      <c r="AC3824" s="11">
        <v>93.578000000000003</v>
      </c>
      <c r="AD3824" s="11">
        <v>95.162999999999997</v>
      </c>
      <c r="AE3824" s="11">
        <v>96.447000000000003</v>
      </c>
      <c r="AF3824" s="11">
        <v>97.415000000000006</v>
      </c>
      <c r="AG3824" s="11">
        <v>97.95</v>
      </c>
      <c r="AH3824" s="11">
        <v>98.162000000000006</v>
      </c>
      <c r="AI3824" s="11">
        <v>98.094999999999999</v>
      </c>
    </row>
    <row r="3825" spans="1:35" x14ac:dyDescent="0.3">
      <c r="A3825" s="15">
        <v>33032.791666666664</v>
      </c>
      <c r="B3825" s="11">
        <f>SsBackT!D3825</f>
        <v>0</v>
      </c>
      <c r="C3825" s="11">
        <f>Illim!B3825</f>
        <v>100.62</v>
      </c>
      <c r="D3825" s="11">
        <f t="shared" si="239"/>
        <v>6</v>
      </c>
      <c r="E3825" s="11">
        <f t="shared" si="240"/>
        <v>19</v>
      </c>
      <c r="F3825" s="11">
        <f t="shared" si="241"/>
        <v>60</v>
      </c>
      <c r="G3825" s="11">
        <f t="shared" si="242"/>
        <v>60</v>
      </c>
      <c r="H3825" s="11" cm="1">
        <f t="array" ref="H3825">INDEX($K$10:$DI$8773,ROW(G3825)-9,MATCH(G3825,$K$10:$DI$10,0))</f>
        <v>52.27</v>
      </c>
      <c r="I3825" s="11">
        <f>IF(INDEX(Effacement!$A$3:$Y$15,MATCH(Tests!D3825,Effacement!$A$3:$A$15,0),MATCH(Tests!E3825,Effacement!$A$3:$Y$3,0))=0,H3825,C3825)</f>
        <v>100.62</v>
      </c>
      <c r="K3825" s="11">
        <v>96.334000000000003</v>
      </c>
      <c r="L3825" s="11">
        <v>95.622</v>
      </c>
      <c r="M3825" s="11">
        <v>94.62</v>
      </c>
      <c r="N3825" s="11">
        <v>92.981999999999999</v>
      </c>
      <c r="O3825" s="11">
        <v>90.734999999999999</v>
      </c>
      <c r="P3825" s="11">
        <v>87.668000000000006</v>
      </c>
      <c r="Q3825" s="11">
        <v>83.210999999999999</v>
      </c>
      <c r="R3825" s="11">
        <v>76.912999999999997</v>
      </c>
      <c r="S3825" s="11">
        <v>58.149000000000001</v>
      </c>
      <c r="T3825" s="11">
        <v>39.667999999999999</v>
      </c>
      <c r="U3825" s="11">
        <v>28.216000000000001</v>
      </c>
      <c r="V3825" s="11">
        <v>30.995000000000001</v>
      </c>
      <c r="W3825" s="11">
        <v>51.896999999999998</v>
      </c>
      <c r="X3825" s="11">
        <v>81.994</v>
      </c>
      <c r="Y3825" s="11">
        <v>52.508000000000003</v>
      </c>
      <c r="Z3825" s="11">
        <v>43.255000000000003</v>
      </c>
      <c r="AA3825" s="11">
        <v>45.585000000000001</v>
      </c>
      <c r="AB3825" s="11">
        <v>47.368000000000002</v>
      </c>
      <c r="AC3825" s="11">
        <v>48.834000000000003</v>
      </c>
      <c r="AD3825" s="11">
        <v>49.956000000000003</v>
      </c>
      <c r="AE3825" s="11">
        <v>50.774999999999999</v>
      </c>
      <c r="AF3825" s="11">
        <v>51.387</v>
      </c>
      <c r="AG3825" s="11">
        <v>51.847999999999999</v>
      </c>
      <c r="AH3825" s="11">
        <v>52.134</v>
      </c>
      <c r="AI3825" s="11">
        <v>52.27</v>
      </c>
    </row>
    <row r="3826" spans="1:35" x14ac:dyDescent="0.3">
      <c r="A3826" s="15">
        <v>33032.833333333336</v>
      </c>
      <c r="B3826" s="11">
        <f>SsBackT!D3826</f>
        <v>0</v>
      </c>
      <c r="C3826" s="11">
        <f>Illim!B3826</f>
        <v>-1.32E-2</v>
      </c>
      <c r="D3826" s="11">
        <f t="shared" si="239"/>
        <v>6</v>
      </c>
      <c r="E3826" s="11">
        <f t="shared" si="240"/>
        <v>20</v>
      </c>
      <c r="F3826" s="11">
        <f t="shared" si="241"/>
        <v>60</v>
      </c>
      <c r="G3826" s="11">
        <f t="shared" si="242"/>
        <v>60</v>
      </c>
      <c r="H3826" s="11" cm="1">
        <f t="array" ref="H3826">INDEX($K$10:$DI$8773,ROW(G3826)-9,MATCH(G3826,$K$10:$DI$10,0))</f>
        <v>-1.32E-2</v>
      </c>
      <c r="I3826" s="11">
        <f>IF(INDEX(Effacement!$A$3:$Y$15,MATCH(Tests!D3826,Effacement!$A$3:$A$15,0),MATCH(Tests!E3826,Effacement!$A$3:$Y$3,0))=0,H3826,C3826)</f>
        <v>-1.32E-2</v>
      </c>
      <c r="K3826" s="11">
        <v>-1.32E-2</v>
      </c>
      <c r="L3826" s="11">
        <v>-1.32E-2</v>
      </c>
      <c r="M3826" s="11">
        <v>-1.32E-2</v>
      </c>
      <c r="N3826" s="11">
        <v>-1.32E-2</v>
      </c>
      <c r="O3826" s="11">
        <v>-1.32E-2</v>
      </c>
      <c r="P3826" s="11">
        <v>-1.32E-2</v>
      </c>
      <c r="Q3826" s="11">
        <v>-1.32E-2</v>
      </c>
      <c r="R3826" s="11">
        <v>-1.32E-2</v>
      </c>
      <c r="S3826" s="11">
        <v>-1.32E-2</v>
      </c>
      <c r="T3826" s="11">
        <v>-1.32E-2</v>
      </c>
      <c r="U3826" s="11">
        <v>-1.32E-2</v>
      </c>
      <c r="V3826" s="11">
        <v>-1.32E-2</v>
      </c>
      <c r="W3826" s="11">
        <v>-1.32E-2</v>
      </c>
      <c r="X3826" s="11">
        <v>-1.32E-2</v>
      </c>
      <c r="Y3826" s="11">
        <v>-1.32E-2</v>
      </c>
      <c r="Z3826" s="11">
        <v>-1.32E-2</v>
      </c>
      <c r="AA3826" s="11">
        <v>-1.32E-2</v>
      </c>
      <c r="AB3826" s="11">
        <v>-1.32E-2</v>
      </c>
      <c r="AC3826" s="11">
        <v>-1.32E-2</v>
      </c>
      <c r="AD3826" s="11">
        <v>-1.32E-2</v>
      </c>
      <c r="AE3826" s="11">
        <v>-1.32E-2</v>
      </c>
      <c r="AF3826" s="11">
        <v>-1.32E-2</v>
      </c>
      <c r="AG3826" s="11">
        <v>-1.32E-2</v>
      </c>
      <c r="AH3826" s="11">
        <v>-1.32E-2</v>
      </c>
      <c r="AI3826" s="11">
        <v>-1.32E-2</v>
      </c>
    </row>
    <row r="3827" spans="1:35" x14ac:dyDescent="0.3">
      <c r="A3827" s="15">
        <v>33032.875</v>
      </c>
      <c r="B3827" s="11">
        <f>SsBackT!D3827</f>
        <v>0</v>
      </c>
      <c r="C3827" s="11">
        <f>Illim!B3827</f>
        <v>-1.32E-2</v>
      </c>
      <c r="D3827" s="11">
        <f t="shared" si="239"/>
        <v>6</v>
      </c>
      <c r="E3827" s="11">
        <f t="shared" si="240"/>
        <v>21</v>
      </c>
      <c r="F3827" s="11">
        <f t="shared" si="241"/>
        <v>60</v>
      </c>
      <c r="G3827" s="11">
        <f t="shared" si="242"/>
        <v>60</v>
      </c>
      <c r="H3827" s="11" cm="1">
        <f t="array" ref="H3827">INDEX($K$10:$DI$8773,ROW(G3827)-9,MATCH(G3827,$K$10:$DI$10,0))</f>
        <v>-1.32E-2</v>
      </c>
      <c r="I3827" s="11">
        <f>IF(INDEX(Effacement!$A$3:$Y$15,MATCH(Tests!D3827,Effacement!$A$3:$A$15,0),MATCH(Tests!E3827,Effacement!$A$3:$Y$3,0))=0,H3827,C3827)</f>
        <v>-1.32E-2</v>
      </c>
      <c r="K3827" s="11">
        <v>-1.32E-2</v>
      </c>
      <c r="L3827" s="11">
        <v>-1.32E-2</v>
      </c>
      <c r="M3827" s="11">
        <v>-1.32E-2</v>
      </c>
      <c r="N3827" s="11">
        <v>-1.32E-2</v>
      </c>
      <c r="O3827" s="11">
        <v>-1.32E-2</v>
      </c>
      <c r="P3827" s="11">
        <v>-1.32E-2</v>
      </c>
      <c r="Q3827" s="11">
        <v>-1.32E-2</v>
      </c>
      <c r="R3827" s="11">
        <v>-1.32E-2</v>
      </c>
      <c r="S3827" s="11">
        <v>-1.32E-2</v>
      </c>
      <c r="T3827" s="11">
        <v>-1.32E-2</v>
      </c>
      <c r="U3827" s="11">
        <v>-1.32E-2</v>
      </c>
      <c r="V3827" s="11">
        <v>-1.32E-2</v>
      </c>
      <c r="W3827" s="11">
        <v>-1.32E-2</v>
      </c>
      <c r="X3827" s="11">
        <v>-1.32E-2</v>
      </c>
      <c r="Y3827" s="11">
        <v>-1.32E-2</v>
      </c>
      <c r="Z3827" s="11">
        <v>-1.32E-2</v>
      </c>
      <c r="AA3827" s="11">
        <v>-1.32E-2</v>
      </c>
      <c r="AB3827" s="11">
        <v>-1.32E-2</v>
      </c>
      <c r="AC3827" s="11">
        <v>-1.32E-2</v>
      </c>
      <c r="AD3827" s="11">
        <v>-1.32E-2</v>
      </c>
      <c r="AE3827" s="11">
        <v>-1.32E-2</v>
      </c>
      <c r="AF3827" s="11">
        <v>-1.32E-2</v>
      </c>
      <c r="AG3827" s="11">
        <v>-1.32E-2</v>
      </c>
      <c r="AH3827" s="11">
        <v>-1.32E-2</v>
      </c>
      <c r="AI3827" s="11">
        <v>-1.32E-2</v>
      </c>
    </row>
    <row r="3828" spans="1:35" x14ac:dyDescent="0.3">
      <c r="A3828" s="15">
        <v>33032.916666666664</v>
      </c>
      <c r="B3828" s="11">
        <f>SsBackT!D3828</f>
        <v>0</v>
      </c>
      <c r="C3828" s="11">
        <f>Illim!B3828</f>
        <v>-1.32E-2</v>
      </c>
      <c r="D3828" s="11">
        <f t="shared" si="239"/>
        <v>6</v>
      </c>
      <c r="E3828" s="11">
        <f t="shared" si="240"/>
        <v>22</v>
      </c>
      <c r="F3828" s="11">
        <f t="shared" si="241"/>
        <v>60</v>
      </c>
      <c r="G3828" s="11">
        <f t="shared" si="242"/>
        <v>60</v>
      </c>
      <c r="H3828" s="11" cm="1">
        <f t="array" ref="H3828">INDEX($K$10:$DI$8773,ROW(G3828)-9,MATCH(G3828,$K$10:$DI$10,0))</f>
        <v>-1.32E-2</v>
      </c>
      <c r="I3828" s="11">
        <f>IF(INDEX(Effacement!$A$3:$Y$15,MATCH(Tests!D3828,Effacement!$A$3:$A$15,0),MATCH(Tests!E3828,Effacement!$A$3:$Y$3,0))=0,H3828,C3828)</f>
        <v>-1.32E-2</v>
      </c>
      <c r="K3828" s="11">
        <v>-1.32E-2</v>
      </c>
      <c r="L3828" s="11">
        <v>-1.32E-2</v>
      </c>
      <c r="M3828" s="11">
        <v>-1.32E-2</v>
      </c>
      <c r="N3828" s="11">
        <v>-1.32E-2</v>
      </c>
      <c r="O3828" s="11">
        <v>-1.32E-2</v>
      </c>
      <c r="P3828" s="11">
        <v>-1.32E-2</v>
      </c>
      <c r="Q3828" s="11">
        <v>-1.32E-2</v>
      </c>
      <c r="R3828" s="11">
        <v>-1.32E-2</v>
      </c>
      <c r="S3828" s="11">
        <v>-1.32E-2</v>
      </c>
      <c r="T3828" s="11">
        <v>-1.32E-2</v>
      </c>
      <c r="U3828" s="11">
        <v>-1.32E-2</v>
      </c>
      <c r="V3828" s="11">
        <v>-1.32E-2</v>
      </c>
      <c r="W3828" s="11">
        <v>-1.32E-2</v>
      </c>
      <c r="X3828" s="11">
        <v>-1.32E-2</v>
      </c>
      <c r="Y3828" s="11">
        <v>-1.32E-2</v>
      </c>
      <c r="Z3828" s="11">
        <v>-1.32E-2</v>
      </c>
      <c r="AA3828" s="11">
        <v>-1.32E-2</v>
      </c>
      <c r="AB3828" s="11">
        <v>-1.32E-2</v>
      </c>
      <c r="AC3828" s="11">
        <v>-1.32E-2</v>
      </c>
      <c r="AD3828" s="11">
        <v>-1.32E-2</v>
      </c>
      <c r="AE3828" s="11">
        <v>-1.32E-2</v>
      </c>
      <c r="AF3828" s="11">
        <v>-1.32E-2</v>
      </c>
      <c r="AG3828" s="11">
        <v>-1.32E-2</v>
      </c>
      <c r="AH3828" s="11">
        <v>-1.32E-2</v>
      </c>
      <c r="AI3828" s="11">
        <v>-1.32E-2</v>
      </c>
    </row>
    <row r="3829" spans="1:35" x14ac:dyDescent="0.3">
      <c r="A3829" s="15">
        <v>33032.958333333336</v>
      </c>
      <c r="B3829" s="11">
        <f>SsBackT!D3829</f>
        <v>0</v>
      </c>
      <c r="C3829" s="11">
        <f>Illim!B3829</f>
        <v>-1.32E-2</v>
      </c>
      <c r="D3829" s="11">
        <f t="shared" si="239"/>
        <v>6</v>
      </c>
      <c r="E3829" s="11">
        <f t="shared" si="240"/>
        <v>23</v>
      </c>
      <c r="F3829" s="11">
        <f t="shared" si="241"/>
        <v>60</v>
      </c>
      <c r="G3829" s="11">
        <f t="shared" si="242"/>
        <v>60</v>
      </c>
      <c r="H3829" s="11" cm="1">
        <f t="array" ref="H3829">INDEX($K$10:$DI$8773,ROW(G3829)-9,MATCH(G3829,$K$10:$DI$10,0))</f>
        <v>-1.32E-2</v>
      </c>
      <c r="I3829" s="11">
        <f>IF(INDEX(Effacement!$A$3:$Y$15,MATCH(Tests!D3829,Effacement!$A$3:$A$15,0),MATCH(Tests!E3829,Effacement!$A$3:$Y$3,0))=0,H3829,C3829)</f>
        <v>-1.32E-2</v>
      </c>
      <c r="K3829" s="11">
        <v>-1.32E-2</v>
      </c>
      <c r="L3829" s="11">
        <v>-1.32E-2</v>
      </c>
      <c r="M3829" s="11">
        <v>-1.32E-2</v>
      </c>
      <c r="N3829" s="11">
        <v>-1.32E-2</v>
      </c>
      <c r="O3829" s="11">
        <v>-1.32E-2</v>
      </c>
      <c r="P3829" s="11">
        <v>-1.32E-2</v>
      </c>
      <c r="Q3829" s="11">
        <v>-1.32E-2</v>
      </c>
      <c r="R3829" s="11">
        <v>-1.32E-2</v>
      </c>
      <c r="S3829" s="11">
        <v>-1.32E-2</v>
      </c>
      <c r="T3829" s="11">
        <v>-1.32E-2</v>
      </c>
      <c r="U3829" s="11">
        <v>-1.32E-2</v>
      </c>
      <c r="V3829" s="11">
        <v>-1.32E-2</v>
      </c>
      <c r="W3829" s="11">
        <v>-1.32E-2</v>
      </c>
      <c r="X3829" s="11">
        <v>-1.32E-2</v>
      </c>
      <c r="Y3829" s="11">
        <v>-1.32E-2</v>
      </c>
      <c r="Z3829" s="11">
        <v>-1.32E-2</v>
      </c>
      <c r="AA3829" s="11">
        <v>-1.32E-2</v>
      </c>
      <c r="AB3829" s="11">
        <v>-1.32E-2</v>
      </c>
      <c r="AC3829" s="11">
        <v>-1.32E-2</v>
      </c>
      <c r="AD3829" s="11">
        <v>-1.32E-2</v>
      </c>
      <c r="AE3829" s="11">
        <v>-1.32E-2</v>
      </c>
      <c r="AF3829" s="11">
        <v>-1.32E-2</v>
      </c>
      <c r="AG3829" s="11">
        <v>-1.32E-2</v>
      </c>
      <c r="AH3829" s="11">
        <v>-1.32E-2</v>
      </c>
      <c r="AI3829" s="11">
        <v>-1.32E-2</v>
      </c>
    </row>
    <row r="3830" spans="1:35" x14ac:dyDescent="0.3">
      <c r="A3830" s="15">
        <v>33033</v>
      </c>
      <c r="B3830" s="11">
        <f>SsBackT!D3830</f>
        <v>0</v>
      </c>
      <c r="C3830" s="11">
        <f>Illim!B3830</f>
        <v>-1.32E-2</v>
      </c>
      <c r="D3830" s="11">
        <f t="shared" si="239"/>
        <v>6</v>
      </c>
      <c r="E3830" s="11">
        <f t="shared" si="240"/>
        <v>0</v>
      </c>
      <c r="F3830" s="11">
        <f t="shared" si="241"/>
        <v>60</v>
      </c>
      <c r="G3830" s="11">
        <f t="shared" si="242"/>
        <v>60</v>
      </c>
      <c r="H3830" s="11" cm="1">
        <f t="array" ref="H3830">INDEX($K$10:$DI$8773,ROW(G3830)-9,MATCH(G3830,$K$10:$DI$10,0))</f>
        <v>-1.32E-2</v>
      </c>
      <c r="I3830" s="11">
        <f>IF(INDEX(Effacement!$A$3:$Y$15,MATCH(Tests!D3830,Effacement!$A$3:$A$15,0),MATCH(Tests!E3830,Effacement!$A$3:$Y$3,0))=0,H3830,C3830)</f>
        <v>-1.32E-2</v>
      </c>
      <c r="K3830" s="11">
        <v>-1.32E-2</v>
      </c>
      <c r="L3830" s="11">
        <v>-1.32E-2</v>
      </c>
      <c r="M3830" s="11">
        <v>-1.32E-2</v>
      </c>
      <c r="N3830" s="11">
        <v>-1.32E-2</v>
      </c>
      <c r="O3830" s="11">
        <v>-1.32E-2</v>
      </c>
      <c r="P3830" s="11">
        <v>-1.32E-2</v>
      </c>
      <c r="Q3830" s="11">
        <v>-1.32E-2</v>
      </c>
      <c r="R3830" s="11">
        <v>-1.32E-2</v>
      </c>
      <c r="S3830" s="11">
        <v>-1.32E-2</v>
      </c>
      <c r="T3830" s="11">
        <v>-1.32E-2</v>
      </c>
      <c r="U3830" s="11">
        <v>-1.32E-2</v>
      </c>
      <c r="V3830" s="11">
        <v>-1.32E-2</v>
      </c>
      <c r="W3830" s="11">
        <v>-1.32E-2</v>
      </c>
      <c r="X3830" s="11">
        <v>-1.32E-2</v>
      </c>
      <c r="Y3830" s="11">
        <v>-1.32E-2</v>
      </c>
      <c r="Z3830" s="11">
        <v>-1.32E-2</v>
      </c>
      <c r="AA3830" s="11">
        <v>-1.32E-2</v>
      </c>
      <c r="AB3830" s="11">
        <v>-1.32E-2</v>
      </c>
      <c r="AC3830" s="11">
        <v>-1.32E-2</v>
      </c>
      <c r="AD3830" s="11">
        <v>-1.32E-2</v>
      </c>
      <c r="AE3830" s="11">
        <v>-1.32E-2</v>
      </c>
      <c r="AF3830" s="11">
        <v>-1.32E-2</v>
      </c>
      <c r="AG3830" s="11">
        <v>-1.32E-2</v>
      </c>
      <c r="AH3830" s="11">
        <v>-1.32E-2</v>
      </c>
      <c r="AI3830" s="11">
        <v>-1.32E-2</v>
      </c>
    </row>
    <row r="3831" spans="1:35" x14ac:dyDescent="0.3">
      <c r="A3831" s="15">
        <v>33033.041666666664</v>
      </c>
      <c r="B3831" s="11">
        <f>SsBackT!D3831</f>
        <v>0</v>
      </c>
      <c r="C3831" s="11">
        <f>Illim!B3831</f>
        <v>-1.32E-2</v>
      </c>
      <c r="D3831" s="11">
        <f t="shared" si="239"/>
        <v>6</v>
      </c>
      <c r="E3831" s="11">
        <f t="shared" si="240"/>
        <v>1</v>
      </c>
      <c r="F3831" s="11">
        <f t="shared" si="241"/>
        <v>60</v>
      </c>
      <c r="G3831" s="11">
        <f t="shared" si="242"/>
        <v>60</v>
      </c>
      <c r="H3831" s="11" cm="1">
        <f t="array" ref="H3831">INDEX($K$10:$DI$8773,ROW(G3831)-9,MATCH(G3831,$K$10:$DI$10,0))</f>
        <v>-1.32E-2</v>
      </c>
      <c r="I3831" s="11">
        <f>IF(INDEX(Effacement!$A$3:$Y$15,MATCH(Tests!D3831,Effacement!$A$3:$A$15,0),MATCH(Tests!E3831,Effacement!$A$3:$Y$3,0))=0,H3831,C3831)</f>
        <v>-1.32E-2</v>
      </c>
      <c r="K3831" s="11">
        <v>-1.32E-2</v>
      </c>
      <c r="L3831" s="11">
        <v>-1.32E-2</v>
      </c>
      <c r="M3831" s="11">
        <v>-1.32E-2</v>
      </c>
      <c r="N3831" s="11">
        <v>-1.32E-2</v>
      </c>
      <c r="O3831" s="11">
        <v>-1.32E-2</v>
      </c>
      <c r="P3831" s="11">
        <v>-1.32E-2</v>
      </c>
      <c r="Q3831" s="11">
        <v>-1.32E-2</v>
      </c>
      <c r="R3831" s="11">
        <v>-1.32E-2</v>
      </c>
      <c r="S3831" s="11">
        <v>-1.32E-2</v>
      </c>
      <c r="T3831" s="11">
        <v>-1.32E-2</v>
      </c>
      <c r="U3831" s="11">
        <v>-1.32E-2</v>
      </c>
      <c r="V3831" s="11">
        <v>-1.32E-2</v>
      </c>
      <c r="W3831" s="11">
        <v>-1.32E-2</v>
      </c>
      <c r="X3831" s="11">
        <v>-1.32E-2</v>
      </c>
      <c r="Y3831" s="11">
        <v>-1.32E-2</v>
      </c>
      <c r="Z3831" s="11">
        <v>-1.32E-2</v>
      </c>
      <c r="AA3831" s="11">
        <v>-1.32E-2</v>
      </c>
      <c r="AB3831" s="11">
        <v>-1.32E-2</v>
      </c>
      <c r="AC3831" s="11">
        <v>-1.32E-2</v>
      </c>
      <c r="AD3831" s="11">
        <v>-1.32E-2</v>
      </c>
      <c r="AE3831" s="11">
        <v>-1.32E-2</v>
      </c>
      <c r="AF3831" s="11">
        <v>-1.32E-2</v>
      </c>
      <c r="AG3831" s="11">
        <v>-1.32E-2</v>
      </c>
      <c r="AH3831" s="11">
        <v>-1.32E-2</v>
      </c>
      <c r="AI3831" s="11">
        <v>-1.32E-2</v>
      </c>
    </row>
    <row r="3832" spans="1:35" x14ac:dyDescent="0.3">
      <c r="A3832" s="15">
        <v>33033.083333333336</v>
      </c>
      <c r="B3832" s="11">
        <f>SsBackT!D3832</f>
        <v>0</v>
      </c>
      <c r="C3832" s="11">
        <f>Illim!B3832</f>
        <v>-1.32E-2</v>
      </c>
      <c r="D3832" s="11">
        <f t="shared" si="239"/>
        <v>6</v>
      </c>
      <c r="E3832" s="11">
        <f t="shared" si="240"/>
        <v>2</v>
      </c>
      <c r="F3832" s="11">
        <f t="shared" si="241"/>
        <v>60</v>
      </c>
      <c r="G3832" s="11">
        <f t="shared" si="242"/>
        <v>60</v>
      </c>
      <c r="H3832" s="11" cm="1">
        <f t="array" ref="H3832">INDEX($K$10:$DI$8773,ROW(G3832)-9,MATCH(G3832,$K$10:$DI$10,0))</f>
        <v>-1.32E-2</v>
      </c>
      <c r="I3832" s="11">
        <f>IF(INDEX(Effacement!$A$3:$Y$15,MATCH(Tests!D3832,Effacement!$A$3:$A$15,0),MATCH(Tests!E3832,Effacement!$A$3:$Y$3,0))=0,H3832,C3832)</f>
        <v>-1.32E-2</v>
      </c>
      <c r="K3832" s="11">
        <v>-1.32E-2</v>
      </c>
      <c r="L3832" s="11">
        <v>-1.32E-2</v>
      </c>
      <c r="M3832" s="11">
        <v>-1.32E-2</v>
      </c>
      <c r="N3832" s="11">
        <v>-1.32E-2</v>
      </c>
      <c r="O3832" s="11">
        <v>-1.32E-2</v>
      </c>
      <c r="P3832" s="11">
        <v>-1.32E-2</v>
      </c>
      <c r="Q3832" s="11">
        <v>-1.32E-2</v>
      </c>
      <c r="R3832" s="11">
        <v>-1.32E-2</v>
      </c>
      <c r="S3832" s="11">
        <v>-1.32E-2</v>
      </c>
      <c r="T3832" s="11">
        <v>-1.32E-2</v>
      </c>
      <c r="U3832" s="11">
        <v>-1.32E-2</v>
      </c>
      <c r="V3832" s="11">
        <v>-1.32E-2</v>
      </c>
      <c r="W3832" s="11">
        <v>-1.32E-2</v>
      </c>
      <c r="X3832" s="11">
        <v>-1.32E-2</v>
      </c>
      <c r="Y3832" s="11">
        <v>-1.32E-2</v>
      </c>
      <c r="Z3832" s="11">
        <v>-1.32E-2</v>
      </c>
      <c r="AA3832" s="11">
        <v>-1.32E-2</v>
      </c>
      <c r="AB3832" s="11">
        <v>-1.32E-2</v>
      </c>
      <c r="AC3832" s="11">
        <v>-1.32E-2</v>
      </c>
      <c r="AD3832" s="11">
        <v>-1.32E-2</v>
      </c>
      <c r="AE3832" s="11">
        <v>-1.32E-2</v>
      </c>
      <c r="AF3832" s="11">
        <v>-1.32E-2</v>
      </c>
      <c r="AG3832" s="11">
        <v>-1.32E-2</v>
      </c>
      <c r="AH3832" s="11">
        <v>-1.32E-2</v>
      </c>
      <c r="AI3832" s="11">
        <v>-1.32E-2</v>
      </c>
    </row>
    <row r="3833" spans="1:35" x14ac:dyDescent="0.3">
      <c r="A3833" s="15">
        <v>33033.125</v>
      </c>
      <c r="B3833" s="11">
        <f>SsBackT!D3833</f>
        <v>0</v>
      </c>
      <c r="C3833" s="11">
        <f>Illim!B3833</f>
        <v>-1.32E-2</v>
      </c>
      <c r="D3833" s="11">
        <f t="shared" si="239"/>
        <v>6</v>
      </c>
      <c r="E3833" s="11">
        <f t="shared" si="240"/>
        <v>3</v>
      </c>
      <c r="F3833" s="11">
        <f t="shared" si="241"/>
        <v>60</v>
      </c>
      <c r="G3833" s="11">
        <f t="shared" si="242"/>
        <v>60</v>
      </c>
      <c r="H3833" s="11" cm="1">
        <f t="array" ref="H3833">INDEX($K$10:$DI$8773,ROW(G3833)-9,MATCH(G3833,$K$10:$DI$10,0))</f>
        <v>-1.32E-2</v>
      </c>
      <c r="I3833" s="11">
        <f>IF(INDEX(Effacement!$A$3:$Y$15,MATCH(Tests!D3833,Effacement!$A$3:$A$15,0),MATCH(Tests!E3833,Effacement!$A$3:$Y$3,0))=0,H3833,C3833)</f>
        <v>-1.32E-2</v>
      </c>
      <c r="K3833" s="11">
        <v>-1.32E-2</v>
      </c>
      <c r="L3833" s="11">
        <v>-1.32E-2</v>
      </c>
      <c r="M3833" s="11">
        <v>-1.32E-2</v>
      </c>
      <c r="N3833" s="11">
        <v>-1.32E-2</v>
      </c>
      <c r="O3833" s="11">
        <v>-1.32E-2</v>
      </c>
      <c r="P3833" s="11">
        <v>-1.32E-2</v>
      </c>
      <c r="Q3833" s="11">
        <v>-1.32E-2</v>
      </c>
      <c r="R3833" s="11">
        <v>-1.32E-2</v>
      </c>
      <c r="S3833" s="11">
        <v>-1.32E-2</v>
      </c>
      <c r="T3833" s="11">
        <v>-1.32E-2</v>
      </c>
      <c r="U3833" s="11">
        <v>-1.32E-2</v>
      </c>
      <c r="V3833" s="11">
        <v>-1.32E-2</v>
      </c>
      <c r="W3833" s="11">
        <v>-1.32E-2</v>
      </c>
      <c r="X3833" s="11">
        <v>-1.32E-2</v>
      </c>
      <c r="Y3833" s="11">
        <v>-1.32E-2</v>
      </c>
      <c r="Z3833" s="11">
        <v>-1.32E-2</v>
      </c>
      <c r="AA3833" s="11">
        <v>-1.32E-2</v>
      </c>
      <c r="AB3833" s="11">
        <v>-1.32E-2</v>
      </c>
      <c r="AC3833" s="11">
        <v>-1.32E-2</v>
      </c>
      <c r="AD3833" s="11">
        <v>-1.32E-2</v>
      </c>
      <c r="AE3833" s="11">
        <v>-1.32E-2</v>
      </c>
      <c r="AF3833" s="11">
        <v>-1.32E-2</v>
      </c>
      <c r="AG3833" s="11">
        <v>-1.32E-2</v>
      </c>
      <c r="AH3833" s="11">
        <v>-1.32E-2</v>
      </c>
      <c r="AI3833" s="11">
        <v>-1.32E-2</v>
      </c>
    </row>
    <row r="3834" spans="1:35" x14ac:dyDescent="0.3">
      <c r="A3834" s="15">
        <v>33033.166666666664</v>
      </c>
      <c r="B3834" s="11">
        <f>SsBackT!D3834</f>
        <v>0</v>
      </c>
      <c r="C3834" s="11">
        <f>Illim!B3834</f>
        <v>-1.32E-2</v>
      </c>
      <c r="D3834" s="11">
        <f t="shared" si="239"/>
        <v>6</v>
      </c>
      <c r="E3834" s="11">
        <f t="shared" si="240"/>
        <v>4</v>
      </c>
      <c r="F3834" s="11">
        <f t="shared" si="241"/>
        <v>60</v>
      </c>
      <c r="G3834" s="11">
        <f t="shared" si="242"/>
        <v>60</v>
      </c>
      <c r="H3834" s="11" cm="1">
        <f t="array" ref="H3834">INDEX($K$10:$DI$8773,ROW(G3834)-9,MATCH(G3834,$K$10:$DI$10,0))</f>
        <v>-1.32E-2</v>
      </c>
      <c r="I3834" s="11">
        <f>IF(INDEX(Effacement!$A$3:$Y$15,MATCH(Tests!D3834,Effacement!$A$3:$A$15,0),MATCH(Tests!E3834,Effacement!$A$3:$Y$3,0))=0,H3834,C3834)</f>
        <v>-1.32E-2</v>
      </c>
      <c r="K3834" s="11">
        <v>-1.32E-2</v>
      </c>
      <c r="L3834" s="11">
        <v>-1.32E-2</v>
      </c>
      <c r="M3834" s="11">
        <v>-1.32E-2</v>
      </c>
      <c r="N3834" s="11">
        <v>-1.32E-2</v>
      </c>
      <c r="O3834" s="11">
        <v>-1.32E-2</v>
      </c>
      <c r="P3834" s="11">
        <v>-1.32E-2</v>
      </c>
      <c r="Q3834" s="11">
        <v>-1.32E-2</v>
      </c>
      <c r="R3834" s="11">
        <v>-1.32E-2</v>
      </c>
      <c r="S3834" s="11">
        <v>-1.32E-2</v>
      </c>
      <c r="T3834" s="11">
        <v>-1.32E-2</v>
      </c>
      <c r="U3834" s="11">
        <v>-1.32E-2</v>
      </c>
      <c r="V3834" s="11">
        <v>-1.32E-2</v>
      </c>
      <c r="W3834" s="11">
        <v>-1.32E-2</v>
      </c>
      <c r="X3834" s="11">
        <v>-1.32E-2</v>
      </c>
      <c r="Y3834" s="11">
        <v>-1.32E-2</v>
      </c>
      <c r="Z3834" s="11">
        <v>-1.32E-2</v>
      </c>
      <c r="AA3834" s="11">
        <v>-1.32E-2</v>
      </c>
      <c r="AB3834" s="11">
        <v>-1.32E-2</v>
      </c>
      <c r="AC3834" s="11">
        <v>-1.32E-2</v>
      </c>
      <c r="AD3834" s="11">
        <v>-1.32E-2</v>
      </c>
      <c r="AE3834" s="11">
        <v>-1.32E-2</v>
      </c>
      <c r="AF3834" s="11">
        <v>-1.32E-2</v>
      </c>
      <c r="AG3834" s="11">
        <v>-1.32E-2</v>
      </c>
      <c r="AH3834" s="11">
        <v>-1.32E-2</v>
      </c>
      <c r="AI3834" s="11">
        <v>-1.32E-2</v>
      </c>
    </row>
    <row r="3835" spans="1:35" x14ac:dyDescent="0.3">
      <c r="A3835" s="15">
        <v>33033.208333333336</v>
      </c>
      <c r="B3835" s="11">
        <f>SsBackT!D3835</f>
        <v>0</v>
      </c>
      <c r="C3835" s="11">
        <f>Illim!B3835</f>
        <v>16.146000000000001</v>
      </c>
      <c r="D3835" s="11">
        <f t="shared" si="239"/>
        <v>6</v>
      </c>
      <c r="E3835" s="11">
        <f t="shared" si="240"/>
        <v>5</v>
      </c>
      <c r="F3835" s="11">
        <f t="shared" si="241"/>
        <v>60</v>
      </c>
      <c r="G3835" s="11">
        <f t="shared" si="242"/>
        <v>60</v>
      </c>
      <c r="H3835" s="11" cm="1">
        <f t="array" ref="H3835">INDEX($K$10:$DI$8773,ROW(G3835)-9,MATCH(G3835,$K$10:$DI$10,0))</f>
        <v>11.358000000000001</v>
      </c>
      <c r="I3835" s="11">
        <f>IF(INDEX(Effacement!$A$3:$Y$15,MATCH(Tests!D3835,Effacement!$A$3:$A$15,0),MATCH(Tests!E3835,Effacement!$A$3:$Y$3,0))=0,H3835,C3835)</f>
        <v>16.146000000000001</v>
      </c>
      <c r="K3835" s="11">
        <v>10.840999999999999</v>
      </c>
      <c r="L3835" s="11">
        <v>11.292999999999999</v>
      </c>
      <c r="M3835" s="11">
        <v>11.795999999999999</v>
      </c>
      <c r="N3835" s="11">
        <v>12.308999999999999</v>
      </c>
      <c r="O3835" s="11">
        <v>12.866</v>
      </c>
      <c r="P3835" s="11">
        <v>13.417</v>
      </c>
      <c r="Q3835" s="11">
        <v>13.984</v>
      </c>
      <c r="R3835" s="11">
        <v>14.526999999999999</v>
      </c>
      <c r="S3835" s="11">
        <v>15.041</v>
      </c>
      <c r="T3835" s="11">
        <v>15.497999999999999</v>
      </c>
      <c r="U3835" s="11">
        <v>15.879</v>
      </c>
      <c r="V3835" s="11">
        <v>16.166</v>
      </c>
      <c r="W3835" s="11">
        <v>16.359000000000002</v>
      </c>
      <c r="X3835" s="11">
        <v>16.248000000000001</v>
      </c>
      <c r="Y3835" s="11">
        <v>16.007999999999999</v>
      </c>
      <c r="Z3835" s="11">
        <v>15.651999999999999</v>
      </c>
      <c r="AA3835" s="11">
        <v>15.241</v>
      </c>
      <c r="AB3835" s="11">
        <v>14.776999999999999</v>
      </c>
      <c r="AC3835" s="11">
        <v>14.281000000000001</v>
      </c>
      <c r="AD3835" s="11">
        <v>13.760999999999999</v>
      </c>
      <c r="AE3835" s="11">
        <v>13.253</v>
      </c>
      <c r="AF3835" s="11">
        <v>12.734</v>
      </c>
      <c r="AG3835" s="11">
        <v>12.255000000000001</v>
      </c>
      <c r="AH3835" s="11">
        <v>11.782999999999999</v>
      </c>
      <c r="AI3835" s="11">
        <v>11.358000000000001</v>
      </c>
    </row>
    <row r="3836" spans="1:35" x14ac:dyDescent="0.3">
      <c r="A3836" s="15">
        <v>33033.25</v>
      </c>
      <c r="B3836" s="11">
        <f>SsBackT!D3836</f>
        <v>0</v>
      </c>
      <c r="C3836" s="11">
        <f>Illim!B3836</f>
        <v>308.11</v>
      </c>
      <c r="D3836" s="11">
        <f t="shared" si="239"/>
        <v>6</v>
      </c>
      <c r="E3836" s="11">
        <f t="shared" si="240"/>
        <v>6</v>
      </c>
      <c r="F3836" s="11">
        <f t="shared" si="241"/>
        <v>60</v>
      </c>
      <c r="G3836" s="11">
        <f t="shared" si="242"/>
        <v>60</v>
      </c>
      <c r="H3836" s="11" cm="1">
        <f t="array" ref="H3836">INDEX($K$10:$DI$8773,ROW(G3836)-9,MATCH(G3836,$K$10:$DI$10,0))</f>
        <v>237.63</v>
      </c>
      <c r="I3836" s="11">
        <f>IF(INDEX(Effacement!$A$3:$Y$15,MATCH(Tests!D3836,Effacement!$A$3:$A$15,0),MATCH(Tests!E3836,Effacement!$A$3:$Y$3,0))=0,H3836,C3836)</f>
        <v>237.63</v>
      </c>
      <c r="K3836" s="11">
        <v>82.84</v>
      </c>
      <c r="L3836" s="11">
        <v>82.718000000000004</v>
      </c>
      <c r="M3836" s="11">
        <v>82.304000000000002</v>
      </c>
      <c r="N3836" s="11">
        <v>81.486999999999995</v>
      </c>
      <c r="O3836" s="11">
        <v>80.39</v>
      </c>
      <c r="P3836" s="11">
        <v>78.989000000000004</v>
      </c>
      <c r="Q3836" s="11">
        <v>77.301000000000002</v>
      </c>
      <c r="R3836" s="11">
        <v>75.231999999999999</v>
      </c>
      <c r="S3836" s="11">
        <v>106.34</v>
      </c>
      <c r="T3836" s="11">
        <v>304.83</v>
      </c>
      <c r="U3836" s="11">
        <v>257.48</v>
      </c>
      <c r="V3836" s="11">
        <v>206.59</v>
      </c>
      <c r="W3836" s="11">
        <v>153.86000000000001</v>
      </c>
      <c r="X3836" s="11">
        <v>104.5</v>
      </c>
      <c r="Y3836" s="11">
        <v>63.183</v>
      </c>
      <c r="Z3836" s="11">
        <v>46.48</v>
      </c>
      <c r="AA3836" s="11">
        <v>58.073999999999998</v>
      </c>
      <c r="AB3836" s="11">
        <v>85.495000000000005</v>
      </c>
      <c r="AC3836" s="11">
        <v>119.45</v>
      </c>
      <c r="AD3836" s="11">
        <v>154.93</v>
      </c>
      <c r="AE3836" s="11">
        <v>190.31</v>
      </c>
      <c r="AF3836" s="11">
        <v>223.68</v>
      </c>
      <c r="AG3836" s="11">
        <v>231</v>
      </c>
      <c r="AH3836" s="11">
        <v>235.19</v>
      </c>
      <c r="AI3836" s="11">
        <v>237.63</v>
      </c>
    </row>
    <row r="3837" spans="1:35" x14ac:dyDescent="0.3">
      <c r="A3837" s="15">
        <v>33033.291666666664</v>
      </c>
      <c r="B3837" s="11">
        <f>SsBackT!D3837</f>
        <v>0</v>
      </c>
      <c r="C3837" s="11">
        <f>Illim!B3837</f>
        <v>628.78</v>
      </c>
      <c r="D3837" s="11">
        <f t="shared" si="239"/>
        <v>6</v>
      </c>
      <c r="E3837" s="11">
        <f t="shared" si="240"/>
        <v>7</v>
      </c>
      <c r="F3837" s="11">
        <f t="shared" si="241"/>
        <v>60</v>
      </c>
      <c r="G3837" s="11">
        <f t="shared" si="242"/>
        <v>60</v>
      </c>
      <c r="H3837" s="11" cm="1">
        <f t="array" ref="H3837">INDEX($K$10:$DI$8773,ROW(G3837)-9,MATCH(G3837,$K$10:$DI$10,0))</f>
        <v>343.33</v>
      </c>
      <c r="I3837" s="11">
        <f>IF(INDEX(Effacement!$A$3:$Y$15,MATCH(Tests!D3837,Effacement!$A$3:$A$15,0),MATCH(Tests!E3837,Effacement!$A$3:$Y$3,0))=0,H3837,C3837)</f>
        <v>343.33</v>
      </c>
      <c r="K3837" s="11">
        <v>98.903000000000006</v>
      </c>
      <c r="L3837" s="11">
        <v>99.156999999999996</v>
      </c>
      <c r="M3837" s="11">
        <v>99.046000000000006</v>
      </c>
      <c r="N3837" s="11">
        <v>165.32</v>
      </c>
      <c r="O3837" s="11">
        <v>305.27</v>
      </c>
      <c r="P3837" s="11">
        <v>470.04</v>
      </c>
      <c r="Q3837" s="11">
        <v>623.79</v>
      </c>
      <c r="R3837" s="11">
        <v>588.87</v>
      </c>
      <c r="S3837" s="11">
        <v>549.66999999999996</v>
      </c>
      <c r="T3837" s="11">
        <v>506.55</v>
      </c>
      <c r="U3837" s="11">
        <v>457.64</v>
      </c>
      <c r="V3837" s="11">
        <v>402.86</v>
      </c>
      <c r="W3837" s="11">
        <v>343.41</v>
      </c>
      <c r="X3837" s="11">
        <v>281.51</v>
      </c>
      <c r="Y3837" s="11">
        <v>216.09</v>
      </c>
      <c r="Z3837" s="11">
        <v>151.22999999999999</v>
      </c>
      <c r="AA3837" s="11">
        <v>95.822000000000003</v>
      </c>
      <c r="AB3837" s="11">
        <v>72.629000000000005</v>
      </c>
      <c r="AC3837" s="11">
        <v>88.33</v>
      </c>
      <c r="AD3837" s="11">
        <v>124.84</v>
      </c>
      <c r="AE3837" s="11">
        <v>168.87</v>
      </c>
      <c r="AF3837" s="11">
        <v>215.3</v>
      </c>
      <c r="AG3837" s="11">
        <v>260.57</v>
      </c>
      <c r="AH3837" s="11">
        <v>303.26</v>
      </c>
      <c r="AI3837" s="11">
        <v>343.33</v>
      </c>
    </row>
    <row r="3838" spans="1:35" x14ac:dyDescent="0.3">
      <c r="A3838" s="15">
        <v>33033.333333333336</v>
      </c>
      <c r="B3838" s="11">
        <f>SsBackT!D3838</f>
        <v>0</v>
      </c>
      <c r="C3838" s="11">
        <f>Illim!B3838</f>
        <v>802.07</v>
      </c>
      <c r="D3838" s="11">
        <f t="shared" si="239"/>
        <v>6</v>
      </c>
      <c r="E3838" s="11">
        <f t="shared" si="240"/>
        <v>8</v>
      </c>
      <c r="F3838" s="11">
        <f t="shared" si="241"/>
        <v>60</v>
      </c>
      <c r="G3838" s="11">
        <f t="shared" si="242"/>
        <v>60</v>
      </c>
      <c r="H3838" s="11" cm="1">
        <f t="array" ref="H3838">INDEX($K$10:$DI$8773,ROW(G3838)-9,MATCH(G3838,$K$10:$DI$10,0))</f>
        <v>299.95999999999998</v>
      </c>
      <c r="I3838" s="11">
        <f>IF(INDEX(Effacement!$A$3:$Y$15,MATCH(Tests!D3838,Effacement!$A$3:$A$15,0),MATCH(Tests!E3838,Effacement!$A$3:$Y$3,0))=0,H3838,C3838)</f>
        <v>299.95999999999998</v>
      </c>
      <c r="K3838" s="11">
        <v>802.07</v>
      </c>
      <c r="L3838" s="11">
        <v>802.07</v>
      </c>
      <c r="M3838" s="11">
        <v>802.07</v>
      </c>
      <c r="N3838" s="11">
        <v>801.22</v>
      </c>
      <c r="O3838" s="11">
        <v>792.5</v>
      </c>
      <c r="P3838" s="11">
        <v>779.95</v>
      </c>
      <c r="Q3838" s="11">
        <v>763.32</v>
      </c>
      <c r="R3838" s="11">
        <v>736.94</v>
      </c>
      <c r="S3838" s="11">
        <v>703.95</v>
      </c>
      <c r="T3838" s="11">
        <v>665.96</v>
      </c>
      <c r="U3838" s="11">
        <v>623.66999999999996</v>
      </c>
      <c r="V3838" s="11">
        <v>577.29999999999995</v>
      </c>
      <c r="W3838" s="11">
        <v>524.32000000000005</v>
      </c>
      <c r="X3838" s="11">
        <v>467.68</v>
      </c>
      <c r="Y3838" s="11">
        <v>406.07</v>
      </c>
      <c r="Z3838" s="11">
        <v>337.12</v>
      </c>
      <c r="AA3838" s="11">
        <v>265.12</v>
      </c>
      <c r="AB3838" s="11">
        <v>191.49</v>
      </c>
      <c r="AC3838" s="11">
        <v>128</v>
      </c>
      <c r="AD3838" s="11">
        <v>96.295000000000002</v>
      </c>
      <c r="AE3838" s="11">
        <v>109.8</v>
      </c>
      <c r="AF3838" s="11">
        <v>149.21</v>
      </c>
      <c r="AG3838" s="11">
        <v>198.39</v>
      </c>
      <c r="AH3838" s="11">
        <v>249.3</v>
      </c>
      <c r="AI3838" s="11">
        <v>299.95999999999998</v>
      </c>
    </row>
    <row r="3839" spans="1:35" x14ac:dyDescent="0.3">
      <c r="A3839" s="15">
        <v>33033.375</v>
      </c>
      <c r="B3839" s="11">
        <f>SsBackT!D3839</f>
        <v>0</v>
      </c>
      <c r="C3839" s="11">
        <f>Illim!B3839</f>
        <v>802.07</v>
      </c>
      <c r="D3839" s="11">
        <f t="shared" si="239"/>
        <v>6</v>
      </c>
      <c r="E3839" s="11">
        <f t="shared" si="240"/>
        <v>9</v>
      </c>
      <c r="F3839" s="11">
        <f t="shared" si="241"/>
        <v>60</v>
      </c>
      <c r="G3839" s="11">
        <f t="shared" si="242"/>
        <v>60</v>
      </c>
      <c r="H3839" s="11" cm="1">
        <f t="array" ref="H3839">INDEX($K$10:$DI$8773,ROW(G3839)-9,MATCH(G3839,$K$10:$DI$10,0))</f>
        <v>209.11</v>
      </c>
      <c r="I3839" s="11">
        <f>IF(INDEX(Effacement!$A$3:$Y$15,MATCH(Tests!D3839,Effacement!$A$3:$A$15,0),MATCH(Tests!E3839,Effacement!$A$3:$Y$3,0))=0,H3839,C3839)</f>
        <v>209.11</v>
      </c>
      <c r="K3839" s="11">
        <v>802.07</v>
      </c>
      <c r="L3839" s="11">
        <v>802.07</v>
      </c>
      <c r="M3839" s="11">
        <v>802.07</v>
      </c>
      <c r="N3839" s="11">
        <v>802.07</v>
      </c>
      <c r="O3839" s="11">
        <v>802.07</v>
      </c>
      <c r="P3839" s="11">
        <v>802.07</v>
      </c>
      <c r="Q3839" s="11">
        <v>802.07</v>
      </c>
      <c r="R3839" s="11">
        <v>802.07</v>
      </c>
      <c r="S3839" s="11">
        <v>799.14</v>
      </c>
      <c r="T3839" s="11">
        <v>780.36</v>
      </c>
      <c r="U3839" s="11">
        <v>753.4</v>
      </c>
      <c r="V3839" s="11">
        <v>715.79</v>
      </c>
      <c r="W3839" s="11">
        <v>673.62</v>
      </c>
      <c r="X3839" s="11">
        <v>628.95000000000005</v>
      </c>
      <c r="Y3839" s="11">
        <v>579.1</v>
      </c>
      <c r="Z3839" s="11">
        <v>521.80999999999995</v>
      </c>
      <c r="AA3839" s="11">
        <v>458.62</v>
      </c>
      <c r="AB3839" s="11">
        <v>389.29</v>
      </c>
      <c r="AC3839" s="11">
        <v>314.14999999999998</v>
      </c>
      <c r="AD3839" s="11">
        <v>237.25</v>
      </c>
      <c r="AE3839" s="11">
        <v>166.36</v>
      </c>
      <c r="AF3839" s="11">
        <v>120.22</v>
      </c>
      <c r="AG3839" s="11">
        <v>124.39</v>
      </c>
      <c r="AH3839" s="11">
        <v>160.22</v>
      </c>
      <c r="AI3839" s="11">
        <v>209.11</v>
      </c>
    </row>
    <row r="3840" spans="1:35" x14ac:dyDescent="0.3">
      <c r="A3840" s="15">
        <v>33033.416666666664</v>
      </c>
      <c r="B3840" s="11">
        <f>SsBackT!D3840</f>
        <v>0</v>
      </c>
      <c r="C3840" s="11">
        <f>Illim!B3840</f>
        <v>796</v>
      </c>
      <c r="D3840" s="11">
        <f t="shared" si="239"/>
        <v>6</v>
      </c>
      <c r="E3840" s="11">
        <f t="shared" si="240"/>
        <v>10</v>
      </c>
      <c r="F3840" s="11">
        <f t="shared" si="241"/>
        <v>60</v>
      </c>
      <c r="G3840" s="11">
        <f t="shared" si="242"/>
        <v>60</v>
      </c>
      <c r="H3840" s="11" cm="1">
        <f t="array" ref="H3840">INDEX($K$10:$DI$8773,ROW(G3840)-9,MATCH(G3840,$K$10:$DI$10,0))</f>
        <v>133.44999999999999</v>
      </c>
      <c r="I3840" s="11">
        <f>IF(INDEX(Effacement!$A$3:$Y$15,MATCH(Tests!D3840,Effacement!$A$3:$A$15,0),MATCH(Tests!E3840,Effacement!$A$3:$Y$3,0))=0,H3840,C3840)</f>
        <v>796</v>
      </c>
      <c r="K3840" s="11">
        <v>780.73</v>
      </c>
      <c r="L3840" s="11">
        <v>795.99</v>
      </c>
      <c r="M3840" s="11">
        <v>796</v>
      </c>
      <c r="N3840" s="11">
        <v>796</v>
      </c>
      <c r="O3840" s="11">
        <v>796</v>
      </c>
      <c r="P3840" s="11">
        <v>796</v>
      </c>
      <c r="Q3840" s="11">
        <v>796</v>
      </c>
      <c r="R3840" s="11">
        <v>796</v>
      </c>
      <c r="S3840" s="11">
        <v>796</v>
      </c>
      <c r="T3840" s="11">
        <v>796</v>
      </c>
      <c r="U3840" s="11">
        <v>796</v>
      </c>
      <c r="V3840" s="11">
        <v>795.99</v>
      </c>
      <c r="W3840" s="11">
        <v>773.8</v>
      </c>
      <c r="X3840" s="11">
        <v>746.47</v>
      </c>
      <c r="Y3840" s="11">
        <v>709.3</v>
      </c>
      <c r="Z3840" s="11">
        <v>667.9</v>
      </c>
      <c r="AA3840" s="11">
        <v>619.9</v>
      </c>
      <c r="AB3840" s="11">
        <v>565.21</v>
      </c>
      <c r="AC3840" s="11">
        <v>505.09</v>
      </c>
      <c r="AD3840" s="11">
        <v>438.05</v>
      </c>
      <c r="AE3840" s="11">
        <v>366.05</v>
      </c>
      <c r="AF3840" s="11">
        <v>290.37</v>
      </c>
      <c r="AG3840" s="11">
        <v>215.77</v>
      </c>
      <c r="AH3840" s="11">
        <v>154.43</v>
      </c>
      <c r="AI3840" s="11">
        <v>133.44999999999999</v>
      </c>
    </row>
    <row r="3841" spans="1:35" x14ac:dyDescent="0.3">
      <c r="A3841" s="15">
        <v>33033.458333333336</v>
      </c>
      <c r="B3841" s="11">
        <f>SsBackT!D3841</f>
        <v>0</v>
      </c>
      <c r="C3841" s="11">
        <f>Illim!B3841</f>
        <v>786.45</v>
      </c>
      <c r="D3841" s="11">
        <f t="shared" si="239"/>
        <v>6</v>
      </c>
      <c r="E3841" s="11">
        <f t="shared" si="240"/>
        <v>11</v>
      </c>
      <c r="F3841" s="11">
        <f t="shared" si="241"/>
        <v>60</v>
      </c>
      <c r="G3841" s="11">
        <f t="shared" si="242"/>
        <v>60</v>
      </c>
      <c r="H3841" s="11" cm="1">
        <f t="array" ref="H3841">INDEX($K$10:$DI$8773,ROW(G3841)-9,MATCH(G3841,$K$10:$DI$10,0))</f>
        <v>274.70999999999998</v>
      </c>
      <c r="I3841" s="11">
        <f>IF(INDEX(Effacement!$A$3:$Y$15,MATCH(Tests!D3841,Effacement!$A$3:$A$15,0),MATCH(Tests!E3841,Effacement!$A$3:$Y$3,0))=0,H3841,C3841)</f>
        <v>786.45</v>
      </c>
      <c r="K3841" s="11">
        <v>687.09</v>
      </c>
      <c r="L3841" s="11">
        <v>726.7</v>
      </c>
      <c r="M3841" s="11">
        <v>758.8</v>
      </c>
      <c r="N3841" s="11">
        <v>781.7</v>
      </c>
      <c r="O3841" s="11">
        <v>786.45</v>
      </c>
      <c r="P3841" s="11">
        <v>786.45</v>
      </c>
      <c r="Q3841" s="11">
        <v>786.45</v>
      </c>
      <c r="R3841" s="11">
        <v>786.45</v>
      </c>
      <c r="S3841" s="11">
        <v>786.45</v>
      </c>
      <c r="T3841" s="11">
        <v>786.45</v>
      </c>
      <c r="U3841" s="11">
        <v>786.45</v>
      </c>
      <c r="V3841" s="11">
        <v>786.45</v>
      </c>
      <c r="W3841" s="11">
        <v>786.45</v>
      </c>
      <c r="X3841" s="11">
        <v>786.45</v>
      </c>
      <c r="Y3841" s="11">
        <v>786.45</v>
      </c>
      <c r="Z3841" s="11">
        <v>766.41</v>
      </c>
      <c r="AA3841" s="11">
        <v>738.51</v>
      </c>
      <c r="AB3841" s="11">
        <v>698.83</v>
      </c>
      <c r="AC3841" s="11">
        <v>656.18</v>
      </c>
      <c r="AD3841" s="11">
        <v>606.01</v>
      </c>
      <c r="AE3841" s="11">
        <v>550.03</v>
      </c>
      <c r="AF3841" s="11">
        <v>488.91</v>
      </c>
      <c r="AG3841" s="11">
        <v>421.52</v>
      </c>
      <c r="AH3841" s="11">
        <v>349.42</v>
      </c>
      <c r="AI3841" s="11">
        <v>274.70999999999998</v>
      </c>
    </row>
    <row r="3842" spans="1:35" x14ac:dyDescent="0.3">
      <c r="A3842" s="15">
        <v>33033.5</v>
      </c>
      <c r="B3842" s="11">
        <f>SsBackT!D3842</f>
        <v>0</v>
      </c>
      <c r="C3842" s="11">
        <f>Illim!B3842</f>
        <v>778.85</v>
      </c>
      <c r="D3842" s="11">
        <f t="shared" si="239"/>
        <v>6</v>
      </c>
      <c r="E3842" s="11">
        <f t="shared" si="240"/>
        <v>12</v>
      </c>
      <c r="F3842" s="11">
        <f t="shared" si="241"/>
        <v>60</v>
      </c>
      <c r="G3842" s="11">
        <f t="shared" si="242"/>
        <v>60</v>
      </c>
      <c r="H3842" s="11" cm="1">
        <f t="array" ref="H3842">INDEX($K$10:$DI$8773,ROW(G3842)-9,MATCH(G3842,$K$10:$DI$10,0))</f>
        <v>479.02</v>
      </c>
      <c r="I3842" s="11">
        <f>IF(INDEX(Effacement!$A$3:$Y$15,MATCH(Tests!D3842,Effacement!$A$3:$A$15,0),MATCH(Tests!E3842,Effacement!$A$3:$Y$3,0))=0,H3842,C3842)</f>
        <v>778.85</v>
      </c>
      <c r="K3842" s="11">
        <v>538.72</v>
      </c>
      <c r="L3842" s="11">
        <v>594.66</v>
      </c>
      <c r="M3842" s="11">
        <v>644.97</v>
      </c>
      <c r="N3842" s="11">
        <v>688.82</v>
      </c>
      <c r="O3842" s="11">
        <v>727.86</v>
      </c>
      <c r="P3842" s="11">
        <v>757.2</v>
      </c>
      <c r="Q3842" s="11">
        <v>778.85</v>
      </c>
      <c r="R3842" s="11">
        <v>778.85</v>
      </c>
      <c r="S3842" s="11">
        <v>778.85</v>
      </c>
      <c r="T3842" s="11">
        <v>778.85</v>
      </c>
      <c r="U3842" s="11">
        <v>778.85</v>
      </c>
      <c r="V3842" s="11">
        <v>778.85</v>
      </c>
      <c r="W3842" s="11">
        <v>778.85</v>
      </c>
      <c r="X3842" s="11">
        <v>778.85</v>
      </c>
      <c r="Y3842" s="11">
        <v>778.85</v>
      </c>
      <c r="Z3842" s="11">
        <v>778.85</v>
      </c>
      <c r="AA3842" s="11">
        <v>778.85</v>
      </c>
      <c r="AB3842" s="11">
        <v>778.85</v>
      </c>
      <c r="AC3842" s="11">
        <v>757.84</v>
      </c>
      <c r="AD3842" s="11">
        <v>727.85</v>
      </c>
      <c r="AE3842" s="11">
        <v>688.99</v>
      </c>
      <c r="AF3842" s="11">
        <v>645.35</v>
      </c>
      <c r="AG3842" s="11">
        <v>595.14</v>
      </c>
      <c r="AH3842" s="11">
        <v>539.41999999999996</v>
      </c>
      <c r="AI3842" s="11">
        <v>479.02</v>
      </c>
    </row>
    <row r="3843" spans="1:35" x14ac:dyDescent="0.3">
      <c r="A3843" s="15">
        <v>33033.541666666664</v>
      </c>
      <c r="B3843" s="11">
        <f>SsBackT!D3843</f>
        <v>0</v>
      </c>
      <c r="C3843" s="11">
        <f>Illim!B3843</f>
        <v>773.5</v>
      </c>
      <c r="D3843" s="11">
        <f t="shared" si="239"/>
        <v>6</v>
      </c>
      <c r="E3843" s="11">
        <f t="shared" si="240"/>
        <v>13</v>
      </c>
      <c r="F3843" s="11">
        <f t="shared" si="241"/>
        <v>60</v>
      </c>
      <c r="G3843" s="11">
        <f t="shared" si="242"/>
        <v>60</v>
      </c>
      <c r="H3843" s="11" cm="1">
        <f t="array" ref="H3843">INDEX($K$10:$DI$8773,ROW(G3843)-9,MATCH(G3843,$K$10:$DI$10,0))</f>
        <v>639.39</v>
      </c>
      <c r="I3843" s="11">
        <f>IF(INDEX(Effacement!$A$3:$Y$15,MATCH(Tests!D3843,Effacement!$A$3:$A$15,0),MATCH(Tests!E3843,Effacement!$A$3:$Y$3,0))=0,H3843,C3843)</f>
        <v>773.5</v>
      </c>
      <c r="K3843" s="11">
        <v>342.1</v>
      </c>
      <c r="L3843" s="11">
        <v>413.18</v>
      </c>
      <c r="M3843" s="11">
        <v>480</v>
      </c>
      <c r="N3843" s="11">
        <v>540.55999999999995</v>
      </c>
      <c r="O3843" s="11">
        <v>597.16999999999996</v>
      </c>
      <c r="P3843" s="11">
        <v>646.11</v>
      </c>
      <c r="Q3843" s="11">
        <v>689.36</v>
      </c>
      <c r="R3843" s="11">
        <v>727.85</v>
      </c>
      <c r="S3843" s="11">
        <v>756.06</v>
      </c>
      <c r="T3843" s="11">
        <v>773.49</v>
      </c>
      <c r="U3843" s="11">
        <v>773.5</v>
      </c>
      <c r="V3843" s="11">
        <v>773.5</v>
      </c>
      <c r="W3843" s="11">
        <v>773.5</v>
      </c>
      <c r="X3843" s="11">
        <v>773.5</v>
      </c>
      <c r="Y3843" s="11">
        <v>773.5</v>
      </c>
      <c r="Z3843" s="11">
        <v>773.5</v>
      </c>
      <c r="AA3843" s="11">
        <v>773.5</v>
      </c>
      <c r="AB3843" s="11">
        <v>773.5</v>
      </c>
      <c r="AC3843" s="11">
        <v>773.5</v>
      </c>
      <c r="AD3843" s="11">
        <v>773.5</v>
      </c>
      <c r="AE3843" s="11">
        <v>773.45</v>
      </c>
      <c r="AF3843" s="11">
        <v>750.87</v>
      </c>
      <c r="AG3843" s="11">
        <v>720.97</v>
      </c>
      <c r="AH3843" s="11">
        <v>682.11</v>
      </c>
      <c r="AI3843" s="11">
        <v>639.39</v>
      </c>
    </row>
    <row r="3844" spans="1:35" x14ac:dyDescent="0.3">
      <c r="A3844" s="15">
        <v>33033.583333333336</v>
      </c>
      <c r="B3844" s="11">
        <f>SsBackT!D3844</f>
        <v>0</v>
      </c>
      <c r="C3844" s="11">
        <f>Illim!B3844</f>
        <v>770.51</v>
      </c>
      <c r="D3844" s="11">
        <f t="shared" si="239"/>
        <v>6</v>
      </c>
      <c r="E3844" s="11">
        <f t="shared" si="240"/>
        <v>14</v>
      </c>
      <c r="F3844" s="11">
        <f t="shared" si="241"/>
        <v>60</v>
      </c>
      <c r="G3844" s="11">
        <f t="shared" si="242"/>
        <v>60</v>
      </c>
      <c r="H3844" s="11" cm="1">
        <f t="array" ref="H3844">INDEX($K$10:$DI$8773,ROW(G3844)-9,MATCH(G3844,$K$10:$DI$10,0))</f>
        <v>742.53</v>
      </c>
      <c r="I3844" s="11">
        <f>IF(INDEX(Effacement!$A$3:$Y$15,MATCH(Tests!D3844,Effacement!$A$3:$A$15,0),MATCH(Tests!E3844,Effacement!$A$3:$Y$3,0))=0,H3844,C3844)</f>
        <v>770.51</v>
      </c>
      <c r="K3844" s="11">
        <v>150.44</v>
      </c>
      <c r="L3844" s="11">
        <v>206.51</v>
      </c>
      <c r="M3844" s="11">
        <v>277.68</v>
      </c>
      <c r="N3844" s="11">
        <v>352.11</v>
      </c>
      <c r="O3844" s="11">
        <v>422.61</v>
      </c>
      <c r="P3844" s="11">
        <v>488.65</v>
      </c>
      <c r="Q3844" s="11">
        <v>548.59</v>
      </c>
      <c r="R3844" s="11">
        <v>602.85</v>
      </c>
      <c r="S3844" s="11">
        <v>650.09</v>
      </c>
      <c r="T3844" s="11">
        <v>692.22</v>
      </c>
      <c r="U3844" s="11">
        <v>728.6</v>
      </c>
      <c r="V3844" s="11">
        <v>754.09</v>
      </c>
      <c r="W3844" s="11">
        <v>770.51</v>
      </c>
      <c r="X3844" s="11">
        <v>770.51</v>
      </c>
      <c r="Y3844" s="11">
        <v>770.51</v>
      </c>
      <c r="Z3844" s="11">
        <v>770.51</v>
      </c>
      <c r="AA3844" s="11">
        <v>770.51</v>
      </c>
      <c r="AB3844" s="11">
        <v>770.51</v>
      </c>
      <c r="AC3844" s="11">
        <v>770.51</v>
      </c>
      <c r="AD3844" s="11">
        <v>770.51</v>
      </c>
      <c r="AE3844" s="11">
        <v>770.51</v>
      </c>
      <c r="AF3844" s="11">
        <v>770.51</v>
      </c>
      <c r="AG3844" s="11">
        <v>770.51</v>
      </c>
      <c r="AH3844" s="11">
        <v>765.68</v>
      </c>
      <c r="AI3844" s="11">
        <v>742.53</v>
      </c>
    </row>
    <row r="3845" spans="1:35" x14ac:dyDescent="0.3">
      <c r="A3845" s="15">
        <v>33033.625</v>
      </c>
      <c r="B3845" s="11">
        <f>SsBackT!D3845</f>
        <v>0</v>
      </c>
      <c r="C3845" s="11">
        <f>Illim!B3845</f>
        <v>769.91</v>
      </c>
      <c r="D3845" s="11">
        <f t="shared" si="239"/>
        <v>6</v>
      </c>
      <c r="E3845" s="11">
        <f t="shared" si="240"/>
        <v>15</v>
      </c>
      <c r="F3845" s="11">
        <f t="shared" si="241"/>
        <v>60</v>
      </c>
      <c r="G3845" s="11">
        <f t="shared" si="242"/>
        <v>60</v>
      </c>
      <c r="H3845" s="11" cm="1">
        <f t="array" ref="H3845">INDEX($K$10:$DI$8773,ROW(G3845)-9,MATCH(G3845,$K$10:$DI$10,0))</f>
        <v>769.9</v>
      </c>
      <c r="I3845" s="11">
        <f>IF(INDEX(Effacement!$A$3:$Y$15,MATCH(Tests!D3845,Effacement!$A$3:$A$15,0),MATCH(Tests!E3845,Effacement!$A$3:$Y$3,0))=0,H3845,C3845)</f>
        <v>769.9</v>
      </c>
      <c r="K3845" s="11">
        <v>172.1</v>
      </c>
      <c r="L3845" s="11">
        <v>134.75</v>
      </c>
      <c r="M3845" s="11">
        <v>123.8</v>
      </c>
      <c r="N3845" s="11">
        <v>158.31</v>
      </c>
      <c r="O3845" s="11">
        <v>223.11</v>
      </c>
      <c r="P3845" s="11">
        <v>296.91000000000003</v>
      </c>
      <c r="Q3845" s="11">
        <v>369.57</v>
      </c>
      <c r="R3845" s="11">
        <v>437.22</v>
      </c>
      <c r="S3845" s="11">
        <v>499.12</v>
      </c>
      <c r="T3845" s="11">
        <v>555.96</v>
      </c>
      <c r="U3845" s="11">
        <v>605.67999999999995</v>
      </c>
      <c r="V3845" s="11">
        <v>649.17999999999995</v>
      </c>
      <c r="W3845" s="11">
        <v>687.75</v>
      </c>
      <c r="X3845" s="11">
        <v>724.54</v>
      </c>
      <c r="Y3845" s="11">
        <v>751</v>
      </c>
      <c r="Z3845" s="11">
        <v>769.9</v>
      </c>
      <c r="AA3845" s="11">
        <v>769.9</v>
      </c>
      <c r="AB3845" s="11">
        <v>769.9</v>
      </c>
      <c r="AC3845" s="11">
        <v>769.91</v>
      </c>
      <c r="AD3845" s="11">
        <v>769.91</v>
      </c>
      <c r="AE3845" s="11">
        <v>769.91</v>
      </c>
      <c r="AF3845" s="11">
        <v>769.91</v>
      </c>
      <c r="AG3845" s="11">
        <v>769.9</v>
      </c>
      <c r="AH3845" s="11">
        <v>769.9</v>
      </c>
      <c r="AI3845" s="11">
        <v>769.9</v>
      </c>
    </row>
    <row r="3846" spans="1:35" x14ac:dyDescent="0.3">
      <c r="A3846" s="15">
        <v>33033.666666666664</v>
      </c>
      <c r="B3846" s="11">
        <f>SsBackT!D3846</f>
        <v>0</v>
      </c>
      <c r="C3846" s="11">
        <f>Illim!B3846</f>
        <v>772.04</v>
      </c>
      <c r="D3846" s="11">
        <f t="shared" si="239"/>
        <v>6</v>
      </c>
      <c r="E3846" s="11">
        <f t="shared" si="240"/>
        <v>16</v>
      </c>
      <c r="F3846" s="11">
        <f t="shared" si="241"/>
        <v>60</v>
      </c>
      <c r="G3846" s="11">
        <f t="shared" si="242"/>
        <v>60</v>
      </c>
      <c r="H3846" s="11" cm="1">
        <f t="array" ref="H3846">INDEX($K$10:$DI$8773,ROW(G3846)-9,MATCH(G3846,$K$10:$DI$10,0))</f>
        <v>772.03</v>
      </c>
      <c r="I3846" s="11">
        <f>IF(INDEX(Effacement!$A$3:$Y$15,MATCH(Tests!D3846,Effacement!$A$3:$A$15,0),MATCH(Tests!E3846,Effacement!$A$3:$Y$3,0))=0,H3846,C3846)</f>
        <v>772.03</v>
      </c>
      <c r="K3846" s="11">
        <v>265.17</v>
      </c>
      <c r="L3846" s="11">
        <v>215.43</v>
      </c>
      <c r="M3846" s="11">
        <v>167.47</v>
      </c>
      <c r="N3846" s="11">
        <v>126.3</v>
      </c>
      <c r="O3846" s="11">
        <v>104.05</v>
      </c>
      <c r="P3846" s="11">
        <v>121.42</v>
      </c>
      <c r="Q3846" s="11">
        <v>178.03</v>
      </c>
      <c r="R3846" s="11">
        <v>247.5</v>
      </c>
      <c r="S3846" s="11">
        <v>318.63</v>
      </c>
      <c r="T3846" s="11">
        <v>385.28</v>
      </c>
      <c r="U3846" s="11">
        <v>446.72</v>
      </c>
      <c r="V3846" s="11">
        <v>502.7</v>
      </c>
      <c r="W3846" s="11">
        <v>553.08000000000004</v>
      </c>
      <c r="X3846" s="11">
        <v>598.20000000000005</v>
      </c>
      <c r="Y3846" s="11">
        <v>640.37</v>
      </c>
      <c r="Z3846" s="11">
        <v>677.32</v>
      </c>
      <c r="AA3846" s="11">
        <v>710.1</v>
      </c>
      <c r="AB3846" s="11">
        <v>737.28</v>
      </c>
      <c r="AC3846" s="11">
        <v>753.44</v>
      </c>
      <c r="AD3846" s="11">
        <v>766.38</v>
      </c>
      <c r="AE3846" s="11">
        <v>772.03</v>
      </c>
      <c r="AF3846" s="11">
        <v>772.03</v>
      </c>
      <c r="AG3846" s="11">
        <v>772.03</v>
      </c>
      <c r="AH3846" s="11">
        <v>772.03</v>
      </c>
      <c r="AI3846" s="11">
        <v>772.03</v>
      </c>
    </row>
    <row r="3847" spans="1:35" x14ac:dyDescent="0.3">
      <c r="A3847" s="15">
        <v>33033.708333333336</v>
      </c>
      <c r="B3847" s="11">
        <f>SsBackT!D3847</f>
        <v>0</v>
      </c>
      <c r="C3847" s="11">
        <f>Illim!B3847</f>
        <v>690.43</v>
      </c>
      <c r="D3847" s="11">
        <f t="shared" si="239"/>
        <v>6</v>
      </c>
      <c r="E3847" s="11">
        <f t="shared" si="240"/>
        <v>17</v>
      </c>
      <c r="F3847" s="11">
        <f t="shared" si="241"/>
        <v>60</v>
      </c>
      <c r="G3847" s="11">
        <f t="shared" si="242"/>
        <v>60</v>
      </c>
      <c r="H3847" s="11" cm="1">
        <f t="array" ref="H3847">INDEX($K$10:$DI$8773,ROW(G3847)-9,MATCH(G3847,$K$10:$DI$10,0))</f>
        <v>417.69</v>
      </c>
      <c r="I3847" s="11">
        <f>IF(INDEX(Effacement!$A$3:$Y$15,MATCH(Tests!D3847,Effacement!$A$3:$A$15,0),MATCH(Tests!E3847,Effacement!$A$3:$Y$3,0))=0,H3847,C3847)</f>
        <v>417.69</v>
      </c>
      <c r="K3847" s="11">
        <v>320.62</v>
      </c>
      <c r="L3847" s="11">
        <v>279.3</v>
      </c>
      <c r="M3847" s="11">
        <v>235.1</v>
      </c>
      <c r="N3847" s="11">
        <v>189.62</v>
      </c>
      <c r="O3847" s="11">
        <v>144.81</v>
      </c>
      <c r="P3847" s="11">
        <v>105.24</v>
      </c>
      <c r="Q3847" s="11">
        <v>80.542000000000002</v>
      </c>
      <c r="R3847" s="11">
        <v>89.697000000000003</v>
      </c>
      <c r="S3847" s="11">
        <v>137.31</v>
      </c>
      <c r="T3847" s="11">
        <v>199.93</v>
      </c>
      <c r="U3847" s="11">
        <v>264.8</v>
      </c>
      <c r="V3847" s="11">
        <v>327.10000000000002</v>
      </c>
      <c r="W3847" s="11">
        <v>384.14</v>
      </c>
      <c r="X3847" s="11">
        <v>439.87</v>
      </c>
      <c r="Y3847" s="11">
        <v>489.52</v>
      </c>
      <c r="Z3847" s="11">
        <v>533.77</v>
      </c>
      <c r="AA3847" s="11">
        <v>573.9</v>
      </c>
      <c r="AB3847" s="11">
        <v>609.77</v>
      </c>
      <c r="AC3847" s="11">
        <v>641.70000000000005</v>
      </c>
      <c r="AD3847" s="11">
        <v>668.32</v>
      </c>
      <c r="AE3847" s="11">
        <v>690.01</v>
      </c>
      <c r="AF3847" s="11">
        <v>579.28</v>
      </c>
      <c r="AG3847" s="11">
        <v>497.51</v>
      </c>
      <c r="AH3847" s="11">
        <v>443.33</v>
      </c>
      <c r="AI3847" s="11">
        <v>417.69</v>
      </c>
    </row>
    <row r="3848" spans="1:35" x14ac:dyDescent="0.3">
      <c r="A3848" s="15">
        <v>33033.75</v>
      </c>
      <c r="B3848" s="11">
        <f>SsBackT!D3848</f>
        <v>0</v>
      </c>
      <c r="C3848" s="11">
        <f>Illim!B3848</f>
        <v>385.71</v>
      </c>
      <c r="D3848" s="11">
        <f t="shared" si="239"/>
        <v>6</v>
      </c>
      <c r="E3848" s="11">
        <f t="shared" si="240"/>
        <v>18</v>
      </c>
      <c r="F3848" s="11">
        <f t="shared" si="241"/>
        <v>60</v>
      </c>
      <c r="G3848" s="11">
        <f t="shared" si="242"/>
        <v>60</v>
      </c>
      <c r="H3848" s="11" cm="1">
        <f t="array" ref="H3848">INDEX($K$10:$DI$8773,ROW(G3848)-9,MATCH(G3848,$K$10:$DI$10,0))</f>
        <v>94.269000000000005</v>
      </c>
      <c r="I3848" s="11">
        <f>IF(INDEX(Effacement!$A$3:$Y$15,MATCH(Tests!D3848,Effacement!$A$3:$A$15,0),MATCH(Tests!E3848,Effacement!$A$3:$Y$3,0))=0,H3848,C3848)</f>
        <v>94.269000000000005</v>
      </c>
      <c r="K3848" s="11">
        <v>288.08999999999997</v>
      </c>
      <c r="L3848" s="11">
        <v>279.22000000000003</v>
      </c>
      <c r="M3848" s="11">
        <v>248.16</v>
      </c>
      <c r="N3848" s="11">
        <v>214.88</v>
      </c>
      <c r="O3848" s="11">
        <v>179.36</v>
      </c>
      <c r="P3848" s="11">
        <v>142.74</v>
      </c>
      <c r="Q3848" s="11">
        <v>107.11</v>
      </c>
      <c r="R3848" s="11">
        <v>75.813999999999993</v>
      </c>
      <c r="S3848" s="11">
        <v>56.408999999999999</v>
      </c>
      <c r="T3848" s="11">
        <v>61.872</v>
      </c>
      <c r="U3848" s="11">
        <v>98.713999999999999</v>
      </c>
      <c r="V3848" s="11">
        <v>148.05000000000001</v>
      </c>
      <c r="W3848" s="11">
        <v>199.81</v>
      </c>
      <c r="X3848" s="11">
        <v>252.64</v>
      </c>
      <c r="Y3848" s="11">
        <v>302.19</v>
      </c>
      <c r="Z3848" s="11">
        <v>347.72</v>
      </c>
      <c r="AA3848" s="11">
        <v>364.72</v>
      </c>
      <c r="AB3848" s="11">
        <v>160.9</v>
      </c>
      <c r="AC3848" s="11">
        <v>89.61</v>
      </c>
      <c r="AD3848" s="11">
        <v>91.248999999999995</v>
      </c>
      <c r="AE3848" s="11">
        <v>92.572000000000003</v>
      </c>
      <c r="AF3848" s="11">
        <v>93.563999999999993</v>
      </c>
      <c r="AG3848" s="11">
        <v>94.119</v>
      </c>
      <c r="AH3848" s="11">
        <v>94.340999999999994</v>
      </c>
      <c r="AI3848" s="11">
        <v>94.269000000000005</v>
      </c>
    </row>
    <row r="3849" spans="1:35" x14ac:dyDescent="0.3">
      <c r="A3849" s="15">
        <v>33033.791666666664</v>
      </c>
      <c r="B3849" s="11">
        <f>SsBackT!D3849</f>
        <v>0</v>
      </c>
      <c r="C3849" s="11">
        <f>Illim!B3849</f>
        <v>102.95</v>
      </c>
      <c r="D3849" s="11">
        <f t="shared" si="239"/>
        <v>6</v>
      </c>
      <c r="E3849" s="11">
        <f t="shared" si="240"/>
        <v>19</v>
      </c>
      <c r="F3849" s="11">
        <f t="shared" si="241"/>
        <v>60</v>
      </c>
      <c r="G3849" s="11">
        <f t="shared" si="242"/>
        <v>60</v>
      </c>
      <c r="H3849" s="11" cm="1">
        <f t="array" ref="H3849">INDEX($K$10:$DI$8773,ROW(G3849)-9,MATCH(G3849,$K$10:$DI$10,0))</f>
        <v>53.143999999999998</v>
      </c>
      <c r="I3849" s="11">
        <f>IF(INDEX(Effacement!$A$3:$Y$15,MATCH(Tests!D3849,Effacement!$A$3:$A$15,0),MATCH(Tests!E3849,Effacement!$A$3:$Y$3,0))=0,H3849,C3849)</f>
        <v>102.95</v>
      </c>
      <c r="K3849" s="11">
        <v>97.876999999999995</v>
      </c>
      <c r="L3849" s="11">
        <v>97.162000000000006</v>
      </c>
      <c r="M3849" s="11">
        <v>96.143000000000001</v>
      </c>
      <c r="N3849" s="11">
        <v>94.477999999999994</v>
      </c>
      <c r="O3849" s="11">
        <v>92.197999999999993</v>
      </c>
      <c r="P3849" s="11">
        <v>89.070999999999998</v>
      </c>
      <c r="Q3849" s="11">
        <v>84.527000000000001</v>
      </c>
      <c r="R3849" s="11">
        <v>78.087999999999994</v>
      </c>
      <c r="S3849" s="11">
        <v>58.345999999999997</v>
      </c>
      <c r="T3849" s="11">
        <v>39.929000000000002</v>
      </c>
      <c r="U3849" s="11">
        <v>28.626000000000001</v>
      </c>
      <c r="V3849" s="11">
        <v>31.901</v>
      </c>
      <c r="W3849" s="11">
        <v>53.100999999999999</v>
      </c>
      <c r="X3849" s="11">
        <v>83.462000000000003</v>
      </c>
      <c r="Y3849" s="11">
        <v>56.929000000000002</v>
      </c>
      <c r="Z3849" s="11">
        <v>44.119</v>
      </c>
      <c r="AA3849" s="11">
        <v>46.466000000000001</v>
      </c>
      <c r="AB3849" s="11">
        <v>48.259</v>
      </c>
      <c r="AC3849" s="11">
        <v>49.732999999999997</v>
      </c>
      <c r="AD3849" s="11">
        <v>50.856000000000002</v>
      </c>
      <c r="AE3849" s="11">
        <v>51.673999999999999</v>
      </c>
      <c r="AF3849" s="11">
        <v>52.281999999999996</v>
      </c>
      <c r="AG3849" s="11">
        <v>52.738</v>
      </c>
      <c r="AH3849" s="11">
        <v>53.018000000000001</v>
      </c>
      <c r="AI3849" s="11">
        <v>53.143999999999998</v>
      </c>
    </row>
    <row r="3850" spans="1:35" x14ac:dyDescent="0.3">
      <c r="A3850" s="15">
        <v>33033.833333333336</v>
      </c>
      <c r="B3850" s="11">
        <f>SsBackT!D3850</f>
        <v>0</v>
      </c>
      <c r="C3850" s="11">
        <f>Illim!B3850</f>
        <v>-1.32E-2</v>
      </c>
      <c r="D3850" s="11">
        <f t="shared" si="239"/>
        <v>6</v>
      </c>
      <c r="E3850" s="11">
        <f t="shared" si="240"/>
        <v>20</v>
      </c>
      <c r="F3850" s="11">
        <f t="shared" si="241"/>
        <v>60</v>
      </c>
      <c r="G3850" s="11">
        <f t="shared" si="242"/>
        <v>60</v>
      </c>
      <c r="H3850" s="11" cm="1">
        <f t="array" ref="H3850">INDEX($K$10:$DI$8773,ROW(G3850)-9,MATCH(G3850,$K$10:$DI$10,0))</f>
        <v>-1.32E-2</v>
      </c>
      <c r="I3850" s="11">
        <f>IF(INDEX(Effacement!$A$3:$Y$15,MATCH(Tests!D3850,Effacement!$A$3:$A$15,0),MATCH(Tests!E3850,Effacement!$A$3:$Y$3,0))=0,H3850,C3850)</f>
        <v>-1.32E-2</v>
      </c>
      <c r="K3850" s="11">
        <v>-1.32E-2</v>
      </c>
      <c r="L3850" s="11">
        <v>-1.32E-2</v>
      </c>
      <c r="M3850" s="11">
        <v>-1.32E-2</v>
      </c>
      <c r="N3850" s="11">
        <v>-1.32E-2</v>
      </c>
      <c r="O3850" s="11">
        <v>-1.32E-2</v>
      </c>
      <c r="P3850" s="11">
        <v>-1.32E-2</v>
      </c>
      <c r="Q3850" s="11">
        <v>-1.32E-2</v>
      </c>
      <c r="R3850" s="11">
        <v>-1.32E-2</v>
      </c>
      <c r="S3850" s="11">
        <v>-1.32E-2</v>
      </c>
      <c r="T3850" s="11">
        <v>-1.32E-2</v>
      </c>
      <c r="U3850" s="11">
        <v>-1.32E-2</v>
      </c>
      <c r="V3850" s="11">
        <v>-1.32E-2</v>
      </c>
      <c r="W3850" s="11">
        <v>-1.32E-2</v>
      </c>
      <c r="X3850" s="11">
        <v>-1.32E-2</v>
      </c>
      <c r="Y3850" s="11">
        <v>-1.32E-2</v>
      </c>
      <c r="Z3850" s="11">
        <v>-1.32E-2</v>
      </c>
      <c r="AA3850" s="11">
        <v>-1.32E-2</v>
      </c>
      <c r="AB3850" s="11">
        <v>-1.32E-2</v>
      </c>
      <c r="AC3850" s="11">
        <v>-1.32E-2</v>
      </c>
      <c r="AD3850" s="11">
        <v>-1.32E-2</v>
      </c>
      <c r="AE3850" s="11">
        <v>-1.32E-2</v>
      </c>
      <c r="AF3850" s="11">
        <v>-1.32E-2</v>
      </c>
      <c r="AG3850" s="11">
        <v>-1.32E-2</v>
      </c>
      <c r="AH3850" s="11">
        <v>-1.32E-2</v>
      </c>
      <c r="AI3850" s="11">
        <v>-1.32E-2</v>
      </c>
    </row>
    <row r="3851" spans="1:35" x14ac:dyDescent="0.3">
      <c r="A3851" s="15">
        <v>33033.875</v>
      </c>
      <c r="B3851" s="11">
        <f>SsBackT!D3851</f>
        <v>0</v>
      </c>
      <c r="C3851" s="11">
        <f>Illim!B3851</f>
        <v>-1.32E-2</v>
      </c>
      <c r="D3851" s="11">
        <f t="shared" si="239"/>
        <v>6</v>
      </c>
      <c r="E3851" s="11">
        <f t="shared" si="240"/>
        <v>21</v>
      </c>
      <c r="F3851" s="11">
        <f t="shared" si="241"/>
        <v>60</v>
      </c>
      <c r="G3851" s="11">
        <f t="shared" si="242"/>
        <v>60</v>
      </c>
      <c r="H3851" s="11" cm="1">
        <f t="array" ref="H3851">INDEX($K$10:$DI$8773,ROW(G3851)-9,MATCH(G3851,$K$10:$DI$10,0))</f>
        <v>-1.32E-2</v>
      </c>
      <c r="I3851" s="11">
        <f>IF(INDEX(Effacement!$A$3:$Y$15,MATCH(Tests!D3851,Effacement!$A$3:$A$15,0),MATCH(Tests!E3851,Effacement!$A$3:$Y$3,0))=0,H3851,C3851)</f>
        <v>-1.32E-2</v>
      </c>
      <c r="K3851" s="11">
        <v>-1.32E-2</v>
      </c>
      <c r="L3851" s="11">
        <v>-1.32E-2</v>
      </c>
      <c r="M3851" s="11">
        <v>-1.32E-2</v>
      </c>
      <c r="N3851" s="11">
        <v>-1.32E-2</v>
      </c>
      <c r="O3851" s="11">
        <v>-1.32E-2</v>
      </c>
      <c r="P3851" s="11">
        <v>-1.32E-2</v>
      </c>
      <c r="Q3851" s="11">
        <v>-1.32E-2</v>
      </c>
      <c r="R3851" s="11">
        <v>-1.32E-2</v>
      </c>
      <c r="S3851" s="11">
        <v>-1.32E-2</v>
      </c>
      <c r="T3851" s="11">
        <v>-1.32E-2</v>
      </c>
      <c r="U3851" s="11">
        <v>-1.32E-2</v>
      </c>
      <c r="V3851" s="11">
        <v>-1.32E-2</v>
      </c>
      <c r="W3851" s="11">
        <v>-1.32E-2</v>
      </c>
      <c r="X3851" s="11">
        <v>-1.32E-2</v>
      </c>
      <c r="Y3851" s="11">
        <v>-1.32E-2</v>
      </c>
      <c r="Z3851" s="11">
        <v>-1.32E-2</v>
      </c>
      <c r="AA3851" s="11">
        <v>-1.32E-2</v>
      </c>
      <c r="AB3851" s="11">
        <v>-1.32E-2</v>
      </c>
      <c r="AC3851" s="11">
        <v>-1.32E-2</v>
      </c>
      <c r="AD3851" s="11">
        <v>-1.32E-2</v>
      </c>
      <c r="AE3851" s="11">
        <v>-1.32E-2</v>
      </c>
      <c r="AF3851" s="11">
        <v>-1.32E-2</v>
      </c>
      <c r="AG3851" s="11">
        <v>-1.32E-2</v>
      </c>
      <c r="AH3851" s="11">
        <v>-1.32E-2</v>
      </c>
      <c r="AI3851" s="11">
        <v>-1.32E-2</v>
      </c>
    </row>
    <row r="3852" spans="1:35" x14ac:dyDescent="0.3">
      <c r="A3852" s="15">
        <v>33033.916666666664</v>
      </c>
      <c r="B3852" s="11">
        <f>SsBackT!D3852</f>
        <v>0</v>
      </c>
      <c r="C3852" s="11">
        <f>Illim!B3852</f>
        <v>-1.32E-2</v>
      </c>
      <c r="D3852" s="11">
        <f t="shared" si="239"/>
        <v>6</v>
      </c>
      <c r="E3852" s="11">
        <f t="shared" si="240"/>
        <v>22</v>
      </c>
      <c r="F3852" s="11">
        <f t="shared" si="241"/>
        <v>60</v>
      </c>
      <c r="G3852" s="11">
        <f t="shared" si="242"/>
        <v>60</v>
      </c>
      <c r="H3852" s="11" cm="1">
        <f t="array" ref="H3852">INDEX($K$10:$DI$8773,ROW(G3852)-9,MATCH(G3852,$K$10:$DI$10,0))</f>
        <v>-1.32E-2</v>
      </c>
      <c r="I3852" s="11">
        <f>IF(INDEX(Effacement!$A$3:$Y$15,MATCH(Tests!D3852,Effacement!$A$3:$A$15,0),MATCH(Tests!E3852,Effacement!$A$3:$Y$3,0))=0,H3852,C3852)</f>
        <v>-1.32E-2</v>
      </c>
      <c r="K3852" s="11">
        <v>-1.32E-2</v>
      </c>
      <c r="L3852" s="11">
        <v>-1.32E-2</v>
      </c>
      <c r="M3852" s="11">
        <v>-1.32E-2</v>
      </c>
      <c r="N3852" s="11">
        <v>-1.32E-2</v>
      </c>
      <c r="O3852" s="11">
        <v>-1.32E-2</v>
      </c>
      <c r="P3852" s="11">
        <v>-1.32E-2</v>
      </c>
      <c r="Q3852" s="11">
        <v>-1.32E-2</v>
      </c>
      <c r="R3852" s="11">
        <v>-1.32E-2</v>
      </c>
      <c r="S3852" s="11">
        <v>-1.32E-2</v>
      </c>
      <c r="T3852" s="11">
        <v>-1.32E-2</v>
      </c>
      <c r="U3852" s="11">
        <v>-1.32E-2</v>
      </c>
      <c r="V3852" s="11">
        <v>-1.32E-2</v>
      </c>
      <c r="W3852" s="11">
        <v>-1.32E-2</v>
      </c>
      <c r="X3852" s="11">
        <v>-1.32E-2</v>
      </c>
      <c r="Y3852" s="11">
        <v>-1.32E-2</v>
      </c>
      <c r="Z3852" s="11">
        <v>-1.32E-2</v>
      </c>
      <c r="AA3852" s="11">
        <v>-1.32E-2</v>
      </c>
      <c r="AB3852" s="11">
        <v>-1.32E-2</v>
      </c>
      <c r="AC3852" s="11">
        <v>-1.32E-2</v>
      </c>
      <c r="AD3852" s="11">
        <v>-1.32E-2</v>
      </c>
      <c r="AE3852" s="11">
        <v>-1.32E-2</v>
      </c>
      <c r="AF3852" s="11">
        <v>-1.32E-2</v>
      </c>
      <c r="AG3852" s="11">
        <v>-1.32E-2</v>
      </c>
      <c r="AH3852" s="11">
        <v>-1.32E-2</v>
      </c>
      <c r="AI3852" s="11">
        <v>-1.32E-2</v>
      </c>
    </row>
    <row r="3853" spans="1:35" x14ac:dyDescent="0.3">
      <c r="A3853" s="15">
        <v>33033.958333333336</v>
      </c>
      <c r="B3853" s="11">
        <f>SsBackT!D3853</f>
        <v>0</v>
      </c>
      <c r="C3853" s="11">
        <f>Illim!B3853</f>
        <v>-1.32E-2</v>
      </c>
      <c r="D3853" s="11">
        <f t="shared" si="239"/>
        <v>6</v>
      </c>
      <c r="E3853" s="11">
        <f t="shared" si="240"/>
        <v>23</v>
      </c>
      <c r="F3853" s="11">
        <f t="shared" si="241"/>
        <v>60</v>
      </c>
      <c r="G3853" s="11">
        <f t="shared" si="242"/>
        <v>60</v>
      </c>
      <c r="H3853" s="11" cm="1">
        <f t="array" ref="H3853">INDEX($K$10:$DI$8773,ROW(G3853)-9,MATCH(G3853,$K$10:$DI$10,0))</f>
        <v>-1.32E-2</v>
      </c>
      <c r="I3853" s="11">
        <f>IF(INDEX(Effacement!$A$3:$Y$15,MATCH(Tests!D3853,Effacement!$A$3:$A$15,0),MATCH(Tests!E3853,Effacement!$A$3:$Y$3,0))=0,H3853,C3853)</f>
        <v>-1.32E-2</v>
      </c>
      <c r="K3853" s="11">
        <v>-1.32E-2</v>
      </c>
      <c r="L3853" s="11">
        <v>-1.32E-2</v>
      </c>
      <c r="M3853" s="11">
        <v>-1.32E-2</v>
      </c>
      <c r="N3853" s="11">
        <v>-1.32E-2</v>
      </c>
      <c r="O3853" s="11">
        <v>-1.32E-2</v>
      </c>
      <c r="P3853" s="11">
        <v>-1.32E-2</v>
      </c>
      <c r="Q3853" s="11">
        <v>-1.32E-2</v>
      </c>
      <c r="R3853" s="11">
        <v>-1.32E-2</v>
      </c>
      <c r="S3853" s="11">
        <v>-1.32E-2</v>
      </c>
      <c r="T3853" s="11">
        <v>-1.32E-2</v>
      </c>
      <c r="U3853" s="11">
        <v>-1.32E-2</v>
      </c>
      <c r="V3853" s="11">
        <v>-1.32E-2</v>
      </c>
      <c r="W3853" s="11">
        <v>-1.32E-2</v>
      </c>
      <c r="X3853" s="11">
        <v>-1.32E-2</v>
      </c>
      <c r="Y3853" s="11">
        <v>-1.32E-2</v>
      </c>
      <c r="Z3853" s="11">
        <v>-1.32E-2</v>
      </c>
      <c r="AA3853" s="11">
        <v>-1.32E-2</v>
      </c>
      <c r="AB3853" s="11">
        <v>-1.32E-2</v>
      </c>
      <c r="AC3853" s="11">
        <v>-1.32E-2</v>
      </c>
      <c r="AD3853" s="11">
        <v>-1.32E-2</v>
      </c>
      <c r="AE3853" s="11">
        <v>-1.32E-2</v>
      </c>
      <c r="AF3853" s="11">
        <v>-1.32E-2</v>
      </c>
      <c r="AG3853" s="11">
        <v>-1.32E-2</v>
      </c>
      <c r="AH3853" s="11">
        <v>-1.32E-2</v>
      </c>
      <c r="AI3853" s="11">
        <v>-1.32E-2</v>
      </c>
    </row>
    <row r="3854" spans="1:35" x14ac:dyDescent="0.3">
      <c r="A3854" s="15">
        <v>33034</v>
      </c>
      <c r="B3854" s="11">
        <f>SsBackT!D3854</f>
        <v>0</v>
      </c>
      <c r="C3854" s="11">
        <f>Illim!B3854</f>
        <v>-1.32E-2</v>
      </c>
      <c r="D3854" s="11">
        <f t="shared" ref="D3854:D3917" si="243">MONTH(A3854)</f>
        <v>6</v>
      </c>
      <c r="E3854" s="11">
        <f t="shared" ref="E3854:E3917" si="244">HOUR(A3854)</f>
        <v>0</v>
      </c>
      <c r="F3854" s="11">
        <f t="shared" ref="F3854:F3917" si="245">IF(B3854&gt;0,IF(B3854-90&lt;$B$6,$B$6,B3854-90),IF(B3854+90&gt;$B$7,$B$7,B3854+90))</f>
        <v>60</v>
      </c>
      <c r="G3854" s="11">
        <f t="shared" si="242"/>
        <v>60</v>
      </c>
      <c r="H3854" s="11" cm="1">
        <f t="array" ref="H3854">INDEX($K$10:$DI$8773,ROW(G3854)-9,MATCH(G3854,$K$10:$DI$10,0))</f>
        <v>-1.32E-2</v>
      </c>
      <c r="I3854" s="11">
        <f>IF(INDEX(Effacement!$A$3:$Y$15,MATCH(Tests!D3854,Effacement!$A$3:$A$15,0),MATCH(Tests!E3854,Effacement!$A$3:$Y$3,0))=0,H3854,C3854)</f>
        <v>-1.32E-2</v>
      </c>
      <c r="K3854" s="11">
        <v>-1.32E-2</v>
      </c>
      <c r="L3854" s="11">
        <v>-1.32E-2</v>
      </c>
      <c r="M3854" s="11">
        <v>-1.32E-2</v>
      </c>
      <c r="N3854" s="11">
        <v>-1.32E-2</v>
      </c>
      <c r="O3854" s="11">
        <v>-1.32E-2</v>
      </c>
      <c r="P3854" s="11">
        <v>-1.32E-2</v>
      </c>
      <c r="Q3854" s="11">
        <v>-1.32E-2</v>
      </c>
      <c r="R3854" s="11">
        <v>-1.32E-2</v>
      </c>
      <c r="S3854" s="11">
        <v>-1.32E-2</v>
      </c>
      <c r="T3854" s="11">
        <v>-1.32E-2</v>
      </c>
      <c r="U3854" s="11">
        <v>-1.32E-2</v>
      </c>
      <c r="V3854" s="11">
        <v>-1.32E-2</v>
      </c>
      <c r="W3854" s="11">
        <v>-1.32E-2</v>
      </c>
      <c r="X3854" s="11">
        <v>-1.32E-2</v>
      </c>
      <c r="Y3854" s="11">
        <v>-1.32E-2</v>
      </c>
      <c r="Z3854" s="11">
        <v>-1.32E-2</v>
      </c>
      <c r="AA3854" s="11">
        <v>-1.32E-2</v>
      </c>
      <c r="AB3854" s="11">
        <v>-1.32E-2</v>
      </c>
      <c r="AC3854" s="11">
        <v>-1.32E-2</v>
      </c>
      <c r="AD3854" s="11">
        <v>-1.32E-2</v>
      </c>
      <c r="AE3854" s="11">
        <v>-1.32E-2</v>
      </c>
      <c r="AF3854" s="11">
        <v>-1.32E-2</v>
      </c>
      <c r="AG3854" s="11">
        <v>-1.32E-2</v>
      </c>
      <c r="AH3854" s="11">
        <v>-1.32E-2</v>
      </c>
      <c r="AI3854" s="11">
        <v>-1.32E-2</v>
      </c>
    </row>
    <row r="3855" spans="1:35" x14ac:dyDescent="0.3">
      <c r="A3855" s="15">
        <v>33034.041666666664</v>
      </c>
      <c r="B3855" s="11">
        <f>SsBackT!D3855</f>
        <v>0</v>
      </c>
      <c r="C3855" s="11">
        <f>Illim!B3855</f>
        <v>-1.32E-2</v>
      </c>
      <c r="D3855" s="11">
        <f t="shared" si="243"/>
        <v>6</v>
      </c>
      <c r="E3855" s="11">
        <f t="shared" si="244"/>
        <v>1</v>
      </c>
      <c r="F3855" s="11">
        <f t="shared" si="245"/>
        <v>60</v>
      </c>
      <c r="G3855" s="11">
        <f t="shared" ref="G3855:G3918" si="246">IF(F3855&gt;0,MROUND(F3855,5),MROUND(F3855,-5))</f>
        <v>60</v>
      </c>
      <c r="H3855" s="11" cm="1">
        <f t="array" ref="H3855">INDEX($K$10:$DI$8773,ROW(G3855)-9,MATCH(G3855,$K$10:$DI$10,0))</f>
        <v>-1.32E-2</v>
      </c>
      <c r="I3855" s="11">
        <f>IF(INDEX(Effacement!$A$3:$Y$15,MATCH(Tests!D3855,Effacement!$A$3:$A$15,0),MATCH(Tests!E3855,Effacement!$A$3:$Y$3,0))=0,H3855,C3855)</f>
        <v>-1.32E-2</v>
      </c>
      <c r="K3855" s="11">
        <v>-1.32E-2</v>
      </c>
      <c r="L3855" s="11">
        <v>-1.32E-2</v>
      </c>
      <c r="M3855" s="11">
        <v>-1.32E-2</v>
      </c>
      <c r="N3855" s="11">
        <v>-1.32E-2</v>
      </c>
      <c r="O3855" s="11">
        <v>-1.32E-2</v>
      </c>
      <c r="P3855" s="11">
        <v>-1.32E-2</v>
      </c>
      <c r="Q3855" s="11">
        <v>-1.32E-2</v>
      </c>
      <c r="R3855" s="11">
        <v>-1.32E-2</v>
      </c>
      <c r="S3855" s="11">
        <v>-1.32E-2</v>
      </c>
      <c r="T3855" s="11">
        <v>-1.32E-2</v>
      </c>
      <c r="U3855" s="11">
        <v>-1.32E-2</v>
      </c>
      <c r="V3855" s="11">
        <v>-1.32E-2</v>
      </c>
      <c r="W3855" s="11">
        <v>-1.32E-2</v>
      </c>
      <c r="X3855" s="11">
        <v>-1.32E-2</v>
      </c>
      <c r="Y3855" s="11">
        <v>-1.32E-2</v>
      </c>
      <c r="Z3855" s="11">
        <v>-1.32E-2</v>
      </c>
      <c r="AA3855" s="11">
        <v>-1.32E-2</v>
      </c>
      <c r="AB3855" s="11">
        <v>-1.32E-2</v>
      </c>
      <c r="AC3855" s="11">
        <v>-1.32E-2</v>
      </c>
      <c r="AD3855" s="11">
        <v>-1.32E-2</v>
      </c>
      <c r="AE3855" s="11">
        <v>-1.32E-2</v>
      </c>
      <c r="AF3855" s="11">
        <v>-1.32E-2</v>
      </c>
      <c r="AG3855" s="11">
        <v>-1.32E-2</v>
      </c>
      <c r="AH3855" s="11">
        <v>-1.32E-2</v>
      </c>
      <c r="AI3855" s="11">
        <v>-1.32E-2</v>
      </c>
    </row>
    <row r="3856" spans="1:35" x14ac:dyDescent="0.3">
      <c r="A3856" s="15">
        <v>33034.083333333336</v>
      </c>
      <c r="B3856" s="11">
        <f>SsBackT!D3856</f>
        <v>0</v>
      </c>
      <c r="C3856" s="11">
        <f>Illim!B3856</f>
        <v>-1.32E-2</v>
      </c>
      <c r="D3856" s="11">
        <f t="shared" si="243"/>
        <v>6</v>
      </c>
      <c r="E3856" s="11">
        <f t="shared" si="244"/>
        <v>2</v>
      </c>
      <c r="F3856" s="11">
        <f t="shared" si="245"/>
        <v>60</v>
      </c>
      <c r="G3856" s="11">
        <f t="shared" si="246"/>
        <v>60</v>
      </c>
      <c r="H3856" s="11" cm="1">
        <f t="array" ref="H3856">INDEX($K$10:$DI$8773,ROW(G3856)-9,MATCH(G3856,$K$10:$DI$10,0))</f>
        <v>-1.32E-2</v>
      </c>
      <c r="I3856" s="11">
        <f>IF(INDEX(Effacement!$A$3:$Y$15,MATCH(Tests!D3856,Effacement!$A$3:$A$15,0),MATCH(Tests!E3856,Effacement!$A$3:$Y$3,0))=0,H3856,C3856)</f>
        <v>-1.32E-2</v>
      </c>
      <c r="K3856" s="11">
        <v>-1.32E-2</v>
      </c>
      <c r="L3856" s="11">
        <v>-1.32E-2</v>
      </c>
      <c r="M3856" s="11">
        <v>-1.32E-2</v>
      </c>
      <c r="N3856" s="11">
        <v>-1.32E-2</v>
      </c>
      <c r="O3856" s="11">
        <v>-1.32E-2</v>
      </c>
      <c r="P3856" s="11">
        <v>-1.32E-2</v>
      </c>
      <c r="Q3856" s="11">
        <v>-1.32E-2</v>
      </c>
      <c r="R3856" s="11">
        <v>-1.32E-2</v>
      </c>
      <c r="S3856" s="11">
        <v>-1.32E-2</v>
      </c>
      <c r="T3856" s="11">
        <v>-1.32E-2</v>
      </c>
      <c r="U3856" s="11">
        <v>-1.32E-2</v>
      </c>
      <c r="V3856" s="11">
        <v>-1.32E-2</v>
      </c>
      <c r="W3856" s="11">
        <v>-1.32E-2</v>
      </c>
      <c r="X3856" s="11">
        <v>-1.32E-2</v>
      </c>
      <c r="Y3856" s="11">
        <v>-1.32E-2</v>
      </c>
      <c r="Z3856" s="11">
        <v>-1.32E-2</v>
      </c>
      <c r="AA3856" s="11">
        <v>-1.32E-2</v>
      </c>
      <c r="AB3856" s="11">
        <v>-1.32E-2</v>
      </c>
      <c r="AC3856" s="11">
        <v>-1.32E-2</v>
      </c>
      <c r="AD3856" s="11">
        <v>-1.32E-2</v>
      </c>
      <c r="AE3856" s="11">
        <v>-1.32E-2</v>
      </c>
      <c r="AF3856" s="11">
        <v>-1.32E-2</v>
      </c>
      <c r="AG3856" s="11">
        <v>-1.32E-2</v>
      </c>
      <c r="AH3856" s="11">
        <v>-1.32E-2</v>
      </c>
      <c r="AI3856" s="11">
        <v>-1.32E-2</v>
      </c>
    </row>
    <row r="3857" spans="1:35" x14ac:dyDescent="0.3">
      <c r="A3857" s="15">
        <v>33034.125</v>
      </c>
      <c r="B3857" s="11">
        <f>SsBackT!D3857</f>
        <v>0</v>
      </c>
      <c r="C3857" s="11">
        <f>Illim!B3857</f>
        <v>-1.32E-2</v>
      </c>
      <c r="D3857" s="11">
        <f t="shared" si="243"/>
        <v>6</v>
      </c>
      <c r="E3857" s="11">
        <f t="shared" si="244"/>
        <v>3</v>
      </c>
      <c r="F3857" s="11">
        <f t="shared" si="245"/>
        <v>60</v>
      </c>
      <c r="G3857" s="11">
        <f t="shared" si="246"/>
        <v>60</v>
      </c>
      <c r="H3857" s="11" cm="1">
        <f t="array" ref="H3857">INDEX($K$10:$DI$8773,ROW(G3857)-9,MATCH(G3857,$K$10:$DI$10,0))</f>
        <v>-1.32E-2</v>
      </c>
      <c r="I3857" s="11">
        <f>IF(INDEX(Effacement!$A$3:$Y$15,MATCH(Tests!D3857,Effacement!$A$3:$A$15,0),MATCH(Tests!E3857,Effacement!$A$3:$Y$3,0))=0,H3857,C3857)</f>
        <v>-1.32E-2</v>
      </c>
      <c r="K3857" s="11">
        <v>-1.32E-2</v>
      </c>
      <c r="L3857" s="11">
        <v>-1.32E-2</v>
      </c>
      <c r="M3857" s="11">
        <v>-1.32E-2</v>
      </c>
      <c r="N3857" s="11">
        <v>-1.32E-2</v>
      </c>
      <c r="O3857" s="11">
        <v>-1.32E-2</v>
      </c>
      <c r="P3857" s="11">
        <v>-1.32E-2</v>
      </c>
      <c r="Q3857" s="11">
        <v>-1.32E-2</v>
      </c>
      <c r="R3857" s="11">
        <v>-1.32E-2</v>
      </c>
      <c r="S3857" s="11">
        <v>-1.32E-2</v>
      </c>
      <c r="T3857" s="11">
        <v>-1.32E-2</v>
      </c>
      <c r="U3857" s="11">
        <v>-1.32E-2</v>
      </c>
      <c r="V3857" s="11">
        <v>-1.32E-2</v>
      </c>
      <c r="W3857" s="11">
        <v>-1.32E-2</v>
      </c>
      <c r="X3857" s="11">
        <v>-1.32E-2</v>
      </c>
      <c r="Y3857" s="11">
        <v>-1.32E-2</v>
      </c>
      <c r="Z3857" s="11">
        <v>-1.32E-2</v>
      </c>
      <c r="AA3857" s="11">
        <v>-1.32E-2</v>
      </c>
      <c r="AB3857" s="11">
        <v>-1.32E-2</v>
      </c>
      <c r="AC3857" s="11">
        <v>-1.32E-2</v>
      </c>
      <c r="AD3857" s="11">
        <v>-1.32E-2</v>
      </c>
      <c r="AE3857" s="11">
        <v>-1.32E-2</v>
      </c>
      <c r="AF3857" s="11">
        <v>-1.32E-2</v>
      </c>
      <c r="AG3857" s="11">
        <v>-1.32E-2</v>
      </c>
      <c r="AH3857" s="11">
        <v>-1.32E-2</v>
      </c>
      <c r="AI3857" s="11">
        <v>-1.32E-2</v>
      </c>
    </row>
    <row r="3858" spans="1:35" x14ac:dyDescent="0.3">
      <c r="A3858" s="15">
        <v>33034.166666666664</v>
      </c>
      <c r="B3858" s="11">
        <f>SsBackT!D3858</f>
        <v>0</v>
      </c>
      <c r="C3858" s="11">
        <f>Illim!B3858</f>
        <v>-1.32E-2</v>
      </c>
      <c r="D3858" s="11">
        <f t="shared" si="243"/>
        <v>6</v>
      </c>
      <c r="E3858" s="11">
        <f t="shared" si="244"/>
        <v>4</v>
      </c>
      <c r="F3858" s="11">
        <f t="shared" si="245"/>
        <v>60</v>
      </c>
      <c r="G3858" s="11">
        <f t="shared" si="246"/>
        <v>60</v>
      </c>
      <c r="H3858" s="11" cm="1">
        <f t="array" ref="H3858">INDEX($K$10:$DI$8773,ROW(G3858)-9,MATCH(G3858,$K$10:$DI$10,0))</f>
        <v>-1.32E-2</v>
      </c>
      <c r="I3858" s="11">
        <f>IF(INDEX(Effacement!$A$3:$Y$15,MATCH(Tests!D3858,Effacement!$A$3:$A$15,0),MATCH(Tests!E3858,Effacement!$A$3:$Y$3,0))=0,H3858,C3858)</f>
        <v>-1.32E-2</v>
      </c>
      <c r="K3858" s="11">
        <v>-1.32E-2</v>
      </c>
      <c r="L3858" s="11">
        <v>-1.32E-2</v>
      </c>
      <c r="M3858" s="11">
        <v>-1.32E-2</v>
      </c>
      <c r="N3858" s="11">
        <v>-1.32E-2</v>
      </c>
      <c r="O3858" s="11">
        <v>-1.32E-2</v>
      </c>
      <c r="P3858" s="11">
        <v>-1.32E-2</v>
      </c>
      <c r="Q3858" s="11">
        <v>-1.32E-2</v>
      </c>
      <c r="R3858" s="11">
        <v>-1.32E-2</v>
      </c>
      <c r="S3858" s="11">
        <v>-1.32E-2</v>
      </c>
      <c r="T3858" s="11">
        <v>-1.32E-2</v>
      </c>
      <c r="U3858" s="11">
        <v>-1.32E-2</v>
      </c>
      <c r="V3858" s="11">
        <v>-1.32E-2</v>
      </c>
      <c r="W3858" s="11">
        <v>-1.32E-2</v>
      </c>
      <c r="X3858" s="11">
        <v>-1.32E-2</v>
      </c>
      <c r="Y3858" s="11">
        <v>-1.32E-2</v>
      </c>
      <c r="Z3858" s="11">
        <v>-1.32E-2</v>
      </c>
      <c r="AA3858" s="11">
        <v>-1.32E-2</v>
      </c>
      <c r="AB3858" s="11">
        <v>-1.32E-2</v>
      </c>
      <c r="AC3858" s="11">
        <v>-1.32E-2</v>
      </c>
      <c r="AD3858" s="11">
        <v>-1.32E-2</v>
      </c>
      <c r="AE3858" s="11">
        <v>-1.32E-2</v>
      </c>
      <c r="AF3858" s="11">
        <v>-1.32E-2</v>
      </c>
      <c r="AG3858" s="11">
        <v>-1.32E-2</v>
      </c>
      <c r="AH3858" s="11">
        <v>-1.32E-2</v>
      </c>
      <c r="AI3858" s="11">
        <v>-1.32E-2</v>
      </c>
    </row>
    <row r="3859" spans="1:35" x14ac:dyDescent="0.3">
      <c r="A3859" s="15">
        <v>33034.208333333336</v>
      </c>
      <c r="B3859" s="11">
        <f>SsBackT!D3859</f>
        <v>0</v>
      </c>
      <c r="C3859" s="11">
        <f>Illim!B3859</f>
        <v>15.27</v>
      </c>
      <c r="D3859" s="11">
        <f t="shared" si="243"/>
        <v>6</v>
      </c>
      <c r="E3859" s="11">
        <f t="shared" si="244"/>
        <v>5</v>
      </c>
      <c r="F3859" s="11">
        <f t="shared" si="245"/>
        <v>60</v>
      </c>
      <c r="G3859" s="11">
        <f t="shared" si="246"/>
        <v>60</v>
      </c>
      <c r="H3859" s="11" cm="1">
        <f t="array" ref="H3859">INDEX($K$10:$DI$8773,ROW(G3859)-9,MATCH(G3859,$K$10:$DI$10,0))</f>
        <v>10.664</v>
      </c>
      <c r="I3859" s="11">
        <f>IF(INDEX(Effacement!$A$3:$Y$15,MATCH(Tests!D3859,Effacement!$A$3:$A$15,0),MATCH(Tests!E3859,Effacement!$A$3:$Y$3,0))=0,H3859,C3859)</f>
        <v>15.27</v>
      </c>
      <c r="K3859" s="11">
        <v>9.6611999999999991</v>
      </c>
      <c r="L3859" s="11">
        <v>10.119999999999999</v>
      </c>
      <c r="M3859" s="11">
        <v>10.632</v>
      </c>
      <c r="N3859" s="11">
        <v>11.159000000000001</v>
      </c>
      <c r="O3859" s="11">
        <v>11.731999999999999</v>
      </c>
      <c r="P3859" s="11">
        <v>12.305</v>
      </c>
      <c r="Q3859" s="11">
        <v>12.898</v>
      </c>
      <c r="R3859" s="11">
        <v>13.473000000000001</v>
      </c>
      <c r="S3859" s="11">
        <v>14.023999999999999</v>
      </c>
      <c r="T3859" s="11">
        <v>14.523999999999999</v>
      </c>
      <c r="U3859" s="11">
        <v>14.952999999999999</v>
      </c>
      <c r="V3859" s="11">
        <v>15.291</v>
      </c>
      <c r="W3859" s="11">
        <v>15.526</v>
      </c>
      <c r="X3859" s="11">
        <v>15.445</v>
      </c>
      <c r="Y3859" s="11">
        <v>15.199</v>
      </c>
      <c r="Z3859" s="11">
        <v>14.819000000000001</v>
      </c>
      <c r="AA3859" s="11">
        <v>14.407</v>
      </c>
      <c r="AB3859" s="11">
        <v>13.952999999999999</v>
      </c>
      <c r="AC3859" s="11">
        <v>13.472</v>
      </c>
      <c r="AD3859" s="11">
        <v>12.97</v>
      </c>
      <c r="AE3859" s="11">
        <v>12.48</v>
      </c>
      <c r="AF3859" s="11">
        <v>11.981999999999999</v>
      </c>
      <c r="AG3859" s="11">
        <v>11.523</v>
      </c>
      <c r="AH3859" s="11">
        <v>11.071</v>
      </c>
      <c r="AI3859" s="11">
        <v>10.664</v>
      </c>
    </row>
    <row r="3860" spans="1:35" x14ac:dyDescent="0.3">
      <c r="A3860" s="15">
        <v>33034.25</v>
      </c>
      <c r="B3860" s="11">
        <f>SsBackT!D3860</f>
        <v>0</v>
      </c>
      <c r="C3860" s="11">
        <f>Illim!B3860</f>
        <v>256.81</v>
      </c>
      <c r="D3860" s="11">
        <f t="shared" si="243"/>
        <v>6</v>
      </c>
      <c r="E3860" s="11">
        <f t="shared" si="244"/>
        <v>6</v>
      </c>
      <c r="F3860" s="11">
        <f t="shared" si="245"/>
        <v>60</v>
      </c>
      <c r="G3860" s="11">
        <f t="shared" si="246"/>
        <v>60</v>
      </c>
      <c r="H3860" s="11" cm="1">
        <f t="array" ref="H3860">INDEX($K$10:$DI$8773,ROW(G3860)-9,MATCH(G3860,$K$10:$DI$10,0))</f>
        <v>197.64</v>
      </c>
      <c r="I3860" s="11">
        <f>IF(INDEX(Effacement!$A$3:$Y$15,MATCH(Tests!D3860,Effacement!$A$3:$A$15,0),MATCH(Tests!E3860,Effacement!$A$3:$Y$3,0))=0,H3860,C3860)</f>
        <v>197.64</v>
      </c>
      <c r="K3860" s="11">
        <v>96.192999999999998</v>
      </c>
      <c r="L3860" s="11">
        <v>97</v>
      </c>
      <c r="M3860" s="11">
        <v>97.600999999999999</v>
      </c>
      <c r="N3860" s="11">
        <v>97.85</v>
      </c>
      <c r="O3860" s="11">
        <v>97.888999999999996</v>
      </c>
      <c r="P3860" s="11">
        <v>97.656999999999996</v>
      </c>
      <c r="Q3860" s="11">
        <v>97.174000000000007</v>
      </c>
      <c r="R3860" s="11">
        <v>96.305000000000007</v>
      </c>
      <c r="S3860" s="11">
        <v>119.48</v>
      </c>
      <c r="T3860" s="11">
        <v>254.12</v>
      </c>
      <c r="U3860" s="11">
        <v>218.71</v>
      </c>
      <c r="V3860" s="11">
        <v>180.66</v>
      </c>
      <c r="W3860" s="11">
        <v>141.18</v>
      </c>
      <c r="X3860" s="11">
        <v>104.13</v>
      </c>
      <c r="Y3860" s="11">
        <v>72.813999999999993</v>
      </c>
      <c r="Z3860" s="11">
        <v>60.048999999999999</v>
      </c>
      <c r="AA3860" s="11">
        <v>68.191999999999993</v>
      </c>
      <c r="AB3860" s="11">
        <v>88.147000000000006</v>
      </c>
      <c r="AC3860" s="11">
        <v>112.73</v>
      </c>
      <c r="AD3860" s="11">
        <v>138.72999999999999</v>
      </c>
      <c r="AE3860" s="11">
        <v>164.36</v>
      </c>
      <c r="AF3860" s="11">
        <v>188.64</v>
      </c>
      <c r="AG3860" s="11">
        <v>193.89</v>
      </c>
      <c r="AH3860" s="11">
        <v>196.4</v>
      </c>
      <c r="AI3860" s="11">
        <v>197.64</v>
      </c>
    </row>
    <row r="3861" spans="1:35" x14ac:dyDescent="0.3">
      <c r="A3861" s="15">
        <v>33034.291666666664</v>
      </c>
      <c r="B3861" s="11">
        <f>SsBackT!D3861</f>
        <v>0</v>
      </c>
      <c r="C3861" s="11">
        <f>Illim!B3861</f>
        <v>534.4</v>
      </c>
      <c r="D3861" s="11">
        <f t="shared" si="243"/>
        <v>6</v>
      </c>
      <c r="E3861" s="11">
        <f t="shared" si="244"/>
        <v>7</v>
      </c>
      <c r="F3861" s="11">
        <f t="shared" si="245"/>
        <v>60</v>
      </c>
      <c r="G3861" s="11">
        <f t="shared" si="246"/>
        <v>60</v>
      </c>
      <c r="H3861" s="11" cm="1">
        <f t="array" ref="H3861">INDEX($K$10:$DI$8773,ROW(G3861)-9,MATCH(G3861,$K$10:$DI$10,0))</f>
        <v>302.23</v>
      </c>
      <c r="I3861" s="11">
        <f>IF(INDEX(Effacement!$A$3:$Y$15,MATCH(Tests!D3861,Effacement!$A$3:$A$15,0),MATCH(Tests!E3861,Effacement!$A$3:$Y$3,0))=0,H3861,C3861)</f>
        <v>302.23</v>
      </c>
      <c r="K3861" s="11">
        <v>160.77000000000001</v>
      </c>
      <c r="L3861" s="11">
        <v>162.01</v>
      </c>
      <c r="M3861" s="11">
        <v>162.93</v>
      </c>
      <c r="N3861" s="11">
        <v>211.81</v>
      </c>
      <c r="O3861" s="11">
        <v>309.48</v>
      </c>
      <c r="P3861" s="11">
        <v>424.41</v>
      </c>
      <c r="Q3861" s="11">
        <v>529.9</v>
      </c>
      <c r="R3861" s="11">
        <v>502.03</v>
      </c>
      <c r="S3861" s="11">
        <v>470.75</v>
      </c>
      <c r="T3861" s="11">
        <v>436</v>
      </c>
      <c r="U3861" s="11">
        <v>396.89</v>
      </c>
      <c r="V3861" s="11">
        <v>353.03</v>
      </c>
      <c r="W3861" s="11">
        <v>305.45</v>
      </c>
      <c r="X3861" s="11">
        <v>256.94</v>
      </c>
      <c r="Y3861" s="11">
        <v>206.16</v>
      </c>
      <c r="Z3861" s="11">
        <v>155.72</v>
      </c>
      <c r="AA3861" s="11">
        <v>112.75</v>
      </c>
      <c r="AB3861" s="11">
        <v>94.590999999999994</v>
      </c>
      <c r="AC3861" s="11">
        <v>106.44</v>
      </c>
      <c r="AD3861" s="11">
        <v>134.16</v>
      </c>
      <c r="AE3861" s="11">
        <v>168.3</v>
      </c>
      <c r="AF3861" s="11">
        <v>203.61</v>
      </c>
      <c r="AG3861" s="11">
        <v>238.66</v>
      </c>
      <c r="AH3861" s="11">
        <v>271.38</v>
      </c>
      <c r="AI3861" s="11">
        <v>302.23</v>
      </c>
    </row>
    <row r="3862" spans="1:35" x14ac:dyDescent="0.3">
      <c r="A3862" s="15">
        <v>33034.333333333336</v>
      </c>
      <c r="B3862" s="11">
        <f>SsBackT!D3862</f>
        <v>0</v>
      </c>
      <c r="C3862" s="11">
        <f>Illim!B3862</f>
        <v>725.83</v>
      </c>
      <c r="D3862" s="11">
        <f t="shared" si="243"/>
        <v>6</v>
      </c>
      <c r="E3862" s="11">
        <f t="shared" si="244"/>
        <v>8</v>
      </c>
      <c r="F3862" s="11">
        <f t="shared" si="245"/>
        <v>60</v>
      </c>
      <c r="G3862" s="11">
        <f t="shared" si="246"/>
        <v>60</v>
      </c>
      <c r="H3862" s="11" cm="1">
        <f t="array" ref="H3862">INDEX($K$10:$DI$8773,ROW(G3862)-9,MATCH(G3862,$K$10:$DI$10,0))</f>
        <v>280.82</v>
      </c>
      <c r="I3862" s="11">
        <f>IF(INDEX(Effacement!$A$3:$Y$15,MATCH(Tests!D3862,Effacement!$A$3:$A$15,0),MATCH(Tests!E3862,Effacement!$A$3:$Y$3,0))=0,H3862,C3862)</f>
        <v>280.82</v>
      </c>
      <c r="K3862" s="11">
        <v>722.71</v>
      </c>
      <c r="L3862" s="11">
        <v>725.18</v>
      </c>
      <c r="M3862" s="11">
        <v>723.81</v>
      </c>
      <c r="N3862" s="11">
        <v>717.79</v>
      </c>
      <c r="O3862" s="11">
        <v>707.35</v>
      </c>
      <c r="P3862" s="11">
        <v>692.79</v>
      </c>
      <c r="Q3862" s="11">
        <v>674.07</v>
      </c>
      <c r="R3862" s="11">
        <v>651.32000000000005</v>
      </c>
      <c r="S3862" s="11">
        <v>622.89</v>
      </c>
      <c r="T3862" s="11">
        <v>590.09</v>
      </c>
      <c r="U3862" s="11">
        <v>553.48</v>
      </c>
      <c r="V3862" s="11">
        <v>513.37</v>
      </c>
      <c r="W3862" s="11">
        <v>467.72</v>
      </c>
      <c r="X3862" s="11">
        <v>420.86</v>
      </c>
      <c r="Y3862" s="11">
        <v>369.33</v>
      </c>
      <c r="Z3862" s="11">
        <v>312.70999999999998</v>
      </c>
      <c r="AA3862" s="11">
        <v>252.5</v>
      </c>
      <c r="AB3862" s="11">
        <v>192.07</v>
      </c>
      <c r="AC3862" s="11">
        <v>138.96</v>
      </c>
      <c r="AD3862" s="11">
        <v>112.95</v>
      </c>
      <c r="AE3862" s="11">
        <v>124.42</v>
      </c>
      <c r="AF3862" s="11">
        <v>156.33000000000001</v>
      </c>
      <c r="AG3862" s="11">
        <v>196.81</v>
      </c>
      <c r="AH3862" s="11">
        <v>239.15</v>
      </c>
      <c r="AI3862" s="11">
        <v>280.82</v>
      </c>
    </row>
    <row r="3863" spans="1:35" x14ac:dyDescent="0.3">
      <c r="A3863" s="15">
        <v>33034.375</v>
      </c>
      <c r="B3863" s="11">
        <f>SsBackT!D3863</f>
        <v>0</v>
      </c>
      <c r="C3863" s="11">
        <f>Illim!B3863</f>
        <v>771.08</v>
      </c>
      <c r="D3863" s="11">
        <f t="shared" si="243"/>
        <v>6</v>
      </c>
      <c r="E3863" s="11">
        <f t="shared" si="244"/>
        <v>9</v>
      </c>
      <c r="F3863" s="11">
        <f t="shared" si="245"/>
        <v>60</v>
      </c>
      <c r="G3863" s="11">
        <f t="shared" si="246"/>
        <v>60</v>
      </c>
      <c r="H3863" s="11" cm="1">
        <f t="array" ref="H3863">INDEX($K$10:$DI$8773,ROW(G3863)-9,MATCH(G3863,$K$10:$DI$10,0))</f>
        <v>213.58</v>
      </c>
      <c r="I3863" s="11">
        <f>IF(INDEX(Effacement!$A$3:$Y$15,MATCH(Tests!D3863,Effacement!$A$3:$A$15,0),MATCH(Tests!E3863,Effacement!$A$3:$Y$3,0))=0,H3863,C3863)</f>
        <v>213.58</v>
      </c>
      <c r="K3863" s="11">
        <v>747.15</v>
      </c>
      <c r="L3863" s="11">
        <v>760.01</v>
      </c>
      <c r="M3863" s="11">
        <v>767.4</v>
      </c>
      <c r="N3863" s="11">
        <v>770.27</v>
      </c>
      <c r="O3863" s="11">
        <v>769.79</v>
      </c>
      <c r="P3863" s="11">
        <v>765.85</v>
      </c>
      <c r="Q3863" s="11">
        <v>756.67</v>
      </c>
      <c r="R3863" s="11">
        <v>743.05</v>
      </c>
      <c r="S3863" s="11">
        <v>724.69</v>
      </c>
      <c r="T3863" s="11">
        <v>702.13</v>
      </c>
      <c r="U3863" s="11">
        <v>673.53</v>
      </c>
      <c r="V3863" s="11">
        <v>640.16999999999996</v>
      </c>
      <c r="W3863" s="11">
        <v>602.86</v>
      </c>
      <c r="X3863" s="11">
        <v>565.70000000000005</v>
      </c>
      <c r="Y3863" s="11">
        <v>524.12</v>
      </c>
      <c r="Z3863" s="11">
        <v>476.27</v>
      </c>
      <c r="AA3863" s="11">
        <v>423.45</v>
      </c>
      <c r="AB3863" s="11">
        <v>364.78</v>
      </c>
      <c r="AC3863" s="11">
        <v>302.58</v>
      </c>
      <c r="AD3863" s="11">
        <v>238.34</v>
      </c>
      <c r="AE3863" s="11">
        <v>179.15</v>
      </c>
      <c r="AF3863" s="11">
        <v>140.44</v>
      </c>
      <c r="AG3863" s="11">
        <v>143.65</v>
      </c>
      <c r="AH3863" s="11">
        <v>173.19</v>
      </c>
      <c r="AI3863" s="11">
        <v>213.58</v>
      </c>
    </row>
    <row r="3864" spans="1:35" x14ac:dyDescent="0.3">
      <c r="A3864" s="15">
        <v>33034.416666666664</v>
      </c>
      <c r="B3864" s="11">
        <f>SsBackT!D3864</f>
        <v>0</v>
      </c>
      <c r="C3864" s="11">
        <f>Illim!B3864</f>
        <v>780.45</v>
      </c>
      <c r="D3864" s="11">
        <f t="shared" si="243"/>
        <v>6</v>
      </c>
      <c r="E3864" s="11">
        <f t="shared" si="244"/>
        <v>10</v>
      </c>
      <c r="F3864" s="11">
        <f t="shared" si="245"/>
        <v>60</v>
      </c>
      <c r="G3864" s="11">
        <f t="shared" si="246"/>
        <v>60</v>
      </c>
      <c r="H3864" s="11" cm="1">
        <f t="array" ref="H3864">INDEX($K$10:$DI$8773,ROW(G3864)-9,MATCH(G3864,$K$10:$DI$10,0))</f>
        <v>156.38</v>
      </c>
      <c r="I3864" s="11">
        <f>IF(INDEX(Effacement!$A$3:$Y$15,MATCH(Tests!D3864,Effacement!$A$3:$A$15,0),MATCH(Tests!E3864,Effacement!$A$3:$Y$3,0))=0,H3864,C3864)</f>
        <v>780.45</v>
      </c>
      <c r="K3864" s="11">
        <v>713.77</v>
      </c>
      <c r="L3864" s="11">
        <v>737.82</v>
      </c>
      <c r="M3864" s="11">
        <v>756.04</v>
      </c>
      <c r="N3864" s="11">
        <v>766.9</v>
      </c>
      <c r="O3864" s="11">
        <v>774.11</v>
      </c>
      <c r="P3864" s="11">
        <v>778.83</v>
      </c>
      <c r="Q3864" s="11">
        <v>780.11</v>
      </c>
      <c r="R3864" s="11">
        <v>777.82</v>
      </c>
      <c r="S3864" s="11">
        <v>772.45</v>
      </c>
      <c r="T3864" s="11">
        <v>763.49</v>
      </c>
      <c r="U3864" s="11">
        <v>750.29</v>
      </c>
      <c r="V3864" s="11">
        <v>729.01</v>
      </c>
      <c r="W3864" s="11">
        <v>701.54</v>
      </c>
      <c r="X3864" s="11">
        <v>674.69</v>
      </c>
      <c r="Y3864" s="11">
        <v>643.59</v>
      </c>
      <c r="Z3864" s="11">
        <v>608.79999999999995</v>
      </c>
      <c r="AA3864" s="11">
        <v>568.19000000000005</v>
      </c>
      <c r="AB3864" s="11">
        <v>522.52</v>
      </c>
      <c r="AC3864" s="11">
        <v>470.85</v>
      </c>
      <c r="AD3864" s="11">
        <v>414.06</v>
      </c>
      <c r="AE3864" s="11">
        <v>353.11</v>
      </c>
      <c r="AF3864" s="11">
        <v>289.12</v>
      </c>
      <c r="AG3864" s="11">
        <v>226.17</v>
      </c>
      <c r="AH3864" s="11">
        <v>174.31</v>
      </c>
      <c r="AI3864" s="11">
        <v>156.38</v>
      </c>
    </row>
    <row r="3865" spans="1:35" x14ac:dyDescent="0.3">
      <c r="A3865" s="15">
        <v>33034.458333333336</v>
      </c>
      <c r="B3865" s="11">
        <f>SsBackT!D3865</f>
        <v>0</v>
      </c>
      <c r="C3865" s="11">
        <f>Illim!B3865</f>
        <v>781.04</v>
      </c>
      <c r="D3865" s="11">
        <f t="shared" si="243"/>
        <v>6</v>
      </c>
      <c r="E3865" s="11">
        <f t="shared" si="244"/>
        <v>11</v>
      </c>
      <c r="F3865" s="11">
        <f t="shared" si="245"/>
        <v>60</v>
      </c>
      <c r="G3865" s="11">
        <f t="shared" si="246"/>
        <v>60</v>
      </c>
      <c r="H3865" s="11" cm="1">
        <f t="array" ref="H3865">INDEX($K$10:$DI$8773,ROW(G3865)-9,MATCH(G3865,$K$10:$DI$10,0))</f>
        <v>276.87</v>
      </c>
      <c r="I3865" s="11">
        <f>IF(INDEX(Effacement!$A$3:$Y$15,MATCH(Tests!D3865,Effacement!$A$3:$A$15,0),MATCH(Tests!E3865,Effacement!$A$3:$Y$3,0))=0,H3865,C3865)</f>
        <v>781.04</v>
      </c>
      <c r="K3865" s="11">
        <v>638.6</v>
      </c>
      <c r="L3865" s="11">
        <v>674.74</v>
      </c>
      <c r="M3865" s="11">
        <v>705.99</v>
      </c>
      <c r="N3865" s="11">
        <v>733.57</v>
      </c>
      <c r="O3865" s="11">
        <v>753.61</v>
      </c>
      <c r="P3865" s="11">
        <v>766.34</v>
      </c>
      <c r="Q3865" s="11">
        <v>776.34</v>
      </c>
      <c r="R3865" s="11">
        <v>781.04</v>
      </c>
      <c r="S3865" s="11">
        <v>781.04</v>
      </c>
      <c r="T3865" s="11">
        <v>781.04</v>
      </c>
      <c r="U3865" s="11">
        <v>781.04</v>
      </c>
      <c r="V3865" s="11">
        <v>774.55</v>
      </c>
      <c r="W3865" s="11">
        <v>763.77</v>
      </c>
      <c r="X3865" s="11">
        <v>753.45</v>
      </c>
      <c r="Y3865" s="11">
        <v>736.52</v>
      </c>
      <c r="Z3865" s="11">
        <v>711.46</v>
      </c>
      <c r="AA3865" s="11">
        <v>682.42</v>
      </c>
      <c r="AB3865" s="11">
        <v>648.57000000000005</v>
      </c>
      <c r="AC3865" s="11">
        <v>610.46</v>
      </c>
      <c r="AD3865" s="11">
        <v>566.38</v>
      </c>
      <c r="AE3865" s="11">
        <v>517.23</v>
      </c>
      <c r="AF3865" s="11">
        <v>463.6</v>
      </c>
      <c r="AG3865" s="11">
        <v>404.55</v>
      </c>
      <c r="AH3865" s="11">
        <v>341.38</v>
      </c>
      <c r="AI3865" s="11">
        <v>276.87</v>
      </c>
    </row>
    <row r="3866" spans="1:35" x14ac:dyDescent="0.3">
      <c r="A3866" s="15">
        <v>33034.5</v>
      </c>
      <c r="B3866" s="11">
        <f>SsBackT!D3866</f>
        <v>0</v>
      </c>
      <c r="C3866" s="11">
        <f>Illim!B3866</f>
        <v>773.13</v>
      </c>
      <c r="D3866" s="11">
        <f t="shared" si="243"/>
        <v>6</v>
      </c>
      <c r="E3866" s="11">
        <f t="shared" si="244"/>
        <v>12</v>
      </c>
      <c r="F3866" s="11">
        <f t="shared" si="245"/>
        <v>60</v>
      </c>
      <c r="G3866" s="11">
        <f t="shared" si="246"/>
        <v>60</v>
      </c>
      <c r="H3866" s="11" cm="1">
        <f t="array" ref="H3866">INDEX($K$10:$DI$8773,ROW(G3866)-9,MATCH(G3866,$K$10:$DI$10,0))</f>
        <v>457.85</v>
      </c>
      <c r="I3866" s="11">
        <f>IF(INDEX(Effacement!$A$3:$Y$15,MATCH(Tests!D3866,Effacement!$A$3:$A$15,0),MATCH(Tests!E3866,Effacement!$A$3:$Y$3,0))=0,H3866,C3866)</f>
        <v>773.13</v>
      </c>
      <c r="K3866" s="11">
        <v>511.78</v>
      </c>
      <c r="L3866" s="11">
        <v>562.94000000000005</v>
      </c>
      <c r="M3866" s="11">
        <v>607.47</v>
      </c>
      <c r="N3866" s="11">
        <v>646.87</v>
      </c>
      <c r="O3866" s="11">
        <v>682.7</v>
      </c>
      <c r="P3866" s="11">
        <v>713.3</v>
      </c>
      <c r="Q3866" s="11">
        <v>739.64</v>
      </c>
      <c r="R3866" s="11">
        <v>756.02</v>
      </c>
      <c r="S3866" s="11">
        <v>768.16</v>
      </c>
      <c r="T3866" s="11">
        <v>773.13</v>
      </c>
      <c r="U3866" s="11">
        <v>773.13</v>
      </c>
      <c r="V3866" s="11">
        <v>773.13</v>
      </c>
      <c r="W3866" s="11">
        <v>773.13</v>
      </c>
      <c r="X3866" s="11">
        <v>773.13</v>
      </c>
      <c r="Y3866" s="11">
        <v>773.13</v>
      </c>
      <c r="Z3866" s="11">
        <v>767.26</v>
      </c>
      <c r="AA3866" s="11">
        <v>755.51</v>
      </c>
      <c r="AB3866" s="11">
        <v>739.26</v>
      </c>
      <c r="AC3866" s="11">
        <v>712.85</v>
      </c>
      <c r="AD3866" s="11">
        <v>681.49</v>
      </c>
      <c r="AE3866" s="11">
        <v>646.67999999999995</v>
      </c>
      <c r="AF3866" s="11">
        <v>607.49</v>
      </c>
      <c r="AG3866" s="11">
        <v>562.29</v>
      </c>
      <c r="AH3866" s="11">
        <v>512.14</v>
      </c>
      <c r="AI3866" s="11">
        <v>457.85</v>
      </c>
    </row>
    <row r="3867" spans="1:35" x14ac:dyDescent="0.3">
      <c r="A3867" s="15">
        <v>33034.541666666664</v>
      </c>
      <c r="B3867" s="11">
        <f>SsBackT!D3867</f>
        <v>0</v>
      </c>
      <c r="C3867" s="11">
        <f>Illim!B3867</f>
        <v>759.9</v>
      </c>
      <c r="D3867" s="11">
        <f t="shared" si="243"/>
        <v>6</v>
      </c>
      <c r="E3867" s="11">
        <f t="shared" si="244"/>
        <v>13</v>
      </c>
      <c r="F3867" s="11">
        <f t="shared" si="245"/>
        <v>60</v>
      </c>
      <c r="G3867" s="11">
        <f t="shared" si="246"/>
        <v>60</v>
      </c>
      <c r="H3867" s="11" cm="1">
        <f t="array" ref="H3867">INDEX($K$10:$DI$8773,ROW(G3867)-9,MATCH(G3867,$K$10:$DI$10,0))</f>
        <v>593.12</v>
      </c>
      <c r="I3867" s="11">
        <f>IF(INDEX(Effacement!$A$3:$Y$15,MATCH(Tests!D3867,Effacement!$A$3:$A$15,0),MATCH(Tests!E3867,Effacement!$A$3:$Y$3,0))=0,H3867,C3867)</f>
        <v>759.9</v>
      </c>
      <c r="K3867" s="11">
        <v>336.94</v>
      </c>
      <c r="L3867" s="11">
        <v>398.34</v>
      </c>
      <c r="M3867" s="11">
        <v>456.13</v>
      </c>
      <c r="N3867" s="11">
        <v>508.55</v>
      </c>
      <c r="O3867" s="11">
        <v>556.84</v>
      </c>
      <c r="P3867" s="11">
        <v>600.16</v>
      </c>
      <c r="Q3867" s="11">
        <v>637.64</v>
      </c>
      <c r="R3867" s="11">
        <v>670.91</v>
      </c>
      <c r="S3867" s="11">
        <v>699.82</v>
      </c>
      <c r="T3867" s="11">
        <v>724.97</v>
      </c>
      <c r="U3867" s="11">
        <v>741.86</v>
      </c>
      <c r="V3867" s="11">
        <v>752.93</v>
      </c>
      <c r="W3867" s="11">
        <v>760.37</v>
      </c>
      <c r="X3867" s="11">
        <v>767.65</v>
      </c>
      <c r="Y3867" s="11">
        <v>767.65</v>
      </c>
      <c r="Z3867" s="11">
        <v>767.65</v>
      </c>
      <c r="AA3867" s="11">
        <v>767.65</v>
      </c>
      <c r="AB3867" s="11">
        <v>764.23</v>
      </c>
      <c r="AC3867" s="11">
        <v>754.63</v>
      </c>
      <c r="AD3867" s="11">
        <v>741.58</v>
      </c>
      <c r="AE3867" s="11">
        <v>722.32</v>
      </c>
      <c r="AF3867" s="11">
        <v>695.38</v>
      </c>
      <c r="AG3867" s="11">
        <v>665.07</v>
      </c>
      <c r="AH3867" s="11">
        <v>630.76</v>
      </c>
      <c r="AI3867" s="11">
        <v>593.12</v>
      </c>
    </row>
    <row r="3868" spans="1:35" x14ac:dyDescent="0.3">
      <c r="A3868" s="15">
        <v>33034.583333333336</v>
      </c>
      <c r="B3868" s="11">
        <f>SsBackT!D3868</f>
        <v>0</v>
      </c>
      <c r="C3868" s="11">
        <f>Illim!B3868</f>
        <v>758.03</v>
      </c>
      <c r="D3868" s="11">
        <f t="shared" si="243"/>
        <v>6</v>
      </c>
      <c r="E3868" s="11">
        <f t="shared" si="244"/>
        <v>14</v>
      </c>
      <c r="F3868" s="11">
        <f t="shared" si="245"/>
        <v>60</v>
      </c>
      <c r="G3868" s="11">
        <f t="shared" si="246"/>
        <v>60</v>
      </c>
      <c r="H3868" s="11" cm="1">
        <f t="array" ref="H3868">INDEX($K$10:$DI$8773,ROW(G3868)-9,MATCH(G3868,$K$10:$DI$10,0))</f>
        <v>671.13</v>
      </c>
      <c r="I3868" s="11">
        <f>IF(INDEX(Effacement!$A$3:$Y$15,MATCH(Tests!D3868,Effacement!$A$3:$A$15,0),MATCH(Tests!E3868,Effacement!$A$3:$Y$3,0))=0,H3868,C3868)</f>
        <v>758.03</v>
      </c>
      <c r="K3868" s="11">
        <v>177.05</v>
      </c>
      <c r="L3868" s="11">
        <v>224.06</v>
      </c>
      <c r="M3868" s="11">
        <v>283.29000000000002</v>
      </c>
      <c r="N3868" s="11">
        <v>344.39</v>
      </c>
      <c r="O3868" s="11">
        <v>403.89</v>
      </c>
      <c r="P3868" s="11">
        <v>458.18</v>
      </c>
      <c r="Q3868" s="11">
        <v>508.24</v>
      </c>
      <c r="R3868" s="11">
        <v>553.58000000000004</v>
      </c>
      <c r="S3868" s="11">
        <v>593.80999999999995</v>
      </c>
      <c r="T3868" s="11">
        <v>628.15</v>
      </c>
      <c r="U3868" s="11">
        <v>658.17</v>
      </c>
      <c r="V3868" s="11">
        <v>685.13</v>
      </c>
      <c r="W3868" s="11">
        <v>706.73</v>
      </c>
      <c r="X3868" s="11">
        <v>728.65</v>
      </c>
      <c r="Y3868" s="11">
        <v>741.09</v>
      </c>
      <c r="Z3868" s="11">
        <v>750.16</v>
      </c>
      <c r="AA3868" s="11">
        <v>756.29</v>
      </c>
      <c r="AB3868" s="11">
        <v>758.36</v>
      </c>
      <c r="AC3868" s="11">
        <v>757.5</v>
      </c>
      <c r="AD3868" s="11">
        <v>753.69</v>
      </c>
      <c r="AE3868" s="11">
        <v>746.52</v>
      </c>
      <c r="AF3868" s="11">
        <v>736.02</v>
      </c>
      <c r="AG3868" s="11">
        <v>720.51</v>
      </c>
      <c r="AH3868" s="11">
        <v>697.71</v>
      </c>
      <c r="AI3868" s="11">
        <v>671.13</v>
      </c>
    </row>
    <row r="3869" spans="1:35" x14ac:dyDescent="0.3">
      <c r="A3869" s="15">
        <v>33034.625</v>
      </c>
      <c r="B3869" s="11">
        <f>SsBackT!D3869</f>
        <v>0</v>
      </c>
      <c r="C3869" s="11">
        <f>Illim!B3869</f>
        <v>742.54</v>
      </c>
      <c r="D3869" s="11">
        <f t="shared" si="243"/>
        <v>6</v>
      </c>
      <c r="E3869" s="11">
        <f t="shared" si="244"/>
        <v>15</v>
      </c>
      <c r="F3869" s="11">
        <f t="shared" si="245"/>
        <v>60</v>
      </c>
      <c r="G3869" s="11">
        <f t="shared" si="246"/>
        <v>60</v>
      </c>
      <c r="H3869" s="11" cm="1">
        <f t="array" ref="H3869">INDEX($K$10:$DI$8773,ROW(G3869)-9,MATCH(G3869,$K$10:$DI$10,0))</f>
        <v>711.32</v>
      </c>
      <c r="I3869" s="11">
        <f>IF(INDEX(Effacement!$A$3:$Y$15,MATCH(Tests!D3869,Effacement!$A$3:$A$15,0),MATCH(Tests!E3869,Effacement!$A$3:$Y$3,0))=0,H3869,C3869)</f>
        <v>711.32</v>
      </c>
      <c r="K3869" s="11">
        <v>187.8</v>
      </c>
      <c r="L3869" s="11">
        <v>157.16</v>
      </c>
      <c r="M3869" s="11">
        <v>148.59</v>
      </c>
      <c r="N3869" s="11">
        <v>178.01</v>
      </c>
      <c r="O3869" s="11">
        <v>232.51</v>
      </c>
      <c r="P3869" s="11">
        <v>292.87</v>
      </c>
      <c r="Q3869" s="11">
        <v>353</v>
      </c>
      <c r="R3869" s="11">
        <v>409.62</v>
      </c>
      <c r="S3869" s="11">
        <v>460.83</v>
      </c>
      <c r="T3869" s="11">
        <v>507.13</v>
      </c>
      <c r="U3869" s="11">
        <v>548.74</v>
      </c>
      <c r="V3869" s="11">
        <v>584.49</v>
      </c>
      <c r="W3869" s="11">
        <v>616.01</v>
      </c>
      <c r="X3869" s="11">
        <v>648.97</v>
      </c>
      <c r="Y3869" s="11">
        <v>677.25</v>
      </c>
      <c r="Z3869" s="11">
        <v>700.5</v>
      </c>
      <c r="AA3869" s="11">
        <v>718.29</v>
      </c>
      <c r="AB3869" s="11">
        <v>731.67</v>
      </c>
      <c r="AC3869" s="11">
        <v>738.45</v>
      </c>
      <c r="AD3869" s="11">
        <v>742.22</v>
      </c>
      <c r="AE3869" s="11">
        <v>743.1</v>
      </c>
      <c r="AF3869" s="11">
        <v>740.65</v>
      </c>
      <c r="AG3869" s="11">
        <v>735.37</v>
      </c>
      <c r="AH3869" s="11">
        <v>726.57</v>
      </c>
      <c r="AI3869" s="11">
        <v>711.32</v>
      </c>
    </row>
    <row r="3870" spans="1:35" x14ac:dyDescent="0.3">
      <c r="A3870" s="15">
        <v>33034.666666666664</v>
      </c>
      <c r="B3870" s="11">
        <f>SsBackT!D3870</f>
        <v>0</v>
      </c>
      <c r="C3870" s="11">
        <f>Illim!B3870</f>
        <v>721.26</v>
      </c>
      <c r="D3870" s="11">
        <f t="shared" si="243"/>
        <v>6</v>
      </c>
      <c r="E3870" s="11">
        <f t="shared" si="244"/>
        <v>16</v>
      </c>
      <c r="F3870" s="11">
        <f t="shared" si="245"/>
        <v>60</v>
      </c>
      <c r="G3870" s="11">
        <f t="shared" si="246"/>
        <v>60</v>
      </c>
      <c r="H3870" s="11" cm="1">
        <f t="array" ref="H3870">INDEX($K$10:$DI$8773,ROW(G3870)-9,MATCH(G3870,$K$10:$DI$10,0))</f>
        <v>713.84</v>
      </c>
      <c r="I3870" s="11">
        <f>IF(INDEX(Effacement!$A$3:$Y$15,MATCH(Tests!D3870,Effacement!$A$3:$A$15,0),MATCH(Tests!E3870,Effacement!$A$3:$Y$3,0))=0,H3870,C3870)</f>
        <v>713.84</v>
      </c>
      <c r="K3870" s="11">
        <v>255</v>
      </c>
      <c r="L3870" s="11">
        <v>213.5</v>
      </c>
      <c r="M3870" s="11">
        <v>172.57</v>
      </c>
      <c r="N3870" s="11">
        <v>137.93</v>
      </c>
      <c r="O3870" s="11">
        <v>119.59</v>
      </c>
      <c r="P3870" s="11">
        <v>135.26</v>
      </c>
      <c r="Q3870" s="11">
        <v>183.75</v>
      </c>
      <c r="R3870" s="11">
        <v>242.86</v>
      </c>
      <c r="S3870" s="11">
        <v>303.27999999999997</v>
      </c>
      <c r="T3870" s="11">
        <v>359.97</v>
      </c>
      <c r="U3870" s="11">
        <v>412.16</v>
      </c>
      <c r="V3870" s="11">
        <v>459.62</v>
      </c>
      <c r="W3870" s="11">
        <v>502.26</v>
      </c>
      <c r="X3870" s="11">
        <v>542.16</v>
      </c>
      <c r="Y3870" s="11">
        <v>579.58000000000004</v>
      </c>
      <c r="Z3870" s="11">
        <v>612.34</v>
      </c>
      <c r="AA3870" s="11">
        <v>641.87</v>
      </c>
      <c r="AB3870" s="11">
        <v>665.46</v>
      </c>
      <c r="AC3870" s="11">
        <v>684.74</v>
      </c>
      <c r="AD3870" s="11">
        <v>700.08</v>
      </c>
      <c r="AE3870" s="11">
        <v>711.45</v>
      </c>
      <c r="AF3870" s="11">
        <v>718.37</v>
      </c>
      <c r="AG3870" s="11">
        <v>720.91</v>
      </c>
      <c r="AH3870" s="11">
        <v>719.37</v>
      </c>
      <c r="AI3870" s="11">
        <v>713.84</v>
      </c>
    </row>
    <row r="3871" spans="1:35" x14ac:dyDescent="0.3">
      <c r="A3871" s="15">
        <v>33034.708333333336</v>
      </c>
      <c r="B3871" s="11">
        <f>SsBackT!D3871</f>
        <v>0</v>
      </c>
      <c r="C3871" s="11">
        <f>Illim!B3871</f>
        <v>595.16999999999996</v>
      </c>
      <c r="D3871" s="11">
        <f t="shared" si="243"/>
        <v>6</v>
      </c>
      <c r="E3871" s="11">
        <f t="shared" si="244"/>
        <v>17</v>
      </c>
      <c r="F3871" s="11">
        <f t="shared" si="245"/>
        <v>60</v>
      </c>
      <c r="G3871" s="11">
        <f t="shared" si="246"/>
        <v>60</v>
      </c>
      <c r="H3871" s="11" cm="1">
        <f t="array" ref="H3871">INDEX($K$10:$DI$8773,ROW(G3871)-9,MATCH(G3871,$K$10:$DI$10,0))</f>
        <v>399.93</v>
      </c>
      <c r="I3871" s="11">
        <f>IF(INDEX(Effacement!$A$3:$Y$15,MATCH(Tests!D3871,Effacement!$A$3:$A$15,0),MATCH(Tests!E3871,Effacement!$A$3:$Y$3,0))=0,H3871,C3871)</f>
        <v>399.93</v>
      </c>
      <c r="K3871" s="11">
        <v>290.22000000000003</v>
      </c>
      <c r="L3871" s="11">
        <v>258.05</v>
      </c>
      <c r="M3871" s="11">
        <v>223.66</v>
      </c>
      <c r="N3871" s="11">
        <v>188.26</v>
      </c>
      <c r="O3871" s="11">
        <v>153.47</v>
      </c>
      <c r="P3871" s="11">
        <v>122.76</v>
      </c>
      <c r="Q3871" s="11">
        <v>103.96</v>
      </c>
      <c r="R3871" s="11">
        <v>112.35</v>
      </c>
      <c r="S3871" s="11">
        <v>150.80000000000001</v>
      </c>
      <c r="T3871" s="11">
        <v>200.71</v>
      </c>
      <c r="U3871" s="11">
        <v>252.19</v>
      </c>
      <c r="V3871" s="11">
        <v>301.54000000000002</v>
      </c>
      <c r="W3871" s="11">
        <v>347.04</v>
      </c>
      <c r="X3871" s="11">
        <v>392</v>
      </c>
      <c r="Y3871" s="11">
        <v>432.38</v>
      </c>
      <c r="Z3871" s="11">
        <v>468.3</v>
      </c>
      <c r="AA3871" s="11">
        <v>500.8</v>
      </c>
      <c r="AB3871" s="11">
        <v>529.82000000000005</v>
      </c>
      <c r="AC3871" s="11">
        <v>555.63</v>
      </c>
      <c r="AD3871" s="11">
        <v>577.02</v>
      </c>
      <c r="AE3871" s="11">
        <v>594.72</v>
      </c>
      <c r="AF3871" s="11">
        <v>519.4</v>
      </c>
      <c r="AG3871" s="11">
        <v>459.25</v>
      </c>
      <c r="AH3871" s="11">
        <v>419.18</v>
      </c>
      <c r="AI3871" s="11">
        <v>399.93</v>
      </c>
    </row>
    <row r="3872" spans="1:35" x14ac:dyDescent="0.3">
      <c r="A3872" s="15">
        <v>33034.75</v>
      </c>
      <c r="B3872" s="11">
        <f>SsBackT!D3872</f>
        <v>0</v>
      </c>
      <c r="C3872" s="11">
        <f>Illim!B3872</f>
        <v>340.32</v>
      </c>
      <c r="D3872" s="11">
        <f t="shared" si="243"/>
        <v>6</v>
      </c>
      <c r="E3872" s="11">
        <f t="shared" si="244"/>
        <v>18</v>
      </c>
      <c r="F3872" s="11">
        <f t="shared" si="245"/>
        <v>60</v>
      </c>
      <c r="G3872" s="11">
        <f t="shared" si="246"/>
        <v>60</v>
      </c>
      <c r="H3872" s="11" cm="1">
        <f t="array" ref="H3872">INDEX($K$10:$DI$8773,ROW(G3872)-9,MATCH(G3872,$K$10:$DI$10,0))</f>
        <v>112.79</v>
      </c>
      <c r="I3872" s="11">
        <f>IF(INDEX(Effacement!$A$3:$Y$15,MATCH(Tests!D3872,Effacement!$A$3:$A$15,0),MATCH(Tests!E3872,Effacement!$A$3:$Y$3,0))=0,H3872,C3872)</f>
        <v>112.79</v>
      </c>
      <c r="K3872" s="11">
        <v>254.01</v>
      </c>
      <c r="L3872" s="11">
        <v>246.26</v>
      </c>
      <c r="M3872" s="11">
        <v>221.6</v>
      </c>
      <c r="N3872" s="11">
        <v>195.37</v>
      </c>
      <c r="O3872" s="11">
        <v>167.4</v>
      </c>
      <c r="P3872" s="11">
        <v>138.61000000000001</v>
      </c>
      <c r="Q3872" s="11">
        <v>110.58</v>
      </c>
      <c r="R3872" s="11">
        <v>86.025999999999996</v>
      </c>
      <c r="S3872" s="11">
        <v>71.234999999999999</v>
      </c>
      <c r="T3872" s="11">
        <v>76.796000000000006</v>
      </c>
      <c r="U3872" s="11">
        <v>107.49</v>
      </c>
      <c r="V3872" s="11">
        <v>147.47999999999999</v>
      </c>
      <c r="W3872" s="11">
        <v>189.48</v>
      </c>
      <c r="X3872" s="11">
        <v>232.19</v>
      </c>
      <c r="Y3872" s="11">
        <v>272.12</v>
      </c>
      <c r="Z3872" s="11">
        <v>308.89</v>
      </c>
      <c r="AA3872" s="11">
        <v>342.59</v>
      </c>
      <c r="AB3872" s="11">
        <v>174.27</v>
      </c>
      <c r="AC3872" s="11">
        <v>114.59</v>
      </c>
      <c r="AD3872" s="11">
        <v>115.07</v>
      </c>
      <c r="AE3872" s="11">
        <v>115.26</v>
      </c>
      <c r="AF3872" s="11">
        <v>115.13</v>
      </c>
      <c r="AG3872" s="11">
        <v>114.61</v>
      </c>
      <c r="AH3872" s="11">
        <v>113.81</v>
      </c>
      <c r="AI3872" s="11">
        <v>112.79</v>
      </c>
    </row>
    <row r="3873" spans="1:35" x14ac:dyDescent="0.3">
      <c r="A3873" s="15">
        <v>33034.791666666664</v>
      </c>
      <c r="B3873" s="11">
        <f>SsBackT!D3873</f>
        <v>0</v>
      </c>
      <c r="C3873" s="11">
        <f>Illim!B3873</f>
        <v>89.778999999999996</v>
      </c>
      <c r="D3873" s="11">
        <f t="shared" si="243"/>
        <v>6</v>
      </c>
      <c r="E3873" s="11">
        <f t="shared" si="244"/>
        <v>19</v>
      </c>
      <c r="F3873" s="11">
        <f t="shared" si="245"/>
        <v>60</v>
      </c>
      <c r="G3873" s="11">
        <f t="shared" si="246"/>
        <v>60</v>
      </c>
      <c r="H3873" s="11" cm="1">
        <f t="array" ref="H3873">INDEX($K$10:$DI$8773,ROW(G3873)-9,MATCH(G3873,$K$10:$DI$10,0))</f>
        <v>53.472000000000001</v>
      </c>
      <c r="I3873" s="11">
        <f>IF(INDEX(Effacement!$A$3:$Y$15,MATCH(Tests!D3873,Effacement!$A$3:$A$15,0),MATCH(Tests!E3873,Effacement!$A$3:$Y$3,0))=0,H3873,C3873)</f>
        <v>89.778999999999996</v>
      </c>
      <c r="K3873" s="11">
        <v>82.567999999999998</v>
      </c>
      <c r="L3873" s="11">
        <v>82.319000000000003</v>
      </c>
      <c r="M3873" s="11">
        <v>81.861999999999995</v>
      </c>
      <c r="N3873" s="11">
        <v>80.918000000000006</v>
      </c>
      <c r="O3873" s="11">
        <v>79.536000000000001</v>
      </c>
      <c r="P3873" s="11">
        <v>77.492999999999995</v>
      </c>
      <c r="Q3873" s="11">
        <v>74.382000000000005</v>
      </c>
      <c r="R3873" s="11">
        <v>69.799000000000007</v>
      </c>
      <c r="S3873" s="11">
        <v>54.820999999999998</v>
      </c>
      <c r="T3873" s="11">
        <v>41.262</v>
      </c>
      <c r="U3873" s="11">
        <v>33.110999999999997</v>
      </c>
      <c r="V3873" s="11">
        <v>35.829000000000001</v>
      </c>
      <c r="W3873" s="11">
        <v>52.037999999999997</v>
      </c>
      <c r="X3873" s="11">
        <v>74.867999999999995</v>
      </c>
      <c r="Y3873" s="11">
        <v>60.198999999999998</v>
      </c>
      <c r="Z3873" s="11">
        <v>49.502000000000002</v>
      </c>
      <c r="AA3873" s="11">
        <v>51.207999999999998</v>
      </c>
      <c r="AB3873" s="11">
        <v>52.353999999999999</v>
      </c>
      <c r="AC3873" s="11">
        <v>53.191000000000003</v>
      </c>
      <c r="AD3873" s="11">
        <v>53.695</v>
      </c>
      <c r="AE3873" s="11">
        <v>53.933</v>
      </c>
      <c r="AF3873" s="11">
        <v>53.993000000000002</v>
      </c>
      <c r="AG3873" s="11">
        <v>53.945999999999998</v>
      </c>
      <c r="AH3873" s="11">
        <v>53.759</v>
      </c>
      <c r="AI3873" s="11">
        <v>53.472000000000001</v>
      </c>
    </row>
    <row r="3874" spans="1:35" x14ac:dyDescent="0.3">
      <c r="A3874" s="15">
        <v>33034.833333333336</v>
      </c>
      <c r="B3874" s="11">
        <f>SsBackT!D3874</f>
        <v>0</v>
      </c>
      <c r="C3874" s="11">
        <f>Illim!B3874</f>
        <v>-1.32E-2</v>
      </c>
      <c r="D3874" s="11">
        <f t="shared" si="243"/>
        <v>6</v>
      </c>
      <c r="E3874" s="11">
        <f t="shared" si="244"/>
        <v>20</v>
      </c>
      <c r="F3874" s="11">
        <f t="shared" si="245"/>
        <v>60</v>
      </c>
      <c r="G3874" s="11">
        <f t="shared" si="246"/>
        <v>60</v>
      </c>
      <c r="H3874" s="11" cm="1">
        <f t="array" ref="H3874">INDEX($K$10:$DI$8773,ROW(G3874)-9,MATCH(G3874,$K$10:$DI$10,0))</f>
        <v>-1.32E-2</v>
      </c>
      <c r="I3874" s="11">
        <f>IF(INDEX(Effacement!$A$3:$Y$15,MATCH(Tests!D3874,Effacement!$A$3:$A$15,0),MATCH(Tests!E3874,Effacement!$A$3:$Y$3,0))=0,H3874,C3874)</f>
        <v>-1.32E-2</v>
      </c>
      <c r="K3874" s="11">
        <v>-1.32E-2</v>
      </c>
      <c r="L3874" s="11">
        <v>-1.32E-2</v>
      </c>
      <c r="M3874" s="11">
        <v>-1.32E-2</v>
      </c>
      <c r="N3874" s="11">
        <v>-1.32E-2</v>
      </c>
      <c r="O3874" s="11">
        <v>-1.32E-2</v>
      </c>
      <c r="P3874" s="11">
        <v>-1.32E-2</v>
      </c>
      <c r="Q3874" s="11">
        <v>-1.32E-2</v>
      </c>
      <c r="R3874" s="11">
        <v>-1.32E-2</v>
      </c>
      <c r="S3874" s="11">
        <v>-1.32E-2</v>
      </c>
      <c r="T3874" s="11">
        <v>-1.32E-2</v>
      </c>
      <c r="U3874" s="11">
        <v>-1.32E-2</v>
      </c>
      <c r="V3874" s="11">
        <v>-1.32E-2</v>
      </c>
      <c r="W3874" s="11">
        <v>-1.32E-2</v>
      </c>
      <c r="X3874" s="11">
        <v>-1.32E-2</v>
      </c>
      <c r="Y3874" s="11">
        <v>-1.32E-2</v>
      </c>
      <c r="Z3874" s="11">
        <v>-1.32E-2</v>
      </c>
      <c r="AA3874" s="11">
        <v>-1.32E-2</v>
      </c>
      <c r="AB3874" s="11">
        <v>-1.32E-2</v>
      </c>
      <c r="AC3874" s="11">
        <v>-1.32E-2</v>
      </c>
      <c r="AD3874" s="11">
        <v>-1.32E-2</v>
      </c>
      <c r="AE3874" s="11">
        <v>-1.32E-2</v>
      </c>
      <c r="AF3874" s="11">
        <v>-1.32E-2</v>
      </c>
      <c r="AG3874" s="11">
        <v>-1.32E-2</v>
      </c>
      <c r="AH3874" s="11">
        <v>-1.32E-2</v>
      </c>
      <c r="AI3874" s="11">
        <v>-1.32E-2</v>
      </c>
    </row>
    <row r="3875" spans="1:35" x14ac:dyDescent="0.3">
      <c r="A3875" s="15">
        <v>33034.875</v>
      </c>
      <c r="B3875" s="11">
        <f>SsBackT!D3875</f>
        <v>0</v>
      </c>
      <c r="C3875" s="11">
        <f>Illim!B3875</f>
        <v>-1.32E-2</v>
      </c>
      <c r="D3875" s="11">
        <f t="shared" si="243"/>
        <v>6</v>
      </c>
      <c r="E3875" s="11">
        <f t="shared" si="244"/>
        <v>21</v>
      </c>
      <c r="F3875" s="11">
        <f t="shared" si="245"/>
        <v>60</v>
      </c>
      <c r="G3875" s="11">
        <f t="shared" si="246"/>
        <v>60</v>
      </c>
      <c r="H3875" s="11" cm="1">
        <f t="array" ref="H3875">INDEX($K$10:$DI$8773,ROW(G3875)-9,MATCH(G3875,$K$10:$DI$10,0))</f>
        <v>-1.32E-2</v>
      </c>
      <c r="I3875" s="11">
        <f>IF(INDEX(Effacement!$A$3:$Y$15,MATCH(Tests!D3875,Effacement!$A$3:$A$15,0),MATCH(Tests!E3875,Effacement!$A$3:$Y$3,0))=0,H3875,C3875)</f>
        <v>-1.32E-2</v>
      </c>
      <c r="K3875" s="11">
        <v>-1.32E-2</v>
      </c>
      <c r="L3875" s="11">
        <v>-1.32E-2</v>
      </c>
      <c r="M3875" s="11">
        <v>-1.32E-2</v>
      </c>
      <c r="N3875" s="11">
        <v>-1.32E-2</v>
      </c>
      <c r="O3875" s="11">
        <v>-1.32E-2</v>
      </c>
      <c r="P3875" s="11">
        <v>-1.32E-2</v>
      </c>
      <c r="Q3875" s="11">
        <v>-1.32E-2</v>
      </c>
      <c r="R3875" s="11">
        <v>-1.32E-2</v>
      </c>
      <c r="S3875" s="11">
        <v>-1.32E-2</v>
      </c>
      <c r="T3875" s="11">
        <v>-1.32E-2</v>
      </c>
      <c r="U3875" s="11">
        <v>-1.32E-2</v>
      </c>
      <c r="V3875" s="11">
        <v>-1.32E-2</v>
      </c>
      <c r="W3875" s="11">
        <v>-1.32E-2</v>
      </c>
      <c r="X3875" s="11">
        <v>-1.32E-2</v>
      </c>
      <c r="Y3875" s="11">
        <v>-1.32E-2</v>
      </c>
      <c r="Z3875" s="11">
        <v>-1.32E-2</v>
      </c>
      <c r="AA3875" s="11">
        <v>-1.32E-2</v>
      </c>
      <c r="AB3875" s="11">
        <v>-1.32E-2</v>
      </c>
      <c r="AC3875" s="11">
        <v>-1.32E-2</v>
      </c>
      <c r="AD3875" s="11">
        <v>-1.32E-2</v>
      </c>
      <c r="AE3875" s="11">
        <v>-1.32E-2</v>
      </c>
      <c r="AF3875" s="11">
        <v>-1.32E-2</v>
      </c>
      <c r="AG3875" s="11">
        <v>-1.32E-2</v>
      </c>
      <c r="AH3875" s="11">
        <v>-1.32E-2</v>
      </c>
      <c r="AI3875" s="11">
        <v>-1.32E-2</v>
      </c>
    </row>
    <row r="3876" spans="1:35" x14ac:dyDescent="0.3">
      <c r="A3876" s="15">
        <v>33034.916666666664</v>
      </c>
      <c r="B3876" s="11">
        <f>SsBackT!D3876</f>
        <v>0</v>
      </c>
      <c r="C3876" s="11">
        <f>Illim!B3876</f>
        <v>-1.32E-2</v>
      </c>
      <c r="D3876" s="11">
        <f t="shared" si="243"/>
        <v>6</v>
      </c>
      <c r="E3876" s="11">
        <f t="shared" si="244"/>
        <v>22</v>
      </c>
      <c r="F3876" s="11">
        <f t="shared" si="245"/>
        <v>60</v>
      </c>
      <c r="G3876" s="11">
        <f t="shared" si="246"/>
        <v>60</v>
      </c>
      <c r="H3876" s="11" cm="1">
        <f t="array" ref="H3876">INDEX($K$10:$DI$8773,ROW(G3876)-9,MATCH(G3876,$K$10:$DI$10,0))</f>
        <v>-1.32E-2</v>
      </c>
      <c r="I3876" s="11">
        <f>IF(INDEX(Effacement!$A$3:$Y$15,MATCH(Tests!D3876,Effacement!$A$3:$A$15,0),MATCH(Tests!E3876,Effacement!$A$3:$Y$3,0))=0,H3876,C3876)</f>
        <v>-1.32E-2</v>
      </c>
      <c r="K3876" s="11">
        <v>-1.32E-2</v>
      </c>
      <c r="L3876" s="11">
        <v>-1.32E-2</v>
      </c>
      <c r="M3876" s="11">
        <v>-1.32E-2</v>
      </c>
      <c r="N3876" s="11">
        <v>-1.32E-2</v>
      </c>
      <c r="O3876" s="11">
        <v>-1.32E-2</v>
      </c>
      <c r="P3876" s="11">
        <v>-1.32E-2</v>
      </c>
      <c r="Q3876" s="11">
        <v>-1.32E-2</v>
      </c>
      <c r="R3876" s="11">
        <v>-1.32E-2</v>
      </c>
      <c r="S3876" s="11">
        <v>-1.32E-2</v>
      </c>
      <c r="T3876" s="11">
        <v>-1.32E-2</v>
      </c>
      <c r="U3876" s="11">
        <v>-1.32E-2</v>
      </c>
      <c r="V3876" s="11">
        <v>-1.32E-2</v>
      </c>
      <c r="W3876" s="11">
        <v>-1.32E-2</v>
      </c>
      <c r="X3876" s="11">
        <v>-1.32E-2</v>
      </c>
      <c r="Y3876" s="11">
        <v>-1.32E-2</v>
      </c>
      <c r="Z3876" s="11">
        <v>-1.32E-2</v>
      </c>
      <c r="AA3876" s="11">
        <v>-1.32E-2</v>
      </c>
      <c r="AB3876" s="11">
        <v>-1.32E-2</v>
      </c>
      <c r="AC3876" s="11">
        <v>-1.32E-2</v>
      </c>
      <c r="AD3876" s="11">
        <v>-1.32E-2</v>
      </c>
      <c r="AE3876" s="11">
        <v>-1.32E-2</v>
      </c>
      <c r="AF3876" s="11">
        <v>-1.32E-2</v>
      </c>
      <c r="AG3876" s="11">
        <v>-1.32E-2</v>
      </c>
      <c r="AH3876" s="11">
        <v>-1.32E-2</v>
      </c>
      <c r="AI3876" s="11">
        <v>-1.32E-2</v>
      </c>
    </row>
    <row r="3877" spans="1:35" x14ac:dyDescent="0.3">
      <c r="A3877" s="15">
        <v>33034.958333333336</v>
      </c>
      <c r="B3877" s="11">
        <f>SsBackT!D3877</f>
        <v>0</v>
      </c>
      <c r="C3877" s="11">
        <f>Illim!B3877</f>
        <v>-1.32E-2</v>
      </c>
      <c r="D3877" s="11">
        <f t="shared" si="243"/>
        <v>6</v>
      </c>
      <c r="E3877" s="11">
        <f t="shared" si="244"/>
        <v>23</v>
      </c>
      <c r="F3877" s="11">
        <f t="shared" si="245"/>
        <v>60</v>
      </c>
      <c r="G3877" s="11">
        <f t="shared" si="246"/>
        <v>60</v>
      </c>
      <c r="H3877" s="11" cm="1">
        <f t="array" ref="H3877">INDEX($K$10:$DI$8773,ROW(G3877)-9,MATCH(G3877,$K$10:$DI$10,0))</f>
        <v>-1.32E-2</v>
      </c>
      <c r="I3877" s="11">
        <f>IF(INDEX(Effacement!$A$3:$Y$15,MATCH(Tests!D3877,Effacement!$A$3:$A$15,0),MATCH(Tests!E3877,Effacement!$A$3:$Y$3,0))=0,H3877,C3877)</f>
        <v>-1.32E-2</v>
      </c>
      <c r="K3877" s="11">
        <v>-1.32E-2</v>
      </c>
      <c r="L3877" s="11">
        <v>-1.32E-2</v>
      </c>
      <c r="M3877" s="11">
        <v>-1.32E-2</v>
      </c>
      <c r="N3877" s="11">
        <v>-1.32E-2</v>
      </c>
      <c r="O3877" s="11">
        <v>-1.32E-2</v>
      </c>
      <c r="P3877" s="11">
        <v>-1.32E-2</v>
      </c>
      <c r="Q3877" s="11">
        <v>-1.32E-2</v>
      </c>
      <c r="R3877" s="11">
        <v>-1.32E-2</v>
      </c>
      <c r="S3877" s="11">
        <v>-1.32E-2</v>
      </c>
      <c r="T3877" s="11">
        <v>-1.32E-2</v>
      </c>
      <c r="U3877" s="11">
        <v>-1.32E-2</v>
      </c>
      <c r="V3877" s="11">
        <v>-1.32E-2</v>
      </c>
      <c r="W3877" s="11">
        <v>-1.32E-2</v>
      </c>
      <c r="X3877" s="11">
        <v>-1.32E-2</v>
      </c>
      <c r="Y3877" s="11">
        <v>-1.32E-2</v>
      </c>
      <c r="Z3877" s="11">
        <v>-1.32E-2</v>
      </c>
      <c r="AA3877" s="11">
        <v>-1.32E-2</v>
      </c>
      <c r="AB3877" s="11">
        <v>-1.32E-2</v>
      </c>
      <c r="AC3877" s="11">
        <v>-1.32E-2</v>
      </c>
      <c r="AD3877" s="11">
        <v>-1.32E-2</v>
      </c>
      <c r="AE3877" s="11">
        <v>-1.32E-2</v>
      </c>
      <c r="AF3877" s="11">
        <v>-1.32E-2</v>
      </c>
      <c r="AG3877" s="11">
        <v>-1.32E-2</v>
      </c>
      <c r="AH3877" s="11">
        <v>-1.32E-2</v>
      </c>
      <c r="AI3877" s="11">
        <v>-1.32E-2</v>
      </c>
    </row>
    <row r="3878" spans="1:35" x14ac:dyDescent="0.3">
      <c r="A3878" s="15">
        <v>33035</v>
      </c>
      <c r="B3878" s="11">
        <f>SsBackT!D3878</f>
        <v>0</v>
      </c>
      <c r="C3878" s="11">
        <f>Illim!B3878</f>
        <v>-1.32E-2</v>
      </c>
      <c r="D3878" s="11">
        <f t="shared" si="243"/>
        <v>6</v>
      </c>
      <c r="E3878" s="11">
        <f t="shared" si="244"/>
        <v>0</v>
      </c>
      <c r="F3878" s="11">
        <f t="shared" si="245"/>
        <v>60</v>
      </c>
      <c r="G3878" s="11">
        <f t="shared" si="246"/>
        <v>60</v>
      </c>
      <c r="H3878" s="11" cm="1">
        <f t="array" ref="H3878">INDEX($K$10:$DI$8773,ROW(G3878)-9,MATCH(G3878,$K$10:$DI$10,0))</f>
        <v>-1.32E-2</v>
      </c>
      <c r="I3878" s="11">
        <f>IF(INDEX(Effacement!$A$3:$Y$15,MATCH(Tests!D3878,Effacement!$A$3:$A$15,0),MATCH(Tests!E3878,Effacement!$A$3:$Y$3,0))=0,H3878,C3878)</f>
        <v>-1.32E-2</v>
      </c>
      <c r="K3878" s="11">
        <v>-1.32E-2</v>
      </c>
      <c r="L3878" s="11">
        <v>-1.32E-2</v>
      </c>
      <c r="M3878" s="11">
        <v>-1.32E-2</v>
      </c>
      <c r="N3878" s="11">
        <v>-1.32E-2</v>
      </c>
      <c r="O3878" s="11">
        <v>-1.32E-2</v>
      </c>
      <c r="P3878" s="11">
        <v>-1.32E-2</v>
      </c>
      <c r="Q3878" s="11">
        <v>-1.32E-2</v>
      </c>
      <c r="R3878" s="11">
        <v>-1.32E-2</v>
      </c>
      <c r="S3878" s="11">
        <v>-1.32E-2</v>
      </c>
      <c r="T3878" s="11">
        <v>-1.32E-2</v>
      </c>
      <c r="U3878" s="11">
        <v>-1.32E-2</v>
      </c>
      <c r="V3878" s="11">
        <v>-1.32E-2</v>
      </c>
      <c r="W3878" s="11">
        <v>-1.32E-2</v>
      </c>
      <c r="X3878" s="11">
        <v>-1.32E-2</v>
      </c>
      <c r="Y3878" s="11">
        <v>-1.32E-2</v>
      </c>
      <c r="Z3878" s="11">
        <v>-1.32E-2</v>
      </c>
      <c r="AA3878" s="11">
        <v>-1.32E-2</v>
      </c>
      <c r="AB3878" s="11">
        <v>-1.32E-2</v>
      </c>
      <c r="AC3878" s="11">
        <v>-1.32E-2</v>
      </c>
      <c r="AD3878" s="11">
        <v>-1.32E-2</v>
      </c>
      <c r="AE3878" s="11">
        <v>-1.32E-2</v>
      </c>
      <c r="AF3878" s="11">
        <v>-1.32E-2</v>
      </c>
      <c r="AG3878" s="11">
        <v>-1.32E-2</v>
      </c>
      <c r="AH3878" s="11">
        <v>-1.32E-2</v>
      </c>
      <c r="AI3878" s="11">
        <v>-1.32E-2</v>
      </c>
    </row>
    <row r="3879" spans="1:35" x14ac:dyDescent="0.3">
      <c r="A3879" s="15">
        <v>33035.041666666664</v>
      </c>
      <c r="B3879" s="11">
        <f>SsBackT!D3879</f>
        <v>0</v>
      </c>
      <c r="C3879" s="11">
        <f>Illim!B3879</f>
        <v>-1.32E-2</v>
      </c>
      <c r="D3879" s="11">
        <f t="shared" si="243"/>
        <v>6</v>
      </c>
      <c r="E3879" s="11">
        <f t="shared" si="244"/>
        <v>1</v>
      </c>
      <c r="F3879" s="11">
        <f t="shared" si="245"/>
        <v>60</v>
      </c>
      <c r="G3879" s="11">
        <f t="shared" si="246"/>
        <v>60</v>
      </c>
      <c r="H3879" s="11" cm="1">
        <f t="array" ref="H3879">INDEX($K$10:$DI$8773,ROW(G3879)-9,MATCH(G3879,$K$10:$DI$10,0))</f>
        <v>-1.32E-2</v>
      </c>
      <c r="I3879" s="11">
        <f>IF(INDEX(Effacement!$A$3:$Y$15,MATCH(Tests!D3879,Effacement!$A$3:$A$15,0),MATCH(Tests!E3879,Effacement!$A$3:$Y$3,0))=0,H3879,C3879)</f>
        <v>-1.32E-2</v>
      </c>
      <c r="K3879" s="11">
        <v>-1.32E-2</v>
      </c>
      <c r="L3879" s="11">
        <v>-1.32E-2</v>
      </c>
      <c r="M3879" s="11">
        <v>-1.32E-2</v>
      </c>
      <c r="N3879" s="11">
        <v>-1.32E-2</v>
      </c>
      <c r="O3879" s="11">
        <v>-1.32E-2</v>
      </c>
      <c r="P3879" s="11">
        <v>-1.32E-2</v>
      </c>
      <c r="Q3879" s="11">
        <v>-1.32E-2</v>
      </c>
      <c r="R3879" s="11">
        <v>-1.32E-2</v>
      </c>
      <c r="S3879" s="11">
        <v>-1.32E-2</v>
      </c>
      <c r="T3879" s="11">
        <v>-1.32E-2</v>
      </c>
      <c r="U3879" s="11">
        <v>-1.32E-2</v>
      </c>
      <c r="V3879" s="11">
        <v>-1.32E-2</v>
      </c>
      <c r="W3879" s="11">
        <v>-1.32E-2</v>
      </c>
      <c r="X3879" s="11">
        <v>-1.32E-2</v>
      </c>
      <c r="Y3879" s="11">
        <v>-1.32E-2</v>
      </c>
      <c r="Z3879" s="11">
        <v>-1.32E-2</v>
      </c>
      <c r="AA3879" s="11">
        <v>-1.32E-2</v>
      </c>
      <c r="AB3879" s="11">
        <v>-1.32E-2</v>
      </c>
      <c r="AC3879" s="11">
        <v>-1.32E-2</v>
      </c>
      <c r="AD3879" s="11">
        <v>-1.32E-2</v>
      </c>
      <c r="AE3879" s="11">
        <v>-1.32E-2</v>
      </c>
      <c r="AF3879" s="11">
        <v>-1.32E-2</v>
      </c>
      <c r="AG3879" s="11">
        <v>-1.32E-2</v>
      </c>
      <c r="AH3879" s="11">
        <v>-1.32E-2</v>
      </c>
      <c r="AI3879" s="11">
        <v>-1.32E-2</v>
      </c>
    </row>
    <row r="3880" spans="1:35" x14ac:dyDescent="0.3">
      <c r="A3880" s="15">
        <v>33035.083333333336</v>
      </c>
      <c r="B3880" s="11">
        <f>SsBackT!D3880</f>
        <v>0</v>
      </c>
      <c r="C3880" s="11">
        <f>Illim!B3880</f>
        <v>-1.32E-2</v>
      </c>
      <c r="D3880" s="11">
        <f t="shared" si="243"/>
        <v>6</v>
      </c>
      <c r="E3880" s="11">
        <f t="shared" si="244"/>
        <v>2</v>
      </c>
      <c r="F3880" s="11">
        <f t="shared" si="245"/>
        <v>60</v>
      </c>
      <c r="G3880" s="11">
        <f t="shared" si="246"/>
        <v>60</v>
      </c>
      <c r="H3880" s="11" cm="1">
        <f t="array" ref="H3880">INDEX($K$10:$DI$8773,ROW(G3880)-9,MATCH(G3880,$K$10:$DI$10,0))</f>
        <v>-1.32E-2</v>
      </c>
      <c r="I3880" s="11">
        <f>IF(INDEX(Effacement!$A$3:$Y$15,MATCH(Tests!D3880,Effacement!$A$3:$A$15,0),MATCH(Tests!E3880,Effacement!$A$3:$Y$3,0))=0,H3880,C3880)</f>
        <v>-1.32E-2</v>
      </c>
      <c r="K3880" s="11">
        <v>-1.32E-2</v>
      </c>
      <c r="L3880" s="11">
        <v>-1.32E-2</v>
      </c>
      <c r="M3880" s="11">
        <v>-1.32E-2</v>
      </c>
      <c r="N3880" s="11">
        <v>-1.32E-2</v>
      </c>
      <c r="O3880" s="11">
        <v>-1.32E-2</v>
      </c>
      <c r="P3880" s="11">
        <v>-1.32E-2</v>
      </c>
      <c r="Q3880" s="11">
        <v>-1.32E-2</v>
      </c>
      <c r="R3880" s="11">
        <v>-1.32E-2</v>
      </c>
      <c r="S3880" s="11">
        <v>-1.32E-2</v>
      </c>
      <c r="T3880" s="11">
        <v>-1.32E-2</v>
      </c>
      <c r="U3880" s="11">
        <v>-1.32E-2</v>
      </c>
      <c r="V3880" s="11">
        <v>-1.32E-2</v>
      </c>
      <c r="W3880" s="11">
        <v>-1.32E-2</v>
      </c>
      <c r="X3880" s="11">
        <v>-1.32E-2</v>
      </c>
      <c r="Y3880" s="11">
        <v>-1.32E-2</v>
      </c>
      <c r="Z3880" s="11">
        <v>-1.32E-2</v>
      </c>
      <c r="AA3880" s="11">
        <v>-1.32E-2</v>
      </c>
      <c r="AB3880" s="11">
        <v>-1.32E-2</v>
      </c>
      <c r="AC3880" s="11">
        <v>-1.32E-2</v>
      </c>
      <c r="AD3880" s="11">
        <v>-1.32E-2</v>
      </c>
      <c r="AE3880" s="11">
        <v>-1.32E-2</v>
      </c>
      <c r="AF3880" s="11">
        <v>-1.32E-2</v>
      </c>
      <c r="AG3880" s="11">
        <v>-1.32E-2</v>
      </c>
      <c r="AH3880" s="11">
        <v>-1.32E-2</v>
      </c>
      <c r="AI3880" s="11">
        <v>-1.32E-2</v>
      </c>
    </row>
    <row r="3881" spans="1:35" x14ac:dyDescent="0.3">
      <c r="A3881" s="15">
        <v>33035.125</v>
      </c>
      <c r="B3881" s="11">
        <f>SsBackT!D3881</f>
        <v>0</v>
      </c>
      <c r="C3881" s="11">
        <f>Illim!B3881</f>
        <v>-1.32E-2</v>
      </c>
      <c r="D3881" s="11">
        <f t="shared" si="243"/>
        <v>6</v>
      </c>
      <c r="E3881" s="11">
        <f t="shared" si="244"/>
        <v>3</v>
      </c>
      <c r="F3881" s="11">
        <f t="shared" si="245"/>
        <v>60</v>
      </c>
      <c r="G3881" s="11">
        <f t="shared" si="246"/>
        <v>60</v>
      </c>
      <c r="H3881" s="11" cm="1">
        <f t="array" ref="H3881">INDEX($K$10:$DI$8773,ROW(G3881)-9,MATCH(G3881,$K$10:$DI$10,0))</f>
        <v>-1.32E-2</v>
      </c>
      <c r="I3881" s="11">
        <f>IF(INDEX(Effacement!$A$3:$Y$15,MATCH(Tests!D3881,Effacement!$A$3:$A$15,0),MATCH(Tests!E3881,Effacement!$A$3:$Y$3,0))=0,H3881,C3881)</f>
        <v>-1.32E-2</v>
      </c>
      <c r="K3881" s="11">
        <v>-1.32E-2</v>
      </c>
      <c r="L3881" s="11">
        <v>-1.32E-2</v>
      </c>
      <c r="M3881" s="11">
        <v>-1.32E-2</v>
      </c>
      <c r="N3881" s="11">
        <v>-1.32E-2</v>
      </c>
      <c r="O3881" s="11">
        <v>-1.32E-2</v>
      </c>
      <c r="P3881" s="11">
        <v>-1.32E-2</v>
      </c>
      <c r="Q3881" s="11">
        <v>-1.32E-2</v>
      </c>
      <c r="R3881" s="11">
        <v>-1.32E-2</v>
      </c>
      <c r="S3881" s="11">
        <v>-1.32E-2</v>
      </c>
      <c r="T3881" s="11">
        <v>-1.32E-2</v>
      </c>
      <c r="U3881" s="11">
        <v>-1.32E-2</v>
      </c>
      <c r="V3881" s="11">
        <v>-1.32E-2</v>
      </c>
      <c r="W3881" s="11">
        <v>-1.32E-2</v>
      </c>
      <c r="X3881" s="11">
        <v>-1.32E-2</v>
      </c>
      <c r="Y3881" s="11">
        <v>-1.32E-2</v>
      </c>
      <c r="Z3881" s="11">
        <v>-1.32E-2</v>
      </c>
      <c r="AA3881" s="11">
        <v>-1.32E-2</v>
      </c>
      <c r="AB3881" s="11">
        <v>-1.32E-2</v>
      </c>
      <c r="AC3881" s="11">
        <v>-1.32E-2</v>
      </c>
      <c r="AD3881" s="11">
        <v>-1.32E-2</v>
      </c>
      <c r="AE3881" s="11">
        <v>-1.32E-2</v>
      </c>
      <c r="AF3881" s="11">
        <v>-1.32E-2</v>
      </c>
      <c r="AG3881" s="11">
        <v>-1.32E-2</v>
      </c>
      <c r="AH3881" s="11">
        <v>-1.32E-2</v>
      </c>
      <c r="AI3881" s="11">
        <v>-1.32E-2</v>
      </c>
    </row>
    <row r="3882" spans="1:35" x14ac:dyDescent="0.3">
      <c r="A3882" s="15">
        <v>33035.166666666664</v>
      </c>
      <c r="B3882" s="11">
        <f>SsBackT!D3882</f>
        <v>0</v>
      </c>
      <c r="C3882" s="11">
        <f>Illim!B3882</f>
        <v>-1.32E-2</v>
      </c>
      <c r="D3882" s="11">
        <f t="shared" si="243"/>
        <v>6</v>
      </c>
      <c r="E3882" s="11">
        <f t="shared" si="244"/>
        <v>4</v>
      </c>
      <c r="F3882" s="11">
        <f t="shared" si="245"/>
        <v>60</v>
      </c>
      <c r="G3882" s="11">
        <f t="shared" si="246"/>
        <v>60</v>
      </c>
      <c r="H3882" s="11" cm="1">
        <f t="array" ref="H3882">INDEX($K$10:$DI$8773,ROW(G3882)-9,MATCH(G3882,$K$10:$DI$10,0))</f>
        <v>-1.32E-2</v>
      </c>
      <c r="I3882" s="11">
        <f>IF(INDEX(Effacement!$A$3:$Y$15,MATCH(Tests!D3882,Effacement!$A$3:$A$15,0),MATCH(Tests!E3882,Effacement!$A$3:$Y$3,0))=0,H3882,C3882)</f>
        <v>-1.32E-2</v>
      </c>
      <c r="K3882" s="11">
        <v>-1.32E-2</v>
      </c>
      <c r="L3882" s="11">
        <v>-1.32E-2</v>
      </c>
      <c r="M3882" s="11">
        <v>-1.32E-2</v>
      </c>
      <c r="N3882" s="11">
        <v>-1.32E-2</v>
      </c>
      <c r="O3882" s="11">
        <v>-1.32E-2</v>
      </c>
      <c r="P3882" s="11">
        <v>-1.32E-2</v>
      </c>
      <c r="Q3882" s="11">
        <v>-1.32E-2</v>
      </c>
      <c r="R3882" s="11">
        <v>-1.32E-2</v>
      </c>
      <c r="S3882" s="11">
        <v>-1.32E-2</v>
      </c>
      <c r="T3882" s="11">
        <v>-1.32E-2</v>
      </c>
      <c r="U3882" s="11">
        <v>-1.32E-2</v>
      </c>
      <c r="V3882" s="11">
        <v>-1.32E-2</v>
      </c>
      <c r="W3882" s="11">
        <v>-1.32E-2</v>
      </c>
      <c r="X3882" s="11">
        <v>-1.32E-2</v>
      </c>
      <c r="Y3882" s="11">
        <v>-1.32E-2</v>
      </c>
      <c r="Z3882" s="11">
        <v>-1.32E-2</v>
      </c>
      <c r="AA3882" s="11">
        <v>-1.32E-2</v>
      </c>
      <c r="AB3882" s="11">
        <v>-1.32E-2</v>
      </c>
      <c r="AC3882" s="11">
        <v>-1.32E-2</v>
      </c>
      <c r="AD3882" s="11">
        <v>-1.32E-2</v>
      </c>
      <c r="AE3882" s="11">
        <v>-1.32E-2</v>
      </c>
      <c r="AF3882" s="11">
        <v>-1.32E-2</v>
      </c>
      <c r="AG3882" s="11">
        <v>-1.32E-2</v>
      </c>
      <c r="AH3882" s="11">
        <v>-1.32E-2</v>
      </c>
      <c r="AI3882" s="11">
        <v>-1.32E-2</v>
      </c>
    </row>
    <row r="3883" spans="1:35" x14ac:dyDescent="0.3">
      <c r="A3883" s="15">
        <v>33035.208333333336</v>
      </c>
      <c r="B3883" s="11">
        <f>SsBackT!D3883</f>
        <v>0</v>
      </c>
      <c r="C3883" s="11">
        <f>Illim!B3883</f>
        <v>15.339</v>
      </c>
      <c r="D3883" s="11">
        <f t="shared" si="243"/>
        <v>6</v>
      </c>
      <c r="E3883" s="11">
        <f t="shared" si="244"/>
        <v>5</v>
      </c>
      <c r="F3883" s="11">
        <f t="shared" si="245"/>
        <v>60</v>
      </c>
      <c r="G3883" s="11">
        <f t="shared" si="246"/>
        <v>60</v>
      </c>
      <c r="H3883" s="11" cm="1">
        <f t="array" ref="H3883">INDEX($K$10:$DI$8773,ROW(G3883)-9,MATCH(G3883,$K$10:$DI$10,0))</f>
        <v>10.76</v>
      </c>
      <c r="I3883" s="11">
        <f>IF(INDEX(Effacement!$A$3:$Y$15,MATCH(Tests!D3883,Effacement!$A$3:$A$15,0),MATCH(Tests!E3883,Effacement!$A$3:$Y$3,0))=0,H3883,C3883)</f>
        <v>15.339</v>
      </c>
      <c r="K3883" s="11">
        <v>10.193</v>
      </c>
      <c r="L3883" s="11">
        <v>10.628</v>
      </c>
      <c r="M3883" s="11">
        <v>11.112</v>
      </c>
      <c r="N3883" s="11">
        <v>11.608000000000001</v>
      </c>
      <c r="O3883" s="11">
        <v>12.145</v>
      </c>
      <c r="P3883" s="11">
        <v>12.678000000000001</v>
      </c>
      <c r="Q3883" s="11">
        <v>13.226000000000001</v>
      </c>
      <c r="R3883" s="11">
        <v>13.753</v>
      </c>
      <c r="S3883" s="11">
        <v>14.252000000000001</v>
      </c>
      <c r="T3883" s="11">
        <v>14.698</v>
      </c>
      <c r="U3883" s="11">
        <v>15.071</v>
      </c>
      <c r="V3883" s="11">
        <v>15.353</v>
      </c>
      <c r="W3883" s="11">
        <v>15.542</v>
      </c>
      <c r="X3883" s="11">
        <v>15.436999999999999</v>
      </c>
      <c r="Y3883" s="11">
        <v>15.205</v>
      </c>
      <c r="Z3883" s="11">
        <v>14.86</v>
      </c>
      <c r="AA3883" s="11">
        <v>14.467000000000001</v>
      </c>
      <c r="AB3883" s="11">
        <v>14.023999999999999</v>
      </c>
      <c r="AC3883" s="11">
        <v>13.55</v>
      </c>
      <c r="AD3883" s="11">
        <v>13.053000000000001</v>
      </c>
      <c r="AE3883" s="11">
        <v>12.568</v>
      </c>
      <c r="AF3883" s="11">
        <v>12.073</v>
      </c>
      <c r="AG3883" s="11">
        <v>11.616</v>
      </c>
      <c r="AH3883" s="11">
        <v>11.166</v>
      </c>
      <c r="AI3883" s="11">
        <v>10.76</v>
      </c>
    </row>
    <row r="3884" spans="1:35" x14ac:dyDescent="0.3">
      <c r="A3884" s="15">
        <v>33035.25</v>
      </c>
      <c r="B3884" s="11">
        <f>SsBackT!D3884</f>
        <v>0</v>
      </c>
      <c r="C3884" s="11">
        <f>Illim!B3884</f>
        <v>262.2</v>
      </c>
      <c r="D3884" s="11">
        <f t="shared" si="243"/>
        <v>6</v>
      </c>
      <c r="E3884" s="11">
        <f t="shared" si="244"/>
        <v>6</v>
      </c>
      <c r="F3884" s="11">
        <f t="shared" si="245"/>
        <v>60</v>
      </c>
      <c r="G3884" s="11">
        <f t="shared" si="246"/>
        <v>60</v>
      </c>
      <c r="H3884" s="11" cm="1">
        <f t="array" ref="H3884">INDEX($K$10:$DI$8773,ROW(G3884)-9,MATCH(G3884,$K$10:$DI$10,0))</f>
        <v>203.17</v>
      </c>
      <c r="I3884" s="11">
        <f>IF(INDEX(Effacement!$A$3:$Y$15,MATCH(Tests!D3884,Effacement!$A$3:$A$15,0),MATCH(Tests!E3884,Effacement!$A$3:$Y$3,0))=0,H3884,C3884)</f>
        <v>203.17</v>
      </c>
      <c r="K3884" s="11">
        <v>91.103999999999999</v>
      </c>
      <c r="L3884" s="11">
        <v>91.41</v>
      </c>
      <c r="M3884" s="11">
        <v>91.471999999999994</v>
      </c>
      <c r="N3884" s="11">
        <v>91.16</v>
      </c>
      <c r="O3884" s="11">
        <v>90.606999999999999</v>
      </c>
      <c r="P3884" s="11">
        <v>89.772000000000006</v>
      </c>
      <c r="Q3884" s="11">
        <v>88.673000000000002</v>
      </c>
      <c r="R3884" s="11">
        <v>87.192999999999998</v>
      </c>
      <c r="S3884" s="11">
        <v>113.52</v>
      </c>
      <c r="T3884" s="11">
        <v>259.31</v>
      </c>
      <c r="U3884" s="11">
        <v>220.99</v>
      </c>
      <c r="V3884" s="11">
        <v>179.86</v>
      </c>
      <c r="W3884" s="11">
        <v>137.24</v>
      </c>
      <c r="X3884" s="11">
        <v>97.662000000000006</v>
      </c>
      <c r="Y3884" s="11">
        <v>64.346000000000004</v>
      </c>
      <c r="Z3884" s="11">
        <v>50.920999999999999</v>
      </c>
      <c r="AA3884" s="11">
        <v>59.951000000000001</v>
      </c>
      <c r="AB3884" s="11">
        <v>81.775999999999996</v>
      </c>
      <c r="AC3884" s="11">
        <v>108.65</v>
      </c>
      <c r="AD3884" s="11">
        <v>137.12</v>
      </c>
      <c r="AE3884" s="11">
        <v>165.19</v>
      </c>
      <c r="AF3884" s="11">
        <v>191.8</v>
      </c>
      <c r="AG3884" s="11">
        <v>198.28</v>
      </c>
      <c r="AH3884" s="11">
        <v>201.43</v>
      </c>
      <c r="AI3884" s="11">
        <v>203.17</v>
      </c>
    </row>
    <row r="3885" spans="1:35" x14ac:dyDescent="0.3">
      <c r="A3885" s="15">
        <v>33035.291666666664</v>
      </c>
      <c r="B3885" s="11">
        <f>SsBackT!D3885</f>
        <v>0</v>
      </c>
      <c r="C3885" s="11">
        <f>Illim!B3885</f>
        <v>564.29</v>
      </c>
      <c r="D3885" s="11">
        <f t="shared" si="243"/>
        <v>6</v>
      </c>
      <c r="E3885" s="11">
        <f t="shared" si="244"/>
        <v>7</v>
      </c>
      <c r="F3885" s="11">
        <f t="shared" si="245"/>
        <v>60</v>
      </c>
      <c r="G3885" s="11">
        <f t="shared" si="246"/>
        <v>60</v>
      </c>
      <c r="H3885" s="11" cm="1">
        <f t="array" ref="H3885">INDEX($K$10:$DI$8773,ROW(G3885)-9,MATCH(G3885,$K$10:$DI$10,0))</f>
        <v>311.2</v>
      </c>
      <c r="I3885" s="11">
        <f>IF(INDEX(Effacement!$A$3:$Y$15,MATCH(Tests!D3885,Effacement!$A$3:$A$15,0),MATCH(Tests!E3885,Effacement!$A$3:$Y$3,0))=0,H3885,C3885)</f>
        <v>311.2</v>
      </c>
      <c r="K3885" s="11">
        <v>136.38999999999999</v>
      </c>
      <c r="L3885" s="11">
        <v>136.94</v>
      </c>
      <c r="M3885" s="11">
        <v>137.16</v>
      </c>
      <c r="N3885" s="11">
        <v>194.88</v>
      </c>
      <c r="O3885" s="11">
        <v>307.10000000000002</v>
      </c>
      <c r="P3885" s="11">
        <v>439.45</v>
      </c>
      <c r="Q3885" s="11">
        <v>559.62</v>
      </c>
      <c r="R3885" s="11">
        <v>528.44000000000005</v>
      </c>
      <c r="S3885" s="11">
        <v>493.84</v>
      </c>
      <c r="T3885" s="11">
        <v>455.81</v>
      </c>
      <c r="U3885" s="11">
        <v>412.71</v>
      </c>
      <c r="V3885" s="11">
        <v>364.41</v>
      </c>
      <c r="W3885" s="11">
        <v>312.05</v>
      </c>
      <c r="X3885" s="11">
        <v>258.31</v>
      </c>
      <c r="Y3885" s="11">
        <v>201.68</v>
      </c>
      <c r="Z3885" s="11">
        <v>145.51</v>
      </c>
      <c r="AA3885" s="11">
        <v>97.409000000000006</v>
      </c>
      <c r="AB3885" s="11">
        <v>77.340999999999994</v>
      </c>
      <c r="AC3885" s="11">
        <v>90.363</v>
      </c>
      <c r="AD3885" s="11">
        <v>121.9</v>
      </c>
      <c r="AE3885" s="11">
        <v>160.34</v>
      </c>
      <c r="AF3885" s="11">
        <v>200.19</v>
      </c>
      <c r="AG3885" s="11">
        <v>239.4</v>
      </c>
      <c r="AH3885" s="11">
        <v>276.38</v>
      </c>
      <c r="AI3885" s="11">
        <v>311.2</v>
      </c>
    </row>
    <row r="3886" spans="1:35" x14ac:dyDescent="0.3">
      <c r="A3886" s="15">
        <v>33035.333333333336</v>
      </c>
      <c r="B3886" s="11">
        <f>SsBackT!D3886</f>
        <v>0</v>
      </c>
      <c r="C3886" s="11">
        <f>Illim!B3886</f>
        <v>761.8</v>
      </c>
      <c r="D3886" s="11">
        <f t="shared" si="243"/>
        <v>6</v>
      </c>
      <c r="E3886" s="11">
        <f t="shared" si="244"/>
        <v>8</v>
      </c>
      <c r="F3886" s="11">
        <f t="shared" si="245"/>
        <v>60</v>
      </c>
      <c r="G3886" s="11">
        <f t="shared" si="246"/>
        <v>60</v>
      </c>
      <c r="H3886" s="11" cm="1">
        <f t="array" ref="H3886">INDEX($K$10:$DI$8773,ROW(G3886)-9,MATCH(G3886,$K$10:$DI$10,0))</f>
        <v>287.42</v>
      </c>
      <c r="I3886" s="11">
        <f>IF(INDEX(Effacement!$A$3:$Y$15,MATCH(Tests!D3886,Effacement!$A$3:$A$15,0),MATCH(Tests!E3886,Effacement!$A$3:$Y$3,0))=0,H3886,C3886)</f>
        <v>287.42</v>
      </c>
      <c r="K3886" s="11">
        <v>759.69</v>
      </c>
      <c r="L3886" s="11">
        <v>761.78</v>
      </c>
      <c r="M3886" s="11">
        <v>760.18</v>
      </c>
      <c r="N3886" s="11">
        <v>755.27</v>
      </c>
      <c r="O3886" s="11">
        <v>746.87</v>
      </c>
      <c r="P3886" s="11">
        <v>732.58</v>
      </c>
      <c r="Q3886" s="11">
        <v>711.92</v>
      </c>
      <c r="R3886" s="11">
        <v>687.46</v>
      </c>
      <c r="S3886" s="11">
        <v>656.91</v>
      </c>
      <c r="T3886" s="11">
        <v>622.19000000000005</v>
      </c>
      <c r="U3886" s="11">
        <v>582.92999999999995</v>
      </c>
      <c r="V3886" s="11">
        <v>539.29</v>
      </c>
      <c r="W3886" s="11">
        <v>490.18</v>
      </c>
      <c r="X3886" s="11">
        <v>438.26</v>
      </c>
      <c r="Y3886" s="11">
        <v>382.4</v>
      </c>
      <c r="Z3886" s="11">
        <v>320.39</v>
      </c>
      <c r="AA3886" s="11">
        <v>254.47</v>
      </c>
      <c r="AB3886" s="11">
        <v>188.25</v>
      </c>
      <c r="AC3886" s="11">
        <v>130.04</v>
      </c>
      <c r="AD3886" s="11">
        <v>101.62</v>
      </c>
      <c r="AE3886" s="11">
        <v>114.37</v>
      </c>
      <c r="AF3886" s="11">
        <v>149.68</v>
      </c>
      <c r="AG3886" s="11">
        <v>194.47</v>
      </c>
      <c r="AH3886" s="11">
        <v>241.33</v>
      </c>
      <c r="AI3886" s="11">
        <v>287.42</v>
      </c>
    </row>
    <row r="3887" spans="1:35" x14ac:dyDescent="0.3">
      <c r="A3887" s="15">
        <v>33035.375</v>
      </c>
      <c r="B3887" s="11">
        <f>SsBackT!D3887</f>
        <v>0</v>
      </c>
      <c r="C3887" s="11">
        <f>Illim!B3887</f>
        <v>766.38</v>
      </c>
      <c r="D3887" s="11">
        <f t="shared" si="243"/>
        <v>6</v>
      </c>
      <c r="E3887" s="11">
        <f t="shared" si="244"/>
        <v>9</v>
      </c>
      <c r="F3887" s="11">
        <f t="shared" si="245"/>
        <v>60</v>
      </c>
      <c r="G3887" s="11">
        <f t="shared" si="246"/>
        <v>60</v>
      </c>
      <c r="H3887" s="11" cm="1">
        <f t="array" ref="H3887">INDEX($K$10:$DI$8773,ROW(G3887)-9,MATCH(G3887,$K$10:$DI$10,0))</f>
        <v>207.48</v>
      </c>
      <c r="I3887" s="11">
        <f>IF(INDEX(Effacement!$A$3:$Y$15,MATCH(Tests!D3887,Effacement!$A$3:$A$15,0),MATCH(Tests!E3887,Effacement!$A$3:$Y$3,0))=0,H3887,C3887)</f>
        <v>207.48</v>
      </c>
      <c r="K3887" s="11">
        <v>766.37</v>
      </c>
      <c r="L3887" s="11">
        <v>766.37</v>
      </c>
      <c r="M3887" s="11">
        <v>766.38</v>
      </c>
      <c r="N3887" s="11">
        <v>766.38</v>
      </c>
      <c r="O3887" s="11">
        <v>766.38</v>
      </c>
      <c r="P3887" s="11">
        <v>766.38</v>
      </c>
      <c r="Q3887" s="11">
        <v>766.37</v>
      </c>
      <c r="R3887" s="11">
        <v>766.37</v>
      </c>
      <c r="S3887" s="11">
        <v>758.82</v>
      </c>
      <c r="T3887" s="11">
        <v>740.88</v>
      </c>
      <c r="U3887" s="11">
        <v>713.5</v>
      </c>
      <c r="V3887" s="11">
        <v>677.67</v>
      </c>
      <c r="W3887" s="11">
        <v>637.54999999999995</v>
      </c>
      <c r="X3887" s="11">
        <v>596.30999999999995</v>
      </c>
      <c r="Y3887" s="11">
        <v>550.16</v>
      </c>
      <c r="Z3887" s="11">
        <v>497.09</v>
      </c>
      <c r="AA3887" s="11">
        <v>438.51</v>
      </c>
      <c r="AB3887" s="11">
        <v>373.44</v>
      </c>
      <c r="AC3887" s="11">
        <v>304.36</v>
      </c>
      <c r="AD3887" s="11">
        <v>233.04</v>
      </c>
      <c r="AE3887" s="11">
        <v>167.26</v>
      </c>
      <c r="AF3887" s="11">
        <v>124.42</v>
      </c>
      <c r="AG3887" s="11">
        <v>128.41</v>
      </c>
      <c r="AH3887" s="11">
        <v>161.87</v>
      </c>
      <c r="AI3887" s="11">
        <v>207.48</v>
      </c>
    </row>
    <row r="3888" spans="1:35" x14ac:dyDescent="0.3">
      <c r="A3888" s="15">
        <v>33035.416666666664</v>
      </c>
      <c r="B3888" s="11">
        <f>SsBackT!D3888</f>
        <v>0</v>
      </c>
      <c r="C3888" s="11">
        <f>Illim!B3888</f>
        <v>753.58</v>
      </c>
      <c r="D3888" s="11">
        <f t="shared" si="243"/>
        <v>6</v>
      </c>
      <c r="E3888" s="11">
        <f t="shared" si="244"/>
        <v>10</v>
      </c>
      <c r="F3888" s="11">
        <f t="shared" si="245"/>
        <v>60</v>
      </c>
      <c r="G3888" s="11">
        <f t="shared" si="246"/>
        <v>60</v>
      </c>
      <c r="H3888" s="11" cm="1">
        <f t="array" ref="H3888">INDEX($K$10:$DI$8773,ROW(G3888)-9,MATCH(G3888,$K$10:$DI$10,0))</f>
        <v>165.48</v>
      </c>
      <c r="I3888" s="11">
        <f>IF(INDEX(Effacement!$A$3:$Y$15,MATCH(Tests!D3888,Effacement!$A$3:$A$15,0),MATCH(Tests!E3888,Effacement!$A$3:$Y$3,0))=0,H3888,C3888)</f>
        <v>753.58</v>
      </c>
      <c r="K3888" s="11">
        <v>753.58</v>
      </c>
      <c r="L3888" s="11">
        <v>753.58</v>
      </c>
      <c r="M3888" s="11">
        <v>753.58</v>
      </c>
      <c r="N3888" s="11">
        <v>753.58</v>
      </c>
      <c r="O3888" s="11">
        <v>753.58</v>
      </c>
      <c r="P3888" s="11">
        <v>753.58</v>
      </c>
      <c r="Q3888" s="11">
        <v>753.58</v>
      </c>
      <c r="R3888" s="11">
        <v>753.58</v>
      </c>
      <c r="S3888" s="11">
        <v>753.58</v>
      </c>
      <c r="T3888" s="11">
        <v>753.58</v>
      </c>
      <c r="U3888" s="11">
        <v>753.58</v>
      </c>
      <c r="V3888" s="11">
        <v>753.58</v>
      </c>
      <c r="W3888" s="11">
        <v>745.99</v>
      </c>
      <c r="X3888" s="11">
        <v>724.77</v>
      </c>
      <c r="Y3888" s="11">
        <v>693.44</v>
      </c>
      <c r="Z3888" s="11">
        <v>656.15</v>
      </c>
      <c r="AA3888" s="11">
        <v>613.39</v>
      </c>
      <c r="AB3888" s="11">
        <v>563.45000000000005</v>
      </c>
      <c r="AC3888" s="11">
        <v>507.61</v>
      </c>
      <c r="AD3888" s="11">
        <v>446.08</v>
      </c>
      <c r="AE3888" s="11">
        <v>379.93</v>
      </c>
      <c r="AF3888" s="11">
        <v>310.32</v>
      </c>
      <c r="AG3888" s="11">
        <v>241.65</v>
      </c>
      <c r="AH3888" s="11">
        <v>184.99</v>
      </c>
      <c r="AI3888" s="11">
        <v>165.48</v>
      </c>
    </row>
    <row r="3889" spans="1:35" x14ac:dyDescent="0.3">
      <c r="A3889" s="15">
        <v>33035.458333333336</v>
      </c>
      <c r="B3889" s="11">
        <f>SsBackT!D3889</f>
        <v>0</v>
      </c>
      <c r="C3889" s="11">
        <f>Illim!B3889</f>
        <v>489.07</v>
      </c>
      <c r="D3889" s="11">
        <f t="shared" si="243"/>
        <v>6</v>
      </c>
      <c r="E3889" s="11">
        <f t="shared" si="244"/>
        <v>11</v>
      </c>
      <c r="F3889" s="11">
        <f t="shared" si="245"/>
        <v>60</v>
      </c>
      <c r="G3889" s="11">
        <f t="shared" si="246"/>
        <v>60</v>
      </c>
      <c r="H3889" s="11" cm="1">
        <f t="array" ref="H3889">INDEX($K$10:$DI$8773,ROW(G3889)-9,MATCH(G3889,$K$10:$DI$10,0))</f>
        <v>252.61</v>
      </c>
      <c r="I3889" s="11">
        <f>IF(INDEX(Effacement!$A$3:$Y$15,MATCH(Tests!D3889,Effacement!$A$3:$A$15,0),MATCH(Tests!E3889,Effacement!$A$3:$Y$3,0))=0,H3889,C3889)</f>
        <v>489.07</v>
      </c>
      <c r="K3889" s="11">
        <v>386.91</v>
      </c>
      <c r="L3889" s="11">
        <v>404.89</v>
      </c>
      <c r="M3889" s="11">
        <v>422.05</v>
      </c>
      <c r="N3889" s="11">
        <v>437.21</v>
      </c>
      <c r="O3889" s="11">
        <v>451.21</v>
      </c>
      <c r="P3889" s="11">
        <v>463.05</v>
      </c>
      <c r="Q3889" s="11">
        <v>473.14</v>
      </c>
      <c r="R3889" s="11">
        <v>480.95</v>
      </c>
      <c r="S3889" s="11">
        <v>486.32</v>
      </c>
      <c r="T3889" s="11">
        <v>489.29</v>
      </c>
      <c r="U3889" s="11">
        <v>489.67</v>
      </c>
      <c r="V3889" s="11">
        <v>486.78</v>
      </c>
      <c r="W3889" s="11">
        <v>481.74</v>
      </c>
      <c r="X3889" s="11">
        <v>475.74</v>
      </c>
      <c r="Y3889" s="11">
        <v>466.57</v>
      </c>
      <c r="Z3889" s="11">
        <v>454.4</v>
      </c>
      <c r="AA3889" s="11">
        <v>439.86</v>
      </c>
      <c r="AB3889" s="11">
        <v>422.88</v>
      </c>
      <c r="AC3889" s="11">
        <v>403.91</v>
      </c>
      <c r="AD3889" s="11">
        <v>382.44</v>
      </c>
      <c r="AE3889" s="11">
        <v>359.24</v>
      </c>
      <c r="AF3889" s="11">
        <v>334.33</v>
      </c>
      <c r="AG3889" s="11">
        <v>307.92</v>
      </c>
      <c r="AH3889" s="11">
        <v>280.14999999999998</v>
      </c>
      <c r="AI3889" s="11">
        <v>252.61</v>
      </c>
    </row>
    <row r="3890" spans="1:35" x14ac:dyDescent="0.3">
      <c r="A3890" s="15">
        <v>33035.5</v>
      </c>
      <c r="B3890" s="11">
        <f>SsBackT!D3890</f>
        <v>0</v>
      </c>
      <c r="C3890" s="11">
        <f>Illim!B3890</f>
        <v>469.52</v>
      </c>
      <c r="D3890" s="11">
        <f t="shared" si="243"/>
        <v>6</v>
      </c>
      <c r="E3890" s="11">
        <f t="shared" si="244"/>
        <v>12</v>
      </c>
      <c r="F3890" s="11">
        <f t="shared" si="245"/>
        <v>60</v>
      </c>
      <c r="G3890" s="11">
        <f t="shared" si="246"/>
        <v>60</v>
      </c>
      <c r="H3890" s="11" cm="1">
        <f t="array" ref="H3890">INDEX($K$10:$DI$8773,ROW(G3890)-9,MATCH(G3890,$K$10:$DI$10,0))</f>
        <v>313.12</v>
      </c>
      <c r="I3890" s="11">
        <f>IF(INDEX(Effacement!$A$3:$Y$15,MATCH(Tests!D3890,Effacement!$A$3:$A$15,0),MATCH(Tests!E3890,Effacement!$A$3:$Y$3,0))=0,H3890,C3890)</f>
        <v>469.52</v>
      </c>
      <c r="K3890" s="11">
        <v>327.76</v>
      </c>
      <c r="L3890" s="11">
        <v>347.16</v>
      </c>
      <c r="M3890" s="11">
        <v>365.93</v>
      </c>
      <c r="N3890" s="11">
        <v>383.17</v>
      </c>
      <c r="O3890" s="11">
        <v>399.74</v>
      </c>
      <c r="P3890" s="11">
        <v>415.09</v>
      </c>
      <c r="Q3890" s="11">
        <v>429.28</v>
      </c>
      <c r="R3890" s="11">
        <v>441.69</v>
      </c>
      <c r="S3890" s="11">
        <v>451.9</v>
      </c>
      <c r="T3890" s="11">
        <v>460.01</v>
      </c>
      <c r="U3890" s="11">
        <v>465.54</v>
      </c>
      <c r="V3890" s="11">
        <v>468.58</v>
      </c>
      <c r="W3890" s="11">
        <v>469.02</v>
      </c>
      <c r="X3890" s="11">
        <v>467.43</v>
      </c>
      <c r="Y3890" s="11">
        <v>463.01</v>
      </c>
      <c r="Z3890" s="11">
        <v>456.14</v>
      </c>
      <c r="AA3890" s="11">
        <v>446.93</v>
      </c>
      <c r="AB3890" s="11">
        <v>435.12</v>
      </c>
      <c r="AC3890" s="11">
        <v>421.39</v>
      </c>
      <c r="AD3890" s="11">
        <v>406</v>
      </c>
      <c r="AE3890" s="11">
        <v>389.75</v>
      </c>
      <c r="AF3890" s="11">
        <v>372.1</v>
      </c>
      <c r="AG3890" s="11">
        <v>353.61</v>
      </c>
      <c r="AH3890" s="11">
        <v>333.45</v>
      </c>
      <c r="AI3890" s="11">
        <v>313.12</v>
      </c>
    </row>
    <row r="3891" spans="1:35" x14ac:dyDescent="0.3">
      <c r="A3891" s="15">
        <v>33035.541666666664</v>
      </c>
      <c r="B3891" s="11">
        <f>SsBackT!D3891</f>
        <v>0</v>
      </c>
      <c r="C3891" s="11">
        <f>Illim!B3891</f>
        <v>454.06</v>
      </c>
      <c r="D3891" s="11">
        <f t="shared" si="243"/>
        <v>6</v>
      </c>
      <c r="E3891" s="11">
        <f t="shared" si="244"/>
        <v>13</v>
      </c>
      <c r="F3891" s="11">
        <f t="shared" si="245"/>
        <v>60</v>
      </c>
      <c r="G3891" s="11">
        <f t="shared" si="246"/>
        <v>60</v>
      </c>
      <c r="H3891" s="11" cm="1">
        <f t="array" ref="H3891">INDEX($K$10:$DI$8773,ROW(G3891)-9,MATCH(G3891,$K$10:$DI$10,0))</f>
        <v>344.19</v>
      </c>
      <c r="I3891" s="11">
        <f>IF(INDEX(Effacement!$A$3:$Y$15,MATCH(Tests!D3891,Effacement!$A$3:$A$15,0),MATCH(Tests!E3891,Effacement!$A$3:$Y$3,0))=0,H3891,C3891)</f>
        <v>454.06</v>
      </c>
      <c r="K3891" s="11">
        <v>275.33</v>
      </c>
      <c r="L3891" s="11">
        <v>296.97000000000003</v>
      </c>
      <c r="M3891" s="11">
        <v>318.62</v>
      </c>
      <c r="N3891" s="11">
        <v>339.12</v>
      </c>
      <c r="O3891" s="11">
        <v>358.88</v>
      </c>
      <c r="P3891" s="11">
        <v>377.17</v>
      </c>
      <c r="Q3891" s="11">
        <v>393.79</v>
      </c>
      <c r="R3891" s="11">
        <v>409.32</v>
      </c>
      <c r="S3891" s="11">
        <v>422.93</v>
      </c>
      <c r="T3891" s="11">
        <v>434.66</v>
      </c>
      <c r="U3891" s="11">
        <v>443.93</v>
      </c>
      <c r="V3891" s="11">
        <v>450.5</v>
      </c>
      <c r="W3891" s="11">
        <v>454.31</v>
      </c>
      <c r="X3891" s="11">
        <v>456.16</v>
      </c>
      <c r="Y3891" s="11">
        <v>455.69</v>
      </c>
      <c r="Z3891" s="11">
        <v>452.54</v>
      </c>
      <c r="AA3891" s="11">
        <v>446.84</v>
      </c>
      <c r="AB3891" s="11">
        <v>439.1</v>
      </c>
      <c r="AC3891" s="11">
        <v>429.44</v>
      </c>
      <c r="AD3891" s="11">
        <v>418.2</v>
      </c>
      <c r="AE3891" s="11">
        <v>405.42</v>
      </c>
      <c r="AF3891" s="11">
        <v>391.14</v>
      </c>
      <c r="AG3891" s="11">
        <v>376.16</v>
      </c>
      <c r="AH3891" s="11">
        <v>360.32</v>
      </c>
      <c r="AI3891" s="11">
        <v>344.19</v>
      </c>
    </row>
    <row r="3892" spans="1:35" x14ac:dyDescent="0.3">
      <c r="A3892" s="15">
        <v>33035.583333333336</v>
      </c>
      <c r="B3892" s="11">
        <f>SsBackT!D3892</f>
        <v>0</v>
      </c>
      <c r="C3892" s="11">
        <f>Illim!B3892</f>
        <v>387.34</v>
      </c>
      <c r="D3892" s="11">
        <f t="shared" si="243"/>
        <v>6</v>
      </c>
      <c r="E3892" s="11">
        <f t="shared" si="244"/>
        <v>14</v>
      </c>
      <c r="F3892" s="11">
        <f t="shared" si="245"/>
        <v>60</v>
      </c>
      <c r="G3892" s="11">
        <f t="shared" si="246"/>
        <v>60</v>
      </c>
      <c r="H3892" s="11" cm="1">
        <f t="array" ref="H3892">INDEX($K$10:$DI$8773,ROW(G3892)-9,MATCH(G3892,$K$10:$DI$10,0))</f>
        <v>324.5</v>
      </c>
      <c r="I3892" s="11">
        <f>IF(INDEX(Effacement!$A$3:$Y$15,MATCH(Tests!D3892,Effacement!$A$3:$A$15,0),MATCH(Tests!E3892,Effacement!$A$3:$Y$3,0))=0,H3892,C3892)</f>
        <v>387.34</v>
      </c>
      <c r="K3892" s="11">
        <v>214.91</v>
      </c>
      <c r="L3892" s="11">
        <v>230.23</v>
      </c>
      <c r="M3892" s="11">
        <v>248.72</v>
      </c>
      <c r="N3892" s="11">
        <v>267.87</v>
      </c>
      <c r="O3892" s="11">
        <v>286.99</v>
      </c>
      <c r="P3892" s="11">
        <v>305.2</v>
      </c>
      <c r="Q3892" s="11">
        <v>322.5</v>
      </c>
      <c r="R3892" s="11">
        <v>338.38</v>
      </c>
      <c r="S3892" s="11">
        <v>352.55</v>
      </c>
      <c r="T3892" s="11">
        <v>365</v>
      </c>
      <c r="U3892" s="11">
        <v>375.32</v>
      </c>
      <c r="V3892" s="11">
        <v>383.63</v>
      </c>
      <c r="W3892" s="11">
        <v>390</v>
      </c>
      <c r="X3892" s="11">
        <v>394.16</v>
      </c>
      <c r="Y3892" s="11">
        <v>396.14</v>
      </c>
      <c r="Z3892" s="11">
        <v>395.79</v>
      </c>
      <c r="AA3892" s="11">
        <v>393.29</v>
      </c>
      <c r="AB3892" s="11">
        <v>388.98</v>
      </c>
      <c r="AC3892" s="11">
        <v>383.04</v>
      </c>
      <c r="AD3892" s="11">
        <v>375.57</v>
      </c>
      <c r="AE3892" s="11">
        <v>367.2</v>
      </c>
      <c r="AF3892" s="11">
        <v>357.66</v>
      </c>
      <c r="AG3892" s="11">
        <v>347.42</v>
      </c>
      <c r="AH3892" s="11">
        <v>336.28</v>
      </c>
      <c r="AI3892" s="11">
        <v>324.5</v>
      </c>
    </row>
    <row r="3893" spans="1:35" x14ac:dyDescent="0.3">
      <c r="A3893" s="15">
        <v>33035.625</v>
      </c>
      <c r="B3893" s="11">
        <f>SsBackT!D3893</f>
        <v>0</v>
      </c>
      <c r="C3893" s="11">
        <f>Illim!B3893</f>
        <v>339.7</v>
      </c>
      <c r="D3893" s="11">
        <f t="shared" si="243"/>
        <v>6</v>
      </c>
      <c r="E3893" s="11">
        <f t="shared" si="244"/>
        <v>15</v>
      </c>
      <c r="F3893" s="11">
        <f t="shared" si="245"/>
        <v>60</v>
      </c>
      <c r="G3893" s="11">
        <f t="shared" si="246"/>
        <v>60</v>
      </c>
      <c r="H3893" s="11" cm="1">
        <f t="array" ref="H3893">INDEX($K$10:$DI$8773,ROW(G3893)-9,MATCH(G3893,$K$10:$DI$10,0))</f>
        <v>308.82</v>
      </c>
      <c r="I3893" s="11">
        <f>IF(INDEX(Effacement!$A$3:$Y$15,MATCH(Tests!D3893,Effacement!$A$3:$A$15,0),MATCH(Tests!E3893,Effacement!$A$3:$Y$3,0))=0,H3893,C3893)</f>
        <v>308.82</v>
      </c>
      <c r="K3893" s="11">
        <v>197.38</v>
      </c>
      <c r="L3893" s="11">
        <v>196.33</v>
      </c>
      <c r="M3893" s="11">
        <v>200.26</v>
      </c>
      <c r="N3893" s="11">
        <v>211.86</v>
      </c>
      <c r="O3893" s="11">
        <v>228.54</v>
      </c>
      <c r="P3893" s="11">
        <v>246.5</v>
      </c>
      <c r="Q3893" s="11">
        <v>264.36</v>
      </c>
      <c r="R3893" s="11">
        <v>281.42</v>
      </c>
      <c r="S3893" s="11">
        <v>297.04000000000002</v>
      </c>
      <c r="T3893" s="11">
        <v>310.98</v>
      </c>
      <c r="U3893" s="11">
        <v>323.06</v>
      </c>
      <c r="V3893" s="11">
        <v>332.85</v>
      </c>
      <c r="W3893" s="11">
        <v>340.85</v>
      </c>
      <c r="X3893" s="11">
        <v>347.01</v>
      </c>
      <c r="Y3893" s="11">
        <v>351.23</v>
      </c>
      <c r="Z3893" s="11">
        <v>353.15</v>
      </c>
      <c r="AA3893" s="11">
        <v>353.21</v>
      </c>
      <c r="AB3893" s="11">
        <v>351.52</v>
      </c>
      <c r="AC3893" s="11">
        <v>348.36</v>
      </c>
      <c r="AD3893" s="11">
        <v>344.02</v>
      </c>
      <c r="AE3893" s="11">
        <v>338.71</v>
      </c>
      <c r="AF3893" s="11">
        <v>332.17</v>
      </c>
      <c r="AG3893" s="11">
        <v>325.27</v>
      </c>
      <c r="AH3893" s="11">
        <v>317.22000000000003</v>
      </c>
      <c r="AI3893" s="11">
        <v>308.82</v>
      </c>
    </row>
    <row r="3894" spans="1:35" x14ac:dyDescent="0.3">
      <c r="A3894" s="15">
        <v>33035.666666666664</v>
      </c>
      <c r="B3894" s="11">
        <f>SsBackT!D3894</f>
        <v>0</v>
      </c>
      <c r="C3894" s="11">
        <f>Illim!B3894</f>
        <v>295.87</v>
      </c>
      <c r="D3894" s="11">
        <f t="shared" si="243"/>
        <v>6</v>
      </c>
      <c r="E3894" s="11">
        <f t="shared" si="244"/>
        <v>16</v>
      </c>
      <c r="F3894" s="11">
        <f t="shared" si="245"/>
        <v>60</v>
      </c>
      <c r="G3894" s="11">
        <f t="shared" si="246"/>
        <v>60</v>
      </c>
      <c r="H3894" s="11" cm="1">
        <f t="array" ref="H3894">INDEX($K$10:$DI$8773,ROW(G3894)-9,MATCH(G3894,$K$10:$DI$10,0))</f>
        <v>285.83999999999997</v>
      </c>
      <c r="I3894" s="11">
        <f>IF(INDEX(Effacement!$A$3:$Y$15,MATCH(Tests!D3894,Effacement!$A$3:$A$15,0),MATCH(Tests!E3894,Effacement!$A$3:$Y$3,0))=0,H3894,C3894)</f>
        <v>285.83999999999997</v>
      </c>
      <c r="K3894" s="11">
        <v>183.32</v>
      </c>
      <c r="L3894" s="11">
        <v>179.02</v>
      </c>
      <c r="M3894" s="11">
        <v>175.32</v>
      </c>
      <c r="N3894" s="11">
        <v>172.96</v>
      </c>
      <c r="O3894" s="11">
        <v>174.35</v>
      </c>
      <c r="P3894" s="11">
        <v>182.63</v>
      </c>
      <c r="Q3894" s="11">
        <v>197.6</v>
      </c>
      <c r="R3894" s="11">
        <v>214.44</v>
      </c>
      <c r="S3894" s="11">
        <v>231.26</v>
      </c>
      <c r="T3894" s="11">
        <v>246.87</v>
      </c>
      <c r="U3894" s="11">
        <v>260.85000000000002</v>
      </c>
      <c r="V3894" s="11">
        <v>273.05</v>
      </c>
      <c r="W3894" s="11">
        <v>283.48</v>
      </c>
      <c r="X3894" s="11">
        <v>291.24</v>
      </c>
      <c r="Y3894" s="11">
        <v>297.72000000000003</v>
      </c>
      <c r="Z3894" s="11">
        <v>302.33999999999997</v>
      </c>
      <c r="AA3894" s="11">
        <v>305.52999999999997</v>
      </c>
      <c r="AB3894" s="11">
        <v>306.81</v>
      </c>
      <c r="AC3894" s="11">
        <v>306.89</v>
      </c>
      <c r="AD3894" s="11">
        <v>305.55</v>
      </c>
      <c r="AE3894" s="11">
        <v>303.45999999999998</v>
      </c>
      <c r="AF3894" s="11">
        <v>300.18</v>
      </c>
      <c r="AG3894" s="11">
        <v>296.22000000000003</v>
      </c>
      <c r="AH3894" s="11">
        <v>291.29000000000002</v>
      </c>
      <c r="AI3894" s="11">
        <v>285.83999999999997</v>
      </c>
    </row>
    <row r="3895" spans="1:35" x14ac:dyDescent="0.3">
      <c r="A3895" s="15">
        <v>33035.708333333336</v>
      </c>
      <c r="B3895" s="11">
        <f>SsBackT!D3895</f>
        <v>0</v>
      </c>
      <c r="C3895" s="11">
        <f>Illim!B3895</f>
        <v>193.83</v>
      </c>
      <c r="D3895" s="11">
        <f t="shared" si="243"/>
        <v>6</v>
      </c>
      <c r="E3895" s="11">
        <f t="shared" si="244"/>
        <v>17</v>
      </c>
      <c r="F3895" s="11">
        <f t="shared" si="245"/>
        <v>60</v>
      </c>
      <c r="G3895" s="11">
        <f t="shared" si="246"/>
        <v>60</v>
      </c>
      <c r="H3895" s="11" cm="1">
        <f t="array" ref="H3895">INDEX($K$10:$DI$8773,ROW(G3895)-9,MATCH(G3895,$K$10:$DI$10,0))</f>
        <v>166.25</v>
      </c>
      <c r="I3895" s="11">
        <f>IF(INDEX(Effacement!$A$3:$Y$15,MATCH(Tests!D3895,Effacement!$A$3:$A$15,0),MATCH(Tests!E3895,Effacement!$A$3:$Y$3,0))=0,H3895,C3895)</f>
        <v>166.25</v>
      </c>
      <c r="K3895" s="11">
        <v>140.58000000000001</v>
      </c>
      <c r="L3895" s="11">
        <v>140.72999999999999</v>
      </c>
      <c r="M3895" s="11">
        <v>141.06</v>
      </c>
      <c r="N3895" s="11">
        <v>141.33000000000001</v>
      </c>
      <c r="O3895" s="11">
        <v>142.02000000000001</v>
      </c>
      <c r="P3895" s="11">
        <v>143.06</v>
      </c>
      <c r="Q3895" s="11">
        <v>145.54</v>
      </c>
      <c r="R3895" s="11">
        <v>150.76</v>
      </c>
      <c r="S3895" s="11">
        <v>159.06</v>
      </c>
      <c r="T3895" s="11">
        <v>168.11</v>
      </c>
      <c r="U3895" s="11">
        <v>176.73</v>
      </c>
      <c r="V3895" s="11">
        <v>184.29</v>
      </c>
      <c r="W3895" s="11">
        <v>190.8</v>
      </c>
      <c r="X3895" s="11">
        <v>194.84</v>
      </c>
      <c r="Y3895" s="11">
        <v>197.6</v>
      </c>
      <c r="Z3895" s="11">
        <v>199.1</v>
      </c>
      <c r="AA3895" s="11">
        <v>199.56</v>
      </c>
      <c r="AB3895" s="11">
        <v>199.13</v>
      </c>
      <c r="AC3895" s="11">
        <v>198.04</v>
      </c>
      <c r="AD3895" s="11">
        <v>196.2</v>
      </c>
      <c r="AE3895" s="11">
        <v>194</v>
      </c>
      <c r="AF3895" s="11">
        <v>185.63</v>
      </c>
      <c r="AG3895" s="11">
        <v>177.94</v>
      </c>
      <c r="AH3895" s="11">
        <v>171.33</v>
      </c>
      <c r="AI3895" s="11">
        <v>166.25</v>
      </c>
    </row>
    <row r="3896" spans="1:35" x14ac:dyDescent="0.3">
      <c r="A3896" s="15">
        <v>33035.75</v>
      </c>
      <c r="B3896" s="11">
        <f>SsBackT!D3896</f>
        <v>0</v>
      </c>
      <c r="C3896" s="11">
        <f>Illim!B3896</f>
        <v>104.67</v>
      </c>
      <c r="D3896" s="11">
        <f t="shared" si="243"/>
        <v>6</v>
      </c>
      <c r="E3896" s="11">
        <f t="shared" si="244"/>
        <v>18</v>
      </c>
      <c r="F3896" s="11">
        <f t="shared" si="245"/>
        <v>60</v>
      </c>
      <c r="G3896" s="11">
        <f t="shared" si="246"/>
        <v>60</v>
      </c>
      <c r="H3896" s="11" cm="1">
        <f t="array" ref="H3896">INDEX($K$10:$DI$8773,ROW(G3896)-9,MATCH(G3896,$K$10:$DI$10,0))</f>
        <v>79.438999999999993</v>
      </c>
      <c r="I3896" s="11">
        <f>IF(INDEX(Effacement!$A$3:$Y$15,MATCH(Tests!D3896,Effacement!$A$3:$A$15,0),MATCH(Tests!E3896,Effacement!$A$3:$Y$3,0))=0,H3896,C3896)</f>
        <v>79.438999999999993</v>
      </c>
      <c r="K3896" s="11">
        <v>78.81</v>
      </c>
      <c r="L3896" s="11">
        <v>80.406000000000006</v>
      </c>
      <c r="M3896" s="11">
        <v>81.210999999999999</v>
      </c>
      <c r="N3896" s="11">
        <v>81.942999999999998</v>
      </c>
      <c r="O3896" s="11">
        <v>82.765000000000001</v>
      </c>
      <c r="P3896" s="11">
        <v>83.474999999999994</v>
      </c>
      <c r="Q3896" s="11">
        <v>84.281999999999996</v>
      </c>
      <c r="R3896" s="11">
        <v>85.171000000000006</v>
      </c>
      <c r="S3896" s="11">
        <v>86.524000000000001</v>
      </c>
      <c r="T3896" s="11">
        <v>88.948999999999998</v>
      </c>
      <c r="U3896" s="11">
        <v>92.596000000000004</v>
      </c>
      <c r="V3896" s="11">
        <v>96.397000000000006</v>
      </c>
      <c r="W3896" s="11">
        <v>99.923000000000002</v>
      </c>
      <c r="X3896" s="11">
        <v>102.05</v>
      </c>
      <c r="Y3896" s="11">
        <v>103.59</v>
      </c>
      <c r="Z3896" s="11">
        <v>104.45</v>
      </c>
      <c r="AA3896" s="11">
        <v>104.73</v>
      </c>
      <c r="AB3896" s="11">
        <v>98.756</v>
      </c>
      <c r="AC3896" s="11">
        <v>94.837999999999994</v>
      </c>
      <c r="AD3896" s="11">
        <v>92.22</v>
      </c>
      <c r="AE3896" s="11">
        <v>89.617999999999995</v>
      </c>
      <c r="AF3896" s="11">
        <v>86.927999999999997</v>
      </c>
      <c r="AG3896" s="11">
        <v>84.367999999999995</v>
      </c>
      <c r="AH3896" s="11">
        <v>81.802000000000007</v>
      </c>
      <c r="AI3896" s="11">
        <v>79.438999999999993</v>
      </c>
    </row>
    <row r="3897" spans="1:35" x14ac:dyDescent="0.3">
      <c r="A3897" s="15">
        <v>33035.791666666664</v>
      </c>
      <c r="B3897" s="11">
        <f>SsBackT!D3897</f>
        <v>0</v>
      </c>
      <c r="C3897" s="11">
        <f>Illim!B3897</f>
        <v>35.433</v>
      </c>
      <c r="D3897" s="11">
        <f t="shared" si="243"/>
        <v>6</v>
      </c>
      <c r="E3897" s="11">
        <f t="shared" si="244"/>
        <v>19</v>
      </c>
      <c r="F3897" s="11">
        <f t="shared" si="245"/>
        <v>60</v>
      </c>
      <c r="G3897" s="11">
        <f t="shared" si="246"/>
        <v>60</v>
      </c>
      <c r="H3897" s="11" cm="1">
        <f t="array" ref="H3897">INDEX($K$10:$DI$8773,ROW(G3897)-9,MATCH(G3897,$K$10:$DI$10,0))</f>
        <v>26.873000000000001</v>
      </c>
      <c r="I3897" s="11">
        <f>IF(INDEX(Effacement!$A$3:$Y$15,MATCH(Tests!D3897,Effacement!$A$3:$A$15,0),MATCH(Tests!E3897,Effacement!$A$3:$Y$3,0))=0,H3897,C3897)</f>
        <v>35.433</v>
      </c>
      <c r="K3897" s="11">
        <v>25.997</v>
      </c>
      <c r="L3897" s="11">
        <v>26.829000000000001</v>
      </c>
      <c r="M3897" s="11">
        <v>27.745999999999999</v>
      </c>
      <c r="N3897" s="11">
        <v>28.66</v>
      </c>
      <c r="O3897" s="11">
        <v>29.638000000000002</v>
      </c>
      <c r="P3897" s="11">
        <v>30.571999999999999</v>
      </c>
      <c r="Q3897" s="11">
        <v>31.491</v>
      </c>
      <c r="R3897" s="11">
        <v>32.308999999999997</v>
      </c>
      <c r="S3897" s="11">
        <v>32.649000000000001</v>
      </c>
      <c r="T3897" s="11">
        <v>32.936</v>
      </c>
      <c r="U3897" s="11">
        <v>33.247999999999998</v>
      </c>
      <c r="V3897" s="11">
        <v>33.817999999999998</v>
      </c>
      <c r="W3897" s="11">
        <v>34.704999999999998</v>
      </c>
      <c r="X3897" s="11">
        <v>35.232999999999997</v>
      </c>
      <c r="Y3897" s="11">
        <v>35.417999999999999</v>
      </c>
      <c r="Z3897" s="11">
        <v>34.97</v>
      </c>
      <c r="AA3897" s="11">
        <v>34.305999999999997</v>
      </c>
      <c r="AB3897" s="11">
        <v>33.478000000000002</v>
      </c>
      <c r="AC3897" s="11">
        <v>32.564</v>
      </c>
      <c r="AD3897" s="11">
        <v>31.574000000000002</v>
      </c>
      <c r="AE3897" s="11">
        <v>30.588999999999999</v>
      </c>
      <c r="AF3897" s="11">
        <v>29.576000000000001</v>
      </c>
      <c r="AG3897" s="11">
        <v>28.638999999999999</v>
      </c>
      <c r="AH3897" s="11">
        <v>27.71</v>
      </c>
      <c r="AI3897" s="11">
        <v>26.873000000000001</v>
      </c>
    </row>
    <row r="3898" spans="1:35" x14ac:dyDescent="0.3">
      <c r="A3898" s="15">
        <v>33035.833333333336</v>
      </c>
      <c r="B3898" s="11">
        <f>SsBackT!D3898</f>
        <v>0</v>
      </c>
      <c r="C3898" s="11">
        <f>Illim!B3898</f>
        <v>-1.32E-2</v>
      </c>
      <c r="D3898" s="11">
        <f t="shared" si="243"/>
        <v>6</v>
      </c>
      <c r="E3898" s="11">
        <f t="shared" si="244"/>
        <v>20</v>
      </c>
      <c r="F3898" s="11">
        <f t="shared" si="245"/>
        <v>60</v>
      </c>
      <c r="G3898" s="11">
        <f t="shared" si="246"/>
        <v>60</v>
      </c>
      <c r="H3898" s="11" cm="1">
        <f t="array" ref="H3898">INDEX($K$10:$DI$8773,ROW(G3898)-9,MATCH(G3898,$K$10:$DI$10,0))</f>
        <v>-1.32E-2</v>
      </c>
      <c r="I3898" s="11">
        <f>IF(INDEX(Effacement!$A$3:$Y$15,MATCH(Tests!D3898,Effacement!$A$3:$A$15,0),MATCH(Tests!E3898,Effacement!$A$3:$Y$3,0))=0,H3898,C3898)</f>
        <v>-1.32E-2</v>
      </c>
      <c r="K3898" s="11">
        <v>-1.32E-2</v>
      </c>
      <c r="L3898" s="11">
        <v>-1.32E-2</v>
      </c>
      <c r="M3898" s="11">
        <v>-1.32E-2</v>
      </c>
      <c r="N3898" s="11">
        <v>-1.32E-2</v>
      </c>
      <c r="O3898" s="11">
        <v>-1.32E-2</v>
      </c>
      <c r="P3898" s="11">
        <v>-1.32E-2</v>
      </c>
      <c r="Q3898" s="11">
        <v>-1.32E-2</v>
      </c>
      <c r="R3898" s="11">
        <v>-1.32E-2</v>
      </c>
      <c r="S3898" s="11">
        <v>-1.32E-2</v>
      </c>
      <c r="T3898" s="11">
        <v>-1.32E-2</v>
      </c>
      <c r="U3898" s="11">
        <v>-1.32E-2</v>
      </c>
      <c r="V3898" s="11">
        <v>-1.32E-2</v>
      </c>
      <c r="W3898" s="11">
        <v>-1.32E-2</v>
      </c>
      <c r="X3898" s="11">
        <v>-1.32E-2</v>
      </c>
      <c r="Y3898" s="11">
        <v>-1.32E-2</v>
      </c>
      <c r="Z3898" s="11">
        <v>-1.32E-2</v>
      </c>
      <c r="AA3898" s="11">
        <v>-1.32E-2</v>
      </c>
      <c r="AB3898" s="11">
        <v>-1.32E-2</v>
      </c>
      <c r="AC3898" s="11">
        <v>-1.32E-2</v>
      </c>
      <c r="AD3898" s="11">
        <v>-1.32E-2</v>
      </c>
      <c r="AE3898" s="11">
        <v>-1.32E-2</v>
      </c>
      <c r="AF3898" s="11">
        <v>-1.32E-2</v>
      </c>
      <c r="AG3898" s="11">
        <v>-1.32E-2</v>
      </c>
      <c r="AH3898" s="11">
        <v>-1.32E-2</v>
      </c>
      <c r="AI3898" s="11">
        <v>-1.32E-2</v>
      </c>
    </row>
    <row r="3899" spans="1:35" x14ac:dyDescent="0.3">
      <c r="A3899" s="15">
        <v>33035.875</v>
      </c>
      <c r="B3899" s="11">
        <f>SsBackT!D3899</f>
        <v>0</v>
      </c>
      <c r="C3899" s="11">
        <f>Illim!B3899</f>
        <v>-1.32E-2</v>
      </c>
      <c r="D3899" s="11">
        <f t="shared" si="243"/>
        <v>6</v>
      </c>
      <c r="E3899" s="11">
        <f t="shared" si="244"/>
        <v>21</v>
      </c>
      <c r="F3899" s="11">
        <f t="shared" si="245"/>
        <v>60</v>
      </c>
      <c r="G3899" s="11">
        <f t="shared" si="246"/>
        <v>60</v>
      </c>
      <c r="H3899" s="11" cm="1">
        <f t="array" ref="H3899">INDEX($K$10:$DI$8773,ROW(G3899)-9,MATCH(G3899,$K$10:$DI$10,0))</f>
        <v>-1.32E-2</v>
      </c>
      <c r="I3899" s="11">
        <f>IF(INDEX(Effacement!$A$3:$Y$15,MATCH(Tests!D3899,Effacement!$A$3:$A$15,0),MATCH(Tests!E3899,Effacement!$A$3:$Y$3,0))=0,H3899,C3899)</f>
        <v>-1.32E-2</v>
      </c>
      <c r="K3899" s="11">
        <v>-1.32E-2</v>
      </c>
      <c r="L3899" s="11">
        <v>-1.32E-2</v>
      </c>
      <c r="M3899" s="11">
        <v>-1.32E-2</v>
      </c>
      <c r="N3899" s="11">
        <v>-1.32E-2</v>
      </c>
      <c r="O3899" s="11">
        <v>-1.32E-2</v>
      </c>
      <c r="P3899" s="11">
        <v>-1.32E-2</v>
      </c>
      <c r="Q3899" s="11">
        <v>-1.32E-2</v>
      </c>
      <c r="R3899" s="11">
        <v>-1.32E-2</v>
      </c>
      <c r="S3899" s="11">
        <v>-1.32E-2</v>
      </c>
      <c r="T3899" s="11">
        <v>-1.32E-2</v>
      </c>
      <c r="U3899" s="11">
        <v>-1.32E-2</v>
      </c>
      <c r="V3899" s="11">
        <v>-1.32E-2</v>
      </c>
      <c r="W3899" s="11">
        <v>-1.32E-2</v>
      </c>
      <c r="X3899" s="11">
        <v>-1.32E-2</v>
      </c>
      <c r="Y3899" s="11">
        <v>-1.32E-2</v>
      </c>
      <c r="Z3899" s="11">
        <v>-1.32E-2</v>
      </c>
      <c r="AA3899" s="11">
        <v>-1.32E-2</v>
      </c>
      <c r="AB3899" s="11">
        <v>-1.32E-2</v>
      </c>
      <c r="AC3899" s="11">
        <v>-1.32E-2</v>
      </c>
      <c r="AD3899" s="11">
        <v>-1.32E-2</v>
      </c>
      <c r="AE3899" s="11">
        <v>-1.32E-2</v>
      </c>
      <c r="AF3899" s="11">
        <v>-1.32E-2</v>
      </c>
      <c r="AG3899" s="11">
        <v>-1.32E-2</v>
      </c>
      <c r="AH3899" s="11">
        <v>-1.32E-2</v>
      </c>
      <c r="AI3899" s="11">
        <v>-1.32E-2</v>
      </c>
    </row>
    <row r="3900" spans="1:35" x14ac:dyDescent="0.3">
      <c r="A3900" s="15">
        <v>33035.916666666664</v>
      </c>
      <c r="B3900" s="11">
        <f>SsBackT!D3900</f>
        <v>0</v>
      </c>
      <c r="C3900" s="11">
        <f>Illim!B3900</f>
        <v>-1.32E-2</v>
      </c>
      <c r="D3900" s="11">
        <f t="shared" si="243"/>
        <v>6</v>
      </c>
      <c r="E3900" s="11">
        <f t="shared" si="244"/>
        <v>22</v>
      </c>
      <c r="F3900" s="11">
        <f t="shared" si="245"/>
        <v>60</v>
      </c>
      <c r="G3900" s="11">
        <f t="shared" si="246"/>
        <v>60</v>
      </c>
      <c r="H3900" s="11" cm="1">
        <f t="array" ref="H3900">INDEX($K$10:$DI$8773,ROW(G3900)-9,MATCH(G3900,$K$10:$DI$10,0))</f>
        <v>-1.32E-2</v>
      </c>
      <c r="I3900" s="11">
        <f>IF(INDEX(Effacement!$A$3:$Y$15,MATCH(Tests!D3900,Effacement!$A$3:$A$15,0),MATCH(Tests!E3900,Effacement!$A$3:$Y$3,0))=0,H3900,C3900)</f>
        <v>-1.32E-2</v>
      </c>
      <c r="K3900" s="11">
        <v>-1.32E-2</v>
      </c>
      <c r="L3900" s="11">
        <v>-1.32E-2</v>
      </c>
      <c r="M3900" s="11">
        <v>-1.32E-2</v>
      </c>
      <c r="N3900" s="11">
        <v>-1.32E-2</v>
      </c>
      <c r="O3900" s="11">
        <v>-1.32E-2</v>
      </c>
      <c r="P3900" s="11">
        <v>-1.32E-2</v>
      </c>
      <c r="Q3900" s="11">
        <v>-1.32E-2</v>
      </c>
      <c r="R3900" s="11">
        <v>-1.32E-2</v>
      </c>
      <c r="S3900" s="11">
        <v>-1.32E-2</v>
      </c>
      <c r="T3900" s="11">
        <v>-1.32E-2</v>
      </c>
      <c r="U3900" s="11">
        <v>-1.32E-2</v>
      </c>
      <c r="V3900" s="11">
        <v>-1.32E-2</v>
      </c>
      <c r="W3900" s="11">
        <v>-1.32E-2</v>
      </c>
      <c r="X3900" s="11">
        <v>-1.32E-2</v>
      </c>
      <c r="Y3900" s="11">
        <v>-1.32E-2</v>
      </c>
      <c r="Z3900" s="11">
        <v>-1.32E-2</v>
      </c>
      <c r="AA3900" s="11">
        <v>-1.32E-2</v>
      </c>
      <c r="AB3900" s="11">
        <v>-1.32E-2</v>
      </c>
      <c r="AC3900" s="11">
        <v>-1.32E-2</v>
      </c>
      <c r="AD3900" s="11">
        <v>-1.32E-2</v>
      </c>
      <c r="AE3900" s="11">
        <v>-1.32E-2</v>
      </c>
      <c r="AF3900" s="11">
        <v>-1.32E-2</v>
      </c>
      <c r="AG3900" s="11">
        <v>-1.32E-2</v>
      </c>
      <c r="AH3900" s="11">
        <v>-1.32E-2</v>
      </c>
      <c r="AI3900" s="11">
        <v>-1.32E-2</v>
      </c>
    </row>
    <row r="3901" spans="1:35" x14ac:dyDescent="0.3">
      <c r="A3901" s="15">
        <v>33035.958333333336</v>
      </c>
      <c r="B3901" s="11">
        <f>SsBackT!D3901</f>
        <v>0</v>
      </c>
      <c r="C3901" s="11">
        <f>Illim!B3901</f>
        <v>-1.32E-2</v>
      </c>
      <c r="D3901" s="11">
        <f t="shared" si="243"/>
        <v>6</v>
      </c>
      <c r="E3901" s="11">
        <f t="shared" si="244"/>
        <v>23</v>
      </c>
      <c r="F3901" s="11">
        <f t="shared" si="245"/>
        <v>60</v>
      </c>
      <c r="G3901" s="11">
        <f t="shared" si="246"/>
        <v>60</v>
      </c>
      <c r="H3901" s="11" cm="1">
        <f t="array" ref="H3901">INDEX($K$10:$DI$8773,ROW(G3901)-9,MATCH(G3901,$K$10:$DI$10,0))</f>
        <v>-1.32E-2</v>
      </c>
      <c r="I3901" s="11">
        <f>IF(INDEX(Effacement!$A$3:$Y$15,MATCH(Tests!D3901,Effacement!$A$3:$A$15,0),MATCH(Tests!E3901,Effacement!$A$3:$Y$3,0))=0,H3901,C3901)</f>
        <v>-1.32E-2</v>
      </c>
      <c r="K3901" s="11">
        <v>-1.32E-2</v>
      </c>
      <c r="L3901" s="11">
        <v>-1.32E-2</v>
      </c>
      <c r="M3901" s="11">
        <v>-1.32E-2</v>
      </c>
      <c r="N3901" s="11">
        <v>-1.32E-2</v>
      </c>
      <c r="O3901" s="11">
        <v>-1.32E-2</v>
      </c>
      <c r="P3901" s="11">
        <v>-1.32E-2</v>
      </c>
      <c r="Q3901" s="11">
        <v>-1.32E-2</v>
      </c>
      <c r="R3901" s="11">
        <v>-1.32E-2</v>
      </c>
      <c r="S3901" s="11">
        <v>-1.32E-2</v>
      </c>
      <c r="T3901" s="11">
        <v>-1.32E-2</v>
      </c>
      <c r="U3901" s="11">
        <v>-1.32E-2</v>
      </c>
      <c r="V3901" s="11">
        <v>-1.32E-2</v>
      </c>
      <c r="W3901" s="11">
        <v>-1.32E-2</v>
      </c>
      <c r="X3901" s="11">
        <v>-1.32E-2</v>
      </c>
      <c r="Y3901" s="11">
        <v>-1.32E-2</v>
      </c>
      <c r="Z3901" s="11">
        <v>-1.32E-2</v>
      </c>
      <c r="AA3901" s="11">
        <v>-1.32E-2</v>
      </c>
      <c r="AB3901" s="11">
        <v>-1.32E-2</v>
      </c>
      <c r="AC3901" s="11">
        <v>-1.32E-2</v>
      </c>
      <c r="AD3901" s="11">
        <v>-1.32E-2</v>
      </c>
      <c r="AE3901" s="11">
        <v>-1.32E-2</v>
      </c>
      <c r="AF3901" s="11">
        <v>-1.32E-2</v>
      </c>
      <c r="AG3901" s="11">
        <v>-1.32E-2</v>
      </c>
      <c r="AH3901" s="11">
        <v>-1.32E-2</v>
      </c>
      <c r="AI3901" s="11">
        <v>-1.32E-2</v>
      </c>
    </row>
    <row r="3902" spans="1:35" x14ac:dyDescent="0.3">
      <c r="A3902" s="15">
        <v>33036</v>
      </c>
      <c r="B3902" s="11">
        <f>SsBackT!D3902</f>
        <v>0</v>
      </c>
      <c r="C3902" s="11">
        <f>Illim!B3902</f>
        <v>-1.32E-2</v>
      </c>
      <c r="D3902" s="11">
        <f t="shared" si="243"/>
        <v>6</v>
      </c>
      <c r="E3902" s="11">
        <f t="shared" si="244"/>
        <v>0</v>
      </c>
      <c r="F3902" s="11">
        <f t="shared" si="245"/>
        <v>60</v>
      </c>
      <c r="G3902" s="11">
        <f t="shared" si="246"/>
        <v>60</v>
      </c>
      <c r="H3902" s="11" cm="1">
        <f t="array" ref="H3902">INDEX($K$10:$DI$8773,ROW(G3902)-9,MATCH(G3902,$K$10:$DI$10,0))</f>
        <v>-1.32E-2</v>
      </c>
      <c r="I3902" s="11">
        <f>IF(INDEX(Effacement!$A$3:$Y$15,MATCH(Tests!D3902,Effacement!$A$3:$A$15,0),MATCH(Tests!E3902,Effacement!$A$3:$Y$3,0))=0,H3902,C3902)</f>
        <v>-1.32E-2</v>
      </c>
      <c r="K3902" s="11">
        <v>-1.32E-2</v>
      </c>
      <c r="L3902" s="11">
        <v>-1.32E-2</v>
      </c>
      <c r="M3902" s="11">
        <v>-1.32E-2</v>
      </c>
      <c r="N3902" s="11">
        <v>-1.32E-2</v>
      </c>
      <c r="O3902" s="11">
        <v>-1.32E-2</v>
      </c>
      <c r="P3902" s="11">
        <v>-1.32E-2</v>
      </c>
      <c r="Q3902" s="11">
        <v>-1.32E-2</v>
      </c>
      <c r="R3902" s="11">
        <v>-1.32E-2</v>
      </c>
      <c r="S3902" s="11">
        <v>-1.32E-2</v>
      </c>
      <c r="T3902" s="11">
        <v>-1.32E-2</v>
      </c>
      <c r="U3902" s="11">
        <v>-1.32E-2</v>
      </c>
      <c r="V3902" s="11">
        <v>-1.32E-2</v>
      </c>
      <c r="W3902" s="11">
        <v>-1.32E-2</v>
      </c>
      <c r="X3902" s="11">
        <v>-1.32E-2</v>
      </c>
      <c r="Y3902" s="11">
        <v>-1.32E-2</v>
      </c>
      <c r="Z3902" s="11">
        <v>-1.32E-2</v>
      </c>
      <c r="AA3902" s="11">
        <v>-1.32E-2</v>
      </c>
      <c r="AB3902" s="11">
        <v>-1.32E-2</v>
      </c>
      <c r="AC3902" s="11">
        <v>-1.32E-2</v>
      </c>
      <c r="AD3902" s="11">
        <v>-1.32E-2</v>
      </c>
      <c r="AE3902" s="11">
        <v>-1.32E-2</v>
      </c>
      <c r="AF3902" s="11">
        <v>-1.32E-2</v>
      </c>
      <c r="AG3902" s="11">
        <v>-1.32E-2</v>
      </c>
      <c r="AH3902" s="11">
        <v>-1.32E-2</v>
      </c>
      <c r="AI3902" s="11">
        <v>-1.32E-2</v>
      </c>
    </row>
    <row r="3903" spans="1:35" x14ac:dyDescent="0.3">
      <c r="A3903" s="15">
        <v>33036.041666666664</v>
      </c>
      <c r="B3903" s="11">
        <f>SsBackT!D3903</f>
        <v>0</v>
      </c>
      <c r="C3903" s="11">
        <f>Illim!B3903</f>
        <v>-1.32E-2</v>
      </c>
      <c r="D3903" s="11">
        <f t="shared" si="243"/>
        <v>6</v>
      </c>
      <c r="E3903" s="11">
        <f t="shared" si="244"/>
        <v>1</v>
      </c>
      <c r="F3903" s="11">
        <f t="shared" si="245"/>
        <v>60</v>
      </c>
      <c r="G3903" s="11">
        <f t="shared" si="246"/>
        <v>60</v>
      </c>
      <c r="H3903" s="11" cm="1">
        <f t="array" ref="H3903">INDEX($K$10:$DI$8773,ROW(G3903)-9,MATCH(G3903,$K$10:$DI$10,0))</f>
        <v>-1.32E-2</v>
      </c>
      <c r="I3903" s="11">
        <f>IF(INDEX(Effacement!$A$3:$Y$15,MATCH(Tests!D3903,Effacement!$A$3:$A$15,0),MATCH(Tests!E3903,Effacement!$A$3:$Y$3,0))=0,H3903,C3903)</f>
        <v>-1.32E-2</v>
      </c>
      <c r="K3903" s="11">
        <v>-1.32E-2</v>
      </c>
      <c r="L3903" s="11">
        <v>-1.32E-2</v>
      </c>
      <c r="M3903" s="11">
        <v>-1.32E-2</v>
      </c>
      <c r="N3903" s="11">
        <v>-1.32E-2</v>
      </c>
      <c r="O3903" s="11">
        <v>-1.32E-2</v>
      </c>
      <c r="P3903" s="11">
        <v>-1.32E-2</v>
      </c>
      <c r="Q3903" s="11">
        <v>-1.32E-2</v>
      </c>
      <c r="R3903" s="11">
        <v>-1.32E-2</v>
      </c>
      <c r="S3903" s="11">
        <v>-1.32E-2</v>
      </c>
      <c r="T3903" s="11">
        <v>-1.32E-2</v>
      </c>
      <c r="U3903" s="11">
        <v>-1.32E-2</v>
      </c>
      <c r="V3903" s="11">
        <v>-1.32E-2</v>
      </c>
      <c r="W3903" s="11">
        <v>-1.32E-2</v>
      </c>
      <c r="X3903" s="11">
        <v>-1.32E-2</v>
      </c>
      <c r="Y3903" s="11">
        <v>-1.32E-2</v>
      </c>
      <c r="Z3903" s="11">
        <v>-1.32E-2</v>
      </c>
      <c r="AA3903" s="11">
        <v>-1.32E-2</v>
      </c>
      <c r="AB3903" s="11">
        <v>-1.32E-2</v>
      </c>
      <c r="AC3903" s="11">
        <v>-1.32E-2</v>
      </c>
      <c r="AD3903" s="11">
        <v>-1.32E-2</v>
      </c>
      <c r="AE3903" s="11">
        <v>-1.32E-2</v>
      </c>
      <c r="AF3903" s="11">
        <v>-1.32E-2</v>
      </c>
      <c r="AG3903" s="11">
        <v>-1.32E-2</v>
      </c>
      <c r="AH3903" s="11">
        <v>-1.32E-2</v>
      </c>
      <c r="AI3903" s="11">
        <v>-1.32E-2</v>
      </c>
    </row>
    <row r="3904" spans="1:35" x14ac:dyDescent="0.3">
      <c r="A3904" s="15">
        <v>33036.083333333336</v>
      </c>
      <c r="B3904" s="11">
        <f>SsBackT!D3904</f>
        <v>0</v>
      </c>
      <c r="C3904" s="11">
        <f>Illim!B3904</f>
        <v>-1.32E-2</v>
      </c>
      <c r="D3904" s="11">
        <f t="shared" si="243"/>
        <v>6</v>
      </c>
      <c r="E3904" s="11">
        <f t="shared" si="244"/>
        <v>2</v>
      </c>
      <c r="F3904" s="11">
        <f t="shared" si="245"/>
        <v>60</v>
      </c>
      <c r="G3904" s="11">
        <f t="shared" si="246"/>
        <v>60</v>
      </c>
      <c r="H3904" s="11" cm="1">
        <f t="array" ref="H3904">INDEX($K$10:$DI$8773,ROW(G3904)-9,MATCH(G3904,$K$10:$DI$10,0))</f>
        <v>-1.32E-2</v>
      </c>
      <c r="I3904" s="11">
        <f>IF(INDEX(Effacement!$A$3:$Y$15,MATCH(Tests!D3904,Effacement!$A$3:$A$15,0),MATCH(Tests!E3904,Effacement!$A$3:$Y$3,0))=0,H3904,C3904)</f>
        <v>-1.32E-2</v>
      </c>
      <c r="K3904" s="11">
        <v>-1.32E-2</v>
      </c>
      <c r="L3904" s="11">
        <v>-1.32E-2</v>
      </c>
      <c r="M3904" s="11">
        <v>-1.32E-2</v>
      </c>
      <c r="N3904" s="11">
        <v>-1.32E-2</v>
      </c>
      <c r="O3904" s="11">
        <v>-1.32E-2</v>
      </c>
      <c r="P3904" s="11">
        <v>-1.32E-2</v>
      </c>
      <c r="Q3904" s="11">
        <v>-1.32E-2</v>
      </c>
      <c r="R3904" s="11">
        <v>-1.32E-2</v>
      </c>
      <c r="S3904" s="11">
        <v>-1.32E-2</v>
      </c>
      <c r="T3904" s="11">
        <v>-1.32E-2</v>
      </c>
      <c r="U3904" s="11">
        <v>-1.32E-2</v>
      </c>
      <c r="V3904" s="11">
        <v>-1.32E-2</v>
      </c>
      <c r="W3904" s="11">
        <v>-1.32E-2</v>
      </c>
      <c r="X3904" s="11">
        <v>-1.32E-2</v>
      </c>
      <c r="Y3904" s="11">
        <v>-1.32E-2</v>
      </c>
      <c r="Z3904" s="11">
        <v>-1.32E-2</v>
      </c>
      <c r="AA3904" s="11">
        <v>-1.32E-2</v>
      </c>
      <c r="AB3904" s="11">
        <v>-1.32E-2</v>
      </c>
      <c r="AC3904" s="11">
        <v>-1.32E-2</v>
      </c>
      <c r="AD3904" s="11">
        <v>-1.32E-2</v>
      </c>
      <c r="AE3904" s="11">
        <v>-1.32E-2</v>
      </c>
      <c r="AF3904" s="11">
        <v>-1.32E-2</v>
      </c>
      <c r="AG3904" s="11">
        <v>-1.32E-2</v>
      </c>
      <c r="AH3904" s="11">
        <v>-1.32E-2</v>
      </c>
      <c r="AI3904" s="11">
        <v>-1.32E-2</v>
      </c>
    </row>
    <row r="3905" spans="1:35" x14ac:dyDescent="0.3">
      <c r="A3905" s="15">
        <v>33036.125</v>
      </c>
      <c r="B3905" s="11">
        <f>SsBackT!D3905</f>
        <v>0</v>
      </c>
      <c r="C3905" s="11">
        <f>Illim!B3905</f>
        <v>-1.32E-2</v>
      </c>
      <c r="D3905" s="11">
        <f t="shared" si="243"/>
        <v>6</v>
      </c>
      <c r="E3905" s="11">
        <f t="shared" si="244"/>
        <v>3</v>
      </c>
      <c r="F3905" s="11">
        <f t="shared" si="245"/>
        <v>60</v>
      </c>
      <c r="G3905" s="11">
        <f t="shared" si="246"/>
        <v>60</v>
      </c>
      <c r="H3905" s="11" cm="1">
        <f t="array" ref="H3905">INDEX($K$10:$DI$8773,ROW(G3905)-9,MATCH(G3905,$K$10:$DI$10,0))</f>
        <v>-1.32E-2</v>
      </c>
      <c r="I3905" s="11">
        <f>IF(INDEX(Effacement!$A$3:$Y$15,MATCH(Tests!D3905,Effacement!$A$3:$A$15,0),MATCH(Tests!E3905,Effacement!$A$3:$Y$3,0))=0,H3905,C3905)</f>
        <v>-1.32E-2</v>
      </c>
      <c r="K3905" s="11">
        <v>-1.32E-2</v>
      </c>
      <c r="L3905" s="11">
        <v>-1.32E-2</v>
      </c>
      <c r="M3905" s="11">
        <v>-1.32E-2</v>
      </c>
      <c r="N3905" s="11">
        <v>-1.32E-2</v>
      </c>
      <c r="O3905" s="11">
        <v>-1.32E-2</v>
      </c>
      <c r="P3905" s="11">
        <v>-1.32E-2</v>
      </c>
      <c r="Q3905" s="11">
        <v>-1.32E-2</v>
      </c>
      <c r="R3905" s="11">
        <v>-1.32E-2</v>
      </c>
      <c r="S3905" s="11">
        <v>-1.32E-2</v>
      </c>
      <c r="T3905" s="11">
        <v>-1.32E-2</v>
      </c>
      <c r="U3905" s="11">
        <v>-1.32E-2</v>
      </c>
      <c r="V3905" s="11">
        <v>-1.32E-2</v>
      </c>
      <c r="W3905" s="11">
        <v>-1.32E-2</v>
      </c>
      <c r="X3905" s="11">
        <v>-1.32E-2</v>
      </c>
      <c r="Y3905" s="11">
        <v>-1.32E-2</v>
      </c>
      <c r="Z3905" s="11">
        <v>-1.32E-2</v>
      </c>
      <c r="AA3905" s="11">
        <v>-1.32E-2</v>
      </c>
      <c r="AB3905" s="11">
        <v>-1.32E-2</v>
      </c>
      <c r="AC3905" s="11">
        <v>-1.32E-2</v>
      </c>
      <c r="AD3905" s="11">
        <v>-1.32E-2</v>
      </c>
      <c r="AE3905" s="11">
        <v>-1.32E-2</v>
      </c>
      <c r="AF3905" s="11">
        <v>-1.32E-2</v>
      </c>
      <c r="AG3905" s="11">
        <v>-1.32E-2</v>
      </c>
      <c r="AH3905" s="11">
        <v>-1.32E-2</v>
      </c>
      <c r="AI3905" s="11">
        <v>-1.32E-2</v>
      </c>
    </row>
    <row r="3906" spans="1:35" x14ac:dyDescent="0.3">
      <c r="A3906" s="15">
        <v>33036.166666666664</v>
      </c>
      <c r="B3906" s="11">
        <f>SsBackT!D3906</f>
        <v>0</v>
      </c>
      <c r="C3906" s="11">
        <f>Illim!B3906</f>
        <v>-1.32E-2</v>
      </c>
      <c r="D3906" s="11">
        <f t="shared" si="243"/>
        <v>6</v>
      </c>
      <c r="E3906" s="11">
        <f t="shared" si="244"/>
        <v>4</v>
      </c>
      <c r="F3906" s="11">
        <f t="shared" si="245"/>
        <v>60</v>
      </c>
      <c r="G3906" s="11">
        <f t="shared" si="246"/>
        <v>60</v>
      </c>
      <c r="H3906" s="11" cm="1">
        <f t="array" ref="H3906">INDEX($K$10:$DI$8773,ROW(G3906)-9,MATCH(G3906,$K$10:$DI$10,0))</f>
        <v>-1.32E-2</v>
      </c>
      <c r="I3906" s="11">
        <f>IF(INDEX(Effacement!$A$3:$Y$15,MATCH(Tests!D3906,Effacement!$A$3:$A$15,0),MATCH(Tests!E3906,Effacement!$A$3:$Y$3,0))=0,H3906,C3906)</f>
        <v>-1.32E-2</v>
      </c>
      <c r="K3906" s="11">
        <v>-1.32E-2</v>
      </c>
      <c r="L3906" s="11">
        <v>-1.32E-2</v>
      </c>
      <c r="M3906" s="11">
        <v>-1.32E-2</v>
      </c>
      <c r="N3906" s="11">
        <v>-1.32E-2</v>
      </c>
      <c r="O3906" s="11">
        <v>-1.32E-2</v>
      </c>
      <c r="P3906" s="11">
        <v>-1.32E-2</v>
      </c>
      <c r="Q3906" s="11">
        <v>-1.32E-2</v>
      </c>
      <c r="R3906" s="11">
        <v>-1.32E-2</v>
      </c>
      <c r="S3906" s="11">
        <v>-1.32E-2</v>
      </c>
      <c r="T3906" s="11">
        <v>-1.32E-2</v>
      </c>
      <c r="U3906" s="11">
        <v>-1.32E-2</v>
      </c>
      <c r="V3906" s="11">
        <v>-1.32E-2</v>
      </c>
      <c r="W3906" s="11">
        <v>-1.32E-2</v>
      </c>
      <c r="X3906" s="11">
        <v>-1.32E-2</v>
      </c>
      <c r="Y3906" s="11">
        <v>-1.32E-2</v>
      </c>
      <c r="Z3906" s="11">
        <v>-1.32E-2</v>
      </c>
      <c r="AA3906" s="11">
        <v>-1.32E-2</v>
      </c>
      <c r="AB3906" s="11">
        <v>-1.32E-2</v>
      </c>
      <c r="AC3906" s="11">
        <v>-1.32E-2</v>
      </c>
      <c r="AD3906" s="11">
        <v>-1.32E-2</v>
      </c>
      <c r="AE3906" s="11">
        <v>-1.32E-2</v>
      </c>
      <c r="AF3906" s="11">
        <v>-1.32E-2</v>
      </c>
      <c r="AG3906" s="11">
        <v>-1.32E-2</v>
      </c>
      <c r="AH3906" s="11">
        <v>-1.32E-2</v>
      </c>
      <c r="AI3906" s="11">
        <v>-1.32E-2</v>
      </c>
    </row>
    <row r="3907" spans="1:35" x14ac:dyDescent="0.3">
      <c r="A3907" s="15">
        <v>33036.208333333336</v>
      </c>
      <c r="B3907" s="11">
        <f>SsBackT!D3907</f>
        <v>0</v>
      </c>
      <c r="C3907" s="11">
        <f>Illim!B3907</f>
        <v>16.326000000000001</v>
      </c>
      <c r="D3907" s="11">
        <f t="shared" si="243"/>
        <v>6</v>
      </c>
      <c r="E3907" s="11">
        <f t="shared" si="244"/>
        <v>5</v>
      </c>
      <c r="F3907" s="11">
        <f t="shared" si="245"/>
        <v>60</v>
      </c>
      <c r="G3907" s="11">
        <f t="shared" si="246"/>
        <v>60</v>
      </c>
      <c r="H3907" s="11" cm="1">
        <f t="array" ref="H3907">INDEX($K$10:$DI$8773,ROW(G3907)-9,MATCH(G3907,$K$10:$DI$10,0))</f>
        <v>11.521000000000001</v>
      </c>
      <c r="I3907" s="11">
        <f>IF(INDEX(Effacement!$A$3:$Y$15,MATCH(Tests!D3907,Effacement!$A$3:$A$15,0),MATCH(Tests!E3907,Effacement!$A$3:$Y$3,0))=0,H3907,C3907)</f>
        <v>16.326000000000001</v>
      </c>
      <c r="K3907" s="11">
        <v>11.278</v>
      </c>
      <c r="L3907" s="11">
        <v>11.718</v>
      </c>
      <c r="M3907" s="11">
        <v>12.207000000000001</v>
      </c>
      <c r="N3907" s="11">
        <v>12.704000000000001</v>
      </c>
      <c r="O3907" s="11">
        <v>13.242000000000001</v>
      </c>
      <c r="P3907" s="11">
        <v>13.772</v>
      </c>
      <c r="Q3907" s="11">
        <v>14.314</v>
      </c>
      <c r="R3907" s="11">
        <v>14.831</v>
      </c>
      <c r="S3907" s="11">
        <v>15.315</v>
      </c>
      <c r="T3907" s="11">
        <v>15.741</v>
      </c>
      <c r="U3907" s="11">
        <v>16.088999999999999</v>
      </c>
      <c r="V3907" s="11">
        <v>16.343</v>
      </c>
      <c r="W3907" s="11">
        <v>16.509</v>
      </c>
      <c r="X3907" s="11">
        <v>16.382999999999999</v>
      </c>
      <c r="Y3907" s="11">
        <v>16.151</v>
      </c>
      <c r="Z3907" s="11">
        <v>15.814</v>
      </c>
      <c r="AA3907" s="11">
        <v>15.411</v>
      </c>
      <c r="AB3907" s="11">
        <v>14.95</v>
      </c>
      <c r="AC3907" s="11">
        <v>14.455</v>
      </c>
      <c r="AD3907" s="11">
        <v>13.933999999999999</v>
      </c>
      <c r="AE3907" s="11">
        <v>13.425000000000001</v>
      </c>
      <c r="AF3907" s="11">
        <v>12.904</v>
      </c>
      <c r="AG3907" s="11">
        <v>12.423</v>
      </c>
      <c r="AH3907" s="11">
        <v>11.948</v>
      </c>
      <c r="AI3907" s="11">
        <v>11.521000000000001</v>
      </c>
    </row>
    <row r="3908" spans="1:35" x14ac:dyDescent="0.3">
      <c r="A3908" s="15">
        <v>33036.25</v>
      </c>
      <c r="B3908" s="11">
        <f>SsBackT!D3908</f>
        <v>0</v>
      </c>
      <c r="C3908" s="11">
        <f>Illim!B3908</f>
        <v>294.98</v>
      </c>
      <c r="D3908" s="11">
        <f t="shared" si="243"/>
        <v>6</v>
      </c>
      <c r="E3908" s="11">
        <f t="shared" si="244"/>
        <v>6</v>
      </c>
      <c r="F3908" s="11">
        <f t="shared" si="245"/>
        <v>60</v>
      </c>
      <c r="G3908" s="11">
        <f t="shared" si="246"/>
        <v>60</v>
      </c>
      <c r="H3908" s="11" cm="1">
        <f t="array" ref="H3908">INDEX($K$10:$DI$8773,ROW(G3908)-9,MATCH(G3908,$K$10:$DI$10,0))</f>
        <v>227.03</v>
      </c>
      <c r="I3908" s="11">
        <f>IF(INDEX(Effacement!$A$3:$Y$15,MATCH(Tests!D3908,Effacement!$A$3:$A$15,0),MATCH(Tests!E3908,Effacement!$A$3:$Y$3,0))=0,H3908,C3908)</f>
        <v>227.03</v>
      </c>
      <c r="K3908" s="11">
        <v>88.242000000000004</v>
      </c>
      <c r="L3908" s="11">
        <v>88.24</v>
      </c>
      <c r="M3908" s="11">
        <v>87.962999999999994</v>
      </c>
      <c r="N3908" s="11">
        <v>87.290999999999997</v>
      </c>
      <c r="O3908" s="11">
        <v>86.356999999999999</v>
      </c>
      <c r="P3908" s="11">
        <v>85.132000000000005</v>
      </c>
      <c r="Q3908" s="11">
        <v>83.634</v>
      </c>
      <c r="R3908" s="11">
        <v>81.754999999999995</v>
      </c>
      <c r="S3908" s="11">
        <v>115.08</v>
      </c>
      <c r="T3908" s="11">
        <v>291.07</v>
      </c>
      <c r="U3908" s="11">
        <v>246.44</v>
      </c>
      <c r="V3908" s="11">
        <v>198.55</v>
      </c>
      <c r="W3908" s="11">
        <v>148.9</v>
      </c>
      <c r="X3908" s="11">
        <v>102.3</v>
      </c>
      <c r="Y3908" s="11">
        <v>63.262999999999998</v>
      </c>
      <c r="Z3908" s="11">
        <v>46.981000000000002</v>
      </c>
      <c r="AA3908" s="11">
        <v>57.448</v>
      </c>
      <c r="AB3908" s="11">
        <v>83.052999999999997</v>
      </c>
      <c r="AC3908" s="11">
        <v>114.81</v>
      </c>
      <c r="AD3908" s="11">
        <v>148.32</v>
      </c>
      <c r="AE3908" s="11">
        <v>181.37</v>
      </c>
      <c r="AF3908" s="11">
        <v>212.72</v>
      </c>
      <c r="AG3908" s="11">
        <v>220.85</v>
      </c>
      <c r="AH3908" s="11">
        <v>224.78</v>
      </c>
      <c r="AI3908" s="11">
        <v>227.03</v>
      </c>
    </row>
    <row r="3909" spans="1:35" x14ac:dyDescent="0.3">
      <c r="A3909" s="15">
        <v>33036.291666666664</v>
      </c>
      <c r="B3909" s="11">
        <f>SsBackT!D3909</f>
        <v>0</v>
      </c>
      <c r="C3909" s="11">
        <f>Illim!B3909</f>
        <v>609.28</v>
      </c>
      <c r="D3909" s="11">
        <f t="shared" si="243"/>
        <v>6</v>
      </c>
      <c r="E3909" s="11">
        <f t="shared" si="244"/>
        <v>7</v>
      </c>
      <c r="F3909" s="11">
        <f t="shared" si="245"/>
        <v>60</v>
      </c>
      <c r="G3909" s="11">
        <f t="shared" si="246"/>
        <v>60</v>
      </c>
      <c r="H3909" s="11" cm="1">
        <f t="array" ref="H3909">INDEX($K$10:$DI$8773,ROW(G3909)-9,MATCH(G3909,$K$10:$DI$10,0))</f>
        <v>333.07</v>
      </c>
      <c r="I3909" s="11">
        <f>IF(INDEX(Effacement!$A$3:$Y$15,MATCH(Tests!D3909,Effacement!$A$3:$A$15,0),MATCH(Tests!E3909,Effacement!$A$3:$Y$3,0))=0,H3909,C3909)</f>
        <v>333.07</v>
      </c>
      <c r="K3909" s="11">
        <v>119.52</v>
      </c>
      <c r="L3909" s="11">
        <v>119.79</v>
      </c>
      <c r="M3909" s="11">
        <v>119.71</v>
      </c>
      <c r="N3909" s="11">
        <v>187.34</v>
      </c>
      <c r="O3909" s="11">
        <v>315.93</v>
      </c>
      <c r="P3909" s="11">
        <v>467.45</v>
      </c>
      <c r="Q3909" s="11">
        <v>604</v>
      </c>
      <c r="R3909" s="11">
        <v>569.89</v>
      </c>
      <c r="S3909" s="11">
        <v>532.38</v>
      </c>
      <c r="T3909" s="11">
        <v>490.37</v>
      </c>
      <c r="U3909" s="11">
        <v>443.19</v>
      </c>
      <c r="V3909" s="11">
        <v>390.34</v>
      </c>
      <c r="W3909" s="11">
        <v>333.05</v>
      </c>
      <c r="X3909" s="11">
        <v>273.38</v>
      </c>
      <c r="Y3909" s="11">
        <v>210.84</v>
      </c>
      <c r="Z3909" s="11">
        <v>148.85</v>
      </c>
      <c r="AA3909" s="11">
        <v>96.138999999999996</v>
      </c>
      <c r="AB3909" s="11">
        <v>73.953999999999994</v>
      </c>
      <c r="AC3909" s="11">
        <v>88.712999999999994</v>
      </c>
      <c r="AD3909" s="11">
        <v>123.22</v>
      </c>
      <c r="AE3909" s="11">
        <v>165.77</v>
      </c>
      <c r="AF3909" s="11">
        <v>209.89</v>
      </c>
      <c r="AG3909" s="11">
        <v>253.67</v>
      </c>
      <c r="AH3909" s="11">
        <v>294.62</v>
      </c>
      <c r="AI3909" s="11">
        <v>333.07</v>
      </c>
    </row>
    <row r="3910" spans="1:35" x14ac:dyDescent="0.3">
      <c r="A3910" s="15">
        <v>33036.333333333336</v>
      </c>
      <c r="B3910" s="11">
        <f>SsBackT!D3910</f>
        <v>0</v>
      </c>
      <c r="C3910" s="11">
        <f>Illim!B3910</f>
        <v>791.11</v>
      </c>
      <c r="D3910" s="11">
        <f t="shared" si="243"/>
        <v>6</v>
      </c>
      <c r="E3910" s="11">
        <f t="shared" si="244"/>
        <v>8</v>
      </c>
      <c r="F3910" s="11">
        <f t="shared" si="245"/>
        <v>60</v>
      </c>
      <c r="G3910" s="11">
        <f t="shared" si="246"/>
        <v>60</v>
      </c>
      <c r="H3910" s="11" cm="1">
        <f t="array" ref="H3910">INDEX($K$10:$DI$8773,ROW(G3910)-9,MATCH(G3910,$K$10:$DI$10,0))</f>
        <v>295.89</v>
      </c>
      <c r="I3910" s="11">
        <f>IF(INDEX(Effacement!$A$3:$Y$15,MATCH(Tests!D3910,Effacement!$A$3:$A$15,0),MATCH(Tests!E3910,Effacement!$A$3:$Y$3,0))=0,H3910,C3910)</f>
        <v>295.89</v>
      </c>
      <c r="K3910" s="11">
        <v>788.83</v>
      </c>
      <c r="L3910" s="11">
        <v>791.06</v>
      </c>
      <c r="M3910" s="11">
        <v>789.43</v>
      </c>
      <c r="N3910" s="11">
        <v>784.36</v>
      </c>
      <c r="O3910" s="11">
        <v>776.02</v>
      </c>
      <c r="P3910" s="11">
        <v>763.44</v>
      </c>
      <c r="Q3910" s="11">
        <v>742.49</v>
      </c>
      <c r="R3910" s="11">
        <v>716.5</v>
      </c>
      <c r="S3910" s="11">
        <v>684.7</v>
      </c>
      <c r="T3910" s="11">
        <v>648.59</v>
      </c>
      <c r="U3910" s="11">
        <v>607.80999999999995</v>
      </c>
      <c r="V3910" s="11">
        <v>562.47</v>
      </c>
      <c r="W3910" s="11">
        <v>511.38</v>
      </c>
      <c r="X3910" s="11">
        <v>456.6</v>
      </c>
      <c r="Y3910" s="11">
        <v>397.71</v>
      </c>
      <c r="Z3910" s="11">
        <v>332.35</v>
      </c>
      <c r="AA3910" s="11">
        <v>262.86</v>
      </c>
      <c r="AB3910" s="11">
        <v>193</v>
      </c>
      <c r="AC3910" s="11">
        <v>131.6</v>
      </c>
      <c r="AD3910" s="11">
        <v>101.48</v>
      </c>
      <c r="AE3910" s="11">
        <v>114.65</v>
      </c>
      <c r="AF3910" s="11">
        <v>151.56</v>
      </c>
      <c r="AG3910" s="11">
        <v>198.45</v>
      </c>
      <c r="AH3910" s="11">
        <v>247.56</v>
      </c>
      <c r="AI3910" s="11">
        <v>295.89</v>
      </c>
    </row>
    <row r="3911" spans="1:35" x14ac:dyDescent="0.3">
      <c r="A3911" s="15">
        <v>33036.375</v>
      </c>
      <c r="B3911" s="11">
        <f>SsBackT!D3911</f>
        <v>0</v>
      </c>
      <c r="C3911" s="11">
        <f>Illim!B3911</f>
        <v>802.07</v>
      </c>
      <c r="D3911" s="11">
        <f t="shared" si="243"/>
        <v>6</v>
      </c>
      <c r="E3911" s="11">
        <f t="shared" si="244"/>
        <v>9</v>
      </c>
      <c r="F3911" s="11">
        <f t="shared" si="245"/>
        <v>60</v>
      </c>
      <c r="G3911" s="11">
        <f t="shared" si="246"/>
        <v>60</v>
      </c>
      <c r="H3911" s="11" cm="1">
        <f t="array" ref="H3911">INDEX($K$10:$DI$8773,ROW(G3911)-9,MATCH(G3911,$K$10:$DI$10,0))</f>
        <v>209.93</v>
      </c>
      <c r="I3911" s="11">
        <f>IF(INDEX(Effacement!$A$3:$Y$15,MATCH(Tests!D3911,Effacement!$A$3:$A$15,0),MATCH(Tests!E3911,Effacement!$A$3:$Y$3,0))=0,H3911,C3911)</f>
        <v>209.93</v>
      </c>
      <c r="K3911" s="11">
        <v>801.25</v>
      </c>
      <c r="L3911" s="11">
        <v>802.07</v>
      </c>
      <c r="M3911" s="11">
        <v>802.07</v>
      </c>
      <c r="N3911" s="11">
        <v>802.07</v>
      </c>
      <c r="O3911" s="11">
        <v>802.07</v>
      </c>
      <c r="P3911" s="11">
        <v>802.07</v>
      </c>
      <c r="Q3911" s="11">
        <v>802.07</v>
      </c>
      <c r="R3911" s="11">
        <v>797.86</v>
      </c>
      <c r="S3911" s="11">
        <v>783.04</v>
      </c>
      <c r="T3911" s="11">
        <v>764.68</v>
      </c>
      <c r="U3911" s="11">
        <v>733.48</v>
      </c>
      <c r="V3911" s="11">
        <v>697.02</v>
      </c>
      <c r="W3911" s="11">
        <v>656.2</v>
      </c>
      <c r="X3911" s="11">
        <v>613.36</v>
      </c>
      <c r="Y3911" s="11">
        <v>565.51</v>
      </c>
      <c r="Z3911" s="11">
        <v>510.53</v>
      </c>
      <c r="AA3911" s="11">
        <v>449.9</v>
      </c>
      <c r="AB3911" s="11">
        <v>382.66</v>
      </c>
      <c r="AC3911" s="11">
        <v>311.36</v>
      </c>
      <c r="AD3911" s="11">
        <v>237.66</v>
      </c>
      <c r="AE3911" s="11">
        <v>169.72</v>
      </c>
      <c r="AF3911" s="11">
        <v>125.44</v>
      </c>
      <c r="AG3911" s="11">
        <v>129.27000000000001</v>
      </c>
      <c r="AH3911" s="11">
        <v>163.36000000000001</v>
      </c>
      <c r="AI3911" s="11">
        <v>209.93</v>
      </c>
    </row>
    <row r="3912" spans="1:35" x14ac:dyDescent="0.3">
      <c r="A3912" s="15">
        <v>33036.416666666664</v>
      </c>
      <c r="B3912" s="11">
        <f>SsBackT!D3912</f>
        <v>0</v>
      </c>
      <c r="C3912" s="11">
        <f>Illim!B3912</f>
        <v>800.31</v>
      </c>
      <c r="D3912" s="11">
        <f t="shared" si="243"/>
        <v>6</v>
      </c>
      <c r="E3912" s="11">
        <f t="shared" si="244"/>
        <v>10</v>
      </c>
      <c r="F3912" s="11">
        <f t="shared" si="245"/>
        <v>60</v>
      </c>
      <c r="G3912" s="11">
        <f t="shared" si="246"/>
        <v>60</v>
      </c>
      <c r="H3912" s="11" cm="1">
        <f t="array" ref="H3912">INDEX($K$10:$DI$8773,ROW(G3912)-9,MATCH(G3912,$K$10:$DI$10,0))</f>
        <v>136.87</v>
      </c>
      <c r="I3912" s="11">
        <f>IF(INDEX(Effacement!$A$3:$Y$15,MATCH(Tests!D3912,Effacement!$A$3:$A$15,0),MATCH(Tests!E3912,Effacement!$A$3:$Y$3,0))=0,H3912,C3912)</f>
        <v>800.31</v>
      </c>
      <c r="K3912" s="11">
        <v>772.18</v>
      </c>
      <c r="L3912" s="11">
        <v>791.96</v>
      </c>
      <c r="M3912" s="11">
        <v>800.31</v>
      </c>
      <c r="N3912" s="11">
        <v>800.31</v>
      </c>
      <c r="O3912" s="11">
        <v>800.31</v>
      </c>
      <c r="P3912" s="11">
        <v>800.31</v>
      </c>
      <c r="Q3912" s="11">
        <v>800.31</v>
      </c>
      <c r="R3912" s="11">
        <v>800.31</v>
      </c>
      <c r="S3912" s="11">
        <v>800.31</v>
      </c>
      <c r="T3912" s="11">
        <v>800.31</v>
      </c>
      <c r="U3912" s="11">
        <v>800.31</v>
      </c>
      <c r="V3912" s="11">
        <v>786.84</v>
      </c>
      <c r="W3912" s="11">
        <v>765.62</v>
      </c>
      <c r="X3912" s="11">
        <v>734.66</v>
      </c>
      <c r="Y3912" s="11">
        <v>698.3</v>
      </c>
      <c r="Z3912" s="11">
        <v>657.82</v>
      </c>
      <c r="AA3912" s="11">
        <v>611.75</v>
      </c>
      <c r="AB3912" s="11">
        <v>558.26</v>
      </c>
      <c r="AC3912" s="11">
        <v>498.7</v>
      </c>
      <c r="AD3912" s="11">
        <v>434.08</v>
      </c>
      <c r="AE3912" s="11">
        <v>363.03</v>
      </c>
      <c r="AF3912" s="11">
        <v>289.26</v>
      </c>
      <c r="AG3912" s="11">
        <v>216.61</v>
      </c>
      <c r="AH3912" s="11">
        <v>156.97999999999999</v>
      </c>
      <c r="AI3912" s="11">
        <v>136.87</v>
      </c>
    </row>
    <row r="3913" spans="1:35" x14ac:dyDescent="0.3">
      <c r="A3913" s="15">
        <v>33036.458333333336</v>
      </c>
      <c r="B3913" s="11">
        <f>SsBackT!D3913</f>
        <v>0</v>
      </c>
      <c r="C3913" s="11">
        <f>Illim!B3913</f>
        <v>791.14</v>
      </c>
      <c r="D3913" s="11">
        <f t="shared" si="243"/>
        <v>6</v>
      </c>
      <c r="E3913" s="11">
        <f t="shared" si="244"/>
        <v>11</v>
      </c>
      <c r="F3913" s="11">
        <f t="shared" si="245"/>
        <v>60</v>
      </c>
      <c r="G3913" s="11">
        <f t="shared" si="246"/>
        <v>60</v>
      </c>
      <c r="H3913" s="11" cm="1">
        <f t="array" ref="H3913">INDEX($K$10:$DI$8773,ROW(G3913)-9,MATCH(G3913,$K$10:$DI$10,0))</f>
        <v>273.66000000000003</v>
      </c>
      <c r="I3913" s="11">
        <f>IF(INDEX(Effacement!$A$3:$Y$15,MATCH(Tests!D3913,Effacement!$A$3:$A$15,0),MATCH(Tests!E3913,Effacement!$A$3:$Y$3,0))=0,H3913,C3913)</f>
        <v>791.14</v>
      </c>
      <c r="K3913" s="11">
        <v>682.34</v>
      </c>
      <c r="L3913" s="11">
        <v>721.57</v>
      </c>
      <c r="M3913" s="11">
        <v>756.51</v>
      </c>
      <c r="N3913" s="11">
        <v>778.56</v>
      </c>
      <c r="O3913" s="11">
        <v>791.13</v>
      </c>
      <c r="P3913" s="11">
        <v>791.13</v>
      </c>
      <c r="Q3913" s="11">
        <v>791.14</v>
      </c>
      <c r="R3913" s="11">
        <v>791.14</v>
      </c>
      <c r="S3913" s="11">
        <v>791.14</v>
      </c>
      <c r="T3913" s="11">
        <v>791.14</v>
      </c>
      <c r="U3913" s="11">
        <v>791.14</v>
      </c>
      <c r="V3913" s="11">
        <v>791.14</v>
      </c>
      <c r="W3913" s="11">
        <v>791.13</v>
      </c>
      <c r="X3913" s="11">
        <v>791.13</v>
      </c>
      <c r="Y3913" s="11">
        <v>783.74</v>
      </c>
      <c r="Z3913" s="11">
        <v>762.33</v>
      </c>
      <c r="AA3913" s="11">
        <v>731.64</v>
      </c>
      <c r="AB3913" s="11">
        <v>693.19</v>
      </c>
      <c r="AC3913" s="11">
        <v>649.97</v>
      </c>
      <c r="AD3913" s="11">
        <v>601.17999999999995</v>
      </c>
      <c r="AE3913" s="11">
        <v>544.80999999999995</v>
      </c>
      <c r="AF3913" s="11">
        <v>484.34</v>
      </c>
      <c r="AG3913" s="11">
        <v>417.71</v>
      </c>
      <c r="AH3913" s="11">
        <v>347.42</v>
      </c>
      <c r="AI3913" s="11">
        <v>273.66000000000003</v>
      </c>
    </row>
    <row r="3914" spans="1:35" x14ac:dyDescent="0.3">
      <c r="A3914" s="15">
        <v>33036.5</v>
      </c>
      <c r="B3914" s="11">
        <f>SsBackT!D3914</f>
        <v>0</v>
      </c>
      <c r="C3914" s="11">
        <f>Illim!B3914</f>
        <v>783.78</v>
      </c>
      <c r="D3914" s="11">
        <f t="shared" si="243"/>
        <v>6</v>
      </c>
      <c r="E3914" s="11">
        <f t="shared" si="244"/>
        <v>12</v>
      </c>
      <c r="F3914" s="11">
        <f t="shared" si="245"/>
        <v>60</v>
      </c>
      <c r="G3914" s="11">
        <f t="shared" si="246"/>
        <v>60</v>
      </c>
      <c r="H3914" s="11" cm="1">
        <f t="array" ref="H3914">INDEX($K$10:$DI$8773,ROW(G3914)-9,MATCH(G3914,$K$10:$DI$10,0))</f>
        <v>476.34</v>
      </c>
      <c r="I3914" s="11">
        <f>IF(INDEX(Effacement!$A$3:$Y$15,MATCH(Tests!D3914,Effacement!$A$3:$A$15,0),MATCH(Tests!E3914,Effacement!$A$3:$Y$3,0))=0,H3914,C3914)</f>
        <v>783.78</v>
      </c>
      <c r="K3914" s="11">
        <v>538.11</v>
      </c>
      <c r="L3914" s="11">
        <v>593.59</v>
      </c>
      <c r="M3914" s="11">
        <v>643.51</v>
      </c>
      <c r="N3914" s="11">
        <v>687.03</v>
      </c>
      <c r="O3914" s="11">
        <v>725.82</v>
      </c>
      <c r="P3914" s="11">
        <v>757.39</v>
      </c>
      <c r="Q3914" s="11">
        <v>778.99</v>
      </c>
      <c r="R3914" s="11">
        <v>783.78</v>
      </c>
      <c r="S3914" s="11">
        <v>783.78</v>
      </c>
      <c r="T3914" s="11">
        <v>783.78</v>
      </c>
      <c r="U3914" s="11">
        <v>783.78</v>
      </c>
      <c r="V3914" s="11">
        <v>783.78</v>
      </c>
      <c r="W3914" s="11">
        <v>783.78</v>
      </c>
      <c r="X3914" s="11">
        <v>783.78</v>
      </c>
      <c r="Y3914" s="11">
        <v>783.78</v>
      </c>
      <c r="Z3914" s="11">
        <v>783.78</v>
      </c>
      <c r="AA3914" s="11">
        <v>783.78</v>
      </c>
      <c r="AB3914" s="11">
        <v>779.2</v>
      </c>
      <c r="AC3914" s="11">
        <v>756.76</v>
      </c>
      <c r="AD3914" s="11">
        <v>725.64</v>
      </c>
      <c r="AE3914" s="11">
        <v>686.79</v>
      </c>
      <c r="AF3914" s="11">
        <v>643.16999999999996</v>
      </c>
      <c r="AG3914" s="11">
        <v>593.04999999999995</v>
      </c>
      <c r="AH3914" s="11">
        <v>537.42999999999995</v>
      </c>
      <c r="AI3914" s="11">
        <v>476.34</v>
      </c>
    </row>
    <row r="3915" spans="1:35" x14ac:dyDescent="0.3">
      <c r="A3915" s="15">
        <v>33036.541666666664</v>
      </c>
      <c r="B3915" s="11">
        <f>SsBackT!D3915</f>
        <v>0</v>
      </c>
      <c r="C3915" s="11">
        <f>Illim!B3915</f>
        <v>778.55</v>
      </c>
      <c r="D3915" s="11">
        <f t="shared" si="243"/>
        <v>6</v>
      </c>
      <c r="E3915" s="11">
        <f t="shared" si="244"/>
        <v>13</v>
      </c>
      <c r="F3915" s="11">
        <f t="shared" si="245"/>
        <v>60</v>
      </c>
      <c r="G3915" s="11">
        <f t="shared" si="246"/>
        <v>60</v>
      </c>
      <c r="H3915" s="11" cm="1">
        <f t="array" ref="H3915">INDEX($K$10:$DI$8773,ROW(G3915)-9,MATCH(G3915,$K$10:$DI$10,0))</f>
        <v>639.77</v>
      </c>
      <c r="I3915" s="11">
        <f>IF(INDEX(Effacement!$A$3:$Y$15,MATCH(Tests!D3915,Effacement!$A$3:$A$15,0),MATCH(Tests!E3915,Effacement!$A$3:$Y$3,0))=0,H3915,C3915)</f>
        <v>778.55</v>
      </c>
      <c r="K3915" s="11">
        <v>345.96</v>
      </c>
      <c r="L3915" s="11">
        <v>417.14</v>
      </c>
      <c r="M3915" s="11">
        <v>483.98</v>
      </c>
      <c r="N3915" s="11">
        <v>544.55999999999995</v>
      </c>
      <c r="O3915" s="11">
        <v>601.12</v>
      </c>
      <c r="P3915" s="11">
        <v>649.99</v>
      </c>
      <c r="Q3915" s="11">
        <v>693.19</v>
      </c>
      <c r="R3915" s="11">
        <v>731.66</v>
      </c>
      <c r="S3915" s="11">
        <v>760.14</v>
      </c>
      <c r="T3915" s="11">
        <v>778.54</v>
      </c>
      <c r="U3915" s="11">
        <v>778.54</v>
      </c>
      <c r="V3915" s="11">
        <v>778.55</v>
      </c>
      <c r="W3915" s="11">
        <v>778.55</v>
      </c>
      <c r="X3915" s="11">
        <v>778.55</v>
      </c>
      <c r="Y3915" s="11">
        <v>778.55</v>
      </c>
      <c r="Z3915" s="11">
        <v>778.55</v>
      </c>
      <c r="AA3915" s="11">
        <v>778.55</v>
      </c>
      <c r="AB3915" s="11">
        <v>778.55</v>
      </c>
      <c r="AC3915" s="11">
        <v>778.55</v>
      </c>
      <c r="AD3915" s="11">
        <v>778.54</v>
      </c>
      <c r="AE3915" s="11">
        <v>775.91</v>
      </c>
      <c r="AF3915" s="11">
        <v>753.13</v>
      </c>
      <c r="AG3915" s="11">
        <v>721.98</v>
      </c>
      <c r="AH3915" s="11">
        <v>683.64</v>
      </c>
      <c r="AI3915" s="11">
        <v>639.77</v>
      </c>
    </row>
    <row r="3916" spans="1:35" x14ac:dyDescent="0.3">
      <c r="A3916" s="15">
        <v>33036.583333333336</v>
      </c>
      <c r="B3916" s="11">
        <f>SsBackT!D3916</f>
        <v>0</v>
      </c>
      <c r="C3916" s="11">
        <f>Illim!B3916</f>
        <v>775.57</v>
      </c>
      <c r="D3916" s="11">
        <f t="shared" si="243"/>
        <v>6</v>
      </c>
      <c r="E3916" s="11">
        <f t="shared" si="244"/>
        <v>14</v>
      </c>
      <c r="F3916" s="11">
        <f t="shared" si="245"/>
        <v>60</v>
      </c>
      <c r="G3916" s="11">
        <f t="shared" si="246"/>
        <v>60</v>
      </c>
      <c r="H3916" s="11" cm="1">
        <f t="array" ref="H3916">INDEX($K$10:$DI$8773,ROW(G3916)-9,MATCH(G3916,$K$10:$DI$10,0))</f>
        <v>745.99</v>
      </c>
      <c r="I3916" s="11">
        <f>IF(INDEX(Effacement!$A$3:$Y$15,MATCH(Tests!D3916,Effacement!$A$3:$A$15,0),MATCH(Tests!E3916,Effacement!$A$3:$Y$3,0))=0,H3916,C3916)</f>
        <v>775.57</v>
      </c>
      <c r="K3916" s="11">
        <v>153.62</v>
      </c>
      <c r="L3916" s="11">
        <v>211.09</v>
      </c>
      <c r="M3916" s="11">
        <v>283.01</v>
      </c>
      <c r="N3916" s="11">
        <v>356.93</v>
      </c>
      <c r="O3916" s="11">
        <v>428.62</v>
      </c>
      <c r="P3916" s="11">
        <v>493.91</v>
      </c>
      <c r="Q3916" s="11">
        <v>554.04</v>
      </c>
      <c r="R3916" s="11">
        <v>608.38</v>
      </c>
      <c r="S3916" s="11">
        <v>656.59</v>
      </c>
      <c r="T3916" s="11">
        <v>697.13</v>
      </c>
      <c r="U3916" s="11">
        <v>734.37</v>
      </c>
      <c r="V3916" s="11">
        <v>760.23</v>
      </c>
      <c r="W3916" s="11">
        <v>775.56</v>
      </c>
      <c r="X3916" s="11">
        <v>775.56</v>
      </c>
      <c r="Y3916" s="11">
        <v>775.56</v>
      </c>
      <c r="Z3916" s="11">
        <v>775.56</v>
      </c>
      <c r="AA3916" s="11">
        <v>775.57</v>
      </c>
      <c r="AB3916" s="11">
        <v>775.57</v>
      </c>
      <c r="AC3916" s="11">
        <v>775.57</v>
      </c>
      <c r="AD3916" s="11">
        <v>775.56</v>
      </c>
      <c r="AE3916" s="11">
        <v>775.56</v>
      </c>
      <c r="AF3916" s="11">
        <v>775.56</v>
      </c>
      <c r="AG3916" s="11">
        <v>775.56</v>
      </c>
      <c r="AH3916" s="11">
        <v>768.82</v>
      </c>
      <c r="AI3916" s="11">
        <v>745.99</v>
      </c>
    </row>
    <row r="3917" spans="1:35" x14ac:dyDescent="0.3">
      <c r="A3917" s="15">
        <v>33036.625</v>
      </c>
      <c r="B3917" s="11">
        <f>SsBackT!D3917</f>
        <v>0</v>
      </c>
      <c r="C3917" s="11">
        <f>Illim!B3917</f>
        <v>774.84</v>
      </c>
      <c r="D3917" s="11">
        <f t="shared" si="243"/>
        <v>6</v>
      </c>
      <c r="E3917" s="11">
        <f t="shared" si="244"/>
        <v>15</v>
      </c>
      <c r="F3917" s="11">
        <f t="shared" si="245"/>
        <v>60</v>
      </c>
      <c r="G3917" s="11">
        <f t="shared" si="246"/>
        <v>60</v>
      </c>
      <c r="H3917" s="11" cm="1">
        <f t="array" ref="H3917">INDEX($K$10:$DI$8773,ROW(G3917)-9,MATCH(G3917,$K$10:$DI$10,0))</f>
        <v>774.83</v>
      </c>
      <c r="I3917" s="11">
        <f>IF(INDEX(Effacement!$A$3:$Y$15,MATCH(Tests!D3917,Effacement!$A$3:$A$15,0),MATCH(Tests!E3917,Effacement!$A$3:$Y$3,0))=0,H3917,C3917)</f>
        <v>774.83</v>
      </c>
      <c r="K3917" s="11">
        <v>170.03</v>
      </c>
      <c r="L3917" s="11">
        <v>132.37</v>
      </c>
      <c r="M3917" s="11">
        <v>123.07</v>
      </c>
      <c r="N3917" s="11">
        <v>160.57</v>
      </c>
      <c r="O3917" s="11">
        <v>227.67</v>
      </c>
      <c r="P3917" s="11">
        <v>303.32</v>
      </c>
      <c r="Q3917" s="11">
        <v>377.52</v>
      </c>
      <c r="R3917" s="11">
        <v>446.47</v>
      </c>
      <c r="S3917" s="11">
        <v>509.61</v>
      </c>
      <c r="T3917" s="11">
        <v>567.41</v>
      </c>
      <c r="U3917" s="11">
        <v>617.89</v>
      </c>
      <c r="V3917" s="11">
        <v>662.07</v>
      </c>
      <c r="W3917" s="11">
        <v>702.14</v>
      </c>
      <c r="X3917" s="11">
        <v>738.51</v>
      </c>
      <c r="Y3917" s="11">
        <v>762.89</v>
      </c>
      <c r="Z3917" s="11">
        <v>774.83</v>
      </c>
      <c r="AA3917" s="11">
        <v>774.83</v>
      </c>
      <c r="AB3917" s="11">
        <v>774.83</v>
      </c>
      <c r="AC3917" s="11">
        <v>774.84</v>
      </c>
      <c r="AD3917" s="11">
        <v>774.84</v>
      </c>
      <c r="AE3917" s="11">
        <v>774.84</v>
      </c>
      <c r="AF3917" s="11">
        <v>774.84</v>
      </c>
      <c r="AG3917" s="11">
        <v>774.83</v>
      </c>
      <c r="AH3917" s="11">
        <v>774.83</v>
      </c>
      <c r="AI3917" s="11">
        <v>774.83</v>
      </c>
    </row>
    <row r="3918" spans="1:35" x14ac:dyDescent="0.3">
      <c r="A3918" s="15">
        <v>33036.666666666664</v>
      </c>
      <c r="B3918" s="11">
        <f>SsBackT!D3918</f>
        <v>0</v>
      </c>
      <c r="C3918" s="11">
        <f>Illim!B3918</f>
        <v>776.54</v>
      </c>
      <c r="D3918" s="11">
        <f t="shared" ref="D3918:D3981" si="247">MONTH(A3918)</f>
        <v>6</v>
      </c>
      <c r="E3918" s="11">
        <f t="shared" ref="E3918:E3981" si="248">HOUR(A3918)</f>
        <v>16</v>
      </c>
      <c r="F3918" s="11">
        <f t="shared" ref="F3918:F3981" si="249">IF(B3918&gt;0,IF(B3918-90&lt;$B$6,$B$6,B3918-90),IF(B3918+90&gt;$B$7,$B$7,B3918+90))</f>
        <v>60</v>
      </c>
      <c r="G3918" s="11">
        <f t="shared" si="246"/>
        <v>60</v>
      </c>
      <c r="H3918" s="11" cm="1">
        <f t="array" ref="H3918">INDEX($K$10:$DI$8773,ROW(G3918)-9,MATCH(G3918,$K$10:$DI$10,0))</f>
        <v>776.54</v>
      </c>
      <c r="I3918" s="11">
        <f>IF(INDEX(Effacement!$A$3:$Y$15,MATCH(Tests!D3918,Effacement!$A$3:$A$15,0),MATCH(Tests!E3918,Effacement!$A$3:$Y$3,0))=0,H3918,C3918)</f>
        <v>776.54</v>
      </c>
      <c r="K3918" s="11">
        <v>267.41000000000003</v>
      </c>
      <c r="L3918" s="11">
        <v>216.09</v>
      </c>
      <c r="M3918" s="11">
        <v>166.21</v>
      </c>
      <c r="N3918" s="11">
        <v>123.17</v>
      </c>
      <c r="O3918" s="11">
        <v>101.36</v>
      </c>
      <c r="P3918" s="11">
        <v>120.86</v>
      </c>
      <c r="Q3918" s="11">
        <v>180.91</v>
      </c>
      <c r="R3918" s="11">
        <v>253.48</v>
      </c>
      <c r="S3918" s="11">
        <v>327.36</v>
      </c>
      <c r="T3918" s="11">
        <v>396.63</v>
      </c>
      <c r="U3918" s="11">
        <v>460.28</v>
      </c>
      <c r="V3918" s="11">
        <v>518.30999999999995</v>
      </c>
      <c r="W3918" s="11">
        <v>570.41</v>
      </c>
      <c r="X3918" s="11">
        <v>617.91</v>
      </c>
      <c r="Y3918" s="11">
        <v>661.24</v>
      </c>
      <c r="Z3918" s="11">
        <v>699.1</v>
      </c>
      <c r="AA3918" s="11">
        <v>733.37</v>
      </c>
      <c r="AB3918" s="11">
        <v>755.54</v>
      </c>
      <c r="AC3918" s="11">
        <v>772.5</v>
      </c>
      <c r="AD3918" s="11">
        <v>776.54</v>
      </c>
      <c r="AE3918" s="11">
        <v>776.54</v>
      </c>
      <c r="AF3918" s="11">
        <v>776.54</v>
      </c>
      <c r="AG3918" s="11">
        <v>776.54</v>
      </c>
      <c r="AH3918" s="11">
        <v>776.54</v>
      </c>
      <c r="AI3918" s="11">
        <v>776.54</v>
      </c>
    </row>
    <row r="3919" spans="1:35" x14ac:dyDescent="0.3">
      <c r="A3919" s="15">
        <v>33036.708333333336</v>
      </c>
      <c r="B3919" s="11">
        <f>SsBackT!D3919</f>
        <v>0</v>
      </c>
      <c r="C3919" s="11">
        <f>Illim!B3919</f>
        <v>716.66</v>
      </c>
      <c r="D3919" s="11">
        <f t="shared" si="247"/>
        <v>6</v>
      </c>
      <c r="E3919" s="11">
        <f t="shared" si="248"/>
        <v>17</v>
      </c>
      <c r="F3919" s="11">
        <f t="shared" si="249"/>
        <v>60</v>
      </c>
      <c r="G3919" s="11">
        <f t="shared" ref="G3919:G3982" si="250">IF(F3919&gt;0,MROUND(F3919,5),MROUND(F3919,-5))</f>
        <v>60</v>
      </c>
      <c r="H3919" s="11" cm="1">
        <f t="array" ref="H3919">INDEX($K$10:$DI$8773,ROW(G3919)-9,MATCH(G3919,$K$10:$DI$10,0))</f>
        <v>455.93</v>
      </c>
      <c r="I3919" s="11">
        <f>IF(INDEX(Effacement!$A$3:$Y$15,MATCH(Tests!D3919,Effacement!$A$3:$A$15,0),MATCH(Tests!E3919,Effacement!$A$3:$Y$3,0))=0,H3919,C3919)</f>
        <v>455.93</v>
      </c>
      <c r="K3919" s="11">
        <v>330.15</v>
      </c>
      <c r="L3919" s="11">
        <v>287.54000000000002</v>
      </c>
      <c r="M3919" s="11">
        <v>241.9</v>
      </c>
      <c r="N3919" s="11">
        <v>195.06</v>
      </c>
      <c r="O3919" s="11">
        <v>149.06</v>
      </c>
      <c r="P3919" s="11">
        <v>108.7</v>
      </c>
      <c r="Q3919" s="11">
        <v>84.593999999999994</v>
      </c>
      <c r="R3919" s="11">
        <v>95.876000000000005</v>
      </c>
      <c r="S3919" s="11">
        <v>147</v>
      </c>
      <c r="T3919" s="11">
        <v>212.24</v>
      </c>
      <c r="U3919" s="11">
        <v>279.41000000000003</v>
      </c>
      <c r="V3919" s="11">
        <v>343</v>
      </c>
      <c r="W3919" s="11">
        <v>402.06</v>
      </c>
      <c r="X3919" s="11">
        <v>458.92</v>
      </c>
      <c r="Y3919" s="11">
        <v>510.07</v>
      </c>
      <c r="Z3919" s="11">
        <v>555.16</v>
      </c>
      <c r="AA3919" s="11">
        <v>595.96</v>
      </c>
      <c r="AB3919" s="11">
        <v>632.37</v>
      </c>
      <c r="AC3919" s="11">
        <v>664.75</v>
      </c>
      <c r="AD3919" s="11">
        <v>691.56</v>
      </c>
      <c r="AE3919" s="11">
        <v>713.45</v>
      </c>
      <c r="AF3919" s="11">
        <v>623.41999999999996</v>
      </c>
      <c r="AG3919" s="11">
        <v>537.95000000000005</v>
      </c>
      <c r="AH3919" s="11">
        <v>481.75</v>
      </c>
      <c r="AI3919" s="11">
        <v>455.93</v>
      </c>
    </row>
    <row r="3920" spans="1:35" x14ac:dyDescent="0.3">
      <c r="A3920" s="15">
        <v>33036.75</v>
      </c>
      <c r="B3920" s="11">
        <f>SsBackT!D3920</f>
        <v>0</v>
      </c>
      <c r="C3920" s="11">
        <f>Illim!B3920</f>
        <v>411.91</v>
      </c>
      <c r="D3920" s="11">
        <f t="shared" si="247"/>
        <v>6</v>
      </c>
      <c r="E3920" s="11">
        <f t="shared" si="248"/>
        <v>18</v>
      </c>
      <c r="F3920" s="11">
        <f t="shared" si="249"/>
        <v>60</v>
      </c>
      <c r="G3920" s="11">
        <f t="shared" si="250"/>
        <v>60</v>
      </c>
      <c r="H3920" s="11" cm="1">
        <f t="array" ref="H3920">INDEX($K$10:$DI$8773,ROW(G3920)-9,MATCH(G3920,$K$10:$DI$10,0))</f>
        <v>99.236999999999995</v>
      </c>
      <c r="I3920" s="11">
        <f>IF(INDEX(Effacement!$A$3:$Y$15,MATCH(Tests!D3920,Effacement!$A$3:$A$15,0),MATCH(Tests!E3920,Effacement!$A$3:$Y$3,0))=0,H3920,C3920)</f>
        <v>99.236999999999995</v>
      </c>
      <c r="K3920" s="11">
        <v>307.66000000000003</v>
      </c>
      <c r="L3920" s="11">
        <v>293.74</v>
      </c>
      <c r="M3920" s="11">
        <v>260.94</v>
      </c>
      <c r="N3920" s="11">
        <v>225.75</v>
      </c>
      <c r="O3920" s="11">
        <v>188.14</v>
      </c>
      <c r="P3920" s="11">
        <v>149.91999999999999</v>
      </c>
      <c r="Q3920" s="11">
        <v>112.29</v>
      </c>
      <c r="R3920" s="11">
        <v>79.915999999999997</v>
      </c>
      <c r="S3920" s="11">
        <v>60.423000000000002</v>
      </c>
      <c r="T3920" s="11">
        <v>68.147000000000006</v>
      </c>
      <c r="U3920" s="11">
        <v>108</v>
      </c>
      <c r="V3920" s="11">
        <v>160.04</v>
      </c>
      <c r="W3920" s="11">
        <v>214.73</v>
      </c>
      <c r="X3920" s="11">
        <v>270.31</v>
      </c>
      <c r="Y3920" s="11">
        <v>322.20999999999998</v>
      </c>
      <c r="Z3920" s="11">
        <v>369.56</v>
      </c>
      <c r="AA3920" s="11">
        <v>413.05</v>
      </c>
      <c r="AB3920" s="11">
        <v>191.42</v>
      </c>
      <c r="AC3920" s="11">
        <v>94.686999999999998</v>
      </c>
      <c r="AD3920" s="11">
        <v>96.352999999999994</v>
      </c>
      <c r="AE3920" s="11">
        <v>97.686000000000007</v>
      </c>
      <c r="AF3920" s="11">
        <v>98.671000000000006</v>
      </c>
      <c r="AG3920" s="11">
        <v>99.191000000000003</v>
      </c>
      <c r="AH3920" s="11">
        <v>99.367999999999995</v>
      </c>
      <c r="AI3920" s="11">
        <v>99.236999999999995</v>
      </c>
    </row>
    <row r="3921" spans="1:35" x14ac:dyDescent="0.3">
      <c r="A3921" s="15">
        <v>33036.791666666664</v>
      </c>
      <c r="B3921" s="11">
        <f>SsBackT!D3921</f>
        <v>0</v>
      </c>
      <c r="C3921" s="11">
        <f>Illim!B3921</f>
        <v>116.05</v>
      </c>
      <c r="D3921" s="11">
        <f t="shared" si="247"/>
        <v>6</v>
      </c>
      <c r="E3921" s="11">
        <f t="shared" si="248"/>
        <v>19</v>
      </c>
      <c r="F3921" s="11">
        <f t="shared" si="249"/>
        <v>60</v>
      </c>
      <c r="G3921" s="11">
        <f t="shared" si="250"/>
        <v>60</v>
      </c>
      <c r="H3921" s="11" cm="1">
        <f t="array" ref="H3921">INDEX($K$10:$DI$8773,ROW(G3921)-9,MATCH(G3921,$K$10:$DI$10,0))</f>
        <v>57.527999999999999</v>
      </c>
      <c r="I3921" s="11">
        <f>IF(INDEX(Effacement!$A$3:$Y$15,MATCH(Tests!D3921,Effacement!$A$3:$A$15,0),MATCH(Tests!E3921,Effacement!$A$3:$Y$3,0))=0,H3921,C3921)</f>
        <v>116.05</v>
      </c>
      <c r="K3921" s="11">
        <v>108.16</v>
      </c>
      <c r="L3921" s="11">
        <v>107.41</v>
      </c>
      <c r="M3921" s="11">
        <v>106.3</v>
      </c>
      <c r="N3921" s="11">
        <v>104.48</v>
      </c>
      <c r="O3921" s="11">
        <v>102</v>
      </c>
      <c r="P3921" s="11">
        <v>98.537999999999997</v>
      </c>
      <c r="Q3921" s="11">
        <v>93.503</v>
      </c>
      <c r="R3921" s="11">
        <v>85.647999999999996</v>
      </c>
      <c r="S3921" s="11">
        <v>62.776000000000003</v>
      </c>
      <c r="T3921" s="11">
        <v>43.287999999999997</v>
      </c>
      <c r="U3921" s="11">
        <v>31.922999999999998</v>
      </c>
      <c r="V3921" s="11">
        <v>36.552</v>
      </c>
      <c r="W3921" s="11">
        <v>60.207000000000001</v>
      </c>
      <c r="X3921" s="11">
        <v>93.125</v>
      </c>
      <c r="Y3921" s="11">
        <v>72.879000000000005</v>
      </c>
      <c r="Z3921" s="11">
        <v>48.384</v>
      </c>
      <c r="AA3921" s="11">
        <v>50.83</v>
      </c>
      <c r="AB3921" s="11">
        <v>52.689</v>
      </c>
      <c r="AC3921" s="11">
        <v>54.213999999999999</v>
      </c>
      <c r="AD3921" s="11">
        <v>55.357999999999997</v>
      </c>
      <c r="AE3921" s="11">
        <v>56.174999999999997</v>
      </c>
      <c r="AF3921" s="11">
        <v>56.771999999999998</v>
      </c>
      <c r="AG3921" s="11">
        <v>57.204999999999998</v>
      </c>
      <c r="AH3921" s="11">
        <v>57.448</v>
      </c>
      <c r="AI3921" s="11">
        <v>57.527999999999999</v>
      </c>
    </row>
    <row r="3922" spans="1:35" x14ac:dyDescent="0.3">
      <c r="A3922" s="15">
        <v>33036.833333333336</v>
      </c>
      <c r="B3922" s="11">
        <f>SsBackT!D3922</f>
        <v>0</v>
      </c>
      <c r="C3922" s="11">
        <f>Illim!B3922</f>
        <v>-1.32E-2</v>
      </c>
      <c r="D3922" s="11">
        <f t="shared" si="247"/>
        <v>6</v>
      </c>
      <c r="E3922" s="11">
        <f t="shared" si="248"/>
        <v>20</v>
      </c>
      <c r="F3922" s="11">
        <f t="shared" si="249"/>
        <v>60</v>
      </c>
      <c r="G3922" s="11">
        <f t="shared" si="250"/>
        <v>60</v>
      </c>
      <c r="H3922" s="11" cm="1">
        <f t="array" ref="H3922">INDEX($K$10:$DI$8773,ROW(G3922)-9,MATCH(G3922,$K$10:$DI$10,0))</f>
        <v>-1.32E-2</v>
      </c>
      <c r="I3922" s="11">
        <f>IF(INDEX(Effacement!$A$3:$Y$15,MATCH(Tests!D3922,Effacement!$A$3:$A$15,0),MATCH(Tests!E3922,Effacement!$A$3:$Y$3,0))=0,H3922,C3922)</f>
        <v>-1.32E-2</v>
      </c>
      <c r="K3922" s="11">
        <v>-1.32E-2</v>
      </c>
      <c r="L3922" s="11">
        <v>-1.32E-2</v>
      </c>
      <c r="M3922" s="11">
        <v>-1.32E-2</v>
      </c>
      <c r="N3922" s="11">
        <v>-1.32E-2</v>
      </c>
      <c r="O3922" s="11">
        <v>-1.32E-2</v>
      </c>
      <c r="P3922" s="11">
        <v>-1.32E-2</v>
      </c>
      <c r="Q3922" s="11">
        <v>-1.32E-2</v>
      </c>
      <c r="R3922" s="11">
        <v>-1.32E-2</v>
      </c>
      <c r="S3922" s="11">
        <v>-1.32E-2</v>
      </c>
      <c r="T3922" s="11">
        <v>-1.32E-2</v>
      </c>
      <c r="U3922" s="11">
        <v>-1.32E-2</v>
      </c>
      <c r="V3922" s="11">
        <v>-1.32E-2</v>
      </c>
      <c r="W3922" s="11">
        <v>-1.32E-2</v>
      </c>
      <c r="X3922" s="11">
        <v>-1.32E-2</v>
      </c>
      <c r="Y3922" s="11">
        <v>-1.32E-2</v>
      </c>
      <c r="Z3922" s="11">
        <v>-1.32E-2</v>
      </c>
      <c r="AA3922" s="11">
        <v>-1.32E-2</v>
      </c>
      <c r="AB3922" s="11">
        <v>-1.32E-2</v>
      </c>
      <c r="AC3922" s="11">
        <v>-1.32E-2</v>
      </c>
      <c r="AD3922" s="11">
        <v>-1.32E-2</v>
      </c>
      <c r="AE3922" s="11">
        <v>-1.32E-2</v>
      </c>
      <c r="AF3922" s="11">
        <v>-1.32E-2</v>
      </c>
      <c r="AG3922" s="11">
        <v>-1.32E-2</v>
      </c>
      <c r="AH3922" s="11">
        <v>-1.32E-2</v>
      </c>
      <c r="AI3922" s="11">
        <v>-1.32E-2</v>
      </c>
    </row>
    <row r="3923" spans="1:35" x14ac:dyDescent="0.3">
      <c r="A3923" s="15">
        <v>33036.875</v>
      </c>
      <c r="B3923" s="11">
        <f>SsBackT!D3923</f>
        <v>0</v>
      </c>
      <c r="C3923" s="11">
        <f>Illim!B3923</f>
        <v>-1.32E-2</v>
      </c>
      <c r="D3923" s="11">
        <f t="shared" si="247"/>
        <v>6</v>
      </c>
      <c r="E3923" s="11">
        <f t="shared" si="248"/>
        <v>21</v>
      </c>
      <c r="F3923" s="11">
        <f t="shared" si="249"/>
        <v>60</v>
      </c>
      <c r="G3923" s="11">
        <f t="shared" si="250"/>
        <v>60</v>
      </c>
      <c r="H3923" s="11" cm="1">
        <f t="array" ref="H3923">INDEX($K$10:$DI$8773,ROW(G3923)-9,MATCH(G3923,$K$10:$DI$10,0))</f>
        <v>-1.32E-2</v>
      </c>
      <c r="I3923" s="11">
        <f>IF(INDEX(Effacement!$A$3:$Y$15,MATCH(Tests!D3923,Effacement!$A$3:$A$15,0),MATCH(Tests!E3923,Effacement!$A$3:$Y$3,0))=0,H3923,C3923)</f>
        <v>-1.32E-2</v>
      </c>
      <c r="K3923" s="11">
        <v>-1.32E-2</v>
      </c>
      <c r="L3923" s="11">
        <v>-1.32E-2</v>
      </c>
      <c r="M3923" s="11">
        <v>-1.32E-2</v>
      </c>
      <c r="N3923" s="11">
        <v>-1.32E-2</v>
      </c>
      <c r="O3923" s="11">
        <v>-1.32E-2</v>
      </c>
      <c r="P3923" s="11">
        <v>-1.32E-2</v>
      </c>
      <c r="Q3923" s="11">
        <v>-1.32E-2</v>
      </c>
      <c r="R3923" s="11">
        <v>-1.32E-2</v>
      </c>
      <c r="S3923" s="11">
        <v>-1.32E-2</v>
      </c>
      <c r="T3923" s="11">
        <v>-1.32E-2</v>
      </c>
      <c r="U3923" s="11">
        <v>-1.32E-2</v>
      </c>
      <c r="V3923" s="11">
        <v>-1.32E-2</v>
      </c>
      <c r="W3923" s="11">
        <v>-1.32E-2</v>
      </c>
      <c r="X3923" s="11">
        <v>-1.32E-2</v>
      </c>
      <c r="Y3923" s="11">
        <v>-1.32E-2</v>
      </c>
      <c r="Z3923" s="11">
        <v>-1.32E-2</v>
      </c>
      <c r="AA3923" s="11">
        <v>-1.32E-2</v>
      </c>
      <c r="AB3923" s="11">
        <v>-1.32E-2</v>
      </c>
      <c r="AC3923" s="11">
        <v>-1.32E-2</v>
      </c>
      <c r="AD3923" s="11">
        <v>-1.32E-2</v>
      </c>
      <c r="AE3923" s="11">
        <v>-1.32E-2</v>
      </c>
      <c r="AF3923" s="11">
        <v>-1.32E-2</v>
      </c>
      <c r="AG3923" s="11">
        <v>-1.32E-2</v>
      </c>
      <c r="AH3923" s="11">
        <v>-1.32E-2</v>
      </c>
      <c r="AI3923" s="11">
        <v>-1.32E-2</v>
      </c>
    </row>
    <row r="3924" spans="1:35" x14ac:dyDescent="0.3">
      <c r="A3924" s="15">
        <v>33036.916666666664</v>
      </c>
      <c r="B3924" s="11">
        <f>SsBackT!D3924</f>
        <v>0</v>
      </c>
      <c r="C3924" s="11">
        <f>Illim!B3924</f>
        <v>-1.32E-2</v>
      </c>
      <c r="D3924" s="11">
        <f t="shared" si="247"/>
        <v>6</v>
      </c>
      <c r="E3924" s="11">
        <f t="shared" si="248"/>
        <v>22</v>
      </c>
      <c r="F3924" s="11">
        <f t="shared" si="249"/>
        <v>60</v>
      </c>
      <c r="G3924" s="11">
        <f t="shared" si="250"/>
        <v>60</v>
      </c>
      <c r="H3924" s="11" cm="1">
        <f t="array" ref="H3924">INDEX($K$10:$DI$8773,ROW(G3924)-9,MATCH(G3924,$K$10:$DI$10,0))</f>
        <v>-1.32E-2</v>
      </c>
      <c r="I3924" s="11">
        <f>IF(INDEX(Effacement!$A$3:$Y$15,MATCH(Tests!D3924,Effacement!$A$3:$A$15,0),MATCH(Tests!E3924,Effacement!$A$3:$Y$3,0))=0,H3924,C3924)</f>
        <v>-1.32E-2</v>
      </c>
      <c r="K3924" s="11">
        <v>-1.32E-2</v>
      </c>
      <c r="L3924" s="11">
        <v>-1.32E-2</v>
      </c>
      <c r="M3924" s="11">
        <v>-1.32E-2</v>
      </c>
      <c r="N3924" s="11">
        <v>-1.32E-2</v>
      </c>
      <c r="O3924" s="11">
        <v>-1.32E-2</v>
      </c>
      <c r="P3924" s="11">
        <v>-1.32E-2</v>
      </c>
      <c r="Q3924" s="11">
        <v>-1.32E-2</v>
      </c>
      <c r="R3924" s="11">
        <v>-1.32E-2</v>
      </c>
      <c r="S3924" s="11">
        <v>-1.32E-2</v>
      </c>
      <c r="T3924" s="11">
        <v>-1.32E-2</v>
      </c>
      <c r="U3924" s="11">
        <v>-1.32E-2</v>
      </c>
      <c r="V3924" s="11">
        <v>-1.32E-2</v>
      </c>
      <c r="W3924" s="11">
        <v>-1.32E-2</v>
      </c>
      <c r="X3924" s="11">
        <v>-1.32E-2</v>
      </c>
      <c r="Y3924" s="11">
        <v>-1.32E-2</v>
      </c>
      <c r="Z3924" s="11">
        <v>-1.32E-2</v>
      </c>
      <c r="AA3924" s="11">
        <v>-1.32E-2</v>
      </c>
      <c r="AB3924" s="11">
        <v>-1.32E-2</v>
      </c>
      <c r="AC3924" s="11">
        <v>-1.32E-2</v>
      </c>
      <c r="AD3924" s="11">
        <v>-1.32E-2</v>
      </c>
      <c r="AE3924" s="11">
        <v>-1.32E-2</v>
      </c>
      <c r="AF3924" s="11">
        <v>-1.32E-2</v>
      </c>
      <c r="AG3924" s="11">
        <v>-1.32E-2</v>
      </c>
      <c r="AH3924" s="11">
        <v>-1.32E-2</v>
      </c>
      <c r="AI3924" s="11">
        <v>-1.32E-2</v>
      </c>
    </row>
    <row r="3925" spans="1:35" x14ac:dyDescent="0.3">
      <c r="A3925" s="15">
        <v>33036.958333333336</v>
      </c>
      <c r="B3925" s="11">
        <f>SsBackT!D3925</f>
        <v>0</v>
      </c>
      <c r="C3925" s="11">
        <f>Illim!B3925</f>
        <v>-1.32E-2</v>
      </c>
      <c r="D3925" s="11">
        <f t="shared" si="247"/>
        <v>6</v>
      </c>
      <c r="E3925" s="11">
        <f t="shared" si="248"/>
        <v>23</v>
      </c>
      <c r="F3925" s="11">
        <f t="shared" si="249"/>
        <v>60</v>
      </c>
      <c r="G3925" s="11">
        <f t="shared" si="250"/>
        <v>60</v>
      </c>
      <c r="H3925" s="11" cm="1">
        <f t="array" ref="H3925">INDEX($K$10:$DI$8773,ROW(G3925)-9,MATCH(G3925,$K$10:$DI$10,0))</f>
        <v>-1.32E-2</v>
      </c>
      <c r="I3925" s="11">
        <f>IF(INDEX(Effacement!$A$3:$Y$15,MATCH(Tests!D3925,Effacement!$A$3:$A$15,0),MATCH(Tests!E3925,Effacement!$A$3:$Y$3,0))=0,H3925,C3925)</f>
        <v>-1.32E-2</v>
      </c>
      <c r="K3925" s="11">
        <v>-1.32E-2</v>
      </c>
      <c r="L3925" s="11">
        <v>-1.32E-2</v>
      </c>
      <c r="M3925" s="11">
        <v>-1.32E-2</v>
      </c>
      <c r="N3925" s="11">
        <v>-1.32E-2</v>
      </c>
      <c r="O3925" s="11">
        <v>-1.32E-2</v>
      </c>
      <c r="P3925" s="11">
        <v>-1.32E-2</v>
      </c>
      <c r="Q3925" s="11">
        <v>-1.32E-2</v>
      </c>
      <c r="R3925" s="11">
        <v>-1.32E-2</v>
      </c>
      <c r="S3925" s="11">
        <v>-1.32E-2</v>
      </c>
      <c r="T3925" s="11">
        <v>-1.32E-2</v>
      </c>
      <c r="U3925" s="11">
        <v>-1.32E-2</v>
      </c>
      <c r="V3925" s="11">
        <v>-1.32E-2</v>
      </c>
      <c r="W3925" s="11">
        <v>-1.32E-2</v>
      </c>
      <c r="X3925" s="11">
        <v>-1.32E-2</v>
      </c>
      <c r="Y3925" s="11">
        <v>-1.32E-2</v>
      </c>
      <c r="Z3925" s="11">
        <v>-1.32E-2</v>
      </c>
      <c r="AA3925" s="11">
        <v>-1.32E-2</v>
      </c>
      <c r="AB3925" s="11">
        <v>-1.32E-2</v>
      </c>
      <c r="AC3925" s="11">
        <v>-1.32E-2</v>
      </c>
      <c r="AD3925" s="11">
        <v>-1.32E-2</v>
      </c>
      <c r="AE3925" s="11">
        <v>-1.32E-2</v>
      </c>
      <c r="AF3925" s="11">
        <v>-1.32E-2</v>
      </c>
      <c r="AG3925" s="11">
        <v>-1.32E-2</v>
      </c>
      <c r="AH3925" s="11">
        <v>-1.32E-2</v>
      </c>
      <c r="AI3925" s="11">
        <v>-1.32E-2</v>
      </c>
    </row>
    <row r="3926" spans="1:35" x14ac:dyDescent="0.3">
      <c r="A3926" s="15">
        <v>33037</v>
      </c>
      <c r="B3926" s="11">
        <f>SsBackT!D3926</f>
        <v>0</v>
      </c>
      <c r="C3926" s="11">
        <f>Illim!B3926</f>
        <v>-1.32E-2</v>
      </c>
      <c r="D3926" s="11">
        <f t="shared" si="247"/>
        <v>6</v>
      </c>
      <c r="E3926" s="11">
        <f t="shared" si="248"/>
        <v>0</v>
      </c>
      <c r="F3926" s="11">
        <f t="shared" si="249"/>
        <v>60</v>
      </c>
      <c r="G3926" s="11">
        <f t="shared" si="250"/>
        <v>60</v>
      </c>
      <c r="H3926" s="11" cm="1">
        <f t="array" ref="H3926">INDEX($K$10:$DI$8773,ROW(G3926)-9,MATCH(G3926,$K$10:$DI$10,0))</f>
        <v>-1.32E-2</v>
      </c>
      <c r="I3926" s="11">
        <f>IF(INDEX(Effacement!$A$3:$Y$15,MATCH(Tests!D3926,Effacement!$A$3:$A$15,0),MATCH(Tests!E3926,Effacement!$A$3:$Y$3,0))=0,H3926,C3926)</f>
        <v>-1.32E-2</v>
      </c>
      <c r="K3926" s="11">
        <v>-1.32E-2</v>
      </c>
      <c r="L3926" s="11">
        <v>-1.32E-2</v>
      </c>
      <c r="M3926" s="11">
        <v>-1.32E-2</v>
      </c>
      <c r="N3926" s="11">
        <v>-1.32E-2</v>
      </c>
      <c r="O3926" s="11">
        <v>-1.32E-2</v>
      </c>
      <c r="P3926" s="11">
        <v>-1.32E-2</v>
      </c>
      <c r="Q3926" s="11">
        <v>-1.32E-2</v>
      </c>
      <c r="R3926" s="11">
        <v>-1.32E-2</v>
      </c>
      <c r="S3926" s="11">
        <v>-1.32E-2</v>
      </c>
      <c r="T3926" s="11">
        <v>-1.32E-2</v>
      </c>
      <c r="U3926" s="11">
        <v>-1.32E-2</v>
      </c>
      <c r="V3926" s="11">
        <v>-1.32E-2</v>
      </c>
      <c r="W3926" s="11">
        <v>-1.32E-2</v>
      </c>
      <c r="X3926" s="11">
        <v>-1.32E-2</v>
      </c>
      <c r="Y3926" s="11">
        <v>-1.32E-2</v>
      </c>
      <c r="Z3926" s="11">
        <v>-1.32E-2</v>
      </c>
      <c r="AA3926" s="11">
        <v>-1.32E-2</v>
      </c>
      <c r="AB3926" s="11">
        <v>-1.32E-2</v>
      </c>
      <c r="AC3926" s="11">
        <v>-1.32E-2</v>
      </c>
      <c r="AD3926" s="11">
        <v>-1.32E-2</v>
      </c>
      <c r="AE3926" s="11">
        <v>-1.32E-2</v>
      </c>
      <c r="AF3926" s="11">
        <v>-1.32E-2</v>
      </c>
      <c r="AG3926" s="11">
        <v>-1.32E-2</v>
      </c>
      <c r="AH3926" s="11">
        <v>-1.32E-2</v>
      </c>
      <c r="AI3926" s="11">
        <v>-1.32E-2</v>
      </c>
    </row>
    <row r="3927" spans="1:35" x14ac:dyDescent="0.3">
      <c r="A3927" s="15">
        <v>33037.041666666664</v>
      </c>
      <c r="B3927" s="11">
        <f>SsBackT!D3927</f>
        <v>0</v>
      </c>
      <c r="C3927" s="11">
        <f>Illim!B3927</f>
        <v>-1.32E-2</v>
      </c>
      <c r="D3927" s="11">
        <f t="shared" si="247"/>
        <v>6</v>
      </c>
      <c r="E3927" s="11">
        <f t="shared" si="248"/>
        <v>1</v>
      </c>
      <c r="F3927" s="11">
        <f t="shared" si="249"/>
        <v>60</v>
      </c>
      <c r="G3927" s="11">
        <f t="shared" si="250"/>
        <v>60</v>
      </c>
      <c r="H3927" s="11" cm="1">
        <f t="array" ref="H3927">INDEX($K$10:$DI$8773,ROW(G3927)-9,MATCH(G3927,$K$10:$DI$10,0))</f>
        <v>-1.32E-2</v>
      </c>
      <c r="I3927" s="11">
        <f>IF(INDEX(Effacement!$A$3:$Y$15,MATCH(Tests!D3927,Effacement!$A$3:$A$15,0),MATCH(Tests!E3927,Effacement!$A$3:$Y$3,0))=0,H3927,C3927)</f>
        <v>-1.32E-2</v>
      </c>
      <c r="K3927" s="11">
        <v>-1.32E-2</v>
      </c>
      <c r="L3927" s="11">
        <v>-1.32E-2</v>
      </c>
      <c r="M3927" s="11">
        <v>-1.32E-2</v>
      </c>
      <c r="N3927" s="11">
        <v>-1.32E-2</v>
      </c>
      <c r="O3927" s="11">
        <v>-1.32E-2</v>
      </c>
      <c r="P3927" s="11">
        <v>-1.32E-2</v>
      </c>
      <c r="Q3927" s="11">
        <v>-1.32E-2</v>
      </c>
      <c r="R3927" s="11">
        <v>-1.32E-2</v>
      </c>
      <c r="S3927" s="11">
        <v>-1.32E-2</v>
      </c>
      <c r="T3927" s="11">
        <v>-1.32E-2</v>
      </c>
      <c r="U3927" s="11">
        <v>-1.32E-2</v>
      </c>
      <c r="V3927" s="11">
        <v>-1.32E-2</v>
      </c>
      <c r="W3927" s="11">
        <v>-1.32E-2</v>
      </c>
      <c r="X3927" s="11">
        <v>-1.32E-2</v>
      </c>
      <c r="Y3927" s="11">
        <v>-1.32E-2</v>
      </c>
      <c r="Z3927" s="11">
        <v>-1.32E-2</v>
      </c>
      <c r="AA3927" s="11">
        <v>-1.32E-2</v>
      </c>
      <c r="AB3927" s="11">
        <v>-1.32E-2</v>
      </c>
      <c r="AC3927" s="11">
        <v>-1.32E-2</v>
      </c>
      <c r="AD3927" s="11">
        <v>-1.32E-2</v>
      </c>
      <c r="AE3927" s="11">
        <v>-1.32E-2</v>
      </c>
      <c r="AF3927" s="11">
        <v>-1.32E-2</v>
      </c>
      <c r="AG3927" s="11">
        <v>-1.32E-2</v>
      </c>
      <c r="AH3927" s="11">
        <v>-1.32E-2</v>
      </c>
      <c r="AI3927" s="11">
        <v>-1.32E-2</v>
      </c>
    </row>
    <row r="3928" spans="1:35" x14ac:dyDescent="0.3">
      <c r="A3928" s="15">
        <v>33037.083333333336</v>
      </c>
      <c r="B3928" s="11">
        <f>SsBackT!D3928</f>
        <v>0</v>
      </c>
      <c r="C3928" s="11">
        <f>Illim!B3928</f>
        <v>-1.32E-2</v>
      </c>
      <c r="D3928" s="11">
        <f t="shared" si="247"/>
        <v>6</v>
      </c>
      <c r="E3928" s="11">
        <f t="shared" si="248"/>
        <v>2</v>
      </c>
      <c r="F3928" s="11">
        <f t="shared" si="249"/>
        <v>60</v>
      </c>
      <c r="G3928" s="11">
        <f t="shared" si="250"/>
        <v>60</v>
      </c>
      <c r="H3928" s="11" cm="1">
        <f t="array" ref="H3928">INDEX($K$10:$DI$8773,ROW(G3928)-9,MATCH(G3928,$K$10:$DI$10,0))</f>
        <v>-1.32E-2</v>
      </c>
      <c r="I3928" s="11">
        <f>IF(INDEX(Effacement!$A$3:$Y$15,MATCH(Tests!D3928,Effacement!$A$3:$A$15,0),MATCH(Tests!E3928,Effacement!$A$3:$Y$3,0))=0,H3928,C3928)</f>
        <v>-1.32E-2</v>
      </c>
      <c r="K3928" s="11">
        <v>-1.32E-2</v>
      </c>
      <c r="L3928" s="11">
        <v>-1.32E-2</v>
      </c>
      <c r="M3928" s="11">
        <v>-1.32E-2</v>
      </c>
      <c r="N3928" s="11">
        <v>-1.32E-2</v>
      </c>
      <c r="O3928" s="11">
        <v>-1.32E-2</v>
      </c>
      <c r="P3928" s="11">
        <v>-1.32E-2</v>
      </c>
      <c r="Q3928" s="11">
        <v>-1.32E-2</v>
      </c>
      <c r="R3928" s="11">
        <v>-1.32E-2</v>
      </c>
      <c r="S3928" s="11">
        <v>-1.32E-2</v>
      </c>
      <c r="T3928" s="11">
        <v>-1.32E-2</v>
      </c>
      <c r="U3928" s="11">
        <v>-1.32E-2</v>
      </c>
      <c r="V3928" s="11">
        <v>-1.32E-2</v>
      </c>
      <c r="W3928" s="11">
        <v>-1.32E-2</v>
      </c>
      <c r="X3928" s="11">
        <v>-1.32E-2</v>
      </c>
      <c r="Y3928" s="11">
        <v>-1.32E-2</v>
      </c>
      <c r="Z3928" s="11">
        <v>-1.32E-2</v>
      </c>
      <c r="AA3928" s="11">
        <v>-1.32E-2</v>
      </c>
      <c r="AB3928" s="11">
        <v>-1.32E-2</v>
      </c>
      <c r="AC3928" s="11">
        <v>-1.32E-2</v>
      </c>
      <c r="AD3928" s="11">
        <v>-1.32E-2</v>
      </c>
      <c r="AE3928" s="11">
        <v>-1.32E-2</v>
      </c>
      <c r="AF3928" s="11">
        <v>-1.32E-2</v>
      </c>
      <c r="AG3928" s="11">
        <v>-1.32E-2</v>
      </c>
      <c r="AH3928" s="11">
        <v>-1.32E-2</v>
      </c>
      <c r="AI3928" s="11">
        <v>-1.32E-2</v>
      </c>
    </row>
    <row r="3929" spans="1:35" x14ac:dyDescent="0.3">
      <c r="A3929" s="15">
        <v>33037.125</v>
      </c>
      <c r="B3929" s="11">
        <f>SsBackT!D3929</f>
        <v>0</v>
      </c>
      <c r="C3929" s="11">
        <f>Illim!B3929</f>
        <v>-1.32E-2</v>
      </c>
      <c r="D3929" s="11">
        <f t="shared" si="247"/>
        <v>6</v>
      </c>
      <c r="E3929" s="11">
        <f t="shared" si="248"/>
        <v>3</v>
      </c>
      <c r="F3929" s="11">
        <f t="shared" si="249"/>
        <v>60</v>
      </c>
      <c r="G3929" s="11">
        <f t="shared" si="250"/>
        <v>60</v>
      </c>
      <c r="H3929" s="11" cm="1">
        <f t="array" ref="H3929">INDEX($K$10:$DI$8773,ROW(G3929)-9,MATCH(G3929,$K$10:$DI$10,0))</f>
        <v>-1.32E-2</v>
      </c>
      <c r="I3929" s="11">
        <f>IF(INDEX(Effacement!$A$3:$Y$15,MATCH(Tests!D3929,Effacement!$A$3:$A$15,0),MATCH(Tests!E3929,Effacement!$A$3:$Y$3,0))=0,H3929,C3929)</f>
        <v>-1.32E-2</v>
      </c>
      <c r="K3929" s="11">
        <v>-1.32E-2</v>
      </c>
      <c r="L3929" s="11">
        <v>-1.32E-2</v>
      </c>
      <c r="M3929" s="11">
        <v>-1.32E-2</v>
      </c>
      <c r="N3929" s="11">
        <v>-1.32E-2</v>
      </c>
      <c r="O3929" s="11">
        <v>-1.32E-2</v>
      </c>
      <c r="P3929" s="11">
        <v>-1.32E-2</v>
      </c>
      <c r="Q3929" s="11">
        <v>-1.32E-2</v>
      </c>
      <c r="R3929" s="11">
        <v>-1.32E-2</v>
      </c>
      <c r="S3929" s="11">
        <v>-1.32E-2</v>
      </c>
      <c r="T3929" s="11">
        <v>-1.32E-2</v>
      </c>
      <c r="U3929" s="11">
        <v>-1.32E-2</v>
      </c>
      <c r="V3929" s="11">
        <v>-1.32E-2</v>
      </c>
      <c r="W3929" s="11">
        <v>-1.32E-2</v>
      </c>
      <c r="X3929" s="11">
        <v>-1.32E-2</v>
      </c>
      <c r="Y3929" s="11">
        <v>-1.32E-2</v>
      </c>
      <c r="Z3929" s="11">
        <v>-1.32E-2</v>
      </c>
      <c r="AA3929" s="11">
        <v>-1.32E-2</v>
      </c>
      <c r="AB3929" s="11">
        <v>-1.32E-2</v>
      </c>
      <c r="AC3929" s="11">
        <v>-1.32E-2</v>
      </c>
      <c r="AD3929" s="11">
        <v>-1.32E-2</v>
      </c>
      <c r="AE3929" s="11">
        <v>-1.32E-2</v>
      </c>
      <c r="AF3929" s="11">
        <v>-1.32E-2</v>
      </c>
      <c r="AG3929" s="11">
        <v>-1.32E-2</v>
      </c>
      <c r="AH3929" s="11">
        <v>-1.32E-2</v>
      </c>
      <c r="AI3929" s="11">
        <v>-1.32E-2</v>
      </c>
    </row>
    <row r="3930" spans="1:35" x14ac:dyDescent="0.3">
      <c r="A3930" s="15">
        <v>33037.166666666664</v>
      </c>
      <c r="B3930" s="11">
        <f>SsBackT!D3930</f>
        <v>0</v>
      </c>
      <c r="C3930" s="11">
        <f>Illim!B3930</f>
        <v>-1.32E-2</v>
      </c>
      <c r="D3930" s="11">
        <f t="shared" si="247"/>
        <v>6</v>
      </c>
      <c r="E3930" s="11">
        <f t="shared" si="248"/>
        <v>4</v>
      </c>
      <c r="F3930" s="11">
        <f t="shared" si="249"/>
        <v>60</v>
      </c>
      <c r="G3930" s="11">
        <f t="shared" si="250"/>
        <v>60</v>
      </c>
      <c r="H3930" s="11" cm="1">
        <f t="array" ref="H3930">INDEX($K$10:$DI$8773,ROW(G3930)-9,MATCH(G3930,$K$10:$DI$10,0))</f>
        <v>-1.32E-2</v>
      </c>
      <c r="I3930" s="11">
        <f>IF(INDEX(Effacement!$A$3:$Y$15,MATCH(Tests!D3930,Effacement!$A$3:$A$15,0),MATCH(Tests!E3930,Effacement!$A$3:$Y$3,0))=0,H3930,C3930)</f>
        <v>-1.32E-2</v>
      </c>
      <c r="K3930" s="11">
        <v>-1.32E-2</v>
      </c>
      <c r="L3930" s="11">
        <v>-1.32E-2</v>
      </c>
      <c r="M3930" s="11">
        <v>-1.32E-2</v>
      </c>
      <c r="N3930" s="11">
        <v>-1.32E-2</v>
      </c>
      <c r="O3930" s="11">
        <v>-1.32E-2</v>
      </c>
      <c r="P3930" s="11">
        <v>-1.32E-2</v>
      </c>
      <c r="Q3930" s="11">
        <v>-1.32E-2</v>
      </c>
      <c r="R3930" s="11">
        <v>-1.32E-2</v>
      </c>
      <c r="S3930" s="11">
        <v>-1.32E-2</v>
      </c>
      <c r="T3930" s="11">
        <v>-1.32E-2</v>
      </c>
      <c r="U3930" s="11">
        <v>-1.32E-2</v>
      </c>
      <c r="V3930" s="11">
        <v>-1.32E-2</v>
      </c>
      <c r="W3930" s="11">
        <v>-1.32E-2</v>
      </c>
      <c r="X3930" s="11">
        <v>-1.32E-2</v>
      </c>
      <c r="Y3930" s="11">
        <v>-1.32E-2</v>
      </c>
      <c r="Z3930" s="11">
        <v>-1.32E-2</v>
      </c>
      <c r="AA3930" s="11">
        <v>-1.32E-2</v>
      </c>
      <c r="AB3930" s="11">
        <v>-1.32E-2</v>
      </c>
      <c r="AC3930" s="11">
        <v>-1.32E-2</v>
      </c>
      <c r="AD3930" s="11">
        <v>-1.32E-2</v>
      </c>
      <c r="AE3930" s="11">
        <v>-1.32E-2</v>
      </c>
      <c r="AF3930" s="11">
        <v>-1.32E-2</v>
      </c>
      <c r="AG3930" s="11">
        <v>-1.32E-2</v>
      </c>
      <c r="AH3930" s="11">
        <v>-1.32E-2</v>
      </c>
      <c r="AI3930" s="11">
        <v>-1.32E-2</v>
      </c>
    </row>
    <row r="3931" spans="1:35" x14ac:dyDescent="0.3">
      <c r="A3931" s="15">
        <v>33037.208333333336</v>
      </c>
      <c r="B3931" s="11">
        <f>SsBackT!D3931</f>
        <v>0</v>
      </c>
      <c r="C3931" s="11">
        <f>Illim!B3931</f>
        <v>16.946000000000002</v>
      </c>
      <c r="D3931" s="11">
        <f t="shared" si="247"/>
        <v>6</v>
      </c>
      <c r="E3931" s="11">
        <f t="shared" si="248"/>
        <v>5</v>
      </c>
      <c r="F3931" s="11">
        <f t="shared" si="249"/>
        <v>60</v>
      </c>
      <c r="G3931" s="11">
        <f t="shared" si="250"/>
        <v>60</v>
      </c>
      <c r="H3931" s="11" cm="1">
        <f t="array" ref="H3931">INDEX($K$10:$DI$8773,ROW(G3931)-9,MATCH(G3931,$K$10:$DI$10,0))</f>
        <v>12.021000000000001</v>
      </c>
      <c r="I3931" s="11">
        <f>IF(INDEX(Effacement!$A$3:$Y$15,MATCH(Tests!D3931,Effacement!$A$3:$A$15,0),MATCH(Tests!E3931,Effacement!$A$3:$Y$3,0))=0,H3931,C3931)</f>
        <v>16.946000000000002</v>
      </c>
      <c r="K3931" s="11">
        <v>12.013999999999999</v>
      </c>
      <c r="L3931" s="11">
        <v>12.455</v>
      </c>
      <c r="M3931" s="11">
        <v>12.944000000000001</v>
      </c>
      <c r="N3931" s="11">
        <v>13.439</v>
      </c>
      <c r="O3931" s="11">
        <v>13.974</v>
      </c>
      <c r="P3931" s="11">
        <v>14.497999999999999</v>
      </c>
      <c r="Q3931" s="11">
        <v>15.032</v>
      </c>
      <c r="R3931" s="11">
        <v>15.537000000000001</v>
      </c>
      <c r="S3931" s="11">
        <v>16.007000000000001</v>
      </c>
      <c r="T3931" s="11">
        <v>16.414000000000001</v>
      </c>
      <c r="U3931" s="11">
        <v>16.738</v>
      </c>
      <c r="V3931" s="11">
        <v>16.965</v>
      </c>
      <c r="W3931" s="11">
        <v>17.096</v>
      </c>
      <c r="X3931" s="11">
        <v>16.948</v>
      </c>
      <c r="Y3931" s="11">
        <v>16.722000000000001</v>
      </c>
      <c r="Z3931" s="11">
        <v>16.408000000000001</v>
      </c>
      <c r="AA3931" s="11">
        <v>16.004000000000001</v>
      </c>
      <c r="AB3931" s="11">
        <v>15.537000000000001</v>
      </c>
      <c r="AC3931" s="11">
        <v>15.032999999999999</v>
      </c>
      <c r="AD3931" s="11">
        <v>14.500999999999999</v>
      </c>
      <c r="AE3931" s="11">
        <v>13.978</v>
      </c>
      <c r="AF3931" s="11">
        <v>13.443</v>
      </c>
      <c r="AG3931" s="11">
        <v>12.949</v>
      </c>
      <c r="AH3931" s="11">
        <v>12.461</v>
      </c>
      <c r="AI3931" s="11">
        <v>12.021000000000001</v>
      </c>
    </row>
    <row r="3932" spans="1:35" x14ac:dyDescent="0.3">
      <c r="A3932" s="15">
        <v>33037.25</v>
      </c>
      <c r="B3932" s="11">
        <f>SsBackT!D3932</f>
        <v>0</v>
      </c>
      <c r="C3932" s="11">
        <f>Illim!B3932</f>
        <v>260.79000000000002</v>
      </c>
      <c r="D3932" s="11">
        <f t="shared" si="247"/>
        <v>6</v>
      </c>
      <c r="E3932" s="11">
        <f t="shared" si="248"/>
        <v>6</v>
      </c>
      <c r="F3932" s="11">
        <f t="shared" si="249"/>
        <v>60</v>
      </c>
      <c r="G3932" s="11">
        <f t="shared" si="250"/>
        <v>60</v>
      </c>
      <c r="H3932" s="11" cm="1">
        <f t="array" ref="H3932">INDEX($K$10:$DI$8773,ROW(G3932)-9,MATCH(G3932,$K$10:$DI$10,0))</f>
        <v>202.14</v>
      </c>
      <c r="I3932" s="11">
        <f>IF(INDEX(Effacement!$A$3:$Y$15,MATCH(Tests!D3932,Effacement!$A$3:$A$15,0),MATCH(Tests!E3932,Effacement!$A$3:$Y$3,0))=0,H3932,C3932)</f>
        <v>202.14</v>
      </c>
      <c r="K3932" s="11">
        <v>95.557000000000002</v>
      </c>
      <c r="L3932" s="11">
        <v>96.010999999999996</v>
      </c>
      <c r="M3932" s="11">
        <v>96.224000000000004</v>
      </c>
      <c r="N3932" s="11">
        <v>96.058999999999997</v>
      </c>
      <c r="O3932" s="11">
        <v>95.656000000000006</v>
      </c>
      <c r="P3932" s="11">
        <v>94.962999999999994</v>
      </c>
      <c r="Q3932" s="11">
        <v>94.001999999999995</v>
      </c>
      <c r="R3932" s="11">
        <v>92.644000000000005</v>
      </c>
      <c r="S3932" s="11">
        <v>119.6</v>
      </c>
      <c r="T3932" s="11">
        <v>257.45</v>
      </c>
      <c r="U3932" s="11">
        <v>220.22</v>
      </c>
      <c r="V3932" s="11">
        <v>180.29</v>
      </c>
      <c r="W3932" s="11">
        <v>138.88999999999999</v>
      </c>
      <c r="X3932" s="11">
        <v>100.52</v>
      </c>
      <c r="Y3932" s="11">
        <v>68.322000000000003</v>
      </c>
      <c r="Z3932" s="11">
        <v>54.805</v>
      </c>
      <c r="AA3932" s="11">
        <v>63.414000000000001</v>
      </c>
      <c r="AB3932" s="11">
        <v>84.664000000000001</v>
      </c>
      <c r="AC3932" s="11">
        <v>110.61</v>
      </c>
      <c r="AD3932" s="11">
        <v>138.11000000000001</v>
      </c>
      <c r="AE3932" s="11">
        <v>165.21</v>
      </c>
      <c r="AF3932" s="11">
        <v>190.89</v>
      </c>
      <c r="AG3932" s="11">
        <v>197.56</v>
      </c>
      <c r="AH3932" s="11">
        <v>200.54</v>
      </c>
      <c r="AI3932" s="11">
        <v>202.14</v>
      </c>
    </row>
    <row r="3933" spans="1:35" x14ac:dyDescent="0.3">
      <c r="A3933" s="15">
        <v>33037.291666666664</v>
      </c>
      <c r="B3933" s="11">
        <f>SsBackT!D3933</f>
        <v>0</v>
      </c>
      <c r="C3933" s="11">
        <f>Illim!B3933</f>
        <v>490.63</v>
      </c>
      <c r="D3933" s="11">
        <f t="shared" si="247"/>
        <v>6</v>
      </c>
      <c r="E3933" s="11">
        <f t="shared" si="248"/>
        <v>7</v>
      </c>
      <c r="F3933" s="11">
        <f t="shared" si="249"/>
        <v>60</v>
      </c>
      <c r="G3933" s="11">
        <f t="shared" si="250"/>
        <v>60</v>
      </c>
      <c r="H3933" s="11" cm="1">
        <f t="array" ref="H3933">INDEX($K$10:$DI$8773,ROW(G3933)-9,MATCH(G3933,$K$10:$DI$10,0))</f>
        <v>280.35000000000002</v>
      </c>
      <c r="I3933" s="11">
        <f>IF(INDEX(Effacement!$A$3:$Y$15,MATCH(Tests!D3933,Effacement!$A$3:$A$15,0),MATCH(Tests!E3933,Effacement!$A$3:$Y$3,0))=0,H3933,C3933)</f>
        <v>280.35000000000002</v>
      </c>
      <c r="K3933" s="11">
        <v>168.54</v>
      </c>
      <c r="L3933" s="11">
        <v>170.47</v>
      </c>
      <c r="M3933" s="11">
        <v>172.15</v>
      </c>
      <c r="N3933" s="11">
        <v>217.51</v>
      </c>
      <c r="O3933" s="11">
        <v>301.01</v>
      </c>
      <c r="P3933" s="11">
        <v>399.14</v>
      </c>
      <c r="Q3933" s="11">
        <v>486.34</v>
      </c>
      <c r="R3933" s="11">
        <v>462.27</v>
      </c>
      <c r="S3933" s="11">
        <v>435.18</v>
      </c>
      <c r="T3933" s="11">
        <v>405.01</v>
      </c>
      <c r="U3933" s="11">
        <v>371.23</v>
      </c>
      <c r="V3933" s="11">
        <v>332.66</v>
      </c>
      <c r="W3933" s="11">
        <v>291.27</v>
      </c>
      <c r="X3933" s="11">
        <v>248.75</v>
      </c>
      <c r="Y3933" s="11">
        <v>203.92</v>
      </c>
      <c r="Z3933" s="11">
        <v>159.33000000000001</v>
      </c>
      <c r="AA3933" s="11">
        <v>120.8</v>
      </c>
      <c r="AB3933" s="11">
        <v>103.76</v>
      </c>
      <c r="AC3933" s="11">
        <v>113.25</v>
      </c>
      <c r="AD3933" s="11">
        <v>136.96</v>
      </c>
      <c r="AE3933" s="11">
        <v>165.79</v>
      </c>
      <c r="AF3933" s="11">
        <v>196.19</v>
      </c>
      <c r="AG3933" s="11">
        <v>225.93</v>
      </c>
      <c r="AH3933" s="11">
        <v>253.93</v>
      </c>
      <c r="AI3933" s="11">
        <v>280.35000000000002</v>
      </c>
    </row>
    <row r="3934" spans="1:35" x14ac:dyDescent="0.3">
      <c r="A3934" s="15">
        <v>33037.333333333336</v>
      </c>
      <c r="B3934" s="11">
        <f>SsBackT!D3934</f>
        <v>0</v>
      </c>
      <c r="C3934" s="11">
        <f>Illim!B3934</f>
        <v>652.76</v>
      </c>
      <c r="D3934" s="11">
        <f t="shared" si="247"/>
        <v>6</v>
      </c>
      <c r="E3934" s="11">
        <f t="shared" si="248"/>
        <v>8</v>
      </c>
      <c r="F3934" s="11">
        <f t="shared" si="249"/>
        <v>60</v>
      </c>
      <c r="G3934" s="11">
        <f t="shared" si="250"/>
        <v>60</v>
      </c>
      <c r="H3934" s="11" cm="1">
        <f t="array" ref="H3934">INDEX($K$10:$DI$8773,ROW(G3934)-9,MATCH(G3934,$K$10:$DI$10,0))</f>
        <v>272.55</v>
      </c>
      <c r="I3934" s="11">
        <f>IF(INDEX(Effacement!$A$3:$Y$15,MATCH(Tests!D3934,Effacement!$A$3:$A$15,0),MATCH(Tests!E3934,Effacement!$A$3:$Y$3,0))=0,H3934,C3934)</f>
        <v>272.55</v>
      </c>
      <c r="K3934" s="11">
        <v>648.41</v>
      </c>
      <c r="L3934" s="11">
        <v>651.84</v>
      </c>
      <c r="M3934" s="11">
        <v>651.33000000000004</v>
      </c>
      <c r="N3934" s="11">
        <v>647.16</v>
      </c>
      <c r="O3934" s="11">
        <v>639.64</v>
      </c>
      <c r="P3934" s="11">
        <v>628.16999999999996</v>
      </c>
      <c r="Q3934" s="11">
        <v>613.16999999999996</v>
      </c>
      <c r="R3934" s="11">
        <v>594.26</v>
      </c>
      <c r="S3934" s="11">
        <v>570.79999999999995</v>
      </c>
      <c r="T3934" s="11">
        <v>543.91999999999996</v>
      </c>
      <c r="U3934" s="11">
        <v>513.35</v>
      </c>
      <c r="V3934" s="11">
        <v>479.24</v>
      </c>
      <c r="W3934" s="11">
        <v>440.77</v>
      </c>
      <c r="X3934" s="11">
        <v>400.78</v>
      </c>
      <c r="Y3934" s="11">
        <v>357.62</v>
      </c>
      <c r="Z3934" s="11">
        <v>309.60000000000002</v>
      </c>
      <c r="AA3934" s="11">
        <v>258.45</v>
      </c>
      <c r="AB3934" s="11">
        <v>206.57</v>
      </c>
      <c r="AC3934" s="11">
        <v>161.54</v>
      </c>
      <c r="AD3934" s="11">
        <v>138.09</v>
      </c>
      <c r="AE3934" s="11">
        <v>146.79</v>
      </c>
      <c r="AF3934" s="11">
        <v>172.55</v>
      </c>
      <c r="AG3934" s="11">
        <v>204.71</v>
      </c>
      <c r="AH3934" s="11">
        <v>238.84</v>
      </c>
      <c r="AI3934" s="11">
        <v>272.55</v>
      </c>
    </row>
    <row r="3935" spans="1:35" x14ac:dyDescent="0.3">
      <c r="A3935" s="15">
        <v>33037.375</v>
      </c>
      <c r="B3935" s="11">
        <f>SsBackT!D3935</f>
        <v>0</v>
      </c>
      <c r="C3935" s="11">
        <f>Illim!B3935</f>
        <v>709.22</v>
      </c>
      <c r="D3935" s="11">
        <f t="shared" si="247"/>
        <v>6</v>
      </c>
      <c r="E3935" s="11">
        <f t="shared" si="248"/>
        <v>9</v>
      </c>
      <c r="F3935" s="11">
        <f t="shared" si="249"/>
        <v>60</v>
      </c>
      <c r="G3935" s="11">
        <f t="shared" si="250"/>
        <v>60</v>
      </c>
      <c r="H3935" s="11" cm="1">
        <f t="array" ref="H3935">INDEX($K$10:$DI$8773,ROW(G3935)-9,MATCH(G3935,$K$10:$DI$10,0))</f>
        <v>222.99</v>
      </c>
      <c r="I3935" s="11">
        <f>IF(INDEX(Effacement!$A$3:$Y$15,MATCH(Tests!D3935,Effacement!$A$3:$A$15,0),MATCH(Tests!E3935,Effacement!$A$3:$Y$3,0))=0,H3935,C3935)</f>
        <v>222.99</v>
      </c>
      <c r="K3935" s="11">
        <v>682.52</v>
      </c>
      <c r="L3935" s="11">
        <v>694.78</v>
      </c>
      <c r="M3935" s="11">
        <v>703</v>
      </c>
      <c r="N3935" s="11">
        <v>707.46</v>
      </c>
      <c r="O3935" s="11">
        <v>708</v>
      </c>
      <c r="P3935" s="11">
        <v>704.37</v>
      </c>
      <c r="Q3935" s="11">
        <v>697.18</v>
      </c>
      <c r="R3935" s="11">
        <v>686.22</v>
      </c>
      <c r="S3935" s="11">
        <v>671.03</v>
      </c>
      <c r="T3935" s="11">
        <v>652.07000000000005</v>
      </c>
      <c r="U3935" s="11">
        <v>627.70000000000005</v>
      </c>
      <c r="V3935" s="11">
        <v>599.03</v>
      </c>
      <c r="W3935" s="11">
        <v>566.73</v>
      </c>
      <c r="X3935" s="11">
        <v>534.61</v>
      </c>
      <c r="Y3935" s="11">
        <v>498.55</v>
      </c>
      <c r="Z3935" s="11">
        <v>456.97</v>
      </c>
      <c r="AA3935" s="11">
        <v>410.98</v>
      </c>
      <c r="AB3935" s="11">
        <v>360.48</v>
      </c>
      <c r="AC3935" s="11">
        <v>305.85000000000002</v>
      </c>
      <c r="AD3935" s="11">
        <v>250.01</v>
      </c>
      <c r="AE3935" s="11">
        <v>198.51</v>
      </c>
      <c r="AF3935" s="11">
        <v>164.4</v>
      </c>
      <c r="AG3935" s="11">
        <v>165.97</v>
      </c>
      <c r="AH3935" s="11">
        <v>189.83</v>
      </c>
      <c r="AI3935" s="11">
        <v>222.99</v>
      </c>
    </row>
    <row r="3936" spans="1:35" x14ac:dyDescent="0.3">
      <c r="A3936" s="15">
        <v>33037.416666666664</v>
      </c>
      <c r="B3936" s="11">
        <f>SsBackT!D3936</f>
        <v>0</v>
      </c>
      <c r="C3936" s="11">
        <f>Illim!B3936</f>
        <v>754.83</v>
      </c>
      <c r="D3936" s="11">
        <f t="shared" si="247"/>
        <v>6</v>
      </c>
      <c r="E3936" s="11">
        <f t="shared" si="248"/>
        <v>10</v>
      </c>
      <c r="F3936" s="11">
        <f t="shared" si="249"/>
        <v>60</v>
      </c>
      <c r="G3936" s="11">
        <f t="shared" si="250"/>
        <v>60</v>
      </c>
      <c r="H3936" s="11" cm="1">
        <f t="array" ref="H3936">INDEX($K$10:$DI$8773,ROW(G3936)-9,MATCH(G3936,$K$10:$DI$10,0))</f>
        <v>163.65</v>
      </c>
      <c r="I3936" s="11">
        <f>IF(INDEX(Effacement!$A$3:$Y$15,MATCH(Tests!D3936,Effacement!$A$3:$A$15,0),MATCH(Tests!E3936,Effacement!$A$3:$Y$3,0))=0,H3936,C3936)</f>
        <v>754.83</v>
      </c>
      <c r="K3936" s="11">
        <v>680.43</v>
      </c>
      <c r="L3936" s="11">
        <v>702.71</v>
      </c>
      <c r="M3936" s="11">
        <v>721.29</v>
      </c>
      <c r="N3936" s="11">
        <v>734.87</v>
      </c>
      <c r="O3936" s="11">
        <v>745.04</v>
      </c>
      <c r="P3936" s="11">
        <v>751.37</v>
      </c>
      <c r="Q3936" s="11">
        <v>752.69</v>
      </c>
      <c r="R3936" s="11">
        <v>750.7</v>
      </c>
      <c r="S3936" s="11">
        <v>743.46</v>
      </c>
      <c r="T3936" s="11">
        <v>732.84</v>
      </c>
      <c r="U3936" s="11">
        <v>716.86</v>
      </c>
      <c r="V3936" s="11">
        <v>696.85</v>
      </c>
      <c r="W3936" s="11">
        <v>671.62</v>
      </c>
      <c r="X3936" s="11">
        <v>646.61</v>
      </c>
      <c r="Y3936" s="11">
        <v>618.26</v>
      </c>
      <c r="Z3936" s="11">
        <v>584.99</v>
      </c>
      <c r="AA3936" s="11">
        <v>547.64</v>
      </c>
      <c r="AB3936" s="11">
        <v>504.22</v>
      </c>
      <c r="AC3936" s="11">
        <v>455.95</v>
      </c>
      <c r="AD3936" s="11">
        <v>403.6</v>
      </c>
      <c r="AE3936" s="11">
        <v>346.2</v>
      </c>
      <c r="AF3936" s="11">
        <v>286.66000000000003</v>
      </c>
      <c r="AG3936" s="11">
        <v>228.23</v>
      </c>
      <c r="AH3936" s="11">
        <v>180.17</v>
      </c>
      <c r="AI3936" s="11">
        <v>163.65</v>
      </c>
    </row>
    <row r="3937" spans="1:35" x14ac:dyDescent="0.3">
      <c r="A3937" s="15">
        <v>33037.458333333336</v>
      </c>
      <c r="B3937" s="11">
        <f>SsBackT!D3937</f>
        <v>0</v>
      </c>
      <c r="C3937" s="11">
        <f>Illim!B3937</f>
        <v>763.5</v>
      </c>
      <c r="D3937" s="11">
        <f t="shared" si="247"/>
        <v>6</v>
      </c>
      <c r="E3937" s="11">
        <f t="shared" si="248"/>
        <v>11</v>
      </c>
      <c r="F3937" s="11">
        <f t="shared" si="249"/>
        <v>60</v>
      </c>
      <c r="G3937" s="11">
        <f t="shared" si="250"/>
        <v>60</v>
      </c>
      <c r="H3937" s="11" cm="1">
        <f t="array" ref="H3937">INDEX($K$10:$DI$8773,ROW(G3937)-9,MATCH(G3937,$K$10:$DI$10,0))</f>
        <v>282.45999999999998</v>
      </c>
      <c r="I3937" s="11">
        <f>IF(INDEX(Effacement!$A$3:$Y$15,MATCH(Tests!D3937,Effacement!$A$3:$A$15,0),MATCH(Tests!E3937,Effacement!$A$3:$Y$3,0))=0,H3937,C3937)</f>
        <v>763.5</v>
      </c>
      <c r="K3937" s="11">
        <v>609.42999999999995</v>
      </c>
      <c r="L3937" s="11">
        <v>642.20000000000005</v>
      </c>
      <c r="M3937" s="11">
        <v>671.36</v>
      </c>
      <c r="N3937" s="11">
        <v>697.23</v>
      </c>
      <c r="O3937" s="11">
        <v>718.9</v>
      </c>
      <c r="P3937" s="11">
        <v>735.34</v>
      </c>
      <c r="Q3937" s="11">
        <v>748.43</v>
      </c>
      <c r="R3937" s="11">
        <v>757.08</v>
      </c>
      <c r="S3937" s="11">
        <v>761.78</v>
      </c>
      <c r="T3937" s="11">
        <v>761.79</v>
      </c>
      <c r="U3937" s="11">
        <v>756.9</v>
      </c>
      <c r="V3937" s="11">
        <v>748.05</v>
      </c>
      <c r="W3937" s="11">
        <v>734.6</v>
      </c>
      <c r="X3937" s="11">
        <v>721.23</v>
      </c>
      <c r="Y3937" s="11">
        <v>703.13</v>
      </c>
      <c r="Z3937" s="11">
        <v>680.77</v>
      </c>
      <c r="AA3937" s="11">
        <v>653.14</v>
      </c>
      <c r="AB3937" s="11">
        <v>621.87</v>
      </c>
      <c r="AC3937" s="11">
        <v>586.65</v>
      </c>
      <c r="AD3937" s="11">
        <v>546.76</v>
      </c>
      <c r="AE3937" s="11">
        <v>500.95</v>
      </c>
      <c r="AF3937" s="11">
        <v>451.9</v>
      </c>
      <c r="AG3937" s="11">
        <v>398.86</v>
      </c>
      <c r="AH3937" s="11">
        <v>341.54</v>
      </c>
      <c r="AI3937" s="11">
        <v>282.45999999999998</v>
      </c>
    </row>
    <row r="3938" spans="1:35" x14ac:dyDescent="0.3">
      <c r="A3938" s="15">
        <v>33037.5</v>
      </c>
      <c r="B3938" s="11">
        <f>SsBackT!D3938</f>
        <v>0</v>
      </c>
      <c r="C3938" s="11">
        <f>Illim!B3938</f>
        <v>758.38</v>
      </c>
      <c r="D3938" s="11">
        <f t="shared" si="247"/>
        <v>6</v>
      </c>
      <c r="E3938" s="11">
        <f t="shared" si="248"/>
        <v>12</v>
      </c>
      <c r="F3938" s="11">
        <f t="shared" si="249"/>
        <v>60</v>
      </c>
      <c r="G3938" s="11">
        <f t="shared" si="250"/>
        <v>60</v>
      </c>
      <c r="H3938" s="11" cm="1">
        <f t="array" ref="H3938">INDEX($K$10:$DI$8773,ROW(G3938)-9,MATCH(G3938,$K$10:$DI$10,0))</f>
        <v>436.86</v>
      </c>
      <c r="I3938" s="11">
        <f>IF(INDEX(Effacement!$A$3:$Y$15,MATCH(Tests!D3938,Effacement!$A$3:$A$15,0),MATCH(Tests!E3938,Effacement!$A$3:$Y$3,0))=0,H3938,C3938)</f>
        <v>758.38</v>
      </c>
      <c r="K3938" s="11">
        <v>489.71</v>
      </c>
      <c r="L3938" s="11">
        <v>536.15</v>
      </c>
      <c r="M3938" s="11">
        <v>578.19000000000005</v>
      </c>
      <c r="N3938" s="11">
        <v>614.85</v>
      </c>
      <c r="O3938" s="11">
        <v>647.63</v>
      </c>
      <c r="P3938" s="11">
        <v>676.32</v>
      </c>
      <c r="Q3938" s="11">
        <v>701.69</v>
      </c>
      <c r="R3938" s="11">
        <v>722.56</v>
      </c>
      <c r="S3938" s="11">
        <v>738.73</v>
      </c>
      <c r="T3938" s="11">
        <v>750.12</v>
      </c>
      <c r="U3938" s="11">
        <v>756.71</v>
      </c>
      <c r="V3938" s="11">
        <v>758.92</v>
      </c>
      <c r="W3938" s="11">
        <v>757.03</v>
      </c>
      <c r="X3938" s="11">
        <v>753.75</v>
      </c>
      <c r="Y3938" s="11">
        <v>747.36</v>
      </c>
      <c r="Z3938" s="11">
        <v>736.32</v>
      </c>
      <c r="AA3938" s="11">
        <v>720.41</v>
      </c>
      <c r="AB3938" s="11">
        <v>699.55</v>
      </c>
      <c r="AC3938" s="11">
        <v>674.1</v>
      </c>
      <c r="AD3938" s="11">
        <v>645.29</v>
      </c>
      <c r="AE3938" s="11">
        <v>612.57000000000005</v>
      </c>
      <c r="AF3938" s="11">
        <v>575.82000000000005</v>
      </c>
      <c r="AG3938" s="11">
        <v>533.66</v>
      </c>
      <c r="AH3938" s="11">
        <v>487.06</v>
      </c>
      <c r="AI3938" s="11">
        <v>436.86</v>
      </c>
    </row>
    <row r="3939" spans="1:35" x14ac:dyDescent="0.3">
      <c r="A3939" s="15">
        <v>33037.541666666664</v>
      </c>
      <c r="B3939" s="11">
        <f>SsBackT!D3939</f>
        <v>0</v>
      </c>
      <c r="C3939" s="11">
        <f>Illim!B3939</f>
        <v>758.27</v>
      </c>
      <c r="D3939" s="11">
        <f t="shared" si="247"/>
        <v>6</v>
      </c>
      <c r="E3939" s="11">
        <f t="shared" si="248"/>
        <v>13</v>
      </c>
      <c r="F3939" s="11">
        <f t="shared" si="249"/>
        <v>60</v>
      </c>
      <c r="G3939" s="11">
        <f t="shared" si="250"/>
        <v>60</v>
      </c>
      <c r="H3939" s="11" cm="1">
        <f t="array" ref="H3939">INDEX($K$10:$DI$8773,ROW(G3939)-9,MATCH(G3939,$K$10:$DI$10,0))</f>
        <v>571.94000000000005</v>
      </c>
      <c r="I3939" s="11">
        <f>IF(INDEX(Effacement!$A$3:$Y$15,MATCH(Tests!D3939,Effacement!$A$3:$A$15,0),MATCH(Tests!E3939,Effacement!$A$3:$Y$3,0))=0,H3939,C3939)</f>
        <v>758.27</v>
      </c>
      <c r="K3939" s="11">
        <v>329.74</v>
      </c>
      <c r="L3939" s="11">
        <v>388.48</v>
      </c>
      <c r="M3939" s="11">
        <v>443.82</v>
      </c>
      <c r="N3939" s="11">
        <v>494.07</v>
      </c>
      <c r="O3939" s="11">
        <v>540.4</v>
      </c>
      <c r="P3939" s="11">
        <v>581.96</v>
      </c>
      <c r="Q3939" s="11">
        <v>618.02</v>
      </c>
      <c r="R3939" s="11">
        <v>650.04999999999995</v>
      </c>
      <c r="S3939" s="11">
        <v>677.94</v>
      </c>
      <c r="T3939" s="11">
        <v>702.1</v>
      </c>
      <c r="U3939" s="11">
        <v>721.4</v>
      </c>
      <c r="V3939" s="11">
        <v>735.72</v>
      </c>
      <c r="W3939" s="11">
        <v>745.23</v>
      </c>
      <c r="X3939" s="11">
        <v>754.95</v>
      </c>
      <c r="Y3939" s="11">
        <v>758.52</v>
      </c>
      <c r="Z3939" s="11">
        <v>759.1</v>
      </c>
      <c r="AA3939" s="11">
        <v>756.61</v>
      </c>
      <c r="AB3939" s="11">
        <v>749.77</v>
      </c>
      <c r="AC3939" s="11">
        <v>737.02</v>
      </c>
      <c r="AD3939" s="11">
        <v>719.69</v>
      </c>
      <c r="AE3939" s="11">
        <v>697.73</v>
      </c>
      <c r="AF3939" s="11">
        <v>671.43</v>
      </c>
      <c r="AG3939" s="11">
        <v>641.85</v>
      </c>
      <c r="AH3939" s="11">
        <v>609.19000000000005</v>
      </c>
      <c r="AI3939" s="11">
        <v>571.94000000000005</v>
      </c>
    </row>
    <row r="3940" spans="1:35" x14ac:dyDescent="0.3">
      <c r="A3940" s="15">
        <v>33037.583333333336</v>
      </c>
      <c r="B3940" s="11">
        <f>SsBackT!D3940</f>
        <v>0</v>
      </c>
      <c r="C3940" s="11">
        <f>Illim!B3940</f>
        <v>745.81</v>
      </c>
      <c r="D3940" s="11">
        <f t="shared" si="247"/>
        <v>6</v>
      </c>
      <c r="E3940" s="11">
        <f t="shared" si="248"/>
        <v>14</v>
      </c>
      <c r="F3940" s="11">
        <f t="shared" si="249"/>
        <v>60</v>
      </c>
      <c r="G3940" s="11">
        <f t="shared" si="250"/>
        <v>60</v>
      </c>
      <c r="H3940" s="11" cm="1">
        <f t="array" ref="H3940">INDEX($K$10:$DI$8773,ROW(G3940)-9,MATCH(G3940,$K$10:$DI$10,0))</f>
        <v>649.4</v>
      </c>
      <c r="I3940" s="11">
        <f>IF(INDEX(Effacement!$A$3:$Y$15,MATCH(Tests!D3940,Effacement!$A$3:$A$15,0),MATCH(Tests!E3940,Effacement!$A$3:$Y$3,0))=0,H3940,C3940)</f>
        <v>745.81</v>
      </c>
      <c r="K3940" s="11">
        <v>184.2</v>
      </c>
      <c r="L3940" s="11">
        <v>229.6</v>
      </c>
      <c r="M3940" s="11">
        <v>286.76</v>
      </c>
      <c r="N3940" s="11">
        <v>344.73</v>
      </c>
      <c r="O3940" s="11">
        <v>400.5</v>
      </c>
      <c r="P3940" s="11">
        <v>452.7</v>
      </c>
      <c r="Q3940" s="11">
        <v>500.33</v>
      </c>
      <c r="R3940" s="11">
        <v>543.47</v>
      </c>
      <c r="S3940" s="11">
        <v>581.12</v>
      </c>
      <c r="T3940" s="11">
        <v>613.89</v>
      </c>
      <c r="U3940" s="11">
        <v>643.14</v>
      </c>
      <c r="V3940" s="11">
        <v>668.04</v>
      </c>
      <c r="W3940" s="11">
        <v>689.21</v>
      </c>
      <c r="X3940" s="11">
        <v>709.83</v>
      </c>
      <c r="Y3940" s="11">
        <v>725.94</v>
      </c>
      <c r="Z3940" s="11">
        <v>737.32</v>
      </c>
      <c r="AA3940" s="11">
        <v>744.17</v>
      </c>
      <c r="AB3940" s="11">
        <v>746.96</v>
      </c>
      <c r="AC3940" s="11">
        <v>745.3</v>
      </c>
      <c r="AD3940" s="11">
        <v>739.22</v>
      </c>
      <c r="AE3940" s="11">
        <v>729.36</v>
      </c>
      <c r="AF3940" s="11">
        <v>715.81</v>
      </c>
      <c r="AG3940" s="11">
        <v>697.7</v>
      </c>
      <c r="AH3940" s="11">
        <v>675.31</v>
      </c>
      <c r="AI3940" s="11">
        <v>649.4</v>
      </c>
    </row>
    <row r="3941" spans="1:35" x14ac:dyDescent="0.3">
      <c r="A3941" s="15">
        <v>33037.625</v>
      </c>
      <c r="B3941" s="11">
        <f>SsBackT!D3941</f>
        <v>0</v>
      </c>
      <c r="C3941" s="11">
        <f>Illim!B3941</f>
        <v>732.01</v>
      </c>
      <c r="D3941" s="11">
        <f t="shared" si="247"/>
        <v>6</v>
      </c>
      <c r="E3941" s="11">
        <f t="shared" si="248"/>
        <v>15</v>
      </c>
      <c r="F3941" s="11">
        <f t="shared" si="249"/>
        <v>60</v>
      </c>
      <c r="G3941" s="11">
        <f t="shared" si="250"/>
        <v>60</v>
      </c>
      <c r="H3941" s="11" cm="1">
        <f t="array" ref="H3941">INDEX($K$10:$DI$8773,ROW(G3941)-9,MATCH(G3941,$K$10:$DI$10,0))</f>
        <v>694.14</v>
      </c>
      <c r="I3941" s="11">
        <f>IF(INDEX(Effacement!$A$3:$Y$15,MATCH(Tests!D3941,Effacement!$A$3:$A$15,0),MATCH(Tests!E3941,Effacement!$A$3:$Y$3,0))=0,H3941,C3941)</f>
        <v>694.14</v>
      </c>
      <c r="K3941" s="11">
        <v>196.57</v>
      </c>
      <c r="L3941" s="11">
        <v>168.85</v>
      </c>
      <c r="M3941" s="11">
        <v>162.97999999999999</v>
      </c>
      <c r="N3941" s="11">
        <v>193.08</v>
      </c>
      <c r="O3941" s="11">
        <v>245.88</v>
      </c>
      <c r="P3941" s="11">
        <v>303.70999999999998</v>
      </c>
      <c r="Q3941" s="11">
        <v>361.12</v>
      </c>
      <c r="R3941" s="11">
        <v>415.2</v>
      </c>
      <c r="S3941" s="11">
        <v>464.18</v>
      </c>
      <c r="T3941" s="11">
        <v>508.37</v>
      </c>
      <c r="U3941" s="11">
        <v>548.03</v>
      </c>
      <c r="V3941" s="11">
        <v>582.05999999999995</v>
      </c>
      <c r="W3941" s="11">
        <v>612.09</v>
      </c>
      <c r="X3941" s="11">
        <v>643</v>
      </c>
      <c r="Y3941" s="11">
        <v>669.57</v>
      </c>
      <c r="Z3941" s="11">
        <v>690.49</v>
      </c>
      <c r="AA3941" s="11">
        <v>707.3</v>
      </c>
      <c r="AB3941" s="11">
        <v>720.21</v>
      </c>
      <c r="AC3941" s="11">
        <v>728.72</v>
      </c>
      <c r="AD3941" s="11">
        <v>732.74</v>
      </c>
      <c r="AE3941" s="11">
        <v>733.03</v>
      </c>
      <c r="AF3941" s="11">
        <v>728.96</v>
      </c>
      <c r="AG3941" s="11">
        <v>721.32</v>
      </c>
      <c r="AH3941" s="11">
        <v>709.45</v>
      </c>
      <c r="AI3941" s="11">
        <v>694.14</v>
      </c>
    </row>
    <row r="3942" spans="1:35" x14ac:dyDescent="0.3">
      <c r="A3942" s="15">
        <v>33037.666666666664</v>
      </c>
      <c r="B3942" s="11">
        <f>SsBackT!D3942</f>
        <v>0</v>
      </c>
      <c r="C3942" s="11">
        <f>Illim!B3942</f>
        <v>714.77</v>
      </c>
      <c r="D3942" s="11">
        <f t="shared" si="247"/>
        <v>6</v>
      </c>
      <c r="E3942" s="11">
        <f t="shared" si="248"/>
        <v>16</v>
      </c>
      <c r="F3942" s="11">
        <f t="shared" si="249"/>
        <v>60</v>
      </c>
      <c r="G3942" s="11">
        <f t="shared" si="250"/>
        <v>60</v>
      </c>
      <c r="H3942" s="11" cm="1">
        <f t="array" ref="H3942">INDEX($K$10:$DI$8773,ROW(G3942)-9,MATCH(G3942,$K$10:$DI$10,0))</f>
        <v>706.44</v>
      </c>
      <c r="I3942" s="11">
        <f>IF(INDEX(Effacement!$A$3:$Y$15,MATCH(Tests!D3942,Effacement!$A$3:$A$15,0),MATCH(Tests!E3942,Effacement!$A$3:$Y$3,0))=0,H3942,C3942)</f>
        <v>706.44</v>
      </c>
      <c r="K3942" s="11">
        <v>257.33999999999997</v>
      </c>
      <c r="L3942" s="11">
        <v>217.31</v>
      </c>
      <c r="M3942" s="11">
        <v>178.47</v>
      </c>
      <c r="N3942" s="11">
        <v>145</v>
      </c>
      <c r="O3942" s="11">
        <v>128.55000000000001</v>
      </c>
      <c r="P3942" s="11">
        <v>145.06</v>
      </c>
      <c r="Q3942" s="11">
        <v>193.17</v>
      </c>
      <c r="R3942" s="11">
        <v>250.91</v>
      </c>
      <c r="S3942" s="11">
        <v>309.64999999999998</v>
      </c>
      <c r="T3942" s="11">
        <v>364.72</v>
      </c>
      <c r="U3942" s="11">
        <v>415.26</v>
      </c>
      <c r="V3942" s="11">
        <v>461.24</v>
      </c>
      <c r="W3942" s="11">
        <v>502.45</v>
      </c>
      <c r="X3942" s="11">
        <v>542.24</v>
      </c>
      <c r="Y3942" s="11">
        <v>578.65</v>
      </c>
      <c r="Z3942" s="11">
        <v>610.41999999999996</v>
      </c>
      <c r="AA3942" s="11">
        <v>639.04</v>
      </c>
      <c r="AB3942" s="11">
        <v>661.79</v>
      </c>
      <c r="AC3942" s="11">
        <v>680.8</v>
      </c>
      <c r="AD3942" s="11">
        <v>695</v>
      </c>
      <c r="AE3942" s="11">
        <v>705.75</v>
      </c>
      <c r="AF3942" s="11">
        <v>712.1</v>
      </c>
      <c r="AG3942" s="11">
        <v>714.21</v>
      </c>
      <c r="AH3942" s="11">
        <v>712.7</v>
      </c>
      <c r="AI3942" s="11">
        <v>706.44</v>
      </c>
    </row>
    <row r="3943" spans="1:35" x14ac:dyDescent="0.3">
      <c r="A3943" s="15">
        <v>33037.708333333336</v>
      </c>
      <c r="B3943" s="11">
        <f>SsBackT!D3943</f>
        <v>0</v>
      </c>
      <c r="C3943" s="11">
        <f>Illim!B3943</f>
        <v>610.95000000000005</v>
      </c>
      <c r="D3943" s="11">
        <f t="shared" si="247"/>
        <v>6</v>
      </c>
      <c r="E3943" s="11">
        <f t="shared" si="248"/>
        <v>17</v>
      </c>
      <c r="F3943" s="11">
        <f t="shared" si="249"/>
        <v>60</v>
      </c>
      <c r="G3943" s="11">
        <f t="shared" si="250"/>
        <v>60</v>
      </c>
      <c r="H3943" s="11" cm="1">
        <f t="array" ref="H3943">INDEX($K$10:$DI$8773,ROW(G3943)-9,MATCH(G3943,$K$10:$DI$10,0))</f>
        <v>430.55</v>
      </c>
      <c r="I3943" s="11">
        <f>IF(INDEX(Effacement!$A$3:$Y$15,MATCH(Tests!D3943,Effacement!$A$3:$A$15,0),MATCH(Tests!E3943,Effacement!$A$3:$Y$3,0))=0,H3943,C3943)</f>
        <v>430.55</v>
      </c>
      <c r="K3943" s="11">
        <v>294</v>
      </c>
      <c r="L3943" s="11">
        <v>260.89999999999998</v>
      </c>
      <c r="M3943" s="11">
        <v>225.57</v>
      </c>
      <c r="N3943" s="11">
        <v>189.31</v>
      </c>
      <c r="O3943" s="11">
        <v>153.72999999999999</v>
      </c>
      <c r="P3943" s="11">
        <v>122.55</v>
      </c>
      <c r="Q3943" s="11">
        <v>104.26</v>
      </c>
      <c r="R3943" s="11">
        <v>114.02</v>
      </c>
      <c r="S3943" s="11">
        <v>154.66</v>
      </c>
      <c r="T3943" s="11">
        <v>206.01</v>
      </c>
      <c r="U3943" s="11">
        <v>258.42</v>
      </c>
      <c r="V3943" s="11">
        <v>309.14</v>
      </c>
      <c r="W3943" s="11">
        <v>355.12</v>
      </c>
      <c r="X3943" s="11">
        <v>401.22</v>
      </c>
      <c r="Y3943" s="11">
        <v>443.08</v>
      </c>
      <c r="Z3943" s="11">
        <v>479.33</v>
      </c>
      <c r="AA3943" s="11">
        <v>512.08000000000004</v>
      </c>
      <c r="AB3943" s="11">
        <v>542.02</v>
      </c>
      <c r="AC3943" s="11">
        <v>567.94000000000005</v>
      </c>
      <c r="AD3943" s="11">
        <v>589.92999999999995</v>
      </c>
      <c r="AE3943" s="11">
        <v>607.55999999999995</v>
      </c>
      <c r="AF3943" s="11">
        <v>549.79</v>
      </c>
      <c r="AG3943" s="11">
        <v>489.15</v>
      </c>
      <c r="AH3943" s="11">
        <v>449.16</v>
      </c>
      <c r="AI3943" s="11">
        <v>430.55</v>
      </c>
    </row>
    <row r="3944" spans="1:35" x14ac:dyDescent="0.3">
      <c r="A3944" s="15">
        <v>33037.75</v>
      </c>
      <c r="B3944" s="11">
        <f>SsBackT!D3944</f>
        <v>0</v>
      </c>
      <c r="C3944" s="11">
        <f>Illim!B3944</f>
        <v>365.24</v>
      </c>
      <c r="D3944" s="11">
        <f t="shared" si="247"/>
        <v>6</v>
      </c>
      <c r="E3944" s="11">
        <f t="shared" si="248"/>
        <v>18</v>
      </c>
      <c r="F3944" s="11">
        <f t="shared" si="249"/>
        <v>60</v>
      </c>
      <c r="G3944" s="11">
        <f t="shared" si="250"/>
        <v>60</v>
      </c>
      <c r="H3944" s="11" cm="1">
        <f t="array" ref="H3944">INDEX($K$10:$DI$8773,ROW(G3944)-9,MATCH(G3944,$K$10:$DI$10,0))</f>
        <v>109.71</v>
      </c>
      <c r="I3944" s="11">
        <f>IF(INDEX(Effacement!$A$3:$Y$15,MATCH(Tests!D3944,Effacement!$A$3:$A$15,0),MATCH(Tests!E3944,Effacement!$A$3:$Y$3,0))=0,H3944,C3944)</f>
        <v>109.71</v>
      </c>
      <c r="K3944" s="11">
        <v>272.76</v>
      </c>
      <c r="L3944" s="11">
        <v>259.95</v>
      </c>
      <c r="M3944" s="11">
        <v>231.9</v>
      </c>
      <c r="N3944" s="11">
        <v>202.08</v>
      </c>
      <c r="O3944" s="11">
        <v>170.41</v>
      </c>
      <c r="P3944" s="11">
        <v>137.81</v>
      </c>
      <c r="Q3944" s="11">
        <v>105.94</v>
      </c>
      <c r="R3944" s="11">
        <v>78.634</v>
      </c>
      <c r="S3944" s="11">
        <v>62.405000000000001</v>
      </c>
      <c r="T3944" s="11">
        <v>69.519000000000005</v>
      </c>
      <c r="U3944" s="11">
        <v>103.72</v>
      </c>
      <c r="V3944" s="11">
        <v>148.09</v>
      </c>
      <c r="W3944" s="11">
        <v>194.68</v>
      </c>
      <c r="X3944" s="11">
        <v>242.42</v>
      </c>
      <c r="Y3944" s="11">
        <v>287.06</v>
      </c>
      <c r="Z3944" s="11">
        <v>327.99</v>
      </c>
      <c r="AA3944" s="11">
        <v>365.47</v>
      </c>
      <c r="AB3944" s="11">
        <v>190.69</v>
      </c>
      <c r="AC3944" s="11">
        <v>107.38</v>
      </c>
      <c r="AD3944" s="11">
        <v>108.63</v>
      </c>
      <c r="AE3944" s="11">
        <v>109.55</v>
      </c>
      <c r="AF3944" s="11">
        <v>110.15</v>
      </c>
      <c r="AG3944" s="11">
        <v>110.3</v>
      </c>
      <c r="AH3944" s="11">
        <v>110.14</v>
      </c>
      <c r="AI3944" s="11">
        <v>109.71</v>
      </c>
    </row>
    <row r="3945" spans="1:35" x14ac:dyDescent="0.3">
      <c r="A3945" s="15">
        <v>33037.791666666664</v>
      </c>
      <c r="B3945" s="11">
        <f>SsBackT!D3945</f>
        <v>0</v>
      </c>
      <c r="C3945" s="11">
        <f>Illim!B3945</f>
        <v>105.3</v>
      </c>
      <c r="D3945" s="11">
        <f t="shared" si="247"/>
        <v>6</v>
      </c>
      <c r="E3945" s="11">
        <f t="shared" si="248"/>
        <v>19</v>
      </c>
      <c r="F3945" s="11">
        <f t="shared" si="249"/>
        <v>60</v>
      </c>
      <c r="G3945" s="11">
        <f t="shared" si="250"/>
        <v>60</v>
      </c>
      <c r="H3945" s="11" cm="1">
        <f t="array" ref="H3945">INDEX($K$10:$DI$8773,ROW(G3945)-9,MATCH(G3945,$K$10:$DI$10,0))</f>
        <v>55.031999999999996</v>
      </c>
      <c r="I3945" s="11">
        <f>IF(INDEX(Effacement!$A$3:$Y$15,MATCH(Tests!D3945,Effacement!$A$3:$A$15,0),MATCH(Tests!E3945,Effacement!$A$3:$Y$3,0))=0,H3945,C3945)</f>
        <v>105.3</v>
      </c>
      <c r="K3945" s="11">
        <v>97.885000000000005</v>
      </c>
      <c r="L3945" s="11">
        <v>97.248999999999995</v>
      </c>
      <c r="M3945" s="11">
        <v>96.281000000000006</v>
      </c>
      <c r="N3945" s="11">
        <v>94.677999999999997</v>
      </c>
      <c r="O3945" s="11">
        <v>92.48</v>
      </c>
      <c r="P3945" s="11">
        <v>89.4</v>
      </c>
      <c r="Q3945" s="11">
        <v>84.912999999999997</v>
      </c>
      <c r="R3945" s="11">
        <v>77.215999999999994</v>
      </c>
      <c r="S3945" s="11">
        <v>57.127000000000002</v>
      </c>
      <c r="T3945" s="11">
        <v>40.043999999999997</v>
      </c>
      <c r="U3945" s="11">
        <v>30.204999999999998</v>
      </c>
      <c r="V3945" s="11">
        <v>34.524999999999999</v>
      </c>
      <c r="W3945" s="11">
        <v>55.427999999999997</v>
      </c>
      <c r="X3945" s="11">
        <v>84.578999999999994</v>
      </c>
      <c r="Y3945" s="11">
        <v>70.299000000000007</v>
      </c>
      <c r="Z3945" s="11">
        <v>46.896000000000001</v>
      </c>
      <c r="AA3945" s="11">
        <v>49.161000000000001</v>
      </c>
      <c r="AB3945" s="11">
        <v>50.859000000000002</v>
      </c>
      <c r="AC3945" s="11">
        <v>52.235999999999997</v>
      </c>
      <c r="AD3945" s="11">
        <v>53.25</v>
      </c>
      <c r="AE3945" s="11">
        <v>53.959000000000003</v>
      </c>
      <c r="AF3945" s="11">
        <v>54.463999999999999</v>
      </c>
      <c r="AG3945" s="11">
        <v>54.819000000000003</v>
      </c>
      <c r="AH3945" s="11">
        <v>54.999000000000002</v>
      </c>
      <c r="AI3945" s="11">
        <v>55.031999999999996</v>
      </c>
    </row>
    <row r="3946" spans="1:35" x14ac:dyDescent="0.3">
      <c r="A3946" s="15">
        <v>33037.833333333336</v>
      </c>
      <c r="B3946" s="11">
        <f>SsBackT!D3946</f>
        <v>0</v>
      </c>
      <c r="C3946" s="11">
        <f>Illim!B3946</f>
        <v>-1.32E-2</v>
      </c>
      <c r="D3946" s="11">
        <f t="shared" si="247"/>
        <v>6</v>
      </c>
      <c r="E3946" s="11">
        <f t="shared" si="248"/>
        <v>20</v>
      </c>
      <c r="F3946" s="11">
        <f t="shared" si="249"/>
        <v>60</v>
      </c>
      <c r="G3946" s="11">
        <f t="shared" si="250"/>
        <v>60</v>
      </c>
      <c r="H3946" s="11" cm="1">
        <f t="array" ref="H3946">INDEX($K$10:$DI$8773,ROW(G3946)-9,MATCH(G3946,$K$10:$DI$10,0))</f>
        <v>-1.32E-2</v>
      </c>
      <c r="I3946" s="11">
        <f>IF(INDEX(Effacement!$A$3:$Y$15,MATCH(Tests!D3946,Effacement!$A$3:$A$15,0),MATCH(Tests!E3946,Effacement!$A$3:$Y$3,0))=0,H3946,C3946)</f>
        <v>-1.32E-2</v>
      </c>
      <c r="K3946" s="11">
        <v>-1.32E-2</v>
      </c>
      <c r="L3946" s="11">
        <v>-1.32E-2</v>
      </c>
      <c r="M3946" s="11">
        <v>-1.32E-2</v>
      </c>
      <c r="N3946" s="11">
        <v>-1.32E-2</v>
      </c>
      <c r="O3946" s="11">
        <v>-1.32E-2</v>
      </c>
      <c r="P3946" s="11">
        <v>-1.32E-2</v>
      </c>
      <c r="Q3946" s="11">
        <v>-1.32E-2</v>
      </c>
      <c r="R3946" s="11">
        <v>-1.32E-2</v>
      </c>
      <c r="S3946" s="11">
        <v>-1.32E-2</v>
      </c>
      <c r="T3946" s="11">
        <v>-1.32E-2</v>
      </c>
      <c r="U3946" s="11">
        <v>-1.32E-2</v>
      </c>
      <c r="V3946" s="11">
        <v>-1.32E-2</v>
      </c>
      <c r="W3946" s="11">
        <v>-1.32E-2</v>
      </c>
      <c r="X3946" s="11">
        <v>-1.32E-2</v>
      </c>
      <c r="Y3946" s="11">
        <v>-1.32E-2</v>
      </c>
      <c r="Z3946" s="11">
        <v>-1.32E-2</v>
      </c>
      <c r="AA3946" s="11">
        <v>-1.32E-2</v>
      </c>
      <c r="AB3946" s="11">
        <v>-1.32E-2</v>
      </c>
      <c r="AC3946" s="11">
        <v>-1.32E-2</v>
      </c>
      <c r="AD3946" s="11">
        <v>-1.32E-2</v>
      </c>
      <c r="AE3946" s="11">
        <v>-1.32E-2</v>
      </c>
      <c r="AF3946" s="11">
        <v>-1.32E-2</v>
      </c>
      <c r="AG3946" s="11">
        <v>-1.32E-2</v>
      </c>
      <c r="AH3946" s="11">
        <v>-1.32E-2</v>
      </c>
      <c r="AI3946" s="11">
        <v>-1.32E-2</v>
      </c>
    </row>
    <row r="3947" spans="1:35" x14ac:dyDescent="0.3">
      <c r="A3947" s="15">
        <v>33037.875</v>
      </c>
      <c r="B3947" s="11">
        <f>SsBackT!D3947</f>
        <v>0</v>
      </c>
      <c r="C3947" s="11">
        <f>Illim!B3947</f>
        <v>-1.32E-2</v>
      </c>
      <c r="D3947" s="11">
        <f t="shared" si="247"/>
        <v>6</v>
      </c>
      <c r="E3947" s="11">
        <f t="shared" si="248"/>
        <v>21</v>
      </c>
      <c r="F3947" s="11">
        <f t="shared" si="249"/>
        <v>60</v>
      </c>
      <c r="G3947" s="11">
        <f t="shared" si="250"/>
        <v>60</v>
      </c>
      <c r="H3947" s="11" cm="1">
        <f t="array" ref="H3947">INDEX($K$10:$DI$8773,ROW(G3947)-9,MATCH(G3947,$K$10:$DI$10,0))</f>
        <v>-1.32E-2</v>
      </c>
      <c r="I3947" s="11">
        <f>IF(INDEX(Effacement!$A$3:$Y$15,MATCH(Tests!D3947,Effacement!$A$3:$A$15,0),MATCH(Tests!E3947,Effacement!$A$3:$Y$3,0))=0,H3947,C3947)</f>
        <v>-1.32E-2</v>
      </c>
      <c r="K3947" s="11">
        <v>-1.32E-2</v>
      </c>
      <c r="L3947" s="11">
        <v>-1.32E-2</v>
      </c>
      <c r="M3947" s="11">
        <v>-1.32E-2</v>
      </c>
      <c r="N3947" s="11">
        <v>-1.32E-2</v>
      </c>
      <c r="O3947" s="11">
        <v>-1.32E-2</v>
      </c>
      <c r="P3947" s="11">
        <v>-1.32E-2</v>
      </c>
      <c r="Q3947" s="11">
        <v>-1.32E-2</v>
      </c>
      <c r="R3947" s="11">
        <v>-1.32E-2</v>
      </c>
      <c r="S3947" s="11">
        <v>-1.32E-2</v>
      </c>
      <c r="T3947" s="11">
        <v>-1.32E-2</v>
      </c>
      <c r="U3947" s="11">
        <v>-1.32E-2</v>
      </c>
      <c r="V3947" s="11">
        <v>-1.32E-2</v>
      </c>
      <c r="W3947" s="11">
        <v>-1.32E-2</v>
      </c>
      <c r="X3947" s="11">
        <v>-1.32E-2</v>
      </c>
      <c r="Y3947" s="11">
        <v>-1.32E-2</v>
      </c>
      <c r="Z3947" s="11">
        <v>-1.32E-2</v>
      </c>
      <c r="AA3947" s="11">
        <v>-1.32E-2</v>
      </c>
      <c r="AB3947" s="11">
        <v>-1.32E-2</v>
      </c>
      <c r="AC3947" s="11">
        <v>-1.32E-2</v>
      </c>
      <c r="AD3947" s="11">
        <v>-1.32E-2</v>
      </c>
      <c r="AE3947" s="11">
        <v>-1.32E-2</v>
      </c>
      <c r="AF3947" s="11">
        <v>-1.32E-2</v>
      </c>
      <c r="AG3947" s="11">
        <v>-1.32E-2</v>
      </c>
      <c r="AH3947" s="11">
        <v>-1.32E-2</v>
      </c>
      <c r="AI3947" s="11">
        <v>-1.32E-2</v>
      </c>
    </row>
    <row r="3948" spans="1:35" x14ac:dyDescent="0.3">
      <c r="A3948" s="15">
        <v>33037.916666666664</v>
      </c>
      <c r="B3948" s="11">
        <f>SsBackT!D3948</f>
        <v>0</v>
      </c>
      <c r="C3948" s="11">
        <f>Illim!B3948</f>
        <v>-1.32E-2</v>
      </c>
      <c r="D3948" s="11">
        <f t="shared" si="247"/>
        <v>6</v>
      </c>
      <c r="E3948" s="11">
        <f t="shared" si="248"/>
        <v>22</v>
      </c>
      <c r="F3948" s="11">
        <f t="shared" si="249"/>
        <v>60</v>
      </c>
      <c r="G3948" s="11">
        <f t="shared" si="250"/>
        <v>60</v>
      </c>
      <c r="H3948" s="11" cm="1">
        <f t="array" ref="H3948">INDEX($K$10:$DI$8773,ROW(G3948)-9,MATCH(G3948,$K$10:$DI$10,0))</f>
        <v>-1.32E-2</v>
      </c>
      <c r="I3948" s="11">
        <f>IF(INDEX(Effacement!$A$3:$Y$15,MATCH(Tests!D3948,Effacement!$A$3:$A$15,0),MATCH(Tests!E3948,Effacement!$A$3:$Y$3,0))=0,H3948,C3948)</f>
        <v>-1.32E-2</v>
      </c>
      <c r="K3948" s="11">
        <v>-1.32E-2</v>
      </c>
      <c r="L3948" s="11">
        <v>-1.32E-2</v>
      </c>
      <c r="M3948" s="11">
        <v>-1.32E-2</v>
      </c>
      <c r="N3948" s="11">
        <v>-1.32E-2</v>
      </c>
      <c r="O3948" s="11">
        <v>-1.32E-2</v>
      </c>
      <c r="P3948" s="11">
        <v>-1.32E-2</v>
      </c>
      <c r="Q3948" s="11">
        <v>-1.32E-2</v>
      </c>
      <c r="R3948" s="11">
        <v>-1.32E-2</v>
      </c>
      <c r="S3948" s="11">
        <v>-1.32E-2</v>
      </c>
      <c r="T3948" s="11">
        <v>-1.32E-2</v>
      </c>
      <c r="U3948" s="11">
        <v>-1.32E-2</v>
      </c>
      <c r="V3948" s="11">
        <v>-1.32E-2</v>
      </c>
      <c r="W3948" s="11">
        <v>-1.32E-2</v>
      </c>
      <c r="X3948" s="11">
        <v>-1.32E-2</v>
      </c>
      <c r="Y3948" s="11">
        <v>-1.32E-2</v>
      </c>
      <c r="Z3948" s="11">
        <v>-1.32E-2</v>
      </c>
      <c r="AA3948" s="11">
        <v>-1.32E-2</v>
      </c>
      <c r="AB3948" s="11">
        <v>-1.32E-2</v>
      </c>
      <c r="AC3948" s="11">
        <v>-1.32E-2</v>
      </c>
      <c r="AD3948" s="11">
        <v>-1.32E-2</v>
      </c>
      <c r="AE3948" s="11">
        <v>-1.32E-2</v>
      </c>
      <c r="AF3948" s="11">
        <v>-1.32E-2</v>
      </c>
      <c r="AG3948" s="11">
        <v>-1.32E-2</v>
      </c>
      <c r="AH3948" s="11">
        <v>-1.32E-2</v>
      </c>
      <c r="AI3948" s="11">
        <v>-1.32E-2</v>
      </c>
    </row>
    <row r="3949" spans="1:35" x14ac:dyDescent="0.3">
      <c r="A3949" s="15">
        <v>33037.958333333336</v>
      </c>
      <c r="B3949" s="11">
        <f>SsBackT!D3949</f>
        <v>0</v>
      </c>
      <c r="C3949" s="11">
        <f>Illim!B3949</f>
        <v>-1.32E-2</v>
      </c>
      <c r="D3949" s="11">
        <f t="shared" si="247"/>
        <v>6</v>
      </c>
      <c r="E3949" s="11">
        <f t="shared" si="248"/>
        <v>23</v>
      </c>
      <c r="F3949" s="11">
        <f t="shared" si="249"/>
        <v>60</v>
      </c>
      <c r="G3949" s="11">
        <f t="shared" si="250"/>
        <v>60</v>
      </c>
      <c r="H3949" s="11" cm="1">
        <f t="array" ref="H3949">INDEX($K$10:$DI$8773,ROW(G3949)-9,MATCH(G3949,$K$10:$DI$10,0))</f>
        <v>-1.32E-2</v>
      </c>
      <c r="I3949" s="11">
        <f>IF(INDEX(Effacement!$A$3:$Y$15,MATCH(Tests!D3949,Effacement!$A$3:$A$15,0),MATCH(Tests!E3949,Effacement!$A$3:$Y$3,0))=0,H3949,C3949)</f>
        <v>-1.32E-2</v>
      </c>
      <c r="K3949" s="11">
        <v>-1.32E-2</v>
      </c>
      <c r="L3949" s="11">
        <v>-1.32E-2</v>
      </c>
      <c r="M3949" s="11">
        <v>-1.32E-2</v>
      </c>
      <c r="N3949" s="11">
        <v>-1.32E-2</v>
      </c>
      <c r="O3949" s="11">
        <v>-1.32E-2</v>
      </c>
      <c r="P3949" s="11">
        <v>-1.32E-2</v>
      </c>
      <c r="Q3949" s="11">
        <v>-1.32E-2</v>
      </c>
      <c r="R3949" s="11">
        <v>-1.32E-2</v>
      </c>
      <c r="S3949" s="11">
        <v>-1.32E-2</v>
      </c>
      <c r="T3949" s="11">
        <v>-1.32E-2</v>
      </c>
      <c r="U3949" s="11">
        <v>-1.32E-2</v>
      </c>
      <c r="V3949" s="11">
        <v>-1.32E-2</v>
      </c>
      <c r="W3949" s="11">
        <v>-1.32E-2</v>
      </c>
      <c r="X3949" s="11">
        <v>-1.32E-2</v>
      </c>
      <c r="Y3949" s="11">
        <v>-1.32E-2</v>
      </c>
      <c r="Z3949" s="11">
        <v>-1.32E-2</v>
      </c>
      <c r="AA3949" s="11">
        <v>-1.32E-2</v>
      </c>
      <c r="AB3949" s="11">
        <v>-1.32E-2</v>
      </c>
      <c r="AC3949" s="11">
        <v>-1.32E-2</v>
      </c>
      <c r="AD3949" s="11">
        <v>-1.32E-2</v>
      </c>
      <c r="AE3949" s="11">
        <v>-1.32E-2</v>
      </c>
      <c r="AF3949" s="11">
        <v>-1.32E-2</v>
      </c>
      <c r="AG3949" s="11">
        <v>-1.32E-2</v>
      </c>
      <c r="AH3949" s="11">
        <v>-1.32E-2</v>
      </c>
      <c r="AI3949" s="11">
        <v>-1.32E-2</v>
      </c>
    </row>
    <row r="3950" spans="1:35" x14ac:dyDescent="0.3">
      <c r="A3950" s="15">
        <v>33038</v>
      </c>
      <c r="B3950" s="11">
        <f>SsBackT!D3950</f>
        <v>0</v>
      </c>
      <c r="C3950" s="11">
        <f>Illim!B3950</f>
        <v>-1.32E-2</v>
      </c>
      <c r="D3950" s="11">
        <f t="shared" si="247"/>
        <v>6</v>
      </c>
      <c r="E3950" s="11">
        <f t="shared" si="248"/>
        <v>0</v>
      </c>
      <c r="F3950" s="11">
        <f t="shared" si="249"/>
        <v>60</v>
      </c>
      <c r="G3950" s="11">
        <f t="shared" si="250"/>
        <v>60</v>
      </c>
      <c r="H3950" s="11" cm="1">
        <f t="array" ref="H3950">INDEX($K$10:$DI$8773,ROW(G3950)-9,MATCH(G3950,$K$10:$DI$10,0))</f>
        <v>-1.32E-2</v>
      </c>
      <c r="I3950" s="11">
        <f>IF(INDEX(Effacement!$A$3:$Y$15,MATCH(Tests!D3950,Effacement!$A$3:$A$15,0),MATCH(Tests!E3950,Effacement!$A$3:$Y$3,0))=0,H3950,C3950)</f>
        <v>-1.32E-2</v>
      </c>
      <c r="K3950" s="11">
        <v>-1.32E-2</v>
      </c>
      <c r="L3950" s="11">
        <v>-1.32E-2</v>
      </c>
      <c r="M3950" s="11">
        <v>-1.32E-2</v>
      </c>
      <c r="N3950" s="11">
        <v>-1.32E-2</v>
      </c>
      <c r="O3950" s="11">
        <v>-1.32E-2</v>
      </c>
      <c r="P3950" s="11">
        <v>-1.32E-2</v>
      </c>
      <c r="Q3950" s="11">
        <v>-1.32E-2</v>
      </c>
      <c r="R3950" s="11">
        <v>-1.32E-2</v>
      </c>
      <c r="S3950" s="11">
        <v>-1.32E-2</v>
      </c>
      <c r="T3950" s="11">
        <v>-1.32E-2</v>
      </c>
      <c r="U3950" s="11">
        <v>-1.32E-2</v>
      </c>
      <c r="V3950" s="11">
        <v>-1.32E-2</v>
      </c>
      <c r="W3950" s="11">
        <v>-1.32E-2</v>
      </c>
      <c r="X3950" s="11">
        <v>-1.32E-2</v>
      </c>
      <c r="Y3950" s="11">
        <v>-1.32E-2</v>
      </c>
      <c r="Z3950" s="11">
        <v>-1.32E-2</v>
      </c>
      <c r="AA3950" s="11">
        <v>-1.32E-2</v>
      </c>
      <c r="AB3950" s="11">
        <v>-1.32E-2</v>
      </c>
      <c r="AC3950" s="11">
        <v>-1.32E-2</v>
      </c>
      <c r="AD3950" s="11">
        <v>-1.32E-2</v>
      </c>
      <c r="AE3950" s="11">
        <v>-1.32E-2</v>
      </c>
      <c r="AF3950" s="11">
        <v>-1.32E-2</v>
      </c>
      <c r="AG3950" s="11">
        <v>-1.32E-2</v>
      </c>
      <c r="AH3950" s="11">
        <v>-1.32E-2</v>
      </c>
      <c r="AI3950" s="11">
        <v>-1.32E-2</v>
      </c>
    </row>
    <row r="3951" spans="1:35" x14ac:dyDescent="0.3">
      <c r="A3951" s="15">
        <v>33038.041666666664</v>
      </c>
      <c r="B3951" s="11">
        <f>SsBackT!D3951</f>
        <v>0</v>
      </c>
      <c r="C3951" s="11">
        <f>Illim!B3951</f>
        <v>-1.32E-2</v>
      </c>
      <c r="D3951" s="11">
        <f t="shared" si="247"/>
        <v>6</v>
      </c>
      <c r="E3951" s="11">
        <f t="shared" si="248"/>
        <v>1</v>
      </c>
      <c r="F3951" s="11">
        <f t="shared" si="249"/>
        <v>60</v>
      </c>
      <c r="G3951" s="11">
        <f t="shared" si="250"/>
        <v>60</v>
      </c>
      <c r="H3951" s="11" cm="1">
        <f t="array" ref="H3951">INDEX($K$10:$DI$8773,ROW(G3951)-9,MATCH(G3951,$K$10:$DI$10,0))</f>
        <v>-1.32E-2</v>
      </c>
      <c r="I3951" s="11">
        <f>IF(INDEX(Effacement!$A$3:$Y$15,MATCH(Tests!D3951,Effacement!$A$3:$A$15,0),MATCH(Tests!E3951,Effacement!$A$3:$Y$3,0))=0,H3951,C3951)</f>
        <v>-1.32E-2</v>
      </c>
      <c r="K3951" s="11">
        <v>-1.32E-2</v>
      </c>
      <c r="L3951" s="11">
        <v>-1.32E-2</v>
      </c>
      <c r="M3951" s="11">
        <v>-1.32E-2</v>
      </c>
      <c r="N3951" s="11">
        <v>-1.32E-2</v>
      </c>
      <c r="O3951" s="11">
        <v>-1.32E-2</v>
      </c>
      <c r="P3951" s="11">
        <v>-1.32E-2</v>
      </c>
      <c r="Q3951" s="11">
        <v>-1.32E-2</v>
      </c>
      <c r="R3951" s="11">
        <v>-1.32E-2</v>
      </c>
      <c r="S3951" s="11">
        <v>-1.32E-2</v>
      </c>
      <c r="T3951" s="11">
        <v>-1.32E-2</v>
      </c>
      <c r="U3951" s="11">
        <v>-1.32E-2</v>
      </c>
      <c r="V3951" s="11">
        <v>-1.32E-2</v>
      </c>
      <c r="W3951" s="11">
        <v>-1.32E-2</v>
      </c>
      <c r="X3951" s="11">
        <v>-1.32E-2</v>
      </c>
      <c r="Y3951" s="11">
        <v>-1.32E-2</v>
      </c>
      <c r="Z3951" s="11">
        <v>-1.32E-2</v>
      </c>
      <c r="AA3951" s="11">
        <v>-1.32E-2</v>
      </c>
      <c r="AB3951" s="11">
        <v>-1.32E-2</v>
      </c>
      <c r="AC3951" s="11">
        <v>-1.32E-2</v>
      </c>
      <c r="AD3951" s="11">
        <v>-1.32E-2</v>
      </c>
      <c r="AE3951" s="11">
        <v>-1.32E-2</v>
      </c>
      <c r="AF3951" s="11">
        <v>-1.32E-2</v>
      </c>
      <c r="AG3951" s="11">
        <v>-1.32E-2</v>
      </c>
      <c r="AH3951" s="11">
        <v>-1.32E-2</v>
      </c>
      <c r="AI3951" s="11">
        <v>-1.32E-2</v>
      </c>
    </row>
    <row r="3952" spans="1:35" x14ac:dyDescent="0.3">
      <c r="A3952" s="15">
        <v>33038.083333333336</v>
      </c>
      <c r="B3952" s="11">
        <f>SsBackT!D3952</f>
        <v>0</v>
      </c>
      <c r="C3952" s="11">
        <f>Illim!B3952</f>
        <v>-1.32E-2</v>
      </c>
      <c r="D3952" s="11">
        <f t="shared" si="247"/>
        <v>6</v>
      </c>
      <c r="E3952" s="11">
        <f t="shared" si="248"/>
        <v>2</v>
      </c>
      <c r="F3952" s="11">
        <f t="shared" si="249"/>
        <v>60</v>
      </c>
      <c r="G3952" s="11">
        <f t="shared" si="250"/>
        <v>60</v>
      </c>
      <c r="H3952" s="11" cm="1">
        <f t="array" ref="H3952">INDEX($K$10:$DI$8773,ROW(G3952)-9,MATCH(G3952,$K$10:$DI$10,0))</f>
        <v>-1.32E-2</v>
      </c>
      <c r="I3952" s="11">
        <f>IF(INDEX(Effacement!$A$3:$Y$15,MATCH(Tests!D3952,Effacement!$A$3:$A$15,0),MATCH(Tests!E3952,Effacement!$A$3:$Y$3,0))=0,H3952,C3952)</f>
        <v>-1.32E-2</v>
      </c>
      <c r="K3952" s="11">
        <v>-1.32E-2</v>
      </c>
      <c r="L3952" s="11">
        <v>-1.32E-2</v>
      </c>
      <c r="M3952" s="11">
        <v>-1.32E-2</v>
      </c>
      <c r="N3952" s="11">
        <v>-1.32E-2</v>
      </c>
      <c r="O3952" s="11">
        <v>-1.32E-2</v>
      </c>
      <c r="P3952" s="11">
        <v>-1.32E-2</v>
      </c>
      <c r="Q3952" s="11">
        <v>-1.32E-2</v>
      </c>
      <c r="R3952" s="11">
        <v>-1.32E-2</v>
      </c>
      <c r="S3952" s="11">
        <v>-1.32E-2</v>
      </c>
      <c r="T3952" s="11">
        <v>-1.32E-2</v>
      </c>
      <c r="U3952" s="11">
        <v>-1.32E-2</v>
      </c>
      <c r="V3952" s="11">
        <v>-1.32E-2</v>
      </c>
      <c r="W3952" s="11">
        <v>-1.32E-2</v>
      </c>
      <c r="X3952" s="11">
        <v>-1.32E-2</v>
      </c>
      <c r="Y3952" s="11">
        <v>-1.32E-2</v>
      </c>
      <c r="Z3952" s="11">
        <v>-1.32E-2</v>
      </c>
      <c r="AA3952" s="11">
        <v>-1.32E-2</v>
      </c>
      <c r="AB3952" s="11">
        <v>-1.32E-2</v>
      </c>
      <c r="AC3952" s="11">
        <v>-1.32E-2</v>
      </c>
      <c r="AD3952" s="11">
        <v>-1.32E-2</v>
      </c>
      <c r="AE3952" s="11">
        <v>-1.32E-2</v>
      </c>
      <c r="AF3952" s="11">
        <v>-1.32E-2</v>
      </c>
      <c r="AG3952" s="11">
        <v>-1.32E-2</v>
      </c>
      <c r="AH3952" s="11">
        <v>-1.32E-2</v>
      </c>
      <c r="AI3952" s="11">
        <v>-1.32E-2</v>
      </c>
    </row>
    <row r="3953" spans="1:35" x14ac:dyDescent="0.3">
      <c r="A3953" s="15">
        <v>33038.125</v>
      </c>
      <c r="B3953" s="11">
        <f>SsBackT!D3953</f>
        <v>0</v>
      </c>
      <c r="C3953" s="11">
        <f>Illim!B3953</f>
        <v>-1.32E-2</v>
      </c>
      <c r="D3953" s="11">
        <f t="shared" si="247"/>
        <v>6</v>
      </c>
      <c r="E3953" s="11">
        <f t="shared" si="248"/>
        <v>3</v>
      </c>
      <c r="F3953" s="11">
        <f t="shared" si="249"/>
        <v>60</v>
      </c>
      <c r="G3953" s="11">
        <f t="shared" si="250"/>
        <v>60</v>
      </c>
      <c r="H3953" s="11" cm="1">
        <f t="array" ref="H3953">INDEX($K$10:$DI$8773,ROW(G3953)-9,MATCH(G3953,$K$10:$DI$10,0))</f>
        <v>-1.32E-2</v>
      </c>
      <c r="I3953" s="11">
        <f>IF(INDEX(Effacement!$A$3:$Y$15,MATCH(Tests!D3953,Effacement!$A$3:$A$15,0),MATCH(Tests!E3953,Effacement!$A$3:$Y$3,0))=0,H3953,C3953)</f>
        <v>-1.32E-2</v>
      </c>
      <c r="K3953" s="11">
        <v>-1.32E-2</v>
      </c>
      <c r="L3953" s="11">
        <v>-1.32E-2</v>
      </c>
      <c r="M3953" s="11">
        <v>-1.32E-2</v>
      </c>
      <c r="N3953" s="11">
        <v>-1.32E-2</v>
      </c>
      <c r="O3953" s="11">
        <v>-1.32E-2</v>
      </c>
      <c r="P3953" s="11">
        <v>-1.32E-2</v>
      </c>
      <c r="Q3953" s="11">
        <v>-1.32E-2</v>
      </c>
      <c r="R3953" s="11">
        <v>-1.32E-2</v>
      </c>
      <c r="S3953" s="11">
        <v>-1.32E-2</v>
      </c>
      <c r="T3953" s="11">
        <v>-1.32E-2</v>
      </c>
      <c r="U3953" s="11">
        <v>-1.32E-2</v>
      </c>
      <c r="V3953" s="11">
        <v>-1.32E-2</v>
      </c>
      <c r="W3953" s="11">
        <v>-1.32E-2</v>
      </c>
      <c r="X3953" s="11">
        <v>-1.32E-2</v>
      </c>
      <c r="Y3953" s="11">
        <v>-1.32E-2</v>
      </c>
      <c r="Z3953" s="11">
        <v>-1.32E-2</v>
      </c>
      <c r="AA3953" s="11">
        <v>-1.32E-2</v>
      </c>
      <c r="AB3953" s="11">
        <v>-1.32E-2</v>
      </c>
      <c r="AC3953" s="11">
        <v>-1.32E-2</v>
      </c>
      <c r="AD3953" s="11">
        <v>-1.32E-2</v>
      </c>
      <c r="AE3953" s="11">
        <v>-1.32E-2</v>
      </c>
      <c r="AF3953" s="11">
        <v>-1.32E-2</v>
      </c>
      <c r="AG3953" s="11">
        <v>-1.32E-2</v>
      </c>
      <c r="AH3953" s="11">
        <v>-1.32E-2</v>
      </c>
      <c r="AI3953" s="11">
        <v>-1.32E-2</v>
      </c>
    </row>
    <row r="3954" spans="1:35" x14ac:dyDescent="0.3">
      <c r="A3954" s="15">
        <v>33038.166666666664</v>
      </c>
      <c r="B3954" s="11">
        <f>SsBackT!D3954</f>
        <v>0</v>
      </c>
      <c r="C3954" s="11">
        <f>Illim!B3954</f>
        <v>-1.32E-2</v>
      </c>
      <c r="D3954" s="11">
        <f t="shared" si="247"/>
        <v>6</v>
      </c>
      <c r="E3954" s="11">
        <f t="shared" si="248"/>
        <v>4</v>
      </c>
      <c r="F3954" s="11">
        <f t="shared" si="249"/>
        <v>60</v>
      </c>
      <c r="G3954" s="11">
        <f t="shared" si="250"/>
        <v>60</v>
      </c>
      <c r="H3954" s="11" cm="1">
        <f t="array" ref="H3954">INDEX($K$10:$DI$8773,ROW(G3954)-9,MATCH(G3954,$K$10:$DI$10,0))</f>
        <v>-1.32E-2</v>
      </c>
      <c r="I3954" s="11">
        <f>IF(INDEX(Effacement!$A$3:$Y$15,MATCH(Tests!D3954,Effacement!$A$3:$A$15,0),MATCH(Tests!E3954,Effacement!$A$3:$Y$3,0))=0,H3954,C3954)</f>
        <v>-1.32E-2</v>
      </c>
      <c r="K3954" s="11">
        <v>-1.32E-2</v>
      </c>
      <c r="L3954" s="11">
        <v>-1.32E-2</v>
      </c>
      <c r="M3954" s="11">
        <v>-1.32E-2</v>
      </c>
      <c r="N3954" s="11">
        <v>-1.32E-2</v>
      </c>
      <c r="O3954" s="11">
        <v>-1.32E-2</v>
      </c>
      <c r="P3954" s="11">
        <v>-1.32E-2</v>
      </c>
      <c r="Q3954" s="11">
        <v>-1.32E-2</v>
      </c>
      <c r="R3954" s="11">
        <v>-1.32E-2</v>
      </c>
      <c r="S3954" s="11">
        <v>-1.32E-2</v>
      </c>
      <c r="T3954" s="11">
        <v>-1.32E-2</v>
      </c>
      <c r="U3954" s="11">
        <v>-1.32E-2</v>
      </c>
      <c r="V3954" s="11">
        <v>-1.32E-2</v>
      </c>
      <c r="W3954" s="11">
        <v>-1.32E-2</v>
      </c>
      <c r="X3954" s="11">
        <v>-1.32E-2</v>
      </c>
      <c r="Y3954" s="11">
        <v>-1.32E-2</v>
      </c>
      <c r="Z3954" s="11">
        <v>-1.32E-2</v>
      </c>
      <c r="AA3954" s="11">
        <v>-1.32E-2</v>
      </c>
      <c r="AB3954" s="11">
        <v>-1.32E-2</v>
      </c>
      <c r="AC3954" s="11">
        <v>-1.32E-2</v>
      </c>
      <c r="AD3954" s="11">
        <v>-1.32E-2</v>
      </c>
      <c r="AE3954" s="11">
        <v>-1.32E-2</v>
      </c>
      <c r="AF3954" s="11">
        <v>-1.32E-2</v>
      </c>
      <c r="AG3954" s="11">
        <v>-1.32E-2</v>
      </c>
      <c r="AH3954" s="11">
        <v>-1.32E-2</v>
      </c>
      <c r="AI3954" s="11">
        <v>-1.32E-2</v>
      </c>
    </row>
    <row r="3955" spans="1:35" x14ac:dyDescent="0.3">
      <c r="A3955" s="15">
        <v>33038.208333333336</v>
      </c>
      <c r="B3955" s="11">
        <f>SsBackT!D3955</f>
        <v>0</v>
      </c>
      <c r="C3955" s="11">
        <f>Illim!B3955</f>
        <v>17.355</v>
      </c>
      <c r="D3955" s="11">
        <f t="shared" si="247"/>
        <v>6</v>
      </c>
      <c r="E3955" s="11">
        <f t="shared" si="248"/>
        <v>5</v>
      </c>
      <c r="F3955" s="11">
        <f t="shared" si="249"/>
        <v>60</v>
      </c>
      <c r="G3955" s="11">
        <f t="shared" si="250"/>
        <v>60</v>
      </c>
      <c r="H3955" s="11" cm="1">
        <f t="array" ref="H3955">INDEX($K$10:$DI$8773,ROW(G3955)-9,MATCH(G3955,$K$10:$DI$10,0))</f>
        <v>12.349</v>
      </c>
      <c r="I3955" s="11">
        <f>IF(INDEX(Effacement!$A$3:$Y$15,MATCH(Tests!D3955,Effacement!$A$3:$A$15,0),MATCH(Tests!E3955,Effacement!$A$3:$Y$3,0))=0,H3955,C3955)</f>
        <v>17.355</v>
      </c>
      <c r="K3955" s="11">
        <v>12.349</v>
      </c>
      <c r="L3955" s="11">
        <v>12.798</v>
      </c>
      <c r="M3955" s="11">
        <v>13.297000000000001</v>
      </c>
      <c r="N3955" s="11">
        <v>13.801</v>
      </c>
      <c r="O3955" s="11">
        <v>14.347</v>
      </c>
      <c r="P3955" s="11">
        <v>14.881</v>
      </c>
      <c r="Q3955" s="11">
        <v>15.423999999999999</v>
      </c>
      <c r="R3955" s="11">
        <v>15.938000000000001</v>
      </c>
      <c r="S3955" s="11">
        <v>16.414999999999999</v>
      </c>
      <c r="T3955" s="11">
        <v>16.826000000000001</v>
      </c>
      <c r="U3955" s="11">
        <v>17.151</v>
      </c>
      <c r="V3955" s="11">
        <v>17.375</v>
      </c>
      <c r="W3955" s="11">
        <v>17.486000000000001</v>
      </c>
      <c r="X3955" s="11">
        <v>17.323</v>
      </c>
      <c r="Y3955" s="11">
        <v>17.102</v>
      </c>
      <c r="Z3955" s="11">
        <v>16.8</v>
      </c>
      <c r="AA3955" s="11">
        <v>16.396000000000001</v>
      </c>
      <c r="AB3955" s="11">
        <v>15.925000000000001</v>
      </c>
      <c r="AC3955" s="11">
        <v>15.414</v>
      </c>
      <c r="AD3955" s="11">
        <v>14.874000000000001</v>
      </c>
      <c r="AE3955" s="11">
        <v>14.342000000000001</v>
      </c>
      <c r="AF3955" s="11">
        <v>13.798</v>
      </c>
      <c r="AG3955" s="11">
        <v>13.295</v>
      </c>
      <c r="AH3955" s="11">
        <v>12.797000000000001</v>
      </c>
      <c r="AI3955" s="11">
        <v>12.349</v>
      </c>
    </row>
    <row r="3956" spans="1:35" x14ac:dyDescent="0.3">
      <c r="A3956" s="15">
        <v>33038.25</v>
      </c>
      <c r="B3956" s="11">
        <f>SsBackT!D3956</f>
        <v>0</v>
      </c>
      <c r="C3956" s="11">
        <f>Illim!B3956</f>
        <v>255.61</v>
      </c>
      <c r="D3956" s="11">
        <f t="shared" si="247"/>
        <v>6</v>
      </c>
      <c r="E3956" s="11">
        <f t="shared" si="248"/>
        <v>6</v>
      </c>
      <c r="F3956" s="11">
        <f t="shared" si="249"/>
        <v>60</v>
      </c>
      <c r="G3956" s="11">
        <f t="shared" si="250"/>
        <v>60</v>
      </c>
      <c r="H3956" s="11" cm="1">
        <f t="array" ref="H3956">INDEX($K$10:$DI$8773,ROW(G3956)-9,MATCH(G3956,$K$10:$DI$10,0))</f>
        <v>196.69</v>
      </c>
      <c r="I3956" s="11">
        <f>IF(INDEX(Effacement!$A$3:$Y$15,MATCH(Tests!D3956,Effacement!$A$3:$A$15,0),MATCH(Tests!E3956,Effacement!$A$3:$Y$3,0))=0,H3956,C3956)</f>
        <v>196.69</v>
      </c>
      <c r="K3956" s="11">
        <v>97.948999999999998</v>
      </c>
      <c r="L3956" s="11">
        <v>98.811000000000007</v>
      </c>
      <c r="M3956" s="11">
        <v>99.465999999999994</v>
      </c>
      <c r="N3956" s="11">
        <v>99.772999999999996</v>
      </c>
      <c r="O3956" s="11">
        <v>99.870999999999995</v>
      </c>
      <c r="P3956" s="11">
        <v>99.697000000000003</v>
      </c>
      <c r="Q3956" s="11">
        <v>99.272999999999996</v>
      </c>
      <c r="R3956" s="11">
        <v>98.456000000000003</v>
      </c>
      <c r="S3956" s="11">
        <v>124.32</v>
      </c>
      <c r="T3956" s="11">
        <v>252.41</v>
      </c>
      <c r="U3956" s="11">
        <v>217.78</v>
      </c>
      <c r="V3956" s="11">
        <v>180.29</v>
      </c>
      <c r="W3956" s="11">
        <v>141.52000000000001</v>
      </c>
      <c r="X3956" s="11">
        <v>104.94</v>
      </c>
      <c r="Y3956" s="11">
        <v>74.251999999999995</v>
      </c>
      <c r="Z3956" s="11">
        <v>61.387999999999998</v>
      </c>
      <c r="AA3956" s="11">
        <v>69.085999999999999</v>
      </c>
      <c r="AB3956" s="11">
        <v>88.569000000000003</v>
      </c>
      <c r="AC3956" s="11">
        <v>112.73</v>
      </c>
      <c r="AD3956" s="11">
        <v>138.21</v>
      </c>
      <c r="AE3956" s="11">
        <v>163.33000000000001</v>
      </c>
      <c r="AF3956" s="11">
        <v>187.13</v>
      </c>
      <c r="AG3956" s="11">
        <v>193.02</v>
      </c>
      <c r="AH3956" s="11">
        <v>195.48</v>
      </c>
      <c r="AI3956" s="11">
        <v>196.69</v>
      </c>
    </row>
    <row r="3957" spans="1:35" x14ac:dyDescent="0.3">
      <c r="A3957" s="15">
        <v>33038.291666666664</v>
      </c>
      <c r="B3957" s="11">
        <f>SsBackT!D3957</f>
        <v>0</v>
      </c>
      <c r="C3957" s="11">
        <f>Illim!B3957</f>
        <v>512.1</v>
      </c>
      <c r="D3957" s="11">
        <f t="shared" si="247"/>
        <v>6</v>
      </c>
      <c r="E3957" s="11">
        <f t="shared" si="248"/>
        <v>7</v>
      </c>
      <c r="F3957" s="11">
        <f t="shared" si="249"/>
        <v>60</v>
      </c>
      <c r="G3957" s="11">
        <f t="shared" si="250"/>
        <v>60</v>
      </c>
      <c r="H3957" s="11" cm="1">
        <f t="array" ref="H3957">INDEX($K$10:$DI$8773,ROW(G3957)-9,MATCH(G3957,$K$10:$DI$10,0))</f>
        <v>289.82</v>
      </c>
      <c r="I3957" s="11">
        <f>IF(INDEX(Effacement!$A$3:$Y$15,MATCH(Tests!D3957,Effacement!$A$3:$A$15,0),MATCH(Tests!E3957,Effacement!$A$3:$Y$3,0))=0,H3957,C3957)</f>
        <v>289.82</v>
      </c>
      <c r="K3957" s="11">
        <v>162.31</v>
      </c>
      <c r="L3957" s="11">
        <v>164.07</v>
      </c>
      <c r="M3957" s="11">
        <v>165.55</v>
      </c>
      <c r="N3957" s="11">
        <v>214.97</v>
      </c>
      <c r="O3957" s="11">
        <v>305.70999999999998</v>
      </c>
      <c r="P3957" s="11">
        <v>412.37</v>
      </c>
      <c r="Q3957" s="11">
        <v>507.36</v>
      </c>
      <c r="R3957" s="11">
        <v>481.45</v>
      </c>
      <c r="S3957" s="11">
        <v>452.63</v>
      </c>
      <c r="T3957" s="11">
        <v>420.85</v>
      </c>
      <c r="U3957" s="11">
        <v>384.7</v>
      </c>
      <c r="V3957" s="11">
        <v>344.08</v>
      </c>
      <c r="W3957" s="11">
        <v>299.93</v>
      </c>
      <c r="X3957" s="11">
        <v>254.62</v>
      </c>
      <c r="Y3957" s="11">
        <v>206.87</v>
      </c>
      <c r="Z3957" s="11">
        <v>159.4</v>
      </c>
      <c r="AA3957" s="11">
        <v>118.44</v>
      </c>
      <c r="AB3957" s="11">
        <v>100.41</v>
      </c>
      <c r="AC3957" s="11">
        <v>110.65</v>
      </c>
      <c r="AD3957" s="11">
        <v>136.07</v>
      </c>
      <c r="AE3957" s="11">
        <v>167.26</v>
      </c>
      <c r="AF3957" s="11">
        <v>199.58</v>
      </c>
      <c r="AG3957" s="11">
        <v>231.46</v>
      </c>
      <c r="AH3957" s="11">
        <v>261.49</v>
      </c>
      <c r="AI3957" s="11">
        <v>289.82</v>
      </c>
    </row>
    <row r="3958" spans="1:35" x14ac:dyDescent="0.3">
      <c r="A3958" s="15">
        <v>33038.333333333336</v>
      </c>
      <c r="B3958" s="11">
        <f>SsBackT!D3958</f>
        <v>0</v>
      </c>
      <c r="C3958" s="11">
        <f>Illim!B3958</f>
        <v>674.01</v>
      </c>
      <c r="D3958" s="11">
        <f t="shared" si="247"/>
        <v>6</v>
      </c>
      <c r="E3958" s="11">
        <f t="shared" si="248"/>
        <v>8</v>
      </c>
      <c r="F3958" s="11">
        <f t="shared" si="249"/>
        <v>60</v>
      </c>
      <c r="G3958" s="11">
        <f t="shared" si="250"/>
        <v>60</v>
      </c>
      <c r="H3958" s="11" cm="1">
        <f t="array" ref="H3958">INDEX($K$10:$DI$8773,ROW(G3958)-9,MATCH(G3958,$K$10:$DI$10,0))</f>
        <v>275.13</v>
      </c>
      <c r="I3958" s="11">
        <f>IF(INDEX(Effacement!$A$3:$Y$15,MATCH(Tests!D3958,Effacement!$A$3:$A$15,0),MATCH(Tests!E3958,Effacement!$A$3:$Y$3,0))=0,H3958,C3958)</f>
        <v>275.13</v>
      </c>
      <c r="K3958" s="11">
        <v>669.87</v>
      </c>
      <c r="L3958" s="11">
        <v>673.23</v>
      </c>
      <c r="M3958" s="11">
        <v>672.43</v>
      </c>
      <c r="N3958" s="11">
        <v>667.81</v>
      </c>
      <c r="O3958" s="11">
        <v>659.28</v>
      </c>
      <c r="P3958" s="11">
        <v>647.41999999999996</v>
      </c>
      <c r="Q3958" s="11">
        <v>631.47</v>
      </c>
      <c r="R3958" s="11">
        <v>611.45000000000005</v>
      </c>
      <c r="S3958" s="11">
        <v>586.70000000000005</v>
      </c>
      <c r="T3958" s="11">
        <v>558.39</v>
      </c>
      <c r="U3958" s="11">
        <v>526.24</v>
      </c>
      <c r="V3958" s="11">
        <v>490.42</v>
      </c>
      <c r="W3958" s="11">
        <v>450.05</v>
      </c>
      <c r="X3958" s="11">
        <v>407.87</v>
      </c>
      <c r="Y3958" s="11">
        <v>362.4</v>
      </c>
      <c r="Z3958" s="11">
        <v>311.86</v>
      </c>
      <c r="AA3958" s="11">
        <v>258.05</v>
      </c>
      <c r="AB3958" s="11">
        <v>203.97</v>
      </c>
      <c r="AC3958" s="11">
        <v>156.25</v>
      </c>
      <c r="AD3958" s="11">
        <v>132.27000000000001</v>
      </c>
      <c r="AE3958" s="11">
        <v>141.29</v>
      </c>
      <c r="AF3958" s="11">
        <v>168.33</v>
      </c>
      <c r="AG3958" s="11">
        <v>202.99</v>
      </c>
      <c r="AH3958" s="11">
        <v>239.3</v>
      </c>
      <c r="AI3958" s="11">
        <v>275.13</v>
      </c>
    </row>
    <row r="3959" spans="1:35" x14ac:dyDescent="0.3">
      <c r="A3959" s="15">
        <v>33038.375</v>
      </c>
      <c r="B3959" s="11">
        <f>SsBackT!D3959</f>
        <v>0</v>
      </c>
      <c r="C3959" s="11">
        <f>Illim!B3959</f>
        <v>708.98</v>
      </c>
      <c r="D3959" s="11">
        <f t="shared" si="247"/>
        <v>6</v>
      </c>
      <c r="E3959" s="11">
        <f t="shared" si="248"/>
        <v>9</v>
      </c>
      <c r="F3959" s="11">
        <f t="shared" si="249"/>
        <v>60</v>
      </c>
      <c r="G3959" s="11">
        <f t="shared" si="250"/>
        <v>60</v>
      </c>
      <c r="H3959" s="11" cm="1">
        <f t="array" ref="H3959">INDEX($K$10:$DI$8773,ROW(G3959)-9,MATCH(G3959,$K$10:$DI$10,0))</f>
        <v>223.77</v>
      </c>
      <c r="I3959" s="11">
        <f>IF(INDEX(Effacement!$A$3:$Y$15,MATCH(Tests!D3959,Effacement!$A$3:$A$15,0),MATCH(Tests!E3959,Effacement!$A$3:$Y$3,0))=0,H3959,C3959)</f>
        <v>223.77</v>
      </c>
      <c r="K3959" s="11">
        <v>682.25</v>
      </c>
      <c r="L3959" s="11">
        <v>694.51</v>
      </c>
      <c r="M3959" s="11">
        <v>702.75</v>
      </c>
      <c r="N3959" s="11">
        <v>706.74</v>
      </c>
      <c r="O3959" s="11">
        <v>707.29</v>
      </c>
      <c r="P3959" s="11">
        <v>704.16</v>
      </c>
      <c r="Q3959" s="11">
        <v>697</v>
      </c>
      <c r="R3959" s="11">
        <v>686.06</v>
      </c>
      <c r="S3959" s="11">
        <v>670.91</v>
      </c>
      <c r="T3959" s="11">
        <v>651.98</v>
      </c>
      <c r="U3959" s="11">
        <v>627.65</v>
      </c>
      <c r="V3959" s="11">
        <v>599.01</v>
      </c>
      <c r="W3959" s="11">
        <v>566.76</v>
      </c>
      <c r="X3959" s="11">
        <v>534.70000000000005</v>
      </c>
      <c r="Y3959" s="11">
        <v>498.72</v>
      </c>
      <c r="Z3959" s="11">
        <v>457.21</v>
      </c>
      <c r="AA3959" s="11">
        <v>411.31</v>
      </c>
      <c r="AB3959" s="11">
        <v>360.9</v>
      </c>
      <c r="AC3959" s="11">
        <v>306.38</v>
      </c>
      <c r="AD3959" s="11">
        <v>250.65</v>
      </c>
      <c r="AE3959" s="11">
        <v>199.27</v>
      </c>
      <c r="AF3959" s="11">
        <v>165.29</v>
      </c>
      <c r="AG3959" s="11">
        <v>166.91</v>
      </c>
      <c r="AH3959" s="11">
        <v>190.72</v>
      </c>
      <c r="AI3959" s="11">
        <v>223.77</v>
      </c>
    </row>
    <row r="3960" spans="1:35" x14ac:dyDescent="0.3">
      <c r="A3960" s="15">
        <v>33038.416666666664</v>
      </c>
      <c r="B3960" s="11">
        <f>SsBackT!D3960</f>
        <v>0</v>
      </c>
      <c r="C3960" s="11">
        <f>Illim!B3960</f>
        <v>749.14</v>
      </c>
      <c r="D3960" s="11">
        <f t="shared" si="247"/>
        <v>6</v>
      </c>
      <c r="E3960" s="11">
        <f t="shared" si="248"/>
        <v>10</v>
      </c>
      <c r="F3960" s="11">
        <f t="shared" si="249"/>
        <v>60</v>
      </c>
      <c r="G3960" s="11">
        <f t="shared" si="250"/>
        <v>60</v>
      </c>
      <c r="H3960" s="11" cm="1">
        <f t="array" ref="H3960">INDEX($K$10:$DI$8773,ROW(G3960)-9,MATCH(G3960,$K$10:$DI$10,0))</f>
        <v>175.87</v>
      </c>
      <c r="I3960" s="11">
        <f>IF(INDEX(Effacement!$A$3:$Y$15,MATCH(Tests!D3960,Effacement!$A$3:$A$15,0),MATCH(Tests!E3960,Effacement!$A$3:$Y$3,0))=0,H3960,C3960)</f>
        <v>749.14</v>
      </c>
      <c r="K3960" s="11">
        <v>674.64</v>
      </c>
      <c r="L3960" s="11">
        <v>696.64</v>
      </c>
      <c r="M3960" s="11">
        <v>714.55</v>
      </c>
      <c r="N3960" s="11">
        <v>728.8</v>
      </c>
      <c r="O3960" s="11">
        <v>739.19</v>
      </c>
      <c r="P3960" s="11">
        <v>745.26</v>
      </c>
      <c r="Q3960" s="11">
        <v>747.68</v>
      </c>
      <c r="R3960" s="11">
        <v>746.28</v>
      </c>
      <c r="S3960" s="11">
        <v>739.74</v>
      </c>
      <c r="T3960" s="11">
        <v>729.2</v>
      </c>
      <c r="U3960" s="11">
        <v>714.73</v>
      </c>
      <c r="V3960" s="11">
        <v>695.6</v>
      </c>
      <c r="W3960" s="11">
        <v>670.73</v>
      </c>
      <c r="X3960" s="11">
        <v>646.41</v>
      </c>
      <c r="Y3960" s="11">
        <v>618.16999999999996</v>
      </c>
      <c r="Z3960" s="11">
        <v>585.75</v>
      </c>
      <c r="AA3960" s="11">
        <v>549.29999999999995</v>
      </c>
      <c r="AB3960" s="11">
        <v>506.91</v>
      </c>
      <c r="AC3960" s="11">
        <v>459.84</v>
      </c>
      <c r="AD3960" s="11">
        <v>408.82</v>
      </c>
      <c r="AE3960" s="11">
        <v>353.6</v>
      </c>
      <c r="AF3960" s="11">
        <v>295.08</v>
      </c>
      <c r="AG3960" s="11">
        <v>238.27</v>
      </c>
      <c r="AH3960" s="11">
        <v>191.45</v>
      </c>
      <c r="AI3960" s="11">
        <v>175.87</v>
      </c>
    </row>
    <row r="3961" spans="1:35" x14ac:dyDescent="0.3">
      <c r="A3961" s="15">
        <v>33038.458333333336</v>
      </c>
      <c r="B3961" s="11">
        <f>SsBackT!D3961</f>
        <v>0</v>
      </c>
      <c r="C3961" s="11">
        <f>Illim!B3961</f>
        <v>729.86</v>
      </c>
      <c r="D3961" s="11">
        <f t="shared" si="247"/>
        <v>6</v>
      </c>
      <c r="E3961" s="11">
        <f t="shared" si="248"/>
        <v>11</v>
      </c>
      <c r="F3961" s="11">
        <f t="shared" si="249"/>
        <v>60</v>
      </c>
      <c r="G3961" s="11">
        <f t="shared" si="250"/>
        <v>60</v>
      </c>
      <c r="H3961" s="11" cm="1">
        <f t="array" ref="H3961">INDEX($K$10:$DI$8773,ROW(G3961)-9,MATCH(G3961,$K$10:$DI$10,0))</f>
        <v>281.70999999999998</v>
      </c>
      <c r="I3961" s="11">
        <f>IF(INDEX(Effacement!$A$3:$Y$15,MATCH(Tests!D3961,Effacement!$A$3:$A$15,0),MATCH(Tests!E3961,Effacement!$A$3:$Y$3,0))=0,H3961,C3961)</f>
        <v>729.86</v>
      </c>
      <c r="K3961" s="11">
        <v>583.11</v>
      </c>
      <c r="L3961" s="11">
        <v>613.96</v>
      </c>
      <c r="M3961" s="11">
        <v>641.49</v>
      </c>
      <c r="N3961" s="11">
        <v>665.98</v>
      </c>
      <c r="O3961" s="11">
        <v>686.6</v>
      </c>
      <c r="P3961" s="11">
        <v>702.36</v>
      </c>
      <c r="Q3961" s="11">
        <v>715</v>
      </c>
      <c r="R3961" s="11">
        <v>723.45</v>
      </c>
      <c r="S3961" s="11">
        <v>728.15</v>
      </c>
      <c r="T3961" s="11">
        <v>728.38</v>
      </c>
      <c r="U3961" s="11">
        <v>723.94</v>
      </c>
      <c r="V3961" s="11">
        <v>715.68</v>
      </c>
      <c r="W3961" s="11">
        <v>703.02</v>
      </c>
      <c r="X3961" s="11">
        <v>691.37</v>
      </c>
      <c r="Y3961" s="11">
        <v>674.55</v>
      </c>
      <c r="Z3961" s="11">
        <v>652.96</v>
      </c>
      <c r="AA3961" s="11">
        <v>627.09</v>
      </c>
      <c r="AB3961" s="11">
        <v>597.78</v>
      </c>
      <c r="AC3961" s="11">
        <v>565.4</v>
      </c>
      <c r="AD3961" s="11">
        <v>527.38</v>
      </c>
      <c r="AE3961" s="11">
        <v>485.32</v>
      </c>
      <c r="AF3961" s="11">
        <v>439.57</v>
      </c>
      <c r="AG3961" s="11">
        <v>389.58</v>
      </c>
      <c r="AH3961" s="11">
        <v>336.41</v>
      </c>
      <c r="AI3961" s="11">
        <v>281.70999999999998</v>
      </c>
    </row>
    <row r="3962" spans="1:35" x14ac:dyDescent="0.3">
      <c r="A3962" s="15">
        <v>33038.5</v>
      </c>
      <c r="B3962" s="11">
        <f>SsBackT!D3962</f>
        <v>0</v>
      </c>
      <c r="C3962" s="11">
        <f>Illim!B3962</f>
        <v>720.48</v>
      </c>
      <c r="D3962" s="11">
        <f t="shared" si="247"/>
        <v>6</v>
      </c>
      <c r="E3962" s="11">
        <f t="shared" si="248"/>
        <v>12</v>
      </c>
      <c r="F3962" s="11">
        <f t="shared" si="249"/>
        <v>60</v>
      </c>
      <c r="G3962" s="11">
        <f t="shared" si="250"/>
        <v>60</v>
      </c>
      <c r="H3962" s="11" cm="1">
        <f t="array" ref="H3962">INDEX($K$10:$DI$8773,ROW(G3962)-9,MATCH(G3962,$K$10:$DI$10,0))</f>
        <v>423.56</v>
      </c>
      <c r="I3962" s="11">
        <f>IF(INDEX(Effacement!$A$3:$Y$15,MATCH(Tests!D3962,Effacement!$A$3:$A$15,0),MATCH(Tests!E3962,Effacement!$A$3:$Y$3,0))=0,H3962,C3962)</f>
        <v>720.48</v>
      </c>
      <c r="K3962" s="11">
        <v>471.37</v>
      </c>
      <c r="L3962" s="11">
        <v>514.58000000000004</v>
      </c>
      <c r="M3962" s="11">
        <v>552.62</v>
      </c>
      <c r="N3962" s="11">
        <v>586.47</v>
      </c>
      <c r="O3962" s="11">
        <v>616.88</v>
      </c>
      <c r="P3962" s="11">
        <v>644.17999999999995</v>
      </c>
      <c r="Q3962" s="11">
        <v>667.8</v>
      </c>
      <c r="R3962" s="11">
        <v>687.29</v>
      </c>
      <c r="S3962" s="11">
        <v>702.39</v>
      </c>
      <c r="T3962" s="11">
        <v>712.3</v>
      </c>
      <c r="U3962" s="11">
        <v>719.08</v>
      </c>
      <c r="V3962" s="11">
        <v>720.56</v>
      </c>
      <c r="W3962" s="11">
        <v>718.25</v>
      </c>
      <c r="X3962" s="11">
        <v>716.19</v>
      </c>
      <c r="Y3962" s="11">
        <v>710.41</v>
      </c>
      <c r="Z3962" s="11">
        <v>700.2</v>
      </c>
      <c r="AA3962" s="11">
        <v>686.11</v>
      </c>
      <c r="AB3962" s="11">
        <v>666.66</v>
      </c>
      <c r="AC3962" s="11">
        <v>642.98</v>
      </c>
      <c r="AD3962" s="11">
        <v>615.5</v>
      </c>
      <c r="AE3962" s="11">
        <v>585.15</v>
      </c>
      <c r="AF3962" s="11">
        <v>551.11</v>
      </c>
      <c r="AG3962" s="11">
        <v>512.29</v>
      </c>
      <c r="AH3962" s="11">
        <v>469.49</v>
      </c>
      <c r="AI3962" s="11">
        <v>423.56</v>
      </c>
    </row>
    <row r="3963" spans="1:35" x14ac:dyDescent="0.3">
      <c r="A3963" s="15">
        <v>33038.541666666664</v>
      </c>
      <c r="B3963" s="11">
        <f>SsBackT!D3963</f>
        <v>0</v>
      </c>
      <c r="C3963" s="11">
        <f>Illim!B3963</f>
        <v>760.19</v>
      </c>
      <c r="D3963" s="11">
        <f t="shared" si="247"/>
        <v>6</v>
      </c>
      <c r="E3963" s="11">
        <f t="shared" si="248"/>
        <v>13</v>
      </c>
      <c r="F3963" s="11">
        <f t="shared" si="249"/>
        <v>60</v>
      </c>
      <c r="G3963" s="11">
        <f t="shared" si="250"/>
        <v>60</v>
      </c>
      <c r="H3963" s="11" cm="1">
        <f t="array" ref="H3963">INDEX($K$10:$DI$8773,ROW(G3963)-9,MATCH(G3963,$K$10:$DI$10,0))</f>
        <v>571.58000000000004</v>
      </c>
      <c r="I3963" s="11">
        <f>IF(INDEX(Effacement!$A$3:$Y$15,MATCH(Tests!D3963,Effacement!$A$3:$A$15,0),MATCH(Tests!E3963,Effacement!$A$3:$Y$3,0))=0,H3963,C3963)</f>
        <v>760.19</v>
      </c>
      <c r="K3963" s="11">
        <v>340.39</v>
      </c>
      <c r="L3963" s="11">
        <v>396.75</v>
      </c>
      <c r="M3963" s="11">
        <v>450.62</v>
      </c>
      <c r="N3963" s="11">
        <v>500.35</v>
      </c>
      <c r="O3963" s="11">
        <v>545.57000000000005</v>
      </c>
      <c r="P3963" s="11">
        <v>586.16</v>
      </c>
      <c r="Q3963" s="11">
        <v>620.70000000000005</v>
      </c>
      <c r="R3963" s="11">
        <v>652.80999999999995</v>
      </c>
      <c r="S3963" s="11">
        <v>680.14</v>
      </c>
      <c r="T3963" s="11">
        <v>703.76</v>
      </c>
      <c r="U3963" s="11">
        <v>722.58</v>
      </c>
      <c r="V3963" s="11">
        <v>736.47</v>
      </c>
      <c r="W3963" s="11">
        <v>744.86</v>
      </c>
      <c r="X3963" s="11">
        <v>754.12</v>
      </c>
      <c r="Y3963" s="11">
        <v>759.44</v>
      </c>
      <c r="Z3963" s="11">
        <v>759.97</v>
      </c>
      <c r="AA3963" s="11">
        <v>755.64</v>
      </c>
      <c r="AB3963" s="11">
        <v>747.39</v>
      </c>
      <c r="AC3963" s="11">
        <v>734.58</v>
      </c>
      <c r="AD3963" s="11">
        <v>717.99</v>
      </c>
      <c r="AE3963" s="11">
        <v>696.14</v>
      </c>
      <c r="AF3963" s="11">
        <v>670.12</v>
      </c>
      <c r="AG3963" s="11">
        <v>640.26</v>
      </c>
      <c r="AH3963" s="11">
        <v>608.11</v>
      </c>
      <c r="AI3963" s="11">
        <v>571.58000000000004</v>
      </c>
    </row>
    <row r="3964" spans="1:35" x14ac:dyDescent="0.3">
      <c r="A3964" s="15">
        <v>33038.583333333336</v>
      </c>
      <c r="B3964" s="11">
        <f>SsBackT!D3964</f>
        <v>0</v>
      </c>
      <c r="C3964" s="11">
        <f>Illim!B3964</f>
        <v>769.5</v>
      </c>
      <c r="D3964" s="11">
        <f t="shared" si="247"/>
        <v>6</v>
      </c>
      <c r="E3964" s="11">
        <f t="shared" si="248"/>
        <v>14</v>
      </c>
      <c r="F3964" s="11">
        <f t="shared" si="249"/>
        <v>60</v>
      </c>
      <c r="G3964" s="11">
        <f t="shared" si="250"/>
        <v>60</v>
      </c>
      <c r="H3964" s="11" cm="1">
        <f t="array" ref="H3964">INDEX($K$10:$DI$8773,ROW(G3964)-9,MATCH(G3964,$K$10:$DI$10,0))</f>
        <v>673.42</v>
      </c>
      <c r="I3964" s="11">
        <f>IF(INDEX(Effacement!$A$3:$Y$15,MATCH(Tests!D3964,Effacement!$A$3:$A$15,0),MATCH(Tests!E3964,Effacement!$A$3:$Y$3,0))=0,H3964,C3964)</f>
        <v>769.5</v>
      </c>
      <c r="K3964" s="11">
        <v>184.85</v>
      </c>
      <c r="L3964" s="11">
        <v>232.88</v>
      </c>
      <c r="M3964" s="11">
        <v>292.36</v>
      </c>
      <c r="N3964" s="11">
        <v>353.29</v>
      </c>
      <c r="O3964" s="11">
        <v>412.57</v>
      </c>
      <c r="P3964" s="11">
        <v>467.31</v>
      </c>
      <c r="Q3964" s="11">
        <v>516.47</v>
      </c>
      <c r="R3964" s="11">
        <v>562.34</v>
      </c>
      <c r="S3964" s="11">
        <v>601.67999999999995</v>
      </c>
      <c r="T3964" s="11">
        <v>635.91999999999996</v>
      </c>
      <c r="U3964" s="11">
        <v>666.49</v>
      </c>
      <c r="V3964" s="11">
        <v>692.57</v>
      </c>
      <c r="W3964" s="11">
        <v>714.72</v>
      </c>
      <c r="X3964" s="11">
        <v>735.53</v>
      </c>
      <c r="Y3964" s="11">
        <v>751.73</v>
      </c>
      <c r="Z3964" s="11">
        <v>762.16</v>
      </c>
      <c r="AA3964" s="11">
        <v>767.56</v>
      </c>
      <c r="AB3964" s="11">
        <v>769.85</v>
      </c>
      <c r="AC3964" s="11">
        <v>768.72</v>
      </c>
      <c r="AD3964" s="11">
        <v>764.67</v>
      </c>
      <c r="AE3964" s="11">
        <v>757.05</v>
      </c>
      <c r="AF3964" s="11">
        <v>742.42</v>
      </c>
      <c r="AG3964" s="11">
        <v>724.33</v>
      </c>
      <c r="AH3964" s="11">
        <v>701.05</v>
      </c>
      <c r="AI3964" s="11">
        <v>673.42</v>
      </c>
    </row>
    <row r="3965" spans="1:35" x14ac:dyDescent="0.3">
      <c r="A3965" s="15">
        <v>33038.625</v>
      </c>
      <c r="B3965" s="11">
        <f>SsBackT!D3965</f>
        <v>0</v>
      </c>
      <c r="C3965" s="11">
        <f>Illim!B3965</f>
        <v>750.77</v>
      </c>
      <c r="D3965" s="11">
        <f t="shared" si="247"/>
        <v>6</v>
      </c>
      <c r="E3965" s="11">
        <f t="shared" si="248"/>
        <v>15</v>
      </c>
      <c r="F3965" s="11">
        <f t="shared" si="249"/>
        <v>60</v>
      </c>
      <c r="G3965" s="11">
        <f t="shared" si="250"/>
        <v>60</v>
      </c>
      <c r="H3965" s="11" cm="1">
        <f t="array" ref="H3965">INDEX($K$10:$DI$8773,ROW(G3965)-9,MATCH(G3965,$K$10:$DI$10,0))</f>
        <v>712.01</v>
      </c>
      <c r="I3965" s="11">
        <f>IF(INDEX(Effacement!$A$3:$Y$15,MATCH(Tests!D3965,Effacement!$A$3:$A$15,0),MATCH(Tests!E3965,Effacement!$A$3:$Y$3,0))=0,H3965,C3965)</f>
        <v>712.01</v>
      </c>
      <c r="K3965" s="11">
        <v>194.76</v>
      </c>
      <c r="L3965" s="11">
        <v>165.65</v>
      </c>
      <c r="M3965" s="11">
        <v>159.58000000000001</v>
      </c>
      <c r="N3965" s="11">
        <v>191.62</v>
      </c>
      <c r="O3965" s="11">
        <v>245.64</v>
      </c>
      <c r="P3965" s="11">
        <v>306.08</v>
      </c>
      <c r="Q3965" s="11">
        <v>364.67</v>
      </c>
      <c r="R3965" s="11">
        <v>420.41</v>
      </c>
      <c r="S3965" s="11">
        <v>470.87</v>
      </c>
      <c r="T3965" s="11">
        <v>516.97</v>
      </c>
      <c r="U3965" s="11">
        <v>557.12</v>
      </c>
      <c r="V3965" s="11">
        <v>592.13</v>
      </c>
      <c r="W3965" s="11">
        <v>623.04</v>
      </c>
      <c r="X3965" s="11">
        <v>654.64</v>
      </c>
      <c r="Y3965" s="11">
        <v>682.47</v>
      </c>
      <c r="Z3965" s="11">
        <v>705.07</v>
      </c>
      <c r="AA3965" s="11">
        <v>722.8</v>
      </c>
      <c r="AB3965" s="11">
        <v>735.98</v>
      </c>
      <c r="AC3965" s="11">
        <v>745.18</v>
      </c>
      <c r="AD3965" s="11">
        <v>750.3</v>
      </c>
      <c r="AE3965" s="11">
        <v>750.41</v>
      </c>
      <c r="AF3965" s="11">
        <v>747.11</v>
      </c>
      <c r="AG3965" s="11">
        <v>739.52</v>
      </c>
      <c r="AH3965" s="11">
        <v>727.56</v>
      </c>
      <c r="AI3965" s="11">
        <v>712.01</v>
      </c>
    </row>
    <row r="3966" spans="1:35" x14ac:dyDescent="0.3">
      <c r="A3966" s="15">
        <v>33038.666666666664</v>
      </c>
      <c r="B3966" s="11">
        <f>SsBackT!D3966</f>
        <v>0</v>
      </c>
      <c r="C3966" s="11">
        <f>Illim!B3966</f>
        <v>737.47</v>
      </c>
      <c r="D3966" s="11">
        <f t="shared" si="247"/>
        <v>6</v>
      </c>
      <c r="E3966" s="11">
        <f t="shared" si="248"/>
        <v>16</v>
      </c>
      <c r="F3966" s="11">
        <f t="shared" si="249"/>
        <v>60</v>
      </c>
      <c r="G3966" s="11">
        <f t="shared" si="250"/>
        <v>60</v>
      </c>
      <c r="H3966" s="11" cm="1">
        <f t="array" ref="H3966">INDEX($K$10:$DI$8773,ROW(G3966)-9,MATCH(G3966,$K$10:$DI$10,0))</f>
        <v>728.96</v>
      </c>
      <c r="I3966" s="11">
        <f>IF(INDEX(Effacement!$A$3:$Y$15,MATCH(Tests!D3966,Effacement!$A$3:$A$15,0),MATCH(Tests!E3966,Effacement!$A$3:$Y$3,0))=0,H3966,C3966)</f>
        <v>728.96</v>
      </c>
      <c r="K3966" s="11">
        <v>259.98</v>
      </c>
      <c r="L3966" s="11">
        <v>217.87</v>
      </c>
      <c r="M3966" s="11">
        <v>176.48</v>
      </c>
      <c r="N3966" s="11">
        <v>141.91</v>
      </c>
      <c r="O3966" s="11">
        <v>124.83</v>
      </c>
      <c r="P3966" s="11">
        <v>142.63</v>
      </c>
      <c r="Q3966" s="11">
        <v>193.1</v>
      </c>
      <c r="R3966" s="11">
        <v>253.5</v>
      </c>
      <c r="S3966" s="11">
        <v>314.89</v>
      </c>
      <c r="T3966" s="11">
        <v>372.4</v>
      </c>
      <c r="U3966" s="11">
        <v>425.16</v>
      </c>
      <c r="V3966" s="11">
        <v>473.23</v>
      </c>
      <c r="W3966" s="11">
        <v>516.29999999999995</v>
      </c>
      <c r="X3966" s="11">
        <v>557.61</v>
      </c>
      <c r="Y3966" s="11">
        <v>594.9</v>
      </c>
      <c r="Z3966" s="11">
        <v>628.46</v>
      </c>
      <c r="AA3966" s="11">
        <v>657.74</v>
      </c>
      <c r="AB3966" s="11">
        <v>681.95</v>
      </c>
      <c r="AC3966" s="11">
        <v>701.29</v>
      </c>
      <c r="AD3966" s="11">
        <v>716.62</v>
      </c>
      <c r="AE3966" s="11">
        <v>727.88</v>
      </c>
      <c r="AF3966" s="11">
        <v>734.58</v>
      </c>
      <c r="AG3966" s="11">
        <v>736.86</v>
      </c>
      <c r="AH3966" s="11">
        <v>735.38</v>
      </c>
      <c r="AI3966" s="11">
        <v>728.96</v>
      </c>
    </row>
    <row r="3967" spans="1:35" x14ac:dyDescent="0.3">
      <c r="A3967" s="15">
        <v>33038.708333333336</v>
      </c>
      <c r="B3967" s="11">
        <f>SsBackT!D3967</f>
        <v>0</v>
      </c>
      <c r="C3967" s="11">
        <f>Illim!B3967</f>
        <v>627.37</v>
      </c>
      <c r="D3967" s="11">
        <f t="shared" si="247"/>
        <v>6</v>
      </c>
      <c r="E3967" s="11">
        <f t="shared" si="248"/>
        <v>17</v>
      </c>
      <c r="F3967" s="11">
        <f t="shared" si="249"/>
        <v>60</v>
      </c>
      <c r="G3967" s="11">
        <f t="shared" si="250"/>
        <v>60</v>
      </c>
      <c r="H3967" s="11" cm="1">
        <f t="array" ref="H3967">INDEX($K$10:$DI$8773,ROW(G3967)-9,MATCH(G3967,$K$10:$DI$10,0))</f>
        <v>442.23</v>
      </c>
      <c r="I3967" s="11">
        <f>IF(INDEX(Effacement!$A$3:$Y$15,MATCH(Tests!D3967,Effacement!$A$3:$A$15,0),MATCH(Tests!E3967,Effacement!$A$3:$Y$3,0))=0,H3967,C3967)</f>
        <v>442.23</v>
      </c>
      <c r="K3967" s="11">
        <v>295.41000000000003</v>
      </c>
      <c r="L3967" s="11">
        <v>260.37</v>
      </c>
      <c r="M3967" s="11">
        <v>222.97</v>
      </c>
      <c r="N3967" s="11">
        <v>184.66</v>
      </c>
      <c r="O3967" s="11">
        <v>146.66</v>
      </c>
      <c r="P3967" s="11">
        <v>113.82</v>
      </c>
      <c r="Q3967" s="11">
        <v>94.688999999999993</v>
      </c>
      <c r="R3967" s="11">
        <v>104.91</v>
      </c>
      <c r="S3967" s="11">
        <v>147.63</v>
      </c>
      <c r="T3967" s="11">
        <v>201.49</v>
      </c>
      <c r="U3967" s="11">
        <v>256.87</v>
      </c>
      <c r="V3967" s="11">
        <v>309.7</v>
      </c>
      <c r="W3967" s="11">
        <v>358.37</v>
      </c>
      <c r="X3967" s="11">
        <v>406.5</v>
      </c>
      <c r="Y3967" s="11">
        <v>450.24</v>
      </c>
      <c r="Z3967" s="11">
        <v>488.18</v>
      </c>
      <c r="AA3967" s="11">
        <v>522.88</v>
      </c>
      <c r="AB3967" s="11">
        <v>553.92999999999995</v>
      </c>
      <c r="AC3967" s="11">
        <v>581.5</v>
      </c>
      <c r="AD3967" s="11">
        <v>604.62</v>
      </c>
      <c r="AE3967" s="11">
        <v>623.16999999999996</v>
      </c>
      <c r="AF3967" s="11">
        <v>567.53</v>
      </c>
      <c r="AG3967" s="11">
        <v>503.43</v>
      </c>
      <c r="AH3967" s="11">
        <v>461.41</v>
      </c>
      <c r="AI3967" s="11">
        <v>442.23</v>
      </c>
    </row>
    <row r="3968" spans="1:35" x14ac:dyDescent="0.3">
      <c r="A3968" s="15">
        <v>33038.75</v>
      </c>
      <c r="B3968" s="11">
        <f>SsBackT!D3968</f>
        <v>0</v>
      </c>
      <c r="C3968" s="11">
        <f>Illim!B3968</f>
        <v>338.75</v>
      </c>
      <c r="D3968" s="11">
        <f t="shared" si="247"/>
        <v>6</v>
      </c>
      <c r="E3968" s="11">
        <f t="shared" si="248"/>
        <v>18</v>
      </c>
      <c r="F3968" s="11">
        <f t="shared" si="249"/>
        <v>60</v>
      </c>
      <c r="G3968" s="11">
        <f t="shared" si="250"/>
        <v>60</v>
      </c>
      <c r="H3968" s="11" cm="1">
        <f t="array" ref="H3968">INDEX($K$10:$DI$8773,ROW(G3968)-9,MATCH(G3968,$K$10:$DI$10,0))</f>
        <v>110.66</v>
      </c>
      <c r="I3968" s="11">
        <f>IF(INDEX(Effacement!$A$3:$Y$15,MATCH(Tests!D3968,Effacement!$A$3:$A$15,0),MATCH(Tests!E3968,Effacement!$A$3:$Y$3,0))=0,H3968,C3968)</f>
        <v>110.66</v>
      </c>
      <c r="K3968" s="11">
        <v>252.12</v>
      </c>
      <c r="L3968" s="11">
        <v>240.1</v>
      </c>
      <c r="M3968" s="11">
        <v>215.66</v>
      </c>
      <c r="N3968" s="11">
        <v>189.73</v>
      </c>
      <c r="O3968" s="11">
        <v>162.19999999999999</v>
      </c>
      <c r="P3968" s="11">
        <v>133.88</v>
      </c>
      <c r="Q3968" s="11">
        <v>106.39</v>
      </c>
      <c r="R3968" s="11">
        <v>82.656000000000006</v>
      </c>
      <c r="S3968" s="11">
        <v>68.772000000000006</v>
      </c>
      <c r="T3968" s="11">
        <v>76.141000000000005</v>
      </c>
      <c r="U3968" s="11">
        <v>107.01</v>
      </c>
      <c r="V3968" s="11">
        <v>146.83000000000001</v>
      </c>
      <c r="W3968" s="11">
        <v>188.13</v>
      </c>
      <c r="X3968" s="11">
        <v>230.17</v>
      </c>
      <c r="Y3968" s="11">
        <v>269.54000000000002</v>
      </c>
      <c r="Z3968" s="11">
        <v>305.62</v>
      </c>
      <c r="AA3968" s="11">
        <v>338.6</v>
      </c>
      <c r="AB3968" s="11">
        <v>189.51</v>
      </c>
      <c r="AC3968" s="11">
        <v>112.19</v>
      </c>
      <c r="AD3968" s="11">
        <v>112.71</v>
      </c>
      <c r="AE3968" s="11">
        <v>112.94</v>
      </c>
      <c r="AF3968" s="11">
        <v>112.87</v>
      </c>
      <c r="AG3968" s="11">
        <v>112.39</v>
      </c>
      <c r="AH3968" s="11">
        <v>111.63</v>
      </c>
      <c r="AI3968" s="11">
        <v>110.66</v>
      </c>
    </row>
    <row r="3969" spans="1:35" x14ac:dyDescent="0.3">
      <c r="A3969" s="15">
        <v>33038.791666666664</v>
      </c>
      <c r="B3969" s="11">
        <f>SsBackT!D3969</f>
        <v>0</v>
      </c>
      <c r="C3969" s="11">
        <f>Illim!B3969</f>
        <v>100.44</v>
      </c>
      <c r="D3969" s="11">
        <f t="shared" si="247"/>
        <v>6</v>
      </c>
      <c r="E3969" s="11">
        <f t="shared" si="248"/>
        <v>19</v>
      </c>
      <c r="F3969" s="11">
        <f t="shared" si="249"/>
        <v>60</v>
      </c>
      <c r="G3969" s="11">
        <f t="shared" si="250"/>
        <v>60</v>
      </c>
      <c r="H3969" s="11" cm="1">
        <f t="array" ref="H3969">INDEX($K$10:$DI$8773,ROW(G3969)-9,MATCH(G3969,$K$10:$DI$10,0))</f>
        <v>54.107999999999997</v>
      </c>
      <c r="I3969" s="11">
        <f>IF(INDEX(Effacement!$A$3:$Y$15,MATCH(Tests!D3969,Effacement!$A$3:$A$15,0),MATCH(Tests!E3969,Effacement!$A$3:$Y$3,0))=0,H3969,C3969)</f>
        <v>100.44</v>
      </c>
      <c r="K3969" s="11">
        <v>91.186000000000007</v>
      </c>
      <c r="L3969" s="11">
        <v>90.781000000000006</v>
      </c>
      <c r="M3969" s="11">
        <v>90.093000000000004</v>
      </c>
      <c r="N3969" s="11">
        <v>88.843999999999994</v>
      </c>
      <c r="O3969" s="11">
        <v>87.078999999999994</v>
      </c>
      <c r="P3969" s="11">
        <v>84.515000000000001</v>
      </c>
      <c r="Q3969" s="11">
        <v>80.69</v>
      </c>
      <c r="R3969" s="11">
        <v>73.468000000000004</v>
      </c>
      <c r="S3969" s="11">
        <v>55.805999999999997</v>
      </c>
      <c r="T3969" s="11">
        <v>40.718000000000004</v>
      </c>
      <c r="U3969" s="11">
        <v>32.264000000000003</v>
      </c>
      <c r="V3969" s="11">
        <v>36.476999999999997</v>
      </c>
      <c r="W3969" s="11">
        <v>55.529000000000003</v>
      </c>
      <c r="X3969" s="11">
        <v>81.584000000000003</v>
      </c>
      <c r="Y3969" s="11">
        <v>71.405000000000001</v>
      </c>
      <c r="Z3969" s="11">
        <v>48.82</v>
      </c>
      <c r="AA3969" s="11">
        <v>50.698</v>
      </c>
      <c r="AB3969" s="11">
        <v>52.021000000000001</v>
      </c>
      <c r="AC3969" s="11">
        <v>53.031999999999996</v>
      </c>
      <c r="AD3969" s="11">
        <v>53.698999999999998</v>
      </c>
      <c r="AE3969" s="11">
        <v>54.085000000000001</v>
      </c>
      <c r="AF3969" s="11">
        <v>54.287999999999997</v>
      </c>
      <c r="AG3969" s="11">
        <v>54.369</v>
      </c>
      <c r="AH3969" s="11">
        <v>54.298000000000002</v>
      </c>
      <c r="AI3969" s="11">
        <v>54.107999999999997</v>
      </c>
    </row>
    <row r="3970" spans="1:35" x14ac:dyDescent="0.3">
      <c r="A3970" s="15">
        <v>33038.833333333336</v>
      </c>
      <c r="B3970" s="11">
        <f>SsBackT!D3970</f>
        <v>0</v>
      </c>
      <c r="C3970" s="11">
        <f>Illim!B3970</f>
        <v>-1.32E-2</v>
      </c>
      <c r="D3970" s="11">
        <f t="shared" si="247"/>
        <v>6</v>
      </c>
      <c r="E3970" s="11">
        <f t="shared" si="248"/>
        <v>20</v>
      </c>
      <c r="F3970" s="11">
        <f t="shared" si="249"/>
        <v>60</v>
      </c>
      <c r="G3970" s="11">
        <f t="shared" si="250"/>
        <v>60</v>
      </c>
      <c r="H3970" s="11" cm="1">
        <f t="array" ref="H3970">INDEX($K$10:$DI$8773,ROW(G3970)-9,MATCH(G3970,$K$10:$DI$10,0))</f>
        <v>-1.32E-2</v>
      </c>
      <c r="I3970" s="11">
        <f>IF(INDEX(Effacement!$A$3:$Y$15,MATCH(Tests!D3970,Effacement!$A$3:$A$15,0),MATCH(Tests!E3970,Effacement!$A$3:$Y$3,0))=0,H3970,C3970)</f>
        <v>-1.32E-2</v>
      </c>
      <c r="K3970" s="11">
        <v>-1.32E-2</v>
      </c>
      <c r="L3970" s="11">
        <v>-1.32E-2</v>
      </c>
      <c r="M3970" s="11">
        <v>-1.32E-2</v>
      </c>
      <c r="N3970" s="11">
        <v>-1.32E-2</v>
      </c>
      <c r="O3970" s="11">
        <v>-1.32E-2</v>
      </c>
      <c r="P3970" s="11">
        <v>-1.32E-2</v>
      </c>
      <c r="Q3970" s="11">
        <v>-1.32E-2</v>
      </c>
      <c r="R3970" s="11">
        <v>-1.32E-2</v>
      </c>
      <c r="S3970" s="11">
        <v>-1.32E-2</v>
      </c>
      <c r="T3970" s="11">
        <v>-1.32E-2</v>
      </c>
      <c r="U3970" s="11">
        <v>-1.32E-2</v>
      </c>
      <c r="V3970" s="11">
        <v>-1.32E-2</v>
      </c>
      <c r="W3970" s="11">
        <v>-1.32E-2</v>
      </c>
      <c r="X3970" s="11">
        <v>-1.32E-2</v>
      </c>
      <c r="Y3970" s="11">
        <v>-1.32E-2</v>
      </c>
      <c r="Z3970" s="11">
        <v>-1.32E-2</v>
      </c>
      <c r="AA3970" s="11">
        <v>-1.32E-2</v>
      </c>
      <c r="AB3970" s="11">
        <v>-1.32E-2</v>
      </c>
      <c r="AC3970" s="11">
        <v>-1.32E-2</v>
      </c>
      <c r="AD3970" s="11">
        <v>-1.32E-2</v>
      </c>
      <c r="AE3970" s="11">
        <v>-1.32E-2</v>
      </c>
      <c r="AF3970" s="11">
        <v>-1.32E-2</v>
      </c>
      <c r="AG3970" s="11">
        <v>-1.32E-2</v>
      </c>
      <c r="AH3970" s="11">
        <v>-1.32E-2</v>
      </c>
      <c r="AI3970" s="11">
        <v>-1.32E-2</v>
      </c>
    </row>
    <row r="3971" spans="1:35" x14ac:dyDescent="0.3">
      <c r="A3971" s="15">
        <v>33038.875</v>
      </c>
      <c r="B3971" s="11">
        <f>SsBackT!D3971</f>
        <v>0</v>
      </c>
      <c r="C3971" s="11">
        <f>Illim!B3971</f>
        <v>-1.32E-2</v>
      </c>
      <c r="D3971" s="11">
        <f t="shared" si="247"/>
        <v>6</v>
      </c>
      <c r="E3971" s="11">
        <f t="shared" si="248"/>
        <v>21</v>
      </c>
      <c r="F3971" s="11">
        <f t="shared" si="249"/>
        <v>60</v>
      </c>
      <c r="G3971" s="11">
        <f t="shared" si="250"/>
        <v>60</v>
      </c>
      <c r="H3971" s="11" cm="1">
        <f t="array" ref="H3971">INDEX($K$10:$DI$8773,ROW(G3971)-9,MATCH(G3971,$K$10:$DI$10,0))</f>
        <v>-1.32E-2</v>
      </c>
      <c r="I3971" s="11">
        <f>IF(INDEX(Effacement!$A$3:$Y$15,MATCH(Tests!D3971,Effacement!$A$3:$A$15,0),MATCH(Tests!E3971,Effacement!$A$3:$Y$3,0))=0,H3971,C3971)</f>
        <v>-1.32E-2</v>
      </c>
      <c r="K3971" s="11">
        <v>-1.32E-2</v>
      </c>
      <c r="L3971" s="11">
        <v>-1.32E-2</v>
      </c>
      <c r="M3971" s="11">
        <v>-1.32E-2</v>
      </c>
      <c r="N3971" s="11">
        <v>-1.32E-2</v>
      </c>
      <c r="O3971" s="11">
        <v>-1.32E-2</v>
      </c>
      <c r="P3971" s="11">
        <v>-1.32E-2</v>
      </c>
      <c r="Q3971" s="11">
        <v>-1.32E-2</v>
      </c>
      <c r="R3971" s="11">
        <v>-1.32E-2</v>
      </c>
      <c r="S3971" s="11">
        <v>-1.32E-2</v>
      </c>
      <c r="T3971" s="11">
        <v>-1.32E-2</v>
      </c>
      <c r="U3971" s="11">
        <v>-1.32E-2</v>
      </c>
      <c r="V3971" s="11">
        <v>-1.32E-2</v>
      </c>
      <c r="W3971" s="11">
        <v>-1.32E-2</v>
      </c>
      <c r="X3971" s="11">
        <v>-1.32E-2</v>
      </c>
      <c r="Y3971" s="11">
        <v>-1.32E-2</v>
      </c>
      <c r="Z3971" s="11">
        <v>-1.32E-2</v>
      </c>
      <c r="AA3971" s="11">
        <v>-1.32E-2</v>
      </c>
      <c r="AB3971" s="11">
        <v>-1.32E-2</v>
      </c>
      <c r="AC3971" s="11">
        <v>-1.32E-2</v>
      </c>
      <c r="AD3971" s="11">
        <v>-1.32E-2</v>
      </c>
      <c r="AE3971" s="11">
        <v>-1.32E-2</v>
      </c>
      <c r="AF3971" s="11">
        <v>-1.32E-2</v>
      </c>
      <c r="AG3971" s="11">
        <v>-1.32E-2</v>
      </c>
      <c r="AH3971" s="11">
        <v>-1.32E-2</v>
      </c>
      <c r="AI3971" s="11">
        <v>-1.32E-2</v>
      </c>
    </row>
    <row r="3972" spans="1:35" x14ac:dyDescent="0.3">
      <c r="A3972" s="15">
        <v>33038.916666666664</v>
      </c>
      <c r="B3972" s="11">
        <f>SsBackT!D3972</f>
        <v>0</v>
      </c>
      <c r="C3972" s="11">
        <f>Illim!B3972</f>
        <v>-1.32E-2</v>
      </c>
      <c r="D3972" s="11">
        <f t="shared" si="247"/>
        <v>6</v>
      </c>
      <c r="E3972" s="11">
        <f t="shared" si="248"/>
        <v>22</v>
      </c>
      <c r="F3972" s="11">
        <f t="shared" si="249"/>
        <v>60</v>
      </c>
      <c r="G3972" s="11">
        <f t="shared" si="250"/>
        <v>60</v>
      </c>
      <c r="H3972" s="11" cm="1">
        <f t="array" ref="H3972">INDEX($K$10:$DI$8773,ROW(G3972)-9,MATCH(G3972,$K$10:$DI$10,0))</f>
        <v>-1.32E-2</v>
      </c>
      <c r="I3972" s="11">
        <f>IF(INDEX(Effacement!$A$3:$Y$15,MATCH(Tests!D3972,Effacement!$A$3:$A$15,0),MATCH(Tests!E3972,Effacement!$A$3:$Y$3,0))=0,H3972,C3972)</f>
        <v>-1.32E-2</v>
      </c>
      <c r="K3972" s="11">
        <v>-1.32E-2</v>
      </c>
      <c r="L3972" s="11">
        <v>-1.32E-2</v>
      </c>
      <c r="M3972" s="11">
        <v>-1.32E-2</v>
      </c>
      <c r="N3972" s="11">
        <v>-1.32E-2</v>
      </c>
      <c r="O3972" s="11">
        <v>-1.32E-2</v>
      </c>
      <c r="P3972" s="11">
        <v>-1.32E-2</v>
      </c>
      <c r="Q3972" s="11">
        <v>-1.32E-2</v>
      </c>
      <c r="R3972" s="11">
        <v>-1.32E-2</v>
      </c>
      <c r="S3972" s="11">
        <v>-1.32E-2</v>
      </c>
      <c r="T3972" s="11">
        <v>-1.32E-2</v>
      </c>
      <c r="U3972" s="11">
        <v>-1.32E-2</v>
      </c>
      <c r="V3972" s="11">
        <v>-1.32E-2</v>
      </c>
      <c r="W3972" s="11">
        <v>-1.32E-2</v>
      </c>
      <c r="X3972" s="11">
        <v>-1.32E-2</v>
      </c>
      <c r="Y3972" s="11">
        <v>-1.32E-2</v>
      </c>
      <c r="Z3972" s="11">
        <v>-1.32E-2</v>
      </c>
      <c r="AA3972" s="11">
        <v>-1.32E-2</v>
      </c>
      <c r="AB3972" s="11">
        <v>-1.32E-2</v>
      </c>
      <c r="AC3972" s="11">
        <v>-1.32E-2</v>
      </c>
      <c r="AD3972" s="11">
        <v>-1.32E-2</v>
      </c>
      <c r="AE3972" s="11">
        <v>-1.32E-2</v>
      </c>
      <c r="AF3972" s="11">
        <v>-1.32E-2</v>
      </c>
      <c r="AG3972" s="11">
        <v>-1.32E-2</v>
      </c>
      <c r="AH3972" s="11">
        <v>-1.32E-2</v>
      </c>
      <c r="AI3972" s="11">
        <v>-1.32E-2</v>
      </c>
    </row>
    <row r="3973" spans="1:35" x14ac:dyDescent="0.3">
      <c r="A3973" s="15">
        <v>33038.958333333336</v>
      </c>
      <c r="B3973" s="11">
        <f>SsBackT!D3973</f>
        <v>0</v>
      </c>
      <c r="C3973" s="11">
        <f>Illim!B3973</f>
        <v>-1.32E-2</v>
      </c>
      <c r="D3973" s="11">
        <f t="shared" si="247"/>
        <v>6</v>
      </c>
      <c r="E3973" s="11">
        <f t="shared" si="248"/>
        <v>23</v>
      </c>
      <c r="F3973" s="11">
        <f t="shared" si="249"/>
        <v>60</v>
      </c>
      <c r="G3973" s="11">
        <f t="shared" si="250"/>
        <v>60</v>
      </c>
      <c r="H3973" s="11" cm="1">
        <f t="array" ref="H3973">INDEX($K$10:$DI$8773,ROW(G3973)-9,MATCH(G3973,$K$10:$DI$10,0))</f>
        <v>-1.32E-2</v>
      </c>
      <c r="I3973" s="11">
        <f>IF(INDEX(Effacement!$A$3:$Y$15,MATCH(Tests!D3973,Effacement!$A$3:$A$15,0),MATCH(Tests!E3973,Effacement!$A$3:$Y$3,0))=0,H3973,C3973)</f>
        <v>-1.32E-2</v>
      </c>
      <c r="K3973" s="11">
        <v>-1.32E-2</v>
      </c>
      <c r="L3973" s="11">
        <v>-1.32E-2</v>
      </c>
      <c r="M3973" s="11">
        <v>-1.32E-2</v>
      </c>
      <c r="N3973" s="11">
        <v>-1.32E-2</v>
      </c>
      <c r="O3973" s="11">
        <v>-1.32E-2</v>
      </c>
      <c r="P3973" s="11">
        <v>-1.32E-2</v>
      </c>
      <c r="Q3973" s="11">
        <v>-1.32E-2</v>
      </c>
      <c r="R3973" s="11">
        <v>-1.32E-2</v>
      </c>
      <c r="S3973" s="11">
        <v>-1.32E-2</v>
      </c>
      <c r="T3973" s="11">
        <v>-1.32E-2</v>
      </c>
      <c r="U3973" s="11">
        <v>-1.32E-2</v>
      </c>
      <c r="V3973" s="11">
        <v>-1.32E-2</v>
      </c>
      <c r="W3973" s="11">
        <v>-1.32E-2</v>
      </c>
      <c r="X3973" s="11">
        <v>-1.32E-2</v>
      </c>
      <c r="Y3973" s="11">
        <v>-1.32E-2</v>
      </c>
      <c r="Z3973" s="11">
        <v>-1.32E-2</v>
      </c>
      <c r="AA3973" s="11">
        <v>-1.32E-2</v>
      </c>
      <c r="AB3973" s="11">
        <v>-1.32E-2</v>
      </c>
      <c r="AC3973" s="11">
        <v>-1.32E-2</v>
      </c>
      <c r="AD3973" s="11">
        <v>-1.32E-2</v>
      </c>
      <c r="AE3973" s="11">
        <v>-1.32E-2</v>
      </c>
      <c r="AF3973" s="11">
        <v>-1.32E-2</v>
      </c>
      <c r="AG3973" s="11">
        <v>-1.32E-2</v>
      </c>
      <c r="AH3973" s="11">
        <v>-1.32E-2</v>
      </c>
      <c r="AI3973" s="11">
        <v>-1.32E-2</v>
      </c>
    </row>
    <row r="3974" spans="1:35" x14ac:dyDescent="0.3">
      <c r="A3974" s="15">
        <v>33039</v>
      </c>
      <c r="B3974" s="11">
        <f>SsBackT!D3974</f>
        <v>0</v>
      </c>
      <c r="C3974" s="11">
        <f>Illim!B3974</f>
        <v>-1.32E-2</v>
      </c>
      <c r="D3974" s="11">
        <f t="shared" si="247"/>
        <v>6</v>
      </c>
      <c r="E3974" s="11">
        <f t="shared" si="248"/>
        <v>0</v>
      </c>
      <c r="F3974" s="11">
        <f t="shared" si="249"/>
        <v>60</v>
      </c>
      <c r="G3974" s="11">
        <f t="shared" si="250"/>
        <v>60</v>
      </c>
      <c r="H3974" s="11" cm="1">
        <f t="array" ref="H3974">INDEX($K$10:$DI$8773,ROW(G3974)-9,MATCH(G3974,$K$10:$DI$10,0))</f>
        <v>-1.32E-2</v>
      </c>
      <c r="I3974" s="11">
        <f>IF(INDEX(Effacement!$A$3:$Y$15,MATCH(Tests!D3974,Effacement!$A$3:$A$15,0),MATCH(Tests!E3974,Effacement!$A$3:$Y$3,0))=0,H3974,C3974)</f>
        <v>-1.32E-2</v>
      </c>
      <c r="K3974" s="11">
        <v>-1.32E-2</v>
      </c>
      <c r="L3974" s="11">
        <v>-1.32E-2</v>
      </c>
      <c r="M3974" s="11">
        <v>-1.32E-2</v>
      </c>
      <c r="N3974" s="11">
        <v>-1.32E-2</v>
      </c>
      <c r="O3974" s="11">
        <v>-1.32E-2</v>
      </c>
      <c r="P3974" s="11">
        <v>-1.32E-2</v>
      </c>
      <c r="Q3974" s="11">
        <v>-1.32E-2</v>
      </c>
      <c r="R3974" s="11">
        <v>-1.32E-2</v>
      </c>
      <c r="S3974" s="11">
        <v>-1.32E-2</v>
      </c>
      <c r="T3974" s="11">
        <v>-1.32E-2</v>
      </c>
      <c r="U3974" s="11">
        <v>-1.32E-2</v>
      </c>
      <c r="V3974" s="11">
        <v>-1.32E-2</v>
      </c>
      <c r="W3974" s="11">
        <v>-1.32E-2</v>
      </c>
      <c r="X3974" s="11">
        <v>-1.32E-2</v>
      </c>
      <c r="Y3974" s="11">
        <v>-1.32E-2</v>
      </c>
      <c r="Z3974" s="11">
        <v>-1.32E-2</v>
      </c>
      <c r="AA3974" s="11">
        <v>-1.32E-2</v>
      </c>
      <c r="AB3974" s="11">
        <v>-1.32E-2</v>
      </c>
      <c r="AC3974" s="11">
        <v>-1.32E-2</v>
      </c>
      <c r="AD3974" s="11">
        <v>-1.32E-2</v>
      </c>
      <c r="AE3974" s="11">
        <v>-1.32E-2</v>
      </c>
      <c r="AF3974" s="11">
        <v>-1.32E-2</v>
      </c>
      <c r="AG3974" s="11">
        <v>-1.32E-2</v>
      </c>
      <c r="AH3974" s="11">
        <v>-1.32E-2</v>
      </c>
      <c r="AI3974" s="11">
        <v>-1.32E-2</v>
      </c>
    </row>
    <row r="3975" spans="1:35" x14ac:dyDescent="0.3">
      <c r="A3975" s="15">
        <v>33039.041666666664</v>
      </c>
      <c r="B3975" s="11">
        <f>SsBackT!D3975</f>
        <v>0</v>
      </c>
      <c r="C3975" s="11">
        <f>Illim!B3975</f>
        <v>-1.32E-2</v>
      </c>
      <c r="D3975" s="11">
        <f t="shared" si="247"/>
        <v>6</v>
      </c>
      <c r="E3975" s="11">
        <f t="shared" si="248"/>
        <v>1</v>
      </c>
      <c r="F3975" s="11">
        <f t="shared" si="249"/>
        <v>60</v>
      </c>
      <c r="G3975" s="11">
        <f t="shared" si="250"/>
        <v>60</v>
      </c>
      <c r="H3975" s="11" cm="1">
        <f t="array" ref="H3975">INDEX($K$10:$DI$8773,ROW(G3975)-9,MATCH(G3975,$K$10:$DI$10,0))</f>
        <v>-1.32E-2</v>
      </c>
      <c r="I3975" s="11">
        <f>IF(INDEX(Effacement!$A$3:$Y$15,MATCH(Tests!D3975,Effacement!$A$3:$A$15,0),MATCH(Tests!E3975,Effacement!$A$3:$Y$3,0))=0,H3975,C3975)</f>
        <v>-1.32E-2</v>
      </c>
      <c r="K3975" s="11">
        <v>-1.32E-2</v>
      </c>
      <c r="L3975" s="11">
        <v>-1.32E-2</v>
      </c>
      <c r="M3975" s="11">
        <v>-1.32E-2</v>
      </c>
      <c r="N3975" s="11">
        <v>-1.32E-2</v>
      </c>
      <c r="O3975" s="11">
        <v>-1.32E-2</v>
      </c>
      <c r="P3975" s="11">
        <v>-1.32E-2</v>
      </c>
      <c r="Q3975" s="11">
        <v>-1.32E-2</v>
      </c>
      <c r="R3975" s="11">
        <v>-1.32E-2</v>
      </c>
      <c r="S3975" s="11">
        <v>-1.32E-2</v>
      </c>
      <c r="T3975" s="11">
        <v>-1.32E-2</v>
      </c>
      <c r="U3975" s="11">
        <v>-1.32E-2</v>
      </c>
      <c r="V3975" s="11">
        <v>-1.32E-2</v>
      </c>
      <c r="W3975" s="11">
        <v>-1.32E-2</v>
      </c>
      <c r="X3975" s="11">
        <v>-1.32E-2</v>
      </c>
      <c r="Y3975" s="11">
        <v>-1.32E-2</v>
      </c>
      <c r="Z3975" s="11">
        <v>-1.32E-2</v>
      </c>
      <c r="AA3975" s="11">
        <v>-1.32E-2</v>
      </c>
      <c r="AB3975" s="11">
        <v>-1.32E-2</v>
      </c>
      <c r="AC3975" s="11">
        <v>-1.32E-2</v>
      </c>
      <c r="AD3975" s="11">
        <v>-1.32E-2</v>
      </c>
      <c r="AE3975" s="11">
        <v>-1.32E-2</v>
      </c>
      <c r="AF3975" s="11">
        <v>-1.32E-2</v>
      </c>
      <c r="AG3975" s="11">
        <v>-1.32E-2</v>
      </c>
      <c r="AH3975" s="11">
        <v>-1.32E-2</v>
      </c>
      <c r="AI3975" s="11">
        <v>-1.32E-2</v>
      </c>
    </row>
    <row r="3976" spans="1:35" x14ac:dyDescent="0.3">
      <c r="A3976" s="15">
        <v>33039.083333333336</v>
      </c>
      <c r="B3976" s="11">
        <f>SsBackT!D3976</f>
        <v>0</v>
      </c>
      <c r="C3976" s="11">
        <f>Illim!B3976</f>
        <v>-1.32E-2</v>
      </c>
      <c r="D3976" s="11">
        <f t="shared" si="247"/>
        <v>6</v>
      </c>
      <c r="E3976" s="11">
        <f t="shared" si="248"/>
        <v>2</v>
      </c>
      <c r="F3976" s="11">
        <f t="shared" si="249"/>
        <v>60</v>
      </c>
      <c r="G3976" s="11">
        <f t="shared" si="250"/>
        <v>60</v>
      </c>
      <c r="H3976" s="11" cm="1">
        <f t="array" ref="H3976">INDEX($K$10:$DI$8773,ROW(G3976)-9,MATCH(G3976,$K$10:$DI$10,0))</f>
        <v>-1.32E-2</v>
      </c>
      <c r="I3976" s="11">
        <f>IF(INDEX(Effacement!$A$3:$Y$15,MATCH(Tests!D3976,Effacement!$A$3:$A$15,0),MATCH(Tests!E3976,Effacement!$A$3:$Y$3,0))=0,H3976,C3976)</f>
        <v>-1.32E-2</v>
      </c>
      <c r="K3976" s="11">
        <v>-1.32E-2</v>
      </c>
      <c r="L3976" s="11">
        <v>-1.32E-2</v>
      </c>
      <c r="M3976" s="11">
        <v>-1.32E-2</v>
      </c>
      <c r="N3976" s="11">
        <v>-1.32E-2</v>
      </c>
      <c r="O3976" s="11">
        <v>-1.32E-2</v>
      </c>
      <c r="P3976" s="11">
        <v>-1.32E-2</v>
      </c>
      <c r="Q3976" s="11">
        <v>-1.32E-2</v>
      </c>
      <c r="R3976" s="11">
        <v>-1.32E-2</v>
      </c>
      <c r="S3976" s="11">
        <v>-1.32E-2</v>
      </c>
      <c r="T3976" s="11">
        <v>-1.32E-2</v>
      </c>
      <c r="U3976" s="11">
        <v>-1.32E-2</v>
      </c>
      <c r="V3976" s="11">
        <v>-1.32E-2</v>
      </c>
      <c r="W3976" s="11">
        <v>-1.32E-2</v>
      </c>
      <c r="X3976" s="11">
        <v>-1.32E-2</v>
      </c>
      <c r="Y3976" s="11">
        <v>-1.32E-2</v>
      </c>
      <c r="Z3976" s="11">
        <v>-1.32E-2</v>
      </c>
      <c r="AA3976" s="11">
        <v>-1.32E-2</v>
      </c>
      <c r="AB3976" s="11">
        <v>-1.32E-2</v>
      </c>
      <c r="AC3976" s="11">
        <v>-1.32E-2</v>
      </c>
      <c r="AD3976" s="11">
        <v>-1.32E-2</v>
      </c>
      <c r="AE3976" s="11">
        <v>-1.32E-2</v>
      </c>
      <c r="AF3976" s="11">
        <v>-1.32E-2</v>
      </c>
      <c r="AG3976" s="11">
        <v>-1.32E-2</v>
      </c>
      <c r="AH3976" s="11">
        <v>-1.32E-2</v>
      </c>
      <c r="AI3976" s="11">
        <v>-1.32E-2</v>
      </c>
    </row>
    <row r="3977" spans="1:35" x14ac:dyDescent="0.3">
      <c r="A3977" s="15">
        <v>33039.125</v>
      </c>
      <c r="B3977" s="11">
        <f>SsBackT!D3977</f>
        <v>0</v>
      </c>
      <c r="C3977" s="11">
        <f>Illim!B3977</f>
        <v>-1.32E-2</v>
      </c>
      <c r="D3977" s="11">
        <f t="shared" si="247"/>
        <v>6</v>
      </c>
      <c r="E3977" s="11">
        <f t="shared" si="248"/>
        <v>3</v>
      </c>
      <c r="F3977" s="11">
        <f t="shared" si="249"/>
        <v>60</v>
      </c>
      <c r="G3977" s="11">
        <f t="shared" si="250"/>
        <v>60</v>
      </c>
      <c r="H3977" s="11" cm="1">
        <f t="array" ref="H3977">INDEX($K$10:$DI$8773,ROW(G3977)-9,MATCH(G3977,$K$10:$DI$10,0))</f>
        <v>-1.32E-2</v>
      </c>
      <c r="I3977" s="11">
        <f>IF(INDEX(Effacement!$A$3:$Y$15,MATCH(Tests!D3977,Effacement!$A$3:$A$15,0),MATCH(Tests!E3977,Effacement!$A$3:$Y$3,0))=0,H3977,C3977)</f>
        <v>-1.32E-2</v>
      </c>
      <c r="K3977" s="11">
        <v>-1.32E-2</v>
      </c>
      <c r="L3977" s="11">
        <v>-1.32E-2</v>
      </c>
      <c r="M3977" s="11">
        <v>-1.32E-2</v>
      </c>
      <c r="N3977" s="11">
        <v>-1.32E-2</v>
      </c>
      <c r="O3977" s="11">
        <v>-1.32E-2</v>
      </c>
      <c r="P3977" s="11">
        <v>-1.32E-2</v>
      </c>
      <c r="Q3977" s="11">
        <v>-1.32E-2</v>
      </c>
      <c r="R3977" s="11">
        <v>-1.32E-2</v>
      </c>
      <c r="S3977" s="11">
        <v>-1.32E-2</v>
      </c>
      <c r="T3977" s="11">
        <v>-1.32E-2</v>
      </c>
      <c r="U3977" s="11">
        <v>-1.32E-2</v>
      </c>
      <c r="V3977" s="11">
        <v>-1.32E-2</v>
      </c>
      <c r="W3977" s="11">
        <v>-1.32E-2</v>
      </c>
      <c r="X3977" s="11">
        <v>-1.32E-2</v>
      </c>
      <c r="Y3977" s="11">
        <v>-1.32E-2</v>
      </c>
      <c r="Z3977" s="11">
        <v>-1.32E-2</v>
      </c>
      <c r="AA3977" s="11">
        <v>-1.32E-2</v>
      </c>
      <c r="AB3977" s="11">
        <v>-1.32E-2</v>
      </c>
      <c r="AC3977" s="11">
        <v>-1.32E-2</v>
      </c>
      <c r="AD3977" s="11">
        <v>-1.32E-2</v>
      </c>
      <c r="AE3977" s="11">
        <v>-1.32E-2</v>
      </c>
      <c r="AF3977" s="11">
        <v>-1.32E-2</v>
      </c>
      <c r="AG3977" s="11">
        <v>-1.32E-2</v>
      </c>
      <c r="AH3977" s="11">
        <v>-1.32E-2</v>
      </c>
      <c r="AI3977" s="11">
        <v>-1.32E-2</v>
      </c>
    </row>
    <row r="3978" spans="1:35" x14ac:dyDescent="0.3">
      <c r="A3978" s="15">
        <v>33039.166666666664</v>
      </c>
      <c r="B3978" s="11">
        <f>SsBackT!D3978</f>
        <v>0</v>
      </c>
      <c r="C3978" s="11">
        <f>Illim!B3978</f>
        <v>-1.32E-2</v>
      </c>
      <c r="D3978" s="11">
        <f t="shared" si="247"/>
        <v>6</v>
      </c>
      <c r="E3978" s="11">
        <f t="shared" si="248"/>
        <v>4</v>
      </c>
      <c r="F3978" s="11">
        <f t="shared" si="249"/>
        <v>60</v>
      </c>
      <c r="G3978" s="11">
        <f t="shared" si="250"/>
        <v>60</v>
      </c>
      <c r="H3978" s="11" cm="1">
        <f t="array" ref="H3978">INDEX($K$10:$DI$8773,ROW(G3978)-9,MATCH(G3978,$K$10:$DI$10,0))</f>
        <v>-1.32E-2</v>
      </c>
      <c r="I3978" s="11">
        <f>IF(INDEX(Effacement!$A$3:$Y$15,MATCH(Tests!D3978,Effacement!$A$3:$A$15,0),MATCH(Tests!E3978,Effacement!$A$3:$Y$3,0))=0,H3978,C3978)</f>
        <v>-1.32E-2</v>
      </c>
      <c r="K3978" s="11">
        <v>-1.32E-2</v>
      </c>
      <c r="L3978" s="11">
        <v>-1.32E-2</v>
      </c>
      <c r="M3978" s="11">
        <v>-1.32E-2</v>
      </c>
      <c r="N3978" s="11">
        <v>-1.32E-2</v>
      </c>
      <c r="O3978" s="11">
        <v>-1.32E-2</v>
      </c>
      <c r="P3978" s="11">
        <v>-1.32E-2</v>
      </c>
      <c r="Q3978" s="11">
        <v>-1.32E-2</v>
      </c>
      <c r="R3978" s="11">
        <v>-1.32E-2</v>
      </c>
      <c r="S3978" s="11">
        <v>-1.32E-2</v>
      </c>
      <c r="T3978" s="11">
        <v>-1.32E-2</v>
      </c>
      <c r="U3978" s="11">
        <v>-1.32E-2</v>
      </c>
      <c r="V3978" s="11">
        <v>-1.32E-2</v>
      </c>
      <c r="W3978" s="11">
        <v>-1.32E-2</v>
      </c>
      <c r="X3978" s="11">
        <v>-1.32E-2</v>
      </c>
      <c r="Y3978" s="11">
        <v>-1.32E-2</v>
      </c>
      <c r="Z3978" s="11">
        <v>-1.32E-2</v>
      </c>
      <c r="AA3978" s="11">
        <v>-1.32E-2</v>
      </c>
      <c r="AB3978" s="11">
        <v>-1.32E-2</v>
      </c>
      <c r="AC3978" s="11">
        <v>-1.32E-2</v>
      </c>
      <c r="AD3978" s="11">
        <v>-1.32E-2</v>
      </c>
      <c r="AE3978" s="11">
        <v>-1.32E-2</v>
      </c>
      <c r="AF3978" s="11">
        <v>-1.32E-2</v>
      </c>
      <c r="AG3978" s="11">
        <v>-1.32E-2</v>
      </c>
      <c r="AH3978" s="11">
        <v>-1.32E-2</v>
      </c>
      <c r="AI3978" s="11">
        <v>-1.32E-2</v>
      </c>
    </row>
    <row r="3979" spans="1:35" x14ac:dyDescent="0.3">
      <c r="A3979" s="15">
        <v>33039.208333333336</v>
      </c>
      <c r="B3979" s="11">
        <f>SsBackT!D3979</f>
        <v>0</v>
      </c>
      <c r="C3979" s="11">
        <f>Illim!B3979</f>
        <v>16.45</v>
      </c>
      <c r="D3979" s="11">
        <f t="shared" si="247"/>
        <v>6</v>
      </c>
      <c r="E3979" s="11">
        <f t="shared" si="248"/>
        <v>5</v>
      </c>
      <c r="F3979" s="11">
        <f t="shared" si="249"/>
        <v>60</v>
      </c>
      <c r="G3979" s="11">
        <f t="shared" si="250"/>
        <v>60</v>
      </c>
      <c r="H3979" s="11" cm="1">
        <f t="array" ref="H3979">INDEX($K$10:$DI$8773,ROW(G3979)-9,MATCH(G3979,$K$10:$DI$10,0))</f>
        <v>11.615</v>
      </c>
      <c r="I3979" s="11">
        <f>IF(INDEX(Effacement!$A$3:$Y$15,MATCH(Tests!D3979,Effacement!$A$3:$A$15,0),MATCH(Tests!E3979,Effacement!$A$3:$Y$3,0))=0,H3979,C3979)</f>
        <v>16.45</v>
      </c>
      <c r="K3979" s="11">
        <v>11.39</v>
      </c>
      <c r="L3979" s="11">
        <v>11.832000000000001</v>
      </c>
      <c r="M3979" s="11">
        <v>12.323</v>
      </c>
      <c r="N3979" s="11">
        <v>12.821999999999999</v>
      </c>
      <c r="O3979" s="11">
        <v>13.362</v>
      </c>
      <c r="P3979" s="11">
        <v>13.894</v>
      </c>
      <c r="Q3979" s="11">
        <v>14.438000000000001</v>
      </c>
      <c r="R3979" s="11">
        <v>14.956</v>
      </c>
      <c r="S3979" s="11">
        <v>15.441000000000001</v>
      </c>
      <c r="T3979" s="11">
        <v>15.868</v>
      </c>
      <c r="U3979" s="11">
        <v>16.215</v>
      </c>
      <c r="V3979" s="11">
        <v>16.469000000000001</v>
      </c>
      <c r="W3979" s="11">
        <v>16.632999999999999</v>
      </c>
      <c r="X3979" s="11">
        <v>16.506</v>
      </c>
      <c r="Y3979" s="11">
        <v>16.273</v>
      </c>
      <c r="Z3979" s="11">
        <v>15.936</v>
      </c>
      <c r="AA3979" s="11">
        <v>15.53</v>
      </c>
      <c r="AB3979" s="11">
        <v>15.066000000000001</v>
      </c>
      <c r="AC3979" s="11">
        <v>14.569000000000001</v>
      </c>
      <c r="AD3979" s="11">
        <v>14.044</v>
      </c>
      <c r="AE3979" s="11">
        <v>13.531000000000001</v>
      </c>
      <c r="AF3979" s="11">
        <v>13.007</v>
      </c>
      <c r="AG3979" s="11">
        <v>12.523</v>
      </c>
      <c r="AH3979" s="11">
        <v>12.045</v>
      </c>
      <c r="AI3979" s="11">
        <v>11.615</v>
      </c>
    </row>
    <row r="3980" spans="1:35" x14ac:dyDescent="0.3">
      <c r="A3980" s="15">
        <v>33039.25</v>
      </c>
      <c r="B3980" s="11">
        <f>SsBackT!D3980</f>
        <v>0</v>
      </c>
      <c r="C3980" s="11">
        <f>Illim!B3980</f>
        <v>277.55</v>
      </c>
      <c r="D3980" s="11">
        <f t="shared" si="247"/>
        <v>6</v>
      </c>
      <c r="E3980" s="11">
        <f t="shared" si="248"/>
        <v>6</v>
      </c>
      <c r="F3980" s="11">
        <f t="shared" si="249"/>
        <v>60</v>
      </c>
      <c r="G3980" s="11">
        <f t="shared" si="250"/>
        <v>60</v>
      </c>
      <c r="H3980" s="11" cm="1">
        <f t="array" ref="H3980">INDEX($K$10:$DI$8773,ROW(G3980)-9,MATCH(G3980,$K$10:$DI$10,0))</f>
        <v>214.56</v>
      </c>
      <c r="I3980" s="11">
        <f>IF(INDEX(Effacement!$A$3:$Y$15,MATCH(Tests!D3980,Effacement!$A$3:$A$15,0),MATCH(Tests!E3980,Effacement!$A$3:$Y$3,0))=0,H3980,C3980)</f>
        <v>214.56</v>
      </c>
      <c r="K3980" s="11">
        <v>92.302999999999997</v>
      </c>
      <c r="L3980" s="11">
        <v>92.534000000000006</v>
      </c>
      <c r="M3980" s="11">
        <v>92.503</v>
      </c>
      <c r="N3980" s="11">
        <v>92.087999999999994</v>
      </c>
      <c r="O3980" s="11">
        <v>91.421000000000006</v>
      </c>
      <c r="P3980" s="11">
        <v>90.463999999999999</v>
      </c>
      <c r="Q3980" s="11">
        <v>89.233999999999995</v>
      </c>
      <c r="R3980" s="11">
        <v>87.611999999999995</v>
      </c>
      <c r="S3980" s="11">
        <v>118.73</v>
      </c>
      <c r="T3980" s="11">
        <v>274.19</v>
      </c>
      <c r="U3980" s="11">
        <v>233.32</v>
      </c>
      <c r="V3980" s="11">
        <v>189.31</v>
      </c>
      <c r="W3980" s="11">
        <v>144.04</v>
      </c>
      <c r="X3980" s="11">
        <v>101.28</v>
      </c>
      <c r="Y3980" s="11">
        <v>65.730999999999995</v>
      </c>
      <c r="Z3980" s="11">
        <v>51.136000000000003</v>
      </c>
      <c r="AA3980" s="11">
        <v>60.564999999999998</v>
      </c>
      <c r="AB3980" s="11">
        <v>83.844999999999999</v>
      </c>
      <c r="AC3980" s="11">
        <v>112.69</v>
      </c>
      <c r="AD3980" s="11">
        <v>143.13</v>
      </c>
      <c r="AE3980" s="11">
        <v>173.15</v>
      </c>
      <c r="AF3980" s="11">
        <v>201.62</v>
      </c>
      <c r="AG3980" s="11">
        <v>209.15</v>
      </c>
      <c r="AH3980" s="11">
        <v>212.61</v>
      </c>
      <c r="AI3980" s="11">
        <v>214.56</v>
      </c>
    </row>
    <row r="3981" spans="1:35" x14ac:dyDescent="0.3">
      <c r="A3981" s="15">
        <v>33039.291666666664</v>
      </c>
      <c r="B3981" s="11">
        <f>SsBackT!D3981</f>
        <v>0</v>
      </c>
      <c r="C3981" s="11">
        <f>Illim!B3981</f>
        <v>575</v>
      </c>
      <c r="D3981" s="11">
        <f t="shared" si="247"/>
        <v>6</v>
      </c>
      <c r="E3981" s="11">
        <f t="shared" si="248"/>
        <v>7</v>
      </c>
      <c r="F3981" s="11">
        <f t="shared" si="249"/>
        <v>60</v>
      </c>
      <c r="G3981" s="11">
        <f t="shared" si="250"/>
        <v>60</v>
      </c>
      <c r="H3981" s="11" cm="1">
        <f t="array" ref="H3981">INDEX($K$10:$DI$8773,ROW(G3981)-9,MATCH(G3981,$K$10:$DI$10,0))</f>
        <v>316.47000000000003</v>
      </c>
      <c r="I3981" s="11">
        <f>IF(INDEX(Effacement!$A$3:$Y$15,MATCH(Tests!D3981,Effacement!$A$3:$A$15,0),MATCH(Tests!E3981,Effacement!$A$3:$Y$3,0))=0,H3981,C3981)</f>
        <v>316.47000000000003</v>
      </c>
      <c r="K3981" s="11">
        <v>140.46</v>
      </c>
      <c r="L3981" s="11">
        <v>141.06</v>
      </c>
      <c r="M3981" s="11">
        <v>141.31</v>
      </c>
      <c r="N3981" s="11">
        <v>202.27</v>
      </c>
      <c r="O3981" s="11">
        <v>315.88</v>
      </c>
      <c r="P3981" s="11">
        <v>449.74</v>
      </c>
      <c r="Q3981" s="11">
        <v>569.08000000000004</v>
      </c>
      <c r="R3981" s="11">
        <v>537.76</v>
      </c>
      <c r="S3981" s="11">
        <v>502.64</v>
      </c>
      <c r="T3981" s="11">
        <v>463.69</v>
      </c>
      <c r="U3981" s="11">
        <v>420.29</v>
      </c>
      <c r="V3981" s="11">
        <v>370.93</v>
      </c>
      <c r="W3981" s="11">
        <v>318.2</v>
      </c>
      <c r="X3981" s="11">
        <v>263.62</v>
      </c>
      <c r="Y3981" s="11">
        <v>206.15</v>
      </c>
      <c r="Z3981" s="11">
        <v>149.19</v>
      </c>
      <c r="AA3981" s="11">
        <v>100.33</v>
      </c>
      <c r="AB3981" s="11">
        <v>79.48</v>
      </c>
      <c r="AC3981" s="11">
        <v>92.887</v>
      </c>
      <c r="AD3981" s="11">
        <v>124.78</v>
      </c>
      <c r="AE3981" s="11">
        <v>163.69</v>
      </c>
      <c r="AF3981" s="11">
        <v>204.04</v>
      </c>
      <c r="AG3981" s="11">
        <v>243.76</v>
      </c>
      <c r="AH3981" s="11">
        <v>281.23</v>
      </c>
      <c r="AI3981" s="11">
        <v>316.47000000000003</v>
      </c>
    </row>
    <row r="3982" spans="1:35" x14ac:dyDescent="0.3">
      <c r="A3982" s="15">
        <v>33039.333333333336</v>
      </c>
      <c r="B3982" s="11">
        <f>SsBackT!D3982</f>
        <v>0</v>
      </c>
      <c r="C3982" s="11">
        <f>Illim!B3982</f>
        <v>761.54</v>
      </c>
      <c r="D3982" s="11">
        <f t="shared" ref="D3982:D4045" si="251">MONTH(A3982)</f>
        <v>6</v>
      </c>
      <c r="E3982" s="11">
        <f t="shared" ref="E3982:E4045" si="252">HOUR(A3982)</f>
        <v>8</v>
      </c>
      <c r="F3982" s="11">
        <f t="shared" ref="F3982:F4045" si="253">IF(B3982&gt;0,IF(B3982-90&lt;$B$6,$B$6,B3982-90),IF(B3982+90&gt;$B$7,$B$7,B3982+90))</f>
        <v>60</v>
      </c>
      <c r="G3982" s="11">
        <f t="shared" si="250"/>
        <v>60</v>
      </c>
      <c r="H3982" s="11" cm="1">
        <f t="array" ref="H3982">INDEX($K$10:$DI$8773,ROW(G3982)-9,MATCH(G3982,$K$10:$DI$10,0))</f>
        <v>288.69</v>
      </c>
      <c r="I3982" s="11">
        <f>IF(INDEX(Effacement!$A$3:$Y$15,MATCH(Tests!D3982,Effacement!$A$3:$A$15,0),MATCH(Tests!E3982,Effacement!$A$3:$Y$3,0))=0,H3982,C3982)</f>
        <v>288.69</v>
      </c>
      <c r="K3982" s="11">
        <v>758.5</v>
      </c>
      <c r="L3982" s="11">
        <v>761.42</v>
      </c>
      <c r="M3982" s="11">
        <v>759.38</v>
      </c>
      <c r="N3982" s="11">
        <v>752.9</v>
      </c>
      <c r="O3982" s="11">
        <v>741.74</v>
      </c>
      <c r="P3982" s="11">
        <v>726.72</v>
      </c>
      <c r="Q3982" s="11">
        <v>706.35</v>
      </c>
      <c r="R3982" s="11">
        <v>682.21</v>
      </c>
      <c r="S3982" s="11">
        <v>652.05999999999995</v>
      </c>
      <c r="T3982" s="11">
        <v>617.33000000000004</v>
      </c>
      <c r="U3982" s="11">
        <v>579.14</v>
      </c>
      <c r="V3982" s="11">
        <v>536.16</v>
      </c>
      <c r="W3982" s="11">
        <v>487.82</v>
      </c>
      <c r="X3982" s="11">
        <v>437.07</v>
      </c>
      <c r="Y3982" s="11">
        <v>382.49</v>
      </c>
      <c r="Z3982" s="11">
        <v>321.93</v>
      </c>
      <c r="AA3982" s="11">
        <v>257.49</v>
      </c>
      <c r="AB3982" s="11">
        <v>192.78</v>
      </c>
      <c r="AC3982" s="11">
        <v>135.94</v>
      </c>
      <c r="AD3982" s="11">
        <v>108.19</v>
      </c>
      <c r="AE3982" s="11">
        <v>120.55</v>
      </c>
      <c r="AF3982" s="11">
        <v>154.86000000000001</v>
      </c>
      <c r="AG3982" s="11">
        <v>198.37</v>
      </c>
      <c r="AH3982" s="11">
        <v>243.9</v>
      </c>
      <c r="AI3982" s="11">
        <v>288.69</v>
      </c>
    </row>
    <row r="3983" spans="1:35" x14ac:dyDescent="0.3">
      <c r="A3983" s="15">
        <v>33039.375</v>
      </c>
      <c r="B3983" s="11">
        <f>SsBackT!D3983</f>
        <v>0</v>
      </c>
      <c r="C3983" s="11">
        <f>Illim!B3983</f>
        <v>795.34</v>
      </c>
      <c r="D3983" s="11">
        <f t="shared" si="251"/>
        <v>6</v>
      </c>
      <c r="E3983" s="11">
        <f t="shared" si="252"/>
        <v>9</v>
      </c>
      <c r="F3983" s="11">
        <f t="shared" si="253"/>
        <v>60</v>
      </c>
      <c r="G3983" s="11">
        <f t="shared" ref="G3983:G4046" si="254">IF(F3983&gt;0,MROUND(F3983,5),MROUND(F3983,-5))</f>
        <v>60</v>
      </c>
      <c r="H3983" s="11" cm="1">
        <f t="array" ref="H3983">INDEX($K$10:$DI$8773,ROW(G3983)-9,MATCH(G3983,$K$10:$DI$10,0))</f>
        <v>209.44</v>
      </c>
      <c r="I3983" s="11">
        <f>IF(INDEX(Effacement!$A$3:$Y$15,MATCH(Tests!D3983,Effacement!$A$3:$A$15,0),MATCH(Tests!E3983,Effacement!$A$3:$Y$3,0))=0,H3983,C3983)</f>
        <v>209.44</v>
      </c>
      <c r="K3983" s="11">
        <v>775.92</v>
      </c>
      <c r="L3983" s="11">
        <v>785.74</v>
      </c>
      <c r="M3983" s="11">
        <v>791.86</v>
      </c>
      <c r="N3983" s="11">
        <v>794.23</v>
      </c>
      <c r="O3983" s="11">
        <v>793.45</v>
      </c>
      <c r="P3983" s="11">
        <v>789.48</v>
      </c>
      <c r="Q3983" s="11">
        <v>781.9</v>
      </c>
      <c r="R3983" s="11">
        <v>771.04</v>
      </c>
      <c r="S3983" s="11">
        <v>753.33</v>
      </c>
      <c r="T3983" s="11">
        <v>728.61</v>
      </c>
      <c r="U3983" s="11">
        <v>698.84</v>
      </c>
      <c r="V3983" s="11">
        <v>663.41</v>
      </c>
      <c r="W3983" s="11">
        <v>623.83000000000004</v>
      </c>
      <c r="X3983" s="11">
        <v>584.6</v>
      </c>
      <c r="Y3983" s="11">
        <v>539.26</v>
      </c>
      <c r="Z3983" s="11">
        <v>487.97</v>
      </c>
      <c r="AA3983" s="11">
        <v>431.38</v>
      </c>
      <c r="AB3983" s="11">
        <v>369.27</v>
      </c>
      <c r="AC3983" s="11">
        <v>302.68</v>
      </c>
      <c r="AD3983" s="11">
        <v>233.21</v>
      </c>
      <c r="AE3983" s="11">
        <v>169.96</v>
      </c>
      <c r="AF3983" s="11">
        <v>129.04</v>
      </c>
      <c r="AG3983" s="11">
        <v>133.26</v>
      </c>
      <c r="AH3983" s="11">
        <v>165.57</v>
      </c>
      <c r="AI3983" s="11">
        <v>209.44</v>
      </c>
    </row>
    <row r="3984" spans="1:35" x14ac:dyDescent="0.3">
      <c r="A3984" s="15">
        <v>33039.416666666664</v>
      </c>
      <c r="B3984" s="11">
        <f>SsBackT!D3984</f>
        <v>0</v>
      </c>
      <c r="C3984" s="11">
        <f>Illim!B3984</f>
        <v>798.73</v>
      </c>
      <c r="D3984" s="11">
        <f t="shared" si="251"/>
        <v>6</v>
      </c>
      <c r="E3984" s="11">
        <f t="shared" si="252"/>
        <v>10</v>
      </c>
      <c r="F3984" s="11">
        <f t="shared" si="253"/>
        <v>60</v>
      </c>
      <c r="G3984" s="11">
        <f t="shared" si="254"/>
        <v>60</v>
      </c>
      <c r="H3984" s="11" cm="1">
        <f t="array" ref="H3984">INDEX($K$10:$DI$8773,ROW(G3984)-9,MATCH(G3984,$K$10:$DI$10,0))</f>
        <v>146.19</v>
      </c>
      <c r="I3984" s="11">
        <f>IF(INDEX(Effacement!$A$3:$Y$15,MATCH(Tests!D3984,Effacement!$A$3:$A$15,0),MATCH(Tests!E3984,Effacement!$A$3:$Y$3,0))=0,H3984,C3984)</f>
        <v>798.73</v>
      </c>
      <c r="K3984" s="11">
        <v>738.73</v>
      </c>
      <c r="L3984" s="11">
        <v>763.24</v>
      </c>
      <c r="M3984" s="11">
        <v>777.48</v>
      </c>
      <c r="N3984" s="11">
        <v>788.6</v>
      </c>
      <c r="O3984" s="11">
        <v>796.35</v>
      </c>
      <c r="P3984" s="11">
        <v>798.73</v>
      </c>
      <c r="Q3984" s="11">
        <v>798.73</v>
      </c>
      <c r="R3984" s="11">
        <v>798.73</v>
      </c>
      <c r="S3984" s="11">
        <v>792.92</v>
      </c>
      <c r="T3984" s="11">
        <v>783.23</v>
      </c>
      <c r="U3984" s="11">
        <v>770.39</v>
      </c>
      <c r="V3984" s="11">
        <v>750.77</v>
      </c>
      <c r="W3984" s="11">
        <v>721.81</v>
      </c>
      <c r="X3984" s="11">
        <v>693.11</v>
      </c>
      <c r="Y3984" s="11">
        <v>660.06</v>
      </c>
      <c r="Z3984" s="11">
        <v>622.39</v>
      </c>
      <c r="AA3984" s="11">
        <v>580.21</v>
      </c>
      <c r="AB3984" s="11">
        <v>531.1</v>
      </c>
      <c r="AC3984" s="11">
        <v>477.22</v>
      </c>
      <c r="AD3984" s="11">
        <v>417.1</v>
      </c>
      <c r="AE3984" s="11">
        <v>352.6</v>
      </c>
      <c r="AF3984" s="11">
        <v>284.86</v>
      </c>
      <c r="AG3984" s="11">
        <v>218.28</v>
      </c>
      <c r="AH3984" s="11">
        <v>163.80000000000001</v>
      </c>
      <c r="AI3984" s="11">
        <v>146.19</v>
      </c>
    </row>
    <row r="3985" spans="1:35" x14ac:dyDescent="0.3">
      <c r="A3985" s="15">
        <v>33039.458333333336</v>
      </c>
      <c r="B3985" s="11">
        <f>SsBackT!D3985</f>
        <v>0</v>
      </c>
      <c r="C3985" s="11">
        <f>Illim!B3985</f>
        <v>788.7</v>
      </c>
      <c r="D3985" s="11">
        <f t="shared" si="251"/>
        <v>6</v>
      </c>
      <c r="E3985" s="11">
        <f t="shared" si="252"/>
        <v>11</v>
      </c>
      <c r="F3985" s="11">
        <f t="shared" si="253"/>
        <v>60</v>
      </c>
      <c r="G3985" s="11">
        <f t="shared" si="254"/>
        <v>60</v>
      </c>
      <c r="H3985" s="11" cm="1">
        <f t="array" ref="H3985">INDEX($K$10:$DI$8773,ROW(G3985)-9,MATCH(G3985,$K$10:$DI$10,0))</f>
        <v>272.04000000000002</v>
      </c>
      <c r="I3985" s="11">
        <f>IF(INDEX(Effacement!$A$3:$Y$15,MATCH(Tests!D3985,Effacement!$A$3:$A$15,0),MATCH(Tests!E3985,Effacement!$A$3:$Y$3,0))=0,H3985,C3985)</f>
        <v>788.7</v>
      </c>
      <c r="K3985" s="11">
        <v>655</v>
      </c>
      <c r="L3985" s="11">
        <v>692.35</v>
      </c>
      <c r="M3985" s="11">
        <v>724.48</v>
      </c>
      <c r="N3985" s="11">
        <v>752.8</v>
      </c>
      <c r="O3985" s="11">
        <v>770.05</v>
      </c>
      <c r="P3985" s="11">
        <v>782.98</v>
      </c>
      <c r="Q3985" s="11">
        <v>788.7</v>
      </c>
      <c r="R3985" s="11">
        <v>788.7</v>
      </c>
      <c r="S3985" s="11">
        <v>788.7</v>
      </c>
      <c r="T3985" s="11">
        <v>788.7</v>
      </c>
      <c r="U3985" s="11">
        <v>788.7</v>
      </c>
      <c r="V3985" s="11">
        <v>788.7</v>
      </c>
      <c r="W3985" s="11">
        <v>778.75</v>
      </c>
      <c r="X3985" s="11">
        <v>767.82</v>
      </c>
      <c r="Y3985" s="11">
        <v>752.39</v>
      </c>
      <c r="Z3985" s="11">
        <v>726.11</v>
      </c>
      <c r="AA3985" s="11">
        <v>695.73</v>
      </c>
      <c r="AB3985" s="11">
        <v>660.43</v>
      </c>
      <c r="AC3985" s="11">
        <v>620.65</v>
      </c>
      <c r="AD3985" s="11">
        <v>574.67999999999995</v>
      </c>
      <c r="AE3985" s="11">
        <v>523.38</v>
      </c>
      <c r="AF3985" s="11">
        <v>467.35</v>
      </c>
      <c r="AG3985" s="11">
        <v>405.56</v>
      </c>
      <c r="AH3985" s="11">
        <v>339.52</v>
      </c>
      <c r="AI3985" s="11">
        <v>272.04000000000002</v>
      </c>
    </row>
    <row r="3986" spans="1:35" x14ac:dyDescent="0.3">
      <c r="A3986" s="15">
        <v>33039.5</v>
      </c>
      <c r="B3986" s="11">
        <f>SsBackT!D3986</f>
        <v>0</v>
      </c>
      <c r="C3986" s="11">
        <f>Illim!B3986</f>
        <v>780.8</v>
      </c>
      <c r="D3986" s="11">
        <f t="shared" si="251"/>
        <v>6</v>
      </c>
      <c r="E3986" s="11">
        <f t="shared" si="252"/>
        <v>12</v>
      </c>
      <c r="F3986" s="11">
        <f t="shared" si="253"/>
        <v>60</v>
      </c>
      <c r="G3986" s="11">
        <f t="shared" si="254"/>
        <v>60</v>
      </c>
      <c r="H3986" s="11" cm="1">
        <f t="array" ref="H3986">INDEX($K$10:$DI$8773,ROW(G3986)-9,MATCH(G3986,$K$10:$DI$10,0))</f>
        <v>458.13</v>
      </c>
      <c r="I3986" s="11">
        <f>IF(INDEX(Effacement!$A$3:$Y$15,MATCH(Tests!D3986,Effacement!$A$3:$A$15,0),MATCH(Tests!E3986,Effacement!$A$3:$Y$3,0))=0,H3986,C3986)</f>
        <v>780.8</v>
      </c>
      <c r="K3986" s="11">
        <v>518.15</v>
      </c>
      <c r="L3986" s="11">
        <v>568.78</v>
      </c>
      <c r="M3986" s="11">
        <v>614.37</v>
      </c>
      <c r="N3986" s="11">
        <v>653.91999999999996</v>
      </c>
      <c r="O3986" s="11">
        <v>689.17</v>
      </c>
      <c r="P3986" s="11">
        <v>720.7</v>
      </c>
      <c r="Q3986" s="11">
        <v>747.07</v>
      </c>
      <c r="R3986" s="11">
        <v>763.47</v>
      </c>
      <c r="S3986" s="11">
        <v>775.49</v>
      </c>
      <c r="T3986" s="11">
        <v>780.79</v>
      </c>
      <c r="U3986" s="11">
        <v>780.79</v>
      </c>
      <c r="V3986" s="11">
        <v>780.8</v>
      </c>
      <c r="W3986" s="11">
        <v>780.79</v>
      </c>
      <c r="X3986" s="11">
        <v>780.79</v>
      </c>
      <c r="Y3986" s="11">
        <v>780.79</v>
      </c>
      <c r="Z3986" s="11">
        <v>773.44</v>
      </c>
      <c r="AA3986" s="11">
        <v>761.42</v>
      </c>
      <c r="AB3986" s="11">
        <v>744.72</v>
      </c>
      <c r="AC3986" s="11">
        <v>717.3</v>
      </c>
      <c r="AD3986" s="11">
        <v>686.27</v>
      </c>
      <c r="AE3986" s="11">
        <v>650.01</v>
      </c>
      <c r="AF3986" s="11">
        <v>610.16999999999996</v>
      </c>
      <c r="AG3986" s="11">
        <v>565.09</v>
      </c>
      <c r="AH3986" s="11">
        <v>513.27</v>
      </c>
      <c r="AI3986" s="11">
        <v>458.13</v>
      </c>
    </row>
    <row r="3987" spans="1:35" x14ac:dyDescent="0.3">
      <c r="A3987" s="15">
        <v>33039.541666666664</v>
      </c>
      <c r="B3987" s="11">
        <f>SsBackT!D3987</f>
        <v>0</v>
      </c>
      <c r="C3987" s="11">
        <f>Illim!B3987</f>
        <v>775.14</v>
      </c>
      <c r="D3987" s="11">
        <f t="shared" si="251"/>
        <v>6</v>
      </c>
      <c r="E3987" s="11">
        <f t="shared" si="252"/>
        <v>13</v>
      </c>
      <c r="F3987" s="11">
        <f t="shared" si="253"/>
        <v>60</v>
      </c>
      <c r="G3987" s="11">
        <f t="shared" si="254"/>
        <v>60</v>
      </c>
      <c r="H3987" s="11" cm="1">
        <f t="array" ref="H3987">INDEX($K$10:$DI$8773,ROW(G3987)-9,MATCH(G3987,$K$10:$DI$10,0))</f>
        <v>601.54</v>
      </c>
      <c r="I3987" s="11">
        <f>IF(INDEX(Effacement!$A$3:$Y$15,MATCH(Tests!D3987,Effacement!$A$3:$A$15,0),MATCH(Tests!E3987,Effacement!$A$3:$Y$3,0))=0,H3987,C3987)</f>
        <v>775.14</v>
      </c>
      <c r="K3987" s="11">
        <v>341.95</v>
      </c>
      <c r="L3987" s="11">
        <v>405.3</v>
      </c>
      <c r="M3987" s="11">
        <v>464.75</v>
      </c>
      <c r="N3987" s="11">
        <v>518.64</v>
      </c>
      <c r="O3987" s="11">
        <v>568.96</v>
      </c>
      <c r="P3987" s="11">
        <v>612.37</v>
      </c>
      <c r="Q3987" s="11">
        <v>650.64</v>
      </c>
      <c r="R3987" s="11">
        <v>684.62</v>
      </c>
      <c r="S3987" s="11">
        <v>715</v>
      </c>
      <c r="T3987" s="11">
        <v>740.36</v>
      </c>
      <c r="U3987" s="11">
        <v>755.46</v>
      </c>
      <c r="V3987" s="11">
        <v>766.11</v>
      </c>
      <c r="W3987" s="11">
        <v>773.63</v>
      </c>
      <c r="X3987" s="11">
        <v>775.14</v>
      </c>
      <c r="Y3987" s="11">
        <v>775.14</v>
      </c>
      <c r="Z3987" s="11">
        <v>775.14</v>
      </c>
      <c r="AA3987" s="11">
        <v>775.14</v>
      </c>
      <c r="AB3987" s="11">
        <v>775.14</v>
      </c>
      <c r="AC3987" s="11">
        <v>766.51</v>
      </c>
      <c r="AD3987" s="11">
        <v>753.6</v>
      </c>
      <c r="AE3987" s="11">
        <v>735.23</v>
      </c>
      <c r="AF3987" s="11">
        <v>707.41</v>
      </c>
      <c r="AG3987" s="11">
        <v>676</v>
      </c>
      <c r="AH3987" s="11">
        <v>641.24</v>
      </c>
      <c r="AI3987" s="11">
        <v>601.54</v>
      </c>
    </row>
    <row r="3988" spans="1:35" x14ac:dyDescent="0.3">
      <c r="A3988" s="15">
        <v>33039.583333333336</v>
      </c>
      <c r="B3988" s="11">
        <f>SsBackT!D3988</f>
        <v>0</v>
      </c>
      <c r="C3988" s="11">
        <f>Illim!B3988</f>
        <v>771.67</v>
      </c>
      <c r="D3988" s="11">
        <f t="shared" si="251"/>
        <v>6</v>
      </c>
      <c r="E3988" s="11">
        <f t="shared" si="252"/>
        <v>14</v>
      </c>
      <c r="F3988" s="11">
        <f t="shared" si="253"/>
        <v>60</v>
      </c>
      <c r="G3988" s="11">
        <f t="shared" si="254"/>
        <v>60</v>
      </c>
      <c r="H3988" s="11" cm="1">
        <f t="array" ref="H3988">INDEX($K$10:$DI$8773,ROW(G3988)-9,MATCH(G3988,$K$10:$DI$10,0))</f>
        <v>703.22</v>
      </c>
      <c r="I3988" s="11">
        <f>IF(INDEX(Effacement!$A$3:$Y$15,MATCH(Tests!D3988,Effacement!$A$3:$A$15,0),MATCH(Tests!E3988,Effacement!$A$3:$Y$3,0))=0,H3988,C3988)</f>
        <v>771.67</v>
      </c>
      <c r="K3988" s="11">
        <v>164.49</v>
      </c>
      <c r="L3988" s="11">
        <v>217.01</v>
      </c>
      <c r="M3988" s="11">
        <v>282.79000000000002</v>
      </c>
      <c r="N3988" s="11">
        <v>349.31</v>
      </c>
      <c r="O3988" s="11">
        <v>413.79</v>
      </c>
      <c r="P3988" s="11">
        <v>472.37</v>
      </c>
      <c r="Q3988" s="11">
        <v>526.36</v>
      </c>
      <c r="R3988" s="11">
        <v>575.09</v>
      </c>
      <c r="S3988" s="11">
        <v>618.25</v>
      </c>
      <c r="T3988" s="11">
        <v>654.38</v>
      </c>
      <c r="U3988" s="11">
        <v>687.39</v>
      </c>
      <c r="V3988" s="11">
        <v>716.47</v>
      </c>
      <c r="W3988" s="11">
        <v>738.95</v>
      </c>
      <c r="X3988" s="11">
        <v>756.12</v>
      </c>
      <c r="Y3988" s="11">
        <v>769.71</v>
      </c>
      <c r="Z3988" s="11">
        <v>771.67</v>
      </c>
      <c r="AA3988" s="11">
        <v>771.67</v>
      </c>
      <c r="AB3988" s="11">
        <v>771.67</v>
      </c>
      <c r="AC3988" s="11">
        <v>771.67</v>
      </c>
      <c r="AD3988" s="11">
        <v>771.67</v>
      </c>
      <c r="AE3988" s="11">
        <v>771.67</v>
      </c>
      <c r="AF3988" s="11">
        <v>764.9</v>
      </c>
      <c r="AG3988" s="11">
        <v>751</v>
      </c>
      <c r="AH3988" s="11">
        <v>731.72</v>
      </c>
      <c r="AI3988" s="11">
        <v>703.22</v>
      </c>
    </row>
    <row r="3989" spans="1:35" x14ac:dyDescent="0.3">
      <c r="A3989" s="15">
        <v>33039.625</v>
      </c>
      <c r="B3989" s="11">
        <f>SsBackT!D3989</f>
        <v>0</v>
      </c>
      <c r="C3989" s="11">
        <f>Illim!B3989</f>
        <v>770.39</v>
      </c>
      <c r="D3989" s="11">
        <f t="shared" si="251"/>
        <v>6</v>
      </c>
      <c r="E3989" s="11">
        <f t="shared" si="252"/>
        <v>15</v>
      </c>
      <c r="F3989" s="11">
        <f t="shared" si="253"/>
        <v>60</v>
      </c>
      <c r="G3989" s="11">
        <f t="shared" si="254"/>
        <v>60</v>
      </c>
      <c r="H3989" s="11" cm="1">
        <f t="array" ref="H3989">INDEX($K$10:$DI$8773,ROW(G3989)-9,MATCH(G3989,$K$10:$DI$10,0))</f>
        <v>748.82</v>
      </c>
      <c r="I3989" s="11">
        <f>IF(INDEX(Effacement!$A$3:$Y$15,MATCH(Tests!D3989,Effacement!$A$3:$A$15,0),MATCH(Tests!E3989,Effacement!$A$3:$Y$3,0))=0,H3989,C3989)</f>
        <v>748.82</v>
      </c>
      <c r="K3989" s="11">
        <v>178.43</v>
      </c>
      <c r="L3989" s="11">
        <v>145.91</v>
      </c>
      <c r="M3989" s="11">
        <v>138.11000000000001</v>
      </c>
      <c r="N3989" s="11">
        <v>173.17</v>
      </c>
      <c r="O3989" s="11">
        <v>234.01</v>
      </c>
      <c r="P3989" s="11">
        <v>300.52</v>
      </c>
      <c r="Q3989" s="11">
        <v>366.34</v>
      </c>
      <c r="R3989" s="11">
        <v>428.2</v>
      </c>
      <c r="S3989" s="11">
        <v>484.17</v>
      </c>
      <c r="T3989" s="11">
        <v>534.62</v>
      </c>
      <c r="U3989" s="11">
        <v>579.91999999999996</v>
      </c>
      <c r="V3989" s="11">
        <v>618.91999999999996</v>
      </c>
      <c r="W3989" s="11">
        <v>653.51</v>
      </c>
      <c r="X3989" s="11">
        <v>688.41</v>
      </c>
      <c r="Y3989" s="11">
        <v>718.59</v>
      </c>
      <c r="Z3989" s="11">
        <v>741.1</v>
      </c>
      <c r="AA3989" s="11">
        <v>754.97</v>
      </c>
      <c r="AB3989" s="11">
        <v>766.22</v>
      </c>
      <c r="AC3989" s="11">
        <v>770.39</v>
      </c>
      <c r="AD3989" s="11">
        <v>770.39</v>
      </c>
      <c r="AE3989" s="11">
        <v>770.39</v>
      </c>
      <c r="AF3989" s="11">
        <v>770.39</v>
      </c>
      <c r="AG3989" s="11">
        <v>770.24</v>
      </c>
      <c r="AH3989" s="11">
        <v>760.99</v>
      </c>
      <c r="AI3989" s="11">
        <v>748.82</v>
      </c>
    </row>
    <row r="3990" spans="1:35" x14ac:dyDescent="0.3">
      <c r="A3990" s="15">
        <v>33039.666666666664</v>
      </c>
      <c r="B3990" s="11">
        <f>SsBackT!D3990</f>
        <v>0</v>
      </c>
      <c r="C3990" s="11">
        <f>Illim!B3990</f>
        <v>528.46</v>
      </c>
      <c r="D3990" s="11">
        <f t="shared" si="251"/>
        <v>6</v>
      </c>
      <c r="E3990" s="11">
        <f t="shared" si="252"/>
        <v>16</v>
      </c>
      <c r="F3990" s="11">
        <f t="shared" si="253"/>
        <v>60</v>
      </c>
      <c r="G3990" s="11">
        <f t="shared" si="254"/>
        <v>60</v>
      </c>
      <c r="H3990" s="11" cm="1">
        <f t="array" ref="H3990">INDEX($K$10:$DI$8773,ROW(G3990)-9,MATCH(G3990,$K$10:$DI$10,0))</f>
        <v>747.68</v>
      </c>
      <c r="I3990" s="11">
        <f>IF(INDEX(Effacement!$A$3:$Y$15,MATCH(Tests!D3990,Effacement!$A$3:$A$15,0),MATCH(Tests!E3990,Effacement!$A$3:$Y$3,0))=0,H3990,C3990)</f>
        <v>747.68</v>
      </c>
      <c r="K3990" s="11">
        <v>258.08999999999997</v>
      </c>
      <c r="L3990" s="11">
        <v>213.16</v>
      </c>
      <c r="M3990" s="11">
        <v>169.01</v>
      </c>
      <c r="N3990" s="11">
        <v>132.28</v>
      </c>
      <c r="O3990" s="11">
        <v>114.27</v>
      </c>
      <c r="P3990" s="11">
        <v>133.6</v>
      </c>
      <c r="Q3990" s="11">
        <v>187.16</v>
      </c>
      <c r="R3990" s="11">
        <v>251.71</v>
      </c>
      <c r="S3990" s="11">
        <v>316.02999999999997</v>
      </c>
      <c r="T3990" s="11">
        <v>377.48</v>
      </c>
      <c r="U3990" s="11">
        <v>432.7</v>
      </c>
      <c r="V3990" s="11">
        <v>484.19</v>
      </c>
      <c r="W3990" s="11">
        <v>529.23</v>
      </c>
      <c r="X3990" s="11">
        <v>572.23</v>
      </c>
      <c r="Y3990" s="11">
        <v>611.05999999999995</v>
      </c>
      <c r="Z3990" s="11">
        <v>646.07000000000005</v>
      </c>
      <c r="AA3990" s="11">
        <v>676.59</v>
      </c>
      <c r="AB3990" s="11">
        <v>701.82</v>
      </c>
      <c r="AC3990" s="11">
        <v>722.05</v>
      </c>
      <c r="AD3990" s="11">
        <v>737.69</v>
      </c>
      <c r="AE3990" s="11">
        <v>746.44</v>
      </c>
      <c r="AF3990" s="11">
        <v>751.69</v>
      </c>
      <c r="AG3990" s="11">
        <v>753.55</v>
      </c>
      <c r="AH3990" s="11">
        <v>752.16</v>
      </c>
      <c r="AI3990" s="11">
        <v>747.68</v>
      </c>
    </row>
    <row r="3991" spans="1:35" x14ac:dyDescent="0.3">
      <c r="A3991" s="15">
        <v>33039.708333333336</v>
      </c>
      <c r="B3991" s="11">
        <f>SsBackT!D3991</f>
        <v>0</v>
      </c>
      <c r="C3991" s="11">
        <f>Illim!B3991</f>
        <v>372.31</v>
      </c>
      <c r="D3991" s="11">
        <f t="shared" si="251"/>
        <v>6</v>
      </c>
      <c r="E3991" s="11">
        <f t="shared" si="252"/>
        <v>17</v>
      </c>
      <c r="F3991" s="11">
        <f t="shared" si="253"/>
        <v>60</v>
      </c>
      <c r="G3991" s="11">
        <f t="shared" si="254"/>
        <v>60</v>
      </c>
      <c r="H3991" s="11" cm="1">
        <f t="array" ref="H3991">INDEX($K$10:$DI$8773,ROW(G3991)-9,MATCH(G3991,$K$10:$DI$10,0))</f>
        <v>464.55</v>
      </c>
      <c r="I3991" s="11">
        <f>IF(INDEX(Effacement!$A$3:$Y$15,MATCH(Tests!D3991,Effacement!$A$3:$A$15,0),MATCH(Tests!E3991,Effacement!$A$3:$Y$3,0))=0,H3991,C3991)</f>
        <v>464.55</v>
      </c>
      <c r="K3991" s="11">
        <v>304.72000000000003</v>
      </c>
      <c r="L3991" s="11">
        <v>266.2</v>
      </c>
      <c r="M3991" s="11">
        <v>225.43</v>
      </c>
      <c r="N3991" s="11">
        <v>182.96</v>
      </c>
      <c r="O3991" s="11">
        <v>141.63</v>
      </c>
      <c r="P3991" s="11">
        <v>105.7</v>
      </c>
      <c r="Q3991" s="11">
        <v>84.99</v>
      </c>
      <c r="R3991" s="11">
        <v>97.037000000000006</v>
      </c>
      <c r="S3991" s="11">
        <v>143.80000000000001</v>
      </c>
      <c r="T3991" s="11">
        <v>202.6</v>
      </c>
      <c r="U3991" s="11">
        <v>262.52999999999997</v>
      </c>
      <c r="V3991" s="11">
        <v>320.55</v>
      </c>
      <c r="W3991" s="11">
        <v>373.14</v>
      </c>
      <c r="X3991" s="11">
        <v>424.89</v>
      </c>
      <c r="Y3991" s="11">
        <v>471.94</v>
      </c>
      <c r="Z3991" s="11">
        <v>512.75</v>
      </c>
      <c r="AA3991" s="11">
        <v>549.74</v>
      </c>
      <c r="AB3991" s="11">
        <v>583.53</v>
      </c>
      <c r="AC3991" s="11">
        <v>613.16999999999996</v>
      </c>
      <c r="AD3991" s="11">
        <v>637.65</v>
      </c>
      <c r="AE3991" s="11">
        <v>658.02</v>
      </c>
      <c r="AF3991" s="11">
        <v>602.42999999999995</v>
      </c>
      <c r="AG3991" s="11">
        <v>531.49</v>
      </c>
      <c r="AH3991" s="11">
        <v>485.25</v>
      </c>
      <c r="AI3991" s="11">
        <v>464.55</v>
      </c>
    </row>
    <row r="3992" spans="1:35" x14ac:dyDescent="0.3">
      <c r="A3992" s="15">
        <v>33039.75</v>
      </c>
      <c r="B3992" s="11">
        <f>SsBackT!D3992</f>
        <v>0</v>
      </c>
      <c r="C3992" s="11">
        <f>Illim!B3992</f>
        <v>197.04</v>
      </c>
      <c r="D3992" s="11">
        <f t="shared" si="251"/>
        <v>6</v>
      </c>
      <c r="E3992" s="11">
        <f t="shared" si="252"/>
        <v>18</v>
      </c>
      <c r="F3992" s="11">
        <f t="shared" si="253"/>
        <v>60</v>
      </c>
      <c r="G3992" s="11">
        <f t="shared" si="254"/>
        <v>60</v>
      </c>
      <c r="H3992" s="11" cm="1">
        <f t="array" ref="H3992">INDEX($K$10:$DI$8773,ROW(G3992)-9,MATCH(G3992,$K$10:$DI$10,0))</f>
        <v>108.33</v>
      </c>
      <c r="I3992" s="11">
        <f>IF(INDEX(Effacement!$A$3:$Y$15,MATCH(Tests!D3992,Effacement!$A$3:$A$15,0),MATCH(Tests!E3992,Effacement!$A$3:$Y$3,0))=0,H3992,C3992)</f>
        <v>108.33</v>
      </c>
      <c r="K3992" s="11">
        <v>276.94</v>
      </c>
      <c r="L3992" s="11">
        <v>261.69</v>
      </c>
      <c r="M3992" s="11">
        <v>233.02</v>
      </c>
      <c r="N3992" s="11">
        <v>202.66</v>
      </c>
      <c r="O3992" s="11">
        <v>170.15</v>
      </c>
      <c r="P3992" s="11">
        <v>136.96</v>
      </c>
      <c r="Q3992" s="11">
        <v>104.97</v>
      </c>
      <c r="R3992" s="11">
        <v>77.025000000000006</v>
      </c>
      <c r="S3992" s="11">
        <v>60.991999999999997</v>
      </c>
      <c r="T3992" s="11">
        <v>69.025000000000006</v>
      </c>
      <c r="U3992" s="11">
        <v>104.51</v>
      </c>
      <c r="V3992" s="11">
        <v>149.80000000000001</v>
      </c>
      <c r="W3992" s="11">
        <v>197.23</v>
      </c>
      <c r="X3992" s="11">
        <v>245.55</v>
      </c>
      <c r="Y3992" s="11">
        <v>290.79000000000002</v>
      </c>
      <c r="Z3992" s="11">
        <v>332.22</v>
      </c>
      <c r="AA3992" s="11">
        <v>370.13</v>
      </c>
      <c r="AB3992" s="11">
        <v>200.37</v>
      </c>
      <c r="AC3992" s="11">
        <v>105.66</v>
      </c>
      <c r="AD3992" s="11">
        <v>106.96</v>
      </c>
      <c r="AE3992" s="11">
        <v>107.95</v>
      </c>
      <c r="AF3992" s="11">
        <v>108.61</v>
      </c>
      <c r="AG3992" s="11">
        <v>108.81</v>
      </c>
      <c r="AH3992" s="11">
        <v>108.7</v>
      </c>
      <c r="AI3992" s="11">
        <v>108.33</v>
      </c>
    </row>
    <row r="3993" spans="1:35" x14ac:dyDescent="0.3">
      <c r="A3993" s="15">
        <v>33039.791666666664</v>
      </c>
      <c r="B3993" s="11">
        <f>SsBackT!D3993</f>
        <v>0</v>
      </c>
      <c r="C3993" s="11">
        <f>Illim!B3993</f>
        <v>56.75</v>
      </c>
      <c r="D3993" s="11">
        <f t="shared" si="251"/>
        <v>6</v>
      </c>
      <c r="E3993" s="11">
        <f t="shared" si="252"/>
        <v>19</v>
      </c>
      <c r="F3993" s="11">
        <f t="shared" si="253"/>
        <v>60</v>
      </c>
      <c r="G3993" s="11">
        <f t="shared" si="254"/>
        <v>60</v>
      </c>
      <c r="H3993" s="11" cm="1">
        <f t="array" ref="H3993">INDEX($K$10:$DI$8773,ROW(G3993)-9,MATCH(G3993,$K$10:$DI$10,0))</f>
        <v>55.542999999999999</v>
      </c>
      <c r="I3993" s="11">
        <f>IF(INDEX(Effacement!$A$3:$Y$15,MATCH(Tests!D3993,Effacement!$A$3:$A$15,0),MATCH(Tests!E3993,Effacement!$A$3:$Y$3,0))=0,H3993,C3993)</f>
        <v>56.75</v>
      </c>
      <c r="K3993" s="11">
        <v>100.14</v>
      </c>
      <c r="L3993" s="11">
        <v>99.474999999999994</v>
      </c>
      <c r="M3993" s="11">
        <v>98.454999999999998</v>
      </c>
      <c r="N3993" s="11">
        <v>96.784000000000006</v>
      </c>
      <c r="O3993" s="11">
        <v>94.501000000000005</v>
      </c>
      <c r="P3993" s="11">
        <v>91.29</v>
      </c>
      <c r="Q3993" s="11">
        <v>86.62</v>
      </c>
      <c r="R3993" s="11">
        <v>77.463999999999999</v>
      </c>
      <c r="S3993" s="11">
        <v>57.148000000000003</v>
      </c>
      <c r="T3993" s="11">
        <v>39.945</v>
      </c>
      <c r="U3993" s="11">
        <v>30.259</v>
      </c>
      <c r="V3993" s="11">
        <v>35.073</v>
      </c>
      <c r="W3993" s="11">
        <v>56.726999999999997</v>
      </c>
      <c r="X3993" s="11">
        <v>86.582999999999998</v>
      </c>
      <c r="Y3993" s="11">
        <v>76.111999999999995</v>
      </c>
      <c r="Z3993" s="11">
        <v>47.247999999999998</v>
      </c>
      <c r="AA3993" s="11">
        <v>49.539000000000001</v>
      </c>
      <c r="AB3993" s="11">
        <v>51.262999999999998</v>
      </c>
      <c r="AC3993" s="11">
        <v>52.661999999999999</v>
      </c>
      <c r="AD3993" s="11">
        <v>53.695</v>
      </c>
      <c r="AE3993" s="11">
        <v>54.420999999999999</v>
      </c>
      <c r="AF3993" s="11">
        <v>54.942</v>
      </c>
      <c r="AG3993" s="11">
        <v>55.311</v>
      </c>
      <c r="AH3993" s="11">
        <v>55.502000000000002</v>
      </c>
      <c r="AI3993" s="11">
        <v>55.542999999999999</v>
      </c>
    </row>
    <row r="3994" spans="1:35" x14ac:dyDescent="0.3">
      <c r="A3994" s="15">
        <v>33039.833333333336</v>
      </c>
      <c r="B3994" s="11">
        <f>SsBackT!D3994</f>
        <v>0</v>
      </c>
      <c r="C3994" s="11">
        <f>Illim!B3994</f>
        <v>-1.32E-2</v>
      </c>
      <c r="D3994" s="11">
        <f t="shared" si="251"/>
        <v>6</v>
      </c>
      <c r="E3994" s="11">
        <f t="shared" si="252"/>
        <v>20</v>
      </c>
      <c r="F3994" s="11">
        <f t="shared" si="253"/>
        <v>60</v>
      </c>
      <c r="G3994" s="11">
        <f t="shared" si="254"/>
        <v>60</v>
      </c>
      <c r="H3994" s="11" cm="1">
        <f t="array" ref="H3994">INDEX($K$10:$DI$8773,ROW(G3994)-9,MATCH(G3994,$K$10:$DI$10,0))</f>
        <v>-1.32E-2</v>
      </c>
      <c r="I3994" s="11">
        <f>IF(INDEX(Effacement!$A$3:$Y$15,MATCH(Tests!D3994,Effacement!$A$3:$A$15,0),MATCH(Tests!E3994,Effacement!$A$3:$Y$3,0))=0,H3994,C3994)</f>
        <v>-1.32E-2</v>
      </c>
      <c r="K3994" s="11">
        <v>-1.32E-2</v>
      </c>
      <c r="L3994" s="11">
        <v>-1.32E-2</v>
      </c>
      <c r="M3994" s="11">
        <v>-1.32E-2</v>
      </c>
      <c r="N3994" s="11">
        <v>-1.32E-2</v>
      </c>
      <c r="O3994" s="11">
        <v>-1.32E-2</v>
      </c>
      <c r="P3994" s="11">
        <v>-1.32E-2</v>
      </c>
      <c r="Q3994" s="11">
        <v>-1.32E-2</v>
      </c>
      <c r="R3994" s="11">
        <v>-1.32E-2</v>
      </c>
      <c r="S3994" s="11">
        <v>-1.32E-2</v>
      </c>
      <c r="T3994" s="11">
        <v>-1.32E-2</v>
      </c>
      <c r="U3994" s="11">
        <v>-1.32E-2</v>
      </c>
      <c r="V3994" s="11">
        <v>-1.32E-2</v>
      </c>
      <c r="W3994" s="11">
        <v>-1.32E-2</v>
      </c>
      <c r="X3994" s="11">
        <v>-1.32E-2</v>
      </c>
      <c r="Y3994" s="11">
        <v>-1.32E-2</v>
      </c>
      <c r="Z3994" s="11">
        <v>-1.32E-2</v>
      </c>
      <c r="AA3994" s="11">
        <v>-1.32E-2</v>
      </c>
      <c r="AB3994" s="11">
        <v>-1.32E-2</v>
      </c>
      <c r="AC3994" s="11">
        <v>-1.32E-2</v>
      </c>
      <c r="AD3994" s="11">
        <v>-1.32E-2</v>
      </c>
      <c r="AE3994" s="11">
        <v>-1.32E-2</v>
      </c>
      <c r="AF3994" s="11">
        <v>-1.32E-2</v>
      </c>
      <c r="AG3994" s="11">
        <v>-1.32E-2</v>
      </c>
      <c r="AH3994" s="11">
        <v>-1.32E-2</v>
      </c>
      <c r="AI3994" s="11">
        <v>-1.32E-2</v>
      </c>
    </row>
    <row r="3995" spans="1:35" x14ac:dyDescent="0.3">
      <c r="A3995" s="15">
        <v>33039.875</v>
      </c>
      <c r="B3995" s="11">
        <f>SsBackT!D3995</f>
        <v>0</v>
      </c>
      <c r="C3995" s="11">
        <f>Illim!B3995</f>
        <v>-1.32E-2</v>
      </c>
      <c r="D3995" s="11">
        <f t="shared" si="251"/>
        <v>6</v>
      </c>
      <c r="E3995" s="11">
        <f t="shared" si="252"/>
        <v>21</v>
      </c>
      <c r="F3995" s="11">
        <f t="shared" si="253"/>
        <v>60</v>
      </c>
      <c r="G3995" s="11">
        <f t="shared" si="254"/>
        <v>60</v>
      </c>
      <c r="H3995" s="11" cm="1">
        <f t="array" ref="H3995">INDEX($K$10:$DI$8773,ROW(G3995)-9,MATCH(G3995,$K$10:$DI$10,0))</f>
        <v>-1.32E-2</v>
      </c>
      <c r="I3995" s="11">
        <f>IF(INDEX(Effacement!$A$3:$Y$15,MATCH(Tests!D3995,Effacement!$A$3:$A$15,0),MATCH(Tests!E3995,Effacement!$A$3:$Y$3,0))=0,H3995,C3995)</f>
        <v>-1.32E-2</v>
      </c>
      <c r="K3995" s="11">
        <v>-1.32E-2</v>
      </c>
      <c r="L3995" s="11">
        <v>-1.32E-2</v>
      </c>
      <c r="M3995" s="11">
        <v>-1.32E-2</v>
      </c>
      <c r="N3995" s="11">
        <v>-1.32E-2</v>
      </c>
      <c r="O3995" s="11">
        <v>-1.32E-2</v>
      </c>
      <c r="P3995" s="11">
        <v>-1.32E-2</v>
      </c>
      <c r="Q3995" s="11">
        <v>-1.32E-2</v>
      </c>
      <c r="R3995" s="11">
        <v>-1.32E-2</v>
      </c>
      <c r="S3995" s="11">
        <v>-1.32E-2</v>
      </c>
      <c r="T3995" s="11">
        <v>-1.32E-2</v>
      </c>
      <c r="U3995" s="11">
        <v>-1.32E-2</v>
      </c>
      <c r="V3995" s="11">
        <v>-1.32E-2</v>
      </c>
      <c r="W3995" s="11">
        <v>-1.32E-2</v>
      </c>
      <c r="X3995" s="11">
        <v>-1.32E-2</v>
      </c>
      <c r="Y3995" s="11">
        <v>-1.32E-2</v>
      </c>
      <c r="Z3995" s="11">
        <v>-1.32E-2</v>
      </c>
      <c r="AA3995" s="11">
        <v>-1.32E-2</v>
      </c>
      <c r="AB3995" s="11">
        <v>-1.32E-2</v>
      </c>
      <c r="AC3995" s="11">
        <v>-1.32E-2</v>
      </c>
      <c r="AD3995" s="11">
        <v>-1.32E-2</v>
      </c>
      <c r="AE3995" s="11">
        <v>-1.32E-2</v>
      </c>
      <c r="AF3995" s="11">
        <v>-1.32E-2</v>
      </c>
      <c r="AG3995" s="11">
        <v>-1.32E-2</v>
      </c>
      <c r="AH3995" s="11">
        <v>-1.32E-2</v>
      </c>
      <c r="AI3995" s="11">
        <v>-1.32E-2</v>
      </c>
    </row>
    <row r="3996" spans="1:35" x14ac:dyDescent="0.3">
      <c r="A3996" s="15">
        <v>33039.916666666664</v>
      </c>
      <c r="B3996" s="11">
        <f>SsBackT!D3996</f>
        <v>0</v>
      </c>
      <c r="C3996" s="11">
        <f>Illim!B3996</f>
        <v>-1.32E-2</v>
      </c>
      <c r="D3996" s="11">
        <f t="shared" si="251"/>
        <v>6</v>
      </c>
      <c r="E3996" s="11">
        <f t="shared" si="252"/>
        <v>22</v>
      </c>
      <c r="F3996" s="11">
        <f t="shared" si="253"/>
        <v>60</v>
      </c>
      <c r="G3996" s="11">
        <f t="shared" si="254"/>
        <v>60</v>
      </c>
      <c r="H3996" s="11" cm="1">
        <f t="array" ref="H3996">INDEX($K$10:$DI$8773,ROW(G3996)-9,MATCH(G3996,$K$10:$DI$10,0))</f>
        <v>-1.32E-2</v>
      </c>
      <c r="I3996" s="11">
        <f>IF(INDEX(Effacement!$A$3:$Y$15,MATCH(Tests!D3996,Effacement!$A$3:$A$15,0),MATCH(Tests!E3996,Effacement!$A$3:$Y$3,0))=0,H3996,C3996)</f>
        <v>-1.32E-2</v>
      </c>
      <c r="K3996" s="11">
        <v>-1.32E-2</v>
      </c>
      <c r="L3996" s="11">
        <v>-1.32E-2</v>
      </c>
      <c r="M3996" s="11">
        <v>-1.32E-2</v>
      </c>
      <c r="N3996" s="11">
        <v>-1.32E-2</v>
      </c>
      <c r="O3996" s="11">
        <v>-1.32E-2</v>
      </c>
      <c r="P3996" s="11">
        <v>-1.32E-2</v>
      </c>
      <c r="Q3996" s="11">
        <v>-1.32E-2</v>
      </c>
      <c r="R3996" s="11">
        <v>-1.32E-2</v>
      </c>
      <c r="S3996" s="11">
        <v>-1.32E-2</v>
      </c>
      <c r="T3996" s="11">
        <v>-1.32E-2</v>
      </c>
      <c r="U3996" s="11">
        <v>-1.32E-2</v>
      </c>
      <c r="V3996" s="11">
        <v>-1.32E-2</v>
      </c>
      <c r="W3996" s="11">
        <v>-1.32E-2</v>
      </c>
      <c r="X3996" s="11">
        <v>-1.32E-2</v>
      </c>
      <c r="Y3996" s="11">
        <v>-1.32E-2</v>
      </c>
      <c r="Z3996" s="11">
        <v>-1.32E-2</v>
      </c>
      <c r="AA3996" s="11">
        <v>-1.32E-2</v>
      </c>
      <c r="AB3996" s="11">
        <v>-1.32E-2</v>
      </c>
      <c r="AC3996" s="11">
        <v>-1.32E-2</v>
      </c>
      <c r="AD3996" s="11">
        <v>-1.32E-2</v>
      </c>
      <c r="AE3996" s="11">
        <v>-1.32E-2</v>
      </c>
      <c r="AF3996" s="11">
        <v>-1.32E-2</v>
      </c>
      <c r="AG3996" s="11">
        <v>-1.32E-2</v>
      </c>
      <c r="AH3996" s="11">
        <v>-1.32E-2</v>
      </c>
      <c r="AI3996" s="11">
        <v>-1.32E-2</v>
      </c>
    </row>
    <row r="3997" spans="1:35" x14ac:dyDescent="0.3">
      <c r="A3997" s="15">
        <v>33039.958333333336</v>
      </c>
      <c r="B3997" s="11">
        <f>SsBackT!D3997</f>
        <v>0</v>
      </c>
      <c r="C3997" s="11">
        <f>Illim!B3997</f>
        <v>-1.32E-2</v>
      </c>
      <c r="D3997" s="11">
        <f t="shared" si="251"/>
        <v>6</v>
      </c>
      <c r="E3997" s="11">
        <f t="shared" si="252"/>
        <v>23</v>
      </c>
      <c r="F3997" s="11">
        <f t="shared" si="253"/>
        <v>60</v>
      </c>
      <c r="G3997" s="11">
        <f t="shared" si="254"/>
        <v>60</v>
      </c>
      <c r="H3997" s="11" cm="1">
        <f t="array" ref="H3997">INDEX($K$10:$DI$8773,ROW(G3997)-9,MATCH(G3997,$K$10:$DI$10,0))</f>
        <v>-1.32E-2</v>
      </c>
      <c r="I3997" s="11">
        <f>IF(INDEX(Effacement!$A$3:$Y$15,MATCH(Tests!D3997,Effacement!$A$3:$A$15,0),MATCH(Tests!E3997,Effacement!$A$3:$Y$3,0))=0,H3997,C3997)</f>
        <v>-1.32E-2</v>
      </c>
      <c r="K3997" s="11">
        <v>-1.32E-2</v>
      </c>
      <c r="L3997" s="11">
        <v>-1.32E-2</v>
      </c>
      <c r="M3997" s="11">
        <v>-1.32E-2</v>
      </c>
      <c r="N3997" s="11">
        <v>-1.32E-2</v>
      </c>
      <c r="O3997" s="11">
        <v>-1.32E-2</v>
      </c>
      <c r="P3997" s="11">
        <v>-1.32E-2</v>
      </c>
      <c r="Q3997" s="11">
        <v>-1.32E-2</v>
      </c>
      <c r="R3997" s="11">
        <v>-1.32E-2</v>
      </c>
      <c r="S3997" s="11">
        <v>-1.32E-2</v>
      </c>
      <c r="T3997" s="11">
        <v>-1.32E-2</v>
      </c>
      <c r="U3997" s="11">
        <v>-1.32E-2</v>
      </c>
      <c r="V3997" s="11">
        <v>-1.32E-2</v>
      </c>
      <c r="W3997" s="11">
        <v>-1.32E-2</v>
      </c>
      <c r="X3997" s="11">
        <v>-1.32E-2</v>
      </c>
      <c r="Y3997" s="11">
        <v>-1.32E-2</v>
      </c>
      <c r="Z3997" s="11">
        <v>-1.32E-2</v>
      </c>
      <c r="AA3997" s="11">
        <v>-1.32E-2</v>
      </c>
      <c r="AB3997" s="11">
        <v>-1.32E-2</v>
      </c>
      <c r="AC3997" s="11">
        <v>-1.32E-2</v>
      </c>
      <c r="AD3997" s="11">
        <v>-1.32E-2</v>
      </c>
      <c r="AE3997" s="11">
        <v>-1.32E-2</v>
      </c>
      <c r="AF3997" s="11">
        <v>-1.32E-2</v>
      </c>
      <c r="AG3997" s="11">
        <v>-1.32E-2</v>
      </c>
      <c r="AH3997" s="11">
        <v>-1.32E-2</v>
      </c>
      <c r="AI3997" s="11">
        <v>-1.32E-2</v>
      </c>
    </row>
    <row r="3998" spans="1:35" x14ac:dyDescent="0.3">
      <c r="A3998" s="15">
        <v>33040</v>
      </c>
      <c r="B3998" s="11">
        <f>SsBackT!D3998</f>
        <v>0</v>
      </c>
      <c r="C3998" s="11">
        <f>Illim!B3998</f>
        <v>-1.32E-2</v>
      </c>
      <c r="D3998" s="11">
        <f t="shared" si="251"/>
        <v>6</v>
      </c>
      <c r="E3998" s="11">
        <f t="shared" si="252"/>
        <v>0</v>
      </c>
      <c r="F3998" s="11">
        <f t="shared" si="253"/>
        <v>60</v>
      </c>
      <c r="G3998" s="11">
        <f t="shared" si="254"/>
        <v>60</v>
      </c>
      <c r="H3998" s="11" cm="1">
        <f t="array" ref="H3998">INDEX($K$10:$DI$8773,ROW(G3998)-9,MATCH(G3998,$K$10:$DI$10,0))</f>
        <v>-1.32E-2</v>
      </c>
      <c r="I3998" s="11">
        <f>IF(INDEX(Effacement!$A$3:$Y$15,MATCH(Tests!D3998,Effacement!$A$3:$A$15,0),MATCH(Tests!E3998,Effacement!$A$3:$Y$3,0))=0,H3998,C3998)</f>
        <v>-1.32E-2</v>
      </c>
      <c r="K3998" s="11">
        <v>-1.32E-2</v>
      </c>
      <c r="L3998" s="11">
        <v>-1.32E-2</v>
      </c>
      <c r="M3998" s="11">
        <v>-1.32E-2</v>
      </c>
      <c r="N3998" s="11">
        <v>-1.32E-2</v>
      </c>
      <c r="O3998" s="11">
        <v>-1.32E-2</v>
      </c>
      <c r="P3998" s="11">
        <v>-1.32E-2</v>
      </c>
      <c r="Q3998" s="11">
        <v>-1.32E-2</v>
      </c>
      <c r="R3998" s="11">
        <v>-1.32E-2</v>
      </c>
      <c r="S3998" s="11">
        <v>-1.32E-2</v>
      </c>
      <c r="T3998" s="11">
        <v>-1.32E-2</v>
      </c>
      <c r="U3998" s="11">
        <v>-1.32E-2</v>
      </c>
      <c r="V3998" s="11">
        <v>-1.32E-2</v>
      </c>
      <c r="W3998" s="11">
        <v>-1.32E-2</v>
      </c>
      <c r="X3998" s="11">
        <v>-1.32E-2</v>
      </c>
      <c r="Y3998" s="11">
        <v>-1.32E-2</v>
      </c>
      <c r="Z3998" s="11">
        <v>-1.32E-2</v>
      </c>
      <c r="AA3998" s="11">
        <v>-1.32E-2</v>
      </c>
      <c r="AB3998" s="11">
        <v>-1.32E-2</v>
      </c>
      <c r="AC3998" s="11">
        <v>-1.32E-2</v>
      </c>
      <c r="AD3998" s="11">
        <v>-1.32E-2</v>
      </c>
      <c r="AE3998" s="11">
        <v>-1.32E-2</v>
      </c>
      <c r="AF3998" s="11">
        <v>-1.32E-2</v>
      </c>
      <c r="AG3998" s="11">
        <v>-1.32E-2</v>
      </c>
      <c r="AH3998" s="11">
        <v>-1.32E-2</v>
      </c>
      <c r="AI3998" s="11">
        <v>-1.32E-2</v>
      </c>
    </row>
    <row r="3999" spans="1:35" x14ac:dyDescent="0.3">
      <c r="A3999" s="15">
        <v>33040.041666666664</v>
      </c>
      <c r="B3999" s="11">
        <f>SsBackT!D3999</f>
        <v>0</v>
      </c>
      <c r="C3999" s="11">
        <f>Illim!B3999</f>
        <v>-1.32E-2</v>
      </c>
      <c r="D3999" s="11">
        <f t="shared" si="251"/>
        <v>6</v>
      </c>
      <c r="E3999" s="11">
        <f t="shared" si="252"/>
        <v>1</v>
      </c>
      <c r="F3999" s="11">
        <f t="shared" si="253"/>
        <v>60</v>
      </c>
      <c r="G3999" s="11">
        <f t="shared" si="254"/>
        <v>60</v>
      </c>
      <c r="H3999" s="11" cm="1">
        <f t="array" ref="H3999">INDEX($K$10:$DI$8773,ROW(G3999)-9,MATCH(G3999,$K$10:$DI$10,0))</f>
        <v>-1.32E-2</v>
      </c>
      <c r="I3999" s="11">
        <f>IF(INDEX(Effacement!$A$3:$Y$15,MATCH(Tests!D3999,Effacement!$A$3:$A$15,0),MATCH(Tests!E3999,Effacement!$A$3:$Y$3,0))=0,H3999,C3999)</f>
        <v>-1.32E-2</v>
      </c>
      <c r="K3999" s="11">
        <v>-1.32E-2</v>
      </c>
      <c r="L3999" s="11">
        <v>-1.32E-2</v>
      </c>
      <c r="M3999" s="11">
        <v>-1.32E-2</v>
      </c>
      <c r="N3999" s="11">
        <v>-1.32E-2</v>
      </c>
      <c r="O3999" s="11">
        <v>-1.32E-2</v>
      </c>
      <c r="P3999" s="11">
        <v>-1.32E-2</v>
      </c>
      <c r="Q3999" s="11">
        <v>-1.32E-2</v>
      </c>
      <c r="R3999" s="11">
        <v>-1.32E-2</v>
      </c>
      <c r="S3999" s="11">
        <v>-1.32E-2</v>
      </c>
      <c r="T3999" s="11">
        <v>-1.32E-2</v>
      </c>
      <c r="U3999" s="11">
        <v>-1.32E-2</v>
      </c>
      <c r="V3999" s="11">
        <v>-1.32E-2</v>
      </c>
      <c r="W3999" s="11">
        <v>-1.32E-2</v>
      </c>
      <c r="X3999" s="11">
        <v>-1.32E-2</v>
      </c>
      <c r="Y3999" s="11">
        <v>-1.32E-2</v>
      </c>
      <c r="Z3999" s="11">
        <v>-1.32E-2</v>
      </c>
      <c r="AA3999" s="11">
        <v>-1.32E-2</v>
      </c>
      <c r="AB3999" s="11">
        <v>-1.32E-2</v>
      </c>
      <c r="AC3999" s="11">
        <v>-1.32E-2</v>
      </c>
      <c r="AD3999" s="11">
        <v>-1.32E-2</v>
      </c>
      <c r="AE3999" s="11">
        <v>-1.32E-2</v>
      </c>
      <c r="AF3999" s="11">
        <v>-1.32E-2</v>
      </c>
      <c r="AG3999" s="11">
        <v>-1.32E-2</v>
      </c>
      <c r="AH3999" s="11">
        <v>-1.32E-2</v>
      </c>
      <c r="AI3999" s="11">
        <v>-1.32E-2</v>
      </c>
    </row>
    <row r="4000" spans="1:35" x14ac:dyDescent="0.3">
      <c r="A4000" s="15">
        <v>33040.083333333336</v>
      </c>
      <c r="B4000" s="11">
        <f>SsBackT!D4000</f>
        <v>0</v>
      </c>
      <c r="C4000" s="11">
        <f>Illim!B4000</f>
        <v>-1.32E-2</v>
      </c>
      <c r="D4000" s="11">
        <f t="shared" si="251"/>
        <v>6</v>
      </c>
      <c r="E4000" s="11">
        <f t="shared" si="252"/>
        <v>2</v>
      </c>
      <c r="F4000" s="11">
        <f t="shared" si="253"/>
        <v>60</v>
      </c>
      <c r="G4000" s="11">
        <f t="shared" si="254"/>
        <v>60</v>
      </c>
      <c r="H4000" s="11" cm="1">
        <f t="array" ref="H4000">INDEX($K$10:$DI$8773,ROW(G4000)-9,MATCH(G4000,$K$10:$DI$10,0))</f>
        <v>-1.32E-2</v>
      </c>
      <c r="I4000" s="11">
        <f>IF(INDEX(Effacement!$A$3:$Y$15,MATCH(Tests!D4000,Effacement!$A$3:$A$15,0),MATCH(Tests!E4000,Effacement!$A$3:$Y$3,0))=0,H4000,C4000)</f>
        <v>-1.32E-2</v>
      </c>
      <c r="K4000" s="11">
        <v>-1.32E-2</v>
      </c>
      <c r="L4000" s="11">
        <v>-1.32E-2</v>
      </c>
      <c r="M4000" s="11">
        <v>-1.32E-2</v>
      </c>
      <c r="N4000" s="11">
        <v>-1.32E-2</v>
      </c>
      <c r="O4000" s="11">
        <v>-1.32E-2</v>
      </c>
      <c r="P4000" s="11">
        <v>-1.32E-2</v>
      </c>
      <c r="Q4000" s="11">
        <v>-1.32E-2</v>
      </c>
      <c r="R4000" s="11">
        <v>-1.32E-2</v>
      </c>
      <c r="S4000" s="11">
        <v>-1.32E-2</v>
      </c>
      <c r="T4000" s="11">
        <v>-1.32E-2</v>
      </c>
      <c r="U4000" s="11">
        <v>-1.32E-2</v>
      </c>
      <c r="V4000" s="11">
        <v>-1.32E-2</v>
      </c>
      <c r="W4000" s="11">
        <v>-1.32E-2</v>
      </c>
      <c r="X4000" s="11">
        <v>-1.32E-2</v>
      </c>
      <c r="Y4000" s="11">
        <v>-1.32E-2</v>
      </c>
      <c r="Z4000" s="11">
        <v>-1.32E-2</v>
      </c>
      <c r="AA4000" s="11">
        <v>-1.32E-2</v>
      </c>
      <c r="AB4000" s="11">
        <v>-1.32E-2</v>
      </c>
      <c r="AC4000" s="11">
        <v>-1.32E-2</v>
      </c>
      <c r="AD4000" s="11">
        <v>-1.32E-2</v>
      </c>
      <c r="AE4000" s="11">
        <v>-1.32E-2</v>
      </c>
      <c r="AF4000" s="11">
        <v>-1.32E-2</v>
      </c>
      <c r="AG4000" s="11">
        <v>-1.32E-2</v>
      </c>
      <c r="AH4000" s="11">
        <v>-1.32E-2</v>
      </c>
      <c r="AI4000" s="11">
        <v>-1.32E-2</v>
      </c>
    </row>
    <row r="4001" spans="1:35" x14ac:dyDescent="0.3">
      <c r="A4001" s="15">
        <v>33040.125</v>
      </c>
      <c r="B4001" s="11">
        <f>SsBackT!D4001</f>
        <v>0</v>
      </c>
      <c r="C4001" s="11">
        <f>Illim!B4001</f>
        <v>-1.32E-2</v>
      </c>
      <c r="D4001" s="11">
        <f t="shared" si="251"/>
        <v>6</v>
      </c>
      <c r="E4001" s="11">
        <f t="shared" si="252"/>
        <v>3</v>
      </c>
      <c r="F4001" s="11">
        <f t="shared" si="253"/>
        <v>60</v>
      </c>
      <c r="G4001" s="11">
        <f t="shared" si="254"/>
        <v>60</v>
      </c>
      <c r="H4001" s="11" cm="1">
        <f t="array" ref="H4001">INDEX($K$10:$DI$8773,ROW(G4001)-9,MATCH(G4001,$K$10:$DI$10,0))</f>
        <v>-1.32E-2</v>
      </c>
      <c r="I4001" s="11">
        <f>IF(INDEX(Effacement!$A$3:$Y$15,MATCH(Tests!D4001,Effacement!$A$3:$A$15,0),MATCH(Tests!E4001,Effacement!$A$3:$Y$3,0))=0,H4001,C4001)</f>
        <v>-1.32E-2</v>
      </c>
      <c r="K4001" s="11">
        <v>-1.32E-2</v>
      </c>
      <c r="L4001" s="11">
        <v>-1.32E-2</v>
      </c>
      <c r="M4001" s="11">
        <v>-1.32E-2</v>
      </c>
      <c r="N4001" s="11">
        <v>-1.32E-2</v>
      </c>
      <c r="O4001" s="11">
        <v>-1.32E-2</v>
      </c>
      <c r="P4001" s="11">
        <v>-1.32E-2</v>
      </c>
      <c r="Q4001" s="11">
        <v>-1.32E-2</v>
      </c>
      <c r="R4001" s="11">
        <v>-1.32E-2</v>
      </c>
      <c r="S4001" s="11">
        <v>-1.32E-2</v>
      </c>
      <c r="T4001" s="11">
        <v>-1.32E-2</v>
      </c>
      <c r="U4001" s="11">
        <v>-1.32E-2</v>
      </c>
      <c r="V4001" s="11">
        <v>-1.32E-2</v>
      </c>
      <c r="W4001" s="11">
        <v>-1.32E-2</v>
      </c>
      <c r="X4001" s="11">
        <v>-1.32E-2</v>
      </c>
      <c r="Y4001" s="11">
        <v>-1.32E-2</v>
      </c>
      <c r="Z4001" s="11">
        <v>-1.32E-2</v>
      </c>
      <c r="AA4001" s="11">
        <v>-1.32E-2</v>
      </c>
      <c r="AB4001" s="11">
        <v>-1.32E-2</v>
      </c>
      <c r="AC4001" s="11">
        <v>-1.32E-2</v>
      </c>
      <c r="AD4001" s="11">
        <v>-1.32E-2</v>
      </c>
      <c r="AE4001" s="11">
        <v>-1.32E-2</v>
      </c>
      <c r="AF4001" s="11">
        <v>-1.32E-2</v>
      </c>
      <c r="AG4001" s="11">
        <v>-1.32E-2</v>
      </c>
      <c r="AH4001" s="11">
        <v>-1.32E-2</v>
      </c>
      <c r="AI4001" s="11">
        <v>-1.32E-2</v>
      </c>
    </row>
    <row r="4002" spans="1:35" x14ac:dyDescent="0.3">
      <c r="A4002" s="15">
        <v>33040.166666666664</v>
      </c>
      <c r="B4002" s="11">
        <f>SsBackT!D4002</f>
        <v>0</v>
      </c>
      <c r="C4002" s="11">
        <f>Illim!B4002</f>
        <v>-1.32E-2</v>
      </c>
      <c r="D4002" s="11">
        <f t="shared" si="251"/>
        <v>6</v>
      </c>
      <c r="E4002" s="11">
        <f t="shared" si="252"/>
        <v>4</v>
      </c>
      <c r="F4002" s="11">
        <f t="shared" si="253"/>
        <v>60</v>
      </c>
      <c r="G4002" s="11">
        <f t="shared" si="254"/>
        <v>60</v>
      </c>
      <c r="H4002" s="11" cm="1">
        <f t="array" ref="H4002">INDEX($K$10:$DI$8773,ROW(G4002)-9,MATCH(G4002,$K$10:$DI$10,0))</f>
        <v>-1.32E-2</v>
      </c>
      <c r="I4002" s="11">
        <f>IF(INDEX(Effacement!$A$3:$Y$15,MATCH(Tests!D4002,Effacement!$A$3:$A$15,0),MATCH(Tests!E4002,Effacement!$A$3:$Y$3,0))=0,H4002,C4002)</f>
        <v>-1.32E-2</v>
      </c>
      <c r="K4002" s="11">
        <v>-1.32E-2</v>
      </c>
      <c r="L4002" s="11">
        <v>-1.32E-2</v>
      </c>
      <c r="M4002" s="11">
        <v>-1.32E-2</v>
      </c>
      <c r="N4002" s="11">
        <v>-1.32E-2</v>
      </c>
      <c r="O4002" s="11">
        <v>-1.32E-2</v>
      </c>
      <c r="P4002" s="11">
        <v>-1.32E-2</v>
      </c>
      <c r="Q4002" s="11">
        <v>-1.32E-2</v>
      </c>
      <c r="R4002" s="11">
        <v>-1.32E-2</v>
      </c>
      <c r="S4002" s="11">
        <v>-1.32E-2</v>
      </c>
      <c r="T4002" s="11">
        <v>-1.32E-2</v>
      </c>
      <c r="U4002" s="11">
        <v>-1.32E-2</v>
      </c>
      <c r="V4002" s="11">
        <v>-1.32E-2</v>
      </c>
      <c r="W4002" s="11">
        <v>-1.32E-2</v>
      </c>
      <c r="X4002" s="11">
        <v>-1.32E-2</v>
      </c>
      <c r="Y4002" s="11">
        <v>-1.32E-2</v>
      </c>
      <c r="Z4002" s="11">
        <v>-1.32E-2</v>
      </c>
      <c r="AA4002" s="11">
        <v>-1.32E-2</v>
      </c>
      <c r="AB4002" s="11">
        <v>-1.32E-2</v>
      </c>
      <c r="AC4002" s="11">
        <v>-1.32E-2</v>
      </c>
      <c r="AD4002" s="11">
        <v>-1.32E-2</v>
      </c>
      <c r="AE4002" s="11">
        <v>-1.32E-2</v>
      </c>
      <c r="AF4002" s="11">
        <v>-1.32E-2</v>
      </c>
      <c r="AG4002" s="11">
        <v>-1.32E-2</v>
      </c>
      <c r="AH4002" s="11">
        <v>-1.32E-2</v>
      </c>
      <c r="AI4002" s="11">
        <v>-1.32E-2</v>
      </c>
    </row>
    <row r="4003" spans="1:35" x14ac:dyDescent="0.3">
      <c r="A4003" s="15">
        <v>33040.208333333336</v>
      </c>
      <c r="B4003" s="11">
        <f>SsBackT!D4003</f>
        <v>0</v>
      </c>
      <c r="C4003" s="11">
        <f>Illim!B4003</f>
        <v>16.454999999999998</v>
      </c>
      <c r="D4003" s="11">
        <f t="shared" si="251"/>
        <v>6</v>
      </c>
      <c r="E4003" s="11">
        <f t="shared" si="252"/>
        <v>5</v>
      </c>
      <c r="F4003" s="11">
        <f t="shared" si="253"/>
        <v>60</v>
      </c>
      <c r="G4003" s="11">
        <f t="shared" si="254"/>
        <v>60</v>
      </c>
      <c r="H4003" s="11" cm="1">
        <f t="array" ref="H4003">INDEX($K$10:$DI$8773,ROW(G4003)-9,MATCH(G4003,$K$10:$DI$10,0))</f>
        <v>11.632</v>
      </c>
      <c r="I4003" s="11">
        <f>IF(INDEX(Effacement!$A$3:$Y$15,MATCH(Tests!D4003,Effacement!$A$3:$A$15,0),MATCH(Tests!E4003,Effacement!$A$3:$Y$3,0))=0,H4003,C4003)</f>
        <v>16.454999999999998</v>
      </c>
      <c r="K4003" s="11">
        <v>11.478</v>
      </c>
      <c r="L4003" s="11">
        <v>11.916</v>
      </c>
      <c r="M4003" s="11">
        <v>12.401999999999999</v>
      </c>
      <c r="N4003" s="11">
        <v>12.896000000000001</v>
      </c>
      <c r="O4003" s="11">
        <v>13.43</v>
      </c>
      <c r="P4003" s="11">
        <v>13.955</v>
      </c>
      <c r="Q4003" s="11">
        <v>14.491</v>
      </c>
      <c r="R4003" s="11">
        <v>15.000999999999999</v>
      </c>
      <c r="S4003" s="11">
        <v>15.477</v>
      </c>
      <c r="T4003" s="11">
        <v>15.894</v>
      </c>
      <c r="U4003" s="11">
        <v>16.231000000000002</v>
      </c>
      <c r="V4003" s="11">
        <v>16.474</v>
      </c>
      <c r="W4003" s="11">
        <v>16.626000000000001</v>
      </c>
      <c r="X4003" s="11">
        <v>16.492999999999999</v>
      </c>
      <c r="Y4003" s="11">
        <v>16.263999999999999</v>
      </c>
      <c r="Z4003" s="11">
        <v>15.936999999999999</v>
      </c>
      <c r="AA4003" s="11">
        <v>15.536</v>
      </c>
      <c r="AB4003" s="11">
        <v>15.074999999999999</v>
      </c>
      <c r="AC4003" s="11">
        <v>14.58</v>
      </c>
      <c r="AD4003" s="11">
        <v>14.057</v>
      </c>
      <c r="AE4003" s="11">
        <v>13.545</v>
      </c>
      <c r="AF4003" s="11">
        <v>13.022</v>
      </c>
      <c r="AG4003" s="11">
        <v>12.539</v>
      </c>
      <c r="AH4003" s="11">
        <v>12.061999999999999</v>
      </c>
      <c r="AI4003" s="11">
        <v>11.632</v>
      </c>
    </row>
    <row r="4004" spans="1:35" x14ac:dyDescent="0.3">
      <c r="A4004" s="15">
        <v>33040.25</v>
      </c>
      <c r="B4004" s="11">
        <f>SsBackT!D4004</f>
        <v>0</v>
      </c>
      <c r="C4004" s="11">
        <f>Illim!B4004</f>
        <v>288.26</v>
      </c>
      <c r="D4004" s="11">
        <f t="shared" si="251"/>
        <v>6</v>
      </c>
      <c r="E4004" s="11">
        <f t="shared" si="252"/>
        <v>6</v>
      </c>
      <c r="F4004" s="11">
        <f t="shared" si="253"/>
        <v>60</v>
      </c>
      <c r="G4004" s="11">
        <f t="shared" si="254"/>
        <v>60</v>
      </c>
      <c r="H4004" s="11" cm="1">
        <f t="array" ref="H4004">INDEX($K$10:$DI$8773,ROW(G4004)-9,MATCH(G4004,$K$10:$DI$10,0))</f>
        <v>222.1</v>
      </c>
      <c r="I4004" s="11">
        <f>IF(INDEX(Effacement!$A$3:$Y$15,MATCH(Tests!D4004,Effacement!$A$3:$A$15,0),MATCH(Tests!E4004,Effacement!$A$3:$Y$3,0))=0,H4004,C4004)</f>
        <v>222.1</v>
      </c>
      <c r="K4004" s="11">
        <v>89.171000000000006</v>
      </c>
      <c r="L4004" s="11">
        <v>89.242999999999995</v>
      </c>
      <c r="M4004" s="11">
        <v>89.042000000000002</v>
      </c>
      <c r="N4004" s="11">
        <v>88.454999999999998</v>
      </c>
      <c r="O4004" s="11">
        <v>87.608999999999995</v>
      </c>
      <c r="P4004" s="11">
        <v>86.474999999999994</v>
      </c>
      <c r="Q4004" s="11">
        <v>85.067999999999998</v>
      </c>
      <c r="R4004" s="11">
        <v>83.275999999999996</v>
      </c>
      <c r="S4004" s="11">
        <v>116.65</v>
      </c>
      <c r="T4004" s="11">
        <v>284.25</v>
      </c>
      <c r="U4004" s="11">
        <v>241.2</v>
      </c>
      <c r="V4004" s="11">
        <v>194.65</v>
      </c>
      <c r="W4004" s="11">
        <v>146.58000000000001</v>
      </c>
      <c r="X4004" s="11">
        <v>101.34</v>
      </c>
      <c r="Y4004" s="11">
        <v>63.607999999999997</v>
      </c>
      <c r="Z4004" s="11">
        <v>48.165999999999997</v>
      </c>
      <c r="AA4004" s="11">
        <v>58.164999999999999</v>
      </c>
      <c r="AB4004" s="11">
        <v>82.870999999999995</v>
      </c>
      <c r="AC4004" s="11">
        <v>113.52</v>
      </c>
      <c r="AD4004" s="11">
        <v>145.72</v>
      </c>
      <c r="AE4004" s="11">
        <v>177.82</v>
      </c>
      <c r="AF4004" s="11">
        <v>208.12</v>
      </c>
      <c r="AG4004" s="11">
        <v>216.16</v>
      </c>
      <c r="AH4004" s="11">
        <v>219.94</v>
      </c>
      <c r="AI4004" s="11">
        <v>222.1</v>
      </c>
    </row>
    <row r="4005" spans="1:35" x14ac:dyDescent="0.3">
      <c r="A4005" s="15">
        <v>33040.291666666664</v>
      </c>
      <c r="B4005" s="11">
        <f>SsBackT!D4005</f>
        <v>0</v>
      </c>
      <c r="C4005" s="11">
        <f>Illim!B4005</f>
        <v>595.04999999999995</v>
      </c>
      <c r="D4005" s="11">
        <f t="shared" si="251"/>
        <v>6</v>
      </c>
      <c r="E4005" s="11">
        <f t="shared" si="252"/>
        <v>7</v>
      </c>
      <c r="F4005" s="11">
        <f t="shared" si="253"/>
        <v>60</v>
      </c>
      <c r="G4005" s="11">
        <f t="shared" si="254"/>
        <v>60</v>
      </c>
      <c r="H4005" s="11" cm="1">
        <f t="array" ref="H4005">INDEX($K$10:$DI$8773,ROW(G4005)-9,MATCH(G4005,$K$10:$DI$10,0))</f>
        <v>326.5</v>
      </c>
      <c r="I4005" s="11">
        <f>IF(INDEX(Effacement!$A$3:$Y$15,MATCH(Tests!D4005,Effacement!$A$3:$A$15,0),MATCH(Tests!E4005,Effacement!$A$3:$Y$3,0))=0,H4005,C4005)</f>
        <v>326.5</v>
      </c>
      <c r="K4005" s="11">
        <v>122.84</v>
      </c>
      <c r="L4005" s="11">
        <v>123.23</v>
      </c>
      <c r="M4005" s="11">
        <v>123.26</v>
      </c>
      <c r="N4005" s="11">
        <v>188.86</v>
      </c>
      <c r="O4005" s="11">
        <v>312.70999999999998</v>
      </c>
      <c r="P4005" s="11">
        <v>458.66</v>
      </c>
      <c r="Q4005" s="11">
        <v>589.86</v>
      </c>
      <c r="R4005" s="11">
        <v>557.07000000000005</v>
      </c>
      <c r="S4005" s="11">
        <v>520.29</v>
      </c>
      <c r="T4005" s="11">
        <v>479.49</v>
      </c>
      <c r="U4005" s="11">
        <v>434.02</v>
      </c>
      <c r="V4005" s="11">
        <v>382.31</v>
      </c>
      <c r="W4005" s="11">
        <v>326.66000000000003</v>
      </c>
      <c r="X4005" s="11">
        <v>268.89999999999998</v>
      </c>
      <c r="Y4005" s="11">
        <v>208.39</v>
      </c>
      <c r="Z4005" s="11">
        <v>148.41999999999999</v>
      </c>
      <c r="AA4005" s="11">
        <v>97.427999999999997</v>
      </c>
      <c r="AB4005" s="11">
        <v>76.004999999999995</v>
      </c>
      <c r="AC4005" s="11">
        <v>90.245000000000005</v>
      </c>
      <c r="AD4005" s="11">
        <v>123.59</v>
      </c>
      <c r="AE4005" s="11">
        <v>164.72</v>
      </c>
      <c r="AF4005" s="11">
        <v>207.38</v>
      </c>
      <c r="AG4005" s="11">
        <v>249.7</v>
      </c>
      <c r="AH4005" s="11">
        <v>289.29000000000002</v>
      </c>
      <c r="AI4005" s="11">
        <v>326.5</v>
      </c>
    </row>
    <row r="4006" spans="1:35" x14ac:dyDescent="0.3">
      <c r="A4006" s="15">
        <v>33040.333333333336</v>
      </c>
      <c r="B4006" s="11">
        <f>SsBackT!D4006</f>
        <v>0</v>
      </c>
      <c r="C4006" s="11">
        <f>Illim!B4006</f>
        <v>783</v>
      </c>
      <c r="D4006" s="11">
        <f t="shared" si="251"/>
        <v>6</v>
      </c>
      <c r="E4006" s="11">
        <f t="shared" si="252"/>
        <v>8</v>
      </c>
      <c r="F4006" s="11">
        <f t="shared" si="253"/>
        <v>60</v>
      </c>
      <c r="G4006" s="11">
        <f t="shared" si="254"/>
        <v>60</v>
      </c>
      <c r="H4006" s="11" cm="1">
        <f t="array" ref="H4006">INDEX($K$10:$DI$8773,ROW(G4006)-9,MATCH(G4006,$K$10:$DI$10,0))</f>
        <v>293.42</v>
      </c>
      <c r="I4006" s="11">
        <f>IF(INDEX(Effacement!$A$3:$Y$15,MATCH(Tests!D4006,Effacement!$A$3:$A$15,0),MATCH(Tests!E4006,Effacement!$A$3:$Y$3,0))=0,H4006,C4006)</f>
        <v>293.42</v>
      </c>
      <c r="K4006" s="11">
        <v>780.73</v>
      </c>
      <c r="L4006" s="11">
        <v>782.59</v>
      </c>
      <c r="M4006" s="11">
        <v>781.33</v>
      </c>
      <c r="N4006" s="11">
        <v>776.35</v>
      </c>
      <c r="O4006" s="11">
        <v>767.79</v>
      </c>
      <c r="P4006" s="11">
        <v>752.54</v>
      </c>
      <c r="Q4006" s="11">
        <v>731.91</v>
      </c>
      <c r="R4006" s="11">
        <v>706.85</v>
      </c>
      <c r="S4006" s="11">
        <v>675.54</v>
      </c>
      <c r="T4006" s="11">
        <v>639.46</v>
      </c>
      <c r="U4006" s="11">
        <v>599.29</v>
      </c>
      <c r="V4006" s="11">
        <v>555.16999999999996</v>
      </c>
      <c r="W4006" s="11">
        <v>504.85</v>
      </c>
      <c r="X4006" s="11">
        <v>451.61</v>
      </c>
      <c r="Y4006" s="11">
        <v>393.12</v>
      </c>
      <c r="Z4006" s="11">
        <v>328.87</v>
      </c>
      <c r="AA4006" s="11">
        <v>260.58</v>
      </c>
      <c r="AB4006" s="11">
        <v>191.96</v>
      </c>
      <c r="AC4006" s="11">
        <v>131.69999999999999</v>
      </c>
      <c r="AD4006" s="11">
        <v>102.37</v>
      </c>
      <c r="AE4006" s="11">
        <v>115.45</v>
      </c>
      <c r="AF4006" s="11">
        <v>151.74</v>
      </c>
      <c r="AG4006" s="11">
        <v>197.78</v>
      </c>
      <c r="AH4006" s="11">
        <v>245.99</v>
      </c>
      <c r="AI4006" s="11">
        <v>293.42</v>
      </c>
    </row>
    <row r="4007" spans="1:35" x14ac:dyDescent="0.3">
      <c r="A4007" s="15">
        <v>33040.375</v>
      </c>
      <c r="B4007" s="11">
        <f>SsBackT!D4007</f>
        <v>0</v>
      </c>
      <c r="C4007" s="11">
        <f>Illim!B4007</f>
        <v>799.46</v>
      </c>
      <c r="D4007" s="11">
        <f t="shared" si="251"/>
        <v>6</v>
      </c>
      <c r="E4007" s="11">
        <f t="shared" si="252"/>
        <v>9</v>
      </c>
      <c r="F4007" s="11">
        <f t="shared" si="253"/>
        <v>60</v>
      </c>
      <c r="G4007" s="11">
        <f t="shared" si="254"/>
        <v>60</v>
      </c>
      <c r="H4007" s="11" cm="1">
        <f t="array" ref="H4007">INDEX($K$10:$DI$8773,ROW(G4007)-9,MATCH(G4007,$K$10:$DI$10,0))</f>
        <v>209.98</v>
      </c>
      <c r="I4007" s="11">
        <f>IF(INDEX(Effacement!$A$3:$Y$15,MATCH(Tests!D4007,Effacement!$A$3:$A$15,0),MATCH(Tests!E4007,Effacement!$A$3:$Y$3,0))=0,H4007,C4007)</f>
        <v>209.98</v>
      </c>
      <c r="K4007" s="11">
        <v>791</v>
      </c>
      <c r="L4007" s="11">
        <v>799.46</v>
      </c>
      <c r="M4007" s="11">
        <v>799.46</v>
      </c>
      <c r="N4007" s="11">
        <v>799.46</v>
      </c>
      <c r="O4007" s="11">
        <v>799.46</v>
      </c>
      <c r="P4007" s="11">
        <v>799.46</v>
      </c>
      <c r="Q4007" s="11">
        <v>798.5</v>
      </c>
      <c r="R4007" s="11">
        <v>787.69</v>
      </c>
      <c r="S4007" s="11">
        <v>773.14</v>
      </c>
      <c r="T4007" s="11">
        <v>751.91</v>
      </c>
      <c r="U4007" s="11">
        <v>721.26</v>
      </c>
      <c r="V4007" s="11">
        <v>686.16</v>
      </c>
      <c r="W4007" s="11">
        <v>646.07000000000005</v>
      </c>
      <c r="X4007" s="11">
        <v>604.83000000000004</v>
      </c>
      <c r="Y4007" s="11">
        <v>557.20000000000005</v>
      </c>
      <c r="Z4007" s="11">
        <v>503.32</v>
      </c>
      <c r="AA4007" s="11">
        <v>444.66</v>
      </c>
      <c r="AB4007" s="11">
        <v>378.74</v>
      </c>
      <c r="AC4007" s="11">
        <v>308.88</v>
      </c>
      <c r="AD4007" s="11">
        <v>236.76</v>
      </c>
      <c r="AE4007" s="11">
        <v>169.64</v>
      </c>
      <c r="AF4007" s="11">
        <v>126.71</v>
      </c>
      <c r="AG4007" s="11">
        <v>130.94</v>
      </c>
      <c r="AH4007" s="11">
        <v>164.42</v>
      </c>
      <c r="AI4007" s="11">
        <v>209.98</v>
      </c>
    </row>
    <row r="4008" spans="1:35" x14ac:dyDescent="0.3">
      <c r="A4008" s="15">
        <v>33040.416666666664</v>
      </c>
      <c r="B4008" s="11">
        <f>SsBackT!D4008</f>
        <v>0</v>
      </c>
      <c r="C4008" s="11">
        <f>Illim!B4008</f>
        <v>787.61</v>
      </c>
      <c r="D4008" s="11">
        <f t="shared" si="251"/>
        <v>6</v>
      </c>
      <c r="E4008" s="11">
        <f t="shared" si="252"/>
        <v>10</v>
      </c>
      <c r="F4008" s="11">
        <f t="shared" si="253"/>
        <v>60</v>
      </c>
      <c r="G4008" s="11">
        <f t="shared" si="254"/>
        <v>60</v>
      </c>
      <c r="H4008" s="11" cm="1">
        <f t="array" ref="H4008">INDEX($K$10:$DI$8773,ROW(G4008)-9,MATCH(G4008,$K$10:$DI$10,0))</f>
        <v>138.83000000000001</v>
      </c>
      <c r="I4008" s="11">
        <f>IF(INDEX(Effacement!$A$3:$Y$15,MATCH(Tests!D4008,Effacement!$A$3:$A$15,0),MATCH(Tests!E4008,Effacement!$A$3:$Y$3,0))=0,H4008,C4008)</f>
        <v>787.61</v>
      </c>
      <c r="K4008" s="11">
        <v>758.63</v>
      </c>
      <c r="L4008" s="11">
        <v>777.91</v>
      </c>
      <c r="M4008" s="11">
        <v>787.61</v>
      </c>
      <c r="N4008" s="11">
        <v>787.61</v>
      </c>
      <c r="O4008" s="11">
        <v>787.61</v>
      </c>
      <c r="P4008" s="11">
        <v>787.61</v>
      </c>
      <c r="Q4008" s="11">
        <v>787.61</v>
      </c>
      <c r="R4008" s="11">
        <v>787.61</v>
      </c>
      <c r="S4008" s="11">
        <v>787.61</v>
      </c>
      <c r="T4008" s="11">
        <v>787.61</v>
      </c>
      <c r="U4008" s="11">
        <v>787.61</v>
      </c>
      <c r="V4008" s="11">
        <v>773.41</v>
      </c>
      <c r="W4008" s="11">
        <v>752.04</v>
      </c>
      <c r="X4008" s="11">
        <v>721.21</v>
      </c>
      <c r="Y4008" s="11">
        <v>685.7</v>
      </c>
      <c r="Z4008" s="11">
        <v>646.13</v>
      </c>
      <c r="AA4008" s="11">
        <v>600.23</v>
      </c>
      <c r="AB4008" s="11">
        <v>547.85</v>
      </c>
      <c r="AC4008" s="11">
        <v>490.44</v>
      </c>
      <c r="AD4008" s="11">
        <v>426.47</v>
      </c>
      <c r="AE4008" s="11">
        <v>357.89</v>
      </c>
      <c r="AF4008" s="11">
        <v>285.91000000000003</v>
      </c>
      <c r="AG4008" s="11">
        <v>215.21</v>
      </c>
      <c r="AH4008" s="11">
        <v>157.41999999999999</v>
      </c>
      <c r="AI4008" s="11">
        <v>138.83000000000001</v>
      </c>
    </row>
    <row r="4009" spans="1:35" x14ac:dyDescent="0.3">
      <c r="A4009" s="15">
        <v>33040.458333333336</v>
      </c>
      <c r="B4009" s="11">
        <f>SsBackT!D4009</f>
        <v>0</v>
      </c>
      <c r="C4009" s="11">
        <f>Illim!B4009</f>
        <v>777.39</v>
      </c>
      <c r="D4009" s="11">
        <f t="shared" si="251"/>
        <v>6</v>
      </c>
      <c r="E4009" s="11">
        <f t="shared" si="252"/>
        <v>11</v>
      </c>
      <c r="F4009" s="11">
        <f t="shared" si="253"/>
        <v>60</v>
      </c>
      <c r="G4009" s="11">
        <f t="shared" si="254"/>
        <v>60</v>
      </c>
      <c r="H4009" s="11" cm="1">
        <f t="array" ref="H4009">INDEX($K$10:$DI$8773,ROW(G4009)-9,MATCH(G4009,$K$10:$DI$10,0))</f>
        <v>270.45999999999998</v>
      </c>
      <c r="I4009" s="11">
        <f>IF(INDEX(Effacement!$A$3:$Y$15,MATCH(Tests!D4009,Effacement!$A$3:$A$15,0),MATCH(Tests!E4009,Effacement!$A$3:$Y$3,0))=0,H4009,C4009)</f>
        <v>777.39</v>
      </c>
      <c r="K4009" s="11">
        <v>668.35</v>
      </c>
      <c r="L4009" s="11">
        <v>706.51</v>
      </c>
      <c r="M4009" s="11">
        <v>741.03</v>
      </c>
      <c r="N4009" s="11">
        <v>762.71</v>
      </c>
      <c r="O4009" s="11">
        <v>777.39</v>
      </c>
      <c r="P4009" s="11">
        <v>777.39</v>
      </c>
      <c r="Q4009" s="11">
        <v>777.39</v>
      </c>
      <c r="R4009" s="11">
        <v>777.39</v>
      </c>
      <c r="S4009" s="11">
        <v>777.39</v>
      </c>
      <c r="T4009" s="11">
        <v>777.39</v>
      </c>
      <c r="U4009" s="11">
        <v>777.39</v>
      </c>
      <c r="V4009" s="11">
        <v>777.39</v>
      </c>
      <c r="W4009" s="11">
        <v>777.39</v>
      </c>
      <c r="X4009" s="11">
        <v>777.39</v>
      </c>
      <c r="Y4009" s="11">
        <v>768.61</v>
      </c>
      <c r="Z4009" s="11">
        <v>747.65</v>
      </c>
      <c r="AA4009" s="11">
        <v>717.08</v>
      </c>
      <c r="AB4009" s="11">
        <v>679.47</v>
      </c>
      <c r="AC4009" s="11">
        <v>637.22</v>
      </c>
      <c r="AD4009" s="11">
        <v>588.62</v>
      </c>
      <c r="AE4009" s="11">
        <v>534.48</v>
      </c>
      <c r="AF4009" s="11">
        <v>475.48</v>
      </c>
      <c r="AG4009" s="11">
        <v>410.52</v>
      </c>
      <c r="AH4009" s="11">
        <v>341.2</v>
      </c>
      <c r="AI4009" s="11">
        <v>270.45999999999998</v>
      </c>
    </row>
    <row r="4010" spans="1:35" x14ac:dyDescent="0.3">
      <c r="A4010" s="15">
        <v>33040.5</v>
      </c>
      <c r="B4010" s="11">
        <f>SsBackT!D4010</f>
        <v>0</v>
      </c>
      <c r="C4010" s="11">
        <f>Illim!B4010</f>
        <v>769.18</v>
      </c>
      <c r="D4010" s="11">
        <f t="shared" si="251"/>
        <v>6</v>
      </c>
      <c r="E4010" s="11">
        <f t="shared" si="252"/>
        <v>12</v>
      </c>
      <c r="F4010" s="11">
        <f t="shared" si="253"/>
        <v>60</v>
      </c>
      <c r="G4010" s="11">
        <f t="shared" si="254"/>
        <v>60</v>
      </c>
      <c r="H4010" s="11" cm="1">
        <f t="array" ref="H4010">INDEX($K$10:$DI$8773,ROW(G4010)-9,MATCH(G4010,$K$10:$DI$10,0))</f>
        <v>464.47</v>
      </c>
      <c r="I4010" s="11">
        <f>IF(INDEX(Effacement!$A$3:$Y$15,MATCH(Tests!D4010,Effacement!$A$3:$A$15,0),MATCH(Tests!E4010,Effacement!$A$3:$Y$3,0))=0,H4010,C4010)</f>
        <v>769.18</v>
      </c>
      <c r="K4010" s="11">
        <v>528.79</v>
      </c>
      <c r="L4010" s="11">
        <v>582.38</v>
      </c>
      <c r="M4010" s="11">
        <v>630.67999999999995</v>
      </c>
      <c r="N4010" s="11">
        <v>672.76</v>
      </c>
      <c r="O4010" s="11">
        <v>710.36</v>
      </c>
      <c r="P4010" s="11">
        <v>740.92</v>
      </c>
      <c r="Q4010" s="11">
        <v>762.51</v>
      </c>
      <c r="R4010" s="11">
        <v>769.17</v>
      </c>
      <c r="S4010" s="11">
        <v>769.17</v>
      </c>
      <c r="T4010" s="11">
        <v>769.17</v>
      </c>
      <c r="U4010" s="11">
        <v>769.18</v>
      </c>
      <c r="V4010" s="11">
        <v>769.18</v>
      </c>
      <c r="W4010" s="11">
        <v>769.18</v>
      </c>
      <c r="X4010" s="11">
        <v>769.18</v>
      </c>
      <c r="Y4010" s="11">
        <v>769.17</v>
      </c>
      <c r="Z4010" s="11">
        <v>769.17</v>
      </c>
      <c r="AA4010" s="11">
        <v>769.17</v>
      </c>
      <c r="AB4010" s="11">
        <v>761.32</v>
      </c>
      <c r="AC4010" s="11">
        <v>739.3</v>
      </c>
      <c r="AD4010" s="11">
        <v>707.63</v>
      </c>
      <c r="AE4010" s="11">
        <v>669.64</v>
      </c>
      <c r="AF4010" s="11">
        <v>627.04</v>
      </c>
      <c r="AG4010" s="11">
        <v>578.11</v>
      </c>
      <c r="AH4010" s="11">
        <v>523.91</v>
      </c>
      <c r="AI4010" s="11">
        <v>464.47</v>
      </c>
    </row>
    <row r="4011" spans="1:35" x14ac:dyDescent="0.3">
      <c r="A4011" s="15">
        <v>33040.541666666664</v>
      </c>
      <c r="B4011" s="11">
        <f>SsBackT!D4011</f>
        <v>0</v>
      </c>
      <c r="C4011" s="11">
        <f>Illim!B4011</f>
        <v>763.33</v>
      </c>
      <c r="D4011" s="11">
        <f t="shared" si="251"/>
        <v>6</v>
      </c>
      <c r="E4011" s="11">
        <f t="shared" si="252"/>
        <v>13</v>
      </c>
      <c r="F4011" s="11">
        <f t="shared" si="253"/>
        <v>60</v>
      </c>
      <c r="G4011" s="11">
        <f t="shared" si="254"/>
        <v>60</v>
      </c>
      <c r="H4011" s="11" cm="1">
        <f t="array" ref="H4011">INDEX($K$10:$DI$8773,ROW(G4011)-9,MATCH(G4011,$K$10:$DI$10,0))</f>
        <v>617.47</v>
      </c>
      <c r="I4011" s="11">
        <f>IF(INDEX(Effacement!$A$3:$Y$15,MATCH(Tests!D4011,Effacement!$A$3:$A$15,0),MATCH(Tests!E4011,Effacement!$A$3:$Y$3,0))=0,H4011,C4011)</f>
        <v>763.33</v>
      </c>
      <c r="K4011" s="11">
        <v>342.96</v>
      </c>
      <c r="L4011" s="11">
        <v>410.82</v>
      </c>
      <c r="M4011" s="11">
        <v>474.51</v>
      </c>
      <c r="N4011" s="11">
        <v>532.34</v>
      </c>
      <c r="O4011" s="11">
        <v>585.46</v>
      </c>
      <c r="P4011" s="11">
        <v>633.01</v>
      </c>
      <c r="Q4011" s="11">
        <v>674.32</v>
      </c>
      <c r="R4011" s="11">
        <v>711.15</v>
      </c>
      <c r="S4011" s="11">
        <v>740.14</v>
      </c>
      <c r="T4011" s="11">
        <v>760.25</v>
      </c>
      <c r="U4011" s="11">
        <v>763.33</v>
      </c>
      <c r="V4011" s="11">
        <v>763.33</v>
      </c>
      <c r="W4011" s="11">
        <v>763.33</v>
      </c>
      <c r="X4011" s="11">
        <v>763.33</v>
      </c>
      <c r="Y4011" s="11">
        <v>763.33</v>
      </c>
      <c r="Z4011" s="11">
        <v>763.33</v>
      </c>
      <c r="AA4011" s="11">
        <v>763.33</v>
      </c>
      <c r="AB4011" s="11">
        <v>763.33</v>
      </c>
      <c r="AC4011" s="11">
        <v>763.33</v>
      </c>
      <c r="AD4011" s="11">
        <v>763.33</v>
      </c>
      <c r="AE4011" s="11">
        <v>752.32</v>
      </c>
      <c r="AF4011" s="11">
        <v>730.15</v>
      </c>
      <c r="AG4011" s="11">
        <v>697</v>
      </c>
      <c r="AH4011" s="11">
        <v>659.85</v>
      </c>
      <c r="AI4011" s="11">
        <v>617.47</v>
      </c>
    </row>
    <row r="4012" spans="1:35" x14ac:dyDescent="0.3">
      <c r="A4012" s="15">
        <v>33040.583333333336</v>
      </c>
      <c r="B4012" s="11">
        <f>SsBackT!D4012</f>
        <v>0</v>
      </c>
      <c r="C4012" s="11">
        <f>Illim!B4012</f>
        <v>759.68</v>
      </c>
      <c r="D4012" s="11">
        <f t="shared" si="251"/>
        <v>6</v>
      </c>
      <c r="E4012" s="11">
        <f t="shared" si="252"/>
        <v>14</v>
      </c>
      <c r="F4012" s="11">
        <f t="shared" si="253"/>
        <v>60</v>
      </c>
      <c r="G4012" s="11">
        <f t="shared" si="254"/>
        <v>60</v>
      </c>
      <c r="H4012" s="11" cm="1">
        <f t="array" ref="H4012">INDEX($K$10:$DI$8773,ROW(G4012)-9,MATCH(G4012,$K$10:$DI$10,0))</f>
        <v>725.85</v>
      </c>
      <c r="I4012" s="11">
        <f>IF(INDEX(Effacement!$A$3:$Y$15,MATCH(Tests!D4012,Effacement!$A$3:$A$15,0),MATCH(Tests!E4012,Effacement!$A$3:$Y$3,0))=0,H4012,C4012)</f>
        <v>759.68</v>
      </c>
      <c r="K4012" s="11">
        <v>156.88999999999999</v>
      </c>
      <c r="L4012" s="11">
        <v>213.38</v>
      </c>
      <c r="M4012" s="11">
        <v>282.95</v>
      </c>
      <c r="N4012" s="11">
        <v>355.02</v>
      </c>
      <c r="O4012" s="11">
        <v>423.12</v>
      </c>
      <c r="P4012" s="11">
        <v>486.69</v>
      </c>
      <c r="Q4012" s="11">
        <v>544.52</v>
      </c>
      <c r="R4012" s="11">
        <v>596.75</v>
      </c>
      <c r="S4012" s="11">
        <v>642.24</v>
      </c>
      <c r="T4012" s="11">
        <v>681.99</v>
      </c>
      <c r="U4012" s="11">
        <v>717.71</v>
      </c>
      <c r="V4012" s="11">
        <v>742.32</v>
      </c>
      <c r="W4012" s="11">
        <v>759.67</v>
      </c>
      <c r="X4012" s="11">
        <v>759.68</v>
      </c>
      <c r="Y4012" s="11">
        <v>759.68</v>
      </c>
      <c r="Z4012" s="11">
        <v>759.68</v>
      </c>
      <c r="AA4012" s="11">
        <v>759.68</v>
      </c>
      <c r="AB4012" s="11">
        <v>759.68</v>
      </c>
      <c r="AC4012" s="11">
        <v>759.68</v>
      </c>
      <c r="AD4012" s="11">
        <v>759.68</v>
      </c>
      <c r="AE4012" s="11">
        <v>759.68</v>
      </c>
      <c r="AF4012" s="11">
        <v>759.68</v>
      </c>
      <c r="AG4012" s="11">
        <v>759.68</v>
      </c>
      <c r="AH4012" s="11">
        <v>748.72</v>
      </c>
      <c r="AI4012" s="11">
        <v>725.85</v>
      </c>
    </row>
    <row r="4013" spans="1:35" x14ac:dyDescent="0.3">
      <c r="A4013" s="15">
        <v>33040.625</v>
      </c>
      <c r="B4013" s="11">
        <f>SsBackT!D4013</f>
        <v>0</v>
      </c>
      <c r="C4013" s="11">
        <f>Illim!B4013</f>
        <v>758.52</v>
      </c>
      <c r="D4013" s="11">
        <f t="shared" si="251"/>
        <v>6</v>
      </c>
      <c r="E4013" s="11">
        <f t="shared" si="252"/>
        <v>15</v>
      </c>
      <c r="F4013" s="11">
        <f t="shared" si="253"/>
        <v>60</v>
      </c>
      <c r="G4013" s="11">
        <f t="shared" si="254"/>
        <v>60</v>
      </c>
      <c r="H4013" s="11" cm="1">
        <f t="array" ref="H4013">INDEX($K$10:$DI$8773,ROW(G4013)-9,MATCH(G4013,$K$10:$DI$10,0))</f>
        <v>758.52</v>
      </c>
      <c r="I4013" s="11">
        <f>IF(INDEX(Effacement!$A$3:$Y$15,MATCH(Tests!D4013,Effacement!$A$3:$A$15,0),MATCH(Tests!E4013,Effacement!$A$3:$Y$3,0))=0,H4013,C4013)</f>
        <v>758.52</v>
      </c>
      <c r="K4013" s="11">
        <v>168.99</v>
      </c>
      <c r="L4013" s="11">
        <v>133.1</v>
      </c>
      <c r="M4013" s="11">
        <v>125.88</v>
      </c>
      <c r="N4013" s="11">
        <v>165.01</v>
      </c>
      <c r="O4013" s="11">
        <v>230.13</v>
      </c>
      <c r="P4013" s="11">
        <v>302.83</v>
      </c>
      <c r="Q4013" s="11">
        <v>373.13</v>
      </c>
      <c r="R4013" s="11">
        <v>439.88</v>
      </c>
      <c r="S4013" s="11">
        <v>499.54</v>
      </c>
      <c r="T4013" s="11">
        <v>555.48</v>
      </c>
      <c r="U4013" s="11">
        <v>603.6</v>
      </c>
      <c r="V4013" s="11">
        <v>645.76</v>
      </c>
      <c r="W4013" s="11">
        <v>683.23</v>
      </c>
      <c r="X4013" s="11">
        <v>718.77</v>
      </c>
      <c r="Y4013" s="11">
        <v>743.79</v>
      </c>
      <c r="Z4013" s="11">
        <v>758.52</v>
      </c>
      <c r="AA4013" s="11">
        <v>758.52</v>
      </c>
      <c r="AB4013" s="11">
        <v>758.52</v>
      </c>
      <c r="AC4013" s="11">
        <v>758.52</v>
      </c>
      <c r="AD4013" s="11">
        <v>758.52</v>
      </c>
      <c r="AE4013" s="11">
        <v>758.52</v>
      </c>
      <c r="AF4013" s="11">
        <v>758.52</v>
      </c>
      <c r="AG4013" s="11">
        <v>758.52</v>
      </c>
      <c r="AH4013" s="11">
        <v>758.52</v>
      </c>
      <c r="AI4013" s="11">
        <v>758.52</v>
      </c>
    </row>
    <row r="4014" spans="1:35" x14ac:dyDescent="0.3">
      <c r="A4014" s="15">
        <v>33040.666666666664</v>
      </c>
      <c r="B4014" s="11">
        <f>SsBackT!D4014</f>
        <v>0</v>
      </c>
      <c r="C4014" s="11">
        <f>Illim!B4014</f>
        <v>759.98</v>
      </c>
      <c r="D4014" s="11">
        <f t="shared" si="251"/>
        <v>6</v>
      </c>
      <c r="E4014" s="11">
        <f t="shared" si="252"/>
        <v>16</v>
      </c>
      <c r="F4014" s="11">
        <f t="shared" si="253"/>
        <v>60</v>
      </c>
      <c r="G4014" s="11">
        <f t="shared" si="254"/>
        <v>60</v>
      </c>
      <c r="H4014" s="11" cm="1">
        <f t="array" ref="H4014">INDEX($K$10:$DI$8773,ROW(G4014)-9,MATCH(G4014,$K$10:$DI$10,0))</f>
        <v>759.98</v>
      </c>
      <c r="I4014" s="11">
        <f>IF(INDEX(Effacement!$A$3:$Y$15,MATCH(Tests!D4014,Effacement!$A$3:$A$15,0),MATCH(Tests!E4014,Effacement!$A$3:$Y$3,0))=0,H4014,C4014)</f>
        <v>759.98</v>
      </c>
      <c r="K4014" s="11">
        <v>259.67</v>
      </c>
      <c r="L4014" s="11">
        <v>211.14</v>
      </c>
      <c r="M4014" s="11">
        <v>163.47</v>
      </c>
      <c r="N4014" s="11">
        <v>124.02</v>
      </c>
      <c r="O4014" s="11">
        <v>104.96</v>
      </c>
      <c r="P4014" s="11">
        <v>126.49</v>
      </c>
      <c r="Q4014" s="11">
        <v>184.56</v>
      </c>
      <c r="R4014" s="11">
        <v>254.29</v>
      </c>
      <c r="S4014" s="11">
        <v>323.68</v>
      </c>
      <c r="T4014" s="11">
        <v>389.98</v>
      </c>
      <c r="U4014" s="11">
        <v>450.12</v>
      </c>
      <c r="V4014" s="11">
        <v>505.08</v>
      </c>
      <c r="W4014" s="11">
        <v>553.70000000000005</v>
      </c>
      <c r="X4014" s="11">
        <v>598.76</v>
      </c>
      <c r="Y4014" s="11">
        <v>639.41999999999996</v>
      </c>
      <c r="Z4014" s="11">
        <v>676.06</v>
      </c>
      <c r="AA4014" s="11">
        <v>708.02</v>
      </c>
      <c r="AB4014" s="11">
        <v>732.02</v>
      </c>
      <c r="AC4014" s="11">
        <v>747.67</v>
      </c>
      <c r="AD4014" s="11">
        <v>759.98</v>
      </c>
      <c r="AE4014" s="11">
        <v>759.98</v>
      </c>
      <c r="AF4014" s="11">
        <v>759.98</v>
      </c>
      <c r="AG4014" s="11">
        <v>759.98</v>
      </c>
      <c r="AH4014" s="11">
        <v>759.98</v>
      </c>
      <c r="AI4014" s="11">
        <v>759.98</v>
      </c>
    </row>
    <row r="4015" spans="1:35" x14ac:dyDescent="0.3">
      <c r="A4015" s="15">
        <v>33040.708333333336</v>
      </c>
      <c r="B4015" s="11">
        <f>SsBackT!D4015</f>
        <v>0</v>
      </c>
      <c r="C4015" s="11">
        <f>Illim!B4015</f>
        <v>695.87</v>
      </c>
      <c r="D4015" s="11">
        <f t="shared" si="251"/>
        <v>6</v>
      </c>
      <c r="E4015" s="11">
        <f t="shared" si="252"/>
        <v>17</v>
      </c>
      <c r="F4015" s="11">
        <f t="shared" si="253"/>
        <v>60</v>
      </c>
      <c r="G4015" s="11">
        <f t="shared" si="254"/>
        <v>60</v>
      </c>
      <c r="H4015" s="11" cm="1">
        <f t="array" ref="H4015">INDEX($K$10:$DI$8773,ROW(G4015)-9,MATCH(G4015,$K$10:$DI$10,0))</f>
        <v>481.54</v>
      </c>
      <c r="I4015" s="11">
        <f>IF(INDEX(Effacement!$A$3:$Y$15,MATCH(Tests!D4015,Effacement!$A$3:$A$15,0),MATCH(Tests!E4015,Effacement!$A$3:$Y$3,0))=0,H4015,C4015)</f>
        <v>481.54</v>
      </c>
      <c r="K4015" s="11">
        <v>313.89999999999998</v>
      </c>
      <c r="L4015" s="11">
        <v>272.43</v>
      </c>
      <c r="M4015" s="11">
        <v>228.04</v>
      </c>
      <c r="N4015" s="11">
        <v>182.75</v>
      </c>
      <c r="O4015" s="11">
        <v>137.83000000000001</v>
      </c>
      <c r="P4015" s="11">
        <v>99.286000000000001</v>
      </c>
      <c r="Q4015" s="11">
        <v>77.311999999999998</v>
      </c>
      <c r="R4015" s="11">
        <v>90.29</v>
      </c>
      <c r="S4015" s="11">
        <v>140.62</v>
      </c>
      <c r="T4015" s="11">
        <v>204.21</v>
      </c>
      <c r="U4015" s="11">
        <v>268.45</v>
      </c>
      <c r="V4015" s="11">
        <v>330.11</v>
      </c>
      <c r="W4015" s="11">
        <v>386.91</v>
      </c>
      <c r="X4015" s="11">
        <v>441.74</v>
      </c>
      <c r="Y4015" s="11">
        <v>491.56</v>
      </c>
      <c r="Z4015" s="11">
        <v>534.77</v>
      </c>
      <c r="AA4015" s="11">
        <v>574.38</v>
      </c>
      <c r="AB4015" s="11">
        <v>609.67999999999995</v>
      </c>
      <c r="AC4015" s="11">
        <v>641.01</v>
      </c>
      <c r="AD4015" s="11">
        <v>667.28</v>
      </c>
      <c r="AE4015" s="11">
        <v>688.43</v>
      </c>
      <c r="AF4015" s="11">
        <v>633.04999999999995</v>
      </c>
      <c r="AG4015" s="11">
        <v>554.79999999999995</v>
      </c>
      <c r="AH4015" s="11">
        <v>503.95</v>
      </c>
      <c r="AI4015" s="11">
        <v>481.54</v>
      </c>
    </row>
    <row r="4016" spans="1:35" x14ac:dyDescent="0.3">
      <c r="A4016" s="15">
        <v>33040.75</v>
      </c>
      <c r="B4016" s="11">
        <f>SsBackT!D4016</f>
        <v>0</v>
      </c>
      <c r="C4016" s="11">
        <f>Illim!B4016</f>
        <v>401.16</v>
      </c>
      <c r="D4016" s="11">
        <f t="shared" si="251"/>
        <v>6</v>
      </c>
      <c r="E4016" s="11">
        <f t="shared" si="252"/>
        <v>18</v>
      </c>
      <c r="F4016" s="11">
        <f t="shared" si="253"/>
        <v>60</v>
      </c>
      <c r="G4016" s="11">
        <f t="shared" si="254"/>
        <v>60</v>
      </c>
      <c r="H4016" s="11" cm="1">
        <f t="array" ref="H4016">INDEX($K$10:$DI$8773,ROW(G4016)-9,MATCH(G4016,$K$10:$DI$10,0))</f>
        <v>95.013999999999996</v>
      </c>
      <c r="I4016" s="11">
        <f>IF(INDEX(Effacement!$A$3:$Y$15,MATCH(Tests!D4016,Effacement!$A$3:$A$15,0),MATCH(Tests!E4016,Effacement!$A$3:$Y$3,0))=0,H4016,C4016)</f>
        <v>95.013999999999996</v>
      </c>
      <c r="K4016" s="11">
        <v>298.54000000000002</v>
      </c>
      <c r="L4016" s="11">
        <v>280.19</v>
      </c>
      <c r="M4016" s="11">
        <v>248.1</v>
      </c>
      <c r="N4016" s="11">
        <v>214.11</v>
      </c>
      <c r="O4016" s="11">
        <v>177.93</v>
      </c>
      <c r="P4016" s="11">
        <v>140.80000000000001</v>
      </c>
      <c r="Q4016" s="11">
        <v>104.82</v>
      </c>
      <c r="R4016" s="11">
        <v>73.956000000000003</v>
      </c>
      <c r="S4016" s="11">
        <v>56.052999999999997</v>
      </c>
      <c r="T4016" s="11">
        <v>65.394999999999996</v>
      </c>
      <c r="U4016" s="11">
        <v>105.06</v>
      </c>
      <c r="V4016" s="11">
        <v>155.57</v>
      </c>
      <c r="W4016" s="11">
        <v>208.36</v>
      </c>
      <c r="X4016" s="11">
        <v>261.7</v>
      </c>
      <c r="Y4016" s="11">
        <v>311.63</v>
      </c>
      <c r="Z4016" s="11">
        <v>357.26</v>
      </c>
      <c r="AA4016" s="11">
        <v>399.05</v>
      </c>
      <c r="AB4016" s="11">
        <v>205.75</v>
      </c>
      <c r="AC4016" s="11">
        <v>90.269000000000005</v>
      </c>
      <c r="AD4016" s="11">
        <v>91.935000000000002</v>
      </c>
      <c r="AE4016" s="11">
        <v>93.281000000000006</v>
      </c>
      <c r="AF4016" s="11">
        <v>94.290999999999997</v>
      </c>
      <c r="AG4016" s="11">
        <v>94.847999999999999</v>
      </c>
      <c r="AH4016" s="11">
        <v>95.08</v>
      </c>
      <c r="AI4016" s="11">
        <v>95.013999999999996</v>
      </c>
    </row>
    <row r="4017" spans="1:35" x14ac:dyDescent="0.3">
      <c r="A4017" s="15">
        <v>33040.791666666664</v>
      </c>
      <c r="B4017" s="11">
        <f>SsBackT!D4017</f>
        <v>0</v>
      </c>
      <c r="C4017" s="11">
        <f>Illim!B4017</f>
        <v>119.98</v>
      </c>
      <c r="D4017" s="11">
        <f t="shared" si="251"/>
        <v>6</v>
      </c>
      <c r="E4017" s="11">
        <f t="shared" si="252"/>
        <v>19</v>
      </c>
      <c r="F4017" s="11">
        <f t="shared" si="253"/>
        <v>60</v>
      </c>
      <c r="G4017" s="11">
        <f t="shared" si="254"/>
        <v>60</v>
      </c>
      <c r="H4017" s="11" cm="1">
        <f t="array" ref="H4017">INDEX($K$10:$DI$8773,ROW(G4017)-9,MATCH(G4017,$K$10:$DI$10,0))</f>
        <v>56.369</v>
      </c>
      <c r="I4017" s="11">
        <f>IF(INDEX(Effacement!$A$3:$Y$15,MATCH(Tests!D4017,Effacement!$A$3:$A$15,0),MATCH(Tests!E4017,Effacement!$A$3:$Y$3,0))=0,H4017,C4017)</f>
        <v>119.98</v>
      </c>
      <c r="K4017" s="11">
        <v>110.29</v>
      </c>
      <c r="L4017" s="11">
        <v>109.44</v>
      </c>
      <c r="M4017" s="11">
        <v>108.17</v>
      </c>
      <c r="N4017" s="11">
        <v>106.16</v>
      </c>
      <c r="O4017" s="11">
        <v>103.44</v>
      </c>
      <c r="P4017" s="11">
        <v>99.662999999999997</v>
      </c>
      <c r="Q4017" s="11">
        <v>94.207999999999998</v>
      </c>
      <c r="R4017" s="11">
        <v>83.012</v>
      </c>
      <c r="S4017" s="11">
        <v>59.759</v>
      </c>
      <c r="T4017" s="11">
        <v>40.137999999999998</v>
      </c>
      <c r="U4017" s="11">
        <v>29.361999999999998</v>
      </c>
      <c r="V4017" s="11">
        <v>35.295000000000002</v>
      </c>
      <c r="W4017" s="11">
        <v>60.209000000000003</v>
      </c>
      <c r="X4017" s="11">
        <v>94.081999999999994</v>
      </c>
      <c r="Y4017" s="11">
        <v>83.216999999999999</v>
      </c>
      <c r="Z4017" s="11">
        <v>46.326999999999998</v>
      </c>
      <c r="AA4017" s="11">
        <v>48.850999999999999</v>
      </c>
      <c r="AB4017" s="11">
        <v>50.804000000000002</v>
      </c>
      <c r="AC4017" s="11">
        <v>52.427999999999997</v>
      </c>
      <c r="AD4017" s="11">
        <v>53.673999999999999</v>
      </c>
      <c r="AE4017" s="11">
        <v>54.594999999999999</v>
      </c>
      <c r="AF4017" s="11">
        <v>55.302</v>
      </c>
      <c r="AG4017" s="11">
        <v>55.841999999999999</v>
      </c>
      <c r="AH4017" s="11">
        <v>56.19</v>
      </c>
      <c r="AI4017" s="11">
        <v>56.369</v>
      </c>
    </row>
    <row r="4018" spans="1:35" x14ac:dyDescent="0.3">
      <c r="A4018" s="15">
        <v>33040.833333333336</v>
      </c>
      <c r="B4018" s="11">
        <f>SsBackT!D4018</f>
        <v>0</v>
      </c>
      <c r="C4018" s="11">
        <f>Illim!B4018</f>
        <v>-1.32E-2</v>
      </c>
      <c r="D4018" s="11">
        <f t="shared" si="251"/>
        <v>6</v>
      </c>
      <c r="E4018" s="11">
        <f t="shared" si="252"/>
        <v>20</v>
      </c>
      <c r="F4018" s="11">
        <f t="shared" si="253"/>
        <v>60</v>
      </c>
      <c r="G4018" s="11">
        <f t="shared" si="254"/>
        <v>60</v>
      </c>
      <c r="H4018" s="11" cm="1">
        <f t="array" ref="H4018">INDEX($K$10:$DI$8773,ROW(G4018)-9,MATCH(G4018,$K$10:$DI$10,0))</f>
        <v>-1.32E-2</v>
      </c>
      <c r="I4018" s="11">
        <f>IF(INDEX(Effacement!$A$3:$Y$15,MATCH(Tests!D4018,Effacement!$A$3:$A$15,0),MATCH(Tests!E4018,Effacement!$A$3:$Y$3,0))=0,H4018,C4018)</f>
        <v>-1.32E-2</v>
      </c>
      <c r="K4018" s="11">
        <v>-1.32E-2</v>
      </c>
      <c r="L4018" s="11">
        <v>-1.32E-2</v>
      </c>
      <c r="M4018" s="11">
        <v>-1.32E-2</v>
      </c>
      <c r="N4018" s="11">
        <v>-1.32E-2</v>
      </c>
      <c r="O4018" s="11">
        <v>-1.32E-2</v>
      </c>
      <c r="P4018" s="11">
        <v>-1.32E-2</v>
      </c>
      <c r="Q4018" s="11">
        <v>-1.32E-2</v>
      </c>
      <c r="R4018" s="11">
        <v>-1.32E-2</v>
      </c>
      <c r="S4018" s="11">
        <v>-1.32E-2</v>
      </c>
      <c r="T4018" s="11">
        <v>-1.32E-2</v>
      </c>
      <c r="U4018" s="11">
        <v>-1.32E-2</v>
      </c>
      <c r="V4018" s="11">
        <v>-1.32E-2</v>
      </c>
      <c r="W4018" s="11">
        <v>-1.32E-2</v>
      </c>
      <c r="X4018" s="11">
        <v>-1.32E-2</v>
      </c>
      <c r="Y4018" s="11">
        <v>-1.32E-2</v>
      </c>
      <c r="Z4018" s="11">
        <v>-1.32E-2</v>
      </c>
      <c r="AA4018" s="11">
        <v>-1.32E-2</v>
      </c>
      <c r="AB4018" s="11">
        <v>-1.32E-2</v>
      </c>
      <c r="AC4018" s="11">
        <v>-1.32E-2</v>
      </c>
      <c r="AD4018" s="11">
        <v>-1.32E-2</v>
      </c>
      <c r="AE4018" s="11">
        <v>-1.32E-2</v>
      </c>
      <c r="AF4018" s="11">
        <v>-1.32E-2</v>
      </c>
      <c r="AG4018" s="11">
        <v>-1.32E-2</v>
      </c>
      <c r="AH4018" s="11">
        <v>-1.32E-2</v>
      </c>
      <c r="AI4018" s="11">
        <v>-1.32E-2</v>
      </c>
    </row>
    <row r="4019" spans="1:35" x14ac:dyDescent="0.3">
      <c r="A4019" s="15">
        <v>33040.875</v>
      </c>
      <c r="B4019" s="11">
        <f>SsBackT!D4019</f>
        <v>0</v>
      </c>
      <c r="C4019" s="11">
        <f>Illim!B4019</f>
        <v>-1.32E-2</v>
      </c>
      <c r="D4019" s="11">
        <f t="shared" si="251"/>
        <v>6</v>
      </c>
      <c r="E4019" s="11">
        <f t="shared" si="252"/>
        <v>21</v>
      </c>
      <c r="F4019" s="11">
        <f t="shared" si="253"/>
        <v>60</v>
      </c>
      <c r="G4019" s="11">
        <f t="shared" si="254"/>
        <v>60</v>
      </c>
      <c r="H4019" s="11" cm="1">
        <f t="array" ref="H4019">INDEX($K$10:$DI$8773,ROW(G4019)-9,MATCH(G4019,$K$10:$DI$10,0))</f>
        <v>-1.32E-2</v>
      </c>
      <c r="I4019" s="11">
        <f>IF(INDEX(Effacement!$A$3:$Y$15,MATCH(Tests!D4019,Effacement!$A$3:$A$15,0),MATCH(Tests!E4019,Effacement!$A$3:$Y$3,0))=0,H4019,C4019)</f>
        <v>-1.32E-2</v>
      </c>
      <c r="K4019" s="11">
        <v>-1.32E-2</v>
      </c>
      <c r="L4019" s="11">
        <v>-1.32E-2</v>
      </c>
      <c r="M4019" s="11">
        <v>-1.32E-2</v>
      </c>
      <c r="N4019" s="11">
        <v>-1.32E-2</v>
      </c>
      <c r="O4019" s="11">
        <v>-1.32E-2</v>
      </c>
      <c r="P4019" s="11">
        <v>-1.32E-2</v>
      </c>
      <c r="Q4019" s="11">
        <v>-1.32E-2</v>
      </c>
      <c r="R4019" s="11">
        <v>-1.32E-2</v>
      </c>
      <c r="S4019" s="11">
        <v>-1.32E-2</v>
      </c>
      <c r="T4019" s="11">
        <v>-1.32E-2</v>
      </c>
      <c r="U4019" s="11">
        <v>-1.32E-2</v>
      </c>
      <c r="V4019" s="11">
        <v>-1.32E-2</v>
      </c>
      <c r="W4019" s="11">
        <v>-1.32E-2</v>
      </c>
      <c r="X4019" s="11">
        <v>-1.32E-2</v>
      </c>
      <c r="Y4019" s="11">
        <v>-1.32E-2</v>
      </c>
      <c r="Z4019" s="11">
        <v>-1.32E-2</v>
      </c>
      <c r="AA4019" s="11">
        <v>-1.32E-2</v>
      </c>
      <c r="AB4019" s="11">
        <v>-1.32E-2</v>
      </c>
      <c r="AC4019" s="11">
        <v>-1.32E-2</v>
      </c>
      <c r="AD4019" s="11">
        <v>-1.32E-2</v>
      </c>
      <c r="AE4019" s="11">
        <v>-1.32E-2</v>
      </c>
      <c r="AF4019" s="11">
        <v>-1.32E-2</v>
      </c>
      <c r="AG4019" s="11">
        <v>-1.32E-2</v>
      </c>
      <c r="AH4019" s="11">
        <v>-1.32E-2</v>
      </c>
      <c r="AI4019" s="11">
        <v>-1.32E-2</v>
      </c>
    </row>
    <row r="4020" spans="1:35" x14ac:dyDescent="0.3">
      <c r="A4020" s="15">
        <v>33040.916666666664</v>
      </c>
      <c r="B4020" s="11">
        <f>SsBackT!D4020</f>
        <v>0</v>
      </c>
      <c r="C4020" s="11">
        <f>Illim!B4020</f>
        <v>-1.32E-2</v>
      </c>
      <c r="D4020" s="11">
        <f t="shared" si="251"/>
        <v>6</v>
      </c>
      <c r="E4020" s="11">
        <f t="shared" si="252"/>
        <v>22</v>
      </c>
      <c r="F4020" s="11">
        <f t="shared" si="253"/>
        <v>60</v>
      </c>
      <c r="G4020" s="11">
        <f t="shared" si="254"/>
        <v>60</v>
      </c>
      <c r="H4020" s="11" cm="1">
        <f t="array" ref="H4020">INDEX($K$10:$DI$8773,ROW(G4020)-9,MATCH(G4020,$K$10:$DI$10,0))</f>
        <v>-1.32E-2</v>
      </c>
      <c r="I4020" s="11">
        <f>IF(INDEX(Effacement!$A$3:$Y$15,MATCH(Tests!D4020,Effacement!$A$3:$A$15,0),MATCH(Tests!E4020,Effacement!$A$3:$Y$3,0))=0,H4020,C4020)</f>
        <v>-1.32E-2</v>
      </c>
      <c r="K4020" s="11">
        <v>-1.32E-2</v>
      </c>
      <c r="L4020" s="11">
        <v>-1.32E-2</v>
      </c>
      <c r="M4020" s="11">
        <v>-1.32E-2</v>
      </c>
      <c r="N4020" s="11">
        <v>-1.32E-2</v>
      </c>
      <c r="O4020" s="11">
        <v>-1.32E-2</v>
      </c>
      <c r="P4020" s="11">
        <v>-1.32E-2</v>
      </c>
      <c r="Q4020" s="11">
        <v>-1.32E-2</v>
      </c>
      <c r="R4020" s="11">
        <v>-1.32E-2</v>
      </c>
      <c r="S4020" s="11">
        <v>-1.32E-2</v>
      </c>
      <c r="T4020" s="11">
        <v>-1.32E-2</v>
      </c>
      <c r="U4020" s="11">
        <v>-1.32E-2</v>
      </c>
      <c r="V4020" s="11">
        <v>-1.32E-2</v>
      </c>
      <c r="W4020" s="11">
        <v>-1.32E-2</v>
      </c>
      <c r="X4020" s="11">
        <v>-1.32E-2</v>
      </c>
      <c r="Y4020" s="11">
        <v>-1.32E-2</v>
      </c>
      <c r="Z4020" s="11">
        <v>-1.32E-2</v>
      </c>
      <c r="AA4020" s="11">
        <v>-1.32E-2</v>
      </c>
      <c r="AB4020" s="11">
        <v>-1.32E-2</v>
      </c>
      <c r="AC4020" s="11">
        <v>-1.32E-2</v>
      </c>
      <c r="AD4020" s="11">
        <v>-1.32E-2</v>
      </c>
      <c r="AE4020" s="11">
        <v>-1.32E-2</v>
      </c>
      <c r="AF4020" s="11">
        <v>-1.32E-2</v>
      </c>
      <c r="AG4020" s="11">
        <v>-1.32E-2</v>
      </c>
      <c r="AH4020" s="11">
        <v>-1.32E-2</v>
      </c>
      <c r="AI4020" s="11">
        <v>-1.32E-2</v>
      </c>
    </row>
    <row r="4021" spans="1:35" x14ac:dyDescent="0.3">
      <c r="A4021" s="15">
        <v>33040.958333333336</v>
      </c>
      <c r="B4021" s="11">
        <f>SsBackT!D4021</f>
        <v>0</v>
      </c>
      <c r="C4021" s="11">
        <f>Illim!B4021</f>
        <v>-1.32E-2</v>
      </c>
      <c r="D4021" s="11">
        <f t="shared" si="251"/>
        <v>6</v>
      </c>
      <c r="E4021" s="11">
        <f t="shared" si="252"/>
        <v>23</v>
      </c>
      <c r="F4021" s="11">
        <f t="shared" si="253"/>
        <v>60</v>
      </c>
      <c r="G4021" s="11">
        <f t="shared" si="254"/>
        <v>60</v>
      </c>
      <c r="H4021" s="11" cm="1">
        <f t="array" ref="H4021">INDEX($K$10:$DI$8773,ROW(G4021)-9,MATCH(G4021,$K$10:$DI$10,0))</f>
        <v>-1.32E-2</v>
      </c>
      <c r="I4021" s="11">
        <f>IF(INDEX(Effacement!$A$3:$Y$15,MATCH(Tests!D4021,Effacement!$A$3:$A$15,0),MATCH(Tests!E4021,Effacement!$A$3:$Y$3,0))=0,H4021,C4021)</f>
        <v>-1.32E-2</v>
      </c>
      <c r="K4021" s="11">
        <v>-1.32E-2</v>
      </c>
      <c r="L4021" s="11">
        <v>-1.32E-2</v>
      </c>
      <c r="M4021" s="11">
        <v>-1.32E-2</v>
      </c>
      <c r="N4021" s="11">
        <v>-1.32E-2</v>
      </c>
      <c r="O4021" s="11">
        <v>-1.32E-2</v>
      </c>
      <c r="P4021" s="11">
        <v>-1.32E-2</v>
      </c>
      <c r="Q4021" s="11">
        <v>-1.32E-2</v>
      </c>
      <c r="R4021" s="11">
        <v>-1.32E-2</v>
      </c>
      <c r="S4021" s="11">
        <v>-1.32E-2</v>
      </c>
      <c r="T4021" s="11">
        <v>-1.32E-2</v>
      </c>
      <c r="U4021" s="11">
        <v>-1.32E-2</v>
      </c>
      <c r="V4021" s="11">
        <v>-1.32E-2</v>
      </c>
      <c r="W4021" s="11">
        <v>-1.32E-2</v>
      </c>
      <c r="X4021" s="11">
        <v>-1.32E-2</v>
      </c>
      <c r="Y4021" s="11">
        <v>-1.32E-2</v>
      </c>
      <c r="Z4021" s="11">
        <v>-1.32E-2</v>
      </c>
      <c r="AA4021" s="11">
        <v>-1.32E-2</v>
      </c>
      <c r="AB4021" s="11">
        <v>-1.32E-2</v>
      </c>
      <c r="AC4021" s="11">
        <v>-1.32E-2</v>
      </c>
      <c r="AD4021" s="11">
        <v>-1.32E-2</v>
      </c>
      <c r="AE4021" s="11">
        <v>-1.32E-2</v>
      </c>
      <c r="AF4021" s="11">
        <v>-1.32E-2</v>
      </c>
      <c r="AG4021" s="11">
        <v>-1.32E-2</v>
      </c>
      <c r="AH4021" s="11">
        <v>-1.32E-2</v>
      </c>
      <c r="AI4021" s="11">
        <v>-1.32E-2</v>
      </c>
    </row>
    <row r="4022" spans="1:35" x14ac:dyDescent="0.3">
      <c r="A4022" s="15">
        <v>33041</v>
      </c>
      <c r="B4022" s="11">
        <f>SsBackT!D4022</f>
        <v>0</v>
      </c>
      <c r="C4022" s="11">
        <f>Illim!B4022</f>
        <v>-1.32E-2</v>
      </c>
      <c r="D4022" s="11">
        <f t="shared" si="251"/>
        <v>6</v>
      </c>
      <c r="E4022" s="11">
        <f t="shared" si="252"/>
        <v>0</v>
      </c>
      <c r="F4022" s="11">
        <f t="shared" si="253"/>
        <v>60</v>
      </c>
      <c r="G4022" s="11">
        <f t="shared" si="254"/>
        <v>60</v>
      </c>
      <c r="H4022" s="11" cm="1">
        <f t="array" ref="H4022">INDEX($K$10:$DI$8773,ROW(G4022)-9,MATCH(G4022,$K$10:$DI$10,0))</f>
        <v>-1.32E-2</v>
      </c>
      <c r="I4022" s="11">
        <f>IF(INDEX(Effacement!$A$3:$Y$15,MATCH(Tests!D4022,Effacement!$A$3:$A$15,0),MATCH(Tests!E4022,Effacement!$A$3:$Y$3,0))=0,H4022,C4022)</f>
        <v>-1.32E-2</v>
      </c>
      <c r="K4022" s="11">
        <v>-1.32E-2</v>
      </c>
      <c r="L4022" s="11">
        <v>-1.32E-2</v>
      </c>
      <c r="M4022" s="11">
        <v>-1.32E-2</v>
      </c>
      <c r="N4022" s="11">
        <v>-1.32E-2</v>
      </c>
      <c r="O4022" s="11">
        <v>-1.32E-2</v>
      </c>
      <c r="P4022" s="11">
        <v>-1.32E-2</v>
      </c>
      <c r="Q4022" s="11">
        <v>-1.32E-2</v>
      </c>
      <c r="R4022" s="11">
        <v>-1.32E-2</v>
      </c>
      <c r="S4022" s="11">
        <v>-1.32E-2</v>
      </c>
      <c r="T4022" s="11">
        <v>-1.32E-2</v>
      </c>
      <c r="U4022" s="11">
        <v>-1.32E-2</v>
      </c>
      <c r="V4022" s="11">
        <v>-1.32E-2</v>
      </c>
      <c r="W4022" s="11">
        <v>-1.32E-2</v>
      </c>
      <c r="X4022" s="11">
        <v>-1.32E-2</v>
      </c>
      <c r="Y4022" s="11">
        <v>-1.32E-2</v>
      </c>
      <c r="Z4022" s="11">
        <v>-1.32E-2</v>
      </c>
      <c r="AA4022" s="11">
        <v>-1.32E-2</v>
      </c>
      <c r="AB4022" s="11">
        <v>-1.32E-2</v>
      </c>
      <c r="AC4022" s="11">
        <v>-1.32E-2</v>
      </c>
      <c r="AD4022" s="11">
        <v>-1.32E-2</v>
      </c>
      <c r="AE4022" s="11">
        <v>-1.32E-2</v>
      </c>
      <c r="AF4022" s="11">
        <v>-1.32E-2</v>
      </c>
      <c r="AG4022" s="11">
        <v>-1.32E-2</v>
      </c>
      <c r="AH4022" s="11">
        <v>-1.32E-2</v>
      </c>
      <c r="AI4022" s="11">
        <v>-1.32E-2</v>
      </c>
    </row>
    <row r="4023" spans="1:35" x14ac:dyDescent="0.3">
      <c r="A4023" s="15">
        <v>33041.041666666664</v>
      </c>
      <c r="B4023" s="11">
        <f>SsBackT!D4023</f>
        <v>0</v>
      </c>
      <c r="C4023" s="11">
        <f>Illim!B4023</f>
        <v>-1.32E-2</v>
      </c>
      <c r="D4023" s="11">
        <f t="shared" si="251"/>
        <v>6</v>
      </c>
      <c r="E4023" s="11">
        <f t="shared" si="252"/>
        <v>1</v>
      </c>
      <c r="F4023" s="11">
        <f t="shared" si="253"/>
        <v>60</v>
      </c>
      <c r="G4023" s="11">
        <f t="shared" si="254"/>
        <v>60</v>
      </c>
      <c r="H4023" s="11" cm="1">
        <f t="array" ref="H4023">INDEX($K$10:$DI$8773,ROW(G4023)-9,MATCH(G4023,$K$10:$DI$10,0))</f>
        <v>-1.32E-2</v>
      </c>
      <c r="I4023" s="11">
        <f>IF(INDEX(Effacement!$A$3:$Y$15,MATCH(Tests!D4023,Effacement!$A$3:$A$15,0),MATCH(Tests!E4023,Effacement!$A$3:$Y$3,0))=0,H4023,C4023)</f>
        <v>-1.32E-2</v>
      </c>
      <c r="K4023" s="11">
        <v>-1.32E-2</v>
      </c>
      <c r="L4023" s="11">
        <v>-1.32E-2</v>
      </c>
      <c r="M4023" s="11">
        <v>-1.32E-2</v>
      </c>
      <c r="N4023" s="11">
        <v>-1.32E-2</v>
      </c>
      <c r="O4023" s="11">
        <v>-1.32E-2</v>
      </c>
      <c r="P4023" s="11">
        <v>-1.32E-2</v>
      </c>
      <c r="Q4023" s="11">
        <v>-1.32E-2</v>
      </c>
      <c r="R4023" s="11">
        <v>-1.32E-2</v>
      </c>
      <c r="S4023" s="11">
        <v>-1.32E-2</v>
      </c>
      <c r="T4023" s="11">
        <v>-1.32E-2</v>
      </c>
      <c r="U4023" s="11">
        <v>-1.32E-2</v>
      </c>
      <c r="V4023" s="11">
        <v>-1.32E-2</v>
      </c>
      <c r="W4023" s="11">
        <v>-1.32E-2</v>
      </c>
      <c r="X4023" s="11">
        <v>-1.32E-2</v>
      </c>
      <c r="Y4023" s="11">
        <v>-1.32E-2</v>
      </c>
      <c r="Z4023" s="11">
        <v>-1.32E-2</v>
      </c>
      <c r="AA4023" s="11">
        <v>-1.32E-2</v>
      </c>
      <c r="AB4023" s="11">
        <v>-1.32E-2</v>
      </c>
      <c r="AC4023" s="11">
        <v>-1.32E-2</v>
      </c>
      <c r="AD4023" s="11">
        <v>-1.32E-2</v>
      </c>
      <c r="AE4023" s="11">
        <v>-1.32E-2</v>
      </c>
      <c r="AF4023" s="11">
        <v>-1.32E-2</v>
      </c>
      <c r="AG4023" s="11">
        <v>-1.32E-2</v>
      </c>
      <c r="AH4023" s="11">
        <v>-1.32E-2</v>
      </c>
      <c r="AI4023" s="11">
        <v>-1.32E-2</v>
      </c>
    </row>
    <row r="4024" spans="1:35" x14ac:dyDescent="0.3">
      <c r="A4024" s="15">
        <v>33041.083333333336</v>
      </c>
      <c r="B4024" s="11">
        <f>SsBackT!D4024</f>
        <v>0</v>
      </c>
      <c r="C4024" s="11">
        <f>Illim!B4024</f>
        <v>-1.32E-2</v>
      </c>
      <c r="D4024" s="11">
        <f t="shared" si="251"/>
        <v>6</v>
      </c>
      <c r="E4024" s="11">
        <f t="shared" si="252"/>
        <v>2</v>
      </c>
      <c r="F4024" s="11">
        <f t="shared" si="253"/>
        <v>60</v>
      </c>
      <c r="G4024" s="11">
        <f t="shared" si="254"/>
        <v>60</v>
      </c>
      <c r="H4024" s="11" cm="1">
        <f t="array" ref="H4024">INDEX($K$10:$DI$8773,ROW(G4024)-9,MATCH(G4024,$K$10:$DI$10,0))</f>
        <v>-1.32E-2</v>
      </c>
      <c r="I4024" s="11">
        <f>IF(INDEX(Effacement!$A$3:$Y$15,MATCH(Tests!D4024,Effacement!$A$3:$A$15,0),MATCH(Tests!E4024,Effacement!$A$3:$Y$3,0))=0,H4024,C4024)</f>
        <v>-1.32E-2</v>
      </c>
      <c r="K4024" s="11">
        <v>-1.32E-2</v>
      </c>
      <c r="L4024" s="11">
        <v>-1.32E-2</v>
      </c>
      <c r="M4024" s="11">
        <v>-1.32E-2</v>
      </c>
      <c r="N4024" s="11">
        <v>-1.32E-2</v>
      </c>
      <c r="O4024" s="11">
        <v>-1.32E-2</v>
      </c>
      <c r="P4024" s="11">
        <v>-1.32E-2</v>
      </c>
      <c r="Q4024" s="11">
        <v>-1.32E-2</v>
      </c>
      <c r="R4024" s="11">
        <v>-1.32E-2</v>
      </c>
      <c r="S4024" s="11">
        <v>-1.32E-2</v>
      </c>
      <c r="T4024" s="11">
        <v>-1.32E-2</v>
      </c>
      <c r="U4024" s="11">
        <v>-1.32E-2</v>
      </c>
      <c r="V4024" s="11">
        <v>-1.32E-2</v>
      </c>
      <c r="W4024" s="11">
        <v>-1.32E-2</v>
      </c>
      <c r="X4024" s="11">
        <v>-1.32E-2</v>
      </c>
      <c r="Y4024" s="11">
        <v>-1.32E-2</v>
      </c>
      <c r="Z4024" s="11">
        <v>-1.32E-2</v>
      </c>
      <c r="AA4024" s="11">
        <v>-1.32E-2</v>
      </c>
      <c r="AB4024" s="11">
        <v>-1.32E-2</v>
      </c>
      <c r="AC4024" s="11">
        <v>-1.32E-2</v>
      </c>
      <c r="AD4024" s="11">
        <v>-1.32E-2</v>
      </c>
      <c r="AE4024" s="11">
        <v>-1.32E-2</v>
      </c>
      <c r="AF4024" s="11">
        <v>-1.32E-2</v>
      </c>
      <c r="AG4024" s="11">
        <v>-1.32E-2</v>
      </c>
      <c r="AH4024" s="11">
        <v>-1.32E-2</v>
      </c>
      <c r="AI4024" s="11">
        <v>-1.32E-2</v>
      </c>
    </row>
    <row r="4025" spans="1:35" x14ac:dyDescent="0.3">
      <c r="A4025" s="15">
        <v>33041.125</v>
      </c>
      <c r="B4025" s="11">
        <f>SsBackT!D4025</f>
        <v>0</v>
      </c>
      <c r="C4025" s="11">
        <f>Illim!B4025</f>
        <v>-1.32E-2</v>
      </c>
      <c r="D4025" s="11">
        <f t="shared" si="251"/>
        <v>6</v>
      </c>
      <c r="E4025" s="11">
        <f t="shared" si="252"/>
        <v>3</v>
      </c>
      <c r="F4025" s="11">
        <f t="shared" si="253"/>
        <v>60</v>
      </c>
      <c r="G4025" s="11">
        <f t="shared" si="254"/>
        <v>60</v>
      </c>
      <c r="H4025" s="11" cm="1">
        <f t="array" ref="H4025">INDEX($K$10:$DI$8773,ROW(G4025)-9,MATCH(G4025,$K$10:$DI$10,0))</f>
        <v>-1.32E-2</v>
      </c>
      <c r="I4025" s="11">
        <f>IF(INDEX(Effacement!$A$3:$Y$15,MATCH(Tests!D4025,Effacement!$A$3:$A$15,0),MATCH(Tests!E4025,Effacement!$A$3:$Y$3,0))=0,H4025,C4025)</f>
        <v>-1.32E-2</v>
      </c>
      <c r="K4025" s="11">
        <v>-1.32E-2</v>
      </c>
      <c r="L4025" s="11">
        <v>-1.32E-2</v>
      </c>
      <c r="M4025" s="11">
        <v>-1.32E-2</v>
      </c>
      <c r="N4025" s="11">
        <v>-1.32E-2</v>
      </c>
      <c r="O4025" s="11">
        <v>-1.32E-2</v>
      </c>
      <c r="P4025" s="11">
        <v>-1.32E-2</v>
      </c>
      <c r="Q4025" s="11">
        <v>-1.32E-2</v>
      </c>
      <c r="R4025" s="11">
        <v>-1.32E-2</v>
      </c>
      <c r="S4025" s="11">
        <v>-1.32E-2</v>
      </c>
      <c r="T4025" s="11">
        <v>-1.32E-2</v>
      </c>
      <c r="U4025" s="11">
        <v>-1.32E-2</v>
      </c>
      <c r="V4025" s="11">
        <v>-1.32E-2</v>
      </c>
      <c r="W4025" s="11">
        <v>-1.32E-2</v>
      </c>
      <c r="X4025" s="11">
        <v>-1.32E-2</v>
      </c>
      <c r="Y4025" s="11">
        <v>-1.32E-2</v>
      </c>
      <c r="Z4025" s="11">
        <v>-1.32E-2</v>
      </c>
      <c r="AA4025" s="11">
        <v>-1.32E-2</v>
      </c>
      <c r="AB4025" s="11">
        <v>-1.32E-2</v>
      </c>
      <c r="AC4025" s="11">
        <v>-1.32E-2</v>
      </c>
      <c r="AD4025" s="11">
        <v>-1.32E-2</v>
      </c>
      <c r="AE4025" s="11">
        <v>-1.32E-2</v>
      </c>
      <c r="AF4025" s="11">
        <v>-1.32E-2</v>
      </c>
      <c r="AG4025" s="11">
        <v>-1.32E-2</v>
      </c>
      <c r="AH4025" s="11">
        <v>-1.32E-2</v>
      </c>
      <c r="AI4025" s="11">
        <v>-1.32E-2</v>
      </c>
    </row>
    <row r="4026" spans="1:35" x14ac:dyDescent="0.3">
      <c r="A4026" s="15">
        <v>33041.166666666664</v>
      </c>
      <c r="B4026" s="11">
        <f>SsBackT!D4026</f>
        <v>0</v>
      </c>
      <c r="C4026" s="11">
        <f>Illim!B4026</f>
        <v>-1.32E-2</v>
      </c>
      <c r="D4026" s="11">
        <f t="shared" si="251"/>
        <v>6</v>
      </c>
      <c r="E4026" s="11">
        <f t="shared" si="252"/>
        <v>4</v>
      </c>
      <c r="F4026" s="11">
        <f t="shared" si="253"/>
        <v>60</v>
      </c>
      <c r="G4026" s="11">
        <f t="shared" si="254"/>
        <v>60</v>
      </c>
      <c r="H4026" s="11" cm="1">
        <f t="array" ref="H4026">INDEX($K$10:$DI$8773,ROW(G4026)-9,MATCH(G4026,$K$10:$DI$10,0))</f>
        <v>-1.32E-2</v>
      </c>
      <c r="I4026" s="11">
        <f>IF(INDEX(Effacement!$A$3:$Y$15,MATCH(Tests!D4026,Effacement!$A$3:$A$15,0),MATCH(Tests!E4026,Effacement!$A$3:$Y$3,0))=0,H4026,C4026)</f>
        <v>-1.32E-2</v>
      </c>
      <c r="K4026" s="11">
        <v>-1.32E-2</v>
      </c>
      <c r="L4026" s="11">
        <v>-1.32E-2</v>
      </c>
      <c r="M4026" s="11">
        <v>-1.32E-2</v>
      </c>
      <c r="N4026" s="11">
        <v>-1.32E-2</v>
      </c>
      <c r="O4026" s="11">
        <v>-1.32E-2</v>
      </c>
      <c r="P4026" s="11">
        <v>-1.32E-2</v>
      </c>
      <c r="Q4026" s="11">
        <v>-1.32E-2</v>
      </c>
      <c r="R4026" s="11">
        <v>-1.32E-2</v>
      </c>
      <c r="S4026" s="11">
        <v>-1.32E-2</v>
      </c>
      <c r="T4026" s="11">
        <v>-1.32E-2</v>
      </c>
      <c r="U4026" s="11">
        <v>-1.32E-2</v>
      </c>
      <c r="V4026" s="11">
        <v>-1.32E-2</v>
      </c>
      <c r="W4026" s="11">
        <v>-1.32E-2</v>
      </c>
      <c r="X4026" s="11">
        <v>-1.32E-2</v>
      </c>
      <c r="Y4026" s="11">
        <v>-1.32E-2</v>
      </c>
      <c r="Z4026" s="11">
        <v>-1.32E-2</v>
      </c>
      <c r="AA4026" s="11">
        <v>-1.32E-2</v>
      </c>
      <c r="AB4026" s="11">
        <v>-1.32E-2</v>
      </c>
      <c r="AC4026" s="11">
        <v>-1.32E-2</v>
      </c>
      <c r="AD4026" s="11">
        <v>-1.32E-2</v>
      </c>
      <c r="AE4026" s="11">
        <v>-1.32E-2</v>
      </c>
      <c r="AF4026" s="11">
        <v>-1.32E-2</v>
      </c>
      <c r="AG4026" s="11">
        <v>-1.32E-2</v>
      </c>
      <c r="AH4026" s="11">
        <v>-1.32E-2</v>
      </c>
      <c r="AI4026" s="11">
        <v>-1.32E-2</v>
      </c>
    </row>
    <row r="4027" spans="1:35" x14ac:dyDescent="0.3">
      <c r="A4027" s="15">
        <v>33041.208333333336</v>
      </c>
      <c r="B4027" s="11">
        <f>SsBackT!D4027</f>
        <v>0</v>
      </c>
      <c r="C4027" s="11">
        <f>Illim!B4027</f>
        <v>16.190000000000001</v>
      </c>
      <c r="D4027" s="11">
        <f t="shared" si="251"/>
        <v>6</v>
      </c>
      <c r="E4027" s="11">
        <f t="shared" si="252"/>
        <v>5</v>
      </c>
      <c r="F4027" s="11">
        <f t="shared" si="253"/>
        <v>60</v>
      </c>
      <c r="G4027" s="11">
        <f t="shared" si="254"/>
        <v>60</v>
      </c>
      <c r="H4027" s="11" cm="1">
        <f t="array" ref="H4027">INDEX($K$10:$DI$8773,ROW(G4027)-9,MATCH(G4027,$K$10:$DI$10,0))</f>
        <v>11.42</v>
      </c>
      <c r="I4027" s="11">
        <f>IF(INDEX(Effacement!$A$3:$Y$15,MATCH(Tests!D4027,Effacement!$A$3:$A$15,0),MATCH(Tests!E4027,Effacement!$A$3:$Y$3,0))=0,H4027,C4027)</f>
        <v>16.190000000000001</v>
      </c>
      <c r="K4027" s="11">
        <v>11.172000000000001</v>
      </c>
      <c r="L4027" s="11">
        <v>11.609</v>
      </c>
      <c r="M4027" s="11">
        <v>12.093999999999999</v>
      </c>
      <c r="N4027" s="11">
        <v>12.587999999999999</v>
      </c>
      <c r="O4027" s="11">
        <v>13.122999999999999</v>
      </c>
      <c r="P4027" s="11">
        <v>13.65</v>
      </c>
      <c r="Q4027" s="11">
        <v>14.189</v>
      </c>
      <c r="R4027" s="11">
        <v>14.702999999999999</v>
      </c>
      <c r="S4027" s="11">
        <v>15.183999999999999</v>
      </c>
      <c r="T4027" s="11">
        <v>15.608000000000001</v>
      </c>
      <c r="U4027" s="11">
        <v>15.954000000000001</v>
      </c>
      <c r="V4027" s="11">
        <v>16.207999999999998</v>
      </c>
      <c r="W4027" s="11">
        <v>16.373000000000001</v>
      </c>
      <c r="X4027" s="11">
        <v>16.248999999999999</v>
      </c>
      <c r="Y4027" s="11">
        <v>16.018000000000001</v>
      </c>
      <c r="Z4027" s="11">
        <v>15.683</v>
      </c>
      <c r="AA4027" s="11">
        <v>15.282</v>
      </c>
      <c r="AB4027" s="11">
        <v>14.824</v>
      </c>
      <c r="AC4027" s="11">
        <v>14.333</v>
      </c>
      <c r="AD4027" s="11">
        <v>13.816000000000001</v>
      </c>
      <c r="AE4027" s="11">
        <v>13.31</v>
      </c>
      <c r="AF4027" s="11">
        <v>12.792999999999999</v>
      </c>
      <c r="AG4027" s="11">
        <v>12.316000000000001</v>
      </c>
      <c r="AH4027" s="11">
        <v>11.845000000000001</v>
      </c>
      <c r="AI4027" s="11">
        <v>11.42</v>
      </c>
    </row>
    <row r="4028" spans="1:35" x14ac:dyDescent="0.3">
      <c r="A4028" s="15">
        <v>33041.25</v>
      </c>
      <c r="B4028" s="11">
        <f>SsBackT!D4028</f>
        <v>0</v>
      </c>
      <c r="C4028" s="11">
        <f>Illim!B4028</f>
        <v>298.60000000000002</v>
      </c>
      <c r="D4028" s="11">
        <f t="shared" si="251"/>
        <v>6</v>
      </c>
      <c r="E4028" s="11">
        <f t="shared" si="252"/>
        <v>6</v>
      </c>
      <c r="F4028" s="11">
        <f t="shared" si="253"/>
        <v>60</v>
      </c>
      <c r="G4028" s="11">
        <f t="shared" si="254"/>
        <v>60</v>
      </c>
      <c r="H4028" s="11" cm="1">
        <f t="array" ref="H4028">INDEX($K$10:$DI$8773,ROW(G4028)-9,MATCH(G4028,$K$10:$DI$10,0))</f>
        <v>229.77</v>
      </c>
      <c r="I4028" s="11">
        <f>IF(INDEX(Effacement!$A$3:$Y$15,MATCH(Tests!D4028,Effacement!$A$3:$A$15,0),MATCH(Tests!E4028,Effacement!$A$3:$Y$3,0))=0,H4028,C4028)</f>
        <v>229.77</v>
      </c>
      <c r="K4028" s="11">
        <v>87.534000000000006</v>
      </c>
      <c r="L4028" s="11">
        <v>87.501999999999995</v>
      </c>
      <c r="M4028" s="11">
        <v>87.186000000000007</v>
      </c>
      <c r="N4028" s="11">
        <v>86.480999999999995</v>
      </c>
      <c r="O4028" s="11">
        <v>85.512</v>
      </c>
      <c r="P4028" s="11">
        <v>84.251999999999995</v>
      </c>
      <c r="Q4028" s="11">
        <v>82.716999999999999</v>
      </c>
      <c r="R4028" s="11">
        <v>80.799000000000007</v>
      </c>
      <c r="S4028" s="11">
        <v>115.72</v>
      </c>
      <c r="T4028" s="11">
        <v>294.49</v>
      </c>
      <c r="U4028" s="11">
        <v>249.18</v>
      </c>
      <c r="V4028" s="11">
        <v>200.56</v>
      </c>
      <c r="W4028" s="11">
        <v>150.13999999999999</v>
      </c>
      <c r="X4028" s="11">
        <v>102.74</v>
      </c>
      <c r="Y4028" s="11">
        <v>63.061999999999998</v>
      </c>
      <c r="Z4028" s="11">
        <v>46.526000000000003</v>
      </c>
      <c r="AA4028" s="11">
        <v>57.064</v>
      </c>
      <c r="AB4028" s="11">
        <v>83.037000000000006</v>
      </c>
      <c r="AC4028" s="11">
        <v>115.29</v>
      </c>
      <c r="AD4028" s="11">
        <v>149.36000000000001</v>
      </c>
      <c r="AE4028" s="11">
        <v>182.97</v>
      </c>
      <c r="AF4028" s="11">
        <v>214.88</v>
      </c>
      <c r="AG4028" s="11">
        <v>223.4</v>
      </c>
      <c r="AH4028" s="11">
        <v>227.43</v>
      </c>
      <c r="AI4028" s="11">
        <v>229.77</v>
      </c>
    </row>
    <row r="4029" spans="1:35" x14ac:dyDescent="0.3">
      <c r="A4029" s="15">
        <v>33041.291666666664</v>
      </c>
      <c r="B4029" s="11">
        <f>SsBackT!D4029</f>
        <v>0</v>
      </c>
      <c r="C4029" s="11">
        <f>Illim!B4029</f>
        <v>606.32000000000005</v>
      </c>
      <c r="D4029" s="11">
        <f t="shared" si="251"/>
        <v>6</v>
      </c>
      <c r="E4029" s="11">
        <f t="shared" si="252"/>
        <v>7</v>
      </c>
      <c r="F4029" s="11">
        <f t="shared" si="253"/>
        <v>60</v>
      </c>
      <c r="G4029" s="11">
        <f t="shared" si="254"/>
        <v>60</v>
      </c>
      <c r="H4029" s="11" cm="1">
        <f t="array" ref="H4029">INDEX($K$10:$DI$8773,ROW(G4029)-9,MATCH(G4029,$K$10:$DI$10,0))</f>
        <v>330.85</v>
      </c>
      <c r="I4029" s="11">
        <f>IF(INDEX(Effacement!$A$3:$Y$15,MATCH(Tests!D4029,Effacement!$A$3:$A$15,0),MATCH(Tests!E4029,Effacement!$A$3:$Y$3,0))=0,H4029,C4029)</f>
        <v>330.85</v>
      </c>
      <c r="K4029" s="11">
        <v>115.58</v>
      </c>
      <c r="L4029" s="11">
        <v>115.79</v>
      </c>
      <c r="M4029" s="11">
        <v>115.64</v>
      </c>
      <c r="N4029" s="11">
        <v>182.46</v>
      </c>
      <c r="O4029" s="11">
        <v>311.43</v>
      </c>
      <c r="P4029" s="11">
        <v>463.42</v>
      </c>
      <c r="Q4029" s="11">
        <v>601.16999999999996</v>
      </c>
      <c r="R4029" s="11">
        <v>567.08000000000004</v>
      </c>
      <c r="S4029" s="11">
        <v>529.24</v>
      </c>
      <c r="T4029" s="11">
        <v>487.63</v>
      </c>
      <c r="U4029" s="11">
        <v>440.47</v>
      </c>
      <c r="V4029" s="11">
        <v>387.67</v>
      </c>
      <c r="W4029" s="11">
        <v>330.39</v>
      </c>
      <c r="X4029" s="11">
        <v>271.07</v>
      </c>
      <c r="Y4029" s="11">
        <v>208.48</v>
      </c>
      <c r="Z4029" s="11">
        <v>146.44999999999999</v>
      </c>
      <c r="AA4029" s="11">
        <v>93.394999999999996</v>
      </c>
      <c r="AB4029" s="11">
        <v>71.427000000000007</v>
      </c>
      <c r="AC4029" s="11">
        <v>85.846999999999994</v>
      </c>
      <c r="AD4029" s="11">
        <v>120.75</v>
      </c>
      <c r="AE4029" s="11">
        <v>163.33000000000001</v>
      </c>
      <c r="AF4029" s="11">
        <v>207.51</v>
      </c>
      <c r="AG4029" s="11">
        <v>250.96</v>
      </c>
      <c r="AH4029" s="11">
        <v>291.98</v>
      </c>
      <c r="AI4029" s="11">
        <v>330.85</v>
      </c>
    </row>
    <row r="4030" spans="1:35" x14ac:dyDescent="0.3">
      <c r="A4030" s="15">
        <v>33041.333333333336</v>
      </c>
      <c r="B4030" s="11">
        <f>SsBackT!D4030</f>
        <v>0</v>
      </c>
      <c r="C4030" s="11">
        <f>Illim!B4030</f>
        <v>782.16</v>
      </c>
      <c r="D4030" s="11">
        <f t="shared" si="251"/>
        <v>6</v>
      </c>
      <c r="E4030" s="11">
        <f t="shared" si="252"/>
        <v>8</v>
      </c>
      <c r="F4030" s="11">
        <f t="shared" si="253"/>
        <v>60</v>
      </c>
      <c r="G4030" s="11">
        <f t="shared" si="254"/>
        <v>60</v>
      </c>
      <c r="H4030" s="11" cm="1">
        <f t="array" ref="H4030">INDEX($K$10:$DI$8773,ROW(G4030)-9,MATCH(G4030,$K$10:$DI$10,0))</f>
        <v>291.89</v>
      </c>
      <c r="I4030" s="11">
        <f>IF(INDEX(Effacement!$A$3:$Y$15,MATCH(Tests!D4030,Effacement!$A$3:$A$15,0),MATCH(Tests!E4030,Effacement!$A$3:$Y$3,0))=0,H4030,C4030)</f>
        <v>291.89</v>
      </c>
      <c r="K4030" s="11">
        <v>779.03</v>
      </c>
      <c r="L4030" s="11">
        <v>781.2</v>
      </c>
      <c r="M4030" s="11">
        <v>779.58</v>
      </c>
      <c r="N4030" s="11">
        <v>774.58</v>
      </c>
      <c r="O4030" s="11">
        <v>766.37</v>
      </c>
      <c r="P4030" s="11">
        <v>750.62</v>
      </c>
      <c r="Q4030" s="11">
        <v>730.01</v>
      </c>
      <c r="R4030" s="11">
        <v>704.48</v>
      </c>
      <c r="S4030" s="11">
        <v>673.2</v>
      </c>
      <c r="T4030" s="11">
        <v>637.70000000000005</v>
      </c>
      <c r="U4030" s="11">
        <v>597.57000000000005</v>
      </c>
      <c r="V4030" s="11">
        <v>553.51</v>
      </c>
      <c r="W4030" s="11">
        <v>503.24</v>
      </c>
      <c r="X4030" s="11">
        <v>450.01</v>
      </c>
      <c r="Y4030" s="11">
        <v>392.12</v>
      </c>
      <c r="Z4030" s="11">
        <v>327.89</v>
      </c>
      <c r="AA4030" s="11">
        <v>259.64</v>
      </c>
      <c r="AB4030" s="11">
        <v>190.48</v>
      </c>
      <c r="AC4030" s="11">
        <v>130.88</v>
      </c>
      <c r="AD4030" s="11">
        <v>101.22</v>
      </c>
      <c r="AE4030" s="11">
        <v>113.86</v>
      </c>
      <c r="AF4030" s="11">
        <v>150.75</v>
      </c>
      <c r="AG4030" s="11">
        <v>196.24</v>
      </c>
      <c r="AH4030" s="11">
        <v>244.46</v>
      </c>
      <c r="AI4030" s="11">
        <v>291.89</v>
      </c>
    </row>
    <row r="4031" spans="1:35" x14ac:dyDescent="0.3">
      <c r="A4031" s="15">
        <v>33041.375</v>
      </c>
      <c r="B4031" s="11">
        <f>SsBackT!D4031</f>
        <v>0</v>
      </c>
      <c r="C4031" s="11">
        <f>Illim!B4031</f>
        <v>790.65</v>
      </c>
      <c r="D4031" s="11">
        <f t="shared" si="251"/>
        <v>6</v>
      </c>
      <c r="E4031" s="11">
        <f t="shared" si="252"/>
        <v>9</v>
      </c>
      <c r="F4031" s="11">
        <f t="shared" si="253"/>
        <v>60</v>
      </c>
      <c r="G4031" s="11">
        <f t="shared" si="254"/>
        <v>60</v>
      </c>
      <c r="H4031" s="11" cm="1">
        <f t="array" ref="H4031">INDEX($K$10:$DI$8773,ROW(G4031)-9,MATCH(G4031,$K$10:$DI$10,0))</f>
        <v>209.27</v>
      </c>
      <c r="I4031" s="11">
        <f>IF(INDEX(Effacement!$A$3:$Y$15,MATCH(Tests!D4031,Effacement!$A$3:$A$15,0),MATCH(Tests!E4031,Effacement!$A$3:$Y$3,0))=0,H4031,C4031)</f>
        <v>209.27</v>
      </c>
      <c r="K4031" s="11">
        <v>785.94</v>
      </c>
      <c r="L4031" s="11">
        <v>790.65</v>
      </c>
      <c r="M4031" s="11">
        <v>790.65</v>
      </c>
      <c r="N4031" s="11">
        <v>790.65</v>
      </c>
      <c r="O4031" s="11">
        <v>790.65</v>
      </c>
      <c r="P4031" s="11">
        <v>790.65</v>
      </c>
      <c r="Q4031" s="11">
        <v>790.65</v>
      </c>
      <c r="R4031" s="11">
        <v>782.11</v>
      </c>
      <c r="S4031" s="11">
        <v>767.62</v>
      </c>
      <c r="T4031" s="11">
        <v>748.23</v>
      </c>
      <c r="U4031" s="11">
        <v>717.76</v>
      </c>
      <c r="V4031" s="11">
        <v>682.89</v>
      </c>
      <c r="W4031" s="11">
        <v>643.05999999999995</v>
      </c>
      <c r="X4031" s="11">
        <v>600.62</v>
      </c>
      <c r="Y4031" s="11">
        <v>553.95000000000005</v>
      </c>
      <c r="Z4031" s="11">
        <v>500.36</v>
      </c>
      <c r="AA4031" s="11">
        <v>441.27</v>
      </c>
      <c r="AB4031" s="11">
        <v>375.71</v>
      </c>
      <c r="AC4031" s="11">
        <v>306.20999999999998</v>
      </c>
      <c r="AD4031" s="11">
        <v>234.52</v>
      </c>
      <c r="AE4031" s="11">
        <v>168.6</v>
      </c>
      <c r="AF4031" s="11">
        <v>126.08</v>
      </c>
      <c r="AG4031" s="11">
        <v>130.52000000000001</v>
      </c>
      <c r="AH4031" s="11">
        <v>163.93</v>
      </c>
      <c r="AI4031" s="11">
        <v>209.27</v>
      </c>
    </row>
    <row r="4032" spans="1:35" x14ac:dyDescent="0.3">
      <c r="A4032" s="15">
        <v>33041.416666666664</v>
      </c>
      <c r="B4032" s="11">
        <f>SsBackT!D4032</f>
        <v>0</v>
      </c>
      <c r="C4032" s="11">
        <f>Illim!B4032</f>
        <v>778.91</v>
      </c>
      <c r="D4032" s="11">
        <f t="shared" si="251"/>
        <v>6</v>
      </c>
      <c r="E4032" s="11">
        <f t="shared" si="252"/>
        <v>10</v>
      </c>
      <c r="F4032" s="11">
        <f t="shared" si="253"/>
        <v>60</v>
      </c>
      <c r="G4032" s="11">
        <f t="shared" si="254"/>
        <v>60</v>
      </c>
      <c r="H4032" s="11" cm="1">
        <f t="array" ref="H4032">INDEX($K$10:$DI$8773,ROW(G4032)-9,MATCH(G4032,$K$10:$DI$10,0))</f>
        <v>139.36000000000001</v>
      </c>
      <c r="I4032" s="11">
        <f>IF(INDEX(Effacement!$A$3:$Y$15,MATCH(Tests!D4032,Effacement!$A$3:$A$15,0),MATCH(Tests!E4032,Effacement!$A$3:$Y$3,0))=0,H4032,C4032)</f>
        <v>778.91</v>
      </c>
      <c r="K4032" s="11">
        <v>751.26</v>
      </c>
      <c r="L4032" s="11">
        <v>770.31</v>
      </c>
      <c r="M4032" s="11">
        <v>778.91</v>
      </c>
      <c r="N4032" s="11">
        <v>778.91</v>
      </c>
      <c r="O4032" s="11">
        <v>778.91</v>
      </c>
      <c r="P4032" s="11">
        <v>778.91</v>
      </c>
      <c r="Q4032" s="11">
        <v>778.91</v>
      </c>
      <c r="R4032" s="11">
        <v>778.91</v>
      </c>
      <c r="S4032" s="11">
        <v>778.91</v>
      </c>
      <c r="T4032" s="11">
        <v>778.91</v>
      </c>
      <c r="U4032" s="11">
        <v>778.91</v>
      </c>
      <c r="V4032" s="11">
        <v>765.34</v>
      </c>
      <c r="W4032" s="11">
        <v>744.78</v>
      </c>
      <c r="X4032" s="11">
        <v>714.68</v>
      </c>
      <c r="Y4032" s="11">
        <v>679.57</v>
      </c>
      <c r="Z4032" s="11">
        <v>640.45000000000005</v>
      </c>
      <c r="AA4032" s="11">
        <v>595.84</v>
      </c>
      <c r="AB4032" s="11">
        <v>544.02</v>
      </c>
      <c r="AC4032" s="11">
        <v>486.44</v>
      </c>
      <c r="AD4032" s="11">
        <v>423.96</v>
      </c>
      <c r="AE4032" s="11">
        <v>355.35</v>
      </c>
      <c r="AF4032" s="11">
        <v>284.20999999999998</v>
      </c>
      <c r="AG4032" s="11">
        <v>214.39</v>
      </c>
      <c r="AH4032" s="11">
        <v>157.41</v>
      </c>
      <c r="AI4032" s="11">
        <v>139.36000000000001</v>
      </c>
    </row>
    <row r="4033" spans="1:35" x14ac:dyDescent="0.3">
      <c r="A4033" s="15">
        <v>33041.458333333336</v>
      </c>
      <c r="B4033" s="11">
        <f>SsBackT!D4033</f>
        <v>0</v>
      </c>
      <c r="C4033" s="11">
        <f>Illim!B4033</f>
        <v>768.87</v>
      </c>
      <c r="D4033" s="11">
        <f t="shared" si="251"/>
        <v>6</v>
      </c>
      <c r="E4033" s="11">
        <f t="shared" si="252"/>
        <v>11</v>
      </c>
      <c r="F4033" s="11">
        <f t="shared" si="253"/>
        <v>60</v>
      </c>
      <c r="G4033" s="11">
        <f t="shared" si="254"/>
        <v>60</v>
      </c>
      <c r="H4033" s="11" cm="1">
        <f t="array" ref="H4033">INDEX($K$10:$DI$8773,ROW(G4033)-9,MATCH(G4033,$K$10:$DI$10,0))</f>
        <v>264.25</v>
      </c>
      <c r="I4033" s="11">
        <f>IF(INDEX(Effacement!$A$3:$Y$15,MATCH(Tests!D4033,Effacement!$A$3:$A$15,0),MATCH(Tests!E4033,Effacement!$A$3:$Y$3,0))=0,H4033,C4033)</f>
        <v>768.87</v>
      </c>
      <c r="K4033" s="11">
        <v>668.16</v>
      </c>
      <c r="L4033" s="11">
        <v>705.94</v>
      </c>
      <c r="M4033" s="11">
        <v>737.75</v>
      </c>
      <c r="N4033" s="11">
        <v>759.43</v>
      </c>
      <c r="O4033" s="11">
        <v>768.87</v>
      </c>
      <c r="P4033" s="11">
        <v>768.87</v>
      </c>
      <c r="Q4033" s="11">
        <v>768.87</v>
      </c>
      <c r="R4033" s="11">
        <v>768.87</v>
      </c>
      <c r="S4033" s="11">
        <v>768.87</v>
      </c>
      <c r="T4033" s="11">
        <v>768.87</v>
      </c>
      <c r="U4033" s="11">
        <v>768.87</v>
      </c>
      <c r="V4033" s="11">
        <v>768.87</v>
      </c>
      <c r="W4033" s="11">
        <v>768.87</v>
      </c>
      <c r="X4033" s="11">
        <v>768.87</v>
      </c>
      <c r="Y4033" s="11">
        <v>759.14</v>
      </c>
      <c r="Z4033" s="11">
        <v>738.6</v>
      </c>
      <c r="AA4033" s="11">
        <v>708.31</v>
      </c>
      <c r="AB4033" s="11">
        <v>671.3</v>
      </c>
      <c r="AC4033" s="11">
        <v>629.59</v>
      </c>
      <c r="AD4033" s="11">
        <v>582.36</v>
      </c>
      <c r="AE4033" s="11">
        <v>527.69000000000005</v>
      </c>
      <c r="AF4033" s="11">
        <v>468.99</v>
      </c>
      <c r="AG4033" s="11">
        <v>404.22</v>
      </c>
      <c r="AH4033" s="11">
        <v>335.9</v>
      </c>
      <c r="AI4033" s="11">
        <v>264.25</v>
      </c>
    </row>
    <row r="4034" spans="1:35" x14ac:dyDescent="0.3">
      <c r="A4034" s="15">
        <v>33041.5</v>
      </c>
      <c r="B4034" s="11">
        <f>SsBackT!D4034</f>
        <v>0</v>
      </c>
      <c r="C4034" s="11">
        <f>Illim!B4034</f>
        <v>760.89</v>
      </c>
      <c r="D4034" s="11">
        <f t="shared" si="251"/>
        <v>6</v>
      </c>
      <c r="E4034" s="11">
        <f t="shared" si="252"/>
        <v>12</v>
      </c>
      <c r="F4034" s="11">
        <f t="shared" si="253"/>
        <v>60</v>
      </c>
      <c r="G4034" s="11">
        <f t="shared" si="254"/>
        <v>60</v>
      </c>
      <c r="H4034" s="11" cm="1">
        <f t="array" ref="H4034">INDEX($K$10:$DI$8773,ROW(G4034)-9,MATCH(G4034,$K$10:$DI$10,0))</f>
        <v>460.03</v>
      </c>
      <c r="I4034" s="11">
        <f>IF(INDEX(Effacement!$A$3:$Y$15,MATCH(Tests!D4034,Effacement!$A$3:$A$15,0),MATCH(Tests!E4034,Effacement!$A$3:$Y$3,0))=0,H4034,C4034)</f>
        <v>760.89</v>
      </c>
      <c r="K4034" s="11">
        <v>525.57000000000005</v>
      </c>
      <c r="L4034" s="11">
        <v>579.32000000000005</v>
      </c>
      <c r="M4034" s="11">
        <v>626.85</v>
      </c>
      <c r="N4034" s="11">
        <v>667.24</v>
      </c>
      <c r="O4034" s="11">
        <v>704.81</v>
      </c>
      <c r="P4034" s="11">
        <v>734.07</v>
      </c>
      <c r="Q4034" s="11">
        <v>754.96</v>
      </c>
      <c r="R4034" s="11">
        <v>760.89</v>
      </c>
      <c r="S4034" s="11">
        <v>760.89</v>
      </c>
      <c r="T4034" s="11">
        <v>760.89</v>
      </c>
      <c r="U4034" s="11">
        <v>760.89</v>
      </c>
      <c r="V4034" s="11">
        <v>760.89</v>
      </c>
      <c r="W4034" s="11">
        <v>760.89</v>
      </c>
      <c r="X4034" s="11">
        <v>760.89</v>
      </c>
      <c r="Y4034" s="11">
        <v>760.89</v>
      </c>
      <c r="Z4034" s="11">
        <v>760.89</v>
      </c>
      <c r="AA4034" s="11">
        <v>760.89</v>
      </c>
      <c r="AB4034" s="11">
        <v>751.32</v>
      </c>
      <c r="AC4034" s="11">
        <v>730.64</v>
      </c>
      <c r="AD4034" s="11">
        <v>698.7</v>
      </c>
      <c r="AE4034" s="11">
        <v>661.54</v>
      </c>
      <c r="AF4034" s="11">
        <v>619.78</v>
      </c>
      <c r="AG4034" s="11">
        <v>571.55999999999995</v>
      </c>
      <c r="AH4034" s="11">
        <v>518.03</v>
      </c>
      <c r="AI4034" s="11">
        <v>460.03</v>
      </c>
    </row>
    <row r="4035" spans="1:35" x14ac:dyDescent="0.3">
      <c r="A4035" s="15">
        <v>33041.541666666664</v>
      </c>
      <c r="B4035" s="11">
        <f>SsBackT!D4035</f>
        <v>0</v>
      </c>
      <c r="C4035" s="11">
        <f>Illim!B4035</f>
        <v>755.05</v>
      </c>
      <c r="D4035" s="11">
        <f t="shared" si="251"/>
        <v>6</v>
      </c>
      <c r="E4035" s="11">
        <f t="shared" si="252"/>
        <v>13</v>
      </c>
      <c r="F4035" s="11">
        <f t="shared" si="253"/>
        <v>60</v>
      </c>
      <c r="G4035" s="11">
        <f t="shared" si="254"/>
        <v>60</v>
      </c>
      <c r="H4035" s="11" cm="1">
        <f t="array" ref="H4035">INDEX($K$10:$DI$8773,ROW(G4035)-9,MATCH(G4035,$K$10:$DI$10,0))</f>
        <v>617.44000000000005</v>
      </c>
      <c r="I4035" s="11">
        <f>IF(INDEX(Effacement!$A$3:$Y$15,MATCH(Tests!D4035,Effacement!$A$3:$A$15,0),MATCH(Tests!E4035,Effacement!$A$3:$Y$3,0))=0,H4035,C4035)</f>
        <v>755.05</v>
      </c>
      <c r="K4035" s="11">
        <v>340.33</v>
      </c>
      <c r="L4035" s="11">
        <v>407.5</v>
      </c>
      <c r="M4035" s="11">
        <v>471.26</v>
      </c>
      <c r="N4035" s="11">
        <v>529.92999999999995</v>
      </c>
      <c r="O4035" s="11">
        <v>582.79</v>
      </c>
      <c r="P4035" s="11">
        <v>629.95000000000005</v>
      </c>
      <c r="Q4035" s="11">
        <v>670.74</v>
      </c>
      <c r="R4035" s="11">
        <v>706.99</v>
      </c>
      <c r="S4035" s="11">
        <v>733.87</v>
      </c>
      <c r="T4035" s="11">
        <v>754.14</v>
      </c>
      <c r="U4035" s="11">
        <v>755.05</v>
      </c>
      <c r="V4035" s="11">
        <v>755.05</v>
      </c>
      <c r="W4035" s="11">
        <v>755.05</v>
      </c>
      <c r="X4035" s="11">
        <v>755.05</v>
      </c>
      <c r="Y4035" s="11">
        <v>755.05</v>
      </c>
      <c r="Z4035" s="11">
        <v>755.05</v>
      </c>
      <c r="AA4035" s="11">
        <v>755.05</v>
      </c>
      <c r="AB4035" s="11">
        <v>755.05</v>
      </c>
      <c r="AC4035" s="11">
        <v>755.05</v>
      </c>
      <c r="AD4035" s="11">
        <v>755.05</v>
      </c>
      <c r="AE4035" s="11">
        <v>750.01</v>
      </c>
      <c r="AF4035" s="11">
        <v>728.15</v>
      </c>
      <c r="AG4035" s="11">
        <v>696.64</v>
      </c>
      <c r="AH4035" s="11">
        <v>659.73</v>
      </c>
      <c r="AI4035" s="11">
        <v>617.44000000000005</v>
      </c>
    </row>
    <row r="4036" spans="1:35" x14ac:dyDescent="0.3">
      <c r="A4036" s="15">
        <v>33041.583333333336</v>
      </c>
      <c r="B4036" s="11">
        <f>SsBackT!D4036</f>
        <v>0</v>
      </c>
      <c r="C4036" s="11">
        <f>Illim!B4036</f>
        <v>751.63</v>
      </c>
      <c r="D4036" s="11">
        <f t="shared" si="251"/>
        <v>6</v>
      </c>
      <c r="E4036" s="11">
        <f t="shared" si="252"/>
        <v>14</v>
      </c>
      <c r="F4036" s="11">
        <f t="shared" si="253"/>
        <v>60</v>
      </c>
      <c r="G4036" s="11">
        <f t="shared" si="254"/>
        <v>60</v>
      </c>
      <c r="H4036" s="11" cm="1">
        <f t="array" ref="H4036">INDEX($K$10:$DI$8773,ROW(G4036)-9,MATCH(G4036,$K$10:$DI$10,0))</f>
        <v>719.01</v>
      </c>
      <c r="I4036" s="11">
        <f>IF(INDEX(Effacement!$A$3:$Y$15,MATCH(Tests!D4036,Effacement!$A$3:$A$15,0),MATCH(Tests!E4036,Effacement!$A$3:$Y$3,0))=0,H4036,C4036)</f>
        <v>751.63</v>
      </c>
      <c r="K4036" s="11">
        <v>153.55000000000001</v>
      </c>
      <c r="L4036" s="11">
        <v>210.4</v>
      </c>
      <c r="M4036" s="11">
        <v>279.13</v>
      </c>
      <c r="N4036" s="11">
        <v>349.41</v>
      </c>
      <c r="O4036" s="11">
        <v>417.43</v>
      </c>
      <c r="P4036" s="11">
        <v>479.15</v>
      </c>
      <c r="Q4036" s="11">
        <v>536.02</v>
      </c>
      <c r="R4036" s="11">
        <v>587.29</v>
      </c>
      <c r="S4036" s="11">
        <v>632.67999999999995</v>
      </c>
      <c r="T4036" s="11">
        <v>670.72</v>
      </c>
      <c r="U4036" s="11">
        <v>705.57</v>
      </c>
      <c r="V4036" s="11">
        <v>731.39</v>
      </c>
      <c r="W4036" s="11">
        <v>749.76</v>
      </c>
      <c r="X4036" s="11">
        <v>751.63</v>
      </c>
      <c r="Y4036" s="11">
        <v>751.63</v>
      </c>
      <c r="Z4036" s="11">
        <v>751.63</v>
      </c>
      <c r="AA4036" s="11">
        <v>751.63</v>
      </c>
      <c r="AB4036" s="11">
        <v>751.63</v>
      </c>
      <c r="AC4036" s="11">
        <v>751.63</v>
      </c>
      <c r="AD4036" s="11">
        <v>751.63</v>
      </c>
      <c r="AE4036" s="11">
        <v>751.63</v>
      </c>
      <c r="AF4036" s="11">
        <v>751.63</v>
      </c>
      <c r="AG4036" s="11">
        <v>751.63</v>
      </c>
      <c r="AH4036" s="11">
        <v>740.97</v>
      </c>
      <c r="AI4036" s="11">
        <v>719.01</v>
      </c>
    </row>
    <row r="4037" spans="1:35" x14ac:dyDescent="0.3">
      <c r="A4037" s="15">
        <v>33041.625</v>
      </c>
      <c r="B4037" s="11">
        <f>SsBackT!D4037</f>
        <v>0</v>
      </c>
      <c r="C4037" s="11">
        <f>Illim!B4037</f>
        <v>750.54</v>
      </c>
      <c r="D4037" s="11">
        <f t="shared" si="251"/>
        <v>6</v>
      </c>
      <c r="E4037" s="11">
        <f t="shared" si="252"/>
        <v>15</v>
      </c>
      <c r="F4037" s="11">
        <f t="shared" si="253"/>
        <v>60</v>
      </c>
      <c r="G4037" s="11">
        <f t="shared" si="254"/>
        <v>60</v>
      </c>
      <c r="H4037" s="11" cm="1">
        <f t="array" ref="H4037">INDEX($K$10:$DI$8773,ROW(G4037)-9,MATCH(G4037,$K$10:$DI$10,0))</f>
        <v>750.54</v>
      </c>
      <c r="I4037" s="11">
        <f>IF(INDEX(Effacement!$A$3:$Y$15,MATCH(Tests!D4037,Effacement!$A$3:$A$15,0),MATCH(Tests!E4037,Effacement!$A$3:$Y$3,0))=0,H4037,C4037)</f>
        <v>750.54</v>
      </c>
      <c r="K4037" s="11">
        <v>165.58</v>
      </c>
      <c r="L4037" s="11">
        <v>130.96</v>
      </c>
      <c r="M4037" s="11">
        <v>123.26</v>
      </c>
      <c r="N4037" s="11">
        <v>161.01</v>
      </c>
      <c r="O4037" s="11">
        <v>224.74</v>
      </c>
      <c r="P4037" s="11">
        <v>295.77</v>
      </c>
      <c r="Q4037" s="11">
        <v>365.19</v>
      </c>
      <c r="R4037" s="11">
        <v>430.35</v>
      </c>
      <c r="S4037" s="11">
        <v>488.52</v>
      </c>
      <c r="T4037" s="11">
        <v>542.29</v>
      </c>
      <c r="U4037" s="11">
        <v>589.91</v>
      </c>
      <c r="V4037" s="11">
        <v>630.98</v>
      </c>
      <c r="W4037" s="11">
        <v>667.44</v>
      </c>
      <c r="X4037" s="11">
        <v>703.69</v>
      </c>
      <c r="Y4037" s="11">
        <v>730.16</v>
      </c>
      <c r="Z4037" s="11">
        <v>749.09</v>
      </c>
      <c r="AA4037" s="11">
        <v>750.54</v>
      </c>
      <c r="AB4037" s="11">
        <v>750.54</v>
      </c>
      <c r="AC4037" s="11">
        <v>750.54</v>
      </c>
      <c r="AD4037" s="11">
        <v>750.54</v>
      </c>
      <c r="AE4037" s="11">
        <v>750.54</v>
      </c>
      <c r="AF4037" s="11">
        <v>750.54</v>
      </c>
      <c r="AG4037" s="11">
        <v>750.54</v>
      </c>
      <c r="AH4037" s="11">
        <v>750.54</v>
      </c>
      <c r="AI4037" s="11">
        <v>750.54</v>
      </c>
    </row>
    <row r="4038" spans="1:35" x14ac:dyDescent="0.3">
      <c r="A4038" s="15">
        <v>33041.666666666664</v>
      </c>
      <c r="B4038" s="11">
        <f>SsBackT!D4038</f>
        <v>0</v>
      </c>
      <c r="C4038" s="11">
        <f>Illim!B4038</f>
        <v>752.06</v>
      </c>
      <c r="D4038" s="11">
        <f t="shared" si="251"/>
        <v>6</v>
      </c>
      <c r="E4038" s="11">
        <f t="shared" si="252"/>
        <v>16</v>
      </c>
      <c r="F4038" s="11">
        <f t="shared" si="253"/>
        <v>60</v>
      </c>
      <c r="G4038" s="11">
        <f t="shared" si="254"/>
        <v>60</v>
      </c>
      <c r="H4038" s="11" cm="1">
        <f t="array" ref="H4038">INDEX($K$10:$DI$8773,ROW(G4038)-9,MATCH(G4038,$K$10:$DI$10,0))</f>
        <v>752.06</v>
      </c>
      <c r="I4038" s="11">
        <f>IF(INDEX(Effacement!$A$3:$Y$15,MATCH(Tests!D4038,Effacement!$A$3:$A$15,0),MATCH(Tests!E4038,Effacement!$A$3:$Y$3,0))=0,H4038,C4038)</f>
        <v>752.06</v>
      </c>
      <c r="K4038" s="11">
        <v>257.92</v>
      </c>
      <c r="L4038" s="11">
        <v>210.4</v>
      </c>
      <c r="M4038" s="11">
        <v>164.94</v>
      </c>
      <c r="N4038" s="11">
        <v>126.93</v>
      </c>
      <c r="O4038" s="11">
        <v>108.88</v>
      </c>
      <c r="P4038" s="11">
        <v>129.24</v>
      </c>
      <c r="Q4038" s="11">
        <v>186.4</v>
      </c>
      <c r="R4038" s="11">
        <v>253.45</v>
      </c>
      <c r="S4038" s="11">
        <v>320.73</v>
      </c>
      <c r="T4038" s="11">
        <v>385.02</v>
      </c>
      <c r="U4038" s="11">
        <v>443.29</v>
      </c>
      <c r="V4038" s="11">
        <v>496.53</v>
      </c>
      <c r="W4038" s="11">
        <v>544.21</v>
      </c>
      <c r="X4038" s="11">
        <v>588.04999999999995</v>
      </c>
      <c r="Y4038" s="11">
        <v>628.24</v>
      </c>
      <c r="Z4038" s="11">
        <v>663.87</v>
      </c>
      <c r="AA4038" s="11">
        <v>694.93</v>
      </c>
      <c r="AB4038" s="11">
        <v>719.78</v>
      </c>
      <c r="AC4038" s="11">
        <v>734.95</v>
      </c>
      <c r="AD4038" s="11">
        <v>746.95</v>
      </c>
      <c r="AE4038" s="11">
        <v>752.06</v>
      </c>
      <c r="AF4038" s="11">
        <v>752.06</v>
      </c>
      <c r="AG4038" s="11">
        <v>752.06</v>
      </c>
      <c r="AH4038" s="11">
        <v>752.06</v>
      </c>
      <c r="AI4038" s="11">
        <v>752.06</v>
      </c>
    </row>
    <row r="4039" spans="1:35" x14ac:dyDescent="0.3">
      <c r="A4039" s="15">
        <v>33041.708333333336</v>
      </c>
      <c r="B4039" s="11">
        <f>SsBackT!D4039</f>
        <v>0</v>
      </c>
      <c r="C4039" s="11">
        <f>Illim!B4039</f>
        <v>689.03</v>
      </c>
      <c r="D4039" s="11">
        <f t="shared" si="251"/>
        <v>6</v>
      </c>
      <c r="E4039" s="11">
        <f t="shared" si="252"/>
        <v>17</v>
      </c>
      <c r="F4039" s="11">
        <f t="shared" si="253"/>
        <v>60</v>
      </c>
      <c r="G4039" s="11">
        <f t="shared" si="254"/>
        <v>60</v>
      </c>
      <c r="H4039" s="11" cm="1">
        <f t="array" ref="H4039">INDEX($K$10:$DI$8773,ROW(G4039)-9,MATCH(G4039,$K$10:$DI$10,0))</f>
        <v>484.9</v>
      </c>
      <c r="I4039" s="11">
        <f>IF(INDEX(Effacement!$A$3:$Y$15,MATCH(Tests!D4039,Effacement!$A$3:$A$15,0),MATCH(Tests!E4039,Effacement!$A$3:$Y$3,0))=0,H4039,C4039)</f>
        <v>484.9</v>
      </c>
      <c r="K4039" s="11">
        <v>310.98</v>
      </c>
      <c r="L4039" s="11">
        <v>270.06</v>
      </c>
      <c r="M4039" s="11">
        <v>226.27</v>
      </c>
      <c r="N4039" s="11">
        <v>181.59</v>
      </c>
      <c r="O4039" s="11">
        <v>137.74</v>
      </c>
      <c r="P4039" s="11">
        <v>99.861999999999995</v>
      </c>
      <c r="Q4039" s="11">
        <v>78.542000000000002</v>
      </c>
      <c r="R4039" s="11">
        <v>91.447999999999993</v>
      </c>
      <c r="S4039" s="11">
        <v>141.32</v>
      </c>
      <c r="T4039" s="11">
        <v>203.67</v>
      </c>
      <c r="U4039" s="11">
        <v>267.41000000000003</v>
      </c>
      <c r="V4039" s="11">
        <v>328.19</v>
      </c>
      <c r="W4039" s="11">
        <v>384.14</v>
      </c>
      <c r="X4039" s="11">
        <v>438.24</v>
      </c>
      <c r="Y4039" s="11">
        <v>487.38</v>
      </c>
      <c r="Z4039" s="11">
        <v>529.99</v>
      </c>
      <c r="AA4039" s="11">
        <v>569.08000000000004</v>
      </c>
      <c r="AB4039" s="11">
        <v>603.9</v>
      </c>
      <c r="AC4039" s="11">
        <v>634.78</v>
      </c>
      <c r="AD4039" s="11">
        <v>660.64</v>
      </c>
      <c r="AE4039" s="11">
        <v>681.46</v>
      </c>
      <c r="AF4039" s="11">
        <v>633.01</v>
      </c>
      <c r="AG4039" s="11">
        <v>556.35</v>
      </c>
      <c r="AH4039" s="11">
        <v>506.64</v>
      </c>
      <c r="AI4039" s="11">
        <v>484.9</v>
      </c>
    </row>
    <row r="4040" spans="1:35" x14ac:dyDescent="0.3">
      <c r="A4040" s="15">
        <v>33041.75</v>
      </c>
      <c r="B4040" s="11">
        <f>SsBackT!D4040</f>
        <v>0</v>
      </c>
      <c r="C4040" s="11">
        <f>Illim!B4040</f>
        <v>401.9</v>
      </c>
      <c r="D4040" s="11">
        <f t="shared" si="251"/>
        <v>6</v>
      </c>
      <c r="E4040" s="11">
        <f t="shared" si="252"/>
        <v>18</v>
      </c>
      <c r="F4040" s="11">
        <f t="shared" si="253"/>
        <v>60</v>
      </c>
      <c r="G4040" s="11">
        <f t="shared" si="254"/>
        <v>60</v>
      </c>
      <c r="H4040" s="11" cm="1">
        <f t="array" ref="H4040">INDEX($K$10:$DI$8773,ROW(G4040)-9,MATCH(G4040,$K$10:$DI$10,0))</f>
        <v>96.278000000000006</v>
      </c>
      <c r="I4040" s="11">
        <f>IF(INDEX(Effacement!$A$3:$Y$15,MATCH(Tests!D4040,Effacement!$A$3:$A$15,0),MATCH(Tests!E4040,Effacement!$A$3:$Y$3,0))=0,H4040,C4040)</f>
        <v>96.278000000000006</v>
      </c>
      <c r="K4040" s="11">
        <v>299.23</v>
      </c>
      <c r="L4040" s="11">
        <v>279.89</v>
      </c>
      <c r="M4040" s="11">
        <v>248.2</v>
      </c>
      <c r="N4040" s="11">
        <v>214.13</v>
      </c>
      <c r="O4040" s="11">
        <v>178.11</v>
      </c>
      <c r="P4040" s="11">
        <v>141.13</v>
      </c>
      <c r="Q4040" s="11">
        <v>105.36</v>
      </c>
      <c r="R4040" s="11">
        <v>74.713999999999999</v>
      </c>
      <c r="S4040" s="11">
        <v>57.165999999999997</v>
      </c>
      <c r="T4040" s="11">
        <v>66.885999999999996</v>
      </c>
      <c r="U4040" s="11">
        <v>106.62</v>
      </c>
      <c r="V4040" s="11">
        <v>156.97999999999999</v>
      </c>
      <c r="W4040" s="11">
        <v>209.5</v>
      </c>
      <c r="X4040" s="11">
        <v>262.54000000000002</v>
      </c>
      <c r="Y4040" s="11">
        <v>312.22000000000003</v>
      </c>
      <c r="Z4040" s="11">
        <v>357.57</v>
      </c>
      <c r="AA4040" s="11">
        <v>399.13</v>
      </c>
      <c r="AB4040" s="11">
        <v>211.17</v>
      </c>
      <c r="AC4040" s="11">
        <v>91.789000000000001</v>
      </c>
      <c r="AD4040" s="11">
        <v>93.417000000000002</v>
      </c>
      <c r="AE4040" s="11">
        <v>94.722999999999999</v>
      </c>
      <c r="AF4040" s="11">
        <v>95.688999999999993</v>
      </c>
      <c r="AG4040" s="11">
        <v>96.201999999999998</v>
      </c>
      <c r="AH4040" s="11">
        <v>96.388999999999996</v>
      </c>
      <c r="AI4040" s="11">
        <v>96.278000000000006</v>
      </c>
    </row>
    <row r="4041" spans="1:35" x14ac:dyDescent="0.3">
      <c r="A4041" s="15">
        <v>33041.791666666664</v>
      </c>
      <c r="B4041" s="11">
        <f>SsBackT!D4041</f>
        <v>0</v>
      </c>
      <c r="C4041" s="11">
        <f>Illim!B4041</f>
        <v>119.11</v>
      </c>
      <c r="D4041" s="11">
        <f t="shared" si="251"/>
        <v>6</v>
      </c>
      <c r="E4041" s="11">
        <f t="shared" si="252"/>
        <v>19</v>
      </c>
      <c r="F4041" s="11">
        <f t="shared" si="253"/>
        <v>60</v>
      </c>
      <c r="G4041" s="11">
        <f t="shared" si="254"/>
        <v>60</v>
      </c>
      <c r="H4041" s="11" cm="1">
        <f t="array" ref="H4041">INDEX($K$10:$DI$8773,ROW(G4041)-9,MATCH(G4041,$K$10:$DI$10,0))</f>
        <v>56.246000000000002</v>
      </c>
      <c r="I4041" s="11">
        <f>IF(INDEX(Effacement!$A$3:$Y$15,MATCH(Tests!D4041,Effacement!$A$3:$A$15,0),MATCH(Tests!E4041,Effacement!$A$3:$Y$3,0))=0,H4041,C4041)</f>
        <v>119.11</v>
      </c>
      <c r="K4041" s="11">
        <v>109.25</v>
      </c>
      <c r="L4041" s="11">
        <v>108.42</v>
      </c>
      <c r="M4041" s="11">
        <v>107.17</v>
      </c>
      <c r="N4041" s="11">
        <v>105.19</v>
      </c>
      <c r="O4041" s="11">
        <v>102.51</v>
      </c>
      <c r="P4041" s="11">
        <v>98.774000000000001</v>
      </c>
      <c r="Q4041" s="11">
        <v>93.376999999999995</v>
      </c>
      <c r="R4041" s="11">
        <v>81.78</v>
      </c>
      <c r="S4041" s="11">
        <v>58.994</v>
      </c>
      <c r="T4041" s="11">
        <v>39.805</v>
      </c>
      <c r="U4041" s="11">
        <v>29.419</v>
      </c>
      <c r="V4041" s="11">
        <v>35.429000000000002</v>
      </c>
      <c r="W4041" s="11">
        <v>60.030999999999999</v>
      </c>
      <c r="X4041" s="11">
        <v>93.444000000000003</v>
      </c>
      <c r="Y4041" s="11">
        <v>84.847999999999999</v>
      </c>
      <c r="Z4041" s="11">
        <v>46.456000000000003</v>
      </c>
      <c r="AA4041" s="11">
        <v>48.942999999999998</v>
      </c>
      <c r="AB4041" s="11">
        <v>50.863999999999997</v>
      </c>
      <c r="AC4041" s="11">
        <v>52.454000000000001</v>
      </c>
      <c r="AD4041" s="11">
        <v>53.668999999999997</v>
      </c>
      <c r="AE4041" s="11">
        <v>54.561999999999998</v>
      </c>
      <c r="AF4041" s="11">
        <v>55.244</v>
      </c>
      <c r="AG4041" s="11">
        <v>55.76</v>
      </c>
      <c r="AH4041" s="11">
        <v>56.085999999999999</v>
      </c>
      <c r="AI4041" s="11">
        <v>56.246000000000002</v>
      </c>
    </row>
    <row r="4042" spans="1:35" x14ac:dyDescent="0.3">
      <c r="A4042" s="15">
        <v>33041.833333333336</v>
      </c>
      <c r="B4042" s="11">
        <f>SsBackT!D4042</f>
        <v>0</v>
      </c>
      <c r="C4042" s="11">
        <f>Illim!B4042</f>
        <v>-1.32E-2</v>
      </c>
      <c r="D4042" s="11">
        <f t="shared" si="251"/>
        <v>6</v>
      </c>
      <c r="E4042" s="11">
        <f t="shared" si="252"/>
        <v>20</v>
      </c>
      <c r="F4042" s="11">
        <f t="shared" si="253"/>
        <v>60</v>
      </c>
      <c r="G4042" s="11">
        <f t="shared" si="254"/>
        <v>60</v>
      </c>
      <c r="H4042" s="11" cm="1">
        <f t="array" ref="H4042">INDEX($K$10:$DI$8773,ROW(G4042)-9,MATCH(G4042,$K$10:$DI$10,0))</f>
        <v>-1.32E-2</v>
      </c>
      <c r="I4042" s="11">
        <f>IF(INDEX(Effacement!$A$3:$Y$15,MATCH(Tests!D4042,Effacement!$A$3:$A$15,0),MATCH(Tests!E4042,Effacement!$A$3:$Y$3,0))=0,H4042,C4042)</f>
        <v>-1.32E-2</v>
      </c>
      <c r="K4042" s="11">
        <v>-1.32E-2</v>
      </c>
      <c r="L4042" s="11">
        <v>-1.32E-2</v>
      </c>
      <c r="M4042" s="11">
        <v>-1.32E-2</v>
      </c>
      <c r="N4042" s="11">
        <v>-1.32E-2</v>
      </c>
      <c r="O4042" s="11">
        <v>-1.32E-2</v>
      </c>
      <c r="P4042" s="11">
        <v>-1.32E-2</v>
      </c>
      <c r="Q4042" s="11">
        <v>-1.32E-2</v>
      </c>
      <c r="R4042" s="11">
        <v>-1.32E-2</v>
      </c>
      <c r="S4042" s="11">
        <v>-1.32E-2</v>
      </c>
      <c r="T4042" s="11">
        <v>-1.32E-2</v>
      </c>
      <c r="U4042" s="11">
        <v>-1.32E-2</v>
      </c>
      <c r="V4042" s="11">
        <v>-1.32E-2</v>
      </c>
      <c r="W4042" s="11">
        <v>-1.32E-2</v>
      </c>
      <c r="X4042" s="11">
        <v>-1.32E-2</v>
      </c>
      <c r="Y4042" s="11">
        <v>-1.32E-2</v>
      </c>
      <c r="Z4042" s="11">
        <v>-1.32E-2</v>
      </c>
      <c r="AA4042" s="11">
        <v>-1.32E-2</v>
      </c>
      <c r="AB4042" s="11">
        <v>-1.32E-2</v>
      </c>
      <c r="AC4042" s="11">
        <v>-1.32E-2</v>
      </c>
      <c r="AD4042" s="11">
        <v>-1.32E-2</v>
      </c>
      <c r="AE4042" s="11">
        <v>-1.32E-2</v>
      </c>
      <c r="AF4042" s="11">
        <v>-1.32E-2</v>
      </c>
      <c r="AG4042" s="11">
        <v>-1.32E-2</v>
      </c>
      <c r="AH4042" s="11">
        <v>-1.32E-2</v>
      </c>
      <c r="AI4042" s="11">
        <v>-1.32E-2</v>
      </c>
    </row>
    <row r="4043" spans="1:35" x14ac:dyDescent="0.3">
      <c r="A4043" s="15">
        <v>33041.875</v>
      </c>
      <c r="B4043" s="11">
        <f>SsBackT!D4043</f>
        <v>0</v>
      </c>
      <c r="C4043" s="11">
        <f>Illim!B4043</f>
        <v>-1.32E-2</v>
      </c>
      <c r="D4043" s="11">
        <f t="shared" si="251"/>
        <v>6</v>
      </c>
      <c r="E4043" s="11">
        <f t="shared" si="252"/>
        <v>21</v>
      </c>
      <c r="F4043" s="11">
        <f t="shared" si="253"/>
        <v>60</v>
      </c>
      <c r="G4043" s="11">
        <f t="shared" si="254"/>
        <v>60</v>
      </c>
      <c r="H4043" s="11" cm="1">
        <f t="array" ref="H4043">INDEX($K$10:$DI$8773,ROW(G4043)-9,MATCH(G4043,$K$10:$DI$10,0))</f>
        <v>-1.32E-2</v>
      </c>
      <c r="I4043" s="11">
        <f>IF(INDEX(Effacement!$A$3:$Y$15,MATCH(Tests!D4043,Effacement!$A$3:$A$15,0),MATCH(Tests!E4043,Effacement!$A$3:$Y$3,0))=0,H4043,C4043)</f>
        <v>-1.32E-2</v>
      </c>
      <c r="K4043" s="11">
        <v>-1.32E-2</v>
      </c>
      <c r="L4043" s="11">
        <v>-1.32E-2</v>
      </c>
      <c r="M4043" s="11">
        <v>-1.32E-2</v>
      </c>
      <c r="N4043" s="11">
        <v>-1.32E-2</v>
      </c>
      <c r="O4043" s="11">
        <v>-1.32E-2</v>
      </c>
      <c r="P4043" s="11">
        <v>-1.32E-2</v>
      </c>
      <c r="Q4043" s="11">
        <v>-1.32E-2</v>
      </c>
      <c r="R4043" s="11">
        <v>-1.32E-2</v>
      </c>
      <c r="S4043" s="11">
        <v>-1.32E-2</v>
      </c>
      <c r="T4043" s="11">
        <v>-1.32E-2</v>
      </c>
      <c r="U4043" s="11">
        <v>-1.32E-2</v>
      </c>
      <c r="V4043" s="11">
        <v>-1.32E-2</v>
      </c>
      <c r="W4043" s="11">
        <v>-1.32E-2</v>
      </c>
      <c r="X4043" s="11">
        <v>-1.32E-2</v>
      </c>
      <c r="Y4043" s="11">
        <v>-1.32E-2</v>
      </c>
      <c r="Z4043" s="11">
        <v>-1.32E-2</v>
      </c>
      <c r="AA4043" s="11">
        <v>-1.32E-2</v>
      </c>
      <c r="AB4043" s="11">
        <v>-1.32E-2</v>
      </c>
      <c r="AC4043" s="11">
        <v>-1.32E-2</v>
      </c>
      <c r="AD4043" s="11">
        <v>-1.32E-2</v>
      </c>
      <c r="AE4043" s="11">
        <v>-1.32E-2</v>
      </c>
      <c r="AF4043" s="11">
        <v>-1.32E-2</v>
      </c>
      <c r="AG4043" s="11">
        <v>-1.32E-2</v>
      </c>
      <c r="AH4043" s="11">
        <v>-1.32E-2</v>
      </c>
      <c r="AI4043" s="11">
        <v>-1.32E-2</v>
      </c>
    </row>
    <row r="4044" spans="1:35" x14ac:dyDescent="0.3">
      <c r="A4044" s="15">
        <v>33041.916666666664</v>
      </c>
      <c r="B4044" s="11">
        <f>SsBackT!D4044</f>
        <v>0</v>
      </c>
      <c r="C4044" s="11">
        <f>Illim!B4044</f>
        <v>-1.32E-2</v>
      </c>
      <c r="D4044" s="11">
        <f t="shared" si="251"/>
        <v>6</v>
      </c>
      <c r="E4044" s="11">
        <f t="shared" si="252"/>
        <v>22</v>
      </c>
      <c r="F4044" s="11">
        <f t="shared" si="253"/>
        <v>60</v>
      </c>
      <c r="G4044" s="11">
        <f t="shared" si="254"/>
        <v>60</v>
      </c>
      <c r="H4044" s="11" cm="1">
        <f t="array" ref="H4044">INDEX($K$10:$DI$8773,ROW(G4044)-9,MATCH(G4044,$K$10:$DI$10,0))</f>
        <v>-1.32E-2</v>
      </c>
      <c r="I4044" s="11">
        <f>IF(INDEX(Effacement!$A$3:$Y$15,MATCH(Tests!D4044,Effacement!$A$3:$A$15,0),MATCH(Tests!E4044,Effacement!$A$3:$Y$3,0))=0,H4044,C4044)</f>
        <v>-1.32E-2</v>
      </c>
      <c r="K4044" s="11">
        <v>-1.32E-2</v>
      </c>
      <c r="L4044" s="11">
        <v>-1.32E-2</v>
      </c>
      <c r="M4044" s="11">
        <v>-1.32E-2</v>
      </c>
      <c r="N4044" s="11">
        <v>-1.32E-2</v>
      </c>
      <c r="O4044" s="11">
        <v>-1.32E-2</v>
      </c>
      <c r="P4044" s="11">
        <v>-1.32E-2</v>
      </c>
      <c r="Q4044" s="11">
        <v>-1.32E-2</v>
      </c>
      <c r="R4044" s="11">
        <v>-1.32E-2</v>
      </c>
      <c r="S4044" s="11">
        <v>-1.32E-2</v>
      </c>
      <c r="T4044" s="11">
        <v>-1.32E-2</v>
      </c>
      <c r="U4044" s="11">
        <v>-1.32E-2</v>
      </c>
      <c r="V4044" s="11">
        <v>-1.32E-2</v>
      </c>
      <c r="W4044" s="11">
        <v>-1.32E-2</v>
      </c>
      <c r="X4044" s="11">
        <v>-1.32E-2</v>
      </c>
      <c r="Y4044" s="11">
        <v>-1.32E-2</v>
      </c>
      <c r="Z4044" s="11">
        <v>-1.32E-2</v>
      </c>
      <c r="AA4044" s="11">
        <v>-1.32E-2</v>
      </c>
      <c r="AB4044" s="11">
        <v>-1.32E-2</v>
      </c>
      <c r="AC4044" s="11">
        <v>-1.32E-2</v>
      </c>
      <c r="AD4044" s="11">
        <v>-1.32E-2</v>
      </c>
      <c r="AE4044" s="11">
        <v>-1.32E-2</v>
      </c>
      <c r="AF4044" s="11">
        <v>-1.32E-2</v>
      </c>
      <c r="AG4044" s="11">
        <v>-1.32E-2</v>
      </c>
      <c r="AH4044" s="11">
        <v>-1.32E-2</v>
      </c>
      <c r="AI4044" s="11">
        <v>-1.32E-2</v>
      </c>
    </row>
    <row r="4045" spans="1:35" x14ac:dyDescent="0.3">
      <c r="A4045" s="15">
        <v>33041.958333333336</v>
      </c>
      <c r="B4045" s="11">
        <f>SsBackT!D4045</f>
        <v>0</v>
      </c>
      <c r="C4045" s="11">
        <f>Illim!B4045</f>
        <v>-1.32E-2</v>
      </c>
      <c r="D4045" s="11">
        <f t="shared" si="251"/>
        <v>6</v>
      </c>
      <c r="E4045" s="11">
        <f t="shared" si="252"/>
        <v>23</v>
      </c>
      <c r="F4045" s="11">
        <f t="shared" si="253"/>
        <v>60</v>
      </c>
      <c r="G4045" s="11">
        <f t="shared" si="254"/>
        <v>60</v>
      </c>
      <c r="H4045" s="11" cm="1">
        <f t="array" ref="H4045">INDEX($K$10:$DI$8773,ROW(G4045)-9,MATCH(G4045,$K$10:$DI$10,0))</f>
        <v>-1.32E-2</v>
      </c>
      <c r="I4045" s="11">
        <f>IF(INDEX(Effacement!$A$3:$Y$15,MATCH(Tests!D4045,Effacement!$A$3:$A$15,0),MATCH(Tests!E4045,Effacement!$A$3:$Y$3,0))=0,H4045,C4045)</f>
        <v>-1.32E-2</v>
      </c>
      <c r="K4045" s="11">
        <v>-1.32E-2</v>
      </c>
      <c r="L4045" s="11">
        <v>-1.32E-2</v>
      </c>
      <c r="M4045" s="11">
        <v>-1.32E-2</v>
      </c>
      <c r="N4045" s="11">
        <v>-1.32E-2</v>
      </c>
      <c r="O4045" s="11">
        <v>-1.32E-2</v>
      </c>
      <c r="P4045" s="11">
        <v>-1.32E-2</v>
      </c>
      <c r="Q4045" s="11">
        <v>-1.32E-2</v>
      </c>
      <c r="R4045" s="11">
        <v>-1.32E-2</v>
      </c>
      <c r="S4045" s="11">
        <v>-1.32E-2</v>
      </c>
      <c r="T4045" s="11">
        <v>-1.32E-2</v>
      </c>
      <c r="U4045" s="11">
        <v>-1.32E-2</v>
      </c>
      <c r="V4045" s="11">
        <v>-1.32E-2</v>
      </c>
      <c r="W4045" s="11">
        <v>-1.32E-2</v>
      </c>
      <c r="X4045" s="11">
        <v>-1.32E-2</v>
      </c>
      <c r="Y4045" s="11">
        <v>-1.32E-2</v>
      </c>
      <c r="Z4045" s="11">
        <v>-1.32E-2</v>
      </c>
      <c r="AA4045" s="11">
        <v>-1.32E-2</v>
      </c>
      <c r="AB4045" s="11">
        <v>-1.32E-2</v>
      </c>
      <c r="AC4045" s="11">
        <v>-1.32E-2</v>
      </c>
      <c r="AD4045" s="11">
        <v>-1.32E-2</v>
      </c>
      <c r="AE4045" s="11">
        <v>-1.32E-2</v>
      </c>
      <c r="AF4045" s="11">
        <v>-1.32E-2</v>
      </c>
      <c r="AG4045" s="11">
        <v>-1.32E-2</v>
      </c>
      <c r="AH4045" s="11">
        <v>-1.32E-2</v>
      </c>
      <c r="AI4045" s="11">
        <v>-1.32E-2</v>
      </c>
    </row>
    <row r="4046" spans="1:35" x14ac:dyDescent="0.3">
      <c r="A4046" s="15">
        <v>33042</v>
      </c>
      <c r="B4046" s="11">
        <f>SsBackT!D4046</f>
        <v>0</v>
      </c>
      <c r="C4046" s="11">
        <f>Illim!B4046</f>
        <v>-1.32E-2</v>
      </c>
      <c r="D4046" s="11">
        <f t="shared" ref="D4046:D4109" si="255">MONTH(A4046)</f>
        <v>6</v>
      </c>
      <c r="E4046" s="11">
        <f t="shared" ref="E4046:E4109" si="256">HOUR(A4046)</f>
        <v>0</v>
      </c>
      <c r="F4046" s="11">
        <f t="shared" ref="F4046:F4109" si="257">IF(B4046&gt;0,IF(B4046-90&lt;$B$6,$B$6,B4046-90),IF(B4046+90&gt;$B$7,$B$7,B4046+90))</f>
        <v>60</v>
      </c>
      <c r="G4046" s="11">
        <f t="shared" si="254"/>
        <v>60</v>
      </c>
      <c r="H4046" s="11" cm="1">
        <f t="array" ref="H4046">INDEX($K$10:$DI$8773,ROW(G4046)-9,MATCH(G4046,$K$10:$DI$10,0))</f>
        <v>-1.32E-2</v>
      </c>
      <c r="I4046" s="11">
        <f>IF(INDEX(Effacement!$A$3:$Y$15,MATCH(Tests!D4046,Effacement!$A$3:$A$15,0),MATCH(Tests!E4046,Effacement!$A$3:$Y$3,0))=0,H4046,C4046)</f>
        <v>-1.32E-2</v>
      </c>
      <c r="K4046" s="11">
        <v>-1.32E-2</v>
      </c>
      <c r="L4046" s="11">
        <v>-1.32E-2</v>
      </c>
      <c r="M4046" s="11">
        <v>-1.32E-2</v>
      </c>
      <c r="N4046" s="11">
        <v>-1.32E-2</v>
      </c>
      <c r="O4046" s="11">
        <v>-1.32E-2</v>
      </c>
      <c r="P4046" s="11">
        <v>-1.32E-2</v>
      </c>
      <c r="Q4046" s="11">
        <v>-1.32E-2</v>
      </c>
      <c r="R4046" s="11">
        <v>-1.32E-2</v>
      </c>
      <c r="S4046" s="11">
        <v>-1.32E-2</v>
      </c>
      <c r="T4046" s="11">
        <v>-1.32E-2</v>
      </c>
      <c r="U4046" s="11">
        <v>-1.32E-2</v>
      </c>
      <c r="V4046" s="11">
        <v>-1.32E-2</v>
      </c>
      <c r="W4046" s="11">
        <v>-1.32E-2</v>
      </c>
      <c r="X4046" s="11">
        <v>-1.32E-2</v>
      </c>
      <c r="Y4046" s="11">
        <v>-1.32E-2</v>
      </c>
      <c r="Z4046" s="11">
        <v>-1.32E-2</v>
      </c>
      <c r="AA4046" s="11">
        <v>-1.32E-2</v>
      </c>
      <c r="AB4046" s="11">
        <v>-1.32E-2</v>
      </c>
      <c r="AC4046" s="11">
        <v>-1.32E-2</v>
      </c>
      <c r="AD4046" s="11">
        <v>-1.32E-2</v>
      </c>
      <c r="AE4046" s="11">
        <v>-1.32E-2</v>
      </c>
      <c r="AF4046" s="11">
        <v>-1.32E-2</v>
      </c>
      <c r="AG4046" s="11">
        <v>-1.32E-2</v>
      </c>
      <c r="AH4046" s="11">
        <v>-1.32E-2</v>
      </c>
      <c r="AI4046" s="11">
        <v>-1.32E-2</v>
      </c>
    </row>
    <row r="4047" spans="1:35" x14ac:dyDescent="0.3">
      <c r="A4047" s="15">
        <v>33042.041666666664</v>
      </c>
      <c r="B4047" s="11">
        <f>SsBackT!D4047</f>
        <v>0</v>
      </c>
      <c r="C4047" s="11">
        <f>Illim!B4047</f>
        <v>-1.32E-2</v>
      </c>
      <c r="D4047" s="11">
        <f t="shared" si="255"/>
        <v>6</v>
      </c>
      <c r="E4047" s="11">
        <f t="shared" si="256"/>
        <v>1</v>
      </c>
      <c r="F4047" s="11">
        <f t="shared" si="257"/>
        <v>60</v>
      </c>
      <c r="G4047" s="11">
        <f t="shared" ref="G4047:G4110" si="258">IF(F4047&gt;0,MROUND(F4047,5),MROUND(F4047,-5))</f>
        <v>60</v>
      </c>
      <c r="H4047" s="11" cm="1">
        <f t="array" ref="H4047">INDEX($K$10:$DI$8773,ROW(G4047)-9,MATCH(G4047,$K$10:$DI$10,0))</f>
        <v>-1.32E-2</v>
      </c>
      <c r="I4047" s="11">
        <f>IF(INDEX(Effacement!$A$3:$Y$15,MATCH(Tests!D4047,Effacement!$A$3:$A$15,0),MATCH(Tests!E4047,Effacement!$A$3:$Y$3,0))=0,H4047,C4047)</f>
        <v>-1.32E-2</v>
      </c>
      <c r="K4047" s="11">
        <v>-1.32E-2</v>
      </c>
      <c r="L4047" s="11">
        <v>-1.32E-2</v>
      </c>
      <c r="M4047" s="11">
        <v>-1.32E-2</v>
      </c>
      <c r="N4047" s="11">
        <v>-1.32E-2</v>
      </c>
      <c r="O4047" s="11">
        <v>-1.32E-2</v>
      </c>
      <c r="P4047" s="11">
        <v>-1.32E-2</v>
      </c>
      <c r="Q4047" s="11">
        <v>-1.32E-2</v>
      </c>
      <c r="R4047" s="11">
        <v>-1.32E-2</v>
      </c>
      <c r="S4047" s="11">
        <v>-1.32E-2</v>
      </c>
      <c r="T4047" s="11">
        <v>-1.32E-2</v>
      </c>
      <c r="U4047" s="11">
        <v>-1.32E-2</v>
      </c>
      <c r="V4047" s="11">
        <v>-1.32E-2</v>
      </c>
      <c r="W4047" s="11">
        <v>-1.32E-2</v>
      </c>
      <c r="X4047" s="11">
        <v>-1.32E-2</v>
      </c>
      <c r="Y4047" s="11">
        <v>-1.32E-2</v>
      </c>
      <c r="Z4047" s="11">
        <v>-1.32E-2</v>
      </c>
      <c r="AA4047" s="11">
        <v>-1.32E-2</v>
      </c>
      <c r="AB4047" s="11">
        <v>-1.32E-2</v>
      </c>
      <c r="AC4047" s="11">
        <v>-1.32E-2</v>
      </c>
      <c r="AD4047" s="11">
        <v>-1.32E-2</v>
      </c>
      <c r="AE4047" s="11">
        <v>-1.32E-2</v>
      </c>
      <c r="AF4047" s="11">
        <v>-1.32E-2</v>
      </c>
      <c r="AG4047" s="11">
        <v>-1.32E-2</v>
      </c>
      <c r="AH4047" s="11">
        <v>-1.32E-2</v>
      </c>
      <c r="AI4047" s="11">
        <v>-1.32E-2</v>
      </c>
    </row>
    <row r="4048" spans="1:35" x14ac:dyDescent="0.3">
      <c r="A4048" s="15">
        <v>33042.083333333336</v>
      </c>
      <c r="B4048" s="11">
        <f>SsBackT!D4048</f>
        <v>0</v>
      </c>
      <c r="C4048" s="11">
        <f>Illim!B4048</f>
        <v>-1.32E-2</v>
      </c>
      <c r="D4048" s="11">
        <f t="shared" si="255"/>
        <v>6</v>
      </c>
      <c r="E4048" s="11">
        <f t="shared" si="256"/>
        <v>2</v>
      </c>
      <c r="F4048" s="11">
        <f t="shared" si="257"/>
        <v>60</v>
      </c>
      <c r="G4048" s="11">
        <f t="shared" si="258"/>
        <v>60</v>
      </c>
      <c r="H4048" s="11" cm="1">
        <f t="array" ref="H4048">INDEX($K$10:$DI$8773,ROW(G4048)-9,MATCH(G4048,$K$10:$DI$10,0))</f>
        <v>-1.32E-2</v>
      </c>
      <c r="I4048" s="11">
        <f>IF(INDEX(Effacement!$A$3:$Y$15,MATCH(Tests!D4048,Effacement!$A$3:$A$15,0),MATCH(Tests!E4048,Effacement!$A$3:$Y$3,0))=0,H4048,C4048)</f>
        <v>-1.32E-2</v>
      </c>
      <c r="K4048" s="11">
        <v>-1.32E-2</v>
      </c>
      <c r="L4048" s="11">
        <v>-1.32E-2</v>
      </c>
      <c r="M4048" s="11">
        <v>-1.32E-2</v>
      </c>
      <c r="N4048" s="11">
        <v>-1.32E-2</v>
      </c>
      <c r="O4048" s="11">
        <v>-1.32E-2</v>
      </c>
      <c r="P4048" s="11">
        <v>-1.32E-2</v>
      </c>
      <c r="Q4048" s="11">
        <v>-1.32E-2</v>
      </c>
      <c r="R4048" s="11">
        <v>-1.32E-2</v>
      </c>
      <c r="S4048" s="11">
        <v>-1.32E-2</v>
      </c>
      <c r="T4048" s="11">
        <v>-1.32E-2</v>
      </c>
      <c r="U4048" s="11">
        <v>-1.32E-2</v>
      </c>
      <c r="V4048" s="11">
        <v>-1.32E-2</v>
      </c>
      <c r="W4048" s="11">
        <v>-1.32E-2</v>
      </c>
      <c r="X4048" s="11">
        <v>-1.32E-2</v>
      </c>
      <c r="Y4048" s="11">
        <v>-1.32E-2</v>
      </c>
      <c r="Z4048" s="11">
        <v>-1.32E-2</v>
      </c>
      <c r="AA4048" s="11">
        <v>-1.32E-2</v>
      </c>
      <c r="AB4048" s="11">
        <v>-1.32E-2</v>
      </c>
      <c r="AC4048" s="11">
        <v>-1.32E-2</v>
      </c>
      <c r="AD4048" s="11">
        <v>-1.32E-2</v>
      </c>
      <c r="AE4048" s="11">
        <v>-1.32E-2</v>
      </c>
      <c r="AF4048" s="11">
        <v>-1.32E-2</v>
      </c>
      <c r="AG4048" s="11">
        <v>-1.32E-2</v>
      </c>
      <c r="AH4048" s="11">
        <v>-1.32E-2</v>
      </c>
      <c r="AI4048" s="11">
        <v>-1.32E-2</v>
      </c>
    </row>
    <row r="4049" spans="1:35" x14ac:dyDescent="0.3">
      <c r="A4049" s="15">
        <v>33042.125</v>
      </c>
      <c r="B4049" s="11">
        <f>SsBackT!D4049</f>
        <v>0</v>
      </c>
      <c r="C4049" s="11">
        <f>Illim!B4049</f>
        <v>-1.32E-2</v>
      </c>
      <c r="D4049" s="11">
        <f t="shared" si="255"/>
        <v>6</v>
      </c>
      <c r="E4049" s="11">
        <f t="shared" si="256"/>
        <v>3</v>
      </c>
      <c r="F4049" s="11">
        <f t="shared" si="257"/>
        <v>60</v>
      </c>
      <c r="G4049" s="11">
        <f t="shared" si="258"/>
        <v>60</v>
      </c>
      <c r="H4049" s="11" cm="1">
        <f t="array" ref="H4049">INDEX($K$10:$DI$8773,ROW(G4049)-9,MATCH(G4049,$K$10:$DI$10,0))</f>
        <v>-1.32E-2</v>
      </c>
      <c r="I4049" s="11">
        <f>IF(INDEX(Effacement!$A$3:$Y$15,MATCH(Tests!D4049,Effacement!$A$3:$A$15,0),MATCH(Tests!E4049,Effacement!$A$3:$Y$3,0))=0,H4049,C4049)</f>
        <v>-1.32E-2</v>
      </c>
      <c r="K4049" s="11">
        <v>-1.32E-2</v>
      </c>
      <c r="L4049" s="11">
        <v>-1.32E-2</v>
      </c>
      <c r="M4049" s="11">
        <v>-1.32E-2</v>
      </c>
      <c r="N4049" s="11">
        <v>-1.32E-2</v>
      </c>
      <c r="O4049" s="11">
        <v>-1.32E-2</v>
      </c>
      <c r="P4049" s="11">
        <v>-1.32E-2</v>
      </c>
      <c r="Q4049" s="11">
        <v>-1.32E-2</v>
      </c>
      <c r="R4049" s="11">
        <v>-1.32E-2</v>
      </c>
      <c r="S4049" s="11">
        <v>-1.32E-2</v>
      </c>
      <c r="T4049" s="11">
        <v>-1.32E-2</v>
      </c>
      <c r="U4049" s="11">
        <v>-1.32E-2</v>
      </c>
      <c r="V4049" s="11">
        <v>-1.32E-2</v>
      </c>
      <c r="W4049" s="11">
        <v>-1.32E-2</v>
      </c>
      <c r="X4049" s="11">
        <v>-1.32E-2</v>
      </c>
      <c r="Y4049" s="11">
        <v>-1.32E-2</v>
      </c>
      <c r="Z4049" s="11">
        <v>-1.32E-2</v>
      </c>
      <c r="AA4049" s="11">
        <v>-1.32E-2</v>
      </c>
      <c r="AB4049" s="11">
        <v>-1.32E-2</v>
      </c>
      <c r="AC4049" s="11">
        <v>-1.32E-2</v>
      </c>
      <c r="AD4049" s="11">
        <v>-1.32E-2</v>
      </c>
      <c r="AE4049" s="11">
        <v>-1.32E-2</v>
      </c>
      <c r="AF4049" s="11">
        <v>-1.32E-2</v>
      </c>
      <c r="AG4049" s="11">
        <v>-1.32E-2</v>
      </c>
      <c r="AH4049" s="11">
        <v>-1.32E-2</v>
      </c>
      <c r="AI4049" s="11">
        <v>-1.32E-2</v>
      </c>
    </row>
    <row r="4050" spans="1:35" x14ac:dyDescent="0.3">
      <c r="A4050" s="15">
        <v>33042.166666666664</v>
      </c>
      <c r="B4050" s="11">
        <f>SsBackT!D4050</f>
        <v>0</v>
      </c>
      <c r="C4050" s="11">
        <f>Illim!B4050</f>
        <v>-1.32E-2</v>
      </c>
      <c r="D4050" s="11">
        <f t="shared" si="255"/>
        <v>6</v>
      </c>
      <c r="E4050" s="11">
        <f t="shared" si="256"/>
        <v>4</v>
      </c>
      <c r="F4050" s="11">
        <f t="shared" si="257"/>
        <v>60</v>
      </c>
      <c r="G4050" s="11">
        <f t="shared" si="258"/>
        <v>60</v>
      </c>
      <c r="H4050" s="11" cm="1">
        <f t="array" ref="H4050">INDEX($K$10:$DI$8773,ROW(G4050)-9,MATCH(G4050,$K$10:$DI$10,0))</f>
        <v>-1.32E-2</v>
      </c>
      <c r="I4050" s="11">
        <f>IF(INDEX(Effacement!$A$3:$Y$15,MATCH(Tests!D4050,Effacement!$A$3:$A$15,0),MATCH(Tests!E4050,Effacement!$A$3:$Y$3,0))=0,H4050,C4050)</f>
        <v>-1.32E-2</v>
      </c>
      <c r="K4050" s="11">
        <v>-1.32E-2</v>
      </c>
      <c r="L4050" s="11">
        <v>-1.32E-2</v>
      </c>
      <c r="M4050" s="11">
        <v>-1.32E-2</v>
      </c>
      <c r="N4050" s="11">
        <v>-1.32E-2</v>
      </c>
      <c r="O4050" s="11">
        <v>-1.32E-2</v>
      </c>
      <c r="P4050" s="11">
        <v>-1.32E-2</v>
      </c>
      <c r="Q4050" s="11">
        <v>-1.32E-2</v>
      </c>
      <c r="R4050" s="11">
        <v>-1.32E-2</v>
      </c>
      <c r="S4050" s="11">
        <v>-1.32E-2</v>
      </c>
      <c r="T4050" s="11">
        <v>-1.32E-2</v>
      </c>
      <c r="U4050" s="11">
        <v>-1.32E-2</v>
      </c>
      <c r="V4050" s="11">
        <v>-1.32E-2</v>
      </c>
      <c r="W4050" s="11">
        <v>-1.32E-2</v>
      </c>
      <c r="X4050" s="11">
        <v>-1.32E-2</v>
      </c>
      <c r="Y4050" s="11">
        <v>-1.32E-2</v>
      </c>
      <c r="Z4050" s="11">
        <v>-1.32E-2</v>
      </c>
      <c r="AA4050" s="11">
        <v>-1.32E-2</v>
      </c>
      <c r="AB4050" s="11">
        <v>-1.32E-2</v>
      </c>
      <c r="AC4050" s="11">
        <v>-1.32E-2</v>
      </c>
      <c r="AD4050" s="11">
        <v>-1.32E-2</v>
      </c>
      <c r="AE4050" s="11">
        <v>-1.32E-2</v>
      </c>
      <c r="AF4050" s="11">
        <v>-1.32E-2</v>
      </c>
      <c r="AG4050" s="11">
        <v>-1.32E-2</v>
      </c>
      <c r="AH4050" s="11">
        <v>-1.32E-2</v>
      </c>
      <c r="AI4050" s="11">
        <v>-1.32E-2</v>
      </c>
    </row>
    <row r="4051" spans="1:35" x14ac:dyDescent="0.3">
      <c r="A4051" s="15">
        <v>33042.208333333336</v>
      </c>
      <c r="B4051" s="11">
        <f>SsBackT!D4051</f>
        <v>0</v>
      </c>
      <c r="C4051" s="11">
        <f>Illim!B4051</f>
        <v>14.106</v>
      </c>
      <c r="D4051" s="11">
        <f t="shared" si="255"/>
        <v>6</v>
      </c>
      <c r="E4051" s="11">
        <f t="shared" si="256"/>
        <v>5</v>
      </c>
      <c r="F4051" s="11">
        <f t="shared" si="257"/>
        <v>60</v>
      </c>
      <c r="G4051" s="11">
        <f t="shared" si="258"/>
        <v>60</v>
      </c>
      <c r="H4051" s="11" cm="1">
        <f t="array" ref="H4051">INDEX($K$10:$DI$8773,ROW(G4051)-9,MATCH(G4051,$K$10:$DI$10,0))</f>
        <v>9.7560000000000002</v>
      </c>
      <c r="I4051" s="11">
        <f>IF(INDEX(Effacement!$A$3:$Y$15,MATCH(Tests!D4051,Effacement!$A$3:$A$15,0),MATCH(Tests!E4051,Effacement!$A$3:$Y$3,0))=0,H4051,C4051)</f>
        <v>14.106</v>
      </c>
      <c r="K4051" s="11">
        <v>8.3904999999999994</v>
      </c>
      <c r="L4051" s="11">
        <v>8.8423999999999996</v>
      </c>
      <c r="M4051" s="11">
        <v>9.3481000000000005</v>
      </c>
      <c r="N4051" s="11">
        <v>9.8712</v>
      </c>
      <c r="O4051" s="11">
        <v>10.441000000000001</v>
      </c>
      <c r="P4051" s="11">
        <v>11.016</v>
      </c>
      <c r="Q4051" s="11">
        <v>11.615</v>
      </c>
      <c r="R4051" s="11">
        <v>12.2</v>
      </c>
      <c r="S4051" s="11">
        <v>12.766999999999999</v>
      </c>
      <c r="T4051" s="11">
        <v>13.29</v>
      </c>
      <c r="U4051" s="11">
        <v>13.747999999999999</v>
      </c>
      <c r="V4051" s="11">
        <v>14.119</v>
      </c>
      <c r="W4051" s="11">
        <v>14.388999999999999</v>
      </c>
      <c r="X4051" s="11">
        <v>14.335000000000001</v>
      </c>
      <c r="Y4051" s="11">
        <v>14.085000000000001</v>
      </c>
      <c r="Z4051" s="11">
        <v>13.686</v>
      </c>
      <c r="AA4051" s="11">
        <v>13.288</v>
      </c>
      <c r="AB4051" s="11">
        <v>12.853</v>
      </c>
      <c r="AC4051" s="11">
        <v>12.396000000000001</v>
      </c>
      <c r="AD4051" s="11">
        <v>11.920999999999999</v>
      </c>
      <c r="AE4051" s="11">
        <v>11.46</v>
      </c>
      <c r="AF4051" s="11">
        <v>10.992000000000001</v>
      </c>
      <c r="AG4051" s="11">
        <v>10.56</v>
      </c>
      <c r="AH4051" s="11">
        <v>10.137</v>
      </c>
      <c r="AI4051" s="11">
        <v>9.7560000000000002</v>
      </c>
    </row>
    <row r="4052" spans="1:35" x14ac:dyDescent="0.3">
      <c r="A4052" s="15">
        <v>33042.25</v>
      </c>
      <c r="B4052" s="11">
        <f>SsBackT!D4052</f>
        <v>0</v>
      </c>
      <c r="C4052" s="11">
        <f>Illim!B4052</f>
        <v>172.91</v>
      </c>
      <c r="D4052" s="11">
        <f t="shared" si="255"/>
        <v>6</v>
      </c>
      <c r="E4052" s="11">
        <f t="shared" si="256"/>
        <v>6</v>
      </c>
      <c r="F4052" s="11">
        <f t="shared" si="257"/>
        <v>60</v>
      </c>
      <c r="G4052" s="11">
        <f t="shared" si="258"/>
        <v>60</v>
      </c>
      <c r="H4052" s="11" cm="1">
        <f t="array" ref="H4052">INDEX($K$10:$DI$8773,ROW(G4052)-9,MATCH(G4052,$K$10:$DI$10,0))</f>
        <v>131.65</v>
      </c>
      <c r="I4052" s="11">
        <f>IF(INDEX(Effacement!$A$3:$Y$15,MATCH(Tests!D4052,Effacement!$A$3:$A$15,0),MATCH(Tests!E4052,Effacement!$A$3:$Y$3,0))=0,H4052,C4052)</f>
        <v>131.65</v>
      </c>
      <c r="K4052" s="11">
        <v>94.998999999999995</v>
      </c>
      <c r="L4052" s="11">
        <v>97.13</v>
      </c>
      <c r="M4052" s="11">
        <v>99.227999999999994</v>
      </c>
      <c r="N4052" s="11">
        <v>101.12</v>
      </c>
      <c r="O4052" s="11">
        <v>102.96</v>
      </c>
      <c r="P4052" s="11">
        <v>104.6</v>
      </c>
      <c r="Q4052" s="11">
        <v>106.1</v>
      </c>
      <c r="R4052" s="11">
        <v>107.27</v>
      </c>
      <c r="S4052" s="11">
        <v>118.51</v>
      </c>
      <c r="T4052" s="11">
        <v>171.59</v>
      </c>
      <c r="U4052" s="11">
        <v>155.69</v>
      </c>
      <c r="V4052" s="11">
        <v>138.27000000000001</v>
      </c>
      <c r="W4052" s="11">
        <v>120.11</v>
      </c>
      <c r="X4052" s="11">
        <v>102.27</v>
      </c>
      <c r="Y4052" s="11">
        <v>86.932000000000002</v>
      </c>
      <c r="Z4052" s="11">
        <v>79.784000000000006</v>
      </c>
      <c r="AA4052" s="11">
        <v>82.361000000000004</v>
      </c>
      <c r="AB4052" s="11">
        <v>90.361000000000004</v>
      </c>
      <c r="AC4052" s="11">
        <v>100.46</v>
      </c>
      <c r="AD4052" s="11">
        <v>111.08</v>
      </c>
      <c r="AE4052" s="11">
        <v>121.54</v>
      </c>
      <c r="AF4052" s="11">
        <v>131.34</v>
      </c>
      <c r="AG4052" s="11">
        <v>132.63</v>
      </c>
      <c r="AH4052" s="11">
        <v>132.36000000000001</v>
      </c>
      <c r="AI4052" s="11">
        <v>131.65</v>
      </c>
    </row>
    <row r="4053" spans="1:35" x14ac:dyDescent="0.3">
      <c r="A4053" s="15">
        <v>33042.291666666664</v>
      </c>
      <c r="B4053" s="11">
        <f>SsBackT!D4053</f>
        <v>0</v>
      </c>
      <c r="C4053" s="11">
        <f>Illim!B4053</f>
        <v>406.63</v>
      </c>
      <c r="D4053" s="11">
        <f t="shared" si="255"/>
        <v>6</v>
      </c>
      <c r="E4053" s="11">
        <f t="shared" si="256"/>
        <v>7</v>
      </c>
      <c r="F4053" s="11">
        <f t="shared" si="257"/>
        <v>60</v>
      </c>
      <c r="G4053" s="11">
        <f t="shared" si="258"/>
        <v>60</v>
      </c>
      <c r="H4053" s="11" cm="1">
        <f t="array" ref="H4053">INDEX($K$10:$DI$8773,ROW(G4053)-9,MATCH(G4053,$K$10:$DI$10,0))</f>
        <v>240.12</v>
      </c>
      <c r="I4053" s="11">
        <f>IF(INDEX(Effacement!$A$3:$Y$15,MATCH(Tests!D4053,Effacement!$A$3:$A$15,0),MATCH(Tests!E4053,Effacement!$A$3:$Y$3,0))=0,H4053,C4053)</f>
        <v>240.12</v>
      </c>
      <c r="K4053" s="11">
        <v>165.2</v>
      </c>
      <c r="L4053" s="11">
        <v>168.16</v>
      </c>
      <c r="M4053" s="11">
        <v>170.97</v>
      </c>
      <c r="N4053" s="11">
        <v>203.45</v>
      </c>
      <c r="O4053" s="11">
        <v>265.24</v>
      </c>
      <c r="P4053" s="11">
        <v>337.68</v>
      </c>
      <c r="Q4053" s="11">
        <v>403.28</v>
      </c>
      <c r="R4053" s="11">
        <v>386.07</v>
      </c>
      <c r="S4053" s="11">
        <v>366.53</v>
      </c>
      <c r="T4053" s="11">
        <v>344.58</v>
      </c>
      <c r="U4053" s="11">
        <v>319.77</v>
      </c>
      <c r="V4053" s="11">
        <v>291.10000000000002</v>
      </c>
      <c r="W4053" s="11">
        <v>260.27</v>
      </c>
      <c r="X4053" s="11">
        <v>228.14</v>
      </c>
      <c r="Y4053" s="11">
        <v>194.14</v>
      </c>
      <c r="Z4053" s="11">
        <v>160.15</v>
      </c>
      <c r="AA4053" s="11">
        <v>130.59</v>
      </c>
      <c r="AB4053" s="11">
        <v>117.02</v>
      </c>
      <c r="AC4053" s="11">
        <v>122.98</v>
      </c>
      <c r="AD4053" s="11">
        <v>139.37</v>
      </c>
      <c r="AE4053" s="11">
        <v>159.57</v>
      </c>
      <c r="AF4053" s="11">
        <v>180.89</v>
      </c>
      <c r="AG4053" s="11">
        <v>201.82</v>
      </c>
      <c r="AH4053" s="11">
        <v>221.49</v>
      </c>
      <c r="AI4053" s="11">
        <v>240.12</v>
      </c>
    </row>
    <row r="4054" spans="1:35" x14ac:dyDescent="0.3">
      <c r="A4054" s="15">
        <v>33042.333333333336</v>
      </c>
      <c r="B4054" s="11">
        <f>SsBackT!D4054</f>
        <v>0</v>
      </c>
      <c r="C4054" s="11">
        <f>Illim!B4054</f>
        <v>609.89</v>
      </c>
      <c r="D4054" s="11">
        <f t="shared" si="255"/>
        <v>6</v>
      </c>
      <c r="E4054" s="11">
        <f t="shared" si="256"/>
        <v>8</v>
      </c>
      <c r="F4054" s="11">
        <f t="shared" si="257"/>
        <v>60</v>
      </c>
      <c r="G4054" s="11">
        <f t="shared" si="258"/>
        <v>60</v>
      </c>
      <c r="H4054" s="11" cm="1">
        <f t="array" ref="H4054">INDEX($K$10:$DI$8773,ROW(G4054)-9,MATCH(G4054,$K$10:$DI$10,0))</f>
        <v>263.33999999999997</v>
      </c>
      <c r="I4054" s="11">
        <f>IF(INDEX(Effacement!$A$3:$Y$15,MATCH(Tests!D4054,Effacement!$A$3:$A$15,0),MATCH(Tests!E4054,Effacement!$A$3:$Y$3,0))=0,H4054,C4054)</f>
        <v>263.33999999999997</v>
      </c>
      <c r="K4054" s="11">
        <v>604.80999999999995</v>
      </c>
      <c r="L4054" s="11">
        <v>608.26</v>
      </c>
      <c r="M4054" s="11">
        <v>608.11</v>
      </c>
      <c r="N4054" s="11">
        <v>604.62</v>
      </c>
      <c r="O4054" s="11">
        <v>598.07000000000005</v>
      </c>
      <c r="P4054" s="11">
        <v>587.88</v>
      </c>
      <c r="Q4054" s="11">
        <v>574.45000000000005</v>
      </c>
      <c r="R4054" s="11">
        <v>557.41999999999996</v>
      </c>
      <c r="S4054" s="11">
        <v>536.21</v>
      </c>
      <c r="T4054" s="11">
        <v>511.85</v>
      </c>
      <c r="U4054" s="11">
        <v>484.07</v>
      </c>
      <c r="V4054" s="11">
        <v>453.02</v>
      </c>
      <c r="W4054" s="11">
        <v>417.91</v>
      </c>
      <c r="X4054" s="11">
        <v>381.74</v>
      </c>
      <c r="Y4054" s="11">
        <v>342.63</v>
      </c>
      <c r="Z4054" s="11">
        <v>299.02999999999997</v>
      </c>
      <c r="AA4054" s="11">
        <v>252.63</v>
      </c>
      <c r="AB4054" s="11">
        <v>205.59</v>
      </c>
      <c r="AC4054" s="11">
        <v>164.8</v>
      </c>
      <c r="AD4054" s="11">
        <v>143.76</v>
      </c>
      <c r="AE4054" s="11">
        <v>151.51</v>
      </c>
      <c r="AF4054" s="11">
        <v>174.02</v>
      </c>
      <c r="AG4054" s="11">
        <v>203</v>
      </c>
      <c r="AH4054" s="11">
        <v>233.35</v>
      </c>
      <c r="AI4054" s="11">
        <v>263.33999999999997</v>
      </c>
    </row>
    <row r="4055" spans="1:35" x14ac:dyDescent="0.3">
      <c r="A4055" s="15">
        <v>33042.375</v>
      </c>
      <c r="B4055" s="11">
        <f>SsBackT!D4055</f>
        <v>0</v>
      </c>
      <c r="C4055" s="11">
        <f>Illim!B4055</f>
        <v>664.64</v>
      </c>
      <c r="D4055" s="11">
        <f t="shared" si="255"/>
        <v>6</v>
      </c>
      <c r="E4055" s="11">
        <f t="shared" si="256"/>
        <v>9</v>
      </c>
      <c r="F4055" s="11">
        <f t="shared" si="257"/>
        <v>60</v>
      </c>
      <c r="G4055" s="11">
        <f t="shared" si="258"/>
        <v>60</v>
      </c>
      <c r="H4055" s="11" cm="1">
        <f t="array" ref="H4055">INDEX($K$10:$DI$8773,ROW(G4055)-9,MATCH(G4055,$K$10:$DI$10,0))</f>
        <v>227.29</v>
      </c>
      <c r="I4055" s="11">
        <f>IF(INDEX(Effacement!$A$3:$Y$15,MATCH(Tests!D4055,Effacement!$A$3:$A$15,0),MATCH(Tests!E4055,Effacement!$A$3:$Y$3,0))=0,H4055,C4055)</f>
        <v>227.29</v>
      </c>
      <c r="K4055" s="11">
        <v>638.41999999999996</v>
      </c>
      <c r="L4055" s="11">
        <v>650.02</v>
      </c>
      <c r="M4055" s="11">
        <v>658.07</v>
      </c>
      <c r="N4055" s="11">
        <v>662.24</v>
      </c>
      <c r="O4055" s="11">
        <v>663.72</v>
      </c>
      <c r="P4055" s="11">
        <v>660.98</v>
      </c>
      <c r="Q4055" s="11">
        <v>655.03</v>
      </c>
      <c r="R4055" s="11">
        <v>645.6</v>
      </c>
      <c r="S4055" s="11">
        <v>632.27</v>
      </c>
      <c r="T4055" s="11">
        <v>615.45000000000005</v>
      </c>
      <c r="U4055" s="11">
        <v>593.62</v>
      </c>
      <c r="V4055" s="11">
        <v>567.75</v>
      </c>
      <c r="W4055" s="11">
        <v>538.59</v>
      </c>
      <c r="X4055" s="11">
        <v>509.83</v>
      </c>
      <c r="Y4055" s="11">
        <v>477.43</v>
      </c>
      <c r="Z4055" s="11">
        <v>439.96</v>
      </c>
      <c r="AA4055" s="11">
        <v>398.47</v>
      </c>
      <c r="AB4055" s="11">
        <v>352.84</v>
      </c>
      <c r="AC4055" s="11">
        <v>303.54000000000002</v>
      </c>
      <c r="AD4055" s="11">
        <v>253.2</v>
      </c>
      <c r="AE4055" s="11">
        <v>206.88</v>
      </c>
      <c r="AF4055" s="11">
        <v>176.34</v>
      </c>
      <c r="AG4055" s="11">
        <v>177.67</v>
      </c>
      <c r="AH4055" s="11">
        <v>198.41</v>
      </c>
      <c r="AI4055" s="11">
        <v>227.29</v>
      </c>
    </row>
    <row r="4056" spans="1:35" x14ac:dyDescent="0.3">
      <c r="A4056" s="15">
        <v>33042.416666666664</v>
      </c>
      <c r="B4056" s="11">
        <f>SsBackT!D4056</f>
        <v>0</v>
      </c>
      <c r="C4056" s="11">
        <f>Illim!B4056</f>
        <v>702.75</v>
      </c>
      <c r="D4056" s="11">
        <f t="shared" si="255"/>
        <v>6</v>
      </c>
      <c r="E4056" s="11">
        <f t="shared" si="256"/>
        <v>10</v>
      </c>
      <c r="F4056" s="11">
        <f t="shared" si="257"/>
        <v>60</v>
      </c>
      <c r="G4056" s="11">
        <f t="shared" si="258"/>
        <v>60</v>
      </c>
      <c r="H4056" s="11" cm="1">
        <f t="array" ref="H4056">INDEX($K$10:$DI$8773,ROW(G4056)-9,MATCH(G4056,$K$10:$DI$10,0))</f>
        <v>174.7</v>
      </c>
      <c r="I4056" s="11">
        <f>IF(INDEX(Effacement!$A$3:$Y$15,MATCH(Tests!D4056,Effacement!$A$3:$A$15,0),MATCH(Tests!E4056,Effacement!$A$3:$Y$3,0))=0,H4056,C4056)</f>
        <v>702.75</v>
      </c>
      <c r="K4056" s="11">
        <v>633.1</v>
      </c>
      <c r="L4056" s="11">
        <v>653.6</v>
      </c>
      <c r="M4056" s="11">
        <v>670.95</v>
      </c>
      <c r="N4056" s="11">
        <v>683.8</v>
      </c>
      <c r="O4056" s="11">
        <v>693.61</v>
      </c>
      <c r="P4056" s="11">
        <v>699.38</v>
      </c>
      <c r="Q4056" s="11">
        <v>701.74</v>
      </c>
      <c r="R4056" s="11">
        <v>700.51</v>
      </c>
      <c r="S4056" s="11">
        <v>694.48</v>
      </c>
      <c r="T4056" s="11">
        <v>685.26</v>
      </c>
      <c r="U4056" s="11">
        <v>671.14</v>
      </c>
      <c r="V4056" s="11">
        <v>653.25</v>
      </c>
      <c r="W4056" s="11">
        <v>630.58000000000004</v>
      </c>
      <c r="X4056" s="11">
        <v>608.13</v>
      </c>
      <c r="Y4056" s="11">
        <v>582</v>
      </c>
      <c r="Z4056" s="11">
        <v>552.54999999999995</v>
      </c>
      <c r="AA4056" s="11">
        <v>518.74</v>
      </c>
      <c r="AB4056" s="11">
        <v>479.46</v>
      </c>
      <c r="AC4056" s="11">
        <v>435.88</v>
      </c>
      <c r="AD4056" s="11">
        <v>388.66</v>
      </c>
      <c r="AE4056" s="11">
        <v>337.1</v>
      </c>
      <c r="AF4056" s="11">
        <v>283.70999999999998</v>
      </c>
      <c r="AG4056" s="11">
        <v>231.56</v>
      </c>
      <c r="AH4056" s="11">
        <v>188.84</v>
      </c>
      <c r="AI4056" s="11">
        <v>174.7</v>
      </c>
    </row>
    <row r="4057" spans="1:35" x14ac:dyDescent="0.3">
      <c r="A4057" s="15">
        <v>33042.458333333336</v>
      </c>
      <c r="B4057" s="11">
        <f>SsBackT!D4057</f>
        <v>0</v>
      </c>
      <c r="C4057" s="11">
        <f>Illim!B4057</f>
        <v>706</v>
      </c>
      <c r="D4057" s="11">
        <f t="shared" si="255"/>
        <v>6</v>
      </c>
      <c r="E4057" s="11">
        <f t="shared" si="256"/>
        <v>11</v>
      </c>
      <c r="F4057" s="11">
        <f t="shared" si="257"/>
        <v>60</v>
      </c>
      <c r="G4057" s="11">
        <f t="shared" si="258"/>
        <v>60</v>
      </c>
      <c r="H4057" s="11" cm="1">
        <f t="array" ref="H4057">INDEX($K$10:$DI$8773,ROW(G4057)-9,MATCH(G4057,$K$10:$DI$10,0))</f>
        <v>272.27</v>
      </c>
      <c r="I4057" s="11">
        <f>IF(INDEX(Effacement!$A$3:$Y$15,MATCH(Tests!D4057,Effacement!$A$3:$A$15,0),MATCH(Tests!E4057,Effacement!$A$3:$Y$3,0))=0,H4057,C4057)</f>
        <v>706</v>
      </c>
      <c r="K4057" s="11">
        <v>565.05999999999995</v>
      </c>
      <c r="L4057" s="11">
        <v>594.80999999999995</v>
      </c>
      <c r="M4057" s="11">
        <v>621.33000000000004</v>
      </c>
      <c r="N4057" s="11">
        <v>644.92999999999995</v>
      </c>
      <c r="O4057" s="11">
        <v>664.71</v>
      </c>
      <c r="P4057" s="11">
        <v>679.85</v>
      </c>
      <c r="Q4057" s="11">
        <v>691.98</v>
      </c>
      <c r="R4057" s="11">
        <v>700.02</v>
      </c>
      <c r="S4057" s="11">
        <v>704.45</v>
      </c>
      <c r="T4057" s="11">
        <v>704.53</v>
      </c>
      <c r="U4057" s="11">
        <v>700.05</v>
      </c>
      <c r="V4057" s="11">
        <v>691.87</v>
      </c>
      <c r="W4057" s="11">
        <v>679.43</v>
      </c>
      <c r="X4057" s="11">
        <v>668.16</v>
      </c>
      <c r="Y4057" s="11">
        <v>651.19000000000005</v>
      </c>
      <c r="Z4057" s="11">
        <v>630.94000000000005</v>
      </c>
      <c r="AA4057" s="11">
        <v>605.87</v>
      </c>
      <c r="AB4057" s="11">
        <v>577.46</v>
      </c>
      <c r="AC4057" s="11">
        <v>545.45000000000005</v>
      </c>
      <c r="AD4057" s="11">
        <v>509.31</v>
      </c>
      <c r="AE4057" s="11">
        <v>468.64</v>
      </c>
      <c r="AF4057" s="11">
        <v>424.43</v>
      </c>
      <c r="AG4057" s="11">
        <v>376.17</v>
      </c>
      <c r="AH4057" s="11">
        <v>324.92</v>
      </c>
      <c r="AI4057" s="11">
        <v>272.27</v>
      </c>
    </row>
    <row r="4058" spans="1:35" x14ac:dyDescent="0.3">
      <c r="A4058" s="15">
        <v>33042.5</v>
      </c>
      <c r="B4058" s="11">
        <f>SsBackT!D4058</f>
        <v>0</v>
      </c>
      <c r="C4058" s="11">
        <f>Illim!B4058</f>
        <v>698.99</v>
      </c>
      <c r="D4058" s="11">
        <f t="shared" si="255"/>
        <v>6</v>
      </c>
      <c r="E4058" s="11">
        <f t="shared" si="256"/>
        <v>12</v>
      </c>
      <c r="F4058" s="11">
        <f t="shared" si="257"/>
        <v>60</v>
      </c>
      <c r="G4058" s="11">
        <f t="shared" si="258"/>
        <v>60</v>
      </c>
      <c r="H4058" s="11" cm="1">
        <f t="array" ref="H4058">INDEX($K$10:$DI$8773,ROW(G4058)-9,MATCH(G4058,$K$10:$DI$10,0))</f>
        <v>409.91</v>
      </c>
      <c r="I4058" s="11">
        <f>IF(INDEX(Effacement!$A$3:$Y$15,MATCH(Tests!D4058,Effacement!$A$3:$A$15,0),MATCH(Tests!E4058,Effacement!$A$3:$Y$3,0))=0,H4058,C4058)</f>
        <v>698.99</v>
      </c>
      <c r="K4058" s="11">
        <v>459.28</v>
      </c>
      <c r="L4058" s="11">
        <v>500.67</v>
      </c>
      <c r="M4058" s="11">
        <v>537.14</v>
      </c>
      <c r="N4058" s="11">
        <v>569.63</v>
      </c>
      <c r="O4058" s="11">
        <v>598.89</v>
      </c>
      <c r="P4058" s="11">
        <v>625.12</v>
      </c>
      <c r="Q4058" s="11">
        <v>647.82000000000005</v>
      </c>
      <c r="R4058" s="11">
        <v>666.5</v>
      </c>
      <c r="S4058" s="11">
        <v>680.88</v>
      </c>
      <c r="T4058" s="11">
        <v>690.31</v>
      </c>
      <c r="U4058" s="11">
        <v>696.69</v>
      </c>
      <c r="V4058" s="11">
        <v>697.93</v>
      </c>
      <c r="W4058" s="11">
        <v>695.48</v>
      </c>
      <c r="X4058" s="11">
        <v>693.45</v>
      </c>
      <c r="Y4058" s="11">
        <v>687.77</v>
      </c>
      <c r="Z4058" s="11">
        <v>677.8</v>
      </c>
      <c r="AA4058" s="11">
        <v>664.02</v>
      </c>
      <c r="AB4058" s="11">
        <v>645.12</v>
      </c>
      <c r="AC4058" s="11">
        <v>622.15</v>
      </c>
      <c r="AD4058" s="11">
        <v>595.49</v>
      </c>
      <c r="AE4058" s="11">
        <v>566.04999999999995</v>
      </c>
      <c r="AF4058" s="11">
        <v>533.09</v>
      </c>
      <c r="AG4058" s="11">
        <v>496.21</v>
      </c>
      <c r="AH4058" s="11">
        <v>454.24</v>
      </c>
      <c r="AI4058" s="11">
        <v>409.91</v>
      </c>
    </row>
    <row r="4059" spans="1:35" x14ac:dyDescent="0.3">
      <c r="A4059" s="15">
        <v>33042.541666666664</v>
      </c>
      <c r="B4059" s="11">
        <f>SsBackT!D4059</f>
        <v>0</v>
      </c>
      <c r="C4059" s="11">
        <f>Illim!B4059</f>
        <v>675.18</v>
      </c>
      <c r="D4059" s="11">
        <f t="shared" si="255"/>
        <v>6</v>
      </c>
      <c r="E4059" s="11">
        <f t="shared" si="256"/>
        <v>13</v>
      </c>
      <c r="F4059" s="11">
        <f t="shared" si="257"/>
        <v>60</v>
      </c>
      <c r="G4059" s="11">
        <f t="shared" si="258"/>
        <v>60</v>
      </c>
      <c r="H4059" s="11" cm="1">
        <f t="array" ref="H4059">INDEX($K$10:$DI$8773,ROW(G4059)-9,MATCH(G4059,$K$10:$DI$10,0))</f>
        <v>509.91</v>
      </c>
      <c r="I4059" s="11">
        <f>IF(INDEX(Effacement!$A$3:$Y$15,MATCH(Tests!D4059,Effacement!$A$3:$A$15,0),MATCH(Tests!E4059,Effacement!$A$3:$Y$3,0))=0,H4059,C4059)</f>
        <v>675.18</v>
      </c>
      <c r="K4059" s="11">
        <v>321.20999999999998</v>
      </c>
      <c r="L4059" s="11">
        <v>368.98</v>
      </c>
      <c r="M4059" s="11">
        <v>414.26</v>
      </c>
      <c r="N4059" s="11">
        <v>455.58</v>
      </c>
      <c r="O4059" s="11">
        <v>494.5</v>
      </c>
      <c r="P4059" s="11">
        <v>528.33000000000004</v>
      </c>
      <c r="Q4059" s="11">
        <v>558.52</v>
      </c>
      <c r="R4059" s="11">
        <v>585.39</v>
      </c>
      <c r="S4059" s="11">
        <v>609.41999999999996</v>
      </c>
      <c r="T4059" s="11">
        <v>629.52</v>
      </c>
      <c r="U4059" s="11">
        <v>645.38</v>
      </c>
      <c r="V4059" s="11">
        <v>656.31</v>
      </c>
      <c r="W4059" s="11">
        <v>663.62</v>
      </c>
      <c r="X4059" s="11">
        <v>671.52</v>
      </c>
      <c r="Y4059" s="11">
        <v>675.88</v>
      </c>
      <c r="Z4059" s="11">
        <v>676</v>
      </c>
      <c r="AA4059" s="11">
        <v>671.79</v>
      </c>
      <c r="AB4059" s="11">
        <v>664.06</v>
      </c>
      <c r="AC4059" s="11">
        <v>652.38</v>
      </c>
      <c r="AD4059" s="11">
        <v>637.38</v>
      </c>
      <c r="AE4059" s="11">
        <v>617.97</v>
      </c>
      <c r="AF4059" s="11">
        <v>595.02</v>
      </c>
      <c r="AG4059" s="11">
        <v>569.46</v>
      </c>
      <c r="AH4059" s="11">
        <v>541.41</v>
      </c>
      <c r="AI4059" s="11">
        <v>509.91</v>
      </c>
    </row>
    <row r="4060" spans="1:35" x14ac:dyDescent="0.3">
      <c r="A4060" s="15">
        <v>33042.583333333336</v>
      </c>
      <c r="B4060" s="11">
        <f>SsBackT!D4060</f>
        <v>0</v>
      </c>
      <c r="C4060" s="11">
        <f>Illim!B4060</f>
        <v>661.13</v>
      </c>
      <c r="D4060" s="11">
        <f t="shared" si="255"/>
        <v>6</v>
      </c>
      <c r="E4060" s="11">
        <f t="shared" si="256"/>
        <v>14</v>
      </c>
      <c r="F4060" s="11">
        <f t="shared" si="257"/>
        <v>60</v>
      </c>
      <c r="G4060" s="11">
        <f t="shared" si="258"/>
        <v>60</v>
      </c>
      <c r="H4060" s="11" cm="1">
        <f t="array" ref="H4060">INDEX($K$10:$DI$8773,ROW(G4060)-9,MATCH(G4060,$K$10:$DI$10,0))</f>
        <v>569.16</v>
      </c>
      <c r="I4060" s="11">
        <f>IF(INDEX(Effacement!$A$3:$Y$15,MATCH(Tests!D4060,Effacement!$A$3:$A$15,0),MATCH(Tests!E4060,Effacement!$A$3:$Y$3,0))=0,H4060,C4060)</f>
        <v>661.13</v>
      </c>
      <c r="K4060" s="11">
        <v>212.56</v>
      </c>
      <c r="L4060" s="11">
        <v>250.08</v>
      </c>
      <c r="M4060" s="11">
        <v>295.66000000000003</v>
      </c>
      <c r="N4060" s="11">
        <v>342.78</v>
      </c>
      <c r="O4060" s="11">
        <v>387.88</v>
      </c>
      <c r="P4060" s="11">
        <v>430.19</v>
      </c>
      <c r="Q4060" s="11">
        <v>469.16</v>
      </c>
      <c r="R4060" s="11">
        <v>504.52</v>
      </c>
      <c r="S4060" s="11">
        <v>535.54999999999995</v>
      </c>
      <c r="T4060" s="11">
        <v>562.62</v>
      </c>
      <c r="U4060" s="11">
        <v>586.58000000000004</v>
      </c>
      <c r="V4060" s="11">
        <v>606.76</v>
      </c>
      <c r="W4060" s="11">
        <v>623.59</v>
      </c>
      <c r="X4060" s="11">
        <v>639.15</v>
      </c>
      <c r="Y4060" s="11">
        <v>650.9</v>
      </c>
      <c r="Z4060" s="11">
        <v>658</v>
      </c>
      <c r="AA4060" s="11">
        <v>662.17</v>
      </c>
      <c r="AB4060" s="11">
        <v>662.35</v>
      </c>
      <c r="AC4060" s="11">
        <v>658.84</v>
      </c>
      <c r="AD4060" s="11">
        <v>651.66999999999996</v>
      </c>
      <c r="AE4060" s="11">
        <v>641.52</v>
      </c>
      <c r="AF4060" s="11">
        <v>628.36</v>
      </c>
      <c r="AG4060" s="11">
        <v>611.77</v>
      </c>
      <c r="AH4060" s="11">
        <v>592.21</v>
      </c>
      <c r="AI4060" s="11">
        <v>569.16</v>
      </c>
    </row>
    <row r="4061" spans="1:35" x14ac:dyDescent="0.3">
      <c r="A4061" s="15">
        <v>33042.625</v>
      </c>
      <c r="B4061" s="11">
        <f>SsBackT!D4061</f>
        <v>0</v>
      </c>
      <c r="C4061" s="11">
        <f>Illim!B4061</f>
        <v>598.37</v>
      </c>
      <c r="D4061" s="11">
        <f t="shared" si="255"/>
        <v>6</v>
      </c>
      <c r="E4061" s="11">
        <f t="shared" si="256"/>
        <v>15</v>
      </c>
      <c r="F4061" s="11">
        <f t="shared" si="257"/>
        <v>60</v>
      </c>
      <c r="G4061" s="11">
        <f t="shared" si="258"/>
        <v>60</v>
      </c>
      <c r="H4061" s="11" cm="1">
        <f t="array" ref="H4061">INDEX($K$10:$DI$8773,ROW(G4061)-9,MATCH(G4061,$K$10:$DI$10,0))</f>
        <v>559.9</v>
      </c>
      <c r="I4061" s="11">
        <f>IF(INDEX(Effacement!$A$3:$Y$15,MATCH(Tests!D4061,Effacement!$A$3:$A$15,0),MATCH(Tests!E4061,Effacement!$A$3:$Y$3,0))=0,H4061,C4061)</f>
        <v>559.9</v>
      </c>
      <c r="K4061" s="11">
        <v>214.26</v>
      </c>
      <c r="L4061" s="11">
        <v>198.4</v>
      </c>
      <c r="M4061" s="11">
        <v>198.55</v>
      </c>
      <c r="N4061" s="11">
        <v>223.31</v>
      </c>
      <c r="O4061" s="11">
        <v>261.83999999999997</v>
      </c>
      <c r="P4061" s="11">
        <v>304.19</v>
      </c>
      <c r="Q4061" s="11">
        <v>345.39</v>
      </c>
      <c r="R4061" s="11">
        <v>384.63</v>
      </c>
      <c r="S4061" s="11">
        <v>419.87</v>
      </c>
      <c r="T4061" s="11">
        <v>452.73</v>
      </c>
      <c r="U4061" s="11">
        <v>480.81</v>
      </c>
      <c r="V4061" s="11">
        <v>505.12</v>
      </c>
      <c r="W4061" s="11">
        <v>526.72</v>
      </c>
      <c r="X4061" s="11">
        <v>547.16</v>
      </c>
      <c r="Y4061" s="11">
        <v>565.08000000000004</v>
      </c>
      <c r="Z4061" s="11">
        <v>578.95000000000005</v>
      </c>
      <c r="AA4061" s="11">
        <v>589.04</v>
      </c>
      <c r="AB4061" s="11">
        <v>595.69000000000005</v>
      </c>
      <c r="AC4061" s="11">
        <v>599.4</v>
      </c>
      <c r="AD4061" s="11">
        <v>600.14</v>
      </c>
      <c r="AE4061" s="11">
        <v>597.77</v>
      </c>
      <c r="AF4061" s="11">
        <v>592.17999999999995</v>
      </c>
      <c r="AG4061" s="11">
        <v>584.19000000000005</v>
      </c>
      <c r="AH4061" s="11">
        <v>573.16999999999996</v>
      </c>
      <c r="AI4061" s="11">
        <v>559.9</v>
      </c>
    </row>
    <row r="4062" spans="1:35" x14ac:dyDescent="0.3">
      <c r="A4062" s="15">
        <v>33042.666666666664</v>
      </c>
      <c r="B4062" s="11">
        <f>SsBackT!D4062</f>
        <v>0</v>
      </c>
      <c r="C4062" s="11">
        <f>Illim!B4062</f>
        <v>544.23</v>
      </c>
      <c r="D4062" s="11">
        <f t="shared" si="255"/>
        <v>6</v>
      </c>
      <c r="E4062" s="11">
        <f t="shared" si="256"/>
        <v>16</v>
      </c>
      <c r="F4062" s="11">
        <f t="shared" si="257"/>
        <v>60</v>
      </c>
      <c r="G4062" s="11">
        <f t="shared" si="258"/>
        <v>60</v>
      </c>
      <c r="H4062" s="11" cm="1">
        <f t="array" ref="H4062">INDEX($K$10:$DI$8773,ROW(G4062)-9,MATCH(G4062,$K$10:$DI$10,0))</f>
        <v>533.54</v>
      </c>
      <c r="I4062" s="11">
        <f>IF(INDEX(Effacement!$A$3:$Y$15,MATCH(Tests!D4062,Effacement!$A$3:$A$15,0),MATCH(Tests!E4062,Effacement!$A$3:$Y$3,0))=0,H4062,C4062)</f>
        <v>533.54</v>
      </c>
      <c r="K4062" s="11">
        <v>240.34</v>
      </c>
      <c r="L4062" s="11">
        <v>217.43</v>
      </c>
      <c r="M4062" s="11">
        <v>195.93</v>
      </c>
      <c r="N4062" s="11">
        <v>178.43</v>
      </c>
      <c r="O4062" s="11">
        <v>171.67</v>
      </c>
      <c r="P4062" s="11">
        <v>186.57</v>
      </c>
      <c r="Q4062" s="11">
        <v>220.13</v>
      </c>
      <c r="R4062" s="11">
        <v>259.07</v>
      </c>
      <c r="S4062" s="11">
        <v>298.35000000000002</v>
      </c>
      <c r="T4062" s="11">
        <v>335.12</v>
      </c>
      <c r="U4062" s="11">
        <v>368.56</v>
      </c>
      <c r="V4062" s="11">
        <v>398.87</v>
      </c>
      <c r="W4062" s="11">
        <v>425.68</v>
      </c>
      <c r="X4062" s="11">
        <v>450.61</v>
      </c>
      <c r="Y4062" s="11">
        <v>472.85</v>
      </c>
      <c r="Z4062" s="11">
        <v>492.41</v>
      </c>
      <c r="AA4062" s="11">
        <v>509.24</v>
      </c>
      <c r="AB4062" s="11">
        <v>521.87</v>
      </c>
      <c r="AC4062" s="11">
        <v>532</v>
      </c>
      <c r="AD4062" s="11">
        <v>539.04999999999995</v>
      </c>
      <c r="AE4062" s="11">
        <v>543.24</v>
      </c>
      <c r="AF4062" s="11">
        <v>544.70000000000005</v>
      </c>
      <c r="AG4062" s="11">
        <v>543.80999999999995</v>
      </c>
      <c r="AH4062" s="11">
        <v>539.85</v>
      </c>
      <c r="AI4062" s="11">
        <v>533.54</v>
      </c>
    </row>
    <row r="4063" spans="1:35" x14ac:dyDescent="0.3">
      <c r="A4063" s="15">
        <v>33042.708333333336</v>
      </c>
      <c r="B4063" s="11">
        <f>SsBackT!D4063</f>
        <v>0</v>
      </c>
      <c r="C4063" s="11">
        <f>Illim!B4063</f>
        <v>398.41</v>
      </c>
      <c r="D4063" s="11">
        <f t="shared" si="255"/>
        <v>6</v>
      </c>
      <c r="E4063" s="11">
        <f t="shared" si="256"/>
        <v>17</v>
      </c>
      <c r="F4063" s="11">
        <f t="shared" si="257"/>
        <v>60</v>
      </c>
      <c r="G4063" s="11">
        <f t="shared" si="258"/>
        <v>60</v>
      </c>
      <c r="H4063" s="11" cm="1">
        <f t="array" ref="H4063">INDEX($K$10:$DI$8773,ROW(G4063)-9,MATCH(G4063,$K$10:$DI$10,0))</f>
        <v>329.14</v>
      </c>
      <c r="I4063" s="11">
        <f>IF(INDEX(Effacement!$A$3:$Y$15,MATCH(Tests!D4063,Effacement!$A$3:$A$15,0),MATCH(Tests!E4063,Effacement!$A$3:$Y$3,0))=0,H4063,C4063)</f>
        <v>329.14</v>
      </c>
      <c r="K4063" s="11">
        <v>226.58</v>
      </c>
      <c r="L4063" s="11">
        <v>213.78</v>
      </c>
      <c r="M4063" s="11">
        <v>200.42</v>
      </c>
      <c r="N4063" s="11">
        <v>186.43</v>
      </c>
      <c r="O4063" s="11">
        <v>173.23</v>
      </c>
      <c r="P4063" s="11">
        <v>162.21</v>
      </c>
      <c r="Q4063" s="11">
        <v>157.74</v>
      </c>
      <c r="R4063" s="11">
        <v>166.5</v>
      </c>
      <c r="S4063" s="11">
        <v>189.23</v>
      </c>
      <c r="T4063" s="11">
        <v>216.26</v>
      </c>
      <c r="U4063" s="11">
        <v>243.14</v>
      </c>
      <c r="V4063" s="11">
        <v>268.70999999999998</v>
      </c>
      <c r="W4063" s="11">
        <v>291.82</v>
      </c>
      <c r="X4063" s="11">
        <v>313.35000000000002</v>
      </c>
      <c r="Y4063" s="11">
        <v>332.05</v>
      </c>
      <c r="Z4063" s="11">
        <v>348.04</v>
      </c>
      <c r="AA4063" s="11">
        <v>361.49</v>
      </c>
      <c r="AB4063" s="11">
        <v>373.36</v>
      </c>
      <c r="AC4063" s="11">
        <v>383.27</v>
      </c>
      <c r="AD4063" s="11">
        <v>390.74</v>
      </c>
      <c r="AE4063" s="11">
        <v>396.5</v>
      </c>
      <c r="AF4063" s="11">
        <v>381.76</v>
      </c>
      <c r="AG4063" s="11">
        <v>356.52</v>
      </c>
      <c r="AH4063" s="11">
        <v>338.77</v>
      </c>
      <c r="AI4063" s="11">
        <v>329.14</v>
      </c>
    </row>
    <row r="4064" spans="1:35" x14ac:dyDescent="0.3">
      <c r="A4064" s="15">
        <v>33042.75</v>
      </c>
      <c r="B4064" s="11">
        <f>SsBackT!D4064</f>
        <v>0</v>
      </c>
      <c r="C4064" s="11">
        <f>Illim!B4064</f>
        <v>208.63</v>
      </c>
      <c r="D4064" s="11">
        <f t="shared" si="255"/>
        <v>6</v>
      </c>
      <c r="E4064" s="11">
        <f t="shared" si="256"/>
        <v>18</v>
      </c>
      <c r="F4064" s="11">
        <f t="shared" si="257"/>
        <v>60</v>
      </c>
      <c r="G4064" s="11">
        <f t="shared" si="258"/>
        <v>60</v>
      </c>
      <c r="H4064" s="11" cm="1">
        <f t="array" ref="H4064">INDEX($K$10:$DI$8773,ROW(G4064)-9,MATCH(G4064,$K$10:$DI$10,0))</f>
        <v>124.08</v>
      </c>
      <c r="I4064" s="11">
        <f>IF(INDEX(Effacement!$A$3:$Y$15,MATCH(Tests!D4064,Effacement!$A$3:$A$15,0),MATCH(Tests!E4064,Effacement!$A$3:$Y$3,0))=0,H4064,C4064)</f>
        <v>124.08</v>
      </c>
      <c r="K4064" s="11">
        <v>156.71</v>
      </c>
      <c r="L4064" s="11">
        <v>152.44999999999999</v>
      </c>
      <c r="M4064" s="11">
        <v>144.72999999999999</v>
      </c>
      <c r="N4064" s="11">
        <v>136.44999999999999</v>
      </c>
      <c r="O4064" s="11">
        <v>127.68</v>
      </c>
      <c r="P4064" s="11">
        <v>118.62</v>
      </c>
      <c r="Q4064" s="11">
        <v>109.81</v>
      </c>
      <c r="R4064" s="11">
        <v>102.41</v>
      </c>
      <c r="S4064" s="11">
        <v>99.057000000000002</v>
      </c>
      <c r="T4064" s="11">
        <v>103.88</v>
      </c>
      <c r="U4064" s="11">
        <v>117.61</v>
      </c>
      <c r="V4064" s="11">
        <v>134.30000000000001</v>
      </c>
      <c r="W4064" s="11">
        <v>151.22999999999999</v>
      </c>
      <c r="X4064" s="11">
        <v>167.64</v>
      </c>
      <c r="Y4064" s="11">
        <v>182.64</v>
      </c>
      <c r="Z4064" s="11">
        <v>196.03</v>
      </c>
      <c r="AA4064" s="11">
        <v>207.93</v>
      </c>
      <c r="AB4064" s="11">
        <v>167.06</v>
      </c>
      <c r="AC4064" s="11">
        <v>138.72</v>
      </c>
      <c r="AD4064" s="11">
        <v>136.68</v>
      </c>
      <c r="AE4064" s="11">
        <v>134.49</v>
      </c>
      <c r="AF4064" s="11">
        <v>132.07</v>
      </c>
      <c r="AG4064" s="11">
        <v>129.49</v>
      </c>
      <c r="AH4064" s="11">
        <v>126.78</v>
      </c>
      <c r="AI4064" s="11">
        <v>124.08</v>
      </c>
    </row>
    <row r="4065" spans="1:35" x14ac:dyDescent="0.3">
      <c r="A4065" s="15">
        <v>33042.791666666664</v>
      </c>
      <c r="B4065" s="11">
        <f>SsBackT!D4065</f>
        <v>0</v>
      </c>
      <c r="C4065" s="11">
        <f>Illim!B4065</f>
        <v>65.641000000000005</v>
      </c>
      <c r="D4065" s="11">
        <f t="shared" si="255"/>
        <v>6</v>
      </c>
      <c r="E4065" s="11">
        <f t="shared" si="256"/>
        <v>19</v>
      </c>
      <c r="F4065" s="11">
        <f t="shared" si="257"/>
        <v>60</v>
      </c>
      <c r="G4065" s="11">
        <f t="shared" si="258"/>
        <v>60</v>
      </c>
      <c r="H4065" s="11" cm="1">
        <f t="array" ref="H4065">INDEX($K$10:$DI$8773,ROW(G4065)-9,MATCH(G4065,$K$10:$DI$10,0))</f>
        <v>46.497</v>
      </c>
      <c r="I4065" s="11">
        <f>IF(INDEX(Effacement!$A$3:$Y$15,MATCH(Tests!D4065,Effacement!$A$3:$A$15,0),MATCH(Tests!E4065,Effacement!$A$3:$Y$3,0))=0,H4065,C4065)</f>
        <v>65.641000000000005</v>
      </c>
      <c r="K4065" s="11">
        <v>54.110999999999997</v>
      </c>
      <c r="L4065" s="11">
        <v>54.720999999999997</v>
      </c>
      <c r="M4065" s="11">
        <v>55.302</v>
      </c>
      <c r="N4065" s="11">
        <v>55.692</v>
      </c>
      <c r="O4065" s="11">
        <v>55.966000000000001</v>
      </c>
      <c r="P4065" s="11">
        <v>55.923999999999999</v>
      </c>
      <c r="Q4065" s="11">
        <v>55.445999999999998</v>
      </c>
      <c r="R4065" s="11">
        <v>53.091999999999999</v>
      </c>
      <c r="S4065" s="11">
        <v>47.816000000000003</v>
      </c>
      <c r="T4065" s="11">
        <v>43.350999999999999</v>
      </c>
      <c r="U4065" s="11">
        <v>41.103000000000002</v>
      </c>
      <c r="V4065" s="11">
        <v>43.176000000000002</v>
      </c>
      <c r="W4065" s="11">
        <v>50.116</v>
      </c>
      <c r="X4065" s="11">
        <v>58.939</v>
      </c>
      <c r="Y4065" s="11">
        <v>59.68</v>
      </c>
      <c r="Z4065" s="11">
        <v>52.216000000000001</v>
      </c>
      <c r="AA4065" s="11">
        <v>52.411000000000001</v>
      </c>
      <c r="AB4065" s="11">
        <v>52.194000000000003</v>
      </c>
      <c r="AC4065" s="11">
        <v>51.747999999999998</v>
      </c>
      <c r="AD4065" s="11">
        <v>51.075000000000003</v>
      </c>
      <c r="AE4065" s="11">
        <v>50.268999999999998</v>
      </c>
      <c r="AF4065" s="11">
        <v>49.356999999999999</v>
      </c>
      <c r="AG4065" s="11">
        <v>48.442999999999998</v>
      </c>
      <c r="AH4065" s="11">
        <v>47.465000000000003</v>
      </c>
      <c r="AI4065" s="11">
        <v>46.497</v>
      </c>
    </row>
    <row r="4066" spans="1:35" x14ac:dyDescent="0.3">
      <c r="A4066" s="15">
        <v>33042.833333333336</v>
      </c>
      <c r="B4066" s="11">
        <f>SsBackT!D4066</f>
        <v>0</v>
      </c>
      <c r="C4066" s="11">
        <f>Illim!B4066</f>
        <v>-1.32E-2</v>
      </c>
      <c r="D4066" s="11">
        <f t="shared" si="255"/>
        <v>6</v>
      </c>
      <c r="E4066" s="11">
        <f t="shared" si="256"/>
        <v>20</v>
      </c>
      <c r="F4066" s="11">
        <f t="shared" si="257"/>
        <v>60</v>
      </c>
      <c r="G4066" s="11">
        <f t="shared" si="258"/>
        <v>60</v>
      </c>
      <c r="H4066" s="11" cm="1">
        <f t="array" ref="H4066">INDEX($K$10:$DI$8773,ROW(G4066)-9,MATCH(G4066,$K$10:$DI$10,0))</f>
        <v>-1.32E-2</v>
      </c>
      <c r="I4066" s="11">
        <f>IF(INDEX(Effacement!$A$3:$Y$15,MATCH(Tests!D4066,Effacement!$A$3:$A$15,0),MATCH(Tests!E4066,Effacement!$A$3:$Y$3,0))=0,H4066,C4066)</f>
        <v>-1.32E-2</v>
      </c>
      <c r="K4066" s="11">
        <v>-1.32E-2</v>
      </c>
      <c r="L4066" s="11">
        <v>-1.32E-2</v>
      </c>
      <c r="M4066" s="11">
        <v>-1.32E-2</v>
      </c>
      <c r="N4066" s="11">
        <v>-1.32E-2</v>
      </c>
      <c r="O4066" s="11">
        <v>-1.32E-2</v>
      </c>
      <c r="P4066" s="11">
        <v>-1.32E-2</v>
      </c>
      <c r="Q4066" s="11">
        <v>-1.32E-2</v>
      </c>
      <c r="R4066" s="11">
        <v>-1.32E-2</v>
      </c>
      <c r="S4066" s="11">
        <v>-1.32E-2</v>
      </c>
      <c r="T4066" s="11">
        <v>-1.32E-2</v>
      </c>
      <c r="U4066" s="11">
        <v>-1.32E-2</v>
      </c>
      <c r="V4066" s="11">
        <v>-1.32E-2</v>
      </c>
      <c r="W4066" s="11">
        <v>-1.32E-2</v>
      </c>
      <c r="X4066" s="11">
        <v>-1.32E-2</v>
      </c>
      <c r="Y4066" s="11">
        <v>-1.32E-2</v>
      </c>
      <c r="Z4066" s="11">
        <v>-1.32E-2</v>
      </c>
      <c r="AA4066" s="11">
        <v>-1.32E-2</v>
      </c>
      <c r="AB4066" s="11">
        <v>-1.32E-2</v>
      </c>
      <c r="AC4066" s="11">
        <v>-1.32E-2</v>
      </c>
      <c r="AD4066" s="11">
        <v>-1.32E-2</v>
      </c>
      <c r="AE4066" s="11">
        <v>-1.32E-2</v>
      </c>
      <c r="AF4066" s="11">
        <v>-1.32E-2</v>
      </c>
      <c r="AG4066" s="11">
        <v>-1.32E-2</v>
      </c>
      <c r="AH4066" s="11">
        <v>-1.32E-2</v>
      </c>
      <c r="AI4066" s="11">
        <v>-1.32E-2</v>
      </c>
    </row>
    <row r="4067" spans="1:35" x14ac:dyDescent="0.3">
      <c r="A4067" s="15">
        <v>33042.875</v>
      </c>
      <c r="B4067" s="11">
        <f>SsBackT!D4067</f>
        <v>0</v>
      </c>
      <c r="C4067" s="11">
        <f>Illim!B4067</f>
        <v>-1.32E-2</v>
      </c>
      <c r="D4067" s="11">
        <f t="shared" si="255"/>
        <v>6</v>
      </c>
      <c r="E4067" s="11">
        <f t="shared" si="256"/>
        <v>21</v>
      </c>
      <c r="F4067" s="11">
        <f t="shared" si="257"/>
        <v>60</v>
      </c>
      <c r="G4067" s="11">
        <f t="shared" si="258"/>
        <v>60</v>
      </c>
      <c r="H4067" s="11" cm="1">
        <f t="array" ref="H4067">INDEX($K$10:$DI$8773,ROW(G4067)-9,MATCH(G4067,$K$10:$DI$10,0))</f>
        <v>-1.32E-2</v>
      </c>
      <c r="I4067" s="11">
        <f>IF(INDEX(Effacement!$A$3:$Y$15,MATCH(Tests!D4067,Effacement!$A$3:$A$15,0),MATCH(Tests!E4067,Effacement!$A$3:$Y$3,0))=0,H4067,C4067)</f>
        <v>-1.32E-2</v>
      </c>
      <c r="K4067" s="11">
        <v>-1.32E-2</v>
      </c>
      <c r="L4067" s="11">
        <v>-1.32E-2</v>
      </c>
      <c r="M4067" s="11">
        <v>-1.32E-2</v>
      </c>
      <c r="N4067" s="11">
        <v>-1.32E-2</v>
      </c>
      <c r="O4067" s="11">
        <v>-1.32E-2</v>
      </c>
      <c r="P4067" s="11">
        <v>-1.32E-2</v>
      </c>
      <c r="Q4067" s="11">
        <v>-1.32E-2</v>
      </c>
      <c r="R4067" s="11">
        <v>-1.32E-2</v>
      </c>
      <c r="S4067" s="11">
        <v>-1.32E-2</v>
      </c>
      <c r="T4067" s="11">
        <v>-1.32E-2</v>
      </c>
      <c r="U4067" s="11">
        <v>-1.32E-2</v>
      </c>
      <c r="V4067" s="11">
        <v>-1.32E-2</v>
      </c>
      <c r="W4067" s="11">
        <v>-1.32E-2</v>
      </c>
      <c r="X4067" s="11">
        <v>-1.32E-2</v>
      </c>
      <c r="Y4067" s="11">
        <v>-1.32E-2</v>
      </c>
      <c r="Z4067" s="11">
        <v>-1.32E-2</v>
      </c>
      <c r="AA4067" s="11">
        <v>-1.32E-2</v>
      </c>
      <c r="AB4067" s="11">
        <v>-1.32E-2</v>
      </c>
      <c r="AC4067" s="11">
        <v>-1.32E-2</v>
      </c>
      <c r="AD4067" s="11">
        <v>-1.32E-2</v>
      </c>
      <c r="AE4067" s="11">
        <v>-1.32E-2</v>
      </c>
      <c r="AF4067" s="11">
        <v>-1.32E-2</v>
      </c>
      <c r="AG4067" s="11">
        <v>-1.32E-2</v>
      </c>
      <c r="AH4067" s="11">
        <v>-1.32E-2</v>
      </c>
      <c r="AI4067" s="11">
        <v>-1.32E-2</v>
      </c>
    </row>
    <row r="4068" spans="1:35" x14ac:dyDescent="0.3">
      <c r="A4068" s="15">
        <v>33042.916666666664</v>
      </c>
      <c r="B4068" s="11">
        <f>SsBackT!D4068</f>
        <v>0</v>
      </c>
      <c r="C4068" s="11">
        <f>Illim!B4068</f>
        <v>-1.32E-2</v>
      </c>
      <c r="D4068" s="11">
        <f t="shared" si="255"/>
        <v>6</v>
      </c>
      <c r="E4068" s="11">
        <f t="shared" si="256"/>
        <v>22</v>
      </c>
      <c r="F4068" s="11">
        <f t="shared" si="257"/>
        <v>60</v>
      </c>
      <c r="G4068" s="11">
        <f t="shared" si="258"/>
        <v>60</v>
      </c>
      <c r="H4068" s="11" cm="1">
        <f t="array" ref="H4068">INDEX($K$10:$DI$8773,ROW(G4068)-9,MATCH(G4068,$K$10:$DI$10,0))</f>
        <v>-1.32E-2</v>
      </c>
      <c r="I4068" s="11">
        <f>IF(INDEX(Effacement!$A$3:$Y$15,MATCH(Tests!D4068,Effacement!$A$3:$A$15,0),MATCH(Tests!E4068,Effacement!$A$3:$Y$3,0))=0,H4068,C4068)</f>
        <v>-1.32E-2</v>
      </c>
      <c r="K4068" s="11">
        <v>-1.32E-2</v>
      </c>
      <c r="L4068" s="11">
        <v>-1.32E-2</v>
      </c>
      <c r="M4068" s="11">
        <v>-1.32E-2</v>
      </c>
      <c r="N4068" s="11">
        <v>-1.32E-2</v>
      </c>
      <c r="O4068" s="11">
        <v>-1.32E-2</v>
      </c>
      <c r="P4068" s="11">
        <v>-1.32E-2</v>
      </c>
      <c r="Q4068" s="11">
        <v>-1.32E-2</v>
      </c>
      <c r="R4068" s="11">
        <v>-1.32E-2</v>
      </c>
      <c r="S4068" s="11">
        <v>-1.32E-2</v>
      </c>
      <c r="T4068" s="11">
        <v>-1.32E-2</v>
      </c>
      <c r="U4068" s="11">
        <v>-1.32E-2</v>
      </c>
      <c r="V4068" s="11">
        <v>-1.32E-2</v>
      </c>
      <c r="W4068" s="11">
        <v>-1.32E-2</v>
      </c>
      <c r="X4068" s="11">
        <v>-1.32E-2</v>
      </c>
      <c r="Y4068" s="11">
        <v>-1.32E-2</v>
      </c>
      <c r="Z4068" s="11">
        <v>-1.32E-2</v>
      </c>
      <c r="AA4068" s="11">
        <v>-1.32E-2</v>
      </c>
      <c r="AB4068" s="11">
        <v>-1.32E-2</v>
      </c>
      <c r="AC4068" s="11">
        <v>-1.32E-2</v>
      </c>
      <c r="AD4068" s="11">
        <v>-1.32E-2</v>
      </c>
      <c r="AE4068" s="11">
        <v>-1.32E-2</v>
      </c>
      <c r="AF4068" s="11">
        <v>-1.32E-2</v>
      </c>
      <c r="AG4068" s="11">
        <v>-1.32E-2</v>
      </c>
      <c r="AH4068" s="11">
        <v>-1.32E-2</v>
      </c>
      <c r="AI4068" s="11">
        <v>-1.32E-2</v>
      </c>
    </row>
    <row r="4069" spans="1:35" x14ac:dyDescent="0.3">
      <c r="A4069" s="15">
        <v>33042.958333333336</v>
      </c>
      <c r="B4069" s="11">
        <f>SsBackT!D4069</f>
        <v>0</v>
      </c>
      <c r="C4069" s="11">
        <f>Illim!B4069</f>
        <v>-1.32E-2</v>
      </c>
      <c r="D4069" s="11">
        <f t="shared" si="255"/>
        <v>6</v>
      </c>
      <c r="E4069" s="11">
        <f t="shared" si="256"/>
        <v>23</v>
      </c>
      <c r="F4069" s="11">
        <f t="shared" si="257"/>
        <v>60</v>
      </c>
      <c r="G4069" s="11">
        <f t="shared" si="258"/>
        <v>60</v>
      </c>
      <c r="H4069" s="11" cm="1">
        <f t="array" ref="H4069">INDEX($K$10:$DI$8773,ROW(G4069)-9,MATCH(G4069,$K$10:$DI$10,0))</f>
        <v>-1.32E-2</v>
      </c>
      <c r="I4069" s="11">
        <f>IF(INDEX(Effacement!$A$3:$Y$15,MATCH(Tests!D4069,Effacement!$A$3:$A$15,0),MATCH(Tests!E4069,Effacement!$A$3:$Y$3,0))=0,H4069,C4069)</f>
        <v>-1.32E-2</v>
      </c>
      <c r="K4069" s="11">
        <v>-1.32E-2</v>
      </c>
      <c r="L4069" s="11">
        <v>-1.32E-2</v>
      </c>
      <c r="M4069" s="11">
        <v>-1.32E-2</v>
      </c>
      <c r="N4069" s="11">
        <v>-1.32E-2</v>
      </c>
      <c r="O4069" s="11">
        <v>-1.32E-2</v>
      </c>
      <c r="P4069" s="11">
        <v>-1.32E-2</v>
      </c>
      <c r="Q4069" s="11">
        <v>-1.32E-2</v>
      </c>
      <c r="R4069" s="11">
        <v>-1.32E-2</v>
      </c>
      <c r="S4069" s="11">
        <v>-1.32E-2</v>
      </c>
      <c r="T4069" s="11">
        <v>-1.32E-2</v>
      </c>
      <c r="U4069" s="11">
        <v>-1.32E-2</v>
      </c>
      <c r="V4069" s="11">
        <v>-1.32E-2</v>
      </c>
      <c r="W4069" s="11">
        <v>-1.32E-2</v>
      </c>
      <c r="X4069" s="11">
        <v>-1.32E-2</v>
      </c>
      <c r="Y4069" s="11">
        <v>-1.32E-2</v>
      </c>
      <c r="Z4069" s="11">
        <v>-1.32E-2</v>
      </c>
      <c r="AA4069" s="11">
        <v>-1.32E-2</v>
      </c>
      <c r="AB4069" s="11">
        <v>-1.32E-2</v>
      </c>
      <c r="AC4069" s="11">
        <v>-1.32E-2</v>
      </c>
      <c r="AD4069" s="11">
        <v>-1.32E-2</v>
      </c>
      <c r="AE4069" s="11">
        <v>-1.32E-2</v>
      </c>
      <c r="AF4069" s="11">
        <v>-1.32E-2</v>
      </c>
      <c r="AG4069" s="11">
        <v>-1.32E-2</v>
      </c>
      <c r="AH4069" s="11">
        <v>-1.32E-2</v>
      </c>
      <c r="AI4069" s="11">
        <v>-1.32E-2</v>
      </c>
    </row>
    <row r="4070" spans="1:35" x14ac:dyDescent="0.3">
      <c r="A4070" s="15">
        <v>33043</v>
      </c>
      <c r="B4070" s="11">
        <f>SsBackT!D4070</f>
        <v>0</v>
      </c>
      <c r="C4070" s="11">
        <f>Illim!B4070</f>
        <v>-1.32E-2</v>
      </c>
      <c r="D4070" s="11">
        <f t="shared" si="255"/>
        <v>6</v>
      </c>
      <c r="E4070" s="11">
        <f t="shared" si="256"/>
        <v>0</v>
      </c>
      <c r="F4070" s="11">
        <f t="shared" si="257"/>
        <v>60</v>
      </c>
      <c r="G4070" s="11">
        <f t="shared" si="258"/>
        <v>60</v>
      </c>
      <c r="H4070" s="11" cm="1">
        <f t="array" ref="H4070">INDEX($K$10:$DI$8773,ROW(G4070)-9,MATCH(G4070,$K$10:$DI$10,0))</f>
        <v>-1.32E-2</v>
      </c>
      <c r="I4070" s="11">
        <f>IF(INDEX(Effacement!$A$3:$Y$15,MATCH(Tests!D4070,Effacement!$A$3:$A$15,0),MATCH(Tests!E4070,Effacement!$A$3:$Y$3,0))=0,H4070,C4070)</f>
        <v>-1.32E-2</v>
      </c>
      <c r="K4070" s="11">
        <v>-1.32E-2</v>
      </c>
      <c r="L4070" s="11">
        <v>-1.32E-2</v>
      </c>
      <c r="M4070" s="11">
        <v>-1.32E-2</v>
      </c>
      <c r="N4070" s="11">
        <v>-1.32E-2</v>
      </c>
      <c r="O4070" s="11">
        <v>-1.32E-2</v>
      </c>
      <c r="P4070" s="11">
        <v>-1.32E-2</v>
      </c>
      <c r="Q4070" s="11">
        <v>-1.32E-2</v>
      </c>
      <c r="R4070" s="11">
        <v>-1.32E-2</v>
      </c>
      <c r="S4070" s="11">
        <v>-1.32E-2</v>
      </c>
      <c r="T4070" s="11">
        <v>-1.32E-2</v>
      </c>
      <c r="U4070" s="11">
        <v>-1.32E-2</v>
      </c>
      <c r="V4070" s="11">
        <v>-1.32E-2</v>
      </c>
      <c r="W4070" s="11">
        <v>-1.32E-2</v>
      </c>
      <c r="X4070" s="11">
        <v>-1.32E-2</v>
      </c>
      <c r="Y4070" s="11">
        <v>-1.32E-2</v>
      </c>
      <c r="Z4070" s="11">
        <v>-1.32E-2</v>
      </c>
      <c r="AA4070" s="11">
        <v>-1.32E-2</v>
      </c>
      <c r="AB4070" s="11">
        <v>-1.32E-2</v>
      </c>
      <c r="AC4070" s="11">
        <v>-1.32E-2</v>
      </c>
      <c r="AD4070" s="11">
        <v>-1.32E-2</v>
      </c>
      <c r="AE4070" s="11">
        <v>-1.32E-2</v>
      </c>
      <c r="AF4070" s="11">
        <v>-1.32E-2</v>
      </c>
      <c r="AG4070" s="11">
        <v>-1.32E-2</v>
      </c>
      <c r="AH4070" s="11">
        <v>-1.32E-2</v>
      </c>
      <c r="AI4070" s="11">
        <v>-1.32E-2</v>
      </c>
    </row>
    <row r="4071" spans="1:35" x14ac:dyDescent="0.3">
      <c r="A4071" s="15">
        <v>33043.041666666664</v>
      </c>
      <c r="B4071" s="11">
        <f>SsBackT!D4071</f>
        <v>0</v>
      </c>
      <c r="C4071" s="11">
        <f>Illim!B4071</f>
        <v>-1.32E-2</v>
      </c>
      <c r="D4071" s="11">
        <f t="shared" si="255"/>
        <v>6</v>
      </c>
      <c r="E4071" s="11">
        <f t="shared" si="256"/>
        <v>1</v>
      </c>
      <c r="F4071" s="11">
        <f t="shared" si="257"/>
        <v>60</v>
      </c>
      <c r="G4071" s="11">
        <f t="shared" si="258"/>
        <v>60</v>
      </c>
      <c r="H4071" s="11" cm="1">
        <f t="array" ref="H4071">INDEX($K$10:$DI$8773,ROW(G4071)-9,MATCH(G4071,$K$10:$DI$10,0))</f>
        <v>-1.32E-2</v>
      </c>
      <c r="I4071" s="11">
        <f>IF(INDEX(Effacement!$A$3:$Y$15,MATCH(Tests!D4071,Effacement!$A$3:$A$15,0),MATCH(Tests!E4071,Effacement!$A$3:$Y$3,0))=0,H4071,C4071)</f>
        <v>-1.32E-2</v>
      </c>
      <c r="K4071" s="11">
        <v>-1.32E-2</v>
      </c>
      <c r="L4071" s="11">
        <v>-1.32E-2</v>
      </c>
      <c r="M4071" s="11">
        <v>-1.32E-2</v>
      </c>
      <c r="N4071" s="11">
        <v>-1.32E-2</v>
      </c>
      <c r="O4071" s="11">
        <v>-1.32E-2</v>
      </c>
      <c r="P4071" s="11">
        <v>-1.32E-2</v>
      </c>
      <c r="Q4071" s="11">
        <v>-1.32E-2</v>
      </c>
      <c r="R4071" s="11">
        <v>-1.32E-2</v>
      </c>
      <c r="S4071" s="11">
        <v>-1.32E-2</v>
      </c>
      <c r="T4071" s="11">
        <v>-1.32E-2</v>
      </c>
      <c r="U4071" s="11">
        <v>-1.32E-2</v>
      </c>
      <c r="V4071" s="11">
        <v>-1.32E-2</v>
      </c>
      <c r="W4071" s="11">
        <v>-1.32E-2</v>
      </c>
      <c r="X4071" s="11">
        <v>-1.32E-2</v>
      </c>
      <c r="Y4071" s="11">
        <v>-1.32E-2</v>
      </c>
      <c r="Z4071" s="11">
        <v>-1.32E-2</v>
      </c>
      <c r="AA4071" s="11">
        <v>-1.32E-2</v>
      </c>
      <c r="AB4071" s="11">
        <v>-1.32E-2</v>
      </c>
      <c r="AC4071" s="11">
        <v>-1.32E-2</v>
      </c>
      <c r="AD4071" s="11">
        <v>-1.32E-2</v>
      </c>
      <c r="AE4071" s="11">
        <v>-1.32E-2</v>
      </c>
      <c r="AF4071" s="11">
        <v>-1.32E-2</v>
      </c>
      <c r="AG4071" s="11">
        <v>-1.32E-2</v>
      </c>
      <c r="AH4071" s="11">
        <v>-1.32E-2</v>
      </c>
      <c r="AI4071" s="11">
        <v>-1.32E-2</v>
      </c>
    </row>
    <row r="4072" spans="1:35" x14ac:dyDescent="0.3">
      <c r="A4072" s="15">
        <v>33043.083333333336</v>
      </c>
      <c r="B4072" s="11">
        <f>SsBackT!D4072</f>
        <v>0</v>
      </c>
      <c r="C4072" s="11">
        <f>Illim!B4072</f>
        <v>-1.32E-2</v>
      </c>
      <c r="D4072" s="11">
        <f t="shared" si="255"/>
        <v>6</v>
      </c>
      <c r="E4072" s="11">
        <f t="shared" si="256"/>
        <v>2</v>
      </c>
      <c r="F4072" s="11">
        <f t="shared" si="257"/>
        <v>60</v>
      </c>
      <c r="G4072" s="11">
        <f t="shared" si="258"/>
        <v>60</v>
      </c>
      <c r="H4072" s="11" cm="1">
        <f t="array" ref="H4072">INDEX($K$10:$DI$8773,ROW(G4072)-9,MATCH(G4072,$K$10:$DI$10,0))</f>
        <v>-1.32E-2</v>
      </c>
      <c r="I4072" s="11">
        <f>IF(INDEX(Effacement!$A$3:$Y$15,MATCH(Tests!D4072,Effacement!$A$3:$A$15,0),MATCH(Tests!E4072,Effacement!$A$3:$Y$3,0))=0,H4072,C4072)</f>
        <v>-1.32E-2</v>
      </c>
      <c r="K4072" s="11">
        <v>-1.32E-2</v>
      </c>
      <c r="L4072" s="11">
        <v>-1.32E-2</v>
      </c>
      <c r="M4072" s="11">
        <v>-1.32E-2</v>
      </c>
      <c r="N4072" s="11">
        <v>-1.32E-2</v>
      </c>
      <c r="O4072" s="11">
        <v>-1.32E-2</v>
      </c>
      <c r="P4072" s="11">
        <v>-1.32E-2</v>
      </c>
      <c r="Q4072" s="11">
        <v>-1.32E-2</v>
      </c>
      <c r="R4072" s="11">
        <v>-1.32E-2</v>
      </c>
      <c r="S4072" s="11">
        <v>-1.32E-2</v>
      </c>
      <c r="T4072" s="11">
        <v>-1.32E-2</v>
      </c>
      <c r="U4072" s="11">
        <v>-1.32E-2</v>
      </c>
      <c r="V4072" s="11">
        <v>-1.32E-2</v>
      </c>
      <c r="W4072" s="11">
        <v>-1.32E-2</v>
      </c>
      <c r="X4072" s="11">
        <v>-1.32E-2</v>
      </c>
      <c r="Y4072" s="11">
        <v>-1.32E-2</v>
      </c>
      <c r="Z4072" s="11">
        <v>-1.32E-2</v>
      </c>
      <c r="AA4072" s="11">
        <v>-1.32E-2</v>
      </c>
      <c r="AB4072" s="11">
        <v>-1.32E-2</v>
      </c>
      <c r="AC4072" s="11">
        <v>-1.32E-2</v>
      </c>
      <c r="AD4072" s="11">
        <v>-1.32E-2</v>
      </c>
      <c r="AE4072" s="11">
        <v>-1.32E-2</v>
      </c>
      <c r="AF4072" s="11">
        <v>-1.32E-2</v>
      </c>
      <c r="AG4072" s="11">
        <v>-1.32E-2</v>
      </c>
      <c r="AH4072" s="11">
        <v>-1.32E-2</v>
      </c>
      <c r="AI4072" s="11">
        <v>-1.32E-2</v>
      </c>
    </row>
    <row r="4073" spans="1:35" x14ac:dyDescent="0.3">
      <c r="A4073" s="15">
        <v>33043.125</v>
      </c>
      <c r="B4073" s="11">
        <f>SsBackT!D4073</f>
        <v>0</v>
      </c>
      <c r="C4073" s="11">
        <f>Illim!B4073</f>
        <v>-1.32E-2</v>
      </c>
      <c r="D4073" s="11">
        <f t="shared" si="255"/>
        <v>6</v>
      </c>
      <c r="E4073" s="11">
        <f t="shared" si="256"/>
        <v>3</v>
      </c>
      <c r="F4073" s="11">
        <f t="shared" si="257"/>
        <v>60</v>
      </c>
      <c r="G4073" s="11">
        <f t="shared" si="258"/>
        <v>60</v>
      </c>
      <c r="H4073" s="11" cm="1">
        <f t="array" ref="H4073">INDEX($K$10:$DI$8773,ROW(G4073)-9,MATCH(G4073,$K$10:$DI$10,0))</f>
        <v>-1.32E-2</v>
      </c>
      <c r="I4073" s="11">
        <f>IF(INDEX(Effacement!$A$3:$Y$15,MATCH(Tests!D4073,Effacement!$A$3:$A$15,0),MATCH(Tests!E4073,Effacement!$A$3:$Y$3,0))=0,H4073,C4073)</f>
        <v>-1.32E-2</v>
      </c>
      <c r="K4073" s="11">
        <v>-1.32E-2</v>
      </c>
      <c r="L4073" s="11">
        <v>-1.32E-2</v>
      </c>
      <c r="M4073" s="11">
        <v>-1.32E-2</v>
      </c>
      <c r="N4073" s="11">
        <v>-1.32E-2</v>
      </c>
      <c r="O4073" s="11">
        <v>-1.32E-2</v>
      </c>
      <c r="P4073" s="11">
        <v>-1.32E-2</v>
      </c>
      <c r="Q4073" s="11">
        <v>-1.32E-2</v>
      </c>
      <c r="R4073" s="11">
        <v>-1.32E-2</v>
      </c>
      <c r="S4073" s="11">
        <v>-1.32E-2</v>
      </c>
      <c r="T4073" s="11">
        <v>-1.32E-2</v>
      </c>
      <c r="U4073" s="11">
        <v>-1.32E-2</v>
      </c>
      <c r="V4073" s="11">
        <v>-1.32E-2</v>
      </c>
      <c r="W4073" s="11">
        <v>-1.32E-2</v>
      </c>
      <c r="X4073" s="11">
        <v>-1.32E-2</v>
      </c>
      <c r="Y4073" s="11">
        <v>-1.32E-2</v>
      </c>
      <c r="Z4073" s="11">
        <v>-1.32E-2</v>
      </c>
      <c r="AA4073" s="11">
        <v>-1.32E-2</v>
      </c>
      <c r="AB4073" s="11">
        <v>-1.32E-2</v>
      </c>
      <c r="AC4073" s="11">
        <v>-1.32E-2</v>
      </c>
      <c r="AD4073" s="11">
        <v>-1.32E-2</v>
      </c>
      <c r="AE4073" s="11">
        <v>-1.32E-2</v>
      </c>
      <c r="AF4073" s="11">
        <v>-1.32E-2</v>
      </c>
      <c r="AG4073" s="11">
        <v>-1.32E-2</v>
      </c>
      <c r="AH4073" s="11">
        <v>-1.32E-2</v>
      </c>
      <c r="AI4073" s="11">
        <v>-1.32E-2</v>
      </c>
    </row>
    <row r="4074" spans="1:35" x14ac:dyDescent="0.3">
      <c r="A4074" s="15">
        <v>33043.166666666664</v>
      </c>
      <c r="B4074" s="11">
        <f>SsBackT!D4074</f>
        <v>0</v>
      </c>
      <c r="C4074" s="11">
        <f>Illim!B4074</f>
        <v>-1.32E-2</v>
      </c>
      <c r="D4074" s="11">
        <f t="shared" si="255"/>
        <v>6</v>
      </c>
      <c r="E4074" s="11">
        <f t="shared" si="256"/>
        <v>4</v>
      </c>
      <c r="F4074" s="11">
        <f t="shared" si="257"/>
        <v>60</v>
      </c>
      <c r="G4074" s="11">
        <f t="shared" si="258"/>
        <v>60</v>
      </c>
      <c r="H4074" s="11" cm="1">
        <f t="array" ref="H4074">INDEX($K$10:$DI$8773,ROW(G4074)-9,MATCH(G4074,$K$10:$DI$10,0))</f>
        <v>-1.32E-2</v>
      </c>
      <c r="I4074" s="11">
        <f>IF(INDEX(Effacement!$A$3:$Y$15,MATCH(Tests!D4074,Effacement!$A$3:$A$15,0),MATCH(Tests!E4074,Effacement!$A$3:$Y$3,0))=0,H4074,C4074)</f>
        <v>-1.32E-2</v>
      </c>
      <c r="K4074" s="11">
        <v>-1.32E-2</v>
      </c>
      <c r="L4074" s="11">
        <v>-1.32E-2</v>
      </c>
      <c r="M4074" s="11">
        <v>-1.32E-2</v>
      </c>
      <c r="N4074" s="11">
        <v>-1.32E-2</v>
      </c>
      <c r="O4074" s="11">
        <v>-1.32E-2</v>
      </c>
      <c r="P4074" s="11">
        <v>-1.32E-2</v>
      </c>
      <c r="Q4074" s="11">
        <v>-1.32E-2</v>
      </c>
      <c r="R4074" s="11">
        <v>-1.32E-2</v>
      </c>
      <c r="S4074" s="11">
        <v>-1.32E-2</v>
      </c>
      <c r="T4074" s="11">
        <v>-1.32E-2</v>
      </c>
      <c r="U4074" s="11">
        <v>-1.32E-2</v>
      </c>
      <c r="V4074" s="11">
        <v>-1.32E-2</v>
      </c>
      <c r="W4074" s="11">
        <v>-1.32E-2</v>
      </c>
      <c r="X4074" s="11">
        <v>-1.32E-2</v>
      </c>
      <c r="Y4074" s="11">
        <v>-1.32E-2</v>
      </c>
      <c r="Z4074" s="11">
        <v>-1.32E-2</v>
      </c>
      <c r="AA4074" s="11">
        <v>-1.32E-2</v>
      </c>
      <c r="AB4074" s="11">
        <v>-1.32E-2</v>
      </c>
      <c r="AC4074" s="11">
        <v>-1.32E-2</v>
      </c>
      <c r="AD4074" s="11">
        <v>-1.32E-2</v>
      </c>
      <c r="AE4074" s="11">
        <v>-1.32E-2</v>
      </c>
      <c r="AF4074" s="11">
        <v>-1.32E-2</v>
      </c>
      <c r="AG4074" s="11">
        <v>-1.32E-2</v>
      </c>
      <c r="AH4074" s="11">
        <v>-1.32E-2</v>
      </c>
      <c r="AI4074" s="11">
        <v>-1.32E-2</v>
      </c>
    </row>
    <row r="4075" spans="1:35" x14ac:dyDescent="0.3">
      <c r="A4075" s="15">
        <v>33043.208333333336</v>
      </c>
      <c r="B4075" s="11">
        <f>SsBackT!D4075</f>
        <v>0</v>
      </c>
      <c r="C4075" s="11">
        <f>Illim!B4075</f>
        <v>16.187000000000001</v>
      </c>
      <c r="D4075" s="11">
        <f t="shared" si="255"/>
        <v>6</v>
      </c>
      <c r="E4075" s="11">
        <f t="shared" si="256"/>
        <v>5</v>
      </c>
      <c r="F4075" s="11">
        <f t="shared" si="257"/>
        <v>60</v>
      </c>
      <c r="G4075" s="11">
        <f t="shared" si="258"/>
        <v>60</v>
      </c>
      <c r="H4075" s="11" cm="1">
        <f t="array" ref="H4075">INDEX($K$10:$DI$8773,ROW(G4075)-9,MATCH(G4075,$K$10:$DI$10,0))</f>
        <v>11.419</v>
      </c>
      <c r="I4075" s="11">
        <f>IF(INDEX(Effacement!$A$3:$Y$15,MATCH(Tests!D4075,Effacement!$A$3:$A$15,0),MATCH(Tests!E4075,Effacement!$A$3:$Y$3,0))=0,H4075,C4075)</f>
        <v>16.187000000000001</v>
      </c>
      <c r="K4075" s="11">
        <v>11.180999999999999</v>
      </c>
      <c r="L4075" s="11">
        <v>11.617000000000001</v>
      </c>
      <c r="M4075" s="11">
        <v>12.101000000000001</v>
      </c>
      <c r="N4075" s="11">
        <v>12.593999999999999</v>
      </c>
      <c r="O4075" s="11">
        <v>13.128</v>
      </c>
      <c r="P4075" s="11">
        <v>13.654</v>
      </c>
      <c r="Q4075" s="11">
        <v>14.191000000000001</v>
      </c>
      <c r="R4075" s="11">
        <v>14.704000000000001</v>
      </c>
      <c r="S4075" s="11">
        <v>15.183999999999999</v>
      </c>
      <c r="T4075" s="11">
        <v>15.606</v>
      </c>
      <c r="U4075" s="11">
        <v>15.951000000000001</v>
      </c>
      <c r="V4075" s="11">
        <v>16.202999999999999</v>
      </c>
      <c r="W4075" s="11">
        <v>16.367000000000001</v>
      </c>
      <c r="X4075" s="11">
        <v>16.242000000000001</v>
      </c>
      <c r="Y4075" s="11">
        <v>16.012</v>
      </c>
      <c r="Z4075" s="11">
        <v>15.678000000000001</v>
      </c>
      <c r="AA4075" s="11">
        <v>15.278</v>
      </c>
      <c r="AB4075" s="11">
        <v>14.821</v>
      </c>
      <c r="AC4075" s="11">
        <v>14.33</v>
      </c>
      <c r="AD4075" s="11">
        <v>13.813000000000001</v>
      </c>
      <c r="AE4075" s="11">
        <v>13.308</v>
      </c>
      <c r="AF4075" s="11">
        <v>12.791</v>
      </c>
      <c r="AG4075" s="11">
        <v>12.314</v>
      </c>
      <c r="AH4075" s="11">
        <v>11.843</v>
      </c>
      <c r="AI4075" s="11">
        <v>11.419</v>
      </c>
    </row>
    <row r="4076" spans="1:35" x14ac:dyDescent="0.3">
      <c r="A4076" s="15">
        <v>33043.25</v>
      </c>
      <c r="B4076" s="11">
        <f>SsBackT!D4076</f>
        <v>0</v>
      </c>
      <c r="C4076" s="11">
        <f>Illim!B4076</f>
        <v>259.64999999999998</v>
      </c>
      <c r="D4076" s="11">
        <f t="shared" si="255"/>
        <v>6</v>
      </c>
      <c r="E4076" s="11">
        <f t="shared" si="256"/>
        <v>6</v>
      </c>
      <c r="F4076" s="11">
        <f t="shared" si="257"/>
        <v>60</v>
      </c>
      <c r="G4076" s="11">
        <f t="shared" si="258"/>
        <v>60</v>
      </c>
      <c r="H4076" s="11" cm="1">
        <f t="array" ref="H4076">INDEX($K$10:$DI$8773,ROW(G4076)-9,MATCH(G4076,$K$10:$DI$10,0))</f>
        <v>201.64</v>
      </c>
      <c r="I4076" s="11">
        <f>IF(INDEX(Effacement!$A$3:$Y$15,MATCH(Tests!D4076,Effacement!$A$3:$A$15,0),MATCH(Tests!E4076,Effacement!$A$3:$Y$3,0))=0,H4076,C4076)</f>
        <v>201.64</v>
      </c>
      <c r="K4076" s="11">
        <v>95.477999999999994</v>
      </c>
      <c r="L4076" s="11">
        <v>95.953999999999994</v>
      </c>
      <c r="M4076" s="11">
        <v>96.182000000000002</v>
      </c>
      <c r="N4076" s="11">
        <v>96.043000000000006</v>
      </c>
      <c r="O4076" s="11">
        <v>95.665999999999997</v>
      </c>
      <c r="P4076" s="11">
        <v>95</v>
      </c>
      <c r="Q4076" s="11">
        <v>94.064999999999998</v>
      </c>
      <c r="R4076" s="11">
        <v>92.724999999999994</v>
      </c>
      <c r="S4076" s="11">
        <v>117.81</v>
      </c>
      <c r="T4076" s="11">
        <v>256.88</v>
      </c>
      <c r="U4076" s="11">
        <v>219.73</v>
      </c>
      <c r="V4076" s="11">
        <v>179.88</v>
      </c>
      <c r="W4076" s="11">
        <v>138.58000000000001</v>
      </c>
      <c r="X4076" s="11">
        <v>100.38</v>
      </c>
      <c r="Y4076" s="11">
        <v>68.212000000000003</v>
      </c>
      <c r="Z4076" s="11">
        <v>55.353999999999999</v>
      </c>
      <c r="AA4076" s="11">
        <v>64.046999999999997</v>
      </c>
      <c r="AB4076" s="11">
        <v>85.084999999999994</v>
      </c>
      <c r="AC4076" s="11">
        <v>110.96</v>
      </c>
      <c r="AD4076" s="11">
        <v>138.36000000000001</v>
      </c>
      <c r="AE4076" s="11">
        <v>165.36</v>
      </c>
      <c r="AF4076" s="11">
        <v>190.95</v>
      </c>
      <c r="AG4076" s="11">
        <v>197.1</v>
      </c>
      <c r="AH4076" s="11">
        <v>200.05</v>
      </c>
      <c r="AI4076" s="11">
        <v>201.64</v>
      </c>
    </row>
    <row r="4077" spans="1:35" x14ac:dyDescent="0.3">
      <c r="A4077" s="15">
        <v>33043.291666666664</v>
      </c>
      <c r="B4077" s="11">
        <f>SsBackT!D4077</f>
        <v>0</v>
      </c>
      <c r="C4077" s="11">
        <f>Illim!B4077</f>
        <v>558.41</v>
      </c>
      <c r="D4077" s="11">
        <f t="shared" si="255"/>
        <v>6</v>
      </c>
      <c r="E4077" s="11">
        <f t="shared" si="256"/>
        <v>7</v>
      </c>
      <c r="F4077" s="11">
        <f t="shared" si="257"/>
        <v>60</v>
      </c>
      <c r="G4077" s="11">
        <f t="shared" si="258"/>
        <v>60</v>
      </c>
      <c r="H4077" s="11" cm="1">
        <f t="array" ref="H4077">INDEX($K$10:$DI$8773,ROW(G4077)-9,MATCH(G4077,$K$10:$DI$10,0))</f>
        <v>310.20999999999998</v>
      </c>
      <c r="I4077" s="11">
        <f>IF(INDEX(Effacement!$A$3:$Y$15,MATCH(Tests!D4077,Effacement!$A$3:$A$15,0),MATCH(Tests!E4077,Effacement!$A$3:$Y$3,0))=0,H4077,C4077)</f>
        <v>310.20999999999998</v>
      </c>
      <c r="K4077" s="11">
        <v>145.41999999999999</v>
      </c>
      <c r="L4077" s="11">
        <v>146.16999999999999</v>
      </c>
      <c r="M4077" s="11">
        <v>146.59</v>
      </c>
      <c r="N4077" s="11">
        <v>199.16</v>
      </c>
      <c r="O4077" s="11">
        <v>307.58999999999997</v>
      </c>
      <c r="P4077" s="11">
        <v>435.29</v>
      </c>
      <c r="Q4077" s="11">
        <v>553.75</v>
      </c>
      <c r="R4077" s="11">
        <v>523.21</v>
      </c>
      <c r="S4077" s="11">
        <v>489.35</v>
      </c>
      <c r="T4077" s="11">
        <v>452.09</v>
      </c>
      <c r="U4077" s="11">
        <v>409.84</v>
      </c>
      <c r="V4077" s="11">
        <v>362.53</v>
      </c>
      <c r="W4077" s="11">
        <v>311.23</v>
      </c>
      <c r="X4077" s="11">
        <v>258.82</v>
      </c>
      <c r="Y4077" s="11">
        <v>203.63</v>
      </c>
      <c r="Z4077" s="11">
        <v>148.93</v>
      </c>
      <c r="AA4077" s="11">
        <v>102.17</v>
      </c>
      <c r="AB4077" s="11">
        <v>83.003</v>
      </c>
      <c r="AC4077" s="11">
        <v>95.805999999999997</v>
      </c>
      <c r="AD4077" s="11">
        <v>126.49</v>
      </c>
      <c r="AE4077" s="11">
        <v>163.83000000000001</v>
      </c>
      <c r="AF4077" s="11">
        <v>202.5</v>
      </c>
      <c r="AG4077" s="11">
        <v>240.55</v>
      </c>
      <c r="AH4077" s="11">
        <v>276.42</v>
      </c>
      <c r="AI4077" s="11">
        <v>310.20999999999998</v>
      </c>
    </row>
    <row r="4078" spans="1:35" x14ac:dyDescent="0.3">
      <c r="A4078" s="15">
        <v>33043.333333333336</v>
      </c>
      <c r="B4078" s="11">
        <f>SsBackT!D4078</f>
        <v>0</v>
      </c>
      <c r="C4078" s="11">
        <f>Illim!B4078</f>
        <v>757.68</v>
      </c>
      <c r="D4078" s="11">
        <f t="shared" si="255"/>
        <v>6</v>
      </c>
      <c r="E4078" s="11">
        <f t="shared" si="256"/>
        <v>8</v>
      </c>
      <c r="F4078" s="11">
        <f t="shared" si="257"/>
        <v>60</v>
      </c>
      <c r="G4078" s="11">
        <f t="shared" si="258"/>
        <v>60</v>
      </c>
      <c r="H4078" s="11" cm="1">
        <f t="array" ref="H4078">INDEX($K$10:$DI$8773,ROW(G4078)-9,MATCH(G4078,$K$10:$DI$10,0))</f>
        <v>286.19</v>
      </c>
      <c r="I4078" s="11">
        <f>IF(INDEX(Effacement!$A$3:$Y$15,MATCH(Tests!D4078,Effacement!$A$3:$A$15,0),MATCH(Tests!E4078,Effacement!$A$3:$Y$3,0))=0,H4078,C4078)</f>
        <v>286.19</v>
      </c>
      <c r="K4078" s="11">
        <v>754.82</v>
      </c>
      <c r="L4078" s="11">
        <v>757.17</v>
      </c>
      <c r="M4078" s="11">
        <v>755.44</v>
      </c>
      <c r="N4078" s="11">
        <v>748.86</v>
      </c>
      <c r="O4078" s="11">
        <v>737.6</v>
      </c>
      <c r="P4078" s="11">
        <v>722.03</v>
      </c>
      <c r="Q4078" s="11">
        <v>702.07</v>
      </c>
      <c r="R4078" s="11">
        <v>677.86</v>
      </c>
      <c r="S4078" s="11">
        <v>647.66</v>
      </c>
      <c r="T4078" s="11">
        <v>612.9</v>
      </c>
      <c r="U4078" s="11">
        <v>574.16</v>
      </c>
      <c r="V4078" s="11">
        <v>531.70000000000005</v>
      </c>
      <c r="W4078" s="11">
        <v>483.32</v>
      </c>
      <c r="X4078" s="11">
        <v>433.19</v>
      </c>
      <c r="Y4078" s="11">
        <v>378.04</v>
      </c>
      <c r="Z4078" s="11">
        <v>317.49</v>
      </c>
      <c r="AA4078" s="11">
        <v>253.16</v>
      </c>
      <c r="AB4078" s="11">
        <v>188.66</v>
      </c>
      <c r="AC4078" s="11">
        <v>132.21</v>
      </c>
      <c r="AD4078" s="11">
        <v>105.4</v>
      </c>
      <c r="AE4078" s="11">
        <v>118.35</v>
      </c>
      <c r="AF4078" s="11">
        <v>152.85</v>
      </c>
      <c r="AG4078" s="11">
        <v>196.41</v>
      </c>
      <c r="AH4078" s="11">
        <v>241.42</v>
      </c>
      <c r="AI4078" s="11">
        <v>286.19</v>
      </c>
    </row>
    <row r="4079" spans="1:35" x14ac:dyDescent="0.3">
      <c r="A4079" s="15">
        <v>33043.375</v>
      </c>
      <c r="B4079" s="11">
        <f>SsBackT!D4079</f>
        <v>0</v>
      </c>
      <c r="C4079" s="11">
        <f>Illim!B4079</f>
        <v>792.27</v>
      </c>
      <c r="D4079" s="11">
        <f t="shared" si="255"/>
        <v>6</v>
      </c>
      <c r="E4079" s="11">
        <f t="shared" si="256"/>
        <v>9</v>
      </c>
      <c r="F4079" s="11">
        <f t="shared" si="257"/>
        <v>60</v>
      </c>
      <c r="G4079" s="11">
        <f t="shared" si="258"/>
        <v>60</v>
      </c>
      <c r="H4079" s="11" cm="1">
        <f t="array" ref="H4079">INDEX($K$10:$DI$8773,ROW(G4079)-9,MATCH(G4079,$K$10:$DI$10,0))</f>
        <v>212.32</v>
      </c>
      <c r="I4079" s="11">
        <f>IF(INDEX(Effacement!$A$3:$Y$15,MATCH(Tests!D4079,Effacement!$A$3:$A$15,0),MATCH(Tests!E4079,Effacement!$A$3:$Y$3,0))=0,H4079,C4079)</f>
        <v>212.32</v>
      </c>
      <c r="K4079" s="11">
        <v>772.82</v>
      </c>
      <c r="L4079" s="11">
        <v>782.57</v>
      </c>
      <c r="M4079" s="11">
        <v>788.72</v>
      </c>
      <c r="N4079" s="11">
        <v>791.13</v>
      </c>
      <c r="O4079" s="11">
        <v>790.42</v>
      </c>
      <c r="P4079" s="11">
        <v>786.55</v>
      </c>
      <c r="Q4079" s="11">
        <v>779.14</v>
      </c>
      <c r="R4079" s="11">
        <v>768.49</v>
      </c>
      <c r="S4079" s="11">
        <v>751</v>
      </c>
      <c r="T4079" s="11">
        <v>726.65</v>
      </c>
      <c r="U4079" s="11">
        <v>697.3</v>
      </c>
      <c r="V4079" s="11">
        <v>662.33</v>
      </c>
      <c r="W4079" s="11">
        <v>623.28</v>
      </c>
      <c r="X4079" s="11">
        <v>583.52</v>
      </c>
      <c r="Y4079" s="11">
        <v>539.04999999999995</v>
      </c>
      <c r="Z4079" s="11">
        <v>487.95</v>
      </c>
      <c r="AA4079" s="11">
        <v>431.6</v>
      </c>
      <c r="AB4079" s="11">
        <v>369.73</v>
      </c>
      <c r="AC4079" s="11">
        <v>303.45999999999998</v>
      </c>
      <c r="AD4079" s="11">
        <v>234.42</v>
      </c>
      <c r="AE4079" s="11">
        <v>171.74</v>
      </c>
      <c r="AF4079" s="11">
        <v>131.72999999999999</v>
      </c>
      <c r="AG4079" s="11">
        <v>136.66</v>
      </c>
      <c r="AH4079" s="11">
        <v>168.88</v>
      </c>
      <c r="AI4079" s="11">
        <v>212.32</v>
      </c>
    </row>
    <row r="4080" spans="1:35" x14ac:dyDescent="0.3">
      <c r="A4080" s="15">
        <v>33043.416666666664</v>
      </c>
      <c r="B4080" s="11">
        <f>SsBackT!D4080</f>
        <v>0</v>
      </c>
      <c r="C4080" s="11">
        <f>Illim!B4080</f>
        <v>787.36</v>
      </c>
      <c r="D4080" s="11">
        <f t="shared" si="255"/>
        <v>6</v>
      </c>
      <c r="E4080" s="11">
        <f t="shared" si="256"/>
        <v>10</v>
      </c>
      <c r="F4080" s="11">
        <f t="shared" si="257"/>
        <v>60</v>
      </c>
      <c r="G4080" s="11">
        <f t="shared" si="258"/>
        <v>60</v>
      </c>
      <c r="H4080" s="11" cm="1">
        <f t="array" ref="H4080">INDEX($K$10:$DI$8773,ROW(G4080)-9,MATCH(G4080,$K$10:$DI$10,0))</f>
        <v>142.34</v>
      </c>
      <c r="I4080" s="11">
        <f>IF(INDEX(Effacement!$A$3:$Y$15,MATCH(Tests!D4080,Effacement!$A$3:$A$15,0),MATCH(Tests!E4080,Effacement!$A$3:$Y$3,0))=0,H4080,C4080)</f>
        <v>787.36</v>
      </c>
      <c r="K4080" s="11">
        <v>746.95</v>
      </c>
      <c r="L4080" s="11">
        <v>766.65</v>
      </c>
      <c r="M4080" s="11">
        <v>781.12</v>
      </c>
      <c r="N4080" s="11">
        <v>787.36</v>
      </c>
      <c r="O4080" s="11">
        <v>787.36</v>
      </c>
      <c r="P4080" s="11">
        <v>787.36</v>
      </c>
      <c r="Q4080" s="11">
        <v>787.36</v>
      </c>
      <c r="R4080" s="11">
        <v>787.36</v>
      </c>
      <c r="S4080" s="11">
        <v>787.36</v>
      </c>
      <c r="T4080" s="11">
        <v>787.36</v>
      </c>
      <c r="U4080" s="11">
        <v>774.67</v>
      </c>
      <c r="V4080" s="11">
        <v>758.04</v>
      </c>
      <c r="W4080" s="11">
        <v>731.35</v>
      </c>
      <c r="X4080" s="11">
        <v>701.66</v>
      </c>
      <c r="Y4080" s="11">
        <v>667.59</v>
      </c>
      <c r="Z4080" s="11">
        <v>628.78</v>
      </c>
      <c r="AA4080" s="11">
        <v>585.35</v>
      </c>
      <c r="AB4080" s="11">
        <v>534.85</v>
      </c>
      <c r="AC4080" s="11">
        <v>478.72</v>
      </c>
      <c r="AD4080" s="11">
        <v>417.78</v>
      </c>
      <c r="AE4080" s="11">
        <v>351.63</v>
      </c>
      <c r="AF4080" s="11">
        <v>282.22000000000003</v>
      </c>
      <c r="AG4080" s="11">
        <v>214.22</v>
      </c>
      <c r="AH4080" s="11">
        <v>158.93</v>
      </c>
      <c r="AI4080" s="11">
        <v>142.34</v>
      </c>
    </row>
    <row r="4081" spans="1:35" x14ac:dyDescent="0.3">
      <c r="A4081" s="15">
        <v>33043.458333333336</v>
      </c>
      <c r="B4081" s="11">
        <f>SsBackT!D4081</f>
        <v>0</v>
      </c>
      <c r="C4081" s="11">
        <f>Illim!B4081</f>
        <v>776.66</v>
      </c>
      <c r="D4081" s="11">
        <f t="shared" si="255"/>
        <v>6</v>
      </c>
      <c r="E4081" s="11">
        <f t="shared" si="256"/>
        <v>11</v>
      </c>
      <c r="F4081" s="11">
        <f t="shared" si="257"/>
        <v>60</v>
      </c>
      <c r="G4081" s="11">
        <f t="shared" si="258"/>
        <v>60</v>
      </c>
      <c r="H4081" s="11" cm="1">
        <f t="array" ref="H4081">INDEX($K$10:$DI$8773,ROW(G4081)-9,MATCH(G4081,$K$10:$DI$10,0))</f>
        <v>268.43</v>
      </c>
      <c r="I4081" s="11">
        <f>IF(INDEX(Effacement!$A$3:$Y$15,MATCH(Tests!D4081,Effacement!$A$3:$A$15,0),MATCH(Tests!E4081,Effacement!$A$3:$Y$3,0))=0,H4081,C4081)</f>
        <v>776.66</v>
      </c>
      <c r="K4081" s="11">
        <v>658.68</v>
      </c>
      <c r="L4081" s="11">
        <v>695.56</v>
      </c>
      <c r="M4081" s="11">
        <v>728.78</v>
      </c>
      <c r="N4081" s="11">
        <v>753.22</v>
      </c>
      <c r="O4081" s="11">
        <v>770.65</v>
      </c>
      <c r="P4081" s="11">
        <v>776.66</v>
      </c>
      <c r="Q4081" s="11">
        <v>776.66</v>
      </c>
      <c r="R4081" s="11">
        <v>776.66</v>
      </c>
      <c r="S4081" s="11">
        <v>776.66</v>
      </c>
      <c r="T4081" s="11">
        <v>776.66</v>
      </c>
      <c r="U4081" s="11">
        <v>776.66</v>
      </c>
      <c r="V4081" s="11">
        <v>776.66</v>
      </c>
      <c r="W4081" s="11">
        <v>776.66</v>
      </c>
      <c r="X4081" s="11">
        <v>769.89</v>
      </c>
      <c r="Y4081" s="11">
        <v>753.93</v>
      </c>
      <c r="Z4081" s="11">
        <v>731.33</v>
      </c>
      <c r="AA4081" s="11">
        <v>700.08</v>
      </c>
      <c r="AB4081" s="11">
        <v>663.08</v>
      </c>
      <c r="AC4081" s="11">
        <v>623.24</v>
      </c>
      <c r="AD4081" s="11">
        <v>576.29999999999995</v>
      </c>
      <c r="AE4081" s="11">
        <v>523.97</v>
      </c>
      <c r="AF4081" s="11">
        <v>466.87</v>
      </c>
      <c r="AG4081" s="11">
        <v>403.98</v>
      </c>
      <c r="AH4081" s="11">
        <v>336.88</v>
      </c>
      <c r="AI4081" s="11">
        <v>268.43</v>
      </c>
    </row>
    <row r="4082" spans="1:35" x14ac:dyDescent="0.3">
      <c r="A4082" s="15">
        <v>33043.5</v>
      </c>
      <c r="B4082" s="11">
        <f>SsBackT!D4082</f>
        <v>0</v>
      </c>
      <c r="C4082" s="11">
        <f>Illim!B4082</f>
        <v>767.9</v>
      </c>
      <c r="D4082" s="11">
        <f t="shared" si="255"/>
        <v>6</v>
      </c>
      <c r="E4082" s="11">
        <f t="shared" si="256"/>
        <v>12</v>
      </c>
      <c r="F4082" s="11">
        <f t="shared" si="257"/>
        <v>60</v>
      </c>
      <c r="G4082" s="11">
        <f t="shared" si="258"/>
        <v>60</v>
      </c>
      <c r="H4082" s="11" cm="1">
        <f t="array" ref="H4082">INDEX($K$10:$DI$8773,ROW(G4082)-9,MATCH(G4082,$K$10:$DI$10,0))</f>
        <v>459.19</v>
      </c>
      <c r="I4082" s="11">
        <f>IF(INDEX(Effacement!$A$3:$Y$15,MATCH(Tests!D4082,Effacement!$A$3:$A$15,0),MATCH(Tests!E4082,Effacement!$A$3:$Y$3,0))=0,H4082,C4082)</f>
        <v>767.9</v>
      </c>
      <c r="K4082" s="11">
        <v>526.64</v>
      </c>
      <c r="L4082" s="11">
        <v>579.13</v>
      </c>
      <c r="M4082" s="11">
        <v>626.29</v>
      </c>
      <c r="N4082" s="11">
        <v>667.26</v>
      </c>
      <c r="O4082" s="11">
        <v>703.76</v>
      </c>
      <c r="P4082" s="11">
        <v>735.52</v>
      </c>
      <c r="Q4082" s="11">
        <v>756.28</v>
      </c>
      <c r="R4082" s="11">
        <v>767.9</v>
      </c>
      <c r="S4082" s="11">
        <v>767.9</v>
      </c>
      <c r="T4082" s="11">
        <v>767.9</v>
      </c>
      <c r="U4082" s="11">
        <v>767.9</v>
      </c>
      <c r="V4082" s="11">
        <v>767.9</v>
      </c>
      <c r="W4082" s="11">
        <v>767.9</v>
      </c>
      <c r="X4082" s="11">
        <v>767.9</v>
      </c>
      <c r="Y4082" s="11">
        <v>767.9</v>
      </c>
      <c r="Z4082" s="11">
        <v>767.9</v>
      </c>
      <c r="AA4082" s="11">
        <v>767.9</v>
      </c>
      <c r="AB4082" s="11">
        <v>752.55</v>
      </c>
      <c r="AC4082" s="11">
        <v>730.68</v>
      </c>
      <c r="AD4082" s="11">
        <v>698.06</v>
      </c>
      <c r="AE4082" s="11">
        <v>660.08</v>
      </c>
      <c r="AF4082" s="11">
        <v>619.25</v>
      </c>
      <c r="AG4082" s="11">
        <v>571.16</v>
      </c>
      <c r="AH4082" s="11">
        <v>516.96</v>
      </c>
      <c r="AI4082" s="11">
        <v>459.19</v>
      </c>
    </row>
    <row r="4083" spans="1:35" x14ac:dyDescent="0.3">
      <c r="A4083" s="15">
        <v>33043.541666666664</v>
      </c>
      <c r="B4083" s="11">
        <f>SsBackT!D4083</f>
        <v>0</v>
      </c>
      <c r="C4083" s="11">
        <f>Illim!B4083</f>
        <v>761.5</v>
      </c>
      <c r="D4083" s="11">
        <f t="shared" si="255"/>
        <v>6</v>
      </c>
      <c r="E4083" s="11">
        <f t="shared" si="256"/>
        <v>13</v>
      </c>
      <c r="F4083" s="11">
        <f t="shared" si="257"/>
        <v>60</v>
      </c>
      <c r="G4083" s="11">
        <f t="shared" si="258"/>
        <v>60</v>
      </c>
      <c r="H4083" s="11" cm="1">
        <f t="array" ref="H4083">INDEX($K$10:$DI$8773,ROW(G4083)-9,MATCH(G4083,$K$10:$DI$10,0))</f>
        <v>611.84</v>
      </c>
      <c r="I4083" s="11">
        <f>IF(INDEX(Effacement!$A$3:$Y$15,MATCH(Tests!D4083,Effacement!$A$3:$A$15,0),MATCH(Tests!E4083,Effacement!$A$3:$Y$3,0))=0,H4083,C4083)</f>
        <v>761.5</v>
      </c>
      <c r="K4083" s="11">
        <v>343.1</v>
      </c>
      <c r="L4083" s="11">
        <v>409.8</v>
      </c>
      <c r="M4083" s="11">
        <v>472.25</v>
      </c>
      <c r="N4083" s="11">
        <v>528.89</v>
      </c>
      <c r="O4083" s="11">
        <v>580.73</v>
      </c>
      <c r="P4083" s="11">
        <v>626.99</v>
      </c>
      <c r="Q4083" s="11">
        <v>667.05</v>
      </c>
      <c r="R4083" s="11">
        <v>702.66</v>
      </c>
      <c r="S4083" s="11">
        <v>732.54</v>
      </c>
      <c r="T4083" s="11">
        <v>751.77</v>
      </c>
      <c r="U4083" s="11">
        <v>761.5</v>
      </c>
      <c r="V4083" s="11">
        <v>761.5</v>
      </c>
      <c r="W4083" s="11">
        <v>761.5</v>
      </c>
      <c r="X4083" s="11">
        <v>761.5</v>
      </c>
      <c r="Y4083" s="11">
        <v>761.5</v>
      </c>
      <c r="Z4083" s="11">
        <v>761.5</v>
      </c>
      <c r="AA4083" s="11">
        <v>761.5</v>
      </c>
      <c r="AB4083" s="11">
        <v>761.5</v>
      </c>
      <c r="AC4083" s="11">
        <v>761.5</v>
      </c>
      <c r="AD4083" s="11">
        <v>761.5</v>
      </c>
      <c r="AE4083" s="11">
        <v>745.75</v>
      </c>
      <c r="AF4083" s="11">
        <v>723.16</v>
      </c>
      <c r="AG4083" s="11">
        <v>690.08</v>
      </c>
      <c r="AH4083" s="11">
        <v>653.59</v>
      </c>
      <c r="AI4083" s="11">
        <v>611.84</v>
      </c>
    </row>
    <row r="4084" spans="1:35" x14ac:dyDescent="0.3">
      <c r="A4084" s="15">
        <v>33043.583333333336</v>
      </c>
      <c r="B4084" s="11">
        <f>SsBackT!D4084</f>
        <v>0</v>
      </c>
      <c r="C4084" s="11">
        <f>Illim!B4084</f>
        <v>757.6</v>
      </c>
      <c r="D4084" s="11">
        <f t="shared" si="255"/>
        <v>6</v>
      </c>
      <c r="E4084" s="11">
        <f t="shared" si="256"/>
        <v>14</v>
      </c>
      <c r="F4084" s="11">
        <f t="shared" si="257"/>
        <v>60</v>
      </c>
      <c r="G4084" s="11">
        <f t="shared" si="258"/>
        <v>60</v>
      </c>
      <c r="H4084" s="11" cm="1">
        <f t="array" ref="H4084">INDEX($K$10:$DI$8773,ROW(G4084)-9,MATCH(G4084,$K$10:$DI$10,0))</f>
        <v>713.31</v>
      </c>
      <c r="I4084" s="11">
        <f>IF(INDEX(Effacement!$A$3:$Y$15,MATCH(Tests!D4084,Effacement!$A$3:$A$15,0),MATCH(Tests!E4084,Effacement!$A$3:$Y$3,0))=0,H4084,C4084)</f>
        <v>757.6</v>
      </c>
      <c r="K4084" s="11">
        <v>159.19999999999999</v>
      </c>
      <c r="L4084" s="11">
        <v>214.67</v>
      </c>
      <c r="M4084" s="11">
        <v>282.32</v>
      </c>
      <c r="N4084" s="11">
        <v>352.21</v>
      </c>
      <c r="O4084" s="11">
        <v>418.15</v>
      </c>
      <c r="P4084" s="11">
        <v>479.57</v>
      </c>
      <c r="Q4084" s="11">
        <v>535.44000000000005</v>
      </c>
      <c r="R4084" s="11">
        <v>585.79</v>
      </c>
      <c r="S4084" s="11">
        <v>629.54999999999995</v>
      </c>
      <c r="T4084" s="11">
        <v>667.72</v>
      </c>
      <c r="U4084" s="11">
        <v>701.92</v>
      </c>
      <c r="V4084" s="11">
        <v>729.12</v>
      </c>
      <c r="W4084" s="11">
        <v>747.69</v>
      </c>
      <c r="X4084" s="11">
        <v>757.6</v>
      </c>
      <c r="Y4084" s="11">
        <v>757.6</v>
      </c>
      <c r="Z4084" s="11">
        <v>757.6</v>
      </c>
      <c r="AA4084" s="11">
        <v>757.6</v>
      </c>
      <c r="AB4084" s="11">
        <v>757.6</v>
      </c>
      <c r="AC4084" s="11">
        <v>757.6</v>
      </c>
      <c r="AD4084" s="11">
        <v>757.6</v>
      </c>
      <c r="AE4084" s="11">
        <v>757.6</v>
      </c>
      <c r="AF4084" s="11">
        <v>757.6</v>
      </c>
      <c r="AG4084" s="11">
        <v>756.96</v>
      </c>
      <c r="AH4084" s="11">
        <v>738.19</v>
      </c>
      <c r="AI4084" s="11">
        <v>713.31</v>
      </c>
    </row>
    <row r="4085" spans="1:35" x14ac:dyDescent="0.3">
      <c r="A4085" s="15">
        <v>33043.625</v>
      </c>
      <c r="B4085" s="11">
        <f>SsBackT!D4085</f>
        <v>0</v>
      </c>
      <c r="C4085" s="11">
        <f>Illim!B4085</f>
        <v>756.14</v>
      </c>
      <c r="D4085" s="11">
        <f t="shared" si="255"/>
        <v>6</v>
      </c>
      <c r="E4085" s="11">
        <f t="shared" si="256"/>
        <v>15</v>
      </c>
      <c r="F4085" s="11">
        <f t="shared" si="257"/>
        <v>60</v>
      </c>
      <c r="G4085" s="11">
        <f t="shared" si="258"/>
        <v>60</v>
      </c>
      <c r="H4085" s="11" cm="1">
        <f t="array" ref="H4085">INDEX($K$10:$DI$8773,ROW(G4085)-9,MATCH(G4085,$K$10:$DI$10,0))</f>
        <v>754.78</v>
      </c>
      <c r="I4085" s="11">
        <f>IF(INDEX(Effacement!$A$3:$Y$15,MATCH(Tests!D4085,Effacement!$A$3:$A$15,0),MATCH(Tests!E4085,Effacement!$A$3:$Y$3,0))=0,H4085,C4085)</f>
        <v>754.78</v>
      </c>
      <c r="K4085" s="11">
        <v>168.34</v>
      </c>
      <c r="L4085" s="11">
        <v>134.80000000000001</v>
      </c>
      <c r="M4085" s="11">
        <v>128.29</v>
      </c>
      <c r="N4085" s="11">
        <v>166.3</v>
      </c>
      <c r="O4085" s="11">
        <v>230.03</v>
      </c>
      <c r="P4085" s="11">
        <v>299.14</v>
      </c>
      <c r="Q4085" s="11">
        <v>367.33</v>
      </c>
      <c r="R4085" s="11">
        <v>431.29</v>
      </c>
      <c r="S4085" s="11">
        <v>488.4</v>
      </c>
      <c r="T4085" s="11">
        <v>541.14</v>
      </c>
      <c r="U4085" s="11">
        <v>587.79999999999995</v>
      </c>
      <c r="V4085" s="11">
        <v>628.11</v>
      </c>
      <c r="W4085" s="11">
        <v>663.82</v>
      </c>
      <c r="X4085" s="11">
        <v>699.52</v>
      </c>
      <c r="Y4085" s="11">
        <v>728.14</v>
      </c>
      <c r="Z4085" s="11">
        <v>746.22</v>
      </c>
      <c r="AA4085" s="11">
        <v>756.14</v>
      </c>
      <c r="AB4085" s="11">
        <v>756.14</v>
      </c>
      <c r="AC4085" s="11">
        <v>756.14</v>
      </c>
      <c r="AD4085" s="11">
        <v>756.14</v>
      </c>
      <c r="AE4085" s="11">
        <v>756.14</v>
      </c>
      <c r="AF4085" s="11">
        <v>756.14</v>
      </c>
      <c r="AG4085" s="11">
        <v>756.14</v>
      </c>
      <c r="AH4085" s="11">
        <v>756.14</v>
      </c>
      <c r="AI4085" s="11">
        <v>754.78</v>
      </c>
    </row>
    <row r="4086" spans="1:35" x14ac:dyDescent="0.3">
      <c r="A4086" s="15">
        <v>33043.666666666664</v>
      </c>
      <c r="B4086" s="11">
        <f>SsBackT!D4086</f>
        <v>0</v>
      </c>
      <c r="C4086" s="11">
        <f>Illim!B4086</f>
        <v>757.3</v>
      </c>
      <c r="D4086" s="11">
        <f t="shared" si="255"/>
        <v>6</v>
      </c>
      <c r="E4086" s="11">
        <f t="shared" si="256"/>
        <v>16</v>
      </c>
      <c r="F4086" s="11">
        <f t="shared" si="257"/>
        <v>60</v>
      </c>
      <c r="G4086" s="11">
        <f t="shared" si="258"/>
        <v>60</v>
      </c>
      <c r="H4086" s="11" cm="1">
        <f t="array" ref="H4086">INDEX($K$10:$DI$8773,ROW(G4086)-9,MATCH(G4086,$K$10:$DI$10,0))</f>
        <v>756.71</v>
      </c>
      <c r="I4086" s="11">
        <f>IF(INDEX(Effacement!$A$3:$Y$15,MATCH(Tests!D4086,Effacement!$A$3:$A$15,0),MATCH(Tests!E4086,Effacement!$A$3:$Y$3,0))=0,H4086,C4086)</f>
        <v>756.71</v>
      </c>
      <c r="K4086" s="11">
        <v>254.34</v>
      </c>
      <c r="L4086" s="11">
        <v>207.2</v>
      </c>
      <c r="M4086" s="11">
        <v>160.9</v>
      </c>
      <c r="N4086" s="11">
        <v>122.83</v>
      </c>
      <c r="O4086" s="11">
        <v>105.07</v>
      </c>
      <c r="P4086" s="11">
        <v>127.34</v>
      </c>
      <c r="Q4086" s="11">
        <v>183.97</v>
      </c>
      <c r="R4086" s="11">
        <v>251.45</v>
      </c>
      <c r="S4086" s="11">
        <v>318.5</v>
      </c>
      <c r="T4086" s="11">
        <v>382.51</v>
      </c>
      <c r="U4086" s="11">
        <v>440.45</v>
      </c>
      <c r="V4086" s="11">
        <v>493.48</v>
      </c>
      <c r="W4086" s="11">
        <v>539.75</v>
      </c>
      <c r="X4086" s="11">
        <v>584.39</v>
      </c>
      <c r="Y4086" s="11">
        <v>624.36</v>
      </c>
      <c r="Z4086" s="11">
        <v>660.36</v>
      </c>
      <c r="AA4086" s="11">
        <v>691.76</v>
      </c>
      <c r="AB4086" s="11">
        <v>717.64</v>
      </c>
      <c r="AC4086" s="11">
        <v>734.37</v>
      </c>
      <c r="AD4086" s="11">
        <v>746.58</v>
      </c>
      <c r="AE4086" s="11">
        <v>755.57</v>
      </c>
      <c r="AF4086" s="11">
        <v>757.3</v>
      </c>
      <c r="AG4086" s="11">
        <v>757.3</v>
      </c>
      <c r="AH4086" s="11">
        <v>757.3</v>
      </c>
      <c r="AI4086" s="11">
        <v>756.71</v>
      </c>
    </row>
    <row r="4087" spans="1:35" x14ac:dyDescent="0.3">
      <c r="A4087" s="15">
        <v>33043.708333333336</v>
      </c>
      <c r="B4087" s="11">
        <f>SsBackT!D4087</f>
        <v>0</v>
      </c>
      <c r="C4087" s="11">
        <f>Illim!B4087</f>
        <v>667.53</v>
      </c>
      <c r="D4087" s="11">
        <f t="shared" si="255"/>
        <v>6</v>
      </c>
      <c r="E4087" s="11">
        <f t="shared" si="256"/>
        <v>17</v>
      </c>
      <c r="F4087" s="11">
        <f t="shared" si="257"/>
        <v>60</v>
      </c>
      <c r="G4087" s="11">
        <f t="shared" si="258"/>
        <v>60</v>
      </c>
      <c r="H4087" s="11" cm="1">
        <f t="array" ref="H4087">INDEX($K$10:$DI$8773,ROW(G4087)-9,MATCH(G4087,$K$10:$DI$10,0))</f>
        <v>490.46</v>
      </c>
      <c r="I4087" s="11">
        <f>IF(INDEX(Effacement!$A$3:$Y$15,MATCH(Tests!D4087,Effacement!$A$3:$A$15,0),MATCH(Tests!E4087,Effacement!$A$3:$Y$3,0))=0,H4087,C4087)</f>
        <v>490.46</v>
      </c>
      <c r="K4087" s="11">
        <v>304.37</v>
      </c>
      <c r="L4087" s="11">
        <v>265.86</v>
      </c>
      <c r="M4087" s="11">
        <v>224.6</v>
      </c>
      <c r="N4087" s="11">
        <v>182.14</v>
      </c>
      <c r="O4087" s="11">
        <v>140.94999999999999</v>
      </c>
      <c r="P4087" s="11">
        <v>105.5</v>
      </c>
      <c r="Q4087" s="11">
        <v>85.986000000000004</v>
      </c>
      <c r="R4087" s="11">
        <v>99.203000000000003</v>
      </c>
      <c r="S4087" s="11">
        <v>146.78</v>
      </c>
      <c r="T4087" s="11">
        <v>205.78</v>
      </c>
      <c r="U4087" s="11">
        <v>265.49</v>
      </c>
      <c r="V4087" s="11">
        <v>323.27</v>
      </c>
      <c r="W4087" s="11">
        <v>376.03</v>
      </c>
      <c r="X4087" s="11">
        <v>427.84</v>
      </c>
      <c r="Y4087" s="11">
        <v>474.13</v>
      </c>
      <c r="Z4087" s="11">
        <v>515.37</v>
      </c>
      <c r="AA4087" s="11">
        <v>551.75</v>
      </c>
      <c r="AB4087" s="11">
        <v>585.22</v>
      </c>
      <c r="AC4087" s="11">
        <v>614.55999999999995</v>
      </c>
      <c r="AD4087" s="11">
        <v>638.69000000000005</v>
      </c>
      <c r="AE4087" s="11">
        <v>658.75</v>
      </c>
      <c r="AF4087" s="11">
        <v>624.20000000000005</v>
      </c>
      <c r="AG4087" s="11">
        <v>554.79999999999995</v>
      </c>
      <c r="AH4087" s="11">
        <v>509.92</v>
      </c>
      <c r="AI4087" s="11">
        <v>490.46</v>
      </c>
    </row>
    <row r="4088" spans="1:35" x14ac:dyDescent="0.3">
      <c r="A4088" s="15">
        <v>33043.75</v>
      </c>
      <c r="B4088" s="11">
        <f>SsBackT!D4088</f>
        <v>0</v>
      </c>
      <c r="C4088" s="11">
        <f>Illim!B4088</f>
        <v>373.5</v>
      </c>
      <c r="D4088" s="11">
        <f t="shared" si="255"/>
        <v>6</v>
      </c>
      <c r="E4088" s="11">
        <f t="shared" si="256"/>
        <v>18</v>
      </c>
      <c r="F4088" s="11">
        <f t="shared" si="257"/>
        <v>60</v>
      </c>
      <c r="G4088" s="11">
        <f t="shared" si="258"/>
        <v>60</v>
      </c>
      <c r="H4088" s="11" cm="1">
        <f t="array" ref="H4088">INDEX($K$10:$DI$8773,ROW(G4088)-9,MATCH(G4088,$K$10:$DI$10,0))</f>
        <v>116.29</v>
      </c>
      <c r="I4088" s="11">
        <f>IF(INDEX(Effacement!$A$3:$Y$15,MATCH(Tests!D4088,Effacement!$A$3:$A$15,0),MATCH(Tests!E4088,Effacement!$A$3:$Y$3,0))=0,H4088,C4088)</f>
        <v>116.29</v>
      </c>
      <c r="K4088" s="11">
        <v>279.47000000000003</v>
      </c>
      <c r="L4088" s="11">
        <v>261.37</v>
      </c>
      <c r="M4088" s="11">
        <v>233.62</v>
      </c>
      <c r="N4088" s="11">
        <v>204.2</v>
      </c>
      <c r="O4088" s="11">
        <v>172.63</v>
      </c>
      <c r="P4088" s="11">
        <v>140.6</v>
      </c>
      <c r="Q4088" s="11">
        <v>109.34</v>
      </c>
      <c r="R4088" s="11">
        <v>82.772999999999996</v>
      </c>
      <c r="S4088" s="11">
        <v>67.855000000000004</v>
      </c>
      <c r="T4088" s="11">
        <v>77.221000000000004</v>
      </c>
      <c r="U4088" s="11">
        <v>112.55</v>
      </c>
      <c r="V4088" s="11">
        <v>156.88999999999999</v>
      </c>
      <c r="W4088" s="11">
        <v>202.99</v>
      </c>
      <c r="X4088" s="11">
        <v>249.76</v>
      </c>
      <c r="Y4088" s="11">
        <v>293.64</v>
      </c>
      <c r="Z4088" s="11">
        <v>333.78</v>
      </c>
      <c r="AA4088" s="11">
        <v>370.43</v>
      </c>
      <c r="AB4088" s="11">
        <v>220.74</v>
      </c>
      <c r="AC4088" s="11">
        <v>115.18</v>
      </c>
      <c r="AD4088" s="11">
        <v>116.24</v>
      </c>
      <c r="AE4088" s="11">
        <v>116.98</v>
      </c>
      <c r="AF4088" s="11">
        <v>117.37</v>
      </c>
      <c r="AG4088" s="11">
        <v>117.31</v>
      </c>
      <c r="AH4088" s="11">
        <v>116.93</v>
      </c>
      <c r="AI4088" s="11">
        <v>116.29</v>
      </c>
    </row>
    <row r="4089" spans="1:35" x14ac:dyDescent="0.3">
      <c r="A4089" s="15">
        <v>33043.791666666664</v>
      </c>
      <c r="B4089" s="11">
        <f>SsBackT!D4089</f>
        <v>0</v>
      </c>
      <c r="C4089" s="11">
        <f>Illim!B4089</f>
        <v>107.83</v>
      </c>
      <c r="D4089" s="11">
        <f t="shared" si="255"/>
        <v>6</v>
      </c>
      <c r="E4089" s="11">
        <f t="shared" si="256"/>
        <v>19</v>
      </c>
      <c r="F4089" s="11">
        <f t="shared" si="257"/>
        <v>60</v>
      </c>
      <c r="G4089" s="11">
        <f t="shared" si="258"/>
        <v>60</v>
      </c>
      <c r="H4089" s="11" cm="1">
        <f t="array" ref="H4089">INDEX($K$10:$DI$8773,ROW(G4089)-9,MATCH(G4089,$K$10:$DI$10,0))</f>
        <v>59.851999999999997</v>
      </c>
      <c r="I4089" s="11">
        <f>IF(INDEX(Effacement!$A$3:$Y$15,MATCH(Tests!D4089,Effacement!$A$3:$A$15,0),MATCH(Tests!E4089,Effacement!$A$3:$Y$3,0))=0,H4089,C4089)</f>
        <v>107.83</v>
      </c>
      <c r="K4089" s="11">
        <v>95.91</v>
      </c>
      <c r="L4089" s="11">
        <v>95.62</v>
      </c>
      <c r="M4089" s="11">
        <v>95.028000000000006</v>
      </c>
      <c r="N4089" s="11">
        <v>93.866</v>
      </c>
      <c r="O4089" s="11">
        <v>92.192999999999998</v>
      </c>
      <c r="P4089" s="11">
        <v>89.67</v>
      </c>
      <c r="Q4089" s="11">
        <v>85.852000000000004</v>
      </c>
      <c r="R4089" s="11">
        <v>76.495000000000005</v>
      </c>
      <c r="S4089" s="11">
        <v>59.25</v>
      </c>
      <c r="T4089" s="11">
        <v>44.85</v>
      </c>
      <c r="U4089" s="11">
        <v>37.119999999999997</v>
      </c>
      <c r="V4089" s="11">
        <v>42.247999999999998</v>
      </c>
      <c r="W4089" s="11">
        <v>61.622</v>
      </c>
      <c r="X4089" s="11">
        <v>87.429000000000002</v>
      </c>
      <c r="Y4089" s="11">
        <v>85.537999999999997</v>
      </c>
      <c r="Z4089" s="11">
        <v>55.826000000000001</v>
      </c>
      <c r="AA4089" s="11">
        <v>57.652999999999999</v>
      </c>
      <c r="AB4089" s="11">
        <v>58.88</v>
      </c>
      <c r="AC4089" s="11">
        <v>59.765000000000001</v>
      </c>
      <c r="AD4089" s="11">
        <v>60.279000000000003</v>
      </c>
      <c r="AE4089" s="11">
        <v>60.502000000000002</v>
      </c>
      <c r="AF4089" s="11">
        <v>60.536000000000001</v>
      </c>
      <c r="AG4089" s="11">
        <v>60.45</v>
      </c>
      <c r="AH4089" s="11">
        <v>60.207999999999998</v>
      </c>
      <c r="AI4089" s="11">
        <v>59.851999999999997</v>
      </c>
    </row>
    <row r="4090" spans="1:35" x14ac:dyDescent="0.3">
      <c r="A4090" s="15">
        <v>33043.833333333336</v>
      </c>
      <c r="B4090" s="11">
        <f>SsBackT!D4090</f>
        <v>0</v>
      </c>
      <c r="C4090" s="11">
        <f>Illim!B4090</f>
        <v>-1.32E-2</v>
      </c>
      <c r="D4090" s="11">
        <f t="shared" si="255"/>
        <v>6</v>
      </c>
      <c r="E4090" s="11">
        <f t="shared" si="256"/>
        <v>20</v>
      </c>
      <c r="F4090" s="11">
        <f t="shared" si="257"/>
        <v>60</v>
      </c>
      <c r="G4090" s="11">
        <f t="shared" si="258"/>
        <v>60</v>
      </c>
      <c r="H4090" s="11" cm="1">
        <f t="array" ref="H4090">INDEX($K$10:$DI$8773,ROW(G4090)-9,MATCH(G4090,$K$10:$DI$10,0))</f>
        <v>-1.32E-2</v>
      </c>
      <c r="I4090" s="11">
        <f>IF(INDEX(Effacement!$A$3:$Y$15,MATCH(Tests!D4090,Effacement!$A$3:$A$15,0),MATCH(Tests!E4090,Effacement!$A$3:$Y$3,0))=0,H4090,C4090)</f>
        <v>-1.32E-2</v>
      </c>
      <c r="K4090" s="11">
        <v>-1.32E-2</v>
      </c>
      <c r="L4090" s="11">
        <v>-1.32E-2</v>
      </c>
      <c r="M4090" s="11">
        <v>-1.32E-2</v>
      </c>
      <c r="N4090" s="11">
        <v>-1.32E-2</v>
      </c>
      <c r="O4090" s="11">
        <v>-1.32E-2</v>
      </c>
      <c r="P4090" s="11">
        <v>-1.32E-2</v>
      </c>
      <c r="Q4090" s="11">
        <v>-1.32E-2</v>
      </c>
      <c r="R4090" s="11">
        <v>-1.32E-2</v>
      </c>
      <c r="S4090" s="11">
        <v>-1.32E-2</v>
      </c>
      <c r="T4090" s="11">
        <v>-1.32E-2</v>
      </c>
      <c r="U4090" s="11">
        <v>-1.32E-2</v>
      </c>
      <c r="V4090" s="11">
        <v>-1.32E-2</v>
      </c>
      <c r="W4090" s="11">
        <v>-1.32E-2</v>
      </c>
      <c r="X4090" s="11">
        <v>-1.32E-2</v>
      </c>
      <c r="Y4090" s="11">
        <v>-1.32E-2</v>
      </c>
      <c r="Z4090" s="11">
        <v>-1.32E-2</v>
      </c>
      <c r="AA4090" s="11">
        <v>-1.32E-2</v>
      </c>
      <c r="AB4090" s="11">
        <v>-1.32E-2</v>
      </c>
      <c r="AC4090" s="11">
        <v>-1.32E-2</v>
      </c>
      <c r="AD4090" s="11">
        <v>-1.32E-2</v>
      </c>
      <c r="AE4090" s="11">
        <v>-1.32E-2</v>
      </c>
      <c r="AF4090" s="11">
        <v>-1.32E-2</v>
      </c>
      <c r="AG4090" s="11">
        <v>-1.32E-2</v>
      </c>
      <c r="AH4090" s="11">
        <v>-1.32E-2</v>
      </c>
      <c r="AI4090" s="11">
        <v>-1.32E-2</v>
      </c>
    </row>
    <row r="4091" spans="1:35" x14ac:dyDescent="0.3">
      <c r="A4091" s="15">
        <v>33043.875</v>
      </c>
      <c r="B4091" s="11">
        <f>SsBackT!D4091</f>
        <v>0</v>
      </c>
      <c r="C4091" s="11">
        <f>Illim!B4091</f>
        <v>-1.32E-2</v>
      </c>
      <c r="D4091" s="11">
        <f t="shared" si="255"/>
        <v>6</v>
      </c>
      <c r="E4091" s="11">
        <f t="shared" si="256"/>
        <v>21</v>
      </c>
      <c r="F4091" s="11">
        <f t="shared" si="257"/>
        <v>60</v>
      </c>
      <c r="G4091" s="11">
        <f t="shared" si="258"/>
        <v>60</v>
      </c>
      <c r="H4091" s="11" cm="1">
        <f t="array" ref="H4091">INDEX($K$10:$DI$8773,ROW(G4091)-9,MATCH(G4091,$K$10:$DI$10,0))</f>
        <v>-1.32E-2</v>
      </c>
      <c r="I4091" s="11">
        <f>IF(INDEX(Effacement!$A$3:$Y$15,MATCH(Tests!D4091,Effacement!$A$3:$A$15,0),MATCH(Tests!E4091,Effacement!$A$3:$Y$3,0))=0,H4091,C4091)</f>
        <v>-1.32E-2</v>
      </c>
      <c r="K4091" s="11">
        <v>-1.32E-2</v>
      </c>
      <c r="L4091" s="11">
        <v>-1.32E-2</v>
      </c>
      <c r="M4091" s="11">
        <v>-1.32E-2</v>
      </c>
      <c r="N4091" s="11">
        <v>-1.32E-2</v>
      </c>
      <c r="O4091" s="11">
        <v>-1.32E-2</v>
      </c>
      <c r="P4091" s="11">
        <v>-1.32E-2</v>
      </c>
      <c r="Q4091" s="11">
        <v>-1.32E-2</v>
      </c>
      <c r="R4091" s="11">
        <v>-1.32E-2</v>
      </c>
      <c r="S4091" s="11">
        <v>-1.32E-2</v>
      </c>
      <c r="T4091" s="11">
        <v>-1.32E-2</v>
      </c>
      <c r="U4091" s="11">
        <v>-1.32E-2</v>
      </c>
      <c r="V4091" s="11">
        <v>-1.32E-2</v>
      </c>
      <c r="W4091" s="11">
        <v>-1.32E-2</v>
      </c>
      <c r="X4091" s="11">
        <v>-1.32E-2</v>
      </c>
      <c r="Y4091" s="11">
        <v>-1.32E-2</v>
      </c>
      <c r="Z4091" s="11">
        <v>-1.32E-2</v>
      </c>
      <c r="AA4091" s="11">
        <v>-1.32E-2</v>
      </c>
      <c r="AB4091" s="11">
        <v>-1.32E-2</v>
      </c>
      <c r="AC4091" s="11">
        <v>-1.32E-2</v>
      </c>
      <c r="AD4091" s="11">
        <v>-1.32E-2</v>
      </c>
      <c r="AE4091" s="11">
        <v>-1.32E-2</v>
      </c>
      <c r="AF4091" s="11">
        <v>-1.32E-2</v>
      </c>
      <c r="AG4091" s="11">
        <v>-1.32E-2</v>
      </c>
      <c r="AH4091" s="11">
        <v>-1.32E-2</v>
      </c>
      <c r="AI4091" s="11">
        <v>-1.32E-2</v>
      </c>
    </row>
    <row r="4092" spans="1:35" x14ac:dyDescent="0.3">
      <c r="A4092" s="15">
        <v>33043.916666666664</v>
      </c>
      <c r="B4092" s="11">
        <f>SsBackT!D4092</f>
        <v>0</v>
      </c>
      <c r="C4092" s="11">
        <f>Illim!B4092</f>
        <v>-1.32E-2</v>
      </c>
      <c r="D4092" s="11">
        <f t="shared" si="255"/>
        <v>6</v>
      </c>
      <c r="E4092" s="11">
        <f t="shared" si="256"/>
        <v>22</v>
      </c>
      <c r="F4092" s="11">
        <f t="shared" si="257"/>
        <v>60</v>
      </c>
      <c r="G4092" s="11">
        <f t="shared" si="258"/>
        <v>60</v>
      </c>
      <c r="H4092" s="11" cm="1">
        <f t="array" ref="H4092">INDEX($K$10:$DI$8773,ROW(G4092)-9,MATCH(G4092,$K$10:$DI$10,0))</f>
        <v>-1.32E-2</v>
      </c>
      <c r="I4092" s="11">
        <f>IF(INDEX(Effacement!$A$3:$Y$15,MATCH(Tests!D4092,Effacement!$A$3:$A$15,0),MATCH(Tests!E4092,Effacement!$A$3:$Y$3,0))=0,H4092,C4092)</f>
        <v>-1.32E-2</v>
      </c>
      <c r="K4092" s="11">
        <v>-1.32E-2</v>
      </c>
      <c r="L4092" s="11">
        <v>-1.32E-2</v>
      </c>
      <c r="M4092" s="11">
        <v>-1.32E-2</v>
      </c>
      <c r="N4092" s="11">
        <v>-1.32E-2</v>
      </c>
      <c r="O4092" s="11">
        <v>-1.32E-2</v>
      </c>
      <c r="P4092" s="11">
        <v>-1.32E-2</v>
      </c>
      <c r="Q4092" s="11">
        <v>-1.32E-2</v>
      </c>
      <c r="R4092" s="11">
        <v>-1.32E-2</v>
      </c>
      <c r="S4092" s="11">
        <v>-1.32E-2</v>
      </c>
      <c r="T4092" s="11">
        <v>-1.32E-2</v>
      </c>
      <c r="U4092" s="11">
        <v>-1.32E-2</v>
      </c>
      <c r="V4092" s="11">
        <v>-1.32E-2</v>
      </c>
      <c r="W4092" s="11">
        <v>-1.32E-2</v>
      </c>
      <c r="X4092" s="11">
        <v>-1.32E-2</v>
      </c>
      <c r="Y4092" s="11">
        <v>-1.32E-2</v>
      </c>
      <c r="Z4092" s="11">
        <v>-1.32E-2</v>
      </c>
      <c r="AA4092" s="11">
        <v>-1.32E-2</v>
      </c>
      <c r="AB4092" s="11">
        <v>-1.32E-2</v>
      </c>
      <c r="AC4092" s="11">
        <v>-1.32E-2</v>
      </c>
      <c r="AD4092" s="11">
        <v>-1.32E-2</v>
      </c>
      <c r="AE4092" s="11">
        <v>-1.32E-2</v>
      </c>
      <c r="AF4092" s="11">
        <v>-1.32E-2</v>
      </c>
      <c r="AG4092" s="11">
        <v>-1.32E-2</v>
      </c>
      <c r="AH4092" s="11">
        <v>-1.32E-2</v>
      </c>
      <c r="AI4092" s="11">
        <v>-1.32E-2</v>
      </c>
    </row>
    <row r="4093" spans="1:35" x14ac:dyDescent="0.3">
      <c r="A4093" s="15">
        <v>33043.958333333336</v>
      </c>
      <c r="B4093" s="11">
        <f>SsBackT!D4093</f>
        <v>0</v>
      </c>
      <c r="C4093" s="11">
        <f>Illim!B4093</f>
        <v>-1.32E-2</v>
      </c>
      <c r="D4093" s="11">
        <f t="shared" si="255"/>
        <v>6</v>
      </c>
      <c r="E4093" s="11">
        <f t="shared" si="256"/>
        <v>23</v>
      </c>
      <c r="F4093" s="11">
        <f t="shared" si="257"/>
        <v>60</v>
      </c>
      <c r="G4093" s="11">
        <f t="shared" si="258"/>
        <v>60</v>
      </c>
      <c r="H4093" s="11" cm="1">
        <f t="array" ref="H4093">INDEX($K$10:$DI$8773,ROW(G4093)-9,MATCH(G4093,$K$10:$DI$10,0))</f>
        <v>-1.32E-2</v>
      </c>
      <c r="I4093" s="11">
        <f>IF(INDEX(Effacement!$A$3:$Y$15,MATCH(Tests!D4093,Effacement!$A$3:$A$15,0),MATCH(Tests!E4093,Effacement!$A$3:$Y$3,0))=0,H4093,C4093)</f>
        <v>-1.32E-2</v>
      </c>
      <c r="K4093" s="11">
        <v>-1.32E-2</v>
      </c>
      <c r="L4093" s="11">
        <v>-1.32E-2</v>
      </c>
      <c r="M4093" s="11">
        <v>-1.32E-2</v>
      </c>
      <c r="N4093" s="11">
        <v>-1.32E-2</v>
      </c>
      <c r="O4093" s="11">
        <v>-1.32E-2</v>
      </c>
      <c r="P4093" s="11">
        <v>-1.32E-2</v>
      </c>
      <c r="Q4093" s="11">
        <v>-1.32E-2</v>
      </c>
      <c r="R4093" s="11">
        <v>-1.32E-2</v>
      </c>
      <c r="S4093" s="11">
        <v>-1.32E-2</v>
      </c>
      <c r="T4093" s="11">
        <v>-1.32E-2</v>
      </c>
      <c r="U4093" s="11">
        <v>-1.32E-2</v>
      </c>
      <c r="V4093" s="11">
        <v>-1.32E-2</v>
      </c>
      <c r="W4093" s="11">
        <v>-1.32E-2</v>
      </c>
      <c r="X4093" s="11">
        <v>-1.32E-2</v>
      </c>
      <c r="Y4093" s="11">
        <v>-1.32E-2</v>
      </c>
      <c r="Z4093" s="11">
        <v>-1.32E-2</v>
      </c>
      <c r="AA4093" s="11">
        <v>-1.32E-2</v>
      </c>
      <c r="AB4093" s="11">
        <v>-1.32E-2</v>
      </c>
      <c r="AC4093" s="11">
        <v>-1.32E-2</v>
      </c>
      <c r="AD4093" s="11">
        <v>-1.32E-2</v>
      </c>
      <c r="AE4093" s="11">
        <v>-1.32E-2</v>
      </c>
      <c r="AF4093" s="11">
        <v>-1.32E-2</v>
      </c>
      <c r="AG4093" s="11">
        <v>-1.32E-2</v>
      </c>
      <c r="AH4093" s="11">
        <v>-1.32E-2</v>
      </c>
      <c r="AI4093" s="11">
        <v>-1.32E-2</v>
      </c>
    </row>
    <row r="4094" spans="1:35" x14ac:dyDescent="0.3">
      <c r="A4094" s="15">
        <v>33044</v>
      </c>
      <c r="B4094" s="11">
        <f>SsBackT!D4094</f>
        <v>0</v>
      </c>
      <c r="C4094" s="11">
        <f>Illim!B4094</f>
        <v>-1.32E-2</v>
      </c>
      <c r="D4094" s="11">
        <f t="shared" si="255"/>
        <v>6</v>
      </c>
      <c r="E4094" s="11">
        <f t="shared" si="256"/>
        <v>0</v>
      </c>
      <c r="F4094" s="11">
        <f t="shared" si="257"/>
        <v>60</v>
      </c>
      <c r="G4094" s="11">
        <f t="shared" si="258"/>
        <v>60</v>
      </c>
      <c r="H4094" s="11" cm="1">
        <f t="array" ref="H4094">INDEX($K$10:$DI$8773,ROW(G4094)-9,MATCH(G4094,$K$10:$DI$10,0))</f>
        <v>-1.32E-2</v>
      </c>
      <c r="I4094" s="11">
        <f>IF(INDEX(Effacement!$A$3:$Y$15,MATCH(Tests!D4094,Effacement!$A$3:$A$15,0),MATCH(Tests!E4094,Effacement!$A$3:$Y$3,0))=0,H4094,C4094)</f>
        <v>-1.32E-2</v>
      </c>
      <c r="K4094" s="11">
        <v>-1.32E-2</v>
      </c>
      <c r="L4094" s="11">
        <v>-1.32E-2</v>
      </c>
      <c r="M4094" s="11">
        <v>-1.32E-2</v>
      </c>
      <c r="N4094" s="11">
        <v>-1.32E-2</v>
      </c>
      <c r="O4094" s="11">
        <v>-1.32E-2</v>
      </c>
      <c r="P4094" s="11">
        <v>-1.32E-2</v>
      </c>
      <c r="Q4094" s="11">
        <v>-1.32E-2</v>
      </c>
      <c r="R4094" s="11">
        <v>-1.32E-2</v>
      </c>
      <c r="S4094" s="11">
        <v>-1.32E-2</v>
      </c>
      <c r="T4094" s="11">
        <v>-1.32E-2</v>
      </c>
      <c r="U4094" s="11">
        <v>-1.32E-2</v>
      </c>
      <c r="V4094" s="11">
        <v>-1.32E-2</v>
      </c>
      <c r="W4094" s="11">
        <v>-1.32E-2</v>
      </c>
      <c r="X4094" s="11">
        <v>-1.32E-2</v>
      </c>
      <c r="Y4094" s="11">
        <v>-1.32E-2</v>
      </c>
      <c r="Z4094" s="11">
        <v>-1.32E-2</v>
      </c>
      <c r="AA4094" s="11">
        <v>-1.32E-2</v>
      </c>
      <c r="AB4094" s="11">
        <v>-1.32E-2</v>
      </c>
      <c r="AC4094" s="11">
        <v>-1.32E-2</v>
      </c>
      <c r="AD4094" s="11">
        <v>-1.32E-2</v>
      </c>
      <c r="AE4094" s="11">
        <v>-1.32E-2</v>
      </c>
      <c r="AF4094" s="11">
        <v>-1.32E-2</v>
      </c>
      <c r="AG4094" s="11">
        <v>-1.32E-2</v>
      </c>
      <c r="AH4094" s="11">
        <v>-1.32E-2</v>
      </c>
      <c r="AI4094" s="11">
        <v>-1.32E-2</v>
      </c>
    </row>
    <row r="4095" spans="1:35" x14ac:dyDescent="0.3">
      <c r="A4095" s="15">
        <v>33044.041666666664</v>
      </c>
      <c r="B4095" s="11">
        <f>SsBackT!D4095</f>
        <v>0</v>
      </c>
      <c r="C4095" s="11">
        <f>Illim!B4095</f>
        <v>-1.32E-2</v>
      </c>
      <c r="D4095" s="11">
        <f t="shared" si="255"/>
        <v>6</v>
      </c>
      <c r="E4095" s="11">
        <f t="shared" si="256"/>
        <v>1</v>
      </c>
      <c r="F4095" s="11">
        <f t="shared" si="257"/>
        <v>60</v>
      </c>
      <c r="G4095" s="11">
        <f t="shared" si="258"/>
        <v>60</v>
      </c>
      <c r="H4095" s="11" cm="1">
        <f t="array" ref="H4095">INDEX($K$10:$DI$8773,ROW(G4095)-9,MATCH(G4095,$K$10:$DI$10,0))</f>
        <v>-1.32E-2</v>
      </c>
      <c r="I4095" s="11">
        <f>IF(INDEX(Effacement!$A$3:$Y$15,MATCH(Tests!D4095,Effacement!$A$3:$A$15,0),MATCH(Tests!E4095,Effacement!$A$3:$Y$3,0))=0,H4095,C4095)</f>
        <v>-1.32E-2</v>
      </c>
      <c r="K4095" s="11">
        <v>-1.32E-2</v>
      </c>
      <c r="L4095" s="11">
        <v>-1.32E-2</v>
      </c>
      <c r="M4095" s="11">
        <v>-1.32E-2</v>
      </c>
      <c r="N4095" s="11">
        <v>-1.32E-2</v>
      </c>
      <c r="O4095" s="11">
        <v>-1.32E-2</v>
      </c>
      <c r="P4095" s="11">
        <v>-1.32E-2</v>
      </c>
      <c r="Q4095" s="11">
        <v>-1.32E-2</v>
      </c>
      <c r="R4095" s="11">
        <v>-1.32E-2</v>
      </c>
      <c r="S4095" s="11">
        <v>-1.32E-2</v>
      </c>
      <c r="T4095" s="11">
        <v>-1.32E-2</v>
      </c>
      <c r="U4095" s="11">
        <v>-1.32E-2</v>
      </c>
      <c r="V4095" s="11">
        <v>-1.32E-2</v>
      </c>
      <c r="W4095" s="11">
        <v>-1.32E-2</v>
      </c>
      <c r="X4095" s="11">
        <v>-1.32E-2</v>
      </c>
      <c r="Y4095" s="11">
        <v>-1.32E-2</v>
      </c>
      <c r="Z4095" s="11">
        <v>-1.32E-2</v>
      </c>
      <c r="AA4095" s="11">
        <v>-1.32E-2</v>
      </c>
      <c r="AB4095" s="11">
        <v>-1.32E-2</v>
      </c>
      <c r="AC4095" s="11">
        <v>-1.32E-2</v>
      </c>
      <c r="AD4095" s="11">
        <v>-1.32E-2</v>
      </c>
      <c r="AE4095" s="11">
        <v>-1.32E-2</v>
      </c>
      <c r="AF4095" s="11">
        <v>-1.32E-2</v>
      </c>
      <c r="AG4095" s="11">
        <v>-1.32E-2</v>
      </c>
      <c r="AH4095" s="11">
        <v>-1.32E-2</v>
      </c>
      <c r="AI4095" s="11">
        <v>-1.32E-2</v>
      </c>
    </row>
    <row r="4096" spans="1:35" x14ac:dyDescent="0.3">
      <c r="A4096" s="15">
        <v>33044.083333333336</v>
      </c>
      <c r="B4096" s="11">
        <f>SsBackT!D4096</f>
        <v>0</v>
      </c>
      <c r="C4096" s="11">
        <f>Illim!B4096</f>
        <v>-1.32E-2</v>
      </c>
      <c r="D4096" s="11">
        <f t="shared" si="255"/>
        <v>6</v>
      </c>
      <c r="E4096" s="11">
        <f t="shared" si="256"/>
        <v>2</v>
      </c>
      <c r="F4096" s="11">
        <f t="shared" si="257"/>
        <v>60</v>
      </c>
      <c r="G4096" s="11">
        <f t="shared" si="258"/>
        <v>60</v>
      </c>
      <c r="H4096" s="11" cm="1">
        <f t="array" ref="H4096">INDEX($K$10:$DI$8773,ROW(G4096)-9,MATCH(G4096,$K$10:$DI$10,0))</f>
        <v>-1.32E-2</v>
      </c>
      <c r="I4096" s="11">
        <f>IF(INDEX(Effacement!$A$3:$Y$15,MATCH(Tests!D4096,Effacement!$A$3:$A$15,0),MATCH(Tests!E4096,Effacement!$A$3:$Y$3,0))=0,H4096,C4096)</f>
        <v>-1.32E-2</v>
      </c>
      <c r="K4096" s="11">
        <v>-1.32E-2</v>
      </c>
      <c r="L4096" s="11">
        <v>-1.32E-2</v>
      </c>
      <c r="M4096" s="11">
        <v>-1.32E-2</v>
      </c>
      <c r="N4096" s="11">
        <v>-1.32E-2</v>
      </c>
      <c r="O4096" s="11">
        <v>-1.32E-2</v>
      </c>
      <c r="P4096" s="11">
        <v>-1.32E-2</v>
      </c>
      <c r="Q4096" s="11">
        <v>-1.32E-2</v>
      </c>
      <c r="R4096" s="11">
        <v>-1.32E-2</v>
      </c>
      <c r="S4096" s="11">
        <v>-1.32E-2</v>
      </c>
      <c r="T4096" s="11">
        <v>-1.32E-2</v>
      </c>
      <c r="U4096" s="11">
        <v>-1.32E-2</v>
      </c>
      <c r="V4096" s="11">
        <v>-1.32E-2</v>
      </c>
      <c r="W4096" s="11">
        <v>-1.32E-2</v>
      </c>
      <c r="X4096" s="11">
        <v>-1.32E-2</v>
      </c>
      <c r="Y4096" s="11">
        <v>-1.32E-2</v>
      </c>
      <c r="Z4096" s="11">
        <v>-1.32E-2</v>
      </c>
      <c r="AA4096" s="11">
        <v>-1.32E-2</v>
      </c>
      <c r="AB4096" s="11">
        <v>-1.32E-2</v>
      </c>
      <c r="AC4096" s="11">
        <v>-1.32E-2</v>
      </c>
      <c r="AD4096" s="11">
        <v>-1.32E-2</v>
      </c>
      <c r="AE4096" s="11">
        <v>-1.32E-2</v>
      </c>
      <c r="AF4096" s="11">
        <v>-1.32E-2</v>
      </c>
      <c r="AG4096" s="11">
        <v>-1.32E-2</v>
      </c>
      <c r="AH4096" s="11">
        <v>-1.32E-2</v>
      </c>
      <c r="AI4096" s="11">
        <v>-1.32E-2</v>
      </c>
    </row>
    <row r="4097" spans="1:35" x14ac:dyDescent="0.3">
      <c r="A4097" s="15">
        <v>33044.125</v>
      </c>
      <c r="B4097" s="11">
        <f>SsBackT!D4097</f>
        <v>0</v>
      </c>
      <c r="C4097" s="11">
        <f>Illim!B4097</f>
        <v>-1.32E-2</v>
      </c>
      <c r="D4097" s="11">
        <f t="shared" si="255"/>
        <v>6</v>
      </c>
      <c r="E4097" s="11">
        <f t="shared" si="256"/>
        <v>3</v>
      </c>
      <c r="F4097" s="11">
        <f t="shared" si="257"/>
        <v>60</v>
      </c>
      <c r="G4097" s="11">
        <f t="shared" si="258"/>
        <v>60</v>
      </c>
      <c r="H4097" s="11" cm="1">
        <f t="array" ref="H4097">INDEX($K$10:$DI$8773,ROW(G4097)-9,MATCH(G4097,$K$10:$DI$10,0))</f>
        <v>-1.32E-2</v>
      </c>
      <c r="I4097" s="11">
        <f>IF(INDEX(Effacement!$A$3:$Y$15,MATCH(Tests!D4097,Effacement!$A$3:$A$15,0),MATCH(Tests!E4097,Effacement!$A$3:$Y$3,0))=0,H4097,C4097)</f>
        <v>-1.32E-2</v>
      </c>
      <c r="K4097" s="11">
        <v>-1.32E-2</v>
      </c>
      <c r="L4097" s="11">
        <v>-1.32E-2</v>
      </c>
      <c r="M4097" s="11">
        <v>-1.32E-2</v>
      </c>
      <c r="N4097" s="11">
        <v>-1.32E-2</v>
      </c>
      <c r="O4097" s="11">
        <v>-1.32E-2</v>
      </c>
      <c r="P4097" s="11">
        <v>-1.32E-2</v>
      </c>
      <c r="Q4097" s="11">
        <v>-1.32E-2</v>
      </c>
      <c r="R4097" s="11">
        <v>-1.32E-2</v>
      </c>
      <c r="S4097" s="11">
        <v>-1.32E-2</v>
      </c>
      <c r="T4097" s="11">
        <v>-1.32E-2</v>
      </c>
      <c r="U4097" s="11">
        <v>-1.32E-2</v>
      </c>
      <c r="V4097" s="11">
        <v>-1.32E-2</v>
      </c>
      <c r="W4097" s="11">
        <v>-1.32E-2</v>
      </c>
      <c r="X4097" s="11">
        <v>-1.32E-2</v>
      </c>
      <c r="Y4097" s="11">
        <v>-1.32E-2</v>
      </c>
      <c r="Z4097" s="11">
        <v>-1.32E-2</v>
      </c>
      <c r="AA4097" s="11">
        <v>-1.32E-2</v>
      </c>
      <c r="AB4097" s="11">
        <v>-1.32E-2</v>
      </c>
      <c r="AC4097" s="11">
        <v>-1.32E-2</v>
      </c>
      <c r="AD4097" s="11">
        <v>-1.32E-2</v>
      </c>
      <c r="AE4097" s="11">
        <v>-1.32E-2</v>
      </c>
      <c r="AF4097" s="11">
        <v>-1.32E-2</v>
      </c>
      <c r="AG4097" s="11">
        <v>-1.32E-2</v>
      </c>
      <c r="AH4097" s="11">
        <v>-1.32E-2</v>
      </c>
      <c r="AI4097" s="11">
        <v>-1.32E-2</v>
      </c>
    </row>
    <row r="4098" spans="1:35" x14ac:dyDescent="0.3">
      <c r="A4098" s="15">
        <v>33044.166666666664</v>
      </c>
      <c r="B4098" s="11">
        <f>SsBackT!D4098</f>
        <v>0</v>
      </c>
      <c r="C4098" s="11">
        <f>Illim!B4098</f>
        <v>-1.32E-2</v>
      </c>
      <c r="D4098" s="11">
        <f t="shared" si="255"/>
        <v>6</v>
      </c>
      <c r="E4098" s="11">
        <f t="shared" si="256"/>
        <v>4</v>
      </c>
      <c r="F4098" s="11">
        <f t="shared" si="257"/>
        <v>60</v>
      </c>
      <c r="G4098" s="11">
        <f t="shared" si="258"/>
        <v>60</v>
      </c>
      <c r="H4098" s="11" cm="1">
        <f t="array" ref="H4098">INDEX($K$10:$DI$8773,ROW(G4098)-9,MATCH(G4098,$K$10:$DI$10,0))</f>
        <v>-1.32E-2</v>
      </c>
      <c r="I4098" s="11">
        <f>IF(INDEX(Effacement!$A$3:$Y$15,MATCH(Tests!D4098,Effacement!$A$3:$A$15,0),MATCH(Tests!E4098,Effacement!$A$3:$Y$3,0))=0,H4098,C4098)</f>
        <v>-1.32E-2</v>
      </c>
      <c r="K4098" s="11">
        <v>-1.32E-2</v>
      </c>
      <c r="L4098" s="11">
        <v>-1.32E-2</v>
      </c>
      <c r="M4098" s="11">
        <v>-1.32E-2</v>
      </c>
      <c r="N4098" s="11">
        <v>-1.32E-2</v>
      </c>
      <c r="O4098" s="11">
        <v>-1.32E-2</v>
      </c>
      <c r="P4098" s="11">
        <v>-1.32E-2</v>
      </c>
      <c r="Q4098" s="11">
        <v>-1.32E-2</v>
      </c>
      <c r="R4098" s="11">
        <v>-1.32E-2</v>
      </c>
      <c r="S4098" s="11">
        <v>-1.32E-2</v>
      </c>
      <c r="T4098" s="11">
        <v>-1.32E-2</v>
      </c>
      <c r="U4098" s="11">
        <v>-1.32E-2</v>
      </c>
      <c r="V4098" s="11">
        <v>-1.32E-2</v>
      </c>
      <c r="W4098" s="11">
        <v>-1.32E-2</v>
      </c>
      <c r="X4098" s="11">
        <v>-1.32E-2</v>
      </c>
      <c r="Y4098" s="11">
        <v>-1.32E-2</v>
      </c>
      <c r="Z4098" s="11">
        <v>-1.32E-2</v>
      </c>
      <c r="AA4098" s="11">
        <v>-1.32E-2</v>
      </c>
      <c r="AB4098" s="11">
        <v>-1.32E-2</v>
      </c>
      <c r="AC4098" s="11">
        <v>-1.32E-2</v>
      </c>
      <c r="AD4098" s="11">
        <v>-1.32E-2</v>
      </c>
      <c r="AE4098" s="11">
        <v>-1.32E-2</v>
      </c>
      <c r="AF4098" s="11">
        <v>-1.32E-2</v>
      </c>
      <c r="AG4098" s="11">
        <v>-1.32E-2</v>
      </c>
      <c r="AH4098" s="11">
        <v>-1.32E-2</v>
      </c>
      <c r="AI4098" s="11">
        <v>-1.32E-2</v>
      </c>
    </row>
    <row r="4099" spans="1:35" x14ac:dyDescent="0.3">
      <c r="A4099" s="15">
        <v>33044.208333333336</v>
      </c>
      <c r="B4099" s="11">
        <f>SsBackT!D4099</f>
        <v>0</v>
      </c>
      <c r="C4099" s="11">
        <f>Illim!B4099</f>
        <v>15.936</v>
      </c>
      <c r="D4099" s="11">
        <f t="shared" si="255"/>
        <v>6</v>
      </c>
      <c r="E4099" s="11">
        <f t="shared" si="256"/>
        <v>5</v>
      </c>
      <c r="F4099" s="11">
        <f t="shared" si="257"/>
        <v>60</v>
      </c>
      <c r="G4099" s="11">
        <f t="shared" si="258"/>
        <v>60</v>
      </c>
      <c r="H4099" s="11" cm="1">
        <f t="array" ref="H4099">INDEX($K$10:$DI$8773,ROW(G4099)-9,MATCH(G4099,$K$10:$DI$10,0))</f>
        <v>11.227</v>
      </c>
      <c r="I4099" s="11">
        <f>IF(INDEX(Effacement!$A$3:$Y$15,MATCH(Tests!D4099,Effacement!$A$3:$A$15,0),MATCH(Tests!E4099,Effacement!$A$3:$Y$3,0))=0,H4099,C4099)</f>
        <v>15.936</v>
      </c>
      <c r="K4099" s="11">
        <v>10.922000000000001</v>
      </c>
      <c r="L4099" s="11">
        <v>11.356</v>
      </c>
      <c r="M4099" s="11">
        <v>11.837999999999999</v>
      </c>
      <c r="N4099" s="11">
        <v>12.33</v>
      </c>
      <c r="O4099" s="11">
        <v>12.862</v>
      </c>
      <c r="P4099" s="11">
        <v>13.387</v>
      </c>
      <c r="Q4099" s="11">
        <v>13.923999999999999</v>
      </c>
      <c r="R4099" s="11">
        <v>14.436999999999999</v>
      </c>
      <c r="S4099" s="11">
        <v>14.919</v>
      </c>
      <c r="T4099" s="11">
        <v>15.345000000000001</v>
      </c>
      <c r="U4099" s="11">
        <v>15.694000000000001</v>
      </c>
      <c r="V4099" s="11">
        <v>15.951000000000001</v>
      </c>
      <c r="W4099" s="11">
        <v>16.120999999999999</v>
      </c>
      <c r="X4099" s="11">
        <v>16.001000000000001</v>
      </c>
      <c r="Y4099" s="11">
        <v>15.77</v>
      </c>
      <c r="Z4099" s="11">
        <v>15.435</v>
      </c>
      <c r="AA4099" s="11">
        <v>15.038</v>
      </c>
      <c r="AB4099" s="11">
        <v>14.585000000000001</v>
      </c>
      <c r="AC4099" s="11">
        <v>14.1</v>
      </c>
      <c r="AD4099" s="11">
        <v>13.59</v>
      </c>
      <c r="AE4099" s="11">
        <v>13.09</v>
      </c>
      <c r="AF4099" s="11">
        <v>12.581</v>
      </c>
      <c r="AG4099" s="11">
        <v>12.11</v>
      </c>
      <c r="AH4099" s="11">
        <v>11.645</v>
      </c>
      <c r="AI4099" s="11">
        <v>11.227</v>
      </c>
    </row>
    <row r="4100" spans="1:35" x14ac:dyDescent="0.3">
      <c r="A4100" s="15">
        <v>33044.25</v>
      </c>
      <c r="B4100" s="11">
        <f>SsBackT!D4100</f>
        <v>0</v>
      </c>
      <c r="C4100" s="11">
        <f>Illim!B4100</f>
        <v>282.64999999999998</v>
      </c>
      <c r="D4100" s="11">
        <f t="shared" si="255"/>
        <v>6</v>
      </c>
      <c r="E4100" s="11">
        <f t="shared" si="256"/>
        <v>6</v>
      </c>
      <c r="F4100" s="11">
        <f t="shared" si="257"/>
        <v>60</v>
      </c>
      <c r="G4100" s="11">
        <f t="shared" si="258"/>
        <v>60</v>
      </c>
      <c r="H4100" s="11" cm="1">
        <f t="array" ref="H4100">INDEX($K$10:$DI$8773,ROW(G4100)-9,MATCH(G4100,$K$10:$DI$10,0))</f>
        <v>218.14</v>
      </c>
      <c r="I4100" s="11">
        <f>IF(INDEX(Effacement!$A$3:$Y$15,MATCH(Tests!D4100,Effacement!$A$3:$A$15,0),MATCH(Tests!E4100,Effacement!$A$3:$Y$3,0))=0,H4100,C4100)</f>
        <v>218.14</v>
      </c>
      <c r="K4100" s="11">
        <v>89.168000000000006</v>
      </c>
      <c r="L4100" s="11">
        <v>89.275000000000006</v>
      </c>
      <c r="M4100" s="11">
        <v>89.105999999999995</v>
      </c>
      <c r="N4100" s="11">
        <v>88.561000000000007</v>
      </c>
      <c r="O4100" s="11">
        <v>87.762</v>
      </c>
      <c r="P4100" s="11">
        <v>86.674999999999997</v>
      </c>
      <c r="Q4100" s="11">
        <v>85.316999999999993</v>
      </c>
      <c r="R4100" s="11">
        <v>83.567999999999998</v>
      </c>
      <c r="S4100" s="11">
        <v>111.93</v>
      </c>
      <c r="T4100" s="11">
        <v>279.39999999999998</v>
      </c>
      <c r="U4100" s="11">
        <v>236.89</v>
      </c>
      <c r="V4100" s="11">
        <v>191.3</v>
      </c>
      <c r="W4100" s="11">
        <v>144.08000000000001</v>
      </c>
      <c r="X4100" s="11">
        <v>100.02</v>
      </c>
      <c r="Y4100" s="11">
        <v>63.012</v>
      </c>
      <c r="Z4100" s="11">
        <v>48.430999999999997</v>
      </c>
      <c r="AA4100" s="11">
        <v>58.552999999999997</v>
      </c>
      <c r="AB4100" s="11">
        <v>82.844999999999999</v>
      </c>
      <c r="AC4100" s="11">
        <v>112.79</v>
      </c>
      <c r="AD4100" s="11">
        <v>144.5</v>
      </c>
      <c r="AE4100" s="11">
        <v>175.78</v>
      </c>
      <c r="AF4100" s="11">
        <v>205.47</v>
      </c>
      <c r="AG4100" s="11">
        <v>212.39</v>
      </c>
      <c r="AH4100" s="11">
        <v>216.05</v>
      </c>
      <c r="AI4100" s="11">
        <v>218.14</v>
      </c>
    </row>
    <row r="4101" spans="1:35" x14ac:dyDescent="0.3">
      <c r="A4101" s="15">
        <v>33044.291666666664</v>
      </c>
      <c r="B4101" s="11">
        <f>SsBackT!D4101</f>
        <v>0</v>
      </c>
      <c r="C4101" s="11">
        <f>Illim!B4101</f>
        <v>587.52</v>
      </c>
      <c r="D4101" s="11">
        <f t="shared" si="255"/>
        <v>6</v>
      </c>
      <c r="E4101" s="11">
        <f t="shared" si="256"/>
        <v>7</v>
      </c>
      <c r="F4101" s="11">
        <f t="shared" si="257"/>
        <v>60</v>
      </c>
      <c r="G4101" s="11">
        <f t="shared" si="258"/>
        <v>60</v>
      </c>
      <c r="H4101" s="11" cm="1">
        <f t="array" ref="H4101">INDEX($K$10:$DI$8773,ROW(G4101)-9,MATCH(G4101,$K$10:$DI$10,0))</f>
        <v>323.89999999999998</v>
      </c>
      <c r="I4101" s="11">
        <f>IF(INDEX(Effacement!$A$3:$Y$15,MATCH(Tests!D4101,Effacement!$A$3:$A$15,0),MATCH(Tests!E4101,Effacement!$A$3:$Y$3,0))=0,H4101,C4101)</f>
        <v>323.89999999999998</v>
      </c>
      <c r="K4101" s="11">
        <v>123.39</v>
      </c>
      <c r="L4101" s="11">
        <v>123.81</v>
      </c>
      <c r="M4101" s="11">
        <v>123.88</v>
      </c>
      <c r="N4101" s="11">
        <v>180.13</v>
      </c>
      <c r="O4101" s="11">
        <v>302.70999999999998</v>
      </c>
      <c r="P4101" s="11">
        <v>447.08</v>
      </c>
      <c r="Q4101" s="11">
        <v>583.46</v>
      </c>
      <c r="R4101" s="11">
        <v>550.62</v>
      </c>
      <c r="S4101" s="11">
        <v>514.21</v>
      </c>
      <c r="T4101" s="11">
        <v>474.17</v>
      </c>
      <c r="U4101" s="11">
        <v>428.75</v>
      </c>
      <c r="V4101" s="11">
        <v>377.95</v>
      </c>
      <c r="W4101" s="11">
        <v>322.83999999999997</v>
      </c>
      <c r="X4101" s="11">
        <v>265.75</v>
      </c>
      <c r="Y4101" s="11">
        <v>205.99</v>
      </c>
      <c r="Z4101" s="11">
        <v>147.19</v>
      </c>
      <c r="AA4101" s="11">
        <v>96.733000000000004</v>
      </c>
      <c r="AB4101" s="11">
        <v>76.394999999999996</v>
      </c>
      <c r="AC4101" s="11">
        <v>90.543999999999997</v>
      </c>
      <c r="AD4101" s="11">
        <v>124</v>
      </c>
      <c r="AE4101" s="11">
        <v>164.63</v>
      </c>
      <c r="AF4101" s="11">
        <v>206.74</v>
      </c>
      <c r="AG4101" s="11">
        <v>248.12</v>
      </c>
      <c r="AH4101" s="11">
        <v>287.14999999999998</v>
      </c>
      <c r="AI4101" s="11">
        <v>323.89999999999998</v>
      </c>
    </row>
    <row r="4102" spans="1:35" x14ac:dyDescent="0.3">
      <c r="A4102" s="15">
        <v>33044.333333333336</v>
      </c>
      <c r="B4102" s="11">
        <f>SsBackT!D4102</f>
        <v>0</v>
      </c>
      <c r="C4102" s="11">
        <f>Illim!B4102</f>
        <v>777.98</v>
      </c>
      <c r="D4102" s="11">
        <f t="shared" si="255"/>
        <v>6</v>
      </c>
      <c r="E4102" s="11">
        <f t="shared" si="256"/>
        <v>8</v>
      </c>
      <c r="F4102" s="11">
        <f t="shared" si="257"/>
        <v>60</v>
      </c>
      <c r="G4102" s="11">
        <f t="shared" si="258"/>
        <v>60</v>
      </c>
      <c r="H4102" s="11" cm="1">
        <f t="array" ref="H4102">INDEX($K$10:$DI$8773,ROW(G4102)-9,MATCH(G4102,$K$10:$DI$10,0))</f>
        <v>290.02</v>
      </c>
      <c r="I4102" s="11">
        <f>IF(INDEX(Effacement!$A$3:$Y$15,MATCH(Tests!D4102,Effacement!$A$3:$A$15,0),MATCH(Tests!E4102,Effacement!$A$3:$Y$3,0))=0,H4102,C4102)</f>
        <v>290.02</v>
      </c>
      <c r="K4102" s="11">
        <v>775.99</v>
      </c>
      <c r="L4102" s="11">
        <v>778.01</v>
      </c>
      <c r="M4102" s="11">
        <v>776.22</v>
      </c>
      <c r="N4102" s="11">
        <v>771.06</v>
      </c>
      <c r="O4102" s="11">
        <v>761.64</v>
      </c>
      <c r="P4102" s="11">
        <v>745.32</v>
      </c>
      <c r="Q4102" s="11">
        <v>724.47</v>
      </c>
      <c r="R4102" s="11">
        <v>698.66</v>
      </c>
      <c r="S4102" s="11">
        <v>667.11</v>
      </c>
      <c r="T4102" s="11">
        <v>631.35</v>
      </c>
      <c r="U4102" s="11">
        <v>590.99</v>
      </c>
      <c r="V4102" s="11">
        <v>546.74</v>
      </c>
      <c r="W4102" s="11">
        <v>495.69</v>
      </c>
      <c r="X4102" s="11">
        <v>442.2</v>
      </c>
      <c r="Y4102" s="11">
        <v>384.59</v>
      </c>
      <c r="Z4102" s="11">
        <v>320.75</v>
      </c>
      <c r="AA4102" s="11">
        <v>252.93</v>
      </c>
      <c r="AB4102" s="11">
        <v>184.42</v>
      </c>
      <c r="AC4102" s="11">
        <v>125.62</v>
      </c>
      <c r="AD4102" s="11">
        <v>97.263000000000005</v>
      </c>
      <c r="AE4102" s="11">
        <v>111.8</v>
      </c>
      <c r="AF4102" s="11">
        <v>148.93</v>
      </c>
      <c r="AG4102" s="11">
        <v>194.48</v>
      </c>
      <c r="AH4102" s="11">
        <v>242.66</v>
      </c>
      <c r="AI4102" s="11">
        <v>290.02</v>
      </c>
    </row>
    <row r="4103" spans="1:35" x14ac:dyDescent="0.3">
      <c r="A4103" s="15">
        <v>33044.375</v>
      </c>
      <c r="B4103" s="11">
        <f>SsBackT!D4103</f>
        <v>0</v>
      </c>
      <c r="C4103" s="11">
        <f>Illim!B4103</f>
        <v>795.39</v>
      </c>
      <c r="D4103" s="11">
        <f t="shared" si="255"/>
        <v>6</v>
      </c>
      <c r="E4103" s="11">
        <f t="shared" si="256"/>
        <v>9</v>
      </c>
      <c r="F4103" s="11">
        <f t="shared" si="257"/>
        <v>60</v>
      </c>
      <c r="G4103" s="11">
        <f t="shared" si="258"/>
        <v>60</v>
      </c>
      <c r="H4103" s="11" cm="1">
        <f t="array" ref="H4103">INDEX($K$10:$DI$8773,ROW(G4103)-9,MATCH(G4103,$K$10:$DI$10,0))</f>
        <v>206.48</v>
      </c>
      <c r="I4103" s="11">
        <f>IF(INDEX(Effacement!$A$3:$Y$15,MATCH(Tests!D4103,Effacement!$A$3:$A$15,0),MATCH(Tests!E4103,Effacement!$A$3:$Y$3,0))=0,H4103,C4103)</f>
        <v>206.48</v>
      </c>
      <c r="K4103" s="11">
        <v>787.54</v>
      </c>
      <c r="L4103" s="11">
        <v>795.39</v>
      </c>
      <c r="M4103" s="11">
        <v>795.39</v>
      </c>
      <c r="N4103" s="11">
        <v>795.39</v>
      </c>
      <c r="O4103" s="11">
        <v>795.39</v>
      </c>
      <c r="P4103" s="11">
        <v>795.39</v>
      </c>
      <c r="Q4103" s="11">
        <v>792.95</v>
      </c>
      <c r="R4103" s="11">
        <v>781.24</v>
      </c>
      <c r="S4103" s="11">
        <v>766.72</v>
      </c>
      <c r="T4103" s="11">
        <v>743.97</v>
      </c>
      <c r="U4103" s="11">
        <v>712.68</v>
      </c>
      <c r="V4103" s="11">
        <v>677</v>
      </c>
      <c r="W4103" s="11">
        <v>636.37</v>
      </c>
      <c r="X4103" s="11">
        <v>595.29</v>
      </c>
      <c r="Y4103" s="11">
        <v>547.78</v>
      </c>
      <c r="Z4103" s="11">
        <v>494.1</v>
      </c>
      <c r="AA4103" s="11">
        <v>435.69</v>
      </c>
      <c r="AB4103" s="11">
        <v>370.01</v>
      </c>
      <c r="AC4103" s="11">
        <v>300.45</v>
      </c>
      <c r="AD4103" s="11">
        <v>228.79</v>
      </c>
      <c r="AE4103" s="11">
        <v>163.13</v>
      </c>
      <c r="AF4103" s="11">
        <v>121.61</v>
      </c>
      <c r="AG4103" s="11">
        <v>126.03</v>
      </c>
      <c r="AH4103" s="11">
        <v>160.38999999999999</v>
      </c>
      <c r="AI4103" s="11">
        <v>206.48</v>
      </c>
    </row>
    <row r="4104" spans="1:35" x14ac:dyDescent="0.3">
      <c r="A4104" s="15">
        <v>33044.416666666664</v>
      </c>
      <c r="B4104" s="11">
        <f>SsBackT!D4104</f>
        <v>0</v>
      </c>
      <c r="C4104" s="11">
        <f>Illim!B4104</f>
        <v>783.96</v>
      </c>
      <c r="D4104" s="11">
        <f t="shared" si="255"/>
        <v>6</v>
      </c>
      <c r="E4104" s="11">
        <f t="shared" si="256"/>
        <v>10</v>
      </c>
      <c r="F4104" s="11">
        <f t="shared" si="257"/>
        <v>60</v>
      </c>
      <c r="G4104" s="11">
        <f t="shared" si="258"/>
        <v>60</v>
      </c>
      <c r="H4104" s="11" cm="1">
        <f t="array" ref="H4104">INDEX($K$10:$DI$8773,ROW(G4104)-9,MATCH(G4104,$K$10:$DI$10,0))</f>
        <v>140.44</v>
      </c>
      <c r="I4104" s="11">
        <f>IF(INDEX(Effacement!$A$3:$Y$15,MATCH(Tests!D4104,Effacement!$A$3:$A$15,0),MATCH(Tests!E4104,Effacement!$A$3:$Y$3,0))=0,H4104,C4104)</f>
        <v>783.96</v>
      </c>
      <c r="K4104" s="11">
        <v>753.13</v>
      </c>
      <c r="L4104" s="11">
        <v>772.06</v>
      </c>
      <c r="M4104" s="11">
        <v>783.96</v>
      </c>
      <c r="N4104" s="11">
        <v>783.96</v>
      </c>
      <c r="O4104" s="11">
        <v>783.96</v>
      </c>
      <c r="P4104" s="11">
        <v>783.96</v>
      </c>
      <c r="Q4104" s="11">
        <v>783.96</v>
      </c>
      <c r="R4104" s="11">
        <v>783.96</v>
      </c>
      <c r="S4104" s="11">
        <v>783.96</v>
      </c>
      <c r="T4104" s="11">
        <v>783.96</v>
      </c>
      <c r="U4104" s="11">
        <v>783.38</v>
      </c>
      <c r="V4104" s="11">
        <v>767.04</v>
      </c>
      <c r="W4104" s="11">
        <v>745.02</v>
      </c>
      <c r="X4104" s="11">
        <v>714.28</v>
      </c>
      <c r="Y4104" s="11">
        <v>679.1</v>
      </c>
      <c r="Z4104" s="11">
        <v>639.88</v>
      </c>
      <c r="AA4104" s="11">
        <v>594.32000000000005</v>
      </c>
      <c r="AB4104" s="11">
        <v>542.39</v>
      </c>
      <c r="AC4104" s="11">
        <v>485.54</v>
      </c>
      <c r="AD4104" s="11">
        <v>422.19</v>
      </c>
      <c r="AE4104" s="11">
        <v>354.36</v>
      </c>
      <c r="AF4104" s="11">
        <v>283.26</v>
      </c>
      <c r="AG4104" s="11">
        <v>213.67</v>
      </c>
      <c r="AH4104" s="11">
        <v>157.19</v>
      </c>
      <c r="AI4104" s="11">
        <v>140.44</v>
      </c>
    </row>
    <row r="4105" spans="1:35" x14ac:dyDescent="0.3">
      <c r="A4105" s="15">
        <v>33044.458333333336</v>
      </c>
      <c r="B4105" s="11">
        <f>SsBackT!D4105</f>
        <v>0</v>
      </c>
      <c r="C4105" s="11">
        <f>Illim!B4105</f>
        <v>774.04</v>
      </c>
      <c r="D4105" s="11">
        <f t="shared" si="255"/>
        <v>6</v>
      </c>
      <c r="E4105" s="11">
        <f t="shared" si="256"/>
        <v>11</v>
      </c>
      <c r="F4105" s="11">
        <f t="shared" si="257"/>
        <v>60</v>
      </c>
      <c r="G4105" s="11">
        <f t="shared" si="258"/>
        <v>60</v>
      </c>
      <c r="H4105" s="11" cm="1">
        <f t="array" ref="H4105">INDEX($K$10:$DI$8773,ROW(G4105)-9,MATCH(G4105,$K$10:$DI$10,0))</f>
        <v>267.55</v>
      </c>
      <c r="I4105" s="11">
        <f>IF(INDEX(Effacement!$A$3:$Y$15,MATCH(Tests!D4105,Effacement!$A$3:$A$15,0),MATCH(Tests!E4105,Effacement!$A$3:$Y$3,0))=0,H4105,C4105)</f>
        <v>774.04</v>
      </c>
      <c r="K4105" s="11">
        <v>664.38</v>
      </c>
      <c r="L4105" s="11">
        <v>702.03</v>
      </c>
      <c r="M4105" s="11">
        <v>736.06</v>
      </c>
      <c r="N4105" s="11">
        <v>757.93</v>
      </c>
      <c r="O4105" s="11">
        <v>774.04</v>
      </c>
      <c r="P4105" s="11">
        <v>774.04</v>
      </c>
      <c r="Q4105" s="11">
        <v>774.04</v>
      </c>
      <c r="R4105" s="11">
        <v>774.04</v>
      </c>
      <c r="S4105" s="11">
        <v>774.04</v>
      </c>
      <c r="T4105" s="11">
        <v>774.04</v>
      </c>
      <c r="U4105" s="11">
        <v>774.04</v>
      </c>
      <c r="V4105" s="11">
        <v>774.04</v>
      </c>
      <c r="W4105" s="11">
        <v>774.04</v>
      </c>
      <c r="X4105" s="11">
        <v>774.04</v>
      </c>
      <c r="Y4105" s="11">
        <v>762.78</v>
      </c>
      <c r="Z4105" s="11">
        <v>741.9</v>
      </c>
      <c r="AA4105" s="11">
        <v>710.57</v>
      </c>
      <c r="AB4105" s="11">
        <v>673.19</v>
      </c>
      <c r="AC4105" s="11">
        <v>631.16999999999996</v>
      </c>
      <c r="AD4105" s="11">
        <v>582.86</v>
      </c>
      <c r="AE4105" s="11">
        <v>529.09</v>
      </c>
      <c r="AF4105" s="11">
        <v>470.52</v>
      </c>
      <c r="AG4105" s="11">
        <v>406.11</v>
      </c>
      <c r="AH4105" s="11">
        <v>338.37</v>
      </c>
      <c r="AI4105" s="11">
        <v>267.55</v>
      </c>
    </row>
    <row r="4106" spans="1:35" x14ac:dyDescent="0.3">
      <c r="A4106" s="15">
        <v>33044.5</v>
      </c>
      <c r="B4106" s="11">
        <f>SsBackT!D4106</f>
        <v>0</v>
      </c>
      <c r="C4106" s="11">
        <f>Illim!B4106</f>
        <v>766.25</v>
      </c>
      <c r="D4106" s="11">
        <f t="shared" si="255"/>
        <v>6</v>
      </c>
      <c r="E4106" s="11">
        <f t="shared" si="256"/>
        <v>12</v>
      </c>
      <c r="F4106" s="11">
        <f t="shared" si="257"/>
        <v>60</v>
      </c>
      <c r="G4106" s="11">
        <f t="shared" si="258"/>
        <v>60</v>
      </c>
      <c r="H4106" s="11" cm="1">
        <f t="array" ref="H4106">INDEX($K$10:$DI$8773,ROW(G4106)-9,MATCH(G4106,$K$10:$DI$10,0))</f>
        <v>460.81</v>
      </c>
      <c r="I4106" s="11">
        <f>IF(INDEX(Effacement!$A$3:$Y$15,MATCH(Tests!D4106,Effacement!$A$3:$A$15,0),MATCH(Tests!E4106,Effacement!$A$3:$Y$3,0))=0,H4106,C4106)</f>
        <v>766.25</v>
      </c>
      <c r="K4106" s="11">
        <v>529.61</v>
      </c>
      <c r="L4106" s="11">
        <v>582.66</v>
      </c>
      <c r="M4106" s="11">
        <v>630.28</v>
      </c>
      <c r="N4106" s="11">
        <v>671.62</v>
      </c>
      <c r="O4106" s="11">
        <v>708.43</v>
      </c>
      <c r="P4106" s="11">
        <v>738.12</v>
      </c>
      <c r="Q4106" s="11">
        <v>759.02</v>
      </c>
      <c r="R4106" s="11">
        <v>766.25</v>
      </c>
      <c r="S4106" s="11">
        <v>766.25</v>
      </c>
      <c r="T4106" s="11">
        <v>766.25</v>
      </c>
      <c r="U4106" s="11">
        <v>766.25</v>
      </c>
      <c r="V4106" s="11">
        <v>766.25</v>
      </c>
      <c r="W4106" s="11">
        <v>766.25</v>
      </c>
      <c r="X4106" s="11">
        <v>766.25</v>
      </c>
      <c r="Y4106" s="11">
        <v>766.25</v>
      </c>
      <c r="Z4106" s="11">
        <v>766.25</v>
      </c>
      <c r="AA4106" s="11">
        <v>766.25</v>
      </c>
      <c r="AB4106" s="11">
        <v>755.41</v>
      </c>
      <c r="AC4106" s="11">
        <v>733.85</v>
      </c>
      <c r="AD4106" s="11">
        <v>701.79</v>
      </c>
      <c r="AE4106" s="11">
        <v>664.27</v>
      </c>
      <c r="AF4106" s="11">
        <v>622.07000000000005</v>
      </c>
      <c r="AG4106" s="11">
        <v>573.38</v>
      </c>
      <c r="AH4106" s="11">
        <v>519.39</v>
      </c>
      <c r="AI4106" s="11">
        <v>460.81</v>
      </c>
    </row>
    <row r="4107" spans="1:35" x14ac:dyDescent="0.3">
      <c r="A4107" s="15">
        <v>33044.541666666664</v>
      </c>
      <c r="B4107" s="11">
        <f>SsBackT!D4107</f>
        <v>0</v>
      </c>
      <c r="C4107" s="11">
        <f>Illim!B4107</f>
        <v>760.53</v>
      </c>
      <c r="D4107" s="11">
        <f t="shared" si="255"/>
        <v>6</v>
      </c>
      <c r="E4107" s="11">
        <f t="shared" si="256"/>
        <v>13</v>
      </c>
      <c r="F4107" s="11">
        <f t="shared" si="257"/>
        <v>60</v>
      </c>
      <c r="G4107" s="11">
        <f t="shared" si="258"/>
        <v>60</v>
      </c>
      <c r="H4107" s="11" cm="1">
        <f t="array" ref="H4107">INDEX($K$10:$DI$8773,ROW(G4107)-9,MATCH(G4107,$K$10:$DI$10,0))</f>
        <v>612.65</v>
      </c>
      <c r="I4107" s="11">
        <f>IF(INDEX(Effacement!$A$3:$Y$15,MATCH(Tests!D4107,Effacement!$A$3:$A$15,0),MATCH(Tests!E4107,Effacement!$A$3:$Y$3,0))=0,H4107,C4107)</f>
        <v>760.53</v>
      </c>
      <c r="K4107" s="11">
        <v>345.07</v>
      </c>
      <c r="L4107" s="11">
        <v>412.33</v>
      </c>
      <c r="M4107" s="11">
        <v>475.41</v>
      </c>
      <c r="N4107" s="11">
        <v>532.72</v>
      </c>
      <c r="O4107" s="11">
        <v>585.29</v>
      </c>
      <c r="P4107" s="11">
        <v>632.29</v>
      </c>
      <c r="Q4107" s="11">
        <v>673.16</v>
      </c>
      <c r="R4107" s="11">
        <v>709.61</v>
      </c>
      <c r="S4107" s="11">
        <v>737.39</v>
      </c>
      <c r="T4107" s="11">
        <v>757.93</v>
      </c>
      <c r="U4107" s="11">
        <v>760.53</v>
      </c>
      <c r="V4107" s="11">
        <v>760.53</v>
      </c>
      <c r="W4107" s="11">
        <v>760.53</v>
      </c>
      <c r="X4107" s="11">
        <v>760.53</v>
      </c>
      <c r="Y4107" s="11">
        <v>760.53</v>
      </c>
      <c r="Z4107" s="11">
        <v>760.53</v>
      </c>
      <c r="AA4107" s="11">
        <v>760.53</v>
      </c>
      <c r="AB4107" s="11">
        <v>760.53</v>
      </c>
      <c r="AC4107" s="11">
        <v>760.53</v>
      </c>
      <c r="AD4107" s="11">
        <v>760.53</v>
      </c>
      <c r="AE4107" s="11">
        <v>748.11</v>
      </c>
      <c r="AF4107" s="11">
        <v>726.46</v>
      </c>
      <c r="AG4107" s="11">
        <v>692.13</v>
      </c>
      <c r="AH4107" s="11">
        <v>654.99</v>
      </c>
      <c r="AI4107" s="11">
        <v>612.65</v>
      </c>
    </row>
    <row r="4108" spans="1:35" x14ac:dyDescent="0.3">
      <c r="A4108" s="15">
        <v>33044.583333333336</v>
      </c>
      <c r="B4108" s="11">
        <f>SsBackT!D4108</f>
        <v>0</v>
      </c>
      <c r="C4108" s="11">
        <f>Illim!B4108</f>
        <v>757.18</v>
      </c>
      <c r="D4108" s="11">
        <f t="shared" si="255"/>
        <v>6</v>
      </c>
      <c r="E4108" s="11">
        <f t="shared" si="256"/>
        <v>14</v>
      </c>
      <c r="F4108" s="11">
        <f t="shared" si="257"/>
        <v>60</v>
      </c>
      <c r="G4108" s="11">
        <f t="shared" si="258"/>
        <v>60</v>
      </c>
      <c r="H4108" s="11" cm="1">
        <f t="array" ref="H4108">INDEX($K$10:$DI$8773,ROW(G4108)-9,MATCH(G4108,$K$10:$DI$10,0))</f>
        <v>720.7</v>
      </c>
      <c r="I4108" s="11">
        <f>IF(INDEX(Effacement!$A$3:$Y$15,MATCH(Tests!D4108,Effacement!$A$3:$A$15,0),MATCH(Tests!E4108,Effacement!$A$3:$Y$3,0))=0,H4108,C4108)</f>
        <v>757.18</v>
      </c>
      <c r="K4108" s="11">
        <v>155.6</v>
      </c>
      <c r="L4108" s="11">
        <v>213.26</v>
      </c>
      <c r="M4108" s="11">
        <v>282.33</v>
      </c>
      <c r="N4108" s="11">
        <v>352.71</v>
      </c>
      <c r="O4108" s="11">
        <v>420.81</v>
      </c>
      <c r="P4108" s="11">
        <v>482.5</v>
      </c>
      <c r="Q4108" s="11">
        <v>539.41</v>
      </c>
      <c r="R4108" s="11">
        <v>590.66</v>
      </c>
      <c r="S4108" s="11">
        <v>636</v>
      </c>
      <c r="T4108" s="11">
        <v>674.01</v>
      </c>
      <c r="U4108" s="11">
        <v>708.81</v>
      </c>
      <c r="V4108" s="11">
        <v>735.13</v>
      </c>
      <c r="W4108" s="11">
        <v>754.06</v>
      </c>
      <c r="X4108" s="11">
        <v>757.18</v>
      </c>
      <c r="Y4108" s="11">
        <v>757.18</v>
      </c>
      <c r="Z4108" s="11">
        <v>757.18</v>
      </c>
      <c r="AA4108" s="11">
        <v>757.18</v>
      </c>
      <c r="AB4108" s="11">
        <v>757.18</v>
      </c>
      <c r="AC4108" s="11">
        <v>757.18</v>
      </c>
      <c r="AD4108" s="11">
        <v>757.18</v>
      </c>
      <c r="AE4108" s="11">
        <v>757.18</v>
      </c>
      <c r="AF4108" s="11">
        <v>757.18</v>
      </c>
      <c r="AG4108" s="11">
        <v>757.18</v>
      </c>
      <c r="AH4108" s="11">
        <v>743.33</v>
      </c>
      <c r="AI4108" s="11">
        <v>720.7</v>
      </c>
    </row>
    <row r="4109" spans="1:35" x14ac:dyDescent="0.3">
      <c r="A4109" s="15">
        <v>33044.625</v>
      </c>
      <c r="B4109" s="11">
        <f>SsBackT!D4109</f>
        <v>0</v>
      </c>
      <c r="C4109" s="11">
        <f>Illim!B4109</f>
        <v>756.21</v>
      </c>
      <c r="D4109" s="11">
        <f t="shared" si="255"/>
        <v>6</v>
      </c>
      <c r="E4109" s="11">
        <f t="shared" si="256"/>
        <v>15</v>
      </c>
      <c r="F4109" s="11">
        <f t="shared" si="257"/>
        <v>60</v>
      </c>
      <c r="G4109" s="11">
        <f t="shared" si="258"/>
        <v>60</v>
      </c>
      <c r="H4109" s="11" cm="1">
        <f t="array" ref="H4109">INDEX($K$10:$DI$8773,ROW(G4109)-9,MATCH(G4109,$K$10:$DI$10,0))</f>
        <v>756.2</v>
      </c>
      <c r="I4109" s="11">
        <f>IF(INDEX(Effacement!$A$3:$Y$15,MATCH(Tests!D4109,Effacement!$A$3:$A$15,0),MATCH(Tests!E4109,Effacement!$A$3:$Y$3,0))=0,H4109,C4109)</f>
        <v>756.2</v>
      </c>
      <c r="K4109" s="11">
        <v>165.77</v>
      </c>
      <c r="L4109" s="11">
        <v>130.79</v>
      </c>
      <c r="M4109" s="11">
        <v>123.7</v>
      </c>
      <c r="N4109" s="11">
        <v>163.56</v>
      </c>
      <c r="O4109" s="11">
        <v>227.91</v>
      </c>
      <c r="P4109" s="11">
        <v>299.2</v>
      </c>
      <c r="Q4109" s="11">
        <v>367.96</v>
      </c>
      <c r="R4109" s="11">
        <v>433.18</v>
      </c>
      <c r="S4109" s="11">
        <v>491.36</v>
      </c>
      <c r="T4109" s="11">
        <v>545.84</v>
      </c>
      <c r="U4109" s="11">
        <v>592.61</v>
      </c>
      <c r="V4109" s="11">
        <v>633.70000000000005</v>
      </c>
      <c r="W4109" s="11">
        <v>670.88</v>
      </c>
      <c r="X4109" s="11">
        <v>707.08</v>
      </c>
      <c r="Y4109" s="11">
        <v>734.07</v>
      </c>
      <c r="Z4109" s="11">
        <v>752.94</v>
      </c>
      <c r="AA4109" s="11">
        <v>756.2</v>
      </c>
      <c r="AB4109" s="11">
        <v>756.2</v>
      </c>
      <c r="AC4109" s="11">
        <v>756.2</v>
      </c>
      <c r="AD4109" s="11">
        <v>756.21</v>
      </c>
      <c r="AE4109" s="11">
        <v>756.21</v>
      </c>
      <c r="AF4109" s="11">
        <v>756.21</v>
      </c>
      <c r="AG4109" s="11">
        <v>756.2</v>
      </c>
      <c r="AH4109" s="11">
        <v>756.2</v>
      </c>
      <c r="AI4109" s="11">
        <v>756.2</v>
      </c>
    </row>
    <row r="4110" spans="1:35" x14ac:dyDescent="0.3">
      <c r="A4110" s="15">
        <v>33044.666666666664</v>
      </c>
      <c r="B4110" s="11">
        <f>SsBackT!D4110</f>
        <v>0</v>
      </c>
      <c r="C4110" s="11">
        <f>Illim!B4110</f>
        <v>757.85</v>
      </c>
      <c r="D4110" s="11">
        <f t="shared" ref="D4110:D4173" si="259">MONTH(A4110)</f>
        <v>6</v>
      </c>
      <c r="E4110" s="11">
        <f t="shared" ref="E4110:E4173" si="260">HOUR(A4110)</f>
        <v>16</v>
      </c>
      <c r="F4110" s="11">
        <f t="shared" ref="F4110:F4173" si="261">IF(B4110&gt;0,IF(B4110-90&lt;$B$6,$B$6,B4110-90),IF(B4110+90&gt;$B$7,$B$7,B4110+90))</f>
        <v>60</v>
      </c>
      <c r="G4110" s="11">
        <f t="shared" si="258"/>
        <v>60</v>
      </c>
      <c r="H4110" s="11" cm="1">
        <f t="array" ref="H4110">INDEX($K$10:$DI$8773,ROW(G4110)-9,MATCH(G4110,$K$10:$DI$10,0))</f>
        <v>757.85</v>
      </c>
      <c r="I4110" s="11">
        <f>IF(INDEX(Effacement!$A$3:$Y$15,MATCH(Tests!D4110,Effacement!$A$3:$A$15,0),MATCH(Tests!E4110,Effacement!$A$3:$Y$3,0))=0,H4110,C4110)</f>
        <v>757.85</v>
      </c>
      <c r="K4110" s="11">
        <v>254.63</v>
      </c>
      <c r="L4110" s="11">
        <v>206.41</v>
      </c>
      <c r="M4110" s="11">
        <v>160.29</v>
      </c>
      <c r="N4110" s="11">
        <v>121.92</v>
      </c>
      <c r="O4110" s="11">
        <v>104.23</v>
      </c>
      <c r="P4110" s="11">
        <v>125.97</v>
      </c>
      <c r="Q4110" s="11">
        <v>183.87</v>
      </c>
      <c r="R4110" s="11">
        <v>251.38</v>
      </c>
      <c r="S4110" s="11">
        <v>319.04000000000002</v>
      </c>
      <c r="T4110" s="11">
        <v>383.6</v>
      </c>
      <c r="U4110" s="11">
        <v>442.03</v>
      </c>
      <c r="V4110" s="11">
        <v>495.54</v>
      </c>
      <c r="W4110" s="11">
        <v>542.79</v>
      </c>
      <c r="X4110" s="11">
        <v>587.72</v>
      </c>
      <c r="Y4110" s="11">
        <v>628.54</v>
      </c>
      <c r="Z4110" s="11">
        <v>664.16</v>
      </c>
      <c r="AA4110" s="11">
        <v>696.34</v>
      </c>
      <c r="AB4110" s="11">
        <v>722.36</v>
      </c>
      <c r="AC4110" s="11">
        <v>738.06</v>
      </c>
      <c r="AD4110" s="11">
        <v>750.35</v>
      </c>
      <c r="AE4110" s="11">
        <v>757.85</v>
      </c>
      <c r="AF4110" s="11">
        <v>757.85</v>
      </c>
      <c r="AG4110" s="11">
        <v>757.85</v>
      </c>
      <c r="AH4110" s="11">
        <v>757.85</v>
      </c>
      <c r="AI4110" s="11">
        <v>757.85</v>
      </c>
    </row>
    <row r="4111" spans="1:35" x14ac:dyDescent="0.3">
      <c r="A4111" s="15">
        <v>33044.708333333336</v>
      </c>
      <c r="B4111" s="11">
        <f>SsBackT!D4111</f>
        <v>0</v>
      </c>
      <c r="C4111" s="11">
        <f>Illim!B4111</f>
        <v>675.96</v>
      </c>
      <c r="D4111" s="11">
        <f t="shared" si="259"/>
        <v>6</v>
      </c>
      <c r="E4111" s="11">
        <f t="shared" si="260"/>
        <v>17</v>
      </c>
      <c r="F4111" s="11">
        <f t="shared" si="261"/>
        <v>60</v>
      </c>
      <c r="G4111" s="11">
        <f t="shared" ref="G4111:G4174" si="262">IF(F4111&gt;0,MROUND(F4111,5),MROUND(F4111,-5))</f>
        <v>60</v>
      </c>
      <c r="H4111" s="11" cm="1">
        <f t="array" ref="H4111">INDEX($K$10:$DI$8773,ROW(G4111)-9,MATCH(G4111,$K$10:$DI$10,0))</f>
        <v>496.49</v>
      </c>
      <c r="I4111" s="11">
        <f>IF(INDEX(Effacement!$A$3:$Y$15,MATCH(Tests!D4111,Effacement!$A$3:$A$15,0),MATCH(Tests!E4111,Effacement!$A$3:$Y$3,0))=0,H4111,C4111)</f>
        <v>496.49</v>
      </c>
      <c r="K4111" s="11">
        <v>307.39999999999998</v>
      </c>
      <c r="L4111" s="11">
        <v>268.24</v>
      </c>
      <c r="M4111" s="11">
        <v>226.25</v>
      </c>
      <c r="N4111" s="11">
        <v>183.04</v>
      </c>
      <c r="O4111" s="11">
        <v>141.19999999999999</v>
      </c>
      <c r="P4111" s="11">
        <v>105.23</v>
      </c>
      <c r="Q4111" s="11">
        <v>85.582999999999998</v>
      </c>
      <c r="R4111" s="11">
        <v>99.382999999999996</v>
      </c>
      <c r="S4111" s="11">
        <v>147.86000000000001</v>
      </c>
      <c r="T4111" s="11">
        <v>207.41</v>
      </c>
      <c r="U4111" s="11">
        <v>268.45</v>
      </c>
      <c r="V4111" s="11">
        <v>327.07</v>
      </c>
      <c r="W4111" s="11">
        <v>380.62</v>
      </c>
      <c r="X4111" s="11">
        <v>433.13</v>
      </c>
      <c r="Y4111" s="11">
        <v>480.05</v>
      </c>
      <c r="Z4111" s="11">
        <v>521.80999999999995</v>
      </c>
      <c r="AA4111" s="11">
        <v>558.67999999999995</v>
      </c>
      <c r="AB4111" s="11">
        <v>592.6</v>
      </c>
      <c r="AC4111" s="11">
        <v>622.30999999999995</v>
      </c>
      <c r="AD4111" s="11">
        <v>646.71</v>
      </c>
      <c r="AE4111" s="11">
        <v>667.04</v>
      </c>
      <c r="AF4111" s="11">
        <v>635.14</v>
      </c>
      <c r="AG4111" s="11">
        <v>563.04999999999995</v>
      </c>
      <c r="AH4111" s="11">
        <v>516.51</v>
      </c>
      <c r="AI4111" s="11">
        <v>496.49</v>
      </c>
    </row>
    <row r="4112" spans="1:35" x14ac:dyDescent="0.3">
      <c r="A4112" s="15">
        <v>33044.75</v>
      </c>
      <c r="B4112" s="11">
        <f>SsBackT!D4112</f>
        <v>0</v>
      </c>
      <c r="C4112" s="11">
        <f>Illim!B4112</f>
        <v>391.15</v>
      </c>
      <c r="D4112" s="11">
        <f t="shared" si="259"/>
        <v>6</v>
      </c>
      <c r="E4112" s="11">
        <f t="shared" si="260"/>
        <v>18</v>
      </c>
      <c r="F4112" s="11">
        <f t="shared" si="261"/>
        <v>60</v>
      </c>
      <c r="G4112" s="11">
        <f t="shared" si="262"/>
        <v>60</v>
      </c>
      <c r="H4112" s="11" cm="1">
        <f t="array" ref="H4112">INDEX($K$10:$DI$8773,ROW(G4112)-9,MATCH(G4112,$K$10:$DI$10,0))</f>
        <v>103.93</v>
      </c>
      <c r="I4112" s="11">
        <f>IF(INDEX(Effacement!$A$3:$Y$15,MATCH(Tests!D4112,Effacement!$A$3:$A$15,0),MATCH(Tests!E4112,Effacement!$A$3:$Y$3,0))=0,H4112,C4112)</f>
        <v>103.93</v>
      </c>
      <c r="K4112" s="11">
        <v>290.54000000000002</v>
      </c>
      <c r="L4112" s="11">
        <v>269.77</v>
      </c>
      <c r="M4112" s="11">
        <v>239.17</v>
      </c>
      <c r="N4112" s="11">
        <v>206.77</v>
      </c>
      <c r="O4112" s="11">
        <v>172.24</v>
      </c>
      <c r="P4112" s="11">
        <v>136.77000000000001</v>
      </c>
      <c r="Q4112" s="11">
        <v>102.68</v>
      </c>
      <c r="R4112" s="11">
        <v>73.382999999999996</v>
      </c>
      <c r="S4112" s="11">
        <v>57.189</v>
      </c>
      <c r="T4112" s="11">
        <v>67.617999999999995</v>
      </c>
      <c r="U4112" s="11">
        <v>106.26</v>
      </c>
      <c r="V4112" s="11">
        <v>154.78</v>
      </c>
      <c r="W4112" s="11">
        <v>205.01</v>
      </c>
      <c r="X4112" s="11">
        <v>255.95</v>
      </c>
      <c r="Y4112" s="11">
        <v>303.56</v>
      </c>
      <c r="Z4112" s="11">
        <v>347.11</v>
      </c>
      <c r="AA4112" s="11">
        <v>387.18</v>
      </c>
      <c r="AB4112" s="11">
        <v>221.71</v>
      </c>
      <c r="AC4112" s="11">
        <v>100.11</v>
      </c>
      <c r="AD4112" s="11">
        <v>101.61</v>
      </c>
      <c r="AE4112" s="11">
        <v>102.79</v>
      </c>
      <c r="AF4112" s="11">
        <v>103.64</v>
      </c>
      <c r="AG4112" s="11">
        <v>104.04</v>
      </c>
      <c r="AH4112" s="11">
        <v>104.13</v>
      </c>
      <c r="AI4112" s="11">
        <v>103.93</v>
      </c>
    </row>
    <row r="4113" spans="1:35" x14ac:dyDescent="0.3">
      <c r="A4113" s="15">
        <v>33044.791666666664</v>
      </c>
      <c r="B4113" s="11">
        <f>SsBackT!D4113</f>
        <v>0</v>
      </c>
      <c r="C4113" s="11">
        <f>Illim!B4113</f>
        <v>117.53</v>
      </c>
      <c r="D4113" s="11">
        <f t="shared" si="259"/>
        <v>6</v>
      </c>
      <c r="E4113" s="11">
        <f t="shared" si="260"/>
        <v>19</v>
      </c>
      <c r="F4113" s="11">
        <f t="shared" si="261"/>
        <v>60</v>
      </c>
      <c r="G4113" s="11">
        <f t="shared" si="262"/>
        <v>60</v>
      </c>
      <c r="H4113" s="11" cm="1">
        <f t="array" ref="H4113">INDEX($K$10:$DI$8773,ROW(G4113)-9,MATCH(G4113,$K$10:$DI$10,0))</f>
        <v>56.78</v>
      </c>
      <c r="I4113" s="11">
        <f>IF(INDEX(Effacement!$A$3:$Y$15,MATCH(Tests!D4113,Effacement!$A$3:$A$15,0),MATCH(Tests!E4113,Effacement!$A$3:$Y$3,0))=0,H4113,C4113)</f>
        <v>117.53</v>
      </c>
      <c r="K4113" s="11">
        <v>106.93</v>
      </c>
      <c r="L4113" s="11">
        <v>106.17</v>
      </c>
      <c r="M4113" s="11">
        <v>105</v>
      </c>
      <c r="N4113" s="11">
        <v>103.11</v>
      </c>
      <c r="O4113" s="11">
        <v>100.56</v>
      </c>
      <c r="P4113" s="11">
        <v>96.962000000000003</v>
      </c>
      <c r="Q4113" s="11">
        <v>91.751000000000005</v>
      </c>
      <c r="R4113" s="11">
        <v>79.37</v>
      </c>
      <c r="S4113" s="11">
        <v>57.777999999999999</v>
      </c>
      <c r="T4113" s="11">
        <v>39.817999999999998</v>
      </c>
      <c r="U4113" s="11">
        <v>30.213999999999999</v>
      </c>
      <c r="V4113" s="11">
        <v>36.415999999999997</v>
      </c>
      <c r="W4113" s="11">
        <v>60.143000000000001</v>
      </c>
      <c r="X4113" s="11">
        <v>92.126000000000005</v>
      </c>
      <c r="Y4113" s="11">
        <v>89.028999999999996</v>
      </c>
      <c r="Z4113" s="11">
        <v>47.741</v>
      </c>
      <c r="AA4113" s="11">
        <v>50.140999999999998</v>
      </c>
      <c r="AB4113" s="11">
        <v>51.973999999999997</v>
      </c>
      <c r="AC4113" s="11">
        <v>53.472000000000001</v>
      </c>
      <c r="AD4113" s="11">
        <v>54.594999999999999</v>
      </c>
      <c r="AE4113" s="11">
        <v>55.4</v>
      </c>
      <c r="AF4113" s="11">
        <v>55.999000000000002</v>
      </c>
      <c r="AG4113" s="11">
        <v>56.436999999999998</v>
      </c>
      <c r="AH4113" s="11">
        <v>56.689</v>
      </c>
      <c r="AI4113" s="11">
        <v>56.78</v>
      </c>
    </row>
    <row r="4114" spans="1:35" x14ac:dyDescent="0.3">
      <c r="A4114" s="15">
        <v>33044.833333333336</v>
      </c>
      <c r="B4114" s="11">
        <f>SsBackT!D4114</f>
        <v>0</v>
      </c>
      <c r="C4114" s="11">
        <f>Illim!B4114</f>
        <v>-1.32E-2</v>
      </c>
      <c r="D4114" s="11">
        <f t="shared" si="259"/>
        <v>6</v>
      </c>
      <c r="E4114" s="11">
        <f t="shared" si="260"/>
        <v>20</v>
      </c>
      <c r="F4114" s="11">
        <f t="shared" si="261"/>
        <v>60</v>
      </c>
      <c r="G4114" s="11">
        <f t="shared" si="262"/>
        <v>60</v>
      </c>
      <c r="H4114" s="11" cm="1">
        <f t="array" ref="H4114">INDEX($K$10:$DI$8773,ROW(G4114)-9,MATCH(G4114,$K$10:$DI$10,0))</f>
        <v>-1.32E-2</v>
      </c>
      <c r="I4114" s="11">
        <f>IF(INDEX(Effacement!$A$3:$Y$15,MATCH(Tests!D4114,Effacement!$A$3:$A$15,0),MATCH(Tests!E4114,Effacement!$A$3:$Y$3,0))=0,H4114,C4114)</f>
        <v>-1.32E-2</v>
      </c>
      <c r="K4114" s="11">
        <v>-1.32E-2</v>
      </c>
      <c r="L4114" s="11">
        <v>-1.32E-2</v>
      </c>
      <c r="M4114" s="11">
        <v>-1.32E-2</v>
      </c>
      <c r="N4114" s="11">
        <v>-1.32E-2</v>
      </c>
      <c r="O4114" s="11">
        <v>-1.32E-2</v>
      </c>
      <c r="P4114" s="11">
        <v>-1.32E-2</v>
      </c>
      <c r="Q4114" s="11">
        <v>-1.32E-2</v>
      </c>
      <c r="R4114" s="11">
        <v>-1.32E-2</v>
      </c>
      <c r="S4114" s="11">
        <v>-1.32E-2</v>
      </c>
      <c r="T4114" s="11">
        <v>-1.32E-2</v>
      </c>
      <c r="U4114" s="11">
        <v>-1.32E-2</v>
      </c>
      <c r="V4114" s="11">
        <v>-1.32E-2</v>
      </c>
      <c r="W4114" s="11">
        <v>-1.32E-2</v>
      </c>
      <c r="X4114" s="11">
        <v>-1.32E-2</v>
      </c>
      <c r="Y4114" s="11">
        <v>-1.32E-2</v>
      </c>
      <c r="Z4114" s="11">
        <v>-1.32E-2</v>
      </c>
      <c r="AA4114" s="11">
        <v>-1.32E-2</v>
      </c>
      <c r="AB4114" s="11">
        <v>-1.32E-2</v>
      </c>
      <c r="AC4114" s="11">
        <v>-1.32E-2</v>
      </c>
      <c r="AD4114" s="11">
        <v>-1.32E-2</v>
      </c>
      <c r="AE4114" s="11">
        <v>-1.32E-2</v>
      </c>
      <c r="AF4114" s="11">
        <v>-1.32E-2</v>
      </c>
      <c r="AG4114" s="11">
        <v>-1.32E-2</v>
      </c>
      <c r="AH4114" s="11">
        <v>-1.32E-2</v>
      </c>
      <c r="AI4114" s="11">
        <v>-1.32E-2</v>
      </c>
    </row>
    <row r="4115" spans="1:35" x14ac:dyDescent="0.3">
      <c r="A4115" s="15">
        <v>33044.875</v>
      </c>
      <c r="B4115" s="11">
        <f>SsBackT!D4115</f>
        <v>0</v>
      </c>
      <c r="C4115" s="11">
        <f>Illim!B4115</f>
        <v>-1.32E-2</v>
      </c>
      <c r="D4115" s="11">
        <f t="shared" si="259"/>
        <v>6</v>
      </c>
      <c r="E4115" s="11">
        <f t="shared" si="260"/>
        <v>21</v>
      </c>
      <c r="F4115" s="11">
        <f t="shared" si="261"/>
        <v>60</v>
      </c>
      <c r="G4115" s="11">
        <f t="shared" si="262"/>
        <v>60</v>
      </c>
      <c r="H4115" s="11" cm="1">
        <f t="array" ref="H4115">INDEX($K$10:$DI$8773,ROW(G4115)-9,MATCH(G4115,$K$10:$DI$10,0))</f>
        <v>-1.32E-2</v>
      </c>
      <c r="I4115" s="11">
        <f>IF(INDEX(Effacement!$A$3:$Y$15,MATCH(Tests!D4115,Effacement!$A$3:$A$15,0),MATCH(Tests!E4115,Effacement!$A$3:$Y$3,0))=0,H4115,C4115)</f>
        <v>-1.32E-2</v>
      </c>
      <c r="K4115" s="11">
        <v>-1.32E-2</v>
      </c>
      <c r="L4115" s="11">
        <v>-1.32E-2</v>
      </c>
      <c r="M4115" s="11">
        <v>-1.32E-2</v>
      </c>
      <c r="N4115" s="11">
        <v>-1.32E-2</v>
      </c>
      <c r="O4115" s="11">
        <v>-1.32E-2</v>
      </c>
      <c r="P4115" s="11">
        <v>-1.32E-2</v>
      </c>
      <c r="Q4115" s="11">
        <v>-1.32E-2</v>
      </c>
      <c r="R4115" s="11">
        <v>-1.32E-2</v>
      </c>
      <c r="S4115" s="11">
        <v>-1.32E-2</v>
      </c>
      <c r="T4115" s="11">
        <v>-1.32E-2</v>
      </c>
      <c r="U4115" s="11">
        <v>-1.32E-2</v>
      </c>
      <c r="V4115" s="11">
        <v>-1.32E-2</v>
      </c>
      <c r="W4115" s="11">
        <v>-1.32E-2</v>
      </c>
      <c r="X4115" s="11">
        <v>-1.32E-2</v>
      </c>
      <c r="Y4115" s="11">
        <v>-1.32E-2</v>
      </c>
      <c r="Z4115" s="11">
        <v>-1.32E-2</v>
      </c>
      <c r="AA4115" s="11">
        <v>-1.32E-2</v>
      </c>
      <c r="AB4115" s="11">
        <v>-1.32E-2</v>
      </c>
      <c r="AC4115" s="11">
        <v>-1.32E-2</v>
      </c>
      <c r="AD4115" s="11">
        <v>-1.32E-2</v>
      </c>
      <c r="AE4115" s="11">
        <v>-1.32E-2</v>
      </c>
      <c r="AF4115" s="11">
        <v>-1.32E-2</v>
      </c>
      <c r="AG4115" s="11">
        <v>-1.32E-2</v>
      </c>
      <c r="AH4115" s="11">
        <v>-1.32E-2</v>
      </c>
      <c r="AI4115" s="11">
        <v>-1.32E-2</v>
      </c>
    </row>
    <row r="4116" spans="1:35" x14ac:dyDescent="0.3">
      <c r="A4116" s="15">
        <v>33044.916666666664</v>
      </c>
      <c r="B4116" s="11">
        <f>SsBackT!D4116</f>
        <v>0</v>
      </c>
      <c r="C4116" s="11">
        <f>Illim!B4116</f>
        <v>-1.32E-2</v>
      </c>
      <c r="D4116" s="11">
        <f t="shared" si="259"/>
        <v>6</v>
      </c>
      <c r="E4116" s="11">
        <f t="shared" si="260"/>
        <v>22</v>
      </c>
      <c r="F4116" s="11">
        <f t="shared" si="261"/>
        <v>60</v>
      </c>
      <c r="G4116" s="11">
        <f t="shared" si="262"/>
        <v>60</v>
      </c>
      <c r="H4116" s="11" cm="1">
        <f t="array" ref="H4116">INDEX($K$10:$DI$8773,ROW(G4116)-9,MATCH(G4116,$K$10:$DI$10,0))</f>
        <v>-1.32E-2</v>
      </c>
      <c r="I4116" s="11">
        <f>IF(INDEX(Effacement!$A$3:$Y$15,MATCH(Tests!D4116,Effacement!$A$3:$A$15,0),MATCH(Tests!E4116,Effacement!$A$3:$Y$3,0))=0,H4116,C4116)</f>
        <v>-1.32E-2</v>
      </c>
      <c r="K4116" s="11">
        <v>-1.32E-2</v>
      </c>
      <c r="L4116" s="11">
        <v>-1.32E-2</v>
      </c>
      <c r="M4116" s="11">
        <v>-1.32E-2</v>
      </c>
      <c r="N4116" s="11">
        <v>-1.32E-2</v>
      </c>
      <c r="O4116" s="11">
        <v>-1.32E-2</v>
      </c>
      <c r="P4116" s="11">
        <v>-1.32E-2</v>
      </c>
      <c r="Q4116" s="11">
        <v>-1.32E-2</v>
      </c>
      <c r="R4116" s="11">
        <v>-1.32E-2</v>
      </c>
      <c r="S4116" s="11">
        <v>-1.32E-2</v>
      </c>
      <c r="T4116" s="11">
        <v>-1.32E-2</v>
      </c>
      <c r="U4116" s="11">
        <v>-1.32E-2</v>
      </c>
      <c r="V4116" s="11">
        <v>-1.32E-2</v>
      </c>
      <c r="W4116" s="11">
        <v>-1.32E-2</v>
      </c>
      <c r="X4116" s="11">
        <v>-1.32E-2</v>
      </c>
      <c r="Y4116" s="11">
        <v>-1.32E-2</v>
      </c>
      <c r="Z4116" s="11">
        <v>-1.32E-2</v>
      </c>
      <c r="AA4116" s="11">
        <v>-1.32E-2</v>
      </c>
      <c r="AB4116" s="11">
        <v>-1.32E-2</v>
      </c>
      <c r="AC4116" s="11">
        <v>-1.32E-2</v>
      </c>
      <c r="AD4116" s="11">
        <v>-1.32E-2</v>
      </c>
      <c r="AE4116" s="11">
        <v>-1.32E-2</v>
      </c>
      <c r="AF4116" s="11">
        <v>-1.32E-2</v>
      </c>
      <c r="AG4116" s="11">
        <v>-1.32E-2</v>
      </c>
      <c r="AH4116" s="11">
        <v>-1.32E-2</v>
      </c>
      <c r="AI4116" s="11">
        <v>-1.32E-2</v>
      </c>
    </row>
    <row r="4117" spans="1:35" x14ac:dyDescent="0.3">
      <c r="A4117" s="15">
        <v>33044.958333333336</v>
      </c>
      <c r="B4117" s="11">
        <f>SsBackT!D4117</f>
        <v>0</v>
      </c>
      <c r="C4117" s="11">
        <f>Illim!B4117</f>
        <v>-1.32E-2</v>
      </c>
      <c r="D4117" s="11">
        <f t="shared" si="259"/>
        <v>6</v>
      </c>
      <c r="E4117" s="11">
        <f t="shared" si="260"/>
        <v>23</v>
      </c>
      <c r="F4117" s="11">
        <f t="shared" si="261"/>
        <v>60</v>
      </c>
      <c r="G4117" s="11">
        <f t="shared" si="262"/>
        <v>60</v>
      </c>
      <c r="H4117" s="11" cm="1">
        <f t="array" ref="H4117">INDEX($K$10:$DI$8773,ROW(G4117)-9,MATCH(G4117,$K$10:$DI$10,0))</f>
        <v>-1.32E-2</v>
      </c>
      <c r="I4117" s="11">
        <f>IF(INDEX(Effacement!$A$3:$Y$15,MATCH(Tests!D4117,Effacement!$A$3:$A$15,0),MATCH(Tests!E4117,Effacement!$A$3:$Y$3,0))=0,H4117,C4117)</f>
        <v>-1.32E-2</v>
      </c>
      <c r="K4117" s="11">
        <v>-1.32E-2</v>
      </c>
      <c r="L4117" s="11">
        <v>-1.32E-2</v>
      </c>
      <c r="M4117" s="11">
        <v>-1.32E-2</v>
      </c>
      <c r="N4117" s="11">
        <v>-1.32E-2</v>
      </c>
      <c r="O4117" s="11">
        <v>-1.32E-2</v>
      </c>
      <c r="P4117" s="11">
        <v>-1.32E-2</v>
      </c>
      <c r="Q4117" s="11">
        <v>-1.32E-2</v>
      </c>
      <c r="R4117" s="11">
        <v>-1.32E-2</v>
      </c>
      <c r="S4117" s="11">
        <v>-1.32E-2</v>
      </c>
      <c r="T4117" s="11">
        <v>-1.32E-2</v>
      </c>
      <c r="U4117" s="11">
        <v>-1.32E-2</v>
      </c>
      <c r="V4117" s="11">
        <v>-1.32E-2</v>
      </c>
      <c r="W4117" s="11">
        <v>-1.32E-2</v>
      </c>
      <c r="X4117" s="11">
        <v>-1.32E-2</v>
      </c>
      <c r="Y4117" s="11">
        <v>-1.32E-2</v>
      </c>
      <c r="Z4117" s="11">
        <v>-1.32E-2</v>
      </c>
      <c r="AA4117" s="11">
        <v>-1.32E-2</v>
      </c>
      <c r="AB4117" s="11">
        <v>-1.32E-2</v>
      </c>
      <c r="AC4117" s="11">
        <v>-1.32E-2</v>
      </c>
      <c r="AD4117" s="11">
        <v>-1.32E-2</v>
      </c>
      <c r="AE4117" s="11">
        <v>-1.32E-2</v>
      </c>
      <c r="AF4117" s="11">
        <v>-1.32E-2</v>
      </c>
      <c r="AG4117" s="11">
        <v>-1.32E-2</v>
      </c>
      <c r="AH4117" s="11">
        <v>-1.32E-2</v>
      </c>
      <c r="AI4117" s="11">
        <v>-1.32E-2</v>
      </c>
    </row>
    <row r="4118" spans="1:35" x14ac:dyDescent="0.3">
      <c r="A4118" s="15">
        <v>33045</v>
      </c>
      <c r="B4118" s="11">
        <f>SsBackT!D4118</f>
        <v>0</v>
      </c>
      <c r="C4118" s="11">
        <f>Illim!B4118</f>
        <v>-1.32E-2</v>
      </c>
      <c r="D4118" s="11">
        <f t="shared" si="259"/>
        <v>6</v>
      </c>
      <c r="E4118" s="11">
        <f t="shared" si="260"/>
        <v>0</v>
      </c>
      <c r="F4118" s="11">
        <f t="shared" si="261"/>
        <v>60</v>
      </c>
      <c r="G4118" s="11">
        <f t="shared" si="262"/>
        <v>60</v>
      </c>
      <c r="H4118" s="11" cm="1">
        <f t="array" ref="H4118">INDEX($K$10:$DI$8773,ROW(G4118)-9,MATCH(G4118,$K$10:$DI$10,0))</f>
        <v>-1.32E-2</v>
      </c>
      <c r="I4118" s="11">
        <f>IF(INDEX(Effacement!$A$3:$Y$15,MATCH(Tests!D4118,Effacement!$A$3:$A$15,0),MATCH(Tests!E4118,Effacement!$A$3:$Y$3,0))=0,H4118,C4118)</f>
        <v>-1.32E-2</v>
      </c>
      <c r="K4118" s="11">
        <v>-1.32E-2</v>
      </c>
      <c r="L4118" s="11">
        <v>-1.32E-2</v>
      </c>
      <c r="M4118" s="11">
        <v>-1.32E-2</v>
      </c>
      <c r="N4118" s="11">
        <v>-1.32E-2</v>
      </c>
      <c r="O4118" s="11">
        <v>-1.32E-2</v>
      </c>
      <c r="P4118" s="11">
        <v>-1.32E-2</v>
      </c>
      <c r="Q4118" s="11">
        <v>-1.32E-2</v>
      </c>
      <c r="R4118" s="11">
        <v>-1.32E-2</v>
      </c>
      <c r="S4118" s="11">
        <v>-1.32E-2</v>
      </c>
      <c r="T4118" s="11">
        <v>-1.32E-2</v>
      </c>
      <c r="U4118" s="11">
        <v>-1.32E-2</v>
      </c>
      <c r="V4118" s="11">
        <v>-1.32E-2</v>
      </c>
      <c r="W4118" s="11">
        <v>-1.32E-2</v>
      </c>
      <c r="X4118" s="11">
        <v>-1.32E-2</v>
      </c>
      <c r="Y4118" s="11">
        <v>-1.32E-2</v>
      </c>
      <c r="Z4118" s="11">
        <v>-1.32E-2</v>
      </c>
      <c r="AA4118" s="11">
        <v>-1.32E-2</v>
      </c>
      <c r="AB4118" s="11">
        <v>-1.32E-2</v>
      </c>
      <c r="AC4118" s="11">
        <v>-1.32E-2</v>
      </c>
      <c r="AD4118" s="11">
        <v>-1.32E-2</v>
      </c>
      <c r="AE4118" s="11">
        <v>-1.32E-2</v>
      </c>
      <c r="AF4118" s="11">
        <v>-1.32E-2</v>
      </c>
      <c r="AG4118" s="11">
        <v>-1.32E-2</v>
      </c>
      <c r="AH4118" s="11">
        <v>-1.32E-2</v>
      </c>
      <c r="AI4118" s="11">
        <v>-1.32E-2</v>
      </c>
    </row>
    <row r="4119" spans="1:35" x14ac:dyDescent="0.3">
      <c r="A4119" s="15">
        <v>33045.041666666664</v>
      </c>
      <c r="B4119" s="11">
        <f>SsBackT!D4119</f>
        <v>0</v>
      </c>
      <c r="C4119" s="11">
        <f>Illim!B4119</f>
        <v>-1.32E-2</v>
      </c>
      <c r="D4119" s="11">
        <f t="shared" si="259"/>
        <v>6</v>
      </c>
      <c r="E4119" s="11">
        <f t="shared" si="260"/>
        <v>1</v>
      </c>
      <c r="F4119" s="11">
        <f t="shared" si="261"/>
        <v>60</v>
      </c>
      <c r="G4119" s="11">
        <f t="shared" si="262"/>
        <v>60</v>
      </c>
      <c r="H4119" s="11" cm="1">
        <f t="array" ref="H4119">INDEX($K$10:$DI$8773,ROW(G4119)-9,MATCH(G4119,$K$10:$DI$10,0))</f>
        <v>-1.32E-2</v>
      </c>
      <c r="I4119" s="11">
        <f>IF(INDEX(Effacement!$A$3:$Y$15,MATCH(Tests!D4119,Effacement!$A$3:$A$15,0),MATCH(Tests!E4119,Effacement!$A$3:$Y$3,0))=0,H4119,C4119)</f>
        <v>-1.32E-2</v>
      </c>
      <c r="K4119" s="11">
        <v>-1.32E-2</v>
      </c>
      <c r="L4119" s="11">
        <v>-1.32E-2</v>
      </c>
      <c r="M4119" s="11">
        <v>-1.32E-2</v>
      </c>
      <c r="N4119" s="11">
        <v>-1.32E-2</v>
      </c>
      <c r="O4119" s="11">
        <v>-1.32E-2</v>
      </c>
      <c r="P4119" s="11">
        <v>-1.32E-2</v>
      </c>
      <c r="Q4119" s="11">
        <v>-1.32E-2</v>
      </c>
      <c r="R4119" s="11">
        <v>-1.32E-2</v>
      </c>
      <c r="S4119" s="11">
        <v>-1.32E-2</v>
      </c>
      <c r="T4119" s="11">
        <v>-1.32E-2</v>
      </c>
      <c r="U4119" s="11">
        <v>-1.32E-2</v>
      </c>
      <c r="V4119" s="11">
        <v>-1.32E-2</v>
      </c>
      <c r="W4119" s="11">
        <v>-1.32E-2</v>
      </c>
      <c r="X4119" s="11">
        <v>-1.32E-2</v>
      </c>
      <c r="Y4119" s="11">
        <v>-1.32E-2</v>
      </c>
      <c r="Z4119" s="11">
        <v>-1.32E-2</v>
      </c>
      <c r="AA4119" s="11">
        <v>-1.32E-2</v>
      </c>
      <c r="AB4119" s="11">
        <v>-1.32E-2</v>
      </c>
      <c r="AC4119" s="11">
        <v>-1.32E-2</v>
      </c>
      <c r="AD4119" s="11">
        <v>-1.32E-2</v>
      </c>
      <c r="AE4119" s="11">
        <v>-1.32E-2</v>
      </c>
      <c r="AF4119" s="11">
        <v>-1.32E-2</v>
      </c>
      <c r="AG4119" s="11">
        <v>-1.32E-2</v>
      </c>
      <c r="AH4119" s="11">
        <v>-1.32E-2</v>
      </c>
      <c r="AI4119" s="11">
        <v>-1.32E-2</v>
      </c>
    </row>
    <row r="4120" spans="1:35" x14ac:dyDescent="0.3">
      <c r="A4120" s="15">
        <v>33045.083333333336</v>
      </c>
      <c r="B4120" s="11">
        <f>SsBackT!D4120</f>
        <v>0</v>
      </c>
      <c r="C4120" s="11">
        <f>Illim!B4120</f>
        <v>-1.32E-2</v>
      </c>
      <c r="D4120" s="11">
        <f t="shared" si="259"/>
        <v>6</v>
      </c>
      <c r="E4120" s="11">
        <f t="shared" si="260"/>
        <v>2</v>
      </c>
      <c r="F4120" s="11">
        <f t="shared" si="261"/>
        <v>60</v>
      </c>
      <c r="G4120" s="11">
        <f t="shared" si="262"/>
        <v>60</v>
      </c>
      <c r="H4120" s="11" cm="1">
        <f t="array" ref="H4120">INDEX($K$10:$DI$8773,ROW(G4120)-9,MATCH(G4120,$K$10:$DI$10,0))</f>
        <v>-1.32E-2</v>
      </c>
      <c r="I4120" s="11">
        <f>IF(INDEX(Effacement!$A$3:$Y$15,MATCH(Tests!D4120,Effacement!$A$3:$A$15,0),MATCH(Tests!E4120,Effacement!$A$3:$Y$3,0))=0,H4120,C4120)</f>
        <v>-1.32E-2</v>
      </c>
      <c r="K4120" s="11">
        <v>-1.32E-2</v>
      </c>
      <c r="L4120" s="11">
        <v>-1.32E-2</v>
      </c>
      <c r="M4120" s="11">
        <v>-1.32E-2</v>
      </c>
      <c r="N4120" s="11">
        <v>-1.32E-2</v>
      </c>
      <c r="O4120" s="11">
        <v>-1.32E-2</v>
      </c>
      <c r="P4120" s="11">
        <v>-1.32E-2</v>
      </c>
      <c r="Q4120" s="11">
        <v>-1.32E-2</v>
      </c>
      <c r="R4120" s="11">
        <v>-1.32E-2</v>
      </c>
      <c r="S4120" s="11">
        <v>-1.32E-2</v>
      </c>
      <c r="T4120" s="11">
        <v>-1.32E-2</v>
      </c>
      <c r="U4120" s="11">
        <v>-1.32E-2</v>
      </c>
      <c r="V4120" s="11">
        <v>-1.32E-2</v>
      </c>
      <c r="W4120" s="11">
        <v>-1.32E-2</v>
      </c>
      <c r="X4120" s="11">
        <v>-1.32E-2</v>
      </c>
      <c r="Y4120" s="11">
        <v>-1.32E-2</v>
      </c>
      <c r="Z4120" s="11">
        <v>-1.32E-2</v>
      </c>
      <c r="AA4120" s="11">
        <v>-1.32E-2</v>
      </c>
      <c r="AB4120" s="11">
        <v>-1.32E-2</v>
      </c>
      <c r="AC4120" s="11">
        <v>-1.32E-2</v>
      </c>
      <c r="AD4120" s="11">
        <v>-1.32E-2</v>
      </c>
      <c r="AE4120" s="11">
        <v>-1.32E-2</v>
      </c>
      <c r="AF4120" s="11">
        <v>-1.32E-2</v>
      </c>
      <c r="AG4120" s="11">
        <v>-1.32E-2</v>
      </c>
      <c r="AH4120" s="11">
        <v>-1.32E-2</v>
      </c>
      <c r="AI4120" s="11">
        <v>-1.32E-2</v>
      </c>
    </row>
    <row r="4121" spans="1:35" x14ac:dyDescent="0.3">
      <c r="A4121" s="15">
        <v>33045.125</v>
      </c>
      <c r="B4121" s="11">
        <f>SsBackT!D4121</f>
        <v>0</v>
      </c>
      <c r="C4121" s="11">
        <f>Illim!B4121</f>
        <v>-1.32E-2</v>
      </c>
      <c r="D4121" s="11">
        <f t="shared" si="259"/>
        <v>6</v>
      </c>
      <c r="E4121" s="11">
        <f t="shared" si="260"/>
        <v>3</v>
      </c>
      <c r="F4121" s="11">
        <f t="shared" si="261"/>
        <v>60</v>
      </c>
      <c r="G4121" s="11">
        <f t="shared" si="262"/>
        <v>60</v>
      </c>
      <c r="H4121" s="11" cm="1">
        <f t="array" ref="H4121">INDEX($K$10:$DI$8773,ROW(G4121)-9,MATCH(G4121,$K$10:$DI$10,0))</f>
        <v>-1.32E-2</v>
      </c>
      <c r="I4121" s="11">
        <f>IF(INDEX(Effacement!$A$3:$Y$15,MATCH(Tests!D4121,Effacement!$A$3:$A$15,0),MATCH(Tests!E4121,Effacement!$A$3:$Y$3,0))=0,H4121,C4121)</f>
        <v>-1.32E-2</v>
      </c>
      <c r="K4121" s="11">
        <v>-1.32E-2</v>
      </c>
      <c r="L4121" s="11">
        <v>-1.32E-2</v>
      </c>
      <c r="M4121" s="11">
        <v>-1.32E-2</v>
      </c>
      <c r="N4121" s="11">
        <v>-1.32E-2</v>
      </c>
      <c r="O4121" s="11">
        <v>-1.32E-2</v>
      </c>
      <c r="P4121" s="11">
        <v>-1.32E-2</v>
      </c>
      <c r="Q4121" s="11">
        <v>-1.32E-2</v>
      </c>
      <c r="R4121" s="11">
        <v>-1.32E-2</v>
      </c>
      <c r="S4121" s="11">
        <v>-1.32E-2</v>
      </c>
      <c r="T4121" s="11">
        <v>-1.32E-2</v>
      </c>
      <c r="U4121" s="11">
        <v>-1.32E-2</v>
      </c>
      <c r="V4121" s="11">
        <v>-1.32E-2</v>
      </c>
      <c r="W4121" s="11">
        <v>-1.32E-2</v>
      </c>
      <c r="X4121" s="11">
        <v>-1.32E-2</v>
      </c>
      <c r="Y4121" s="11">
        <v>-1.32E-2</v>
      </c>
      <c r="Z4121" s="11">
        <v>-1.32E-2</v>
      </c>
      <c r="AA4121" s="11">
        <v>-1.32E-2</v>
      </c>
      <c r="AB4121" s="11">
        <v>-1.32E-2</v>
      </c>
      <c r="AC4121" s="11">
        <v>-1.32E-2</v>
      </c>
      <c r="AD4121" s="11">
        <v>-1.32E-2</v>
      </c>
      <c r="AE4121" s="11">
        <v>-1.32E-2</v>
      </c>
      <c r="AF4121" s="11">
        <v>-1.32E-2</v>
      </c>
      <c r="AG4121" s="11">
        <v>-1.32E-2</v>
      </c>
      <c r="AH4121" s="11">
        <v>-1.32E-2</v>
      </c>
      <c r="AI4121" s="11">
        <v>-1.32E-2</v>
      </c>
    </row>
    <row r="4122" spans="1:35" x14ac:dyDescent="0.3">
      <c r="A4122" s="15">
        <v>33045.166666666664</v>
      </c>
      <c r="B4122" s="11">
        <f>SsBackT!D4122</f>
        <v>0</v>
      </c>
      <c r="C4122" s="11">
        <f>Illim!B4122</f>
        <v>-1.32E-2</v>
      </c>
      <c r="D4122" s="11">
        <f t="shared" si="259"/>
        <v>6</v>
      </c>
      <c r="E4122" s="11">
        <f t="shared" si="260"/>
        <v>4</v>
      </c>
      <c r="F4122" s="11">
        <f t="shared" si="261"/>
        <v>60</v>
      </c>
      <c r="G4122" s="11">
        <f t="shared" si="262"/>
        <v>60</v>
      </c>
      <c r="H4122" s="11" cm="1">
        <f t="array" ref="H4122">INDEX($K$10:$DI$8773,ROW(G4122)-9,MATCH(G4122,$K$10:$DI$10,0))</f>
        <v>-1.32E-2</v>
      </c>
      <c r="I4122" s="11">
        <f>IF(INDEX(Effacement!$A$3:$Y$15,MATCH(Tests!D4122,Effacement!$A$3:$A$15,0),MATCH(Tests!E4122,Effacement!$A$3:$Y$3,0))=0,H4122,C4122)</f>
        <v>-1.32E-2</v>
      </c>
      <c r="K4122" s="11">
        <v>-1.32E-2</v>
      </c>
      <c r="L4122" s="11">
        <v>-1.32E-2</v>
      </c>
      <c r="M4122" s="11">
        <v>-1.32E-2</v>
      </c>
      <c r="N4122" s="11">
        <v>-1.32E-2</v>
      </c>
      <c r="O4122" s="11">
        <v>-1.32E-2</v>
      </c>
      <c r="P4122" s="11">
        <v>-1.32E-2</v>
      </c>
      <c r="Q4122" s="11">
        <v>-1.32E-2</v>
      </c>
      <c r="R4122" s="11">
        <v>-1.32E-2</v>
      </c>
      <c r="S4122" s="11">
        <v>-1.32E-2</v>
      </c>
      <c r="T4122" s="11">
        <v>-1.32E-2</v>
      </c>
      <c r="U4122" s="11">
        <v>-1.32E-2</v>
      </c>
      <c r="V4122" s="11">
        <v>-1.32E-2</v>
      </c>
      <c r="W4122" s="11">
        <v>-1.32E-2</v>
      </c>
      <c r="X4122" s="11">
        <v>-1.32E-2</v>
      </c>
      <c r="Y4122" s="11">
        <v>-1.32E-2</v>
      </c>
      <c r="Z4122" s="11">
        <v>-1.32E-2</v>
      </c>
      <c r="AA4122" s="11">
        <v>-1.32E-2</v>
      </c>
      <c r="AB4122" s="11">
        <v>-1.32E-2</v>
      </c>
      <c r="AC4122" s="11">
        <v>-1.32E-2</v>
      </c>
      <c r="AD4122" s="11">
        <v>-1.32E-2</v>
      </c>
      <c r="AE4122" s="11">
        <v>-1.32E-2</v>
      </c>
      <c r="AF4122" s="11">
        <v>-1.32E-2</v>
      </c>
      <c r="AG4122" s="11">
        <v>-1.32E-2</v>
      </c>
      <c r="AH4122" s="11">
        <v>-1.32E-2</v>
      </c>
      <c r="AI4122" s="11">
        <v>-1.32E-2</v>
      </c>
    </row>
    <row r="4123" spans="1:35" x14ac:dyDescent="0.3">
      <c r="A4123" s="15">
        <v>33045.208333333336</v>
      </c>
      <c r="B4123" s="11">
        <f>SsBackT!D4123</f>
        <v>0</v>
      </c>
      <c r="C4123" s="11">
        <f>Illim!B4123</f>
        <v>16.992999999999999</v>
      </c>
      <c r="D4123" s="11">
        <f t="shared" si="259"/>
        <v>6</v>
      </c>
      <c r="E4123" s="11">
        <f t="shared" si="260"/>
        <v>5</v>
      </c>
      <c r="F4123" s="11">
        <f t="shared" si="261"/>
        <v>60</v>
      </c>
      <c r="G4123" s="11">
        <f t="shared" si="262"/>
        <v>60</v>
      </c>
      <c r="H4123" s="11" cm="1">
        <f t="array" ref="H4123">INDEX($K$10:$DI$8773,ROW(G4123)-9,MATCH(G4123,$K$10:$DI$10,0))</f>
        <v>12.048999999999999</v>
      </c>
      <c r="I4123" s="11">
        <f>IF(INDEX(Effacement!$A$3:$Y$15,MATCH(Tests!D4123,Effacement!$A$3:$A$15,0),MATCH(Tests!E4123,Effacement!$A$3:$Y$3,0))=0,H4123,C4123)</f>
        <v>16.992999999999999</v>
      </c>
      <c r="K4123" s="11">
        <v>12.04</v>
      </c>
      <c r="L4123" s="11">
        <v>12.481999999999999</v>
      </c>
      <c r="M4123" s="11">
        <v>12.973000000000001</v>
      </c>
      <c r="N4123" s="11">
        <v>13.47</v>
      </c>
      <c r="O4123" s="11">
        <v>14.007</v>
      </c>
      <c r="P4123" s="11">
        <v>14.532999999999999</v>
      </c>
      <c r="Q4123" s="11">
        <v>15.07</v>
      </c>
      <c r="R4123" s="11">
        <v>15.577999999999999</v>
      </c>
      <c r="S4123" s="11">
        <v>16.048999999999999</v>
      </c>
      <c r="T4123" s="11">
        <v>16.459</v>
      </c>
      <c r="U4123" s="11">
        <v>16.785</v>
      </c>
      <c r="V4123" s="11">
        <v>17.015000000000001</v>
      </c>
      <c r="W4123" s="11">
        <v>17.152999999999999</v>
      </c>
      <c r="X4123" s="11">
        <v>17.006</v>
      </c>
      <c r="Y4123" s="11">
        <v>16.777999999999999</v>
      </c>
      <c r="Z4123" s="11">
        <v>16.457999999999998</v>
      </c>
      <c r="AA4123" s="11">
        <v>16.050999999999998</v>
      </c>
      <c r="AB4123" s="11">
        <v>15.581</v>
      </c>
      <c r="AC4123" s="11">
        <v>15.074999999999999</v>
      </c>
      <c r="AD4123" s="11">
        <v>14.54</v>
      </c>
      <c r="AE4123" s="11">
        <v>14.013999999999999</v>
      </c>
      <c r="AF4123" s="11">
        <v>13.478</v>
      </c>
      <c r="AG4123" s="11">
        <v>12.981</v>
      </c>
      <c r="AH4123" s="11">
        <v>12.491</v>
      </c>
      <c r="AI4123" s="11">
        <v>12.048999999999999</v>
      </c>
    </row>
    <row r="4124" spans="1:35" x14ac:dyDescent="0.3">
      <c r="A4124" s="15">
        <v>33045.25</v>
      </c>
      <c r="B4124" s="11">
        <f>SsBackT!D4124</f>
        <v>0</v>
      </c>
      <c r="C4124" s="11">
        <f>Illim!B4124</f>
        <v>248.37</v>
      </c>
      <c r="D4124" s="11">
        <f t="shared" si="259"/>
        <v>6</v>
      </c>
      <c r="E4124" s="11">
        <f t="shared" si="260"/>
        <v>6</v>
      </c>
      <c r="F4124" s="11">
        <f t="shared" si="261"/>
        <v>60</v>
      </c>
      <c r="G4124" s="11">
        <f t="shared" si="262"/>
        <v>60</v>
      </c>
      <c r="H4124" s="11" cm="1">
        <f t="array" ref="H4124">INDEX($K$10:$DI$8773,ROW(G4124)-9,MATCH(G4124,$K$10:$DI$10,0))</f>
        <v>191.04</v>
      </c>
      <c r="I4124" s="11">
        <f>IF(INDEX(Effacement!$A$3:$Y$15,MATCH(Tests!D4124,Effacement!$A$3:$A$15,0),MATCH(Tests!E4124,Effacement!$A$3:$Y$3,0))=0,H4124,C4124)</f>
        <v>191.04</v>
      </c>
      <c r="K4124" s="11">
        <v>90.367999999999995</v>
      </c>
      <c r="L4124" s="11">
        <v>91.054000000000002</v>
      </c>
      <c r="M4124" s="11">
        <v>91.524000000000001</v>
      </c>
      <c r="N4124" s="11">
        <v>91.667000000000002</v>
      </c>
      <c r="O4124" s="11">
        <v>91.605000000000004</v>
      </c>
      <c r="P4124" s="11">
        <v>91.281999999999996</v>
      </c>
      <c r="Q4124" s="11">
        <v>90.718000000000004</v>
      </c>
      <c r="R4124" s="11">
        <v>89.775000000000006</v>
      </c>
      <c r="S4124" s="11">
        <v>111.14</v>
      </c>
      <c r="T4124" s="11">
        <v>245.97</v>
      </c>
      <c r="U4124" s="11">
        <v>211.04</v>
      </c>
      <c r="V4124" s="11">
        <v>173.55</v>
      </c>
      <c r="W4124" s="11">
        <v>134.72</v>
      </c>
      <c r="X4124" s="11">
        <v>98.358000000000004</v>
      </c>
      <c r="Y4124" s="11">
        <v>67.869</v>
      </c>
      <c r="Z4124" s="11">
        <v>55.473999999999997</v>
      </c>
      <c r="AA4124" s="11">
        <v>63.59</v>
      </c>
      <c r="AB4124" s="11">
        <v>83.225999999999999</v>
      </c>
      <c r="AC4124" s="11">
        <v>107.57</v>
      </c>
      <c r="AD4124" s="11">
        <v>133.01</v>
      </c>
      <c r="AE4124" s="11">
        <v>158.4</v>
      </c>
      <c r="AF4124" s="11">
        <v>182.34</v>
      </c>
      <c r="AG4124" s="11">
        <v>187.17</v>
      </c>
      <c r="AH4124" s="11">
        <v>189.73</v>
      </c>
      <c r="AI4124" s="11">
        <v>191.04</v>
      </c>
    </row>
    <row r="4125" spans="1:35" x14ac:dyDescent="0.3">
      <c r="A4125" s="15">
        <v>33045.291666666664</v>
      </c>
      <c r="B4125" s="11">
        <f>SsBackT!D4125</f>
        <v>0</v>
      </c>
      <c r="C4125" s="11">
        <f>Illim!B4125</f>
        <v>533.42999999999995</v>
      </c>
      <c r="D4125" s="11">
        <f t="shared" si="259"/>
        <v>6</v>
      </c>
      <c r="E4125" s="11">
        <f t="shared" si="260"/>
        <v>7</v>
      </c>
      <c r="F4125" s="11">
        <f t="shared" si="261"/>
        <v>60</v>
      </c>
      <c r="G4125" s="11">
        <f t="shared" si="262"/>
        <v>60</v>
      </c>
      <c r="H4125" s="11" cm="1">
        <f t="array" ref="H4125">INDEX($K$10:$DI$8773,ROW(G4125)-9,MATCH(G4125,$K$10:$DI$10,0))</f>
        <v>300.01</v>
      </c>
      <c r="I4125" s="11">
        <f>IF(INDEX(Effacement!$A$3:$Y$15,MATCH(Tests!D4125,Effacement!$A$3:$A$15,0),MATCH(Tests!E4125,Effacement!$A$3:$Y$3,0))=0,H4125,C4125)</f>
        <v>300.01</v>
      </c>
      <c r="K4125" s="11">
        <v>152.74</v>
      </c>
      <c r="L4125" s="11">
        <v>153.74</v>
      </c>
      <c r="M4125" s="11">
        <v>154.41999999999999</v>
      </c>
      <c r="N4125" s="11">
        <v>197.86</v>
      </c>
      <c r="O4125" s="11">
        <v>298.17</v>
      </c>
      <c r="P4125" s="11">
        <v>416.23</v>
      </c>
      <c r="Q4125" s="11">
        <v>529.75</v>
      </c>
      <c r="R4125" s="11">
        <v>500.96</v>
      </c>
      <c r="S4125" s="11">
        <v>469.05</v>
      </c>
      <c r="T4125" s="11">
        <v>433.93</v>
      </c>
      <c r="U4125" s="11">
        <v>394.06</v>
      </c>
      <c r="V4125" s="11">
        <v>349.46</v>
      </c>
      <c r="W4125" s="11">
        <v>301.02</v>
      </c>
      <c r="X4125" s="11">
        <v>251.6</v>
      </c>
      <c r="Y4125" s="11">
        <v>199.92</v>
      </c>
      <c r="Z4125" s="11">
        <v>149.1</v>
      </c>
      <c r="AA4125" s="11">
        <v>105.44</v>
      </c>
      <c r="AB4125" s="11">
        <v>87.938999999999993</v>
      </c>
      <c r="AC4125" s="11">
        <v>100.14</v>
      </c>
      <c r="AD4125" s="11">
        <v>128.87</v>
      </c>
      <c r="AE4125" s="11">
        <v>163.68</v>
      </c>
      <c r="AF4125" s="11">
        <v>199.71</v>
      </c>
      <c r="AG4125" s="11">
        <v>235.15</v>
      </c>
      <c r="AH4125" s="11">
        <v>268.5</v>
      </c>
      <c r="AI4125" s="11">
        <v>300.01</v>
      </c>
    </row>
    <row r="4126" spans="1:35" x14ac:dyDescent="0.3">
      <c r="A4126" s="15">
        <v>33045.333333333336</v>
      </c>
      <c r="B4126" s="11">
        <f>SsBackT!D4126</f>
        <v>0</v>
      </c>
      <c r="C4126" s="11">
        <f>Illim!B4126</f>
        <v>715.6</v>
      </c>
      <c r="D4126" s="11">
        <f t="shared" si="259"/>
        <v>6</v>
      </c>
      <c r="E4126" s="11">
        <f t="shared" si="260"/>
        <v>8</v>
      </c>
      <c r="F4126" s="11">
        <f t="shared" si="261"/>
        <v>60</v>
      </c>
      <c r="G4126" s="11">
        <f t="shared" si="262"/>
        <v>60</v>
      </c>
      <c r="H4126" s="11" cm="1">
        <f t="array" ref="H4126">INDEX($K$10:$DI$8773,ROW(G4126)-9,MATCH(G4126,$K$10:$DI$10,0))</f>
        <v>281</v>
      </c>
      <c r="I4126" s="11">
        <f>IF(INDEX(Effacement!$A$3:$Y$15,MATCH(Tests!D4126,Effacement!$A$3:$A$15,0),MATCH(Tests!E4126,Effacement!$A$3:$Y$3,0))=0,H4126,C4126)</f>
        <v>281</v>
      </c>
      <c r="K4126" s="11">
        <v>712.06</v>
      </c>
      <c r="L4126" s="11">
        <v>714.9</v>
      </c>
      <c r="M4126" s="11">
        <v>713.14</v>
      </c>
      <c r="N4126" s="11">
        <v>707.24</v>
      </c>
      <c r="O4126" s="11">
        <v>697.39</v>
      </c>
      <c r="P4126" s="11">
        <v>683.12</v>
      </c>
      <c r="Q4126" s="11">
        <v>664.8</v>
      </c>
      <c r="R4126" s="11">
        <v>642.5</v>
      </c>
      <c r="S4126" s="11">
        <v>614.61</v>
      </c>
      <c r="T4126" s="11">
        <v>582.42999999999995</v>
      </c>
      <c r="U4126" s="11">
        <v>546.53</v>
      </c>
      <c r="V4126" s="11">
        <v>507.2</v>
      </c>
      <c r="W4126" s="11">
        <v>462.36</v>
      </c>
      <c r="X4126" s="11">
        <v>416.57</v>
      </c>
      <c r="Y4126" s="11">
        <v>366.14</v>
      </c>
      <c r="Z4126" s="11">
        <v>310.74</v>
      </c>
      <c r="AA4126" s="11">
        <v>252.39</v>
      </c>
      <c r="AB4126" s="11">
        <v>192.94</v>
      </c>
      <c r="AC4126" s="11">
        <v>141.41999999999999</v>
      </c>
      <c r="AD4126" s="11">
        <v>117.32</v>
      </c>
      <c r="AE4126" s="11">
        <v>128.75</v>
      </c>
      <c r="AF4126" s="11">
        <v>160.47</v>
      </c>
      <c r="AG4126" s="11">
        <v>199.89</v>
      </c>
      <c r="AH4126" s="11">
        <v>240.54</v>
      </c>
      <c r="AI4126" s="11">
        <v>281</v>
      </c>
    </row>
    <row r="4127" spans="1:35" x14ac:dyDescent="0.3">
      <c r="A4127" s="15">
        <v>33045.375</v>
      </c>
      <c r="B4127" s="11">
        <f>SsBackT!D4127</f>
        <v>0</v>
      </c>
      <c r="C4127" s="11">
        <f>Illim!B4127</f>
        <v>739.2</v>
      </c>
      <c r="D4127" s="11">
        <f t="shared" si="259"/>
        <v>6</v>
      </c>
      <c r="E4127" s="11">
        <f t="shared" si="260"/>
        <v>9</v>
      </c>
      <c r="F4127" s="11">
        <f t="shared" si="261"/>
        <v>60</v>
      </c>
      <c r="G4127" s="11">
        <f t="shared" si="262"/>
        <v>60</v>
      </c>
      <c r="H4127" s="11" cm="1">
        <f t="array" ref="H4127">INDEX($K$10:$DI$8773,ROW(G4127)-9,MATCH(G4127,$K$10:$DI$10,0))</f>
        <v>222.23</v>
      </c>
      <c r="I4127" s="11">
        <f>IF(INDEX(Effacement!$A$3:$Y$15,MATCH(Tests!D4127,Effacement!$A$3:$A$15,0),MATCH(Tests!E4127,Effacement!$A$3:$Y$3,0))=0,H4127,C4127)</f>
        <v>222.23</v>
      </c>
      <c r="K4127" s="11">
        <v>713.72</v>
      </c>
      <c r="L4127" s="11">
        <v>726</v>
      </c>
      <c r="M4127" s="11">
        <v>734</v>
      </c>
      <c r="N4127" s="11">
        <v>737.44</v>
      </c>
      <c r="O4127" s="11">
        <v>737.63</v>
      </c>
      <c r="P4127" s="11">
        <v>732.92</v>
      </c>
      <c r="Q4127" s="11">
        <v>724.46</v>
      </c>
      <c r="R4127" s="11">
        <v>711.97</v>
      </c>
      <c r="S4127" s="11">
        <v>694.98</v>
      </c>
      <c r="T4127" s="11">
        <v>674.06</v>
      </c>
      <c r="U4127" s="11">
        <v>647.4</v>
      </c>
      <c r="V4127" s="11">
        <v>616.30999999999995</v>
      </c>
      <c r="W4127" s="11">
        <v>581.48</v>
      </c>
      <c r="X4127" s="11">
        <v>547.08000000000004</v>
      </c>
      <c r="Y4127" s="11">
        <v>508.49</v>
      </c>
      <c r="Z4127" s="11">
        <v>464.03</v>
      </c>
      <c r="AA4127" s="11">
        <v>414.96</v>
      </c>
      <c r="AB4127" s="11">
        <v>361.03</v>
      </c>
      <c r="AC4127" s="11">
        <v>302.73</v>
      </c>
      <c r="AD4127" s="11">
        <v>243.29</v>
      </c>
      <c r="AE4127" s="11">
        <v>188.86</v>
      </c>
      <c r="AF4127" s="11">
        <v>154.19999999999999</v>
      </c>
      <c r="AG4127" s="11">
        <v>158.31</v>
      </c>
      <c r="AH4127" s="11">
        <v>185.5</v>
      </c>
      <c r="AI4127" s="11">
        <v>222.23</v>
      </c>
    </row>
    <row r="4128" spans="1:35" x14ac:dyDescent="0.3">
      <c r="A4128" s="15">
        <v>33045.416666666664</v>
      </c>
      <c r="B4128" s="11">
        <f>SsBackT!D4128</f>
        <v>0</v>
      </c>
      <c r="C4128" s="11">
        <f>Illim!B4128</f>
        <v>767.75</v>
      </c>
      <c r="D4128" s="11">
        <f t="shared" si="259"/>
        <v>6</v>
      </c>
      <c r="E4128" s="11">
        <f t="shared" si="260"/>
        <v>10</v>
      </c>
      <c r="F4128" s="11">
        <f t="shared" si="261"/>
        <v>60</v>
      </c>
      <c r="G4128" s="11">
        <f t="shared" si="262"/>
        <v>60</v>
      </c>
      <c r="H4128" s="11" cm="1">
        <f t="array" ref="H4128">INDEX($K$10:$DI$8773,ROW(G4128)-9,MATCH(G4128,$K$10:$DI$10,0))</f>
        <v>158.22999999999999</v>
      </c>
      <c r="I4128" s="11">
        <f>IF(INDEX(Effacement!$A$3:$Y$15,MATCH(Tests!D4128,Effacement!$A$3:$A$15,0),MATCH(Tests!E4128,Effacement!$A$3:$Y$3,0))=0,H4128,C4128)</f>
        <v>767.75</v>
      </c>
      <c r="K4128" s="11">
        <v>695.81</v>
      </c>
      <c r="L4128" s="11">
        <v>718.19</v>
      </c>
      <c r="M4128" s="11">
        <v>736.93</v>
      </c>
      <c r="N4128" s="11">
        <v>750.44</v>
      </c>
      <c r="O4128" s="11">
        <v>760.39</v>
      </c>
      <c r="P4128" s="11">
        <v>765.44</v>
      </c>
      <c r="Q4128" s="11">
        <v>766.08</v>
      </c>
      <c r="R4128" s="11">
        <v>764.24</v>
      </c>
      <c r="S4128" s="11">
        <v>757.6</v>
      </c>
      <c r="T4128" s="11">
        <v>745.55</v>
      </c>
      <c r="U4128" s="11">
        <v>728.76</v>
      </c>
      <c r="V4128" s="11">
        <v>707.86</v>
      </c>
      <c r="W4128" s="11">
        <v>681.65</v>
      </c>
      <c r="X4128" s="11">
        <v>655.42</v>
      </c>
      <c r="Y4128" s="11">
        <v>625.19000000000005</v>
      </c>
      <c r="Z4128" s="11">
        <v>591.35</v>
      </c>
      <c r="AA4128" s="11">
        <v>552.48</v>
      </c>
      <c r="AB4128" s="11">
        <v>507.34</v>
      </c>
      <c r="AC4128" s="11">
        <v>457.23</v>
      </c>
      <c r="AD4128" s="11">
        <v>402.85</v>
      </c>
      <c r="AE4128" s="11">
        <v>343.28</v>
      </c>
      <c r="AF4128" s="11">
        <v>281.58</v>
      </c>
      <c r="AG4128" s="11">
        <v>221.33</v>
      </c>
      <c r="AH4128" s="11">
        <v>172.51</v>
      </c>
      <c r="AI4128" s="11">
        <v>158.22999999999999</v>
      </c>
    </row>
    <row r="4129" spans="1:35" x14ac:dyDescent="0.3">
      <c r="A4129" s="15">
        <v>33045.458333333336</v>
      </c>
      <c r="B4129" s="11">
        <f>SsBackT!D4129</f>
        <v>0</v>
      </c>
      <c r="C4129" s="11">
        <f>Illim!B4129</f>
        <v>767.52</v>
      </c>
      <c r="D4129" s="11">
        <f t="shared" si="259"/>
        <v>6</v>
      </c>
      <c r="E4129" s="11">
        <f t="shared" si="260"/>
        <v>11</v>
      </c>
      <c r="F4129" s="11">
        <f t="shared" si="261"/>
        <v>60</v>
      </c>
      <c r="G4129" s="11">
        <f t="shared" si="262"/>
        <v>60</v>
      </c>
      <c r="H4129" s="11" cm="1">
        <f t="array" ref="H4129">INDEX($K$10:$DI$8773,ROW(G4129)-9,MATCH(G4129,$K$10:$DI$10,0))</f>
        <v>272.82</v>
      </c>
      <c r="I4129" s="11">
        <f>IF(INDEX(Effacement!$A$3:$Y$15,MATCH(Tests!D4129,Effacement!$A$3:$A$15,0),MATCH(Tests!E4129,Effacement!$A$3:$Y$3,0))=0,H4129,C4129)</f>
        <v>767.52</v>
      </c>
      <c r="K4129" s="11">
        <v>617.99</v>
      </c>
      <c r="L4129" s="11">
        <v>651.28</v>
      </c>
      <c r="M4129" s="11">
        <v>680.74</v>
      </c>
      <c r="N4129" s="11">
        <v>706.86</v>
      </c>
      <c r="O4129" s="11">
        <v>728.43</v>
      </c>
      <c r="P4129" s="11">
        <v>745.52</v>
      </c>
      <c r="Q4129" s="11">
        <v>756.96</v>
      </c>
      <c r="R4129" s="11">
        <v>763.67</v>
      </c>
      <c r="S4129" s="11">
        <v>766.36</v>
      </c>
      <c r="T4129" s="11">
        <v>766.05</v>
      </c>
      <c r="U4129" s="11">
        <v>762.6</v>
      </c>
      <c r="V4129" s="11">
        <v>755.09</v>
      </c>
      <c r="W4129" s="11">
        <v>741.13</v>
      </c>
      <c r="X4129" s="11">
        <v>727.04</v>
      </c>
      <c r="Y4129" s="11">
        <v>708.07</v>
      </c>
      <c r="Z4129" s="11">
        <v>684.03</v>
      </c>
      <c r="AA4129" s="11">
        <v>656.12</v>
      </c>
      <c r="AB4129" s="11">
        <v>623.82000000000005</v>
      </c>
      <c r="AC4129" s="11">
        <v>587.38</v>
      </c>
      <c r="AD4129" s="11">
        <v>546.13</v>
      </c>
      <c r="AE4129" s="11">
        <v>498.74</v>
      </c>
      <c r="AF4129" s="11">
        <v>447.97</v>
      </c>
      <c r="AG4129" s="11">
        <v>393.05</v>
      </c>
      <c r="AH4129" s="11">
        <v>333.81</v>
      </c>
      <c r="AI4129" s="11">
        <v>272.82</v>
      </c>
    </row>
    <row r="4130" spans="1:35" x14ac:dyDescent="0.3">
      <c r="A4130" s="15">
        <v>33045.5</v>
      </c>
      <c r="B4130" s="11">
        <f>SsBackT!D4130</f>
        <v>0</v>
      </c>
      <c r="C4130" s="11">
        <f>Illim!B4130</f>
        <v>764.86</v>
      </c>
      <c r="D4130" s="11">
        <f t="shared" si="259"/>
        <v>6</v>
      </c>
      <c r="E4130" s="11">
        <f t="shared" si="260"/>
        <v>12</v>
      </c>
      <c r="F4130" s="11">
        <f t="shared" si="261"/>
        <v>60</v>
      </c>
      <c r="G4130" s="11">
        <f t="shared" si="262"/>
        <v>60</v>
      </c>
      <c r="H4130" s="11" cm="1">
        <f t="array" ref="H4130">INDEX($K$10:$DI$8773,ROW(G4130)-9,MATCH(G4130,$K$10:$DI$10,0))</f>
        <v>437.67</v>
      </c>
      <c r="I4130" s="11">
        <f>IF(INDEX(Effacement!$A$3:$Y$15,MATCH(Tests!D4130,Effacement!$A$3:$A$15,0),MATCH(Tests!E4130,Effacement!$A$3:$Y$3,0))=0,H4130,C4130)</f>
        <v>764.86</v>
      </c>
      <c r="K4130" s="11">
        <v>498.56</v>
      </c>
      <c r="L4130" s="11">
        <v>546.59</v>
      </c>
      <c r="M4130" s="11">
        <v>588.53</v>
      </c>
      <c r="N4130" s="11">
        <v>625.63</v>
      </c>
      <c r="O4130" s="11">
        <v>659.56</v>
      </c>
      <c r="P4130" s="11">
        <v>688.52</v>
      </c>
      <c r="Q4130" s="11">
        <v>714</v>
      </c>
      <c r="R4130" s="11">
        <v>734.85</v>
      </c>
      <c r="S4130" s="11">
        <v>750.21</v>
      </c>
      <c r="T4130" s="11">
        <v>758.47</v>
      </c>
      <c r="U4130" s="11">
        <v>763.12</v>
      </c>
      <c r="V4130" s="11">
        <v>764.77</v>
      </c>
      <c r="W4130" s="11">
        <v>762.82</v>
      </c>
      <c r="X4130" s="11">
        <v>761.33</v>
      </c>
      <c r="Y4130" s="11">
        <v>756.24</v>
      </c>
      <c r="Z4130" s="11">
        <v>747.38</v>
      </c>
      <c r="AA4130" s="11">
        <v>731.55</v>
      </c>
      <c r="AB4130" s="11">
        <v>709.17</v>
      </c>
      <c r="AC4130" s="11">
        <v>683.76</v>
      </c>
      <c r="AD4130" s="11">
        <v>653.22</v>
      </c>
      <c r="AE4130" s="11">
        <v>619.46</v>
      </c>
      <c r="AF4130" s="11">
        <v>581.51</v>
      </c>
      <c r="AG4130" s="11">
        <v>537.89</v>
      </c>
      <c r="AH4130" s="11">
        <v>489.73</v>
      </c>
      <c r="AI4130" s="11">
        <v>437.67</v>
      </c>
    </row>
    <row r="4131" spans="1:35" x14ac:dyDescent="0.3">
      <c r="A4131" s="15">
        <v>33045.541666666664</v>
      </c>
      <c r="B4131" s="11">
        <f>SsBackT!D4131</f>
        <v>0</v>
      </c>
      <c r="C4131" s="11">
        <f>Illim!B4131</f>
        <v>775.29</v>
      </c>
      <c r="D4131" s="11">
        <f t="shared" si="259"/>
        <v>6</v>
      </c>
      <c r="E4131" s="11">
        <f t="shared" si="260"/>
        <v>13</v>
      </c>
      <c r="F4131" s="11">
        <f t="shared" si="261"/>
        <v>60</v>
      </c>
      <c r="G4131" s="11">
        <f t="shared" si="262"/>
        <v>60</v>
      </c>
      <c r="H4131" s="11" cm="1">
        <f t="array" ref="H4131">INDEX($K$10:$DI$8773,ROW(G4131)-9,MATCH(G4131,$K$10:$DI$10,0))</f>
        <v>587.6</v>
      </c>
      <c r="I4131" s="11">
        <f>IF(INDEX(Effacement!$A$3:$Y$15,MATCH(Tests!D4131,Effacement!$A$3:$A$15,0),MATCH(Tests!E4131,Effacement!$A$3:$Y$3,0))=0,H4131,C4131)</f>
        <v>775.29</v>
      </c>
      <c r="K4131" s="11">
        <v>347.16</v>
      </c>
      <c r="L4131" s="11">
        <v>407.65</v>
      </c>
      <c r="M4131" s="11">
        <v>464.4</v>
      </c>
      <c r="N4131" s="11">
        <v>516</v>
      </c>
      <c r="O4131" s="11">
        <v>564.17999999999995</v>
      </c>
      <c r="P4131" s="11">
        <v>605.72</v>
      </c>
      <c r="Q4131" s="11">
        <v>642.46</v>
      </c>
      <c r="R4131" s="11">
        <v>675.92</v>
      </c>
      <c r="S4131" s="11">
        <v>704.3</v>
      </c>
      <c r="T4131" s="11">
        <v>728.83</v>
      </c>
      <c r="U4131" s="11">
        <v>747.07</v>
      </c>
      <c r="V4131" s="11">
        <v>757.77</v>
      </c>
      <c r="W4131" s="11">
        <v>764.77</v>
      </c>
      <c r="X4131" s="11">
        <v>770.99</v>
      </c>
      <c r="Y4131" s="11">
        <v>774.81</v>
      </c>
      <c r="Z4131" s="11">
        <v>775.03</v>
      </c>
      <c r="AA4131" s="11">
        <v>771.54</v>
      </c>
      <c r="AB4131" s="11">
        <v>765.03</v>
      </c>
      <c r="AC4131" s="11">
        <v>755.01</v>
      </c>
      <c r="AD4131" s="11">
        <v>741.5</v>
      </c>
      <c r="AE4131" s="11">
        <v>718.44</v>
      </c>
      <c r="AF4131" s="11">
        <v>691</v>
      </c>
      <c r="AG4131" s="11">
        <v>660.92</v>
      </c>
      <c r="AH4131" s="11">
        <v>626.22</v>
      </c>
      <c r="AI4131" s="11">
        <v>587.6</v>
      </c>
    </row>
    <row r="4132" spans="1:35" x14ac:dyDescent="0.3">
      <c r="A4132" s="15">
        <v>33045.583333333336</v>
      </c>
      <c r="B4132" s="11">
        <f>SsBackT!D4132</f>
        <v>0</v>
      </c>
      <c r="C4132" s="11">
        <f>Illim!B4132</f>
        <v>775.21</v>
      </c>
      <c r="D4132" s="11">
        <f t="shared" si="259"/>
        <v>6</v>
      </c>
      <c r="E4132" s="11">
        <f t="shared" si="260"/>
        <v>14</v>
      </c>
      <c r="F4132" s="11">
        <f t="shared" si="261"/>
        <v>60</v>
      </c>
      <c r="G4132" s="11">
        <f t="shared" si="262"/>
        <v>60</v>
      </c>
      <c r="H4132" s="11" cm="1">
        <f t="array" ref="H4132">INDEX($K$10:$DI$8773,ROW(G4132)-9,MATCH(G4132,$K$10:$DI$10,0))</f>
        <v>684.54</v>
      </c>
      <c r="I4132" s="11">
        <f>IF(INDEX(Effacement!$A$3:$Y$15,MATCH(Tests!D4132,Effacement!$A$3:$A$15,0),MATCH(Tests!E4132,Effacement!$A$3:$Y$3,0))=0,H4132,C4132)</f>
        <v>775.21</v>
      </c>
      <c r="K4132" s="11">
        <v>181.59</v>
      </c>
      <c r="L4132" s="11">
        <v>232.7</v>
      </c>
      <c r="M4132" s="11">
        <v>294.56</v>
      </c>
      <c r="N4132" s="11">
        <v>358.25</v>
      </c>
      <c r="O4132" s="11">
        <v>418.53</v>
      </c>
      <c r="P4132" s="11">
        <v>474.65</v>
      </c>
      <c r="Q4132" s="11">
        <v>525.83000000000004</v>
      </c>
      <c r="R4132" s="11">
        <v>571.94000000000005</v>
      </c>
      <c r="S4132" s="11">
        <v>611.29</v>
      </c>
      <c r="T4132" s="11">
        <v>646.94000000000005</v>
      </c>
      <c r="U4132" s="11">
        <v>678.07</v>
      </c>
      <c r="V4132" s="11">
        <v>705.35</v>
      </c>
      <c r="W4132" s="11">
        <v>727.1</v>
      </c>
      <c r="X4132" s="11">
        <v>746.71</v>
      </c>
      <c r="Y4132" s="11">
        <v>759.39</v>
      </c>
      <c r="Z4132" s="11">
        <v>767.82</v>
      </c>
      <c r="AA4132" s="11">
        <v>773.76</v>
      </c>
      <c r="AB4132" s="11">
        <v>776.05</v>
      </c>
      <c r="AC4132" s="11">
        <v>774.85</v>
      </c>
      <c r="AD4132" s="11">
        <v>770.14</v>
      </c>
      <c r="AE4132" s="11">
        <v>762.44</v>
      </c>
      <c r="AF4132" s="11">
        <v>751.82</v>
      </c>
      <c r="AG4132" s="11">
        <v>736.43</v>
      </c>
      <c r="AH4132" s="11">
        <v>713.04</v>
      </c>
      <c r="AI4132" s="11">
        <v>684.54</v>
      </c>
    </row>
    <row r="4133" spans="1:35" x14ac:dyDescent="0.3">
      <c r="A4133" s="15">
        <v>33045.625</v>
      </c>
      <c r="B4133" s="11">
        <f>SsBackT!D4133</f>
        <v>0</v>
      </c>
      <c r="C4133" s="11">
        <f>Illim!B4133</f>
        <v>731.13</v>
      </c>
      <c r="D4133" s="11">
        <f t="shared" si="259"/>
        <v>6</v>
      </c>
      <c r="E4133" s="11">
        <f t="shared" si="260"/>
        <v>15</v>
      </c>
      <c r="F4133" s="11">
        <f t="shared" si="261"/>
        <v>60</v>
      </c>
      <c r="G4133" s="11">
        <f t="shared" si="262"/>
        <v>60</v>
      </c>
      <c r="H4133" s="11" cm="1">
        <f t="array" ref="H4133">INDEX($K$10:$DI$8773,ROW(G4133)-9,MATCH(G4133,$K$10:$DI$10,0))</f>
        <v>692.04</v>
      </c>
      <c r="I4133" s="11">
        <f>IF(INDEX(Effacement!$A$3:$Y$15,MATCH(Tests!D4133,Effacement!$A$3:$A$15,0),MATCH(Tests!E4133,Effacement!$A$3:$Y$3,0))=0,H4133,C4133)</f>
        <v>692.04</v>
      </c>
      <c r="K4133" s="11">
        <v>188.21</v>
      </c>
      <c r="L4133" s="11">
        <v>161.61000000000001</v>
      </c>
      <c r="M4133" s="11">
        <v>157.91999999999999</v>
      </c>
      <c r="N4133" s="11">
        <v>190.89</v>
      </c>
      <c r="O4133" s="11">
        <v>244.77</v>
      </c>
      <c r="P4133" s="11">
        <v>302.88</v>
      </c>
      <c r="Q4133" s="11">
        <v>360.24</v>
      </c>
      <c r="R4133" s="11">
        <v>414.1</v>
      </c>
      <c r="S4133" s="11">
        <v>462.2</v>
      </c>
      <c r="T4133" s="11">
        <v>506.54</v>
      </c>
      <c r="U4133" s="11">
        <v>545.69000000000005</v>
      </c>
      <c r="V4133" s="11">
        <v>579.46</v>
      </c>
      <c r="W4133" s="11">
        <v>609.22</v>
      </c>
      <c r="X4133" s="11">
        <v>640.25</v>
      </c>
      <c r="Y4133" s="11">
        <v>667.08</v>
      </c>
      <c r="Z4133" s="11">
        <v>688.14</v>
      </c>
      <c r="AA4133" s="11">
        <v>705.05</v>
      </c>
      <c r="AB4133" s="11">
        <v>718.09</v>
      </c>
      <c r="AC4133" s="11">
        <v>726.74</v>
      </c>
      <c r="AD4133" s="11">
        <v>730.9</v>
      </c>
      <c r="AE4133" s="11">
        <v>731.19</v>
      </c>
      <c r="AF4133" s="11">
        <v>727.11</v>
      </c>
      <c r="AG4133" s="11">
        <v>719.41</v>
      </c>
      <c r="AH4133" s="11">
        <v>707.47</v>
      </c>
      <c r="AI4133" s="11">
        <v>692.04</v>
      </c>
    </row>
    <row r="4134" spans="1:35" x14ac:dyDescent="0.3">
      <c r="A4134" s="15">
        <v>33045.666666666664</v>
      </c>
      <c r="B4134" s="11">
        <f>SsBackT!D4134</f>
        <v>0</v>
      </c>
      <c r="C4134" s="11">
        <f>Illim!B4134</f>
        <v>668.4</v>
      </c>
      <c r="D4134" s="11">
        <f t="shared" si="259"/>
        <v>6</v>
      </c>
      <c r="E4134" s="11">
        <f t="shared" si="260"/>
        <v>16</v>
      </c>
      <c r="F4134" s="11">
        <f t="shared" si="261"/>
        <v>60</v>
      </c>
      <c r="G4134" s="11">
        <f t="shared" si="262"/>
        <v>60</v>
      </c>
      <c r="H4134" s="11" cm="1">
        <f t="array" ref="H4134">INDEX($K$10:$DI$8773,ROW(G4134)-9,MATCH(G4134,$K$10:$DI$10,0))</f>
        <v>658.63</v>
      </c>
      <c r="I4134" s="11">
        <f>IF(INDEX(Effacement!$A$3:$Y$15,MATCH(Tests!D4134,Effacement!$A$3:$A$15,0),MATCH(Tests!E4134,Effacement!$A$3:$Y$3,0))=0,H4134,C4134)</f>
        <v>658.63</v>
      </c>
      <c r="K4134" s="11">
        <v>247.95</v>
      </c>
      <c r="L4134" s="11">
        <v>212.21</v>
      </c>
      <c r="M4134" s="11">
        <v>178.22</v>
      </c>
      <c r="N4134" s="11">
        <v>149.69</v>
      </c>
      <c r="O4134" s="11">
        <v>137.66999999999999</v>
      </c>
      <c r="P4134" s="11">
        <v>156.86000000000001</v>
      </c>
      <c r="Q4134" s="11">
        <v>202.18</v>
      </c>
      <c r="R4134" s="11">
        <v>255.12</v>
      </c>
      <c r="S4134" s="11">
        <v>308.63</v>
      </c>
      <c r="T4134" s="11">
        <v>359.2</v>
      </c>
      <c r="U4134" s="11">
        <v>404.93</v>
      </c>
      <c r="V4134" s="11">
        <v>446.68</v>
      </c>
      <c r="W4134" s="11">
        <v>482.97</v>
      </c>
      <c r="X4134" s="11">
        <v>518.69000000000005</v>
      </c>
      <c r="Y4134" s="11">
        <v>550.66999999999996</v>
      </c>
      <c r="Z4134" s="11">
        <v>579.35</v>
      </c>
      <c r="AA4134" s="11">
        <v>604.16</v>
      </c>
      <c r="AB4134" s="11">
        <v>624.30999999999995</v>
      </c>
      <c r="AC4134" s="11">
        <v>640.29999999999995</v>
      </c>
      <c r="AD4134" s="11">
        <v>652.71</v>
      </c>
      <c r="AE4134" s="11">
        <v>661.56</v>
      </c>
      <c r="AF4134" s="11">
        <v>666.31</v>
      </c>
      <c r="AG4134" s="11">
        <v>667.67</v>
      </c>
      <c r="AH4134" s="11">
        <v>664.89</v>
      </c>
      <c r="AI4134" s="11">
        <v>658.63</v>
      </c>
    </row>
    <row r="4135" spans="1:35" x14ac:dyDescent="0.3">
      <c r="A4135" s="15">
        <v>33045.708333333336</v>
      </c>
      <c r="B4135" s="11">
        <f>SsBackT!D4135</f>
        <v>0</v>
      </c>
      <c r="C4135" s="11">
        <f>Illim!B4135</f>
        <v>553.72</v>
      </c>
      <c r="D4135" s="11">
        <f t="shared" si="259"/>
        <v>6</v>
      </c>
      <c r="E4135" s="11">
        <f t="shared" si="260"/>
        <v>17</v>
      </c>
      <c r="F4135" s="11">
        <f t="shared" si="261"/>
        <v>60</v>
      </c>
      <c r="G4135" s="11">
        <f t="shared" si="262"/>
        <v>60</v>
      </c>
      <c r="H4135" s="11" cm="1">
        <f t="array" ref="H4135">INDEX($K$10:$DI$8773,ROW(G4135)-9,MATCH(G4135,$K$10:$DI$10,0))</f>
        <v>432.21</v>
      </c>
      <c r="I4135" s="11">
        <f>IF(INDEX(Effacement!$A$3:$Y$15,MATCH(Tests!D4135,Effacement!$A$3:$A$15,0),MATCH(Tests!E4135,Effacement!$A$3:$Y$3,0))=0,H4135,C4135)</f>
        <v>432.21</v>
      </c>
      <c r="K4135" s="11">
        <v>268.69</v>
      </c>
      <c r="L4135" s="11">
        <v>240.99</v>
      </c>
      <c r="M4135" s="11">
        <v>211.38</v>
      </c>
      <c r="N4135" s="11">
        <v>180.87</v>
      </c>
      <c r="O4135" s="11">
        <v>151.5</v>
      </c>
      <c r="P4135" s="11">
        <v>126.36</v>
      </c>
      <c r="Q4135" s="11">
        <v>113.22</v>
      </c>
      <c r="R4135" s="11">
        <v>124.67</v>
      </c>
      <c r="S4135" s="11">
        <v>161.26</v>
      </c>
      <c r="T4135" s="11">
        <v>205.71</v>
      </c>
      <c r="U4135" s="11">
        <v>251.41</v>
      </c>
      <c r="V4135" s="11">
        <v>294.60000000000002</v>
      </c>
      <c r="W4135" s="11">
        <v>334.35</v>
      </c>
      <c r="X4135" s="11">
        <v>373.39</v>
      </c>
      <c r="Y4135" s="11">
        <v>408.83</v>
      </c>
      <c r="Z4135" s="11">
        <v>439.61</v>
      </c>
      <c r="AA4135" s="11">
        <v>467.21</v>
      </c>
      <c r="AB4135" s="11">
        <v>492.25</v>
      </c>
      <c r="AC4135" s="11">
        <v>514.1</v>
      </c>
      <c r="AD4135" s="11">
        <v>531.86</v>
      </c>
      <c r="AE4135" s="11">
        <v>546.54</v>
      </c>
      <c r="AF4135" s="11">
        <v>527.74</v>
      </c>
      <c r="AG4135" s="11">
        <v>478.68</v>
      </c>
      <c r="AH4135" s="11">
        <v>446.62</v>
      </c>
      <c r="AI4135" s="11">
        <v>432.21</v>
      </c>
    </row>
    <row r="4136" spans="1:35" x14ac:dyDescent="0.3">
      <c r="A4136" s="15">
        <v>33045.75</v>
      </c>
      <c r="B4136" s="11">
        <f>SsBackT!D4136</f>
        <v>0</v>
      </c>
      <c r="C4136" s="11">
        <f>Illim!B4136</f>
        <v>295.93</v>
      </c>
      <c r="D4136" s="11">
        <f t="shared" si="259"/>
        <v>6</v>
      </c>
      <c r="E4136" s="11">
        <f t="shared" si="260"/>
        <v>18</v>
      </c>
      <c r="F4136" s="11">
        <f t="shared" si="261"/>
        <v>60</v>
      </c>
      <c r="G4136" s="11">
        <f t="shared" si="262"/>
        <v>60</v>
      </c>
      <c r="H4136" s="11" cm="1">
        <f t="array" ref="H4136">INDEX($K$10:$DI$8773,ROW(G4136)-9,MATCH(G4136,$K$10:$DI$10,0))</f>
        <v>123.92</v>
      </c>
      <c r="I4136" s="11">
        <f>IF(INDEX(Effacement!$A$3:$Y$15,MATCH(Tests!D4136,Effacement!$A$3:$A$15,0),MATCH(Tests!E4136,Effacement!$A$3:$Y$3,0))=0,H4136,C4136)</f>
        <v>123.92</v>
      </c>
      <c r="K4136" s="11">
        <v>221.42</v>
      </c>
      <c r="L4136" s="11">
        <v>208.54</v>
      </c>
      <c r="M4136" s="11">
        <v>189.67</v>
      </c>
      <c r="N4136" s="11">
        <v>169.64</v>
      </c>
      <c r="O4136" s="11">
        <v>148.33000000000001</v>
      </c>
      <c r="P4136" s="11">
        <v>126.37</v>
      </c>
      <c r="Q4136" s="11">
        <v>105.14</v>
      </c>
      <c r="R4136" s="11">
        <v>87.17</v>
      </c>
      <c r="S4136" s="11">
        <v>77.414000000000001</v>
      </c>
      <c r="T4136" s="11">
        <v>84.558999999999997</v>
      </c>
      <c r="U4136" s="11">
        <v>109.97</v>
      </c>
      <c r="V4136" s="11">
        <v>141.61000000000001</v>
      </c>
      <c r="W4136" s="11">
        <v>174.05</v>
      </c>
      <c r="X4136" s="11">
        <v>207.53</v>
      </c>
      <c r="Y4136" s="11">
        <v>238.63</v>
      </c>
      <c r="Z4136" s="11">
        <v>267.13</v>
      </c>
      <c r="AA4136" s="11">
        <v>293.12</v>
      </c>
      <c r="AB4136" s="11">
        <v>199.97</v>
      </c>
      <c r="AC4136" s="11">
        <v>128.66</v>
      </c>
      <c r="AD4136" s="11">
        <v>128.6</v>
      </c>
      <c r="AE4136" s="11">
        <v>128.27000000000001</v>
      </c>
      <c r="AF4136" s="11">
        <v>127.62</v>
      </c>
      <c r="AG4136" s="11">
        <v>126.61</v>
      </c>
      <c r="AH4136" s="11">
        <v>125.35</v>
      </c>
      <c r="AI4136" s="11">
        <v>123.92</v>
      </c>
    </row>
    <row r="4137" spans="1:35" x14ac:dyDescent="0.3">
      <c r="A4137" s="15">
        <v>33045.791666666664</v>
      </c>
      <c r="B4137" s="11">
        <f>SsBackT!D4137</f>
        <v>0</v>
      </c>
      <c r="C4137" s="11">
        <f>Illim!B4137</f>
        <v>85.225999999999999</v>
      </c>
      <c r="D4137" s="11">
        <f t="shared" si="259"/>
        <v>6</v>
      </c>
      <c r="E4137" s="11">
        <f t="shared" si="260"/>
        <v>19</v>
      </c>
      <c r="F4137" s="11">
        <f t="shared" si="261"/>
        <v>60</v>
      </c>
      <c r="G4137" s="11">
        <f t="shared" si="262"/>
        <v>60</v>
      </c>
      <c r="H4137" s="11" cm="1">
        <f t="array" ref="H4137">INDEX($K$10:$DI$8773,ROW(G4137)-9,MATCH(G4137,$K$10:$DI$10,0))</f>
        <v>51.283999999999999</v>
      </c>
      <c r="I4137" s="11">
        <f>IF(INDEX(Effacement!$A$3:$Y$15,MATCH(Tests!D4137,Effacement!$A$3:$A$15,0),MATCH(Tests!E4137,Effacement!$A$3:$Y$3,0))=0,H4137,C4137)</f>
        <v>85.225999999999999</v>
      </c>
      <c r="K4137" s="11">
        <v>73.251000000000005</v>
      </c>
      <c r="L4137" s="11">
        <v>73.424999999999997</v>
      </c>
      <c r="M4137" s="11">
        <v>73.436000000000007</v>
      </c>
      <c r="N4137" s="11">
        <v>73.078000000000003</v>
      </c>
      <c r="O4137" s="11">
        <v>72.417000000000002</v>
      </c>
      <c r="P4137" s="11">
        <v>71.182000000000002</v>
      </c>
      <c r="Q4137" s="11">
        <v>69.102000000000004</v>
      </c>
      <c r="R4137" s="11">
        <v>63.009</v>
      </c>
      <c r="S4137" s="11">
        <v>52.177999999999997</v>
      </c>
      <c r="T4137" s="11">
        <v>43.173000000000002</v>
      </c>
      <c r="U4137" s="11">
        <v>38.488999999999997</v>
      </c>
      <c r="V4137" s="11">
        <v>42.171999999999997</v>
      </c>
      <c r="W4137" s="11">
        <v>54.973999999999997</v>
      </c>
      <c r="X4137" s="11">
        <v>71.781000000000006</v>
      </c>
      <c r="Y4137" s="11">
        <v>72.412000000000006</v>
      </c>
      <c r="Z4137" s="11">
        <v>52.61</v>
      </c>
      <c r="AA4137" s="11">
        <v>53.545000000000002</v>
      </c>
      <c r="AB4137" s="11">
        <v>53.99</v>
      </c>
      <c r="AC4137" s="11">
        <v>54.152000000000001</v>
      </c>
      <c r="AD4137" s="11">
        <v>54.023000000000003</v>
      </c>
      <c r="AE4137" s="11">
        <v>53.683</v>
      </c>
      <c r="AF4137" s="11">
        <v>53.201000000000001</v>
      </c>
      <c r="AG4137" s="11">
        <v>52.652000000000001</v>
      </c>
      <c r="AH4137" s="11">
        <v>51.996000000000002</v>
      </c>
      <c r="AI4137" s="11">
        <v>51.283999999999999</v>
      </c>
    </row>
    <row r="4138" spans="1:35" x14ac:dyDescent="0.3">
      <c r="A4138" s="15">
        <v>33045.833333333336</v>
      </c>
      <c r="B4138" s="11">
        <f>SsBackT!D4138</f>
        <v>0</v>
      </c>
      <c r="C4138" s="11">
        <f>Illim!B4138</f>
        <v>-1.32E-2</v>
      </c>
      <c r="D4138" s="11">
        <f t="shared" si="259"/>
        <v>6</v>
      </c>
      <c r="E4138" s="11">
        <f t="shared" si="260"/>
        <v>20</v>
      </c>
      <c r="F4138" s="11">
        <f t="shared" si="261"/>
        <v>60</v>
      </c>
      <c r="G4138" s="11">
        <f t="shared" si="262"/>
        <v>60</v>
      </c>
      <c r="H4138" s="11" cm="1">
        <f t="array" ref="H4138">INDEX($K$10:$DI$8773,ROW(G4138)-9,MATCH(G4138,$K$10:$DI$10,0))</f>
        <v>-1.32E-2</v>
      </c>
      <c r="I4138" s="11">
        <f>IF(INDEX(Effacement!$A$3:$Y$15,MATCH(Tests!D4138,Effacement!$A$3:$A$15,0),MATCH(Tests!E4138,Effacement!$A$3:$Y$3,0))=0,H4138,C4138)</f>
        <v>-1.32E-2</v>
      </c>
      <c r="K4138" s="11">
        <v>-1.32E-2</v>
      </c>
      <c r="L4138" s="11">
        <v>-1.32E-2</v>
      </c>
      <c r="M4138" s="11">
        <v>-1.32E-2</v>
      </c>
      <c r="N4138" s="11">
        <v>-1.32E-2</v>
      </c>
      <c r="O4138" s="11">
        <v>-1.32E-2</v>
      </c>
      <c r="P4138" s="11">
        <v>-1.32E-2</v>
      </c>
      <c r="Q4138" s="11">
        <v>-1.32E-2</v>
      </c>
      <c r="R4138" s="11">
        <v>-1.32E-2</v>
      </c>
      <c r="S4138" s="11">
        <v>-1.32E-2</v>
      </c>
      <c r="T4138" s="11">
        <v>-1.32E-2</v>
      </c>
      <c r="U4138" s="11">
        <v>-1.32E-2</v>
      </c>
      <c r="V4138" s="11">
        <v>-1.32E-2</v>
      </c>
      <c r="W4138" s="11">
        <v>-1.32E-2</v>
      </c>
      <c r="X4138" s="11">
        <v>-1.32E-2</v>
      </c>
      <c r="Y4138" s="11">
        <v>-1.32E-2</v>
      </c>
      <c r="Z4138" s="11">
        <v>-1.32E-2</v>
      </c>
      <c r="AA4138" s="11">
        <v>-1.32E-2</v>
      </c>
      <c r="AB4138" s="11">
        <v>-1.32E-2</v>
      </c>
      <c r="AC4138" s="11">
        <v>-1.32E-2</v>
      </c>
      <c r="AD4138" s="11">
        <v>-1.32E-2</v>
      </c>
      <c r="AE4138" s="11">
        <v>-1.32E-2</v>
      </c>
      <c r="AF4138" s="11">
        <v>-1.32E-2</v>
      </c>
      <c r="AG4138" s="11">
        <v>-1.32E-2</v>
      </c>
      <c r="AH4138" s="11">
        <v>-1.32E-2</v>
      </c>
      <c r="AI4138" s="11">
        <v>-1.32E-2</v>
      </c>
    </row>
    <row r="4139" spans="1:35" x14ac:dyDescent="0.3">
      <c r="A4139" s="15">
        <v>33045.875</v>
      </c>
      <c r="B4139" s="11">
        <f>SsBackT!D4139</f>
        <v>0</v>
      </c>
      <c r="C4139" s="11">
        <f>Illim!B4139</f>
        <v>-1.32E-2</v>
      </c>
      <c r="D4139" s="11">
        <f t="shared" si="259"/>
        <v>6</v>
      </c>
      <c r="E4139" s="11">
        <f t="shared" si="260"/>
        <v>21</v>
      </c>
      <c r="F4139" s="11">
        <f t="shared" si="261"/>
        <v>60</v>
      </c>
      <c r="G4139" s="11">
        <f t="shared" si="262"/>
        <v>60</v>
      </c>
      <c r="H4139" s="11" cm="1">
        <f t="array" ref="H4139">INDEX($K$10:$DI$8773,ROW(G4139)-9,MATCH(G4139,$K$10:$DI$10,0))</f>
        <v>-1.32E-2</v>
      </c>
      <c r="I4139" s="11">
        <f>IF(INDEX(Effacement!$A$3:$Y$15,MATCH(Tests!D4139,Effacement!$A$3:$A$15,0),MATCH(Tests!E4139,Effacement!$A$3:$Y$3,0))=0,H4139,C4139)</f>
        <v>-1.32E-2</v>
      </c>
      <c r="K4139" s="11">
        <v>-1.32E-2</v>
      </c>
      <c r="L4139" s="11">
        <v>-1.32E-2</v>
      </c>
      <c r="M4139" s="11">
        <v>-1.32E-2</v>
      </c>
      <c r="N4139" s="11">
        <v>-1.32E-2</v>
      </c>
      <c r="O4139" s="11">
        <v>-1.32E-2</v>
      </c>
      <c r="P4139" s="11">
        <v>-1.32E-2</v>
      </c>
      <c r="Q4139" s="11">
        <v>-1.32E-2</v>
      </c>
      <c r="R4139" s="11">
        <v>-1.32E-2</v>
      </c>
      <c r="S4139" s="11">
        <v>-1.32E-2</v>
      </c>
      <c r="T4139" s="11">
        <v>-1.32E-2</v>
      </c>
      <c r="U4139" s="11">
        <v>-1.32E-2</v>
      </c>
      <c r="V4139" s="11">
        <v>-1.32E-2</v>
      </c>
      <c r="W4139" s="11">
        <v>-1.32E-2</v>
      </c>
      <c r="X4139" s="11">
        <v>-1.32E-2</v>
      </c>
      <c r="Y4139" s="11">
        <v>-1.32E-2</v>
      </c>
      <c r="Z4139" s="11">
        <v>-1.32E-2</v>
      </c>
      <c r="AA4139" s="11">
        <v>-1.32E-2</v>
      </c>
      <c r="AB4139" s="11">
        <v>-1.32E-2</v>
      </c>
      <c r="AC4139" s="11">
        <v>-1.32E-2</v>
      </c>
      <c r="AD4139" s="11">
        <v>-1.32E-2</v>
      </c>
      <c r="AE4139" s="11">
        <v>-1.32E-2</v>
      </c>
      <c r="AF4139" s="11">
        <v>-1.32E-2</v>
      </c>
      <c r="AG4139" s="11">
        <v>-1.32E-2</v>
      </c>
      <c r="AH4139" s="11">
        <v>-1.32E-2</v>
      </c>
      <c r="AI4139" s="11">
        <v>-1.32E-2</v>
      </c>
    </row>
    <row r="4140" spans="1:35" x14ac:dyDescent="0.3">
      <c r="A4140" s="15">
        <v>33045.916666666664</v>
      </c>
      <c r="B4140" s="11">
        <f>SsBackT!D4140</f>
        <v>0</v>
      </c>
      <c r="C4140" s="11">
        <f>Illim!B4140</f>
        <v>-1.32E-2</v>
      </c>
      <c r="D4140" s="11">
        <f t="shared" si="259"/>
        <v>6</v>
      </c>
      <c r="E4140" s="11">
        <f t="shared" si="260"/>
        <v>22</v>
      </c>
      <c r="F4140" s="11">
        <f t="shared" si="261"/>
        <v>60</v>
      </c>
      <c r="G4140" s="11">
        <f t="shared" si="262"/>
        <v>60</v>
      </c>
      <c r="H4140" s="11" cm="1">
        <f t="array" ref="H4140">INDEX($K$10:$DI$8773,ROW(G4140)-9,MATCH(G4140,$K$10:$DI$10,0))</f>
        <v>-1.32E-2</v>
      </c>
      <c r="I4140" s="11">
        <f>IF(INDEX(Effacement!$A$3:$Y$15,MATCH(Tests!D4140,Effacement!$A$3:$A$15,0),MATCH(Tests!E4140,Effacement!$A$3:$Y$3,0))=0,H4140,C4140)</f>
        <v>-1.32E-2</v>
      </c>
      <c r="K4140" s="11">
        <v>-1.32E-2</v>
      </c>
      <c r="L4140" s="11">
        <v>-1.32E-2</v>
      </c>
      <c r="M4140" s="11">
        <v>-1.32E-2</v>
      </c>
      <c r="N4140" s="11">
        <v>-1.32E-2</v>
      </c>
      <c r="O4140" s="11">
        <v>-1.32E-2</v>
      </c>
      <c r="P4140" s="11">
        <v>-1.32E-2</v>
      </c>
      <c r="Q4140" s="11">
        <v>-1.32E-2</v>
      </c>
      <c r="R4140" s="11">
        <v>-1.32E-2</v>
      </c>
      <c r="S4140" s="11">
        <v>-1.32E-2</v>
      </c>
      <c r="T4140" s="11">
        <v>-1.32E-2</v>
      </c>
      <c r="U4140" s="11">
        <v>-1.32E-2</v>
      </c>
      <c r="V4140" s="11">
        <v>-1.32E-2</v>
      </c>
      <c r="W4140" s="11">
        <v>-1.32E-2</v>
      </c>
      <c r="X4140" s="11">
        <v>-1.32E-2</v>
      </c>
      <c r="Y4140" s="11">
        <v>-1.32E-2</v>
      </c>
      <c r="Z4140" s="11">
        <v>-1.32E-2</v>
      </c>
      <c r="AA4140" s="11">
        <v>-1.32E-2</v>
      </c>
      <c r="AB4140" s="11">
        <v>-1.32E-2</v>
      </c>
      <c r="AC4140" s="11">
        <v>-1.32E-2</v>
      </c>
      <c r="AD4140" s="11">
        <v>-1.32E-2</v>
      </c>
      <c r="AE4140" s="11">
        <v>-1.32E-2</v>
      </c>
      <c r="AF4140" s="11">
        <v>-1.32E-2</v>
      </c>
      <c r="AG4140" s="11">
        <v>-1.32E-2</v>
      </c>
      <c r="AH4140" s="11">
        <v>-1.32E-2</v>
      </c>
      <c r="AI4140" s="11">
        <v>-1.32E-2</v>
      </c>
    </row>
    <row r="4141" spans="1:35" x14ac:dyDescent="0.3">
      <c r="A4141" s="15">
        <v>33045.958333333336</v>
      </c>
      <c r="B4141" s="11">
        <f>SsBackT!D4141</f>
        <v>0</v>
      </c>
      <c r="C4141" s="11">
        <f>Illim!B4141</f>
        <v>-1.32E-2</v>
      </c>
      <c r="D4141" s="11">
        <f t="shared" si="259"/>
        <v>6</v>
      </c>
      <c r="E4141" s="11">
        <f t="shared" si="260"/>
        <v>23</v>
      </c>
      <c r="F4141" s="11">
        <f t="shared" si="261"/>
        <v>60</v>
      </c>
      <c r="G4141" s="11">
        <f t="shared" si="262"/>
        <v>60</v>
      </c>
      <c r="H4141" s="11" cm="1">
        <f t="array" ref="H4141">INDEX($K$10:$DI$8773,ROW(G4141)-9,MATCH(G4141,$K$10:$DI$10,0))</f>
        <v>-1.32E-2</v>
      </c>
      <c r="I4141" s="11">
        <f>IF(INDEX(Effacement!$A$3:$Y$15,MATCH(Tests!D4141,Effacement!$A$3:$A$15,0),MATCH(Tests!E4141,Effacement!$A$3:$Y$3,0))=0,H4141,C4141)</f>
        <v>-1.32E-2</v>
      </c>
      <c r="K4141" s="11">
        <v>-1.32E-2</v>
      </c>
      <c r="L4141" s="11">
        <v>-1.32E-2</v>
      </c>
      <c r="M4141" s="11">
        <v>-1.32E-2</v>
      </c>
      <c r="N4141" s="11">
        <v>-1.32E-2</v>
      </c>
      <c r="O4141" s="11">
        <v>-1.32E-2</v>
      </c>
      <c r="P4141" s="11">
        <v>-1.32E-2</v>
      </c>
      <c r="Q4141" s="11">
        <v>-1.32E-2</v>
      </c>
      <c r="R4141" s="11">
        <v>-1.32E-2</v>
      </c>
      <c r="S4141" s="11">
        <v>-1.32E-2</v>
      </c>
      <c r="T4141" s="11">
        <v>-1.32E-2</v>
      </c>
      <c r="U4141" s="11">
        <v>-1.32E-2</v>
      </c>
      <c r="V4141" s="11">
        <v>-1.32E-2</v>
      </c>
      <c r="W4141" s="11">
        <v>-1.32E-2</v>
      </c>
      <c r="X4141" s="11">
        <v>-1.32E-2</v>
      </c>
      <c r="Y4141" s="11">
        <v>-1.32E-2</v>
      </c>
      <c r="Z4141" s="11">
        <v>-1.32E-2</v>
      </c>
      <c r="AA4141" s="11">
        <v>-1.32E-2</v>
      </c>
      <c r="AB4141" s="11">
        <v>-1.32E-2</v>
      </c>
      <c r="AC4141" s="11">
        <v>-1.32E-2</v>
      </c>
      <c r="AD4141" s="11">
        <v>-1.32E-2</v>
      </c>
      <c r="AE4141" s="11">
        <v>-1.32E-2</v>
      </c>
      <c r="AF4141" s="11">
        <v>-1.32E-2</v>
      </c>
      <c r="AG4141" s="11">
        <v>-1.32E-2</v>
      </c>
      <c r="AH4141" s="11">
        <v>-1.32E-2</v>
      </c>
      <c r="AI4141" s="11">
        <v>-1.32E-2</v>
      </c>
    </row>
    <row r="4142" spans="1:35" x14ac:dyDescent="0.3">
      <c r="A4142" s="15">
        <v>33046</v>
      </c>
      <c r="B4142" s="11">
        <f>SsBackT!D4142</f>
        <v>0</v>
      </c>
      <c r="C4142" s="11">
        <f>Illim!B4142</f>
        <v>-1.32E-2</v>
      </c>
      <c r="D4142" s="11">
        <f t="shared" si="259"/>
        <v>6</v>
      </c>
      <c r="E4142" s="11">
        <f t="shared" si="260"/>
        <v>0</v>
      </c>
      <c r="F4142" s="11">
        <f t="shared" si="261"/>
        <v>60</v>
      </c>
      <c r="G4142" s="11">
        <f t="shared" si="262"/>
        <v>60</v>
      </c>
      <c r="H4142" s="11" cm="1">
        <f t="array" ref="H4142">INDEX($K$10:$DI$8773,ROW(G4142)-9,MATCH(G4142,$K$10:$DI$10,0))</f>
        <v>-1.32E-2</v>
      </c>
      <c r="I4142" s="11">
        <f>IF(INDEX(Effacement!$A$3:$Y$15,MATCH(Tests!D4142,Effacement!$A$3:$A$15,0),MATCH(Tests!E4142,Effacement!$A$3:$Y$3,0))=0,H4142,C4142)</f>
        <v>-1.32E-2</v>
      </c>
      <c r="K4142" s="11">
        <v>-1.32E-2</v>
      </c>
      <c r="L4142" s="11">
        <v>-1.32E-2</v>
      </c>
      <c r="M4142" s="11">
        <v>-1.32E-2</v>
      </c>
      <c r="N4142" s="11">
        <v>-1.32E-2</v>
      </c>
      <c r="O4142" s="11">
        <v>-1.32E-2</v>
      </c>
      <c r="P4142" s="11">
        <v>-1.32E-2</v>
      </c>
      <c r="Q4142" s="11">
        <v>-1.32E-2</v>
      </c>
      <c r="R4142" s="11">
        <v>-1.32E-2</v>
      </c>
      <c r="S4142" s="11">
        <v>-1.32E-2</v>
      </c>
      <c r="T4142" s="11">
        <v>-1.32E-2</v>
      </c>
      <c r="U4142" s="11">
        <v>-1.32E-2</v>
      </c>
      <c r="V4142" s="11">
        <v>-1.32E-2</v>
      </c>
      <c r="W4142" s="11">
        <v>-1.32E-2</v>
      </c>
      <c r="X4142" s="11">
        <v>-1.32E-2</v>
      </c>
      <c r="Y4142" s="11">
        <v>-1.32E-2</v>
      </c>
      <c r="Z4142" s="11">
        <v>-1.32E-2</v>
      </c>
      <c r="AA4142" s="11">
        <v>-1.32E-2</v>
      </c>
      <c r="AB4142" s="11">
        <v>-1.32E-2</v>
      </c>
      <c r="AC4142" s="11">
        <v>-1.32E-2</v>
      </c>
      <c r="AD4142" s="11">
        <v>-1.32E-2</v>
      </c>
      <c r="AE4142" s="11">
        <v>-1.32E-2</v>
      </c>
      <c r="AF4142" s="11">
        <v>-1.32E-2</v>
      </c>
      <c r="AG4142" s="11">
        <v>-1.32E-2</v>
      </c>
      <c r="AH4142" s="11">
        <v>-1.32E-2</v>
      </c>
      <c r="AI4142" s="11">
        <v>-1.32E-2</v>
      </c>
    </row>
    <row r="4143" spans="1:35" x14ac:dyDescent="0.3">
      <c r="A4143" s="15">
        <v>33046.041666666664</v>
      </c>
      <c r="B4143" s="11">
        <f>SsBackT!D4143</f>
        <v>0</v>
      </c>
      <c r="C4143" s="11">
        <f>Illim!B4143</f>
        <v>-1.32E-2</v>
      </c>
      <c r="D4143" s="11">
        <f t="shared" si="259"/>
        <v>6</v>
      </c>
      <c r="E4143" s="11">
        <f t="shared" si="260"/>
        <v>1</v>
      </c>
      <c r="F4143" s="11">
        <f t="shared" si="261"/>
        <v>60</v>
      </c>
      <c r="G4143" s="11">
        <f t="shared" si="262"/>
        <v>60</v>
      </c>
      <c r="H4143" s="11" cm="1">
        <f t="array" ref="H4143">INDEX($K$10:$DI$8773,ROW(G4143)-9,MATCH(G4143,$K$10:$DI$10,0))</f>
        <v>-1.32E-2</v>
      </c>
      <c r="I4143" s="11">
        <f>IF(INDEX(Effacement!$A$3:$Y$15,MATCH(Tests!D4143,Effacement!$A$3:$A$15,0),MATCH(Tests!E4143,Effacement!$A$3:$Y$3,0))=0,H4143,C4143)</f>
        <v>-1.32E-2</v>
      </c>
      <c r="K4143" s="11">
        <v>-1.32E-2</v>
      </c>
      <c r="L4143" s="11">
        <v>-1.32E-2</v>
      </c>
      <c r="M4143" s="11">
        <v>-1.32E-2</v>
      </c>
      <c r="N4143" s="11">
        <v>-1.32E-2</v>
      </c>
      <c r="O4143" s="11">
        <v>-1.32E-2</v>
      </c>
      <c r="P4143" s="11">
        <v>-1.32E-2</v>
      </c>
      <c r="Q4143" s="11">
        <v>-1.32E-2</v>
      </c>
      <c r="R4143" s="11">
        <v>-1.32E-2</v>
      </c>
      <c r="S4143" s="11">
        <v>-1.32E-2</v>
      </c>
      <c r="T4143" s="11">
        <v>-1.32E-2</v>
      </c>
      <c r="U4143" s="11">
        <v>-1.32E-2</v>
      </c>
      <c r="V4143" s="11">
        <v>-1.32E-2</v>
      </c>
      <c r="W4143" s="11">
        <v>-1.32E-2</v>
      </c>
      <c r="X4143" s="11">
        <v>-1.32E-2</v>
      </c>
      <c r="Y4143" s="11">
        <v>-1.32E-2</v>
      </c>
      <c r="Z4143" s="11">
        <v>-1.32E-2</v>
      </c>
      <c r="AA4143" s="11">
        <v>-1.32E-2</v>
      </c>
      <c r="AB4143" s="11">
        <v>-1.32E-2</v>
      </c>
      <c r="AC4143" s="11">
        <v>-1.32E-2</v>
      </c>
      <c r="AD4143" s="11">
        <v>-1.32E-2</v>
      </c>
      <c r="AE4143" s="11">
        <v>-1.32E-2</v>
      </c>
      <c r="AF4143" s="11">
        <v>-1.32E-2</v>
      </c>
      <c r="AG4143" s="11">
        <v>-1.32E-2</v>
      </c>
      <c r="AH4143" s="11">
        <v>-1.32E-2</v>
      </c>
      <c r="AI4143" s="11">
        <v>-1.32E-2</v>
      </c>
    </row>
    <row r="4144" spans="1:35" x14ac:dyDescent="0.3">
      <c r="A4144" s="15">
        <v>33046.083333333336</v>
      </c>
      <c r="B4144" s="11">
        <f>SsBackT!D4144</f>
        <v>0</v>
      </c>
      <c r="C4144" s="11">
        <f>Illim!B4144</f>
        <v>-1.32E-2</v>
      </c>
      <c r="D4144" s="11">
        <f t="shared" si="259"/>
        <v>6</v>
      </c>
      <c r="E4144" s="11">
        <f t="shared" si="260"/>
        <v>2</v>
      </c>
      <c r="F4144" s="11">
        <f t="shared" si="261"/>
        <v>60</v>
      </c>
      <c r="G4144" s="11">
        <f t="shared" si="262"/>
        <v>60</v>
      </c>
      <c r="H4144" s="11" cm="1">
        <f t="array" ref="H4144">INDEX($K$10:$DI$8773,ROW(G4144)-9,MATCH(G4144,$K$10:$DI$10,0))</f>
        <v>-1.32E-2</v>
      </c>
      <c r="I4144" s="11">
        <f>IF(INDEX(Effacement!$A$3:$Y$15,MATCH(Tests!D4144,Effacement!$A$3:$A$15,0),MATCH(Tests!E4144,Effacement!$A$3:$Y$3,0))=0,H4144,C4144)</f>
        <v>-1.32E-2</v>
      </c>
      <c r="K4144" s="11">
        <v>-1.32E-2</v>
      </c>
      <c r="L4144" s="11">
        <v>-1.32E-2</v>
      </c>
      <c r="M4144" s="11">
        <v>-1.32E-2</v>
      </c>
      <c r="N4144" s="11">
        <v>-1.32E-2</v>
      </c>
      <c r="O4144" s="11">
        <v>-1.32E-2</v>
      </c>
      <c r="P4144" s="11">
        <v>-1.32E-2</v>
      </c>
      <c r="Q4144" s="11">
        <v>-1.32E-2</v>
      </c>
      <c r="R4144" s="11">
        <v>-1.32E-2</v>
      </c>
      <c r="S4144" s="11">
        <v>-1.32E-2</v>
      </c>
      <c r="T4144" s="11">
        <v>-1.32E-2</v>
      </c>
      <c r="U4144" s="11">
        <v>-1.32E-2</v>
      </c>
      <c r="V4144" s="11">
        <v>-1.32E-2</v>
      </c>
      <c r="W4144" s="11">
        <v>-1.32E-2</v>
      </c>
      <c r="X4144" s="11">
        <v>-1.32E-2</v>
      </c>
      <c r="Y4144" s="11">
        <v>-1.32E-2</v>
      </c>
      <c r="Z4144" s="11">
        <v>-1.32E-2</v>
      </c>
      <c r="AA4144" s="11">
        <v>-1.32E-2</v>
      </c>
      <c r="AB4144" s="11">
        <v>-1.32E-2</v>
      </c>
      <c r="AC4144" s="11">
        <v>-1.32E-2</v>
      </c>
      <c r="AD4144" s="11">
        <v>-1.32E-2</v>
      </c>
      <c r="AE4144" s="11">
        <v>-1.32E-2</v>
      </c>
      <c r="AF4144" s="11">
        <v>-1.32E-2</v>
      </c>
      <c r="AG4144" s="11">
        <v>-1.32E-2</v>
      </c>
      <c r="AH4144" s="11">
        <v>-1.32E-2</v>
      </c>
      <c r="AI4144" s="11">
        <v>-1.32E-2</v>
      </c>
    </row>
    <row r="4145" spans="1:35" x14ac:dyDescent="0.3">
      <c r="A4145" s="15">
        <v>33046.125</v>
      </c>
      <c r="B4145" s="11">
        <f>SsBackT!D4145</f>
        <v>0</v>
      </c>
      <c r="C4145" s="11">
        <f>Illim!B4145</f>
        <v>-1.32E-2</v>
      </c>
      <c r="D4145" s="11">
        <f t="shared" si="259"/>
        <v>6</v>
      </c>
      <c r="E4145" s="11">
        <f t="shared" si="260"/>
        <v>3</v>
      </c>
      <c r="F4145" s="11">
        <f t="shared" si="261"/>
        <v>60</v>
      </c>
      <c r="G4145" s="11">
        <f t="shared" si="262"/>
        <v>60</v>
      </c>
      <c r="H4145" s="11" cm="1">
        <f t="array" ref="H4145">INDEX($K$10:$DI$8773,ROW(G4145)-9,MATCH(G4145,$K$10:$DI$10,0))</f>
        <v>-1.32E-2</v>
      </c>
      <c r="I4145" s="11">
        <f>IF(INDEX(Effacement!$A$3:$Y$15,MATCH(Tests!D4145,Effacement!$A$3:$A$15,0),MATCH(Tests!E4145,Effacement!$A$3:$Y$3,0))=0,H4145,C4145)</f>
        <v>-1.32E-2</v>
      </c>
      <c r="K4145" s="11">
        <v>-1.32E-2</v>
      </c>
      <c r="L4145" s="11">
        <v>-1.32E-2</v>
      </c>
      <c r="M4145" s="11">
        <v>-1.32E-2</v>
      </c>
      <c r="N4145" s="11">
        <v>-1.32E-2</v>
      </c>
      <c r="O4145" s="11">
        <v>-1.32E-2</v>
      </c>
      <c r="P4145" s="11">
        <v>-1.32E-2</v>
      </c>
      <c r="Q4145" s="11">
        <v>-1.32E-2</v>
      </c>
      <c r="R4145" s="11">
        <v>-1.32E-2</v>
      </c>
      <c r="S4145" s="11">
        <v>-1.32E-2</v>
      </c>
      <c r="T4145" s="11">
        <v>-1.32E-2</v>
      </c>
      <c r="U4145" s="11">
        <v>-1.32E-2</v>
      </c>
      <c r="V4145" s="11">
        <v>-1.32E-2</v>
      </c>
      <c r="W4145" s="11">
        <v>-1.32E-2</v>
      </c>
      <c r="X4145" s="11">
        <v>-1.32E-2</v>
      </c>
      <c r="Y4145" s="11">
        <v>-1.32E-2</v>
      </c>
      <c r="Z4145" s="11">
        <v>-1.32E-2</v>
      </c>
      <c r="AA4145" s="11">
        <v>-1.32E-2</v>
      </c>
      <c r="AB4145" s="11">
        <v>-1.32E-2</v>
      </c>
      <c r="AC4145" s="11">
        <v>-1.32E-2</v>
      </c>
      <c r="AD4145" s="11">
        <v>-1.32E-2</v>
      </c>
      <c r="AE4145" s="11">
        <v>-1.32E-2</v>
      </c>
      <c r="AF4145" s="11">
        <v>-1.32E-2</v>
      </c>
      <c r="AG4145" s="11">
        <v>-1.32E-2</v>
      </c>
      <c r="AH4145" s="11">
        <v>-1.32E-2</v>
      </c>
      <c r="AI4145" s="11">
        <v>-1.32E-2</v>
      </c>
    </row>
    <row r="4146" spans="1:35" x14ac:dyDescent="0.3">
      <c r="A4146" s="15">
        <v>33046.166666666664</v>
      </c>
      <c r="B4146" s="11">
        <f>SsBackT!D4146</f>
        <v>0</v>
      </c>
      <c r="C4146" s="11">
        <f>Illim!B4146</f>
        <v>-1.32E-2</v>
      </c>
      <c r="D4146" s="11">
        <f t="shared" si="259"/>
        <v>6</v>
      </c>
      <c r="E4146" s="11">
        <f t="shared" si="260"/>
        <v>4</v>
      </c>
      <c r="F4146" s="11">
        <f t="shared" si="261"/>
        <v>60</v>
      </c>
      <c r="G4146" s="11">
        <f t="shared" si="262"/>
        <v>60</v>
      </c>
      <c r="H4146" s="11" cm="1">
        <f t="array" ref="H4146">INDEX($K$10:$DI$8773,ROW(G4146)-9,MATCH(G4146,$K$10:$DI$10,0))</f>
        <v>-1.32E-2</v>
      </c>
      <c r="I4146" s="11">
        <f>IF(INDEX(Effacement!$A$3:$Y$15,MATCH(Tests!D4146,Effacement!$A$3:$A$15,0),MATCH(Tests!E4146,Effacement!$A$3:$Y$3,0))=0,H4146,C4146)</f>
        <v>-1.32E-2</v>
      </c>
      <c r="K4146" s="11">
        <v>-1.32E-2</v>
      </c>
      <c r="L4146" s="11">
        <v>-1.32E-2</v>
      </c>
      <c r="M4146" s="11">
        <v>-1.32E-2</v>
      </c>
      <c r="N4146" s="11">
        <v>-1.32E-2</v>
      </c>
      <c r="O4146" s="11">
        <v>-1.32E-2</v>
      </c>
      <c r="P4146" s="11">
        <v>-1.32E-2</v>
      </c>
      <c r="Q4146" s="11">
        <v>-1.32E-2</v>
      </c>
      <c r="R4146" s="11">
        <v>-1.32E-2</v>
      </c>
      <c r="S4146" s="11">
        <v>-1.32E-2</v>
      </c>
      <c r="T4146" s="11">
        <v>-1.32E-2</v>
      </c>
      <c r="U4146" s="11">
        <v>-1.32E-2</v>
      </c>
      <c r="V4146" s="11">
        <v>-1.32E-2</v>
      </c>
      <c r="W4146" s="11">
        <v>-1.32E-2</v>
      </c>
      <c r="X4146" s="11">
        <v>-1.32E-2</v>
      </c>
      <c r="Y4146" s="11">
        <v>-1.32E-2</v>
      </c>
      <c r="Z4146" s="11">
        <v>-1.32E-2</v>
      </c>
      <c r="AA4146" s="11">
        <v>-1.32E-2</v>
      </c>
      <c r="AB4146" s="11">
        <v>-1.32E-2</v>
      </c>
      <c r="AC4146" s="11">
        <v>-1.32E-2</v>
      </c>
      <c r="AD4146" s="11">
        <v>-1.32E-2</v>
      </c>
      <c r="AE4146" s="11">
        <v>-1.32E-2</v>
      </c>
      <c r="AF4146" s="11">
        <v>-1.32E-2</v>
      </c>
      <c r="AG4146" s="11">
        <v>-1.32E-2</v>
      </c>
      <c r="AH4146" s="11">
        <v>-1.32E-2</v>
      </c>
      <c r="AI4146" s="11">
        <v>-1.32E-2</v>
      </c>
    </row>
    <row r="4147" spans="1:35" x14ac:dyDescent="0.3">
      <c r="A4147" s="15">
        <v>33046.208333333336</v>
      </c>
      <c r="B4147" s="11">
        <f>SsBackT!D4147</f>
        <v>0</v>
      </c>
      <c r="C4147" s="11">
        <f>Illim!B4147</f>
        <v>5.4546999999999999</v>
      </c>
      <c r="D4147" s="11">
        <f t="shared" si="259"/>
        <v>6</v>
      </c>
      <c r="E4147" s="11">
        <f t="shared" si="260"/>
        <v>5</v>
      </c>
      <c r="F4147" s="11">
        <f t="shared" si="261"/>
        <v>60</v>
      </c>
      <c r="G4147" s="11">
        <f t="shared" si="262"/>
        <v>60</v>
      </c>
      <c r="H4147" s="11" cm="1">
        <f t="array" ref="H4147">INDEX($K$10:$DI$8773,ROW(G4147)-9,MATCH(G4147,$K$10:$DI$10,0))</f>
        <v>-1.32E-2</v>
      </c>
      <c r="I4147" s="11">
        <f>IF(INDEX(Effacement!$A$3:$Y$15,MATCH(Tests!D4147,Effacement!$A$3:$A$15,0),MATCH(Tests!E4147,Effacement!$A$3:$Y$3,0))=0,H4147,C4147)</f>
        <v>5.4546999999999999</v>
      </c>
      <c r="K4147" s="11">
        <v>-1.32E-2</v>
      </c>
      <c r="L4147" s="11">
        <v>-1.32E-2</v>
      </c>
      <c r="M4147" s="11">
        <v>-1.32E-2</v>
      </c>
      <c r="N4147" s="11">
        <v>-1.32E-2</v>
      </c>
      <c r="O4147" s="11">
        <v>-1.32E-2</v>
      </c>
      <c r="P4147" s="11">
        <v>-1.32E-2</v>
      </c>
      <c r="Q4147" s="11">
        <v>-1.32E-2</v>
      </c>
      <c r="R4147" s="11">
        <v>-1.32E-2</v>
      </c>
      <c r="S4147" s="11">
        <v>-1.32E-2</v>
      </c>
      <c r="T4147" s="11">
        <v>-1.32E-2</v>
      </c>
      <c r="U4147" s="11">
        <v>-1.32E-2</v>
      </c>
      <c r="V4147" s="11">
        <v>5.4607000000000001</v>
      </c>
      <c r="W4147" s="11">
        <v>5.7826000000000004</v>
      </c>
      <c r="X4147" s="11">
        <v>5.8532000000000002</v>
      </c>
      <c r="Y4147" s="11">
        <v>5.6715999999999998</v>
      </c>
      <c r="Z4147" s="11">
        <v>5.3315000000000001</v>
      </c>
      <c r="AA4147" s="11">
        <v>5.0831</v>
      </c>
      <c r="AB4147" s="11">
        <v>-1.32E-2</v>
      </c>
      <c r="AC4147" s="11">
        <v>-1.32E-2</v>
      </c>
      <c r="AD4147" s="11">
        <v>-1.32E-2</v>
      </c>
      <c r="AE4147" s="11">
        <v>-1.32E-2</v>
      </c>
      <c r="AF4147" s="11">
        <v>-1.32E-2</v>
      </c>
      <c r="AG4147" s="11">
        <v>-1.32E-2</v>
      </c>
      <c r="AH4147" s="11">
        <v>-1.32E-2</v>
      </c>
      <c r="AI4147" s="11">
        <v>-1.32E-2</v>
      </c>
    </row>
    <row r="4148" spans="1:35" x14ac:dyDescent="0.3">
      <c r="A4148" s="15">
        <v>33046.25</v>
      </c>
      <c r="B4148" s="11">
        <f>SsBackT!D4148</f>
        <v>0</v>
      </c>
      <c r="C4148" s="11">
        <f>Illim!B4148</f>
        <v>34.06</v>
      </c>
      <c r="D4148" s="11">
        <f t="shared" si="259"/>
        <v>6</v>
      </c>
      <c r="E4148" s="11">
        <f t="shared" si="260"/>
        <v>6</v>
      </c>
      <c r="F4148" s="11">
        <f t="shared" si="261"/>
        <v>60</v>
      </c>
      <c r="G4148" s="11">
        <f t="shared" si="262"/>
        <v>60</v>
      </c>
      <c r="H4148" s="11" cm="1">
        <f t="array" ref="H4148">INDEX($K$10:$DI$8773,ROW(G4148)-9,MATCH(G4148,$K$10:$DI$10,0))</f>
        <v>25.254000000000001</v>
      </c>
      <c r="I4148" s="11">
        <f>IF(INDEX(Effacement!$A$3:$Y$15,MATCH(Tests!D4148,Effacement!$A$3:$A$15,0),MATCH(Tests!E4148,Effacement!$A$3:$Y$3,0))=0,H4148,C4148)</f>
        <v>25.254000000000001</v>
      </c>
      <c r="K4148" s="11">
        <v>23.937000000000001</v>
      </c>
      <c r="L4148" s="11">
        <v>24.911999999999999</v>
      </c>
      <c r="M4148" s="11">
        <v>26.004000000000001</v>
      </c>
      <c r="N4148" s="11">
        <v>27.126999999999999</v>
      </c>
      <c r="O4148" s="11">
        <v>28.347000000000001</v>
      </c>
      <c r="P4148" s="11">
        <v>29.556000000000001</v>
      </c>
      <c r="Q4148" s="11">
        <v>30.798999999999999</v>
      </c>
      <c r="R4148" s="11">
        <v>31.995000000000001</v>
      </c>
      <c r="S4148" s="11">
        <v>33.133000000000003</v>
      </c>
      <c r="T4148" s="11">
        <v>34.155000000000001</v>
      </c>
      <c r="U4148" s="11">
        <v>35.018000000000001</v>
      </c>
      <c r="V4148" s="11">
        <v>35.694000000000003</v>
      </c>
      <c r="W4148" s="11">
        <v>36.192999999999998</v>
      </c>
      <c r="X4148" s="11">
        <v>36.097999999999999</v>
      </c>
      <c r="Y4148" s="11">
        <v>35.786999999999999</v>
      </c>
      <c r="Z4148" s="11">
        <v>35.182000000000002</v>
      </c>
      <c r="AA4148" s="11">
        <v>34.279000000000003</v>
      </c>
      <c r="AB4148" s="11">
        <v>33.19</v>
      </c>
      <c r="AC4148" s="11">
        <v>32.003</v>
      </c>
      <c r="AD4148" s="11">
        <v>30.751000000000001</v>
      </c>
      <c r="AE4148" s="11">
        <v>29.523</v>
      </c>
      <c r="AF4148" s="11">
        <v>28.277000000000001</v>
      </c>
      <c r="AG4148" s="11">
        <v>27.22</v>
      </c>
      <c r="AH4148" s="11">
        <v>26.183</v>
      </c>
      <c r="AI4148" s="11">
        <v>25.254000000000001</v>
      </c>
    </row>
    <row r="4149" spans="1:35" x14ac:dyDescent="0.3">
      <c r="A4149" s="15">
        <v>33046.291666666664</v>
      </c>
      <c r="B4149" s="11">
        <f>SsBackT!D4149</f>
        <v>0</v>
      </c>
      <c r="C4149" s="11">
        <f>Illim!B4149</f>
        <v>66.361999999999995</v>
      </c>
      <c r="D4149" s="11">
        <f t="shared" si="259"/>
        <v>6</v>
      </c>
      <c r="E4149" s="11">
        <f t="shared" si="260"/>
        <v>7</v>
      </c>
      <c r="F4149" s="11">
        <f t="shared" si="261"/>
        <v>60</v>
      </c>
      <c r="G4149" s="11">
        <f t="shared" si="262"/>
        <v>60</v>
      </c>
      <c r="H4149" s="11" cm="1">
        <f t="array" ref="H4149">INDEX($K$10:$DI$8773,ROW(G4149)-9,MATCH(G4149,$K$10:$DI$10,0))</f>
        <v>53.177999999999997</v>
      </c>
      <c r="I4149" s="11">
        <f>IF(INDEX(Effacement!$A$3:$Y$15,MATCH(Tests!D4149,Effacement!$A$3:$A$15,0),MATCH(Tests!E4149,Effacement!$A$3:$Y$3,0))=0,H4149,C4149)</f>
        <v>53.177999999999997</v>
      </c>
      <c r="K4149" s="11">
        <v>53.908000000000001</v>
      </c>
      <c r="L4149" s="11">
        <v>55.712000000000003</v>
      </c>
      <c r="M4149" s="11">
        <v>57.712000000000003</v>
      </c>
      <c r="N4149" s="11">
        <v>59.734000000000002</v>
      </c>
      <c r="O4149" s="11">
        <v>61.917999999999999</v>
      </c>
      <c r="P4149" s="11">
        <v>64.05</v>
      </c>
      <c r="Q4149" s="11">
        <v>66.207999999999998</v>
      </c>
      <c r="R4149" s="11">
        <v>68.165000000000006</v>
      </c>
      <c r="S4149" s="11">
        <v>69.960999999999999</v>
      </c>
      <c r="T4149" s="11">
        <v>71.492000000000004</v>
      </c>
      <c r="U4149" s="11">
        <v>72.671000000000006</v>
      </c>
      <c r="V4149" s="11">
        <v>73.445999999999998</v>
      </c>
      <c r="W4149" s="11">
        <v>73.855999999999995</v>
      </c>
      <c r="X4149" s="11">
        <v>73.146000000000001</v>
      </c>
      <c r="Y4149" s="11">
        <v>72.066999999999993</v>
      </c>
      <c r="Z4149" s="11">
        <v>70.596999999999994</v>
      </c>
      <c r="AA4149" s="11">
        <v>68.813999999999993</v>
      </c>
      <c r="AB4149" s="11">
        <v>66.852999999999994</v>
      </c>
      <c r="AC4149" s="11">
        <v>64.847999999999999</v>
      </c>
      <c r="AD4149" s="11">
        <v>62.771000000000001</v>
      </c>
      <c r="AE4149" s="11">
        <v>60.75</v>
      </c>
      <c r="AF4149" s="11">
        <v>58.682000000000002</v>
      </c>
      <c r="AG4149" s="11">
        <v>56.774000000000001</v>
      </c>
      <c r="AH4149" s="11">
        <v>54.881</v>
      </c>
      <c r="AI4149" s="11">
        <v>53.177999999999997</v>
      </c>
    </row>
    <row r="4150" spans="1:35" x14ac:dyDescent="0.3">
      <c r="A4150" s="15">
        <v>33046.333333333336</v>
      </c>
      <c r="B4150" s="11">
        <f>SsBackT!D4150</f>
        <v>0</v>
      </c>
      <c r="C4150" s="11">
        <f>Illim!B4150</f>
        <v>128.94999999999999</v>
      </c>
      <c r="D4150" s="11">
        <f t="shared" si="259"/>
        <v>6</v>
      </c>
      <c r="E4150" s="11">
        <f t="shared" si="260"/>
        <v>8</v>
      </c>
      <c r="F4150" s="11">
        <f t="shared" si="261"/>
        <v>60</v>
      </c>
      <c r="G4150" s="11">
        <f t="shared" si="262"/>
        <v>60</v>
      </c>
      <c r="H4150" s="11" cm="1">
        <f t="array" ref="H4150">INDEX($K$10:$DI$8773,ROW(G4150)-9,MATCH(G4150,$K$10:$DI$10,0))</f>
        <v>110.25</v>
      </c>
      <c r="I4150" s="11">
        <f>IF(INDEX(Effacement!$A$3:$Y$15,MATCH(Tests!D4150,Effacement!$A$3:$A$15,0),MATCH(Tests!E4150,Effacement!$A$3:$Y$3,0))=0,H4150,C4150)</f>
        <v>110.25</v>
      </c>
      <c r="K4150" s="11">
        <v>122.98</v>
      </c>
      <c r="L4150" s="11">
        <v>126.51</v>
      </c>
      <c r="M4150" s="11">
        <v>130.29</v>
      </c>
      <c r="N4150" s="11">
        <v>133.97</v>
      </c>
      <c r="O4150" s="11">
        <v>137.82</v>
      </c>
      <c r="P4150" s="11">
        <v>141.46</v>
      </c>
      <c r="Q4150" s="11">
        <v>145.03</v>
      </c>
      <c r="R4150" s="11">
        <v>148.22999999999999</v>
      </c>
      <c r="S4150" s="11">
        <v>151</v>
      </c>
      <c r="T4150" s="11">
        <v>153.16999999999999</v>
      </c>
      <c r="U4150" s="11">
        <v>154.58000000000001</v>
      </c>
      <c r="V4150" s="11">
        <v>155.13999999999999</v>
      </c>
      <c r="W4150" s="11">
        <v>154.9</v>
      </c>
      <c r="X4150" s="11">
        <v>152.52000000000001</v>
      </c>
      <c r="Y4150" s="11">
        <v>149.35</v>
      </c>
      <c r="Z4150" s="11">
        <v>145.31</v>
      </c>
      <c r="AA4150" s="11">
        <v>140.56</v>
      </c>
      <c r="AB4150" s="11">
        <v>135.32</v>
      </c>
      <c r="AC4150" s="11">
        <v>130.02000000000001</v>
      </c>
      <c r="AD4150" s="11">
        <v>125.23</v>
      </c>
      <c r="AE4150" s="11">
        <v>121.48</v>
      </c>
      <c r="AF4150" s="11">
        <v>118.15</v>
      </c>
      <c r="AG4150" s="11">
        <v>115.34</v>
      </c>
      <c r="AH4150" s="11">
        <v>112.62</v>
      </c>
      <c r="AI4150" s="11">
        <v>110.25</v>
      </c>
    </row>
    <row r="4151" spans="1:35" x14ac:dyDescent="0.3">
      <c r="A4151" s="15">
        <v>33046.375</v>
      </c>
      <c r="B4151" s="11">
        <f>SsBackT!D4151</f>
        <v>0</v>
      </c>
      <c r="C4151" s="11">
        <f>Illim!B4151</f>
        <v>176.36</v>
      </c>
      <c r="D4151" s="11">
        <f t="shared" si="259"/>
        <v>6</v>
      </c>
      <c r="E4151" s="11">
        <f t="shared" si="260"/>
        <v>9</v>
      </c>
      <c r="F4151" s="11">
        <f t="shared" si="261"/>
        <v>60</v>
      </c>
      <c r="G4151" s="11">
        <f t="shared" si="262"/>
        <v>60</v>
      </c>
      <c r="H4151" s="11" cm="1">
        <f t="array" ref="H4151">INDEX($K$10:$DI$8773,ROW(G4151)-9,MATCH(G4151,$K$10:$DI$10,0))</f>
        <v>137.21</v>
      </c>
      <c r="I4151" s="11">
        <f>IF(INDEX(Effacement!$A$3:$Y$15,MATCH(Tests!D4151,Effacement!$A$3:$A$15,0),MATCH(Tests!E4151,Effacement!$A$3:$Y$3,0))=0,H4151,C4151)</f>
        <v>137.21</v>
      </c>
      <c r="K4151" s="11">
        <v>158.12</v>
      </c>
      <c r="L4151" s="11">
        <v>162.93</v>
      </c>
      <c r="M4151" s="11">
        <v>168.02</v>
      </c>
      <c r="N4151" s="11">
        <v>172.97</v>
      </c>
      <c r="O4151" s="11">
        <v>178.1</v>
      </c>
      <c r="P4151" s="11">
        <v>182.92</v>
      </c>
      <c r="Q4151" s="11">
        <v>187.62</v>
      </c>
      <c r="R4151" s="11">
        <v>191.85</v>
      </c>
      <c r="S4151" s="11">
        <v>195.52</v>
      </c>
      <c r="T4151" s="11">
        <v>198.38</v>
      </c>
      <c r="U4151" s="11">
        <v>200.22</v>
      </c>
      <c r="V4151" s="11">
        <v>200.99</v>
      </c>
      <c r="W4151" s="11">
        <v>200.74</v>
      </c>
      <c r="X4151" s="11">
        <v>198</v>
      </c>
      <c r="Y4151" s="11">
        <v>194.19</v>
      </c>
      <c r="Z4151" s="11">
        <v>189.25</v>
      </c>
      <c r="AA4151" s="11">
        <v>183.37</v>
      </c>
      <c r="AB4151" s="11">
        <v>176.66</v>
      </c>
      <c r="AC4151" s="11">
        <v>169.49</v>
      </c>
      <c r="AD4151" s="11">
        <v>162</v>
      </c>
      <c r="AE4151" s="11">
        <v>154.80000000000001</v>
      </c>
      <c r="AF4151" s="11">
        <v>148.29</v>
      </c>
      <c r="AG4151" s="11">
        <v>143.66999999999999</v>
      </c>
      <c r="AH4151" s="11">
        <v>140.03</v>
      </c>
      <c r="AI4151" s="11">
        <v>137.21</v>
      </c>
    </row>
    <row r="4152" spans="1:35" x14ac:dyDescent="0.3">
      <c r="A4152" s="15">
        <v>33046.416666666664</v>
      </c>
      <c r="B4152" s="11">
        <f>SsBackT!D4152</f>
        <v>0</v>
      </c>
      <c r="C4152" s="11">
        <f>Illim!B4152</f>
        <v>194.72</v>
      </c>
      <c r="D4152" s="11">
        <f t="shared" si="259"/>
        <v>6</v>
      </c>
      <c r="E4152" s="11">
        <f t="shared" si="260"/>
        <v>10</v>
      </c>
      <c r="F4152" s="11">
        <f t="shared" si="261"/>
        <v>60</v>
      </c>
      <c r="G4152" s="11">
        <f t="shared" si="262"/>
        <v>60</v>
      </c>
      <c r="H4152" s="11" cm="1">
        <f t="array" ref="H4152">INDEX($K$10:$DI$8773,ROW(G4152)-9,MATCH(G4152,$K$10:$DI$10,0))</f>
        <v>144.15</v>
      </c>
      <c r="I4152" s="11">
        <f>IF(INDEX(Effacement!$A$3:$Y$15,MATCH(Tests!D4152,Effacement!$A$3:$A$15,0),MATCH(Tests!E4152,Effacement!$A$3:$Y$3,0))=0,H4152,C4152)</f>
        <v>194.72</v>
      </c>
      <c r="K4152" s="11">
        <v>161.38</v>
      </c>
      <c r="L4152" s="11">
        <v>166.76</v>
      </c>
      <c r="M4152" s="11">
        <v>172.46</v>
      </c>
      <c r="N4152" s="11">
        <v>178.07</v>
      </c>
      <c r="O4152" s="11">
        <v>183.92</v>
      </c>
      <c r="P4152" s="11">
        <v>189.47</v>
      </c>
      <c r="Q4152" s="11">
        <v>194.96</v>
      </c>
      <c r="R4152" s="11">
        <v>199.97</v>
      </c>
      <c r="S4152" s="11">
        <v>204.43</v>
      </c>
      <c r="T4152" s="11">
        <v>208.06</v>
      </c>
      <c r="U4152" s="11">
        <v>210.69</v>
      </c>
      <c r="V4152" s="11">
        <v>212.17</v>
      </c>
      <c r="W4152" s="11">
        <v>212.56</v>
      </c>
      <c r="X4152" s="11">
        <v>210.32</v>
      </c>
      <c r="Y4152" s="11">
        <v>207.11</v>
      </c>
      <c r="Z4152" s="11">
        <v>202.73</v>
      </c>
      <c r="AA4152" s="11">
        <v>197.37</v>
      </c>
      <c r="AB4152" s="11">
        <v>191.15</v>
      </c>
      <c r="AC4152" s="11">
        <v>184.4</v>
      </c>
      <c r="AD4152" s="11">
        <v>177.22</v>
      </c>
      <c r="AE4152" s="11">
        <v>170.01</v>
      </c>
      <c r="AF4152" s="11">
        <v>162.6</v>
      </c>
      <c r="AG4152" s="11">
        <v>155.66</v>
      </c>
      <c r="AH4152" s="11">
        <v>149.13</v>
      </c>
      <c r="AI4152" s="11">
        <v>144.15</v>
      </c>
    </row>
    <row r="4153" spans="1:35" x14ac:dyDescent="0.3">
      <c r="A4153" s="15">
        <v>33046.458333333336</v>
      </c>
      <c r="B4153" s="11">
        <f>SsBackT!D4153</f>
        <v>0</v>
      </c>
      <c r="C4153" s="11">
        <f>Illim!B4153</f>
        <v>234.39</v>
      </c>
      <c r="D4153" s="11">
        <f t="shared" si="259"/>
        <v>6</v>
      </c>
      <c r="E4153" s="11">
        <f t="shared" si="260"/>
        <v>11</v>
      </c>
      <c r="F4153" s="11">
        <f t="shared" si="261"/>
        <v>60</v>
      </c>
      <c r="G4153" s="11">
        <f t="shared" si="262"/>
        <v>60</v>
      </c>
      <c r="H4153" s="11" cm="1">
        <f t="array" ref="H4153">INDEX($K$10:$DI$8773,ROW(G4153)-9,MATCH(G4153,$K$10:$DI$10,0))</f>
        <v>166.86</v>
      </c>
      <c r="I4153" s="11">
        <f>IF(INDEX(Effacement!$A$3:$Y$15,MATCH(Tests!D4153,Effacement!$A$3:$A$15,0),MATCH(Tests!E4153,Effacement!$A$3:$Y$3,0))=0,H4153,C4153)</f>
        <v>234.39</v>
      </c>
      <c r="K4153" s="11">
        <v>180.29</v>
      </c>
      <c r="L4153" s="11">
        <v>186.76</v>
      </c>
      <c r="M4153" s="11">
        <v>193.62</v>
      </c>
      <c r="N4153" s="11">
        <v>200.39</v>
      </c>
      <c r="O4153" s="11">
        <v>207.42</v>
      </c>
      <c r="P4153" s="11">
        <v>214.05</v>
      </c>
      <c r="Q4153" s="11">
        <v>220.63</v>
      </c>
      <c r="R4153" s="11">
        <v>226.65</v>
      </c>
      <c r="S4153" s="11">
        <v>232.06</v>
      </c>
      <c r="T4153" s="11">
        <v>236.51</v>
      </c>
      <c r="U4153" s="11">
        <v>239.79</v>
      </c>
      <c r="V4153" s="11">
        <v>241.79</v>
      </c>
      <c r="W4153" s="11">
        <v>242.58</v>
      </c>
      <c r="X4153" s="11">
        <v>240.63</v>
      </c>
      <c r="Y4153" s="11">
        <v>237.39</v>
      </c>
      <c r="Z4153" s="11">
        <v>232.89</v>
      </c>
      <c r="AA4153" s="11">
        <v>227.21</v>
      </c>
      <c r="AB4153" s="11">
        <v>220.65</v>
      </c>
      <c r="AC4153" s="11">
        <v>213.53</v>
      </c>
      <c r="AD4153" s="11">
        <v>205.8</v>
      </c>
      <c r="AE4153" s="11">
        <v>198.01</v>
      </c>
      <c r="AF4153" s="11">
        <v>189.9</v>
      </c>
      <c r="AG4153" s="11">
        <v>182.08</v>
      </c>
      <c r="AH4153" s="11">
        <v>174.2</v>
      </c>
      <c r="AI4153" s="11">
        <v>166.86</v>
      </c>
    </row>
    <row r="4154" spans="1:35" x14ac:dyDescent="0.3">
      <c r="A4154" s="15">
        <v>33046.5</v>
      </c>
      <c r="B4154" s="11">
        <f>SsBackT!D4154</f>
        <v>0</v>
      </c>
      <c r="C4154" s="11">
        <f>Illim!B4154</f>
        <v>237.93</v>
      </c>
      <c r="D4154" s="11">
        <f t="shared" si="259"/>
        <v>6</v>
      </c>
      <c r="E4154" s="11">
        <f t="shared" si="260"/>
        <v>12</v>
      </c>
      <c r="F4154" s="11">
        <f t="shared" si="261"/>
        <v>60</v>
      </c>
      <c r="G4154" s="11">
        <f t="shared" si="262"/>
        <v>60</v>
      </c>
      <c r="H4154" s="11" cm="1">
        <f t="array" ref="H4154">INDEX($K$10:$DI$8773,ROW(G4154)-9,MATCH(G4154,$K$10:$DI$10,0))</f>
        <v>169.7</v>
      </c>
      <c r="I4154" s="11">
        <f>IF(INDEX(Effacement!$A$3:$Y$15,MATCH(Tests!D4154,Effacement!$A$3:$A$15,0),MATCH(Tests!E4154,Effacement!$A$3:$Y$3,0))=0,H4154,C4154)</f>
        <v>237.93</v>
      </c>
      <c r="K4154" s="11">
        <v>171.99</v>
      </c>
      <c r="L4154" s="11">
        <v>178.8</v>
      </c>
      <c r="M4154" s="11">
        <v>185.99</v>
      </c>
      <c r="N4154" s="11">
        <v>193.01</v>
      </c>
      <c r="O4154" s="11">
        <v>200.33</v>
      </c>
      <c r="P4154" s="11">
        <v>207.36</v>
      </c>
      <c r="Q4154" s="11">
        <v>214.3</v>
      </c>
      <c r="R4154" s="11">
        <v>220.71</v>
      </c>
      <c r="S4154" s="11">
        <v>226.46</v>
      </c>
      <c r="T4154" s="11">
        <v>231.31</v>
      </c>
      <c r="U4154" s="11">
        <v>235.04</v>
      </c>
      <c r="V4154" s="11">
        <v>237.45</v>
      </c>
      <c r="W4154" s="11">
        <v>238.7</v>
      </c>
      <c r="X4154" s="11">
        <v>237.26</v>
      </c>
      <c r="Y4154" s="11">
        <v>234.64</v>
      </c>
      <c r="Z4154" s="11">
        <v>230.72</v>
      </c>
      <c r="AA4154" s="11">
        <v>225.69</v>
      </c>
      <c r="AB4154" s="11">
        <v>219.69</v>
      </c>
      <c r="AC4154" s="11">
        <v>213.07</v>
      </c>
      <c r="AD4154" s="11">
        <v>205.94</v>
      </c>
      <c r="AE4154" s="11">
        <v>198.77</v>
      </c>
      <c r="AF4154" s="11">
        <v>191.28</v>
      </c>
      <c r="AG4154" s="11">
        <v>184.06</v>
      </c>
      <c r="AH4154" s="11">
        <v>176.66</v>
      </c>
      <c r="AI4154" s="11">
        <v>169.7</v>
      </c>
    </row>
    <row r="4155" spans="1:35" x14ac:dyDescent="0.3">
      <c r="A4155" s="15">
        <v>33046.541666666664</v>
      </c>
      <c r="B4155" s="11">
        <f>SsBackT!D4155</f>
        <v>0</v>
      </c>
      <c r="C4155" s="11">
        <f>Illim!B4155</f>
        <v>227.63</v>
      </c>
      <c r="D4155" s="11">
        <f t="shared" si="259"/>
        <v>6</v>
      </c>
      <c r="E4155" s="11">
        <f t="shared" si="260"/>
        <v>13</v>
      </c>
      <c r="F4155" s="11">
        <f t="shared" si="261"/>
        <v>60</v>
      </c>
      <c r="G4155" s="11">
        <f t="shared" si="262"/>
        <v>60</v>
      </c>
      <c r="H4155" s="11" cm="1">
        <f t="array" ref="H4155">INDEX($K$10:$DI$8773,ROW(G4155)-9,MATCH(G4155,$K$10:$DI$10,0))</f>
        <v>170.38</v>
      </c>
      <c r="I4155" s="11">
        <f>IF(INDEX(Effacement!$A$3:$Y$15,MATCH(Tests!D4155,Effacement!$A$3:$A$15,0),MATCH(Tests!E4155,Effacement!$A$3:$Y$3,0))=0,H4155,C4155)</f>
        <v>227.63</v>
      </c>
      <c r="K4155" s="11">
        <v>161.61000000000001</v>
      </c>
      <c r="L4155" s="11">
        <v>168.59</v>
      </c>
      <c r="M4155" s="11">
        <v>176</v>
      </c>
      <c r="N4155" s="11">
        <v>183.28</v>
      </c>
      <c r="O4155" s="11">
        <v>190.9</v>
      </c>
      <c r="P4155" s="11">
        <v>198.13</v>
      </c>
      <c r="Q4155" s="11">
        <v>205.29</v>
      </c>
      <c r="R4155" s="11">
        <v>211.97</v>
      </c>
      <c r="S4155" s="11">
        <v>218.09</v>
      </c>
      <c r="T4155" s="11">
        <v>223.35</v>
      </c>
      <c r="U4155" s="11">
        <v>227.48</v>
      </c>
      <c r="V4155" s="11">
        <v>230.34</v>
      </c>
      <c r="W4155" s="11">
        <v>232.06</v>
      </c>
      <c r="X4155" s="11">
        <v>231.13</v>
      </c>
      <c r="Y4155" s="11">
        <v>229.06</v>
      </c>
      <c r="Z4155" s="11">
        <v>225.72</v>
      </c>
      <c r="AA4155" s="11">
        <v>221.25</v>
      </c>
      <c r="AB4155" s="11">
        <v>215.92</v>
      </c>
      <c r="AC4155" s="11">
        <v>209.96</v>
      </c>
      <c r="AD4155" s="11">
        <v>203.5</v>
      </c>
      <c r="AE4155" s="11">
        <v>196.91</v>
      </c>
      <c r="AF4155" s="11">
        <v>190</v>
      </c>
      <c r="AG4155" s="11">
        <v>183.41</v>
      </c>
      <c r="AH4155" s="11">
        <v>176.71</v>
      </c>
      <c r="AI4155" s="11">
        <v>170.38</v>
      </c>
    </row>
    <row r="4156" spans="1:35" x14ac:dyDescent="0.3">
      <c r="A4156" s="15">
        <v>33046.583333333336</v>
      </c>
      <c r="B4156" s="11">
        <f>SsBackT!D4156</f>
        <v>0</v>
      </c>
      <c r="C4156" s="11">
        <f>Illim!B4156</f>
        <v>214.19</v>
      </c>
      <c r="D4156" s="11">
        <f t="shared" si="259"/>
        <v>6</v>
      </c>
      <c r="E4156" s="11">
        <f t="shared" si="260"/>
        <v>14</v>
      </c>
      <c r="F4156" s="11">
        <f t="shared" si="261"/>
        <v>60</v>
      </c>
      <c r="G4156" s="11">
        <f t="shared" si="262"/>
        <v>60</v>
      </c>
      <c r="H4156" s="11" cm="1">
        <f t="array" ref="H4156">INDEX($K$10:$DI$8773,ROW(G4156)-9,MATCH(G4156,$K$10:$DI$10,0))</f>
        <v>172.57</v>
      </c>
      <c r="I4156" s="11">
        <f>IF(INDEX(Effacement!$A$3:$Y$15,MATCH(Tests!D4156,Effacement!$A$3:$A$15,0),MATCH(Tests!E4156,Effacement!$A$3:$Y$3,0))=0,H4156,C4156)</f>
        <v>214.19</v>
      </c>
      <c r="K4156" s="11">
        <v>154.22999999999999</v>
      </c>
      <c r="L4156" s="11">
        <v>160.80000000000001</v>
      </c>
      <c r="M4156" s="11">
        <v>168.28</v>
      </c>
      <c r="N4156" s="11">
        <v>175.89</v>
      </c>
      <c r="O4156" s="11">
        <v>183.84</v>
      </c>
      <c r="P4156" s="11">
        <v>191.52</v>
      </c>
      <c r="Q4156" s="11">
        <v>199.14</v>
      </c>
      <c r="R4156" s="11">
        <v>206.26</v>
      </c>
      <c r="S4156" s="11">
        <v>212.73</v>
      </c>
      <c r="T4156" s="11">
        <v>218.39</v>
      </c>
      <c r="U4156" s="11">
        <v>222.97</v>
      </c>
      <c r="V4156" s="11">
        <v>226.34</v>
      </c>
      <c r="W4156" s="11">
        <v>228.6</v>
      </c>
      <c r="X4156" s="11">
        <v>228.15</v>
      </c>
      <c r="Y4156" s="11">
        <v>226.54</v>
      </c>
      <c r="Z4156" s="11">
        <v>223.68</v>
      </c>
      <c r="AA4156" s="11">
        <v>219.71</v>
      </c>
      <c r="AB4156" s="11">
        <v>214.87</v>
      </c>
      <c r="AC4156" s="11">
        <v>209.42</v>
      </c>
      <c r="AD4156" s="11">
        <v>203.46</v>
      </c>
      <c r="AE4156" s="11">
        <v>197.39</v>
      </c>
      <c r="AF4156" s="11">
        <v>190.97</v>
      </c>
      <c r="AG4156" s="11">
        <v>184.84</v>
      </c>
      <c r="AH4156" s="11">
        <v>178.53</v>
      </c>
      <c r="AI4156" s="11">
        <v>172.57</v>
      </c>
    </row>
    <row r="4157" spans="1:35" x14ac:dyDescent="0.3">
      <c r="A4157" s="15">
        <v>33046.625</v>
      </c>
      <c r="B4157" s="11">
        <f>SsBackT!D4157</f>
        <v>0</v>
      </c>
      <c r="C4157" s="11">
        <f>Illim!B4157</f>
        <v>120.89</v>
      </c>
      <c r="D4157" s="11">
        <f t="shared" si="259"/>
        <v>6</v>
      </c>
      <c r="E4157" s="11">
        <f t="shared" si="260"/>
        <v>15</v>
      </c>
      <c r="F4157" s="11">
        <f t="shared" si="261"/>
        <v>60</v>
      </c>
      <c r="G4157" s="11">
        <f t="shared" si="262"/>
        <v>60</v>
      </c>
      <c r="H4157" s="11" cm="1">
        <f t="array" ref="H4157">INDEX($K$10:$DI$8773,ROW(G4157)-9,MATCH(G4157,$K$10:$DI$10,0))</f>
        <v>104.9</v>
      </c>
      <c r="I4157" s="11">
        <f>IF(INDEX(Effacement!$A$3:$Y$15,MATCH(Tests!D4157,Effacement!$A$3:$A$15,0),MATCH(Tests!E4157,Effacement!$A$3:$Y$3,0))=0,H4157,C4157)</f>
        <v>104.9</v>
      </c>
      <c r="K4157" s="11">
        <v>98.700999999999993</v>
      </c>
      <c r="L4157" s="11">
        <v>101.63</v>
      </c>
      <c r="M4157" s="11">
        <v>105.16</v>
      </c>
      <c r="N4157" s="11">
        <v>109.15</v>
      </c>
      <c r="O4157" s="11">
        <v>113.65</v>
      </c>
      <c r="P4157" s="11">
        <v>118.12</v>
      </c>
      <c r="Q4157" s="11">
        <v>122.66</v>
      </c>
      <c r="R4157" s="11">
        <v>126.94</v>
      </c>
      <c r="S4157" s="11">
        <v>130.88</v>
      </c>
      <c r="T4157" s="11">
        <v>134.32</v>
      </c>
      <c r="U4157" s="11">
        <v>137.1</v>
      </c>
      <c r="V4157" s="11">
        <v>139.11000000000001</v>
      </c>
      <c r="W4157" s="11">
        <v>140.44</v>
      </c>
      <c r="X4157" s="11">
        <v>139.91999999999999</v>
      </c>
      <c r="Y4157" s="11">
        <v>138.69999999999999</v>
      </c>
      <c r="Z4157" s="11">
        <v>136.69999999999999</v>
      </c>
      <c r="AA4157" s="11">
        <v>134.03</v>
      </c>
      <c r="AB4157" s="11">
        <v>130.84</v>
      </c>
      <c r="AC4157" s="11">
        <v>127.32</v>
      </c>
      <c r="AD4157" s="11">
        <v>123.52</v>
      </c>
      <c r="AE4157" s="11">
        <v>119.73</v>
      </c>
      <c r="AF4157" s="11">
        <v>115.79</v>
      </c>
      <c r="AG4157" s="11">
        <v>112.07</v>
      </c>
      <c r="AH4157" s="11">
        <v>108.34</v>
      </c>
      <c r="AI4157" s="11">
        <v>104.9</v>
      </c>
    </row>
    <row r="4158" spans="1:35" x14ac:dyDescent="0.3">
      <c r="A4158" s="15">
        <v>33046.666666666664</v>
      </c>
      <c r="B4158" s="11">
        <f>SsBackT!D4158</f>
        <v>0</v>
      </c>
      <c r="C4158" s="11">
        <f>Illim!B4158</f>
        <v>94.42</v>
      </c>
      <c r="D4158" s="11">
        <f t="shared" si="259"/>
        <v>6</v>
      </c>
      <c r="E4158" s="11">
        <f t="shared" si="260"/>
        <v>16</v>
      </c>
      <c r="F4158" s="11">
        <f t="shared" si="261"/>
        <v>60</v>
      </c>
      <c r="G4158" s="11">
        <f t="shared" si="262"/>
        <v>60</v>
      </c>
      <c r="H4158" s="11" cm="1">
        <f t="array" ref="H4158">INDEX($K$10:$DI$8773,ROW(G4158)-9,MATCH(G4158,$K$10:$DI$10,0))</f>
        <v>88.483999999999995</v>
      </c>
      <c r="I4158" s="11">
        <f>IF(INDEX(Effacement!$A$3:$Y$15,MATCH(Tests!D4158,Effacement!$A$3:$A$15,0),MATCH(Tests!E4158,Effacement!$A$3:$Y$3,0))=0,H4158,C4158)</f>
        <v>88.483999999999995</v>
      </c>
      <c r="K4158" s="11">
        <v>84.087000000000003</v>
      </c>
      <c r="L4158" s="11">
        <v>86.51</v>
      </c>
      <c r="M4158" s="11">
        <v>89.245999999999995</v>
      </c>
      <c r="N4158" s="11">
        <v>92.063999999999993</v>
      </c>
      <c r="O4158" s="11">
        <v>95.277000000000001</v>
      </c>
      <c r="P4158" s="11">
        <v>98.744</v>
      </c>
      <c r="Q4158" s="11">
        <v>102.52</v>
      </c>
      <c r="R4158" s="11">
        <v>106.18</v>
      </c>
      <c r="S4158" s="11">
        <v>109.62</v>
      </c>
      <c r="T4158" s="11">
        <v>112.64</v>
      </c>
      <c r="U4158" s="11">
        <v>115.1</v>
      </c>
      <c r="V4158" s="11">
        <v>116.92</v>
      </c>
      <c r="W4158" s="11">
        <v>118.15</v>
      </c>
      <c r="X4158" s="11">
        <v>117.72</v>
      </c>
      <c r="Y4158" s="11">
        <v>116.7</v>
      </c>
      <c r="Z4158" s="11">
        <v>115.04</v>
      </c>
      <c r="AA4158" s="11">
        <v>112.81</v>
      </c>
      <c r="AB4158" s="11">
        <v>110.14</v>
      </c>
      <c r="AC4158" s="11">
        <v>107.18</v>
      </c>
      <c r="AD4158" s="11">
        <v>104</v>
      </c>
      <c r="AE4158" s="11">
        <v>100.83</v>
      </c>
      <c r="AF4158" s="11">
        <v>97.53</v>
      </c>
      <c r="AG4158" s="11">
        <v>94.438999999999993</v>
      </c>
      <c r="AH4158" s="11">
        <v>91.331999999999994</v>
      </c>
      <c r="AI4158" s="11">
        <v>88.483999999999995</v>
      </c>
    </row>
    <row r="4159" spans="1:35" x14ac:dyDescent="0.3">
      <c r="A4159" s="15">
        <v>33046.708333333336</v>
      </c>
      <c r="B4159" s="11">
        <f>SsBackT!D4159</f>
        <v>0</v>
      </c>
      <c r="C4159" s="11">
        <f>Illim!B4159</f>
        <v>70.242999999999995</v>
      </c>
      <c r="D4159" s="11">
        <f t="shared" si="259"/>
        <v>6</v>
      </c>
      <c r="E4159" s="11">
        <f t="shared" si="260"/>
        <v>17</v>
      </c>
      <c r="F4159" s="11">
        <f t="shared" si="261"/>
        <v>60</v>
      </c>
      <c r="G4159" s="11">
        <f t="shared" si="262"/>
        <v>60</v>
      </c>
      <c r="H4159" s="11" cm="1">
        <f t="array" ref="H4159">INDEX($K$10:$DI$8773,ROW(G4159)-9,MATCH(G4159,$K$10:$DI$10,0))</f>
        <v>62.531999999999996</v>
      </c>
      <c r="I4159" s="11">
        <f>IF(INDEX(Effacement!$A$3:$Y$15,MATCH(Tests!D4159,Effacement!$A$3:$A$15,0),MATCH(Tests!E4159,Effacement!$A$3:$Y$3,0))=0,H4159,C4159)</f>
        <v>62.531999999999996</v>
      </c>
      <c r="K4159" s="11">
        <v>60.933999999999997</v>
      </c>
      <c r="L4159" s="11">
        <v>62.838000000000001</v>
      </c>
      <c r="M4159" s="11">
        <v>64.954999999999998</v>
      </c>
      <c r="N4159" s="11">
        <v>67.090999999999994</v>
      </c>
      <c r="O4159" s="11">
        <v>69.415999999999997</v>
      </c>
      <c r="P4159" s="11">
        <v>71.703000000000003</v>
      </c>
      <c r="Q4159" s="11">
        <v>74.090999999999994</v>
      </c>
      <c r="R4159" s="11">
        <v>76.484999999999999</v>
      </c>
      <c r="S4159" s="11">
        <v>78.837000000000003</v>
      </c>
      <c r="T4159" s="11">
        <v>80.938000000000002</v>
      </c>
      <c r="U4159" s="11">
        <v>82.662000000000006</v>
      </c>
      <c r="V4159" s="11">
        <v>83.933999999999997</v>
      </c>
      <c r="W4159" s="11">
        <v>84.786000000000001</v>
      </c>
      <c r="X4159" s="11">
        <v>84.378</v>
      </c>
      <c r="Y4159" s="11">
        <v>83.537999999999997</v>
      </c>
      <c r="Z4159" s="11">
        <v>82.228999999999999</v>
      </c>
      <c r="AA4159" s="11">
        <v>80.521000000000001</v>
      </c>
      <c r="AB4159" s="11">
        <v>78.504000000000005</v>
      </c>
      <c r="AC4159" s="11">
        <v>76.299000000000007</v>
      </c>
      <c r="AD4159" s="11">
        <v>73.936999999999998</v>
      </c>
      <c r="AE4159" s="11">
        <v>71.599000000000004</v>
      </c>
      <c r="AF4159" s="11">
        <v>69.16</v>
      </c>
      <c r="AG4159" s="11">
        <v>66.861000000000004</v>
      </c>
      <c r="AH4159" s="11">
        <v>64.584999999999994</v>
      </c>
      <c r="AI4159" s="11">
        <v>62.531999999999996</v>
      </c>
    </row>
    <row r="4160" spans="1:35" x14ac:dyDescent="0.3">
      <c r="A4160" s="15">
        <v>33046.75</v>
      </c>
      <c r="B4160" s="11">
        <f>SsBackT!D4160</f>
        <v>0</v>
      </c>
      <c r="C4160" s="11">
        <f>Illim!B4160</f>
        <v>27.422999999999998</v>
      </c>
      <c r="D4160" s="11">
        <f t="shared" si="259"/>
        <v>6</v>
      </c>
      <c r="E4160" s="11">
        <f t="shared" si="260"/>
        <v>18</v>
      </c>
      <c r="F4160" s="11">
        <f t="shared" si="261"/>
        <v>60</v>
      </c>
      <c r="G4160" s="11">
        <f t="shared" si="262"/>
        <v>60</v>
      </c>
      <c r="H4160" s="11" cm="1">
        <f t="array" ref="H4160">INDEX($K$10:$DI$8773,ROW(G4160)-9,MATCH(G4160,$K$10:$DI$10,0))</f>
        <v>19.166</v>
      </c>
      <c r="I4160" s="11">
        <f>IF(INDEX(Effacement!$A$3:$Y$15,MATCH(Tests!D4160,Effacement!$A$3:$A$15,0),MATCH(Tests!E4160,Effacement!$A$3:$Y$3,0))=0,H4160,C4160)</f>
        <v>19.166</v>
      </c>
      <c r="K4160" s="11">
        <v>20.922000000000001</v>
      </c>
      <c r="L4160" s="11">
        <v>21.841999999999999</v>
      </c>
      <c r="M4160" s="11">
        <v>22.899000000000001</v>
      </c>
      <c r="N4160" s="11">
        <v>23.977</v>
      </c>
      <c r="O4160" s="11">
        <v>25.141999999999999</v>
      </c>
      <c r="P4160" s="11">
        <v>26.29</v>
      </c>
      <c r="Q4160" s="11">
        <v>27.452999999999999</v>
      </c>
      <c r="R4160" s="11">
        <v>28.538</v>
      </c>
      <c r="S4160" s="11">
        <v>29.488</v>
      </c>
      <c r="T4160" s="11">
        <v>30.154</v>
      </c>
      <c r="U4160" s="11">
        <v>30.51</v>
      </c>
      <c r="V4160" s="11">
        <v>30.638000000000002</v>
      </c>
      <c r="W4160" s="11">
        <v>30.599</v>
      </c>
      <c r="X4160" s="11">
        <v>30.056999999999999</v>
      </c>
      <c r="Y4160" s="11">
        <v>29.372</v>
      </c>
      <c r="Z4160" s="11">
        <v>28.532</v>
      </c>
      <c r="AA4160" s="11">
        <v>27.562999999999999</v>
      </c>
      <c r="AB4160" s="11">
        <v>26.492999999999999</v>
      </c>
      <c r="AC4160" s="11">
        <v>25.376000000000001</v>
      </c>
      <c r="AD4160" s="11">
        <v>24.225999999999999</v>
      </c>
      <c r="AE4160" s="11">
        <v>23.114999999999998</v>
      </c>
      <c r="AF4160" s="11">
        <v>22.006</v>
      </c>
      <c r="AG4160" s="11">
        <v>20.998000000000001</v>
      </c>
      <c r="AH4160" s="11">
        <v>20.026</v>
      </c>
      <c r="AI4160" s="11">
        <v>19.166</v>
      </c>
    </row>
    <row r="4161" spans="1:35" x14ac:dyDescent="0.3">
      <c r="A4161" s="15">
        <v>33046.791666666664</v>
      </c>
      <c r="B4161" s="11">
        <f>SsBackT!D4161</f>
        <v>0</v>
      </c>
      <c r="C4161" s="11">
        <f>Illim!B4161</f>
        <v>-1.32E-2</v>
      </c>
      <c r="D4161" s="11">
        <f t="shared" si="259"/>
        <v>6</v>
      </c>
      <c r="E4161" s="11">
        <f t="shared" si="260"/>
        <v>19</v>
      </c>
      <c r="F4161" s="11">
        <f t="shared" si="261"/>
        <v>60</v>
      </c>
      <c r="G4161" s="11">
        <f t="shared" si="262"/>
        <v>60</v>
      </c>
      <c r="H4161" s="11" cm="1">
        <f t="array" ref="H4161">INDEX($K$10:$DI$8773,ROW(G4161)-9,MATCH(G4161,$K$10:$DI$10,0))</f>
        <v>-1.32E-2</v>
      </c>
      <c r="I4161" s="11">
        <f>IF(INDEX(Effacement!$A$3:$Y$15,MATCH(Tests!D4161,Effacement!$A$3:$A$15,0),MATCH(Tests!E4161,Effacement!$A$3:$Y$3,0))=0,H4161,C4161)</f>
        <v>-1.32E-2</v>
      </c>
      <c r="K4161" s="11">
        <v>-1.32E-2</v>
      </c>
      <c r="L4161" s="11">
        <v>-1.32E-2</v>
      </c>
      <c r="M4161" s="11">
        <v>-1.32E-2</v>
      </c>
      <c r="N4161" s="11">
        <v>-1.32E-2</v>
      </c>
      <c r="O4161" s="11">
        <v>-1.32E-2</v>
      </c>
      <c r="P4161" s="11">
        <v>-1.32E-2</v>
      </c>
      <c r="Q4161" s="11">
        <v>-1.32E-2</v>
      </c>
      <c r="R4161" s="11">
        <v>-1.32E-2</v>
      </c>
      <c r="S4161" s="11">
        <v>-1.32E-2</v>
      </c>
      <c r="T4161" s="11">
        <v>5.1593</v>
      </c>
      <c r="U4161" s="11">
        <v>5.3619000000000003</v>
      </c>
      <c r="V4161" s="11">
        <v>5.3822999999999999</v>
      </c>
      <c r="W4161" s="11">
        <v>5.2324999999999999</v>
      </c>
      <c r="X4161" s="11">
        <v>-1.32E-2</v>
      </c>
      <c r="Y4161" s="11">
        <v>-1.32E-2</v>
      </c>
      <c r="Z4161" s="11">
        <v>-1.32E-2</v>
      </c>
      <c r="AA4161" s="11">
        <v>-1.32E-2</v>
      </c>
      <c r="AB4161" s="11">
        <v>-1.32E-2</v>
      </c>
      <c r="AC4161" s="11">
        <v>-1.32E-2</v>
      </c>
      <c r="AD4161" s="11">
        <v>-1.32E-2</v>
      </c>
      <c r="AE4161" s="11">
        <v>-1.32E-2</v>
      </c>
      <c r="AF4161" s="11">
        <v>-1.32E-2</v>
      </c>
      <c r="AG4161" s="11">
        <v>-1.32E-2</v>
      </c>
      <c r="AH4161" s="11">
        <v>-1.32E-2</v>
      </c>
      <c r="AI4161" s="11">
        <v>-1.32E-2</v>
      </c>
    </row>
    <row r="4162" spans="1:35" x14ac:dyDescent="0.3">
      <c r="A4162" s="15">
        <v>33046.833333333336</v>
      </c>
      <c r="B4162" s="11">
        <f>SsBackT!D4162</f>
        <v>0</v>
      </c>
      <c r="C4162" s="11">
        <f>Illim!B4162</f>
        <v>-1.32E-2</v>
      </c>
      <c r="D4162" s="11">
        <f t="shared" si="259"/>
        <v>6</v>
      </c>
      <c r="E4162" s="11">
        <f t="shared" si="260"/>
        <v>20</v>
      </c>
      <c r="F4162" s="11">
        <f t="shared" si="261"/>
        <v>60</v>
      </c>
      <c r="G4162" s="11">
        <f t="shared" si="262"/>
        <v>60</v>
      </c>
      <c r="H4162" s="11" cm="1">
        <f t="array" ref="H4162">INDEX($K$10:$DI$8773,ROW(G4162)-9,MATCH(G4162,$K$10:$DI$10,0))</f>
        <v>-1.32E-2</v>
      </c>
      <c r="I4162" s="11">
        <f>IF(INDEX(Effacement!$A$3:$Y$15,MATCH(Tests!D4162,Effacement!$A$3:$A$15,0),MATCH(Tests!E4162,Effacement!$A$3:$Y$3,0))=0,H4162,C4162)</f>
        <v>-1.32E-2</v>
      </c>
      <c r="K4162" s="11">
        <v>-1.32E-2</v>
      </c>
      <c r="L4162" s="11">
        <v>-1.32E-2</v>
      </c>
      <c r="M4162" s="11">
        <v>-1.32E-2</v>
      </c>
      <c r="N4162" s="11">
        <v>-1.32E-2</v>
      </c>
      <c r="O4162" s="11">
        <v>-1.32E-2</v>
      </c>
      <c r="P4162" s="11">
        <v>-1.32E-2</v>
      </c>
      <c r="Q4162" s="11">
        <v>-1.32E-2</v>
      </c>
      <c r="R4162" s="11">
        <v>-1.32E-2</v>
      </c>
      <c r="S4162" s="11">
        <v>-1.32E-2</v>
      </c>
      <c r="T4162" s="11">
        <v>-1.32E-2</v>
      </c>
      <c r="U4162" s="11">
        <v>-1.32E-2</v>
      </c>
      <c r="V4162" s="11">
        <v>-1.32E-2</v>
      </c>
      <c r="W4162" s="11">
        <v>-1.32E-2</v>
      </c>
      <c r="X4162" s="11">
        <v>-1.32E-2</v>
      </c>
      <c r="Y4162" s="11">
        <v>-1.32E-2</v>
      </c>
      <c r="Z4162" s="11">
        <v>-1.32E-2</v>
      </c>
      <c r="AA4162" s="11">
        <v>-1.32E-2</v>
      </c>
      <c r="AB4162" s="11">
        <v>-1.32E-2</v>
      </c>
      <c r="AC4162" s="11">
        <v>-1.32E-2</v>
      </c>
      <c r="AD4162" s="11">
        <v>-1.32E-2</v>
      </c>
      <c r="AE4162" s="11">
        <v>-1.32E-2</v>
      </c>
      <c r="AF4162" s="11">
        <v>-1.32E-2</v>
      </c>
      <c r="AG4162" s="11">
        <v>-1.32E-2</v>
      </c>
      <c r="AH4162" s="11">
        <v>-1.32E-2</v>
      </c>
      <c r="AI4162" s="11">
        <v>-1.32E-2</v>
      </c>
    </row>
    <row r="4163" spans="1:35" x14ac:dyDescent="0.3">
      <c r="A4163" s="15">
        <v>33046.875</v>
      </c>
      <c r="B4163" s="11">
        <f>SsBackT!D4163</f>
        <v>0</v>
      </c>
      <c r="C4163" s="11">
        <f>Illim!B4163</f>
        <v>-1.32E-2</v>
      </c>
      <c r="D4163" s="11">
        <f t="shared" si="259"/>
        <v>6</v>
      </c>
      <c r="E4163" s="11">
        <f t="shared" si="260"/>
        <v>21</v>
      </c>
      <c r="F4163" s="11">
        <f t="shared" si="261"/>
        <v>60</v>
      </c>
      <c r="G4163" s="11">
        <f t="shared" si="262"/>
        <v>60</v>
      </c>
      <c r="H4163" s="11" cm="1">
        <f t="array" ref="H4163">INDEX($K$10:$DI$8773,ROW(G4163)-9,MATCH(G4163,$K$10:$DI$10,0))</f>
        <v>-1.32E-2</v>
      </c>
      <c r="I4163" s="11">
        <f>IF(INDEX(Effacement!$A$3:$Y$15,MATCH(Tests!D4163,Effacement!$A$3:$A$15,0),MATCH(Tests!E4163,Effacement!$A$3:$Y$3,0))=0,H4163,C4163)</f>
        <v>-1.32E-2</v>
      </c>
      <c r="K4163" s="11">
        <v>-1.32E-2</v>
      </c>
      <c r="L4163" s="11">
        <v>-1.32E-2</v>
      </c>
      <c r="M4163" s="11">
        <v>-1.32E-2</v>
      </c>
      <c r="N4163" s="11">
        <v>-1.32E-2</v>
      </c>
      <c r="O4163" s="11">
        <v>-1.32E-2</v>
      </c>
      <c r="P4163" s="11">
        <v>-1.32E-2</v>
      </c>
      <c r="Q4163" s="11">
        <v>-1.32E-2</v>
      </c>
      <c r="R4163" s="11">
        <v>-1.32E-2</v>
      </c>
      <c r="S4163" s="11">
        <v>-1.32E-2</v>
      </c>
      <c r="T4163" s="11">
        <v>-1.32E-2</v>
      </c>
      <c r="U4163" s="11">
        <v>-1.32E-2</v>
      </c>
      <c r="V4163" s="11">
        <v>-1.32E-2</v>
      </c>
      <c r="W4163" s="11">
        <v>-1.32E-2</v>
      </c>
      <c r="X4163" s="11">
        <v>-1.32E-2</v>
      </c>
      <c r="Y4163" s="11">
        <v>-1.32E-2</v>
      </c>
      <c r="Z4163" s="11">
        <v>-1.32E-2</v>
      </c>
      <c r="AA4163" s="11">
        <v>-1.32E-2</v>
      </c>
      <c r="AB4163" s="11">
        <v>-1.32E-2</v>
      </c>
      <c r="AC4163" s="11">
        <v>-1.32E-2</v>
      </c>
      <c r="AD4163" s="11">
        <v>-1.32E-2</v>
      </c>
      <c r="AE4163" s="11">
        <v>-1.32E-2</v>
      </c>
      <c r="AF4163" s="11">
        <v>-1.32E-2</v>
      </c>
      <c r="AG4163" s="11">
        <v>-1.32E-2</v>
      </c>
      <c r="AH4163" s="11">
        <v>-1.32E-2</v>
      </c>
      <c r="AI4163" s="11">
        <v>-1.32E-2</v>
      </c>
    </row>
    <row r="4164" spans="1:35" x14ac:dyDescent="0.3">
      <c r="A4164" s="15">
        <v>33046.916666666664</v>
      </c>
      <c r="B4164" s="11">
        <f>SsBackT!D4164</f>
        <v>0</v>
      </c>
      <c r="C4164" s="11">
        <f>Illim!B4164</f>
        <v>-1.32E-2</v>
      </c>
      <c r="D4164" s="11">
        <f t="shared" si="259"/>
        <v>6</v>
      </c>
      <c r="E4164" s="11">
        <f t="shared" si="260"/>
        <v>22</v>
      </c>
      <c r="F4164" s="11">
        <f t="shared" si="261"/>
        <v>60</v>
      </c>
      <c r="G4164" s="11">
        <f t="shared" si="262"/>
        <v>60</v>
      </c>
      <c r="H4164" s="11" cm="1">
        <f t="array" ref="H4164">INDEX($K$10:$DI$8773,ROW(G4164)-9,MATCH(G4164,$K$10:$DI$10,0))</f>
        <v>-1.32E-2</v>
      </c>
      <c r="I4164" s="11">
        <f>IF(INDEX(Effacement!$A$3:$Y$15,MATCH(Tests!D4164,Effacement!$A$3:$A$15,0),MATCH(Tests!E4164,Effacement!$A$3:$Y$3,0))=0,H4164,C4164)</f>
        <v>-1.32E-2</v>
      </c>
      <c r="K4164" s="11">
        <v>-1.32E-2</v>
      </c>
      <c r="L4164" s="11">
        <v>-1.32E-2</v>
      </c>
      <c r="M4164" s="11">
        <v>-1.32E-2</v>
      </c>
      <c r="N4164" s="11">
        <v>-1.32E-2</v>
      </c>
      <c r="O4164" s="11">
        <v>-1.32E-2</v>
      </c>
      <c r="P4164" s="11">
        <v>-1.32E-2</v>
      </c>
      <c r="Q4164" s="11">
        <v>-1.32E-2</v>
      </c>
      <c r="R4164" s="11">
        <v>-1.32E-2</v>
      </c>
      <c r="S4164" s="11">
        <v>-1.32E-2</v>
      </c>
      <c r="T4164" s="11">
        <v>-1.32E-2</v>
      </c>
      <c r="U4164" s="11">
        <v>-1.32E-2</v>
      </c>
      <c r="V4164" s="11">
        <v>-1.32E-2</v>
      </c>
      <c r="W4164" s="11">
        <v>-1.32E-2</v>
      </c>
      <c r="X4164" s="11">
        <v>-1.32E-2</v>
      </c>
      <c r="Y4164" s="11">
        <v>-1.32E-2</v>
      </c>
      <c r="Z4164" s="11">
        <v>-1.32E-2</v>
      </c>
      <c r="AA4164" s="11">
        <v>-1.32E-2</v>
      </c>
      <c r="AB4164" s="11">
        <v>-1.32E-2</v>
      </c>
      <c r="AC4164" s="11">
        <v>-1.32E-2</v>
      </c>
      <c r="AD4164" s="11">
        <v>-1.32E-2</v>
      </c>
      <c r="AE4164" s="11">
        <v>-1.32E-2</v>
      </c>
      <c r="AF4164" s="11">
        <v>-1.32E-2</v>
      </c>
      <c r="AG4164" s="11">
        <v>-1.32E-2</v>
      </c>
      <c r="AH4164" s="11">
        <v>-1.32E-2</v>
      </c>
      <c r="AI4164" s="11">
        <v>-1.32E-2</v>
      </c>
    </row>
    <row r="4165" spans="1:35" x14ac:dyDescent="0.3">
      <c r="A4165" s="15">
        <v>33046.958333333336</v>
      </c>
      <c r="B4165" s="11">
        <f>SsBackT!D4165</f>
        <v>0</v>
      </c>
      <c r="C4165" s="11">
        <f>Illim!B4165</f>
        <v>-1.32E-2</v>
      </c>
      <c r="D4165" s="11">
        <f t="shared" si="259"/>
        <v>6</v>
      </c>
      <c r="E4165" s="11">
        <f t="shared" si="260"/>
        <v>23</v>
      </c>
      <c r="F4165" s="11">
        <f t="shared" si="261"/>
        <v>60</v>
      </c>
      <c r="G4165" s="11">
        <f t="shared" si="262"/>
        <v>60</v>
      </c>
      <c r="H4165" s="11" cm="1">
        <f t="array" ref="H4165">INDEX($K$10:$DI$8773,ROW(G4165)-9,MATCH(G4165,$K$10:$DI$10,0))</f>
        <v>-1.32E-2</v>
      </c>
      <c r="I4165" s="11">
        <f>IF(INDEX(Effacement!$A$3:$Y$15,MATCH(Tests!D4165,Effacement!$A$3:$A$15,0),MATCH(Tests!E4165,Effacement!$A$3:$Y$3,0))=0,H4165,C4165)</f>
        <v>-1.32E-2</v>
      </c>
      <c r="K4165" s="11">
        <v>-1.32E-2</v>
      </c>
      <c r="L4165" s="11">
        <v>-1.32E-2</v>
      </c>
      <c r="M4165" s="11">
        <v>-1.32E-2</v>
      </c>
      <c r="N4165" s="11">
        <v>-1.32E-2</v>
      </c>
      <c r="O4165" s="11">
        <v>-1.32E-2</v>
      </c>
      <c r="P4165" s="11">
        <v>-1.32E-2</v>
      </c>
      <c r="Q4165" s="11">
        <v>-1.32E-2</v>
      </c>
      <c r="R4165" s="11">
        <v>-1.32E-2</v>
      </c>
      <c r="S4165" s="11">
        <v>-1.32E-2</v>
      </c>
      <c r="T4165" s="11">
        <v>-1.32E-2</v>
      </c>
      <c r="U4165" s="11">
        <v>-1.32E-2</v>
      </c>
      <c r="V4165" s="11">
        <v>-1.32E-2</v>
      </c>
      <c r="W4165" s="11">
        <v>-1.32E-2</v>
      </c>
      <c r="X4165" s="11">
        <v>-1.32E-2</v>
      </c>
      <c r="Y4165" s="11">
        <v>-1.32E-2</v>
      </c>
      <c r="Z4165" s="11">
        <v>-1.32E-2</v>
      </c>
      <c r="AA4165" s="11">
        <v>-1.32E-2</v>
      </c>
      <c r="AB4165" s="11">
        <v>-1.32E-2</v>
      </c>
      <c r="AC4165" s="11">
        <v>-1.32E-2</v>
      </c>
      <c r="AD4165" s="11">
        <v>-1.32E-2</v>
      </c>
      <c r="AE4165" s="11">
        <v>-1.32E-2</v>
      </c>
      <c r="AF4165" s="11">
        <v>-1.32E-2</v>
      </c>
      <c r="AG4165" s="11">
        <v>-1.32E-2</v>
      </c>
      <c r="AH4165" s="11">
        <v>-1.32E-2</v>
      </c>
      <c r="AI4165" s="11">
        <v>-1.32E-2</v>
      </c>
    </row>
    <row r="4166" spans="1:35" x14ac:dyDescent="0.3">
      <c r="A4166" s="15">
        <v>33047</v>
      </c>
      <c r="B4166" s="11">
        <f>SsBackT!D4166</f>
        <v>0</v>
      </c>
      <c r="C4166" s="11">
        <f>Illim!B4166</f>
        <v>-1.32E-2</v>
      </c>
      <c r="D4166" s="11">
        <f t="shared" si="259"/>
        <v>6</v>
      </c>
      <c r="E4166" s="11">
        <f t="shared" si="260"/>
        <v>0</v>
      </c>
      <c r="F4166" s="11">
        <f t="shared" si="261"/>
        <v>60</v>
      </c>
      <c r="G4166" s="11">
        <f t="shared" si="262"/>
        <v>60</v>
      </c>
      <c r="H4166" s="11" cm="1">
        <f t="array" ref="H4166">INDEX($K$10:$DI$8773,ROW(G4166)-9,MATCH(G4166,$K$10:$DI$10,0))</f>
        <v>-1.32E-2</v>
      </c>
      <c r="I4166" s="11">
        <f>IF(INDEX(Effacement!$A$3:$Y$15,MATCH(Tests!D4166,Effacement!$A$3:$A$15,0),MATCH(Tests!E4166,Effacement!$A$3:$Y$3,0))=0,H4166,C4166)</f>
        <v>-1.32E-2</v>
      </c>
      <c r="K4166" s="11">
        <v>-1.32E-2</v>
      </c>
      <c r="L4166" s="11">
        <v>-1.32E-2</v>
      </c>
      <c r="M4166" s="11">
        <v>-1.32E-2</v>
      </c>
      <c r="N4166" s="11">
        <v>-1.32E-2</v>
      </c>
      <c r="O4166" s="11">
        <v>-1.32E-2</v>
      </c>
      <c r="P4166" s="11">
        <v>-1.32E-2</v>
      </c>
      <c r="Q4166" s="11">
        <v>-1.32E-2</v>
      </c>
      <c r="R4166" s="11">
        <v>-1.32E-2</v>
      </c>
      <c r="S4166" s="11">
        <v>-1.32E-2</v>
      </c>
      <c r="T4166" s="11">
        <v>-1.32E-2</v>
      </c>
      <c r="U4166" s="11">
        <v>-1.32E-2</v>
      </c>
      <c r="V4166" s="11">
        <v>-1.32E-2</v>
      </c>
      <c r="W4166" s="11">
        <v>-1.32E-2</v>
      </c>
      <c r="X4166" s="11">
        <v>-1.32E-2</v>
      </c>
      <c r="Y4166" s="11">
        <v>-1.32E-2</v>
      </c>
      <c r="Z4166" s="11">
        <v>-1.32E-2</v>
      </c>
      <c r="AA4166" s="11">
        <v>-1.32E-2</v>
      </c>
      <c r="AB4166" s="11">
        <v>-1.32E-2</v>
      </c>
      <c r="AC4166" s="11">
        <v>-1.32E-2</v>
      </c>
      <c r="AD4166" s="11">
        <v>-1.32E-2</v>
      </c>
      <c r="AE4166" s="11">
        <v>-1.32E-2</v>
      </c>
      <c r="AF4166" s="11">
        <v>-1.32E-2</v>
      </c>
      <c r="AG4166" s="11">
        <v>-1.32E-2</v>
      </c>
      <c r="AH4166" s="11">
        <v>-1.32E-2</v>
      </c>
      <c r="AI4166" s="11">
        <v>-1.32E-2</v>
      </c>
    </row>
    <row r="4167" spans="1:35" x14ac:dyDescent="0.3">
      <c r="A4167" s="15">
        <v>33047.041666666664</v>
      </c>
      <c r="B4167" s="11">
        <f>SsBackT!D4167</f>
        <v>0</v>
      </c>
      <c r="C4167" s="11">
        <f>Illim!B4167</f>
        <v>-1.32E-2</v>
      </c>
      <c r="D4167" s="11">
        <f t="shared" si="259"/>
        <v>6</v>
      </c>
      <c r="E4167" s="11">
        <f t="shared" si="260"/>
        <v>1</v>
      </c>
      <c r="F4167" s="11">
        <f t="shared" si="261"/>
        <v>60</v>
      </c>
      <c r="G4167" s="11">
        <f t="shared" si="262"/>
        <v>60</v>
      </c>
      <c r="H4167" s="11" cm="1">
        <f t="array" ref="H4167">INDEX($K$10:$DI$8773,ROW(G4167)-9,MATCH(G4167,$K$10:$DI$10,0))</f>
        <v>-1.32E-2</v>
      </c>
      <c r="I4167" s="11">
        <f>IF(INDEX(Effacement!$A$3:$Y$15,MATCH(Tests!D4167,Effacement!$A$3:$A$15,0),MATCH(Tests!E4167,Effacement!$A$3:$Y$3,0))=0,H4167,C4167)</f>
        <v>-1.32E-2</v>
      </c>
      <c r="K4167" s="11">
        <v>-1.32E-2</v>
      </c>
      <c r="L4167" s="11">
        <v>-1.32E-2</v>
      </c>
      <c r="M4167" s="11">
        <v>-1.32E-2</v>
      </c>
      <c r="N4167" s="11">
        <v>-1.32E-2</v>
      </c>
      <c r="O4167" s="11">
        <v>-1.32E-2</v>
      </c>
      <c r="P4167" s="11">
        <v>-1.32E-2</v>
      </c>
      <c r="Q4167" s="11">
        <v>-1.32E-2</v>
      </c>
      <c r="R4167" s="11">
        <v>-1.32E-2</v>
      </c>
      <c r="S4167" s="11">
        <v>-1.32E-2</v>
      </c>
      <c r="T4167" s="11">
        <v>-1.32E-2</v>
      </c>
      <c r="U4167" s="11">
        <v>-1.32E-2</v>
      </c>
      <c r="V4167" s="11">
        <v>-1.32E-2</v>
      </c>
      <c r="W4167" s="11">
        <v>-1.32E-2</v>
      </c>
      <c r="X4167" s="11">
        <v>-1.32E-2</v>
      </c>
      <c r="Y4167" s="11">
        <v>-1.32E-2</v>
      </c>
      <c r="Z4167" s="11">
        <v>-1.32E-2</v>
      </c>
      <c r="AA4167" s="11">
        <v>-1.32E-2</v>
      </c>
      <c r="AB4167" s="11">
        <v>-1.32E-2</v>
      </c>
      <c r="AC4167" s="11">
        <v>-1.32E-2</v>
      </c>
      <c r="AD4167" s="11">
        <v>-1.32E-2</v>
      </c>
      <c r="AE4167" s="11">
        <v>-1.32E-2</v>
      </c>
      <c r="AF4167" s="11">
        <v>-1.32E-2</v>
      </c>
      <c r="AG4167" s="11">
        <v>-1.32E-2</v>
      </c>
      <c r="AH4167" s="11">
        <v>-1.32E-2</v>
      </c>
      <c r="AI4167" s="11">
        <v>-1.32E-2</v>
      </c>
    </row>
    <row r="4168" spans="1:35" x14ac:dyDescent="0.3">
      <c r="A4168" s="15">
        <v>33047.083333333336</v>
      </c>
      <c r="B4168" s="11">
        <f>SsBackT!D4168</f>
        <v>0</v>
      </c>
      <c r="C4168" s="11">
        <f>Illim!B4168</f>
        <v>-1.32E-2</v>
      </c>
      <c r="D4168" s="11">
        <f t="shared" si="259"/>
        <v>6</v>
      </c>
      <c r="E4168" s="11">
        <f t="shared" si="260"/>
        <v>2</v>
      </c>
      <c r="F4168" s="11">
        <f t="shared" si="261"/>
        <v>60</v>
      </c>
      <c r="G4168" s="11">
        <f t="shared" si="262"/>
        <v>60</v>
      </c>
      <c r="H4168" s="11" cm="1">
        <f t="array" ref="H4168">INDEX($K$10:$DI$8773,ROW(G4168)-9,MATCH(G4168,$K$10:$DI$10,0))</f>
        <v>-1.32E-2</v>
      </c>
      <c r="I4168" s="11">
        <f>IF(INDEX(Effacement!$A$3:$Y$15,MATCH(Tests!D4168,Effacement!$A$3:$A$15,0),MATCH(Tests!E4168,Effacement!$A$3:$Y$3,0))=0,H4168,C4168)</f>
        <v>-1.32E-2</v>
      </c>
      <c r="K4168" s="11">
        <v>-1.32E-2</v>
      </c>
      <c r="L4168" s="11">
        <v>-1.32E-2</v>
      </c>
      <c r="M4168" s="11">
        <v>-1.32E-2</v>
      </c>
      <c r="N4168" s="11">
        <v>-1.32E-2</v>
      </c>
      <c r="O4168" s="11">
        <v>-1.32E-2</v>
      </c>
      <c r="P4168" s="11">
        <v>-1.32E-2</v>
      </c>
      <c r="Q4168" s="11">
        <v>-1.32E-2</v>
      </c>
      <c r="R4168" s="11">
        <v>-1.32E-2</v>
      </c>
      <c r="S4168" s="11">
        <v>-1.32E-2</v>
      </c>
      <c r="T4168" s="11">
        <v>-1.32E-2</v>
      </c>
      <c r="U4168" s="11">
        <v>-1.32E-2</v>
      </c>
      <c r="V4168" s="11">
        <v>-1.32E-2</v>
      </c>
      <c r="W4168" s="11">
        <v>-1.32E-2</v>
      </c>
      <c r="X4168" s="11">
        <v>-1.32E-2</v>
      </c>
      <c r="Y4168" s="11">
        <v>-1.32E-2</v>
      </c>
      <c r="Z4168" s="11">
        <v>-1.32E-2</v>
      </c>
      <c r="AA4168" s="11">
        <v>-1.32E-2</v>
      </c>
      <c r="AB4168" s="11">
        <v>-1.32E-2</v>
      </c>
      <c r="AC4168" s="11">
        <v>-1.32E-2</v>
      </c>
      <c r="AD4168" s="11">
        <v>-1.32E-2</v>
      </c>
      <c r="AE4168" s="11">
        <v>-1.32E-2</v>
      </c>
      <c r="AF4168" s="11">
        <v>-1.32E-2</v>
      </c>
      <c r="AG4168" s="11">
        <v>-1.32E-2</v>
      </c>
      <c r="AH4168" s="11">
        <v>-1.32E-2</v>
      </c>
      <c r="AI4168" s="11">
        <v>-1.32E-2</v>
      </c>
    </row>
    <row r="4169" spans="1:35" x14ac:dyDescent="0.3">
      <c r="A4169" s="15">
        <v>33047.125</v>
      </c>
      <c r="B4169" s="11">
        <f>SsBackT!D4169</f>
        <v>0</v>
      </c>
      <c r="C4169" s="11">
        <f>Illim!B4169</f>
        <v>-1.32E-2</v>
      </c>
      <c r="D4169" s="11">
        <f t="shared" si="259"/>
        <v>6</v>
      </c>
      <c r="E4169" s="11">
        <f t="shared" si="260"/>
        <v>3</v>
      </c>
      <c r="F4169" s="11">
        <f t="shared" si="261"/>
        <v>60</v>
      </c>
      <c r="G4169" s="11">
        <f t="shared" si="262"/>
        <v>60</v>
      </c>
      <c r="H4169" s="11" cm="1">
        <f t="array" ref="H4169">INDEX($K$10:$DI$8773,ROW(G4169)-9,MATCH(G4169,$K$10:$DI$10,0))</f>
        <v>-1.32E-2</v>
      </c>
      <c r="I4169" s="11">
        <f>IF(INDEX(Effacement!$A$3:$Y$15,MATCH(Tests!D4169,Effacement!$A$3:$A$15,0),MATCH(Tests!E4169,Effacement!$A$3:$Y$3,0))=0,H4169,C4169)</f>
        <v>-1.32E-2</v>
      </c>
      <c r="K4169" s="11">
        <v>-1.32E-2</v>
      </c>
      <c r="L4169" s="11">
        <v>-1.32E-2</v>
      </c>
      <c r="M4169" s="11">
        <v>-1.32E-2</v>
      </c>
      <c r="N4169" s="11">
        <v>-1.32E-2</v>
      </c>
      <c r="O4169" s="11">
        <v>-1.32E-2</v>
      </c>
      <c r="P4169" s="11">
        <v>-1.32E-2</v>
      </c>
      <c r="Q4169" s="11">
        <v>-1.32E-2</v>
      </c>
      <c r="R4169" s="11">
        <v>-1.32E-2</v>
      </c>
      <c r="S4169" s="11">
        <v>-1.32E-2</v>
      </c>
      <c r="T4169" s="11">
        <v>-1.32E-2</v>
      </c>
      <c r="U4169" s="11">
        <v>-1.32E-2</v>
      </c>
      <c r="V4169" s="11">
        <v>-1.32E-2</v>
      </c>
      <c r="W4169" s="11">
        <v>-1.32E-2</v>
      </c>
      <c r="X4169" s="11">
        <v>-1.32E-2</v>
      </c>
      <c r="Y4169" s="11">
        <v>-1.32E-2</v>
      </c>
      <c r="Z4169" s="11">
        <v>-1.32E-2</v>
      </c>
      <c r="AA4169" s="11">
        <v>-1.32E-2</v>
      </c>
      <c r="AB4169" s="11">
        <v>-1.32E-2</v>
      </c>
      <c r="AC4169" s="11">
        <v>-1.32E-2</v>
      </c>
      <c r="AD4169" s="11">
        <v>-1.32E-2</v>
      </c>
      <c r="AE4169" s="11">
        <v>-1.32E-2</v>
      </c>
      <c r="AF4169" s="11">
        <v>-1.32E-2</v>
      </c>
      <c r="AG4169" s="11">
        <v>-1.32E-2</v>
      </c>
      <c r="AH4169" s="11">
        <v>-1.32E-2</v>
      </c>
      <c r="AI4169" s="11">
        <v>-1.32E-2</v>
      </c>
    </row>
    <row r="4170" spans="1:35" x14ac:dyDescent="0.3">
      <c r="A4170" s="15">
        <v>33047.166666666664</v>
      </c>
      <c r="B4170" s="11">
        <f>SsBackT!D4170</f>
        <v>0</v>
      </c>
      <c r="C4170" s="11">
        <f>Illim!B4170</f>
        <v>-1.32E-2</v>
      </c>
      <c r="D4170" s="11">
        <f t="shared" si="259"/>
        <v>6</v>
      </c>
      <c r="E4170" s="11">
        <f t="shared" si="260"/>
        <v>4</v>
      </c>
      <c r="F4170" s="11">
        <f t="shared" si="261"/>
        <v>60</v>
      </c>
      <c r="G4170" s="11">
        <f t="shared" si="262"/>
        <v>60</v>
      </c>
      <c r="H4170" s="11" cm="1">
        <f t="array" ref="H4170">INDEX($K$10:$DI$8773,ROW(G4170)-9,MATCH(G4170,$K$10:$DI$10,0))</f>
        <v>-1.32E-2</v>
      </c>
      <c r="I4170" s="11">
        <f>IF(INDEX(Effacement!$A$3:$Y$15,MATCH(Tests!D4170,Effacement!$A$3:$A$15,0),MATCH(Tests!E4170,Effacement!$A$3:$Y$3,0))=0,H4170,C4170)</f>
        <v>-1.32E-2</v>
      </c>
      <c r="K4170" s="11">
        <v>-1.32E-2</v>
      </c>
      <c r="L4170" s="11">
        <v>-1.32E-2</v>
      </c>
      <c r="M4170" s="11">
        <v>-1.32E-2</v>
      </c>
      <c r="N4170" s="11">
        <v>-1.32E-2</v>
      </c>
      <c r="O4170" s="11">
        <v>-1.32E-2</v>
      </c>
      <c r="P4170" s="11">
        <v>-1.32E-2</v>
      </c>
      <c r="Q4170" s="11">
        <v>-1.32E-2</v>
      </c>
      <c r="R4170" s="11">
        <v>-1.32E-2</v>
      </c>
      <c r="S4170" s="11">
        <v>-1.32E-2</v>
      </c>
      <c r="T4170" s="11">
        <v>-1.32E-2</v>
      </c>
      <c r="U4170" s="11">
        <v>-1.32E-2</v>
      </c>
      <c r="V4170" s="11">
        <v>-1.32E-2</v>
      </c>
      <c r="W4170" s="11">
        <v>-1.32E-2</v>
      </c>
      <c r="X4170" s="11">
        <v>-1.32E-2</v>
      </c>
      <c r="Y4170" s="11">
        <v>-1.32E-2</v>
      </c>
      <c r="Z4170" s="11">
        <v>-1.32E-2</v>
      </c>
      <c r="AA4170" s="11">
        <v>-1.32E-2</v>
      </c>
      <c r="AB4170" s="11">
        <v>-1.32E-2</v>
      </c>
      <c r="AC4170" s="11">
        <v>-1.32E-2</v>
      </c>
      <c r="AD4170" s="11">
        <v>-1.32E-2</v>
      </c>
      <c r="AE4170" s="11">
        <v>-1.32E-2</v>
      </c>
      <c r="AF4170" s="11">
        <v>-1.32E-2</v>
      </c>
      <c r="AG4170" s="11">
        <v>-1.32E-2</v>
      </c>
      <c r="AH4170" s="11">
        <v>-1.32E-2</v>
      </c>
      <c r="AI4170" s="11">
        <v>-1.32E-2</v>
      </c>
    </row>
    <row r="4171" spans="1:35" x14ac:dyDescent="0.3">
      <c r="A4171" s="15">
        <v>33047.208333333336</v>
      </c>
      <c r="B4171" s="11">
        <f>SsBackT!D4171</f>
        <v>0</v>
      </c>
      <c r="C4171" s="11">
        <f>Illim!B4171</f>
        <v>7.9753999999999996</v>
      </c>
      <c r="D4171" s="11">
        <f t="shared" si="259"/>
        <v>6</v>
      </c>
      <c r="E4171" s="11">
        <f t="shared" si="260"/>
        <v>5</v>
      </c>
      <c r="F4171" s="11">
        <f t="shared" si="261"/>
        <v>60</v>
      </c>
      <c r="G4171" s="11">
        <f t="shared" si="262"/>
        <v>60</v>
      </c>
      <c r="H4171" s="11" cm="1">
        <f t="array" ref="H4171">INDEX($K$10:$DI$8773,ROW(G4171)-9,MATCH(G4171,$K$10:$DI$10,0))</f>
        <v>5.1482000000000001</v>
      </c>
      <c r="I4171" s="11">
        <f>IF(INDEX(Effacement!$A$3:$Y$15,MATCH(Tests!D4171,Effacement!$A$3:$A$15,0),MATCH(Tests!E4171,Effacement!$A$3:$Y$3,0))=0,H4171,C4171)</f>
        <v>7.9753999999999996</v>
      </c>
      <c r="K4171" s="11">
        <v>-1.32E-2</v>
      </c>
      <c r="L4171" s="11">
        <v>-1.32E-2</v>
      </c>
      <c r="M4171" s="11">
        <v>-1.32E-2</v>
      </c>
      <c r="N4171" s="11">
        <v>-1.32E-2</v>
      </c>
      <c r="O4171" s="11">
        <v>-1.32E-2</v>
      </c>
      <c r="P4171" s="11">
        <v>-1.32E-2</v>
      </c>
      <c r="Q4171" s="11">
        <v>5.3277000000000001</v>
      </c>
      <c r="R4171" s="11">
        <v>5.8856999999999999</v>
      </c>
      <c r="S4171" s="11">
        <v>6.4513999999999996</v>
      </c>
      <c r="T4171" s="11">
        <v>7.0030999999999999</v>
      </c>
      <c r="U4171" s="11">
        <v>7.5217999999999998</v>
      </c>
      <c r="V4171" s="11">
        <v>7.9806999999999997</v>
      </c>
      <c r="W4171" s="11">
        <v>8.3391999999999999</v>
      </c>
      <c r="X4171" s="11">
        <v>8.3950999999999993</v>
      </c>
      <c r="Y4171" s="11">
        <v>8.1720000000000006</v>
      </c>
      <c r="Z4171" s="11">
        <v>7.7689000000000004</v>
      </c>
      <c r="AA4171" s="11">
        <v>7.4596999999999998</v>
      </c>
      <c r="AB4171" s="11">
        <v>7.1497000000000002</v>
      </c>
      <c r="AC4171" s="11">
        <v>6.8387000000000002</v>
      </c>
      <c r="AD4171" s="11">
        <v>6.5250000000000004</v>
      </c>
      <c r="AE4171" s="11">
        <v>6.2260999999999997</v>
      </c>
      <c r="AF4171" s="11">
        <v>5.9260999999999999</v>
      </c>
      <c r="AG4171" s="11">
        <v>5.6521999999999997</v>
      </c>
      <c r="AH4171" s="11">
        <v>5.3865999999999996</v>
      </c>
      <c r="AI4171" s="11">
        <v>5.1482000000000001</v>
      </c>
    </row>
    <row r="4172" spans="1:35" x14ac:dyDescent="0.3">
      <c r="A4172" s="15">
        <v>33047.25</v>
      </c>
      <c r="B4172" s="11">
        <f>SsBackT!D4172</f>
        <v>0</v>
      </c>
      <c r="C4172" s="11">
        <f>Illim!B4172</f>
        <v>85.222999999999999</v>
      </c>
      <c r="D4172" s="11">
        <f t="shared" si="259"/>
        <v>6</v>
      </c>
      <c r="E4172" s="11">
        <f t="shared" si="260"/>
        <v>6</v>
      </c>
      <c r="F4172" s="11">
        <f t="shared" si="261"/>
        <v>60</v>
      </c>
      <c r="G4172" s="11">
        <f t="shared" si="262"/>
        <v>60</v>
      </c>
      <c r="H4172" s="11" cm="1">
        <f t="array" ref="H4172">INDEX($K$10:$DI$8773,ROW(G4172)-9,MATCH(G4172,$K$10:$DI$10,0))</f>
        <v>63.524999999999999</v>
      </c>
      <c r="I4172" s="11">
        <f>IF(INDEX(Effacement!$A$3:$Y$15,MATCH(Tests!D4172,Effacement!$A$3:$A$15,0),MATCH(Tests!E4172,Effacement!$A$3:$Y$3,0))=0,H4172,C4172)</f>
        <v>63.524999999999999</v>
      </c>
      <c r="K4172" s="11">
        <v>63.404000000000003</v>
      </c>
      <c r="L4172" s="11">
        <v>65.323999999999998</v>
      </c>
      <c r="M4172" s="11">
        <v>67.396000000000001</v>
      </c>
      <c r="N4172" s="11">
        <v>69.444000000000003</v>
      </c>
      <c r="O4172" s="11">
        <v>71.62</v>
      </c>
      <c r="P4172" s="11">
        <v>73.724000000000004</v>
      </c>
      <c r="Q4172" s="11">
        <v>75.84</v>
      </c>
      <c r="R4172" s="11">
        <v>77.796000000000006</v>
      </c>
      <c r="S4172" s="11">
        <v>80.040000000000006</v>
      </c>
      <c r="T4172" s="11">
        <v>85.253</v>
      </c>
      <c r="U4172" s="11">
        <v>83.977999999999994</v>
      </c>
      <c r="V4172" s="11">
        <v>82.153999999999996</v>
      </c>
      <c r="W4172" s="11">
        <v>79.902000000000001</v>
      </c>
      <c r="X4172" s="11">
        <v>76.647000000000006</v>
      </c>
      <c r="Y4172" s="11">
        <v>73.471999999999994</v>
      </c>
      <c r="Z4172" s="11">
        <v>71.262</v>
      </c>
      <c r="AA4172" s="11">
        <v>70.253</v>
      </c>
      <c r="AB4172" s="11">
        <v>69.823999999999998</v>
      </c>
      <c r="AC4172" s="11">
        <v>69.575999999999993</v>
      </c>
      <c r="AD4172" s="11">
        <v>69.302999999999997</v>
      </c>
      <c r="AE4172" s="11">
        <v>69.043000000000006</v>
      </c>
      <c r="AF4172" s="11">
        <v>68.643000000000001</v>
      </c>
      <c r="AG4172" s="11">
        <v>66.953000000000003</v>
      </c>
      <c r="AH4172" s="11">
        <v>65.186999999999998</v>
      </c>
      <c r="AI4172" s="11">
        <v>63.524999999999999</v>
      </c>
    </row>
    <row r="4173" spans="1:35" x14ac:dyDescent="0.3">
      <c r="A4173" s="15">
        <v>33047.291666666664</v>
      </c>
      <c r="B4173" s="11">
        <f>SsBackT!D4173</f>
        <v>0</v>
      </c>
      <c r="C4173" s="11">
        <f>Illim!B4173</f>
        <v>173.35</v>
      </c>
      <c r="D4173" s="11">
        <f t="shared" si="259"/>
        <v>6</v>
      </c>
      <c r="E4173" s="11">
        <f t="shared" si="260"/>
        <v>7</v>
      </c>
      <c r="F4173" s="11">
        <f t="shared" si="261"/>
        <v>60</v>
      </c>
      <c r="G4173" s="11">
        <f t="shared" si="262"/>
        <v>60</v>
      </c>
      <c r="H4173" s="11" cm="1">
        <f t="array" ref="H4173">INDEX($K$10:$DI$8773,ROW(G4173)-9,MATCH(G4173,$K$10:$DI$10,0))</f>
        <v>125.25</v>
      </c>
      <c r="I4173" s="11">
        <f>IF(INDEX(Effacement!$A$3:$Y$15,MATCH(Tests!D4173,Effacement!$A$3:$A$15,0),MATCH(Tests!E4173,Effacement!$A$3:$Y$3,0))=0,H4173,C4173)</f>
        <v>125.25</v>
      </c>
      <c r="K4173" s="11">
        <v>129.65</v>
      </c>
      <c r="L4173" s="11">
        <v>133.44</v>
      </c>
      <c r="M4173" s="11">
        <v>137.49</v>
      </c>
      <c r="N4173" s="11">
        <v>143.38</v>
      </c>
      <c r="O4173" s="11">
        <v>152.74</v>
      </c>
      <c r="P4173" s="11">
        <v>162.82</v>
      </c>
      <c r="Q4173" s="11">
        <v>172.75</v>
      </c>
      <c r="R4173" s="11">
        <v>173.27</v>
      </c>
      <c r="S4173" s="11">
        <v>173.21</v>
      </c>
      <c r="T4173" s="11">
        <v>172.39</v>
      </c>
      <c r="U4173" s="11">
        <v>170.5</v>
      </c>
      <c r="V4173" s="11">
        <v>167.47</v>
      </c>
      <c r="W4173" s="11">
        <v>163.47</v>
      </c>
      <c r="X4173" s="11">
        <v>157.22</v>
      </c>
      <c r="Y4173" s="11">
        <v>150.11000000000001</v>
      </c>
      <c r="Z4173" s="11">
        <v>142.4</v>
      </c>
      <c r="AA4173" s="11">
        <v>134.88999999999999</v>
      </c>
      <c r="AB4173" s="11">
        <v>129.62</v>
      </c>
      <c r="AC4173" s="11">
        <v>127.18</v>
      </c>
      <c r="AD4173" s="11">
        <v>126.18</v>
      </c>
      <c r="AE4173" s="11">
        <v>125.81</v>
      </c>
      <c r="AF4173" s="11">
        <v>125.56</v>
      </c>
      <c r="AG4173" s="11">
        <v>125.5</v>
      </c>
      <c r="AH4173" s="11">
        <v>125.28</v>
      </c>
      <c r="AI4173" s="11">
        <v>125.25</v>
      </c>
    </row>
    <row r="4174" spans="1:35" x14ac:dyDescent="0.3">
      <c r="A4174" s="15">
        <v>33047.333333333336</v>
      </c>
      <c r="B4174" s="11">
        <f>SsBackT!D4174</f>
        <v>0</v>
      </c>
      <c r="C4174" s="11">
        <f>Illim!B4174</f>
        <v>308.37</v>
      </c>
      <c r="D4174" s="11">
        <f t="shared" ref="D4174:D4237" si="263">MONTH(A4174)</f>
        <v>6</v>
      </c>
      <c r="E4174" s="11">
        <f t="shared" ref="E4174:E4237" si="264">HOUR(A4174)</f>
        <v>8</v>
      </c>
      <c r="F4174" s="11">
        <f t="shared" ref="F4174:F4237" si="265">IF(B4174&gt;0,IF(B4174-90&lt;$B$6,$B$6,B4174-90),IF(B4174+90&gt;$B$7,$B$7,B4174+90))</f>
        <v>60</v>
      </c>
      <c r="G4174" s="11">
        <f t="shared" si="262"/>
        <v>60</v>
      </c>
      <c r="H4174" s="11" cm="1">
        <f t="array" ref="H4174">INDEX($K$10:$DI$8773,ROW(G4174)-9,MATCH(G4174,$K$10:$DI$10,0))</f>
        <v>188.07</v>
      </c>
      <c r="I4174" s="11">
        <f>IF(INDEX(Effacement!$A$3:$Y$15,MATCH(Tests!D4174,Effacement!$A$3:$A$15,0),MATCH(Tests!E4174,Effacement!$A$3:$Y$3,0))=0,H4174,C4174)</f>
        <v>188.07</v>
      </c>
      <c r="K4174" s="11">
        <v>300.92</v>
      </c>
      <c r="L4174" s="11">
        <v>305.5</v>
      </c>
      <c r="M4174" s="11">
        <v>309.20999999999998</v>
      </c>
      <c r="N4174" s="11">
        <v>311.8</v>
      </c>
      <c r="O4174" s="11">
        <v>313.64999999999998</v>
      </c>
      <c r="P4174" s="11">
        <v>314.18</v>
      </c>
      <c r="Q4174" s="11">
        <v>313.70999999999998</v>
      </c>
      <c r="R4174" s="11">
        <v>311.82</v>
      </c>
      <c r="S4174" s="11">
        <v>308.27999999999997</v>
      </c>
      <c r="T4174" s="11">
        <v>303.27</v>
      </c>
      <c r="U4174" s="11">
        <v>296.54000000000002</v>
      </c>
      <c r="V4174" s="11">
        <v>288.19</v>
      </c>
      <c r="W4174" s="11">
        <v>277.77999999999997</v>
      </c>
      <c r="X4174" s="11">
        <v>264.97000000000003</v>
      </c>
      <c r="Y4174" s="11">
        <v>250.46</v>
      </c>
      <c r="Z4174" s="11">
        <v>233.92</v>
      </c>
      <c r="AA4174" s="11">
        <v>215.99</v>
      </c>
      <c r="AB4174" s="11">
        <v>197.48</v>
      </c>
      <c r="AC4174" s="11">
        <v>180.76</v>
      </c>
      <c r="AD4174" s="11">
        <v>170.29</v>
      </c>
      <c r="AE4174" s="11">
        <v>168.56</v>
      </c>
      <c r="AF4174" s="11">
        <v>171.53</v>
      </c>
      <c r="AG4174" s="11">
        <v>176.57</v>
      </c>
      <c r="AH4174" s="11">
        <v>182.18</v>
      </c>
      <c r="AI4174" s="11">
        <v>188.07</v>
      </c>
    </row>
    <row r="4175" spans="1:35" x14ac:dyDescent="0.3">
      <c r="A4175" s="15">
        <v>33047.375</v>
      </c>
      <c r="B4175" s="11">
        <f>SsBackT!D4175</f>
        <v>0</v>
      </c>
      <c r="C4175" s="11">
        <f>Illim!B4175</f>
        <v>386.05</v>
      </c>
      <c r="D4175" s="11">
        <f t="shared" si="263"/>
        <v>6</v>
      </c>
      <c r="E4175" s="11">
        <f t="shared" si="264"/>
        <v>9</v>
      </c>
      <c r="F4175" s="11">
        <f t="shared" si="265"/>
        <v>60</v>
      </c>
      <c r="G4175" s="11">
        <f t="shared" ref="G4175:G4238" si="266">IF(F4175&gt;0,MROUND(F4175,5),MROUND(F4175,-5))</f>
        <v>60</v>
      </c>
      <c r="H4175" s="11" cm="1">
        <f t="array" ref="H4175">INDEX($K$10:$DI$8773,ROW(G4175)-9,MATCH(G4175,$K$10:$DI$10,0))</f>
        <v>212.5</v>
      </c>
      <c r="I4175" s="11">
        <f>IF(INDEX(Effacement!$A$3:$Y$15,MATCH(Tests!D4175,Effacement!$A$3:$A$15,0),MATCH(Tests!E4175,Effacement!$A$3:$Y$3,0))=0,H4175,C4175)</f>
        <v>212.5</v>
      </c>
      <c r="K4175" s="11">
        <v>359.66</v>
      </c>
      <c r="L4175" s="11">
        <v>368.15</v>
      </c>
      <c r="M4175" s="11">
        <v>375.77</v>
      </c>
      <c r="N4175" s="11">
        <v>381.97</v>
      </c>
      <c r="O4175" s="11">
        <v>387.5</v>
      </c>
      <c r="P4175" s="11">
        <v>391.32</v>
      </c>
      <c r="Q4175" s="11">
        <v>394.03</v>
      </c>
      <c r="R4175" s="11">
        <v>395.17</v>
      </c>
      <c r="S4175" s="11">
        <v>394.52</v>
      </c>
      <c r="T4175" s="11">
        <v>392.02</v>
      </c>
      <c r="U4175" s="11">
        <v>386.94</v>
      </c>
      <c r="V4175" s="11">
        <v>379.76</v>
      </c>
      <c r="W4175" s="11">
        <v>370.47</v>
      </c>
      <c r="X4175" s="11">
        <v>358.64</v>
      </c>
      <c r="Y4175" s="11">
        <v>344.87</v>
      </c>
      <c r="Z4175" s="11">
        <v>328.45</v>
      </c>
      <c r="AA4175" s="11">
        <v>309.88</v>
      </c>
      <c r="AB4175" s="11">
        <v>289.13</v>
      </c>
      <c r="AC4175" s="11">
        <v>267.23</v>
      </c>
      <c r="AD4175" s="11">
        <v>244.71</v>
      </c>
      <c r="AE4175" s="11">
        <v>223.81</v>
      </c>
      <c r="AF4175" s="11">
        <v>208.46</v>
      </c>
      <c r="AG4175" s="11">
        <v>204.46</v>
      </c>
      <c r="AH4175" s="11">
        <v>206.89</v>
      </c>
      <c r="AI4175" s="11">
        <v>212.5</v>
      </c>
    </row>
    <row r="4176" spans="1:35" x14ac:dyDescent="0.3">
      <c r="A4176" s="15">
        <v>33047.416666666664</v>
      </c>
      <c r="B4176" s="11">
        <f>SsBackT!D4176</f>
        <v>0</v>
      </c>
      <c r="C4176" s="11">
        <f>Illim!B4176</f>
        <v>447.61</v>
      </c>
      <c r="D4176" s="11">
        <f t="shared" si="263"/>
        <v>6</v>
      </c>
      <c r="E4176" s="11">
        <f t="shared" si="264"/>
        <v>10</v>
      </c>
      <c r="F4176" s="11">
        <f t="shared" si="265"/>
        <v>60</v>
      </c>
      <c r="G4176" s="11">
        <f t="shared" si="266"/>
        <v>60</v>
      </c>
      <c r="H4176" s="11" cm="1">
        <f t="array" ref="H4176">INDEX($K$10:$DI$8773,ROW(G4176)-9,MATCH(G4176,$K$10:$DI$10,0))</f>
        <v>218.88</v>
      </c>
      <c r="I4176" s="11">
        <f>IF(INDEX(Effacement!$A$3:$Y$15,MATCH(Tests!D4176,Effacement!$A$3:$A$15,0),MATCH(Tests!E4176,Effacement!$A$3:$Y$3,0))=0,H4176,C4176)</f>
        <v>447.61</v>
      </c>
      <c r="K4176" s="11">
        <v>389</v>
      </c>
      <c r="L4176" s="11">
        <v>401.88</v>
      </c>
      <c r="M4176" s="11">
        <v>413.66</v>
      </c>
      <c r="N4176" s="11">
        <v>423.9</v>
      </c>
      <c r="O4176" s="11">
        <v>433.34</v>
      </c>
      <c r="P4176" s="11">
        <v>441.27</v>
      </c>
      <c r="Q4176" s="11">
        <v>447.73</v>
      </c>
      <c r="R4176" s="11">
        <v>452.22</v>
      </c>
      <c r="S4176" s="11">
        <v>454.89</v>
      </c>
      <c r="T4176" s="11">
        <v>455.18</v>
      </c>
      <c r="U4176" s="11">
        <v>453.17</v>
      </c>
      <c r="V4176" s="11">
        <v>448.49</v>
      </c>
      <c r="W4176" s="11">
        <v>440.88</v>
      </c>
      <c r="X4176" s="11">
        <v>430.91</v>
      </c>
      <c r="Y4176" s="11">
        <v>418.66</v>
      </c>
      <c r="Z4176" s="11">
        <v>404.19</v>
      </c>
      <c r="AA4176" s="11">
        <v>386.95</v>
      </c>
      <c r="AB4176" s="11">
        <v>367.29</v>
      </c>
      <c r="AC4176" s="11">
        <v>345.93</v>
      </c>
      <c r="AD4176" s="11">
        <v>322.55</v>
      </c>
      <c r="AE4176" s="11">
        <v>298.18</v>
      </c>
      <c r="AF4176" s="11">
        <v>272.94</v>
      </c>
      <c r="AG4176" s="11">
        <v>248.81</v>
      </c>
      <c r="AH4176" s="11">
        <v>228.28</v>
      </c>
      <c r="AI4176" s="11">
        <v>218.88</v>
      </c>
    </row>
    <row r="4177" spans="1:35" x14ac:dyDescent="0.3">
      <c r="A4177" s="15">
        <v>33047.458333333336</v>
      </c>
      <c r="B4177" s="11">
        <f>SsBackT!D4177</f>
        <v>0</v>
      </c>
      <c r="C4177" s="11">
        <f>Illim!B4177</f>
        <v>486.15</v>
      </c>
      <c r="D4177" s="11">
        <f t="shared" si="263"/>
        <v>6</v>
      </c>
      <c r="E4177" s="11">
        <f t="shared" si="264"/>
        <v>11</v>
      </c>
      <c r="F4177" s="11">
        <f t="shared" si="265"/>
        <v>60</v>
      </c>
      <c r="G4177" s="11">
        <f t="shared" si="266"/>
        <v>60</v>
      </c>
      <c r="H4177" s="11" cm="1">
        <f t="array" ref="H4177">INDEX($K$10:$DI$8773,ROW(G4177)-9,MATCH(G4177,$K$10:$DI$10,0))</f>
        <v>268.45999999999998</v>
      </c>
      <c r="I4177" s="11">
        <f>IF(INDEX(Effacement!$A$3:$Y$15,MATCH(Tests!D4177,Effacement!$A$3:$A$15,0),MATCH(Tests!E4177,Effacement!$A$3:$Y$3,0))=0,H4177,C4177)</f>
        <v>486.15</v>
      </c>
      <c r="K4177" s="11">
        <v>383.5</v>
      </c>
      <c r="L4177" s="11">
        <v>400.41</v>
      </c>
      <c r="M4177" s="11">
        <v>416.82</v>
      </c>
      <c r="N4177" s="11">
        <v>431.61</v>
      </c>
      <c r="O4177" s="11">
        <v>445.53</v>
      </c>
      <c r="P4177" s="11">
        <v>457.66</v>
      </c>
      <c r="Q4177" s="11">
        <v>468.38</v>
      </c>
      <c r="R4177" s="11">
        <v>477.07</v>
      </c>
      <c r="S4177" s="11">
        <v>483.84</v>
      </c>
      <c r="T4177" s="11">
        <v>488.11</v>
      </c>
      <c r="U4177" s="11">
        <v>489.58</v>
      </c>
      <c r="V4177" s="11">
        <v>488.47</v>
      </c>
      <c r="W4177" s="11">
        <v>484.68</v>
      </c>
      <c r="X4177" s="11">
        <v>478.75</v>
      </c>
      <c r="Y4177" s="11">
        <v>469.78</v>
      </c>
      <c r="Z4177" s="11">
        <v>457.9</v>
      </c>
      <c r="AA4177" s="11">
        <v>443.69</v>
      </c>
      <c r="AB4177" s="11">
        <v>427.22</v>
      </c>
      <c r="AC4177" s="11">
        <v>408.94</v>
      </c>
      <c r="AD4177" s="11">
        <v>388.43</v>
      </c>
      <c r="AE4177" s="11">
        <v>366.55</v>
      </c>
      <c r="AF4177" s="11">
        <v>343.2</v>
      </c>
      <c r="AG4177" s="11">
        <v>318.82</v>
      </c>
      <c r="AH4177" s="11">
        <v>293.39999999999998</v>
      </c>
      <c r="AI4177" s="11">
        <v>268.45999999999998</v>
      </c>
    </row>
    <row r="4178" spans="1:35" x14ac:dyDescent="0.3">
      <c r="A4178" s="15">
        <v>33047.5</v>
      </c>
      <c r="B4178" s="11">
        <f>SsBackT!D4178</f>
        <v>0</v>
      </c>
      <c r="C4178" s="11">
        <f>Illim!B4178</f>
        <v>512.87</v>
      </c>
      <c r="D4178" s="11">
        <f t="shared" si="263"/>
        <v>6</v>
      </c>
      <c r="E4178" s="11">
        <f t="shared" si="264"/>
        <v>12</v>
      </c>
      <c r="F4178" s="11">
        <f t="shared" si="265"/>
        <v>60</v>
      </c>
      <c r="G4178" s="11">
        <f t="shared" si="266"/>
        <v>60</v>
      </c>
      <c r="H4178" s="11" cm="1">
        <f t="array" ref="H4178">INDEX($K$10:$DI$8773,ROW(G4178)-9,MATCH(G4178,$K$10:$DI$10,0))</f>
        <v>335.84</v>
      </c>
      <c r="I4178" s="11">
        <f>IF(INDEX(Effacement!$A$3:$Y$15,MATCH(Tests!D4178,Effacement!$A$3:$A$15,0),MATCH(Tests!E4178,Effacement!$A$3:$Y$3,0))=0,H4178,C4178)</f>
        <v>512.87</v>
      </c>
      <c r="K4178" s="11">
        <v>357.71</v>
      </c>
      <c r="L4178" s="11">
        <v>379.6</v>
      </c>
      <c r="M4178" s="11">
        <v>400.6</v>
      </c>
      <c r="N4178" s="11">
        <v>419.75</v>
      </c>
      <c r="O4178" s="11">
        <v>438.07</v>
      </c>
      <c r="P4178" s="11">
        <v>454.99</v>
      </c>
      <c r="Q4178" s="11">
        <v>470.26</v>
      </c>
      <c r="R4178" s="11">
        <v>483.99</v>
      </c>
      <c r="S4178" s="11">
        <v>494.92</v>
      </c>
      <c r="T4178" s="11">
        <v>503.56</v>
      </c>
      <c r="U4178" s="11">
        <v>509.35</v>
      </c>
      <c r="V4178" s="11">
        <v>512.42999999999995</v>
      </c>
      <c r="W4178" s="11">
        <v>512.66</v>
      </c>
      <c r="X4178" s="11">
        <v>510.74</v>
      </c>
      <c r="Y4178" s="11">
        <v>505.61</v>
      </c>
      <c r="Z4178" s="11">
        <v>498.13</v>
      </c>
      <c r="AA4178" s="11">
        <v>487.48</v>
      </c>
      <c r="AB4178" s="11">
        <v>474.24</v>
      </c>
      <c r="AC4178" s="11">
        <v>458.87</v>
      </c>
      <c r="AD4178" s="11">
        <v>441.85</v>
      </c>
      <c r="AE4178" s="11">
        <v>423.53</v>
      </c>
      <c r="AF4178" s="11">
        <v>403.61</v>
      </c>
      <c r="AG4178" s="11">
        <v>382.28</v>
      </c>
      <c r="AH4178" s="11">
        <v>359.5</v>
      </c>
      <c r="AI4178" s="11">
        <v>335.84</v>
      </c>
    </row>
    <row r="4179" spans="1:35" x14ac:dyDescent="0.3">
      <c r="A4179" s="15">
        <v>33047.541666666664</v>
      </c>
      <c r="B4179" s="11">
        <f>SsBackT!D4179</f>
        <v>0</v>
      </c>
      <c r="C4179" s="11">
        <f>Illim!B4179</f>
        <v>536.1</v>
      </c>
      <c r="D4179" s="11">
        <f t="shared" si="263"/>
        <v>6</v>
      </c>
      <c r="E4179" s="11">
        <f t="shared" si="264"/>
        <v>13</v>
      </c>
      <c r="F4179" s="11">
        <f t="shared" si="265"/>
        <v>60</v>
      </c>
      <c r="G4179" s="11">
        <f t="shared" si="266"/>
        <v>60</v>
      </c>
      <c r="H4179" s="11" cm="1">
        <f t="array" ref="H4179">INDEX($K$10:$DI$8773,ROW(G4179)-9,MATCH(G4179,$K$10:$DI$10,0))</f>
        <v>403.52</v>
      </c>
      <c r="I4179" s="11">
        <f>IF(INDEX(Effacement!$A$3:$Y$15,MATCH(Tests!D4179,Effacement!$A$3:$A$15,0),MATCH(Tests!E4179,Effacement!$A$3:$Y$3,0))=0,H4179,C4179)</f>
        <v>536.1</v>
      </c>
      <c r="K4179" s="11">
        <v>294.97000000000003</v>
      </c>
      <c r="L4179" s="11">
        <v>326.06</v>
      </c>
      <c r="M4179" s="11">
        <v>356.03</v>
      </c>
      <c r="N4179" s="11">
        <v>383.84</v>
      </c>
      <c r="O4179" s="11">
        <v>410.18</v>
      </c>
      <c r="P4179" s="11">
        <v>434.13</v>
      </c>
      <c r="Q4179" s="11">
        <v>455.69</v>
      </c>
      <c r="R4179" s="11">
        <v>475.11</v>
      </c>
      <c r="S4179" s="11">
        <v>492.58</v>
      </c>
      <c r="T4179" s="11">
        <v>506.9</v>
      </c>
      <c r="U4179" s="11">
        <v>518.80999999999995</v>
      </c>
      <c r="V4179" s="11">
        <v>526.73</v>
      </c>
      <c r="W4179" s="11">
        <v>531.83000000000004</v>
      </c>
      <c r="X4179" s="11">
        <v>535.71</v>
      </c>
      <c r="Y4179" s="11">
        <v>536.85</v>
      </c>
      <c r="Z4179" s="11">
        <v>534.73</v>
      </c>
      <c r="AA4179" s="11">
        <v>529.77</v>
      </c>
      <c r="AB4179" s="11">
        <v>521.83000000000004</v>
      </c>
      <c r="AC4179" s="11">
        <v>511.2</v>
      </c>
      <c r="AD4179" s="11">
        <v>497.96</v>
      </c>
      <c r="AE4179" s="11">
        <v>482.5</v>
      </c>
      <c r="AF4179" s="11">
        <v>465.14</v>
      </c>
      <c r="AG4179" s="11">
        <v>446.23</v>
      </c>
      <c r="AH4179" s="11">
        <v>425.54</v>
      </c>
      <c r="AI4179" s="11">
        <v>403.52</v>
      </c>
    </row>
    <row r="4180" spans="1:35" x14ac:dyDescent="0.3">
      <c r="A4180" s="15">
        <v>33047.583333333336</v>
      </c>
      <c r="B4180" s="11">
        <f>SsBackT!D4180</f>
        <v>0</v>
      </c>
      <c r="C4180" s="11">
        <f>Illim!B4180</f>
        <v>508.56</v>
      </c>
      <c r="D4180" s="11">
        <f t="shared" si="263"/>
        <v>6</v>
      </c>
      <c r="E4180" s="11">
        <f t="shared" si="264"/>
        <v>14</v>
      </c>
      <c r="F4180" s="11">
        <f t="shared" si="265"/>
        <v>60</v>
      </c>
      <c r="G4180" s="11">
        <f t="shared" si="266"/>
        <v>60</v>
      </c>
      <c r="H4180" s="11" cm="1">
        <f t="array" ref="H4180">INDEX($K$10:$DI$8773,ROW(G4180)-9,MATCH(G4180,$K$10:$DI$10,0))</f>
        <v>431.94</v>
      </c>
      <c r="I4180" s="11">
        <f>IF(INDEX(Effacement!$A$3:$Y$15,MATCH(Tests!D4180,Effacement!$A$3:$A$15,0),MATCH(Tests!E4180,Effacement!$A$3:$Y$3,0))=0,H4180,C4180)</f>
        <v>508.56</v>
      </c>
      <c r="K4180" s="11">
        <v>218.21</v>
      </c>
      <c r="L4180" s="11">
        <v>243.72</v>
      </c>
      <c r="M4180" s="11">
        <v>273.74</v>
      </c>
      <c r="N4180" s="11">
        <v>304.39</v>
      </c>
      <c r="O4180" s="11">
        <v>334.78</v>
      </c>
      <c r="P4180" s="11">
        <v>362.76</v>
      </c>
      <c r="Q4180" s="11">
        <v>389.18</v>
      </c>
      <c r="R4180" s="11">
        <v>413.26</v>
      </c>
      <c r="S4180" s="11">
        <v>434.45</v>
      </c>
      <c r="T4180" s="11">
        <v>453.24</v>
      </c>
      <c r="U4180" s="11">
        <v>469.34</v>
      </c>
      <c r="V4180" s="11">
        <v>482.58</v>
      </c>
      <c r="W4180" s="11">
        <v>493.27</v>
      </c>
      <c r="X4180" s="11">
        <v>502.71</v>
      </c>
      <c r="Y4180" s="11">
        <v>508.68</v>
      </c>
      <c r="Z4180" s="11">
        <v>511.81</v>
      </c>
      <c r="AA4180" s="11">
        <v>511.97</v>
      </c>
      <c r="AB4180" s="11">
        <v>509.58</v>
      </c>
      <c r="AC4180" s="11">
        <v>504.65</v>
      </c>
      <c r="AD4180" s="11">
        <v>497.51</v>
      </c>
      <c r="AE4180" s="11">
        <v>488.25</v>
      </c>
      <c r="AF4180" s="11">
        <v>476.68</v>
      </c>
      <c r="AG4180" s="11">
        <v>463.82</v>
      </c>
      <c r="AH4180" s="11">
        <v>448.49</v>
      </c>
      <c r="AI4180" s="11">
        <v>431.94</v>
      </c>
    </row>
    <row r="4181" spans="1:35" x14ac:dyDescent="0.3">
      <c r="A4181" s="15">
        <v>33047.625</v>
      </c>
      <c r="B4181" s="11">
        <f>SsBackT!D4181</f>
        <v>0</v>
      </c>
      <c r="C4181" s="11">
        <f>Illim!B4181</f>
        <v>372.44</v>
      </c>
      <c r="D4181" s="11">
        <f t="shared" si="263"/>
        <v>6</v>
      </c>
      <c r="E4181" s="11">
        <f t="shared" si="264"/>
        <v>15</v>
      </c>
      <c r="F4181" s="11">
        <f t="shared" si="265"/>
        <v>60</v>
      </c>
      <c r="G4181" s="11">
        <f t="shared" si="266"/>
        <v>60</v>
      </c>
      <c r="H4181" s="11" cm="1">
        <f t="array" ref="H4181">INDEX($K$10:$DI$8773,ROW(G4181)-9,MATCH(G4181,$K$10:$DI$10,0))</f>
        <v>338.96</v>
      </c>
      <c r="I4181" s="11">
        <f>IF(INDEX(Effacement!$A$3:$Y$15,MATCH(Tests!D4181,Effacement!$A$3:$A$15,0),MATCH(Tests!E4181,Effacement!$A$3:$Y$3,0))=0,H4181,C4181)</f>
        <v>338.96</v>
      </c>
      <c r="K4181" s="11">
        <v>198.39</v>
      </c>
      <c r="L4181" s="11">
        <v>196.05</v>
      </c>
      <c r="M4181" s="11">
        <v>200.35</v>
      </c>
      <c r="N4181" s="11">
        <v>214.42</v>
      </c>
      <c r="O4181" s="11">
        <v>234.33</v>
      </c>
      <c r="P4181" s="11">
        <v>255.42</v>
      </c>
      <c r="Q4181" s="11">
        <v>276.22000000000003</v>
      </c>
      <c r="R4181" s="11">
        <v>296.08</v>
      </c>
      <c r="S4181" s="11">
        <v>314.07</v>
      </c>
      <c r="T4181" s="11">
        <v>330.59</v>
      </c>
      <c r="U4181" s="11">
        <v>344.53</v>
      </c>
      <c r="V4181" s="11">
        <v>356.23</v>
      </c>
      <c r="W4181" s="11">
        <v>366.13</v>
      </c>
      <c r="X4181" s="11">
        <v>373.84</v>
      </c>
      <c r="Y4181" s="11">
        <v>379.48</v>
      </c>
      <c r="Z4181" s="11">
        <v>382.68</v>
      </c>
      <c r="AA4181" s="11">
        <v>383.66</v>
      </c>
      <c r="AB4181" s="11">
        <v>382.68</v>
      </c>
      <c r="AC4181" s="11">
        <v>380.19</v>
      </c>
      <c r="AD4181" s="11">
        <v>376.2</v>
      </c>
      <c r="AE4181" s="11">
        <v>370.96</v>
      </c>
      <c r="AF4181" s="11">
        <v>364.24</v>
      </c>
      <c r="AG4181" s="11">
        <v>356.83</v>
      </c>
      <c r="AH4181" s="11">
        <v>348.17</v>
      </c>
      <c r="AI4181" s="11">
        <v>338.96</v>
      </c>
    </row>
    <row r="4182" spans="1:35" x14ac:dyDescent="0.3">
      <c r="A4182" s="15">
        <v>33047.666666666664</v>
      </c>
      <c r="B4182" s="11">
        <f>SsBackT!D4182</f>
        <v>0</v>
      </c>
      <c r="C4182" s="11">
        <f>Illim!B4182</f>
        <v>271.38</v>
      </c>
      <c r="D4182" s="11">
        <f t="shared" si="263"/>
        <v>6</v>
      </c>
      <c r="E4182" s="11">
        <f t="shared" si="264"/>
        <v>16</v>
      </c>
      <c r="F4182" s="11">
        <f t="shared" si="265"/>
        <v>60</v>
      </c>
      <c r="G4182" s="11">
        <f t="shared" si="266"/>
        <v>60</v>
      </c>
      <c r="H4182" s="11" cm="1">
        <f t="array" ref="H4182">INDEX($K$10:$DI$8773,ROW(G4182)-9,MATCH(G4182,$K$10:$DI$10,0))</f>
        <v>260.93</v>
      </c>
      <c r="I4182" s="11">
        <f>IF(INDEX(Effacement!$A$3:$Y$15,MATCH(Tests!D4182,Effacement!$A$3:$A$15,0),MATCH(Tests!E4182,Effacement!$A$3:$Y$3,0))=0,H4182,C4182)</f>
        <v>260.93</v>
      </c>
      <c r="K4182" s="11">
        <v>176.65</v>
      </c>
      <c r="L4182" s="11">
        <v>174.05</v>
      </c>
      <c r="M4182" s="11">
        <v>172.15</v>
      </c>
      <c r="N4182" s="11">
        <v>171.31</v>
      </c>
      <c r="O4182" s="11">
        <v>174.02</v>
      </c>
      <c r="P4182" s="11">
        <v>182.56</v>
      </c>
      <c r="Q4182" s="11">
        <v>196.05</v>
      </c>
      <c r="R4182" s="11">
        <v>210.8</v>
      </c>
      <c r="S4182" s="11">
        <v>225.17</v>
      </c>
      <c r="T4182" s="11">
        <v>238.58</v>
      </c>
      <c r="U4182" s="11">
        <v>250.35</v>
      </c>
      <c r="V4182" s="11">
        <v>260.52999999999997</v>
      </c>
      <c r="W4182" s="11">
        <v>268.86</v>
      </c>
      <c r="X4182" s="11">
        <v>275.18</v>
      </c>
      <c r="Y4182" s="11">
        <v>280</v>
      </c>
      <c r="Z4182" s="11">
        <v>283.27999999999997</v>
      </c>
      <c r="AA4182" s="11">
        <v>285.02999999999997</v>
      </c>
      <c r="AB4182" s="11">
        <v>285.24</v>
      </c>
      <c r="AC4182" s="11">
        <v>284.22000000000003</v>
      </c>
      <c r="AD4182" s="11">
        <v>282.16000000000003</v>
      </c>
      <c r="AE4182" s="11">
        <v>279.39999999999998</v>
      </c>
      <c r="AF4182" s="11">
        <v>275.60000000000002</v>
      </c>
      <c r="AG4182" s="11">
        <v>271.33</v>
      </c>
      <c r="AH4182" s="11">
        <v>266.35000000000002</v>
      </c>
      <c r="AI4182" s="11">
        <v>260.93</v>
      </c>
    </row>
    <row r="4183" spans="1:35" x14ac:dyDescent="0.3">
      <c r="A4183" s="15">
        <v>33047.708333333336</v>
      </c>
      <c r="B4183" s="11">
        <f>SsBackT!D4183</f>
        <v>0</v>
      </c>
      <c r="C4183" s="11">
        <f>Illim!B4183</f>
        <v>163.21</v>
      </c>
      <c r="D4183" s="11">
        <f t="shared" si="263"/>
        <v>6</v>
      </c>
      <c r="E4183" s="11">
        <f t="shared" si="264"/>
        <v>17</v>
      </c>
      <c r="F4183" s="11">
        <f t="shared" si="265"/>
        <v>60</v>
      </c>
      <c r="G4183" s="11">
        <f t="shared" si="266"/>
        <v>60</v>
      </c>
      <c r="H4183" s="11" cm="1">
        <f t="array" ref="H4183">INDEX($K$10:$DI$8773,ROW(G4183)-9,MATCH(G4183,$K$10:$DI$10,0))</f>
        <v>145.86000000000001</v>
      </c>
      <c r="I4183" s="11">
        <f>IF(INDEX(Effacement!$A$3:$Y$15,MATCH(Tests!D4183,Effacement!$A$3:$A$15,0),MATCH(Tests!E4183,Effacement!$A$3:$Y$3,0))=0,H4183,C4183)</f>
        <v>145.86000000000001</v>
      </c>
      <c r="K4183" s="11">
        <v>124.01</v>
      </c>
      <c r="L4183" s="11">
        <v>125.1</v>
      </c>
      <c r="M4183" s="11">
        <v>126.42</v>
      </c>
      <c r="N4183" s="11">
        <v>127.73</v>
      </c>
      <c r="O4183" s="11">
        <v>129.43</v>
      </c>
      <c r="P4183" s="11">
        <v>131.38</v>
      </c>
      <c r="Q4183" s="11">
        <v>134.46</v>
      </c>
      <c r="R4183" s="11">
        <v>139.44</v>
      </c>
      <c r="S4183" s="11">
        <v>146.27000000000001</v>
      </c>
      <c r="T4183" s="11">
        <v>153.28</v>
      </c>
      <c r="U4183" s="11">
        <v>159.76</v>
      </c>
      <c r="V4183" s="11">
        <v>165.37</v>
      </c>
      <c r="W4183" s="11">
        <v>170.02</v>
      </c>
      <c r="X4183" s="11">
        <v>172.41</v>
      </c>
      <c r="Y4183" s="11">
        <v>173.79</v>
      </c>
      <c r="Z4183" s="11">
        <v>174.04</v>
      </c>
      <c r="AA4183" s="11">
        <v>173.39</v>
      </c>
      <c r="AB4183" s="11">
        <v>172.02</v>
      </c>
      <c r="AC4183" s="11">
        <v>170.12</v>
      </c>
      <c r="AD4183" s="11">
        <v>167.65</v>
      </c>
      <c r="AE4183" s="11">
        <v>164.92</v>
      </c>
      <c r="AF4183" s="11">
        <v>160.66</v>
      </c>
      <c r="AG4183" s="11">
        <v>155.03</v>
      </c>
      <c r="AH4183" s="11">
        <v>149.96</v>
      </c>
      <c r="AI4183" s="11">
        <v>145.86000000000001</v>
      </c>
    </row>
    <row r="4184" spans="1:35" x14ac:dyDescent="0.3">
      <c r="A4184" s="15">
        <v>33047.75</v>
      </c>
      <c r="B4184" s="11">
        <f>SsBackT!D4184</f>
        <v>0</v>
      </c>
      <c r="C4184" s="11">
        <f>Illim!B4184</f>
        <v>94.04</v>
      </c>
      <c r="D4184" s="11">
        <f t="shared" si="263"/>
        <v>6</v>
      </c>
      <c r="E4184" s="11">
        <f t="shared" si="264"/>
        <v>18</v>
      </c>
      <c r="F4184" s="11">
        <f t="shared" si="265"/>
        <v>60</v>
      </c>
      <c r="G4184" s="11">
        <f t="shared" si="266"/>
        <v>60</v>
      </c>
      <c r="H4184" s="11" cm="1">
        <f t="array" ref="H4184">INDEX($K$10:$DI$8773,ROW(G4184)-9,MATCH(G4184,$K$10:$DI$10,0))</f>
        <v>75.596000000000004</v>
      </c>
      <c r="I4184" s="11">
        <f>IF(INDEX(Effacement!$A$3:$Y$15,MATCH(Tests!D4184,Effacement!$A$3:$A$15,0),MATCH(Tests!E4184,Effacement!$A$3:$Y$3,0))=0,H4184,C4184)</f>
        <v>75.596000000000004</v>
      </c>
      <c r="K4184" s="11">
        <v>71.260999999999996</v>
      </c>
      <c r="L4184" s="11">
        <v>72.622</v>
      </c>
      <c r="M4184" s="11">
        <v>73.936999999999998</v>
      </c>
      <c r="N4184" s="11">
        <v>75.203000000000003</v>
      </c>
      <c r="O4184" s="11">
        <v>76.597999999999999</v>
      </c>
      <c r="P4184" s="11">
        <v>77.903000000000006</v>
      </c>
      <c r="Q4184" s="11">
        <v>79.292000000000002</v>
      </c>
      <c r="R4184" s="11">
        <v>80.721999999999994</v>
      </c>
      <c r="S4184" s="11">
        <v>82.427000000000007</v>
      </c>
      <c r="T4184" s="11">
        <v>84.763999999999996</v>
      </c>
      <c r="U4184" s="11">
        <v>87.691999999999993</v>
      </c>
      <c r="V4184" s="11">
        <v>90.506</v>
      </c>
      <c r="W4184" s="11">
        <v>92.96</v>
      </c>
      <c r="X4184" s="11">
        <v>94.084000000000003</v>
      </c>
      <c r="Y4184" s="11">
        <v>94.673000000000002</v>
      </c>
      <c r="Z4184" s="11">
        <v>94.683999999999997</v>
      </c>
      <c r="AA4184" s="11">
        <v>94.180999999999997</v>
      </c>
      <c r="AB4184" s="11">
        <v>92.201999999999998</v>
      </c>
      <c r="AC4184" s="11">
        <v>89.863</v>
      </c>
      <c r="AD4184" s="11">
        <v>87.376999999999995</v>
      </c>
      <c r="AE4184" s="11">
        <v>84.93</v>
      </c>
      <c r="AF4184" s="11">
        <v>82.411000000000001</v>
      </c>
      <c r="AG4184" s="11">
        <v>80.051000000000002</v>
      </c>
      <c r="AH4184" s="11">
        <v>77.709999999999994</v>
      </c>
      <c r="AI4184" s="11">
        <v>75.596000000000004</v>
      </c>
    </row>
    <row r="4185" spans="1:35" x14ac:dyDescent="0.3">
      <c r="A4185" s="15">
        <v>33047.791666666664</v>
      </c>
      <c r="B4185" s="11">
        <f>SsBackT!D4185</f>
        <v>0</v>
      </c>
      <c r="C4185" s="11">
        <f>Illim!B4185</f>
        <v>26.495999999999999</v>
      </c>
      <c r="D4185" s="11">
        <f t="shared" si="263"/>
        <v>6</v>
      </c>
      <c r="E4185" s="11">
        <f t="shared" si="264"/>
        <v>19</v>
      </c>
      <c r="F4185" s="11">
        <f t="shared" si="265"/>
        <v>60</v>
      </c>
      <c r="G4185" s="11">
        <f t="shared" si="266"/>
        <v>60</v>
      </c>
      <c r="H4185" s="11" cm="1">
        <f t="array" ref="H4185">INDEX($K$10:$DI$8773,ROW(G4185)-9,MATCH(G4185,$K$10:$DI$10,0))</f>
        <v>19.137</v>
      </c>
      <c r="I4185" s="11">
        <f>IF(INDEX(Effacement!$A$3:$Y$15,MATCH(Tests!D4185,Effacement!$A$3:$A$15,0),MATCH(Tests!E4185,Effacement!$A$3:$Y$3,0))=0,H4185,C4185)</f>
        <v>26.495999999999999</v>
      </c>
      <c r="K4185" s="11">
        <v>19.094999999999999</v>
      </c>
      <c r="L4185" s="11">
        <v>19.78</v>
      </c>
      <c r="M4185" s="11">
        <v>20.54</v>
      </c>
      <c r="N4185" s="11">
        <v>21.309000000000001</v>
      </c>
      <c r="O4185" s="11">
        <v>22.140999999999998</v>
      </c>
      <c r="P4185" s="11">
        <v>22.954000000000001</v>
      </c>
      <c r="Q4185" s="11">
        <v>23.782</v>
      </c>
      <c r="R4185" s="11">
        <v>24.562000000000001</v>
      </c>
      <c r="S4185" s="11">
        <v>25.279</v>
      </c>
      <c r="T4185" s="11">
        <v>25.902000000000001</v>
      </c>
      <c r="U4185" s="11">
        <v>26.402999999999999</v>
      </c>
      <c r="V4185" s="11">
        <v>26.768000000000001</v>
      </c>
      <c r="W4185" s="11">
        <v>27.009</v>
      </c>
      <c r="X4185" s="11">
        <v>26.811</v>
      </c>
      <c r="Y4185" s="11">
        <v>26.472000000000001</v>
      </c>
      <c r="Z4185" s="11">
        <v>25.97</v>
      </c>
      <c r="AA4185" s="11">
        <v>25.34</v>
      </c>
      <c r="AB4185" s="11">
        <v>24.611999999999998</v>
      </c>
      <c r="AC4185" s="11">
        <v>23.827000000000002</v>
      </c>
      <c r="AD4185" s="11">
        <v>22.997</v>
      </c>
      <c r="AE4185" s="11">
        <v>22.183</v>
      </c>
      <c r="AF4185" s="11">
        <v>21.350999999999999</v>
      </c>
      <c r="AG4185" s="11">
        <v>20.581</v>
      </c>
      <c r="AH4185" s="11">
        <v>19.821999999999999</v>
      </c>
      <c r="AI4185" s="11">
        <v>19.137</v>
      </c>
    </row>
    <row r="4186" spans="1:35" x14ac:dyDescent="0.3">
      <c r="A4186" s="15">
        <v>33047.833333333336</v>
      </c>
      <c r="B4186" s="11">
        <f>SsBackT!D4186</f>
        <v>0</v>
      </c>
      <c r="C4186" s="11">
        <f>Illim!B4186</f>
        <v>-1.32E-2</v>
      </c>
      <c r="D4186" s="11">
        <f t="shared" si="263"/>
        <v>6</v>
      </c>
      <c r="E4186" s="11">
        <f t="shared" si="264"/>
        <v>20</v>
      </c>
      <c r="F4186" s="11">
        <f t="shared" si="265"/>
        <v>60</v>
      </c>
      <c r="G4186" s="11">
        <f t="shared" si="266"/>
        <v>60</v>
      </c>
      <c r="H4186" s="11" cm="1">
        <f t="array" ref="H4186">INDEX($K$10:$DI$8773,ROW(G4186)-9,MATCH(G4186,$K$10:$DI$10,0))</f>
        <v>-1.32E-2</v>
      </c>
      <c r="I4186" s="11">
        <f>IF(INDEX(Effacement!$A$3:$Y$15,MATCH(Tests!D4186,Effacement!$A$3:$A$15,0),MATCH(Tests!E4186,Effacement!$A$3:$Y$3,0))=0,H4186,C4186)</f>
        <v>-1.32E-2</v>
      </c>
      <c r="K4186" s="11">
        <v>-1.32E-2</v>
      </c>
      <c r="L4186" s="11">
        <v>-1.32E-2</v>
      </c>
      <c r="M4186" s="11">
        <v>-1.32E-2</v>
      </c>
      <c r="N4186" s="11">
        <v>-1.32E-2</v>
      </c>
      <c r="O4186" s="11">
        <v>-1.32E-2</v>
      </c>
      <c r="P4186" s="11">
        <v>-1.32E-2</v>
      </c>
      <c r="Q4186" s="11">
        <v>-1.32E-2</v>
      </c>
      <c r="R4186" s="11">
        <v>-1.32E-2</v>
      </c>
      <c r="S4186" s="11">
        <v>-1.32E-2</v>
      </c>
      <c r="T4186" s="11">
        <v>-1.32E-2</v>
      </c>
      <c r="U4186" s="11">
        <v>-1.32E-2</v>
      </c>
      <c r="V4186" s="11">
        <v>-1.32E-2</v>
      </c>
      <c r="W4186" s="11">
        <v>-1.32E-2</v>
      </c>
      <c r="X4186" s="11">
        <v>-1.32E-2</v>
      </c>
      <c r="Y4186" s="11">
        <v>-1.32E-2</v>
      </c>
      <c r="Z4186" s="11">
        <v>-1.32E-2</v>
      </c>
      <c r="AA4186" s="11">
        <v>-1.32E-2</v>
      </c>
      <c r="AB4186" s="11">
        <v>-1.32E-2</v>
      </c>
      <c r="AC4186" s="11">
        <v>-1.32E-2</v>
      </c>
      <c r="AD4186" s="11">
        <v>-1.32E-2</v>
      </c>
      <c r="AE4186" s="11">
        <v>-1.32E-2</v>
      </c>
      <c r="AF4186" s="11">
        <v>-1.32E-2</v>
      </c>
      <c r="AG4186" s="11">
        <v>-1.32E-2</v>
      </c>
      <c r="AH4186" s="11">
        <v>-1.32E-2</v>
      </c>
      <c r="AI4186" s="11">
        <v>-1.32E-2</v>
      </c>
    </row>
    <row r="4187" spans="1:35" x14ac:dyDescent="0.3">
      <c r="A4187" s="15">
        <v>33047.875</v>
      </c>
      <c r="B4187" s="11">
        <f>SsBackT!D4187</f>
        <v>0</v>
      </c>
      <c r="C4187" s="11">
        <f>Illim!B4187</f>
        <v>-1.32E-2</v>
      </c>
      <c r="D4187" s="11">
        <f t="shared" si="263"/>
        <v>6</v>
      </c>
      <c r="E4187" s="11">
        <f t="shared" si="264"/>
        <v>21</v>
      </c>
      <c r="F4187" s="11">
        <f t="shared" si="265"/>
        <v>60</v>
      </c>
      <c r="G4187" s="11">
        <f t="shared" si="266"/>
        <v>60</v>
      </c>
      <c r="H4187" s="11" cm="1">
        <f t="array" ref="H4187">INDEX($K$10:$DI$8773,ROW(G4187)-9,MATCH(G4187,$K$10:$DI$10,0))</f>
        <v>-1.32E-2</v>
      </c>
      <c r="I4187" s="11">
        <f>IF(INDEX(Effacement!$A$3:$Y$15,MATCH(Tests!D4187,Effacement!$A$3:$A$15,0),MATCH(Tests!E4187,Effacement!$A$3:$Y$3,0))=0,H4187,C4187)</f>
        <v>-1.32E-2</v>
      </c>
      <c r="K4187" s="11">
        <v>-1.32E-2</v>
      </c>
      <c r="L4187" s="11">
        <v>-1.32E-2</v>
      </c>
      <c r="M4187" s="11">
        <v>-1.32E-2</v>
      </c>
      <c r="N4187" s="11">
        <v>-1.32E-2</v>
      </c>
      <c r="O4187" s="11">
        <v>-1.32E-2</v>
      </c>
      <c r="P4187" s="11">
        <v>-1.32E-2</v>
      </c>
      <c r="Q4187" s="11">
        <v>-1.32E-2</v>
      </c>
      <c r="R4187" s="11">
        <v>-1.32E-2</v>
      </c>
      <c r="S4187" s="11">
        <v>-1.32E-2</v>
      </c>
      <c r="T4187" s="11">
        <v>-1.32E-2</v>
      </c>
      <c r="U4187" s="11">
        <v>-1.32E-2</v>
      </c>
      <c r="V4187" s="11">
        <v>-1.32E-2</v>
      </c>
      <c r="W4187" s="11">
        <v>-1.32E-2</v>
      </c>
      <c r="X4187" s="11">
        <v>-1.32E-2</v>
      </c>
      <c r="Y4187" s="11">
        <v>-1.32E-2</v>
      </c>
      <c r="Z4187" s="11">
        <v>-1.32E-2</v>
      </c>
      <c r="AA4187" s="11">
        <v>-1.32E-2</v>
      </c>
      <c r="AB4187" s="11">
        <v>-1.32E-2</v>
      </c>
      <c r="AC4187" s="11">
        <v>-1.32E-2</v>
      </c>
      <c r="AD4187" s="11">
        <v>-1.32E-2</v>
      </c>
      <c r="AE4187" s="11">
        <v>-1.32E-2</v>
      </c>
      <c r="AF4187" s="11">
        <v>-1.32E-2</v>
      </c>
      <c r="AG4187" s="11">
        <v>-1.32E-2</v>
      </c>
      <c r="AH4187" s="11">
        <v>-1.32E-2</v>
      </c>
      <c r="AI4187" s="11">
        <v>-1.32E-2</v>
      </c>
    </row>
    <row r="4188" spans="1:35" x14ac:dyDescent="0.3">
      <c r="A4188" s="15">
        <v>33047.916666666664</v>
      </c>
      <c r="B4188" s="11">
        <f>SsBackT!D4188</f>
        <v>0</v>
      </c>
      <c r="C4188" s="11">
        <f>Illim!B4188</f>
        <v>-1.32E-2</v>
      </c>
      <c r="D4188" s="11">
        <f t="shared" si="263"/>
        <v>6</v>
      </c>
      <c r="E4188" s="11">
        <f t="shared" si="264"/>
        <v>22</v>
      </c>
      <c r="F4188" s="11">
        <f t="shared" si="265"/>
        <v>60</v>
      </c>
      <c r="G4188" s="11">
        <f t="shared" si="266"/>
        <v>60</v>
      </c>
      <c r="H4188" s="11" cm="1">
        <f t="array" ref="H4188">INDEX($K$10:$DI$8773,ROW(G4188)-9,MATCH(G4188,$K$10:$DI$10,0))</f>
        <v>-1.32E-2</v>
      </c>
      <c r="I4188" s="11">
        <f>IF(INDEX(Effacement!$A$3:$Y$15,MATCH(Tests!D4188,Effacement!$A$3:$A$15,0),MATCH(Tests!E4188,Effacement!$A$3:$Y$3,0))=0,H4188,C4188)</f>
        <v>-1.32E-2</v>
      </c>
      <c r="K4188" s="11">
        <v>-1.32E-2</v>
      </c>
      <c r="L4188" s="11">
        <v>-1.32E-2</v>
      </c>
      <c r="M4188" s="11">
        <v>-1.32E-2</v>
      </c>
      <c r="N4188" s="11">
        <v>-1.32E-2</v>
      </c>
      <c r="O4188" s="11">
        <v>-1.32E-2</v>
      </c>
      <c r="P4188" s="11">
        <v>-1.32E-2</v>
      </c>
      <c r="Q4188" s="11">
        <v>-1.32E-2</v>
      </c>
      <c r="R4188" s="11">
        <v>-1.32E-2</v>
      </c>
      <c r="S4188" s="11">
        <v>-1.32E-2</v>
      </c>
      <c r="T4188" s="11">
        <v>-1.32E-2</v>
      </c>
      <c r="U4188" s="11">
        <v>-1.32E-2</v>
      </c>
      <c r="V4188" s="11">
        <v>-1.32E-2</v>
      </c>
      <c r="W4188" s="11">
        <v>-1.32E-2</v>
      </c>
      <c r="X4188" s="11">
        <v>-1.32E-2</v>
      </c>
      <c r="Y4188" s="11">
        <v>-1.32E-2</v>
      </c>
      <c r="Z4188" s="11">
        <v>-1.32E-2</v>
      </c>
      <c r="AA4188" s="11">
        <v>-1.32E-2</v>
      </c>
      <c r="AB4188" s="11">
        <v>-1.32E-2</v>
      </c>
      <c r="AC4188" s="11">
        <v>-1.32E-2</v>
      </c>
      <c r="AD4188" s="11">
        <v>-1.32E-2</v>
      </c>
      <c r="AE4188" s="11">
        <v>-1.32E-2</v>
      </c>
      <c r="AF4188" s="11">
        <v>-1.32E-2</v>
      </c>
      <c r="AG4188" s="11">
        <v>-1.32E-2</v>
      </c>
      <c r="AH4188" s="11">
        <v>-1.32E-2</v>
      </c>
      <c r="AI4188" s="11">
        <v>-1.32E-2</v>
      </c>
    </row>
    <row r="4189" spans="1:35" x14ac:dyDescent="0.3">
      <c r="A4189" s="15">
        <v>33047.958333333336</v>
      </c>
      <c r="B4189" s="11">
        <f>SsBackT!D4189</f>
        <v>0</v>
      </c>
      <c r="C4189" s="11">
        <f>Illim!B4189</f>
        <v>-1.32E-2</v>
      </c>
      <c r="D4189" s="11">
        <f t="shared" si="263"/>
        <v>6</v>
      </c>
      <c r="E4189" s="11">
        <f t="shared" si="264"/>
        <v>23</v>
      </c>
      <c r="F4189" s="11">
        <f t="shared" si="265"/>
        <v>60</v>
      </c>
      <c r="G4189" s="11">
        <f t="shared" si="266"/>
        <v>60</v>
      </c>
      <c r="H4189" s="11" cm="1">
        <f t="array" ref="H4189">INDEX($K$10:$DI$8773,ROW(G4189)-9,MATCH(G4189,$K$10:$DI$10,0))</f>
        <v>-1.32E-2</v>
      </c>
      <c r="I4189" s="11">
        <f>IF(INDEX(Effacement!$A$3:$Y$15,MATCH(Tests!D4189,Effacement!$A$3:$A$15,0),MATCH(Tests!E4189,Effacement!$A$3:$Y$3,0))=0,H4189,C4189)</f>
        <v>-1.32E-2</v>
      </c>
      <c r="K4189" s="11">
        <v>-1.32E-2</v>
      </c>
      <c r="L4189" s="11">
        <v>-1.32E-2</v>
      </c>
      <c r="M4189" s="11">
        <v>-1.32E-2</v>
      </c>
      <c r="N4189" s="11">
        <v>-1.32E-2</v>
      </c>
      <c r="O4189" s="11">
        <v>-1.32E-2</v>
      </c>
      <c r="P4189" s="11">
        <v>-1.32E-2</v>
      </c>
      <c r="Q4189" s="11">
        <v>-1.32E-2</v>
      </c>
      <c r="R4189" s="11">
        <v>-1.32E-2</v>
      </c>
      <c r="S4189" s="11">
        <v>-1.32E-2</v>
      </c>
      <c r="T4189" s="11">
        <v>-1.32E-2</v>
      </c>
      <c r="U4189" s="11">
        <v>-1.32E-2</v>
      </c>
      <c r="V4189" s="11">
        <v>-1.32E-2</v>
      </c>
      <c r="W4189" s="11">
        <v>-1.32E-2</v>
      </c>
      <c r="X4189" s="11">
        <v>-1.32E-2</v>
      </c>
      <c r="Y4189" s="11">
        <v>-1.32E-2</v>
      </c>
      <c r="Z4189" s="11">
        <v>-1.32E-2</v>
      </c>
      <c r="AA4189" s="11">
        <v>-1.32E-2</v>
      </c>
      <c r="AB4189" s="11">
        <v>-1.32E-2</v>
      </c>
      <c r="AC4189" s="11">
        <v>-1.32E-2</v>
      </c>
      <c r="AD4189" s="11">
        <v>-1.32E-2</v>
      </c>
      <c r="AE4189" s="11">
        <v>-1.32E-2</v>
      </c>
      <c r="AF4189" s="11">
        <v>-1.32E-2</v>
      </c>
      <c r="AG4189" s="11">
        <v>-1.32E-2</v>
      </c>
      <c r="AH4189" s="11">
        <v>-1.32E-2</v>
      </c>
      <c r="AI4189" s="11">
        <v>-1.32E-2</v>
      </c>
    </row>
    <row r="4190" spans="1:35" x14ac:dyDescent="0.3">
      <c r="A4190" s="15">
        <v>33048</v>
      </c>
      <c r="B4190" s="11">
        <f>SsBackT!D4190</f>
        <v>0</v>
      </c>
      <c r="C4190" s="11">
        <f>Illim!B4190</f>
        <v>-1.32E-2</v>
      </c>
      <c r="D4190" s="11">
        <f t="shared" si="263"/>
        <v>6</v>
      </c>
      <c r="E4190" s="11">
        <f t="shared" si="264"/>
        <v>0</v>
      </c>
      <c r="F4190" s="11">
        <f t="shared" si="265"/>
        <v>60</v>
      </c>
      <c r="G4190" s="11">
        <f t="shared" si="266"/>
        <v>60</v>
      </c>
      <c r="H4190" s="11" cm="1">
        <f t="array" ref="H4190">INDEX($K$10:$DI$8773,ROW(G4190)-9,MATCH(G4190,$K$10:$DI$10,0))</f>
        <v>-1.32E-2</v>
      </c>
      <c r="I4190" s="11">
        <f>IF(INDEX(Effacement!$A$3:$Y$15,MATCH(Tests!D4190,Effacement!$A$3:$A$15,0),MATCH(Tests!E4190,Effacement!$A$3:$Y$3,0))=0,H4190,C4190)</f>
        <v>-1.32E-2</v>
      </c>
      <c r="K4190" s="11">
        <v>-1.32E-2</v>
      </c>
      <c r="L4190" s="11">
        <v>-1.32E-2</v>
      </c>
      <c r="M4190" s="11">
        <v>-1.32E-2</v>
      </c>
      <c r="N4190" s="11">
        <v>-1.32E-2</v>
      </c>
      <c r="O4190" s="11">
        <v>-1.32E-2</v>
      </c>
      <c r="P4190" s="11">
        <v>-1.32E-2</v>
      </c>
      <c r="Q4190" s="11">
        <v>-1.32E-2</v>
      </c>
      <c r="R4190" s="11">
        <v>-1.32E-2</v>
      </c>
      <c r="S4190" s="11">
        <v>-1.32E-2</v>
      </c>
      <c r="T4190" s="11">
        <v>-1.32E-2</v>
      </c>
      <c r="U4190" s="11">
        <v>-1.32E-2</v>
      </c>
      <c r="V4190" s="11">
        <v>-1.32E-2</v>
      </c>
      <c r="W4190" s="11">
        <v>-1.32E-2</v>
      </c>
      <c r="X4190" s="11">
        <v>-1.32E-2</v>
      </c>
      <c r="Y4190" s="11">
        <v>-1.32E-2</v>
      </c>
      <c r="Z4190" s="11">
        <v>-1.32E-2</v>
      </c>
      <c r="AA4190" s="11">
        <v>-1.32E-2</v>
      </c>
      <c r="AB4190" s="11">
        <v>-1.32E-2</v>
      </c>
      <c r="AC4190" s="11">
        <v>-1.32E-2</v>
      </c>
      <c r="AD4190" s="11">
        <v>-1.32E-2</v>
      </c>
      <c r="AE4190" s="11">
        <v>-1.32E-2</v>
      </c>
      <c r="AF4190" s="11">
        <v>-1.32E-2</v>
      </c>
      <c r="AG4190" s="11">
        <v>-1.32E-2</v>
      </c>
      <c r="AH4190" s="11">
        <v>-1.32E-2</v>
      </c>
      <c r="AI4190" s="11">
        <v>-1.32E-2</v>
      </c>
    </row>
    <row r="4191" spans="1:35" x14ac:dyDescent="0.3">
      <c r="A4191" s="15">
        <v>33048.041666666664</v>
      </c>
      <c r="B4191" s="11">
        <f>SsBackT!D4191</f>
        <v>0</v>
      </c>
      <c r="C4191" s="11">
        <f>Illim!B4191</f>
        <v>-1.32E-2</v>
      </c>
      <c r="D4191" s="11">
        <f t="shared" si="263"/>
        <v>6</v>
      </c>
      <c r="E4191" s="11">
        <f t="shared" si="264"/>
        <v>1</v>
      </c>
      <c r="F4191" s="11">
        <f t="shared" si="265"/>
        <v>60</v>
      </c>
      <c r="G4191" s="11">
        <f t="shared" si="266"/>
        <v>60</v>
      </c>
      <c r="H4191" s="11" cm="1">
        <f t="array" ref="H4191">INDEX($K$10:$DI$8773,ROW(G4191)-9,MATCH(G4191,$K$10:$DI$10,0))</f>
        <v>-1.32E-2</v>
      </c>
      <c r="I4191" s="11">
        <f>IF(INDEX(Effacement!$A$3:$Y$15,MATCH(Tests!D4191,Effacement!$A$3:$A$15,0),MATCH(Tests!E4191,Effacement!$A$3:$Y$3,0))=0,H4191,C4191)</f>
        <v>-1.32E-2</v>
      </c>
      <c r="K4191" s="11">
        <v>-1.32E-2</v>
      </c>
      <c r="L4191" s="11">
        <v>-1.32E-2</v>
      </c>
      <c r="M4191" s="11">
        <v>-1.32E-2</v>
      </c>
      <c r="N4191" s="11">
        <v>-1.32E-2</v>
      </c>
      <c r="O4191" s="11">
        <v>-1.32E-2</v>
      </c>
      <c r="P4191" s="11">
        <v>-1.32E-2</v>
      </c>
      <c r="Q4191" s="11">
        <v>-1.32E-2</v>
      </c>
      <c r="R4191" s="11">
        <v>-1.32E-2</v>
      </c>
      <c r="S4191" s="11">
        <v>-1.32E-2</v>
      </c>
      <c r="T4191" s="11">
        <v>-1.32E-2</v>
      </c>
      <c r="U4191" s="11">
        <v>-1.32E-2</v>
      </c>
      <c r="V4191" s="11">
        <v>-1.32E-2</v>
      </c>
      <c r="W4191" s="11">
        <v>-1.32E-2</v>
      </c>
      <c r="X4191" s="11">
        <v>-1.32E-2</v>
      </c>
      <c r="Y4191" s="11">
        <v>-1.32E-2</v>
      </c>
      <c r="Z4191" s="11">
        <v>-1.32E-2</v>
      </c>
      <c r="AA4191" s="11">
        <v>-1.32E-2</v>
      </c>
      <c r="AB4191" s="11">
        <v>-1.32E-2</v>
      </c>
      <c r="AC4191" s="11">
        <v>-1.32E-2</v>
      </c>
      <c r="AD4191" s="11">
        <v>-1.32E-2</v>
      </c>
      <c r="AE4191" s="11">
        <v>-1.32E-2</v>
      </c>
      <c r="AF4191" s="11">
        <v>-1.32E-2</v>
      </c>
      <c r="AG4191" s="11">
        <v>-1.32E-2</v>
      </c>
      <c r="AH4191" s="11">
        <v>-1.32E-2</v>
      </c>
      <c r="AI4191" s="11">
        <v>-1.32E-2</v>
      </c>
    </row>
    <row r="4192" spans="1:35" x14ac:dyDescent="0.3">
      <c r="A4192" s="15">
        <v>33048.083333333336</v>
      </c>
      <c r="B4192" s="11">
        <f>SsBackT!D4192</f>
        <v>0</v>
      </c>
      <c r="C4192" s="11">
        <f>Illim!B4192</f>
        <v>-1.32E-2</v>
      </c>
      <c r="D4192" s="11">
        <f t="shared" si="263"/>
        <v>6</v>
      </c>
      <c r="E4192" s="11">
        <f t="shared" si="264"/>
        <v>2</v>
      </c>
      <c r="F4192" s="11">
        <f t="shared" si="265"/>
        <v>60</v>
      </c>
      <c r="G4192" s="11">
        <f t="shared" si="266"/>
        <v>60</v>
      </c>
      <c r="H4192" s="11" cm="1">
        <f t="array" ref="H4192">INDEX($K$10:$DI$8773,ROW(G4192)-9,MATCH(G4192,$K$10:$DI$10,0))</f>
        <v>-1.32E-2</v>
      </c>
      <c r="I4192" s="11">
        <f>IF(INDEX(Effacement!$A$3:$Y$15,MATCH(Tests!D4192,Effacement!$A$3:$A$15,0),MATCH(Tests!E4192,Effacement!$A$3:$Y$3,0))=0,H4192,C4192)</f>
        <v>-1.32E-2</v>
      </c>
      <c r="K4192" s="11">
        <v>-1.32E-2</v>
      </c>
      <c r="L4192" s="11">
        <v>-1.32E-2</v>
      </c>
      <c r="M4192" s="11">
        <v>-1.32E-2</v>
      </c>
      <c r="N4192" s="11">
        <v>-1.32E-2</v>
      </c>
      <c r="O4192" s="11">
        <v>-1.32E-2</v>
      </c>
      <c r="P4192" s="11">
        <v>-1.32E-2</v>
      </c>
      <c r="Q4192" s="11">
        <v>-1.32E-2</v>
      </c>
      <c r="R4192" s="11">
        <v>-1.32E-2</v>
      </c>
      <c r="S4192" s="11">
        <v>-1.32E-2</v>
      </c>
      <c r="T4192" s="11">
        <v>-1.32E-2</v>
      </c>
      <c r="U4192" s="11">
        <v>-1.32E-2</v>
      </c>
      <c r="V4192" s="11">
        <v>-1.32E-2</v>
      </c>
      <c r="W4192" s="11">
        <v>-1.32E-2</v>
      </c>
      <c r="X4192" s="11">
        <v>-1.32E-2</v>
      </c>
      <c r="Y4192" s="11">
        <v>-1.32E-2</v>
      </c>
      <c r="Z4192" s="11">
        <v>-1.32E-2</v>
      </c>
      <c r="AA4192" s="11">
        <v>-1.32E-2</v>
      </c>
      <c r="AB4192" s="11">
        <v>-1.32E-2</v>
      </c>
      <c r="AC4192" s="11">
        <v>-1.32E-2</v>
      </c>
      <c r="AD4192" s="11">
        <v>-1.32E-2</v>
      </c>
      <c r="AE4192" s="11">
        <v>-1.32E-2</v>
      </c>
      <c r="AF4192" s="11">
        <v>-1.32E-2</v>
      </c>
      <c r="AG4192" s="11">
        <v>-1.32E-2</v>
      </c>
      <c r="AH4192" s="11">
        <v>-1.32E-2</v>
      </c>
      <c r="AI4192" s="11">
        <v>-1.32E-2</v>
      </c>
    </row>
    <row r="4193" spans="1:35" x14ac:dyDescent="0.3">
      <c r="A4193" s="15">
        <v>33048.125</v>
      </c>
      <c r="B4193" s="11">
        <f>SsBackT!D4193</f>
        <v>0</v>
      </c>
      <c r="C4193" s="11">
        <f>Illim!B4193</f>
        <v>-1.32E-2</v>
      </c>
      <c r="D4193" s="11">
        <f t="shared" si="263"/>
        <v>6</v>
      </c>
      <c r="E4193" s="11">
        <f t="shared" si="264"/>
        <v>3</v>
      </c>
      <c r="F4193" s="11">
        <f t="shared" si="265"/>
        <v>60</v>
      </c>
      <c r="G4193" s="11">
        <f t="shared" si="266"/>
        <v>60</v>
      </c>
      <c r="H4193" s="11" cm="1">
        <f t="array" ref="H4193">INDEX($K$10:$DI$8773,ROW(G4193)-9,MATCH(G4193,$K$10:$DI$10,0))</f>
        <v>-1.32E-2</v>
      </c>
      <c r="I4193" s="11">
        <f>IF(INDEX(Effacement!$A$3:$Y$15,MATCH(Tests!D4193,Effacement!$A$3:$A$15,0),MATCH(Tests!E4193,Effacement!$A$3:$Y$3,0))=0,H4193,C4193)</f>
        <v>-1.32E-2</v>
      </c>
      <c r="K4193" s="11">
        <v>-1.32E-2</v>
      </c>
      <c r="L4193" s="11">
        <v>-1.32E-2</v>
      </c>
      <c r="M4193" s="11">
        <v>-1.32E-2</v>
      </c>
      <c r="N4193" s="11">
        <v>-1.32E-2</v>
      </c>
      <c r="O4193" s="11">
        <v>-1.32E-2</v>
      </c>
      <c r="P4193" s="11">
        <v>-1.32E-2</v>
      </c>
      <c r="Q4193" s="11">
        <v>-1.32E-2</v>
      </c>
      <c r="R4193" s="11">
        <v>-1.32E-2</v>
      </c>
      <c r="S4193" s="11">
        <v>-1.32E-2</v>
      </c>
      <c r="T4193" s="11">
        <v>-1.32E-2</v>
      </c>
      <c r="U4193" s="11">
        <v>-1.32E-2</v>
      </c>
      <c r="V4193" s="11">
        <v>-1.32E-2</v>
      </c>
      <c r="W4193" s="11">
        <v>-1.32E-2</v>
      </c>
      <c r="X4193" s="11">
        <v>-1.32E-2</v>
      </c>
      <c r="Y4193" s="11">
        <v>-1.32E-2</v>
      </c>
      <c r="Z4193" s="11">
        <v>-1.32E-2</v>
      </c>
      <c r="AA4193" s="11">
        <v>-1.32E-2</v>
      </c>
      <c r="AB4193" s="11">
        <v>-1.32E-2</v>
      </c>
      <c r="AC4193" s="11">
        <v>-1.32E-2</v>
      </c>
      <c r="AD4193" s="11">
        <v>-1.32E-2</v>
      </c>
      <c r="AE4193" s="11">
        <v>-1.32E-2</v>
      </c>
      <c r="AF4193" s="11">
        <v>-1.32E-2</v>
      </c>
      <c r="AG4193" s="11">
        <v>-1.32E-2</v>
      </c>
      <c r="AH4193" s="11">
        <v>-1.32E-2</v>
      </c>
      <c r="AI4193" s="11">
        <v>-1.32E-2</v>
      </c>
    </row>
    <row r="4194" spans="1:35" x14ac:dyDescent="0.3">
      <c r="A4194" s="15">
        <v>33048.166666666664</v>
      </c>
      <c r="B4194" s="11">
        <f>SsBackT!D4194</f>
        <v>0</v>
      </c>
      <c r="C4194" s="11">
        <f>Illim!B4194</f>
        <v>-1.32E-2</v>
      </c>
      <c r="D4194" s="11">
        <f t="shared" si="263"/>
        <v>6</v>
      </c>
      <c r="E4194" s="11">
        <f t="shared" si="264"/>
        <v>4</v>
      </c>
      <c r="F4194" s="11">
        <f t="shared" si="265"/>
        <v>60</v>
      </c>
      <c r="G4194" s="11">
        <f t="shared" si="266"/>
        <v>60</v>
      </c>
      <c r="H4194" s="11" cm="1">
        <f t="array" ref="H4194">INDEX($K$10:$DI$8773,ROW(G4194)-9,MATCH(G4194,$K$10:$DI$10,0))</f>
        <v>-1.32E-2</v>
      </c>
      <c r="I4194" s="11">
        <f>IF(INDEX(Effacement!$A$3:$Y$15,MATCH(Tests!D4194,Effacement!$A$3:$A$15,0),MATCH(Tests!E4194,Effacement!$A$3:$Y$3,0))=0,H4194,C4194)</f>
        <v>-1.32E-2</v>
      </c>
      <c r="K4194" s="11">
        <v>-1.32E-2</v>
      </c>
      <c r="L4194" s="11">
        <v>-1.32E-2</v>
      </c>
      <c r="M4194" s="11">
        <v>-1.32E-2</v>
      </c>
      <c r="N4194" s="11">
        <v>-1.32E-2</v>
      </c>
      <c r="O4194" s="11">
        <v>-1.32E-2</v>
      </c>
      <c r="P4194" s="11">
        <v>-1.32E-2</v>
      </c>
      <c r="Q4194" s="11">
        <v>-1.32E-2</v>
      </c>
      <c r="R4194" s="11">
        <v>-1.32E-2</v>
      </c>
      <c r="S4194" s="11">
        <v>-1.32E-2</v>
      </c>
      <c r="T4194" s="11">
        <v>-1.32E-2</v>
      </c>
      <c r="U4194" s="11">
        <v>-1.32E-2</v>
      </c>
      <c r="V4194" s="11">
        <v>-1.32E-2</v>
      </c>
      <c r="W4194" s="11">
        <v>-1.32E-2</v>
      </c>
      <c r="X4194" s="11">
        <v>-1.32E-2</v>
      </c>
      <c r="Y4194" s="11">
        <v>-1.32E-2</v>
      </c>
      <c r="Z4194" s="11">
        <v>-1.32E-2</v>
      </c>
      <c r="AA4194" s="11">
        <v>-1.32E-2</v>
      </c>
      <c r="AB4194" s="11">
        <v>-1.32E-2</v>
      </c>
      <c r="AC4194" s="11">
        <v>-1.32E-2</v>
      </c>
      <c r="AD4194" s="11">
        <v>-1.32E-2</v>
      </c>
      <c r="AE4194" s="11">
        <v>-1.32E-2</v>
      </c>
      <c r="AF4194" s="11">
        <v>-1.32E-2</v>
      </c>
      <c r="AG4194" s="11">
        <v>-1.32E-2</v>
      </c>
      <c r="AH4194" s="11">
        <v>-1.32E-2</v>
      </c>
      <c r="AI4194" s="11">
        <v>-1.32E-2</v>
      </c>
    </row>
    <row r="4195" spans="1:35" x14ac:dyDescent="0.3">
      <c r="A4195" s="15">
        <v>33048.208333333336</v>
      </c>
      <c r="B4195" s="11">
        <f>SsBackT!D4195</f>
        <v>0</v>
      </c>
      <c r="C4195" s="11">
        <f>Illim!B4195</f>
        <v>14.134</v>
      </c>
      <c r="D4195" s="11">
        <f t="shared" si="263"/>
        <v>6</v>
      </c>
      <c r="E4195" s="11">
        <f t="shared" si="264"/>
        <v>5</v>
      </c>
      <c r="F4195" s="11">
        <f t="shared" si="265"/>
        <v>60</v>
      </c>
      <c r="G4195" s="11">
        <f t="shared" si="266"/>
        <v>60</v>
      </c>
      <c r="H4195" s="11" cm="1">
        <f t="array" ref="H4195">INDEX($K$10:$DI$8773,ROW(G4195)-9,MATCH(G4195,$K$10:$DI$10,0))</f>
        <v>9.8033999999999999</v>
      </c>
      <c r="I4195" s="11">
        <f>IF(INDEX(Effacement!$A$3:$Y$15,MATCH(Tests!D4195,Effacement!$A$3:$A$15,0),MATCH(Tests!E4195,Effacement!$A$3:$Y$3,0))=0,H4195,C4195)</f>
        <v>14.134</v>
      </c>
      <c r="K4195" s="11">
        <v>8.6851000000000003</v>
      </c>
      <c r="L4195" s="11">
        <v>9.1233000000000004</v>
      </c>
      <c r="M4195" s="11">
        <v>9.6130999999999993</v>
      </c>
      <c r="N4195" s="11">
        <v>10.118</v>
      </c>
      <c r="O4195" s="11">
        <v>10.667999999999999</v>
      </c>
      <c r="P4195" s="11">
        <v>11.22</v>
      </c>
      <c r="Q4195" s="11">
        <v>11.792999999999999</v>
      </c>
      <c r="R4195" s="11">
        <v>12.351000000000001</v>
      </c>
      <c r="S4195" s="11">
        <v>12.888</v>
      </c>
      <c r="T4195" s="11">
        <v>13.38</v>
      </c>
      <c r="U4195" s="11">
        <v>13.805999999999999</v>
      </c>
      <c r="V4195" s="11">
        <v>14.146000000000001</v>
      </c>
      <c r="W4195" s="11">
        <v>14.388999999999999</v>
      </c>
      <c r="X4195" s="11">
        <v>14.321999999999999</v>
      </c>
      <c r="Y4195" s="11">
        <v>14.08</v>
      </c>
      <c r="Z4195" s="11">
        <v>13.702</v>
      </c>
      <c r="AA4195" s="11">
        <v>13.314</v>
      </c>
      <c r="AB4195" s="11">
        <v>12.885</v>
      </c>
      <c r="AC4195" s="11">
        <v>12.432</v>
      </c>
      <c r="AD4195" s="11">
        <v>11.961</v>
      </c>
      <c r="AE4195" s="11">
        <v>11.502000000000001</v>
      </c>
      <c r="AF4195" s="11">
        <v>11.036</v>
      </c>
      <c r="AG4195" s="11">
        <v>10.606</v>
      </c>
      <c r="AH4195" s="11">
        <v>10.183</v>
      </c>
      <c r="AI4195" s="11">
        <v>9.8033999999999999</v>
      </c>
    </row>
    <row r="4196" spans="1:35" x14ac:dyDescent="0.3">
      <c r="A4196" s="15">
        <v>33048.25</v>
      </c>
      <c r="B4196" s="11">
        <f>SsBackT!D4196</f>
        <v>0</v>
      </c>
      <c r="C4196" s="11">
        <f>Illim!B4196</f>
        <v>240.46</v>
      </c>
      <c r="D4196" s="11">
        <f t="shared" si="263"/>
        <v>6</v>
      </c>
      <c r="E4196" s="11">
        <f t="shared" si="264"/>
        <v>6</v>
      </c>
      <c r="F4196" s="11">
        <f t="shared" si="265"/>
        <v>60</v>
      </c>
      <c r="G4196" s="11">
        <f t="shared" si="266"/>
        <v>60</v>
      </c>
      <c r="H4196" s="11" cm="1">
        <f t="array" ref="H4196">INDEX($K$10:$DI$8773,ROW(G4196)-9,MATCH(G4196,$K$10:$DI$10,0))</f>
        <v>185.31</v>
      </c>
      <c r="I4196" s="11">
        <f>IF(INDEX(Effacement!$A$3:$Y$15,MATCH(Tests!D4196,Effacement!$A$3:$A$15,0),MATCH(Tests!E4196,Effacement!$A$3:$Y$3,0))=0,H4196,C4196)</f>
        <v>185.31</v>
      </c>
      <c r="K4196" s="11">
        <v>87.897000000000006</v>
      </c>
      <c r="L4196" s="11">
        <v>88.56</v>
      </c>
      <c r="M4196" s="11">
        <v>89.009</v>
      </c>
      <c r="N4196" s="11">
        <v>89.144999999999996</v>
      </c>
      <c r="O4196" s="11">
        <v>89.078999999999994</v>
      </c>
      <c r="P4196" s="11">
        <v>88.760999999999996</v>
      </c>
      <c r="Q4196" s="11">
        <v>88.206999999999994</v>
      </c>
      <c r="R4196" s="11">
        <v>87.278000000000006</v>
      </c>
      <c r="S4196" s="11">
        <v>102.12</v>
      </c>
      <c r="T4196" s="11">
        <v>239.12</v>
      </c>
      <c r="U4196" s="11">
        <v>205.06</v>
      </c>
      <c r="V4196" s="11">
        <v>168.36</v>
      </c>
      <c r="W4196" s="11">
        <v>130.49</v>
      </c>
      <c r="X4196" s="11">
        <v>94.62</v>
      </c>
      <c r="Y4196" s="11">
        <v>65.063999999999993</v>
      </c>
      <c r="Z4196" s="11">
        <v>53.856999999999999</v>
      </c>
      <c r="AA4196" s="11">
        <v>62.295000000000002</v>
      </c>
      <c r="AB4196" s="11">
        <v>81.625</v>
      </c>
      <c r="AC4196" s="11">
        <v>105.38</v>
      </c>
      <c r="AD4196" s="11">
        <v>130.38999999999999</v>
      </c>
      <c r="AE4196" s="11">
        <v>155.06</v>
      </c>
      <c r="AF4196" s="11">
        <v>177.77</v>
      </c>
      <c r="AG4196" s="11">
        <v>181.59</v>
      </c>
      <c r="AH4196" s="11">
        <v>184.05</v>
      </c>
      <c r="AI4196" s="11">
        <v>185.31</v>
      </c>
    </row>
    <row r="4197" spans="1:35" x14ac:dyDescent="0.3">
      <c r="A4197" s="15">
        <v>33048.291666666664</v>
      </c>
      <c r="B4197" s="11">
        <f>SsBackT!D4197</f>
        <v>0</v>
      </c>
      <c r="C4197" s="11">
        <f>Illim!B4197</f>
        <v>522.62</v>
      </c>
      <c r="D4197" s="11">
        <f t="shared" si="263"/>
        <v>6</v>
      </c>
      <c r="E4197" s="11">
        <f t="shared" si="264"/>
        <v>7</v>
      </c>
      <c r="F4197" s="11">
        <f t="shared" si="265"/>
        <v>60</v>
      </c>
      <c r="G4197" s="11">
        <f t="shared" si="266"/>
        <v>60</v>
      </c>
      <c r="H4197" s="11" cm="1">
        <f t="array" ref="H4197">INDEX($K$10:$DI$8773,ROW(G4197)-9,MATCH(G4197,$K$10:$DI$10,0))</f>
        <v>295.11</v>
      </c>
      <c r="I4197" s="11">
        <f>IF(INDEX(Effacement!$A$3:$Y$15,MATCH(Tests!D4197,Effacement!$A$3:$A$15,0),MATCH(Tests!E4197,Effacement!$A$3:$Y$3,0))=0,H4197,C4197)</f>
        <v>295.11</v>
      </c>
      <c r="K4197" s="11">
        <v>147.35</v>
      </c>
      <c r="L4197" s="11">
        <v>148.27000000000001</v>
      </c>
      <c r="M4197" s="11">
        <v>148.88</v>
      </c>
      <c r="N4197" s="11">
        <v>181.05</v>
      </c>
      <c r="O4197" s="11">
        <v>281.14</v>
      </c>
      <c r="P4197" s="11">
        <v>399.01</v>
      </c>
      <c r="Q4197" s="11">
        <v>520.6</v>
      </c>
      <c r="R4197" s="11">
        <v>492.34</v>
      </c>
      <c r="S4197" s="11">
        <v>460.69</v>
      </c>
      <c r="T4197" s="11">
        <v>425.58</v>
      </c>
      <c r="U4197" s="11">
        <v>386.35</v>
      </c>
      <c r="V4197" s="11">
        <v>342.14</v>
      </c>
      <c r="W4197" s="11">
        <v>294.10000000000002</v>
      </c>
      <c r="X4197" s="11">
        <v>245.46</v>
      </c>
      <c r="Y4197" s="11">
        <v>194.6</v>
      </c>
      <c r="Z4197" s="11">
        <v>143.76</v>
      </c>
      <c r="AA4197" s="11">
        <v>101.18</v>
      </c>
      <c r="AB4197" s="11">
        <v>84.215000000000003</v>
      </c>
      <c r="AC4197" s="11">
        <v>97.275999999999996</v>
      </c>
      <c r="AD4197" s="11">
        <v>125.69</v>
      </c>
      <c r="AE4197" s="11">
        <v>160.21</v>
      </c>
      <c r="AF4197" s="11">
        <v>196.03</v>
      </c>
      <c r="AG4197" s="11">
        <v>231.12</v>
      </c>
      <c r="AH4197" s="11">
        <v>264.14999999999998</v>
      </c>
      <c r="AI4197" s="11">
        <v>295.11</v>
      </c>
    </row>
    <row r="4198" spans="1:35" x14ac:dyDescent="0.3">
      <c r="A4198" s="15">
        <v>33048.333333333336</v>
      </c>
      <c r="B4198" s="11">
        <f>SsBackT!D4198</f>
        <v>0</v>
      </c>
      <c r="C4198" s="11">
        <f>Illim!B4198</f>
        <v>719.36</v>
      </c>
      <c r="D4198" s="11">
        <f t="shared" si="263"/>
        <v>6</v>
      </c>
      <c r="E4198" s="11">
        <f t="shared" si="264"/>
        <v>8</v>
      </c>
      <c r="F4198" s="11">
        <f t="shared" si="265"/>
        <v>60</v>
      </c>
      <c r="G4198" s="11">
        <f t="shared" si="266"/>
        <v>60</v>
      </c>
      <c r="H4198" s="11" cm="1">
        <f t="array" ref="H4198">INDEX($K$10:$DI$8773,ROW(G4198)-9,MATCH(G4198,$K$10:$DI$10,0))</f>
        <v>278.92</v>
      </c>
      <c r="I4198" s="11">
        <f>IF(INDEX(Effacement!$A$3:$Y$15,MATCH(Tests!D4198,Effacement!$A$3:$A$15,0),MATCH(Tests!E4198,Effacement!$A$3:$Y$3,0))=0,H4198,C4198)</f>
        <v>278.92</v>
      </c>
      <c r="K4198" s="11">
        <v>715.1</v>
      </c>
      <c r="L4198" s="11">
        <v>717.73</v>
      </c>
      <c r="M4198" s="11">
        <v>715.67</v>
      </c>
      <c r="N4198" s="11">
        <v>709.88</v>
      </c>
      <c r="O4198" s="11">
        <v>699.66</v>
      </c>
      <c r="P4198" s="11">
        <v>685.03</v>
      </c>
      <c r="Q4198" s="11">
        <v>666.3</v>
      </c>
      <c r="R4198" s="11">
        <v>643.51</v>
      </c>
      <c r="S4198" s="11">
        <v>615.07000000000005</v>
      </c>
      <c r="T4198" s="11">
        <v>582.34</v>
      </c>
      <c r="U4198" s="11">
        <v>545.83000000000004</v>
      </c>
      <c r="V4198" s="11">
        <v>505.82</v>
      </c>
      <c r="W4198" s="11">
        <v>460.21</v>
      </c>
      <c r="X4198" s="11">
        <v>413.36</v>
      </c>
      <c r="Y4198" s="11">
        <v>361.72</v>
      </c>
      <c r="Z4198" s="11">
        <v>305.13</v>
      </c>
      <c r="AA4198" s="11">
        <v>245.63</v>
      </c>
      <c r="AB4198" s="11">
        <v>185.09</v>
      </c>
      <c r="AC4198" s="11">
        <v>132.96</v>
      </c>
      <c r="AD4198" s="11">
        <v>109.65</v>
      </c>
      <c r="AE4198" s="11">
        <v>122.3</v>
      </c>
      <c r="AF4198" s="11">
        <v>155.13999999999999</v>
      </c>
      <c r="AG4198" s="11">
        <v>195.19</v>
      </c>
      <c r="AH4198" s="11">
        <v>237.42</v>
      </c>
      <c r="AI4198" s="11">
        <v>278.92</v>
      </c>
    </row>
    <row r="4199" spans="1:35" x14ac:dyDescent="0.3">
      <c r="A4199" s="15">
        <v>33048.375</v>
      </c>
      <c r="B4199" s="11">
        <f>SsBackT!D4199</f>
        <v>0</v>
      </c>
      <c r="C4199" s="11">
        <f>Illim!B4199</f>
        <v>767.16</v>
      </c>
      <c r="D4199" s="11">
        <f t="shared" si="263"/>
        <v>6</v>
      </c>
      <c r="E4199" s="11">
        <f t="shared" si="264"/>
        <v>9</v>
      </c>
      <c r="F4199" s="11">
        <f t="shared" si="265"/>
        <v>60</v>
      </c>
      <c r="G4199" s="11">
        <f t="shared" si="266"/>
        <v>60</v>
      </c>
      <c r="H4199" s="11" cm="1">
        <f t="array" ref="H4199">INDEX($K$10:$DI$8773,ROW(G4199)-9,MATCH(G4199,$K$10:$DI$10,0))</f>
        <v>211.38</v>
      </c>
      <c r="I4199" s="11">
        <f>IF(INDEX(Effacement!$A$3:$Y$15,MATCH(Tests!D4199,Effacement!$A$3:$A$15,0),MATCH(Tests!E4199,Effacement!$A$3:$Y$3,0))=0,H4199,C4199)</f>
        <v>211.38</v>
      </c>
      <c r="K4199" s="11">
        <v>750.33</v>
      </c>
      <c r="L4199" s="11">
        <v>759.17</v>
      </c>
      <c r="M4199" s="11">
        <v>764.99</v>
      </c>
      <c r="N4199" s="11">
        <v>767.16</v>
      </c>
      <c r="O4199" s="11">
        <v>766.63</v>
      </c>
      <c r="P4199" s="11">
        <v>762.64</v>
      </c>
      <c r="Q4199" s="11">
        <v>755.23</v>
      </c>
      <c r="R4199" s="11">
        <v>744.66</v>
      </c>
      <c r="S4199" s="11">
        <v>729.92</v>
      </c>
      <c r="T4199" s="11">
        <v>705.93</v>
      </c>
      <c r="U4199" s="11">
        <v>677.03</v>
      </c>
      <c r="V4199" s="11">
        <v>642.80999999999995</v>
      </c>
      <c r="W4199" s="11">
        <v>604.55999999999995</v>
      </c>
      <c r="X4199" s="11">
        <v>566.01</v>
      </c>
      <c r="Y4199" s="11">
        <v>522.79</v>
      </c>
      <c r="Z4199" s="11">
        <v>473.15</v>
      </c>
      <c r="AA4199" s="11">
        <v>418.47</v>
      </c>
      <c r="AB4199" s="11">
        <v>358.38</v>
      </c>
      <c r="AC4199" s="11">
        <v>294.11</v>
      </c>
      <c r="AD4199" s="11">
        <v>228.1</v>
      </c>
      <c r="AE4199" s="11">
        <v>167.23</v>
      </c>
      <c r="AF4199" s="11">
        <v>130.15</v>
      </c>
      <c r="AG4199" s="11">
        <v>136.22</v>
      </c>
      <c r="AH4199" s="11">
        <v>168.27</v>
      </c>
      <c r="AI4199" s="11">
        <v>211.38</v>
      </c>
    </row>
    <row r="4200" spans="1:35" x14ac:dyDescent="0.3">
      <c r="A4200" s="15">
        <v>33048.416666666664</v>
      </c>
      <c r="B4200" s="11">
        <f>SsBackT!D4200</f>
        <v>0</v>
      </c>
      <c r="C4200" s="11">
        <f>Illim!B4200</f>
        <v>755.9</v>
      </c>
      <c r="D4200" s="11">
        <f t="shared" si="263"/>
        <v>6</v>
      </c>
      <c r="E4200" s="11">
        <f t="shared" si="264"/>
        <v>10</v>
      </c>
      <c r="F4200" s="11">
        <f t="shared" si="265"/>
        <v>60</v>
      </c>
      <c r="G4200" s="11">
        <f t="shared" si="266"/>
        <v>60</v>
      </c>
      <c r="H4200" s="11" cm="1">
        <f t="array" ref="H4200">INDEX($K$10:$DI$8773,ROW(G4200)-9,MATCH(G4200,$K$10:$DI$10,0))</f>
        <v>142.09</v>
      </c>
      <c r="I4200" s="11">
        <f>IF(INDEX(Effacement!$A$3:$Y$15,MATCH(Tests!D4200,Effacement!$A$3:$A$15,0),MATCH(Tests!E4200,Effacement!$A$3:$Y$3,0))=0,H4200,C4200)</f>
        <v>755.9</v>
      </c>
      <c r="K4200" s="11">
        <v>727.36</v>
      </c>
      <c r="L4200" s="11">
        <v>744.67</v>
      </c>
      <c r="M4200" s="11">
        <v>755.9</v>
      </c>
      <c r="N4200" s="11">
        <v>755.9</v>
      </c>
      <c r="O4200" s="11">
        <v>755.9</v>
      </c>
      <c r="P4200" s="11">
        <v>755.9</v>
      </c>
      <c r="Q4200" s="11">
        <v>755.9</v>
      </c>
      <c r="R4200" s="11">
        <v>755.9</v>
      </c>
      <c r="S4200" s="11">
        <v>755.9</v>
      </c>
      <c r="T4200" s="11">
        <v>755.9</v>
      </c>
      <c r="U4200" s="11">
        <v>751.48</v>
      </c>
      <c r="V4200" s="11">
        <v>735.19</v>
      </c>
      <c r="W4200" s="11">
        <v>712.49</v>
      </c>
      <c r="X4200" s="11">
        <v>683.55</v>
      </c>
      <c r="Y4200" s="11">
        <v>650.4</v>
      </c>
      <c r="Z4200" s="11">
        <v>613.4</v>
      </c>
      <c r="AA4200" s="11">
        <v>570.92999999999995</v>
      </c>
      <c r="AB4200" s="11">
        <v>521.66999999999996</v>
      </c>
      <c r="AC4200" s="11">
        <v>466.99</v>
      </c>
      <c r="AD4200" s="11">
        <v>407.58</v>
      </c>
      <c r="AE4200" s="11">
        <v>342.43</v>
      </c>
      <c r="AF4200" s="11">
        <v>275.01</v>
      </c>
      <c r="AG4200" s="11">
        <v>209.35</v>
      </c>
      <c r="AH4200" s="11">
        <v>156.65</v>
      </c>
      <c r="AI4200" s="11">
        <v>142.09</v>
      </c>
    </row>
    <row r="4201" spans="1:35" x14ac:dyDescent="0.3">
      <c r="A4201" s="15">
        <v>33048.458333333336</v>
      </c>
      <c r="B4201" s="11">
        <f>SsBackT!D4201</f>
        <v>0</v>
      </c>
      <c r="C4201" s="11">
        <f>Illim!B4201</f>
        <v>745.71</v>
      </c>
      <c r="D4201" s="11">
        <f t="shared" si="263"/>
        <v>6</v>
      </c>
      <c r="E4201" s="11">
        <f t="shared" si="264"/>
        <v>11</v>
      </c>
      <c r="F4201" s="11">
        <f t="shared" si="265"/>
        <v>60</v>
      </c>
      <c r="G4201" s="11">
        <f t="shared" si="266"/>
        <v>60</v>
      </c>
      <c r="H4201" s="11" cm="1">
        <f t="array" ref="H4201">INDEX($K$10:$DI$8773,ROW(G4201)-9,MATCH(G4201,$K$10:$DI$10,0))</f>
        <v>259.39999999999998</v>
      </c>
      <c r="I4201" s="11">
        <f>IF(INDEX(Effacement!$A$3:$Y$15,MATCH(Tests!D4201,Effacement!$A$3:$A$15,0),MATCH(Tests!E4201,Effacement!$A$3:$Y$3,0))=0,H4201,C4201)</f>
        <v>745.71</v>
      </c>
      <c r="K4201" s="11">
        <v>644.07000000000005</v>
      </c>
      <c r="L4201" s="11">
        <v>679.42</v>
      </c>
      <c r="M4201" s="11">
        <v>710.44</v>
      </c>
      <c r="N4201" s="11">
        <v>730.95</v>
      </c>
      <c r="O4201" s="11">
        <v>745.71</v>
      </c>
      <c r="P4201" s="11">
        <v>745.71</v>
      </c>
      <c r="Q4201" s="11">
        <v>745.71</v>
      </c>
      <c r="R4201" s="11">
        <v>745.71</v>
      </c>
      <c r="S4201" s="11">
        <v>745.71</v>
      </c>
      <c r="T4201" s="11">
        <v>745.71</v>
      </c>
      <c r="U4201" s="11">
        <v>745.71</v>
      </c>
      <c r="V4201" s="11">
        <v>745.71</v>
      </c>
      <c r="W4201" s="11">
        <v>745.71</v>
      </c>
      <c r="X4201" s="11">
        <v>743.23</v>
      </c>
      <c r="Y4201" s="11">
        <v>727.89</v>
      </c>
      <c r="Z4201" s="11">
        <v>707.6</v>
      </c>
      <c r="AA4201" s="11">
        <v>677.46</v>
      </c>
      <c r="AB4201" s="11">
        <v>642.65</v>
      </c>
      <c r="AC4201" s="11">
        <v>603.36</v>
      </c>
      <c r="AD4201" s="11">
        <v>558.69000000000005</v>
      </c>
      <c r="AE4201" s="11">
        <v>507.11</v>
      </c>
      <c r="AF4201" s="11">
        <v>451.74</v>
      </c>
      <c r="AG4201" s="11">
        <v>391.55</v>
      </c>
      <c r="AH4201" s="11">
        <v>326.49</v>
      </c>
      <c r="AI4201" s="11">
        <v>259.39999999999998</v>
      </c>
    </row>
    <row r="4202" spans="1:35" x14ac:dyDescent="0.3">
      <c r="A4202" s="15">
        <v>33048.5</v>
      </c>
      <c r="B4202" s="11">
        <f>SsBackT!D4202</f>
        <v>0</v>
      </c>
      <c r="C4202" s="11">
        <f>Illim!B4202</f>
        <v>731.37</v>
      </c>
      <c r="D4202" s="11">
        <f t="shared" si="263"/>
        <v>6</v>
      </c>
      <c r="E4202" s="11">
        <f t="shared" si="264"/>
        <v>12</v>
      </c>
      <c r="F4202" s="11">
        <f t="shared" si="265"/>
        <v>60</v>
      </c>
      <c r="G4202" s="11">
        <f t="shared" si="266"/>
        <v>60</v>
      </c>
      <c r="H4202" s="11" cm="1">
        <f t="array" ref="H4202">INDEX($K$10:$DI$8773,ROW(G4202)-9,MATCH(G4202,$K$10:$DI$10,0))</f>
        <v>445.42</v>
      </c>
      <c r="I4202" s="11">
        <f>IF(INDEX(Effacement!$A$3:$Y$15,MATCH(Tests!D4202,Effacement!$A$3:$A$15,0),MATCH(Tests!E4202,Effacement!$A$3:$Y$3,0))=0,H4202,C4202)</f>
        <v>731.37</v>
      </c>
      <c r="K4202" s="11">
        <v>514.85</v>
      </c>
      <c r="L4202" s="11">
        <v>565.85</v>
      </c>
      <c r="M4202" s="11">
        <v>610.86</v>
      </c>
      <c r="N4202" s="11">
        <v>649.78</v>
      </c>
      <c r="O4202" s="11">
        <v>684.47</v>
      </c>
      <c r="P4202" s="11">
        <v>710.27</v>
      </c>
      <c r="Q4202" s="11">
        <v>729.83</v>
      </c>
      <c r="R4202" s="11">
        <v>731.37</v>
      </c>
      <c r="S4202" s="11">
        <v>731.37</v>
      </c>
      <c r="T4202" s="11">
        <v>731.37</v>
      </c>
      <c r="U4202" s="11">
        <v>731.37</v>
      </c>
      <c r="V4202" s="11">
        <v>731.37</v>
      </c>
      <c r="W4202" s="11">
        <v>731.37</v>
      </c>
      <c r="X4202" s="11">
        <v>731.37</v>
      </c>
      <c r="Y4202" s="11">
        <v>731.37</v>
      </c>
      <c r="Z4202" s="11">
        <v>731.37</v>
      </c>
      <c r="AA4202" s="11">
        <v>731.37</v>
      </c>
      <c r="AB4202" s="11">
        <v>724.47</v>
      </c>
      <c r="AC4202" s="11">
        <v>704.09</v>
      </c>
      <c r="AD4202" s="11">
        <v>674.96</v>
      </c>
      <c r="AE4202" s="11">
        <v>639.30999999999995</v>
      </c>
      <c r="AF4202" s="11">
        <v>599.16999999999996</v>
      </c>
      <c r="AG4202" s="11">
        <v>552.72</v>
      </c>
      <c r="AH4202" s="11">
        <v>501.3</v>
      </c>
      <c r="AI4202" s="11">
        <v>445.42</v>
      </c>
    </row>
    <row r="4203" spans="1:35" x14ac:dyDescent="0.3">
      <c r="A4203" s="15">
        <v>33048.541666666664</v>
      </c>
      <c r="B4203" s="11">
        <f>SsBackT!D4203</f>
        <v>0</v>
      </c>
      <c r="C4203" s="11">
        <f>Illim!B4203</f>
        <v>721.01</v>
      </c>
      <c r="D4203" s="11">
        <f t="shared" si="263"/>
        <v>6</v>
      </c>
      <c r="E4203" s="11">
        <f t="shared" si="264"/>
        <v>13</v>
      </c>
      <c r="F4203" s="11">
        <f t="shared" si="265"/>
        <v>60</v>
      </c>
      <c r="G4203" s="11">
        <f t="shared" si="266"/>
        <v>60</v>
      </c>
      <c r="H4203" s="11" cm="1">
        <f t="array" ref="H4203">INDEX($K$10:$DI$8773,ROW(G4203)-9,MATCH(G4203,$K$10:$DI$10,0))</f>
        <v>594.12</v>
      </c>
      <c r="I4203" s="11">
        <f>IF(INDEX(Effacement!$A$3:$Y$15,MATCH(Tests!D4203,Effacement!$A$3:$A$15,0),MATCH(Tests!E4203,Effacement!$A$3:$Y$3,0))=0,H4203,C4203)</f>
        <v>721.01</v>
      </c>
      <c r="K4203" s="11">
        <v>339.12</v>
      </c>
      <c r="L4203" s="11">
        <v>402.33</v>
      </c>
      <c r="M4203" s="11">
        <v>462.1</v>
      </c>
      <c r="N4203" s="11">
        <v>517.21</v>
      </c>
      <c r="O4203" s="11">
        <v>566.75</v>
      </c>
      <c r="P4203" s="11">
        <v>610.79999999999995</v>
      </c>
      <c r="Q4203" s="11">
        <v>648.87</v>
      </c>
      <c r="R4203" s="11">
        <v>682.65</v>
      </c>
      <c r="S4203" s="11">
        <v>705.69</v>
      </c>
      <c r="T4203" s="11">
        <v>721.01</v>
      </c>
      <c r="U4203" s="11">
        <v>721.01</v>
      </c>
      <c r="V4203" s="11">
        <v>721.01</v>
      </c>
      <c r="W4203" s="11">
        <v>721.01</v>
      </c>
      <c r="X4203" s="11">
        <v>721.01</v>
      </c>
      <c r="Y4203" s="11">
        <v>721.01</v>
      </c>
      <c r="Z4203" s="11">
        <v>721.01</v>
      </c>
      <c r="AA4203" s="11">
        <v>721.01</v>
      </c>
      <c r="AB4203" s="11">
        <v>721.01</v>
      </c>
      <c r="AC4203" s="11">
        <v>721.01</v>
      </c>
      <c r="AD4203" s="11">
        <v>721.01</v>
      </c>
      <c r="AE4203" s="11">
        <v>718.92</v>
      </c>
      <c r="AF4203" s="11">
        <v>698.04</v>
      </c>
      <c r="AG4203" s="11">
        <v>669.68</v>
      </c>
      <c r="AH4203" s="11">
        <v>633.66</v>
      </c>
      <c r="AI4203" s="11">
        <v>594.12</v>
      </c>
    </row>
    <row r="4204" spans="1:35" x14ac:dyDescent="0.3">
      <c r="A4204" s="15">
        <v>33048.583333333336</v>
      </c>
      <c r="B4204" s="11">
        <f>SsBackT!D4204</f>
        <v>0</v>
      </c>
      <c r="C4204" s="11">
        <f>Illim!B4204</f>
        <v>714.62</v>
      </c>
      <c r="D4204" s="11">
        <f t="shared" si="263"/>
        <v>6</v>
      </c>
      <c r="E4204" s="11">
        <f t="shared" si="264"/>
        <v>14</v>
      </c>
      <c r="F4204" s="11">
        <f t="shared" si="265"/>
        <v>60</v>
      </c>
      <c r="G4204" s="11">
        <f t="shared" si="266"/>
        <v>60</v>
      </c>
      <c r="H4204" s="11" cm="1">
        <f t="array" ref="H4204">INDEX($K$10:$DI$8773,ROW(G4204)-9,MATCH(G4204,$K$10:$DI$10,0))</f>
        <v>691.13</v>
      </c>
      <c r="I4204" s="11">
        <f>IF(INDEX(Effacement!$A$3:$Y$15,MATCH(Tests!D4204,Effacement!$A$3:$A$15,0),MATCH(Tests!E4204,Effacement!$A$3:$Y$3,0))=0,H4204,C4204)</f>
        <v>714.62</v>
      </c>
      <c r="K4204" s="11">
        <v>162.19</v>
      </c>
      <c r="L4204" s="11">
        <v>216.82</v>
      </c>
      <c r="M4204" s="11">
        <v>283.31</v>
      </c>
      <c r="N4204" s="11">
        <v>350.03</v>
      </c>
      <c r="O4204" s="11">
        <v>413.82</v>
      </c>
      <c r="P4204" s="11">
        <v>473.06</v>
      </c>
      <c r="Q4204" s="11">
        <v>527.03</v>
      </c>
      <c r="R4204" s="11">
        <v>575.63</v>
      </c>
      <c r="S4204" s="11">
        <v>617.75</v>
      </c>
      <c r="T4204" s="11">
        <v>654.53</v>
      </c>
      <c r="U4204" s="11">
        <v>685.97</v>
      </c>
      <c r="V4204" s="11">
        <v>707.36</v>
      </c>
      <c r="W4204" s="11">
        <v>714.62</v>
      </c>
      <c r="X4204" s="11">
        <v>714.62</v>
      </c>
      <c r="Y4204" s="11">
        <v>714.62</v>
      </c>
      <c r="Z4204" s="11">
        <v>714.62</v>
      </c>
      <c r="AA4204" s="11">
        <v>714.62</v>
      </c>
      <c r="AB4204" s="11">
        <v>714.62</v>
      </c>
      <c r="AC4204" s="11">
        <v>714.62</v>
      </c>
      <c r="AD4204" s="11">
        <v>714.62</v>
      </c>
      <c r="AE4204" s="11">
        <v>714.62</v>
      </c>
      <c r="AF4204" s="11">
        <v>714.62</v>
      </c>
      <c r="AG4204" s="11">
        <v>714.62</v>
      </c>
      <c r="AH4204" s="11">
        <v>712.45</v>
      </c>
      <c r="AI4204" s="11">
        <v>691.13</v>
      </c>
    </row>
    <row r="4205" spans="1:35" x14ac:dyDescent="0.3">
      <c r="A4205" s="15">
        <v>33048.625</v>
      </c>
      <c r="B4205" s="11">
        <f>SsBackT!D4205</f>
        <v>0</v>
      </c>
      <c r="C4205" s="11">
        <f>Illim!B4205</f>
        <v>712.23</v>
      </c>
      <c r="D4205" s="11">
        <f t="shared" si="263"/>
        <v>6</v>
      </c>
      <c r="E4205" s="11">
        <f t="shared" si="264"/>
        <v>15</v>
      </c>
      <c r="F4205" s="11">
        <f t="shared" si="265"/>
        <v>60</v>
      </c>
      <c r="G4205" s="11">
        <f t="shared" si="266"/>
        <v>60</v>
      </c>
      <c r="H4205" s="11" cm="1">
        <f t="array" ref="H4205">INDEX($K$10:$DI$8773,ROW(G4205)-9,MATCH(G4205,$K$10:$DI$10,0))</f>
        <v>712.23</v>
      </c>
      <c r="I4205" s="11">
        <f>IF(INDEX(Effacement!$A$3:$Y$15,MATCH(Tests!D4205,Effacement!$A$3:$A$15,0),MATCH(Tests!E4205,Effacement!$A$3:$Y$3,0))=0,H4205,C4205)</f>
        <v>712.23</v>
      </c>
      <c r="K4205" s="11">
        <v>162.88</v>
      </c>
      <c r="L4205" s="11">
        <v>130.15</v>
      </c>
      <c r="M4205" s="11">
        <v>125.49</v>
      </c>
      <c r="N4205" s="11">
        <v>164.84</v>
      </c>
      <c r="O4205" s="11">
        <v>228.62</v>
      </c>
      <c r="P4205" s="11">
        <v>297.3</v>
      </c>
      <c r="Q4205" s="11">
        <v>364.94</v>
      </c>
      <c r="R4205" s="11">
        <v>428.3</v>
      </c>
      <c r="S4205" s="11">
        <v>484.78</v>
      </c>
      <c r="T4205" s="11">
        <v>536.82000000000005</v>
      </c>
      <c r="U4205" s="11">
        <v>582.80999999999995</v>
      </c>
      <c r="V4205" s="11">
        <v>622.66</v>
      </c>
      <c r="W4205" s="11">
        <v>657.9</v>
      </c>
      <c r="X4205" s="11">
        <v>688.98</v>
      </c>
      <c r="Y4205" s="11">
        <v>711.97</v>
      </c>
      <c r="Z4205" s="11">
        <v>712.23</v>
      </c>
      <c r="AA4205" s="11">
        <v>712.23</v>
      </c>
      <c r="AB4205" s="11">
        <v>712.23</v>
      </c>
      <c r="AC4205" s="11">
        <v>712.23</v>
      </c>
      <c r="AD4205" s="11">
        <v>712.23</v>
      </c>
      <c r="AE4205" s="11">
        <v>712.23</v>
      </c>
      <c r="AF4205" s="11">
        <v>712.23</v>
      </c>
      <c r="AG4205" s="11">
        <v>712.23</v>
      </c>
      <c r="AH4205" s="11">
        <v>712.23</v>
      </c>
      <c r="AI4205" s="11">
        <v>712.23</v>
      </c>
    </row>
    <row r="4206" spans="1:35" x14ac:dyDescent="0.3">
      <c r="A4206" s="15">
        <v>33048.666666666664</v>
      </c>
      <c r="B4206" s="11">
        <f>SsBackT!D4206</f>
        <v>0</v>
      </c>
      <c r="C4206" s="11">
        <f>Illim!B4206</f>
        <v>714.28</v>
      </c>
      <c r="D4206" s="11">
        <f t="shared" si="263"/>
        <v>6</v>
      </c>
      <c r="E4206" s="11">
        <f t="shared" si="264"/>
        <v>16</v>
      </c>
      <c r="F4206" s="11">
        <f t="shared" si="265"/>
        <v>60</v>
      </c>
      <c r="G4206" s="11">
        <f t="shared" si="266"/>
        <v>60</v>
      </c>
      <c r="H4206" s="11" cm="1">
        <f t="array" ref="H4206">INDEX($K$10:$DI$8773,ROW(G4206)-9,MATCH(G4206,$K$10:$DI$10,0))</f>
        <v>714.28</v>
      </c>
      <c r="I4206" s="11">
        <f>IF(INDEX(Effacement!$A$3:$Y$15,MATCH(Tests!D4206,Effacement!$A$3:$A$15,0),MATCH(Tests!E4206,Effacement!$A$3:$Y$3,0))=0,H4206,C4206)</f>
        <v>714.28</v>
      </c>
      <c r="K4206" s="11">
        <v>249.55</v>
      </c>
      <c r="L4206" s="11">
        <v>202.23</v>
      </c>
      <c r="M4206" s="11">
        <v>157.09</v>
      </c>
      <c r="N4206" s="11">
        <v>119.76</v>
      </c>
      <c r="O4206" s="11">
        <v>103.28</v>
      </c>
      <c r="P4206" s="11">
        <v>126.67</v>
      </c>
      <c r="Q4206" s="11">
        <v>183.39</v>
      </c>
      <c r="R4206" s="11">
        <v>249.71</v>
      </c>
      <c r="S4206" s="11">
        <v>316.68</v>
      </c>
      <c r="T4206" s="11">
        <v>379.33</v>
      </c>
      <c r="U4206" s="11">
        <v>436.51</v>
      </c>
      <c r="V4206" s="11">
        <v>489.51</v>
      </c>
      <c r="W4206" s="11">
        <v>535.09</v>
      </c>
      <c r="X4206" s="11">
        <v>578.95000000000005</v>
      </c>
      <c r="Y4206" s="11">
        <v>618.27</v>
      </c>
      <c r="Z4206" s="11">
        <v>653.66</v>
      </c>
      <c r="AA4206" s="11">
        <v>684.18</v>
      </c>
      <c r="AB4206" s="11">
        <v>702.47</v>
      </c>
      <c r="AC4206" s="11">
        <v>714.28</v>
      </c>
      <c r="AD4206" s="11">
        <v>714.28</v>
      </c>
      <c r="AE4206" s="11">
        <v>714.28</v>
      </c>
      <c r="AF4206" s="11">
        <v>714.28</v>
      </c>
      <c r="AG4206" s="11">
        <v>714.28</v>
      </c>
      <c r="AH4206" s="11">
        <v>714.28</v>
      </c>
      <c r="AI4206" s="11">
        <v>714.28</v>
      </c>
    </row>
    <row r="4207" spans="1:35" x14ac:dyDescent="0.3">
      <c r="A4207" s="15">
        <v>33048.708333333336</v>
      </c>
      <c r="B4207" s="11">
        <f>SsBackT!D4207</f>
        <v>0</v>
      </c>
      <c r="C4207" s="11">
        <f>Illim!B4207</f>
        <v>670.79</v>
      </c>
      <c r="D4207" s="11">
        <f t="shared" si="263"/>
        <v>6</v>
      </c>
      <c r="E4207" s="11">
        <f t="shared" si="264"/>
        <v>17</v>
      </c>
      <c r="F4207" s="11">
        <f t="shared" si="265"/>
        <v>60</v>
      </c>
      <c r="G4207" s="11">
        <f t="shared" si="266"/>
        <v>60</v>
      </c>
      <c r="H4207" s="11" cm="1">
        <f t="array" ref="H4207">INDEX($K$10:$DI$8773,ROW(G4207)-9,MATCH(G4207,$K$10:$DI$10,0))</f>
        <v>505.59</v>
      </c>
      <c r="I4207" s="11">
        <f>IF(INDEX(Effacement!$A$3:$Y$15,MATCH(Tests!D4207,Effacement!$A$3:$A$15,0),MATCH(Tests!E4207,Effacement!$A$3:$Y$3,0))=0,H4207,C4207)</f>
        <v>505.59</v>
      </c>
      <c r="K4207" s="11">
        <v>302.70999999999998</v>
      </c>
      <c r="L4207" s="11">
        <v>263.83</v>
      </c>
      <c r="M4207" s="11">
        <v>222.17</v>
      </c>
      <c r="N4207" s="11">
        <v>179.26</v>
      </c>
      <c r="O4207" s="11">
        <v>137.91999999999999</v>
      </c>
      <c r="P4207" s="11">
        <v>102.58</v>
      </c>
      <c r="Q4207" s="11">
        <v>83.748000000000005</v>
      </c>
      <c r="R4207" s="11">
        <v>98.628</v>
      </c>
      <c r="S4207" s="11">
        <v>147.13</v>
      </c>
      <c r="T4207" s="11">
        <v>206.19</v>
      </c>
      <c r="U4207" s="11">
        <v>266.95999999999998</v>
      </c>
      <c r="V4207" s="11">
        <v>324.5</v>
      </c>
      <c r="W4207" s="11">
        <v>377.39</v>
      </c>
      <c r="X4207" s="11">
        <v>428.82</v>
      </c>
      <c r="Y4207" s="11">
        <v>475.55</v>
      </c>
      <c r="Z4207" s="11">
        <v>516.27</v>
      </c>
      <c r="AA4207" s="11">
        <v>552.98</v>
      </c>
      <c r="AB4207" s="11">
        <v>586.47</v>
      </c>
      <c r="AC4207" s="11">
        <v>615.71</v>
      </c>
      <c r="AD4207" s="11">
        <v>639.63</v>
      </c>
      <c r="AE4207" s="11">
        <v>659.59</v>
      </c>
      <c r="AF4207" s="11">
        <v>640.61</v>
      </c>
      <c r="AG4207" s="11">
        <v>570.02</v>
      </c>
      <c r="AH4207" s="11">
        <v>524.67999999999995</v>
      </c>
      <c r="AI4207" s="11">
        <v>505.59</v>
      </c>
    </row>
    <row r="4208" spans="1:35" x14ac:dyDescent="0.3">
      <c r="A4208" s="15">
        <v>33048.75</v>
      </c>
      <c r="B4208" s="11">
        <f>SsBackT!D4208</f>
        <v>0</v>
      </c>
      <c r="C4208" s="11">
        <f>Illim!B4208</f>
        <v>384.28</v>
      </c>
      <c r="D4208" s="11">
        <f t="shared" si="263"/>
        <v>6</v>
      </c>
      <c r="E4208" s="11">
        <f t="shared" si="264"/>
        <v>18</v>
      </c>
      <c r="F4208" s="11">
        <f t="shared" si="265"/>
        <v>60</v>
      </c>
      <c r="G4208" s="11">
        <f t="shared" si="266"/>
        <v>60</v>
      </c>
      <c r="H4208" s="11" cm="1">
        <f t="array" ref="H4208">INDEX($K$10:$DI$8773,ROW(G4208)-9,MATCH(G4208,$K$10:$DI$10,0))</f>
        <v>105.58</v>
      </c>
      <c r="I4208" s="11">
        <f>IF(INDEX(Effacement!$A$3:$Y$15,MATCH(Tests!D4208,Effacement!$A$3:$A$15,0),MATCH(Tests!E4208,Effacement!$A$3:$Y$3,0))=0,H4208,C4208)</f>
        <v>105.58</v>
      </c>
      <c r="K4208" s="11">
        <v>285.72000000000003</v>
      </c>
      <c r="L4208" s="11">
        <v>264.04000000000002</v>
      </c>
      <c r="M4208" s="11">
        <v>234.4</v>
      </c>
      <c r="N4208" s="11">
        <v>202.79</v>
      </c>
      <c r="O4208" s="11">
        <v>169.54</v>
      </c>
      <c r="P4208" s="11">
        <v>135.24</v>
      </c>
      <c r="Q4208" s="11">
        <v>102.09</v>
      </c>
      <c r="R4208" s="11">
        <v>73.89</v>
      </c>
      <c r="S4208" s="11">
        <v>58.661999999999999</v>
      </c>
      <c r="T4208" s="11">
        <v>69.233999999999995</v>
      </c>
      <c r="U4208" s="11">
        <v>107.08</v>
      </c>
      <c r="V4208" s="11">
        <v>154.38999999999999</v>
      </c>
      <c r="W4208" s="11">
        <v>202.94</v>
      </c>
      <c r="X4208" s="11">
        <v>252.46</v>
      </c>
      <c r="Y4208" s="11">
        <v>298.48</v>
      </c>
      <c r="Z4208" s="11">
        <v>340.66</v>
      </c>
      <c r="AA4208" s="11">
        <v>379.39</v>
      </c>
      <c r="AB4208" s="11">
        <v>227.71</v>
      </c>
      <c r="AC4208" s="11">
        <v>102.36</v>
      </c>
      <c r="AD4208" s="11">
        <v>103.76</v>
      </c>
      <c r="AE4208" s="11">
        <v>104.84</v>
      </c>
      <c r="AF4208" s="11">
        <v>105.58</v>
      </c>
      <c r="AG4208" s="11">
        <v>105.88</v>
      </c>
      <c r="AH4208" s="11">
        <v>105.86</v>
      </c>
      <c r="AI4208" s="11">
        <v>105.58</v>
      </c>
    </row>
    <row r="4209" spans="1:35" x14ac:dyDescent="0.3">
      <c r="A4209" s="15">
        <v>33048.791666666664</v>
      </c>
      <c r="B4209" s="11">
        <f>SsBackT!D4209</f>
        <v>0</v>
      </c>
      <c r="C4209" s="11">
        <f>Illim!B4209</f>
        <v>114.28</v>
      </c>
      <c r="D4209" s="11">
        <f t="shared" si="263"/>
        <v>6</v>
      </c>
      <c r="E4209" s="11">
        <f t="shared" si="264"/>
        <v>19</v>
      </c>
      <c r="F4209" s="11">
        <f t="shared" si="265"/>
        <v>60</v>
      </c>
      <c r="G4209" s="11">
        <f t="shared" si="266"/>
        <v>60</v>
      </c>
      <c r="H4209" s="11" cm="1">
        <f t="array" ref="H4209">INDEX($K$10:$DI$8773,ROW(G4209)-9,MATCH(G4209,$K$10:$DI$10,0))</f>
        <v>58.058999999999997</v>
      </c>
      <c r="I4209" s="11">
        <f>IF(INDEX(Effacement!$A$3:$Y$15,MATCH(Tests!D4209,Effacement!$A$3:$A$15,0),MATCH(Tests!E4209,Effacement!$A$3:$Y$3,0))=0,H4209,C4209)</f>
        <v>114.28</v>
      </c>
      <c r="K4209" s="11">
        <v>101.4</v>
      </c>
      <c r="L4209" s="11">
        <v>100.95</v>
      </c>
      <c r="M4209" s="11">
        <v>100.14</v>
      </c>
      <c r="N4209" s="11">
        <v>98.695999999999998</v>
      </c>
      <c r="O4209" s="11">
        <v>96.677000000000007</v>
      </c>
      <c r="P4209" s="11">
        <v>93.703000000000003</v>
      </c>
      <c r="Q4209" s="11">
        <v>89.275000000000006</v>
      </c>
      <c r="R4209" s="11">
        <v>77.475999999999999</v>
      </c>
      <c r="S4209" s="11">
        <v>58.585000000000001</v>
      </c>
      <c r="T4209" s="11">
        <v>42.890999999999998</v>
      </c>
      <c r="U4209" s="11">
        <v>34.801000000000002</v>
      </c>
      <c r="V4209" s="11">
        <v>40.999000000000002</v>
      </c>
      <c r="W4209" s="11">
        <v>62.524000000000001</v>
      </c>
      <c r="X4209" s="11">
        <v>90.962000000000003</v>
      </c>
      <c r="Y4209" s="11">
        <v>92.117999999999995</v>
      </c>
      <c r="Z4209" s="11">
        <v>52.677999999999997</v>
      </c>
      <c r="AA4209" s="11">
        <v>54.634999999999998</v>
      </c>
      <c r="AB4209" s="11">
        <v>56.018000000000001</v>
      </c>
      <c r="AC4209" s="11">
        <v>57.064</v>
      </c>
      <c r="AD4209" s="11">
        <v>57.744</v>
      </c>
      <c r="AE4209" s="11">
        <v>58.128</v>
      </c>
      <c r="AF4209" s="11">
        <v>58.323999999999998</v>
      </c>
      <c r="AG4209" s="11">
        <v>58.387</v>
      </c>
      <c r="AH4209" s="11">
        <v>58.286999999999999</v>
      </c>
      <c r="AI4209" s="11">
        <v>58.058999999999997</v>
      </c>
    </row>
    <row r="4210" spans="1:35" x14ac:dyDescent="0.3">
      <c r="A4210" s="15">
        <v>33048.833333333336</v>
      </c>
      <c r="B4210" s="11">
        <f>SsBackT!D4210</f>
        <v>0</v>
      </c>
      <c r="C4210" s="11">
        <f>Illim!B4210</f>
        <v>-1.32E-2</v>
      </c>
      <c r="D4210" s="11">
        <f t="shared" si="263"/>
        <v>6</v>
      </c>
      <c r="E4210" s="11">
        <f t="shared" si="264"/>
        <v>20</v>
      </c>
      <c r="F4210" s="11">
        <f t="shared" si="265"/>
        <v>60</v>
      </c>
      <c r="G4210" s="11">
        <f t="shared" si="266"/>
        <v>60</v>
      </c>
      <c r="H4210" s="11" cm="1">
        <f t="array" ref="H4210">INDEX($K$10:$DI$8773,ROW(G4210)-9,MATCH(G4210,$K$10:$DI$10,0))</f>
        <v>-1.32E-2</v>
      </c>
      <c r="I4210" s="11">
        <f>IF(INDEX(Effacement!$A$3:$Y$15,MATCH(Tests!D4210,Effacement!$A$3:$A$15,0),MATCH(Tests!E4210,Effacement!$A$3:$Y$3,0))=0,H4210,C4210)</f>
        <v>-1.32E-2</v>
      </c>
      <c r="K4210" s="11">
        <v>-1.32E-2</v>
      </c>
      <c r="L4210" s="11">
        <v>-1.32E-2</v>
      </c>
      <c r="M4210" s="11">
        <v>-1.32E-2</v>
      </c>
      <c r="N4210" s="11">
        <v>-1.32E-2</v>
      </c>
      <c r="O4210" s="11">
        <v>-1.32E-2</v>
      </c>
      <c r="P4210" s="11">
        <v>-1.32E-2</v>
      </c>
      <c r="Q4210" s="11">
        <v>-1.32E-2</v>
      </c>
      <c r="R4210" s="11">
        <v>-1.32E-2</v>
      </c>
      <c r="S4210" s="11">
        <v>-1.32E-2</v>
      </c>
      <c r="T4210" s="11">
        <v>-1.32E-2</v>
      </c>
      <c r="U4210" s="11">
        <v>-1.32E-2</v>
      </c>
      <c r="V4210" s="11">
        <v>-1.32E-2</v>
      </c>
      <c r="W4210" s="11">
        <v>-1.32E-2</v>
      </c>
      <c r="X4210" s="11">
        <v>-1.32E-2</v>
      </c>
      <c r="Y4210" s="11">
        <v>-1.32E-2</v>
      </c>
      <c r="Z4210" s="11">
        <v>-1.32E-2</v>
      </c>
      <c r="AA4210" s="11">
        <v>-1.32E-2</v>
      </c>
      <c r="AB4210" s="11">
        <v>-1.32E-2</v>
      </c>
      <c r="AC4210" s="11">
        <v>-1.32E-2</v>
      </c>
      <c r="AD4210" s="11">
        <v>-1.32E-2</v>
      </c>
      <c r="AE4210" s="11">
        <v>-1.32E-2</v>
      </c>
      <c r="AF4210" s="11">
        <v>-1.32E-2</v>
      </c>
      <c r="AG4210" s="11">
        <v>-1.32E-2</v>
      </c>
      <c r="AH4210" s="11">
        <v>-1.32E-2</v>
      </c>
      <c r="AI4210" s="11">
        <v>-1.32E-2</v>
      </c>
    </row>
    <row r="4211" spans="1:35" x14ac:dyDescent="0.3">
      <c r="A4211" s="15">
        <v>33048.875</v>
      </c>
      <c r="B4211" s="11">
        <f>SsBackT!D4211</f>
        <v>0</v>
      </c>
      <c r="C4211" s="11">
        <f>Illim!B4211</f>
        <v>-1.32E-2</v>
      </c>
      <c r="D4211" s="11">
        <f t="shared" si="263"/>
        <v>6</v>
      </c>
      <c r="E4211" s="11">
        <f t="shared" si="264"/>
        <v>21</v>
      </c>
      <c r="F4211" s="11">
        <f t="shared" si="265"/>
        <v>60</v>
      </c>
      <c r="G4211" s="11">
        <f t="shared" si="266"/>
        <v>60</v>
      </c>
      <c r="H4211" s="11" cm="1">
        <f t="array" ref="H4211">INDEX($K$10:$DI$8773,ROW(G4211)-9,MATCH(G4211,$K$10:$DI$10,0))</f>
        <v>-1.32E-2</v>
      </c>
      <c r="I4211" s="11">
        <f>IF(INDEX(Effacement!$A$3:$Y$15,MATCH(Tests!D4211,Effacement!$A$3:$A$15,0),MATCH(Tests!E4211,Effacement!$A$3:$Y$3,0))=0,H4211,C4211)</f>
        <v>-1.32E-2</v>
      </c>
      <c r="K4211" s="11">
        <v>-1.32E-2</v>
      </c>
      <c r="L4211" s="11">
        <v>-1.32E-2</v>
      </c>
      <c r="M4211" s="11">
        <v>-1.32E-2</v>
      </c>
      <c r="N4211" s="11">
        <v>-1.32E-2</v>
      </c>
      <c r="O4211" s="11">
        <v>-1.32E-2</v>
      </c>
      <c r="P4211" s="11">
        <v>-1.32E-2</v>
      </c>
      <c r="Q4211" s="11">
        <v>-1.32E-2</v>
      </c>
      <c r="R4211" s="11">
        <v>-1.32E-2</v>
      </c>
      <c r="S4211" s="11">
        <v>-1.32E-2</v>
      </c>
      <c r="T4211" s="11">
        <v>-1.32E-2</v>
      </c>
      <c r="U4211" s="11">
        <v>-1.32E-2</v>
      </c>
      <c r="V4211" s="11">
        <v>-1.32E-2</v>
      </c>
      <c r="W4211" s="11">
        <v>-1.32E-2</v>
      </c>
      <c r="X4211" s="11">
        <v>-1.32E-2</v>
      </c>
      <c r="Y4211" s="11">
        <v>-1.32E-2</v>
      </c>
      <c r="Z4211" s="11">
        <v>-1.32E-2</v>
      </c>
      <c r="AA4211" s="11">
        <v>-1.32E-2</v>
      </c>
      <c r="AB4211" s="11">
        <v>-1.32E-2</v>
      </c>
      <c r="AC4211" s="11">
        <v>-1.32E-2</v>
      </c>
      <c r="AD4211" s="11">
        <v>-1.32E-2</v>
      </c>
      <c r="AE4211" s="11">
        <v>-1.32E-2</v>
      </c>
      <c r="AF4211" s="11">
        <v>-1.32E-2</v>
      </c>
      <c r="AG4211" s="11">
        <v>-1.32E-2</v>
      </c>
      <c r="AH4211" s="11">
        <v>-1.32E-2</v>
      </c>
      <c r="AI4211" s="11">
        <v>-1.32E-2</v>
      </c>
    </row>
    <row r="4212" spans="1:35" x14ac:dyDescent="0.3">
      <c r="A4212" s="15">
        <v>33048.916666666664</v>
      </c>
      <c r="B4212" s="11">
        <f>SsBackT!D4212</f>
        <v>0</v>
      </c>
      <c r="C4212" s="11">
        <f>Illim!B4212</f>
        <v>-1.32E-2</v>
      </c>
      <c r="D4212" s="11">
        <f t="shared" si="263"/>
        <v>6</v>
      </c>
      <c r="E4212" s="11">
        <f t="shared" si="264"/>
        <v>22</v>
      </c>
      <c r="F4212" s="11">
        <f t="shared" si="265"/>
        <v>60</v>
      </c>
      <c r="G4212" s="11">
        <f t="shared" si="266"/>
        <v>60</v>
      </c>
      <c r="H4212" s="11" cm="1">
        <f t="array" ref="H4212">INDEX($K$10:$DI$8773,ROW(G4212)-9,MATCH(G4212,$K$10:$DI$10,0))</f>
        <v>-1.32E-2</v>
      </c>
      <c r="I4212" s="11">
        <f>IF(INDEX(Effacement!$A$3:$Y$15,MATCH(Tests!D4212,Effacement!$A$3:$A$15,0),MATCH(Tests!E4212,Effacement!$A$3:$Y$3,0))=0,H4212,C4212)</f>
        <v>-1.32E-2</v>
      </c>
      <c r="K4212" s="11">
        <v>-1.32E-2</v>
      </c>
      <c r="L4212" s="11">
        <v>-1.32E-2</v>
      </c>
      <c r="M4212" s="11">
        <v>-1.32E-2</v>
      </c>
      <c r="N4212" s="11">
        <v>-1.32E-2</v>
      </c>
      <c r="O4212" s="11">
        <v>-1.32E-2</v>
      </c>
      <c r="P4212" s="11">
        <v>-1.32E-2</v>
      </c>
      <c r="Q4212" s="11">
        <v>-1.32E-2</v>
      </c>
      <c r="R4212" s="11">
        <v>-1.32E-2</v>
      </c>
      <c r="S4212" s="11">
        <v>-1.32E-2</v>
      </c>
      <c r="T4212" s="11">
        <v>-1.32E-2</v>
      </c>
      <c r="U4212" s="11">
        <v>-1.32E-2</v>
      </c>
      <c r="V4212" s="11">
        <v>-1.32E-2</v>
      </c>
      <c r="W4212" s="11">
        <v>-1.32E-2</v>
      </c>
      <c r="X4212" s="11">
        <v>-1.32E-2</v>
      </c>
      <c r="Y4212" s="11">
        <v>-1.32E-2</v>
      </c>
      <c r="Z4212" s="11">
        <v>-1.32E-2</v>
      </c>
      <c r="AA4212" s="11">
        <v>-1.32E-2</v>
      </c>
      <c r="AB4212" s="11">
        <v>-1.32E-2</v>
      </c>
      <c r="AC4212" s="11">
        <v>-1.32E-2</v>
      </c>
      <c r="AD4212" s="11">
        <v>-1.32E-2</v>
      </c>
      <c r="AE4212" s="11">
        <v>-1.32E-2</v>
      </c>
      <c r="AF4212" s="11">
        <v>-1.32E-2</v>
      </c>
      <c r="AG4212" s="11">
        <v>-1.32E-2</v>
      </c>
      <c r="AH4212" s="11">
        <v>-1.32E-2</v>
      </c>
      <c r="AI4212" s="11">
        <v>-1.32E-2</v>
      </c>
    </row>
    <row r="4213" spans="1:35" x14ac:dyDescent="0.3">
      <c r="A4213" s="15">
        <v>33048.958333333336</v>
      </c>
      <c r="B4213" s="11">
        <f>SsBackT!D4213</f>
        <v>0</v>
      </c>
      <c r="C4213" s="11">
        <f>Illim!B4213</f>
        <v>-1.32E-2</v>
      </c>
      <c r="D4213" s="11">
        <f t="shared" si="263"/>
        <v>6</v>
      </c>
      <c r="E4213" s="11">
        <f t="shared" si="264"/>
        <v>23</v>
      </c>
      <c r="F4213" s="11">
        <f t="shared" si="265"/>
        <v>60</v>
      </c>
      <c r="G4213" s="11">
        <f t="shared" si="266"/>
        <v>60</v>
      </c>
      <c r="H4213" s="11" cm="1">
        <f t="array" ref="H4213">INDEX($K$10:$DI$8773,ROW(G4213)-9,MATCH(G4213,$K$10:$DI$10,0))</f>
        <v>-1.32E-2</v>
      </c>
      <c r="I4213" s="11">
        <f>IF(INDEX(Effacement!$A$3:$Y$15,MATCH(Tests!D4213,Effacement!$A$3:$A$15,0),MATCH(Tests!E4213,Effacement!$A$3:$Y$3,0))=0,H4213,C4213)</f>
        <v>-1.32E-2</v>
      </c>
      <c r="K4213" s="11">
        <v>-1.32E-2</v>
      </c>
      <c r="L4213" s="11">
        <v>-1.32E-2</v>
      </c>
      <c r="M4213" s="11">
        <v>-1.32E-2</v>
      </c>
      <c r="N4213" s="11">
        <v>-1.32E-2</v>
      </c>
      <c r="O4213" s="11">
        <v>-1.32E-2</v>
      </c>
      <c r="P4213" s="11">
        <v>-1.32E-2</v>
      </c>
      <c r="Q4213" s="11">
        <v>-1.32E-2</v>
      </c>
      <c r="R4213" s="11">
        <v>-1.32E-2</v>
      </c>
      <c r="S4213" s="11">
        <v>-1.32E-2</v>
      </c>
      <c r="T4213" s="11">
        <v>-1.32E-2</v>
      </c>
      <c r="U4213" s="11">
        <v>-1.32E-2</v>
      </c>
      <c r="V4213" s="11">
        <v>-1.32E-2</v>
      </c>
      <c r="W4213" s="11">
        <v>-1.32E-2</v>
      </c>
      <c r="X4213" s="11">
        <v>-1.32E-2</v>
      </c>
      <c r="Y4213" s="11">
        <v>-1.32E-2</v>
      </c>
      <c r="Z4213" s="11">
        <v>-1.32E-2</v>
      </c>
      <c r="AA4213" s="11">
        <v>-1.32E-2</v>
      </c>
      <c r="AB4213" s="11">
        <v>-1.32E-2</v>
      </c>
      <c r="AC4213" s="11">
        <v>-1.32E-2</v>
      </c>
      <c r="AD4213" s="11">
        <v>-1.32E-2</v>
      </c>
      <c r="AE4213" s="11">
        <v>-1.32E-2</v>
      </c>
      <c r="AF4213" s="11">
        <v>-1.32E-2</v>
      </c>
      <c r="AG4213" s="11">
        <v>-1.32E-2</v>
      </c>
      <c r="AH4213" s="11">
        <v>-1.32E-2</v>
      </c>
      <c r="AI4213" s="11">
        <v>-1.32E-2</v>
      </c>
    </row>
    <row r="4214" spans="1:35" x14ac:dyDescent="0.3">
      <c r="A4214" s="15">
        <v>33049</v>
      </c>
      <c r="B4214" s="11">
        <f>SsBackT!D4214</f>
        <v>0</v>
      </c>
      <c r="C4214" s="11">
        <f>Illim!B4214</f>
        <v>-1.32E-2</v>
      </c>
      <c r="D4214" s="11">
        <f t="shared" si="263"/>
        <v>6</v>
      </c>
      <c r="E4214" s="11">
        <f t="shared" si="264"/>
        <v>0</v>
      </c>
      <c r="F4214" s="11">
        <f t="shared" si="265"/>
        <v>60</v>
      </c>
      <c r="G4214" s="11">
        <f t="shared" si="266"/>
        <v>60</v>
      </c>
      <c r="H4214" s="11" cm="1">
        <f t="array" ref="H4214">INDEX($K$10:$DI$8773,ROW(G4214)-9,MATCH(G4214,$K$10:$DI$10,0))</f>
        <v>-1.32E-2</v>
      </c>
      <c r="I4214" s="11">
        <f>IF(INDEX(Effacement!$A$3:$Y$15,MATCH(Tests!D4214,Effacement!$A$3:$A$15,0),MATCH(Tests!E4214,Effacement!$A$3:$Y$3,0))=0,H4214,C4214)</f>
        <v>-1.32E-2</v>
      </c>
      <c r="K4214" s="11">
        <v>-1.32E-2</v>
      </c>
      <c r="L4214" s="11">
        <v>-1.32E-2</v>
      </c>
      <c r="M4214" s="11">
        <v>-1.32E-2</v>
      </c>
      <c r="N4214" s="11">
        <v>-1.32E-2</v>
      </c>
      <c r="O4214" s="11">
        <v>-1.32E-2</v>
      </c>
      <c r="P4214" s="11">
        <v>-1.32E-2</v>
      </c>
      <c r="Q4214" s="11">
        <v>-1.32E-2</v>
      </c>
      <c r="R4214" s="11">
        <v>-1.32E-2</v>
      </c>
      <c r="S4214" s="11">
        <v>-1.32E-2</v>
      </c>
      <c r="T4214" s="11">
        <v>-1.32E-2</v>
      </c>
      <c r="U4214" s="11">
        <v>-1.32E-2</v>
      </c>
      <c r="V4214" s="11">
        <v>-1.32E-2</v>
      </c>
      <c r="W4214" s="11">
        <v>-1.32E-2</v>
      </c>
      <c r="X4214" s="11">
        <v>-1.32E-2</v>
      </c>
      <c r="Y4214" s="11">
        <v>-1.32E-2</v>
      </c>
      <c r="Z4214" s="11">
        <v>-1.32E-2</v>
      </c>
      <c r="AA4214" s="11">
        <v>-1.32E-2</v>
      </c>
      <c r="AB4214" s="11">
        <v>-1.32E-2</v>
      </c>
      <c r="AC4214" s="11">
        <v>-1.32E-2</v>
      </c>
      <c r="AD4214" s="11">
        <v>-1.32E-2</v>
      </c>
      <c r="AE4214" s="11">
        <v>-1.32E-2</v>
      </c>
      <c r="AF4214" s="11">
        <v>-1.32E-2</v>
      </c>
      <c r="AG4214" s="11">
        <v>-1.32E-2</v>
      </c>
      <c r="AH4214" s="11">
        <v>-1.32E-2</v>
      </c>
      <c r="AI4214" s="11">
        <v>-1.32E-2</v>
      </c>
    </row>
    <row r="4215" spans="1:35" x14ac:dyDescent="0.3">
      <c r="A4215" s="15">
        <v>33049.041666666664</v>
      </c>
      <c r="B4215" s="11">
        <f>SsBackT!D4215</f>
        <v>0</v>
      </c>
      <c r="C4215" s="11">
        <f>Illim!B4215</f>
        <v>-1.32E-2</v>
      </c>
      <c r="D4215" s="11">
        <f t="shared" si="263"/>
        <v>6</v>
      </c>
      <c r="E4215" s="11">
        <f t="shared" si="264"/>
        <v>1</v>
      </c>
      <c r="F4215" s="11">
        <f t="shared" si="265"/>
        <v>60</v>
      </c>
      <c r="G4215" s="11">
        <f t="shared" si="266"/>
        <v>60</v>
      </c>
      <c r="H4215" s="11" cm="1">
        <f t="array" ref="H4215">INDEX($K$10:$DI$8773,ROW(G4215)-9,MATCH(G4215,$K$10:$DI$10,0))</f>
        <v>-1.32E-2</v>
      </c>
      <c r="I4215" s="11">
        <f>IF(INDEX(Effacement!$A$3:$Y$15,MATCH(Tests!D4215,Effacement!$A$3:$A$15,0),MATCH(Tests!E4215,Effacement!$A$3:$Y$3,0))=0,H4215,C4215)</f>
        <v>-1.32E-2</v>
      </c>
      <c r="K4215" s="11">
        <v>-1.32E-2</v>
      </c>
      <c r="L4215" s="11">
        <v>-1.32E-2</v>
      </c>
      <c r="M4215" s="11">
        <v>-1.32E-2</v>
      </c>
      <c r="N4215" s="11">
        <v>-1.32E-2</v>
      </c>
      <c r="O4215" s="11">
        <v>-1.32E-2</v>
      </c>
      <c r="P4215" s="11">
        <v>-1.32E-2</v>
      </c>
      <c r="Q4215" s="11">
        <v>-1.32E-2</v>
      </c>
      <c r="R4215" s="11">
        <v>-1.32E-2</v>
      </c>
      <c r="S4215" s="11">
        <v>-1.32E-2</v>
      </c>
      <c r="T4215" s="11">
        <v>-1.32E-2</v>
      </c>
      <c r="U4215" s="11">
        <v>-1.32E-2</v>
      </c>
      <c r="V4215" s="11">
        <v>-1.32E-2</v>
      </c>
      <c r="W4215" s="11">
        <v>-1.32E-2</v>
      </c>
      <c r="X4215" s="11">
        <v>-1.32E-2</v>
      </c>
      <c r="Y4215" s="11">
        <v>-1.32E-2</v>
      </c>
      <c r="Z4215" s="11">
        <v>-1.32E-2</v>
      </c>
      <c r="AA4215" s="11">
        <v>-1.32E-2</v>
      </c>
      <c r="AB4215" s="11">
        <v>-1.32E-2</v>
      </c>
      <c r="AC4215" s="11">
        <v>-1.32E-2</v>
      </c>
      <c r="AD4215" s="11">
        <v>-1.32E-2</v>
      </c>
      <c r="AE4215" s="11">
        <v>-1.32E-2</v>
      </c>
      <c r="AF4215" s="11">
        <v>-1.32E-2</v>
      </c>
      <c r="AG4215" s="11">
        <v>-1.32E-2</v>
      </c>
      <c r="AH4215" s="11">
        <v>-1.32E-2</v>
      </c>
      <c r="AI4215" s="11">
        <v>-1.32E-2</v>
      </c>
    </row>
    <row r="4216" spans="1:35" x14ac:dyDescent="0.3">
      <c r="A4216" s="15">
        <v>33049.083333333336</v>
      </c>
      <c r="B4216" s="11">
        <f>SsBackT!D4216</f>
        <v>0</v>
      </c>
      <c r="C4216" s="11">
        <f>Illim!B4216</f>
        <v>-1.32E-2</v>
      </c>
      <c r="D4216" s="11">
        <f t="shared" si="263"/>
        <v>6</v>
      </c>
      <c r="E4216" s="11">
        <f t="shared" si="264"/>
        <v>2</v>
      </c>
      <c r="F4216" s="11">
        <f t="shared" si="265"/>
        <v>60</v>
      </c>
      <c r="G4216" s="11">
        <f t="shared" si="266"/>
        <v>60</v>
      </c>
      <c r="H4216" s="11" cm="1">
        <f t="array" ref="H4216">INDEX($K$10:$DI$8773,ROW(G4216)-9,MATCH(G4216,$K$10:$DI$10,0))</f>
        <v>-1.32E-2</v>
      </c>
      <c r="I4216" s="11">
        <f>IF(INDEX(Effacement!$A$3:$Y$15,MATCH(Tests!D4216,Effacement!$A$3:$A$15,0),MATCH(Tests!E4216,Effacement!$A$3:$Y$3,0))=0,H4216,C4216)</f>
        <v>-1.32E-2</v>
      </c>
      <c r="K4216" s="11">
        <v>-1.32E-2</v>
      </c>
      <c r="L4216" s="11">
        <v>-1.32E-2</v>
      </c>
      <c r="M4216" s="11">
        <v>-1.32E-2</v>
      </c>
      <c r="N4216" s="11">
        <v>-1.32E-2</v>
      </c>
      <c r="O4216" s="11">
        <v>-1.32E-2</v>
      </c>
      <c r="P4216" s="11">
        <v>-1.32E-2</v>
      </c>
      <c r="Q4216" s="11">
        <v>-1.32E-2</v>
      </c>
      <c r="R4216" s="11">
        <v>-1.32E-2</v>
      </c>
      <c r="S4216" s="11">
        <v>-1.32E-2</v>
      </c>
      <c r="T4216" s="11">
        <v>-1.32E-2</v>
      </c>
      <c r="U4216" s="11">
        <v>-1.32E-2</v>
      </c>
      <c r="V4216" s="11">
        <v>-1.32E-2</v>
      </c>
      <c r="W4216" s="11">
        <v>-1.32E-2</v>
      </c>
      <c r="X4216" s="11">
        <v>-1.32E-2</v>
      </c>
      <c r="Y4216" s="11">
        <v>-1.32E-2</v>
      </c>
      <c r="Z4216" s="11">
        <v>-1.32E-2</v>
      </c>
      <c r="AA4216" s="11">
        <v>-1.32E-2</v>
      </c>
      <c r="AB4216" s="11">
        <v>-1.32E-2</v>
      </c>
      <c r="AC4216" s="11">
        <v>-1.32E-2</v>
      </c>
      <c r="AD4216" s="11">
        <v>-1.32E-2</v>
      </c>
      <c r="AE4216" s="11">
        <v>-1.32E-2</v>
      </c>
      <c r="AF4216" s="11">
        <v>-1.32E-2</v>
      </c>
      <c r="AG4216" s="11">
        <v>-1.32E-2</v>
      </c>
      <c r="AH4216" s="11">
        <v>-1.32E-2</v>
      </c>
      <c r="AI4216" s="11">
        <v>-1.32E-2</v>
      </c>
    </row>
    <row r="4217" spans="1:35" x14ac:dyDescent="0.3">
      <c r="A4217" s="15">
        <v>33049.125</v>
      </c>
      <c r="B4217" s="11">
        <f>SsBackT!D4217</f>
        <v>0</v>
      </c>
      <c r="C4217" s="11">
        <f>Illim!B4217</f>
        <v>-1.32E-2</v>
      </c>
      <c r="D4217" s="11">
        <f t="shared" si="263"/>
        <v>6</v>
      </c>
      <c r="E4217" s="11">
        <f t="shared" si="264"/>
        <v>3</v>
      </c>
      <c r="F4217" s="11">
        <f t="shared" si="265"/>
        <v>60</v>
      </c>
      <c r="G4217" s="11">
        <f t="shared" si="266"/>
        <v>60</v>
      </c>
      <c r="H4217" s="11" cm="1">
        <f t="array" ref="H4217">INDEX($K$10:$DI$8773,ROW(G4217)-9,MATCH(G4217,$K$10:$DI$10,0))</f>
        <v>-1.32E-2</v>
      </c>
      <c r="I4217" s="11">
        <f>IF(INDEX(Effacement!$A$3:$Y$15,MATCH(Tests!D4217,Effacement!$A$3:$A$15,0),MATCH(Tests!E4217,Effacement!$A$3:$Y$3,0))=0,H4217,C4217)</f>
        <v>-1.32E-2</v>
      </c>
      <c r="K4217" s="11">
        <v>-1.32E-2</v>
      </c>
      <c r="L4217" s="11">
        <v>-1.32E-2</v>
      </c>
      <c r="M4217" s="11">
        <v>-1.32E-2</v>
      </c>
      <c r="N4217" s="11">
        <v>-1.32E-2</v>
      </c>
      <c r="O4217" s="11">
        <v>-1.32E-2</v>
      </c>
      <c r="P4217" s="11">
        <v>-1.32E-2</v>
      </c>
      <c r="Q4217" s="11">
        <v>-1.32E-2</v>
      </c>
      <c r="R4217" s="11">
        <v>-1.32E-2</v>
      </c>
      <c r="S4217" s="11">
        <v>-1.32E-2</v>
      </c>
      <c r="T4217" s="11">
        <v>-1.32E-2</v>
      </c>
      <c r="U4217" s="11">
        <v>-1.32E-2</v>
      </c>
      <c r="V4217" s="11">
        <v>-1.32E-2</v>
      </c>
      <c r="W4217" s="11">
        <v>-1.32E-2</v>
      </c>
      <c r="X4217" s="11">
        <v>-1.32E-2</v>
      </c>
      <c r="Y4217" s="11">
        <v>-1.32E-2</v>
      </c>
      <c r="Z4217" s="11">
        <v>-1.32E-2</v>
      </c>
      <c r="AA4217" s="11">
        <v>-1.32E-2</v>
      </c>
      <c r="AB4217" s="11">
        <v>-1.32E-2</v>
      </c>
      <c r="AC4217" s="11">
        <v>-1.32E-2</v>
      </c>
      <c r="AD4217" s="11">
        <v>-1.32E-2</v>
      </c>
      <c r="AE4217" s="11">
        <v>-1.32E-2</v>
      </c>
      <c r="AF4217" s="11">
        <v>-1.32E-2</v>
      </c>
      <c r="AG4217" s="11">
        <v>-1.32E-2</v>
      </c>
      <c r="AH4217" s="11">
        <v>-1.32E-2</v>
      </c>
      <c r="AI4217" s="11">
        <v>-1.32E-2</v>
      </c>
    </row>
    <row r="4218" spans="1:35" x14ac:dyDescent="0.3">
      <c r="A4218" s="15">
        <v>33049.166666666664</v>
      </c>
      <c r="B4218" s="11">
        <f>SsBackT!D4218</f>
        <v>0</v>
      </c>
      <c r="C4218" s="11">
        <f>Illim!B4218</f>
        <v>-1.32E-2</v>
      </c>
      <c r="D4218" s="11">
        <f t="shared" si="263"/>
        <v>6</v>
      </c>
      <c r="E4218" s="11">
        <f t="shared" si="264"/>
        <v>4</v>
      </c>
      <c r="F4218" s="11">
        <f t="shared" si="265"/>
        <v>60</v>
      </c>
      <c r="G4218" s="11">
        <f t="shared" si="266"/>
        <v>60</v>
      </c>
      <c r="H4218" s="11" cm="1">
        <f t="array" ref="H4218">INDEX($K$10:$DI$8773,ROW(G4218)-9,MATCH(G4218,$K$10:$DI$10,0))</f>
        <v>-1.32E-2</v>
      </c>
      <c r="I4218" s="11">
        <f>IF(INDEX(Effacement!$A$3:$Y$15,MATCH(Tests!D4218,Effacement!$A$3:$A$15,0),MATCH(Tests!E4218,Effacement!$A$3:$Y$3,0))=0,H4218,C4218)</f>
        <v>-1.32E-2</v>
      </c>
      <c r="K4218" s="11">
        <v>-1.32E-2</v>
      </c>
      <c r="L4218" s="11">
        <v>-1.32E-2</v>
      </c>
      <c r="M4218" s="11">
        <v>-1.32E-2</v>
      </c>
      <c r="N4218" s="11">
        <v>-1.32E-2</v>
      </c>
      <c r="O4218" s="11">
        <v>-1.32E-2</v>
      </c>
      <c r="P4218" s="11">
        <v>-1.32E-2</v>
      </c>
      <c r="Q4218" s="11">
        <v>-1.32E-2</v>
      </c>
      <c r="R4218" s="11">
        <v>-1.32E-2</v>
      </c>
      <c r="S4218" s="11">
        <v>-1.32E-2</v>
      </c>
      <c r="T4218" s="11">
        <v>-1.32E-2</v>
      </c>
      <c r="U4218" s="11">
        <v>-1.32E-2</v>
      </c>
      <c r="V4218" s="11">
        <v>-1.32E-2</v>
      </c>
      <c r="W4218" s="11">
        <v>-1.32E-2</v>
      </c>
      <c r="X4218" s="11">
        <v>-1.32E-2</v>
      </c>
      <c r="Y4218" s="11">
        <v>-1.32E-2</v>
      </c>
      <c r="Z4218" s="11">
        <v>-1.32E-2</v>
      </c>
      <c r="AA4218" s="11">
        <v>-1.32E-2</v>
      </c>
      <c r="AB4218" s="11">
        <v>-1.32E-2</v>
      </c>
      <c r="AC4218" s="11">
        <v>-1.32E-2</v>
      </c>
      <c r="AD4218" s="11">
        <v>-1.32E-2</v>
      </c>
      <c r="AE4218" s="11">
        <v>-1.32E-2</v>
      </c>
      <c r="AF4218" s="11">
        <v>-1.32E-2</v>
      </c>
      <c r="AG4218" s="11">
        <v>-1.32E-2</v>
      </c>
      <c r="AH4218" s="11">
        <v>-1.32E-2</v>
      </c>
      <c r="AI4218" s="11">
        <v>-1.32E-2</v>
      </c>
    </row>
    <row r="4219" spans="1:35" x14ac:dyDescent="0.3">
      <c r="A4219" s="15">
        <v>33049.208333333336</v>
      </c>
      <c r="B4219" s="11">
        <f>SsBackT!D4219</f>
        <v>0</v>
      </c>
      <c r="C4219" s="11">
        <f>Illim!B4219</f>
        <v>13.927</v>
      </c>
      <c r="D4219" s="11">
        <f t="shared" si="263"/>
        <v>6</v>
      </c>
      <c r="E4219" s="11">
        <f t="shared" si="264"/>
        <v>5</v>
      </c>
      <c r="F4219" s="11">
        <f t="shared" si="265"/>
        <v>60</v>
      </c>
      <c r="G4219" s="11">
        <f t="shared" si="266"/>
        <v>60</v>
      </c>
      <c r="H4219" s="11" cm="1">
        <f t="array" ref="H4219">INDEX($K$10:$DI$8773,ROW(G4219)-9,MATCH(G4219,$K$10:$DI$10,0))</f>
        <v>9.6447000000000003</v>
      </c>
      <c r="I4219" s="11">
        <f>IF(INDEX(Effacement!$A$3:$Y$15,MATCH(Tests!D4219,Effacement!$A$3:$A$15,0),MATCH(Tests!E4219,Effacement!$A$3:$Y$3,0))=0,H4219,C4219)</f>
        <v>13.927</v>
      </c>
      <c r="K4219" s="11">
        <v>8.4757999999999996</v>
      </c>
      <c r="L4219" s="11">
        <v>8.9117999999999995</v>
      </c>
      <c r="M4219" s="11">
        <v>9.3994</v>
      </c>
      <c r="N4219" s="11">
        <v>9.9024999999999999</v>
      </c>
      <c r="O4219" s="11">
        <v>10.45</v>
      </c>
      <c r="P4219" s="11">
        <v>11.002000000000001</v>
      </c>
      <c r="Q4219" s="11">
        <v>11.574</v>
      </c>
      <c r="R4219" s="11">
        <v>12.131</v>
      </c>
      <c r="S4219" s="11">
        <v>12.669</v>
      </c>
      <c r="T4219" s="11">
        <v>13.163</v>
      </c>
      <c r="U4219" s="11">
        <v>13.592000000000001</v>
      </c>
      <c r="V4219" s="11">
        <v>13.935</v>
      </c>
      <c r="W4219" s="11">
        <v>14.18</v>
      </c>
      <c r="X4219" s="11">
        <v>14.114000000000001</v>
      </c>
      <c r="Y4219" s="11">
        <v>13.872999999999999</v>
      </c>
      <c r="Z4219" s="11">
        <v>13.496</v>
      </c>
      <c r="AA4219" s="11">
        <v>13.112</v>
      </c>
      <c r="AB4219" s="11">
        <v>12.686999999999999</v>
      </c>
      <c r="AC4219" s="11">
        <v>12.24</v>
      </c>
      <c r="AD4219" s="11">
        <v>11.773999999999999</v>
      </c>
      <c r="AE4219" s="11">
        <v>11.321</v>
      </c>
      <c r="AF4219" s="11">
        <v>10.861000000000001</v>
      </c>
      <c r="AG4219" s="11">
        <v>10.436999999999999</v>
      </c>
      <c r="AH4219" s="11">
        <v>10.02</v>
      </c>
      <c r="AI4219" s="11">
        <v>9.6447000000000003</v>
      </c>
    </row>
    <row r="4220" spans="1:35" x14ac:dyDescent="0.3">
      <c r="A4220" s="15">
        <v>33049.25</v>
      </c>
      <c r="B4220" s="11">
        <f>SsBackT!D4220</f>
        <v>0</v>
      </c>
      <c r="C4220" s="11">
        <f>Illim!B4220</f>
        <v>236.13</v>
      </c>
      <c r="D4220" s="11">
        <f t="shared" si="263"/>
        <v>6</v>
      </c>
      <c r="E4220" s="11">
        <f t="shared" si="264"/>
        <v>6</v>
      </c>
      <c r="F4220" s="11">
        <f t="shared" si="265"/>
        <v>60</v>
      </c>
      <c r="G4220" s="11">
        <f t="shared" si="266"/>
        <v>60</v>
      </c>
      <c r="H4220" s="11" cm="1">
        <f t="array" ref="H4220">INDEX($K$10:$DI$8773,ROW(G4220)-9,MATCH(G4220,$K$10:$DI$10,0))</f>
        <v>182.19</v>
      </c>
      <c r="I4220" s="11">
        <f>IF(INDEX(Effacement!$A$3:$Y$15,MATCH(Tests!D4220,Effacement!$A$3:$A$15,0),MATCH(Tests!E4220,Effacement!$A$3:$Y$3,0))=0,H4220,C4220)</f>
        <v>182.19</v>
      </c>
      <c r="K4220" s="11">
        <v>88.569000000000003</v>
      </c>
      <c r="L4220" s="11">
        <v>89.269000000000005</v>
      </c>
      <c r="M4220" s="11">
        <v>89.757000000000005</v>
      </c>
      <c r="N4220" s="11">
        <v>89.935000000000002</v>
      </c>
      <c r="O4220" s="11">
        <v>89.915999999999997</v>
      </c>
      <c r="P4220" s="11">
        <v>89.644999999999996</v>
      </c>
      <c r="Q4220" s="11">
        <v>89.141000000000005</v>
      </c>
      <c r="R4220" s="11">
        <v>88.257999999999996</v>
      </c>
      <c r="S4220" s="11">
        <v>100.22</v>
      </c>
      <c r="T4220" s="11">
        <v>235.23</v>
      </c>
      <c r="U4220" s="11">
        <v>201.89</v>
      </c>
      <c r="V4220" s="11">
        <v>165.98</v>
      </c>
      <c r="W4220" s="11">
        <v>128.94</v>
      </c>
      <c r="X4220" s="11">
        <v>93.945999999999998</v>
      </c>
      <c r="Y4220" s="11">
        <v>65.296000000000006</v>
      </c>
      <c r="Z4220" s="11">
        <v>54.432000000000002</v>
      </c>
      <c r="AA4220" s="11">
        <v>62.834000000000003</v>
      </c>
      <c r="AB4220" s="11">
        <v>81.792000000000002</v>
      </c>
      <c r="AC4220" s="11">
        <v>105.01</v>
      </c>
      <c r="AD4220" s="11">
        <v>129.41</v>
      </c>
      <c r="AE4220" s="11">
        <v>153.5</v>
      </c>
      <c r="AF4220" s="11">
        <v>174.99</v>
      </c>
      <c r="AG4220" s="11">
        <v>178.66</v>
      </c>
      <c r="AH4220" s="11">
        <v>181.01</v>
      </c>
      <c r="AI4220" s="11">
        <v>182.19</v>
      </c>
    </row>
    <row r="4221" spans="1:35" x14ac:dyDescent="0.3">
      <c r="A4221" s="15">
        <v>33049.291666666664</v>
      </c>
      <c r="B4221" s="11">
        <f>SsBackT!D4221</f>
        <v>0</v>
      </c>
      <c r="C4221" s="11">
        <f>Illim!B4221</f>
        <v>508.62</v>
      </c>
      <c r="D4221" s="11">
        <f t="shared" si="263"/>
        <v>6</v>
      </c>
      <c r="E4221" s="11">
        <f t="shared" si="264"/>
        <v>7</v>
      </c>
      <c r="F4221" s="11">
        <f t="shared" si="265"/>
        <v>60</v>
      </c>
      <c r="G4221" s="11">
        <f t="shared" si="266"/>
        <v>60</v>
      </c>
      <c r="H4221" s="11" cm="1">
        <f t="array" ref="H4221">INDEX($K$10:$DI$8773,ROW(G4221)-9,MATCH(G4221,$K$10:$DI$10,0))</f>
        <v>289.86</v>
      </c>
      <c r="I4221" s="11">
        <f>IF(INDEX(Effacement!$A$3:$Y$15,MATCH(Tests!D4221,Effacement!$A$3:$A$15,0),MATCH(Tests!E4221,Effacement!$A$3:$Y$3,0))=0,H4221,C4221)</f>
        <v>289.86</v>
      </c>
      <c r="K4221" s="11">
        <v>152.21</v>
      </c>
      <c r="L4221" s="11">
        <v>153.30000000000001</v>
      </c>
      <c r="M4221" s="11">
        <v>154.09</v>
      </c>
      <c r="N4221" s="11">
        <v>180.54</v>
      </c>
      <c r="O4221" s="11">
        <v>275.77999999999997</v>
      </c>
      <c r="P4221" s="11">
        <v>387.87</v>
      </c>
      <c r="Q4221" s="11">
        <v>507.08</v>
      </c>
      <c r="R4221" s="11">
        <v>479.61</v>
      </c>
      <c r="S4221" s="11">
        <v>449.14</v>
      </c>
      <c r="T4221" s="11">
        <v>415.66</v>
      </c>
      <c r="U4221" s="11">
        <v>377.29</v>
      </c>
      <c r="V4221" s="11">
        <v>335.03</v>
      </c>
      <c r="W4221" s="11">
        <v>288.72000000000003</v>
      </c>
      <c r="X4221" s="11">
        <v>241.75</v>
      </c>
      <c r="Y4221" s="11">
        <v>193</v>
      </c>
      <c r="Z4221" s="11">
        <v>144.61000000000001</v>
      </c>
      <c r="AA4221" s="11">
        <v>103.56</v>
      </c>
      <c r="AB4221" s="11">
        <v>87.906000000000006</v>
      </c>
      <c r="AC4221" s="11">
        <v>100.61</v>
      </c>
      <c r="AD4221" s="11">
        <v>128.11000000000001</v>
      </c>
      <c r="AE4221" s="11">
        <v>160.83000000000001</v>
      </c>
      <c r="AF4221" s="11">
        <v>195.03</v>
      </c>
      <c r="AG4221" s="11">
        <v>228.83</v>
      </c>
      <c r="AH4221" s="11">
        <v>260.33999999999997</v>
      </c>
      <c r="AI4221" s="11">
        <v>289.86</v>
      </c>
    </row>
    <row r="4222" spans="1:35" x14ac:dyDescent="0.3">
      <c r="A4222" s="15">
        <v>33049.333333333336</v>
      </c>
      <c r="B4222" s="11">
        <f>SsBackT!D4222</f>
        <v>0</v>
      </c>
      <c r="C4222" s="11">
        <f>Illim!B4222</f>
        <v>695.47</v>
      </c>
      <c r="D4222" s="11">
        <f t="shared" si="263"/>
        <v>6</v>
      </c>
      <c r="E4222" s="11">
        <f t="shared" si="264"/>
        <v>8</v>
      </c>
      <c r="F4222" s="11">
        <f t="shared" si="265"/>
        <v>60</v>
      </c>
      <c r="G4222" s="11">
        <f t="shared" si="266"/>
        <v>60</v>
      </c>
      <c r="H4222" s="11" cm="1">
        <f t="array" ref="H4222">INDEX($K$10:$DI$8773,ROW(G4222)-9,MATCH(G4222,$K$10:$DI$10,0))</f>
        <v>278.39999999999998</v>
      </c>
      <c r="I4222" s="11">
        <f>IF(INDEX(Effacement!$A$3:$Y$15,MATCH(Tests!D4222,Effacement!$A$3:$A$15,0),MATCH(Tests!E4222,Effacement!$A$3:$Y$3,0))=0,H4222,C4222)</f>
        <v>278.39999999999998</v>
      </c>
      <c r="K4222" s="11">
        <v>691.67</v>
      </c>
      <c r="L4222" s="11">
        <v>694.4</v>
      </c>
      <c r="M4222" s="11">
        <v>692.67</v>
      </c>
      <c r="N4222" s="11">
        <v>686.99</v>
      </c>
      <c r="O4222" s="11">
        <v>677.85</v>
      </c>
      <c r="P4222" s="11">
        <v>664.09</v>
      </c>
      <c r="Q4222" s="11">
        <v>646.42999999999995</v>
      </c>
      <c r="R4222" s="11">
        <v>624.91999999999996</v>
      </c>
      <c r="S4222" s="11">
        <v>597.97</v>
      </c>
      <c r="T4222" s="11">
        <v>567.39</v>
      </c>
      <c r="U4222" s="11">
        <v>532.73</v>
      </c>
      <c r="V4222" s="11">
        <v>494.23</v>
      </c>
      <c r="W4222" s="11">
        <v>450.86</v>
      </c>
      <c r="X4222" s="11">
        <v>406.22</v>
      </c>
      <c r="Y4222" s="11">
        <v>357.93</v>
      </c>
      <c r="Z4222" s="11">
        <v>304.51</v>
      </c>
      <c r="AA4222" s="11">
        <v>247.8</v>
      </c>
      <c r="AB4222" s="11">
        <v>191.08</v>
      </c>
      <c r="AC4222" s="11">
        <v>141.87</v>
      </c>
      <c r="AD4222" s="11">
        <v>120.03</v>
      </c>
      <c r="AE4222" s="11">
        <v>132.41999999999999</v>
      </c>
      <c r="AF4222" s="11">
        <v>162.69999999999999</v>
      </c>
      <c r="AG4222" s="11">
        <v>200.61</v>
      </c>
      <c r="AH4222" s="11">
        <v>239.6</v>
      </c>
      <c r="AI4222" s="11">
        <v>278.39999999999998</v>
      </c>
    </row>
    <row r="4223" spans="1:35" x14ac:dyDescent="0.3">
      <c r="A4223" s="15">
        <v>33049.375</v>
      </c>
      <c r="B4223" s="11">
        <f>SsBackT!D4223</f>
        <v>0</v>
      </c>
      <c r="C4223" s="11">
        <f>Illim!B4223</f>
        <v>743.04</v>
      </c>
      <c r="D4223" s="11">
        <f t="shared" si="263"/>
        <v>6</v>
      </c>
      <c r="E4223" s="11">
        <f t="shared" si="264"/>
        <v>9</v>
      </c>
      <c r="F4223" s="11">
        <f t="shared" si="265"/>
        <v>60</v>
      </c>
      <c r="G4223" s="11">
        <f t="shared" si="266"/>
        <v>60</v>
      </c>
      <c r="H4223" s="11" cm="1">
        <f t="array" ref="H4223">INDEX($K$10:$DI$8773,ROW(G4223)-9,MATCH(G4223,$K$10:$DI$10,0))</f>
        <v>214.86</v>
      </c>
      <c r="I4223" s="11">
        <f>IF(INDEX(Effacement!$A$3:$Y$15,MATCH(Tests!D4223,Effacement!$A$3:$A$15,0),MATCH(Tests!E4223,Effacement!$A$3:$Y$3,0))=0,H4223,C4223)</f>
        <v>214.86</v>
      </c>
      <c r="K4223" s="11">
        <v>721.03</v>
      </c>
      <c r="L4223" s="11">
        <v>733.04</v>
      </c>
      <c r="M4223" s="11">
        <v>739.76</v>
      </c>
      <c r="N4223" s="11">
        <v>742</v>
      </c>
      <c r="O4223" s="11">
        <v>741.72</v>
      </c>
      <c r="P4223" s="11">
        <v>737.76</v>
      </c>
      <c r="Q4223" s="11">
        <v>728.85</v>
      </c>
      <c r="R4223" s="11">
        <v>715.61</v>
      </c>
      <c r="S4223" s="11">
        <v>697.77</v>
      </c>
      <c r="T4223" s="11">
        <v>675.96</v>
      </c>
      <c r="U4223" s="11">
        <v>648.26</v>
      </c>
      <c r="V4223" s="11">
        <v>616.77</v>
      </c>
      <c r="W4223" s="11">
        <v>580.85</v>
      </c>
      <c r="X4223" s="11">
        <v>544.57000000000005</v>
      </c>
      <c r="Y4223" s="11">
        <v>504.5</v>
      </c>
      <c r="Z4223" s="11">
        <v>458.42</v>
      </c>
      <c r="AA4223" s="11">
        <v>407.66</v>
      </c>
      <c r="AB4223" s="11">
        <v>351.9</v>
      </c>
      <c r="AC4223" s="11">
        <v>291.67</v>
      </c>
      <c r="AD4223" s="11">
        <v>230.5</v>
      </c>
      <c r="AE4223" s="11">
        <v>174.82</v>
      </c>
      <c r="AF4223" s="11">
        <v>140.62</v>
      </c>
      <c r="AG4223" s="11">
        <v>146.81</v>
      </c>
      <c r="AH4223" s="11">
        <v>176.07</v>
      </c>
      <c r="AI4223" s="11">
        <v>214.86</v>
      </c>
    </row>
    <row r="4224" spans="1:35" x14ac:dyDescent="0.3">
      <c r="A4224" s="15">
        <v>33049.416666666664</v>
      </c>
      <c r="B4224" s="11">
        <f>SsBackT!D4224</f>
        <v>0</v>
      </c>
      <c r="C4224" s="11">
        <f>Illim!B4224</f>
        <v>753.42</v>
      </c>
      <c r="D4224" s="11">
        <f t="shared" si="263"/>
        <v>6</v>
      </c>
      <c r="E4224" s="11">
        <f t="shared" si="264"/>
        <v>10</v>
      </c>
      <c r="F4224" s="11">
        <f t="shared" si="265"/>
        <v>60</v>
      </c>
      <c r="G4224" s="11">
        <f t="shared" si="266"/>
        <v>60</v>
      </c>
      <c r="H4224" s="11" cm="1">
        <f t="array" ref="H4224">INDEX($K$10:$DI$8773,ROW(G4224)-9,MATCH(G4224,$K$10:$DI$10,0))</f>
        <v>159.61000000000001</v>
      </c>
      <c r="I4224" s="11">
        <f>IF(INDEX(Effacement!$A$3:$Y$15,MATCH(Tests!D4224,Effacement!$A$3:$A$15,0),MATCH(Tests!E4224,Effacement!$A$3:$Y$3,0))=0,H4224,C4224)</f>
        <v>753.42</v>
      </c>
      <c r="K4224" s="11">
        <v>691.7</v>
      </c>
      <c r="L4224" s="11">
        <v>714.21</v>
      </c>
      <c r="M4224" s="11">
        <v>730.68</v>
      </c>
      <c r="N4224" s="11">
        <v>740.92</v>
      </c>
      <c r="O4224" s="11">
        <v>748.06</v>
      </c>
      <c r="P4224" s="11">
        <v>751.93</v>
      </c>
      <c r="Q4224" s="11">
        <v>753.01</v>
      </c>
      <c r="R4224" s="11">
        <v>750.66</v>
      </c>
      <c r="S4224" s="11">
        <v>745.38</v>
      </c>
      <c r="T4224" s="11">
        <v>736.56</v>
      </c>
      <c r="U4224" s="11">
        <v>724.02</v>
      </c>
      <c r="V4224" s="11">
        <v>703.36</v>
      </c>
      <c r="W4224" s="11">
        <v>677.51</v>
      </c>
      <c r="X4224" s="11">
        <v>650.79</v>
      </c>
      <c r="Y4224" s="11">
        <v>620.79</v>
      </c>
      <c r="Z4224" s="11">
        <v>586.45000000000005</v>
      </c>
      <c r="AA4224" s="11">
        <v>547.72</v>
      </c>
      <c r="AB4224" s="11">
        <v>502.86</v>
      </c>
      <c r="AC4224" s="11">
        <v>453.75</v>
      </c>
      <c r="AD4224" s="11">
        <v>398.97</v>
      </c>
      <c r="AE4224" s="11">
        <v>340.44</v>
      </c>
      <c r="AF4224" s="11">
        <v>279.27</v>
      </c>
      <c r="AG4224" s="11">
        <v>219.76</v>
      </c>
      <c r="AH4224" s="11">
        <v>172.05</v>
      </c>
      <c r="AI4224" s="11">
        <v>159.61000000000001</v>
      </c>
    </row>
    <row r="4225" spans="1:35" x14ac:dyDescent="0.3">
      <c r="A4225" s="15">
        <v>33049.458333333336</v>
      </c>
      <c r="B4225" s="11">
        <f>SsBackT!D4225</f>
        <v>0</v>
      </c>
      <c r="C4225" s="11">
        <f>Illim!B4225</f>
        <v>752.55</v>
      </c>
      <c r="D4225" s="11">
        <f t="shared" si="263"/>
        <v>6</v>
      </c>
      <c r="E4225" s="11">
        <f t="shared" si="264"/>
        <v>11</v>
      </c>
      <c r="F4225" s="11">
        <f t="shared" si="265"/>
        <v>60</v>
      </c>
      <c r="G4225" s="11">
        <f t="shared" si="266"/>
        <v>60</v>
      </c>
      <c r="H4225" s="11" cm="1">
        <f t="array" ref="H4225">INDEX($K$10:$DI$8773,ROW(G4225)-9,MATCH(G4225,$K$10:$DI$10,0))</f>
        <v>267.82</v>
      </c>
      <c r="I4225" s="11">
        <f>IF(INDEX(Effacement!$A$3:$Y$15,MATCH(Tests!D4225,Effacement!$A$3:$A$15,0),MATCH(Tests!E4225,Effacement!$A$3:$Y$3,0))=0,H4225,C4225)</f>
        <v>752.55</v>
      </c>
      <c r="K4225" s="11">
        <v>620.97</v>
      </c>
      <c r="L4225" s="11">
        <v>654.20000000000005</v>
      </c>
      <c r="M4225" s="11">
        <v>683.51</v>
      </c>
      <c r="N4225" s="11">
        <v>709.44</v>
      </c>
      <c r="O4225" s="11">
        <v>727.46</v>
      </c>
      <c r="P4225" s="11">
        <v>739.38</v>
      </c>
      <c r="Q4225" s="11">
        <v>748.73</v>
      </c>
      <c r="R4225" s="11">
        <v>752.54</v>
      </c>
      <c r="S4225" s="11">
        <v>752.55</v>
      </c>
      <c r="T4225" s="11">
        <v>752.55</v>
      </c>
      <c r="U4225" s="11">
        <v>752.54</v>
      </c>
      <c r="V4225" s="11">
        <v>745.85</v>
      </c>
      <c r="W4225" s="11">
        <v>735.29</v>
      </c>
      <c r="X4225" s="11">
        <v>724.69</v>
      </c>
      <c r="Y4225" s="11">
        <v>707.71</v>
      </c>
      <c r="Z4225" s="11">
        <v>684.2</v>
      </c>
      <c r="AA4225" s="11">
        <v>655.22</v>
      </c>
      <c r="AB4225" s="11">
        <v>622.61</v>
      </c>
      <c r="AC4225" s="11">
        <v>585.79999999999995</v>
      </c>
      <c r="AD4225" s="11">
        <v>544.04</v>
      </c>
      <c r="AE4225" s="11">
        <v>496.81</v>
      </c>
      <c r="AF4225" s="11">
        <v>445.35</v>
      </c>
      <c r="AG4225" s="11">
        <v>388.87</v>
      </c>
      <c r="AH4225" s="11">
        <v>328.79</v>
      </c>
      <c r="AI4225" s="11">
        <v>267.82</v>
      </c>
    </row>
    <row r="4226" spans="1:35" x14ac:dyDescent="0.3">
      <c r="A4226" s="15">
        <v>33049.5</v>
      </c>
      <c r="B4226" s="11">
        <f>SsBackT!D4226</f>
        <v>0</v>
      </c>
      <c r="C4226" s="11">
        <f>Illim!B4226</f>
        <v>743.09</v>
      </c>
      <c r="D4226" s="11">
        <f t="shared" si="263"/>
        <v>6</v>
      </c>
      <c r="E4226" s="11">
        <f t="shared" si="264"/>
        <v>12</v>
      </c>
      <c r="F4226" s="11">
        <f t="shared" si="265"/>
        <v>60</v>
      </c>
      <c r="G4226" s="11">
        <f t="shared" si="266"/>
        <v>60</v>
      </c>
      <c r="H4226" s="11" cm="1">
        <f t="array" ref="H4226">INDEX($K$10:$DI$8773,ROW(G4226)-9,MATCH(G4226,$K$10:$DI$10,0))</f>
        <v>437.87</v>
      </c>
      <c r="I4226" s="11">
        <f>IF(INDEX(Effacement!$A$3:$Y$15,MATCH(Tests!D4226,Effacement!$A$3:$A$15,0),MATCH(Tests!E4226,Effacement!$A$3:$Y$3,0))=0,H4226,C4226)</f>
        <v>743.09</v>
      </c>
      <c r="K4226" s="11">
        <v>504.44</v>
      </c>
      <c r="L4226" s="11">
        <v>552.16</v>
      </c>
      <c r="M4226" s="11">
        <v>593.78</v>
      </c>
      <c r="N4226" s="11">
        <v>630.53</v>
      </c>
      <c r="O4226" s="11">
        <v>663.42</v>
      </c>
      <c r="P4226" s="11">
        <v>692.85</v>
      </c>
      <c r="Q4226" s="11">
        <v>715.78</v>
      </c>
      <c r="R4226" s="11">
        <v>730.98</v>
      </c>
      <c r="S4226" s="11">
        <v>742.68</v>
      </c>
      <c r="T4226" s="11">
        <v>743.09</v>
      </c>
      <c r="U4226" s="11">
        <v>743.09</v>
      </c>
      <c r="V4226" s="11">
        <v>743.09</v>
      </c>
      <c r="W4226" s="11">
        <v>743.09</v>
      </c>
      <c r="X4226" s="11">
        <v>743.09</v>
      </c>
      <c r="Y4226" s="11">
        <v>743.09</v>
      </c>
      <c r="Z4226" s="11">
        <v>738.18</v>
      </c>
      <c r="AA4226" s="11">
        <v>726.3</v>
      </c>
      <c r="AB4226" s="11">
        <v>709.74</v>
      </c>
      <c r="AC4226" s="11">
        <v>684.45</v>
      </c>
      <c r="AD4226" s="11">
        <v>653.88</v>
      </c>
      <c r="AE4226" s="11">
        <v>620.08000000000004</v>
      </c>
      <c r="AF4226" s="11">
        <v>582.04999999999995</v>
      </c>
      <c r="AG4226" s="11">
        <v>539.12</v>
      </c>
      <c r="AH4226" s="11">
        <v>490.09</v>
      </c>
      <c r="AI4226" s="11">
        <v>437.87</v>
      </c>
    </row>
    <row r="4227" spans="1:35" x14ac:dyDescent="0.3">
      <c r="A4227" s="15">
        <v>33049.541666666664</v>
      </c>
      <c r="B4227" s="11">
        <f>SsBackT!D4227</f>
        <v>0</v>
      </c>
      <c r="C4227" s="11">
        <f>Illim!B4227</f>
        <v>732.85</v>
      </c>
      <c r="D4227" s="11">
        <f t="shared" si="263"/>
        <v>6</v>
      </c>
      <c r="E4227" s="11">
        <f t="shared" si="264"/>
        <v>13</v>
      </c>
      <c r="F4227" s="11">
        <f t="shared" si="265"/>
        <v>60</v>
      </c>
      <c r="G4227" s="11">
        <f t="shared" si="266"/>
        <v>60</v>
      </c>
      <c r="H4227" s="11" cm="1">
        <f t="array" ref="H4227">INDEX($K$10:$DI$8773,ROW(G4227)-9,MATCH(G4227,$K$10:$DI$10,0))</f>
        <v>577.89</v>
      </c>
      <c r="I4227" s="11">
        <f>IF(INDEX(Effacement!$A$3:$Y$15,MATCH(Tests!D4227,Effacement!$A$3:$A$15,0),MATCH(Tests!E4227,Effacement!$A$3:$Y$3,0))=0,H4227,C4227)</f>
        <v>732.85</v>
      </c>
      <c r="K4227" s="11">
        <v>341.91</v>
      </c>
      <c r="L4227" s="11">
        <v>402.09</v>
      </c>
      <c r="M4227" s="11">
        <v>458.31</v>
      </c>
      <c r="N4227" s="11">
        <v>509.47</v>
      </c>
      <c r="O4227" s="11">
        <v>557.13</v>
      </c>
      <c r="P4227" s="11">
        <v>598.13</v>
      </c>
      <c r="Q4227" s="11">
        <v>634.33000000000004</v>
      </c>
      <c r="R4227" s="11">
        <v>667.23</v>
      </c>
      <c r="S4227" s="11">
        <v>695.11</v>
      </c>
      <c r="T4227" s="11">
        <v>714.01</v>
      </c>
      <c r="U4227" s="11">
        <v>728.09</v>
      </c>
      <c r="V4227" s="11">
        <v>732.85</v>
      </c>
      <c r="W4227" s="11">
        <v>732.85</v>
      </c>
      <c r="X4227" s="11">
        <v>732.85</v>
      </c>
      <c r="Y4227" s="11">
        <v>732.85</v>
      </c>
      <c r="Z4227" s="11">
        <v>732.85</v>
      </c>
      <c r="AA4227" s="11">
        <v>732.85</v>
      </c>
      <c r="AB4227" s="11">
        <v>732.85</v>
      </c>
      <c r="AC4227" s="11">
        <v>732.85</v>
      </c>
      <c r="AD4227" s="11">
        <v>722.54</v>
      </c>
      <c r="AE4227" s="11">
        <v>705.62</v>
      </c>
      <c r="AF4227" s="11">
        <v>680.61</v>
      </c>
      <c r="AG4227" s="11">
        <v>650.77</v>
      </c>
      <c r="AH4227" s="11">
        <v>616.35</v>
      </c>
      <c r="AI4227" s="11">
        <v>577.89</v>
      </c>
    </row>
    <row r="4228" spans="1:35" x14ac:dyDescent="0.3">
      <c r="A4228" s="15">
        <v>33049.583333333336</v>
      </c>
      <c r="B4228" s="11">
        <f>SsBackT!D4228</f>
        <v>0</v>
      </c>
      <c r="C4228" s="11">
        <f>Illim!B4228</f>
        <v>726.13</v>
      </c>
      <c r="D4228" s="11">
        <f t="shared" si="263"/>
        <v>6</v>
      </c>
      <c r="E4228" s="11">
        <f t="shared" si="264"/>
        <v>14</v>
      </c>
      <c r="F4228" s="11">
        <f t="shared" si="265"/>
        <v>60</v>
      </c>
      <c r="G4228" s="11">
        <f t="shared" si="266"/>
        <v>60</v>
      </c>
      <c r="H4228" s="11" cm="1">
        <f t="array" ref="H4228">INDEX($K$10:$DI$8773,ROW(G4228)-9,MATCH(G4228,$K$10:$DI$10,0))</f>
        <v>687.65</v>
      </c>
      <c r="I4228" s="11">
        <f>IF(INDEX(Effacement!$A$3:$Y$15,MATCH(Tests!D4228,Effacement!$A$3:$A$15,0),MATCH(Tests!E4228,Effacement!$A$3:$Y$3,0))=0,H4228,C4228)</f>
        <v>726.13</v>
      </c>
      <c r="K4228" s="11">
        <v>168.81</v>
      </c>
      <c r="L4228" s="11">
        <v>222.13</v>
      </c>
      <c r="M4228" s="11">
        <v>286.08</v>
      </c>
      <c r="N4228" s="11">
        <v>351.76</v>
      </c>
      <c r="O4228" s="11">
        <v>413.79</v>
      </c>
      <c r="P4228" s="11">
        <v>471.36</v>
      </c>
      <c r="Q4228" s="11">
        <v>523.79999999999995</v>
      </c>
      <c r="R4228" s="11">
        <v>570.98</v>
      </c>
      <c r="S4228" s="11">
        <v>611.07000000000005</v>
      </c>
      <c r="T4228" s="11">
        <v>647.45000000000005</v>
      </c>
      <c r="U4228" s="11">
        <v>679.21</v>
      </c>
      <c r="V4228" s="11">
        <v>702.81</v>
      </c>
      <c r="W4228" s="11">
        <v>719.86</v>
      </c>
      <c r="X4228" s="11">
        <v>726.13</v>
      </c>
      <c r="Y4228" s="11">
        <v>726.13</v>
      </c>
      <c r="Z4228" s="11">
        <v>726.13</v>
      </c>
      <c r="AA4228" s="11">
        <v>726.13</v>
      </c>
      <c r="AB4228" s="11">
        <v>726.13</v>
      </c>
      <c r="AC4228" s="11">
        <v>726.13</v>
      </c>
      <c r="AD4228" s="11">
        <v>726.13</v>
      </c>
      <c r="AE4228" s="11">
        <v>726.13</v>
      </c>
      <c r="AF4228" s="11">
        <v>726.13</v>
      </c>
      <c r="AG4228" s="11">
        <v>726.13</v>
      </c>
      <c r="AH4228" s="11">
        <v>710.43</v>
      </c>
      <c r="AI4228" s="11">
        <v>687.65</v>
      </c>
    </row>
    <row r="4229" spans="1:35" x14ac:dyDescent="0.3">
      <c r="A4229" s="15">
        <v>33049.625</v>
      </c>
      <c r="B4229" s="11">
        <f>SsBackT!D4229</f>
        <v>0</v>
      </c>
      <c r="C4229" s="11">
        <f>Illim!B4229</f>
        <v>723.28</v>
      </c>
      <c r="D4229" s="11">
        <f t="shared" si="263"/>
        <v>6</v>
      </c>
      <c r="E4229" s="11">
        <f t="shared" si="264"/>
        <v>15</v>
      </c>
      <c r="F4229" s="11">
        <f t="shared" si="265"/>
        <v>60</v>
      </c>
      <c r="G4229" s="11">
        <f t="shared" si="266"/>
        <v>60</v>
      </c>
      <c r="H4229" s="11" cm="1">
        <f t="array" ref="H4229">INDEX($K$10:$DI$8773,ROW(G4229)-9,MATCH(G4229,$K$10:$DI$10,0))</f>
        <v>723.28</v>
      </c>
      <c r="I4229" s="11">
        <f>IF(INDEX(Effacement!$A$3:$Y$15,MATCH(Tests!D4229,Effacement!$A$3:$A$15,0),MATCH(Tests!E4229,Effacement!$A$3:$Y$3,0))=0,H4229,C4229)</f>
        <v>723.28</v>
      </c>
      <c r="K4229" s="11">
        <v>167.05</v>
      </c>
      <c r="L4229" s="11">
        <v>135.34</v>
      </c>
      <c r="M4229" s="11">
        <v>130.52000000000001</v>
      </c>
      <c r="N4229" s="11">
        <v>170.09</v>
      </c>
      <c r="O4229" s="11">
        <v>231.85</v>
      </c>
      <c r="P4229" s="11">
        <v>299.82</v>
      </c>
      <c r="Q4229" s="11">
        <v>365.99</v>
      </c>
      <c r="R4229" s="11">
        <v>427.98</v>
      </c>
      <c r="S4229" s="11">
        <v>483.25</v>
      </c>
      <c r="T4229" s="11">
        <v>534.16999999999996</v>
      </c>
      <c r="U4229" s="11">
        <v>579.15</v>
      </c>
      <c r="V4229" s="11">
        <v>618.14</v>
      </c>
      <c r="W4229" s="11">
        <v>652.57000000000005</v>
      </c>
      <c r="X4229" s="11">
        <v>687.08</v>
      </c>
      <c r="Y4229" s="11">
        <v>709.96</v>
      </c>
      <c r="Z4229" s="11">
        <v>723.28</v>
      </c>
      <c r="AA4229" s="11">
        <v>723.28</v>
      </c>
      <c r="AB4229" s="11">
        <v>723.28</v>
      </c>
      <c r="AC4229" s="11">
        <v>723.28</v>
      </c>
      <c r="AD4229" s="11">
        <v>723.28</v>
      </c>
      <c r="AE4229" s="11">
        <v>723.28</v>
      </c>
      <c r="AF4229" s="11">
        <v>723.28</v>
      </c>
      <c r="AG4229" s="11">
        <v>723.28</v>
      </c>
      <c r="AH4229" s="11">
        <v>723.28</v>
      </c>
      <c r="AI4229" s="11">
        <v>723.28</v>
      </c>
    </row>
    <row r="4230" spans="1:35" x14ac:dyDescent="0.3">
      <c r="A4230" s="15">
        <v>33049.666666666664</v>
      </c>
      <c r="B4230" s="11">
        <f>SsBackT!D4230</f>
        <v>0</v>
      </c>
      <c r="C4230" s="11">
        <f>Illim!B4230</f>
        <v>724.99</v>
      </c>
      <c r="D4230" s="11">
        <f t="shared" si="263"/>
        <v>6</v>
      </c>
      <c r="E4230" s="11">
        <f t="shared" si="264"/>
        <v>16</v>
      </c>
      <c r="F4230" s="11">
        <f t="shared" si="265"/>
        <v>60</v>
      </c>
      <c r="G4230" s="11">
        <f t="shared" si="266"/>
        <v>60</v>
      </c>
      <c r="H4230" s="11" cm="1">
        <f t="array" ref="H4230">INDEX($K$10:$DI$8773,ROW(G4230)-9,MATCH(G4230,$K$10:$DI$10,0))</f>
        <v>724.99</v>
      </c>
      <c r="I4230" s="11">
        <f>IF(INDEX(Effacement!$A$3:$Y$15,MATCH(Tests!D4230,Effacement!$A$3:$A$15,0),MATCH(Tests!E4230,Effacement!$A$3:$Y$3,0))=0,H4230,C4230)</f>
        <v>724.99</v>
      </c>
      <c r="K4230" s="11">
        <v>250.37</v>
      </c>
      <c r="L4230" s="11">
        <v>205.63</v>
      </c>
      <c r="M4230" s="11">
        <v>161.88999999999999</v>
      </c>
      <c r="N4230" s="11">
        <v>126.22</v>
      </c>
      <c r="O4230" s="11">
        <v>110.69</v>
      </c>
      <c r="P4230" s="11">
        <v>133.05000000000001</v>
      </c>
      <c r="Q4230" s="11">
        <v>188.36</v>
      </c>
      <c r="R4230" s="11">
        <v>252.22</v>
      </c>
      <c r="S4230" s="11">
        <v>316.07</v>
      </c>
      <c r="T4230" s="11">
        <v>376.95</v>
      </c>
      <c r="U4230" s="11">
        <v>431.95</v>
      </c>
      <c r="V4230" s="11">
        <v>482.34</v>
      </c>
      <c r="W4230" s="11">
        <v>526.70000000000005</v>
      </c>
      <c r="X4230" s="11">
        <v>569.23</v>
      </c>
      <c r="Y4230" s="11">
        <v>607.98</v>
      </c>
      <c r="Z4230" s="11">
        <v>642.27</v>
      </c>
      <c r="AA4230" s="11">
        <v>672.13</v>
      </c>
      <c r="AB4230" s="11">
        <v>695.37</v>
      </c>
      <c r="AC4230" s="11">
        <v>709.9</v>
      </c>
      <c r="AD4230" s="11">
        <v>721.4</v>
      </c>
      <c r="AE4230" s="11">
        <v>724.99</v>
      </c>
      <c r="AF4230" s="11">
        <v>724.99</v>
      </c>
      <c r="AG4230" s="11">
        <v>724.99</v>
      </c>
      <c r="AH4230" s="11">
        <v>724.99</v>
      </c>
      <c r="AI4230" s="11">
        <v>724.99</v>
      </c>
    </row>
    <row r="4231" spans="1:35" x14ac:dyDescent="0.3">
      <c r="A4231" s="15">
        <v>33049.708333333336</v>
      </c>
      <c r="B4231" s="11">
        <f>SsBackT!D4231</f>
        <v>0</v>
      </c>
      <c r="C4231" s="11">
        <f>Illim!B4231</f>
        <v>662.73</v>
      </c>
      <c r="D4231" s="11">
        <f t="shared" si="263"/>
        <v>6</v>
      </c>
      <c r="E4231" s="11">
        <f t="shared" si="264"/>
        <v>17</v>
      </c>
      <c r="F4231" s="11">
        <f t="shared" si="265"/>
        <v>60</v>
      </c>
      <c r="G4231" s="11">
        <f t="shared" si="266"/>
        <v>60</v>
      </c>
      <c r="H4231" s="11" cm="1">
        <f t="array" ref="H4231">INDEX($K$10:$DI$8773,ROW(G4231)-9,MATCH(G4231,$K$10:$DI$10,0))</f>
        <v>503.14</v>
      </c>
      <c r="I4231" s="11">
        <f>IF(INDEX(Effacement!$A$3:$Y$15,MATCH(Tests!D4231,Effacement!$A$3:$A$15,0),MATCH(Tests!E4231,Effacement!$A$3:$Y$3,0))=0,H4231,C4231)</f>
        <v>503.14</v>
      </c>
      <c r="K4231" s="11">
        <v>299.89</v>
      </c>
      <c r="L4231" s="11">
        <v>261.70999999999998</v>
      </c>
      <c r="M4231" s="11">
        <v>220.81</v>
      </c>
      <c r="N4231" s="11">
        <v>179.07</v>
      </c>
      <c r="O4231" s="11">
        <v>138.51</v>
      </c>
      <c r="P4231" s="11">
        <v>103.46</v>
      </c>
      <c r="Q4231" s="11">
        <v>85.076999999999998</v>
      </c>
      <c r="R4231" s="11">
        <v>99.936000000000007</v>
      </c>
      <c r="S4231" s="11">
        <v>147.68</v>
      </c>
      <c r="T4231" s="11">
        <v>205.73</v>
      </c>
      <c r="U4231" s="11">
        <v>265</v>
      </c>
      <c r="V4231" s="11">
        <v>321.97000000000003</v>
      </c>
      <c r="W4231" s="11">
        <v>373.93</v>
      </c>
      <c r="X4231" s="11">
        <v>425.01</v>
      </c>
      <c r="Y4231" s="11">
        <v>470.62</v>
      </c>
      <c r="Z4231" s="11">
        <v>511.15</v>
      </c>
      <c r="AA4231" s="11">
        <v>547.70000000000005</v>
      </c>
      <c r="AB4231" s="11">
        <v>579.94000000000005</v>
      </c>
      <c r="AC4231" s="11">
        <v>608.79</v>
      </c>
      <c r="AD4231" s="11">
        <v>632.72</v>
      </c>
      <c r="AE4231" s="11">
        <v>652.01</v>
      </c>
      <c r="AF4231" s="11">
        <v>667.27</v>
      </c>
      <c r="AG4231" s="11">
        <v>566.19000000000005</v>
      </c>
      <c r="AH4231" s="11">
        <v>521.79999999999995</v>
      </c>
      <c r="AI4231" s="11">
        <v>503.14</v>
      </c>
    </row>
    <row r="4232" spans="1:35" x14ac:dyDescent="0.3">
      <c r="A4232" s="15">
        <v>33049.75</v>
      </c>
      <c r="B4232" s="11">
        <f>SsBackT!D4232</f>
        <v>0</v>
      </c>
      <c r="C4232" s="11">
        <f>Illim!B4232</f>
        <v>388.34</v>
      </c>
      <c r="D4232" s="11">
        <f t="shared" si="263"/>
        <v>6</v>
      </c>
      <c r="E4232" s="11">
        <f t="shared" si="264"/>
        <v>18</v>
      </c>
      <c r="F4232" s="11">
        <f t="shared" si="265"/>
        <v>60</v>
      </c>
      <c r="G4232" s="11">
        <f t="shared" si="266"/>
        <v>60</v>
      </c>
      <c r="H4232" s="11" cm="1">
        <f t="array" ref="H4232">INDEX($K$10:$DI$8773,ROW(G4232)-9,MATCH(G4232,$K$10:$DI$10,0))</f>
        <v>103.78</v>
      </c>
      <c r="I4232" s="11">
        <f>IF(INDEX(Effacement!$A$3:$Y$15,MATCH(Tests!D4232,Effacement!$A$3:$A$15,0),MATCH(Tests!E4232,Effacement!$A$3:$Y$3,0))=0,H4232,C4232)</f>
        <v>103.78</v>
      </c>
      <c r="K4232" s="11">
        <v>288.68</v>
      </c>
      <c r="L4232" s="11">
        <v>266.06</v>
      </c>
      <c r="M4232" s="11">
        <v>236.09</v>
      </c>
      <c r="N4232" s="11">
        <v>203.9</v>
      </c>
      <c r="O4232" s="11">
        <v>170.01</v>
      </c>
      <c r="P4232" s="11">
        <v>134.86000000000001</v>
      </c>
      <c r="Q4232" s="11">
        <v>101.11</v>
      </c>
      <c r="R4232" s="11">
        <v>72.662000000000006</v>
      </c>
      <c r="S4232" s="11">
        <v>57.220999999999997</v>
      </c>
      <c r="T4232" s="11">
        <v>68.126000000000005</v>
      </c>
      <c r="U4232" s="11">
        <v>106.7</v>
      </c>
      <c r="V4232" s="11">
        <v>154.87</v>
      </c>
      <c r="W4232" s="11">
        <v>204.28</v>
      </c>
      <c r="X4232" s="11">
        <v>254.61</v>
      </c>
      <c r="Y4232" s="11">
        <v>301.37</v>
      </c>
      <c r="Z4232" s="11">
        <v>344.22</v>
      </c>
      <c r="AA4232" s="11">
        <v>383.34</v>
      </c>
      <c r="AB4232" s="11">
        <v>229.53</v>
      </c>
      <c r="AC4232" s="11">
        <v>100.15</v>
      </c>
      <c r="AD4232" s="11">
        <v>101.61</v>
      </c>
      <c r="AE4232" s="11">
        <v>102.76</v>
      </c>
      <c r="AF4232" s="11">
        <v>103.57</v>
      </c>
      <c r="AG4232" s="11">
        <v>103.94</v>
      </c>
      <c r="AH4232" s="11">
        <v>104</v>
      </c>
      <c r="AI4232" s="11">
        <v>103.78</v>
      </c>
    </row>
    <row r="4233" spans="1:35" x14ac:dyDescent="0.3">
      <c r="A4233" s="15">
        <v>33049.791666666664</v>
      </c>
      <c r="B4233" s="11">
        <f>SsBackT!D4233</f>
        <v>0</v>
      </c>
      <c r="C4233" s="11">
        <f>Illim!B4233</f>
        <v>122.03</v>
      </c>
      <c r="D4233" s="11">
        <f t="shared" si="263"/>
        <v>6</v>
      </c>
      <c r="E4233" s="11">
        <f t="shared" si="264"/>
        <v>19</v>
      </c>
      <c r="F4233" s="11">
        <f t="shared" si="265"/>
        <v>60</v>
      </c>
      <c r="G4233" s="11">
        <f t="shared" si="266"/>
        <v>60</v>
      </c>
      <c r="H4233" s="11" cm="1">
        <f t="array" ref="H4233">INDEX($K$10:$DI$8773,ROW(G4233)-9,MATCH(G4233,$K$10:$DI$10,0))</f>
        <v>58.442999999999998</v>
      </c>
      <c r="I4233" s="11">
        <f>IF(INDEX(Effacement!$A$3:$Y$15,MATCH(Tests!D4233,Effacement!$A$3:$A$15,0),MATCH(Tests!E4233,Effacement!$A$3:$Y$3,0))=0,H4233,C4233)</f>
        <v>122.03</v>
      </c>
      <c r="K4233" s="11">
        <v>110.09</v>
      </c>
      <c r="L4233" s="11">
        <v>109.35</v>
      </c>
      <c r="M4233" s="11">
        <v>108.18</v>
      </c>
      <c r="N4233" s="11">
        <v>106.29</v>
      </c>
      <c r="O4233" s="11">
        <v>103.71</v>
      </c>
      <c r="P4233" s="11">
        <v>100.05</v>
      </c>
      <c r="Q4233" s="11">
        <v>94.731999999999999</v>
      </c>
      <c r="R4233" s="11">
        <v>80.998999999999995</v>
      </c>
      <c r="S4233" s="11">
        <v>59.369</v>
      </c>
      <c r="T4233" s="11">
        <v>41.323</v>
      </c>
      <c r="U4233" s="11">
        <v>32.015000000000001</v>
      </c>
      <c r="V4233" s="11">
        <v>38.829000000000001</v>
      </c>
      <c r="W4233" s="11">
        <v>63.098999999999997</v>
      </c>
      <c r="X4233" s="11">
        <v>95.480999999999995</v>
      </c>
      <c r="Y4233" s="11">
        <v>96.453000000000003</v>
      </c>
      <c r="Z4233" s="11">
        <v>49.777999999999999</v>
      </c>
      <c r="AA4233" s="11">
        <v>52.158999999999999</v>
      </c>
      <c r="AB4233" s="11">
        <v>53.966999999999999</v>
      </c>
      <c r="AC4233" s="11">
        <v>55.429000000000002</v>
      </c>
      <c r="AD4233" s="11">
        <v>56.508000000000003</v>
      </c>
      <c r="AE4233" s="11">
        <v>57.267000000000003</v>
      </c>
      <c r="AF4233" s="11">
        <v>57.817999999999998</v>
      </c>
      <c r="AG4233" s="11">
        <v>58.206000000000003</v>
      </c>
      <c r="AH4233" s="11">
        <v>58.405999999999999</v>
      </c>
      <c r="AI4233" s="11">
        <v>58.442999999999998</v>
      </c>
    </row>
    <row r="4234" spans="1:35" x14ac:dyDescent="0.3">
      <c r="A4234" s="15">
        <v>33049.833333333336</v>
      </c>
      <c r="B4234" s="11">
        <f>SsBackT!D4234</f>
        <v>0</v>
      </c>
      <c r="C4234" s="11">
        <f>Illim!B4234</f>
        <v>-1.32E-2</v>
      </c>
      <c r="D4234" s="11">
        <f t="shared" si="263"/>
        <v>6</v>
      </c>
      <c r="E4234" s="11">
        <f t="shared" si="264"/>
        <v>20</v>
      </c>
      <c r="F4234" s="11">
        <f t="shared" si="265"/>
        <v>60</v>
      </c>
      <c r="G4234" s="11">
        <f t="shared" si="266"/>
        <v>60</v>
      </c>
      <c r="H4234" s="11" cm="1">
        <f t="array" ref="H4234">INDEX($K$10:$DI$8773,ROW(G4234)-9,MATCH(G4234,$K$10:$DI$10,0))</f>
        <v>-1.32E-2</v>
      </c>
      <c r="I4234" s="11">
        <f>IF(INDEX(Effacement!$A$3:$Y$15,MATCH(Tests!D4234,Effacement!$A$3:$A$15,0),MATCH(Tests!E4234,Effacement!$A$3:$Y$3,0))=0,H4234,C4234)</f>
        <v>-1.32E-2</v>
      </c>
      <c r="K4234" s="11">
        <v>-1.32E-2</v>
      </c>
      <c r="L4234" s="11">
        <v>-1.32E-2</v>
      </c>
      <c r="M4234" s="11">
        <v>-1.32E-2</v>
      </c>
      <c r="N4234" s="11">
        <v>-1.32E-2</v>
      </c>
      <c r="O4234" s="11">
        <v>-1.32E-2</v>
      </c>
      <c r="P4234" s="11">
        <v>-1.32E-2</v>
      </c>
      <c r="Q4234" s="11">
        <v>-1.32E-2</v>
      </c>
      <c r="R4234" s="11">
        <v>-1.32E-2</v>
      </c>
      <c r="S4234" s="11">
        <v>-1.32E-2</v>
      </c>
      <c r="T4234" s="11">
        <v>-1.32E-2</v>
      </c>
      <c r="U4234" s="11">
        <v>-1.32E-2</v>
      </c>
      <c r="V4234" s="11">
        <v>-1.32E-2</v>
      </c>
      <c r="W4234" s="11">
        <v>-1.32E-2</v>
      </c>
      <c r="X4234" s="11">
        <v>-1.32E-2</v>
      </c>
      <c r="Y4234" s="11">
        <v>-1.32E-2</v>
      </c>
      <c r="Z4234" s="11">
        <v>-1.32E-2</v>
      </c>
      <c r="AA4234" s="11">
        <v>-1.32E-2</v>
      </c>
      <c r="AB4234" s="11">
        <v>-1.32E-2</v>
      </c>
      <c r="AC4234" s="11">
        <v>-1.32E-2</v>
      </c>
      <c r="AD4234" s="11">
        <v>-1.32E-2</v>
      </c>
      <c r="AE4234" s="11">
        <v>-1.32E-2</v>
      </c>
      <c r="AF4234" s="11">
        <v>-1.32E-2</v>
      </c>
      <c r="AG4234" s="11">
        <v>-1.32E-2</v>
      </c>
      <c r="AH4234" s="11">
        <v>-1.32E-2</v>
      </c>
      <c r="AI4234" s="11">
        <v>-1.32E-2</v>
      </c>
    </row>
    <row r="4235" spans="1:35" x14ac:dyDescent="0.3">
      <c r="A4235" s="15">
        <v>33049.875</v>
      </c>
      <c r="B4235" s="11">
        <f>SsBackT!D4235</f>
        <v>0</v>
      </c>
      <c r="C4235" s="11">
        <f>Illim!B4235</f>
        <v>-1.32E-2</v>
      </c>
      <c r="D4235" s="11">
        <f t="shared" si="263"/>
        <v>6</v>
      </c>
      <c r="E4235" s="11">
        <f t="shared" si="264"/>
        <v>21</v>
      </c>
      <c r="F4235" s="11">
        <f t="shared" si="265"/>
        <v>60</v>
      </c>
      <c r="G4235" s="11">
        <f t="shared" si="266"/>
        <v>60</v>
      </c>
      <c r="H4235" s="11" cm="1">
        <f t="array" ref="H4235">INDEX($K$10:$DI$8773,ROW(G4235)-9,MATCH(G4235,$K$10:$DI$10,0))</f>
        <v>-1.32E-2</v>
      </c>
      <c r="I4235" s="11">
        <f>IF(INDEX(Effacement!$A$3:$Y$15,MATCH(Tests!D4235,Effacement!$A$3:$A$15,0),MATCH(Tests!E4235,Effacement!$A$3:$Y$3,0))=0,H4235,C4235)</f>
        <v>-1.32E-2</v>
      </c>
      <c r="K4235" s="11">
        <v>-1.32E-2</v>
      </c>
      <c r="L4235" s="11">
        <v>-1.32E-2</v>
      </c>
      <c r="M4235" s="11">
        <v>-1.32E-2</v>
      </c>
      <c r="N4235" s="11">
        <v>-1.32E-2</v>
      </c>
      <c r="O4235" s="11">
        <v>-1.32E-2</v>
      </c>
      <c r="P4235" s="11">
        <v>-1.32E-2</v>
      </c>
      <c r="Q4235" s="11">
        <v>-1.32E-2</v>
      </c>
      <c r="R4235" s="11">
        <v>-1.32E-2</v>
      </c>
      <c r="S4235" s="11">
        <v>-1.32E-2</v>
      </c>
      <c r="T4235" s="11">
        <v>-1.32E-2</v>
      </c>
      <c r="U4235" s="11">
        <v>-1.32E-2</v>
      </c>
      <c r="V4235" s="11">
        <v>-1.32E-2</v>
      </c>
      <c r="W4235" s="11">
        <v>-1.32E-2</v>
      </c>
      <c r="X4235" s="11">
        <v>-1.32E-2</v>
      </c>
      <c r="Y4235" s="11">
        <v>-1.32E-2</v>
      </c>
      <c r="Z4235" s="11">
        <v>-1.32E-2</v>
      </c>
      <c r="AA4235" s="11">
        <v>-1.32E-2</v>
      </c>
      <c r="AB4235" s="11">
        <v>-1.32E-2</v>
      </c>
      <c r="AC4235" s="11">
        <v>-1.32E-2</v>
      </c>
      <c r="AD4235" s="11">
        <v>-1.32E-2</v>
      </c>
      <c r="AE4235" s="11">
        <v>-1.32E-2</v>
      </c>
      <c r="AF4235" s="11">
        <v>-1.32E-2</v>
      </c>
      <c r="AG4235" s="11">
        <v>-1.32E-2</v>
      </c>
      <c r="AH4235" s="11">
        <v>-1.32E-2</v>
      </c>
      <c r="AI4235" s="11">
        <v>-1.32E-2</v>
      </c>
    </row>
    <row r="4236" spans="1:35" x14ac:dyDescent="0.3">
      <c r="A4236" s="15">
        <v>33049.916666666664</v>
      </c>
      <c r="B4236" s="11">
        <f>SsBackT!D4236</f>
        <v>0</v>
      </c>
      <c r="C4236" s="11">
        <f>Illim!B4236</f>
        <v>-1.32E-2</v>
      </c>
      <c r="D4236" s="11">
        <f t="shared" si="263"/>
        <v>6</v>
      </c>
      <c r="E4236" s="11">
        <f t="shared" si="264"/>
        <v>22</v>
      </c>
      <c r="F4236" s="11">
        <f t="shared" si="265"/>
        <v>60</v>
      </c>
      <c r="G4236" s="11">
        <f t="shared" si="266"/>
        <v>60</v>
      </c>
      <c r="H4236" s="11" cm="1">
        <f t="array" ref="H4236">INDEX($K$10:$DI$8773,ROW(G4236)-9,MATCH(G4236,$K$10:$DI$10,0))</f>
        <v>-1.32E-2</v>
      </c>
      <c r="I4236" s="11">
        <f>IF(INDEX(Effacement!$A$3:$Y$15,MATCH(Tests!D4236,Effacement!$A$3:$A$15,0),MATCH(Tests!E4236,Effacement!$A$3:$Y$3,0))=0,H4236,C4236)</f>
        <v>-1.32E-2</v>
      </c>
      <c r="K4236" s="11">
        <v>-1.32E-2</v>
      </c>
      <c r="L4236" s="11">
        <v>-1.32E-2</v>
      </c>
      <c r="M4236" s="11">
        <v>-1.32E-2</v>
      </c>
      <c r="N4236" s="11">
        <v>-1.32E-2</v>
      </c>
      <c r="O4236" s="11">
        <v>-1.32E-2</v>
      </c>
      <c r="P4236" s="11">
        <v>-1.32E-2</v>
      </c>
      <c r="Q4236" s="11">
        <v>-1.32E-2</v>
      </c>
      <c r="R4236" s="11">
        <v>-1.32E-2</v>
      </c>
      <c r="S4236" s="11">
        <v>-1.32E-2</v>
      </c>
      <c r="T4236" s="11">
        <v>-1.32E-2</v>
      </c>
      <c r="U4236" s="11">
        <v>-1.32E-2</v>
      </c>
      <c r="V4236" s="11">
        <v>-1.32E-2</v>
      </c>
      <c r="W4236" s="11">
        <v>-1.32E-2</v>
      </c>
      <c r="X4236" s="11">
        <v>-1.32E-2</v>
      </c>
      <c r="Y4236" s="11">
        <v>-1.32E-2</v>
      </c>
      <c r="Z4236" s="11">
        <v>-1.32E-2</v>
      </c>
      <c r="AA4236" s="11">
        <v>-1.32E-2</v>
      </c>
      <c r="AB4236" s="11">
        <v>-1.32E-2</v>
      </c>
      <c r="AC4236" s="11">
        <v>-1.32E-2</v>
      </c>
      <c r="AD4236" s="11">
        <v>-1.32E-2</v>
      </c>
      <c r="AE4236" s="11">
        <v>-1.32E-2</v>
      </c>
      <c r="AF4236" s="11">
        <v>-1.32E-2</v>
      </c>
      <c r="AG4236" s="11">
        <v>-1.32E-2</v>
      </c>
      <c r="AH4236" s="11">
        <v>-1.32E-2</v>
      </c>
      <c r="AI4236" s="11">
        <v>-1.32E-2</v>
      </c>
    </row>
    <row r="4237" spans="1:35" x14ac:dyDescent="0.3">
      <c r="A4237" s="15">
        <v>33049.958333333336</v>
      </c>
      <c r="B4237" s="11">
        <f>SsBackT!D4237</f>
        <v>0</v>
      </c>
      <c r="C4237" s="11">
        <f>Illim!B4237</f>
        <v>-1.32E-2</v>
      </c>
      <c r="D4237" s="11">
        <f t="shared" si="263"/>
        <v>6</v>
      </c>
      <c r="E4237" s="11">
        <f t="shared" si="264"/>
        <v>23</v>
      </c>
      <c r="F4237" s="11">
        <f t="shared" si="265"/>
        <v>60</v>
      </c>
      <c r="G4237" s="11">
        <f t="shared" si="266"/>
        <v>60</v>
      </c>
      <c r="H4237" s="11" cm="1">
        <f t="array" ref="H4237">INDEX($K$10:$DI$8773,ROW(G4237)-9,MATCH(G4237,$K$10:$DI$10,0))</f>
        <v>-1.32E-2</v>
      </c>
      <c r="I4237" s="11">
        <f>IF(INDEX(Effacement!$A$3:$Y$15,MATCH(Tests!D4237,Effacement!$A$3:$A$15,0),MATCH(Tests!E4237,Effacement!$A$3:$Y$3,0))=0,H4237,C4237)</f>
        <v>-1.32E-2</v>
      </c>
      <c r="K4237" s="11">
        <v>-1.32E-2</v>
      </c>
      <c r="L4237" s="11">
        <v>-1.32E-2</v>
      </c>
      <c r="M4237" s="11">
        <v>-1.32E-2</v>
      </c>
      <c r="N4237" s="11">
        <v>-1.32E-2</v>
      </c>
      <c r="O4237" s="11">
        <v>-1.32E-2</v>
      </c>
      <c r="P4237" s="11">
        <v>-1.32E-2</v>
      </c>
      <c r="Q4237" s="11">
        <v>-1.32E-2</v>
      </c>
      <c r="R4237" s="11">
        <v>-1.32E-2</v>
      </c>
      <c r="S4237" s="11">
        <v>-1.32E-2</v>
      </c>
      <c r="T4237" s="11">
        <v>-1.32E-2</v>
      </c>
      <c r="U4237" s="11">
        <v>-1.32E-2</v>
      </c>
      <c r="V4237" s="11">
        <v>-1.32E-2</v>
      </c>
      <c r="W4237" s="11">
        <v>-1.32E-2</v>
      </c>
      <c r="X4237" s="11">
        <v>-1.32E-2</v>
      </c>
      <c r="Y4237" s="11">
        <v>-1.32E-2</v>
      </c>
      <c r="Z4237" s="11">
        <v>-1.32E-2</v>
      </c>
      <c r="AA4237" s="11">
        <v>-1.32E-2</v>
      </c>
      <c r="AB4237" s="11">
        <v>-1.32E-2</v>
      </c>
      <c r="AC4237" s="11">
        <v>-1.32E-2</v>
      </c>
      <c r="AD4237" s="11">
        <v>-1.32E-2</v>
      </c>
      <c r="AE4237" s="11">
        <v>-1.32E-2</v>
      </c>
      <c r="AF4237" s="11">
        <v>-1.32E-2</v>
      </c>
      <c r="AG4237" s="11">
        <v>-1.32E-2</v>
      </c>
      <c r="AH4237" s="11">
        <v>-1.32E-2</v>
      </c>
      <c r="AI4237" s="11">
        <v>-1.32E-2</v>
      </c>
    </row>
    <row r="4238" spans="1:35" x14ac:dyDescent="0.3">
      <c r="A4238" s="15">
        <v>33050</v>
      </c>
      <c r="B4238" s="11">
        <f>SsBackT!D4238</f>
        <v>0</v>
      </c>
      <c r="C4238" s="11">
        <f>Illim!B4238</f>
        <v>-1.32E-2</v>
      </c>
      <c r="D4238" s="11">
        <f t="shared" ref="D4238:D4301" si="267">MONTH(A4238)</f>
        <v>6</v>
      </c>
      <c r="E4238" s="11">
        <f t="shared" ref="E4238:E4301" si="268">HOUR(A4238)</f>
        <v>0</v>
      </c>
      <c r="F4238" s="11">
        <f t="shared" ref="F4238:F4301" si="269">IF(B4238&gt;0,IF(B4238-90&lt;$B$6,$B$6,B4238-90),IF(B4238+90&gt;$B$7,$B$7,B4238+90))</f>
        <v>60</v>
      </c>
      <c r="G4238" s="11">
        <f t="shared" si="266"/>
        <v>60</v>
      </c>
      <c r="H4238" s="11" cm="1">
        <f t="array" ref="H4238">INDEX($K$10:$DI$8773,ROW(G4238)-9,MATCH(G4238,$K$10:$DI$10,0))</f>
        <v>-1.32E-2</v>
      </c>
      <c r="I4238" s="11">
        <f>IF(INDEX(Effacement!$A$3:$Y$15,MATCH(Tests!D4238,Effacement!$A$3:$A$15,0),MATCH(Tests!E4238,Effacement!$A$3:$Y$3,0))=0,H4238,C4238)</f>
        <v>-1.32E-2</v>
      </c>
      <c r="K4238" s="11">
        <v>-1.32E-2</v>
      </c>
      <c r="L4238" s="11">
        <v>-1.32E-2</v>
      </c>
      <c r="M4238" s="11">
        <v>-1.32E-2</v>
      </c>
      <c r="N4238" s="11">
        <v>-1.32E-2</v>
      </c>
      <c r="O4238" s="11">
        <v>-1.32E-2</v>
      </c>
      <c r="P4238" s="11">
        <v>-1.32E-2</v>
      </c>
      <c r="Q4238" s="11">
        <v>-1.32E-2</v>
      </c>
      <c r="R4238" s="11">
        <v>-1.32E-2</v>
      </c>
      <c r="S4238" s="11">
        <v>-1.32E-2</v>
      </c>
      <c r="T4238" s="11">
        <v>-1.32E-2</v>
      </c>
      <c r="U4238" s="11">
        <v>-1.32E-2</v>
      </c>
      <c r="V4238" s="11">
        <v>-1.32E-2</v>
      </c>
      <c r="W4238" s="11">
        <v>-1.32E-2</v>
      </c>
      <c r="X4238" s="11">
        <v>-1.32E-2</v>
      </c>
      <c r="Y4238" s="11">
        <v>-1.32E-2</v>
      </c>
      <c r="Z4238" s="11">
        <v>-1.32E-2</v>
      </c>
      <c r="AA4238" s="11">
        <v>-1.32E-2</v>
      </c>
      <c r="AB4238" s="11">
        <v>-1.32E-2</v>
      </c>
      <c r="AC4238" s="11">
        <v>-1.32E-2</v>
      </c>
      <c r="AD4238" s="11">
        <v>-1.32E-2</v>
      </c>
      <c r="AE4238" s="11">
        <v>-1.32E-2</v>
      </c>
      <c r="AF4238" s="11">
        <v>-1.32E-2</v>
      </c>
      <c r="AG4238" s="11">
        <v>-1.32E-2</v>
      </c>
      <c r="AH4238" s="11">
        <v>-1.32E-2</v>
      </c>
      <c r="AI4238" s="11">
        <v>-1.32E-2</v>
      </c>
    </row>
    <row r="4239" spans="1:35" x14ac:dyDescent="0.3">
      <c r="A4239" s="15">
        <v>33050.041666666664</v>
      </c>
      <c r="B4239" s="11">
        <f>SsBackT!D4239</f>
        <v>0</v>
      </c>
      <c r="C4239" s="11">
        <f>Illim!B4239</f>
        <v>-1.32E-2</v>
      </c>
      <c r="D4239" s="11">
        <f t="shared" si="267"/>
        <v>6</v>
      </c>
      <c r="E4239" s="11">
        <f t="shared" si="268"/>
        <v>1</v>
      </c>
      <c r="F4239" s="11">
        <f t="shared" si="269"/>
        <v>60</v>
      </c>
      <c r="G4239" s="11">
        <f t="shared" ref="G4239:G4302" si="270">IF(F4239&gt;0,MROUND(F4239,5),MROUND(F4239,-5))</f>
        <v>60</v>
      </c>
      <c r="H4239" s="11" cm="1">
        <f t="array" ref="H4239">INDEX($K$10:$DI$8773,ROW(G4239)-9,MATCH(G4239,$K$10:$DI$10,0))</f>
        <v>-1.32E-2</v>
      </c>
      <c r="I4239" s="11">
        <f>IF(INDEX(Effacement!$A$3:$Y$15,MATCH(Tests!D4239,Effacement!$A$3:$A$15,0),MATCH(Tests!E4239,Effacement!$A$3:$Y$3,0))=0,H4239,C4239)</f>
        <v>-1.32E-2</v>
      </c>
      <c r="K4239" s="11">
        <v>-1.32E-2</v>
      </c>
      <c r="L4239" s="11">
        <v>-1.32E-2</v>
      </c>
      <c r="M4239" s="11">
        <v>-1.32E-2</v>
      </c>
      <c r="N4239" s="11">
        <v>-1.32E-2</v>
      </c>
      <c r="O4239" s="11">
        <v>-1.32E-2</v>
      </c>
      <c r="P4239" s="11">
        <v>-1.32E-2</v>
      </c>
      <c r="Q4239" s="11">
        <v>-1.32E-2</v>
      </c>
      <c r="R4239" s="11">
        <v>-1.32E-2</v>
      </c>
      <c r="S4239" s="11">
        <v>-1.32E-2</v>
      </c>
      <c r="T4239" s="11">
        <v>-1.32E-2</v>
      </c>
      <c r="U4239" s="11">
        <v>-1.32E-2</v>
      </c>
      <c r="V4239" s="11">
        <v>-1.32E-2</v>
      </c>
      <c r="W4239" s="11">
        <v>-1.32E-2</v>
      </c>
      <c r="X4239" s="11">
        <v>-1.32E-2</v>
      </c>
      <c r="Y4239" s="11">
        <v>-1.32E-2</v>
      </c>
      <c r="Z4239" s="11">
        <v>-1.32E-2</v>
      </c>
      <c r="AA4239" s="11">
        <v>-1.32E-2</v>
      </c>
      <c r="AB4239" s="11">
        <v>-1.32E-2</v>
      </c>
      <c r="AC4239" s="11">
        <v>-1.32E-2</v>
      </c>
      <c r="AD4239" s="11">
        <v>-1.32E-2</v>
      </c>
      <c r="AE4239" s="11">
        <v>-1.32E-2</v>
      </c>
      <c r="AF4239" s="11">
        <v>-1.32E-2</v>
      </c>
      <c r="AG4239" s="11">
        <v>-1.32E-2</v>
      </c>
      <c r="AH4239" s="11">
        <v>-1.32E-2</v>
      </c>
      <c r="AI4239" s="11">
        <v>-1.32E-2</v>
      </c>
    </row>
    <row r="4240" spans="1:35" x14ac:dyDescent="0.3">
      <c r="A4240" s="15">
        <v>33050.083333333336</v>
      </c>
      <c r="B4240" s="11">
        <f>SsBackT!D4240</f>
        <v>0</v>
      </c>
      <c r="C4240" s="11">
        <f>Illim!B4240</f>
        <v>-1.32E-2</v>
      </c>
      <c r="D4240" s="11">
        <f t="shared" si="267"/>
        <v>6</v>
      </c>
      <c r="E4240" s="11">
        <f t="shared" si="268"/>
        <v>2</v>
      </c>
      <c r="F4240" s="11">
        <f t="shared" si="269"/>
        <v>60</v>
      </c>
      <c r="G4240" s="11">
        <f t="shared" si="270"/>
        <v>60</v>
      </c>
      <c r="H4240" s="11" cm="1">
        <f t="array" ref="H4240">INDEX($K$10:$DI$8773,ROW(G4240)-9,MATCH(G4240,$K$10:$DI$10,0))</f>
        <v>-1.32E-2</v>
      </c>
      <c r="I4240" s="11">
        <f>IF(INDEX(Effacement!$A$3:$Y$15,MATCH(Tests!D4240,Effacement!$A$3:$A$15,0),MATCH(Tests!E4240,Effacement!$A$3:$Y$3,0))=0,H4240,C4240)</f>
        <v>-1.32E-2</v>
      </c>
      <c r="K4240" s="11">
        <v>-1.32E-2</v>
      </c>
      <c r="L4240" s="11">
        <v>-1.32E-2</v>
      </c>
      <c r="M4240" s="11">
        <v>-1.32E-2</v>
      </c>
      <c r="N4240" s="11">
        <v>-1.32E-2</v>
      </c>
      <c r="O4240" s="11">
        <v>-1.32E-2</v>
      </c>
      <c r="P4240" s="11">
        <v>-1.32E-2</v>
      </c>
      <c r="Q4240" s="11">
        <v>-1.32E-2</v>
      </c>
      <c r="R4240" s="11">
        <v>-1.32E-2</v>
      </c>
      <c r="S4240" s="11">
        <v>-1.32E-2</v>
      </c>
      <c r="T4240" s="11">
        <v>-1.32E-2</v>
      </c>
      <c r="U4240" s="11">
        <v>-1.32E-2</v>
      </c>
      <c r="V4240" s="11">
        <v>-1.32E-2</v>
      </c>
      <c r="W4240" s="11">
        <v>-1.32E-2</v>
      </c>
      <c r="X4240" s="11">
        <v>-1.32E-2</v>
      </c>
      <c r="Y4240" s="11">
        <v>-1.32E-2</v>
      </c>
      <c r="Z4240" s="11">
        <v>-1.32E-2</v>
      </c>
      <c r="AA4240" s="11">
        <v>-1.32E-2</v>
      </c>
      <c r="AB4240" s="11">
        <v>-1.32E-2</v>
      </c>
      <c r="AC4240" s="11">
        <v>-1.32E-2</v>
      </c>
      <c r="AD4240" s="11">
        <v>-1.32E-2</v>
      </c>
      <c r="AE4240" s="11">
        <v>-1.32E-2</v>
      </c>
      <c r="AF4240" s="11">
        <v>-1.32E-2</v>
      </c>
      <c r="AG4240" s="11">
        <v>-1.32E-2</v>
      </c>
      <c r="AH4240" s="11">
        <v>-1.32E-2</v>
      </c>
      <c r="AI4240" s="11">
        <v>-1.32E-2</v>
      </c>
    </row>
    <row r="4241" spans="1:35" x14ac:dyDescent="0.3">
      <c r="A4241" s="15">
        <v>33050.125</v>
      </c>
      <c r="B4241" s="11">
        <f>SsBackT!D4241</f>
        <v>0</v>
      </c>
      <c r="C4241" s="11">
        <f>Illim!B4241</f>
        <v>-1.32E-2</v>
      </c>
      <c r="D4241" s="11">
        <f t="shared" si="267"/>
        <v>6</v>
      </c>
      <c r="E4241" s="11">
        <f t="shared" si="268"/>
        <v>3</v>
      </c>
      <c r="F4241" s="11">
        <f t="shared" si="269"/>
        <v>60</v>
      </c>
      <c r="G4241" s="11">
        <f t="shared" si="270"/>
        <v>60</v>
      </c>
      <c r="H4241" s="11" cm="1">
        <f t="array" ref="H4241">INDEX($K$10:$DI$8773,ROW(G4241)-9,MATCH(G4241,$K$10:$DI$10,0))</f>
        <v>-1.32E-2</v>
      </c>
      <c r="I4241" s="11">
        <f>IF(INDEX(Effacement!$A$3:$Y$15,MATCH(Tests!D4241,Effacement!$A$3:$A$15,0),MATCH(Tests!E4241,Effacement!$A$3:$Y$3,0))=0,H4241,C4241)</f>
        <v>-1.32E-2</v>
      </c>
      <c r="K4241" s="11">
        <v>-1.32E-2</v>
      </c>
      <c r="L4241" s="11">
        <v>-1.32E-2</v>
      </c>
      <c r="M4241" s="11">
        <v>-1.32E-2</v>
      </c>
      <c r="N4241" s="11">
        <v>-1.32E-2</v>
      </c>
      <c r="O4241" s="11">
        <v>-1.32E-2</v>
      </c>
      <c r="P4241" s="11">
        <v>-1.32E-2</v>
      </c>
      <c r="Q4241" s="11">
        <v>-1.32E-2</v>
      </c>
      <c r="R4241" s="11">
        <v>-1.32E-2</v>
      </c>
      <c r="S4241" s="11">
        <v>-1.32E-2</v>
      </c>
      <c r="T4241" s="11">
        <v>-1.32E-2</v>
      </c>
      <c r="U4241" s="11">
        <v>-1.32E-2</v>
      </c>
      <c r="V4241" s="11">
        <v>-1.32E-2</v>
      </c>
      <c r="W4241" s="11">
        <v>-1.32E-2</v>
      </c>
      <c r="X4241" s="11">
        <v>-1.32E-2</v>
      </c>
      <c r="Y4241" s="11">
        <v>-1.32E-2</v>
      </c>
      <c r="Z4241" s="11">
        <v>-1.32E-2</v>
      </c>
      <c r="AA4241" s="11">
        <v>-1.32E-2</v>
      </c>
      <c r="AB4241" s="11">
        <v>-1.32E-2</v>
      </c>
      <c r="AC4241" s="11">
        <v>-1.32E-2</v>
      </c>
      <c r="AD4241" s="11">
        <v>-1.32E-2</v>
      </c>
      <c r="AE4241" s="11">
        <v>-1.32E-2</v>
      </c>
      <c r="AF4241" s="11">
        <v>-1.32E-2</v>
      </c>
      <c r="AG4241" s="11">
        <v>-1.32E-2</v>
      </c>
      <c r="AH4241" s="11">
        <v>-1.32E-2</v>
      </c>
      <c r="AI4241" s="11">
        <v>-1.32E-2</v>
      </c>
    </row>
    <row r="4242" spans="1:35" x14ac:dyDescent="0.3">
      <c r="A4242" s="15">
        <v>33050.166666666664</v>
      </c>
      <c r="B4242" s="11">
        <f>SsBackT!D4242</f>
        <v>0</v>
      </c>
      <c r="C4242" s="11">
        <f>Illim!B4242</f>
        <v>-1.32E-2</v>
      </c>
      <c r="D4242" s="11">
        <f t="shared" si="267"/>
        <v>6</v>
      </c>
      <c r="E4242" s="11">
        <f t="shared" si="268"/>
        <v>4</v>
      </c>
      <c r="F4242" s="11">
        <f t="shared" si="269"/>
        <v>60</v>
      </c>
      <c r="G4242" s="11">
        <f t="shared" si="270"/>
        <v>60</v>
      </c>
      <c r="H4242" s="11" cm="1">
        <f t="array" ref="H4242">INDEX($K$10:$DI$8773,ROW(G4242)-9,MATCH(G4242,$K$10:$DI$10,0))</f>
        <v>-1.32E-2</v>
      </c>
      <c r="I4242" s="11">
        <f>IF(INDEX(Effacement!$A$3:$Y$15,MATCH(Tests!D4242,Effacement!$A$3:$A$15,0),MATCH(Tests!E4242,Effacement!$A$3:$Y$3,0))=0,H4242,C4242)</f>
        <v>-1.32E-2</v>
      </c>
      <c r="K4242" s="11">
        <v>-1.32E-2</v>
      </c>
      <c r="L4242" s="11">
        <v>-1.32E-2</v>
      </c>
      <c r="M4242" s="11">
        <v>-1.32E-2</v>
      </c>
      <c r="N4242" s="11">
        <v>-1.32E-2</v>
      </c>
      <c r="O4242" s="11">
        <v>-1.32E-2</v>
      </c>
      <c r="P4242" s="11">
        <v>-1.32E-2</v>
      </c>
      <c r="Q4242" s="11">
        <v>-1.32E-2</v>
      </c>
      <c r="R4242" s="11">
        <v>-1.32E-2</v>
      </c>
      <c r="S4242" s="11">
        <v>-1.32E-2</v>
      </c>
      <c r="T4242" s="11">
        <v>-1.32E-2</v>
      </c>
      <c r="U4242" s="11">
        <v>-1.32E-2</v>
      </c>
      <c r="V4242" s="11">
        <v>-1.32E-2</v>
      </c>
      <c r="W4242" s="11">
        <v>-1.32E-2</v>
      </c>
      <c r="X4242" s="11">
        <v>-1.32E-2</v>
      </c>
      <c r="Y4242" s="11">
        <v>-1.32E-2</v>
      </c>
      <c r="Z4242" s="11">
        <v>-1.32E-2</v>
      </c>
      <c r="AA4242" s="11">
        <v>-1.32E-2</v>
      </c>
      <c r="AB4242" s="11">
        <v>-1.32E-2</v>
      </c>
      <c r="AC4242" s="11">
        <v>-1.32E-2</v>
      </c>
      <c r="AD4242" s="11">
        <v>-1.32E-2</v>
      </c>
      <c r="AE4242" s="11">
        <v>-1.32E-2</v>
      </c>
      <c r="AF4242" s="11">
        <v>-1.32E-2</v>
      </c>
      <c r="AG4242" s="11">
        <v>-1.32E-2</v>
      </c>
      <c r="AH4242" s="11">
        <v>-1.32E-2</v>
      </c>
      <c r="AI4242" s="11">
        <v>-1.32E-2</v>
      </c>
    </row>
    <row r="4243" spans="1:35" x14ac:dyDescent="0.3">
      <c r="A4243" s="15">
        <v>33050.208333333336</v>
      </c>
      <c r="B4243" s="11">
        <f>SsBackT!D4243</f>
        <v>0</v>
      </c>
      <c r="C4243" s="11">
        <f>Illim!B4243</f>
        <v>5.8757000000000001</v>
      </c>
      <c r="D4243" s="11">
        <f t="shared" si="267"/>
        <v>6</v>
      </c>
      <c r="E4243" s="11">
        <f t="shared" si="268"/>
        <v>5</v>
      </c>
      <c r="F4243" s="11">
        <f t="shared" si="269"/>
        <v>60</v>
      </c>
      <c r="G4243" s="11">
        <f t="shared" si="270"/>
        <v>60</v>
      </c>
      <c r="H4243" s="11" cm="1">
        <f t="array" ref="H4243">INDEX($K$10:$DI$8773,ROW(G4243)-9,MATCH(G4243,$K$10:$DI$10,0))</f>
        <v>-1.32E-2</v>
      </c>
      <c r="I4243" s="11">
        <f>IF(INDEX(Effacement!$A$3:$Y$15,MATCH(Tests!D4243,Effacement!$A$3:$A$15,0),MATCH(Tests!E4243,Effacement!$A$3:$Y$3,0))=0,H4243,C4243)</f>
        <v>5.8757000000000001</v>
      </c>
      <c r="K4243" s="11">
        <v>-1.32E-2</v>
      </c>
      <c r="L4243" s="11">
        <v>-1.32E-2</v>
      </c>
      <c r="M4243" s="11">
        <v>-1.32E-2</v>
      </c>
      <c r="N4243" s="11">
        <v>-1.32E-2</v>
      </c>
      <c r="O4243" s="11">
        <v>-1.32E-2</v>
      </c>
      <c r="P4243" s="11">
        <v>-1.32E-2</v>
      </c>
      <c r="Q4243" s="11">
        <v>-1.32E-2</v>
      </c>
      <c r="R4243" s="11">
        <v>-1.32E-2</v>
      </c>
      <c r="S4243" s="11">
        <v>-1.32E-2</v>
      </c>
      <c r="T4243" s="11">
        <v>-1.32E-2</v>
      </c>
      <c r="U4243" s="11">
        <v>5.4546000000000001</v>
      </c>
      <c r="V4243" s="11">
        <v>5.8666</v>
      </c>
      <c r="W4243" s="11">
        <v>6.1901999999999999</v>
      </c>
      <c r="X4243" s="11">
        <v>6.2500999999999998</v>
      </c>
      <c r="Y4243" s="11">
        <v>6.0509000000000004</v>
      </c>
      <c r="Z4243" s="11">
        <v>5.7004999999999999</v>
      </c>
      <c r="AA4243" s="11">
        <v>5.4503000000000004</v>
      </c>
      <c r="AB4243" s="11">
        <v>5.2009999999999996</v>
      </c>
      <c r="AC4243" s="11">
        <v>-1.32E-2</v>
      </c>
      <c r="AD4243" s="11">
        <v>-1.32E-2</v>
      </c>
      <c r="AE4243" s="11">
        <v>-1.32E-2</v>
      </c>
      <c r="AF4243" s="11">
        <v>-1.32E-2</v>
      </c>
      <c r="AG4243" s="11">
        <v>-1.32E-2</v>
      </c>
      <c r="AH4243" s="11">
        <v>-1.32E-2</v>
      </c>
      <c r="AI4243" s="11">
        <v>-1.32E-2</v>
      </c>
    </row>
    <row r="4244" spans="1:35" x14ac:dyDescent="0.3">
      <c r="A4244" s="15">
        <v>33050.25</v>
      </c>
      <c r="B4244" s="11">
        <f>SsBackT!D4244</f>
        <v>0</v>
      </c>
      <c r="C4244" s="11">
        <f>Illim!B4244</f>
        <v>124.53</v>
      </c>
      <c r="D4244" s="11">
        <f t="shared" si="267"/>
        <v>6</v>
      </c>
      <c r="E4244" s="11">
        <f t="shared" si="268"/>
        <v>6</v>
      </c>
      <c r="F4244" s="11">
        <f t="shared" si="269"/>
        <v>60</v>
      </c>
      <c r="G4244" s="11">
        <f t="shared" si="270"/>
        <v>60</v>
      </c>
      <c r="H4244" s="11" cm="1">
        <f t="array" ref="H4244">INDEX($K$10:$DI$8773,ROW(G4244)-9,MATCH(G4244,$K$10:$DI$10,0))</f>
        <v>95.478999999999999</v>
      </c>
      <c r="I4244" s="11">
        <f>IF(INDEX(Effacement!$A$3:$Y$15,MATCH(Tests!D4244,Effacement!$A$3:$A$15,0),MATCH(Tests!E4244,Effacement!$A$3:$Y$3,0))=0,H4244,C4244)</f>
        <v>95.478999999999999</v>
      </c>
      <c r="K4244" s="11">
        <v>81.611999999999995</v>
      </c>
      <c r="L4244" s="11">
        <v>83.433000000000007</v>
      </c>
      <c r="M4244" s="11">
        <v>85.266000000000005</v>
      </c>
      <c r="N4244" s="11">
        <v>86.956000000000003</v>
      </c>
      <c r="O4244" s="11">
        <v>88.647000000000006</v>
      </c>
      <c r="P4244" s="11">
        <v>90.186999999999998</v>
      </c>
      <c r="Q4244" s="11">
        <v>91.635000000000005</v>
      </c>
      <c r="R4244" s="11">
        <v>92.808000000000007</v>
      </c>
      <c r="S4244" s="11">
        <v>95.744</v>
      </c>
      <c r="T4244" s="11">
        <v>124.44</v>
      </c>
      <c r="U4244" s="11">
        <v>115.08</v>
      </c>
      <c r="V4244" s="11">
        <v>104.66</v>
      </c>
      <c r="W4244" s="11">
        <v>93.62</v>
      </c>
      <c r="X4244" s="11">
        <v>82.873000000000005</v>
      </c>
      <c r="Y4244" s="11">
        <v>73.661000000000001</v>
      </c>
      <c r="Z4244" s="11">
        <v>69.626999999999995</v>
      </c>
      <c r="AA4244" s="11">
        <v>71.125</v>
      </c>
      <c r="AB4244" s="11">
        <v>75.623000000000005</v>
      </c>
      <c r="AC4244" s="11">
        <v>81.225999999999999</v>
      </c>
      <c r="AD4244" s="11">
        <v>87.063000000000002</v>
      </c>
      <c r="AE4244" s="11">
        <v>92.814999999999998</v>
      </c>
      <c r="AF4244" s="11">
        <v>97.533000000000001</v>
      </c>
      <c r="AG4244" s="11">
        <v>97.183999999999997</v>
      </c>
      <c r="AH4244" s="11">
        <v>96.438999999999993</v>
      </c>
      <c r="AI4244" s="11">
        <v>95.478999999999999</v>
      </c>
    </row>
    <row r="4245" spans="1:35" x14ac:dyDescent="0.3">
      <c r="A4245" s="15">
        <v>33050.291666666664</v>
      </c>
      <c r="B4245" s="11">
        <f>SsBackT!D4245</f>
        <v>0</v>
      </c>
      <c r="C4245" s="11">
        <f>Illim!B4245</f>
        <v>324.27</v>
      </c>
      <c r="D4245" s="11">
        <f t="shared" si="267"/>
        <v>6</v>
      </c>
      <c r="E4245" s="11">
        <f t="shared" si="268"/>
        <v>7</v>
      </c>
      <c r="F4245" s="11">
        <f t="shared" si="269"/>
        <v>60</v>
      </c>
      <c r="G4245" s="11">
        <f t="shared" si="270"/>
        <v>60</v>
      </c>
      <c r="H4245" s="11" cm="1">
        <f t="array" ref="H4245">INDEX($K$10:$DI$8773,ROW(G4245)-9,MATCH(G4245,$K$10:$DI$10,0))</f>
        <v>202.95</v>
      </c>
      <c r="I4245" s="11">
        <f>IF(INDEX(Effacement!$A$3:$Y$15,MATCH(Tests!D4245,Effacement!$A$3:$A$15,0),MATCH(Tests!E4245,Effacement!$A$3:$Y$3,0))=0,H4245,C4245)</f>
        <v>202.95</v>
      </c>
      <c r="K4245" s="11">
        <v>166.94</v>
      </c>
      <c r="L4245" s="11">
        <v>170.63</v>
      </c>
      <c r="M4245" s="11">
        <v>174.3</v>
      </c>
      <c r="N4245" s="11">
        <v>186.05</v>
      </c>
      <c r="O4245" s="11">
        <v>226.23</v>
      </c>
      <c r="P4245" s="11">
        <v>272.76</v>
      </c>
      <c r="Q4245" s="11">
        <v>323.29000000000002</v>
      </c>
      <c r="R4245" s="11">
        <v>312.45999999999998</v>
      </c>
      <c r="S4245" s="11">
        <v>300.06</v>
      </c>
      <c r="T4245" s="11">
        <v>285.97000000000003</v>
      </c>
      <c r="U4245" s="11">
        <v>269.42</v>
      </c>
      <c r="V4245" s="11">
        <v>250.54</v>
      </c>
      <c r="W4245" s="11">
        <v>229.52</v>
      </c>
      <c r="X4245" s="11">
        <v>207.01</v>
      </c>
      <c r="Y4245" s="11">
        <v>183.19</v>
      </c>
      <c r="Z4245" s="11">
        <v>159.01</v>
      </c>
      <c r="AA4245" s="11">
        <v>138.13</v>
      </c>
      <c r="AB4245" s="11">
        <v>128.44999999999999</v>
      </c>
      <c r="AC4245" s="11">
        <v>131.63999999999999</v>
      </c>
      <c r="AD4245" s="11">
        <v>141.54</v>
      </c>
      <c r="AE4245" s="11">
        <v>153.97999999999999</v>
      </c>
      <c r="AF4245" s="11">
        <v>166.89</v>
      </c>
      <c r="AG4245" s="11">
        <v>179.7</v>
      </c>
      <c r="AH4245" s="11">
        <v>191.65</v>
      </c>
      <c r="AI4245" s="11">
        <v>202.95</v>
      </c>
    </row>
    <row r="4246" spans="1:35" x14ac:dyDescent="0.3">
      <c r="A4246" s="15">
        <v>33050.333333333336</v>
      </c>
      <c r="B4246" s="11">
        <f>SsBackT!D4246</f>
        <v>0</v>
      </c>
      <c r="C4246" s="11">
        <f>Illim!B4246</f>
        <v>286.95</v>
      </c>
      <c r="D4246" s="11">
        <f t="shared" si="267"/>
        <v>6</v>
      </c>
      <c r="E4246" s="11">
        <f t="shared" si="268"/>
        <v>8</v>
      </c>
      <c r="F4246" s="11">
        <f t="shared" si="269"/>
        <v>60</v>
      </c>
      <c r="G4246" s="11">
        <f t="shared" si="270"/>
        <v>60</v>
      </c>
      <c r="H4246" s="11" cm="1">
        <f t="array" ref="H4246">INDEX($K$10:$DI$8773,ROW(G4246)-9,MATCH(G4246,$K$10:$DI$10,0))</f>
        <v>181.5</v>
      </c>
      <c r="I4246" s="11">
        <f>IF(INDEX(Effacement!$A$3:$Y$15,MATCH(Tests!D4246,Effacement!$A$3:$A$15,0),MATCH(Tests!E4246,Effacement!$A$3:$Y$3,0))=0,H4246,C4246)</f>
        <v>181.5</v>
      </c>
      <c r="K4246" s="11">
        <v>279.60000000000002</v>
      </c>
      <c r="L4246" s="11">
        <v>284.11</v>
      </c>
      <c r="M4246" s="11">
        <v>287.89999999999998</v>
      </c>
      <c r="N4246" s="11">
        <v>290.73</v>
      </c>
      <c r="O4246" s="11">
        <v>293.02999999999997</v>
      </c>
      <c r="P4246" s="11">
        <v>294.06</v>
      </c>
      <c r="Q4246" s="11">
        <v>294.23</v>
      </c>
      <c r="R4246" s="11">
        <v>293.20999999999998</v>
      </c>
      <c r="S4246" s="11">
        <v>290.58999999999997</v>
      </c>
      <c r="T4246" s="11">
        <v>286.63</v>
      </c>
      <c r="U4246" s="11">
        <v>281.06</v>
      </c>
      <c r="V4246" s="11">
        <v>273.82</v>
      </c>
      <c r="W4246" s="11">
        <v>264.81</v>
      </c>
      <c r="X4246" s="11">
        <v>253.43</v>
      </c>
      <c r="Y4246" s="11">
        <v>240.55</v>
      </c>
      <c r="Z4246" s="11">
        <v>225.81</v>
      </c>
      <c r="AA4246" s="11">
        <v>209.76</v>
      </c>
      <c r="AB4246" s="11">
        <v>193.25</v>
      </c>
      <c r="AC4246" s="11">
        <v>178.13</v>
      </c>
      <c r="AD4246" s="11">
        <v>168.79</v>
      </c>
      <c r="AE4246" s="11">
        <v>166.96</v>
      </c>
      <c r="AF4246" s="11">
        <v>168.86</v>
      </c>
      <c r="AG4246" s="11">
        <v>172.76</v>
      </c>
      <c r="AH4246" s="11">
        <v>176.93</v>
      </c>
      <c r="AI4246" s="11">
        <v>181.5</v>
      </c>
    </row>
    <row r="4247" spans="1:35" x14ac:dyDescent="0.3">
      <c r="A4247" s="15">
        <v>33050.375</v>
      </c>
      <c r="B4247" s="11">
        <f>SsBackT!D4247</f>
        <v>0</v>
      </c>
      <c r="C4247" s="11">
        <f>Illim!B4247</f>
        <v>325.75</v>
      </c>
      <c r="D4247" s="11">
        <f t="shared" si="267"/>
        <v>6</v>
      </c>
      <c r="E4247" s="11">
        <f t="shared" si="268"/>
        <v>9</v>
      </c>
      <c r="F4247" s="11">
        <f t="shared" si="269"/>
        <v>60</v>
      </c>
      <c r="G4247" s="11">
        <f t="shared" si="270"/>
        <v>60</v>
      </c>
      <c r="H4247" s="11" cm="1">
        <f t="array" ref="H4247">INDEX($K$10:$DI$8773,ROW(G4247)-9,MATCH(G4247,$K$10:$DI$10,0))</f>
        <v>196.55</v>
      </c>
      <c r="I4247" s="11">
        <f>IF(INDEX(Effacement!$A$3:$Y$15,MATCH(Tests!D4247,Effacement!$A$3:$A$15,0),MATCH(Tests!E4247,Effacement!$A$3:$Y$3,0))=0,H4247,C4247)</f>
        <v>196.55</v>
      </c>
      <c r="K4247" s="11">
        <v>301.68</v>
      </c>
      <c r="L4247" s="11">
        <v>309</v>
      </c>
      <c r="M4247" s="11">
        <v>315.95999999999998</v>
      </c>
      <c r="N4247" s="11">
        <v>321.99</v>
      </c>
      <c r="O4247" s="11">
        <v>327.39</v>
      </c>
      <c r="P4247" s="11">
        <v>331.73</v>
      </c>
      <c r="Q4247" s="11">
        <v>335.18</v>
      </c>
      <c r="R4247" s="11">
        <v>337.26</v>
      </c>
      <c r="S4247" s="11">
        <v>338.16</v>
      </c>
      <c r="T4247" s="11">
        <v>337.27</v>
      </c>
      <c r="U4247" s="11">
        <v>334.36</v>
      </c>
      <c r="V4247" s="11">
        <v>329.67</v>
      </c>
      <c r="W4247" s="11">
        <v>323.19</v>
      </c>
      <c r="X4247" s="11">
        <v>314.74</v>
      </c>
      <c r="Y4247" s="11">
        <v>304.20999999999998</v>
      </c>
      <c r="Z4247" s="11">
        <v>291.58999999999997</v>
      </c>
      <c r="AA4247" s="11">
        <v>277.32</v>
      </c>
      <c r="AB4247" s="11">
        <v>261.2</v>
      </c>
      <c r="AC4247" s="11">
        <v>244.16</v>
      </c>
      <c r="AD4247" s="11">
        <v>226.61</v>
      </c>
      <c r="AE4247" s="11">
        <v>210.28</v>
      </c>
      <c r="AF4247" s="11">
        <v>197.98</v>
      </c>
      <c r="AG4247" s="11">
        <v>193.62</v>
      </c>
      <c r="AH4247" s="11">
        <v>193.92</v>
      </c>
      <c r="AI4247" s="11">
        <v>196.55</v>
      </c>
    </row>
    <row r="4248" spans="1:35" x14ac:dyDescent="0.3">
      <c r="A4248" s="15">
        <v>33050.416666666664</v>
      </c>
      <c r="B4248" s="11">
        <f>SsBackT!D4248</f>
        <v>0</v>
      </c>
      <c r="C4248" s="11">
        <f>Illim!B4248</f>
        <v>307.95999999999998</v>
      </c>
      <c r="D4248" s="11">
        <f t="shared" si="267"/>
        <v>6</v>
      </c>
      <c r="E4248" s="11">
        <f t="shared" si="268"/>
        <v>10</v>
      </c>
      <c r="F4248" s="11">
        <f t="shared" si="269"/>
        <v>60</v>
      </c>
      <c r="G4248" s="11">
        <f t="shared" si="270"/>
        <v>60</v>
      </c>
      <c r="H4248" s="11" cm="1">
        <f t="array" ref="H4248">INDEX($K$10:$DI$8773,ROW(G4248)-9,MATCH(G4248,$K$10:$DI$10,0))</f>
        <v>203.47</v>
      </c>
      <c r="I4248" s="11">
        <f>IF(INDEX(Effacement!$A$3:$Y$15,MATCH(Tests!D4248,Effacement!$A$3:$A$15,0),MATCH(Tests!E4248,Effacement!$A$3:$Y$3,0))=0,H4248,C4248)</f>
        <v>307.95999999999998</v>
      </c>
      <c r="K4248" s="11">
        <v>259.27</v>
      </c>
      <c r="L4248" s="11">
        <v>267.83</v>
      </c>
      <c r="M4248" s="11">
        <v>276.64</v>
      </c>
      <c r="N4248" s="11">
        <v>284.91000000000003</v>
      </c>
      <c r="O4248" s="11">
        <v>293.3</v>
      </c>
      <c r="P4248" s="11">
        <v>301.04000000000002</v>
      </c>
      <c r="Q4248" s="11">
        <v>308.38</v>
      </c>
      <c r="R4248" s="11">
        <v>314.76</v>
      </c>
      <c r="S4248" s="11">
        <v>320.16000000000003</v>
      </c>
      <c r="T4248" s="11">
        <v>324.14999999999998</v>
      </c>
      <c r="U4248" s="11">
        <v>326.56</v>
      </c>
      <c r="V4248" s="11">
        <v>327.17</v>
      </c>
      <c r="W4248" s="11">
        <v>325.98</v>
      </c>
      <c r="X4248" s="11">
        <v>321.32</v>
      </c>
      <c r="Y4248" s="11">
        <v>315.02999999999997</v>
      </c>
      <c r="Z4248" s="11">
        <v>307.07</v>
      </c>
      <c r="AA4248" s="11">
        <v>297.39999999999998</v>
      </c>
      <c r="AB4248" s="11">
        <v>286.39999999999998</v>
      </c>
      <c r="AC4248" s="11">
        <v>274.35000000000002</v>
      </c>
      <c r="AD4248" s="11">
        <v>261.5</v>
      </c>
      <c r="AE4248" s="11">
        <v>248.33</v>
      </c>
      <c r="AF4248" s="11">
        <v>234.85</v>
      </c>
      <c r="AG4248" s="11">
        <v>222.16</v>
      </c>
      <c r="AH4248" s="11">
        <v>210.74</v>
      </c>
      <c r="AI4248" s="11">
        <v>203.47</v>
      </c>
    </row>
    <row r="4249" spans="1:35" x14ac:dyDescent="0.3">
      <c r="A4249" s="15">
        <v>33050.458333333336</v>
      </c>
      <c r="B4249" s="11">
        <f>SsBackT!D4249</f>
        <v>0</v>
      </c>
      <c r="C4249" s="11">
        <f>Illim!B4249</f>
        <v>408.34</v>
      </c>
      <c r="D4249" s="11">
        <f t="shared" si="267"/>
        <v>6</v>
      </c>
      <c r="E4249" s="11">
        <f t="shared" si="268"/>
        <v>11</v>
      </c>
      <c r="F4249" s="11">
        <f t="shared" si="269"/>
        <v>60</v>
      </c>
      <c r="G4249" s="11">
        <f t="shared" si="270"/>
        <v>60</v>
      </c>
      <c r="H4249" s="11" cm="1">
        <f t="array" ref="H4249">INDEX($K$10:$DI$8773,ROW(G4249)-9,MATCH(G4249,$K$10:$DI$10,0))</f>
        <v>242.44</v>
      </c>
      <c r="I4249" s="11">
        <f>IF(INDEX(Effacement!$A$3:$Y$15,MATCH(Tests!D4249,Effacement!$A$3:$A$15,0),MATCH(Tests!E4249,Effacement!$A$3:$Y$3,0))=0,H4249,C4249)</f>
        <v>408.34</v>
      </c>
      <c r="K4249" s="11">
        <v>322.05</v>
      </c>
      <c r="L4249" s="11">
        <v>335.4</v>
      </c>
      <c r="M4249" s="11">
        <v>348.61</v>
      </c>
      <c r="N4249" s="11">
        <v>360.69</v>
      </c>
      <c r="O4249" s="11">
        <v>372.31</v>
      </c>
      <c r="P4249" s="11">
        <v>382.61</v>
      </c>
      <c r="Q4249" s="11">
        <v>391.93</v>
      </c>
      <c r="R4249" s="11">
        <v>399.69</v>
      </c>
      <c r="S4249" s="11">
        <v>405.95</v>
      </c>
      <c r="T4249" s="11">
        <v>410.18</v>
      </c>
      <c r="U4249" s="11">
        <v>412.11</v>
      </c>
      <c r="V4249" s="11">
        <v>411.85</v>
      </c>
      <c r="W4249" s="11">
        <v>409.37</v>
      </c>
      <c r="X4249" s="11">
        <v>405.05</v>
      </c>
      <c r="Y4249" s="11">
        <v>398.25</v>
      </c>
      <c r="Z4249" s="11">
        <v>389.03</v>
      </c>
      <c r="AA4249" s="11">
        <v>377.85</v>
      </c>
      <c r="AB4249" s="11">
        <v>364.83</v>
      </c>
      <c r="AC4249" s="11">
        <v>350.4</v>
      </c>
      <c r="AD4249" s="11">
        <v>334.3</v>
      </c>
      <c r="AE4249" s="11">
        <v>317.3</v>
      </c>
      <c r="AF4249" s="11">
        <v>299.17</v>
      </c>
      <c r="AG4249" s="11">
        <v>280.49</v>
      </c>
      <c r="AH4249" s="11">
        <v>261.18</v>
      </c>
      <c r="AI4249" s="11">
        <v>242.44</v>
      </c>
    </row>
    <row r="4250" spans="1:35" x14ac:dyDescent="0.3">
      <c r="A4250" s="15">
        <v>33050.5</v>
      </c>
      <c r="B4250" s="11">
        <f>SsBackT!D4250</f>
        <v>0</v>
      </c>
      <c r="C4250" s="11">
        <f>Illim!B4250</f>
        <v>508.88</v>
      </c>
      <c r="D4250" s="11">
        <f t="shared" si="267"/>
        <v>6</v>
      </c>
      <c r="E4250" s="11">
        <f t="shared" si="268"/>
        <v>12</v>
      </c>
      <c r="F4250" s="11">
        <f t="shared" si="269"/>
        <v>60</v>
      </c>
      <c r="G4250" s="11">
        <f t="shared" si="270"/>
        <v>60</v>
      </c>
      <c r="H4250" s="11" cm="1">
        <f t="array" ref="H4250">INDEX($K$10:$DI$8773,ROW(G4250)-9,MATCH(G4250,$K$10:$DI$10,0))</f>
        <v>325.41000000000003</v>
      </c>
      <c r="I4250" s="11">
        <f>IF(INDEX(Effacement!$A$3:$Y$15,MATCH(Tests!D4250,Effacement!$A$3:$A$15,0),MATCH(Tests!E4250,Effacement!$A$3:$Y$3,0))=0,H4250,C4250)</f>
        <v>508.88</v>
      </c>
      <c r="K4250" s="11">
        <v>352.89</v>
      </c>
      <c r="L4250" s="11">
        <v>376.47</v>
      </c>
      <c r="M4250" s="11">
        <v>398.71</v>
      </c>
      <c r="N4250" s="11">
        <v>418.71</v>
      </c>
      <c r="O4250" s="11">
        <v>437.53</v>
      </c>
      <c r="P4250" s="11">
        <v>454.72</v>
      </c>
      <c r="Q4250" s="11">
        <v>470.22</v>
      </c>
      <c r="R4250" s="11">
        <v>483.35</v>
      </c>
      <c r="S4250" s="11">
        <v>493.68</v>
      </c>
      <c r="T4250" s="11">
        <v>501.6</v>
      </c>
      <c r="U4250" s="11">
        <v>506.87</v>
      </c>
      <c r="V4250" s="11">
        <v>508.71</v>
      </c>
      <c r="W4250" s="11">
        <v>507.92</v>
      </c>
      <c r="X4250" s="11">
        <v>506.21</v>
      </c>
      <c r="Y4250" s="11">
        <v>501.81</v>
      </c>
      <c r="Z4250" s="11">
        <v>494.39</v>
      </c>
      <c r="AA4250" s="11">
        <v>484.27</v>
      </c>
      <c r="AB4250" s="11">
        <v>471.11</v>
      </c>
      <c r="AC4250" s="11">
        <v>455.56</v>
      </c>
      <c r="AD4250" s="11">
        <v>438.2</v>
      </c>
      <c r="AE4250" s="11">
        <v>418.92</v>
      </c>
      <c r="AF4250" s="11">
        <v>398.09</v>
      </c>
      <c r="AG4250" s="11">
        <v>375.69</v>
      </c>
      <c r="AH4250" s="11">
        <v>350.9</v>
      </c>
      <c r="AI4250" s="11">
        <v>325.41000000000003</v>
      </c>
    </row>
    <row r="4251" spans="1:35" x14ac:dyDescent="0.3">
      <c r="A4251" s="15">
        <v>33050.541666666664</v>
      </c>
      <c r="B4251" s="11">
        <f>SsBackT!D4251</f>
        <v>0</v>
      </c>
      <c r="C4251" s="11">
        <f>Illim!B4251</f>
        <v>483.55</v>
      </c>
      <c r="D4251" s="11">
        <f t="shared" si="267"/>
        <v>6</v>
      </c>
      <c r="E4251" s="11">
        <f t="shared" si="268"/>
        <v>13</v>
      </c>
      <c r="F4251" s="11">
        <f t="shared" si="269"/>
        <v>60</v>
      </c>
      <c r="G4251" s="11">
        <f t="shared" si="270"/>
        <v>60</v>
      </c>
      <c r="H4251" s="11" cm="1">
        <f t="array" ref="H4251">INDEX($K$10:$DI$8773,ROW(G4251)-9,MATCH(G4251,$K$10:$DI$10,0))</f>
        <v>365.65</v>
      </c>
      <c r="I4251" s="11">
        <f>IF(INDEX(Effacement!$A$3:$Y$15,MATCH(Tests!D4251,Effacement!$A$3:$A$15,0),MATCH(Tests!E4251,Effacement!$A$3:$Y$3,0))=0,H4251,C4251)</f>
        <v>483.55</v>
      </c>
      <c r="K4251" s="11">
        <v>276.77999999999997</v>
      </c>
      <c r="L4251" s="11">
        <v>303.33</v>
      </c>
      <c r="M4251" s="11">
        <v>329.02</v>
      </c>
      <c r="N4251" s="11">
        <v>352.91</v>
      </c>
      <c r="O4251" s="11">
        <v>375.69</v>
      </c>
      <c r="P4251" s="11">
        <v>396.45</v>
      </c>
      <c r="Q4251" s="11">
        <v>415.23</v>
      </c>
      <c r="R4251" s="11">
        <v>432.13</v>
      </c>
      <c r="S4251" s="11">
        <v>447.31</v>
      </c>
      <c r="T4251" s="11">
        <v>460.05</v>
      </c>
      <c r="U4251" s="11">
        <v>469.96</v>
      </c>
      <c r="V4251" s="11">
        <v>476.64</v>
      </c>
      <c r="W4251" s="11">
        <v>480.77</v>
      </c>
      <c r="X4251" s="11">
        <v>484.07</v>
      </c>
      <c r="Y4251" s="11">
        <v>484.87</v>
      </c>
      <c r="Z4251" s="11">
        <v>482.74</v>
      </c>
      <c r="AA4251" s="11">
        <v>477.73</v>
      </c>
      <c r="AB4251" s="11">
        <v>470.39</v>
      </c>
      <c r="AC4251" s="11">
        <v>461</v>
      </c>
      <c r="AD4251" s="11">
        <v>449.02</v>
      </c>
      <c r="AE4251" s="11">
        <v>435.19</v>
      </c>
      <c r="AF4251" s="11">
        <v>419.45</v>
      </c>
      <c r="AG4251" s="11">
        <v>403.05</v>
      </c>
      <c r="AH4251" s="11">
        <v>384.87</v>
      </c>
      <c r="AI4251" s="11">
        <v>365.65</v>
      </c>
    </row>
    <row r="4252" spans="1:35" x14ac:dyDescent="0.3">
      <c r="A4252" s="15">
        <v>33050.583333333336</v>
      </c>
      <c r="B4252" s="11">
        <f>SsBackT!D4252</f>
        <v>0</v>
      </c>
      <c r="C4252" s="11">
        <f>Illim!B4252</f>
        <v>439.01</v>
      </c>
      <c r="D4252" s="11">
        <f t="shared" si="267"/>
        <v>6</v>
      </c>
      <c r="E4252" s="11">
        <f t="shared" si="268"/>
        <v>14</v>
      </c>
      <c r="F4252" s="11">
        <f t="shared" si="269"/>
        <v>60</v>
      </c>
      <c r="G4252" s="11">
        <f t="shared" si="270"/>
        <v>60</v>
      </c>
      <c r="H4252" s="11" cm="1">
        <f t="array" ref="H4252">INDEX($K$10:$DI$8773,ROW(G4252)-9,MATCH(G4252,$K$10:$DI$10,0))</f>
        <v>367.25</v>
      </c>
      <c r="I4252" s="11">
        <f>IF(INDEX(Effacement!$A$3:$Y$15,MATCH(Tests!D4252,Effacement!$A$3:$A$15,0),MATCH(Tests!E4252,Effacement!$A$3:$Y$3,0))=0,H4252,C4252)</f>
        <v>439.01</v>
      </c>
      <c r="K4252" s="11">
        <v>227.25</v>
      </c>
      <c r="L4252" s="11">
        <v>246.49</v>
      </c>
      <c r="M4252" s="11">
        <v>269.10000000000002</v>
      </c>
      <c r="N4252" s="11">
        <v>292.13</v>
      </c>
      <c r="O4252" s="11">
        <v>315.3</v>
      </c>
      <c r="P4252" s="11">
        <v>336.98</v>
      </c>
      <c r="Q4252" s="11">
        <v>357.51</v>
      </c>
      <c r="R4252" s="11">
        <v>376.35</v>
      </c>
      <c r="S4252" s="11">
        <v>392.86</v>
      </c>
      <c r="T4252" s="11">
        <v>407.64</v>
      </c>
      <c r="U4252" s="11">
        <v>420.14</v>
      </c>
      <c r="V4252" s="11">
        <v>430.18</v>
      </c>
      <c r="W4252" s="11">
        <v>438.04</v>
      </c>
      <c r="X4252" s="11">
        <v>443.31</v>
      </c>
      <c r="Y4252" s="11">
        <v>446.2</v>
      </c>
      <c r="Z4252" s="11">
        <v>446.44</v>
      </c>
      <c r="AA4252" s="11">
        <v>444.18</v>
      </c>
      <c r="AB4252" s="11">
        <v>439.88</v>
      </c>
      <c r="AC4252" s="11">
        <v>433.65</v>
      </c>
      <c r="AD4252" s="11">
        <v>425.76</v>
      </c>
      <c r="AE4252" s="11">
        <v>416.5</v>
      </c>
      <c r="AF4252" s="11">
        <v>405.61</v>
      </c>
      <c r="AG4252" s="11">
        <v>394.09</v>
      </c>
      <c r="AH4252" s="11">
        <v>380.92</v>
      </c>
      <c r="AI4252" s="11">
        <v>367.25</v>
      </c>
    </row>
    <row r="4253" spans="1:35" x14ac:dyDescent="0.3">
      <c r="A4253" s="15">
        <v>33050.625</v>
      </c>
      <c r="B4253" s="11">
        <f>SsBackT!D4253</f>
        <v>0</v>
      </c>
      <c r="C4253" s="11">
        <f>Illim!B4253</f>
        <v>372.64</v>
      </c>
      <c r="D4253" s="11">
        <f t="shared" si="267"/>
        <v>6</v>
      </c>
      <c r="E4253" s="11">
        <f t="shared" si="268"/>
        <v>15</v>
      </c>
      <c r="F4253" s="11">
        <f t="shared" si="269"/>
        <v>60</v>
      </c>
      <c r="G4253" s="11">
        <f t="shared" si="270"/>
        <v>60</v>
      </c>
      <c r="H4253" s="11" cm="1">
        <f t="array" ref="H4253">INDEX($K$10:$DI$8773,ROW(G4253)-9,MATCH(G4253,$K$10:$DI$10,0))</f>
        <v>338.82</v>
      </c>
      <c r="I4253" s="11">
        <f>IF(INDEX(Effacement!$A$3:$Y$15,MATCH(Tests!D4253,Effacement!$A$3:$A$15,0),MATCH(Tests!E4253,Effacement!$A$3:$Y$3,0))=0,H4253,C4253)</f>
        <v>338.82</v>
      </c>
      <c r="K4253" s="11">
        <v>199.68</v>
      </c>
      <c r="L4253" s="11">
        <v>197.55</v>
      </c>
      <c r="M4253" s="11">
        <v>202.11</v>
      </c>
      <c r="N4253" s="11">
        <v>216.48</v>
      </c>
      <c r="O4253" s="11">
        <v>236.18</v>
      </c>
      <c r="P4253" s="11">
        <v>257.16000000000003</v>
      </c>
      <c r="Q4253" s="11">
        <v>277.85000000000002</v>
      </c>
      <c r="R4253" s="11">
        <v>297.58999999999997</v>
      </c>
      <c r="S4253" s="11">
        <v>315.63</v>
      </c>
      <c r="T4253" s="11">
        <v>331.86</v>
      </c>
      <c r="U4253" s="11">
        <v>345.84</v>
      </c>
      <c r="V4253" s="11">
        <v>357.44</v>
      </c>
      <c r="W4253" s="11">
        <v>367.07</v>
      </c>
      <c r="X4253" s="11">
        <v>374.65</v>
      </c>
      <c r="Y4253" s="11">
        <v>380.18</v>
      </c>
      <c r="Z4253" s="11">
        <v>383.26</v>
      </c>
      <c r="AA4253" s="11">
        <v>384.13</v>
      </c>
      <c r="AB4253" s="11">
        <v>383.04</v>
      </c>
      <c r="AC4253" s="11">
        <v>380.44</v>
      </c>
      <c r="AD4253" s="11">
        <v>376.35</v>
      </c>
      <c r="AE4253" s="11">
        <v>370.87</v>
      </c>
      <c r="AF4253" s="11">
        <v>364.23</v>
      </c>
      <c r="AG4253" s="11">
        <v>356.77</v>
      </c>
      <c r="AH4253" s="11">
        <v>348.06</v>
      </c>
      <c r="AI4253" s="11">
        <v>338.82</v>
      </c>
    </row>
    <row r="4254" spans="1:35" x14ac:dyDescent="0.3">
      <c r="A4254" s="15">
        <v>33050.666666666664</v>
      </c>
      <c r="B4254" s="11">
        <f>SsBackT!D4254</f>
        <v>0</v>
      </c>
      <c r="C4254" s="11">
        <f>Illim!B4254</f>
        <v>394.11</v>
      </c>
      <c r="D4254" s="11">
        <f t="shared" si="267"/>
        <v>6</v>
      </c>
      <c r="E4254" s="11">
        <f t="shared" si="268"/>
        <v>16</v>
      </c>
      <c r="F4254" s="11">
        <f t="shared" si="269"/>
        <v>60</v>
      </c>
      <c r="G4254" s="11">
        <f t="shared" si="270"/>
        <v>60</v>
      </c>
      <c r="H4254" s="11" cm="1">
        <f t="array" ref="H4254">INDEX($K$10:$DI$8773,ROW(G4254)-9,MATCH(G4254,$K$10:$DI$10,0))</f>
        <v>383.19</v>
      </c>
      <c r="I4254" s="11">
        <f>IF(INDEX(Effacement!$A$3:$Y$15,MATCH(Tests!D4254,Effacement!$A$3:$A$15,0),MATCH(Tests!E4254,Effacement!$A$3:$Y$3,0))=0,H4254,C4254)</f>
        <v>383.19</v>
      </c>
      <c r="K4254" s="11">
        <v>206.45</v>
      </c>
      <c r="L4254" s="11">
        <v>195.14</v>
      </c>
      <c r="M4254" s="11">
        <v>184.96</v>
      </c>
      <c r="N4254" s="11">
        <v>177.05</v>
      </c>
      <c r="O4254" s="11">
        <v>176.32</v>
      </c>
      <c r="P4254" s="11">
        <v>188.36</v>
      </c>
      <c r="Q4254" s="11">
        <v>210.68</v>
      </c>
      <c r="R4254" s="11">
        <v>236</v>
      </c>
      <c r="S4254" s="11">
        <v>260.92</v>
      </c>
      <c r="T4254" s="11">
        <v>284.52999999999997</v>
      </c>
      <c r="U4254" s="11">
        <v>305.64999999999998</v>
      </c>
      <c r="V4254" s="11">
        <v>324.52</v>
      </c>
      <c r="W4254" s="11">
        <v>340.69</v>
      </c>
      <c r="X4254" s="11">
        <v>355.08</v>
      </c>
      <c r="Y4254" s="11">
        <v>367.59</v>
      </c>
      <c r="Z4254" s="11">
        <v>378.05</v>
      </c>
      <c r="AA4254" s="11">
        <v>386.31</v>
      </c>
      <c r="AB4254" s="11">
        <v>392.11</v>
      </c>
      <c r="AC4254" s="11">
        <v>395.83</v>
      </c>
      <c r="AD4254" s="11">
        <v>397.78</v>
      </c>
      <c r="AE4254" s="11">
        <v>398.18</v>
      </c>
      <c r="AF4254" s="11">
        <v>396.63</v>
      </c>
      <c r="AG4254" s="11">
        <v>393.63</v>
      </c>
      <c r="AH4254" s="11">
        <v>389.13</v>
      </c>
      <c r="AI4254" s="11">
        <v>383.19</v>
      </c>
    </row>
    <row r="4255" spans="1:35" x14ac:dyDescent="0.3">
      <c r="A4255" s="15">
        <v>33050.708333333336</v>
      </c>
      <c r="B4255" s="11">
        <f>SsBackT!D4255</f>
        <v>0</v>
      </c>
      <c r="C4255" s="11">
        <f>Illim!B4255</f>
        <v>615.07000000000005</v>
      </c>
      <c r="D4255" s="11">
        <f t="shared" si="267"/>
        <v>6</v>
      </c>
      <c r="E4255" s="11">
        <f t="shared" si="268"/>
        <v>17</v>
      </c>
      <c r="F4255" s="11">
        <f t="shared" si="269"/>
        <v>60</v>
      </c>
      <c r="G4255" s="11">
        <f t="shared" si="270"/>
        <v>60</v>
      </c>
      <c r="H4255" s="11" cm="1">
        <f t="array" ref="H4255">INDEX($K$10:$DI$8773,ROW(G4255)-9,MATCH(G4255,$K$10:$DI$10,0))</f>
        <v>487.46</v>
      </c>
      <c r="I4255" s="11">
        <f>IF(INDEX(Effacement!$A$3:$Y$15,MATCH(Tests!D4255,Effacement!$A$3:$A$15,0),MATCH(Tests!E4255,Effacement!$A$3:$Y$3,0))=0,H4255,C4255)</f>
        <v>487.46</v>
      </c>
      <c r="K4255" s="11">
        <v>297.60000000000002</v>
      </c>
      <c r="L4255" s="11">
        <v>265.99</v>
      </c>
      <c r="M4255" s="11">
        <v>232.86</v>
      </c>
      <c r="N4255" s="11">
        <v>198.37</v>
      </c>
      <c r="O4255" s="11">
        <v>165.3</v>
      </c>
      <c r="P4255" s="11">
        <v>137.15</v>
      </c>
      <c r="Q4255" s="11">
        <v>122.84</v>
      </c>
      <c r="R4255" s="11">
        <v>136.88</v>
      </c>
      <c r="S4255" s="11">
        <v>178.63</v>
      </c>
      <c r="T4255" s="11">
        <v>229.15</v>
      </c>
      <c r="U4255" s="11">
        <v>280.08</v>
      </c>
      <c r="V4255" s="11">
        <v>328.83</v>
      </c>
      <c r="W4255" s="11">
        <v>373.15</v>
      </c>
      <c r="X4255" s="11">
        <v>416.01</v>
      </c>
      <c r="Y4255" s="11">
        <v>455.12</v>
      </c>
      <c r="Z4255" s="11">
        <v>489.01</v>
      </c>
      <c r="AA4255" s="11">
        <v>519.70000000000005</v>
      </c>
      <c r="AB4255" s="11">
        <v>546.61</v>
      </c>
      <c r="AC4255" s="11">
        <v>570.59</v>
      </c>
      <c r="AD4255" s="11">
        <v>590.29999999999995</v>
      </c>
      <c r="AE4255" s="11">
        <v>606.32000000000005</v>
      </c>
      <c r="AF4255" s="11">
        <v>618.47</v>
      </c>
      <c r="AG4255" s="11">
        <v>539.1</v>
      </c>
      <c r="AH4255" s="11">
        <v>503.23</v>
      </c>
      <c r="AI4255" s="11">
        <v>487.46</v>
      </c>
    </row>
    <row r="4256" spans="1:35" x14ac:dyDescent="0.3">
      <c r="A4256" s="15">
        <v>33050.75</v>
      </c>
      <c r="B4256" s="11">
        <f>SsBackT!D4256</f>
        <v>0</v>
      </c>
      <c r="C4256" s="11">
        <f>Illim!B4256</f>
        <v>431.89</v>
      </c>
      <c r="D4256" s="11">
        <f t="shared" si="267"/>
        <v>6</v>
      </c>
      <c r="E4256" s="11">
        <f t="shared" si="268"/>
        <v>18</v>
      </c>
      <c r="F4256" s="11">
        <f t="shared" si="269"/>
        <v>60</v>
      </c>
      <c r="G4256" s="11">
        <f t="shared" si="270"/>
        <v>60</v>
      </c>
      <c r="H4256" s="11" cm="1">
        <f t="array" ref="H4256">INDEX($K$10:$DI$8773,ROW(G4256)-9,MATCH(G4256,$K$10:$DI$10,0))</f>
        <v>121.03</v>
      </c>
      <c r="I4256" s="11">
        <f>IF(INDEX(Effacement!$A$3:$Y$15,MATCH(Tests!D4256,Effacement!$A$3:$A$15,0),MATCH(Tests!E4256,Effacement!$A$3:$Y$3,0))=0,H4256,C4256)</f>
        <v>121.03</v>
      </c>
      <c r="K4256" s="11">
        <v>322.88</v>
      </c>
      <c r="L4256" s="11">
        <v>298.33</v>
      </c>
      <c r="M4256" s="11">
        <v>265.72000000000003</v>
      </c>
      <c r="N4256" s="11">
        <v>231.16</v>
      </c>
      <c r="O4256" s="11">
        <v>194.28</v>
      </c>
      <c r="P4256" s="11">
        <v>156.43</v>
      </c>
      <c r="Q4256" s="11">
        <v>119.83</v>
      </c>
      <c r="R4256" s="11">
        <v>88.673000000000002</v>
      </c>
      <c r="S4256" s="11">
        <v>72.23</v>
      </c>
      <c r="T4256" s="11">
        <v>84.727999999999994</v>
      </c>
      <c r="U4256" s="11">
        <v>127.04</v>
      </c>
      <c r="V4256" s="11">
        <v>179.3</v>
      </c>
      <c r="W4256" s="11">
        <v>233.24</v>
      </c>
      <c r="X4256" s="11">
        <v>287.26</v>
      </c>
      <c r="Y4256" s="11">
        <v>337.68</v>
      </c>
      <c r="Z4256" s="11">
        <v>384.04</v>
      </c>
      <c r="AA4256" s="11">
        <v>426.01</v>
      </c>
      <c r="AB4256" s="11">
        <v>260.33999999999997</v>
      </c>
      <c r="AC4256" s="11">
        <v>119.07</v>
      </c>
      <c r="AD4256" s="11">
        <v>120.35</v>
      </c>
      <c r="AE4256" s="11">
        <v>121.29</v>
      </c>
      <c r="AF4256" s="11">
        <v>121.84</v>
      </c>
      <c r="AG4256" s="11">
        <v>121.9</v>
      </c>
      <c r="AH4256" s="11">
        <v>121.62</v>
      </c>
      <c r="AI4256" s="11">
        <v>121.03</v>
      </c>
    </row>
    <row r="4257" spans="1:35" x14ac:dyDescent="0.3">
      <c r="A4257" s="15">
        <v>33050.791666666664</v>
      </c>
      <c r="B4257" s="11">
        <f>SsBackT!D4257</f>
        <v>0</v>
      </c>
      <c r="C4257" s="11">
        <f>Illim!B4257</f>
        <v>104.52</v>
      </c>
      <c r="D4257" s="11">
        <f t="shared" si="267"/>
        <v>6</v>
      </c>
      <c r="E4257" s="11">
        <f t="shared" si="268"/>
        <v>19</v>
      </c>
      <c r="F4257" s="11">
        <f t="shared" si="269"/>
        <v>60</v>
      </c>
      <c r="G4257" s="11">
        <f t="shared" si="270"/>
        <v>60</v>
      </c>
      <c r="H4257" s="11" cm="1">
        <f t="array" ref="H4257">INDEX($K$10:$DI$8773,ROW(G4257)-9,MATCH(G4257,$K$10:$DI$10,0))</f>
        <v>61.944000000000003</v>
      </c>
      <c r="I4257" s="11">
        <f>IF(INDEX(Effacement!$A$3:$Y$15,MATCH(Tests!D4257,Effacement!$A$3:$A$15,0),MATCH(Tests!E4257,Effacement!$A$3:$Y$3,0))=0,H4257,C4257)</f>
        <v>104.52</v>
      </c>
      <c r="K4257" s="11">
        <v>91.876999999999995</v>
      </c>
      <c r="L4257" s="11">
        <v>91.745000000000005</v>
      </c>
      <c r="M4257" s="11">
        <v>91.343000000000004</v>
      </c>
      <c r="N4257" s="11">
        <v>90.417000000000002</v>
      </c>
      <c r="O4257" s="11">
        <v>89.033000000000001</v>
      </c>
      <c r="P4257" s="11">
        <v>86.850999999999999</v>
      </c>
      <c r="Q4257" s="11">
        <v>83.478999999999999</v>
      </c>
      <c r="R4257" s="11">
        <v>73.930000000000007</v>
      </c>
      <c r="S4257" s="11">
        <v>58.771000000000001</v>
      </c>
      <c r="T4257" s="11">
        <v>46.131999999999998</v>
      </c>
      <c r="U4257" s="11">
        <v>39.625999999999998</v>
      </c>
      <c r="V4257" s="11">
        <v>44.722000000000001</v>
      </c>
      <c r="W4257" s="11">
        <v>62.273000000000003</v>
      </c>
      <c r="X4257" s="11">
        <v>85.516999999999996</v>
      </c>
      <c r="Y4257" s="11">
        <v>88.682000000000002</v>
      </c>
      <c r="Z4257" s="11">
        <v>59.456000000000003</v>
      </c>
      <c r="AA4257" s="11">
        <v>61.11</v>
      </c>
      <c r="AB4257" s="11">
        <v>62.155999999999999</v>
      </c>
      <c r="AC4257" s="11">
        <v>62.85</v>
      </c>
      <c r="AD4257" s="11">
        <v>63.173000000000002</v>
      </c>
      <c r="AE4257" s="11">
        <v>63.213999999999999</v>
      </c>
      <c r="AF4257" s="11">
        <v>63.075000000000003</v>
      </c>
      <c r="AG4257" s="11">
        <v>62.829000000000001</v>
      </c>
      <c r="AH4257" s="11">
        <v>62.435000000000002</v>
      </c>
      <c r="AI4257" s="11">
        <v>61.944000000000003</v>
      </c>
    </row>
    <row r="4258" spans="1:35" x14ac:dyDescent="0.3">
      <c r="A4258" s="15">
        <v>33050.833333333336</v>
      </c>
      <c r="B4258" s="11">
        <f>SsBackT!D4258</f>
        <v>0</v>
      </c>
      <c r="C4258" s="11">
        <f>Illim!B4258</f>
        <v>-1.32E-2</v>
      </c>
      <c r="D4258" s="11">
        <f t="shared" si="267"/>
        <v>6</v>
      </c>
      <c r="E4258" s="11">
        <f t="shared" si="268"/>
        <v>20</v>
      </c>
      <c r="F4258" s="11">
        <f t="shared" si="269"/>
        <v>60</v>
      </c>
      <c r="G4258" s="11">
        <f t="shared" si="270"/>
        <v>60</v>
      </c>
      <c r="H4258" s="11" cm="1">
        <f t="array" ref="H4258">INDEX($K$10:$DI$8773,ROW(G4258)-9,MATCH(G4258,$K$10:$DI$10,0))</f>
        <v>-1.32E-2</v>
      </c>
      <c r="I4258" s="11">
        <f>IF(INDEX(Effacement!$A$3:$Y$15,MATCH(Tests!D4258,Effacement!$A$3:$A$15,0),MATCH(Tests!E4258,Effacement!$A$3:$Y$3,0))=0,H4258,C4258)</f>
        <v>-1.32E-2</v>
      </c>
      <c r="K4258" s="11">
        <v>-1.32E-2</v>
      </c>
      <c r="L4258" s="11">
        <v>-1.32E-2</v>
      </c>
      <c r="M4258" s="11">
        <v>-1.32E-2</v>
      </c>
      <c r="N4258" s="11">
        <v>-1.32E-2</v>
      </c>
      <c r="O4258" s="11">
        <v>-1.32E-2</v>
      </c>
      <c r="P4258" s="11">
        <v>-1.32E-2</v>
      </c>
      <c r="Q4258" s="11">
        <v>-1.32E-2</v>
      </c>
      <c r="R4258" s="11">
        <v>-1.32E-2</v>
      </c>
      <c r="S4258" s="11">
        <v>-1.32E-2</v>
      </c>
      <c r="T4258" s="11">
        <v>-1.32E-2</v>
      </c>
      <c r="U4258" s="11">
        <v>-1.32E-2</v>
      </c>
      <c r="V4258" s="11">
        <v>-1.32E-2</v>
      </c>
      <c r="W4258" s="11">
        <v>-1.32E-2</v>
      </c>
      <c r="X4258" s="11">
        <v>-1.32E-2</v>
      </c>
      <c r="Y4258" s="11">
        <v>-1.32E-2</v>
      </c>
      <c r="Z4258" s="11">
        <v>-1.32E-2</v>
      </c>
      <c r="AA4258" s="11">
        <v>-1.32E-2</v>
      </c>
      <c r="AB4258" s="11">
        <v>-1.32E-2</v>
      </c>
      <c r="AC4258" s="11">
        <v>-1.32E-2</v>
      </c>
      <c r="AD4258" s="11">
        <v>-1.32E-2</v>
      </c>
      <c r="AE4258" s="11">
        <v>-1.32E-2</v>
      </c>
      <c r="AF4258" s="11">
        <v>-1.32E-2</v>
      </c>
      <c r="AG4258" s="11">
        <v>-1.32E-2</v>
      </c>
      <c r="AH4258" s="11">
        <v>-1.32E-2</v>
      </c>
      <c r="AI4258" s="11">
        <v>-1.32E-2</v>
      </c>
    </row>
    <row r="4259" spans="1:35" x14ac:dyDescent="0.3">
      <c r="A4259" s="15">
        <v>33050.875</v>
      </c>
      <c r="B4259" s="11">
        <f>SsBackT!D4259</f>
        <v>0</v>
      </c>
      <c r="C4259" s="11">
        <f>Illim!B4259</f>
        <v>-1.32E-2</v>
      </c>
      <c r="D4259" s="11">
        <f t="shared" si="267"/>
        <v>6</v>
      </c>
      <c r="E4259" s="11">
        <f t="shared" si="268"/>
        <v>21</v>
      </c>
      <c r="F4259" s="11">
        <f t="shared" si="269"/>
        <v>60</v>
      </c>
      <c r="G4259" s="11">
        <f t="shared" si="270"/>
        <v>60</v>
      </c>
      <c r="H4259" s="11" cm="1">
        <f t="array" ref="H4259">INDEX($K$10:$DI$8773,ROW(G4259)-9,MATCH(G4259,$K$10:$DI$10,0))</f>
        <v>-1.32E-2</v>
      </c>
      <c r="I4259" s="11">
        <f>IF(INDEX(Effacement!$A$3:$Y$15,MATCH(Tests!D4259,Effacement!$A$3:$A$15,0),MATCH(Tests!E4259,Effacement!$A$3:$Y$3,0))=0,H4259,C4259)</f>
        <v>-1.32E-2</v>
      </c>
      <c r="K4259" s="11">
        <v>-1.32E-2</v>
      </c>
      <c r="L4259" s="11">
        <v>-1.32E-2</v>
      </c>
      <c r="M4259" s="11">
        <v>-1.32E-2</v>
      </c>
      <c r="N4259" s="11">
        <v>-1.32E-2</v>
      </c>
      <c r="O4259" s="11">
        <v>-1.32E-2</v>
      </c>
      <c r="P4259" s="11">
        <v>-1.32E-2</v>
      </c>
      <c r="Q4259" s="11">
        <v>-1.32E-2</v>
      </c>
      <c r="R4259" s="11">
        <v>-1.32E-2</v>
      </c>
      <c r="S4259" s="11">
        <v>-1.32E-2</v>
      </c>
      <c r="T4259" s="11">
        <v>-1.32E-2</v>
      </c>
      <c r="U4259" s="11">
        <v>-1.32E-2</v>
      </c>
      <c r="V4259" s="11">
        <v>-1.32E-2</v>
      </c>
      <c r="W4259" s="11">
        <v>-1.32E-2</v>
      </c>
      <c r="X4259" s="11">
        <v>-1.32E-2</v>
      </c>
      <c r="Y4259" s="11">
        <v>-1.32E-2</v>
      </c>
      <c r="Z4259" s="11">
        <v>-1.32E-2</v>
      </c>
      <c r="AA4259" s="11">
        <v>-1.32E-2</v>
      </c>
      <c r="AB4259" s="11">
        <v>-1.32E-2</v>
      </c>
      <c r="AC4259" s="11">
        <v>-1.32E-2</v>
      </c>
      <c r="AD4259" s="11">
        <v>-1.32E-2</v>
      </c>
      <c r="AE4259" s="11">
        <v>-1.32E-2</v>
      </c>
      <c r="AF4259" s="11">
        <v>-1.32E-2</v>
      </c>
      <c r="AG4259" s="11">
        <v>-1.32E-2</v>
      </c>
      <c r="AH4259" s="11">
        <v>-1.32E-2</v>
      </c>
      <c r="AI4259" s="11">
        <v>-1.32E-2</v>
      </c>
    </row>
    <row r="4260" spans="1:35" x14ac:dyDescent="0.3">
      <c r="A4260" s="15">
        <v>33050.916666666664</v>
      </c>
      <c r="B4260" s="11">
        <f>SsBackT!D4260</f>
        <v>0</v>
      </c>
      <c r="C4260" s="11">
        <f>Illim!B4260</f>
        <v>-1.32E-2</v>
      </c>
      <c r="D4260" s="11">
        <f t="shared" si="267"/>
        <v>6</v>
      </c>
      <c r="E4260" s="11">
        <f t="shared" si="268"/>
        <v>22</v>
      </c>
      <c r="F4260" s="11">
        <f t="shared" si="269"/>
        <v>60</v>
      </c>
      <c r="G4260" s="11">
        <f t="shared" si="270"/>
        <v>60</v>
      </c>
      <c r="H4260" s="11" cm="1">
        <f t="array" ref="H4260">INDEX($K$10:$DI$8773,ROW(G4260)-9,MATCH(G4260,$K$10:$DI$10,0))</f>
        <v>-1.32E-2</v>
      </c>
      <c r="I4260" s="11">
        <f>IF(INDEX(Effacement!$A$3:$Y$15,MATCH(Tests!D4260,Effacement!$A$3:$A$15,0),MATCH(Tests!E4260,Effacement!$A$3:$Y$3,0))=0,H4260,C4260)</f>
        <v>-1.32E-2</v>
      </c>
      <c r="K4260" s="11">
        <v>-1.32E-2</v>
      </c>
      <c r="L4260" s="11">
        <v>-1.32E-2</v>
      </c>
      <c r="M4260" s="11">
        <v>-1.32E-2</v>
      </c>
      <c r="N4260" s="11">
        <v>-1.32E-2</v>
      </c>
      <c r="O4260" s="11">
        <v>-1.32E-2</v>
      </c>
      <c r="P4260" s="11">
        <v>-1.32E-2</v>
      </c>
      <c r="Q4260" s="11">
        <v>-1.32E-2</v>
      </c>
      <c r="R4260" s="11">
        <v>-1.32E-2</v>
      </c>
      <c r="S4260" s="11">
        <v>-1.32E-2</v>
      </c>
      <c r="T4260" s="11">
        <v>-1.32E-2</v>
      </c>
      <c r="U4260" s="11">
        <v>-1.32E-2</v>
      </c>
      <c r="V4260" s="11">
        <v>-1.32E-2</v>
      </c>
      <c r="W4260" s="11">
        <v>-1.32E-2</v>
      </c>
      <c r="X4260" s="11">
        <v>-1.32E-2</v>
      </c>
      <c r="Y4260" s="11">
        <v>-1.32E-2</v>
      </c>
      <c r="Z4260" s="11">
        <v>-1.32E-2</v>
      </c>
      <c r="AA4260" s="11">
        <v>-1.32E-2</v>
      </c>
      <c r="AB4260" s="11">
        <v>-1.32E-2</v>
      </c>
      <c r="AC4260" s="11">
        <v>-1.32E-2</v>
      </c>
      <c r="AD4260" s="11">
        <v>-1.32E-2</v>
      </c>
      <c r="AE4260" s="11">
        <v>-1.32E-2</v>
      </c>
      <c r="AF4260" s="11">
        <v>-1.32E-2</v>
      </c>
      <c r="AG4260" s="11">
        <v>-1.32E-2</v>
      </c>
      <c r="AH4260" s="11">
        <v>-1.32E-2</v>
      </c>
      <c r="AI4260" s="11">
        <v>-1.32E-2</v>
      </c>
    </row>
    <row r="4261" spans="1:35" x14ac:dyDescent="0.3">
      <c r="A4261" s="15">
        <v>33050.958333333336</v>
      </c>
      <c r="B4261" s="11">
        <f>SsBackT!D4261</f>
        <v>0</v>
      </c>
      <c r="C4261" s="11">
        <f>Illim!B4261</f>
        <v>-1.32E-2</v>
      </c>
      <c r="D4261" s="11">
        <f t="shared" si="267"/>
        <v>6</v>
      </c>
      <c r="E4261" s="11">
        <f t="shared" si="268"/>
        <v>23</v>
      </c>
      <c r="F4261" s="11">
        <f t="shared" si="269"/>
        <v>60</v>
      </c>
      <c r="G4261" s="11">
        <f t="shared" si="270"/>
        <v>60</v>
      </c>
      <c r="H4261" s="11" cm="1">
        <f t="array" ref="H4261">INDEX($K$10:$DI$8773,ROW(G4261)-9,MATCH(G4261,$K$10:$DI$10,0))</f>
        <v>-1.32E-2</v>
      </c>
      <c r="I4261" s="11">
        <f>IF(INDEX(Effacement!$A$3:$Y$15,MATCH(Tests!D4261,Effacement!$A$3:$A$15,0),MATCH(Tests!E4261,Effacement!$A$3:$Y$3,0))=0,H4261,C4261)</f>
        <v>-1.32E-2</v>
      </c>
      <c r="K4261" s="11">
        <v>-1.32E-2</v>
      </c>
      <c r="L4261" s="11">
        <v>-1.32E-2</v>
      </c>
      <c r="M4261" s="11">
        <v>-1.32E-2</v>
      </c>
      <c r="N4261" s="11">
        <v>-1.32E-2</v>
      </c>
      <c r="O4261" s="11">
        <v>-1.32E-2</v>
      </c>
      <c r="P4261" s="11">
        <v>-1.32E-2</v>
      </c>
      <c r="Q4261" s="11">
        <v>-1.32E-2</v>
      </c>
      <c r="R4261" s="11">
        <v>-1.32E-2</v>
      </c>
      <c r="S4261" s="11">
        <v>-1.32E-2</v>
      </c>
      <c r="T4261" s="11">
        <v>-1.32E-2</v>
      </c>
      <c r="U4261" s="11">
        <v>-1.32E-2</v>
      </c>
      <c r="V4261" s="11">
        <v>-1.32E-2</v>
      </c>
      <c r="W4261" s="11">
        <v>-1.32E-2</v>
      </c>
      <c r="X4261" s="11">
        <v>-1.32E-2</v>
      </c>
      <c r="Y4261" s="11">
        <v>-1.32E-2</v>
      </c>
      <c r="Z4261" s="11">
        <v>-1.32E-2</v>
      </c>
      <c r="AA4261" s="11">
        <v>-1.32E-2</v>
      </c>
      <c r="AB4261" s="11">
        <v>-1.32E-2</v>
      </c>
      <c r="AC4261" s="11">
        <v>-1.32E-2</v>
      </c>
      <c r="AD4261" s="11">
        <v>-1.32E-2</v>
      </c>
      <c r="AE4261" s="11">
        <v>-1.32E-2</v>
      </c>
      <c r="AF4261" s="11">
        <v>-1.32E-2</v>
      </c>
      <c r="AG4261" s="11">
        <v>-1.32E-2</v>
      </c>
      <c r="AH4261" s="11">
        <v>-1.32E-2</v>
      </c>
      <c r="AI4261" s="11">
        <v>-1.32E-2</v>
      </c>
    </row>
    <row r="4262" spans="1:35" x14ac:dyDescent="0.3">
      <c r="A4262" s="15">
        <v>33051</v>
      </c>
      <c r="B4262" s="11">
        <f>SsBackT!D4262</f>
        <v>0</v>
      </c>
      <c r="C4262" s="11">
        <f>Illim!B4262</f>
        <v>-1.32E-2</v>
      </c>
      <c r="D4262" s="11">
        <f t="shared" si="267"/>
        <v>6</v>
      </c>
      <c r="E4262" s="11">
        <f t="shared" si="268"/>
        <v>0</v>
      </c>
      <c r="F4262" s="11">
        <f t="shared" si="269"/>
        <v>60</v>
      </c>
      <c r="G4262" s="11">
        <f t="shared" si="270"/>
        <v>60</v>
      </c>
      <c r="H4262" s="11" cm="1">
        <f t="array" ref="H4262">INDEX($K$10:$DI$8773,ROW(G4262)-9,MATCH(G4262,$K$10:$DI$10,0))</f>
        <v>-1.32E-2</v>
      </c>
      <c r="I4262" s="11">
        <f>IF(INDEX(Effacement!$A$3:$Y$15,MATCH(Tests!D4262,Effacement!$A$3:$A$15,0),MATCH(Tests!E4262,Effacement!$A$3:$Y$3,0))=0,H4262,C4262)</f>
        <v>-1.32E-2</v>
      </c>
      <c r="K4262" s="11">
        <v>-1.32E-2</v>
      </c>
      <c r="L4262" s="11">
        <v>-1.32E-2</v>
      </c>
      <c r="M4262" s="11">
        <v>-1.32E-2</v>
      </c>
      <c r="N4262" s="11">
        <v>-1.32E-2</v>
      </c>
      <c r="O4262" s="11">
        <v>-1.32E-2</v>
      </c>
      <c r="P4262" s="11">
        <v>-1.32E-2</v>
      </c>
      <c r="Q4262" s="11">
        <v>-1.32E-2</v>
      </c>
      <c r="R4262" s="11">
        <v>-1.32E-2</v>
      </c>
      <c r="S4262" s="11">
        <v>-1.32E-2</v>
      </c>
      <c r="T4262" s="11">
        <v>-1.32E-2</v>
      </c>
      <c r="U4262" s="11">
        <v>-1.32E-2</v>
      </c>
      <c r="V4262" s="11">
        <v>-1.32E-2</v>
      </c>
      <c r="W4262" s="11">
        <v>-1.32E-2</v>
      </c>
      <c r="X4262" s="11">
        <v>-1.32E-2</v>
      </c>
      <c r="Y4262" s="11">
        <v>-1.32E-2</v>
      </c>
      <c r="Z4262" s="11">
        <v>-1.32E-2</v>
      </c>
      <c r="AA4262" s="11">
        <v>-1.32E-2</v>
      </c>
      <c r="AB4262" s="11">
        <v>-1.32E-2</v>
      </c>
      <c r="AC4262" s="11">
        <v>-1.32E-2</v>
      </c>
      <c r="AD4262" s="11">
        <v>-1.32E-2</v>
      </c>
      <c r="AE4262" s="11">
        <v>-1.32E-2</v>
      </c>
      <c r="AF4262" s="11">
        <v>-1.32E-2</v>
      </c>
      <c r="AG4262" s="11">
        <v>-1.32E-2</v>
      </c>
      <c r="AH4262" s="11">
        <v>-1.32E-2</v>
      </c>
      <c r="AI4262" s="11">
        <v>-1.32E-2</v>
      </c>
    </row>
    <row r="4263" spans="1:35" x14ac:dyDescent="0.3">
      <c r="A4263" s="15">
        <v>33051.041666666664</v>
      </c>
      <c r="B4263" s="11">
        <f>SsBackT!D4263</f>
        <v>0</v>
      </c>
      <c r="C4263" s="11">
        <f>Illim!B4263</f>
        <v>-1.32E-2</v>
      </c>
      <c r="D4263" s="11">
        <f t="shared" si="267"/>
        <v>6</v>
      </c>
      <c r="E4263" s="11">
        <f t="shared" si="268"/>
        <v>1</v>
      </c>
      <c r="F4263" s="11">
        <f t="shared" si="269"/>
        <v>60</v>
      </c>
      <c r="G4263" s="11">
        <f t="shared" si="270"/>
        <v>60</v>
      </c>
      <c r="H4263" s="11" cm="1">
        <f t="array" ref="H4263">INDEX($K$10:$DI$8773,ROW(G4263)-9,MATCH(G4263,$K$10:$DI$10,0))</f>
        <v>-1.32E-2</v>
      </c>
      <c r="I4263" s="11">
        <f>IF(INDEX(Effacement!$A$3:$Y$15,MATCH(Tests!D4263,Effacement!$A$3:$A$15,0),MATCH(Tests!E4263,Effacement!$A$3:$Y$3,0))=0,H4263,C4263)</f>
        <v>-1.32E-2</v>
      </c>
      <c r="K4263" s="11">
        <v>-1.32E-2</v>
      </c>
      <c r="L4263" s="11">
        <v>-1.32E-2</v>
      </c>
      <c r="M4263" s="11">
        <v>-1.32E-2</v>
      </c>
      <c r="N4263" s="11">
        <v>-1.32E-2</v>
      </c>
      <c r="O4263" s="11">
        <v>-1.32E-2</v>
      </c>
      <c r="P4263" s="11">
        <v>-1.32E-2</v>
      </c>
      <c r="Q4263" s="11">
        <v>-1.32E-2</v>
      </c>
      <c r="R4263" s="11">
        <v>-1.32E-2</v>
      </c>
      <c r="S4263" s="11">
        <v>-1.32E-2</v>
      </c>
      <c r="T4263" s="11">
        <v>-1.32E-2</v>
      </c>
      <c r="U4263" s="11">
        <v>-1.32E-2</v>
      </c>
      <c r="V4263" s="11">
        <v>-1.32E-2</v>
      </c>
      <c r="W4263" s="11">
        <v>-1.32E-2</v>
      </c>
      <c r="X4263" s="11">
        <v>-1.32E-2</v>
      </c>
      <c r="Y4263" s="11">
        <v>-1.32E-2</v>
      </c>
      <c r="Z4263" s="11">
        <v>-1.32E-2</v>
      </c>
      <c r="AA4263" s="11">
        <v>-1.32E-2</v>
      </c>
      <c r="AB4263" s="11">
        <v>-1.32E-2</v>
      </c>
      <c r="AC4263" s="11">
        <v>-1.32E-2</v>
      </c>
      <c r="AD4263" s="11">
        <v>-1.32E-2</v>
      </c>
      <c r="AE4263" s="11">
        <v>-1.32E-2</v>
      </c>
      <c r="AF4263" s="11">
        <v>-1.32E-2</v>
      </c>
      <c r="AG4263" s="11">
        <v>-1.32E-2</v>
      </c>
      <c r="AH4263" s="11">
        <v>-1.32E-2</v>
      </c>
      <c r="AI4263" s="11">
        <v>-1.32E-2</v>
      </c>
    </row>
    <row r="4264" spans="1:35" x14ac:dyDescent="0.3">
      <c r="A4264" s="15">
        <v>33051.083333333336</v>
      </c>
      <c r="B4264" s="11">
        <f>SsBackT!D4264</f>
        <v>0</v>
      </c>
      <c r="C4264" s="11">
        <f>Illim!B4264</f>
        <v>-1.32E-2</v>
      </c>
      <c r="D4264" s="11">
        <f t="shared" si="267"/>
        <v>6</v>
      </c>
      <c r="E4264" s="11">
        <f t="shared" si="268"/>
        <v>2</v>
      </c>
      <c r="F4264" s="11">
        <f t="shared" si="269"/>
        <v>60</v>
      </c>
      <c r="G4264" s="11">
        <f t="shared" si="270"/>
        <v>60</v>
      </c>
      <c r="H4264" s="11" cm="1">
        <f t="array" ref="H4264">INDEX($K$10:$DI$8773,ROW(G4264)-9,MATCH(G4264,$K$10:$DI$10,0))</f>
        <v>-1.32E-2</v>
      </c>
      <c r="I4264" s="11">
        <f>IF(INDEX(Effacement!$A$3:$Y$15,MATCH(Tests!D4264,Effacement!$A$3:$A$15,0),MATCH(Tests!E4264,Effacement!$A$3:$Y$3,0))=0,H4264,C4264)</f>
        <v>-1.32E-2</v>
      </c>
      <c r="K4264" s="11">
        <v>-1.32E-2</v>
      </c>
      <c r="L4264" s="11">
        <v>-1.32E-2</v>
      </c>
      <c r="M4264" s="11">
        <v>-1.32E-2</v>
      </c>
      <c r="N4264" s="11">
        <v>-1.32E-2</v>
      </c>
      <c r="O4264" s="11">
        <v>-1.32E-2</v>
      </c>
      <c r="P4264" s="11">
        <v>-1.32E-2</v>
      </c>
      <c r="Q4264" s="11">
        <v>-1.32E-2</v>
      </c>
      <c r="R4264" s="11">
        <v>-1.32E-2</v>
      </c>
      <c r="S4264" s="11">
        <v>-1.32E-2</v>
      </c>
      <c r="T4264" s="11">
        <v>-1.32E-2</v>
      </c>
      <c r="U4264" s="11">
        <v>-1.32E-2</v>
      </c>
      <c r="V4264" s="11">
        <v>-1.32E-2</v>
      </c>
      <c r="W4264" s="11">
        <v>-1.32E-2</v>
      </c>
      <c r="X4264" s="11">
        <v>-1.32E-2</v>
      </c>
      <c r="Y4264" s="11">
        <v>-1.32E-2</v>
      </c>
      <c r="Z4264" s="11">
        <v>-1.32E-2</v>
      </c>
      <c r="AA4264" s="11">
        <v>-1.32E-2</v>
      </c>
      <c r="AB4264" s="11">
        <v>-1.32E-2</v>
      </c>
      <c r="AC4264" s="11">
        <v>-1.32E-2</v>
      </c>
      <c r="AD4264" s="11">
        <v>-1.32E-2</v>
      </c>
      <c r="AE4264" s="11">
        <v>-1.32E-2</v>
      </c>
      <c r="AF4264" s="11">
        <v>-1.32E-2</v>
      </c>
      <c r="AG4264" s="11">
        <v>-1.32E-2</v>
      </c>
      <c r="AH4264" s="11">
        <v>-1.32E-2</v>
      </c>
      <c r="AI4264" s="11">
        <v>-1.32E-2</v>
      </c>
    </row>
    <row r="4265" spans="1:35" x14ac:dyDescent="0.3">
      <c r="A4265" s="15">
        <v>33051.125</v>
      </c>
      <c r="B4265" s="11">
        <f>SsBackT!D4265</f>
        <v>0</v>
      </c>
      <c r="C4265" s="11">
        <f>Illim!B4265</f>
        <v>-1.32E-2</v>
      </c>
      <c r="D4265" s="11">
        <f t="shared" si="267"/>
        <v>6</v>
      </c>
      <c r="E4265" s="11">
        <f t="shared" si="268"/>
        <v>3</v>
      </c>
      <c r="F4265" s="11">
        <f t="shared" si="269"/>
        <v>60</v>
      </c>
      <c r="G4265" s="11">
        <f t="shared" si="270"/>
        <v>60</v>
      </c>
      <c r="H4265" s="11" cm="1">
        <f t="array" ref="H4265">INDEX($K$10:$DI$8773,ROW(G4265)-9,MATCH(G4265,$K$10:$DI$10,0))</f>
        <v>-1.32E-2</v>
      </c>
      <c r="I4265" s="11">
        <f>IF(INDEX(Effacement!$A$3:$Y$15,MATCH(Tests!D4265,Effacement!$A$3:$A$15,0),MATCH(Tests!E4265,Effacement!$A$3:$Y$3,0))=0,H4265,C4265)</f>
        <v>-1.32E-2</v>
      </c>
      <c r="K4265" s="11">
        <v>-1.32E-2</v>
      </c>
      <c r="L4265" s="11">
        <v>-1.32E-2</v>
      </c>
      <c r="M4265" s="11">
        <v>-1.32E-2</v>
      </c>
      <c r="N4265" s="11">
        <v>-1.32E-2</v>
      </c>
      <c r="O4265" s="11">
        <v>-1.32E-2</v>
      </c>
      <c r="P4265" s="11">
        <v>-1.32E-2</v>
      </c>
      <c r="Q4265" s="11">
        <v>-1.32E-2</v>
      </c>
      <c r="R4265" s="11">
        <v>-1.32E-2</v>
      </c>
      <c r="S4265" s="11">
        <v>-1.32E-2</v>
      </c>
      <c r="T4265" s="11">
        <v>-1.32E-2</v>
      </c>
      <c r="U4265" s="11">
        <v>-1.32E-2</v>
      </c>
      <c r="V4265" s="11">
        <v>-1.32E-2</v>
      </c>
      <c r="W4265" s="11">
        <v>-1.32E-2</v>
      </c>
      <c r="X4265" s="11">
        <v>-1.32E-2</v>
      </c>
      <c r="Y4265" s="11">
        <v>-1.32E-2</v>
      </c>
      <c r="Z4265" s="11">
        <v>-1.32E-2</v>
      </c>
      <c r="AA4265" s="11">
        <v>-1.32E-2</v>
      </c>
      <c r="AB4265" s="11">
        <v>-1.32E-2</v>
      </c>
      <c r="AC4265" s="11">
        <v>-1.32E-2</v>
      </c>
      <c r="AD4265" s="11">
        <v>-1.32E-2</v>
      </c>
      <c r="AE4265" s="11">
        <v>-1.32E-2</v>
      </c>
      <c r="AF4265" s="11">
        <v>-1.32E-2</v>
      </c>
      <c r="AG4265" s="11">
        <v>-1.32E-2</v>
      </c>
      <c r="AH4265" s="11">
        <v>-1.32E-2</v>
      </c>
      <c r="AI4265" s="11">
        <v>-1.32E-2</v>
      </c>
    </row>
    <row r="4266" spans="1:35" x14ac:dyDescent="0.3">
      <c r="A4266" s="15">
        <v>33051.166666666664</v>
      </c>
      <c r="B4266" s="11">
        <f>SsBackT!D4266</f>
        <v>0</v>
      </c>
      <c r="C4266" s="11">
        <f>Illim!B4266</f>
        <v>-1.32E-2</v>
      </c>
      <c r="D4266" s="11">
        <f t="shared" si="267"/>
        <v>6</v>
      </c>
      <c r="E4266" s="11">
        <f t="shared" si="268"/>
        <v>4</v>
      </c>
      <c r="F4266" s="11">
        <f t="shared" si="269"/>
        <v>60</v>
      </c>
      <c r="G4266" s="11">
        <f t="shared" si="270"/>
        <v>60</v>
      </c>
      <c r="H4266" s="11" cm="1">
        <f t="array" ref="H4266">INDEX($K$10:$DI$8773,ROW(G4266)-9,MATCH(G4266,$K$10:$DI$10,0))</f>
        <v>-1.32E-2</v>
      </c>
      <c r="I4266" s="11">
        <f>IF(INDEX(Effacement!$A$3:$Y$15,MATCH(Tests!D4266,Effacement!$A$3:$A$15,0),MATCH(Tests!E4266,Effacement!$A$3:$Y$3,0))=0,H4266,C4266)</f>
        <v>-1.32E-2</v>
      </c>
      <c r="K4266" s="11">
        <v>-1.32E-2</v>
      </c>
      <c r="L4266" s="11">
        <v>-1.32E-2</v>
      </c>
      <c r="M4266" s="11">
        <v>-1.32E-2</v>
      </c>
      <c r="N4266" s="11">
        <v>-1.32E-2</v>
      </c>
      <c r="O4266" s="11">
        <v>-1.32E-2</v>
      </c>
      <c r="P4266" s="11">
        <v>-1.32E-2</v>
      </c>
      <c r="Q4266" s="11">
        <v>-1.32E-2</v>
      </c>
      <c r="R4266" s="11">
        <v>-1.32E-2</v>
      </c>
      <c r="S4266" s="11">
        <v>-1.32E-2</v>
      </c>
      <c r="T4266" s="11">
        <v>-1.32E-2</v>
      </c>
      <c r="U4266" s="11">
        <v>-1.32E-2</v>
      </c>
      <c r="V4266" s="11">
        <v>-1.32E-2</v>
      </c>
      <c r="W4266" s="11">
        <v>-1.32E-2</v>
      </c>
      <c r="X4266" s="11">
        <v>-1.32E-2</v>
      </c>
      <c r="Y4266" s="11">
        <v>-1.32E-2</v>
      </c>
      <c r="Z4266" s="11">
        <v>-1.32E-2</v>
      </c>
      <c r="AA4266" s="11">
        <v>-1.32E-2</v>
      </c>
      <c r="AB4266" s="11">
        <v>-1.32E-2</v>
      </c>
      <c r="AC4266" s="11">
        <v>-1.32E-2</v>
      </c>
      <c r="AD4266" s="11">
        <v>-1.32E-2</v>
      </c>
      <c r="AE4266" s="11">
        <v>-1.32E-2</v>
      </c>
      <c r="AF4266" s="11">
        <v>-1.32E-2</v>
      </c>
      <c r="AG4266" s="11">
        <v>-1.32E-2</v>
      </c>
      <c r="AH4266" s="11">
        <v>-1.32E-2</v>
      </c>
      <c r="AI4266" s="11">
        <v>-1.32E-2</v>
      </c>
    </row>
    <row r="4267" spans="1:35" x14ac:dyDescent="0.3">
      <c r="A4267" s="15">
        <v>33051.208333333336</v>
      </c>
      <c r="B4267" s="11">
        <f>SsBackT!D4267</f>
        <v>0</v>
      </c>
      <c r="C4267" s="11">
        <f>Illim!B4267</f>
        <v>8.1852999999999998</v>
      </c>
      <c r="D4267" s="11">
        <f t="shared" si="267"/>
        <v>6</v>
      </c>
      <c r="E4267" s="11">
        <f t="shared" si="268"/>
        <v>5</v>
      </c>
      <c r="F4267" s="11">
        <f t="shared" si="269"/>
        <v>60</v>
      </c>
      <c r="G4267" s="11">
        <f t="shared" si="270"/>
        <v>60</v>
      </c>
      <c r="H4267" s="11" cm="1">
        <f t="array" ref="H4267">INDEX($K$10:$DI$8773,ROW(G4267)-9,MATCH(G4267,$K$10:$DI$10,0))</f>
        <v>5.2789000000000001</v>
      </c>
      <c r="I4267" s="11">
        <f>IF(INDEX(Effacement!$A$3:$Y$15,MATCH(Tests!D4267,Effacement!$A$3:$A$15,0),MATCH(Tests!E4267,Effacement!$A$3:$Y$3,0))=0,H4267,C4267)</f>
        <v>8.1852999999999998</v>
      </c>
      <c r="K4267" s="11">
        <v>-1.32E-2</v>
      </c>
      <c r="L4267" s="11">
        <v>-1.32E-2</v>
      </c>
      <c r="M4267" s="11">
        <v>-1.32E-2</v>
      </c>
      <c r="N4267" s="11">
        <v>-1.32E-2</v>
      </c>
      <c r="O4267" s="11">
        <v>-1.32E-2</v>
      </c>
      <c r="P4267" s="11">
        <v>-1.32E-2</v>
      </c>
      <c r="Q4267" s="11">
        <v>5.5415000000000001</v>
      </c>
      <c r="R4267" s="11">
        <v>6.0978000000000003</v>
      </c>
      <c r="S4267" s="11">
        <v>6.6608999999999998</v>
      </c>
      <c r="T4267" s="11">
        <v>7.2083000000000004</v>
      </c>
      <c r="U4267" s="11">
        <v>7.7210999999999999</v>
      </c>
      <c r="V4267" s="11">
        <v>8.1721000000000004</v>
      </c>
      <c r="W4267" s="11">
        <v>8.5208999999999993</v>
      </c>
      <c r="X4267" s="11">
        <v>8.5625999999999998</v>
      </c>
      <c r="Y4267" s="11">
        <v>8.3262</v>
      </c>
      <c r="Z4267" s="11">
        <v>7.9294000000000002</v>
      </c>
      <c r="AA4267" s="11">
        <v>7.6234000000000002</v>
      </c>
      <c r="AB4267" s="11">
        <v>7.3108000000000004</v>
      </c>
      <c r="AC4267" s="11">
        <v>6.9962</v>
      </c>
      <c r="AD4267" s="11">
        <v>6.6783000000000001</v>
      </c>
      <c r="AE4267" s="11">
        <v>6.3747999999999996</v>
      </c>
      <c r="AF4267" s="11">
        <v>6.07</v>
      </c>
      <c r="AG4267" s="11">
        <v>5.7916999999999996</v>
      </c>
      <c r="AH4267" s="11">
        <v>5.5214999999999996</v>
      </c>
      <c r="AI4267" s="11">
        <v>5.2789000000000001</v>
      </c>
    </row>
    <row r="4268" spans="1:35" x14ac:dyDescent="0.3">
      <c r="A4268" s="15">
        <v>33051.25</v>
      </c>
      <c r="B4268" s="11">
        <f>SsBackT!D4268</f>
        <v>0</v>
      </c>
      <c r="C4268" s="11">
        <f>Illim!B4268</f>
        <v>107.34</v>
      </c>
      <c r="D4268" s="11">
        <f t="shared" si="267"/>
        <v>6</v>
      </c>
      <c r="E4268" s="11">
        <f t="shared" si="268"/>
        <v>6</v>
      </c>
      <c r="F4268" s="11">
        <f t="shared" si="269"/>
        <v>60</v>
      </c>
      <c r="G4268" s="11">
        <f t="shared" si="270"/>
        <v>60</v>
      </c>
      <c r="H4268" s="11" cm="1">
        <f t="array" ref="H4268">INDEX($K$10:$DI$8773,ROW(G4268)-9,MATCH(G4268,$K$10:$DI$10,0))</f>
        <v>81.114999999999995</v>
      </c>
      <c r="I4268" s="11">
        <f>IF(INDEX(Effacement!$A$3:$Y$15,MATCH(Tests!D4268,Effacement!$A$3:$A$15,0),MATCH(Tests!E4268,Effacement!$A$3:$Y$3,0))=0,H4268,C4268)</f>
        <v>81.114999999999995</v>
      </c>
      <c r="K4268" s="11">
        <v>73.418999999999997</v>
      </c>
      <c r="L4268" s="11">
        <v>75.423000000000002</v>
      </c>
      <c r="M4268" s="11">
        <v>77.498999999999995</v>
      </c>
      <c r="N4268" s="11">
        <v>79.486999999999995</v>
      </c>
      <c r="O4268" s="11">
        <v>81.531000000000006</v>
      </c>
      <c r="P4268" s="11">
        <v>83.457999999999998</v>
      </c>
      <c r="Q4268" s="11">
        <v>85.337999999999994</v>
      </c>
      <c r="R4268" s="11">
        <v>86.991</v>
      </c>
      <c r="S4268" s="11">
        <v>89.251000000000005</v>
      </c>
      <c r="T4268" s="11">
        <v>107.44</v>
      </c>
      <c r="U4268" s="11">
        <v>101.98</v>
      </c>
      <c r="V4268" s="11">
        <v>95.692999999999998</v>
      </c>
      <c r="W4268" s="11">
        <v>88.870999999999995</v>
      </c>
      <c r="X4268" s="11">
        <v>81.606999999999999</v>
      </c>
      <c r="Y4268" s="11">
        <v>75.234999999999999</v>
      </c>
      <c r="Z4268" s="11">
        <v>72.054000000000002</v>
      </c>
      <c r="AA4268" s="11">
        <v>72.334999999999994</v>
      </c>
      <c r="AB4268" s="11">
        <v>74.438999999999993</v>
      </c>
      <c r="AC4268" s="11">
        <v>77.191999999999993</v>
      </c>
      <c r="AD4268" s="11">
        <v>80.022999999999996</v>
      </c>
      <c r="AE4268" s="11">
        <v>82.846999999999994</v>
      </c>
      <c r="AF4268" s="11">
        <v>84.846999999999994</v>
      </c>
      <c r="AG4268" s="11">
        <v>83.778999999999996</v>
      </c>
      <c r="AH4268" s="11">
        <v>82.472999999999999</v>
      </c>
      <c r="AI4268" s="11">
        <v>81.114999999999995</v>
      </c>
    </row>
    <row r="4269" spans="1:35" x14ac:dyDescent="0.3">
      <c r="A4269" s="15">
        <v>33051.291666666664</v>
      </c>
      <c r="B4269" s="11">
        <f>SsBackT!D4269</f>
        <v>0</v>
      </c>
      <c r="C4269" s="11">
        <f>Illim!B4269</f>
        <v>179.32</v>
      </c>
      <c r="D4269" s="11">
        <f t="shared" si="267"/>
        <v>6</v>
      </c>
      <c r="E4269" s="11">
        <f t="shared" si="268"/>
        <v>7</v>
      </c>
      <c r="F4269" s="11">
        <f t="shared" si="269"/>
        <v>60</v>
      </c>
      <c r="G4269" s="11">
        <f t="shared" si="270"/>
        <v>60</v>
      </c>
      <c r="H4269" s="11" cm="1">
        <f t="array" ref="H4269">INDEX($K$10:$DI$8773,ROW(G4269)-9,MATCH(G4269,$K$10:$DI$10,0))</f>
        <v>129.16999999999999</v>
      </c>
      <c r="I4269" s="11">
        <f>IF(INDEX(Effacement!$A$3:$Y$15,MATCH(Tests!D4269,Effacement!$A$3:$A$15,0),MATCH(Tests!E4269,Effacement!$A$3:$Y$3,0))=0,H4269,C4269)</f>
        <v>129.16999999999999</v>
      </c>
      <c r="K4269" s="11">
        <v>133.02000000000001</v>
      </c>
      <c r="L4269" s="11">
        <v>136.91</v>
      </c>
      <c r="M4269" s="11">
        <v>141.04</v>
      </c>
      <c r="N4269" s="11">
        <v>146.13</v>
      </c>
      <c r="O4269" s="11">
        <v>156.16</v>
      </c>
      <c r="P4269" s="11">
        <v>166.97</v>
      </c>
      <c r="Q4269" s="11">
        <v>178.59</v>
      </c>
      <c r="R4269" s="11">
        <v>178.93</v>
      </c>
      <c r="S4269" s="11">
        <v>178.7</v>
      </c>
      <c r="T4269" s="11">
        <v>177.62</v>
      </c>
      <c r="U4269" s="11">
        <v>175.46</v>
      </c>
      <c r="V4269" s="11">
        <v>172.16</v>
      </c>
      <c r="W4269" s="11">
        <v>167.8</v>
      </c>
      <c r="X4269" s="11">
        <v>161.13999999999999</v>
      </c>
      <c r="Y4269" s="11">
        <v>153.63999999999999</v>
      </c>
      <c r="Z4269" s="11">
        <v>145.5</v>
      </c>
      <c r="AA4269" s="11">
        <v>137.71</v>
      </c>
      <c r="AB4269" s="11">
        <v>132.38999999999999</v>
      </c>
      <c r="AC4269" s="11">
        <v>130.07</v>
      </c>
      <c r="AD4269" s="11">
        <v>129.24</v>
      </c>
      <c r="AE4269" s="11">
        <v>129.1</v>
      </c>
      <c r="AF4269" s="11">
        <v>129</v>
      </c>
      <c r="AG4269" s="11">
        <v>129.13</v>
      </c>
      <c r="AH4269" s="11">
        <v>129.08000000000001</v>
      </c>
      <c r="AI4269" s="11">
        <v>129.16999999999999</v>
      </c>
    </row>
    <row r="4270" spans="1:35" x14ac:dyDescent="0.3">
      <c r="A4270" s="15">
        <v>33051.333333333336</v>
      </c>
      <c r="B4270" s="11">
        <f>SsBackT!D4270</f>
        <v>0</v>
      </c>
      <c r="C4270" s="11">
        <f>Illim!B4270</f>
        <v>331.1</v>
      </c>
      <c r="D4270" s="11">
        <f t="shared" si="267"/>
        <v>6</v>
      </c>
      <c r="E4270" s="11">
        <f t="shared" si="268"/>
        <v>8</v>
      </c>
      <c r="F4270" s="11">
        <f t="shared" si="269"/>
        <v>60</v>
      </c>
      <c r="G4270" s="11">
        <f t="shared" si="270"/>
        <v>60</v>
      </c>
      <c r="H4270" s="11" cm="1">
        <f t="array" ref="H4270">INDEX($K$10:$DI$8773,ROW(G4270)-9,MATCH(G4270,$K$10:$DI$10,0))</f>
        <v>202.05</v>
      </c>
      <c r="I4270" s="11">
        <f>IF(INDEX(Effacement!$A$3:$Y$15,MATCH(Tests!D4270,Effacement!$A$3:$A$15,0),MATCH(Tests!E4270,Effacement!$A$3:$Y$3,0))=0,H4270,C4270)</f>
        <v>202.05</v>
      </c>
      <c r="K4270" s="11">
        <v>323.35000000000002</v>
      </c>
      <c r="L4270" s="11">
        <v>328.13</v>
      </c>
      <c r="M4270" s="11">
        <v>331.97</v>
      </c>
      <c r="N4270" s="11">
        <v>334.61</v>
      </c>
      <c r="O4270" s="11">
        <v>336.43</v>
      </c>
      <c r="P4270" s="11">
        <v>336.95</v>
      </c>
      <c r="Q4270" s="11">
        <v>336.31</v>
      </c>
      <c r="R4270" s="11">
        <v>334.25</v>
      </c>
      <c r="S4270" s="11">
        <v>330.31</v>
      </c>
      <c r="T4270" s="11">
        <v>324.83</v>
      </c>
      <c r="U4270" s="11">
        <v>317.5</v>
      </c>
      <c r="V4270" s="11">
        <v>308.39</v>
      </c>
      <c r="W4270" s="11">
        <v>297.08999999999997</v>
      </c>
      <c r="X4270" s="11">
        <v>282.99</v>
      </c>
      <c r="Y4270" s="11">
        <v>267.32</v>
      </c>
      <c r="Z4270" s="11">
        <v>249.5</v>
      </c>
      <c r="AA4270" s="11">
        <v>230.18</v>
      </c>
      <c r="AB4270" s="11">
        <v>210.54</v>
      </c>
      <c r="AC4270" s="11">
        <v>192.49</v>
      </c>
      <c r="AD4270" s="11">
        <v>181.88</v>
      </c>
      <c r="AE4270" s="11">
        <v>180.56</v>
      </c>
      <c r="AF4270" s="11">
        <v>183.87</v>
      </c>
      <c r="AG4270" s="11">
        <v>189.57</v>
      </c>
      <c r="AH4270" s="11">
        <v>195.6</v>
      </c>
      <c r="AI4270" s="11">
        <v>202.05</v>
      </c>
    </row>
    <row r="4271" spans="1:35" x14ac:dyDescent="0.3">
      <c r="A4271" s="15">
        <v>33051.375</v>
      </c>
      <c r="B4271" s="11">
        <f>SsBackT!D4271</f>
        <v>0</v>
      </c>
      <c r="C4271" s="11">
        <f>Illim!B4271</f>
        <v>490.55</v>
      </c>
      <c r="D4271" s="11">
        <f t="shared" si="267"/>
        <v>6</v>
      </c>
      <c r="E4271" s="11">
        <f t="shared" si="268"/>
        <v>9</v>
      </c>
      <c r="F4271" s="11">
        <f t="shared" si="269"/>
        <v>60</v>
      </c>
      <c r="G4271" s="11">
        <f t="shared" si="270"/>
        <v>60</v>
      </c>
      <c r="H4271" s="11" cm="1">
        <f t="array" ref="H4271">INDEX($K$10:$DI$8773,ROW(G4271)-9,MATCH(G4271,$K$10:$DI$10,0))</f>
        <v>227.19</v>
      </c>
      <c r="I4271" s="11">
        <f>IF(INDEX(Effacement!$A$3:$Y$15,MATCH(Tests!D4271,Effacement!$A$3:$A$15,0),MATCH(Tests!E4271,Effacement!$A$3:$Y$3,0))=0,H4271,C4271)</f>
        <v>227.19</v>
      </c>
      <c r="K4271" s="11">
        <v>464.39</v>
      </c>
      <c r="L4271" s="11">
        <v>473.82</v>
      </c>
      <c r="M4271" s="11">
        <v>481.98</v>
      </c>
      <c r="N4271" s="11">
        <v>487.6</v>
      </c>
      <c r="O4271" s="11">
        <v>491.55</v>
      </c>
      <c r="P4271" s="11">
        <v>493.38</v>
      </c>
      <c r="Q4271" s="11">
        <v>493.15</v>
      </c>
      <c r="R4271" s="11">
        <v>490.67</v>
      </c>
      <c r="S4271" s="11">
        <v>485.63</v>
      </c>
      <c r="T4271" s="11">
        <v>478.16</v>
      </c>
      <c r="U4271" s="11">
        <v>467.19</v>
      </c>
      <c r="V4271" s="11">
        <v>453.42</v>
      </c>
      <c r="W4271" s="11">
        <v>437.23</v>
      </c>
      <c r="X4271" s="11">
        <v>419.58</v>
      </c>
      <c r="Y4271" s="11">
        <v>399.17</v>
      </c>
      <c r="Z4271" s="11">
        <v>375.24</v>
      </c>
      <c r="AA4271" s="11">
        <v>348.56</v>
      </c>
      <c r="AB4271" s="11">
        <v>319.2</v>
      </c>
      <c r="AC4271" s="11">
        <v>287.61</v>
      </c>
      <c r="AD4271" s="11">
        <v>255.54</v>
      </c>
      <c r="AE4271" s="11">
        <v>226.15</v>
      </c>
      <c r="AF4271" s="11">
        <v>206.45</v>
      </c>
      <c r="AG4271" s="11">
        <v>205.11</v>
      </c>
      <c r="AH4271" s="11">
        <v>213.85</v>
      </c>
      <c r="AI4271" s="11">
        <v>227.19</v>
      </c>
    </row>
    <row r="4272" spans="1:35" x14ac:dyDescent="0.3">
      <c r="A4272" s="15">
        <v>33051.416666666664</v>
      </c>
      <c r="B4272" s="11">
        <f>SsBackT!D4272</f>
        <v>0</v>
      </c>
      <c r="C4272" s="11">
        <f>Illim!B4272</f>
        <v>577.25</v>
      </c>
      <c r="D4272" s="11">
        <f t="shared" si="267"/>
        <v>6</v>
      </c>
      <c r="E4272" s="11">
        <f t="shared" si="268"/>
        <v>10</v>
      </c>
      <c r="F4272" s="11">
        <f t="shared" si="269"/>
        <v>60</v>
      </c>
      <c r="G4272" s="11">
        <f t="shared" si="270"/>
        <v>60</v>
      </c>
      <c r="H4272" s="11" cm="1">
        <f t="array" ref="H4272">INDEX($K$10:$DI$8773,ROW(G4272)-9,MATCH(G4272,$K$10:$DI$10,0))</f>
        <v>199.8</v>
      </c>
      <c r="I4272" s="11">
        <f>IF(INDEX(Effacement!$A$3:$Y$15,MATCH(Tests!D4272,Effacement!$A$3:$A$15,0),MATCH(Tests!E4272,Effacement!$A$3:$Y$3,0))=0,H4272,C4272)</f>
        <v>577.25</v>
      </c>
      <c r="K4272" s="11">
        <v>515.1</v>
      </c>
      <c r="L4272" s="11">
        <v>531.82000000000005</v>
      </c>
      <c r="M4272" s="11">
        <v>545.9</v>
      </c>
      <c r="N4272" s="11">
        <v>557.49</v>
      </c>
      <c r="O4272" s="11">
        <v>566.66</v>
      </c>
      <c r="P4272" s="11">
        <v>572.9</v>
      </c>
      <c r="Q4272" s="11">
        <v>576.77</v>
      </c>
      <c r="R4272" s="11">
        <v>577.89</v>
      </c>
      <c r="S4272" s="11">
        <v>575.41999999999996</v>
      </c>
      <c r="T4272" s="11">
        <v>570.35</v>
      </c>
      <c r="U4272" s="11">
        <v>561.4</v>
      </c>
      <c r="V4272" s="11">
        <v>549.35</v>
      </c>
      <c r="W4272" s="11">
        <v>533.54999999999995</v>
      </c>
      <c r="X4272" s="11">
        <v>517.38</v>
      </c>
      <c r="Y4272" s="11">
        <v>498.71</v>
      </c>
      <c r="Z4272" s="11">
        <v>476.46</v>
      </c>
      <c r="AA4272" s="11">
        <v>451.09</v>
      </c>
      <c r="AB4272" s="11">
        <v>421.77</v>
      </c>
      <c r="AC4272" s="11">
        <v>389.37</v>
      </c>
      <c r="AD4272" s="11">
        <v>354.32</v>
      </c>
      <c r="AE4272" s="11">
        <v>316.95999999999998</v>
      </c>
      <c r="AF4272" s="11">
        <v>278.06</v>
      </c>
      <c r="AG4272" s="11">
        <v>240.61</v>
      </c>
      <c r="AH4272" s="11">
        <v>210.2</v>
      </c>
      <c r="AI4272" s="11">
        <v>199.8</v>
      </c>
    </row>
    <row r="4273" spans="1:35" x14ac:dyDescent="0.3">
      <c r="A4273" s="15">
        <v>33051.458333333336</v>
      </c>
      <c r="B4273" s="11">
        <f>SsBackT!D4273</f>
        <v>0</v>
      </c>
      <c r="C4273" s="11">
        <f>Illim!B4273</f>
        <v>650.28</v>
      </c>
      <c r="D4273" s="11">
        <f t="shared" si="267"/>
        <v>6</v>
      </c>
      <c r="E4273" s="11">
        <f t="shared" si="268"/>
        <v>11</v>
      </c>
      <c r="F4273" s="11">
        <f t="shared" si="269"/>
        <v>60</v>
      </c>
      <c r="G4273" s="11">
        <f t="shared" si="270"/>
        <v>60</v>
      </c>
      <c r="H4273" s="11" cm="1">
        <f t="array" ref="H4273">INDEX($K$10:$DI$8773,ROW(G4273)-9,MATCH(G4273,$K$10:$DI$10,0))</f>
        <v>277.38</v>
      </c>
      <c r="I4273" s="11">
        <f>IF(INDEX(Effacement!$A$3:$Y$15,MATCH(Tests!D4273,Effacement!$A$3:$A$15,0),MATCH(Tests!E4273,Effacement!$A$3:$Y$3,0))=0,H4273,C4273)</f>
        <v>650.28</v>
      </c>
      <c r="K4273" s="11">
        <v>520.32000000000005</v>
      </c>
      <c r="L4273" s="11">
        <v>546.23</v>
      </c>
      <c r="M4273" s="11">
        <v>569.70000000000005</v>
      </c>
      <c r="N4273" s="11">
        <v>590.77</v>
      </c>
      <c r="O4273" s="11">
        <v>608.77</v>
      </c>
      <c r="P4273" s="11">
        <v>623.44000000000005</v>
      </c>
      <c r="Q4273" s="11">
        <v>634.62</v>
      </c>
      <c r="R4273" s="11">
        <v>643.34</v>
      </c>
      <c r="S4273" s="11">
        <v>647.92999999999995</v>
      </c>
      <c r="T4273" s="11">
        <v>649.20000000000005</v>
      </c>
      <c r="U4273" s="11">
        <v>646.89</v>
      </c>
      <c r="V4273" s="11">
        <v>640.69000000000005</v>
      </c>
      <c r="W4273" s="11">
        <v>630.67999999999995</v>
      </c>
      <c r="X4273" s="11">
        <v>620.76</v>
      </c>
      <c r="Y4273" s="11">
        <v>606.29999999999995</v>
      </c>
      <c r="Z4273" s="11">
        <v>587.73</v>
      </c>
      <c r="AA4273" s="11">
        <v>565.91999999999996</v>
      </c>
      <c r="AB4273" s="11">
        <v>540.66999999999996</v>
      </c>
      <c r="AC4273" s="11">
        <v>512.34</v>
      </c>
      <c r="AD4273" s="11">
        <v>480.51</v>
      </c>
      <c r="AE4273" s="11">
        <v>444.53</v>
      </c>
      <c r="AF4273" s="11">
        <v>406.22</v>
      </c>
      <c r="AG4273" s="11">
        <v>365.33</v>
      </c>
      <c r="AH4273" s="11">
        <v>321.7</v>
      </c>
      <c r="AI4273" s="11">
        <v>277.38</v>
      </c>
    </row>
    <row r="4274" spans="1:35" x14ac:dyDescent="0.3">
      <c r="A4274" s="15">
        <v>33051.5</v>
      </c>
      <c r="B4274" s="11">
        <f>SsBackT!D4274</f>
        <v>0</v>
      </c>
      <c r="C4274" s="11">
        <f>Illim!B4274</f>
        <v>627.07000000000005</v>
      </c>
      <c r="D4274" s="11">
        <f t="shared" si="267"/>
        <v>6</v>
      </c>
      <c r="E4274" s="11">
        <f t="shared" si="268"/>
        <v>12</v>
      </c>
      <c r="F4274" s="11">
        <f t="shared" si="269"/>
        <v>60</v>
      </c>
      <c r="G4274" s="11">
        <f t="shared" si="270"/>
        <v>60</v>
      </c>
      <c r="H4274" s="11" cm="1">
        <f t="array" ref="H4274">INDEX($K$10:$DI$8773,ROW(G4274)-9,MATCH(G4274,$K$10:$DI$10,0))</f>
        <v>380.61</v>
      </c>
      <c r="I4274" s="11">
        <f>IF(INDEX(Effacement!$A$3:$Y$15,MATCH(Tests!D4274,Effacement!$A$3:$A$15,0),MATCH(Tests!E4274,Effacement!$A$3:$Y$3,0))=0,H4274,C4274)</f>
        <v>627.07000000000005</v>
      </c>
      <c r="K4274" s="11">
        <v>424.36</v>
      </c>
      <c r="L4274" s="11">
        <v>457.45</v>
      </c>
      <c r="M4274" s="11">
        <v>487.96</v>
      </c>
      <c r="N4274" s="11">
        <v>514.97</v>
      </c>
      <c r="O4274" s="11">
        <v>539.76</v>
      </c>
      <c r="P4274" s="11">
        <v>561.66999999999996</v>
      </c>
      <c r="Q4274" s="11">
        <v>581.33000000000004</v>
      </c>
      <c r="R4274" s="11">
        <v>598.13</v>
      </c>
      <c r="S4274" s="11">
        <v>610.44000000000005</v>
      </c>
      <c r="T4274" s="11">
        <v>619.62</v>
      </c>
      <c r="U4274" s="11">
        <v>624.97</v>
      </c>
      <c r="V4274" s="11">
        <v>626.94000000000005</v>
      </c>
      <c r="W4274" s="11">
        <v>625.14</v>
      </c>
      <c r="X4274" s="11">
        <v>623.54999999999995</v>
      </c>
      <c r="Y4274" s="11">
        <v>617.54</v>
      </c>
      <c r="Z4274" s="11">
        <v>608.80999999999995</v>
      </c>
      <c r="AA4274" s="11">
        <v>595.63</v>
      </c>
      <c r="AB4274" s="11">
        <v>578.82000000000005</v>
      </c>
      <c r="AC4274" s="11">
        <v>558.65</v>
      </c>
      <c r="AD4274" s="11">
        <v>535.94000000000005</v>
      </c>
      <c r="AE4274" s="11">
        <v>510.68</v>
      </c>
      <c r="AF4274" s="11">
        <v>482.6</v>
      </c>
      <c r="AG4274" s="11">
        <v>451.19</v>
      </c>
      <c r="AH4274" s="11">
        <v>417</v>
      </c>
      <c r="AI4274" s="11">
        <v>380.61</v>
      </c>
    </row>
    <row r="4275" spans="1:35" x14ac:dyDescent="0.3">
      <c r="A4275" s="15">
        <v>33051.541666666664</v>
      </c>
      <c r="B4275" s="11">
        <f>SsBackT!D4275</f>
        <v>0</v>
      </c>
      <c r="C4275" s="11">
        <f>Illim!B4275</f>
        <v>645.07000000000005</v>
      </c>
      <c r="D4275" s="11">
        <f t="shared" si="267"/>
        <v>6</v>
      </c>
      <c r="E4275" s="11">
        <f t="shared" si="268"/>
        <v>13</v>
      </c>
      <c r="F4275" s="11">
        <f t="shared" si="269"/>
        <v>60</v>
      </c>
      <c r="G4275" s="11">
        <f t="shared" si="270"/>
        <v>60</v>
      </c>
      <c r="H4275" s="11" cm="1">
        <f t="array" ref="H4275">INDEX($K$10:$DI$8773,ROW(G4275)-9,MATCH(G4275,$K$10:$DI$10,0))</f>
        <v>482.72</v>
      </c>
      <c r="I4275" s="11">
        <f>IF(INDEX(Effacement!$A$3:$Y$15,MATCH(Tests!D4275,Effacement!$A$3:$A$15,0),MATCH(Tests!E4275,Effacement!$A$3:$Y$3,0))=0,H4275,C4275)</f>
        <v>645.07000000000005</v>
      </c>
      <c r="K4275" s="11">
        <v>322.98</v>
      </c>
      <c r="L4275" s="11">
        <v>366.04</v>
      </c>
      <c r="M4275" s="11">
        <v>406.92</v>
      </c>
      <c r="N4275" s="11">
        <v>444.47</v>
      </c>
      <c r="O4275" s="11">
        <v>479.44</v>
      </c>
      <c r="P4275" s="11">
        <v>510.94</v>
      </c>
      <c r="Q4275" s="11">
        <v>538.82000000000005</v>
      </c>
      <c r="R4275" s="11">
        <v>563.74</v>
      </c>
      <c r="S4275" s="11">
        <v>586.03</v>
      </c>
      <c r="T4275" s="11">
        <v>604.19000000000005</v>
      </c>
      <c r="U4275" s="11">
        <v>619.42999999999995</v>
      </c>
      <c r="V4275" s="11">
        <v>629.59</v>
      </c>
      <c r="W4275" s="11">
        <v>636.29999999999995</v>
      </c>
      <c r="X4275" s="11">
        <v>642.42999999999995</v>
      </c>
      <c r="Y4275" s="11">
        <v>645.27</v>
      </c>
      <c r="Z4275" s="11">
        <v>644.12</v>
      </c>
      <c r="AA4275" s="11">
        <v>639.54</v>
      </c>
      <c r="AB4275" s="11">
        <v>631.12</v>
      </c>
      <c r="AC4275" s="11">
        <v>619.11</v>
      </c>
      <c r="AD4275" s="11">
        <v>603.51</v>
      </c>
      <c r="AE4275" s="11">
        <v>584.59</v>
      </c>
      <c r="AF4275" s="11">
        <v>563.02</v>
      </c>
      <c r="AG4275" s="11">
        <v>538.83000000000004</v>
      </c>
      <c r="AH4275" s="11">
        <v>511.99</v>
      </c>
      <c r="AI4275" s="11">
        <v>482.72</v>
      </c>
    </row>
    <row r="4276" spans="1:35" x14ac:dyDescent="0.3">
      <c r="A4276" s="15">
        <v>33051.583333333336</v>
      </c>
      <c r="B4276" s="11">
        <f>SsBackT!D4276</f>
        <v>0</v>
      </c>
      <c r="C4276" s="11">
        <f>Illim!B4276</f>
        <v>628.04</v>
      </c>
      <c r="D4276" s="11">
        <f t="shared" si="267"/>
        <v>6</v>
      </c>
      <c r="E4276" s="11">
        <f t="shared" si="268"/>
        <v>14</v>
      </c>
      <c r="F4276" s="11">
        <f t="shared" si="269"/>
        <v>60</v>
      </c>
      <c r="G4276" s="11">
        <f t="shared" si="270"/>
        <v>60</v>
      </c>
      <c r="H4276" s="11" cm="1">
        <f t="array" ref="H4276">INDEX($K$10:$DI$8773,ROW(G4276)-9,MATCH(G4276,$K$10:$DI$10,0))</f>
        <v>539.11</v>
      </c>
      <c r="I4276" s="11">
        <f>IF(INDEX(Effacement!$A$3:$Y$15,MATCH(Tests!D4276,Effacement!$A$3:$A$15,0),MATCH(Tests!E4276,Effacement!$A$3:$Y$3,0))=0,H4276,C4276)</f>
        <v>628.04</v>
      </c>
      <c r="K4276" s="11">
        <v>212.27</v>
      </c>
      <c r="L4276" s="11">
        <v>248.56</v>
      </c>
      <c r="M4276" s="11">
        <v>291.14</v>
      </c>
      <c r="N4276" s="11">
        <v>334.39</v>
      </c>
      <c r="O4276" s="11">
        <v>376.8</v>
      </c>
      <c r="P4276" s="11">
        <v>415.5</v>
      </c>
      <c r="Q4276" s="11">
        <v>451.69</v>
      </c>
      <c r="R4276" s="11">
        <v>484.97</v>
      </c>
      <c r="S4276" s="11">
        <v>513.16999999999996</v>
      </c>
      <c r="T4276" s="11">
        <v>538.73</v>
      </c>
      <c r="U4276" s="11">
        <v>560.82000000000005</v>
      </c>
      <c r="V4276" s="11">
        <v>579.30999999999995</v>
      </c>
      <c r="W4276" s="11">
        <v>594.66</v>
      </c>
      <c r="X4276" s="11">
        <v>609.37</v>
      </c>
      <c r="Y4276" s="11">
        <v>619.61</v>
      </c>
      <c r="Z4276" s="11">
        <v>626.37</v>
      </c>
      <c r="AA4276" s="11">
        <v>629.33000000000004</v>
      </c>
      <c r="AB4276" s="11">
        <v>629.05999999999995</v>
      </c>
      <c r="AC4276" s="11">
        <v>625.33000000000004</v>
      </c>
      <c r="AD4276" s="11">
        <v>618.59</v>
      </c>
      <c r="AE4276" s="11">
        <v>608.63</v>
      </c>
      <c r="AF4276" s="11">
        <v>595.36</v>
      </c>
      <c r="AG4276" s="11">
        <v>579.85</v>
      </c>
      <c r="AH4276" s="11">
        <v>560.57000000000005</v>
      </c>
      <c r="AI4276" s="11">
        <v>539.11</v>
      </c>
    </row>
    <row r="4277" spans="1:35" x14ac:dyDescent="0.3">
      <c r="A4277" s="15">
        <v>33051.625</v>
      </c>
      <c r="B4277" s="11">
        <f>SsBackT!D4277</f>
        <v>0</v>
      </c>
      <c r="C4277" s="11">
        <f>Illim!B4277</f>
        <v>635.61</v>
      </c>
      <c r="D4277" s="11">
        <f t="shared" si="267"/>
        <v>6</v>
      </c>
      <c r="E4277" s="11">
        <f t="shared" si="268"/>
        <v>15</v>
      </c>
      <c r="F4277" s="11">
        <f t="shared" si="269"/>
        <v>60</v>
      </c>
      <c r="G4277" s="11">
        <f t="shared" si="270"/>
        <v>60</v>
      </c>
      <c r="H4277" s="11" cm="1">
        <f t="array" ref="H4277">INDEX($K$10:$DI$8773,ROW(G4277)-9,MATCH(G4277,$K$10:$DI$10,0))</f>
        <v>598.55999999999995</v>
      </c>
      <c r="I4277" s="11">
        <f>IF(INDEX(Effacement!$A$3:$Y$15,MATCH(Tests!D4277,Effacement!$A$3:$A$15,0),MATCH(Tests!E4277,Effacement!$A$3:$Y$3,0))=0,H4277,C4277)</f>
        <v>598.55999999999995</v>
      </c>
      <c r="K4277" s="11">
        <v>195.2</v>
      </c>
      <c r="L4277" s="11">
        <v>175.48</v>
      </c>
      <c r="M4277" s="11">
        <v>174.66</v>
      </c>
      <c r="N4277" s="11">
        <v>202.96</v>
      </c>
      <c r="O4277" s="11">
        <v>247.05</v>
      </c>
      <c r="P4277" s="11">
        <v>294.7</v>
      </c>
      <c r="Q4277" s="11">
        <v>340.8</v>
      </c>
      <c r="R4277" s="11">
        <v>384.57</v>
      </c>
      <c r="S4277" s="11">
        <v>423.7</v>
      </c>
      <c r="T4277" s="11">
        <v>460.15</v>
      </c>
      <c r="U4277" s="11">
        <v>491.26</v>
      </c>
      <c r="V4277" s="11">
        <v>518.5</v>
      </c>
      <c r="W4277" s="11">
        <v>542.83000000000004</v>
      </c>
      <c r="X4277" s="11">
        <v>567.88</v>
      </c>
      <c r="Y4277" s="11">
        <v>589.32000000000005</v>
      </c>
      <c r="Z4277" s="11">
        <v>606.33000000000004</v>
      </c>
      <c r="AA4277" s="11">
        <v>619.23</v>
      </c>
      <c r="AB4277" s="11">
        <v>628.34</v>
      </c>
      <c r="AC4277" s="11">
        <v>634.22</v>
      </c>
      <c r="AD4277" s="11">
        <v>636.79</v>
      </c>
      <c r="AE4277" s="11">
        <v>635.75</v>
      </c>
      <c r="AF4277" s="11">
        <v>631.03</v>
      </c>
      <c r="AG4277" s="11">
        <v>623.46</v>
      </c>
      <c r="AH4277" s="11">
        <v>612.39</v>
      </c>
      <c r="AI4277" s="11">
        <v>598.55999999999995</v>
      </c>
    </row>
    <row r="4278" spans="1:35" x14ac:dyDescent="0.3">
      <c r="A4278" s="15">
        <v>33051.666666666664</v>
      </c>
      <c r="B4278" s="11">
        <f>SsBackT!D4278</f>
        <v>0</v>
      </c>
      <c r="C4278" s="11">
        <f>Illim!B4278</f>
        <v>562.47</v>
      </c>
      <c r="D4278" s="11">
        <f t="shared" si="267"/>
        <v>6</v>
      </c>
      <c r="E4278" s="11">
        <f t="shared" si="268"/>
        <v>16</v>
      </c>
      <c r="F4278" s="11">
        <f t="shared" si="269"/>
        <v>60</v>
      </c>
      <c r="G4278" s="11">
        <f t="shared" si="270"/>
        <v>60</v>
      </c>
      <c r="H4278" s="11" cm="1">
        <f t="array" ref="H4278">INDEX($K$10:$DI$8773,ROW(G4278)-9,MATCH(G4278,$K$10:$DI$10,0))</f>
        <v>551.42999999999995</v>
      </c>
      <c r="I4278" s="11">
        <f>IF(INDEX(Effacement!$A$3:$Y$15,MATCH(Tests!D4278,Effacement!$A$3:$A$15,0),MATCH(Tests!E4278,Effacement!$A$3:$Y$3,0))=0,H4278,C4278)</f>
        <v>551.42999999999995</v>
      </c>
      <c r="K4278" s="11">
        <v>239.71</v>
      </c>
      <c r="L4278" s="11">
        <v>214.96</v>
      </c>
      <c r="M4278" s="11">
        <v>191.81</v>
      </c>
      <c r="N4278" s="11">
        <v>173.16</v>
      </c>
      <c r="O4278" s="11">
        <v>166.62</v>
      </c>
      <c r="P4278" s="11">
        <v>183.93</v>
      </c>
      <c r="Q4278" s="11">
        <v>219.84</v>
      </c>
      <c r="R4278" s="11">
        <v>261.05</v>
      </c>
      <c r="S4278" s="11">
        <v>302.5</v>
      </c>
      <c r="T4278" s="11">
        <v>341.59</v>
      </c>
      <c r="U4278" s="11">
        <v>376.78</v>
      </c>
      <c r="V4278" s="11">
        <v>408.8</v>
      </c>
      <c r="W4278" s="11">
        <v>436.35</v>
      </c>
      <c r="X4278" s="11">
        <v>462.76</v>
      </c>
      <c r="Y4278" s="11">
        <v>486.18</v>
      </c>
      <c r="Z4278" s="11">
        <v>506.81</v>
      </c>
      <c r="AA4278" s="11">
        <v>524.27</v>
      </c>
      <c r="AB4278" s="11">
        <v>537.99</v>
      </c>
      <c r="AC4278" s="11">
        <v>548.77</v>
      </c>
      <c r="AD4278" s="11">
        <v>556.07000000000005</v>
      </c>
      <c r="AE4278" s="11">
        <v>560.99</v>
      </c>
      <c r="AF4278" s="11">
        <v>562.69000000000005</v>
      </c>
      <c r="AG4278" s="11">
        <v>561.91</v>
      </c>
      <c r="AH4278" s="11">
        <v>557.95000000000005</v>
      </c>
      <c r="AI4278" s="11">
        <v>551.42999999999995</v>
      </c>
    </row>
    <row r="4279" spans="1:35" x14ac:dyDescent="0.3">
      <c r="A4279" s="15">
        <v>33051.708333333336</v>
      </c>
      <c r="B4279" s="11">
        <f>SsBackT!D4279</f>
        <v>0</v>
      </c>
      <c r="C4279" s="11">
        <f>Illim!B4279</f>
        <v>517.13</v>
      </c>
      <c r="D4279" s="11">
        <f t="shared" si="267"/>
        <v>6</v>
      </c>
      <c r="E4279" s="11">
        <f t="shared" si="268"/>
        <v>17</v>
      </c>
      <c r="F4279" s="11">
        <f t="shared" si="269"/>
        <v>60</v>
      </c>
      <c r="G4279" s="11">
        <f t="shared" si="270"/>
        <v>60</v>
      </c>
      <c r="H4279" s="11" cm="1">
        <f t="array" ref="H4279">INDEX($K$10:$DI$8773,ROW(G4279)-9,MATCH(G4279,$K$10:$DI$10,0))</f>
        <v>418.91</v>
      </c>
      <c r="I4279" s="11">
        <f>IF(INDEX(Effacement!$A$3:$Y$15,MATCH(Tests!D4279,Effacement!$A$3:$A$15,0),MATCH(Tests!E4279,Effacement!$A$3:$Y$3,0))=0,H4279,C4279)</f>
        <v>418.91</v>
      </c>
      <c r="K4279" s="11">
        <v>255.18</v>
      </c>
      <c r="L4279" s="11">
        <v>230.42</v>
      </c>
      <c r="M4279" s="11">
        <v>203.96</v>
      </c>
      <c r="N4279" s="11">
        <v>176.67</v>
      </c>
      <c r="O4279" s="11">
        <v>150.56</v>
      </c>
      <c r="P4279" s="11">
        <v>128.37</v>
      </c>
      <c r="Q4279" s="11">
        <v>117.24</v>
      </c>
      <c r="R4279" s="11">
        <v>128.77000000000001</v>
      </c>
      <c r="S4279" s="11">
        <v>162.38</v>
      </c>
      <c r="T4279" s="11">
        <v>202.71</v>
      </c>
      <c r="U4279" s="11">
        <v>243.96</v>
      </c>
      <c r="V4279" s="11">
        <v>282.92</v>
      </c>
      <c r="W4279" s="11">
        <v>318.75</v>
      </c>
      <c r="X4279" s="11">
        <v>354.18</v>
      </c>
      <c r="Y4279" s="11">
        <v>386.32</v>
      </c>
      <c r="Z4279" s="11">
        <v>414.12</v>
      </c>
      <c r="AA4279" s="11">
        <v>439.27</v>
      </c>
      <c r="AB4279" s="11">
        <v>461.56</v>
      </c>
      <c r="AC4279" s="11">
        <v>481.17</v>
      </c>
      <c r="AD4279" s="11">
        <v>496.96</v>
      </c>
      <c r="AE4279" s="11">
        <v>510</v>
      </c>
      <c r="AF4279" s="11">
        <v>519.80999999999995</v>
      </c>
      <c r="AG4279" s="11">
        <v>459.12</v>
      </c>
      <c r="AH4279" s="11">
        <v>431.35</v>
      </c>
      <c r="AI4279" s="11">
        <v>418.91</v>
      </c>
    </row>
    <row r="4280" spans="1:35" x14ac:dyDescent="0.3">
      <c r="A4280" s="15">
        <v>33051.75</v>
      </c>
      <c r="B4280" s="11">
        <f>SsBackT!D4280</f>
        <v>0</v>
      </c>
      <c r="C4280" s="11">
        <f>Illim!B4280</f>
        <v>315.38</v>
      </c>
      <c r="D4280" s="11">
        <f t="shared" si="267"/>
        <v>6</v>
      </c>
      <c r="E4280" s="11">
        <f t="shared" si="268"/>
        <v>18</v>
      </c>
      <c r="F4280" s="11">
        <f t="shared" si="269"/>
        <v>60</v>
      </c>
      <c r="G4280" s="11">
        <f t="shared" si="270"/>
        <v>60</v>
      </c>
      <c r="H4280" s="11" cm="1">
        <f t="array" ref="H4280">INDEX($K$10:$DI$8773,ROW(G4280)-9,MATCH(G4280,$K$10:$DI$10,0))</f>
        <v>125.28</v>
      </c>
      <c r="I4280" s="11">
        <f>IF(INDEX(Effacement!$A$3:$Y$15,MATCH(Tests!D4280,Effacement!$A$3:$A$15,0),MATCH(Tests!E4280,Effacement!$A$3:$Y$3,0))=0,H4280,C4280)</f>
        <v>125.28</v>
      </c>
      <c r="K4280" s="11">
        <v>235.65</v>
      </c>
      <c r="L4280" s="11">
        <v>220.26</v>
      </c>
      <c r="M4280" s="11">
        <v>199.81</v>
      </c>
      <c r="N4280" s="11">
        <v>178.1</v>
      </c>
      <c r="O4280" s="11">
        <v>155.13</v>
      </c>
      <c r="P4280" s="11">
        <v>131.24</v>
      </c>
      <c r="Q4280" s="11">
        <v>108.31</v>
      </c>
      <c r="R4280" s="11">
        <v>88.974999999999994</v>
      </c>
      <c r="S4280" s="11">
        <v>78.724000000000004</v>
      </c>
      <c r="T4280" s="11">
        <v>87.334000000000003</v>
      </c>
      <c r="U4280" s="11">
        <v>114.91</v>
      </c>
      <c r="V4280" s="11">
        <v>149.13</v>
      </c>
      <c r="W4280" s="11">
        <v>184.08</v>
      </c>
      <c r="X4280" s="11">
        <v>219.77</v>
      </c>
      <c r="Y4280" s="11">
        <v>253.03</v>
      </c>
      <c r="Z4280" s="11">
        <v>283.70999999999998</v>
      </c>
      <c r="AA4280" s="11">
        <v>311.49</v>
      </c>
      <c r="AB4280" s="11">
        <v>213.71</v>
      </c>
      <c r="AC4280" s="11">
        <v>129.87</v>
      </c>
      <c r="AD4280" s="11">
        <v>129.86000000000001</v>
      </c>
      <c r="AE4280" s="11">
        <v>129.57</v>
      </c>
      <c r="AF4280" s="11">
        <v>128.94999999999999</v>
      </c>
      <c r="AG4280" s="11">
        <v>127.96</v>
      </c>
      <c r="AH4280" s="11">
        <v>126.71</v>
      </c>
      <c r="AI4280" s="11">
        <v>125.28</v>
      </c>
    </row>
    <row r="4281" spans="1:35" x14ac:dyDescent="0.3">
      <c r="A4281" s="15">
        <v>33051.791666666664</v>
      </c>
      <c r="B4281" s="11">
        <f>SsBackT!D4281</f>
        <v>0</v>
      </c>
      <c r="C4281" s="11">
        <f>Illim!B4281</f>
        <v>120.05</v>
      </c>
      <c r="D4281" s="11">
        <f t="shared" si="267"/>
        <v>6</v>
      </c>
      <c r="E4281" s="11">
        <f t="shared" si="268"/>
        <v>19</v>
      </c>
      <c r="F4281" s="11">
        <f t="shared" si="269"/>
        <v>60</v>
      </c>
      <c r="G4281" s="11">
        <f t="shared" si="270"/>
        <v>60</v>
      </c>
      <c r="H4281" s="11" cm="1">
        <f t="array" ref="H4281">INDEX($K$10:$DI$8773,ROW(G4281)-9,MATCH(G4281,$K$10:$DI$10,0))</f>
        <v>64.325999999999993</v>
      </c>
      <c r="I4281" s="11">
        <f>IF(INDEX(Effacement!$A$3:$Y$15,MATCH(Tests!D4281,Effacement!$A$3:$A$15,0),MATCH(Tests!E4281,Effacement!$A$3:$Y$3,0))=0,H4281,C4281)</f>
        <v>120.05</v>
      </c>
      <c r="K4281" s="11">
        <v>105.68</v>
      </c>
      <c r="L4281" s="11">
        <v>105.36</v>
      </c>
      <c r="M4281" s="11">
        <v>104.7</v>
      </c>
      <c r="N4281" s="11">
        <v>103.41</v>
      </c>
      <c r="O4281" s="11">
        <v>101.55</v>
      </c>
      <c r="P4281" s="11">
        <v>98.734999999999999</v>
      </c>
      <c r="Q4281" s="11">
        <v>94.465999999999994</v>
      </c>
      <c r="R4281" s="11">
        <v>82.62</v>
      </c>
      <c r="S4281" s="11">
        <v>63.970999999999997</v>
      </c>
      <c r="T4281" s="11">
        <v>48.456000000000003</v>
      </c>
      <c r="U4281" s="11">
        <v>40.433999999999997</v>
      </c>
      <c r="V4281" s="11">
        <v>46.801000000000002</v>
      </c>
      <c r="W4281" s="11">
        <v>68.433999999999997</v>
      </c>
      <c r="X4281" s="11">
        <v>96.647000000000006</v>
      </c>
      <c r="Y4281" s="11">
        <v>99.091999999999999</v>
      </c>
      <c r="Z4281" s="11">
        <v>60.250999999999998</v>
      </c>
      <c r="AA4281" s="11">
        <v>62.165999999999997</v>
      </c>
      <c r="AB4281" s="11">
        <v>63.454000000000001</v>
      </c>
      <c r="AC4281" s="11">
        <v>64.372</v>
      </c>
      <c r="AD4281" s="11">
        <v>64.894999999999996</v>
      </c>
      <c r="AE4281" s="11">
        <v>65.108000000000004</v>
      </c>
      <c r="AF4281" s="11">
        <v>65.125</v>
      </c>
      <c r="AG4281" s="11">
        <v>65.010999999999996</v>
      </c>
      <c r="AH4281" s="11">
        <v>64.730999999999995</v>
      </c>
      <c r="AI4281" s="11">
        <v>64.325999999999993</v>
      </c>
    </row>
    <row r="4282" spans="1:35" x14ac:dyDescent="0.3">
      <c r="A4282" s="15">
        <v>33051.833333333336</v>
      </c>
      <c r="B4282" s="11">
        <f>SsBackT!D4282</f>
        <v>0</v>
      </c>
      <c r="C4282" s="11">
        <f>Illim!B4282</f>
        <v>-1.32E-2</v>
      </c>
      <c r="D4282" s="11">
        <f t="shared" si="267"/>
        <v>6</v>
      </c>
      <c r="E4282" s="11">
        <f t="shared" si="268"/>
        <v>20</v>
      </c>
      <c r="F4282" s="11">
        <f t="shared" si="269"/>
        <v>60</v>
      </c>
      <c r="G4282" s="11">
        <f t="shared" si="270"/>
        <v>60</v>
      </c>
      <c r="H4282" s="11" cm="1">
        <f t="array" ref="H4282">INDEX($K$10:$DI$8773,ROW(G4282)-9,MATCH(G4282,$K$10:$DI$10,0))</f>
        <v>-1.32E-2</v>
      </c>
      <c r="I4282" s="11">
        <f>IF(INDEX(Effacement!$A$3:$Y$15,MATCH(Tests!D4282,Effacement!$A$3:$A$15,0),MATCH(Tests!E4282,Effacement!$A$3:$Y$3,0))=0,H4282,C4282)</f>
        <v>-1.32E-2</v>
      </c>
      <c r="K4282" s="11">
        <v>-1.32E-2</v>
      </c>
      <c r="L4282" s="11">
        <v>-1.32E-2</v>
      </c>
      <c r="M4282" s="11">
        <v>-1.32E-2</v>
      </c>
      <c r="N4282" s="11">
        <v>-1.32E-2</v>
      </c>
      <c r="O4282" s="11">
        <v>-1.32E-2</v>
      </c>
      <c r="P4282" s="11">
        <v>-1.32E-2</v>
      </c>
      <c r="Q4282" s="11">
        <v>-1.32E-2</v>
      </c>
      <c r="R4282" s="11">
        <v>-1.32E-2</v>
      </c>
      <c r="S4282" s="11">
        <v>-1.32E-2</v>
      </c>
      <c r="T4282" s="11">
        <v>-1.32E-2</v>
      </c>
      <c r="U4282" s="11">
        <v>-1.32E-2</v>
      </c>
      <c r="V4282" s="11">
        <v>-1.32E-2</v>
      </c>
      <c r="W4282" s="11">
        <v>-1.32E-2</v>
      </c>
      <c r="X4282" s="11">
        <v>-1.32E-2</v>
      </c>
      <c r="Y4282" s="11">
        <v>-1.32E-2</v>
      </c>
      <c r="Z4282" s="11">
        <v>-1.32E-2</v>
      </c>
      <c r="AA4282" s="11">
        <v>-1.32E-2</v>
      </c>
      <c r="AB4282" s="11">
        <v>-1.32E-2</v>
      </c>
      <c r="AC4282" s="11">
        <v>-1.32E-2</v>
      </c>
      <c r="AD4282" s="11">
        <v>-1.32E-2</v>
      </c>
      <c r="AE4282" s="11">
        <v>-1.32E-2</v>
      </c>
      <c r="AF4282" s="11">
        <v>-1.32E-2</v>
      </c>
      <c r="AG4282" s="11">
        <v>-1.32E-2</v>
      </c>
      <c r="AH4282" s="11">
        <v>-1.32E-2</v>
      </c>
      <c r="AI4282" s="11">
        <v>-1.32E-2</v>
      </c>
    </row>
    <row r="4283" spans="1:35" x14ac:dyDescent="0.3">
      <c r="A4283" s="15">
        <v>33051.875</v>
      </c>
      <c r="B4283" s="11">
        <f>SsBackT!D4283</f>
        <v>0</v>
      </c>
      <c r="C4283" s="11">
        <f>Illim!B4283</f>
        <v>-1.32E-2</v>
      </c>
      <c r="D4283" s="11">
        <f t="shared" si="267"/>
        <v>6</v>
      </c>
      <c r="E4283" s="11">
        <f t="shared" si="268"/>
        <v>21</v>
      </c>
      <c r="F4283" s="11">
        <f t="shared" si="269"/>
        <v>60</v>
      </c>
      <c r="G4283" s="11">
        <f t="shared" si="270"/>
        <v>60</v>
      </c>
      <c r="H4283" s="11" cm="1">
        <f t="array" ref="H4283">INDEX($K$10:$DI$8773,ROW(G4283)-9,MATCH(G4283,$K$10:$DI$10,0))</f>
        <v>-1.32E-2</v>
      </c>
      <c r="I4283" s="11">
        <f>IF(INDEX(Effacement!$A$3:$Y$15,MATCH(Tests!D4283,Effacement!$A$3:$A$15,0),MATCH(Tests!E4283,Effacement!$A$3:$Y$3,0))=0,H4283,C4283)</f>
        <v>-1.32E-2</v>
      </c>
      <c r="K4283" s="11">
        <v>-1.32E-2</v>
      </c>
      <c r="L4283" s="11">
        <v>-1.32E-2</v>
      </c>
      <c r="M4283" s="11">
        <v>-1.32E-2</v>
      </c>
      <c r="N4283" s="11">
        <v>-1.32E-2</v>
      </c>
      <c r="O4283" s="11">
        <v>-1.32E-2</v>
      </c>
      <c r="P4283" s="11">
        <v>-1.32E-2</v>
      </c>
      <c r="Q4283" s="11">
        <v>-1.32E-2</v>
      </c>
      <c r="R4283" s="11">
        <v>-1.32E-2</v>
      </c>
      <c r="S4283" s="11">
        <v>-1.32E-2</v>
      </c>
      <c r="T4283" s="11">
        <v>-1.32E-2</v>
      </c>
      <c r="U4283" s="11">
        <v>-1.32E-2</v>
      </c>
      <c r="V4283" s="11">
        <v>-1.32E-2</v>
      </c>
      <c r="W4283" s="11">
        <v>-1.32E-2</v>
      </c>
      <c r="X4283" s="11">
        <v>-1.32E-2</v>
      </c>
      <c r="Y4283" s="11">
        <v>-1.32E-2</v>
      </c>
      <c r="Z4283" s="11">
        <v>-1.32E-2</v>
      </c>
      <c r="AA4283" s="11">
        <v>-1.32E-2</v>
      </c>
      <c r="AB4283" s="11">
        <v>-1.32E-2</v>
      </c>
      <c r="AC4283" s="11">
        <v>-1.32E-2</v>
      </c>
      <c r="AD4283" s="11">
        <v>-1.32E-2</v>
      </c>
      <c r="AE4283" s="11">
        <v>-1.32E-2</v>
      </c>
      <c r="AF4283" s="11">
        <v>-1.32E-2</v>
      </c>
      <c r="AG4283" s="11">
        <v>-1.32E-2</v>
      </c>
      <c r="AH4283" s="11">
        <v>-1.32E-2</v>
      </c>
      <c r="AI4283" s="11">
        <v>-1.32E-2</v>
      </c>
    </row>
    <row r="4284" spans="1:35" x14ac:dyDescent="0.3">
      <c r="A4284" s="15">
        <v>33051.916666666664</v>
      </c>
      <c r="B4284" s="11">
        <f>SsBackT!D4284</f>
        <v>0</v>
      </c>
      <c r="C4284" s="11">
        <f>Illim!B4284</f>
        <v>-1.32E-2</v>
      </c>
      <c r="D4284" s="11">
        <f t="shared" si="267"/>
        <v>6</v>
      </c>
      <c r="E4284" s="11">
        <f t="shared" si="268"/>
        <v>22</v>
      </c>
      <c r="F4284" s="11">
        <f t="shared" si="269"/>
        <v>60</v>
      </c>
      <c r="G4284" s="11">
        <f t="shared" si="270"/>
        <v>60</v>
      </c>
      <c r="H4284" s="11" cm="1">
        <f t="array" ref="H4284">INDEX($K$10:$DI$8773,ROW(G4284)-9,MATCH(G4284,$K$10:$DI$10,0))</f>
        <v>-1.32E-2</v>
      </c>
      <c r="I4284" s="11">
        <f>IF(INDEX(Effacement!$A$3:$Y$15,MATCH(Tests!D4284,Effacement!$A$3:$A$15,0),MATCH(Tests!E4284,Effacement!$A$3:$Y$3,0))=0,H4284,C4284)</f>
        <v>-1.32E-2</v>
      </c>
      <c r="K4284" s="11">
        <v>-1.32E-2</v>
      </c>
      <c r="L4284" s="11">
        <v>-1.32E-2</v>
      </c>
      <c r="M4284" s="11">
        <v>-1.32E-2</v>
      </c>
      <c r="N4284" s="11">
        <v>-1.32E-2</v>
      </c>
      <c r="O4284" s="11">
        <v>-1.32E-2</v>
      </c>
      <c r="P4284" s="11">
        <v>-1.32E-2</v>
      </c>
      <c r="Q4284" s="11">
        <v>-1.32E-2</v>
      </c>
      <c r="R4284" s="11">
        <v>-1.32E-2</v>
      </c>
      <c r="S4284" s="11">
        <v>-1.32E-2</v>
      </c>
      <c r="T4284" s="11">
        <v>-1.32E-2</v>
      </c>
      <c r="U4284" s="11">
        <v>-1.32E-2</v>
      </c>
      <c r="V4284" s="11">
        <v>-1.32E-2</v>
      </c>
      <c r="W4284" s="11">
        <v>-1.32E-2</v>
      </c>
      <c r="X4284" s="11">
        <v>-1.32E-2</v>
      </c>
      <c r="Y4284" s="11">
        <v>-1.32E-2</v>
      </c>
      <c r="Z4284" s="11">
        <v>-1.32E-2</v>
      </c>
      <c r="AA4284" s="11">
        <v>-1.32E-2</v>
      </c>
      <c r="AB4284" s="11">
        <v>-1.32E-2</v>
      </c>
      <c r="AC4284" s="11">
        <v>-1.32E-2</v>
      </c>
      <c r="AD4284" s="11">
        <v>-1.32E-2</v>
      </c>
      <c r="AE4284" s="11">
        <v>-1.32E-2</v>
      </c>
      <c r="AF4284" s="11">
        <v>-1.32E-2</v>
      </c>
      <c r="AG4284" s="11">
        <v>-1.32E-2</v>
      </c>
      <c r="AH4284" s="11">
        <v>-1.32E-2</v>
      </c>
      <c r="AI4284" s="11">
        <v>-1.32E-2</v>
      </c>
    </row>
    <row r="4285" spans="1:35" x14ac:dyDescent="0.3">
      <c r="A4285" s="15">
        <v>33051.958333333336</v>
      </c>
      <c r="B4285" s="11">
        <f>SsBackT!D4285</f>
        <v>0</v>
      </c>
      <c r="C4285" s="11">
        <f>Illim!B4285</f>
        <v>-1.32E-2</v>
      </c>
      <c r="D4285" s="11">
        <f t="shared" si="267"/>
        <v>6</v>
      </c>
      <c r="E4285" s="11">
        <f t="shared" si="268"/>
        <v>23</v>
      </c>
      <c r="F4285" s="11">
        <f t="shared" si="269"/>
        <v>60</v>
      </c>
      <c r="G4285" s="11">
        <f t="shared" si="270"/>
        <v>60</v>
      </c>
      <c r="H4285" s="11" cm="1">
        <f t="array" ref="H4285">INDEX($K$10:$DI$8773,ROW(G4285)-9,MATCH(G4285,$K$10:$DI$10,0))</f>
        <v>-1.32E-2</v>
      </c>
      <c r="I4285" s="11">
        <f>IF(INDEX(Effacement!$A$3:$Y$15,MATCH(Tests!D4285,Effacement!$A$3:$A$15,0),MATCH(Tests!E4285,Effacement!$A$3:$Y$3,0))=0,H4285,C4285)</f>
        <v>-1.32E-2</v>
      </c>
      <c r="K4285" s="11">
        <v>-1.32E-2</v>
      </c>
      <c r="L4285" s="11">
        <v>-1.32E-2</v>
      </c>
      <c r="M4285" s="11">
        <v>-1.32E-2</v>
      </c>
      <c r="N4285" s="11">
        <v>-1.32E-2</v>
      </c>
      <c r="O4285" s="11">
        <v>-1.32E-2</v>
      </c>
      <c r="P4285" s="11">
        <v>-1.32E-2</v>
      </c>
      <c r="Q4285" s="11">
        <v>-1.32E-2</v>
      </c>
      <c r="R4285" s="11">
        <v>-1.32E-2</v>
      </c>
      <c r="S4285" s="11">
        <v>-1.32E-2</v>
      </c>
      <c r="T4285" s="11">
        <v>-1.32E-2</v>
      </c>
      <c r="U4285" s="11">
        <v>-1.32E-2</v>
      </c>
      <c r="V4285" s="11">
        <v>-1.32E-2</v>
      </c>
      <c r="W4285" s="11">
        <v>-1.32E-2</v>
      </c>
      <c r="X4285" s="11">
        <v>-1.32E-2</v>
      </c>
      <c r="Y4285" s="11">
        <v>-1.32E-2</v>
      </c>
      <c r="Z4285" s="11">
        <v>-1.32E-2</v>
      </c>
      <c r="AA4285" s="11">
        <v>-1.32E-2</v>
      </c>
      <c r="AB4285" s="11">
        <v>-1.32E-2</v>
      </c>
      <c r="AC4285" s="11">
        <v>-1.32E-2</v>
      </c>
      <c r="AD4285" s="11">
        <v>-1.32E-2</v>
      </c>
      <c r="AE4285" s="11">
        <v>-1.32E-2</v>
      </c>
      <c r="AF4285" s="11">
        <v>-1.32E-2</v>
      </c>
      <c r="AG4285" s="11">
        <v>-1.32E-2</v>
      </c>
      <c r="AH4285" s="11">
        <v>-1.32E-2</v>
      </c>
      <c r="AI4285" s="11">
        <v>-1.32E-2</v>
      </c>
    </row>
    <row r="4286" spans="1:35" x14ac:dyDescent="0.3">
      <c r="A4286" s="15">
        <v>33052</v>
      </c>
      <c r="B4286" s="11">
        <f>SsBackT!D4286</f>
        <v>0</v>
      </c>
      <c r="C4286" s="11">
        <f>Illim!B4286</f>
        <v>-1.32E-2</v>
      </c>
      <c r="D4286" s="11">
        <f t="shared" si="267"/>
        <v>6</v>
      </c>
      <c r="E4286" s="11">
        <f t="shared" si="268"/>
        <v>0</v>
      </c>
      <c r="F4286" s="11">
        <f t="shared" si="269"/>
        <v>60</v>
      </c>
      <c r="G4286" s="11">
        <f t="shared" si="270"/>
        <v>60</v>
      </c>
      <c r="H4286" s="11" cm="1">
        <f t="array" ref="H4286">INDEX($K$10:$DI$8773,ROW(G4286)-9,MATCH(G4286,$K$10:$DI$10,0))</f>
        <v>-1.32E-2</v>
      </c>
      <c r="I4286" s="11">
        <f>IF(INDEX(Effacement!$A$3:$Y$15,MATCH(Tests!D4286,Effacement!$A$3:$A$15,0),MATCH(Tests!E4286,Effacement!$A$3:$Y$3,0))=0,H4286,C4286)</f>
        <v>-1.32E-2</v>
      </c>
      <c r="K4286" s="11">
        <v>-1.32E-2</v>
      </c>
      <c r="L4286" s="11">
        <v>-1.32E-2</v>
      </c>
      <c r="M4286" s="11">
        <v>-1.32E-2</v>
      </c>
      <c r="N4286" s="11">
        <v>-1.32E-2</v>
      </c>
      <c r="O4286" s="11">
        <v>-1.32E-2</v>
      </c>
      <c r="P4286" s="11">
        <v>-1.32E-2</v>
      </c>
      <c r="Q4286" s="11">
        <v>-1.32E-2</v>
      </c>
      <c r="R4286" s="11">
        <v>-1.32E-2</v>
      </c>
      <c r="S4286" s="11">
        <v>-1.32E-2</v>
      </c>
      <c r="T4286" s="11">
        <v>-1.32E-2</v>
      </c>
      <c r="U4286" s="11">
        <v>-1.32E-2</v>
      </c>
      <c r="V4286" s="11">
        <v>-1.32E-2</v>
      </c>
      <c r="W4286" s="11">
        <v>-1.32E-2</v>
      </c>
      <c r="X4286" s="11">
        <v>-1.32E-2</v>
      </c>
      <c r="Y4286" s="11">
        <v>-1.32E-2</v>
      </c>
      <c r="Z4286" s="11">
        <v>-1.32E-2</v>
      </c>
      <c r="AA4286" s="11">
        <v>-1.32E-2</v>
      </c>
      <c r="AB4286" s="11">
        <v>-1.32E-2</v>
      </c>
      <c r="AC4286" s="11">
        <v>-1.32E-2</v>
      </c>
      <c r="AD4286" s="11">
        <v>-1.32E-2</v>
      </c>
      <c r="AE4286" s="11">
        <v>-1.32E-2</v>
      </c>
      <c r="AF4286" s="11">
        <v>-1.32E-2</v>
      </c>
      <c r="AG4286" s="11">
        <v>-1.32E-2</v>
      </c>
      <c r="AH4286" s="11">
        <v>-1.32E-2</v>
      </c>
      <c r="AI4286" s="11">
        <v>-1.32E-2</v>
      </c>
    </row>
    <row r="4287" spans="1:35" x14ac:dyDescent="0.3">
      <c r="A4287" s="15">
        <v>33052.041666666664</v>
      </c>
      <c r="B4287" s="11">
        <f>SsBackT!D4287</f>
        <v>0</v>
      </c>
      <c r="C4287" s="11">
        <f>Illim!B4287</f>
        <v>-1.32E-2</v>
      </c>
      <c r="D4287" s="11">
        <f t="shared" si="267"/>
        <v>6</v>
      </c>
      <c r="E4287" s="11">
        <f t="shared" si="268"/>
        <v>1</v>
      </c>
      <c r="F4287" s="11">
        <f t="shared" si="269"/>
        <v>60</v>
      </c>
      <c r="G4287" s="11">
        <f t="shared" si="270"/>
        <v>60</v>
      </c>
      <c r="H4287" s="11" cm="1">
        <f t="array" ref="H4287">INDEX($K$10:$DI$8773,ROW(G4287)-9,MATCH(G4287,$K$10:$DI$10,0))</f>
        <v>-1.32E-2</v>
      </c>
      <c r="I4287" s="11">
        <f>IF(INDEX(Effacement!$A$3:$Y$15,MATCH(Tests!D4287,Effacement!$A$3:$A$15,0),MATCH(Tests!E4287,Effacement!$A$3:$Y$3,0))=0,H4287,C4287)</f>
        <v>-1.32E-2</v>
      </c>
      <c r="K4287" s="11">
        <v>-1.32E-2</v>
      </c>
      <c r="L4287" s="11">
        <v>-1.32E-2</v>
      </c>
      <c r="M4287" s="11">
        <v>-1.32E-2</v>
      </c>
      <c r="N4287" s="11">
        <v>-1.32E-2</v>
      </c>
      <c r="O4287" s="11">
        <v>-1.32E-2</v>
      </c>
      <c r="P4287" s="11">
        <v>-1.32E-2</v>
      </c>
      <c r="Q4287" s="11">
        <v>-1.32E-2</v>
      </c>
      <c r="R4287" s="11">
        <v>-1.32E-2</v>
      </c>
      <c r="S4287" s="11">
        <v>-1.32E-2</v>
      </c>
      <c r="T4287" s="11">
        <v>-1.32E-2</v>
      </c>
      <c r="U4287" s="11">
        <v>-1.32E-2</v>
      </c>
      <c r="V4287" s="11">
        <v>-1.32E-2</v>
      </c>
      <c r="W4287" s="11">
        <v>-1.32E-2</v>
      </c>
      <c r="X4287" s="11">
        <v>-1.32E-2</v>
      </c>
      <c r="Y4287" s="11">
        <v>-1.32E-2</v>
      </c>
      <c r="Z4287" s="11">
        <v>-1.32E-2</v>
      </c>
      <c r="AA4287" s="11">
        <v>-1.32E-2</v>
      </c>
      <c r="AB4287" s="11">
        <v>-1.32E-2</v>
      </c>
      <c r="AC4287" s="11">
        <v>-1.32E-2</v>
      </c>
      <c r="AD4287" s="11">
        <v>-1.32E-2</v>
      </c>
      <c r="AE4287" s="11">
        <v>-1.32E-2</v>
      </c>
      <c r="AF4287" s="11">
        <v>-1.32E-2</v>
      </c>
      <c r="AG4287" s="11">
        <v>-1.32E-2</v>
      </c>
      <c r="AH4287" s="11">
        <v>-1.32E-2</v>
      </c>
      <c r="AI4287" s="11">
        <v>-1.32E-2</v>
      </c>
    </row>
    <row r="4288" spans="1:35" x14ac:dyDescent="0.3">
      <c r="A4288" s="15">
        <v>33052.083333333336</v>
      </c>
      <c r="B4288" s="11">
        <f>SsBackT!D4288</f>
        <v>0</v>
      </c>
      <c r="C4288" s="11">
        <f>Illim!B4288</f>
        <v>-1.32E-2</v>
      </c>
      <c r="D4288" s="11">
        <f t="shared" si="267"/>
        <v>6</v>
      </c>
      <c r="E4288" s="11">
        <f t="shared" si="268"/>
        <v>2</v>
      </c>
      <c r="F4288" s="11">
        <f t="shared" si="269"/>
        <v>60</v>
      </c>
      <c r="G4288" s="11">
        <f t="shared" si="270"/>
        <v>60</v>
      </c>
      <c r="H4288" s="11" cm="1">
        <f t="array" ref="H4288">INDEX($K$10:$DI$8773,ROW(G4288)-9,MATCH(G4288,$K$10:$DI$10,0))</f>
        <v>-1.32E-2</v>
      </c>
      <c r="I4288" s="11">
        <f>IF(INDEX(Effacement!$A$3:$Y$15,MATCH(Tests!D4288,Effacement!$A$3:$A$15,0),MATCH(Tests!E4288,Effacement!$A$3:$Y$3,0))=0,H4288,C4288)</f>
        <v>-1.32E-2</v>
      </c>
      <c r="K4288" s="11">
        <v>-1.32E-2</v>
      </c>
      <c r="L4288" s="11">
        <v>-1.32E-2</v>
      </c>
      <c r="M4288" s="11">
        <v>-1.32E-2</v>
      </c>
      <c r="N4288" s="11">
        <v>-1.32E-2</v>
      </c>
      <c r="O4288" s="11">
        <v>-1.32E-2</v>
      </c>
      <c r="P4288" s="11">
        <v>-1.32E-2</v>
      </c>
      <c r="Q4288" s="11">
        <v>-1.32E-2</v>
      </c>
      <c r="R4288" s="11">
        <v>-1.32E-2</v>
      </c>
      <c r="S4288" s="11">
        <v>-1.32E-2</v>
      </c>
      <c r="T4288" s="11">
        <v>-1.32E-2</v>
      </c>
      <c r="U4288" s="11">
        <v>-1.32E-2</v>
      </c>
      <c r="V4288" s="11">
        <v>-1.32E-2</v>
      </c>
      <c r="W4288" s="11">
        <v>-1.32E-2</v>
      </c>
      <c r="X4288" s="11">
        <v>-1.32E-2</v>
      </c>
      <c r="Y4288" s="11">
        <v>-1.32E-2</v>
      </c>
      <c r="Z4288" s="11">
        <v>-1.32E-2</v>
      </c>
      <c r="AA4288" s="11">
        <v>-1.32E-2</v>
      </c>
      <c r="AB4288" s="11">
        <v>-1.32E-2</v>
      </c>
      <c r="AC4288" s="11">
        <v>-1.32E-2</v>
      </c>
      <c r="AD4288" s="11">
        <v>-1.32E-2</v>
      </c>
      <c r="AE4288" s="11">
        <v>-1.32E-2</v>
      </c>
      <c r="AF4288" s="11">
        <v>-1.32E-2</v>
      </c>
      <c r="AG4288" s="11">
        <v>-1.32E-2</v>
      </c>
      <c r="AH4288" s="11">
        <v>-1.32E-2</v>
      </c>
      <c r="AI4288" s="11">
        <v>-1.32E-2</v>
      </c>
    </row>
    <row r="4289" spans="1:35" x14ac:dyDescent="0.3">
      <c r="A4289" s="15">
        <v>33052.125</v>
      </c>
      <c r="B4289" s="11">
        <f>SsBackT!D4289</f>
        <v>0</v>
      </c>
      <c r="C4289" s="11">
        <f>Illim!B4289</f>
        <v>-1.32E-2</v>
      </c>
      <c r="D4289" s="11">
        <f t="shared" si="267"/>
        <v>6</v>
      </c>
      <c r="E4289" s="11">
        <f t="shared" si="268"/>
        <v>3</v>
      </c>
      <c r="F4289" s="11">
        <f t="shared" si="269"/>
        <v>60</v>
      </c>
      <c r="G4289" s="11">
        <f t="shared" si="270"/>
        <v>60</v>
      </c>
      <c r="H4289" s="11" cm="1">
        <f t="array" ref="H4289">INDEX($K$10:$DI$8773,ROW(G4289)-9,MATCH(G4289,$K$10:$DI$10,0))</f>
        <v>-1.32E-2</v>
      </c>
      <c r="I4289" s="11">
        <f>IF(INDEX(Effacement!$A$3:$Y$15,MATCH(Tests!D4289,Effacement!$A$3:$A$15,0),MATCH(Tests!E4289,Effacement!$A$3:$Y$3,0))=0,H4289,C4289)</f>
        <v>-1.32E-2</v>
      </c>
      <c r="K4289" s="11">
        <v>-1.32E-2</v>
      </c>
      <c r="L4289" s="11">
        <v>-1.32E-2</v>
      </c>
      <c r="M4289" s="11">
        <v>-1.32E-2</v>
      </c>
      <c r="N4289" s="11">
        <v>-1.32E-2</v>
      </c>
      <c r="O4289" s="11">
        <v>-1.32E-2</v>
      </c>
      <c r="P4289" s="11">
        <v>-1.32E-2</v>
      </c>
      <c r="Q4289" s="11">
        <v>-1.32E-2</v>
      </c>
      <c r="R4289" s="11">
        <v>-1.32E-2</v>
      </c>
      <c r="S4289" s="11">
        <v>-1.32E-2</v>
      </c>
      <c r="T4289" s="11">
        <v>-1.32E-2</v>
      </c>
      <c r="U4289" s="11">
        <v>-1.32E-2</v>
      </c>
      <c r="V4289" s="11">
        <v>-1.32E-2</v>
      </c>
      <c r="W4289" s="11">
        <v>-1.32E-2</v>
      </c>
      <c r="X4289" s="11">
        <v>-1.32E-2</v>
      </c>
      <c r="Y4289" s="11">
        <v>-1.32E-2</v>
      </c>
      <c r="Z4289" s="11">
        <v>-1.32E-2</v>
      </c>
      <c r="AA4289" s="11">
        <v>-1.32E-2</v>
      </c>
      <c r="AB4289" s="11">
        <v>-1.32E-2</v>
      </c>
      <c r="AC4289" s="11">
        <v>-1.32E-2</v>
      </c>
      <c r="AD4289" s="11">
        <v>-1.32E-2</v>
      </c>
      <c r="AE4289" s="11">
        <v>-1.32E-2</v>
      </c>
      <c r="AF4289" s="11">
        <v>-1.32E-2</v>
      </c>
      <c r="AG4289" s="11">
        <v>-1.32E-2</v>
      </c>
      <c r="AH4289" s="11">
        <v>-1.32E-2</v>
      </c>
      <c r="AI4289" s="11">
        <v>-1.32E-2</v>
      </c>
    </row>
    <row r="4290" spans="1:35" x14ac:dyDescent="0.3">
      <c r="A4290" s="15">
        <v>33052.166666666664</v>
      </c>
      <c r="B4290" s="11">
        <f>SsBackT!D4290</f>
        <v>0</v>
      </c>
      <c r="C4290" s="11">
        <f>Illim!B4290</f>
        <v>-1.32E-2</v>
      </c>
      <c r="D4290" s="11">
        <f t="shared" si="267"/>
        <v>6</v>
      </c>
      <c r="E4290" s="11">
        <f t="shared" si="268"/>
        <v>4</v>
      </c>
      <c r="F4290" s="11">
        <f t="shared" si="269"/>
        <v>60</v>
      </c>
      <c r="G4290" s="11">
        <f t="shared" si="270"/>
        <v>60</v>
      </c>
      <c r="H4290" s="11" cm="1">
        <f t="array" ref="H4290">INDEX($K$10:$DI$8773,ROW(G4290)-9,MATCH(G4290,$K$10:$DI$10,0))</f>
        <v>-1.32E-2</v>
      </c>
      <c r="I4290" s="11">
        <f>IF(INDEX(Effacement!$A$3:$Y$15,MATCH(Tests!D4290,Effacement!$A$3:$A$15,0),MATCH(Tests!E4290,Effacement!$A$3:$Y$3,0))=0,H4290,C4290)</f>
        <v>-1.32E-2</v>
      </c>
      <c r="K4290" s="11">
        <v>-1.32E-2</v>
      </c>
      <c r="L4290" s="11">
        <v>-1.32E-2</v>
      </c>
      <c r="M4290" s="11">
        <v>-1.32E-2</v>
      </c>
      <c r="N4290" s="11">
        <v>-1.32E-2</v>
      </c>
      <c r="O4290" s="11">
        <v>-1.32E-2</v>
      </c>
      <c r="P4290" s="11">
        <v>-1.32E-2</v>
      </c>
      <c r="Q4290" s="11">
        <v>-1.32E-2</v>
      </c>
      <c r="R4290" s="11">
        <v>-1.32E-2</v>
      </c>
      <c r="S4290" s="11">
        <v>-1.32E-2</v>
      </c>
      <c r="T4290" s="11">
        <v>-1.32E-2</v>
      </c>
      <c r="U4290" s="11">
        <v>-1.32E-2</v>
      </c>
      <c r="V4290" s="11">
        <v>-1.32E-2</v>
      </c>
      <c r="W4290" s="11">
        <v>-1.32E-2</v>
      </c>
      <c r="X4290" s="11">
        <v>-1.32E-2</v>
      </c>
      <c r="Y4290" s="11">
        <v>-1.32E-2</v>
      </c>
      <c r="Z4290" s="11">
        <v>-1.32E-2</v>
      </c>
      <c r="AA4290" s="11">
        <v>-1.32E-2</v>
      </c>
      <c r="AB4290" s="11">
        <v>-1.32E-2</v>
      </c>
      <c r="AC4290" s="11">
        <v>-1.32E-2</v>
      </c>
      <c r="AD4290" s="11">
        <v>-1.32E-2</v>
      </c>
      <c r="AE4290" s="11">
        <v>-1.32E-2</v>
      </c>
      <c r="AF4290" s="11">
        <v>-1.32E-2</v>
      </c>
      <c r="AG4290" s="11">
        <v>-1.32E-2</v>
      </c>
      <c r="AH4290" s="11">
        <v>-1.32E-2</v>
      </c>
      <c r="AI4290" s="11">
        <v>-1.32E-2</v>
      </c>
    </row>
    <row r="4291" spans="1:35" x14ac:dyDescent="0.3">
      <c r="A4291" s="15">
        <v>33052.208333333336</v>
      </c>
      <c r="B4291" s="11">
        <f>SsBackT!D4291</f>
        <v>0</v>
      </c>
      <c r="C4291" s="11">
        <f>Illim!B4291</f>
        <v>13.148</v>
      </c>
      <c r="D4291" s="11">
        <f t="shared" si="267"/>
        <v>6</v>
      </c>
      <c r="E4291" s="11">
        <f t="shared" si="268"/>
        <v>5</v>
      </c>
      <c r="F4291" s="11">
        <f t="shared" si="269"/>
        <v>60</v>
      </c>
      <c r="G4291" s="11">
        <f t="shared" si="270"/>
        <v>60</v>
      </c>
      <c r="H4291" s="11" cm="1">
        <f t="array" ref="H4291">INDEX($K$10:$DI$8773,ROW(G4291)-9,MATCH(G4291,$K$10:$DI$10,0))</f>
        <v>9.0233000000000008</v>
      </c>
      <c r="I4291" s="11">
        <f>IF(INDEX(Effacement!$A$3:$Y$15,MATCH(Tests!D4291,Effacement!$A$3:$A$15,0),MATCH(Tests!E4291,Effacement!$A$3:$Y$3,0))=0,H4291,C4291)</f>
        <v>13.148</v>
      </c>
      <c r="K4291" s="11">
        <v>7.4814999999999996</v>
      </c>
      <c r="L4291" s="11">
        <v>7.9204999999999997</v>
      </c>
      <c r="M4291" s="11">
        <v>8.4124999999999996</v>
      </c>
      <c r="N4291" s="11">
        <v>8.9230999999999998</v>
      </c>
      <c r="O4291" s="11">
        <v>9.48</v>
      </c>
      <c r="P4291" s="11">
        <v>10.045</v>
      </c>
      <c r="Q4291" s="11">
        <v>10.635</v>
      </c>
      <c r="R4291" s="11">
        <v>11.214</v>
      </c>
      <c r="S4291" s="11">
        <v>11.779</v>
      </c>
      <c r="T4291" s="11">
        <v>12.304</v>
      </c>
      <c r="U4291" s="11">
        <v>12.769</v>
      </c>
      <c r="V4291" s="11">
        <v>13.151999999999999</v>
      </c>
      <c r="W4291" s="11">
        <v>13.433</v>
      </c>
      <c r="X4291" s="11">
        <v>13.393000000000001</v>
      </c>
      <c r="Y4291" s="11">
        <v>13.143000000000001</v>
      </c>
      <c r="Z4291" s="11">
        <v>12.744999999999999</v>
      </c>
      <c r="AA4291" s="11">
        <v>12.363</v>
      </c>
      <c r="AB4291" s="11">
        <v>11.948</v>
      </c>
      <c r="AC4291" s="11">
        <v>11.513999999999999</v>
      </c>
      <c r="AD4291" s="11">
        <v>11.065</v>
      </c>
      <c r="AE4291" s="11">
        <v>10.629</v>
      </c>
      <c r="AF4291" s="11">
        <v>10.186999999999999</v>
      </c>
      <c r="AG4291" s="11">
        <v>9.7805</v>
      </c>
      <c r="AH4291" s="11">
        <v>9.3818999999999999</v>
      </c>
      <c r="AI4291" s="11">
        <v>9.0233000000000008</v>
      </c>
    </row>
    <row r="4292" spans="1:35" x14ac:dyDescent="0.3">
      <c r="A4292" s="15">
        <v>33052.25</v>
      </c>
      <c r="B4292" s="11">
        <f>SsBackT!D4292</f>
        <v>0</v>
      </c>
      <c r="C4292" s="11">
        <f>Illim!B4292</f>
        <v>232.71</v>
      </c>
      <c r="D4292" s="11">
        <f t="shared" si="267"/>
        <v>6</v>
      </c>
      <c r="E4292" s="11">
        <f t="shared" si="268"/>
        <v>6</v>
      </c>
      <c r="F4292" s="11">
        <f t="shared" si="269"/>
        <v>60</v>
      </c>
      <c r="G4292" s="11">
        <f t="shared" si="270"/>
        <v>60</v>
      </c>
      <c r="H4292" s="11" cm="1">
        <f t="array" ref="H4292">INDEX($K$10:$DI$8773,ROW(G4292)-9,MATCH(G4292,$K$10:$DI$10,0))</f>
        <v>179.9</v>
      </c>
      <c r="I4292" s="11">
        <f>IF(INDEX(Effacement!$A$3:$Y$15,MATCH(Tests!D4292,Effacement!$A$3:$A$15,0),MATCH(Tests!E4292,Effacement!$A$3:$Y$3,0))=0,H4292,C4292)</f>
        <v>179.9</v>
      </c>
      <c r="K4292" s="11">
        <v>87.456999999999994</v>
      </c>
      <c r="L4292" s="11">
        <v>88.131</v>
      </c>
      <c r="M4292" s="11">
        <v>88.588999999999999</v>
      </c>
      <c r="N4292" s="11">
        <v>88.745000000000005</v>
      </c>
      <c r="O4292" s="11">
        <v>88.703999999999994</v>
      </c>
      <c r="P4292" s="11">
        <v>88.412999999999997</v>
      </c>
      <c r="Q4292" s="11">
        <v>87.891000000000005</v>
      </c>
      <c r="R4292" s="11">
        <v>86.986000000000004</v>
      </c>
      <c r="S4292" s="11">
        <v>90.206999999999994</v>
      </c>
      <c r="T4292" s="11">
        <v>233.16</v>
      </c>
      <c r="U4292" s="11">
        <v>199.61</v>
      </c>
      <c r="V4292" s="11">
        <v>163.78</v>
      </c>
      <c r="W4292" s="11">
        <v>126.68</v>
      </c>
      <c r="X4292" s="11">
        <v>92.108000000000004</v>
      </c>
      <c r="Y4292" s="11">
        <v>63.904000000000003</v>
      </c>
      <c r="Z4292" s="11">
        <v>53.573999999999998</v>
      </c>
      <c r="AA4292" s="11">
        <v>62.58</v>
      </c>
      <c r="AB4292" s="11">
        <v>81.661000000000001</v>
      </c>
      <c r="AC4292" s="11">
        <v>104.96</v>
      </c>
      <c r="AD4292" s="11">
        <v>129.41999999999999</v>
      </c>
      <c r="AE4292" s="11">
        <v>153.43</v>
      </c>
      <c r="AF4292" s="11">
        <v>172.86</v>
      </c>
      <c r="AG4292" s="11">
        <v>176.47</v>
      </c>
      <c r="AH4292" s="11">
        <v>178.75</v>
      </c>
      <c r="AI4292" s="11">
        <v>179.9</v>
      </c>
    </row>
    <row r="4293" spans="1:35" x14ac:dyDescent="0.3">
      <c r="A4293" s="15">
        <v>33052.291666666664</v>
      </c>
      <c r="B4293" s="11">
        <f>SsBackT!D4293</f>
        <v>0</v>
      </c>
      <c r="C4293" s="11">
        <f>Illim!B4293</f>
        <v>528.82000000000005</v>
      </c>
      <c r="D4293" s="11">
        <f t="shared" si="267"/>
        <v>6</v>
      </c>
      <c r="E4293" s="11">
        <f t="shared" si="268"/>
        <v>7</v>
      </c>
      <c r="F4293" s="11">
        <f t="shared" si="269"/>
        <v>60</v>
      </c>
      <c r="G4293" s="11">
        <f t="shared" si="270"/>
        <v>60</v>
      </c>
      <c r="H4293" s="11" cm="1">
        <f t="array" ref="H4293">INDEX($K$10:$DI$8773,ROW(G4293)-9,MATCH(G4293,$K$10:$DI$10,0))</f>
        <v>300.91000000000003</v>
      </c>
      <c r="I4293" s="11">
        <f>IF(INDEX(Effacement!$A$3:$Y$15,MATCH(Tests!D4293,Effacement!$A$3:$A$15,0),MATCH(Tests!E4293,Effacement!$A$3:$Y$3,0))=0,H4293,C4293)</f>
        <v>300.91000000000003</v>
      </c>
      <c r="K4293" s="11">
        <v>144.81</v>
      </c>
      <c r="L4293" s="11">
        <v>145.63999999999999</v>
      </c>
      <c r="M4293" s="11">
        <v>146.15</v>
      </c>
      <c r="N4293" s="11">
        <v>158.34</v>
      </c>
      <c r="O4293" s="11">
        <v>262.86</v>
      </c>
      <c r="P4293" s="11">
        <v>385.78</v>
      </c>
      <c r="Q4293" s="11">
        <v>529.04999999999995</v>
      </c>
      <c r="R4293" s="11">
        <v>499.59</v>
      </c>
      <c r="S4293" s="11">
        <v>467.23</v>
      </c>
      <c r="T4293" s="11">
        <v>431.35</v>
      </c>
      <c r="U4293" s="11">
        <v>390.36</v>
      </c>
      <c r="V4293" s="11">
        <v>345.29</v>
      </c>
      <c r="W4293" s="11">
        <v>295.83</v>
      </c>
      <c r="X4293" s="11">
        <v>245.61</v>
      </c>
      <c r="Y4293" s="11">
        <v>193.26</v>
      </c>
      <c r="Z4293" s="11">
        <v>141.29</v>
      </c>
      <c r="AA4293" s="11">
        <v>98.236000000000004</v>
      </c>
      <c r="AB4293" s="11">
        <v>82.62</v>
      </c>
      <c r="AC4293" s="11">
        <v>96.941000000000003</v>
      </c>
      <c r="AD4293" s="11">
        <v>126.85</v>
      </c>
      <c r="AE4293" s="11">
        <v>162.5</v>
      </c>
      <c r="AF4293" s="11">
        <v>199.31</v>
      </c>
      <c r="AG4293" s="11">
        <v>235.39</v>
      </c>
      <c r="AH4293" s="11">
        <v>269.33999999999997</v>
      </c>
      <c r="AI4293" s="11">
        <v>300.91000000000003</v>
      </c>
    </row>
    <row r="4294" spans="1:35" x14ac:dyDescent="0.3">
      <c r="A4294" s="15">
        <v>33052.333333333336</v>
      </c>
      <c r="B4294" s="11">
        <f>SsBackT!D4294</f>
        <v>0</v>
      </c>
      <c r="C4294" s="11">
        <f>Illim!B4294</f>
        <v>693.22</v>
      </c>
      <c r="D4294" s="11">
        <f t="shared" si="267"/>
        <v>6</v>
      </c>
      <c r="E4294" s="11">
        <f t="shared" si="268"/>
        <v>8</v>
      </c>
      <c r="F4294" s="11">
        <f t="shared" si="269"/>
        <v>60</v>
      </c>
      <c r="G4294" s="11">
        <f t="shared" si="270"/>
        <v>60</v>
      </c>
      <c r="H4294" s="11" cm="1">
        <f t="array" ref="H4294">INDEX($K$10:$DI$8773,ROW(G4294)-9,MATCH(G4294,$K$10:$DI$10,0))</f>
        <v>279.89</v>
      </c>
      <c r="I4294" s="11">
        <f>IF(INDEX(Effacement!$A$3:$Y$15,MATCH(Tests!D4294,Effacement!$A$3:$A$15,0),MATCH(Tests!E4294,Effacement!$A$3:$Y$3,0))=0,H4294,C4294)</f>
        <v>279.89</v>
      </c>
      <c r="K4294" s="11">
        <v>689.79</v>
      </c>
      <c r="L4294" s="11">
        <v>692.4</v>
      </c>
      <c r="M4294" s="11">
        <v>690.58</v>
      </c>
      <c r="N4294" s="11">
        <v>684.81</v>
      </c>
      <c r="O4294" s="11">
        <v>675.2</v>
      </c>
      <c r="P4294" s="11">
        <v>661.72</v>
      </c>
      <c r="Q4294" s="11">
        <v>644.07000000000005</v>
      </c>
      <c r="R4294" s="11">
        <v>622.48</v>
      </c>
      <c r="S4294" s="11">
        <v>595.52</v>
      </c>
      <c r="T4294" s="11">
        <v>565.01</v>
      </c>
      <c r="U4294" s="11">
        <v>530.42999999999995</v>
      </c>
      <c r="V4294" s="11">
        <v>492.37</v>
      </c>
      <c r="W4294" s="11">
        <v>449.08</v>
      </c>
      <c r="X4294" s="11">
        <v>405.08</v>
      </c>
      <c r="Y4294" s="11">
        <v>356.95</v>
      </c>
      <c r="Z4294" s="11">
        <v>303.83999999999997</v>
      </c>
      <c r="AA4294" s="11">
        <v>247.37</v>
      </c>
      <c r="AB4294" s="11">
        <v>191.52</v>
      </c>
      <c r="AC4294" s="11">
        <v>142.72</v>
      </c>
      <c r="AD4294" s="11">
        <v>121.51</v>
      </c>
      <c r="AE4294" s="11">
        <v>134.75</v>
      </c>
      <c r="AF4294" s="11">
        <v>165.12</v>
      </c>
      <c r="AG4294" s="11">
        <v>202.8</v>
      </c>
      <c r="AH4294" s="11">
        <v>241.45</v>
      </c>
      <c r="AI4294" s="11">
        <v>279.89</v>
      </c>
    </row>
    <row r="4295" spans="1:35" x14ac:dyDescent="0.3">
      <c r="A4295" s="15">
        <v>33052.375</v>
      </c>
      <c r="B4295" s="11">
        <f>SsBackT!D4295</f>
        <v>0</v>
      </c>
      <c r="C4295" s="11">
        <f>Illim!B4295</f>
        <v>764.77</v>
      </c>
      <c r="D4295" s="11">
        <f t="shared" si="267"/>
        <v>6</v>
      </c>
      <c r="E4295" s="11">
        <f t="shared" si="268"/>
        <v>9</v>
      </c>
      <c r="F4295" s="11">
        <f t="shared" si="269"/>
        <v>60</v>
      </c>
      <c r="G4295" s="11">
        <f t="shared" si="270"/>
        <v>60</v>
      </c>
      <c r="H4295" s="11" cm="1">
        <f t="array" ref="H4295">INDEX($K$10:$DI$8773,ROW(G4295)-9,MATCH(G4295,$K$10:$DI$10,0))</f>
        <v>217.55</v>
      </c>
      <c r="I4295" s="11">
        <f>IF(INDEX(Effacement!$A$3:$Y$15,MATCH(Tests!D4295,Effacement!$A$3:$A$15,0),MATCH(Tests!E4295,Effacement!$A$3:$Y$3,0))=0,H4295,C4295)</f>
        <v>217.55</v>
      </c>
      <c r="K4295" s="11">
        <v>745.65</v>
      </c>
      <c r="L4295" s="11">
        <v>755.66</v>
      </c>
      <c r="M4295" s="11">
        <v>761.34</v>
      </c>
      <c r="N4295" s="11">
        <v>763.45</v>
      </c>
      <c r="O4295" s="11">
        <v>762.91</v>
      </c>
      <c r="P4295" s="11">
        <v>758.54</v>
      </c>
      <c r="Q4295" s="11">
        <v>751.68</v>
      </c>
      <c r="R4295" s="11">
        <v>737.83</v>
      </c>
      <c r="S4295" s="11">
        <v>719.01</v>
      </c>
      <c r="T4295" s="11">
        <v>696.04</v>
      </c>
      <c r="U4295" s="11">
        <v>666.93</v>
      </c>
      <c r="V4295" s="11">
        <v>633.96</v>
      </c>
      <c r="W4295" s="11">
        <v>596.45000000000005</v>
      </c>
      <c r="X4295" s="11">
        <v>559.66999999999996</v>
      </c>
      <c r="Y4295" s="11">
        <v>516.86</v>
      </c>
      <c r="Z4295" s="11">
        <v>468.47</v>
      </c>
      <c r="AA4295" s="11">
        <v>415.87</v>
      </c>
      <c r="AB4295" s="11">
        <v>356.74</v>
      </c>
      <c r="AC4295" s="11">
        <v>294.33</v>
      </c>
      <c r="AD4295" s="11">
        <v>230.38</v>
      </c>
      <c r="AE4295" s="11">
        <v>172.5</v>
      </c>
      <c r="AF4295" s="11">
        <v>138.12</v>
      </c>
      <c r="AG4295" s="11">
        <v>144.96</v>
      </c>
      <c r="AH4295" s="11">
        <v>176.41</v>
      </c>
      <c r="AI4295" s="11">
        <v>217.55</v>
      </c>
    </row>
    <row r="4296" spans="1:35" x14ac:dyDescent="0.3">
      <c r="A4296" s="15">
        <v>33052.416666666664</v>
      </c>
      <c r="B4296" s="11">
        <f>SsBackT!D4296</f>
        <v>0</v>
      </c>
      <c r="C4296" s="11">
        <f>Illim!B4296</f>
        <v>774.59</v>
      </c>
      <c r="D4296" s="11">
        <f t="shared" si="267"/>
        <v>6</v>
      </c>
      <c r="E4296" s="11">
        <f t="shared" si="268"/>
        <v>10</v>
      </c>
      <c r="F4296" s="11">
        <f t="shared" si="269"/>
        <v>60</v>
      </c>
      <c r="G4296" s="11">
        <f t="shared" si="270"/>
        <v>60</v>
      </c>
      <c r="H4296" s="11" cm="1">
        <f t="array" ref="H4296">INDEX($K$10:$DI$8773,ROW(G4296)-9,MATCH(G4296,$K$10:$DI$10,0))</f>
        <v>147.43</v>
      </c>
      <c r="I4296" s="11">
        <f>IF(INDEX(Effacement!$A$3:$Y$15,MATCH(Tests!D4296,Effacement!$A$3:$A$15,0),MATCH(Tests!E4296,Effacement!$A$3:$Y$3,0))=0,H4296,C4296)</f>
        <v>774.59</v>
      </c>
      <c r="K4296" s="11">
        <v>725.54</v>
      </c>
      <c r="L4296" s="11">
        <v>746.49</v>
      </c>
      <c r="M4296" s="11">
        <v>760.09</v>
      </c>
      <c r="N4296" s="11">
        <v>770.11</v>
      </c>
      <c r="O4296" s="11">
        <v>774.59</v>
      </c>
      <c r="P4296" s="11">
        <v>774.59</v>
      </c>
      <c r="Q4296" s="11">
        <v>774.59</v>
      </c>
      <c r="R4296" s="11">
        <v>774.59</v>
      </c>
      <c r="S4296" s="11">
        <v>772.98</v>
      </c>
      <c r="T4296" s="11">
        <v>763.15</v>
      </c>
      <c r="U4296" s="11">
        <v>750.22</v>
      </c>
      <c r="V4296" s="11">
        <v>731.71</v>
      </c>
      <c r="W4296" s="11">
        <v>702.97</v>
      </c>
      <c r="X4296" s="11">
        <v>674.63</v>
      </c>
      <c r="Y4296" s="11">
        <v>642.03</v>
      </c>
      <c r="Z4296" s="11">
        <v>605.66999999999996</v>
      </c>
      <c r="AA4296" s="11">
        <v>563.02</v>
      </c>
      <c r="AB4296" s="11">
        <v>514.58000000000004</v>
      </c>
      <c r="AC4296" s="11">
        <v>461.6</v>
      </c>
      <c r="AD4296" s="11">
        <v>402.44</v>
      </c>
      <c r="AE4296" s="11">
        <v>339.25</v>
      </c>
      <c r="AF4296" s="11">
        <v>273.22000000000003</v>
      </c>
      <c r="AG4296" s="11">
        <v>209.18</v>
      </c>
      <c r="AH4296" s="11">
        <v>158.63</v>
      </c>
      <c r="AI4296" s="11">
        <v>147.43</v>
      </c>
    </row>
    <row r="4297" spans="1:35" x14ac:dyDescent="0.3">
      <c r="A4297" s="15">
        <v>33052.458333333336</v>
      </c>
      <c r="B4297" s="11">
        <f>SsBackT!D4297</f>
        <v>0</v>
      </c>
      <c r="C4297" s="11">
        <f>Illim!B4297</f>
        <v>765.7</v>
      </c>
      <c r="D4297" s="11">
        <f t="shared" si="267"/>
        <v>6</v>
      </c>
      <c r="E4297" s="11">
        <f t="shared" si="268"/>
        <v>11</v>
      </c>
      <c r="F4297" s="11">
        <f t="shared" si="269"/>
        <v>60</v>
      </c>
      <c r="G4297" s="11">
        <f t="shared" si="270"/>
        <v>60</v>
      </c>
      <c r="H4297" s="11" cm="1">
        <f t="array" ref="H4297">INDEX($K$10:$DI$8773,ROW(G4297)-9,MATCH(G4297,$K$10:$DI$10,0))</f>
        <v>274.13</v>
      </c>
      <c r="I4297" s="11">
        <f>IF(INDEX(Effacement!$A$3:$Y$15,MATCH(Tests!D4297,Effacement!$A$3:$A$15,0),MATCH(Tests!E4297,Effacement!$A$3:$Y$3,0))=0,H4297,C4297)</f>
        <v>765.7</v>
      </c>
      <c r="K4297" s="11">
        <v>630.05999999999995</v>
      </c>
      <c r="L4297" s="11">
        <v>664.15</v>
      </c>
      <c r="M4297" s="11">
        <v>693.61</v>
      </c>
      <c r="N4297" s="11">
        <v>719.67</v>
      </c>
      <c r="O4297" s="11">
        <v>738.42</v>
      </c>
      <c r="P4297" s="11">
        <v>750.44</v>
      </c>
      <c r="Q4297" s="11">
        <v>759.88</v>
      </c>
      <c r="R4297" s="11">
        <v>765.7</v>
      </c>
      <c r="S4297" s="11">
        <v>765.7</v>
      </c>
      <c r="T4297" s="11">
        <v>765.7</v>
      </c>
      <c r="U4297" s="11">
        <v>764.39</v>
      </c>
      <c r="V4297" s="11">
        <v>757.22</v>
      </c>
      <c r="W4297" s="11">
        <v>746.62</v>
      </c>
      <c r="X4297" s="11">
        <v>735.86</v>
      </c>
      <c r="Y4297" s="11">
        <v>718.07</v>
      </c>
      <c r="Z4297" s="11">
        <v>694.23</v>
      </c>
      <c r="AA4297" s="11">
        <v>664.87</v>
      </c>
      <c r="AB4297" s="11">
        <v>631.82000000000005</v>
      </c>
      <c r="AC4297" s="11">
        <v>594.59</v>
      </c>
      <c r="AD4297" s="11">
        <v>552.37</v>
      </c>
      <c r="AE4297" s="11">
        <v>504.66</v>
      </c>
      <c r="AF4297" s="11">
        <v>452.71</v>
      </c>
      <c r="AG4297" s="11">
        <v>395.8</v>
      </c>
      <c r="AH4297" s="11">
        <v>335.33</v>
      </c>
      <c r="AI4297" s="11">
        <v>274.13</v>
      </c>
    </row>
    <row r="4298" spans="1:35" x14ac:dyDescent="0.3">
      <c r="A4298" s="15">
        <v>33052.5</v>
      </c>
      <c r="B4298" s="11">
        <f>SsBackT!D4298</f>
        <v>0</v>
      </c>
      <c r="C4298" s="11">
        <f>Illim!B4298</f>
        <v>705.82</v>
      </c>
      <c r="D4298" s="11">
        <f t="shared" si="267"/>
        <v>6</v>
      </c>
      <c r="E4298" s="11">
        <f t="shared" si="268"/>
        <v>12</v>
      </c>
      <c r="F4298" s="11">
        <f t="shared" si="269"/>
        <v>60</v>
      </c>
      <c r="G4298" s="11">
        <f t="shared" si="270"/>
        <v>60</v>
      </c>
      <c r="H4298" s="11" cm="1">
        <f t="array" ref="H4298">INDEX($K$10:$DI$8773,ROW(G4298)-9,MATCH(G4298,$K$10:$DI$10,0))</f>
        <v>409.12</v>
      </c>
      <c r="I4298" s="11">
        <f>IF(INDEX(Effacement!$A$3:$Y$15,MATCH(Tests!D4298,Effacement!$A$3:$A$15,0),MATCH(Tests!E4298,Effacement!$A$3:$Y$3,0))=0,H4298,C4298)</f>
        <v>705.82</v>
      </c>
      <c r="K4298" s="11">
        <v>467.57</v>
      </c>
      <c r="L4298" s="11">
        <v>509.24</v>
      </c>
      <c r="M4298" s="11">
        <v>545.80999999999995</v>
      </c>
      <c r="N4298" s="11">
        <v>578.32000000000005</v>
      </c>
      <c r="O4298" s="11">
        <v>608.26</v>
      </c>
      <c r="P4298" s="11">
        <v>633.80999999999995</v>
      </c>
      <c r="Q4298" s="11">
        <v>656.38</v>
      </c>
      <c r="R4298" s="11">
        <v>674.75</v>
      </c>
      <c r="S4298" s="11">
        <v>688.91</v>
      </c>
      <c r="T4298" s="11">
        <v>698.75</v>
      </c>
      <c r="U4298" s="11">
        <v>704.14</v>
      </c>
      <c r="V4298" s="11">
        <v>705.74</v>
      </c>
      <c r="W4298" s="11">
        <v>702.96</v>
      </c>
      <c r="X4298" s="11">
        <v>701.24</v>
      </c>
      <c r="Y4298" s="11">
        <v>695.02</v>
      </c>
      <c r="Z4298" s="11">
        <v>684.44</v>
      </c>
      <c r="AA4298" s="11">
        <v>669.3</v>
      </c>
      <c r="AB4298" s="11">
        <v>649.89</v>
      </c>
      <c r="AC4298" s="11">
        <v>627.01</v>
      </c>
      <c r="AD4298" s="11">
        <v>599.65</v>
      </c>
      <c r="AE4298" s="11">
        <v>569.47</v>
      </c>
      <c r="AF4298" s="11">
        <v>535.62</v>
      </c>
      <c r="AG4298" s="11">
        <v>497.06</v>
      </c>
      <c r="AH4298" s="11">
        <v>454.73</v>
      </c>
      <c r="AI4298" s="11">
        <v>409.12</v>
      </c>
    </row>
    <row r="4299" spans="1:35" x14ac:dyDescent="0.3">
      <c r="A4299" s="15">
        <v>33052.541666666664</v>
      </c>
      <c r="B4299" s="11">
        <f>SsBackT!D4299</f>
        <v>0</v>
      </c>
      <c r="C4299" s="11">
        <f>Illim!B4299</f>
        <v>665.56</v>
      </c>
      <c r="D4299" s="11">
        <f t="shared" si="267"/>
        <v>6</v>
      </c>
      <c r="E4299" s="11">
        <f t="shared" si="268"/>
        <v>13</v>
      </c>
      <c r="F4299" s="11">
        <f t="shared" si="269"/>
        <v>60</v>
      </c>
      <c r="G4299" s="11">
        <f t="shared" si="270"/>
        <v>60</v>
      </c>
      <c r="H4299" s="11" cm="1">
        <f t="array" ref="H4299">INDEX($K$10:$DI$8773,ROW(G4299)-9,MATCH(G4299,$K$10:$DI$10,0))</f>
        <v>497.88</v>
      </c>
      <c r="I4299" s="11">
        <f>IF(INDEX(Effacement!$A$3:$Y$15,MATCH(Tests!D4299,Effacement!$A$3:$A$15,0),MATCH(Tests!E4299,Effacement!$A$3:$Y$3,0))=0,H4299,C4299)</f>
        <v>665.56</v>
      </c>
      <c r="K4299" s="11">
        <v>330.41</v>
      </c>
      <c r="L4299" s="11">
        <v>374.84</v>
      </c>
      <c r="M4299" s="11">
        <v>417.45</v>
      </c>
      <c r="N4299" s="11">
        <v>457.17</v>
      </c>
      <c r="O4299" s="11">
        <v>493.56</v>
      </c>
      <c r="P4299" s="11">
        <v>526.32000000000005</v>
      </c>
      <c r="Q4299" s="11">
        <v>555.28</v>
      </c>
      <c r="R4299" s="11">
        <v>581.13</v>
      </c>
      <c r="S4299" s="11">
        <v>603.67999999999995</v>
      </c>
      <c r="T4299" s="11">
        <v>623.08000000000004</v>
      </c>
      <c r="U4299" s="11">
        <v>638.34</v>
      </c>
      <c r="V4299" s="11">
        <v>649.51</v>
      </c>
      <c r="W4299" s="11">
        <v>656.54</v>
      </c>
      <c r="X4299" s="11">
        <v>663.42</v>
      </c>
      <c r="Y4299" s="11">
        <v>665.74</v>
      </c>
      <c r="Z4299" s="11">
        <v>664.55</v>
      </c>
      <c r="AA4299" s="11">
        <v>659.83</v>
      </c>
      <c r="AB4299" s="11">
        <v>651.16</v>
      </c>
      <c r="AC4299" s="11">
        <v>638.77</v>
      </c>
      <c r="AD4299" s="11">
        <v>623.17999999999995</v>
      </c>
      <c r="AE4299" s="11">
        <v>603.61</v>
      </c>
      <c r="AF4299" s="11">
        <v>580.75</v>
      </c>
      <c r="AG4299" s="11">
        <v>555.66999999999996</v>
      </c>
      <c r="AH4299" s="11">
        <v>527.78</v>
      </c>
      <c r="AI4299" s="11">
        <v>497.88</v>
      </c>
    </row>
    <row r="4300" spans="1:35" x14ac:dyDescent="0.3">
      <c r="A4300" s="15">
        <v>33052.583333333336</v>
      </c>
      <c r="B4300" s="11">
        <f>SsBackT!D4300</f>
        <v>0</v>
      </c>
      <c r="C4300" s="11">
        <f>Illim!B4300</f>
        <v>625.28</v>
      </c>
      <c r="D4300" s="11">
        <f t="shared" si="267"/>
        <v>6</v>
      </c>
      <c r="E4300" s="11">
        <f t="shared" si="268"/>
        <v>14</v>
      </c>
      <c r="F4300" s="11">
        <f t="shared" si="269"/>
        <v>60</v>
      </c>
      <c r="G4300" s="11">
        <f t="shared" si="270"/>
        <v>60</v>
      </c>
      <c r="H4300" s="11" cm="1">
        <f t="array" ref="H4300">INDEX($K$10:$DI$8773,ROW(G4300)-9,MATCH(G4300,$K$10:$DI$10,0))</f>
        <v>536.54</v>
      </c>
      <c r="I4300" s="11">
        <f>IF(INDEX(Effacement!$A$3:$Y$15,MATCH(Tests!D4300,Effacement!$A$3:$A$15,0),MATCH(Tests!E4300,Effacement!$A$3:$Y$3,0))=0,H4300,C4300)</f>
        <v>625.28</v>
      </c>
      <c r="K4300" s="11">
        <v>216.07</v>
      </c>
      <c r="L4300" s="11">
        <v>251.44</v>
      </c>
      <c r="M4300" s="11">
        <v>293.91000000000003</v>
      </c>
      <c r="N4300" s="11">
        <v>336.52</v>
      </c>
      <c r="O4300" s="11">
        <v>378.32</v>
      </c>
      <c r="P4300" s="11">
        <v>416.47</v>
      </c>
      <c r="Q4300" s="11">
        <v>452.16</v>
      </c>
      <c r="R4300" s="11">
        <v>484.5</v>
      </c>
      <c r="S4300" s="11">
        <v>512.77</v>
      </c>
      <c r="T4300" s="11">
        <v>537.46</v>
      </c>
      <c r="U4300" s="11">
        <v>559.20000000000005</v>
      </c>
      <c r="V4300" s="11">
        <v>577.86</v>
      </c>
      <c r="W4300" s="11">
        <v>592.9</v>
      </c>
      <c r="X4300" s="11">
        <v>607.35</v>
      </c>
      <c r="Y4300" s="11">
        <v>617.37</v>
      </c>
      <c r="Z4300" s="11">
        <v>623.92999999999995</v>
      </c>
      <c r="AA4300" s="11">
        <v>626.71</v>
      </c>
      <c r="AB4300" s="11">
        <v>626.29999999999995</v>
      </c>
      <c r="AC4300" s="11">
        <v>622.45000000000005</v>
      </c>
      <c r="AD4300" s="11">
        <v>615.64</v>
      </c>
      <c r="AE4300" s="11">
        <v>605.66</v>
      </c>
      <c r="AF4300" s="11">
        <v>592.4</v>
      </c>
      <c r="AG4300" s="11">
        <v>576.97</v>
      </c>
      <c r="AH4300" s="11">
        <v>557.80999999999995</v>
      </c>
      <c r="AI4300" s="11">
        <v>536.54</v>
      </c>
    </row>
    <row r="4301" spans="1:35" x14ac:dyDescent="0.3">
      <c r="A4301" s="15">
        <v>33052.625</v>
      </c>
      <c r="B4301" s="11">
        <f>SsBackT!D4301</f>
        <v>0</v>
      </c>
      <c r="C4301" s="11">
        <f>Illim!B4301</f>
        <v>607.21</v>
      </c>
      <c r="D4301" s="11">
        <f t="shared" si="267"/>
        <v>6</v>
      </c>
      <c r="E4301" s="11">
        <f t="shared" si="268"/>
        <v>15</v>
      </c>
      <c r="F4301" s="11">
        <f t="shared" si="269"/>
        <v>60</v>
      </c>
      <c r="G4301" s="11">
        <f t="shared" si="270"/>
        <v>60</v>
      </c>
      <c r="H4301" s="11" cm="1">
        <f t="array" ref="H4301">INDEX($K$10:$DI$8773,ROW(G4301)-9,MATCH(G4301,$K$10:$DI$10,0))</f>
        <v>568.17999999999995</v>
      </c>
      <c r="I4301" s="11">
        <f>IF(INDEX(Effacement!$A$3:$Y$15,MATCH(Tests!D4301,Effacement!$A$3:$A$15,0),MATCH(Tests!E4301,Effacement!$A$3:$Y$3,0))=0,H4301,C4301)</f>
        <v>568.17999999999995</v>
      </c>
      <c r="K4301" s="11">
        <v>207.28</v>
      </c>
      <c r="L4301" s="11">
        <v>191.46</v>
      </c>
      <c r="M4301" s="11">
        <v>191.81</v>
      </c>
      <c r="N4301" s="11">
        <v>218.5</v>
      </c>
      <c r="O4301" s="11">
        <v>259.27</v>
      </c>
      <c r="P4301" s="11">
        <v>302.73</v>
      </c>
      <c r="Q4301" s="11">
        <v>345.71</v>
      </c>
      <c r="R4301" s="11">
        <v>386.16</v>
      </c>
      <c r="S4301" s="11">
        <v>422.42</v>
      </c>
      <c r="T4301" s="11">
        <v>456.16</v>
      </c>
      <c r="U4301" s="11">
        <v>484.96</v>
      </c>
      <c r="V4301" s="11">
        <v>510.09</v>
      </c>
      <c r="W4301" s="11">
        <v>532.44000000000005</v>
      </c>
      <c r="X4301" s="11">
        <v>554.28</v>
      </c>
      <c r="Y4301" s="11">
        <v>572.70000000000005</v>
      </c>
      <c r="Z4301" s="11">
        <v>586.97</v>
      </c>
      <c r="AA4301" s="11">
        <v>597.41</v>
      </c>
      <c r="AB4301" s="11">
        <v>604.72</v>
      </c>
      <c r="AC4301" s="11">
        <v>608.23</v>
      </c>
      <c r="AD4301" s="11">
        <v>609.13</v>
      </c>
      <c r="AE4301" s="11">
        <v>606.82000000000005</v>
      </c>
      <c r="AF4301" s="11">
        <v>601.17999999999995</v>
      </c>
      <c r="AG4301" s="11">
        <v>593.07000000000005</v>
      </c>
      <c r="AH4301" s="11">
        <v>581.80999999999995</v>
      </c>
      <c r="AI4301" s="11">
        <v>568.17999999999995</v>
      </c>
    </row>
    <row r="4302" spans="1:35" x14ac:dyDescent="0.3">
      <c r="A4302" s="15">
        <v>33052.666666666664</v>
      </c>
      <c r="B4302" s="11">
        <f>SsBackT!D4302</f>
        <v>0</v>
      </c>
      <c r="C4302" s="11">
        <f>Illim!B4302</f>
        <v>520.36</v>
      </c>
      <c r="D4302" s="11">
        <f t="shared" ref="D4302:D4365" si="271">MONTH(A4302)</f>
        <v>6</v>
      </c>
      <c r="E4302" s="11">
        <f t="shared" ref="E4302:E4365" si="272">HOUR(A4302)</f>
        <v>16</v>
      </c>
      <c r="F4302" s="11">
        <f t="shared" ref="F4302:F4365" si="273">IF(B4302&gt;0,IF(B4302-90&lt;$B$6,$B$6,B4302-90),IF(B4302+90&gt;$B$7,$B$7,B4302+90))</f>
        <v>60</v>
      </c>
      <c r="G4302" s="11">
        <f t="shared" si="270"/>
        <v>60</v>
      </c>
      <c r="H4302" s="11" cm="1">
        <f t="array" ref="H4302">INDEX($K$10:$DI$8773,ROW(G4302)-9,MATCH(G4302,$K$10:$DI$10,0))</f>
        <v>509.55</v>
      </c>
      <c r="I4302" s="11">
        <f>IF(INDEX(Effacement!$A$3:$Y$15,MATCH(Tests!D4302,Effacement!$A$3:$A$15,0),MATCH(Tests!E4302,Effacement!$A$3:$Y$3,0))=0,H4302,C4302)</f>
        <v>509.55</v>
      </c>
      <c r="K4302" s="11">
        <v>231.32</v>
      </c>
      <c r="L4302" s="11">
        <v>209.9</v>
      </c>
      <c r="M4302" s="11">
        <v>189.94</v>
      </c>
      <c r="N4302" s="11">
        <v>173.96</v>
      </c>
      <c r="O4302" s="11">
        <v>169.04</v>
      </c>
      <c r="P4302" s="11">
        <v>184.63</v>
      </c>
      <c r="Q4302" s="11">
        <v>216.91</v>
      </c>
      <c r="R4302" s="11">
        <v>253.83</v>
      </c>
      <c r="S4302" s="11">
        <v>290.93</v>
      </c>
      <c r="T4302" s="11">
        <v>325.63</v>
      </c>
      <c r="U4302" s="11">
        <v>357.04</v>
      </c>
      <c r="V4302" s="11">
        <v>385.9</v>
      </c>
      <c r="W4302" s="11">
        <v>410.39</v>
      </c>
      <c r="X4302" s="11">
        <v>434.05</v>
      </c>
      <c r="Y4302" s="11">
        <v>454.96</v>
      </c>
      <c r="Z4302" s="11">
        <v>473.28</v>
      </c>
      <c r="AA4302" s="11">
        <v>488.67</v>
      </c>
      <c r="AB4302" s="11">
        <v>500.64</v>
      </c>
      <c r="AC4302" s="11">
        <v>509.92</v>
      </c>
      <c r="AD4302" s="11">
        <v>516.32000000000005</v>
      </c>
      <c r="AE4302" s="11">
        <v>520</v>
      </c>
      <c r="AF4302" s="11">
        <v>521.04999999999995</v>
      </c>
      <c r="AG4302" s="11">
        <v>519.88</v>
      </c>
      <c r="AH4302" s="11">
        <v>515.85</v>
      </c>
      <c r="AI4302" s="11">
        <v>509.55</v>
      </c>
    </row>
    <row r="4303" spans="1:35" x14ac:dyDescent="0.3">
      <c r="A4303" s="15">
        <v>33052.708333333336</v>
      </c>
      <c r="B4303" s="11">
        <f>SsBackT!D4303</f>
        <v>0</v>
      </c>
      <c r="C4303" s="11">
        <f>Illim!B4303</f>
        <v>453.33</v>
      </c>
      <c r="D4303" s="11">
        <f t="shared" si="271"/>
        <v>6</v>
      </c>
      <c r="E4303" s="11">
        <f t="shared" si="272"/>
        <v>17</v>
      </c>
      <c r="F4303" s="11">
        <f t="shared" si="273"/>
        <v>60</v>
      </c>
      <c r="G4303" s="11">
        <f t="shared" ref="G4303:G4366" si="274">IF(F4303&gt;0,MROUND(F4303,5),MROUND(F4303,-5))</f>
        <v>60</v>
      </c>
      <c r="H4303" s="11" cm="1">
        <f t="array" ref="H4303">INDEX($K$10:$DI$8773,ROW(G4303)-9,MATCH(G4303,$K$10:$DI$10,0))</f>
        <v>370.68</v>
      </c>
      <c r="I4303" s="11">
        <f>IF(INDEX(Effacement!$A$3:$Y$15,MATCH(Tests!D4303,Effacement!$A$3:$A$15,0),MATCH(Tests!E4303,Effacement!$A$3:$Y$3,0))=0,H4303,C4303)</f>
        <v>370.68</v>
      </c>
      <c r="K4303" s="11">
        <v>234.37</v>
      </c>
      <c r="L4303" s="11">
        <v>215.33</v>
      </c>
      <c r="M4303" s="11">
        <v>195.03</v>
      </c>
      <c r="N4303" s="11">
        <v>174.3</v>
      </c>
      <c r="O4303" s="11">
        <v>154.22</v>
      </c>
      <c r="P4303" s="11">
        <v>137.49</v>
      </c>
      <c r="Q4303" s="11">
        <v>129.75</v>
      </c>
      <c r="R4303" s="11">
        <v>140.34</v>
      </c>
      <c r="S4303" s="11">
        <v>168.69</v>
      </c>
      <c r="T4303" s="11">
        <v>202.35</v>
      </c>
      <c r="U4303" s="11">
        <v>236.6</v>
      </c>
      <c r="V4303" s="11">
        <v>268.86</v>
      </c>
      <c r="W4303" s="11">
        <v>298.44</v>
      </c>
      <c r="X4303" s="11">
        <v>326.97000000000003</v>
      </c>
      <c r="Y4303" s="11">
        <v>352.61</v>
      </c>
      <c r="Z4303" s="11">
        <v>374.61</v>
      </c>
      <c r="AA4303" s="11">
        <v>394.32</v>
      </c>
      <c r="AB4303" s="11">
        <v>411.59</v>
      </c>
      <c r="AC4303" s="11">
        <v>426.62</v>
      </c>
      <c r="AD4303" s="11">
        <v>438.48</v>
      </c>
      <c r="AE4303" s="11">
        <v>448.12</v>
      </c>
      <c r="AF4303" s="11">
        <v>455.09</v>
      </c>
      <c r="AG4303" s="11">
        <v>405.34</v>
      </c>
      <c r="AH4303" s="11">
        <v>381.8</v>
      </c>
      <c r="AI4303" s="11">
        <v>370.68</v>
      </c>
    </row>
    <row r="4304" spans="1:35" x14ac:dyDescent="0.3">
      <c r="A4304" s="15">
        <v>33052.75</v>
      </c>
      <c r="B4304" s="11">
        <f>SsBackT!D4304</f>
        <v>0</v>
      </c>
      <c r="C4304" s="11">
        <f>Illim!B4304</f>
        <v>213.91</v>
      </c>
      <c r="D4304" s="11">
        <f t="shared" si="271"/>
        <v>6</v>
      </c>
      <c r="E4304" s="11">
        <f t="shared" si="272"/>
        <v>18</v>
      </c>
      <c r="F4304" s="11">
        <f t="shared" si="273"/>
        <v>60</v>
      </c>
      <c r="G4304" s="11">
        <f t="shared" si="274"/>
        <v>60</v>
      </c>
      <c r="H4304" s="11" cm="1">
        <f t="array" ref="H4304">INDEX($K$10:$DI$8773,ROW(G4304)-9,MATCH(G4304,$K$10:$DI$10,0))</f>
        <v>126.47</v>
      </c>
      <c r="I4304" s="11">
        <f>IF(INDEX(Effacement!$A$3:$Y$15,MATCH(Tests!D4304,Effacement!$A$3:$A$15,0),MATCH(Tests!E4304,Effacement!$A$3:$Y$3,0))=0,H4304,C4304)</f>
        <v>126.47</v>
      </c>
      <c r="K4304" s="11">
        <v>160.43</v>
      </c>
      <c r="L4304" s="11">
        <v>154.69999999999999</v>
      </c>
      <c r="M4304" s="11">
        <v>146.72999999999999</v>
      </c>
      <c r="N4304" s="11">
        <v>138.19</v>
      </c>
      <c r="O4304" s="11">
        <v>129.19999999999999</v>
      </c>
      <c r="P4304" s="11">
        <v>119.72</v>
      </c>
      <c r="Q4304" s="11">
        <v>110.72</v>
      </c>
      <c r="R4304" s="11">
        <v>103.29</v>
      </c>
      <c r="S4304" s="11">
        <v>100.06</v>
      </c>
      <c r="T4304" s="11">
        <v>105.66</v>
      </c>
      <c r="U4304" s="11">
        <v>120.01</v>
      </c>
      <c r="V4304" s="11">
        <v>137.19</v>
      </c>
      <c r="W4304" s="11">
        <v>154.43</v>
      </c>
      <c r="X4304" s="11">
        <v>171.13</v>
      </c>
      <c r="Y4304" s="11">
        <v>186.4</v>
      </c>
      <c r="Z4304" s="11">
        <v>200.15</v>
      </c>
      <c r="AA4304" s="11">
        <v>212.27</v>
      </c>
      <c r="AB4304" s="11">
        <v>174.47</v>
      </c>
      <c r="AC4304" s="11">
        <v>141.27000000000001</v>
      </c>
      <c r="AD4304" s="11">
        <v>139.22</v>
      </c>
      <c r="AE4304" s="11">
        <v>137.01</v>
      </c>
      <c r="AF4304" s="11">
        <v>134.55000000000001</v>
      </c>
      <c r="AG4304" s="11">
        <v>131.94999999999999</v>
      </c>
      <c r="AH4304" s="11">
        <v>129.19999999999999</v>
      </c>
      <c r="AI4304" s="11">
        <v>126.47</v>
      </c>
    </row>
    <row r="4305" spans="1:35" x14ac:dyDescent="0.3">
      <c r="A4305" s="15">
        <v>33052.791666666664</v>
      </c>
      <c r="B4305" s="11">
        <f>SsBackT!D4305</f>
        <v>0</v>
      </c>
      <c r="C4305" s="11">
        <f>Illim!B4305</f>
        <v>80.962999999999994</v>
      </c>
      <c r="D4305" s="11">
        <f t="shared" si="271"/>
        <v>6</v>
      </c>
      <c r="E4305" s="11">
        <f t="shared" si="272"/>
        <v>19</v>
      </c>
      <c r="F4305" s="11">
        <f t="shared" si="273"/>
        <v>60</v>
      </c>
      <c r="G4305" s="11">
        <f t="shared" si="274"/>
        <v>60</v>
      </c>
      <c r="H4305" s="11" cm="1">
        <f t="array" ref="H4305">INDEX($K$10:$DI$8773,ROW(G4305)-9,MATCH(G4305,$K$10:$DI$10,0))</f>
        <v>47.694000000000003</v>
      </c>
      <c r="I4305" s="11">
        <f>IF(INDEX(Effacement!$A$3:$Y$15,MATCH(Tests!D4305,Effacement!$A$3:$A$15,0),MATCH(Tests!E4305,Effacement!$A$3:$Y$3,0))=0,H4305,C4305)</f>
        <v>80.962999999999994</v>
      </c>
      <c r="K4305" s="11">
        <v>69.385999999999996</v>
      </c>
      <c r="L4305" s="11">
        <v>69.533000000000001</v>
      </c>
      <c r="M4305" s="11">
        <v>69.525000000000006</v>
      </c>
      <c r="N4305" s="11">
        <v>69.16</v>
      </c>
      <c r="O4305" s="11">
        <v>68.501000000000005</v>
      </c>
      <c r="P4305" s="11">
        <v>67.289000000000001</v>
      </c>
      <c r="Q4305" s="11">
        <v>65.262</v>
      </c>
      <c r="R4305" s="11">
        <v>58.948999999999998</v>
      </c>
      <c r="S4305" s="11">
        <v>48.726999999999997</v>
      </c>
      <c r="T4305" s="11">
        <v>40.207000000000001</v>
      </c>
      <c r="U4305" s="11">
        <v>35.89</v>
      </c>
      <c r="V4305" s="11">
        <v>39.603000000000002</v>
      </c>
      <c r="W4305" s="11">
        <v>51.9</v>
      </c>
      <c r="X4305" s="11">
        <v>67.915000000000006</v>
      </c>
      <c r="Y4305" s="11">
        <v>69.753</v>
      </c>
      <c r="Z4305" s="11">
        <v>48.883000000000003</v>
      </c>
      <c r="AA4305" s="11">
        <v>49.756</v>
      </c>
      <c r="AB4305" s="11">
        <v>50.18</v>
      </c>
      <c r="AC4305" s="11">
        <v>50.338999999999999</v>
      </c>
      <c r="AD4305" s="11">
        <v>50.225000000000001</v>
      </c>
      <c r="AE4305" s="11">
        <v>49.914999999999999</v>
      </c>
      <c r="AF4305" s="11">
        <v>49.472999999999999</v>
      </c>
      <c r="AG4305" s="11">
        <v>48.966000000000001</v>
      </c>
      <c r="AH4305" s="11">
        <v>48.356999999999999</v>
      </c>
      <c r="AI4305" s="11">
        <v>47.694000000000003</v>
      </c>
    </row>
    <row r="4306" spans="1:35" x14ac:dyDescent="0.3">
      <c r="A4306" s="15">
        <v>33052.833333333336</v>
      </c>
      <c r="B4306" s="11">
        <f>SsBackT!D4306</f>
        <v>0</v>
      </c>
      <c r="C4306" s="11">
        <f>Illim!B4306</f>
        <v>-1.32E-2</v>
      </c>
      <c r="D4306" s="11">
        <f t="shared" si="271"/>
        <v>6</v>
      </c>
      <c r="E4306" s="11">
        <f t="shared" si="272"/>
        <v>20</v>
      </c>
      <c r="F4306" s="11">
        <f t="shared" si="273"/>
        <v>60</v>
      </c>
      <c r="G4306" s="11">
        <f t="shared" si="274"/>
        <v>60</v>
      </c>
      <c r="H4306" s="11" cm="1">
        <f t="array" ref="H4306">INDEX($K$10:$DI$8773,ROW(G4306)-9,MATCH(G4306,$K$10:$DI$10,0))</f>
        <v>-1.32E-2</v>
      </c>
      <c r="I4306" s="11">
        <f>IF(INDEX(Effacement!$A$3:$Y$15,MATCH(Tests!D4306,Effacement!$A$3:$A$15,0),MATCH(Tests!E4306,Effacement!$A$3:$Y$3,0))=0,H4306,C4306)</f>
        <v>-1.32E-2</v>
      </c>
      <c r="K4306" s="11">
        <v>-1.32E-2</v>
      </c>
      <c r="L4306" s="11">
        <v>-1.32E-2</v>
      </c>
      <c r="M4306" s="11">
        <v>-1.32E-2</v>
      </c>
      <c r="N4306" s="11">
        <v>-1.32E-2</v>
      </c>
      <c r="O4306" s="11">
        <v>-1.32E-2</v>
      </c>
      <c r="P4306" s="11">
        <v>-1.32E-2</v>
      </c>
      <c r="Q4306" s="11">
        <v>-1.32E-2</v>
      </c>
      <c r="R4306" s="11">
        <v>-1.32E-2</v>
      </c>
      <c r="S4306" s="11">
        <v>-1.32E-2</v>
      </c>
      <c r="T4306" s="11">
        <v>-1.32E-2</v>
      </c>
      <c r="U4306" s="11">
        <v>-1.32E-2</v>
      </c>
      <c r="V4306" s="11">
        <v>-1.32E-2</v>
      </c>
      <c r="W4306" s="11">
        <v>-1.32E-2</v>
      </c>
      <c r="X4306" s="11">
        <v>-1.32E-2</v>
      </c>
      <c r="Y4306" s="11">
        <v>-1.32E-2</v>
      </c>
      <c r="Z4306" s="11">
        <v>-1.32E-2</v>
      </c>
      <c r="AA4306" s="11">
        <v>-1.32E-2</v>
      </c>
      <c r="AB4306" s="11">
        <v>-1.32E-2</v>
      </c>
      <c r="AC4306" s="11">
        <v>-1.32E-2</v>
      </c>
      <c r="AD4306" s="11">
        <v>-1.32E-2</v>
      </c>
      <c r="AE4306" s="11">
        <v>-1.32E-2</v>
      </c>
      <c r="AF4306" s="11">
        <v>-1.32E-2</v>
      </c>
      <c r="AG4306" s="11">
        <v>-1.32E-2</v>
      </c>
      <c r="AH4306" s="11">
        <v>-1.32E-2</v>
      </c>
      <c r="AI4306" s="11">
        <v>-1.32E-2</v>
      </c>
    </row>
    <row r="4307" spans="1:35" x14ac:dyDescent="0.3">
      <c r="A4307" s="15">
        <v>33052.875</v>
      </c>
      <c r="B4307" s="11">
        <f>SsBackT!D4307</f>
        <v>0</v>
      </c>
      <c r="C4307" s="11">
        <f>Illim!B4307</f>
        <v>-1.32E-2</v>
      </c>
      <c r="D4307" s="11">
        <f t="shared" si="271"/>
        <v>6</v>
      </c>
      <c r="E4307" s="11">
        <f t="shared" si="272"/>
        <v>21</v>
      </c>
      <c r="F4307" s="11">
        <f t="shared" si="273"/>
        <v>60</v>
      </c>
      <c r="G4307" s="11">
        <f t="shared" si="274"/>
        <v>60</v>
      </c>
      <c r="H4307" s="11" cm="1">
        <f t="array" ref="H4307">INDEX($K$10:$DI$8773,ROW(G4307)-9,MATCH(G4307,$K$10:$DI$10,0))</f>
        <v>-1.32E-2</v>
      </c>
      <c r="I4307" s="11">
        <f>IF(INDEX(Effacement!$A$3:$Y$15,MATCH(Tests!D4307,Effacement!$A$3:$A$15,0),MATCH(Tests!E4307,Effacement!$A$3:$Y$3,0))=0,H4307,C4307)</f>
        <v>-1.32E-2</v>
      </c>
      <c r="K4307" s="11">
        <v>-1.32E-2</v>
      </c>
      <c r="L4307" s="11">
        <v>-1.32E-2</v>
      </c>
      <c r="M4307" s="11">
        <v>-1.32E-2</v>
      </c>
      <c r="N4307" s="11">
        <v>-1.32E-2</v>
      </c>
      <c r="O4307" s="11">
        <v>-1.32E-2</v>
      </c>
      <c r="P4307" s="11">
        <v>-1.32E-2</v>
      </c>
      <c r="Q4307" s="11">
        <v>-1.32E-2</v>
      </c>
      <c r="R4307" s="11">
        <v>-1.32E-2</v>
      </c>
      <c r="S4307" s="11">
        <v>-1.32E-2</v>
      </c>
      <c r="T4307" s="11">
        <v>-1.32E-2</v>
      </c>
      <c r="U4307" s="11">
        <v>-1.32E-2</v>
      </c>
      <c r="V4307" s="11">
        <v>-1.32E-2</v>
      </c>
      <c r="W4307" s="11">
        <v>-1.32E-2</v>
      </c>
      <c r="X4307" s="11">
        <v>-1.32E-2</v>
      </c>
      <c r="Y4307" s="11">
        <v>-1.32E-2</v>
      </c>
      <c r="Z4307" s="11">
        <v>-1.32E-2</v>
      </c>
      <c r="AA4307" s="11">
        <v>-1.32E-2</v>
      </c>
      <c r="AB4307" s="11">
        <v>-1.32E-2</v>
      </c>
      <c r="AC4307" s="11">
        <v>-1.32E-2</v>
      </c>
      <c r="AD4307" s="11">
        <v>-1.32E-2</v>
      </c>
      <c r="AE4307" s="11">
        <v>-1.32E-2</v>
      </c>
      <c r="AF4307" s="11">
        <v>-1.32E-2</v>
      </c>
      <c r="AG4307" s="11">
        <v>-1.32E-2</v>
      </c>
      <c r="AH4307" s="11">
        <v>-1.32E-2</v>
      </c>
      <c r="AI4307" s="11">
        <v>-1.32E-2</v>
      </c>
    </row>
    <row r="4308" spans="1:35" x14ac:dyDescent="0.3">
      <c r="A4308" s="15">
        <v>33052.916666666664</v>
      </c>
      <c r="B4308" s="11">
        <f>SsBackT!D4308</f>
        <v>0</v>
      </c>
      <c r="C4308" s="11">
        <f>Illim!B4308</f>
        <v>-1.32E-2</v>
      </c>
      <c r="D4308" s="11">
        <f t="shared" si="271"/>
        <v>6</v>
      </c>
      <c r="E4308" s="11">
        <f t="shared" si="272"/>
        <v>22</v>
      </c>
      <c r="F4308" s="11">
        <f t="shared" si="273"/>
        <v>60</v>
      </c>
      <c r="G4308" s="11">
        <f t="shared" si="274"/>
        <v>60</v>
      </c>
      <c r="H4308" s="11" cm="1">
        <f t="array" ref="H4308">INDEX($K$10:$DI$8773,ROW(G4308)-9,MATCH(G4308,$K$10:$DI$10,0))</f>
        <v>-1.32E-2</v>
      </c>
      <c r="I4308" s="11">
        <f>IF(INDEX(Effacement!$A$3:$Y$15,MATCH(Tests!D4308,Effacement!$A$3:$A$15,0),MATCH(Tests!E4308,Effacement!$A$3:$Y$3,0))=0,H4308,C4308)</f>
        <v>-1.32E-2</v>
      </c>
      <c r="K4308" s="11">
        <v>-1.32E-2</v>
      </c>
      <c r="L4308" s="11">
        <v>-1.32E-2</v>
      </c>
      <c r="M4308" s="11">
        <v>-1.32E-2</v>
      </c>
      <c r="N4308" s="11">
        <v>-1.32E-2</v>
      </c>
      <c r="O4308" s="11">
        <v>-1.32E-2</v>
      </c>
      <c r="P4308" s="11">
        <v>-1.32E-2</v>
      </c>
      <c r="Q4308" s="11">
        <v>-1.32E-2</v>
      </c>
      <c r="R4308" s="11">
        <v>-1.32E-2</v>
      </c>
      <c r="S4308" s="11">
        <v>-1.32E-2</v>
      </c>
      <c r="T4308" s="11">
        <v>-1.32E-2</v>
      </c>
      <c r="U4308" s="11">
        <v>-1.32E-2</v>
      </c>
      <c r="V4308" s="11">
        <v>-1.32E-2</v>
      </c>
      <c r="W4308" s="11">
        <v>-1.32E-2</v>
      </c>
      <c r="X4308" s="11">
        <v>-1.32E-2</v>
      </c>
      <c r="Y4308" s="11">
        <v>-1.32E-2</v>
      </c>
      <c r="Z4308" s="11">
        <v>-1.32E-2</v>
      </c>
      <c r="AA4308" s="11">
        <v>-1.32E-2</v>
      </c>
      <c r="AB4308" s="11">
        <v>-1.32E-2</v>
      </c>
      <c r="AC4308" s="11">
        <v>-1.32E-2</v>
      </c>
      <c r="AD4308" s="11">
        <v>-1.32E-2</v>
      </c>
      <c r="AE4308" s="11">
        <v>-1.32E-2</v>
      </c>
      <c r="AF4308" s="11">
        <v>-1.32E-2</v>
      </c>
      <c r="AG4308" s="11">
        <v>-1.32E-2</v>
      </c>
      <c r="AH4308" s="11">
        <v>-1.32E-2</v>
      </c>
      <c r="AI4308" s="11">
        <v>-1.32E-2</v>
      </c>
    </row>
    <row r="4309" spans="1:35" x14ac:dyDescent="0.3">
      <c r="A4309" s="15">
        <v>33052.958333333336</v>
      </c>
      <c r="B4309" s="11">
        <f>SsBackT!D4309</f>
        <v>0</v>
      </c>
      <c r="C4309" s="11">
        <f>Illim!B4309</f>
        <v>-1.32E-2</v>
      </c>
      <c r="D4309" s="11">
        <f t="shared" si="271"/>
        <v>6</v>
      </c>
      <c r="E4309" s="11">
        <f t="shared" si="272"/>
        <v>23</v>
      </c>
      <c r="F4309" s="11">
        <f t="shared" si="273"/>
        <v>60</v>
      </c>
      <c r="G4309" s="11">
        <f t="shared" si="274"/>
        <v>60</v>
      </c>
      <c r="H4309" s="11" cm="1">
        <f t="array" ref="H4309">INDEX($K$10:$DI$8773,ROW(G4309)-9,MATCH(G4309,$K$10:$DI$10,0))</f>
        <v>-1.32E-2</v>
      </c>
      <c r="I4309" s="11">
        <f>IF(INDEX(Effacement!$A$3:$Y$15,MATCH(Tests!D4309,Effacement!$A$3:$A$15,0),MATCH(Tests!E4309,Effacement!$A$3:$Y$3,0))=0,H4309,C4309)</f>
        <v>-1.32E-2</v>
      </c>
      <c r="K4309" s="11">
        <v>-1.32E-2</v>
      </c>
      <c r="L4309" s="11">
        <v>-1.32E-2</v>
      </c>
      <c r="M4309" s="11">
        <v>-1.32E-2</v>
      </c>
      <c r="N4309" s="11">
        <v>-1.32E-2</v>
      </c>
      <c r="O4309" s="11">
        <v>-1.32E-2</v>
      </c>
      <c r="P4309" s="11">
        <v>-1.32E-2</v>
      </c>
      <c r="Q4309" s="11">
        <v>-1.32E-2</v>
      </c>
      <c r="R4309" s="11">
        <v>-1.32E-2</v>
      </c>
      <c r="S4309" s="11">
        <v>-1.32E-2</v>
      </c>
      <c r="T4309" s="11">
        <v>-1.32E-2</v>
      </c>
      <c r="U4309" s="11">
        <v>-1.32E-2</v>
      </c>
      <c r="V4309" s="11">
        <v>-1.32E-2</v>
      </c>
      <c r="W4309" s="11">
        <v>-1.32E-2</v>
      </c>
      <c r="X4309" s="11">
        <v>-1.32E-2</v>
      </c>
      <c r="Y4309" s="11">
        <v>-1.32E-2</v>
      </c>
      <c r="Z4309" s="11">
        <v>-1.32E-2</v>
      </c>
      <c r="AA4309" s="11">
        <v>-1.32E-2</v>
      </c>
      <c r="AB4309" s="11">
        <v>-1.32E-2</v>
      </c>
      <c r="AC4309" s="11">
        <v>-1.32E-2</v>
      </c>
      <c r="AD4309" s="11">
        <v>-1.32E-2</v>
      </c>
      <c r="AE4309" s="11">
        <v>-1.32E-2</v>
      </c>
      <c r="AF4309" s="11">
        <v>-1.32E-2</v>
      </c>
      <c r="AG4309" s="11">
        <v>-1.32E-2</v>
      </c>
      <c r="AH4309" s="11">
        <v>-1.32E-2</v>
      </c>
      <c r="AI4309" s="11">
        <v>-1.32E-2</v>
      </c>
    </row>
    <row r="4310" spans="1:35" x14ac:dyDescent="0.3">
      <c r="A4310" s="15">
        <v>33053</v>
      </c>
      <c r="B4310" s="11">
        <f>SsBackT!D4310</f>
        <v>0</v>
      </c>
      <c r="C4310" s="11">
        <f>Illim!B4310</f>
        <v>-1.32E-2</v>
      </c>
      <c r="D4310" s="11">
        <f t="shared" si="271"/>
        <v>6</v>
      </c>
      <c r="E4310" s="11">
        <f t="shared" si="272"/>
        <v>0</v>
      </c>
      <c r="F4310" s="11">
        <f t="shared" si="273"/>
        <v>60</v>
      </c>
      <c r="G4310" s="11">
        <f t="shared" si="274"/>
        <v>60</v>
      </c>
      <c r="H4310" s="11" cm="1">
        <f t="array" ref="H4310">INDEX($K$10:$DI$8773,ROW(G4310)-9,MATCH(G4310,$K$10:$DI$10,0))</f>
        <v>-1.32E-2</v>
      </c>
      <c r="I4310" s="11">
        <f>IF(INDEX(Effacement!$A$3:$Y$15,MATCH(Tests!D4310,Effacement!$A$3:$A$15,0),MATCH(Tests!E4310,Effacement!$A$3:$Y$3,0))=0,H4310,C4310)</f>
        <v>-1.32E-2</v>
      </c>
      <c r="K4310" s="11">
        <v>-1.32E-2</v>
      </c>
      <c r="L4310" s="11">
        <v>-1.32E-2</v>
      </c>
      <c r="M4310" s="11">
        <v>-1.32E-2</v>
      </c>
      <c r="N4310" s="11">
        <v>-1.32E-2</v>
      </c>
      <c r="O4310" s="11">
        <v>-1.32E-2</v>
      </c>
      <c r="P4310" s="11">
        <v>-1.32E-2</v>
      </c>
      <c r="Q4310" s="11">
        <v>-1.32E-2</v>
      </c>
      <c r="R4310" s="11">
        <v>-1.32E-2</v>
      </c>
      <c r="S4310" s="11">
        <v>-1.32E-2</v>
      </c>
      <c r="T4310" s="11">
        <v>-1.32E-2</v>
      </c>
      <c r="U4310" s="11">
        <v>-1.32E-2</v>
      </c>
      <c r="V4310" s="11">
        <v>-1.32E-2</v>
      </c>
      <c r="W4310" s="11">
        <v>-1.32E-2</v>
      </c>
      <c r="X4310" s="11">
        <v>-1.32E-2</v>
      </c>
      <c r="Y4310" s="11">
        <v>-1.32E-2</v>
      </c>
      <c r="Z4310" s="11">
        <v>-1.32E-2</v>
      </c>
      <c r="AA4310" s="11">
        <v>-1.32E-2</v>
      </c>
      <c r="AB4310" s="11">
        <v>-1.32E-2</v>
      </c>
      <c r="AC4310" s="11">
        <v>-1.32E-2</v>
      </c>
      <c r="AD4310" s="11">
        <v>-1.32E-2</v>
      </c>
      <c r="AE4310" s="11">
        <v>-1.32E-2</v>
      </c>
      <c r="AF4310" s="11">
        <v>-1.32E-2</v>
      </c>
      <c r="AG4310" s="11">
        <v>-1.32E-2</v>
      </c>
      <c r="AH4310" s="11">
        <v>-1.32E-2</v>
      </c>
      <c r="AI4310" s="11">
        <v>-1.32E-2</v>
      </c>
    </row>
    <row r="4311" spans="1:35" x14ac:dyDescent="0.3">
      <c r="A4311" s="15">
        <v>33053.041666666664</v>
      </c>
      <c r="B4311" s="11">
        <f>SsBackT!D4311</f>
        <v>0</v>
      </c>
      <c r="C4311" s="11">
        <f>Illim!B4311</f>
        <v>-1.32E-2</v>
      </c>
      <c r="D4311" s="11">
        <f t="shared" si="271"/>
        <v>6</v>
      </c>
      <c r="E4311" s="11">
        <f t="shared" si="272"/>
        <v>1</v>
      </c>
      <c r="F4311" s="11">
        <f t="shared" si="273"/>
        <v>60</v>
      </c>
      <c r="G4311" s="11">
        <f t="shared" si="274"/>
        <v>60</v>
      </c>
      <c r="H4311" s="11" cm="1">
        <f t="array" ref="H4311">INDEX($K$10:$DI$8773,ROW(G4311)-9,MATCH(G4311,$K$10:$DI$10,0))</f>
        <v>-1.32E-2</v>
      </c>
      <c r="I4311" s="11">
        <f>IF(INDEX(Effacement!$A$3:$Y$15,MATCH(Tests!D4311,Effacement!$A$3:$A$15,0),MATCH(Tests!E4311,Effacement!$A$3:$Y$3,0))=0,H4311,C4311)</f>
        <v>-1.32E-2</v>
      </c>
      <c r="K4311" s="11">
        <v>-1.32E-2</v>
      </c>
      <c r="L4311" s="11">
        <v>-1.32E-2</v>
      </c>
      <c r="M4311" s="11">
        <v>-1.32E-2</v>
      </c>
      <c r="N4311" s="11">
        <v>-1.32E-2</v>
      </c>
      <c r="O4311" s="11">
        <v>-1.32E-2</v>
      </c>
      <c r="P4311" s="11">
        <v>-1.32E-2</v>
      </c>
      <c r="Q4311" s="11">
        <v>-1.32E-2</v>
      </c>
      <c r="R4311" s="11">
        <v>-1.32E-2</v>
      </c>
      <c r="S4311" s="11">
        <v>-1.32E-2</v>
      </c>
      <c r="T4311" s="11">
        <v>-1.32E-2</v>
      </c>
      <c r="U4311" s="11">
        <v>-1.32E-2</v>
      </c>
      <c r="V4311" s="11">
        <v>-1.32E-2</v>
      </c>
      <c r="W4311" s="11">
        <v>-1.32E-2</v>
      </c>
      <c r="X4311" s="11">
        <v>-1.32E-2</v>
      </c>
      <c r="Y4311" s="11">
        <v>-1.32E-2</v>
      </c>
      <c r="Z4311" s="11">
        <v>-1.32E-2</v>
      </c>
      <c r="AA4311" s="11">
        <v>-1.32E-2</v>
      </c>
      <c r="AB4311" s="11">
        <v>-1.32E-2</v>
      </c>
      <c r="AC4311" s="11">
        <v>-1.32E-2</v>
      </c>
      <c r="AD4311" s="11">
        <v>-1.32E-2</v>
      </c>
      <c r="AE4311" s="11">
        <v>-1.32E-2</v>
      </c>
      <c r="AF4311" s="11">
        <v>-1.32E-2</v>
      </c>
      <c r="AG4311" s="11">
        <v>-1.32E-2</v>
      </c>
      <c r="AH4311" s="11">
        <v>-1.32E-2</v>
      </c>
      <c r="AI4311" s="11">
        <v>-1.32E-2</v>
      </c>
    </row>
    <row r="4312" spans="1:35" x14ac:dyDescent="0.3">
      <c r="A4312" s="15">
        <v>33053.083333333336</v>
      </c>
      <c r="B4312" s="11">
        <f>SsBackT!D4312</f>
        <v>0</v>
      </c>
      <c r="C4312" s="11">
        <f>Illim!B4312</f>
        <v>-1.32E-2</v>
      </c>
      <c r="D4312" s="11">
        <f t="shared" si="271"/>
        <v>6</v>
      </c>
      <c r="E4312" s="11">
        <f t="shared" si="272"/>
        <v>2</v>
      </c>
      <c r="F4312" s="11">
        <f t="shared" si="273"/>
        <v>60</v>
      </c>
      <c r="G4312" s="11">
        <f t="shared" si="274"/>
        <v>60</v>
      </c>
      <c r="H4312" s="11" cm="1">
        <f t="array" ref="H4312">INDEX($K$10:$DI$8773,ROW(G4312)-9,MATCH(G4312,$K$10:$DI$10,0))</f>
        <v>-1.32E-2</v>
      </c>
      <c r="I4312" s="11">
        <f>IF(INDEX(Effacement!$A$3:$Y$15,MATCH(Tests!D4312,Effacement!$A$3:$A$15,0),MATCH(Tests!E4312,Effacement!$A$3:$Y$3,0))=0,H4312,C4312)</f>
        <v>-1.32E-2</v>
      </c>
      <c r="K4312" s="11">
        <v>-1.32E-2</v>
      </c>
      <c r="L4312" s="11">
        <v>-1.32E-2</v>
      </c>
      <c r="M4312" s="11">
        <v>-1.32E-2</v>
      </c>
      <c r="N4312" s="11">
        <v>-1.32E-2</v>
      </c>
      <c r="O4312" s="11">
        <v>-1.32E-2</v>
      </c>
      <c r="P4312" s="11">
        <v>-1.32E-2</v>
      </c>
      <c r="Q4312" s="11">
        <v>-1.32E-2</v>
      </c>
      <c r="R4312" s="11">
        <v>-1.32E-2</v>
      </c>
      <c r="S4312" s="11">
        <v>-1.32E-2</v>
      </c>
      <c r="T4312" s="11">
        <v>-1.32E-2</v>
      </c>
      <c r="U4312" s="11">
        <v>-1.32E-2</v>
      </c>
      <c r="V4312" s="11">
        <v>-1.32E-2</v>
      </c>
      <c r="W4312" s="11">
        <v>-1.32E-2</v>
      </c>
      <c r="X4312" s="11">
        <v>-1.32E-2</v>
      </c>
      <c r="Y4312" s="11">
        <v>-1.32E-2</v>
      </c>
      <c r="Z4312" s="11">
        <v>-1.32E-2</v>
      </c>
      <c r="AA4312" s="11">
        <v>-1.32E-2</v>
      </c>
      <c r="AB4312" s="11">
        <v>-1.32E-2</v>
      </c>
      <c r="AC4312" s="11">
        <v>-1.32E-2</v>
      </c>
      <c r="AD4312" s="11">
        <v>-1.32E-2</v>
      </c>
      <c r="AE4312" s="11">
        <v>-1.32E-2</v>
      </c>
      <c r="AF4312" s="11">
        <v>-1.32E-2</v>
      </c>
      <c r="AG4312" s="11">
        <v>-1.32E-2</v>
      </c>
      <c r="AH4312" s="11">
        <v>-1.32E-2</v>
      </c>
      <c r="AI4312" s="11">
        <v>-1.32E-2</v>
      </c>
    </row>
    <row r="4313" spans="1:35" x14ac:dyDescent="0.3">
      <c r="A4313" s="15">
        <v>33053.125</v>
      </c>
      <c r="B4313" s="11">
        <f>SsBackT!D4313</f>
        <v>0</v>
      </c>
      <c r="C4313" s="11">
        <f>Illim!B4313</f>
        <v>-1.32E-2</v>
      </c>
      <c r="D4313" s="11">
        <f t="shared" si="271"/>
        <v>6</v>
      </c>
      <c r="E4313" s="11">
        <f t="shared" si="272"/>
        <v>3</v>
      </c>
      <c r="F4313" s="11">
        <f t="shared" si="273"/>
        <v>60</v>
      </c>
      <c r="G4313" s="11">
        <f t="shared" si="274"/>
        <v>60</v>
      </c>
      <c r="H4313" s="11" cm="1">
        <f t="array" ref="H4313">INDEX($K$10:$DI$8773,ROW(G4313)-9,MATCH(G4313,$K$10:$DI$10,0))</f>
        <v>-1.32E-2</v>
      </c>
      <c r="I4313" s="11">
        <f>IF(INDEX(Effacement!$A$3:$Y$15,MATCH(Tests!D4313,Effacement!$A$3:$A$15,0),MATCH(Tests!E4313,Effacement!$A$3:$Y$3,0))=0,H4313,C4313)</f>
        <v>-1.32E-2</v>
      </c>
      <c r="K4313" s="11">
        <v>-1.32E-2</v>
      </c>
      <c r="L4313" s="11">
        <v>-1.32E-2</v>
      </c>
      <c r="M4313" s="11">
        <v>-1.32E-2</v>
      </c>
      <c r="N4313" s="11">
        <v>-1.32E-2</v>
      </c>
      <c r="O4313" s="11">
        <v>-1.32E-2</v>
      </c>
      <c r="P4313" s="11">
        <v>-1.32E-2</v>
      </c>
      <c r="Q4313" s="11">
        <v>-1.32E-2</v>
      </c>
      <c r="R4313" s="11">
        <v>-1.32E-2</v>
      </c>
      <c r="S4313" s="11">
        <v>-1.32E-2</v>
      </c>
      <c r="T4313" s="11">
        <v>-1.32E-2</v>
      </c>
      <c r="U4313" s="11">
        <v>-1.32E-2</v>
      </c>
      <c r="V4313" s="11">
        <v>-1.32E-2</v>
      </c>
      <c r="W4313" s="11">
        <v>-1.32E-2</v>
      </c>
      <c r="X4313" s="11">
        <v>-1.32E-2</v>
      </c>
      <c r="Y4313" s="11">
        <v>-1.32E-2</v>
      </c>
      <c r="Z4313" s="11">
        <v>-1.32E-2</v>
      </c>
      <c r="AA4313" s="11">
        <v>-1.32E-2</v>
      </c>
      <c r="AB4313" s="11">
        <v>-1.32E-2</v>
      </c>
      <c r="AC4313" s="11">
        <v>-1.32E-2</v>
      </c>
      <c r="AD4313" s="11">
        <v>-1.32E-2</v>
      </c>
      <c r="AE4313" s="11">
        <v>-1.32E-2</v>
      </c>
      <c r="AF4313" s="11">
        <v>-1.32E-2</v>
      </c>
      <c r="AG4313" s="11">
        <v>-1.32E-2</v>
      </c>
      <c r="AH4313" s="11">
        <v>-1.32E-2</v>
      </c>
      <c r="AI4313" s="11">
        <v>-1.32E-2</v>
      </c>
    </row>
    <row r="4314" spans="1:35" x14ac:dyDescent="0.3">
      <c r="A4314" s="15">
        <v>33053.166666666664</v>
      </c>
      <c r="B4314" s="11">
        <f>SsBackT!D4314</f>
        <v>0</v>
      </c>
      <c r="C4314" s="11">
        <f>Illim!B4314</f>
        <v>-1.32E-2</v>
      </c>
      <c r="D4314" s="11">
        <f t="shared" si="271"/>
        <v>6</v>
      </c>
      <c r="E4314" s="11">
        <f t="shared" si="272"/>
        <v>4</v>
      </c>
      <c r="F4314" s="11">
        <f t="shared" si="273"/>
        <v>60</v>
      </c>
      <c r="G4314" s="11">
        <f t="shared" si="274"/>
        <v>60</v>
      </c>
      <c r="H4314" s="11" cm="1">
        <f t="array" ref="H4314">INDEX($K$10:$DI$8773,ROW(G4314)-9,MATCH(G4314,$K$10:$DI$10,0))</f>
        <v>-1.32E-2</v>
      </c>
      <c r="I4314" s="11">
        <f>IF(INDEX(Effacement!$A$3:$Y$15,MATCH(Tests!D4314,Effacement!$A$3:$A$15,0),MATCH(Tests!E4314,Effacement!$A$3:$Y$3,0))=0,H4314,C4314)</f>
        <v>-1.32E-2</v>
      </c>
      <c r="K4314" s="11">
        <v>-1.32E-2</v>
      </c>
      <c r="L4314" s="11">
        <v>-1.32E-2</v>
      </c>
      <c r="M4314" s="11">
        <v>-1.32E-2</v>
      </c>
      <c r="N4314" s="11">
        <v>-1.32E-2</v>
      </c>
      <c r="O4314" s="11">
        <v>-1.32E-2</v>
      </c>
      <c r="P4314" s="11">
        <v>-1.32E-2</v>
      </c>
      <c r="Q4314" s="11">
        <v>-1.32E-2</v>
      </c>
      <c r="R4314" s="11">
        <v>-1.32E-2</v>
      </c>
      <c r="S4314" s="11">
        <v>-1.32E-2</v>
      </c>
      <c r="T4314" s="11">
        <v>-1.32E-2</v>
      </c>
      <c r="U4314" s="11">
        <v>-1.32E-2</v>
      </c>
      <c r="V4314" s="11">
        <v>-1.32E-2</v>
      </c>
      <c r="W4314" s="11">
        <v>-1.32E-2</v>
      </c>
      <c r="X4314" s="11">
        <v>-1.32E-2</v>
      </c>
      <c r="Y4314" s="11">
        <v>-1.32E-2</v>
      </c>
      <c r="Z4314" s="11">
        <v>-1.32E-2</v>
      </c>
      <c r="AA4314" s="11">
        <v>-1.32E-2</v>
      </c>
      <c r="AB4314" s="11">
        <v>-1.32E-2</v>
      </c>
      <c r="AC4314" s="11">
        <v>-1.32E-2</v>
      </c>
      <c r="AD4314" s="11">
        <v>-1.32E-2</v>
      </c>
      <c r="AE4314" s="11">
        <v>-1.32E-2</v>
      </c>
      <c r="AF4314" s="11">
        <v>-1.32E-2</v>
      </c>
      <c r="AG4314" s="11">
        <v>-1.32E-2</v>
      </c>
      <c r="AH4314" s="11">
        <v>-1.32E-2</v>
      </c>
      <c r="AI4314" s="11">
        <v>-1.32E-2</v>
      </c>
    </row>
    <row r="4315" spans="1:35" x14ac:dyDescent="0.3">
      <c r="A4315" s="15">
        <v>33053.208333333336</v>
      </c>
      <c r="B4315" s="11">
        <f>SsBackT!D4315</f>
        <v>0</v>
      </c>
      <c r="C4315" s="11">
        <f>Illim!B4315</f>
        <v>12.420999999999999</v>
      </c>
      <c r="D4315" s="11">
        <f t="shared" si="271"/>
        <v>6</v>
      </c>
      <c r="E4315" s="11">
        <f t="shared" si="272"/>
        <v>5</v>
      </c>
      <c r="F4315" s="11">
        <f t="shared" si="273"/>
        <v>60</v>
      </c>
      <c r="G4315" s="11">
        <f t="shared" si="274"/>
        <v>60</v>
      </c>
      <c r="H4315" s="11" cm="1">
        <f t="array" ref="H4315">INDEX($K$10:$DI$8773,ROW(G4315)-9,MATCH(G4315,$K$10:$DI$10,0))</f>
        <v>8.4573</v>
      </c>
      <c r="I4315" s="11">
        <f>IF(INDEX(Effacement!$A$3:$Y$15,MATCH(Tests!D4315,Effacement!$A$3:$A$15,0),MATCH(Tests!E4315,Effacement!$A$3:$Y$3,0))=0,H4315,C4315)</f>
        <v>12.420999999999999</v>
      </c>
      <c r="K4315" s="11">
        <v>6.6919000000000004</v>
      </c>
      <c r="L4315" s="11">
        <v>7.1262999999999996</v>
      </c>
      <c r="M4315" s="11">
        <v>7.6138000000000003</v>
      </c>
      <c r="N4315" s="11">
        <v>8.1218000000000004</v>
      </c>
      <c r="O4315" s="11">
        <v>8.6766000000000005</v>
      </c>
      <c r="P4315" s="11">
        <v>9.2430000000000003</v>
      </c>
      <c r="Q4315" s="11">
        <v>9.8359000000000005</v>
      </c>
      <c r="R4315" s="11">
        <v>10.42</v>
      </c>
      <c r="S4315" s="11">
        <v>10.994999999999999</v>
      </c>
      <c r="T4315" s="11">
        <v>11.532999999999999</v>
      </c>
      <c r="U4315" s="11">
        <v>12.016</v>
      </c>
      <c r="V4315" s="11">
        <v>12.417999999999999</v>
      </c>
      <c r="W4315" s="11">
        <v>12.717000000000001</v>
      </c>
      <c r="X4315" s="11">
        <v>12.691000000000001</v>
      </c>
      <c r="Y4315" s="11">
        <v>12.438000000000001</v>
      </c>
      <c r="Z4315" s="11">
        <v>12.032999999999999</v>
      </c>
      <c r="AA4315" s="11">
        <v>11.66</v>
      </c>
      <c r="AB4315" s="11">
        <v>11.257999999999999</v>
      </c>
      <c r="AC4315" s="11">
        <v>10.84</v>
      </c>
      <c r="AD4315" s="11">
        <v>10.407999999999999</v>
      </c>
      <c r="AE4315" s="11">
        <v>9.9909999999999997</v>
      </c>
      <c r="AF4315" s="11">
        <v>9.5683000000000007</v>
      </c>
      <c r="AG4315" s="11">
        <v>9.1798000000000002</v>
      </c>
      <c r="AH4315" s="11">
        <v>8.7994000000000003</v>
      </c>
      <c r="AI4315" s="11">
        <v>8.4573</v>
      </c>
    </row>
    <row r="4316" spans="1:35" x14ac:dyDescent="0.3">
      <c r="A4316" s="15">
        <v>33053.25</v>
      </c>
      <c r="B4316" s="11">
        <f>SsBackT!D4316</f>
        <v>0</v>
      </c>
      <c r="C4316" s="11">
        <f>Illim!B4316</f>
        <v>148.11000000000001</v>
      </c>
      <c r="D4316" s="11">
        <f t="shared" si="271"/>
        <v>6</v>
      </c>
      <c r="E4316" s="11">
        <f t="shared" si="272"/>
        <v>6</v>
      </c>
      <c r="F4316" s="11">
        <f t="shared" si="273"/>
        <v>60</v>
      </c>
      <c r="G4316" s="11">
        <f t="shared" si="274"/>
        <v>60</v>
      </c>
      <c r="H4316" s="11" cm="1">
        <f t="array" ref="H4316">INDEX($K$10:$DI$8773,ROW(G4316)-9,MATCH(G4316,$K$10:$DI$10,0))</f>
        <v>113.5</v>
      </c>
      <c r="I4316" s="11">
        <f>IF(INDEX(Effacement!$A$3:$Y$15,MATCH(Tests!D4316,Effacement!$A$3:$A$15,0),MATCH(Tests!E4316,Effacement!$A$3:$Y$3,0))=0,H4316,C4316)</f>
        <v>113.5</v>
      </c>
      <c r="K4316" s="11">
        <v>94.364000000000004</v>
      </c>
      <c r="L4316" s="11">
        <v>96.384</v>
      </c>
      <c r="M4316" s="11">
        <v>98.397999999999996</v>
      </c>
      <c r="N4316" s="11">
        <v>100.24</v>
      </c>
      <c r="O4316" s="11">
        <v>102.08</v>
      </c>
      <c r="P4316" s="11">
        <v>103.74</v>
      </c>
      <c r="Q4316" s="11">
        <v>105.29</v>
      </c>
      <c r="R4316" s="11">
        <v>106.51</v>
      </c>
      <c r="S4316" s="11">
        <v>107.59</v>
      </c>
      <c r="T4316" s="11">
        <v>148.56</v>
      </c>
      <c r="U4316" s="11">
        <v>136.15</v>
      </c>
      <c r="V4316" s="11">
        <v>122.65</v>
      </c>
      <c r="W4316" s="11">
        <v>108.29</v>
      </c>
      <c r="X4316" s="11">
        <v>94.382000000000005</v>
      </c>
      <c r="Y4316" s="11">
        <v>82.643000000000001</v>
      </c>
      <c r="Z4316" s="11">
        <v>77.813999999999993</v>
      </c>
      <c r="AA4316" s="11">
        <v>80.275000000000006</v>
      </c>
      <c r="AB4316" s="11">
        <v>86.433000000000007</v>
      </c>
      <c r="AC4316" s="11">
        <v>94.054000000000002</v>
      </c>
      <c r="AD4316" s="11">
        <v>101.94</v>
      </c>
      <c r="AE4316" s="11">
        <v>109.7</v>
      </c>
      <c r="AF4316" s="11">
        <v>115.31</v>
      </c>
      <c r="AG4316" s="11">
        <v>115.14</v>
      </c>
      <c r="AH4316" s="11">
        <v>114.47</v>
      </c>
      <c r="AI4316" s="11">
        <v>113.5</v>
      </c>
    </row>
    <row r="4317" spans="1:35" x14ac:dyDescent="0.3">
      <c r="A4317" s="15">
        <v>33053.291666666664</v>
      </c>
      <c r="B4317" s="11">
        <f>SsBackT!D4317</f>
        <v>0</v>
      </c>
      <c r="C4317" s="11">
        <f>Illim!B4317</f>
        <v>305.81</v>
      </c>
      <c r="D4317" s="11">
        <f t="shared" si="271"/>
        <v>6</v>
      </c>
      <c r="E4317" s="11">
        <f t="shared" si="272"/>
        <v>7</v>
      </c>
      <c r="F4317" s="11">
        <f t="shared" si="273"/>
        <v>60</v>
      </c>
      <c r="G4317" s="11">
        <f t="shared" si="274"/>
        <v>60</v>
      </c>
      <c r="H4317" s="11" cm="1">
        <f t="array" ref="H4317">INDEX($K$10:$DI$8773,ROW(G4317)-9,MATCH(G4317,$K$10:$DI$10,0))</f>
        <v>197.43</v>
      </c>
      <c r="I4317" s="11">
        <f>IF(INDEX(Effacement!$A$3:$Y$15,MATCH(Tests!D4317,Effacement!$A$3:$A$15,0),MATCH(Tests!E4317,Effacement!$A$3:$Y$3,0))=0,H4317,C4317)</f>
        <v>197.43</v>
      </c>
      <c r="K4317" s="11">
        <v>185.73</v>
      </c>
      <c r="L4317" s="11">
        <v>189.48</v>
      </c>
      <c r="M4317" s="11">
        <v>193.28</v>
      </c>
      <c r="N4317" s="11">
        <v>198.39</v>
      </c>
      <c r="O4317" s="11">
        <v>228.96</v>
      </c>
      <c r="P4317" s="11">
        <v>264</v>
      </c>
      <c r="Q4317" s="11">
        <v>305.77999999999997</v>
      </c>
      <c r="R4317" s="11">
        <v>296.77</v>
      </c>
      <c r="S4317" s="11">
        <v>286.45</v>
      </c>
      <c r="T4317" s="11">
        <v>274.33</v>
      </c>
      <c r="U4317" s="11">
        <v>260.07</v>
      </c>
      <c r="V4317" s="11">
        <v>243.69</v>
      </c>
      <c r="W4317" s="11">
        <v>225.28</v>
      </c>
      <c r="X4317" s="11">
        <v>205.5</v>
      </c>
      <c r="Y4317" s="11">
        <v>184.52</v>
      </c>
      <c r="Z4317" s="11">
        <v>163.19</v>
      </c>
      <c r="AA4317" s="11">
        <v>144.77000000000001</v>
      </c>
      <c r="AB4317" s="11">
        <v>136.36000000000001</v>
      </c>
      <c r="AC4317" s="11">
        <v>138.91</v>
      </c>
      <c r="AD4317" s="11">
        <v>147.04</v>
      </c>
      <c r="AE4317" s="11">
        <v>157.19999999999999</v>
      </c>
      <c r="AF4317" s="11">
        <v>167.78</v>
      </c>
      <c r="AG4317" s="11">
        <v>178.45</v>
      </c>
      <c r="AH4317" s="11">
        <v>188.03</v>
      </c>
      <c r="AI4317" s="11">
        <v>197.43</v>
      </c>
    </row>
    <row r="4318" spans="1:35" x14ac:dyDescent="0.3">
      <c r="A4318" s="15">
        <v>33053.333333333336</v>
      </c>
      <c r="B4318" s="11">
        <f>SsBackT!D4318</f>
        <v>0</v>
      </c>
      <c r="C4318" s="11">
        <f>Illim!B4318</f>
        <v>402.63</v>
      </c>
      <c r="D4318" s="11">
        <f t="shared" si="271"/>
        <v>6</v>
      </c>
      <c r="E4318" s="11">
        <f t="shared" si="272"/>
        <v>8</v>
      </c>
      <c r="F4318" s="11">
        <f t="shared" si="273"/>
        <v>60</v>
      </c>
      <c r="G4318" s="11">
        <f t="shared" si="274"/>
        <v>60</v>
      </c>
      <c r="H4318" s="11" cm="1">
        <f t="array" ref="H4318">INDEX($K$10:$DI$8773,ROW(G4318)-9,MATCH(G4318,$K$10:$DI$10,0))</f>
        <v>225.56</v>
      </c>
      <c r="I4318" s="11">
        <f>IF(INDEX(Effacement!$A$3:$Y$15,MATCH(Tests!D4318,Effacement!$A$3:$A$15,0),MATCH(Tests!E4318,Effacement!$A$3:$Y$3,0))=0,H4318,C4318)</f>
        <v>225.56</v>
      </c>
      <c r="K4318" s="11">
        <v>395.44</v>
      </c>
      <c r="L4318" s="11">
        <v>399.96</v>
      </c>
      <c r="M4318" s="11">
        <v>402.93</v>
      </c>
      <c r="N4318" s="11">
        <v>404.19</v>
      </c>
      <c r="O4318" s="11">
        <v>404.1</v>
      </c>
      <c r="P4318" s="11">
        <v>402.07</v>
      </c>
      <c r="Q4318" s="11">
        <v>398.68</v>
      </c>
      <c r="R4318" s="11">
        <v>393.24</v>
      </c>
      <c r="S4318" s="11">
        <v>385.32</v>
      </c>
      <c r="T4318" s="11">
        <v>375.51</v>
      </c>
      <c r="U4318" s="11">
        <v>363.48</v>
      </c>
      <c r="V4318" s="11">
        <v>349.17</v>
      </c>
      <c r="W4318" s="11">
        <v>332.55</v>
      </c>
      <c r="X4318" s="11">
        <v>313.62</v>
      </c>
      <c r="Y4318" s="11">
        <v>292.75</v>
      </c>
      <c r="Z4318" s="11">
        <v>269.27</v>
      </c>
      <c r="AA4318" s="11">
        <v>244.03</v>
      </c>
      <c r="AB4318" s="11">
        <v>218.63</v>
      </c>
      <c r="AC4318" s="11">
        <v>195.76</v>
      </c>
      <c r="AD4318" s="11">
        <v>183.85</v>
      </c>
      <c r="AE4318" s="11">
        <v>184.77</v>
      </c>
      <c r="AF4318" s="11">
        <v>192.49</v>
      </c>
      <c r="AG4318" s="11">
        <v>202.97</v>
      </c>
      <c r="AH4318" s="11">
        <v>214.19</v>
      </c>
      <c r="AI4318" s="11">
        <v>225.56</v>
      </c>
    </row>
    <row r="4319" spans="1:35" x14ac:dyDescent="0.3">
      <c r="A4319" s="15">
        <v>33053.375</v>
      </c>
      <c r="B4319" s="11">
        <f>SsBackT!D4319</f>
        <v>0</v>
      </c>
      <c r="C4319" s="11">
        <f>Illim!B4319</f>
        <v>516.63</v>
      </c>
      <c r="D4319" s="11">
        <f t="shared" si="271"/>
        <v>6</v>
      </c>
      <c r="E4319" s="11">
        <f t="shared" si="272"/>
        <v>9</v>
      </c>
      <c r="F4319" s="11">
        <f t="shared" si="273"/>
        <v>60</v>
      </c>
      <c r="G4319" s="11">
        <f t="shared" si="274"/>
        <v>60</v>
      </c>
      <c r="H4319" s="11" cm="1">
        <f t="array" ref="H4319">INDEX($K$10:$DI$8773,ROW(G4319)-9,MATCH(G4319,$K$10:$DI$10,0))</f>
        <v>232.2</v>
      </c>
      <c r="I4319" s="11">
        <f>IF(INDEX(Effacement!$A$3:$Y$15,MATCH(Tests!D4319,Effacement!$A$3:$A$15,0),MATCH(Tests!E4319,Effacement!$A$3:$Y$3,0))=0,H4319,C4319)</f>
        <v>232.2</v>
      </c>
      <c r="K4319" s="11">
        <v>489.41</v>
      </c>
      <c r="L4319" s="11">
        <v>499.44</v>
      </c>
      <c r="M4319" s="11">
        <v>507.52</v>
      </c>
      <c r="N4319" s="11">
        <v>513.38</v>
      </c>
      <c r="O4319" s="11">
        <v>517.15</v>
      </c>
      <c r="P4319" s="11">
        <v>518.64</v>
      </c>
      <c r="Q4319" s="11">
        <v>517.9</v>
      </c>
      <c r="R4319" s="11">
        <v>514.77</v>
      </c>
      <c r="S4319" s="11">
        <v>508.93</v>
      </c>
      <c r="T4319" s="11">
        <v>500.2</v>
      </c>
      <c r="U4319" s="11">
        <v>488.36</v>
      </c>
      <c r="V4319" s="11">
        <v>473.29</v>
      </c>
      <c r="W4319" s="11">
        <v>455.71</v>
      </c>
      <c r="X4319" s="11">
        <v>436.51</v>
      </c>
      <c r="Y4319" s="11">
        <v>414.37</v>
      </c>
      <c r="Z4319" s="11">
        <v>388.52</v>
      </c>
      <c r="AA4319" s="11">
        <v>359.75</v>
      </c>
      <c r="AB4319" s="11">
        <v>328.15</v>
      </c>
      <c r="AC4319" s="11">
        <v>294.5</v>
      </c>
      <c r="AD4319" s="11">
        <v>260.05</v>
      </c>
      <c r="AE4319" s="11">
        <v>228.63</v>
      </c>
      <c r="AF4319" s="11">
        <v>208.09</v>
      </c>
      <c r="AG4319" s="11">
        <v>206.97</v>
      </c>
      <c r="AH4319" s="11">
        <v>217.14</v>
      </c>
      <c r="AI4319" s="11">
        <v>232.2</v>
      </c>
    </row>
    <row r="4320" spans="1:35" x14ac:dyDescent="0.3">
      <c r="A4320" s="15">
        <v>33053.416666666664</v>
      </c>
      <c r="B4320" s="11">
        <f>SsBackT!D4320</f>
        <v>0</v>
      </c>
      <c r="C4320" s="11">
        <f>Illim!B4320</f>
        <v>572.13</v>
      </c>
      <c r="D4320" s="11">
        <f t="shared" si="271"/>
        <v>6</v>
      </c>
      <c r="E4320" s="11">
        <f t="shared" si="272"/>
        <v>10</v>
      </c>
      <c r="F4320" s="11">
        <f t="shared" si="273"/>
        <v>60</v>
      </c>
      <c r="G4320" s="11">
        <f t="shared" si="274"/>
        <v>60</v>
      </c>
      <c r="H4320" s="11" cm="1">
        <f t="array" ref="H4320">INDEX($K$10:$DI$8773,ROW(G4320)-9,MATCH(G4320,$K$10:$DI$10,0))</f>
        <v>221.44</v>
      </c>
      <c r="I4320" s="11">
        <f>IF(INDEX(Effacement!$A$3:$Y$15,MATCH(Tests!D4320,Effacement!$A$3:$A$15,0),MATCH(Tests!E4320,Effacement!$A$3:$Y$3,0))=0,H4320,C4320)</f>
        <v>572.13</v>
      </c>
      <c r="K4320" s="11">
        <v>506.44</v>
      </c>
      <c r="L4320" s="11">
        <v>522.95000000000005</v>
      </c>
      <c r="M4320" s="11">
        <v>537.25</v>
      </c>
      <c r="N4320" s="11">
        <v>549.35</v>
      </c>
      <c r="O4320" s="11">
        <v>559.35</v>
      </c>
      <c r="P4320" s="11">
        <v>566.69000000000005</v>
      </c>
      <c r="Q4320" s="11">
        <v>571.94000000000005</v>
      </c>
      <c r="R4320" s="11">
        <v>574.63</v>
      </c>
      <c r="S4320" s="11">
        <v>573.97</v>
      </c>
      <c r="T4320" s="11">
        <v>570.82000000000005</v>
      </c>
      <c r="U4320" s="11">
        <v>563.92999999999995</v>
      </c>
      <c r="V4320" s="11">
        <v>554</v>
      </c>
      <c r="W4320" s="11">
        <v>540.41999999999996</v>
      </c>
      <c r="X4320" s="11">
        <v>525.04</v>
      </c>
      <c r="Y4320" s="11">
        <v>506.74</v>
      </c>
      <c r="Z4320" s="11">
        <v>485.69</v>
      </c>
      <c r="AA4320" s="11">
        <v>461.19</v>
      </c>
      <c r="AB4320" s="11">
        <v>432.96</v>
      </c>
      <c r="AC4320" s="11">
        <v>401.91</v>
      </c>
      <c r="AD4320" s="11">
        <v>368.39</v>
      </c>
      <c r="AE4320" s="11">
        <v>332.87</v>
      </c>
      <c r="AF4320" s="11">
        <v>296.01</v>
      </c>
      <c r="AG4320" s="11">
        <v>260.61</v>
      </c>
      <c r="AH4320" s="11">
        <v>231.77</v>
      </c>
      <c r="AI4320" s="11">
        <v>221.44</v>
      </c>
    </row>
    <row r="4321" spans="1:35" x14ac:dyDescent="0.3">
      <c r="A4321" s="15">
        <v>33053.458333333336</v>
      </c>
      <c r="B4321" s="11">
        <f>SsBackT!D4321</f>
        <v>0</v>
      </c>
      <c r="C4321" s="11">
        <f>Illim!B4321</f>
        <v>580.73</v>
      </c>
      <c r="D4321" s="11">
        <f t="shared" si="271"/>
        <v>6</v>
      </c>
      <c r="E4321" s="11">
        <f t="shared" si="272"/>
        <v>11</v>
      </c>
      <c r="F4321" s="11">
        <f t="shared" si="273"/>
        <v>60</v>
      </c>
      <c r="G4321" s="11">
        <f t="shared" si="274"/>
        <v>60</v>
      </c>
      <c r="H4321" s="11" cm="1">
        <f t="array" ref="H4321">INDEX($K$10:$DI$8773,ROW(G4321)-9,MATCH(G4321,$K$10:$DI$10,0))</f>
        <v>280.58999999999997</v>
      </c>
      <c r="I4321" s="11">
        <f>IF(INDEX(Effacement!$A$3:$Y$15,MATCH(Tests!D4321,Effacement!$A$3:$A$15,0),MATCH(Tests!E4321,Effacement!$A$3:$Y$3,0))=0,H4321,C4321)</f>
        <v>580.73</v>
      </c>
      <c r="K4321" s="11">
        <v>471.55</v>
      </c>
      <c r="L4321" s="11">
        <v>493.93</v>
      </c>
      <c r="M4321" s="11">
        <v>515.02</v>
      </c>
      <c r="N4321" s="11">
        <v>533.47</v>
      </c>
      <c r="O4321" s="11">
        <v>550.08000000000004</v>
      </c>
      <c r="P4321" s="11">
        <v>564</v>
      </c>
      <c r="Q4321" s="11">
        <v>575.57000000000005</v>
      </c>
      <c r="R4321" s="11">
        <v>584.23</v>
      </c>
      <c r="S4321" s="11">
        <v>590.26</v>
      </c>
      <c r="T4321" s="11">
        <v>592.97</v>
      </c>
      <c r="U4321" s="11">
        <v>592.04</v>
      </c>
      <c r="V4321" s="11">
        <v>588</v>
      </c>
      <c r="W4321" s="11">
        <v>580.59</v>
      </c>
      <c r="X4321" s="11">
        <v>572.1</v>
      </c>
      <c r="Y4321" s="11">
        <v>559.6</v>
      </c>
      <c r="Z4321" s="11">
        <v>543.46</v>
      </c>
      <c r="AA4321" s="11">
        <v>524.42999999999995</v>
      </c>
      <c r="AB4321" s="11">
        <v>502.43</v>
      </c>
      <c r="AC4321" s="11">
        <v>477.88</v>
      </c>
      <c r="AD4321" s="11">
        <v>450.06</v>
      </c>
      <c r="AE4321" s="11">
        <v>419.9</v>
      </c>
      <c r="AF4321" s="11">
        <v>387.46</v>
      </c>
      <c r="AG4321" s="11">
        <v>352.86</v>
      </c>
      <c r="AH4321" s="11">
        <v>317.04000000000002</v>
      </c>
      <c r="AI4321" s="11">
        <v>280.58999999999997</v>
      </c>
    </row>
    <row r="4322" spans="1:35" x14ac:dyDescent="0.3">
      <c r="A4322" s="15">
        <v>33053.5</v>
      </c>
      <c r="B4322" s="11">
        <f>SsBackT!D4322</f>
        <v>0</v>
      </c>
      <c r="C4322" s="11">
        <f>Illim!B4322</f>
        <v>625.98</v>
      </c>
      <c r="D4322" s="11">
        <f t="shared" si="271"/>
        <v>6</v>
      </c>
      <c r="E4322" s="11">
        <f t="shared" si="272"/>
        <v>12</v>
      </c>
      <c r="F4322" s="11">
        <f t="shared" si="273"/>
        <v>60</v>
      </c>
      <c r="G4322" s="11">
        <f t="shared" si="274"/>
        <v>60</v>
      </c>
      <c r="H4322" s="11" cm="1">
        <f t="array" ref="H4322">INDEX($K$10:$DI$8773,ROW(G4322)-9,MATCH(G4322,$K$10:$DI$10,0))</f>
        <v>379.74</v>
      </c>
      <c r="I4322" s="11">
        <f>IF(INDEX(Effacement!$A$3:$Y$15,MATCH(Tests!D4322,Effacement!$A$3:$A$15,0),MATCH(Tests!E4322,Effacement!$A$3:$Y$3,0))=0,H4322,C4322)</f>
        <v>625.98</v>
      </c>
      <c r="K4322" s="11">
        <v>424.92</v>
      </c>
      <c r="L4322" s="11">
        <v>457.72</v>
      </c>
      <c r="M4322" s="11">
        <v>487.99</v>
      </c>
      <c r="N4322" s="11">
        <v>514.79</v>
      </c>
      <c r="O4322" s="11">
        <v>539.41</v>
      </c>
      <c r="P4322" s="11">
        <v>561.66</v>
      </c>
      <c r="Q4322" s="11">
        <v>581.21</v>
      </c>
      <c r="R4322" s="11">
        <v>597.39</v>
      </c>
      <c r="S4322" s="11">
        <v>610.12</v>
      </c>
      <c r="T4322" s="11">
        <v>619.23</v>
      </c>
      <c r="U4322" s="11">
        <v>624.5</v>
      </c>
      <c r="V4322" s="11">
        <v>626.4</v>
      </c>
      <c r="W4322" s="11">
        <v>624.52</v>
      </c>
      <c r="X4322" s="11">
        <v>621.87</v>
      </c>
      <c r="Y4322" s="11">
        <v>616.39</v>
      </c>
      <c r="Z4322" s="11">
        <v>607.1</v>
      </c>
      <c r="AA4322" s="11">
        <v>594.4</v>
      </c>
      <c r="AB4322" s="11">
        <v>577.65</v>
      </c>
      <c r="AC4322" s="11">
        <v>557.51</v>
      </c>
      <c r="AD4322" s="11">
        <v>534.35</v>
      </c>
      <c r="AE4322" s="11">
        <v>509.16</v>
      </c>
      <c r="AF4322" s="11">
        <v>481.18</v>
      </c>
      <c r="AG4322" s="11">
        <v>450.41</v>
      </c>
      <c r="AH4322" s="11">
        <v>415.91</v>
      </c>
      <c r="AI4322" s="11">
        <v>379.74</v>
      </c>
    </row>
    <row r="4323" spans="1:35" x14ac:dyDescent="0.3">
      <c r="A4323" s="15">
        <v>33053.541666666664</v>
      </c>
      <c r="B4323" s="11">
        <f>SsBackT!D4323</f>
        <v>0</v>
      </c>
      <c r="C4323" s="11">
        <f>Illim!B4323</f>
        <v>635.27</v>
      </c>
      <c r="D4323" s="11">
        <f t="shared" si="271"/>
        <v>6</v>
      </c>
      <c r="E4323" s="11">
        <f t="shared" si="272"/>
        <v>13</v>
      </c>
      <c r="F4323" s="11">
        <f t="shared" si="273"/>
        <v>60</v>
      </c>
      <c r="G4323" s="11">
        <f t="shared" si="274"/>
        <v>60</v>
      </c>
      <c r="H4323" s="11" cm="1">
        <f t="array" ref="H4323">INDEX($K$10:$DI$8773,ROW(G4323)-9,MATCH(G4323,$K$10:$DI$10,0))</f>
        <v>476.18</v>
      </c>
      <c r="I4323" s="11">
        <f>IF(INDEX(Effacement!$A$3:$Y$15,MATCH(Tests!D4323,Effacement!$A$3:$A$15,0),MATCH(Tests!E4323,Effacement!$A$3:$Y$3,0))=0,H4323,C4323)</f>
        <v>635.27</v>
      </c>
      <c r="K4323" s="11">
        <v>322.17</v>
      </c>
      <c r="L4323" s="11">
        <v>363.89</v>
      </c>
      <c r="M4323" s="11">
        <v>403.51</v>
      </c>
      <c r="N4323" s="11">
        <v>439.97</v>
      </c>
      <c r="O4323" s="11">
        <v>474.47</v>
      </c>
      <c r="P4323" s="11">
        <v>504.57</v>
      </c>
      <c r="Q4323" s="11">
        <v>531.72</v>
      </c>
      <c r="R4323" s="11">
        <v>556.5</v>
      </c>
      <c r="S4323" s="11">
        <v>577.66</v>
      </c>
      <c r="T4323" s="11">
        <v>595.88</v>
      </c>
      <c r="U4323" s="11">
        <v>610.12</v>
      </c>
      <c r="V4323" s="11">
        <v>620.45000000000005</v>
      </c>
      <c r="W4323" s="11">
        <v>626.84</v>
      </c>
      <c r="X4323" s="11">
        <v>633.36</v>
      </c>
      <c r="Y4323" s="11">
        <v>636.05999999999995</v>
      </c>
      <c r="Z4323" s="11">
        <v>634.83000000000004</v>
      </c>
      <c r="AA4323" s="11">
        <v>629.69000000000005</v>
      </c>
      <c r="AB4323" s="11">
        <v>621.32000000000005</v>
      </c>
      <c r="AC4323" s="11">
        <v>609.42999999999995</v>
      </c>
      <c r="AD4323" s="11">
        <v>594.51</v>
      </c>
      <c r="AE4323" s="11">
        <v>575.87</v>
      </c>
      <c r="AF4323" s="11">
        <v>554.19000000000005</v>
      </c>
      <c r="AG4323" s="11">
        <v>530.98</v>
      </c>
      <c r="AH4323" s="11">
        <v>504.76</v>
      </c>
      <c r="AI4323" s="11">
        <v>476.18</v>
      </c>
    </row>
    <row r="4324" spans="1:35" x14ac:dyDescent="0.3">
      <c r="A4324" s="15">
        <v>33053.583333333336</v>
      </c>
      <c r="B4324" s="11">
        <f>SsBackT!D4324</f>
        <v>0</v>
      </c>
      <c r="C4324" s="11">
        <f>Illim!B4324</f>
        <v>635.16</v>
      </c>
      <c r="D4324" s="11">
        <f t="shared" si="271"/>
        <v>6</v>
      </c>
      <c r="E4324" s="11">
        <f t="shared" si="272"/>
        <v>14</v>
      </c>
      <c r="F4324" s="11">
        <f t="shared" si="273"/>
        <v>60</v>
      </c>
      <c r="G4324" s="11">
        <f t="shared" si="274"/>
        <v>60</v>
      </c>
      <c r="H4324" s="11" cm="1">
        <f t="array" ref="H4324">INDEX($K$10:$DI$8773,ROW(G4324)-9,MATCH(G4324,$K$10:$DI$10,0))</f>
        <v>543.75</v>
      </c>
      <c r="I4324" s="11">
        <f>IF(INDEX(Effacement!$A$3:$Y$15,MATCH(Tests!D4324,Effacement!$A$3:$A$15,0),MATCH(Tests!E4324,Effacement!$A$3:$Y$3,0))=0,H4324,C4324)</f>
        <v>635.16</v>
      </c>
      <c r="K4324" s="11">
        <v>215.46</v>
      </c>
      <c r="L4324" s="11">
        <v>251.73</v>
      </c>
      <c r="M4324" s="11">
        <v>294.75</v>
      </c>
      <c r="N4324" s="11">
        <v>338.84</v>
      </c>
      <c r="O4324" s="11">
        <v>381.11</v>
      </c>
      <c r="P4324" s="11">
        <v>420.63</v>
      </c>
      <c r="Q4324" s="11">
        <v>457.14</v>
      </c>
      <c r="R4324" s="11">
        <v>490.23</v>
      </c>
      <c r="S4324" s="11">
        <v>519.14</v>
      </c>
      <c r="T4324" s="11">
        <v>544.42999999999995</v>
      </c>
      <c r="U4324" s="11">
        <v>566.70000000000005</v>
      </c>
      <c r="V4324" s="11">
        <v>585.85</v>
      </c>
      <c r="W4324" s="11">
        <v>600.79</v>
      </c>
      <c r="X4324" s="11">
        <v>615.1</v>
      </c>
      <c r="Y4324" s="11">
        <v>625.41999999999996</v>
      </c>
      <c r="Z4324" s="11">
        <v>632.22</v>
      </c>
      <c r="AA4324" s="11">
        <v>635.65</v>
      </c>
      <c r="AB4324" s="11">
        <v>634.88</v>
      </c>
      <c r="AC4324" s="11">
        <v>631.54999999999995</v>
      </c>
      <c r="AD4324" s="11">
        <v>624.22</v>
      </c>
      <c r="AE4324" s="11">
        <v>614.12</v>
      </c>
      <c r="AF4324" s="11">
        <v>601.16</v>
      </c>
      <c r="AG4324" s="11">
        <v>584.99</v>
      </c>
      <c r="AH4324" s="11">
        <v>565.91999999999996</v>
      </c>
      <c r="AI4324" s="11">
        <v>543.75</v>
      </c>
    </row>
    <row r="4325" spans="1:35" x14ac:dyDescent="0.3">
      <c r="A4325" s="15">
        <v>33053.625</v>
      </c>
      <c r="B4325" s="11">
        <f>SsBackT!D4325</f>
        <v>0</v>
      </c>
      <c r="C4325" s="11">
        <f>Illim!B4325</f>
        <v>592.55999999999995</v>
      </c>
      <c r="D4325" s="11">
        <f t="shared" si="271"/>
        <v>6</v>
      </c>
      <c r="E4325" s="11">
        <f t="shared" si="272"/>
        <v>15</v>
      </c>
      <c r="F4325" s="11">
        <f t="shared" si="273"/>
        <v>60</v>
      </c>
      <c r="G4325" s="11">
        <f t="shared" si="274"/>
        <v>60</v>
      </c>
      <c r="H4325" s="11" cm="1">
        <f t="array" ref="H4325">INDEX($K$10:$DI$8773,ROW(G4325)-9,MATCH(G4325,$K$10:$DI$10,0))</f>
        <v>553.63</v>
      </c>
      <c r="I4325" s="11">
        <f>IF(INDEX(Effacement!$A$3:$Y$15,MATCH(Tests!D4325,Effacement!$A$3:$A$15,0),MATCH(Tests!E4325,Effacement!$A$3:$Y$3,0))=0,H4325,C4325)</f>
        <v>553.63</v>
      </c>
      <c r="K4325" s="11">
        <v>205.81</v>
      </c>
      <c r="L4325" s="11">
        <v>190.84</v>
      </c>
      <c r="M4325" s="11">
        <v>192.28</v>
      </c>
      <c r="N4325" s="11">
        <v>218.16</v>
      </c>
      <c r="O4325" s="11">
        <v>257.54000000000002</v>
      </c>
      <c r="P4325" s="11">
        <v>299.49</v>
      </c>
      <c r="Q4325" s="11">
        <v>341</v>
      </c>
      <c r="R4325" s="11">
        <v>380.05</v>
      </c>
      <c r="S4325" s="11">
        <v>415.07</v>
      </c>
      <c r="T4325" s="11">
        <v>447.23</v>
      </c>
      <c r="U4325" s="11">
        <v>475.46</v>
      </c>
      <c r="V4325" s="11">
        <v>499.71</v>
      </c>
      <c r="W4325" s="11">
        <v>521.22</v>
      </c>
      <c r="X4325" s="11">
        <v>541.51</v>
      </c>
      <c r="Y4325" s="11">
        <v>559.76</v>
      </c>
      <c r="Z4325" s="11">
        <v>573.11</v>
      </c>
      <c r="AA4325" s="11">
        <v>583.16</v>
      </c>
      <c r="AB4325" s="11">
        <v>590.14</v>
      </c>
      <c r="AC4325" s="11">
        <v>593.82000000000005</v>
      </c>
      <c r="AD4325" s="11">
        <v>594.14</v>
      </c>
      <c r="AE4325" s="11">
        <v>591.74</v>
      </c>
      <c r="AF4325" s="11">
        <v>586.09</v>
      </c>
      <c r="AG4325" s="11">
        <v>578.07000000000005</v>
      </c>
      <c r="AH4325" s="11">
        <v>567.37</v>
      </c>
      <c r="AI4325" s="11">
        <v>553.63</v>
      </c>
    </row>
    <row r="4326" spans="1:35" x14ac:dyDescent="0.3">
      <c r="A4326" s="15">
        <v>33053.666666666664</v>
      </c>
      <c r="B4326" s="11">
        <f>SsBackT!D4326</f>
        <v>0</v>
      </c>
      <c r="C4326" s="11">
        <f>Illim!B4326</f>
        <v>521.26</v>
      </c>
      <c r="D4326" s="11">
        <f t="shared" si="271"/>
        <v>6</v>
      </c>
      <c r="E4326" s="11">
        <f t="shared" si="272"/>
        <v>16</v>
      </c>
      <c r="F4326" s="11">
        <f t="shared" si="273"/>
        <v>60</v>
      </c>
      <c r="G4326" s="11">
        <f t="shared" si="274"/>
        <v>60</v>
      </c>
      <c r="H4326" s="11" cm="1">
        <f t="array" ref="H4326">INDEX($K$10:$DI$8773,ROW(G4326)-9,MATCH(G4326,$K$10:$DI$10,0))</f>
        <v>510.28</v>
      </c>
      <c r="I4326" s="11">
        <f>IF(INDEX(Effacement!$A$3:$Y$15,MATCH(Tests!D4326,Effacement!$A$3:$A$15,0),MATCH(Tests!E4326,Effacement!$A$3:$Y$3,0))=0,H4326,C4326)</f>
        <v>510.28</v>
      </c>
      <c r="K4326" s="11">
        <v>234.09</v>
      </c>
      <c r="L4326" s="11">
        <v>212.97</v>
      </c>
      <c r="M4326" s="11">
        <v>193.33</v>
      </c>
      <c r="N4326" s="11">
        <v>177.63</v>
      </c>
      <c r="O4326" s="11">
        <v>172.91</v>
      </c>
      <c r="P4326" s="11">
        <v>188.54</v>
      </c>
      <c r="Q4326" s="11">
        <v>220.69</v>
      </c>
      <c r="R4326" s="11">
        <v>257.42</v>
      </c>
      <c r="S4326" s="11">
        <v>294.31</v>
      </c>
      <c r="T4326" s="11">
        <v>328.77</v>
      </c>
      <c r="U4326" s="11">
        <v>359.96</v>
      </c>
      <c r="V4326" s="11">
        <v>388.59</v>
      </c>
      <c r="W4326" s="11">
        <v>412.87</v>
      </c>
      <c r="X4326" s="11">
        <v>436.36</v>
      </c>
      <c r="Y4326" s="11">
        <v>457.11</v>
      </c>
      <c r="Z4326" s="11">
        <v>475.25</v>
      </c>
      <c r="AA4326" s="11">
        <v>490.77</v>
      </c>
      <c r="AB4326" s="11">
        <v>502.25</v>
      </c>
      <c r="AC4326" s="11">
        <v>511.37</v>
      </c>
      <c r="AD4326" s="11">
        <v>517.61</v>
      </c>
      <c r="AE4326" s="11">
        <v>521.14</v>
      </c>
      <c r="AF4326" s="11">
        <v>522.05999999999995</v>
      </c>
      <c r="AG4326" s="11">
        <v>520.78</v>
      </c>
      <c r="AH4326" s="11">
        <v>516.66</v>
      </c>
      <c r="AI4326" s="11">
        <v>510.28</v>
      </c>
    </row>
    <row r="4327" spans="1:35" x14ac:dyDescent="0.3">
      <c r="A4327" s="15">
        <v>33053.708333333336</v>
      </c>
      <c r="B4327" s="11">
        <f>SsBackT!D4327</f>
        <v>0</v>
      </c>
      <c r="C4327" s="11">
        <f>Illim!B4327</f>
        <v>394.94</v>
      </c>
      <c r="D4327" s="11">
        <f t="shared" si="271"/>
        <v>6</v>
      </c>
      <c r="E4327" s="11">
        <f t="shared" si="272"/>
        <v>17</v>
      </c>
      <c r="F4327" s="11">
        <f t="shared" si="273"/>
        <v>60</v>
      </c>
      <c r="G4327" s="11">
        <f t="shared" si="274"/>
        <v>60</v>
      </c>
      <c r="H4327" s="11" cm="1">
        <f t="array" ref="H4327">INDEX($K$10:$DI$8773,ROW(G4327)-9,MATCH(G4327,$K$10:$DI$10,0))</f>
        <v>336.49</v>
      </c>
      <c r="I4327" s="11">
        <f>IF(INDEX(Effacement!$A$3:$Y$15,MATCH(Tests!D4327,Effacement!$A$3:$A$15,0),MATCH(Tests!E4327,Effacement!$A$3:$Y$3,0))=0,H4327,C4327)</f>
        <v>336.49</v>
      </c>
      <c r="K4327" s="11">
        <v>224.13</v>
      </c>
      <c r="L4327" s="11">
        <v>211.62</v>
      </c>
      <c r="M4327" s="11">
        <v>198.37</v>
      </c>
      <c r="N4327" s="11">
        <v>184.83</v>
      </c>
      <c r="O4327" s="11">
        <v>171.9</v>
      </c>
      <c r="P4327" s="11">
        <v>161.41999999999999</v>
      </c>
      <c r="Q4327" s="11">
        <v>157.65</v>
      </c>
      <c r="R4327" s="11">
        <v>167.4</v>
      </c>
      <c r="S4327" s="11">
        <v>190.19</v>
      </c>
      <c r="T4327" s="11">
        <v>216.67</v>
      </c>
      <c r="U4327" s="11">
        <v>243.32</v>
      </c>
      <c r="V4327" s="11">
        <v>268.16000000000003</v>
      </c>
      <c r="W4327" s="11">
        <v>290.72000000000003</v>
      </c>
      <c r="X4327" s="11">
        <v>311.56</v>
      </c>
      <c r="Y4327" s="11">
        <v>329.96</v>
      </c>
      <c r="Z4327" s="11">
        <v>345.3</v>
      </c>
      <c r="AA4327" s="11">
        <v>358.68</v>
      </c>
      <c r="AB4327" s="11">
        <v>370.05</v>
      </c>
      <c r="AC4327" s="11">
        <v>379.63</v>
      </c>
      <c r="AD4327" s="11">
        <v>386.73</v>
      </c>
      <c r="AE4327" s="11">
        <v>392.21</v>
      </c>
      <c r="AF4327" s="11">
        <v>395.62</v>
      </c>
      <c r="AG4327" s="11">
        <v>362.21</v>
      </c>
      <c r="AH4327" s="11">
        <v>345.42</v>
      </c>
      <c r="AI4327" s="11">
        <v>336.49</v>
      </c>
    </row>
    <row r="4328" spans="1:35" x14ac:dyDescent="0.3">
      <c r="A4328" s="15">
        <v>33053.75</v>
      </c>
      <c r="B4328" s="11">
        <f>SsBackT!D4328</f>
        <v>0</v>
      </c>
      <c r="C4328" s="11">
        <f>Illim!B4328</f>
        <v>194.38</v>
      </c>
      <c r="D4328" s="11">
        <f t="shared" si="271"/>
        <v>6</v>
      </c>
      <c r="E4328" s="11">
        <f t="shared" si="272"/>
        <v>18</v>
      </c>
      <c r="F4328" s="11">
        <f t="shared" si="273"/>
        <v>60</v>
      </c>
      <c r="G4328" s="11">
        <f t="shared" si="274"/>
        <v>60</v>
      </c>
      <c r="H4328" s="11" cm="1">
        <f t="array" ref="H4328">INDEX($K$10:$DI$8773,ROW(G4328)-9,MATCH(G4328,$K$10:$DI$10,0))</f>
        <v>124.69</v>
      </c>
      <c r="I4328" s="11">
        <f>IF(INDEX(Effacement!$A$3:$Y$15,MATCH(Tests!D4328,Effacement!$A$3:$A$15,0),MATCH(Tests!E4328,Effacement!$A$3:$Y$3,0))=0,H4328,C4328)</f>
        <v>124.69</v>
      </c>
      <c r="K4328" s="11">
        <v>146.43</v>
      </c>
      <c r="L4328" s="11">
        <v>141.97</v>
      </c>
      <c r="M4328" s="11">
        <v>135.63999999999999</v>
      </c>
      <c r="N4328" s="11">
        <v>128.82</v>
      </c>
      <c r="O4328" s="11">
        <v>121.58</v>
      </c>
      <c r="P4328" s="11">
        <v>114.03</v>
      </c>
      <c r="Q4328" s="11">
        <v>106.82</v>
      </c>
      <c r="R4328" s="11">
        <v>100.83</v>
      </c>
      <c r="S4328" s="11">
        <v>98.465000000000003</v>
      </c>
      <c r="T4328" s="11">
        <v>103.41</v>
      </c>
      <c r="U4328" s="11">
        <v>115.72</v>
      </c>
      <c r="V4328" s="11">
        <v>130.19999999999999</v>
      </c>
      <c r="W4328" s="11">
        <v>144.81</v>
      </c>
      <c r="X4328" s="11">
        <v>158.81</v>
      </c>
      <c r="Y4328" s="11">
        <v>171.61</v>
      </c>
      <c r="Z4328" s="11">
        <v>183.06</v>
      </c>
      <c r="AA4328" s="11">
        <v>193.06</v>
      </c>
      <c r="AB4328" s="11">
        <v>164.49</v>
      </c>
      <c r="AC4328" s="11">
        <v>139.26</v>
      </c>
      <c r="AD4328" s="11">
        <v>137.19</v>
      </c>
      <c r="AE4328" s="11">
        <v>134.99</v>
      </c>
      <c r="AF4328" s="11">
        <v>132.55000000000001</v>
      </c>
      <c r="AG4328" s="11">
        <v>130</v>
      </c>
      <c r="AH4328" s="11">
        <v>127.32</v>
      </c>
      <c r="AI4328" s="11">
        <v>124.69</v>
      </c>
    </row>
    <row r="4329" spans="1:35" x14ac:dyDescent="0.3">
      <c r="A4329" s="15">
        <v>33053.791666666664</v>
      </c>
      <c r="B4329" s="11">
        <f>SsBackT!D4329</f>
        <v>0</v>
      </c>
      <c r="C4329" s="11">
        <f>Illim!B4329</f>
        <v>64.489000000000004</v>
      </c>
      <c r="D4329" s="11">
        <f t="shared" si="271"/>
        <v>6</v>
      </c>
      <c r="E4329" s="11">
        <f t="shared" si="272"/>
        <v>19</v>
      </c>
      <c r="F4329" s="11">
        <f t="shared" si="273"/>
        <v>60</v>
      </c>
      <c r="G4329" s="11">
        <f t="shared" si="274"/>
        <v>60</v>
      </c>
      <c r="H4329" s="11" cm="1">
        <f t="array" ref="H4329">INDEX($K$10:$DI$8773,ROW(G4329)-9,MATCH(G4329,$K$10:$DI$10,0))</f>
        <v>46.475000000000001</v>
      </c>
      <c r="I4329" s="11">
        <f>IF(INDEX(Effacement!$A$3:$Y$15,MATCH(Tests!D4329,Effacement!$A$3:$A$15,0),MATCH(Tests!E4329,Effacement!$A$3:$Y$3,0))=0,H4329,C4329)</f>
        <v>64.489000000000004</v>
      </c>
      <c r="K4329" s="11">
        <v>52.704999999999998</v>
      </c>
      <c r="L4329" s="11">
        <v>53.343000000000004</v>
      </c>
      <c r="M4329" s="11">
        <v>53.960999999999999</v>
      </c>
      <c r="N4329" s="11">
        <v>54.398000000000003</v>
      </c>
      <c r="O4329" s="11">
        <v>54.731000000000002</v>
      </c>
      <c r="P4329" s="11">
        <v>54.759</v>
      </c>
      <c r="Q4329" s="11">
        <v>54.375</v>
      </c>
      <c r="R4329" s="11">
        <v>51.764000000000003</v>
      </c>
      <c r="S4329" s="11">
        <v>47.046999999999997</v>
      </c>
      <c r="T4329" s="11">
        <v>43.106000000000002</v>
      </c>
      <c r="U4329" s="11">
        <v>41.22</v>
      </c>
      <c r="V4329" s="11">
        <v>43.378</v>
      </c>
      <c r="W4329" s="11">
        <v>49.863999999999997</v>
      </c>
      <c r="X4329" s="11">
        <v>58.012999999999998</v>
      </c>
      <c r="Y4329" s="11">
        <v>60.289000000000001</v>
      </c>
      <c r="Z4329" s="11">
        <v>52.447000000000003</v>
      </c>
      <c r="AA4329" s="11">
        <v>52.587000000000003</v>
      </c>
      <c r="AB4329" s="11">
        <v>52.328000000000003</v>
      </c>
      <c r="AC4329" s="11">
        <v>51.841000000000001</v>
      </c>
      <c r="AD4329" s="11">
        <v>51.131999999999998</v>
      </c>
      <c r="AE4329" s="11">
        <v>50.298000000000002</v>
      </c>
      <c r="AF4329" s="11">
        <v>49.366999999999997</v>
      </c>
      <c r="AG4329" s="11">
        <v>48.436999999999998</v>
      </c>
      <c r="AH4329" s="11">
        <v>47.448</v>
      </c>
      <c r="AI4329" s="11">
        <v>46.475000000000001</v>
      </c>
    </row>
    <row r="4330" spans="1:35" x14ac:dyDescent="0.3">
      <c r="A4330" s="15">
        <v>33053.833333333336</v>
      </c>
      <c r="B4330" s="11">
        <f>SsBackT!D4330</f>
        <v>0</v>
      </c>
      <c r="C4330" s="11">
        <f>Illim!B4330</f>
        <v>-1.32E-2</v>
      </c>
      <c r="D4330" s="11">
        <f t="shared" si="271"/>
        <v>6</v>
      </c>
      <c r="E4330" s="11">
        <f t="shared" si="272"/>
        <v>20</v>
      </c>
      <c r="F4330" s="11">
        <f t="shared" si="273"/>
        <v>60</v>
      </c>
      <c r="G4330" s="11">
        <f t="shared" si="274"/>
        <v>60</v>
      </c>
      <c r="H4330" s="11" cm="1">
        <f t="array" ref="H4330">INDEX($K$10:$DI$8773,ROW(G4330)-9,MATCH(G4330,$K$10:$DI$10,0))</f>
        <v>-1.32E-2</v>
      </c>
      <c r="I4330" s="11">
        <f>IF(INDEX(Effacement!$A$3:$Y$15,MATCH(Tests!D4330,Effacement!$A$3:$A$15,0),MATCH(Tests!E4330,Effacement!$A$3:$Y$3,0))=0,H4330,C4330)</f>
        <v>-1.32E-2</v>
      </c>
      <c r="K4330" s="11">
        <v>-1.32E-2</v>
      </c>
      <c r="L4330" s="11">
        <v>-1.32E-2</v>
      </c>
      <c r="M4330" s="11">
        <v>-1.32E-2</v>
      </c>
      <c r="N4330" s="11">
        <v>-1.32E-2</v>
      </c>
      <c r="O4330" s="11">
        <v>-1.32E-2</v>
      </c>
      <c r="P4330" s="11">
        <v>-1.32E-2</v>
      </c>
      <c r="Q4330" s="11">
        <v>-1.32E-2</v>
      </c>
      <c r="R4330" s="11">
        <v>-1.32E-2</v>
      </c>
      <c r="S4330" s="11">
        <v>-1.32E-2</v>
      </c>
      <c r="T4330" s="11">
        <v>-1.32E-2</v>
      </c>
      <c r="U4330" s="11">
        <v>-1.32E-2</v>
      </c>
      <c r="V4330" s="11">
        <v>-1.32E-2</v>
      </c>
      <c r="W4330" s="11">
        <v>-1.32E-2</v>
      </c>
      <c r="X4330" s="11">
        <v>-1.32E-2</v>
      </c>
      <c r="Y4330" s="11">
        <v>-1.32E-2</v>
      </c>
      <c r="Z4330" s="11">
        <v>-1.32E-2</v>
      </c>
      <c r="AA4330" s="11">
        <v>-1.32E-2</v>
      </c>
      <c r="AB4330" s="11">
        <v>-1.32E-2</v>
      </c>
      <c r="AC4330" s="11">
        <v>-1.32E-2</v>
      </c>
      <c r="AD4330" s="11">
        <v>-1.32E-2</v>
      </c>
      <c r="AE4330" s="11">
        <v>-1.32E-2</v>
      </c>
      <c r="AF4330" s="11">
        <v>-1.32E-2</v>
      </c>
      <c r="AG4330" s="11">
        <v>-1.32E-2</v>
      </c>
      <c r="AH4330" s="11">
        <v>-1.32E-2</v>
      </c>
      <c r="AI4330" s="11">
        <v>-1.32E-2</v>
      </c>
    </row>
    <row r="4331" spans="1:35" x14ac:dyDescent="0.3">
      <c r="A4331" s="15">
        <v>33053.875</v>
      </c>
      <c r="B4331" s="11">
        <f>SsBackT!D4331</f>
        <v>0</v>
      </c>
      <c r="C4331" s="11">
        <f>Illim!B4331</f>
        <v>-1.32E-2</v>
      </c>
      <c r="D4331" s="11">
        <f t="shared" si="271"/>
        <v>6</v>
      </c>
      <c r="E4331" s="11">
        <f t="shared" si="272"/>
        <v>21</v>
      </c>
      <c r="F4331" s="11">
        <f t="shared" si="273"/>
        <v>60</v>
      </c>
      <c r="G4331" s="11">
        <f t="shared" si="274"/>
        <v>60</v>
      </c>
      <c r="H4331" s="11" cm="1">
        <f t="array" ref="H4331">INDEX($K$10:$DI$8773,ROW(G4331)-9,MATCH(G4331,$K$10:$DI$10,0))</f>
        <v>-1.32E-2</v>
      </c>
      <c r="I4331" s="11">
        <f>IF(INDEX(Effacement!$A$3:$Y$15,MATCH(Tests!D4331,Effacement!$A$3:$A$15,0),MATCH(Tests!E4331,Effacement!$A$3:$Y$3,0))=0,H4331,C4331)</f>
        <v>-1.32E-2</v>
      </c>
      <c r="K4331" s="11">
        <v>-1.32E-2</v>
      </c>
      <c r="L4331" s="11">
        <v>-1.32E-2</v>
      </c>
      <c r="M4331" s="11">
        <v>-1.32E-2</v>
      </c>
      <c r="N4331" s="11">
        <v>-1.32E-2</v>
      </c>
      <c r="O4331" s="11">
        <v>-1.32E-2</v>
      </c>
      <c r="P4331" s="11">
        <v>-1.32E-2</v>
      </c>
      <c r="Q4331" s="11">
        <v>-1.32E-2</v>
      </c>
      <c r="R4331" s="11">
        <v>-1.32E-2</v>
      </c>
      <c r="S4331" s="11">
        <v>-1.32E-2</v>
      </c>
      <c r="T4331" s="11">
        <v>-1.32E-2</v>
      </c>
      <c r="U4331" s="11">
        <v>-1.32E-2</v>
      </c>
      <c r="V4331" s="11">
        <v>-1.32E-2</v>
      </c>
      <c r="W4331" s="11">
        <v>-1.32E-2</v>
      </c>
      <c r="X4331" s="11">
        <v>-1.32E-2</v>
      </c>
      <c r="Y4331" s="11">
        <v>-1.32E-2</v>
      </c>
      <c r="Z4331" s="11">
        <v>-1.32E-2</v>
      </c>
      <c r="AA4331" s="11">
        <v>-1.32E-2</v>
      </c>
      <c r="AB4331" s="11">
        <v>-1.32E-2</v>
      </c>
      <c r="AC4331" s="11">
        <v>-1.32E-2</v>
      </c>
      <c r="AD4331" s="11">
        <v>-1.32E-2</v>
      </c>
      <c r="AE4331" s="11">
        <v>-1.32E-2</v>
      </c>
      <c r="AF4331" s="11">
        <v>-1.32E-2</v>
      </c>
      <c r="AG4331" s="11">
        <v>-1.32E-2</v>
      </c>
      <c r="AH4331" s="11">
        <v>-1.32E-2</v>
      </c>
      <c r="AI4331" s="11">
        <v>-1.32E-2</v>
      </c>
    </row>
    <row r="4332" spans="1:35" x14ac:dyDescent="0.3">
      <c r="A4332" s="15">
        <v>33053.916666666664</v>
      </c>
      <c r="B4332" s="11">
        <f>SsBackT!D4332</f>
        <v>0</v>
      </c>
      <c r="C4332" s="11">
        <f>Illim!B4332</f>
        <v>-1.32E-2</v>
      </c>
      <c r="D4332" s="11">
        <f t="shared" si="271"/>
        <v>6</v>
      </c>
      <c r="E4332" s="11">
        <f t="shared" si="272"/>
        <v>22</v>
      </c>
      <c r="F4332" s="11">
        <f t="shared" si="273"/>
        <v>60</v>
      </c>
      <c r="G4332" s="11">
        <f t="shared" si="274"/>
        <v>60</v>
      </c>
      <c r="H4332" s="11" cm="1">
        <f t="array" ref="H4332">INDEX($K$10:$DI$8773,ROW(G4332)-9,MATCH(G4332,$K$10:$DI$10,0))</f>
        <v>-1.32E-2</v>
      </c>
      <c r="I4332" s="11">
        <f>IF(INDEX(Effacement!$A$3:$Y$15,MATCH(Tests!D4332,Effacement!$A$3:$A$15,0),MATCH(Tests!E4332,Effacement!$A$3:$Y$3,0))=0,H4332,C4332)</f>
        <v>-1.32E-2</v>
      </c>
      <c r="K4332" s="11">
        <v>-1.32E-2</v>
      </c>
      <c r="L4332" s="11">
        <v>-1.32E-2</v>
      </c>
      <c r="M4332" s="11">
        <v>-1.32E-2</v>
      </c>
      <c r="N4332" s="11">
        <v>-1.32E-2</v>
      </c>
      <c r="O4332" s="11">
        <v>-1.32E-2</v>
      </c>
      <c r="P4332" s="11">
        <v>-1.32E-2</v>
      </c>
      <c r="Q4332" s="11">
        <v>-1.32E-2</v>
      </c>
      <c r="R4332" s="11">
        <v>-1.32E-2</v>
      </c>
      <c r="S4332" s="11">
        <v>-1.32E-2</v>
      </c>
      <c r="T4332" s="11">
        <v>-1.32E-2</v>
      </c>
      <c r="U4332" s="11">
        <v>-1.32E-2</v>
      </c>
      <c r="V4332" s="11">
        <v>-1.32E-2</v>
      </c>
      <c r="W4332" s="11">
        <v>-1.32E-2</v>
      </c>
      <c r="X4332" s="11">
        <v>-1.32E-2</v>
      </c>
      <c r="Y4332" s="11">
        <v>-1.32E-2</v>
      </c>
      <c r="Z4332" s="11">
        <v>-1.32E-2</v>
      </c>
      <c r="AA4332" s="11">
        <v>-1.32E-2</v>
      </c>
      <c r="AB4332" s="11">
        <v>-1.32E-2</v>
      </c>
      <c r="AC4332" s="11">
        <v>-1.32E-2</v>
      </c>
      <c r="AD4332" s="11">
        <v>-1.32E-2</v>
      </c>
      <c r="AE4332" s="11">
        <v>-1.32E-2</v>
      </c>
      <c r="AF4332" s="11">
        <v>-1.32E-2</v>
      </c>
      <c r="AG4332" s="11">
        <v>-1.32E-2</v>
      </c>
      <c r="AH4332" s="11">
        <v>-1.32E-2</v>
      </c>
      <c r="AI4332" s="11">
        <v>-1.32E-2</v>
      </c>
    </row>
    <row r="4333" spans="1:35" x14ac:dyDescent="0.3">
      <c r="A4333" s="15">
        <v>33053.958333333336</v>
      </c>
      <c r="B4333" s="11">
        <f>SsBackT!D4333</f>
        <v>0</v>
      </c>
      <c r="C4333" s="11">
        <f>Illim!B4333</f>
        <v>-1.32E-2</v>
      </c>
      <c r="D4333" s="11">
        <f t="shared" si="271"/>
        <v>6</v>
      </c>
      <c r="E4333" s="11">
        <f t="shared" si="272"/>
        <v>23</v>
      </c>
      <c r="F4333" s="11">
        <f t="shared" si="273"/>
        <v>60</v>
      </c>
      <c r="G4333" s="11">
        <f t="shared" si="274"/>
        <v>60</v>
      </c>
      <c r="H4333" s="11" cm="1">
        <f t="array" ref="H4333">INDEX($K$10:$DI$8773,ROW(G4333)-9,MATCH(G4333,$K$10:$DI$10,0))</f>
        <v>-1.32E-2</v>
      </c>
      <c r="I4333" s="11">
        <f>IF(INDEX(Effacement!$A$3:$Y$15,MATCH(Tests!D4333,Effacement!$A$3:$A$15,0),MATCH(Tests!E4333,Effacement!$A$3:$Y$3,0))=0,H4333,C4333)</f>
        <v>-1.32E-2</v>
      </c>
      <c r="K4333" s="11">
        <v>-1.32E-2</v>
      </c>
      <c r="L4333" s="11">
        <v>-1.32E-2</v>
      </c>
      <c r="M4333" s="11">
        <v>-1.32E-2</v>
      </c>
      <c r="N4333" s="11">
        <v>-1.32E-2</v>
      </c>
      <c r="O4333" s="11">
        <v>-1.32E-2</v>
      </c>
      <c r="P4333" s="11">
        <v>-1.32E-2</v>
      </c>
      <c r="Q4333" s="11">
        <v>-1.32E-2</v>
      </c>
      <c r="R4333" s="11">
        <v>-1.32E-2</v>
      </c>
      <c r="S4333" s="11">
        <v>-1.32E-2</v>
      </c>
      <c r="T4333" s="11">
        <v>-1.32E-2</v>
      </c>
      <c r="U4333" s="11">
        <v>-1.32E-2</v>
      </c>
      <c r="V4333" s="11">
        <v>-1.32E-2</v>
      </c>
      <c r="W4333" s="11">
        <v>-1.32E-2</v>
      </c>
      <c r="X4333" s="11">
        <v>-1.32E-2</v>
      </c>
      <c r="Y4333" s="11">
        <v>-1.32E-2</v>
      </c>
      <c r="Z4333" s="11">
        <v>-1.32E-2</v>
      </c>
      <c r="AA4333" s="11">
        <v>-1.32E-2</v>
      </c>
      <c r="AB4333" s="11">
        <v>-1.32E-2</v>
      </c>
      <c r="AC4333" s="11">
        <v>-1.32E-2</v>
      </c>
      <c r="AD4333" s="11">
        <v>-1.32E-2</v>
      </c>
      <c r="AE4333" s="11">
        <v>-1.32E-2</v>
      </c>
      <c r="AF4333" s="11">
        <v>-1.32E-2</v>
      </c>
      <c r="AG4333" s="11">
        <v>-1.32E-2</v>
      </c>
      <c r="AH4333" s="11">
        <v>-1.32E-2</v>
      </c>
      <c r="AI4333" s="11">
        <v>-1.32E-2</v>
      </c>
    </row>
    <row r="4334" spans="1:35" x14ac:dyDescent="0.3">
      <c r="A4334" s="15">
        <v>33054</v>
      </c>
      <c r="B4334" s="11">
        <f>SsBackT!D4334</f>
        <v>0</v>
      </c>
      <c r="C4334" s="11">
        <f>Illim!B4334</f>
        <v>-1.32E-2</v>
      </c>
      <c r="D4334" s="11">
        <f t="shared" si="271"/>
        <v>6</v>
      </c>
      <c r="E4334" s="11">
        <f t="shared" si="272"/>
        <v>0</v>
      </c>
      <c r="F4334" s="11">
        <f t="shared" si="273"/>
        <v>60</v>
      </c>
      <c r="G4334" s="11">
        <f t="shared" si="274"/>
        <v>60</v>
      </c>
      <c r="H4334" s="11" cm="1">
        <f t="array" ref="H4334">INDEX($K$10:$DI$8773,ROW(G4334)-9,MATCH(G4334,$K$10:$DI$10,0))</f>
        <v>-1.32E-2</v>
      </c>
      <c r="I4334" s="11">
        <f>IF(INDEX(Effacement!$A$3:$Y$15,MATCH(Tests!D4334,Effacement!$A$3:$A$15,0),MATCH(Tests!E4334,Effacement!$A$3:$Y$3,0))=0,H4334,C4334)</f>
        <v>-1.32E-2</v>
      </c>
      <c r="K4334" s="11">
        <v>-1.32E-2</v>
      </c>
      <c r="L4334" s="11">
        <v>-1.32E-2</v>
      </c>
      <c r="M4334" s="11">
        <v>-1.32E-2</v>
      </c>
      <c r="N4334" s="11">
        <v>-1.32E-2</v>
      </c>
      <c r="O4334" s="11">
        <v>-1.32E-2</v>
      </c>
      <c r="P4334" s="11">
        <v>-1.32E-2</v>
      </c>
      <c r="Q4334" s="11">
        <v>-1.32E-2</v>
      </c>
      <c r="R4334" s="11">
        <v>-1.32E-2</v>
      </c>
      <c r="S4334" s="11">
        <v>-1.32E-2</v>
      </c>
      <c r="T4334" s="11">
        <v>-1.32E-2</v>
      </c>
      <c r="U4334" s="11">
        <v>-1.32E-2</v>
      </c>
      <c r="V4334" s="11">
        <v>-1.32E-2</v>
      </c>
      <c r="W4334" s="11">
        <v>-1.32E-2</v>
      </c>
      <c r="X4334" s="11">
        <v>-1.32E-2</v>
      </c>
      <c r="Y4334" s="11">
        <v>-1.32E-2</v>
      </c>
      <c r="Z4334" s="11">
        <v>-1.32E-2</v>
      </c>
      <c r="AA4334" s="11">
        <v>-1.32E-2</v>
      </c>
      <c r="AB4334" s="11">
        <v>-1.32E-2</v>
      </c>
      <c r="AC4334" s="11">
        <v>-1.32E-2</v>
      </c>
      <c r="AD4334" s="11">
        <v>-1.32E-2</v>
      </c>
      <c r="AE4334" s="11">
        <v>-1.32E-2</v>
      </c>
      <c r="AF4334" s="11">
        <v>-1.32E-2</v>
      </c>
      <c r="AG4334" s="11">
        <v>-1.32E-2</v>
      </c>
      <c r="AH4334" s="11">
        <v>-1.32E-2</v>
      </c>
      <c r="AI4334" s="11">
        <v>-1.32E-2</v>
      </c>
    </row>
    <row r="4335" spans="1:35" x14ac:dyDescent="0.3">
      <c r="A4335" s="15">
        <v>33054.041666666664</v>
      </c>
      <c r="B4335" s="11">
        <f>SsBackT!D4335</f>
        <v>0</v>
      </c>
      <c r="C4335" s="11">
        <f>Illim!B4335</f>
        <v>-1.32E-2</v>
      </c>
      <c r="D4335" s="11">
        <f t="shared" si="271"/>
        <v>6</v>
      </c>
      <c r="E4335" s="11">
        <f t="shared" si="272"/>
        <v>1</v>
      </c>
      <c r="F4335" s="11">
        <f t="shared" si="273"/>
        <v>60</v>
      </c>
      <c r="G4335" s="11">
        <f t="shared" si="274"/>
        <v>60</v>
      </c>
      <c r="H4335" s="11" cm="1">
        <f t="array" ref="H4335">INDEX($K$10:$DI$8773,ROW(G4335)-9,MATCH(G4335,$K$10:$DI$10,0))</f>
        <v>-1.32E-2</v>
      </c>
      <c r="I4335" s="11">
        <f>IF(INDEX(Effacement!$A$3:$Y$15,MATCH(Tests!D4335,Effacement!$A$3:$A$15,0),MATCH(Tests!E4335,Effacement!$A$3:$Y$3,0))=0,H4335,C4335)</f>
        <v>-1.32E-2</v>
      </c>
      <c r="K4335" s="11">
        <v>-1.32E-2</v>
      </c>
      <c r="L4335" s="11">
        <v>-1.32E-2</v>
      </c>
      <c r="M4335" s="11">
        <v>-1.32E-2</v>
      </c>
      <c r="N4335" s="11">
        <v>-1.32E-2</v>
      </c>
      <c r="O4335" s="11">
        <v>-1.32E-2</v>
      </c>
      <c r="P4335" s="11">
        <v>-1.32E-2</v>
      </c>
      <c r="Q4335" s="11">
        <v>-1.32E-2</v>
      </c>
      <c r="R4335" s="11">
        <v>-1.32E-2</v>
      </c>
      <c r="S4335" s="11">
        <v>-1.32E-2</v>
      </c>
      <c r="T4335" s="11">
        <v>-1.32E-2</v>
      </c>
      <c r="U4335" s="11">
        <v>-1.32E-2</v>
      </c>
      <c r="V4335" s="11">
        <v>-1.32E-2</v>
      </c>
      <c r="W4335" s="11">
        <v>-1.32E-2</v>
      </c>
      <c r="X4335" s="11">
        <v>-1.32E-2</v>
      </c>
      <c r="Y4335" s="11">
        <v>-1.32E-2</v>
      </c>
      <c r="Z4335" s="11">
        <v>-1.32E-2</v>
      </c>
      <c r="AA4335" s="11">
        <v>-1.32E-2</v>
      </c>
      <c r="AB4335" s="11">
        <v>-1.32E-2</v>
      </c>
      <c r="AC4335" s="11">
        <v>-1.32E-2</v>
      </c>
      <c r="AD4335" s="11">
        <v>-1.32E-2</v>
      </c>
      <c r="AE4335" s="11">
        <v>-1.32E-2</v>
      </c>
      <c r="AF4335" s="11">
        <v>-1.32E-2</v>
      </c>
      <c r="AG4335" s="11">
        <v>-1.32E-2</v>
      </c>
      <c r="AH4335" s="11">
        <v>-1.32E-2</v>
      </c>
      <c r="AI4335" s="11">
        <v>-1.32E-2</v>
      </c>
    </row>
    <row r="4336" spans="1:35" x14ac:dyDescent="0.3">
      <c r="A4336" s="15">
        <v>33054.083333333336</v>
      </c>
      <c r="B4336" s="11">
        <f>SsBackT!D4336</f>
        <v>0</v>
      </c>
      <c r="C4336" s="11">
        <f>Illim!B4336</f>
        <v>-1.32E-2</v>
      </c>
      <c r="D4336" s="11">
        <f t="shared" si="271"/>
        <v>6</v>
      </c>
      <c r="E4336" s="11">
        <f t="shared" si="272"/>
        <v>2</v>
      </c>
      <c r="F4336" s="11">
        <f t="shared" si="273"/>
        <v>60</v>
      </c>
      <c r="G4336" s="11">
        <f t="shared" si="274"/>
        <v>60</v>
      </c>
      <c r="H4336" s="11" cm="1">
        <f t="array" ref="H4336">INDEX($K$10:$DI$8773,ROW(G4336)-9,MATCH(G4336,$K$10:$DI$10,0))</f>
        <v>-1.32E-2</v>
      </c>
      <c r="I4336" s="11">
        <f>IF(INDEX(Effacement!$A$3:$Y$15,MATCH(Tests!D4336,Effacement!$A$3:$A$15,0),MATCH(Tests!E4336,Effacement!$A$3:$Y$3,0))=0,H4336,C4336)</f>
        <v>-1.32E-2</v>
      </c>
      <c r="K4336" s="11">
        <v>-1.32E-2</v>
      </c>
      <c r="L4336" s="11">
        <v>-1.32E-2</v>
      </c>
      <c r="M4336" s="11">
        <v>-1.32E-2</v>
      </c>
      <c r="N4336" s="11">
        <v>-1.32E-2</v>
      </c>
      <c r="O4336" s="11">
        <v>-1.32E-2</v>
      </c>
      <c r="P4336" s="11">
        <v>-1.32E-2</v>
      </c>
      <c r="Q4336" s="11">
        <v>-1.32E-2</v>
      </c>
      <c r="R4336" s="11">
        <v>-1.32E-2</v>
      </c>
      <c r="S4336" s="11">
        <v>-1.32E-2</v>
      </c>
      <c r="T4336" s="11">
        <v>-1.32E-2</v>
      </c>
      <c r="U4336" s="11">
        <v>-1.32E-2</v>
      </c>
      <c r="V4336" s="11">
        <v>-1.32E-2</v>
      </c>
      <c r="W4336" s="11">
        <v>-1.32E-2</v>
      </c>
      <c r="X4336" s="11">
        <v>-1.32E-2</v>
      </c>
      <c r="Y4336" s="11">
        <v>-1.32E-2</v>
      </c>
      <c r="Z4336" s="11">
        <v>-1.32E-2</v>
      </c>
      <c r="AA4336" s="11">
        <v>-1.32E-2</v>
      </c>
      <c r="AB4336" s="11">
        <v>-1.32E-2</v>
      </c>
      <c r="AC4336" s="11">
        <v>-1.32E-2</v>
      </c>
      <c r="AD4336" s="11">
        <v>-1.32E-2</v>
      </c>
      <c r="AE4336" s="11">
        <v>-1.32E-2</v>
      </c>
      <c r="AF4336" s="11">
        <v>-1.32E-2</v>
      </c>
      <c r="AG4336" s="11">
        <v>-1.32E-2</v>
      </c>
      <c r="AH4336" s="11">
        <v>-1.32E-2</v>
      </c>
      <c r="AI4336" s="11">
        <v>-1.32E-2</v>
      </c>
    </row>
    <row r="4337" spans="1:35" x14ac:dyDescent="0.3">
      <c r="A4337" s="15">
        <v>33054.125</v>
      </c>
      <c r="B4337" s="11">
        <f>SsBackT!D4337</f>
        <v>0</v>
      </c>
      <c r="C4337" s="11">
        <f>Illim!B4337</f>
        <v>-1.32E-2</v>
      </c>
      <c r="D4337" s="11">
        <f t="shared" si="271"/>
        <v>6</v>
      </c>
      <c r="E4337" s="11">
        <f t="shared" si="272"/>
        <v>3</v>
      </c>
      <c r="F4337" s="11">
        <f t="shared" si="273"/>
        <v>60</v>
      </c>
      <c r="G4337" s="11">
        <f t="shared" si="274"/>
        <v>60</v>
      </c>
      <c r="H4337" s="11" cm="1">
        <f t="array" ref="H4337">INDEX($K$10:$DI$8773,ROW(G4337)-9,MATCH(G4337,$K$10:$DI$10,0))</f>
        <v>-1.32E-2</v>
      </c>
      <c r="I4337" s="11">
        <f>IF(INDEX(Effacement!$A$3:$Y$15,MATCH(Tests!D4337,Effacement!$A$3:$A$15,0),MATCH(Tests!E4337,Effacement!$A$3:$Y$3,0))=0,H4337,C4337)</f>
        <v>-1.32E-2</v>
      </c>
      <c r="K4337" s="11">
        <v>-1.32E-2</v>
      </c>
      <c r="L4337" s="11">
        <v>-1.32E-2</v>
      </c>
      <c r="M4337" s="11">
        <v>-1.32E-2</v>
      </c>
      <c r="N4337" s="11">
        <v>-1.32E-2</v>
      </c>
      <c r="O4337" s="11">
        <v>-1.32E-2</v>
      </c>
      <c r="P4337" s="11">
        <v>-1.32E-2</v>
      </c>
      <c r="Q4337" s="11">
        <v>-1.32E-2</v>
      </c>
      <c r="R4337" s="11">
        <v>-1.32E-2</v>
      </c>
      <c r="S4337" s="11">
        <v>-1.32E-2</v>
      </c>
      <c r="T4337" s="11">
        <v>-1.32E-2</v>
      </c>
      <c r="U4337" s="11">
        <v>-1.32E-2</v>
      </c>
      <c r="V4337" s="11">
        <v>-1.32E-2</v>
      </c>
      <c r="W4337" s="11">
        <v>-1.32E-2</v>
      </c>
      <c r="X4337" s="11">
        <v>-1.32E-2</v>
      </c>
      <c r="Y4337" s="11">
        <v>-1.32E-2</v>
      </c>
      <c r="Z4337" s="11">
        <v>-1.32E-2</v>
      </c>
      <c r="AA4337" s="11">
        <v>-1.32E-2</v>
      </c>
      <c r="AB4337" s="11">
        <v>-1.32E-2</v>
      </c>
      <c r="AC4337" s="11">
        <v>-1.32E-2</v>
      </c>
      <c r="AD4337" s="11">
        <v>-1.32E-2</v>
      </c>
      <c r="AE4337" s="11">
        <v>-1.32E-2</v>
      </c>
      <c r="AF4337" s="11">
        <v>-1.32E-2</v>
      </c>
      <c r="AG4337" s="11">
        <v>-1.32E-2</v>
      </c>
      <c r="AH4337" s="11">
        <v>-1.32E-2</v>
      </c>
      <c r="AI4337" s="11">
        <v>-1.32E-2</v>
      </c>
    </row>
    <row r="4338" spans="1:35" x14ac:dyDescent="0.3">
      <c r="A4338" s="15">
        <v>33054.166666666664</v>
      </c>
      <c r="B4338" s="11">
        <f>SsBackT!D4338</f>
        <v>0</v>
      </c>
      <c r="C4338" s="11">
        <f>Illim!B4338</f>
        <v>-1.32E-2</v>
      </c>
      <c r="D4338" s="11">
        <f t="shared" si="271"/>
        <v>6</v>
      </c>
      <c r="E4338" s="11">
        <f t="shared" si="272"/>
        <v>4</v>
      </c>
      <c r="F4338" s="11">
        <f t="shared" si="273"/>
        <v>60</v>
      </c>
      <c r="G4338" s="11">
        <f t="shared" si="274"/>
        <v>60</v>
      </c>
      <c r="H4338" s="11" cm="1">
        <f t="array" ref="H4338">INDEX($K$10:$DI$8773,ROW(G4338)-9,MATCH(G4338,$K$10:$DI$10,0))</f>
        <v>-1.32E-2</v>
      </c>
      <c r="I4338" s="11">
        <f>IF(INDEX(Effacement!$A$3:$Y$15,MATCH(Tests!D4338,Effacement!$A$3:$A$15,0),MATCH(Tests!E4338,Effacement!$A$3:$Y$3,0))=0,H4338,C4338)</f>
        <v>-1.32E-2</v>
      </c>
      <c r="K4338" s="11">
        <v>-1.32E-2</v>
      </c>
      <c r="L4338" s="11">
        <v>-1.32E-2</v>
      </c>
      <c r="M4338" s="11">
        <v>-1.32E-2</v>
      </c>
      <c r="N4338" s="11">
        <v>-1.32E-2</v>
      </c>
      <c r="O4338" s="11">
        <v>-1.32E-2</v>
      </c>
      <c r="P4338" s="11">
        <v>-1.32E-2</v>
      </c>
      <c r="Q4338" s="11">
        <v>-1.32E-2</v>
      </c>
      <c r="R4338" s="11">
        <v>-1.32E-2</v>
      </c>
      <c r="S4338" s="11">
        <v>-1.32E-2</v>
      </c>
      <c r="T4338" s="11">
        <v>-1.32E-2</v>
      </c>
      <c r="U4338" s="11">
        <v>-1.32E-2</v>
      </c>
      <c r="V4338" s="11">
        <v>-1.32E-2</v>
      </c>
      <c r="W4338" s="11">
        <v>-1.32E-2</v>
      </c>
      <c r="X4338" s="11">
        <v>-1.32E-2</v>
      </c>
      <c r="Y4338" s="11">
        <v>-1.32E-2</v>
      </c>
      <c r="Z4338" s="11">
        <v>-1.32E-2</v>
      </c>
      <c r="AA4338" s="11">
        <v>-1.32E-2</v>
      </c>
      <c r="AB4338" s="11">
        <v>-1.32E-2</v>
      </c>
      <c r="AC4338" s="11">
        <v>-1.32E-2</v>
      </c>
      <c r="AD4338" s="11">
        <v>-1.32E-2</v>
      </c>
      <c r="AE4338" s="11">
        <v>-1.32E-2</v>
      </c>
      <c r="AF4338" s="11">
        <v>-1.32E-2</v>
      </c>
      <c r="AG4338" s="11">
        <v>-1.32E-2</v>
      </c>
      <c r="AH4338" s="11">
        <v>-1.32E-2</v>
      </c>
      <c r="AI4338" s="11">
        <v>-1.32E-2</v>
      </c>
    </row>
    <row r="4339" spans="1:35" x14ac:dyDescent="0.3">
      <c r="A4339" s="15">
        <v>33054.208333333336</v>
      </c>
      <c r="B4339" s="11">
        <f>SsBackT!D4339</f>
        <v>0</v>
      </c>
      <c r="C4339" s="11">
        <f>Illim!B4339</f>
        <v>13.24</v>
      </c>
      <c r="D4339" s="11">
        <f t="shared" si="271"/>
        <v>6</v>
      </c>
      <c r="E4339" s="11">
        <f t="shared" si="272"/>
        <v>5</v>
      </c>
      <c r="F4339" s="11">
        <f t="shared" si="273"/>
        <v>60</v>
      </c>
      <c r="G4339" s="11">
        <f t="shared" si="274"/>
        <v>60</v>
      </c>
      <c r="H4339" s="11" cm="1">
        <f t="array" ref="H4339">INDEX($K$10:$DI$8773,ROW(G4339)-9,MATCH(G4339,$K$10:$DI$10,0))</f>
        <v>9.0988000000000007</v>
      </c>
      <c r="I4339" s="11">
        <f>IF(INDEX(Effacement!$A$3:$Y$15,MATCH(Tests!D4339,Effacement!$A$3:$A$15,0),MATCH(Tests!E4339,Effacement!$A$3:$Y$3,0))=0,H4339,C4339)</f>
        <v>13.24</v>
      </c>
      <c r="K4339" s="11">
        <v>7.6943000000000001</v>
      </c>
      <c r="L4339" s="11">
        <v>8.1275999999999993</v>
      </c>
      <c r="M4339" s="11">
        <v>8.6128</v>
      </c>
      <c r="N4339" s="11">
        <v>9.1153999999999993</v>
      </c>
      <c r="O4339" s="11">
        <v>9.6632999999999996</v>
      </c>
      <c r="P4339" s="11">
        <v>10.218</v>
      </c>
      <c r="Q4339" s="11">
        <v>10.795999999999999</v>
      </c>
      <c r="R4339" s="11">
        <v>11.361000000000001</v>
      </c>
      <c r="S4339" s="11">
        <v>11.912000000000001</v>
      </c>
      <c r="T4339" s="11">
        <v>12.420999999999999</v>
      </c>
      <c r="U4339" s="11">
        <v>12.869</v>
      </c>
      <c r="V4339" s="11">
        <v>13.234</v>
      </c>
      <c r="W4339" s="11">
        <v>13.499000000000001</v>
      </c>
      <c r="X4339" s="11">
        <v>13.446999999999999</v>
      </c>
      <c r="Y4339" s="11">
        <v>13.198</v>
      </c>
      <c r="Z4339" s="11">
        <v>12.814</v>
      </c>
      <c r="AA4339" s="11">
        <v>12.436999999999999</v>
      </c>
      <c r="AB4339" s="11">
        <v>12.023999999999999</v>
      </c>
      <c r="AC4339" s="11">
        <v>11.592000000000001</v>
      </c>
      <c r="AD4339" s="11">
        <v>11.143000000000001</v>
      </c>
      <c r="AE4339" s="11">
        <v>10.707000000000001</v>
      </c>
      <c r="AF4339" s="11">
        <v>10.265000000000001</v>
      </c>
      <c r="AG4339" s="11">
        <v>9.8576999999999995</v>
      </c>
      <c r="AH4339" s="11">
        <v>9.4582999999999995</v>
      </c>
      <c r="AI4339" s="11">
        <v>9.0988000000000007</v>
      </c>
    </row>
    <row r="4340" spans="1:35" x14ac:dyDescent="0.3">
      <c r="A4340" s="15">
        <v>33054.25</v>
      </c>
      <c r="B4340" s="11">
        <f>SsBackT!D4340</f>
        <v>0</v>
      </c>
      <c r="C4340" s="11">
        <f>Illim!B4340</f>
        <v>216.85</v>
      </c>
      <c r="D4340" s="11">
        <f t="shared" si="271"/>
        <v>6</v>
      </c>
      <c r="E4340" s="11">
        <f t="shared" si="272"/>
        <v>6</v>
      </c>
      <c r="F4340" s="11">
        <f t="shared" si="273"/>
        <v>60</v>
      </c>
      <c r="G4340" s="11">
        <f t="shared" si="274"/>
        <v>60</v>
      </c>
      <c r="H4340" s="11" cm="1">
        <f t="array" ref="H4340">INDEX($K$10:$DI$8773,ROW(G4340)-9,MATCH(G4340,$K$10:$DI$10,0))</f>
        <v>168.46</v>
      </c>
      <c r="I4340" s="11">
        <f>IF(INDEX(Effacement!$A$3:$Y$15,MATCH(Tests!D4340,Effacement!$A$3:$A$15,0),MATCH(Tests!E4340,Effacement!$A$3:$Y$3,0))=0,H4340,C4340)</f>
        <v>168.46</v>
      </c>
      <c r="K4340" s="11">
        <v>91.209000000000003</v>
      </c>
      <c r="L4340" s="11">
        <v>92.052999999999997</v>
      </c>
      <c r="M4340" s="11">
        <v>92.697000000000003</v>
      </c>
      <c r="N4340" s="11">
        <v>93.049000000000007</v>
      </c>
      <c r="O4340" s="11">
        <v>93.22</v>
      </c>
      <c r="P4340" s="11">
        <v>93.144000000000005</v>
      </c>
      <c r="Q4340" s="11">
        <v>92.843000000000004</v>
      </c>
      <c r="R4340" s="11">
        <v>92.149000000000001</v>
      </c>
      <c r="S4340" s="11">
        <v>90.855999999999995</v>
      </c>
      <c r="T4340" s="11">
        <v>218.23</v>
      </c>
      <c r="U4340" s="11">
        <v>187.88</v>
      </c>
      <c r="V4340" s="11">
        <v>155.33000000000001</v>
      </c>
      <c r="W4340" s="11">
        <v>121.79</v>
      </c>
      <c r="X4340" s="11">
        <v>90.819000000000003</v>
      </c>
      <c r="Y4340" s="11">
        <v>65.495999999999995</v>
      </c>
      <c r="Z4340" s="11">
        <v>56.798000000000002</v>
      </c>
      <c r="AA4340" s="11">
        <v>65.203000000000003</v>
      </c>
      <c r="AB4340" s="11">
        <v>82.665999999999997</v>
      </c>
      <c r="AC4340" s="11">
        <v>103.53</v>
      </c>
      <c r="AD4340" s="11">
        <v>125.39</v>
      </c>
      <c r="AE4340" s="11">
        <v>146.86000000000001</v>
      </c>
      <c r="AF4340" s="11">
        <v>162.75</v>
      </c>
      <c r="AG4340" s="11">
        <v>165.78</v>
      </c>
      <c r="AH4340" s="11">
        <v>167.62</v>
      </c>
      <c r="AI4340" s="11">
        <v>168.46</v>
      </c>
    </row>
    <row r="4341" spans="1:35" x14ac:dyDescent="0.3">
      <c r="A4341" s="15">
        <v>33054.291666666664</v>
      </c>
      <c r="B4341" s="11">
        <f>SsBackT!D4341</f>
        <v>0</v>
      </c>
      <c r="C4341" s="11">
        <f>Illim!B4341</f>
        <v>476.38</v>
      </c>
      <c r="D4341" s="11">
        <f t="shared" si="271"/>
        <v>6</v>
      </c>
      <c r="E4341" s="11">
        <f t="shared" si="272"/>
        <v>7</v>
      </c>
      <c r="F4341" s="11">
        <f t="shared" si="273"/>
        <v>60</v>
      </c>
      <c r="G4341" s="11">
        <f t="shared" si="274"/>
        <v>60</v>
      </c>
      <c r="H4341" s="11" cm="1">
        <f t="array" ref="H4341">INDEX($K$10:$DI$8773,ROW(G4341)-9,MATCH(G4341,$K$10:$DI$10,0))</f>
        <v>277.38</v>
      </c>
      <c r="I4341" s="11">
        <f>IF(INDEX(Effacement!$A$3:$Y$15,MATCH(Tests!D4341,Effacement!$A$3:$A$15,0),MATCH(Tests!E4341,Effacement!$A$3:$Y$3,0))=0,H4341,C4341)</f>
        <v>277.38</v>
      </c>
      <c r="K4341" s="11">
        <v>154.82</v>
      </c>
      <c r="L4341" s="11">
        <v>156.47999999999999</v>
      </c>
      <c r="M4341" s="11">
        <v>157.88999999999999</v>
      </c>
      <c r="N4341" s="11">
        <v>158.97</v>
      </c>
      <c r="O4341" s="11">
        <v>246.31</v>
      </c>
      <c r="P4341" s="11">
        <v>349.64</v>
      </c>
      <c r="Q4341" s="11">
        <v>478.07</v>
      </c>
      <c r="R4341" s="11">
        <v>453.28</v>
      </c>
      <c r="S4341" s="11">
        <v>425.46</v>
      </c>
      <c r="T4341" s="11">
        <v>394.78</v>
      </c>
      <c r="U4341" s="11">
        <v>359.97</v>
      </c>
      <c r="V4341" s="11">
        <v>321.12</v>
      </c>
      <c r="W4341" s="11">
        <v>278.81</v>
      </c>
      <c r="X4341" s="11">
        <v>235.69</v>
      </c>
      <c r="Y4341" s="11">
        <v>190.3</v>
      </c>
      <c r="Z4341" s="11">
        <v>145.52000000000001</v>
      </c>
      <c r="AA4341" s="11">
        <v>108.56</v>
      </c>
      <c r="AB4341" s="11">
        <v>95.203999999999994</v>
      </c>
      <c r="AC4341" s="11">
        <v>107.56</v>
      </c>
      <c r="AD4341" s="11">
        <v>132.28</v>
      </c>
      <c r="AE4341" s="11">
        <v>162.09</v>
      </c>
      <c r="AF4341" s="11">
        <v>192.76</v>
      </c>
      <c r="AG4341" s="11">
        <v>222.87</v>
      </c>
      <c r="AH4341" s="11">
        <v>250.92</v>
      </c>
      <c r="AI4341" s="11">
        <v>277.38</v>
      </c>
    </row>
    <row r="4342" spans="1:35" x14ac:dyDescent="0.3">
      <c r="A4342" s="15">
        <v>33054.333333333336</v>
      </c>
      <c r="B4342" s="11">
        <f>SsBackT!D4342</f>
        <v>0</v>
      </c>
      <c r="C4342" s="11">
        <f>Illim!B4342</f>
        <v>693.97</v>
      </c>
      <c r="D4342" s="11">
        <f t="shared" si="271"/>
        <v>6</v>
      </c>
      <c r="E4342" s="11">
        <f t="shared" si="272"/>
        <v>8</v>
      </c>
      <c r="F4342" s="11">
        <f t="shared" si="273"/>
        <v>60</v>
      </c>
      <c r="G4342" s="11">
        <f t="shared" si="274"/>
        <v>60</v>
      </c>
      <c r="H4342" s="11" cm="1">
        <f t="array" ref="H4342">INDEX($K$10:$DI$8773,ROW(G4342)-9,MATCH(G4342,$K$10:$DI$10,0))</f>
        <v>278.58</v>
      </c>
      <c r="I4342" s="11">
        <f>IF(INDEX(Effacement!$A$3:$Y$15,MATCH(Tests!D4342,Effacement!$A$3:$A$15,0),MATCH(Tests!E4342,Effacement!$A$3:$Y$3,0))=0,H4342,C4342)</f>
        <v>278.58</v>
      </c>
      <c r="K4342" s="11">
        <v>690.54</v>
      </c>
      <c r="L4342" s="11">
        <v>692.94</v>
      </c>
      <c r="M4342" s="11">
        <v>690.92</v>
      </c>
      <c r="N4342" s="11">
        <v>684.89</v>
      </c>
      <c r="O4342" s="11">
        <v>674.99</v>
      </c>
      <c r="P4342" s="11">
        <v>660.77</v>
      </c>
      <c r="Q4342" s="11">
        <v>643.16999999999996</v>
      </c>
      <c r="R4342" s="11">
        <v>621.15</v>
      </c>
      <c r="S4342" s="11">
        <v>593.77</v>
      </c>
      <c r="T4342" s="11">
        <v>562.85</v>
      </c>
      <c r="U4342" s="11">
        <v>527.89</v>
      </c>
      <c r="V4342" s="11">
        <v>488.91</v>
      </c>
      <c r="W4342" s="11">
        <v>445.64</v>
      </c>
      <c r="X4342" s="11">
        <v>400.33</v>
      </c>
      <c r="Y4342" s="11">
        <v>351.78</v>
      </c>
      <c r="Z4342" s="11">
        <v>298.27</v>
      </c>
      <c r="AA4342" s="11">
        <v>241.47</v>
      </c>
      <c r="AB4342" s="11">
        <v>185.48</v>
      </c>
      <c r="AC4342" s="11">
        <v>137.44999999999999</v>
      </c>
      <c r="AD4342" s="11">
        <v>117.9</v>
      </c>
      <c r="AE4342" s="11">
        <v>131.62</v>
      </c>
      <c r="AF4342" s="11">
        <v>162.96</v>
      </c>
      <c r="AG4342" s="11">
        <v>200.54</v>
      </c>
      <c r="AH4342" s="11">
        <v>239.94</v>
      </c>
      <c r="AI4342" s="11">
        <v>278.58</v>
      </c>
    </row>
    <row r="4343" spans="1:35" x14ac:dyDescent="0.3">
      <c r="A4343" s="15">
        <v>33054.375</v>
      </c>
      <c r="B4343" s="11">
        <f>SsBackT!D4343</f>
        <v>0</v>
      </c>
      <c r="C4343" s="11">
        <f>Illim!B4343</f>
        <v>578.6</v>
      </c>
      <c r="D4343" s="11">
        <f t="shared" si="271"/>
        <v>6</v>
      </c>
      <c r="E4343" s="11">
        <f t="shared" si="272"/>
        <v>9</v>
      </c>
      <c r="F4343" s="11">
        <f t="shared" si="273"/>
        <v>60</v>
      </c>
      <c r="G4343" s="11">
        <f t="shared" si="274"/>
        <v>60</v>
      </c>
      <c r="H4343" s="11" cm="1">
        <f t="array" ref="H4343">INDEX($K$10:$DI$8773,ROW(G4343)-9,MATCH(G4343,$K$10:$DI$10,0))</f>
        <v>224.83</v>
      </c>
      <c r="I4343" s="11">
        <f>IF(INDEX(Effacement!$A$3:$Y$15,MATCH(Tests!D4343,Effacement!$A$3:$A$15,0),MATCH(Tests!E4343,Effacement!$A$3:$Y$3,0))=0,H4343,C4343)</f>
        <v>224.83</v>
      </c>
      <c r="K4343" s="11">
        <v>718.13</v>
      </c>
      <c r="L4343" s="11">
        <v>729.48</v>
      </c>
      <c r="M4343" s="11">
        <v>737.06</v>
      </c>
      <c r="N4343" s="11">
        <v>740.58</v>
      </c>
      <c r="O4343" s="11">
        <v>739.68</v>
      </c>
      <c r="P4343" s="11">
        <v>734.83</v>
      </c>
      <c r="Q4343" s="11">
        <v>725.75</v>
      </c>
      <c r="R4343" s="11">
        <v>712.69</v>
      </c>
      <c r="S4343" s="11">
        <v>695.06</v>
      </c>
      <c r="T4343" s="11">
        <v>673.42</v>
      </c>
      <c r="U4343" s="11">
        <v>645.92999999999995</v>
      </c>
      <c r="V4343" s="11">
        <v>614.79</v>
      </c>
      <c r="W4343" s="11">
        <v>579.35</v>
      </c>
      <c r="X4343" s="11">
        <v>543.76</v>
      </c>
      <c r="Y4343" s="11">
        <v>504.23</v>
      </c>
      <c r="Z4343" s="11">
        <v>458.83</v>
      </c>
      <c r="AA4343" s="11">
        <v>408.87</v>
      </c>
      <c r="AB4343" s="11">
        <v>354.04</v>
      </c>
      <c r="AC4343" s="11">
        <v>295.01</v>
      </c>
      <c r="AD4343" s="11">
        <v>235.24</v>
      </c>
      <c r="AE4343" s="11">
        <v>181.36</v>
      </c>
      <c r="AF4343" s="11">
        <v>149.91999999999999</v>
      </c>
      <c r="AG4343" s="11">
        <v>157.93</v>
      </c>
      <c r="AH4343" s="11">
        <v>186.97</v>
      </c>
      <c r="AI4343" s="11">
        <v>224.83</v>
      </c>
    </row>
    <row r="4344" spans="1:35" x14ac:dyDescent="0.3">
      <c r="A4344" s="15">
        <v>33054.416666666664</v>
      </c>
      <c r="B4344" s="11">
        <f>SsBackT!D4344</f>
        <v>0</v>
      </c>
      <c r="C4344" s="11">
        <f>Illim!B4344</f>
        <v>674.13</v>
      </c>
      <c r="D4344" s="11">
        <f t="shared" si="271"/>
        <v>6</v>
      </c>
      <c r="E4344" s="11">
        <f t="shared" si="272"/>
        <v>10</v>
      </c>
      <c r="F4344" s="11">
        <f t="shared" si="273"/>
        <v>60</v>
      </c>
      <c r="G4344" s="11">
        <f t="shared" si="274"/>
        <v>60</v>
      </c>
      <c r="H4344" s="11" cm="1">
        <f t="array" ref="H4344">INDEX($K$10:$DI$8773,ROW(G4344)-9,MATCH(G4344,$K$10:$DI$10,0))</f>
        <v>158.86000000000001</v>
      </c>
      <c r="I4344" s="11">
        <f>IF(INDEX(Effacement!$A$3:$Y$15,MATCH(Tests!D4344,Effacement!$A$3:$A$15,0),MATCH(Tests!E4344,Effacement!$A$3:$Y$3,0))=0,H4344,C4344)</f>
        <v>674.13</v>
      </c>
      <c r="K4344" s="11">
        <v>693.64</v>
      </c>
      <c r="L4344" s="11">
        <v>715.98</v>
      </c>
      <c r="M4344" s="11">
        <v>733.59</v>
      </c>
      <c r="N4344" s="11">
        <v>746.64</v>
      </c>
      <c r="O4344" s="11">
        <v>756.01</v>
      </c>
      <c r="P4344" s="11">
        <v>761.55</v>
      </c>
      <c r="Q4344" s="11">
        <v>762.39</v>
      </c>
      <c r="R4344" s="11">
        <v>759.16</v>
      </c>
      <c r="S4344" s="11">
        <v>751.56</v>
      </c>
      <c r="T4344" s="11">
        <v>739.17</v>
      </c>
      <c r="U4344" s="11">
        <v>722.71</v>
      </c>
      <c r="V4344" s="11">
        <v>701.57</v>
      </c>
      <c r="W4344" s="11">
        <v>674.36</v>
      </c>
      <c r="X4344" s="11">
        <v>648.02</v>
      </c>
      <c r="Y4344" s="11">
        <v>617.61</v>
      </c>
      <c r="Z4344" s="11">
        <v>582.91</v>
      </c>
      <c r="AA4344" s="11">
        <v>543.67999999999995</v>
      </c>
      <c r="AB4344" s="11">
        <v>498.41</v>
      </c>
      <c r="AC4344" s="11">
        <v>449.01</v>
      </c>
      <c r="AD4344" s="11">
        <v>393.89</v>
      </c>
      <c r="AE4344" s="11">
        <v>335.19</v>
      </c>
      <c r="AF4344" s="11">
        <v>273.95999999999998</v>
      </c>
      <c r="AG4344" s="11">
        <v>214.81</v>
      </c>
      <c r="AH4344" s="11">
        <v>168.47</v>
      </c>
      <c r="AI4344" s="11">
        <v>158.86000000000001</v>
      </c>
    </row>
    <row r="4345" spans="1:35" x14ac:dyDescent="0.3">
      <c r="A4345" s="15">
        <v>33054.458333333336</v>
      </c>
      <c r="B4345" s="11">
        <f>SsBackT!D4345</f>
        <v>0</v>
      </c>
      <c r="C4345" s="11">
        <f>Illim!B4345</f>
        <v>754.13</v>
      </c>
      <c r="D4345" s="11">
        <f t="shared" si="271"/>
        <v>6</v>
      </c>
      <c r="E4345" s="11">
        <f t="shared" si="272"/>
        <v>11</v>
      </c>
      <c r="F4345" s="11">
        <f t="shared" si="273"/>
        <v>60</v>
      </c>
      <c r="G4345" s="11">
        <f t="shared" si="274"/>
        <v>60</v>
      </c>
      <c r="H4345" s="11" cm="1">
        <f t="array" ref="H4345">INDEX($K$10:$DI$8773,ROW(G4345)-9,MATCH(G4345,$K$10:$DI$10,0))</f>
        <v>272.22000000000003</v>
      </c>
      <c r="I4345" s="11">
        <f>IF(INDEX(Effacement!$A$3:$Y$15,MATCH(Tests!D4345,Effacement!$A$3:$A$15,0),MATCH(Tests!E4345,Effacement!$A$3:$Y$3,0))=0,H4345,C4345)</f>
        <v>754.13</v>
      </c>
      <c r="K4345" s="11">
        <v>633.26</v>
      </c>
      <c r="L4345" s="11">
        <v>666.79</v>
      </c>
      <c r="M4345" s="11">
        <v>696.41</v>
      </c>
      <c r="N4345" s="11">
        <v>722.55</v>
      </c>
      <c r="O4345" s="11">
        <v>744.03</v>
      </c>
      <c r="P4345" s="11">
        <v>758.8</v>
      </c>
      <c r="Q4345" s="11">
        <v>767.64</v>
      </c>
      <c r="R4345" s="11">
        <v>774.14</v>
      </c>
      <c r="S4345" s="11">
        <v>776.59</v>
      </c>
      <c r="T4345" s="11">
        <v>775.99</v>
      </c>
      <c r="U4345" s="11">
        <v>772.16</v>
      </c>
      <c r="V4345" s="11">
        <v>764.78</v>
      </c>
      <c r="W4345" s="11">
        <v>753.95</v>
      </c>
      <c r="X4345" s="11">
        <v>740.45</v>
      </c>
      <c r="Y4345" s="11">
        <v>720.58</v>
      </c>
      <c r="Z4345" s="11">
        <v>695.67</v>
      </c>
      <c r="AA4345" s="11">
        <v>666.77</v>
      </c>
      <c r="AB4345" s="11">
        <v>633.38</v>
      </c>
      <c r="AC4345" s="11">
        <v>595.79999999999995</v>
      </c>
      <c r="AD4345" s="11">
        <v>553.20000000000005</v>
      </c>
      <c r="AE4345" s="11">
        <v>504.29</v>
      </c>
      <c r="AF4345" s="11">
        <v>451.95</v>
      </c>
      <c r="AG4345" s="11">
        <v>395.36</v>
      </c>
      <c r="AH4345" s="11">
        <v>334.53</v>
      </c>
      <c r="AI4345" s="11">
        <v>272.22000000000003</v>
      </c>
    </row>
    <row r="4346" spans="1:35" x14ac:dyDescent="0.3">
      <c r="A4346" s="15">
        <v>33054.5</v>
      </c>
      <c r="B4346" s="11">
        <f>SsBackT!D4346</f>
        <v>0</v>
      </c>
      <c r="C4346" s="11">
        <f>Illim!B4346</f>
        <v>762.05</v>
      </c>
      <c r="D4346" s="11">
        <f t="shared" si="271"/>
        <v>6</v>
      </c>
      <c r="E4346" s="11">
        <f t="shared" si="272"/>
        <v>12</v>
      </c>
      <c r="F4346" s="11">
        <f t="shared" si="273"/>
        <v>60</v>
      </c>
      <c r="G4346" s="11">
        <f t="shared" si="274"/>
        <v>60</v>
      </c>
      <c r="H4346" s="11" cm="1">
        <f t="array" ref="H4346">INDEX($K$10:$DI$8773,ROW(G4346)-9,MATCH(G4346,$K$10:$DI$10,0))</f>
        <v>430.66</v>
      </c>
      <c r="I4346" s="11">
        <f>IF(INDEX(Effacement!$A$3:$Y$15,MATCH(Tests!D4346,Effacement!$A$3:$A$15,0),MATCH(Tests!E4346,Effacement!$A$3:$Y$3,0))=0,H4346,C4346)</f>
        <v>762.05</v>
      </c>
      <c r="K4346" s="11">
        <v>503.27</v>
      </c>
      <c r="L4346" s="11">
        <v>550.17999999999995</v>
      </c>
      <c r="M4346" s="11">
        <v>592.45000000000005</v>
      </c>
      <c r="N4346" s="11">
        <v>629.12</v>
      </c>
      <c r="O4346" s="11">
        <v>661.96</v>
      </c>
      <c r="P4346" s="11">
        <v>691.3</v>
      </c>
      <c r="Q4346" s="11">
        <v>716.42</v>
      </c>
      <c r="R4346" s="11">
        <v>736.76</v>
      </c>
      <c r="S4346" s="11">
        <v>750.03</v>
      </c>
      <c r="T4346" s="11">
        <v>758</v>
      </c>
      <c r="U4346" s="11">
        <v>762.93</v>
      </c>
      <c r="V4346" s="11">
        <v>763.63</v>
      </c>
      <c r="W4346" s="11">
        <v>761.38</v>
      </c>
      <c r="X4346" s="11">
        <v>759.05</v>
      </c>
      <c r="Y4346" s="11">
        <v>753.66</v>
      </c>
      <c r="Z4346" s="11">
        <v>744.38</v>
      </c>
      <c r="AA4346" s="11">
        <v>727.99</v>
      </c>
      <c r="AB4346" s="11">
        <v>706.16</v>
      </c>
      <c r="AC4346" s="11">
        <v>679.57</v>
      </c>
      <c r="AD4346" s="11">
        <v>649.45000000000005</v>
      </c>
      <c r="AE4346" s="11">
        <v>614.51</v>
      </c>
      <c r="AF4346" s="11">
        <v>576.85</v>
      </c>
      <c r="AG4346" s="11">
        <v>532.72</v>
      </c>
      <c r="AH4346" s="11">
        <v>484.12</v>
      </c>
      <c r="AI4346" s="11">
        <v>430.66</v>
      </c>
    </row>
    <row r="4347" spans="1:35" x14ac:dyDescent="0.3">
      <c r="A4347" s="15">
        <v>33054.541666666664</v>
      </c>
      <c r="B4347" s="11">
        <f>SsBackT!D4347</f>
        <v>0</v>
      </c>
      <c r="C4347" s="11">
        <f>Illim!B4347</f>
        <v>760.96</v>
      </c>
      <c r="D4347" s="11">
        <f t="shared" si="271"/>
        <v>6</v>
      </c>
      <c r="E4347" s="11">
        <f t="shared" si="272"/>
        <v>13</v>
      </c>
      <c r="F4347" s="11">
        <f t="shared" si="273"/>
        <v>60</v>
      </c>
      <c r="G4347" s="11">
        <f t="shared" si="274"/>
        <v>60</v>
      </c>
      <c r="H4347" s="11" cm="1">
        <f t="array" ref="H4347">INDEX($K$10:$DI$8773,ROW(G4347)-9,MATCH(G4347,$K$10:$DI$10,0))</f>
        <v>581.69000000000005</v>
      </c>
      <c r="I4347" s="11">
        <f>IF(INDEX(Effacement!$A$3:$Y$15,MATCH(Tests!D4347,Effacement!$A$3:$A$15,0),MATCH(Tests!E4347,Effacement!$A$3:$Y$3,0))=0,H4347,C4347)</f>
        <v>760.96</v>
      </c>
      <c r="K4347" s="11">
        <v>350.72</v>
      </c>
      <c r="L4347" s="11">
        <v>410.72</v>
      </c>
      <c r="M4347" s="11">
        <v>466.73</v>
      </c>
      <c r="N4347" s="11">
        <v>517.83000000000004</v>
      </c>
      <c r="O4347" s="11">
        <v>565.41999999999996</v>
      </c>
      <c r="P4347" s="11">
        <v>606.35</v>
      </c>
      <c r="Q4347" s="11">
        <v>642.64</v>
      </c>
      <c r="R4347" s="11">
        <v>674.81</v>
      </c>
      <c r="S4347" s="11">
        <v>703.48</v>
      </c>
      <c r="T4347" s="11">
        <v>727.58</v>
      </c>
      <c r="U4347" s="11">
        <v>745.01</v>
      </c>
      <c r="V4347" s="11">
        <v>755.44</v>
      </c>
      <c r="W4347" s="11">
        <v>762.14</v>
      </c>
      <c r="X4347" s="11">
        <v>768.03</v>
      </c>
      <c r="Y4347" s="11">
        <v>771.57</v>
      </c>
      <c r="Z4347" s="11">
        <v>771.52</v>
      </c>
      <c r="AA4347" s="11">
        <v>767.82</v>
      </c>
      <c r="AB4347" s="11">
        <v>761.1</v>
      </c>
      <c r="AC4347" s="11">
        <v>750.87</v>
      </c>
      <c r="AD4347" s="11">
        <v>736.61</v>
      </c>
      <c r="AE4347" s="11">
        <v>713.26</v>
      </c>
      <c r="AF4347" s="11">
        <v>685.59</v>
      </c>
      <c r="AG4347" s="11">
        <v>655.34</v>
      </c>
      <c r="AH4347" s="11">
        <v>620.54</v>
      </c>
      <c r="AI4347" s="11">
        <v>581.69000000000005</v>
      </c>
    </row>
    <row r="4348" spans="1:35" x14ac:dyDescent="0.3">
      <c r="A4348" s="15">
        <v>33054.583333333336</v>
      </c>
      <c r="B4348" s="11">
        <f>SsBackT!D4348</f>
        <v>0</v>
      </c>
      <c r="C4348" s="11">
        <f>Illim!B4348</f>
        <v>721.16</v>
      </c>
      <c r="D4348" s="11">
        <f t="shared" si="271"/>
        <v>6</v>
      </c>
      <c r="E4348" s="11">
        <f t="shared" si="272"/>
        <v>14</v>
      </c>
      <c r="F4348" s="11">
        <f t="shared" si="273"/>
        <v>60</v>
      </c>
      <c r="G4348" s="11">
        <f t="shared" si="274"/>
        <v>60</v>
      </c>
      <c r="H4348" s="11" cm="1">
        <f t="array" ref="H4348">INDEX($K$10:$DI$8773,ROW(G4348)-9,MATCH(G4348,$K$10:$DI$10,0))</f>
        <v>677.21</v>
      </c>
      <c r="I4348" s="11">
        <f>IF(INDEX(Effacement!$A$3:$Y$15,MATCH(Tests!D4348,Effacement!$A$3:$A$15,0),MATCH(Tests!E4348,Effacement!$A$3:$Y$3,0))=0,H4348,C4348)</f>
        <v>721.16</v>
      </c>
      <c r="K4348" s="11">
        <v>181.72</v>
      </c>
      <c r="L4348" s="11">
        <v>233.56</v>
      </c>
      <c r="M4348" s="11">
        <v>295.23</v>
      </c>
      <c r="N4348" s="11">
        <v>358.31</v>
      </c>
      <c r="O4348" s="11">
        <v>417.99</v>
      </c>
      <c r="P4348" s="11">
        <v>473.4</v>
      </c>
      <c r="Q4348" s="11">
        <v>524.02</v>
      </c>
      <c r="R4348" s="11">
        <v>569.59</v>
      </c>
      <c r="S4348" s="11">
        <v>608.30999999999995</v>
      </c>
      <c r="T4348" s="11">
        <v>643.53</v>
      </c>
      <c r="U4348" s="11">
        <v>674.18</v>
      </c>
      <c r="V4348" s="11">
        <v>701</v>
      </c>
      <c r="W4348" s="11">
        <v>722.35</v>
      </c>
      <c r="X4348" s="11">
        <v>741.96</v>
      </c>
      <c r="Y4348" s="11">
        <v>754.46</v>
      </c>
      <c r="Z4348" s="11">
        <v>762.69</v>
      </c>
      <c r="AA4348" s="11">
        <v>768.39</v>
      </c>
      <c r="AB4348" s="11">
        <v>770.54</v>
      </c>
      <c r="AC4348" s="11">
        <v>769.2</v>
      </c>
      <c r="AD4348" s="11">
        <v>764.34</v>
      </c>
      <c r="AE4348" s="11">
        <v>756.53</v>
      </c>
      <c r="AF4348" s="11">
        <v>745.8</v>
      </c>
      <c r="AG4348" s="11">
        <v>730.07</v>
      </c>
      <c r="AH4348" s="11">
        <v>705.75</v>
      </c>
      <c r="AI4348" s="11">
        <v>677.21</v>
      </c>
    </row>
    <row r="4349" spans="1:35" x14ac:dyDescent="0.3">
      <c r="A4349" s="15">
        <v>33054.625</v>
      </c>
      <c r="B4349" s="11">
        <f>SsBackT!D4349</f>
        <v>0</v>
      </c>
      <c r="C4349" s="11">
        <f>Illim!B4349</f>
        <v>631.98</v>
      </c>
      <c r="D4349" s="11">
        <f t="shared" si="271"/>
        <v>6</v>
      </c>
      <c r="E4349" s="11">
        <f t="shared" si="272"/>
        <v>15</v>
      </c>
      <c r="F4349" s="11">
        <f t="shared" si="273"/>
        <v>60</v>
      </c>
      <c r="G4349" s="11">
        <f t="shared" si="274"/>
        <v>60</v>
      </c>
      <c r="H4349" s="11" cm="1">
        <f t="array" ref="H4349">INDEX($K$10:$DI$8773,ROW(G4349)-9,MATCH(G4349,$K$10:$DI$10,0))</f>
        <v>722.65</v>
      </c>
      <c r="I4349" s="11">
        <f>IF(INDEX(Effacement!$A$3:$Y$15,MATCH(Tests!D4349,Effacement!$A$3:$A$15,0),MATCH(Tests!E4349,Effacement!$A$3:$Y$3,0))=0,H4349,C4349)</f>
        <v>722.65</v>
      </c>
      <c r="K4349" s="11">
        <v>180.31</v>
      </c>
      <c r="L4349" s="11">
        <v>151.81</v>
      </c>
      <c r="M4349" s="11">
        <v>149.33000000000001</v>
      </c>
      <c r="N4349" s="11">
        <v>186.25</v>
      </c>
      <c r="O4349" s="11">
        <v>244.46</v>
      </c>
      <c r="P4349" s="11">
        <v>306.81</v>
      </c>
      <c r="Q4349" s="11">
        <v>368.09</v>
      </c>
      <c r="R4349" s="11">
        <v>425.53</v>
      </c>
      <c r="S4349" s="11">
        <v>476.74</v>
      </c>
      <c r="T4349" s="11">
        <v>523.89</v>
      </c>
      <c r="U4349" s="11">
        <v>565.47</v>
      </c>
      <c r="V4349" s="11">
        <v>601.54</v>
      </c>
      <c r="W4349" s="11">
        <v>633.29999999999995</v>
      </c>
      <c r="X4349" s="11">
        <v>666.14</v>
      </c>
      <c r="Y4349" s="11">
        <v>694.53</v>
      </c>
      <c r="Z4349" s="11">
        <v>716.9</v>
      </c>
      <c r="AA4349" s="11">
        <v>734.96</v>
      </c>
      <c r="AB4349" s="11">
        <v>745.58</v>
      </c>
      <c r="AC4349" s="11">
        <v>752.49</v>
      </c>
      <c r="AD4349" s="11">
        <v>755.89</v>
      </c>
      <c r="AE4349" s="11">
        <v>756.29</v>
      </c>
      <c r="AF4349" s="11">
        <v>753.24</v>
      </c>
      <c r="AG4349" s="11">
        <v>747.37</v>
      </c>
      <c r="AH4349" s="11">
        <v>738.6</v>
      </c>
      <c r="AI4349" s="11">
        <v>722.65</v>
      </c>
    </row>
    <row r="4350" spans="1:35" x14ac:dyDescent="0.3">
      <c r="A4350" s="15">
        <v>33054.666666666664</v>
      </c>
      <c r="B4350" s="11">
        <f>SsBackT!D4350</f>
        <v>0</v>
      </c>
      <c r="C4350" s="11">
        <f>Illim!B4350</f>
        <v>513.23</v>
      </c>
      <c r="D4350" s="11">
        <f t="shared" si="271"/>
        <v>6</v>
      </c>
      <c r="E4350" s="11">
        <f t="shared" si="272"/>
        <v>16</v>
      </c>
      <c r="F4350" s="11">
        <f t="shared" si="273"/>
        <v>60</v>
      </c>
      <c r="G4350" s="11">
        <f t="shared" si="274"/>
        <v>60</v>
      </c>
      <c r="H4350" s="11" cm="1">
        <f t="array" ref="H4350">INDEX($K$10:$DI$8773,ROW(G4350)-9,MATCH(G4350,$K$10:$DI$10,0))</f>
        <v>716.48</v>
      </c>
      <c r="I4350" s="11">
        <f>IF(INDEX(Effacement!$A$3:$Y$15,MATCH(Tests!D4350,Effacement!$A$3:$A$15,0),MATCH(Tests!E4350,Effacement!$A$3:$Y$3,0))=0,H4350,C4350)</f>
        <v>716.48</v>
      </c>
      <c r="K4350" s="11">
        <v>253.85</v>
      </c>
      <c r="L4350" s="11">
        <v>212.26</v>
      </c>
      <c r="M4350" s="11">
        <v>172.73</v>
      </c>
      <c r="N4350" s="11">
        <v>140.16</v>
      </c>
      <c r="O4350" s="11">
        <v>126.45</v>
      </c>
      <c r="P4350" s="11">
        <v>148.66999999999999</v>
      </c>
      <c r="Q4350" s="11">
        <v>199.8</v>
      </c>
      <c r="R4350" s="11">
        <v>259.23</v>
      </c>
      <c r="S4350" s="11">
        <v>319.12</v>
      </c>
      <c r="T4350" s="11">
        <v>375.05</v>
      </c>
      <c r="U4350" s="11">
        <v>426.03</v>
      </c>
      <c r="V4350" s="11">
        <v>473.31</v>
      </c>
      <c r="W4350" s="11">
        <v>513.80999999999995</v>
      </c>
      <c r="X4350" s="11">
        <v>553.98</v>
      </c>
      <c r="Y4350" s="11">
        <v>590.13</v>
      </c>
      <c r="Z4350" s="11">
        <v>622.57000000000005</v>
      </c>
      <c r="AA4350" s="11">
        <v>651.27</v>
      </c>
      <c r="AB4350" s="11">
        <v>673.78</v>
      </c>
      <c r="AC4350" s="11">
        <v>692.7</v>
      </c>
      <c r="AD4350" s="11">
        <v>707.2</v>
      </c>
      <c r="AE4350" s="11">
        <v>717.22</v>
      </c>
      <c r="AF4350" s="11">
        <v>723.19</v>
      </c>
      <c r="AG4350" s="11">
        <v>725.32</v>
      </c>
      <c r="AH4350" s="11">
        <v>722.89</v>
      </c>
      <c r="AI4350" s="11">
        <v>716.48</v>
      </c>
    </row>
    <row r="4351" spans="1:35" x14ac:dyDescent="0.3">
      <c r="A4351" s="15">
        <v>33054.708333333336</v>
      </c>
      <c r="B4351" s="11">
        <f>SsBackT!D4351</f>
        <v>0</v>
      </c>
      <c r="C4351" s="11">
        <f>Illim!B4351</f>
        <v>342.12</v>
      </c>
      <c r="D4351" s="11">
        <f t="shared" si="271"/>
        <v>6</v>
      </c>
      <c r="E4351" s="11">
        <f t="shared" si="272"/>
        <v>17</v>
      </c>
      <c r="F4351" s="11">
        <f t="shared" si="273"/>
        <v>60</v>
      </c>
      <c r="G4351" s="11">
        <f t="shared" si="274"/>
        <v>60</v>
      </c>
      <c r="H4351" s="11" cm="1">
        <f t="array" ref="H4351">INDEX($K$10:$DI$8773,ROW(G4351)-9,MATCH(G4351,$K$10:$DI$10,0))</f>
        <v>451.36</v>
      </c>
      <c r="I4351" s="11">
        <f>IF(INDEX(Effacement!$A$3:$Y$15,MATCH(Tests!D4351,Effacement!$A$3:$A$15,0),MATCH(Tests!E4351,Effacement!$A$3:$Y$3,0))=0,H4351,C4351)</f>
        <v>451.36</v>
      </c>
      <c r="K4351" s="11">
        <v>273.27</v>
      </c>
      <c r="L4351" s="11">
        <v>244.9</v>
      </c>
      <c r="M4351" s="11">
        <v>214.57</v>
      </c>
      <c r="N4351" s="11">
        <v>183.31</v>
      </c>
      <c r="O4351" s="11">
        <v>153.37</v>
      </c>
      <c r="P4351" s="11">
        <v>127.88</v>
      </c>
      <c r="Q4351" s="11">
        <v>114.94</v>
      </c>
      <c r="R4351" s="11">
        <v>127.79</v>
      </c>
      <c r="S4351" s="11">
        <v>165.65</v>
      </c>
      <c r="T4351" s="11">
        <v>211.16</v>
      </c>
      <c r="U4351" s="11">
        <v>257.75</v>
      </c>
      <c r="V4351" s="11">
        <v>301.8</v>
      </c>
      <c r="W4351" s="11">
        <v>342.21</v>
      </c>
      <c r="X4351" s="11">
        <v>381.94</v>
      </c>
      <c r="Y4351" s="11">
        <v>417.94</v>
      </c>
      <c r="Z4351" s="11">
        <v>449.16</v>
      </c>
      <c r="AA4351" s="11">
        <v>477.48</v>
      </c>
      <c r="AB4351" s="11">
        <v>502.65</v>
      </c>
      <c r="AC4351" s="11">
        <v>524.83000000000004</v>
      </c>
      <c r="AD4351" s="11">
        <v>542.76</v>
      </c>
      <c r="AE4351" s="11">
        <v>557.62</v>
      </c>
      <c r="AF4351" s="11">
        <v>568.89</v>
      </c>
      <c r="AG4351" s="11">
        <v>497.88</v>
      </c>
      <c r="AH4351" s="11">
        <v>465.58</v>
      </c>
      <c r="AI4351" s="11">
        <v>451.36</v>
      </c>
    </row>
    <row r="4352" spans="1:35" x14ac:dyDescent="0.3">
      <c r="A4352" s="15">
        <v>33054.75</v>
      </c>
      <c r="B4352" s="11">
        <f>SsBackT!D4352</f>
        <v>0</v>
      </c>
      <c r="C4352" s="11">
        <f>Illim!B4352</f>
        <v>182.67</v>
      </c>
      <c r="D4352" s="11">
        <f t="shared" si="271"/>
        <v>6</v>
      </c>
      <c r="E4352" s="11">
        <f t="shared" si="272"/>
        <v>18</v>
      </c>
      <c r="F4352" s="11">
        <f t="shared" si="273"/>
        <v>60</v>
      </c>
      <c r="G4352" s="11">
        <f t="shared" si="274"/>
        <v>60</v>
      </c>
      <c r="H4352" s="11" cm="1">
        <f t="array" ref="H4352">INDEX($K$10:$DI$8773,ROW(G4352)-9,MATCH(G4352,$K$10:$DI$10,0))</f>
        <v>120.42</v>
      </c>
      <c r="I4352" s="11">
        <f>IF(INDEX(Effacement!$A$3:$Y$15,MATCH(Tests!D4352,Effacement!$A$3:$A$15,0),MATCH(Tests!E4352,Effacement!$A$3:$Y$3,0))=0,H4352,C4352)</f>
        <v>120.42</v>
      </c>
      <c r="K4352" s="11">
        <v>236.9</v>
      </c>
      <c r="L4352" s="11">
        <v>221.19</v>
      </c>
      <c r="M4352" s="11">
        <v>200.22</v>
      </c>
      <c r="N4352" s="11">
        <v>177.64</v>
      </c>
      <c r="O4352" s="11">
        <v>153.93</v>
      </c>
      <c r="P4352" s="11">
        <v>129.26</v>
      </c>
      <c r="Q4352" s="11">
        <v>105.57</v>
      </c>
      <c r="R4352" s="11">
        <v>85.585999999999999</v>
      </c>
      <c r="S4352" s="11">
        <v>74.912000000000006</v>
      </c>
      <c r="T4352" s="11">
        <v>83.462000000000003</v>
      </c>
      <c r="U4352" s="11">
        <v>111.88</v>
      </c>
      <c r="V4352" s="11">
        <v>147</v>
      </c>
      <c r="W4352" s="11">
        <v>182.92</v>
      </c>
      <c r="X4352" s="11">
        <v>219.77</v>
      </c>
      <c r="Y4352" s="11">
        <v>253.96</v>
      </c>
      <c r="Z4352" s="11">
        <v>285.35000000000002</v>
      </c>
      <c r="AA4352" s="11">
        <v>313.95999999999998</v>
      </c>
      <c r="AB4352" s="11">
        <v>210.91</v>
      </c>
      <c r="AC4352" s="11">
        <v>124.09</v>
      </c>
      <c r="AD4352" s="11">
        <v>124.24</v>
      </c>
      <c r="AE4352" s="11">
        <v>124.1</v>
      </c>
      <c r="AF4352" s="11">
        <v>123.64</v>
      </c>
      <c r="AG4352" s="11">
        <v>122.8</v>
      </c>
      <c r="AH4352" s="11">
        <v>121.71</v>
      </c>
      <c r="AI4352" s="11">
        <v>120.42</v>
      </c>
    </row>
    <row r="4353" spans="1:35" x14ac:dyDescent="0.3">
      <c r="A4353" s="15">
        <v>33054.791666666664</v>
      </c>
      <c r="B4353" s="11">
        <f>SsBackT!D4353</f>
        <v>0</v>
      </c>
      <c r="C4353" s="11">
        <f>Illim!B4353</f>
        <v>57.539000000000001</v>
      </c>
      <c r="D4353" s="11">
        <f t="shared" si="271"/>
        <v>6</v>
      </c>
      <c r="E4353" s="11">
        <f t="shared" si="272"/>
        <v>19</v>
      </c>
      <c r="F4353" s="11">
        <f t="shared" si="273"/>
        <v>60</v>
      </c>
      <c r="G4353" s="11">
        <f t="shared" si="274"/>
        <v>60</v>
      </c>
      <c r="H4353" s="11" cm="1">
        <f t="array" ref="H4353">INDEX($K$10:$DI$8773,ROW(G4353)-9,MATCH(G4353,$K$10:$DI$10,0))</f>
        <v>58.831000000000003</v>
      </c>
      <c r="I4353" s="11">
        <f>IF(INDEX(Effacement!$A$3:$Y$15,MATCH(Tests!D4353,Effacement!$A$3:$A$15,0),MATCH(Tests!E4353,Effacement!$A$3:$Y$3,0))=0,H4353,C4353)</f>
        <v>57.539000000000001</v>
      </c>
      <c r="K4353" s="11">
        <v>84.260999999999996</v>
      </c>
      <c r="L4353" s="11">
        <v>84.153999999999996</v>
      </c>
      <c r="M4353" s="11">
        <v>83.813999999999993</v>
      </c>
      <c r="N4353" s="11">
        <v>82.992999999999995</v>
      </c>
      <c r="O4353" s="11">
        <v>81.754999999999995</v>
      </c>
      <c r="P4353" s="11">
        <v>79.798000000000002</v>
      </c>
      <c r="Q4353" s="11">
        <v>76.763999999999996</v>
      </c>
      <c r="R4353" s="11">
        <v>68.295000000000002</v>
      </c>
      <c r="S4353" s="11">
        <v>54.537999999999997</v>
      </c>
      <c r="T4353" s="11">
        <v>43.045999999999999</v>
      </c>
      <c r="U4353" s="11">
        <v>37.023000000000003</v>
      </c>
      <c r="V4353" s="11">
        <v>41.683</v>
      </c>
      <c r="W4353" s="11">
        <v>57.473999999999997</v>
      </c>
      <c r="X4353" s="11">
        <v>78.519000000000005</v>
      </c>
      <c r="Y4353" s="11">
        <v>81.468999999999994</v>
      </c>
      <c r="Z4353" s="11">
        <v>56.44</v>
      </c>
      <c r="AA4353" s="11">
        <v>58.008000000000003</v>
      </c>
      <c r="AB4353" s="11">
        <v>59</v>
      </c>
      <c r="AC4353" s="11">
        <v>59.656999999999996</v>
      </c>
      <c r="AD4353" s="11">
        <v>59.960999999999999</v>
      </c>
      <c r="AE4353" s="11">
        <v>60.000999999999998</v>
      </c>
      <c r="AF4353" s="11">
        <v>59.874000000000002</v>
      </c>
      <c r="AG4353" s="11">
        <v>59.649000000000001</v>
      </c>
      <c r="AH4353" s="11">
        <v>59.284999999999997</v>
      </c>
      <c r="AI4353" s="11">
        <v>58.831000000000003</v>
      </c>
    </row>
    <row r="4354" spans="1:35" x14ac:dyDescent="0.3">
      <c r="A4354" s="15">
        <v>33054.833333333336</v>
      </c>
      <c r="B4354" s="11">
        <f>SsBackT!D4354</f>
        <v>0</v>
      </c>
      <c r="C4354" s="11">
        <f>Illim!B4354</f>
        <v>-1.32E-2</v>
      </c>
      <c r="D4354" s="11">
        <f t="shared" si="271"/>
        <v>6</v>
      </c>
      <c r="E4354" s="11">
        <f t="shared" si="272"/>
        <v>20</v>
      </c>
      <c r="F4354" s="11">
        <f t="shared" si="273"/>
        <v>60</v>
      </c>
      <c r="G4354" s="11">
        <f t="shared" si="274"/>
        <v>60</v>
      </c>
      <c r="H4354" s="11" cm="1">
        <f t="array" ref="H4354">INDEX($K$10:$DI$8773,ROW(G4354)-9,MATCH(G4354,$K$10:$DI$10,0))</f>
        <v>-1.32E-2</v>
      </c>
      <c r="I4354" s="11">
        <f>IF(INDEX(Effacement!$A$3:$Y$15,MATCH(Tests!D4354,Effacement!$A$3:$A$15,0),MATCH(Tests!E4354,Effacement!$A$3:$Y$3,0))=0,H4354,C4354)</f>
        <v>-1.32E-2</v>
      </c>
      <c r="K4354" s="11">
        <v>-1.32E-2</v>
      </c>
      <c r="L4354" s="11">
        <v>-1.32E-2</v>
      </c>
      <c r="M4354" s="11">
        <v>-1.32E-2</v>
      </c>
      <c r="N4354" s="11">
        <v>-1.32E-2</v>
      </c>
      <c r="O4354" s="11">
        <v>-1.32E-2</v>
      </c>
      <c r="P4354" s="11">
        <v>-1.32E-2</v>
      </c>
      <c r="Q4354" s="11">
        <v>-1.32E-2</v>
      </c>
      <c r="R4354" s="11">
        <v>-1.32E-2</v>
      </c>
      <c r="S4354" s="11">
        <v>-1.32E-2</v>
      </c>
      <c r="T4354" s="11">
        <v>-1.32E-2</v>
      </c>
      <c r="U4354" s="11">
        <v>-1.32E-2</v>
      </c>
      <c r="V4354" s="11">
        <v>-1.32E-2</v>
      </c>
      <c r="W4354" s="11">
        <v>-1.32E-2</v>
      </c>
      <c r="X4354" s="11">
        <v>-1.32E-2</v>
      </c>
      <c r="Y4354" s="11">
        <v>-1.32E-2</v>
      </c>
      <c r="Z4354" s="11">
        <v>-1.32E-2</v>
      </c>
      <c r="AA4354" s="11">
        <v>-1.32E-2</v>
      </c>
      <c r="AB4354" s="11">
        <v>-1.32E-2</v>
      </c>
      <c r="AC4354" s="11">
        <v>-1.32E-2</v>
      </c>
      <c r="AD4354" s="11">
        <v>-1.32E-2</v>
      </c>
      <c r="AE4354" s="11">
        <v>-1.32E-2</v>
      </c>
      <c r="AF4354" s="11">
        <v>-1.32E-2</v>
      </c>
      <c r="AG4354" s="11">
        <v>-1.32E-2</v>
      </c>
      <c r="AH4354" s="11">
        <v>-1.32E-2</v>
      </c>
      <c r="AI4354" s="11">
        <v>-1.32E-2</v>
      </c>
    </row>
    <row r="4355" spans="1:35" x14ac:dyDescent="0.3">
      <c r="A4355" s="15">
        <v>33054.875</v>
      </c>
      <c r="B4355" s="11">
        <f>SsBackT!D4355</f>
        <v>0</v>
      </c>
      <c r="C4355" s="11">
        <f>Illim!B4355</f>
        <v>-1.32E-2</v>
      </c>
      <c r="D4355" s="11">
        <f t="shared" si="271"/>
        <v>6</v>
      </c>
      <c r="E4355" s="11">
        <f t="shared" si="272"/>
        <v>21</v>
      </c>
      <c r="F4355" s="11">
        <f t="shared" si="273"/>
        <v>60</v>
      </c>
      <c r="G4355" s="11">
        <f t="shared" si="274"/>
        <v>60</v>
      </c>
      <c r="H4355" s="11" cm="1">
        <f t="array" ref="H4355">INDEX($K$10:$DI$8773,ROW(G4355)-9,MATCH(G4355,$K$10:$DI$10,0))</f>
        <v>-1.32E-2</v>
      </c>
      <c r="I4355" s="11">
        <f>IF(INDEX(Effacement!$A$3:$Y$15,MATCH(Tests!D4355,Effacement!$A$3:$A$15,0),MATCH(Tests!E4355,Effacement!$A$3:$Y$3,0))=0,H4355,C4355)</f>
        <v>-1.32E-2</v>
      </c>
      <c r="K4355" s="11">
        <v>-1.32E-2</v>
      </c>
      <c r="L4355" s="11">
        <v>-1.32E-2</v>
      </c>
      <c r="M4355" s="11">
        <v>-1.32E-2</v>
      </c>
      <c r="N4355" s="11">
        <v>-1.32E-2</v>
      </c>
      <c r="O4355" s="11">
        <v>-1.32E-2</v>
      </c>
      <c r="P4355" s="11">
        <v>-1.32E-2</v>
      </c>
      <c r="Q4355" s="11">
        <v>-1.32E-2</v>
      </c>
      <c r="R4355" s="11">
        <v>-1.32E-2</v>
      </c>
      <c r="S4355" s="11">
        <v>-1.32E-2</v>
      </c>
      <c r="T4355" s="11">
        <v>-1.32E-2</v>
      </c>
      <c r="U4355" s="11">
        <v>-1.32E-2</v>
      </c>
      <c r="V4355" s="11">
        <v>-1.32E-2</v>
      </c>
      <c r="W4355" s="11">
        <v>-1.32E-2</v>
      </c>
      <c r="X4355" s="11">
        <v>-1.32E-2</v>
      </c>
      <c r="Y4355" s="11">
        <v>-1.32E-2</v>
      </c>
      <c r="Z4355" s="11">
        <v>-1.32E-2</v>
      </c>
      <c r="AA4355" s="11">
        <v>-1.32E-2</v>
      </c>
      <c r="AB4355" s="11">
        <v>-1.32E-2</v>
      </c>
      <c r="AC4355" s="11">
        <v>-1.32E-2</v>
      </c>
      <c r="AD4355" s="11">
        <v>-1.32E-2</v>
      </c>
      <c r="AE4355" s="11">
        <v>-1.32E-2</v>
      </c>
      <c r="AF4355" s="11">
        <v>-1.32E-2</v>
      </c>
      <c r="AG4355" s="11">
        <v>-1.32E-2</v>
      </c>
      <c r="AH4355" s="11">
        <v>-1.32E-2</v>
      </c>
      <c r="AI4355" s="11">
        <v>-1.32E-2</v>
      </c>
    </row>
    <row r="4356" spans="1:35" x14ac:dyDescent="0.3">
      <c r="A4356" s="15">
        <v>33054.916666666664</v>
      </c>
      <c r="B4356" s="11">
        <f>SsBackT!D4356</f>
        <v>0</v>
      </c>
      <c r="C4356" s="11">
        <f>Illim!B4356</f>
        <v>-1.32E-2</v>
      </c>
      <c r="D4356" s="11">
        <f t="shared" si="271"/>
        <v>6</v>
      </c>
      <c r="E4356" s="11">
        <f t="shared" si="272"/>
        <v>22</v>
      </c>
      <c r="F4356" s="11">
        <f t="shared" si="273"/>
        <v>60</v>
      </c>
      <c r="G4356" s="11">
        <f t="shared" si="274"/>
        <v>60</v>
      </c>
      <c r="H4356" s="11" cm="1">
        <f t="array" ref="H4356">INDEX($K$10:$DI$8773,ROW(G4356)-9,MATCH(G4356,$K$10:$DI$10,0))</f>
        <v>-1.32E-2</v>
      </c>
      <c r="I4356" s="11">
        <f>IF(INDEX(Effacement!$A$3:$Y$15,MATCH(Tests!D4356,Effacement!$A$3:$A$15,0),MATCH(Tests!E4356,Effacement!$A$3:$Y$3,0))=0,H4356,C4356)</f>
        <v>-1.32E-2</v>
      </c>
      <c r="K4356" s="11">
        <v>-1.32E-2</v>
      </c>
      <c r="L4356" s="11">
        <v>-1.32E-2</v>
      </c>
      <c r="M4356" s="11">
        <v>-1.32E-2</v>
      </c>
      <c r="N4356" s="11">
        <v>-1.32E-2</v>
      </c>
      <c r="O4356" s="11">
        <v>-1.32E-2</v>
      </c>
      <c r="P4356" s="11">
        <v>-1.32E-2</v>
      </c>
      <c r="Q4356" s="11">
        <v>-1.32E-2</v>
      </c>
      <c r="R4356" s="11">
        <v>-1.32E-2</v>
      </c>
      <c r="S4356" s="11">
        <v>-1.32E-2</v>
      </c>
      <c r="T4356" s="11">
        <v>-1.32E-2</v>
      </c>
      <c r="U4356" s="11">
        <v>-1.32E-2</v>
      </c>
      <c r="V4356" s="11">
        <v>-1.32E-2</v>
      </c>
      <c r="W4356" s="11">
        <v>-1.32E-2</v>
      </c>
      <c r="X4356" s="11">
        <v>-1.32E-2</v>
      </c>
      <c r="Y4356" s="11">
        <v>-1.32E-2</v>
      </c>
      <c r="Z4356" s="11">
        <v>-1.32E-2</v>
      </c>
      <c r="AA4356" s="11">
        <v>-1.32E-2</v>
      </c>
      <c r="AB4356" s="11">
        <v>-1.32E-2</v>
      </c>
      <c r="AC4356" s="11">
        <v>-1.32E-2</v>
      </c>
      <c r="AD4356" s="11">
        <v>-1.32E-2</v>
      </c>
      <c r="AE4356" s="11">
        <v>-1.32E-2</v>
      </c>
      <c r="AF4356" s="11">
        <v>-1.32E-2</v>
      </c>
      <c r="AG4356" s="11">
        <v>-1.32E-2</v>
      </c>
      <c r="AH4356" s="11">
        <v>-1.32E-2</v>
      </c>
      <c r="AI4356" s="11">
        <v>-1.32E-2</v>
      </c>
    </row>
    <row r="4357" spans="1:35" x14ac:dyDescent="0.3">
      <c r="A4357" s="15">
        <v>33054.958333333336</v>
      </c>
      <c r="B4357" s="11">
        <f>SsBackT!D4357</f>
        <v>0</v>
      </c>
      <c r="C4357" s="11">
        <f>Illim!B4357</f>
        <v>-1.32E-2</v>
      </c>
      <c r="D4357" s="11">
        <f t="shared" si="271"/>
        <v>6</v>
      </c>
      <c r="E4357" s="11">
        <f t="shared" si="272"/>
        <v>23</v>
      </c>
      <c r="F4357" s="11">
        <f t="shared" si="273"/>
        <v>60</v>
      </c>
      <c r="G4357" s="11">
        <f t="shared" si="274"/>
        <v>60</v>
      </c>
      <c r="H4357" s="11" cm="1">
        <f t="array" ref="H4357">INDEX($K$10:$DI$8773,ROW(G4357)-9,MATCH(G4357,$K$10:$DI$10,0))</f>
        <v>-1.32E-2</v>
      </c>
      <c r="I4357" s="11">
        <f>IF(INDEX(Effacement!$A$3:$Y$15,MATCH(Tests!D4357,Effacement!$A$3:$A$15,0),MATCH(Tests!E4357,Effacement!$A$3:$Y$3,0))=0,H4357,C4357)</f>
        <v>-1.32E-2</v>
      </c>
      <c r="K4357" s="11">
        <v>-1.32E-2</v>
      </c>
      <c r="L4357" s="11">
        <v>-1.32E-2</v>
      </c>
      <c r="M4357" s="11">
        <v>-1.32E-2</v>
      </c>
      <c r="N4357" s="11">
        <v>-1.32E-2</v>
      </c>
      <c r="O4357" s="11">
        <v>-1.32E-2</v>
      </c>
      <c r="P4357" s="11">
        <v>-1.32E-2</v>
      </c>
      <c r="Q4357" s="11">
        <v>-1.32E-2</v>
      </c>
      <c r="R4357" s="11">
        <v>-1.32E-2</v>
      </c>
      <c r="S4357" s="11">
        <v>-1.32E-2</v>
      </c>
      <c r="T4357" s="11">
        <v>-1.32E-2</v>
      </c>
      <c r="U4357" s="11">
        <v>-1.32E-2</v>
      </c>
      <c r="V4357" s="11">
        <v>-1.32E-2</v>
      </c>
      <c r="W4357" s="11">
        <v>-1.32E-2</v>
      </c>
      <c r="X4357" s="11">
        <v>-1.32E-2</v>
      </c>
      <c r="Y4357" s="11">
        <v>-1.32E-2</v>
      </c>
      <c r="Z4357" s="11">
        <v>-1.32E-2</v>
      </c>
      <c r="AA4357" s="11">
        <v>-1.32E-2</v>
      </c>
      <c r="AB4357" s="11">
        <v>-1.32E-2</v>
      </c>
      <c r="AC4357" s="11">
        <v>-1.32E-2</v>
      </c>
      <c r="AD4357" s="11">
        <v>-1.32E-2</v>
      </c>
      <c r="AE4357" s="11">
        <v>-1.32E-2</v>
      </c>
      <c r="AF4357" s="11">
        <v>-1.32E-2</v>
      </c>
      <c r="AG4357" s="11">
        <v>-1.32E-2</v>
      </c>
      <c r="AH4357" s="11">
        <v>-1.32E-2</v>
      </c>
      <c r="AI4357" s="11">
        <v>-1.32E-2</v>
      </c>
    </row>
    <row r="4358" spans="1:35" x14ac:dyDescent="0.3">
      <c r="A4358" s="15">
        <v>33055</v>
      </c>
      <c r="B4358" s="11">
        <f>SsBackT!D4358</f>
        <v>0</v>
      </c>
      <c r="C4358" s="11">
        <f>Illim!B4358</f>
        <v>-1.32E-2</v>
      </c>
      <c r="D4358" s="11">
        <f t="shared" si="271"/>
        <v>7</v>
      </c>
      <c r="E4358" s="11">
        <f t="shared" si="272"/>
        <v>0</v>
      </c>
      <c r="F4358" s="11">
        <f t="shared" si="273"/>
        <v>60</v>
      </c>
      <c r="G4358" s="11">
        <f t="shared" si="274"/>
        <v>60</v>
      </c>
      <c r="H4358" s="11" cm="1">
        <f t="array" ref="H4358">INDEX($K$10:$DI$8773,ROW(G4358)-9,MATCH(G4358,$K$10:$DI$10,0))</f>
        <v>-1.32E-2</v>
      </c>
      <c r="I4358" s="11">
        <f>IF(INDEX(Effacement!$A$3:$Y$15,MATCH(Tests!D4358,Effacement!$A$3:$A$15,0),MATCH(Tests!E4358,Effacement!$A$3:$Y$3,0))=0,H4358,C4358)</f>
        <v>-1.32E-2</v>
      </c>
      <c r="K4358" s="11">
        <v>-1.32E-2</v>
      </c>
      <c r="L4358" s="11">
        <v>-1.32E-2</v>
      </c>
      <c r="M4358" s="11">
        <v>-1.32E-2</v>
      </c>
      <c r="N4358" s="11">
        <v>-1.32E-2</v>
      </c>
      <c r="O4358" s="11">
        <v>-1.32E-2</v>
      </c>
      <c r="P4358" s="11">
        <v>-1.32E-2</v>
      </c>
      <c r="Q4358" s="11">
        <v>-1.32E-2</v>
      </c>
      <c r="R4358" s="11">
        <v>-1.32E-2</v>
      </c>
      <c r="S4358" s="11">
        <v>-1.32E-2</v>
      </c>
      <c r="T4358" s="11">
        <v>-1.32E-2</v>
      </c>
      <c r="U4358" s="11">
        <v>-1.32E-2</v>
      </c>
      <c r="V4358" s="11">
        <v>-1.32E-2</v>
      </c>
      <c r="W4358" s="11">
        <v>-1.32E-2</v>
      </c>
      <c r="X4358" s="11">
        <v>-1.32E-2</v>
      </c>
      <c r="Y4358" s="11">
        <v>-1.32E-2</v>
      </c>
      <c r="Z4358" s="11">
        <v>-1.32E-2</v>
      </c>
      <c r="AA4358" s="11">
        <v>-1.32E-2</v>
      </c>
      <c r="AB4358" s="11">
        <v>-1.32E-2</v>
      </c>
      <c r="AC4358" s="11">
        <v>-1.32E-2</v>
      </c>
      <c r="AD4358" s="11">
        <v>-1.32E-2</v>
      </c>
      <c r="AE4358" s="11">
        <v>-1.32E-2</v>
      </c>
      <c r="AF4358" s="11">
        <v>-1.32E-2</v>
      </c>
      <c r="AG4358" s="11">
        <v>-1.32E-2</v>
      </c>
      <c r="AH4358" s="11">
        <v>-1.32E-2</v>
      </c>
      <c r="AI4358" s="11">
        <v>-1.32E-2</v>
      </c>
    </row>
    <row r="4359" spans="1:35" x14ac:dyDescent="0.3">
      <c r="A4359" s="15">
        <v>33055.041666666664</v>
      </c>
      <c r="B4359" s="11">
        <f>SsBackT!D4359</f>
        <v>0</v>
      </c>
      <c r="C4359" s="11">
        <f>Illim!B4359</f>
        <v>-1.32E-2</v>
      </c>
      <c r="D4359" s="11">
        <f t="shared" si="271"/>
        <v>7</v>
      </c>
      <c r="E4359" s="11">
        <f t="shared" si="272"/>
        <v>1</v>
      </c>
      <c r="F4359" s="11">
        <f t="shared" si="273"/>
        <v>60</v>
      </c>
      <c r="G4359" s="11">
        <f t="shared" si="274"/>
        <v>60</v>
      </c>
      <c r="H4359" s="11" cm="1">
        <f t="array" ref="H4359">INDEX($K$10:$DI$8773,ROW(G4359)-9,MATCH(G4359,$K$10:$DI$10,0))</f>
        <v>-1.32E-2</v>
      </c>
      <c r="I4359" s="11">
        <f>IF(INDEX(Effacement!$A$3:$Y$15,MATCH(Tests!D4359,Effacement!$A$3:$A$15,0),MATCH(Tests!E4359,Effacement!$A$3:$Y$3,0))=0,H4359,C4359)</f>
        <v>-1.32E-2</v>
      </c>
      <c r="K4359" s="11">
        <v>-1.32E-2</v>
      </c>
      <c r="L4359" s="11">
        <v>-1.32E-2</v>
      </c>
      <c r="M4359" s="11">
        <v>-1.32E-2</v>
      </c>
      <c r="N4359" s="11">
        <v>-1.32E-2</v>
      </c>
      <c r="O4359" s="11">
        <v>-1.32E-2</v>
      </c>
      <c r="P4359" s="11">
        <v>-1.32E-2</v>
      </c>
      <c r="Q4359" s="11">
        <v>-1.32E-2</v>
      </c>
      <c r="R4359" s="11">
        <v>-1.32E-2</v>
      </c>
      <c r="S4359" s="11">
        <v>-1.32E-2</v>
      </c>
      <c r="T4359" s="11">
        <v>-1.32E-2</v>
      </c>
      <c r="U4359" s="11">
        <v>-1.32E-2</v>
      </c>
      <c r="V4359" s="11">
        <v>-1.32E-2</v>
      </c>
      <c r="W4359" s="11">
        <v>-1.32E-2</v>
      </c>
      <c r="X4359" s="11">
        <v>-1.32E-2</v>
      </c>
      <c r="Y4359" s="11">
        <v>-1.32E-2</v>
      </c>
      <c r="Z4359" s="11">
        <v>-1.32E-2</v>
      </c>
      <c r="AA4359" s="11">
        <v>-1.32E-2</v>
      </c>
      <c r="AB4359" s="11">
        <v>-1.32E-2</v>
      </c>
      <c r="AC4359" s="11">
        <v>-1.32E-2</v>
      </c>
      <c r="AD4359" s="11">
        <v>-1.32E-2</v>
      </c>
      <c r="AE4359" s="11">
        <v>-1.32E-2</v>
      </c>
      <c r="AF4359" s="11">
        <v>-1.32E-2</v>
      </c>
      <c r="AG4359" s="11">
        <v>-1.32E-2</v>
      </c>
      <c r="AH4359" s="11">
        <v>-1.32E-2</v>
      </c>
      <c r="AI4359" s="11">
        <v>-1.32E-2</v>
      </c>
    </row>
    <row r="4360" spans="1:35" x14ac:dyDescent="0.3">
      <c r="A4360" s="15">
        <v>33055.083333333336</v>
      </c>
      <c r="B4360" s="11">
        <f>SsBackT!D4360</f>
        <v>0</v>
      </c>
      <c r="C4360" s="11">
        <f>Illim!B4360</f>
        <v>-1.32E-2</v>
      </c>
      <c r="D4360" s="11">
        <f t="shared" si="271"/>
        <v>7</v>
      </c>
      <c r="E4360" s="11">
        <f t="shared" si="272"/>
        <v>2</v>
      </c>
      <c r="F4360" s="11">
        <f t="shared" si="273"/>
        <v>60</v>
      </c>
      <c r="G4360" s="11">
        <f t="shared" si="274"/>
        <v>60</v>
      </c>
      <c r="H4360" s="11" cm="1">
        <f t="array" ref="H4360">INDEX($K$10:$DI$8773,ROW(G4360)-9,MATCH(G4360,$K$10:$DI$10,0))</f>
        <v>-1.32E-2</v>
      </c>
      <c r="I4360" s="11">
        <f>IF(INDEX(Effacement!$A$3:$Y$15,MATCH(Tests!D4360,Effacement!$A$3:$A$15,0),MATCH(Tests!E4360,Effacement!$A$3:$Y$3,0))=0,H4360,C4360)</f>
        <v>-1.32E-2</v>
      </c>
      <c r="K4360" s="11">
        <v>-1.32E-2</v>
      </c>
      <c r="L4360" s="11">
        <v>-1.32E-2</v>
      </c>
      <c r="M4360" s="11">
        <v>-1.32E-2</v>
      </c>
      <c r="N4360" s="11">
        <v>-1.32E-2</v>
      </c>
      <c r="O4360" s="11">
        <v>-1.32E-2</v>
      </c>
      <c r="P4360" s="11">
        <v>-1.32E-2</v>
      </c>
      <c r="Q4360" s="11">
        <v>-1.32E-2</v>
      </c>
      <c r="R4360" s="11">
        <v>-1.32E-2</v>
      </c>
      <c r="S4360" s="11">
        <v>-1.32E-2</v>
      </c>
      <c r="T4360" s="11">
        <v>-1.32E-2</v>
      </c>
      <c r="U4360" s="11">
        <v>-1.32E-2</v>
      </c>
      <c r="V4360" s="11">
        <v>-1.32E-2</v>
      </c>
      <c r="W4360" s="11">
        <v>-1.32E-2</v>
      </c>
      <c r="X4360" s="11">
        <v>-1.32E-2</v>
      </c>
      <c r="Y4360" s="11">
        <v>-1.32E-2</v>
      </c>
      <c r="Z4360" s="11">
        <v>-1.32E-2</v>
      </c>
      <c r="AA4360" s="11">
        <v>-1.32E-2</v>
      </c>
      <c r="AB4360" s="11">
        <v>-1.32E-2</v>
      </c>
      <c r="AC4360" s="11">
        <v>-1.32E-2</v>
      </c>
      <c r="AD4360" s="11">
        <v>-1.32E-2</v>
      </c>
      <c r="AE4360" s="11">
        <v>-1.32E-2</v>
      </c>
      <c r="AF4360" s="11">
        <v>-1.32E-2</v>
      </c>
      <c r="AG4360" s="11">
        <v>-1.32E-2</v>
      </c>
      <c r="AH4360" s="11">
        <v>-1.32E-2</v>
      </c>
      <c r="AI4360" s="11">
        <v>-1.32E-2</v>
      </c>
    </row>
    <row r="4361" spans="1:35" x14ac:dyDescent="0.3">
      <c r="A4361" s="15">
        <v>33055.125</v>
      </c>
      <c r="B4361" s="11">
        <f>SsBackT!D4361</f>
        <v>0</v>
      </c>
      <c r="C4361" s="11">
        <f>Illim!B4361</f>
        <v>-1.32E-2</v>
      </c>
      <c r="D4361" s="11">
        <f t="shared" si="271"/>
        <v>7</v>
      </c>
      <c r="E4361" s="11">
        <f t="shared" si="272"/>
        <v>3</v>
      </c>
      <c r="F4361" s="11">
        <f t="shared" si="273"/>
        <v>60</v>
      </c>
      <c r="G4361" s="11">
        <f t="shared" si="274"/>
        <v>60</v>
      </c>
      <c r="H4361" s="11" cm="1">
        <f t="array" ref="H4361">INDEX($K$10:$DI$8773,ROW(G4361)-9,MATCH(G4361,$K$10:$DI$10,0))</f>
        <v>-1.32E-2</v>
      </c>
      <c r="I4361" s="11">
        <f>IF(INDEX(Effacement!$A$3:$Y$15,MATCH(Tests!D4361,Effacement!$A$3:$A$15,0),MATCH(Tests!E4361,Effacement!$A$3:$Y$3,0))=0,H4361,C4361)</f>
        <v>-1.32E-2</v>
      </c>
      <c r="K4361" s="11">
        <v>-1.32E-2</v>
      </c>
      <c r="L4361" s="11">
        <v>-1.32E-2</v>
      </c>
      <c r="M4361" s="11">
        <v>-1.32E-2</v>
      </c>
      <c r="N4361" s="11">
        <v>-1.32E-2</v>
      </c>
      <c r="O4361" s="11">
        <v>-1.32E-2</v>
      </c>
      <c r="P4361" s="11">
        <v>-1.32E-2</v>
      </c>
      <c r="Q4361" s="11">
        <v>-1.32E-2</v>
      </c>
      <c r="R4361" s="11">
        <v>-1.32E-2</v>
      </c>
      <c r="S4361" s="11">
        <v>-1.32E-2</v>
      </c>
      <c r="T4361" s="11">
        <v>-1.32E-2</v>
      </c>
      <c r="U4361" s="11">
        <v>-1.32E-2</v>
      </c>
      <c r="V4361" s="11">
        <v>-1.32E-2</v>
      </c>
      <c r="W4361" s="11">
        <v>-1.32E-2</v>
      </c>
      <c r="X4361" s="11">
        <v>-1.32E-2</v>
      </c>
      <c r="Y4361" s="11">
        <v>-1.32E-2</v>
      </c>
      <c r="Z4361" s="11">
        <v>-1.32E-2</v>
      </c>
      <c r="AA4361" s="11">
        <v>-1.32E-2</v>
      </c>
      <c r="AB4361" s="11">
        <v>-1.32E-2</v>
      </c>
      <c r="AC4361" s="11">
        <v>-1.32E-2</v>
      </c>
      <c r="AD4361" s="11">
        <v>-1.32E-2</v>
      </c>
      <c r="AE4361" s="11">
        <v>-1.32E-2</v>
      </c>
      <c r="AF4361" s="11">
        <v>-1.32E-2</v>
      </c>
      <c r="AG4361" s="11">
        <v>-1.32E-2</v>
      </c>
      <c r="AH4361" s="11">
        <v>-1.32E-2</v>
      </c>
      <c r="AI4361" s="11">
        <v>-1.32E-2</v>
      </c>
    </row>
    <row r="4362" spans="1:35" x14ac:dyDescent="0.3">
      <c r="A4362" s="15">
        <v>33055.166666666664</v>
      </c>
      <c r="B4362" s="11">
        <f>SsBackT!D4362</f>
        <v>0</v>
      </c>
      <c r="C4362" s="11">
        <f>Illim!B4362</f>
        <v>-1.32E-2</v>
      </c>
      <c r="D4362" s="11">
        <f t="shared" si="271"/>
        <v>7</v>
      </c>
      <c r="E4362" s="11">
        <f t="shared" si="272"/>
        <v>4</v>
      </c>
      <c r="F4362" s="11">
        <f t="shared" si="273"/>
        <v>60</v>
      </c>
      <c r="G4362" s="11">
        <f t="shared" si="274"/>
        <v>60</v>
      </c>
      <c r="H4362" s="11" cm="1">
        <f t="array" ref="H4362">INDEX($K$10:$DI$8773,ROW(G4362)-9,MATCH(G4362,$K$10:$DI$10,0))</f>
        <v>-1.32E-2</v>
      </c>
      <c r="I4362" s="11">
        <f>IF(INDEX(Effacement!$A$3:$Y$15,MATCH(Tests!D4362,Effacement!$A$3:$A$15,0),MATCH(Tests!E4362,Effacement!$A$3:$Y$3,0))=0,H4362,C4362)</f>
        <v>-1.32E-2</v>
      </c>
      <c r="K4362" s="11">
        <v>-1.32E-2</v>
      </c>
      <c r="L4362" s="11">
        <v>-1.32E-2</v>
      </c>
      <c r="M4362" s="11">
        <v>-1.32E-2</v>
      </c>
      <c r="N4362" s="11">
        <v>-1.32E-2</v>
      </c>
      <c r="O4362" s="11">
        <v>-1.32E-2</v>
      </c>
      <c r="P4362" s="11">
        <v>-1.32E-2</v>
      </c>
      <c r="Q4362" s="11">
        <v>-1.32E-2</v>
      </c>
      <c r="R4362" s="11">
        <v>-1.32E-2</v>
      </c>
      <c r="S4362" s="11">
        <v>-1.32E-2</v>
      </c>
      <c r="T4362" s="11">
        <v>-1.32E-2</v>
      </c>
      <c r="U4362" s="11">
        <v>-1.32E-2</v>
      </c>
      <c r="V4362" s="11">
        <v>-1.32E-2</v>
      </c>
      <c r="W4362" s="11">
        <v>-1.32E-2</v>
      </c>
      <c r="X4362" s="11">
        <v>-1.32E-2</v>
      </c>
      <c r="Y4362" s="11">
        <v>-1.32E-2</v>
      </c>
      <c r="Z4362" s="11">
        <v>-1.32E-2</v>
      </c>
      <c r="AA4362" s="11">
        <v>-1.32E-2</v>
      </c>
      <c r="AB4362" s="11">
        <v>-1.32E-2</v>
      </c>
      <c r="AC4362" s="11">
        <v>-1.32E-2</v>
      </c>
      <c r="AD4362" s="11">
        <v>-1.32E-2</v>
      </c>
      <c r="AE4362" s="11">
        <v>-1.32E-2</v>
      </c>
      <c r="AF4362" s="11">
        <v>-1.32E-2</v>
      </c>
      <c r="AG4362" s="11">
        <v>-1.32E-2</v>
      </c>
      <c r="AH4362" s="11">
        <v>-1.32E-2</v>
      </c>
      <c r="AI4362" s="11">
        <v>-1.32E-2</v>
      </c>
    </row>
    <row r="4363" spans="1:35" x14ac:dyDescent="0.3">
      <c r="A4363" s="15">
        <v>33055.208333333336</v>
      </c>
      <c r="B4363" s="11">
        <f>SsBackT!D4363</f>
        <v>0</v>
      </c>
      <c r="C4363" s="11">
        <f>Illim!B4363</f>
        <v>12.847</v>
      </c>
      <c r="D4363" s="11">
        <f t="shared" si="271"/>
        <v>7</v>
      </c>
      <c r="E4363" s="11">
        <f t="shared" si="272"/>
        <v>5</v>
      </c>
      <c r="F4363" s="11">
        <f t="shared" si="273"/>
        <v>60</v>
      </c>
      <c r="G4363" s="11">
        <f t="shared" si="274"/>
        <v>60</v>
      </c>
      <c r="H4363" s="11" cm="1">
        <f t="array" ref="H4363">INDEX($K$10:$DI$8773,ROW(G4363)-9,MATCH(G4363,$K$10:$DI$10,0))</f>
        <v>8.6095000000000006</v>
      </c>
      <c r="I4363" s="11">
        <f>IF(INDEX(Effacement!$A$3:$Y$15,MATCH(Tests!D4363,Effacement!$A$3:$A$15,0),MATCH(Tests!E4363,Effacement!$A$3:$Y$3,0))=0,H4363,C4363)</f>
        <v>12.847</v>
      </c>
      <c r="K4363" s="11">
        <v>7.1475</v>
      </c>
      <c r="L4363" s="11">
        <v>7.5685000000000002</v>
      </c>
      <c r="M4363" s="11">
        <v>8.0403000000000002</v>
      </c>
      <c r="N4363" s="11">
        <v>8.5297999999999998</v>
      </c>
      <c r="O4363" s="11">
        <v>9.0638000000000005</v>
      </c>
      <c r="P4363" s="11">
        <v>9.6059000000000001</v>
      </c>
      <c r="Q4363" s="11">
        <v>10.170999999999999</v>
      </c>
      <c r="R4363" s="11">
        <v>10.726000000000001</v>
      </c>
      <c r="S4363" s="11">
        <v>11.266999999999999</v>
      </c>
      <c r="T4363" s="11">
        <v>11.77</v>
      </c>
      <c r="U4363" s="11">
        <v>12.215</v>
      </c>
      <c r="V4363" s="11">
        <v>12.58</v>
      </c>
      <c r="W4363" s="11">
        <v>12.847</v>
      </c>
      <c r="X4363" s="11">
        <v>12.801</v>
      </c>
      <c r="Y4363" s="11">
        <v>12.553000000000001</v>
      </c>
      <c r="Z4363" s="11">
        <v>12.177</v>
      </c>
      <c r="AA4363" s="11">
        <v>11.811999999999999</v>
      </c>
      <c r="AB4363" s="11">
        <v>11.414</v>
      </c>
      <c r="AC4363" s="11">
        <v>10.997999999999999</v>
      </c>
      <c r="AD4363" s="11">
        <v>10.567</v>
      </c>
      <c r="AE4363" s="11">
        <v>10.148999999999999</v>
      </c>
      <c r="AF4363" s="11">
        <v>9.7256</v>
      </c>
      <c r="AG4363" s="11">
        <v>9.3356999999999992</v>
      </c>
      <c r="AH4363" s="11">
        <v>8.9534000000000002</v>
      </c>
      <c r="AI4363" s="11">
        <v>8.6095000000000006</v>
      </c>
    </row>
    <row r="4364" spans="1:35" x14ac:dyDescent="0.3">
      <c r="A4364" s="15">
        <v>33055.25</v>
      </c>
      <c r="B4364" s="11">
        <f>SsBackT!D4364</f>
        <v>0</v>
      </c>
      <c r="C4364" s="11">
        <f>Illim!B4364</f>
        <v>221.03</v>
      </c>
      <c r="D4364" s="11">
        <f t="shared" si="271"/>
        <v>7</v>
      </c>
      <c r="E4364" s="11">
        <f t="shared" si="272"/>
        <v>6</v>
      </c>
      <c r="F4364" s="11">
        <f t="shared" si="273"/>
        <v>60</v>
      </c>
      <c r="G4364" s="11">
        <f t="shared" si="274"/>
        <v>60</v>
      </c>
      <c r="H4364" s="11" cm="1">
        <f t="array" ref="H4364">INDEX($K$10:$DI$8773,ROW(G4364)-9,MATCH(G4364,$K$10:$DI$10,0))</f>
        <v>171.91</v>
      </c>
      <c r="I4364" s="11">
        <f>IF(INDEX(Effacement!$A$3:$Y$15,MATCH(Tests!D4364,Effacement!$A$3:$A$15,0),MATCH(Tests!E4364,Effacement!$A$3:$Y$3,0))=0,H4364,C4364)</f>
        <v>171.91</v>
      </c>
      <c r="K4364" s="11">
        <v>93.173000000000002</v>
      </c>
      <c r="L4364" s="11">
        <v>94.064999999999998</v>
      </c>
      <c r="M4364" s="11">
        <v>94.754000000000005</v>
      </c>
      <c r="N4364" s="11">
        <v>95.147999999999996</v>
      </c>
      <c r="O4364" s="11">
        <v>95.358999999999995</v>
      </c>
      <c r="P4364" s="11">
        <v>95.319000000000003</v>
      </c>
      <c r="Q4364" s="11">
        <v>95.051000000000002</v>
      </c>
      <c r="R4364" s="11">
        <v>94.376000000000005</v>
      </c>
      <c r="S4364" s="11">
        <v>93.090999999999994</v>
      </c>
      <c r="T4364" s="11">
        <v>212.57</v>
      </c>
      <c r="U4364" s="11">
        <v>192.07</v>
      </c>
      <c r="V4364" s="11">
        <v>158.97</v>
      </c>
      <c r="W4364" s="11">
        <v>124.74</v>
      </c>
      <c r="X4364" s="11">
        <v>92.921999999999997</v>
      </c>
      <c r="Y4364" s="11">
        <v>67.156999999999996</v>
      </c>
      <c r="Z4364" s="11">
        <v>58.649000000000001</v>
      </c>
      <c r="AA4364" s="11">
        <v>67.438000000000002</v>
      </c>
      <c r="AB4364" s="11">
        <v>85.244</v>
      </c>
      <c r="AC4364" s="11">
        <v>106.72</v>
      </c>
      <c r="AD4364" s="11">
        <v>128.91999999999999</v>
      </c>
      <c r="AE4364" s="11">
        <v>150.97</v>
      </c>
      <c r="AF4364" s="11">
        <v>166.23</v>
      </c>
      <c r="AG4364" s="11">
        <v>169.27</v>
      </c>
      <c r="AH4364" s="11">
        <v>171.1</v>
      </c>
      <c r="AI4364" s="11">
        <v>171.91</v>
      </c>
    </row>
    <row r="4365" spans="1:35" x14ac:dyDescent="0.3">
      <c r="A4365" s="15">
        <v>33055.291666666664</v>
      </c>
      <c r="B4365" s="11">
        <f>SsBackT!D4365</f>
        <v>0</v>
      </c>
      <c r="C4365" s="11">
        <f>Illim!B4365</f>
        <v>276.52</v>
      </c>
      <c r="D4365" s="11">
        <f t="shared" si="271"/>
        <v>7</v>
      </c>
      <c r="E4365" s="11">
        <f t="shared" si="272"/>
        <v>7</v>
      </c>
      <c r="F4365" s="11">
        <f t="shared" si="273"/>
        <v>60</v>
      </c>
      <c r="G4365" s="11">
        <f t="shared" si="274"/>
        <v>60</v>
      </c>
      <c r="H4365" s="11" cm="1">
        <f t="array" ref="H4365">INDEX($K$10:$DI$8773,ROW(G4365)-9,MATCH(G4365,$K$10:$DI$10,0))</f>
        <v>275.61</v>
      </c>
      <c r="I4365" s="11">
        <f>IF(INDEX(Effacement!$A$3:$Y$15,MATCH(Tests!D4365,Effacement!$A$3:$A$15,0),MATCH(Tests!E4365,Effacement!$A$3:$Y$3,0))=0,H4365,C4365)</f>
        <v>275.61</v>
      </c>
      <c r="K4365" s="11">
        <v>157.99</v>
      </c>
      <c r="L4365" s="11">
        <v>159.75</v>
      </c>
      <c r="M4365" s="11">
        <v>161.27000000000001</v>
      </c>
      <c r="N4365" s="11">
        <v>162.46</v>
      </c>
      <c r="O4365" s="11">
        <v>241.89</v>
      </c>
      <c r="P4365" s="11">
        <v>342.48</v>
      </c>
      <c r="Q4365" s="11">
        <v>471.91</v>
      </c>
      <c r="R4365" s="11">
        <v>447.68</v>
      </c>
      <c r="S4365" s="11">
        <v>420.48</v>
      </c>
      <c r="T4365" s="11">
        <v>390.43</v>
      </c>
      <c r="U4365" s="11">
        <v>356.07</v>
      </c>
      <c r="V4365" s="11">
        <v>317.98</v>
      </c>
      <c r="W4365" s="11">
        <v>276.8</v>
      </c>
      <c r="X4365" s="11">
        <v>234.55</v>
      </c>
      <c r="Y4365" s="11">
        <v>190.08</v>
      </c>
      <c r="Z4365" s="11">
        <v>146.51</v>
      </c>
      <c r="AA4365" s="11">
        <v>110.18</v>
      </c>
      <c r="AB4365" s="11">
        <v>97.53</v>
      </c>
      <c r="AC4365" s="11">
        <v>109.58</v>
      </c>
      <c r="AD4365" s="11">
        <v>134.1</v>
      </c>
      <c r="AE4365" s="11">
        <v>163.27000000000001</v>
      </c>
      <c r="AF4365" s="11">
        <v>193.01</v>
      </c>
      <c r="AG4365" s="11">
        <v>222.67</v>
      </c>
      <c r="AH4365" s="11">
        <v>249.77</v>
      </c>
      <c r="AI4365" s="11">
        <v>275.61</v>
      </c>
    </row>
    <row r="4366" spans="1:35" x14ac:dyDescent="0.3">
      <c r="A4366" s="15">
        <v>33055.333333333336</v>
      </c>
      <c r="B4366" s="11">
        <f>SsBackT!D4366</f>
        <v>0</v>
      </c>
      <c r="C4366" s="11">
        <f>Illim!B4366</f>
        <v>638.71</v>
      </c>
      <c r="D4366" s="11">
        <f t="shared" ref="D4366:D4429" si="275">MONTH(A4366)</f>
        <v>7</v>
      </c>
      <c r="E4366" s="11">
        <f t="shared" ref="E4366:E4429" si="276">HOUR(A4366)</f>
        <v>8</v>
      </c>
      <c r="F4366" s="11">
        <f t="shared" ref="F4366:F4429" si="277">IF(B4366&gt;0,IF(B4366-90&lt;$B$6,$B$6,B4366-90),IF(B4366+90&gt;$B$7,$B$7,B4366+90))</f>
        <v>60</v>
      </c>
      <c r="G4366" s="11">
        <f t="shared" si="274"/>
        <v>60</v>
      </c>
      <c r="H4366" s="11" cm="1">
        <f t="array" ref="H4366">INDEX($K$10:$DI$8773,ROW(G4366)-9,MATCH(G4366,$K$10:$DI$10,0))</f>
        <v>270.12</v>
      </c>
      <c r="I4366" s="11">
        <f>IF(INDEX(Effacement!$A$3:$Y$15,MATCH(Tests!D4366,Effacement!$A$3:$A$15,0),MATCH(Tests!E4366,Effacement!$A$3:$Y$3,0))=0,H4366,C4366)</f>
        <v>270.12</v>
      </c>
      <c r="K4366" s="11">
        <v>635.16</v>
      </c>
      <c r="L4366" s="11">
        <v>637.58000000000004</v>
      </c>
      <c r="M4366" s="11">
        <v>636.85</v>
      </c>
      <c r="N4366" s="11">
        <v>632.20000000000005</v>
      </c>
      <c r="O4366" s="11">
        <v>623.84</v>
      </c>
      <c r="P4366" s="11">
        <v>612.29999999999995</v>
      </c>
      <c r="Q4366" s="11">
        <v>597.45000000000005</v>
      </c>
      <c r="R4366" s="11">
        <v>578.22</v>
      </c>
      <c r="S4366" s="11">
        <v>554.95000000000005</v>
      </c>
      <c r="T4366" s="11">
        <v>527.76</v>
      </c>
      <c r="U4366" s="11">
        <v>497.7</v>
      </c>
      <c r="V4366" s="11">
        <v>463.58</v>
      </c>
      <c r="W4366" s="11">
        <v>425.12</v>
      </c>
      <c r="X4366" s="11">
        <v>385.32</v>
      </c>
      <c r="Y4366" s="11">
        <v>342.11</v>
      </c>
      <c r="Z4366" s="11">
        <v>294.43</v>
      </c>
      <c r="AA4366" s="11">
        <v>244.22</v>
      </c>
      <c r="AB4366" s="11">
        <v>193.85</v>
      </c>
      <c r="AC4366" s="11">
        <v>150.97999999999999</v>
      </c>
      <c r="AD4366" s="11">
        <v>133.36000000000001</v>
      </c>
      <c r="AE4366" s="11">
        <v>144.80000000000001</v>
      </c>
      <c r="AF4366" s="11">
        <v>171.09</v>
      </c>
      <c r="AG4366" s="11">
        <v>203.64</v>
      </c>
      <c r="AH4366" s="11">
        <v>237.36</v>
      </c>
      <c r="AI4366" s="11">
        <v>270.12</v>
      </c>
    </row>
    <row r="4367" spans="1:35" x14ac:dyDescent="0.3">
      <c r="A4367" s="15">
        <v>33055.375</v>
      </c>
      <c r="B4367" s="11">
        <f>SsBackT!D4367</f>
        <v>0</v>
      </c>
      <c r="C4367" s="11">
        <f>Illim!B4367</f>
        <v>713.45</v>
      </c>
      <c r="D4367" s="11">
        <f t="shared" si="275"/>
        <v>7</v>
      </c>
      <c r="E4367" s="11">
        <f t="shared" si="276"/>
        <v>9</v>
      </c>
      <c r="F4367" s="11">
        <f t="shared" si="277"/>
        <v>60</v>
      </c>
      <c r="G4367" s="11">
        <f t="shared" ref="G4367:G4430" si="278">IF(F4367&gt;0,MROUND(F4367,5),MROUND(F4367,-5))</f>
        <v>60</v>
      </c>
      <c r="H4367" s="11" cm="1">
        <f t="array" ref="H4367">INDEX($K$10:$DI$8773,ROW(G4367)-9,MATCH(G4367,$K$10:$DI$10,0))</f>
        <v>220.53</v>
      </c>
      <c r="I4367" s="11">
        <f>IF(INDEX(Effacement!$A$3:$Y$15,MATCH(Tests!D4367,Effacement!$A$3:$A$15,0),MATCH(Tests!E4367,Effacement!$A$3:$Y$3,0))=0,H4367,C4367)</f>
        <v>220.53</v>
      </c>
      <c r="K4367" s="11">
        <v>689.24</v>
      </c>
      <c r="L4367" s="11">
        <v>700.77</v>
      </c>
      <c r="M4367" s="11">
        <v>708.29</v>
      </c>
      <c r="N4367" s="11">
        <v>711.51</v>
      </c>
      <c r="O4367" s="11">
        <v>710.99</v>
      </c>
      <c r="P4367" s="11">
        <v>706.74</v>
      </c>
      <c r="Q4367" s="11">
        <v>698.46</v>
      </c>
      <c r="R4367" s="11">
        <v>686.44</v>
      </c>
      <c r="S4367" s="11">
        <v>670.09</v>
      </c>
      <c r="T4367" s="11">
        <v>649.87</v>
      </c>
      <c r="U4367" s="11">
        <v>624.05999999999995</v>
      </c>
      <c r="V4367" s="11">
        <v>594.74</v>
      </c>
      <c r="W4367" s="11">
        <v>561.30999999999995</v>
      </c>
      <c r="X4367" s="11">
        <v>528.27</v>
      </c>
      <c r="Y4367" s="11">
        <v>489.71</v>
      </c>
      <c r="Z4367" s="11">
        <v>446.68</v>
      </c>
      <c r="AA4367" s="11">
        <v>398.72</v>
      </c>
      <c r="AB4367" s="11">
        <v>345.5</v>
      </c>
      <c r="AC4367" s="11">
        <v>289.48</v>
      </c>
      <c r="AD4367" s="11">
        <v>232.32</v>
      </c>
      <c r="AE4367" s="11">
        <v>180.88</v>
      </c>
      <c r="AF4367" s="11">
        <v>151.03</v>
      </c>
      <c r="AG4367" s="11">
        <v>157.55000000000001</v>
      </c>
      <c r="AH4367" s="11">
        <v>184.87</v>
      </c>
      <c r="AI4367" s="11">
        <v>220.53</v>
      </c>
    </row>
    <row r="4368" spans="1:35" x14ac:dyDescent="0.3">
      <c r="A4368" s="15">
        <v>33055.416666666664</v>
      </c>
      <c r="B4368" s="11">
        <f>SsBackT!D4368</f>
        <v>0</v>
      </c>
      <c r="C4368" s="11">
        <f>Illim!B4368</f>
        <v>736.94</v>
      </c>
      <c r="D4368" s="11">
        <f t="shared" si="275"/>
        <v>7</v>
      </c>
      <c r="E4368" s="11">
        <f t="shared" si="276"/>
        <v>10</v>
      </c>
      <c r="F4368" s="11">
        <f t="shared" si="277"/>
        <v>60</v>
      </c>
      <c r="G4368" s="11">
        <f t="shared" si="278"/>
        <v>60</v>
      </c>
      <c r="H4368" s="11" cm="1">
        <f t="array" ref="H4368">INDEX($K$10:$DI$8773,ROW(G4368)-9,MATCH(G4368,$K$10:$DI$10,0))</f>
        <v>156.77000000000001</v>
      </c>
      <c r="I4368" s="11">
        <f>IF(INDEX(Effacement!$A$3:$Y$15,MATCH(Tests!D4368,Effacement!$A$3:$A$15,0),MATCH(Tests!E4368,Effacement!$A$3:$Y$3,0))=0,H4368,C4368)</f>
        <v>736.94</v>
      </c>
      <c r="K4368" s="11">
        <v>672.54</v>
      </c>
      <c r="L4368" s="11">
        <v>694.08</v>
      </c>
      <c r="M4368" s="11">
        <v>711.08</v>
      </c>
      <c r="N4368" s="11">
        <v>724.32</v>
      </c>
      <c r="O4368" s="11">
        <v>731.72</v>
      </c>
      <c r="P4368" s="11">
        <v>735.24</v>
      </c>
      <c r="Q4368" s="11">
        <v>736.07</v>
      </c>
      <c r="R4368" s="11">
        <v>734.03</v>
      </c>
      <c r="S4368" s="11">
        <v>728.15</v>
      </c>
      <c r="T4368" s="11">
        <v>717.26</v>
      </c>
      <c r="U4368" s="11">
        <v>700.69</v>
      </c>
      <c r="V4368" s="11">
        <v>680.25</v>
      </c>
      <c r="W4368" s="11">
        <v>654.67999999999995</v>
      </c>
      <c r="X4368" s="11">
        <v>629.27</v>
      </c>
      <c r="Y4368" s="11">
        <v>599.91999999999996</v>
      </c>
      <c r="Z4368" s="11">
        <v>567.04</v>
      </c>
      <c r="AA4368" s="11">
        <v>529.08000000000004</v>
      </c>
      <c r="AB4368" s="11">
        <v>485.3</v>
      </c>
      <c r="AC4368" s="11">
        <v>436.85</v>
      </c>
      <c r="AD4368" s="11">
        <v>384.21</v>
      </c>
      <c r="AE4368" s="11">
        <v>327.49</v>
      </c>
      <c r="AF4368" s="11">
        <v>268.35000000000002</v>
      </c>
      <c r="AG4368" s="11">
        <v>211.37</v>
      </c>
      <c r="AH4368" s="11">
        <v>166.92</v>
      </c>
      <c r="AI4368" s="11">
        <v>156.77000000000001</v>
      </c>
    </row>
    <row r="4369" spans="1:35" x14ac:dyDescent="0.3">
      <c r="A4369" s="15">
        <v>33055.458333333336</v>
      </c>
      <c r="B4369" s="11">
        <f>SsBackT!D4369</f>
        <v>0</v>
      </c>
      <c r="C4369" s="11">
        <f>Illim!B4369</f>
        <v>734.13</v>
      </c>
      <c r="D4369" s="11">
        <f t="shared" si="275"/>
        <v>7</v>
      </c>
      <c r="E4369" s="11">
        <f t="shared" si="276"/>
        <v>11</v>
      </c>
      <c r="F4369" s="11">
        <f t="shared" si="277"/>
        <v>60</v>
      </c>
      <c r="G4369" s="11">
        <f t="shared" si="278"/>
        <v>60</v>
      </c>
      <c r="H4369" s="11" cm="1">
        <f t="array" ref="H4369">INDEX($K$10:$DI$8773,ROW(G4369)-9,MATCH(G4369,$K$10:$DI$10,0))</f>
        <v>262.56</v>
      </c>
      <c r="I4369" s="11">
        <f>IF(INDEX(Effacement!$A$3:$Y$15,MATCH(Tests!D4369,Effacement!$A$3:$A$15,0),MATCH(Tests!E4369,Effacement!$A$3:$Y$3,0))=0,H4369,C4369)</f>
        <v>734.13</v>
      </c>
      <c r="K4369" s="11">
        <v>621.67999999999995</v>
      </c>
      <c r="L4369" s="11">
        <v>654.61</v>
      </c>
      <c r="M4369" s="11">
        <v>684.29</v>
      </c>
      <c r="N4369" s="11">
        <v>709.87</v>
      </c>
      <c r="O4369" s="11">
        <v>727.11</v>
      </c>
      <c r="P4369" s="11">
        <v>738.77</v>
      </c>
      <c r="Q4369" s="11">
        <v>747.86</v>
      </c>
      <c r="R4369" s="11">
        <v>750.84</v>
      </c>
      <c r="S4369" s="11">
        <v>750.84</v>
      </c>
      <c r="T4369" s="11">
        <v>750.84</v>
      </c>
      <c r="U4369" s="11">
        <v>750.84</v>
      </c>
      <c r="V4369" s="11">
        <v>743.77</v>
      </c>
      <c r="W4369" s="11">
        <v>732.98</v>
      </c>
      <c r="X4369" s="11">
        <v>722.24</v>
      </c>
      <c r="Y4369" s="11">
        <v>704.61</v>
      </c>
      <c r="Z4369" s="11">
        <v>680.84</v>
      </c>
      <c r="AA4369" s="11">
        <v>651.61</v>
      </c>
      <c r="AB4369" s="11">
        <v>618.74</v>
      </c>
      <c r="AC4369" s="11">
        <v>582.44000000000005</v>
      </c>
      <c r="AD4369" s="11">
        <v>539.61</v>
      </c>
      <c r="AE4369" s="11">
        <v>492.07</v>
      </c>
      <c r="AF4369" s="11">
        <v>440.33</v>
      </c>
      <c r="AG4369" s="11">
        <v>383.6</v>
      </c>
      <c r="AH4369" s="11">
        <v>323.41000000000003</v>
      </c>
      <c r="AI4369" s="11">
        <v>262.56</v>
      </c>
    </row>
    <row r="4370" spans="1:35" x14ac:dyDescent="0.3">
      <c r="A4370" s="15">
        <v>33055.5</v>
      </c>
      <c r="B4370" s="11">
        <f>SsBackT!D4370</f>
        <v>0</v>
      </c>
      <c r="C4370" s="11">
        <f>Illim!B4370</f>
        <v>737.18</v>
      </c>
      <c r="D4370" s="11">
        <f t="shared" si="275"/>
        <v>7</v>
      </c>
      <c r="E4370" s="11">
        <f t="shared" si="276"/>
        <v>12</v>
      </c>
      <c r="F4370" s="11">
        <f t="shared" si="277"/>
        <v>60</v>
      </c>
      <c r="G4370" s="11">
        <f t="shared" si="278"/>
        <v>60</v>
      </c>
      <c r="H4370" s="11" cm="1">
        <f t="array" ref="H4370">INDEX($K$10:$DI$8773,ROW(G4370)-9,MATCH(G4370,$K$10:$DI$10,0))</f>
        <v>432.13</v>
      </c>
      <c r="I4370" s="11">
        <f>IF(INDEX(Effacement!$A$3:$Y$15,MATCH(Tests!D4370,Effacement!$A$3:$A$15,0),MATCH(Tests!E4370,Effacement!$A$3:$Y$3,0))=0,H4370,C4370)</f>
        <v>737.18</v>
      </c>
      <c r="K4370" s="11">
        <v>502.58</v>
      </c>
      <c r="L4370" s="11">
        <v>549.38</v>
      </c>
      <c r="M4370" s="11">
        <v>590.9</v>
      </c>
      <c r="N4370" s="11">
        <v>626.91999999999996</v>
      </c>
      <c r="O4370" s="11">
        <v>659.19</v>
      </c>
      <c r="P4370" s="11">
        <v>687.32</v>
      </c>
      <c r="Q4370" s="11">
        <v>709.81</v>
      </c>
      <c r="R4370" s="11">
        <v>724.63</v>
      </c>
      <c r="S4370" s="11">
        <v>736.05</v>
      </c>
      <c r="T4370" s="11">
        <v>737.18</v>
      </c>
      <c r="U4370" s="11">
        <v>737.18</v>
      </c>
      <c r="V4370" s="11">
        <v>737.18</v>
      </c>
      <c r="W4370" s="11">
        <v>737.18</v>
      </c>
      <c r="X4370" s="11">
        <v>737.18</v>
      </c>
      <c r="Y4370" s="11">
        <v>737.18</v>
      </c>
      <c r="Z4370" s="11">
        <v>731.48</v>
      </c>
      <c r="AA4370" s="11">
        <v>718.88</v>
      </c>
      <c r="AB4370" s="11">
        <v>702.74</v>
      </c>
      <c r="AC4370" s="11">
        <v>676.47</v>
      </c>
      <c r="AD4370" s="11">
        <v>646.79</v>
      </c>
      <c r="AE4370" s="11">
        <v>613.16999999999996</v>
      </c>
      <c r="AF4370" s="11">
        <v>575.27</v>
      </c>
      <c r="AG4370" s="11">
        <v>531.80999999999995</v>
      </c>
      <c r="AH4370" s="11">
        <v>483.98</v>
      </c>
      <c r="AI4370" s="11">
        <v>432.13</v>
      </c>
    </row>
    <row r="4371" spans="1:35" x14ac:dyDescent="0.3">
      <c r="A4371" s="15">
        <v>33055.541666666664</v>
      </c>
      <c r="B4371" s="11">
        <f>SsBackT!D4371</f>
        <v>0</v>
      </c>
      <c r="C4371" s="11">
        <f>Illim!B4371</f>
        <v>724.99</v>
      </c>
      <c r="D4371" s="11">
        <f t="shared" si="275"/>
        <v>7</v>
      </c>
      <c r="E4371" s="11">
        <f t="shared" si="276"/>
        <v>13</v>
      </c>
      <c r="F4371" s="11">
        <f t="shared" si="277"/>
        <v>60</v>
      </c>
      <c r="G4371" s="11">
        <f t="shared" si="278"/>
        <v>60</v>
      </c>
      <c r="H4371" s="11" cm="1">
        <f t="array" ref="H4371">INDEX($K$10:$DI$8773,ROW(G4371)-9,MATCH(G4371,$K$10:$DI$10,0))</f>
        <v>564.54</v>
      </c>
      <c r="I4371" s="11">
        <f>IF(INDEX(Effacement!$A$3:$Y$15,MATCH(Tests!D4371,Effacement!$A$3:$A$15,0),MATCH(Tests!E4371,Effacement!$A$3:$Y$3,0))=0,H4371,C4371)</f>
        <v>724.99</v>
      </c>
      <c r="K4371" s="11">
        <v>342.9</v>
      </c>
      <c r="L4371" s="11">
        <v>400.81</v>
      </c>
      <c r="M4371" s="11">
        <v>454.84</v>
      </c>
      <c r="N4371" s="11">
        <v>504.15</v>
      </c>
      <c r="O4371" s="11">
        <v>549.33000000000004</v>
      </c>
      <c r="P4371" s="11">
        <v>589.61</v>
      </c>
      <c r="Q4371" s="11">
        <v>624.63</v>
      </c>
      <c r="R4371" s="11">
        <v>655.64</v>
      </c>
      <c r="S4371" s="11">
        <v>683.3</v>
      </c>
      <c r="T4371" s="11">
        <v>702.7</v>
      </c>
      <c r="U4371" s="11">
        <v>716.25</v>
      </c>
      <c r="V4371" s="11">
        <v>724.99</v>
      </c>
      <c r="W4371" s="11">
        <v>724.99</v>
      </c>
      <c r="X4371" s="11">
        <v>724.99</v>
      </c>
      <c r="Y4371" s="11">
        <v>724.99</v>
      </c>
      <c r="Z4371" s="11">
        <v>724.99</v>
      </c>
      <c r="AA4371" s="11">
        <v>724.99</v>
      </c>
      <c r="AB4371" s="11">
        <v>724.99</v>
      </c>
      <c r="AC4371" s="11">
        <v>721.92</v>
      </c>
      <c r="AD4371" s="11">
        <v>708.49</v>
      </c>
      <c r="AE4371" s="11">
        <v>691.77</v>
      </c>
      <c r="AF4371" s="11">
        <v>664.97</v>
      </c>
      <c r="AG4371" s="11">
        <v>635.74</v>
      </c>
      <c r="AH4371" s="11">
        <v>602.13</v>
      </c>
      <c r="AI4371" s="11">
        <v>564.54</v>
      </c>
    </row>
    <row r="4372" spans="1:35" x14ac:dyDescent="0.3">
      <c r="A4372" s="15">
        <v>33055.583333333336</v>
      </c>
      <c r="B4372" s="11">
        <f>SsBackT!D4372</f>
        <v>0</v>
      </c>
      <c r="C4372" s="11">
        <f>Illim!B4372</f>
        <v>696.81</v>
      </c>
      <c r="D4372" s="11">
        <f t="shared" si="275"/>
        <v>7</v>
      </c>
      <c r="E4372" s="11">
        <f t="shared" si="276"/>
        <v>14</v>
      </c>
      <c r="F4372" s="11">
        <f t="shared" si="277"/>
        <v>60</v>
      </c>
      <c r="G4372" s="11">
        <f t="shared" si="278"/>
        <v>60</v>
      </c>
      <c r="H4372" s="11" cm="1">
        <f t="array" ref="H4372">INDEX($K$10:$DI$8773,ROW(G4372)-9,MATCH(G4372,$K$10:$DI$10,0))</f>
        <v>657.9</v>
      </c>
      <c r="I4372" s="11">
        <f>IF(INDEX(Effacement!$A$3:$Y$15,MATCH(Tests!D4372,Effacement!$A$3:$A$15,0),MATCH(Tests!E4372,Effacement!$A$3:$Y$3,0))=0,H4372,C4372)</f>
        <v>696.81</v>
      </c>
      <c r="K4372" s="11">
        <v>179.13</v>
      </c>
      <c r="L4372" s="11">
        <v>229.38</v>
      </c>
      <c r="M4372" s="11">
        <v>289.08</v>
      </c>
      <c r="N4372" s="11">
        <v>350.21</v>
      </c>
      <c r="O4372" s="11">
        <v>408.04</v>
      </c>
      <c r="P4372" s="11">
        <v>461.69</v>
      </c>
      <c r="Q4372" s="11">
        <v>510.7</v>
      </c>
      <c r="R4372" s="11">
        <v>554.82000000000005</v>
      </c>
      <c r="S4372" s="11">
        <v>592.32000000000005</v>
      </c>
      <c r="T4372" s="11">
        <v>626.34</v>
      </c>
      <c r="U4372" s="11">
        <v>655.93</v>
      </c>
      <c r="V4372" s="11">
        <v>681.08</v>
      </c>
      <c r="W4372" s="11">
        <v>697.66</v>
      </c>
      <c r="X4372" s="11">
        <v>712.83</v>
      </c>
      <c r="Y4372" s="11">
        <v>717.02</v>
      </c>
      <c r="Z4372" s="11">
        <v>717.02</v>
      </c>
      <c r="AA4372" s="11">
        <v>717.02</v>
      </c>
      <c r="AB4372" s="11">
        <v>717.02</v>
      </c>
      <c r="AC4372" s="11">
        <v>717.02</v>
      </c>
      <c r="AD4372" s="11">
        <v>717.02</v>
      </c>
      <c r="AE4372" s="11">
        <v>717.02</v>
      </c>
      <c r="AF4372" s="11">
        <v>716.08</v>
      </c>
      <c r="AG4372" s="11">
        <v>702.64</v>
      </c>
      <c r="AH4372" s="11">
        <v>685.22</v>
      </c>
      <c r="AI4372" s="11">
        <v>657.9</v>
      </c>
    </row>
    <row r="4373" spans="1:35" x14ac:dyDescent="0.3">
      <c r="A4373" s="15">
        <v>33055.625</v>
      </c>
      <c r="B4373" s="11">
        <f>SsBackT!D4373</f>
        <v>0</v>
      </c>
      <c r="C4373" s="11">
        <f>Illim!B4373</f>
        <v>611.70000000000005</v>
      </c>
      <c r="D4373" s="11">
        <f t="shared" si="275"/>
        <v>7</v>
      </c>
      <c r="E4373" s="11">
        <f t="shared" si="276"/>
        <v>15</v>
      </c>
      <c r="F4373" s="11">
        <f t="shared" si="277"/>
        <v>60</v>
      </c>
      <c r="G4373" s="11">
        <f t="shared" si="278"/>
        <v>60</v>
      </c>
      <c r="H4373" s="11" cm="1">
        <f t="array" ref="H4373">INDEX($K$10:$DI$8773,ROW(G4373)-9,MATCH(G4373,$K$10:$DI$10,0))</f>
        <v>693.66</v>
      </c>
      <c r="I4373" s="11">
        <f>IF(INDEX(Effacement!$A$3:$Y$15,MATCH(Tests!D4373,Effacement!$A$3:$A$15,0),MATCH(Tests!E4373,Effacement!$A$3:$Y$3,0))=0,H4373,C4373)</f>
        <v>693.66</v>
      </c>
      <c r="K4373" s="11">
        <v>178.06</v>
      </c>
      <c r="L4373" s="11">
        <v>150.93</v>
      </c>
      <c r="M4373" s="11">
        <v>148.12</v>
      </c>
      <c r="N4373" s="11">
        <v>184.29</v>
      </c>
      <c r="O4373" s="11">
        <v>239.47</v>
      </c>
      <c r="P4373" s="11">
        <v>299.91000000000003</v>
      </c>
      <c r="Q4373" s="11">
        <v>358.74</v>
      </c>
      <c r="R4373" s="11">
        <v>413.87</v>
      </c>
      <c r="S4373" s="11">
        <v>462.99</v>
      </c>
      <c r="T4373" s="11">
        <v>508.19</v>
      </c>
      <c r="U4373" s="11">
        <v>548.03</v>
      </c>
      <c r="V4373" s="11">
        <v>582.59</v>
      </c>
      <c r="W4373" s="11">
        <v>612.96</v>
      </c>
      <c r="X4373" s="11">
        <v>644.39</v>
      </c>
      <c r="Y4373" s="11">
        <v>671.57</v>
      </c>
      <c r="Z4373" s="11">
        <v>689.88</v>
      </c>
      <c r="AA4373" s="11">
        <v>702.59</v>
      </c>
      <c r="AB4373" s="11">
        <v>712.41</v>
      </c>
      <c r="AC4373" s="11">
        <v>713.82</v>
      </c>
      <c r="AD4373" s="11">
        <v>713.82</v>
      </c>
      <c r="AE4373" s="11">
        <v>713.82</v>
      </c>
      <c r="AF4373" s="11">
        <v>713.82</v>
      </c>
      <c r="AG4373" s="11">
        <v>713.71</v>
      </c>
      <c r="AH4373" s="11">
        <v>705.22</v>
      </c>
      <c r="AI4373" s="11">
        <v>693.66</v>
      </c>
    </row>
    <row r="4374" spans="1:35" x14ac:dyDescent="0.3">
      <c r="A4374" s="15">
        <v>33055.666666666664</v>
      </c>
      <c r="B4374" s="11">
        <f>SsBackT!D4374</f>
        <v>0</v>
      </c>
      <c r="C4374" s="11">
        <f>Illim!B4374</f>
        <v>506.74</v>
      </c>
      <c r="D4374" s="11">
        <f t="shared" si="275"/>
        <v>7</v>
      </c>
      <c r="E4374" s="11">
        <f t="shared" si="276"/>
        <v>16</v>
      </c>
      <c r="F4374" s="11">
        <f t="shared" si="277"/>
        <v>60</v>
      </c>
      <c r="G4374" s="11">
        <f t="shared" si="278"/>
        <v>60</v>
      </c>
      <c r="H4374" s="11" cm="1">
        <f t="array" ref="H4374">INDEX($K$10:$DI$8773,ROW(G4374)-9,MATCH(G4374,$K$10:$DI$10,0))</f>
        <v>702.49</v>
      </c>
      <c r="I4374" s="11">
        <f>IF(INDEX(Effacement!$A$3:$Y$15,MATCH(Tests!D4374,Effacement!$A$3:$A$15,0),MATCH(Tests!E4374,Effacement!$A$3:$Y$3,0))=0,H4374,C4374)</f>
        <v>702.49</v>
      </c>
      <c r="K4374" s="11">
        <v>248.31</v>
      </c>
      <c r="L4374" s="11">
        <v>206.53</v>
      </c>
      <c r="M4374" s="11">
        <v>166.8</v>
      </c>
      <c r="N4374" s="11">
        <v>134.04</v>
      </c>
      <c r="O4374" s="11">
        <v>120.17</v>
      </c>
      <c r="P4374" s="11">
        <v>142.30000000000001</v>
      </c>
      <c r="Q4374" s="11">
        <v>193.38</v>
      </c>
      <c r="R4374" s="11">
        <v>252.75</v>
      </c>
      <c r="S4374" s="11">
        <v>312.60000000000002</v>
      </c>
      <c r="T4374" s="11">
        <v>368.56</v>
      </c>
      <c r="U4374" s="11">
        <v>419.56</v>
      </c>
      <c r="V4374" s="11">
        <v>466.82</v>
      </c>
      <c r="W4374" s="11">
        <v>507.32</v>
      </c>
      <c r="X4374" s="11">
        <v>547.33000000000004</v>
      </c>
      <c r="Y4374" s="11">
        <v>583.34</v>
      </c>
      <c r="Z4374" s="11">
        <v>615.63</v>
      </c>
      <c r="AA4374" s="11">
        <v>644.16999999999996</v>
      </c>
      <c r="AB4374" s="11">
        <v>666.6</v>
      </c>
      <c r="AC4374" s="11">
        <v>684.62</v>
      </c>
      <c r="AD4374" s="11">
        <v>695.31</v>
      </c>
      <c r="AE4374" s="11">
        <v>702.73</v>
      </c>
      <c r="AF4374" s="11">
        <v>707.18</v>
      </c>
      <c r="AG4374" s="11">
        <v>708.81</v>
      </c>
      <c r="AH4374" s="11">
        <v>707.11</v>
      </c>
      <c r="AI4374" s="11">
        <v>702.49</v>
      </c>
    </row>
    <row r="4375" spans="1:35" x14ac:dyDescent="0.3">
      <c r="A4375" s="15">
        <v>33055.708333333336</v>
      </c>
      <c r="B4375" s="11">
        <f>SsBackT!D4375</f>
        <v>0</v>
      </c>
      <c r="C4375" s="11">
        <f>Illim!B4375</f>
        <v>344.18</v>
      </c>
      <c r="D4375" s="11">
        <f t="shared" si="275"/>
        <v>7</v>
      </c>
      <c r="E4375" s="11">
        <f t="shared" si="276"/>
        <v>17</v>
      </c>
      <c r="F4375" s="11">
        <f t="shared" si="277"/>
        <v>60</v>
      </c>
      <c r="G4375" s="11">
        <f t="shared" si="278"/>
        <v>60</v>
      </c>
      <c r="H4375" s="11" cm="1">
        <f t="array" ref="H4375">INDEX($K$10:$DI$8773,ROW(G4375)-9,MATCH(G4375,$K$10:$DI$10,0))</f>
        <v>454.24</v>
      </c>
      <c r="I4375" s="11">
        <f>IF(INDEX(Effacement!$A$3:$Y$15,MATCH(Tests!D4375,Effacement!$A$3:$A$15,0),MATCH(Tests!E4375,Effacement!$A$3:$Y$3,0))=0,H4375,C4375)</f>
        <v>454.24</v>
      </c>
      <c r="K4375" s="11">
        <v>274.2</v>
      </c>
      <c r="L4375" s="11">
        <v>243.98</v>
      </c>
      <c r="M4375" s="11">
        <v>212.32</v>
      </c>
      <c r="N4375" s="11">
        <v>179.37</v>
      </c>
      <c r="O4375" s="11">
        <v>147.76</v>
      </c>
      <c r="P4375" s="11">
        <v>120.85</v>
      </c>
      <c r="Q4375" s="11">
        <v>107.05</v>
      </c>
      <c r="R4375" s="11">
        <v>120.21</v>
      </c>
      <c r="S4375" s="11">
        <v>159.56</v>
      </c>
      <c r="T4375" s="11">
        <v>207.3</v>
      </c>
      <c r="U4375" s="11">
        <v>255.53</v>
      </c>
      <c r="V4375" s="11">
        <v>301.83999999999997</v>
      </c>
      <c r="W4375" s="11">
        <v>344.05</v>
      </c>
      <c r="X4375" s="11">
        <v>384.99</v>
      </c>
      <c r="Y4375" s="11">
        <v>422.4</v>
      </c>
      <c r="Z4375" s="11">
        <v>454.88</v>
      </c>
      <c r="AA4375" s="11">
        <v>484.37</v>
      </c>
      <c r="AB4375" s="11">
        <v>510.3</v>
      </c>
      <c r="AC4375" s="11">
        <v>533.46</v>
      </c>
      <c r="AD4375" s="11">
        <v>552.54999999999995</v>
      </c>
      <c r="AE4375" s="11">
        <v>567.83000000000004</v>
      </c>
      <c r="AF4375" s="11">
        <v>580.02</v>
      </c>
      <c r="AG4375" s="11">
        <v>503.55</v>
      </c>
      <c r="AH4375" s="11">
        <v>469.21</v>
      </c>
      <c r="AI4375" s="11">
        <v>454.24</v>
      </c>
    </row>
    <row r="4376" spans="1:35" x14ac:dyDescent="0.3">
      <c r="A4376" s="15">
        <v>33055.75</v>
      </c>
      <c r="B4376" s="11">
        <f>SsBackT!D4376</f>
        <v>0</v>
      </c>
      <c r="C4376" s="11">
        <f>Illim!B4376</f>
        <v>326.10000000000002</v>
      </c>
      <c r="D4376" s="11">
        <f t="shared" si="275"/>
        <v>7</v>
      </c>
      <c r="E4376" s="11">
        <f t="shared" si="276"/>
        <v>18</v>
      </c>
      <c r="F4376" s="11">
        <f t="shared" si="277"/>
        <v>60</v>
      </c>
      <c r="G4376" s="11">
        <f t="shared" si="278"/>
        <v>60</v>
      </c>
      <c r="H4376" s="11" cm="1">
        <f t="array" ref="H4376">INDEX($K$10:$DI$8773,ROW(G4376)-9,MATCH(G4376,$K$10:$DI$10,0))</f>
        <v>112.38</v>
      </c>
      <c r="I4376" s="11">
        <f>IF(INDEX(Effacement!$A$3:$Y$15,MATCH(Tests!D4376,Effacement!$A$3:$A$15,0),MATCH(Tests!E4376,Effacement!$A$3:$Y$3,0))=0,H4376,C4376)</f>
        <v>112.38</v>
      </c>
      <c r="K4376" s="11">
        <v>242.49</v>
      </c>
      <c r="L4376" s="11">
        <v>226.05</v>
      </c>
      <c r="M4376" s="11">
        <v>203.46</v>
      </c>
      <c r="N4376" s="11">
        <v>179.49</v>
      </c>
      <c r="O4376" s="11">
        <v>153.97</v>
      </c>
      <c r="P4376" s="11">
        <v>127.78</v>
      </c>
      <c r="Q4376" s="11">
        <v>102.48</v>
      </c>
      <c r="R4376" s="11">
        <v>80.959000000000003</v>
      </c>
      <c r="S4376" s="11">
        <v>69.501999999999995</v>
      </c>
      <c r="T4376" s="11">
        <v>78.388000000000005</v>
      </c>
      <c r="U4376" s="11">
        <v>108.41</v>
      </c>
      <c r="V4376" s="11">
        <v>145.63</v>
      </c>
      <c r="W4376" s="11">
        <v>183.74</v>
      </c>
      <c r="X4376" s="11">
        <v>222.61</v>
      </c>
      <c r="Y4376" s="11">
        <v>258.7</v>
      </c>
      <c r="Z4376" s="11">
        <v>291.88</v>
      </c>
      <c r="AA4376" s="11">
        <v>322.29000000000002</v>
      </c>
      <c r="AB4376" s="11">
        <v>208.7</v>
      </c>
      <c r="AC4376" s="11">
        <v>114.78</v>
      </c>
      <c r="AD4376" s="11">
        <v>115.14</v>
      </c>
      <c r="AE4376" s="11">
        <v>115.21</v>
      </c>
      <c r="AF4376" s="11">
        <v>114.96</v>
      </c>
      <c r="AG4376" s="11">
        <v>114.35</v>
      </c>
      <c r="AH4376" s="11">
        <v>113.47</v>
      </c>
      <c r="AI4376" s="11">
        <v>112.38</v>
      </c>
    </row>
    <row r="4377" spans="1:35" x14ac:dyDescent="0.3">
      <c r="A4377" s="15">
        <v>33055.791666666664</v>
      </c>
      <c r="B4377" s="11">
        <f>SsBackT!D4377</f>
        <v>0</v>
      </c>
      <c r="C4377" s="11">
        <f>Illim!B4377</f>
        <v>108.71</v>
      </c>
      <c r="D4377" s="11">
        <f t="shared" si="275"/>
        <v>7</v>
      </c>
      <c r="E4377" s="11">
        <f t="shared" si="276"/>
        <v>19</v>
      </c>
      <c r="F4377" s="11">
        <f t="shared" si="277"/>
        <v>60</v>
      </c>
      <c r="G4377" s="11">
        <f t="shared" si="278"/>
        <v>60</v>
      </c>
      <c r="H4377" s="11" cm="1">
        <f t="array" ref="H4377">INDEX($K$10:$DI$8773,ROW(G4377)-9,MATCH(G4377,$K$10:$DI$10,0))</f>
        <v>55.536000000000001</v>
      </c>
      <c r="I4377" s="11">
        <f>IF(INDEX(Effacement!$A$3:$Y$15,MATCH(Tests!D4377,Effacement!$A$3:$A$15,0),MATCH(Tests!E4377,Effacement!$A$3:$Y$3,0))=0,H4377,C4377)</f>
        <v>108.71</v>
      </c>
      <c r="K4377" s="11">
        <v>98.105000000000004</v>
      </c>
      <c r="L4377" s="11">
        <v>97.495000000000005</v>
      </c>
      <c r="M4377" s="11">
        <v>96.53</v>
      </c>
      <c r="N4377" s="11">
        <v>94.921000000000006</v>
      </c>
      <c r="O4377" s="11">
        <v>92.712999999999994</v>
      </c>
      <c r="P4377" s="11">
        <v>89.564999999999998</v>
      </c>
      <c r="Q4377" s="11">
        <v>84.966999999999999</v>
      </c>
      <c r="R4377" s="11">
        <v>73.284999999999997</v>
      </c>
      <c r="S4377" s="11">
        <v>54.363</v>
      </c>
      <c r="T4377" s="11">
        <v>38.521999999999998</v>
      </c>
      <c r="U4377" s="11">
        <v>30.248000000000001</v>
      </c>
      <c r="V4377" s="11">
        <v>36.238</v>
      </c>
      <c r="W4377" s="11">
        <v>57.267000000000003</v>
      </c>
      <c r="X4377" s="11">
        <v>85.466999999999999</v>
      </c>
      <c r="Y4377" s="11">
        <v>86.183999999999997</v>
      </c>
      <c r="Z4377" s="11">
        <v>47.994</v>
      </c>
      <c r="AA4377" s="11">
        <v>50.167000000000002</v>
      </c>
      <c r="AB4377" s="11">
        <v>51.793999999999997</v>
      </c>
      <c r="AC4377" s="11">
        <v>53.09</v>
      </c>
      <c r="AD4377" s="11">
        <v>54.026000000000003</v>
      </c>
      <c r="AE4377" s="11">
        <v>54.664999999999999</v>
      </c>
      <c r="AF4377" s="11">
        <v>55.115000000000002</v>
      </c>
      <c r="AG4377" s="11">
        <v>55.418999999999997</v>
      </c>
      <c r="AH4377" s="11">
        <v>55.55</v>
      </c>
      <c r="AI4377" s="11">
        <v>55.536000000000001</v>
      </c>
    </row>
    <row r="4378" spans="1:35" x14ac:dyDescent="0.3">
      <c r="A4378" s="15">
        <v>33055.833333333336</v>
      </c>
      <c r="B4378" s="11">
        <f>SsBackT!D4378</f>
        <v>0</v>
      </c>
      <c r="C4378" s="11">
        <f>Illim!B4378</f>
        <v>-1.32E-2</v>
      </c>
      <c r="D4378" s="11">
        <f t="shared" si="275"/>
        <v>7</v>
      </c>
      <c r="E4378" s="11">
        <f t="shared" si="276"/>
        <v>20</v>
      </c>
      <c r="F4378" s="11">
        <f t="shared" si="277"/>
        <v>60</v>
      </c>
      <c r="G4378" s="11">
        <f t="shared" si="278"/>
        <v>60</v>
      </c>
      <c r="H4378" s="11" cm="1">
        <f t="array" ref="H4378">INDEX($K$10:$DI$8773,ROW(G4378)-9,MATCH(G4378,$K$10:$DI$10,0))</f>
        <v>-1.32E-2</v>
      </c>
      <c r="I4378" s="11">
        <f>IF(INDEX(Effacement!$A$3:$Y$15,MATCH(Tests!D4378,Effacement!$A$3:$A$15,0),MATCH(Tests!E4378,Effacement!$A$3:$Y$3,0))=0,H4378,C4378)</f>
        <v>-1.32E-2</v>
      </c>
      <c r="K4378" s="11">
        <v>-1.32E-2</v>
      </c>
      <c r="L4378" s="11">
        <v>-1.32E-2</v>
      </c>
      <c r="M4378" s="11">
        <v>-1.32E-2</v>
      </c>
      <c r="N4378" s="11">
        <v>-1.32E-2</v>
      </c>
      <c r="O4378" s="11">
        <v>-1.32E-2</v>
      </c>
      <c r="P4378" s="11">
        <v>-1.32E-2</v>
      </c>
      <c r="Q4378" s="11">
        <v>-1.32E-2</v>
      </c>
      <c r="R4378" s="11">
        <v>-1.32E-2</v>
      </c>
      <c r="S4378" s="11">
        <v>-1.32E-2</v>
      </c>
      <c r="T4378" s="11">
        <v>-1.32E-2</v>
      </c>
      <c r="U4378" s="11">
        <v>-1.32E-2</v>
      </c>
      <c r="V4378" s="11">
        <v>-1.32E-2</v>
      </c>
      <c r="W4378" s="11">
        <v>-1.32E-2</v>
      </c>
      <c r="X4378" s="11">
        <v>-1.32E-2</v>
      </c>
      <c r="Y4378" s="11">
        <v>-1.32E-2</v>
      </c>
      <c r="Z4378" s="11">
        <v>-1.32E-2</v>
      </c>
      <c r="AA4378" s="11">
        <v>-1.32E-2</v>
      </c>
      <c r="AB4378" s="11">
        <v>-1.32E-2</v>
      </c>
      <c r="AC4378" s="11">
        <v>-1.32E-2</v>
      </c>
      <c r="AD4378" s="11">
        <v>-1.32E-2</v>
      </c>
      <c r="AE4378" s="11">
        <v>-1.32E-2</v>
      </c>
      <c r="AF4378" s="11">
        <v>-1.32E-2</v>
      </c>
      <c r="AG4378" s="11">
        <v>-1.32E-2</v>
      </c>
      <c r="AH4378" s="11">
        <v>-1.32E-2</v>
      </c>
      <c r="AI4378" s="11">
        <v>-1.32E-2</v>
      </c>
    </row>
    <row r="4379" spans="1:35" x14ac:dyDescent="0.3">
      <c r="A4379" s="15">
        <v>33055.875</v>
      </c>
      <c r="B4379" s="11">
        <f>SsBackT!D4379</f>
        <v>0</v>
      </c>
      <c r="C4379" s="11">
        <f>Illim!B4379</f>
        <v>-1.32E-2</v>
      </c>
      <c r="D4379" s="11">
        <f t="shared" si="275"/>
        <v>7</v>
      </c>
      <c r="E4379" s="11">
        <f t="shared" si="276"/>
        <v>21</v>
      </c>
      <c r="F4379" s="11">
        <f t="shared" si="277"/>
        <v>60</v>
      </c>
      <c r="G4379" s="11">
        <f t="shared" si="278"/>
        <v>60</v>
      </c>
      <c r="H4379" s="11" cm="1">
        <f t="array" ref="H4379">INDEX($K$10:$DI$8773,ROW(G4379)-9,MATCH(G4379,$K$10:$DI$10,0))</f>
        <v>-1.32E-2</v>
      </c>
      <c r="I4379" s="11">
        <f>IF(INDEX(Effacement!$A$3:$Y$15,MATCH(Tests!D4379,Effacement!$A$3:$A$15,0),MATCH(Tests!E4379,Effacement!$A$3:$Y$3,0))=0,H4379,C4379)</f>
        <v>-1.32E-2</v>
      </c>
      <c r="K4379" s="11">
        <v>-1.32E-2</v>
      </c>
      <c r="L4379" s="11">
        <v>-1.32E-2</v>
      </c>
      <c r="M4379" s="11">
        <v>-1.32E-2</v>
      </c>
      <c r="N4379" s="11">
        <v>-1.32E-2</v>
      </c>
      <c r="O4379" s="11">
        <v>-1.32E-2</v>
      </c>
      <c r="P4379" s="11">
        <v>-1.32E-2</v>
      </c>
      <c r="Q4379" s="11">
        <v>-1.32E-2</v>
      </c>
      <c r="R4379" s="11">
        <v>-1.32E-2</v>
      </c>
      <c r="S4379" s="11">
        <v>-1.32E-2</v>
      </c>
      <c r="T4379" s="11">
        <v>-1.32E-2</v>
      </c>
      <c r="U4379" s="11">
        <v>-1.32E-2</v>
      </c>
      <c r="V4379" s="11">
        <v>-1.32E-2</v>
      </c>
      <c r="W4379" s="11">
        <v>-1.32E-2</v>
      </c>
      <c r="X4379" s="11">
        <v>-1.32E-2</v>
      </c>
      <c r="Y4379" s="11">
        <v>-1.32E-2</v>
      </c>
      <c r="Z4379" s="11">
        <v>-1.32E-2</v>
      </c>
      <c r="AA4379" s="11">
        <v>-1.32E-2</v>
      </c>
      <c r="AB4379" s="11">
        <v>-1.32E-2</v>
      </c>
      <c r="AC4379" s="11">
        <v>-1.32E-2</v>
      </c>
      <c r="AD4379" s="11">
        <v>-1.32E-2</v>
      </c>
      <c r="AE4379" s="11">
        <v>-1.32E-2</v>
      </c>
      <c r="AF4379" s="11">
        <v>-1.32E-2</v>
      </c>
      <c r="AG4379" s="11">
        <v>-1.32E-2</v>
      </c>
      <c r="AH4379" s="11">
        <v>-1.32E-2</v>
      </c>
      <c r="AI4379" s="11">
        <v>-1.32E-2</v>
      </c>
    </row>
    <row r="4380" spans="1:35" x14ac:dyDescent="0.3">
      <c r="A4380" s="15">
        <v>33055.916666666664</v>
      </c>
      <c r="B4380" s="11">
        <f>SsBackT!D4380</f>
        <v>0</v>
      </c>
      <c r="C4380" s="11">
        <f>Illim!B4380</f>
        <v>-1.32E-2</v>
      </c>
      <c r="D4380" s="11">
        <f t="shared" si="275"/>
        <v>7</v>
      </c>
      <c r="E4380" s="11">
        <f t="shared" si="276"/>
        <v>22</v>
      </c>
      <c r="F4380" s="11">
        <f t="shared" si="277"/>
        <v>60</v>
      </c>
      <c r="G4380" s="11">
        <f t="shared" si="278"/>
        <v>60</v>
      </c>
      <c r="H4380" s="11" cm="1">
        <f t="array" ref="H4380">INDEX($K$10:$DI$8773,ROW(G4380)-9,MATCH(G4380,$K$10:$DI$10,0))</f>
        <v>-1.32E-2</v>
      </c>
      <c r="I4380" s="11">
        <f>IF(INDEX(Effacement!$A$3:$Y$15,MATCH(Tests!D4380,Effacement!$A$3:$A$15,0),MATCH(Tests!E4380,Effacement!$A$3:$Y$3,0))=0,H4380,C4380)</f>
        <v>-1.32E-2</v>
      </c>
      <c r="K4380" s="11">
        <v>-1.32E-2</v>
      </c>
      <c r="L4380" s="11">
        <v>-1.32E-2</v>
      </c>
      <c r="M4380" s="11">
        <v>-1.32E-2</v>
      </c>
      <c r="N4380" s="11">
        <v>-1.32E-2</v>
      </c>
      <c r="O4380" s="11">
        <v>-1.32E-2</v>
      </c>
      <c r="P4380" s="11">
        <v>-1.32E-2</v>
      </c>
      <c r="Q4380" s="11">
        <v>-1.32E-2</v>
      </c>
      <c r="R4380" s="11">
        <v>-1.32E-2</v>
      </c>
      <c r="S4380" s="11">
        <v>-1.32E-2</v>
      </c>
      <c r="T4380" s="11">
        <v>-1.32E-2</v>
      </c>
      <c r="U4380" s="11">
        <v>-1.32E-2</v>
      </c>
      <c r="V4380" s="11">
        <v>-1.32E-2</v>
      </c>
      <c r="W4380" s="11">
        <v>-1.32E-2</v>
      </c>
      <c r="X4380" s="11">
        <v>-1.32E-2</v>
      </c>
      <c r="Y4380" s="11">
        <v>-1.32E-2</v>
      </c>
      <c r="Z4380" s="11">
        <v>-1.32E-2</v>
      </c>
      <c r="AA4380" s="11">
        <v>-1.32E-2</v>
      </c>
      <c r="AB4380" s="11">
        <v>-1.32E-2</v>
      </c>
      <c r="AC4380" s="11">
        <v>-1.32E-2</v>
      </c>
      <c r="AD4380" s="11">
        <v>-1.32E-2</v>
      </c>
      <c r="AE4380" s="11">
        <v>-1.32E-2</v>
      </c>
      <c r="AF4380" s="11">
        <v>-1.32E-2</v>
      </c>
      <c r="AG4380" s="11">
        <v>-1.32E-2</v>
      </c>
      <c r="AH4380" s="11">
        <v>-1.32E-2</v>
      </c>
      <c r="AI4380" s="11">
        <v>-1.32E-2</v>
      </c>
    </row>
    <row r="4381" spans="1:35" x14ac:dyDescent="0.3">
      <c r="A4381" s="15">
        <v>33055.958333333336</v>
      </c>
      <c r="B4381" s="11">
        <f>SsBackT!D4381</f>
        <v>0</v>
      </c>
      <c r="C4381" s="11">
        <f>Illim!B4381</f>
        <v>-1.32E-2</v>
      </c>
      <c r="D4381" s="11">
        <f t="shared" si="275"/>
        <v>7</v>
      </c>
      <c r="E4381" s="11">
        <f t="shared" si="276"/>
        <v>23</v>
      </c>
      <c r="F4381" s="11">
        <f t="shared" si="277"/>
        <v>60</v>
      </c>
      <c r="G4381" s="11">
        <f t="shared" si="278"/>
        <v>60</v>
      </c>
      <c r="H4381" s="11" cm="1">
        <f t="array" ref="H4381">INDEX($K$10:$DI$8773,ROW(G4381)-9,MATCH(G4381,$K$10:$DI$10,0))</f>
        <v>-1.32E-2</v>
      </c>
      <c r="I4381" s="11">
        <f>IF(INDEX(Effacement!$A$3:$Y$15,MATCH(Tests!D4381,Effacement!$A$3:$A$15,0),MATCH(Tests!E4381,Effacement!$A$3:$Y$3,0))=0,H4381,C4381)</f>
        <v>-1.32E-2</v>
      </c>
      <c r="K4381" s="11">
        <v>-1.32E-2</v>
      </c>
      <c r="L4381" s="11">
        <v>-1.32E-2</v>
      </c>
      <c r="M4381" s="11">
        <v>-1.32E-2</v>
      </c>
      <c r="N4381" s="11">
        <v>-1.32E-2</v>
      </c>
      <c r="O4381" s="11">
        <v>-1.32E-2</v>
      </c>
      <c r="P4381" s="11">
        <v>-1.32E-2</v>
      </c>
      <c r="Q4381" s="11">
        <v>-1.32E-2</v>
      </c>
      <c r="R4381" s="11">
        <v>-1.32E-2</v>
      </c>
      <c r="S4381" s="11">
        <v>-1.32E-2</v>
      </c>
      <c r="T4381" s="11">
        <v>-1.32E-2</v>
      </c>
      <c r="U4381" s="11">
        <v>-1.32E-2</v>
      </c>
      <c r="V4381" s="11">
        <v>-1.32E-2</v>
      </c>
      <c r="W4381" s="11">
        <v>-1.32E-2</v>
      </c>
      <c r="X4381" s="11">
        <v>-1.32E-2</v>
      </c>
      <c r="Y4381" s="11">
        <v>-1.32E-2</v>
      </c>
      <c r="Z4381" s="11">
        <v>-1.32E-2</v>
      </c>
      <c r="AA4381" s="11">
        <v>-1.32E-2</v>
      </c>
      <c r="AB4381" s="11">
        <v>-1.32E-2</v>
      </c>
      <c r="AC4381" s="11">
        <v>-1.32E-2</v>
      </c>
      <c r="AD4381" s="11">
        <v>-1.32E-2</v>
      </c>
      <c r="AE4381" s="11">
        <v>-1.32E-2</v>
      </c>
      <c r="AF4381" s="11">
        <v>-1.32E-2</v>
      </c>
      <c r="AG4381" s="11">
        <v>-1.32E-2</v>
      </c>
      <c r="AH4381" s="11">
        <v>-1.32E-2</v>
      </c>
      <c r="AI4381" s="11">
        <v>-1.32E-2</v>
      </c>
    </row>
    <row r="4382" spans="1:35" x14ac:dyDescent="0.3">
      <c r="A4382" s="15">
        <v>33056</v>
      </c>
      <c r="B4382" s="11">
        <f>SsBackT!D4382</f>
        <v>0</v>
      </c>
      <c r="C4382" s="11">
        <f>Illim!B4382</f>
        <v>-1.32E-2</v>
      </c>
      <c r="D4382" s="11">
        <f t="shared" si="275"/>
        <v>7</v>
      </c>
      <c r="E4382" s="11">
        <f t="shared" si="276"/>
        <v>0</v>
      </c>
      <c r="F4382" s="11">
        <f t="shared" si="277"/>
        <v>60</v>
      </c>
      <c r="G4382" s="11">
        <f t="shared" si="278"/>
        <v>60</v>
      </c>
      <c r="H4382" s="11" cm="1">
        <f t="array" ref="H4382">INDEX($K$10:$DI$8773,ROW(G4382)-9,MATCH(G4382,$K$10:$DI$10,0))</f>
        <v>-1.32E-2</v>
      </c>
      <c r="I4382" s="11">
        <f>IF(INDEX(Effacement!$A$3:$Y$15,MATCH(Tests!D4382,Effacement!$A$3:$A$15,0),MATCH(Tests!E4382,Effacement!$A$3:$Y$3,0))=0,H4382,C4382)</f>
        <v>-1.32E-2</v>
      </c>
      <c r="K4382" s="11">
        <v>-1.32E-2</v>
      </c>
      <c r="L4382" s="11">
        <v>-1.32E-2</v>
      </c>
      <c r="M4382" s="11">
        <v>-1.32E-2</v>
      </c>
      <c r="N4382" s="11">
        <v>-1.32E-2</v>
      </c>
      <c r="O4382" s="11">
        <v>-1.32E-2</v>
      </c>
      <c r="P4382" s="11">
        <v>-1.32E-2</v>
      </c>
      <c r="Q4382" s="11">
        <v>-1.32E-2</v>
      </c>
      <c r="R4382" s="11">
        <v>-1.32E-2</v>
      </c>
      <c r="S4382" s="11">
        <v>-1.32E-2</v>
      </c>
      <c r="T4382" s="11">
        <v>-1.32E-2</v>
      </c>
      <c r="U4382" s="11">
        <v>-1.32E-2</v>
      </c>
      <c r="V4382" s="11">
        <v>-1.32E-2</v>
      </c>
      <c r="W4382" s="11">
        <v>-1.32E-2</v>
      </c>
      <c r="X4382" s="11">
        <v>-1.32E-2</v>
      </c>
      <c r="Y4382" s="11">
        <v>-1.32E-2</v>
      </c>
      <c r="Z4382" s="11">
        <v>-1.32E-2</v>
      </c>
      <c r="AA4382" s="11">
        <v>-1.32E-2</v>
      </c>
      <c r="AB4382" s="11">
        <v>-1.32E-2</v>
      </c>
      <c r="AC4382" s="11">
        <v>-1.32E-2</v>
      </c>
      <c r="AD4382" s="11">
        <v>-1.32E-2</v>
      </c>
      <c r="AE4382" s="11">
        <v>-1.32E-2</v>
      </c>
      <c r="AF4382" s="11">
        <v>-1.32E-2</v>
      </c>
      <c r="AG4382" s="11">
        <v>-1.32E-2</v>
      </c>
      <c r="AH4382" s="11">
        <v>-1.32E-2</v>
      </c>
      <c r="AI4382" s="11">
        <v>-1.32E-2</v>
      </c>
    </row>
    <row r="4383" spans="1:35" x14ac:dyDescent="0.3">
      <c r="A4383" s="15">
        <v>33056.041666666664</v>
      </c>
      <c r="B4383" s="11">
        <f>SsBackT!D4383</f>
        <v>0</v>
      </c>
      <c r="C4383" s="11">
        <f>Illim!B4383</f>
        <v>-1.32E-2</v>
      </c>
      <c r="D4383" s="11">
        <f t="shared" si="275"/>
        <v>7</v>
      </c>
      <c r="E4383" s="11">
        <f t="shared" si="276"/>
        <v>1</v>
      </c>
      <c r="F4383" s="11">
        <f t="shared" si="277"/>
        <v>60</v>
      </c>
      <c r="G4383" s="11">
        <f t="shared" si="278"/>
        <v>60</v>
      </c>
      <c r="H4383" s="11" cm="1">
        <f t="array" ref="H4383">INDEX($K$10:$DI$8773,ROW(G4383)-9,MATCH(G4383,$K$10:$DI$10,0))</f>
        <v>-1.32E-2</v>
      </c>
      <c r="I4383" s="11">
        <f>IF(INDEX(Effacement!$A$3:$Y$15,MATCH(Tests!D4383,Effacement!$A$3:$A$15,0),MATCH(Tests!E4383,Effacement!$A$3:$Y$3,0))=0,H4383,C4383)</f>
        <v>-1.32E-2</v>
      </c>
      <c r="K4383" s="11">
        <v>-1.32E-2</v>
      </c>
      <c r="L4383" s="11">
        <v>-1.32E-2</v>
      </c>
      <c r="M4383" s="11">
        <v>-1.32E-2</v>
      </c>
      <c r="N4383" s="11">
        <v>-1.32E-2</v>
      </c>
      <c r="O4383" s="11">
        <v>-1.32E-2</v>
      </c>
      <c r="P4383" s="11">
        <v>-1.32E-2</v>
      </c>
      <c r="Q4383" s="11">
        <v>-1.32E-2</v>
      </c>
      <c r="R4383" s="11">
        <v>-1.32E-2</v>
      </c>
      <c r="S4383" s="11">
        <v>-1.32E-2</v>
      </c>
      <c r="T4383" s="11">
        <v>-1.32E-2</v>
      </c>
      <c r="U4383" s="11">
        <v>-1.32E-2</v>
      </c>
      <c r="V4383" s="11">
        <v>-1.32E-2</v>
      </c>
      <c r="W4383" s="11">
        <v>-1.32E-2</v>
      </c>
      <c r="X4383" s="11">
        <v>-1.32E-2</v>
      </c>
      <c r="Y4383" s="11">
        <v>-1.32E-2</v>
      </c>
      <c r="Z4383" s="11">
        <v>-1.32E-2</v>
      </c>
      <c r="AA4383" s="11">
        <v>-1.32E-2</v>
      </c>
      <c r="AB4383" s="11">
        <v>-1.32E-2</v>
      </c>
      <c r="AC4383" s="11">
        <v>-1.32E-2</v>
      </c>
      <c r="AD4383" s="11">
        <v>-1.32E-2</v>
      </c>
      <c r="AE4383" s="11">
        <v>-1.32E-2</v>
      </c>
      <c r="AF4383" s="11">
        <v>-1.32E-2</v>
      </c>
      <c r="AG4383" s="11">
        <v>-1.32E-2</v>
      </c>
      <c r="AH4383" s="11">
        <v>-1.32E-2</v>
      </c>
      <c r="AI4383" s="11">
        <v>-1.32E-2</v>
      </c>
    </row>
    <row r="4384" spans="1:35" x14ac:dyDescent="0.3">
      <c r="A4384" s="15">
        <v>33056.083333333336</v>
      </c>
      <c r="B4384" s="11">
        <f>SsBackT!D4384</f>
        <v>0</v>
      </c>
      <c r="C4384" s="11">
        <f>Illim!B4384</f>
        <v>-1.32E-2</v>
      </c>
      <c r="D4384" s="11">
        <f t="shared" si="275"/>
        <v>7</v>
      </c>
      <c r="E4384" s="11">
        <f t="shared" si="276"/>
        <v>2</v>
      </c>
      <c r="F4384" s="11">
        <f t="shared" si="277"/>
        <v>60</v>
      </c>
      <c r="G4384" s="11">
        <f t="shared" si="278"/>
        <v>60</v>
      </c>
      <c r="H4384" s="11" cm="1">
        <f t="array" ref="H4384">INDEX($K$10:$DI$8773,ROW(G4384)-9,MATCH(G4384,$K$10:$DI$10,0))</f>
        <v>-1.32E-2</v>
      </c>
      <c r="I4384" s="11">
        <f>IF(INDEX(Effacement!$A$3:$Y$15,MATCH(Tests!D4384,Effacement!$A$3:$A$15,0),MATCH(Tests!E4384,Effacement!$A$3:$Y$3,0))=0,H4384,C4384)</f>
        <v>-1.32E-2</v>
      </c>
      <c r="K4384" s="11">
        <v>-1.32E-2</v>
      </c>
      <c r="L4384" s="11">
        <v>-1.32E-2</v>
      </c>
      <c r="M4384" s="11">
        <v>-1.32E-2</v>
      </c>
      <c r="N4384" s="11">
        <v>-1.32E-2</v>
      </c>
      <c r="O4384" s="11">
        <v>-1.32E-2</v>
      </c>
      <c r="P4384" s="11">
        <v>-1.32E-2</v>
      </c>
      <c r="Q4384" s="11">
        <v>-1.32E-2</v>
      </c>
      <c r="R4384" s="11">
        <v>-1.32E-2</v>
      </c>
      <c r="S4384" s="11">
        <v>-1.32E-2</v>
      </c>
      <c r="T4384" s="11">
        <v>-1.32E-2</v>
      </c>
      <c r="U4384" s="11">
        <v>-1.32E-2</v>
      </c>
      <c r="V4384" s="11">
        <v>-1.32E-2</v>
      </c>
      <c r="W4384" s="11">
        <v>-1.32E-2</v>
      </c>
      <c r="X4384" s="11">
        <v>-1.32E-2</v>
      </c>
      <c r="Y4384" s="11">
        <v>-1.32E-2</v>
      </c>
      <c r="Z4384" s="11">
        <v>-1.32E-2</v>
      </c>
      <c r="AA4384" s="11">
        <v>-1.32E-2</v>
      </c>
      <c r="AB4384" s="11">
        <v>-1.32E-2</v>
      </c>
      <c r="AC4384" s="11">
        <v>-1.32E-2</v>
      </c>
      <c r="AD4384" s="11">
        <v>-1.32E-2</v>
      </c>
      <c r="AE4384" s="11">
        <v>-1.32E-2</v>
      </c>
      <c r="AF4384" s="11">
        <v>-1.32E-2</v>
      </c>
      <c r="AG4384" s="11">
        <v>-1.32E-2</v>
      </c>
      <c r="AH4384" s="11">
        <v>-1.32E-2</v>
      </c>
      <c r="AI4384" s="11">
        <v>-1.32E-2</v>
      </c>
    </row>
    <row r="4385" spans="1:35" x14ac:dyDescent="0.3">
      <c r="A4385" s="15">
        <v>33056.125</v>
      </c>
      <c r="B4385" s="11">
        <f>SsBackT!D4385</f>
        <v>0</v>
      </c>
      <c r="C4385" s="11">
        <f>Illim!B4385</f>
        <v>-1.32E-2</v>
      </c>
      <c r="D4385" s="11">
        <f t="shared" si="275"/>
        <v>7</v>
      </c>
      <c r="E4385" s="11">
        <f t="shared" si="276"/>
        <v>3</v>
      </c>
      <c r="F4385" s="11">
        <f t="shared" si="277"/>
        <v>60</v>
      </c>
      <c r="G4385" s="11">
        <f t="shared" si="278"/>
        <v>60</v>
      </c>
      <c r="H4385" s="11" cm="1">
        <f t="array" ref="H4385">INDEX($K$10:$DI$8773,ROW(G4385)-9,MATCH(G4385,$K$10:$DI$10,0))</f>
        <v>-1.32E-2</v>
      </c>
      <c r="I4385" s="11">
        <f>IF(INDEX(Effacement!$A$3:$Y$15,MATCH(Tests!D4385,Effacement!$A$3:$A$15,0),MATCH(Tests!E4385,Effacement!$A$3:$Y$3,0))=0,H4385,C4385)</f>
        <v>-1.32E-2</v>
      </c>
      <c r="K4385" s="11">
        <v>-1.32E-2</v>
      </c>
      <c r="L4385" s="11">
        <v>-1.32E-2</v>
      </c>
      <c r="M4385" s="11">
        <v>-1.32E-2</v>
      </c>
      <c r="N4385" s="11">
        <v>-1.32E-2</v>
      </c>
      <c r="O4385" s="11">
        <v>-1.32E-2</v>
      </c>
      <c r="P4385" s="11">
        <v>-1.32E-2</v>
      </c>
      <c r="Q4385" s="11">
        <v>-1.32E-2</v>
      </c>
      <c r="R4385" s="11">
        <v>-1.32E-2</v>
      </c>
      <c r="S4385" s="11">
        <v>-1.32E-2</v>
      </c>
      <c r="T4385" s="11">
        <v>-1.32E-2</v>
      </c>
      <c r="U4385" s="11">
        <v>-1.32E-2</v>
      </c>
      <c r="V4385" s="11">
        <v>-1.32E-2</v>
      </c>
      <c r="W4385" s="11">
        <v>-1.32E-2</v>
      </c>
      <c r="X4385" s="11">
        <v>-1.32E-2</v>
      </c>
      <c r="Y4385" s="11">
        <v>-1.32E-2</v>
      </c>
      <c r="Z4385" s="11">
        <v>-1.32E-2</v>
      </c>
      <c r="AA4385" s="11">
        <v>-1.32E-2</v>
      </c>
      <c r="AB4385" s="11">
        <v>-1.32E-2</v>
      </c>
      <c r="AC4385" s="11">
        <v>-1.32E-2</v>
      </c>
      <c r="AD4385" s="11">
        <v>-1.32E-2</v>
      </c>
      <c r="AE4385" s="11">
        <v>-1.32E-2</v>
      </c>
      <c r="AF4385" s="11">
        <v>-1.32E-2</v>
      </c>
      <c r="AG4385" s="11">
        <v>-1.32E-2</v>
      </c>
      <c r="AH4385" s="11">
        <v>-1.32E-2</v>
      </c>
      <c r="AI4385" s="11">
        <v>-1.32E-2</v>
      </c>
    </row>
    <row r="4386" spans="1:35" x14ac:dyDescent="0.3">
      <c r="A4386" s="15">
        <v>33056.166666666664</v>
      </c>
      <c r="B4386" s="11">
        <f>SsBackT!D4386</f>
        <v>0</v>
      </c>
      <c r="C4386" s="11">
        <f>Illim!B4386</f>
        <v>-1.32E-2</v>
      </c>
      <c r="D4386" s="11">
        <f t="shared" si="275"/>
        <v>7</v>
      </c>
      <c r="E4386" s="11">
        <f t="shared" si="276"/>
        <v>4</v>
      </c>
      <c r="F4386" s="11">
        <f t="shared" si="277"/>
        <v>60</v>
      </c>
      <c r="G4386" s="11">
        <f t="shared" si="278"/>
        <v>60</v>
      </c>
      <c r="H4386" s="11" cm="1">
        <f t="array" ref="H4386">INDEX($K$10:$DI$8773,ROW(G4386)-9,MATCH(G4386,$K$10:$DI$10,0))</f>
        <v>-1.32E-2</v>
      </c>
      <c r="I4386" s="11">
        <f>IF(INDEX(Effacement!$A$3:$Y$15,MATCH(Tests!D4386,Effacement!$A$3:$A$15,0),MATCH(Tests!E4386,Effacement!$A$3:$Y$3,0))=0,H4386,C4386)</f>
        <v>-1.32E-2</v>
      </c>
      <c r="K4386" s="11">
        <v>-1.32E-2</v>
      </c>
      <c r="L4386" s="11">
        <v>-1.32E-2</v>
      </c>
      <c r="M4386" s="11">
        <v>-1.32E-2</v>
      </c>
      <c r="N4386" s="11">
        <v>-1.32E-2</v>
      </c>
      <c r="O4386" s="11">
        <v>-1.32E-2</v>
      </c>
      <c r="P4386" s="11">
        <v>-1.32E-2</v>
      </c>
      <c r="Q4386" s="11">
        <v>-1.32E-2</v>
      </c>
      <c r="R4386" s="11">
        <v>-1.32E-2</v>
      </c>
      <c r="S4386" s="11">
        <v>-1.32E-2</v>
      </c>
      <c r="T4386" s="11">
        <v>-1.32E-2</v>
      </c>
      <c r="U4386" s="11">
        <v>-1.32E-2</v>
      </c>
      <c r="V4386" s="11">
        <v>-1.32E-2</v>
      </c>
      <c r="W4386" s="11">
        <v>-1.32E-2</v>
      </c>
      <c r="X4386" s="11">
        <v>-1.32E-2</v>
      </c>
      <c r="Y4386" s="11">
        <v>-1.32E-2</v>
      </c>
      <c r="Z4386" s="11">
        <v>-1.32E-2</v>
      </c>
      <c r="AA4386" s="11">
        <v>-1.32E-2</v>
      </c>
      <c r="AB4386" s="11">
        <v>-1.32E-2</v>
      </c>
      <c r="AC4386" s="11">
        <v>-1.32E-2</v>
      </c>
      <c r="AD4386" s="11">
        <v>-1.32E-2</v>
      </c>
      <c r="AE4386" s="11">
        <v>-1.32E-2</v>
      </c>
      <c r="AF4386" s="11">
        <v>-1.32E-2</v>
      </c>
      <c r="AG4386" s="11">
        <v>-1.32E-2</v>
      </c>
      <c r="AH4386" s="11">
        <v>-1.32E-2</v>
      </c>
      <c r="AI4386" s="11">
        <v>-1.32E-2</v>
      </c>
    </row>
    <row r="4387" spans="1:35" x14ac:dyDescent="0.3">
      <c r="A4387" s="15">
        <v>33056.208333333336</v>
      </c>
      <c r="B4387" s="11">
        <f>SsBackT!D4387</f>
        <v>0</v>
      </c>
      <c r="C4387" s="11">
        <f>Illim!B4387</f>
        <v>11.926</v>
      </c>
      <c r="D4387" s="11">
        <f t="shared" si="275"/>
        <v>7</v>
      </c>
      <c r="E4387" s="11">
        <f t="shared" si="276"/>
        <v>5</v>
      </c>
      <c r="F4387" s="11">
        <f t="shared" si="277"/>
        <v>60</v>
      </c>
      <c r="G4387" s="11">
        <f t="shared" si="278"/>
        <v>60</v>
      </c>
      <c r="H4387" s="11" cm="1">
        <f t="array" ref="H4387">INDEX($K$10:$DI$8773,ROW(G4387)-9,MATCH(G4387,$K$10:$DI$10,0))</f>
        <v>8.0901999999999994</v>
      </c>
      <c r="I4387" s="11">
        <f>IF(INDEX(Effacement!$A$3:$Y$15,MATCH(Tests!D4387,Effacement!$A$3:$A$15,0),MATCH(Tests!E4387,Effacement!$A$3:$Y$3,0))=0,H4387,C4387)</f>
        <v>11.926</v>
      </c>
      <c r="K4387" s="11">
        <v>6.3497000000000003</v>
      </c>
      <c r="L4387" s="11">
        <v>6.7706</v>
      </c>
      <c r="M4387" s="11">
        <v>7.2431999999999999</v>
      </c>
      <c r="N4387" s="11">
        <v>7.7359</v>
      </c>
      <c r="O4387" s="11">
        <v>8.2741000000000007</v>
      </c>
      <c r="P4387" s="11">
        <v>8.8240999999999996</v>
      </c>
      <c r="Q4387" s="11">
        <v>9.4001000000000001</v>
      </c>
      <c r="R4387" s="11">
        <v>9.9682999999999993</v>
      </c>
      <c r="S4387" s="11">
        <v>10.526999999999999</v>
      </c>
      <c r="T4387" s="11">
        <v>11.052</v>
      </c>
      <c r="U4387" s="11">
        <v>11.523</v>
      </c>
      <c r="V4387" s="11">
        <v>11.916</v>
      </c>
      <c r="W4387" s="11">
        <v>12.209</v>
      </c>
      <c r="X4387" s="11">
        <v>12.183</v>
      </c>
      <c r="Y4387" s="11">
        <v>11.933</v>
      </c>
      <c r="Z4387" s="11">
        <v>11.541</v>
      </c>
      <c r="AA4387" s="11">
        <v>11.18</v>
      </c>
      <c r="AB4387" s="11">
        <v>10.791</v>
      </c>
      <c r="AC4387" s="11">
        <v>10.388</v>
      </c>
      <c r="AD4387" s="11">
        <v>9.9712999999999994</v>
      </c>
      <c r="AE4387" s="11">
        <v>9.5686</v>
      </c>
      <c r="AF4387" s="11">
        <v>9.1609999999999996</v>
      </c>
      <c r="AG4387" s="11">
        <v>8.7865000000000002</v>
      </c>
      <c r="AH4387" s="11">
        <v>8.4199000000000002</v>
      </c>
      <c r="AI4387" s="11">
        <v>8.0901999999999994</v>
      </c>
    </row>
    <row r="4388" spans="1:35" x14ac:dyDescent="0.3">
      <c r="A4388" s="15">
        <v>33056.25</v>
      </c>
      <c r="B4388" s="11">
        <f>SsBackT!D4388</f>
        <v>0</v>
      </c>
      <c r="C4388" s="11">
        <f>Illim!B4388</f>
        <v>217.94</v>
      </c>
      <c r="D4388" s="11">
        <f t="shared" si="275"/>
        <v>7</v>
      </c>
      <c r="E4388" s="11">
        <f t="shared" si="276"/>
        <v>6</v>
      </c>
      <c r="F4388" s="11">
        <f t="shared" si="277"/>
        <v>60</v>
      </c>
      <c r="G4388" s="11">
        <f t="shared" si="278"/>
        <v>60</v>
      </c>
      <c r="H4388" s="11" cm="1">
        <f t="array" ref="H4388">INDEX($K$10:$DI$8773,ROW(G4388)-9,MATCH(G4388,$K$10:$DI$10,0))</f>
        <v>169.41</v>
      </c>
      <c r="I4388" s="11">
        <f>IF(INDEX(Effacement!$A$3:$Y$15,MATCH(Tests!D4388,Effacement!$A$3:$A$15,0),MATCH(Tests!E4388,Effacement!$A$3:$Y$3,0))=0,H4388,C4388)</f>
        <v>169.41</v>
      </c>
      <c r="K4388" s="11">
        <v>86.644000000000005</v>
      </c>
      <c r="L4388" s="11">
        <v>87.364000000000004</v>
      </c>
      <c r="M4388" s="11">
        <v>87.875</v>
      </c>
      <c r="N4388" s="11">
        <v>88.1</v>
      </c>
      <c r="O4388" s="11">
        <v>88.14</v>
      </c>
      <c r="P4388" s="11">
        <v>87.936999999999998</v>
      </c>
      <c r="Q4388" s="11">
        <v>87.510999999999996</v>
      </c>
      <c r="R4388" s="11">
        <v>86.697000000000003</v>
      </c>
      <c r="S4388" s="11">
        <v>85.305000000000007</v>
      </c>
      <c r="T4388" s="11">
        <v>206.5</v>
      </c>
      <c r="U4388" s="11">
        <v>188.97</v>
      </c>
      <c r="V4388" s="11">
        <v>155.03</v>
      </c>
      <c r="W4388" s="11">
        <v>120.17</v>
      </c>
      <c r="X4388" s="11">
        <v>87.772000000000006</v>
      </c>
      <c r="Y4388" s="11">
        <v>61.698</v>
      </c>
      <c r="Z4388" s="11">
        <v>53.389000000000003</v>
      </c>
      <c r="AA4388" s="11">
        <v>62.654000000000003</v>
      </c>
      <c r="AB4388" s="11">
        <v>81.105000000000004</v>
      </c>
      <c r="AC4388" s="11">
        <v>102.95</v>
      </c>
      <c r="AD4388" s="11">
        <v>125.95</v>
      </c>
      <c r="AE4388" s="11">
        <v>148.46</v>
      </c>
      <c r="AF4388" s="11">
        <v>163.29</v>
      </c>
      <c r="AG4388" s="11">
        <v>166.49</v>
      </c>
      <c r="AH4388" s="11">
        <v>168.47</v>
      </c>
      <c r="AI4388" s="11">
        <v>169.41</v>
      </c>
    </row>
    <row r="4389" spans="1:35" x14ac:dyDescent="0.3">
      <c r="A4389" s="15">
        <v>33056.291666666664</v>
      </c>
      <c r="B4389" s="11">
        <f>SsBackT!D4389</f>
        <v>0</v>
      </c>
      <c r="C4389" s="11">
        <f>Illim!B4389</f>
        <v>494.04</v>
      </c>
      <c r="D4389" s="11">
        <f t="shared" si="275"/>
        <v>7</v>
      </c>
      <c r="E4389" s="11">
        <f t="shared" si="276"/>
        <v>7</v>
      </c>
      <c r="F4389" s="11">
        <f t="shared" si="277"/>
        <v>60</v>
      </c>
      <c r="G4389" s="11">
        <f t="shared" si="278"/>
        <v>60</v>
      </c>
      <c r="H4389" s="11" cm="1">
        <f t="array" ref="H4389">INDEX($K$10:$DI$8773,ROW(G4389)-9,MATCH(G4389,$K$10:$DI$10,0))</f>
        <v>288.33999999999997</v>
      </c>
      <c r="I4389" s="11">
        <f>IF(INDEX(Effacement!$A$3:$Y$15,MATCH(Tests!D4389,Effacement!$A$3:$A$15,0),MATCH(Tests!E4389,Effacement!$A$3:$Y$3,0))=0,H4389,C4389)</f>
        <v>288.33999999999997</v>
      </c>
      <c r="K4389" s="11">
        <v>148.88999999999999</v>
      </c>
      <c r="L4389" s="11">
        <v>149.94999999999999</v>
      </c>
      <c r="M4389" s="11">
        <v>150.71</v>
      </c>
      <c r="N4389" s="11">
        <v>151.11000000000001</v>
      </c>
      <c r="O4389" s="11">
        <v>233.56</v>
      </c>
      <c r="P4389" s="11">
        <v>346.74</v>
      </c>
      <c r="Q4389" s="11">
        <v>474.31</v>
      </c>
      <c r="R4389" s="11">
        <v>470.56</v>
      </c>
      <c r="S4389" s="11">
        <v>440.13</v>
      </c>
      <c r="T4389" s="11">
        <v>406.55</v>
      </c>
      <c r="U4389" s="11">
        <v>368.55</v>
      </c>
      <c r="V4389" s="11">
        <v>326.29000000000002</v>
      </c>
      <c r="W4389" s="11">
        <v>280.7</v>
      </c>
      <c r="X4389" s="11">
        <v>234.01</v>
      </c>
      <c r="Y4389" s="11">
        <v>185.4</v>
      </c>
      <c r="Z4389" s="11">
        <v>137.62</v>
      </c>
      <c r="AA4389" s="11">
        <v>98.724999999999994</v>
      </c>
      <c r="AB4389" s="11">
        <v>86.123999999999995</v>
      </c>
      <c r="AC4389" s="11">
        <v>100.75</v>
      </c>
      <c r="AD4389" s="11">
        <v>128.41999999999999</v>
      </c>
      <c r="AE4389" s="11">
        <v>161.41</v>
      </c>
      <c r="AF4389" s="11">
        <v>195.29</v>
      </c>
      <c r="AG4389" s="11">
        <v>228.2</v>
      </c>
      <c r="AH4389" s="11">
        <v>259.27</v>
      </c>
      <c r="AI4389" s="11">
        <v>288.33999999999997</v>
      </c>
    </row>
    <row r="4390" spans="1:35" x14ac:dyDescent="0.3">
      <c r="A4390" s="15">
        <v>33056.333333333336</v>
      </c>
      <c r="B4390" s="11">
        <f>SsBackT!D4390</f>
        <v>0</v>
      </c>
      <c r="C4390" s="11">
        <f>Illim!B4390</f>
        <v>658.88</v>
      </c>
      <c r="D4390" s="11">
        <f t="shared" si="275"/>
        <v>7</v>
      </c>
      <c r="E4390" s="11">
        <f t="shared" si="276"/>
        <v>8</v>
      </c>
      <c r="F4390" s="11">
        <f t="shared" si="277"/>
        <v>60</v>
      </c>
      <c r="G4390" s="11">
        <f t="shared" si="278"/>
        <v>60</v>
      </c>
      <c r="H4390" s="11" cm="1">
        <f t="array" ref="H4390">INDEX($K$10:$DI$8773,ROW(G4390)-9,MATCH(G4390,$K$10:$DI$10,0))</f>
        <v>272.24</v>
      </c>
      <c r="I4390" s="11">
        <f>IF(INDEX(Effacement!$A$3:$Y$15,MATCH(Tests!D4390,Effacement!$A$3:$A$15,0),MATCH(Tests!E4390,Effacement!$A$3:$Y$3,0))=0,H4390,C4390)</f>
        <v>272.24</v>
      </c>
      <c r="K4390" s="11">
        <v>654.72</v>
      </c>
      <c r="L4390" s="11">
        <v>657.26</v>
      </c>
      <c r="M4390" s="11">
        <v>655.8</v>
      </c>
      <c r="N4390" s="11">
        <v>650.61</v>
      </c>
      <c r="O4390" s="11">
        <v>641.88</v>
      </c>
      <c r="P4390" s="11">
        <v>629.5</v>
      </c>
      <c r="Q4390" s="11">
        <v>613.27</v>
      </c>
      <c r="R4390" s="11">
        <v>593.25</v>
      </c>
      <c r="S4390" s="11">
        <v>568.22</v>
      </c>
      <c r="T4390" s="11">
        <v>539.91</v>
      </c>
      <c r="U4390" s="11">
        <v>507.82</v>
      </c>
      <c r="V4390" s="11">
        <v>472.35</v>
      </c>
      <c r="W4390" s="11">
        <v>431.9</v>
      </c>
      <c r="X4390" s="11">
        <v>390.29</v>
      </c>
      <c r="Y4390" s="11">
        <v>344.22</v>
      </c>
      <c r="Z4390" s="11">
        <v>294.38</v>
      </c>
      <c r="AA4390" s="11">
        <v>241.03</v>
      </c>
      <c r="AB4390" s="11">
        <v>188.09</v>
      </c>
      <c r="AC4390" s="11">
        <v>143.29</v>
      </c>
      <c r="AD4390" s="11">
        <v>125.16</v>
      </c>
      <c r="AE4390" s="11">
        <v>138.35</v>
      </c>
      <c r="AF4390" s="11">
        <v>166.63</v>
      </c>
      <c r="AG4390" s="11">
        <v>200.97</v>
      </c>
      <c r="AH4390" s="11">
        <v>236.95</v>
      </c>
      <c r="AI4390" s="11">
        <v>272.24</v>
      </c>
    </row>
    <row r="4391" spans="1:35" x14ac:dyDescent="0.3">
      <c r="A4391" s="15">
        <v>33056.375</v>
      </c>
      <c r="B4391" s="11">
        <f>SsBackT!D4391</f>
        <v>0</v>
      </c>
      <c r="C4391" s="11">
        <f>Illim!B4391</f>
        <v>696.05</v>
      </c>
      <c r="D4391" s="11">
        <f t="shared" si="275"/>
        <v>7</v>
      </c>
      <c r="E4391" s="11">
        <f t="shared" si="276"/>
        <v>9</v>
      </c>
      <c r="F4391" s="11">
        <f t="shared" si="277"/>
        <v>60</v>
      </c>
      <c r="G4391" s="11">
        <f t="shared" si="278"/>
        <v>60</v>
      </c>
      <c r="H4391" s="11" cm="1">
        <f t="array" ref="H4391">INDEX($K$10:$DI$8773,ROW(G4391)-9,MATCH(G4391,$K$10:$DI$10,0))</f>
        <v>219.97</v>
      </c>
      <c r="I4391" s="11">
        <f>IF(INDEX(Effacement!$A$3:$Y$15,MATCH(Tests!D4391,Effacement!$A$3:$A$15,0),MATCH(Tests!E4391,Effacement!$A$3:$Y$3,0))=0,H4391,C4391)</f>
        <v>219.97</v>
      </c>
      <c r="K4391" s="11">
        <v>673.1</v>
      </c>
      <c r="L4391" s="11">
        <v>684.37</v>
      </c>
      <c r="M4391" s="11">
        <v>691.74</v>
      </c>
      <c r="N4391" s="11">
        <v>694.93</v>
      </c>
      <c r="O4391" s="11">
        <v>694.96</v>
      </c>
      <c r="P4391" s="11">
        <v>690.43</v>
      </c>
      <c r="Q4391" s="11">
        <v>682.91</v>
      </c>
      <c r="R4391" s="11">
        <v>670.82</v>
      </c>
      <c r="S4391" s="11">
        <v>655.48</v>
      </c>
      <c r="T4391" s="11">
        <v>635.33000000000004</v>
      </c>
      <c r="U4391" s="11">
        <v>610.82000000000005</v>
      </c>
      <c r="V4391" s="11">
        <v>581.74</v>
      </c>
      <c r="W4391" s="11">
        <v>549.27</v>
      </c>
      <c r="X4391" s="11">
        <v>516.77</v>
      </c>
      <c r="Y4391" s="11">
        <v>479.94</v>
      </c>
      <c r="Z4391" s="11">
        <v>437.68</v>
      </c>
      <c r="AA4391" s="11">
        <v>391.75</v>
      </c>
      <c r="AB4391" s="11">
        <v>340.18</v>
      </c>
      <c r="AC4391" s="11">
        <v>285.92</v>
      </c>
      <c r="AD4391" s="11">
        <v>230.63</v>
      </c>
      <c r="AE4391" s="11">
        <v>181.01</v>
      </c>
      <c r="AF4391" s="11">
        <v>152.56</v>
      </c>
      <c r="AG4391" s="11">
        <v>159.19999999999999</v>
      </c>
      <c r="AH4391" s="11">
        <v>185.59</v>
      </c>
      <c r="AI4391" s="11">
        <v>219.97</v>
      </c>
    </row>
    <row r="4392" spans="1:35" x14ac:dyDescent="0.3">
      <c r="A4392" s="15">
        <v>33056.416666666664</v>
      </c>
      <c r="B4392" s="11">
        <f>SsBackT!D4392</f>
        <v>0</v>
      </c>
      <c r="C4392" s="11">
        <f>Illim!B4392</f>
        <v>720.21</v>
      </c>
      <c r="D4392" s="11">
        <f t="shared" si="275"/>
        <v>7</v>
      </c>
      <c r="E4392" s="11">
        <f t="shared" si="276"/>
        <v>10</v>
      </c>
      <c r="F4392" s="11">
        <f t="shared" si="277"/>
        <v>60</v>
      </c>
      <c r="G4392" s="11">
        <f t="shared" si="278"/>
        <v>60</v>
      </c>
      <c r="H4392" s="11" cm="1">
        <f t="array" ref="H4392">INDEX($K$10:$DI$8773,ROW(G4392)-9,MATCH(G4392,$K$10:$DI$10,0))</f>
        <v>162.52000000000001</v>
      </c>
      <c r="I4392" s="11">
        <f>IF(INDEX(Effacement!$A$3:$Y$15,MATCH(Tests!D4392,Effacement!$A$3:$A$15,0),MATCH(Tests!E4392,Effacement!$A$3:$Y$3,0))=0,H4392,C4392)</f>
        <v>720.21</v>
      </c>
      <c r="K4392" s="11">
        <v>653.70000000000005</v>
      </c>
      <c r="L4392" s="11">
        <v>674.03</v>
      </c>
      <c r="M4392" s="11">
        <v>691.22</v>
      </c>
      <c r="N4392" s="11">
        <v>703.68</v>
      </c>
      <c r="O4392" s="11">
        <v>712.72</v>
      </c>
      <c r="P4392" s="11">
        <v>718.25</v>
      </c>
      <c r="Q4392" s="11">
        <v>719.71</v>
      </c>
      <c r="R4392" s="11">
        <v>716.85</v>
      </c>
      <c r="S4392" s="11">
        <v>710.19</v>
      </c>
      <c r="T4392" s="11">
        <v>699.06</v>
      </c>
      <c r="U4392" s="11">
        <v>684.1</v>
      </c>
      <c r="V4392" s="11">
        <v>664.73</v>
      </c>
      <c r="W4392" s="11">
        <v>639.78</v>
      </c>
      <c r="X4392" s="11">
        <v>615.38</v>
      </c>
      <c r="Y4392" s="11">
        <v>587.09</v>
      </c>
      <c r="Z4392" s="11">
        <v>554.74</v>
      </c>
      <c r="AA4392" s="11">
        <v>518.11</v>
      </c>
      <c r="AB4392" s="11">
        <v>475.94</v>
      </c>
      <c r="AC4392" s="11">
        <v>429.98</v>
      </c>
      <c r="AD4392" s="11">
        <v>378.71</v>
      </c>
      <c r="AE4392" s="11">
        <v>324.29000000000002</v>
      </c>
      <c r="AF4392" s="11">
        <v>267.58999999999997</v>
      </c>
      <c r="AG4392" s="11">
        <v>213.11</v>
      </c>
      <c r="AH4392" s="11">
        <v>170.73</v>
      </c>
      <c r="AI4392" s="11">
        <v>162.52000000000001</v>
      </c>
    </row>
    <row r="4393" spans="1:35" x14ac:dyDescent="0.3">
      <c r="A4393" s="15">
        <v>33056.458333333336</v>
      </c>
      <c r="B4393" s="11">
        <f>SsBackT!D4393</f>
        <v>0</v>
      </c>
      <c r="C4393" s="11">
        <f>Illim!B4393</f>
        <v>711.19</v>
      </c>
      <c r="D4393" s="11">
        <f t="shared" si="275"/>
        <v>7</v>
      </c>
      <c r="E4393" s="11">
        <f t="shared" si="276"/>
        <v>11</v>
      </c>
      <c r="F4393" s="11">
        <f t="shared" si="277"/>
        <v>60</v>
      </c>
      <c r="G4393" s="11">
        <f t="shared" si="278"/>
        <v>60</v>
      </c>
      <c r="H4393" s="11" cm="1">
        <f t="array" ref="H4393">INDEX($K$10:$DI$8773,ROW(G4393)-9,MATCH(G4393,$K$10:$DI$10,0))</f>
        <v>262.82</v>
      </c>
      <c r="I4393" s="11">
        <f>IF(INDEX(Effacement!$A$3:$Y$15,MATCH(Tests!D4393,Effacement!$A$3:$A$15,0),MATCH(Tests!E4393,Effacement!$A$3:$Y$3,0))=0,H4393,C4393)</f>
        <v>711.19</v>
      </c>
      <c r="K4393" s="11">
        <v>598.36</v>
      </c>
      <c r="L4393" s="11">
        <v>629.58000000000004</v>
      </c>
      <c r="M4393" s="11">
        <v>657.14</v>
      </c>
      <c r="N4393" s="11">
        <v>681.52</v>
      </c>
      <c r="O4393" s="11">
        <v>701.62</v>
      </c>
      <c r="P4393" s="11">
        <v>715.66</v>
      </c>
      <c r="Q4393" s="11">
        <v>724.46</v>
      </c>
      <c r="R4393" s="11">
        <v>730.05</v>
      </c>
      <c r="S4393" s="11">
        <v>732.87</v>
      </c>
      <c r="T4393" s="11">
        <v>732.32</v>
      </c>
      <c r="U4393" s="11">
        <v>728.19</v>
      </c>
      <c r="V4393" s="11">
        <v>721.22</v>
      </c>
      <c r="W4393" s="11">
        <v>711</v>
      </c>
      <c r="X4393" s="11">
        <v>698.29</v>
      </c>
      <c r="Y4393" s="11">
        <v>679.78</v>
      </c>
      <c r="Z4393" s="11">
        <v>656.61</v>
      </c>
      <c r="AA4393" s="11">
        <v>629.71</v>
      </c>
      <c r="AB4393" s="11">
        <v>598.61</v>
      </c>
      <c r="AC4393" s="11">
        <v>563.48</v>
      </c>
      <c r="AD4393" s="11">
        <v>522.99</v>
      </c>
      <c r="AE4393" s="11">
        <v>478.17</v>
      </c>
      <c r="AF4393" s="11">
        <v>429.47</v>
      </c>
      <c r="AG4393" s="11">
        <v>376.17</v>
      </c>
      <c r="AH4393" s="11">
        <v>320.45999999999998</v>
      </c>
      <c r="AI4393" s="11">
        <v>262.82</v>
      </c>
    </row>
    <row r="4394" spans="1:35" x14ac:dyDescent="0.3">
      <c r="A4394" s="15">
        <v>33056.5</v>
      </c>
      <c r="B4394" s="11">
        <f>SsBackT!D4394</f>
        <v>0</v>
      </c>
      <c r="C4394" s="11">
        <f>Illim!B4394</f>
        <v>730.8</v>
      </c>
      <c r="D4394" s="11">
        <f t="shared" si="275"/>
        <v>7</v>
      </c>
      <c r="E4394" s="11">
        <f t="shared" si="276"/>
        <v>12</v>
      </c>
      <c r="F4394" s="11">
        <f t="shared" si="277"/>
        <v>60</v>
      </c>
      <c r="G4394" s="11">
        <f t="shared" si="278"/>
        <v>60</v>
      </c>
      <c r="H4394" s="11" cm="1">
        <f t="array" ref="H4394">INDEX($K$10:$DI$8773,ROW(G4394)-9,MATCH(G4394,$K$10:$DI$10,0))</f>
        <v>419.58</v>
      </c>
      <c r="I4394" s="11">
        <f>IF(INDEX(Effacement!$A$3:$Y$15,MATCH(Tests!D4394,Effacement!$A$3:$A$15,0),MATCH(Tests!E4394,Effacement!$A$3:$Y$3,0))=0,H4394,C4394)</f>
        <v>730.8</v>
      </c>
      <c r="K4394" s="11">
        <v>488.5</v>
      </c>
      <c r="L4394" s="11">
        <v>533.69000000000005</v>
      </c>
      <c r="M4394" s="11">
        <v>573.12</v>
      </c>
      <c r="N4394" s="11">
        <v>608.05999999999995</v>
      </c>
      <c r="O4394" s="11">
        <v>640.03</v>
      </c>
      <c r="P4394" s="11">
        <v>667.28</v>
      </c>
      <c r="Q4394" s="11">
        <v>691.26</v>
      </c>
      <c r="R4394" s="11">
        <v>707.23</v>
      </c>
      <c r="S4394" s="11">
        <v>718.28</v>
      </c>
      <c r="T4394" s="11">
        <v>725.96</v>
      </c>
      <c r="U4394" s="11">
        <v>730.15</v>
      </c>
      <c r="V4394" s="11">
        <v>730.8</v>
      </c>
      <c r="W4394" s="11">
        <v>729.3</v>
      </c>
      <c r="X4394" s="11">
        <v>727.58</v>
      </c>
      <c r="Y4394" s="11">
        <v>722.32</v>
      </c>
      <c r="Z4394" s="11">
        <v>713.66</v>
      </c>
      <c r="AA4394" s="11">
        <v>701.41</v>
      </c>
      <c r="AB4394" s="11">
        <v>681.83</v>
      </c>
      <c r="AC4394" s="11">
        <v>657.07</v>
      </c>
      <c r="AD4394" s="11">
        <v>627.5</v>
      </c>
      <c r="AE4394" s="11">
        <v>594.86</v>
      </c>
      <c r="AF4394" s="11">
        <v>558.05999999999995</v>
      </c>
      <c r="AG4394" s="11">
        <v>516.69000000000005</v>
      </c>
      <c r="AH4394" s="11">
        <v>469.69</v>
      </c>
      <c r="AI4394" s="11">
        <v>419.58</v>
      </c>
    </row>
    <row r="4395" spans="1:35" x14ac:dyDescent="0.3">
      <c r="A4395" s="15">
        <v>33056.541666666664</v>
      </c>
      <c r="B4395" s="11">
        <f>SsBackT!D4395</f>
        <v>0</v>
      </c>
      <c r="C4395" s="11">
        <f>Illim!B4395</f>
        <v>719.64</v>
      </c>
      <c r="D4395" s="11">
        <f t="shared" si="275"/>
        <v>7</v>
      </c>
      <c r="E4395" s="11">
        <f t="shared" si="276"/>
        <v>13</v>
      </c>
      <c r="F4395" s="11">
        <f t="shared" si="277"/>
        <v>60</v>
      </c>
      <c r="G4395" s="11">
        <f t="shared" si="278"/>
        <v>60</v>
      </c>
      <c r="H4395" s="11" cm="1">
        <f t="array" ref="H4395">INDEX($K$10:$DI$8773,ROW(G4395)-9,MATCH(G4395,$K$10:$DI$10,0))</f>
        <v>571.41999999999996</v>
      </c>
      <c r="I4395" s="11">
        <f>IF(INDEX(Effacement!$A$3:$Y$15,MATCH(Tests!D4395,Effacement!$A$3:$A$15,0),MATCH(Tests!E4395,Effacement!$A$3:$Y$3,0))=0,H4395,C4395)</f>
        <v>719.64</v>
      </c>
      <c r="K4395" s="11">
        <v>345.33</v>
      </c>
      <c r="L4395" s="11">
        <v>404.44</v>
      </c>
      <c r="M4395" s="11">
        <v>459.54</v>
      </c>
      <c r="N4395" s="11">
        <v>509.78</v>
      </c>
      <c r="O4395" s="11">
        <v>555.77</v>
      </c>
      <c r="P4395" s="11">
        <v>596.72</v>
      </c>
      <c r="Q4395" s="11">
        <v>632.26</v>
      </c>
      <c r="R4395" s="11">
        <v>663.75</v>
      </c>
      <c r="S4395" s="11">
        <v>690.49</v>
      </c>
      <c r="T4395" s="11">
        <v>707.32</v>
      </c>
      <c r="U4395" s="11">
        <v>719.63</v>
      </c>
      <c r="V4395" s="11">
        <v>719.63</v>
      </c>
      <c r="W4395" s="11">
        <v>719.63</v>
      </c>
      <c r="X4395" s="11">
        <v>719.63</v>
      </c>
      <c r="Y4395" s="11">
        <v>719.63</v>
      </c>
      <c r="Z4395" s="11">
        <v>719.63</v>
      </c>
      <c r="AA4395" s="11">
        <v>719.63</v>
      </c>
      <c r="AB4395" s="11">
        <v>719.63</v>
      </c>
      <c r="AC4395" s="11">
        <v>719.63</v>
      </c>
      <c r="AD4395" s="11">
        <v>714.01</v>
      </c>
      <c r="AE4395" s="11">
        <v>697.07</v>
      </c>
      <c r="AF4395" s="11">
        <v>674.93</v>
      </c>
      <c r="AG4395" s="11">
        <v>643.84</v>
      </c>
      <c r="AH4395" s="11">
        <v>609.67999999999995</v>
      </c>
      <c r="AI4395" s="11">
        <v>571.41999999999996</v>
      </c>
    </row>
    <row r="4396" spans="1:35" x14ac:dyDescent="0.3">
      <c r="A4396" s="15">
        <v>33056.583333333336</v>
      </c>
      <c r="B4396" s="11">
        <f>SsBackT!D4396</f>
        <v>0</v>
      </c>
      <c r="C4396" s="11">
        <f>Illim!B4396</f>
        <v>712.57</v>
      </c>
      <c r="D4396" s="11">
        <f t="shared" si="275"/>
        <v>7</v>
      </c>
      <c r="E4396" s="11">
        <f t="shared" si="276"/>
        <v>14</v>
      </c>
      <c r="F4396" s="11">
        <f t="shared" si="277"/>
        <v>60</v>
      </c>
      <c r="G4396" s="11">
        <f t="shared" si="278"/>
        <v>60</v>
      </c>
      <c r="H4396" s="11" cm="1">
        <f t="array" ref="H4396">INDEX($K$10:$DI$8773,ROW(G4396)-9,MATCH(G4396,$K$10:$DI$10,0))</f>
        <v>667.27</v>
      </c>
      <c r="I4396" s="11">
        <f>IF(INDEX(Effacement!$A$3:$Y$15,MATCH(Tests!D4396,Effacement!$A$3:$A$15,0),MATCH(Tests!E4396,Effacement!$A$3:$Y$3,0))=0,H4396,C4396)</f>
        <v>712.57</v>
      </c>
      <c r="K4396" s="11">
        <v>177.21</v>
      </c>
      <c r="L4396" s="11">
        <v>229.29</v>
      </c>
      <c r="M4396" s="11">
        <v>290.23</v>
      </c>
      <c r="N4396" s="11">
        <v>351.81</v>
      </c>
      <c r="O4396" s="11">
        <v>411.54</v>
      </c>
      <c r="P4396" s="11">
        <v>466.2</v>
      </c>
      <c r="Q4396" s="11">
        <v>516.12</v>
      </c>
      <c r="R4396" s="11">
        <v>561.02</v>
      </c>
      <c r="S4396" s="11">
        <v>599.15</v>
      </c>
      <c r="T4396" s="11">
        <v>633.75</v>
      </c>
      <c r="U4396" s="11">
        <v>663.86</v>
      </c>
      <c r="V4396" s="11">
        <v>686.99</v>
      </c>
      <c r="W4396" s="11">
        <v>703.04</v>
      </c>
      <c r="X4396" s="11">
        <v>712.57</v>
      </c>
      <c r="Y4396" s="11">
        <v>712.57</v>
      </c>
      <c r="Z4396" s="11">
        <v>712.57</v>
      </c>
      <c r="AA4396" s="11">
        <v>712.57</v>
      </c>
      <c r="AB4396" s="11">
        <v>712.57</v>
      </c>
      <c r="AC4396" s="11">
        <v>712.57</v>
      </c>
      <c r="AD4396" s="11">
        <v>712.57</v>
      </c>
      <c r="AE4396" s="11">
        <v>712.57</v>
      </c>
      <c r="AF4396" s="11">
        <v>712.57</v>
      </c>
      <c r="AG4396" s="11">
        <v>708.51</v>
      </c>
      <c r="AH4396" s="11">
        <v>690.83</v>
      </c>
      <c r="AI4396" s="11">
        <v>667.27</v>
      </c>
    </row>
    <row r="4397" spans="1:35" x14ac:dyDescent="0.3">
      <c r="A4397" s="15">
        <v>33056.625</v>
      </c>
      <c r="B4397" s="11">
        <f>SsBackT!D4397</f>
        <v>0</v>
      </c>
      <c r="C4397" s="11">
        <f>Illim!B4397</f>
        <v>598.38</v>
      </c>
      <c r="D4397" s="11">
        <f t="shared" si="275"/>
        <v>7</v>
      </c>
      <c r="E4397" s="11">
        <f t="shared" si="276"/>
        <v>15</v>
      </c>
      <c r="F4397" s="11">
        <f t="shared" si="277"/>
        <v>60</v>
      </c>
      <c r="G4397" s="11">
        <f t="shared" si="278"/>
        <v>60</v>
      </c>
      <c r="H4397" s="11" cm="1">
        <f t="array" ref="H4397">INDEX($K$10:$DI$8773,ROW(G4397)-9,MATCH(G4397,$K$10:$DI$10,0))</f>
        <v>679.47</v>
      </c>
      <c r="I4397" s="11">
        <f>IF(INDEX(Effacement!$A$3:$Y$15,MATCH(Tests!D4397,Effacement!$A$3:$A$15,0),MATCH(Tests!E4397,Effacement!$A$3:$Y$3,0))=0,H4397,C4397)</f>
        <v>679.47</v>
      </c>
      <c r="K4397" s="11">
        <v>180.34</v>
      </c>
      <c r="L4397" s="11">
        <v>154.62</v>
      </c>
      <c r="M4397" s="11">
        <v>152.22999999999999</v>
      </c>
      <c r="N4397" s="11">
        <v>187.12</v>
      </c>
      <c r="O4397" s="11">
        <v>240.2</v>
      </c>
      <c r="P4397" s="11">
        <v>298.32</v>
      </c>
      <c r="Q4397" s="11">
        <v>354.92</v>
      </c>
      <c r="R4397" s="11">
        <v>407.99</v>
      </c>
      <c r="S4397" s="11">
        <v>455.28</v>
      </c>
      <c r="T4397" s="11">
        <v>498.8</v>
      </c>
      <c r="U4397" s="11">
        <v>537.13</v>
      </c>
      <c r="V4397" s="11">
        <v>570.37</v>
      </c>
      <c r="W4397" s="11">
        <v>599.59</v>
      </c>
      <c r="X4397" s="11">
        <v>629.91</v>
      </c>
      <c r="Y4397" s="11">
        <v>656.11</v>
      </c>
      <c r="Z4397" s="11">
        <v>676.68</v>
      </c>
      <c r="AA4397" s="11">
        <v>689.22</v>
      </c>
      <c r="AB4397" s="11">
        <v>698.59</v>
      </c>
      <c r="AC4397" s="11">
        <v>704.78</v>
      </c>
      <c r="AD4397" s="11">
        <v>707.71</v>
      </c>
      <c r="AE4397" s="11">
        <v>707.85</v>
      </c>
      <c r="AF4397" s="11">
        <v>705.2</v>
      </c>
      <c r="AG4397" s="11">
        <v>699.13</v>
      </c>
      <c r="AH4397" s="11">
        <v>690.77</v>
      </c>
      <c r="AI4397" s="11">
        <v>679.47</v>
      </c>
    </row>
    <row r="4398" spans="1:35" x14ac:dyDescent="0.3">
      <c r="A4398" s="15">
        <v>33056.666666666664</v>
      </c>
      <c r="B4398" s="11">
        <f>SsBackT!D4398</f>
        <v>0</v>
      </c>
      <c r="C4398" s="11">
        <f>Illim!B4398</f>
        <v>685.91</v>
      </c>
      <c r="D4398" s="11">
        <f t="shared" si="275"/>
        <v>7</v>
      </c>
      <c r="E4398" s="11">
        <f t="shared" si="276"/>
        <v>16</v>
      </c>
      <c r="F4398" s="11">
        <f t="shared" si="277"/>
        <v>60</v>
      </c>
      <c r="G4398" s="11">
        <f t="shared" si="278"/>
        <v>60</v>
      </c>
      <c r="H4398" s="11" cm="1">
        <f t="array" ref="H4398">INDEX($K$10:$DI$8773,ROW(G4398)-9,MATCH(G4398,$K$10:$DI$10,0))</f>
        <v>678.73</v>
      </c>
      <c r="I4398" s="11">
        <f>IF(INDEX(Effacement!$A$3:$Y$15,MATCH(Tests!D4398,Effacement!$A$3:$A$15,0),MATCH(Tests!E4398,Effacement!$A$3:$Y$3,0))=0,H4398,C4398)</f>
        <v>678.73</v>
      </c>
      <c r="K4398" s="11">
        <v>243.25</v>
      </c>
      <c r="L4398" s="11">
        <v>204.32</v>
      </c>
      <c r="M4398" s="11">
        <v>167.31</v>
      </c>
      <c r="N4398" s="11">
        <v>136.82</v>
      </c>
      <c r="O4398" s="11">
        <v>124</v>
      </c>
      <c r="P4398" s="11">
        <v>144.88</v>
      </c>
      <c r="Q4398" s="11">
        <v>192.87</v>
      </c>
      <c r="R4398" s="11">
        <v>248.65</v>
      </c>
      <c r="S4398" s="11">
        <v>304.89</v>
      </c>
      <c r="T4398" s="11">
        <v>357.52</v>
      </c>
      <c r="U4398" s="11">
        <v>405.48</v>
      </c>
      <c r="V4398" s="11">
        <v>449.9</v>
      </c>
      <c r="W4398" s="11">
        <v>487.95</v>
      </c>
      <c r="X4398" s="11">
        <v>525.86</v>
      </c>
      <c r="Y4398" s="11">
        <v>560</v>
      </c>
      <c r="Z4398" s="11">
        <v>590.65</v>
      </c>
      <c r="AA4398" s="11">
        <v>617.20000000000005</v>
      </c>
      <c r="AB4398" s="11">
        <v>638.88</v>
      </c>
      <c r="AC4398" s="11">
        <v>656.68</v>
      </c>
      <c r="AD4398" s="11">
        <v>670.31</v>
      </c>
      <c r="AE4398" s="11">
        <v>679.71</v>
      </c>
      <c r="AF4398" s="11">
        <v>683.95</v>
      </c>
      <c r="AG4398" s="11">
        <v>685.38</v>
      </c>
      <c r="AH4398" s="11">
        <v>683.63</v>
      </c>
      <c r="AI4398" s="11">
        <v>678.73</v>
      </c>
    </row>
    <row r="4399" spans="1:35" x14ac:dyDescent="0.3">
      <c r="A4399" s="15">
        <v>33056.708333333336</v>
      </c>
      <c r="B4399" s="11">
        <f>SsBackT!D4399</f>
        <v>0</v>
      </c>
      <c r="C4399" s="11">
        <f>Illim!B4399</f>
        <v>541.71</v>
      </c>
      <c r="D4399" s="11">
        <f t="shared" si="275"/>
        <v>7</v>
      </c>
      <c r="E4399" s="11">
        <f t="shared" si="276"/>
        <v>17</v>
      </c>
      <c r="F4399" s="11">
        <f t="shared" si="277"/>
        <v>60</v>
      </c>
      <c r="G4399" s="11">
        <f t="shared" si="278"/>
        <v>60</v>
      </c>
      <c r="H4399" s="11" cm="1">
        <f t="array" ref="H4399">INDEX($K$10:$DI$8773,ROW(G4399)-9,MATCH(G4399,$K$10:$DI$10,0))</f>
        <v>430.74</v>
      </c>
      <c r="I4399" s="11">
        <f>IF(INDEX(Effacement!$A$3:$Y$15,MATCH(Tests!D4399,Effacement!$A$3:$A$15,0),MATCH(Tests!E4399,Effacement!$A$3:$Y$3,0))=0,H4399,C4399)</f>
        <v>430.74</v>
      </c>
      <c r="K4399" s="11">
        <v>261.97000000000003</v>
      </c>
      <c r="L4399" s="11">
        <v>234.84</v>
      </c>
      <c r="M4399" s="11">
        <v>205.84</v>
      </c>
      <c r="N4399" s="11">
        <v>176.22</v>
      </c>
      <c r="O4399" s="11">
        <v>147.55000000000001</v>
      </c>
      <c r="P4399" s="11">
        <v>122.82</v>
      </c>
      <c r="Q4399" s="11">
        <v>110.35</v>
      </c>
      <c r="R4399" s="11">
        <v>122.48</v>
      </c>
      <c r="S4399" s="11">
        <v>158.6</v>
      </c>
      <c r="T4399" s="11">
        <v>202.08</v>
      </c>
      <c r="U4399" s="11">
        <v>246.29</v>
      </c>
      <c r="V4399" s="11">
        <v>288.73</v>
      </c>
      <c r="W4399" s="11">
        <v>327.45999999999998</v>
      </c>
      <c r="X4399" s="11">
        <v>365.87</v>
      </c>
      <c r="Y4399" s="11">
        <v>400.12</v>
      </c>
      <c r="Z4399" s="11">
        <v>430.37</v>
      </c>
      <c r="AA4399" s="11">
        <v>457.53</v>
      </c>
      <c r="AB4399" s="11">
        <v>481.37</v>
      </c>
      <c r="AC4399" s="11">
        <v>502.64</v>
      </c>
      <c r="AD4399" s="11">
        <v>520.13</v>
      </c>
      <c r="AE4399" s="11">
        <v>534.1</v>
      </c>
      <c r="AF4399" s="11">
        <v>544.91999999999996</v>
      </c>
      <c r="AG4399" s="11">
        <v>475.33</v>
      </c>
      <c r="AH4399" s="11">
        <v>444.41</v>
      </c>
      <c r="AI4399" s="11">
        <v>430.74</v>
      </c>
    </row>
    <row r="4400" spans="1:35" x14ac:dyDescent="0.3">
      <c r="A4400" s="15">
        <v>33056.75</v>
      </c>
      <c r="B4400" s="11">
        <f>SsBackT!D4400</f>
        <v>0</v>
      </c>
      <c r="C4400" s="11">
        <f>Illim!B4400</f>
        <v>307.33</v>
      </c>
      <c r="D4400" s="11">
        <f t="shared" si="275"/>
        <v>7</v>
      </c>
      <c r="E4400" s="11">
        <f t="shared" si="276"/>
        <v>18</v>
      </c>
      <c r="F4400" s="11">
        <f t="shared" si="277"/>
        <v>60</v>
      </c>
      <c r="G4400" s="11">
        <f t="shared" si="278"/>
        <v>60</v>
      </c>
      <c r="H4400" s="11" cm="1">
        <f t="array" ref="H4400">INDEX($K$10:$DI$8773,ROW(G4400)-9,MATCH(G4400,$K$10:$DI$10,0))</f>
        <v>117.86</v>
      </c>
      <c r="I4400" s="11">
        <f>IF(INDEX(Effacement!$A$3:$Y$15,MATCH(Tests!D4400,Effacement!$A$3:$A$15,0),MATCH(Tests!E4400,Effacement!$A$3:$Y$3,0))=0,H4400,C4400)</f>
        <v>117.86</v>
      </c>
      <c r="K4400" s="11">
        <v>229.54</v>
      </c>
      <c r="L4400" s="11">
        <v>214.84</v>
      </c>
      <c r="M4400" s="11">
        <v>194.58</v>
      </c>
      <c r="N4400" s="11">
        <v>172.74</v>
      </c>
      <c r="O4400" s="11">
        <v>149.66999999999999</v>
      </c>
      <c r="P4400" s="11">
        <v>125.94</v>
      </c>
      <c r="Q4400" s="11">
        <v>103.01</v>
      </c>
      <c r="R4400" s="11">
        <v>83.649000000000001</v>
      </c>
      <c r="S4400" s="11">
        <v>73.234999999999999</v>
      </c>
      <c r="T4400" s="11">
        <v>81.325000000000003</v>
      </c>
      <c r="U4400" s="11">
        <v>108.72</v>
      </c>
      <c r="V4400" s="11">
        <v>142.66</v>
      </c>
      <c r="W4400" s="11">
        <v>177.4</v>
      </c>
      <c r="X4400" s="11">
        <v>213.03</v>
      </c>
      <c r="Y4400" s="11">
        <v>246.09</v>
      </c>
      <c r="Z4400" s="11">
        <v>276.45999999999998</v>
      </c>
      <c r="AA4400" s="11">
        <v>304.14</v>
      </c>
      <c r="AB4400" s="11">
        <v>203.33</v>
      </c>
      <c r="AC4400" s="11">
        <v>121.56</v>
      </c>
      <c r="AD4400" s="11">
        <v>121.68</v>
      </c>
      <c r="AE4400" s="11">
        <v>121.52</v>
      </c>
      <c r="AF4400" s="11">
        <v>121.05</v>
      </c>
      <c r="AG4400" s="11">
        <v>120.22</v>
      </c>
      <c r="AH4400" s="11">
        <v>119.13</v>
      </c>
      <c r="AI4400" s="11">
        <v>117.86</v>
      </c>
    </row>
    <row r="4401" spans="1:35" x14ac:dyDescent="0.3">
      <c r="A4401" s="15">
        <v>33056.791666666664</v>
      </c>
      <c r="B4401" s="11">
        <f>SsBackT!D4401</f>
        <v>0</v>
      </c>
      <c r="C4401" s="11">
        <f>Illim!B4401</f>
        <v>88.516999999999996</v>
      </c>
      <c r="D4401" s="11">
        <f t="shared" si="275"/>
        <v>7</v>
      </c>
      <c r="E4401" s="11">
        <f t="shared" si="276"/>
        <v>19</v>
      </c>
      <c r="F4401" s="11">
        <f t="shared" si="277"/>
        <v>60</v>
      </c>
      <c r="G4401" s="11">
        <f t="shared" si="278"/>
        <v>60</v>
      </c>
      <c r="H4401" s="11" cm="1">
        <f t="array" ref="H4401">INDEX($K$10:$DI$8773,ROW(G4401)-9,MATCH(G4401,$K$10:$DI$10,0))</f>
        <v>54.802999999999997</v>
      </c>
      <c r="I4401" s="11">
        <f>IF(INDEX(Effacement!$A$3:$Y$15,MATCH(Tests!D4401,Effacement!$A$3:$A$15,0),MATCH(Tests!E4401,Effacement!$A$3:$Y$3,0))=0,H4401,C4401)</f>
        <v>88.516999999999996</v>
      </c>
      <c r="K4401" s="11">
        <v>78.197999999999993</v>
      </c>
      <c r="L4401" s="11">
        <v>78.081999999999994</v>
      </c>
      <c r="M4401" s="11">
        <v>77.753</v>
      </c>
      <c r="N4401" s="11">
        <v>76.974000000000004</v>
      </c>
      <c r="O4401" s="11">
        <v>75.802000000000007</v>
      </c>
      <c r="P4401" s="11">
        <v>73.965000000000003</v>
      </c>
      <c r="Q4401" s="11">
        <v>71.123000000000005</v>
      </c>
      <c r="R4401" s="11">
        <v>63.485999999999997</v>
      </c>
      <c r="S4401" s="11">
        <v>50.548999999999999</v>
      </c>
      <c r="T4401" s="11">
        <v>39.664999999999999</v>
      </c>
      <c r="U4401" s="11">
        <v>33.966999999999999</v>
      </c>
      <c r="V4401" s="11">
        <v>38.185000000000002</v>
      </c>
      <c r="W4401" s="11">
        <v>52.902000000000001</v>
      </c>
      <c r="X4401" s="11">
        <v>72.623999999999995</v>
      </c>
      <c r="Y4401" s="11">
        <v>74.662000000000006</v>
      </c>
      <c r="Z4401" s="11">
        <v>52.314999999999998</v>
      </c>
      <c r="AA4401" s="11">
        <v>53.813000000000002</v>
      </c>
      <c r="AB4401" s="11">
        <v>54.771000000000001</v>
      </c>
      <c r="AC4401" s="11">
        <v>55.414000000000001</v>
      </c>
      <c r="AD4401" s="11">
        <v>55.728000000000002</v>
      </c>
      <c r="AE4401" s="11">
        <v>55.792000000000002</v>
      </c>
      <c r="AF4401" s="11">
        <v>55.701000000000001</v>
      </c>
      <c r="AG4401" s="11">
        <v>55.517000000000003</v>
      </c>
      <c r="AH4401" s="11">
        <v>55.203000000000003</v>
      </c>
      <c r="AI4401" s="11">
        <v>54.802999999999997</v>
      </c>
    </row>
    <row r="4402" spans="1:35" x14ac:dyDescent="0.3">
      <c r="A4402" s="15">
        <v>33056.833333333336</v>
      </c>
      <c r="B4402" s="11">
        <f>SsBackT!D4402</f>
        <v>0</v>
      </c>
      <c r="C4402" s="11">
        <f>Illim!B4402</f>
        <v>-1.32E-2</v>
      </c>
      <c r="D4402" s="11">
        <f t="shared" si="275"/>
        <v>7</v>
      </c>
      <c r="E4402" s="11">
        <f t="shared" si="276"/>
        <v>20</v>
      </c>
      <c r="F4402" s="11">
        <f t="shared" si="277"/>
        <v>60</v>
      </c>
      <c r="G4402" s="11">
        <f t="shared" si="278"/>
        <v>60</v>
      </c>
      <c r="H4402" s="11" cm="1">
        <f t="array" ref="H4402">INDEX($K$10:$DI$8773,ROW(G4402)-9,MATCH(G4402,$K$10:$DI$10,0))</f>
        <v>-1.32E-2</v>
      </c>
      <c r="I4402" s="11">
        <f>IF(INDEX(Effacement!$A$3:$Y$15,MATCH(Tests!D4402,Effacement!$A$3:$A$15,0),MATCH(Tests!E4402,Effacement!$A$3:$Y$3,0))=0,H4402,C4402)</f>
        <v>-1.32E-2</v>
      </c>
      <c r="K4402" s="11">
        <v>-1.32E-2</v>
      </c>
      <c r="L4402" s="11">
        <v>-1.32E-2</v>
      </c>
      <c r="M4402" s="11">
        <v>-1.32E-2</v>
      </c>
      <c r="N4402" s="11">
        <v>-1.32E-2</v>
      </c>
      <c r="O4402" s="11">
        <v>-1.32E-2</v>
      </c>
      <c r="P4402" s="11">
        <v>-1.32E-2</v>
      </c>
      <c r="Q4402" s="11">
        <v>-1.32E-2</v>
      </c>
      <c r="R4402" s="11">
        <v>-1.32E-2</v>
      </c>
      <c r="S4402" s="11">
        <v>-1.32E-2</v>
      </c>
      <c r="T4402" s="11">
        <v>-1.32E-2</v>
      </c>
      <c r="U4402" s="11">
        <v>-1.32E-2</v>
      </c>
      <c r="V4402" s="11">
        <v>-1.32E-2</v>
      </c>
      <c r="W4402" s="11">
        <v>-1.32E-2</v>
      </c>
      <c r="X4402" s="11">
        <v>-1.32E-2</v>
      </c>
      <c r="Y4402" s="11">
        <v>-1.32E-2</v>
      </c>
      <c r="Z4402" s="11">
        <v>-1.32E-2</v>
      </c>
      <c r="AA4402" s="11">
        <v>-1.32E-2</v>
      </c>
      <c r="AB4402" s="11">
        <v>-1.32E-2</v>
      </c>
      <c r="AC4402" s="11">
        <v>-1.32E-2</v>
      </c>
      <c r="AD4402" s="11">
        <v>-1.32E-2</v>
      </c>
      <c r="AE4402" s="11">
        <v>-1.32E-2</v>
      </c>
      <c r="AF4402" s="11">
        <v>-1.32E-2</v>
      </c>
      <c r="AG4402" s="11">
        <v>-1.32E-2</v>
      </c>
      <c r="AH4402" s="11">
        <v>-1.32E-2</v>
      </c>
      <c r="AI4402" s="11">
        <v>-1.32E-2</v>
      </c>
    </row>
    <row r="4403" spans="1:35" x14ac:dyDescent="0.3">
      <c r="A4403" s="15">
        <v>33056.875</v>
      </c>
      <c r="B4403" s="11">
        <f>SsBackT!D4403</f>
        <v>0</v>
      </c>
      <c r="C4403" s="11">
        <f>Illim!B4403</f>
        <v>-1.32E-2</v>
      </c>
      <c r="D4403" s="11">
        <f t="shared" si="275"/>
        <v>7</v>
      </c>
      <c r="E4403" s="11">
        <f t="shared" si="276"/>
        <v>21</v>
      </c>
      <c r="F4403" s="11">
        <f t="shared" si="277"/>
        <v>60</v>
      </c>
      <c r="G4403" s="11">
        <f t="shared" si="278"/>
        <v>60</v>
      </c>
      <c r="H4403" s="11" cm="1">
        <f t="array" ref="H4403">INDEX($K$10:$DI$8773,ROW(G4403)-9,MATCH(G4403,$K$10:$DI$10,0))</f>
        <v>-1.32E-2</v>
      </c>
      <c r="I4403" s="11">
        <f>IF(INDEX(Effacement!$A$3:$Y$15,MATCH(Tests!D4403,Effacement!$A$3:$A$15,0),MATCH(Tests!E4403,Effacement!$A$3:$Y$3,0))=0,H4403,C4403)</f>
        <v>-1.32E-2</v>
      </c>
      <c r="K4403" s="11">
        <v>-1.32E-2</v>
      </c>
      <c r="L4403" s="11">
        <v>-1.32E-2</v>
      </c>
      <c r="M4403" s="11">
        <v>-1.32E-2</v>
      </c>
      <c r="N4403" s="11">
        <v>-1.32E-2</v>
      </c>
      <c r="O4403" s="11">
        <v>-1.32E-2</v>
      </c>
      <c r="P4403" s="11">
        <v>-1.32E-2</v>
      </c>
      <c r="Q4403" s="11">
        <v>-1.32E-2</v>
      </c>
      <c r="R4403" s="11">
        <v>-1.32E-2</v>
      </c>
      <c r="S4403" s="11">
        <v>-1.32E-2</v>
      </c>
      <c r="T4403" s="11">
        <v>-1.32E-2</v>
      </c>
      <c r="U4403" s="11">
        <v>-1.32E-2</v>
      </c>
      <c r="V4403" s="11">
        <v>-1.32E-2</v>
      </c>
      <c r="W4403" s="11">
        <v>-1.32E-2</v>
      </c>
      <c r="X4403" s="11">
        <v>-1.32E-2</v>
      </c>
      <c r="Y4403" s="11">
        <v>-1.32E-2</v>
      </c>
      <c r="Z4403" s="11">
        <v>-1.32E-2</v>
      </c>
      <c r="AA4403" s="11">
        <v>-1.32E-2</v>
      </c>
      <c r="AB4403" s="11">
        <v>-1.32E-2</v>
      </c>
      <c r="AC4403" s="11">
        <v>-1.32E-2</v>
      </c>
      <c r="AD4403" s="11">
        <v>-1.32E-2</v>
      </c>
      <c r="AE4403" s="11">
        <v>-1.32E-2</v>
      </c>
      <c r="AF4403" s="11">
        <v>-1.32E-2</v>
      </c>
      <c r="AG4403" s="11">
        <v>-1.32E-2</v>
      </c>
      <c r="AH4403" s="11">
        <v>-1.32E-2</v>
      </c>
      <c r="AI4403" s="11">
        <v>-1.32E-2</v>
      </c>
    </row>
    <row r="4404" spans="1:35" x14ac:dyDescent="0.3">
      <c r="A4404" s="15">
        <v>33056.916666666664</v>
      </c>
      <c r="B4404" s="11">
        <f>SsBackT!D4404</f>
        <v>0</v>
      </c>
      <c r="C4404" s="11">
        <f>Illim!B4404</f>
        <v>-1.32E-2</v>
      </c>
      <c r="D4404" s="11">
        <f t="shared" si="275"/>
        <v>7</v>
      </c>
      <c r="E4404" s="11">
        <f t="shared" si="276"/>
        <v>22</v>
      </c>
      <c r="F4404" s="11">
        <f t="shared" si="277"/>
        <v>60</v>
      </c>
      <c r="G4404" s="11">
        <f t="shared" si="278"/>
        <v>60</v>
      </c>
      <c r="H4404" s="11" cm="1">
        <f t="array" ref="H4404">INDEX($K$10:$DI$8773,ROW(G4404)-9,MATCH(G4404,$K$10:$DI$10,0))</f>
        <v>-1.32E-2</v>
      </c>
      <c r="I4404" s="11">
        <f>IF(INDEX(Effacement!$A$3:$Y$15,MATCH(Tests!D4404,Effacement!$A$3:$A$15,0),MATCH(Tests!E4404,Effacement!$A$3:$Y$3,0))=0,H4404,C4404)</f>
        <v>-1.32E-2</v>
      </c>
      <c r="K4404" s="11">
        <v>-1.32E-2</v>
      </c>
      <c r="L4404" s="11">
        <v>-1.32E-2</v>
      </c>
      <c r="M4404" s="11">
        <v>-1.32E-2</v>
      </c>
      <c r="N4404" s="11">
        <v>-1.32E-2</v>
      </c>
      <c r="O4404" s="11">
        <v>-1.32E-2</v>
      </c>
      <c r="P4404" s="11">
        <v>-1.32E-2</v>
      </c>
      <c r="Q4404" s="11">
        <v>-1.32E-2</v>
      </c>
      <c r="R4404" s="11">
        <v>-1.32E-2</v>
      </c>
      <c r="S4404" s="11">
        <v>-1.32E-2</v>
      </c>
      <c r="T4404" s="11">
        <v>-1.32E-2</v>
      </c>
      <c r="U4404" s="11">
        <v>-1.32E-2</v>
      </c>
      <c r="V4404" s="11">
        <v>-1.32E-2</v>
      </c>
      <c r="W4404" s="11">
        <v>-1.32E-2</v>
      </c>
      <c r="X4404" s="11">
        <v>-1.32E-2</v>
      </c>
      <c r="Y4404" s="11">
        <v>-1.32E-2</v>
      </c>
      <c r="Z4404" s="11">
        <v>-1.32E-2</v>
      </c>
      <c r="AA4404" s="11">
        <v>-1.32E-2</v>
      </c>
      <c r="AB4404" s="11">
        <v>-1.32E-2</v>
      </c>
      <c r="AC4404" s="11">
        <v>-1.32E-2</v>
      </c>
      <c r="AD4404" s="11">
        <v>-1.32E-2</v>
      </c>
      <c r="AE4404" s="11">
        <v>-1.32E-2</v>
      </c>
      <c r="AF4404" s="11">
        <v>-1.32E-2</v>
      </c>
      <c r="AG4404" s="11">
        <v>-1.32E-2</v>
      </c>
      <c r="AH4404" s="11">
        <v>-1.32E-2</v>
      </c>
      <c r="AI4404" s="11">
        <v>-1.32E-2</v>
      </c>
    </row>
    <row r="4405" spans="1:35" x14ac:dyDescent="0.3">
      <c r="A4405" s="15">
        <v>33056.958333333336</v>
      </c>
      <c r="B4405" s="11">
        <f>SsBackT!D4405</f>
        <v>0</v>
      </c>
      <c r="C4405" s="11">
        <f>Illim!B4405</f>
        <v>-1.32E-2</v>
      </c>
      <c r="D4405" s="11">
        <f t="shared" si="275"/>
        <v>7</v>
      </c>
      <c r="E4405" s="11">
        <f t="shared" si="276"/>
        <v>23</v>
      </c>
      <c r="F4405" s="11">
        <f t="shared" si="277"/>
        <v>60</v>
      </c>
      <c r="G4405" s="11">
        <f t="shared" si="278"/>
        <v>60</v>
      </c>
      <c r="H4405" s="11" cm="1">
        <f t="array" ref="H4405">INDEX($K$10:$DI$8773,ROW(G4405)-9,MATCH(G4405,$K$10:$DI$10,0))</f>
        <v>-1.32E-2</v>
      </c>
      <c r="I4405" s="11">
        <f>IF(INDEX(Effacement!$A$3:$Y$15,MATCH(Tests!D4405,Effacement!$A$3:$A$15,0),MATCH(Tests!E4405,Effacement!$A$3:$Y$3,0))=0,H4405,C4405)</f>
        <v>-1.32E-2</v>
      </c>
      <c r="K4405" s="11">
        <v>-1.32E-2</v>
      </c>
      <c r="L4405" s="11">
        <v>-1.32E-2</v>
      </c>
      <c r="M4405" s="11">
        <v>-1.32E-2</v>
      </c>
      <c r="N4405" s="11">
        <v>-1.32E-2</v>
      </c>
      <c r="O4405" s="11">
        <v>-1.32E-2</v>
      </c>
      <c r="P4405" s="11">
        <v>-1.32E-2</v>
      </c>
      <c r="Q4405" s="11">
        <v>-1.32E-2</v>
      </c>
      <c r="R4405" s="11">
        <v>-1.32E-2</v>
      </c>
      <c r="S4405" s="11">
        <v>-1.32E-2</v>
      </c>
      <c r="T4405" s="11">
        <v>-1.32E-2</v>
      </c>
      <c r="U4405" s="11">
        <v>-1.32E-2</v>
      </c>
      <c r="V4405" s="11">
        <v>-1.32E-2</v>
      </c>
      <c r="W4405" s="11">
        <v>-1.32E-2</v>
      </c>
      <c r="X4405" s="11">
        <v>-1.32E-2</v>
      </c>
      <c r="Y4405" s="11">
        <v>-1.32E-2</v>
      </c>
      <c r="Z4405" s="11">
        <v>-1.32E-2</v>
      </c>
      <c r="AA4405" s="11">
        <v>-1.32E-2</v>
      </c>
      <c r="AB4405" s="11">
        <v>-1.32E-2</v>
      </c>
      <c r="AC4405" s="11">
        <v>-1.32E-2</v>
      </c>
      <c r="AD4405" s="11">
        <v>-1.32E-2</v>
      </c>
      <c r="AE4405" s="11">
        <v>-1.32E-2</v>
      </c>
      <c r="AF4405" s="11">
        <v>-1.32E-2</v>
      </c>
      <c r="AG4405" s="11">
        <v>-1.32E-2</v>
      </c>
      <c r="AH4405" s="11">
        <v>-1.32E-2</v>
      </c>
      <c r="AI4405" s="11">
        <v>-1.32E-2</v>
      </c>
    </row>
    <row r="4406" spans="1:35" x14ac:dyDescent="0.3">
      <c r="A4406" s="15">
        <v>33057</v>
      </c>
      <c r="B4406" s="11">
        <f>SsBackT!D4406</f>
        <v>0</v>
      </c>
      <c r="C4406" s="11">
        <f>Illim!B4406</f>
        <v>-1.32E-2</v>
      </c>
      <c r="D4406" s="11">
        <f t="shared" si="275"/>
        <v>7</v>
      </c>
      <c r="E4406" s="11">
        <f t="shared" si="276"/>
        <v>0</v>
      </c>
      <c r="F4406" s="11">
        <f t="shared" si="277"/>
        <v>60</v>
      </c>
      <c r="G4406" s="11">
        <f t="shared" si="278"/>
        <v>60</v>
      </c>
      <c r="H4406" s="11" cm="1">
        <f t="array" ref="H4406">INDEX($K$10:$DI$8773,ROW(G4406)-9,MATCH(G4406,$K$10:$DI$10,0))</f>
        <v>-1.32E-2</v>
      </c>
      <c r="I4406" s="11">
        <f>IF(INDEX(Effacement!$A$3:$Y$15,MATCH(Tests!D4406,Effacement!$A$3:$A$15,0),MATCH(Tests!E4406,Effacement!$A$3:$Y$3,0))=0,H4406,C4406)</f>
        <v>-1.32E-2</v>
      </c>
      <c r="K4406" s="11">
        <v>-1.32E-2</v>
      </c>
      <c r="L4406" s="11">
        <v>-1.32E-2</v>
      </c>
      <c r="M4406" s="11">
        <v>-1.32E-2</v>
      </c>
      <c r="N4406" s="11">
        <v>-1.32E-2</v>
      </c>
      <c r="O4406" s="11">
        <v>-1.32E-2</v>
      </c>
      <c r="P4406" s="11">
        <v>-1.32E-2</v>
      </c>
      <c r="Q4406" s="11">
        <v>-1.32E-2</v>
      </c>
      <c r="R4406" s="11">
        <v>-1.32E-2</v>
      </c>
      <c r="S4406" s="11">
        <v>-1.32E-2</v>
      </c>
      <c r="T4406" s="11">
        <v>-1.32E-2</v>
      </c>
      <c r="U4406" s="11">
        <v>-1.32E-2</v>
      </c>
      <c r="V4406" s="11">
        <v>-1.32E-2</v>
      </c>
      <c r="W4406" s="11">
        <v>-1.32E-2</v>
      </c>
      <c r="X4406" s="11">
        <v>-1.32E-2</v>
      </c>
      <c r="Y4406" s="11">
        <v>-1.32E-2</v>
      </c>
      <c r="Z4406" s="11">
        <v>-1.32E-2</v>
      </c>
      <c r="AA4406" s="11">
        <v>-1.32E-2</v>
      </c>
      <c r="AB4406" s="11">
        <v>-1.32E-2</v>
      </c>
      <c r="AC4406" s="11">
        <v>-1.32E-2</v>
      </c>
      <c r="AD4406" s="11">
        <v>-1.32E-2</v>
      </c>
      <c r="AE4406" s="11">
        <v>-1.32E-2</v>
      </c>
      <c r="AF4406" s="11">
        <v>-1.32E-2</v>
      </c>
      <c r="AG4406" s="11">
        <v>-1.32E-2</v>
      </c>
      <c r="AH4406" s="11">
        <v>-1.32E-2</v>
      </c>
      <c r="AI4406" s="11">
        <v>-1.32E-2</v>
      </c>
    </row>
    <row r="4407" spans="1:35" x14ac:dyDescent="0.3">
      <c r="A4407" s="15">
        <v>33057.041666666664</v>
      </c>
      <c r="B4407" s="11">
        <f>SsBackT!D4407</f>
        <v>0</v>
      </c>
      <c r="C4407" s="11">
        <f>Illim!B4407</f>
        <v>-1.32E-2</v>
      </c>
      <c r="D4407" s="11">
        <f t="shared" si="275"/>
        <v>7</v>
      </c>
      <c r="E4407" s="11">
        <f t="shared" si="276"/>
        <v>1</v>
      </c>
      <c r="F4407" s="11">
        <f t="shared" si="277"/>
        <v>60</v>
      </c>
      <c r="G4407" s="11">
        <f t="shared" si="278"/>
        <v>60</v>
      </c>
      <c r="H4407" s="11" cm="1">
        <f t="array" ref="H4407">INDEX($K$10:$DI$8773,ROW(G4407)-9,MATCH(G4407,$K$10:$DI$10,0))</f>
        <v>-1.32E-2</v>
      </c>
      <c r="I4407" s="11">
        <f>IF(INDEX(Effacement!$A$3:$Y$15,MATCH(Tests!D4407,Effacement!$A$3:$A$15,0),MATCH(Tests!E4407,Effacement!$A$3:$Y$3,0))=0,H4407,C4407)</f>
        <v>-1.32E-2</v>
      </c>
      <c r="K4407" s="11">
        <v>-1.32E-2</v>
      </c>
      <c r="L4407" s="11">
        <v>-1.32E-2</v>
      </c>
      <c r="M4407" s="11">
        <v>-1.32E-2</v>
      </c>
      <c r="N4407" s="11">
        <v>-1.32E-2</v>
      </c>
      <c r="O4407" s="11">
        <v>-1.32E-2</v>
      </c>
      <c r="P4407" s="11">
        <v>-1.32E-2</v>
      </c>
      <c r="Q4407" s="11">
        <v>-1.32E-2</v>
      </c>
      <c r="R4407" s="11">
        <v>-1.32E-2</v>
      </c>
      <c r="S4407" s="11">
        <v>-1.32E-2</v>
      </c>
      <c r="T4407" s="11">
        <v>-1.32E-2</v>
      </c>
      <c r="U4407" s="11">
        <v>-1.32E-2</v>
      </c>
      <c r="V4407" s="11">
        <v>-1.32E-2</v>
      </c>
      <c r="W4407" s="11">
        <v>-1.32E-2</v>
      </c>
      <c r="X4407" s="11">
        <v>-1.32E-2</v>
      </c>
      <c r="Y4407" s="11">
        <v>-1.32E-2</v>
      </c>
      <c r="Z4407" s="11">
        <v>-1.32E-2</v>
      </c>
      <c r="AA4407" s="11">
        <v>-1.32E-2</v>
      </c>
      <c r="AB4407" s="11">
        <v>-1.32E-2</v>
      </c>
      <c r="AC4407" s="11">
        <v>-1.32E-2</v>
      </c>
      <c r="AD4407" s="11">
        <v>-1.32E-2</v>
      </c>
      <c r="AE4407" s="11">
        <v>-1.32E-2</v>
      </c>
      <c r="AF4407" s="11">
        <v>-1.32E-2</v>
      </c>
      <c r="AG4407" s="11">
        <v>-1.32E-2</v>
      </c>
      <c r="AH4407" s="11">
        <v>-1.32E-2</v>
      </c>
      <c r="AI4407" s="11">
        <v>-1.32E-2</v>
      </c>
    </row>
    <row r="4408" spans="1:35" x14ac:dyDescent="0.3">
      <c r="A4408" s="15">
        <v>33057.083333333336</v>
      </c>
      <c r="B4408" s="11">
        <f>SsBackT!D4408</f>
        <v>0</v>
      </c>
      <c r="C4408" s="11">
        <f>Illim!B4408</f>
        <v>-1.32E-2</v>
      </c>
      <c r="D4408" s="11">
        <f t="shared" si="275"/>
        <v>7</v>
      </c>
      <c r="E4408" s="11">
        <f t="shared" si="276"/>
        <v>2</v>
      </c>
      <c r="F4408" s="11">
        <f t="shared" si="277"/>
        <v>60</v>
      </c>
      <c r="G4408" s="11">
        <f t="shared" si="278"/>
        <v>60</v>
      </c>
      <c r="H4408" s="11" cm="1">
        <f t="array" ref="H4408">INDEX($K$10:$DI$8773,ROW(G4408)-9,MATCH(G4408,$K$10:$DI$10,0))</f>
        <v>-1.32E-2</v>
      </c>
      <c r="I4408" s="11">
        <f>IF(INDEX(Effacement!$A$3:$Y$15,MATCH(Tests!D4408,Effacement!$A$3:$A$15,0),MATCH(Tests!E4408,Effacement!$A$3:$Y$3,0))=0,H4408,C4408)</f>
        <v>-1.32E-2</v>
      </c>
      <c r="K4408" s="11">
        <v>-1.32E-2</v>
      </c>
      <c r="L4408" s="11">
        <v>-1.32E-2</v>
      </c>
      <c r="M4408" s="11">
        <v>-1.32E-2</v>
      </c>
      <c r="N4408" s="11">
        <v>-1.32E-2</v>
      </c>
      <c r="O4408" s="11">
        <v>-1.32E-2</v>
      </c>
      <c r="P4408" s="11">
        <v>-1.32E-2</v>
      </c>
      <c r="Q4408" s="11">
        <v>-1.32E-2</v>
      </c>
      <c r="R4408" s="11">
        <v>-1.32E-2</v>
      </c>
      <c r="S4408" s="11">
        <v>-1.32E-2</v>
      </c>
      <c r="T4408" s="11">
        <v>-1.32E-2</v>
      </c>
      <c r="U4408" s="11">
        <v>-1.32E-2</v>
      </c>
      <c r="V4408" s="11">
        <v>-1.32E-2</v>
      </c>
      <c r="W4408" s="11">
        <v>-1.32E-2</v>
      </c>
      <c r="X4408" s="11">
        <v>-1.32E-2</v>
      </c>
      <c r="Y4408" s="11">
        <v>-1.32E-2</v>
      </c>
      <c r="Z4408" s="11">
        <v>-1.32E-2</v>
      </c>
      <c r="AA4408" s="11">
        <v>-1.32E-2</v>
      </c>
      <c r="AB4408" s="11">
        <v>-1.32E-2</v>
      </c>
      <c r="AC4408" s="11">
        <v>-1.32E-2</v>
      </c>
      <c r="AD4408" s="11">
        <v>-1.32E-2</v>
      </c>
      <c r="AE4408" s="11">
        <v>-1.32E-2</v>
      </c>
      <c r="AF4408" s="11">
        <v>-1.32E-2</v>
      </c>
      <c r="AG4408" s="11">
        <v>-1.32E-2</v>
      </c>
      <c r="AH4408" s="11">
        <v>-1.32E-2</v>
      </c>
      <c r="AI4408" s="11">
        <v>-1.32E-2</v>
      </c>
    </row>
    <row r="4409" spans="1:35" x14ac:dyDescent="0.3">
      <c r="A4409" s="15">
        <v>33057.125</v>
      </c>
      <c r="B4409" s="11">
        <f>SsBackT!D4409</f>
        <v>0</v>
      </c>
      <c r="C4409" s="11">
        <f>Illim!B4409</f>
        <v>-1.32E-2</v>
      </c>
      <c r="D4409" s="11">
        <f t="shared" si="275"/>
        <v>7</v>
      </c>
      <c r="E4409" s="11">
        <f t="shared" si="276"/>
        <v>3</v>
      </c>
      <c r="F4409" s="11">
        <f t="shared" si="277"/>
        <v>60</v>
      </c>
      <c r="G4409" s="11">
        <f t="shared" si="278"/>
        <v>60</v>
      </c>
      <c r="H4409" s="11" cm="1">
        <f t="array" ref="H4409">INDEX($K$10:$DI$8773,ROW(G4409)-9,MATCH(G4409,$K$10:$DI$10,0))</f>
        <v>-1.32E-2</v>
      </c>
      <c r="I4409" s="11">
        <f>IF(INDEX(Effacement!$A$3:$Y$15,MATCH(Tests!D4409,Effacement!$A$3:$A$15,0),MATCH(Tests!E4409,Effacement!$A$3:$Y$3,0))=0,H4409,C4409)</f>
        <v>-1.32E-2</v>
      </c>
      <c r="K4409" s="11">
        <v>-1.32E-2</v>
      </c>
      <c r="L4409" s="11">
        <v>-1.32E-2</v>
      </c>
      <c r="M4409" s="11">
        <v>-1.32E-2</v>
      </c>
      <c r="N4409" s="11">
        <v>-1.32E-2</v>
      </c>
      <c r="O4409" s="11">
        <v>-1.32E-2</v>
      </c>
      <c r="P4409" s="11">
        <v>-1.32E-2</v>
      </c>
      <c r="Q4409" s="11">
        <v>-1.32E-2</v>
      </c>
      <c r="R4409" s="11">
        <v>-1.32E-2</v>
      </c>
      <c r="S4409" s="11">
        <v>-1.32E-2</v>
      </c>
      <c r="T4409" s="11">
        <v>-1.32E-2</v>
      </c>
      <c r="U4409" s="11">
        <v>-1.32E-2</v>
      </c>
      <c r="V4409" s="11">
        <v>-1.32E-2</v>
      </c>
      <c r="W4409" s="11">
        <v>-1.32E-2</v>
      </c>
      <c r="X4409" s="11">
        <v>-1.32E-2</v>
      </c>
      <c r="Y4409" s="11">
        <v>-1.32E-2</v>
      </c>
      <c r="Z4409" s="11">
        <v>-1.32E-2</v>
      </c>
      <c r="AA4409" s="11">
        <v>-1.32E-2</v>
      </c>
      <c r="AB4409" s="11">
        <v>-1.32E-2</v>
      </c>
      <c r="AC4409" s="11">
        <v>-1.32E-2</v>
      </c>
      <c r="AD4409" s="11">
        <v>-1.32E-2</v>
      </c>
      <c r="AE4409" s="11">
        <v>-1.32E-2</v>
      </c>
      <c r="AF4409" s="11">
        <v>-1.32E-2</v>
      </c>
      <c r="AG4409" s="11">
        <v>-1.32E-2</v>
      </c>
      <c r="AH4409" s="11">
        <v>-1.32E-2</v>
      </c>
      <c r="AI4409" s="11">
        <v>-1.32E-2</v>
      </c>
    </row>
    <row r="4410" spans="1:35" x14ac:dyDescent="0.3">
      <c r="A4410" s="15">
        <v>33057.166666666664</v>
      </c>
      <c r="B4410" s="11">
        <f>SsBackT!D4410</f>
        <v>0</v>
      </c>
      <c r="C4410" s="11">
        <f>Illim!B4410</f>
        <v>-1.32E-2</v>
      </c>
      <c r="D4410" s="11">
        <f t="shared" si="275"/>
        <v>7</v>
      </c>
      <c r="E4410" s="11">
        <f t="shared" si="276"/>
        <v>4</v>
      </c>
      <c r="F4410" s="11">
        <f t="shared" si="277"/>
        <v>60</v>
      </c>
      <c r="G4410" s="11">
        <f t="shared" si="278"/>
        <v>60</v>
      </c>
      <c r="H4410" s="11" cm="1">
        <f t="array" ref="H4410">INDEX($K$10:$DI$8773,ROW(G4410)-9,MATCH(G4410,$K$10:$DI$10,0))</f>
        <v>-1.32E-2</v>
      </c>
      <c r="I4410" s="11">
        <f>IF(INDEX(Effacement!$A$3:$Y$15,MATCH(Tests!D4410,Effacement!$A$3:$A$15,0),MATCH(Tests!E4410,Effacement!$A$3:$Y$3,0))=0,H4410,C4410)</f>
        <v>-1.32E-2</v>
      </c>
      <c r="K4410" s="11">
        <v>-1.32E-2</v>
      </c>
      <c r="L4410" s="11">
        <v>-1.32E-2</v>
      </c>
      <c r="M4410" s="11">
        <v>-1.32E-2</v>
      </c>
      <c r="N4410" s="11">
        <v>-1.32E-2</v>
      </c>
      <c r="O4410" s="11">
        <v>-1.32E-2</v>
      </c>
      <c r="P4410" s="11">
        <v>-1.32E-2</v>
      </c>
      <c r="Q4410" s="11">
        <v>-1.32E-2</v>
      </c>
      <c r="R4410" s="11">
        <v>-1.32E-2</v>
      </c>
      <c r="S4410" s="11">
        <v>-1.32E-2</v>
      </c>
      <c r="T4410" s="11">
        <v>-1.32E-2</v>
      </c>
      <c r="U4410" s="11">
        <v>-1.32E-2</v>
      </c>
      <c r="V4410" s="11">
        <v>-1.32E-2</v>
      </c>
      <c r="W4410" s="11">
        <v>-1.32E-2</v>
      </c>
      <c r="X4410" s="11">
        <v>-1.32E-2</v>
      </c>
      <c r="Y4410" s="11">
        <v>-1.32E-2</v>
      </c>
      <c r="Z4410" s="11">
        <v>-1.32E-2</v>
      </c>
      <c r="AA4410" s="11">
        <v>-1.32E-2</v>
      </c>
      <c r="AB4410" s="11">
        <v>-1.32E-2</v>
      </c>
      <c r="AC4410" s="11">
        <v>-1.32E-2</v>
      </c>
      <c r="AD4410" s="11">
        <v>-1.32E-2</v>
      </c>
      <c r="AE4410" s="11">
        <v>-1.32E-2</v>
      </c>
      <c r="AF4410" s="11">
        <v>-1.32E-2</v>
      </c>
      <c r="AG4410" s="11">
        <v>-1.32E-2</v>
      </c>
      <c r="AH4410" s="11">
        <v>-1.32E-2</v>
      </c>
      <c r="AI4410" s="11">
        <v>-1.32E-2</v>
      </c>
    </row>
    <row r="4411" spans="1:35" x14ac:dyDescent="0.3">
      <c r="A4411" s="15">
        <v>33057.208333333336</v>
      </c>
      <c r="B4411" s="11">
        <f>SsBackT!D4411</f>
        <v>0</v>
      </c>
      <c r="C4411" s="11">
        <f>Illim!B4411</f>
        <v>11.750999999999999</v>
      </c>
      <c r="D4411" s="11">
        <f t="shared" si="275"/>
        <v>7</v>
      </c>
      <c r="E4411" s="11">
        <f t="shared" si="276"/>
        <v>5</v>
      </c>
      <c r="F4411" s="11">
        <f t="shared" si="277"/>
        <v>60</v>
      </c>
      <c r="G4411" s="11">
        <f t="shared" si="278"/>
        <v>60</v>
      </c>
      <c r="H4411" s="11" cm="1">
        <f t="array" ref="H4411">INDEX($K$10:$DI$8773,ROW(G4411)-9,MATCH(G4411,$K$10:$DI$10,0))</f>
        <v>7.9481000000000002</v>
      </c>
      <c r="I4411" s="11">
        <f>IF(INDEX(Effacement!$A$3:$Y$15,MATCH(Tests!D4411,Effacement!$A$3:$A$15,0),MATCH(Tests!E4411,Effacement!$A$3:$Y$3,0))=0,H4411,C4411)</f>
        <v>11.750999999999999</v>
      </c>
      <c r="K4411" s="11">
        <v>6.1651999999999996</v>
      </c>
      <c r="L4411" s="11">
        <v>6.5846</v>
      </c>
      <c r="M4411" s="11">
        <v>7.0555000000000003</v>
      </c>
      <c r="N4411" s="11">
        <v>7.5468000000000002</v>
      </c>
      <c r="O4411" s="11">
        <v>8.0836000000000006</v>
      </c>
      <c r="P4411" s="11">
        <v>8.6328999999999994</v>
      </c>
      <c r="Q4411" s="11">
        <v>9.2085000000000008</v>
      </c>
      <c r="R4411" s="11">
        <v>9.7768999999999995</v>
      </c>
      <c r="S4411" s="11">
        <v>10.337</v>
      </c>
      <c r="T4411" s="11">
        <v>10.864000000000001</v>
      </c>
      <c r="U4411" s="11">
        <v>11.337</v>
      </c>
      <c r="V4411" s="11">
        <v>11.733000000000001</v>
      </c>
      <c r="W4411" s="11">
        <v>12.028</v>
      </c>
      <c r="X4411" s="11">
        <v>12.003</v>
      </c>
      <c r="Y4411" s="11">
        <v>11.749000000000001</v>
      </c>
      <c r="Z4411" s="11">
        <v>11.359</v>
      </c>
      <c r="AA4411" s="11">
        <v>11.000999999999999</v>
      </c>
      <c r="AB4411" s="11">
        <v>10.616</v>
      </c>
      <c r="AC4411" s="11">
        <v>10.217000000000001</v>
      </c>
      <c r="AD4411" s="11">
        <v>9.8053000000000008</v>
      </c>
      <c r="AE4411" s="11">
        <v>9.4076000000000004</v>
      </c>
      <c r="AF4411" s="11">
        <v>9.0051000000000005</v>
      </c>
      <c r="AG4411" s="11">
        <v>8.6353000000000009</v>
      </c>
      <c r="AH4411" s="11">
        <v>8.2735000000000003</v>
      </c>
      <c r="AI4411" s="11">
        <v>7.9481000000000002</v>
      </c>
    </row>
    <row r="4412" spans="1:35" x14ac:dyDescent="0.3">
      <c r="A4412" s="15">
        <v>33057.25</v>
      </c>
      <c r="B4412" s="11">
        <f>SsBackT!D4412</f>
        <v>0</v>
      </c>
      <c r="C4412" s="11">
        <f>Illim!B4412</f>
        <v>207.27</v>
      </c>
      <c r="D4412" s="11">
        <f t="shared" si="275"/>
        <v>7</v>
      </c>
      <c r="E4412" s="11">
        <f t="shared" si="276"/>
        <v>6</v>
      </c>
      <c r="F4412" s="11">
        <f t="shared" si="277"/>
        <v>60</v>
      </c>
      <c r="G4412" s="11">
        <f t="shared" si="278"/>
        <v>60</v>
      </c>
      <c r="H4412" s="11" cm="1">
        <f t="array" ref="H4412">INDEX($K$10:$DI$8773,ROW(G4412)-9,MATCH(G4412,$K$10:$DI$10,0))</f>
        <v>161.77000000000001</v>
      </c>
      <c r="I4412" s="11">
        <f>IF(INDEX(Effacement!$A$3:$Y$15,MATCH(Tests!D4412,Effacement!$A$3:$A$15,0),MATCH(Tests!E4412,Effacement!$A$3:$Y$3,0))=0,H4412,C4412)</f>
        <v>161.77000000000001</v>
      </c>
      <c r="K4412" s="11">
        <v>89.042000000000002</v>
      </c>
      <c r="L4412" s="11">
        <v>89.870999999999995</v>
      </c>
      <c r="M4412" s="11">
        <v>90.501999999999995</v>
      </c>
      <c r="N4412" s="11">
        <v>90.853999999999999</v>
      </c>
      <c r="O4412" s="11">
        <v>91.031000000000006</v>
      </c>
      <c r="P4412" s="11">
        <v>90.968999999999994</v>
      </c>
      <c r="Q4412" s="11">
        <v>90.688000000000002</v>
      </c>
      <c r="R4412" s="11">
        <v>90.012</v>
      </c>
      <c r="S4412" s="11">
        <v>88.75</v>
      </c>
      <c r="T4412" s="11">
        <v>194.67</v>
      </c>
      <c r="U4412" s="11">
        <v>180.96</v>
      </c>
      <c r="V4412" s="11">
        <v>149.44</v>
      </c>
      <c r="W4412" s="11">
        <v>116.86</v>
      </c>
      <c r="X4412" s="11">
        <v>86.974000000000004</v>
      </c>
      <c r="Y4412" s="11">
        <v>62.933999999999997</v>
      </c>
      <c r="Z4412" s="11">
        <v>55.366</v>
      </c>
      <c r="AA4412" s="11">
        <v>64.201999999999998</v>
      </c>
      <c r="AB4412" s="11">
        <v>81.400999999999996</v>
      </c>
      <c r="AC4412" s="11">
        <v>101.67</v>
      </c>
      <c r="AD4412" s="11">
        <v>122.82</v>
      </c>
      <c r="AE4412" s="11">
        <v>143.75</v>
      </c>
      <c r="AF4412" s="11">
        <v>156.51</v>
      </c>
      <c r="AG4412" s="11">
        <v>159.34</v>
      </c>
      <c r="AH4412" s="11">
        <v>161.03</v>
      </c>
      <c r="AI4412" s="11">
        <v>161.77000000000001</v>
      </c>
    </row>
    <row r="4413" spans="1:35" x14ac:dyDescent="0.3">
      <c r="A4413" s="15">
        <v>33057.291666666664</v>
      </c>
      <c r="B4413" s="11">
        <f>SsBackT!D4413</f>
        <v>0</v>
      </c>
      <c r="C4413" s="11">
        <f>Illim!B4413</f>
        <v>460.58</v>
      </c>
      <c r="D4413" s="11">
        <f t="shared" si="275"/>
        <v>7</v>
      </c>
      <c r="E4413" s="11">
        <f t="shared" si="276"/>
        <v>7</v>
      </c>
      <c r="F4413" s="11">
        <f t="shared" si="277"/>
        <v>60</v>
      </c>
      <c r="G4413" s="11">
        <f t="shared" si="278"/>
        <v>60</v>
      </c>
      <c r="H4413" s="11" cm="1">
        <f t="array" ref="H4413">INDEX($K$10:$DI$8773,ROW(G4413)-9,MATCH(G4413,$K$10:$DI$10,0))</f>
        <v>271.61</v>
      </c>
      <c r="I4413" s="11">
        <f>IF(INDEX(Effacement!$A$3:$Y$15,MATCH(Tests!D4413,Effacement!$A$3:$A$15,0),MATCH(Tests!E4413,Effacement!$A$3:$Y$3,0))=0,H4413,C4413)</f>
        <v>271.61</v>
      </c>
      <c r="K4413" s="11">
        <v>153.37</v>
      </c>
      <c r="L4413" s="11">
        <v>155.04</v>
      </c>
      <c r="M4413" s="11">
        <v>156.47</v>
      </c>
      <c r="N4413" s="11">
        <v>157.57</v>
      </c>
      <c r="O4413" s="11">
        <v>224.86</v>
      </c>
      <c r="P4413" s="11">
        <v>325.39999999999998</v>
      </c>
      <c r="Q4413" s="11">
        <v>438.51</v>
      </c>
      <c r="R4413" s="11">
        <v>439.81</v>
      </c>
      <c r="S4413" s="11">
        <v>412.99</v>
      </c>
      <c r="T4413" s="11">
        <v>383.05</v>
      </c>
      <c r="U4413" s="11">
        <v>348.8</v>
      </c>
      <c r="V4413" s="11">
        <v>310.98</v>
      </c>
      <c r="W4413" s="11">
        <v>270.14</v>
      </c>
      <c r="X4413" s="11">
        <v>228.07</v>
      </c>
      <c r="Y4413" s="11">
        <v>184.09</v>
      </c>
      <c r="Z4413" s="11">
        <v>141.15</v>
      </c>
      <c r="AA4413" s="11">
        <v>105.96</v>
      </c>
      <c r="AB4413" s="11">
        <v>94.384</v>
      </c>
      <c r="AC4413" s="11">
        <v>106.93</v>
      </c>
      <c r="AD4413" s="11">
        <v>131.21</v>
      </c>
      <c r="AE4413" s="11">
        <v>160.18</v>
      </c>
      <c r="AF4413" s="11">
        <v>189.91</v>
      </c>
      <c r="AG4413" s="11">
        <v>218.83</v>
      </c>
      <c r="AH4413" s="11">
        <v>246.07</v>
      </c>
      <c r="AI4413" s="11">
        <v>271.61</v>
      </c>
    </row>
    <row r="4414" spans="1:35" x14ac:dyDescent="0.3">
      <c r="A4414" s="15">
        <v>33057.333333333336</v>
      </c>
      <c r="B4414" s="11">
        <f>SsBackT!D4414</f>
        <v>0</v>
      </c>
      <c r="C4414" s="11">
        <f>Illim!B4414</f>
        <v>636.54</v>
      </c>
      <c r="D4414" s="11">
        <f t="shared" si="275"/>
        <v>7</v>
      </c>
      <c r="E4414" s="11">
        <f t="shared" si="276"/>
        <v>8</v>
      </c>
      <c r="F4414" s="11">
        <f t="shared" si="277"/>
        <v>60</v>
      </c>
      <c r="G4414" s="11">
        <f t="shared" si="278"/>
        <v>60</v>
      </c>
      <c r="H4414" s="11" cm="1">
        <f t="array" ref="H4414">INDEX($K$10:$DI$8773,ROW(G4414)-9,MATCH(G4414,$K$10:$DI$10,0))</f>
        <v>268.61</v>
      </c>
      <c r="I4414" s="11">
        <f>IF(INDEX(Effacement!$A$3:$Y$15,MATCH(Tests!D4414,Effacement!$A$3:$A$15,0),MATCH(Tests!E4414,Effacement!$A$3:$Y$3,0))=0,H4414,C4414)</f>
        <v>268.61</v>
      </c>
      <c r="K4414" s="11">
        <v>632.30999999999995</v>
      </c>
      <c r="L4414" s="11">
        <v>634.53</v>
      </c>
      <c r="M4414" s="11">
        <v>633.63</v>
      </c>
      <c r="N4414" s="11">
        <v>628.79999999999995</v>
      </c>
      <c r="O4414" s="11">
        <v>620.62</v>
      </c>
      <c r="P4414" s="11">
        <v>608.54</v>
      </c>
      <c r="Q4414" s="11">
        <v>593.14</v>
      </c>
      <c r="R4414" s="11">
        <v>574.42999999999995</v>
      </c>
      <c r="S4414" s="11">
        <v>550.59</v>
      </c>
      <c r="T4414" s="11">
        <v>523.6</v>
      </c>
      <c r="U4414" s="11">
        <v>493.01</v>
      </c>
      <c r="V4414" s="11">
        <v>459.16</v>
      </c>
      <c r="W4414" s="11">
        <v>420.52</v>
      </c>
      <c r="X4414" s="11">
        <v>381.1</v>
      </c>
      <c r="Y4414" s="11">
        <v>337.86</v>
      </c>
      <c r="Z4414" s="11">
        <v>290.12</v>
      </c>
      <c r="AA4414" s="11">
        <v>239.51</v>
      </c>
      <c r="AB4414" s="11">
        <v>189.79</v>
      </c>
      <c r="AC4414" s="11">
        <v>147.09</v>
      </c>
      <c r="AD4414" s="11">
        <v>130.38</v>
      </c>
      <c r="AE4414" s="11">
        <v>142.59</v>
      </c>
      <c r="AF4414" s="11">
        <v>169.59</v>
      </c>
      <c r="AG4414" s="11">
        <v>201.82</v>
      </c>
      <c r="AH4414" s="11">
        <v>235.56</v>
      </c>
      <c r="AI4414" s="11">
        <v>268.61</v>
      </c>
    </row>
    <row r="4415" spans="1:35" x14ac:dyDescent="0.3">
      <c r="A4415" s="15">
        <v>33057.375</v>
      </c>
      <c r="B4415" s="11">
        <f>SsBackT!D4415</f>
        <v>0</v>
      </c>
      <c r="C4415" s="11">
        <f>Illim!B4415</f>
        <v>640.09</v>
      </c>
      <c r="D4415" s="11">
        <f t="shared" si="275"/>
        <v>7</v>
      </c>
      <c r="E4415" s="11">
        <f t="shared" si="276"/>
        <v>9</v>
      </c>
      <c r="F4415" s="11">
        <f t="shared" si="277"/>
        <v>60</v>
      </c>
      <c r="G4415" s="11">
        <f t="shared" si="278"/>
        <v>60</v>
      </c>
      <c r="H4415" s="11" cm="1">
        <f t="array" ref="H4415">INDEX($K$10:$DI$8773,ROW(G4415)-9,MATCH(G4415,$K$10:$DI$10,0))</f>
        <v>225.99</v>
      </c>
      <c r="I4415" s="11">
        <f>IF(INDEX(Effacement!$A$3:$Y$15,MATCH(Tests!D4415,Effacement!$A$3:$A$15,0),MATCH(Tests!E4415,Effacement!$A$3:$Y$3,0))=0,H4415,C4415)</f>
        <v>225.99</v>
      </c>
      <c r="K4415" s="11">
        <v>616.49</v>
      </c>
      <c r="L4415" s="11">
        <v>627.14</v>
      </c>
      <c r="M4415" s="11">
        <v>634.41</v>
      </c>
      <c r="N4415" s="11">
        <v>638.39</v>
      </c>
      <c r="O4415" s="11">
        <v>638.84</v>
      </c>
      <c r="P4415" s="11">
        <v>636.02</v>
      </c>
      <c r="Q4415" s="11">
        <v>629.73</v>
      </c>
      <c r="R4415" s="11">
        <v>620.21</v>
      </c>
      <c r="S4415" s="11">
        <v>606.88</v>
      </c>
      <c r="T4415" s="11">
        <v>590.09</v>
      </c>
      <c r="U4415" s="11">
        <v>568.41</v>
      </c>
      <c r="V4415" s="11">
        <v>543.05999999999995</v>
      </c>
      <c r="W4415" s="11">
        <v>514.70000000000005</v>
      </c>
      <c r="X4415" s="11">
        <v>486.81</v>
      </c>
      <c r="Y4415" s="11">
        <v>455</v>
      </c>
      <c r="Z4415" s="11">
        <v>418.37</v>
      </c>
      <c r="AA4415" s="11">
        <v>378.01</v>
      </c>
      <c r="AB4415" s="11">
        <v>333.71</v>
      </c>
      <c r="AC4415" s="11">
        <v>286.58999999999997</v>
      </c>
      <c r="AD4415" s="11">
        <v>238.59</v>
      </c>
      <c r="AE4415" s="11">
        <v>195.6</v>
      </c>
      <c r="AF4415" s="11">
        <v>170.85</v>
      </c>
      <c r="AG4415" s="11">
        <v>175.97</v>
      </c>
      <c r="AH4415" s="11">
        <v>197.58</v>
      </c>
      <c r="AI4415" s="11">
        <v>225.99</v>
      </c>
    </row>
    <row r="4416" spans="1:35" x14ac:dyDescent="0.3">
      <c r="A4416" s="15">
        <v>33057.416666666664</v>
      </c>
      <c r="B4416" s="11">
        <f>SsBackT!D4416</f>
        <v>0</v>
      </c>
      <c r="C4416" s="11">
        <f>Illim!B4416</f>
        <v>675.13</v>
      </c>
      <c r="D4416" s="11">
        <f t="shared" si="275"/>
        <v>7</v>
      </c>
      <c r="E4416" s="11">
        <f t="shared" si="276"/>
        <v>10</v>
      </c>
      <c r="F4416" s="11">
        <f t="shared" si="277"/>
        <v>60</v>
      </c>
      <c r="G4416" s="11">
        <f t="shared" si="278"/>
        <v>60</v>
      </c>
      <c r="H4416" s="11" cm="1">
        <f t="array" ref="H4416">INDEX($K$10:$DI$8773,ROW(G4416)-9,MATCH(G4416,$K$10:$DI$10,0))</f>
        <v>177.73</v>
      </c>
      <c r="I4416" s="11">
        <f>IF(INDEX(Effacement!$A$3:$Y$15,MATCH(Tests!D4416,Effacement!$A$3:$A$15,0),MATCH(Tests!E4416,Effacement!$A$3:$Y$3,0))=0,H4416,C4416)</f>
        <v>675.13</v>
      </c>
      <c r="K4416" s="11">
        <v>610.82000000000005</v>
      </c>
      <c r="L4416" s="11">
        <v>630.23</v>
      </c>
      <c r="M4416" s="11">
        <v>645.87</v>
      </c>
      <c r="N4416" s="11">
        <v>658.29</v>
      </c>
      <c r="O4416" s="11">
        <v>667.16</v>
      </c>
      <c r="P4416" s="11">
        <v>672.27</v>
      </c>
      <c r="Q4416" s="11">
        <v>674.25</v>
      </c>
      <c r="R4416" s="11">
        <v>672.78</v>
      </c>
      <c r="S4416" s="11">
        <v>666.7</v>
      </c>
      <c r="T4416" s="11">
        <v>657.6</v>
      </c>
      <c r="U4416" s="11">
        <v>643.75</v>
      </c>
      <c r="V4416" s="11">
        <v>626.33000000000004</v>
      </c>
      <c r="W4416" s="11">
        <v>604.38</v>
      </c>
      <c r="X4416" s="11">
        <v>582.77</v>
      </c>
      <c r="Y4416" s="11">
        <v>557.58000000000004</v>
      </c>
      <c r="Z4416" s="11">
        <v>529.22</v>
      </c>
      <c r="AA4416" s="11">
        <v>496.38</v>
      </c>
      <c r="AB4416" s="11">
        <v>458.55</v>
      </c>
      <c r="AC4416" s="11">
        <v>416.79</v>
      </c>
      <c r="AD4416" s="11">
        <v>371.47</v>
      </c>
      <c r="AE4416" s="11">
        <v>322.95</v>
      </c>
      <c r="AF4416" s="11">
        <v>272.39999999999998</v>
      </c>
      <c r="AG4416" s="11">
        <v>223.99</v>
      </c>
      <c r="AH4416" s="11">
        <v>186.35</v>
      </c>
      <c r="AI4416" s="11">
        <v>177.73</v>
      </c>
    </row>
    <row r="4417" spans="1:35" x14ac:dyDescent="0.3">
      <c r="A4417" s="15">
        <v>33057.458333333336</v>
      </c>
      <c r="B4417" s="11">
        <f>SsBackT!D4417</f>
        <v>0</v>
      </c>
      <c r="C4417" s="11">
        <f>Illim!B4417</f>
        <v>684.73</v>
      </c>
      <c r="D4417" s="11">
        <f t="shared" si="275"/>
        <v>7</v>
      </c>
      <c r="E4417" s="11">
        <f t="shared" si="276"/>
        <v>11</v>
      </c>
      <c r="F4417" s="11">
        <f t="shared" si="277"/>
        <v>60</v>
      </c>
      <c r="G4417" s="11">
        <f t="shared" si="278"/>
        <v>60</v>
      </c>
      <c r="H4417" s="11" cm="1">
        <f t="array" ref="H4417">INDEX($K$10:$DI$8773,ROW(G4417)-9,MATCH(G4417,$K$10:$DI$10,0))</f>
        <v>261.57</v>
      </c>
      <c r="I4417" s="11">
        <f>IF(INDEX(Effacement!$A$3:$Y$15,MATCH(Tests!D4417,Effacement!$A$3:$A$15,0),MATCH(Tests!E4417,Effacement!$A$3:$Y$3,0))=0,H4417,C4417)</f>
        <v>684.73</v>
      </c>
      <c r="K4417" s="11">
        <v>553.17999999999995</v>
      </c>
      <c r="L4417" s="11">
        <v>581.41</v>
      </c>
      <c r="M4417" s="11">
        <v>606.53</v>
      </c>
      <c r="N4417" s="11">
        <v>628.79999999999995</v>
      </c>
      <c r="O4417" s="11">
        <v>647.35</v>
      </c>
      <c r="P4417" s="11">
        <v>661.49</v>
      </c>
      <c r="Q4417" s="11">
        <v>672.71</v>
      </c>
      <c r="R4417" s="11">
        <v>680.58</v>
      </c>
      <c r="S4417" s="11">
        <v>683.8</v>
      </c>
      <c r="T4417" s="11">
        <v>683.44</v>
      </c>
      <c r="U4417" s="11">
        <v>679.21</v>
      </c>
      <c r="V4417" s="11">
        <v>670.77</v>
      </c>
      <c r="W4417" s="11">
        <v>658.25</v>
      </c>
      <c r="X4417" s="11">
        <v>647.02</v>
      </c>
      <c r="Y4417" s="11">
        <v>630.64</v>
      </c>
      <c r="Z4417" s="11">
        <v>609.98</v>
      </c>
      <c r="AA4417" s="11">
        <v>585.86</v>
      </c>
      <c r="AB4417" s="11">
        <v>557.92999999999995</v>
      </c>
      <c r="AC4417" s="11">
        <v>526.48</v>
      </c>
      <c r="AD4417" s="11">
        <v>490.99</v>
      </c>
      <c r="AE4417" s="11">
        <v>451.17</v>
      </c>
      <c r="AF4417" s="11">
        <v>408</v>
      </c>
      <c r="AG4417" s="11">
        <v>360.99</v>
      </c>
      <c r="AH4417" s="11">
        <v>311.39999999999998</v>
      </c>
      <c r="AI4417" s="11">
        <v>261.57</v>
      </c>
    </row>
    <row r="4418" spans="1:35" x14ac:dyDescent="0.3">
      <c r="A4418" s="15">
        <v>33057.5</v>
      </c>
      <c r="B4418" s="11">
        <f>SsBackT!D4418</f>
        <v>0</v>
      </c>
      <c r="C4418" s="11">
        <f>Illim!B4418</f>
        <v>681.5</v>
      </c>
      <c r="D4418" s="11">
        <f t="shared" si="275"/>
        <v>7</v>
      </c>
      <c r="E4418" s="11">
        <f t="shared" si="276"/>
        <v>12</v>
      </c>
      <c r="F4418" s="11">
        <f t="shared" si="277"/>
        <v>60</v>
      </c>
      <c r="G4418" s="11">
        <f t="shared" si="278"/>
        <v>60</v>
      </c>
      <c r="H4418" s="11" cm="1">
        <f t="array" ref="H4418">INDEX($K$10:$DI$8773,ROW(G4418)-9,MATCH(G4418,$K$10:$DI$10,0))</f>
        <v>395.1</v>
      </c>
      <c r="I4418" s="11">
        <f>IF(INDEX(Effacement!$A$3:$Y$15,MATCH(Tests!D4418,Effacement!$A$3:$A$15,0),MATCH(Tests!E4418,Effacement!$A$3:$Y$3,0))=0,H4418,C4418)</f>
        <v>681.5</v>
      </c>
      <c r="K4418" s="11">
        <v>454.92</v>
      </c>
      <c r="L4418" s="11">
        <v>493.88</v>
      </c>
      <c r="M4418" s="11">
        <v>529.28</v>
      </c>
      <c r="N4418" s="11">
        <v>560.27</v>
      </c>
      <c r="O4418" s="11">
        <v>588.25</v>
      </c>
      <c r="P4418" s="11">
        <v>613.29</v>
      </c>
      <c r="Q4418" s="11">
        <v>634.83000000000004</v>
      </c>
      <c r="R4418" s="11">
        <v>652.35</v>
      </c>
      <c r="S4418" s="11">
        <v>665.83</v>
      </c>
      <c r="T4418" s="11">
        <v>675.14</v>
      </c>
      <c r="U4418" s="11">
        <v>680.12</v>
      </c>
      <c r="V4418" s="11">
        <v>681.41</v>
      </c>
      <c r="W4418" s="11">
        <v>678.48</v>
      </c>
      <c r="X4418" s="11">
        <v>676.78</v>
      </c>
      <c r="Y4418" s="11">
        <v>670.7</v>
      </c>
      <c r="Z4418" s="11">
        <v>660.38</v>
      </c>
      <c r="AA4418" s="11">
        <v>646.20000000000005</v>
      </c>
      <c r="AB4418" s="11">
        <v>627.42999999999995</v>
      </c>
      <c r="AC4418" s="11">
        <v>604.61</v>
      </c>
      <c r="AD4418" s="11">
        <v>578.15</v>
      </c>
      <c r="AE4418" s="11">
        <v>549.04999999999995</v>
      </c>
      <c r="AF4418" s="11">
        <v>516.41</v>
      </c>
      <c r="AG4418" s="11">
        <v>479.99</v>
      </c>
      <c r="AH4418" s="11">
        <v>438.8</v>
      </c>
      <c r="AI4418" s="11">
        <v>395.1</v>
      </c>
    </row>
    <row r="4419" spans="1:35" x14ac:dyDescent="0.3">
      <c r="A4419" s="15">
        <v>33057.541666666664</v>
      </c>
      <c r="B4419" s="11">
        <f>SsBackT!D4419</f>
        <v>0</v>
      </c>
      <c r="C4419" s="11">
        <f>Illim!B4419</f>
        <v>670.99</v>
      </c>
      <c r="D4419" s="11">
        <f t="shared" si="275"/>
        <v>7</v>
      </c>
      <c r="E4419" s="11">
        <f t="shared" si="276"/>
        <v>13</v>
      </c>
      <c r="F4419" s="11">
        <f t="shared" si="277"/>
        <v>60</v>
      </c>
      <c r="G4419" s="11">
        <f t="shared" si="278"/>
        <v>60</v>
      </c>
      <c r="H4419" s="11" cm="1">
        <f t="array" ref="H4419">INDEX($K$10:$DI$8773,ROW(G4419)-9,MATCH(G4419,$K$10:$DI$10,0))</f>
        <v>502.92</v>
      </c>
      <c r="I4419" s="11">
        <f>IF(INDEX(Effacement!$A$3:$Y$15,MATCH(Tests!D4419,Effacement!$A$3:$A$15,0),MATCH(Tests!E4419,Effacement!$A$3:$Y$3,0))=0,H4419,C4419)</f>
        <v>670.99</v>
      </c>
      <c r="K4419" s="11">
        <v>323.41000000000003</v>
      </c>
      <c r="L4419" s="11">
        <v>370.93</v>
      </c>
      <c r="M4419" s="11">
        <v>415.63</v>
      </c>
      <c r="N4419" s="11">
        <v>457.2</v>
      </c>
      <c r="O4419" s="11">
        <v>494.98</v>
      </c>
      <c r="P4419" s="11">
        <v>528.82000000000005</v>
      </c>
      <c r="Q4419" s="11">
        <v>558.54</v>
      </c>
      <c r="R4419" s="11">
        <v>584.91</v>
      </c>
      <c r="S4419" s="11">
        <v>607.76</v>
      </c>
      <c r="T4419" s="11">
        <v>627.38</v>
      </c>
      <c r="U4419" s="11">
        <v>642.74</v>
      </c>
      <c r="V4419" s="11">
        <v>653.87</v>
      </c>
      <c r="W4419" s="11">
        <v>660.7</v>
      </c>
      <c r="X4419" s="11">
        <v>668.68</v>
      </c>
      <c r="Y4419" s="11">
        <v>671.92</v>
      </c>
      <c r="Z4419" s="11">
        <v>671.6</v>
      </c>
      <c r="AA4419" s="11">
        <v>667.66</v>
      </c>
      <c r="AB4419" s="11">
        <v>659.6</v>
      </c>
      <c r="AC4419" s="11">
        <v>647.54</v>
      </c>
      <c r="AD4419" s="11">
        <v>632.02</v>
      </c>
      <c r="AE4419" s="11">
        <v>612.22</v>
      </c>
      <c r="AF4419" s="11">
        <v>589.46</v>
      </c>
      <c r="AG4419" s="11">
        <v>563.07000000000005</v>
      </c>
      <c r="AH4419" s="11">
        <v>534.20000000000005</v>
      </c>
      <c r="AI4419" s="11">
        <v>502.92</v>
      </c>
    </row>
    <row r="4420" spans="1:35" x14ac:dyDescent="0.3">
      <c r="A4420" s="15">
        <v>33057.583333333336</v>
      </c>
      <c r="B4420" s="11">
        <f>SsBackT!D4420</f>
        <v>0</v>
      </c>
      <c r="C4420" s="11">
        <f>Illim!B4420</f>
        <v>656.09</v>
      </c>
      <c r="D4420" s="11">
        <f t="shared" si="275"/>
        <v>7</v>
      </c>
      <c r="E4420" s="11">
        <f t="shared" si="276"/>
        <v>14</v>
      </c>
      <c r="F4420" s="11">
        <f t="shared" si="277"/>
        <v>60</v>
      </c>
      <c r="G4420" s="11">
        <f t="shared" si="278"/>
        <v>60</v>
      </c>
      <c r="H4420" s="11" cm="1">
        <f t="array" ref="H4420">INDEX($K$10:$DI$8773,ROW(G4420)-9,MATCH(G4420,$K$10:$DI$10,0))</f>
        <v>562.87</v>
      </c>
      <c r="I4420" s="11">
        <f>IF(INDEX(Effacement!$A$3:$Y$15,MATCH(Tests!D4420,Effacement!$A$3:$A$15,0),MATCH(Tests!E4420,Effacement!$A$3:$Y$3,0))=0,H4420,C4420)</f>
        <v>656.09</v>
      </c>
      <c r="K4420" s="11">
        <v>212.46</v>
      </c>
      <c r="L4420" s="11">
        <v>251.53</v>
      </c>
      <c r="M4420" s="11">
        <v>297.13</v>
      </c>
      <c r="N4420" s="11">
        <v>343.26</v>
      </c>
      <c r="O4420" s="11">
        <v>388.47</v>
      </c>
      <c r="P4420" s="11">
        <v>430.17</v>
      </c>
      <c r="Q4420" s="11">
        <v>468.13</v>
      </c>
      <c r="R4420" s="11">
        <v>503.52</v>
      </c>
      <c r="S4420" s="11">
        <v>533.42999999999995</v>
      </c>
      <c r="T4420" s="11">
        <v>560.6</v>
      </c>
      <c r="U4420" s="11">
        <v>584.09</v>
      </c>
      <c r="V4420" s="11">
        <v>603.79999999999995</v>
      </c>
      <c r="W4420" s="11">
        <v>620.21</v>
      </c>
      <c r="X4420" s="11">
        <v>635.24</v>
      </c>
      <c r="Y4420" s="11">
        <v>646.66999999999996</v>
      </c>
      <c r="Z4420" s="11">
        <v>653.91999999999996</v>
      </c>
      <c r="AA4420" s="11">
        <v>657.16</v>
      </c>
      <c r="AB4420" s="11">
        <v>657.07</v>
      </c>
      <c r="AC4420" s="11">
        <v>653.32000000000005</v>
      </c>
      <c r="AD4420" s="11">
        <v>646.4</v>
      </c>
      <c r="AE4420" s="11">
        <v>636.04</v>
      </c>
      <c r="AF4420" s="11">
        <v>622.16999999999996</v>
      </c>
      <c r="AG4420" s="11">
        <v>605.91</v>
      </c>
      <c r="AH4420" s="11">
        <v>585.54</v>
      </c>
      <c r="AI4420" s="11">
        <v>562.87</v>
      </c>
    </row>
    <row r="4421" spans="1:35" x14ac:dyDescent="0.3">
      <c r="A4421" s="15">
        <v>33057.625</v>
      </c>
      <c r="B4421" s="11">
        <f>SsBackT!D4421</f>
        <v>0</v>
      </c>
      <c r="C4421" s="11">
        <f>Illim!B4421</f>
        <v>643.1</v>
      </c>
      <c r="D4421" s="11">
        <f t="shared" si="275"/>
        <v>7</v>
      </c>
      <c r="E4421" s="11">
        <f t="shared" si="276"/>
        <v>15</v>
      </c>
      <c r="F4421" s="11">
        <f t="shared" si="277"/>
        <v>60</v>
      </c>
      <c r="G4421" s="11">
        <f t="shared" si="278"/>
        <v>60</v>
      </c>
      <c r="H4421" s="11" cm="1">
        <f t="array" ref="H4421">INDEX($K$10:$DI$8773,ROW(G4421)-9,MATCH(G4421,$K$10:$DI$10,0))</f>
        <v>605.54999999999995</v>
      </c>
      <c r="I4421" s="11">
        <f>IF(INDEX(Effacement!$A$3:$Y$15,MATCH(Tests!D4421,Effacement!$A$3:$A$15,0),MATCH(Tests!E4421,Effacement!$A$3:$Y$3,0))=0,H4421,C4421)</f>
        <v>605.54999999999995</v>
      </c>
      <c r="K4421" s="11">
        <v>194.68</v>
      </c>
      <c r="L4421" s="11">
        <v>175.19</v>
      </c>
      <c r="M4421" s="11">
        <v>174.68</v>
      </c>
      <c r="N4421" s="11">
        <v>204.25</v>
      </c>
      <c r="O4421" s="11">
        <v>248.6</v>
      </c>
      <c r="P4421" s="11">
        <v>297.01</v>
      </c>
      <c r="Q4421" s="11">
        <v>344.3</v>
      </c>
      <c r="R4421" s="11">
        <v>388.71</v>
      </c>
      <c r="S4421" s="11">
        <v>428.39</v>
      </c>
      <c r="T4421" s="11">
        <v>464.88</v>
      </c>
      <c r="U4421" s="11">
        <v>496.95</v>
      </c>
      <c r="V4421" s="11">
        <v>524.62</v>
      </c>
      <c r="W4421" s="11">
        <v>548.82000000000005</v>
      </c>
      <c r="X4421" s="11">
        <v>574.22</v>
      </c>
      <c r="Y4421" s="11">
        <v>595.96</v>
      </c>
      <c r="Z4421" s="11">
        <v>612.74</v>
      </c>
      <c r="AA4421" s="11">
        <v>625.88</v>
      </c>
      <c r="AB4421" s="11">
        <v>635.62</v>
      </c>
      <c r="AC4421" s="11">
        <v>641.63</v>
      </c>
      <c r="AD4421" s="11">
        <v>643.79999999999995</v>
      </c>
      <c r="AE4421" s="11">
        <v>642.77</v>
      </c>
      <c r="AF4421" s="11">
        <v>638.47</v>
      </c>
      <c r="AG4421" s="11">
        <v>630.35</v>
      </c>
      <c r="AH4421" s="11">
        <v>619.58000000000004</v>
      </c>
      <c r="AI4421" s="11">
        <v>605.54999999999995</v>
      </c>
    </row>
    <row r="4422" spans="1:35" x14ac:dyDescent="0.3">
      <c r="A4422" s="15">
        <v>33057.666666666664</v>
      </c>
      <c r="B4422" s="11">
        <f>SsBackT!D4422</f>
        <v>0</v>
      </c>
      <c r="C4422" s="11">
        <f>Illim!B4422</f>
        <v>556.28</v>
      </c>
      <c r="D4422" s="11">
        <f t="shared" si="275"/>
        <v>7</v>
      </c>
      <c r="E4422" s="11">
        <f t="shared" si="276"/>
        <v>16</v>
      </c>
      <c r="F4422" s="11">
        <f t="shared" si="277"/>
        <v>60</v>
      </c>
      <c r="G4422" s="11">
        <f t="shared" si="278"/>
        <v>60</v>
      </c>
      <c r="H4422" s="11" cm="1">
        <f t="array" ref="H4422">INDEX($K$10:$DI$8773,ROW(G4422)-9,MATCH(G4422,$K$10:$DI$10,0))</f>
        <v>545.28</v>
      </c>
      <c r="I4422" s="11">
        <f>IF(INDEX(Effacement!$A$3:$Y$15,MATCH(Tests!D4422,Effacement!$A$3:$A$15,0),MATCH(Tests!E4422,Effacement!$A$3:$Y$3,0))=0,H4422,C4422)</f>
        <v>545.28</v>
      </c>
      <c r="K4422" s="11">
        <v>237.99</v>
      </c>
      <c r="L4422" s="11">
        <v>213.7</v>
      </c>
      <c r="M4422" s="11">
        <v>190.99</v>
      </c>
      <c r="N4422" s="11">
        <v>172.71</v>
      </c>
      <c r="O4422" s="11">
        <v>166.33</v>
      </c>
      <c r="P4422" s="11">
        <v>183.51</v>
      </c>
      <c r="Q4422" s="11">
        <v>218.9</v>
      </c>
      <c r="R4422" s="11">
        <v>259.48</v>
      </c>
      <c r="S4422" s="11">
        <v>300.31</v>
      </c>
      <c r="T4422" s="11">
        <v>338.81</v>
      </c>
      <c r="U4422" s="11">
        <v>373.47</v>
      </c>
      <c r="V4422" s="11">
        <v>405.01</v>
      </c>
      <c r="W4422" s="11">
        <v>432.15</v>
      </c>
      <c r="X4422" s="11">
        <v>458.19</v>
      </c>
      <c r="Y4422" s="11">
        <v>481.3</v>
      </c>
      <c r="Z4422" s="11">
        <v>501.64</v>
      </c>
      <c r="AA4422" s="11">
        <v>518.84</v>
      </c>
      <c r="AB4422" s="11">
        <v>532.35</v>
      </c>
      <c r="AC4422" s="11">
        <v>542.95000000000005</v>
      </c>
      <c r="AD4422" s="11">
        <v>550.11</v>
      </c>
      <c r="AE4422" s="11">
        <v>554.91999999999996</v>
      </c>
      <c r="AF4422" s="11">
        <v>556.54999999999995</v>
      </c>
      <c r="AG4422" s="11">
        <v>555.73</v>
      </c>
      <c r="AH4422" s="11">
        <v>551.77</v>
      </c>
      <c r="AI4422" s="11">
        <v>545.28</v>
      </c>
    </row>
    <row r="4423" spans="1:35" x14ac:dyDescent="0.3">
      <c r="A4423" s="15">
        <v>33057.708333333336</v>
      </c>
      <c r="B4423" s="11">
        <f>SsBackT!D4423</f>
        <v>0</v>
      </c>
      <c r="C4423" s="11">
        <f>Illim!B4423</f>
        <v>459.69</v>
      </c>
      <c r="D4423" s="11">
        <f t="shared" si="275"/>
        <v>7</v>
      </c>
      <c r="E4423" s="11">
        <f t="shared" si="276"/>
        <v>17</v>
      </c>
      <c r="F4423" s="11">
        <f t="shared" si="277"/>
        <v>60</v>
      </c>
      <c r="G4423" s="11">
        <f t="shared" si="278"/>
        <v>60</v>
      </c>
      <c r="H4423" s="11" cm="1">
        <f t="array" ref="H4423">INDEX($K$10:$DI$8773,ROW(G4423)-9,MATCH(G4423,$K$10:$DI$10,0))</f>
        <v>371.91</v>
      </c>
      <c r="I4423" s="11">
        <f>IF(INDEX(Effacement!$A$3:$Y$15,MATCH(Tests!D4423,Effacement!$A$3:$A$15,0),MATCH(Tests!E4423,Effacement!$A$3:$Y$3,0))=0,H4423,C4423)</f>
        <v>371.91</v>
      </c>
      <c r="K4423" s="11">
        <v>237.06</v>
      </c>
      <c r="L4423" s="11">
        <v>217.58</v>
      </c>
      <c r="M4423" s="11">
        <v>196.83</v>
      </c>
      <c r="N4423" s="11">
        <v>175.42</v>
      </c>
      <c r="O4423" s="11">
        <v>155.05000000000001</v>
      </c>
      <c r="P4423" s="11">
        <v>137.85</v>
      </c>
      <c r="Q4423" s="11">
        <v>129.75</v>
      </c>
      <c r="R4423" s="11">
        <v>140.30000000000001</v>
      </c>
      <c r="S4423" s="11">
        <v>169.09</v>
      </c>
      <c r="T4423" s="11">
        <v>203.37</v>
      </c>
      <c r="U4423" s="11">
        <v>238.3</v>
      </c>
      <c r="V4423" s="11">
        <v>271.19</v>
      </c>
      <c r="W4423" s="11">
        <v>301.38</v>
      </c>
      <c r="X4423" s="11">
        <v>330.46</v>
      </c>
      <c r="Y4423" s="11">
        <v>356.62</v>
      </c>
      <c r="Z4423" s="11">
        <v>379.07</v>
      </c>
      <c r="AA4423" s="11">
        <v>399</v>
      </c>
      <c r="AB4423" s="11">
        <v>416.64</v>
      </c>
      <c r="AC4423" s="11">
        <v>432.26</v>
      </c>
      <c r="AD4423" s="11">
        <v>444.42</v>
      </c>
      <c r="AE4423" s="11">
        <v>454.32</v>
      </c>
      <c r="AF4423" s="11">
        <v>444.05</v>
      </c>
      <c r="AG4423" s="11">
        <v>407.69</v>
      </c>
      <c r="AH4423" s="11">
        <v>383.42</v>
      </c>
      <c r="AI4423" s="11">
        <v>371.91</v>
      </c>
    </row>
    <row r="4424" spans="1:35" x14ac:dyDescent="0.3">
      <c r="A4424" s="15">
        <v>33057.75</v>
      </c>
      <c r="B4424" s="11">
        <f>SsBackT!D4424</f>
        <v>0</v>
      </c>
      <c r="C4424" s="11">
        <f>Illim!B4424</f>
        <v>227.32</v>
      </c>
      <c r="D4424" s="11">
        <f t="shared" si="275"/>
        <v>7</v>
      </c>
      <c r="E4424" s="11">
        <f t="shared" si="276"/>
        <v>18</v>
      </c>
      <c r="F4424" s="11">
        <f t="shared" si="277"/>
        <v>60</v>
      </c>
      <c r="G4424" s="11">
        <f t="shared" si="278"/>
        <v>60</v>
      </c>
      <c r="H4424" s="11" cm="1">
        <f t="array" ref="H4424">INDEX($K$10:$DI$8773,ROW(G4424)-9,MATCH(G4424,$K$10:$DI$10,0))</f>
        <v>127.74</v>
      </c>
      <c r="I4424" s="11">
        <f>IF(INDEX(Effacement!$A$3:$Y$15,MATCH(Tests!D4424,Effacement!$A$3:$A$15,0),MATCH(Tests!E4424,Effacement!$A$3:$Y$3,0))=0,H4424,C4424)</f>
        <v>127.74</v>
      </c>
      <c r="K4424" s="11">
        <v>170.12</v>
      </c>
      <c r="L4424" s="11">
        <v>164.07</v>
      </c>
      <c r="M4424" s="11">
        <v>154.96</v>
      </c>
      <c r="N4424" s="11">
        <v>145.22999999999999</v>
      </c>
      <c r="O4424" s="11">
        <v>134.82</v>
      </c>
      <c r="P4424" s="11">
        <v>124.17</v>
      </c>
      <c r="Q4424" s="11">
        <v>113.88</v>
      </c>
      <c r="R4424" s="11">
        <v>105.25</v>
      </c>
      <c r="S4424" s="11">
        <v>101.42</v>
      </c>
      <c r="T4424" s="11">
        <v>107.28</v>
      </c>
      <c r="U4424" s="11">
        <v>123.03</v>
      </c>
      <c r="V4424" s="11">
        <v>142.04</v>
      </c>
      <c r="W4424" s="11">
        <v>161.19999999999999</v>
      </c>
      <c r="X4424" s="11">
        <v>179.75</v>
      </c>
      <c r="Y4424" s="11">
        <v>196.77</v>
      </c>
      <c r="Z4424" s="11">
        <v>212.16</v>
      </c>
      <c r="AA4424" s="11">
        <v>225.76</v>
      </c>
      <c r="AB4424" s="11">
        <v>179.75</v>
      </c>
      <c r="AC4424" s="11">
        <v>142.66</v>
      </c>
      <c r="AD4424" s="11">
        <v>140.62</v>
      </c>
      <c r="AE4424" s="11">
        <v>138.41</v>
      </c>
      <c r="AF4424" s="11">
        <v>135.94</v>
      </c>
      <c r="AG4424" s="11">
        <v>133.31</v>
      </c>
      <c r="AH4424" s="11">
        <v>130.52000000000001</v>
      </c>
      <c r="AI4424" s="11">
        <v>127.74</v>
      </c>
    </row>
    <row r="4425" spans="1:35" x14ac:dyDescent="0.3">
      <c r="A4425" s="15">
        <v>33057.791666666664</v>
      </c>
      <c r="B4425" s="11">
        <f>SsBackT!D4425</f>
        <v>0</v>
      </c>
      <c r="C4425" s="11">
        <f>Illim!B4425</f>
        <v>63.084000000000003</v>
      </c>
      <c r="D4425" s="11">
        <f t="shared" si="275"/>
        <v>7</v>
      </c>
      <c r="E4425" s="11">
        <f t="shared" si="276"/>
        <v>19</v>
      </c>
      <c r="F4425" s="11">
        <f t="shared" si="277"/>
        <v>60</v>
      </c>
      <c r="G4425" s="11">
        <f t="shared" si="278"/>
        <v>60</v>
      </c>
      <c r="H4425" s="11" cm="1">
        <f t="array" ref="H4425">INDEX($K$10:$DI$8773,ROW(G4425)-9,MATCH(G4425,$K$10:$DI$10,0))</f>
        <v>46.728000000000002</v>
      </c>
      <c r="I4425" s="11">
        <f>IF(INDEX(Effacement!$A$3:$Y$15,MATCH(Tests!D4425,Effacement!$A$3:$A$15,0),MATCH(Tests!E4425,Effacement!$A$3:$Y$3,0))=0,H4425,C4425)</f>
        <v>63.084000000000003</v>
      </c>
      <c r="K4425" s="11">
        <v>51.526000000000003</v>
      </c>
      <c r="L4425" s="11">
        <v>52.180999999999997</v>
      </c>
      <c r="M4425" s="11">
        <v>52.83</v>
      </c>
      <c r="N4425" s="11">
        <v>53.305999999999997</v>
      </c>
      <c r="O4425" s="11">
        <v>53.686</v>
      </c>
      <c r="P4425" s="11">
        <v>53.780999999999999</v>
      </c>
      <c r="Q4425" s="11">
        <v>53.488999999999997</v>
      </c>
      <c r="R4425" s="11">
        <v>51.289000000000001</v>
      </c>
      <c r="S4425" s="11">
        <v>46.805999999999997</v>
      </c>
      <c r="T4425" s="11">
        <v>43.063000000000002</v>
      </c>
      <c r="U4425" s="11">
        <v>41.216999999999999</v>
      </c>
      <c r="V4425" s="11">
        <v>43.226999999999997</v>
      </c>
      <c r="W4425" s="11">
        <v>49.356000000000002</v>
      </c>
      <c r="X4425" s="11">
        <v>57.088000000000001</v>
      </c>
      <c r="Y4425" s="11">
        <v>59.052999999999997</v>
      </c>
      <c r="Z4425" s="11">
        <v>52.726999999999997</v>
      </c>
      <c r="AA4425" s="11">
        <v>52.856000000000002</v>
      </c>
      <c r="AB4425" s="11">
        <v>52.585999999999999</v>
      </c>
      <c r="AC4425" s="11">
        <v>52.088999999999999</v>
      </c>
      <c r="AD4425" s="11">
        <v>51.371000000000002</v>
      </c>
      <c r="AE4425" s="11">
        <v>50.531999999999996</v>
      </c>
      <c r="AF4425" s="11">
        <v>49.597999999999999</v>
      </c>
      <c r="AG4425" s="11">
        <v>48.671999999999997</v>
      </c>
      <c r="AH4425" s="11">
        <v>47.69</v>
      </c>
      <c r="AI4425" s="11">
        <v>46.728000000000002</v>
      </c>
    </row>
    <row r="4426" spans="1:35" x14ac:dyDescent="0.3">
      <c r="A4426" s="15">
        <v>33057.833333333336</v>
      </c>
      <c r="B4426" s="11">
        <f>SsBackT!D4426</f>
        <v>0</v>
      </c>
      <c r="C4426" s="11">
        <f>Illim!B4426</f>
        <v>-1.32E-2</v>
      </c>
      <c r="D4426" s="11">
        <f t="shared" si="275"/>
        <v>7</v>
      </c>
      <c r="E4426" s="11">
        <f t="shared" si="276"/>
        <v>20</v>
      </c>
      <c r="F4426" s="11">
        <f t="shared" si="277"/>
        <v>60</v>
      </c>
      <c r="G4426" s="11">
        <f t="shared" si="278"/>
        <v>60</v>
      </c>
      <c r="H4426" s="11" cm="1">
        <f t="array" ref="H4426">INDEX($K$10:$DI$8773,ROW(G4426)-9,MATCH(G4426,$K$10:$DI$10,0))</f>
        <v>-1.32E-2</v>
      </c>
      <c r="I4426" s="11">
        <f>IF(INDEX(Effacement!$A$3:$Y$15,MATCH(Tests!D4426,Effacement!$A$3:$A$15,0),MATCH(Tests!E4426,Effacement!$A$3:$Y$3,0))=0,H4426,C4426)</f>
        <v>-1.32E-2</v>
      </c>
      <c r="K4426" s="11">
        <v>-1.32E-2</v>
      </c>
      <c r="L4426" s="11">
        <v>-1.32E-2</v>
      </c>
      <c r="M4426" s="11">
        <v>-1.32E-2</v>
      </c>
      <c r="N4426" s="11">
        <v>-1.32E-2</v>
      </c>
      <c r="O4426" s="11">
        <v>-1.32E-2</v>
      </c>
      <c r="P4426" s="11">
        <v>-1.32E-2</v>
      </c>
      <c r="Q4426" s="11">
        <v>-1.32E-2</v>
      </c>
      <c r="R4426" s="11">
        <v>-1.32E-2</v>
      </c>
      <c r="S4426" s="11">
        <v>-1.32E-2</v>
      </c>
      <c r="T4426" s="11">
        <v>-1.32E-2</v>
      </c>
      <c r="U4426" s="11">
        <v>-1.32E-2</v>
      </c>
      <c r="V4426" s="11">
        <v>-1.32E-2</v>
      </c>
      <c r="W4426" s="11">
        <v>-1.32E-2</v>
      </c>
      <c r="X4426" s="11">
        <v>-1.32E-2</v>
      </c>
      <c r="Y4426" s="11">
        <v>-1.32E-2</v>
      </c>
      <c r="Z4426" s="11">
        <v>-1.32E-2</v>
      </c>
      <c r="AA4426" s="11">
        <v>-1.32E-2</v>
      </c>
      <c r="AB4426" s="11">
        <v>-1.32E-2</v>
      </c>
      <c r="AC4426" s="11">
        <v>-1.32E-2</v>
      </c>
      <c r="AD4426" s="11">
        <v>-1.32E-2</v>
      </c>
      <c r="AE4426" s="11">
        <v>-1.32E-2</v>
      </c>
      <c r="AF4426" s="11">
        <v>-1.32E-2</v>
      </c>
      <c r="AG4426" s="11">
        <v>-1.32E-2</v>
      </c>
      <c r="AH4426" s="11">
        <v>-1.32E-2</v>
      </c>
      <c r="AI4426" s="11">
        <v>-1.32E-2</v>
      </c>
    </row>
    <row r="4427" spans="1:35" x14ac:dyDescent="0.3">
      <c r="A4427" s="15">
        <v>33057.875</v>
      </c>
      <c r="B4427" s="11">
        <f>SsBackT!D4427</f>
        <v>0</v>
      </c>
      <c r="C4427" s="11">
        <f>Illim!B4427</f>
        <v>-1.32E-2</v>
      </c>
      <c r="D4427" s="11">
        <f t="shared" si="275"/>
        <v>7</v>
      </c>
      <c r="E4427" s="11">
        <f t="shared" si="276"/>
        <v>21</v>
      </c>
      <c r="F4427" s="11">
        <f t="shared" si="277"/>
        <v>60</v>
      </c>
      <c r="G4427" s="11">
        <f t="shared" si="278"/>
        <v>60</v>
      </c>
      <c r="H4427" s="11" cm="1">
        <f t="array" ref="H4427">INDEX($K$10:$DI$8773,ROW(G4427)-9,MATCH(G4427,$K$10:$DI$10,0))</f>
        <v>-1.32E-2</v>
      </c>
      <c r="I4427" s="11">
        <f>IF(INDEX(Effacement!$A$3:$Y$15,MATCH(Tests!D4427,Effacement!$A$3:$A$15,0),MATCH(Tests!E4427,Effacement!$A$3:$Y$3,0))=0,H4427,C4427)</f>
        <v>-1.32E-2</v>
      </c>
      <c r="K4427" s="11">
        <v>-1.32E-2</v>
      </c>
      <c r="L4427" s="11">
        <v>-1.32E-2</v>
      </c>
      <c r="M4427" s="11">
        <v>-1.32E-2</v>
      </c>
      <c r="N4427" s="11">
        <v>-1.32E-2</v>
      </c>
      <c r="O4427" s="11">
        <v>-1.32E-2</v>
      </c>
      <c r="P4427" s="11">
        <v>-1.32E-2</v>
      </c>
      <c r="Q4427" s="11">
        <v>-1.32E-2</v>
      </c>
      <c r="R4427" s="11">
        <v>-1.32E-2</v>
      </c>
      <c r="S4427" s="11">
        <v>-1.32E-2</v>
      </c>
      <c r="T4427" s="11">
        <v>-1.32E-2</v>
      </c>
      <c r="U4427" s="11">
        <v>-1.32E-2</v>
      </c>
      <c r="V4427" s="11">
        <v>-1.32E-2</v>
      </c>
      <c r="W4427" s="11">
        <v>-1.32E-2</v>
      </c>
      <c r="X4427" s="11">
        <v>-1.32E-2</v>
      </c>
      <c r="Y4427" s="11">
        <v>-1.32E-2</v>
      </c>
      <c r="Z4427" s="11">
        <v>-1.32E-2</v>
      </c>
      <c r="AA4427" s="11">
        <v>-1.32E-2</v>
      </c>
      <c r="AB4427" s="11">
        <v>-1.32E-2</v>
      </c>
      <c r="AC4427" s="11">
        <v>-1.32E-2</v>
      </c>
      <c r="AD4427" s="11">
        <v>-1.32E-2</v>
      </c>
      <c r="AE4427" s="11">
        <v>-1.32E-2</v>
      </c>
      <c r="AF4427" s="11">
        <v>-1.32E-2</v>
      </c>
      <c r="AG4427" s="11">
        <v>-1.32E-2</v>
      </c>
      <c r="AH4427" s="11">
        <v>-1.32E-2</v>
      </c>
      <c r="AI4427" s="11">
        <v>-1.32E-2</v>
      </c>
    </row>
    <row r="4428" spans="1:35" x14ac:dyDescent="0.3">
      <c r="A4428" s="15">
        <v>33057.916666666664</v>
      </c>
      <c r="B4428" s="11">
        <f>SsBackT!D4428</f>
        <v>0</v>
      </c>
      <c r="C4428" s="11">
        <f>Illim!B4428</f>
        <v>-1.32E-2</v>
      </c>
      <c r="D4428" s="11">
        <f t="shared" si="275"/>
        <v>7</v>
      </c>
      <c r="E4428" s="11">
        <f t="shared" si="276"/>
        <v>22</v>
      </c>
      <c r="F4428" s="11">
        <f t="shared" si="277"/>
        <v>60</v>
      </c>
      <c r="G4428" s="11">
        <f t="shared" si="278"/>
        <v>60</v>
      </c>
      <c r="H4428" s="11" cm="1">
        <f t="array" ref="H4428">INDEX($K$10:$DI$8773,ROW(G4428)-9,MATCH(G4428,$K$10:$DI$10,0))</f>
        <v>-1.32E-2</v>
      </c>
      <c r="I4428" s="11">
        <f>IF(INDEX(Effacement!$A$3:$Y$15,MATCH(Tests!D4428,Effacement!$A$3:$A$15,0),MATCH(Tests!E4428,Effacement!$A$3:$Y$3,0))=0,H4428,C4428)</f>
        <v>-1.32E-2</v>
      </c>
      <c r="K4428" s="11">
        <v>-1.32E-2</v>
      </c>
      <c r="L4428" s="11">
        <v>-1.32E-2</v>
      </c>
      <c r="M4428" s="11">
        <v>-1.32E-2</v>
      </c>
      <c r="N4428" s="11">
        <v>-1.32E-2</v>
      </c>
      <c r="O4428" s="11">
        <v>-1.32E-2</v>
      </c>
      <c r="P4428" s="11">
        <v>-1.32E-2</v>
      </c>
      <c r="Q4428" s="11">
        <v>-1.32E-2</v>
      </c>
      <c r="R4428" s="11">
        <v>-1.32E-2</v>
      </c>
      <c r="S4428" s="11">
        <v>-1.32E-2</v>
      </c>
      <c r="T4428" s="11">
        <v>-1.32E-2</v>
      </c>
      <c r="U4428" s="11">
        <v>-1.32E-2</v>
      </c>
      <c r="V4428" s="11">
        <v>-1.32E-2</v>
      </c>
      <c r="W4428" s="11">
        <v>-1.32E-2</v>
      </c>
      <c r="X4428" s="11">
        <v>-1.32E-2</v>
      </c>
      <c r="Y4428" s="11">
        <v>-1.32E-2</v>
      </c>
      <c r="Z4428" s="11">
        <v>-1.32E-2</v>
      </c>
      <c r="AA4428" s="11">
        <v>-1.32E-2</v>
      </c>
      <c r="AB4428" s="11">
        <v>-1.32E-2</v>
      </c>
      <c r="AC4428" s="11">
        <v>-1.32E-2</v>
      </c>
      <c r="AD4428" s="11">
        <v>-1.32E-2</v>
      </c>
      <c r="AE4428" s="11">
        <v>-1.32E-2</v>
      </c>
      <c r="AF4428" s="11">
        <v>-1.32E-2</v>
      </c>
      <c r="AG4428" s="11">
        <v>-1.32E-2</v>
      </c>
      <c r="AH4428" s="11">
        <v>-1.32E-2</v>
      </c>
      <c r="AI4428" s="11">
        <v>-1.32E-2</v>
      </c>
    </row>
    <row r="4429" spans="1:35" x14ac:dyDescent="0.3">
      <c r="A4429" s="15">
        <v>33057.958333333336</v>
      </c>
      <c r="B4429" s="11">
        <f>SsBackT!D4429</f>
        <v>0</v>
      </c>
      <c r="C4429" s="11">
        <f>Illim!B4429</f>
        <v>-1.32E-2</v>
      </c>
      <c r="D4429" s="11">
        <f t="shared" si="275"/>
        <v>7</v>
      </c>
      <c r="E4429" s="11">
        <f t="shared" si="276"/>
        <v>23</v>
      </c>
      <c r="F4429" s="11">
        <f t="shared" si="277"/>
        <v>60</v>
      </c>
      <c r="G4429" s="11">
        <f t="shared" si="278"/>
        <v>60</v>
      </c>
      <c r="H4429" s="11" cm="1">
        <f t="array" ref="H4429">INDEX($K$10:$DI$8773,ROW(G4429)-9,MATCH(G4429,$K$10:$DI$10,0))</f>
        <v>-1.32E-2</v>
      </c>
      <c r="I4429" s="11">
        <f>IF(INDEX(Effacement!$A$3:$Y$15,MATCH(Tests!D4429,Effacement!$A$3:$A$15,0),MATCH(Tests!E4429,Effacement!$A$3:$Y$3,0))=0,H4429,C4429)</f>
        <v>-1.32E-2</v>
      </c>
      <c r="K4429" s="11">
        <v>-1.32E-2</v>
      </c>
      <c r="L4429" s="11">
        <v>-1.32E-2</v>
      </c>
      <c r="M4429" s="11">
        <v>-1.32E-2</v>
      </c>
      <c r="N4429" s="11">
        <v>-1.32E-2</v>
      </c>
      <c r="O4429" s="11">
        <v>-1.32E-2</v>
      </c>
      <c r="P4429" s="11">
        <v>-1.32E-2</v>
      </c>
      <c r="Q4429" s="11">
        <v>-1.32E-2</v>
      </c>
      <c r="R4429" s="11">
        <v>-1.32E-2</v>
      </c>
      <c r="S4429" s="11">
        <v>-1.32E-2</v>
      </c>
      <c r="T4429" s="11">
        <v>-1.32E-2</v>
      </c>
      <c r="U4429" s="11">
        <v>-1.32E-2</v>
      </c>
      <c r="V4429" s="11">
        <v>-1.32E-2</v>
      </c>
      <c r="W4429" s="11">
        <v>-1.32E-2</v>
      </c>
      <c r="X4429" s="11">
        <v>-1.32E-2</v>
      </c>
      <c r="Y4429" s="11">
        <v>-1.32E-2</v>
      </c>
      <c r="Z4429" s="11">
        <v>-1.32E-2</v>
      </c>
      <c r="AA4429" s="11">
        <v>-1.32E-2</v>
      </c>
      <c r="AB4429" s="11">
        <v>-1.32E-2</v>
      </c>
      <c r="AC4429" s="11">
        <v>-1.32E-2</v>
      </c>
      <c r="AD4429" s="11">
        <v>-1.32E-2</v>
      </c>
      <c r="AE4429" s="11">
        <v>-1.32E-2</v>
      </c>
      <c r="AF4429" s="11">
        <v>-1.32E-2</v>
      </c>
      <c r="AG4429" s="11">
        <v>-1.32E-2</v>
      </c>
      <c r="AH4429" s="11">
        <v>-1.32E-2</v>
      </c>
      <c r="AI4429" s="11">
        <v>-1.32E-2</v>
      </c>
    </row>
    <row r="4430" spans="1:35" x14ac:dyDescent="0.3">
      <c r="A4430" s="15">
        <v>33058</v>
      </c>
      <c r="B4430" s="11">
        <f>SsBackT!D4430</f>
        <v>0</v>
      </c>
      <c r="C4430" s="11">
        <f>Illim!B4430</f>
        <v>-1.32E-2</v>
      </c>
      <c r="D4430" s="11">
        <f t="shared" ref="D4430:D4493" si="279">MONTH(A4430)</f>
        <v>7</v>
      </c>
      <c r="E4430" s="11">
        <f t="shared" ref="E4430:E4493" si="280">HOUR(A4430)</f>
        <v>0</v>
      </c>
      <c r="F4430" s="11">
        <f t="shared" ref="F4430:F4493" si="281">IF(B4430&gt;0,IF(B4430-90&lt;$B$6,$B$6,B4430-90),IF(B4430+90&gt;$B$7,$B$7,B4430+90))</f>
        <v>60</v>
      </c>
      <c r="G4430" s="11">
        <f t="shared" si="278"/>
        <v>60</v>
      </c>
      <c r="H4430" s="11" cm="1">
        <f t="array" ref="H4430">INDEX($K$10:$DI$8773,ROW(G4430)-9,MATCH(G4430,$K$10:$DI$10,0))</f>
        <v>-1.32E-2</v>
      </c>
      <c r="I4430" s="11">
        <f>IF(INDEX(Effacement!$A$3:$Y$15,MATCH(Tests!D4430,Effacement!$A$3:$A$15,0),MATCH(Tests!E4430,Effacement!$A$3:$Y$3,0))=0,H4430,C4430)</f>
        <v>-1.32E-2</v>
      </c>
      <c r="K4430" s="11">
        <v>-1.32E-2</v>
      </c>
      <c r="L4430" s="11">
        <v>-1.32E-2</v>
      </c>
      <c r="M4430" s="11">
        <v>-1.32E-2</v>
      </c>
      <c r="N4430" s="11">
        <v>-1.32E-2</v>
      </c>
      <c r="O4430" s="11">
        <v>-1.32E-2</v>
      </c>
      <c r="P4430" s="11">
        <v>-1.32E-2</v>
      </c>
      <c r="Q4430" s="11">
        <v>-1.32E-2</v>
      </c>
      <c r="R4430" s="11">
        <v>-1.32E-2</v>
      </c>
      <c r="S4430" s="11">
        <v>-1.32E-2</v>
      </c>
      <c r="T4430" s="11">
        <v>-1.32E-2</v>
      </c>
      <c r="U4430" s="11">
        <v>-1.32E-2</v>
      </c>
      <c r="V4430" s="11">
        <v>-1.32E-2</v>
      </c>
      <c r="W4430" s="11">
        <v>-1.32E-2</v>
      </c>
      <c r="X4430" s="11">
        <v>-1.32E-2</v>
      </c>
      <c r="Y4430" s="11">
        <v>-1.32E-2</v>
      </c>
      <c r="Z4430" s="11">
        <v>-1.32E-2</v>
      </c>
      <c r="AA4430" s="11">
        <v>-1.32E-2</v>
      </c>
      <c r="AB4430" s="11">
        <v>-1.32E-2</v>
      </c>
      <c r="AC4430" s="11">
        <v>-1.32E-2</v>
      </c>
      <c r="AD4430" s="11">
        <v>-1.32E-2</v>
      </c>
      <c r="AE4430" s="11">
        <v>-1.32E-2</v>
      </c>
      <c r="AF4430" s="11">
        <v>-1.32E-2</v>
      </c>
      <c r="AG4430" s="11">
        <v>-1.32E-2</v>
      </c>
      <c r="AH4430" s="11">
        <v>-1.32E-2</v>
      </c>
      <c r="AI4430" s="11">
        <v>-1.32E-2</v>
      </c>
    </row>
    <row r="4431" spans="1:35" x14ac:dyDescent="0.3">
      <c r="A4431" s="15">
        <v>33058.041666666664</v>
      </c>
      <c r="B4431" s="11">
        <f>SsBackT!D4431</f>
        <v>0</v>
      </c>
      <c r="C4431" s="11">
        <f>Illim!B4431</f>
        <v>-1.32E-2</v>
      </c>
      <c r="D4431" s="11">
        <f t="shared" si="279"/>
        <v>7</v>
      </c>
      <c r="E4431" s="11">
        <f t="shared" si="280"/>
        <v>1</v>
      </c>
      <c r="F4431" s="11">
        <f t="shared" si="281"/>
        <v>60</v>
      </c>
      <c r="G4431" s="11">
        <f t="shared" ref="G4431:G4494" si="282">IF(F4431&gt;0,MROUND(F4431,5),MROUND(F4431,-5))</f>
        <v>60</v>
      </c>
      <c r="H4431" s="11" cm="1">
        <f t="array" ref="H4431">INDEX($K$10:$DI$8773,ROW(G4431)-9,MATCH(G4431,$K$10:$DI$10,0))</f>
        <v>-1.32E-2</v>
      </c>
      <c r="I4431" s="11">
        <f>IF(INDEX(Effacement!$A$3:$Y$15,MATCH(Tests!D4431,Effacement!$A$3:$A$15,0),MATCH(Tests!E4431,Effacement!$A$3:$Y$3,0))=0,H4431,C4431)</f>
        <v>-1.32E-2</v>
      </c>
      <c r="K4431" s="11">
        <v>-1.32E-2</v>
      </c>
      <c r="L4431" s="11">
        <v>-1.32E-2</v>
      </c>
      <c r="M4431" s="11">
        <v>-1.32E-2</v>
      </c>
      <c r="N4431" s="11">
        <v>-1.32E-2</v>
      </c>
      <c r="O4431" s="11">
        <v>-1.32E-2</v>
      </c>
      <c r="P4431" s="11">
        <v>-1.32E-2</v>
      </c>
      <c r="Q4431" s="11">
        <v>-1.32E-2</v>
      </c>
      <c r="R4431" s="11">
        <v>-1.32E-2</v>
      </c>
      <c r="S4431" s="11">
        <v>-1.32E-2</v>
      </c>
      <c r="T4431" s="11">
        <v>-1.32E-2</v>
      </c>
      <c r="U4431" s="11">
        <v>-1.32E-2</v>
      </c>
      <c r="V4431" s="11">
        <v>-1.32E-2</v>
      </c>
      <c r="W4431" s="11">
        <v>-1.32E-2</v>
      </c>
      <c r="X4431" s="11">
        <v>-1.32E-2</v>
      </c>
      <c r="Y4431" s="11">
        <v>-1.32E-2</v>
      </c>
      <c r="Z4431" s="11">
        <v>-1.32E-2</v>
      </c>
      <c r="AA4431" s="11">
        <v>-1.32E-2</v>
      </c>
      <c r="AB4431" s="11">
        <v>-1.32E-2</v>
      </c>
      <c r="AC4431" s="11">
        <v>-1.32E-2</v>
      </c>
      <c r="AD4431" s="11">
        <v>-1.32E-2</v>
      </c>
      <c r="AE4431" s="11">
        <v>-1.32E-2</v>
      </c>
      <c r="AF4431" s="11">
        <v>-1.32E-2</v>
      </c>
      <c r="AG4431" s="11">
        <v>-1.32E-2</v>
      </c>
      <c r="AH4431" s="11">
        <v>-1.32E-2</v>
      </c>
      <c r="AI4431" s="11">
        <v>-1.32E-2</v>
      </c>
    </row>
    <row r="4432" spans="1:35" x14ac:dyDescent="0.3">
      <c r="A4432" s="15">
        <v>33058.083333333336</v>
      </c>
      <c r="B4432" s="11">
        <f>SsBackT!D4432</f>
        <v>0</v>
      </c>
      <c r="C4432" s="11">
        <f>Illim!B4432</f>
        <v>-1.32E-2</v>
      </c>
      <c r="D4432" s="11">
        <f t="shared" si="279"/>
        <v>7</v>
      </c>
      <c r="E4432" s="11">
        <f t="shared" si="280"/>
        <v>2</v>
      </c>
      <c r="F4432" s="11">
        <f t="shared" si="281"/>
        <v>60</v>
      </c>
      <c r="G4432" s="11">
        <f t="shared" si="282"/>
        <v>60</v>
      </c>
      <c r="H4432" s="11" cm="1">
        <f t="array" ref="H4432">INDEX($K$10:$DI$8773,ROW(G4432)-9,MATCH(G4432,$K$10:$DI$10,0))</f>
        <v>-1.32E-2</v>
      </c>
      <c r="I4432" s="11">
        <f>IF(INDEX(Effacement!$A$3:$Y$15,MATCH(Tests!D4432,Effacement!$A$3:$A$15,0),MATCH(Tests!E4432,Effacement!$A$3:$Y$3,0))=0,H4432,C4432)</f>
        <v>-1.32E-2</v>
      </c>
      <c r="K4432" s="11">
        <v>-1.32E-2</v>
      </c>
      <c r="L4432" s="11">
        <v>-1.32E-2</v>
      </c>
      <c r="M4432" s="11">
        <v>-1.32E-2</v>
      </c>
      <c r="N4432" s="11">
        <v>-1.32E-2</v>
      </c>
      <c r="O4432" s="11">
        <v>-1.32E-2</v>
      </c>
      <c r="P4432" s="11">
        <v>-1.32E-2</v>
      </c>
      <c r="Q4432" s="11">
        <v>-1.32E-2</v>
      </c>
      <c r="R4432" s="11">
        <v>-1.32E-2</v>
      </c>
      <c r="S4432" s="11">
        <v>-1.32E-2</v>
      </c>
      <c r="T4432" s="11">
        <v>-1.32E-2</v>
      </c>
      <c r="U4432" s="11">
        <v>-1.32E-2</v>
      </c>
      <c r="V4432" s="11">
        <v>-1.32E-2</v>
      </c>
      <c r="W4432" s="11">
        <v>-1.32E-2</v>
      </c>
      <c r="X4432" s="11">
        <v>-1.32E-2</v>
      </c>
      <c r="Y4432" s="11">
        <v>-1.32E-2</v>
      </c>
      <c r="Z4432" s="11">
        <v>-1.32E-2</v>
      </c>
      <c r="AA4432" s="11">
        <v>-1.32E-2</v>
      </c>
      <c r="AB4432" s="11">
        <v>-1.32E-2</v>
      </c>
      <c r="AC4432" s="11">
        <v>-1.32E-2</v>
      </c>
      <c r="AD4432" s="11">
        <v>-1.32E-2</v>
      </c>
      <c r="AE4432" s="11">
        <v>-1.32E-2</v>
      </c>
      <c r="AF4432" s="11">
        <v>-1.32E-2</v>
      </c>
      <c r="AG4432" s="11">
        <v>-1.32E-2</v>
      </c>
      <c r="AH4432" s="11">
        <v>-1.32E-2</v>
      </c>
      <c r="AI4432" s="11">
        <v>-1.32E-2</v>
      </c>
    </row>
    <row r="4433" spans="1:35" x14ac:dyDescent="0.3">
      <c r="A4433" s="15">
        <v>33058.125</v>
      </c>
      <c r="B4433" s="11">
        <f>SsBackT!D4433</f>
        <v>0</v>
      </c>
      <c r="C4433" s="11">
        <f>Illim!B4433</f>
        <v>-1.32E-2</v>
      </c>
      <c r="D4433" s="11">
        <f t="shared" si="279"/>
        <v>7</v>
      </c>
      <c r="E4433" s="11">
        <f t="shared" si="280"/>
        <v>3</v>
      </c>
      <c r="F4433" s="11">
        <f t="shared" si="281"/>
        <v>60</v>
      </c>
      <c r="G4433" s="11">
        <f t="shared" si="282"/>
        <v>60</v>
      </c>
      <c r="H4433" s="11" cm="1">
        <f t="array" ref="H4433">INDEX($K$10:$DI$8773,ROW(G4433)-9,MATCH(G4433,$K$10:$DI$10,0))</f>
        <v>-1.32E-2</v>
      </c>
      <c r="I4433" s="11">
        <f>IF(INDEX(Effacement!$A$3:$Y$15,MATCH(Tests!D4433,Effacement!$A$3:$A$15,0),MATCH(Tests!E4433,Effacement!$A$3:$Y$3,0))=0,H4433,C4433)</f>
        <v>-1.32E-2</v>
      </c>
      <c r="K4433" s="11">
        <v>-1.32E-2</v>
      </c>
      <c r="L4433" s="11">
        <v>-1.32E-2</v>
      </c>
      <c r="M4433" s="11">
        <v>-1.32E-2</v>
      </c>
      <c r="N4433" s="11">
        <v>-1.32E-2</v>
      </c>
      <c r="O4433" s="11">
        <v>-1.32E-2</v>
      </c>
      <c r="P4433" s="11">
        <v>-1.32E-2</v>
      </c>
      <c r="Q4433" s="11">
        <v>-1.32E-2</v>
      </c>
      <c r="R4433" s="11">
        <v>-1.32E-2</v>
      </c>
      <c r="S4433" s="11">
        <v>-1.32E-2</v>
      </c>
      <c r="T4433" s="11">
        <v>-1.32E-2</v>
      </c>
      <c r="U4433" s="11">
        <v>-1.32E-2</v>
      </c>
      <c r="V4433" s="11">
        <v>-1.32E-2</v>
      </c>
      <c r="W4433" s="11">
        <v>-1.32E-2</v>
      </c>
      <c r="X4433" s="11">
        <v>-1.32E-2</v>
      </c>
      <c r="Y4433" s="11">
        <v>-1.32E-2</v>
      </c>
      <c r="Z4433" s="11">
        <v>-1.32E-2</v>
      </c>
      <c r="AA4433" s="11">
        <v>-1.32E-2</v>
      </c>
      <c r="AB4433" s="11">
        <v>-1.32E-2</v>
      </c>
      <c r="AC4433" s="11">
        <v>-1.32E-2</v>
      </c>
      <c r="AD4433" s="11">
        <v>-1.32E-2</v>
      </c>
      <c r="AE4433" s="11">
        <v>-1.32E-2</v>
      </c>
      <c r="AF4433" s="11">
        <v>-1.32E-2</v>
      </c>
      <c r="AG4433" s="11">
        <v>-1.32E-2</v>
      </c>
      <c r="AH4433" s="11">
        <v>-1.32E-2</v>
      </c>
      <c r="AI4433" s="11">
        <v>-1.32E-2</v>
      </c>
    </row>
    <row r="4434" spans="1:35" x14ac:dyDescent="0.3">
      <c r="A4434" s="15">
        <v>33058.166666666664</v>
      </c>
      <c r="B4434" s="11">
        <f>SsBackT!D4434</f>
        <v>0</v>
      </c>
      <c r="C4434" s="11">
        <f>Illim!B4434</f>
        <v>-1.32E-2</v>
      </c>
      <c r="D4434" s="11">
        <f t="shared" si="279"/>
        <v>7</v>
      </c>
      <c r="E4434" s="11">
        <f t="shared" si="280"/>
        <v>4</v>
      </c>
      <c r="F4434" s="11">
        <f t="shared" si="281"/>
        <v>60</v>
      </c>
      <c r="G4434" s="11">
        <f t="shared" si="282"/>
        <v>60</v>
      </c>
      <c r="H4434" s="11" cm="1">
        <f t="array" ref="H4434">INDEX($K$10:$DI$8773,ROW(G4434)-9,MATCH(G4434,$K$10:$DI$10,0))</f>
        <v>-1.32E-2</v>
      </c>
      <c r="I4434" s="11">
        <f>IF(INDEX(Effacement!$A$3:$Y$15,MATCH(Tests!D4434,Effacement!$A$3:$A$15,0),MATCH(Tests!E4434,Effacement!$A$3:$Y$3,0))=0,H4434,C4434)</f>
        <v>-1.32E-2</v>
      </c>
      <c r="K4434" s="11">
        <v>-1.32E-2</v>
      </c>
      <c r="L4434" s="11">
        <v>-1.32E-2</v>
      </c>
      <c r="M4434" s="11">
        <v>-1.32E-2</v>
      </c>
      <c r="N4434" s="11">
        <v>-1.32E-2</v>
      </c>
      <c r="O4434" s="11">
        <v>-1.32E-2</v>
      </c>
      <c r="P4434" s="11">
        <v>-1.32E-2</v>
      </c>
      <c r="Q4434" s="11">
        <v>-1.32E-2</v>
      </c>
      <c r="R4434" s="11">
        <v>-1.32E-2</v>
      </c>
      <c r="S4434" s="11">
        <v>-1.32E-2</v>
      </c>
      <c r="T4434" s="11">
        <v>-1.32E-2</v>
      </c>
      <c r="U4434" s="11">
        <v>-1.32E-2</v>
      </c>
      <c r="V4434" s="11">
        <v>-1.32E-2</v>
      </c>
      <c r="W4434" s="11">
        <v>-1.32E-2</v>
      </c>
      <c r="X4434" s="11">
        <v>-1.32E-2</v>
      </c>
      <c r="Y4434" s="11">
        <v>-1.32E-2</v>
      </c>
      <c r="Z4434" s="11">
        <v>-1.32E-2</v>
      </c>
      <c r="AA4434" s="11">
        <v>-1.32E-2</v>
      </c>
      <c r="AB4434" s="11">
        <v>-1.32E-2</v>
      </c>
      <c r="AC4434" s="11">
        <v>-1.32E-2</v>
      </c>
      <c r="AD4434" s="11">
        <v>-1.32E-2</v>
      </c>
      <c r="AE4434" s="11">
        <v>-1.32E-2</v>
      </c>
      <c r="AF4434" s="11">
        <v>-1.32E-2</v>
      </c>
      <c r="AG4434" s="11">
        <v>-1.32E-2</v>
      </c>
      <c r="AH4434" s="11">
        <v>-1.32E-2</v>
      </c>
      <c r="AI4434" s="11">
        <v>-1.32E-2</v>
      </c>
    </row>
    <row r="4435" spans="1:35" x14ac:dyDescent="0.3">
      <c r="A4435" s="15">
        <v>33058.208333333336</v>
      </c>
      <c r="B4435" s="11">
        <f>SsBackT!D4435</f>
        <v>0</v>
      </c>
      <c r="C4435" s="11">
        <f>Illim!B4435</f>
        <v>11.704000000000001</v>
      </c>
      <c r="D4435" s="11">
        <f t="shared" si="279"/>
        <v>7</v>
      </c>
      <c r="E4435" s="11">
        <f t="shared" si="280"/>
        <v>5</v>
      </c>
      <c r="F4435" s="11">
        <f t="shared" si="281"/>
        <v>60</v>
      </c>
      <c r="G4435" s="11">
        <f t="shared" si="282"/>
        <v>60</v>
      </c>
      <c r="H4435" s="11" cm="1">
        <f t="array" ref="H4435">INDEX($K$10:$DI$8773,ROW(G4435)-9,MATCH(G4435,$K$10:$DI$10,0))</f>
        <v>7.9093</v>
      </c>
      <c r="I4435" s="11">
        <f>IF(INDEX(Effacement!$A$3:$Y$15,MATCH(Tests!D4435,Effacement!$A$3:$A$15,0),MATCH(Tests!E4435,Effacement!$A$3:$Y$3,0))=0,H4435,C4435)</f>
        <v>11.704000000000001</v>
      </c>
      <c r="K4435" s="11">
        <v>6.1185999999999998</v>
      </c>
      <c r="L4435" s="11">
        <v>6.5373999999999999</v>
      </c>
      <c r="M4435" s="11">
        <v>7.0076999999999998</v>
      </c>
      <c r="N4435" s="11">
        <v>7.4984000000000002</v>
      </c>
      <c r="O4435" s="11">
        <v>8.0345999999999993</v>
      </c>
      <c r="P4435" s="11">
        <v>8.5832999999999995</v>
      </c>
      <c r="Q4435" s="11">
        <v>9.1584000000000003</v>
      </c>
      <c r="R4435" s="11">
        <v>9.7262000000000004</v>
      </c>
      <c r="S4435" s="11">
        <v>10.286</v>
      </c>
      <c r="T4435" s="11">
        <v>10.811999999999999</v>
      </c>
      <c r="U4435" s="11">
        <v>11.285</v>
      </c>
      <c r="V4435" s="11">
        <v>11.68</v>
      </c>
      <c r="W4435" s="11">
        <v>11.97</v>
      </c>
      <c r="X4435" s="11">
        <v>11.941000000000001</v>
      </c>
      <c r="Y4435" s="11">
        <v>11.683</v>
      </c>
      <c r="Z4435" s="11">
        <v>11.3</v>
      </c>
      <c r="AA4435" s="11">
        <v>10.945</v>
      </c>
      <c r="AB4435" s="11">
        <v>10.561999999999999</v>
      </c>
      <c r="AC4435" s="11">
        <v>10.164999999999999</v>
      </c>
      <c r="AD4435" s="11">
        <v>9.7565000000000008</v>
      </c>
      <c r="AE4435" s="11">
        <v>9.3610000000000007</v>
      </c>
      <c r="AF4435" s="11">
        <v>8.9606999999999992</v>
      </c>
      <c r="AG4435" s="11">
        <v>8.593</v>
      </c>
      <c r="AH4435" s="11">
        <v>8.2331000000000003</v>
      </c>
      <c r="AI4435" s="11">
        <v>7.9093</v>
      </c>
    </row>
    <row r="4436" spans="1:35" x14ac:dyDescent="0.3">
      <c r="A4436" s="15">
        <v>33058.25</v>
      </c>
      <c r="B4436" s="11">
        <f>SsBackT!D4436</f>
        <v>0</v>
      </c>
      <c r="C4436" s="11">
        <f>Illim!B4436</f>
        <v>229.08</v>
      </c>
      <c r="D4436" s="11">
        <f t="shared" si="279"/>
        <v>7</v>
      </c>
      <c r="E4436" s="11">
        <f t="shared" si="280"/>
        <v>6</v>
      </c>
      <c r="F4436" s="11">
        <f t="shared" si="281"/>
        <v>60</v>
      </c>
      <c r="G4436" s="11">
        <f t="shared" si="282"/>
        <v>60</v>
      </c>
      <c r="H4436" s="11" cm="1">
        <f t="array" ref="H4436">INDEX($K$10:$DI$8773,ROW(G4436)-9,MATCH(G4436,$K$10:$DI$10,0))</f>
        <v>178.65</v>
      </c>
      <c r="I4436" s="11">
        <f>IF(INDEX(Effacement!$A$3:$Y$15,MATCH(Tests!D4436,Effacement!$A$3:$A$15,0),MATCH(Tests!E4436,Effacement!$A$3:$Y$3,0))=0,H4436,C4436)</f>
        <v>178.65</v>
      </c>
      <c r="K4436" s="11">
        <v>91.867999999999995</v>
      </c>
      <c r="L4436" s="11">
        <v>92.656999999999996</v>
      </c>
      <c r="M4436" s="11">
        <v>93.224000000000004</v>
      </c>
      <c r="N4436" s="11">
        <v>93.492999999999995</v>
      </c>
      <c r="O4436" s="11">
        <v>93.567999999999998</v>
      </c>
      <c r="P4436" s="11">
        <v>93.385999999999996</v>
      </c>
      <c r="Q4436" s="11">
        <v>92.97</v>
      </c>
      <c r="R4436" s="11">
        <v>92.134</v>
      </c>
      <c r="S4436" s="11">
        <v>90.686999999999998</v>
      </c>
      <c r="T4436" s="11">
        <v>211.18</v>
      </c>
      <c r="U4436" s="11">
        <v>199.86</v>
      </c>
      <c r="V4436" s="11">
        <v>164.03</v>
      </c>
      <c r="W4436" s="11">
        <v>126.96</v>
      </c>
      <c r="X4436" s="11">
        <v>92.831000000000003</v>
      </c>
      <c r="Y4436" s="11">
        <v>65.557000000000002</v>
      </c>
      <c r="Z4436" s="11">
        <v>57.399000000000001</v>
      </c>
      <c r="AA4436" s="11">
        <v>67.787999999999997</v>
      </c>
      <c r="AB4436" s="11">
        <v>87.399000000000001</v>
      </c>
      <c r="AC4436" s="11">
        <v>110.73</v>
      </c>
      <c r="AD4436" s="11">
        <v>134.94999999999999</v>
      </c>
      <c r="AE4436" s="11">
        <v>158.94</v>
      </c>
      <c r="AF4436" s="11">
        <v>172.43</v>
      </c>
      <c r="AG4436" s="11">
        <v>175.72</v>
      </c>
      <c r="AH4436" s="11">
        <v>177.72</v>
      </c>
      <c r="AI4436" s="11">
        <v>178.65</v>
      </c>
    </row>
    <row r="4437" spans="1:35" x14ac:dyDescent="0.3">
      <c r="A4437" s="15">
        <v>33058.291666666664</v>
      </c>
      <c r="B4437" s="11">
        <f>SsBackT!D4437</f>
        <v>0</v>
      </c>
      <c r="C4437" s="11">
        <f>Illim!B4437</f>
        <v>500.05</v>
      </c>
      <c r="D4437" s="11">
        <f t="shared" si="279"/>
        <v>7</v>
      </c>
      <c r="E4437" s="11">
        <f t="shared" si="280"/>
        <v>7</v>
      </c>
      <c r="F4437" s="11">
        <f t="shared" si="281"/>
        <v>60</v>
      </c>
      <c r="G4437" s="11">
        <f t="shared" si="282"/>
        <v>60</v>
      </c>
      <c r="H4437" s="11" cm="1">
        <f t="array" ref="H4437">INDEX($K$10:$DI$8773,ROW(G4437)-9,MATCH(G4437,$K$10:$DI$10,0))</f>
        <v>294.07</v>
      </c>
      <c r="I4437" s="11">
        <f>IF(INDEX(Effacement!$A$3:$Y$15,MATCH(Tests!D4437,Effacement!$A$3:$A$15,0),MATCH(Tests!E4437,Effacement!$A$3:$Y$3,0))=0,H4437,C4437)</f>
        <v>294.07</v>
      </c>
      <c r="K4437" s="11">
        <v>150.57</v>
      </c>
      <c r="L4437" s="11">
        <v>152.09</v>
      </c>
      <c r="M4437" s="11">
        <v>153.35</v>
      </c>
      <c r="N4437" s="11">
        <v>154.27000000000001</v>
      </c>
      <c r="O4437" s="11">
        <v>224.31</v>
      </c>
      <c r="P4437" s="11">
        <v>340.07</v>
      </c>
      <c r="Q4437" s="11">
        <v>470.25</v>
      </c>
      <c r="R4437" s="11">
        <v>478.32</v>
      </c>
      <c r="S4437" s="11">
        <v>448.4</v>
      </c>
      <c r="T4437" s="11">
        <v>415.09</v>
      </c>
      <c r="U4437" s="11">
        <v>377.26</v>
      </c>
      <c r="V4437" s="11">
        <v>335.24</v>
      </c>
      <c r="W4437" s="11">
        <v>289.32</v>
      </c>
      <c r="X4437" s="11">
        <v>242.38</v>
      </c>
      <c r="Y4437" s="11">
        <v>193.15</v>
      </c>
      <c r="Z4437" s="11">
        <v>145.19</v>
      </c>
      <c r="AA4437" s="11">
        <v>105.85</v>
      </c>
      <c r="AB4437" s="11">
        <v>93.978999999999999</v>
      </c>
      <c r="AC4437" s="11">
        <v>108.54</v>
      </c>
      <c r="AD4437" s="11">
        <v>136.32</v>
      </c>
      <c r="AE4437" s="11">
        <v>168.69</v>
      </c>
      <c r="AF4437" s="11">
        <v>202.2</v>
      </c>
      <c r="AG4437" s="11">
        <v>234.71</v>
      </c>
      <c r="AH4437" s="11">
        <v>265.37</v>
      </c>
      <c r="AI4437" s="11">
        <v>294.07</v>
      </c>
    </row>
    <row r="4438" spans="1:35" x14ac:dyDescent="0.3">
      <c r="A4438" s="15">
        <v>33058.333333333336</v>
      </c>
      <c r="B4438" s="11">
        <f>SsBackT!D4438</f>
        <v>0</v>
      </c>
      <c r="C4438" s="11">
        <f>Illim!B4438</f>
        <v>704.59</v>
      </c>
      <c r="D4438" s="11">
        <f t="shared" si="279"/>
        <v>7</v>
      </c>
      <c r="E4438" s="11">
        <f t="shared" si="280"/>
        <v>8</v>
      </c>
      <c r="F4438" s="11">
        <f t="shared" si="281"/>
        <v>60</v>
      </c>
      <c r="G4438" s="11">
        <f t="shared" si="282"/>
        <v>60</v>
      </c>
      <c r="H4438" s="11" cm="1">
        <f t="array" ref="H4438">INDEX($K$10:$DI$8773,ROW(G4438)-9,MATCH(G4438,$K$10:$DI$10,0))</f>
        <v>287.14999999999998</v>
      </c>
      <c r="I4438" s="11">
        <f>IF(INDEX(Effacement!$A$3:$Y$15,MATCH(Tests!D4438,Effacement!$A$3:$A$15,0),MATCH(Tests!E4438,Effacement!$A$3:$Y$3,0))=0,H4438,C4438)</f>
        <v>287.14999999999998</v>
      </c>
      <c r="K4438" s="11">
        <v>701.61</v>
      </c>
      <c r="L4438" s="11">
        <v>703.76</v>
      </c>
      <c r="M4438" s="11">
        <v>701.53</v>
      </c>
      <c r="N4438" s="11">
        <v>695.64</v>
      </c>
      <c r="O4438" s="11">
        <v>685.08</v>
      </c>
      <c r="P4438" s="11">
        <v>670.91</v>
      </c>
      <c r="Q4438" s="11">
        <v>652.54</v>
      </c>
      <c r="R4438" s="11">
        <v>629.65</v>
      </c>
      <c r="S4438" s="11">
        <v>602.59</v>
      </c>
      <c r="T4438" s="11">
        <v>570.62</v>
      </c>
      <c r="U4438" s="11">
        <v>535.54999999999995</v>
      </c>
      <c r="V4438" s="11">
        <v>495.92</v>
      </c>
      <c r="W4438" s="11">
        <v>451.71</v>
      </c>
      <c r="X4438" s="11">
        <v>405.75</v>
      </c>
      <c r="Y4438" s="11">
        <v>356.34</v>
      </c>
      <c r="Z4438" s="11">
        <v>301.87</v>
      </c>
      <c r="AA4438" s="11">
        <v>245.03</v>
      </c>
      <c r="AB4438" s="11">
        <v>187.53</v>
      </c>
      <c r="AC4438" s="11">
        <v>139.83000000000001</v>
      </c>
      <c r="AD4438" s="11">
        <v>122.23</v>
      </c>
      <c r="AE4438" s="11">
        <v>138.19</v>
      </c>
      <c r="AF4438" s="11">
        <v>170.14</v>
      </c>
      <c r="AG4438" s="11">
        <v>208.75</v>
      </c>
      <c r="AH4438" s="11">
        <v>248.22</v>
      </c>
      <c r="AI4438" s="11">
        <v>287.14999999999998</v>
      </c>
    </row>
    <row r="4439" spans="1:35" x14ac:dyDescent="0.3">
      <c r="A4439" s="15">
        <v>33058.375</v>
      </c>
      <c r="B4439" s="11">
        <f>SsBackT!D4439</f>
        <v>0</v>
      </c>
      <c r="C4439" s="11">
        <f>Illim!B4439</f>
        <v>770.04</v>
      </c>
      <c r="D4439" s="11">
        <f t="shared" si="279"/>
        <v>7</v>
      </c>
      <c r="E4439" s="11">
        <f t="shared" si="280"/>
        <v>9</v>
      </c>
      <c r="F4439" s="11">
        <f t="shared" si="281"/>
        <v>60</v>
      </c>
      <c r="G4439" s="11">
        <f t="shared" si="282"/>
        <v>60</v>
      </c>
      <c r="H4439" s="11" cm="1">
        <f t="array" ref="H4439">INDEX($K$10:$DI$8773,ROW(G4439)-9,MATCH(G4439,$K$10:$DI$10,0))</f>
        <v>221.5</v>
      </c>
      <c r="I4439" s="11">
        <f>IF(INDEX(Effacement!$A$3:$Y$15,MATCH(Tests!D4439,Effacement!$A$3:$A$15,0),MATCH(Tests!E4439,Effacement!$A$3:$Y$3,0))=0,H4439,C4439)</f>
        <v>221.5</v>
      </c>
      <c r="K4439" s="11">
        <v>748.63</v>
      </c>
      <c r="L4439" s="11">
        <v>760.6</v>
      </c>
      <c r="M4439" s="11">
        <v>767.3</v>
      </c>
      <c r="N4439" s="11">
        <v>769.58</v>
      </c>
      <c r="O4439" s="11">
        <v>768.35</v>
      </c>
      <c r="P4439" s="11">
        <v>763.52</v>
      </c>
      <c r="Q4439" s="11">
        <v>753.09</v>
      </c>
      <c r="R4439" s="11">
        <v>738.56</v>
      </c>
      <c r="S4439" s="11">
        <v>719.19</v>
      </c>
      <c r="T4439" s="11">
        <v>695.53</v>
      </c>
      <c r="U4439" s="11">
        <v>665.76</v>
      </c>
      <c r="V4439" s="11">
        <v>632.19000000000005</v>
      </c>
      <c r="W4439" s="11">
        <v>594.28</v>
      </c>
      <c r="X4439" s="11">
        <v>557.14</v>
      </c>
      <c r="Y4439" s="11">
        <v>514.35</v>
      </c>
      <c r="Z4439" s="11">
        <v>465.41</v>
      </c>
      <c r="AA4439" s="11">
        <v>411.73</v>
      </c>
      <c r="AB4439" s="11">
        <v>352.84</v>
      </c>
      <c r="AC4439" s="11">
        <v>290.22000000000003</v>
      </c>
      <c r="AD4439" s="11">
        <v>226.43</v>
      </c>
      <c r="AE4439" s="11">
        <v>169.74</v>
      </c>
      <c r="AF4439" s="11">
        <v>138.86000000000001</v>
      </c>
      <c r="AG4439" s="11">
        <v>147.81</v>
      </c>
      <c r="AH4439" s="11">
        <v>180.43</v>
      </c>
      <c r="AI4439" s="11">
        <v>221.5</v>
      </c>
    </row>
    <row r="4440" spans="1:35" x14ac:dyDescent="0.3">
      <c r="A4440" s="15">
        <v>33058.416666666664</v>
      </c>
      <c r="B4440" s="11">
        <f>SsBackT!D4440</f>
        <v>0</v>
      </c>
      <c r="C4440" s="11">
        <f>Illim!B4440</f>
        <v>785.54</v>
      </c>
      <c r="D4440" s="11">
        <f t="shared" si="279"/>
        <v>7</v>
      </c>
      <c r="E4440" s="11">
        <f t="shared" si="280"/>
        <v>10</v>
      </c>
      <c r="F4440" s="11">
        <f t="shared" si="281"/>
        <v>60</v>
      </c>
      <c r="G4440" s="11">
        <f t="shared" si="282"/>
        <v>60</v>
      </c>
      <c r="H4440" s="11" cm="1">
        <f t="array" ref="H4440">INDEX($K$10:$DI$8773,ROW(G4440)-9,MATCH(G4440,$K$10:$DI$10,0))</f>
        <v>159.16</v>
      </c>
      <c r="I4440" s="11">
        <f>IF(INDEX(Effacement!$A$3:$Y$15,MATCH(Tests!D4440,Effacement!$A$3:$A$15,0),MATCH(Tests!E4440,Effacement!$A$3:$Y$3,0))=0,H4440,C4440)</f>
        <v>785.54</v>
      </c>
      <c r="K4440" s="11">
        <v>721.29</v>
      </c>
      <c r="L4440" s="11">
        <v>743.51</v>
      </c>
      <c r="M4440" s="11">
        <v>762.1</v>
      </c>
      <c r="N4440" s="11">
        <v>772.78</v>
      </c>
      <c r="O4440" s="11">
        <v>779.66</v>
      </c>
      <c r="P4440" s="11">
        <v>783.65</v>
      </c>
      <c r="Q4440" s="11">
        <v>784.24</v>
      </c>
      <c r="R4440" s="11">
        <v>781.28</v>
      </c>
      <c r="S4440" s="11">
        <v>775.17</v>
      </c>
      <c r="T4440" s="11">
        <v>765.41</v>
      </c>
      <c r="U4440" s="11">
        <v>747.95</v>
      </c>
      <c r="V4440" s="11">
        <v>725.61</v>
      </c>
      <c r="W4440" s="11">
        <v>697.1</v>
      </c>
      <c r="X4440" s="11">
        <v>669.3</v>
      </c>
      <c r="Y4440" s="11">
        <v>637.24</v>
      </c>
      <c r="Z4440" s="11">
        <v>600.71</v>
      </c>
      <c r="AA4440" s="11">
        <v>559.36</v>
      </c>
      <c r="AB4440" s="11">
        <v>512.45000000000005</v>
      </c>
      <c r="AC4440" s="11">
        <v>459.81</v>
      </c>
      <c r="AD4440" s="11">
        <v>402.55</v>
      </c>
      <c r="AE4440" s="11">
        <v>340.22</v>
      </c>
      <c r="AF4440" s="11">
        <v>275.99</v>
      </c>
      <c r="AG4440" s="11">
        <v>214.35</v>
      </c>
      <c r="AH4440" s="11">
        <v>167.15</v>
      </c>
      <c r="AI4440" s="11">
        <v>159.16</v>
      </c>
    </row>
    <row r="4441" spans="1:35" x14ac:dyDescent="0.3">
      <c r="A4441" s="15">
        <v>33058.458333333336</v>
      </c>
      <c r="B4441" s="11">
        <f>SsBackT!D4441</f>
        <v>0</v>
      </c>
      <c r="C4441" s="11">
        <f>Illim!B4441</f>
        <v>794.93</v>
      </c>
      <c r="D4441" s="11">
        <f t="shared" si="279"/>
        <v>7</v>
      </c>
      <c r="E4441" s="11">
        <f t="shared" si="280"/>
        <v>11</v>
      </c>
      <c r="F4441" s="11">
        <f t="shared" si="281"/>
        <v>60</v>
      </c>
      <c r="G4441" s="11">
        <f t="shared" si="282"/>
        <v>60</v>
      </c>
      <c r="H4441" s="11" cm="1">
        <f t="array" ref="H4441">INDEX($K$10:$DI$8773,ROW(G4441)-9,MATCH(G4441,$K$10:$DI$10,0))</f>
        <v>264.13</v>
      </c>
      <c r="I4441" s="11">
        <f>IF(INDEX(Effacement!$A$3:$Y$15,MATCH(Tests!D4441,Effacement!$A$3:$A$15,0),MATCH(Tests!E4441,Effacement!$A$3:$Y$3,0))=0,H4441,C4441)</f>
        <v>794.93</v>
      </c>
      <c r="K4441" s="11">
        <v>650.71</v>
      </c>
      <c r="L4441" s="11">
        <v>685.35</v>
      </c>
      <c r="M4441" s="11">
        <v>716.49</v>
      </c>
      <c r="N4441" s="11">
        <v>742.51</v>
      </c>
      <c r="O4441" s="11">
        <v>765.07</v>
      </c>
      <c r="P4441" s="11">
        <v>777.18</v>
      </c>
      <c r="Q4441" s="11">
        <v>786.48</v>
      </c>
      <c r="R4441" s="11">
        <v>792.2</v>
      </c>
      <c r="S4441" s="11">
        <v>794.84</v>
      </c>
      <c r="T4441" s="11">
        <v>793.78</v>
      </c>
      <c r="U4441" s="11">
        <v>788.79</v>
      </c>
      <c r="V4441" s="11">
        <v>780.69</v>
      </c>
      <c r="W4441" s="11">
        <v>769.04</v>
      </c>
      <c r="X4441" s="11">
        <v>754.74</v>
      </c>
      <c r="Y4441" s="11">
        <v>733.64</v>
      </c>
      <c r="Z4441" s="11">
        <v>708.3</v>
      </c>
      <c r="AA4441" s="11">
        <v>677.16</v>
      </c>
      <c r="AB4441" s="11">
        <v>642.23</v>
      </c>
      <c r="AC4441" s="11">
        <v>603.67999999999995</v>
      </c>
      <c r="AD4441" s="11">
        <v>558.23</v>
      </c>
      <c r="AE4441" s="11">
        <v>507.76</v>
      </c>
      <c r="AF4441" s="11">
        <v>452.8</v>
      </c>
      <c r="AG4441" s="11">
        <v>392.51</v>
      </c>
      <c r="AH4441" s="11">
        <v>328.66</v>
      </c>
      <c r="AI4441" s="11">
        <v>264.13</v>
      </c>
    </row>
    <row r="4442" spans="1:35" x14ac:dyDescent="0.3">
      <c r="A4442" s="15">
        <v>33058.5</v>
      </c>
      <c r="B4442" s="11">
        <f>SsBackT!D4442</f>
        <v>0</v>
      </c>
      <c r="C4442" s="11">
        <f>Illim!B4442</f>
        <v>790.63</v>
      </c>
      <c r="D4442" s="11">
        <f t="shared" si="279"/>
        <v>7</v>
      </c>
      <c r="E4442" s="11">
        <f t="shared" si="280"/>
        <v>12</v>
      </c>
      <c r="F4442" s="11">
        <f t="shared" si="281"/>
        <v>60</v>
      </c>
      <c r="G4442" s="11">
        <f t="shared" si="282"/>
        <v>60</v>
      </c>
      <c r="H4442" s="11" cm="1">
        <f t="array" ref="H4442">INDEX($K$10:$DI$8773,ROW(G4442)-9,MATCH(G4442,$K$10:$DI$10,0))</f>
        <v>446.3</v>
      </c>
      <c r="I4442" s="11">
        <f>IF(INDEX(Effacement!$A$3:$Y$15,MATCH(Tests!D4442,Effacement!$A$3:$A$15,0),MATCH(Tests!E4442,Effacement!$A$3:$Y$3,0))=0,H4442,C4442)</f>
        <v>790.63</v>
      </c>
      <c r="K4442" s="11">
        <v>525.82000000000005</v>
      </c>
      <c r="L4442" s="11">
        <v>574.46</v>
      </c>
      <c r="M4442" s="11">
        <v>618.21</v>
      </c>
      <c r="N4442" s="11">
        <v>656.2</v>
      </c>
      <c r="O4442" s="11">
        <v>690.2</v>
      </c>
      <c r="P4442" s="11">
        <v>720.55</v>
      </c>
      <c r="Q4442" s="11">
        <v>745.64</v>
      </c>
      <c r="R4442" s="11">
        <v>765.3</v>
      </c>
      <c r="S4442" s="11">
        <v>776.54</v>
      </c>
      <c r="T4442" s="11">
        <v>784.74</v>
      </c>
      <c r="U4442" s="11">
        <v>789.76</v>
      </c>
      <c r="V4442" s="11">
        <v>790.38</v>
      </c>
      <c r="W4442" s="11">
        <v>787.99</v>
      </c>
      <c r="X4442" s="11">
        <v>785.41</v>
      </c>
      <c r="Y4442" s="11">
        <v>779.61</v>
      </c>
      <c r="Z4442" s="11">
        <v>770.14</v>
      </c>
      <c r="AA4442" s="11">
        <v>756.65</v>
      </c>
      <c r="AB4442" s="11">
        <v>733.79</v>
      </c>
      <c r="AC4442" s="11">
        <v>705.97</v>
      </c>
      <c r="AD4442" s="11">
        <v>674.48</v>
      </c>
      <c r="AE4442" s="11">
        <v>638.76</v>
      </c>
      <c r="AF4442" s="11">
        <v>598.55999999999995</v>
      </c>
      <c r="AG4442" s="11">
        <v>552.36</v>
      </c>
      <c r="AH4442" s="11">
        <v>501.54</v>
      </c>
      <c r="AI4442" s="11">
        <v>446.3</v>
      </c>
    </row>
    <row r="4443" spans="1:35" x14ac:dyDescent="0.3">
      <c r="A4443" s="15">
        <v>33058.541666666664</v>
      </c>
      <c r="B4443" s="11">
        <f>SsBackT!D4443</f>
        <v>0</v>
      </c>
      <c r="C4443" s="11">
        <f>Illim!B4443</f>
        <v>787.44</v>
      </c>
      <c r="D4443" s="11">
        <f t="shared" si="279"/>
        <v>7</v>
      </c>
      <c r="E4443" s="11">
        <f t="shared" si="280"/>
        <v>13</v>
      </c>
      <c r="F4443" s="11">
        <f t="shared" si="281"/>
        <v>60</v>
      </c>
      <c r="G4443" s="11">
        <f t="shared" si="282"/>
        <v>60</v>
      </c>
      <c r="H4443" s="11" cm="1">
        <f t="array" ref="H4443">INDEX($K$10:$DI$8773,ROW(G4443)-9,MATCH(G4443,$K$10:$DI$10,0))</f>
        <v>593.5</v>
      </c>
      <c r="I4443" s="11">
        <f>IF(INDEX(Effacement!$A$3:$Y$15,MATCH(Tests!D4443,Effacement!$A$3:$A$15,0),MATCH(Tests!E4443,Effacement!$A$3:$Y$3,0))=0,H4443,C4443)</f>
        <v>787.44</v>
      </c>
      <c r="K4443" s="11">
        <v>354</v>
      </c>
      <c r="L4443" s="11">
        <v>416.14</v>
      </c>
      <c r="M4443" s="11">
        <v>474.05</v>
      </c>
      <c r="N4443" s="11">
        <v>526.86</v>
      </c>
      <c r="O4443" s="11">
        <v>575.94000000000005</v>
      </c>
      <c r="P4443" s="11">
        <v>618.86</v>
      </c>
      <c r="Q4443" s="11">
        <v>655.36</v>
      </c>
      <c r="R4443" s="11">
        <v>689.23</v>
      </c>
      <c r="S4443" s="11">
        <v>717.84</v>
      </c>
      <c r="T4443" s="11">
        <v>742.56</v>
      </c>
      <c r="U4443" s="11">
        <v>760.24</v>
      </c>
      <c r="V4443" s="11">
        <v>770.93</v>
      </c>
      <c r="W4443" s="11">
        <v>777.78</v>
      </c>
      <c r="X4443" s="11">
        <v>785.07</v>
      </c>
      <c r="Y4443" s="11">
        <v>788.12</v>
      </c>
      <c r="Z4443" s="11">
        <v>788.7</v>
      </c>
      <c r="AA4443" s="11">
        <v>784.94</v>
      </c>
      <c r="AB4443" s="11">
        <v>778.07</v>
      </c>
      <c r="AC4443" s="11">
        <v>767.57</v>
      </c>
      <c r="AD4443" s="11">
        <v>753.5</v>
      </c>
      <c r="AE4443" s="11">
        <v>729.43</v>
      </c>
      <c r="AF4443" s="11">
        <v>701.63</v>
      </c>
      <c r="AG4443" s="11">
        <v>669.67</v>
      </c>
      <c r="AH4443" s="11">
        <v>633.75</v>
      </c>
      <c r="AI4443" s="11">
        <v>593.5</v>
      </c>
    </row>
    <row r="4444" spans="1:35" x14ac:dyDescent="0.3">
      <c r="A4444" s="15">
        <v>33058.583333333336</v>
      </c>
      <c r="B4444" s="11">
        <f>SsBackT!D4444</f>
        <v>0</v>
      </c>
      <c r="C4444" s="11">
        <f>Illim!B4444</f>
        <v>783.12</v>
      </c>
      <c r="D4444" s="11">
        <f t="shared" si="279"/>
        <v>7</v>
      </c>
      <c r="E4444" s="11">
        <f t="shared" si="280"/>
        <v>14</v>
      </c>
      <c r="F4444" s="11">
        <f t="shared" si="281"/>
        <v>60</v>
      </c>
      <c r="G4444" s="11">
        <f t="shared" si="282"/>
        <v>60</v>
      </c>
      <c r="H4444" s="11" cm="1">
        <f t="array" ref="H4444">INDEX($K$10:$DI$8773,ROW(G4444)-9,MATCH(G4444,$K$10:$DI$10,0))</f>
        <v>688.57</v>
      </c>
      <c r="I4444" s="11">
        <f>IF(INDEX(Effacement!$A$3:$Y$15,MATCH(Tests!D4444,Effacement!$A$3:$A$15,0),MATCH(Tests!E4444,Effacement!$A$3:$Y$3,0))=0,H4444,C4444)</f>
        <v>783.12</v>
      </c>
      <c r="K4444" s="11">
        <v>180.01</v>
      </c>
      <c r="L4444" s="11">
        <v>234.02</v>
      </c>
      <c r="M4444" s="11">
        <v>297.19</v>
      </c>
      <c r="N4444" s="11">
        <v>360.9</v>
      </c>
      <c r="O4444" s="11">
        <v>422.68</v>
      </c>
      <c r="P4444" s="11">
        <v>478.51</v>
      </c>
      <c r="Q4444" s="11">
        <v>530.22</v>
      </c>
      <c r="R4444" s="11">
        <v>577.53</v>
      </c>
      <c r="S4444" s="11">
        <v>617.04</v>
      </c>
      <c r="T4444" s="11">
        <v>653</v>
      </c>
      <c r="U4444" s="11">
        <v>684.34</v>
      </c>
      <c r="V4444" s="11">
        <v>710.97</v>
      </c>
      <c r="W4444" s="11">
        <v>733.6</v>
      </c>
      <c r="X4444" s="11">
        <v>754.67</v>
      </c>
      <c r="Y4444" s="11">
        <v>767.45</v>
      </c>
      <c r="Z4444" s="11">
        <v>776.44</v>
      </c>
      <c r="AA4444" s="11">
        <v>781.74</v>
      </c>
      <c r="AB4444" s="11">
        <v>783.98</v>
      </c>
      <c r="AC4444" s="11">
        <v>782.67</v>
      </c>
      <c r="AD4444" s="11">
        <v>778.28</v>
      </c>
      <c r="AE4444" s="11">
        <v>770.33</v>
      </c>
      <c r="AF4444" s="11">
        <v>758.88</v>
      </c>
      <c r="AG4444" s="11">
        <v>741.94</v>
      </c>
      <c r="AH4444" s="11">
        <v>717.05</v>
      </c>
      <c r="AI4444" s="11">
        <v>688.57</v>
      </c>
    </row>
    <row r="4445" spans="1:35" x14ac:dyDescent="0.3">
      <c r="A4445" s="15">
        <v>33058.625</v>
      </c>
      <c r="B4445" s="11">
        <f>SsBackT!D4445</f>
        <v>0</v>
      </c>
      <c r="C4445" s="11">
        <f>Illim!B4445</f>
        <v>782.98</v>
      </c>
      <c r="D4445" s="11">
        <f t="shared" si="279"/>
        <v>7</v>
      </c>
      <c r="E4445" s="11">
        <f t="shared" si="280"/>
        <v>15</v>
      </c>
      <c r="F4445" s="11">
        <f t="shared" si="281"/>
        <v>60</v>
      </c>
      <c r="G4445" s="11">
        <f t="shared" si="282"/>
        <v>60</v>
      </c>
      <c r="H4445" s="11" cm="1">
        <f t="array" ref="H4445">INDEX($K$10:$DI$8773,ROW(G4445)-9,MATCH(G4445,$K$10:$DI$10,0))</f>
        <v>752.65</v>
      </c>
      <c r="I4445" s="11">
        <f>IF(INDEX(Effacement!$A$3:$Y$15,MATCH(Tests!D4445,Effacement!$A$3:$A$15,0),MATCH(Tests!E4445,Effacement!$A$3:$Y$3,0))=0,H4445,C4445)</f>
        <v>752.65</v>
      </c>
      <c r="K4445" s="11">
        <v>174.05</v>
      </c>
      <c r="L4445" s="11">
        <v>143.24</v>
      </c>
      <c r="M4445" s="11">
        <v>139.55000000000001</v>
      </c>
      <c r="N4445" s="11">
        <v>179.46</v>
      </c>
      <c r="O4445" s="11">
        <v>240.62</v>
      </c>
      <c r="P4445" s="11">
        <v>307.69</v>
      </c>
      <c r="Q4445" s="11">
        <v>372.83</v>
      </c>
      <c r="R4445" s="11">
        <v>433.88</v>
      </c>
      <c r="S4445" s="11">
        <v>488.31</v>
      </c>
      <c r="T4445" s="11">
        <v>538.46</v>
      </c>
      <c r="U4445" s="11">
        <v>582.71</v>
      </c>
      <c r="V4445" s="11">
        <v>621.14</v>
      </c>
      <c r="W4445" s="11">
        <v>655.08000000000004</v>
      </c>
      <c r="X4445" s="11">
        <v>689.82</v>
      </c>
      <c r="Y4445" s="11">
        <v>719.89</v>
      </c>
      <c r="Z4445" s="11">
        <v>743.68</v>
      </c>
      <c r="AA4445" s="11">
        <v>760.11</v>
      </c>
      <c r="AB4445" s="11">
        <v>771.18</v>
      </c>
      <c r="AC4445" s="11">
        <v>778.68</v>
      </c>
      <c r="AD4445" s="11">
        <v>782.5</v>
      </c>
      <c r="AE4445" s="11">
        <v>783.14</v>
      </c>
      <c r="AF4445" s="11">
        <v>780.61</v>
      </c>
      <c r="AG4445" s="11">
        <v>774.16</v>
      </c>
      <c r="AH4445" s="11">
        <v>765.11</v>
      </c>
      <c r="AI4445" s="11">
        <v>752.65</v>
      </c>
    </row>
    <row r="4446" spans="1:35" x14ac:dyDescent="0.3">
      <c r="A4446" s="15">
        <v>33058.666666666664</v>
      </c>
      <c r="B4446" s="11">
        <f>SsBackT!D4446</f>
        <v>0</v>
      </c>
      <c r="C4446" s="11">
        <f>Illim!B4446</f>
        <v>758.91</v>
      </c>
      <c r="D4446" s="11">
        <f t="shared" si="279"/>
        <v>7</v>
      </c>
      <c r="E4446" s="11">
        <f t="shared" si="280"/>
        <v>16</v>
      </c>
      <c r="F4446" s="11">
        <f t="shared" si="281"/>
        <v>60</v>
      </c>
      <c r="G4446" s="11">
        <f t="shared" si="282"/>
        <v>60</v>
      </c>
      <c r="H4446" s="11" cm="1">
        <f t="array" ref="H4446">INDEX($K$10:$DI$8773,ROW(G4446)-9,MATCH(G4446,$K$10:$DI$10,0))</f>
        <v>751.23</v>
      </c>
      <c r="I4446" s="11">
        <f>IF(INDEX(Effacement!$A$3:$Y$15,MATCH(Tests!D4446,Effacement!$A$3:$A$15,0),MATCH(Tests!E4446,Effacement!$A$3:$Y$3,0))=0,H4446,C4446)</f>
        <v>751.23</v>
      </c>
      <c r="K4446" s="11">
        <v>253.98</v>
      </c>
      <c r="L4446" s="11">
        <v>209.25</v>
      </c>
      <c r="M4446" s="11">
        <v>166.12</v>
      </c>
      <c r="N4446" s="11">
        <v>129.93</v>
      </c>
      <c r="O4446" s="11">
        <v>114.51</v>
      </c>
      <c r="P4446" s="11">
        <v>138.41999999999999</v>
      </c>
      <c r="Q4446" s="11">
        <v>193.22</v>
      </c>
      <c r="R4446" s="11">
        <v>257.77</v>
      </c>
      <c r="S4446" s="11">
        <v>321.63</v>
      </c>
      <c r="T4446" s="11">
        <v>382.48</v>
      </c>
      <c r="U4446" s="11">
        <v>437.47</v>
      </c>
      <c r="V4446" s="11">
        <v>487.93</v>
      </c>
      <c r="W4446" s="11">
        <v>532.34</v>
      </c>
      <c r="X4446" s="11">
        <v>574.70000000000005</v>
      </c>
      <c r="Y4446" s="11">
        <v>613.34</v>
      </c>
      <c r="Z4446" s="11">
        <v>648.12</v>
      </c>
      <c r="AA4446" s="11">
        <v>678.42</v>
      </c>
      <c r="AB4446" s="11">
        <v>703.28</v>
      </c>
      <c r="AC4446" s="11">
        <v>723.24</v>
      </c>
      <c r="AD4446" s="11">
        <v>739.06</v>
      </c>
      <c r="AE4446" s="11">
        <v>750.6</v>
      </c>
      <c r="AF4446" s="11">
        <v>756.33</v>
      </c>
      <c r="AG4446" s="11">
        <v>757.9</v>
      </c>
      <c r="AH4446" s="11">
        <v>756.62</v>
      </c>
      <c r="AI4446" s="11">
        <v>751.23</v>
      </c>
    </row>
    <row r="4447" spans="1:35" x14ac:dyDescent="0.3">
      <c r="A4447" s="15">
        <v>33058.708333333336</v>
      </c>
      <c r="B4447" s="11">
        <f>SsBackT!D4447</f>
        <v>0</v>
      </c>
      <c r="C4447" s="11">
        <f>Illim!B4447</f>
        <v>672.16</v>
      </c>
      <c r="D4447" s="11">
        <f t="shared" si="279"/>
        <v>7</v>
      </c>
      <c r="E4447" s="11">
        <f t="shared" si="280"/>
        <v>17</v>
      </c>
      <c r="F4447" s="11">
        <f t="shared" si="281"/>
        <v>60</v>
      </c>
      <c r="G4447" s="11">
        <f t="shared" si="282"/>
        <v>60</v>
      </c>
      <c r="H4447" s="11" cm="1">
        <f t="array" ref="H4447">INDEX($K$10:$DI$8773,ROW(G4447)-9,MATCH(G4447,$K$10:$DI$10,0))</f>
        <v>509.65</v>
      </c>
      <c r="I4447" s="11">
        <f>IF(INDEX(Effacement!$A$3:$Y$15,MATCH(Tests!D4447,Effacement!$A$3:$A$15,0),MATCH(Tests!E4447,Effacement!$A$3:$Y$3,0))=0,H4447,C4447)</f>
        <v>509.65</v>
      </c>
      <c r="K4447" s="11">
        <v>304.43</v>
      </c>
      <c r="L4447" s="11">
        <v>265.95</v>
      </c>
      <c r="M4447" s="11">
        <v>224.73</v>
      </c>
      <c r="N4447" s="11">
        <v>182.67</v>
      </c>
      <c r="O4447" s="11">
        <v>141.33000000000001</v>
      </c>
      <c r="P4447" s="11">
        <v>106.26</v>
      </c>
      <c r="Q4447" s="11">
        <v>87.475999999999999</v>
      </c>
      <c r="R4447" s="11">
        <v>102.32</v>
      </c>
      <c r="S4447" s="11">
        <v>150.44</v>
      </c>
      <c r="T4447" s="11">
        <v>209.05</v>
      </c>
      <c r="U4447" s="11">
        <v>268.98</v>
      </c>
      <c r="V4447" s="11">
        <v>326.57</v>
      </c>
      <c r="W4447" s="11">
        <v>379.07</v>
      </c>
      <c r="X4447" s="11">
        <v>430.78</v>
      </c>
      <c r="Y4447" s="11">
        <v>476.98</v>
      </c>
      <c r="Z4447" s="11">
        <v>518.08000000000004</v>
      </c>
      <c r="AA4447" s="11">
        <v>554.82000000000005</v>
      </c>
      <c r="AB4447" s="11">
        <v>587.95000000000005</v>
      </c>
      <c r="AC4447" s="11">
        <v>617.29</v>
      </c>
      <c r="AD4447" s="11">
        <v>641.65</v>
      </c>
      <c r="AE4447" s="11">
        <v>661.33</v>
      </c>
      <c r="AF4447" s="11">
        <v>640.65</v>
      </c>
      <c r="AG4447" s="11">
        <v>572.27</v>
      </c>
      <c r="AH4447" s="11">
        <v>528.29999999999995</v>
      </c>
      <c r="AI4447" s="11">
        <v>509.65</v>
      </c>
    </row>
    <row r="4448" spans="1:35" x14ac:dyDescent="0.3">
      <c r="A4448" s="15">
        <v>33058.75</v>
      </c>
      <c r="B4448" s="11">
        <f>SsBackT!D4448</f>
        <v>0</v>
      </c>
      <c r="C4448" s="11">
        <f>Illim!B4448</f>
        <v>396.64</v>
      </c>
      <c r="D4448" s="11">
        <f t="shared" si="279"/>
        <v>7</v>
      </c>
      <c r="E4448" s="11">
        <f t="shared" si="280"/>
        <v>18</v>
      </c>
      <c r="F4448" s="11">
        <f t="shared" si="281"/>
        <v>60</v>
      </c>
      <c r="G4448" s="11">
        <f t="shared" si="282"/>
        <v>60</v>
      </c>
      <c r="H4448" s="11" cm="1">
        <f t="array" ref="H4448">INDEX($K$10:$DI$8773,ROW(G4448)-9,MATCH(G4448,$K$10:$DI$10,0))</f>
        <v>109.72</v>
      </c>
      <c r="I4448" s="11">
        <f>IF(INDEX(Effacement!$A$3:$Y$15,MATCH(Tests!D4448,Effacement!$A$3:$A$15,0),MATCH(Tests!E4448,Effacement!$A$3:$Y$3,0))=0,H4448,C4448)</f>
        <v>109.72</v>
      </c>
      <c r="K4448" s="11">
        <v>294.92</v>
      </c>
      <c r="L4448" s="11">
        <v>273.82</v>
      </c>
      <c r="M4448" s="11">
        <v>243.26</v>
      </c>
      <c r="N4448" s="11">
        <v>210.88</v>
      </c>
      <c r="O4448" s="11">
        <v>176.17</v>
      </c>
      <c r="P4448" s="11">
        <v>140.93</v>
      </c>
      <c r="Q4448" s="11">
        <v>106.61</v>
      </c>
      <c r="R4448" s="11">
        <v>77.525000000000006</v>
      </c>
      <c r="S4448" s="11">
        <v>61.395000000000003</v>
      </c>
      <c r="T4448" s="11">
        <v>71.971999999999994</v>
      </c>
      <c r="U4448" s="11">
        <v>110.96</v>
      </c>
      <c r="V4448" s="11">
        <v>159.82</v>
      </c>
      <c r="W4448" s="11">
        <v>210.03</v>
      </c>
      <c r="X4448" s="11">
        <v>261.3</v>
      </c>
      <c r="Y4448" s="11">
        <v>308.89999999999998</v>
      </c>
      <c r="Z4448" s="11">
        <v>352.49</v>
      </c>
      <c r="AA4448" s="11">
        <v>392.27</v>
      </c>
      <c r="AB4448" s="11">
        <v>230.07</v>
      </c>
      <c r="AC4448" s="11">
        <v>106.46</v>
      </c>
      <c r="AD4448" s="11">
        <v>107.9</v>
      </c>
      <c r="AE4448" s="11">
        <v>109.01</v>
      </c>
      <c r="AF4448" s="11">
        <v>109.75</v>
      </c>
      <c r="AG4448" s="11">
        <v>110.05</v>
      </c>
      <c r="AH4448" s="11">
        <v>110.03</v>
      </c>
      <c r="AI4448" s="11">
        <v>109.72</v>
      </c>
    </row>
    <row r="4449" spans="1:35" x14ac:dyDescent="0.3">
      <c r="A4449" s="15">
        <v>33058.791666666664</v>
      </c>
      <c r="B4449" s="11">
        <f>SsBackT!D4449</f>
        <v>0</v>
      </c>
      <c r="C4449" s="11">
        <f>Illim!B4449</f>
        <v>122.4</v>
      </c>
      <c r="D4449" s="11">
        <f t="shared" si="279"/>
        <v>7</v>
      </c>
      <c r="E4449" s="11">
        <f t="shared" si="280"/>
        <v>19</v>
      </c>
      <c r="F4449" s="11">
        <f t="shared" si="281"/>
        <v>60</v>
      </c>
      <c r="G4449" s="11">
        <f t="shared" si="282"/>
        <v>60</v>
      </c>
      <c r="H4449" s="11" cm="1">
        <f t="array" ref="H4449">INDEX($K$10:$DI$8773,ROW(G4449)-9,MATCH(G4449,$K$10:$DI$10,0))</f>
        <v>58.478999999999999</v>
      </c>
      <c r="I4449" s="11">
        <f>IF(INDEX(Effacement!$A$3:$Y$15,MATCH(Tests!D4449,Effacement!$A$3:$A$15,0),MATCH(Tests!E4449,Effacement!$A$3:$Y$3,0))=0,H4449,C4449)</f>
        <v>122.4</v>
      </c>
      <c r="K4449" s="11">
        <v>110.85</v>
      </c>
      <c r="L4449" s="11">
        <v>110.06</v>
      </c>
      <c r="M4449" s="11">
        <v>108.88</v>
      </c>
      <c r="N4449" s="11">
        <v>106.94</v>
      </c>
      <c r="O4449" s="11">
        <v>104.31</v>
      </c>
      <c r="P4449" s="11">
        <v>100.61</v>
      </c>
      <c r="Q4449" s="11">
        <v>95.224000000000004</v>
      </c>
      <c r="R4449" s="11">
        <v>82.353999999999999</v>
      </c>
      <c r="S4449" s="11">
        <v>59.959000000000003</v>
      </c>
      <c r="T4449" s="11">
        <v>41.223999999999997</v>
      </c>
      <c r="U4449" s="11">
        <v>31.175000000000001</v>
      </c>
      <c r="V4449" s="11">
        <v>37.845999999999997</v>
      </c>
      <c r="W4449" s="11">
        <v>62.66</v>
      </c>
      <c r="X4449" s="11">
        <v>95.933999999999997</v>
      </c>
      <c r="Y4449" s="11">
        <v>92.25</v>
      </c>
      <c r="Z4449" s="11">
        <v>49.131999999999998</v>
      </c>
      <c r="AA4449" s="11">
        <v>51.594000000000001</v>
      </c>
      <c r="AB4449" s="11">
        <v>53.484000000000002</v>
      </c>
      <c r="AC4449" s="11">
        <v>55.026000000000003</v>
      </c>
      <c r="AD4449" s="11">
        <v>56.183</v>
      </c>
      <c r="AE4449" s="11">
        <v>57.017000000000003</v>
      </c>
      <c r="AF4449" s="11">
        <v>57.645000000000003</v>
      </c>
      <c r="AG4449" s="11">
        <v>58.106000000000002</v>
      </c>
      <c r="AH4449" s="11">
        <v>58.375999999999998</v>
      </c>
      <c r="AI4449" s="11">
        <v>58.478999999999999</v>
      </c>
    </row>
    <row r="4450" spans="1:35" x14ac:dyDescent="0.3">
      <c r="A4450" s="15">
        <v>33058.833333333336</v>
      </c>
      <c r="B4450" s="11">
        <f>SsBackT!D4450</f>
        <v>0</v>
      </c>
      <c r="C4450" s="11">
        <f>Illim!B4450</f>
        <v>-1.32E-2</v>
      </c>
      <c r="D4450" s="11">
        <f t="shared" si="279"/>
        <v>7</v>
      </c>
      <c r="E4450" s="11">
        <f t="shared" si="280"/>
        <v>20</v>
      </c>
      <c r="F4450" s="11">
        <f t="shared" si="281"/>
        <v>60</v>
      </c>
      <c r="G4450" s="11">
        <f t="shared" si="282"/>
        <v>60</v>
      </c>
      <c r="H4450" s="11" cm="1">
        <f t="array" ref="H4450">INDEX($K$10:$DI$8773,ROW(G4450)-9,MATCH(G4450,$K$10:$DI$10,0))</f>
        <v>-1.32E-2</v>
      </c>
      <c r="I4450" s="11">
        <f>IF(INDEX(Effacement!$A$3:$Y$15,MATCH(Tests!D4450,Effacement!$A$3:$A$15,0),MATCH(Tests!E4450,Effacement!$A$3:$Y$3,0))=0,H4450,C4450)</f>
        <v>-1.32E-2</v>
      </c>
      <c r="K4450" s="11">
        <v>-1.32E-2</v>
      </c>
      <c r="L4450" s="11">
        <v>-1.32E-2</v>
      </c>
      <c r="M4450" s="11">
        <v>-1.32E-2</v>
      </c>
      <c r="N4450" s="11">
        <v>-1.32E-2</v>
      </c>
      <c r="O4450" s="11">
        <v>-1.32E-2</v>
      </c>
      <c r="P4450" s="11">
        <v>-1.32E-2</v>
      </c>
      <c r="Q4450" s="11">
        <v>-1.32E-2</v>
      </c>
      <c r="R4450" s="11">
        <v>-1.32E-2</v>
      </c>
      <c r="S4450" s="11">
        <v>-1.32E-2</v>
      </c>
      <c r="T4450" s="11">
        <v>-1.32E-2</v>
      </c>
      <c r="U4450" s="11">
        <v>-1.32E-2</v>
      </c>
      <c r="V4450" s="11">
        <v>-1.32E-2</v>
      </c>
      <c r="W4450" s="11">
        <v>-1.32E-2</v>
      </c>
      <c r="X4450" s="11">
        <v>-1.32E-2</v>
      </c>
      <c r="Y4450" s="11">
        <v>-1.32E-2</v>
      </c>
      <c r="Z4450" s="11">
        <v>-1.32E-2</v>
      </c>
      <c r="AA4450" s="11">
        <v>-1.32E-2</v>
      </c>
      <c r="AB4450" s="11">
        <v>-1.32E-2</v>
      </c>
      <c r="AC4450" s="11">
        <v>-1.32E-2</v>
      </c>
      <c r="AD4450" s="11">
        <v>-1.32E-2</v>
      </c>
      <c r="AE4450" s="11">
        <v>-1.32E-2</v>
      </c>
      <c r="AF4450" s="11">
        <v>-1.32E-2</v>
      </c>
      <c r="AG4450" s="11">
        <v>-1.32E-2</v>
      </c>
      <c r="AH4450" s="11">
        <v>-1.32E-2</v>
      </c>
      <c r="AI4450" s="11">
        <v>-1.32E-2</v>
      </c>
    </row>
    <row r="4451" spans="1:35" x14ac:dyDescent="0.3">
      <c r="A4451" s="15">
        <v>33058.875</v>
      </c>
      <c r="B4451" s="11">
        <f>SsBackT!D4451</f>
        <v>0</v>
      </c>
      <c r="C4451" s="11">
        <f>Illim!B4451</f>
        <v>-1.32E-2</v>
      </c>
      <c r="D4451" s="11">
        <f t="shared" si="279"/>
        <v>7</v>
      </c>
      <c r="E4451" s="11">
        <f t="shared" si="280"/>
        <v>21</v>
      </c>
      <c r="F4451" s="11">
        <f t="shared" si="281"/>
        <v>60</v>
      </c>
      <c r="G4451" s="11">
        <f t="shared" si="282"/>
        <v>60</v>
      </c>
      <c r="H4451" s="11" cm="1">
        <f t="array" ref="H4451">INDEX($K$10:$DI$8773,ROW(G4451)-9,MATCH(G4451,$K$10:$DI$10,0))</f>
        <v>-1.32E-2</v>
      </c>
      <c r="I4451" s="11">
        <f>IF(INDEX(Effacement!$A$3:$Y$15,MATCH(Tests!D4451,Effacement!$A$3:$A$15,0),MATCH(Tests!E4451,Effacement!$A$3:$Y$3,0))=0,H4451,C4451)</f>
        <v>-1.32E-2</v>
      </c>
      <c r="K4451" s="11">
        <v>-1.32E-2</v>
      </c>
      <c r="L4451" s="11">
        <v>-1.32E-2</v>
      </c>
      <c r="M4451" s="11">
        <v>-1.32E-2</v>
      </c>
      <c r="N4451" s="11">
        <v>-1.32E-2</v>
      </c>
      <c r="O4451" s="11">
        <v>-1.32E-2</v>
      </c>
      <c r="P4451" s="11">
        <v>-1.32E-2</v>
      </c>
      <c r="Q4451" s="11">
        <v>-1.32E-2</v>
      </c>
      <c r="R4451" s="11">
        <v>-1.32E-2</v>
      </c>
      <c r="S4451" s="11">
        <v>-1.32E-2</v>
      </c>
      <c r="T4451" s="11">
        <v>-1.32E-2</v>
      </c>
      <c r="U4451" s="11">
        <v>-1.32E-2</v>
      </c>
      <c r="V4451" s="11">
        <v>-1.32E-2</v>
      </c>
      <c r="W4451" s="11">
        <v>-1.32E-2</v>
      </c>
      <c r="X4451" s="11">
        <v>-1.32E-2</v>
      </c>
      <c r="Y4451" s="11">
        <v>-1.32E-2</v>
      </c>
      <c r="Z4451" s="11">
        <v>-1.32E-2</v>
      </c>
      <c r="AA4451" s="11">
        <v>-1.32E-2</v>
      </c>
      <c r="AB4451" s="11">
        <v>-1.32E-2</v>
      </c>
      <c r="AC4451" s="11">
        <v>-1.32E-2</v>
      </c>
      <c r="AD4451" s="11">
        <v>-1.32E-2</v>
      </c>
      <c r="AE4451" s="11">
        <v>-1.32E-2</v>
      </c>
      <c r="AF4451" s="11">
        <v>-1.32E-2</v>
      </c>
      <c r="AG4451" s="11">
        <v>-1.32E-2</v>
      </c>
      <c r="AH4451" s="11">
        <v>-1.32E-2</v>
      </c>
      <c r="AI4451" s="11">
        <v>-1.32E-2</v>
      </c>
    </row>
    <row r="4452" spans="1:35" x14ac:dyDescent="0.3">
      <c r="A4452" s="15">
        <v>33058.916666666664</v>
      </c>
      <c r="B4452" s="11">
        <f>SsBackT!D4452</f>
        <v>0</v>
      </c>
      <c r="C4452" s="11">
        <f>Illim!B4452</f>
        <v>-1.32E-2</v>
      </c>
      <c r="D4452" s="11">
        <f t="shared" si="279"/>
        <v>7</v>
      </c>
      <c r="E4452" s="11">
        <f t="shared" si="280"/>
        <v>22</v>
      </c>
      <c r="F4452" s="11">
        <f t="shared" si="281"/>
        <v>60</v>
      </c>
      <c r="G4452" s="11">
        <f t="shared" si="282"/>
        <v>60</v>
      </c>
      <c r="H4452" s="11" cm="1">
        <f t="array" ref="H4452">INDEX($K$10:$DI$8773,ROW(G4452)-9,MATCH(G4452,$K$10:$DI$10,0))</f>
        <v>-1.32E-2</v>
      </c>
      <c r="I4452" s="11">
        <f>IF(INDEX(Effacement!$A$3:$Y$15,MATCH(Tests!D4452,Effacement!$A$3:$A$15,0),MATCH(Tests!E4452,Effacement!$A$3:$Y$3,0))=0,H4452,C4452)</f>
        <v>-1.32E-2</v>
      </c>
      <c r="K4452" s="11">
        <v>-1.32E-2</v>
      </c>
      <c r="L4452" s="11">
        <v>-1.32E-2</v>
      </c>
      <c r="M4452" s="11">
        <v>-1.32E-2</v>
      </c>
      <c r="N4452" s="11">
        <v>-1.32E-2</v>
      </c>
      <c r="O4452" s="11">
        <v>-1.32E-2</v>
      </c>
      <c r="P4452" s="11">
        <v>-1.32E-2</v>
      </c>
      <c r="Q4452" s="11">
        <v>-1.32E-2</v>
      </c>
      <c r="R4452" s="11">
        <v>-1.32E-2</v>
      </c>
      <c r="S4452" s="11">
        <v>-1.32E-2</v>
      </c>
      <c r="T4452" s="11">
        <v>-1.32E-2</v>
      </c>
      <c r="U4452" s="11">
        <v>-1.32E-2</v>
      </c>
      <c r="V4452" s="11">
        <v>-1.32E-2</v>
      </c>
      <c r="W4452" s="11">
        <v>-1.32E-2</v>
      </c>
      <c r="X4452" s="11">
        <v>-1.32E-2</v>
      </c>
      <c r="Y4452" s="11">
        <v>-1.32E-2</v>
      </c>
      <c r="Z4452" s="11">
        <v>-1.32E-2</v>
      </c>
      <c r="AA4452" s="11">
        <v>-1.32E-2</v>
      </c>
      <c r="AB4452" s="11">
        <v>-1.32E-2</v>
      </c>
      <c r="AC4452" s="11">
        <v>-1.32E-2</v>
      </c>
      <c r="AD4452" s="11">
        <v>-1.32E-2</v>
      </c>
      <c r="AE4452" s="11">
        <v>-1.32E-2</v>
      </c>
      <c r="AF4452" s="11">
        <v>-1.32E-2</v>
      </c>
      <c r="AG4452" s="11">
        <v>-1.32E-2</v>
      </c>
      <c r="AH4452" s="11">
        <v>-1.32E-2</v>
      </c>
      <c r="AI4452" s="11">
        <v>-1.32E-2</v>
      </c>
    </row>
    <row r="4453" spans="1:35" x14ac:dyDescent="0.3">
      <c r="A4453" s="15">
        <v>33058.958333333336</v>
      </c>
      <c r="B4453" s="11">
        <f>SsBackT!D4453</f>
        <v>0</v>
      </c>
      <c r="C4453" s="11">
        <f>Illim!B4453</f>
        <v>-1.32E-2</v>
      </c>
      <c r="D4453" s="11">
        <f t="shared" si="279"/>
        <v>7</v>
      </c>
      <c r="E4453" s="11">
        <f t="shared" si="280"/>
        <v>23</v>
      </c>
      <c r="F4453" s="11">
        <f t="shared" si="281"/>
        <v>60</v>
      </c>
      <c r="G4453" s="11">
        <f t="shared" si="282"/>
        <v>60</v>
      </c>
      <c r="H4453" s="11" cm="1">
        <f t="array" ref="H4453">INDEX($K$10:$DI$8773,ROW(G4453)-9,MATCH(G4453,$K$10:$DI$10,0))</f>
        <v>-1.32E-2</v>
      </c>
      <c r="I4453" s="11">
        <f>IF(INDEX(Effacement!$A$3:$Y$15,MATCH(Tests!D4453,Effacement!$A$3:$A$15,0),MATCH(Tests!E4453,Effacement!$A$3:$Y$3,0))=0,H4453,C4453)</f>
        <v>-1.32E-2</v>
      </c>
      <c r="K4453" s="11">
        <v>-1.32E-2</v>
      </c>
      <c r="L4453" s="11">
        <v>-1.32E-2</v>
      </c>
      <c r="M4453" s="11">
        <v>-1.32E-2</v>
      </c>
      <c r="N4453" s="11">
        <v>-1.32E-2</v>
      </c>
      <c r="O4453" s="11">
        <v>-1.32E-2</v>
      </c>
      <c r="P4453" s="11">
        <v>-1.32E-2</v>
      </c>
      <c r="Q4453" s="11">
        <v>-1.32E-2</v>
      </c>
      <c r="R4453" s="11">
        <v>-1.32E-2</v>
      </c>
      <c r="S4453" s="11">
        <v>-1.32E-2</v>
      </c>
      <c r="T4453" s="11">
        <v>-1.32E-2</v>
      </c>
      <c r="U4453" s="11">
        <v>-1.32E-2</v>
      </c>
      <c r="V4453" s="11">
        <v>-1.32E-2</v>
      </c>
      <c r="W4453" s="11">
        <v>-1.32E-2</v>
      </c>
      <c r="X4453" s="11">
        <v>-1.32E-2</v>
      </c>
      <c r="Y4453" s="11">
        <v>-1.32E-2</v>
      </c>
      <c r="Z4453" s="11">
        <v>-1.32E-2</v>
      </c>
      <c r="AA4453" s="11">
        <v>-1.32E-2</v>
      </c>
      <c r="AB4453" s="11">
        <v>-1.32E-2</v>
      </c>
      <c r="AC4453" s="11">
        <v>-1.32E-2</v>
      </c>
      <c r="AD4453" s="11">
        <v>-1.32E-2</v>
      </c>
      <c r="AE4453" s="11">
        <v>-1.32E-2</v>
      </c>
      <c r="AF4453" s="11">
        <v>-1.32E-2</v>
      </c>
      <c r="AG4453" s="11">
        <v>-1.32E-2</v>
      </c>
      <c r="AH4453" s="11">
        <v>-1.32E-2</v>
      </c>
      <c r="AI4453" s="11">
        <v>-1.32E-2</v>
      </c>
    </row>
    <row r="4454" spans="1:35" x14ac:dyDescent="0.3">
      <c r="A4454" s="15">
        <v>33059</v>
      </c>
      <c r="B4454" s="11">
        <f>SsBackT!D4454</f>
        <v>0</v>
      </c>
      <c r="C4454" s="11">
        <f>Illim!B4454</f>
        <v>-1.32E-2</v>
      </c>
      <c r="D4454" s="11">
        <f t="shared" si="279"/>
        <v>7</v>
      </c>
      <c r="E4454" s="11">
        <f t="shared" si="280"/>
        <v>0</v>
      </c>
      <c r="F4454" s="11">
        <f t="shared" si="281"/>
        <v>60</v>
      </c>
      <c r="G4454" s="11">
        <f t="shared" si="282"/>
        <v>60</v>
      </c>
      <c r="H4454" s="11" cm="1">
        <f t="array" ref="H4454">INDEX($K$10:$DI$8773,ROW(G4454)-9,MATCH(G4454,$K$10:$DI$10,0))</f>
        <v>-1.32E-2</v>
      </c>
      <c r="I4454" s="11">
        <f>IF(INDEX(Effacement!$A$3:$Y$15,MATCH(Tests!D4454,Effacement!$A$3:$A$15,0),MATCH(Tests!E4454,Effacement!$A$3:$Y$3,0))=0,H4454,C4454)</f>
        <v>-1.32E-2</v>
      </c>
      <c r="K4454" s="11">
        <v>-1.32E-2</v>
      </c>
      <c r="L4454" s="11">
        <v>-1.32E-2</v>
      </c>
      <c r="M4454" s="11">
        <v>-1.32E-2</v>
      </c>
      <c r="N4454" s="11">
        <v>-1.32E-2</v>
      </c>
      <c r="O4454" s="11">
        <v>-1.32E-2</v>
      </c>
      <c r="P4454" s="11">
        <v>-1.32E-2</v>
      </c>
      <c r="Q4454" s="11">
        <v>-1.32E-2</v>
      </c>
      <c r="R4454" s="11">
        <v>-1.32E-2</v>
      </c>
      <c r="S4454" s="11">
        <v>-1.32E-2</v>
      </c>
      <c r="T4454" s="11">
        <v>-1.32E-2</v>
      </c>
      <c r="U4454" s="11">
        <v>-1.32E-2</v>
      </c>
      <c r="V4454" s="11">
        <v>-1.32E-2</v>
      </c>
      <c r="W4454" s="11">
        <v>-1.32E-2</v>
      </c>
      <c r="X4454" s="11">
        <v>-1.32E-2</v>
      </c>
      <c r="Y4454" s="11">
        <v>-1.32E-2</v>
      </c>
      <c r="Z4454" s="11">
        <v>-1.32E-2</v>
      </c>
      <c r="AA4454" s="11">
        <v>-1.32E-2</v>
      </c>
      <c r="AB4454" s="11">
        <v>-1.32E-2</v>
      </c>
      <c r="AC4454" s="11">
        <v>-1.32E-2</v>
      </c>
      <c r="AD4454" s="11">
        <v>-1.32E-2</v>
      </c>
      <c r="AE4454" s="11">
        <v>-1.32E-2</v>
      </c>
      <c r="AF4454" s="11">
        <v>-1.32E-2</v>
      </c>
      <c r="AG4454" s="11">
        <v>-1.32E-2</v>
      </c>
      <c r="AH4454" s="11">
        <v>-1.32E-2</v>
      </c>
      <c r="AI4454" s="11">
        <v>-1.32E-2</v>
      </c>
    </row>
    <row r="4455" spans="1:35" x14ac:dyDescent="0.3">
      <c r="A4455" s="15">
        <v>33059.041666666664</v>
      </c>
      <c r="B4455" s="11">
        <f>SsBackT!D4455</f>
        <v>0</v>
      </c>
      <c r="C4455" s="11">
        <f>Illim!B4455</f>
        <v>-1.32E-2</v>
      </c>
      <c r="D4455" s="11">
        <f t="shared" si="279"/>
        <v>7</v>
      </c>
      <c r="E4455" s="11">
        <f t="shared" si="280"/>
        <v>1</v>
      </c>
      <c r="F4455" s="11">
        <f t="shared" si="281"/>
        <v>60</v>
      </c>
      <c r="G4455" s="11">
        <f t="shared" si="282"/>
        <v>60</v>
      </c>
      <c r="H4455" s="11" cm="1">
        <f t="array" ref="H4455">INDEX($K$10:$DI$8773,ROW(G4455)-9,MATCH(G4455,$K$10:$DI$10,0))</f>
        <v>-1.32E-2</v>
      </c>
      <c r="I4455" s="11">
        <f>IF(INDEX(Effacement!$A$3:$Y$15,MATCH(Tests!D4455,Effacement!$A$3:$A$15,0),MATCH(Tests!E4455,Effacement!$A$3:$Y$3,0))=0,H4455,C4455)</f>
        <v>-1.32E-2</v>
      </c>
      <c r="K4455" s="11">
        <v>-1.32E-2</v>
      </c>
      <c r="L4455" s="11">
        <v>-1.32E-2</v>
      </c>
      <c r="M4455" s="11">
        <v>-1.32E-2</v>
      </c>
      <c r="N4455" s="11">
        <v>-1.32E-2</v>
      </c>
      <c r="O4455" s="11">
        <v>-1.32E-2</v>
      </c>
      <c r="P4455" s="11">
        <v>-1.32E-2</v>
      </c>
      <c r="Q4455" s="11">
        <v>-1.32E-2</v>
      </c>
      <c r="R4455" s="11">
        <v>-1.32E-2</v>
      </c>
      <c r="S4455" s="11">
        <v>-1.32E-2</v>
      </c>
      <c r="T4455" s="11">
        <v>-1.32E-2</v>
      </c>
      <c r="U4455" s="11">
        <v>-1.32E-2</v>
      </c>
      <c r="V4455" s="11">
        <v>-1.32E-2</v>
      </c>
      <c r="W4455" s="11">
        <v>-1.32E-2</v>
      </c>
      <c r="X4455" s="11">
        <v>-1.32E-2</v>
      </c>
      <c r="Y4455" s="11">
        <v>-1.32E-2</v>
      </c>
      <c r="Z4455" s="11">
        <v>-1.32E-2</v>
      </c>
      <c r="AA4455" s="11">
        <v>-1.32E-2</v>
      </c>
      <c r="AB4455" s="11">
        <v>-1.32E-2</v>
      </c>
      <c r="AC4455" s="11">
        <v>-1.32E-2</v>
      </c>
      <c r="AD4455" s="11">
        <v>-1.32E-2</v>
      </c>
      <c r="AE4455" s="11">
        <v>-1.32E-2</v>
      </c>
      <c r="AF4455" s="11">
        <v>-1.32E-2</v>
      </c>
      <c r="AG4455" s="11">
        <v>-1.32E-2</v>
      </c>
      <c r="AH4455" s="11">
        <v>-1.32E-2</v>
      </c>
      <c r="AI4455" s="11">
        <v>-1.32E-2</v>
      </c>
    </row>
    <row r="4456" spans="1:35" x14ac:dyDescent="0.3">
      <c r="A4456" s="15">
        <v>33059.083333333336</v>
      </c>
      <c r="B4456" s="11">
        <f>SsBackT!D4456</f>
        <v>0</v>
      </c>
      <c r="C4456" s="11">
        <f>Illim!B4456</f>
        <v>-1.32E-2</v>
      </c>
      <c r="D4456" s="11">
        <f t="shared" si="279"/>
        <v>7</v>
      </c>
      <c r="E4456" s="11">
        <f t="shared" si="280"/>
        <v>2</v>
      </c>
      <c r="F4456" s="11">
        <f t="shared" si="281"/>
        <v>60</v>
      </c>
      <c r="G4456" s="11">
        <f t="shared" si="282"/>
        <v>60</v>
      </c>
      <c r="H4456" s="11" cm="1">
        <f t="array" ref="H4456">INDEX($K$10:$DI$8773,ROW(G4456)-9,MATCH(G4456,$K$10:$DI$10,0))</f>
        <v>-1.32E-2</v>
      </c>
      <c r="I4456" s="11">
        <f>IF(INDEX(Effacement!$A$3:$Y$15,MATCH(Tests!D4456,Effacement!$A$3:$A$15,0),MATCH(Tests!E4456,Effacement!$A$3:$Y$3,0))=0,H4456,C4456)</f>
        <v>-1.32E-2</v>
      </c>
      <c r="K4456" s="11">
        <v>-1.32E-2</v>
      </c>
      <c r="L4456" s="11">
        <v>-1.32E-2</v>
      </c>
      <c r="M4456" s="11">
        <v>-1.32E-2</v>
      </c>
      <c r="N4456" s="11">
        <v>-1.32E-2</v>
      </c>
      <c r="O4456" s="11">
        <v>-1.32E-2</v>
      </c>
      <c r="P4456" s="11">
        <v>-1.32E-2</v>
      </c>
      <c r="Q4456" s="11">
        <v>-1.32E-2</v>
      </c>
      <c r="R4456" s="11">
        <v>-1.32E-2</v>
      </c>
      <c r="S4456" s="11">
        <v>-1.32E-2</v>
      </c>
      <c r="T4456" s="11">
        <v>-1.32E-2</v>
      </c>
      <c r="U4456" s="11">
        <v>-1.32E-2</v>
      </c>
      <c r="V4456" s="11">
        <v>-1.32E-2</v>
      </c>
      <c r="W4456" s="11">
        <v>-1.32E-2</v>
      </c>
      <c r="X4456" s="11">
        <v>-1.32E-2</v>
      </c>
      <c r="Y4456" s="11">
        <v>-1.32E-2</v>
      </c>
      <c r="Z4456" s="11">
        <v>-1.32E-2</v>
      </c>
      <c r="AA4456" s="11">
        <v>-1.32E-2</v>
      </c>
      <c r="AB4456" s="11">
        <v>-1.32E-2</v>
      </c>
      <c r="AC4456" s="11">
        <v>-1.32E-2</v>
      </c>
      <c r="AD4456" s="11">
        <v>-1.32E-2</v>
      </c>
      <c r="AE4456" s="11">
        <v>-1.32E-2</v>
      </c>
      <c r="AF4456" s="11">
        <v>-1.32E-2</v>
      </c>
      <c r="AG4456" s="11">
        <v>-1.32E-2</v>
      </c>
      <c r="AH4456" s="11">
        <v>-1.32E-2</v>
      </c>
      <c r="AI4456" s="11">
        <v>-1.32E-2</v>
      </c>
    </row>
    <row r="4457" spans="1:35" x14ac:dyDescent="0.3">
      <c r="A4457" s="15">
        <v>33059.125</v>
      </c>
      <c r="B4457" s="11">
        <f>SsBackT!D4457</f>
        <v>0</v>
      </c>
      <c r="C4457" s="11">
        <f>Illim!B4457</f>
        <v>-1.32E-2</v>
      </c>
      <c r="D4457" s="11">
        <f t="shared" si="279"/>
        <v>7</v>
      </c>
      <c r="E4457" s="11">
        <f t="shared" si="280"/>
        <v>3</v>
      </c>
      <c r="F4457" s="11">
        <f t="shared" si="281"/>
        <v>60</v>
      </c>
      <c r="G4457" s="11">
        <f t="shared" si="282"/>
        <v>60</v>
      </c>
      <c r="H4457" s="11" cm="1">
        <f t="array" ref="H4457">INDEX($K$10:$DI$8773,ROW(G4457)-9,MATCH(G4457,$K$10:$DI$10,0))</f>
        <v>-1.32E-2</v>
      </c>
      <c r="I4457" s="11">
        <f>IF(INDEX(Effacement!$A$3:$Y$15,MATCH(Tests!D4457,Effacement!$A$3:$A$15,0),MATCH(Tests!E4457,Effacement!$A$3:$Y$3,0))=0,H4457,C4457)</f>
        <v>-1.32E-2</v>
      </c>
      <c r="K4457" s="11">
        <v>-1.32E-2</v>
      </c>
      <c r="L4457" s="11">
        <v>-1.32E-2</v>
      </c>
      <c r="M4457" s="11">
        <v>-1.32E-2</v>
      </c>
      <c r="N4457" s="11">
        <v>-1.32E-2</v>
      </c>
      <c r="O4457" s="11">
        <v>-1.32E-2</v>
      </c>
      <c r="P4457" s="11">
        <v>-1.32E-2</v>
      </c>
      <c r="Q4457" s="11">
        <v>-1.32E-2</v>
      </c>
      <c r="R4457" s="11">
        <v>-1.32E-2</v>
      </c>
      <c r="S4457" s="11">
        <v>-1.32E-2</v>
      </c>
      <c r="T4457" s="11">
        <v>-1.32E-2</v>
      </c>
      <c r="U4457" s="11">
        <v>-1.32E-2</v>
      </c>
      <c r="V4457" s="11">
        <v>-1.32E-2</v>
      </c>
      <c r="W4457" s="11">
        <v>-1.32E-2</v>
      </c>
      <c r="X4457" s="11">
        <v>-1.32E-2</v>
      </c>
      <c r="Y4457" s="11">
        <v>-1.32E-2</v>
      </c>
      <c r="Z4457" s="11">
        <v>-1.32E-2</v>
      </c>
      <c r="AA4457" s="11">
        <v>-1.32E-2</v>
      </c>
      <c r="AB4457" s="11">
        <v>-1.32E-2</v>
      </c>
      <c r="AC4457" s="11">
        <v>-1.32E-2</v>
      </c>
      <c r="AD4457" s="11">
        <v>-1.32E-2</v>
      </c>
      <c r="AE4457" s="11">
        <v>-1.32E-2</v>
      </c>
      <c r="AF4457" s="11">
        <v>-1.32E-2</v>
      </c>
      <c r="AG4457" s="11">
        <v>-1.32E-2</v>
      </c>
      <c r="AH4457" s="11">
        <v>-1.32E-2</v>
      </c>
      <c r="AI4457" s="11">
        <v>-1.32E-2</v>
      </c>
    </row>
    <row r="4458" spans="1:35" x14ac:dyDescent="0.3">
      <c r="A4458" s="15">
        <v>33059.166666666664</v>
      </c>
      <c r="B4458" s="11">
        <f>SsBackT!D4458</f>
        <v>0</v>
      </c>
      <c r="C4458" s="11">
        <f>Illim!B4458</f>
        <v>-1.32E-2</v>
      </c>
      <c r="D4458" s="11">
        <f t="shared" si="279"/>
        <v>7</v>
      </c>
      <c r="E4458" s="11">
        <f t="shared" si="280"/>
        <v>4</v>
      </c>
      <c r="F4458" s="11">
        <f t="shared" si="281"/>
        <v>60</v>
      </c>
      <c r="G4458" s="11">
        <f t="shared" si="282"/>
        <v>60</v>
      </c>
      <c r="H4458" s="11" cm="1">
        <f t="array" ref="H4458">INDEX($K$10:$DI$8773,ROW(G4458)-9,MATCH(G4458,$K$10:$DI$10,0))</f>
        <v>-1.32E-2</v>
      </c>
      <c r="I4458" s="11">
        <f>IF(INDEX(Effacement!$A$3:$Y$15,MATCH(Tests!D4458,Effacement!$A$3:$A$15,0),MATCH(Tests!E4458,Effacement!$A$3:$Y$3,0))=0,H4458,C4458)</f>
        <v>-1.32E-2</v>
      </c>
      <c r="K4458" s="11">
        <v>-1.32E-2</v>
      </c>
      <c r="L4458" s="11">
        <v>-1.32E-2</v>
      </c>
      <c r="M4458" s="11">
        <v>-1.32E-2</v>
      </c>
      <c r="N4458" s="11">
        <v>-1.32E-2</v>
      </c>
      <c r="O4458" s="11">
        <v>-1.32E-2</v>
      </c>
      <c r="P4458" s="11">
        <v>-1.32E-2</v>
      </c>
      <c r="Q4458" s="11">
        <v>-1.32E-2</v>
      </c>
      <c r="R4458" s="11">
        <v>-1.32E-2</v>
      </c>
      <c r="S4458" s="11">
        <v>-1.32E-2</v>
      </c>
      <c r="T4458" s="11">
        <v>-1.32E-2</v>
      </c>
      <c r="U4458" s="11">
        <v>-1.32E-2</v>
      </c>
      <c r="V4458" s="11">
        <v>-1.32E-2</v>
      </c>
      <c r="W4458" s="11">
        <v>-1.32E-2</v>
      </c>
      <c r="X4458" s="11">
        <v>-1.32E-2</v>
      </c>
      <c r="Y4458" s="11">
        <v>-1.32E-2</v>
      </c>
      <c r="Z4458" s="11">
        <v>-1.32E-2</v>
      </c>
      <c r="AA4458" s="11">
        <v>-1.32E-2</v>
      </c>
      <c r="AB4458" s="11">
        <v>-1.32E-2</v>
      </c>
      <c r="AC4458" s="11">
        <v>-1.32E-2</v>
      </c>
      <c r="AD4458" s="11">
        <v>-1.32E-2</v>
      </c>
      <c r="AE4458" s="11">
        <v>-1.32E-2</v>
      </c>
      <c r="AF4458" s="11">
        <v>-1.32E-2</v>
      </c>
      <c r="AG4458" s="11">
        <v>-1.32E-2</v>
      </c>
      <c r="AH4458" s="11">
        <v>-1.32E-2</v>
      </c>
      <c r="AI4458" s="11">
        <v>-1.32E-2</v>
      </c>
    </row>
    <row r="4459" spans="1:35" x14ac:dyDescent="0.3">
      <c r="A4459" s="15">
        <v>33059.208333333336</v>
      </c>
      <c r="B4459" s="11">
        <f>SsBackT!D4459</f>
        <v>0</v>
      </c>
      <c r="C4459" s="11">
        <f>Illim!B4459</f>
        <v>11.124000000000001</v>
      </c>
      <c r="D4459" s="11">
        <f t="shared" si="279"/>
        <v>7</v>
      </c>
      <c r="E4459" s="11">
        <f t="shared" si="280"/>
        <v>5</v>
      </c>
      <c r="F4459" s="11">
        <f t="shared" si="281"/>
        <v>60</v>
      </c>
      <c r="G4459" s="11">
        <f t="shared" si="282"/>
        <v>60</v>
      </c>
      <c r="H4459" s="11" cm="1">
        <f t="array" ref="H4459">INDEX($K$10:$DI$8773,ROW(G4459)-9,MATCH(G4459,$K$10:$DI$10,0))</f>
        <v>7.4595000000000002</v>
      </c>
      <c r="I4459" s="11">
        <f>IF(INDEX(Effacement!$A$3:$Y$15,MATCH(Tests!D4459,Effacement!$A$3:$A$15,0),MATCH(Tests!E4459,Effacement!$A$3:$Y$3,0))=0,H4459,C4459)</f>
        <v>11.124000000000001</v>
      </c>
      <c r="K4459" s="11">
        <v>5.4760999999999997</v>
      </c>
      <c r="L4459" s="11">
        <v>5.8920000000000003</v>
      </c>
      <c r="M4459" s="11">
        <v>6.3596000000000004</v>
      </c>
      <c r="N4459" s="11">
        <v>6.8493000000000004</v>
      </c>
      <c r="O4459" s="11">
        <v>7.3849</v>
      </c>
      <c r="P4459" s="11">
        <v>7.9356999999999998</v>
      </c>
      <c r="Q4459" s="11">
        <v>8.5146999999999995</v>
      </c>
      <c r="R4459" s="11">
        <v>9.0890000000000004</v>
      </c>
      <c r="S4459" s="11">
        <v>9.6580999999999992</v>
      </c>
      <c r="T4459" s="11">
        <v>10.198</v>
      </c>
      <c r="U4459" s="11">
        <v>10.686999999999999</v>
      </c>
      <c r="V4459" s="11">
        <v>11.102</v>
      </c>
      <c r="W4459" s="11">
        <v>11.413</v>
      </c>
      <c r="X4459" s="11">
        <v>11.401</v>
      </c>
      <c r="Y4459" s="11">
        <v>11.141999999999999</v>
      </c>
      <c r="Z4459" s="11">
        <v>10.747</v>
      </c>
      <c r="AA4459" s="11">
        <v>10.395</v>
      </c>
      <c r="AB4459" s="11">
        <v>10.021000000000001</v>
      </c>
      <c r="AC4459" s="11">
        <v>9.6353000000000009</v>
      </c>
      <c r="AD4459" s="11">
        <v>9.2393000000000001</v>
      </c>
      <c r="AE4459" s="11">
        <v>8.8572000000000006</v>
      </c>
      <c r="AF4459" s="11">
        <v>8.4711999999999996</v>
      </c>
      <c r="AG4459" s="11">
        <v>8.1168999999999993</v>
      </c>
      <c r="AH4459" s="11">
        <v>7.7708000000000004</v>
      </c>
      <c r="AI4459" s="11">
        <v>7.4595000000000002</v>
      </c>
    </row>
    <row r="4460" spans="1:35" x14ac:dyDescent="0.3">
      <c r="A4460" s="15">
        <v>33059.25</v>
      </c>
      <c r="B4460" s="11">
        <f>SsBackT!D4460</f>
        <v>0</v>
      </c>
      <c r="C4460" s="11">
        <f>Illim!B4460</f>
        <v>233.08</v>
      </c>
      <c r="D4460" s="11">
        <f t="shared" si="279"/>
        <v>7</v>
      </c>
      <c r="E4460" s="11">
        <f t="shared" si="280"/>
        <v>6</v>
      </c>
      <c r="F4460" s="11">
        <f t="shared" si="281"/>
        <v>60</v>
      </c>
      <c r="G4460" s="11">
        <f t="shared" si="282"/>
        <v>60</v>
      </c>
      <c r="H4460" s="11" cm="1">
        <f t="array" ref="H4460">INDEX($K$10:$DI$8773,ROW(G4460)-9,MATCH(G4460,$K$10:$DI$10,0))</f>
        <v>183.5</v>
      </c>
      <c r="I4460" s="11">
        <f>IF(INDEX(Effacement!$A$3:$Y$15,MATCH(Tests!D4460,Effacement!$A$3:$A$15,0),MATCH(Tests!E4460,Effacement!$A$3:$Y$3,0))=0,H4460,C4460)</f>
        <v>183.5</v>
      </c>
      <c r="K4460" s="11">
        <v>88.236000000000004</v>
      </c>
      <c r="L4460" s="11">
        <v>88.605000000000004</v>
      </c>
      <c r="M4460" s="11">
        <v>88.713999999999999</v>
      </c>
      <c r="N4460" s="11">
        <v>88.501999999999995</v>
      </c>
      <c r="O4460" s="11">
        <v>88.064999999999998</v>
      </c>
      <c r="P4460" s="11">
        <v>87.358000000000004</v>
      </c>
      <c r="Q4460" s="11">
        <v>86.399000000000001</v>
      </c>
      <c r="R4460" s="11">
        <v>85.015000000000001</v>
      </c>
      <c r="S4460" s="11">
        <v>83.028000000000006</v>
      </c>
      <c r="T4460" s="11">
        <v>210.02</v>
      </c>
      <c r="U4460" s="11">
        <v>202.22</v>
      </c>
      <c r="V4460" s="11">
        <v>163.4</v>
      </c>
      <c r="W4460" s="11">
        <v>123.38</v>
      </c>
      <c r="X4460" s="11">
        <v>86.998999999999995</v>
      </c>
      <c r="Y4460" s="11">
        <v>58.292999999999999</v>
      </c>
      <c r="Z4460" s="11">
        <v>50.48</v>
      </c>
      <c r="AA4460" s="11">
        <v>62.302999999999997</v>
      </c>
      <c r="AB4460" s="11">
        <v>83.950999999999993</v>
      </c>
      <c r="AC4460" s="11">
        <v>109.49</v>
      </c>
      <c r="AD4460" s="11">
        <v>136.04</v>
      </c>
      <c r="AE4460" s="11">
        <v>162.09</v>
      </c>
      <c r="AF4460" s="11">
        <v>175.79</v>
      </c>
      <c r="AG4460" s="11">
        <v>179.69</v>
      </c>
      <c r="AH4460" s="11">
        <v>182.18</v>
      </c>
      <c r="AI4460" s="11">
        <v>183.5</v>
      </c>
    </row>
    <row r="4461" spans="1:35" x14ac:dyDescent="0.3">
      <c r="A4461" s="15">
        <v>33059.291666666664</v>
      </c>
      <c r="B4461" s="11">
        <f>SsBackT!D4461</f>
        <v>0</v>
      </c>
      <c r="C4461" s="11">
        <f>Illim!B4461</f>
        <v>519.88</v>
      </c>
      <c r="D4461" s="11">
        <f t="shared" si="279"/>
        <v>7</v>
      </c>
      <c r="E4461" s="11">
        <f t="shared" si="280"/>
        <v>7</v>
      </c>
      <c r="F4461" s="11">
        <f t="shared" si="281"/>
        <v>60</v>
      </c>
      <c r="G4461" s="11">
        <f t="shared" si="282"/>
        <v>60</v>
      </c>
      <c r="H4461" s="11" cm="1">
        <f t="array" ref="H4461">INDEX($K$10:$DI$8773,ROW(G4461)-9,MATCH(G4461,$K$10:$DI$10,0))</f>
        <v>304.27999999999997</v>
      </c>
      <c r="I4461" s="11">
        <f>IF(INDEX(Effacement!$A$3:$Y$15,MATCH(Tests!D4461,Effacement!$A$3:$A$15,0),MATCH(Tests!E4461,Effacement!$A$3:$Y$3,0))=0,H4461,C4461)</f>
        <v>304.27999999999997</v>
      </c>
      <c r="K4461" s="11">
        <v>143.94999999999999</v>
      </c>
      <c r="L4461" s="11">
        <v>144.77000000000001</v>
      </c>
      <c r="M4461" s="11">
        <v>145.28</v>
      </c>
      <c r="N4461" s="11">
        <v>145.43</v>
      </c>
      <c r="O4461" s="11">
        <v>213.07</v>
      </c>
      <c r="P4461" s="11">
        <v>339.36</v>
      </c>
      <c r="Q4461" s="11">
        <v>481.43</v>
      </c>
      <c r="R4461" s="11">
        <v>496.77</v>
      </c>
      <c r="S4461" s="11">
        <v>463.98</v>
      </c>
      <c r="T4461" s="11">
        <v>427.56</v>
      </c>
      <c r="U4461" s="11">
        <v>386.28</v>
      </c>
      <c r="V4461" s="11">
        <v>340.5</v>
      </c>
      <c r="W4461" s="11">
        <v>290.93</v>
      </c>
      <c r="X4461" s="11">
        <v>240.06</v>
      </c>
      <c r="Y4461" s="11">
        <v>187.22</v>
      </c>
      <c r="Z4461" s="11">
        <v>135.94999999999999</v>
      </c>
      <c r="AA4461" s="11">
        <v>94.32</v>
      </c>
      <c r="AB4461" s="11">
        <v>82.887</v>
      </c>
      <c r="AC4461" s="11">
        <v>99.733000000000004</v>
      </c>
      <c r="AD4461" s="11">
        <v>130.36000000000001</v>
      </c>
      <c r="AE4461" s="11">
        <v>166.45</v>
      </c>
      <c r="AF4461" s="11">
        <v>203.48</v>
      </c>
      <c r="AG4461" s="11">
        <v>239.23</v>
      </c>
      <c r="AH4461" s="11">
        <v>272.70999999999998</v>
      </c>
      <c r="AI4461" s="11">
        <v>304.27999999999997</v>
      </c>
    </row>
    <row r="4462" spans="1:35" x14ac:dyDescent="0.3">
      <c r="A4462" s="15">
        <v>33059.333333333336</v>
      </c>
      <c r="B4462" s="11">
        <f>SsBackT!D4462</f>
        <v>0</v>
      </c>
      <c r="C4462" s="11">
        <f>Illim!B4462</f>
        <v>722.88</v>
      </c>
      <c r="D4462" s="11">
        <f t="shared" si="279"/>
        <v>7</v>
      </c>
      <c r="E4462" s="11">
        <f t="shared" si="280"/>
        <v>8</v>
      </c>
      <c r="F4462" s="11">
        <f t="shared" si="281"/>
        <v>60</v>
      </c>
      <c r="G4462" s="11">
        <f t="shared" si="282"/>
        <v>60</v>
      </c>
      <c r="H4462" s="11" cm="1">
        <f t="array" ref="H4462">INDEX($K$10:$DI$8773,ROW(G4462)-9,MATCH(G4462,$K$10:$DI$10,0))</f>
        <v>284.26</v>
      </c>
      <c r="I4462" s="11">
        <f>IF(INDEX(Effacement!$A$3:$Y$15,MATCH(Tests!D4462,Effacement!$A$3:$A$15,0),MATCH(Tests!E4462,Effacement!$A$3:$Y$3,0))=0,H4462,C4462)</f>
        <v>284.26</v>
      </c>
      <c r="K4462" s="11">
        <v>720.46</v>
      </c>
      <c r="L4462" s="11">
        <v>721.85</v>
      </c>
      <c r="M4462" s="11">
        <v>719.45</v>
      </c>
      <c r="N4462" s="11">
        <v>712.42</v>
      </c>
      <c r="O4462" s="11">
        <v>701.34</v>
      </c>
      <c r="P4462" s="11">
        <v>685.63</v>
      </c>
      <c r="Q4462" s="11">
        <v>665.95</v>
      </c>
      <c r="R4462" s="11">
        <v>641.98</v>
      </c>
      <c r="S4462" s="11">
        <v>612.82000000000005</v>
      </c>
      <c r="T4462" s="11">
        <v>579.4</v>
      </c>
      <c r="U4462" s="11">
        <v>541.88</v>
      </c>
      <c r="V4462" s="11">
        <v>500.57</v>
      </c>
      <c r="W4462" s="11">
        <v>453.41</v>
      </c>
      <c r="X4462" s="11">
        <v>405.51</v>
      </c>
      <c r="Y4462" s="11">
        <v>352.43</v>
      </c>
      <c r="Z4462" s="11">
        <v>295.06</v>
      </c>
      <c r="AA4462" s="11">
        <v>234.3</v>
      </c>
      <c r="AB4462" s="11">
        <v>174.06</v>
      </c>
      <c r="AC4462" s="11">
        <v>123.51</v>
      </c>
      <c r="AD4462" s="11">
        <v>106.05</v>
      </c>
      <c r="AE4462" s="11">
        <v>123.39</v>
      </c>
      <c r="AF4462" s="11">
        <v>158.49</v>
      </c>
      <c r="AG4462" s="11">
        <v>199.58</v>
      </c>
      <c r="AH4462" s="11">
        <v>242.46</v>
      </c>
      <c r="AI4462" s="11">
        <v>284.26</v>
      </c>
    </row>
    <row r="4463" spans="1:35" x14ac:dyDescent="0.3">
      <c r="A4463" s="15">
        <v>33059.375</v>
      </c>
      <c r="B4463" s="11">
        <f>SsBackT!D4463</f>
        <v>0</v>
      </c>
      <c r="C4463" s="11">
        <f>Illim!B4463</f>
        <v>759.64</v>
      </c>
      <c r="D4463" s="11">
        <f t="shared" si="279"/>
        <v>7</v>
      </c>
      <c r="E4463" s="11">
        <f t="shared" si="280"/>
        <v>9</v>
      </c>
      <c r="F4463" s="11">
        <f t="shared" si="281"/>
        <v>60</v>
      </c>
      <c r="G4463" s="11">
        <f t="shared" si="282"/>
        <v>60</v>
      </c>
      <c r="H4463" s="11" cm="1">
        <f t="array" ref="H4463">INDEX($K$10:$DI$8773,ROW(G4463)-9,MATCH(G4463,$K$10:$DI$10,0))</f>
        <v>217.48</v>
      </c>
      <c r="I4463" s="11">
        <f>IF(INDEX(Effacement!$A$3:$Y$15,MATCH(Tests!D4463,Effacement!$A$3:$A$15,0),MATCH(Tests!E4463,Effacement!$A$3:$Y$3,0))=0,H4463,C4463)</f>
        <v>217.48</v>
      </c>
      <c r="K4463" s="11">
        <v>740.47</v>
      </c>
      <c r="L4463" s="11">
        <v>751.79</v>
      </c>
      <c r="M4463" s="11">
        <v>757.06</v>
      </c>
      <c r="N4463" s="11">
        <v>759.23</v>
      </c>
      <c r="O4463" s="11">
        <v>757.92</v>
      </c>
      <c r="P4463" s="11">
        <v>753.54</v>
      </c>
      <c r="Q4463" s="11">
        <v>744.11</v>
      </c>
      <c r="R4463" s="11">
        <v>729.59</v>
      </c>
      <c r="S4463" s="11">
        <v>710.32</v>
      </c>
      <c r="T4463" s="11">
        <v>686.77</v>
      </c>
      <c r="U4463" s="11">
        <v>657.17</v>
      </c>
      <c r="V4463" s="11">
        <v>623.82000000000005</v>
      </c>
      <c r="W4463" s="11">
        <v>586.15</v>
      </c>
      <c r="X4463" s="11">
        <v>549.17999999999995</v>
      </c>
      <c r="Y4463" s="11">
        <v>506.55</v>
      </c>
      <c r="Z4463" s="11">
        <v>457.8</v>
      </c>
      <c r="AA4463" s="11">
        <v>404.37</v>
      </c>
      <c r="AB4463" s="11">
        <v>345.72</v>
      </c>
      <c r="AC4463" s="11">
        <v>283.42</v>
      </c>
      <c r="AD4463" s="11">
        <v>219.45</v>
      </c>
      <c r="AE4463" s="11">
        <v>163.97</v>
      </c>
      <c r="AF4463" s="11">
        <v>134.01</v>
      </c>
      <c r="AG4463" s="11">
        <v>143.62</v>
      </c>
      <c r="AH4463" s="11">
        <v>176.42</v>
      </c>
      <c r="AI4463" s="11">
        <v>217.48</v>
      </c>
    </row>
    <row r="4464" spans="1:35" x14ac:dyDescent="0.3">
      <c r="A4464" s="15">
        <v>33059.416666666664</v>
      </c>
      <c r="B4464" s="11">
        <f>SsBackT!D4464</f>
        <v>0</v>
      </c>
      <c r="C4464" s="11">
        <f>Illim!B4464</f>
        <v>773.68</v>
      </c>
      <c r="D4464" s="11">
        <f t="shared" si="279"/>
        <v>7</v>
      </c>
      <c r="E4464" s="11">
        <f t="shared" si="280"/>
        <v>10</v>
      </c>
      <c r="F4464" s="11">
        <f t="shared" si="281"/>
        <v>60</v>
      </c>
      <c r="G4464" s="11">
        <f t="shared" si="282"/>
        <v>60</v>
      </c>
      <c r="H4464" s="11" cm="1">
        <f t="array" ref="H4464">INDEX($K$10:$DI$8773,ROW(G4464)-9,MATCH(G4464,$K$10:$DI$10,0))</f>
        <v>150.79</v>
      </c>
      <c r="I4464" s="11">
        <f>IF(INDEX(Effacement!$A$3:$Y$15,MATCH(Tests!D4464,Effacement!$A$3:$A$15,0),MATCH(Tests!E4464,Effacement!$A$3:$Y$3,0))=0,H4464,C4464)</f>
        <v>773.68</v>
      </c>
      <c r="K4464" s="11">
        <v>717.58</v>
      </c>
      <c r="L4464" s="11">
        <v>739.73</v>
      </c>
      <c r="M4464" s="11">
        <v>752.81</v>
      </c>
      <c r="N4464" s="11">
        <v>762.93</v>
      </c>
      <c r="O4464" s="11">
        <v>769.62</v>
      </c>
      <c r="P4464" s="11">
        <v>772.93</v>
      </c>
      <c r="Q4464" s="11">
        <v>773.34</v>
      </c>
      <c r="R4464" s="11">
        <v>770.18</v>
      </c>
      <c r="S4464" s="11">
        <v>763.88</v>
      </c>
      <c r="T4464" s="11">
        <v>754.5</v>
      </c>
      <c r="U4464" s="11">
        <v>740.92</v>
      </c>
      <c r="V4464" s="11">
        <v>719.31</v>
      </c>
      <c r="W4464" s="11">
        <v>691.44</v>
      </c>
      <c r="X4464" s="11">
        <v>663.4</v>
      </c>
      <c r="Y4464" s="11">
        <v>631.08000000000004</v>
      </c>
      <c r="Z4464" s="11">
        <v>595.03</v>
      </c>
      <c r="AA4464" s="11">
        <v>553.36</v>
      </c>
      <c r="AB4464" s="11">
        <v>505.33</v>
      </c>
      <c r="AC4464" s="11">
        <v>452.31</v>
      </c>
      <c r="AD4464" s="11">
        <v>394.58</v>
      </c>
      <c r="AE4464" s="11">
        <v>332.48</v>
      </c>
      <c r="AF4464" s="11">
        <v>267.72000000000003</v>
      </c>
      <c r="AG4464" s="11">
        <v>205.76</v>
      </c>
      <c r="AH4464" s="11">
        <v>158.65</v>
      </c>
      <c r="AI4464" s="11">
        <v>150.79</v>
      </c>
    </row>
    <row r="4465" spans="1:35" x14ac:dyDescent="0.3">
      <c r="A4465" s="15">
        <v>33059.458333333336</v>
      </c>
      <c r="B4465" s="11">
        <f>SsBackT!D4465</f>
        <v>0</v>
      </c>
      <c r="C4465" s="11">
        <f>Illim!B4465</f>
        <v>762.72</v>
      </c>
      <c r="D4465" s="11">
        <f t="shared" si="279"/>
        <v>7</v>
      </c>
      <c r="E4465" s="11">
        <f t="shared" si="280"/>
        <v>11</v>
      </c>
      <c r="F4465" s="11">
        <f t="shared" si="281"/>
        <v>60</v>
      </c>
      <c r="G4465" s="11">
        <f t="shared" si="282"/>
        <v>60</v>
      </c>
      <c r="H4465" s="11" cm="1">
        <f t="array" ref="H4465">INDEX($K$10:$DI$8773,ROW(G4465)-9,MATCH(G4465,$K$10:$DI$10,0))</f>
        <v>259.35000000000002</v>
      </c>
      <c r="I4465" s="11">
        <f>IF(INDEX(Effacement!$A$3:$Y$15,MATCH(Tests!D4465,Effacement!$A$3:$A$15,0),MATCH(Tests!E4465,Effacement!$A$3:$Y$3,0))=0,H4465,C4465)</f>
        <v>762.72</v>
      </c>
      <c r="K4465" s="11">
        <v>631.05999999999995</v>
      </c>
      <c r="L4465" s="11">
        <v>664.34</v>
      </c>
      <c r="M4465" s="11">
        <v>693.55</v>
      </c>
      <c r="N4465" s="11">
        <v>719.31</v>
      </c>
      <c r="O4465" s="11">
        <v>737.08</v>
      </c>
      <c r="P4465" s="11">
        <v>749.21</v>
      </c>
      <c r="Q4465" s="11">
        <v>758.21</v>
      </c>
      <c r="R4465" s="11">
        <v>762.72</v>
      </c>
      <c r="S4465" s="11">
        <v>762.72</v>
      </c>
      <c r="T4465" s="11">
        <v>762.72</v>
      </c>
      <c r="U4465" s="11">
        <v>760.61</v>
      </c>
      <c r="V4465" s="11">
        <v>752.84</v>
      </c>
      <c r="W4465" s="11">
        <v>741.64</v>
      </c>
      <c r="X4465" s="11">
        <v>731.17</v>
      </c>
      <c r="Y4465" s="11">
        <v>712</v>
      </c>
      <c r="Z4465" s="11">
        <v>686.84</v>
      </c>
      <c r="AA4465" s="11">
        <v>657.68</v>
      </c>
      <c r="AB4465" s="11">
        <v>624.07000000000005</v>
      </c>
      <c r="AC4465" s="11">
        <v>586.09</v>
      </c>
      <c r="AD4465" s="11">
        <v>543.04999999999995</v>
      </c>
      <c r="AE4465" s="11">
        <v>493.67</v>
      </c>
      <c r="AF4465" s="11">
        <v>440.74</v>
      </c>
      <c r="AG4465" s="11">
        <v>383.5</v>
      </c>
      <c r="AH4465" s="11">
        <v>322.08999999999997</v>
      </c>
      <c r="AI4465" s="11">
        <v>259.35000000000002</v>
      </c>
    </row>
    <row r="4466" spans="1:35" x14ac:dyDescent="0.3">
      <c r="A4466" s="15">
        <v>33059.5</v>
      </c>
      <c r="B4466" s="11">
        <f>SsBackT!D4466</f>
        <v>0</v>
      </c>
      <c r="C4466" s="11">
        <f>Illim!B4466</f>
        <v>753.58</v>
      </c>
      <c r="D4466" s="11">
        <f t="shared" si="279"/>
        <v>7</v>
      </c>
      <c r="E4466" s="11">
        <f t="shared" si="280"/>
        <v>12</v>
      </c>
      <c r="F4466" s="11">
        <f t="shared" si="281"/>
        <v>60</v>
      </c>
      <c r="G4466" s="11">
        <f t="shared" si="282"/>
        <v>60</v>
      </c>
      <c r="H4466" s="11" cm="1">
        <f t="array" ref="H4466">INDEX($K$10:$DI$8773,ROW(G4466)-9,MATCH(G4466,$K$10:$DI$10,0))</f>
        <v>435.23</v>
      </c>
      <c r="I4466" s="11">
        <f>IF(INDEX(Effacement!$A$3:$Y$15,MATCH(Tests!D4466,Effacement!$A$3:$A$15,0),MATCH(Tests!E4466,Effacement!$A$3:$Y$3,0))=0,H4466,C4466)</f>
        <v>753.58</v>
      </c>
      <c r="K4466" s="11">
        <v>513.04999999999995</v>
      </c>
      <c r="L4466" s="11">
        <v>561.22</v>
      </c>
      <c r="M4466" s="11">
        <v>603.04999999999995</v>
      </c>
      <c r="N4466" s="11">
        <v>640.02</v>
      </c>
      <c r="O4466" s="11">
        <v>673.81</v>
      </c>
      <c r="P4466" s="11">
        <v>702.53</v>
      </c>
      <c r="Q4466" s="11">
        <v>725.45</v>
      </c>
      <c r="R4466" s="11">
        <v>740.48</v>
      </c>
      <c r="S4466" s="11">
        <v>751.99</v>
      </c>
      <c r="T4466" s="11">
        <v>753.58</v>
      </c>
      <c r="U4466" s="11">
        <v>753.58</v>
      </c>
      <c r="V4466" s="11">
        <v>753.58</v>
      </c>
      <c r="W4466" s="11">
        <v>753.58</v>
      </c>
      <c r="X4466" s="11">
        <v>753.58</v>
      </c>
      <c r="Y4466" s="11">
        <v>753.58</v>
      </c>
      <c r="Z4466" s="11">
        <v>746.16</v>
      </c>
      <c r="AA4466" s="11">
        <v>733.04</v>
      </c>
      <c r="AB4466" s="11">
        <v>715.69</v>
      </c>
      <c r="AC4466" s="11">
        <v>688.56</v>
      </c>
      <c r="AD4466" s="11">
        <v>657.92</v>
      </c>
      <c r="AE4466" s="11">
        <v>623.13</v>
      </c>
      <c r="AF4466" s="11">
        <v>583.87</v>
      </c>
      <c r="AG4466" s="11">
        <v>538.77</v>
      </c>
      <c r="AH4466" s="11">
        <v>489.18</v>
      </c>
      <c r="AI4466" s="11">
        <v>435.23</v>
      </c>
    </row>
    <row r="4467" spans="1:35" x14ac:dyDescent="0.3">
      <c r="A4467" s="15">
        <v>33059.541666666664</v>
      </c>
      <c r="B4467" s="11">
        <f>SsBackT!D4467</f>
        <v>0</v>
      </c>
      <c r="C4467" s="11">
        <f>Illim!B4467</f>
        <v>745.94</v>
      </c>
      <c r="D4467" s="11">
        <f t="shared" si="279"/>
        <v>7</v>
      </c>
      <c r="E4467" s="11">
        <f t="shared" si="280"/>
        <v>13</v>
      </c>
      <c r="F4467" s="11">
        <f t="shared" si="281"/>
        <v>60</v>
      </c>
      <c r="G4467" s="11">
        <f t="shared" si="282"/>
        <v>60</v>
      </c>
      <c r="H4467" s="11" cm="1">
        <f t="array" ref="H4467">INDEX($K$10:$DI$8773,ROW(G4467)-9,MATCH(G4467,$K$10:$DI$10,0))</f>
        <v>584.9</v>
      </c>
      <c r="I4467" s="11">
        <f>IF(INDEX(Effacement!$A$3:$Y$15,MATCH(Tests!D4467,Effacement!$A$3:$A$15,0),MATCH(Tests!E4467,Effacement!$A$3:$Y$3,0))=0,H4467,C4467)</f>
        <v>745.94</v>
      </c>
      <c r="K4467" s="11">
        <v>345.35</v>
      </c>
      <c r="L4467" s="11">
        <v>407.51</v>
      </c>
      <c r="M4467" s="11">
        <v>465.31</v>
      </c>
      <c r="N4467" s="11">
        <v>517.96</v>
      </c>
      <c r="O4467" s="11">
        <v>566.84</v>
      </c>
      <c r="P4467" s="11">
        <v>608.70000000000005</v>
      </c>
      <c r="Q4467" s="11">
        <v>645.71</v>
      </c>
      <c r="R4467" s="11">
        <v>679.25</v>
      </c>
      <c r="S4467" s="11">
        <v>707.58</v>
      </c>
      <c r="T4467" s="11">
        <v>726.78</v>
      </c>
      <c r="U4467" s="11">
        <v>741.09</v>
      </c>
      <c r="V4467" s="11">
        <v>745.94</v>
      </c>
      <c r="W4467" s="11">
        <v>745.94</v>
      </c>
      <c r="X4467" s="11">
        <v>745.94</v>
      </c>
      <c r="Y4467" s="11">
        <v>745.94</v>
      </c>
      <c r="Z4467" s="11">
        <v>745.94</v>
      </c>
      <c r="AA4467" s="11">
        <v>745.94</v>
      </c>
      <c r="AB4467" s="11">
        <v>745.94</v>
      </c>
      <c r="AC4467" s="11">
        <v>745.94</v>
      </c>
      <c r="AD4467" s="11">
        <v>735.19</v>
      </c>
      <c r="AE4467" s="11">
        <v>717.63</v>
      </c>
      <c r="AF4467" s="11">
        <v>692.18</v>
      </c>
      <c r="AG4467" s="11">
        <v>660.55</v>
      </c>
      <c r="AH4467" s="11">
        <v>624.95000000000005</v>
      </c>
      <c r="AI4467" s="11">
        <v>584.9</v>
      </c>
    </row>
    <row r="4468" spans="1:35" x14ac:dyDescent="0.3">
      <c r="A4468" s="15">
        <v>33059.583333333336</v>
      </c>
      <c r="B4468" s="11">
        <f>SsBackT!D4468</f>
        <v>0</v>
      </c>
      <c r="C4468" s="11">
        <f>Illim!B4468</f>
        <v>737.29</v>
      </c>
      <c r="D4468" s="11">
        <f t="shared" si="279"/>
        <v>7</v>
      </c>
      <c r="E4468" s="11">
        <f t="shared" si="280"/>
        <v>14</v>
      </c>
      <c r="F4468" s="11">
        <f t="shared" si="281"/>
        <v>60</v>
      </c>
      <c r="G4468" s="11">
        <f t="shared" si="282"/>
        <v>60</v>
      </c>
      <c r="H4468" s="11" cm="1">
        <f t="array" ref="H4468">INDEX($K$10:$DI$8773,ROW(G4468)-9,MATCH(G4468,$K$10:$DI$10,0))</f>
        <v>685.66</v>
      </c>
      <c r="I4468" s="11">
        <f>IF(INDEX(Effacement!$A$3:$Y$15,MATCH(Tests!D4468,Effacement!$A$3:$A$15,0),MATCH(Tests!E4468,Effacement!$A$3:$Y$3,0))=0,H4468,C4468)</f>
        <v>737.29</v>
      </c>
      <c r="K4468" s="11">
        <v>167.07</v>
      </c>
      <c r="L4468" s="11">
        <v>221.17</v>
      </c>
      <c r="M4468" s="11">
        <v>286.16000000000003</v>
      </c>
      <c r="N4468" s="11">
        <v>351.01</v>
      </c>
      <c r="O4468" s="11">
        <v>413.81</v>
      </c>
      <c r="P4468" s="11">
        <v>470.45</v>
      </c>
      <c r="Q4468" s="11">
        <v>522.85</v>
      </c>
      <c r="R4468" s="11">
        <v>570.76</v>
      </c>
      <c r="S4468" s="11">
        <v>610.73</v>
      </c>
      <c r="T4468" s="11">
        <v>647.04</v>
      </c>
      <c r="U4468" s="11">
        <v>678.71</v>
      </c>
      <c r="V4468" s="11">
        <v>705.15</v>
      </c>
      <c r="W4468" s="11">
        <v>722.14</v>
      </c>
      <c r="X4468" s="11">
        <v>737.29</v>
      </c>
      <c r="Y4468" s="11">
        <v>737.29</v>
      </c>
      <c r="Z4468" s="11">
        <v>737.29</v>
      </c>
      <c r="AA4468" s="11">
        <v>737.29</v>
      </c>
      <c r="AB4468" s="11">
        <v>737.29</v>
      </c>
      <c r="AC4468" s="11">
        <v>737.29</v>
      </c>
      <c r="AD4468" s="11">
        <v>737.29</v>
      </c>
      <c r="AE4468" s="11">
        <v>737.29</v>
      </c>
      <c r="AF4468" s="11">
        <v>737.29</v>
      </c>
      <c r="AG4468" s="11">
        <v>729.75</v>
      </c>
      <c r="AH4468" s="11">
        <v>711.4</v>
      </c>
      <c r="AI4468" s="11">
        <v>685.66</v>
      </c>
    </row>
    <row r="4469" spans="1:35" x14ac:dyDescent="0.3">
      <c r="A4469" s="15">
        <v>33059.625</v>
      </c>
      <c r="B4469" s="11">
        <f>SsBackT!D4469</f>
        <v>0</v>
      </c>
      <c r="C4469" s="11">
        <f>Illim!B4469</f>
        <v>733.3</v>
      </c>
      <c r="D4469" s="11">
        <f t="shared" si="279"/>
        <v>7</v>
      </c>
      <c r="E4469" s="11">
        <f t="shared" si="280"/>
        <v>15</v>
      </c>
      <c r="F4469" s="11">
        <f t="shared" si="281"/>
        <v>60</v>
      </c>
      <c r="G4469" s="11">
        <f t="shared" si="282"/>
        <v>60</v>
      </c>
      <c r="H4469" s="11" cm="1">
        <f t="array" ref="H4469">INDEX($K$10:$DI$8773,ROW(G4469)-9,MATCH(G4469,$K$10:$DI$10,0))</f>
        <v>730.62</v>
      </c>
      <c r="I4469" s="11">
        <f>IF(INDEX(Effacement!$A$3:$Y$15,MATCH(Tests!D4469,Effacement!$A$3:$A$15,0),MATCH(Tests!E4469,Effacement!$A$3:$Y$3,0))=0,H4469,C4469)</f>
        <v>730.62</v>
      </c>
      <c r="K4469" s="11">
        <v>169.46</v>
      </c>
      <c r="L4469" s="11">
        <v>138.91999999999999</v>
      </c>
      <c r="M4469" s="11">
        <v>136.05000000000001</v>
      </c>
      <c r="N4469" s="11">
        <v>175.05</v>
      </c>
      <c r="O4469" s="11">
        <v>236.6</v>
      </c>
      <c r="P4469" s="11">
        <v>302.58</v>
      </c>
      <c r="Q4469" s="11">
        <v>367.45</v>
      </c>
      <c r="R4469" s="11">
        <v>428.23</v>
      </c>
      <c r="S4469" s="11">
        <v>482.4</v>
      </c>
      <c r="T4469" s="11">
        <v>532.30999999999995</v>
      </c>
      <c r="U4469" s="11">
        <v>576.36</v>
      </c>
      <c r="V4469" s="11">
        <v>614.6</v>
      </c>
      <c r="W4469" s="11">
        <v>648.32000000000005</v>
      </c>
      <c r="X4469" s="11">
        <v>682.19</v>
      </c>
      <c r="Y4469" s="11">
        <v>708.45</v>
      </c>
      <c r="Z4469" s="11">
        <v>725.54</v>
      </c>
      <c r="AA4469" s="11">
        <v>733.3</v>
      </c>
      <c r="AB4469" s="11">
        <v>733.3</v>
      </c>
      <c r="AC4469" s="11">
        <v>733.3</v>
      </c>
      <c r="AD4469" s="11">
        <v>733.3</v>
      </c>
      <c r="AE4469" s="11">
        <v>733.3</v>
      </c>
      <c r="AF4469" s="11">
        <v>733.3</v>
      </c>
      <c r="AG4469" s="11">
        <v>733.3</v>
      </c>
      <c r="AH4469" s="11">
        <v>733.3</v>
      </c>
      <c r="AI4469" s="11">
        <v>730.62</v>
      </c>
    </row>
    <row r="4470" spans="1:35" x14ac:dyDescent="0.3">
      <c r="A4470" s="15">
        <v>33059.666666666664</v>
      </c>
      <c r="B4470" s="11">
        <f>SsBackT!D4470</f>
        <v>0</v>
      </c>
      <c r="C4470" s="11">
        <f>Illim!B4470</f>
        <v>734.44</v>
      </c>
      <c r="D4470" s="11">
        <f t="shared" si="279"/>
        <v>7</v>
      </c>
      <c r="E4470" s="11">
        <f t="shared" si="280"/>
        <v>16</v>
      </c>
      <c r="F4470" s="11">
        <f t="shared" si="281"/>
        <v>60</v>
      </c>
      <c r="G4470" s="11">
        <f t="shared" si="282"/>
        <v>60</v>
      </c>
      <c r="H4470" s="11" cm="1">
        <f t="array" ref="H4470">INDEX($K$10:$DI$8773,ROW(G4470)-9,MATCH(G4470,$K$10:$DI$10,0))</f>
        <v>728.79</v>
      </c>
      <c r="I4470" s="11">
        <f>IF(INDEX(Effacement!$A$3:$Y$15,MATCH(Tests!D4470,Effacement!$A$3:$A$15,0),MATCH(Tests!E4470,Effacement!$A$3:$Y$3,0))=0,H4470,C4470)</f>
        <v>728.79</v>
      </c>
      <c r="K4470" s="11">
        <v>247.96</v>
      </c>
      <c r="L4470" s="11">
        <v>203.47</v>
      </c>
      <c r="M4470" s="11">
        <v>159.97</v>
      </c>
      <c r="N4470" s="11">
        <v>124.48</v>
      </c>
      <c r="O4470" s="11">
        <v>108.98</v>
      </c>
      <c r="P4470" s="11">
        <v>131.33000000000001</v>
      </c>
      <c r="Q4470" s="11">
        <v>186.15</v>
      </c>
      <c r="R4470" s="11">
        <v>249.44</v>
      </c>
      <c r="S4470" s="11">
        <v>312.74</v>
      </c>
      <c r="T4470" s="11">
        <v>373.12</v>
      </c>
      <c r="U4470" s="11">
        <v>427.69</v>
      </c>
      <c r="V4470" s="11">
        <v>477.72</v>
      </c>
      <c r="W4470" s="11">
        <v>521.76</v>
      </c>
      <c r="X4470" s="11">
        <v>564.19000000000005</v>
      </c>
      <c r="Y4470" s="11">
        <v>602.9</v>
      </c>
      <c r="Z4470" s="11">
        <v>637.16</v>
      </c>
      <c r="AA4470" s="11">
        <v>666.99</v>
      </c>
      <c r="AB4470" s="11">
        <v>691.5</v>
      </c>
      <c r="AC4470" s="11">
        <v>708.5</v>
      </c>
      <c r="AD4470" s="11">
        <v>720.03</v>
      </c>
      <c r="AE4470" s="11">
        <v>728.09</v>
      </c>
      <c r="AF4470" s="11">
        <v>733.4</v>
      </c>
      <c r="AG4470" s="11">
        <v>734.44</v>
      </c>
      <c r="AH4470" s="11">
        <v>733.44</v>
      </c>
      <c r="AI4470" s="11">
        <v>728.79</v>
      </c>
    </row>
    <row r="4471" spans="1:35" x14ac:dyDescent="0.3">
      <c r="A4471" s="15">
        <v>33059.708333333336</v>
      </c>
      <c r="B4471" s="11">
        <f>SsBackT!D4471</f>
        <v>0</v>
      </c>
      <c r="C4471" s="11">
        <f>Illim!B4471</f>
        <v>659.4</v>
      </c>
      <c r="D4471" s="11">
        <f t="shared" si="279"/>
        <v>7</v>
      </c>
      <c r="E4471" s="11">
        <f t="shared" si="280"/>
        <v>17</v>
      </c>
      <c r="F4471" s="11">
        <f t="shared" si="281"/>
        <v>60</v>
      </c>
      <c r="G4471" s="11">
        <f t="shared" si="282"/>
        <v>60</v>
      </c>
      <c r="H4471" s="11" cm="1">
        <f t="array" ref="H4471">INDEX($K$10:$DI$8773,ROW(G4471)-9,MATCH(G4471,$K$10:$DI$10,0))</f>
        <v>495.76</v>
      </c>
      <c r="I4471" s="11">
        <f>IF(INDEX(Effacement!$A$3:$Y$15,MATCH(Tests!D4471,Effacement!$A$3:$A$15,0),MATCH(Tests!E4471,Effacement!$A$3:$Y$3,0))=0,H4471,C4471)</f>
        <v>495.76</v>
      </c>
      <c r="K4471" s="11">
        <v>298.05</v>
      </c>
      <c r="L4471" s="11">
        <v>259.91000000000003</v>
      </c>
      <c r="M4471" s="11">
        <v>219.06</v>
      </c>
      <c r="N4471" s="11">
        <v>177.37</v>
      </c>
      <c r="O4471" s="11">
        <v>136.76</v>
      </c>
      <c r="P4471" s="11">
        <v>101.95</v>
      </c>
      <c r="Q4471" s="11">
        <v>83.177000000000007</v>
      </c>
      <c r="R4471" s="11">
        <v>97.555999999999997</v>
      </c>
      <c r="S4471" s="11">
        <v>145.03</v>
      </c>
      <c r="T4471" s="11">
        <v>203.4</v>
      </c>
      <c r="U4471" s="11">
        <v>262.64999999999998</v>
      </c>
      <c r="V4471" s="11">
        <v>319.64</v>
      </c>
      <c r="W4471" s="11">
        <v>371.22</v>
      </c>
      <c r="X4471" s="11">
        <v>421.89</v>
      </c>
      <c r="Y4471" s="11">
        <v>467.9</v>
      </c>
      <c r="Z4471" s="11">
        <v>508.07</v>
      </c>
      <c r="AA4471" s="11">
        <v>544.33000000000004</v>
      </c>
      <c r="AB4471" s="11">
        <v>577.01</v>
      </c>
      <c r="AC4471" s="11">
        <v>605.98</v>
      </c>
      <c r="AD4471" s="11">
        <v>630</v>
      </c>
      <c r="AE4471" s="11">
        <v>649.39</v>
      </c>
      <c r="AF4471" s="11">
        <v>626.21</v>
      </c>
      <c r="AG4471" s="11">
        <v>558.16999999999996</v>
      </c>
      <c r="AH4471" s="11">
        <v>514.39</v>
      </c>
      <c r="AI4471" s="11">
        <v>495.76</v>
      </c>
    </row>
    <row r="4472" spans="1:35" x14ac:dyDescent="0.3">
      <c r="A4472" s="15">
        <v>33059.75</v>
      </c>
      <c r="B4472" s="11">
        <f>SsBackT!D4472</f>
        <v>0</v>
      </c>
      <c r="C4472" s="11">
        <f>Illim!B4472</f>
        <v>382.25</v>
      </c>
      <c r="D4472" s="11">
        <f t="shared" si="279"/>
        <v>7</v>
      </c>
      <c r="E4472" s="11">
        <f t="shared" si="280"/>
        <v>18</v>
      </c>
      <c r="F4472" s="11">
        <f t="shared" si="281"/>
        <v>60</v>
      </c>
      <c r="G4472" s="11">
        <f t="shared" si="282"/>
        <v>60</v>
      </c>
      <c r="H4472" s="11" cm="1">
        <f t="array" ref="H4472">INDEX($K$10:$DI$8773,ROW(G4472)-9,MATCH(G4472,$K$10:$DI$10,0))</f>
        <v>106.14</v>
      </c>
      <c r="I4472" s="11">
        <f>IF(INDEX(Effacement!$A$3:$Y$15,MATCH(Tests!D4472,Effacement!$A$3:$A$15,0),MATCH(Tests!E4472,Effacement!$A$3:$Y$3,0))=0,H4472,C4472)</f>
        <v>106.14</v>
      </c>
      <c r="K4472" s="11">
        <v>284.43</v>
      </c>
      <c r="L4472" s="11">
        <v>264.45999999999998</v>
      </c>
      <c r="M4472" s="11">
        <v>234.94</v>
      </c>
      <c r="N4472" s="11">
        <v>203.64</v>
      </c>
      <c r="O4472" s="11">
        <v>170.05</v>
      </c>
      <c r="P4472" s="11">
        <v>135.99</v>
      </c>
      <c r="Q4472" s="11">
        <v>102.77</v>
      </c>
      <c r="R4472" s="11">
        <v>74.61</v>
      </c>
      <c r="S4472" s="11">
        <v>58.887999999999998</v>
      </c>
      <c r="T4472" s="11">
        <v>69.274000000000001</v>
      </c>
      <c r="U4472" s="11">
        <v>106.77</v>
      </c>
      <c r="V4472" s="11">
        <v>153.91999999999999</v>
      </c>
      <c r="W4472" s="11">
        <v>202.41</v>
      </c>
      <c r="X4472" s="11">
        <v>251.47</v>
      </c>
      <c r="Y4472" s="11">
        <v>297.49</v>
      </c>
      <c r="Z4472" s="11">
        <v>339.69</v>
      </c>
      <c r="AA4472" s="11">
        <v>378.21</v>
      </c>
      <c r="AB4472" s="11">
        <v>219.42</v>
      </c>
      <c r="AC4472" s="11">
        <v>102.97</v>
      </c>
      <c r="AD4472" s="11">
        <v>104.36</v>
      </c>
      <c r="AE4472" s="11">
        <v>105.44</v>
      </c>
      <c r="AF4472" s="11">
        <v>106.16</v>
      </c>
      <c r="AG4472" s="11">
        <v>106.45</v>
      </c>
      <c r="AH4472" s="11">
        <v>106.43</v>
      </c>
      <c r="AI4472" s="11">
        <v>106.14</v>
      </c>
    </row>
    <row r="4473" spans="1:35" x14ac:dyDescent="0.3">
      <c r="A4473" s="15">
        <v>33059.791666666664</v>
      </c>
      <c r="B4473" s="11">
        <f>SsBackT!D4473</f>
        <v>0</v>
      </c>
      <c r="C4473" s="11">
        <f>Illim!B4473</f>
        <v>117.81</v>
      </c>
      <c r="D4473" s="11">
        <f t="shared" si="279"/>
        <v>7</v>
      </c>
      <c r="E4473" s="11">
        <f t="shared" si="280"/>
        <v>19</v>
      </c>
      <c r="F4473" s="11">
        <f t="shared" si="281"/>
        <v>60</v>
      </c>
      <c r="G4473" s="11">
        <f t="shared" si="282"/>
        <v>60</v>
      </c>
      <c r="H4473" s="11" cm="1">
        <f t="array" ref="H4473">INDEX($K$10:$DI$8773,ROW(G4473)-9,MATCH(G4473,$K$10:$DI$10,0))</f>
        <v>56.677</v>
      </c>
      <c r="I4473" s="11">
        <f>IF(INDEX(Effacement!$A$3:$Y$15,MATCH(Tests!D4473,Effacement!$A$3:$A$15,0),MATCH(Tests!E4473,Effacement!$A$3:$Y$3,0))=0,H4473,C4473)</f>
        <v>117.81</v>
      </c>
      <c r="K4473" s="11">
        <v>106.93</v>
      </c>
      <c r="L4473" s="11">
        <v>106.17</v>
      </c>
      <c r="M4473" s="11">
        <v>105.04</v>
      </c>
      <c r="N4473" s="11">
        <v>103.18</v>
      </c>
      <c r="O4473" s="11">
        <v>100.64</v>
      </c>
      <c r="P4473" s="11">
        <v>97.09</v>
      </c>
      <c r="Q4473" s="11">
        <v>91.915000000000006</v>
      </c>
      <c r="R4473" s="11">
        <v>79.885000000000005</v>
      </c>
      <c r="S4473" s="11">
        <v>58.167000000000002</v>
      </c>
      <c r="T4473" s="11">
        <v>39.975000000000001</v>
      </c>
      <c r="U4473" s="11">
        <v>30.125</v>
      </c>
      <c r="V4473" s="11">
        <v>36.523000000000003</v>
      </c>
      <c r="W4473" s="11">
        <v>60.451999999999998</v>
      </c>
      <c r="X4473" s="11">
        <v>92.442999999999998</v>
      </c>
      <c r="Y4473" s="11">
        <v>87.578999999999994</v>
      </c>
      <c r="Z4473" s="11">
        <v>47.655000000000001</v>
      </c>
      <c r="AA4473" s="11">
        <v>50.04</v>
      </c>
      <c r="AB4473" s="11">
        <v>51.868000000000002</v>
      </c>
      <c r="AC4473" s="11">
        <v>53.357999999999997</v>
      </c>
      <c r="AD4473" s="11">
        <v>54.473999999999997</v>
      </c>
      <c r="AE4473" s="11">
        <v>55.277000000000001</v>
      </c>
      <c r="AF4473" s="11">
        <v>55.881</v>
      </c>
      <c r="AG4473" s="11">
        <v>56.323</v>
      </c>
      <c r="AH4473" s="11">
        <v>56.581000000000003</v>
      </c>
      <c r="AI4473" s="11">
        <v>56.677</v>
      </c>
    </row>
    <row r="4474" spans="1:35" x14ac:dyDescent="0.3">
      <c r="A4474" s="15">
        <v>33059.833333333336</v>
      </c>
      <c r="B4474" s="11">
        <f>SsBackT!D4474</f>
        <v>0</v>
      </c>
      <c r="C4474" s="11">
        <f>Illim!B4474</f>
        <v>-1.32E-2</v>
      </c>
      <c r="D4474" s="11">
        <f t="shared" si="279"/>
        <v>7</v>
      </c>
      <c r="E4474" s="11">
        <f t="shared" si="280"/>
        <v>20</v>
      </c>
      <c r="F4474" s="11">
        <f t="shared" si="281"/>
        <v>60</v>
      </c>
      <c r="G4474" s="11">
        <f t="shared" si="282"/>
        <v>60</v>
      </c>
      <c r="H4474" s="11" cm="1">
        <f t="array" ref="H4474">INDEX($K$10:$DI$8773,ROW(G4474)-9,MATCH(G4474,$K$10:$DI$10,0))</f>
        <v>-1.32E-2</v>
      </c>
      <c r="I4474" s="11">
        <f>IF(INDEX(Effacement!$A$3:$Y$15,MATCH(Tests!D4474,Effacement!$A$3:$A$15,0),MATCH(Tests!E4474,Effacement!$A$3:$Y$3,0))=0,H4474,C4474)</f>
        <v>-1.32E-2</v>
      </c>
      <c r="K4474" s="11">
        <v>-1.32E-2</v>
      </c>
      <c r="L4474" s="11">
        <v>-1.32E-2</v>
      </c>
      <c r="M4474" s="11">
        <v>-1.32E-2</v>
      </c>
      <c r="N4474" s="11">
        <v>-1.32E-2</v>
      </c>
      <c r="O4474" s="11">
        <v>-1.32E-2</v>
      </c>
      <c r="P4474" s="11">
        <v>-1.32E-2</v>
      </c>
      <c r="Q4474" s="11">
        <v>-1.32E-2</v>
      </c>
      <c r="R4474" s="11">
        <v>-1.32E-2</v>
      </c>
      <c r="S4474" s="11">
        <v>-1.32E-2</v>
      </c>
      <c r="T4474" s="11">
        <v>-1.32E-2</v>
      </c>
      <c r="U4474" s="11">
        <v>-1.32E-2</v>
      </c>
      <c r="V4474" s="11">
        <v>-1.32E-2</v>
      </c>
      <c r="W4474" s="11">
        <v>-1.32E-2</v>
      </c>
      <c r="X4474" s="11">
        <v>-1.32E-2</v>
      </c>
      <c r="Y4474" s="11">
        <v>-1.32E-2</v>
      </c>
      <c r="Z4474" s="11">
        <v>-1.32E-2</v>
      </c>
      <c r="AA4474" s="11">
        <v>-1.32E-2</v>
      </c>
      <c r="AB4474" s="11">
        <v>-1.32E-2</v>
      </c>
      <c r="AC4474" s="11">
        <v>-1.32E-2</v>
      </c>
      <c r="AD4474" s="11">
        <v>-1.32E-2</v>
      </c>
      <c r="AE4474" s="11">
        <v>-1.32E-2</v>
      </c>
      <c r="AF4474" s="11">
        <v>-1.32E-2</v>
      </c>
      <c r="AG4474" s="11">
        <v>-1.32E-2</v>
      </c>
      <c r="AH4474" s="11">
        <v>-1.32E-2</v>
      </c>
      <c r="AI4474" s="11">
        <v>-1.32E-2</v>
      </c>
    </row>
    <row r="4475" spans="1:35" x14ac:dyDescent="0.3">
      <c r="A4475" s="15">
        <v>33059.875</v>
      </c>
      <c r="B4475" s="11">
        <f>SsBackT!D4475</f>
        <v>0</v>
      </c>
      <c r="C4475" s="11">
        <f>Illim!B4475</f>
        <v>-1.32E-2</v>
      </c>
      <c r="D4475" s="11">
        <f t="shared" si="279"/>
        <v>7</v>
      </c>
      <c r="E4475" s="11">
        <f t="shared" si="280"/>
        <v>21</v>
      </c>
      <c r="F4475" s="11">
        <f t="shared" si="281"/>
        <v>60</v>
      </c>
      <c r="G4475" s="11">
        <f t="shared" si="282"/>
        <v>60</v>
      </c>
      <c r="H4475" s="11" cm="1">
        <f t="array" ref="H4475">INDEX($K$10:$DI$8773,ROW(G4475)-9,MATCH(G4475,$K$10:$DI$10,0))</f>
        <v>-1.32E-2</v>
      </c>
      <c r="I4475" s="11">
        <f>IF(INDEX(Effacement!$A$3:$Y$15,MATCH(Tests!D4475,Effacement!$A$3:$A$15,0),MATCH(Tests!E4475,Effacement!$A$3:$Y$3,0))=0,H4475,C4475)</f>
        <v>-1.32E-2</v>
      </c>
      <c r="K4475" s="11">
        <v>-1.32E-2</v>
      </c>
      <c r="L4475" s="11">
        <v>-1.32E-2</v>
      </c>
      <c r="M4475" s="11">
        <v>-1.32E-2</v>
      </c>
      <c r="N4475" s="11">
        <v>-1.32E-2</v>
      </c>
      <c r="O4475" s="11">
        <v>-1.32E-2</v>
      </c>
      <c r="P4475" s="11">
        <v>-1.32E-2</v>
      </c>
      <c r="Q4475" s="11">
        <v>-1.32E-2</v>
      </c>
      <c r="R4475" s="11">
        <v>-1.32E-2</v>
      </c>
      <c r="S4475" s="11">
        <v>-1.32E-2</v>
      </c>
      <c r="T4475" s="11">
        <v>-1.32E-2</v>
      </c>
      <c r="U4475" s="11">
        <v>-1.32E-2</v>
      </c>
      <c r="V4475" s="11">
        <v>-1.32E-2</v>
      </c>
      <c r="W4475" s="11">
        <v>-1.32E-2</v>
      </c>
      <c r="X4475" s="11">
        <v>-1.32E-2</v>
      </c>
      <c r="Y4475" s="11">
        <v>-1.32E-2</v>
      </c>
      <c r="Z4475" s="11">
        <v>-1.32E-2</v>
      </c>
      <c r="AA4475" s="11">
        <v>-1.32E-2</v>
      </c>
      <c r="AB4475" s="11">
        <v>-1.32E-2</v>
      </c>
      <c r="AC4475" s="11">
        <v>-1.32E-2</v>
      </c>
      <c r="AD4475" s="11">
        <v>-1.32E-2</v>
      </c>
      <c r="AE4475" s="11">
        <v>-1.32E-2</v>
      </c>
      <c r="AF4475" s="11">
        <v>-1.32E-2</v>
      </c>
      <c r="AG4475" s="11">
        <v>-1.32E-2</v>
      </c>
      <c r="AH4475" s="11">
        <v>-1.32E-2</v>
      </c>
      <c r="AI4475" s="11">
        <v>-1.32E-2</v>
      </c>
    </row>
    <row r="4476" spans="1:35" x14ac:dyDescent="0.3">
      <c r="A4476" s="15">
        <v>33059.916666666664</v>
      </c>
      <c r="B4476" s="11">
        <f>SsBackT!D4476</f>
        <v>0</v>
      </c>
      <c r="C4476" s="11">
        <f>Illim!B4476</f>
        <v>-1.32E-2</v>
      </c>
      <c r="D4476" s="11">
        <f t="shared" si="279"/>
        <v>7</v>
      </c>
      <c r="E4476" s="11">
        <f t="shared" si="280"/>
        <v>22</v>
      </c>
      <c r="F4476" s="11">
        <f t="shared" si="281"/>
        <v>60</v>
      </c>
      <c r="G4476" s="11">
        <f t="shared" si="282"/>
        <v>60</v>
      </c>
      <c r="H4476" s="11" cm="1">
        <f t="array" ref="H4476">INDEX($K$10:$DI$8773,ROW(G4476)-9,MATCH(G4476,$K$10:$DI$10,0))</f>
        <v>-1.32E-2</v>
      </c>
      <c r="I4476" s="11">
        <f>IF(INDEX(Effacement!$A$3:$Y$15,MATCH(Tests!D4476,Effacement!$A$3:$A$15,0),MATCH(Tests!E4476,Effacement!$A$3:$Y$3,0))=0,H4476,C4476)</f>
        <v>-1.32E-2</v>
      </c>
      <c r="K4476" s="11">
        <v>-1.32E-2</v>
      </c>
      <c r="L4476" s="11">
        <v>-1.32E-2</v>
      </c>
      <c r="M4476" s="11">
        <v>-1.32E-2</v>
      </c>
      <c r="N4476" s="11">
        <v>-1.32E-2</v>
      </c>
      <c r="O4476" s="11">
        <v>-1.32E-2</v>
      </c>
      <c r="P4476" s="11">
        <v>-1.32E-2</v>
      </c>
      <c r="Q4476" s="11">
        <v>-1.32E-2</v>
      </c>
      <c r="R4476" s="11">
        <v>-1.32E-2</v>
      </c>
      <c r="S4476" s="11">
        <v>-1.32E-2</v>
      </c>
      <c r="T4476" s="11">
        <v>-1.32E-2</v>
      </c>
      <c r="U4476" s="11">
        <v>-1.32E-2</v>
      </c>
      <c r="V4476" s="11">
        <v>-1.32E-2</v>
      </c>
      <c r="W4476" s="11">
        <v>-1.32E-2</v>
      </c>
      <c r="X4476" s="11">
        <v>-1.32E-2</v>
      </c>
      <c r="Y4476" s="11">
        <v>-1.32E-2</v>
      </c>
      <c r="Z4476" s="11">
        <v>-1.32E-2</v>
      </c>
      <c r="AA4476" s="11">
        <v>-1.32E-2</v>
      </c>
      <c r="AB4476" s="11">
        <v>-1.32E-2</v>
      </c>
      <c r="AC4476" s="11">
        <v>-1.32E-2</v>
      </c>
      <c r="AD4476" s="11">
        <v>-1.32E-2</v>
      </c>
      <c r="AE4476" s="11">
        <v>-1.32E-2</v>
      </c>
      <c r="AF4476" s="11">
        <v>-1.32E-2</v>
      </c>
      <c r="AG4476" s="11">
        <v>-1.32E-2</v>
      </c>
      <c r="AH4476" s="11">
        <v>-1.32E-2</v>
      </c>
      <c r="AI4476" s="11">
        <v>-1.32E-2</v>
      </c>
    </row>
    <row r="4477" spans="1:35" x14ac:dyDescent="0.3">
      <c r="A4477" s="15">
        <v>33059.958333333336</v>
      </c>
      <c r="B4477" s="11">
        <f>SsBackT!D4477</f>
        <v>0</v>
      </c>
      <c r="C4477" s="11">
        <f>Illim!B4477</f>
        <v>-1.32E-2</v>
      </c>
      <c r="D4477" s="11">
        <f t="shared" si="279"/>
        <v>7</v>
      </c>
      <c r="E4477" s="11">
        <f t="shared" si="280"/>
        <v>23</v>
      </c>
      <c r="F4477" s="11">
        <f t="shared" si="281"/>
        <v>60</v>
      </c>
      <c r="G4477" s="11">
        <f t="shared" si="282"/>
        <v>60</v>
      </c>
      <c r="H4477" s="11" cm="1">
        <f t="array" ref="H4477">INDEX($K$10:$DI$8773,ROW(G4477)-9,MATCH(G4477,$K$10:$DI$10,0))</f>
        <v>-1.32E-2</v>
      </c>
      <c r="I4477" s="11">
        <f>IF(INDEX(Effacement!$A$3:$Y$15,MATCH(Tests!D4477,Effacement!$A$3:$A$15,0),MATCH(Tests!E4477,Effacement!$A$3:$Y$3,0))=0,H4477,C4477)</f>
        <v>-1.32E-2</v>
      </c>
      <c r="K4477" s="11">
        <v>-1.32E-2</v>
      </c>
      <c r="L4477" s="11">
        <v>-1.32E-2</v>
      </c>
      <c r="M4477" s="11">
        <v>-1.32E-2</v>
      </c>
      <c r="N4477" s="11">
        <v>-1.32E-2</v>
      </c>
      <c r="O4477" s="11">
        <v>-1.32E-2</v>
      </c>
      <c r="P4477" s="11">
        <v>-1.32E-2</v>
      </c>
      <c r="Q4477" s="11">
        <v>-1.32E-2</v>
      </c>
      <c r="R4477" s="11">
        <v>-1.32E-2</v>
      </c>
      <c r="S4477" s="11">
        <v>-1.32E-2</v>
      </c>
      <c r="T4477" s="11">
        <v>-1.32E-2</v>
      </c>
      <c r="U4477" s="11">
        <v>-1.32E-2</v>
      </c>
      <c r="V4477" s="11">
        <v>-1.32E-2</v>
      </c>
      <c r="W4477" s="11">
        <v>-1.32E-2</v>
      </c>
      <c r="X4477" s="11">
        <v>-1.32E-2</v>
      </c>
      <c r="Y4477" s="11">
        <v>-1.32E-2</v>
      </c>
      <c r="Z4477" s="11">
        <v>-1.32E-2</v>
      </c>
      <c r="AA4477" s="11">
        <v>-1.32E-2</v>
      </c>
      <c r="AB4477" s="11">
        <v>-1.32E-2</v>
      </c>
      <c r="AC4477" s="11">
        <v>-1.32E-2</v>
      </c>
      <c r="AD4477" s="11">
        <v>-1.32E-2</v>
      </c>
      <c r="AE4477" s="11">
        <v>-1.32E-2</v>
      </c>
      <c r="AF4477" s="11">
        <v>-1.32E-2</v>
      </c>
      <c r="AG4477" s="11">
        <v>-1.32E-2</v>
      </c>
      <c r="AH4477" s="11">
        <v>-1.32E-2</v>
      </c>
      <c r="AI4477" s="11">
        <v>-1.32E-2</v>
      </c>
    </row>
    <row r="4478" spans="1:35" x14ac:dyDescent="0.3">
      <c r="A4478" s="15">
        <v>33060</v>
      </c>
      <c r="B4478" s="11">
        <f>SsBackT!D4478</f>
        <v>0</v>
      </c>
      <c r="C4478" s="11">
        <f>Illim!B4478</f>
        <v>-1.32E-2</v>
      </c>
      <c r="D4478" s="11">
        <f t="shared" si="279"/>
        <v>7</v>
      </c>
      <c r="E4478" s="11">
        <f t="shared" si="280"/>
        <v>0</v>
      </c>
      <c r="F4478" s="11">
        <f t="shared" si="281"/>
        <v>60</v>
      </c>
      <c r="G4478" s="11">
        <f t="shared" si="282"/>
        <v>60</v>
      </c>
      <c r="H4478" s="11" cm="1">
        <f t="array" ref="H4478">INDEX($K$10:$DI$8773,ROW(G4478)-9,MATCH(G4478,$K$10:$DI$10,0))</f>
        <v>-1.32E-2</v>
      </c>
      <c r="I4478" s="11">
        <f>IF(INDEX(Effacement!$A$3:$Y$15,MATCH(Tests!D4478,Effacement!$A$3:$A$15,0),MATCH(Tests!E4478,Effacement!$A$3:$Y$3,0))=0,H4478,C4478)</f>
        <v>-1.32E-2</v>
      </c>
      <c r="K4478" s="11">
        <v>-1.32E-2</v>
      </c>
      <c r="L4478" s="11">
        <v>-1.32E-2</v>
      </c>
      <c r="M4478" s="11">
        <v>-1.32E-2</v>
      </c>
      <c r="N4478" s="11">
        <v>-1.32E-2</v>
      </c>
      <c r="O4478" s="11">
        <v>-1.32E-2</v>
      </c>
      <c r="P4478" s="11">
        <v>-1.32E-2</v>
      </c>
      <c r="Q4478" s="11">
        <v>-1.32E-2</v>
      </c>
      <c r="R4478" s="11">
        <v>-1.32E-2</v>
      </c>
      <c r="S4478" s="11">
        <v>-1.32E-2</v>
      </c>
      <c r="T4478" s="11">
        <v>-1.32E-2</v>
      </c>
      <c r="U4478" s="11">
        <v>-1.32E-2</v>
      </c>
      <c r="V4478" s="11">
        <v>-1.32E-2</v>
      </c>
      <c r="W4478" s="11">
        <v>-1.32E-2</v>
      </c>
      <c r="X4478" s="11">
        <v>-1.32E-2</v>
      </c>
      <c r="Y4478" s="11">
        <v>-1.32E-2</v>
      </c>
      <c r="Z4478" s="11">
        <v>-1.32E-2</v>
      </c>
      <c r="AA4478" s="11">
        <v>-1.32E-2</v>
      </c>
      <c r="AB4478" s="11">
        <v>-1.32E-2</v>
      </c>
      <c r="AC4478" s="11">
        <v>-1.32E-2</v>
      </c>
      <c r="AD4478" s="11">
        <v>-1.32E-2</v>
      </c>
      <c r="AE4478" s="11">
        <v>-1.32E-2</v>
      </c>
      <c r="AF4478" s="11">
        <v>-1.32E-2</v>
      </c>
      <c r="AG4478" s="11">
        <v>-1.32E-2</v>
      </c>
      <c r="AH4478" s="11">
        <v>-1.32E-2</v>
      </c>
      <c r="AI4478" s="11">
        <v>-1.32E-2</v>
      </c>
    </row>
    <row r="4479" spans="1:35" x14ac:dyDescent="0.3">
      <c r="A4479" s="15">
        <v>33060.041666666664</v>
      </c>
      <c r="B4479" s="11">
        <f>SsBackT!D4479</f>
        <v>0</v>
      </c>
      <c r="C4479" s="11">
        <f>Illim!B4479</f>
        <v>-1.32E-2</v>
      </c>
      <c r="D4479" s="11">
        <f t="shared" si="279"/>
        <v>7</v>
      </c>
      <c r="E4479" s="11">
        <f t="shared" si="280"/>
        <v>1</v>
      </c>
      <c r="F4479" s="11">
        <f t="shared" si="281"/>
        <v>60</v>
      </c>
      <c r="G4479" s="11">
        <f t="shared" si="282"/>
        <v>60</v>
      </c>
      <c r="H4479" s="11" cm="1">
        <f t="array" ref="H4479">INDEX($K$10:$DI$8773,ROW(G4479)-9,MATCH(G4479,$K$10:$DI$10,0))</f>
        <v>-1.32E-2</v>
      </c>
      <c r="I4479" s="11">
        <f>IF(INDEX(Effacement!$A$3:$Y$15,MATCH(Tests!D4479,Effacement!$A$3:$A$15,0),MATCH(Tests!E4479,Effacement!$A$3:$Y$3,0))=0,H4479,C4479)</f>
        <v>-1.32E-2</v>
      </c>
      <c r="K4479" s="11">
        <v>-1.32E-2</v>
      </c>
      <c r="L4479" s="11">
        <v>-1.32E-2</v>
      </c>
      <c r="M4479" s="11">
        <v>-1.32E-2</v>
      </c>
      <c r="N4479" s="11">
        <v>-1.32E-2</v>
      </c>
      <c r="O4479" s="11">
        <v>-1.32E-2</v>
      </c>
      <c r="P4479" s="11">
        <v>-1.32E-2</v>
      </c>
      <c r="Q4479" s="11">
        <v>-1.32E-2</v>
      </c>
      <c r="R4479" s="11">
        <v>-1.32E-2</v>
      </c>
      <c r="S4479" s="11">
        <v>-1.32E-2</v>
      </c>
      <c r="T4479" s="11">
        <v>-1.32E-2</v>
      </c>
      <c r="U4479" s="11">
        <v>-1.32E-2</v>
      </c>
      <c r="V4479" s="11">
        <v>-1.32E-2</v>
      </c>
      <c r="W4479" s="11">
        <v>-1.32E-2</v>
      </c>
      <c r="X4479" s="11">
        <v>-1.32E-2</v>
      </c>
      <c r="Y4479" s="11">
        <v>-1.32E-2</v>
      </c>
      <c r="Z4479" s="11">
        <v>-1.32E-2</v>
      </c>
      <c r="AA4479" s="11">
        <v>-1.32E-2</v>
      </c>
      <c r="AB4479" s="11">
        <v>-1.32E-2</v>
      </c>
      <c r="AC4479" s="11">
        <v>-1.32E-2</v>
      </c>
      <c r="AD4479" s="11">
        <v>-1.32E-2</v>
      </c>
      <c r="AE4479" s="11">
        <v>-1.32E-2</v>
      </c>
      <c r="AF4479" s="11">
        <v>-1.32E-2</v>
      </c>
      <c r="AG4479" s="11">
        <v>-1.32E-2</v>
      </c>
      <c r="AH4479" s="11">
        <v>-1.32E-2</v>
      </c>
      <c r="AI4479" s="11">
        <v>-1.32E-2</v>
      </c>
    </row>
    <row r="4480" spans="1:35" x14ac:dyDescent="0.3">
      <c r="A4480" s="15">
        <v>33060.083333333336</v>
      </c>
      <c r="B4480" s="11">
        <f>SsBackT!D4480</f>
        <v>0</v>
      </c>
      <c r="C4480" s="11">
        <f>Illim!B4480</f>
        <v>-1.32E-2</v>
      </c>
      <c r="D4480" s="11">
        <f t="shared" si="279"/>
        <v>7</v>
      </c>
      <c r="E4480" s="11">
        <f t="shared" si="280"/>
        <v>2</v>
      </c>
      <c r="F4480" s="11">
        <f t="shared" si="281"/>
        <v>60</v>
      </c>
      <c r="G4480" s="11">
        <f t="shared" si="282"/>
        <v>60</v>
      </c>
      <c r="H4480" s="11" cm="1">
        <f t="array" ref="H4480">INDEX($K$10:$DI$8773,ROW(G4480)-9,MATCH(G4480,$K$10:$DI$10,0))</f>
        <v>-1.32E-2</v>
      </c>
      <c r="I4480" s="11">
        <f>IF(INDEX(Effacement!$A$3:$Y$15,MATCH(Tests!D4480,Effacement!$A$3:$A$15,0),MATCH(Tests!E4480,Effacement!$A$3:$Y$3,0))=0,H4480,C4480)</f>
        <v>-1.32E-2</v>
      </c>
      <c r="K4480" s="11">
        <v>-1.32E-2</v>
      </c>
      <c r="L4480" s="11">
        <v>-1.32E-2</v>
      </c>
      <c r="M4480" s="11">
        <v>-1.32E-2</v>
      </c>
      <c r="N4480" s="11">
        <v>-1.32E-2</v>
      </c>
      <c r="O4480" s="11">
        <v>-1.32E-2</v>
      </c>
      <c r="P4480" s="11">
        <v>-1.32E-2</v>
      </c>
      <c r="Q4480" s="11">
        <v>-1.32E-2</v>
      </c>
      <c r="R4480" s="11">
        <v>-1.32E-2</v>
      </c>
      <c r="S4480" s="11">
        <v>-1.32E-2</v>
      </c>
      <c r="T4480" s="11">
        <v>-1.32E-2</v>
      </c>
      <c r="U4480" s="11">
        <v>-1.32E-2</v>
      </c>
      <c r="V4480" s="11">
        <v>-1.32E-2</v>
      </c>
      <c r="W4480" s="11">
        <v>-1.32E-2</v>
      </c>
      <c r="X4480" s="11">
        <v>-1.32E-2</v>
      </c>
      <c r="Y4480" s="11">
        <v>-1.32E-2</v>
      </c>
      <c r="Z4480" s="11">
        <v>-1.32E-2</v>
      </c>
      <c r="AA4480" s="11">
        <v>-1.32E-2</v>
      </c>
      <c r="AB4480" s="11">
        <v>-1.32E-2</v>
      </c>
      <c r="AC4480" s="11">
        <v>-1.32E-2</v>
      </c>
      <c r="AD4480" s="11">
        <v>-1.32E-2</v>
      </c>
      <c r="AE4480" s="11">
        <v>-1.32E-2</v>
      </c>
      <c r="AF4480" s="11">
        <v>-1.32E-2</v>
      </c>
      <c r="AG4480" s="11">
        <v>-1.32E-2</v>
      </c>
      <c r="AH4480" s="11">
        <v>-1.32E-2</v>
      </c>
      <c r="AI4480" s="11">
        <v>-1.32E-2</v>
      </c>
    </row>
    <row r="4481" spans="1:35" x14ac:dyDescent="0.3">
      <c r="A4481" s="15">
        <v>33060.125</v>
      </c>
      <c r="B4481" s="11">
        <f>SsBackT!D4481</f>
        <v>0</v>
      </c>
      <c r="C4481" s="11">
        <f>Illim!B4481</f>
        <v>-1.32E-2</v>
      </c>
      <c r="D4481" s="11">
        <f t="shared" si="279"/>
        <v>7</v>
      </c>
      <c r="E4481" s="11">
        <f t="shared" si="280"/>
        <v>3</v>
      </c>
      <c r="F4481" s="11">
        <f t="shared" si="281"/>
        <v>60</v>
      </c>
      <c r="G4481" s="11">
        <f t="shared" si="282"/>
        <v>60</v>
      </c>
      <c r="H4481" s="11" cm="1">
        <f t="array" ref="H4481">INDEX($K$10:$DI$8773,ROW(G4481)-9,MATCH(G4481,$K$10:$DI$10,0))</f>
        <v>-1.32E-2</v>
      </c>
      <c r="I4481" s="11">
        <f>IF(INDEX(Effacement!$A$3:$Y$15,MATCH(Tests!D4481,Effacement!$A$3:$A$15,0),MATCH(Tests!E4481,Effacement!$A$3:$Y$3,0))=0,H4481,C4481)</f>
        <v>-1.32E-2</v>
      </c>
      <c r="K4481" s="11">
        <v>-1.32E-2</v>
      </c>
      <c r="L4481" s="11">
        <v>-1.32E-2</v>
      </c>
      <c r="M4481" s="11">
        <v>-1.32E-2</v>
      </c>
      <c r="N4481" s="11">
        <v>-1.32E-2</v>
      </c>
      <c r="O4481" s="11">
        <v>-1.32E-2</v>
      </c>
      <c r="P4481" s="11">
        <v>-1.32E-2</v>
      </c>
      <c r="Q4481" s="11">
        <v>-1.32E-2</v>
      </c>
      <c r="R4481" s="11">
        <v>-1.32E-2</v>
      </c>
      <c r="S4481" s="11">
        <v>-1.32E-2</v>
      </c>
      <c r="T4481" s="11">
        <v>-1.32E-2</v>
      </c>
      <c r="U4481" s="11">
        <v>-1.32E-2</v>
      </c>
      <c r="V4481" s="11">
        <v>-1.32E-2</v>
      </c>
      <c r="W4481" s="11">
        <v>-1.32E-2</v>
      </c>
      <c r="X4481" s="11">
        <v>-1.32E-2</v>
      </c>
      <c r="Y4481" s="11">
        <v>-1.32E-2</v>
      </c>
      <c r="Z4481" s="11">
        <v>-1.32E-2</v>
      </c>
      <c r="AA4481" s="11">
        <v>-1.32E-2</v>
      </c>
      <c r="AB4481" s="11">
        <v>-1.32E-2</v>
      </c>
      <c r="AC4481" s="11">
        <v>-1.32E-2</v>
      </c>
      <c r="AD4481" s="11">
        <v>-1.32E-2</v>
      </c>
      <c r="AE4481" s="11">
        <v>-1.32E-2</v>
      </c>
      <c r="AF4481" s="11">
        <v>-1.32E-2</v>
      </c>
      <c r="AG4481" s="11">
        <v>-1.32E-2</v>
      </c>
      <c r="AH4481" s="11">
        <v>-1.32E-2</v>
      </c>
      <c r="AI4481" s="11">
        <v>-1.32E-2</v>
      </c>
    </row>
    <row r="4482" spans="1:35" x14ac:dyDescent="0.3">
      <c r="A4482" s="15">
        <v>33060.166666666664</v>
      </c>
      <c r="B4482" s="11">
        <f>SsBackT!D4482</f>
        <v>0</v>
      </c>
      <c r="C4482" s="11">
        <f>Illim!B4482</f>
        <v>-1.32E-2</v>
      </c>
      <c r="D4482" s="11">
        <f t="shared" si="279"/>
        <v>7</v>
      </c>
      <c r="E4482" s="11">
        <f t="shared" si="280"/>
        <v>4</v>
      </c>
      <c r="F4482" s="11">
        <f t="shared" si="281"/>
        <v>60</v>
      </c>
      <c r="G4482" s="11">
        <f t="shared" si="282"/>
        <v>60</v>
      </c>
      <c r="H4482" s="11" cm="1">
        <f t="array" ref="H4482">INDEX($K$10:$DI$8773,ROW(G4482)-9,MATCH(G4482,$K$10:$DI$10,0))</f>
        <v>-1.32E-2</v>
      </c>
      <c r="I4482" s="11">
        <f>IF(INDEX(Effacement!$A$3:$Y$15,MATCH(Tests!D4482,Effacement!$A$3:$A$15,0),MATCH(Tests!E4482,Effacement!$A$3:$Y$3,0))=0,H4482,C4482)</f>
        <v>-1.32E-2</v>
      </c>
      <c r="K4482" s="11">
        <v>-1.32E-2</v>
      </c>
      <c r="L4482" s="11">
        <v>-1.32E-2</v>
      </c>
      <c r="M4482" s="11">
        <v>-1.32E-2</v>
      </c>
      <c r="N4482" s="11">
        <v>-1.32E-2</v>
      </c>
      <c r="O4482" s="11">
        <v>-1.32E-2</v>
      </c>
      <c r="P4482" s="11">
        <v>-1.32E-2</v>
      </c>
      <c r="Q4482" s="11">
        <v>-1.32E-2</v>
      </c>
      <c r="R4482" s="11">
        <v>-1.32E-2</v>
      </c>
      <c r="S4482" s="11">
        <v>-1.32E-2</v>
      </c>
      <c r="T4482" s="11">
        <v>-1.32E-2</v>
      </c>
      <c r="U4482" s="11">
        <v>-1.32E-2</v>
      </c>
      <c r="V4482" s="11">
        <v>-1.32E-2</v>
      </c>
      <c r="W4482" s="11">
        <v>-1.32E-2</v>
      </c>
      <c r="X4482" s="11">
        <v>-1.32E-2</v>
      </c>
      <c r="Y4482" s="11">
        <v>-1.32E-2</v>
      </c>
      <c r="Z4482" s="11">
        <v>-1.32E-2</v>
      </c>
      <c r="AA4482" s="11">
        <v>-1.32E-2</v>
      </c>
      <c r="AB4482" s="11">
        <v>-1.32E-2</v>
      </c>
      <c r="AC4482" s="11">
        <v>-1.32E-2</v>
      </c>
      <c r="AD4482" s="11">
        <v>-1.32E-2</v>
      </c>
      <c r="AE4482" s="11">
        <v>-1.32E-2</v>
      </c>
      <c r="AF4482" s="11">
        <v>-1.32E-2</v>
      </c>
      <c r="AG4482" s="11">
        <v>-1.32E-2</v>
      </c>
      <c r="AH4482" s="11">
        <v>-1.32E-2</v>
      </c>
      <c r="AI4482" s="11">
        <v>-1.32E-2</v>
      </c>
    </row>
    <row r="4483" spans="1:35" x14ac:dyDescent="0.3">
      <c r="A4483" s="15">
        <v>33060.208333333336</v>
      </c>
      <c r="B4483" s="11">
        <f>SsBackT!D4483</f>
        <v>0</v>
      </c>
      <c r="C4483" s="11">
        <f>Illim!B4483</f>
        <v>10.7</v>
      </c>
      <c r="D4483" s="11">
        <f t="shared" si="279"/>
        <v>7</v>
      </c>
      <c r="E4483" s="11">
        <f t="shared" si="280"/>
        <v>5</v>
      </c>
      <c r="F4483" s="11">
        <f t="shared" si="281"/>
        <v>60</v>
      </c>
      <c r="G4483" s="11">
        <f t="shared" si="282"/>
        <v>60</v>
      </c>
      <c r="H4483" s="11" cm="1">
        <f t="array" ref="H4483">INDEX($K$10:$DI$8773,ROW(G4483)-9,MATCH(G4483,$K$10:$DI$10,0))</f>
        <v>7.1468999999999996</v>
      </c>
      <c r="I4483" s="11">
        <f>IF(INDEX(Effacement!$A$3:$Y$15,MATCH(Tests!D4483,Effacement!$A$3:$A$15,0),MATCH(Tests!E4483,Effacement!$A$3:$Y$3,0))=0,H4483,C4483)</f>
        <v>10.7</v>
      </c>
      <c r="K4483" s="11">
        <v>-1.32E-2</v>
      </c>
      <c r="L4483" s="11">
        <v>5.5921000000000003</v>
      </c>
      <c r="M4483" s="11">
        <v>6.0465999999999998</v>
      </c>
      <c r="N4483" s="11">
        <v>6.5228999999999999</v>
      </c>
      <c r="O4483" s="11">
        <v>7.0439999999999996</v>
      </c>
      <c r="P4483" s="11">
        <v>7.5804</v>
      </c>
      <c r="Q4483" s="11">
        <v>8.1446000000000005</v>
      </c>
      <c r="R4483" s="11">
        <v>8.7044999999999995</v>
      </c>
      <c r="S4483" s="11">
        <v>9.2599</v>
      </c>
      <c r="T4483" s="11">
        <v>9.7866999999999997</v>
      </c>
      <c r="U4483" s="11">
        <v>10.265000000000001</v>
      </c>
      <c r="V4483" s="11">
        <v>10.67</v>
      </c>
      <c r="W4483" s="11">
        <v>10.971</v>
      </c>
      <c r="X4483" s="11">
        <v>10.956</v>
      </c>
      <c r="Y4483" s="11">
        <v>10.699</v>
      </c>
      <c r="Z4483" s="11">
        <v>10.32</v>
      </c>
      <c r="AA4483" s="11">
        <v>9.9797999999999991</v>
      </c>
      <c r="AB4483" s="11">
        <v>9.6186000000000007</v>
      </c>
      <c r="AC4483" s="11">
        <v>9.2462</v>
      </c>
      <c r="AD4483" s="11">
        <v>8.8640000000000008</v>
      </c>
      <c r="AE4483" s="11">
        <v>8.4953000000000003</v>
      </c>
      <c r="AF4483" s="11">
        <v>8.1227999999999998</v>
      </c>
      <c r="AG4483" s="11">
        <v>7.7809999999999997</v>
      </c>
      <c r="AH4483" s="11">
        <v>7.4473000000000003</v>
      </c>
      <c r="AI4483" s="11">
        <v>7.1468999999999996</v>
      </c>
    </row>
    <row r="4484" spans="1:35" x14ac:dyDescent="0.3">
      <c r="A4484" s="15">
        <v>33060.25</v>
      </c>
      <c r="B4484" s="11">
        <f>SsBackT!D4484</f>
        <v>0</v>
      </c>
      <c r="C4484" s="11">
        <f>Illim!B4484</f>
        <v>288.14</v>
      </c>
      <c r="D4484" s="11">
        <f t="shared" si="279"/>
        <v>7</v>
      </c>
      <c r="E4484" s="11">
        <f t="shared" si="280"/>
        <v>6</v>
      </c>
      <c r="F4484" s="11">
        <f t="shared" si="281"/>
        <v>60</v>
      </c>
      <c r="G4484" s="11">
        <f t="shared" si="282"/>
        <v>60</v>
      </c>
      <c r="H4484" s="11" cm="1">
        <f t="array" ref="H4484">INDEX($K$10:$DI$8773,ROW(G4484)-9,MATCH(G4484,$K$10:$DI$10,0))</f>
        <v>225.44</v>
      </c>
      <c r="I4484" s="11">
        <f>IF(INDEX(Effacement!$A$3:$Y$15,MATCH(Tests!D4484,Effacement!$A$3:$A$15,0),MATCH(Tests!E4484,Effacement!$A$3:$Y$3,0))=0,H4484,C4484)</f>
        <v>225.44</v>
      </c>
      <c r="K4484" s="11">
        <v>76.180999999999997</v>
      </c>
      <c r="L4484" s="11">
        <v>75.88</v>
      </c>
      <c r="M4484" s="11">
        <v>75.256</v>
      </c>
      <c r="N4484" s="11">
        <v>74.278000000000006</v>
      </c>
      <c r="O4484" s="11">
        <v>73.028000000000006</v>
      </c>
      <c r="P4484" s="11">
        <v>71.489999999999995</v>
      </c>
      <c r="Q4484" s="11">
        <v>69.680000000000007</v>
      </c>
      <c r="R4484" s="11">
        <v>67.457999999999998</v>
      </c>
      <c r="S4484" s="11">
        <v>64.691000000000003</v>
      </c>
      <c r="T4484" s="11">
        <v>247.75</v>
      </c>
      <c r="U4484" s="11">
        <v>247.2</v>
      </c>
      <c r="V4484" s="11">
        <v>194.67</v>
      </c>
      <c r="W4484" s="11">
        <v>140.59</v>
      </c>
      <c r="X4484" s="11">
        <v>90.665000000000006</v>
      </c>
      <c r="Y4484" s="11">
        <v>51.631</v>
      </c>
      <c r="Z4484" s="11">
        <v>41.639000000000003</v>
      </c>
      <c r="AA4484" s="11">
        <v>57.994</v>
      </c>
      <c r="AB4484" s="11">
        <v>88.072999999999993</v>
      </c>
      <c r="AC4484" s="11">
        <v>123.41</v>
      </c>
      <c r="AD4484" s="11">
        <v>160.19</v>
      </c>
      <c r="AE4484" s="11">
        <v>196.21</v>
      </c>
      <c r="AF4484" s="11">
        <v>213.61</v>
      </c>
      <c r="AG4484" s="11">
        <v>219.33</v>
      </c>
      <c r="AH4484" s="11">
        <v>223.2</v>
      </c>
      <c r="AI4484" s="11">
        <v>225.44</v>
      </c>
    </row>
    <row r="4485" spans="1:35" x14ac:dyDescent="0.3">
      <c r="A4485" s="15">
        <v>33060.291666666664</v>
      </c>
      <c r="B4485" s="11">
        <f>SsBackT!D4485</f>
        <v>0</v>
      </c>
      <c r="C4485" s="11">
        <f>Illim!B4485</f>
        <v>602.08000000000004</v>
      </c>
      <c r="D4485" s="11">
        <f t="shared" si="279"/>
        <v>7</v>
      </c>
      <c r="E4485" s="11">
        <f t="shared" si="280"/>
        <v>7</v>
      </c>
      <c r="F4485" s="11">
        <f t="shared" si="281"/>
        <v>60</v>
      </c>
      <c r="G4485" s="11">
        <f t="shared" si="282"/>
        <v>60</v>
      </c>
      <c r="H4485" s="11" cm="1">
        <f t="array" ref="H4485">INDEX($K$10:$DI$8773,ROW(G4485)-9,MATCH(G4485,$K$10:$DI$10,0))</f>
        <v>346.43</v>
      </c>
      <c r="I4485" s="11">
        <f>IF(INDEX(Effacement!$A$3:$Y$15,MATCH(Tests!D4485,Effacement!$A$3:$A$15,0),MATCH(Tests!E4485,Effacement!$A$3:$Y$3,0))=0,H4485,C4485)</f>
        <v>346.43</v>
      </c>
      <c r="K4485" s="11">
        <v>92.162999999999997</v>
      </c>
      <c r="L4485" s="11">
        <v>92.27</v>
      </c>
      <c r="M4485" s="11">
        <v>92.018000000000001</v>
      </c>
      <c r="N4485" s="11">
        <v>91.388000000000005</v>
      </c>
      <c r="O4485" s="11">
        <v>172.27</v>
      </c>
      <c r="P4485" s="11">
        <v>346.25</v>
      </c>
      <c r="Q4485" s="11">
        <v>541.57000000000005</v>
      </c>
      <c r="R4485" s="11">
        <v>575.51</v>
      </c>
      <c r="S4485" s="11">
        <v>535.79999999999995</v>
      </c>
      <c r="T4485" s="11">
        <v>491.63</v>
      </c>
      <c r="U4485" s="11">
        <v>441.61</v>
      </c>
      <c r="V4485" s="11">
        <v>386.05</v>
      </c>
      <c r="W4485" s="11">
        <v>325.89999999999998</v>
      </c>
      <c r="X4485" s="11">
        <v>262.52999999999997</v>
      </c>
      <c r="Y4485" s="11">
        <v>196.57</v>
      </c>
      <c r="Z4485" s="11">
        <v>132.77000000000001</v>
      </c>
      <c r="AA4485" s="11">
        <v>81.388999999999996</v>
      </c>
      <c r="AB4485" s="11">
        <v>68.251000000000005</v>
      </c>
      <c r="AC4485" s="11">
        <v>89.832999999999998</v>
      </c>
      <c r="AD4485" s="11">
        <v>128.37</v>
      </c>
      <c r="AE4485" s="11">
        <v>173.68</v>
      </c>
      <c r="AF4485" s="11">
        <v>219.49</v>
      </c>
      <c r="AG4485" s="11">
        <v>264.97000000000003</v>
      </c>
      <c r="AH4485" s="11">
        <v>306.99</v>
      </c>
      <c r="AI4485" s="11">
        <v>346.43</v>
      </c>
    </row>
    <row r="4486" spans="1:35" x14ac:dyDescent="0.3">
      <c r="A4486" s="15">
        <v>33060.333333333336</v>
      </c>
      <c r="B4486" s="11">
        <f>SsBackT!D4486</f>
        <v>0</v>
      </c>
      <c r="C4486" s="11">
        <f>Illim!B4486</f>
        <v>785.97</v>
      </c>
      <c r="D4486" s="11">
        <f t="shared" si="279"/>
        <v>7</v>
      </c>
      <c r="E4486" s="11">
        <f t="shared" si="280"/>
        <v>8</v>
      </c>
      <c r="F4486" s="11">
        <f t="shared" si="281"/>
        <v>60</v>
      </c>
      <c r="G4486" s="11">
        <f t="shared" si="282"/>
        <v>60</v>
      </c>
      <c r="H4486" s="11" cm="1">
        <f t="array" ref="H4486">INDEX($K$10:$DI$8773,ROW(G4486)-9,MATCH(G4486,$K$10:$DI$10,0))</f>
        <v>304.5</v>
      </c>
      <c r="I4486" s="11">
        <f>IF(INDEX(Effacement!$A$3:$Y$15,MATCH(Tests!D4486,Effacement!$A$3:$A$15,0),MATCH(Tests!E4486,Effacement!$A$3:$Y$3,0))=0,H4486,C4486)</f>
        <v>304.5</v>
      </c>
      <c r="K4486" s="11">
        <v>785.97</v>
      </c>
      <c r="L4486" s="11">
        <v>785.97</v>
      </c>
      <c r="M4486" s="11">
        <v>785.97</v>
      </c>
      <c r="N4486" s="11">
        <v>785.97</v>
      </c>
      <c r="O4486" s="11">
        <v>777.35</v>
      </c>
      <c r="P4486" s="11">
        <v>764.38</v>
      </c>
      <c r="Q4486" s="11">
        <v>746.86</v>
      </c>
      <c r="R4486" s="11">
        <v>718.9</v>
      </c>
      <c r="S4486" s="11">
        <v>686.11</v>
      </c>
      <c r="T4486" s="11">
        <v>647.33000000000004</v>
      </c>
      <c r="U4486" s="11">
        <v>605.04</v>
      </c>
      <c r="V4486" s="11">
        <v>557.77</v>
      </c>
      <c r="W4486" s="11">
        <v>503.54</v>
      </c>
      <c r="X4486" s="11">
        <v>446.39</v>
      </c>
      <c r="Y4486" s="11">
        <v>383.66</v>
      </c>
      <c r="Z4486" s="11">
        <v>314.64</v>
      </c>
      <c r="AA4486" s="11">
        <v>242.7</v>
      </c>
      <c r="AB4486" s="11">
        <v>170.32</v>
      </c>
      <c r="AC4486" s="11">
        <v>110.96</v>
      </c>
      <c r="AD4486" s="11">
        <v>90.081999999999994</v>
      </c>
      <c r="AE4486" s="11">
        <v>111.98</v>
      </c>
      <c r="AF4486" s="11">
        <v>153.69999999999999</v>
      </c>
      <c r="AG4486" s="11">
        <v>203.02</v>
      </c>
      <c r="AH4486" s="11">
        <v>254.44</v>
      </c>
      <c r="AI4486" s="11">
        <v>304.5</v>
      </c>
    </row>
    <row r="4487" spans="1:35" x14ac:dyDescent="0.3">
      <c r="A4487" s="15">
        <v>33060.375</v>
      </c>
      <c r="B4487" s="11">
        <f>SsBackT!D4487</f>
        <v>0</v>
      </c>
      <c r="C4487" s="11">
        <f>Illim!B4487</f>
        <v>772.83</v>
      </c>
      <c r="D4487" s="11">
        <f t="shared" si="279"/>
        <v>7</v>
      </c>
      <c r="E4487" s="11">
        <f t="shared" si="280"/>
        <v>9</v>
      </c>
      <c r="F4487" s="11">
        <f t="shared" si="281"/>
        <v>60</v>
      </c>
      <c r="G4487" s="11">
        <f t="shared" si="282"/>
        <v>60</v>
      </c>
      <c r="H4487" s="11" cm="1">
        <f t="array" ref="H4487">INDEX($K$10:$DI$8773,ROW(G4487)-9,MATCH(G4487,$K$10:$DI$10,0))</f>
        <v>214.12</v>
      </c>
      <c r="I4487" s="11">
        <f>IF(INDEX(Effacement!$A$3:$Y$15,MATCH(Tests!D4487,Effacement!$A$3:$A$15,0),MATCH(Tests!E4487,Effacement!$A$3:$Y$3,0))=0,H4487,C4487)</f>
        <v>214.12</v>
      </c>
      <c r="K4487" s="11">
        <v>772.83</v>
      </c>
      <c r="L4487" s="11">
        <v>772.83</v>
      </c>
      <c r="M4487" s="11">
        <v>772.83</v>
      </c>
      <c r="N4487" s="11">
        <v>772.83</v>
      </c>
      <c r="O4487" s="11">
        <v>772.83</v>
      </c>
      <c r="P4487" s="11">
        <v>772.83</v>
      </c>
      <c r="Q4487" s="11">
        <v>772.83</v>
      </c>
      <c r="R4487" s="11">
        <v>772.83</v>
      </c>
      <c r="S4487" s="11">
        <v>772.82</v>
      </c>
      <c r="T4487" s="11">
        <v>753.7</v>
      </c>
      <c r="U4487" s="11">
        <v>726.33</v>
      </c>
      <c r="V4487" s="11">
        <v>689.1</v>
      </c>
      <c r="W4487" s="11">
        <v>647.01</v>
      </c>
      <c r="X4487" s="11">
        <v>603.15</v>
      </c>
      <c r="Y4487" s="11">
        <v>551.79</v>
      </c>
      <c r="Z4487" s="11">
        <v>494.79</v>
      </c>
      <c r="AA4487" s="11">
        <v>431.56</v>
      </c>
      <c r="AB4487" s="11">
        <v>362.21</v>
      </c>
      <c r="AC4487" s="11">
        <v>287.76</v>
      </c>
      <c r="AD4487" s="11">
        <v>212.9</v>
      </c>
      <c r="AE4487" s="11">
        <v>146.79</v>
      </c>
      <c r="AF4487" s="11">
        <v>113.14</v>
      </c>
      <c r="AG4487" s="11">
        <v>125.51</v>
      </c>
      <c r="AH4487" s="11">
        <v>164.98</v>
      </c>
      <c r="AI4487" s="11">
        <v>214.12</v>
      </c>
    </row>
    <row r="4488" spans="1:35" x14ac:dyDescent="0.3">
      <c r="A4488" s="15">
        <v>33060.416666666664</v>
      </c>
      <c r="B4488" s="11">
        <f>SsBackT!D4488</f>
        <v>0</v>
      </c>
      <c r="C4488" s="11">
        <f>Illim!B4488</f>
        <v>760.84</v>
      </c>
      <c r="D4488" s="11">
        <f t="shared" si="279"/>
        <v>7</v>
      </c>
      <c r="E4488" s="11">
        <f t="shared" si="280"/>
        <v>10</v>
      </c>
      <c r="F4488" s="11">
        <f t="shared" si="281"/>
        <v>60</v>
      </c>
      <c r="G4488" s="11">
        <f t="shared" si="282"/>
        <v>60</v>
      </c>
      <c r="H4488" s="11" cm="1">
        <f t="array" ref="H4488">INDEX($K$10:$DI$8773,ROW(G4488)-9,MATCH(G4488,$K$10:$DI$10,0))</f>
        <v>131.30000000000001</v>
      </c>
      <c r="I4488" s="11">
        <f>IF(INDEX(Effacement!$A$3:$Y$15,MATCH(Tests!D4488,Effacement!$A$3:$A$15,0),MATCH(Tests!E4488,Effacement!$A$3:$Y$3,0))=0,H4488,C4488)</f>
        <v>760.84</v>
      </c>
      <c r="K4488" s="11">
        <v>760.83</v>
      </c>
      <c r="L4488" s="11">
        <v>760.83</v>
      </c>
      <c r="M4488" s="11">
        <v>760.83</v>
      </c>
      <c r="N4488" s="11">
        <v>760.83</v>
      </c>
      <c r="O4488" s="11">
        <v>760.83</v>
      </c>
      <c r="P4488" s="11">
        <v>760.84</v>
      </c>
      <c r="Q4488" s="11">
        <v>760.84</v>
      </c>
      <c r="R4488" s="11">
        <v>760.83</v>
      </c>
      <c r="S4488" s="11">
        <v>760.83</v>
      </c>
      <c r="T4488" s="11">
        <v>760.83</v>
      </c>
      <c r="U4488" s="11">
        <v>760.83</v>
      </c>
      <c r="V4488" s="11">
        <v>760.83</v>
      </c>
      <c r="W4488" s="11">
        <v>745.57</v>
      </c>
      <c r="X4488" s="11">
        <v>719.71</v>
      </c>
      <c r="Y4488" s="11">
        <v>682.17</v>
      </c>
      <c r="Z4488" s="11">
        <v>640.52</v>
      </c>
      <c r="AA4488" s="11">
        <v>591.71</v>
      </c>
      <c r="AB4488" s="11">
        <v>537.33000000000004</v>
      </c>
      <c r="AC4488" s="11">
        <v>476.41</v>
      </c>
      <c r="AD4488" s="11">
        <v>410.04</v>
      </c>
      <c r="AE4488" s="11">
        <v>338.61</v>
      </c>
      <c r="AF4488" s="11">
        <v>263.24</v>
      </c>
      <c r="AG4488" s="11">
        <v>192.91</v>
      </c>
      <c r="AH4488" s="11">
        <v>139.28</v>
      </c>
      <c r="AI4488" s="11">
        <v>131.30000000000001</v>
      </c>
    </row>
    <row r="4489" spans="1:35" x14ac:dyDescent="0.3">
      <c r="A4489" s="15">
        <v>33060.458333333336</v>
      </c>
      <c r="B4489" s="11">
        <f>SsBackT!D4489</f>
        <v>0</v>
      </c>
      <c r="C4489" s="11">
        <f>Illim!B4489</f>
        <v>750.54</v>
      </c>
      <c r="D4489" s="11">
        <f t="shared" si="279"/>
        <v>7</v>
      </c>
      <c r="E4489" s="11">
        <f t="shared" si="280"/>
        <v>11</v>
      </c>
      <c r="F4489" s="11">
        <f t="shared" si="281"/>
        <v>60</v>
      </c>
      <c r="G4489" s="11">
        <f t="shared" si="282"/>
        <v>60</v>
      </c>
      <c r="H4489" s="11" cm="1">
        <f t="array" ref="H4489">INDEX($K$10:$DI$8773,ROW(G4489)-9,MATCH(G4489,$K$10:$DI$10,0))</f>
        <v>250.17</v>
      </c>
      <c r="I4489" s="11">
        <f>IF(INDEX(Effacement!$A$3:$Y$15,MATCH(Tests!D4489,Effacement!$A$3:$A$15,0),MATCH(Tests!E4489,Effacement!$A$3:$Y$3,0))=0,H4489,C4489)</f>
        <v>750.54</v>
      </c>
      <c r="K4489" s="11">
        <v>680.05</v>
      </c>
      <c r="L4489" s="11">
        <v>717.21</v>
      </c>
      <c r="M4489" s="11">
        <v>742.06</v>
      </c>
      <c r="N4489" s="11">
        <v>750.54</v>
      </c>
      <c r="O4489" s="11">
        <v>750.54</v>
      </c>
      <c r="P4489" s="11">
        <v>750.54</v>
      </c>
      <c r="Q4489" s="11">
        <v>750.54</v>
      </c>
      <c r="R4489" s="11">
        <v>750.54</v>
      </c>
      <c r="S4489" s="11">
        <v>750.54</v>
      </c>
      <c r="T4489" s="11">
        <v>750.54</v>
      </c>
      <c r="U4489" s="11">
        <v>750.54</v>
      </c>
      <c r="V4489" s="11">
        <v>750.54</v>
      </c>
      <c r="W4489" s="11">
        <v>750.54</v>
      </c>
      <c r="X4489" s="11">
        <v>750.54</v>
      </c>
      <c r="Y4489" s="11">
        <v>750.54</v>
      </c>
      <c r="Z4489" s="11">
        <v>737.22</v>
      </c>
      <c r="AA4489" s="11">
        <v>710.6</v>
      </c>
      <c r="AB4489" s="11">
        <v>671.63</v>
      </c>
      <c r="AC4489" s="11">
        <v>627.77</v>
      </c>
      <c r="AD4489" s="11">
        <v>578.13</v>
      </c>
      <c r="AE4489" s="11">
        <v>521.94000000000005</v>
      </c>
      <c r="AF4489" s="11">
        <v>460.68</v>
      </c>
      <c r="AG4489" s="11">
        <v>393.42</v>
      </c>
      <c r="AH4489" s="11">
        <v>322.14999999999998</v>
      </c>
      <c r="AI4489" s="11">
        <v>250.17</v>
      </c>
    </row>
    <row r="4490" spans="1:35" x14ac:dyDescent="0.3">
      <c r="A4490" s="15">
        <v>33060.5</v>
      </c>
      <c r="B4490" s="11">
        <f>SsBackT!D4490</f>
        <v>0</v>
      </c>
      <c r="C4490" s="11">
        <f>Illim!B4490</f>
        <v>737.86</v>
      </c>
      <c r="D4490" s="11">
        <f t="shared" si="279"/>
        <v>7</v>
      </c>
      <c r="E4490" s="11">
        <f t="shared" si="280"/>
        <v>12</v>
      </c>
      <c r="F4490" s="11">
        <f t="shared" si="281"/>
        <v>60</v>
      </c>
      <c r="G4490" s="11">
        <f t="shared" si="282"/>
        <v>60</v>
      </c>
      <c r="H4490" s="11" cm="1">
        <f t="array" ref="H4490">INDEX($K$10:$DI$8773,ROW(G4490)-9,MATCH(G4490,$K$10:$DI$10,0))</f>
        <v>450.86</v>
      </c>
      <c r="I4490" s="11">
        <f>IF(INDEX(Effacement!$A$3:$Y$15,MATCH(Tests!D4490,Effacement!$A$3:$A$15,0),MATCH(Tests!E4490,Effacement!$A$3:$Y$3,0))=0,H4490,C4490)</f>
        <v>737.86</v>
      </c>
      <c r="K4490" s="11">
        <v>539.69000000000005</v>
      </c>
      <c r="L4490" s="11">
        <v>593.55999999999995</v>
      </c>
      <c r="M4490" s="11">
        <v>640.14</v>
      </c>
      <c r="N4490" s="11">
        <v>681.41</v>
      </c>
      <c r="O4490" s="11">
        <v>714.6</v>
      </c>
      <c r="P4490" s="11">
        <v>737.86</v>
      </c>
      <c r="Q4490" s="11">
        <v>737.86</v>
      </c>
      <c r="R4490" s="11">
        <v>737.86</v>
      </c>
      <c r="S4490" s="11">
        <v>737.86</v>
      </c>
      <c r="T4490" s="11">
        <v>737.86</v>
      </c>
      <c r="U4490" s="11">
        <v>737.86</v>
      </c>
      <c r="V4490" s="11">
        <v>737.86</v>
      </c>
      <c r="W4490" s="11">
        <v>737.86</v>
      </c>
      <c r="X4490" s="11">
        <v>737.86</v>
      </c>
      <c r="Y4490" s="11">
        <v>737.86</v>
      </c>
      <c r="Z4490" s="11">
        <v>737.86</v>
      </c>
      <c r="AA4490" s="11">
        <v>737.86</v>
      </c>
      <c r="AB4490" s="11">
        <v>737.86</v>
      </c>
      <c r="AC4490" s="11">
        <v>728.16</v>
      </c>
      <c r="AD4490" s="11">
        <v>701.21</v>
      </c>
      <c r="AE4490" s="11">
        <v>662.06</v>
      </c>
      <c r="AF4490" s="11">
        <v>618.04</v>
      </c>
      <c r="AG4490" s="11">
        <v>568.29</v>
      </c>
      <c r="AH4490" s="11">
        <v>511.64</v>
      </c>
      <c r="AI4490" s="11">
        <v>450.86</v>
      </c>
    </row>
    <row r="4491" spans="1:35" x14ac:dyDescent="0.3">
      <c r="A4491" s="15">
        <v>33060.541666666664</v>
      </c>
      <c r="B4491" s="11">
        <f>SsBackT!D4491</f>
        <v>0</v>
      </c>
      <c r="C4491" s="11">
        <f>Illim!B4491</f>
        <v>726.7</v>
      </c>
      <c r="D4491" s="11">
        <f t="shared" si="279"/>
        <v>7</v>
      </c>
      <c r="E4491" s="11">
        <f t="shared" si="280"/>
        <v>13</v>
      </c>
      <c r="F4491" s="11">
        <f t="shared" si="281"/>
        <v>60</v>
      </c>
      <c r="G4491" s="11">
        <f t="shared" si="282"/>
        <v>60</v>
      </c>
      <c r="H4491" s="11" cm="1">
        <f t="array" ref="H4491">INDEX($K$10:$DI$8773,ROW(G4491)-9,MATCH(G4491,$K$10:$DI$10,0))</f>
        <v>611.58000000000004</v>
      </c>
      <c r="I4491" s="11">
        <f>IF(INDEX(Effacement!$A$3:$Y$15,MATCH(Tests!D4491,Effacement!$A$3:$A$15,0),MATCH(Tests!E4491,Effacement!$A$3:$Y$3,0))=0,H4491,C4491)</f>
        <v>726.7</v>
      </c>
      <c r="K4491" s="11">
        <v>351.68</v>
      </c>
      <c r="L4491" s="11">
        <v>420.18</v>
      </c>
      <c r="M4491" s="11">
        <v>483.81</v>
      </c>
      <c r="N4491" s="11">
        <v>541.83000000000004</v>
      </c>
      <c r="O4491" s="11">
        <v>595.63</v>
      </c>
      <c r="P4491" s="11">
        <v>641.70000000000005</v>
      </c>
      <c r="Q4491" s="11">
        <v>682.6</v>
      </c>
      <c r="R4491" s="11">
        <v>712.25</v>
      </c>
      <c r="S4491" s="11">
        <v>726.7</v>
      </c>
      <c r="T4491" s="11">
        <v>726.7</v>
      </c>
      <c r="U4491" s="11">
        <v>726.7</v>
      </c>
      <c r="V4491" s="11">
        <v>726.7</v>
      </c>
      <c r="W4491" s="11">
        <v>726.7</v>
      </c>
      <c r="X4491" s="11">
        <v>726.7</v>
      </c>
      <c r="Y4491" s="11">
        <v>726.7</v>
      </c>
      <c r="Z4491" s="11">
        <v>726.7</v>
      </c>
      <c r="AA4491" s="11">
        <v>726.7</v>
      </c>
      <c r="AB4491" s="11">
        <v>726.7</v>
      </c>
      <c r="AC4491" s="11">
        <v>726.7</v>
      </c>
      <c r="AD4491" s="11">
        <v>726.7</v>
      </c>
      <c r="AE4491" s="11">
        <v>726.7</v>
      </c>
      <c r="AF4491" s="11">
        <v>719.6</v>
      </c>
      <c r="AG4491" s="11">
        <v>694.01</v>
      </c>
      <c r="AH4491" s="11">
        <v>655.26</v>
      </c>
      <c r="AI4491" s="11">
        <v>611.58000000000004</v>
      </c>
    </row>
    <row r="4492" spans="1:35" x14ac:dyDescent="0.3">
      <c r="A4492" s="15">
        <v>33060.583333333336</v>
      </c>
      <c r="B4492" s="11">
        <f>SsBackT!D4492</f>
        <v>0</v>
      </c>
      <c r="C4492" s="11">
        <f>Illim!B4492</f>
        <v>719.98</v>
      </c>
      <c r="D4492" s="11">
        <f t="shared" si="279"/>
        <v>7</v>
      </c>
      <c r="E4492" s="11">
        <f t="shared" si="280"/>
        <v>14</v>
      </c>
      <c r="F4492" s="11">
        <f t="shared" si="281"/>
        <v>60</v>
      </c>
      <c r="G4492" s="11">
        <f t="shared" si="282"/>
        <v>60</v>
      </c>
      <c r="H4492" s="11" cm="1">
        <f t="array" ref="H4492">INDEX($K$10:$DI$8773,ROW(G4492)-9,MATCH(G4492,$K$10:$DI$10,0))</f>
        <v>713.62</v>
      </c>
      <c r="I4492" s="11">
        <f>IF(INDEX(Effacement!$A$3:$Y$15,MATCH(Tests!D4492,Effacement!$A$3:$A$15,0),MATCH(Tests!E4492,Effacement!$A$3:$Y$3,0))=0,H4492,C4492)</f>
        <v>719.98</v>
      </c>
      <c r="K4492" s="11">
        <v>156.97999999999999</v>
      </c>
      <c r="L4492" s="11">
        <v>216.69</v>
      </c>
      <c r="M4492" s="11">
        <v>288.38</v>
      </c>
      <c r="N4492" s="11">
        <v>359.91</v>
      </c>
      <c r="O4492" s="11">
        <v>429.1</v>
      </c>
      <c r="P4492" s="11">
        <v>491.56</v>
      </c>
      <c r="Q4492" s="11">
        <v>549.33000000000004</v>
      </c>
      <c r="R4492" s="11">
        <v>601.32000000000005</v>
      </c>
      <c r="S4492" s="11">
        <v>646.21</v>
      </c>
      <c r="T4492" s="11">
        <v>686.49</v>
      </c>
      <c r="U4492" s="11">
        <v>712.68</v>
      </c>
      <c r="V4492" s="11">
        <v>719.98</v>
      </c>
      <c r="W4492" s="11">
        <v>719.98</v>
      </c>
      <c r="X4492" s="11">
        <v>719.98</v>
      </c>
      <c r="Y4492" s="11">
        <v>719.98</v>
      </c>
      <c r="Z4492" s="11">
        <v>719.98</v>
      </c>
      <c r="AA4492" s="11">
        <v>719.98</v>
      </c>
      <c r="AB4492" s="11">
        <v>719.98</v>
      </c>
      <c r="AC4492" s="11">
        <v>719.98</v>
      </c>
      <c r="AD4492" s="11">
        <v>719.98</v>
      </c>
      <c r="AE4492" s="11">
        <v>719.98</v>
      </c>
      <c r="AF4492" s="11">
        <v>719.98</v>
      </c>
      <c r="AG4492" s="11">
        <v>719.98</v>
      </c>
      <c r="AH4492" s="11">
        <v>719.98</v>
      </c>
      <c r="AI4492" s="11">
        <v>713.62</v>
      </c>
    </row>
    <row r="4493" spans="1:35" x14ac:dyDescent="0.3">
      <c r="A4493" s="15">
        <v>33060.625</v>
      </c>
      <c r="B4493" s="11">
        <f>SsBackT!D4493</f>
        <v>0</v>
      </c>
      <c r="C4493" s="11">
        <f>Illim!B4493</f>
        <v>685.68</v>
      </c>
      <c r="D4493" s="11">
        <f t="shared" si="279"/>
        <v>7</v>
      </c>
      <c r="E4493" s="11">
        <f t="shared" si="280"/>
        <v>15</v>
      </c>
      <c r="F4493" s="11">
        <f t="shared" si="281"/>
        <v>60</v>
      </c>
      <c r="G4493" s="11">
        <f t="shared" si="282"/>
        <v>60</v>
      </c>
      <c r="H4493" s="11" cm="1">
        <f t="array" ref="H4493">INDEX($K$10:$DI$8773,ROW(G4493)-9,MATCH(G4493,$K$10:$DI$10,0))</f>
        <v>717.82</v>
      </c>
      <c r="I4493" s="11">
        <f>IF(INDEX(Effacement!$A$3:$Y$15,MATCH(Tests!D4493,Effacement!$A$3:$A$15,0),MATCH(Tests!E4493,Effacement!$A$3:$Y$3,0))=0,H4493,C4493)</f>
        <v>717.82</v>
      </c>
      <c r="K4493" s="11">
        <v>160.28</v>
      </c>
      <c r="L4493" s="11">
        <v>126.36</v>
      </c>
      <c r="M4493" s="11">
        <v>122.91</v>
      </c>
      <c r="N4493" s="11">
        <v>165.77</v>
      </c>
      <c r="O4493" s="11">
        <v>233.61</v>
      </c>
      <c r="P4493" s="11">
        <v>306.37</v>
      </c>
      <c r="Q4493" s="11">
        <v>377.86</v>
      </c>
      <c r="R4493" s="11">
        <v>444.79</v>
      </c>
      <c r="S4493" s="11">
        <v>504.45</v>
      </c>
      <c r="T4493" s="11">
        <v>559.42999999999995</v>
      </c>
      <c r="U4493" s="11">
        <v>607.95000000000005</v>
      </c>
      <c r="V4493" s="11">
        <v>650.09</v>
      </c>
      <c r="W4493" s="11">
        <v>686.8</v>
      </c>
      <c r="X4493" s="11">
        <v>712.68</v>
      </c>
      <c r="Y4493" s="11">
        <v>717.81</v>
      </c>
      <c r="Z4493" s="11">
        <v>717.82</v>
      </c>
      <c r="AA4493" s="11">
        <v>717.82</v>
      </c>
      <c r="AB4493" s="11">
        <v>717.82</v>
      </c>
      <c r="AC4493" s="11">
        <v>717.82</v>
      </c>
      <c r="AD4493" s="11">
        <v>717.82</v>
      </c>
      <c r="AE4493" s="11">
        <v>717.82</v>
      </c>
      <c r="AF4493" s="11">
        <v>717.82</v>
      </c>
      <c r="AG4493" s="11">
        <v>717.82</v>
      </c>
      <c r="AH4493" s="11">
        <v>717.82</v>
      </c>
      <c r="AI4493" s="11">
        <v>717.82</v>
      </c>
    </row>
    <row r="4494" spans="1:35" x14ac:dyDescent="0.3">
      <c r="A4494" s="15">
        <v>33060.666666666664</v>
      </c>
      <c r="B4494" s="11">
        <f>SsBackT!D4494</f>
        <v>0</v>
      </c>
      <c r="C4494" s="11">
        <f>Illim!B4494</f>
        <v>561.73</v>
      </c>
      <c r="D4494" s="11">
        <f t="shared" ref="D4494:D4557" si="283">MONTH(A4494)</f>
        <v>7</v>
      </c>
      <c r="E4494" s="11">
        <f t="shared" ref="E4494:E4557" si="284">HOUR(A4494)</f>
        <v>16</v>
      </c>
      <c r="F4494" s="11">
        <f t="shared" ref="F4494:F4557" si="285">IF(B4494&gt;0,IF(B4494-90&lt;$B$6,$B$6,B4494-90),IF(B4494+90&gt;$B$7,$B$7,B4494+90))</f>
        <v>60</v>
      </c>
      <c r="G4494" s="11">
        <f t="shared" si="282"/>
        <v>60</v>
      </c>
      <c r="H4494" s="11" cm="1">
        <f t="array" ref="H4494">INDEX($K$10:$DI$8773,ROW(G4494)-9,MATCH(G4494,$K$10:$DI$10,0))</f>
        <v>720.32</v>
      </c>
      <c r="I4494" s="11">
        <f>IF(INDEX(Effacement!$A$3:$Y$15,MATCH(Tests!D4494,Effacement!$A$3:$A$15,0),MATCH(Tests!E4494,Effacement!$A$3:$Y$3,0))=0,H4494,C4494)</f>
        <v>720.32</v>
      </c>
      <c r="K4494" s="11">
        <v>255.84</v>
      </c>
      <c r="L4494" s="11">
        <v>205.38</v>
      </c>
      <c r="M4494" s="11">
        <v>157.27000000000001</v>
      </c>
      <c r="N4494" s="11">
        <v>117.56</v>
      </c>
      <c r="O4494" s="11">
        <v>100.13</v>
      </c>
      <c r="P4494" s="11">
        <v>125.65</v>
      </c>
      <c r="Q4494" s="11">
        <v>186.43</v>
      </c>
      <c r="R4494" s="11">
        <v>257.39999999999998</v>
      </c>
      <c r="S4494" s="11">
        <v>328.98</v>
      </c>
      <c r="T4494" s="11">
        <v>395.94</v>
      </c>
      <c r="U4494" s="11">
        <v>457.02</v>
      </c>
      <c r="V4494" s="11">
        <v>513.67999999999995</v>
      </c>
      <c r="W4494" s="11">
        <v>562.4</v>
      </c>
      <c r="X4494" s="11">
        <v>608.09</v>
      </c>
      <c r="Y4494" s="11">
        <v>649</v>
      </c>
      <c r="Z4494" s="11">
        <v>685.85</v>
      </c>
      <c r="AA4494" s="11">
        <v>710.38</v>
      </c>
      <c r="AB4494" s="11">
        <v>720.32</v>
      </c>
      <c r="AC4494" s="11">
        <v>720.32</v>
      </c>
      <c r="AD4494" s="11">
        <v>720.32</v>
      </c>
      <c r="AE4494" s="11">
        <v>720.32</v>
      </c>
      <c r="AF4494" s="11">
        <v>720.32</v>
      </c>
      <c r="AG4494" s="11">
        <v>720.32</v>
      </c>
      <c r="AH4494" s="11">
        <v>720.32</v>
      </c>
      <c r="AI4494" s="11">
        <v>720.32</v>
      </c>
    </row>
    <row r="4495" spans="1:35" x14ac:dyDescent="0.3">
      <c r="A4495" s="15">
        <v>33060.708333333336</v>
      </c>
      <c r="B4495" s="11">
        <f>SsBackT!D4495</f>
        <v>0</v>
      </c>
      <c r="C4495" s="11">
        <f>Illim!B4495</f>
        <v>400.31</v>
      </c>
      <c r="D4495" s="11">
        <f t="shared" si="283"/>
        <v>7</v>
      </c>
      <c r="E4495" s="11">
        <f t="shared" si="284"/>
        <v>17</v>
      </c>
      <c r="F4495" s="11">
        <f t="shared" si="285"/>
        <v>60</v>
      </c>
      <c r="G4495" s="11">
        <f t="shared" ref="G4495:G4558" si="286">IF(F4495&gt;0,MROUND(F4495,5),MROUND(F4495,-5))</f>
        <v>60</v>
      </c>
      <c r="H4495" s="11" cm="1">
        <f t="array" ref="H4495">INDEX($K$10:$DI$8773,ROW(G4495)-9,MATCH(G4495,$K$10:$DI$10,0))</f>
        <v>515.05999999999995</v>
      </c>
      <c r="I4495" s="11">
        <f>IF(INDEX(Effacement!$A$3:$Y$15,MATCH(Tests!D4495,Effacement!$A$3:$A$15,0),MATCH(Tests!E4495,Effacement!$A$3:$Y$3,0))=0,H4495,C4495)</f>
        <v>515.05999999999995</v>
      </c>
      <c r="K4495" s="11">
        <v>318.88</v>
      </c>
      <c r="L4495" s="11">
        <v>276.01</v>
      </c>
      <c r="M4495" s="11">
        <v>230.49</v>
      </c>
      <c r="N4495" s="11">
        <v>183.2</v>
      </c>
      <c r="O4495" s="11">
        <v>137.47</v>
      </c>
      <c r="P4495" s="11">
        <v>98.281999999999996</v>
      </c>
      <c r="Q4495" s="11">
        <v>77.070999999999998</v>
      </c>
      <c r="R4495" s="11">
        <v>92.945999999999998</v>
      </c>
      <c r="S4495" s="11">
        <v>146.25</v>
      </c>
      <c r="T4495" s="11">
        <v>211.44</v>
      </c>
      <c r="U4495" s="11">
        <v>278.60000000000002</v>
      </c>
      <c r="V4495" s="11">
        <v>342.1</v>
      </c>
      <c r="W4495" s="11">
        <v>400.54</v>
      </c>
      <c r="X4495" s="11">
        <v>456.25</v>
      </c>
      <c r="Y4495" s="11">
        <v>506.8</v>
      </c>
      <c r="Z4495" s="11">
        <v>550.89</v>
      </c>
      <c r="AA4495" s="11">
        <v>590.62</v>
      </c>
      <c r="AB4495" s="11">
        <v>626.25</v>
      </c>
      <c r="AC4495" s="11">
        <v>657.85</v>
      </c>
      <c r="AD4495" s="11">
        <v>684.15</v>
      </c>
      <c r="AE4495" s="11">
        <v>703.03</v>
      </c>
      <c r="AF4495" s="11">
        <v>672.34</v>
      </c>
      <c r="AG4495" s="11">
        <v>590.37</v>
      </c>
      <c r="AH4495" s="11">
        <v>537.54999999999995</v>
      </c>
      <c r="AI4495" s="11">
        <v>515.05999999999995</v>
      </c>
    </row>
    <row r="4496" spans="1:35" x14ac:dyDescent="0.3">
      <c r="A4496" s="15">
        <v>33060.75</v>
      </c>
      <c r="B4496" s="11">
        <f>SsBackT!D4496</f>
        <v>0</v>
      </c>
      <c r="C4496" s="11">
        <f>Illim!B4496</f>
        <v>221.14</v>
      </c>
      <c r="D4496" s="11">
        <f t="shared" si="283"/>
        <v>7</v>
      </c>
      <c r="E4496" s="11">
        <f t="shared" si="284"/>
        <v>18</v>
      </c>
      <c r="F4496" s="11">
        <f t="shared" si="285"/>
        <v>60</v>
      </c>
      <c r="G4496" s="11">
        <f t="shared" si="286"/>
        <v>60</v>
      </c>
      <c r="H4496" s="11" cm="1">
        <f t="array" ref="H4496">INDEX($K$10:$DI$8773,ROW(G4496)-9,MATCH(G4496,$K$10:$DI$10,0))</f>
        <v>90.825999999999993</v>
      </c>
      <c r="I4496" s="11">
        <f>IF(INDEX(Effacement!$A$3:$Y$15,MATCH(Tests!D4496,Effacement!$A$3:$A$15,0),MATCH(Tests!E4496,Effacement!$A$3:$Y$3,0))=0,H4496,C4496)</f>
        <v>90.825999999999993</v>
      </c>
      <c r="K4496" s="11">
        <v>318.95999999999998</v>
      </c>
      <c r="L4496" s="11">
        <v>296.41000000000003</v>
      </c>
      <c r="M4496" s="11">
        <v>261.49</v>
      </c>
      <c r="N4496" s="11">
        <v>224.46</v>
      </c>
      <c r="O4496" s="11">
        <v>184.75</v>
      </c>
      <c r="P4496" s="11">
        <v>144.44999999999999</v>
      </c>
      <c r="Q4496" s="11">
        <v>105.12</v>
      </c>
      <c r="R4496" s="11">
        <v>71.497</v>
      </c>
      <c r="S4496" s="11">
        <v>53.027000000000001</v>
      </c>
      <c r="T4496" s="11">
        <v>64.259</v>
      </c>
      <c r="U4496" s="11">
        <v>108.23</v>
      </c>
      <c r="V4496" s="11">
        <v>163.72</v>
      </c>
      <c r="W4496" s="11">
        <v>221.07</v>
      </c>
      <c r="X4496" s="11">
        <v>278.57</v>
      </c>
      <c r="Y4496" s="11">
        <v>332.05</v>
      </c>
      <c r="Z4496" s="11">
        <v>380.96</v>
      </c>
      <c r="AA4496" s="11">
        <v>425.6</v>
      </c>
      <c r="AB4496" s="11">
        <v>225.19</v>
      </c>
      <c r="AC4496" s="11">
        <v>84.744</v>
      </c>
      <c r="AD4496" s="11">
        <v>86.643000000000001</v>
      </c>
      <c r="AE4496" s="11">
        <v>88.224000000000004</v>
      </c>
      <c r="AF4496" s="11">
        <v>89.447999999999993</v>
      </c>
      <c r="AG4496" s="11">
        <v>90.231999999999999</v>
      </c>
      <c r="AH4496" s="11">
        <v>90.685000000000002</v>
      </c>
      <c r="AI4496" s="11">
        <v>90.825999999999993</v>
      </c>
    </row>
    <row r="4497" spans="1:35" x14ac:dyDescent="0.3">
      <c r="A4497" s="15">
        <v>33060.791666666664</v>
      </c>
      <c r="B4497" s="11">
        <f>SsBackT!D4497</f>
        <v>0</v>
      </c>
      <c r="C4497" s="11">
        <f>Illim!B4497</f>
        <v>131.24</v>
      </c>
      <c r="D4497" s="11">
        <f t="shared" si="283"/>
        <v>7</v>
      </c>
      <c r="E4497" s="11">
        <f t="shared" si="284"/>
        <v>19</v>
      </c>
      <c r="F4497" s="11">
        <f t="shared" si="285"/>
        <v>60</v>
      </c>
      <c r="G4497" s="11">
        <f t="shared" si="286"/>
        <v>60</v>
      </c>
      <c r="H4497" s="11" cm="1">
        <f t="array" ref="H4497">INDEX($K$10:$DI$8773,ROW(G4497)-9,MATCH(G4497,$K$10:$DI$10,0))</f>
        <v>57.695999999999998</v>
      </c>
      <c r="I4497" s="11">
        <f>IF(INDEX(Effacement!$A$3:$Y$15,MATCH(Tests!D4497,Effacement!$A$3:$A$15,0),MATCH(Tests!E4497,Effacement!$A$3:$Y$3,0))=0,H4497,C4497)</f>
        <v>131.24</v>
      </c>
      <c r="K4497" s="11">
        <v>119.65</v>
      </c>
      <c r="L4497" s="11">
        <v>118.65</v>
      </c>
      <c r="M4497" s="11">
        <v>117.23</v>
      </c>
      <c r="N4497" s="11">
        <v>114.97</v>
      </c>
      <c r="O4497" s="11">
        <v>111.91</v>
      </c>
      <c r="P4497" s="11">
        <v>107.7</v>
      </c>
      <c r="Q4497" s="11">
        <v>101.59</v>
      </c>
      <c r="R4497" s="11">
        <v>87.974000000000004</v>
      </c>
      <c r="S4497" s="11">
        <v>62.362000000000002</v>
      </c>
      <c r="T4497" s="11">
        <v>40.847000000000001</v>
      </c>
      <c r="U4497" s="11">
        <v>29.315999999999999</v>
      </c>
      <c r="V4497" s="11">
        <v>36.585000000000001</v>
      </c>
      <c r="W4497" s="11">
        <v>64.569000000000003</v>
      </c>
      <c r="X4497" s="11">
        <v>102.11</v>
      </c>
      <c r="Y4497" s="11">
        <v>93.006</v>
      </c>
      <c r="Z4497" s="11">
        <v>46.445</v>
      </c>
      <c r="AA4497" s="11">
        <v>49.125999999999998</v>
      </c>
      <c r="AB4497" s="11">
        <v>51.246000000000002</v>
      </c>
      <c r="AC4497" s="11">
        <v>53.021999999999998</v>
      </c>
      <c r="AD4497" s="11">
        <v>54.408999999999999</v>
      </c>
      <c r="AE4497" s="11">
        <v>55.463000000000001</v>
      </c>
      <c r="AF4497" s="11">
        <v>56.304000000000002</v>
      </c>
      <c r="AG4497" s="11">
        <v>56.965000000000003</v>
      </c>
      <c r="AH4497" s="11">
        <v>57.423000000000002</v>
      </c>
      <c r="AI4497" s="11">
        <v>57.695999999999998</v>
      </c>
    </row>
    <row r="4498" spans="1:35" x14ac:dyDescent="0.3">
      <c r="A4498" s="15">
        <v>33060.833333333336</v>
      </c>
      <c r="B4498" s="11">
        <f>SsBackT!D4498</f>
        <v>0</v>
      </c>
      <c r="C4498" s="11">
        <f>Illim!B4498</f>
        <v>-1.32E-2</v>
      </c>
      <c r="D4498" s="11">
        <f t="shared" si="283"/>
        <v>7</v>
      </c>
      <c r="E4498" s="11">
        <f t="shared" si="284"/>
        <v>20</v>
      </c>
      <c r="F4498" s="11">
        <f t="shared" si="285"/>
        <v>60</v>
      </c>
      <c r="G4498" s="11">
        <f t="shared" si="286"/>
        <v>60</v>
      </c>
      <c r="H4498" s="11" cm="1">
        <f t="array" ref="H4498">INDEX($K$10:$DI$8773,ROW(G4498)-9,MATCH(G4498,$K$10:$DI$10,0))</f>
        <v>-1.32E-2</v>
      </c>
      <c r="I4498" s="11">
        <f>IF(INDEX(Effacement!$A$3:$Y$15,MATCH(Tests!D4498,Effacement!$A$3:$A$15,0),MATCH(Tests!E4498,Effacement!$A$3:$Y$3,0))=0,H4498,C4498)</f>
        <v>-1.32E-2</v>
      </c>
      <c r="K4498" s="11">
        <v>-1.32E-2</v>
      </c>
      <c r="L4498" s="11">
        <v>-1.32E-2</v>
      </c>
      <c r="M4498" s="11">
        <v>-1.32E-2</v>
      </c>
      <c r="N4498" s="11">
        <v>-1.32E-2</v>
      </c>
      <c r="O4498" s="11">
        <v>-1.32E-2</v>
      </c>
      <c r="P4498" s="11">
        <v>-1.32E-2</v>
      </c>
      <c r="Q4498" s="11">
        <v>-1.32E-2</v>
      </c>
      <c r="R4498" s="11">
        <v>-1.32E-2</v>
      </c>
      <c r="S4498" s="11">
        <v>-1.32E-2</v>
      </c>
      <c r="T4498" s="11">
        <v>-1.32E-2</v>
      </c>
      <c r="U4498" s="11">
        <v>-1.32E-2</v>
      </c>
      <c r="V4498" s="11">
        <v>-1.32E-2</v>
      </c>
      <c r="W4498" s="11">
        <v>-1.32E-2</v>
      </c>
      <c r="X4498" s="11">
        <v>-1.32E-2</v>
      </c>
      <c r="Y4498" s="11">
        <v>-1.32E-2</v>
      </c>
      <c r="Z4498" s="11">
        <v>-1.32E-2</v>
      </c>
      <c r="AA4498" s="11">
        <v>-1.32E-2</v>
      </c>
      <c r="AB4498" s="11">
        <v>-1.32E-2</v>
      </c>
      <c r="AC4498" s="11">
        <v>-1.32E-2</v>
      </c>
      <c r="AD4498" s="11">
        <v>-1.32E-2</v>
      </c>
      <c r="AE4498" s="11">
        <v>-1.32E-2</v>
      </c>
      <c r="AF4498" s="11">
        <v>-1.32E-2</v>
      </c>
      <c r="AG4498" s="11">
        <v>-1.32E-2</v>
      </c>
      <c r="AH4498" s="11">
        <v>-1.32E-2</v>
      </c>
      <c r="AI4498" s="11">
        <v>-1.32E-2</v>
      </c>
    </row>
    <row r="4499" spans="1:35" x14ac:dyDescent="0.3">
      <c r="A4499" s="15">
        <v>33060.875</v>
      </c>
      <c r="B4499" s="11">
        <f>SsBackT!D4499</f>
        <v>0</v>
      </c>
      <c r="C4499" s="11">
        <f>Illim!B4499</f>
        <v>-1.32E-2</v>
      </c>
      <c r="D4499" s="11">
        <f t="shared" si="283"/>
        <v>7</v>
      </c>
      <c r="E4499" s="11">
        <f t="shared" si="284"/>
        <v>21</v>
      </c>
      <c r="F4499" s="11">
        <f t="shared" si="285"/>
        <v>60</v>
      </c>
      <c r="G4499" s="11">
        <f t="shared" si="286"/>
        <v>60</v>
      </c>
      <c r="H4499" s="11" cm="1">
        <f t="array" ref="H4499">INDEX($K$10:$DI$8773,ROW(G4499)-9,MATCH(G4499,$K$10:$DI$10,0))</f>
        <v>-1.32E-2</v>
      </c>
      <c r="I4499" s="11">
        <f>IF(INDEX(Effacement!$A$3:$Y$15,MATCH(Tests!D4499,Effacement!$A$3:$A$15,0),MATCH(Tests!E4499,Effacement!$A$3:$Y$3,0))=0,H4499,C4499)</f>
        <v>-1.32E-2</v>
      </c>
      <c r="K4499" s="11">
        <v>-1.32E-2</v>
      </c>
      <c r="L4499" s="11">
        <v>-1.32E-2</v>
      </c>
      <c r="M4499" s="11">
        <v>-1.32E-2</v>
      </c>
      <c r="N4499" s="11">
        <v>-1.32E-2</v>
      </c>
      <c r="O4499" s="11">
        <v>-1.32E-2</v>
      </c>
      <c r="P4499" s="11">
        <v>-1.32E-2</v>
      </c>
      <c r="Q4499" s="11">
        <v>-1.32E-2</v>
      </c>
      <c r="R4499" s="11">
        <v>-1.32E-2</v>
      </c>
      <c r="S4499" s="11">
        <v>-1.32E-2</v>
      </c>
      <c r="T4499" s="11">
        <v>-1.32E-2</v>
      </c>
      <c r="U4499" s="11">
        <v>-1.32E-2</v>
      </c>
      <c r="V4499" s="11">
        <v>-1.32E-2</v>
      </c>
      <c r="W4499" s="11">
        <v>-1.32E-2</v>
      </c>
      <c r="X4499" s="11">
        <v>-1.32E-2</v>
      </c>
      <c r="Y4499" s="11">
        <v>-1.32E-2</v>
      </c>
      <c r="Z4499" s="11">
        <v>-1.32E-2</v>
      </c>
      <c r="AA4499" s="11">
        <v>-1.32E-2</v>
      </c>
      <c r="AB4499" s="11">
        <v>-1.32E-2</v>
      </c>
      <c r="AC4499" s="11">
        <v>-1.32E-2</v>
      </c>
      <c r="AD4499" s="11">
        <v>-1.32E-2</v>
      </c>
      <c r="AE4499" s="11">
        <v>-1.32E-2</v>
      </c>
      <c r="AF4499" s="11">
        <v>-1.32E-2</v>
      </c>
      <c r="AG4499" s="11">
        <v>-1.32E-2</v>
      </c>
      <c r="AH4499" s="11">
        <v>-1.32E-2</v>
      </c>
      <c r="AI4499" s="11">
        <v>-1.32E-2</v>
      </c>
    </row>
    <row r="4500" spans="1:35" x14ac:dyDescent="0.3">
      <c r="A4500" s="15">
        <v>33060.916666666664</v>
      </c>
      <c r="B4500" s="11">
        <f>SsBackT!D4500</f>
        <v>0</v>
      </c>
      <c r="C4500" s="11">
        <f>Illim!B4500</f>
        <v>-1.32E-2</v>
      </c>
      <c r="D4500" s="11">
        <f t="shared" si="283"/>
        <v>7</v>
      </c>
      <c r="E4500" s="11">
        <f t="shared" si="284"/>
        <v>22</v>
      </c>
      <c r="F4500" s="11">
        <f t="shared" si="285"/>
        <v>60</v>
      </c>
      <c r="G4500" s="11">
        <f t="shared" si="286"/>
        <v>60</v>
      </c>
      <c r="H4500" s="11" cm="1">
        <f t="array" ref="H4500">INDEX($K$10:$DI$8773,ROW(G4500)-9,MATCH(G4500,$K$10:$DI$10,0))</f>
        <v>-1.32E-2</v>
      </c>
      <c r="I4500" s="11">
        <f>IF(INDEX(Effacement!$A$3:$Y$15,MATCH(Tests!D4500,Effacement!$A$3:$A$15,0),MATCH(Tests!E4500,Effacement!$A$3:$Y$3,0))=0,H4500,C4500)</f>
        <v>-1.32E-2</v>
      </c>
      <c r="K4500" s="11">
        <v>-1.32E-2</v>
      </c>
      <c r="L4500" s="11">
        <v>-1.32E-2</v>
      </c>
      <c r="M4500" s="11">
        <v>-1.32E-2</v>
      </c>
      <c r="N4500" s="11">
        <v>-1.32E-2</v>
      </c>
      <c r="O4500" s="11">
        <v>-1.32E-2</v>
      </c>
      <c r="P4500" s="11">
        <v>-1.32E-2</v>
      </c>
      <c r="Q4500" s="11">
        <v>-1.32E-2</v>
      </c>
      <c r="R4500" s="11">
        <v>-1.32E-2</v>
      </c>
      <c r="S4500" s="11">
        <v>-1.32E-2</v>
      </c>
      <c r="T4500" s="11">
        <v>-1.32E-2</v>
      </c>
      <c r="U4500" s="11">
        <v>-1.32E-2</v>
      </c>
      <c r="V4500" s="11">
        <v>-1.32E-2</v>
      </c>
      <c r="W4500" s="11">
        <v>-1.32E-2</v>
      </c>
      <c r="X4500" s="11">
        <v>-1.32E-2</v>
      </c>
      <c r="Y4500" s="11">
        <v>-1.32E-2</v>
      </c>
      <c r="Z4500" s="11">
        <v>-1.32E-2</v>
      </c>
      <c r="AA4500" s="11">
        <v>-1.32E-2</v>
      </c>
      <c r="AB4500" s="11">
        <v>-1.32E-2</v>
      </c>
      <c r="AC4500" s="11">
        <v>-1.32E-2</v>
      </c>
      <c r="AD4500" s="11">
        <v>-1.32E-2</v>
      </c>
      <c r="AE4500" s="11">
        <v>-1.32E-2</v>
      </c>
      <c r="AF4500" s="11">
        <v>-1.32E-2</v>
      </c>
      <c r="AG4500" s="11">
        <v>-1.32E-2</v>
      </c>
      <c r="AH4500" s="11">
        <v>-1.32E-2</v>
      </c>
      <c r="AI4500" s="11">
        <v>-1.32E-2</v>
      </c>
    </row>
    <row r="4501" spans="1:35" x14ac:dyDescent="0.3">
      <c r="A4501" s="15">
        <v>33060.958333333336</v>
      </c>
      <c r="B4501" s="11">
        <f>SsBackT!D4501</f>
        <v>0</v>
      </c>
      <c r="C4501" s="11">
        <f>Illim!B4501</f>
        <v>-1.32E-2</v>
      </c>
      <c r="D4501" s="11">
        <f t="shared" si="283"/>
        <v>7</v>
      </c>
      <c r="E4501" s="11">
        <f t="shared" si="284"/>
        <v>23</v>
      </c>
      <c r="F4501" s="11">
        <f t="shared" si="285"/>
        <v>60</v>
      </c>
      <c r="G4501" s="11">
        <f t="shared" si="286"/>
        <v>60</v>
      </c>
      <c r="H4501" s="11" cm="1">
        <f t="array" ref="H4501">INDEX($K$10:$DI$8773,ROW(G4501)-9,MATCH(G4501,$K$10:$DI$10,0))</f>
        <v>-1.32E-2</v>
      </c>
      <c r="I4501" s="11">
        <f>IF(INDEX(Effacement!$A$3:$Y$15,MATCH(Tests!D4501,Effacement!$A$3:$A$15,0),MATCH(Tests!E4501,Effacement!$A$3:$Y$3,0))=0,H4501,C4501)</f>
        <v>-1.32E-2</v>
      </c>
      <c r="K4501" s="11">
        <v>-1.32E-2</v>
      </c>
      <c r="L4501" s="11">
        <v>-1.32E-2</v>
      </c>
      <c r="M4501" s="11">
        <v>-1.32E-2</v>
      </c>
      <c r="N4501" s="11">
        <v>-1.32E-2</v>
      </c>
      <c r="O4501" s="11">
        <v>-1.32E-2</v>
      </c>
      <c r="P4501" s="11">
        <v>-1.32E-2</v>
      </c>
      <c r="Q4501" s="11">
        <v>-1.32E-2</v>
      </c>
      <c r="R4501" s="11">
        <v>-1.32E-2</v>
      </c>
      <c r="S4501" s="11">
        <v>-1.32E-2</v>
      </c>
      <c r="T4501" s="11">
        <v>-1.32E-2</v>
      </c>
      <c r="U4501" s="11">
        <v>-1.32E-2</v>
      </c>
      <c r="V4501" s="11">
        <v>-1.32E-2</v>
      </c>
      <c r="W4501" s="11">
        <v>-1.32E-2</v>
      </c>
      <c r="X4501" s="11">
        <v>-1.32E-2</v>
      </c>
      <c r="Y4501" s="11">
        <v>-1.32E-2</v>
      </c>
      <c r="Z4501" s="11">
        <v>-1.32E-2</v>
      </c>
      <c r="AA4501" s="11">
        <v>-1.32E-2</v>
      </c>
      <c r="AB4501" s="11">
        <v>-1.32E-2</v>
      </c>
      <c r="AC4501" s="11">
        <v>-1.32E-2</v>
      </c>
      <c r="AD4501" s="11">
        <v>-1.32E-2</v>
      </c>
      <c r="AE4501" s="11">
        <v>-1.32E-2</v>
      </c>
      <c r="AF4501" s="11">
        <v>-1.32E-2</v>
      </c>
      <c r="AG4501" s="11">
        <v>-1.32E-2</v>
      </c>
      <c r="AH4501" s="11">
        <v>-1.32E-2</v>
      </c>
      <c r="AI4501" s="11">
        <v>-1.32E-2</v>
      </c>
    </row>
    <row r="4502" spans="1:35" x14ac:dyDescent="0.3">
      <c r="A4502" s="15">
        <v>33061</v>
      </c>
      <c r="B4502" s="11">
        <f>SsBackT!D4502</f>
        <v>0</v>
      </c>
      <c r="C4502" s="11">
        <f>Illim!B4502</f>
        <v>-1.32E-2</v>
      </c>
      <c r="D4502" s="11">
        <f t="shared" si="283"/>
        <v>7</v>
      </c>
      <c r="E4502" s="11">
        <f t="shared" si="284"/>
        <v>0</v>
      </c>
      <c r="F4502" s="11">
        <f t="shared" si="285"/>
        <v>60</v>
      </c>
      <c r="G4502" s="11">
        <f t="shared" si="286"/>
        <v>60</v>
      </c>
      <c r="H4502" s="11" cm="1">
        <f t="array" ref="H4502">INDEX($K$10:$DI$8773,ROW(G4502)-9,MATCH(G4502,$K$10:$DI$10,0))</f>
        <v>-1.32E-2</v>
      </c>
      <c r="I4502" s="11">
        <f>IF(INDEX(Effacement!$A$3:$Y$15,MATCH(Tests!D4502,Effacement!$A$3:$A$15,0),MATCH(Tests!E4502,Effacement!$A$3:$Y$3,0))=0,H4502,C4502)</f>
        <v>-1.32E-2</v>
      </c>
      <c r="K4502" s="11">
        <v>-1.32E-2</v>
      </c>
      <c r="L4502" s="11">
        <v>-1.32E-2</v>
      </c>
      <c r="M4502" s="11">
        <v>-1.32E-2</v>
      </c>
      <c r="N4502" s="11">
        <v>-1.32E-2</v>
      </c>
      <c r="O4502" s="11">
        <v>-1.32E-2</v>
      </c>
      <c r="P4502" s="11">
        <v>-1.32E-2</v>
      </c>
      <c r="Q4502" s="11">
        <v>-1.32E-2</v>
      </c>
      <c r="R4502" s="11">
        <v>-1.32E-2</v>
      </c>
      <c r="S4502" s="11">
        <v>-1.32E-2</v>
      </c>
      <c r="T4502" s="11">
        <v>-1.32E-2</v>
      </c>
      <c r="U4502" s="11">
        <v>-1.32E-2</v>
      </c>
      <c r="V4502" s="11">
        <v>-1.32E-2</v>
      </c>
      <c r="W4502" s="11">
        <v>-1.32E-2</v>
      </c>
      <c r="X4502" s="11">
        <v>-1.32E-2</v>
      </c>
      <c r="Y4502" s="11">
        <v>-1.32E-2</v>
      </c>
      <c r="Z4502" s="11">
        <v>-1.32E-2</v>
      </c>
      <c r="AA4502" s="11">
        <v>-1.32E-2</v>
      </c>
      <c r="AB4502" s="11">
        <v>-1.32E-2</v>
      </c>
      <c r="AC4502" s="11">
        <v>-1.32E-2</v>
      </c>
      <c r="AD4502" s="11">
        <v>-1.32E-2</v>
      </c>
      <c r="AE4502" s="11">
        <v>-1.32E-2</v>
      </c>
      <c r="AF4502" s="11">
        <v>-1.32E-2</v>
      </c>
      <c r="AG4502" s="11">
        <v>-1.32E-2</v>
      </c>
      <c r="AH4502" s="11">
        <v>-1.32E-2</v>
      </c>
      <c r="AI4502" s="11">
        <v>-1.32E-2</v>
      </c>
    </row>
    <row r="4503" spans="1:35" x14ac:dyDescent="0.3">
      <c r="A4503" s="15">
        <v>33061.041666666664</v>
      </c>
      <c r="B4503" s="11">
        <f>SsBackT!D4503</f>
        <v>0</v>
      </c>
      <c r="C4503" s="11">
        <f>Illim!B4503</f>
        <v>-1.32E-2</v>
      </c>
      <c r="D4503" s="11">
        <f t="shared" si="283"/>
        <v>7</v>
      </c>
      <c r="E4503" s="11">
        <f t="shared" si="284"/>
        <v>1</v>
      </c>
      <c r="F4503" s="11">
        <f t="shared" si="285"/>
        <v>60</v>
      </c>
      <c r="G4503" s="11">
        <f t="shared" si="286"/>
        <v>60</v>
      </c>
      <c r="H4503" s="11" cm="1">
        <f t="array" ref="H4503">INDEX($K$10:$DI$8773,ROW(G4503)-9,MATCH(G4503,$K$10:$DI$10,0))</f>
        <v>-1.32E-2</v>
      </c>
      <c r="I4503" s="11">
        <f>IF(INDEX(Effacement!$A$3:$Y$15,MATCH(Tests!D4503,Effacement!$A$3:$A$15,0),MATCH(Tests!E4503,Effacement!$A$3:$Y$3,0))=0,H4503,C4503)</f>
        <v>-1.32E-2</v>
      </c>
      <c r="K4503" s="11">
        <v>-1.32E-2</v>
      </c>
      <c r="L4503" s="11">
        <v>-1.32E-2</v>
      </c>
      <c r="M4503" s="11">
        <v>-1.32E-2</v>
      </c>
      <c r="N4503" s="11">
        <v>-1.32E-2</v>
      </c>
      <c r="O4503" s="11">
        <v>-1.32E-2</v>
      </c>
      <c r="P4503" s="11">
        <v>-1.32E-2</v>
      </c>
      <c r="Q4503" s="11">
        <v>-1.32E-2</v>
      </c>
      <c r="R4503" s="11">
        <v>-1.32E-2</v>
      </c>
      <c r="S4503" s="11">
        <v>-1.32E-2</v>
      </c>
      <c r="T4503" s="11">
        <v>-1.32E-2</v>
      </c>
      <c r="U4503" s="11">
        <v>-1.32E-2</v>
      </c>
      <c r="V4503" s="11">
        <v>-1.32E-2</v>
      </c>
      <c r="W4503" s="11">
        <v>-1.32E-2</v>
      </c>
      <c r="X4503" s="11">
        <v>-1.32E-2</v>
      </c>
      <c r="Y4503" s="11">
        <v>-1.32E-2</v>
      </c>
      <c r="Z4503" s="11">
        <v>-1.32E-2</v>
      </c>
      <c r="AA4503" s="11">
        <v>-1.32E-2</v>
      </c>
      <c r="AB4503" s="11">
        <v>-1.32E-2</v>
      </c>
      <c r="AC4503" s="11">
        <v>-1.32E-2</v>
      </c>
      <c r="AD4503" s="11">
        <v>-1.32E-2</v>
      </c>
      <c r="AE4503" s="11">
        <v>-1.32E-2</v>
      </c>
      <c r="AF4503" s="11">
        <v>-1.32E-2</v>
      </c>
      <c r="AG4503" s="11">
        <v>-1.32E-2</v>
      </c>
      <c r="AH4503" s="11">
        <v>-1.32E-2</v>
      </c>
      <c r="AI4503" s="11">
        <v>-1.32E-2</v>
      </c>
    </row>
    <row r="4504" spans="1:35" x14ac:dyDescent="0.3">
      <c r="A4504" s="15">
        <v>33061.083333333336</v>
      </c>
      <c r="B4504" s="11">
        <f>SsBackT!D4504</f>
        <v>0</v>
      </c>
      <c r="C4504" s="11">
        <f>Illim!B4504</f>
        <v>-1.32E-2</v>
      </c>
      <c r="D4504" s="11">
        <f t="shared" si="283"/>
        <v>7</v>
      </c>
      <c r="E4504" s="11">
        <f t="shared" si="284"/>
        <v>2</v>
      </c>
      <c r="F4504" s="11">
        <f t="shared" si="285"/>
        <v>60</v>
      </c>
      <c r="G4504" s="11">
        <f t="shared" si="286"/>
        <v>60</v>
      </c>
      <c r="H4504" s="11" cm="1">
        <f t="array" ref="H4504">INDEX($K$10:$DI$8773,ROW(G4504)-9,MATCH(G4504,$K$10:$DI$10,0))</f>
        <v>-1.32E-2</v>
      </c>
      <c r="I4504" s="11">
        <f>IF(INDEX(Effacement!$A$3:$Y$15,MATCH(Tests!D4504,Effacement!$A$3:$A$15,0),MATCH(Tests!E4504,Effacement!$A$3:$Y$3,0))=0,H4504,C4504)</f>
        <v>-1.32E-2</v>
      </c>
      <c r="K4504" s="11">
        <v>-1.32E-2</v>
      </c>
      <c r="L4504" s="11">
        <v>-1.32E-2</v>
      </c>
      <c r="M4504" s="11">
        <v>-1.32E-2</v>
      </c>
      <c r="N4504" s="11">
        <v>-1.32E-2</v>
      </c>
      <c r="O4504" s="11">
        <v>-1.32E-2</v>
      </c>
      <c r="P4504" s="11">
        <v>-1.32E-2</v>
      </c>
      <c r="Q4504" s="11">
        <v>-1.32E-2</v>
      </c>
      <c r="R4504" s="11">
        <v>-1.32E-2</v>
      </c>
      <c r="S4504" s="11">
        <v>-1.32E-2</v>
      </c>
      <c r="T4504" s="11">
        <v>-1.32E-2</v>
      </c>
      <c r="U4504" s="11">
        <v>-1.32E-2</v>
      </c>
      <c r="V4504" s="11">
        <v>-1.32E-2</v>
      </c>
      <c r="W4504" s="11">
        <v>-1.32E-2</v>
      </c>
      <c r="X4504" s="11">
        <v>-1.32E-2</v>
      </c>
      <c r="Y4504" s="11">
        <v>-1.32E-2</v>
      </c>
      <c r="Z4504" s="11">
        <v>-1.32E-2</v>
      </c>
      <c r="AA4504" s="11">
        <v>-1.32E-2</v>
      </c>
      <c r="AB4504" s="11">
        <v>-1.32E-2</v>
      </c>
      <c r="AC4504" s="11">
        <v>-1.32E-2</v>
      </c>
      <c r="AD4504" s="11">
        <v>-1.32E-2</v>
      </c>
      <c r="AE4504" s="11">
        <v>-1.32E-2</v>
      </c>
      <c r="AF4504" s="11">
        <v>-1.32E-2</v>
      </c>
      <c r="AG4504" s="11">
        <v>-1.32E-2</v>
      </c>
      <c r="AH4504" s="11">
        <v>-1.32E-2</v>
      </c>
      <c r="AI4504" s="11">
        <v>-1.32E-2</v>
      </c>
    </row>
    <row r="4505" spans="1:35" x14ac:dyDescent="0.3">
      <c r="A4505" s="15">
        <v>33061.125</v>
      </c>
      <c r="B4505" s="11">
        <f>SsBackT!D4505</f>
        <v>0</v>
      </c>
      <c r="C4505" s="11">
        <f>Illim!B4505</f>
        <v>-1.32E-2</v>
      </c>
      <c r="D4505" s="11">
        <f t="shared" si="283"/>
        <v>7</v>
      </c>
      <c r="E4505" s="11">
        <f t="shared" si="284"/>
        <v>3</v>
      </c>
      <c r="F4505" s="11">
        <f t="shared" si="285"/>
        <v>60</v>
      </c>
      <c r="G4505" s="11">
        <f t="shared" si="286"/>
        <v>60</v>
      </c>
      <c r="H4505" s="11" cm="1">
        <f t="array" ref="H4505">INDEX($K$10:$DI$8773,ROW(G4505)-9,MATCH(G4505,$K$10:$DI$10,0))</f>
        <v>-1.32E-2</v>
      </c>
      <c r="I4505" s="11">
        <f>IF(INDEX(Effacement!$A$3:$Y$15,MATCH(Tests!D4505,Effacement!$A$3:$A$15,0),MATCH(Tests!E4505,Effacement!$A$3:$Y$3,0))=0,H4505,C4505)</f>
        <v>-1.32E-2</v>
      </c>
      <c r="K4505" s="11">
        <v>-1.32E-2</v>
      </c>
      <c r="L4505" s="11">
        <v>-1.32E-2</v>
      </c>
      <c r="M4505" s="11">
        <v>-1.32E-2</v>
      </c>
      <c r="N4505" s="11">
        <v>-1.32E-2</v>
      </c>
      <c r="O4505" s="11">
        <v>-1.32E-2</v>
      </c>
      <c r="P4505" s="11">
        <v>-1.32E-2</v>
      </c>
      <c r="Q4505" s="11">
        <v>-1.32E-2</v>
      </c>
      <c r="R4505" s="11">
        <v>-1.32E-2</v>
      </c>
      <c r="S4505" s="11">
        <v>-1.32E-2</v>
      </c>
      <c r="T4505" s="11">
        <v>-1.32E-2</v>
      </c>
      <c r="U4505" s="11">
        <v>-1.32E-2</v>
      </c>
      <c r="V4505" s="11">
        <v>-1.32E-2</v>
      </c>
      <c r="W4505" s="11">
        <v>-1.32E-2</v>
      </c>
      <c r="X4505" s="11">
        <v>-1.32E-2</v>
      </c>
      <c r="Y4505" s="11">
        <v>-1.32E-2</v>
      </c>
      <c r="Z4505" s="11">
        <v>-1.32E-2</v>
      </c>
      <c r="AA4505" s="11">
        <v>-1.32E-2</v>
      </c>
      <c r="AB4505" s="11">
        <v>-1.32E-2</v>
      </c>
      <c r="AC4505" s="11">
        <v>-1.32E-2</v>
      </c>
      <c r="AD4505" s="11">
        <v>-1.32E-2</v>
      </c>
      <c r="AE4505" s="11">
        <v>-1.32E-2</v>
      </c>
      <c r="AF4505" s="11">
        <v>-1.32E-2</v>
      </c>
      <c r="AG4505" s="11">
        <v>-1.32E-2</v>
      </c>
      <c r="AH4505" s="11">
        <v>-1.32E-2</v>
      </c>
      <c r="AI4505" s="11">
        <v>-1.32E-2</v>
      </c>
    </row>
    <row r="4506" spans="1:35" x14ac:dyDescent="0.3">
      <c r="A4506" s="15">
        <v>33061.166666666664</v>
      </c>
      <c r="B4506" s="11">
        <f>SsBackT!D4506</f>
        <v>0</v>
      </c>
      <c r="C4506" s="11">
        <f>Illim!B4506</f>
        <v>-1.32E-2</v>
      </c>
      <c r="D4506" s="11">
        <f t="shared" si="283"/>
        <v>7</v>
      </c>
      <c r="E4506" s="11">
        <f t="shared" si="284"/>
        <v>4</v>
      </c>
      <c r="F4506" s="11">
        <f t="shared" si="285"/>
        <v>60</v>
      </c>
      <c r="G4506" s="11">
        <f t="shared" si="286"/>
        <v>60</v>
      </c>
      <c r="H4506" s="11" cm="1">
        <f t="array" ref="H4506">INDEX($K$10:$DI$8773,ROW(G4506)-9,MATCH(G4506,$K$10:$DI$10,0))</f>
        <v>-1.32E-2</v>
      </c>
      <c r="I4506" s="11">
        <f>IF(INDEX(Effacement!$A$3:$Y$15,MATCH(Tests!D4506,Effacement!$A$3:$A$15,0),MATCH(Tests!E4506,Effacement!$A$3:$Y$3,0))=0,H4506,C4506)</f>
        <v>-1.32E-2</v>
      </c>
      <c r="K4506" s="11">
        <v>-1.32E-2</v>
      </c>
      <c r="L4506" s="11">
        <v>-1.32E-2</v>
      </c>
      <c r="M4506" s="11">
        <v>-1.32E-2</v>
      </c>
      <c r="N4506" s="11">
        <v>-1.32E-2</v>
      </c>
      <c r="O4506" s="11">
        <v>-1.32E-2</v>
      </c>
      <c r="P4506" s="11">
        <v>-1.32E-2</v>
      </c>
      <c r="Q4506" s="11">
        <v>-1.32E-2</v>
      </c>
      <c r="R4506" s="11">
        <v>-1.32E-2</v>
      </c>
      <c r="S4506" s="11">
        <v>-1.32E-2</v>
      </c>
      <c r="T4506" s="11">
        <v>-1.32E-2</v>
      </c>
      <c r="U4506" s="11">
        <v>-1.32E-2</v>
      </c>
      <c r="V4506" s="11">
        <v>-1.32E-2</v>
      </c>
      <c r="W4506" s="11">
        <v>-1.32E-2</v>
      </c>
      <c r="X4506" s="11">
        <v>-1.32E-2</v>
      </c>
      <c r="Y4506" s="11">
        <v>-1.32E-2</v>
      </c>
      <c r="Z4506" s="11">
        <v>-1.32E-2</v>
      </c>
      <c r="AA4506" s="11">
        <v>-1.32E-2</v>
      </c>
      <c r="AB4506" s="11">
        <v>-1.32E-2</v>
      </c>
      <c r="AC4506" s="11">
        <v>-1.32E-2</v>
      </c>
      <c r="AD4506" s="11">
        <v>-1.32E-2</v>
      </c>
      <c r="AE4506" s="11">
        <v>-1.32E-2</v>
      </c>
      <c r="AF4506" s="11">
        <v>-1.32E-2</v>
      </c>
      <c r="AG4506" s="11">
        <v>-1.32E-2</v>
      </c>
      <c r="AH4506" s="11">
        <v>-1.32E-2</v>
      </c>
      <c r="AI4506" s="11">
        <v>-1.32E-2</v>
      </c>
    </row>
    <row r="4507" spans="1:35" x14ac:dyDescent="0.3">
      <c r="A4507" s="15">
        <v>33061.208333333336</v>
      </c>
      <c r="B4507" s="11">
        <f>SsBackT!D4507</f>
        <v>0</v>
      </c>
      <c r="C4507" s="11">
        <f>Illim!B4507</f>
        <v>9.8793000000000006</v>
      </c>
      <c r="D4507" s="11">
        <f t="shared" si="283"/>
        <v>7</v>
      </c>
      <c r="E4507" s="11">
        <f t="shared" si="284"/>
        <v>5</v>
      </c>
      <c r="F4507" s="11">
        <f t="shared" si="285"/>
        <v>60</v>
      </c>
      <c r="G4507" s="11">
        <f t="shared" si="286"/>
        <v>60</v>
      </c>
      <c r="H4507" s="11" cm="1">
        <f t="array" ref="H4507">INDEX($K$10:$DI$8773,ROW(G4507)-9,MATCH(G4507,$K$10:$DI$10,0))</f>
        <v>6.5190999999999999</v>
      </c>
      <c r="I4507" s="11">
        <f>IF(INDEX(Effacement!$A$3:$Y$15,MATCH(Tests!D4507,Effacement!$A$3:$A$15,0),MATCH(Tests!E4507,Effacement!$A$3:$Y$3,0))=0,H4507,C4507)</f>
        <v>9.8793000000000006</v>
      </c>
      <c r="K4507" s="11">
        <v>-1.32E-2</v>
      </c>
      <c r="L4507" s="11">
        <v>-1.32E-2</v>
      </c>
      <c r="M4507" s="11">
        <v>5.2962999999999996</v>
      </c>
      <c r="N4507" s="11">
        <v>5.7575000000000003</v>
      </c>
      <c r="O4507" s="11">
        <v>6.2628000000000004</v>
      </c>
      <c r="P4507" s="11">
        <v>6.7850999999999999</v>
      </c>
      <c r="Q4507" s="11">
        <v>7.3358999999999996</v>
      </c>
      <c r="R4507" s="11">
        <v>7.8845000000000001</v>
      </c>
      <c r="S4507" s="11">
        <v>8.4314999999999998</v>
      </c>
      <c r="T4507" s="11">
        <v>8.9535999999999998</v>
      </c>
      <c r="U4507" s="11">
        <v>9.4314</v>
      </c>
      <c r="V4507" s="11">
        <v>9.8397000000000006</v>
      </c>
      <c r="W4507" s="11">
        <v>10.147</v>
      </c>
      <c r="X4507" s="11">
        <v>10.14</v>
      </c>
      <c r="Y4507" s="11">
        <v>9.8790999999999993</v>
      </c>
      <c r="Z4507" s="11">
        <v>9.5079999999999991</v>
      </c>
      <c r="AA4507" s="11">
        <v>9.1822999999999997</v>
      </c>
      <c r="AB4507" s="11">
        <v>8.8391999999999999</v>
      </c>
      <c r="AC4507" s="11">
        <v>8.4873999999999992</v>
      </c>
      <c r="AD4507" s="11">
        <v>8.1277000000000008</v>
      </c>
      <c r="AE4507" s="11">
        <v>7.7812999999999999</v>
      </c>
      <c r="AF4507" s="11">
        <v>7.4321000000000002</v>
      </c>
      <c r="AG4507" s="11">
        <v>7.1120000000000001</v>
      </c>
      <c r="AH4507" s="11">
        <v>6.7999000000000001</v>
      </c>
      <c r="AI4507" s="11">
        <v>6.5190999999999999</v>
      </c>
    </row>
    <row r="4508" spans="1:35" x14ac:dyDescent="0.3">
      <c r="A4508" s="15">
        <v>33061.25</v>
      </c>
      <c r="B4508" s="11">
        <f>SsBackT!D4508</f>
        <v>0</v>
      </c>
      <c r="C4508" s="11">
        <f>Illim!B4508</f>
        <v>200.17</v>
      </c>
      <c r="D4508" s="11">
        <f t="shared" si="283"/>
        <v>7</v>
      </c>
      <c r="E4508" s="11">
        <f t="shared" si="284"/>
        <v>6</v>
      </c>
      <c r="F4508" s="11">
        <f t="shared" si="285"/>
        <v>60</v>
      </c>
      <c r="G4508" s="11">
        <f t="shared" si="286"/>
        <v>60</v>
      </c>
      <c r="H4508" s="11" cm="1">
        <f t="array" ref="H4508">INDEX($K$10:$DI$8773,ROW(G4508)-9,MATCH(G4508,$K$10:$DI$10,0))</f>
        <v>157.26</v>
      </c>
      <c r="I4508" s="11">
        <f>IF(INDEX(Effacement!$A$3:$Y$15,MATCH(Tests!D4508,Effacement!$A$3:$A$15,0),MATCH(Tests!E4508,Effacement!$A$3:$Y$3,0))=0,H4508,C4508)</f>
        <v>157.26</v>
      </c>
      <c r="K4508" s="11">
        <v>90.548000000000002</v>
      </c>
      <c r="L4508" s="11">
        <v>91.451999999999998</v>
      </c>
      <c r="M4508" s="11">
        <v>92.161000000000001</v>
      </c>
      <c r="N4508" s="11">
        <v>92.599000000000004</v>
      </c>
      <c r="O4508" s="11">
        <v>92.87</v>
      </c>
      <c r="P4508" s="11">
        <v>92.902000000000001</v>
      </c>
      <c r="Q4508" s="11">
        <v>92.72</v>
      </c>
      <c r="R4508" s="11">
        <v>92.120999999999995</v>
      </c>
      <c r="S4508" s="11">
        <v>90.927000000000007</v>
      </c>
      <c r="T4508" s="11">
        <v>177.6</v>
      </c>
      <c r="U4508" s="11">
        <v>177.05</v>
      </c>
      <c r="V4508" s="11">
        <v>146.19999999999999</v>
      </c>
      <c r="W4508" s="11">
        <v>114.58</v>
      </c>
      <c r="X4508" s="11">
        <v>85.834000000000003</v>
      </c>
      <c r="Y4508" s="11">
        <v>63.170999999999999</v>
      </c>
      <c r="Z4508" s="11">
        <v>57.371000000000002</v>
      </c>
      <c r="AA4508" s="11">
        <v>66.805000000000007</v>
      </c>
      <c r="AB4508" s="11">
        <v>83.855999999999995</v>
      </c>
      <c r="AC4508" s="11">
        <v>103.8</v>
      </c>
      <c r="AD4508" s="11">
        <v>124.35</v>
      </c>
      <c r="AE4508" s="11">
        <v>144.51</v>
      </c>
      <c r="AF4508" s="11">
        <v>152.72999999999999</v>
      </c>
      <c r="AG4508" s="11">
        <v>155.26</v>
      </c>
      <c r="AH4508" s="11">
        <v>156.69999999999999</v>
      </c>
      <c r="AI4508" s="11">
        <v>157.26</v>
      </c>
    </row>
    <row r="4509" spans="1:35" x14ac:dyDescent="0.3">
      <c r="A4509" s="15">
        <v>33061.291666666664</v>
      </c>
      <c r="B4509" s="11">
        <f>SsBackT!D4509</f>
        <v>0</v>
      </c>
      <c r="C4509" s="11">
        <f>Illim!B4509</f>
        <v>447.29</v>
      </c>
      <c r="D4509" s="11">
        <f t="shared" si="283"/>
        <v>7</v>
      </c>
      <c r="E4509" s="11">
        <f t="shared" si="284"/>
        <v>7</v>
      </c>
      <c r="F4509" s="11">
        <f t="shared" si="285"/>
        <v>60</v>
      </c>
      <c r="G4509" s="11">
        <f t="shared" si="286"/>
        <v>60</v>
      </c>
      <c r="H4509" s="11" cm="1">
        <f t="array" ref="H4509">INDEX($K$10:$DI$8773,ROW(G4509)-9,MATCH(G4509,$K$10:$DI$10,0))</f>
        <v>269.99</v>
      </c>
      <c r="I4509" s="11">
        <f>IF(INDEX(Effacement!$A$3:$Y$15,MATCH(Tests!D4509,Effacement!$A$3:$A$15,0),MATCH(Tests!E4509,Effacement!$A$3:$Y$3,0))=0,H4509,C4509)</f>
        <v>269.99</v>
      </c>
      <c r="K4509" s="11">
        <v>157.78</v>
      </c>
      <c r="L4509" s="11">
        <v>159.58000000000001</v>
      </c>
      <c r="M4509" s="11">
        <v>161.16</v>
      </c>
      <c r="N4509" s="11">
        <v>162.41</v>
      </c>
      <c r="O4509" s="11">
        <v>201.68</v>
      </c>
      <c r="P4509" s="11">
        <v>299.12</v>
      </c>
      <c r="Q4509" s="11">
        <v>408.58</v>
      </c>
      <c r="R4509" s="11">
        <v>430.62</v>
      </c>
      <c r="S4509" s="11">
        <v>404.25</v>
      </c>
      <c r="T4509" s="11">
        <v>375.28</v>
      </c>
      <c r="U4509" s="11">
        <v>341.83</v>
      </c>
      <c r="V4509" s="11">
        <v>305.14</v>
      </c>
      <c r="W4509" s="11">
        <v>264.76</v>
      </c>
      <c r="X4509" s="11">
        <v>223.91</v>
      </c>
      <c r="Y4509" s="11">
        <v>181.26</v>
      </c>
      <c r="Z4509" s="11">
        <v>139.94999999999999</v>
      </c>
      <c r="AA4509" s="11">
        <v>106.8</v>
      </c>
      <c r="AB4509" s="11">
        <v>97.697000000000003</v>
      </c>
      <c r="AC4509" s="11">
        <v>111.33</v>
      </c>
      <c r="AD4509" s="11">
        <v>135.27000000000001</v>
      </c>
      <c r="AE4509" s="11">
        <v>163.16</v>
      </c>
      <c r="AF4509" s="11">
        <v>191.67</v>
      </c>
      <c r="AG4509" s="11">
        <v>219.57</v>
      </c>
      <c r="AH4509" s="11">
        <v>245.74</v>
      </c>
      <c r="AI4509" s="11">
        <v>269.99</v>
      </c>
    </row>
    <row r="4510" spans="1:35" x14ac:dyDescent="0.3">
      <c r="A4510" s="15">
        <v>33061.333333333336</v>
      </c>
      <c r="B4510" s="11">
        <f>SsBackT!D4510</f>
        <v>0</v>
      </c>
      <c r="C4510" s="11">
        <f>Illim!B4510</f>
        <v>601.37</v>
      </c>
      <c r="D4510" s="11">
        <f t="shared" si="283"/>
        <v>7</v>
      </c>
      <c r="E4510" s="11">
        <f t="shared" si="284"/>
        <v>8</v>
      </c>
      <c r="F4510" s="11">
        <f t="shared" si="285"/>
        <v>60</v>
      </c>
      <c r="G4510" s="11">
        <f t="shared" si="286"/>
        <v>60</v>
      </c>
      <c r="H4510" s="11" cm="1">
        <f t="array" ref="H4510">INDEX($K$10:$DI$8773,ROW(G4510)-9,MATCH(G4510,$K$10:$DI$10,0))</f>
        <v>265.83999999999997</v>
      </c>
      <c r="I4510" s="11">
        <f>IF(INDEX(Effacement!$A$3:$Y$15,MATCH(Tests!D4510,Effacement!$A$3:$A$15,0),MATCH(Tests!E4510,Effacement!$A$3:$Y$3,0))=0,H4510,C4510)</f>
        <v>265.83999999999997</v>
      </c>
      <c r="K4510" s="11">
        <v>597.41999999999996</v>
      </c>
      <c r="L4510" s="11">
        <v>599.91999999999996</v>
      </c>
      <c r="M4510" s="11">
        <v>599.23</v>
      </c>
      <c r="N4510" s="11">
        <v>594.97</v>
      </c>
      <c r="O4510" s="11">
        <v>587.29999999999995</v>
      </c>
      <c r="P4510" s="11">
        <v>576.67999999999995</v>
      </c>
      <c r="Q4510" s="11">
        <v>562.66999999999996</v>
      </c>
      <c r="R4510" s="11">
        <v>545.23</v>
      </c>
      <c r="S4510" s="11">
        <v>523.42999999999995</v>
      </c>
      <c r="T4510" s="11">
        <v>498.88</v>
      </c>
      <c r="U4510" s="11">
        <v>470.75</v>
      </c>
      <c r="V4510" s="11">
        <v>439.58</v>
      </c>
      <c r="W4510" s="11">
        <v>403.76</v>
      </c>
      <c r="X4510" s="11">
        <v>367.68</v>
      </c>
      <c r="Y4510" s="11">
        <v>327.93</v>
      </c>
      <c r="Z4510" s="11">
        <v>283.95999999999998</v>
      </c>
      <c r="AA4510" s="11">
        <v>237.8</v>
      </c>
      <c r="AB4510" s="11">
        <v>192.09</v>
      </c>
      <c r="AC4510" s="11">
        <v>154.06</v>
      </c>
      <c r="AD4510" s="11">
        <v>140.56</v>
      </c>
      <c r="AE4510" s="11">
        <v>152.63999999999999</v>
      </c>
      <c r="AF4510" s="11">
        <v>177.04</v>
      </c>
      <c r="AG4510" s="11">
        <v>206.43</v>
      </c>
      <c r="AH4510" s="11">
        <v>236.29</v>
      </c>
      <c r="AI4510" s="11">
        <v>265.83999999999997</v>
      </c>
    </row>
    <row r="4511" spans="1:35" x14ac:dyDescent="0.3">
      <c r="A4511" s="15">
        <v>33061.375</v>
      </c>
      <c r="B4511" s="11">
        <f>SsBackT!D4511</f>
        <v>0</v>
      </c>
      <c r="C4511" s="11">
        <f>Illim!B4511</f>
        <v>656.22</v>
      </c>
      <c r="D4511" s="11">
        <f t="shared" si="283"/>
        <v>7</v>
      </c>
      <c r="E4511" s="11">
        <f t="shared" si="284"/>
        <v>9</v>
      </c>
      <c r="F4511" s="11">
        <f t="shared" si="285"/>
        <v>60</v>
      </c>
      <c r="G4511" s="11">
        <f t="shared" si="286"/>
        <v>60</v>
      </c>
      <c r="H4511" s="11" cm="1">
        <f t="array" ref="H4511">INDEX($K$10:$DI$8773,ROW(G4511)-9,MATCH(G4511,$K$10:$DI$10,0))</f>
        <v>225.26</v>
      </c>
      <c r="I4511" s="11">
        <f>IF(INDEX(Effacement!$A$3:$Y$15,MATCH(Tests!D4511,Effacement!$A$3:$A$15,0),MATCH(Tests!E4511,Effacement!$A$3:$Y$3,0))=0,H4511,C4511)</f>
        <v>225.26</v>
      </c>
      <c r="K4511" s="11">
        <v>633.83000000000004</v>
      </c>
      <c r="L4511" s="11">
        <v>644.44000000000005</v>
      </c>
      <c r="M4511" s="11">
        <v>651.48</v>
      </c>
      <c r="N4511" s="11">
        <v>655.12</v>
      </c>
      <c r="O4511" s="11">
        <v>655.04999999999995</v>
      </c>
      <c r="P4511" s="11">
        <v>651.53</v>
      </c>
      <c r="Q4511" s="11">
        <v>644.41</v>
      </c>
      <c r="R4511" s="11">
        <v>633.9</v>
      </c>
      <c r="S4511" s="11">
        <v>619.52</v>
      </c>
      <c r="T4511" s="11">
        <v>601.49</v>
      </c>
      <c r="U4511" s="11">
        <v>578.41999999999996</v>
      </c>
      <c r="V4511" s="11">
        <v>552.14</v>
      </c>
      <c r="W4511" s="11">
        <v>522.28</v>
      </c>
      <c r="X4511" s="11">
        <v>493.3</v>
      </c>
      <c r="Y4511" s="11">
        <v>459.1</v>
      </c>
      <c r="Z4511" s="11">
        <v>420.45</v>
      </c>
      <c r="AA4511" s="11">
        <v>378.49</v>
      </c>
      <c r="AB4511" s="11">
        <v>331.89</v>
      </c>
      <c r="AC4511" s="11">
        <v>281.97000000000003</v>
      </c>
      <c r="AD4511" s="11">
        <v>231.89</v>
      </c>
      <c r="AE4511" s="11">
        <v>187.69</v>
      </c>
      <c r="AF4511" s="11">
        <v>164.16</v>
      </c>
      <c r="AG4511" s="11">
        <v>171.36</v>
      </c>
      <c r="AH4511" s="11">
        <v>195.2</v>
      </c>
      <c r="AI4511" s="11">
        <v>225.26</v>
      </c>
    </row>
    <row r="4512" spans="1:35" x14ac:dyDescent="0.3">
      <c r="A4512" s="15">
        <v>33061.416666666664</v>
      </c>
      <c r="B4512" s="11">
        <f>SsBackT!D4512</f>
        <v>0</v>
      </c>
      <c r="C4512" s="11">
        <f>Illim!B4512</f>
        <v>699.55</v>
      </c>
      <c r="D4512" s="11">
        <f t="shared" si="283"/>
        <v>7</v>
      </c>
      <c r="E4512" s="11">
        <f t="shared" si="284"/>
        <v>10</v>
      </c>
      <c r="F4512" s="11">
        <f t="shared" si="285"/>
        <v>60</v>
      </c>
      <c r="G4512" s="11">
        <f t="shared" si="286"/>
        <v>60</v>
      </c>
      <c r="H4512" s="11" cm="1">
        <f t="array" ref="H4512">INDEX($K$10:$DI$8773,ROW(G4512)-9,MATCH(G4512,$K$10:$DI$10,0))</f>
        <v>173.09</v>
      </c>
      <c r="I4512" s="11">
        <f>IF(INDEX(Effacement!$A$3:$Y$15,MATCH(Tests!D4512,Effacement!$A$3:$A$15,0),MATCH(Tests!E4512,Effacement!$A$3:$Y$3,0))=0,H4512,C4512)</f>
        <v>699.55</v>
      </c>
      <c r="K4512" s="11">
        <v>634.39</v>
      </c>
      <c r="L4512" s="11">
        <v>653.73</v>
      </c>
      <c r="M4512" s="11">
        <v>670.15</v>
      </c>
      <c r="N4512" s="11">
        <v>682.1</v>
      </c>
      <c r="O4512" s="11">
        <v>690.8</v>
      </c>
      <c r="P4512" s="11">
        <v>696.16</v>
      </c>
      <c r="Q4512" s="11">
        <v>697.67</v>
      </c>
      <c r="R4512" s="11">
        <v>695.06</v>
      </c>
      <c r="S4512" s="11">
        <v>688.72</v>
      </c>
      <c r="T4512" s="11">
        <v>678.15</v>
      </c>
      <c r="U4512" s="11">
        <v>663.81</v>
      </c>
      <c r="V4512" s="11">
        <v>645.09</v>
      </c>
      <c r="W4512" s="11">
        <v>621.83000000000004</v>
      </c>
      <c r="X4512" s="11">
        <v>598.72</v>
      </c>
      <c r="Y4512" s="11">
        <v>572.42999999999995</v>
      </c>
      <c r="Z4512" s="11">
        <v>541.61</v>
      </c>
      <c r="AA4512" s="11">
        <v>506.64</v>
      </c>
      <c r="AB4512" s="11">
        <v>466.38</v>
      </c>
      <c r="AC4512" s="11">
        <v>422.72</v>
      </c>
      <c r="AD4512" s="11">
        <v>373.94</v>
      </c>
      <c r="AE4512" s="11">
        <v>322.47000000000003</v>
      </c>
      <c r="AF4512" s="11">
        <v>268.89999999999998</v>
      </c>
      <c r="AG4512" s="11">
        <v>218.03</v>
      </c>
      <c r="AH4512" s="11">
        <v>179.53</v>
      </c>
      <c r="AI4512" s="11">
        <v>173.09</v>
      </c>
    </row>
    <row r="4513" spans="1:35" x14ac:dyDescent="0.3">
      <c r="A4513" s="15">
        <v>33061.458333333336</v>
      </c>
      <c r="B4513" s="11">
        <f>SsBackT!D4513</f>
        <v>0</v>
      </c>
      <c r="C4513" s="11">
        <f>Illim!B4513</f>
        <v>680.66</v>
      </c>
      <c r="D4513" s="11">
        <f t="shared" si="283"/>
        <v>7</v>
      </c>
      <c r="E4513" s="11">
        <f t="shared" si="284"/>
        <v>11</v>
      </c>
      <c r="F4513" s="11">
        <f t="shared" si="285"/>
        <v>60</v>
      </c>
      <c r="G4513" s="11">
        <f t="shared" si="286"/>
        <v>60</v>
      </c>
      <c r="H4513" s="11" cm="1">
        <f t="array" ref="H4513">INDEX($K$10:$DI$8773,ROW(G4513)-9,MATCH(G4513,$K$10:$DI$10,0))</f>
        <v>259.57</v>
      </c>
      <c r="I4513" s="11">
        <f>IF(INDEX(Effacement!$A$3:$Y$15,MATCH(Tests!D4513,Effacement!$A$3:$A$15,0),MATCH(Tests!E4513,Effacement!$A$3:$Y$3,0))=0,H4513,C4513)</f>
        <v>680.66</v>
      </c>
      <c r="K4513" s="11">
        <v>550.54</v>
      </c>
      <c r="L4513" s="11">
        <v>578.29</v>
      </c>
      <c r="M4513" s="11">
        <v>602.99</v>
      </c>
      <c r="N4513" s="11">
        <v>624.85</v>
      </c>
      <c r="O4513" s="11">
        <v>643.08000000000004</v>
      </c>
      <c r="P4513" s="11">
        <v>657.49</v>
      </c>
      <c r="Q4513" s="11">
        <v>668.48</v>
      </c>
      <c r="R4513" s="11">
        <v>675.59</v>
      </c>
      <c r="S4513" s="11">
        <v>679.31</v>
      </c>
      <c r="T4513" s="11">
        <v>678.92</v>
      </c>
      <c r="U4513" s="11">
        <v>674.1</v>
      </c>
      <c r="V4513" s="11">
        <v>665.67</v>
      </c>
      <c r="W4513" s="11">
        <v>653.22</v>
      </c>
      <c r="X4513" s="11">
        <v>641.48</v>
      </c>
      <c r="Y4513" s="11">
        <v>625.08000000000004</v>
      </c>
      <c r="Z4513" s="11">
        <v>605.21</v>
      </c>
      <c r="AA4513" s="11">
        <v>581.20000000000005</v>
      </c>
      <c r="AB4513" s="11">
        <v>553.48</v>
      </c>
      <c r="AC4513" s="11">
        <v>522.21</v>
      </c>
      <c r="AD4513" s="11">
        <v>486.35</v>
      </c>
      <c r="AE4513" s="11">
        <v>446.93</v>
      </c>
      <c r="AF4513" s="11">
        <v>404.12</v>
      </c>
      <c r="AG4513" s="11">
        <v>357.58</v>
      </c>
      <c r="AH4513" s="11">
        <v>309.19</v>
      </c>
      <c r="AI4513" s="11">
        <v>259.57</v>
      </c>
    </row>
    <row r="4514" spans="1:35" x14ac:dyDescent="0.3">
      <c r="A4514" s="15">
        <v>33061.5</v>
      </c>
      <c r="B4514" s="11">
        <f>SsBackT!D4514</f>
        <v>0</v>
      </c>
      <c r="C4514" s="11">
        <f>Illim!B4514</f>
        <v>678.02</v>
      </c>
      <c r="D4514" s="11">
        <f t="shared" si="283"/>
        <v>7</v>
      </c>
      <c r="E4514" s="11">
        <f t="shared" si="284"/>
        <v>12</v>
      </c>
      <c r="F4514" s="11">
        <f t="shared" si="285"/>
        <v>60</v>
      </c>
      <c r="G4514" s="11">
        <f t="shared" si="286"/>
        <v>60</v>
      </c>
      <c r="H4514" s="11" cm="1">
        <f t="array" ref="H4514">INDEX($K$10:$DI$8773,ROW(G4514)-9,MATCH(G4514,$K$10:$DI$10,0))</f>
        <v>390.21</v>
      </c>
      <c r="I4514" s="11">
        <f>IF(INDEX(Effacement!$A$3:$Y$15,MATCH(Tests!D4514,Effacement!$A$3:$A$15,0),MATCH(Tests!E4514,Effacement!$A$3:$Y$3,0))=0,H4514,C4514)</f>
        <v>678.02</v>
      </c>
      <c r="K4514" s="11">
        <v>453.53</v>
      </c>
      <c r="L4514" s="11">
        <v>492.31</v>
      </c>
      <c r="M4514" s="11">
        <v>527.5</v>
      </c>
      <c r="N4514" s="11">
        <v>558.32000000000005</v>
      </c>
      <c r="O4514" s="11">
        <v>586.11</v>
      </c>
      <c r="P4514" s="11">
        <v>610.95000000000005</v>
      </c>
      <c r="Q4514" s="11">
        <v>632.27</v>
      </c>
      <c r="R4514" s="11">
        <v>649.57000000000005</v>
      </c>
      <c r="S4514" s="11">
        <v>662.84</v>
      </c>
      <c r="T4514" s="11">
        <v>671.97</v>
      </c>
      <c r="U4514" s="11">
        <v>676.77</v>
      </c>
      <c r="V4514" s="11">
        <v>677.88</v>
      </c>
      <c r="W4514" s="11">
        <v>674.83</v>
      </c>
      <c r="X4514" s="11">
        <v>673.02</v>
      </c>
      <c r="Y4514" s="11">
        <v>666.8</v>
      </c>
      <c r="Z4514" s="11">
        <v>656.37</v>
      </c>
      <c r="AA4514" s="11">
        <v>642.04999999999995</v>
      </c>
      <c r="AB4514" s="11">
        <v>623.23</v>
      </c>
      <c r="AC4514" s="11">
        <v>600.36</v>
      </c>
      <c r="AD4514" s="11">
        <v>573.86</v>
      </c>
      <c r="AE4514" s="11">
        <v>544.69000000000005</v>
      </c>
      <c r="AF4514" s="11">
        <v>511.93</v>
      </c>
      <c r="AG4514" s="11">
        <v>475.36</v>
      </c>
      <c r="AH4514" s="11">
        <v>434.72</v>
      </c>
      <c r="AI4514" s="11">
        <v>390.21</v>
      </c>
    </row>
    <row r="4515" spans="1:35" x14ac:dyDescent="0.3">
      <c r="A4515" s="15">
        <v>33061.541666666664</v>
      </c>
      <c r="B4515" s="11">
        <f>SsBackT!D4515</f>
        <v>0</v>
      </c>
      <c r="C4515" s="11">
        <f>Illim!B4515</f>
        <v>695.01</v>
      </c>
      <c r="D4515" s="11">
        <f t="shared" si="283"/>
        <v>7</v>
      </c>
      <c r="E4515" s="11">
        <f t="shared" si="284"/>
        <v>13</v>
      </c>
      <c r="F4515" s="11">
        <f t="shared" si="285"/>
        <v>60</v>
      </c>
      <c r="G4515" s="11">
        <f t="shared" si="286"/>
        <v>60</v>
      </c>
      <c r="H4515" s="11" cm="1">
        <f t="array" ref="H4515">INDEX($K$10:$DI$8773,ROW(G4515)-9,MATCH(G4515,$K$10:$DI$10,0))</f>
        <v>517.32000000000005</v>
      </c>
      <c r="I4515" s="11">
        <f>IF(INDEX(Effacement!$A$3:$Y$15,MATCH(Tests!D4515,Effacement!$A$3:$A$15,0),MATCH(Tests!E4515,Effacement!$A$3:$Y$3,0))=0,H4515,C4515)</f>
        <v>695.01</v>
      </c>
      <c r="K4515" s="11">
        <v>327.26</v>
      </c>
      <c r="L4515" s="11">
        <v>377.92</v>
      </c>
      <c r="M4515" s="11">
        <v>425.38</v>
      </c>
      <c r="N4515" s="11">
        <v>468.81</v>
      </c>
      <c r="O4515" s="11">
        <v>508.77</v>
      </c>
      <c r="P4515" s="11">
        <v>544.48</v>
      </c>
      <c r="Q4515" s="11">
        <v>575.73</v>
      </c>
      <c r="R4515" s="11">
        <v>603.4</v>
      </c>
      <c r="S4515" s="11">
        <v>627.99</v>
      </c>
      <c r="T4515" s="11">
        <v>648.57000000000005</v>
      </c>
      <c r="U4515" s="11">
        <v>664.75</v>
      </c>
      <c r="V4515" s="11">
        <v>675.82</v>
      </c>
      <c r="W4515" s="11">
        <v>683.12</v>
      </c>
      <c r="X4515" s="11">
        <v>690.76</v>
      </c>
      <c r="Y4515" s="11">
        <v>694.85</v>
      </c>
      <c r="Z4515" s="11">
        <v>694.59</v>
      </c>
      <c r="AA4515" s="11">
        <v>689.94</v>
      </c>
      <c r="AB4515" s="11">
        <v>681.68</v>
      </c>
      <c r="AC4515" s="11">
        <v>669.87</v>
      </c>
      <c r="AD4515" s="11">
        <v>653.04999999999995</v>
      </c>
      <c r="AE4515" s="11">
        <v>632.4</v>
      </c>
      <c r="AF4515" s="11">
        <v>608.61</v>
      </c>
      <c r="AG4515" s="11">
        <v>581.5</v>
      </c>
      <c r="AH4515" s="11">
        <v>551.12</v>
      </c>
      <c r="AI4515" s="11">
        <v>517.32000000000005</v>
      </c>
    </row>
    <row r="4516" spans="1:35" x14ac:dyDescent="0.3">
      <c r="A4516" s="15">
        <v>33061.583333333336</v>
      </c>
      <c r="B4516" s="11">
        <f>SsBackT!D4516</f>
        <v>0</v>
      </c>
      <c r="C4516" s="11">
        <f>Illim!B4516</f>
        <v>709.35</v>
      </c>
      <c r="D4516" s="11">
        <f t="shared" si="283"/>
        <v>7</v>
      </c>
      <c r="E4516" s="11">
        <f t="shared" si="284"/>
        <v>14</v>
      </c>
      <c r="F4516" s="11">
        <f t="shared" si="285"/>
        <v>60</v>
      </c>
      <c r="G4516" s="11">
        <f t="shared" si="286"/>
        <v>60</v>
      </c>
      <c r="H4516" s="11" cm="1">
        <f t="array" ref="H4516">INDEX($K$10:$DI$8773,ROW(G4516)-9,MATCH(G4516,$K$10:$DI$10,0))</f>
        <v>613.54</v>
      </c>
      <c r="I4516" s="11">
        <f>IF(INDEX(Effacement!$A$3:$Y$15,MATCH(Tests!D4516,Effacement!$A$3:$A$15,0),MATCH(Tests!E4516,Effacement!$A$3:$Y$3,0))=0,H4516,C4516)</f>
        <v>709.35</v>
      </c>
      <c r="K4516" s="11">
        <v>193.34</v>
      </c>
      <c r="L4516" s="11">
        <v>238.04</v>
      </c>
      <c r="M4516" s="11">
        <v>291.61</v>
      </c>
      <c r="N4516" s="11">
        <v>345.13</v>
      </c>
      <c r="O4516" s="11">
        <v>397.25</v>
      </c>
      <c r="P4516" s="11">
        <v>444.45</v>
      </c>
      <c r="Q4516" s="11">
        <v>488.33</v>
      </c>
      <c r="R4516" s="11">
        <v>527.92999999999995</v>
      </c>
      <c r="S4516" s="11">
        <v>562.29</v>
      </c>
      <c r="T4516" s="11">
        <v>592.94000000000005</v>
      </c>
      <c r="U4516" s="11">
        <v>619.47</v>
      </c>
      <c r="V4516" s="11">
        <v>641.83000000000004</v>
      </c>
      <c r="W4516" s="11">
        <v>660.65</v>
      </c>
      <c r="X4516" s="11">
        <v>679.65</v>
      </c>
      <c r="Y4516" s="11">
        <v>693.42</v>
      </c>
      <c r="Z4516" s="11">
        <v>703.26</v>
      </c>
      <c r="AA4516" s="11">
        <v>708.68</v>
      </c>
      <c r="AB4516" s="11">
        <v>710.42</v>
      </c>
      <c r="AC4516" s="11">
        <v>707.99</v>
      </c>
      <c r="AD4516" s="11">
        <v>701.94</v>
      </c>
      <c r="AE4516" s="11">
        <v>691.83</v>
      </c>
      <c r="AF4516" s="11">
        <v>677.64</v>
      </c>
      <c r="AG4516" s="11">
        <v>660.48</v>
      </c>
      <c r="AH4516" s="11">
        <v>638.44000000000005</v>
      </c>
      <c r="AI4516" s="11">
        <v>613.54</v>
      </c>
    </row>
    <row r="4517" spans="1:35" x14ac:dyDescent="0.3">
      <c r="A4517" s="15">
        <v>33061.625</v>
      </c>
      <c r="B4517" s="11">
        <f>SsBackT!D4517</f>
        <v>0</v>
      </c>
      <c r="C4517" s="11">
        <f>Illim!B4517</f>
        <v>653.41</v>
      </c>
      <c r="D4517" s="11">
        <f t="shared" si="283"/>
        <v>7</v>
      </c>
      <c r="E4517" s="11">
        <f t="shared" si="284"/>
        <v>15</v>
      </c>
      <c r="F4517" s="11">
        <f t="shared" si="285"/>
        <v>60</v>
      </c>
      <c r="G4517" s="11">
        <f t="shared" si="286"/>
        <v>60</v>
      </c>
      <c r="H4517" s="11" cm="1">
        <f t="array" ref="H4517">INDEX($K$10:$DI$8773,ROW(G4517)-9,MATCH(G4517,$K$10:$DI$10,0))</f>
        <v>615.83000000000004</v>
      </c>
      <c r="I4517" s="11">
        <f>IF(INDEX(Effacement!$A$3:$Y$15,MATCH(Tests!D4517,Effacement!$A$3:$A$15,0),MATCH(Tests!E4517,Effacement!$A$3:$Y$3,0))=0,H4517,C4517)</f>
        <v>615.83000000000004</v>
      </c>
      <c r="K4517" s="11">
        <v>193.72</v>
      </c>
      <c r="L4517" s="11">
        <v>173.36</v>
      </c>
      <c r="M4517" s="11">
        <v>171.9</v>
      </c>
      <c r="N4517" s="11">
        <v>201.5</v>
      </c>
      <c r="O4517" s="11">
        <v>247.51</v>
      </c>
      <c r="P4517" s="11">
        <v>296.7</v>
      </c>
      <c r="Q4517" s="11">
        <v>345.27</v>
      </c>
      <c r="R4517" s="11">
        <v>390.92</v>
      </c>
      <c r="S4517" s="11">
        <v>431.69</v>
      </c>
      <c r="T4517" s="11">
        <v>469.72</v>
      </c>
      <c r="U4517" s="11">
        <v>502.19</v>
      </c>
      <c r="V4517" s="11">
        <v>530.65</v>
      </c>
      <c r="W4517" s="11">
        <v>556.1</v>
      </c>
      <c r="X4517" s="11">
        <v>582.13</v>
      </c>
      <c r="Y4517" s="11">
        <v>604.42999999999995</v>
      </c>
      <c r="Z4517" s="11">
        <v>622.19000000000005</v>
      </c>
      <c r="AA4517" s="11">
        <v>635.71</v>
      </c>
      <c r="AB4517" s="11">
        <v>645.79999999999995</v>
      </c>
      <c r="AC4517" s="11">
        <v>651.6</v>
      </c>
      <c r="AD4517" s="11">
        <v>654.48</v>
      </c>
      <c r="AE4517" s="11">
        <v>653.6</v>
      </c>
      <c r="AF4517" s="11">
        <v>648.91999999999996</v>
      </c>
      <c r="AG4517" s="11">
        <v>641.28</v>
      </c>
      <c r="AH4517" s="11">
        <v>630</v>
      </c>
      <c r="AI4517" s="11">
        <v>615.83000000000004</v>
      </c>
    </row>
    <row r="4518" spans="1:35" x14ac:dyDescent="0.3">
      <c r="A4518" s="15">
        <v>33061.666666666664</v>
      </c>
      <c r="B4518" s="11">
        <f>SsBackT!D4518</f>
        <v>0</v>
      </c>
      <c r="C4518" s="11">
        <f>Illim!B4518</f>
        <v>575.36</v>
      </c>
      <c r="D4518" s="11">
        <f t="shared" si="283"/>
        <v>7</v>
      </c>
      <c r="E4518" s="11">
        <f t="shared" si="284"/>
        <v>16</v>
      </c>
      <c r="F4518" s="11">
        <f t="shared" si="285"/>
        <v>60</v>
      </c>
      <c r="G4518" s="11">
        <f t="shared" si="286"/>
        <v>60</v>
      </c>
      <c r="H4518" s="11" cm="1">
        <f t="array" ref="H4518">INDEX($K$10:$DI$8773,ROW(G4518)-9,MATCH(G4518,$K$10:$DI$10,0))</f>
        <v>565.03</v>
      </c>
      <c r="I4518" s="11">
        <f>IF(INDEX(Effacement!$A$3:$Y$15,MATCH(Tests!D4518,Effacement!$A$3:$A$15,0),MATCH(Tests!E4518,Effacement!$A$3:$Y$3,0))=0,H4518,C4518)</f>
        <v>565.03</v>
      </c>
      <c r="K4518" s="11">
        <v>240.84</v>
      </c>
      <c r="L4518" s="11">
        <v>215.13</v>
      </c>
      <c r="M4518" s="11">
        <v>190.67</v>
      </c>
      <c r="N4518" s="11">
        <v>170.47</v>
      </c>
      <c r="O4518" s="11">
        <v>163.38999999999999</v>
      </c>
      <c r="P4518" s="11">
        <v>180.78</v>
      </c>
      <c r="Q4518" s="11">
        <v>217.84</v>
      </c>
      <c r="R4518" s="11">
        <v>260.94</v>
      </c>
      <c r="S4518" s="11">
        <v>303.58999999999997</v>
      </c>
      <c r="T4518" s="11">
        <v>344.22</v>
      </c>
      <c r="U4518" s="11">
        <v>380.86</v>
      </c>
      <c r="V4518" s="11">
        <v>414.21</v>
      </c>
      <c r="W4518" s="11">
        <v>443.37</v>
      </c>
      <c r="X4518" s="11">
        <v>470.48</v>
      </c>
      <c r="Y4518" s="11">
        <v>494.88</v>
      </c>
      <c r="Z4518" s="11">
        <v>516.42999999999995</v>
      </c>
      <c r="AA4518" s="11">
        <v>534.73</v>
      </c>
      <c r="AB4518" s="11">
        <v>549.20000000000005</v>
      </c>
      <c r="AC4518" s="11">
        <v>560.29</v>
      </c>
      <c r="AD4518" s="11">
        <v>568.46</v>
      </c>
      <c r="AE4518" s="11">
        <v>573.83000000000004</v>
      </c>
      <c r="AF4518" s="11">
        <v>575.88</v>
      </c>
      <c r="AG4518" s="11">
        <v>575.01</v>
      </c>
      <c r="AH4518" s="11">
        <v>571.52</v>
      </c>
      <c r="AI4518" s="11">
        <v>565.03</v>
      </c>
    </row>
    <row r="4519" spans="1:35" x14ac:dyDescent="0.3">
      <c r="A4519" s="15">
        <v>33061.708333333336</v>
      </c>
      <c r="B4519" s="11">
        <f>SsBackT!D4519</f>
        <v>0</v>
      </c>
      <c r="C4519" s="11">
        <f>Illim!B4519</f>
        <v>516.54</v>
      </c>
      <c r="D4519" s="11">
        <f t="shared" si="283"/>
        <v>7</v>
      </c>
      <c r="E4519" s="11">
        <f t="shared" si="284"/>
        <v>17</v>
      </c>
      <c r="F4519" s="11">
        <f t="shared" si="285"/>
        <v>60</v>
      </c>
      <c r="G4519" s="11">
        <f t="shared" si="286"/>
        <v>60</v>
      </c>
      <c r="H4519" s="11" cm="1">
        <f t="array" ref="H4519">INDEX($K$10:$DI$8773,ROW(G4519)-9,MATCH(G4519,$K$10:$DI$10,0))</f>
        <v>408.21</v>
      </c>
      <c r="I4519" s="11">
        <f>IF(INDEX(Effacement!$A$3:$Y$15,MATCH(Tests!D4519,Effacement!$A$3:$A$15,0),MATCH(Tests!E4519,Effacement!$A$3:$Y$3,0))=0,H4519,C4519)</f>
        <v>408.21</v>
      </c>
      <c r="K4519" s="11">
        <v>258.20999999999998</v>
      </c>
      <c r="L4519" s="11">
        <v>233.67</v>
      </c>
      <c r="M4519" s="11">
        <v>207.72</v>
      </c>
      <c r="N4519" s="11">
        <v>180.68</v>
      </c>
      <c r="O4519" s="11">
        <v>154.62</v>
      </c>
      <c r="P4519" s="11">
        <v>132.29</v>
      </c>
      <c r="Q4519" s="11">
        <v>120.67</v>
      </c>
      <c r="R4519" s="11">
        <v>131.29</v>
      </c>
      <c r="S4519" s="11">
        <v>164.46</v>
      </c>
      <c r="T4519" s="11">
        <v>204.6</v>
      </c>
      <c r="U4519" s="11">
        <v>245.79</v>
      </c>
      <c r="V4519" s="11">
        <v>284.66000000000003</v>
      </c>
      <c r="W4519" s="11">
        <v>320.43</v>
      </c>
      <c r="X4519" s="11">
        <v>355.79</v>
      </c>
      <c r="Y4519" s="11">
        <v>387.82</v>
      </c>
      <c r="Z4519" s="11">
        <v>415.59</v>
      </c>
      <c r="AA4519" s="11">
        <v>440.41</v>
      </c>
      <c r="AB4519" s="11">
        <v>462.57</v>
      </c>
      <c r="AC4519" s="11">
        <v>482.1</v>
      </c>
      <c r="AD4519" s="11">
        <v>498.12</v>
      </c>
      <c r="AE4519" s="11">
        <v>511.12</v>
      </c>
      <c r="AF4519" s="11">
        <v>492.03</v>
      </c>
      <c r="AG4519" s="11">
        <v>449.37</v>
      </c>
      <c r="AH4519" s="11">
        <v>421.22</v>
      </c>
      <c r="AI4519" s="11">
        <v>408.21</v>
      </c>
    </row>
    <row r="4520" spans="1:35" x14ac:dyDescent="0.3">
      <c r="A4520" s="15">
        <v>33061.75</v>
      </c>
      <c r="B4520" s="11">
        <f>SsBackT!D4520</f>
        <v>0</v>
      </c>
      <c r="C4520" s="11">
        <f>Illim!B4520</f>
        <v>309.99</v>
      </c>
      <c r="D4520" s="11">
        <f t="shared" si="283"/>
        <v>7</v>
      </c>
      <c r="E4520" s="11">
        <f t="shared" si="284"/>
        <v>18</v>
      </c>
      <c r="F4520" s="11">
        <f t="shared" si="285"/>
        <v>60</v>
      </c>
      <c r="G4520" s="11">
        <f t="shared" si="286"/>
        <v>60</v>
      </c>
      <c r="H4520" s="11" cm="1">
        <f t="array" ref="H4520">INDEX($K$10:$DI$8773,ROW(G4520)-9,MATCH(G4520,$K$10:$DI$10,0))</f>
        <v>117.69</v>
      </c>
      <c r="I4520" s="11">
        <f>IF(INDEX(Effacement!$A$3:$Y$15,MATCH(Tests!D4520,Effacement!$A$3:$A$15,0),MATCH(Tests!E4520,Effacement!$A$3:$Y$3,0))=0,H4520,C4520)</f>
        <v>117.69</v>
      </c>
      <c r="K4520" s="11">
        <v>231.44</v>
      </c>
      <c r="L4520" s="11">
        <v>218.68</v>
      </c>
      <c r="M4520" s="11">
        <v>197.86</v>
      </c>
      <c r="N4520" s="11">
        <v>175.73</v>
      </c>
      <c r="O4520" s="11">
        <v>152.05000000000001</v>
      </c>
      <c r="P4520" s="11">
        <v>128</v>
      </c>
      <c r="Q4520" s="11">
        <v>104.46</v>
      </c>
      <c r="R4520" s="11">
        <v>84.433000000000007</v>
      </c>
      <c r="S4520" s="11">
        <v>73.212000000000003</v>
      </c>
      <c r="T4520" s="11">
        <v>80.796999999999997</v>
      </c>
      <c r="U4520" s="11">
        <v>108.16</v>
      </c>
      <c r="V4520" s="11">
        <v>142.68</v>
      </c>
      <c r="W4520" s="11">
        <v>178.33</v>
      </c>
      <c r="X4520" s="11">
        <v>214.51</v>
      </c>
      <c r="Y4520" s="11">
        <v>248.37</v>
      </c>
      <c r="Z4520" s="11">
        <v>279.60000000000002</v>
      </c>
      <c r="AA4520" s="11">
        <v>307.97000000000003</v>
      </c>
      <c r="AB4520" s="11">
        <v>195.85</v>
      </c>
      <c r="AC4520" s="11">
        <v>121.22</v>
      </c>
      <c r="AD4520" s="11">
        <v>121.38</v>
      </c>
      <c r="AE4520" s="11">
        <v>121.26</v>
      </c>
      <c r="AF4520" s="11">
        <v>120.81</v>
      </c>
      <c r="AG4520" s="11">
        <v>120.01</v>
      </c>
      <c r="AH4520" s="11">
        <v>118.94</v>
      </c>
      <c r="AI4520" s="11">
        <v>117.69</v>
      </c>
    </row>
    <row r="4521" spans="1:35" x14ac:dyDescent="0.3">
      <c r="A4521" s="15">
        <v>33061.791666666664</v>
      </c>
      <c r="B4521" s="11">
        <f>SsBackT!D4521</f>
        <v>0</v>
      </c>
      <c r="C4521" s="11">
        <f>Illim!B4521</f>
        <v>77.132000000000005</v>
      </c>
      <c r="D4521" s="11">
        <f t="shared" si="283"/>
        <v>7</v>
      </c>
      <c r="E4521" s="11">
        <f t="shared" si="284"/>
        <v>19</v>
      </c>
      <c r="F4521" s="11">
        <f t="shared" si="285"/>
        <v>60</v>
      </c>
      <c r="G4521" s="11">
        <f t="shared" si="286"/>
        <v>60</v>
      </c>
      <c r="H4521" s="11" cm="1">
        <f t="array" ref="H4521">INDEX($K$10:$DI$8773,ROW(G4521)-9,MATCH(G4521,$K$10:$DI$10,0))</f>
        <v>46.194000000000003</v>
      </c>
      <c r="I4521" s="11">
        <f>IF(INDEX(Effacement!$A$3:$Y$15,MATCH(Tests!D4521,Effacement!$A$3:$A$15,0),MATCH(Tests!E4521,Effacement!$A$3:$Y$3,0))=0,H4521,C4521)</f>
        <v>77.132000000000005</v>
      </c>
      <c r="K4521" s="11">
        <v>66.614000000000004</v>
      </c>
      <c r="L4521" s="11">
        <v>66.756</v>
      </c>
      <c r="M4521" s="11">
        <v>66.784000000000006</v>
      </c>
      <c r="N4521" s="11">
        <v>66.465999999999994</v>
      </c>
      <c r="O4521" s="11">
        <v>65.86</v>
      </c>
      <c r="P4521" s="11">
        <v>64.756</v>
      </c>
      <c r="Q4521" s="11">
        <v>62.878999999999998</v>
      </c>
      <c r="R4521" s="11">
        <v>58.122999999999998</v>
      </c>
      <c r="S4521" s="11">
        <v>47.973999999999997</v>
      </c>
      <c r="T4521" s="11">
        <v>39.360999999999997</v>
      </c>
      <c r="U4521" s="11">
        <v>34.735999999999997</v>
      </c>
      <c r="V4521" s="11">
        <v>37.859000000000002</v>
      </c>
      <c r="W4521" s="11">
        <v>49.67</v>
      </c>
      <c r="X4521" s="11">
        <v>65.254000000000005</v>
      </c>
      <c r="Y4521" s="11">
        <v>62.856999999999999</v>
      </c>
      <c r="Z4521" s="11">
        <v>47.241999999999997</v>
      </c>
      <c r="AA4521" s="11">
        <v>48.103000000000002</v>
      </c>
      <c r="AB4521" s="11">
        <v>48.527000000000001</v>
      </c>
      <c r="AC4521" s="11">
        <v>48.692</v>
      </c>
      <c r="AD4521" s="11">
        <v>48.591000000000001</v>
      </c>
      <c r="AE4521" s="11">
        <v>48.301000000000002</v>
      </c>
      <c r="AF4521" s="11">
        <v>47.884</v>
      </c>
      <c r="AG4521" s="11">
        <v>47.404000000000003</v>
      </c>
      <c r="AH4521" s="11">
        <v>46.825000000000003</v>
      </c>
      <c r="AI4521" s="11">
        <v>46.194000000000003</v>
      </c>
    </row>
    <row r="4522" spans="1:35" x14ac:dyDescent="0.3">
      <c r="A4522" s="15">
        <v>33061.833333333336</v>
      </c>
      <c r="B4522" s="11">
        <f>SsBackT!D4522</f>
        <v>0</v>
      </c>
      <c r="C4522" s="11">
        <f>Illim!B4522</f>
        <v>-1.32E-2</v>
      </c>
      <c r="D4522" s="11">
        <f t="shared" si="283"/>
        <v>7</v>
      </c>
      <c r="E4522" s="11">
        <f t="shared" si="284"/>
        <v>20</v>
      </c>
      <c r="F4522" s="11">
        <f t="shared" si="285"/>
        <v>60</v>
      </c>
      <c r="G4522" s="11">
        <f t="shared" si="286"/>
        <v>60</v>
      </c>
      <c r="H4522" s="11" cm="1">
        <f t="array" ref="H4522">INDEX($K$10:$DI$8773,ROW(G4522)-9,MATCH(G4522,$K$10:$DI$10,0))</f>
        <v>-1.32E-2</v>
      </c>
      <c r="I4522" s="11">
        <f>IF(INDEX(Effacement!$A$3:$Y$15,MATCH(Tests!D4522,Effacement!$A$3:$A$15,0),MATCH(Tests!E4522,Effacement!$A$3:$Y$3,0))=0,H4522,C4522)</f>
        <v>-1.32E-2</v>
      </c>
      <c r="K4522" s="11">
        <v>-1.32E-2</v>
      </c>
      <c r="L4522" s="11">
        <v>-1.32E-2</v>
      </c>
      <c r="M4522" s="11">
        <v>-1.32E-2</v>
      </c>
      <c r="N4522" s="11">
        <v>-1.32E-2</v>
      </c>
      <c r="O4522" s="11">
        <v>-1.32E-2</v>
      </c>
      <c r="P4522" s="11">
        <v>-1.32E-2</v>
      </c>
      <c r="Q4522" s="11">
        <v>-1.32E-2</v>
      </c>
      <c r="R4522" s="11">
        <v>-1.32E-2</v>
      </c>
      <c r="S4522" s="11">
        <v>-1.32E-2</v>
      </c>
      <c r="T4522" s="11">
        <v>-1.32E-2</v>
      </c>
      <c r="U4522" s="11">
        <v>-1.32E-2</v>
      </c>
      <c r="V4522" s="11">
        <v>-1.32E-2</v>
      </c>
      <c r="W4522" s="11">
        <v>-1.32E-2</v>
      </c>
      <c r="X4522" s="11">
        <v>-1.32E-2</v>
      </c>
      <c r="Y4522" s="11">
        <v>-1.32E-2</v>
      </c>
      <c r="Z4522" s="11">
        <v>-1.32E-2</v>
      </c>
      <c r="AA4522" s="11">
        <v>-1.32E-2</v>
      </c>
      <c r="AB4522" s="11">
        <v>-1.32E-2</v>
      </c>
      <c r="AC4522" s="11">
        <v>-1.32E-2</v>
      </c>
      <c r="AD4522" s="11">
        <v>-1.32E-2</v>
      </c>
      <c r="AE4522" s="11">
        <v>-1.32E-2</v>
      </c>
      <c r="AF4522" s="11">
        <v>-1.32E-2</v>
      </c>
      <c r="AG4522" s="11">
        <v>-1.32E-2</v>
      </c>
      <c r="AH4522" s="11">
        <v>-1.32E-2</v>
      </c>
      <c r="AI4522" s="11">
        <v>-1.32E-2</v>
      </c>
    </row>
    <row r="4523" spans="1:35" x14ac:dyDescent="0.3">
      <c r="A4523" s="15">
        <v>33061.875</v>
      </c>
      <c r="B4523" s="11">
        <f>SsBackT!D4523</f>
        <v>0</v>
      </c>
      <c r="C4523" s="11">
        <f>Illim!B4523</f>
        <v>-1.32E-2</v>
      </c>
      <c r="D4523" s="11">
        <f t="shared" si="283"/>
        <v>7</v>
      </c>
      <c r="E4523" s="11">
        <f t="shared" si="284"/>
        <v>21</v>
      </c>
      <c r="F4523" s="11">
        <f t="shared" si="285"/>
        <v>60</v>
      </c>
      <c r="G4523" s="11">
        <f t="shared" si="286"/>
        <v>60</v>
      </c>
      <c r="H4523" s="11" cm="1">
        <f t="array" ref="H4523">INDEX($K$10:$DI$8773,ROW(G4523)-9,MATCH(G4523,$K$10:$DI$10,0))</f>
        <v>-1.32E-2</v>
      </c>
      <c r="I4523" s="11">
        <f>IF(INDEX(Effacement!$A$3:$Y$15,MATCH(Tests!D4523,Effacement!$A$3:$A$15,0),MATCH(Tests!E4523,Effacement!$A$3:$Y$3,0))=0,H4523,C4523)</f>
        <v>-1.32E-2</v>
      </c>
      <c r="K4523" s="11">
        <v>-1.32E-2</v>
      </c>
      <c r="L4523" s="11">
        <v>-1.32E-2</v>
      </c>
      <c r="M4523" s="11">
        <v>-1.32E-2</v>
      </c>
      <c r="N4523" s="11">
        <v>-1.32E-2</v>
      </c>
      <c r="O4523" s="11">
        <v>-1.32E-2</v>
      </c>
      <c r="P4523" s="11">
        <v>-1.32E-2</v>
      </c>
      <c r="Q4523" s="11">
        <v>-1.32E-2</v>
      </c>
      <c r="R4523" s="11">
        <v>-1.32E-2</v>
      </c>
      <c r="S4523" s="11">
        <v>-1.32E-2</v>
      </c>
      <c r="T4523" s="11">
        <v>-1.32E-2</v>
      </c>
      <c r="U4523" s="11">
        <v>-1.32E-2</v>
      </c>
      <c r="V4523" s="11">
        <v>-1.32E-2</v>
      </c>
      <c r="W4523" s="11">
        <v>-1.32E-2</v>
      </c>
      <c r="X4523" s="11">
        <v>-1.32E-2</v>
      </c>
      <c r="Y4523" s="11">
        <v>-1.32E-2</v>
      </c>
      <c r="Z4523" s="11">
        <v>-1.32E-2</v>
      </c>
      <c r="AA4523" s="11">
        <v>-1.32E-2</v>
      </c>
      <c r="AB4523" s="11">
        <v>-1.32E-2</v>
      </c>
      <c r="AC4523" s="11">
        <v>-1.32E-2</v>
      </c>
      <c r="AD4523" s="11">
        <v>-1.32E-2</v>
      </c>
      <c r="AE4523" s="11">
        <v>-1.32E-2</v>
      </c>
      <c r="AF4523" s="11">
        <v>-1.32E-2</v>
      </c>
      <c r="AG4523" s="11">
        <v>-1.32E-2</v>
      </c>
      <c r="AH4523" s="11">
        <v>-1.32E-2</v>
      </c>
      <c r="AI4523" s="11">
        <v>-1.32E-2</v>
      </c>
    </row>
    <row r="4524" spans="1:35" x14ac:dyDescent="0.3">
      <c r="A4524" s="15">
        <v>33061.916666666664</v>
      </c>
      <c r="B4524" s="11">
        <f>SsBackT!D4524</f>
        <v>0</v>
      </c>
      <c r="C4524" s="11">
        <f>Illim!B4524</f>
        <v>-1.32E-2</v>
      </c>
      <c r="D4524" s="11">
        <f t="shared" si="283"/>
        <v>7</v>
      </c>
      <c r="E4524" s="11">
        <f t="shared" si="284"/>
        <v>22</v>
      </c>
      <c r="F4524" s="11">
        <f t="shared" si="285"/>
        <v>60</v>
      </c>
      <c r="G4524" s="11">
        <f t="shared" si="286"/>
        <v>60</v>
      </c>
      <c r="H4524" s="11" cm="1">
        <f t="array" ref="H4524">INDEX($K$10:$DI$8773,ROW(G4524)-9,MATCH(G4524,$K$10:$DI$10,0))</f>
        <v>-1.32E-2</v>
      </c>
      <c r="I4524" s="11">
        <f>IF(INDEX(Effacement!$A$3:$Y$15,MATCH(Tests!D4524,Effacement!$A$3:$A$15,0),MATCH(Tests!E4524,Effacement!$A$3:$Y$3,0))=0,H4524,C4524)</f>
        <v>-1.32E-2</v>
      </c>
      <c r="K4524" s="11">
        <v>-1.32E-2</v>
      </c>
      <c r="L4524" s="11">
        <v>-1.32E-2</v>
      </c>
      <c r="M4524" s="11">
        <v>-1.32E-2</v>
      </c>
      <c r="N4524" s="11">
        <v>-1.32E-2</v>
      </c>
      <c r="O4524" s="11">
        <v>-1.32E-2</v>
      </c>
      <c r="P4524" s="11">
        <v>-1.32E-2</v>
      </c>
      <c r="Q4524" s="11">
        <v>-1.32E-2</v>
      </c>
      <c r="R4524" s="11">
        <v>-1.32E-2</v>
      </c>
      <c r="S4524" s="11">
        <v>-1.32E-2</v>
      </c>
      <c r="T4524" s="11">
        <v>-1.32E-2</v>
      </c>
      <c r="U4524" s="11">
        <v>-1.32E-2</v>
      </c>
      <c r="V4524" s="11">
        <v>-1.32E-2</v>
      </c>
      <c r="W4524" s="11">
        <v>-1.32E-2</v>
      </c>
      <c r="X4524" s="11">
        <v>-1.32E-2</v>
      </c>
      <c r="Y4524" s="11">
        <v>-1.32E-2</v>
      </c>
      <c r="Z4524" s="11">
        <v>-1.32E-2</v>
      </c>
      <c r="AA4524" s="11">
        <v>-1.32E-2</v>
      </c>
      <c r="AB4524" s="11">
        <v>-1.32E-2</v>
      </c>
      <c r="AC4524" s="11">
        <v>-1.32E-2</v>
      </c>
      <c r="AD4524" s="11">
        <v>-1.32E-2</v>
      </c>
      <c r="AE4524" s="11">
        <v>-1.32E-2</v>
      </c>
      <c r="AF4524" s="11">
        <v>-1.32E-2</v>
      </c>
      <c r="AG4524" s="11">
        <v>-1.32E-2</v>
      </c>
      <c r="AH4524" s="11">
        <v>-1.32E-2</v>
      </c>
      <c r="AI4524" s="11">
        <v>-1.32E-2</v>
      </c>
    </row>
    <row r="4525" spans="1:35" x14ac:dyDescent="0.3">
      <c r="A4525" s="15">
        <v>33061.958333333336</v>
      </c>
      <c r="B4525" s="11">
        <f>SsBackT!D4525</f>
        <v>0</v>
      </c>
      <c r="C4525" s="11">
        <f>Illim!B4525</f>
        <v>-1.32E-2</v>
      </c>
      <c r="D4525" s="11">
        <f t="shared" si="283"/>
        <v>7</v>
      </c>
      <c r="E4525" s="11">
        <f t="shared" si="284"/>
        <v>23</v>
      </c>
      <c r="F4525" s="11">
        <f t="shared" si="285"/>
        <v>60</v>
      </c>
      <c r="G4525" s="11">
        <f t="shared" si="286"/>
        <v>60</v>
      </c>
      <c r="H4525" s="11" cm="1">
        <f t="array" ref="H4525">INDEX($K$10:$DI$8773,ROW(G4525)-9,MATCH(G4525,$K$10:$DI$10,0))</f>
        <v>-1.32E-2</v>
      </c>
      <c r="I4525" s="11">
        <f>IF(INDEX(Effacement!$A$3:$Y$15,MATCH(Tests!D4525,Effacement!$A$3:$A$15,0),MATCH(Tests!E4525,Effacement!$A$3:$Y$3,0))=0,H4525,C4525)</f>
        <v>-1.32E-2</v>
      </c>
      <c r="K4525" s="11">
        <v>-1.32E-2</v>
      </c>
      <c r="L4525" s="11">
        <v>-1.32E-2</v>
      </c>
      <c r="M4525" s="11">
        <v>-1.32E-2</v>
      </c>
      <c r="N4525" s="11">
        <v>-1.32E-2</v>
      </c>
      <c r="O4525" s="11">
        <v>-1.32E-2</v>
      </c>
      <c r="P4525" s="11">
        <v>-1.32E-2</v>
      </c>
      <c r="Q4525" s="11">
        <v>-1.32E-2</v>
      </c>
      <c r="R4525" s="11">
        <v>-1.32E-2</v>
      </c>
      <c r="S4525" s="11">
        <v>-1.32E-2</v>
      </c>
      <c r="T4525" s="11">
        <v>-1.32E-2</v>
      </c>
      <c r="U4525" s="11">
        <v>-1.32E-2</v>
      </c>
      <c r="V4525" s="11">
        <v>-1.32E-2</v>
      </c>
      <c r="W4525" s="11">
        <v>-1.32E-2</v>
      </c>
      <c r="X4525" s="11">
        <v>-1.32E-2</v>
      </c>
      <c r="Y4525" s="11">
        <v>-1.32E-2</v>
      </c>
      <c r="Z4525" s="11">
        <v>-1.32E-2</v>
      </c>
      <c r="AA4525" s="11">
        <v>-1.32E-2</v>
      </c>
      <c r="AB4525" s="11">
        <v>-1.32E-2</v>
      </c>
      <c r="AC4525" s="11">
        <v>-1.32E-2</v>
      </c>
      <c r="AD4525" s="11">
        <v>-1.32E-2</v>
      </c>
      <c r="AE4525" s="11">
        <v>-1.32E-2</v>
      </c>
      <c r="AF4525" s="11">
        <v>-1.32E-2</v>
      </c>
      <c r="AG4525" s="11">
        <v>-1.32E-2</v>
      </c>
      <c r="AH4525" s="11">
        <v>-1.32E-2</v>
      </c>
      <c r="AI4525" s="11">
        <v>-1.32E-2</v>
      </c>
    </row>
    <row r="4526" spans="1:35" x14ac:dyDescent="0.3">
      <c r="A4526" s="15">
        <v>33062</v>
      </c>
      <c r="B4526" s="11">
        <f>SsBackT!D4526</f>
        <v>0</v>
      </c>
      <c r="C4526" s="11">
        <f>Illim!B4526</f>
        <v>-1.32E-2</v>
      </c>
      <c r="D4526" s="11">
        <f t="shared" si="283"/>
        <v>7</v>
      </c>
      <c r="E4526" s="11">
        <f t="shared" si="284"/>
        <v>0</v>
      </c>
      <c r="F4526" s="11">
        <f t="shared" si="285"/>
        <v>60</v>
      </c>
      <c r="G4526" s="11">
        <f t="shared" si="286"/>
        <v>60</v>
      </c>
      <c r="H4526" s="11" cm="1">
        <f t="array" ref="H4526">INDEX($K$10:$DI$8773,ROW(G4526)-9,MATCH(G4526,$K$10:$DI$10,0))</f>
        <v>-1.32E-2</v>
      </c>
      <c r="I4526" s="11">
        <f>IF(INDEX(Effacement!$A$3:$Y$15,MATCH(Tests!D4526,Effacement!$A$3:$A$15,0),MATCH(Tests!E4526,Effacement!$A$3:$Y$3,0))=0,H4526,C4526)</f>
        <v>-1.32E-2</v>
      </c>
      <c r="K4526" s="11">
        <v>-1.32E-2</v>
      </c>
      <c r="L4526" s="11">
        <v>-1.32E-2</v>
      </c>
      <c r="M4526" s="11">
        <v>-1.32E-2</v>
      </c>
      <c r="N4526" s="11">
        <v>-1.32E-2</v>
      </c>
      <c r="O4526" s="11">
        <v>-1.32E-2</v>
      </c>
      <c r="P4526" s="11">
        <v>-1.32E-2</v>
      </c>
      <c r="Q4526" s="11">
        <v>-1.32E-2</v>
      </c>
      <c r="R4526" s="11">
        <v>-1.32E-2</v>
      </c>
      <c r="S4526" s="11">
        <v>-1.32E-2</v>
      </c>
      <c r="T4526" s="11">
        <v>-1.32E-2</v>
      </c>
      <c r="U4526" s="11">
        <v>-1.32E-2</v>
      </c>
      <c r="V4526" s="11">
        <v>-1.32E-2</v>
      </c>
      <c r="W4526" s="11">
        <v>-1.32E-2</v>
      </c>
      <c r="X4526" s="11">
        <v>-1.32E-2</v>
      </c>
      <c r="Y4526" s="11">
        <v>-1.32E-2</v>
      </c>
      <c r="Z4526" s="11">
        <v>-1.32E-2</v>
      </c>
      <c r="AA4526" s="11">
        <v>-1.32E-2</v>
      </c>
      <c r="AB4526" s="11">
        <v>-1.32E-2</v>
      </c>
      <c r="AC4526" s="11">
        <v>-1.32E-2</v>
      </c>
      <c r="AD4526" s="11">
        <v>-1.32E-2</v>
      </c>
      <c r="AE4526" s="11">
        <v>-1.32E-2</v>
      </c>
      <c r="AF4526" s="11">
        <v>-1.32E-2</v>
      </c>
      <c r="AG4526" s="11">
        <v>-1.32E-2</v>
      </c>
      <c r="AH4526" s="11">
        <v>-1.32E-2</v>
      </c>
      <c r="AI4526" s="11">
        <v>-1.32E-2</v>
      </c>
    </row>
    <row r="4527" spans="1:35" x14ac:dyDescent="0.3">
      <c r="A4527" s="15">
        <v>33062.041666666664</v>
      </c>
      <c r="B4527" s="11">
        <f>SsBackT!D4527</f>
        <v>0</v>
      </c>
      <c r="C4527" s="11">
        <f>Illim!B4527</f>
        <v>-1.32E-2</v>
      </c>
      <c r="D4527" s="11">
        <f t="shared" si="283"/>
        <v>7</v>
      </c>
      <c r="E4527" s="11">
        <f t="shared" si="284"/>
        <v>1</v>
      </c>
      <c r="F4527" s="11">
        <f t="shared" si="285"/>
        <v>60</v>
      </c>
      <c r="G4527" s="11">
        <f t="shared" si="286"/>
        <v>60</v>
      </c>
      <c r="H4527" s="11" cm="1">
        <f t="array" ref="H4527">INDEX($K$10:$DI$8773,ROW(G4527)-9,MATCH(G4527,$K$10:$DI$10,0))</f>
        <v>-1.32E-2</v>
      </c>
      <c r="I4527" s="11">
        <f>IF(INDEX(Effacement!$A$3:$Y$15,MATCH(Tests!D4527,Effacement!$A$3:$A$15,0),MATCH(Tests!E4527,Effacement!$A$3:$Y$3,0))=0,H4527,C4527)</f>
        <v>-1.32E-2</v>
      </c>
      <c r="K4527" s="11">
        <v>-1.32E-2</v>
      </c>
      <c r="L4527" s="11">
        <v>-1.32E-2</v>
      </c>
      <c r="M4527" s="11">
        <v>-1.32E-2</v>
      </c>
      <c r="N4527" s="11">
        <v>-1.32E-2</v>
      </c>
      <c r="O4527" s="11">
        <v>-1.32E-2</v>
      </c>
      <c r="P4527" s="11">
        <v>-1.32E-2</v>
      </c>
      <c r="Q4527" s="11">
        <v>-1.32E-2</v>
      </c>
      <c r="R4527" s="11">
        <v>-1.32E-2</v>
      </c>
      <c r="S4527" s="11">
        <v>-1.32E-2</v>
      </c>
      <c r="T4527" s="11">
        <v>-1.32E-2</v>
      </c>
      <c r="U4527" s="11">
        <v>-1.32E-2</v>
      </c>
      <c r="V4527" s="11">
        <v>-1.32E-2</v>
      </c>
      <c r="W4527" s="11">
        <v>-1.32E-2</v>
      </c>
      <c r="X4527" s="11">
        <v>-1.32E-2</v>
      </c>
      <c r="Y4527" s="11">
        <v>-1.32E-2</v>
      </c>
      <c r="Z4527" s="11">
        <v>-1.32E-2</v>
      </c>
      <c r="AA4527" s="11">
        <v>-1.32E-2</v>
      </c>
      <c r="AB4527" s="11">
        <v>-1.32E-2</v>
      </c>
      <c r="AC4527" s="11">
        <v>-1.32E-2</v>
      </c>
      <c r="AD4527" s="11">
        <v>-1.32E-2</v>
      </c>
      <c r="AE4527" s="11">
        <v>-1.32E-2</v>
      </c>
      <c r="AF4527" s="11">
        <v>-1.32E-2</v>
      </c>
      <c r="AG4527" s="11">
        <v>-1.32E-2</v>
      </c>
      <c r="AH4527" s="11">
        <v>-1.32E-2</v>
      </c>
      <c r="AI4527" s="11">
        <v>-1.32E-2</v>
      </c>
    </row>
    <row r="4528" spans="1:35" x14ac:dyDescent="0.3">
      <c r="A4528" s="15">
        <v>33062.083333333336</v>
      </c>
      <c r="B4528" s="11">
        <f>SsBackT!D4528</f>
        <v>0</v>
      </c>
      <c r="C4528" s="11">
        <f>Illim!B4528</f>
        <v>-1.32E-2</v>
      </c>
      <c r="D4528" s="11">
        <f t="shared" si="283"/>
        <v>7</v>
      </c>
      <c r="E4528" s="11">
        <f t="shared" si="284"/>
        <v>2</v>
      </c>
      <c r="F4528" s="11">
        <f t="shared" si="285"/>
        <v>60</v>
      </c>
      <c r="G4528" s="11">
        <f t="shared" si="286"/>
        <v>60</v>
      </c>
      <c r="H4528" s="11" cm="1">
        <f t="array" ref="H4528">INDEX($K$10:$DI$8773,ROW(G4528)-9,MATCH(G4528,$K$10:$DI$10,0))</f>
        <v>-1.32E-2</v>
      </c>
      <c r="I4528" s="11">
        <f>IF(INDEX(Effacement!$A$3:$Y$15,MATCH(Tests!D4528,Effacement!$A$3:$A$15,0),MATCH(Tests!E4528,Effacement!$A$3:$Y$3,0))=0,H4528,C4528)</f>
        <v>-1.32E-2</v>
      </c>
      <c r="K4528" s="11">
        <v>-1.32E-2</v>
      </c>
      <c r="L4528" s="11">
        <v>-1.32E-2</v>
      </c>
      <c r="M4528" s="11">
        <v>-1.32E-2</v>
      </c>
      <c r="N4528" s="11">
        <v>-1.32E-2</v>
      </c>
      <c r="O4528" s="11">
        <v>-1.32E-2</v>
      </c>
      <c r="P4528" s="11">
        <v>-1.32E-2</v>
      </c>
      <c r="Q4528" s="11">
        <v>-1.32E-2</v>
      </c>
      <c r="R4528" s="11">
        <v>-1.32E-2</v>
      </c>
      <c r="S4528" s="11">
        <v>-1.32E-2</v>
      </c>
      <c r="T4528" s="11">
        <v>-1.32E-2</v>
      </c>
      <c r="U4528" s="11">
        <v>-1.32E-2</v>
      </c>
      <c r="V4528" s="11">
        <v>-1.32E-2</v>
      </c>
      <c r="W4528" s="11">
        <v>-1.32E-2</v>
      </c>
      <c r="X4528" s="11">
        <v>-1.32E-2</v>
      </c>
      <c r="Y4528" s="11">
        <v>-1.32E-2</v>
      </c>
      <c r="Z4528" s="11">
        <v>-1.32E-2</v>
      </c>
      <c r="AA4528" s="11">
        <v>-1.32E-2</v>
      </c>
      <c r="AB4528" s="11">
        <v>-1.32E-2</v>
      </c>
      <c r="AC4528" s="11">
        <v>-1.32E-2</v>
      </c>
      <c r="AD4528" s="11">
        <v>-1.32E-2</v>
      </c>
      <c r="AE4528" s="11">
        <v>-1.32E-2</v>
      </c>
      <c r="AF4528" s="11">
        <v>-1.32E-2</v>
      </c>
      <c r="AG4528" s="11">
        <v>-1.32E-2</v>
      </c>
      <c r="AH4528" s="11">
        <v>-1.32E-2</v>
      </c>
      <c r="AI4528" s="11">
        <v>-1.32E-2</v>
      </c>
    </row>
    <row r="4529" spans="1:35" x14ac:dyDescent="0.3">
      <c r="A4529" s="15">
        <v>33062.125</v>
      </c>
      <c r="B4529" s="11">
        <f>SsBackT!D4529</f>
        <v>0</v>
      </c>
      <c r="C4529" s="11">
        <f>Illim!B4529</f>
        <v>-1.32E-2</v>
      </c>
      <c r="D4529" s="11">
        <f t="shared" si="283"/>
        <v>7</v>
      </c>
      <c r="E4529" s="11">
        <f t="shared" si="284"/>
        <v>3</v>
      </c>
      <c r="F4529" s="11">
        <f t="shared" si="285"/>
        <v>60</v>
      </c>
      <c r="G4529" s="11">
        <f t="shared" si="286"/>
        <v>60</v>
      </c>
      <c r="H4529" s="11" cm="1">
        <f t="array" ref="H4529">INDEX($K$10:$DI$8773,ROW(G4529)-9,MATCH(G4529,$K$10:$DI$10,0))</f>
        <v>-1.32E-2</v>
      </c>
      <c r="I4529" s="11">
        <f>IF(INDEX(Effacement!$A$3:$Y$15,MATCH(Tests!D4529,Effacement!$A$3:$A$15,0),MATCH(Tests!E4529,Effacement!$A$3:$Y$3,0))=0,H4529,C4529)</f>
        <v>-1.32E-2</v>
      </c>
      <c r="K4529" s="11">
        <v>-1.32E-2</v>
      </c>
      <c r="L4529" s="11">
        <v>-1.32E-2</v>
      </c>
      <c r="M4529" s="11">
        <v>-1.32E-2</v>
      </c>
      <c r="N4529" s="11">
        <v>-1.32E-2</v>
      </c>
      <c r="O4529" s="11">
        <v>-1.32E-2</v>
      </c>
      <c r="P4529" s="11">
        <v>-1.32E-2</v>
      </c>
      <c r="Q4529" s="11">
        <v>-1.32E-2</v>
      </c>
      <c r="R4529" s="11">
        <v>-1.32E-2</v>
      </c>
      <c r="S4529" s="11">
        <v>-1.32E-2</v>
      </c>
      <c r="T4529" s="11">
        <v>-1.32E-2</v>
      </c>
      <c r="U4529" s="11">
        <v>-1.32E-2</v>
      </c>
      <c r="V4529" s="11">
        <v>-1.32E-2</v>
      </c>
      <c r="W4529" s="11">
        <v>-1.32E-2</v>
      </c>
      <c r="X4529" s="11">
        <v>-1.32E-2</v>
      </c>
      <c r="Y4529" s="11">
        <v>-1.32E-2</v>
      </c>
      <c r="Z4529" s="11">
        <v>-1.32E-2</v>
      </c>
      <c r="AA4529" s="11">
        <v>-1.32E-2</v>
      </c>
      <c r="AB4529" s="11">
        <v>-1.32E-2</v>
      </c>
      <c r="AC4529" s="11">
        <v>-1.32E-2</v>
      </c>
      <c r="AD4529" s="11">
        <v>-1.32E-2</v>
      </c>
      <c r="AE4529" s="11">
        <v>-1.32E-2</v>
      </c>
      <c r="AF4529" s="11">
        <v>-1.32E-2</v>
      </c>
      <c r="AG4529" s="11">
        <v>-1.32E-2</v>
      </c>
      <c r="AH4529" s="11">
        <v>-1.32E-2</v>
      </c>
      <c r="AI4529" s="11">
        <v>-1.32E-2</v>
      </c>
    </row>
    <row r="4530" spans="1:35" x14ac:dyDescent="0.3">
      <c r="A4530" s="15">
        <v>33062.166666666664</v>
      </c>
      <c r="B4530" s="11">
        <f>SsBackT!D4530</f>
        <v>0</v>
      </c>
      <c r="C4530" s="11">
        <f>Illim!B4530</f>
        <v>-1.32E-2</v>
      </c>
      <c r="D4530" s="11">
        <f t="shared" si="283"/>
        <v>7</v>
      </c>
      <c r="E4530" s="11">
        <f t="shared" si="284"/>
        <v>4</v>
      </c>
      <c r="F4530" s="11">
        <f t="shared" si="285"/>
        <v>60</v>
      </c>
      <c r="G4530" s="11">
        <f t="shared" si="286"/>
        <v>60</v>
      </c>
      <c r="H4530" s="11" cm="1">
        <f t="array" ref="H4530">INDEX($K$10:$DI$8773,ROW(G4530)-9,MATCH(G4530,$K$10:$DI$10,0))</f>
        <v>-1.32E-2</v>
      </c>
      <c r="I4530" s="11">
        <f>IF(INDEX(Effacement!$A$3:$Y$15,MATCH(Tests!D4530,Effacement!$A$3:$A$15,0),MATCH(Tests!E4530,Effacement!$A$3:$Y$3,0))=0,H4530,C4530)</f>
        <v>-1.32E-2</v>
      </c>
      <c r="K4530" s="11">
        <v>-1.32E-2</v>
      </c>
      <c r="L4530" s="11">
        <v>-1.32E-2</v>
      </c>
      <c r="M4530" s="11">
        <v>-1.32E-2</v>
      </c>
      <c r="N4530" s="11">
        <v>-1.32E-2</v>
      </c>
      <c r="O4530" s="11">
        <v>-1.32E-2</v>
      </c>
      <c r="P4530" s="11">
        <v>-1.32E-2</v>
      </c>
      <c r="Q4530" s="11">
        <v>-1.32E-2</v>
      </c>
      <c r="R4530" s="11">
        <v>-1.32E-2</v>
      </c>
      <c r="S4530" s="11">
        <v>-1.32E-2</v>
      </c>
      <c r="T4530" s="11">
        <v>-1.32E-2</v>
      </c>
      <c r="U4530" s="11">
        <v>-1.32E-2</v>
      </c>
      <c r="V4530" s="11">
        <v>-1.32E-2</v>
      </c>
      <c r="W4530" s="11">
        <v>-1.32E-2</v>
      </c>
      <c r="X4530" s="11">
        <v>-1.32E-2</v>
      </c>
      <c r="Y4530" s="11">
        <v>-1.32E-2</v>
      </c>
      <c r="Z4530" s="11">
        <v>-1.32E-2</v>
      </c>
      <c r="AA4530" s="11">
        <v>-1.32E-2</v>
      </c>
      <c r="AB4530" s="11">
        <v>-1.32E-2</v>
      </c>
      <c r="AC4530" s="11">
        <v>-1.32E-2</v>
      </c>
      <c r="AD4530" s="11">
        <v>-1.32E-2</v>
      </c>
      <c r="AE4530" s="11">
        <v>-1.32E-2</v>
      </c>
      <c r="AF4530" s="11">
        <v>-1.32E-2</v>
      </c>
      <c r="AG4530" s="11">
        <v>-1.32E-2</v>
      </c>
      <c r="AH4530" s="11">
        <v>-1.32E-2</v>
      </c>
      <c r="AI4530" s="11">
        <v>-1.32E-2</v>
      </c>
    </row>
    <row r="4531" spans="1:35" x14ac:dyDescent="0.3">
      <c r="A4531" s="15">
        <v>33062.208333333336</v>
      </c>
      <c r="B4531" s="11">
        <f>SsBackT!D4531</f>
        <v>0</v>
      </c>
      <c r="C4531" s="11">
        <f>Illim!B4531</f>
        <v>10.244999999999999</v>
      </c>
      <c r="D4531" s="11">
        <f t="shared" si="283"/>
        <v>7</v>
      </c>
      <c r="E4531" s="11">
        <f t="shared" si="284"/>
        <v>5</v>
      </c>
      <c r="F4531" s="11">
        <f t="shared" si="285"/>
        <v>60</v>
      </c>
      <c r="G4531" s="11">
        <f t="shared" si="286"/>
        <v>60</v>
      </c>
      <c r="H4531" s="11" cm="1">
        <f t="array" ref="H4531">INDEX($K$10:$DI$8773,ROW(G4531)-9,MATCH(G4531,$K$10:$DI$10,0))</f>
        <v>6.7945000000000002</v>
      </c>
      <c r="I4531" s="11">
        <f>IF(INDEX(Effacement!$A$3:$Y$15,MATCH(Tests!D4531,Effacement!$A$3:$A$15,0),MATCH(Tests!E4531,Effacement!$A$3:$Y$3,0))=0,H4531,C4531)</f>
        <v>10.244999999999999</v>
      </c>
      <c r="K4531" s="11">
        <v>-1.32E-2</v>
      </c>
      <c r="L4531" s="11">
        <v>-1.32E-2</v>
      </c>
      <c r="M4531" s="11">
        <v>5.6162000000000001</v>
      </c>
      <c r="N4531" s="11">
        <v>6.0850999999999997</v>
      </c>
      <c r="O4531" s="11">
        <v>6.5984999999999996</v>
      </c>
      <c r="P4531" s="11">
        <v>7.1281999999999996</v>
      </c>
      <c r="Q4531" s="11">
        <v>7.6863000000000001</v>
      </c>
      <c r="R4531" s="11">
        <v>8.2415000000000003</v>
      </c>
      <c r="S4531" s="11">
        <v>8.7939000000000007</v>
      </c>
      <c r="T4531" s="11">
        <v>9.3199000000000005</v>
      </c>
      <c r="U4531" s="11">
        <v>9.8001000000000005</v>
      </c>
      <c r="V4531" s="11">
        <v>10.209</v>
      </c>
      <c r="W4531" s="11">
        <v>10.516999999999999</v>
      </c>
      <c r="X4531" s="11">
        <v>10.507999999999999</v>
      </c>
      <c r="Y4531" s="11">
        <v>10.247</v>
      </c>
      <c r="Z4531" s="11">
        <v>9.8696000000000002</v>
      </c>
      <c r="AA4531" s="11">
        <v>9.5366</v>
      </c>
      <c r="AB4531" s="11">
        <v>9.1845999999999997</v>
      </c>
      <c r="AC4531" s="11">
        <v>8.8230000000000004</v>
      </c>
      <c r="AD4531" s="11">
        <v>8.4527999999999999</v>
      </c>
      <c r="AE4531" s="11">
        <v>8.0960999999999999</v>
      </c>
      <c r="AF4531" s="11">
        <v>7.7362000000000002</v>
      </c>
      <c r="AG4531" s="11">
        <v>7.4062000000000001</v>
      </c>
      <c r="AH4531" s="11">
        <v>7.0842000000000001</v>
      </c>
      <c r="AI4531" s="11">
        <v>6.7945000000000002</v>
      </c>
    </row>
    <row r="4532" spans="1:35" x14ac:dyDescent="0.3">
      <c r="A4532" s="15">
        <v>33062.25</v>
      </c>
      <c r="B4532" s="11">
        <f>SsBackT!D4532</f>
        <v>0</v>
      </c>
      <c r="C4532" s="11">
        <f>Illim!B4532</f>
        <v>244.98</v>
      </c>
      <c r="D4532" s="11">
        <f t="shared" si="283"/>
        <v>7</v>
      </c>
      <c r="E4532" s="11">
        <f t="shared" si="284"/>
        <v>6</v>
      </c>
      <c r="F4532" s="11">
        <f t="shared" si="285"/>
        <v>60</v>
      </c>
      <c r="G4532" s="11">
        <f t="shared" si="286"/>
        <v>60</v>
      </c>
      <c r="H4532" s="11" cm="1">
        <f t="array" ref="H4532">INDEX($K$10:$DI$8773,ROW(G4532)-9,MATCH(G4532,$K$10:$DI$10,0))</f>
        <v>193.15</v>
      </c>
      <c r="I4532" s="11">
        <f>IF(INDEX(Effacement!$A$3:$Y$15,MATCH(Tests!D4532,Effacement!$A$3:$A$15,0),MATCH(Tests!E4532,Effacement!$A$3:$Y$3,0))=0,H4532,C4532)</f>
        <v>193.15</v>
      </c>
      <c r="K4532" s="11">
        <v>83.804000000000002</v>
      </c>
      <c r="L4532" s="11">
        <v>83.915999999999997</v>
      </c>
      <c r="M4532" s="11">
        <v>83.744</v>
      </c>
      <c r="N4532" s="11">
        <v>83.247</v>
      </c>
      <c r="O4532" s="11">
        <v>82.513999999999996</v>
      </c>
      <c r="P4532" s="11">
        <v>81.510999999999996</v>
      </c>
      <c r="Q4532" s="11">
        <v>80.254999999999995</v>
      </c>
      <c r="R4532" s="11">
        <v>78.566999999999993</v>
      </c>
      <c r="S4532" s="11">
        <v>76.295000000000002</v>
      </c>
      <c r="T4532" s="11">
        <v>205.16</v>
      </c>
      <c r="U4532" s="11">
        <v>213.24</v>
      </c>
      <c r="V4532" s="11">
        <v>169.77</v>
      </c>
      <c r="W4532" s="11">
        <v>125.15</v>
      </c>
      <c r="X4532" s="11">
        <v>84.546999999999997</v>
      </c>
      <c r="Y4532" s="11">
        <v>53.097000000000001</v>
      </c>
      <c r="Z4532" s="11">
        <v>46.026000000000003</v>
      </c>
      <c r="AA4532" s="11">
        <v>60.47</v>
      </c>
      <c r="AB4532" s="11">
        <v>85.236000000000004</v>
      </c>
      <c r="AC4532" s="11">
        <v>114.25</v>
      </c>
      <c r="AD4532" s="11">
        <v>144.05000000000001</v>
      </c>
      <c r="AE4532" s="11">
        <v>173.42</v>
      </c>
      <c r="AF4532" s="11">
        <v>184.36</v>
      </c>
      <c r="AG4532" s="11">
        <v>188.74</v>
      </c>
      <c r="AH4532" s="11">
        <v>191.59</v>
      </c>
      <c r="AI4532" s="11">
        <v>193.15</v>
      </c>
    </row>
    <row r="4533" spans="1:35" x14ac:dyDescent="0.3">
      <c r="A4533" s="15">
        <v>33062.291666666664</v>
      </c>
      <c r="B4533" s="11">
        <f>SsBackT!D4533</f>
        <v>0</v>
      </c>
      <c r="C4533" s="11">
        <f>Illim!B4533</f>
        <v>539.01</v>
      </c>
      <c r="D4533" s="11">
        <f t="shared" si="283"/>
        <v>7</v>
      </c>
      <c r="E4533" s="11">
        <f t="shared" si="284"/>
        <v>7</v>
      </c>
      <c r="F4533" s="11">
        <f t="shared" si="285"/>
        <v>60</v>
      </c>
      <c r="G4533" s="11">
        <f t="shared" si="286"/>
        <v>60</v>
      </c>
      <c r="H4533" s="11" cm="1">
        <f t="array" ref="H4533">INDEX($K$10:$DI$8773,ROW(G4533)-9,MATCH(G4533,$K$10:$DI$10,0))</f>
        <v>316.25</v>
      </c>
      <c r="I4533" s="11">
        <f>IF(INDEX(Effacement!$A$3:$Y$15,MATCH(Tests!D4533,Effacement!$A$3:$A$15,0),MATCH(Tests!E4533,Effacement!$A$3:$Y$3,0))=0,H4533,C4533)</f>
        <v>316.25</v>
      </c>
      <c r="K4533" s="11">
        <v>127.65</v>
      </c>
      <c r="L4533" s="11">
        <v>128.05000000000001</v>
      </c>
      <c r="M4533" s="11">
        <v>128.11000000000001</v>
      </c>
      <c r="N4533" s="11">
        <v>127.82</v>
      </c>
      <c r="O4533" s="11">
        <v>173.51</v>
      </c>
      <c r="P4533" s="11">
        <v>315.89999999999998</v>
      </c>
      <c r="Q4533" s="11">
        <v>475.8</v>
      </c>
      <c r="R4533" s="11">
        <v>517.53</v>
      </c>
      <c r="S4533" s="11">
        <v>481.94</v>
      </c>
      <c r="T4533" s="11">
        <v>442.43</v>
      </c>
      <c r="U4533" s="11">
        <v>397.73</v>
      </c>
      <c r="V4533" s="11">
        <v>348.22</v>
      </c>
      <c r="W4533" s="11">
        <v>294.52999999999997</v>
      </c>
      <c r="X4533" s="11">
        <v>239.3</v>
      </c>
      <c r="Y4533" s="11">
        <v>182.2</v>
      </c>
      <c r="Z4533" s="11">
        <v>126.55</v>
      </c>
      <c r="AA4533" s="11">
        <v>82.894000000000005</v>
      </c>
      <c r="AB4533" s="11">
        <v>72.638999999999996</v>
      </c>
      <c r="AC4533" s="11">
        <v>92.454999999999998</v>
      </c>
      <c r="AD4533" s="11">
        <v>126.47</v>
      </c>
      <c r="AE4533" s="11">
        <v>166.14</v>
      </c>
      <c r="AF4533" s="11">
        <v>205.92</v>
      </c>
      <c r="AG4533" s="11">
        <v>245.1</v>
      </c>
      <c r="AH4533" s="11">
        <v>281.94</v>
      </c>
      <c r="AI4533" s="11">
        <v>316.25</v>
      </c>
    </row>
    <row r="4534" spans="1:35" x14ac:dyDescent="0.3">
      <c r="A4534" s="15">
        <v>33062.333333333336</v>
      </c>
      <c r="B4534" s="11">
        <f>SsBackT!D4534</f>
        <v>0</v>
      </c>
      <c r="C4534" s="11">
        <f>Illim!B4534</f>
        <v>739.99</v>
      </c>
      <c r="D4534" s="11">
        <f t="shared" si="283"/>
        <v>7</v>
      </c>
      <c r="E4534" s="11">
        <f t="shared" si="284"/>
        <v>8</v>
      </c>
      <c r="F4534" s="11">
        <f t="shared" si="285"/>
        <v>60</v>
      </c>
      <c r="G4534" s="11">
        <f t="shared" si="286"/>
        <v>60</v>
      </c>
      <c r="H4534" s="11" cm="1">
        <f t="array" ref="H4534">INDEX($K$10:$DI$8773,ROW(G4534)-9,MATCH(G4534,$K$10:$DI$10,0))</f>
        <v>289.14999999999998</v>
      </c>
      <c r="I4534" s="11">
        <f>IF(INDEX(Effacement!$A$3:$Y$15,MATCH(Tests!D4534,Effacement!$A$3:$A$15,0),MATCH(Tests!E4534,Effacement!$A$3:$Y$3,0))=0,H4534,C4534)</f>
        <v>289.14999999999998</v>
      </c>
      <c r="K4534" s="11">
        <v>737.13</v>
      </c>
      <c r="L4534" s="11">
        <v>738.63</v>
      </c>
      <c r="M4534" s="11">
        <v>735.72</v>
      </c>
      <c r="N4534" s="11">
        <v>728.2</v>
      </c>
      <c r="O4534" s="11">
        <v>716.47</v>
      </c>
      <c r="P4534" s="11">
        <v>700.05</v>
      </c>
      <c r="Q4534" s="11">
        <v>679.53</v>
      </c>
      <c r="R4534" s="11">
        <v>654.52</v>
      </c>
      <c r="S4534" s="11">
        <v>623.80999999999995</v>
      </c>
      <c r="T4534" s="11">
        <v>589.61</v>
      </c>
      <c r="U4534" s="11">
        <v>551.19000000000005</v>
      </c>
      <c r="V4534" s="11">
        <v>507.92</v>
      </c>
      <c r="W4534" s="11">
        <v>459.5</v>
      </c>
      <c r="X4534" s="11">
        <v>409.54</v>
      </c>
      <c r="Y4534" s="11">
        <v>354.68</v>
      </c>
      <c r="Z4534" s="11">
        <v>294.35000000000002</v>
      </c>
      <c r="AA4534" s="11">
        <v>231.64</v>
      </c>
      <c r="AB4534" s="11">
        <v>168.92</v>
      </c>
      <c r="AC4534" s="11">
        <v>118</v>
      </c>
      <c r="AD4534" s="11">
        <v>101.79</v>
      </c>
      <c r="AE4534" s="11">
        <v>121.44</v>
      </c>
      <c r="AF4534" s="11">
        <v>158.19999999999999</v>
      </c>
      <c r="AG4534" s="11">
        <v>201.7</v>
      </c>
      <c r="AH4534" s="11">
        <v>246.23</v>
      </c>
      <c r="AI4534" s="11">
        <v>289.14999999999998</v>
      </c>
    </row>
    <row r="4535" spans="1:35" x14ac:dyDescent="0.3">
      <c r="A4535" s="15">
        <v>33062.375</v>
      </c>
      <c r="B4535" s="11">
        <f>SsBackT!D4535</f>
        <v>0</v>
      </c>
      <c r="C4535" s="11">
        <f>Illim!B4535</f>
        <v>763.56</v>
      </c>
      <c r="D4535" s="11">
        <f t="shared" si="283"/>
        <v>7</v>
      </c>
      <c r="E4535" s="11">
        <f t="shared" si="284"/>
        <v>9</v>
      </c>
      <c r="F4535" s="11">
        <f t="shared" si="285"/>
        <v>60</v>
      </c>
      <c r="G4535" s="11">
        <f t="shared" si="286"/>
        <v>60</v>
      </c>
      <c r="H4535" s="11" cm="1">
        <f t="array" ref="H4535">INDEX($K$10:$DI$8773,ROW(G4535)-9,MATCH(G4535,$K$10:$DI$10,0))</f>
        <v>215.88</v>
      </c>
      <c r="I4535" s="11">
        <f>IF(INDEX(Effacement!$A$3:$Y$15,MATCH(Tests!D4535,Effacement!$A$3:$A$15,0),MATCH(Tests!E4535,Effacement!$A$3:$Y$3,0))=0,H4535,C4535)</f>
        <v>215.88</v>
      </c>
      <c r="K4535" s="11">
        <v>747.07</v>
      </c>
      <c r="L4535" s="11">
        <v>755.62</v>
      </c>
      <c r="M4535" s="11">
        <v>760.72</v>
      </c>
      <c r="N4535" s="11">
        <v>762.68</v>
      </c>
      <c r="O4535" s="11">
        <v>761.07</v>
      </c>
      <c r="P4535" s="11">
        <v>756.3</v>
      </c>
      <c r="Q4535" s="11">
        <v>748.15</v>
      </c>
      <c r="R4535" s="11">
        <v>735.84</v>
      </c>
      <c r="S4535" s="11">
        <v>715.87</v>
      </c>
      <c r="T4535" s="11">
        <v>691.46</v>
      </c>
      <c r="U4535" s="11">
        <v>660.98</v>
      </c>
      <c r="V4535" s="11">
        <v>626.70000000000005</v>
      </c>
      <c r="W4535" s="11">
        <v>588.07000000000005</v>
      </c>
      <c r="X4535" s="11">
        <v>549.32000000000005</v>
      </c>
      <c r="Y4535" s="11">
        <v>505.23</v>
      </c>
      <c r="Z4535" s="11">
        <v>454.96</v>
      </c>
      <c r="AA4535" s="11">
        <v>400.66</v>
      </c>
      <c r="AB4535" s="11">
        <v>339.65</v>
      </c>
      <c r="AC4535" s="11">
        <v>275.66000000000003</v>
      </c>
      <c r="AD4535" s="11">
        <v>210.97</v>
      </c>
      <c r="AE4535" s="11">
        <v>154.30000000000001</v>
      </c>
      <c r="AF4535" s="11">
        <v>126.1</v>
      </c>
      <c r="AG4535" s="11">
        <v>138.75</v>
      </c>
      <c r="AH4535" s="11">
        <v>173.33</v>
      </c>
      <c r="AI4535" s="11">
        <v>215.88</v>
      </c>
    </row>
    <row r="4536" spans="1:35" x14ac:dyDescent="0.3">
      <c r="A4536" s="15">
        <v>33062.416666666664</v>
      </c>
      <c r="B4536" s="11">
        <f>SsBackT!D4536</f>
        <v>0</v>
      </c>
      <c r="C4536" s="11">
        <f>Illim!B4536</f>
        <v>762.2</v>
      </c>
      <c r="D4536" s="11">
        <f t="shared" si="283"/>
        <v>7</v>
      </c>
      <c r="E4536" s="11">
        <f t="shared" si="284"/>
        <v>10</v>
      </c>
      <c r="F4536" s="11">
        <f t="shared" si="285"/>
        <v>60</v>
      </c>
      <c r="G4536" s="11">
        <f t="shared" si="286"/>
        <v>60</v>
      </c>
      <c r="H4536" s="11" cm="1">
        <f t="array" ref="H4536">INDEX($K$10:$DI$8773,ROW(G4536)-9,MATCH(G4536,$K$10:$DI$10,0))</f>
        <v>154.43</v>
      </c>
      <c r="I4536" s="11">
        <f>IF(INDEX(Effacement!$A$3:$Y$15,MATCH(Tests!D4536,Effacement!$A$3:$A$15,0),MATCH(Tests!E4536,Effacement!$A$3:$Y$3,0))=0,H4536,C4536)</f>
        <v>762.2</v>
      </c>
      <c r="K4536" s="11">
        <v>705.23</v>
      </c>
      <c r="L4536" s="11">
        <v>727.19</v>
      </c>
      <c r="M4536" s="11">
        <v>740.57</v>
      </c>
      <c r="N4536" s="11">
        <v>750.37</v>
      </c>
      <c r="O4536" s="11">
        <v>756.83</v>
      </c>
      <c r="P4536" s="11">
        <v>760.01</v>
      </c>
      <c r="Q4536" s="11">
        <v>760.35</v>
      </c>
      <c r="R4536" s="11">
        <v>757.72</v>
      </c>
      <c r="S4536" s="11">
        <v>751.49</v>
      </c>
      <c r="T4536" s="11">
        <v>741.76</v>
      </c>
      <c r="U4536" s="11">
        <v>728.63</v>
      </c>
      <c r="V4536" s="11">
        <v>706.37</v>
      </c>
      <c r="W4536" s="11">
        <v>678.35</v>
      </c>
      <c r="X4536" s="11">
        <v>651.02</v>
      </c>
      <c r="Y4536" s="11">
        <v>619.39</v>
      </c>
      <c r="Z4536" s="11">
        <v>584.11</v>
      </c>
      <c r="AA4536" s="11">
        <v>543.26</v>
      </c>
      <c r="AB4536" s="11">
        <v>496.22</v>
      </c>
      <c r="AC4536" s="11">
        <v>444.46</v>
      </c>
      <c r="AD4536" s="11">
        <v>388.02</v>
      </c>
      <c r="AE4536" s="11">
        <v>327.49</v>
      </c>
      <c r="AF4536" s="11">
        <v>264.45</v>
      </c>
      <c r="AG4536" s="11">
        <v>204.59</v>
      </c>
      <c r="AH4536" s="11">
        <v>160.02000000000001</v>
      </c>
      <c r="AI4536" s="11">
        <v>154.43</v>
      </c>
    </row>
    <row r="4537" spans="1:35" x14ac:dyDescent="0.3">
      <c r="A4537" s="15">
        <v>33062.458333333336</v>
      </c>
      <c r="B4537" s="11">
        <f>SsBackT!D4537</f>
        <v>0</v>
      </c>
      <c r="C4537" s="11">
        <f>Illim!B4537</f>
        <v>755.59</v>
      </c>
      <c r="D4537" s="11">
        <f t="shared" si="283"/>
        <v>7</v>
      </c>
      <c r="E4537" s="11">
        <f t="shared" si="284"/>
        <v>11</v>
      </c>
      <c r="F4537" s="11">
        <f t="shared" si="285"/>
        <v>60</v>
      </c>
      <c r="G4537" s="11">
        <f t="shared" si="286"/>
        <v>60</v>
      </c>
      <c r="H4537" s="11" cm="1">
        <f t="array" ref="H4537">INDEX($K$10:$DI$8773,ROW(G4537)-9,MATCH(G4537,$K$10:$DI$10,0))</f>
        <v>257.73</v>
      </c>
      <c r="I4537" s="11">
        <f>IF(INDEX(Effacement!$A$3:$Y$15,MATCH(Tests!D4537,Effacement!$A$3:$A$15,0),MATCH(Tests!E4537,Effacement!$A$3:$Y$3,0))=0,H4537,C4537)</f>
        <v>755.59</v>
      </c>
      <c r="K4537" s="11">
        <v>622.44000000000005</v>
      </c>
      <c r="L4537" s="11">
        <v>654.89</v>
      </c>
      <c r="M4537" s="11">
        <v>683.43</v>
      </c>
      <c r="N4537" s="11">
        <v>708.55</v>
      </c>
      <c r="O4537" s="11">
        <v>727.01</v>
      </c>
      <c r="P4537" s="11">
        <v>738.32</v>
      </c>
      <c r="Q4537" s="11">
        <v>747.07</v>
      </c>
      <c r="R4537" s="11">
        <v>753.02</v>
      </c>
      <c r="S4537" s="11">
        <v>754.98</v>
      </c>
      <c r="T4537" s="11">
        <v>753.99</v>
      </c>
      <c r="U4537" s="11">
        <v>749.84</v>
      </c>
      <c r="V4537" s="11">
        <v>742.16</v>
      </c>
      <c r="W4537" s="11">
        <v>731.1</v>
      </c>
      <c r="X4537" s="11">
        <v>720.7</v>
      </c>
      <c r="Y4537" s="11">
        <v>700.63</v>
      </c>
      <c r="Z4537" s="11">
        <v>675.9</v>
      </c>
      <c r="AA4537" s="11">
        <v>647.21</v>
      </c>
      <c r="AB4537" s="11">
        <v>614.17999999999995</v>
      </c>
      <c r="AC4537" s="11">
        <v>576.79999999999995</v>
      </c>
      <c r="AD4537" s="11">
        <v>534.48</v>
      </c>
      <c r="AE4537" s="11">
        <v>486.84</v>
      </c>
      <c r="AF4537" s="11">
        <v>434.91</v>
      </c>
      <c r="AG4537" s="11">
        <v>378.09</v>
      </c>
      <c r="AH4537" s="11">
        <v>318.07</v>
      </c>
      <c r="AI4537" s="11">
        <v>257.73</v>
      </c>
    </row>
    <row r="4538" spans="1:35" x14ac:dyDescent="0.3">
      <c r="A4538" s="15">
        <v>33062.5</v>
      </c>
      <c r="B4538" s="11">
        <f>SsBackT!D4538</f>
        <v>0</v>
      </c>
      <c r="C4538" s="11">
        <f>Illim!B4538</f>
        <v>747.69</v>
      </c>
      <c r="D4538" s="11">
        <f t="shared" si="283"/>
        <v>7</v>
      </c>
      <c r="E4538" s="11">
        <f t="shared" si="284"/>
        <v>12</v>
      </c>
      <c r="F4538" s="11">
        <f t="shared" si="285"/>
        <v>60</v>
      </c>
      <c r="G4538" s="11">
        <f t="shared" si="286"/>
        <v>60</v>
      </c>
      <c r="H4538" s="11" cm="1">
        <f t="array" ref="H4538">INDEX($K$10:$DI$8773,ROW(G4538)-9,MATCH(G4538,$K$10:$DI$10,0))</f>
        <v>425.47</v>
      </c>
      <c r="I4538" s="11">
        <f>IF(INDEX(Effacement!$A$3:$Y$15,MATCH(Tests!D4538,Effacement!$A$3:$A$15,0),MATCH(Tests!E4538,Effacement!$A$3:$Y$3,0))=0,H4538,C4538)</f>
        <v>747.69</v>
      </c>
      <c r="K4538" s="11">
        <v>501.98</v>
      </c>
      <c r="L4538" s="11">
        <v>546.79999999999995</v>
      </c>
      <c r="M4538" s="11">
        <v>587.29</v>
      </c>
      <c r="N4538" s="11">
        <v>622.53</v>
      </c>
      <c r="O4538" s="11">
        <v>654.08000000000004</v>
      </c>
      <c r="P4538" s="11">
        <v>682.3</v>
      </c>
      <c r="Q4538" s="11">
        <v>705.7</v>
      </c>
      <c r="R4538" s="11">
        <v>722.94</v>
      </c>
      <c r="S4538" s="11">
        <v>733.49</v>
      </c>
      <c r="T4538" s="11">
        <v>741.2</v>
      </c>
      <c r="U4538" s="11">
        <v>745.91</v>
      </c>
      <c r="V4538" s="11">
        <v>746.47</v>
      </c>
      <c r="W4538" s="11">
        <v>744.22</v>
      </c>
      <c r="X4538" s="11">
        <v>741.74</v>
      </c>
      <c r="Y4538" s="11">
        <v>736.16</v>
      </c>
      <c r="Z4538" s="11">
        <v>727.15</v>
      </c>
      <c r="AA4538" s="11">
        <v>714.94</v>
      </c>
      <c r="AB4538" s="11">
        <v>693.66</v>
      </c>
      <c r="AC4538" s="11">
        <v>667.51</v>
      </c>
      <c r="AD4538" s="11">
        <v>638.02</v>
      </c>
      <c r="AE4538" s="11">
        <v>604.64</v>
      </c>
      <c r="AF4538" s="11">
        <v>566.91999999999996</v>
      </c>
      <c r="AG4538" s="11">
        <v>523.87</v>
      </c>
      <c r="AH4538" s="11">
        <v>476.7</v>
      </c>
      <c r="AI4538" s="11">
        <v>425.47</v>
      </c>
    </row>
    <row r="4539" spans="1:35" x14ac:dyDescent="0.3">
      <c r="A4539" s="15">
        <v>33062.541666666664</v>
      </c>
      <c r="B4539" s="11">
        <f>SsBackT!D4539</f>
        <v>0</v>
      </c>
      <c r="C4539" s="11">
        <f>Illim!B4539</f>
        <v>739.22</v>
      </c>
      <c r="D4539" s="11">
        <f t="shared" si="283"/>
        <v>7</v>
      </c>
      <c r="E4539" s="11">
        <f t="shared" si="284"/>
        <v>13</v>
      </c>
      <c r="F4539" s="11">
        <f t="shared" si="285"/>
        <v>60</v>
      </c>
      <c r="G4539" s="11">
        <f t="shared" si="286"/>
        <v>60</v>
      </c>
      <c r="H4539" s="11" cm="1">
        <f t="array" ref="H4539">INDEX($K$10:$DI$8773,ROW(G4539)-9,MATCH(G4539,$K$10:$DI$10,0))</f>
        <v>559.64</v>
      </c>
      <c r="I4539" s="11">
        <f>IF(INDEX(Effacement!$A$3:$Y$15,MATCH(Tests!D4539,Effacement!$A$3:$A$15,0),MATCH(Tests!E4539,Effacement!$A$3:$Y$3,0))=0,H4539,C4539)</f>
        <v>739.22</v>
      </c>
      <c r="K4539" s="11">
        <v>344.91</v>
      </c>
      <c r="L4539" s="11">
        <v>401.98</v>
      </c>
      <c r="M4539" s="11">
        <v>455.21</v>
      </c>
      <c r="N4539" s="11">
        <v>503.84</v>
      </c>
      <c r="O4539" s="11">
        <v>548.42999999999995</v>
      </c>
      <c r="P4539" s="11">
        <v>588.17999999999995</v>
      </c>
      <c r="Q4539" s="11">
        <v>622.78</v>
      </c>
      <c r="R4539" s="11">
        <v>653.37</v>
      </c>
      <c r="S4539" s="11">
        <v>680.63</v>
      </c>
      <c r="T4539" s="11">
        <v>703.53</v>
      </c>
      <c r="U4539" s="11">
        <v>717.41</v>
      </c>
      <c r="V4539" s="11">
        <v>726.68</v>
      </c>
      <c r="W4539" s="11">
        <v>732.93</v>
      </c>
      <c r="X4539" s="11">
        <v>738.91</v>
      </c>
      <c r="Y4539" s="11">
        <v>739.22</v>
      </c>
      <c r="Z4539" s="11">
        <v>739.22</v>
      </c>
      <c r="AA4539" s="11">
        <v>738.52</v>
      </c>
      <c r="AB4539" s="11">
        <v>731.31</v>
      </c>
      <c r="AC4539" s="11">
        <v>721.79</v>
      </c>
      <c r="AD4539" s="11">
        <v>708.19</v>
      </c>
      <c r="AE4539" s="11">
        <v>686.5</v>
      </c>
      <c r="AF4539" s="11">
        <v>661.09</v>
      </c>
      <c r="AG4539" s="11">
        <v>630.61</v>
      </c>
      <c r="AH4539" s="11">
        <v>597.15</v>
      </c>
      <c r="AI4539" s="11">
        <v>559.64</v>
      </c>
    </row>
    <row r="4540" spans="1:35" x14ac:dyDescent="0.3">
      <c r="A4540" s="15">
        <v>33062.583333333336</v>
      </c>
      <c r="B4540" s="11">
        <f>SsBackT!D4540</f>
        <v>0</v>
      </c>
      <c r="C4540" s="11">
        <f>Illim!B4540</f>
        <v>733.42</v>
      </c>
      <c r="D4540" s="11">
        <f t="shared" si="283"/>
        <v>7</v>
      </c>
      <c r="E4540" s="11">
        <f t="shared" si="284"/>
        <v>14</v>
      </c>
      <c r="F4540" s="11">
        <f t="shared" si="285"/>
        <v>60</v>
      </c>
      <c r="G4540" s="11">
        <f t="shared" si="286"/>
        <v>60</v>
      </c>
      <c r="H4540" s="11" cm="1">
        <f t="array" ref="H4540">INDEX($K$10:$DI$8773,ROW(G4540)-9,MATCH(G4540,$K$10:$DI$10,0))</f>
        <v>649.91</v>
      </c>
      <c r="I4540" s="11">
        <f>IF(INDEX(Effacement!$A$3:$Y$15,MATCH(Tests!D4540,Effacement!$A$3:$A$15,0),MATCH(Tests!E4540,Effacement!$A$3:$Y$3,0))=0,H4540,C4540)</f>
        <v>733.42</v>
      </c>
      <c r="K4540" s="11">
        <v>183.03</v>
      </c>
      <c r="L4540" s="11">
        <v>232.21</v>
      </c>
      <c r="M4540" s="11">
        <v>291.23</v>
      </c>
      <c r="N4540" s="11">
        <v>350.14</v>
      </c>
      <c r="O4540" s="11">
        <v>407.36</v>
      </c>
      <c r="P4540" s="11">
        <v>459.08</v>
      </c>
      <c r="Q4540" s="11">
        <v>507.02</v>
      </c>
      <c r="R4540" s="11">
        <v>550.25</v>
      </c>
      <c r="S4540" s="11">
        <v>587.67999999999995</v>
      </c>
      <c r="T4540" s="11">
        <v>621.01</v>
      </c>
      <c r="U4540" s="11">
        <v>649.95000000000005</v>
      </c>
      <c r="V4540" s="11">
        <v>674.5</v>
      </c>
      <c r="W4540" s="11">
        <v>695.29</v>
      </c>
      <c r="X4540" s="11">
        <v>711.86</v>
      </c>
      <c r="Y4540" s="11">
        <v>723.07</v>
      </c>
      <c r="Z4540" s="11">
        <v>731.23</v>
      </c>
      <c r="AA4540" s="11">
        <v>733.42</v>
      </c>
      <c r="AB4540" s="11">
        <v>733.42</v>
      </c>
      <c r="AC4540" s="11">
        <v>733.42</v>
      </c>
      <c r="AD4540" s="11">
        <v>731.87</v>
      </c>
      <c r="AE4540" s="11">
        <v>724.22</v>
      </c>
      <c r="AF4540" s="11">
        <v>713.32</v>
      </c>
      <c r="AG4540" s="11">
        <v>699.98</v>
      </c>
      <c r="AH4540" s="11">
        <v>676.55</v>
      </c>
      <c r="AI4540" s="11">
        <v>649.91</v>
      </c>
    </row>
    <row r="4541" spans="1:35" x14ac:dyDescent="0.3">
      <c r="A4541" s="15">
        <v>33062.625</v>
      </c>
      <c r="B4541" s="11">
        <f>SsBackT!D4541</f>
        <v>0</v>
      </c>
      <c r="C4541" s="11">
        <f>Illim!B4541</f>
        <v>723.2</v>
      </c>
      <c r="D4541" s="11">
        <f t="shared" si="283"/>
        <v>7</v>
      </c>
      <c r="E4541" s="11">
        <f t="shared" si="284"/>
        <v>15</v>
      </c>
      <c r="F4541" s="11">
        <f t="shared" si="285"/>
        <v>60</v>
      </c>
      <c r="G4541" s="11">
        <f t="shared" si="286"/>
        <v>60</v>
      </c>
      <c r="H4541" s="11" cm="1">
        <f t="array" ref="H4541">INDEX($K$10:$DI$8773,ROW(G4541)-9,MATCH(G4541,$K$10:$DI$10,0))</f>
        <v>693.85</v>
      </c>
      <c r="I4541" s="11">
        <f>IF(INDEX(Effacement!$A$3:$Y$15,MATCH(Tests!D4541,Effacement!$A$3:$A$15,0),MATCH(Tests!E4541,Effacement!$A$3:$Y$3,0))=0,H4541,C4541)</f>
        <v>693.85</v>
      </c>
      <c r="K4541" s="11">
        <v>172.54</v>
      </c>
      <c r="L4541" s="11">
        <v>144.41999999999999</v>
      </c>
      <c r="M4541" s="11">
        <v>141.04</v>
      </c>
      <c r="N4541" s="11">
        <v>176.07</v>
      </c>
      <c r="O4541" s="11">
        <v>231.67</v>
      </c>
      <c r="P4541" s="11">
        <v>292.01</v>
      </c>
      <c r="Q4541" s="11">
        <v>350.21</v>
      </c>
      <c r="R4541" s="11">
        <v>405.44</v>
      </c>
      <c r="S4541" s="11">
        <v>454.65</v>
      </c>
      <c r="T4541" s="11">
        <v>500.65</v>
      </c>
      <c r="U4541" s="11">
        <v>540.04999999999995</v>
      </c>
      <c r="V4541" s="11">
        <v>574.76</v>
      </c>
      <c r="W4541" s="11">
        <v>606.01</v>
      </c>
      <c r="X4541" s="11">
        <v>637.70000000000005</v>
      </c>
      <c r="Y4541" s="11">
        <v>665.13</v>
      </c>
      <c r="Z4541" s="11">
        <v>687.47</v>
      </c>
      <c r="AA4541" s="11">
        <v>703.19</v>
      </c>
      <c r="AB4541" s="11">
        <v>712.77</v>
      </c>
      <c r="AC4541" s="11">
        <v>719.5</v>
      </c>
      <c r="AD4541" s="11">
        <v>723.29</v>
      </c>
      <c r="AE4541" s="11">
        <v>723.74</v>
      </c>
      <c r="AF4541" s="11">
        <v>720.88</v>
      </c>
      <c r="AG4541" s="11">
        <v>715.29</v>
      </c>
      <c r="AH4541" s="11">
        <v>706.49</v>
      </c>
      <c r="AI4541" s="11">
        <v>693.85</v>
      </c>
    </row>
    <row r="4542" spans="1:35" x14ac:dyDescent="0.3">
      <c r="A4542" s="15">
        <v>33062.666666666664</v>
      </c>
      <c r="B4542" s="11">
        <f>SsBackT!D4542</f>
        <v>0</v>
      </c>
      <c r="C4542" s="11">
        <f>Illim!B4542</f>
        <v>697.9</v>
      </c>
      <c r="D4542" s="11">
        <f t="shared" si="283"/>
        <v>7</v>
      </c>
      <c r="E4542" s="11">
        <f t="shared" si="284"/>
        <v>16</v>
      </c>
      <c r="F4542" s="11">
        <f t="shared" si="285"/>
        <v>60</v>
      </c>
      <c r="G4542" s="11">
        <f t="shared" si="286"/>
        <v>60</v>
      </c>
      <c r="H4542" s="11" cm="1">
        <f t="array" ref="H4542">INDEX($K$10:$DI$8773,ROW(G4542)-9,MATCH(G4542,$K$10:$DI$10,0))</f>
        <v>689.48</v>
      </c>
      <c r="I4542" s="11">
        <f>IF(INDEX(Effacement!$A$3:$Y$15,MATCH(Tests!D4542,Effacement!$A$3:$A$15,0),MATCH(Tests!E4542,Effacement!$A$3:$Y$3,0))=0,H4542,C4542)</f>
        <v>689.48</v>
      </c>
      <c r="K4542" s="11">
        <v>248.5</v>
      </c>
      <c r="L4542" s="11">
        <v>208.98</v>
      </c>
      <c r="M4542" s="11">
        <v>171.29</v>
      </c>
      <c r="N4542" s="11">
        <v>140.07</v>
      </c>
      <c r="O4542" s="11">
        <v>126.33</v>
      </c>
      <c r="P4542" s="11">
        <v>146.44999999999999</v>
      </c>
      <c r="Q4542" s="11">
        <v>194.86</v>
      </c>
      <c r="R4542" s="11">
        <v>251.42</v>
      </c>
      <c r="S4542" s="11">
        <v>308.57</v>
      </c>
      <c r="T4542" s="11">
        <v>362.07</v>
      </c>
      <c r="U4542" s="11">
        <v>410.91</v>
      </c>
      <c r="V4542" s="11">
        <v>455.55</v>
      </c>
      <c r="W4542" s="11">
        <v>494.85</v>
      </c>
      <c r="X4542" s="11">
        <v>533.47</v>
      </c>
      <c r="Y4542" s="11">
        <v>568.66</v>
      </c>
      <c r="Z4542" s="11">
        <v>599.32000000000005</v>
      </c>
      <c r="AA4542" s="11">
        <v>626.80999999999995</v>
      </c>
      <c r="AB4542" s="11">
        <v>648.41999999999996</v>
      </c>
      <c r="AC4542" s="11">
        <v>666.58</v>
      </c>
      <c r="AD4542" s="11">
        <v>680.47</v>
      </c>
      <c r="AE4542" s="11">
        <v>690.08</v>
      </c>
      <c r="AF4542" s="11">
        <v>695.81</v>
      </c>
      <c r="AG4542" s="11">
        <v>697.88</v>
      </c>
      <c r="AH4542" s="11">
        <v>695.56</v>
      </c>
      <c r="AI4542" s="11">
        <v>689.48</v>
      </c>
    </row>
    <row r="4543" spans="1:35" x14ac:dyDescent="0.3">
      <c r="A4543" s="15">
        <v>33062.708333333336</v>
      </c>
      <c r="B4543" s="11">
        <f>SsBackT!D4543</f>
        <v>0</v>
      </c>
      <c r="C4543" s="11">
        <f>Illim!B4543</f>
        <v>601.80999999999995</v>
      </c>
      <c r="D4543" s="11">
        <f t="shared" si="283"/>
        <v>7</v>
      </c>
      <c r="E4543" s="11">
        <f t="shared" si="284"/>
        <v>17</v>
      </c>
      <c r="F4543" s="11">
        <f t="shared" si="285"/>
        <v>60</v>
      </c>
      <c r="G4543" s="11">
        <f t="shared" si="286"/>
        <v>60</v>
      </c>
      <c r="H4543" s="11" cm="1">
        <f t="array" ref="H4543">INDEX($K$10:$DI$8773,ROW(G4543)-9,MATCH(G4543,$K$10:$DI$10,0))</f>
        <v>454.45</v>
      </c>
      <c r="I4543" s="11">
        <f>IF(INDEX(Effacement!$A$3:$Y$15,MATCH(Tests!D4543,Effacement!$A$3:$A$15,0),MATCH(Tests!E4543,Effacement!$A$3:$Y$3,0))=0,H4543,C4543)</f>
        <v>454.45</v>
      </c>
      <c r="K4543" s="11">
        <v>286.26</v>
      </c>
      <c r="L4543" s="11">
        <v>254</v>
      </c>
      <c r="M4543" s="11">
        <v>219.82</v>
      </c>
      <c r="N4543" s="11">
        <v>184.24</v>
      </c>
      <c r="O4543" s="11">
        <v>149.72999999999999</v>
      </c>
      <c r="P4543" s="11">
        <v>119.98</v>
      </c>
      <c r="Q4543" s="11">
        <v>103.71</v>
      </c>
      <c r="R4543" s="11">
        <v>115.55</v>
      </c>
      <c r="S4543" s="11">
        <v>156.34</v>
      </c>
      <c r="T4543" s="11">
        <v>206.6</v>
      </c>
      <c r="U4543" s="11">
        <v>257.7</v>
      </c>
      <c r="V4543" s="11">
        <v>306.38</v>
      </c>
      <c r="W4543" s="11">
        <v>351.13</v>
      </c>
      <c r="X4543" s="11">
        <v>395.6</v>
      </c>
      <c r="Y4543" s="11">
        <v>435.94</v>
      </c>
      <c r="Z4543" s="11">
        <v>471.15</v>
      </c>
      <c r="AA4543" s="11">
        <v>502.84</v>
      </c>
      <c r="AB4543" s="11">
        <v>531.28</v>
      </c>
      <c r="AC4543" s="11">
        <v>556.51</v>
      </c>
      <c r="AD4543" s="11">
        <v>577.45000000000005</v>
      </c>
      <c r="AE4543" s="11">
        <v>594.27</v>
      </c>
      <c r="AF4543" s="11">
        <v>565.34</v>
      </c>
      <c r="AG4543" s="11">
        <v>508.17</v>
      </c>
      <c r="AH4543" s="11">
        <v>470.97</v>
      </c>
      <c r="AI4543" s="11">
        <v>454.45</v>
      </c>
    </row>
    <row r="4544" spans="1:35" x14ac:dyDescent="0.3">
      <c r="A4544" s="15">
        <v>33062.75</v>
      </c>
      <c r="B4544" s="11">
        <f>SsBackT!D4544</f>
        <v>0</v>
      </c>
      <c r="C4544" s="11">
        <f>Illim!B4544</f>
        <v>341.85</v>
      </c>
      <c r="D4544" s="11">
        <f t="shared" si="283"/>
        <v>7</v>
      </c>
      <c r="E4544" s="11">
        <f t="shared" si="284"/>
        <v>18</v>
      </c>
      <c r="F4544" s="11">
        <f t="shared" si="285"/>
        <v>60</v>
      </c>
      <c r="G4544" s="11">
        <f t="shared" si="286"/>
        <v>60</v>
      </c>
      <c r="H4544" s="11" cm="1">
        <f t="array" ref="H4544">INDEX($K$10:$DI$8773,ROW(G4544)-9,MATCH(G4544,$K$10:$DI$10,0))</f>
        <v>117.22</v>
      </c>
      <c r="I4544" s="11">
        <f>IF(INDEX(Effacement!$A$3:$Y$15,MATCH(Tests!D4544,Effacement!$A$3:$A$15,0),MATCH(Tests!E4544,Effacement!$A$3:$Y$3,0))=0,H4544,C4544)</f>
        <v>117.22</v>
      </c>
      <c r="K4544" s="11">
        <v>255.1</v>
      </c>
      <c r="L4544" s="11">
        <v>241.15</v>
      </c>
      <c r="M4544" s="11">
        <v>217.19</v>
      </c>
      <c r="N4544" s="11">
        <v>191.75</v>
      </c>
      <c r="O4544" s="11">
        <v>164.51</v>
      </c>
      <c r="P4544" s="11">
        <v>136.68</v>
      </c>
      <c r="Q4544" s="11">
        <v>109.93</v>
      </c>
      <c r="R4544" s="11">
        <v>86.637</v>
      </c>
      <c r="S4544" s="11">
        <v>73.724999999999994</v>
      </c>
      <c r="T4544" s="11">
        <v>81.834999999999994</v>
      </c>
      <c r="U4544" s="11">
        <v>112.95</v>
      </c>
      <c r="V4544" s="11">
        <v>152.41</v>
      </c>
      <c r="W4544" s="11">
        <v>193.18</v>
      </c>
      <c r="X4544" s="11">
        <v>234.51</v>
      </c>
      <c r="Y4544" s="11">
        <v>272.77</v>
      </c>
      <c r="Z4544" s="11">
        <v>308.22000000000003</v>
      </c>
      <c r="AA4544" s="11">
        <v>340.34</v>
      </c>
      <c r="AB4544" s="11">
        <v>204.91</v>
      </c>
      <c r="AC4544" s="11">
        <v>119.81</v>
      </c>
      <c r="AD4544" s="11">
        <v>120.17</v>
      </c>
      <c r="AE4544" s="11">
        <v>120.23</v>
      </c>
      <c r="AF4544" s="11">
        <v>119.96</v>
      </c>
      <c r="AG4544" s="11">
        <v>119.3</v>
      </c>
      <c r="AH4544" s="11">
        <v>118.36</v>
      </c>
      <c r="AI4544" s="11">
        <v>117.22</v>
      </c>
    </row>
    <row r="4545" spans="1:35" x14ac:dyDescent="0.3">
      <c r="A4545" s="15">
        <v>33062.791666666664</v>
      </c>
      <c r="B4545" s="11">
        <f>SsBackT!D4545</f>
        <v>0</v>
      </c>
      <c r="C4545" s="11">
        <f>Illim!B4545</f>
        <v>101.48</v>
      </c>
      <c r="D4545" s="11">
        <f t="shared" si="283"/>
        <v>7</v>
      </c>
      <c r="E4545" s="11">
        <f t="shared" si="284"/>
        <v>19</v>
      </c>
      <c r="F4545" s="11">
        <f t="shared" si="285"/>
        <v>60</v>
      </c>
      <c r="G4545" s="11">
        <f t="shared" si="286"/>
        <v>60</v>
      </c>
      <c r="H4545" s="11" cm="1">
        <f t="array" ref="H4545">INDEX($K$10:$DI$8773,ROW(G4545)-9,MATCH(G4545,$K$10:$DI$10,0))</f>
        <v>57.082000000000001</v>
      </c>
      <c r="I4545" s="11">
        <f>IF(INDEX(Effacement!$A$3:$Y$15,MATCH(Tests!D4545,Effacement!$A$3:$A$15,0),MATCH(Tests!E4545,Effacement!$A$3:$Y$3,0))=0,H4545,C4545)</f>
        <v>101.48</v>
      </c>
      <c r="K4545" s="11">
        <v>90.703999999999994</v>
      </c>
      <c r="L4545" s="11">
        <v>90.412999999999997</v>
      </c>
      <c r="M4545" s="11">
        <v>89.894999999999996</v>
      </c>
      <c r="N4545" s="11">
        <v>88.825000000000003</v>
      </c>
      <c r="O4545" s="11">
        <v>87.251999999999995</v>
      </c>
      <c r="P4545" s="11">
        <v>84.918000000000006</v>
      </c>
      <c r="Q4545" s="11">
        <v>81.355000000000004</v>
      </c>
      <c r="R4545" s="11">
        <v>73.703000000000003</v>
      </c>
      <c r="S4545" s="11">
        <v>57.030999999999999</v>
      </c>
      <c r="T4545" s="11">
        <v>42.930999999999997</v>
      </c>
      <c r="U4545" s="11">
        <v>35.07</v>
      </c>
      <c r="V4545" s="11">
        <v>39.591999999999999</v>
      </c>
      <c r="W4545" s="11">
        <v>58.014000000000003</v>
      </c>
      <c r="X4545" s="11">
        <v>82.796999999999997</v>
      </c>
      <c r="Y4545" s="11">
        <v>76.86</v>
      </c>
      <c r="Z4545" s="11">
        <v>53.024999999999999</v>
      </c>
      <c r="AA4545" s="11">
        <v>54.787999999999997</v>
      </c>
      <c r="AB4545" s="11">
        <v>55.984000000000002</v>
      </c>
      <c r="AC4545" s="11">
        <v>56.847999999999999</v>
      </c>
      <c r="AD4545" s="11">
        <v>57.359000000000002</v>
      </c>
      <c r="AE4545" s="11">
        <v>57.593000000000004</v>
      </c>
      <c r="AF4545" s="11">
        <v>57.652999999999999</v>
      </c>
      <c r="AG4545" s="11">
        <v>57.598999999999997</v>
      </c>
      <c r="AH4545" s="11">
        <v>57.395000000000003</v>
      </c>
      <c r="AI4545" s="11">
        <v>57.082000000000001</v>
      </c>
    </row>
    <row r="4546" spans="1:35" x14ac:dyDescent="0.3">
      <c r="A4546" s="15">
        <v>33062.833333333336</v>
      </c>
      <c r="B4546" s="11">
        <f>SsBackT!D4546</f>
        <v>0</v>
      </c>
      <c r="C4546" s="11">
        <f>Illim!B4546</f>
        <v>-1.32E-2</v>
      </c>
      <c r="D4546" s="11">
        <f t="shared" si="283"/>
        <v>7</v>
      </c>
      <c r="E4546" s="11">
        <f t="shared" si="284"/>
        <v>20</v>
      </c>
      <c r="F4546" s="11">
        <f t="shared" si="285"/>
        <v>60</v>
      </c>
      <c r="G4546" s="11">
        <f t="shared" si="286"/>
        <v>60</v>
      </c>
      <c r="H4546" s="11" cm="1">
        <f t="array" ref="H4546">INDEX($K$10:$DI$8773,ROW(G4546)-9,MATCH(G4546,$K$10:$DI$10,0))</f>
        <v>-1.32E-2</v>
      </c>
      <c r="I4546" s="11">
        <f>IF(INDEX(Effacement!$A$3:$Y$15,MATCH(Tests!D4546,Effacement!$A$3:$A$15,0),MATCH(Tests!E4546,Effacement!$A$3:$Y$3,0))=0,H4546,C4546)</f>
        <v>-1.32E-2</v>
      </c>
      <c r="K4546" s="11">
        <v>-1.32E-2</v>
      </c>
      <c r="L4546" s="11">
        <v>-1.32E-2</v>
      </c>
      <c r="M4546" s="11">
        <v>-1.32E-2</v>
      </c>
      <c r="N4546" s="11">
        <v>-1.32E-2</v>
      </c>
      <c r="O4546" s="11">
        <v>-1.32E-2</v>
      </c>
      <c r="P4546" s="11">
        <v>-1.32E-2</v>
      </c>
      <c r="Q4546" s="11">
        <v>-1.32E-2</v>
      </c>
      <c r="R4546" s="11">
        <v>-1.32E-2</v>
      </c>
      <c r="S4546" s="11">
        <v>-1.32E-2</v>
      </c>
      <c r="T4546" s="11">
        <v>-1.32E-2</v>
      </c>
      <c r="U4546" s="11">
        <v>-1.32E-2</v>
      </c>
      <c r="V4546" s="11">
        <v>-1.32E-2</v>
      </c>
      <c r="W4546" s="11">
        <v>-1.32E-2</v>
      </c>
      <c r="X4546" s="11">
        <v>-1.32E-2</v>
      </c>
      <c r="Y4546" s="11">
        <v>-1.32E-2</v>
      </c>
      <c r="Z4546" s="11">
        <v>-1.32E-2</v>
      </c>
      <c r="AA4546" s="11">
        <v>-1.32E-2</v>
      </c>
      <c r="AB4546" s="11">
        <v>-1.32E-2</v>
      </c>
      <c r="AC4546" s="11">
        <v>-1.32E-2</v>
      </c>
      <c r="AD4546" s="11">
        <v>-1.32E-2</v>
      </c>
      <c r="AE4546" s="11">
        <v>-1.32E-2</v>
      </c>
      <c r="AF4546" s="11">
        <v>-1.32E-2</v>
      </c>
      <c r="AG4546" s="11">
        <v>-1.32E-2</v>
      </c>
      <c r="AH4546" s="11">
        <v>-1.32E-2</v>
      </c>
      <c r="AI4546" s="11">
        <v>-1.32E-2</v>
      </c>
    </row>
    <row r="4547" spans="1:35" x14ac:dyDescent="0.3">
      <c r="A4547" s="15">
        <v>33062.875</v>
      </c>
      <c r="B4547" s="11">
        <f>SsBackT!D4547</f>
        <v>0</v>
      </c>
      <c r="C4547" s="11">
        <f>Illim!B4547</f>
        <v>-1.32E-2</v>
      </c>
      <c r="D4547" s="11">
        <f t="shared" si="283"/>
        <v>7</v>
      </c>
      <c r="E4547" s="11">
        <f t="shared" si="284"/>
        <v>21</v>
      </c>
      <c r="F4547" s="11">
        <f t="shared" si="285"/>
        <v>60</v>
      </c>
      <c r="G4547" s="11">
        <f t="shared" si="286"/>
        <v>60</v>
      </c>
      <c r="H4547" s="11" cm="1">
        <f t="array" ref="H4547">INDEX($K$10:$DI$8773,ROW(G4547)-9,MATCH(G4547,$K$10:$DI$10,0))</f>
        <v>-1.32E-2</v>
      </c>
      <c r="I4547" s="11">
        <f>IF(INDEX(Effacement!$A$3:$Y$15,MATCH(Tests!D4547,Effacement!$A$3:$A$15,0),MATCH(Tests!E4547,Effacement!$A$3:$Y$3,0))=0,H4547,C4547)</f>
        <v>-1.32E-2</v>
      </c>
      <c r="K4547" s="11">
        <v>-1.32E-2</v>
      </c>
      <c r="L4547" s="11">
        <v>-1.32E-2</v>
      </c>
      <c r="M4547" s="11">
        <v>-1.32E-2</v>
      </c>
      <c r="N4547" s="11">
        <v>-1.32E-2</v>
      </c>
      <c r="O4547" s="11">
        <v>-1.32E-2</v>
      </c>
      <c r="P4547" s="11">
        <v>-1.32E-2</v>
      </c>
      <c r="Q4547" s="11">
        <v>-1.32E-2</v>
      </c>
      <c r="R4547" s="11">
        <v>-1.32E-2</v>
      </c>
      <c r="S4547" s="11">
        <v>-1.32E-2</v>
      </c>
      <c r="T4547" s="11">
        <v>-1.32E-2</v>
      </c>
      <c r="U4547" s="11">
        <v>-1.32E-2</v>
      </c>
      <c r="V4547" s="11">
        <v>-1.32E-2</v>
      </c>
      <c r="W4547" s="11">
        <v>-1.32E-2</v>
      </c>
      <c r="X4547" s="11">
        <v>-1.32E-2</v>
      </c>
      <c r="Y4547" s="11">
        <v>-1.32E-2</v>
      </c>
      <c r="Z4547" s="11">
        <v>-1.32E-2</v>
      </c>
      <c r="AA4547" s="11">
        <v>-1.32E-2</v>
      </c>
      <c r="AB4547" s="11">
        <v>-1.32E-2</v>
      </c>
      <c r="AC4547" s="11">
        <v>-1.32E-2</v>
      </c>
      <c r="AD4547" s="11">
        <v>-1.32E-2</v>
      </c>
      <c r="AE4547" s="11">
        <v>-1.32E-2</v>
      </c>
      <c r="AF4547" s="11">
        <v>-1.32E-2</v>
      </c>
      <c r="AG4547" s="11">
        <v>-1.32E-2</v>
      </c>
      <c r="AH4547" s="11">
        <v>-1.32E-2</v>
      </c>
      <c r="AI4547" s="11">
        <v>-1.32E-2</v>
      </c>
    </row>
    <row r="4548" spans="1:35" x14ac:dyDescent="0.3">
      <c r="A4548" s="15">
        <v>33062.916666666664</v>
      </c>
      <c r="B4548" s="11">
        <f>SsBackT!D4548</f>
        <v>0</v>
      </c>
      <c r="C4548" s="11">
        <f>Illim!B4548</f>
        <v>-1.32E-2</v>
      </c>
      <c r="D4548" s="11">
        <f t="shared" si="283"/>
        <v>7</v>
      </c>
      <c r="E4548" s="11">
        <f t="shared" si="284"/>
        <v>22</v>
      </c>
      <c r="F4548" s="11">
        <f t="shared" si="285"/>
        <v>60</v>
      </c>
      <c r="G4548" s="11">
        <f t="shared" si="286"/>
        <v>60</v>
      </c>
      <c r="H4548" s="11" cm="1">
        <f t="array" ref="H4548">INDEX($K$10:$DI$8773,ROW(G4548)-9,MATCH(G4548,$K$10:$DI$10,0))</f>
        <v>-1.32E-2</v>
      </c>
      <c r="I4548" s="11">
        <f>IF(INDEX(Effacement!$A$3:$Y$15,MATCH(Tests!D4548,Effacement!$A$3:$A$15,0),MATCH(Tests!E4548,Effacement!$A$3:$Y$3,0))=0,H4548,C4548)</f>
        <v>-1.32E-2</v>
      </c>
      <c r="K4548" s="11">
        <v>-1.32E-2</v>
      </c>
      <c r="L4548" s="11">
        <v>-1.32E-2</v>
      </c>
      <c r="M4548" s="11">
        <v>-1.32E-2</v>
      </c>
      <c r="N4548" s="11">
        <v>-1.32E-2</v>
      </c>
      <c r="O4548" s="11">
        <v>-1.32E-2</v>
      </c>
      <c r="P4548" s="11">
        <v>-1.32E-2</v>
      </c>
      <c r="Q4548" s="11">
        <v>-1.32E-2</v>
      </c>
      <c r="R4548" s="11">
        <v>-1.32E-2</v>
      </c>
      <c r="S4548" s="11">
        <v>-1.32E-2</v>
      </c>
      <c r="T4548" s="11">
        <v>-1.32E-2</v>
      </c>
      <c r="U4548" s="11">
        <v>-1.32E-2</v>
      </c>
      <c r="V4548" s="11">
        <v>-1.32E-2</v>
      </c>
      <c r="W4548" s="11">
        <v>-1.32E-2</v>
      </c>
      <c r="X4548" s="11">
        <v>-1.32E-2</v>
      </c>
      <c r="Y4548" s="11">
        <v>-1.32E-2</v>
      </c>
      <c r="Z4548" s="11">
        <v>-1.32E-2</v>
      </c>
      <c r="AA4548" s="11">
        <v>-1.32E-2</v>
      </c>
      <c r="AB4548" s="11">
        <v>-1.32E-2</v>
      </c>
      <c r="AC4548" s="11">
        <v>-1.32E-2</v>
      </c>
      <c r="AD4548" s="11">
        <v>-1.32E-2</v>
      </c>
      <c r="AE4548" s="11">
        <v>-1.32E-2</v>
      </c>
      <c r="AF4548" s="11">
        <v>-1.32E-2</v>
      </c>
      <c r="AG4548" s="11">
        <v>-1.32E-2</v>
      </c>
      <c r="AH4548" s="11">
        <v>-1.32E-2</v>
      </c>
      <c r="AI4548" s="11">
        <v>-1.32E-2</v>
      </c>
    </row>
    <row r="4549" spans="1:35" x14ac:dyDescent="0.3">
      <c r="A4549" s="15">
        <v>33062.958333333336</v>
      </c>
      <c r="B4549" s="11">
        <f>SsBackT!D4549</f>
        <v>0</v>
      </c>
      <c r="C4549" s="11">
        <f>Illim!B4549</f>
        <v>-1.32E-2</v>
      </c>
      <c r="D4549" s="11">
        <f t="shared" si="283"/>
        <v>7</v>
      </c>
      <c r="E4549" s="11">
        <f t="shared" si="284"/>
        <v>23</v>
      </c>
      <c r="F4549" s="11">
        <f t="shared" si="285"/>
        <v>60</v>
      </c>
      <c r="G4549" s="11">
        <f t="shared" si="286"/>
        <v>60</v>
      </c>
      <c r="H4549" s="11" cm="1">
        <f t="array" ref="H4549">INDEX($K$10:$DI$8773,ROW(G4549)-9,MATCH(G4549,$K$10:$DI$10,0))</f>
        <v>-1.32E-2</v>
      </c>
      <c r="I4549" s="11">
        <f>IF(INDEX(Effacement!$A$3:$Y$15,MATCH(Tests!D4549,Effacement!$A$3:$A$15,0),MATCH(Tests!E4549,Effacement!$A$3:$Y$3,0))=0,H4549,C4549)</f>
        <v>-1.32E-2</v>
      </c>
      <c r="K4549" s="11">
        <v>-1.32E-2</v>
      </c>
      <c r="L4549" s="11">
        <v>-1.32E-2</v>
      </c>
      <c r="M4549" s="11">
        <v>-1.32E-2</v>
      </c>
      <c r="N4549" s="11">
        <v>-1.32E-2</v>
      </c>
      <c r="O4549" s="11">
        <v>-1.32E-2</v>
      </c>
      <c r="P4549" s="11">
        <v>-1.32E-2</v>
      </c>
      <c r="Q4549" s="11">
        <v>-1.32E-2</v>
      </c>
      <c r="R4549" s="11">
        <v>-1.32E-2</v>
      </c>
      <c r="S4549" s="11">
        <v>-1.32E-2</v>
      </c>
      <c r="T4549" s="11">
        <v>-1.32E-2</v>
      </c>
      <c r="U4549" s="11">
        <v>-1.32E-2</v>
      </c>
      <c r="V4549" s="11">
        <v>-1.32E-2</v>
      </c>
      <c r="W4549" s="11">
        <v>-1.32E-2</v>
      </c>
      <c r="X4549" s="11">
        <v>-1.32E-2</v>
      </c>
      <c r="Y4549" s="11">
        <v>-1.32E-2</v>
      </c>
      <c r="Z4549" s="11">
        <v>-1.32E-2</v>
      </c>
      <c r="AA4549" s="11">
        <v>-1.32E-2</v>
      </c>
      <c r="AB4549" s="11">
        <v>-1.32E-2</v>
      </c>
      <c r="AC4549" s="11">
        <v>-1.32E-2</v>
      </c>
      <c r="AD4549" s="11">
        <v>-1.32E-2</v>
      </c>
      <c r="AE4549" s="11">
        <v>-1.32E-2</v>
      </c>
      <c r="AF4549" s="11">
        <v>-1.32E-2</v>
      </c>
      <c r="AG4549" s="11">
        <v>-1.32E-2</v>
      </c>
      <c r="AH4549" s="11">
        <v>-1.32E-2</v>
      </c>
      <c r="AI4549" s="11">
        <v>-1.32E-2</v>
      </c>
    </row>
    <row r="4550" spans="1:35" x14ac:dyDescent="0.3">
      <c r="A4550" s="15">
        <v>33063</v>
      </c>
      <c r="B4550" s="11">
        <f>SsBackT!D4550</f>
        <v>0</v>
      </c>
      <c r="C4550" s="11">
        <f>Illim!B4550</f>
        <v>-1.32E-2</v>
      </c>
      <c r="D4550" s="11">
        <f t="shared" si="283"/>
        <v>7</v>
      </c>
      <c r="E4550" s="11">
        <f t="shared" si="284"/>
        <v>0</v>
      </c>
      <c r="F4550" s="11">
        <f t="shared" si="285"/>
        <v>60</v>
      </c>
      <c r="G4550" s="11">
        <f t="shared" si="286"/>
        <v>60</v>
      </c>
      <c r="H4550" s="11" cm="1">
        <f t="array" ref="H4550">INDEX($K$10:$DI$8773,ROW(G4550)-9,MATCH(G4550,$K$10:$DI$10,0))</f>
        <v>-1.32E-2</v>
      </c>
      <c r="I4550" s="11">
        <f>IF(INDEX(Effacement!$A$3:$Y$15,MATCH(Tests!D4550,Effacement!$A$3:$A$15,0),MATCH(Tests!E4550,Effacement!$A$3:$Y$3,0))=0,H4550,C4550)</f>
        <v>-1.32E-2</v>
      </c>
      <c r="K4550" s="11">
        <v>-1.32E-2</v>
      </c>
      <c r="L4550" s="11">
        <v>-1.32E-2</v>
      </c>
      <c r="M4550" s="11">
        <v>-1.32E-2</v>
      </c>
      <c r="N4550" s="11">
        <v>-1.32E-2</v>
      </c>
      <c r="O4550" s="11">
        <v>-1.32E-2</v>
      </c>
      <c r="P4550" s="11">
        <v>-1.32E-2</v>
      </c>
      <c r="Q4550" s="11">
        <v>-1.32E-2</v>
      </c>
      <c r="R4550" s="11">
        <v>-1.32E-2</v>
      </c>
      <c r="S4550" s="11">
        <v>-1.32E-2</v>
      </c>
      <c r="T4550" s="11">
        <v>-1.32E-2</v>
      </c>
      <c r="U4550" s="11">
        <v>-1.32E-2</v>
      </c>
      <c r="V4550" s="11">
        <v>-1.32E-2</v>
      </c>
      <c r="W4550" s="11">
        <v>-1.32E-2</v>
      </c>
      <c r="X4550" s="11">
        <v>-1.32E-2</v>
      </c>
      <c r="Y4550" s="11">
        <v>-1.32E-2</v>
      </c>
      <c r="Z4550" s="11">
        <v>-1.32E-2</v>
      </c>
      <c r="AA4550" s="11">
        <v>-1.32E-2</v>
      </c>
      <c r="AB4550" s="11">
        <v>-1.32E-2</v>
      </c>
      <c r="AC4550" s="11">
        <v>-1.32E-2</v>
      </c>
      <c r="AD4550" s="11">
        <v>-1.32E-2</v>
      </c>
      <c r="AE4550" s="11">
        <v>-1.32E-2</v>
      </c>
      <c r="AF4550" s="11">
        <v>-1.32E-2</v>
      </c>
      <c r="AG4550" s="11">
        <v>-1.32E-2</v>
      </c>
      <c r="AH4550" s="11">
        <v>-1.32E-2</v>
      </c>
      <c r="AI4550" s="11">
        <v>-1.32E-2</v>
      </c>
    </row>
    <row r="4551" spans="1:35" x14ac:dyDescent="0.3">
      <c r="A4551" s="15">
        <v>33063.041666666664</v>
      </c>
      <c r="B4551" s="11">
        <f>SsBackT!D4551</f>
        <v>0</v>
      </c>
      <c r="C4551" s="11">
        <f>Illim!B4551</f>
        <v>-1.32E-2</v>
      </c>
      <c r="D4551" s="11">
        <f t="shared" si="283"/>
        <v>7</v>
      </c>
      <c r="E4551" s="11">
        <f t="shared" si="284"/>
        <v>1</v>
      </c>
      <c r="F4551" s="11">
        <f t="shared" si="285"/>
        <v>60</v>
      </c>
      <c r="G4551" s="11">
        <f t="shared" si="286"/>
        <v>60</v>
      </c>
      <c r="H4551" s="11" cm="1">
        <f t="array" ref="H4551">INDEX($K$10:$DI$8773,ROW(G4551)-9,MATCH(G4551,$K$10:$DI$10,0))</f>
        <v>-1.32E-2</v>
      </c>
      <c r="I4551" s="11">
        <f>IF(INDEX(Effacement!$A$3:$Y$15,MATCH(Tests!D4551,Effacement!$A$3:$A$15,0),MATCH(Tests!E4551,Effacement!$A$3:$Y$3,0))=0,H4551,C4551)</f>
        <v>-1.32E-2</v>
      </c>
      <c r="K4551" s="11">
        <v>-1.32E-2</v>
      </c>
      <c r="L4551" s="11">
        <v>-1.32E-2</v>
      </c>
      <c r="M4551" s="11">
        <v>-1.32E-2</v>
      </c>
      <c r="N4551" s="11">
        <v>-1.32E-2</v>
      </c>
      <c r="O4551" s="11">
        <v>-1.32E-2</v>
      </c>
      <c r="P4551" s="11">
        <v>-1.32E-2</v>
      </c>
      <c r="Q4551" s="11">
        <v>-1.32E-2</v>
      </c>
      <c r="R4551" s="11">
        <v>-1.32E-2</v>
      </c>
      <c r="S4551" s="11">
        <v>-1.32E-2</v>
      </c>
      <c r="T4551" s="11">
        <v>-1.32E-2</v>
      </c>
      <c r="U4551" s="11">
        <v>-1.32E-2</v>
      </c>
      <c r="V4551" s="11">
        <v>-1.32E-2</v>
      </c>
      <c r="W4551" s="11">
        <v>-1.32E-2</v>
      </c>
      <c r="X4551" s="11">
        <v>-1.32E-2</v>
      </c>
      <c r="Y4551" s="11">
        <v>-1.32E-2</v>
      </c>
      <c r="Z4551" s="11">
        <v>-1.32E-2</v>
      </c>
      <c r="AA4551" s="11">
        <v>-1.32E-2</v>
      </c>
      <c r="AB4551" s="11">
        <v>-1.32E-2</v>
      </c>
      <c r="AC4551" s="11">
        <v>-1.32E-2</v>
      </c>
      <c r="AD4551" s="11">
        <v>-1.32E-2</v>
      </c>
      <c r="AE4551" s="11">
        <v>-1.32E-2</v>
      </c>
      <c r="AF4551" s="11">
        <v>-1.32E-2</v>
      </c>
      <c r="AG4551" s="11">
        <v>-1.32E-2</v>
      </c>
      <c r="AH4551" s="11">
        <v>-1.32E-2</v>
      </c>
      <c r="AI4551" s="11">
        <v>-1.32E-2</v>
      </c>
    </row>
    <row r="4552" spans="1:35" x14ac:dyDescent="0.3">
      <c r="A4552" s="15">
        <v>33063.083333333336</v>
      </c>
      <c r="B4552" s="11">
        <f>SsBackT!D4552</f>
        <v>0</v>
      </c>
      <c r="C4552" s="11">
        <f>Illim!B4552</f>
        <v>-1.32E-2</v>
      </c>
      <c r="D4552" s="11">
        <f t="shared" si="283"/>
        <v>7</v>
      </c>
      <c r="E4552" s="11">
        <f t="shared" si="284"/>
        <v>2</v>
      </c>
      <c r="F4552" s="11">
        <f t="shared" si="285"/>
        <v>60</v>
      </c>
      <c r="G4552" s="11">
        <f t="shared" si="286"/>
        <v>60</v>
      </c>
      <c r="H4552" s="11" cm="1">
        <f t="array" ref="H4552">INDEX($K$10:$DI$8773,ROW(G4552)-9,MATCH(G4552,$K$10:$DI$10,0))</f>
        <v>-1.32E-2</v>
      </c>
      <c r="I4552" s="11">
        <f>IF(INDEX(Effacement!$A$3:$Y$15,MATCH(Tests!D4552,Effacement!$A$3:$A$15,0),MATCH(Tests!E4552,Effacement!$A$3:$Y$3,0))=0,H4552,C4552)</f>
        <v>-1.32E-2</v>
      </c>
      <c r="K4552" s="11">
        <v>-1.32E-2</v>
      </c>
      <c r="L4552" s="11">
        <v>-1.32E-2</v>
      </c>
      <c r="M4552" s="11">
        <v>-1.32E-2</v>
      </c>
      <c r="N4552" s="11">
        <v>-1.32E-2</v>
      </c>
      <c r="O4552" s="11">
        <v>-1.32E-2</v>
      </c>
      <c r="P4552" s="11">
        <v>-1.32E-2</v>
      </c>
      <c r="Q4552" s="11">
        <v>-1.32E-2</v>
      </c>
      <c r="R4552" s="11">
        <v>-1.32E-2</v>
      </c>
      <c r="S4552" s="11">
        <v>-1.32E-2</v>
      </c>
      <c r="T4552" s="11">
        <v>-1.32E-2</v>
      </c>
      <c r="U4552" s="11">
        <v>-1.32E-2</v>
      </c>
      <c r="V4552" s="11">
        <v>-1.32E-2</v>
      </c>
      <c r="W4552" s="11">
        <v>-1.32E-2</v>
      </c>
      <c r="X4552" s="11">
        <v>-1.32E-2</v>
      </c>
      <c r="Y4552" s="11">
        <v>-1.32E-2</v>
      </c>
      <c r="Z4552" s="11">
        <v>-1.32E-2</v>
      </c>
      <c r="AA4552" s="11">
        <v>-1.32E-2</v>
      </c>
      <c r="AB4552" s="11">
        <v>-1.32E-2</v>
      </c>
      <c r="AC4552" s="11">
        <v>-1.32E-2</v>
      </c>
      <c r="AD4552" s="11">
        <v>-1.32E-2</v>
      </c>
      <c r="AE4552" s="11">
        <v>-1.32E-2</v>
      </c>
      <c r="AF4552" s="11">
        <v>-1.32E-2</v>
      </c>
      <c r="AG4552" s="11">
        <v>-1.32E-2</v>
      </c>
      <c r="AH4552" s="11">
        <v>-1.32E-2</v>
      </c>
      <c r="AI4552" s="11">
        <v>-1.32E-2</v>
      </c>
    </row>
    <row r="4553" spans="1:35" x14ac:dyDescent="0.3">
      <c r="A4553" s="15">
        <v>33063.125</v>
      </c>
      <c r="B4553" s="11">
        <f>SsBackT!D4553</f>
        <v>0</v>
      </c>
      <c r="C4553" s="11">
        <f>Illim!B4553</f>
        <v>-1.32E-2</v>
      </c>
      <c r="D4553" s="11">
        <f t="shared" si="283"/>
        <v>7</v>
      </c>
      <c r="E4553" s="11">
        <f t="shared" si="284"/>
        <v>3</v>
      </c>
      <c r="F4553" s="11">
        <f t="shared" si="285"/>
        <v>60</v>
      </c>
      <c r="G4553" s="11">
        <f t="shared" si="286"/>
        <v>60</v>
      </c>
      <c r="H4553" s="11" cm="1">
        <f t="array" ref="H4553">INDEX($K$10:$DI$8773,ROW(G4553)-9,MATCH(G4553,$K$10:$DI$10,0))</f>
        <v>-1.32E-2</v>
      </c>
      <c r="I4553" s="11">
        <f>IF(INDEX(Effacement!$A$3:$Y$15,MATCH(Tests!D4553,Effacement!$A$3:$A$15,0),MATCH(Tests!E4553,Effacement!$A$3:$Y$3,0))=0,H4553,C4553)</f>
        <v>-1.32E-2</v>
      </c>
      <c r="K4553" s="11">
        <v>-1.32E-2</v>
      </c>
      <c r="L4553" s="11">
        <v>-1.32E-2</v>
      </c>
      <c r="M4553" s="11">
        <v>-1.32E-2</v>
      </c>
      <c r="N4553" s="11">
        <v>-1.32E-2</v>
      </c>
      <c r="O4553" s="11">
        <v>-1.32E-2</v>
      </c>
      <c r="P4553" s="11">
        <v>-1.32E-2</v>
      </c>
      <c r="Q4553" s="11">
        <v>-1.32E-2</v>
      </c>
      <c r="R4553" s="11">
        <v>-1.32E-2</v>
      </c>
      <c r="S4553" s="11">
        <v>-1.32E-2</v>
      </c>
      <c r="T4553" s="11">
        <v>-1.32E-2</v>
      </c>
      <c r="U4553" s="11">
        <v>-1.32E-2</v>
      </c>
      <c r="V4553" s="11">
        <v>-1.32E-2</v>
      </c>
      <c r="W4553" s="11">
        <v>-1.32E-2</v>
      </c>
      <c r="X4553" s="11">
        <v>-1.32E-2</v>
      </c>
      <c r="Y4553" s="11">
        <v>-1.32E-2</v>
      </c>
      <c r="Z4553" s="11">
        <v>-1.32E-2</v>
      </c>
      <c r="AA4553" s="11">
        <v>-1.32E-2</v>
      </c>
      <c r="AB4553" s="11">
        <v>-1.32E-2</v>
      </c>
      <c r="AC4553" s="11">
        <v>-1.32E-2</v>
      </c>
      <c r="AD4553" s="11">
        <v>-1.32E-2</v>
      </c>
      <c r="AE4553" s="11">
        <v>-1.32E-2</v>
      </c>
      <c r="AF4553" s="11">
        <v>-1.32E-2</v>
      </c>
      <c r="AG4553" s="11">
        <v>-1.32E-2</v>
      </c>
      <c r="AH4553" s="11">
        <v>-1.32E-2</v>
      </c>
      <c r="AI4553" s="11">
        <v>-1.32E-2</v>
      </c>
    </row>
    <row r="4554" spans="1:35" x14ac:dyDescent="0.3">
      <c r="A4554" s="15">
        <v>33063.166666666664</v>
      </c>
      <c r="B4554" s="11">
        <f>SsBackT!D4554</f>
        <v>0</v>
      </c>
      <c r="C4554" s="11">
        <f>Illim!B4554</f>
        <v>-1.32E-2</v>
      </c>
      <c r="D4554" s="11">
        <f t="shared" si="283"/>
        <v>7</v>
      </c>
      <c r="E4554" s="11">
        <f t="shared" si="284"/>
        <v>4</v>
      </c>
      <c r="F4554" s="11">
        <f t="shared" si="285"/>
        <v>60</v>
      </c>
      <c r="G4554" s="11">
        <f t="shared" si="286"/>
        <v>60</v>
      </c>
      <c r="H4554" s="11" cm="1">
        <f t="array" ref="H4554">INDEX($K$10:$DI$8773,ROW(G4554)-9,MATCH(G4554,$K$10:$DI$10,0))</f>
        <v>-1.32E-2</v>
      </c>
      <c r="I4554" s="11">
        <f>IF(INDEX(Effacement!$A$3:$Y$15,MATCH(Tests!D4554,Effacement!$A$3:$A$15,0),MATCH(Tests!E4554,Effacement!$A$3:$Y$3,0))=0,H4554,C4554)</f>
        <v>-1.32E-2</v>
      </c>
      <c r="K4554" s="11">
        <v>-1.32E-2</v>
      </c>
      <c r="L4554" s="11">
        <v>-1.32E-2</v>
      </c>
      <c r="M4554" s="11">
        <v>-1.32E-2</v>
      </c>
      <c r="N4554" s="11">
        <v>-1.32E-2</v>
      </c>
      <c r="O4554" s="11">
        <v>-1.32E-2</v>
      </c>
      <c r="P4554" s="11">
        <v>-1.32E-2</v>
      </c>
      <c r="Q4554" s="11">
        <v>-1.32E-2</v>
      </c>
      <c r="R4554" s="11">
        <v>-1.32E-2</v>
      </c>
      <c r="S4554" s="11">
        <v>-1.32E-2</v>
      </c>
      <c r="T4554" s="11">
        <v>-1.32E-2</v>
      </c>
      <c r="U4554" s="11">
        <v>-1.32E-2</v>
      </c>
      <c r="V4554" s="11">
        <v>-1.32E-2</v>
      </c>
      <c r="W4554" s="11">
        <v>-1.32E-2</v>
      </c>
      <c r="X4554" s="11">
        <v>-1.32E-2</v>
      </c>
      <c r="Y4554" s="11">
        <v>-1.32E-2</v>
      </c>
      <c r="Z4554" s="11">
        <v>-1.32E-2</v>
      </c>
      <c r="AA4554" s="11">
        <v>-1.32E-2</v>
      </c>
      <c r="AB4554" s="11">
        <v>-1.32E-2</v>
      </c>
      <c r="AC4554" s="11">
        <v>-1.32E-2</v>
      </c>
      <c r="AD4554" s="11">
        <v>-1.32E-2</v>
      </c>
      <c r="AE4554" s="11">
        <v>-1.32E-2</v>
      </c>
      <c r="AF4554" s="11">
        <v>-1.32E-2</v>
      </c>
      <c r="AG4554" s="11">
        <v>-1.32E-2</v>
      </c>
      <c r="AH4554" s="11">
        <v>-1.32E-2</v>
      </c>
      <c r="AI4554" s="11">
        <v>-1.32E-2</v>
      </c>
    </row>
    <row r="4555" spans="1:35" x14ac:dyDescent="0.3">
      <c r="A4555" s="15">
        <v>33063.208333333336</v>
      </c>
      <c r="B4555" s="11">
        <f>SsBackT!D4555</f>
        <v>0</v>
      </c>
      <c r="C4555" s="11">
        <f>Illim!B4555</f>
        <v>8.9905000000000008</v>
      </c>
      <c r="D4555" s="11">
        <f t="shared" si="283"/>
        <v>7</v>
      </c>
      <c r="E4555" s="11">
        <f t="shared" si="284"/>
        <v>5</v>
      </c>
      <c r="F4555" s="11">
        <f t="shared" si="285"/>
        <v>60</v>
      </c>
      <c r="G4555" s="11">
        <f t="shared" si="286"/>
        <v>60</v>
      </c>
      <c r="H4555" s="11" cm="1">
        <f t="array" ref="H4555">INDEX($K$10:$DI$8773,ROW(G4555)-9,MATCH(G4555,$K$10:$DI$10,0))</f>
        <v>5.8483000000000001</v>
      </c>
      <c r="I4555" s="11">
        <f>IF(INDEX(Effacement!$A$3:$Y$15,MATCH(Tests!D4555,Effacement!$A$3:$A$15,0),MATCH(Tests!E4555,Effacement!$A$3:$Y$3,0))=0,H4555,C4555)</f>
        <v>8.9905000000000008</v>
      </c>
      <c r="K4555" s="11">
        <v>-1.32E-2</v>
      </c>
      <c r="L4555" s="11">
        <v>-1.32E-2</v>
      </c>
      <c r="M4555" s="11">
        <v>-1.32E-2</v>
      </c>
      <c r="N4555" s="11">
        <v>-1.32E-2</v>
      </c>
      <c r="O4555" s="11">
        <v>5.4183000000000003</v>
      </c>
      <c r="P4555" s="11">
        <v>5.9256000000000002</v>
      </c>
      <c r="Q4555" s="11">
        <v>6.4622999999999999</v>
      </c>
      <c r="R4555" s="11">
        <v>6.9991000000000003</v>
      </c>
      <c r="S4555" s="11">
        <v>7.5373999999999999</v>
      </c>
      <c r="T4555" s="11">
        <v>8.0547000000000004</v>
      </c>
      <c r="U4555" s="11">
        <v>8.5320999999999998</v>
      </c>
      <c r="V4555" s="11">
        <v>8.9438999999999993</v>
      </c>
      <c r="W4555" s="11">
        <v>9.2554999999999996</v>
      </c>
      <c r="X4555" s="11">
        <v>9.2576000000000001</v>
      </c>
      <c r="Y4555" s="11">
        <v>8.9961000000000002</v>
      </c>
      <c r="Z4555" s="11">
        <v>8.6343999999999994</v>
      </c>
      <c r="AA4555" s="11">
        <v>8.3247999999999998</v>
      </c>
      <c r="AB4555" s="11">
        <v>8.0020000000000007</v>
      </c>
      <c r="AC4555" s="11">
        <v>7.673</v>
      </c>
      <c r="AD4555" s="11">
        <v>7.3380000000000001</v>
      </c>
      <c r="AE4555" s="11">
        <v>7.0163000000000002</v>
      </c>
      <c r="AF4555" s="11">
        <v>6.6925999999999997</v>
      </c>
      <c r="AG4555" s="11">
        <v>6.3962000000000003</v>
      </c>
      <c r="AH4555" s="11">
        <v>6.1078000000000001</v>
      </c>
      <c r="AI4555" s="11">
        <v>5.8483000000000001</v>
      </c>
    </row>
    <row r="4556" spans="1:35" x14ac:dyDescent="0.3">
      <c r="A4556" s="15">
        <v>33063.25</v>
      </c>
      <c r="B4556" s="11">
        <f>SsBackT!D4556</f>
        <v>0</v>
      </c>
      <c r="C4556" s="11">
        <f>Illim!B4556</f>
        <v>220.39</v>
      </c>
      <c r="D4556" s="11">
        <f t="shared" si="283"/>
        <v>7</v>
      </c>
      <c r="E4556" s="11">
        <f t="shared" si="284"/>
        <v>6</v>
      </c>
      <c r="F4556" s="11">
        <f t="shared" si="285"/>
        <v>60</v>
      </c>
      <c r="G4556" s="11">
        <f t="shared" si="286"/>
        <v>60</v>
      </c>
      <c r="H4556" s="11" cm="1">
        <f t="array" ref="H4556">INDEX($K$10:$DI$8773,ROW(G4556)-9,MATCH(G4556,$K$10:$DI$10,0))</f>
        <v>174.59</v>
      </c>
      <c r="I4556" s="11">
        <f>IF(INDEX(Effacement!$A$3:$Y$15,MATCH(Tests!D4556,Effacement!$A$3:$A$15,0),MATCH(Tests!E4556,Effacement!$A$3:$Y$3,0))=0,H4556,C4556)</f>
        <v>174.59</v>
      </c>
      <c r="K4556" s="11">
        <v>84.870999999999995</v>
      </c>
      <c r="L4556" s="11">
        <v>85.210999999999999</v>
      </c>
      <c r="M4556" s="11">
        <v>85.290999999999997</v>
      </c>
      <c r="N4556" s="11">
        <v>85.067999999999998</v>
      </c>
      <c r="O4556" s="11">
        <v>84.628</v>
      </c>
      <c r="P4556" s="11">
        <v>83.926000000000002</v>
      </c>
      <c r="Q4556" s="11">
        <v>82.983000000000004</v>
      </c>
      <c r="R4556" s="11">
        <v>81.608000000000004</v>
      </c>
      <c r="S4556" s="11">
        <v>79.650000000000006</v>
      </c>
      <c r="T4556" s="11">
        <v>182.7</v>
      </c>
      <c r="U4556" s="11">
        <v>193.4</v>
      </c>
      <c r="V4556" s="11">
        <v>155.35</v>
      </c>
      <c r="W4556" s="11">
        <v>116.32</v>
      </c>
      <c r="X4556" s="11">
        <v>81.231999999999999</v>
      </c>
      <c r="Y4556" s="11">
        <v>54.231000000000002</v>
      </c>
      <c r="Z4556" s="11">
        <v>48.704999999999998</v>
      </c>
      <c r="AA4556" s="11">
        <v>61.472000000000001</v>
      </c>
      <c r="AB4556" s="11">
        <v>83.262</v>
      </c>
      <c r="AC4556" s="11">
        <v>108.47</v>
      </c>
      <c r="AD4556" s="11">
        <v>134.32</v>
      </c>
      <c r="AE4556" s="11">
        <v>159.62</v>
      </c>
      <c r="AF4556" s="11">
        <v>167.5</v>
      </c>
      <c r="AG4556" s="11">
        <v>171.12</v>
      </c>
      <c r="AH4556" s="11">
        <v>173.4</v>
      </c>
      <c r="AI4556" s="11">
        <v>174.59</v>
      </c>
    </row>
    <row r="4557" spans="1:35" x14ac:dyDescent="0.3">
      <c r="A4557" s="15">
        <v>33063.291666666664</v>
      </c>
      <c r="B4557" s="11">
        <f>SsBackT!D4557</f>
        <v>0</v>
      </c>
      <c r="C4557" s="11">
        <f>Illim!B4557</f>
        <v>490.05</v>
      </c>
      <c r="D4557" s="11">
        <f t="shared" si="283"/>
        <v>7</v>
      </c>
      <c r="E4557" s="11">
        <f t="shared" si="284"/>
        <v>7</v>
      </c>
      <c r="F4557" s="11">
        <f t="shared" si="285"/>
        <v>60</v>
      </c>
      <c r="G4557" s="11">
        <f t="shared" si="286"/>
        <v>60</v>
      </c>
      <c r="H4557" s="11" cm="1">
        <f t="array" ref="H4557">INDEX($K$10:$DI$8773,ROW(G4557)-9,MATCH(G4557,$K$10:$DI$10,0))</f>
        <v>295.5</v>
      </c>
      <c r="I4557" s="11">
        <f>IF(INDEX(Effacement!$A$3:$Y$15,MATCH(Tests!D4557,Effacement!$A$3:$A$15,0),MATCH(Tests!E4557,Effacement!$A$3:$Y$3,0))=0,H4557,C4557)</f>
        <v>295.5</v>
      </c>
      <c r="K4557" s="11">
        <v>149.08000000000001</v>
      </c>
      <c r="L4557" s="11">
        <v>150.18</v>
      </c>
      <c r="M4557" s="11">
        <v>150.97999999999999</v>
      </c>
      <c r="N4557" s="11">
        <v>151.43</v>
      </c>
      <c r="O4557" s="11">
        <v>180.97</v>
      </c>
      <c r="P4557" s="11">
        <v>299.08</v>
      </c>
      <c r="Q4557" s="11">
        <v>431.71</v>
      </c>
      <c r="R4557" s="11">
        <v>472.57</v>
      </c>
      <c r="S4557" s="11">
        <v>441.34</v>
      </c>
      <c r="T4557" s="11">
        <v>407.21</v>
      </c>
      <c r="U4557" s="11">
        <v>368.18</v>
      </c>
      <c r="V4557" s="11">
        <v>325.02</v>
      </c>
      <c r="W4557" s="11">
        <v>278.07</v>
      </c>
      <c r="X4557" s="11">
        <v>230.91</v>
      </c>
      <c r="Y4557" s="11">
        <v>181.63</v>
      </c>
      <c r="Z4557" s="11">
        <v>134.21</v>
      </c>
      <c r="AA4557" s="11">
        <v>96.85</v>
      </c>
      <c r="AB4557" s="11">
        <v>88.084000000000003</v>
      </c>
      <c r="AC4557" s="11">
        <v>105.31</v>
      </c>
      <c r="AD4557" s="11">
        <v>134.72</v>
      </c>
      <c r="AE4557" s="11">
        <v>167.99</v>
      </c>
      <c r="AF4557" s="11">
        <v>202.25</v>
      </c>
      <c r="AG4557" s="11">
        <v>235.51</v>
      </c>
      <c r="AH4557" s="11">
        <v>266.44</v>
      </c>
      <c r="AI4557" s="11">
        <v>295.5</v>
      </c>
    </row>
    <row r="4558" spans="1:35" x14ac:dyDescent="0.3">
      <c r="A4558" s="15">
        <v>33063.333333333336</v>
      </c>
      <c r="B4558" s="11">
        <f>SsBackT!D4558</f>
        <v>0</v>
      </c>
      <c r="C4558" s="11">
        <f>Illim!B4558</f>
        <v>688.01</v>
      </c>
      <c r="D4558" s="11">
        <f t="shared" ref="D4558:D4621" si="287">MONTH(A4558)</f>
        <v>7</v>
      </c>
      <c r="E4558" s="11">
        <f t="shared" ref="E4558:E4621" si="288">HOUR(A4558)</f>
        <v>8</v>
      </c>
      <c r="F4558" s="11">
        <f t="shared" ref="F4558:F4621" si="289">IF(B4558&gt;0,IF(B4558-90&lt;$B$6,$B$6,B4558-90),IF(B4558+90&gt;$B$7,$B$7,B4558+90))</f>
        <v>60</v>
      </c>
      <c r="G4558" s="11">
        <f t="shared" si="286"/>
        <v>60</v>
      </c>
      <c r="H4558" s="11" cm="1">
        <f t="array" ref="H4558">INDEX($K$10:$DI$8773,ROW(G4558)-9,MATCH(G4558,$K$10:$DI$10,0))</f>
        <v>282.35000000000002</v>
      </c>
      <c r="I4558" s="11">
        <f>IF(INDEX(Effacement!$A$3:$Y$15,MATCH(Tests!D4558,Effacement!$A$3:$A$15,0),MATCH(Tests!E4558,Effacement!$A$3:$Y$3,0))=0,H4558,C4558)</f>
        <v>282.35000000000002</v>
      </c>
      <c r="K4558" s="11">
        <v>685.94</v>
      </c>
      <c r="L4558" s="11">
        <v>687.2</v>
      </c>
      <c r="M4558" s="11">
        <v>684.85</v>
      </c>
      <c r="N4558" s="11">
        <v>678.27</v>
      </c>
      <c r="O4558" s="11">
        <v>667.87</v>
      </c>
      <c r="P4558" s="11">
        <v>653.16</v>
      </c>
      <c r="Q4558" s="11">
        <v>635.11</v>
      </c>
      <c r="R4558" s="11">
        <v>612.13</v>
      </c>
      <c r="S4558" s="11">
        <v>584.79999999999995</v>
      </c>
      <c r="T4558" s="11">
        <v>553.83000000000004</v>
      </c>
      <c r="U4558" s="11">
        <v>518.53</v>
      </c>
      <c r="V4558" s="11">
        <v>479.71</v>
      </c>
      <c r="W4558" s="11">
        <v>435.29</v>
      </c>
      <c r="X4558" s="11">
        <v>390.66</v>
      </c>
      <c r="Y4558" s="11">
        <v>341.63</v>
      </c>
      <c r="Z4558" s="11">
        <v>288.02999999999997</v>
      </c>
      <c r="AA4558" s="11">
        <v>231.54</v>
      </c>
      <c r="AB4558" s="11">
        <v>175.5</v>
      </c>
      <c r="AC4558" s="11">
        <v>130.15</v>
      </c>
      <c r="AD4558" s="11">
        <v>116.26</v>
      </c>
      <c r="AE4558" s="11">
        <v>133.93</v>
      </c>
      <c r="AF4558" s="11">
        <v>166.92</v>
      </c>
      <c r="AG4558" s="11">
        <v>204.92</v>
      </c>
      <c r="AH4558" s="11">
        <v>244.13</v>
      </c>
      <c r="AI4558" s="11">
        <v>282.35000000000002</v>
      </c>
    </row>
    <row r="4559" spans="1:35" x14ac:dyDescent="0.3">
      <c r="A4559" s="15">
        <v>33063.375</v>
      </c>
      <c r="B4559" s="11">
        <f>SsBackT!D4559</f>
        <v>0</v>
      </c>
      <c r="C4559" s="11">
        <f>Illim!B4559</f>
        <v>725.94</v>
      </c>
      <c r="D4559" s="11">
        <f t="shared" si="287"/>
        <v>7</v>
      </c>
      <c r="E4559" s="11">
        <f t="shared" si="288"/>
        <v>9</v>
      </c>
      <c r="F4559" s="11">
        <f t="shared" si="289"/>
        <v>60</v>
      </c>
      <c r="G4559" s="11">
        <f t="shared" ref="G4559:G4622" si="290">IF(F4559&gt;0,MROUND(F4559,5),MROUND(F4559,-5))</f>
        <v>60</v>
      </c>
      <c r="H4559" s="11" cm="1">
        <f t="array" ref="H4559">INDEX($K$10:$DI$8773,ROW(G4559)-9,MATCH(G4559,$K$10:$DI$10,0))</f>
        <v>222.22</v>
      </c>
      <c r="I4559" s="11">
        <f>IF(INDEX(Effacement!$A$3:$Y$15,MATCH(Tests!D4559,Effacement!$A$3:$A$15,0),MATCH(Tests!E4559,Effacement!$A$3:$Y$3,0))=0,H4559,C4559)</f>
        <v>222.22</v>
      </c>
      <c r="K4559" s="11">
        <v>703.97</v>
      </c>
      <c r="L4559" s="11">
        <v>714.97</v>
      </c>
      <c r="M4559" s="11">
        <v>721.75</v>
      </c>
      <c r="N4559" s="11">
        <v>724.6</v>
      </c>
      <c r="O4559" s="11">
        <v>723.06</v>
      </c>
      <c r="P4559" s="11">
        <v>717.57</v>
      </c>
      <c r="Q4559" s="11">
        <v>707.87</v>
      </c>
      <c r="R4559" s="11">
        <v>694.3</v>
      </c>
      <c r="S4559" s="11">
        <v>676.34</v>
      </c>
      <c r="T4559" s="11">
        <v>654.20000000000005</v>
      </c>
      <c r="U4559" s="11">
        <v>627.02</v>
      </c>
      <c r="V4559" s="11">
        <v>595.15</v>
      </c>
      <c r="W4559" s="11">
        <v>559.76</v>
      </c>
      <c r="X4559" s="11">
        <v>524.91</v>
      </c>
      <c r="Y4559" s="11">
        <v>485.12</v>
      </c>
      <c r="Z4559" s="11">
        <v>439.69</v>
      </c>
      <c r="AA4559" s="11">
        <v>390.51</v>
      </c>
      <c r="AB4559" s="11">
        <v>335.29</v>
      </c>
      <c r="AC4559" s="11">
        <v>277.41000000000003</v>
      </c>
      <c r="AD4559" s="11">
        <v>218.98</v>
      </c>
      <c r="AE4559" s="11">
        <v>167.94</v>
      </c>
      <c r="AF4559" s="11">
        <v>143.33000000000001</v>
      </c>
      <c r="AG4559" s="11">
        <v>154.1</v>
      </c>
      <c r="AH4559" s="11">
        <v>184.67</v>
      </c>
      <c r="AI4559" s="11">
        <v>222.22</v>
      </c>
    </row>
    <row r="4560" spans="1:35" x14ac:dyDescent="0.3">
      <c r="A4560" s="15">
        <v>33063.416666666664</v>
      </c>
      <c r="B4560" s="11">
        <f>SsBackT!D4560</f>
        <v>0</v>
      </c>
      <c r="C4560" s="11">
        <f>Illim!B4560</f>
        <v>751.67</v>
      </c>
      <c r="D4560" s="11">
        <f t="shared" si="287"/>
        <v>7</v>
      </c>
      <c r="E4560" s="11">
        <f t="shared" si="288"/>
        <v>10</v>
      </c>
      <c r="F4560" s="11">
        <f t="shared" si="289"/>
        <v>60</v>
      </c>
      <c r="G4560" s="11">
        <f t="shared" si="290"/>
        <v>60</v>
      </c>
      <c r="H4560" s="11" cm="1">
        <f t="array" ref="H4560">INDEX($K$10:$DI$8773,ROW(G4560)-9,MATCH(G4560,$K$10:$DI$10,0))</f>
        <v>156.35</v>
      </c>
      <c r="I4560" s="11">
        <f>IF(INDEX(Effacement!$A$3:$Y$15,MATCH(Tests!D4560,Effacement!$A$3:$A$15,0),MATCH(Tests!E4560,Effacement!$A$3:$Y$3,0))=0,H4560,C4560)</f>
        <v>751.67</v>
      </c>
      <c r="K4560" s="11">
        <v>694.11</v>
      </c>
      <c r="L4560" s="11">
        <v>715.65</v>
      </c>
      <c r="M4560" s="11">
        <v>729.88</v>
      </c>
      <c r="N4560" s="11">
        <v>739.51</v>
      </c>
      <c r="O4560" s="11">
        <v>745.88</v>
      </c>
      <c r="P4560" s="11">
        <v>749.49</v>
      </c>
      <c r="Q4560" s="11">
        <v>749.86</v>
      </c>
      <c r="R4560" s="11">
        <v>746.83</v>
      </c>
      <c r="S4560" s="11">
        <v>740.75</v>
      </c>
      <c r="T4560" s="11">
        <v>731.22</v>
      </c>
      <c r="U4560" s="11">
        <v>717.32</v>
      </c>
      <c r="V4560" s="11">
        <v>695.44</v>
      </c>
      <c r="W4560" s="11">
        <v>668.69</v>
      </c>
      <c r="X4560" s="11">
        <v>641.95000000000005</v>
      </c>
      <c r="Y4560" s="11">
        <v>611.72</v>
      </c>
      <c r="Z4560" s="11">
        <v>576.42999999999995</v>
      </c>
      <c r="AA4560" s="11">
        <v>536.37</v>
      </c>
      <c r="AB4560" s="11">
        <v>490.25</v>
      </c>
      <c r="AC4560" s="11">
        <v>440.27</v>
      </c>
      <c r="AD4560" s="11">
        <v>384.99</v>
      </c>
      <c r="AE4560" s="11">
        <v>325.04000000000002</v>
      </c>
      <c r="AF4560" s="11">
        <v>263.42</v>
      </c>
      <c r="AG4560" s="11">
        <v>205.05</v>
      </c>
      <c r="AH4560" s="11">
        <v>162.57</v>
      </c>
      <c r="AI4560" s="11">
        <v>156.35</v>
      </c>
    </row>
    <row r="4561" spans="1:35" x14ac:dyDescent="0.3">
      <c r="A4561" s="15">
        <v>33063.458333333336</v>
      </c>
      <c r="B4561" s="11">
        <f>SsBackT!D4561</f>
        <v>0</v>
      </c>
      <c r="C4561" s="11">
        <f>Illim!B4561</f>
        <v>745.42</v>
      </c>
      <c r="D4561" s="11">
        <f t="shared" si="287"/>
        <v>7</v>
      </c>
      <c r="E4561" s="11">
        <f t="shared" si="288"/>
        <v>11</v>
      </c>
      <c r="F4561" s="11">
        <f t="shared" si="289"/>
        <v>60</v>
      </c>
      <c r="G4561" s="11">
        <f t="shared" si="290"/>
        <v>60</v>
      </c>
      <c r="H4561" s="11" cm="1">
        <f t="array" ref="H4561">INDEX($K$10:$DI$8773,ROW(G4561)-9,MATCH(G4561,$K$10:$DI$10,0))</f>
        <v>256.69</v>
      </c>
      <c r="I4561" s="11">
        <f>IF(INDEX(Effacement!$A$3:$Y$15,MATCH(Tests!D4561,Effacement!$A$3:$A$15,0),MATCH(Tests!E4561,Effacement!$A$3:$Y$3,0))=0,H4561,C4561)</f>
        <v>745.42</v>
      </c>
      <c r="K4561" s="11">
        <v>613.14</v>
      </c>
      <c r="L4561" s="11">
        <v>644.94000000000005</v>
      </c>
      <c r="M4561" s="11">
        <v>673.62</v>
      </c>
      <c r="N4561" s="11">
        <v>697.61</v>
      </c>
      <c r="O4561" s="11">
        <v>717.1</v>
      </c>
      <c r="P4561" s="11">
        <v>728.25</v>
      </c>
      <c r="Q4561" s="11">
        <v>736.88</v>
      </c>
      <c r="R4561" s="11">
        <v>742.24</v>
      </c>
      <c r="S4561" s="11">
        <v>744.74</v>
      </c>
      <c r="T4561" s="11">
        <v>743.81</v>
      </c>
      <c r="U4561" s="11">
        <v>739.78</v>
      </c>
      <c r="V4561" s="11">
        <v>731.7</v>
      </c>
      <c r="W4561" s="11">
        <v>721.43</v>
      </c>
      <c r="X4561" s="11">
        <v>710.64</v>
      </c>
      <c r="Y4561" s="11">
        <v>690.93</v>
      </c>
      <c r="Z4561" s="11">
        <v>667.4</v>
      </c>
      <c r="AA4561" s="11">
        <v>638.46</v>
      </c>
      <c r="AB4561" s="11">
        <v>606.02</v>
      </c>
      <c r="AC4561" s="11">
        <v>570.03</v>
      </c>
      <c r="AD4561" s="11">
        <v>527.72</v>
      </c>
      <c r="AE4561" s="11">
        <v>481</v>
      </c>
      <c r="AF4561" s="11">
        <v>430.07</v>
      </c>
      <c r="AG4561" s="11">
        <v>374.4</v>
      </c>
      <c r="AH4561" s="11">
        <v>316.39</v>
      </c>
      <c r="AI4561" s="11">
        <v>256.69</v>
      </c>
    </row>
    <row r="4562" spans="1:35" x14ac:dyDescent="0.3">
      <c r="A4562" s="15">
        <v>33063.5</v>
      </c>
      <c r="B4562" s="11">
        <f>SsBackT!D4562</f>
        <v>0</v>
      </c>
      <c r="C4562" s="11">
        <f>Illim!B4562</f>
        <v>732.4</v>
      </c>
      <c r="D4562" s="11">
        <f t="shared" si="287"/>
        <v>7</v>
      </c>
      <c r="E4562" s="11">
        <f t="shared" si="288"/>
        <v>12</v>
      </c>
      <c r="F4562" s="11">
        <f t="shared" si="289"/>
        <v>60</v>
      </c>
      <c r="G4562" s="11">
        <f t="shared" si="290"/>
        <v>60</v>
      </c>
      <c r="H4562" s="11" cm="1">
        <f t="array" ref="H4562">INDEX($K$10:$DI$8773,ROW(G4562)-9,MATCH(G4562,$K$10:$DI$10,0))</f>
        <v>424.26</v>
      </c>
      <c r="I4562" s="11">
        <f>IF(INDEX(Effacement!$A$3:$Y$15,MATCH(Tests!D4562,Effacement!$A$3:$A$15,0),MATCH(Tests!E4562,Effacement!$A$3:$Y$3,0))=0,H4562,C4562)</f>
        <v>732.4</v>
      </c>
      <c r="K4562" s="11">
        <v>501.71</v>
      </c>
      <c r="L4562" s="11">
        <v>547.51</v>
      </c>
      <c r="M4562" s="11">
        <v>587.42999999999995</v>
      </c>
      <c r="N4562" s="11">
        <v>622.75</v>
      </c>
      <c r="O4562" s="11">
        <v>655.11</v>
      </c>
      <c r="P4562" s="11">
        <v>682.62</v>
      </c>
      <c r="Q4562" s="11">
        <v>704.7</v>
      </c>
      <c r="R4562" s="11">
        <v>719.18</v>
      </c>
      <c r="S4562" s="11">
        <v>730.24</v>
      </c>
      <c r="T4562" s="11">
        <v>732.4</v>
      </c>
      <c r="U4562" s="11">
        <v>732.4</v>
      </c>
      <c r="V4562" s="11">
        <v>732.4</v>
      </c>
      <c r="W4562" s="11">
        <v>732.4</v>
      </c>
      <c r="X4562" s="11">
        <v>732.4</v>
      </c>
      <c r="Y4562" s="11">
        <v>732.39</v>
      </c>
      <c r="Z4562" s="11">
        <v>724.14</v>
      </c>
      <c r="AA4562" s="11">
        <v>711.3</v>
      </c>
      <c r="AB4562" s="11">
        <v>694.04</v>
      </c>
      <c r="AC4562" s="11">
        <v>667.8</v>
      </c>
      <c r="AD4562" s="11">
        <v>638.17999999999995</v>
      </c>
      <c r="AE4562" s="11">
        <v>604.66999999999996</v>
      </c>
      <c r="AF4562" s="11">
        <v>566.73</v>
      </c>
      <c r="AG4562" s="11">
        <v>523.39</v>
      </c>
      <c r="AH4562" s="11">
        <v>475.9</v>
      </c>
      <c r="AI4562" s="11">
        <v>424.26</v>
      </c>
    </row>
    <row r="4563" spans="1:35" x14ac:dyDescent="0.3">
      <c r="A4563" s="15">
        <v>33063.541666666664</v>
      </c>
      <c r="B4563" s="11">
        <f>SsBackT!D4563</f>
        <v>0</v>
      </c>
      <c r="C4563" s="11">
        <f>Illim!B4563</f>
        <v>720.89</v>
      </c>
      <c r="D4563" s="11">
        <f t="shared" si="287"/>
        <v>7</v>
      </c>
      <c r="E4563" s="11">
        <f t="shared" si="288"/>
        <v>13</v>
      </c>
      <c r="F4563" s="11">
        <f t="shared" si="289"/>
        <v>60</v>
      </c>
      <c r="G4563" s="11">
        <f t="shared" si="290"/>
        <v>60</v>
      </c>
      <c r="H4563" s="11" cm="1">
        <f t="array" ref="H4563">INDEX($K$10:$DI$8773,ROW(G4563)-9,MATCH(G4563,$K$10:$DI$10,0))</f>
        <v>569.54999999999995</v>
      </c>
      <c r="I4563" s="11">
        <f>IF(INDEX(Effacement!$A$3:$Y$15,MATCH(Tests!D4563,Effacement!$A$3:$A$15,0),MATCH(Tests!E4563,Effacement!$A$3:$Y$3,0))=0,H4563,C4563)</f>
        <v>720.89</v>
      </c>
      <c r="K4563" s="11">
        <v>344</v>
      </c>
      <c r="L4563" s="11">
        <v>402.62</v>
      </c>
      <c r="M4563" s="11">
        <v>458.71</v>
      </c>
      <c r="N4563" s="11">
        <v>509.14</v>
      </c>
      <c r="O4563" s="11">
        <v>555.25</v>
      </c>
      <c r="P4563" s="11">
        <v>596.28</v>
      </c>
      <c r="Q4563" s="11">
        <v>631.84</v>
      </c>
      <c r="R4563" s="11">
        <v>663.29</v>
      </c>
      <c r="S4563" s="11">
        <v>690.41</v>
      </c>
      <c r="T4563" s="11">
        <v>707.16</v>
      </c>
      <c r="U4563" s="11">
        <v>720.89</v>
      </c>
      <c r="V4563" s="11">
        <v>720.89</v>
      </c>
      <c r="W4563" s="11">
        <v>720.89</v>
      </c>
      <c r="X4563" s="11">
        <v>720.89</v>
      </c>
      <c r="Y4563" s="11">
        <v>720.89</v>
      </c>
      <c r="Z4563" s="11">
        <v>720.89</v>
      </c>
      <c r="AA4563" s="11">
        <v>720.89</v>
      </c>
      <c r="AB4563" s="11">
        <v>720.89</v>
      </c>
      <c r="AC4563" s="11">
        <v>720.89</v>
      </c>
      <c r="AD4563" s="11">
        <v>713.3</v>
      </c>
      <c r="AE4563" s="11">
        <v>696.24</v>
      </c>
      <c r="AF4563" s="11">
        <v>673.2</v>
      </c>
      <c r="AG4563" s="11">
        <v>641.89</v>
      </c>
      <c r="AH4563" s="11">
        <v>607.49</v>
      </c>
      <c r="AI4563" s="11">
        <v>569.54999999999995</v>
      </c>
    </row>
    <row r="4564" spans="1:35" x14ac:dyDescent="0.3">
      <c r="A4564" s="15">
        <v>33063.583333333336</v>
      </c>
      <c r="B4564" s="11">
        <f>SsBackT!D4564</f>
        <v>0</v>
      </c>
      <c r="C4564" s="11">
        <f>Illim!B4564</f>
        <v>713.71</v>
      </c>
      <c r="D4564" s="11">
        <f t="shared" si="287"/>
        <v>7</v>
      </c>
      <c r="E4564" s="11">
        <f t="shared" si="288"/>
        <v>14</v>
      </c>
      <c r="F4564" s="11">
        <f t="shared" si="289"/>
        <v>60</v>
      </c>
      <c r="G4564" s="11">
        <f t="shared" si="290"/>
        <v>60</v>
      </c>
      <c r="H4564" s="11" cm="1">
        <f t="array" ref="H4564">INDEX($K$10:$DI$8773,ROW(G4564)-9,MATCH(G4564,$K$10:$DI$10,0))</f>
        <v>667.72</v>
      </c>
      <c r="I4564" s="11">
        <f>IF(INDEX(Effacement!$A$3:$Y$15,MATCH(Tests!D4564,Effacement!$A$3:$A$15,0),MATCH(Tests!E4564,Effacement!$A$3:$Y$3,0))=0,H4564,C4564)</f>
        <v>713.71</v>
      </c>
      <c r="K4564" s="11">
        <v>171.92</v>
      </c>
      <c r="L4564" s="11">
        <v>223.76</v>
      </c>
      <c r="M4564" s="11">
        <v>286.02</v>
      </c>
      <c r="N4564" s="11">
        <v>348.19</v>
      </c>
      <c r="O4564" s="11">
        <v>408.46</v>
      </c>
      <c r="P4564" s="11">
        <v>462.87</v>
      </c>
      <c r="Q4564" s="11">
        <v>513.21</v>
      </c>
      <c r="R4564" s="11">
        <v>558.55999999999995</v>
      </c>
      <c r="S4564" s="11">
        <v>597.77</v>
      </c>
      <c r="T4564" s="11">
        <v>632.65</v>
      </c>
      <c r="U4564" s="11">
        <v>663.02</v>
      </c>
      <c r="V4564" s="11">
        <v>686.83</v>
      </c>
      <c r="W4564" s="11">
        <v>703.05</v>
      </c>
      <c r="X4564" s="11">
        <v>713.71</v>
      </c>
      <c r="Y4564" s="11">
        <v>713.71</v>
      </c>
      <c r="Z4564" s="11">
        <v>713.71</v>
      </c>
      <c r="AA4564" s="11">
        <v>713.71</v>
      </c>
      <c r="AB4564" s="11">
        <v>713.71</v>
      </c>
      <c r="AC4564" s="11">
        <v>713.71</v>
      </c>
      <c r="AD4564" s="11">
        <v>713.71</v>
      </c>
      <c r="AE4564" s="11">
        <v>713.71</v>
      </c>
      <c r="AF4564" s="11">
        <v>713.71</v>
      </c>
      <c r="AG4564" s="11">
        <v>709.41</v>
      </c>
      <c r="AH4564" s="11">
        <v>691.58</v>
      </c>
      <c r="AI4564" s="11">
        <v>667.72</v>
      </c>
    </row>
    <row r="4565" spans="1:35" x14ac:dyDescent="0.3">
      <c r="A4565" s="15">
        <v>33063.625</v>
      </c>
      <c r="B4565" s="11">
        <f>SsBackT!D4565</f>
        <v>0</v>
      </c>
      <c r="C4565" s="11">
        <f>Illim!B4565</f>
        <v>710.86</v>
      </c>
      <c r="D4565" s="11">
        <f t="shared" si="287"/>
        <v>7</v>
      </c>
      <c r="E4565" s="11">
        <f t="shared" si="288"/>
        <v>15</v>
      </c>
      <c r="F4565" s="11">
        <f t="shared" si="289"/>
        <v>60</v>
      </c>
      <c r="G4565" s="11">
        <f t="shared" si="290"/>
        <v>60</v>
      </c>
      <c r="H4565" s="11" cm="1">
        <f t="array" ref="H4565">INDEX($K$10:$DI$8773,ROW(G4565)-9,MATCH(G4565,$K$10:$DI$10,0))</f>
        <v>708.48</v>
      </c>
      <c r="I4565" s="11">
        <f>IF(INDEX(Effacement!$A$3:$Y$15,MATCH(Tests!D4565,Effacement!$A$3:$A$15,0),MATCH(Tests!E4565,Effacement!$A$3:$Y$3,0))=0,H4565,C4565)</f>
        <v>708.48</v>
      </c>
      <c r="K4565" s="11">
        <v>171.62</v>
      </c>
      <c r="L4565" s="11">
        <v>141.6</v>
      </c>
      <c r="M4565" s="11">
        <v>137.59</v>
      </c>
      <c r="N4565" s="11">
        <v>174.95</v>
      </c>
      <c r="O4565" s="11">
        <v>232.75</v>
      </c>
      <c r="P4565" s="11">
        <v>296.29000000000002</v>
      </c>
      <c r="Q4565" s="11">
        <v>358.21</v>
      </c>
      <c r="R4565" s="11">
        <v>415.6</v>
      </c>
      <c r="S4565" s="11">
        <v>468</v>
      </c>
      <c r="T4565" s="11">
        <v>515.66999999999996</v>
      </c>
      <c r="U4565" s="11">
        <v>557.78</v>
      </c>
      <c r="V4565" s="11">
        <v>594.23</v>
      </c>
      <c r="W4565" s="11">
        <v>626.30999999999995</v>
      </c>
      <c r="X4565" s="11">
        <v>659.31</v>
      </c>
      <c r="Y4565" s="11">
        <v>685.39</v>
      </c>
      <c r="Z4565" s="11">
        <v>702.59</v>
      </c>
      <c r="AA4565" s="11">
        <v>710.86</v>
      </c>
      <c r="AB4565" s="11">
        <v>710.86</v>
      </c>
      <c r="AC4565" s="11">
        <v>710.86</v>
      </c>
      <c r="AD4565" s="11">
        <v>710.86</v>
      </c>
      <c r="AE4565" s="11">
        <v>710.86</v>
      </c>
      <c r="AF4565" s="11">
        <v>710.86</v>
      </c>
      <c r="AG4565" s="11">
        <v>710.86</v>
      </c>
      <c r="AH4565" s="11">
        <v>710.86</v>
      </c>
      <c r="AI4565" s="11">
        <v>708.48</v>
      </c>
    </row>
    <row r="4566" spans="1:35" x14ac:dyDescent="0.3">
      <c r="A4566" s="15">
        <v>33063.666666666664</v>
      </c>
      <c r="B4566" s="11">
        <f>SsBackT!D4566</f>
        <v>0</v>
      </c>
      <c r="C4566" s="11">
        <f>Illim!B4566</f>
        <v>712</v>
      </c>
      <c r="D4566" s="11">
        <f t="shared" si="287"/>
        <v>7</v>
      </c>
      <c r="E4566" s="11">
        <f t="shared" si="288"/>
        <v>16</v>
      </c>
      <c r="F4566" s="11">
        <f t="shared" si="289"/>
        <v>60</v>
      </c>
      <c r="G4566" s="11">
        <f t="shared" si="290"/>
        <v>60</v>
      </c>
      <c r="H4566" s="11" cm="1">
        <f t="array" ref="H4566">INDEX($K$10:$DI$8773,ROW(G4566)-9,MATCH(G4566,$K$10:$DI$10,0))</f>
        <v>712</v>
      </c>
      <c r="I4566" s="11">
        <f>IF(INDEX(Effacement!$A$3:$Y$15,MATCH(Tests!D4566,Effacement!$A$3:$A$15,0),MATCH(Tests!E4566,Effacement!$A$3:$Y$3,0))=0,H4566,C4566)</f>
        <v>712</v>
      </c>
      <c r="K4566" s="11">
        <v>246.56</v>
      </c>
      <c r="L4566" s="11">
        <v>202.28</v>
      </c>
      <c r="M4566" s="11">
        <v>159.41999999999999</v>
      </c>
      <c r="N4566" s="11">
        <v>123.27</v>
      </c>
      <c r="O4566" s="11">
        <v>107.07</v>
      </c>
      <c r="P4566" s="11">
        <v>129.18</v>
      </c>
      <c r="Q4566" s="11">
        <v>182.71</v>
      </c>
      <c r="R4566" s="11">
        <v>246.16</v>
      </c>
      <c r="S4566" s="11">
        <v>309.14999999999998</v>
      </c>
      <c r="T4566" s="11">
        <v>369.33</v>
      </c>
      <c r="U4566" s="11">
        <v>423.77</v>
      </c>
      <c r="V4566" s="11">
        <v>473.6</v>
      </c>
      <c r="W4566" s="11">
        <v>517.01</v>
      </c>
      <c r="X4566" s="11">
        <v>559.36</v>
      </c>
      <c r="Y4566" s="11">
        <v>597.37</v>
      </c>
      <c r="Z4566" s="11">
        <v>631.52</v>
      </c>
      <c r="AA4566" s="11">
        <v>661.3</v>
      </c>
      <c r="AB4566" s="11">
        <v>684.16</v>
      </c>
      <c r="AC4566" s="11">
        <v>698.72</v>
      </c>
      <c r="AD4566" s="11">
        <v>710.27</v>
      </c>
      <c r="AE4566" s="11">
        <v>712</v>
      </c>
      <c r="AF4566" s="11">
        <v>712</v>
      </c>
      <c r="AG4566" s="11">
        <v>712</v>
      </c>
      <c r="AH4566" s="11">
        <v>712</v>
      </c>
      <c r="AI4566" s="11">
        <v>712</v>
      </c>
    </row>
    <row r="4567" spans="1:35" x14ac:dyDescent="0.3">
      <c r="A4567" s="15">
        <v>33063.708333333336</v>
      </c>
      <c r="B4567" s="11">
        <f>SsBackT!D4567</f>
        <v>0</v>
      </c>
      <c r="C4567" s="11">
        <f>Illim!B4567</f>
        <v>658.99</v>
      </c>
      <c r="D4567" s="11">
        <f t="shared" si="287"/>
        <v>7</v>
      </c>
      <c r="E4567" s="11">
        <f t="shared" si="288"/>
        <v>17</v>
      </c>
      <c r="F4567" s="11">
        <f t="shared" si="289"/>
        <v>60</v>
      </c>
      <c r="G4567" s="11">
        <f t="shared" si="290"/>
        <v>60</v>
      </c>
      <c r="H4567" s="11" cm="1">
        <f t="array" ref="H4567">INDEX($K$10:$DI$8773,ROW(G4567)-9,MATCH(G4567,$K$10:$DI$10,0))</f>
        <v>472.44</v>
      </c>
      <c r="I4567" s="11">
        <f>IF(INDEX(Effacement!$A$3:$Y$15,MATCH(Tests!D4567,Effacement!$A$3:$A$15,0),MATCH(Tests!E4567,Effacement!$A$3:$Y$3,0))=0,H4567,C4567)</f>
        <v>472.44</v>
      </c>
      <c r="K4567" s="11">
        <v>301.12</v>
      </c>
      <c r="L4567" s="11">
        <v>262.88</v>
      </c>
      <c r="M4567" s="11">
        <v>221.98</v>
      </c>
      <c r="N4567" s="11">
        <v>180.23</v>
      </c>
      <c r="O4567" s="11">
        <v>139.27000000000001</v>
      </c>
      <c r="P4567" s="11">
        <v>103.9</v>
      </c>
      <c r="Q4567" s="11">
        <v>84.165000000000006</v>
      </c>
      <c r="R4567" s="11">
        <v>97</v>
      </c>
      <c r="S4567" s="11">
        <v>144</v>
      </c>
      <c r="T4567" s="11">
        <v>202.36</v>
      </c>
      <c r="U4567" s="11">
        <v>261.91000000000003</v>
      </c>
      <c r="V4567" s="11">
        <v>318.7</v>
      </c>
      <c r="W4567" s="11">
        <v>370.94</v>
      </c>
      <c r="X4567" s="11">
        <v>421.92</v>
      </c>
      <c r="Y4567" s="11">
        <v>468.19</v>
      </c>
      <c r="Z4567" s="11">
        <v>508.68</v>
      </c>
      <c r="AA4567" s="11">
        <v>545.16</v>
      </c>
      <c r="AB4567" s="11">
        <v>577.97</v>
      </c>
      <c r="AC4567" s="11">
        <v>607.08000000000004</v>
      </c>
      <c r="AD4567" s="11">
        <v>631.29999999999995</v>
      </c>
      <c r="AE4567" s="11">
        <v>650.84</v>
      </c>
      <c r="AF4567" s="11">
        <v>609.53</v>
      </c>
      <c r="AG4567" s="11">
        <v>538.54999999999995</v>
      </c>
      <c r="AH4567" s="11">
        <v>492.55</v>
      </c>
      <c r="AI4567" s="11">
        <v>472.44</v>
      </c>
    </row>
    <row r="4568" spans="1:35" x14ac:dyDescent="0.3">
      <c r="A4568" s="15">
        <v>33063.75</v>
      </c>
      <c r="B4568" s="11">
        <f>SsBackT!D4568</f>
        <v>0</v>
      </c>
      <c r="C4568" s="11">
        <f>Illim!B4568</f>
        <v>390.02</v>
      </c>
      <c r="D4568" s="11">
        <f t="shared" si="287"/>
        <v>7</v>
      </c>
      <c r="E4568" s="11">
        <f t="shared" si="288"/>
        <v>18</v>
      </c>
      <c r="F4568" s="11">
        <f t="shared" si="289"/>
        <v>60</v>
      </c>
      <c r="G4568" s="11">
        <f t="shared" si="290"/>
        <v>60</v>
      </c>
      <c r="H4568" s="11" cm="1">
        <f t="array" ref="H4568">INDEX($K$10:$DI$8773,ROW(G4568)-9,MATCH(G4568,$K$10:$DI$10,0))</f>
        <v>99.382000000000005</v>
      </c>
      <c r="I4568" s="11">
        <f>IF(INDEX(Effacement!$A$3:$Y$15,MATCH(Tests!D4568,Effacement!$A$3:$A$15,0),MATCH(Tests!E4568,Effacement!$A$3:$Y$3,0))=0,H4568,C4568)</f>
        <v>99.382000000000005</v>
      </c>
      <c r="K4568" s="11">
        <v>290.19</v>
      </c>
      <c r="L4568" s="11">
        <v>272.68</v>
      </c>
      <c r="M4568" s="11">
        <v>241.71</v>
      </c>
      <c r="N4568" s="11">
        <v>208.66</v>
      </c>
      <c r="O4568" s="11">
        <v>173.25</v>
      </c>
      <c r="P4568" s="11">
        <v>137.12</v>
      </c>
      <c r="Q4568" s="11">
        <v>102.07</v>
      </c>
      <c r="R4568" s="11">
        <v>71.991</v>
      </c>
      <c r="S4568" s="11">
        <v>54.502000000000002</v>
      </c>
      <c r="T4568" s="11">
        <v>63.87</v>
      </c>
      <c r="U4568" s="11">
        <v>102.41</v>
      </c>
      <c r="V4568" s="11">
        <v>151.91999999999999</v>
      </c>
      <c r="W4568" s="11">
        <v>203.31</v>
      </c>
      <c r="X4568" s="11">
        <v>255.37</v>
      </c>
      <c r="Y4568" s="11">
        <v>303.55</v>
      </c>
      <c r="Z4568" s="11">
        <v>348.18</v>
      </c>
      <c r="AA4568" s="11">
        <v>388.74</v>
      </c>
      <c r="AB4568" s="11">
        <v>203.7</v>
      </c>
      <c r="AC4568" s="11">
        <v>94.974000000000004</v>
      </c>
      <c r="AD4568" s="11">
        <v>96.557000000000002</v>
      </c>
      <c r="AE4568" s="11">
        <v>97.837000000000003</v>
      </c>
      <c r="AF4568" s="11">
        <v>98.771000000000001</v>
      </c>
      <c r="AG4568" s="11">
        <v>99.275999999999996</v>
      </c>
      <c r="AH4568" s="11">
        <v>99.47</v>
      </c>
      <c r="AI4568" s="11">
        <v>99.382000000000005</v>
      </c>
    </row>
    <row r="4569" spans="1:35" x14ac:dyDescent="0.3">
      <c r="A4569" s="15">
        <v>33063.791666666664</v>
      </c>
      <c r="B4569" s="11">
        <f>SsBackT!D4569</f>
        <v>0</v>
      </c>
      <c r="C4569" s="11">
        <f>Illim!B4569</f>
        <v>117.58</v>
      </c>
      <c r="D4569" s="11">
        <f t="shared" si="287"/>
        <v>7</v>
      </c>
      <c r="E4569" s="11">
        <f t="shared" si="288"/>
        <v>19</v>
      </c>
      <c r="F4569" s="11">
        <f t="shared" si="289"/>
        <v>60</v>
      </c>
      <c r="G4569" s="11">
        <f t="shared" si="290"/>
        <v>60</v>
      </c>
      <c r="H4569" s="11" cm="1">
        <f t="array" ref="H4569">INDEX($K$10:$DI$8773,ROW(G4569)-9,MATCH(G4569,$K$10:$DI$10,0))</f>
        <v>57.545000000000002</v>
      </c>
      <c r="I4569" s="11">
        <f>IF(INDEX(Effacement!$A$3:$Y$15,MATCH(Tests!D4569,Effacement!$A$3:$A$15,0),MATCH(Tests!E4569,Effacement!$A$3:$Y$3,0))=0,H4569,C4569)</f>
        <v>117.58</v>
      </c>
      <c r="K4569" s="11">
        <v>107.72</v>
      </c>
      <c r="L4569" s="11">
        <v>106.99</v>
      </c>
      <c r="M4569" s="11">
        <v>105.94</v>
      </c>
      <c r="N4569" s="11">
        <v>104.17</v>
      </c>
      <c r="O4569" s="11">
        <v>101.72</v>
      </c>
      <c r="P4569" s="11">
        <v>98.295000000000002</v>
      </c>
      <c r="Q4569" s="11">
        <v>93.275999999999996</v>
      </c>
      <c r="R4569" s="11">
        <v>83.566000000000003</v>
      </c>
      <c r="S4569" s="11">
        <v>61.383000000000003</v>
      </c>
      <c r="T4569" s="11">
        <v>42.575000000000003</v>
      </c>
      <c r="U4569" s="11">
        <v>31.940999999999999</v>
      </c>
      <c r="V4569" s="11">
        <v>37.384999999999998</v>
      </c>
      <c r="W4569" s="11">
        <v>61.173999999999999</v>
      </c>
      <c r="X4569" s="11">
        <v>93.686000000000007</v>
      </c>
      <c r="Y4569" s="11">
        <v>80.61</v>
      </c>
      <c r="Z4569" s="11">
        <v>48.847000000000001</v>
      </c>
      <c r="AA4569" s="11">
        <v>51.215000000000003</v>
      </c>
      <c r="AB4569" s="11">
        <v>53.017000000000003</v>
      </c>
      <c r="AC4569" s="11">
        <v>54.475999999999999</v>
      </c>
      <c r="AD4569" s="11">
        <v>55.557000000000002</v>
      </c>
      <c r="AE4569" s="11">
        <v>56.322000000000003</v>
      </c>
      <c r="AF4569" s="11">
        <v>56.881999999999998</v>
      </c>
      <c r="AG4569" s="11">
        <v>57.281999999999996</v>
      </c>
      <c r="AH4569" s="11">
        <v>57.494</v>
      </c>
      <c r="AI4569" s="11">
        <v>57.545000000000002</v>
      </c>
    </row>
    <row r="4570" spans="1:35" x14ac:dyDescent="0.3">
      <c r="A4570" s="15">
        <v>33063.833333333336</v>
      </c>
      <c r="B4570" s="11">
        <f>SsBackT!D4570</f>
        <v>0</v>
      </c>
      <c r="C4570" s="11">
        <f>Illim!B4570</f>
        <v>-1.32E-2</v>
      </c>
      <c r="D4570" s="11">
        <f t="shared" si="287"/>
        <v>7</v>
      </c>
      <c r="E4570" s="11">
        <f t="shared" si="288"/>
        <v>20</v>
      </c>
      <c r="F4570" s="11">
        <f t="shared" si="289"/>
        <v>60</v>
      </c>
      <c r="G4570" s="11">
        <f t="shared" si="290"/>
        <v>60</v>
      </c>
      <c r="H4570" s="11" cm="1">
        <f t="array" ref="H4570">INDEX($K$10:$DI$8773,ROW(G4570)-9,MATCH(G4570,$K$10:$DI$10,0))</f>
        <v>-1.32E-2</v>
      </c>
      <c r="I4570" s="11">
        <f>IF(INDEX(Effacement!$A$3:$Y$15,MATCH(Tests!D4570,Effacement!$A$3:$A$15,0),MATCH(Tests!E4570,Effacement!$A$3:$Y$3,0))=0,H4570,C4570)</f>
        <v>-1.32E-2</v>
      </c>
      <c r="K4570" s="11">
        <v>-1.32E-2</v>
      </c>
      <c r="L4570" s="11">
        <v>-1.32E-2</v>
      </c>
      <c r="M4570" s="11">
        <v>-1.32E-2</v>
      </c>
      <c r="N4570" s="11">
        <v>-1.32E-2</v>
      </c>
      <c r="O4570" s="11">
        <v>-1.32E-2</v>
      </c>
      <c r="P4570" s="11">
        <v>-1.32E-2</v>
      </c>
      <c r="Q4570" s="11">
        <v>-1.32E-2</v>
      </c>
      <c r="R4570" s="11">
        <v>-1.32E-2</v>
      </c>
      <c r="S4570" s="11">
        <v>-1.32E-2</v>
      </c>
      <c r="T4570" s="11">
        <v>-1.32E-2</v>
      </c>
      <c r="U4570" s="11">
        <v>-1.32E-2</v>
      </c>
      <c r="V4570" s="11">
        <v>-1.32E-2</v>
      </c>
      <c r="W4570" s="11">
        <v>-1.32E-2</v>
      </c>
      <c r="X4570" s="11">
        <v>-1.32E-2</v>
      </c>
      <c r="Y4570" s="11">
        <v>-1.32E-2</v>
      </c>
      <c r="Z4570" s="11">
        <v>-1.32E-2</v>
      </c>
      <c r="AA4570" s="11">
        <v>-1.32E-2</v>
      </c>
      <c r="AB4570" s="11">
        <v>-1.32E-2</v>
      </c>
      <c r="AC4570" s="11">
        <v>-1.32E-2</v>
      </c>
      <c r="AD4570" s="11">
        <v>-1.32E-2</v>
      </c>
      <c r="AE4570" s="11">
        <v>-1.32E-2</v>
      </c>
      <c r="AF4570" s="11">
        <v>-1.32E-2</v>
      </c>
      <c r="AG4570" s="11">
        <v>-1.32E-2</v>
      </c>
      <c r="AH4570" s="11">
        <v>-1.32E-2</v>
      </c>
      <c r="AI4570" s="11">
        <v>-1.32E-2</v>
      </c>
    </row>
    <row r="4571" spans="1:35" x14ac:dyDescent="0.3">
      <c r="A4571" s="15">
        <v>33063.875</v>
      </c>
      <c r="B4571" s="11">
        <f>SsBackT!D4571</f>
        <v>0</v>
      </c>
      <c r="C4571" s="11">
        <f>Illim!B4571</f>
        <v>-1.32E-2</v>
      </c>
      <c r="D4571" s="11">
        <f t="shared" si="287"/>
        <v>7</v>
      </c>
      <c r="E4571" s="11">
        <f t="shared" si="288"/>
        <v>21</v>
      </c>
      <c r="F4571" s="11">
        <f t="shared" si="289"/>
        <v>60</v>
      </c>
      <c r="G4571" s="11">
        <f t="shared" si="290"/>
        <v>60</v>
      </c>
      <c r="H4571" s="11" cm="1">
        <f t="array" ref="H4571">INDEX($K$10:$DI$8773,ROW(G4571)-9,MATCH(G4571,$K$10:$DI$10,0))</f>
        <v>-1.32E-2</v>
      </c>
      <c r="I4571" s="11">
        <f>IF(INDEX(Effacement!$A$3:$Y$15,MATCH(Tests!D4571,Effacement!$A$3:$A$15,0),MATCH(Tests!E4571,Effacement!$A$3:$Y$3,0))=0,H4571,C4571)</f>
        <v>-1.32E-2</v>
      </c>
      <c r="K4571" s="11">
        <v>-1.32E-2</v>
      </c>
      <c r="L4571" s="11">
        <v>-1.32E-2</v>
      </c>
      <c r="M4571" s="11">
        <v>-1.32E-2</v>
      </c>
      <c r="N4571" s="11">
        <v>-1.32E-2</v>
      </c>
      <c r="O4571" s="11">
        <v>-1.32E-2</v>
      </c>
      <c r="P4571" s="11">
        <v>-1.32E-2</v>
      </c>
      <c r="Q4571" s="11">
        <v>-1.32E-2</v>
      </c>
      <c r="R4571" s="11">
        <v>-1.32E-2</v>
      </c>
      <c r="S4571" s="11">
        <v>-1.32E-2</v>
      </c>
      <c r="T4571" s="11">
        <v>-1.32E-2</v>
      </c>
      <c r="U4571" s="11">
        <v>-1.32E-2</v>
      </c>
      <c r="V4571" s="11">
        <v>-1.32E-2</v>
      </c>
      <c r="W4571" s="11">
        <v>-1.32E-2</v>
      </c>
      <c r="X4571" s="11">
        <v>-1.32E-2</v>
      </c>
      <c r="Y4571" s="11">
        <v>-1.32E-2</v>
      </c>
      <c r="Z4571" s="11">
        <v>-1.32E-2</v>
      </c>
      <c r="AA4571" s="11">
        <v>-1.32E-2</v>
      </c>
      <c r="AB4571" s="11">
        <v>-1.32E-2</v>
      </c>
      <c r="AC4571" s="11">
        <v>-1.32E-2</v>
      </c>
      <c r="AD4571" s="11">
        <v>-1.32E-2</v>
      </c>
      <c r="AE4571" s="11">
        <v>-1.32E-2</v>
      </c>
      <c r="AF4571" s="11">
        <v>-1.32E-2</v>
      </c>
      <c r="AG4571" s="11">
        <v>-1.32E-2</v>
      </c>
      <c r="AH4571" s="11">
        <v>-1.32E-2</v>
      </c>
      <c r="AI4571" s="11">
        <v>-1.32E-2</v>
      </c>
    </row>
    <row r="4572" spans="1:35" x14ac:dyDescent="0.3">
      <c r="A4572" s="15">
        <v>33063.916666666664</v>
      </c>
      <c r="B4572" s="11">
        <f>SsBackT!D4572</f>
        <v>0</v>
      </c>
      <c r="C4572" s="11">
        <f>Illim!B4572</f>
        <v>-1.32E-2</v>
      </c>
      <c r="D4572" s="11">
        <f t="shared" si="287"/>
        <v>7</v>
      </c>
      <c r="E4572" s="11">
        <f t="shared" si="288"/>
        <v>22</v>
      </c>
      <c r="F4572" s="11">
        <f t="shared" si="289"/>
        <v>60</v>
      </c>
      <c r="G4572" s="11">
        <f t="shared" si="290"/>
        <v>60</v>
      </c>
      <c r="H4572" s="11" cm="1">
        <f t="array" ref="H4572">INDEX($K$10:$DI$8773,ROW(G4572)-9,MATCH(G4572,$K$10:$DI$10,0))</f>
        <v>-1.32E-2</v>
      </c>
      <c r="I4572" s="11">
        <f>IF(INDEX(Effacement!$A$3:$Y$15,MATCH(Tests!D4572,Effacement!$A$3:$A$15,0),MATCH(Tests!E4572,Effacement!$A$3:$Y$3,0))=0,H4572,C4572)</f>
        <v>-1.32E-2</v>
      </c>
      <c r="K4572" s="11">
        <v>-1.32E-2</v>
      </c>
      <c r="L4572" s="11">
        <v>-1.32E-2</v>
      </c>
      <c r="M4572" s="11">
        <v>-1.32E-2</v>
      </c>
      <c r="N4572" s="11">
        <v>-1.32E-2</v>
      </c>
      <c r="O4572" s="11">
        <v>-1.32E-2</v>
      </c>
      <c r="P4572" s="11">
        <v>-1.32E-2</v>
      </c>
      <c r="Q4572" s="11">
        <v>-1.32E-2</v>
      </c>
      <c r="R4572" s="11">
        <v>-1.32E-2</v>
      </c>
      <c r="S4572" s="11">
        <v>-1.32E-2</v>
      </c>
      <c r="T4572" s="11">
        <v>-1.32E-2</v>
      </c>
      <c r="U4572" s="11">
        <v>-1.32E-2</v>
      </c>
      <c r="V4572" s="11">
        <v>-1.32E-2</v>
      </c>
      <c r="W4572" s="11">
        <v>-1.32E-2</v>
      </c>
      <c r="X4572" s="11">
        <v>-1.32E-2</v>
      </c>
      <c r="Y4572" s="11">
        <v>-1.32E-2</v>
      </c>
      <c r="Z4572" s="11">
        <v>-1.32E-2</v>
      </c>
      <c r="AA4572" s="11">
        <v>-1.32E-2</v>
      </c>
      <c r="AB4572" s="11">
        <v>-1.32E-2</v>
      </c>
      <c r="AC4572" s="11">
        <v>-1.32E-2</v>
      </c>
      <c r="AD4572" s="11">
        <v>-1.32E-2</v>
      </c>
      <c r="AE4572" s="11">
        <v>-1.32E-2</v>
      </c>
      <c r="AF4572" s="11">
        <v>-1.32E-2</v>
      </c>
      <c r="AG4572" s="11">
        <v>-1.32E-2</v>
      </c>
      <c r="AH4572" s="11">
        <v>-1.32E-2</v>
      </c>
      <c r="AI4572" s="11">
        <v>-1.32E-2</v>
      </c>
    </row>
    <row r="4573" spans="1:35" x14ac:dyDescent="0.3">
      <c r="A4573" s="15">
        <v>33063.958333333336</v>
      </c>
      <c r="B4573" s="11">
        <f>SsBackT!D4573</f>
        <v>0</v>
      </c>
      <c r="C4573" s="11">
        <f>Illim!B4573</f>
        <v>-1.32E-2</v>
      </c>
      <c r="D4573" s="11">
        <f t="shared" si="287"/>
        <v>7</v>
      </c>
      <c r="E4573" s="11">
        <f t="shared" si="288"/>
        <v>23</v>
      </c>
      <c r="F4573" s="11">
        <f t="shared" si="289"/>
        <v>60</v>
      </c>
      <c r="G4573" s="11">
        <f t="shared" si="290"/>
        <v>60</v>
      </c>
      <c r="H4573" s="11" cm="1">
        <f t="array" ref="H4573">INDEX($K$10:$DI$8773,ROW(G4573)-9,MATCH(G4573,$K$10:$DI$10,0))</f>
        <v>-1.32E-2</v>
      </c>
      <c r="I4573" s="11">
        <f>IF(INDEX(Effacement!$A$3:$Y$15,MATCH(Tests!D4573,Effacement!$A$3:$A$15,0),MATCH(Tests!E4573,Effacement!$A$3:$Y$3,0))=0,H4573,C4573)</f>
        <v>-1.32E-2</v>
      </c>
      <c r="K4573" s="11">
        <v>-1.32E-2</v>
      </c>
      <c r="L4573" s="11">
        <v>-1.32E-2</v>
      </c>
      <c r="M4573" s="11">
        <v>-1.32E-2</v>
      </c>
      <c r="N4573" s="11">
        <v>-1.32E-2</v>
      </c>
      <c r="O4573" s="11">
        <v>-1.32E-2</v>
      </c>
      <c r="P4573" s="11">
        <v>-1.32E-2</v>
      </c>
      <c r="Q4573" s="11">
        <v>-1.32E-2</v>
      </c>
      <c r="R4573" s="11">
        <v>-1.32E-2</v>
      </c>
      <c r="S4573" s="11">
        <v>-1.32E-2</v>
      </c>
      <c r="T4573" s="11">
        <v>-1.32E-2</v>
      </c>
      <c r="U4573" s="11">
        <v>-1.32E-2</v>
      </c>
      <c r="V4573" s="11">
        <v>-1.32E-2</v>
      </c>
      <c r="W4573" s="11">
        <v>-1.32E-2</v>
      </c>
      <c r="X4573" s="11">
        <v>-1.32E-2</v>
      </c>
      <c r="Y4573" s="11">
        <v>-1.32E-2</v>
      </c>
      <c r="Z4573" s="11">
        <v>-1.32E-2</v>
      </c>
      <c r="AA4573" s="11">
        <v>-1.32E-2</v>
      </c>
      <c r="AB4573" s="11">
        <v>-1.32E-2</v>
      </c>
      <c r="AC4573" s="11">
        <v>-1.32E-2</v>
      </c>
      <c r="AD4573" s="11">
        <v>-1.32E-2</v>
      </c>
      <c r="AE4573" s="11">
        <v>-1.32E-2</v>
      </c>
      <c r="AF4573" s="11">
        <v>-1.32E-2</v>
      </c>
      <c r="AG4573" s="11">
        <v>-1.32E-2</v>
      </c>
      <c r="AH4573" s="11">
        <v>-1.32E-2</v>
      </c>
      <c r="AI4573" s="11">
        <v>-1.32E-2</v>
      </c>
    </row>
    <row r="4574" spans="1:35" x14ac:dyDescent="0.3">
      <c r="A4574" s="15">
        <v>33064</v>
      </c>
      <c r="B4574" s="11">
        <f>SsBackT!D4574</f>
        <v>0</v>
      </c>
      <c r="C4574" s="11">
        <f>Illim!B4574</f>
        <v>-1.32E-2</v>
      </c>
      <c r="D4574" s="11">
        <f t="shared" si="287"/>
        <v>7</v>
      </c>
      <c r="E4574" s="11">
        <f t="shared" si="288"/>
        <v>0</v>
      </c>
      <c r="F4574" s="11">
        <f t="shared" si="289"/>
        <v>60</v>
      </c>
      <c r="G4574" s="11">
        <f t="shared" si="290"/>
        <v>60</v>
      </c>
      <c r="H4574" s="11" cm="1">
        <f t="array" ref="H4574">INDEX($K$10:$DI$8773,ROW(G4574)-9,MATCH(G4574,$K$10:$DI$10,0))</f>
        <v>-1.32E-2</v>
      </c>
      <c r="I4574" s="11">
        <f>IF(INDEX(Effacement!$A$3:$Y$15,MATCH(Tests!D4574,Effacement!$A$3:$A$15,0),MATCH(Tests!E4574,Effacement!$A$3:$Y$3,0))=0,H4574,C4574)</f>
        <v>-1.32E-2</v>
      </c>
      <c r="K4574" s="11">
        <v>-1.32E-2</v>
      </c>
      <c r="L4574" s="11">
        <v>-1.32E-2</v>
      </c>
      <c r="M4574" s="11">
        <v>-1.32E-2</v>
      </c>
      <c r="N4574" s="11">
        <v>-1.32E-2</v>
      </c>
      <c r="O4574" s="11">
        <v>-1.32E-2</v>
      </c>
      <c r="P4574" s="11">
        <v>-1.32E-2</v>
      </c>
      <c r="Q4574" s="11">
        <v>-1.32E-2</v>
      </c>
      <c r="R4574" s="11">
        <v>-1.32E-2</v>
      </c>
      <c r="S4574" s="11">
        <v>-1.32E-2</v>
      </c>
      <c r="T4574" s="11">
        <v>-1.32E-2</v>
      </c>
      <c r="U4574" s="11">
        <v>-1.32E-2</v>
      </c>
      <c r="V4574" s="11">
        <v>-1.32E-2</v>
      </c>
      <c r="W4574" s="11">
        <v>-1.32E-2</v>
      </c>
      <c r="X4574" s="11">
        <v>-1.32E-2</v>
      </c>
      <c r="Y4574" s="11">
        <v>-1.32E-2</v>
      </c>
      <c r="Z4574" s="11">
        <v>-1.32E-2</v>
      </c>
      <c r="AA4574" s="11">
        <v>-1.32E-2</v>
      </c>
      <c r="AB4574" s="11">
        <v>-1.32E-2</v>
      </c>
      <c r="AC4574" s="11">
        <v>-1.32E-2</v>
      </c>
      <c r="AD4574" s="11">
        <v>-1.32E-2</v>
      </c>
      <c r="AE4574" s="11">
        <v>-1.32E-2</v>
      </c>
      <c r="AF4574" s="11">
        <v>-1.32E-2</v>
      </c>
      <c r="AG4574" s="11">
        <v>-1.32E-2</v>
      </c>
      <c r="AH4574" s="11">
        <v>-1.32E-2</v>
      </c>
      <c r="AI4574" s="11">
        <v>-1.32E-2</v>
      </c>
    </row>
    <row r="4575" spans="1:35" x14ac:dyDescent="0.3">
      <c r="A4575" s="15">
        <v>33064.041666666664</v>
      </c>
      <c r="B4575" s="11">
        <f>SsBackT!D4575</f>
        <v>0</v>
      </c>
      <c r="C4575" s="11">
        <f>Illim!B4575</f>
        <v>-1.32E-2</v>
      </c>
      <c r="D4575" s="11">
        <f t="shared" si="287"/>
        <v>7</v>
      </c>
      <c r="E4575" s="11">
        <f t="shared" si="288"/>
        <v>1</v>
      </c>
      <c r="F4575" s="11">
        <f t="shared" si="289"/>
        <v>60</v>
      </c>
      <c r="G4575" s="11">
        <f t="shared" si="290"/>
        <v>60</v>
      </c>
      <c r="H4575" s="11" cm="1">
        <f t="array" ref="H4575">INDEX($K$10:$DI$8773,ROW(G4575)-9,MATCH(G4575,$K$10:$DI$10,0))</f>
        <v>-1.32E-2</v>
      </c>
      <c r="I4575" s="11">
        <f>IF(INDEX(Effacement!$A$3:$Y$15,MATCH(Tests!D4575,Effacement!$A$3:$A$15,0),MATCH(Tests!E4575,Effacement!$A$3:$Y$3,0))=0,H4575,C4575)</f>
        <v>-1.32E-2</v>
      </c>
      <c r="K4575" s="11">
        <v>-1.32E-2</v>
      </c>
      <c r="L4575" s="11">
        <v>-1.32E-2</v>
      </c>
      <c r="M4575" s="11">
        <v>-1.32E-2</v>
      </c>
      <c r="N4575" s="11">
        <v>-1.32E-2</v>
      </c>
      <c r="O4575" s="11">
        <v>-1.32E-2</v>
      </c>
      <c r="P4575" s="11">
        <v>-1.32E-2</v>
      </c>
      <c r="Q4575" s="11">
        <v>-1.32E-2</v>
      </c>
      <c r="R4575" s="11">
        <v>-1.32E-2</v>
      </c>
      <c r="S4575" s="11">
        <v>-1.32E-2</v>
      </c>
      <c r="T4575" s="11">
        <v>-1.32E-2</v>
      </c>
      <c r="U4575" s="11">
        <v>-1.32E-2</v>
      </c>
      <c r="V4575" s="11">
        <v>-1.32E-2</v>
      </c>
      <c r="W4575" s="11">
        <v>-1.32E-2</v>
      </c>
      <c r="X4575" s="11">
        <v>-1.32E-2</v>
      </c>
      <c r="Y4575" s="11">
        <v>-1.32E-2</v>
      </c>
      <c r="Z4575" s="11">
        <v>-1.32E-2</v>
      </c>
      <c r="AA4575" s="11">
        <v>-1.32E-2</v>
      </c>
      <c r="AB4575" s="11">
        <v>-1.32E-2</v>
      </c>
      <c r="AC4575" s="11">
        <v>-1.32E-2</v>
      </c>
      <c r="AD4575" s="11">
        <v>-1.32E-2</v>
      </c>
      <c r="AE4575" s="11">
        <v>-1.32E-2</v>
      </c>
      <c r="AF4575" s="11">
        <v>-1.32E-2</v>
      </c>
      <c r="AG4575" s="11">
        <v>-1.32E-2</v>
      </c>
      <c r="AH4575" s="11">
        <v>-1.32E-2</v>
      </c>
      <c r="AI4575" s="11">
        <v>-1.32E-2</v>
      </c>
    </row>
    <row r="4576" spans="1:35" x14ac:dyDescent="0.3">
      <c r="A4576" s="15">
        <v>33064.083333333336</v>
      </c>
      <c r="B4576" s="11">
        <f>SsBackT!D4576</f>
        <v>0</v>
      </c>
      <c r="C4576" s="11">
        <f>Illim!B4576</f>
        <v>-1.32E-2</v>
      </c>
      <c r="D4576" s="11">
        <f t="shared" si="287"/>
        <v>7</v>
      </c>
      <c r="E4576" s="11">
        <f t="shared" si="288"/>
        <v>2</v>
      </c>
      <c r="F4576" s="11">
        <f t="shared" si="289"/>
        <v>60</v>
      </c>
      <c r="G4576" s="11">
        <f t="shared" si="290"/>
        <v>60</v>
      </c>
      <c r="H4576" s="11" cm="1">
        <f t="array" ref="H4576">INDEX($K$10:$DI$8773,ROW(G4576)-9,MATCH(G4576,$K$10:$DI$10,0))</f>
        <v>-1.32E-2</v>
      </c>
      <c r="I4576" s="11">
        <f>IF(INDEX(Effacement!$A$3:$Y$15,MATCH(Tests!D4576,Effacement!$A$3:$A$15,0),MATCH(Tests!E4576,Effacement!$A$3:$Y$3,0))=0,H4576,C4576)</f>
        <v>-1.32E-2</v>
      </c>
      <c r="K4576" s="11">
        <v>-1.32E-2</v>
      </c>
      <c r="L4576" s="11">
        <v>-1.32E-2</v>
      </c>
      <c r="M4576" s="11">
        <v>-1.32E-2</v>
      </c>
      <c r="N4576" s="11">
        <v>-1.32E-2</v>
      </c>
      <c r="O4576" s="11">
        <v>-1.32E-2</v>
      </c>
      <c r="P4576" s="11">
        <v>-1.32E-2</v>
      </c>
      <c r="Q4576" s="11">
        <v>-1.32E-2</v>
      </c>
      <c r="R4576" s="11">
        <v>-1.32E-2</v>
      </c>
      <c r="S4576" s="11">
        <v>-1.32E-2</v>
      </c>
      <c r="T4576" s="11">
        <v>-1.32E-2</v>
      </c>
      <c r="U4576" s="11">
        <v>-1.32E-2</v>
      </c>
      <c r="V4576" s="11">
        <v>-1.32E-2</v>
      </c>
      <c r="W4576" s="11">
        <v>-1.32E-2</v>
      </c>
      <c r="X4576" s="11">
        <v>-1.32E-2</v>
      </c>
      <c r="Y4576" s="11">
        <v>-1.32E-2</v>
      </c>
      <c r="Z4576" s="11">
        <v>-1.32E-2</v>
      </c>
      <c r="AA4576" s="11">
        <v>-1.32E-2</v>
      </c>
      <c r="AB4576" s="11">
        <v>-1.32E-2</v>
      </c>
      <c r="AC4576" s="11">
        <v>-1.32E-2</v>
      </c>
      <c r="AD4576" s="11">
        <v>-1.32E-2</v>
      </c>
      <c r="AE4576" s="11">
        <v>-1.32E-2</v>
      </c>
      <c r="AF4576" s="11">
        <v>-1.32E-2</v>
      </c>
      <c r="AG4576" s="11">
        <v>-1.32E-2</v>
      </c>
      <c r="AH4576" s="11">
        <v>-1.32E-2</v>
      </c>
      <c r="AI4576" s="11">
        <v>-1.32E-2</v>
      </c>
    </row>
    <row r="4577" spans="1:35" x14ac:dyDescent="0.3">
      <c r="A4577" s="15">
        <v>33064.125</v>
      </c>
      <c r="B4577" s="11">
        <f>SsBackT!D4577</f>
        <v>0</v>
      </c>
      <c r="C4577" s="11">
        <f>Illim!B4577</f>
        <v>-1.32E-2</v>
      </c>
      <c r="D4577" s="11">
        <f t="shared" si="287"/>
        <v>7</v>
      </c>
      <c r="E4577" s="11">
        <f t="shared" si="288"/>
        <v>3</v>
      </c>
      <c r="F4577" s="11">
        <f t="shared" si="289"/>
        <v>60</v>
      </c>
      <c r="G4577" s="11">
        <f t="shared" si="290"/>
        <v>60</v>
      </c>
      <c r="H4577" s="11" cm="1">
        <f t="array" ref="H4577">INDEX($K$10:$DI$8773,ROW(G4577)-9,MATCH(G4577,$K$10:$DI$10,0))</f>
        <v>-1.32E-2</v>
      </c>
      <c r="I4577" s="11">
        <f>IF(INDEX(Effacement!$A$3:$Y$15,MATCH(Tests!D4577,Effacement!$A$3:$A$15,0),MATCH(Tests!E4577,Effacement!$A$3:$Y$3,0))=0,H4577,C4577)</f>
        <v>-1.32E-2</v>
      </c>
      <c r="K4577" s="11">
        <v>-1.32E-2</v>
      </c>
      <c r="L4577" s="11">
        <v>-1.32E-2</v>
      </c>
      <c r="M4577" s="11">
        <v>-1.32E-2</v>
      </c>
      <c r="N4577" s="11">
        <v>-1.32E-2</v>
      </c>
      <c r="O4577" s="11">
        <v>-1.32E-2</v>
      </c>
      <c r="P4577" s="11">
        <v>-1.32E-2</v>
      </c>
      <c r="Q4577" s="11">
        <v>-1.32E-2</v>
      </c>
      <c r="R4577" s="11">
        <v>-1.32E-2</v>
      </c>
      <c r="S4577" s="11">
        <v>-1.32E-2</v>
      </c>
      <c r="T4577" s="11">
        <v>-1.32E-2</v>
      </c>
      <c r="U4577" s="11">
        <v>-1.32E-2</v>
      </c>
      <c r="V4577" s="11">
        <v>-1.32E-2</v>
      </c>
      <c r="W4577" s="11">
        <v>-1.32E-2</v>
      </c>
      <c r="X4577" s="11">
        <v>-1.32E-2</v>
      </c>
      <c r="Y4577" s="11">
        <v>-1.32E-2</v>
      </c>
      <c r="Z4577" s="11">
        <v>-1.32E-2</v>
      </c>
      <c r="AA4577" s="11">
        <v>-1.32E-2</v>
      </c>
      <c r="AB4577" s="11">
        <v>-1.32E-2</v>
      </c>
      <c r="AC4577" s="11">
        <v>-1.32E-2</v>
      </c>
      <c r="AD4577" s="11">
        <v>-1.32E-2</v>
      </c>
      <c r="AE4577" s="11">
        <v>-1.32E-2</v>
      </c>
      <c r="AF4577" s="11">
        <v>-1.32E-2</v>
      </c>
      <c r="AG4577" s="11">
        <v>-1.32E-2</v>
      </c>
      <c r="AH4577" s="11">
        <v>-1.32E-2</v>
      </c>
      <c r="AI4577" s="11">
        <v>-1.32E-2</v>
      </c>
    </row>
    <row r="4578" spans="1:35" x14ac:dyDescent="0.3">
      <c r="A4578" s="15">
        <v>33064.166666666664</v>
      </c>
      <c r="B4578" s="11">
        <f>SsBackT!D4578</f>
        <v>0</v>
      </c>
      <c r="C4578" s="11">
        <f>Illim!B4578</f>
        <v>-1.32E-2</v>
      </c>
      <c r="D4578" s="11">
        <f t="shared" si="287"/>
        <v>7</v>
      </c>
      <c r="E4578" s="11">
        <f t="shared" si="288"/>
        <v>4</v>
      </c>
      <c r="F4578" s="11">
        <f t="shared" si="289"/>
        <v>60</v>
      </c>
      <c r="G4578" s="11">
        <f t="shared" si="290"/>
        <v>60</v>
      </c>
      <c r="H4578" s="11" cm="1">
        <f t="array" ref="H4578">INDEX($K$10:$DI$8773,ROW(G4578)-9,MATCH(G4578,$K$10:$DI$10,0))</f>
        <v>-1.32E-2</v>
      </c>
      <c r="I4578" s="11">
        <f>IF(INDEX(Effacement!$A$3:$Y$15,MATCH(Tests!D4578,Effacement!$A$3:$A$15,0),MATCH(Tests!E4578,Effacement!$A$3:$Y$3,0))=0,H4578,C4578)</f>
        <v>-1.32E-2</v>
      </c>
      <c r="K4578" s="11">
        <v>-1.32E-2</v>
      </c>
      <c r="L4578" s="11">
        <v>-1.32E-2</v>
      </c>
      <c r="M4578" s="11">
        <v>-1.32E-2</v>
      </c>
      <c r="N4578" s="11">
        <v>-1.32E-2</v>
      </c>
      <c r="O4578" s="11">
        <v>-1.32E-2</v>
      </c>
      <c r="P4578" s="11">
        <v>-1.32E-2</v>
      </c>
      <c r="Q4578" s="11">
        <v>-1.32E-2</v>
      </c>
      <c r="R4578" s="11">
        <v>-1.32E-2</v>
      </c>
      <c r="S4578" s="11">
        <v>-1.32E-2</v>
      </c>
      <c r="T4578" s="11">
        <v>-1.32E-2</v>
      </c>
      <c r="U4578" s="11">
        <v>-1.32E-2</v>
      </c>
      <c r="V4578" s="11">
        <v>-1.32E-2</v>
      </c>
      <c r="W4578" s="11">
        <v>-1.32E-2</v>
      </c>
      <c r="X4578" s="11">
        <v>-1.32E-2</v>
      </c>
      <c r="Y4578" s="11">
        <v>-1.32E-2</v>
      </c>
      <c r="Z4578" s="11">
        <v>-1.32E-2</v>
      </c>
      <c r="AA4578" s="11">
        <v>-1.32E-2</v>
      </c>
      <c r="AB4578" s="11">
        <v>-1.32E-2</v>
      </c>
      <c r="AC4578" s="11">
        <v>-1.32E-2</v>
      </c>
      <c r="AD4578" s="11">
        <v>-1.32E-2</v>
      </c>
      <c r="AE4578" s="11">
        <v>-1.32E-2</v>
      </c>
      <c r="AF4578" s="11">
        <v>-1.32E-2</v>
      </c>
      <c r="AG4578" s="11">
        <v>-1.32E-2</v>
      </c>
      <c r="AH4578" s="11">
        <v>-1.32E-2</v>
      </c>
      <c r="AI4578" s="11">
        <v>-1.32E-2</v>
      </c>
    </row>
    <row r="4579" spans="1:35" x14ac:dyDescent="0.3">
      <c r="A4579" s="15">
        <v>33064.208333333336</v>
      </c>
      <c r="B4579" s="11">
        <f>SsBackT!D4579</f>
        <v>0</v>
      </c>
      <c r="C4579" s="11">
        <f>Illim!B4579</f>
        <v>8.9168000000000003</v>
      </c>
      <c r="D4579" s="11">
        <f t="shared" si="287"/>
        <v>7</v>
      </c>
      <c r="E4579" s="11">
        <f t="shared" si="288"/>
        <v>5</v>
      </c>
      <c r="F4579" s="11">
        <f t="shared" si="289"/>
        <v>60</v>
      </c>
      <c r="G4579" s="11">
        <f t="shared" si="290"/>
        <v>60</v>
      </c>
      <c r="H4579" s="11" cm="1">
        <f t="array" ref="H4579">INDEX($K$10:$DI$8773,ROW(G4579)-9,MATCH(G4579,$K$10:$DI$10,0))</f>
        <v>5.7953000000000001</v>
      </c>
      <c r="I4579" s="11">
        <f>IF(INDEX(Effacement!$A$3:$Y$15,MATCH(Tests!D4579,Effacement!$A$3:$A$15,0),MATCH(Tests!E4579,Effacement!$A$3:$Y$3,0))=0,H4579,C4579)</f>
        <v>8.9168000000000003</v>
      </c>
      <c r="K4579" s="11">
        <v>-1.32E-2</v>
      </c>
      <c r="L4579" s="11">
        <v>-1.32E-2</v>
      </c>
      <c r="M4579" s="11">
        <v>-1.32E-2</v>
      </c>
      <c r="N4579" s="11">
        <v>-1.32E-2</v>
      </c>
      <c r="O4579" s="11">
        <v>5.4156000000000004</v>
      </c>
      <c r="P4579" s="11">
        <v>5.9135999999999997</v>
      </c>
      <c r="Q4579" s="11">
        <v>6.4398</v>
      </c>
      <c r="R4579" s="11">
        <v>6.9659000000000004</v>
      </c>
      <c r="S4579" s="11">
        <v>7.4927000000000001</v>
      </c>
      <c r="T4579" s="11">
        <v>7.9981</v>
      </c>
      <c r="U4579" s="11">
        <v>8.4634</v>
      </c>
      <c r="V4579" s="11">
        <v>8.8629999999999995</v>
      </c>
      <c r="W4579" s="11">
        <v>9.1618999999999993</v>
      </c>
      <c r="X4579" s="11">
        <v>9.1556999999999995</v>
      </c>
      <c r="Y4579" s="11">
        <v>8.8925000000000001</v>
      </c>
      <c r="Z4579" s="11">
        <v>8.5460999999999991</v>
      </c>
      <c r="AA4579" s="11">
        <v>8.2422000000000004</v>
      </c>
      <c r="AB4579" s="11">
        <v>7.9241999999999999</v>
      </c>
      <c r="AC4579" s="11">
        <v>7.5995999999999997</v>
      </c>
      <c r="AD4579" s="11">
        <v>7.2687999999999997</v>
      </c>
      <c r="AE4579" s="11">
        <v>6.9508000000000001</v>
      </c>
      <c r="AF4579" s="11">
        <v>6.6306000000000003</v>
      </c>
      <c r="AG4579" s="11">
        <v>6.3375000000000004</v>
      </c>
      <c r="AH4579" s="11">
        <v>6.0521000000000003</v>
      </c>
      <c r="AI4579" s="11">
        <v>5.7953000000000001</v>
      </c>
    </row>
    <row r="4580" spans="1:35" x14ac:dyDescent="0.3">
      <c r="A4580" s="15">
        <v>33064.25</v>
      </c>
      <c r="B4580" s="11">
        <f>SsBackT!D4580</f>
        <v>0</v>
      </c>
      <c r="C4580" s="11">
        <f>Illim!B4580</f>
        <v>247.15</v>
      </c>
      <c r="D4580" s="11">
        <f t="shared" si="287"/>
        <v>7</v>
      </c>
      <c r="E4580" s="11">
        <f t="shared" si="288"/>
        <v>6</v>
      </c>
      <c r="F4580" s="11">
        <f t="shared" si="289"/>
        <v>60</v>
      </c>
      <c r="G4580" s="11">
        <f t="shared" si="290"/>
        <v>60</v>
      </c>
      <c r="H4580" s="11" cm="1">
        <f t="array" ref="H4580">INDEX($K$10:$DI$8773,ROW(G4580)-9,MATCH(G4580,$K$10:$DI$10,0))</f>
        <v>195.33</v>
      </c>
      <c r="I4580" s="11">
        <f>IF(INDEX(Effacement!$A$3:$Y$15,MATCH(Tests!D4580,Effacement!$A$3:$A$15,0),MATCH(Tests!E4580,Effacement!$A$3:$Y$3,0))=0,H4580,C4580)</f>
        <v>195.33</v>
      </c>
      <c r="K4580" s="11">
        <v>80.727999999999994</v>
      </c>
      <c r="L4580" s="11">
        <v>80.704999999999998</v>
      </c>
      <c r="M4580" s="11">
        <v>80.388000000000005</v>
      </c>
      <c r="N4580" s="11">
        <v>79.751000000000005</v>
      </c>
      <c r="O4580" s="11">
        <v>78.873000000000005</v>
      </c>
      <c r="P4580" s="11">
        <v>77.727999999999994</v>
      </c>
      <c r="Q4580" s="11">
        <v>76.331000000000003</v>
      </c>
      <c r="R4580" s="11">
        <v>74.503</v>
      </c>
      <c r="S4580" s="11">
        <v>72.105999999999995</v>
      </c>
      <c r="T4580" s="11">
        <v>194.81</v>
      </c>
      <c r="U4580" s="11">
        <v>216.15</v>
      </c>
      <c r="V4580" s="11">
        <v>170.79</v>
      </c>
      <c r="W4580" s="11">
        <v>124.07</v>
      </c>
      <c r="X4580" s="11">
        <v>81.805000000000007</v>
      </c>
      <c r="Y4580" s="11">
        <v>49.838999999999999</v>
      </c>
      <c r="Z4580" s="11">
        <v>43.497</v>
      </c>
      <c r="AA4580" s="11">
        <v>59.247</v>
      </c>
      <c r="AB4580" s="11">
        <v>85.700999999999993</v>
      </c>
      <c r="AC4580" s="11">
        <v>116.12</v>
      </c>
      <c r="AD4580" s="11">
        <v>147.51</v>
      </c>
      <c r="AE4580" s="11">
        <v>178.13</v>
      </c>
      <c r="AF4580" s="11">
        <v>186.18</v>
      </c>
      <c r="AG4580" s="11">
        <v>190.72</v>
      </c>
      <c r="AH4580" s="11">
        <v>193.68</v>
      </c>
      <c r="AI4580" s="11">
        <v>195.33</v>
      </c>
    </row>
    <row r="4581" spans="1:35" x14ac:dyDescent="0.3">
      <c r="A4581" s="15">
        <v>33064.291666666664</v>
      </c>
      <c r="B4581" s="11">
        <f>SsBackT!D4581</f>
        <v>0</v>
      </c>
      <c r="C4581" s="11">
        <f>Illim!B4581</f>
        <v>548.1</v>
      </c>
      <c r="D4581" s="11">
        <f t="shared" si="287"/>
        <v>7</v>
      </c>
      <c r="E4581" s="11">
        <f t="shared" si="288"/>
        <v>7</v>
      </c>
      <c r="F4581" s="11">
        <f t="shared" si="289"/>
        <v>60</v>
      </c>
      <c r="G4581" s="11">
        <f t="shared" si="290"/>
        <v>60</v>
      </c>
      <c r="H4581" s="11" cm="1">
        <f t="array" ref="H4581">INDEX($K$10:$DI$8773,ROW(G4581)-9,MATCH(G4581,$K$10:$DI$10,0))</f>
        <v>324.52</v>
      </c>
      <c r="I4581" s="11">
        <f>IF(INDEX(Effacement!$A$3:$Y$15,MATCH(Tests!D4581,Effacement!$A$3:$A$15,0),MATCH(Tests!E4581,Effacement!$A$3:$Y$3,0))=0,H4581,C4581)</f>
        <v>324.52</v>
      </c>
      <c r="K4581" s="11">
        <v>113.43</v>
      </c>
      <c r="L4581" s="11">
        <v>113.68</v>
      </c>
      <c r="M4581" s="11">
        <v>113.58</v>
      </c>
      <c r="N4581" s="11">
        <v>113.11</v>
      </c>
      <c r="O4581" s="11">
        <v>138.94999999999999</v>
      </c>
      <c r="P4581" s="11">
        <v>292.45999999999998</v>
      </c>
      <c r="Q4581" s="11">
        <v>464.71</v>
      </c>
      <c r="R4581" s="11">
        <v>528.76</v>
      </c>
      <c r="S4581" s="11">
        <v>491.79</v>
      </c>
      <c r="T4581" s="11">
        <v>450.72</v>
      </c>
      <c r="U4581" s="11">
        <v>404.25</v>
      </c>
      <c r="V4581" s="11">
        <v>353</v>
      </c>
      <c r="W4581" s="11">
        <v>297.26</v>
      </c>
      <c r="X4581" s="11">
        <v>239.82</v>
      </c>
      <c r="Y4581" s="11">
        <v>180.61</v>
      </c>
      <c r="Z4581" s="11">
        <v>123.6</v>
      </c>
      <c r="AA4581" s="11">
        <v>79.305000000000007</v>
      </c>
      <c r="AB4581" s="11">
        <v>70.025000000000006</v>
      </c>
      <c r="AC4581" s="11">
        <v>91.995000000000005</v>
      </c>
      <c r="AD4581" s="11">
        <v>127.83</v>
      </c>
      <c r="AE4581" s="11">
        <v>168.54</v>
      </c>
      <c r="AF4581" s="11">
        <v>210.51</v>
      </c>
      <c r="AG4581" s="11">
        <v>251.17</v>
      </c>
      <c r="AH4581" s="11">
        <v>289.05</v>
      </c>
      <c r="AI4581" s="11">
        <v>324.52</v>
      </c>
    </row>
    <row r="4582" spans="1:35" x14ac:dyDescent="0.3">
      <c r="A4582" s="15">
        <v>33064.333333333336</v>
      </c>
      <c r="B4582" s="11">
        <f>SsBackT!D4582</f>
        <v>0</v>
      </c>
      <c r="C4582" s="11">
        <f>Illim!B4582</f>
        <v>758.27</v>
      </c>
      <c r="D4582" s="11">
        <f t="shared" si="287"/>
        <v>7</v>
      </c>
      <c r="E4582" s="11">
        <f t="shared" si="288"/>
        <v>8</v>
      </c>
      <c r="F4582" s="11">
        <f t="shared" si="289"/>
        <v>60</v>
      </c>
      <c r="G4582" s="11">
        <f t="shared" si="290"/>
        <v>60</v>
      </c>
      <c r="H4582" s="11" cm="1">
        <f t="array" ref="H4582">INDEX($K$10:$DI$8773,ROW(G4582)-9,MATCH(G4582,$K$10:$DI$10,0))</f>
        <v>293.58</v>
      </c>
      <c r="I4582" s="11">
        <f>IF(INDEX(Effacement!$A$3:$Y$15,MATCH(Tests!D4582,Effacement!$A$3:$A$15,0),MATCH(Tests!E4582,Effacement!$A$3:$Y$3,0))=0,H4582,C4582)</f>
        <v>293.58</v>
      </c>
      <c r="K4582" s="11">
        <v>757.25</v>
      </c>
      <c r="L4582" s="11">
        <v>758.13</v>
      </c>
      <c r="M4582" s="11">
        <v>755.26</v>
      </c>
      <c r="N4582" s="11">
        <v>749.16</v>
      </c>
      <c r="O4582" s="11">
        <v>739.71</v>
      </c>
      <c r="P4582" s="11">
        <v>722.65</v>
      </c>
      <c r="Q4582" s="11">
        <v>700.83</v>
      </c>
      <c r="R4582" s="11">
        <v>674.33</v>
      </c>
      <c r="S4582" s="11">
        <v>641.9</v>
      </c>
      <c r="T4582" s="11">
        <v>605.41999999999996</v>
      </c>
      <c r="U4582" s="11">
        <v>564.92999999999995</v>
      </c>
      <c r="V4582" s="11">
        <v>519.86</v>
      </c>
      <c r="W4582" s="11">
        <v>468.28</v>
      </c>
      <c r="X4582" s="11">
        <v>414.4</v>
      </c>
      <c r="Y4582" s="11">
        <v>355.95</v>
      </c>
      <c r="Z4582" s="11">
        <v>292.74</v>
      </c>
      <c r="AA4582" s="11">
        <v>225.12</v>
      </c>
      <c r="AB4582" s="11">
        <v>159.38999999999999</v>
      </c>
      <c r="AC4582" s="11">
        <v>106.32</v>
      </c>
      <c r="AD4582" s="11">
        <v>91.539000000000001</v>
      </c>
      <c r="AE4582" s="11">
        <v>114.28</v>
      </c>
      <c r="AF4582" s="11">
        <v>153.97999999999999</v>
      </c>
      <c r="AG4582" s="11">
        <v>200.04</v>
      </c>
      <c r="AH4582" s="11">
        <v>247.47</v>
      </c>
      <c r="AI4582" s="11">
        <v>293.58</v>
      </c>
    </row>
    <row r="4583" spans="1:35" x14ac:dyDescent="0.3">
      <c r="A4583" s="15">
        <v>33064.375</v>
      </c>
      <c r="B4583" s="11">
        <f>SsBackT!D4583</f>
        <v>0</v>
      </c>
      <c r="C4583" s="11">
        <f>Illim!B4583</f>
        <v>761.99</v>
      </c>
      <c r="D4583" s="11">
        <f t="shared" si="287"/>
        <v>7</v>
      </c>
      <c r="E4583" s="11">
        <f t="shared" si="288"/>
        <v>9</v>
      </c>
      <c r="F4583" s="11">
        <f t="shared" si="289"/>
        <v>60</v>
      </c>
      <c r="G4583" s="11">
        <f t="shared" si="290"/>
        <v>60</v>
      </c>
      <c r="H4583" s="11" cm="1">
        <f t="array" ref="H4583">INDEX($K$10:$DI$8773,ROW(G4583)-9,MATCH(G4583,$K$10:$DI$10,0))</f>
        <v>212.71</v>
      </c>
      <c r="I4583" s="11">
        <f>IF(INDEX(Effacement!$A$3:$Y$15,MATCH(Tests!D4583,Effacement!$A$3:$A$15,0),MATCH(Tests!E4583,Effacement!$A$3:$Y$3,0))=0,H4583,C4583)</f>
        <v>212.71</v>
      </c>
      <c r="K4583" s="11">
        <v>761.99</v>
      </c>
      <c r="L4583" s="11">
        <v>761.99</v>
      </c>
      <c r="M4583" s="11">
        <v>761.99</v>
      </c>
      <c r="N4583" s="11">
        <v>761.99</v>
      </c>
      <c r="O4583" s="11">
        <v>761.99</v>
      </c>
      <c r="P4583" s="11">
        <v>761.99</v>
      </c>
      <c r="Q4583" s="11">
        <v>761.99</v>
      </c>
      <c r="R4583" s="11">
        <v>754.35</v>
      </c>
      <c r="S4583" s="11">
        <v>738.68</v>
      </c>
      <c r="T4583" s="11">
        <v>716.8</v>
      </c>
      <c r="U4583" s="11">
        <v>685.28</v>
      </c>
      <c r="V4583" s="11">
        <v>648.47</v>
      </c>
      <c r="W4583" s="11">
        <v>607.73</v>
      </c>
      <c r="X4583" s="11">
        <v>565.91999999999996</v>
      </c>
      <c r="Y4583" s="11">
        <v>518.28</v>
      </c>
      <c r="Z4583" s="11">
        <v>464.08</v>
      </c>
      <c r="AA4583" s="11">
        <v>405.51</v>
      </c>
      <c r="AB4583" s="11">
        <v>339.86</v>
      </c>
      <c r="AC4583" s="11">
        <v>271.01</v>
      </c>
      <c r="AD4583" s="11">
        <v>201.7</v>
      </c>
      <c r="AE4583" s="11">
        <v>141.54</v>
      </c>
      <c r="AF4583" s="11">
        <v>113.97</v>
      </c>
      <c r="AG4583" s="11">
        <v>128.56</v>
      </c>
      <c r="AH4583" s="11">
        <v>165.91</v>
      </c>
      <c r="AI4583" s="11">
        <v>212.71</v>
      </c>
    </row>
    <row r="4584" spans="1:35" x14ac:dyDescent="0.3">
      <c r="A4584" s="15">
        <v>33064.416666666664</v>
      </c>
      <c r="B4584" s="11">
        <f>SsBackT!D4584</f>
        <v>0</v>
      </c>
      <c r="C4584" s="11">
        <f>Illim!B4584</f>
        <v>749.32</v>
      </c>
      <c r="D4584" s="11">
        <f t="shared" si="287"/>
        <v>7</v>
      </c>
      <c r="E4584" s="11">
        <f t="shared" si="288"/>
        <v>10</v>
      </c>
      <c r="F4584" s="11">
        <f t="shared" si="289"/>
        <v>60</v>
      </c>
      <c r="G4584" s="11">
        <f t="shared" si="290"/>
        <v>60</v>
      </c>
      <c r="H4584" s="11" cm="1">
        <f t="array" ref="H4584">INDEX($K$10:$DI$8773,ROW(G4584)-9,MATCH(G4584,$K$10:$DI$10,0))</f>
        <v>139.22999999999999</v>
      </c>
      <c r="I4584" s="11">
        <f>IF(INDEX(Effacement!$A$3:$Y$15,MATCH(Tests!D4584,Effacement!$A$3:$A$15,0),MATCH(Tests!E4584,Effacement!$A$3:$Y$3,0))=0,H4584,C4584)</f>
        <v>749.32</v>
      </c>
      <c r="K4584" s="11">
        <v>733.15</v>
      </c>
      <c r="L4584" s="11">
        <v>749.32</v>
      </c>
      <c r="M4584" s="11">
        <v>749.32</v>
      </c>
      <c r="N4584" s="11">
        <v>749.32</v>
      </c>
      <c r="O4584" s="11">
        <v>749.32</v>
      </c>
      <c r="P4584" s="11">
        <v>749.32</v>
      </c>
      <c r="Q4584" s="11">
        <v>749.32</v>
      </c>
      <c r="R4584" s="11">
        <v>749.32</v>
      </c>
      <c r="S4584" s="11">
        <v>749.32</v>
      </c>
      <c r="T4584" s="11">
        <v>749.32</v>
      </c>
      <c r="U4584" s="11">
        <v>749.32</v>
      </c>
      <c r="V4584" s="11">
        <v>736.34</v>
      </c>
      <c r="W4584" s="11">
        <v>714.85</v>
      </c>
      <c r="X4584" s="11">
        <v>684.12</v>
      </c>
      <c r="Y4584" s="11">
        <v>648.84</v>
      </c>
      <c r="Z4584" s="11">
        <v>609.66999999999996</v>
      </c>
      <c r="AA4584" s="11">
        <v>564.39</v>
      </c>
      <c r="AB4584" s="11">
        <v>512.35</v>
      </c>
      <c r="AC4584" s="11">
        <v>456.07</v>
      </c>
      <c r="AD4584" s="11">
        <v>393.05</v>
      </c>
      <c r="AE4584" s="11">
        <v>326.36</v>
      </c>
      <c r="AF4584" s="11">
        <v>257.02</v>
      </c>
      <c r="AG4584" s="11">
        <v>191.51</v>
      </c>
      <c r="AH4584" s="11">
        <v>143.59</v>
      </c>
      <c r="AI4584" s="11">
        <v>139.22999999999999</v>
      </c>
    </row>
    <row r="4585" spans="1:35" x14ac:dyDescent="0.3">
      <c r="A4585" s="15">
        <v>33064.458333333336</v>
      </c>
      <c r="B4585" s="11">
        <f>SsBackT!D4585</f>
        <v>0</v>
      </c>
      <c r="C4585" s="11">
        <f>Illim!B4585</f>
        <v>730.46</v>
      </c>
      <c r="D4585" s="11">
        <f t="shared" si="287"/>
        <v>7</v>
      </c>
      <c r="E4585" s="11">
        <f t="shared" si="288"/>
        <v>11</v>
      </c>
      <c r="F4585" s="11">
        <f t="shared" si="289"/>
        <v>60</v>
      </c>
      <c r="G4585" s="11">
        <f t="shared" si="290"/>
        <v>60</v>
      </c>
      <c r="H4585" s="11" cm="1">
        <f t="array" ref="H4585">INDEX($K$10:$DI$8773,ROW(G4585)-9,MATCH(G4585,$K$10:$DI$10,0))</f>
        <v>243.66</v>
      </c>
      <c r="I4585" s="11">
        <f>IF(INDEX(Effacement!$A$3:$Y$15,MATCH(Tests!D4585,Effacement!$A$3:$A$15,0),MATCH(Tests!E4585,Effacement!$A$3:$Y$3,0))=0,H4585,C4585)</f>
        <v>730.46</v>
      </c>
      <c r="K4585" s="11">
        <v>655.46</v>
      </c>
      <c r="L4585" s="11">
        <v>691</v>
      </c>
      <c r="M4585" s="11">
        <v>715.64</v>
      </c>
      <c r="N4585" s="11">
        <v>730.46</v>
      </c>
      <c r="O4585" s="11">
        <v>730.46</v>
      </c>
      <c r="P4585" s="11">
        <v>730.46</v>
      </c>
      <c r="Q4585" s="11">
        <v>730.46</v>
      </c>
      <c r="R4585" s="11">
        <v>730.46</v>
      </c>
      <c r="S4585" s="11">
        <v>730.46</v>
      </c>
      <c r="T4585" s="11">
        <v>730.46</v>
      </c>
      <c r="U4585" s="11">
        <v>730.46</v>
      </c>
      <c r="V4585" s="11">
        <v>730.46</v>
      </c>
      <c r="W4585" s="11">
        <v>730.46</v>
      </c>
      <c r="X4585" s="11">
        <v>730.46</v>
      </c>
      <c r="Y4585" s="11">
        <v>730.46</v>
      </c>
      <c r="Z4585" s="11">
        <v>710.19</v>
      </c>
      <c r="AA4585" s="11">
        <v>682.21</v>
      </c>
      <c r="AB4585" s="11">
        <v>644.91999999999996</v>
      </c>
      <c r="AC4585" s="11">
        <v>602.91999999999996</v>
      </c>
      <c r="AD4585" s="11">
        <v>555.39</v>
      </c>
      <c r="AE4585" s="11">
        <v>501.04</v>
      </c>
      <c r="AF4585" s="11">
        <v>442.7</v>
      </c>
      <c r="AG4585" s="11">
        <v>379.67</v>
      </c>
      <c r="AH4585" s="11">
        <v>312.22000000000003</v>
      </c>
      <c r="AI4585" s="11">
        <v>243.66</v>
      </c>
    </row>
    <row r="4586" spans="1:35" x14ac:dyDescent="0.3">
      <c r="A4586" s="15">
        <v>33064.5</v>
      </c>
      <c r="B4586" s="11">
        <f>SsBackT!D4586</f>
        <v>0</v>
      </c>
      <c r="C4586" s="11">
        <f>Illim!B4586</f>
        <v>713.72</v>
      </c>
      <c r="D4586" s="11">
        <f t="shared" si="287"/>
        <v>7</v>
      </c>
      <c r="E4586" s="11">
        <f t="shared" si="288"/>
        <v>12</v>
      </c>
      <c r="F4586" s="11">
        <f t="shared" si="289"/>
        <v>60</v>
      </c>
      <c r="G4586" s="11">
        <f t="shared" si="290"/>
        <v>60</v>
      </c>
      <c r="H4586" s="11" cm="1">
        <f t="array" ref="H4586">INDEX($K$10:$DI$8773,ROW(G4586)-9,MATCH(G4586,$K$10:$DI$10,0))</f>
        <v>435.96</v>
      </c>
      <c r="I4586" s="11">
        <f>IF(INDEX(Effacement!$A$3:$Y$15,MATCH(Tests!D4586,Effacement!$A$3:$A$15,0),MATCH(Tests!E4586,Effacement!$A$3:$Y$3,0))=0,H4586,C4586)</f>
        <v>713.72</v>
      </c>
      <c r="K4586" s="11">
        <v>524.86</v>
      </c>
      <c r="L4586" s="11">
        <v>575.44000000000005</v>
      </c>
      <c r="M4586" s="11">
        <v>620.86</v>
      </c>
      <c r="N4586" s="11">
        <v>660.37</v>
      </c>
      <c r="O4586" s="11">
        <v>691.92</v>
      </c>
      <c r="P4586" s="11">
        <v>713.71</v>
      </c>
      <c r="Q4586" s="11">
        <v>713.71</v>
      </c>
      <c r="R4586" s="11">
        <v>713.71</v>
      </c>
      <c r="S4586" s="11">
        <v>713.71</v>
      </c>
      <c r="T4586" s="11">
        <v>713.72</v>
      </c>
      <c r="U4586" s="11">
        <v>713.72</v>
      </c>
      <c r="V4586" s="11">
        <v>713.72</v>
      </c>
      <c r="W4586" s="11">
        <v>713.72</v>
      </c>
      <c r="X4586" s="11">
        <v>713.72</v>
      </c>
      <c r="Y4586" s="11">
        <v>713.71</v>
      </c>
      <c r="Z4586" s="11">
        <v>713.71</v>
      </c>
      <c r="AA4586" s="11">
        <v>713.71</v>
      </c>
      <c r="AB4586" s="11">
        <v>713.71</v>
      </c>
      <c r="AC4586" s="11">
        <v>703.54</v>
      </c>
      <c r="AD4586" s="11">
        <v>677.17</v>
      </c>
      <c r="AE4586" s="11">
        <v>639.37</v>
      </c>
      <c r="AF4586" s="11">
        <v>596.78</v>
      </c>
      <c r="AG4586" s="11">
        <v>548.77</v>
      </c>
      <c r="AH4586" s="11">
        <v>494.35</v>
      </c>
      <c r="AI4586" s="11">
        <v>435.96</v>
      </c>
    </row>
    <row r="4587" spans="1:35" x14ac:dyDescent="0.3">
      <c r="A4587" s="15">
        <v>33064.541666666664</v>
      </c>
      <c r="B4587" s="11">
        <f>SsBackT!D4587</f>
        <v>0</v>
      </c>
      <c r="C4587" s="11">
        <f>Illim!B4587</f>
        <v>701.63</v>
      </c>
      <c r="D4587" s="11">
        <f t="shared" si="287"/>
        <v>7</v>
      </c>
      <c r="E4587" s="11">
        <f t="shared" si="288"/>
        <v>13</v>
      </c>
      <c r="F4587" s="11">
        <f t="shared" si="289"/>
        <v>60</v>
      </c>
      <c r="G4587" s="11">
        <f t="shared" si="290"/>
        <v>60</v>
      </c>
      <c r="H4587" s="11" cm="1">
        <f t="array" ref="H4587">INDEX($K$10:$DI$8773,ROW(G4587)-9,MATCH(G4587,$K$10:$DI$10,0))</f>
        <v>591.67999999999995</v>
      </c>
      <c r="I4587" s="11">
        <f>IF(INDEX(Effacement!$A$3:$Y$15,MATCH(Tests!D4587,Effacement!$A$3:$A$15,0),MATCH(Tests!E4587,Effacement!$A$3:$Y$3,0))=0,H4587,C4587)</f>
        <v>701.63</v>
      </c>
      <c r="K4587" s="11">
        <v>344.31</v>
      </c>
      <c r="L4587" s="11">
        <v>409.64</v>
      </c>
      <c r="M4587" s="11">
        <v>470.39</v>
      </c>
      <c r="N4587" s="11">
        <v>526.73</v>
      </c>
      <c r="O4587" s="11">
        <v>577.41</v>
      </c>
      <c r="P4587" s="11">
        <v>622.47</v>
      </c>
      <c r="Q4587" s="11">
        <v>661.71</v>
      </c>
      <c r="R4587" s="11">
        <v>689.47</v>
      </c>
      <c r="S4587" s="11">
        <v>701.62</v>
      </c>
      <c r="T4587" s="11">
        <v>701.62</v>
      </c>
      <c r="U4587" s="11">
        <v>701.62</v>
      </c>
      <c r="V4587" s="11">
        <v>701.63</v>
      </c>
      <c r="W4587" s="11">
        <v>701.63</v>
      </c>
      <c r="X4587" s="11">
        <v>701.63</v>
      </c>
      <c r="Y4587" s="11">
        <v>701.63</v>
      </c>
      <c r="Z4587" s="11">
        <v>701.63</v>
      </c>
      <c r="AA4587" s="11">
        <v>701.63</v>
      </c>
      <c r="AB4587" s="11">
        <v>701.63</v>
      </c>
      <c r="AC4587" s="11">
        <v>701.62</v>
      </c>
      <c r="AD4587" s="11">
        <v>701.62</v>
      </c>
      <c r="AE4587" s="11">
        <v>701.62</v>
      </c>
      <c r="AF4587" s="11">
        <v>695.47</v>
      </c>
      <c r="AG4587" s="11">
        <v>670.21</v>
      </c>
      <c r="AH4587" s="11">
        <v>632.94000000000005</v>
      </c>
      <c r="AI4587" s="11">
        <v>591.67999999999995</v>
      </c>
    </row>
    <row r="4588" spans="1:35" x14ac:dyDescent="0.3">
      <c r="A4588" s="15">
        <v>33064.583333333336</v>
      </c>
      <c r="B4588" s="11">
        <f>SsBackT!D4588</f>
        <v>0</v>
      </c>
      <c r="C4588" s="11">
        <f>Illim!B4588</f>
        <v>694.32</v>
      </c>
      <c r="D4588" s="11">
        <f t="shared" si="287"/>
        <v>7</v>
      </c>
      <c r="E4588" s="11">
        <f t="shared" si="288"/>
        <v>14</v>
      </c>
      <c r="F4588" s="11">
        <f t="shared" si="289"/>
        <v>60</v>
      </c>
      <c r="G4588" s="11">
        <f t="shared" si="290"/>
        <v>60</v>
      </c>
      <c r="H4588" s="11" cm="1">
        <f t="array" ref="H4588">INDEX($K$10:$DI$8773,ROW(G4588)-9,MATCH(G4588,$K$10:$DI$10,0))</f>
        <v>689.59</v>
      </c>
      <c r="I4588" s="11">
        <f>IF(INDEX(Effacement!$A$3:$Y$15,MATCH(Tests!D4588,Effacement!$A$3:$A$15,0),MATCH(Tests!E4588,Effacement!$A$3:$Y$3,0))=0,H4588,C4588)</f>
        <v>694.32</v>
      </c>
      <c r="K4588" s="11">
        <v>158.66</v>
      </c>
      <c r="L4588" s="11">
        <v>216.42</v>
      </c>
      <c r="M4588" s="11">
        <v>283.99</v>
      </c>
      <c r="N4588" s="11">
        <v>352.34</v>
      </c>
      <c r="O4588" s="11">
        <v>418.56</v>
      </c>
      <c r="P4588" s="11">
        <v>478.4</v>
      </c>
      <c r="Q4588" s="11">
        <v>533.76</v>
      </c>
      <c r="R4588" s="11">
        <v>584.46</v>
      </c>
      <c r="S4588" s="11">
        <v>626.83000000000004</v>
      </c>
      <c r="T4588" s="11">
        <v>664.71</v>
      </c>
      <c r="U4588" s="11">
        <v>689.67</v>
      </c>
      <c r="V4588" s="11">
        <v>694.32</v>
      </c>
      <c r="W4588" s="11">
        <v>694.32</v>
      </c>
      <c r="X4588" s="11">
        <v>694.32</v>
      </c>
      <c r="Y4588" s="11">
        <v>694.32</v>
      </c>
      <c r="Z4588" s="11">
        <v>694.32</v>
      </c>
      <c r="AA4588" s="11">
        <v>694.32</v>
      </c>
      <c r="AB4588" s="11">
        <v>694.32</v>
      </c>
      <c r="AC4588" s="11">
        <v>694.32</v>
      </c>
      <c r="AD4588" s="11">
        <v>694.32</v>
      </c>
      <c r="AE4588" s="11">
        <v>694.32</v>
      </c>
      <c r="AF4588" s="11">
        <v>694.32</v>
      </c>
      <c r="AG4588" s="11">
        <v>694.32</v>
      </c>
      <c r="AH4588" s="11">
        <v>694.32</v>
      </c>
      <c r="AI4588" s="11">
        <v>689.59</v>
      </c>
    </row>
    <row r="4589" spans="1:35" x14ac:dyDescent="0.3">
      <c r="A4589" s="15">
        <v>33064.625</v>
      </c>
      <c r="B4589" s="11">
        <f>SsBackT!D4589</f>
        <v>0</v>
      </c>
      <c r="C4589" s="11">
        <f>Illim!B4589</f>
        <v>692.04</v>
      </c>
      <c r="D4589" s="11">
        <f t="shared" si="287"/>
        <v>7</v>
      </c>
      <c r="E4589" s="11">
        <f t="shared" si="288"/>
        <v>15</v>
      </c>
      <c r="F4589" s="11">
        <f t="shared" si="289"/>
        <v>60</v>
      </c>
      <c r="G4589" s="11">
        <f t="shared" si="290"/>
        <v>60</v>
      </c>
      <c r="H4589" s="11" cm="1">
        <f t="array" ref="H4589">INDEX($K$10:$DI$8773,ROW(G4589)-9,MATCH(G4589,$K$10:$DI$10,0))</f>
        <v>692.04</v>
      </c>
      <c r="I4589" s="11">
        <f>IF(INDEX(Effacement!$A$3:$Y$15,MATCH(Tests!D4589,Effacement!$A$3:$A$15,0),MATCH(Tests!E4589,Effacement!$A$3:$Y$3,0))=0,H4589,C4589)</f>
        <v>692.04</v>
      </c>
      <c r="K4589" s="11">
        <v>161.51</v>
      </c>
      <c r="L4589" s="11">
        <v>128.88</v>
      </c>
      <c r="M4589" s="11">
        <v>124.17</v>
      </c>
      <c r="N4589" s="11">
        <v>165.37</v>
      </c>
      <c r="O4589" s="11">
        <v>229.39</v>
      </c>
      <c r="P4589" s="11">
        <v>299.85000000000002</v>
      </c>
      <c r="Q4589" s="11">
        <v>368.5</v>
      </c>
      <c r="R4589" s="11">
        <v>432.85</v>
      </c>
      <c r="S4589" s="11">
        <v>490.25</v>
      </c>
      <c r="T4589" s="11">
        <v>543.19000000000005</v>
      </c>
      <c r="U4589" s="11">
        <v>589.99</v>
      </c>
      <c r="V4589" s="11">
        <v>630.52</v>
      </c>
      <c r="W4589" s="11">
        <v>664.83</v>
      </c>
      <c r="X4589" s="11">
        <v>690.44</v>
      </c>
      <c r="Y4589" s="11">
        <v>692.04</v>
      </c>
      <c r="Z4589" s="11">
        <v>692.04</v>
      </c>
      <c r="AA4589" s="11">
        <v>692.04</v>
      </c>
      <c r="AB4589" s="11">
        <v>692.04</v>
      </c>
      <c r="AC4589" s="11">
        <v>692.04</v>
      </c>
      <c r="AD4589" s="11">
        <v>692.04</v>
      </c>
      <c r="AE4589" s="11">
        <v>692.04</v>
      </c>
      <c r="AF4589" s="11">
        <v>692.04</v>
      </c>
      <c r="AG4589" s="11">
        <v>692.04</v>
      </c>
      <c r="AH4589" s="11">
        <v>692.04</v>
      </c>
      <c r="AI4589" s="11">
        <v>692.04</v>
      </c>
    </row>
    <row r="4590" spans="1:35" x14ac:dyDescent="0.3">
      <c r="A4590" s="15">
        <v>33064.666666666664</v>
      </c>
      <c r="B4590" s="11">
        <f>SsBackT!D4590</f>
        <v>0</v>
      </c>
      <c r="C4590" s="11">
        <f>Illim!B4590</f>
        <v>694.67</v>
      </c>
      <c r="D4590" s="11">
        <f t="shared" si="287"/>
        <v>7</v>
      </c>
      <c r="E4590" s="11">
        <f t="shared" si="288"/>
        <v>16</v>
      </c>
      <c r="F4590" s="11">
        <f t="shared" si="289"/>
        <v>60</v>
      </c>
      <c r="G4590" s="11">
        <f t="shared" si="290"/>
        <v>60</v>
      </c>
      <c r="H4590" s="11" cm="1">
        <f t="array" ref="H4590">INDEX($K$10:$DI$8773,ROW(G4590)-9,MATCH(G4590,$K$10:$DI$10,0))</f>
        <v>694.67</v>
      </c>
      <c r="I4590" s="11">
        <f>IF(INDEX(Effacement!$A$3:$Y$15,MATCH(Tests!D4590,Effacement!$A$3:$A$15,0),MATCH(Tests!E4590,Effacement!$A$3:$Y$3,0))=0,H4590,C4590)</f>
        <v>694.67</v>
      </c>
      <c r="K4590" s="11">
        <v>253.03</v>
      </c>
      <c r="L4590" s="11">
        <v>204.37</v>
      </c>
      <c r="M4590" s="11">
        <v>157.87</v>
      </c>
      <c r="N4590" s="11">
        <v>119.25</v>
      </c>
      <c r="O4590" s="11">
        <v>101.54</v>
      </c>
      <c r="P4590" s="11">
        <v>124.65</v>
      </c>
      <c r="Q4590" s="11">
        <v>182.79</v>
      </c>
      <c r="R4590" s="11">
        <v>251.18</v>
      </c>
      <c r="S4590" s="11">
        <v>320.33999999999997</v>
      </c>
      <c r="T4590" s="11">
        <v>385.14</v>
      </c>
      <c r="U4590" s="11">
        <v>444.34</v>
      </c>
      <c r="V4590" s="11">
        <v>498.54</v>
      </c>
      <c r="W4590" s="11">
        <v>546.4</v>
      </c>
      <c r="X4590" s="11">
        <v>591.04999999999995</v>
      </c>
      <c r="Y4590" s="11">
        <v>631.51</v>
      </c>
      <c r="Z4590" s="11">
        <v>665.79</v>
      </c>
      <c r="AA4590" s="11">
        <v>689.31</v>
      </c>
      <c r="AB4590" s="11">
        <v>694.66</v>
      </c>
      <c r="AC4590" s="11">
        <v>694.66</v>
      </c>
      <c r="AD4590" s="11">
        <v>694.67</v>
      </c>
      <c r="AE4590" s="11">
        <v>694.67</v>
      </c>
      <c r="AF4590" s="11">
        <v>694.67</v>
      </c>
      <c r="AG4590" s="11">
        <v>694.67</v>
      </c>
      <c r="AH4590" s="11">
        <v>694.67</v>
      </c>
      <c r="AI4590" s="11">
        <v>694.67</v>
      </c>
    </row>
    <row r="4591" spans="1:35" x14ac:dyDescent="0.3">
      <c r="A4591" s="15">
        <v>33064.708333333336</v>
      </c>
      <c r="B4591" s="11">
        <f>SsBackT!D4591</f>
        <v>0</v>
      </c>
      <c r="C4591" s="11">
        <f>Illim!B4591</f>
        <v>693.18</v>
      </c>
      <c r="D4591" s="11">
        <f t="shared" si="287"/>
        <v>7</v>
      </c>
      <c r="E4591" s="11">
        <f t="shared" si="288"/>
        <v>17</v>
      </c>
      <c r="F4591" s="11">
        <f t="shared" si="289"/>
        <v>60</v>
      </c>
      <c r="G4591" s="11">
        <f t="shared" si="290"/>
        <v>60</v>
      </c>
      <c r="H4591" s="11" cm="1">
        <f t="array" ref="H4591">INDEX($K$10:$DI$8773,ROW(G4591)-9,MATCH(G4591,$K$10:$DI$10,0))</f>
        <v>480.66</v>
      </c>
      <c r="I4591" s="11">
        <f>IF(INDEX(Effacement!$A$3:$Y$15,MATCH(Tests!D4591,Effacement!$A$3:$A$15,0),MATCH(Tests!E4591,Effacement!$A$3:$Y$3,0))=0,H4591,C4591)</f>
        <v>480.66</v>
      </c>
      <c r="K4591" s="11">
        <v>315.95</v>
      </c>
      <c r="L4591" s="11">
        <v>273.94</v>
      </c>
      <c r="M4591" s="11">
        <v>228.98</v>
      </c>
      <c r="N4591" s="11">
        <v>182.7</v>
      </c>
      <c r="O4591" s="11">
        <v>137.66</v>
      </c>
      <c r="P4591" s="11">
        <v>98.742999999999995</v>
      </c>
      <c r="Q4591" s="11">
        <v>76.790999999999997</v>
      </c>
      <c r="R4591" s="11">
        <v>91.311999999999998</v>
      </c>
      <c r="S4591" s="11">
        <v>142.79</v>
      </c>
      <c r="T4591" s="11">
        <v>206.95</v>
      </c>
      <c r="U4591" s="11">
        <v>272.04000000000002</v>
      </c>
      <c r="V4591" s="11">
        <v>334.95</v>
      </c>
      <c r="W4591" s="11">
        <v>391.94</v>
      </c>
      <c r="X4591" s="11">
        <v>446.95</v>
      </c>
      <c r="Y4591" s="11">
        <v>496.83</v>
      </c>
      <c r="Z4591" s="11">
        <v>540.03</v>
      </c>
      <c r="AA4591" s="11">
        <v>579.65</v>
      </c>
      <c r="AB4591" s="11">
        <v>614.84</v>
      </c>
      <c r="AC4591" s="11">
        <v>646.05999999999995</v>
      </c>
      <c r="AD4591" s="11">
        <v>671.73</v>
      </c>
      <c r="AE4591" s="11">
        <v>687.75</v>
      </c>
      <c r="AF4591" s="11">
        <v>638.82000000000005</v>
      </c>
      <c r="AG4591" s="11">
        <v>557.07000000000005</v>
      </c>
      <c r="AH4591" s="11">
        <v>503.97</v>
      </c>
      <c r="AI4591" s="11">
        <v>480.66</v>
      </c>
    </row>
    <row r="4592" spans="1:35" x14ac:dyDescent="0.3">
      <c r="A4592" s="15">
        <v>33064.75</v>
      </c>
      <c r="B4592" s="11">
        <f>SsBackT!D4592</f>
        <v>0</v>
      </c>
      <c r="C4592" s="11">
        <f>Illim!B4592</f>
        <v>420.7</v>
      </c>
      <c r="D4592" s="11">
        <f t="shared" si="287"/>
        <v>7</v>
      </c>
      <c r="E4592" s="11">
        <f t="shared" si="288"/>
        <v>18</v>
      </c>
      <c r="F4592" s="11">
        <f t="shared" si="289"/>
        <v>60</v>
      </c>
      <c r="G4592" s="11">
        <f t="shared" si="290"/>
        <v>60</v>
      </c>
      <c r="H4592" s="11" cm="1">
        <f t="array" ref="H4592">INDEX($K$10:$DI$8773,ROW(G4592)-9,MATCH(G4592,$K$10:$DI$10,0))</f>
        <v>89.713999999999999</v>
      </c>
      <c r="I4592" s="11">
        <f>IF(INDEX(Effacement!$A$3:$Y$15,MATCH(Tests!D4592,Effacement!$A$3:$A$15,0),MATCH(Tests!E4592,Effacement!$A$3:$Y$3,0))=0,H4592,C4592)</f>
        <v>89.713999999999999</v>
      </c>
      <c r="K4592" s="11">
        <v>312.92</v>
      </c>
      <c r="L4592" s="11">
        <v>294.86</v>
      </c>
      <c r="M4592" s="11">
        <v>260.27999999999997</v>
      </c>
      <c r="N4592" s="11">
        <v>223.62</v>
      </c>
      <c r="O4592" s="11">
        <v>184.37</v>
      </c>
      <c r="P4592" s="11">
        <v>144.26</v>
      </c>
      <c r="Q4592" s="11">
        <v>105.56</v>
      </c>
      <c r="R4592" s="11">
        <v>71.768000000000001</v>
      </c>
      <c r="S4592" s="11">
        <v>52.356000000000002</v>
      </c>
      <c r="T4592" s="11">
        <v>62.097999999999999</v>
      </c>
      <c r="U4592" s="11">
        <v>104.75</v>
      </c>
      <c r="V4592" s="11">
        <v>159.13999999999999</v>
      </c>
      <c r="W4592" s="11">
        <v>215.98</v>
      </c>
      <c r="X4592" s="11">
        <v>273.05</v>
      </c>
      <c r="Y4592" s="11">
        <v>326.24</v>
      </c>
      <c r="Z4592" s="11">
        <v>374.93</v>
      </c>
      <c r="AA4592" s="11">
        <v>419.41</v>
      </c>
      <c r="AB4592" s="11">
        <v>202.5</v>
      </c>
      <c r="AC4592" s="11">
        <v>83.646000000000001</v>
      </c>
      <c r="AD4592" s="11">
        <v>85.533000000000001</v>
      </c>
      <c r="AE4592" s="11">
        <v>87.105999999999995</v>
      </c>
      <c r="AF4592" s="11">
        <v>88.325999999999993</v>
      </c>
      <c r="AG4592" s="11">
        <v>89.11</v>
      </c>
      <c r="AH4592" s="11">
        <v>89.566000000000003</v>
      </c>
      <c r="AI4592" s="11">
        <v>89.713999999999999</v>
      </c>
    </row>
    <row r="4593" spans="1:35" x14ac:dyDescent="0.3">
      <c r="A4593" s="15">
        <v>33064.791666666664</v>
      </c>
      <c r="B4593" s="11">
        <f>SsBackT!D4593</f>
        <v>0</v>
      </c>
      <c r="C4593" s="11">
        <f>Illim!B4593</f>
        <v>126.74</v>
      </c>
      <c r="D4593" s="11">
        <f t="shared" si="287"/>
        <v>7</v>
      </c>
      <c r="E4593" s="11">
        <f t="shared" si="288"/>
        <v>19</v>
      </c>
      <c r="F4593" s="11">
        <f t="shared" si="289"/>
        <v>60</v>
      </c>
      <c r="G4593" s="11">
        <f t="shared" si="290"/>
        <v>60</v>
      </c>
      <c r="H4593" s="11" cm="1">
        <f t="array" ref="H4593">INDEX($K$10:$DI$8773,ROW(G4593)-9,MATCH(G4593,$K$10:$DI$10,0))</f>
        <v>56.378</v>
      </c>
      <c r="I4593" s="11">
        <f>IF(INDEX(Effacement!$A$3:$Y$15,MATCH(Tests!D4593,Effacement!$A$3:$A$15,0),MATCH(Tests!E4593,Effacement!$A$3:$Y$3,0))=0,H4593,C4593)</f>
        <v>126.74</v>
      </c>
      <c r="K4593" s="11">
        <v>117.16</v>
      </c>
      <c r="L4593" s="11">
        <v>116.15</v>
      </c>
      <c r="M4593" s="11">
        <v>114.79</v>
      </c>
      <c r="N4593" s="11">
        <v>112.59</v>
      </c>
      <c r="O4593" s="11">
        <v>109.6</v>
      </c>
      <c r="P4593" s="11">
        <v>105.53</v>
      </c>
      <c r="Q4593" s="11">
        <v>99.617000000000004</v>
      </c>
      <c r="R4593" s="11">
        <v>89.122</v>
      </c>
      <c r="S4593" s="11">
        <v>63.113999999999997</v>
      </c>
      <c r="T4593" s="11">
        <v>41.064999999999998</v>
      </c>
      <c r="U4593" s="11">
        <v>28.513999999999999</v>
      </c>
      <c r="V4593" s="11">
        <v>34.67</v>
      </c>
      <c r="W4593" s="11">
        <v>62.17</v>
      </c>
      <c r="X4593" s="11">
        <v>99.644000000000005</v>
      </c>
      <c r="Y4593" s="11">
        <v>80.037000000000006</v>
      </c>
      <c r="Z4593" s="11">
        <v>44.923999999999999</v>
      </c>
      <c r="AA4593" s="11">
        <v>47.609000000000002</v>
      </c>
      <c r="AB4593" s="11">
        <v>49.738</v>
      </c>
      <c r="AC4593" s="11">
        <v>51.530999999999999</v>
      </c>
      <c r="AD4593" s="11">
        <v>52.942</v>
      </c>
      <c r="AE4593" s="11">
        <v>54.021999999999998</v>
      </c>
      <c r="AF4593" s="11">
        <v>54.890999999999998</v>
      </c>
      <c r="AG4593" s="11">
        <v>55.582000000000001</v>
      </c>
      <c r="AH4593" s="11">
        <v>56.072000000000003</v>
      </c>
      <c r="AI4593" s="11">
        <v>56.378</v>
      </c>
    </row>
    <row r="4594" spans="1:35" x14ac:dyDescent="0.3">
      <c r="A4594" s="15">
        <v>33064.833333333336</v>
      </c>
      <c r="B4594" s="11">
        <f>SsBackT!D4594</f>
        <v>0</v>
      </c>
      <c r="C4594" s="11">
        <f>Illim!B4594</f>
        <v>-1.32E-2</v>
      </c>
      <c r="D4594" s="11">
        <f t="shared" si="287"/>
        <v>7</v>
      </c>
      <c r="E4594" s="11">
        <f t="shared" si="288"/>
        <v>20</v>
      </c>
      <c r="F4594" s="11">
        <f t="shared" si="289"/>
        <v>60</v>
      </c>
      <c r="G4594" s="11">
        <f t="shared" si="290"/>
        <v>60</v>
      </c>
      <c r="H4594" s="11" cm="1">
        <f t="array" ref="H4594">INDEX($K$10:$DI$8773,ROW(G4594)-9,MATCH(G4594,$K$10:$DI$10,0))</f>
        <v>-1.32E-2</v>
      </c>
      <c r="I4594" s="11">
        <f>IF(INDEX(Effacement!$A$3:$Y$15,MATCH(Tests!D4594,Effacement!$A$3:$A$15,0),MATCH(Tests!E4594,Effacement!$A$3:$Y$3,0))=0,H4594,C4594)</f>
        <v>-1.32E-2</v>
      </c>
      <c r="K4594" s="11">
        <v>-1.32E-2</v>
      </c>
      <c r="L4594" s="11">
        <v>-1.32E-2</v>
      </c>
      <c r="M4594" s="11">
        <v>-1.32E-2</v>
      </c>
      <c r="N4594" s="11">
        <v>-1.32E-2</v>
      </c>
      <c r="O4594" s="11">
        <v>-1.32E-2</v>
      </c>
      <c r="P4594" s="11">
        <v>-1.32E-2</v>
      </c>
      <c r="Q4594" s="11">
        <v>-1.32E-2</v>
      </c>
      <c r="R4594" s="11">
        <v>-1.32E-2</v>
      </c>
      <c r="S4594" s="11">
        <v>-1.32E-2</v>
      </c>
      <c r="T4594" s="11">
        <v>-1.32E-2</v>
      </c>
      <c r="U4594" s="11">
        <v>-1.32E-2</v>
      </c>
      <c r="V4594" s="11">
        <v>-1.32E-2</v>
      </c>
      <c r="W4594" s="11">
        <v>-1.32E-2</v>
      </c>
      <c r="X4594" s="11">
        <v>-1.32E-2</v>
      </c>
      <c r="Y4594" s="11">
        <v>-1.32E-2</v>
      </c>
      <c r="Z4594" s="11">
        <v>-1.32E-2</v>
      </c>
      <c r="AA4594" s="11">
        <v>-1.32E-2</v>
      </c>
      <c r="AB4594" s="11">
        <v>-1.32E-2</v>
      </c>
      <c r="AC4594" s="11">
        <v>-1.32E-2</v>
      </c>
      <c r="AD4594" s="11">
        <v>-1.32E-2</v>
      </c>
      <c r="AE4594" s="11">
        <v>-1.32E-2</v>
      </c>
      <c r="AF4594" s="11">
        <v>-1.32E-2</v>
      </c>
      <c r="AG4594" s="11">
        <v>-1.32E-2</v>
      </c>
      <c r="AH4594" s="11">
        <v>-1.32E-2</v>
      </c>
      <c r="AI4594" s="11">
        <v>-1.32E-2</v>
      </c>
    </row>
    <row r="4595" spans="1:35" x14ac:dyDescent="0.3">
      <c r="A4595" s="15">
        <v>33064.875</v>
      </c>
      <c r="B4595" s="11">
        <f>SsBackT!D4595</f>
        <v>0</v>
      </c>
      <c r="C4595" s="11">
        <f>Illim!B4595</f>
        <v>-1.32E-2</v>
      </c>
      <c r="D4595" s="11">
        <f t="shared" si="287"/>
        <v>7</v>
      </c>
      <c r="E4595" s="11">
        <f t="shared" si="288"/>
        <v>21</v>
      </c>
      <c r="F4595" s="11">
        <f t="shared" si="289"/>
        <v>60</v>
      </c>
      <c r="G4595" s="11">
        <f t="shared" si="290"/>
        <v>60</v>
      </c>
      <c r="H4595" s="11" cm="1">
        <f t="array" ref="H4595">INDEX($K$10:$DI$8773,ROW(G4595)-9,MATCH(G4595,$K$10:$DI$10,0))</f>
        <v>-1.32E-2</v>
      </c>
      <c r="I4595" s="11">
        <f>IF(INDEX(Effacement!$A$3:$Y$15,MATCH(Tests!D4595,Effacement!$A$3:$A$15,0),MATCH(Tests!E4595,Effacement!$A$3:$Y$3,0))=0,H4595,C4595)</f>
        <v>-1.32E-2</v>
      </c>
      <c r="K4595" s="11">
        <v>-1.32E-2</v>
      </c>
      <c r="L4595" s="11">
        <v>-1.32E-2</v>
      </c>
      <c r="M4595" s="11">
        <v>-1.32E-2</v>
      </c>
      <c r="N4595" s="11">
        <v>-1.32E-2</v>
      </c>
      <c r="O4595" s="11">
        <v>-1.32E-2</v>
      </c>
      <c r="P4595" s="11">
        <v>-1.32E-2</v>
      </c>
      <c r="Q4595" s="11">
        <v>-1.32E-2</v>
      </c>
      <c r="R4595" s="11">
        <v>-1.32E-2</v>
      </c>
      <c r="S4595" s="11">
        <v>-1.32E-2</v>
      </c>
      <c r="T4595" s="11">
        <v>-1.32E-2</v>
      </c>
      <c r="U4595" s="11">
        <v>-1.32E-2</v>
      </c>
      <c r="V4595" s="11">
        <v>-1.32E-2</v>
      </c>
      <c r="W4595" s="11">
        <v>-1.32E-2</v>
      </c>
      <c r="X4595" s="11">
        <v>-1.32E-2</v>
      </c>
      <c r="Y4595" s="11">
        <v>-1.32E-2</v>
      </c>
      <c r="Z4595" s="11">
        <v>-1.32E-2</v>
      </c>
      <c r="AA4595" s="11">
        <v>-1.32E-2</v>
      </c>
      <c r="AB4595" s="11">
        <v>-1.32E-2</v>
      </c>
      <c r="AC4595" s="11">
        <v>-1.32E-2</v>
      </c>
      <c r="AD4595" s="11">
        <v>-1.32E-2</v>
      </c>
      <c r="AE4595" s="11">
        <v>-1.32E-2</v>
      </c>
      <c r="AF4595" s="11">
        <v>-1.32E-2</v>
      </c>
      <c r="AG4595" s="11">
        <v>-1.32E-2</v>
      </c>
      <c r="AH4595" s="11">
        <v>-1.32E-2</v>
      </c>
      <c r="AI4595" s="11">
        <v>-1.32E-2</v>
      </c>
    </row>
    <row r="4596" spans="1:35" x14ac:dyDescent="0.3">
      <c r="A4596" s="15">
        <v>33064.916666666664</v>
      </c>
      <c r="B4596" s="11">
        <f>SsBackT!D4596</f>
        <v>0</v>
      </c>
      <c r="C4596" s="11">
        <f>Illim!B4596</f>
        <v>-1.32E-2</v>
      </c>
      <c r="D4596" s="11">
        <f t="shared" si="287"/>
        <v>7</v>
      </c>
      <c r="E4596" s="11">
        <f t="shared" si="288"/>
        <v>22</v>
      </c>
      <c r="F4596" s="11">
        <f t="shared" si="289"/>
        <v>60</v>
      </c>
      <c r="G4596" s="11">
        <f t="shared" si="290"/>
        <v>60</v>
      </c>
      <c r="H4596" s="11" cm="1">
        <f t="array" ref="H4596">INDEX($K$10:$DI$8773,ROW(G4596)-9,MATCH(G4596,$K$10:$DI$10,0))</f>
        <v>-1.32E-2</v>
      </c>
      <c r="I4596" s="11">
        <f>IF(INDEX(Effacement!$A$3:$Y$15,MATCH(Tests!D4596,Effacement!$A$3:$A$15,0),MATCH(Tests!E4596,Effacement!$A$3:$Y$3,0))=0,H4596,C4596)</f>
        <v>-1.32E-2</v>
      </c>
      <c r="K4596" s="11">
        <v>-1.32E-2</v>
      </c>
      <c r="L4596" s="11">
        <v>-1.32E-2</v>
      </c>
      <c r="M4596" s="11">
        <v>-1.32E-2</v>
      </c>
      <c r="N4596" s="11">
        <v>-1.32E-2</v>
      </c>
      <c r="O4596" s="11">
        <v>-1.32E-2</v>
      </c>
      <c r="P4596" s="11">
        <v>-1.32E-2</v>
      </c>
      <c r="Q4596" s="11">
        <v>-1.32E-2</v>
      </c>
      <c r="R4596" s="11">
        <v>-1.32E-2</v>
      </c>
      <c r="S4596" s="11">
        <v>-1.32E-2</v>
      </c>
      <c r="T4596" s="11">
        <v>-1.32E-2</v>
      </c>
      <c r="U4596" s="11">
        <v>-1.32E-2</v>
      </c>
      <c r="V4596" s="11">
        <v>-1.32E-2</v>
      </c>
      <c r="W4596" s="11">
        <v>-1.32E-2</v>
      </c>
      <c r="X4596" s="11">
        <v>-1.32E-2</v>
      </c>
      <c r="Y4596" s="11">
        <v>-1.32E-2</v>
      </c>
      <c r="Z4596" s="11">
        <v>-1.32E-2</v>
      </c>
      <c r="AA4596" s="11">
        <v>-1.32E-2</v>
      </c>
      <c r="AB4596" s="11">
        <v>-1.32E-2</v>
      </c>
      <c r="AC4596" s="11">
        <v>-1.32E-2</v>
      </c>
      <c r="AD4596" s="11">
        <v>-1.32E-2</v>
      </c>
      <c r="AE4596" s="11">
        <v>-1.32E-2</v>
      </c>
      <c r="AF4596" s="11">
        <v>-1.32E-2</v>
      </c>
      <c r="AG4596" s="11">
        <v>-1.32E-2</v>
      </c>
      <c r="AH4596" s="11">
        <v>-1.32E-2</v>
      </c>
      <c r="AI4596" s="11">
        <v>-1.32E-2</v>
      </c>
    </row>
    <row r="4597" spans="1:35" x14ac:dyDescent="0.3">
      <c r="A4597" s="15">
        <v>33064.958333333336</v>
      </c>
      <c r="B4597" s="11">
        <f>SsBackT!D4597</f>
        <v>0</v>
      </c>
      <c r="C4597" s="11">
        <f>Illim!B4597</f>
        <v>-1.32E-2</v>
      </c>
      <c r="D4597" s="11">
        <f t="shared" si="287"/>
        <v>7</v>
      </c>
      <c r="E4597" s="11">
        <f t="shared" si="288"/>
        <v>23</v>
      </c>
      <c r="F4597" s="11">
        <f t="shared" si="289"/>
        <v>60</v>
      </c>
      <c r="G4597" s="11">
        <f t="shared" si="290"/>
        <v>60</v>
      </c>
      <c r="H4597" s="11" cm="1">
        <f t="array" ref="H4597">INDEX($K$10:$DI$8773,ROW(G4597)-9,MATCH(G4597,$K$10:$DI$10,0))</f>
        <v>-1.32E-2</v>
      </c>
      <c r="I4597" s="11">
        <f>IF(INDEX(Effacement!$A$3:$Y$15,MATCH(Tests!D4597,Effacement!$A$3:$A$15,0),MATCH(Tests!E4597,Effacement!$A$3:$Y$3,0))=0,H4597,C4597)</f>
        <v>-1.32E-2</v>
      </c>
      <c r="K4597" s="11">
        <v>-1.32E-2</v>
      </c>
      <c r="L4597" s="11">
        <v>-1.32E-2</v>
      </c>
      <c r="M4597" s="11">
        <v>-1.32E-2</v>
      </c>
      <c r="N4597" s="11">
        <v>-1.32E-2</v>
      </c>
      <c r="O4597" s="11">
        <v>-1.32E-2</v>
      </c>
      <c r="P4597" s="11">
        <v>-1.32E-2</v>
      </c>
      <c r="Q4597" s="11">
        <v>-1.32E-2</v>
      </c>
      <c r="R4597" s="11">
        <v>-1.32E-2</v>
      </c>
      <c r="S4597" s="11">
        <v>-1.32E-2</v>
      </c>
      <c r="T4597" s="11">
        <v>-1.32E-2</v>
      </c>
      <c r="U4597" s="11">
        <v>-1.32E-2</v>
      </c>
      <c r="V4597" s="11">
        <v>-1.32E-2</v>
      </c>
      <c r="W4597" s="11">
        <v>-1.32E-2</v>
      </c>
      <c r="X4597" s="11">
        <v>-1.32E-2</v>
      </c>
      <c r="Y4597" s="11">
        <v>-1.32E-2</v>
      </c>
      <c r="Z4597" s="11">
        <v>-1.32E-2</v>
      </c>
      <c r="AA4597" s="11">
        <v>-1.32E-2</v>
      </c>
      <c r="AB4597" s="11">
        <v>-1.32E-2</v>
      </c>
      <c r="AC4597" s="11">
        <v>-1.32E-2</v>
      </c>
      <c r="AD4597" s="11">
        <v>-1.32E-2</v>
      </c>
      <c r="AE4597" s="11">
        <v>-1.32E-2</v>
      </c>
      <c r="AF4597" s="11">
        <v>-1.32E-2</v>
      </c>
      <c r="AG4597" s="11">
        <v>-1.32E-2</v>
      </c>
      <c r="AH4597" s="11">
        <v>-1.32E-2</v>
      </c>
      <c r="AI4597" s="11">
        <v>-1.32E-2</v>
      </c>
    </row>
    <row r="4598" spans="1:35" x14ac:dyDescent="0.3">
      <c r="A4598" s="15">
        <v>33065</v>
      </c>
      <c r="B4598" s="11">
        <f>SsBackT!D4598</f>
        <v>0</v>
      </c>
      <c r="C4598" s="11">
        <f>Illim!B4598</f>
        <v>-1.32E-2</v>
      </c>
      <c r="D4598" s="11">
        <f t="shared" si="287"/>
        <v>7</v>
      </c>
      <c r="E4598" s="11">
        <f t="shared" si="288"/>
        <v>0</v>
      </c>
      <c r="F4598" s="11">
        <f t="shared" si="289"/>
        <v>60</v>
      </c>
      <c r="G4598" s="11">
        <f t="shared" si="290"/>
        <v>60</v>
      </c>
      <c r="H4598" s="11" cm="1">
        <f t="array" ref="H4598">INDEX($K$10:$DI$8773,ROW(G4598)-9,MATCH(G4598,$K$10:$DI$10,0))</f>
        <v>-1.32E-2</v>
      </c>
      <c r="I4598" s="11">
        <f>IF(INDEX(Effacement!$A$3:$Y$15,MATCH(Tests!D4598,Effacement!$A$3:$A$15,0),MATCH(Tests!E4598,Effacement!$A$3:$Y$3,0))=0,H4598,C4598)</f>
        <v>-1.32E-2</v>
      </c>
      <c r="K4598" s="11">
        <v>-1.32E-2</v>
      </c>
      <c r="L4598" s="11">
        <v>-1.32E-2</v>
      </c>
      <c r="M4598" s="11">
        <v>-1.32E-2</v>
      </c>
      <c r="N4598" s="11">
        <v>-1.32E-2</v>
      </c>
      <c r="O4598" s="11">
        <v>-1.32E-2</v>
      </c>
      <c r="P4598" s="11">
        <v>-1.32E-2</v>
      </c>
      <c r="Q4598" s="11">
        <v>-1.32E-2</v>
      </c>
      <c r="R4598" s="11">
        <v>-1.32E-2</v>
      </c>
      <c r="S4598" s="11">
        <v>-1.32E-2</v>
      </c>
      <c r="T4598" s="11">
        <v>-1.32E-2</v>
      </c>
      <c r="U4598" s="11">
        <v>-1.32E-2</v>
      </c>
      <c r="V4598" s="11">
        <v>-1.32E-2</v>
      </c>
      <c r="W4598" s="11">
        <v>-1.32E-2</v>
      </c>
      <c r="X4598" s="11">
        <v>-1.32E-2</v>
      </c>
      <c r="Y4598" s="11">
        <v>-1.32E-2</v>
      </c>
      <c r="Z4598" s="11">
        <v>-1.32E-2</v>
      </c>
      <c r="AA4598" s="11">
        <v>-1.32E-2</v>
      </c>
      <c r="AB4598" s="11">
        <v>-1.32E-2</v>
      </c>
      <c r="AC4598" s="11">
        <v>-1.32E-2</v>
      </c>
      <c r="AD4598" s="11">
        <v>-1.32E-2</v>
      </c>
      <c r="AE4598" s="11">
        <v>-1.32E-2</v>
      </c>
      <c r="AF4598" s="11">
        <v>-1.32E-2</v>
      </c>
      <c r="AG4598" s="11">
        <v>-1.32E-2</v>
      </c>
      <c r="AH4598" s="11">
        <v>-1.32E-2</v>
      </c>
      <c r="AI4598" s="11">
        <v>-1.32E-2</v>
      </c>
    </row>
    <row r="4599" spans="1:35" x14ac:dyDescent="0.3">
      <c r="A4599" s="15">
        <v>33065.041666666664</v>
      </c>
      <c r="B4599" s="11">
        <f>SsBackT!D4599</f>
        <v>0</v>
      </c>
      <c r="C4599" s="11">
        <f>Illim!B4599</f>
        <v>-1.32E-2</v>
      </c>
      <c r="D4599" s="11">
        <f t="shared" si="287"/>
        <v>7</v>
      </c>
      <c r="E4599" s="11">
        <f t="shared" si="288"/>
        <v>1</v>
      </c>
      <c r="F4599" s="11">
        <f t="shared" si="289"/>
        <v>60</v>
      </c>
      <c r="G4599" s="11">
        <f t="shared" si="290"/>
        <v>60</v>
      </c>
      <c r="H4599" s="11" cm="1">
        <f t="array" ref="H4599">INDEX($K$10:$DI$8773,ROW(G4599)-9,MATCH(G4599,$K$10:$DI$10,0))</f>
        <v>-1.32E-2</v>
      </c>
      <c r="I4599" s="11">
        <f>IF(INDEX(Effacement!$A$3:$Y$15,MATCH(Tests!D4599,Effacement!$A$3:$A$15,0),MATCH(Tests!E4599,Effacement!$A$3:$Y$3,0))=0,H4599,C4599)</f>
        <v>-1.32E-2</v>
      </c>
      <c r="K4599" s="11">
        <v>-1.32E-2</v>
      </c>
      <c r="L4599" s="11">
        <v>-1.32E-2</v>
      </c>
      <c r="M4599" s="11">
        <v>-1.32E-2</v>
      </c>
      <c r="N4599" s="11">
        <v>-1.32E-2</v>
      </c>
      <c r="O4599" s="11">
        <v>-1.32E-2</v>
      </c>
      <c r="P4599" s="11">
        <v>-1.32E-2</v>
      </c>
      <c r="Q4599" s="11">
        <v>-1.32E-2</v>
      </c>
      <c r="R4599" s="11">
        <v>-1.32E-2</v>
      </c>
      <c r="S4599" s="11">
        <v>-1.32E-2</v>
      </c>
      <c r="T4599" s="11">
        <v>-1.32E-2</v>
      </c>
      <c r="U4599" s="11">
        <v>-1.32E-2</v>
      </c>
      <c r="V4599" s="11">
        <v>-1.32E-2</v>
      </c>
      <c r="W4599" s="11">
        <v>-1.32E-2</v>
      </c>
      <c r="X4599" s="11">
        <v>-1.32E-2</v>
      </c>
      <c r="Y4599" s="11">
        <v>-1.32E-2</v>
      </c>
      <c r="Z4599" s="11">
        <v>-1.32E-2</v>
      </c>
      <c r="AA4599" s="11">
        <v>-1.32E-2</v>
      </c>
      <c r="AB4599" s="11">
        <v>-1.32E-2</v>
      </c>
      <c r="AC4599" s="11">
        <v>-1.32E-2</v>
      </c>
      <c r="AD4599" s="11">
        <v>-1.32E-2</v>
      </c>
      <c r="AE4599" s="11">
        <v>-1.32E-2</v>
      </c>
      <c r="AF4599" s="11">
        <v>-1.32E-2</v>
      </c>
      <c r="AG4599" s="11">
        <v>-1.32E-2</v>
      </c>
      <c r="AH4599" s="11">
        <v>-1.32E-2</v>
      </c>
      <c r="AI4599" s="11">
        <v>-1.32E-2</v>
      </c>
    </row>
    <row r="4600" spans="1:35" x14ac:dyDescent="0.3">
      <c r="A4600" s="15">
        <v>33065.083333333336</v>
      </c>
      <c r="B4600" s="11">
        <f>SsBackT!D4600</f>
        <v>0</v>
      </c>
      <c r="C4600" s="11">
        <f>Illim!B4600</f>
        <v>-1.32E-2</v>
      </c>
      <c r="D4600" s="11">
        <f t="shared" si="287"/>
        <v>7</v>
      </c>
      <c r="E4600" s="11">
        <f t="shared" si="288"/>
        <v>2</v>
      </c>
      <c r="F4600" s="11">
        <f t="shared" si="289"/>
        <v>60</v>
      </c>
      <c r="G4600" s="11">
        <f t="shared" si="290"/>
        <v>60</v>
      </c>
      <c r="H4600" s="11" cm="1">
        <f t="array" ref="H4600">INDEX($K$10:$DI$8773,ROW(G4600)-9,MATCH(G4600,$K$10:$DI$10,0))</f>
        <v>-1.32E-2</v>
      </c>
      <c r="I4600" s="11">
        <f>IF(INDEX(Effacement!$A$3:$Y$15,MATCH(Tests!D4600,Effacement!$A$3:$A$15,0),MATCH(Tests!E4600,Effacement!$A$3:$Y$3,0))=0,H4600,C4600)</f>
        <v>-1.32E-2</v>
      </c>
      <c r="K4600" s="11">
        <v>-1.32E-2</v>
      </c>
      <c r="L4600" s="11">
        <v>-1.32E-2</v>
      </c>
      <c r="M4600" s="11">
        <v>-1.32E-2</v>
      </c>
      <c r="N4600" s="11">
        <v>-1.32E-2</v>
      </c>
      <c r="O4600" s="11">
        <v>-1.32E-2</v>
      </c>
      <c r="P4600" s="11">
        <v>-1.32E-2</v>
      </c>
      <c r="Q4600" s="11">
        <v>-1.32E-2</v>
      </c>
      <c r="R4600" s="11">
        <v>-1.32E-2</v>
      </c>
      <c r="S4600" s="11">
        <v>-1.32E-2</v>
      </c>
      <c r="T4600" s="11">
        <v>-1.32E-2</v>
      </c>
      <c r="U4600" s="11">
        <v>-1.32E-2</v>
      </c>
      <c r="V4600" s="11">
        <v>-1.32E-2</v>
      </c>
      <c r="W4600" s="11">
        <v>-1.32E-2</v>
      </c>
      <c r="X4600" s="11">
        <v>-1.32E-2</v>
      </c>
      <c r="Y4600" s="11">
        <v>-1.32E-2</v>
      </c>
      <c r="Z4600" s="11">
        <v>-1.32E-2</v>
      </c>
      <c r="AA4600" s="11">
        <v>-1.32E-2</v>
      </c>
      <c r="AB4600" s="11">
        <v>-1.32E-2</v>
      </c>
      <c r="AC4600" s="11">
        <v>-1.32E-2</v>
      </c>
      <c r="AD4600" s="11">
        <v>-1.32E-2</v>
      </c>
      <c r="AE4600" s="11">
        <v>-1.32E-2</v>
      </c>
      <c r="AF4600" s="11">
        <v>-1.32E-2</v>
      </c>
      <c r="AG4600" s="11">
        <v>-1.32E-2</v>
      </c>
      <c r="AH4600" s="11">
        <v>-1.32E-2</v>
      </c>
      <c r="AI4600" s="11">
        <v>-1.32E-2</v>
      </c>
    </row>
    <row r="4601" spans="1:35" x14ac:dyDescent="0.3">
      <c r="A4601" s="15">
        <v>33065.125</v>
      </c>
      <c r="B4601" s="11">
        <f>SsBackT!D4601</f>
        <v>0</v>
      </c>
      <c r="C4601" s="11">
        <f>Illim!B4601</f>
        <v>-1.32E-2</v>
      </c>
      <c r="D4601" s="11">
        <f t="shared" si="287"/>
        <v>7</v>
      </c>
      <c r="E4601" s="11">
        <f t="shared" si="288"/>
        <v>3</v>
      </c>
      <c r="F4601" s="11">
        <f t="shared" si="289"/>
        <v>60</v>
      </c>
      <c r="G4601" s="11">
        <f t="shared" si="290"/>
        <v>60</v>
      </c>
      <c r="H4601" s="11" cm="1">
        <f t="array" ref="H4601">INDEX($K$10:$DI$8773,ROW(G4601)-9,MATCH(G4601,$K$10:$DI$10,0))</f>
        <v>-1.32E-2</v>
      </c>
      <c r="I4601" s="11">
        <f>IF(INDEX(Effacement!$A$3:$Y$15,MATCH(Tests!D4601,Effacement!$A$3:$A$15,0),MATCH(Tests!E4601,Effacement!$A$3:$Y$3,0))=0,H4601,C4601)</f>
        <v>-1.32E-2</v>
      </c>
      <c r="K4601" s="11">
        <v>-1.32E-2</v>
      </c>
      <c r="L4601" s="11">
        <v>-1.32E-2</v>
      </c>
      <c r="M4601" s="11">
        <v>-1.32E-2</v>
      </c>
      <c r="N4601" s="11">
        <v>-1.32E-2</v>
      </c>
      <c r="O4601" s="11">
        <v>-1.32E-2</v>
      </c>
      <c r="P4601" s="11">
        <v>-1.32E-2</v>
      </c>
      <c r="Q4601" s="11">
        <v>-1.32E-2</v>
      </c>
      <c r="R4601" s="11">
        <v>-1.32E-2</v>
      </c>
      <c r="S4601" s="11">
        <v>-1.32E-2</v>
      </c>
      <c r="T4601" s="11">
        <v>-1.32E-2</v>
      </c>
      <c r="U4601" s="11">
        <v>-1.32E-2</v>
      </c>
      <c r="V4601" s="11">
        <v>-1.32E-2</v>
      </c>
      <c r="W4601" s="11">
        <v>-1.32E-2</v>
      </c>
      <c r="X4601" s="11">
        <v>-1.32E-2</v>
      </c>
      <c r="Y4601" s="11">
        <v>-1.32E-2</v>
      </c>
      <c r="Z4601" s="11">
        <v>-1.32E-2</v>
      </c>
      <c r="AA4601" s="11">
        <v>-1.32E-2</v>
      </c>
      <c r="AB4601" s="11">
        <v>-1.32E-2</v>
      </c>
      <c r="AC4601" s="11">
        <v>-1.32E-2</v>
      </c>
      <c r="AD4601" s="11">
        <v>-1.32E-2</v>
      </c>
      <c r="AE4601" s="11">
        <v>-1.32E-2</v>
      </c>
      <c r="AF4601" s="11">
        <v>-1.32E-2</v>
      </c>
      <c r="AG4601" s="11">
        <v>-1.32E-2</v>
      </c>
      <c r="AH4601" s="11">
        <v>-1.32E-2</v>
      </c>
      <c r="AI4601" s="11">
        <v>-1.32E-2</v>
      </c>
    </row>
    <row r="4602" spans="1:35" x14ac:dyDescent="0.3">
      <c r="A4602" s="15">
        <v>33065.166666666664</v>
      </c>
      <c r="B4602" s="11">
        <f>SsBackT!D4602</f>
        <v>0</v>
      </c>
      <c r="C4602" s="11">
        <f>Illim!B4602</f>
        <v>-1.32E-2</v>
      </c>
      <c r="D4602" s="11">
        <f t="shared" si="287"/>
        <v>7</v>
      </c>
      <c r="E4602" s="11">
        <f t="shared" si="288"/>
        <v>4</v>
      </c>
      <c r="F4602" s="11">
        <f t="shared" si="289"/>
        <v>60</v>
      </c>
      <c r="G4602" s="11">
        <f t="shared" si="290"/>
        <v>60</v>
      </c>
      <c r="H4602" s="11" cm="1">
        <f t="array" ref="H4602">INDEX($K$10:$DI$8773,ROW(G4602)-9,MATCH(G4602,$K$10:$DI$10,0))</f>
        <v>-1.32E-2</v>
      </c>
      <c r="I4602" s="11">
        <f>IF(INDEX(Effacement!$A$3:$Y$15,MATCH(Tests!D4602,Effacement!$A$3:$A$15,0),MATCH(Tests!E4602,Effacement!$A$3:$Y$3,0))=0,H4602,C4602)</f>
        <v>-1.32E-2</v>
      </c>
      <c r="K4602" s="11">
        <v>-1.32E-2</v>
      </c>
      <c r="L4602" s="11">
        <v>-1.32E-2</v>
      </c>
      <c r="M4602" s="11">
        <v>-1.32E-2</v>
      </c>
      <c r="N4602" s="11">
        <v>-1.32E-2</v>
      </c>
      <c r="O4602" s="11">
        <v>-1.32E-2</v>
      </c>
      <c r="P4602" s="11">
        <v>-1.32E-2</v>
      </c>
      <c r="Q4602" s="11">
        <v>-1.32E-2</v>
      </c>
      <c r="R4602" s="11">
        <v>-1.32E-2</v>
      </c>
      <c r="S4602" s="11">
        <v>-1.32E-2</v>
      </c>
      <c r="T4602" s="11">
        <v>-1.32E-2</v>
      </c>
      <c r="U4602" s="11">
        <v>-1.32E-2</v>
      </c>
      <c r="V4602" s="11">
        <v>-1.32E-2</v>
      </c>
      <c r="W4602" s="11">
        <v>-1.32E-2</v>
      </c>
      <c r="X4602" s="11">
        <v>-1.32E-2</v>
      </c>
      <c r="Y4602" s="11">
        <v>-1.32E-2</v>
      </c>
      <c r="Z4602" s="11">
        <v>-1.32E-2</v>
      </c>
      <c r="AA4602" s="11">
        <v>-1.32E-2</v>
      </c>
      <c r="AB4602" s="11">
        <v>-1.32E-2</v>
      </c>
      <c r="AC4602" s="11">
        <v>-1.32E-2</v>
      </c>
      <c r="AD4602" s="11">
        <v>-1.32E-2</v>
      </c>
      <c r="AE4602" s="11">
        <v>-1.32E-2</v>
      </c>
      <c r="AF4602" s="11">
        <v>-1.32E-2</v>
      </c>
      <c r="AG4602" s="11">
        <v>-1.32E-2</v>
      </c>
      <c r="AH4602" s="11">
        <v>-1.32E-2</v>
      </c>
      <c r="AI4602" s="11">
        <v>-1.32E-2</v>
      </c>
    </row>
    <row r="4603" spans="1:35" x14ac:dyDescent="0.3">
      <c r="A4603" s="15">
        <v>33065.208333333336</v>
      </c>
      <c r="B4603" s="11">
        <f>SsBackT!D4603</f>
        <v>0</v>
      </c>
      <c r="C4603" s="11">
        <f>Illim!B4603</f>
        <v>8.6913</v>
      </c>
      <c r="D4603" s="11">
        <f t="shared" si="287"/>
        <v>7</v>
      </c>
      <c r="E4603" s="11">
        <f t="shared" si="288"/>
        <v>5</v>
      </c>
      <c r="F4603" s="11">
        <f t="shared" si="289"/>
        <v>60</v>
      </c>
      <c r="G4603" s="11">
        <f t="shared" si="290"/>
        <v>60</v>
      </c>
      <c r="H4603" s="11" cm="1">
        <f t="array" ref="H4603">INDEX($K$10:$DI$8773,ROW(G4603)-9,MATCH(G4603,$K$10:$DI$10,0))</f>
        <v>5.6201999999999996</v>
      </c>
      <c r="I4603" s="11">
        <f>IF(INDEX(Effacement!$A$3:$Y$15,MATCH(Tests!D4603,Effacement!$A$3:$A$15,0),MATCH(Tests!E4603,Effacement!$A$3:$Y$3,0))=0,H4603,C4603)</f>
        <v>8.6913</v>
      </c>
      <c r="K4603" s="11">
        <v>-1.32E-2</v>
      </c>
      <c r="L4603" s="11">
        <v>-1.32E-2</v>
      </c>
      <c r="M4603" s="11">
        <v>-1.32E-2</v>
      </c>
      <c r="N4603" s="11">
        <v>-1.32E-2</v>
      </c>
      <c r="O4603" s="11">
        <v>-1.32E-2</v>
      </c>
      <c r="P4603" s="11">
        <v>5.6566000000000001</v>
      </c>
      <c r="Q4603" s="11">
        <v>6.1849999999999996</v>
      </c>
      <c r="R4603" s="11">
        <v>6.7142999999999997</v>
      </c>
      <c r="S4603" s="11">
        <v>7.2455999999999996</v>
      </c>
      <c r="T4603" s="11">
        <v>7.7569999999999997</v>
      </c>
      <c r="U4603" s="11">
        <v>8.2299000000000007</v>
      </c>
      <c r="V4603" s="11">
        <v>8.6384000000000007</v>
      </c>
      <c r="W4603" s="11">
        <v>8.9469999999999992</v>
      </c>
      <c r="X4603" s="11">
        <v>8.9481000000000002</v>
      </c>
      <c r="Y4603" s="11">
        <v>8.6837999999999997</v>
      </c>
      <c r="Z4603" s="11">
        <v>8.3312000000000008</v>
      </c>
      <c r="AA4603" s="11">
        <v>8.0284999999999993</v>
      </c>
      <c r="AB4603" s="11">
        <v>7.7137000000000002</v>
      </c>
      <c r="AC4603" s="11">
        <v>7.3932000000000002</v>
      </c>
      <c r="AD4603" s="11">
        <v>7.0674999999999999</v>
      </c>
      <c r="AE4603" s="11">
        <v>6.7546999999999997</v>
      </c>
      <c r="AF4603" s="11">
        <v>6.4401000000000002</v>
      </c>
      <c r="AG4603" s="11">
        <v>6.1523000000000003</v>
      </c>
      <c r="AH4603" s="11">
        <v>5.8723000000000001</v>
      </c>
      <c r="AI4603" s="11">
        <v>5.6201999999999996</v>
      </c>
    </row>
    <row r="4604" spans="1:35" x14ac:dyDescent="0.3">
      <c r="A4604" s="15">
        <v>33065.25</v>
      </c>
      <c r="B4604" s="11">
        <f>SsBackT!D4604</f>
        <v>0</v>
      </c>
      <c r="C4604" s="11">
        <f>Illim!B4604</f>
        <v>220.38</v>
      </c>
      <c r="D4604" s="11">
        <f t="shared" si="287"/>
        <v>7</v>
      </c>
      <c r="E4604" s="11">
        <f t="shared" si="288"/>
        <v>6</v>
      </c>
      <c r="F4604" s="11">
        <f t="shared" si="289"/>
        <v>60</v>
      </c>
      <c r="G4604" s="11">
        <f t="shared" si="290"/>
        <v>60</v>
      </c>
      <c r="H4604" s="11" cm="1">
        <f t="array" ref="H4604">INDEX($K$10:$DI$8773,ROW(G4604)-9,MATCH(G4604,$K$10:$DI$10,0))</f>
        <v>175.29</v>
      </c>
      <c r="I4604" s="11">
        <f>IF(INDEX(Effacement!$A$3:$Y$15,MATCH(Tests!D4604,Effacement!$A$3:$A$15,0),MATCH(Tests!E4604,Effacement!$A$3:$Y$3,0))=0,H4604,C4604)</f>
        <v>175.29</v>
      </c>
      <c r="K4604" s="11">
        <v>83.296999999999997</v>
      </c>
      <c r="L4604" s="11">
        <v>83.557000000000002</v>
      </c>
      <c r="M4604" s="11">
        <v>83.55</v>
      </c>
      <c r="N4604" s="11">
        <v>83.242000000000004</v>
      </c>
      <c r="O4604" s="11">
        <v>82.713999999999999</v>
      </c>
      <c r="P4604" s="11">
        <v>81.927000000000007</v>
      </c>
      <c r="Q4604" s="11">
        <v>80.897000000000006</v>
      </c>
      <c r="R4604" s="11">
        <v>79.429000000000002</v>
      </c>
      <c r="S4604" s="11">
        <v>77.382999999999996</v>
      </c>
      <c r="T4604" s="11">
        <v>172.73</v>
      </c>
      <c r="U4604" s="11">
        <v>194.65</v>
      </c>
      <c r="V4604" s="11">
        <v>155.38</v>
      </c>
      <c r="W4604" s="11">
        <v>115.17</v>
      </c>
      <c r="X4604" s="11">
        <v>79.238</v>
      </c>
      <c r="Y4604" s="11">
        <v>52.103000000000002</v>
      </c>
      <c r="Z4604" s="11">
        <v>47.392000000000003</v>
      </c>
      <c r="AA4604" s="11">
        <v>61.314999999999998</v>
      </c>
      <c r="AB4604" s="11">
        <v>84.001999999999995</v>
      </c>
      <c r="AC4604" s="11">
        <v>110.21</v>
      </c>
      <c r="AD4604" s="11">
        <v>136.86000000000001</v>
      </c>
      <c r="AE4604" s="11">
        <v>162.97</v>
      </c>
      <c r="AF4604" s="11">
        <v>168.08</v>
      </c>
      <c r="AG4604" s="11">
        <v>171.76</v>
      </c>
      <c r="AH4604" s="11">
        <v>174.07</v>
      </c>
      <c r="AI4604" s="11">
        <v>175.29</v>
      </c>
    </row>
    <row r="4605" spans="1:35" x14ac:dyDescent="0.3">
      <c r="A4605" s="15">
        <v>33065.291666666664</v>
      </c>
      <c r="B4605" s="11">
        <f>SsBackT!D4605</f>
        <v>0</v>
      </c>
      <c r="C4605" s="11">
        <f>Illim!B4605</f>
        <v>511.27</v>
      </c>
      <c r="D4605" s="11">
        <f t="shared" si="287"/>
        <v>7</v>
      </c>
      <c r="E4605" s="11">
        <f t="shared" si="288"/>
        <v>7</v>
      </c>
      <c r="F4605" s="11">
        <f t="shared" si="289"/>
        <v>60</v>
      </c>
      <c r="G4605" s="11">
        <f t="shared" si="290"/>
        <v>60</v>
      </c>
      <c r="H4605" s="11" cm="1">
        <f t="array" ref="H4605">INDEX($K$10:$DI$8773,ROW(G4605)-9,MATCH(G4605,$K$10:$DI$10,0))</f>
        <v>307.47000000000003</v>
      </c>
      <c r="I4605" s="11">
        <f>IF(INDEX(Effacement!$A$3:$Y$15,MATCH(Tests!D4605,Effacement!$A$3:$A$15,0),MATCH(Tests!E4605,Effacement!$A$3:$Y$3,0))=0,H4605,C4605)</f>
        <v>307.47000000000003</v>
      </c>
      <c r="K4605" s="11">
        <v>135.54</v>
      </c>
      <c r="L4605" s="11">
        <v>136.18</v>
      </c>
      <c r="M4605" s="11">
        <v>136.51</v>
      </c>
      <c r="N4605" s="11">
        <v>136.47</v>
      </c>
      <c r="O4605" s="11">
        <v>148.72999999999999</v>
      </c>
      <c r="P4605" s="11">
        <v>282.08</v>
      </c>
      <c r="Q4605" s="11">
        <v>431.79</v>
      </c>
      <c r="R4605" s="11">
        <v>494.62</v>
      </c>
      <c r="S4605" s="11">
        <v>460.74</v>
      </c>
      <c r="T4605" s="11">
        <v>423.01</v>
      </c>
      <c r="U4605" s="11">
        <v>380.37</v>
      </c>
      <c r="V4605" s="11">
        <v>333.74</v>
      </c>
      <c r="W4605" s="11">
        <v>282.68</v>
      </c>
      <c r="X4605" s="11">
        <v>230.87</v>
      </c>
      <c r="Y4605" s="11">
        <v>177.26</v>
      </c>
      <c r="Z4605" s="11">
        <v>125.39</v>
      </c>
      <c r="AA4605" s="11">
        <v>85.655000000000001</v>
      </c>
      <c r="AB4605" s="11">
        <v>78.076999999999998</v>
      </c>
      <c r="AC4605" s="11">
        <v>98.016999999999996</v>
      </c>
      <c r="AD4605" s="11">
        <v>130.22999999999999</v>
      </c>
      <c r="AE4605" s="11">
        <v>167.17</v>
      </c>
      <c r="AF4605" s="11">
        <v>204.62</v>
      </c>
      <c r="AG4605" s="11">
        <v>241.19</v>
      </c>
      <c r="AH4605" s="11">
        <v>275.54000000000002</v>
      </c>
      <c r="AI4605" s="11">
        <v>307.47000000000003</v>
      </c>
    </row>
    <row r="4606" spans="1:35" x14ac:dyDescent="0.3">
      <c r="A4606" s="15">
        <v>33065.333333333336</v>
      </c>
      <c r="B4606" s="11">
        <f>SsBackT!D4606</f>
        <v>0</v>
      </c>
      <c r="C4606" s="11">
        <f>Illim!B4606</f>
        <v>712.93</v>
      </c>
      <c r="D4606" s="11">
        <f t="shared" si="287"/>
        <v>7</v>
      </c>
      <c r="E4606" s="11">
        <f t="shared" si="288"/>
        <v>8</v>
      </c>
      <c r="F4606" s="11">
        <f t="shared" si="289"/>
        <v>60</v>
      </c>
      <c r="G4606" s="11">
        <f t="shared" si="290"/>
        <v>60</v>
      </c>
      <c r="H4606" s="11" cm="1">
        <f t="array" ref="H4606">INDEX($K$10:$DI$8773,ROW(G4606)-9,MATCH(G4606,$K$10:$DI$10,0))</f>
        <v>284.36</v>
      </c>
      <c r="I4606" s="11">
        <f>IF(INDEX(Effacement!$A$3:$Y$15,MATCH(Tests!D4606,Effacement!$A$3:$A$15,0),MATCH(Tests!E4606,Effacement!$A$3:$Y$3,0))=0,H4606,C4606)</f>
        <v>284.36</v>
      </c>
      <c r="K4606" s="11">
        <v>710.9</v>
      </c>
      <c r="L4606" s="11">
        <v>712.17</v>
      </c>
      <c r="M4606" s="11">
        <v>708.79</v>
      </c>
      <c r="N4606" s="11">
        <v>701.32</v>
      </c>
      <c r="O4606" s="11">
        <v>689.86</v>
      </c>
      <c r="P4606" s="11">
        <v>674.28</v>
      </c>
      <c r="Q4606" s="11">
        <v>654.29</v>
      </c>
      <c r="R4606" s="11">
        <v>629.96</v>
      </c>
      <c r="S4606" s="11">
        <v>600.24</v>
      </c>
      <c r="T4606" s="11">
        <v>566.75</v>
      </c>
      <c r="U4606" s="11">
        <v>529.6</v>
      </c>
      <c r="V4606" s="11">
        <v>488.28</v>
      </c>
      <c r="W4606" s="11">
        <v>441.5</v>
      </c>
      <c r="X4606" s="11">
        <v>393.62</v>
      </c>
      <c r="Y4606" s="11">
        <v>341.08</v>
      </c>
      <c r="Z4606" s="11">
        <v>284.27</v>
      </c>
      <c r="AA4606" s="11">
        <v>223.62</v>
      </c>
      <c r="AB4606" s="11">
        <v>164.78</v>
      </c>
      <c r="AC4606" s="11">
        <v>117.52</v>
      </c>
      <c r="AD4606" s="11">
        <v>104.11</v>
      </c>
      <c r="AE4606" s="11">
        <v>124.83</v>
      </c>
      <c r="AF4606" s="11">
        <v>160.33000000000001</v>
      </c>
      <c r="AG4606" s="11">
        <v>201.34</v>
      </c>
      <c r="AH4606" s="11">
        <v>243.44</v>
      </c>
      <c r="AI4606" s="11">
        <v>284.36</v>
      </c>
    </row>
    <row r="4607" spans="1:35" x14ac:dyDescent="0.3">
      <c r="A4607" s="15">
        <v>33065.375</v>
      </c>
      <c r="B4607" s="11">
        <f>SsBackT!D4607</f>
        <v>0</v>
      </c>
      <c r="C4607" s="11">
        <f>Illim!B4607</f>
        <v>745.35</v>
      </c>
      <c r="D4607" s="11">
        <f t="shared" si="287"/>
        <v>7</v>
      </c>
      <c r="E4607" s="11">
        <f t="shared" si="288"/>
        <v>9</v>
      </c>
      <c r="F4607" s="11">
        <f t="shared" si="289"/>
        <v>60</v>
      </c>
      <c r="G4607" s="11">
        <f t="shared" si="290"/>
        <v>60</v>
      </c>
      <c r="H4607" s="11" cm="1">
        <f t="array" ref="H4607">INDEX($K$10:$DI$8773,ROW(G4607)-9,MATCH(G4607,$K$10:$DI$10,0))</f>
        <v>220.72</v>
      </c>
      <c r="I4607" s="11">
        <f>IF(INDEX(Effacement!$A$3:$Y$15,MATCH(Tests!D4607,Effacement!$A$3:$A$15,0),MATCH(Tests!E4607,Effacement!$A$3:$Y$3,0))=0,H4607,C4607)</f>
        <v>220.72</v>
      </c>
      <c r="K4607" s="11">
        <v>725.62</v>
      </c>
      <c r="L4607" s="11">
        <v>736.67</v>
      </c>
      <c r="M4607" s="11">
        <v>742.65</v>
      </c>
      <c r="N4607" s="11">
        <v>744.52</v>
      </c>
      <c r="O4607" s="11">
        <v>743.01</v>
      </c>
      <c r="P4607" s="11">
        <v>737.58</v>
      </c>
      <c r="Q4607" s="11">
        <v>726.99</v>
      </c>
      <c r="R4607" s="11">
        <v>712.35</v>
      </c>
      <c r="S4607" s="11">
        <v>693.16</v>
      </c>
      <c r="T4607" s="11">
        <v>669.6</v>
      </c>
      <c r="U4607" s="11">
        <v>640.89</v>
      </c>
      <c r="V4607" s="11">
        <v>607.29999999999995</v>
      </c>
      <c r="W4607" s="11">
        <v>570.09</v>
      </c>
      <c r="X4607" s="11">
        <v>533.27</v>
      </c>
      <c r="Y4607" s="11">
        <v>491.23</v>
      </c>
      <c r="Z4607" s="11">
        <v>443.33</v>
      </c>
      <c r="AA4607" s="11">
        <v>391.5</v>
      </c>
      <c r="AB4607" s="11">
        <v>334.08</v>
      </c>
      <c r="AC4607" s="11">
        <v>272.58</v>
      </c>
      <c r="AD4607" s="11">
        <v>211.43</v>
      </c>
      <c r="AE4607" s="11">
        <v>159.13999999999999</v>
      </c>
      <c r="AF4607" s="11">
        <v>134.69999999999999</v>
      </c>
      <c r="AG4607" s="11">
        <v>147.66999999999999</v>
      </c>
      <c r="AH4607" s="11">
        <v>180.15</v>
      </c>
      <c r="AI4607" s="11">
        <v>220.72</v>
      </c>
    </row>
    <row r="4608" spans="1:35" x14ac:dyDescent="0.3">
      <c r="A4608" s="15">
        <v>33065.416666666664</v>
      </c>
      <c r="B4608" s="11">
        <f>SsBackT!D4608</f>
        <v>0</v>
      </c>
      <c r="C4608" s="11">
        <f>Illim!B4608</f>
        <v>765.34</v>
      </c>
      <c r="D4608" s="11">
        <f t="shared" si="287"/>
        <v>7</v>
      </c>
      <c r="E4608" s="11">
        <f t="shared" si="288"/>
        <v>10</v>
      </c>
      <c r="F4608" s="11">
        <f t="shared" si="289"/>
        <v>60</v>
      </c>
      <c r="G4608" s="11">
        <f t="shared" si="290"/>
        <v>60</v>
      </c>
      <c r="H4608" s="11" cm="1">
        <f t="array" ref="H4608">INDEX($K$10:$DI$8773,ROW(G4608)-9,MATCH(G4608,$K$10:$DI$10,0))</f>
        <v>152.22</v>
      </c>
      <c r="I4608" s="11">
        <f>IF(INDEX(Effacement!$A$3:$Y$15,MATCH(Tests!D4608,Effacement!$A$3:$A$15,0),MATCH(Tests!E4608,Effacement!$A$3:$Y$3,0))=0,H4608,C4608)</f>
        <v>765.34</v>
      </c>
      <c r="K4608" s="11">
        <v>710.87</v>
      </c>
      <c r="L4608" s="11">
        <v>732.15</v>
      </c>
      <c r="M4608" s="11">
        <v>744.75</v>
      </c>
      <c r="N4608" s="11">
        <v>754.45</v>
      </c>
      <c r="O4608" s="11">
        <v>760.75</v>
      </c>
      <c r="P4608" s="11">
        <v>763.7</v>
      </c>
      <c r="Q4608" s="11">
        <v>763.8</v>
      </c>
      <c r="R4608" s="11">
        <v>760.9</v>
      </c>
      <c r="S4608" s="11">
        <v>754.39</v>
      </c>
      <c r="T4608" s="11">
        <v>744.32</v>
      </c>
      <c r="U4608" s="11">
        <v>731.14</v>
      </c>
      <c r="V4608" s="11">
        <v>708.52</v>
      </c>
      <c r="W4608" s="11">
        <v>680.72</v>
      </c>
      <c r="X4608" s="11">
        <v>652.1</v>
      </c>
      <c r="Y4608" s="11">
        <v>619.88</v>
      </c>
      <c r="Z4608" s="11">
        <v>583.97</v>
      </c>
      <c r="AA4608" s="11">
        <v>541.59</v>
      </c>
      <c r="AB4608" s="11">
        <v>494.41</v>
      </c>
      <c r="AC4608" s="11">
        <v>441.84</v>
      </c>
      <c r="AD4608" s="11">
        <v>384.49</v>
      </c>
      <c r="AE4608" s="11">
        <v>323.06</v>
      </c>
      <c r="AF4608" s="11">
        <v>259.2</v>
      </c>
      <c r="AG4608" s="11">
        <v>199.02</v>
      </c>
      <c r="AH4608" s="11">
        <v>155.37</v>
      </c>
      <c r="AI4608" s="11">
        <v>152.22</v>
      </c>
    </row>
    <row r="4609" spans="1:35" x14ac:dyDescent="0.3">
      <c r="A4609" s="15">
        <v>33065.458333333336</v>
      </c>
      <c r="B4609" s="11">
        <f>SsBackT!D4609</f>
        <v>0</v>
      </c>
      <c r="C4609" s="11">
        <f>Illim!B4609</f>
        <v>755.96</v>
      </c>
      <c r="D4609" s="11">
        <f t="shared" si="287"/>
        <v>7</v>
      </c>
      <c r="E4609" s="11">
        <f t="shared" si="288"/>
        <v>11</v>
      </c>
      <c r="F4609" s="11">
        <f t="shared" si="289"/>
        <v>60</v>
      </c>
      <c r="G4609" s="11">
        <f t="shared" si="290"/>
        <v>60</v>
      </c>
      <c r="H4609" s="11" cm="1">
        <f t="array" ref="H4609">INDEX($K$10:$DI$8773,ROW(G4609)-9,MATCH(G4609,$K$10:$DI$10,0))</f>
        <v>251.63</v>
      </c>
      <c r="I4609" s="11">
        <f>IF(INDEX(Effacement!$A$3:$Y$15,MATCH(Tests!D4609,Effacement!$A$3:$A$15,0),MATCH(Tests!E4609,Effacement!$A$3:$Y$3,0))=0,H4609,C4609)</f>
        <v>755.96</v>
      </c>
      <c r="K4609" s="11">
        <v>632.51</v>
      </c>
      <c r="L4609" s="11">
        <v>665.54</v>
      </c>
      <c r="M4609" s="11">
        <v>695.22</v>
      </c>
      <c r="N4609" s="11">
        <v>720.64</v>
      </c>
      <c r="O4609" s="11">
        <v>736.14</v>
      </c>
      <c r="P4609" s="11">
        <v>747.44</v>
      </c>
      <c r="Q4609" s="11">
        <v>755.95</v>
      </c>
      <c r="R4609" s="11">
        <v>755.96</v>
      </c>
      <c r="S4609" s="11">
        <v>755.96</v>
      </c>
      <c r="T4609" s="11">
        <v>755.96</v>
      </c>
      <c r="U4609" s="11">
        <v>755.96</v>
      </c>
      <c r="V4609" s="11">
        <v>749.58</v>
      </c>
      <c r="W4609" s="11">
        <v>738.02</v>
      </c>
      <c r="X4609" s="11">
        <v>727.26</v>
      </c>
      <c r="Y4609" s="11">
        <v>708.54</v>
      </c>
      <c r="Z4609" s="11">
        <v>682.99</v>
      </c>
      <c r="AA4609" s="11">
        <v>653.41999999999996</v>
      </c>
      <c r="AB4609" s="11">
        <v>619.41</v>
      </c>
      <c r="AC4609" s="11">
        <v>580.88</v>
      </c>
      <c r="AD4609" s="11">
        <v>537.22</v>
      </c>
      <c r="AE4609" s="11">
        <v>488.09</v>
      </c>
      <c r="AF4609" s="11">
        <v>434.46</v>
      </c>
      <c r="AG4609" s="11">
        <v>375.74</v>
      </c>
      <c r="AH4609" s="11">
        <v>313.77999999999997</v>
      </c>
      <c r="AI4609" s="11">
        <v>251.63</v>
      </c>
    </row>
    <row r="4610" spans="1:35" x14ac:dyDescent="0.3">
      <c r="A4610" s="15">
        <v>33065.5</v>
      </c>
      <c r="B4610" s="11">
        <f>SsBackT!D4610</f>
        <v>0</v>
      </c>
      <c r="C4610" s="11">
        <f>Illim!B4610</f>
        <v>748.16</v>
      </c>
      <c r="D4610" s="11">
        <f t="shared" si="287"/>
        <v>7</v>
      </c>
      <c r="E4610" s="11">
        <f t="shared" si="288"/>
        <v>12</v>
      </c>
      <c r="F4610" s="11">
        <f t="shared" si="289"/>
        <v>60</v>
      </c>
      <c r="G4610" s="11">
        <f t="shared" si="290"/>
        <v>60</v>
      </c>
      <c r="H4610" s="11" cm="1">
        <f t="array" ref="H4610">INDEX($K$10:$DI$8773,ROW(G4610)-9,MATCH(G4610,$K$10:$DI$10,0))</f>
        <v>429.67</v>
      </c>
      <c r="I4610" s="11">
        <f>IF(INDEX(Effacement!$A$3:$Y$15,MATCH(Tests!D4610,Effacement!$A$3:$A$15,0),MATCH(Tests!E4610,Effacement!$A$3:$Y$3,0))=0,H4610,C4610)</f>
        <v>748.16</v>
      </c>
      <c r="K4610" s="11">
        <v>513.86</v>
      </c>
      <c r="L4610" s="11">
        <v>561.04999999999995</v>
      </c>
      <c r="M4610" s="11">
        <v>603.46</v>
      </c>
      <c r="N4610" s="11">
        <v>640.20000000000005</v>
      </c>
      <c r="O4610" s="11">
        <v>673</v>
      </c>
      <c r="P4610" s="11">
        <v>702.24</v>
      </c>
      <c r="Q4610" s="11">
        <v>723.67</v>
      </c>
      <c r="R4610" s="11">
        <v>738.55</v>
      </c>
      <c r="S4610" s="11">
        <v>748.16</v>
      </c>
      <c r="T4610" s="11">
        <v>748.16</v>
      </c>
      <c r="U4610" s="11">
        <v>748.16</v>
      </c>
      <c r="V4610" s="11">
        <v>748.16</v>
      </c>
      <c r="W4610" s="11">
        <v>748.16</v>
      </c>
      <c r="X4610" s="11">
        <v>748.16</v>
      </c>
      <c r="Y4610" s="11">
        <v>748.16</v>
      </c>
      <c r="Z4610" s="11">
        <v>742.72</v>
      </c>
      <c r="AA4610" s="11">
        <v>729.93</v>
      </c>
      <c r="AB4610" s="11">
        <v>713.08</v>
      </c>
      <c r="AC4610" s="11">
        <v>685.79</v>
      </c>
      <c r="AD4610" s="11">
        <v>654.13</v>
      </c>
      <c r="AE4610" s="11">
        <v>619.15</v>
      </c>
      <c r="AF4610" s="11">
        <v>579.47</v>
      </c>
      <c r="AG4610" s="11">
        <v>534.78</v>
      </c>
      <c r="AH4610" s="11">
        <v>484.88</v>
      </c>
      <c r="AI4610" s="11">
        <v>429.67</v>
      </c>
    </row>
    <row r="4611" spans="1:35" x14ac:dyDescent="0.3">
      <c r="A4611" s="15">
        <v>33065.541666666664</v>
      </c>
      <c r="B4611" s="11">
        <f>SsBackT!D4611</f>
        <v>0</v>
      </c>
      <c r="C4611" s="11">
        <f>Illim!B4611</f>
        <v>738.32</v>
      </c>
      <c r="D4611" s="11">
        <f t="shared" si="287"/>
        <v>7</v>
      </c>
      <c r="E4611" s="11">
        <f t="shared" si="288"/>
        <v>13</v>
      </c>
      <c r="F4611" s="11">
        <f t="shared" si="289"/>
        <v>60</v>
      </c>
      <c r="G4611" s="11">
        <f t="shared" si="290"/>
        <v>60</v>
      </c>
      <c r="H4611" s="11" cm="1">
        <f t="array" ref="H4611">INDEX($K$10:$DI$8773,ROW(G4611)-9,MATCH(G4611,$K$10:$DI$10,0))</f>
        <v>577.48</v>
      </c>
      <c r="I4611" s="11">
        <f>IF(INDEX(Effacement!$A$3:$Y$15,MATCH(Tests!D4611,Effacement!$A$3:$A$15,0),MATCH(Tests!E4611,Effacement!$A$3:$Y$3,0))=0,H4611,C4611)</f>
        <v>738.32</v>
      </c>
      <c r="K4611" s="11">
        <v>344.71</v>
      </c>
      <c r="L4611" s="11">
        <v>405.75</v>
      </c>
      <c r="M4611" s="11">
        <v>462.49</v>
      </c>
      <c r="N4611" s="11">
        <v>515.05999999999995</v>
      </c>
      <c r="O4611" s="11">
        <v>562.29999999999995</v>
      </c>
      <c r="P4611" s="11">
        <v>604.32000000000005</v>
      </c>
      <c r="Q4611" s="11">
        <v>640.67999999999995</v>
      </c>
      <c r="R4611" s="11">
        <v>672.82</v>
      </c>
      <c r="S4611" s="11">
        <v>700.6</v>
      </c>
      <c r="T4611" s="11">
        <v>719.37</v>
      </c>
      <c r="U4611" s="11">
        <v>734.07</v>
      </c>
      <c r="V4611" s="11">
        <v>738.32</v>
      </c>
      <c r="W4611" s="11">
        <v>738.32</v>
      </c>
      <c r="X4611" s="11">
        <v>738.32</v>
      </c>
      <c r="Y4611" s="11">
        <v>738.32</v>
      </c>
      <c r="Z4611" s="11">
        <v>738.32</v>
      </c>
      <c r="AA4611" s="11">
        <v>738.32</v>
      </c>
      <c r="AB4611" s="11">
        <v>738.32</v>
      </c>
      <c r="AC4611" s="11">
        <v>738.32</v>
      </c>
      <c r="AD4611" s="11">
        <v>726.61</v>
      </c>
      <c r="AE4611" s="11">
        <v>709.2</v>
      </c>
      <c r="AF4611" s="11">
        <v>683.6</v>
      </c>
      <c r="AG4611" s="11">
        <v>652.34</v>
      </c>
      <c r="AH4611" s="11">
        <v>616.38</v>
      </c>
      <c r="AI4611" s="11">
        <v>577.48</v>
      </c>
    </row>
    <row r="4612" spans="1:35" x14ac:dyDescent="0.3">
      <c r="A4612" s="15">
        <v>33065.583333333336</v>
      </c>
      <c r="B4612" s="11">
        <f>SsBackT!D4612</f>
        <v>0</v>
      </c>
      <c r="C4612" s="11">
        <f>Illim!B4612</f>
        <v>732.05</v>
      </c>
      <c r="D4612" s="11">
        <f t="shared" si="287"/>
        <v>7</v>
      </c>
      <c r="E4612" s="11">
        <f t="shared" si="288"/>
        <v>14</v>
      </c>
      <c r="F4612" s="11">
        <f t="shared" si="289"/>
        <v>60</v>
      </c>
      <c r="G4612" s="11">
        <f t="shared" si="290"/>
        <v>60</v>
      </c>
      <c r="H4612" s="11" cm="1">
        <f t="array" ref="H4612">INDEX($K$10:$DI$8773,ROW(G4612)-9,MATCH(G4612,$K$10:$DI$10,0))</f>
        <v>668.11</v>
      </c>
      <c r="I4612" s="11">
        <f>IF(INDEX(Effacement!$A$3:$Y$15,MATCH(Tests!D4612,Effacement!$A$3:$A$15,0),MATCH(Tests!E4612,Effacement!$A$3:$Y$3,0))=0,H4612,C4612)</f>
        <v>732.05</v>
      </c>
      <c r="K4612" s="11">
        <v>173.82</v>
      </c>
      <c r="L4612" s="11">
        <v>226.16</v>
      </c>
      <c r="M4612" s="11">
        <v>287.42</v>
      </c>
      <c r="N4612" s="11">
        <v>349.39</v>
      </c>
      <c r="O4612" s="11">
        <v>409.49</v>
      </c>
      <c r="P4612" s="11">
        <v>464.54</v>
      </c>
      <c r="Q4612" s="11">
        <v>514.02</v>
      </c>
      <c r="R4612" s="11">
        <v>560.04</v>
      </c>
      <c r="S4612" s="11">
        <v>598.49</v>
      </c>
      <c r="T4612" s="11">
        <v>633.33000000000004</v>
      </c>
      <c r="U4612" s="11">
        <v>663.65</v>
      </c>
      <c r="V4612" s="11">
        <v>689.44</v>
      </c>
      <c r="W4612" s="11">
        <v>708.02</v>
      </c>
      <c r="X4612" s="11">
        <v>723.7</v>
      </c>
      <c r="Y4612" s="11">
        <v>732.05</v>
      </c>
      <c r="Z4612" s="11">
        <v>732.05</v>
      </c>
      <c r="AA4612" s="11">
        <v>732.05</v>
      </c>
      <c r="AB4612" s="11">
        <v>732.05</v>
      </c>
      <c r="AC4612" s="11">
        <v>732.05</v>
      </c>
      <c r="AD4612" s="11">
        <v>732.05</v>
      </c>
      <c r="AE4612" s="11">
        <v>732.05</v>
      </c>
      <c r="AF4612" s="11">
        <v>727.96</v>
      </c>
      <c r="AG4612" s="11">
        <v>714.25</v>
      </c>
      <c r="AH4612" s="11">
        <v>695.66</v>
      </c>
      <c r="AI4612" s="11">
        <v>668.11</v>
      </c>
    </row>
    <row r="4613" spans="1:35" x14ac:dyDescent="0.3">
      <c r="A4613" s="15">
        <v>33065.625</v>
      </c>
      <c r="B4613" s="11">
        <f>SsBackT!D4613</f>
        <v>0</v>
      </c>
      <c r="C4613" s="11">
        <f>Illim!B4613</f>
        <v>730</v>
      </c>
      <c r="D4613" s="11">
        <f t="shared" si="287"/>
        <v>7</v>
      </c>
      <c r="E4613" s="11">
        <f t="shared" si="288"/>
        <v>15</v>
      </c>
      <c r="F4613" s="11">
        <f t="shared" si="289"/>
        <v>60</v>
      </c>
      <c r="G4613" s="11">
        <f t="shared" si="290"/>
        <v>60</v>
      </c>
      <c r="H4613" s="11" cm="1">
        <f t="array" ref="H4613">INDEX($K$10:$DI$8773,ROW(G4613)-9,MATCH(G4613,$K$10:$DI$10,0))</f>
        <v>712.25</v>
      </c>
      <c r="I4613" s="11">
        <f>IF(INDEX(Effacement!$A$3:$Y$15,MATCH(Tests!D4613,Effacement!$A$3:$A$15,0),MATCH(Tests!E4613,Effacement!$A$3:$Y$3,0))=0,H4613,C4613)</f>
        <v>712.25</v>
      </c>
      <c r="K4613" s="11">
        <v>173.63</v>
      </c>
      <c r="L4613" s="11">
        <v>144.38999999999999</v>
      </c>
      <c r="M4613" s="11">
        <v>140.66</v>
      </c>
      <c r="N4613" s="11">
        <v>176.7</v>
      </c>
      <c r="O4613" s="11">
        <v>234.7</v>
      </c>
      <c r="P4613" s="11">
        <v>297.14</v>
      </c>
      <c r="Q4613" s="11">
        <v>358.71</v>
      </c>
      <c r="R4613" s="11">
        <v>416.48</v>
      </c>
      <c r="S4613" s="11">
        <v>467.98</v>
      </c>
      <c r="T4613" s="11">
        <v>515.46</v>
      </c>
      <c r="U4613" s="11">
        <v>557.42999999999995</v>
      </c>
      <c r="V4613" s="11">
        <v>593.72</v>
      </c>
      <c r="W4613" s="11">
        <v>625.66999999999996</v>
      </c>
      <c r="X4613" s="11">
        <v>657.93</v>
      </c>
      <c r="Y4613" s="11">
        <v>687.09</v>
      </c>
      <c r="Z4613" s="11">
        <v>706.31</v>
      </c>
      <c r="AA4613" s="11">
        <v>719.77</v>
      </c>
      <c r="AB4613" s="11">
        <v>730</v>
      </c>
      <c r="AC4613" s="11">
        <v>730</v>
      </c>
      <c r="AD4613" s="11">
        <v>730</v>
      </c>
      <c r="AE4613" s="11">
        <v>730</v>
      </c>
      <c r="AF4613" s="11">
        <v>730</v>
      </c>
      <c r="AG4613" s="11">
        <v>730</v>
      </c>
      <c r="AH4613" s="11">
        <v>724.03</v>
      </c>
      <c r="AI4613" s="11">
        <v>712.25</v>
      </c>
    </row>
    <row r="4614" spans="1:35" x14ac:dyDescent="0.3">
      <c r="A4614" s="15">
        <v>33065.666666666664</v>
      </c>
      <c r="B4614" s="11">
        <f>SsBackT!D4614</f>
        <v>0</v>
      </c>
      <c r="C4614" s="11">
        <f>Illim!B4614</f>
        <v>722.04</v>
      </c>
      <c r="D4614" s="11">
        <f t="shared" si="287"/>
        <v>7</v>
      </c>
      <c r="E4614" s="11">
        <f t="shared" si="288"/>
        <v>16</v>
      </c>
      <c r="F4614" s="11">
        <f t="shared" si="289"/>
        <v>60</v>
      </c>
      <c r="G4614" s="11">
        <f t="shared" si="290"/>
        <v>60</v>
      </c>
      <c r="H4614" s="11" cm="1">
        <f t="array" ref="H4614">INDEX($K$10:$DI$8773,ROW(G4614)-9,MATCH(G4614,$K$10:$DI$10,0))</f>
        <v>715.7</v>
      </c>
      <c r="I4614" s="11">
        <f>IF(INDEX(Effacement!$A$3:$Y$15,MATCH(Tests!D4614,Effacement!$A$3:$A$15,0),MATCH(Tests!E4614,Effacement!$A$3:$Y$3,0))=0,H4614,C4614)</f>
        <v>715.7</v>
      </c>
      <c r="K4614" s="11">
        <v>248.42</v>
      </c>
      <c r="L4614" s="11">
        <v>205.68</v>
      </c>
      <c r="M4614" s="11">
        <v>163.71</v>
      </c>
      <c r="N4614" s="11">
        <v>129.18</v>
      </c>
      <c r="O4614" s="11">
        <v>113.1</v>
      </c>
      <c r="P4614" s="11">
        <v>133.75</v>
      </c>
      <c r="Q4614" s="11">
        <v>185.99</v>
      </c>
      <c r="R4614" s="11">
        <v>246.92</v>
      </c>
      <c r="S4614" s="11">
        <v>308.05</v>
      </c>
      <c r="T4614" s="11">
        <v>366.48</v>
      </c>
      <c r="U4614" s="11">
        <v>419.38</v>
      </c>
      <c r="V4614" s="11">
        <v>467.75</v>
      </c>
      <c r="W4614" s="11">
        <v>511.01</v>
      </c>
      <c r="X4614" s="11">
        <v>551.4</v>
      </c>
      <c r="Y4614" s="11">
        <v>588.6</v>
      </c>
      <c r="Z4614" s="11">
        <v>622.05999999999995</v>
      </c>
      <c r="AA4614" s="11">
        <v>651.17999999999995</v>
      </c>
      <c r="AB4614" s="11">
        <v>675.19</v>
      </c>
      <c r="AC4614" s="11">
        <v>694.49</v>
      </c>
      <c r="AD4614" s="11">
        <v>706.85</v>
      </c>
      <c r="AE4614" s="11">
        <v>714.75</v>
      </c>
      <c r="AF4614" s="11">
        <v>719.64</v>
      </c>
      <c r="AG4614" s="11">
        <v>721.61</v>
      </c>
      <c r="AH4614" s="11">
        <v>720.14</v>
      </c>
      <c r="AI4614" s="11">
        <v>715.7</v>
      </c>
    </row>
    <row r="4615" spans="1:35" x14ac:dyDescent="0.3">
      <c r="A4615" s="15">
        <v>33065.708333333336</v>
      </c>
      <c r="B4615" s="11">
        <f>SsBackT!D4615</f>
        <v>0</v>
      </c>
      <c r="C4615" s="11">
        <f>Illim!B4615</f>
        <v>643.86</v>
      </c>
      <c r="D4615" s="11">
        <f t="shared" si="287"/>
        <v>7</v>
      </c>
      <c r="E4615" s="11">
        <f t="shared" si="288"/>
        <v>17</v>
      </c>
      <c r="F4615" s="11">
        <f t="shared" si="289"/>
        <v>60</v>
      </c>
      <c r="G4615" s="11">
        <f t="shared" si="290"/>
        <v>60</v>
      </c>
      <c r="H4615" s="11" cm="1">
        <f t="array" ref="H4615">INDEX($K$10:$DI$8773,ROW(G4615)-9,MATCH(G4615,$K$10:$DI$10,0))</f>
        <v>456.39</v>
      </c>
      <c r="I4615" s="11">
        <f>IF(INDEX(Effacement!$A$3:$Y$15,MATCH(Tests!D4615,Effacement!$A$3:$A$15,0),MATCH(Tests!E4615,Effacement!$A$3:$Y$3,0))=0,H4615,C4615)</f>
        <v>456.39</v>
      </c>
      <c r="K4615" s="11">
        <v>297.10000000000002</v>
      </c>
      <c r="L4615" s="11">
        <v>259.99</v>
      </c>
      <c r="M4615" s="11">
        <v>220.34</v>
      </c>
      <c r="N4615" s="11">
        <v>179.82</v>
      </c>
      <c r="O4615" s="11">
        <v>139.99</v>
      </c>
      <c r="P4615" s="11">
        <v>105.42</v>
      </c>
      <c r="Q4615" s="11">
        <v>85.626000000000005</v>
      </c>
      <c r="R4615" s="11">
        <v>97.078000000000003</v>
      </c>
      <c r="S4615" s="11">
        <v>142.4</v>
      </c>
      <c r="T4615" s="11">
        <v>199.07</v>
      </c>
      <c r="U4615" s="11">
        <v>256.7</v>
      </c>
      <c r="V4615" s="11">
        <v>312.49</v>
      </c>
      <c r="W4615" s="11">
        <v>363.48</v>
      </c>
      <c r="X4615" s="11">
        <v>413.85</v>
      </c>
      <c r="Y4615" s="11">
        <v>458.78</v>
      </c>
      <c r="Z4615" s="11">
        <v>498.12</v>
      </c>
      <c r="AA4615" s="11">
        <v>534.20000000000005</v>
      </c>
      <c r="AB4615" s="11">
        <v>566.41999999999996</v>
      </c>
      <c r="AC4615" s="11">
        <v>595.04</v>
      </c>
      <c r="AD4615" s="11">
        <v>618.87</v>
      </c>
      <c r="AE4615" s="11">
        <v>638.09</v>
      </c>
      <c r="AF4615" s="11">
        <v>588.07000000000005</v>
      </c>
      <c r="AG4615" s="11">
        <v>520.25</v>
      </c>
      <c r="AH4615" s="11">
        <v>476.09</v>
      </c>
      <c r="AI4615" s="11">
        <v>456.39</v>
      </c>
    </row>
    <row r="4616" spans="1:35" x14ac:dyDescent="0.3">
      <c r="A4616" s="15">
        <v>33065.75</v>
      </c>
      <c r="B4616" s="11">
        <f>SsBackT!D4616</f>
        <v>0</v>
      </c>
      <c r="C4616" s="11">
        <f>Illim!B4616</f>
        <v>381.72</v>
      </c>
      <c r="D4616" s="11">
        <f t="shared" si="287"/>
        <v>7</v>
      </c>
      <c r="E4616" s="11">
        <f t="shared" si="288"/>
        <v>18</v>
      </c>
      <c r="F4616" s="11">
        <f t="shared" si="289"/>
        <v>60</v>
      </c>
      <c r="G4616" s="11">
        <f t="shared" si="290"/>
        <v>60</v>
      </c>
      <c r="H4616" s="11" cm="1">
        <f t="array" ref="H4616">INDEX($K$10:$DI$8773,ROW(G4616)-9,MATCH(G4616,$K$10:$DI$10,0))</f>
        <v>102.56</v>
      </c>
      <c r="I4616" s="11">
        <f>IF(INDEX(Effacement!$A$3:$Y$15,MATCH(Tests!D4616,Effacement!$A$3:$A$15,0),MATCH(Tests!E4616,Effacement!$A$3:$Y$3,0))=0,H4616,C4616)</f>
        <v>102.56</v>
      </c>
      <c r="K4616" s="11">
        <v>284.58</v>
      </c>
      <c r="L4616" s="11">
        <v>269.91000000000003</v>
      </c>
      <c r="M4616" s="11">
        <v>239.86</v>
      </c>
      <c r="N4616" s="11">
        <v>207.7</v>
      </c>
      <c r="O4616" s="11">
        <v>173.52</v>
      </c>
      <c r="P4616" s="11">
        <v>138.34</v>
      </c>
      <c r="Q4616" s="11">
        <v>104.14</v>
      </c>
      <c r="R4616" s="11">
        <v>74.313999999999993</v>
      </c>
      <c r="S4616" s="11">
        <v>56.984999999999999</v>
      </c>
      <c r="T4616" s="11">
        <v>65.02</v>
      </c>
      <c r="U4616" s="11">
        <v>102.12</v>
      </c>
      <c r="V4616" s="11">
        <v>150.18</v>
      </c>
      <c r="W4616" s="11">
        <v>200.26</v>
      </c>
      <c r="X4616" s="11">
        <v>251.29</v>
      </c>
      <c r="Y4616" s="11">
        <v>298.48</v>
      </c>
      <c r="Z4616" s="11">
        <v>342.21</v>
      </c>
      <c r="AA4616" s="11">
        <v>381.77</v>
      </c>
      <c r="AB4616" s="11">
        <v>193.64</v>
      </c>
      <c r="AC4616" s="11">
        <v>98.744</v>
      </c>
      <c r="AD4616" s="11">
        <v>100.23</v>
      </c>
      <c r="AE4616" s="11">
        <v>101.42</v>
      </c>
      <c r="AF4616" s="11">
        <v>102.25</v>
      </c>
      <c r="AG4616" s="11">
        <v>102.66</v>
      </c>
      <c r="AH4616" s="11">
        <v>102.75</v>
      </c>
      <c r="AI4616" s="11">
        <v>102.56</v>
      </c>
    </row>
    <row r="4617" spans="1:35" x14ac:dyDescent="0.3">
      <c r="A4617" s="15">
        <v>33065.791666666664</v>
      </c>
      <c r="B4617" s="11">
        <f>SsBackT!D4617</f>
        <v>0</v>
      </c>
      <c r="C4617" s="11">
        <f>Illim!B4617</f>
        <v>115.01</v>
      </c>
      <c r="D4617" s="11">
        <f t="shared" si="287"/>
        <v>7</v>
      </c>
      <c r="E4617" s="11">
        <f t="shared" si="288"/>
        <v>19</v>
      </c>
      <c r="F4617" s="11">
        <f t="shared" si="289"/>
        <v>60</v>
      </c>
      <c r="G4617" s="11">
        <f t="shared" si="290"/>
        <v>60</v>
      </c>
      <c r="H4617" s="11" cm="1">
        <f t="array" ref="H4617">INDEX($K$10:$DI$8773,ROW(G4617)-9,MATCH(G4617,$K$10:$DI$10,0))</f>
        <v>57.2</v>
      </c>
      <c r="I4617" s="11">
        <f>IF(INDEX(Effacement!$A$3:$Y$15,MATCH(Tests!D4617,Effacement!$A$3:$A$15,0),MATCH(Tests!E4617,Effacement!$A$3:$Y$3,0))=0,H4617,C4617)</f>
        <v>115.01</v>
      </c>
      <c r="K4617" s="11">
        <v>106.3</v>
      </c>
      <c r="L4617" s="11">
        <v>105.58</v>
      </c>
      <c r="M4617" s="11">
        <v>104.58</v>
      </c>
      <c r="N4617" s="11">
        <v>102.86</v>
      </c>
      <c r="O4617" s="11">
        <v>100.46</v>
      </c>
      <c r="P4617" s="11">
        <v>97.141000000000005</v>
      </c>
      <c r="Q4617" s="11">
        <v>92.257999999999996</v>
      </c>
      <c r="R4617" s="11">
        <v>84.14</v>
      </c>
      <c r="S4617" s="11">
        <v>61.884</v>
      </c>
      <c r="T4617" s="11">
        <v>42.975999999999999</v>
      </c>
      <c r="U4617" s="11">
        <v>31.919</v>
      </c>
      <c r="V4617" s="11">
        <v>36.744999999999997</v>
      </c>
      <c r="W4617" s="11">
        <v>60.146999999999998</v>
      </c>
      <c r="X4617" s="11">
        <v>92.376000000000005</v>
      </c>
      <c r="Y4617" s="11">
        <v>74.352000000000004</v>
      </c>
      <c r="Z4617" s="11">
        <v>48.511000000000003</v>
      </c>
      <c r="AA4617" s="11">
        <v>50.875</v>
      </c>
      <c r="AB4617" s="11">
        <v>52.670999999999999</v>
      </c>
      <c r="AC4617" s="11">
        <v>54.127000000000002</v>
      </c>
      <c r="AD4617" s="11">
        <v>55.207000000000001</v>
      </c>
      <c r="AE4617" s="11">
        <v>55.970999999999997</v>
      </c>
      <c r="AF4617" s="11">
        <v>56.530999999999999</v>
      </c>
      <c r="AG4617" s="11">
        <v>56.932000000000002</v>
      </c>
      <c r="AH4617" s="11">
        <v>57.146000000000001</v>
      </c>
      <c r="AI4617" s="11">
        <v>57.2</v>
      </c>
    </row>
    <row r="4618" spans="1:35" x14ac:dyDescent="0.3">
      <c r="A4618" s="15">
        <v>33065.833333333336</v>
      </c>
      <c r="B4618" s="11">
        <f>SsBackT!D4618</f>
        <v>0</v>
      </c>
      <c r="C4618" s="11">
        <f>Illim!B4618</f>
        <v>-1.32E-2</v>
      </c>
      <c r="D4618" s="11">
        <f t="shared" si="287"/>
        <v>7</v>
      </c>
      <c r="E4618" s="11">
        <f t="shared" si="288"/>
        <v>20</v>
      </c>
      <c r="F4618" s="11">
        <f t="shared" si="289"/>
        <v>60</v>
      </c>
      <c r="G4618" s="11">
        <f t="shared" si="290"/>
        <v>60</v>
      </c>
      <c r="H4618" s="11" cm="1">
        <f t="array" ref="H4618">INDEX($K$10:$DI$8773,ROW(G4618)-9,MATCH(G4618,$K$10:$DI$10,0))</f>
        <v>-1.32E-2</v>
      </c>
      <c r="I4618" s="11">
        <f>IF(INDEX(Effacement!$A$3:$Y$15,MATCH(Tests!D4618,Effacement!$A$3:$A$15,0),MATCH(Tests!E4618,Effacement!$A$3:$Y$3,0))=0,H4618,C4618)</f>
        <v>-1.32E-2</v>
      </c>
      <c r="K4618" s="11">
        <v>-1.32E-2</v>
      </c>
      <c r="L4618" s="11">
        <v>-1.32E-2</v>
      </c>
      <c r="M4618" s="11">
        <v>-1.32E-2</v>
      </c>
      <c r="N4618" s="11">
        <v>-1.32E-2</v>
      </c>
      <c r="O4618" s="11">
        <v>-1.32E-2</v>
      </c>
      <c r="P4618" s="11">
        <v>-1.32E-2</v>
      </c>
      <c r="Q4618" s="11">
        <v>-1.32E-2</v>
      </c>
      <c r="R4618" s="11">
        <v>-1.32E-2</v>
      </c>
      <c r="S4618" s="11">
        <v>-1.32E-2</v>
      </c>
      <c r="T4618" s="11">
        <v>-1.32E-2</v>
      </c>
      <c r="U4618" s="11">
        <v>-1.32E-2</v>
      </c>
      <c r="V4618" s="11">
        <v>-1.32E-2</v>
      </c>
      <c r="W4618" s="11">
        <v>-1.32E-2</v>
      </c>
      <c r="X4618" s="11">
        <v>-1.32E-2</v>
      </c>
      <c r="Y4618" s="11">
        <v>-1.32E-2</v>
      </c>
      <c r="Z4618" s="11">
        <v>-1.32E-2</v>
      </c>
      <c r="AA4618" s="11">
        <v>-1.32E-2</v>
      </c>
      <c r="AB4618" s="11">
        <v>-1.32E-2</v>
      </c>
      <c r="AC4618" s="11">
        <v>-1.32E-2</v>
      </c>
      <c r="AD4618" s="11">
        <v>-1.32E-2</v>
      </c>
      <c r="AE4618" s="11">
        <v>-1.32E-2</v>
      </c>
      <c r="AF4618" s="11">
        <v>-1.32E-2</v>
      </c>
      <c r="AG4618" s="11">
        <v>-1.32E-2</v>
      </c>
      <c r="AH4618" s="11">
        <v>-1.32E-2</v>
      </c>
      <c r="AI4618" s="11">
        <v>-1.32E-2</v>
      </c>
    </row>
    <row r="4619" spans="1:35" x14ac:dyDescent="0.3">
      <c r="A4619" s="15">
        <v>33065.875</v>
      </c>
      <c r="B4619" s="11">
        <f>SsBackT!D4619</f>
        <v>0</v>
      </c>
      <c r="C4619" s="11">
        <f>Illim!B4619</f>
        <v>-1.32E-2</v>
      </c>
      <c r="D4619" s="11">
        <f t="shared" si="287"/>
        <v>7</v>
      </c>
      <c r="E4619" s="11">
        <f t="shared" si="288"/>
        <v>21</v>
      </c>
      <c r="F4619" s="11">
        <f t="shared" si="289"/>
        <v>60</v>
      </c>
      <c r="G4619" s="11">
        <f t="shared" si="290"/>
        <v>60</v>
      </c>
      <c r="H4619" s="11" cm="1">
        <f t="array" ref="H4619">INDEX($K$10:$DI$8773,ROW(G4619)-9,MATCH(G4619,$K$10:$DI$10,0))</f>
        <v>-1.32E-2</v>
      </c>
      <c r="I4619" s="11">
        <f>IF(INDEX(Effacement!$A$3:$Y$15,MATCH(Tests!D4619,Effacement!$A$3:$A$15,0),MATCH(Tests!E4619,Effacement!$A$3:$Y$3,0))=0,H4619,C4619)</f>
        <v>-1.32E-2</v>
      </c>
      <c r="K4619" s="11">
        <v>-1.32E-2</v>
      </c>
      <c r="L4619" s="11">
        <v>-1.32E-2</v>
      </c>
      <c r="M4619" s="11">
        <v>-1.32E-2</v>
      </c>
      <c r="N4619" s="11">
        <v>-1.32E-2</v>
      </c>
      <c r="O4619" s="11">
        <v>-1.32E-2</v>
      </c>
      <c r="P4619" s="11">
        <v>-1.32E-2</v>
      </c>
      <c r="Q4619" s="11">
        <v>-1.32E-2</v>
      </c>
      <c r="R4619" s="11">
        <v>-1.32E-2</v>
      </c>
      <c r="S4619" s="11">
        <v>-1.32E-2</v>
      </c>
      <c r="T4619" s="11">
        <v>-1.32E-2</v>
      </c>
      <c r="U4619" s="11">
        <v>-1.32E-2</v>
      </c>
      <c r="V4619" s="11">
        <v>-1.32E-2</v>
      </c>
      <c r="W4619" s="11">
        <v>-1.32E-2</v>
      </c>
      <c r="X4619" s="11">
        <v>-1.32E-2</v>
      </c>
      <c r="Y4619" s="11">
        <v>-1.32E-2</v>
      </c>
      <c r="Z4619" s="11">
        <v>-1.32E-2</v>
      </c>
      <c r="AA4619" s="11">
        <v>-1.32E-2</v>
      </c>
      <c r="AB4619" s="11">
        <v>-1.32E-2</v>
      </c>
      <c r="AC4619" s="11">
        <v>-1.32E-2</v>
      </c>
      <c r="AD4619" s="11">
        <v>-1.32E-2</v>
      </c>
      <c r="AE4619" s="11">
        <v>-1.32E-2</v>
      </c>
      <c r="AF4619" s="11">
        <v>-1.32E-2</v>
      </c>
      <c r="AG4619" s="11">
        <v>-1.32E-2</v>
      </c>
      <c r="AH4619" s="11">
        <v>-1.32E-2</v>
      </c>
      <c r="AI4619" s="11">
        <v>-1.32E-2</v>
      </c>
    </row>
    <row r="4620" spans="1:35" x14ac:dyDescent="0.3">
      <c r="A4620" s="15">
        <v>33065.916666666664</v>
      </c>
      <c r="B4620" s="11">
        <f>SsBackT!D4620</f>
        <v>0</v>
      </c>
      <c r="C4620" s="11">
        <f>Illim!B4620</f>
        <v>-1.32E-2</v>
      </c>
      <c r="D4620" s="11">
        <f t="shared" si="287"/>
        <v>7</v>
      </c>
      <c r="E4620" s="11">
        <f t="shared" si="288"/>
        <v>22</v>
      </c>
      <c r="F4620" s="11">
        <f t="shared" si="289"/>
        <v>60</v>
      </c>
      <c r="G4620" s="11">
        <f t="shared" si="290"/>
        <v>60</v>
      </c>
      <c r="H4620" s="11" cm="1">
        <f t="array" ref="H4620">INDEX($K$10:$DI$8773,ROW(G4620)-9,MATCH(G4620,$K$10:$DI$10,0))</f>
        <v>-1.32E-2</v>
      </c>
      <c r="I4620" s="11">
        <f>IF(INDEX(Effacement!$A$3:$Y$15,MATCH(Tests!D4620,Effacement!$A$3:$A$15,0),MATCH(Tests!E4620,Effacement!$A$3:$Y$3,0))=0,H4620,C4620)</f>
        <v>-1.32E-2</v>
      </c>
      <c r="K4620" s="11">
        <v>-1.32E-2</v>
      </c>
      <c r="L4620" s="11">
        <v>-1.32E-2</v>
      </c>
      <c r="M4620" s="11">
        <v>-1.32E-2</v>
      </c>
      <c r="N4620" s="11">
        <v>-1.32E-2</v>
      </c>
      <c r="O4620" s="11">
        <v>-1.32E-2</v>
      </c>
      <c r="P4620" s="11">
        <v>-1.32E-2</v>
      </c>
      <c r="Q4620" s="11">
        <v>-1.32E-2</v>
      </c>
      <c r="R4620" s="11">
        <v>-1.32E-2</v>
      </c>
      <c r="S4620" s="11">
        <v>-1.32E-2</v>
      </c>
      <c r="T4620" s="11">
        <v>-1.32E-2</v>
      </c>
      <c r="U4620" s="11">
        <v>-1.32E-2</v>
      </c>
      <c r="V4620" s="11">
        <v>-1.32E-2</v>
      </c>
      <c r="W4620" s="11">
        <v>-1.32E-2</v>
      </c>
      <c r="X4620" s="11">
        <v>-1.32E-2</v>
      </c>
      <c r="Y4620" s="11">
        <v>-1.32E-2</v>
      </c>
      <c r="Z4620" s="11">
        <v>-1.32E-2</v>
      </c>
      <c r="AA4620" s="11">
        <v>-1.32E-2</v>
      </c>
      <c r="AB4620" s="11">
        <v>-1.32E-2</v>
      </c>
      <c r="AC4620" s="11">
        <v>-1.32E-2</v>
      </c>
      <c r="AD4620" s="11">
        <v>-1.32E-2</v>
      </c>
      <c r="AE4620" s="11">
        <v>-1.32E-2</v>
      </c>
      <c r="AF4620" s="11">
        <v>-1.32E-2</v>
      </c>
      <c r="AG4620" s="11">
        <v>-1.32E-2</v>
      </c>
      <c r="AH4620" s="11">
        <v>-1.32E-2</v>
      </c>
      <c r="AI4620" s="11">
        <v>-1.32E-2</v>
      </c>
    </row>
    <row r="4621" spans="1:35" x14ac:dyDescent="0.3">
      <c r="A4621" s="15">
        <v>33065.958333333336</v>
      </c>
      <c r="B4621" s="11">
        <f>SsBackT!D4621</f>
        <v>0</v>
      </c>
      <c r="C4621" s="11">
        <f>Illim!B4621</f>
        <v>-1.32E-2</v>
      </c>
      <c r="D4621" s="11">
        <f t="shared" si="287"/>
        <v>7</v>
      </c>
      <c r="E4621" s="11">
        <f t="shared" si="288"/>
        <v>23</v>
      </c>
      <c r="F4621" s="11">
        <f t="shared" si="289"/>
        <v>60</v>
      </c>
      <c r="G4621" s="11">
        <f t="shared" si="290"/>
        <v>60</v>
      </c>
      <c r="H4621" s="11" cm="1">
        <f t="array" ref="H4621">INDEX($K$10:$DI$8773,ROW(G4621)-9,MATCH(G4621,$K$10:$DI$10,0))</f>
        <v>-1.32E-2</v>
      </c>
      <c r="I4621" s="11">
        <f>IF(INDEX(Effacement!$A$3:$Y$15,MATCH(Tests!D4621,Effacement!$A$3:$A$15,0),MATCH(Tests!E4621,Effacement!$A$3:$Y$3,0))=0,H4621,C4621)</f>
        <v>-1.32E-2</v>
      </c>
      <c r="K4621" s="11">
        <v>-1.32E-2</v>
      </c>
      <c r="L4621" s="11">
        <v>-1.32E-2</v>
      </c>
      <c r="M4621" s="11">
        <v>-1.32E-2</v>
      </c>
      <c r="N4621" s="11">
        <v>-1.32E-2</v>
      </c>
      <c r="O4621" s="11">
        <v>-1.32E-2</v>
      </c>
      <c r="P4621" s="11">
        <v>-1.32E-2</v>
      </c>
      <c r="Q4621" s="11">
        <v>-1.32E-2</v>
      </c>
      <c r="R4621" s="11">
        <v>-1.32E-2</v>
      </c>
      <c r="S4621" s="11">
        <v>-1.32E-2</v>
      </c>
      <c r="T4621" s="11">
        <v>-1.32E-2</v>
      </c>
      <c r="U4621" s="11">
        <v>-1.32E-2</v>
      </c>
      <c r="V4621" s="11">
        <v>-1.32E-2</v>
      </c>
      <c r="W4621" s="11">
        <v>-1.32E-2</v>
      </c>
      <c r="X4621" s="11">
        <v>-1.32E-2</v>
      </c>
      <c r="Y4621" s="11">
        <v>-1.32E-2</v>
      </c>
      <c r="Z4621" s="11">
        <v>-1.32E-2</v>
      </c>
      <c r="AA4621" s="11">
        <v>-1.32E-2</v>
      </c>
      <c r="AB4621" s="11">
        <v>-1.32E-2</v>
      </c>
      <c r="AC4621" s="11">
        <v>-1.32E-2</v>
      </c>
      <c r="AD4621" s="11">
        <v>-1.32E-2</v>
      </c>
      <c r="AE4621" s="11">
        <v>-1.32E-2</v>
      </c>
      <c r="AF4621" s="11">
        <v>-1.32E-2</v>
      </c>
      <c r="AG4621" s="11">
        <v>-1.32E-2</v>
      </c>
      <c r="AH4621" s="11">
        <v>-1.32E-2</v>
      </c>
      <c r="AI4621" s="11">
        <v>-1.32E-2</v>
      </c>
    </row>
    <row r="4622" spans="1:35" x14ac:dyDescent="0.3">
      <c r="A4622" s="15">
        <v>33066</v>
      </c>
      <c r="B4622" s="11">
        <f>SsBackT!D4622</f>
        <v>0</v>
      </c>
      <c r="C4622" s="11">
        <f>Illim!B4622</f>
        <v>-1.32E-2</v>
      </c>
      <c r="D4622" s="11">
        <f t="shared" ref="D4622:D4685" si="291">MONTH(A4622)</f>
        <v>7</v>
      </c>
      <c r="E4622" s="11">
        <f t="shared" ref="E4622:E4685" si="292">HOUR(A4622)</f>
        <v>0</v>
      </c>
      <c r="F4622" s="11">
        <f t="shared" ref="F4622:F4685" si="293">IF(B4622&gt;0,IF(B4622-90&lt;$B$6,$B$6,B4622-90),IF(B4622+90&gt;$B$7,$B$7,B4622+90))</f>
        <v>60</v>
      </c>
      <c r="G4622" s="11">
        <f t="shared" si="290"/>
        <v>60</v>
      </c>
      <c r="H4622" s="11" cm="1">
        <f t="array" ref="H4622">INDEX($K$10:$DI$8773,ROW(G4622)-9,MATCH(G4622,$K$10:$DI$10,0))</f>
        <v>-1.32E-2</v>
      </c>
      <c r="I4622" s="11">
        <f>IF(INDEX(Effacement!$A$3:$Y$15,MATCH(Tests!D4622,Effacement!$A$3:$A$15,0),MATCH(Tests!E4622,Effacement!$A$3:$Y$3,0))=0,H4622,C4622)</f>
        <v>-1.32E-2</v>
      </c>
      <c r="K4622" s="11">
        <v>-1.32E-2</v>
      </c>
      <c r="L4622" s="11">
        <v>-1.32E-2</v>
      </c>
      <c r="M4622" s="11">
        <v>-1.32E-2</v>
      </c>
      <c r="N4622" s="11">
        <v>-1.32E-2</v>
      </c>
      <c r="O4622" s="11">
        <v>-1.32E-2</v>
      </c>
      <c r="P4622" s="11">
        <v>-1.32E-2</v>
      </c>
      <c r="Q4622" s="11">
        <v>-1.32E-2</v>
      </c>
      <c r="R4622" s="11">
        <v>-1.32E-2</v>
      </c>
      <c r="S4622" s="11">
        <v>-1.32E-2</v>
      </c>
      <c r="T4622" s="11">
        <v>-1.32E-2</v>
      </c>
      <c r="U4622" s="11">
        <v>-1.32E-2</v>
      </c>
      <c r="V4622" s="11">
        <v>-1.32E-2</v>
      </c>
      <c r="W4622" s="11">
        <v>-1.32E-2</v>
      </c>
      <c r="X4622" s="11">
        <v>-1.32E-2</v>
      </c>
      <c r="Y4622" s="11">
        <v>-1.32E-2</v>
      </c>
      <c r="Z4622" s="11">
        <v>-1.32E-2</v>
      </c>
      <c r="AA4622" s="11">
        <v>-1.32E-2</v>
      </c>
      <c r="AB4622" s="11">
        <v>-1.32E-2</v>
      </c>
      <c r="AC4622" s="11">
        <v>-1.32E-2</v>
      </c>
      <c r="AD4622" s="11">
        <v>-1.32E-2</v>
      </c>
      <c r="AE4622" s="11">
        <v>-1.32E-2</v>
      </c>
      <c r="AF4622" s="11">
        <v>-1.32E-2</v>
      </c>
      <c r="AG4622" s="11">
        <v>-1.32E-2</v>
      </c>
      <c r="AH4622" s="11">
        <v>-1.32E-2</v>
      </c>
      <c r="AI4622" s="11">
        <v>-1.32E-2</v>
      </c>
    </row>
    <row r="4623" spans="1:35" x14ac:dyDescent="0.3">
      <c r="A4623" s="15">
        <v>33066.041666666664</v>
      </c>
      <c r="B4623" s="11">
        <f>SsBackT!D4623</f>
        <v>0</v>
      </c>
      <c r="C4623" s="11">
        <f>Illim!B4623</f>
        <v>-1.32E-2</v>
      </c>
      <c r="D4623" s="11">
        <f t="shared" si="291"/>
        <v>7</v>
      </c>
      <c r="E4623" s="11">
        <f t="shared" si="292"/>
        <v>1</v>
      </c>
      <c r="F4623" s="11">
        <f t="shared" si="293"/>
        <v>60</v>
      </c>
      <c r="G4623" s="11">
        <f t="shared" ref="G4623:G4686" si="294">IF(F4623&gt;0,MROUND(F4623,5),MROUND(F4623,-5))</f>
        <v>60</v>
      </c>
      <c r="H4623" s="11" cm="1">
        <f t="array" ref="H4623">INDEX($K$10:$DI$8773,ROW(G4623)-9,MATCH(G4623,$K$10:$DI$10,0))</f>
        <v>-1.32E-2</v>
      </c>
      <c r="I4623" s="11">
        <f>IF(INDEX(Effacement!$A$3:$Y$15,MATCH(Tests!D4623,Effacement!$A$3:$A$15,0),MATCH(Tests!E4623,Effacement!$A$3:$Y$3,0))=0,H4623,C4623)</f>
        <v>-1.32E-2</v>
      </c>
      <c r="K4623" s="11">
        <v>-1.32E-2</v>
      </c>
      <c r="L4623" s="11">
        <v>-1.32E-2</v>
      </c>
      <c r="M4623" s="11">
        <v>-1.32E-2</v>
      </c>
      <c r="N4623" s="11">
        <v>-1.32E-2</v>
      </c>
      <c r="O4623" s="11">
        <v>-1.32E-2</v>
      </c>
      <c r="P4623" s="11">
        <v>-1.32E-2</v>
      </c>
      <c r="Q4623" s="11">
        <v>-1.32E-2</v>
      </c>
      <c r="R4623" s="11">
        <v>-1.32E-2</v>
      </c>
      <c r="S4623" s="11">
        <v>-1.32E-2</v>
      </c>
      <c r="T4623" s="11">
        <v>-1.32E-2</v>
      </c>
      <c r="U4623" s="11">
        <v>-1.32E-2</v>
      </c>
      <c r="V4623" s="11">
        <v>-1.32E-2</v>
      </c>
      <c r="W4623" s="11">
        <v>-1.32E-2</v>
      </c>
      <c r="X4623" s="11">
        <v>-1.32E-2</v>
      </c>
      <c r="Y4623" s="11">
        <v>-1.32E-2</v>
      </c>
      <c r="Z4623" s="11">
        <v>-1.32E-2</v>
      </c>
      <c r="AA4623" s="11">
        <v>-1.32E-2</v>
      </c>
      <c r="AB4623" s="11">
        <v>-1.32E-2</v>
      </c>
      <c r="AC4623" s="11">
        <v>-1.32E-2</v>
      </c>
      <c r="AD4623" s="11">
        <v>-1.32E-2</v>
      </c>
      <c r="AE4623" s="11">
        <v>-1.32E-2</v>
      </c>
      <c r="AF4623" s="11">
        <v>-1.32E-2</v>
      </c>
      <c r="AG4623" s="11">
        <v>-1.32E-2</v>
      </c>
      <c r="AH4623" s="11">
        <v>-1.32E-2</v>
      </c>
      <c r="AI4623" s="11">
        <v>-1.32E-2</v>
      </c>
    </row>
    <row r="4624" spans="1:35" x14ac:dyDescent="0.3">
      <c r="A4624" s="15">
        <v>33066.083333333336</v>
      </c>
      <c r="B4624" s="11">
        <f>SsBackT!D4624</f>
        <v>0</v>
      </c>
      <c r="C4624" s="11">
        <f>Illim!B4624</f>
        <v>-1.32E-2</v>
      </c>
      <c r="D4624" s="11">
        <f t="shared" si="291"/>
        <v>7</v>
      </c>
      <c r="E4624" s="11">
        <f t="shared" si="292"/>
        <v>2</v>
      </c>
      <c r="F4624" s="11">
        <f t="shared" si="293"/>
        <v>60</v>
      </c>
      <c r="G4624" s="11">
        <f t="shared" si="294"/>
        <v>60</v>
      </c>
      <c r="H4624" s="11" cm="1">
        <f t="array" ref="H4624">INDEX($K$10:$DI$8773,ROW(G4624)-9,MATCH(G4624,$K$10:$DI$10,0))</f>
        <v>-1.32E-2</v>
      </c>
      <c r="I4624" s="11">
        <f>IF(INDEX(Effacement!$A$3:$Y$15,MATCH(Tests!D4624,Effacement!$A$3:$A$15,0),MATCH(Tests!E4624,Effacement!$A$3:$Y$3,0))=0,H4624,C4624)</f>
        <v>-1.32E-2</v>
      </c>
      <c r="K4624" s="11">
        <v>-1.32E-2</v>
      </c>
      <c r="L4624" s="11">
        <v>-1.32E-2</v>
      </c>
      <c r="M4624" s="11">
        <v>-1.32E-2</v>
      </c>
      <c r="N4624" s="11">
        <v>-1.32E-2</v>
      </c>
      <c r="O4624" s="11">
        <v>-1.32E-2</v>
      </c>
      <c r="P4624" s="11">
        <v>-1.32E-2</v>
      </c>
      <c r="Q4624" s="11">
        <v>-1.32E-2</v>
      </c>
      <c r="R4624" s="11">
        <v>-1.32E-2</v>
      </c>
      <c r="S4624" s="11">
        <v>-1.32E-2</v>
      </c>
      <c r="T4624" s="11">
        <v>-1.32E-2</v>
      </c>
      <c r="U4624" s="11">
        <v>-1.32E-2</v>
      </c>
      <c r="V4624" s="11">
        <v>-1.32E-2</v>
      </c>
      <c r="W4624" s="11">
        <v>-1.32E-2</v>
      </c>
      <c r="X4624" s="11">
        <v>-1.32E-2</v>
      </c>
      <c r="Y4624" s="11">
        <v>-1.32E-2</v>
      </c>
      <c r="Z4624" s="11">
        <v>-1.32E-2</v>
      </c>
      <c r="AA4624" s="11">
        <v>-1.32E-2</v>
      </c>
      <c r="AB4624" s="11">
        <v>-1.32E-2</v>
      </c>
      <c r="AC4624" s="11">
        <v>-1.32E-2</v>
      </c>
      <c r="AD4624" s="11">
        <v>-1.32E-2</v>
      </c>
      <c r="AE4624" s="11">
        <v>-1.32E-2</v>
      </c>
      <c r="AF4624" s="11">
        <v>-1.32E-2</v>
      </c>
      <c r="AG4624" s="11">
        <v>-1.32E-2</v>
      </c>
      <c r="AH4624" s="11">
        <v>-1.32E-2</v>
      </c>
      <c r="AI4624" s="11">
        <v>-1.32E-2</v>
      </c>
    </row>
    <row r="4625" spans="1:35" x14ac:dyDescent="0.3">
      <c r="A4625" s="15">
        <v>33066.125</v>
      </c>
      <c r="B4625" s="11">
        <f>SsBackT!D4625</f>
        <v>0</v>
      </c>
      <c r="C4625" s="11">
        <f>Illim!B4625</f>
        <v>-1.32E-2</v>
      </c>
      <c r="D4625" s="11">
        <f t="shared" si="291"/>
        <v>7</v>
      </c>
      <c r="E4625" s="11">
        <f t="shared" si="292"/>
        <v>3</v>
      </c>
      <c r="F4625" s="11">
        <f t="shared" si="293"/>
        <v>60</v>
      </c>
      <c r="G4625" s="11">
        <f t="shared" si="294"/>
        <v>60</v>
      </c>
      <c r="H4625" s="11" cm="1">
        <f t="array" ref="H4625">INDEX($K$10:$DI$8773,ROW(G4625)-9,MATCH(G4625,$K$10:$DI$10,0))</f>
        <v>-1.32E-2</v>
      </c>
      <c r="I4625" s="11">
        <f>IF(INDEX(Effacement!$A$3:$Y$15,MATCH(Tests!D4625,Effacement!$A$3:$A$15,0),MATCH(Tests!E4625,Effacement!$A$3:$Y$3,0))=0,H4625,C4625)</f>
        <v>-1.32E-2</v>
      </c>
      <c r="K4625" s="11">
        <v>-1.32E-2</v>
      </c>
      <c r="L4625" s="11">
        <v>-1.32E-2</v>
      </c>
      <c r="M4625" s="11">
        <v>-1.32E-2</v>
      </c>
      <c r="N4625" s="11">
        <v>-1.32E-2</v>
      </c>
      <c r="O4625" s="11">
        <v>-1.32E-2</v>
      </c>
      <c r="P4625" s="11">
        <v>-1.32E-2</v>
      </c>
      <c r="Q4625" s="11">
        <v>-1.32E-2</v>
      </c>
      <c r="R4625" s="11">
        <v>-1.32E-2</v>
      </c>
      <c r="S4625" s="11">
        <v>-1.32E-2</v>
      </c>
      <c r="T4625" s="11">
        <v>-1.32E-2</v>
      </c>
      <c r="U4625" s="11">
        <v>-1.32E-2</v>
      </c>
      <c r="V4625" s="11">
        <v>-1.32E-2</v>
      </c>
      <c r="W4625" s="11">
        <v>-1.32E-2</v>
      </c>
      <c r="X4625" s="11">
        <v>-1.32E-2</v>
      </c>
      <c r="Y4625" s="11">
        <v>-1.32E-2</v>
      </c>
      <c r="Z4625" s="11">
        <v>-1.32E-2</v>
      </c>
      <c r="AA4625" s="11">
        <v>-1.32E-2</v>
      </c>
      <c r="AB4625" s="11">
        <v>-1.32E-2</v>
      </c>
      <c r="AC4625" s="11">
        <v>-1.32E-2</v>
      </c>
      <c r="AD4625" s="11">
        <v>-1.32E-2</v>
      </c>
      <c r="AE4625" s="11">
        <v>-1.32E-2</v>
      </c>
      <c r="AF4625" s="11">
        <v>-1.32E-2</v>
      </c>
      <c r="AG4625" s="11">
        <v>-1.32E-2</v>
      </c>
      <c r="AH4625" s="11">
        <v>-1.32E-2</v>
      </c>
      <c r="AI4625" s="11">
        <v>-1.32E-2</v>
      </c>
    </row>
    <row r="4626" spans="1:35" x14ac:dyDescent="0.3">
      <c r="A4626" s="15">
        <v>33066.166666666664</v>
      </c>
      <c r="B4626" s="11">
        <f>SsBackT!D4626</f>
        <v>0</v>
      </c>
      <c r="C4626" s="11">
        <f>Illim!B4626</f>
        <v>-1.32E-2</v>
      </c>
      <c r="D4626" s="11">
        <f t="shared" si="291"/>
        <v>7</v>
      </c>
      <c r="E4626" s="11">
        <f t="shared" si="292"/>
        <v>4</v>
      </c>
      <c r="F4626" s="11">
        <f t="shared" si="293"/>
        <v>60</v>
      </c>
      <c r="G4626" s="11">
        <f t="shared" si="294"/>
        <v>60</v>
      </c>
      <c r="H4626" s="11" cm="1">
        <f t="array" ref="H4626">INDEX($K$10:$DI$8773,ROW(G4626)-9,MATCH(G4626,$K$10:$DI$10,0))</f>
        <v>-1.32E-2</v>
      </c>
      <c r="I4626" s="11">
        <f>IF(INDEX(Effacement!$A$3:$Y$15,MATCH(Tests!D4626,Effacement!$A$3:$A$15,0),MATCH(Tests!E4626,Effacement!$A$3:$Y$3,0))=0,H4626,C4626)</f>
        <v>-1.32E-2</v>
      </c>
      <c r="K4626" s="11">
        <v>-1.32E-2</v>
      </c>
      <c r="L4626" s="11">
        <v>-1.32E-2</v>
      </c>
      <c r="M4626" s="11">
        <v>-1.32E-2</v>
      </c>
      <c r="N4626" s="11">
        <v>-1.32E-2</v>
      </c>
      <c r="O4626" s="11">
        <v>-1.32E-2</v>
      </c>
      <c r="P4626" s="11">
        <v>-1.32E-2</v>
      </c>
      <c r="Q4626" s="11">
        <v>-1.32E-2</v>
      </c>
      <c r="R4626" s="11">
        <v>-1.32E-2</v>
      </c>
      <c r="S4626" s="11">
        <v>-1.32E-2</v>
      </c>
      <c r="T4626" s="11">
        <v>-1.32E-2</v>
      </c>
      <c r="U4626" s="11">
        <v>-1.32E-2</v>
      </c>
      <c r="V4626" s="11">
        <v>-1.32E-2</v>
      </c>
      <c r="W4626" s="11">
        <v>-1.32E-2</v>
      </c>
      <c r="X4626" s="11">
        <v>-1.32E-2</v>
      </c>
      <c r="Y4626" s="11">
        <v>-1.32E-2</v>
      </c>
      <c r="Z4626" s="11">
        <v>-1.32E-2</v>
      </c>
      <c r="AA4626" s="11">
        <v>-1.32E-2</v>
      </c>
      <c r="AB4626" s="11">
        <v>-1.32E-2</v>
      </c>
      <c r="AC4626" s="11">
        <v>-1.32E-2</v>
      </c>
      <c r="AD4626" s="11">
        <v>-1.32E-2</v>
      </c>
      <c r="AE4626" s="11">
        <v>-1.32E-2</v>
      </c>
      <c r="AF4626" s="11">
        <v>-1.32E-2</v>
      </c>
      <c r="AG4626" s="11">
        <v>-1.32E-2</v>
      </c>
      <c r="AH4626" s="11">
        <v>-1.32E-2</v>
      </c>
      <c r="AI4626" s="11">
        <v>-1.32E-2</v>
      </c>
    </row>
    <row r="4627" spans="1:35" x14ac:dyDescent="0.3">
      <c r="A4627" s="15">
        <v>33066.208333333336</v>
      </c>
      <c r="B4627" s="11">
        <f>SsBackT!D4627</f>
        <v>0</v>
      </c>
      <c r="C4627" s="11">
        <f>Illim!B4627</f>
        <v>-1.32E-2</v>
      </c>
      <c r="D4627" s="11">
        <f t="shared" si="291"/>
        <v>7</v>
      </c>
      <c r="E4627" s="11">
        <f t="shared" si="292"/>
        <v>5</v>
      </c>
      <c r="F4627" s="11">
        <f t="shared" si="293"/>
        <v>60</v>
      </c>
      <c r="G4627" s="11">
        <f t="shared" si="294"/>
        <v>60</v>
      </c>
      <c r="H4627" s="11" cm="1">
        <f t="array" ref="H4627">INDEX($K$10:$DI$8773,ROW(G4627)-9,MATCH(G4627,$K$10:$DI$10,0))</f>
        <v>-1.32E-2</v>
      </c>
      <c r="I4627" s="11">
        <f>IF(INDEX(Effacement!$A$3:$Y$15,MATCH(Tests!D4627,Effacement!$A$3:$A$15,0),MATCH(Tests!E4627,Effacement!$A$3:$Y$3,0))=0,H4627,C4627)</f>
        <v>-1.32E-2</v>
      </c>
      <c r="K4627" s="11">
        <v>-1.32E-2</v>
      </c>
      <c r="L4627" s="11">
        <v>-1.32E-2</v>
      </c>
      <c r="M4627" s="11">
        <v>-1.32E-2</v>
      </c>
      <c r="N4627" s="11">
        <v>-1.32E-2</v>
      </c>
      <c r="O4627" s="11">
        <v>-1.32E-2</v>
      </c>
      <c r="P4627" s="11">
        <v>-1.32E-2</v>
      </c>
      <c r="Q4627" s="11">
        <v>-1.32E-2</v>
      </c>
      <c r="R4627" s="11">
        <v>-1.32E-2</v>
      </c>
      <c r="S4627" s="11">
        <v>-1.32E-2</v>
      </c>
      <c r="T4627" s="11">
        <v>-1.32E-2</v>
      </c>
      <c r="U4627" s="11">
        <v>-1.32E-2</v>
      </c>
      <c r="V4627" s="11">
        <v>-1.32E-2</v>
      </c>
      <c r="W4627" s="11">
        <v>-1.32E-2</v>
      </c>
      <c r="X4627" s="11">
        <v>-1.32E-2</v>
      </c>
      <c r="Y4627" s="11">
        <v>-1.32E-2</v>
      </c>
      <c r="Z4627" s="11">
        <v>-1.32E-2</v>
      </c>
      <c r="AA4627" s="11">
        <v>-1.32E-2</v>
      </c>
      <c r="AB4627" s="11">
        <v>-1.32E-2</v>
      </c>
      <c r="AC4627" s="11">
        <v>-1.32E-2</v>
      </c>
      <c r="AD4627" s="11">
        <v>-1.32E-2</v>
      </c>
      <c r="AE4627" s="11">
        <v>-1.32E-2</v>
      </c>
      <c r="AF4627" s="11">
        <v>-1.32E-2</v>
      </c>
      <c r="AG4627" s="11">
        <v>-1.32E-2</v>
      </c>
      <c r="AH4627" s="11">
        <v>-1.32E-2</v>
      </c>
      <c r="AI4627" s="11">
        <v>-1.32E-2</v>
      </c>
    </row>
    <row r="4628" spans="1:35" x14ac:dyDescent="0.3">
      <c r="A4628" s="15">
        <v>33066.25</v>
      </c>
      <c r="B4628" s="11">
        <f>SsBackT!D4628</f>
        <v>0</v>
      </c>
      <c r="C4628" s="11">
        <f>Illim!B4628</f>
        <v>214.87</v>
      </c>
      <c r="D4628" s="11">
        <f t="shared" si="291"/>
        <v>7</v>
      </c>
      <c r="E4628" s="11">
        <f t="shared" si="292"/>
        <v>6</v>
      </c>
      <c r="F4628" s="11">
        <f t="shared" si="293"/>
        <v>60</v>
      </c>
      <c r="G4628" s="11">
        <f t="shared" si="294"/>
        <v>60</v>
      </c>
      <c r="H4628" s="11" cm="1">
        <f t="array" ref="H4628">INDEX($K$10:$DI$8773,ROW(G4628)-9,MATCH(G4628,$K$10:$DI$10,0))</f>
        <v>171.15</v>
      </c>
      <c r="I4628" s="11">
        <f>IF(INDEX(Effacement!$A$3:$Y$15,MATCH(Tests!D4628,Effacement!$A$3:$A$15,0),MATCH(Tests!E4628,Effacement!$A$3:$Y$3,0))=0,H4628,C4628)</f>
        <v>171.15</v>
      </c>
      <c r="K4628" s="11">
        <v>81.789000000000001</v>
      </c>
      <c r="L4628" s="11">
        <v>82.034000000000006</v>
      </c>
      <c r="M4628" s="11">
        <v>82.016000000000005</v>
      </c>
      <c r="N4628" s="11">
        <v>81.701999999999998</v>
      </c>
      <c r="O4628" s="11">
        <v>81.173000000000002</v>
      </c>
      <c r="P4628" s="11">
        <v>80.39</v>
      </c>
      <c r="Q4628" s="11">
        <v>79.367000000000004</v>
      </c>
      <c r="R4628" s="11">
        <v>77.908000000000001</v>
      </c>
      <c r="S4628" s="11">
        <v>75.881</v>
      </c>
      <c r="T4628" s="11">
        <v>163.41999999999999</v>
      </c>
      <c r="U4628" s="11">
        <v>190.27</v>
      </c>
      <c r="V4628" s="11">
        <v>151.55000000000001</v>
      </c>
      <c r="W4628" s="11">
        <v>112.14</v>
      </c>
      <c r="X4628" s="11">
        <v>76.748999999999995</v>
      </c>
      <c r="Y4628" s="11">
        <v>50.551000000000002</v>
      </c>
      <c r="Z4628" s="11">
        <v>46.411999999999999</v>
      </c>
      <c r="AA4628" s="11">
        <v>60.476999999999997</v>
      </c>
      <c r="AB4628" s="11">
        <v>82.941999999999993</v>
      </c>
      <c r="AC4628" s="11">
        <v>108.58</v>
      </c>
      <c r="AD4628" s="11">
        <v>134.94</v>
      </c>
      <c r="AE4628" s="11">
        <v>159.38</v>
      </c>
      <c r="AF4628" s="11">
        <v>164.17</v>
      </c>
      <c r="AG4628" s="11">
        <v>167.73</v>
      </c>
      <c r="AH4628" s="11">
        <v>169.97</v>
      </c>
      <c r="AI4628" s="11">
        <v>171.15</v>
      </c>
    </row>
    <row r="4629" spans="1:35" x14ac:dyDescent="0.3">
      <c r="A4629" s="15">
        <v>33066.291666666664</v>
      </c>
      <c r="B4629" s="11">
        <f>SsBackT!D4629</f>
        <v>0</v>
      </c>
      <c r="C4629" s="11">
        <f>Illim!B4629</f>
        <v>435.17</v>
      </c>
      <c r="D4629" s="11">
        <f t="shared" si="291"/>
        <v>7</v>
      </c>
      <c r="E4629" s="11">
        <f t="shared" si="292"/>
        <v>7</v>
      </c>
      <c r="F4629" s="11">
        <f t="shared" si="293"/>
        <v>60</v>
      </c>
      <c r="G4629" s="11">
        <f t="shared" si="294"/>
        <v>60</v>
      </c>
      <c r="H4629" s="11" cm="1">
        <f t="array" ref="H4629">INDEX($K$10:$DI$8773,ROW(G4629)-9,MATCH(G4629,$K$10:$DI$10,0))</f>
        <v>267.88</v>
      </c>
      <c r="I4629" s="11">
        <f>IF(INDEX(Effacement!$A$3:$Y$15,MATCH(Tests!D4629,Effacement!$A$3:$A$15,0),MATCH(Tests!E4629,Effacement!$A$3:$Y$3,0))=0,H4629,C4629)</f>
        <v>267.88</v>
      </c>
      <c r="K4629" s="11">
        <v>146.19999999999999</v>
      </c>
      <c r="L4629" s="11">
        <v>147.77000000000001</v>
      </c>
      <c r="M4629" s="11">
        <v>149.11000000000001</v>
      </c>
      <c r="N4629" s="11">
        <v>150.13</v>
      </c>
      <c r="O4629" s="11">
        <v>152.36000000000001</v>
      </c>
      <c r="P4629" s="11">
        <v>254.46</v>
      </c>
      <c r="Q4629" s="11">
        <v>369.18</v>
      </c>
      <c r="R4629" s="11">
        <v>423.4</v>
      </c>
      <c r="S4629" s="11">
        <v>396.54</v>
      </c>
      <c r="T4629" s="11">
        <v>366.45</v>
      </c>
      <c r="U4629" s="11">
        <v>332.4</v>
      </c>
      <c r="V4629" s="11">
        <v>295.02</v>
      </c>
      <c r="W4629" s="11">
        <v>254.19</v>
      </c>
      <c r="X4629" s="11">
        <v>212.81</v>
      </c>
      <c r="Y4629" s="11">
        <v>169.75</v>
      </c>
      <c r="Z4629" s="11">
        <v>128.55000000000001</v>
      </c>
      <c r="AA4629" s="11">
        <v>96.805000000000007</v>
      </c>
      <c r="AB4629" s="11">
        <v>90.697999999999993</v>
      </c>
      <c r="AC4629" s="11">
        <v>106.21</v>
      </c>
      <c r="AD4629" s="11">
        <v>131.13</v>
      </c>
      <c r="AE4629" s="11">
        <v>159.88</v>
      </c>
      <c r="AF4629" s="11">
        <v>188.74</v>
      </c>
      <c r="AG4629" s="11">
        <v>216.93</v>
      </c>
      <c r="AH4629" s="11">
        <v>243.19</v>
      </c>
      <c r="AI4629" s="11">
        <v>267.88</v>
      </c>
    </row>
    <row r="4630" spans="1:35" x14ac:dyDescent="0.3">
      <c r="A4630" s="15">
        <v>33066.333333333336</v>
      </c>
      <c r="B4630" s="11">
        <f>SsBackT!D4630</f>
        <v>0</v>
      </c>
      <c r="C4630" s="11">
        <f>Illim!B4630</f>
        <v>547.53</v>
      </c>
      <c r="D4630" s="11">
        <f t="shared" si="291"/>
        <v>7</v>
      </c>
      <c r="E4630" s="11">
        <f t="shared" si="292"/>
        <v>8</v>
      </c>
      <c r="F4630" s="11">
        <f t="shared" si="293"/>
        <v>60</v>
      </c>
      <c r="G4630" s="11">
        <f t="shared" si="294"/>
        <v>60</v>
      </c>
      <c r="H4630" s="11" cm="1">
        <f t="array" ref="H4630">INDEX($K$10:$DI$8773,ROW(G4630)-9,MATCH(G4630,$K$10:$DI$10,0))</f>
        <v>258.37</v>
      </c>
      <c r="I4630" s="11">
        <f>IF(INDEX(Effacement!$A$3:$Y$15,MATCH(Tests!D4630,Effacement!$A$3:$A$15,0),MATCH(Tests!E4630,Effacement!$A$3:$Y$3,0))=0,H4630,C4630)</f>
        <v>258.37</v>
      </c>
      <c r="K4630" s="11">
        <v>543.19000000000005</v>
      </c>
      <c r="L4630" s="11">
        <v>546.05999999999995</v>
      </c>
      <c r="M4630" s="11">
        <v>545.94000000000005</v>
      </c>
      <c r="N4630" s="11">
        <v>542.97</v>
      </c>
      <c r="O4630" s="11">
        <v>537.47</v>
      </c>
      <c r="P4630" s="11">
        <v>529.11</v>
      </c>
      <c r="Q4630" s="11">
        <v>517.82000000000005</v>
      </c>
      <c r="R4630" s="11">
        <v>503.51</v>
      </c>
      <c r="S4630" s="11">
        <v>485.48</v>
      </c>
      <c r="T4630" s="11">
        <v>464.77</v>
      </c>
      <c r="U4630" s="11">
        <v>441.69</v>
      </c>
      <c r="V4630" s="11">
        <v>415.2</v>
      </c>
      <c r="W4630" s="11">
        <v>384.49</v>
      </c>
      <c r="X4630" s="11">
        <v>352.55</v>
      </c>
      <c r="Y4630" s="11">
        <v>317.29000000000002</v>
      </c>
      <c r="Z4630" s="11">
        <v>278.62</v>
      </c>
      <c r="AA4630" s="11">
        <v>237.9</v>
      </c>
      <c r="AB4630" s="11">
        <v>197.84</v>
      </c>
      <c r="AC4630" s="11">
        <v>165.24</v>
      </c>
      <c r="AD4630" s="11">
        <v>154.87</v>
      </c>
      <c r="AE4630" s="11">
        <v>165.63</v>
      </c>
      <c r="AF4630" s="11">
        <v>185.9</v>
      </c>
      <c r="AG4630" s="11">
        <v>209.76</v>
      </c>
      <c r="AH4630" s="11">
        <v>234.34</v>
      </c>
      <c r="AI4630" s="11">
        <v>258.37</v>
      </c>
    </row>
    <row r="4631" spans="1:35" x14ac:dyDescent="0.3">
      <c r="A4631" s="15">
        <v>33066.375</v>
      </c>
      <c r="B4631" s="11">
        <f>SsBackT!D4631</f>
        <v>0</v>
      </c>
      <c r="C4631" s="11">
        <f>Illim!B4631</f>
        <v>457.71</v>
      </c>
      <c r="D4631" s="11">
        <f t="shared" si="291"/>
        <v>7</v>
      </c>
      <c r="E4631" s="11">
        <f t="shared" si="292"/>
        <v>9</v>
      </c>
      <c r="F4631" s="11">
        <f t="shared" si="293"/>
        <v>60</v>
      </c>
      <c r="G4631" s="11">
        <f t="shared" si="294"/>
        <v>60</v>
      </c>
      <c r="H4631" s="11" cm="1">
        <f t="array" ref="H4631">INDEX($K$10:$DI$8773,ROW(G4631)-9,MATCH(G4631,$K$10:$DI$10,0))</f>
        <v>217.62</v>
      </c>
      <c r="I4631" s="11">
        <f>IF(INDEX(Effacement!$A$3:$Y$15,MATCH(Tests!D4631,Effacement!$A$3:$A$15,0),MATCH(Tests!E4631,Effacement!$A$3:$Y$3,0))=0,H4631,C4631)</f>
        <v>217.62</v>
      </c>
      <c r="K4631" s="11">
        <v>434.66</v>
      </c>
      <c r="L4631" s="11">
        <v>443.31</v>
      </c>
      <c r="M4631" s="11">
        <v>450.35</v>
      </c>
      <c r="N4631" s="11">
        <v>455.49</v>
      </c>
      <c r="O4631" s="11">
        <v>458.84</v>
      </c>
      <c r="P4631" s="11">
        <v>460.14</v>
      </c>
      <c r="Q4631" s="11">
        <v>459.53</v>
      </c>
      <c r="R4631" s="11">
        <v>456.82</v>
      </c>
      <c r="S4631" s="11">
        <v>451.76</v>
      </c>
      <c r="T4631" s="11">
        <v>444.27</v>
      </c>
      <c r="U4631" s="11">
        <v>433.89</v>
      </c>
      <c r="V4631" s="11">
        <v>420.66</v>
      </c>
      <c r="W4631" s="11">
        <v>405.28</v>
      </c>
      <c r="X4631" s="11">
        <v>388.63</v>
      </c>
      <c r="Y4631" s="11">
        <v>369.07</v>
      </c>
      <c r="Z4631" s="11">
        <v>346.35</v>
      </c>
      <c r="AA4631" s="11">
        <v>321.39</v>
      </c>
      <c r="AB4631" s="11">
        <v>293.66000000000003</v>
      </c>
      <c r="AC4631" s="11">
        <v>264.12</v>
      </c>
      <c r="AD4631" s="11">
        <v>234.92</v>
      </c>
      <c r="AE4631" s="11">
        <v>209.03</v>
      </c>
      <c r="AF4631" s="11">
        <v>194.82</v>
      </c>
      <c r="AG4631" s="11">
        <v>196.01</v>
      </c>
      <c r="AH4631" s="11">
        <v>205</v>
      </c>
      <c r="AI4631" s="11">
        <v>217.62</v>
      </c>
    </row>
    <row r="4632" spans="1:35" x14ac:dyDescent="0.3">
      <c r="A4632" s="15">
        <v>33066.416666666664</v>
      </c>
      <c r="B4632" s="11">
        <f>SsBackT!D4632</f>
        <v>0</v>
      </c>
      <c r="C4632" s="11">
        <f>Illim!B4632</f>
        <v>352.01</v>
      </c>
      <c r="D4632" s="11">
        <f t="shared" si="291"/>
        <v>7</v>
      </c>
      <c r="E4632" s="11">
        <f t="shared" si="292"/>
        <v>10</v>
      </c>
      <c r="F4632" s="11">
        <f t="shared" si="293"/>
        <v>60</v>
      </c>
      <c r="G4632" s="11">
        <f t="shared" si="294"/>
        <v>60</v>
      </c>
      <c r="H4632" s="11" cm="1">
        <f t="array" ref="H4632">INDEX($K$10:$DI$8773,ROW(G4632)-9,MATCH(G4632,$K$10:$DI$10,0))</f>
        <v>196.84</v>
      </c>
      <c r="I4632" s="11">
        <f>IF(INDEX(Effacement!$A$3:$Y$15,MATCH(Tests!D4632,Effacement!$A$3:$A$15,0),MATCH(Tests!E4632,Effacement!$A$3:$Y$3,0))=0,H4632,C4632)</f>
        <v>352.01</v>
      </c>
      <c r="K4632" s="11">
        <v>305.38</v>
      </c>
      <c r="L4632" s="11">
        <v>315.11</v>
      </c>
      <c r="M4632" s="11">
        <v>324.35000000000002</v>
      </c>
      <c r="N4632" s="11">
        <v>332.73</v>
      </c>
      <c r="O4632" s="11">
        <v>340.55</v>
      </c>
      <c r="P4632" s="11">
        <v>347.32</v>
      </c>
      <c r="Q4632" s="11">
        <v>353.19</v>
      </c>
      <c r="R4632" s="11">
        <v>357.65</v>
      </c>
      <c r="S4632" s="11">
        <v>360.74</v>
      </c>
      <c r="T4632" s="11">
        <v>362.05</v>
      </c>
      <c r="U4632" s="11">
        <v>361.49</v>
      </c>
      <c r="V4632" s="11">
        <v>358.78</v>
      </c>
      <c r="W4632" s="11">
        <v>354.09</v>
      </c>
      <c r="X4632" s="11">
        <v>347.29</v>
      </c>
      <c r="Y4632" s="11">
        <v>338.78</v>
      </c>
      <c r="Z4632" s="11">
        <v>328.16</v>
      </c>
      <c r="AA4632" s="11">
        <v>315.62</v>
      </c>
      <c r="AB4632" s="11">
        <v>301.14</v>
      </c>
      <c r="AC4632" s="11">
        <v>285.52</v>
      </c>
      <c r="AD4632" s="11">
        <v>268.56</v>
      </c>
      <c r="AE4632" s="11">
        <v>250.92</v>
      </c>
      <c r="AF4632" s="11">
        <v>232.94</v>
      </c>
      <c r="AG4632" s="11">
        <v>216.21</v>
      </c>
      <c r="AH4632" s="11">
        <v>202.74</v>
      </c>
      <c r="AI4632" s="11">
        <v>196.84</v>
      </c>
    </row>
    <row r="4633" spans="1:35" x14ac:dyDescent="0.3">
      <c r="A4633" s="15">
        <v>33066.458333333336</v>
      </c>
      <c r="B4633" s="11">
        <f>SsBackT!D4633</f>
        <v>0</v>
      </c>
      <c r="C4633" s="11">
        <f>Illim!B4633</f>
        <v>325.43</v>
      </c>
      <c r="D4633" s="11">
        <f t="shared" si="291"/>
        <v>7</v>
      </c>
      <c r="E4633" s="11">
        <f t="shared" si="292"/>
        <v>11</v>
      </c>
      <c r="F4633" s="11">
        <f t="shared" si="293"/>
        <v>60</v>
      </c>
      <c r="G4633" s="11">
        <f t="shared" si="294"/>
        <v>60</v>
      </c>
      <c r="H4633" s="11" cm="1">
        <f t="array" ref="H4633">INDEX($K$10:$DI$8773,ROW(G4633)-9,MATCH(G4633,$K$10:$DI$10,0))</f>
        <v>217.36</v>
      </c>
      <c r="I4633" s="11">
        <f>IF(INDEX(Effacement!$A$3:$Y$15,MATCH(Tests!D4633,Effacement!$A$3:$A$15,0),MATCH(Tests!E4633,Effacement!$A$3:$Y$3,0))=0,H4633,C4633)</f>
        <v>325.43</v>
      </c>
      <c r="K4633" s="11">
        <v>253.34</v>
      </c>
      <c r="L4633" s="11">
        <v>262.91000000000003</v>
      </c>
      <c r="M4633" s="11">
        <v>272.76</v>
      </c>
      <c r="N4633" s="11">
        <v>282.32</v>
      </c>
      <c r="O4633" s="11">
        <v>291.95</v>
      </c>
      <c r="P4633" s="11">
        <v>300.89</v>
      </c>
      <c r="Q4633" s="11">
        <v>309.48</v>
      </c>
      <c r="R4633" s="11">
        <v>317.14999999999998</v>
      </c>
      <c r="S4633" s="11">
        <v>323.85000000000002</v>
      </c>
      <c r="T4633" s="11">
        <v>329.14</v>
      </c>
      <c r="U4633" s="11">
        <v>332.74</v>
      </c>
      <c r="V4633" s="11">
        <v>334.57</v>
      </c>
      <c r="W4633" s="11">
        <v>334.8</v>
      </c>
      <c r="X4633" s="11">
        <v>331.4</v>
      </c>
      <c r="Y4633" s="11">
        <v>326.3</v>
      </c>
      <c r="Z4633" s="11">
        <v>319.47000000000003</v>
      </c>
      <c r="AA4633" s="11">
        <v>310.89999999999998</v>
      </c>
      <c r="AB4633" s="11">
        <v>301.11</v>
      </c>
      <c r="AC4633" s="11">
        <v>290.43</v>
      </c>
      <c r="AD4633" s="11">
        <v>278.72000000000003</v>
      </c>
      <c r="AE4633" s="11">
        <v>266.73</v>
      </c>
      <c r="AF4633" s="11">
        <v>254.17</v>
      </c>
      <c r="AG4633" s="11">
        <v>241.76</v>
      </c>
      <c r="AH4633" s="11">
        <v>229.25</v>
      </c>
      <c r="AI4633" s="11">
        <v>217.36</v>
      </c>
    </row>
    <row r="4634" spans="1:35" x14ac:dyDescent="0.3">
      <c r="A4634" s="15">
        <v>33066.5</v>
      </c>
      <c r="B4634" s="11">
        <f>SsBackT!D4634</f>
        <v>0</v>
      </c>
      <c r="C4634" s="11">
        <f>Illim!B4634</f>
        <v>446.12</v>
      </c>
      <c r="D4634" s="11">
        <f t="shared" si="291"/>
        <v>7</v>
      </c>
      <c r="E4634" s="11">
        <f t="shared" si="292"/>
        <v>12</v>
      </c>
      <c r="F4634" s="11">
        <f t="shared" si="293"/>
        <v>60</v>
      </c>
      <c r="G4634" s="11">
        <f t="shared" si="294"/>
        <v>60</v>
      </c>
      <c r="H4634" s="11" cm="1">
        <f t="array" ref="H4634">INDEX($K$10:$DI$8773,ROW(G4634)-9,MATCH(G4634,$K$10:$DI$10,0))</f>
        <v>292.89</v>
      </c>
      <c r="I4634" s="11">
        <f>IF(INDEX(Effacement!$A$3:$Y$15,MATCH(Tests!D4634,Effacement!$A$3:$A$15,0),MATCH(Tests!E4634,Effacement!$A$3:$Y$3,0))=0,H4634,C4634)</f>
        <v>446.12</v>
      </c>
      <c r="K4634" s="11">
        <v>315.33999999999997</v>
      </c>
      <c r="L4634" s="11">
        <v>333.4</v>
      </c>
      <c r="M4634" s="11">
        <v>350.87</v>
      </c>
      <c r="N4634" s="11">
        <v>366.94</v>
      </c>
      <c r="O4634" s="11">
        <v>382.46</v>
      </c>
      <c r="P4634" s="11">
        <v>396.82</v>
      </c>
      <c r="Q4634" s="11">
        <v>410.05</v>
      </c>
      <c r="R4634" s="11">
        <v>421.57</v>
      </c>
      <c r="S4634" s="11">
        <v>430.98</v>
      </c>
      <c r="T4634" s="11">
        <v>438.43</v>
      </c>
      <c r="U4634" s="11">
        <v>443.62</v>
      </c>
      <c r="V4634" s="11">
        <v>445.94</v>
      </c>
      <c r="W4634" s="11">
        <v>446.29</v>
      </c>
      <c r="X4634" s="11">
        <v>443.96</v>
      </c>
      <c r="Y4634" s="11">
        <v>439.52</v>
      </c>
      <c r="Z4634" s="11">
        <v>432.49</v>
      </c>
      <c r="AA4634" s="11">
        <v>423.11</v>
      </c>
      <c r="AB4634" s="11">
        <v>411.48</v>
      </c>
      <c r="AC4634" s="11">
        <v>398.04</v>
      </c>
      <c r="AD4634" s="11">
        <v>383.2</v>
      </c>
      <c r="AE4634" s="11">
        <v>367.37</v>
      </c>
      <c r="AF4634" s="11">
        <v>350.13</v>
      </c>
      <c r="AG4634" s="11">
        <v>331.93</v>
      </c>
      <c r="AH4634" s="11">
        <v>312.67</v>
      </c>
      <c r="AI4634" s="11">
        <v>292.89</v>
      </c>
    </row>
    <row r="4635" spans="1:35" x14ac:dyDescent="0.3">
      <c r="A4635" s="15">
        <v>33066.541666666664</v>
      </c>
      <c r="B4635" s="11">
        <f>SsBackT!D4635</f>
        <v>0</v>
      </c>
      <c r="C4635" s="11">
        <f>Illim!B4635</f>
        <v>453.02</v>
      </c>
      <c r="D4635" s="11">
        <f t="shared" si="291"/>
        <v>7</v>
      </c>
      <c r="E4635" s="11">
        <f t="shared" si="292"/>
        <v>13</v>
      </c>
      <c r="F4635" s="11">
        <f t="shared" si="293"/>
        <v>60</v>
      </c>
      <c r="G4635" s="11">
        <f t="shared" si="294"/>
        <v>60</v>
      </c>
      <c r="H4635" s="11" cm="1">
        <f t="array" ref="H4635">INDEX($K$10:$DI$8773,ROW(G4635)-9,MATCH(G4635,$K$10:$DI$10,0))</f>
        <v>340.3</v>
      </c>
      <c r="I4635" s="11">
        <f>IF(INDEX(Effacement!$A$3:$Y$15,MATCH(Tests!D4635,Effacement!$A$3:$A$15,0),MATCH(Tests!E4635,Effacement!$A$3:$Y$3,0))=0,H4635,C4635)</f>
        <v>453.02</v>
      </c>
      <c r="K4635" s="11">
        <v>278.45999999999998</v>
      </c>
      <c r="L4635" s="11">
        <v>299.99</v>
      </c>
      <c r="M4635" s="11">
        <v>321.17</v>
      </c>
      <c r="N4635" s="11">
        <v>341.12</v>
      </c>
      <c r="O4635" s="11">
        <v>360.69</v>
      </c>
      <c r="P4635" s="11">
        <v>378.54</v>
      </c>
      <c r="Q4635" s="11">
        <v>395.03</v>
      </c>
      <c r="R4635" s="11">
        <v>409.97</v>
      </c>
      <c r="S4635" s="11">
        <v>423.22</v>
      </c>
      <c r="T4635" s="11">
        <v>434.6</v>
      </c>
      <c r="U4635" s="11">
        <v>443.53</v>
      </c>
      <c r="V4635" s="11">
        <v>449.79</v>
      </c>
      <c r="W4635" s="11">
        <v>453.49</v>
      </c>
      <c r="X4635" s="11">
        <v>455.16</v>
      </c>
      <c r="Y4635" s="11">
        <v>454.09</v>
      </c>
      <c r="Z4635" s="11">
        <v>450.61</v>
      </c>
      <c r="AA4635" s="11">
        <v>444.82</v>
      </c>
      <c r="AB4635" s="11">
        <v>436.79</v>
      </c>
      <c r="AC4635" s="11">
        <v>426.83</v>
      </c>
      <c r="AD4635" s="11">
        <v>415.16</v>
      </c>
      <c r="AE4635" s="11">
        <v>402.09</v>
      </c>
      <c r="AF4635" s="11">
        <v>387.76</v>
      </c>
      <c r="AG4635" s="11">
        <v>372.81</v>
      </c>
      <c r="AH4635" s="11">
        <v>356.84</v>
      </c>
      <c r="AI4635" s="11">
        <v>340.3</v>
      </c>
    </row>
    <row r="4636" spans="1:35" x14ac:dyDescent="0.3">
      <c r="A4636" s="15">
        <v>33066.583333333336</v>
      </c>
      <c r="B4636" s="11">
        <f>SsBackT!D4636</f>
        <v>0</v>
      </c>
      <c r="C4636" s="11">
        <f>Illim!B4636</f>
        <v>371.23</v>
      </c>
      <c r="D4636" s="11">
        <f t="shared" si="291"/>
        <v>7</v>
      </c>
      <c r="E4636" s="11">
        <f t="shared" si="292"/>
        <v>14</v>
      </c>
      <c r="F4636" s="11">
        <f t="shared" si="293"/>
        <v>60</v>
      </c>
      <c r="G4636" s="11">
        <f t="shared" si="294"/>
        <v>60</v>
      </c>
      <c r="H4636" s="11" cm="1">
        <f t="array" ref="H4636">INDEX($K$10:$DI$8773,ROW(G4636)-9,MATCH(G4636,$K$10:$DI$10,0))</f>
        <v>308.58999999999997</v>
      </c>
      <c r="I4636" s="11">
        <f>IF(INDEX(Effacement!$A$3:$Y$15,MATCH(Tests!D4636,Effacement!$A$3:$A$15,0),MATCH(Tests!E4636,Effacement!$A$3:$Y$3,0))=0,H4636,C4636)</f>
        <v>371.23</v>
      </c>
      <c r="K4636" s="11">
        <v>210.83</v>
      </c>
      <c r="L4636" s="11">
        <v>225.99</v>
      </c>
      <c r="M4636" s="11">
        <v>243.46</v>
      </c>
      <c r="N4636" s="11">
        <v>261.2</v>
      </c>
      <c r="O4636" s="11">
        <v>279.20999999999998</v>
      </c>
      <c r="P4636" s="11">
        <v>296.17</v>
      </c>
      <c r="Q4636" s="11">
        <v>312.35000000000002</v>
      </c>
      <c r="R4636" s="11">
        <v>327.2</v>
      </c>
      <c r="S4636" s="11">
        <v>340.24</v>
      </c>
      <c r="T4636" s="11">
        <v>351.83</v>
      </c>
      <c r="U4636" s="11">
        <v>361.5</v>
      </c>
      <c r="V4636" s="11">
        <v>369.09</v>
      </c>
      <c r="W4636" s="11">
        <v>374.82</v>
      </c>
      <c r="X4636" s="11">
        <v>378.37</v>
      </c>
      <c r="Y4636" s="11">
        <v>379.89</v>
      </c>
      <c r="Z4636" s="11">
        <v>379.16</v>
      </c>
      <c r="AA4636" s="11">
        <v>376.35</v>
      </c>
      <c r="AB4636" s="11">
        <v>371.85</v>
      </c>
      <c r="AC4636" s="11">
        <v>365.83</v>
      </c>
      <c r="AD4636" s="11">
        <v>358.5</v>
      </c>
      <c r="AE4636" s="11">
        <v>350.21</v>
      </c>
      <c r="AF4636" s="11">
        <v>340.69</v>
      </c>
      <c r="AG4636" s="11">
        <v>330.84</v>
      </c>
      <c r="AH4636" s="11">
        <v>319.81</v>
      </c>
      <c r="AI4636" s="11">
        <v>308.58999999999997</v>
      </c>
    </row>
    <row r="4637" spans="1:35" x14ac:dyDescent="0.3">
      <c r="A4637" s="15">
        <v>33066.625</v>
      </c>
      <c r="B4637" s="11">
        <f>SsBackT!D4637</f>
        <v>0</v>
      </c>
      <c r="C4637" s="11">
        <f>Illim!B4637</f>
        <v>256.64999999999998</v>
      </c>
      <c r="D4637" s="11">
        <f t="shared" si="291"/>
        <v>7</v>
      </c>
      <c r="E4637" s="11">
        <f t="shared" si="292"/>
        <v>15</v>
      </c>
      <c r="F4637" s="11">
        <f t="shared" si="293"/>
        <v>60</v>
      </c>
      <c r="G4637" s="11">
        <f t="shared" si="294"/>
        <v>60</v>
      </c>
      <c r="H4637" s="11" cm="1">
        <f t="array" ref="H4637">INDEX($K$10:$DI$8773,ROW(G4637)-9,MATCH(G4637,$K$10:$DI$10,0))</f>
        <v>227.07</v>
      </c>
      <c r="I4637" s="11">
        <f>IF(INDEX(Effacement!$A$3:$Y$15,MATCH(Tests!D4637,Effacement!$A$3:$A$15,0),MATCH(Tests!E4637,Effacement!$A$3:$Y$3,0))=0,H4637,C4637)</f>
        <v>227.07</v>
      </c>
      <c r="K4637" s="11">
        <v>179.45</v>
      </c>
      <c r="L4637" s="11">
        <v>182.47</v>
      </c>
      <c r="M4637" s="11">
        <v>188.11</v>
      </c>
      <c r="N4637" s="11">
        <v>197.12</v>
      </c>
      <c r="O4637" s="11">
        <v>208.3</v>
      </c>
      <c r="P4637" s="11">
        <v>219.83</v>
      </c>
      <c r="Q4637" s="11">
        <v>231.36</v>
      </c>
      <c r="R4637" s="11">
        <v>242.35</v>
      </c>
      <c r="S4637" s="11">
        <v>252.41</v>
      </c>
      <c r="T4637" s="11">
        <v>261.48</v>
      </c>
      <c r="U4637" s="11">
        <v>269</v>
      </c>
      <c r="V4637" s="11">
        <v>274.95</v>
      </c>
      <c r="W4637" s="11">
        <v>279.57</v>
      </c>
      <c r="X4637" s="11">
        <v>281.01</v>
      </c>
      <c r="Y4637" s="11">
        <v>281.01</v>
      </c>
      <c r="Z4637" s="11">
        <v>279.38</v>
      </c>
      <c r="AA4637" s="11">
        <v>276.29000000000002</v>
      </c>
      <c r="AB4637" s="11">
        <v>272</v>
      </c>
      <c r="AC4637" s="11">
        <v>266.87</v>
      </c>
      <c r="AD4637" s="11">
        <v>260.98</v>
      </c>
      <c r="AE4637" s="11">
        <v>254.69</v>
      </c>
      <c r="AF4637" s="11">
        <v>247.89</v>
      </c>
      <c r="AG4637" s="11">
        <v>241.13</v>
      </c>
      <c r="AH4637" s="11">
        <v>233.99</v>
      </c>
      <c r="AI4637" s="11">
        <v>227.07</v>
      </c>
    </row>
    <row r="4638" spans="1:35" x14ac:dyDescent="0.3">
      <c r="A4638" s="15">
        <v>33066.666666666664</v>
      </c>
      <c r="B4638" s="11">
        <f>SsBackT!D4638</f>
        <v>0</v>
      </c>
      <c r="C4638" s="11">
        <f>Illim!B4638</f>
        <v>445.39</v>
      </c>
      <c r="D4638" s="11">
        <f t="shared" si="291"/>
        <v>7</v>
      </c>
      <c r="E4638" s="11">
        <f t="shared" si="292"/>
        <v>16</v>
      </c>
      <c r="F4638" s="11">
        <f t="shared" si="293"/>
        <v>60</v>
      </c>
      <c r="G4638" s="11">
        <f t="shared" si="294"/>
        <v>60</v>
      </c>
      <c r="H4638" s="11" cm="1">
        <f t="array" ref="H4638">INDEX($K$10:$DI$8773,ROW(G4638)-9,MATCH(G4638,$K$10:$DI$10,0))</f>
        <v>434.46</v>
      </c>
      <c r="I4638" s="11">
        <f>IF(INDEX(Effacement!$A$3:$Y$15,MATCH(Tests!D4638,Effacement!$A$3:$A$15,0),MATCH(Tests!E4638,Effacement!$A$3:$Y$3,0))=0,H4638,C4638)</f>
        <v>434.46</v>
      </c>
      <c r="K4638" s="11">
        <v>222.05</v>
      </c>
      <c r="L4638" s="11">
        <v>207.67</v>
      </c>
      <c r="M4638" s="11">
        <v>194.02</v>
      </c>
      <c r="N4638" s="11">
        <v>183.48</v>
      </c>
      <c r="O4638" s="11">
        <v>180.92</v>
      </c>
      <c r="P4638" s="11">
        <v>193.6</v>
      </c>
      <c r="Q4638" s="11">
        <v>219.49</v>
      </c>
      <c r="R4638" s="11">
        <v>249.35</v>
      </c>
      <c r="S4638" s="11">
        <v>278.89</v>
      </c>
      <c r="T4638" s="11">
        <v>307.02999999999997</v>
      </c>
      <c r="U4638" s="11">
        <v>332.29</v>
      </c>
      <c r="V4638" s="11">
        <v>354.95</v>
      </c>
      <c r="W4638" s="11">
        <v>374.61</v>
      </c>
      <c r="X4638" s="11">
        <v>392.13</v>
      </c>
      <c r="Y4638" s="11">
        <v>407.42</v>
      </c>
      <c r="Z4638" s="11">
        <v>420.44</v>
      </c>
      <c r="AA4638" s="11">
        <v>430.97</v>
      </c>
      <c r="AB4638" s="11">
        <v>438.76</v>
      </c>
      <c r="AC4638" s="11">
        <v>444.11</v>
      </c>
      <c r="AD4638" s="11">
        <v>447.36</v>
      </c>
      <c r="AE4638" s="11">
        <v>448.79</v>
      </c>
      <c r="AF4638" s="11">
        <v>447.95</v>
      </c>
      <c r="AG4638" s="11">
        <v>445.31</v>
      </c>
      <c r="AH4638" s="11">
        <v>440.88</v>
      </c>
      <c r="AI4638" s="11">
        <v>434.46</v>
      </c>
    </row>
    <row r="4639" spans="1:35" x14ac:dyDescent="0.3">
      <c r="A4639" s="15">
        <v>33066.708333333336</v>
      </c>
      <c r="B4639" s="11">
        <f>SsBackT!D4639</f>
        <v>0</v>
      </c>
      <c r="C4639" s="11">
        <f>Illim!B4639</f>
        <v>381.24</v>
      </c>
      <c r="D4639" s="11">
        <f t="shared" si="291"/>
        <v>7</v>
      </c>
      <c r="E4639" s="11">
        <f t="shared" si="292"/>
        <v>17</v>
      </c>
      <c r="F4639" s="11">
        <f t="shared" si="293"/>
        <v>60</v>
      </c>
      <c r="G4639" s="11">
        <f t="shared" si="294"/>
        <v>60</v>
      </c>
      <c r="H4639" s="11" cm="1">
        <f t="array" ref="H4639">INDEX($K$10:$DI$8773,ROW(G4639)-9,MATCH(G4639,$K$10:$DI$10,0))</f>
        <v>303.45</v>
      </c>
      <c r="I4639" s="11">
        <f>IF(INDEX(Effacement!$A$3:$Y$15,MATCH(Tests!D4639,Effacement!$A$3:$A$15,0),MATCH(Tests!E4639,Effacement!$A$3:$Y$3,0))=0,H4639,C4639)</f>
        <v>303.45</v>
      </c>
      <c r="K4639" s="11">
        <v>215.68</v>
      </c>
      <c r="L4639" s="11">
        <v>203.1</v>
      </c>
      <c r="M4639" s="11">
        <v>189.98</v>
      </c>
      <c r="N4639" s="11">
        <v>176.2</v>
      </c>
      <c r="O4639" s="11">
        <v>163.13</v>
      </c>
      <c r="P4639" s="11">
        <v>152.07</v>
      </c>
      <c r="Q4639" s="11">
        <v>147.08000000000001</v>
      </c>
      <c r="R4639" s="11">
        <v>155.16</v>
      </c>
      <c r="S4639" s="11">
        <v>176.88</v>
      </c>
      <c r="T4639" s="11">
        <v>202.96</v>
      </c>
      <c r="U4639" s="11">
        <v>229.04</v>
      </c>
      <c r="V4639" s="11">
        <v>253.71</v>
      </c>
      <c r="W4639" s="11">
        <v>276.22000000000003</v>
      </c>
      <c r="X4639" s="11">
        <v>297.14999999999998</v>
      </c>
      <c r="Y4639" s="11">
        <v>315.7</v>
      </c>
      <c r="Z4639" s="11">
        <v>331.14</v>
      </c>
      <c r="AA4639" s="11">
        <v>344.74</v>
      </c>
      <c r="AB4639" s="11">
        <v>356.37</v>
      </c>
      <c r="AC4639" s="11">
        <v>366.27</v>
      </c>
      <c r="AD4639" s="11">
        <v>373.78</v>
      </c>
      <c r="AE4639" s="11">
        <v>379.63</v>
      </c>
      <c r="AF4639" s="11">
        <v>357.99</v>
      </c>
      <c r="AG4639" s="11">
        <v>331.89</v>
      </c>
      <c r="AH4639" s="11">
        <v>313.5</v>
      </c>
      <c r="AI4639" s="11">
        <v>303.45</v>
      </c>
    </row>
    <row r="4640" spans="1:35" x14ac:dyDescent="0.3">
      <c r="A4640" s="15">
        <v>33066.75</v>
      </c>
      <c r="B4640" s="11">
        <f>SsBackT!D4640</f>
        <v>0</v>
      </c>
      <c r="C4640" s="11">
        <f>Illim!B4640</f>
        <v>338.36</v>
      </c>
      <c r="D4640" s="11">
        <f t="shared" si="291"/>
        <v>7</v>
      </c>
      <c r="E4640" s="11">
        <f t="shared" si="292"/>
        <v>18</v>
      </c>
      <c r="F4640" s="11">
        <f t="shared" si="293"/>
        <v>60</v>
      </c>
      <c r="G4640" s="11">
        <f t="shared" si="294"/>
        <v>60</v>
      </c>
      <c r="H4640" s="11" cm="1">
        <f t="array" ref="H4640">INDEX($K$10:$DI$8773,ROW(G4640)-9,MATCH(G4640,$K$10:$DI$10,0))</f>
        <v>116.16</v>
      </c>
      <c r="I4640" s="11">
        <f>IF(INDEX(Effacement!$A$3:$Y$15,MATCH(Tests!D4640,Effacement!$A$3:$A$15,0),MATCH(Tests!E4640,Effacement!$A$3:$Y$3,0))=0,H4640,C4640)</f>
        <v>116.16</v>
      </c>
      <c r="K4640" s="11">
        <v>252.74</v>
      </c>
      <c r="L4640" s="11">
        <v>242.36</v>
      </c>
      <c r="M4640" s="11">
        <v>218.57</v>
      </c>
      <c r="N4640" s="11">
        <v>193.01</v>
      </c>
      <c r="O4640" s="11">
        <v>165.72</v>
      </c>
      <c r="P4640" s="11">
        <v>137.76</v>
      </c>
      <c r="Q4640" s="11">
        <v>110.58</v>
      </c>
      <c r="R4640" s="11">
        <v>86.906999999999996</v>
      </c>
      <c r="S4640" s="11">
        <v>73.013999999999996</v>
      </c>
      <c r="T4640" s="11">
        <v>80.013999999999996</v>
      </c>
      <c r="U4640" s="11">
        <v>110.5</v>
      </c>
      <c r="V4640" s="11">
        <v>149.86000000000001</v>
      </c>
      <c r="W4640" s="11">
        <v>190.64</v>
      </c>
      <c r="X4640" s="11">
        <v>232.23</v>
      </c>
      <c r="Y4640" s="11">
        <v>270.81</v>
      </c>
      <c r="Z4640" s="11">
        <v>306.62</v>
      </c>
      <c r="AA4640" s="11">
        <v>338.94</v>
      </c>
      <c r="AB4640" s="11">
        <v>188.32</v>
      </c>
      <c r="AC4640" s="11">
        <v>118.57</v>
      </c>
      <c r="AD4640" s="11">
        <v>118.96</v>
      </c>
      <c r="AE4640" s="11">
        <v>119.05</v>
      </c>
      <c r="AF4640" s="11">
        <v>118.81</v>
      </c>
      <c r="AG4640" s="11">
        <v>118.18</v>
      </c>
      <c r="AH4640" s="11">
        <v>117.27</v>
      </c>
      <c r="AI4640" s="11">
        <v>116.16</v>
      </c>
    </row>
    <row r="4641" spans="1:35" x14ac:dyDescent="0.3">
      <c r="A4641" s="15">
        <v>33066.791666666664</v>
      </c>
      <c r="B4641" s="11">
        <f>SsBackT!D4641</f>
        <v>0</v>
      </c>
      <c r="C4641" s="11">
        <f>Illim!B4641</f>
        <v>122.2</v>
      </c>
      <c r="D4641" s="11">
        <f t="shared" si="291"/>
        <v>7</v>
      </c>
      <c r="E4641" s="11">
        <f t="shared" si="292"/>
        <v>19</v>
      </c>
      <c r="F4641" s="11">
        <f t="shared" si="293"/>
        <v>60</v>
      </c>
      <c r="G4641" s="11">
        <f t="shared" si="294"/>
        <v>60</v>
      </c>
      <c r="H4641" s="11" cm="1">
        <f t="array" ref="H4641">INDEX($K$10:$DI$8773,ROW(G4641)-9,MATCH(G4641,$K$10:$DI$10,0))</f>
        <v>62.822000000000003</v>
      </c>
      <c r="I4641" s="11">
        <f>IF(INDEX(Effacement!$A$3:$Y$15,MATCH(Tests!D4641,Effacement!$A$3:$A$15,0),MATCH(Tests!E4641,Effacement!$A$3:$Y$3,0))=0,H4641,C4641)</f>
        <v>122.2</v>
      </c>
      <c r="K4641" s="11">
        <v>111.85</v>
      </c>
      <c r="L4641" s="11">
        <v>111.4</v>
      </c>
      <c r="M4641" s="11">
        <v>110.71</v>
      </c>
      <c r="N4641" s="11">
        <v>109.33</v>
      </c>
      <c r="O4641" s="11">
        <v>107.31</v>
      </c>
      <c r="P4641" s="11">
        <v>104.4</v>
      </c>
      <c r="Q4641" s="11">
        <v>99.974999999999994</v>
      </c>
      <c r="R4641" s="11">
        <v>93.14</v>
      </c>
      <c r="S4641" s="11">
        <v>71.591999999999999</v>
      </c>
      <c r="T4641" s="11">
        <v>52.987000000000002</v>
      </c>
      <c r="U4641" s="11">
        <v>42.116</v>
      </c>
      <c r="V4641" s="11">
        <v>46.637</v>
      </c>
      <c r="W4641" s="11">
        <v>69.364000000000004</v>
      </c>
      <c r="X4641" s="11">
        <v>100.8</v>
      </c>
      <c r="Y4641" s="11">
        <v>79.850999999999999</v>
      </c>
      <c r="Z4641" s="11">
        <v>57.316000000000003</v>
      </c>
      <c r="AA4641" s="11">
        <v>59.396000000000001</v>
      </c>
      <c r="AB4641" s="11">
        <v>60.878</v>
      </c>
      <c r="AC4641" s="11">
        <v>61.991999999999997</v>
      </c>
      <c r="AD4641" s="11">
        <v>62.71</v>
      </c>
      <c r="AE4641" s="11">
        <v>63.106999999999999</v>
      </c>
      <c r="AF4641" s="11">
        <v>63.286000000000001</v>
      </c>
      <c r="AG4641" s="11">
        <v>63.308999999999997</v>
      </c>
      <c r="AH4641" s="11">
        <v>63.14</v>
      </c>
      <c r="AI4641" s="11">
        <v>62.822000000000003</v>
      </c>
    </row>
    <row r="4642" spans="1:35" x14ac:dyDescent="0.3">
      <c r="A4642" s="15">
        <v>33066.833333333336</v>
      </c>
      <c r="B4642" s="11">
        <f>SsBackT!D4642</f>
        <v>0</v>
      </c>
      <c r="C4642" s="11">
        <f>Illim!B4642</f>
        <v>-1.32E-2</v>
      </c>
      <c r="D4642" s="11">
        <f t="shared" si="291"/>
        <v>7</v>
      </c>
      <c r="E4642" s="11">
        <f t="shared" si="292"/>
        <v>20</v>
      </c>
      <c r="F4642" s="11">
        <f t="shared" si="293"/>
        <v>60</v>
      </c>
      <c r="G4642" s="11">
        <f t="shared" si="294"/>
        <v>60</v>
      </c>
      <c r="H4642" s="11" cm="1">
        <f t="array" ref="H4642">INDEX($K$10:$DI$8773,ROW(G4642)-9,MATCH(G4642,$K$10:$DI$10,0))</f>
        <v>-1.32E-2</v>
      </c>
      <c r="I4642" s="11">
        <f>IF(INDEX(Effacement!$A$3:$Y$15,MATCH(Tests!D4642,Effacement!$A$3:$A$15,0),MATCH(Tests!E4642,Effacement!$A$3:$Y$3,0))=0,H4642,C4642)</f>
        <v>-1.32E-2</v>
      </c>
      <c r="K4642" s="11">
        <v>-1.32E-2</v>
      </c>
      <c r="L4642" s="11">
        <v>-1.32E-2</v>
      </c>
      <c r="M4642" s="11">
        <v>-1.32E-2</v>
      </c>
      <c r="N4642" s="11">
        <v>-1.32E-2</v>
      </c>
      <c r="O4642" s="11">
        <v>-1.32E-2</v>
      </c>
      <c r="P4642" s="11">
        <v>-1.32E-2</v>
      </c>
      <c r="Q4642" s="11">
        <v>-1.32E-2</v>
      </c>
      <c r="R4642" s="11">
        <v>-1.32E-2</v>
      </c>
      <c r="S4642" s="11">
        <v>-1.32E-2</v>
      </c>
      <c r="T4642" s="11">
        <v>-1.32E-2</v>
      </c>
      <c r="U4642" s="11">
        <v>-1.32E-2</v>
      </c>
      <c r="V4642" s="11">
        <v>-1.32E-2</v>
      </c>
      <c r="W4642" s="11">
        <v>-1.32E-2</v>
      </c>
      <c r="X4642" s="11">
        <v>-1.32E-2</v>
      </c>
      <c r="Y4642" s="11">
        <v>-1.32E-2</v>
      </c>
      <c r="Z4642" s="11">
        <v>-1.32E-2</v>
      </c>
      <c r="AA4642" s="11">
        <v>-1.32E-2</v>
      </c>
      <c r="AB4642" s="11">
        <v>-1.32E-2</v>
      </c>
      <c r="AC4642" s="11">
        <v>-1.32E-2</v>
      </c>
      <c r="AD4642" s="11">
        <v>-1.32E-2</v>
      </c>
      <c r="AE4642" s="11">
        <v>-1.32E-2</v>
      </c>
      <c r="AF4642" s="11">
        <v>-1.32E-2</v>
      </c>
      <c r="AG4642" s="11">
        <v>-1.32E-2</v>
      </c>
      <c r="AH4642" s="11">
        <v>-1.32E-2</v>
      </c>
      <c r="AI4642" s="11">
        <v>-1.32E-2</v>
      </c>
    </row>
    <row r="4643" spans="1:35" x14ac:dyDescent="0.3">
      <c r="A4643" s="15">
        <v>33066.875</v>
      </c>
      <c r="B4643" s="11">
        <f>SsBackT!D4643</f>
        <v>0</v>
      </c>
      <c r="C4643" s="11">
        <f>Illim!B4643</f>
        <v>-1.32E-2</v>
      </c>
      <c r="D4643" s="11">
        <f t="shared" si="291"/>
        <v>7</v>
      </c>
      <c r="E4643" s="11">
        <f t="shared" si="292"/>
        <v>21</v>
      </c>
      <c r="F4643" s="11">
        <f t="shared" si="293"/>
        <v>60</v>
      </c>
      <c r="G4643" s="11">
        <f t="shared" si="294"/>
        <v>60</v>
      </c>
      <c r="H4643" s="11" cm="1">
        <f t="array" ref="H4643">INDEX($K$10:$DI$8773,ROW(G4643)-9,MATCH(G4643,$K$10:$DI$10,0))</f>
        <v>-1.32E-2</v>
      </c>
      <c r="I4643" s="11">
        <f>IF(INDEX(Effacement!$A$3:$Y$15,MATCH(Tests!D4643,Effacement!$A$3:$A$15,0),MATCH(Tests!E4643,Effacement!$A$3:$Y$3,0))=0,H4643,C4643)</f>
        <v>-1.32E-2</v>
      </c>
      <c r="K4643" s="11">
        <v>-1.32E-2</v>
      </c>
      <c r="L4643" s="11">
        <v>-1.32E-2</v>
      </c>
      <c r="M4643" s="11">
        <v>-1.32E-2</v>
      </c>
      <c r="N4643" s="11">
        <v>-1.32E-2</v>
      </c>
      <c r="O4643" s="11">
        <v>-1.32E-2</v>
      </c>
      <c r="P4643" s="11">
        <v>-1.32E-2</v>
      </c>
      <c r="Q4643" s="11">
        <v>-1.32E-2</v>
      </c>
      <c r="R4643" s="11">
        <v>-1.32E-2</v>
      </c>
      <c r="S4643" s="11">
        <v>-1.32E-2</v>
      </c>
      <c r="T4643" s="11">
        <v>-1.32E-2</v>
      </c>
      <c r="U4643" s="11">
        <v>-1.32E-2</v>
      </c>
      <c r="V4643" s="11">
        <v>-1.32E-2</v>
      </c>
      <c r="W4643" s="11">
        <v>-1.32E-2</v>
      </c>
      <c r="X4643" s="11">
        <v>-1.32E-2</v>
      </c>
      <c r="Y4643" s="11">
        <v>-1.32E-2</v>
      </c>
      <c r="Z4643" s="11">
        <v>-1.32E-2</v>
      </c>
      <c r="AA4643" s="11">
        <v>-1.32E-2</v>
      </c>
      <c r="AB4643" s="11">
        <v>-1.32E-2</v>
      </c>
      <c r="AC4643" s="11">
        <v>-1.32E-2</v>
      </c>
      <c r="AD4643" s="11">
        <v>-1.32E-2</v>
      </c>
      <c r="AE4643" s="11">
        <v>-1.32E-2</v>
      </c>
      <c r="AF4643" s="11">
        <v>-1.32E-2</v>
      </c>
      <c r="AG4643" s="11">
        <v>-1.32E-2</v>
      </c>
      <c r="AH4643" s="11">
        <v>-1.32E-2</v>
      </c>
      <c r="AI4643" s="11">
        <v>-1.32E-2</v>
      </c>
    </row>
    <row r="4644" spans="1:35" x14ac:dyDescent="0.3">
      <c r="A4644" s="15">
        <v>33066.916666666664</v>
      </c>
      <c r="B4644" s="11">
        <f>SsBackT!D4644</f>
        <v>0</v>
      </c>
      <c r="C4644" s="11">
        <f>Illim!B4644</f>
        <v>-1.32E-2</v>
      </c>
      <c r="D4644" s="11">
        <f t="shared" si="291"/>
        <v>7</v>
      </c>
      <c r="E4644" s="11">
        <f t="shared" si="292"/>
        <v>22</v>
      </c>
      <c r="F4644" s="11">
        <f t="shared" si="293"/>
        <v>60</v>
      </c>
      <c r="G4644" s="11">
        <f t="shared" si="294"/>
        <v>60</v>
      </c>
      <c r="H4644" s="11" cm="1">
        <f t="array" ref="H4644">INDEX($K$10:$DI$8773,ROW(G4644)-9,MATCH(G4644,$K$10:$DI$10,0))</f>
        <v>-1.32E-2</v>
      </c>
      <c r="I4644" s="11">
        <f>IF(INDEX(Effacement!$A$3:$Y$15,MATCH(Tests!D4644,Effacement!$A$3:$A$15,0),MATCH(Tests!E4644,Effacement!$A$3:$Y$3,0))=0,H4644,C4644)</f>
        <v>-1.32E-2</v>
      </c>
      <c r="K4644" s="11">
        <v>-1.32E-2</v>
      </c>
      <c r="L4644" s="11">
        <v>-1.32E-2</v>
      </c>
      <c r="M4644" s="11">
        <v>-1.32E-2</v>
      </c>
      <c r="N4644" s="11">
        <v>-1.32E-2</v>
      </c>
      <c r="O4644" s="11">
        <v>-1.32E-2</v>
      </c>
      <c r="P4644" s="11">
        <v>-1.32E-2</v>
      </c>
      <c r="Q4644" s="11">
        <v>-1.32E-2</v>
      </c>
      <c r="R4644" s="11">
        <v>-1.32E-2</v>
      </c>
      <c r="S4644" s="11">
        <v>-1.32E-2</v>
      </c>
      <c r="T4644" s="11">
        <v>-1.32E-2</v>
      </c>
      <c r="U4644" s="11">
        <v>-1.32E-2</v>
      </c>
      <c r="V4644" s="11">
        <v>-1.32E-2</v>
      </c>
      <c r="W4644" s="11">
        <v>-1.32E-2</v>
      </c>
      <c r="X4644" s="11">
        <v>-1.32E-2</v>
      </c>
      <c r="Y4644" s="11">
        <v>-1.32E-2</v>
      </c>
      <c r="Z4644" s="11">
        <v>-1.32E-2</v>
      </c>
      <c r="AA4644" s="11">
        <v>-1.32E-2</v>
      </c>
      <c r="AB4644" s="11">
        <v>-1.32E-2</v>
      </c>
      <c r="AC4644" s="11">
        <v>-1.32E-2</v>
      </c>
      <c r="AD4644" s="11">
        <v>-1.32E-2</v>
      </c>
      <c r="AE4644" s="11">
        <v>-1.32E-2</v>
      </c>
      <c r="AF4644" s="11">
        <v>-1.32E-2</v>
      </c>
      <c r="AG4644" s="11">
        <v>-1.32E-2</v>
      </c>
      <c r="AH4644" s="11">
        <v>-1.32E-2</v>
      </c>
      <c r="AI4644" s="11">
        <v>-1.32E-2</v>
      </c>
    </row>
    <row r="4645" spans="1:35" x14ac:dyDescent="0.3">
      <c r="A4645" s="15">
        <v>33066.958333333336</v>
      </c>
      <c r="B4645" s="11">
        <f>SsBackT!D4645</f>
        <v>0</v>
      </c>
      <c r="C4645" s="11">
        <f>Illim!B4645</f>
        <v>-1.32E-2</v>
      </c>
      <c r="D4645" s="11">
        <f t="shared" si="291"/>
        <v>7</v>
      </c>
      <c r="E4645" s="11">
        <f t="shared" si="292"/>
        <v>23</v>
      </c>
      <c r="F4645" s="11">
        <f t="shared" si="293"/>
        <v>60</v>
      </c>
      <c r="G4645" s="11">
        <f t="shared" si="294"/>
        <v>60</v>
      </c>
      <c r="H4645" s="11" cm="1">
        <f t="array" ref="H4645">INDEX($K$10:$DI$8773,ROW(G4645)-9,MATCH(G4645,$K$10:$DI$10,0))</f>
        <v>-1.32E-2</v>
      </c>
      <c r="I4645" s="11">
        <f>IF(INDEX(Effacement!$A$3:$Y$15,MATCH(Tests!D4645,Effacement!$A$3:$A$15,0),MATCH(Tests!E4645,Effacement!$A$3:$Y$3,0))=0,H4645,C4645)</f>
        <v>-1.32E-2</v>
      </c>
      <c r="K4645" s="11">
        <v>-1.32E-2</v>
      </c>
      <c r="L4645" s="11">
        <v>-1.32E-2</v>
      </c>
      <c r="M4645" s="11">
        <v>-1.32E-2</v>
      </c>
      <c r="N4645" s="11">
        <v>-1.32E-2</v>
      </c>
      <c r="O4645" s="11">
        <v>-1.32E-2</v>
      </c>
      <c r="P4645" s="11">
        <v>-1.32E-2</v>
      </c>
      <c r="Q4645" s="11">
        <v>-1.32E-2</v>
      </c>
      <c r="R4645" s="11">
        <v>-1.32E-2</v>
      </c>
      <c r="S4645" s="11">
        <v>-1.32E-2</v>
      </c>
      <c r="T4645" s="11">
        <v>-1.32E-2</v>
      </c>
      <c r="U4645" s="11">
        <v>-1.32E-2</v>
      </c>
      <c r="V4645" s="11">
        <v>-1.32E-2</v>
      </c>
      <c r="W4645" s="11">
        <v>-1.32E-2</v>
      </c>
      <c r="X4645" s="11">
        <v>-1.32E-2</v>
      </c>
      <c r="Y4645" s="11">
        <v>-1.32E-2</v>
      </c>
      <c r="Z4645" s="11">
        <v>-1.32E-2</v>
      </c>
      <c r="AA4645" s="11">
        <v>-1.32E-2</v>
      </c>
      <c r="AB4645" s="11">
        <v>-1.32E-2</v>
      </c>
      <c r="AC4645" s="11">
        <v>-1.32E-2</v>
      </c>
      <c r="AD4645" s="11">
        <v>-1.32E-2</v>
      </c>
      <c r="AE4645" s="11">
        <v>-1.32E-2</v>
      </c>
      <c r="AF4645" s="11">
        <v>-1.32E-2</v>
      </c>
      <c r="AG4645" s="11">
        <v>-1.32E-2</v>
      </c>
      <c r="AH4645" s="11">
        <v>-1.32E-2</v>
      </c>
      <c r="AI4645" s="11">
        <v>-1.32E-2</v>
      </c>
    </row>
    <row r="4646" spans="1:35" x14ac:dyDescent="0.3">
      <c r="A4646" s="15">
        <v>33067</v>
      </c>
      <c r="B4646" s="11">
        <f>SsBackT!D4646</f>
        <v>0</v>
      </c>
      <c r="C4646" s="11">
        <f>Illim!B4646</f>
        <v>-1.32E-2</v>
      </c>
      <c r="D4646" s="11">
        <f t="shared" si="291"/>
        <v>7</v>
      </c>
      <c r="E4646" s="11">
        <f t="shared" si="292"/>
        <v>0</v>
      </c>
      <c r="F4646" s="11">
        <f t="shared" si="293"/>
        <v>60</v>
      </c>
      <c r="G4646" s="11">
        <f t="shared" si="294"/>
        <v>60</v>
      </c>
      <c r="H4646" s="11" cm="1">
        <f t="array" ref="H4646">INDEX($K$10:$DI$8773,ROW(G4646)-9,MATCH(G4646,$K$10:$DI$10,0))</f>
        <v>-1.32E-2</v>
      </c>
      <c r="I4646" s="11">
        <f>IF(INDEX(Effacement!$A$3:$Y$15,MATCH(Tests!D4646,Effacement!$A$3:$A$15,0),MATCH(Tests!E4646,Effacement!$A$3:$Y$3,0))=0,H4646,C4646)</f>
        <v>-1.32E-2</v>
      </c>
      <c r="K4646" s="11">
        <v>-1.32E-2</v>
      </c>
      <c r="L4646" s="11">
        <v>-1.32E-2</v>
      </c>
      <c r="M4646" s="11">
        <v>-1.32E-2</v>
      </c>
      <c r="N4646" s="11">
        <v>-1.32E-2</v>
      </c>
      <c r="O4646" s="11">
        <v>-1.32E-2</v>
      </c>
      <c r="P4646" s="11">
        <v>-1.32E-2</v>
      </c>
      <c r="Q4646" s="11">
        <v>-1.32E-2</v>
      </c>
      <c r="R4646" s="11">
        <v>-1.32E-2</v>
      </c>
      <c r="S4646" s="11">
        <v>-1.32E-2</v>
      </c>
      <c r="T4646" s="11">
        <v>-1.32E-2</v>
      </c>
      <c r="U4646" s="11">
        <v>-1.32E-2</v>
      </c>
      <c r="V4646" s="11">
        <v>-1.32E-2</v>
      </c>
      <c r="W4646" s="11">
        <v>-1.32E-2</v>
      </c>
      <c r="X4646" s="11">
        <v>-1.32E-2</v>
      </c>
      <c r="Y4646" s="11">
        <v>-1.32E-2</v>
      </c>
      <c r="Z4646" s="11">
        <v>-1.32E-2</v>
      </c>
      <c r="AA4646" s="11">
        <v>-1.32E-2</v>
      </c>
      <c r="AB4646" s="11">
        <v>-1.32E-2</v>
      </c>
      <c r="AC4646" s="11">
        <v>-1.32E-2</v>
      </c>
      <c r="AD4646" s="11">
        <v>-1.32E-2</v>
      </c>
      <c r="AE4646" s="11">
        <v>-1.32E-2</v>
      </c>
      <c r="AF4646" s="11">
        <v>-1.32E-2</v>
      </c>
      <c r="AG4646" s="11">
        <v>-1.32E-2</v>
      </c>
      <c r="AH4646" s="11">
        <v>-1.32E-2</v>
      </c>
      <c r="AI4646" s="11">
        <v>-1.32E-2</v>
      </c>
    </row>
    <row r="4647" spans="1:35" x14ac:dyDescent="0.3">
      <c r="A4647" s="15">
        <v>33067.041666666664</v>
      </c>
      <c r="B4647" s="11">
        <f>SsBackT!D4647</f>
        <v>0</v>
      </c>
      <c r="C4647" s="11">
        <f>Illim!B4647</f>
        <v>-1.32E-2</v>
      </c>
      <c r="D4647" s="11">
        <f t="shared" si="291"/>
        <v>7</v>
      </c>
      <c r="E4647" s="11">
        <f t="shared" si="292"/>
        <v>1</v>
      </c>
      <c r="F4647" s="11">
        <f t="shared" si="293"/>
        <v>60</v>
      </c>
      <c r="G4647" s="11">
        <f t="shared" si="294"/>
        <v>60</v>
      </c>
      <c r="H4647" s="11" cm="1">
        <f t="array" ref="H4647">INDEX($K$10:$DI$8773,ROW(G4647)-9,MATCH(G4647,$K$10:$DI$10,0))</f>
        <v>-1.32E-2</v>
      </c>
      <c r="I4647" s="11">
        <f>IF(INDEX(Effacement!$A$3:$Y$15,MATCH(Tests!D4647,Effacement!$A$3:$A$15,0),MATCH(Tests!E4647,Effacement!$A$3:$Y$3,0))=0,H4647,C4647)</f>
        <v>-1.32E-2</v>
      </c>
      <c r="K4647" s="11">
        <v>-1.32E-2</v>
      </c>
      <c r="L4647" s="11">
        <v>-1.32E-2</v>
      </c>
      <c r="M4647" s="11">
        <v>-1.32E-2</v>
      </c>
      <c r="N4647" s="11">
        <v>-1.32E-2</v>
      </c>
      <c r="O4647" s="11">
        <v>-1.32E-2</v>
      </c>
      <c r="P4647" s="11">
        <v>-1.32E-2</v>
      </c>
      <c r="Q4647" s="11">
        <v>-1.32E-2</v>
      </c>
      <c r="R4647" s="11">
        <v>-1.32E-2</v>
      </c>
      <c r="S4647" s="11">
        <v>-1.32E-2</v>
      </c>
      <c r="T4647" s="11">
        <v>-1.32E-2</v>
      </c>
      <c r="U4647" s="11">
        <v>-1.32E-2</v>
      </c>
      <c r="V4647" s="11">
        <v>-1.32E-2</v>
      </c>
      <c r="W4647" s="11">
        <v>-1.32E-2</v>
      </c>
      <c r="X4647" s="11">
        <v>-1.32E-2</v>
      </c>
      <c r="Y4647" s="11">
        <v>-1.32E-2</v>
      </c>
      <c r="Z4647" s="11">
        <v>-1.32E-2</v>
      </c>
      <c r="AA4647" s="11">
        <v>-1.32E-2</v>
      </c>
      <c r="AB4647" s="11">
        <v>-1.32E-2</v>
      </c>
      <c r="AC4647" s="11">
        <v>-1.32E-2</v>
      </c>
      <c r="AD4647" s="11">
        <v>-1.32E-2</v>
      </c>
      <c r="AE4647" s="11">
        <v>-1.32E-2</v>
      </c>
      <c r="AF4647" s="11">
        <v>-1.32E-2</v>
      </c>
      <c r="AG4647" s="11">
        <v>-1.32E-2</v>
      </c>
      <c r="AH4647" s="11">
        <v>-1.32E-2</v>
      </c>
      <c r="AI4647" s="11">
        <v>-1.32E-2</v>
      </c>
    </row>
    <row r="4648" spans="1:35" x14ac:dyDescent="0.3">
      <c r="A4648" s="15">
        <v>33067.083333333336</v>
      </c>
      <c r="B4648" s="11">
        <f>SsBackT!D4648</f>
        <v>0</v>
      </c>
      <c r="C4648" s="11">
        <f>Illim!B4648</f>
        <v>-1.32E-2</v>
      </c>
      <c r="D4648" s="11">
        <f t="shared" si="291"/>
        <v>7</v>
      </c>
      <c r="E4648" s="11">
        <f t="shared" si="292"/>
        <v>2</v>
      </c>
      <c r="F4648" s="11">
        <f t="shared" si="293"/>
        <v>60</v>
      </c>
      <c r="G4648" s="11">
        <f t="shared" si="294"/>
        <v>60</v>
      </c>
      <c r="H4648" s="11" cm="1">
        <f t="array" ref="H4648">INDEX($K$10:$DI$8773,ROW(G4648)-9,MATCH(G4648,$K$10:$DI$10,0))</f>
        <v>-1.32E-2</v>
      </c>
      <c r="I4648" s="11">
        <f>IF(INDEX(Effacement!$A$3:$Y$15,MATCH(Tests!D4648,Effacement!$A$3:$A$15,0),MATCH(Tests!E4648,Effacement!$A$3:$Y$3,0))=0,H4648,C4648)</f>
        <v>-1.32E-2</v>
      </c>
      <c r="K4648" s="11">
        <v>-1.32E-2</v>
      </c>
      <c r="L4648" s="11">
        <v>-1.32E-2</v>
      </c>
      <c r="M4648" s="11">
        <v>-1.32E-2</v>
      </c>
      <c r="N4648" s="11">
        <v>-1.32E-2</v>
      </c>
      <c r="O4648" s="11">
        <v>-1.32E-2</v>
      </c>
      <c r="P4648" s="11">
        <v>-1.32E-2</v>
      </c>
      <c r="Q4648" s="11">
        <v>-1.32E-2</v>
      </c>
      <c r="R4648" s="11">
        <v>-1.32E-2</v>
      </c>
      <c r="S4648" s="11">
        <v>-1.32E-2</v>
      </c>
      <c r="T4648" s="11">
        <v>-1.32E-2</v>
      </c>
      <c r="U4648" s="11">
        <v>-1.32E-2</v>
      </c>
      <c r="V4648" s="11">
        <v>-1.32E-2</v>
      </c>
      <c r="W4648" s="11">
        <v>-1.32E-2</v>
      </c>
      <c r="X4648" s="11">
        <v>-1.32E-2</v>
      </c>
      <c r="Y4648" s="11">
        <v>-1.32E-2</v>
      </c>
      <c r="Z4648" s="11">
        <v>-1.32E-2</v>
      </c>
      <c r="AA4648" s="11">
        <v>-1.32E-2</v>
      </c>
      <c r="AB4648" s="11">
        <v>-1.32E-2</v>
      </c>
      <c r="AC4648" s="11">
        <v>-1.32E-2</v>
      </c>
      <c r="AD4648" s="11">
        <v>-1.32E-2</v>
      </c>
      <c r="AE4648" s="11">
        <v>-1.32E-2</v>
      </c>
      <c r="AF4648" s="11">
        <v>-1.32E-2</v>
      </c>
      <c r="AG4648" s="11">
        <v>-1.32E-2</v>
      </c>
      <c r="AH4648" s="11">
        <v>-1.32E-2</v>
      </c>
      <c r="AI4648" s="11">
        <v>-1.32E-2</v>
      </c>
    </row>
    <row r="4649" spans="1:35" x14ac:dyDescent="0.3">
      <c r="A4649" s="15">
        <v>33067.125</v>
      </c>
      <c r="B4649" s="11">
        <f>SsBackT!D4649</f>
        <v>0</v>
      </c>
      <c r="C4649" s="11">
        <f>Illim!B4649</f>
        <v>-1.32E-2</v>
      </c>
      <c r="D4649" s="11">
        <f t="shared" si="291"/>
        <v>7</v>
      </c>
      <c r="E4649" s="11">
        <f t="shared" si="292"/>
        <v>3</v>
      </c>
      <c r="F4649" s="11">
        <f t="shared" si="293"/>
        <v>60</v>
      </c>
      <c r="G4649" s="11">
        <f t="shared" si="294"/>
        <v>60</v>
      </c>
      <c r="H4649" s="11" cm="1">
        <f t="array" ref="H4649">INDEX($K$10:$DI$8773,ROW(G4649)-9,MATCH(G4649,$K$10:$DI$10,0))</f>
        <v>-1.32E-2</v>
      </c>
      <c r="I4649" s="11">
        <f>IF(INDEX(Effacement!$A$3:$Y$15,MATCH(Tests!D4649,Effacement!$A$3:$A$15,0),MATCH(Tests!E4649,Effacement!$A$3:$Y$3,0))=0,H4649,C4649)</f>
        <v>-1.32E-2</v>
      </c>
      <c r="K4649" s="11">
        <v>-1.32E-2</v>
      </c>
      <c r="L4649" s="11">
        <v>-1.32E-2</v>
      </c>
      <c r="M4649" s="11">
        <v>-1.32E-2</v>
      </c>
      <c r="N4649" s="11">
        <v>-1.32E-2</v>
      </c>
      <c r="O4649" s="11">
        <v>-1.32E-2</v>
      </c>
      <c r="P4649" s="11">
        <v>-1.32E-2</v>
      </c>
      <c r="Q4649" s="11">
        <v>-1.32E-2</v>
      </c>
      <c r="R4649" s="11">
        <v>-1.32E-2</v>
      </c>
      <c r="S4649" s="11">
        <v>-1.32E-2</v>
      </c>
      <c r="T4649" s="11">
        <v>-1.32E-2</v>
      </c>
      <c r="U4649" s="11">
        <v>-1.32E-2</v>
      </c>
      <c r="V4649" s="11">
        <v>-1.32E-2</v>
      </c>
      <c r="W4649" s="11">
        <v>-1.32E-2</v>
      </c>
      <c r="X4649" s="11">
        <v>-1.32E-2</v>
      </c>
      <c r="Y4649" s="11">
        <v>-1.32E-2</v>
      </c>
      <c r="Z4649" s="11">
        <v>-1.32E-2</v>
      </c>
      <c r="AA4649" s="11">
        <v>-1.32E-2</v>
      </c>
      <c r="AB4649" s="11">
        <v>-1.32E-2</v>
      </c>
      <c r="AC4649" s="11">
        <v>-1.32E-2</v>
      </c>
      <c r="AD4649" s="11">
        <v>-1.32E-2</v>
      </c>
      <c r="AE4649" s="11">
        <v>-1.32E-2</v>
      </c>
      <c r="AF4649" s="11">
        <v>-1.32E-2</v>
      </c>
      <c r="AG4649" s="11">
        <v>-1.32E-2</v>
      </c>
      <c r="AH4649" s="11">
        <v>-1.32E-2</v>
      </c>
      <c r="AI4649" s="11">
        <v>-1.32E-2</v>
      </c>
    </row>
    <row r="4650" spans="1:35" x14ac:dyDescent="0.3">
      <c r="A4650" s="15">
        <v>33067.166666666664</v>
      </c>
      <c r="B4650" s="11">
        <f>SsBackT!D4650</f>
        <v>0</v>
      </c>
      <c r="C4650" s="11">
        <f>Illim!B4650</f>
        <v>-1.32E-2</v>
      </c>
      <c r="D4650" s="11">
        <f t="shared" si="291"/>
        <v>7</v>
      </c>
      <c r="E4650" s="11">
        <f t="shared" si="292"/>
        <v>4</v>
      </c>
      <c r="F4650" s="11">
        <f t="shared" si="293"/>
        <v>60</v>
      </c>
      <c r="G4650" s="11">
        <f t="shared" si="294"/>
        <v>60</v>
      </c>
      <c r="H4650" s="11" cm="1">
        <f t="array" ref="H4650">INDEX($K$10:$DI$8773,ROW(G4650)-9,MATCH(G4650,$K$10:$DI$10,0))</f>
        <v>-1.32E-2</v>
      </c>
      <c r="I4650" s="11">
        <f>IF(INDEX(Effacement!$A$3:$Y$15,MATCH(Tests!D4650,Effacement!$A$3:$A$15,0),MATCH(Tests!E4650,Effacement!$A$3:$Y$3,0))=0,H4650,C4650)</f>
        <v>-1.32E-2</v>
      </c>
      <c r="K4650" s="11">
        <v>-1.32E-2</v>
      </c>
      <c r="L4650" s="11">
        <v>-1.32E-2</v>
      </c>
      <c r="M4650" s="11">
        <v>-1.32E-2</v>
      </c>
      <c r="N4650" s="11">
        <v>-1.32E-2</v>
      </c>
      <c r="O4650" s="11">
        <v>-1.32E-2</v>
      </c>
      <c r="P4650" s="11">
        <v>-1.32E-2</v>
      </c>
      <c r="Q4650" s="11">
        <v>-1.32E-2</v>
      </c>
      <c r="R4650" s="11">
        <v>-1.32E-2</v>
      </c>
      <c r="S4650" s="11">
        <v>-1.32E-2</v>
      </c>
      <c r="T4650" s="11">
        <v>-1.32E-2</v>
      </c>
      <c r="U4650" s="11">
        <v>-1.32E-2</v>
      </c>
      <c r="V4650" s="11">
        <v>-1.32E-2</v>
      </c>
      <c r="W4650" s="11">
        <v>-1.32E-2</v>
      </c>
      <c r="X4650" s="11">
        <v>-1.32E-2</v>
      </c>
      <c r="Y4650" s="11">
        <v>-1.32E-2</v>
      </c>
      <c r="Z4650" s="11">
        <v>-1.32E-2</v>
      </c>
      <c r="AA4650" s="11">
        <v>-1.32E-2</v>
      </c>
      <c r="AB4650" s="11">
        <v>-1.32E-2</v>
      </c>
      <c r="AC4650" s="11">
        <v>-1.32E-2</v>
      </c>
      <c r="AD4650" s="11">
        <v>-1.32E-2</v>
      </c>
      <c r="AE4650" s="11">
        <v>-1.32E-2</v>
      </c>
      <c r="AF4650" s="11">
        <v>-1.32E-2</v>
      </c>
      <c r="AG4650" s="11">
        <v>-1.32E-2</v>
      </c>
      <c r="AH4650" s="11">
        <v>-1.32E-2</v>
      </c>
      <c r="AI4650" s="11">
        <v>-1.32E-2</v>
      </c>
    </row>
    <row r="4651" spans="1:35" x14ac:dyDescent="0.3">
      <c r="A4651" s="15">
        <v>33067.208333333336</v>
      </c>
      <c r="B4651" s="11">
        <f>SsBackT!D4651</f>
        <v>0</v>
      </c>
      <c r="C4651" s="11">
        <f>Illim!B4651</f>
        <v>7.8192000000000004</v>
      </c>
      <c r="D4651" s="11">
        <f t="shared" si="291"/>
        <v>7</v>
      </c>
      <c r="E4651" s="11">
        <f t="shared" si="292"/>
        <v>5</v>
      </c>
      <c r="F4651" s="11">
        <f t="shared" si="293"/>
        <v>60</v>
      </c>
      <c r="G4651" s="11">
        <f t="shared" si="294"/>
        <v>60</v>
      </c>
      <c r="H4651" s="11" cm="1">
        <f t="array" ref="H4651">INDEX($K$10:$DI$8773,ROW(G4651)-9,MATCH(G4651,$K$10:$DI$10,0))</f>
        <v>-1.32E-2</v>
      </c>
      <c r="I4651" s="11">
        <f>IF(INDEX(Effacement!$A$3:$Y$15,MATCH(Tests!D4651,Effacement!$A$3:$A$15,0),MATCH(Tests!E4651,Effacement!$A$3:$Y$3,0))=0,H4651,C4651)</f>
        <v>7.8192000000000004</v>
      </c>
      <c r="K4651" s="11">
        <v>-1.32E-2</v>
      </c>
      <c r="L4651" s="11">
        <v>-1.32E-2</v>
      </c>
      <c r="M4651" s="11">
        <v>-1.32E-2</v>
      </c>
      <c r="N4651" s="11">
        <v>-1.32E-2</v>
      </c>
      <c r="O4651" s="11">
        <v>-1.32E-2</v>
      </c>
      <c r="P4651" s="11">
        <v>-1.32E-2</v>
      </c>
      <c r="Q4651" s="11">
        <v>-1.32E-2</v>
      </c>
      <c r="R4651" s="11">
        <v>5.8528000000000002</v>
      </c>
      <c r="S4651" s="11">
        <v>6.3734000000000002</v>
      </c>
      <c r="T4651" s="11">
        <v>6.8776999999999999</v>
      </c>
      <c r="U4651" s="11">
        <v>7.3478000000000003</v>
      </c>
      <c r="V4651" s="11">
        <v>7.7572999999999999</v>
      </c>
      <c r="W4651" s="11">
        <v>8.0680999999999994</v>
      </c>
      <c r="X4651" s="11">
        <v>8.0754999999999999</v>
      </c>
      <c r="Y4651" s="11">
        <v>7.8078000000000003</v>
      </c>
      <c r="Z4651" s="11">
        <v>7.4687000000000001</v>
      </c>
      <c r="AA4651" s="11">
        <v>7.1825999999999999</v>
      </c>
      <c r="AB4651" s="11">
        <v>6.8883000000000001</v>
      </c>
      <c r="AC4651" s="11">
        <v>6.5909000000000004</v>
      </c>
      <c r="AD4651" s="11">
        <v>6.29</v>
      </c>
      <c r="AE4651" s="11">
        <v>6.0019</v>
      </c>
      <c r="AF4651" s="11">
        <v>5.7126999999999999</v>
      </c>
      <c r="AG4651" s="11">
        <v>5.4485999999999999</v>
      </c>
      <c r="AH4651" s="11">
        <v>5.1920999999999999</v>
      </c>
      <c r="AI4651" s="11">
        <v>-1.32E-2</v>
      </c>
    </row>
    <row r="4652" spans="1:35" x14ac:dyDescent="0.3">
      <c r="A4652" s="15">
        <v>33067.25</v>
      </c>
      <c r="B4652" s="11">
        <f>SsBackT!D4652</f>
        <v>0</v>
      </c>
      <c r="C4652" s="11">
        <f>Illim!B4652</f>
        <v>199.21</v>
      </c>
      <c r="D4652" s="11">
        <f t="shared" si="291"/>
        <v>7</v>
      </c>
      <c r="E4652" s="11">
        <f t="shared" si="292"/>
        <v>6</v>
      </c>
      <c r="F4652" s="11">
        <f t="shared" si="293"/>
        <v>60</v>
      </c>
      <c r="G4652" s="11">
        <f t="shared" si="294"/>
        <v>60</v>
      </c>
      <c r="H4652" s="11" cm="1">
        <f t="array" ref="H4652">INDEX($K$10:$DI$8773,ROW(G4652)-9,MATCH(G4652,$K$10:$DI$10,0))</f>
        <v>157.79</v>
      </c>
      <c r="I4652" s="11">
        <f>IF(INDEX(Effacement!$A$3:$Y$15,MATCH(Tests!D4652,Effacement!$A$3:$A$15,0),MATCH(Tests!E4652,Effacement!$A$3:$Y$3,0))=0,H4652,C4652)</f>
        <v>157.79</v>
      </c>
      <c r="K4652" s="11">
        <v>81.656999999999996</v>
      </c>
      <c r="L4652" s="11">
        <v>82.263000000000005</v>
      </c>
      <c r="M4652" s="11">
        <v>82.647000000000006</v>
      </c>
      <c r="N4652" s="11">
        <v>82.771000000000001</v>
      </c>
      <c r="O4652" s="11">
        <v>82.715000000000003</v>
      </c>
      <c r="P4652" s="11">
        <v>82.427000000000007</v>
      </c>
      <c r="Q4652" s="11">
        <v>81.924999999999997</v>
      </c>
      <c r="R4652" s="11">
        <v>80.998999999999995</v>
      </c>
      <c r="S4652" s="11">
        <v>79.518000000000001</v>
      </c>
      <c r="T4652" s="11">
        <v>150.53</v>
      </c>
      <c r="U4652" s="11">
        <v>178.55</v>
      </c>
      <c r="V4652" s="11">
        <v>144.18</v>
      </c>
      <c r="W4652" s="11">
        <v>109.1</v>
      </c>
      <c r="X4652" s="11">
        <v>77.438999999999993</v>
      </c>
      <c r="Y4652" s="11">
        <v>54.191000000000003</v>
      </c>
      <c r="Z4652" s="11">
        <v>50.868000000000002</v>
      </c>
      <c r="AA4652" s="11">
        <v>63.325000000000003</v>
      </c>
      <c r="AB4652" s="11">
        <v>83.131</v>
      </c>
      <c r="AC4652" s="11">
        <v>105.73</v>
      </c>
      <c r="AD4652" s="11">
        <v>128.84</v>
      </c>
      <c r="AE4652" s="11">
        <v>148.78</v>
      </c>
      <c r="AF4652" s="11">
        <v>152.62</v>
      </c>
      <c r="AG4652" s="11">
        <v>155.4</v>
      </c>
      <c r="AH4652" s="11">
        <v>157.04</v>
      </c>
      <c r="AI4652" s="11">
        <v>157.79</v>
      </c>
    </row>
    <row r="4653" spans="1:35" x14ac:dyDescent="0.3">
      <c r="A4653" s="15">
        <v>33067.291666666664</v>
      </c>
      <c r="B4653" s="11">
        <f>SsBackT!D4653</f>
        <v>0</v>
      </c>
      <c r="C4653" s="11">
        <f>Illim!B4653</f>
        <v>480.84</v>
      </c>
      <c r="D4653" s="11">
        <f t="shared" si="291"/>
        <v>7</v>
      </c>
      <c r="E4653" s="11">
        <f t="shared" si="292"/>
        <v>7</v>
      </c>
      <c r="F4653" s="11">
        <f t="shared" si="293"/>
        <v>60</v>
      </c>
      <c r="G4653" s="11">
        <f t="shared" si="294"/>
        <v>60</v>
      </c>
      <c r="H4653" s="11" cm="1">
        <f t="array" ref="H4653">INDEX($K$10:$DI$8773,ROW(G4653)-9,MATCH(G4653,$K$10:$DI$10,0))</f>
        <v>295.94</v>
      </c>
      <c r="I4653" s="11">
        <f>IF(INDEX(Effacement!$A$3:$Y$15,MATCH(Tests!D4653,Effacement!$A$3:$A$15,0),MATCH(Tests!E4653,Effacement!$A$3:$Y$3,0))=0,H4653,C4653)</f>
        <v>295.94</v>
      </c>
      <c r="K4653" s="11">
        <v>145.76</v>
      </c>
      <c r="L4653" s="11">
        <v>146.74</v>
      </c>
      <c r="M4653" s="11">
        <v>147.41999999999999</v>
      </c>
      <c r="N4653" s="11">
        <v>147.74</v>
      </c>
      <c r="O4653" s="11">
        <v>147.72</v>
      </c>
      <c r="P4653" s="11">
        <v>260.57</v>
      </c>
      <c r="Q4653" s="11">
        <v>396.29</v>
      </c>
      <c r="R4653" s="11">
        <v>468.46</v>
      </c>
      <c r="S4653" s="11">
        <v>436.93</v>
      </c>
      <c r="T4653" s="11">
        <v>401.74</v>
      </c>
      <c r="U4653" s="11">
        <v>361.97</v>
      </c>
      <c r="V4653" s="11">
        <v>318.52</v>
      </c>
      <c r="W4653" s="11">
        <v>271.02999999999997</v>
      </c>
      <c r="X4653" s="11">
        <v>223.38</v>
      </c>
      <c r="Y4653" s="11">
        <v>173.87</v>
      </c>
      <c r="Z4653" s="11">
        <v>126.74</v>
      </c>
      <c r="AA4653" s="11">
        <v>91.293000000000006</v>
      </c>
      <c r="AB4653" s="11">
        <v>85.554000000000002</v>
      </c>
      <c r="AC4653" s="11">
        <v>104.66</v>
      </c>
      <c r="AD4653" s="11">
        <v>134.4</v>
      </c>
      <c r="AE4653" s="11">
        <v>168.19</v>
      </c>
      <c r="AF4653" s="11">
        <v>202.6</v>
      </c>
      <c r="AG4653" s="11">
        <v>235.84</v>
      </c>
      <c r="AH4653" s="11">
        <v>266.85000000000002</v>
      </c>
      <c r="AI4653" s="11">
        <v>295.94</v>
      </c>
    </row>
    <row r="4654" spans="1:35" x14ac:dyDescent="0.3">
      <c r="A4654" s="15">
        <v>33067.333333333336</v>
      </c>
      <c r="B4654" s="11">
        <f>SsBackT!D4654</f>
        <v>0</v>
      </c>
      <c r="C4654" s="11">
        <f>Illim!B4654</f>
        <v>691.76</v>
      </c>
      <c r="D4654" s="11">
        <f t="shared" si="291"/>
        <v>7</v>
      </c>
      <c r="E4654" s="11">
        <f t="shared" si="292"/>
        <v>8</v>
      </c>
      <c r="F4654" s="11">
        <f t="shared" si="293"/>
        <v>60</v>
      </c>
      <c r="G4654" s="11">
        <f t="shared" si="294"/>
        <v>60</v>
      </c>
      <c r="H4654" s="11" cm="1">
        <f t="array" ref="H4654">INDEX($K$10:$DI$8773,ROW(G4654)-9,MATCH(G4654,$K$10:$DI$10,0))</f>
        <v>288.27</v>
      </c>
      <c r="I4654" s="11">
        <f>IF(INDEX(Effacement!$A$3:$Y$15,MATCH(Tests!D4654,Effacement!$A$3:$A$15,0),MATCH(Tests!E4654,Effacement!$A$3:$Y$3,0))=0,H4654,C4654)</f>
        <v>288.27</v>
      </c>
      <c r="K4654" s="11">
        <v>689.33</v>
      </c>
      <c r="L4654" s="11">
        <v>690.36</v>
      </c>
      <c r="M4654" s="11">
        <v>687.81</v>
      </c>
      <c r="N4654" s="11">
        <v>680.86</v>
      </c>
      <c r="O4654" s="11">
        <v>670.18</v>
      </c>
      <c r="P4654" s="11">
        <v>655.56</v>
      </c>
      <c r="Q4654" s="11">
        <v>636.76</v>
      </c>
      <c r="R4654" s="11">
        <v>613.77</v>
      </c>
      <c r="S4654" s="11">
        <v>585.70000000000005</v>
      </c>
      <c r="T4654" s="11">
        <v>554.07000000000005</v>
      </c>
      <c r="U4654" s="11">
        <v>518.94000000000005</v>
      </c>
      <c r="V4654" s="11">
        <v>480.22</v>
      </c>
      <c r="W4654" s="11">
        <v>435.36</v>
      </c>
      <c r="X4654" s="11">
        <v>390.41</v>
      </c>
      <c r="Y4654" s="11">
        <v>341.48</v>
      </c>
      <c r="Z4654" s="11">
        <v>287.31</v>
      </c>
      <c r="AA4654" s="11">
        <v>230.9</v>
      </c>
      <c r="AB4654" s="11">
        <v>175.86</v>
      </c>
      <c r="AC4654" s="11">
        <v>132.29</v>
      </c>
      <c r="AD4654" s="11">
        <v>121.78</v>
      </c>
      <c r="AE4654" s="11">
        <v>141.30000000000001</v>
      </c>
      <c r="AF4654" s="11">
        <v>174.37</v>
      </c>
      <c r="AG4654" s="11">
        <v>212.27</v>
      </c>
      <c r="AH4654" s="11">
        <v>251.1</v>
      </c>
      <c r="AI4654" s="11">
        <v>288.27</v>
      </c>
    </row>
    <row r="4655" spans="1:35" x14ac:dyDescent="0.3">
      <c r="A4655" s="15">
        <v>33067.375</v>
      </c>
      <c r="B4655" s="11">
        <f>SsBackT!D4655</f>
        <v>0</v>
      </c>
      <c r="C4655" s="11">
        <f>Illim!B4655</f>
        <v>734.01</v>
      </c>
      <c r="D4655" s="11">
        <f t="shared" si="291"/>
        <v>7</v>
      </c>
      <c r="E4655" s="11">
        <f t="shared" si="292"/>
        <v>9</v>
      </c>
      <c r="F4655" s="11">
        <f t="shared" si="293"/>
        <v>60</v>
      </c>
      <c r="G4655" s="11">
        <f t="shared" si="294"/>
        <v>60</v>
      </c>
      <c r="H4655" s="11" cm="1">
        <f t="array" ref="H4655">INDEX($K$10:$DI$8773,ROW(G4655)-9,MATCH(G4655,$K$10:$DI$10,0))</f>
        <v>230.16</v>
      </c>
      <c r="I4655" s="11">
        <f>IF(INDEX(Effacement!$A$3:$Y$15,MATCH(Tests!D4655,Effacement!$A$3:$A$15,0),MATCH(Tests!E4655,Effacement!$A$3:$Y$3,0))=0,H4655,C4655)</f>
        <v>230.16</v>
      </c>
      <c r="K4655" s="11">
        <v>712.64</v>
      </c>
      <c r="L4655" s="11">
        <v>723.5</v>
      </c>
      <c r="M4655" s="11">
        <v>730.16</v>
      </c>
      <c r="N4655" s="11">
        <v>732.34</v>
      </c>
      <c r="O4655" s="11">
        <v>731.07</v>
      </c>
      <c r="P4655" s="11">
        <v>725.25</v>
      </c>
      <c r="Q4655" s="11">
        <v>715.16</v>
      </c>
      <c r="R4655" s="11">
        <v>701.13</v>
      </c>
      <c r="S4655" s="11">
        <v>682.65</v>
      </c>
      <c r="T4655" s="11">
        <v>659.87</v>
      </c>
      <c r="U4655" s="11">
        <v>631.6</v>
      </c>
      <c r="V4655" s="11">
        <v>599.66</v>
      </c>
      <c r="W4655" s="11">
        <v>563.66999999999996</v>
      </c>
      <c r="X4655" s="11">
        <v>528.39</v>
      </c>
      <c r="Y4655" s="11">
        <v>487.98</v>
      </c>
      <c r="Z4655" s="11">
        <v>441.98</v>
      </c>
      <c r="AA4655" s="11">
        <v>392.13</v>
      </c>
      <c r="AB4655" s="11">
        <v>337.04</v>
      </c>
      <c r="AC4655" s="11">
        <v>278.64</v>
      </c>
      <c r="AD4655" s="11">
        <v>220.15</v>
      </c>
      <c r="AE4655" s="11">
        <v>169.94</v>
      </c>
      <c r="AF4655" s="11">
        <v>148.03</v>
      </c>
      <c r="AG4655" s="11">
        <v>161.1</v>
      </c>
      <c r="AH4655" s="11">
        <v>191.95</v>
      </c>
      <c r="AI4655" s="11">
        <v>230.16</v>
      </c>
    </row>
    <row r="4656" spans="1:35" x14ac:dyDescent="0.3">
      <c r="A4656" s="15">
        <v>33067.416666666664</v>
      </c>
      <c r="B4656" s="11">
        <f>SsBackT!D4656</f>
        <v>0</v>
      </c>
      <c r="C4656" s="11">
        <f>Illim!B4656</f>
        <v>767.22</v>
      </c>
      <c r="D4656" s="11">
        <f t="shared" si="291"/>
        <v>7</v>
      </c>
      <c r="E4656" s="11">
        <f t="shared" si="292"/>
        <v>10</v>
      </c>
      <c r="F4656" s="11">
        <f t="shared" si="293"/>
        <v>60</v>
      </c>
      <c r="G4656" s="11">
        <f t="shared" si="294"/>
        <v>60</v>
      </c>
      <c r="H4656" s="11" cm="1">
        <f t="array" ref="H4656">INDEX($K$10:$DI$8773,ROW(G4656)-9,MATCH(G4656,$K$10:$DI$10,0))</f>
        <v>165.75</v>
      </c>
      <c r="I4656" s="11">
        <f>IF(INDEX(Effacement!$A$3:$Y$15,MATCH(Tests!D4656,Effacement!$A$3:$A$15,0),MATCH(Tests!E4656,Effacement!$A$3:$Y$3,0))=0,H4656,C4656)</f>
        <v>767.22</v>
      </c>
      <c r="K4656" s="11">
        <v>701.01</v>
      </c>
      <c r="L4656" s="11">
        <v>721.86</v>
      </c>
      <c r="M4656" s="11">
        <v>739.28</v>
      </c>
      <c r="N4656" s="11">
        <v>751.68</v>
      </c>
      <c r="O4656" s="11">
        <v>760.23</v>
      </c>
      <c r="P4656" s="11">
        <v>764.95</v>
      </c>
      <c r="Q4656" s="11">
        <v>765.32</v>
      </c>
      <c r="R4656" s="11">
        <v>761.73</v>
      </c>
      <c r="S4656" s="11">
        <v>752.73</v>
      </c>
      <c r="T4656" s="11">
        <v>740.26</v>
      </c>
      <c r="U4656" s="11">
        <v>722.96</v>
      </c>
      <c r="V4656" s="11">
        <v>700.63</v>
      </c>
      <c r="W4656" s="11">
        <v>672.83</v>
      </c>
      <c r="X4656" s="11">
        <v>645.94000000000005</v>
      </c>
      <c r="Y4656" s="11">
        <v>614.77</v>
      </c>
      <c r="Z4656" s="11">
        <v>580</v>
      </c>
      <c r="AA4656" s="11">
        <v>539.59</v>
      </c>
      <c r="AB4656" s="11">
        <v>493.17</v>
      </c>
      <c r="AC4656" s="11">
        <v>443.06</v>
      </c>
      <c r="AD4656" s="11">
        <v>386.96</v>
      </c>
      <c r="AE4656" s="11">
        <v>327.79</v>
      </c>
      <c r="AF4656" s="11">
        <v>266.39</v>
      </c>
      <c r="AG4656" s="11">
        <v>208.82</v>
      </c>
      <c r="AH4656" s="11">
        <v>167.71</v>
      </c>
      <c r="AI4656" s="11">
        <v>165.75</v>
      </c>
    </row>
    <row r="4657" spans="1:35" x14ac:dyDescent="0.3">
      <c r="A4657" s="15">
        <v>33067.458333333336</v>
      </c>
      <c r="B4657" s="11">
        <f>SsBackT!D4657</f>
        <v>0</v>
      </c>
      <c r="C4657" s="11">
        <f>Illim!B4657</f>
        <v>766.13</v>
      </c>
      <c r="D4657" s="11">
        <f t="shared" si="291"/>
        <v>7</v>
      </c>
      <c r="E4657" s="11">
        <f t="shared" si="292"/>
        <v>11</v>
      </c>
      <c r="F4657" s="11">
        <f t="shared" si="293"/>
        <v>60</v>
      </c>
      <c r="G4657" s="11">
        <f t="shared" si="294"/>
        <v>60</v>
      </c>
      <c r="H4657" s="11" cm="1">
        <f t="array" ref="H4657">INDEX($K$10:$DI$8773,ROW(G4657)-9,MATCH(G4657,$K$10:$DI$10,0))</f>
        <v>255.09</v>
      </c>
      <c r="I4657" s="11">
        <f>IF(INDEX(Effacement!$A$3:$Y$15,MATCH(Tests!D4657,Effacement!$A$3:$A$15,0),MATCH(Tests!E4657,Effacement!$A$3:$Y$3,0))=0,H4657,C4657)</f>
        <v>766.13</v>
      </c>
      <c r="K4657" s="11">
        <v>623.92999999999995</v>
      </c>
      <c r="L4657" s="11">
        <v>656.9</v>
      </c>
      <c r="M4657" s="11">
        <v>685.3</v>
      </c>
      <c r="N4657" s="11">
        <v>710.24</v>
      </c>
      <c r="O4657" s="11">
        <v>730.66</v>
      </c>
      <c r="P4657" s="11">
        <v>745.79</v>
      </c>
      <c r="Q4657" s="11">
        <v>757.34</v>
      </c>
      <c r="R4657" s="11">
        <v>763.7</v>
      </c>
      <c r="S4657" s="11">
        <v>765.46</v>
      </c>
      <c r="T4657" s="11">
        <v>764.24</v>
      </c>
      <c r="U4657" s="11">
        <v>759.87</v>
      </c>
      <c r="V4657" s="11">
        <v>749.12</v>
      </c>
      <c r="W4657" s="11">
        <v>733.71</v>
      </c>
      <c r="X4657" s="11">
        <v>719.5</v>
      </c>
      <c r="Y4657" s="11">
        <v>699.18</v>
      </c>
      <c r="Z4657" s="11">
        <v>674.15</v>
      </c>
      <c r="AA4657" s="11">
        <v>645.16999999999996</v>
      </c>
      <c r="AB4657" s="11">
        <v>611.9</v>
      </c>
      <c r="AC4657" s="11">
        <v>574.20000000000005</v>
      </c>
      <c r="AD4657" s="11">
        <v>531.58000000000004</v>
      </c>
      <c r="AE4657" s="11">
        <v>483.79</v>
      </c>
      <c r="AF4657" s="11">
        <v>431.68</v>
      </c>
      <c r="AG4657" s="11">
        <v>374.81</v>
      </c>
      <c r="AH4657" s="11">
        <v>314.95999999999998</v>
      </c>
      <c r="AI4657" s="11">
        <v>255.09</v>
      </c>
    </row>
    <row r="4658" spans="1:35" x14ac:dyDescent="0.3">
      <c r="A4658" s="15">
        <v>33067.5</v>
      </c>
      <c r="B4658" s="11">
        <f>SsBackT!D4658</f>
        <v>0</v>
      </c>
      <c r="C4658" s="11">
        <f>Illim!B4658</f>
        <v>756.57</v>
      </c>
      <c r="D4658" s="11">
        <f t="shared" si="291"/>
        <v>7</v>
      </c>
      <c r="E4658" s="11">
        <f t="shared" si="292"/>
        <v>12</v>
      </c>
      <c r="F4658" s="11">
        <f t="shared" si="293"/>
        <v>60</v>
      </c>
      <c r="G4658" s="11">
        <f t="shared" si="294"/>
        <v>60</v>
      </c>
      <c r="H4658" s="11" cm="1">
        <f t="array" ref="H4658">INDEX($K$10:$DI$8773,ROW(G4658)-9,MATCH(G4658,$K$10:$DI$10,0))</f>
        <v>418.88</v>
      </c>
      <c r="I4658" s="11">
        <f>IF(INDEX(Effacement!$A$3:$Y$15,MATCH(Tests!D4658,Effacement!$A$3:$A$15,0),MATCH(Tests!E4658,Effacement!$A$3:$Y$3,0))=0,H4658,C4658)</f>
        <v>756.57</v>
      </c>
      <c r="K4658" s="11">
        <v>500.76</v>
      </c>
      <c r="L4658" s="11">
        <v>546.72</v>
      </c>
      <c r="M4658" s="11">
        <v>587.51</v>
      </c>
      <c r="N4658" s="11">
        <v>622.97</v>
      </c>
      <c r="O4658" s="11">
        <v>654.69000000000005</v>
      </c>
      <c r="P4658" s="11">
        <v>682.23</v>
      </c>
      <c r="Q4658" s="11">
        <v>706.33</v>
      </c>
      <c r="R4658" s="11">
        <v>726.66</v>
      </c>
      <c r="S4658" s="11">
        <v>740.72</v>
      </c>
      <c r="T4658" s="11">
        <v>750.88</v>
      </c>
      <c r="U4658" s="11">
        <v>756.06</v>
      </c>
      <c r="V4658" s="11">
        <v>756.28</v>
      </c>
      <c r="W4658" s="11">
        <v>753.69</v>
      </c>
      <c r="X4658" s="11">
        <v>750.3</v>
      </c>
      <c r="Y4658" s="11">
        <v>742.63</v>
      </c>
      <c r="Z4658" s="11">
        <v>730.26</v>
      </c>
      <c r="AA4658" s="11">
        <v>713.33</v>
      </c>
      <c r="AB4658" s="11">
        <v>691.46</v>
      </c>
      <c r="AC4658" s="11">
        <v>664.96</v>
      </c>
      <c r="AD4658" s="11">
        <v>635</v>
      </c>
      <c r="AE4658" s="11">
        <v>601.13</v>
      </c>
      <c r="AF4658" s="11">
        <v>562.71</v>
      </c>
      <c r="AG4658" s="11">
        <v>518.91999999999996</v>
      </c>
      <c r="AH4658" s="11">
        <v>471.03</v>
      </c>
      <c r="AI4658" s="11">
        <v>418.88</v>
      </c>
    </row>
    <row r="4659" spans="1:35" x14ac:dyDescent="0.3">
      <c r="A4659" s="15">
        <v>33067.541666666664</v>
      </c>
      <c r="B4659" s="11">
        <f>SsBackT!D4659</f>
        <v>0</v>
      </c>
      <c r="C4659" s="11">
        <f>Illim!B4659</f>
        <v>748.11</v>
      </c>
      <c r="D4659" s="11">
        <f t="shared" si="291"/>
        <v>7</v>
      </c>
      <c r="E4659" s="11">
        <f t="shared" si="292"/>
        <v>13</v>
      </c>
      <c r="F4659" s="11">
        <f t="shared" si="293"/>
        <v>60</v>
      </c>
      <c r="G4659" s="11">
        <f t="shared" si="294"/>
        <v>60</v>
      </c>
      <c r="H4659" s="11" cm="1">
        <f t="array" ref="H4659">INDEX($K$10:$DI$8773,ROW(G4659)-9,MATCH(G4659,$K$10:$DI$10,0))</f>
        <v>553.58000000000004</v>
      </c>
      <c r="I4659" s="11">
        <f>IF(INDEX(Effacement!$A$3:$Y$15,MATCH(Tests!D4659,Effacement!$A$3:$A$15,0),MATCH(Tests!E4659,Effacement!$A$3:$Y$3,0))=0,H4659,C4659)</f>
        <v>748.11</v>
      </c>
      <c r="K4659" s="11">
        <v>337.5</v>
      </c>
      <c r="L4659" s="11">
        <v>394.42</v>
      </c>
      <c r="M4659" s="11">
        <v>447.54</v>
      </c>
      <c r="N4659" s="11">
        <v>496.1</v>
      </c>
      <c r="O4659" s="11">
        <v>541.36</v>
      </c>
      <c r="P4659" s="11">
        <v>581.07000000000005</v>
      </c>
      <c r="Q4659" s="11">
        <v>614.84</v>
      </c>
      <c r="R4659" s="11">
        <v>646.11</v>
      </c>
      <c r="S4659" s="11">
        <v>672.52</v>
      </c>
      <c r="T4659" s="11">
        <v>695.31</v>
      </c>
      <c r="U4659" s="11">
        <v>713.42</v>
      </c>
      <c r="V4659" s="11">
        <v>726.61</v>
      </c>
      <c r="W4659" s="11">
        <v>734.95</v>
      </c>
      <c r="X4659" s="11">
        <v>744.06</v>
      </c>
      <c r="Y4659" s="11">
        <v>747.82</v>
      </c>
      <c r="Z4659" s="11">
        <v>747.65</v>
      </c>
      <c r="AA4659" s="11">
        <v>743.46</v>
      </c>
      <c r="AB4659" s="11">
        <v>734.61</v>
      </c>
      <c r="AC4659" s="11">
        <v>721.1</v>
      </c>
      <c r="AD4659" s="11">
        <v>703.34</v>
      </c>
      <c r="AE4659" s="11">
        <v>680.7</v>
      </c>
      <c r="AF4659" s="11">
        <v>654.59</v>
      </c>
      <c r="AG4659" s="11">
        <v>624.74</v>
      </c>
      <c r="AH4659" s="11">
        <v>591.23</v>
      </c>
      <c r="AI4659" s="11">
        <v>553.58000000000004</v>
      </c>
    </row>
    <row r="4660" spans="1:35" x14ac:dyDescent="0.3">
      <c r="A4660" s="15">
        <v>33067.583333333336</v>
      </c>
      <c r="B4660" s="11">
        <f>SsBackT!D4660</f>
        <v>0</v>
      </c>
      <c r="C4660" s="11">
        <f>Illim!B4660</f>
        <v>722.87</v>
      </c>
      <c r="D4660" s="11">
        <f t="shared" si="291"/>
        <v>7</v>
      </c>
      <c r="E4660" s="11">
        <f t="shared" si="292"/>
        <v>14</v>
      </c>
      <c r="F4660" s="11">
        <f t="shared" si="293"/>
        <v>60</v>
      </c>
      <c r="G4660" s="11">
        <f t="shared" si="294"/>
        <v>60</v>
      </c>
      <c r="H4660" s="11" cm="1">
        <f t="array" ref="H4660">INDEX($K$10:$DI$8773,ROW(G4660)-9,MATCH(G4660,$K$10:$DI$10,0))</f>
        <v>624.76</v>
      </c>
      <c r="I4660" s="11">
        <f>IF(INDEX(Effacement!$A$3:$Y$15,MATCH(Tests!D4660,Effacement!$A$3:$A$15,0),MATCH(Tests!E4660,Effacement!$A$3:$Y$3,0))=0,H4660,C4660)</f>
        <v>722.87</v>
      </c>
      <c r="K4660" s="11">
        <v>189.92</v>
      </c>
      <c r="L4660" s="11">
        <v>235.73</v>
      </c>
      <c r="M4660" s="11">
        <v>290.20999999999998</v>
      </c>
      <c r="N4660" s="11">
        <v>346.06</v>
      </c>
      <c r="O4660" s="11">
        <v>399.11</v>
      </c>
      <c r="P4660" s="11">
        <v>448.51</v>
      </c>
      <c r="Q4660" s="11">
        <v>493.76</v>
      </c>
      <c r="R4660" s="11">
        <v>534.66</v>
      </c>
      <c r="S4660" s="11">
        <v>569.54999999999995</v>
      </c>
      <c r="T4660" s="11">
        <v>601.20000000000005</v>
      </c>
      <c r="U4660" s="11">
        <v>628.64</v>
      </c>
      <c r="V4660" s="11">
        <v>651.86</v>
      </c>
      <c r="W4660" s="11">
        <v>671.47</v>
      </c>
      <c r="X4660" s="11">
        <v>690.71</v>
      </c>
      <c r="Y4660" s="11">
        <v>705.73</v>
      </c>
      <c r="Z4660" s="11">
        <v>716.09</v>
      </c>
      <c r="AA4660" s="11">
        <v>721.91</v>
      </c>
      <c r="AB4660" s="11">
        <v>723.96</v>
      </c>
      <c r="AC4660" s="11">
        <v>721.7</v>
      </c>
      <c r="AD4660" s="11">
        <v>715.1</v>
      </c>
      <c r="AE4660" s="11">
        <v>704.9</v>
      </c>
      <c r="AF4660" s="11">
        <v>691.12</v>
      </c>
      <c r="AG4660" s="11">
        <v>673.51</v>
      </c>
      <c r="AH4660" s="11">
        <v>650.91</v>
      </c>
      <c r="AI4660" s="11">
        <v>624.76</v>
      </c>
    </row>
    <row r="4661" spans="1:35" x14ac:dyDescent="0.3">
      <c r="A4661" s="15">
        <v>33067.625</v>
      </c>
      <c r="B4661" s="11">
        <f>SsBackT!D4661</f>
        <v>0</v>
      </c>
      <c r="C4661" s="11">
        <f>Illim!B4661</f>
        <v>694.12</v>
      </c>
      <c r="D4661" s="11">
        <f t="shared" si="291"/>
        <v>7</v>
      </c>
      <c r="E4661" s="11">
        <f t="shared" si="292"/>
        <v>15</v>
      </c>
      <c r="F4661" s="11">
        <f t="shared" si="293"/>
        <v>60</v>
      </c>
      <c r="G4661" s="11">
        <f t="shared" si="294"/>
        <v>60</v>
      </c>
      <c r="H4661" s="11" cm="1">
        <f t="array" ref="H4661">INDEX($K$10:$DI$8773,ROW(G4661)-9,MATCH(G4661,$K$10:$DI$10,0))</f>
        <v>655.01</v>
      </c>
      <c r="I4661" s="11">
        <f>IF(INDEX(Effacement!$A$3:$Y$15,MATCH(Tests!D4661,Effacement!$A$3:$A$15,0),MATCH(Tests!E4661,Effacement!$A$3:$Y$3,0))=0,H4661,C4661)</f>
        <v>655.01</v>
      </c>
      <c r="K4661" s="11">
        <v>195.15</v>
      </c>
      <c r="L4661" s="11">
        <v>171.99</v>
      </c>
      <c r="M4661" s="11">
        <v>169.83</v>
      </c>
      <c r="N4661" s="11">
        <v>200.73</v>
      </c>
      <c r="O4661" s="11">
        <v>249.74</v>
      </c>
      <c r="P4661" s="11">
        <v>303.68</v>
      </c>
      <c r="Q4661" s="11">
        <v>356.44</v>
      </c>
      <c r="R4661" s="11">
        <v>406.07</v>
      </c>
      <c r="S4661" s="11">
        <v>450.45</v>
      </c>
      <c r="T4661" s="11">
        <v>491.38</v>
      </c>
      <c r="U4661" s="11">
        <v>527.53</v>
      </c>
      <c r="V4661" s="11">
        <v>558.62</v>
      </c>
      <c r="W4661" s="11">
        <v>585.94000000000005</v>
      </c>
      <c r="X4661" s="11">
        <v>614.24</v>
      </c>
      <c r="Y4661" s="11">
        <v>638.55999999999995</v>
      </c>
      <c r="Z4661" s="11">
        <v>657.65</v>
      </c>
      <c r="AA4661" s="11">
        <v>672.69</v>
      </c>
      <c r="AB4661" s="11">
        <v>684.07</v>
      </c>
      <c r="AC4661" s="11">
        <v>691.34</v>
      </c>
      <c r="AD4661" s="11">
        <v>694.43</v>
      </c>
      <c r="AE4661" s="11">
        <v>693.97</v>
      </c>
      <c r="AF4661" s="11">
        <v>689.44</v>
      </c>
      <c r="AG4661" s="11">
        <v>681.64</v>
      </c>
      <c r="AH4661" s="11">
        <v>670.42</v>
      </c>
      <c r="AI4661" s="11">
        <v>655.01</v>
      </c>
    </row>
    <row r="4662" spans="1:35" x14ac:dyDescent="0.3">
      <c r="A4662" s="15">
        <v>33067.666666666664</v>
      </c>
      <c r="B4662" s="11">
        <f>SsBackT!D4662</f>
        <v>0</v>
      </c>
      <c r="C4662" s="11">
        <f>Illim!B4662</f>
        <v>658.35</v>
      </c>
      <c r="D4662" s="11">
        <f t="shared" si="291"/>
        <v>7</v>
      </c>
      <c r="E4662" s="11">
        <f t="shared" si="292"/>
        <v>16</v>
      </c>
      <c r="F4662" s="11">
        <f t="shared" si="293"/>
        <v>60</v>
      </c>
      <c r="G4662" s="11">
        <f t="shared" si="294"/>
        <v>60</v>
      </c>
      <c r="H4662" s="11" cm="1">
        <f t="array" ref="H4662">INDEX($K$10:$DI$8773,ROW(G4662)-9,MATCH(G4662,$K$10:$DI$10,0))</f>
        <v>649.54999999999995</v>
      </c>
      <c r="I4662" s="11">
        <f>IF(INDEX(Effacement!$A$3:$Y$15,MATCH(Tests!D4662,Effacement!$A$3:$A$15,0),MATCH(Tests!E4662,Effacement!$A$3:$Y$3,0))=0,H4662,C4662)</f>
        <v>649.54999999999995</v>
      </c>
      <c r="K4662" s="11">
        <v>248.81</v>
      </c>
      <c r="L4662" s="11">
        <v>214.51</v>
      </c>
      <c r="M4662" s="11">
        <v>181.43</v>
      </c>
      <c r="N4662" s="11">
        <v>153.41</v>
      </c>
      <c r="O4662" s="11">
        <v>140.88999999999999</v>
      </c>
      <c r="P4662" s="11">
        <v>158.34</v>
      </c>
      <c r="Q4662" s="11">
        <v>202.05</v>
      </c>
      <c r="R4662" s="11">
        <v>253.62</v>
      </c>
      <c r="S4662" s="11">
        <v>305.85000000000002</v>
      </c>
      <c r="T4662" s="11">
        <v>354.85</v>
      </c>
      <c r="U4662" s="11">
        <v>399.69</v>
      </c>
      <c r="V4662" s="11">
        <v>440.53</v>
      </c>
      <c r="W4662" s="11">
        <v>477.02</v>
      </c>
      <c r="X4662" s="11">
        <v>511.8</v>
      </c>
      <c r="Y4662" s="11">
        <v>543.21</v>
      </c>
      <c r="Z4662" s="11">
        <v>571.38</v>
      </c>
      <c r="AA4662" s="11">
        <v>595.75</v>
      </c>
      <c r="AB4662" s="11">
        <v>615.63</v>
      </c>
      <c r="AC4662" s="11">
        <v>631.78</v>
      </c>
      <c r="AD4662" s="11">
        <v>643.52</v>
      </c>
      <c r="AE4662" s="11">
        <v>652.23</v>
      </c>
      <c r="AF4662" s="11">
        <v>656.95</v>
      </c>
      <c r="AG4662" s="11">
        <v>657.92</v>
      </c>
      <c r="AH4662" s="11">
        <v>655.63</v>
      </c>
      <c r="AI4662" s="11">
        <v>649.54999999999995</v>
      </c>
    </row>
    <row r="4663" spans="1:35" x14ac:dyDescent="0.3">
      <c r="A4663" s="15">
        <v>33067.708333333336</v>
      </c>
      <c r="B4663" s="11">
        <f>SsBackT!D4663</f>
        <v>0</v>
      </c>
      <c r="C4663" s="11">
        <f>Illim!B4663</f>
        <v>619.48</v>
      </c>
      <c r="D4663" s="11">
        <f t="shared" si="291"/>
        <v>7</v>
      </c>
      <c r="E4663" s="11">
        <f t="shared" si="292"/>
        <v>17</v>
      </c>
      <c r="F4663" s="11">
        <f t="shared" si="293"/>
        <v>60</v>
      </c>
      <c r="G4663" s="11">
        <f t="shared" si="294"/>
        <v>60</v>
      </c>
      <c r="H4663" s="11" cm="1">
        <f t="array" ref="H4663">INDEX($K$10:$DI$8773,ROW(G4663)-9,MATCH(G4663,$K$10:$DI$10,0))</f>
        <v>434.62</v>
      </c>
      <c r="I4663" s="11">
        <f>IF(INDEX(Effacement!$A$3:$Y$15,MATCH(Tests!D4663,Effacement!$A$3:$A$15,0),MATCH(Tests!E4663,Effacement!$A$3:$Y$3,0))=0,H4663,C4663)</f>
        <v>434.62</v>
      </c>
      <c r="K4663" s="11">
        <v>293.83999999999997</v>
      </c>
      <c r="L4663" s="11">
        <v>259.57</v>
      </c>
      <c r="M4663" s="11">
        <v>222.98</v>
      </c>
      <c r="N4663" s="11">
        <v>185.45</v>
      </c>
      <c r="O4663" s="11">
        <v>148.24</v>
      </c>
      <c r="P4663" s="11">
        <v>115.98</v>
      </c>
      <c r="Q4663" s="11">
        <v>97.432000000000002</v>
      </c>
      <c r="R4663" s="11">
        <v>107.09</v>
      </c>
      <c r="S4663" s="11">
        <v>149.01</v>
      </c>
      <c r="T4663" s="11">
        <v>201.81</v>
      </c>
      <c r="U4663" s="11">
        <v>256.05</v>
      </c>
      <c r="V4663" s="11">
        <v>307.82</v>
      </c>
      <c r="W4663" s="11">
        <v>355.47</v>
      </c>
      <c r="X4663" s="11">
        <v>403.14</v>
      </c>
      <c r="Y4663" s="11">
        <v>445.68</v>
      </c>
      <c r="Z4663" s="11">
        <v>482.9</v>
      </c>
      <c r="AA4663" s="11">
        <v>516.98</v>
      </c>
      <c r="AB4663" s="11">
        <v>547.47</v>
      </c>
      <c r="AC4663" s="11">
        <v>574.54999999999995</v>
      </c>
      <c r="AD4663" s="11">
        <v>597.16999999999996</v>
      </c>
      <c r="AE4663" s="11">
        <v>615.38</v>
      </c>
      <c r="AF4663" s="11">
        <v>557.61</v>
      </c>
      <c r="AG4663" s="11">
        <v>494.84</v>
      </c>
      <c r="AH4663" s="11">
        <v>453.6</v>
      </c>
      <c r="AI4663" s="11">
        <v>434.62</v>
      </c>
    </row>
    <row r="4664" spans="1:35" x14ac:dyDescent="0.3">
      <c r="A4664" s="15">
        <v>33067.75</v>
      </c>
      <c r="B4664" s="11">
        <f>SsBackT!D4664</f>
        <v>0</v>
      </c>
      <c r="C4664" s="11">
        <f>Illim!B4664</f>
        <v>329.73</v>
      </c>
      <c r="D4664" s="11">
        <f t="shared" si="291"/>
        <v>7</v>
      </c>
      <c r="E4664" s="11">
        <f t="shared" si="292"/>
        <v>18</v>
      </c>
      <c r="F4664" s="11">
        <f t="shared" si="293"/>
        <v>60</v>
      </c>
      <c r="G4664" s="11">
        <f t="shared" si="294"/>
        <v>60</v>
      </c>
      <c r="H4664" s="11" cm="1">
        <f t="array" ref="H4664">INDEX($K$10:$DI$8773,ROW(G4664)-9,MATCH(G4664,$K$10:$DI$10,0))</f>
        <v>113.03</v>
      </c>
      <c r="I4664" s="11">
        <f>IF(INDEX(Effacement!$A$3:$Y$15,MATCH(Tests!D4664,Effacement!$A$3:$A$15,0),MATCH(Tests!E4664,Effacement!$A$3:$Y$3,0))=0,H4664,C4664)</f>
        <v>113.03</v>
      </c>
      <c r="K4664" s="11">
        <v>245.78</v>
      </c>
      <c r="L4664" s="11">
        <v>236.84</v>
      </c>
      <c r="M4664" s="11">
        <v>213.57</v>
      </c>
      <c r="N4664" s="11">
        <v>188.53</v>
      </c>
      <c r="O4664" s="11">
        <v>161.97999999999999</v>
      </c>
      <c r="P4664" s="11">
        <v>134.61000000000001</v>
      </c>
      <c r="Q4664" s="11">
        <v>107.79</v>
      </c>
      <c r="R4664" s="11">
        <v>84.661000000000001</v>
      </c>
      <c r="S4664" s="11">
        <v>70.753</v>
      </c>
      <c r="T4664" s="11">
        <v>76.721000000000004</v>
      </c>
      <c r="U4664" s="11">
        <v>106.48</v>
      </c>
      <c r="V4664" s="11">
        <v>144.72999999999999</v>
      </c>
      <c r="W4664" s="11">
        <v>184.84</v>
      </c>
      <c r="X4664" s="11">
        <v>225.84</v>
      </c>
      <c r="Y4664" s="11">
        <v>263.81</v>
      </c>
      <c r="Z4664" s="11">
        <v>298.86</v>
      </c>
      <c r="AA4664" s="11">
        <v>330.91</v>
      </c>
      <c r="AB4664" s="11">
        <v>178.73</v>
      </c>
      <c r="AC4664" s="11">
        <v>115.11</v>
      </c>
      <c r="AD4664" s="11">
        <v>115.54</v>
      </c>
      <c r="AE4664" s="11">
        <v>115.68</v>
      </c>
      <c r="AF4664" s="11">
        <v>115.49</v>
      </c>
      <c r="AG4664" s="11">
        <v>114.92</v>
      </c>
      <c r="AH4664" s="11">
        <v>114.08</v>
      </c>
      <c r="AI4664" s="11">
        <v>113.03</v>
      </c>
    </row>
    <row r="4665" spans="1:35" x14ac:dyDescent="0.3">
      <c r="A4665" s="15">
        <v>33067.791666666664</v>
      </c>
      <c r="B4665" s="11">
        <f>SsBackT!D4665</f>
        <v>0</v>
      </c>
      <c r="C4665" s="11">
        <f>Illim!B4665</f>
        <v>87.004000000000005</v>
      </c>
      <c r="D4665" s="11">
        <f t="shared" si="291"/>
        <v>7</v>
      </c>
      <c r="E4665" s="11">
        <f t="shared" si="292"/>
        <v>19</v>
      </c>
      <c r="F4665" s="11">
        <f t="shared" si="293"/>
        <v>60</v>
      </c>
      <c r="G4665" s="11">
        <f t="shared" si="294"/>
        <v>60</v>
      </c>
      <c r="H4665" s="11" cm="1">
        <f t="array" ref="H4665">INDEX($K$10:$DI$8773,ROW(G4665)-9,MATCH(G4665,$K$10:$DI$10,0))</f>
        <v>55.287999999999997</v>
      </c>
      <c r="I4665" s="11">
        <f>IF(INDEX(Effacement!$A$3:$Y$15,MATCH(Tests!D4665,Effacement!$A$3:$A$15,0),MATCH(Tests!E4665,Effacement!$A$3:$Y$3,0))=0,H4665,C4665)</f>
        <v>87.004000000000005</v>
      </c>
      <c r="K4665" s="11">
        <v>78.875</v>
      </c>
      <c r="L4665" s="11">
        <v>78.747</v>
      </c>
      <c r="M4665" s="11">
        <v>78.483999999999995</v>
      </c>
      <c r="N4665" s="11">
        <v>77.766000000000005</v>
      </c>
      <c r="O4665" s="11">
        <v>76.638000000000005</v>
      </c>
      <c r="P4665" s="11">
        <v>74.927000000000007</v>
      </c>
      <c r="Q4665" s="11">
        <v>72.230999999999995</v>
      </c>
      <c r="R4665" s="11">
        <v>68.192999999999998</v>
      </c>
      <c r="S4665" s="11">
        <v>54.439</v>
      </c>
      <c r="T4665" s="11">
        <v>42.244999999999997</v>
      </c>
      <c r="U4665" s="11">
        <v>34.905000000000001</v>
      </c>
      <c r="V4665" s="11">
        <v>37.688000000000002</v>
      </c>
      <c r="W4665" s="11">
        <v>52.506</v>
      </c>
      <c r="X4665" s="11">
        <v>73.224999999999994</v>
      </c>
      <c r="Y4665" s="11">
        <v>62.427999999999997</v>
      </c>
      <c r="Z4665" s="11">
        <v>52.475000000000001</v>
      </c>
      <c r="AA4665" s="11">
        <v>54.042999999999999</v>
      </c>
      <c r="AB4665" s="11">
        <v>55.048999999999999</v>
      </c>
      <c r="AC4665" s="11">
        <v>55.738</v>
      </c>
      <c r="AD4665" s="11">
        <v>56.09</v>
      </c>
      <c r="AE4665" s="11">
        <v>56.186999999999998</v>
      </c>
      <c r="AF4665" s="11">
        <v>56.122</v>
      </c>
      <c r="AG4665" s="11">
        <v>55.960999999999999</v>
      </c>
      <c r="AH4665" s="11">
        <v>55.667999999999999</v>
      </c>
      <c r="AI4665" s="11">
        <v>55.287999999999997</v>
      </c>
    </row>
    <row r="4666" spans="1:35" x14ac:dyDescent="0.3">
      <c r="A4666" s="15">
        <v>33067.833333333336</v>
      </c>
      <c r="B4666" s="11">
        <f>SsBackT!D4666</f>
        <v>0</v>
      </c>
      <c r="C4666" s="11">
        <f>Illim!B4666</f>
        <v>-1.32E-2</v>
      </c>
      <c r="D4666" s="11">
        <f t="shared" si="291"/>
        <v>7</v>
      </c>
      <c r="E4666" s="11">
        <f t="shared" si="292"/>
        <v>20</v>
      </c>
      <c r="F4666" s="11">
        <f t="shared" si="293"/>
        <v>60</v>
      </c>
      <c r="G4666" s="11">
        <f t="shared" si="294"/>
        <v>60</v>
      </c>
      <c r="H4666" s="11" cm="1">
        <f t="array" ref="H4666">INDEX($K$10:$DI$8773,ROW(G4666)-9,MATCH(G4666,$K$10:$DI$10,0))</f>
        <v>-1.32E-2</v>
      </c>
      <c r="I4666" s="11">
        <f>IF(INDEX(Effacement!$A$3:$Y$15,MATCH(Tests!D4666,Effacement!$A$3:$A$15,0),MATCH(Tests!E4666,Effacement!$A$3:$Y$3,0))=0,H4666,C4666)</f>
        <v>-1.32E-2</v>
      </c>
      <c r="K4666" s="11">
        <v>-1.32E-2</v>
      </c>
      <c r="L4666" s="11">
        <v>-1.32E-2</v>
      </c>
      <c r="M4666" s="11">
        <v>-1.32E-2</v>
      </c>
      <c r="N4666" s="11">
        <v>-1.32E-2</v>
      </c>
      <c r="O4666" s="11">
        <v>-1.32E-2</v>
      </c>
      <c r="P4666" s="11">
        <v>-1.32E-2</v>
      </c>
      <c r="Q4666" s="11">
        <v>-1.32E-2</v>
      </c>
      <c r="R4666" s="11">
        <v>-1.32E-2</v>
      </c>
      <c r="S4666" s="11">
        <v>-1.32E-2</v>
      </c>
      <c r="T4666" s="11">
        <v>-1.32E-2</v>
      </c>
      <c r="U4666" s="11">
        <v>-1.32E-2</v>
      </c>
      <c r="V4666" s="11">
        <v>-1.32E-2</v>
      </c>
      <c r="W4666" s="11">
        <v>-1.32E-2</v>
      </c>
      <c r="X4666" s="11">
        <v>-1.32E-2</v>
      </c>
      <c r="Y4666" s="11">
        <v>-1.32E-2</v>
      </c>
      <c r="Z4666" s="11">
        <v>-1.32E-2</v>
      </c>
      <c r="AA4666" s="11">
        <v>-1.32E-2</v>
      </c>
      <c r="AB4666" s="11">
        <v>-1.32E-2</v>
      </c>
      <c r="AC4666" s="11">
        <v>-1.32E-2</v>
      </c>
      <c r="AD4666" s="11">
        <v>-1.32E-2</v>
      </c>
      <c r="AE4666" s="11">
        <v>-1.32E-2</v>
      </c>
      <c r="AF4666" s="11">
        <v>-1.32E-2</v>
      </c>
      <c r="AG4666" s="11">
        <v>-1.32E-2</v>
      </c>
      <c r="AH4666" s="11">
        <v>-1.32E-2</v>
      </c>
      <c r="AI4666" s="11">
        <v>-1.32E-2</v>
      </c>
    </row>
    <row r="4667" spans="1:35" x14ac:dyDescent="0.3">
      <c r="A4667" s="15">
        <v>33067.875</v>
      </c>
      <c r="B4667" s="11">
        <f>SsBackT!D4667</f>
        <v>0</v>
      </c>
      <c r="C4667" s="11">
        <f>Illim!B4667</f>
        <v>-1.32E-2</v>
      </c>
      <c r="D4667" s="11">
        <f t="shared" si="291"/>
        <v>7</v>
      </c>
      <c r="E4667" s="11">
        <f t="shared" si="292"/>
        <v>21</v>
      </c>
      <c r="F4667" s="11">
        <f t="shared" si="293"/>
        <v>60</v>
      </c>
      <c r="G4667" s="11">
        <f t="shared" si="294"/>
        <v>60</v>
      </c>
      <c r="H4667" s="11" cm="1">
        <f t="array" ref="H4667">INDEX($K$10:$DI$8773,ROW(G4667)-9,MATCH(G4667,$K$10:$DI$10,0))</f>
        <v>-1.32E-2</v>
      </c>
      <c r="I4667" s="11">
        <f>IF(INDEX(Effacement!$A$3:$Y$15,MATCH(Tests!D4667,Effacement!$A$3:$A$15,0),MATCH(Tests!E4667,Effacement!$A$3:$Y$3,0))=0,H4667,C4667)</f>
        <v>-1.32E-2</v>
      </c>
      <c r="K4667" s="11">
        <v>-1.32E-2</v>
      </c>
      <c r="L4667" s="11">
        <v>-1.32E-2</v>
      </c>
      <c r="M4667" s="11">
        <v>-1.32E-2</v>
      </c>
      <c r="N4667" s="11">
        <v>-1.32E-2</v>
      </c>
      <c r="O4667" s="11">
        <v>-1.32E-2</v>
      </c>
      <c r="P4667" s="11">
        <v>-1.32E-2</v>
      </c>
      <c r="Q4667" s="11">
        <v>-1.32E-2</v>
      </c>
      <c r="R4667" s="11">
        <v>-1.32E-2</v>
      </c>
      <c r="S4667" s="11">
        <v>-1.32E-2</v>
      </c>
      <c r="T4667" s="11">
        <v>-1.32E-2</v>
      </c>
      <c r="U4667" s="11">
        <v>-1.32E-2</v>
      </c>
      <c r="V4667" s="11">
        <v>-1.32E-2</v>
      </c>
      <c r="W4667" s="11">
        <v>-1.32E-2</v>
      </c>
      <c r="X4667" s="11">
        <v>-1.32E-2</v>
      </c>
      <c r="Y4667" s="11">
        <v>-1.32E-2</v>
      </c>
      <c r="Z4667" s="11">
        <v>-1.32E-2</v>
      </c>
      <c r="AA4667" s="11">
        <v>-1.32E-2</v>
      </c>
      <c r="AB4667" s="11">
        <v>-1.32E-2</v>
      </c>
      <c r="AC4667" s="11">
        <v>-1.32E-2</v>
      </c>
      <c r="AD4667" s="11">
        <v>-1.32E-2</v>
      </c>
      <c r="AE4667" s="11">
        <v>-1.32E-2</v>
      </c>
      <c r="AF4667" s="11">
        <v>-1.32E-2</v>
      </c>
      <c r="AG4667" s="11">
        <v>-1.32E-2</v>
      </c>
      <c r="AH4667" s="11">
        <v>-1.32E-2</v>
      </c>
      <c r="AI4667" s="11">
        <v>-1.32E-2</v>
      </c>
    </row>
    <row r="4668" spans="1:35" x14ac:dyDescent="0.3">
      <c r="A4668" s="15">
        <v>33067.916666666664</v>
      </c>
      <c r="B4668" s="11">
        <f>SsBackT!D4668</f>
        <v>0</v>
      </c>
      <c r="C4668" s="11">
        <f>Illim!B4668</f>
        <v>-1.32E-2</v>
      </c>
      <c r="D4668" s="11">
        <f t="shared" si="291"/>
        <v>7</v>
      </c>
      <c r="E4668" s="11">
        <f t="shared" si="292"/>
        <v>22</v>
      </c>
      <c r="F4668" s="11">
        <f t="shared" si="293"/>
        <v>60</v>
      </c>
      <c r="G4668" s="11">
        <f t="shared" si="294"/>
        <v>60</v>
      </c>
      <c r="H4668" s="11" cm="1">
        <f t="array" ref="H4668">INDEX($K$10:$DI$8773,ROW(G4668)-9,MATCH(G4668,$K$10:$DI$10,0))</f>
        <v>-1.32E-2</v>
      </c>
      <c r="I4668" s="11">
        <f>IF(INDEX(Effacement!$A$3:$Y$15,MATCH(Tests!D4668,Effacement!$A$3:$A$15,0),MATCH(Tests!E4668,Effacement!$A$3:$Y$3,0))=0,H4668,C4668)</f>
        <v>-1.32E-2</v>
      </c>
      <c r="K4668" s="11">
        <v>-1.32E-2</v>
      </c>
      <c r="L4668" s="11">
        <v>-1.32E-2</v>
      </c>
      <c r="M4668" s="11">
        <v>-1.32E-2</v>
      </c>
      <c r="N4668" s="11">
        <v>-1.32E-2</v>
      </c>
      <c r="O4668" s="11">
        <v>-1.32E-2</v>
      </c>
      <c r="P4668" s="11">
        <v>-1.32E-2</v>
      </c>
      <c r="Q4668" s="11">
        <v>-1.32E-2</v>
      </c>
      <c r="R4668" s="11">
        <v>-1.32E-2</v>
      </c>
      <c r="S4668" s="11">
        <v>-1.32E-2</v>
      </c>
      <c r="T4668" s="11">
        <v>-1.32E-2</v>
      </c>
      <c r="U4668" s="11">
        <v>-1.32E-2</v>
      </c>
      <c r="V4668" s="11">
        <v>-1.32E-2</v>
      </c>
      <c r="W4668" s="11">
        <v>-1.32E-2</v>
      </c>
      <c r="X4668" s="11">
        <v>-1.32E-2</v>
      </c>
      <c r="Y4668" s="11">
        <v>-1.32E-2</v>
      </c>
      <c r="Z4668" s="11">
        <v>-1.32E-2</v>
      </c>
      <c r="AA4668" s="11">
        <v>-1.32E-2</v>
      </c>
      <c r="AB4668" s="11">
        <v>-1.32E-2</v>
      </c>
      <c r="AC4668" s="11">
        <v>-1.32E-2</v>
      </c>
      <c r="AD4668" s="11">
        <v>-1.32E-2</v>
      </c>
      <c r="AE4668" s="11">
        <v>-1.32E-2</v>
      </c>
      <c r="AF4668" s="11">
        <v>-1.32E-2</v>
      </c>
      <c r="AG4668" s="11">
        <v>-1.32E-2</v>
      </c>
      <c r="AH4668" s="11">
        <v>-1.32E-2</v>
      </c>
      <c r="AI4668" s="11">
        <v>-1.32E-2</v>
      </c>
    </row>
    <row r="4669" spans="1:35" x14ac:dyDescent="0.3">
      <c r="A4669" s="15">
        <v>33067.958333333336</v>
      </c>
      <c r="B4669" s="11">
        <f>SsBackT!D4669</f>
        <v>0</v>
      </c>
      <c r="C4669" s="11">
        <f>Illim!B4669</f>
        <v>-1.32E-2</v>
      </c>
      <c r="D4669" s="11">
        <f t="shared" si="291"/>
        <v>7</v>
      </c>
      <c r="E4669" s="11">
        <f t="shared" si="292"/>
        <v>23</v>
      </c>
      <c r="F4669" s="11">
        <f t="shared" si="293"/>
        <v>60</v>
      </c>
      <c r="G4669" s="11">
        <f t="shared" si="294"/>
        <v>60</v>
      </c>
      <c r="H4669" s="11" cm="1">
        <f t="array" ref="H4669">INDEX($K$10:$DI$8773,ROW(G4669)-9,MATCH(G4669,$K$10:$DI$10,0))</f>
        <v>-1.32E-2</v>
      </c>
      <c r="I4669" s="11">
        <f>IF(INDEX(Effacement!$A$3:$Y$15,MATCH(Tests!D4669,Effacement!$A$3:$A$15,0),MATCH(Tests!E4669,Effacement!$A$3:$Y$3,0))=0,H4669,C4669)</f>
        <v>-1.32E-2</v>
      </c>
      <c r="K4669" s="11">
        <v>-1.32E-2</v>
      </c>
      <c r="L4669" s="11">
        <v>-1.32E-2</v>
      </c>
      <c r="M4669" s="11">
        <v>-1.32E-2</v>
      </c>
      <c r="N4669" s="11">
        <v>-1.32E-2</v>
      </c>
      <c r="O4669" s="11">
        <v>-1.32E-2</v>
      </c>
      <c r="P4669" s="11">
        <v>-1.32E-2</v>
      </c>
      <c r="Q4669" s="11">
        <v>-1.32E-2</v>
      </c>
      <c r="R4669" s="11">
        <v>-1.32E-2</v>
      </c>
      <c r="S4669" s="11">
        <v>-1.32E-2</v>
      </c>
      <c r="T4669" s="11">
        <v>-1.32E-2</v>
      </c>
      <c r="U4669" s="11">
        <v>-1.32E-2</v>
      </c>
      <c r="V4669" s="11">
        <v>-1.32E-2</v>
      </c>
      <c r="W4669" s="11">
        <v>-1.32E-2</v>
      </c>
      <c r="X4669" s="11">
        <v>-1.32E-2</v>
      </c>
      <c r="Y4669" s="11">
        <v>-1.32E-2</v>
      </c>
      <c r="Z4669" s="11">
        <v>-1.32E-2</v>
      </c>
      <c r="AA4669" s="11">
        <v>-1.32E-2</v>
      </c>
      <c r="AB4669" s="11">
        <v>-1.32E-2</v>
      </c>
      <c r="AC4669" s="11">
        <v>-1.32E-2</v>
      </c>
      <c r="AD4669" s="11">
        <v>-1.32E-2</v>
      </c>
      <c r="AE4669" s="11">
        <v>-1.32E-2</v>
      </c>
      <c r="AF4669" s="11">
        <v>-1.32E-2</v>
      </c>
      <c r="AG4669" s="11">
        <v>-1.32E-2</v>
      </c>
      <c r="AH4669" s="11">
        <v>-1.32E-2</v>
      </c>
      <c r="AI4669" s="11">
        <v>-1.32E-2</v>
      </c>
    </row>
    <row r="4670" spans="1:35" x14ac:dyDescent="0.3">
      <c r="A4670" s="15">
        <v>33068</v>
      </c>
      <c r="B4670" s="11">
        <f>SsBackT!D4670</f>
        <v>0</v>
      </c>
      <c r="C4670" s="11">
        <f>Illim!B4670</f>
        <v>-1.32E-2</v>
      </c>
      <c r="D4670" s="11">
        <f t="shared" si="291"/>
        <v>7</v>
      </c>
      <c r="E4670" s="11">
        <f t="shared" si="292"/>
        <v>0</v>
      </c>
      <c r="F4670" s="11">
        <f t="shared" si="293"/>
        <v>60</v>
      </c>
      <c r="G4670" s="11">
        <f t="shared" si="294"/>
        <v>60</v>
      </c>
      <c r="H4670" s="11" cm="1">
        <f t="array" ref="H4670">INDEX($K$10:$DI$8773,ROW(G4670)-9,MATCH(G4670,$K$10:$DI$10,0))</f>
        <v>-1.32E-2</v>
      </c>
      <c r="I4670" s="11">
        <f>IF(INDEX(Effacement!$A$3:$Y$15,MATCH(Tests!D4670,Effacement!$A$3:$A$15,0),MATCH(Tests!E4670,Effacement!$A$3:$Y$3,0))=0,H4670,C4670)</f>
        <v>-1.32E-2</v>
      </c>
      <c r="K4670" s="11">
        <v>-1.32E-2</v>
      </c>
      <c r="L4670" s="11">
        <v>-1.32E-2</v>
      </c>
      <c r="M4670" s="11">
        <v>-1.32E-2</v>
      </c>
      <c r="N4670" s="11">
        <v>-1.32E-2</v>
      </c>
      <c r="O4670" s="11">
        <v>-1.32E-2</v>
      </c>
      <c r="P4670" s="11">
        <v>-1.32E-2</v>
      </c>
      <c r="Q4670" s="11">
        <v>-1.32E-2</v>
      </c>
      <c r="R4670" s="11">
        <v>-1.32E-2</v>
      </c>
      <c r="S4670" s="11">
        <v>-1.32E-2</v>
      </c>
      <c r="T4670" s="11">
        <v>-1.32E-2</v>
      </c>
      <c r="U4670" s="11">
        <v>-1.32E-2</v>
      </c>
      <c r="V4670" s="11">
        <v>-1.32E-2</v>
      </c>
      <c r="W4670" s="11">
        <v>-1.32E-2</v>
      </c>
      <c r="X4670" s="11">
        <v>-1.32E-2</v>
      </c>
      <c r="Y4670" s="11">
        <v>-1.32E-2</v>
      </c>
      <c r="Z4670" s="11">
        <v>-1.32E-2</v>
      </c>
      <c r="AA4670" s="11">
        <v>-1.32E-2</v>
      </c>
      <c r="AB4670" s="11">
        <v>-1.32E-2</v>
      </c>
      <c r="AC4670" s="11">
        <v>-1.32E-2</v>
      </c>
      <c r="AD4670" s="11">
        <v>-1.32E-2</v>
      </c>
      <c r="AE4670" s="11">
        <v>-1.32E-2</v>
      </c>
      <c r="AF4670" s="11">
        <v>-1.32E-2</v>
      </c>
      <c r="AG4670" s="11">
        <v>-1.32E-2</v>
      </c>
      <c r="AH4670" s="11">
        <v>-1.32E-2</v>
      </c>
      <c r="AI4670" s="11">
        <v>-1.32E-2</v>
      </c>
    </row>
    <row r="4671" spans="1:35" x14ac:dyDescent="0.3">
      <c r="A4671" s="15">
        <v>33068.041666666664</v>
      </c>
      <c r="B4671" s="11">
        <f>SsBackT!D4671</f>
        <v>0</v>
      </c>
      <c r="C4671" s="11">
        <f>Illim!B4671</f>
        <v>-1.32E-2</v>
      </c>
      <c r="D4671" s="11">
        <f t="shared" si="291"/>
        <v>7</v>
      </c>
      <c r="E4671" s="11">
        <f t="shared" si="292"/>
        <v>1</v>
      </c>
      <c r="F4671" s="11">
        <f t="shared" si="293"/>
        <v>60</v>
      </c>
      <c r="G4671" s="11">
        <f t="shared" si="294"/>
        <v>60</v>
      </c>
      <c r="H4671" s="11" cm="1">
        <f t="array" ref="H4671">INDEX($K$10:$DI$8773,ROW(G4671)-9,MATCH(G4671,$K$10:$DI$10,0))</f>
        <v>-1.32E-2</v>
      </c>
      <c r="I4671" s="11">
        <f>IF(INDEX(Effacement!$A$3:$Y$15,MATCH(Tests!D4671,Effacement!$A$3:$A$15,0),MATCH(Tests!E4671,Effacement!$A$3:$Y$3,0))=0,H4671,C4671)</f>
        <v>-1.32E-2</v>
      </c>
      <c r="K4671" s="11">
        <v>-1.32E-2</v>
      </c>
      <c r="L4671" s="11">
        <v>-1.32E-2</v>
      </c>
      <c r="M4671" s="11">
        <v>-1.32E-2</v>
      </c>
      <c r="N4671" s="11">
        <v>-1.32E-2</v>
      </c>
      <c r="O4671" s="11">
        <v>-1.32E-2</v>
      </c>
      <c r="P4671" s="11">
        <v>-1.32E-2</v>
      </c>
      <c r="Q4671" s="11">
        <v>-1.32E-2</v>
      </c>
      <c r="R4671" s="11">
        <v>-1.32E-2</v>
      </c>
      <c r="S4671" s="11">
        <v>-1.32E-2</v>
      </c>
      <c r="T4671" s="11">
        <v>-1.32E-2</v>
      </c>
      <c r="U4671" s="11">
        <v>-1.32E-2</v>
      </c>
      <c r="V4671" s="11">
        <v>-1.32E-2</v>
      </c>
      <c r="W4671" s="11">
        <v>-1.32E-2</v>
      </c>
      <c r="X4671" s="11">
        <v>-1.32E-2</v>
      </c>
      <c r="Y4671" s="11">
        <v>-1.32E-2</v>
      </c>
      <c r="Z4671" s="11">
        <v>-1.32E-2</v>
      </c>
      <c r="AA4671" s="11">
        <v>-1.32E-2</v>
      </c>
      <c r="AB4671" s="11">
        <v>-1.32E-2</v>
      </c>
      <c r="AC4671" s="11">
        <v>-1.32E-2</v>
      </c>
      <c r="AD4671" s="11">
        <v>-1.32E-2</v>
      </c>
      <c r="AE4671" s="11">
        <v>-1.32E-2</v>
      </c>
      <c r="AF4671" s="11">
        <v>-1.32E-2</v>
      </c>
      <c r="AG4671" s="11">
        <v>-1.32E-2</v>
      </c>
      <c r="AH4671" s="11">
        <v>-1.32E-2</v>
      </c>
      <c r="AI4671" s="11">
        <v>-1.32E-2</v>
      </c>
    </row>
    <row r="4672" spans="1:35" x14ac:dyDescent="0.3">
      <c r="A4672" s="15">
        <v>33068.083333333336</v>
      </c>
      <c r="B4672" s="11">
        <f>SsBackT!D4672</f>
        <v>0</v>
      </c>
      <c r="C4672" s="11">
        <f>Illim!B4672</f>
        <v>-1.32E-2</v>
      </c>
      <c r="D4672" s="11">
        <f t="shared" si="291"/>
        <v>7</v>
      </c>
      <c r="E4672" s="11">
        <f t="shared" si="292"/>
        <v>2</v>
      </c>
      <c r="F4672" s="11">
        <f t="shared" si="293"/>
        <v>60</v>
      </c>
      <c r="G4672" s="11">
        <f t="shared" si="294"/>
        <v>60</v>
      </c>
      <c r="H4672" s="11" cm="1">
        <f t="array" ref="H4672">INDEX($K$10:$DI$8773,ROW(G4672)-9,MATCH(G4672,$K$10:$DI$10,0))</f>
        <v>-1.32E-2</v>
      </c>
      <c r="I4672" s="11">
        <f>IF(INDEX(Effacement!$A$3:$Y$15,MATCH(Tests!D4672,Effacement!$A$3:$A$15,0),MATCH(Tests!E4672,Effacement!$A$3:$Y$3,0))=0,H4672,C4672)</f>
        <v>-1.32E-2</v>
      </c>
      <c r="K4672" s="11">
        <v>-1.32E-2</v>
      </c>
      <c r="L4672" s="11">
        <v>-1.32E-2</v>
      </c>
      <c r="M4672" s="11">
        <v>-1.32E-2</v>
      </c>
      <c r="N4672" s="11">
        <v>-1.32E-2</v>
      </c>
      <c r="O4672" s="11">
        <v>-1.32E-2</v>
      </c>
      <c r="P4672" s="11">
        <v>-1.32E-2</v>
      </c>
      <c r="Q4672" s="11">
        <v>-1.32E-2</v>
      </c>
      <c r="R4672" s="11">
        <v>-1.32E-2</v>
      </c>
      <c r="S4672" s="11">
        <v>-1.32E-2</v>
      </c>
      <c r="T4672" s="11">
        <v>-1.32E-2</v>
      </c>
      <c r="U4672" s="11">
        <v>-1.32E-2</v>
      </c>
      <c r="V4672" s="11">
        <v>-1.32E-2</v>
      </c>
      <c r="W4672" s="11">
        <v>-1.32E-2</v>
      </c>
      <c r="X4672" s="11">
        <v>-1.32E-2</v>
      </c>
      <c r="Y4672" s="11">
        <v>-1.32E-2</v>
      </c>
      <c r="Z4672" s="11">
        <v>-1.32E-2</v>
      </c>
      <c r="AA4672" s="11">
        <v>-1.32E-2</v>
      </c>
      <c r="AB4672" s="11">
        <v>-1.32E-2</v>
      </c>
      <c r="AC4672" s="11">
        <v>-1.32E-2</v>
      </c>
      <c r="AD4672" s="11">
        <v>-1.32E-2</v>
      </c>
      <c r="AE4672" s="11">
        <v>-1.32E-2</v>
      </c>
      <c r="AF4672" s="11">
        <v>-1.32E-2</v>
      </c>
      <c r="AG4672" s="11">
        <v>-1.32E-2</v>
      </c>
      <c r="AH4672" s="11">
        <v>-1.32E-2</v>
      </c>
      <c r="AI4672" s="11">
        <v>-1.32E-2</v>
      </c>
    </row>
    <row r="4673" spans="1:35" x14ac:dyDescent="0.3">
      <c r="A4673" s="15">
        <v>33068.125</v>
      </c>
      <c r="B4673" s="11">
        <f>SsBackT!D4673</f>
        <v>0</v>
      </c>
      <c r="C4673" s="11">
        <f>Illim!B4673</f>
        <v>-1.32E-2</v>
      </c>
      <c r="D4673" s="11">
        <f t="shared" si="291"/>
        <v>7</v>
      </c>
      <c r="E4673" s="11">
        <f t="shared" si="292"/>
        <v>3</v>
      </c>
      <c r="F4673" s="11">
        <f t="shared" si="293"/>
        <v>60</v>
      </c>
      <c r="G4673" s="11">
        <f t="shared" si="294"/>
        <v>60</v>
      </c>
      <c r="H4673" s="11" cm="1">
        <f t="array" ref="H4673">INDEX($K$10:$DI$8773,ROW(G4673)-9,MATCH(G4673,$K$10:$DI$10,0))</f>
        <v>-1.32E-2</v>
      </c>
      <c r="I4673" s="11">
        <f>IF(INDEX(Effacement!$A$3:$Y$15,MATCH(Tests!D4673,Effacement!$A$3:$A$15,0),MATCH(Tests!E4673,Effacement!$A$3:$Y$3,0))=0,H4673,C4673)</f>
        <v>-1.32E-2</v>
      </c>
      <c r="K4673" s="11">
        <v>-1.32E-2</v>
      </c>
      <c r="L4673" s="11">
        <v>-1.32E-2</v>
      </c>
      <c r="M4673" s="11">
        <v>-1.32E-2</v>
      </c>
      <c r="N4673" s="11">
        <v>-1.32E-2</v>
      </c>
      <c r="O4673" s="11">
        <v>-1.32E-2</v>
      </c>
      <c r="P4673" s="11">
        <v>-1.32E-2</v>
      </c>
      <c r="Q4673" s="11">
        <v>-1.32E-2</v>
      </c>
      <c r="R4673" s="11">
        <v>-1.32E-2</v>
      </c>
      <c r="S4673" s="11">
        <v>-1.32E-2</v>
      </c>
      <c r="T4673" s="11">
        <v>-1.32E-2</v>
      </c>
      <c r="U4673" s="11">
        <v>-1.32E-2</v>
      </c>
      <c r="V4673" s="11">
        <v>-1.32E-2</v>
      </c>
      <c r="W4673" s="11">
        <v>-1.32E-2</v>
      </c>
      <c r="X4673" s="11">
        <v>-1.32E-2</v>
      </c>
      <c r="Y4673" s="11">
        <v>-1.32E-2</v>
      </c>
      <c r="Z4673" s="11">
        <v>-1.32E-2</v>
      </c>
      <c r="AA4673" s="11">
        <v>-1.32E-2</v>
      </c>
      <c r="AB4673" s="11">
        <v>-1.32E-2</v>
      </c>
      <c r="AC4673" s="11">
        <v>-1.32E-2</v>
      </c>
      <c r="AD4673" s="11">
        <v>-1.32E-2</v>
      </c>
      <c r="AE4673" s="11">
        <v>-1.32E-2</v>
      </c>
      <c r="AF4673" s="11">
        <v>-1.32E-2</v>
      </c>
      <c r="AG4673" s="11">
        <v>-1.32E-2</v>
      </c>
      <c r="AH4673" s="11">
        <v>-1.32E-2</v>
      </c>
      <c r="AI4673" s="11">
        <v>-1.32E-2</v>
      </c>
    </row>
    <row r="4674" spans="1:35" x14ac:dyDescent="0.3">
      <c r="A4674" s="15">
        <v>33068.166666666664</v>
      </c>
      <c r="B4674" s="11">
        <f>SsBackT!D4674</f>
        <v>0</v>
      </c>
      <c r="C4674" s="11">
        <f>Illim!B4674</f>
        <v>-1.32E-2</v>
      </c>
      <c r="D4674" s="11">
        <f t="shared" si="291"/>
        <v>7</v>
      </c>
      <c r="E4674" s="11">
        <f t="shared" si="292"/>
        <v>4</v>
      </c>
      <c r="F4674" s="11">
        <f t="shared" si="293"/>
        <v>60</v>
      </c>
      <c r="G4674" s="11">
        <f t="shared" si="294"/>
        <v>60</v>
      </c>
      <c r="H4674" s="11" cm="1">
        <f t="array" ref="H4674">INDEX($K$10:$DI$8773,ROW(G4674)-9,MATCH(G4674,$K$10:$DI$10,0))</f>
        <v>-1.32E-2</v>
      </c>
      <c r="I4674" s="11">
        <f>IF(INDEX(Effacement!$A$3:$Y$15,MATCH(Tests!D4674,Effacement!$A$3:$A$15,0),MATCH(Tests!E4674,Effacement!$A$3:$Y$3,0))=0,H4674,C4674)</f>
        <v>-1.32E-2</v>
      </c>
      <c r="K4674" s="11">
        <v>-1.32E-2</v>
      </c>
      <c r="L4674" s="11">
        <v>-1.32E-2</v>
      </c>
      <c r="M4674" s="11">
        <v>-1.32E-2</v>
      </c>
      <c r="N4674" s="11">
        <v>-1.32E-2</v>
      </c>
      <c r="O4674" s="11">
        <v>-1.32E-2</v>
      </c>
      <c r="P4674" s="11">
        <v>-1.32E-2</v>
      </c>
      <c r="Q4674" s="11">
        <v>-1.32E-2</v>
      </c>
      <c r="R4674" s="11">
        <v>-1.32E-2</v>
      </c>
      <c r="S4674" s="11">
        <v>-1.32E-2</v>
      </c>
      <c r="T4674" s="11">
        <v>-1.32E-2</v>
      </c>
      <c r="U4674" s="11">
        <v>-1.32E-2</v>
      </c>
      <c r="V4674" s="11">
        <v>-1.32E-2</v>
      </c>
      <c r="W4674" s="11">
        <v>-1.32E-2</v>
      </c>
      <c r="X4674" s="11">
        <v>-1.32E-2</v>
      </c>
      <c r="Y4674" s="11">
        <v>-1.32E-2</v>
      </c>
      <c r="Z4674" s="11">
        <v>-1.32E-2</v>
      </c>
      <c r="AA4674" s="11">
        <v>-1.32E-2</v>
      </c>
      <c r="AB4674" s="11">
        <v>-1.32E-2</v>
      </c>
      <c r="AC4674" s="11">
        <v>-1.32E-2</v>
      </c>
      <c r="AD4674" s="11">
        <v>-1.32E-2</v>
      </c>
      <c r="AE4674" s="11">
        <v>-1.32E-2</v>
      </c>
      <c r="AF4674" s="11">
        <v>-1.32E-2</v>
      </c>
      <c r="AG4674" s="11">
        <v>-1.32E-2</v>
      </c>
      <c r="AH4674" s="11">
        <v>-1.32E-2</v>
      </c>
      <c r="AI4674" s="11">
        <v>-1.32E-2</v>
      </c>
    </row>
    <row r="4675" spans="1:35" x14ac:dyDescent="0.3">
      <c r="A4675" s="15">
        <v>33068.208333333336</v>
      </c>
      <c r="B4675" s="11">
        <f>SsBackT!D4675</f>
        <v>0</v>
      </c>
      <c r="C4675" s="11">
        <f>Illim!B4675</f>
        <v>6.6032999999999999</v>
      </c>
      <c r="D4675" s="11">
        <f t="shared" si="291"/>
        <v>7</v>
      </c>
      <c r="E4675" s="11">
        <f t="shared" si="292"/>
        <v>5</v>
      </c>
      <c r="F4675" s="11">
        <f t="shared" si="293"/>
        <v>60</v>
      </c>
      <c r="G4675" s="11">
        <f t="shared" si="294"/>
        <v>60</v>
      </c>
      <c r="H4675" s="11" cm="1">
        <f t="array" ref="H4675">INDEX($K$10:$DI$8773,ROW(G4675)-9,MATCH(G4675,$K$10:$DI$10,0))</f>
        <v>-1.32E-2</v>
      </c>
      <c r="I4675" s="11">
        <f>IF(INDEX(Effacement!$A$3:$Y$15,MATCH(Tests!D4675,Effacement!$A$3:$A$15,0),MATCH(Tests!E4675,Effacement!$A$3:$Y$3,0))=0,H4675,C4675)</f>
        <v>6.6032999999999999</v>
      </c>
      <c r="K4675" s="11">
        <v>-1.32E-2</v>
      </c>
      <c r="L4675" s="11">
        <v>-1.32E-2</v>
      </c>
      <c r="M4675" s="11">
        <v>-1.32E-2</v>
      </c>
      <c r="N4675" s="11">
        <v>-1.32E-2</v>
      </c>
      <c r="O4675" s="11">
        <v>-1.32E-2</v>
      </c>
      <c r="P4675" s="11">
        <v>-1.32E-2</v>
      </c>
      <c r="Q4675" s="11">
        <v>-1.32E-2</v>
      </c>
      <c r="R4675" s="11">
        <v>-1.32E-2</v>
      </c>
      <c r="S4675" s="11">
        <v>-1.32E-2</v>
      </c>
      <c r="T4675" s="11">
        <v>5.7093999999999996</v>
      </c>
      <c r="U4675" s="11">
        <v>6.1494</v>
      </c>
      <c r="V4675" s="11">
        <v>6.5347</v>
      </c>
      <c r="W4675" s="11">
        <v>6.8255999999999997</v>
      </c>
      <c r="X4675" s="11">
        <v>6.8338000000000001</v>
      </c>
      <c r="Y4675" s="11">
        <v>6.5754000000000001</v>
      </c>
      <c r="Z4675" s="11">
        <v>6.2725</v>
      </c>
      <c r="AA4675" s="11">
        <v>6.0172999999999996</v>
      </c>
      <c r="AB4675" s="11">
        <v>5.7573999999999996</v>
      </c>
      <c r="AC4675" s="11">
        <v>5.4962999999999997</v>
      </c>
      <c r="AD4675" s="11">
        <v>5.2335000000000003</v>
      </c>
      <c r="AE4675" s="11">
        <v>-1.32E-2</v>
      </c>
      <c r="AF4675" s="11">
        <v>-1.32E-2</v>
      </c>
      <c r="AG4675" s="11">
        <v>-1.32E-2</v>
      </c>
      <c r="AH4675" s="11">
        <v>-1.32E-2</v>
      </c>
      <c r="AI4675" s="11">
        <v>-1.32E-2</v>
      </c>
    </row>
    <row r="4676" spans="1:35" x14ac:dyDescent="0.3">
      <c r="A4676" s="15">
        <v>33068.25</v>
      </c>
      <c r="B4676" s="11">
        <f>SsBackT!D4676</f>
        <v>0</v>
      </c>
      <c r="C4676" s="11">
        <f>Illim!B4676</f>
        <v>154.44</v>
      </c>
      <c r="D4676" s="11">
        <f t="shared" si="291"/>
        <v>7</v>
      </c>
      <c r="E4676" s="11">
        <f t="shared" si="292"/>
        <v>6</v>
      </c>
      <c r="F4676" s="11">
        <f t="shared" si="293"/>
        <v>60</v>
      </c>
      <c r="G4676" s="11">
        <f t="shared" si="294"/>
        <v>60</v>
      </c>
      <c r="H4676" s="11" cm="1">
        <f t="array" ref="H4676">INDEX($K$10:$DI$8773,ROW(G4676)-9,MATCH(G4676,$K$10:$DI$10,0))</f>
        <v>121.33</v>
      </c>
      <c r="I4676" s="11">
        <f>IF(INDEX(Effacement!$A$3:$Y$15,MATCH(Tests!D4676,Effacement!$A$3:$A$15,0),MATCH(Tests!E4676,Effacement!$A$3:$Y$3,0))=0,H4676,C4676)</f>
        <v>121.33</v>
      </c>
      <c r="K4676" s="11">
        <v>74.683000000000007</v>
      </c>
      <c r="L4676" s="11">
        <v>75.911000000000001</v>
      </c>
      <c r="M4676" s="11">
        <v>77.010999999999996</v>
      </c>
      <c r="N4676" s="11">
        <v>77.923000000000002</v>
      </c>
      <c r="O4676" s="11">
        <v>78.728999999999999</v>
      </c>
      <c r="P4676" s="11">
        <v>79.346999999999994</v>
      </c>
      <c r="Q4676" s="11">
        <v>79.802000000000007</v>
      </c>
      <c r="R4676" s="11">
        <v>79.891999999999996</v>
      </c>
      <c r="S4676" s="11">
        <v>79.506</v>
      </c>
      <c r="T4676" s="11">
        <v>121.1</v>
      </c>
      <c r="U4676" s="11">
        <v>141.57</v>
      </c>
      <c r="V4676" s="11">
        <v>118.9</v>
      </c>
      <c r="W4676" s="11">
        <v>95.748999999999995</v>
      </c>
      <c r="X4676" s="11">
        <v>74.608999999999995</v>
      </c>
      <c r="Y4676" s="11">
        <v>59.136000000000003</v>
      </c>
      <c r="Z4676" s="11">
        <v>56.975000000000001</v>
      </c>
      <c r="AA4676" s="11">
        <v>64.921999999999997</v>
      </c>
      <c r="AB4676" s="11">
        <v>77.567999999999998</v>
      </c>
      <c r="AC4676" s="11">
        <v>91.936000000000007</v>
      </c>
      <c r="AD4676" s="11">
        <v>106.59</v>
      </c>
      <c r="AE4676" s="11">
        <v>118.1</v>
      </c>
      <c r="AF4676" s="11">
        <v>119.89</v>
      </c>
      <c r="AG4676" s="11">
        <v>121.04</v>
      </c>
      <c r="AH4676" s="11">
        <v>121.44</v>
      </c>
      <c r="AI4676" s="11">
        <v>121.33</v>
      </c>
    </row>
    <row r="4677" spans="1:35" x14ac:dyDescent="0.3">
      <c r="A4677" s="15">
        <v>33068.291666666664</v>
      </c>
      <c r="B4677" s="11">
        <f>SsBackT!D4677</f>
        <v>0</v>
      </c>
      <c r="C4677" s="11">
        <f>Illim!B4677</f>
        <v>293.52999999999997</v>
      </c>
      <c r="D4677" s="11">
        <f t="shared" si="291"/>
        <v>7</v>
      </c>
      <c r="E4677" s="11">
        <f t="shared" si="292"/>
        <v>7</v>
      </c>
      <c r="F4677" s="11">
        <f t="shared" si="293"/>
        <v>60</v>
      </c>
      <c r="G4677" s="11">
        <f t="shared" si="294"/>
        <v>60</v>
      </c>
      <c r="H4677" s="11" cm="1">
        <f t="array" ref="H4677">INDEX($K$10:$DI$8773,ROW(G4677)-9,MATCH(G4677,$K$10:$DI$10,0))</f>
        <v>196.16</v>
      </c>
      <c r="I4677" s="11">
        <f>IF(INDEX(Effacement!$A$3:$Y$15,MATCH(Tests!D4677,Effacement!$A$3:$A$15,0),MATCH(Tests!E4677,Effacement!$A$3:$Y$3,0))=0,H4677,C4677)</f>
        <v>196.16</v>
      </c>
      <c r="K4677" s="11">
        <v>171.72</v>
      </c>
      <c r="L4677" s="11">
        <v>175.27</v>
      </c>
      <c r="M4677" s="11">
        <v>178.85</v>
      </c>
      <c r="N4677" s="11">
        <v>182.25</v>
      </c>
      <c r="O4677" s="11">
        <v>185.61</v>
      </c>
      <c r="P4677" s="11">
        <v>219.66</v>
      </c>
      <c r="Q4677" s="11">
        <v>263.57</v>
      </c>
      <c r="R4677" s="11">
        <v>289.04000000000002</v>
      </c>
      <c r="S4677" s="11">
        <v>277.8</v>
      </c>
      <c r="T4677" s="11">
        <v>264.83</v>
      </c>
      <c r="U4677" s="11">
        <v>249.47</v>
      </c>
      <c r="V4677" s="11">
        <v>232.19</v>
      </c>
      <c r="W4677" s="11">
        <v>212.97</v>
      </c>
      <c r="X4677" s="11">
        <v>192.5</v>
      </c>
      <c r="Y4677" s="11">
        <v>170.97</v>
      </c>
      <c r="Z4677" s="11">
        <v>149.87</v>
      </c>
      <c r="AA4677" s="11">
        <v>133.18</v>
      </c>
      <c r="AB4677" s="11">
        <v>128.66999999999999</v>
      </c>
      <c r="AC4677" s="11">
        <v>133.91999999999999</v>
      </c>
      <c r="AD4677" s="11">
        <v>143.41999999999999</v>
      </c>
      <c r="AE4677" s="11">
        <v>154.47999999999999</v>
      </c>
      <c r="AF4677" s="11">
        <v>165.57</v>
      </c>
      <c r="AG4677" s="11">
        <v>176.53</v>
      </c>
      <c r="AH4677" s="11">
        <v>186.61</v>
      </c>
      <c r="AI4677" s="11">
        <v>196.16</v>
      </c>
    </row>
    <row r="4678" spans="1:35" x14ac:dyDescent="0.3">
      <c r="A4678" s="15">
        <v>33068.333333333336</v>
      </c>
      <c r="B4678" s="11">
        <f>SsBackT!D4678</f>
        <v>0</v>
      </c>
      <c r="C4678" s="11">
        <f>Illim!B4678</f>
        <v>422.05</v>
      </c>
      <c r="D4678" s="11">
        <f t="shared" si="291"/>
        <v>7</v>
      </c>
      <c r="E4678" s="11">
        <f t="shared" si="292"/>
        <v>8</v>
      </c>
      <c r="F4678" s="11">
        <f t="shared" si="293"/>
        <v>60</v>
      </c>
      <c r="G4678" s="11">
        <f t="shared" si="294"/>
        <v>60</v>
      </c>
      <c r="H4678" s="11" cm="1">
        <f t="array" ref="H4678">INDEX($K$10:$DI$8773,ROW(G4678)-9,MATCH(G4678,$K$10:$DI$10,0))</f>
        <v>233.27</v>
      </c>
      <c r="I4678" s="11">
        <f>IF(INDEX(Effacement!$A$3:$Y$15,MATCH(Tests!D4678,Effacement!$A$3:$A$15,0),MATCH(Tests!E4678,Effacement!$A$3:$Y$3,0))=0,H4678,C4678)</f>
        <v>233.27</v>
      </c>
      <c r="K4678" s="11">
        <v>416.58</v>
      </c>
      <c r="L4678" s="11">
        <v>420.43</v>
      </c>
      <c r="M4678" s="11">
        <v>422.73</v>
      </c>
      <c r="N4678" s="11">
        <v>422.98</v>
      </c>
      <c r="O4678" s="11">
        <v>421.75</v>
      </c>
      <c r="P4678" s="11">
        <v>418.58</v>
      </c>
      <c r="Q4678" s="11">
        <v>413.54</v>
      </c>
      <c r="R4678" s="11">
        <v>406.39</v>
      </c>
      <c r="S4678" s="11">
        <v>396.71</v>
      </c>
      <c r="T4678" s="11">
        <v>385.03</v>
      </c>
      <c r="U4678" s="11">
        <v>371.27</v>
      </c>
      <c r="V4678" s="11">
        <v>355.28</v>
      </c>
      <c r="W4678" s="11">
        <v>336.02</v>
      </c>
      <c r="X4678" s="11">
        <v>315.06</v>
      </c>
      <c r="Y4678" s="11">
        <v>291.72000000000003</v>
      </c>
      <c r="Z4678" s="11">
        <v>265.58999999999997</v>
      </c>
      <c r="AA4678" s="11">
        <v>238.05</v>
      </c>
      <c r="AB4678" s="11">
        <v>210.74</v>
      </c>
      <c r="AC4678" s="11">
        <v>188.26</v>
      </c>
      <c r="AD4678" s="11">
        <v>179.85</v>
      </c>
      <c r="AE4678" s="11">
        <v>184.71</v>
      </c>
      <c r="AF4678" s="11">
        <v>194.96</v>
      </c>
      <c r="AG4678" s="11">
        <v>207.55</v>
      </c>
      <c r="AH4678" s="11">
        <v>220.58</v>
      </c>
      <c r="AI4678" s="11">
        <v>233.27</v>
      </c>
    </row>
    <row r="4679" spans="1:35" x14ac:dyDescent="0.3">
      <c r="A4679" s="15">
        <v>33068.375</v>
      </c>
      <c r="B4679" s="11">
        <f>SsBackT!D4679</f>
        <v>0</v>
      </c>
      <c r="C4679" s="11">
        <f>Illim!B4679</f>
        <v>562.58000000000004</v>
      </c>
      <c r="D4679" s="11">
        <f t="shared" si="291"/>
        <v>7</v>
      </c>
      <c r="E4679" s="11">
        <f t="shared" si="292"/>
        <v>9</v>
      </c>
      <c r="F4679" s="11">
        <f t="shared" si="293"/>
        <v>60</v>
      </c>
      <c r="G4679" s="11">
        <f t="shared" si="294"/>
        <v>60</v>
      </c>
      <c r="H4679" s="11" cm="1">
        <f t="array" ref="H4679">INDEX($K$10:$DI$8773,ROW(G4679)-9,MATCH(G4679,$K$10:$DI$10,0))</f>
        <v>229.25</v>
      </c>
      <c r="I4679" s="11">
        <f>IF(INDEX(Effacement!$A$3:$Y$15,MATCH(Tests!D4679,Effacement!$A$3:$A$15,0),MATCH(Tests!E4679,Effacement!$A$3:$Y$3,0))=0,H4679,C4679)</f>
        <v>229.25</v>
      </c>
      <c r="K4679" s="11">
        <v>540.66</v>
      </c>
      <c r="L4679" s="11">
        <v>549.83000000000004</v>
      </c>
      <c r="M4679" s="11">
        <v>557.11</v>
      </c>
      <c r="N4679" s="11">
        <v>561.04</v>
      </c>
      <c r="O4679" s="11">
        <v>562.86</v>
      </c>
      <c r="P4679" s="11">
        <v>561.21</v>
      </c>
      <c r="Q4679" s="11">
        <v>557.42999999999995</v>
      </c>
      <c r="R4679" s="11">
        <v>550.53</v>
      </c>
      <c r="S4679" s="11">
        <v>540.5</v>
      </c>
      <c r="T4679" s="11">
        <v>527.32000000000005</v>
      </c>
      <c r="U4679" s="11">
        <v>510.19</v>
      </c>
      <c r="V4679" s="11">
        <v>490.21</v>
      </c>
      <c r="W4679" s="11">
        <v>467.3</v>
      </c>
      <c r="X4679" s="11">
        <v>444.04</v>
      </c>
      <c r="Y4679" s="11">
        <v>417.05</v>
      </c>
      <c r="Z4679" s="11">
        <v>386.45</v>
      </c>
      <c r="AA4679" s="11">
        <v>352.24</v>
      </c>
      <c r="AB4679" s="11">
        <v>314.88</v>
      </c>
      <c r="AC4679" s="11">
        <v>275.36</v>
      </c>
      <c r="AD4679" s="11">
        <v>235.81</v>
      </c>
      <c r="AE4679" s="11">
        <v>201.66</v>
      </c>
      <c r="AF4679" s="11">
        <v>185.49</v>
      </c>
      <c r="AG4679" s="11">
        <v>191.2</v>
      </c>
      <c r="AH4679" s="11">
        <v>207.83</v>
      </c>
      <c r="AI4679" s="11">
        <v>229.25</v>
      </c>
    </row>
    <row r="4680" spans="1:35" x14ac:dyDescent="0.3">
      <c r="A4680" s="15">
        <v>33068.416666666664</v>
      </c>
      <c r="B4680" s="11">
        <f>SsBackT!D4680</f>
        <v>0</v>
      </c>
      <c r="C4680" s="11">
        <f>Illim!B4680</f>
        <v>665.3</v>
      </c>
      <c r="D4680" s="11">
        <f t="shared" si="291"/>
        <v>7</v>
      </c>
      <c r="E4680" s="11">
        <f t="shared" si="292"/>
        <v>10</v>
      </c>
      <c r="F4680" s="11">
        <f t="shared" si="293"/>
        <v>60</v>
      </c>
      <c r="G4680" s="11">
        <f t="shared" si="294"/>
        <v>60</v>
      </c>
      <c r="H4680" s="11" cm="1">
        <f t="array" ref="H4680">INDEX($K$10:$DI$8773,ROW(G4680)-9,MATCH(G4680,$K$10:$DI$10,0))</f>
        <v>182.42</v>
      </c>
      <c r="I4680" s="11">
        <f>IF(INDEX(Effacement!$A$3:$Y$15,MATCH(Tests!D4680,Effacement!$A$3:$A$15,0),MATCH(Tests!E4680,Effacement!$A$3:$Y$3,0))=0,H4680,C4680)</f>
        <v>665.3</v>
      </c>
      <c r="K4680" s="11">
        <v>603.94000000000005</v>
      </c>
      <c r="L4680" s="11">
        <v>622.35</v>
      </c>
      <c r="M4680" s="11">
        <v>637.19000000000005</v>
      </c>
      <c r="N4680" s="11">
        <v>648.9</v>
      </c>
      <c r="O4680" s="11">
        <v>657.12</v>
      </c>
      <c r="P4680" s="11">
        <v>661.65</v>
      </c>
      <c r="Q4680" s="11">
        <v>663.14</v>
      </c>
      <c r="R4680" s="11">
        <v>661.31</v>
      </c>
      <c r="S4680" s="11">
        <v>655.52</v>
      </c>
      <c r="T4680" s="11">
        <v>645.65</v>
      </c>
      <c r="U4680" s="11">
        <v>632.16999999999996</v>
      </c>
      <c r="V4680" s="11">
        <v>614.37</v>
      </c>
      <c r="W4680" s="11">
        <v>592.57000000000005</v>
      </c>
      <c r="X4680" s="11">
        <v>571.14</v>
      </c>
      <c r="Y4680" s="11">
        <v>546.62</v>
      </c>
      <c r="Z4680" s="11">
        <v>517.9</v>
      </c>
      <c r="AA4680" s="11">
        <v>485.04</v>
      </c>
      <c r="AB4680" s="11">
        <v>447.88</v>
      </c>
      <c r="AC4680" s="11">
        <v>406.69</v>
      </c>
      <c r="AD4680" s="11">
        <v>361.82</v>
      </c>
      <c r="AE4680" s="11">
        <v>314.14</v>
      </c>
      <c r="AF4680" s="11">
        <v>264.82</v>
      </c>
      <c r="AG4680" s="11">
        <v>218.81</v>
      </c>
      <c r="AH4680" s="11">
        <v>185.8</v>
      </c>
      <c r="AI4680" s="11">
        <v>182.42</v>
      </c>
    </row>
    <row r="4681" spans="1:35" x14ac:dyDescent="0.3">
      <c r="A4681" s="15">
        <v>33068.458333333336</v>
      </c>
      <c r="B4681" s="11">
        <f>SsBackT!D4681</f>
        <v>0</v>
      </c>
      <c r="C4681" s="11">
        <f>Illim!B4681</f>
        <v>704.38</v>
      </c>
      <c r="D4681" s="11">
        <f t="shared" si="291"/>
        <v>7</v>
      </c>
      <c r="E4681" s="11">
        <f t="shared" si="292"/>
        <v>11</v>
      </c>
      <c r="F4681" s="11">
        <f t="shared" si="293"/>
        <v>60</v>
      </c>
      <c r="G4681" s="11">
        <f t="shared" si="294"/>
        <v>60</v>
      </c>
      <c r="H4681" s="11" cm="1">
        <f t="array" ref="H4681">INDEX($K$10:$DI$8773,ROW(G4681)-9,MATCH(G4681,$K$10:$DI$10,0))</f>
        <v>255.34</v>
      </c>
      <c r="I4681" s="11">
        <f>IF(INDEX(Effacement!$A$3:$Y$15,MATCH(Tests!D4681,Effacement!$A$3:$A$15,0),MATCH(Tests!E4681,Effacement!$A$3:$Y$3,0))=0,H4681,C4681)</f>
        <v>704.38</v>
      </c>
      <c r="K4681" s="11">
        <v>571.88</v>
      </c>
      <c r="L4681" s="11">
        <v>600.61</v>
      </c>
      <c r="M4681" s="11">
        <v>626.62</v>
      </c>
      <c r="N4681" s="11">
        <v>648.47</v>
      </c>
      <c r="O4681" s="11">
        <v>667.63</v>
      </c>
      <c r="P4681" s="11">
        <v>681.55</v>
      </c>
      <c r="Q4681" s="11">
        <v>692.36</v>
      </c>
      <c r="R4681" s="11">
        <v>699.18</v>
      </c>
      <c r="S4681" s="11">
        <v>702.45</v>
      </c>
      <c r="T4681" s="11">
        <v>701.44</v>
      </c>
      <c r="U4681" s="11">
        <v>696.52</v>
      </c>
      <c r="V4681" s="11">
        <v>687.17</v>
      </c>
      <c r="W4681" s="11">
        <v>673.64</v>
      </c>
      <c r="X4681" s="11">
        <v>661.41</v>
      </c>
      <c r="Y4681" s="11">
        <v>643.76</v>
      </c>
      <c r="Z4681" s="11">
        <v>622.49</v>
      </c>
      <c r="AA4681" s="11">
        <v>596.34</v>
      </c>
      <c r="AB4681" s="11">
        <v>566.92999999999995</v>
      </c>
      <c r="AC4681" s="11">
        <v>534.29</v>
      </c>
      <c r="AD4681" s="11">
        <v>496.12</v>
      </c>
      <c r="AE4681" s="11">
        <v>454.24</v>
      </c>
      <c r="AF4681" s="11">
        <v>408.65</v>
      </c>
      <c r="AG4681" s="11">
        <v>359.11</v>
      </c>
      <c r="AH4681" s="11">
        <v>307.72000000000003</v>
      </c>
      <c r="AI4681" s="11">
        <v>255.34</v>
      </c>
    </row>
    <row r="4682" spans="1:35" x14ac:dyDescent="0.3">
      <c r="A4682" s="15">
        <v>33068.5</v>
      </c>
      <c r="B4682" s="11">
        <f>SsBackT!D4682</f>
        <v>0</v>
      </c>
      <c r="C4682" s="11">
        <f>Illim!B4682</f>
        <v>733.02</v>
      </c>
      <c r="D4682" s="11">
        <f t="shared" si="291"/>
        <v>7</v>
      </c>
      <c r="E4682" s="11">
        <f t="shared" si="292"/>
        <v>12</v>
      </c>
      <c r="F4682" s="11">
        <f t="shared" si="293"/>
        <v>60</v>
      </c>
      <c r="G4682" s="11">
        <f t="shared" si="294"/>
        <v>60</v>
      </c>
      <c r="H4682" s="11" cm="1">
        <f t="array" ref="H4682">INDEX($K$10:$DI$8773,ROW(G4682)-9,MATCH(G4682,$K$10:$DI$10,0))</f>
        <v>415.14</v>
      </c>
      <c r="I4682" s="11">
        <f>IF(INDEX(Effacement!$A$3:$Y$15,MATCH(Tests!D4682,Effacement!$A$3:$A$15,0),MATCH(Tests!E4682,Effacement!$A$3:$Y$3,0))=0,H4682,C4682)</f>
        <v>733.02</v>
      </c>
      <c r="K4682" s="11">
        <v>492.31</v>
      </c>
      <c r="L4682" s="11">
        <v>535.78</v>
      </c>
      <c r="M4682" s="11">
        <v>573.79</v>
      </c>
      <c r="N4682" s="11">
        <v>607.5</v>
      </c>
      <c r="O4682" s="11">
        <v>638.42999999999995</v>
      </c>
      <c r="P4682" s="11">
        <v>664.67</v>
      </c>
      <c r="Q4682" s="11">
        <v>687.7</v>
      </c>
      <c r="R4682" s="11">
        <v>706.46</v>
      </c>
      <c r="S4682" s="11">
        <v>720.75</v>
      </c>
      <c r="T4682" s="11">
        <v>728.24</v>
      </c>
      <c r="U4682" s="11">
        <v>731.99</v>
      </c>
      <c r="V4682" s="11">
        <v>732.78</v>
      </c>
      <c r="W4682" s="11">
        <v>730.3</v>
      </c>
      <c r="X4682" s="11">
        <v>727.97</v>
      </c>
      <c r="Y4682" s="11">
        <v>722.6</v>
      </c>
      <c r="Z4682" s="11">
        <v>711.85</v>
      </c>
      <c r="AA4682" s="11">
        <v>694.9</v>
      </c>
      <c r="AB4682" s="11">
        <v>674</v>
      </c>
      <c r="AC4682" s="11">
        <v>648.75</v>
      </c>
      <c r="AD4682" s="11">
        <v>620.19000000000005</v>
      </c>
      <c r="AE4682" s="11">
        <v>587.91999999999996</v>
      </c>
      <c r="AF4682" s="11">
        <v>551.34</v>
      </c>
      <c r="AG4682" s="11">
        <v>510.49</v>
      </c>
      <c r="AH4682" s="11">
        <v>464.43</v>
      </c>
      <c r="AI4682" s="11">
        <v>415.14</v>
      </c>
    </row>
    <row r="4683" spans="1:35" x14ac:dyDescent="0.3">
      <c r="A4683" s="15">
        <v>33068.541666666664</v>
      </c>
      <c r="B4683" s="11">
        <f>SsBackT!D4683</f>
        <v>0</v>
      </c>
      <c r="C4683" s="11">
        <f>Illim!B4683</f>
        <v>685.11</v>
      </c>
      <c r="D4683" s="11">
        <f t="shared" si="291"/>
        <v>7</v>
      </c>
      <c r="E4683" s="11">
        <f t="shared" si="292"/>
        <v>13</v>
      </c>
      <c r="F4683" s="11">
        <f t="shared" si="293"/>
        <v>60</v>
      </c>
      <c r="G4683" s="11">
        <f t="shared" si="294"/>
        <v>60</v>
      </c>
      <c r="H4683" s="11" cm="1">
        <f t="array" ref="H4683">INDEX($K$10:$DI$8773,ROW(G4683)-9,MATCH(G4683,$K$10:$DI$10,0))</f>
        <v>510.2</v>
      </c>
      <c r="I4683" s="11">
        <f>IF(INDEX(Effacement!$A$3:$Y$15,MATCH(Tests!D4683,Effacement!$A$3:$A$15,0),MATCH(Tests!E4683,Effacement!$A$3:$Y$3,0))=0,H4683,C4683)</f>
        <v>685.11</v>
      </c>
      <c r="K4683" s="11">
        <v>325.42</v>
      </c>
      <c r="L4683" s="11">
        <v>374.84</v>
      </c>
      <c r="M4683" s="11">
        <v>421.18</v>
      </c>
      <c r="N4683" s="11">
        <v>463.6</v>
      </c>
      <c r="O4683" s="11">
        <v>503.34</v>
      </c>
      <c r="P4683" s="11">
        <v>537.66999999999996</v>
      </c>
      <c r="Q4683" s="11">
        <v>568.22</v>
      </c>
      <c r="R4683" s="11">
        <v>595.92999999999995</v>
      </c>
      <c r="S4683" s="11">
        <v>619.29</v>
      </c>
      <c r="T4683" s="11">
        <v>639.37</v>
      </c>
      <c r="U4683" s="11">
        <v>655.26</v>
      </c>
      <c r="V4683" s="11">
        <v>666.67</v>
      </c>
      <c r="W4683" s="11">
        <v>673.69</v>
      </c>
      <c r="X4683" s="11">
        <v>681.76</v>
      </c>
      <c r="Y4683" s="11">
        <v>685.01</v>
      </c>
      <c r="Z4683" s="11">
        <v>684.64</v>
      </c>
      <c r="AA4683" s="11">
        <v>680.59</v>
      </c>
      <c r="AB4683" s="11">
        <v>672.34</v>
      </c>
      <c r="AC4683" s="11">
        <v>659.96</v>
      </c>
      <c r="AD4683" s="11">
        <v>643.77</v>
      </c>
      <c r="AE4683" s="11">
        <v>623.39</v>
      </c>
      <c r="AF4683" s="11">
        <v>599.95000000000005</v>
      </c>
      <c r="AG4683" s="11">
        <v>573.29</v>
      </c>
      <c r="AH4683" s="11">
        <v>543.46</v>
      </c>
      <c r="AI4683" s="11">
        <v>510.2</v>
      </c>
    </row>
    <row r="4684" spans="1:35" x14ac:dyDescent="0.3">
      <c r="A4684" s="15">
        <v>33068.583333333336</v>
      </c>
      <c r="B4684" s="11">
        <f>SsBackT!D4684</f>
        <v>0</v>
      </c>
      <c r="C4684" s="11">
        <f>Illim!B4684</f>
        <v>708.97</v>
      </c>
      <c r="D4684" s="11">
        <f t="shared" si="291"/>
        <v>7</v>
      </c>
      <c r="E4684" s="11">
        <f t="shared" si="292"/>
        <v>14</v>
      </c>
      <c r="F4684" s="11">
        <f t="shared" si="293"/>
        <v>60</v>
      </c>
      <c r="G4684" s="11">
        <f t="shared" si="294"/>
        <v>60</v>
      </c>
      <c r="H4684" s="11" cm="1">
        <f t="array" ref="H4684">INDEX($K$10:$DI$8773,ROW(G4684)-9,MATCH(G4684,$K$10:$DI$10,0))</f>
        <v>612.99</v>
      </c>
      <c r="I4684" s="11">
        <f>IF(INDEX(Effacement!$A$3:$Y$15,MATCH(Tests!D4684,Effacement!$A$3:$A$15,0),MATCH(Tests!E4684,Effacement!$A$3:$Y$3,0))=0,H4684,C4684)</f>
        <v>708.97</v>
      </c>
      <c r="K4684" s="11">
        <v>192.14</v>
      </c>
      <c r="L4684" s="11">
        <v>236.58</v>
      </c>
      <c r="M4684" s="11">
        <v>289.47000000000003</v>
      </c>
      <c r="N4684" s="11">
        <v>343.73</v>
      </c>
      <c r="O4684" s="11">
        <v>395.31</v>
      </c>
      <c r="P4684" s="11">
        <v>443.35</v>
      </c>
      <c r="Q4684" s="11">
        <v>487.34</v>
      </c>
      <c r="R4684" s="11">
        <v>527.1</v>
      </c>
      <c r="S4684" s="11">
        <v>561.03</v>
      </c>
      <c r="T4684" s="11">
        <v>591.76</v>
      </c>
      <c r="U4684" s="11">
        <v>618.37</v>
      </c>
      <c r="V4684" s="11">
        <v>641.48</v>
      </c>
      <c r="W4684" s="11">
        <v>659.72</v>
      </c>
      <c r="X4684" s="11">
        <v>678.32</v>
      </c>
      <c r="Y4684" s="11">
        <v>692.79</v>
      </c>
      <c r="Z4684" s="11">
        <v>702.07</v>
      </c>
      <c r="AA4684" s="11">
        <v>708.21</v>
      </c>
      <c r="AB4684" s="11">
        <v>709.8</v>
      </c>
      <c r="AC4684" s="11">
        <v>707.69</v>
      </c>
      <c r="AD4684" s="11">
        <v>701.12</v>
      </c>
      <c r="AE4684" s="11">
        <v>691.08</v>
      </c>
      <c r="AF4684" s="11">
        <v>677.57</v>
      </c>
      <c r="AG4684" s="11">
        <v>660.38</v>
      </c>
      <c r="AH4684" s="11">
        <v>638.4</v>
      </c>
      <c r="AI4684" s="11">
        <v>612.99</v>
      </c>
    </row>
    <row r="4685" spans="1:35" x14ac:dyDescent="0.3">
      <c r="A4685" s="15">
        <v>33068.625</v>
      </c>
      <c r="B4685" s="11">
        <f>SsBackT!D4685</f>
        <v>0</v>
      </c>
      <c r="C4685" s="11">
        <f>Illim!B4685</f>
        <v>688.81</v>
      </c>
      <c r="D4685" s="11">
        <f t="shared" si="291"/>
        <v>7</v>
      </c>
      <c r="E4685" s="11">
        <f t="shared" si="292"/>
        <v>15</v>
      </c>
      <c r="F4685" s="11">
        <f t="shared" si="293"/>
        <v>60</v>
      </c>
      <c r="G4685" s="11">
        <f t="shared" si="294"/>
        <v>60</v>
      </c>
      <c r="H4685" s="11" cm="1">
        <f t="array" ref="H4685">INDEX($K$10:$DI$8773,ROW(G4685)-9,MATCH(G4685,$K$10:$DI$10,0))</f>
        <v>650.70000000000005</v>
      </c>
      <c r="I4685" s="11">
        <f>IF(INDEX(Effacement!$A$3:$Y$15,MATCH(Tests!D4685,Effacement!$A$3:$A$15,0),MATCH(Tests!E4685,Effacement!$A$3:$Y$3,0))=0,H4685,C4685)</f>
        <v>650.70000000000005</v>
      </c>
      <c r="K4685" s="11">
        <v>186.93</v>
      </c>
      <c r="L4685" s="11">
        <v>162.55000000000001</v>
      </c>
      <c r="M4685" s="11">
        <v>160.33000000000001</v>
      </c>
      <c r="N4685" s="11">
        <v>191.03</v>
      </c>
      <c r="O4685" s="11">
        <v>240.78</v>
      </c>
      <c r="P4685" s="11">
        <v>294.47000000000003</v>
      </c>
      <c r="Q4685" s="11">
        <v>347.63</v>
      </c>
      <c r="R4685" s="11">
        <v>397.64</v>
      </c>
      <c r="S4685" s="11">
        <v>442.33</v>
      </c>
      <c r="T4685" s="11">
        <v>484.14</v>
      </c>
      <c r="U4685" s="11">
        <v>520.02</v>
      </c>
      <c r="V4685" s="11">
        <v>551.38</v>
      </c>
      <c r="W4685" s="11">
        <v>579.54</v>
      </c>
      <c r="X4685" s="11">
        <v>606.9</v>
      </c>
      <c r="Y4685" s="11">
        <v>631.92999999999995</v>
      </c>
      <c r="Z4685" s="11">
        <v>651.21</v>
      </c>
      <c r="AA4685" s="11">
        <v>666.44</v>
      </c>
      <c r="AB4685" s="11">
        <v>677.53</v>
      </c>
      <c r="AC4685" s="11">
        <v>685.06</v>
      </c>
      <c r="AD4685" s="11">
        <v>688.93</v>
      </c>
      <c r="AE4685" s="11">
        <v>688.72</v>
      </c>
      <c r="AF4685" s="11">
        <v>684.45</v>
      </c>
      <c r="AG4685" s="11">
        <v>676.88</v>
      </c>
      <c r="AH4685" s="11">
        <v>665.39</v>
      </c>
      <c r="AI4685" s="11">
        <v>650.70000000000005</v>
      </c>
    </row>
    <row r="4686" spans="1:35" x14ac:dyDescent="0.3">
      <c r="A4686" s="15">
        <v>33068.666666666664</v>
      </c>
      <c r="B4686" s="11">
        <f>SsBackT!D4686</f>
        <v>0</v>
      </c>
      <c r="C4686" s="11">
        <f>Illim!B4686</f>
        <v>714.28</v>
      </c>
      <c r="D4686" s="11">
        <f t="shared" ref="D4686:D4749" si="295">MONTH(A4686)</f>
        <v>7</v>
      </c>
      <c r="E4686" s="11">
        <f t="shared" ref="E4686:E4749" si="296">HOUR(A4686)</f>
        <v>16</v>
      </c>
      <c r="F4686" s="11">
        <f t="shared" ref="F4686:F4749" si="297">IF(B4686&gt;0,IF(B4686-90&lt;$B$6,$B$6,B4686-90),IF(B4686+90&gt;$B$7,$B$7,B4686+90))</f>
        <v>60</v>
      </c>
      <c r="G4686" s="11">
        <f t="shared" si="294"/>
        <v>60</v>
      </c>
      <c r="H4686" s="11" cm="1">
        <f t="array" ref="H4686">INDEX($K$10:$DI$8773,ROW(G4686)-9,MATCH(G4686,$K$10:$DI$10,0))</f>
        <v>708.26</v>
      </c>
      <c r="I4686" s="11">
        <f>IF(INDEX(Effacement!$A$3:$Y$15,MATCH(Tests!D4686,Effacement!$A$3:$A$15,0),MATCH(Tests!E4686,Effacement!$A$3:$Y$3,0))=0,H4686,C4686)</f>
        <v>708.26</v>
      </c>
      <c r="K4686" s="11">
        <v>257.81</v>
      </c>
      <c r="L4686" s="11">
        <v>216.82</v>
      </c>
      <c r="M4686" s="11">
        <v>177.61</v>
      </c>
      <c r="N4686" s="11">
        <v>144.66999999999999</v>
      </c>
      <c r="O4686" s="11">
        <v>128.31</v>
      </c>
      <c r="P4686" s="11">
        <v>146.80000000000001</v>
      </c>
      <c r="Q4686" s="11">
        <v>195.93</v>
      </c>
      <c r="R4686" s="11">
        <v>254.28</v>
      </c>
      <c r="S4686" s="11">
        <v>313.44</v>
      </c>
      <c r="T4686" s="11">
        <v>368.92</v>
      </c>
      <c r="U4686" s="11">
        <v>419.72</v>
      </c>
      <c r="V4686" s="11">
        <v>465.99</v>
      </c>
      <c r="W4686" s="11">
        <v>507.36</v>
      </c>
      <c r="X4686" s="11">
        <v>547.03</v>
      </c>
      <c r="Y4686" s="11">
        <v>583.36</v>
      </c>
      <c r="Z4686" s="11">
        <v>615.01</v>
      </c>
      <c r="AA4686" s="11">
        <v>643.45000000000005</v>
      </c>
      <c r="AB4686" s="11">
        <v>666</v>
      </c>
      <c r="AC4686" s="11">
        <v>684.86</v>
      </c>
      <c r="AD4686" s="11">
        <v>699.33</v>
      </c>
      <c r="AE4686" s="11">
        <v>707.87</v>
      </c>
      <c r="AF4686" s="11">
        <v>712.43</v>
      </c>
      <c r="AG4686" s="11">
        <v>714.2</v>
      </c>
      <c r="AH4686" s="11">
        <v>712.65</v>
      </c>
      <c r="AI4686" s="11">
        <v>708.26</v>
      </c>
    </row>
    <row r="4687" spans="1:35" x14ac:dyDescent="0.3">
      <c r="A4687" s="15">
        <v>33068.708333333336</v>
      </c>
      <c r="B4687" s="11">
        <f>SsBackT!D4687</f>
        <v>0</v>
      </c>
      <c r="C4687" s="11">
        <f>Illim!B4687</f>
        <v>536.71</v>
      </c>
      <c r="D4687" s="11">
        <f t="shared" si="295"/>
        <v>7</v>
      </c>
      <c r="E4687" s="11">
        <f t="shared" si="296"/>
        <v>17</v>
      </c>
      <c r="F4687" s="11">
        <f t="shared" si="297"/>
        <v>60</v>
      </c>
      <c r="G4687" s="11">
        <f t="shared" ref="G4687:G4750" si="298">IF(F4687&gt;0,MROUND(F4687,5),MROUND(F4687,-5))</f>
        <v>60</v>
      </c>
      <c r="H4687" s="11" cm="1">
        <f t="array" ref="H4687">INDEX($K$10:$DI$8773,ROW(G4687)-9,MATCH(G4687,$K$10:$DI$10,0))</f>
        <v>385.41</v>
      </c>
      <c r="I4687" s="11">
        <f>IF(INDEX(Effacement!$A$3:$Y$15,MATCH(Tests!D4687,Effacement!$A$3:$A$15,0),MATCH(Tests!E4687,Effacement!$A$3:$Y$3,0))=0,H4687,C4687)</f>
        <v>385.41</v>
      </c>
      <c r="K4687" s="11">
        <v>266.81</v>
      </c>
      <c r="L4687" s="11">
        <v>239.93</v>
      </c>
      <c r="M4687" s="11">
        <v>211.29</v>
      </c>
      <c r="N4687" s="11">
        <v>181.85</v>
      </c>
      <c r="O4687" s="11">
        <v>153.03</v>
      </c>
      <c r="P4687" s="11">
        <v>127.79</v>
      </c>
      <c r="Q4687" s="11">
        <v>113.18</v>
      </c>
      <c r="R4687" s="11">
        <v>122</v>
      </c>
      <c r="S4687" s="11">
        <v>156.49</v>
      </c>
      <c r="T4687" s="11">
        <v>199.83</v>
      </c>
      <c r="U4687" s="11">
        <v>244.22</v>
      </c>
      <c r="V4687" s="11">
        <v>286.56</v>
      </c>
      <c r="W4687" s="11">
        <v>325.27999999999997</v>
      </c>
      <c r="X4687" s="11">
        <v>363.8</v>
      </c>
      <c r="Y4687" s="11">
        <v>398.09</v>
      </c>
      <c r="Z4687" s="11">
        <v>428.75</v>
      </c>
      <c r="AA4687" s="11">
        <v>455.84</v>
      </c>
      <c r="AB4687" s="11">
        <v>480.23</v>
      </c>
      <c r="AC4687" s="11">
        <v>501.81</v>
      </c>
      <c r="AD4687" s="11">
        <v>519.70000000000005</v>
      </c>
      <c r="AE4687" s="11">
        <v>534.02</v>
      </c>
      <c r="AF4687" s="11">
        <v>483.85</v>
      </c>
      <c r="AG4687" s="11">
        <v>434.36</v>
      </c>
      <c r="AH4687" s="11">
        <v>401.33</v>
      </c>
      <c r="AI4687" s="11">
        <v>385.41</v>
      </c>
    </row>
    <row r="4688" spans="1:35" x14ac:dyDescent="0.3">
      <c r="A4688" s="15">
        <v>33068.75</v>
      </c>
      <c r="B4688" s="11">
        <f>SsBackT!D4688</f>
        <v>0</v>
      </c>
      <c r="C4688" s="11">
        <f>Illim!B4688</f>
        <v>301.89</v>
      </c>
      <c r="D4688" s="11">
        <f t="shared" si="295"/>
        <v>7</v>
      </c>
      <c r="E4688" s="11">
        <f t="shared" si="296"/>
        <v>18</v>
      </c>
      <c r="F4688" s="11">
        <f t="shared" si="297"/>
        <v>60</v>
      </c>
      <c r="G4688" s="11">
        <f t="shared" si="298"/>
        <v>60</v>
      </c>
      <c r="H4688" s="11" cm="1">
        <f t="array" ref="H4688">INDEX($K$10:$DI$8773,ROW(G4688)-9,MATCH(G4688,$K$10:$DI$10,0))</f>
        <v>114.38</v>
      </c>
      <c r="I4688" s="11">
        <f>IF(INDEX(Effacement!$A$3:$Y$15,MATCH(Tests!D4688,Effacement!$A$3:$A$15,0),MATCH(Tests!E4688,Effacement!$A$3:$Y$3,0))=0,H4688,C4688)</f>
        <v>114.38</v>
      </c>
      <c r="K4688" s="11">
        <v>225.94</v>
      </c>
      <c r="L4688" s="11">
        <v>219.12</v>
      </c>
      <c r="M4688" s="11">
        <v>198.55</v>
      </c>
      <c r="N4688" s="11">
        <v>176.41</v>
      </c>
      <c r="O4688" s="11">
        <v>152.87</v>
      </c>
      <c r="P4688" s="11">
        <v>128.6</v>
      </c>
      <c r="Q4688" s="11">
        <v>104.78</v>
      </c>
      <c r="R4688" s="11">
        <v>84.17</v>
      </c>
      <c r="S4688" s="11">
        <v>71.606999999999999</v>
      </c>
      <c r="T4688" s="11">
        <v>76.834999999999994</v>
      </c>
      <c r="U4688" s="11">
        <v>103.01</v>
      </c>
      <c r="V4688" s="11">
        <v>137.21</v>
      </c>
      <c r="W4688" s="11">
        <v>172.8</v>
      </c>
      <c r="X4688" s="11">
        <v>209.28</v>
      </c>
      <c r="Y4688" s="11">
        <v>243.3</v>
      </c>
      <c r="Z4688" s="11">
        <v>274.70999999999998</v>
      </c>
      <c r="AA4688" s="11">
        <v>303.5</v>
      </c>
      <c r="AB4688" s="11">
        <v>168.24</v>
      </c>
      <c r="AC4688" s="11">
        <v>117.57</v>
      </c>
      <c r="AD4688" s="11">
        <v>117.77</v>
      </c>
      <c r="AE4688" s="11">
        <v>117.7</v>
      </c>
      <c r="AF4688" s="11">
        <v>117.31</v>
      </c>
      <c r="AG4688" s="11">
        <v>116.56</v>
      </c>
      <c r="AH4688" s="11">
        <v>115.56</v>
      </c>
      <c r="AI4688" s="11">
        <v>114.38</v>
      </c>
    </row>
    <row r="4689" spans="1:35" x14ac:dyDescent="0.3">
      <c r="A4689" s="15">
        <v>33068.791666666664</v>
      </c>
      <c r="B4689" s="11">
        <f>SsBackT!D4689</f>
        <v>0</v>
      </c>
      <c r="C4689" s="11">
        <f>Illim!B4689</f>
        <v>86.153000000000006</v>
      </c>
      <c r="D4689" s="11">
        <f t="shared" si="295"/>
        <v>7</v>
      </c>
      <c r="E4689" s="11">
        <f t="shared" si="296"/>
        <v>19</v>
      </c>
      <c r="F4689" s="11">
        <f t="shared" si="297"/>
        <v>60</v>
      </c>
      <c r="G4689" s="11">
        <f t="shared" si="298"/>
        <v>60</v>
      </c>
      <c r="H4689" s="11" cm="1">
        <f t="array" ref="H4689">INDEX($K$10:$DI$8773,ROW(G4689)-9,MATCH(G4689,$K$10:$DI$10,0))</f>
        <v>51.497999999999998</v>
      </c>
      <c r="I4689" s="11">
        <f>IF(INDEX(Effacement!$A$3:$Y$15,MATCH(Tests!D4689,Effacement!$A$3:$A$15,0),MATCH(Tests!E4689,Effacement!$A$3:$Y$3,0))=0,H4689,C4689)</f>
        <v>86.153000000000006</v>
      </c>
      <c r="K4689" s="11">
        <v>79.040999999999997</v>
      </c>
      <c r="L4689" s="11">
        <v>78.784999999999997</v>
      </c>
      <c r="M4689" s="11">
        <v>78.387</v>
      </c>
      <c r="N4689" s="11">
        <v>77.510999999999996</v>
      </c>
      <c r="O4689" s="11">
        <v>76.19</v>
      </c>
      <c r="P4689" s="11">
        <v>74.271000000000001</v>
      </c>
      <c r="Q4689" s="11">
        <v>71.314999999999998</v>
      </c>
      <c r="R4689" s="11">
        <v>66.963999999999999</v>
      </c>
      <c r="S4689" s="11">
        <v>52.713000000000001</v>
      </c>
      <c r="T4689" s="11">
        <v>39.503999999999998</v>
      </c>
      <c r="U4689" s="11">
        <v>31.524000000000001</v>
      </c>
      <c r="V4689" s="11">
        <v>34.186</v>
      </c>
      <c r="W4689" s="11">
        <v>49.890999999999998</v>
      </c>
      <c r="X4689" s="11">
        <v>71.995000000000005</v>
      </c>
      <c r="Y4689" s="11">
        <v>56.795999999999999</v>
      </c>
      <c r="Z4689" s="11">
        <v>47.558</v>
      </c>
      <c r="AA4689" s="11">
        <v>49.201000000000001</v>
      </c>
      <c r="AB4689" s="11">
        <v>50.314999999999998</v>
      </c>
      <c r="AC4689" s="11">
        <v>51.128999999999998</v>
      </c>
      <c r="AD4689" s="11">
        <v>51.62</v>
      </c>
      <c r="AE4689" s="11">
        <v>51.857999999999997</v>
      </c>
      <c r="AF4689" s="11">
        <v>51.936</v>
      </c>
      <c r="AG4689" s="11">
        <v>51.912999999999997</v>
      </c>
      <c r="AH4689" s="11">
        <v>51.753999999999998</v>
      </c>
      <c r="AI4689" s="11">
        <v>51.497999999999998</v>
      </c>
    </row>
    <row r="4690" spans="1:35" x14ac:dyDescent="0.3">
      <c r="A4690" s="15">
        <v>33068.833333333336</v>
      </c>
      <c r="B4690" s="11">
        <f>SsBackT!D4690</f>
        <v>0</v>
      </c>
      <c r="C4690" s="11">
        <f>Illim!B4690</f>
        <v>-1.32E-2</v>
      </c>
      <c r="D4690" s="11">
        <f t="shared" si="295"/>
        <v>7</v>
      </c>
      <c r="E4690" s="11">
        <f t="shared" si="296"/>
        <v>20</v>
      </c>
      <c r="F4690" s="11">
        <f t="shared" si="297"/>
        <v>60</v>
      </c>
      <c r="G4690" s="11">
        <f t="shared" si="298"/>
        <v>60</v>
      </c>
      <c r="H4690" s="11" cm="1">
        <f t="array" ref="H4690">INDEX($K$10:$DI$8773,ROW(G4690)-9,MATCH(G4690,$K$10:$DI$10,0))</f>
        <v>-1.32E-2</v>
      </c>
      <c r="I4690" s="11">
        <f>IF(INDEX(Effacement!$A$3:$Y$15,MATCH(Tests!D4690,Effacement!$A$3:$A$15,0),MATCH(Tests!E4690,Effacement!$A$3:$Y$3,0))=0,H4690,C4690)</f>
        <v>-1.32E-2</v>
      </c>
      <c r="K4690" s="11">
        <v>-1.32E-2</v>
      </c>
      <c r="L4690" s="11">
        <v>-1.32E-2</v>
      </c>
      <c r="M4690" s="11">
        <v>-1.32E-2</v>
      </c>
      <c r="N4690" s="11">
        <v>-1.32E-2</v>
      </c>
      <c r="O4690" s="11">
        <v>-1.32E-2</v>
      </c>
      <c r="P4690" s="11">
        <v>-1.32E-2</v>
      </c>
      <c r="Q4690" s="11">
        <v>-1.32E-2</v>
      </c>
      <c r="R4690" s="11">
        <v>-1.32E-2</v>
      </c>
      <c r="S4690" s="11">
        <v>-1.32E-2</v>
      </c>
      <c r="T4690" s="11">
        <v>-1.32E-2</v>
      </c>
      <c r="U4690" s="11">
        <v>-1.32E-2</v>
      </c>
      <c r="V4690" s="11">
        <v>-1.32E-2</v>
      </c>
      <c r="W4690" s="11">
        <v>-1.32E-2</v>
      </c>
      <c r="X4690" s="11">
        <v>-1.32E-2</v>
      </c>
      <c r="Y4690" s="11">
        <v>-1.32E-2</v>
      </c>
      <c r="Z4690" s="11">
        <v>-1.32E-2</v>
      </c>
      <c r="AA4690" s="11">
        <v>-1.32E-2</v>
      </c>
      <c r="AB4690" s="11">
        <v>-1.32E-2</v>
      </c>
      <c r="AC4690" s="11">
        <v>-1.32E-2</v>
      </c>
      <c r="AD4690" s="11">
        <v>-1.32E-2</v>
      </c>
      <c r="AE4690" s="11">
        <v>-1.32E-2</v>
      </c>
      <c r="AF4690" s="11">
        <v>-1.32E-2</v>
      </c>
      <c r="AG4690" s="11">
        <v>-1.32E-2</v>
      </c>
      <c r="AH4690" s="11">
        <v>-1.32E-2</v>
      </c>
      <c r="AI4690" s="11">
        <v>-1.32E-2</v>
      </c>
    </row>
    <row r="4691" spans="1:35" x14ac:dyDescent="0.3">
      <c r="A4691" s="15">
        <v>33068.875</v>
      </c>
      <c r="B4691" s="11">
        <f>SsBackT!D4691</f>
        <v>0</v>
      </c>
      <c r="C4691" s="11">
        <f>Illim!B4691</f>
        <v>-1.32E-2</v>
      </c>
      <c r="D4691" s="11">
        <f t="shared" si="295"/>
        <v>7</v>
      </c>
      <c r="E4691" s="11">
        <f t="shared" si="296"/>
        <v>21</v>
      </c>
      <c r="F4691" s="11">
        <f t="shared" si="297"/>
        <v>60</v>
      </c>
      <c r="G4691" s="11">
        <f t="shared" si="298"/>
        <v>60</v>
      </c>
      <c r="H4691" s="11" cm="1">
        <f t="array" ref="H4691">INDEX($K$10:$DI$8773,ROW(G4691)-9,MATCH(G4691,$K$10:$DI$10,0))</f>
        <v>-1.32E-2</v>
      </c>
      <c r="I4691" s="11">
        <f>IF(INDEX(Effacement!$A$3:$Y$15,MATCH(Tests!D4691,Effacement!$A$3:$A$15,0),MATCH(Tests!E4691,Effacement!$A$3:$Y$3,0))=0,H4691,C4691)</f>
        <v>-1.32E-2</v>
      </c>
      <c r="K4691" s="11">
        <v>-1.32E-2</v>
      </c>
      <c r="L4691" s="11">
        <v>-1.32E-2</v>
      </c>
      <c r="M4691" s="11">
        <v>-1.32E-2</v>
      </c>
      <c r="N4691" s="11">
        <v>-1.32E-2</v>
      </c>
      <c r="O4691" s="11">
        <v>-1.32E-2</v>
      </c>
      <c r="P4691" s="11">
        <v>-1.32E-2</v>
      </c>
      <c r="Q4691" s="11">
        <v>-1.32E-2</v>
      </c>
      <c r="R4691" s="11">
        <v>-1.32E-2</v>
      </c>
      <c r="S4691" s="11">
        <v>-1.32E-2</v>
      </c>
      <c r="T4691" s="11">
        <v>-1.32E-2</v>
      </c>
      <c r="U4691" s="11">
        <v>-1.32E-2</v>
      </c>
      <c r="V4691" s="11">
        <v>-1.32E-2</v>
      </c>
      <c r="W4691" s="11">
        <v>-1.32E-2</v>
      </c>
      <c r="X4691" s="11">
        <v>-1.32E-2</v>
      </c>
      <c r="Y4691" s="11">
        <v>-1.32E-2</v>
      </c>
      <c r="Z4691" s="11">
        <v>-1.32E-2</v>
      </c>
      <c r="AA4691" s="11">
        <v>-1.32E-2</v>
      </c>
      <c r="AB4691" s="11">
        <v>-1.32E-2</v>
      </c>
      <c r="AC4691" s="11">
        <v>-1.32E-2</v>
      </c>
      <c r="AD4691" s="11">
        <v>-1.32E-2</v>
      </c>
      <c r="AE4691" s="11">
        <v>-1.32E-2</v>
      </c>
      <c r="AF4691" s="11">
        <v>-1.32E-2</v>
      </c>
      <c r="AG4691" s="11">
        <v>-1.32E-2</v>
      </c>
      <c r="AH4691" s="11">
        <v>-1.32E-2</v>
      </c>
      <c r="AI4691" s="11">
        <v>-1.32E-2</v>
      </c>
    </row>
    <row r="4692" spans="1:35" x14ac:dyDescent="0.3">
      <c r="A4692" s="15">
        <v>33068.916666666664</v>
      </c>
      <c r="B4692" s="11">
        <f>SsBackT!D4692</f>
        <v>0</v>
      </c>
      <c r="C4692" s="11">
        <f>Illim!B4692</f>
        <v>-1.32E-2</v>
      </c>
      <c r="D4692" s="11">
        <f t="shared" si="295"/>
        <v>7</v>
      </c>
      <c r="E4692" s="11">
        <f t="shared" si="296"/>
        <v>22</v>
      </c>
      <c r="F4692" s="11">
        <f t="shared" si="297"/>
        <v>60</v>
      </c>
      <c r="G4692" s="11">
        <f t="shared" si="298"/>
        <v>60</v>
      </c>
      <c r="H4692" s="11" cm="1">
        <f t="array" ref="H4692">INDEX($K$10:$DI$8773,ROW(G4692)-9,MATCH(G4692,$K$10:$DI$10,0))</f>
        <v>-1.32E-2</v>
      </c>
      <c r="I4692" s="11">
        <f>IF(INDEX(Effacement!$A$3:$Y$15,MATCH(Tests!D4692,Effacement!$A$3:$A$15,0),MATCH(Tests!E4692,Effacement!$A$3:$Y$3,0))=0,H4692,C4692)</f>
        <v>-1.32E-2</v>
      </c>
      <c r="K4692" s="11">
        <v>-1.32E-2</v>
      </c>
      <c r="L4692" s="11">
        <v>-1.32E-2</v>
      </c>
      <c r="M4692" s="11">
        <v>-1.32E-2</v>
      </c>
      <c r="N4692" s="11">
        <v>-1.32E-2</v>
      </c>
      <c r="O4692" s="11">
        <v>-1.32E-2</v>
      </c>
      <c r="P4692" s="11">
        <v>-1.32E-2</v>
      </c>
      <c r="Q4692" s="11">
        <v>-1.32E-2</v>
      </c>
      <c r="R4692" s="11">
        <v>-1.32E-2</v>
      </c>
      <c r="S4692" s="11">
        <v>-1.32E-2</v>
      </c>
      <c r="T4692" s="11">
        <v>-1.32E-2</v>
      </c>
      <c r="U4692" s="11">
        <v>-1.32E-2</v>
      </c>
      <c r="V4692" s="11">
        <v>-1.32E-2</v>
      </c>
      <c r="W4692" s="11">
        <v>-1.32E-2</v>
      </c>
      <c r="X4692" s="11">
        <v>-1.32E-2</v>
      </c>
      <c r="Y4692" s="11">
        <v>-1.32E-2</v>
      </c>
      <c r="Z4692" s="11">
        <v>-1.32E-2</v>
      </c>
      <c r="AA4692" s="11">
        <v>-1.32E-2</v>
      </c>
      <c r="AB4692" s="11">
        <v>-1.32E-2</v>
      </c>
      <c r="AC4692" s="11">
        <v>-1.32E-2</v>
      </c>
      <c r="AD4692" s="11">
        <v>-1.32E-2</v>
      </c>
      <c r="AE4692" s="11">
        <v>-1.32E-2</v>
      </c>
      <c r="AF4692" s="11">
        <v>-1.32E-2</v>
      </c>
      <c r="AG4692" s="11">
        <v>-1.32E-2</v>
      </c>
      <c r="AH4692" s="11">
        <v>-1.32E-2</v>
      </c>
      <c r="AI4692" s="11">
        <v>-1.32E-2</v>
      </c>
    </row>
    <row r="4693" spans="1:35" x14ac:dyDescent="0.3">
      <c r="A4693" s="15">
        <v>33068.958333333336</v>
      </c>
      <c r="B4693" s="11">
        <f>SsBackT!D4693</f>
        <v>0</v>
      </c>
      <c r="C4693" s="11">
        <f>Illim!B4693</f>
        <v>-1.32E-2</v>
      </c>
      <c r="D4693" s="11">
        <f t="shared" si="295"/>
        <v>7</v>
      </c>
      <c r="E4693" s="11">
        <f t="shared" si="296"/>
        <v>23</v>
      </c>
      <c r="F4693" s="11">
        <f t="shared" si="297"/>
        <v>60</v>
      </c>
      <c r="G4693" s="11">
        <f t="shared" si="298"/>
        <v>60</v>
      </c>
      <c r="H4693" s="11" cm="1">
        <f t="array" ref="H4693">INDEX($K$10:$DI$8773,ROW(G4693)-9,MATCH(G4693,$K$10:$DI$10,0))</f>
        <v>-1.32E-2</v>
      </c>
      <c r="I4693" s="11">
        <f>IF(INDEX(Effacement!$A$3:$Y$15,MATCH(Tests!D4693,Effacement!$A$3:$A$15,0),MATCH(Tests!E4693,Effacement!$A$3:$Y$3,0))=0,H4693,C4693)</f>
        <v>-1.32E-2</v>
      </c>
      <c r="K4693" s="11">
        <v>-1.32E-2</v>
      </c>
      <c r="L4693" s="11">
        <v>-1.32E-2</v>
      </c>
      <c r="M4693" s="11">
        <v>-1.32E-2</v>
      </c>
      <c r="N4693" s="11">
        <v>-1.32E-2</v>
      </c>
      <c r="O4693" s="11">
        <v>-1.32E-2</v>
      </c>
      <c r="P4693" s="11">
        <v>-1.32E-2</v>
      </c>
      <c r="Q4693" s="11">
        <v>-1.32E-2</v>
      </c>
      <c r="R4693" s="11">
        <v>-1.32E-2</v>
      </c>
      <c r="S4693" s="11">
        <v>-1.32E-2</v>
      </c>
      <c r="T4693" s="11">
        <v>-1.32E-2</v>
      </c>
      <c r="U4693" s="11">
        <v>-1.32E-2</v>
      </c>
      <c r="V4693" s="11">
        <v>-1.32E-2</v>
      </c>
      <c r="W4693" s="11">
        <v>-1.32E-2</v>
      </c>
      <c r="X4693" s="11">
        <v>-1.32E-2</v>
      </c>
      <c r="Y4693" s="11">
        <v>-1.32E-2</v>
      </c>
      <c r="Z4693" s="11">
        <v>-1.32E-2</v>
      </c>
      <c r="AA4693" s="11">
        <v>-1.32E-2</v>
      </c>
      <c r="AB4693" s="11">
        <v>-1.32E-2</v>
      </c>
      <c r="AC4693" s="11">
        <v>-1.32E-2</v>
      </c>
      <c r="AD4693" s="11">
        <v>-1.32E-2</v>
      </c>
      <c r="AE4693" s="11">
        <v>-1.32E-2</v>
      </c>
      <c r="AF4693" s="11">
        <v>-1.32E-2</v>
      </c>
      <c r="AG4693" s="11">
        <v>-1.32E-2</v>
      </c>
      <c r="AH4693" s="11">
        <v>-1.32E-2</v>
      </c>
      <c r="AI4693" s="11">
        <v>-1.32E-2</v>
      </c>
    </row>
    <row r="4694" spans="1:35" x14ac:dyDescent="0.3">
      <c r="A4694" s="15">
        <v>33069</v>
      </c>
      <c r="B4694" s="11">
        <f>SsBackT!D4694</f>
        <v>0</v>
      </c>
      <c r="C4694" s="11">
        <f>Illim!B4694</f>
        <v>-1.32E-2</v>
      </c>
      <c r="D4694" s="11">
        <f t="shared" si="295"/>
        <v>7</v>
      </c>
      <c r="E4694" s="11">
        <f t="shared" si="296"/>
        <v>0</v>
      </c>
      <c r="F4694" s="11">
        <f t="shared" si="297"/>
        <v>60</v>
      </c>
      <c r="G4694" s="11">
        <f t="shared" si="298"/>
        <v>60</v>
      </c>
      <c r="H4694" s="11" cm="1">
        <f t="array" ref="H4694">INDEX($K$10:$DI$8773,ROW(G4694)-9,MATCH(G4694,$K$10:$DI$10,0))</f>
        <v>-1.32E-2</v>
      </c>
      <c r="I4694" s="11">
        <f>IF(INDEX(Effacement!$A$3:$Y$15,MATCH(Tests!D4694,Effacement!$A$3:$A$15,0),MATCH(Tests!E4694,Effacement!$A$3:$Y$3,0))=0,H4694,C4694)</f>
        <v>-1.32E-2</v>
      </c>
      <c r="K4694" s="11">
        <v>-1.32E-2</v>
      </c>
      <c r="L4694" s="11">
        <v>-1.32E-2</v>
      </c>
      <c r="M4694" s="11">
        <v>-1.32E-2</v>
      </c>
      <c r="N4694" s="11">
        <v>-1.32E-2</v>
      </c>
      <c r="O4694" s="11">
        <v>-1.32E-2</v>
      </c>
      <c r="P4694" s="11">
        <v>-1.32E-2</v>
      </c>
      <c r="Q4694" s="11">
        <v>-1.32E-2</v>
      </c>
      <c r="R4694" s="11">
        <v>-1.32E-2</v>
      </c>
      <c r="S4694" s="11">
        <v>-1.32E-2</v>
      </c>
      <c r="T4694" s="11">
        <v>-1.32E-2</v>
      </c>
      <c r="U4694" s="11">
        <v>-1.32E-2</v>
      </c>
      <c r="V4694" s="11">
        <v>-1.32E-2</v>
      </c>
      <c r="W4694" s="11">
        <v>-1.32E-2</v>
      </c>
      <c r="X4694" s="11">
        <v>-1.32E-2</v>
      </c>
      <c r="Y4694" s="11">
        <v>-1.32E-2</v>
      </c>
      <c r="Z4694" s="11">
        <v>-1.32E-2</v>
      </c>
      <c r="AA4694" s="11">
        <v>-1.32E-2</v>
      </c>
      <c r="AB4694" s="11">
        <v>-1.32E-2</v>
      </c>
      <c r="AC4694" s="11">
        <v>-1.32E-2</v>
      </c>
      <c r="AD4694" s="11">
        <v>-1.32E-2</v>
      </c>
      <c r="AE4694" s="11">
        <v>-1.32E-2</v>
      </c>
      <c r="AF4694" s="11">
        <v>-1.32E-2</v>
      </c>
      <c r="AG4694" s="11">
        <v>-1.32E-2</v>
      </c>
      <c r="AH4694" s="11">
        <v>-1.32E-2</v>
      </c>
      <c r="AI4694" s="11">
        <v>-1.32E-2</v>
      </c>
    </row>
    <row r="4695" spans="1:35" x14ac:dyDescent="0.3">
      <c r="A4695" s="15">
        <v>33069.041666666664</v>
      </c>
      <c r="B4695" s="11">
        <f>SsBackT!D4695</f>
        <v>0</v>
      </c>
      <c r="C4695" s="11">
        <f>Illim!B4695</f>
        <v>-1.32E-2</v>
      </c>
      <c r="D4695" s="11">
        <f t="shared" si="295"/>
        <v>7</v>
      </c>
      <c r="E4695" s="11">
        <f t="shared" si="296"/>
        <v>1</v>
      </c>
      <c r="F4695" s="11">
        <f t="shared" si="297"/>
        <v>60</v>
      </c>
      <c r="G4695" s="11">
        <f t="shared" si="298"/>
        <v>60</v>
      </c>
      <c r="H4695" s="11" cm="1">
        <f t="array" ref="H4695">INDEX($K$10:$DI$8773,ROW(G4695)-9,MATCH(G4695,$K$10:$DI$10,0))</f>
        <v>-1.32E-2</v>
      </c>
      <c r="I4695" s="11">
        <f>IF(INDEX(Effacement!$A$3:$Y$15,MATCH(Tests!D4695,Effacement!$A$3:$A$15,0),MATCH(Tests!E4695,Effacement!$A$3:$Y$3,0))=0,H4695,C4695)</f>
        <v>-1.32E-2</v>
      </c>
      <c r="K4695" s="11">
        <v>-1.32E-2</v>
      </c>
      <c r="L4695" s="11">
        <v>-1.32E-2</v>
      </c>
      <c r="M4695" s="11">
        <v>-1.32E-2</v>
      </c>
      <c r="N4695" s="11">
        <v>-1.32E-2</v>
      </c>
      <c r="O4695" s="11">
        <v>-1.32E-2</v>
      </c>
      <c r="P4695" s="11">
        <v>-1.32E-2</v>
      </c>
      <c r="Q4695" s="11">
        <v>-1.32E-2</v>
      </c>
      <c r="R4695" s="11">
        <v>-1.32E-2</v>
      </c>
      <c r="S4695" s="11">
        <v>-1.32E-2</v>
      </c>
      <c r="T4695" s="11">
        <v>-1.32E-2</v>
      </c>
      <c r="U4695" s="11">
        <v>-1.32E-2</v>
      </c>
      <c r="V4695" s="11">
        <v>-1.32E-2</v>
      </c>
      <c r="W4695" s="11">
        <v>-1.32E-2</v>
      </c>
      <c r="X4695" s="11">
        <v>-1.32E-2</v>
      </c>
      <c r="Y4695" s="11">
        <v>-1.32E-2</v>
      </c>
      <c r="Z4695" s="11">
        <v>-1.32E-2</v>
      </c>
      <c r="AA4695" s="11">
        <v>-1.32E-2</v>
      </c>
      <c r="AB4695" s="11">
        <v>-1.32E-2</v>
      </c>
      <c r="AC4695" s="11">
        <v>-1.32E-2</v>
      </c>
      <c r="AD4695" s="11">
        <v>-1.32E-2</v>
      </c>
      <c r="AE4695" s="11">
        <v>-1.32E-2</v>
      </c>
      <c r="AF4695" s="11">
        <v>-1.32E-2</v>
      </c>
      <c r="AG4695" s="11">
        <v>-1.32E-2</v>
      </c>
      <c r="AH4695" s="11">
        <v>-1.32E-2</v>
      </c>
      <c r="AI4695" s="11">
        <v>-1.32E-2</v>
      </c>
    </row>
    <row r="4696" spans="1:35" x14ac:dyDescent="0.3">
      <c r="A4696" s="15">
        <v>33069.083333333336</v>
      </c>
      <c r="B4696" s="11">
        <f>SsBackT!D4696</f>
        <v>0</v>
      </c>
      <c r="C4696" s="11">
        <f>Illim!B4696</f>
        <v>-1.32E-2</v>
      </c>
      <c r="D4696" s="11">
        <f t="shared" si="295"/>
        <v>7</v>
      </c>
      <c r="E4696" s="11">
        <f t="shared" si="296"/>
        <v>2</v>
      </c>
      <c r="F4696" s="11">
        <f t="shared" si="297"/>
        <v>60</v>
      </c>
      <c r="G4696" s="11">
        <f t="shared" si="298"/>
        <v>60</v>
      </c>
      <c r="H4696" s="11" cm="1">
        <f t="array" ref="H4696">INDEX($K$10:$DI$8773,ROW(G4696)-9,MATCH(G4696,$K$10:$DI$10,0))</f>
        <v>-1.32E-2</v>
      </c>
      <c r="I4696" s="11">
        <f>IF(INDEX(Effacement!$A$3:$Y$15,MATCH(Tests!D4696,Effacement!$A$3:$A$15,0),MATCH(Tests!E4696,Effacement!$A$3:$Y$3,0))=0,H4696,C4696)</f>
        <v>-1.32E-2</v>
      </c>
      <c r="K4696" s="11">
        <v>-1.32E-2</v>
      </c>
      <c r="L4696" s="11">
        <v>-1.32E-2</v>
      </c>
      <c r="M4696" s="11">
        <v>-1.32E-2</v>
      </c>
      <c r="N4696" s="11">
        <v>-1.32E-2</v>
      </c>
      <c r="O4696" s="11">
        <v>-1.32E-2</v>
      </c>
      <c r="P4696" s="11">
        <v>-1.32E-2</v>
      </c>
      <c r="Q4696" s="11">
        <v>-1.32E-2</v>
      </c>
      <c r="R4696" s="11">
        <v>-1.32E-2</v>
      </c>
      <c r="S4696" s="11">
        <v>-1.32E-2</v>
      </c>
      <c r="T4696" s="11">
        <v>-1.32E-2</v>
      </c>
      <c r="U4696" s="11">
        <v>-1.32E-2</v>
      </c>
      <c r="V4696" s="11">
        <v>-1.32E-2</v>
      </c>
      <c r="W4696" s="11">
        <v>-1.32E-2</v>
      </c>
      <c r="X4696" s="11">
        <v>-1.32E-2</v>
      </c>
      <c r="Y4696" s="11">
        <v>-1.32E-2</v>
      </c>
      <c r="Z4696" s="11">
        <v>-1.32E-2</v>
      </c>
      <c r="AA4696" s="11">
        <v>-1.32E-2</v>
      </c>
      <c r="AB4696" s="11">
        <v>-1.32E-2</v>
      </c>
      <c r="AC4696" s="11">
        <v>-1.32E-2</v>
      </c>
      <c r="AD4696" s="11">
        <v>-1.32E-2</v>
      </c>
      <c r="AE4696" s="11">
        <v>-1.32E-2</v>
      </c>
      <c r="AF4696" s="11">
        <v>-1.32E-2</v>
      </c>
      <c r="AG4696" s="11">
        <v>-1.32E-2</v>
      </c>
      <c r="AH4696" s="11">
        <v>-1.32E-2</v>
      </c>
      <c r="AI4696" s="11">
        <v>-1.32E-2</v>
      </c>
    </row>
    <row r="4697" spans="1:35" x14ac:dyDescent="0.3">
      <c r="A4697" s="15">
        <v>33069.125</v>
      </c>
      <c r="B4697" s="11">
        <f>SsBackT!D4697</f>
        <v>0</v>
      </c>
      <c r="C4697" s="11">
        <f>Illim!B4697</f>
        <v>-1.32E-2</v>
      </c>
      <c r="D4697" s="11">
        <f t="shared" si="295"/>
        <v>7</v>
      </c>
      <c r="E4697" s="11">
        <f t="shared" si="296"/>
        <v>3</v>
      </c>
      <c r="F4697" s="11">
        <f t="shared" si="297"/>
        <v>60</v>
      </c>
      <c r="G4697" s="11">
        <f t="shared" si="298"/>
        <v>60</v>
      </c>
      <c r="H4697" s="11" cm="1">
        <f t="array" ref="H4697">INDEX($K$10:$DI$8773,ROW(G4697)-9,MATCH(G4697,$K$10:$DI$10,0))</f>
        <v>-1.32E-2</v>
      </c>
      <c r="I4697" s="11">
        <f>IF(INDEX(Effacement!$A$3:$Y$15,MATCH(Tests!D4697,Effacement!$A$3:$A$15,0),MATCH(Tests!E4697,Effacement!$A$3:$Y$3,0))=0,H4697,C4697)</f>
        <v>-1.32E-2</v>
      </c>
      <c r="K4697" s="11">
        <v>-1.32E-2</v>
      </c>
      <c r="L4697" s="11">
        <v>-1.32E-2</v>
      </c>
      <c r="M4697" s="11">
        <v>-1.32E-2</v>
      </c>
      <c r="N4697" s="11">
        <v>-1.32E-2</v>
      </c>
      <c r="O4697" s="11">
        <v>-1.32E-2</v>
      </c>
      <c r="P4697" s="11">
        <v>-1.32E-2</v>
      </c>
      <c r="Q4697" s="11">
        <v>-1.32E-2</v>
      </c>
      <c r="R4697" s="11">
        <v>-1.32E-2</v>
      </c>
      <c r="S4697" s="11">
        <v>-1.32E-2</v>
      </c>
      <c r="T4697" s="11">
        <v>-1.32E-2</v>
      </c>
      <c r="U4697" s="11">
        <v>-1.32E-2</v>
      </c>
      <c r="V4697" s="11">
        <v>-1.32E-2</v>
      </c>
      <c r="W4697" s="11">
        <v>-1.32E-2</v>
      </c>
      <c r="X4697" s="11">
        <v>-1.32E-2</v>
      </c>
      <c r="Y4697" s="11">
        <v>-1.32E-2</v>
      </c>
      <c r="Z4697" s="11">
        <v>-1.32E-2</v>
      </c>
      <c r="AA4697" s="11">
        <v>-1.32E-2</v>
      </c>
      <c r="AB4697" s="11">
        <v>-1.32E-2</v>
      </c>
      <c r="AC4697" s="11">
        <v>-1.32E-2</v>
      </c>
      <c r="AD4697" s="11">
        <v>-1.32E-2</v>
      </c>
      <c r="AE4697" s="11">
        <v>-1.32E-2</v>
      </c>
      <c r="AF4697" s="11">
        <v>-1.32E-2</v>
      </c>
      <c r="AG4697" s="11">
        <v>-1.32E-2</v>
      </c>
      <c r="AH4697" s="11">
        <v>-1.32E-2</v>
      </c>
      <c r="AI4697" s="11">
        <v>-1.32E-2</v>
      </c>
    </row>
    <row r="4698" spans="1:35" x14ac:dyDescent="0.3">
      <c r="A4698" s="15">
        <v>33069.166666666664</v>
      </c>
      <c r="B4698" s="11">
        <f>SsBackT!D4698</f>
        <v>0</v>
      </c>
      <c r="C4698" s="11">
        <f>Illim!B4698</f>
        <v>-1.32E-2</v>
      </c>
      <c r="D4698" s="11">
        <f t="shared" si="295"/>
        <v>7</v>
      </c>
      <c r="E4698" s="11">
        <f t="shared" si="296"/>
        <v>4</v>
      </c>
      <c r="F4698" s="11">
        <f t="shared" si="297"/>
        <v>60</v>
      </c>
      <c r="G4698" s="11">
        <f t="shared" si="298"/>
        <v>60</v>
      </c>
      <c r="H4698" s="11" cm="1">
        <f t="array" ref="H4698">INDEX($K$10:$DI$8773,ROW(G4698)-9,MATCH(G4698,$K$10:$DI$10,0))</f>
        <v>-1.32E-2</v>
      </c>
      <c r="I4698" s="11">
        <f>IF(INDEX(Effacement!$A$3:$Y$15,MATCH(Tests!D4698,Effacement!$A$3:$A$15,0),MATCH(Tests!E4698,Effacement!$A$3:$Y$3,0))=0,H4698,C4698)</f>
        <v>-1.32E-2</v>
      </c>
      <c r="K4698" s="11">
        <v>-1.32E-2</v>
      </c>
      <c r="L4698" s="11">
        <v>-1.32E-2</v>
      </c>
      <c r="M4698" s="11">
        <v>-1.32E-2</v>
      </c>
      <c r="N4698" s="11">
        <v>-1.32E-2</v>
      </c>
      <c r="O4698" s="11">
        <v>-1.32E-2</v>
      </c>
      <c r="P4698" s="11">
        <v>-1.32E-2</v>
      </c>
      <c r="Q4698" s="11">
        <v>-1.32E-2</v>
      </c>
      <c r="R4698" s="11">
        <v>-1.32E-2</v>
      </c>
      <c r="S4698" s="11">
        <v>-1.32E-2</v>
      </c>
      <c r="T4698" s="11">
        <v>-1.32E-2</v>
      </c>
      <c r="U4698" s="11">
        <v>-1.32E-2</v>
      </c>
      <c r="V4698" s="11">
        <v>-1.32E-2</v>
      </c>
      <c r="W4698" s="11">
        <v>-1.32E-2</v>
      </c>
      <c r="X4698" s="11">
        <v>-1.32E-2</v>
      </c>
      <c r="Y4698" s="11">
        <v>-1.32E-2</v>
      </c>
      <c r="Z4698" s="11">
        <v>-1.32E-2</v>
      </c>
      <c r="AA4698" s="11">
        <v>-1.32E-2</v>
      </c>
      <c r="AB4698" s="11">
        <v>-1.32E-2</v>
      </c>
      <c r="AC4698" s="11">
        <v>-1.32E-2</v>
      </c>
      <c r="AD4698" s="11">
        <v>-1.32E-2</v>
      </c>
      <c r="AE4698" s="11">
        <v>-1.32E-2</v>
      </c>
      <c r="AF4698" s="11">
        <v>-1.32E-2</v>
      </c>
      <c r="AG4698" s="11">
        <v>-1.32E-2</v>
      </c>
      <c r="AH4698" s="11">
        <v>-1.32E-2</v>
      </c>
      <c r="AI4698" s="11">
        <v>-1.32E-2</v>
      </c>
    </row>
    <row r="4699" spans="1:35" x14ac:dyDescent="0.3">
      <c r="A4699" s="15">
        <v>33069.208333333336</v>
      </c>
      <c r="B4699" s="11">
        <f>SsBackT!D4699</f>
        <v>0</v>
      </c>
      <c r="C4699" s="11">
        <f>Illim!B4699</f>
        <v>6.9356999999999998</v>
      </c>
      <c r="D4699" s="11">
        <f t="shared" si="295"/>
        <v>7</v>
      </c>
      <c r="E4699" s="11">
        <f t="shared" si="296"/>
        <v>5</v>
      </c>
      <c r="F4699" s="11">
        <f t="shared" si="297"/>
        <v>60</v>
      </c>
      <c r="G4699" s="11">
        <f t="shared" si="298"/>
        <v>60</v>
      </c>
      <c r="H4699" s="11" cm="1">
        <f t="array" ref="H4699">INDEX($K$10:$DI$8773,ROW(G4699)-9,MATCH(G4699,$K$10:$DI$10,0))</f>
        <v>-1.32E-2</v>
      </c>
      <c r="I4699" s="11">
        <f>IF(INDEX(Effacement!$A$3:$Y$15,MATCH(Tests!D4699,Effacement!$A$3:$A$15,0),MATCH(Tests!E4699,Effacement!$A$3:$Y$3,0))=0,H4699,C4699)</f>
        <v>6.9356999999999998</v>
      </c>
      <c r="K4699" s="11">
        <v>-1.32E-2</v>
      </c>
      <c r="L4699" s="11">
        <v>-1.32E-2</v>
      </c>
      <c r="M4699" s="11">
        <v>-1.32E-2</v>
      </c>
      <c r="N4699" s="11">
        <v>-1.32E-2</v>
      </c>
      <c r="O4699" s="11">
        <v>-1.32E-2</v>
      </c>
      <c r="P4699" s="11">
        <v>-1.32E-2</v>
      </c>
      <c r="Q4699" s="11">
        <v>-1.32E-2</v>
      </c>
      <c r="R4699" s="11">
        <v>5.1638000000000002</v>
      </c>
      <c r="S4699" s="11">
        <v>5.6368</v>
      </c>
      <c r="T4699" s="11">
        <v>6.0926999999999998</v>
      </c>
      <c r="U4699" s="11">
        <v>6.5126999999999997</v>
      </c>
      <c r="V4699" s="11">
        <v>6.8676000000000004</v>
      </c>
      <c r="W4699" s="11">
        <v>7.0872000000000002</v>
      </c>
      <c r="X4699" s="11">
        <v>7.0616000000000003</v>
      </c>
      <c r="Y4699" s="11">
        <v>6.8333000000000004</v>
      </c>
      <c r="Z4699" s="11">
        <v>6.5763999999999996</v>
      </c>
      <c r="AA4699" s="11">
        <v>6.3368000000000002</v>
      </c>
      <c r="AB4699" s="11">
        <v>6.0857000000000001</v>
      </c>
      <c r="AC4699" s="11">
        <v>5.8291000000000004</v>
      </c>
      <c r="AD4699" s="11">
        <v>5.5677000000000003</v>
      </c>
      <c r="AE4699" s="11">
        <v>5.3162000000000003</v>
      </c>
      <c r="AF4699" s="11">
        <v>-1.32E-2</v>
      </c>
      <c r="AG4699" s="11">
        <v>-1.32E-2</v>
      </c>
      <c r="AH4699" s="11">
        <v>-1.32E-2</v>
      </c>
      <c r="AI4699" s="11">
        <v>-1.32E-2</v>
      </c>
    </row>
    <row r="4700" spans="1:35" x14ac:dyDescent="0.3">
      <c r="A4700" s="15">
        <v>33069.25</v>
      </c>
      <c r="B4700" s="11">
        <f>SsBackT!D4700</f>
        <v>0</v>
      </c>
      <c r="C4700" s="11">
        <f>Illim!B4700</f>
        <v>230.53</v>
      </c>
      <c r="D4700" s="11">
        <f t="shared" si="295"/>
        <v>7</v>
      </c>
      <c r="E4700" s="11">
        <f t="shared" si="296"/>
        <v>6</v>
      </c>
      <c r="F4700" s="11">
        <f t="shared" si="297"/>
        <v>60</v>
      </c>
      <c r="G4700" s="11">
        <f t="shared" si="298"/>
        <v>60</v>
      </c>
      <c r="H4700" s="11" cm="1">
        <f t="array" ref="H4700">INDEX($K$10:$DI$8773,ROW(G4700)-9,MATCH(G4700,$K$10:$DI$10,0))</f>
        <v>184.38</v>
      </c>
      <c r="I4700" s="11">
        <f>IF(INDEX(Effacement!$A$3:$Y$15,MATCH(Tests!D4700,Effacement!$A$3:$A$15,0),MATCH(Tests!E4700,Effacement!$A$3:$Y$3,0))=0,H4700,C4700)</f>
        <v>184.38</v>
      </c>
      <c r="K4700" s="11">
        <v>80.326999999999998</v>
      </c>
      <c r="L4700" s="11">
        <v>80.346000000000004</v>
      </c>
      <c r="M4700" s="11">
        <v>80.070999999999998</v>
      </c>
      <c r="N4700" s="11">
        <v>79.489000000000004</v>
      </c>
      <c r="O4700" s="11">
        <v>78.674999999999997</v>
      </c>
      <c r="P4700" s="11">
        <v>77.596000000000004</v>
      </c>
      <c r="Q4700" s="11">
        <v>76.271000000000001</v>
      </c>
      <c r="R4700" s="11">
        <v>74.486000000000004</v>
      </c>
      <c r="S4700" s="11">
        <v>72.135000000000005</v>
      </c>
      <c r="T4700" s="11">
        <v>152.97</v>
      </c>
      <c r="U4700" s="11">
        <v>205.99</v>
      </c>
      <c r="V4700" s="11">
        <v>161.58000000000001</v>
      </c>
      <c r="W4700" s="11">
        <v>116.39</v>
      </c>
      <c r="X4700" s="11">
        <v>76.128</v>
      </c>
      <c r="Y4700" s="11">
        <v>47.18</v>
      </c>
      <c r="Z4700" s="11">
        <v>44.826000000000001</v>
      </c>
      <c r="AA4700" s="11">
        <v>62.023000000000003</v>
      </c>
      <c r="AB4700" s="11">
        <v>88.367999999999995</v>
      </c>
      <c r="AC4700" s="11">
        <v>118.27</v>
      </c>
      <c r="AD4700" s="11">
        <v>148.59</v>
      </c>
      <c r="AE4700" s="11">
        <v>171.05</v>
      </c>
      <c r="AF4700" s="11">
        <v>176.41</v>
      </c>
      <c r="AG4700" s="11">
        <v>180.4</v>
      </c>
      <c r="AH4700" s="11">
        <v>182.97</v>
      </c>
      <c r="AI4700" s="11">
        <v>184.38</v>
      </c>
    </row>
    <row r="4701" spans="1:35" x14ac:dyDescent="0.3">
      <c r="A4701" s="15">
        <v>33069.291666666664</v>
      </c>
      <c r="B4701" s="11">
        <f>SsBackT!D4701</f>
        <v>0</v>
      </c>
      <c r="C4701" s="11">
        <f>Illim!B4701</f>
        <v>540.04999999999995</v>
      </c>
      <c r="D4701" s="11">
        <f t="shared" si="295"/>
        <v>7</v>
      </c>
      <c r="E4701" s="11">
        <f t="shared" si="296"/>
        <v>7</v>
      </c>
      <c r="F4701" s="11">
        <f t="shared" si="297"/>
        <v>60</v>
      </c>
      <c r="G4701" s="11">
        <f t="shared" si="298"/>
        <v>60</v>
      </c>
      <c r="H4701" s="11" cm="1">
        <f t="array" ref="H4701">INDEX($K$10:$DI$8773,ROW(G4701)-9,MATCH(G4701,$K$10:$DI$10,0))</f>
        <v>330.43</v>
      </c>
      <c r="I4701" s="11">
        <f>IF(INDEX(Effacement!$A$3:$Y$15,MATCH(Tests!D4701,Effacement!$A$3:$A$15,0),MATCH(Tests!E4701,Effacement!$A$3:$Y$3,0))=0,H4701,C4701)</f>
        <v>330.43</v>
      </c>
      <c r="K4701" s="11">
        <v>115.29</v>
      </c>
      <c r="L4701" s="11">
        <v>115.55</v>
      </c>
      <c r="M4701" s="11">
        <v>115.47</v>
      </c>
      <c r="N4701" s="11">
        <v>115.01</v>
      </c>
      <c r="O4701" s="11">
        <v>114.19</v>
      </c>
      <c r="P4701" s="11">
        <v>235.15</v>
      </c>
      <c r="Q4701" s="11">
        <v>412.31</v>
      </c>
      <c r="R4701" s="11">
        <v>528.26</v>
      </c>
      <c r="S4701" s="11">
        <v>490.53</v>
      </c>
      <c r="T4701" s="11">
        <v>448.38</v>
      </c>
      <c r="U4701" s="11">
        <v>401.13</v>
      </c>
      <c r="V4701" s="11">
        <v>348.91</v>
      </c>
      <c r="W4701" s="11">
        <v>292.60000000000002</v>
      </c>
      <c r="X4701" s="11">
        <v>234.93</v>
      </c>
      <c r="Y4701" s="11">
        <v>175.32</v>
      </c>
      <c r="Z4701" s="11">
        <v>118.64</v>
      </c>
      <c r="AA4701" s="11">
        <v>76.927999999999997</v>
      </c>
      <c r="AB4701" s="11">
        <v>72.221999999999994</v>
      </c>
      <c r="AC4701" s="11">
        <v>96.426000000000002</v>
      </c>
      <c r="AD4701" s="11">
        <v>133.4</v>
      </c>
      <c r="AE4701" s="11">
        <v>174.84</v>
      </c>
      <c r="AF4701" s="11">
        <v>216.62</v>
      </c>
      <c r="AG4701" s="11">
        <v>257.24</v>
      </c>
      <c r="AH4701" s="11">
        <v>295.13</v>
      </c>
      <c r="AI4701" s="11">
        <v>330.43</v>
      </c>
    </row>
    <row r="4702" spans="1:35" x14ac:dyDescent="0.3">
      <c r="A4702" s="15">
        <v>33069.333333333336</v>
      </c>
      <c r="B4702" s="11">
        <f>SsBackT!D4702</f>
        <v>0</v>
      </c>
      <c r="C4702" s="11">
        <f>Illim!B4702</f>
        <v>772.98</v>
      </c>
      <c r="D4702" s="11">
        <f t="shared" si="295"/>
        <v>7</v>
      </c>
      <c r="E4702" s="11">
        <f t="shared" si="296"/>
        <v>8</v>
      </c>
      <c r="F4702" s="11">
        <f t="shared" si="297"/>
        <v>60</v>
      </c>
      <c r="G4702" s="11">
        <f t="shared" si="298"/>
        <v>60</v>
      </c>
      <c r="H4702" s="11" cm="1">
        <f t="array" ref="H4702">INDEX($K$10:$DI$8773,ROW(G4702)-9,MATCH(G4702,$K$10:$DI$10,0))</f>
        <v>304.58</v>
      </c>
      <c r="I4702" s="11">
        <f>IF(INDEX(Effacement!$A$3:$Y$15,MATCH(Tests!D4702,Effacement!$A$3:$A$15,0),MATCH(Tests!E4702,Effacement!$A$3:$Y$3,0))=0,H4702,C4702)</f>
        <v>304.58</v>
      </c>
      <c r="K4702" s="11">
        <v>771.81</v>
      </c>
      <c r="L4702" s="11">
        <v>772.44</v>
      </c>
      <c r="M4702" s="11">
        <v>769.67</v>
      </c>
      <c r="N4702" s="11">
        <v>762.43</v>
      </c>
      <c r="O4702" s="11">
        <v>749.33</v>
      </c>
      <c r="P4702" s="11">
        <v>731.74</v>
      </c>
      <c r="Q4702" s="11">
        <v>709.26</v>
      </c>
      <c r="R4702" s="11">
        <v>681.94</v>
      </c>
      <c r="S4702" s="11">
        <v>648.91999999999996</v>
      </c>
      <c r="T4702" s="11">
        <v>611.83000000000004</v>
      </c>
      <c r="U4702" s="11">
        <v>570.78</v>
      </c>
      <c r="V4702" s="11">
        <v>525.49</v>
      </c>
      <c r="W4702" s="11">
        <v>472.91</v>
      </c>
      <c r="X4702" s="11">
        <v>418.35</v>
      </c>
      <c r="Y4702" s="11">
        <v>359.04</v>
      </c>
      <c r="Z4702" s="11">
        <v>293.83999999999997</v>
      </c>
      <c r="AA4702" s="11">
        <v>225.98</v>
      </c>
      <c r="AB4702" s="11">
        <v>160.29</v>
      </c>
      <c r="AC4702" s="11">
        <v>109.29</v>
      </c>
      <c r="AD4702" s="11">
        <v>99.027000000000001</v>
      </c>
      <c r="AE4702" s="11">
        <v>124.25</v>
      </c>
      <c r="AF4702" s="11">
        <v>165.56</v>
      </c>
      <c r="AG4702" s="11">
        <v>211.89</v>
      </c>
      <c r="AH4702" s="11">
        <v>258.83</v>
      </c>
      <c r="AI4702" s="11">
        <v>304.58</v>
      </c>
    </row>
    <row r="4703" spans="1:35" x14ac:dyDescent="0.3">
      <c r="A4703" s="15">
        <v>33069.375</v>
      </c>
      <c r="B4703" s="11">
        <f>SsBackT!D4703</f>
        <v>0</v>
      </c>
      <c r="C4703" s="11">
        <f>Illim!B4703</f>
        <v>802.07</v>
      </c>
      <c r="D4703" s="11">
        <f t="shared" si="295"/>
        <v>7</v>
      </c>
      <c r="E4703" s="11">
        <f t="shared" si="296"/>
        <v>9</v>
      </c>
      <c r="F4703" s="11">
        <f t="shared" si="297"/>
        <v>60</v>
      </c>
      <c r="G4703" s="11">
        <f t="shared" si="298"/>
        <v>60</v>
      </c>
      <c r="H4703" s="11" cm="1">
        <f t="array" ref="H4703">INDEX($K$10:$DI$8773,ROW(G4703)-9,MATCH(G4703,$K$10:$DI$10,0))</f>
        <v>223.89</v>
      </c>
      <c r="I4703" s="11">
        <f>IF(INDEX(Effacement!$A$3:$Y$15,MATCH(Tests!D4703,Effacement!$A$3:$A$15,0),MATCH(Tests!E4703,Effacement!$A$3:$Y$3,0))=0,H4703,C4703)</f>
        <v>223.89</v>
      </c>
      <c r="K4703" s="11">
        <v>792.76</v>
      </c>
      <c r="L4703" s="11">
        <v>801.48</v>
      </c>
      <c r="M4703" s="11">
        <v>802.07</v>
      </c>
      <c r="N4703" s="11">
        <v>802.07</v>
      </c>
      <c r="O4703" s="11">
        <v>802.07</v>
      </c>
      <c r="P4703" s="11">
        <v>800.7</v>
      </c>
      <c r="Q4703" s="11">
        <v>791.99</v>
      </c>
      <c r="R4703" s="11">
        <v>779.55</v>
      </c>
      <c r="S4703" s="11">
        <v>762.57</v>
      </c>
      <c r="T4703" s="11">
        <v>735.71</v>
      </c>
      <c r="U4703" s="11">
        <v>702.65</v>
      </c>
      <c r="V4703" s="11">
        <v>665.35</v>
      </c>
      <c r="W4703" s="11">
        <v>623.52</v>
      </c>
      <c r="X4703" s="11">
        <v>580.72</v>
      </c>
      <c r="Y4703" s="11">
        <v>530.19000000000005</v>
      </c>
      <c r="Z4703" s="11">
        <v>474.55</v>
      </c>
      <c r="AA4703" s="11">
        <v>412.85</v>
      </c>
      <c r="AB4703" s="11">
        <v>345.55</v>
      </c>
      <c r="AC4703" s="11">
        <v>274.39</v>
      </c>
      <c r="AD4703" s="11">
        <v>203.39</v>
      </c>
      <c r="AE4703" s="11">
        <v>143.15</v>
      </c>
      <c r="AF4703" s="11">
        <v>119.37</v>
      </c>
      <c r="AG4703" s="11">
        <v>136.22999999999999</v>
      </c>
      <c r="AH4703" s="11">
        <v>176.03</v>
      </c>
      <c r="AI4703" s="11">
        <v>223.89</v>
      </c>
    </row>
    <row r="4704" spans="1:35" x14ac:dyDescent="0.3">
      <c r="A4704" s="15">
        <v>33069.416666666664</v>
      </c>
      <c r="B4704" s="11">
        <f>SsBackT!D4704</f>
        <v>0</v>
      </c>
      <c r="C4704" s="11">
        <f>Illim!B4704</f>
        <v>793.08</v>
      </c>
      <c r="D4704" s="11">
        <f t="shared" si="295"/>
        <v>7</v>
      </c>
      <c r="E4704" s="11">
        <f t="shared" si="296"/>
        <v>10</v>
      </c>
      <c r="F4704" s="11">
        <f t="shared" si="297"/>
        <v>60</v>
      </c>
      <c r="G4704" s="11">
        <f t="shared" si="298"/>
        <v>60</v>
      </c>
      <c r="H4704" s="11" cm="1">
        <f t="array" ref="H4704">INDEX($K$10:$DI$8773,ROW(G4704)-9,MATCH(G4704,$K$10:$DI$10,0))</f>
        <v>139.5</v>
      </c>
      <c r="I4704" s="11">
        <f>IF(INDEX(Effacement!$A$3:$Y$15,MATCH(Tests!D4704,Effacement!$A$3:$A$15,0),MATCH(Tests!E4704,Effacement!$A$3:$Y$3,0))=0,H4704,C4704)</f>
        <v>793.08</v>
      </c>
      <c r="K4704" s="11">
        <v>764.36</v>
      </c>
      <c r="L4704" s="11">
        <v>781.96</v>
      </c>
      <c r="M4704" s="11">
        <v>793.08</v>
      </c>
      <c r="N4704" s="11">
        <v>793.08</v>
      </c>
      <c r="O4704" s="11">
        <v>793.08</v>
      </c>
      <c r="P4704" s="11">
        <v>793.08</v>
      </c>
      <c r="Q4704" s="11">
        <v>793.08</v>
      </c>
      <c r="R4704" s="11">
        <v>793.08</v>
      </c>
      <c r="S4704" s="11">
        <v>793.08</v>
      </c>
      <c r="T4704" s="11">
        <v>793.08</v>
      </c>
      <c r="U4704" s="11">
        <v>781.15</v>
      </c>
      <c r="V4704" s="11">
        <v>762.83</v>
      </c>
      <c r="W4704" s="11">
        <v>735.02</v>
      </c>
      <c r="X4704" s="11">
        <v>702.63</v>
      </c>
      <c r="Y4704" s="11">
        <v>665.32</v>
      </c>
      <c r="Z4704" s="11">
        <v>624.07000000000005</v>
      </c>
      <c r="AA4704" s="11">
        <v>576.26</v>
      </c>
      <c r="AB4704" s="11">
        <v>521.47</v>
      </c>
      <c r="AC4704" s="11">
        <v>462.44</v>
      </c>
      <c r="AD4704" s="11">
        <v>397.2</v>
      </c>
      <c r="AE4704" s="11">
        <v>326.61</v>
      </c>
      <c r="AF4704" s="11">
        <v>254.39</v>
      </c>
      <c r="AG4704" s="11">
        <v>187.81</v>
      </c>
      <c r="AH4704" s="11">
        <v>140.91999999999999</v>
      </c>
      <c r="AI4704" s="11">
        <v>139.5</v>
      </c>
    </row>
    <row r="4705" spans="1:35" x14ac:dyDescent="0.3">
      <c r="A4705" s="15">
        <v>33069.458333333336</v>
      </c>
      <c r="B4705" s="11">
        <f>SsBackT!D4705</f>
        <v>0</v>
      </c>
      <c r="C4705" s="11">
        <f>Illim!B4705</f>
        <v>783.96</v>
      </c>
      <c r="D4705" s="11">
        <f t="shared" si="295"/>
        <v>7</v>
      </c>
      <c r="E4705" s="11">
        <f t="shared" si="296"/>
        <v>11</v>
      </c>
      <c r="F4705" s="11">
        <f t="shared" si="297"/>
        <v>60</v>
      </c>
      <c r="G4705" s="11">
        <f t="shared" si="298"/>
        <v>60</v>
      </c>
      <c r="H4705" s="11" cm="1">
        <f t="array" ref="H4705">INDEX($K$10:$DI$8773,ROW(G4705)-9,MATCH(G4705,$K$10:$DI$10,0))</f>
        <v>244.23</v>
      </c>
      <c r="I4705" s="11">
        <f>IF(INDEX(Effacement!$A$3:$Y$15,MATCH(Tests!D4705,Effacement!$A$3:$A$15,0),MATCH(Tests!E4705,Effacement!$A$3:$Y$3,0))=0,H4705,C4705)</f>
        <v>783.96</v>
      </c>
      <c r="K4705" s="11">
        <v>678.87</v>
      </c>
      <c r="L4705" s="11">
        <v>715.41</v>
      </c>
      <c r="M4705" s="11">
        <v>747.44</v>
      </c>
      <c r="N4705" s="11">
        <v>768.43</v>
      </c>
      <c r="O4705" s="11">
        <v>783.96</v>
      </c>
      <c r="P4705" s="11">
        <v>783.96</v>
      </c>
      <c r="Q4705" s="11">
        <v>783.96</v>
      </c>
      <c r="R4705" s="11">
        <v>783.96</v>
      </c>
      <c r="S4705" s="11">
        <v>783.96</v>
      </c>
      <c r="T4705" s="11">
        <v>783.96</v>
      </c>
      <c r="U4705" s="11">
        <v>783.96</v>
      </c>
      <c r="V4705" s="11">
        <v>783.96</v>
      </c>
      <c r="W4705" s="11">
        <v>783.96</v>
      </c>
      <c r="X4705" s="11">
        <v>777.45</v>
      </c>
      <c r="Y4705" s="11">
        <v>759.93</v>
      </c>
      <c r="Z4705" s="11">
        <v>734.35</v>
      </c>
      <c r="AA4705" s="11">
        <v>700.22</v>
      </c>
      <c r="AB4705" s="11">
        <v>661.29</v>
      </c>
      <c r="AC4705" s="11">
        <v>617.24</v>
      </c>
      <c r="AD4705" s="11">
        <v>567.54</v>
      </c>
      <c r="AE4705" s="11">
        <v>510.92</v>
      </c>
      <c r="AF4705" s="11">
        <v>450.91</v>
      </c>
      <c r="AG4705" s="11">
        <v>384.37</v>
      </c>
      <c r="AH4705" s="11">
        <v>314.27999999999997</v>
      </c>
      <c r="AI4705" s="11">
        <v>244.23</v>
      </c>
    </row>
    <row r="4706" spans="1:35" x14ac:dyDescent="0.3">
      <c r="A4706" s="15">
        <v>33069.5</v>
      </c>
      <c r="B4706" s="11">
        <f>SsBackT!D4706</f>
        <v>0</v>
      </c>
      <c r="C4706" s="11">
        <f>Illim!B4706</f>
        <v>776.6</v>
      </c>
      <c r="D4706" s="11">
        <f t="shared" si="295"/>
        <v>7</v>
      </c>
      <c r="E4706" s="11">
        <f t="shared" si="296"/>
        <v>12</v>
      </c>
      <c r="F4706" s="11">
        <f t="shared" si="297"/>
        <v>60</v>
      </c>
      <c r="G4706" s="11">
        <f t="shared" si="298"/>
        <v>60</v>
      </c>
      <c r="H4706" s="11" cm="1">
        <f t="array" ref="H4706">INDEX($K$10:$DI$8773,ROW(G4706)-9,MATCH(G4706,$K$10:$DI$10,0))</f>
        <v>444.38</v>
      </c>
      <c r="I4706" s="11">
        <f>IF(INDEX(Effacement!$A$3:$Y$15,MATCH(Tests!D4706,Effacement!$A$3:$A$15,0),MATCH(Tests!E4706,Effacement!$A$3:$Y$3,0))=0,H4706,C4706)</f>
        <v>776.6</v>
      </c>
      <c r="K4706" s="11">
        <v>541.16</v>
      </c>
      <c r="L4706" s="11">
        <v>593.08000000000004</v>
      </c>
      <c r="M4706" s="11">
        <v>639.77</v>
      </c>
      <c r="N4706" s="11">
        <v>680.39</v>
      </c>
      <c r="O4706" s="11">
        <v>716.68</v>
      </c>
      <c r="P4706" s="11">
        <v>747.06</v>
      </c>
      <c r="Q4706" s="11">
        <v>767.56</v>
      </c>
      <c r="R4706" s="11">
        <v>776.6</v>
      </c>
      <c r="S4706" s="11">
        <v>776.6</v>
      </c>
      <c r="T4706" s="11">
        <v>776.6</v>
      </c>
      <c r="U4706" s="11">
        <v>776.6</v>
      </c>
      <c r="V4706" s="11">
        <v>776.6</v>
      </c>
      <c r="W4706" s="11">
        <v>776.6</v>
      </c>
      <c r="X4706" s="11">
        <v>776.6</v>
      </c>
      <c r="Y4706" s="11">
        <v>776.6</v>
      </c>
      <c r="Z4706" s="11">
        <v>776.6</v>
      </c>
      <c r="AA4706" s="11">
        <v>774.05</v>
      </c>
      <c r="AB4706" s="11">
        <v>755.03</v>
      </c>
      <c r="AC4706" s="11">
        <v>730</v>
      </c>
      <c r="AD4706" s="11">
        <v>694.41</v>
      </c>
      <c r="AE4706" s="11">
        <v>655.24</v>
      </c>
      <c r="AF4706" s="11">
        <v>610.9</v>
      </c>
      <c r="AG4706" s="11">
        <v>561.14</v>
      </c>
      <c r="AH4706" s="11">
        <v>504.89</v>
      </c>
      <c r="AI4706" s="11">
        <v>444.38</v>
      </c>
    </row>
    <row r="4707" spans="1:35" x14ac:dyDescent="0.3">
      <c r="A4707" s="15">
        <v>33069.541666666664</v>
      </c>
      <c r="B4707" s="11">
        <f>SsBackT!D4707</f>
        <v>0</v>
      </c>
      <c r="C4707" s="11">
        <f>Illim!B4707</f>
        <v>771.43</v>
      </c>
      <c r="D4707" s="11">
        <f t="shared" si="295"/>
        <v>7</v>
      </c>
      <c r="E4707" s="11">
        <f t="shared" si="296"/>
        <v>13</v>
      </c>
      <c r="F4707" s="11">
        <f t="shared" si="297"/>
        <v>60</v>
      </c>
      <c r="G4707" s="11">
        <f t="shared" si="298"/>
        <v>60</v>
      </c>
      <c r="H4707" s="11" cm="1">
        <f t="array" ref="H4707">INDEX($K$10:$DI$8773,ROW(G4707)-9,MATCH(G4707,$K$10:$DI$10,0))</f>
        <v>605.59</v>
      </c>
      <c r="I4707" s="11">
        <f>IF(INDEX(Effacement!$A$3:$Y$15,MATCH(Tests!D4707,Effacement!$A$3:$A$15,0),MATCH(Tests!E4707,Effacement!$A$3:$Y$3,0))=0,H4707,C4707)</f>
        <v>771.43</v>
      </c>
      <c r="K4707" s="11">
        <v>352.92</v>
      </c>
      <c r="L4707" s="11">
        <v>419.76</v>
      </c>
      <c r="M4707" s="11">
        <v>482.01</v>
      </c>
      <c r="N4707" s="11">
        <v>538.84</v>
      </c>
      <c r="O4707" s="11">
        <v>591.70000000000005</v>
      </c>
      <c r="P4707" s="11">
        <v>637.15</v>
      </c>
      <c r="Q4707" s="11">
        <v>677.42</v>
      </c>
      <c r="R4707" s="11">
        <v>714.02</v>
      </c>
      <c r="S4707" s="11">
        <v>742.78</v>
      </c>
      <c r="T4707" s="11">
        <v>762.78</v>
      </c>
      <c r="U4707" s="11">
        <v>771.43</v>
      </c>
      <c r="V4707" s="11">
        <v>771.43</v>
      </c>
      <c r="W4707" s="11">
        <v>771.43</v>
      </c>
      <c r="X4707" s="11">
        <v>771.43</v>
      </c>
      <c r="Y4707" s="11">
        <v>771.43</v>
      </c>
      <c r="Z4707" s="11">
        <v>771.43</v>
      </c>
      <c r="AA4707" s="11">
        <v>771.43</v>
      </c>
      <c r="AB4707" s="11">
        <v>771.43</v>
      </c>
      <c r="AC4707" s="11">
        <v>771.43</v>
      </c>
      <c r="AD4707" s="11">
        <v>767.22</v>
      </c>
      <c r="AE4707" s="11">
        <v>747.85</v>
      </c>
      <c r="AF4707" s="11">
        <v>721.91</v>
      </c>
      <c r="AG4707" s="11">
        <v>687.55</v>
      </c>
      <c r="AH4707" s="11">
        <v>649</v>
      </c>
      <c r="AI4707" s="11">
        <v>605.59</v>
      </c>
    </row>
    <row r="4708" spans="1:35" x14ac:dyDescent="0.3">
      <c r="A4708" s="15">
        <v>33069.583333333336</v>
      </c>
      <c r="B4708" s="11">
        <f>SsBackT!D4708</f>
        <v>0</v>
      </c>
      <c r="C4708" s="11">
        <f>Illim!B4708</f>
        <v>768.38</v>
      </c>
      <c r="D4708" s="11">
        <f t="shared" si="295"/>
        <v>7</v>
      </c>
      <c r="E4708" s="11">
        <f t="shared" si="296"/>
        <v>14</v>
      </c>
      <c r="F4708" s="11">
        <f t="shared" si="297"/>
        <v>60</v>
      </c>
      <c r="G4708" s="11">
        <f t="shared" si="298"/>
        <v>60</v>
      </c>
      <c r="H4708" s="11" cm="1">
        <f t="array" ref="H4708">INDEX($K$10:$DI$8773,ROW(G4708)-9,MATCH(G4708,$K$10:$DI$10,0))</f>
        <v>717.41</v>
      </c>
      <c r="I4708" s="11">
        <f>IF(INDEX(Effacement!$A$3:$Y$15,MATCH(Tests!D4708,Effacement!$A$3:$A$15,0),MATCH(Tests!E4708,Effacement!$A$3:$Y$3,0))=0,H4708,C4708)</f>
        <v>768.38</v>
      </c>
      <c r="K4708" s="11">
        <v>162.19</v>
      </c>
      <c r="L4708" s="11">
        <v>220.14</v>
      </c>
      <c r="M4708" s="11">
        <v>289.32</v>
      </c>
      <c r="N4708" s="11">
        <v>360.29</v>
      </c>
      <c r="O4708" s="11">
        <v>427.39</v>
      </c>
      <c r="P4708" s="11">
        <v>489.82</v>
      </c>
      <c r="Q4708" s="11">
        <v>546.76</v>
      </c>
      <c r="R4708" s="11">
        <v>598.16999999999996</v>
      </c>
      <c r="S4708" s="11">
        <v>642.79</v>
      </c>
      <c r="T4708" s="11">
        <v>681.8</v>
      </c>
      <c r="U4708" s="11">
        <v>716.68</v>
      </c>
      <c r="V4708" s="11">
        <v>743.76</v>
      </c>
      <c r="W4708" s="11">
        <v>762.09</v>
      </c>
      <c r="X4708" s="11">
        <v>768.38</v>
      </c>
      <c r="Y4708" s="11">
        <v>768.38</v>
      </c>
      <c r="Z4708" s="11">
        <v>768.38</v>
      </c>
      <c r="AA4708" s="11">
        <v>768.38</v>
      </c>
      <c r="AB4708" s="11">
        <v>768.38</v>
      </c>
      <c r="AC4708" s="11">
        <v>768.38</v>
      </c>
      <c r="AD4708" s="11">
        <v>768.38</v>
      </c>
      <c r="AE4708" s="11">
        <v>768.38</v>
      </c>
      <c r="AF4708" s="11">
        <v>768.38</v>
      </c>
      <c r="AG4708" s="11">
        <v>763.83</v>
      </c>
      <c r="AH4708" s="11">
        <v>744.64</v>
      </c>
      <c r="AI4708" s="11">
        <v>717.41</v>
      </c>
    </row>
    <row r="4709" spans="1:35" x14ac:dyDescent="0.3">
      <c r="A4709" s="15">
        <v>33069.625</v>
      </c>
      <c r="B4709" s="11">
        <f>SsBackT!D4709</f>
        <v>0</v>
      </c>
      <c r="C4709" s="11">
        <f>Illim!B4709</f>
        <v>767.59</v>
      </c>
      <c r="D4709" s="11">
        <f t="shared" si="295"/>
        <v>7</v>
      </c>
      <c r="E4709" s="11">
        <f t="shared" si="296"/>
        <v>15</v>
      </c>
      <c r="F4709" s="11">
        <f t="shared" si="297"/>
        <v>60</v>
      </c>
      <c r="G4709" s="11">
        <f t="shared" si="298"/>
        <v>60</v>
      </c>
      <c r="H4709" s="11" cm="1">
        <f t="array" ref="H4709">INDEX($K$10:$DI$8773,ROW(G4709)-9,MATCH(G4709,$K$10:$DI$10,0))</f>
        <v>767.59</v>
      </c>
      <c r="I4709" s="11">
        <f>IF(INDEX(Effacement!$A$3:$Y$15,MATCH(Tests!D4709,Effacement!$A$3:$A$15,0),MATCH(Tests!E4709,Effacement!$A$3:$Y$3,0))=0,H4709,C4709)</f>
        <v>767.59</v>
      </c>
      <c r="K4709" s="11">
        <v>167.15</v>
      </c>
      <c r="L4709" s="11">
        <v>133.07</v>
      </c>
      <c r="M4709" s="11">
        <v>126.29</v>
      </c>
      <c r="N4709" s="11">
        <v>166.76</v>
      </c>
      <c r="O4709" s="11">
        <v>231.84</v>
      </c>
      <c r="P4709" s="11">
        <v>304.01</v>
      </c>
      <c r="Q4709" s="11">
        <v>374.46</v>
      </c>
      <c r="R4709" s="11">
        <v>440.64</v>
      </c>
      <c r="S4709" s="11">
        <v>499.79</v>
      </c>
      <c r="T4709" s="11">
        <v>554.49</v>
      </c>
      <c r="U4709" s="11">
        <v>603</v>
      </c>
      <c r="V4709" s="11">
        <v>644.83000000000004</v>
      </c>
      <c r="W4709" s="11">
        <v>681.95</v>
      </c>
      <c r="X4709" s="11">
        <v>717.89</v>
      </c>
      <c r="Y4709" s="11">
        <v>744.66</v>
      </c>
      <c r="Z4709" s="11">
        <v>763.46</v>
      </c>
      <c r="AA4709" s="11">
        <v>767.59</v>
      </c>
      <c r="AB4709" s="11">
        <v>767.59</v>
      </c>
      <c r="AC4709" s="11">
        <v>767.59</v>
      </c>
      <c r="AD4709" s="11">
        <v>767.59</v>
      </c>
      <c r="AE4709" s="11">
        <v>767.59</v>
      </c>
      <c r="AF4709" s="11">
        <v>767.59</v>
      </c>
      <c r="AG4709" s="11">
        <v>767.59</v>
      </c>
      <c r="AH4709" s="11">
        <v>767.59</v>
      </c>
      <c r="AI4709" s="11">
        <v>767.59</v>
      </c>
    </row>
    <row r="4710" spans="1:35" x14ac:dyDescent="0.3">
      <c r="A4710" s="15">
        <v>33069.666666666664</v>
      </c>
      <c r="B4710" s="11">
        <f>SsBackT!D4710</f>
        <v>0</v>
      </c>
      <c r="C4710" s="11">
        <f>Illim!B4710</f>
        <v>769.24</v>
      </c>
      <c r="D4710" s="11">
        <f t="shared" si="295"/>
        <v>7</v>
      </c>
      <c r="E4710" s="11">
        <f t="shared" si="296"/>
        <v>16</v>
      </c>
      <c r="F4710" s="11">
        <f t="shared" si="297"/>
        <v>60</v>
      </c>
      <c r="G4710" s="11">
        <f t="shared" si="298"/>
        <v>60</v>
      </c>
      <c r="H4710" s="11" cm="1">
        <f t="array" ref="H4710">INDEX($K$10:$DI$8773,ROW(G4710)-9,MATCH(G4710,$K$10:$DI$10,0))</f>
        <v>768.83</v>
      </c>
      <c r="I4710" s="11">
        <f>IF(INDEX(Effacement!$A$3:$Y$15,MATCH(Tests!D4710,Effacement!$A$3:$A$15,0),MATCH(Tests!E4710,Effacement!$A$3:$Y$3,0))=0,H4710,C4710)</f>
        <v>768.83</v>
      </c>
      <c r="K4710" s="11">
        <v>261.13</v>
      </c>
      <c r="L4710" s="11">
        <v>212.77</v>
      </c>
      <c r="M4710" s="11">
        <v>166.45</v>
      </c>
      <c r="N4710" s="11">
        <v>127.42</v>
      </c>
      <c r="O4710" s="11">
        <v>107.55</v>
      </c>
      <c r="P4710" s="11">
        <v>128.01</v>
      </c>
      <c r="Q4710" s="11">
        <v>184.85</v>
      </c>
      <c r="R4710" s="11">
        <v>252.79</v>
      </c>
      <c r="S4710" s="11">
        <v>321.83</v>
      </c>
      <c r="T4710" s="11">
        <v>386.57</v>
      </c>
      <c r="U4710" s="11">
        <v>446</v>
      </c>
      <c r="V4710" s="11">
        <v>500.24</v>
      </c>
      <c r="W4710" s="11">
        <v>548.9</v>
      </c>
      <c r="X4710" s="11">
        <v>593.74</v>
      </c>
      <c r="Y4710" s="11">
        <v>634.71</v>
      </c>
      <c r="Z4710" s="11">
        <v>670.48</v>
      </c>
      <c r="AA4710" s="11">
        <v>702.79</v>
      </c>
      <c r="AB4710" s="11">
        <v>728.54</v>
      </c>
      <c r="AC4710" s="11">
        <v>745.93</v>
      </c>
      <c r="AD4710" s="11">
        <v>758.28</v>
      </c>
      <c r="AE4710" s="11">
        <v>767.01</v>
      </c>
      <c r="AF4710" s="11">
        <v>769.23</v>
      </c>
      <c r="AG4710" s="11">
        <v>769.24</v>
      </c>
      <c r="AH4710" s="11">
        <v>769.24</v>
      </c>
      <c r="AI4710" s="11">
        <v>768.83</v>
      </c>
    </row>
    <row r="4711" spans="1:35" x14ac:dyDescent="0.3">
      <c r="A4711" s="15">
        <v>33069.708333333336</v>
      </c>
      <c r="B4711" s="11">
        <f>SsBackT!D4711</f>
        <v>0</v>
      </c>
      <c r="C4711" s="11">
        <f>Illim!B4711</f>
        <v>692.98</v>
      </c>
      <c r="D4711" s="11">
        <f t="shared" si="295"/>
        <v>7</v>
      </c>
      <c r="E4711" s="11">
        <f t="shared" si="296"/>
        <v>17</v>
      </c>
      <c r="F4711" s="11">
        <f t="shared" si="297"/>
        <v>60</v>
      </c>
      <c r="G4711" s="11">
        <f t="shared" si="298"/>
        <v>60</v>
      </c>
      <c r="H4711" s="11" cm="1">
        <f t="array" ref="H4711">INDEX($K$10:$DI$8773,ROW(G4711)-9,MATCH(G4711,$K$10:$DI$10,0))</f>
        <v>441.15</v>
      </c>
      <c r="I4711" s="11">
        <f>IF(INDEX(Effacement!$A$3:$Y$15,MATCH(Tests!D4711,Effacement!$A$3:$A$15,0),MATCH(Tests!E4711,Effacement!$A$3:$Y$3,0))=0,H4711,C4711)</f>
        <v>441.15</v>
      </c>
      <c r="K4711" s="11">
        <v>318.32</v>
      </c>
      <c r="L4711" s="11">
        <v>276.83</v>
      </c>
      <c r="M4711" s="11">
        <v>232.45</v>
      </c>
      <c r="N4711" s="11">
        <v>186.84</v>
      </c>
      <c r="O4711" s="11">
        <v>142.01</v>
      </c>
      <c r="P4711" s="11">
        <v>102.58</v>
      </c>
      <c r="Q4711" s="11">
        <v>78.691999999999993</v>
      </c>
      <c r="R4711" s="11">
        <v>89.183999999999997</v>
      </c>
      <c r="S4711" s="11">
        <v>138.44</v>
      </c>
      <c r="T4711" s="11">
        <v>201.5</v>
      </c>
      <c r="U4711" s="11">
        <v>266.49</v>
      </c>
      <c r="V4711" s="11">
        <v>328.69</v>
      </c>
      <c r="W4711" s="11">
        <v>385.54</v>
      </c>
      <c r="X4711" s="11">
        <v>441.1</v>
      </c>
      <c r="Y4711" s="11">
        <v>491.03</v>
      </c>
      <c r="Z4711" s="11">
        <v>535.13</v>
      </c>
      <c r="AA4711" s="11">
        <v>574.74</v>
      </c>
      <c r="AB4711" s="11">
        <v>610.54999999999995</v>
      </c>
      <c r="AC4711" s="11">
        <v>642.41</v>
      </c>
      <c r="AD4711" s="11">
        <v>669.14</v>
      </c>
      <c r="AE4711" s="11">
        <v>690.72</v>
      </c>
      <c r="AF4711" s="11">
        <v>599.75</v>
      </c>
      <c r="AG4711" s="11">
        <v>518.87</v>
      </c>
      <c r="AH4711" s="11">
        <v>465.69</v>
      </c>
      <c r="AI4711" s="11">
        <v>441.15</v>
      </c>
    </row>
    <row r="4712" spans="1:35" x14ac:dyDescent="0.3">
      <c r="A4712" s="15">
        <v>33069.75</v>
      </c>
      <c r="B4712" s="11">
        <f>SsBackT!D4712</f>
        <v>0</v>
      </c>
      <c r="C4712" s="11">
        <f>Illim!B4712</f>
        <v>398.82</v>
      </c>
      <c r="D4712" s="11">
        <f t="shared" si="295"/>
        <v>7</v>
      </c>
      <c r="E4712" s="11">
        <f t="shared" si="296"/>
        <v>18</v>
      </c>
      <c r="F4712" s="11">
        <f t="shared" si="297"/>
        <v>60</v>
      </c>
      <c r="G4712" s="11">
        <f t="shared" si="298"/>
        <v>60</v>
      </c>
      <c r="H4712" s="11" cm="1">
        <f t="array" ref="H4712">INDEX($K$10:$DI$8773,ROW(G4712)-9,MATCH(G4712,$K$10:$DI$10,0))</f>
        <v>94.367000000000004</v>
      </c>
      <c r="I4712" s="11">
        <f>IF(INDEX(Effacement!$A$3:$Y$15,MATCH(Tests!D4712,Effacement!$A$3:$A$15,0),MATCH(Tests!E4712,Effacement!$A$3:$Y$3,0))=0,H4712,C4712)</f>
        <v>94.367000000000004</v>
      </c>
      <c r="K4712" s="11">
        <v>297.94</v>
      </c>
      <c r="L4712" s="11">
        <v>288.33999999999997</v>
      </c>
      <c r="M4712" s="11">
        <v>255.85</v>
      </c>
      <c r="N4712" s="11">
        <v>221.21</v>
      </c>
      <c r="O4712" s="11">
        <v>184.26</v>
      </c>
      <c r="P4712" s="11">
        <v>146.15</v>
      </c>
      <c r="Q4712" s="11">
        <v>108.99</v>
      </c>
      <c r="R4712" s="11">
        <v>76.361000000000004</v>
      </c>
      <c r="S4712" s="11">
        <v>56.231999999999999</v>
      </c>
      <c r="T4712" s="11">
        <v>62.546999999999997</v>
      </c>
      <c r="U4712" s="11">
        <v>101.33</v>
      </c>
      <c r="V4712" s="11">
        <v>152.80000000000001</v>
      </c>
      <c r="W4712" s="11">
        <v>206.63</v>
      </c>
      <c r="X4712" s="11">
        <v>261.36</v>
      </c>
      <c r="Y4712" s="11">
        <v>312.51</v>
      </c>
      <c r="Z4712" s="11">
        <v>359.56</v>
      </c>
      <c r="AA4712" s="11">
        <v>379.57</v>
      </c>
      <c r="AB4712" s="11">
        <v>166.89</v>
      </c>
      <c r="AC4712" s="11">
        <v>89.26</v>
      </c>
      <c r="AD4712" s="11">
        <v>90.992999999999995</v>
      </c>
      <c r="AE4712" s="11">
        <v>92.406999999999996</v>
      </c>
      <c r="AF4712" s="11">
        <v>93.466999999999999</v>
      </c>
      <c r="AG4712" s="11">
        <v>94.085999999999999</v>
      </c>
      <c r="AH4712" s="11">
        <v>94.376999999999995</v>
      </c>
      <c r="AI4712" s="11">
        <v>94.367000000000004</v>
      </c>
    </row>
    <row r="4713" spans="1:35" x14ac:dyDescent="0.3">
      <c r="A4713" s="15">
        <v>33069.791666666664</v>
      </c>
      <c r="B4713" s="11">
        <f>SsBackT!D4713</f>
        <v>0</v>
      </c>
      <c r="C4713" s="11">
        <f>Illim!B4713</f>
        <v>109.86</v>
      </c>
      <c r="D4713" s="11">
        <f t="shared" si="295"/>
        <v>7</v>
      </c>
      <c r="E4713" s="11">
        <f t="shared" si="296"/>
        <v>19</v>
      </c>
      <c r="F4713" s="11">
        <f t="shared" si="297"/>
        <v>60</v>
      </c>
      <c r="G4713" s="11">
        <f t="shared" si="298"/>
        <v>60</v>
      </c>
      <c r="H4713" s="11" cm="1">
        <f t="array" ref="H4713">INDEX($K$10:$DI$8773,ROW(G4713)-9,MATCH(G4713,$K$10:$DI$10,0))</f>
        <v>54.813000000000002</v>
      </c>
      <c r="I4713" s="11">
        <f>IF(INDEX(Effacement!$A$3:$Y$15,MATCH(Tests!D4713,Effacement!$A$3:$A$15,0),MATCH(Tests!E4713,Effacement!$A$3:$Y$3,0))=0,H4713,C4713)</f>
        <v>109.86</v>
      </c>
      <c r="K4713" s="11">
        <v>104.17</v>
      </c>
      <c r="L4713" s="11">
        <v>103.36</v>
      </c>
      <c r="M4713" s="11">
        <v>102.31</v>
      </c>
      <c r="N4713" s="11">
        <v>100.55</v>
      </c>
      <c r="O4713" s="11">
        <v>98.097999999999999</v>
      </c>
      <c r="P4713" s="11">
        <v>94.787999999999997</v>
      </c>
      <c r="Q4713" s="11">
        <v>89.941000000000003</v>
      </c>
      <c r="R4713" s="11">
        <v>83.067999999999998</v>
      </c>
      <c r="S4713" s="11">
        <v>62.058999999999997</v>
      </c>
      <c r="T4713" s="11">
        <v>41.814</v>
      </c>
      <c r="U4713" s="11">
        <v>29.329000000000001</v>
      </c>
      <c r="V4713" s="11">
        <v>32.840000000000003</v>
      </c>
      <c r="W4713" s="11">
        <v>56.13</v>
      </c>
      <c r="X4713" s="11">
        <v>89.180999999999997</v>
      </c>
      <c r="Y4713" s="11">
        <v>57.22</v>
      </c>
      <c r="Z4713" s="11">
        <v>44.963999999999999</v>
      </c>
      <c r="AA4713" s="11">
        <v>47.430999999999997</v>
      </c>
      <c r="AB4713" s="11">
        <v>49.341000000000001</v>
      </c>
      <c r="AC4713" s="11">
        <v>50.924999999999997</v>
      </c>
      <c r="AD4713" s="11">
        <v>52.14</v>
      </c>
      <c r="AE4713" s="11">
        <v>53.040999999999997</v>
      </c>
      <c r="AF4713" s="11">
        <v>53.738999999999997</v>
      </c>
      <c r="AG4713" s="11">
        <v>54.276000000000003</v>
      </c>
      <c r="AH4713" s="11">
        <v>54.625999999999998</v>
      </c>
      <c r="AI4713" s="11">
        <v>54.813000000000002</v>
      </c>
    </row>
    <row r="4714" spans="1:35" x14ac:dyDescent="0.3">
      <c r="A4714" s="15">
        <v>33069.833333333336</v>
      </c>
      <c r="B4714" s="11">
        <f>SsBackT!D4714</f>
        <v>0</v>
      </c>
      <c r="C4714" s="11">
        <f>Illim!B4714</f>
        <v>-1.32E-2</v>
      </c>
      <c r="D4714" s="11">
        <f t="shared" si="295"/>
        <v>7</v>
      </c>
      <c r="E4714" s="11">
        <f t="shared" si="296"/>
        <v>20</v>
      </c>
      <c r="F4714" s="11">
        <f t="shared" si="297"/>
        <v>60</v>
      </c>
      <c r="G4714" s="11">
        <f t="shared" si="298"/>
        <v>60</v>
      </c>
      <c r="H4714" s="11" cm="1">
        <f t="array" ref="H4714">INDEX($K$10:$DI$8773,ROW(G4714)-9,MATCH(G4714,$K$10:$DI$10,0))</f>
        <v>-1.32E-2</v>
      </c>
      <c r="I4714" s="11">
        <f>IF(INDEX(Effacement!$A$3:$Y$15,MATCH(Tests!D4714,Effacement!$A$3:$A$15,0),MATCH(Tests!E4714,Effacement!$A$3:$Y$3,0))=0,H4714,C4714)</f>
        <v>-1.32E-2</v>
      </c>
      <c r="K4714" s="11">
        <v>-1.32E-2</v>
      </c>
      <c r="L4714" s="11">
        <v>-1.32E-2</v>
      </c>
      <c r="M4714" s="11">
        <v>-1.32E-2</v>
      </c>
      <c r="N4714" s="11">
        <v>-1.32E-2</v>
      </c>
      <c r="O4714" s="11">
        <v>-1.32E-2</v>
      </c>
      <c r="P4714" s="11">
        <v>-1.32E-2</v>
      </c>
      <c r="Q4714" s="11">
        <v>-1.32E-2</v>
      </c>
      <c r="R4714" s="11">
        <v>-1.32E-2</v>
      </c>
      <c r="S4714" s="11">
        <v>-1.32E-2</v>
      </c>
      <c r="T4714" s="11">
        <v>-1.32E-2</v>
      </c>
      <c r="U4714" s="11">
        <v>-1.32E-2</v>
      </c>
      <c r="V4714" s="11">
        <v>-1.32E-2</v>
      </c>
      <c r="W4714" s="11">
        <v>-1.32E-2</v>
      </c>
      <c r="X4714" s="11">
        <v>-1.32E-2</v>
      </c>
      <c r="Y4714" s="11">
        <v>-1.32E-2</v>
      </c>
      <c r="Z4714" s="11">
        <v>-1.32E-2</v>
      </c>
      <c r="AA4714" s="11">
        <v>-1.32E-2</v>
      </c>
      <c r="AB4714" s="11">
        <v>-1.32E-2</v>
      </c>
      <c r="AC4714" s="11">
        <v>-1.32E-2</v>
      </c>
      <c r="AD4714" s="11">
        <v>-1.32E-2</v>
      </c>
      <c r="AE4714" s="11">
        <v>-1.32E-2</v>
      </c>
      <c r="AF4714" s="11">
        <v>-1.32E-2</v>
      </c>
      <c r="AG4714" s="11">
        <v>-1.32E-2</v>
      </c>
      <c r="AH4714" s="11">
        <v>-1.32E-2</v>
      </c>
      <c r="AI4714" s="11">
        <v>-1.32E-2</v>
      </c>
    </row>
    <row r="4715" spans="1:35" x14ac:dyDescent="0.3">
      <c r="A4715" s="15">
        <v>33069.875</v>
      </c>
      <c r="B4715" s="11">
        <f>SsBackT!D4715</f>
        <v>0</v>
      </c>
      <c r="C4715" s="11">
        <f>Illim!B4715</f>
        <v>-1.32E-2</v>
      </c>
      <c r="D4715" s="11">
        <f t="shared" si="295"/>
        <v>7</v>
      </c>
      <c r="E4715" s="11">
        <f t="shared" si="296"/>
        <v>21</v>
      </c>
      <c r="F4715" s="11">
        <f t="shared" si="297"/>
        <v>60</v>
      </c>
      <c r="G4715" s="11">
        <f t="shared" si="298"/>
        <v>60</v>
      </c>
      <c r="H4715" s="11" cm="1">
        <f t="array" ref="H4715">INDEX($K$10:$DI$8773,ROW(G4715)-9,MATCH(G4715,$K$10:$DI$10,0))</f>
        <v>-1.32E-2</v>
      </c>
      <c r="I4715" s="11">
        <f>IF(INDEX(Effacement!$A$3:$Y$15,MATCH(Tests!D4715,Effacement!$A$3:$A$15,0),MATCH(Tests!E4715,Effacement!$A$3:$Y$3,0))=0,H4715,C4715)</f>
        <v>-1.32E-2</v>
      </c>
      <c r="K4715" s="11">
        <v>-1.32E-2</v>
      </c>
      <c r="L4715" s="11">
        <v>-1.32E-2</v>
      </c>
      <c r="M4715" s="11">
        <v>-1.32E-2</v>
      </c>
      <c r="N4715" s="11">
        <v>-1.32E-2</v>
      </c>
      <c r="O4715" s="11">
        <v>-1.32E-2</v>
      </c>
      <c r="P4715" s="11">
        <v>-1.32E-2</v>
      </c>
      <c r="Q4715" s="11">
        <v>-1.32E-2</v>
      </c>
      <c r="R4715" s="11">
        <v>-1.32E-2</v>
      </c>
      <c r="S4715" s="11">
        <v>-1.32E-2</v>
      </c>
      <c r="T4715" s="11">
        <v>-1.32E-2</v>
      </c>
      <c r="U4715" s="11">
        <v>-1.32E-2</v>
      </c>
      <c r="V4715" s="11">
        <v>-1.32E-2</v>
      </c>
      <c r="W4715" s="11">
        <v>-1.32E-2</v>
      </c>
      <c r="X4715" s="11">
        <v>-1.32E-2</v>
      </c>
      <c r="Y4715" s="11">
        <v>-1.32E-2</v>
      </c>
      <c r="Z4715" s="11">
        <v>-1.32E-2</v>
      </c>
      <c r="AA4715" s="11">
        <v>-1.32E-2</v>
      </c>
      <c r="AB4715" s="11">
        <v>-1.32E-2</v>
      </c>
      <c r="AC4715" s="11">
        <v>-1.32E-2</v>
      </c>
      <c r="AD4715" s="11">
        <v>-1.32E-2</v>
      </c>
      <c r="AE4715" s="11">
        <v>-1.32E-2</v>
      </c>
      <c r="AF4715" s="11">
        <v>-1.32E-2</v>
      </c>
      <c r="AG4715" s="11">
        <v>-1.32E-2</v>
      </c>
      <c r="AH4715" s="11">
        <v>-1.32E-2</v>
      </c>
      <c r="AI4715" s="11">
        <v>-1.32E-2</v>
      </c>
    </row>
    <row r="4716" spans="1:35" x14ac:dyDescent="0.3">
      <c r="A4716" s="15">
        <v>33069.916666666664</v>
      </c>
      <c r="B4716" s="11">
        <f>SsBackT!D4716</f>
        <v>0</v>
      </c>
      <c r="C4716" s="11">
        <f>Illim!B4716</f>
        <v>-1.32E-2</v>
      </c>
      <c r="D4716" s="11">
        <f t="shared" si="295"/>
        <v>7</v>
      </c>
      <c r="E4716" s="11">
        <f t="shared" si="296"/>
        <v>22</v>
      </c>
      <c r="F4716" s="11">
        <f t="shared" si="297"/>
        <v>60</v>
      </c>
      <c r="G4716" s="11">
        <f t="shared" si="298"/>
        <v>60</v>
      </c>
      <c r="H4716" s="11" cm="1">
        <f t="array" ref="H4716">INDEX($K$10:$DI$8773,ROW(G4716)-9,MATCH(G4716,$K$10:$DI$10,0))</f>
        <v>-1.32E-2</v>
      </c>
      <c r="I4716" s="11">
        <f>IF(INDEX(Effacement!$A$3:$Y$15,MATCH(Tests!D4716,Effacement!$A$3:$A$15,0),MATCH(Tests!E4716,Effacement!$A$3:$Y$3,0))=0,H4716,C4716)</f>
        <v>-1.32E-2</v>
      </c>
      <c r="K4716" s="11">
        <v>-1.32E-2</v>
      </c>
      <c r="L4716" s="11">
        <v>-1.32E-2</v>
      </c>
      <c r="M4716" s="11">
        <v>-1.32E-2</v>
      </c>
      <c r="N4716" s="11">
        <v>-1.32E-2</v>
      </c>
      <c r="O4716" s="11">
        <v>-1.32E-2</v>
      </c>
      <c r="P4716" s="11">
        <v>-1.32E-2</v>
      </c>
      <c r="Q4716" s="11">
        <v>-1.32E-2</v>
      </c>
      <c r="R4716" s="11">
        <v>-1.32E-2</v>
      </c>
      <c r="S4716" s="11">
        <v>-1.32E-2</v>
      </c>
      <c r="T4716" s="11">
        <v>-1.32E-2</v>
      </c>
      <c r="U4716" s="11">
        <v>-1.32E-2</v>
      </c>
      <c r="V4716" s="11">
        <v>-1.32E-2</v>
      </c>
      <c r="W4716" s="11">
        <v>-1.32E-2</v>
      </c>
      <c r="X4716" s="11">
        <v>-1.32E-2</v>
      </c>
      <c r="Y4716" s="11">
        <v>-1.32E-2</v>
      </c>
      <c r="Z4716" s="11">
        <v>-1.32E-2</v>
      </c>
      <c r="AA4716" s="11">
        <v>-1.32E-2</v>
      </c>
      <c r="AB4716" s="11">
        <v>-1.32E-2</v>
      </c>
      <c r="AC4716" s="11">
        <v>-1.32E-2</v>
      </c>
      <c r="AD4716" s="11">
        <v>-1.32E-2</v>
      </c>
      <c r="AE4716" s="11">
        <v>-1.32E-2</v>
      </c>
      <c r="AF4716" s="11">
        <v>-1.32E-2</v>
      </c>
      <c r="AG4716" s="11">
        <v>-1.32E-2</v>
      </c>
      <c r="AH4716" s="11">
        <v>-1.32E-2</v>
      </c>
      <c r="AI4716" s="11">
        <v>-1.32E-2</v>
      </c>
    </row>
    <row r="4717" spans="1:35" x14ac:dyDescent="0.3">
      <c r="A4717" s="15">
        <v>33069.958333333336</v>
      </c>
      <c r="B4717" s="11">
        <f>SsBackT!D4717</f>
        <v>0</v>
      </c>
      <c r="C4717" s="11">
        <f>Illim!B4717</f>
        <v>-1.32E-2</v>
      </c>
      <c r="D4717" s="11">
        <f t="shared" si="295"/>
        <v>7</v>
      </c>
      <c r="E4717" s="11">
        <f t="shared" si="296"/>
        <v>23</v>
      </c>
      <c r="F4717" s="11">
        <f t="shared" si="297"/>
        <v>60</v>
      </c>
      <c r="G4717" s="11">
        <f t="shared" si="298"/>
        <v>60</v>
      </c>
      <c r="H4717" s="11" cm="1">
        <f t="array" ref="H4717">INDEX($K$10:$DI$8773,ROW(G4717)-9,MATCH(G4717,$K$10:$DI$10,0))</f>
        <v>-1.32E-2</v>
      </c>
      <c r="I4717" s="11">
        <f>IF(INDEX(Effacement!$A$3:$Y$15,MATCH(Tests!D4717,Effacement!$A$3:$A$15,0),MATCH(Tests!E4717,Effacement!$A$3:$Y$3,0))=0,H4717,C4717)</f>
        <v>-1.32E-2</v>
      </c>
      <c r="K4717" s="11">
        <v>-1.32E-2</v>
      </c>
      <c r="L4717" s="11">
        <v>-1.32E-2</v>
      </c>
      <c r="M4717" s="11">
        <v>-1.32E-2</v>
      </c>
      <c r="N4717" s="11">
        <v>-1.32E-2</v>
      </c>
      <c r="O4717" s="11">
        <v>-1.32E-2</v>
      </c>
      <c r="P4717" s="11">
        <v>-1.32E-2</v>
      </c>
      <c r="Q4717" s="11">
        <v>-1.32E-2</v>
      </c>
      <c r="R4717" s="11">
        <v>-1.32E-2</v>
      </c>
      <c r="S4717" s="11">
        <v>-1.32E-2</v>
      </c>
      <c r="T4717" s="11">
        <v>-1.32E-2</v>
      </c>
      <c r="U4717" s="11">
        <v>-1.32E-2</v>
      </c>
      <c r="V4717" s="11">
        <v>-1.32E-2</v>
      </c>
      <c r="W4717" s="11">
        <v>-1.32E-2</v>
      </c>
      <c r="X4717" s="11">
        <v>-1.32E-2</v>
      </c>
      <c r="Y4717" s="11">
        <v>-1.32E-2</v>
      </c>
      <c r="Z4717" s="11">
        <v>-1.32E-2</v>
      </c>
      <c r="AA4717" s="11">
        <v>-1.32E-2</v>
      </c>
      <c r="AB4717" s="11">
        <v>-1.32E-2</v>
      </c>
      <c r="AC4717" s="11">
        <v>-1.32E-2</v>
      </c>
      <c r="AD4717" s="11">
        <v>-1.32E-2</v>
      </c>
      <c r="AE4717" s="11">
        <v>-1.32E-2</v>
      </c>
      <c r="AF4717" s="11">
        <v>-1.32E-2</v>
      </c>
      <c r="AG4717" s="11">
        <v>-1.32E-2</v>
      </c>
      <c r="AH4717" s="11">
        <v>-1.32E-2</v>
      </c>
      <c r="AI4717" s="11">
        <v>-1.32E-2</v>
      </c>
    </row>
    <row r="4718" spans="1:35" x14ac:dyDescent="0.3">
      <c r="A4718" s="15">
        <v>33070</v>
      </c>
      <c r="B4718" s="11">
        <f>SsBackT!D4718</f>
        <v>0</v>
      </c>
      <c r="C4718" s="11">
        <f>Illim!B4718</f>
        <v>-1.32E-2</v>
      </c>
      <c r="D4718" s="11">
        <f t="shared" si="295"/>
        <v>7</v>
      </c>
      <c r="E4718" s="11">
        <f t="shared" si="296"/>
        <v>0</v>
      </c>
      <c r="F4718" s="11">
        <f t="shared" si="297"/>
        <v>60</v>
      </c>
      <c r="G4718" s="11">
        <f t="shared" si="298"/>
        <v>60</v>
      </c>
      <c r="H4718" s="11" cm="1">
        <f t="array" ref="H4718">INDEX($K$10:$DI$8773,ROW(G4718)-9,MATCH(G4718,$K$10:$DI$10,0))</f>
        <v>-1.32E-2</v>
      </c>
      <c r="I4718" s="11">
        <f>IF(INDEX(Effacement!$A$3:$Y$15,MATCH(Tests!D4718,Effacement!$A$3:$A$15,0),MATCH(Tests!E4718,Effacement!$A$3:$Y$3,0))=0,H4718,C4718)</f>
        <v>-1.32E-2</v>
      </c>
      <c r="K4718" s="11">
        <v>-1.32E-2</v>
      </c>
      <c r="L4718" s="11">
        <v>-1.32E-2</v>
      </c>
      <c r="M4718" s="11">
        <v>-1.32E-2</v>
      </c>
      <c r="N4718" s="11">
        <v>-1.32E-2</v>
      </c>
      <c r="O4718" s="11">
        <v>-1.32E-2</v>
      </c>
      <c r="P4718" s="11">
        <v>-1.32E-2</v>
      </c>
      <c r="Q4718" s="11">
        <v>-1.32E-2</v>
      </c>
      <c r="R4718" s="11">
        <v>-1.32E-2</v>
      </c>
      <c r="S4718" s="11">
        <v>-1.32E-2</v>
      </c>
      <c r="T4718" s="11">
        <v>-1.32E-2</v>
      </c>
      <c r="U4718" s="11">
        <v>-1.32E-2</v>
      </c>
      <c r="V4718" s="11">
        <v>-1.32E-2</v>
      </c>
      <c r="W4718" s="11">
        <v>-1.32E-2</v>
      </c>
      <c r="X4718" s="11">
        <v>-1.32E-2</v>
      </c>
      <c r="Y4718" s="11">
        <v>-1.32E-2</v>
      </c>
      <c r="Z4718" s="11">
        <v>-1.32E-2</v>
      </c>
      <c r="AA4718" s="11">
        <v>-1.32E-2</v>
      </c>
      <c r="AB4718" s="11">
        <v>-1.32E-2</v>
      </c>
      <c r="AC4718" s="11">
        <v>-1.32E-2</v>
      </c>
      <c r="AD4718" s="11">
        <v>-1.32E-2</v>
      </c>
      <c r="AE4718" s="11">
        <v>-1.32E-2</v>
      </c>
      <c r="AF4718" s="11">
        <v>-1.32E-2</v>
      </c>
      <c r="AG4718" s="11">
        <v>-1.32E-2</v>
      </c>
      <c r="AH4718" s="11">
        <v>-1.32E-2</v>
      </c>
      <c r="AI4718" s="11">
        <v>-1.32E-2</v>
      </c>
    </row>
    <row r="4719" spans="1:35" x14ac:dyDescent="0.3">
      <c r="A4719" s="15">
        <v>33070.041666666664</v>
      </c>
      <c r="B4719" s="11">
        <f>SsBackT!D4719</f>
        <v>0</v>
      </c>
      <c r="C4719" s="11">
        <f>Illim!B4719</f>
        <v>-1.32E-2</v>
      </c>
      <c r="D4719" s="11">
        <f t="shared" si="295"/>
        <v>7</v>
      </c>
      <c r="E4719" s="11">
        <f t="shared" si="296"/>
        <v>1</v>
      </c>
      <c r="F4719" s="11">
        <f t="shared" si="297"/>
        <v>60</v>
      </c>
      <c r="G4719" s="11">
        <f t="shared" si="298"/>
        <v>60</v>
      </c>
      <c r="H4719" s="11" cm="1">
        <f t="array" ref="H4719">INDEX($K$10:$DI$8773,ROW(G4719)-9,MATCH(G4719,$K$10:$DI$10,0))</f>
        <v>-1.32E-2</v>
      </c>
      <c r="I4719" s="11">
        <f>IF(INDEX(Effacement!$A$3:$Y$15,MATCH(Tests!D4719,Effacement!$A$3:$A$15,0),MATCH(Tests!E4719,Effacement!$A$3:$Y$3,0))=0,H4719,C4719)</f>
        <v>-1.32E-2</v>
      </c>
      <c r="K4719" s="11">
        <v>-1.32E-2</v>
      </c>
      <c r="L4719" s="11">
        <v>-1.32E-2</v>
      </c>
      <c r="M4719" s="11">
        <v>-1.32E-2</v>
      </c>
      <c r="N4719" s="11">
        <v>-1.32E-2</v>
      </c>
      <c r="O4719" s="11">
        <v>-1.32E-2</v>
      </c>
      <c r="P4719" s="11">
        <v>-1.32E-2</v>
      </c>
      <c r="Q4719" s="11">
        <v>-1.32E-2</v>
      </c>
      <c r="R4719" s="11">
        <v>-1.32E-2</v>
      </c>
      <c r="S4719" s="11">
        <v>-1.32E-2</v>
      </c>
      <c r="T4719" s="11">
        <v>-1.32E-2</v>
      </c>
      <c r="U4719" s="11">
        <v>-1.32E-2</v>
      </c>
      <c r="V4719" s="11">
        <v>-1.32E-2</v>
      </c>
      <c r="W4719" s="11">
        <v>-1.32E-2</v>
      </c>
      <c r="X4719" s="11">
        <v>-1.32E-2</v>
      </c>
      <c r="Y4719" s="11">
        <v>-1.32E-2</v>
      </c>
      <c r="Z4719" s="11">
        <v>-1.32E-2</v>
      </c>
      <c r="AA4719" s="11">
        <v>-1.32E-2</v>
      </c>
      <c r="AB4719" s="11">
        <v>-1.32E-2</v>
      </c>
      <c r="AC4719" s="11">
        <v>-1.32E-2</v>
      </c>
      <c r="AD4719" s="11">
        <v>-1.32E-2</v>
      </c>
      <c r="AE4719" s="11">
        <v>-1.32E-2</v>
      </c>
      <c r="AF4719" s="11">
        <v>-1.32E-2</v>
      </c>
      <c r="AG4719" s="11">
        <v>-1.32E-2</v>
      </c>
      <c r="AH4719" s="11">
        <v>-1.32E-2</v>
      </c>
      <c r="AI4719" s="11">
        <v>-1.32E-2</v>
      </c>
    </row>
    <row r="4720" spans="1:35" x14ac:dyDescent="0.3">
      <c r="A4720" s="15">
        <v>33070.083333333336</v>
      </c>
      <c r="B4720" s="11">
        <f>SsBackT!D4720</f>
        <v>0</v>
      </c>
      <c r="C4720" s="11">
        <f>Illim!B4720</f>
        <v>-1.32E-2</v>
      </c>
      <c r="D4720" s="11">
        <f t="shared" si="295"/>
        <v>7</v>
      </c>
      <c r="E4720" s="11">
        <f t="shared" si="296"/>
        <v>2</v>
      </c>
      <c r="F4720" s="11">
        <f t="shared" si="297"/>
        <v>60</v>
      </c>
      <c r="G4720" s="11">
        <f t="shared" si="298"/>
        <v>60</v>
      </c>
      <c r="H4720" s="11" cm="1">
        <f t="array" ref="H4720">INDEX($K$10:$DI$8773,ROW(G4720)-9,MATCH(G4720,$K$10:$DI$10,0))</f>
        <v>-1.32E-2</v>
      </c>
      <c r="I4720" s="11">
        <f>IF(INDEX(Effacement!$A$3:$Y$15,MATCH(Tests!D4720,Effacement!$A$3:$A$15,0),MATCH(Tests!E4720,Effacement!$A$3:$Y$3,0))=0,H4720,C4720)</f>
        <v>-1.32E-2</v>
      </c>
      <c r="K4720" s="11">
        <v>-1.32E-2</v>
      </c>
      <c r="L4720" s="11">
        <v>-1.32E-2</v>
      </c>
      <c r="M4720" s="11">
        <v>-1.32E-2</v>
      </c>
      <c r="N4720" s="11">
        <v>-1.32E-2</v>
      </c>
      <c r="O4720" s="11">
        <v>-1.32E-2</v>
      </c>
      <c r="P4720" s="11">
        <v>-1.32E-2</v>
      </c>
      <c r="Q4720" s="11">
        <v>-1.32E-2</v>
      </c>
      <c r="R4720" s="11">
        <v>-1.32E-2</v>
      </c>
      <c r="S4720" s="11">
        <v>-1.32E-2</v>
      </c>
      <c r="T4720" s="11">
        <v>-1.32E-2</v>
      </c>
      <c r="U4720" s="11">
        <v>-1.32E-2</v>
      </c>
      <c r="V4720" s="11">
        <v>-1.32E-2</v>
      </c>
      <c r="W4720" s="11">
        <v>-1.32E-2</v>
      </c>
      <c r="X4720" s="11">
        <v>-1.32E-2</v>
      </c>
      <c r="Y4720" s="11">
        <v>-1.32E-2</v>
      </c>
      <c r="Z4720" s="11">
        <v>-1.32E-2</v>
      </c>
      <c r="AA4720" s="11">
        <v>-1.32E-2</v>
      </c>
      <c r="AB4720" s="11">
        <v>-1.32E-2</v>
      </c>
      <c r="AC4720" s="11">
        <v>-1.32E-2</v>
      </c>
      <c r="AD4720" s="11">
        <v>-1.32E-2</v>
      </c>
      <c r="AE4720" s="11">
        <v>-1.32E-2</v>
      </c>
      <c r="AF4720" s="11">
        <v>-1.32E-2</v>
      </c>
      <c r="AG4720" s="11">
        <v>-1.32E-2</v>
      </c>
      <c r="AH4720" s="11">
        <v>-1.32E-2</v>
      </c>
      <c r="AI4720" s="11">
        <v>-1.32E-2</v>
      </c>
    </row>
    <row r="4721" spans="1:35" x14ac:dyDescent="0.3">
      <c r="A4721" s="15">
        <v>33070.125</v>
      </c>
      <c r="B4721" s="11">
        <f>SsBackT!D4721</f>
        <v>0</v>
      </c>
      <c r="C4721" s="11">
        <f>Illim!B4721</f>
        <v>-1.32E-2</v>
      </c>
      <c r="D4721" s="11">
        <f t="shared" si="295"/>
        <v>7</v>
      </c>
      <c r="E4721" s="11">
        <f t="shared" si="296"/>
        <v>3</v>
      </c>
      <c r="F4721" s="11">
        <f t="shared" si="297"/>
        <v>60</v>
      </c>
      <c r="G4721" s="11">
        <f t="shared" si="298"/>
        <v>60</v>
      </c>
      <c r="H4721" s="11" cm="1">
        <f t="array" ref="H4721">INDEX($K$10:$DI$8773,ROW(G4721)-9,MATCH(G4721,$K$10:$DI$10,0))</f>
        <v>-1.32E-2</v>
      </c>
      <c r="I4721" s="11">
        <f>IF(INDEX(Effacement!$A$3:$Y$15,MATCH(Tests!D4721,Effacement!$A$3:$A$15,0),MATCH(Tests!E4721,Effacement!$A$3:$Y$3,0))=0,H4721,C4721)</f>
        <v>-1.32E-2</v>
      </c>
      <c r="K4721" s="11">
        <v>-1.32E-2</v>
      </c>
      <c r="L4721" s="11">
        <v>-1.32E-2</v>
      </c>
      <c r="M4721" s="11">
        <v>-1.32E-2</v>
      </c>
      <c r="N4721" s="11">
        <v>-1.32E-2</v>
      </c>
      <c r="O4721" s="11">
        <v>-1.32E-2</v>
      </c>
      <c r="P4721" s="11">
        <v>-1.32E-2</v>
      </c>
      <c r="Q4721" s="11">
        <v>-1.32E-2</v>
      </c>
      <c r="R4721" s="11">
        <v>-1.32E-2</v>
      </c>
      <c r="S4721" s="11">
        <v>-1.32E-2</v>
      </c>
      <c r="T4721" s="11">
        <v>-1.32E-2</v>
      </c>
      <c r="U4721" s="11">
        <v>-1.32E-2</v>
      </c>
      <c r="V4721" s="11">
        <v>-1.32E-2</v>
      </c>
      <c r="W4721" s="11">
        <v>-1.32E-2</v>
      </c>
      <c r="X4721" s="11">
        <v>-1.32E-2</v>
      </c>
      <c r="Y4721" s="11">
        <v>-1.32E-2</v>
      </c>
      <c r="Z4721" s="11">
        <v>-1.32E-2</v>
      </c>
      <c r="AA4721" s="11">
        <v>-1.32E-2</v>
      </c>
      <c r="AB4721" s="11">
        <v>-1.32E-2</v>
      </c>
      <c r="AC4721" s="11">
        <v>-1.32E-2</v>
      </c>
      <c r="AD4721" s="11">
        <v>-1.32E-2</v>
      </c>
      <c r="AE4721" s="11">
        <v>-1.32E-2</v>
      </c>
      <c r="AF4721" s="11">
        <v>-1.32E-2</v>
      </c>
      <c r="AG4721" s="11">
        <v>-1.32E-2</v>
      </c>
      <c r="AH4721" s="11">
        <v>-1.32E-2</v>
      </c>
      <c r="AI4721" s="11">
        <v>-1.32E-2</v>
      </c>
    </row>
    <row r="4722" spans="1:35" x14ac:dyDescent="0.3">
      <c r="A4722" s="15">
        <v>33070.166666666664</v>
      </c>
      <c r="B4722" s="11">
        <f>SsBackT!D4722</f>
        <v>0</v>
      </c>
      <c r="C4722" s="11">
        <f>Illim!B4722</f>
        <v>-1.32E-2</v>
      </c>
      <c r="D4722" s="11">
        <f t="shared" si="295"/>
        <v>7</v>
      </c>
      <c r="E4722" s="11">
        <f t="shared" si="296"/>
        <v>4</v>
      </c>
      <c r="F4722" s="11">
        <f t="shared" si="297"/>
        <v>60</v>
      </c>
      <c r="G4722" s="11">
        <f t="shared" si="298"/>
        <v>60</v>
      </c>
      <c r="H4722" s="11" cm="1">
        <f t="array" ref="H4722">INDEX($K$10:$DI$8773,ROW(G4722)-9,MATCH(G4722,$K$10:$DI$10,0))</f>
        <v>-1.32E-2</v>
      </c>
      <c r="I4722" s="11">
        <f>IF(INDEX(Effacement!$A$3:$Y$15,MATCH(Tests!D4722,Effacement!$A$3:$A$15,0),MATCH(Tests!E4722,Effacement!$A$3:$Y$3,0))=0,H4722,C4722)</f>
        <v>-1.32E-2</v>
      </c>
      <c r="K4722" s="11">
        <v>-1.32E-2</v>
      </c>
      <c r="L4722" s="11">
        <v>-1.32E-2</v>
      </c>
      <c r="M4722" s="11">
        <v>-1.32E-2</v>
      </c>
      <c r="N4722" s="11">
        <v>-1.32E-2</v>
      </c>
      <c r="O4722" s="11">
        <v>-1.32E-2</v>
      </c>
      <c r="P4722" s="11">
        <v>-1.32E-2</v>
      </c>
      <c r="Q4722" s="11">
        <v>-1.32E-2</v>
      </c>
      <c r="R4722" s="11">
        <v>-1.32E-2</v>
      </c>
      <c r="S4722" s="11">
        <v>-1.32E-2</v>
      </c>
      <c r="T4722" s="11">
        <v>-1.32E-2</v>
      </c>
      <c r="U4722" s="11">
        <v>-1.32E-2</v>
      </c>
      <c r="V4722" s="11">
        <v>-1.32E-2</v>
      </c>
      <c r="W4722" s="11">
        <v>-1.32E-2</v>
      </c>
      <c r="X4722" s="11">
        <v>-1.32E-2</v>
      </c>
      <c r="Y4722" s="11">
        <v>-1.32E-2</v>
      </c>
      <c r="Z4722" s="11">
        <v>-1.32E-2</v>
      </c>
      <c r="AA4722" s="11">
        <v>-1.32E-2</v>
      </c>
      <c r="AB4722" s="11">
        <v>-1.32E-2</v>
      </c>
      <c r="AC4722" s="11">
        <v>-1.32E-2</v>
      </c>
      <c r="AD4722" s="11">
        <v>-1.32E-2</v>
      </c>
      <c r="AE4722" s="11">
        <v>-1.32E-2</v>
      </c>
      <c r="AF4722" s="11">
        <v>-1.32E-2</v>
      </c>
      <c r="AG4722" s="11">
        <v>-1.32E-2</v>
      </c>
      <c r="AH4722" s="11">
        <v>-1.32E-2</v>
      </c>
      <c r="AI4722" s="11">
        <v>-1.32E-2</v>
      </c>
    </row>
    <row r="4723" spans="1:35" x14ac:dyDescent="0.3">
      <c r="A4723" s="15">
        <v>33070.208333333336</v>
      </c>
      <c r="B4723" s="11">
        <f>SsBackT!D4723</f>
        <v>0</v>
      </c>
      <c r="C4723" s="11">
        <f>Illim!B4723</f>
        <v>6.5305</v>
      </c>
      <c r="D4723" s="11">
        <f t="shared" si="295"/>
        <v>7</v>
      </c>
      <c r="E4723" s="11">
        <f t="shared" si="296"/>
        <v>5</v>
      </c>
      <c r="F4723" s="11">
        <f t="shared" si="297"/>
        <v>60</v>
      </c>
      <c r="G4723" s="11">
        <f t="shared" si="298"/>
        <v>60</v>
      </c>
      <c r="H4723" s="11" cm="1">
        <f t="array" ref="H4723">INDEX($K$10:$DI$8773,ROW(G4723)-9,MATCH(G4723,$K$10:$DI$10,0))</f>
        <v>-1.32E-2</v>
      </c>
      <c r="I4723" s="11">
        <f>IF(INDEX(Effacement!$A$3:$Y$15,MATCH(Tests!D4723,Effacement!$A$3:$A$15,0),MATCH(Tests!E4723,Effacement!$A$3:$Y$3,0))=0,H4723,C4723)</f>
        <v>6.5305</v>
      </c>
      <c r="K4723" s="11">
        <v>-1.32E-2</v>
      </c>
      <c r="L4723" s="11">
        <v>-1.32E-2</v>
      </c>
      <c r="M4723" s="11">
        <v>-1.32E-2</v>
      </c>
      <c r="N4723" s="11">
        <v>-1.32E-2</v>
      </c>
      <c r="O4723" s="11">
        <v>-1.32E-2</v>
      </c>
      <c r="P4723" s="11">
        <v>-1.32E-2</v>
      </c>
      <c r="Q4723" s="11">
        <v>-1.32E-2</v>
      </c>
      <c r="R4723" s="11">
        <v>-1.32E-2</v>
      </c>
      <c r="S4723" s="11">
        <v>-1.32E-2</v>
      </c>
      <c r="T4723" s="11">
        <v>5.6498999999999997</v>
      </c>
      <c r="U4723" s="11">
        <v>6.0801999999999996</v>
      </c>
      <c r="V4723" s="11">
        <v>6.4558</v>
      </c>
      <c r="W4723" s="11">
        <v>6.7358000000000002</v>
      </c>
      <c r="X4723" s="11">
        <v>6.7363999999999997</v>
      </c>
      <c r="Y4723" s="11">
        <v>6.4740000000000002</v>
      </c>
      <c r="Z4723" s="11">
        <v>6.1859999999999999</v>
      </c>
      <c r="AA4723" s="11">
        <v>5.9355000000000002</v>
      </c>
      <c r="AB4723" s="11">
        <v>5.6798000000000002</v>
      </c>
      <c r="AC4723" s="11">
        <v>5.4226000000000001</v>
      </c>
      <c r="AD4723" s="11">
        <v>5.1634000000000002</v>
      </c>
      <c r="AE4723" s="11">
        <v>-1.32E-2</v>
      </c>
      <c r="AF4723" s="11">
        <v>-1.32E-2</v>
      </c>
      <c r="AG4723" s="11">
        <v>-1.32E-2</v>
      </c>
      <c r="AH4723" s="11">
        <v>-1.32E-2</v>
      </c>
      <c r="AI4723" s="11">
        <v>-1.32E-2</v>
      </c>
    </row>
    <row r="4724" spans="1:35" x14ac:dyDescent="0.3">
      <c r="A4724" s="15">
        <v>33070.25</v>
      </c>
      <c r="B4724" s="11">
        <f>SsBackT!D4724</f>
        <v>0</v>
      </c>
      <c r="C4724" s="11">
        <f>Illim!B4724</f>
        <v>173.17</v>
      </c>
      <c r="D4724" s="11">
        <f t="shared" si="295"/>
        <v>7</v>
      </c>
      <c r="E4724" s="11">
        <f t="shared" si="296"/>
        <v>6</v>
      </c>
      <c r="F4724" s="11">
        <f t="shared" si="297"/>
        <v>60</v>
      </c>
      <c r="G4724" s="11">
        <f t="shared" si="298"/>
        <v>60</v>
      </c>
      <c r="H4724" s="11" cm="1">
        <f t="array" ref="H4724">INDEX($K$10:$DI$8773,ROW(G4724)-9,MATCH(G4724,$K$10:$DI$10,0))</f>
        <v>138.5</v>
      </c>
      <c r="I4724" s="11">
        <f>IF(INDEX(Effacement!$A$3:$Y$15,MATCH(Tests!D4724,Effacement!$A$3:$A$15,0),MATCH(Tests!E4724,Effacement!$A$3:$Y$3,0))=0,H4724,C4724)</f>
        <v>138.5</v>
      </c>
      <c r="K4724" s="11">
        <v>84.518000000000001</v>
      </c>
      <c r="L4724" s="11">
        <v>85.355000000000004</v>
      </c>
      <c r="M4724" s="11">
        <v>86.001000000000005</v>
      </c>
      <c r="N4724" s="11">
        <v>86.411000000000001</v>
      </c>
      <c r="O4724" s="11">
        <v>86.671000000000006</v>
      </c>
      <c r="P4724" s="11">
        <v>86.71</v>
      </c>
      <c r="Q4724" s="11">
        <v>86.552999999999997</v>
      </c>
      <c r="R4724" s="11">
        <v>85.954999999999998</v>
      </c>
      <c r="S4724" s="11">
        <v>84.799000000000007</v>
      </c>
      <c r="T4724" s="11">
        <v>126.02</v>
      </c>
      <c r="U4724" s="11">
        <v>158.36000000000001</v>
      </c>
      <c r="V4724" s="11">
        <v>129.56</v>
      </c>
      <c r="W4724" s="11">
        <v>100.25</v>
      </c>
      <c r="X4724" s="11">
        <v>74.319999999999993</v>
      </c>
      <c r="Y4724" s="11">
        <v>55.908000000000001</v>
      </c>
      <c r="Z4724" s="11">
        <v>54.610999999999997</v>
      </c>
      <c r="AA4724" s="11">
        <v>65.733999999999995</v>
      </c>
      <c r="AB4724" s="11">
        <v>82.4</v>
      </c>
      <c r="AC4724" s="11">
        <v>101.15</v>
      </c>
      <c r="AD4724" s="11">
        <v>120.09</v>
      </c>
      <c r="AE4724" s="11">
        <v>132.54</v>
      </c>
      <c r="AF4724" s="11">
        <v>135.28</v>
      </c>
      <c r="AG4724" s="11">
        <v>137.19</v>
      </c>
      <c r="AH4724" s="11">
        <v>138.18</v>
      </c>
      <c r="AI4724" s="11">
        <v>138.5</v>
      </c>
    </row>
    <row r="4725" spans="1:35" x14ac:dyDescent="0.3">
      <c r="A4725" s="15">
        <v>33070.291666666664</v>
      </c>
      <c r="B4725" s="11">
        <f>SsBackT!D4725</f>
        <v>0</v>
      </c>
      <c r="C4725" s="11">
        <f>Illim!B4725</f>
        <v>404.69</v>
      </c>
      <c r="D4725" s="11">
        <f t="shared" si="295"/>
        <v>7</v>
      </c>
      <c r="E4725" s="11">
        <f t="shared" si="296"/>
        <v>7</v>
      </c>
      <c r="F4725" s="11">
        <f t="shared" si="297"/>
        <v>60</v>
      </c>
      <c r="G4725" s="11">
        <f t="shared" si="298"/>
        <v>60</v>
      </c>
      <c r="H4725" s="11" cm="1">
        <f t="array" ref="H4725">INDEX($K$10:$DI$8773,ROW(G4725)-9,MATCH(G4725,$K$10:$DI$10,0))</f>
        <v>258.19</v>
      </c>
      <c r="I4725" s="11">
        <f>IF(INDEX(Effacement!$A$3:$Y$15,MATCH(Tests!D4725,Effacement!$A$3:$A$15,0),MATCH(Tests!E4725,Effacement!$A$3:$Y$3,0))=0,H4725,C4725)</f>
        <v>258.19</v>
      </c>
      <c r="K4725" s="11">
        <v>157.80000000000001</v>
      </c>
      <c r="L4725" s="11">
        <v>159.69</v>
      </c>
      <c r="M4725" s="11">
        <v>161.37</v>
      </c>
      <c r="N4725" s="11">
        <v>162.75</v>
      </c>
      <c r="O4725" s="11">
        <v>163.88</v>
      </c>
      <c r="P4725" s="11">
        <v>225.43</v>
      </c>
      <c r="Q4725" s="11">
        <v>326.35000000000002</v>
      </c>
      <c r="R4725" s="11">
        <v>397.69</v>
      </c>
      <c r="S4725" s="11">
        <v>373.12</v>
      </c>
      <c r="T4725" s="11">
        <v>345.76</v>
      </c>
      <c r="U4725" s="11">
        <v>314.41000000000003</v>
      </c>
      <c r="V4725" s="11">
        <v>280.02</v>
      </c>
      <c r="W4725" s="11">
        <v>242.51</v>
      </c>
      <c r="X4725" s="11">
        <v>205.12</v>
      </c>
      <c r="Y4725" s="11">
        <v>166.35</v>
      </c>
      <c r="Z4725" s="11">
        <v>129.35</v>
      </c>
      <c r="AA4725" s="11">
        <v>102.11</v>
      </c>
      <c r="AB4725" s="11">
        <v>98.977000000000004</v>
      </c>
      <c r="AC4725" s="11">
        <v>113.92</v>
      </c>
      <c r="AD4725" s="11">
        <v>136.80000000000001</v>
      </c>
      <c r="AE4725" s="11">
        <v>162.38999999999999</v>
      </c>
      <c r="AF4725" s="11">
        <v>188.14</v>
      </c>
      <c r="AG4725" s="11">
        <v>213.18</v>
      </c>
      <c r="AH4725" s="11">
        <v>236.44</v>
      </c>
      <c r="AI4725" s="11">
        <v>258.19</v>
      </c>
    </row>
    <row r="4726" spans="1:35" x14ac:dyDescent="0.3">
      <c r="A4726" s="15">
        <v>33070.333333333336</v>
      </c>
      <c r="B4726" s="11">
        <f>SsBackT!D4726</f>
        <v>0</v>
      </c>
      <c r="C4726" s="11">
        <f>Illim!B4726</f>
        <v>550.5</v>
      </c>
      <c r="D4726" s="11">
        <f t="shared" si="295"/>
        <v>7</v>
      </c>
      <c r="E4726" s="11">
        <f t="shared" si="296"/>
        <v>8</v>
      </c>
      <c r="F4726" s="11">
        <f t="shared" si="297"/>
        <v>60</v>
      </c>
      <c r="G4726" s="11">
        <f t="shared" si="298"/>
        <v>60</v>
      </c>
      <c r="H4726" s="11" cm="1">
        <f t="array" ref="H4726">INDEX($K$10:$DI$8773,ROW(G4726)-9,MATCH(G4726,$K$10:$DI$10,0))</f>
        <v>257.94</v>
      </c>
      <c r="I4726" s="11">
        <f>IF(INDEX(Effacement!$A$3:$Y$15,MATCH(Tests!D4726,Effacement!$A$3:$A$15,0),MATCH(Tests!E4726,Effacement!$A$3:$Y$3,0))=0,H4726,C4726)</f>
        <v>257.94</v>
      </c>
      <c r="K4726" s="11">
        <v>546.36</v>
      </c>
      <c r="L4726" s="11">
        <v>548.82000000000005</v>
      </c>
      <c r="M4726" s="11">
        <v>548.24</v>
      </c>
      <c r="N4726" s="11">
        <v>545.04999999999995</v>
      </c>
      <c r="O4726" s="11">
        <v>538.96</v>
      </c>
      <c r="P4726" s="11">
        <v>529.66</v>
      </c>
      <c r="Q4726" s="11">
        <v>517.95000000000005</v>
      </c>
      <c r="R4726" s="11">
        <v>502.79</v>
      </c>
      <c r="S4726" s="11">
        <v>484</v>
      </c>
      <c r="T4726" s="11">
        <v>462.52</v>
      </c>
      <c r="U4726" s="11">
        <v>438.39</v>
      </c>
      <c r="V4726" s="11">
        <v>411.06</v>
      </c>
      <c r="W4726" s="11">
        <v>379.68</v>
      </c>
      <c r="X4726" s="11">
        <v>347</v>
      </c>
      <c r="Y4726" s="11">
        <v>310.62</v>
      </c>
      <c r="Z4726" s="11">
        <v>270.77</v>
      </c>
      <c r="AA4726" s="11">
        <v>229.28</v>
      </c>
      <c r="AB4726" s="11">
        <v>188.96</v>
      </c>
      <c r="AC4726" s="11">
        <v>157.21</v>
      </c>
      <c r="AD4726" s="11">
        <v>149.43</v>
      </c>
      <c r="AE4726" s="11">
        <v>162.06</v>
      </c>
      <c r="AF4726" s="11">
        <v>183.41</v>
      </c>
      <c r="AG4726" s="11">
        <v>208.4</v>
      </c>
      <c r="AH4726" s="11">
        <v>233.39</v>
      </c>
      <c r="AI4726" s="11">
        <v>257.94</v>
      </c>
    </row>
    <row r="4727" spans="1:35" x14ac:dyDescent="0.3">
      <c r="A4727" s="15">
        <v>33070.375</v>
      </c>
      <c r="B4727" s="11">
        <f>SsBackT!D4727</f>
        <v>0</v>
      </c>
      <c r="C4727" s="11">
        <f>Illim!B4727</f>
        <v>639.79</v>
      </c>
      <c r="D4727" s="11">
        <f t="shared" si="295"/>
        <v>7</v>
      </c>
      <c r="E4727" s="11">
        <f t="shared" si="296"/>
        <v>9</v>
      </c>
      <c r="F4727" s="11">
        <f t="shared" si="297"/>
        <v>60</v>
      </c>
      <c r="G4727" s="11">
        <f t="shared" si="298"/>
        <v>60</v>
      </c>
      <c r="H4727" s="11" cm="1">
        <f t="array" ref="H4727">INDEX($K$10:$DI$8773,ROW(G4727)-9,MATCH(G4727,$K$10:$DI$10,0))</f>
        <v>231.16</v>
      </c>
      <c r="I4727" s="11">
        <f>IF(INDEX(Effacement!$A$3:$Y$15,MATCH(Tests!D4727,Effacement!$A$3:$A$15,0),MATCH(Tests!E4727,Effacement!$A$3:$Y$3,0))=0,H4727,C4727)</f>
        <v>231.16</v>
      </c>
      <c r="K4727" s="11">
        <v>619.23</v>
      </c>
      <c r="L4727" s="11">
        <v>629.03</v>
      </c>
      <c r="M4727" s="11">
        <v>635.51</v>
      </c>
      <c r="N4727" s="11">
        <v>638.70000000000005</v>
      </c>
      <c r="O4727" s="11">
        <v>638.34</v>
      </c>
      <c r="P4727" s="11">
        <v>634.6</v>
      </c>
      <c r="Q4727" s="11">
        <v>627.36</v>
      </c>
      <c r="R4727" s="11">
        <v>616.79999999999995</v>
      </c>
      <c r="S4727" s="11">
        <v>602.89</v>
      </c>
      <c r="T4727" s="11">
        <v>584.84</v>
      </c>
      <c r="U4727" s="11">
        <v>562.21</v>
      </c>
      <c r="V4727" s="11">
        <v>536.29999999999995</v>
      </c>
      <c r="W4727" s="11">
        <v>507.06</v>
      </c>
      <c r="X4727" s="11">
        <v>478.86</v>
      </c>
      <c r="Y4727" s="11">
        <v>445.71</v>
      </c>
      <c r="Z4727" s="11">
        <v>408.03</v>
      </c>
      <c r="AA4727" s="11">
        <v>366.48</v>
      </c>
      <c r="AB4727" s="11">
        <v>321.16000000000003</v>
      </c>
      <c r="AC4727" s="11">
        <v>273.3</v>
      </c>
      <c r="AD4727" s="11">
        <v>225.63</v>
      </c>
      <c r="AE4727" s="11">
        <v>185.11</v>
      </c>
      <c r="AF4727" s="11">
        <v>168.06</v>
      </c>
      <c r="AG4727" s="11">
        <v>178</v>
      </c>
      <c r="AH4727" s="11">
        <v>201.95</v>
      </c>
      <c r="AI4727" s="11">
        <v>231.16</v>
      </c>
    </row>
    <row r="4728" spans="1:35" x14ac:dyDescent="0.3">
      <c r="A4728" s="15">
        <v>33070.416666666664</v>
      </c>
      <c r="B4728" s="11">
        <f>SsBackT!D4728</f>
        <v>0</v>
      </c>
      <c r="C4728" s="11">
        <f>Illim!B4728</f>
        <v>673.47</v>
      </c>
      <c r="D4728" s="11">
        <f t="shared" si="295"/>
        <v>7</v>
      </c>
      <c r="E4728" s="11">
        <f t="shared" si="296"/>
        <v>10</v>
      </c>
      <c r="F4728" s="11">
        <f t="shared" si="297"/>
        <v>60</v>
      </c>
      <c r="G4728" s="11">
        <f t="shared" si="298"/>
        <v>60</v>
      </c>
      <c r="H4728" s="11" cm="1">
        <f t="array" ref="H4728">INDEX($K$10:$DI$8773,ROW(G4728)-9,MATCH(G4728,$K$10:$DI$10,0))</f>
        <v>174.78</v>
      </c>
      <c r="I4728" s="11">
        <f>IF(INDEX(Effacement!$A$3:$Y$15,MATCH(Tests!D4728,Effacement!$A$3:$A$15,0),MATCH(Tests!E4728,Effacement!$A$3:$Y$3,0))=0,H4728,C4728)</f>
        <v>673.47</v>
      </c>
      <c r="K4728" s="11">
        <v>612.87</v>
      </c>
      <c r="L4728" s="11">
        <v>631.45000000000005</v>
      </c>
      <c r="M4728" s="11">
        <v>646.80999999999995</v>
      </c>
      <c r="N4728" s="11">
        <v>657.95</v>
      </c>
      <c r="O4728" s="11">
        <v>665.94</v>
      </c>
      <c r="P4728" s="11">
        <v>670.59</v>
      </c>
      <c r="Q4728" s="11">
        <v>671.63</v>
      </c>
      <c r="R4728" s="11">
        <v>668.72</v>
      </c>
      <c r="S4728" s="11">
        <v>662.29</v>
      </c>
      <c r="T4728" s="11">
        <v>652.23</v>
      </c>
      <c r="U4728" s="11">
        <v>637.94000000000005</v>
      </c>
      <c r="V4728" s="11">
        <v>619.20000000000005</v>
      </c>
      <c r="W4728" s="11">
        <v>595.88</v>
      </c>
      <c r="X4728" s="11">
        <v>573.58000000000004</v>
      </c>
      <c r="Y4728" s="11">
        <v>547.54</v>
      </c>
      <c r="Z4728" s="11">
        <v>518.37</v>
      </c>
      <c r="AA4728" s="11">
        <v>484.3</v>
      </c>
      <c r="AB4728" s="11">
        <v>445.27</v>
      </c>
      <c r="AC4728" s="11">
        <v>403.28</v>
      </c>
      <c r="AD4728" s="11">
        <v>356.35</v>
      </c>
      <c r="AE4728" s="11">
        <v>307.07</v>
      </c>
      <c r="AF4728" s="11">
        <v>256.26</v>
      </c>
      <c r="AG4728" s="11">
        <v>209.08</v>
      </c>
      <c r="AH4728" s="11">
        <v>176.07</v>
      </c>
      <c r="AI4728" s="11">
        <v>174.78</v>
      </c>
    </row>
    <row r="4729" spans="1:35" x14ac:dyDescent="0.3">
      <c r="A4729" s="15">
        <v>33070.458333333336</v>
      </c>
      <c r="B4729" s="11">
        <f>SsBackT!D4729</f>
        <v>0</v>
      </c>
      <c r="C4729" s="11">
        <f>Illim!B4729</f>
        <v>678.51</v>
      </c>
      <c r="D4729" s="11">
        <f t="shared" si="295"/>
        <v>7</v>
      </c>
      <c r="E4729" s="11">
        <f t="shared" si="296"/>
        <v>11</v>
      </c>
      <c r="F4729" s="11">
        <f t="shared" si="297"/>
        <v>60</v>
      </c>
      <c r="G4729" s="11">
        <f t="shared" si="298"/>
        <v>60</v>
      </c>
      <c r="H4729" s="11" cm="1">
        <f t="array" ref="H4729">INDEX($K$10:$DI$8773,ROW(G4729)-9,MATCH(G4729,$K$10:$DI$10,0))</f>
        <v>249.43</v>
      </c>
      <c r="I4729" s="11">
        <f>IF(INDEX(Effacement!$A$3:$Y$15,MATCH(Tests!D4729,Effacement!$A$3:$A$15,0),MATCH(Tests!E4729,Effacement!$A$3:$Y$3,0))=0,H4729,C4729)</f>
        <v>678.51</v>
      </c>
      <c r="K4729" s="11">
        <v>551.5</v>
      </c>
      <c r="L4729" s="11">
        <v>578.96</v>
      </c>
      <c r="M4729" s="11">
        <v>603.89</v>
      </c>
      <c r="N4729" s="11">
        <v>625.36</v>
      </c>
      <c r="O4729" s="11">
        <v>643.21</v>
      </c>
      <c r="P4729" s="11">
        <v>656.63</v>
      </c>
      <c r="Q4729" s="11">
        <v>667</v>
      </c>
      <c r="R4729" s="11">
        <v>673.53</v>
      </c>
      <c r="S4729" s="11">
        <v>676.66</v>
      </c>
      <c r="T4729" s="11">
        <v>675.66</v>
      </c>
      <c r="U4729" s="11">
        <v>670.9</v>
      </c>
      <c r="V4729" s="11">
        <v>661.84</v>
      </c>
      <c r="W4729" s="11">
        <v>648.71</v>
      </c>
      <c r="X4729" s="11">
        <v>637.04</v>
      </c>
      <c r="Y4729" s="11">
        <v>620.15</v>
      </c>
      <c r="Z4729" s="11">
        <v>599.17999999999995</v>
      </c>
      <c r="AA4729" s="11">
        <v>574.70000000000005</v>
      </c>
      <c r="AB4729" s="11">
        <v>546.55999999999995</v>
      </c>
      <c r="AC4729" s="11">
        <v>514.63</v>
      </c>
      <c r="AD4729" s="11">
        <v>478.69</v>
      </c>
      <c r="AE4729" s="11">
        <v>438.73</v>
      </c>
      <c r="AF4729" s="11">
        <v>395.19</v>
      </c>
      <c r="AG4729" s="11">
        <v>347.99</v>
      </c>
      <c r="AH4729" s="11">
        <v>299.08</v>
      </c>
      <c r="AI4729" s="11">
        <v>249.43</v>
      </c>
    </row>
    <row r="4730" spans="1:35" x14ac:dyDescent="0.3">
      <c r="A4730" s="15">
        <v>33070.5</v>
      </c>
      <c r="B4730" s="11">
        <f>SsBackT!D4730</f>
        <v>0</v>
      </c>
      <c r="C4730" s="11">
        <f>Illim!B4730</f>
        <v>685.57</v>
      </c>
      <c r="D4730" s="11">
        <f t="shared" si="295"/>
        <v>7</v>
      </c>
      <c r="E4730" s="11">
        <f t="shared" si="296"/>
        <v>12</v>
      </c>
      <c r="F4730" s="11">
        <f t="shared" si="297"/>
        <v>60</v>
      </c>
      <c r="G4730" s="11">
        <f t="shared" si="298"/>
        <v>60</v>
      </c>
      <c r="H4730" s="11" cm="1">
        <f t="array" ref="H4730">INDEX($K$10:$DI$8773,ROW(G4730)-9,MATCH(G4730,$K$10:$DI$10,0))</f>
        <v>388.08</v>
      </c>
      <c r="I4730" s="11">
        <f>IF(INDEX(Effacement!$A$3:$Y$15,MATCH(Tests!D4730,Effacement!$A$3:$A$15,0),MATCH(Tests!E4730,Effacement!$A$3:$Y$3,0))=0,H4730,C4730)</f>
        <v>685.57</v>
      </c>
      <c r="K4730" s="11">
        <v>459.85</v>
      </c>
      <c r="L4730" s="11">
        <v>499.14</v>
      </c>
      <c r="M4730" s="11">
        <v>534.83000000000004</v>
      </c>
      <c r="N4730" s="11">
        <v>565.98</v>
      </c>
      <c r="O4730" s="11">
        <v>593.99</v>
      </c>
      <c r="P4730" s="11">
        <v>618.96</v>
      </c>
      <c r="Q4730" s="11">
        <v>640.32000000000005</v>
      </c>
      <c r="R4730" s="11">
        <v>657.68</v>
      </c>
      <c r="S4730" s="11">
        <v>670.92</v>
      </c>
      <c r="T4730" s="11">
        <v>679.94</v>
      </c>
      <c r="U4730" s="11">
        <v>684.51</v>
      </c>
      <c r="V4730" s="11">
        <v>685.3</v>
      </c>
      <c r="W4730" s="11">
        <v>681.94</v>
      </c>
      <c r="X4730" s="11">
        <v>679.84</v>
      </c>
      <c r="Y4730" s="11">
        <v>673.21</v>
      </c>
      <c r="Z4730" s="11">
        <v>662.32</v>
      </c>
      <c r="AA4730" s="11">
        <v>647.24</v>
      </c>
      <c r="AB4730" s="11">
        <v>627.82000000000005</v>
      </c>
      <c r="AC4730" s="11">
        <v>604.38</v>
      </c>
      <c r="AD4730" s="11">
        <v>577.16</v>
      </c>
      <c r="AE4730" s="11">
        <v>547.25</v>
      </c>
      <c r="AF4730" s="11">
        <v>514.03</v>
      </c>
      <c r="AG4730" s="11">
        <v>475.7</v>
      </c>
      <c r="AH4730" s="11">
        <v>433.98</v>
      </c>
      <c r="AI4730" s="11">
        <v>388.08</v>
      </c>
    </row>
    <row r="4731" spans="1:35" x14ac:dyDescent="0.3">
      <c r="A4731" s="15">
        <v>33070.541666666664</v>
      </c>
      <c r="B4731" s="11">
        <f>SsBackT!D4731</f>
        <v>0</v>
      </c>
      <c r="C4731" s="11">
        <f>Illim!B4731</f>
        <v>678.35</v>
      </c>
      <c r="D4731" s="11">
        <f t="shared" si="295"/>
        <v>7</v>
      </c>
      <c r="E4731" s="11">
        <f t="shared" si="296"/>
        <v>13</v>
      </c>
      <c r="F4731" s="11">
        <f t="shared" si="297"/>
        <v>60</v>
      </c>
      <c r="G4731" s="11">
        <f t="shared" si="298"/>
        <v>60</v>
      </c>
      <c r="H4731" s="11" cm="1">
        <f t="array" ref="H4731">INDEX($K$10:$DI$8773,ROW(G4731)-9,MATCH(G4731,$K$10:$DI$10,0))</f>
        <v>504.7</v>
      </c>
      <c r="I4731" s="11">
        <f>IF(INDEX(Effacement!$A$3:$Y$15,MATCH(Tests!D4731,Effacement!$A$3:$A$15,0),MATCH(Tests!E4731,Effacement!$A$3:$Y$3,0))=0,H4731,C4731)</f>
        <v>678.35</v>
      </c>
      <c r="K4731" s="11">
        <v>320.7</v>
      </c>
      <c r="L4731" s="11">
        <v>369.8</v>
      </c>
      <c r="M4731" s="11">
        <v>415.87</v>
      </c>
      <c r="N4731" s="11">
        <v>458.04</v>
      </c>
      <c r="O4731" s="11">
        <v>497.53</v>
      </c>
      <c r="P4731" s="11">
        <v>531.67999999999995</v>
      </c>
      <c r="Q4731" s="11">
        <v>562.03</v>
      </c>
      <c r="R4731" s="11">
        <v>589.54999999999995</v>
      </c>
      <c r="S4731" s="11">
        <v>612.76</v>
      </c>
      <c r="T4731" s="11">
        <v>632.72</v>
      </c>
      <c r="U4731" s="11">
        <v>648.54999999999995</v>
      </c>
      <c r="V4731" s="11">
        <v>659.88</v>
      </c>
      <c r="W4731" s="11">
        <v>666.85</v>
      </c>
      <c r="X4731" s="11">
        <v>674.94</v>
      </c>
      <c r="Y4731" s="11">
        <v>678.23</v>
      </c>
      <c r="Z4731" s="11">
        <v>678.57</v>
      </c>
      <c r="AA4731" s="11">
        <v>673.96</v>
      </c>
      <c r="AB4731" s="11">
        <v>665.82</v>
      </c>
      <c r="AC4731" s="11">
        <v>653.55999999999995</v>
      </c>
      <c r="AD4731" s="11">
        <v>637.45000000000005</v>
      </c>
      <c r="AE4731" s="11">
        <v>617.21</v>
      </c>
      <c r="AF4731" s="11">
        <v>593.92999999999995</v>
      </c>
      <c r="AG4731" s="11">
        <v>567.44000000000005</v>
      </c>
      <c r="AH4731" s="11">
        <v>537.79999999999995</v>
      </c>
      <c r="AI4731" s="11">
        <v>504.7</v>
      </c>
    </row>
    <row r="4732" spans="1:35" x14ac:dyDescent="0.3">
      <c r="A4732" s="15">
        <v>33070.583333333336</v>
      </c>
      <c r="B4732" s="11">
        <f>SsBackT!D4732</f>
        <v>0</v>
      </c>
      <c r="C4732" s="11">
        <f>Illim!B4732</f>
        <v>660.69</v>
      </c>
      <c r="D4732" s="11">
        <f t="shared" si="295"/>
        <v>7</v>
      </c>
      <c r="E4732" s="11">
        <f t="shared" si="296"/>
        <v>14</v>
      </c>
      <c r="F4732" s="11">
        <f t="shared" si="297"/>
        <v>60</v>
      </c>
      <c r="G4732" s="11">
        <f t="shared" si="298"/>
        <v>60</v>
      </c>
      <c r="H4732" s="11" cm="1">
        <f t="array" ref="H4732">INDEX($K$10:$DI$8773,ROW(G4732)-9,MATCH(G4732,$K$10:$DI$10,0))</f>
        <v>571.12</v>
      </c>
      <c r="I4732" s="11">
        <f>IF(INDEX(Effacement!$A$3:$Y$15,MATCH(Tests!D4732,Effacement!$A$3:$A$15,0),MATCH(Tests!E4732,Effacement!$A$3:$Y$3,0))=0,H4732,C4732)</f>
        <v>660.69</v>
      </c>
      <c r="K4732" s="11">
        <v>194.11</v>
      </c>
      <c r="L4732" s="11">
        <v>233.84</v>
      </c>
      <c r="M4732" s="11">
        <v>281.83</v>
      </c>
      <c r="N4732" s="11">
        <v>330.06</v>
      </c>
      <c r="O4732" s="11">
        <v>377.14</v>
      </c>
      <c r="P4732" s="11">
        <v>420</v>
      </c>
      <c r="Q4732" s="11">
        <v>459.81</v>
      </c>
      <c r="R4732" s="11">
        <v>495.87</v>
      </c>
      <c r="S4732" s="11">
        <v>527.29</v>
      </c>
      <c r="T4732" s="11">
        <v>555.17999999999995</v>
      </c>
      <c r="U4732" s="11">
        <v>579.32000000000005</v>
      </c>
      <c r="V4732" s="11">
        <v>599.63</v>
      </c>
      <c r="W4732" s="11">
        <v>616.57000000000005</v>
      </c>
      <c r="X4732" s="11">
        <v>634.19000000000005</v>
      </c>
      <c r="Y4732" s="11">
        <v>646.74</v>
      </c>
      <c r="Z4732" s="11">
        <v>655.62</v>
      </c>
      <c r="AA4732" s="11">
        <v>660.41</v>
      </c>
      <c r="AB4732" s="11">
        <v>661.73</v>
      </c>
      <c r="AC4732" s="11">
        <v>659.21</v>
      </c>
      <c r="AD4732" s="11">
        <v>653.36</v>
      </c>
      <c r="AE4732" s="11">
        <v>643.80999999999995</v>
      </c>
      <c r="AF4732" s="11">
        <v>630.53</v>
      </c>
      <c r="AG4732" s="11">
        <v>614.46</v>
      </c>
      <c r="AH4732" s="11">
        <v>594.05999999999995</v>
      </c>
      <c r="AI4732" s="11">
        <v>571.12</v>
      </c>
    </row>
    <row r="4733" spans="1:35" x14ac:dyDescent="0.3">
      <c r="A4733" s="15">
        <v>33070.625</v>
      </c>
      <c r="B4733" s="11">
        <f>SsBackT!D4733</f>
        <v>0</v>
      </c>
      <c r="C4733" s="11">
        <f>Illim!B4733</f>
        <v>645.13</v>
      </c>
      <c r="D4733" s="11">
        <f t="shared" si="295"/>
        <v>7</v>
      </c>
      <c r="E4733" s="11">
        <f t="shared" si="296"/>
        <v>15</v>
      </c>
      <c r="F4733" s="11">
        <f t="shared" si="297"/>
        <v>60</v>
      </c>
      <c r="G4733" s="11">
        <f t="shared" si="298"/>
        <v>60</v>
      </c>
      <c r="H4733" s="11" cm="1">
        <f t="array" ref="H4733">INDEX($K$10:$DI$8773,ROW(G4733)-9,MATCH(G4733,$K$10:$DI$10,0))</f>
        <v>608.11</v>
      </c>
      <c r="I4733" s="11">
        <f>IF(INDEX(Effacement!$A$3:$Y$15,MATCH(Tests!D4733,Effacement!$A$3:$A$15,0),MATCH(Tests!E4733,Effacement!$A$3:$Y$3,0))=0,H4733,C4733)</f>
        <v>608.11</v>
      </c>
      <c r="K4733" s="11">
        <v>198.4</v>
      </c>
      <c r="L4733" s="11">
        <v>177.66</v>
      </c>
      <c r="M4733" s="11">
        <v>175.99</v>
      </c>
      <c r="N4733" s="11">
        <v>203.18</v>
      </c>
      <c r="O4733" s="11">
        <v>247.49</v>
      </c>
      <c r="P4733" s="11">
        <v>295.38</v>
      </c>
      <c r="Q4733" s="11">
        <v>342.92</v>
      </c>
      <c r="R4733" s="11">
        <v>387.69</v>
      </c>
      <c r="S4733" s="11">
        <v>427.76</v>
      </c>
      <c r="T4733" s="11">
        <v>464.72</v>
      </c>
      <c r="U4733" s="11">
        <v>497.34</v>
      </c>
      <c r="V4733" s="11">
        <v>525.20000000000005</v>
      </c>
      <c r="W4733" s="11">
        <v>549.64</v>
      </c>
      <c r="X4733" s="11">
        <v>575.20000000000005</v>
      </c>
      <c r="Y4733" s="11">
        <v>597.08000000000004</v>
      </c>
      <c r="Z4733" s="11">
        <v>614.16</v>
      </c>
      <c r="AA4733" s="11">
        <v>627.42999999999995</v>
      </c>
      <c r="AB4733" s="11">
        <v>637.33000000000004</v>
      </c>
      <c r="AC4733" s="11">
        <v>643.02</v>
      </c>
      <c r="AD4733" s="11">
        <v>645.80999999999995</v>
      </c>
      <c r="AE4733" s="11">
        <v>644.94000000000005</v>
      </c>
      <c r="AF4733" s="11">
        <v>640.4</v>
      </c>
      <c r="AG4733" s="11">
        <v>632.92999999999995</v>
      </c>
      <c r="AH4733" s="11">
        <v>621.91999999999996</v>
      </c>
      <c r="AI4733" s="11">
        <v>608.11</v>
      </c>
    </row>
    <row r="4734" spans="1:35" x14ac:dyDescent="0.3">
      <c r="A4734" s="15">
        <v>33070.666666666664</v>
      </c>
      <c r="B4734" s="11">
        <f>SsBackT!D4734</f>
        <v>0</v>
      </c>
      <c r="C4734" s="11">
        <f>Illim!B4734</f>
        <v>606.46</v>
      </c>
      <c r="D4734" s="11">
        <f t="shared" si="295"/>
        <v>7</v>
      </c>
      <c r="E4734" s="11">
        <f t="shared" si="296"/>
        <v>16</v>
      </c>
      <c r="F4734" s="11">
        <f t="shared" si="297"/>
        <v>60</v>
      </c>
      <c r="G4734" s="11">
        <f t="shared" si="298"/>
        <v>60</v>
      </c>
      <c r="H4734" s="11" cm="1">
        <f t="array" ref="H4734">INDEX($K$10:$DI$8773,ROW(G4734)-9,MATCH(G4734,$K$10:$DI$10,0))</f>
        <v>597.71</v>
      </c>
      <c r="I4734" s="11">
        <f>IF(INDEX(Effacement!$A$3:$Y$15,MATCH(Tests!D4734,Effacement!$A$3:$A$15,0),MATCH(Tests!E4734,Effacement!$A$3:$Y$3,0))=0,H4734,C4734)</f>
        <v>597.71</v>
      </c>
      <c r="K4734" s="11">
        <v>242.63</v>
      </c>
      <c r="L4734" s="11">
        <v>212.9</v>
      </c>
      <c r="M4734" s="11">
        <v>184.24</v>
      </c>
      <c r="N4734" s="11">
        <v>160.13999999999999</v>
      </c>
      <c r="O4734" s="11">
        <v>148.51</v>
      </c>
      <c r="P4734" s="11">
        <v>163.72999999999999</v>
      </c>
      <c r="Q4734" s="11">
        <v>202.25</v>
      </c>
      <c r="R4734" s="11">
        <v>248.02</v>
      </c>
      <c r="S4734" s="11">
        <v>294.11</v>
      </c>
      <c r="T4734" s="11">
        <v>338.2</v>
      </c>
      <c r="U4734" s="11">
        <v>378.19</v>
      </c>
      <c r="V4734" s="11">
        <v>414.46</v>
      </c>
      <c r="W4734" s="11">
        <v>446.82</v>
      </c>
      <c r="X4734" s="11">
        <v>477.66</v>
      </c>
      <c r="Y4734" s="11">
        <v>505.7</v>
      </c>
      <c r="Z4734" s="11">
        <v>530.75</v>
      </c>
      <c r="AA4734" s="11">
        <v>552.35</v>
      </c>
      <c r="AB4734" s="11">
        <v>569.61</v>
      </c>
      <c r="AC4734" s="11">
        <v>583.75</v>
      </c>
      <c r="AD4734" s="11">
        <v>594.34</v>
      </c>
      <c r="AE4734" s="11">
        <v>601.42999999999995</v>
      </c>
      <c r="AF4734" s="11">
        <v>605.29999999999995</v>
      </c>
      <c r="AG4734" s="11">
        <v>606.19000000000005</v>
      </c>
      <c r="AH4734" s="11">
        <v>603.45000000000005</v>
      </c>
      <c r="AI4734" s="11">
        <v>597.71</v>
      </c>
    </row>
    <row r="4735" spans="1:35" x14ac:dyDescent="0.3">
      <c r="A4735" s="15">
        <v>33070.708333333336</v>
      </c>
      <c r="B4735" s="11">
        <f>SsBackT!D4735</f>
        <v>0</v>
      </c>
      <c r="C4735" s="11">
        <f>Illim!B4735</f>
        <v>467.78</v>
      </c>
      <c r="D4735" s="11">
        <f t="shared" si="295"/>
        <v>7</v>
      </c>
      <c r="E4735" s="11">
        <f t="shared" si="296"/>
        <v>17</v>
      </c>
      <c r="F4735" s="11">
        <f t="shared" si="297"/>
        <v>60</v>
      </c>
      <c r="G4735" s="11">
        <f t="shared" si="298"/>
        <v>60</v>
      </c>
      <c r="H4735" s="11" cm="1">
        <f t="array" ref="H4735">INDEX($K$10:$DI$8773,ROW(G4735)-9,MATCH(G4735,$K$10:$DI$10,0))</f>
        <v>329.78</v>
      </c>
      <c r="I4735" s="11">
        <f>IF(INDEX(Effacement!$A$3:$Y$15,MATCH(Tests!D4735,Effacement!$A$3:$A$15,0),MATCH(Tests!E4735,Effacement!$A$3:$Y$3,0))=0,H4735,C4735)</f>
        <v>329.78</v>
      </c>
      <c r="K4735" s="11">
        <v>243.06</v>
      </c>
      <c r="L4735" s="11">
        <v>222.15</v>
      </c>
      <c r="M4735" s="11">
        <v>200.15</v>
      </c>
      <c r="N4735" s="11">
        <v>177.02</v>
      </c>
      <c r="O4735" s="11">
        <v>154.69999999999999</v>
      </c>
      <c r="P4735" s="11">
        <v>135.16999999999999</v>
      </c>
      <c r="Q4735" s="11">
        <v>124.2</v>
      </c>
      <c r="R4735" s="11">
        <v>131.56</v>
      </c>
      <c r="S4735" s="11">
        <v>160.28</v>
      </c>
      <c r="T4735" s="11">
        <v>196.41</v>
      </c>
      <c r="U4735" s="11">
        <v>233.38</v>
      </c>
      <c r="V4735" s="11">
        <v>268.68</v>
      </c>
      <c r="W4735" s="11">
        <v>300.95999999999998</v>
      </c>
      <c r="X4735" s="11">
        <v>332.33</v>
      </c>
      <c r="Y4735" s="11">
        <v>360.28</v>
      </c>
      <c r="Z4735" s="11">
        <v>384.67</v>
      </c>
      <c r="AA4735" s="11">
        <v>406.26</v>
      </c>
      <c r="AB4735" s="11">
        <v>425.52</v>
      </c>
      <c r="AC4735" s="11">
        <v>442.47</v>
      </c>
      <c r="AD4735" s="11">
        <v>456.4</v>
      </c>
      <c r="AE4735" s="11">
        <v>467.34</v>
      </c>
      <c r="AF4735" s="11">
        <v>415.62</v>
      </c>
      <c r="AG4735" s="11">
        <v>373.35</v>
      </c>
      <c r="AH4735" s="11">
        <v>344.5</v>
      </c>
      <c r="AI4735" s="11">
        <v>329.78</v>
      </c>
    </row>
    <row r="4736" spans="1:35" x14ac:dyDescent="0.3">
      <c r="A4736" s="15">
        <v>33070.75</v>
      </c>
      <c r="B4736" s="11">
        <f>SsBackT!D4736</f>
        <v>0</v>
      </c>
      <c r="C4736" s="11">
        <f>Illim!B4736</f>
        <v>260.98</v>
      </c>
      <c r="D4736" s="11">
        <f t="shared" si="295"/>
        <v>7</v>
      </c>
      <c r="E4736" s="11">
        <f t="shared" si="296"/>
        <v>18</v>
      </c>
      <c r="F4736" s="11">
        <f t="shared" si="297"/>
        <v>60</v>
      </c>
      <c r="G4736" s="11">
        <f t="shared" si="298"/>
        <v>60</v>
      </c>
      <c r="H4736" s="11" cm="1">
        <f t="array" ref="H4736">INDEX($K$10:$DI$8773,ROW(G4736)-9,MATCH(G4736,$K$10:$DI$10,0))</f>
        <v>113.36</v>
      </c>
      <c r="I4736" s="11">
        <f>IF(INDEX(Effacement!$A$3:$Y$15,MATCH(Tests!D4736,Effacement!$A$3:$A$15,0),MATCH(Tests!E4736,Effacement!$A$3:$Y$3,0))=0,H4736,C4736)</f>
        <v>113.36</v>
      </c>
      <c r="K4736" s="11">
        <v>195.23</v>
      </c>
      <c r="L4736" s="11">
        <v>192.55</v>
      </c>
      <c r="M4736" s="11">
        <v>177.37</v>
      </c>
      <c r="N4736" s="11">
        <v>161.24</v>
      </c>
      <c r="O4736" s="11">
        <v>143.88</v>
      </c>
      <c r="P4736" s="11">
        <v>126.05</v>
      </c>
      <c r="Q4736" s="11">
        <v>108.5</v>
      </c>
      <c r="R4736" s="11">
        <v>93.137</v>
      </c>
      <c r="S4736" s="11">
        <v>83.847999999999999</v>
      </c>
      <c r="T4736" s="11">
        <v>88.028000000000006</v>
      </c>
      <c r="U4736" s="11">
        <v>108.58</v>
      </c>
      <c r="V4736" s="11">
        <v>135.30000000000001</v>
      </c>
      <c r="W4736" s="11">
        <v>163.19</v>
      </c>
      <c r="X4736" s="11">
        <v>191.28</v>
      </c>
      <c r="Y4736" s="11">
        <v>217.47</v>
      </c>
      <c r="Z4736" s="11">
        <v>241.51</v>
      </c>
      <c r="AA4736" s="11">
        <v>249.54</v>
      </c>
      <c r="AB4736" s="11">
        <v>154.26</v>
      </c>
      <c r="AC4736" s="11">
        <v>122.33</v>
      </c>
      <c r="AD4736" s="11">
        <v>121.44</v>
      </c>
      <c r="AE4736" s="11">
        <v>120.31</v>
      </c>
      <c r="AF4736" s="11">
        <v>118.91</v>
      </c>
      <c r="AG4736" s="11">
        <v>117.23</v>
      </c>
      <c r="AH4736" s="11">
        <v>115.35</v>
      </c>
      <c r="AI4736" s="11">
        <v>113.36</v>
      </c>
    </row>
    <row r="4737" spans="1:35" x14ac:dyDescent="0.3">
      <c r="A4737" s="15">
        <v>33070.791666666664</v>
      </c>
      <c r="B4737" s="11">
        <f>SsBackT!D4737</f>
        <v>0</v>
      </c>
      <c r="C4737" s="11">
        <f>Illim!B4737</f>
        <v>76.159000000000006</v>
      </c>
      <c r="D4737" s="11">
        <f t="shared" si="295"/>
        <v>7</v>
      </c>
      <c r="E4737" s="11">
        <f t="shared" si="296"/>
        <v>19</v>
      </c>
      <c r="F4737" s="11">
        <f t="shared" si="297"/>
        <v>60</v>
      </c>
      <c r="G4737" s="11">
        <f t="shared" si="298"/>
        <v>60</v>
      </c>
      <c r="H4737" s="11" cm="1">
        <f t="array" ref="H4737">INDEX($K$10:$DI$8773,ROW(G4737)-9,MATCH(G4737,$K$10:$DI$10,0))</f>
        <v>49.978000000000002</v>
      </c>
      <c r="I4737" s="11">
        <f>IF(INDEX(Effacement!$A$3:$Y$15,MATCH(Tests!D4737,Effacement!$A$3:$A$15,0),MATCH(Tests!E4737,Effacement!$A$3:$Y$3,0))=0,H4737,C4737)</f>
        <v>76.159000000000006</v>
      </c>
      <c r="K4737" s="11">
        <v>70.349999999999994</v>
      </c>
      <c r="L4737" s="11">
        <v>70.22</v>
      </c>
      <c r="M4737" s="11">
        <v>69.992999999999995</v>
      </c>
      <c r="N4737" s="11">
        <v>69.36</v>
      </c>
      <c r="O4737" s="11">
        <v>68.353999999999999</v>
      </c>
      <c r="P4737" s="11">
        <v>66.855000000000004</v>
      </c>
      <c r="Q4737" s="11">
        <v>64.497</v>
      </c>
      <c r="R4737" s="11">
        <v>60.975999999999999</v>
      </c>
      <c r="S4737" s="11">
        <v>49.908000000000001</v>
      </c>
      <c r="T4737" s="11">
        <v>38.453000000000003</v>
      </c>
      <c r="U4737" s="11">
        <v>31.28</v>
      </c>
      <c r="V4737" s="11">
        <v>33.058999999999997</v>
      </c>
      <c r="W4737" s="11">
        <v>46.100999999999999</v>
      </c>
      <c r="X4737" s="11">
        <v>64.91</v>
      </c>
      <c r="Y4737" s="11">
        <v>50.244999999999997</v>
      </c>
      <c r="Z4737" s="11">
        <v>47.085999999999999</v>
      </c>
      <c r="AA4737" s="11">
        <v>48.561999999999998</v>
      </c>
      <c r="AB4737" s="11">
        <v>49.517000000000003</v>
      </c>
      <c r="AC4737" s="11">
        <v>50.183999999999997</v>
      </c>
      <c r="AD4737" s="11">
        <v>50.542000000000002</v>
      </c>
      <c r="AE4737" s="11">
        <v>50.664999999999999</v>
      </c>
      <c r="AF4737" s="11">
        <v>50.639000000000003</v>
      </c>
      <c r="AG4737" s="11">
        <v>50.527000000000001</v>
      </c>
      <c r="AH4737" s="11">
        <v>50.292999999999999</v>
      </c>
      <c r="AI4737" s="11">
        <v>49.978000000000002</v>
      </c>
    </row>
    <row r="4738" spans="1:35" x14ac:dyDescent="0.3">
      <c r="A4738" s="15">
        <v>33070.833333333336</v>
      </c>
      <c r="B4738" s="11">
        <f>SsBackT!D4738</f>
        <v>0</v>
      </c>
      <c r="C4738" s="11">
        <f>Illim!B4738</f>
        <v>-1.32E-2</v>
      </c>
      <c r="D4738" s="11">
        <f t="shared" si="295"/>
        <v>7</v>
      </c>
      <c r="E4738" s="11">
        <f t="shared" si="296"/>
        <v>20</v>
      </c>
      <c r="F4738" s="11">
        <f t="shared" si="297"/>
        <v>60</v>
      </c>
      <c r="G4738" s="11">
        <f t="shared" si="298"/>
        <v>60</v>
      </c>
      <c r="H4738" s="11" cm="1">
        <f t="array" ref="H4738">INDEX($K$10:$DI$8773,ROW(G4738)-9,MATCH(G4738,$K$10:$DI$10,0))</f>
        <v>-1.32E-2</v>
      </c>
      <c r="I4738" s="11">
        <f>IF(INDEX(Effacement!$A$3:$Y$15,MATCH(Tests!D4738,Effacement!$A$3:$A$15,0),MATCH(Tests!E4738,Effacement!$A$3:$Y$3,0))=0,H4738,C4738)</f>
        <v>-1.32E-2</v>
      </c>
      <c r="K4738" s="11">
        <v>-1.32E-2</v>
      </c>
      <c r="L4738" s="11">
        <v>-1.32E-2</v>
      </c>
      <c r="M4738" s="11">
        <v>-1.32E-2</v>
      </c>
      <c r="N4738" s="11">
        <v>-1.32E-2</v>
      </c>
      <c r="O4738" s="11">
        <v>-1.32E-2</v>
      </c>
      <c r="P4738" s="11">
        <v>-1.32E-2</v>
      </c>
      <c r="Q4738" s="11">
        <v>-1.32E-2</v>
      </c>
      <c r="R4738" s="11">
        <v>-1.32E-2</v>
      </c>
      <c r="S4738" s="11">
        <v>-1.32E-2</v>
      </c>
      <c r="T4738" s="11">
        <v>-1.32E-2</v>
      </c>
      <c r="U4738" s="11">
        <v>-1.32E-2</v>
      </c>
      <c r="V4738" s="11">
        <v>-1.32E-2</v>
      </c>
      <c r="W4738" s="11">
        <v>-1.32E-2</v>
      </c>
      <c r="X4738" s="11">
        <v>-1.32E-2</v>
      </c>
      <c r="Y4738" s="11">
        <v>-1.32E-2</v>
      </c>
      <c r="Z4738" s="11">
        <v>-1.32E-2</v>
      </c>
      <c r="AA4738" s="11">
        <v>-1.32E-2</v>
      </c>
      <c r="AB4738" s="11">
        <v>-1.32E-2</v>
      </c>
      <c r="AC4738" s="11">
        <v>-1.32E-2</v>
      </c>
      <c r="AD4738" s="11">
        <v>-1.32E-2</v>
      </c>
      <c r="AE4738" s="11">
        <v>-1.32E-2</v>
      </c>
      <c r="AF4738" s="11">
        <v>-1.32E-2</v>
      </c>
      <c r="AG4738" s="11">
        <v>-1.32E-2</v>
      </c>
      <c r="AH4738" s="11">
        <v>-1.32E-2</v>
      </c>
      <c r="AI4738" s="11">
        <v>-1.32E-2</v>
      </c>
    </row>
    <row r="4739" spans="1:35" x14ac:dyDescent="0.3">
      <c r="A4739" s="15">
        <v>33070.875</v>
      </c>
      <c r="B4739" s="11">
        <f>SsBackT!D4739</f>
        <v>0</v>
      </c>
      <c r="C4739" s="11">
        <f>Illim!B4739</f>
        <v>-1.32E-2</v>
      </c>
      <c r="D4739" s="11">
        <f t="shared" si="295"/>
        <v>7</v>
      </c>
      <c r="E4739" s="11">
        <f t="shared" si="296"/>
        <v>21</v>
      </c>
      <c r="F4739" s="11">
        <f t="shared" si="297"/>
        <v>60</v>
      </c>
      <c r="G4739" s="11">
        <f t="shared" si="298"/>
        <v>60</v>
      </c>
      <c r="H4739" s="11" cm="1">
        <f t="array" ref="H4739">INDEX($K$10:$DI$8773,ROW(G4739)-9,MATCH(G4739,$K$10:$DI$10,0))</f>
        <v>-1.32E-2</v>
      </c>
      <c r="I4739" s="11">
        <f>IF(INDEX(Effacement!$A$3:$Y$15,MATCH(Tests!D4739,Effacement!$A$3:$A$15,0),MATCH(Tests!E4739,Effacement!$A$3:$Y$3,0))=0,H4739,C4739)</f>
        <v>-1.32E-2</v>
      </c>
      <c r="K4739" s="11">
        <v>-1.32E-2</v>
      </c>
      <c r="L4739" s="11">
        <v>-1.32E-2</v>
      </c>
      <c r="M4739" s="11">
        <v>-1.32E-2</v>
      </c>
      <c r="N4739" s="11">
        <v>-1.32E-2</v>
      </c>
      <c r="O4739" s="11">
        <v>-1.32E-2</v>
      </c>
      <c r="P4739" s="11">
        <v>-1.32E-2</v>
      </c>
      <c r="Q4739" s="11">
        <v>-1.32E-2</v>
      </c>
      <c r="R4739" s="11">
        <v>-1.32E-2</v>
      </c>
      <c r="S4739" s="11">
        <v>-1.32E-2</v>
      </c>
      <c r="T4739" s="11">
        <v>-1.32E-2</v>
      </c>
      <c r="U4739" s="11">
        <v>-1.32E-2</v>
      </c>
      <c r="V4739" s="11">
        <v>-1.32E-2</v>
      </c>
      <c r="W4739" s="11">
        <v>-1.32E-2</v>
      </c>
      <c r="X4739" s="11">
        <v>-1.32E-2</v>
      </c>
      <c r="Y4739" s="11">
        <v>-1.32E-2</v>
      </c>
      <c r="Z4739" s="11">
        <v>-1.32E-2</v>
      </c>
      <c r="AA4739" s="11">
        <v>-1.32E-2</v>
      </c>
      <c r="AB4739" s="11">
        <v>-1.32E-2</v>
      </c>
      <c r="AC4739" s="11">
        <v>-1.32E-2</v>
      </c>
      <c r="AD4739" s="11">
        <v>-1.32E-2</v>
      </c>
      <c r="AE4739" s="11">
        <v>-1.32E-2</v>
      </c>
      <c r="AF4739" s="11">
        <v>-1.32E-2</v>
      </c>
      <c r="AG4739" s="11">
        <v>-1.32E-2</v>
      </c>
      <c r="AH4739" s="11">
        <v>-1.32E-2</v>
      </c>
      <c r="AI4739" s="11">
        <v>-1.32E-2</v>
      </c>
    </row>
    <row r="4740" spans="1:35" x14ac:dyDescent="0.3">
      <c r="A4740" s="15">
        <v>33070.916666666664</v>
      </c>
      <c r="B4740" s="11">
        <f>SsBackT!D4740</f>
        <v>0</v>
      </c>
      <c r="C4740" s="11">
        <f>Illim!B4740</f>
        <v>-1.32E-2</v>
      </c>
      <c r="D4740" s="11">
        <f t="shared" si="295"/>
        <v>7</v>
      </c>
      <c r="E4740" s="11">
        <f t="shared" si="296"/>
        <v>22</v>
      </c>
      <c r="F4740" s="11">
        <f t="shared" si="297"/>
        <v>60</v>
      </c>
      <c r="G4740" s="11">
        <f t="shared" si="298"/>
        <v>60</v>
      </c>
      <c r="H4740" s="11" cm="1">
        <f t="array" ref="H4740">INDEX($K$10:$DI$8773,ROW(G4740)-9,MATCH(G4740,$K$10:$DI$10,0))</f>
        <v>-1.32E-2</v>
      </c>
      <c r="I4740" s="11">
        <f>IF(INDEX(Effacement!$A$3:$Y$15,MATCH(Tests!D4740,Effacement!$A$3:$A$15,0),MATCH(Tests!E4740,Effacement!$A$3:$Y$3,0))=0,H4740,C4740)</f>
        <v>-1.32E-2</v>
      </c>
      <c r="K4740" s="11">
        <v>-1.32E-2</v>
      </c>
      <c r="L4740" s="11">
        <v>-1.32E-2</v>
      </c>
      <c r="M4740" s="11">
        <v>-1.32E-2</v>
      </c>
      <c r="N4740" s="11">
        <v>-1.32E-2</v>
      </c>
      <c r="O4740" s="11">
        <v>-1.32E-2</v>
      </c>
      <c r="P4740" s="11">
        <v>-1.32E-2</v>
      </c>
      <c r="Q4740" s="11">
        <v>-1.32E-2</v>
      </c>
      <c r="R4740" s="11">
        <v>-1.32E-2</v>
      </c>
      <c r="S4740" s="11">
        <v>-1.32E-2</v>
      </c>
      <c r="T4740" s="11">
        <v>-1.32E-2</v>
      </c>
      <c r="U4740" s="11">
        <v>-1.32E-2</v>
      </c>
      <c r="V4740" s="11">
        <v>-1.32E-2</v>
      </c>
      <c r="W4740" s="11">
        <v>-1.32E-2</v>
      </c>
      <c r="X4740" s="11">
        <v>-1.32E-2</v>
      </c>
      <c r="Y4740" s="11">
        <v>-1.32E-2</v>
      </c>
      <c r="Z4740" s="11">
        <v>-1.32E-2</v>
      </c>
      <c r="AA4740" s="11">
        <v>-1.32E-2</v>
      </c>
      <c r="AB4740" s="11">
        <v>-1.32E-2</v>
      </c>
      <c r="AC4740" s="11">
        <v>-1.32E-2</v>
      </c>
      <c r="AD4740" s="11">
        <v>-1.32E-2</v>
      </c>
      <c r="AE4740" s="11">
        <v>-1.32E-2</v>
      </c>
      <c r="AF4740" s="11">
        <v>-1.32E-2</v>
      </c>
      <c r="AG4740" s="11">
        <v>-1.32E-2</v>
      </c>
      <c r="AH4740" s="11">
        <v>-1.32E-2</v>
      </c>
      <c r="AI4740" s="11">
        <v>-1.32E-2</v>
      </c>
    </row>
    <row r="4741" spans="1:35" x14ac:dyDescent="0.3">
      <c r="A4741" s="15">
        <v>33070.958333333336</v>
      </c>
      <c r="B4741" s="11">
        <f>SsBackT!D4741</f>
        <v>0</v>
      </c>
      <c r="C4741" s="11">
        <f>Illim!B4741</f>
        <v>-1.32E-2</v>
      </c>
      <c r="D4741" s="11">
        <f t="shared" si="295"/>
        <v>7</v>
      </c>
      <c r="E4741" s="11">
        <f t="shared" si="296"/>
        <v>23</v>
      </c>
      <c r="F4741" s="11">
        <f t="shared" si="297"/>
        <v>60</v>
      </c>
      <c r="G4741" s="11">
        <f t="shared" si="298"/>
        <v>60</v>
      </c>
      <c r="H4741" s="11" cm="1">
        <f t="array" ref="H4741">INDEX($K$10:$DI$8773,ROW(G4741)-9,MATCH(G4741,$K$10:$DI$10,0))</f>
        <v>-1.32E-2</v>
      </c>
      <c r="I4741" s="11">
        <f>IF(INDEX(Effacement!$A$3:$Y$15,MATCH(Tests!D4741,Effacement!$A$3:$A$15,0),MATCH(Tests!E4741,Effacement!$A$3:$Y$3,0))=0,H4741,C4741)</f>
        <v>-1.32E-2</v>
      </c>
      <c r="K4741" s="11">
        <v>-1.32E-2</v>
      </c>
      <c r="L4741" s="11">
        <v>-1.32E-2</v>
      </c>
      <c r="M4741" s="11">
        <v>-1.32E-2</v>
      </c>
      <c r="N4741" s="11">
        <v>-1.32E-2</v>
      </c>
      <c r="O4741" s="11">
        <v>-1.32E-2</v>
      </c>
      <c r="P4741" s="11">
        <v>-1.32E-2</v>
      </c>
      <c r="Q4741" s="11">
        <v>-1.32E-2</v>
      </c>
      <c r="R4741" s="11">
        <v>-1.32E-2</v>
      </c>
      <c r="S4741" s="11">
        <v>-1.32E-2</v>
      </c>
      <c r="T4741" s="11">
        <v>-1.32E-2</v>
      </c>
      <c r="U4741" s="11">
        <v>-1.32E-2</v>
      </c>
      <c r="V4741" s="11">
        <v>-1.32E-2</v>
      </c>
      <c r="W4741" s="11">
        <v>-1.32E-2</v>
      </c>
      <c r="X4741" s="11">
        <v>-1.32E-2</v>
      </c>
      <c r="Y4741" s="11">
        <v>-1.32E-2</v>
      </c>
      <c r="Z4741" s="11">
        <v>-1.32E-2</v>
      </c>
      <c r="AA4741" s="11">
        <v>-1.32E-2</v>
      </c>
      <c r="AB4741" s="11">
        <v>-1.32E-2</v>
      </c>
      <c r="AC4741" s="11">
        <v>-1.32E-2</v>
      </c>
      <c r="AD4741" s="11">
        <v>-1.32E-2</v>
      </c>
      <c r="AE4741" s="11">
        <v>-1.32E-2</v>
      </c>
      <c r="AF4741" s="11">
        <v>-1.32E-2</v>
      </c>
      <c r="AG4741" s="11">
        <v>-1.32E-2</v>
      </c>
      <c r="AH4741" s="11">
        <v>-1.32E-2</v>
      </c>
      <c r="AI4741" s="11">
        <v>-1.32E-2</v>
      </c>
    </row>
    <row r="4742" spans="1:35" x14ac:dyDescent="0.3">
      <c r="A4742" s="15">
        <v>33071</v>
      </c>
      <c r="B4742" s="11">
        <f>SsBackT!D4742</f>
        <v>0</v>
      </c>
      <c r="C4742" s="11">
        <f>Illim!B4742</f>
        <v>-1.32E-2</v>
      </c>
      <c r="D4742" s="11">
        <f t="shared" si="295"/>
        <v>7</v>
      </c>
      <c r="E4742" s="11">
        <f t="shared" si="296"/>
        <v>0</v>
      </c>
      <c r="F4742" s="11">
        <f t="shared" si="297"/>
        <v>60</v>
      </c>
      <c r="G4742" s="11">
        <f t="shared" si="298"/>
        <v>60</v>
      </c>
      <c r="H4742" s="11" cm="1">
        <f t="array" ref="H4742">INDEX($K$10:$DI$8773,ROW(G4742)-9,MATCH(G4742,$K$10:$DI$10,0))</f>
        <v>-1.32E-2</v>
      </c>
      <c r="I4742" s="11">
        <f>IF(INDEX(Effacement!$A$3:$Y$15,MATCH(Tests!D4742,Effacement!$A$3:$A$15,0),MATCH(Tests!E4742,Effacement!$A$3:$Y$3,0))=0,H4742,C4742)</f>
        <v>-1.32E-2</v>
      </c>
      <c r="K4742" s="11">
        <v>-1.32E-2</v>
      </c>
      <c r="L4742" s="11">
        <v>-1.32E-2</v>
      </c>
      <c r="M4742" s="11">
        <v>-1.32E-2</v>
      </c>
      <c r="N4742" s="11">
        <v>-1.32E-2</v>
      </c>
      <c r="O4742" s="11">
        <v>-1.32E-2</v>
      </c>
      <c r="P4742" s="11">
        <v>-1.32E-2</v>
      </c>
      <c r="Q4742" s="11">
        <v>-1.32E-2</v>
      </c>
      <c r="R4742" s="11">
        <v>-1.32E-2</v>
      </c>
      <c r="S4742" s="11">
        <v>-1.32E-2</v>
      </c>
      <c r="T4742" s="11">
        <v>-1.32E-2</v>
      </c>
      <c r="U4742" s="11">
        <v>-1.32E-2</v>
      </c>
      <c r="V4742" s="11">
        <v>-1.32E-2</v>
      </c>
      <c r="W4742" s="11">
        <v>-1.32E-2</v>
      </c>
      <c r="X4742" s="11">
        <v>-1.32E-2</v>
      </c>
      <c r="Y4742" s="11">
        <v>-1.32E-2</v>
      </c>
      <c r="Z4742" s="11">
        <v>-1.32E-2</v>
      </c>
      <c r="AA4742" s="11">
        <v>-1.32E-2</v>
      </c>
      <c r="AB4742" s="11">
        <v>-1.32E-2</v>
      </c>
      <c r="AC4742" s="11">
        <v>-1.32E-2</v>
      </c>
      <c r="AD4742" s="11">
        <v>-1.32E-2</v>
      </c>
      <c r="AE4742" s="11">
        <v>-1.32E-2</v>
      </c>
      <c r="AF4742" s="11">
        <v>-1.32E-2</v>
      </c>
      <c r="AG4742" s="11">
        <v>-1.32E-2</v>
      </c>
      <c r="AH4742" s="11">
        <v>-1.32E-2</v>
      </c>
      <c r="AI4742" s="11">
        <v>-1.32E-2</v>
      </c>
    </row>
    <row r="4743" spans="1:35" x14ac:dyDescent="0.3">
      <c r="A4743" s="15">
        <v>33071.041666666664</v>
      </c>
      <c r="B4743" s="11">
        <f>SsBackT!D4743</f>
        <v>0</v>
      </c>
      <c r="C4743" s="11">
        <f>Illim!B4743</f>
        <v>-1.32E-2</v>
      </c>
      <c r="D4743" s="11">
        <f t="shared" si="295"/>
        <v>7</v>
      </c>
      <c r="E4743" s="11">
        <f t="shared" si="296"/>
        <v>1</v>
      </c>
      <c r="F4743" s="11">
        <f t="shared" si="297"/>
        <v>60</v>
      </c>
      <c r="G4743" s="11">
        <f t="shared" si="298"/>
        <v>60</v>
      </c>
      <c r="H4743" s="11" cm="1">
        <f t="array" ref="H4743">INDEX($K$10:$DI$8773,ROW(G4743)-9,MATCH(G4743,$K$10:$DI$10,0))</f>
        <v>-1.32E-2</v>
      </c>
      <c r="I4743" s="11">
        <f>IF(INDEX(Effacement!$A$3:$Y$15,MATCH(Tests!D4743,Effacement!$A$3:$A$15,0),MATCH(Tests!E4743,Effacement!$A$3:$Y$3,0))=0,H4743,C4743)</f>
        <v>-1.32E-2</v>
      </c>
      <c r="K4743" s="11">
        <v>-1.32E-2</v>
      </c>
      <c r="L4743" s="11">
        <v>-1.32E-2</v>
      </c>
      <c r="M4743" s="11">
        <v>-1.32E-2</v>
      </c>
      <c r="N4743" s="11">
        <v>-1.32E-2</v>
      </c>
      <c r="O4743" s="11">
        <v>-1.32E-2</v>
      </c>
      <c r="P4743" s="11">
        <v>-1.32E-2</v>
      </c>
      <c r="Q4743" s="11">
        <v>-1.32E-2</v>
      </c>
      <c r="R4743" s="11">
        <v>-1.32E-2</v>
      </c>
      <c r="S4743" s="11">
        <v>-1.32E-2</v>
      </c>
      <c r="T4743" s="11">
        <v>-1.32E-2</v>
      </c>
      <c r="U4743" s="11">
        <v>-1.32E-2</v>
      </c>
      <c r="V4743" s="11">
        <v>-1.32E-2</v>
      </c>
      <c r="W4743" s="11">
        <v>-1.32E-2</v>
      </c>
      <c r="X4743" s="11">
        <v>-1.32E-2</v>
      </c>
      <c r="Y4743" s="11">
        <v>-1.32E-2</v>
      </c>
      <c r="Z4743" s="11">
        <v>-1.32E-2</v>
      </c>
      <c r="AA4743" s="11">
        <v>-1.32E-2</v>
      </c>
      <c r="AB4743" s="11">
        <v>-1.32E-2</v>
      </c>
      <c r="AC4743" s="11">
        <v>-1.32E-2</v>
      </c>
      <c r="AD4743" s="11">
        <v>-1.32E-2</v>
      </c>
      <c r="AE4743" s="11">
        <v>-1.32E-2</v>
      </c>
      <c r="AF4743" s="11">
        <v>-1.32E-2</v>
      </c>
      <c r="AG4743" s="11">
        <v>-1.32E-2</v>
      </c>
      <c r="AH4743" s="11">
        <v>-1.32E-2</v>
      </c>
      <c r="AI4743" s="11">
        <v>-1.32E-2</v>
      </c>
    </row>
    <row r="4744" spans="1:35" x14ac:dyDescent="0.3">
      <c r="A4744" s="15">
        <v>33071.083333333336</v>
      </c>
      <c r="B4744" s="11">
        <f>SsBackT!D4744</f>
        <v>0</v>
      </c>
      <c r="C4744" s="11">
        <f>Illim!B4744</f>
        <v>-1.32E-2</v>
      </c>
      <c r="D4744" s="11">
        <f t="shared" si="295"/>
        <v>7</v>
      </c>
      <c r="E4744" s="11">
        <f t="shared" si="296"/>
        <v>2</v>
      </c>
      <c r="F4744" s="11">
        <f t="shared" si="297"/>
        <v>60</v>
      </c>
      <c r="G4744" s="11">
        <f t="shared" si="298"/>
        <v>60</v>
      </c>
      <c r="H4744" s="11" cm="1">
        <f t="array" ref="H4744">INDEX($K$10:$DI$8773,ROW(G4744)-9,MATCH(G4744,$K$10:$DI$10,0))</f>
        <v>-1.32E-2</v>
      </c>
      <c r="I4744" s="11">
        <f>IF(INDEX(Effacement!$A$3:$Y$15,MATCH(Tests!D4744,Effacement!$A$3:$A$15,0),MATCH(Tests!E4744,Effacement!$A$3:$Y$3,0))=0,H4744,C4744)</f>
        <v>-1.32E-2</v>
      </c>
      <c r="K4744" s="11">
        <v>-1.32E-2</v>
      </c>
      <c r="L4744" s="11">
        <v>-1.32E-2</v>
      </c>
      <c r="M4744" s="11">
        <v>-1.32E-2</v>
      </c>
      <c r="N4744" s="11">
        <v>-1.32E-2</v>
      </c>
      <c r="O4744" s="11">
        <v>-1.32E-2</v>
      </c>
      <c r="P4744" s="11">
        <v>-1.32E-2</v>
      </c>
      <c r="Q4744" s="11">
        <v>-1.32E-2</v>
      </c>
      <c r="R4744" s="11">
        <v>-1.32E-2</v>
      </c>
      <c r="S4744" s="11">
        <v>-1.32E-2</v>
      </c>
      <c r="T4744" s="11">
        <v>-1.32E-2</v>
      </c>
      <c r="U4744" s="11">
        <v>-1.32E-2</v>
      </c>
      <c r="V4744" s="11">
        <v>-1.32E-2</v>
      </c>
      <c r="W4744" s="11">
        <v>-1.32E-2</v>
      </c>
      <c r="X4744" s="11">
        <v>-1.32E-2</v>
      </c>
      <c r="Y4744" s="11">
        <v>-1.32E-2</v>
      </c>
      <c r="Z4744" s="11">
        <v>-1.32E-2</v>
      </c>
      <c r="AA4744" s="11">
        <v>-1.32E-2</v>
      </c>
      <c r="AB4744" s="11">
        <v>-1.32E-2</v>
      </c>
      <c r="AC4744" s="11">
        <v>-1.32E-2</v>
      </c>
      <c r="AD4744" s="11">
        <v>-1.32E-2</v>
      </c>
      <c r="AE4744" s="11">
        <v>-1.32E-2</v>
      </c>
      <c r="AF4744" s="11">
        <v>-1.32E-2</v>
      </c>
      <c r="AG4744" s="11">
        <v>-1.32E-2</v>
      </c>
      <c r="AH4744" s="11">
        <v>-1.32E-2</v>
      </c>
      <c r="AI4744" s="11">
        <v>-1.32E-2</v>
      </c>
    </row>
    <row r="4745" spans="1:35" x14ac:dyDescent="0.3">
      <c r="A4745" s="15">
        <v>33071.125</v>
      </c>
      <c r="B4745" s="11">
        <f>SsBackT!D4745</f>
        <v>0</v>
      </c>
      <c r="C4745" s="11">
        <f>Illim!B4745</f>
        <v>-1.32E-2</v>
      </c>
      <c r="D4745" s="11">
        <f t="shared" si="295"/>
        <v>7</v>
      </c>
      <c r="E4745" s="11">
        <f t="shared" si="296"/>
        <v>3</v>
      </c>
      <c r="F4745" s="11">
        <f t="shared" si="297"/>
        <v>60</v>
      </c>
      <c r="G4745" s="11">
        <f t="shared" si="298"/>
        <v>60</v>
      </c>
      <c r="H4745" s="11" cm="1">
        <f t="array" ref="H4745">INDEX($K$10:$DI$8773,ROW(G4745)-9,MATCH(G4745,$K$10:$DI$10,0))</f>
        <v>-1.32E-2</v>
      </c>
      <c r="I4745" s="11">
        <f>IF(INDEX(Effacement!$A$3:$Y$15,MATCH(Tests!D4745,Effacement!$A$3:$A$15,0),MATCH(Tests!E4745,Effacement!$A$3:$Y$3,0))=0,H4745,C4745)</f>
        <v>-1.32E-2</v>
      </c>
      <c r="K4745" s="11">
        <v>-1.32E-2</v>
      </c>
      <c r="L4745" s="11">
        <v>-1.32E-2</v>
      </c>
      <c r="M4745" s="11">
        <v>-1.32E-2</v>
      </c>
      <c r="N4745" s="11">
        <v>-1.32E-2</v>
      </c>
      <c r="O4745" s="11">
        <v>-1.32E-2</v>
      </c>
      <c r="P4745" s="11">
        <v>-1.32E-2</v>
      </c>
      <c r="Q4745" s="11">
        <v>-1.32E-2</v>
      </c>
      <c r="R4745" s="11">
        <v>-1.32E-2</v>
      </c>
      <c r="S4745" s="11">
        <v>-1.32E-2</v>
      </c>
      <c r="T4745" s="11">
        <v>-1.32E-2</v>
      </c>
      <c r="U4745" s="11">
        <v>-1.32E-2</v>
      </c>
      <c r="V4745" s="11">
        <v>-1.32E-2</v>
      </c>
      <c r="W4745" s="11">
        <v>-1.32E-2</v>
      </c>
      <c r="X4745" s="11">
        <v>-1.32E-2</v>
      </c>
      <c r="Y4745" s="11">
        <v>-1.32E-2</v>
      </c>
      <c r="Z4745" s="11">
        <v>-1.32E-2</v>
      </c>
      <c r="AA4745" s="11">
        <v>-1.32E-2</v>
      </c>
      <c r="AB4745" s="11">
        <v>-1.32E-2</v>
      </c>
      <c r="AC4745" s="11">
        <v>-1.32E-2</v>
      </c>
      <c r="AD4745" s="11">
        <v>-1.32E-2</v>
      </c>
      <c r="AE4745" s="11">
        <v>-1.32E-2</v>
      </c>
      <c r="AF4745" s="11">
        <v>-1.32E-2</v>
      </c>
      <c r="AG4745" s="11">
        <v>-1.32E-2</v>
      </c>
      <c r="AH4745" s="11">
        <v>-1.32E-2</v>
      </c>
      <c r="AI4745" s="11">
        <v>-1.32E-2</v>
      </c>
    </row>
    <row r="4746" spans="1:35" x14ac:dyDescent="0.3">
      <c r="A4746" s="15">
        <v>33071.166666666664</v>
      </c>
      <c r="B4746" s="11">
        <f>SsBackT!D4746</f>
        <v>0</v>
      </c>
      <c r="C4746" s="11">
        <f>Illim!B4746</f>
        <v>-1.32E-2</v>
      </c>
      <c r="D4746" s="11">
        <f t="shared" si="295"/>
        <v>7</v>
      </c>
      <c r="E4746" s="11">
        <f t="shared" si="296"/>
        <v>4</v>
      </c>
      <c r="F4746" s="11">
        <f t="shared" si="297"/>
        <v>60</v>
      </c>
      <c r="G4746" s="11">
        <f t="shared" si="298"/>
        <v>60</v>
      </c>
      <c r="H4746" s="11" cm="1">
        <f t="array" ref="H4746">INDEX($K$10:$DI$8773,ROW(G4746)-9,MATCH(G4746,$K$10:$DI$10,0))</f>
        <v>-1.32E-2</v>
      </c>
      <c r="I4746" s="11">
        <f>IF(INDEX(Effacement!$A$3:$Y$15,MATCH(Tests!D4746,Effacement!$A$3:$A$15,0),MATCH(Tests!E4746,Effacement!$A$3:$Y$3,0))=0,H4746,C4746)</f>
        <v>-1.32E-2</v>
      </c>
      <c r="K4746" s="11">
        <v>-1.32E-2</v>
      </c>
      <c r="L4746" s="11">
        <v>-1.32E-2</v>
      </c>
      <c r="M4746" s="11">
        <v>-1.32E-2</v>
      </c>
      <c r="N4746" s="11">
        <v>-1.32E-2</v>
      </c>
      <c r="O4746" s="11">
        <v>-1.32E-2</v>
      </c>
      <c r="P4746" s="11">
        <v>-1.32E-2</v>
      </c>
      <c r="Q4746" s="11">
        <v>-1.32E-2</v>
      </c>
      <c r="R4746" s="11">
        <v>-1.32E-2</v>
      </c>
      <c r="S4746" s="11">
        <v>-1.32E-2</v>
      </c>
      <c r="T4746" s="11">
        <v>-1.32E-2</v>
      </c>
      <c r="U4746" s="11">
        <v>-1.32E-2</v>
      </c>
      <c r="V4746" s="11">
        <v>-1.32E-2</v>
      </c>
      <c r="W4746" s="11">
        <v>-1.32E-2</v>
      </c>
      <c r="X4746" s="11">
        <v>-1.32E-2</v>
      </c>
      <c r="Y4746" s="11">
        <v>-1.32E-2</v>
      </c>
      <c r="Z4746" s="11">
        <v>-1.32E-2</v>
      </c>
      <c r="AA4746" s="11">
        <v>-1.32E-2</v>
      </c>
      <c r="AB4746" s="11">
        <v>-1.32E-2</v>
      </c>
      <c r="AC4746" s="11">
        <v>-1.32E-2</v>
      </c>
      <c r="AD4746" s="11">
        <v>-1.32E-2</v>
      </c>
      <c r="AE4746" s="11">
        <v>-1.32E-2</v>
      </c>
      <c r="AF4746" s="11">
        <v>-1.32E-2</v>
      </c>
      <c r="AG4746" s="11">
        <v>-1.32E-2</v>
      </c>
      <c r="AH4746" s="11">
        <v>-1.32E-2</v>
      </c>
      <c r="AI4746" s="11">
        <v>-1.32E-2</v>
      </c>
    </row>
    <row r="4747" spans="1:35" x14ac:dyDescent="0.3">
      <c r="A4747" s="15">
        <v>33071.208333333336</v>
      </c>
      <c r="B4747" s="11">
        <f>SsBackT!D4747</f>
        <v>0</v>
      </c>
      <c r="C4747" s="11">
        <f>Illim!B4747</f>
        <v>-1.32E-2</v>
      </c>
      <c r="D4747" s="11">
        <f t="shared" si="295"/>
        <v>7</v>
      </c>
      <c r="E4747" s="11">
        <f t="shared" si="296"/>
        <v>5</v>
      </c>
      <c r="F4747" s="11">
        <f t="shared" si="297"/>
        <v>60</v>
      </c>
      <c r="G4747" s="11">
        <f t="shared" si="298"/>
        <v>60</v>
      </c>
      <c r="H4747" s="11" cm="1">
        <f t="array" ref="H4747">INDEX($K$10:$DI$8773,ROW(G4747)-9,MATCH(G4747,$K$10:$DI$10,0))</f>
        <v>-1.32E-2</v>
      </c>
      <c r="I4747" s="11">
        <f>IF(INDEX(Effacement!$A$3:$Y$15,MATCH(Tests!D4747,Effacement!$A$3:$A$15,0),MATCH(Tests!E4747,Effacement!$A$3:$Y$3,0))=0,H4747,C4747)</f>
        <v>-1.32E-2</v>
      </c>
      <c r="K4747" s="11">
        <v>-1.32E-2</v>
      </c>
      <c r="L4747" s="11">
        <v>-1.32E-2</v>
      </c>
      <c r="M4747" s="11">
        <v>-1.32E-2</v>
      </c>
      <c r="N4747" s="11">
        <v>-1.32E-2</v>
      </c>
      <c r="O4747" s="11">
        <v>-1.32E-2</v>
      </c>
      <c r="P4747" s="11">
        <v>-1.32E-2</v>
      </c>
      <c r="Q4747" s="11">
        <v>-1.32E-2</v>
      </c>
      <c r="R4747" s="11">
        <v>-1.32E-2</v>
      </c>
      <c r="S4747" s="11">
        <v>-1.32E-2</v>
      </c>
      <c r="T4747" s="11">
        <v>-1.32E-2</v>
      </c>
      <c r="U4747" s="11">
        <v>-1.32E-2</v>
      </c>
      <c r="V4747" s="11">
        <v>-1.32E-2</v>
      </c>
      <c r="W4747" s="11">
        <v>5.3456000000000001</v>
      </c>
      <c r="X4747" s="11">
        <v>5.3269000000000002</v>
      </c>
      <c r="Y4747" s="11">
        <v>-1.32E-2</v>
      </c>
      <c r="Z4747" s="11">
        <v>-1.32E-2</v>
      </c>
      <c r="AA4747" s="11">
        <v>-1.32E-2</v>
      </c>
      <c r="AB4747" s="11">
        <v>-1.32E-2</v>
      </c>
      <c r="AC4747" s="11">
        <v>-1.32E-2</v>
      </c>
      <c r="AD4747" s="11">
        <v>-1.32E-2</v>
      </c>
      <c r="AE4747" s="11">
        <v>-1.32E-2</v>
      </c>
      <c r="AF4747" s="11">
        <v>-1.32E-2</v>
      </c>
      <c r="AG4747" s="11">
        <v>-1.32E-2</v>
      </c>
      <c r="AH4747" s="11">
        <v>-1.32E-2</v>
      </c>
      <c r="AI4747" s="11">
        <v>-1.32E-2</v>
      </c>
    </row>
    <row r="4748" spans="1:35" x14ac:dyDescent="0.3">
      <c r="A4748" s="15">
        <v>33071.25</v>
      </c>
      <c r="B4748" s="11">
        <f>SsBackT!D4748</f>
        <v>0</v>
      </c>
      <c r="C4748" s="11">
        <f>Illim!B4748</f>
        <v>149.80000000000001</v>
      </c>
      <c r="D4748" s="11">
        <f t="shared" si="295"/>
        <v>7</v>
      </c>
      <c r="E4748" s="11">
        <f t="shared" si="296"/>
        <v>6</v>
      </c>
      <c r="F4748" s="11">
        <f t="shared" si="297"/>
        <v>60</v>
      </c>
      <c r="G4748" s="11">
        <f t="shared" si="298"/>
        <v>60</v>
      </c>
      <c r="H4748" s="11" cm="1">
        <f t="array" ref="H4748">INDEX($K$10:$DI$8773,ROW(G4748)-9,MATCH(G4748,$K$10:$DI$10,0))</f>
        <v>118.41</v>
      </c>
      <c r="I4748" s="11">
        <f>IF(INDEX(Effacement!$A$3:$Y$15,MATCH(Tests!D4748,Effacement!$A$3:$A$15,0),MATCH(Tests!E4748,Effacement!$A$3:$Y$3,0))=0,H4748,C4748)</f>
        <v>118.41</v>
      </c>
      <c r="K4748" s="11">
        <v>76.734999999999999</v>
      </c>
      <c r="L4748" s="11">
        <v>77.998000000000005</v>
      </c>
      <c r="M4748" s="11">
        <v>79.135999999999996</v>
      </c>
      <c r="N4748" s="11">
        <v>80.09</v>
      </c>
      <c r="O4748" s="11">
        <v>80.945999999999998</v>
      </c>
      <c r="P4748" s="11">
        <v>81.613</v>
      </c>
      <c r="Q4748" s="11">
        <v>82.120999999999995</v>
      </c>
      <c r="R4748" s="11">
        <v>82.244</v>
      </c>
      <c r="S4748" s="11">
        <v>81.882000000000005</v>
      </c>
      <c r="T4748" s="11">
        <v>110.59</v>
      </c>
      <c r="U4748" s="11">
        <v>139.04</v>
      </c>
      <c r="V4748" s="11">
        <v>116.94</v>
      </c>
      <c r="W4748" s="11">
        <v>94.373000000000005</v>
      </c>
      <c r="X4748" s="11">
        <v>74.069000000000003</v>
      </c>
      <c r="Y4748" s="11">
        <v>59.816000000000003</v>
      </c>
      <c r="Z4748" s="11">
        <v>58.691000000000003</v>
      </c>
      <c r="AA4748" s="11">
        <v>67.113</v>
      </c>
      <c r="AB4748" s="11">
        <v>79.655000000000001</v>
      </c>
      <c r="AC4748" s="11">
        <v>93.656999999999996</v>
      </c>
      <c r="AD4748" s="11">
        <v>107.77</v>
      </c>
      <c r="AE4748" s="11">
        <v>115.94</v>
      </c>
      <c r="AF4748" s="11">
        <v>117.46</v>
      </c>
      <c r="AG4748" s="11">
        <v>118.39</v>
      </c>
      <c r="AH4748" s="11">
        <v>118.62</v>
      </c>
      <c r="AI4748" s="11">
        <v>118.41</v>
      </c>
    </row>
    <row r="4749" spans="1:35" x14ac:dyDescent="0.3">
      <c r="A4749" s="15">
        <v>33071.291666666664</v>
      </c>
      <c r="B4749" s="11">
        <f>SsBackT!D4749</f>
        <v>0</v>
      </c>
      <c r="C4749" s="11">
        <f>Illim!B4749</f>
        <v>360.34</v>
      </c>
      <c r="D4749" s="11">
        <f t="shared" si="295"/>
        <v>7</v>
      </c>
      <c r="E4749" s="11">
        <f t="shared" si="296"/>
        <v>7</v>
      </c>
      <c r="F4749" s="11">
        <f t="shared" si="297"/>
        <v>60</v>
      </c>
      <c r="G4749" s="11">
        <f t="shared" si="298"/>
        <v>60</v>
      </c>
      <c r="H4749" s="11" cm="1">
        <f t="array" ref="H4749">INDEX($K$10:$DI$8773,ROW(G4749)-9,MATCH(G4749,$K$10:$DI$10,0))</f>
        <v>233.46</v>
      </c>
      <c r="I4749" s="11">
        <f>IF(INDEX(Effacement!$A$3:$Y$15,MATCH(Tests!D4749,Effacement!$A$3:$A$15,0),MATCH(Tests!E4749,Effacement!$A$3:$Y$3,0))=0,H4749,C4749)</f>
        <v>233.46</v>
      </c>
      <c r="K4749" s="11">
        <v>150.66999999999999</v>
      </c>
      <c r="L4749" s="11">
        <v>153.36000000000001</v>
      </c>
      <c r="M4749" s="11">
        <v>155.91999999999999</v>
      </c>
      <c r="N4749" s="11">
        <v>158.22999999999999</v>
      </c>
      <c r="O4749" s="11">
        <v>160.35</v>
      </c>
      <c r="P4749" s="11">
        <v>205.9</v>
      </c>
      <c r="Q4749" s="11">
        <v>290.20999999999998</v>
      </c>
      <c r="R4749" s="11">
        <v>355.1</v>
      </c>
      <c r="S4749" s="11">
        <v>335.47</v>
      </c>
      <c r="T4749" s="11">
        <v>313.45</v>
      </c>
      <c r="U4749" s="11">
        <v>287.94</v>
      </c>
      <c r="V4749" s="11">
        <v>259.93</v>
      </c>
      <c r="W4749" s="11">
        <v>229.44</v>
      </c>
      <c r="X4749" s="11">
        <v>198.29</v>
      </c>
      <c r="Y4749" s="11">
        <v>165.87</v>
      </c>
      <c r="Z4749" s="11">
        <v>134.9</v>
      </c>
      <c r="AA4749" s="11">
        <v>112.23</v>
      </c>
      <c r="AB4749" s="11">
        <v>109.02</v>
      </c>
      <c r="AC4749" s="11">
        <v>120.58</v>
      </c>
      <c r="AD4749" s="11">
        <v>138.46</v>
      </c>
      <c r="AE4749" s="11">
        <v>158.5</v>
      </c>
      <c r="AF4749" s="11">
        <v>178.66</v>
      </c>
      <c r="AG4749" s="11">
        <v>198.27</v>
      </c>
      <c r="AH4749" s="11">
        <v>216.45</v>
      </c>
      <c r="AI4749" s="11">
        <v>233.46</v>
      </c>
    </row>
    <row r="4750" spans="1:35" x14ac:dyDescent="0.3">
      <c r="A4750" s="15">
        <v>33071.333333333336</v>
      </c>
      <c r="B4750" s="11">
        <f>SsBackT!D4750</f>
        <v>0</v>
      </c>
      <c r="C4750" s="11">
        <f>Illim!B4750</f>
        <v>543.79999999999995</v>
      </c>
      <c r="D4750" s="11">
        <f t="shared" ref="D4750:D4813" si="299">MONTH(A4750)</f>
        <v>7</v>
      </c>
      <c r="E4750" s="11">
        <f t="shared" ref="E4750:E4813" si="300">HOUR(A4750)</f>
        <v>8</v>
      </c>
      <c r="F4750" s="11">
        <f t="shared" ref="F4750:F4813" si="301">IF(B4750&gt;0,IF(B4750-90&lt;$B$6,$B$6,B4750-90),IF(B4750+90&gt;$B$7,$B$7,B4750+90))</f>
        <v>60</v>
      </c>
      <c r="G4750" s="11">
        <f t="shared" si="298"/>
        <v>60</v>
      </c>
      <c r="H4750" s="11" cm="1">
        <f t="array" ref="H4750">INDEX($K$10:$DI$8773,ROW(G4750)-9,MATCH(G4750,$K$10:$DI$10,0))</f>
        <v>258.27999999999997</v>
      </c>
      <c r="I4750" s="11">
        <f>IF(INDEX(Effacement!$A$3:$Y$15,MATCH(Tests!D4750,Effacement!$A$3:$A$15,0),MATCH(Tests!E4750,Effacement!$A$3:$Y$3,0))=0,H4750,C4750)</f>
        <v>258.27999999999997</v>
      </c>
      <c r="K4750" s="11">
        <v>539.37</v>
      </c>
      <c r="L4750" s="11">
        <v>541.85</v>
      </c>
      <c r="M4750" s="11">
        <v>541.64</v>
      </c>
      <c r="N4750" s="11">
        <v>538.34</v>
      </c>
      <c r="O4750" s="11">
        <v>532.48</v>
      </c>
      <c r="P4750" s="11">
        <v>523.77</v>
      </c>
      <c r="Q4750" s="11">
        <v>512.11</v>
      </c>
      <c r="R4750" s="11">
        <v>497.34</v>
      </c>
      <c r="S4750" s="11">
        <v>479.32</v>
      </c>
      <c r="T4750" s="11">
        <v>458.36</v>
      </c>
      <c r="U4750" s="11">
        <v>434.82</v>
      </c>
      <c r="V4750" s="11">
        <v>408.08</v>
      </c>
      <c r="W4750" s="11">
        <v>377.39</v>
      </c>
      <c r="X4750" s="11">
        <v>345.44</v>
      </c>
      <c r="Y4750" s="11">
        <v>309.89999999999998</v>
      </c>
      <c r="Z4750" s="11">
        <v>271.27999999999997</v>
      </c>
      <c r="AA4750" s="11">
        <v>230.45</v>
      </c>
      <c r="AB4750" s="11">
        <v>191.2</v>
      </c>
      <c r="AC4750" s="11">
        <v>160.53</v>
      </c>
      <c r="AD4750" s="11">
        <v>153.53</v>
      </c>
      <c r="AE4750" s="11">
        <v>165.96</v>
      </c>
      <c r="AF4750" s="11">
        <v>186.63</v>
      </c>
      <c r="AG4750" s="11">
        <v>210.49</v>
      </c>
      <c r="AH4750" s="11">
        <v>234.89</v>
      </c>
      <c r="AI4750" s="11">
        <v>258.27999999999997</v>
      </c>
    </row>
    <row r="4751" spans="1:35" x14ac:dyDescent="0.3">
      <c r="A4751" s="15">
        <v>33071.375</v>
      </c>
      <c r="B4751" s="11">
        <f>SsBackT!D4751</f>
        <v>0</v>
      </c>
      <c r="C4751" s="11">
        <f>Illim!B4751</f>
        <v>597.22</v>
      </c>
      <c r="D4751" s="11">
        <f t="shared" si="299"/>
        <v>7</v>
      </c>
      <c r="E4751" s="11">
        <f t="shared" si="300"/>
        <v>9</v>
      </c>
      <c r="F4751" s="11">
        <f t="shared" si="301"/>
        <v>60</v>
      </c>
      <c r="G4751" s="11">
        <f t="shared" ref="G4751:G4814" si="302">IF(F4751&gt;0,MROUND(F4751,5),MROUND(F4751,-5))</f>
        <v>60</v>
      </c>
      <c r="H4751" s="11" cm="1">
        <f t="array" ref="H4751">INDEX($K$10:$DI$8773,ROW(G4751)-9,MATCH(G4751,$K$10:$DI$10,0))</f>
        <v>236.14</v>
      </c>
      <c r="I4751" s="11">
        <f>IF(INDEX(Effacement!$A$3:$Y$15,MATCH(Tests!D4751,Effacement!$A$3:$A$15,0),MATCH(Tests!E4751,Effacement!$A$3:$Y$3,0))=0,H4751,C4751)</f>
        <v>236.14</v>
      </c>
      <c r="K4751" s="11">
        <v>575.11</v>
      </c>
      <c r="L4751" s="11">
        <v>584.87</v>
      </c>
      <c r="M4751" s="11">
        <v>591.80999999999995</v>
      </c>
      <c r="N4751" s="11">
        <v>595.87</v>
      </c>
      <c r="O4751" s="11">
        <v>596.9</v>
      </c>
      <c r="P4751" s="11">
        <v>594.89</v>
      </c>
      <c r="Q4751" s="11">
        <v>589.85</v>
      </c>
      <c r="R4751" s="11">
        <v>581.80999999999995</v>
      </c>
      <c r="S4751" s="11">
        <v>570.76</v>
      </c>
      <c r="T4751" s="11">
        <v>555.94000000000005</v>
      </c>
      <c r="U4751" s="11">
        <v>536.97</v>
      </c>
      <c r="V4751" s="11">
        <v>514.97</v>
      </c>
      <c r="W4751" s="11">
        <v>489.87</v>
      </c>
      <c r="X4751" s="11">
        <v>464.67</v>
      </c>
      <c r="Y4751" s="11">
        <v>434.93</v>
      </c>
      <c r="Z4751" s="11">
        <v>401.09</v>
      </c>
      <c r="AA4751" s="11">
        <v>364.1</v>
      </c>
      <c r="AB4751" s="11">
        <v>322.94</v>
      </c>
      <c r="AC4751" s="11">
        <v>279.94</v>
      </c>
      <c r="AD4751" s="11">
        <v>237.17</v>
      </c>
      <c r="AE4751" s="11">
        <v>201.23</v>
      </c>
      <c r="AF4751" s="11">
        <v>185.19</v>
      </c>
      <c r="AG4751" s="11">
        <v>192.72</v>
      </c>
      <c r="AH4751" s="11">
        <v>212.12</v>
      </c>
      <c r="AI4751" s="11">
        <v>236.14</v>
      </c>
    </row>
    <row r="4752" spans="1:35" x14ac:dyDescent="0.3">
      <c r="A4752" s="15">
        <v>33071.416666666664</v>
      </c>
      <c r="B4752" s="11">
        <f>SsBackT!D4752</f>
        <v>0</v>
      </c>
      <c r="C4752" s="11">
        <f>Illim!B4752</f>
        <v>667.49</v>
      </c>
      <c r="D4752" s="11">
        <f t="shared" si="299"/>
        <v>7</v>
      </c>
      <c r="E4752" s="11">
        <f t="shared" si="300"/>
        <v>10</v>
      </c>
      <c r="F4752" s="11">
        <f t="shared" si="301"/>
        <v>60</v>
      </c>
      <c r="G4752" s="11">
        <f t="shared" si="302"/>
        <v>60</v>
      </c>
      <c r="H4752" s="11" cm="1">
        <f t="array" ref="H4752">INDEX($K$10:$DI$8773,ROW(G4752)-9,MATCH(G4752,$K$10:$DI$10,0))</f>
        <v>185.52</v>
      </c>
      <c r="I4752" s="11">
        <f>IF(INDEX(Effacement!$A$3:$Y$15,MATCH(Tests!D4752,Effacement!$A$3:$A$15,0),MATCH(Tests!E4752,Effacement!$A$3:$Y$3,0))=0,H4752,C4752)</f>
        <v>667.49</v>
      </c>
      <c r="K4752" s="11">
        <v>606.82000000000005</v>
      </c>
      <c r="L4752" s="11">
        <v>625.13</v>
      </c>
      <c r="M4752" s="11">
        <v>639.9</v>
      </c>
      <c r="N4752" s="11">
        <v>651.52</v>
      </c>
      <c r="O4752" s="11">
        <v>659.64</v>
      </c>
      <c r="P4752" s="11">
        <v>664.01</v>
      </c>
      <c r="Q4752" s="11">
        <v>665.34</v>
      </c>
      <c r="R4752" s="11">
        <v>663.33</v>
      </c>
      <c r="S4752" s="11">
        <v>657.35</v>
      </c>
      <c r="T4752" s="11">
        <v>647.25</v>
      </c>
      <c r="U4752" s="11">
        <v>633.5</v>
      </c>
      <c r="V4752" s="11">
        <v>615.32000000000005</v>
      </c>
      <c r="W4752" s="11">
        <v>593.25</v>
      </c>
      <c r="X4752" s="11">
        <v>571.71</v>
      </c>
      <c r="Y4752" s="11">
        <v>547.04999999999995</v>
      </c>
      <c r="Z4752" s="11">
        <v>518.19000000000005</v>
      </c>
      <c r="AA4752" s="11">
        <v>485.05</v>
      </c>
      <c r="AB4752" s="11">
        <v>447.65</v>
      </c>
      <c r="AC4752" s="11">
        <v>406.31</v>
      </c>
      <c r="AD4752" s="11">
        <v>361.31</v>
      </c>
      <c r="AE4752" s="11">
        <v>313.58</v>
      </c>
      <c r="AF4752" s="11">
        <v>264.36</v>
      </c>
      <c r="AG4752" s="11">
        <v>218.8</v>
      </c>
      <c r="AH4752" s="11">
        <v>187.12</v>
      </c>
      <c r="AI4752" s="11">
        <v>185.52</v>
      </c>
    </row>
    <row r="4753" spans="1:35" x14ac:dyDescent="0.3">
      <c r="A4753" s="15">
        <v>33071.458333333336</v>
      </c>
      <c r="B4753" s="11">
        <f>SsBackT!D4753</f>
        <v>0</v>
      </c>
      <c r="C4753" s="11">
        <f>Illim!B4753</f>
        <v>671.97</v>
      </c>
      <c r="D4753" s="11">
        <f t="shared" si="299"/>
        <v>7</v>
      </c>
      <c r="E4753" s="11">
        <f t="shared" si="300"/>
        <v>11</v>
      </c>
      <c r="F4753" s="11">
        <f t="shared" si="301"/>
        <v>60</v>
      </c>
      <c r="G4753" s="11">
        <f t="shared" si="302"/>
        <v>60</v>
      </c>
      <c r="H4753" s="11" cm="1">
        <f t="array" ref="H4753">INDEX($K$10:$DI$8773,ROW(G4753)-9,MATCH(G4753,$K$10:$DI$10,0))</f>
        <v>268.92</v>
      </c>
      <c r="I4753" s="11">
        <f>IF(INDEX(Effacement!$A$3:$Y$15,MATCH(Tests!D4753,Effacement!$A$3:$A$15,0),MATCH(Tests!E4753,Effacement!$A$3:$Y$3,0))=0,H4753,C4753)</f>
        <v>671.97</v>
      </c>
      <c r="K4753" s="11">
        <v>543.99</v>
      </c>
      <c r="L4753" s="11">
        <v>570.44000000000005</v>
      </c>
      <c r="M4753" s="11">
        <v>594.25</v>
      </c>
      <c r="N4753" s="11">
        <v>615.45000000000005</v>
      </c>
      <c r="O4753" s="11">
        <v>633.45000000000005</v>
      </c>
      <c r="P4753" s="11">
        <v>647.85</v>
      </c>
      <c r="Q4753" s="11">
        <v>659</v>
      </c>
      <c r="R4753" s="11">
        <v>666.56</v>
      </c>
      <c r="S4753" s="11">
        <v>670.9</v>
      </c>
      <c r="T4753" s="11">
        <v>671.28</v>
      </c>
      <c r="U4753" s="11">
        <v>667.41</v>
      </c>
      <c r="V4753" s="11">
        <v>659.9</v>
      </c>
      <c r="W4753" s="11">
        <v>649.02</v>
      </c>
      <c r="X4753" s="11">
        <v>637.69000000000005</v>
      </c>
      <c r="Y4753" s="11">
        <v>621.38</v>
      </c>
      <c r="Z4753" s="11">
        <v>601.65</v>
      </c>
      <c r="AA4753" s="11">
        <v>577.36</v>
      </c>
      <c r="AB4753" s="11">
        <v>550.15</v>
      </c>
      <c r="AC4753" s="11">
        <v>519.95000000000005</v>
      </c>
      <c r="AD4753" s="11">
        <v>484.9</v>
      </c>
      <c r="AE4753" s="11">
        <v>446.85</v>
      </c>
      <c r="AF4753" s="11">
        <v>405.55</v>
      </c>
      <c r="AG4753" s="11">
        <v>361.7</v>
      </c>
      <c r="AH4753" s="11">
        <v>315.3</v>
      </c>
      <c r="AI4753" s="11">
        <v>268.92</v>
      </c>
    </row>
    <row r="4754" spans="1:35" x14ac:dyDescent="0.3">
      <c r="A4754" s="15">
        <v>33071.5</v>
      </c>
      <c r="B4754" s="11">
        <f>SsBackT!D4754</f>
        <v>0</v>
      </c>
      <c r="C4754" s="11">
        <f>Illim!B4754</f>
        <v>685.72</v>
      </c>
      <c r="D4754" s="11">
        <f t="shared" si="299"/>
        <v>7</v>
      </c>
      <c r="E4754" s="11">
        <f t="shared" si="300"/>
        <v>12</v>
      </c>
      <c r="F4754" s="11">
        <f t="shared" si="301"/>
        <v>60</v>
      </c>
      <c r="G4754" s="11">
        <f t="shared" si="302"/>
        <v>60</v>
      </c>
      <c r="H4754" s="11" cm="1">
        <f t="array" ref="H4754">INDEX($K$10:$DI$8773,ROW(G4754)-9,MATCH(G4754,$K$10:$DI$10,0))</f>
        <v>392.92</v>
      </c>
      <c r="I4754" s="11">
        <f>IF(INDEX(Effacement!$A$3:$Y$15,MATCH(Tests!D4754,Effacement!$A$3:$A$15,0),MATCH(Tests!E4754,Effacement!$A$3:$Y$3,0))=0,H4754,C4754)</f>
        <v>685.72</v>
      </c>
      <c r="K4754" s="11">
        <v>461.56</v>
      </c>
      <c r="L4754" s="11">
        <v>500.57</v>
      </c>
      <c r="M4754" s="11">
        <v>535.55999999999995</v>
      </c>
      <c r="N4754" s="11">
        <v>566.15</v>
      </c>
      <c r="O4754" s="11">
        <v>593.76</v>
      </c>
      <c r="P4754" s="11">
        <v>618.41</v>
      </c>
      <c r="Q4754" s="11">
        <v>639.55999999999995</v>
      </c>
      <c r="R4754" s="11">
        <v>656.8</v>
      </c>
      <c r="S4754" s="11">
        <v>669.37</v>
      </c>
      <c r="T4754" s="11">
        <v>678.36</v>
      </c>
      <c r="U4754" s="11">
        <v>683.6</v>
      </c>
      <c r="V4754" s="11">
        <v>684.39</v>
      </c>
      <c r="W4754" s="11">
        <v>681.03</v>
      </c>
      <c r="X4754" s="11">
        <v>679.02</v>
      </c>
      <c r="Y4754" s="11">
        <v>672.5</v>
      </c>
      <c r="Z4754" s="11">
        <v>661.72</v>
      </c>
      <c r="AA4754" s="11">
        <v>646.74</v>
      </c>
      <c r="AB4754" s="11">
        <v>627.53</v>
      </c>
      <c r="AC4754" s="11">
        <v>604.37</v>
      </c>
      <c r="AD4754" s="11">
        <v>578.16999999999996</v>
      </c>
      <c r="AE4754" s="11">
        <v>548.72</v>
      </c>
      <c r="AF4754" s="11">
        <v>515.41999999999996</v>
      </c>
      <c r="AG4754" s="11">
        <v>477.86</v>
      </c>
      <c r="AH4754" s="11">
        <v>437.08</v>
      </c>
      <c r="AI4754" s="11">
        <v>392.92</v>
      </c>
    </row>
    <row r="4755" spans="1:35" x14ac:dyDescent="0.3">
      <c r="A4755" s="15">
        <v>33071.541666666664</v>
      </c>
      <c r="B4755" s="11">
        <f>SsBackT!D4755</f>
        <v>0</v>
      </c>
      <c r="C4755" s="11">
        <f>Illim!B4755</f>
        <v>698.41</v>
      </c>
      <c r="D4755" s="11">
        <f t="shared" si="299"/>
        <v>7</v>
      </c>
      <c r="E4755" s="11">
        <f t="shared" si="300"/>
        <v>13</v>
      </c>
      <c r="F4755" s="11">
        <f t="shared" si="301"/>
        <v>60</v>
      </c>
      <c r="G4755" s="11">
        <f t="shared" si="302"/>
        <v>60</v>
      </c>
      <c r="H4755" s="11" cm="1">
        <f t="array" ref="H4755">INDEX($K$10:$DI$8773,ROW(G4755)-9,MATCH(G4755,$K$10:$DI$10,0))</f>
        <v>519.27</v>
      </c>
      <c r="I4755" s="11">
        <f>IF(INDEX(Effacement!$A$3:$Y$15,MATCH(Tests!D4755,Effacement!$A$3:$A$15,0),MATCH(Tests!E4755,Effacement!$A$3:$Y$3,0))=0,H4755,C4755)</f>
        <v>698.41</v>
      </c>
      <c r="K4755" s="11">
        <v>329.53</v>
      </c>
      <c r="L4755" s="11">
        <v>380.1</v>
      </c>
      <c r="M4755" s="11">
        <v>427.55</v>
      </c>
      <c r="N4755" s="11">
        <v>471.01</v>
      </c>
      <c r="O4755" s="11">
        <v>511.73</v>
      </c>
      <c r="P4755" s="11">
        <v>546.95000000000005</v>
      </c>
      <c r="Q4755" s="11">
        <v>578.24</v>
      </c>
      <c r="R4755" s="11">
        <v>606.6</v>
      </c>
      <c r="S4755" s="11">
        <v>630.54</v>
      </c>
      <c r="T4755" s="11">
        <v>651.14</v>
      </c>
      <c r="U4755" s="11">
        <v>667.54</v>
      </c>
      <c r="V4755" s="11">
        <v>679.28</v>
      </c>
      <c r="W4755" s="11">
        <v>686.5</v>
      </c>
      <c r="X4755" s="11">
        <v>694.87</v>
      </c>
      <c r="Y4755" s="11">
        <v>698.28</v>
      </c>
      <c r="Z4755" s="11">
        <v>697.97</v>
      </c>
      <c r="AA4755" s="11">
        <v>693.88</v>
      </c>
      <c r="AB4755" s="11">
        <v>685.47</v>
      </c>
      <c r="AC4755" s="11">
        <v>672.8</v>
      </c>
      <c r="AD4755" s="11">
        <v>656.13</v>
      </c>
      <c r="AE4755" s="11">
        <v>635.24</v>
      </c>
      <c r="AF4755" s="11">
        <v>611.23</v>
      </c>
      <c r="AG4755" s="11">
        <v>583.95000000000005</v>
      </c>
      <c r="AH4755" s="11">
        <v>553.4</v>
      </c>
      <c r="AI4755" s="11">
        <v>519.27</v>
      </c>
    </row>
    <row r="4756" spans="1:35" x14ac:dyDescent="0.3">
      <c r="A4756" s="15">
        <v>33071.583333333336</v>
      </c>
      <c r="B4756" s="11">
        <f>SsBackT!D4756</f>
        <v>0</v>
      </c>
      <c r="C4756" s="11">
        <f>Illim!B4756</f>
        <v>686.32</v>
      </c>
      <c r="D4756" s="11">
        <f t="shared" si="299"/>
        <v>7</v>
      </c>
      <c r="E4756" s="11">
        <f t="shared" si="300"/>
        <v>14</v>
      </c>
      <c r="F4756" s="11">
        <f t="shared" si="301"/>
        <v>60</v>
      </c>
      <c r="G4756" s="11">
        <f t="shared" si="302"/>
        <v>60</v>
      </c>
      <c r="H4756" s="11" cm="1">
        <f t="array" ref="H4756">INDEX($K$10:$DI$8773,ROW(G4756)-9,MATCH(G4756,$K$10:$DI$10,0))</f>
        <v>593.47</v>
      </c>
      <c r="I4756" s="11">
        <f>IF(INDEX(Effacement!$A$3:$Y$15,MATCH(Tests!D4756,Effacement!$A$3:$A$15,0),MATCH(Tests!E4756,Effacement!$A$3:$Y$3,0))=0,H4756,C4756)</f>
        <v>686.32</v>
      </c>
      <c r="K4756" s="11">
        <v>196.7</v>
      </c>
      <c r="L4756" s="11">
        <v>238.84</v>
      </c>
      <c r="M4756" s="11">
        <v>288.52999999999997</v>
      </c>
      <c r="N4756" s="11">
        <v>339.02</v>
      </c>
      <c r="O4756" s="11">
        <v>388.31</v>
      </c>
      <c r="P4756" s="11">
        <v>433.79</v>
      </c>
      <c r="Q4756" s="11">
        <v>474.88</v>
      </c>
      <c r="R4756" s="11">
        <v>513.25</v>
      </c>
      <c r="S4756" s="11">
        <v>545.6</v>
      </c>
      <c r="T4756" s="11">
        <v>574.82000000000005</v>
      </c>
      <c r="U4756" s="11">
        <v>600.15</v>
      </c>
      <c r="V4756" s="11">
        <v>621.45000000000005</v>
      </c>
      <c r="W4756" s="11">
        <v>639.30999999999995</v>
      </c>
      <c r="X4756" s="11">
        <v>657.33</v>
      </c>
      <c r="Y4756" s="11">
        <v>671.2</v>
      </c>
      <c r="Z4756" s="11">
        <v>680.66</v>
      </c>
      <c r="AA4756" s="11">
        <v>685.85</v>
      </c>
      <c r="AB4756" s="11">
        <v>687.4</v>
      </c>
      <c r="AC4756" s="11">
        <v>684.92</v>
      </c>
      <c r="AD4756" s="11">
        <v>678.97</v>
      </c>
      <c r="AE4756" s="11">
        <v>669.1</v>
      </c>
      <c r="AF4756" s="11">
        <v>655.32000000000005</v>
      </c>
      <c r="AG4756" s="11">
        <v>638.59</v>
      </c>
      <c r="AH4756" s="11">
        <v>617.37</v>
      </c>
      <c r="AI4756" s="11">
        <v>593.47</v>
      </c>
    </row>
    <row r="4757" spans="1:35" x14ac:dyDescent="0.3">
      <c r="A4757" s="15">
        <v>33071.625</v>
      </c>
      <c r="B4757" s="11">
        <f>SsBackT!D4757</f>
        <v>0</v>
      </c>
      <c r="C4757" s="11">
        <f>Illim!B4757</f>
        <v>630.24</v>
      </c>
      <c r="D4757" s="11">
        <f t="shared" si="299"/>
        <v>7</v>
      </c>
      <c r="E4757" s="11">
        <f t="shared" si="300"/>
        <v>15</v>
      </c>
      <c r="F4757" s="11">
        <f t="shared" si="301"/>
        <v>60</v>
      </c>
      <c r="G4757" s="11">
        <f t="shared" si="302"/>
        <v>60</v>
      </c>
      <c r="H4757" s="11" cm="1">
        <f t="array" ref="H4757">INDEX($K$10:$DI$8773,ROW(G4757)-9,MATCH(G4757,$K$10:$DI$10,0))</f>
        <v>590.67999999999995</v>
      </c>
      <c r="I4757" s="11">
        <f>IF(INDEX(Effacement!$A$3:$Y$15,MATCH(Tests!D4757,Effacement!$A$3:$A$15,0),MATCH(Tests!E4757,Effacement!$A$3:$Y$3,0))=0,H4757,C4757)</f>
        <v>590.67999999999995</v>
      </c>
      <c r="K4757" s="11">
        <v>214.11</v>
      </c>
      <c r="L4757" s="11">
        <v>196.78</v>
      </c>
      <c r="M4757" s="11">
        <v>195.38</v>
      </c>
      <c r="N4757" s="11">
        <v>221.79</v>
      </c>
      <c r="O4757" s="11">
        <v>263.2</v>
      </c>
      <c r="P4757" s="11">
        <v>308.89999999999998</v>
      </c>
      <c r="Q4757" s="11">
        <v>353.82</v>
      </c>
      <c r="R4757" s="11">
        <v>396.23</v>
      </c>
      <c r="S4757" s="11">
        <v>434.31</v>
      </c>
      <c r="T4757" s="11">
        <v>469.48</v>
      </c>
      <c r="U4757" s="11">
        <v>500.52</v>
      </c>
      <c r="V4757" s="11">
        <v>526.95000000000005</v>
      </c>
      <c r="W4757" s="11">
        <v>550.07000000000005</v>
      </c>
      <c r="X4757" s="11">
        <v>573.09</v>
      </c>
      <c r="Y4757" s="11">
        <v>592.53</v>
      </c>
      <c r="Z4757" s="11">
        <v>607.85</v>
      </c>
      <c r="AA4757" s="11">
        <v>619.02</v>
      </c>
      <c r="AB4757" s="11">
        <v>626.55999999999995</v>
      </c>
      <c r="AC4757" s="11">
        <v>630.97</v>
      </c>
      <c r="AD4757" s="11">
        <v>631.79</v>
      </c>
      <c r="AE4757" s="11">
        <v>629.69000000000005</v>
      </c>
      <c r="AF4757" s="11">
        <v>624.58000000000004</v>
      </c>
      <c r="AG4757" s="11">
        <v>616.01</v>
      </c>
      <c r="AH4757" s="11">
        <v>605</v>
      </c>
      <c r="AI4757" s="11">
        <v>590.67999999999995</v>
      </c>
    </row>
    <row r="4758" spans="1:35" x14ac:dyDescent="0.3">
      <c r="A4758" s="15">
        <v>33071.666666666664</v>
      </c>
      <c r="B4758" s="11">
        <f>SsBackT!D4758</f>
        <v>0</v>
      </c>
      <c r="C4758" s="11">
        <f>Illim!B4758</f>
        <v>568.41</v>
      </c>
      <c r="D4758" s="11">
        <f t="shared" si="299"/>
        <v>7</v>
      </c>
      <c r="E4758" s="11">
        <f t="shared" si="300"/>
        <v>16</v>
      </c>
      <c r="F4758" s="11">
        <f t="shared" si="301"/>
        <v>60</v>
      </c>
      <c r="G4758" s="11">
        <f t="shared" si="302"/>
        <v>60</v>
      </c>
      <c r="H4758" s="11" cm="1">
        <f t="array" ref="H4758">INDEX($K$10:$DI$8773,ROW(G4758)-9,MATCH(G4758,$K$10:$DI$10,0))</f>
        <v>558.15</v>
      </c>
      <c r="I4758" s="11">
        <f>IF(INDEX(Effacement!$A$3:$Y$15,MATCH(Tests!D4758,Effacement!$A$3:$A$15,0),MATCH(Tests!E4758,Effacement!$A$3:$Y$3,0))=0,H4758,C4758)</f>
        <v>558.15</v>
      </c>
      <c r="K4758" s="11">
        <v>245.79</v>
      </c>
      <c r="L4758" s="11">
        <v>221.15</v>
      </c>
      <c r="M4758" s="11">
        <v>197.59</v>
      </c>
      <c r="N4758" s="11">
        <v>177.6</v>
      </c>
      <c r="O4758" s="11">
        <v>169.12</v>
      </c>
      <c r="P4758" s="11">
        <v>183.37</v>
      </c>
      <c r="Q4758" s="11">
        <v>218.28</v>
      </c>
      <c r="R4758" s="11">
        <v>259.60000000000002</v>
      </c>
      <c r="S4758" s="11">
        <v>301.57</v>
      </c>
      <c r="T4758" s="11">
        <v>340.89</v>
      </c>
      <c r="U4758" s="11">
        <v>376.89</v>
      </c>
      <c r="V4758" s="11">
        <v>409.43</v>
      </c>
      <c r="W4758" s="11">
        <v>438.41</v>
      </c>
      <c r="X4758" s="11">
        <v>465.04</v>
      </c>
      <c r="Y4758" s="11">
        <v>489.01</v>
      </c>
      <c r="Z4758" s="11">
        <v>509.82</v>
      </c>
      <c r="AA4758" s="11">
        <v>528.16999999999996</v>
      </c>
      <c r="AB4758" s="11">
        <v>542.23</v>
      </c>
      <c r="AC4758" s="11">
        <v>553.48</v>
      </c>
      <c r="AD4758" s="11">
        <v>561.22</v>
      </c>
      <c r="AE4758" s="11">
        <v>566.55999999999995</v>
      </c>
      <c r="AF4758" s="11">
        <v>568.67999999999995</v>
      </c>
      <c r="AG4758" s="11">
        <v>567.95000000000005</v>
      </c>
      <c r="AH4758" s="11">
        <v>564.64</v>
      </c>
      <c r="AI4758" s="11">
        <v>558.15</v>
      </c>
    </row>
    <row r="4759" spans="1:35" x14ac:dyDescent="0.3">
      <c r="A4759" s="15">
        <v>33071.708333333336</v>
      </c>
      <c r="B4759" s="11">
        <f>SsBackT!D4759</f>
        <v>0</v>
      </c>
      <c r="C4759" s="11">
        <f>Illim!B4759</f>
        <v>464.93</v>
      </c>
      <c r="D4759" s="11">
        <f t="shared" si="299"/>
        <v>7</v>
      </c>
      <c r="E4759" s="11">
        <f t="shared" si="300"/>
        <v>17</v>
      </c>
      <c r="F4759" s="11">
        <f t="shared" si="301"/>
        <v>60</v>
      </c>
      <c r="G4759" s="11">
        <f t="shared" si="302"/>
        <v>60</v>
      </c>
      <c r="H4759" s="11" cm="1">
        <f t="array" ref="H4759">INDEX($K$10:$DI$8773,ROW(G4759)-9,MATCH(G4759,$K$10:$DI$10,0))</f>
        <v>326.92</v>
      </c>
      <c r="I4759" s="11">
        <f>IF(INDEX(Effacement!$A$3:$Y$15,MATCH(Tests!D4759,Effacement!$A$3:$A$15,0),MATCH(Tests!E4759,Effacement!$A$3:$Y$3,0))=0,H4759,C4759)</f>
        <v>326.92</v>
      </c>
      <c r="K4759" s="11">
        <v>244.95</v>
      </c>
      <c r="L4759" s="11">
        <v>224.7</v>
      </c>
      <c r="M4759" s="11">
        <v>203.19</v>
      </c>
      <c r="N4759" s="11">
        <v>181.01</v>
      </c>
      <c r="O4759" s="11">
        <v>159.38</v>
      </c>
      <c r="P4759" s="11">
        <v>140.4</v>
      </c>
      <c r="Q4759" s="11">
        <v>129.4</v>
      </c>
      <c r="R4759" s="11">
        <v>136.47999999999999</v>
      </c>
      <c r="S4759" s="11">
        <v>164.43</v>
      </c>
      <c r="T4759" s="11">
        <v>199.78</v>
      </c>
      <c r="U4759" s="11">
        <v>236.03</v>
      </c>
      <c r="V4759" s="11">
        <v>270.67</v>
      </c>
      <c r="W4759" s="11">
        <v>302.35000000000002</v>
      </c>
      <c r="X4759" s="11">
        <v>333.16</v>
      </c>
      <c r="Y4759" s="11">
        <v>360.33</v>
      </c>
      <c r="Z4759" s="11">
        <v>384.22</v>
      </c>
      <c r="AA4759" s="11">
        <v>405.61</v>
      </c>
      <c r="AB4759" s="11">
        <v>424.44</v>
      </c>
      <c r="AC4759" s="11">
        <v>440.99</v>
      </c>
      <c r="AD4759" s="11">
        <v>454.35</v>
      </c>
      <c r="AE4759" s="11">
        <v>465.22</v>
      </c>
      <c r="AF4759" s="11">
        <v>410.56</v>
      </c>
      <c r="AG4759" s="11">
        <v>369.64</v>
      </c>
      <c r="AH4759" s="11">
        <v>341.53</v>
      </c>
      <c r="AI4759" s="11">
        <v>326.92</v>
      </c>
    </row>
    <row r="4760" spans="1:35" x14ac:dyDescent="0.3">
      <c r="A4760" s="15">
        <v>33071.75</v>
      </c>
      <c r="B4760" s="11">
        <f>SsBackT!D4760</f>
        <v>0</v>
      </c>
      <c r="C4760" s="11">
        <f>Illim!B4760</f>
        <v>249.24</v>
      </c>
      <c r="D4760" s="11">
        <f t="shared" si="299"/>
        <v>7</v>
      </c>
      <c r="E4760" s="11">
        <f t="shared" si="300"/>
        <v>18</v>
      </c>
      <c r="F4760" s="11">
        <f t="shared" si="301"/>
        <v>60</v>
      </c>
      <c r="G4760" s="11">
        <f t="shared" si="302"/>
        <v>60</v>
      </c>
      <c r="H4760" s="11" cm="1">
        <f t="array" ref="H4760">INDEX($K$10:$DI$8773,ROW(G4760)-9,MATCH(G4760,$K$10:$DI$10,0))</f>
        <v>118.71</v>
      </c>
      <c r="I4760" s="11">
        <f>IF(INDEX(Effacement!$A$3:$Y$15,MATCH(Tests!D4760,Effacement!$A$3:$A$15,0),MATCH(Tests!E4760,Effacement!$A$3:$Y$3,0))=0,H4760,C4760)</f>
        <v>118.71</v>
      </c>
      <c r="K4760" s="11">
        <v>187.05</v>
      </c>
      <c r="L4760" s="11">
        <v>185.67</v>
      </c>
      <c r="M4760" s="11">
        <v>172.11</v>
      </c>
      <c r="N4760" s="11">
        <v>157.46</v>
      </c>
      <c r="O4760" s="11">
        <v>141.91</v>
      </c>
      <c r="P4760" s="11">
        <v>125.78</v>
      </c>
      <c r="Q4760" s="11">
        <v>109.84</v>
      </c>
      <c r="R4760" s="11">
        <v>95.861000000000004</v>
      </c>
      <c r="S4760" s="11">
        <v>87.197000000000003</v>
      </c>
      <c r="T4760" s="11">
        <v>90.742000000000004</v>
      </c>
      <c r="U4760" s="11">
        <v>109.48</v>
      </c>
      <c r="V4760" s="11">
        <v>134</v>
      </c>
      <c r="W4760" s="11">
        <v>159.72</v>
      </c>
      <c r="X4760" s="11">
        <v>185.61</v>
      </c>
      <c r="Y4760" s="11">
        <v>209.79</v>
      </c>
      <c r="Z4760" s="11">
        <v>231.94</v>
      </c>
      <c r="AA4760" s="11">
        <v>236.8</v>
      </c>
      <c r="AB4760" s="11">
        <v>153.22999999999999</v>
      </c>
      <c r="AC4760" s="11">
        <v>128.47</v>
      </c>
      <c r="AD4760" s="11">
        <v>127.43</v>
      </c>
      <c r="AE4760" s="11">
        <v>126.16</v>
      </c>
      <c r="AF4760" s="11">
        <v>124.62</v>
      </c>
      <c r="AG4760" s="11">
        <v>122.81</v>
      </c>
      <c r="AH4760" s="11">
        <v>120.8</v>
      </c>
      <c r="AI4760" s="11">
        <v>118.71</v>
      </c>
    </row>
    <row r="4761" spans="1:35" x14ac:dyDescent="0.3">
      <c r="A4761" s="15">
        <v>33071.791666666664</v>
      </c>
      <c r="B4761" s="11">
        <f>SsBackT!D4761</f>
        <v>0</v>
      </c>
      <c r="C4761" s="11">
        <f>Illim!B4761</f>
        <v>67.088999999999999</v>
      </c>
      <c r="D4761" s="11">
        <f t="shared" si="299"/>
        <v>7</v>
      </c>
      <c r="E4761" s="11">
        <f t="shared" si="300"/>
        <v>19</v>
      </c>
      <c r="F4761" s="11">
        <f t="shared" si="301"/>
        <v>60</v>
      </c>
      <c r="G4761" s="11">
        <f t="shared" si="302"/>
        <v>60</v>
      </c>
      <c r="H4761" s="11" cm="1">
        <f t="array" ref="H4761">INDEX($K$10:$DI$8773,ROW(G4761)-9,MATCH(G4761,$K$10:$DI$10,0))</f>
        <v>45.756999999999998</v>
      </c>
      <c r="I4761" s="11">
        <f>IF(INDEX(Effacement!$A$3:$Y$15,MATCH(Tests!D4761,Effacement!$A$3:$A$15,0),MATCH(Tests!E4761,Effacement!$A$3:$Y$3,0))=0,H4761,C4761)</f>
        <v>67.088999999999999</v>
      </c>
      <c r="K4761" s="11">
        <v>59.606999999999999</v>
      </c>
      <c r="L4761" s="11">
        <v>59.835000000000001</v>
      </c>
      <c r="M4761" s="11">
        <v>60.033999999999999</v>
      </c>
      <c r="N4761" s="11">
        <v>59.948</v>
      </c>
      <c r="O4761" s="11">
        <v>59.621000000000002</v>
      </c>
      <c r="P4761" s="11">
        <v>58.94</v>
      </c>
      <c r="Q4761" s="11">
        <v>57.655000000000001</v>
      </c>
      <c r="R4761" s="11">
        <v>55.518999999999998</v>
      </c>
      <c r="S4761" s="11">
        <v>48.268000000000001</v>
      </c>
      <c r="T4761" s="11">
        <v>40.140999999999998</v>
      </c>
      <c r="U4761" s="11">
        <v>34.999000000000002</v>
      </c>
      <c r="V4761" s="11">
        <v>36.244</v>
      </c>
      <c r="W4761" s="11">
        <v>45.762999999999998</v>
      </c>
      <c r="X4761" s="11">
        <v>59.351999999999997</v>
      </c>
      <c r="Y4761" s="11">
        <v>47.997999999999998</v>
      </c>
      <c r="Z4761" s="11">
        <v>47.161999999999999</v>
      </c>
      <c r="AA4761" s="11">
        <v>47.968000000000004</v>
      </c>
      <c r="AB4761" s="11">
        <v>48.323</v>
      </c>
      <c r="AC4761" s="11">
        <v>48.427999999999997</v>
      </c>
      <c r="AD4761" s="11">
        <v>48.274000000000001</v>
      </c>
      <c r="AE4761" s="11">
        <v>47.941000000000003</v>
      </c>
      <c r="AF4761" s="11">
        <v>47.484000000000002</v>
      </c>
      <c r="AG4761" s="11">
        <v>46.981000000000002</v>
      </c>
      <c r="AH4761" s="11">
        <v>46.387</v>
      </c>
      <c r="AI4761" s="11">
        <v>45.756999999999998</v>
      </c>
    </row>
    <row r="4762" spans="1:35" x14ac:dyDescent="0.3">
      <c r="A4762" s="15">
        <v>33071.833333333336</v>
      </c>
      <c r="B4762" s="11">
        <f>SsBackT!D4762</f>
        <v>0</v>
      </c>
      <c r="C4762" s="11">
        <f>Illim!B4762</f>
        <v>-1.32E-2</v>
      </c>
      <c r="D4762" s="11">
        <f t="shared" si="299"/>
        <v>7</v>
      </c>
      <c r="E4762" s="11">
        <f t="shared" si="300"/>
        <v>20</v>
      </c>
      <c r="F4762" s="11">
        <f t="shared" si="301"/>
        <v>60</v>
      </c>
      <c r="G4762" s="11">
        <f t="shared" si="302"/>
        <v>60</v>
      </c>
      <c r="H4762" s="11" cm="1">
        <f t="array" ref="H4762">INDEX($K$10:$DI$8773,ROW(G4762)-9,MATCH(G4762,$K$10:$DI$10,0))</f>
        <v>-1.32E-2</v>
      </c>
      <c r="I4762" s="11">
        <f>IF(INDEX(Effacement!$A$3:$Y$15,MATCH(Tests!D4762,Effacement!$A$3:$A$15,0),MATCH(Tests!E4762,Effacement!$A$3:$Y$3,0))=0,H4762,C4762)</f>
        <v>-1.32E-2</v>
      </c>
      <c r="K4762" s="11">
        <v>-1.32E-2</v>
      </c>
      <c r="L4762" s="11">
        <v>-1.32E-2</v>
      </c>
      <c r="M4762" s="11">
        <v>-1.32E-2</v>
      </c>
      <c r="N4762" s="11">
        <v>-1.32E-2</v>
      </c>
      <c r="O4762" s="11">
        <v>-1.32E-2</v>
      </c>
      <c r="P4762" s="11">
        <v>-1.32E-2</v>
      </c>
      <c r="Q4762" s="11">
        <v>-1.32E-2</v>
      </c>
      <c r="R4762" s="11">
        <v>-1.32E-2</v>
      </c>
      <c r="S4762" s="11">
        <v>-1.32E-2</v>
      </c>
      <c r="T4762" s="11">
        <v>-1.32E-2</v>
      </c>
      <c r="U4762" s="11">
        <v>-1.32E-2</v>
      </c>
      <c r="V4762" s="11">
        <v>-1.32E-2</v>
      </c>
      <c r="W4762" s="11">
        <v>-1.32E-2</v>
      </c>
      <c r="X4762" s="11">
        <v>-1.32E-2</v>
      </c>
      <c r="Y4762" s="11">
        <v>-1.32E-2</v>
      </c>
      <c r="Z4762" s="11">
        <v>-1.32E-2</v>
      </c>
      <c r="AA4762" s="11">
        <v>-1.32E-2</v>
      </c>
      <c r="AB4762" s="11">
        <v>-1.32E-2</v>
      </c>
      <c r="AC4762" s="11">
        <v>-1.32E-2</v>
      </c>
      <c r="AD4762" s="11">
        <v>-1.32E-2</v>
      </c>
      <c r="AE4762" s="11">
        <v>-1.32E-2</v>
      </c>
      <c r="AF4762" s="11">
        <v>-1.32E-2</v>
      </c>
      <c r="AG4762" s="11">
        <v>-1.32E-2</v>
      </c>
      <c r="AH4762" s="11">
        <v>-1.32E-2</v>
      </c>
      <c r="AI4762" s="11">
        <v>-1.32E-2</v>
      </c>
    </row>
    <row r="4763" spans="1:35" x14ac:dyDescent="0.3">
      <c r="A4763" s="15">
        <v>33071.875</v>
      </c>
      <c r="B4763" s="11">
        <f>SsBackT!D4763</f>
        <v>0</v>
      </c>
      <c r="C4763" s="11">
        <f>Illim!B4763</f>
        <v>-1.32E-2</v>
      </c>
      <c r="D4763" s="11">
        <f t="shared" si="299"/>
        <v>7</v>
      </c>
      <c r="E4763" s="11">
        <f t="shared" si="300"/>
        <v>21</v>
      </c>
      <c r="F4763" s="11">
        <f t="shared" si="301"/>
        <v>60</v>
      </c>
      <c r="G4763" s="11">
        <f t="shared" si="302"/>
        <v>60</v>
      </c>
      <c r="H4763" s="11" cm="1">
        <f t="array" ref="H4763">INDEX($K$10:$DI$8773,ROW(G4763)-9,MATCH(G4763,$K$10:$DI$10,0))</f>
        <v>-1.32E-2</v>
      </c>
      <c r="I4763" s="11">
        <f>IF(INDEX(Effacement!$A$3:$Y$15,MATCH(Tests!D4763,Effacement!$A$3:$A$15,0),MATCH(Tests!E4763,Effacement!$A$3:$Y$3,0))=0,H4763,C4763)</f>
        <v>-1.32E-2</v>
      </c>
      <c r="K4763" s="11">
        <v>-1.32E-2</v>
      </c>
      <c r="L4763" s="11">
        <v>-1.32E-2</v>
      </c>
      <c r="M4763" s="11">
        <v>-1.32E-2</v>
      </c>
      <c r="N4763" s="11">
        <v>-1.32E-2</v>
      </c>
      <c r="O4763" s="11">
        <v>-1.32E-2</v>
      </c>
      <c r="P4763" s="11">
        <v>-1.32E-2</v>
      </c>
      <c r="Q4763" s="11">
        <v>-1.32E-2</v>
      </c>
      <c r="R4763" s="11">
        <v>-1.32E-2</v>
      </c>
      <c r="S4763" s="11">
        <v>-1.32E-2</v>
      </c>
      <c r="T4763" s="11">
        <v>-1.32E-2</v>
      </c>
      <c r="U4763" s="11">
        <v>-1.32E-2</v>
      </c>
      <c r="V4763" s="11">
        <v>-1.32E-2</v>
      </c>
      <c r="W4763" s="11">
        <v>-1.32E-2</v>
      </c>
      <c r="X4763" s="11">
        <v>-1.32E-2</v>
      </c>
      <c r="Y4763" s="11">
        <v>-1.32E-2</v>
      </c>
      <c r="Z4763" s="11">
        <v>-1.32E-2</v>
      </c>
      <c r="AA4763" s="11">
        <v>-1.32E-2</v>
      </c>
      <c r="AB4763" s="11">
        <v>-1.32E-2</v>
      </c>
      <c r="AC4763" s="11">
        <v>-1.32E-2</v>
      </c>
      <c r="AD4763" s="11">
        <v>-1.32E-2</v>
      </c>
      <c r="AE4763" s="11">
        <v>-1.32E-2</v>
      </c>
      <c r="AF4763" s="11">
        <v>-1.32E-2</v>
      </c>
      <c r="AG4763" s="11">
        <v>-1.32E-2</v>
      </c>
      <c r="AH4763" s="11">
        <v>-1.32E-2</v>
      </c>
      <c r="AI4763" s="11">
        <v>-1.32E-2</v>
      </c>
    </row>
    <row r="4764" spans="1:35" x14ac:dyDescent="0.3">
      <c r="A4764" s="15">
        <v>33071.916666666664</v>
      </c>
      <c r="B4764" s="11">
        <f>SsBackT!D4764</f>
        <v>0</v>
      </c>
      <c r="C4764" s="11">
        <f>Illim!B4764</f>
        <v>-1.32E-2</v>
      </c>
      <c r="D4764" s="11">
        <f t="shared" si="299"/>
        <v>7</v>
      </c>
      <c r="E4764" s="11">
        <f t="shared" si="300"/>
        <v>22</v>
      </c>
      <c r="F4764" s="11">
        <f t="shared" si="301"/>
        <v>60</v>
      </c>
      <c r="G4764" s="11">
        <f t="shared" si="302"/>
        <v>60</v>
      </c>
      <c r="H4764" s="11" cm="1">
        <f t="array" ref="H4764">INDEX($K$10:$DI$8773,ROW(G4764)-9,MATCH(G4764,$K$10:$DI$10,0))</f>
        <v>-1.32E-2</v>
      </c>
      <c r="I4764" s="11">
        <f>IF(INDEX(Effacement!$A$3:$Y$15,MATCH(Tests!D4764,Effacement!$A$3:$A$15,0),MATCH(Tests!E4764,Effacement!$A$3:$Y$3,0))=0,H4764,C4764)</f>
        <v>-1.32E-2</v>
      </c>
      <c r="K4764" s="11">
        <v>-1.32E-2</v>
      </c>
      <c r="L4764" s="11">
        <v>-1.32E-2</v>
      </c>
      <c r="M4764" s="11">
        <v>-1.32E-2</v>
      </c>
      <c r="N4764" s="11">
        <v>-1.32E-2</v>
      </c>
      <c r="O4764" s="11">
        <v>-1.32E-2</v>
      </c>
      <c r="P4764" s="11">
        <v>-1.32E-2</v>
      </c>
      <c r="Q4764" s="11">
        <v>-1.32E-2</v>
      </c>
      <c r="R4764" s="11">
        <v>-1.32E-2</v>
      </c>
      <c r="S4764" s="11">
        <v>-1.32E-2</v>
      </c>
      <c r="T4764" s="11">
        <v>-1.32E-2</v>
      </c>
      <c r="U4764" s="11">
        <v>-1.32E-2</v>
      </c>
      <c r="V4764" s="11">
        <v>-1.32E-2</v>
      </c>
      <c r="W4764" s="11">
        <v>-1.32E-2</v>
      </c>
      <c r="X4764" s="11">
        <v>-1.32E-2</v>
      </c>
      <c r="Y4764" s="11">
        <v>-1.32E-2</v>
      </c>
      <c r="Z4764" s="11">
        <v>-1.32E-2</v>
      </c>
      <c r="AA4764" s="11">
        <v>-1.32E-2</v>
      </c>
      <c r="AB4764" s="11">
        <v>-1.32E-2</v>
      </c>
      <c r="AC4764" s="11">
        <v>-1.32E-2</v>
      </c>
      <c r="AD4764" s="11">
        <v>-1.32E-2</v>
      </c>
      <c r="AE4764" s="11">
        <v>-1.32E-2</v>
      </c>
      <c r="AF4764" s="11">
        <v>-1.32E-2</v>
      </c>
      <c r="AG4764" s="11">
        <v>-1.32E-2</v>
      </c>
      <c r="AH4764" s="11">
        <v>-1.32E-2</v>
      </c>
      <c r="AI4764" s="11">
        <v>-1.32E-2</v>
      </c>
    </row>
    <row r="4765" spans="1:35" x14ac:dyDescent="0.3">
      <c r="A4765" s="15">
        <v>33071.958333333336</v>
      </c>
      <c r="B4765" s="11">
        <f>SsBackT!D4765</f>
        <v>0</v>
      </c>
      <c r="C4765" s="11">
        <f>Illim!B4765</f>
        <v>-1.32E-2</v>
      </c>
      <c r="D4765" s="11">
        <f t="shared" si="299"/>
        <v>7</v>
      </c>
      <c r="E4765" s="11">
        <f t="shared" si="300"/>
        <v>23</v>
      </c>
      <c r="F4765" s="11">
        <f t="shared" si="301"/>
        <v>60</v>
      </c>
      <c r="G4765" s="11">
        <f t="shared" si="302"/>
        <v>60</v>
      </c>
      <c r="H4765" s="11" cm="1">
        <f t="array" ref="H4765">INDEX($K$10:$DI$8773,ROW(G4765)-9,MATCH(G4765,$K$10:$DI$10,0))</f>
        <v>-1.32E-2</v>
      </c>
      <c r="I4765" s="11">
        <f>IF(INDEX(Effacement!$A$3:$Y$15,MATCH(Tests!D4765,Effacement!$A$3:$A$15,0),MATCH(Tests!E4765,Effacement!$A$3:$Y$3,0))=0,H4765,C4765)</f>
        <v>-1.32E-2</v>
      </c>
      <c r="K4765" s="11">
        <v>-1.32E-2</v>
      </c>
      <c r="L4765" s="11">
        <v>-1.32E-2</v>
      </c>
      <c r="M4765" s="11">
        <v>-1.32E-2</v>
      </c>
      <c r="N4765" s="11">
        <v>-1.32E-2</v>
      </c>
      <c r="O4765" s="11">
        <v>-1.32E-2</v>
      </c>
      <c r="P4765" s="11">
        <v>-1.32E-2</v>
      </c>
      <c r="Q4765" s="11">
        <v>-1.32E-2</v>
      </c>
      <c r="R4765" s="11">
        <v>-1.32E-2</v>
      </c>
      <c r="S4765" s="11">
        <v>-1.32E-2</v>
      </c>
      <c r="T4765" s="11">
        <v>-1.32E-2</v>
      </c>
      <c r="U4765" s="11">
        <v>-1.32E-2</v>
      </c>
      <c r="V4765" s="11">
        <v>-1.32E-2</v>
      </c>
      <c r="W4765" s="11">
        <v>-1.32E-2</v>
      </c>
      <c r="X4765" s="11">
        <v>-1.32E-2</v>
      </c>
      <c r="Y4765" s="11">
        <v>-1.32E-2</v>
      </c>
      <c r="Z4765" s="11">
        <v>-1.32E-2</v>
      </c>
      <c r="AA4765" s="11">
        <v>-1.32E-2</v>
      </c>
      <c r="AB4765" s="11">
        <v>-1.32E-2</v>
      </c>
      <c r="AC4765" s="11">
        <v>-1.32E-2</v>
      </c>
      <c r="AD4765" s="11">
        <v>-1.32E-2</v>
      </c>
      <c r="AE4765" s="11">
        <v>-1.32E-2</v>
      </c>
      <c r="AF4765" s="11">
        <v>-1.32E-2</v>
      </c>
      <c r="AG4765" s="11">
        <v>-1.32E-2</v>
      </c>
      <c r="AH4765" s="11">
        <v>-1.32E-2</v>
      </c>
      <c r="AI4765" s="11">
        <v>-1.32E-2</v>
      </c>
    </row>
    <row r="4766" spans="1:35" x14ac:dyDescent="0.3">
      <c r="A4766" s="15">
        <v>33072</v>
      </c>
      <c r="B4766" s="11">
        <f>SsBackT!D4766</f>
        <v>0</v>
      </c>
      <c r="C4766" s="11">
        <f>Illim!B4766</f>
        <v>-1.32E-2</v>
      </c>
      <c r="D4766" s="11">
        <f t="shared" si="299"/>
        <v>7</v>
      </c>
      <c r="E4766" s="11">
        <f t="shared" si="300"/>
        <v>0</v>
      </c>
      <c r="F4766" s="11">
        <f t="shared" si="301"/>
        <v>60</v>
      </c>
      <c r="G4766" s="11">
        <f t="shared" si="302"/>
        <v>60</v>
      </c>
      <c r="H4766" s="11" cm="1">
        <f t="array" ref="H4766">INDEX($K$10:$DI$8773,ROW(G4766)-9,MATCH(G4766,$K$10:$DI$10,0))</f>
        <v>-1.32E-2</v>
      </c>
      <c r="I4766" s="11">
        <f>IF(INDEX(Effacement!$A$3:$Y$15,MATCH(Tests!D4766,Effacement!$A$3:$A$15,0),MATCH(Tests!E4766,Effacement!$A$3:$Y$3,0))=0,H4766,C4766)</f>
        <v>-1.32E-2</v>
      </c>
      <c r="K4766" s="11">
        <v>-1.32E-2</v>
      </c>
      <c r="L4766" s="11">
        <v>-1.32E-2</v>
      </c>
      <c r="M4766" s="11">
        <v>-1.32E-2</v>
      </c>
      <c r="N4766" s="11">
        <v>-1.32E-2</v>
      </c>
      <c r="O4766" s="11">
        <v>-1.32E-2</v>
      </c>
      <c r="P4766" s="11">
        <v>-1.32E-2</v>
      </c>
      <c r="Q4766" s="11">
        <v>-1.32E-2</v>
      </c>
      <c r="R4766" s="11">
        <v>-1.32E-2</v>
      </c>
      <c r="S4766" s="11">
        <v>-1.32E-2</v>
      </c>
      <c r="T4766" s="11">
        <v>-1.32E-2</v>
      </c>
      <c r="U4766" s="11">
        <v>-1.32E-2</v>
      </c>
      <c r="V4766" s="11">
        <v>-1.32E-2</v>
      </c>
      <c r="W4766" s="11">
        <v>-1.32E-2</v>
      </c>
      <c r="X4766" s="11">
        <v>-1.32E-2</v>
      </c>
      <c r="Y4766" s="11">
        <v>-1.32E-2</v>
      </c>
      <c r="Z4766" s="11">
        <v>-1.32E-2</v>
      </c>
      <c r="AA4766" s="11">
        <v>-1.32E-2</v>
      </c>
      <c r="AB4766" s="11">
        <v>-1.32E-2</v>
      </c>
      <c r="AC4766" s="11">
        <v>-1.32E-2</v>
      </c>
      <c r="AD4766" s="11">
        <v>-1.32E-2</v>
      </c>
      <c r="AE4766" s="11">
        <v>-1.32E-2</v>
      </c>
      <c r="AF4766" s="11">
        <v>-1.32E-2</v>
      </c>
      <c r="AG4766" s="11">
        <v>-1.32E-2</v>
      </c>
      <c r="AH4766" s="11">
        <v>-1.32E-2</v>
      </c>
      <c r="AI4766" s="11">
        <v>-1.32E-2</v>
      </c>
    </row>
    <row r="4767" spans="1:35" x14ac:dyDescent="0.3">
      <c r="A4767" s="15">
        <v>33072.041666666664</v>
      </c>
      <c r="B4767" s="11">
        <f>SsBackT!D4767</f>
        <v>0</v>
      </c>
      <c r="C4767" s="11">
        <f>Illim!B4767</f>
        <v>-1.32E-2</v>
      </c>
      <c r="D4767" s="11">
        <f t="shared" si="299"/>
        <v>7</v>
      </c>
      <c r="E4767" s="11">
        <f t="shared" si="300"/>
        <v>1</v>
      </c>
      <c r="F4767" s="11">
        <f t="shared" si="301"/>
        <v>60</v>
      </c>
      <c r="G4767" s="11">
        <f t="shared" si="302"/>
        <v>60</v>
      </c>
      <c r="H4767" s="11" cm="1">
        <f t="array" ref="H4767">INDEX($K$10:$DI$8773,ROW(G4767)-9,MATCH(G4767,$K$10:$DI$10,0))</f>
        <v>-1.32E-2</v>
      </c>
      <c r="I4767" s="11">
        <f>IF(INDEX(Effacement!$A$3:$Y$15,MATCH(Tests!D4767,Effacement!$A$3:$A$15,0),MATCH(Tests!E4767,Effacement!$A$3:$Y$3,0))=0,H4767,C4767)</f>
        <v>-1.32E-2</v>
      </c>
      <c r="K4767" s="11">
        <v>-1.32E-2</v>
      </c>
      <c r="L4767" s="11">
        <v>-1.32E-2</v>
      </c>
      <c r="M4767" s="11">
        <v>-1.32E-2</v>
      </c>
      <c r="N4767" s="11">
        <v>-1.32E-2</v>
      </c>
      <c r="O4767" s="11">
        <v>-1.32E-2</v>
      </c>
      <c r="P4767" s="11">
        <v>-1.32E-2</v>
      </c>
      <c r="Q4767" s="11">
        <v>-1.32E-2</v>
      </c>
      <c r="R4767" s="11">
        <v>-1.32E-2</v>
      </c>
      <c r="S4767" s="11">
        <v>-1.32E-2</v>
      </c>
      <c r="T4767" s="11">
        <v>-1.32E-2</v>
      </c>
      <c r="U4767" s="11">
        <v>-1.32E-2</v>
      </c>
      <c r="V4767" s="11">
        <v>-1.32E-2</v>
      </c>
      <c r="W4767" s="11">
        <v>-1.32E-2</v>
      </c>
      <c r="X4767" s="11">
        <v>-1.32E-2</v>
      </c>
      <c r="Y4767" s="11">
        <v>-1.32E-2</v>
      </c>
      <c r="Z4767" s="11">
        <v>-1.32E-2</v>
      </c>
      <c r="AA4767" s="11">
        <v>-1.32E-2</v>
      </c>
      <c r="AB4767" s="11">
        <v>-1.32E-2</v>
      </c>
      <c r="AC4767" s="11">
        <v>-1.32E-2</v>
      </c>
      <c r="AD4767" s="11">
        <v>-1.32E-2</v>
      </c>
      <c r="AE4767" s="11">
        <v>-1.32E-2</v>
      </c>
      <c r="AF4767" s="11">
        <v>-1.32E-2</v>
      </c>
      <c r="AG4767" s="11">
        <v>-1.32E-2</v>
      </c>
      <c r="AH4767" s="11">
        <v>-1.32E-2</v>
      </c>
      <c r="AI4767" s="11">
        <v>-1.32E-2</v>
      </c>
    </row>
    <row r="4768" spans="1:35" x14ac:dyDescent="0.3">
      <c r="A4768" s="15">
        <v>33072.083333333336</v>
      </c>
      <c r="B4768" s="11">
        <f>SsBackT!D4768</f>
        <v>0</v>
      </c>
      <c r="C4768" s="11">
        <f>Illim!B4768</f>
        <v>-1.32E-2</v>
      </c>
      <c r="D4768" s="11">
        <f t="shared" si="299"/>
        <v>7</v>
      </c>
      <c r="E4768" s="11">
        <f t="shared" si="300"/>
        <v>2</v>
      </c>
      <c r="F4768" s="11">
        <f t="shared" si="301"/>
        <v>60</v>
      </c>
      <c r="G4768" s="11">
        <f t="shared" si="302"/>
        <v>60</v>
      </c>
      <c r="H4768" s="11" cm="1">
        <f t="array" ref="H4768">INDEX($K$10:$DI$8773,ROW(G4768)-9,MATCH(G4768,$K$10:$DI$10,0))</f>
        <v>-1.32E-2</v>
      </c>
      <c r="I4768" s="11">
        <f>IF(INDEX(Effacement!$A$3:$Y$15,MATCH(Tests!D4768,Effacement!$A$3:$A$15,0),MATCH(Tests!E4768,Effacement!$A$3:$Y$3,0))=0,H4768,C4768)</f>
        <v>-1.32E-2</v>
      </c>
      <c r="K4768" s="11">
        <v>-1.32E-2</v>
      </c>
      <c r="L4768" s="11">
        <v>-1.32E-2</v>
      </c>
      <c r="M4768" s="11">
        <v>-1.32E-2</v>
      </c>
      <c r="N4768" s="11">
        <v>-1.32E-2</v>
      </c>
      <c r="O4768" s="11">
        <v>-1.32E-2</v>
      </c>
      <c r="P4768" s="11">
        <v>-1.32E-2</v>
      </c>
      <c r="Q4768" s="11">
        <v>-1.32E-2</v>
      </c>
      <c r="R4768" s="11">
        <v>-1.32E-2</v>
      </c>
      <c r="S4768" s="11">
        <v>-1.32E-2</v>
      </c>
      <c r="T4768" s="11">
        <v>-1.32E-2</v>
      </c>
      <c r="U4768" s="11">
        <v>-1.32E-2</v>
      </c>
      <c r="V4768" s="11">
        <v>-1.32E-2</v>
      </c>
      <c r="W4768" s="11">
        <v>-1.32E-2</v>
      </c>
      <c r="X4768" s="11">
        <v>-1.32E-2</v>
      </c>
      <c r="Y4768" s="11">
        <v>-1.32E-2</v>
      </c>
      <c r="Z4768" s="11">
        <v>-1.32E-2</v>
      </c>
      <c r="AA4768" s="11">
        <v>-1.32E-2</v>
      </c>
      <c r="AB4768" s="11">
        <v>-1.32E-2</v>
      </c>
      <c r="AC4768" s="11">
        <v>-1.32E-2</v>
      </c>
      <c r="AD4768" s="11">
        <v>-1.32E-2</v>
      </c>
      <c r="AE4768" s="11">
        <v>-1.32E-2</v>
      </c>
      <c r="AF4768" s="11">
        <v>-1.32E-2</v>
      </c>
      <c r="AG4768" s="11">
        <v>-1.32E-2</v>
      </c>
      <c r="AH4768" s="11">
        <v>-1.32E-2</v>
      </c>
      <c r="AI4768" s="11">
        <v>-1.32E-2</v>
      </c>
    </row>
    <row r="4769" spans="1:35" x14ac:dyDescent="0.3">
      <c r="A4769" s="15">
        <v>33072.125</v>
      </c>
      <c r="B4769" s="11">
        <f>SsBackT!D4769</f>
        <v>0</v>
      </c>
      <c r="C4769" s="11">
        <f>Illim!B4769</f>
        <v>-1.32E-2</v>
      </c>
      <c r="D4769" s="11">
        <f t="shared" si="299"/>
        <v>7</v>
      </c>
      <c r="E4769" s="11">
        <f t="shared" si="300"/>
        <v>3</v>
      </c>
      <c r="F4769" s="11">
        <f t="shared" si="301"/>
        <v>60</v>
      </c>
      <c r="G4769" s="11">
        <f t="shared" si="302"/>
        <v>60</v>
      </c>
      <c r="H4769" s="11" cm="1">
        <f t="array" ref="H4769">INDEX($K$10:$DI$8773,ROW(G4769)-9,MATCH(G4769,$K$10:$DI$10,0))</f>
        <v>-1.32E-2</v>
      </c>
      <c r="I4769" s="11">
        <f>IF(INDEX(Effacement!$A$3:$Y$15,MATCH(Tests!D4769,Effacement!$A$3:$A$15,0),MATCH(Tests!E4769,Effacement!$A$3:$Y$3,0))=0,H4769,C4769)</f>
        <v>-1.32E-2</v>
      </c>
      <c r="K4769" s="11">
        <v>-1.32E-2</v>
      </c>
      <c r="L4769" s="11">
        <v>-1.32E-2</v>
      </c>
      <c r="M4769" s="11">
        <v>-1.32E-2</v>
      </c>
      <c r="N4769" s="11">
        <v>-1.32E-2</v>
      </c>
      <c r="O4769" s="11">
        <v>-1.32E-2</v>
      </c>
      <c r="P4769" s="11">
        <v>-1.32E-2</v>
      </c>
      <c r="Q4769" s="11">
        <v>-1.32E-2</v>
      </c>
      <c r="R4769" s="11">
        <v>-1.32E-2</v>
      </c>
      <c r="S4769" s="11">
        <v>-1.32E-2</v>
      </c>
      <c r="T4769" s="11">
        <v>-1.32E-2</v>
      </c>
      <c r="U4769" s="11">
        <v>-1.32E-2</v>
      </c>
      <c r="V4769" s="11">
        <v>-1.32E-2</v>
      </c>
      <c r="W4769" s="11">
        <v>-1.32E-2</v>
      </c>
      <c r="X4769" s="11">
        <v>-1.32E-2</v>
      </c>
      <c r="Y4769" s="11">
        <v>-1.32E-2</v>
      </c>
      <c r="Z4769" s="11">
        <v>-1.32E-2</v>
      </c>
      <c r="AA4769" s="11">
        <v>-1.32E-2</v>
      </c>
      <c r="AB4769" s="11">
        <v>-1.32E-2</v>
      </c>
      <c r="AC4769" s="11">
        <v>-1.32E-2</v>
      </c>
      <c r="AD4769" s="11">
        <v>-1.32E-2</v>
      </c>
      <c r="AE4769" s="11">
        <v>-1.32E-2</v>
      </c>
      <c r="AF4769" s="11">
        <v>-1.32E-2</v>
      </c>
      <c r="AG4769" s="11">
        <v>-1.32E-2</v>
      </c>
      <c r="AH4769" s="11">
        <v>-1.32E-2</v>
      </c>
      <c r="AI4769" s="11">
        <v>-1.32E-2</v>
      </c>
    </row>
    <row r="4770" spans="1:35" x14ac:dyDescent="0.3">
      <c r="A4770" s="15">
        <v>33072.166666666664</v>
      </c>
      <c r="B4770" s="11">
        <f>SsBackT!D4770</f>
        <v>0</v>
      </c>
      <c r="C4770" s="11">
        <f>Illim!B4770</f>
        <v>-1.32E-2</v>
      </c>
      <c r="D4770" s="11">
        <f t="shared" si="299"/>
        <v>7</v>
      </c>
      <c r="E4770" s="11">
        <f t="shared" si="300"/>
        <v>4</v>
      </c>
      <c r="F4770" s="11">
        <f t="shared" si="301"/>
        <v>60</v>
      </c>
      <c r="G4770" s="11">
        <f t="shared" si="302"/>
        <v>60</v>
      </c>
      <c r="H4770" s="11" cm="1">
        <f t="array" ref="H4770">INDEX($K$10:$DI$8773,ROW(G4770)-9,MATCH(G4770,$K$10:$DI$10,0))</f>
        <v>-1.32E-2</v>
      </c>
      <c r="I4770" s="11">
        <f>IF(INDEX(Effacement!$A$3:$Y$15,MATCH(Tests!D4770,Effacement!$A$3:$A$15,0),MATCH(Tests!E4770,Effacement!$A$3:$Y$3,0))=0,H4770,C4770)</f>
        <v>-1.32E-2</v>
      </c>
      <c r="K4770" s="11">
        <v>-1.32E-2</v>
      </c>
      <c r="L4770" s="11">
        <v>-1.32E-2</v>
      </c>
      <c r="M4770" s="11">
        <v>-1.32E-2</v>
      </c>
      <c r="N4770" s="11">
        <v>-1.32E-2</v>
      </c>
      <c r="O4770" s="11">
        <v>-1.32E-2</v>
      </c>
      <c r="P4770" s="11">
        <v>-1.32E-2</v>
      </c>
      <c r="Q4770" s="11">
        <v>-1.32E-2</v>
      </c>
      <c r="R4770" s="11">
        <v>-1.32E-2</v>
      </c>
      <c r="S4770" s="11">
        <v>-1.32E-2</v>
      </c>
      <c r="T4770" s="11">
        <v>-1.32E-2</v>
      </c>
      <c r="U4770" s="11">
        <v>-1.32E-2</v>
      </c>
      <c r="V4770" s="11">
        <v>-1.32E-2</v>
      </c>
      <c r="W4770" s="11">
        <v>-1.32E-2</v>
      </c>
      <c r="X4770" s="11">
        <v>-1.32E-2</v>
      </c>
      <c r="Y4770" s="11">
        <v>-1.32E-2</v>
      </c>
      <c r="Z4770" s="11">
        <v>-1.32E-2</v>
      </c>
      <c r="AA4770" s="11">
        <v>-1.32E-2</v>
      </c>
      <c r="AB4770" s="11">
        <v>-1.32E-2</v>
      </c>
      <c r="AC4770" s="11">
        <v>-1.32E-2</v>
      </c>
      <c r="AD4770" s="11">
        <v>-1.32E-2</v>
      </c>
      <c r="AE4770" s="11">
        <v>-1.32E-2</v>
      </c>
      <c r="AF4770" s="11">
        <v>-1.32E-2</v>
      </c>
      <c r="AG4770" s="11">
        <v>-1.32E-2</v>
      </c>
      <c r="AH4770" s="11">
        <v>-1.32E-2</v>
      </c>
      <c r="AI4770" s="11">
        <v>-1.32E-2</v>
      </c>
    </row>
    <row r="4771" spans="1:35" x14ac:dyDescent="0.3">
      <c r="A4771" s="15">
        <v>33072.208333333336</v>
      </c>
      <c r="B4771" s="11">
        <f>SsBackT!D4771</f>
        <v>0</v>
      </c>
      <c r="C4771" s="11">
        <f>Illim!B4771</f>
        <v>-1.32E-2</v>
      </c>
      <c r="D4771" s="11">
        <f t="shared" si="299"/>
        <v>7</v>
      </c>
      <c r="E4771" s="11">
        <f t="shared" si="300"/>
        <v>5</v>
      </c>
      <c r="F4771" s="11">
        <f t="shared" si="301"/>
        <v>60</v>
      </c>
      <c r="G4771" s="11">
        <f t="shared" si="302"/>
        <v>60</v>
      </c>
      <c r="H4771" s="11" cm="1">
        <f t="array" ref="H4771">INDEX($K$10:$DI$8773,ROW(G4771)-9,MATCH(G4771,$K$10:$DI$10,0))</f>
        <v>-1.32E-2</v>
      </c>
      <c r="I4771" s="11">
        <f>IF(INDEX(Effacement!$A$3:$Y$15,MATCH(Tests!D4771,Effacement!$A$3:$A$15,0),MATCH(Tests!E4771,Effacement!$A$3:$Y$3,0))=0,H4771,C4771)</f>
        <v>-1.32E-2</v>
      </c>
      <c r="K4771" s="11">
        <v>-1.32E-2</v>
      </c>
      <c r="L4771" s="11">
        <v>-1.32E-2</v>
      </c>
      <c r="M4771" s="11">
        <v>-1.32E-2</v>
      </c>
      <c r="N4771" s="11">
        <v>-1.32E-2</v>
      </c>
      <c r="O4771" s="11">
        <v>-1.32E-2</v>
      </c>
      <c r="P4771" s="11">
        <v>-1.32E-2</v>
      </c>
      <c r="Q4771" s="11">
        <v>-1.32E-2</v>
      </c>
      <c r="R4771" s="11">
        <v>-1.32E-2</v>
      </c>
      <c r="S4771" s="11">
        <v>-1.32E-2</v>
      </c>
      <c r="T4771" s="11">
        <v>-1.32E-2</v>
      </c>
      <c r="U4771" s="11">
        <v>-1.32E-2</v>
      </c>
      <c r="V4771" s="11">
        <v>-1.32E-2</v>
      </c>
      <c r="W4771" s="11">
        <v>-1.32E-2</v>
      </c>
      <c r="X4771" s="11">
        <v>-1.32E-2</v>
      </c>
      <c r="Y4771" s="11">
        <v>-1.32E-2</v>
      </c>
      <c r="Z4771" s="11">
        <v>-1.32E-2</v>
      </c>
      <c r="AA4771" s="11">
        <v>-1.32E-2</v>
      </c>
      <c r="AB4771" s="11">
        <v>-1.32E-2</v>
      </c>
      <c r="AC4771" s="11">
        <v>-1.32E-2</v>
      </c>
      <c r="AD4771" s="11">
        <v>-1.32E-2</v>
      </c>
      <c r="AE4771" s="11">
        <v>-1.32E-2</v>
      </c>
      <c r="AF4771" s="11">
        <v>-1.32E-2</v>
      </c>
      <c r="AG4771" s="11">
        <v>-1.32E-2</v>
      </c>
      <c r="AH4771" s="11">
        <v>-1.32E-2</v>
      </c>
      <c r="AI4771" s="11">
        <v>-1.32E-2</v>
      </c>
    </row>
    <row r="4772" spans="1:35" x14ac:dyDescent="0.3">
      <c r="A4772" s="15">
        <v>33072.25</v>
      </c>
      <c r="B4772" s="11">
        <f>SsBackT!D4772</f>
        <v>0</v>
      </c>
      <c r="C4772" s="11">
        <f>Illim!B4772</f>
        <v>148.51</v>
      </c>
      <c r="D4772" s="11">
        <f t="shared" si="299"/>
        <v>7</v>
      </c>
      <c r="E4772" s="11">
        <f t="shared" si="300"/>
        <v>6</v>
      </c>
      <c r="F4772" s="11">
        <f t="shared" si="301"/>
        <v>60</v>
      </c>
      <c r="G4772" s="11">
        <f t="shared" si="302"/>
        <v>60</v>
      </c>
      <c r="H4772" s="11" cm="1">
        <f t="array" ref="H4772">INDEX($K$10:$DI$8773,ROW(G4772)-9,MATCH(G4772,$K$10:$DI$10,0))</f>
        <v>117.65</v>
      </c>
      <c r="I4772" s="11">
        <f>IF(INDEX(Effacement!$A$3:$Y$15,MATCH(Tests!D4772,Effacement!$A$3:$A$15,0),MATCH(Tests!E4772,Effacement!$A$3:$Y$3,0))=0,H4772,C4772)</f>
        <v>117.65</v>
      </c>
      <c r="K4772" s="11">
        <v>75.655000000000001</v>
      </c>
      <c r="L4772" s="11">
        <v>76.891000000000005</v>
      </c>
      <c r="M4772" s="11">
        <v>77.998999999999995</v>
      </c>
      <c r="N4772" s="11">
        <v>78.926000000000002</v>
      </c>
      <c r="O4772" s="11">
        <v>79.754000000000005</v>
      </c>
      <c r="P4772" s="11">
        <v>80.393000000000001</v>
      </c>
      <c r="Q4772" s="11">
        <v>80.873999999999995</v>
      </c>
      <c r="R4772" s="11">
        <v>80.968999999999994</v>
      </c>
      <c r="S4772" s="11">
        <v>80.584000000000003</v>
      </c>
      <c r="T4772" s="11">
        <v>106</v>
      </c>
      <c r="U4772" s="11">
        <v>138.35</v>
      </c>
      <c r="V4772" s="11">
        <v>116.04</v>
      </c>
      <c r="W4772" s="11">
        <v>93.311999999999998</v>
      </c>
      <c r="X4772" s="11">
        <v>72.894999999999996</v>
      </c>
      <c r="Y4772" s="11">
        <v>58.658000000000001</v>
      </c>
      <c r="Z4772" s="11">
        <v>58.063000000000002</v>
      </c>
      <c r="AA4772" s="11">
        <v>66.734999999999999</v>
      </c>
      <c r="AB4772" s="11">
        <v>79.518000000000001</v>
      </c>
      <c r="AC4772" s="11">
        <v>93.674999999999997</v>
      </c>
      <c r="AD4772" s="11">
        <v>108.01</v>
      </c>
      <c r="AE4772" s="11">
        <v>115.16</v>
      </c>
      <c r="AF4772" s="11">
        <v>116.68</v>
      </c>
      <c r="AG4772" s="11">
        <v>117.61</v>
      </c>
      <c r="AH4772" s="11">
        <v>117.83</v>
      </c>
      <c r="AI4772" s="11">
        <v>117.65</v>
      </c>
    </row>
    <row r="4773" spans="1:35" x14ac:dyDescent="0.3">
      <c r="A4773" s="15">
        <v>33072.291666666664</v>
      </c>
      <c r="B4773" s="11">
        <f>SsBackT!D4773</f>
        <v>0</v>
      </c>
      <c r="C4773" s="11">
        <f>Illim!B4773</f>
        <v>356.13</v>
      </c>
      <c r="D4773" s="11">
        <f t="shared" si="299"/>
        <v>7</v>
      </c>
      <c r="E4773" s="11">
        <f t="shared" si="300"/>
        <v>7</v>
      </c>
      <c r="F4773" s="11">
        <f t="shared" si="301"/>
        <v>60</v>
      </c>
      <c r="G4773" s="11">
        <f t="shared" si="302"/>
        <v>60</v>
      </c>
      <c r="H4773" s="11" cm="1">
        <f t="array" ref="H4773">INDEX($K$10:$DI$8773,ROW(G4773)-9,MATCH(G4773,$K$10:$DI$10,0))</f>
        <v>232.46</v>
      </c>
      <c r="I4773" s="11">
        <f>IF(INDEX(Effacement!$A$3:$Y$15,MATCH(Tests!D4773,Effacement!$A$3:$A$15,0),MATCH(Tests!E4773,Effacement!$A$3:$Y$3,0))=0,H4773,C4773)</f>
        <v>232.46</v>
      </c>
      <c r="K4773" s="11">
        <v>149.35</v>
      </c>
      <c r="L4773" s="11">
        <v>152.02000000000001</v>
      </c>
      <c r="M4773" s="11">
        <v>154.55000000000001</v>
      </c>
      <c r="N4773" s="11">
        <v>156.84</v>
      </c>
      <c r="O4773" s="11">
        <v>158.94</v>
      </c>
      <c r="P4773" s="11">
        <v>198.04</v>
      </c>
      <c r="Q4773" s="11">
        <v>282.20999999999998</v>
      </c>
      <c r="R4773" s="11">
        <v>352.39</v>
      </c>
      <c r="S4773" s="11">
        <v>332.94</v>
      </c>
      <c r="T4773" s="11">
        <v>310.93</v>
      </c>
      <c r="U4773" s="11">
        <v>285.68</v>
      </c>
      <c r="V4773" s="11">
        <v>257.77</v>
      </c>
      <c r="W4773" s="11">
        <v>227.14</v>
      </c>
      <c r="X4773" s="11">
        <v>195.87</v>
      </c>
      <c r="Y4773" s="11">
        <v>163.57</v>
      </c>
      <c r="Z4773" s="11">
        <v>132.94</v>
      </c>
      <c r="AA4773" s="11">
        <v>110.74</v>
      </c>
      <c r="AB4773" s="11">
        <v>108.5</v>
      </c>
      <c r="AC4773" s="11">
        <v>120.3</v>
      </c>
      <c r="AD4773" s="11">
        <v>138.19999999999999</v>
      </c>
      <c r="AE4773" s="11">
        <v>158.18</v>
      </c>
      <c r="AF4773" s="11">
        <v>178.23</v>
      </c>
      <c r="AG4773" s="11">
        <v>197.68</v>
      </c>
      <c r="AH4773" s="11">
        <v>215.72</v>
      </c>
      <c r="AI4773" s="11">
        <v>232.46</v>
      </c>
    </row>
    <row r="4774" spans="1:35" x14ac:dyDescent="0.3">
      <c r="A4774" s="15">
        <v>33072.333333333336</v>
      </c>
      <c r="B4774" s="11">
        <f>SsBackT!D4774</f>
        <v>0</v>
      </c>
      <c r="C4774" s="11">
        <f>Illim!B4774</f>
        <v>531.59</v>
      </c>
      <c r="D4774" s="11">
        <f t="shared" si="299"/>
        <v>7</v>
      </c>
      <c r="E4774" s="11">
        <f t="shared" si="300"/>
        <v>8</v>
      </c>
      <c r="F4774" s="11">
        <f t="shared" si="301"/>
        <v>60</v>
      </c>
      <c r="G4774" s="11">
        <f t="shared" si="302"/>
        <v>60</v>
      </c>
      <c r="H4774" s="11" cm="1">
        <f t="array" ref="H4774">INDEX($K$10:$DI$8773,ROW(G4774)-9,MATCH(G4774,$K$10:$DI$10,0))</f>
        <v>254.99</v>
      </c>
      <c r="I4774" s="11">
        <f>IF(INDEX(Effacement!$A$3:$Y$15,MATCH(Tests!D4774,Effacement!$A$3:$A$15,0),MATCH(Tests!E4774,Effacement!$A$3:$Y$3,0))=0,H4774,C4774)</f>
        <v>254.99</v>
      </c>
      <c r="K4774" s="11">
        <v>527.69000000000005</v>
      </c>
      <c r="L4774" s="11">
        <v>530.1</v>
      </c>
      <c r="M4774" s="11">
        <v>529.9</v>
      </c>
      <c r="N4774" s="11">
        <v>526.70000000000005</v>
      </c>
      <c r="O4774" s="11">
        <v>521.03</v>
      </c>
      <c r="P4774" s="11">
        <v>512.58000000000004</v>
      </c>
      <c r="Q4774" s="11">
        <v>501.27</v>
      </c>
      <c r="R4774" s="11">
        <v>486.88</v>
      </c>
      <c r="S4774" s="11">
        <v>469.34</v>
      </c>
      <c r="T4774" s="11">
        <v>448.94</v>
      </c>
      <c r="U4774" s="11">
        <v>425.72</v>
      </c>
      <c r="V4774" s="11">
        <v>399.97</v>
      </c>
      <c r="W4774" s="11">
        <v>370.07</v>
      </c>
      <c r="X4774" s="11">
        <v>338.9</v>
      </c>
      <c r="Y4774" s="11">
        <v>304.27999999999997</v>
      </c>
      <c r="Z4774" s="11">
        <v>266.69</v>
      </c>
      <c r="AA4774" s="11">
        <v>227.32</v>
      </c>
      <c r="AB4774" s="11">
        <v>188.95</v>
      </c>
      <c r="AC4774" s="11">
        <v>159.47999999999999</v>
      </c>
      <c r="AD4774" s="11">
        <v>153.04</v>
      </c>
      <c r="AE4774" s="11">
        <v>165.31</v>
      </c>
      <c r="AF4774" s="11">
        <v>185.7</v>
      </c>
      <c r="AG4774" s="11">
        <v>208.81</v>
      </c>
      <c r="AH4774" s="11">
        <v>232.14</v>
      </c>
      <c r="AI4774" s="11">
        <v>254.99</v>
      </c>
    </row>
    <row r="4775" spans="1:35" x14ac:dyDescent="0.3">
      <c r="A4775" s="15">
        <v>33072.375</v>
      </c>
      <c r="B4775" s="11">
        <f>SsBackT!D4775</f>
        <v>0</v>
      </c>
      <c r="C4775" s="11">
        <f>Illim!B4775</f>
        <v>602.63</v>
      </c>
      <c r="D4775" s="11">
        <f t="shared" si="299"/>
        <v>7</v>
      </c>
      <c r="E4775" s="11">
        <f t="shared" si="300"/>
        <v>9</v>
      </c>
      <c r="F4775" s="11">
        <f t="shared" si="301"/>
        <v>60</v>
      </c>
      <c r="G4775" s="11">
        <f t="shared" si="302"/>
        <v>60</v>
      </c>
      <c r="H4775" s="11" cm="1">
        <f t="array" ref="H4775">INDEX($K$10:$DI$8773,ROW(G4775)-9,MATCH(G4775,$K$10:$DI$10,0))</f>
        <v>235.08</v>
      </c>
      <c r="I4775" s="11">
        <f>IF(INDEX(Effacement!$A$3:$Y$15,MATCH(Tests!D4775,Effacement!$A$3:$A$15,0),MATCH(Tests!E4775,Effacement!$A$3:$Y$3,0))=0,H4775,C4775)</f>
        <v>235.08</v>
      </c>
      <c r="K4775" s="11">
        <v>580.28</v>
      </c>
      <c r="L4775" s="11">
        <v>589.64</v>
      </c>
      <c r="M4775" s="11">
        <v>596.83000000000004</v>
      </c>
      <c r="N4775" s="11">
        <v>600.39</v>
      </c>
      <c r="O4775" s="11">
        <v>601.59</v>
      </c>
      <c r="P4775" s="11">
        <v>599.35</v>
      </c>
      <c r="Q4775" s="11">
        <v>594.01</v>
      </c>
      <c r="R4775" s="11">
        <v>585.65</v>
      </c>
      <c r="S4775" s="11">
        <v>573.87</v>
      </c>
      <c r="T4775" s="11">
        <v>558.59</v>
      </c>
      <c r="U4775" s="11">
        <v>539.59</v>
      </c>
      <c r="V4775" s="11">
        <v>517.14</v>
      </c>
      <c r="W4775" s="11">
        <v>491.54</v>
      </c>
      <c r="X4775" s="11">
        <v>465.82</v>
      </c>
      <c r="Y4775" s="11">
        <v>435.45</v>
      </c>
      <c r="Z4775" s="11">
        <v>400.95</v>
      </c>
      <c r="AA4775" s="11">
        <v>363.24</v>
      </c>
      <c r="AB4775" s="11">
        <v>321.74</v>
      </c>
      <c r="AC4775" s="11">
        <v>277.99</v>
      </c>
      <c r="AD4775" s="11">
        <v>234.56</v>
      </c>
      <c r="AE4775" s="11">
        <v>197.91</v>
      </c>
      <c r="AF4775" s="11">
        <v>182.42</v>
      </c>
      <c r="AG4775" s="11">
        <v>190.66</v>
      </c>
      <c r="AH4775" s="11">
        <v>210.76</v>
      </c>
      <c r="AI4775" s="11">
        <v>235.08</v>
      </c>
    </row>
    <row r="4776" spans="1:35" x14ac:dyDescent="0.3">
      <c r="A4776" s="15">
        <v>33072.416666666664</v>
      </c>
      <c r="B4776" s="11">
        <f>SsBackT!D4776</f>
        <v>0</v>
      </c>
      <c r="C4776" s="11">
        <f>Illim!B4776</f>
        <v>661.95</v>
      </c>
      <c r="D4776" s="11">
        <f t="shared" si="299"/>
        <v>7</v>
      </c>
      <c r="E4776" s="11">
        <f t="shared" si="300"/>
        <v>10</v>
      </c>
      <c r="F4776" s="11">
        <f t="shared" si="301"/>
        <v>60</v>
      </c>
      <c r="G4776" s="11">
        <f t="shared" si="302"/>
        <v>60</v>
      </c>
      <c r="H4776" s="11" cm="1">
        <f t="array" ref="H4776">INDEX($K$10:$DI$8773,ROW(G4776)-9,MATCH(G4776,$K$10:$DI$10,0))</f>
        <v>183.48</v>
      </c>
      <c r="I4776" s="11">
        <f>IF(INDEX(Effacement!$A$3:$Y$15,MATCH(Tests!D4776,Effacement!$A$3:$A$15,0),MATCH(Tests!E4776,Effacement!$A$3:$Y$3,0))=0,H4776,C4776)</f>
        <v>661.95</v>
      </c>
      <c r="K4776" s="11">
        <v>603.04</v>
      </c>
      <c r="L4776" s="11">
        <v>621.14</v>
      </c>
      <c r="M4776" s="11">
        <v>635.74</v>
      </c>
      <c r="N4776" s="11">
        <v>647.21</v>
      </c>
      <c r="O4776" s="11">
        <v>655.19000000000005</v>
      </c>
      <c r="P4776" s="11">
        <v>659.9</v>
      </c>
      <c r="Q4776" s="11">
        <v>661.13</v>
      </c>
      <c r="R4776" s="11">
        <v>658.53</v>
      </c>
      <c r="S4776" s="11">
        <v>652.5</v>
      </c>
      <c r="T4776" s="11">
        <v>642.37</v>
      </c>
      <c r="U4776" s="11">
        <v>628.6</v>
      </c>
      <c r="V4776" s="11">
        <v>610.96</v>
      </c>
      <c r="W4776" s="11">
        <v>588.38</v>
      </c>
      <c r="X4776" s="11">
        <v>566.92999999999995</v>
      </c>
      <c r="Y4776" s="11">
        <v>541.78</v>
      </c>
      <c r="Z4776" s="11">
        <v>513.55999999999995</v>
      </c>
      <c r="AA4776" s="11">
        <v>480.49</v>
      </c>
      <c r="AB4776" s="11">
        <v>442.66</v>
      </c>
      <c r="AC4776" s="11">
        <v>402</v>
      </c>
      <c r="AD4776" s="11">
        <v>357.16</v>
      </c>
      <c r="AE4776" s="11">
        <v>309.58999999999997</v>
      </c>
      <c r="AF4776" s="11">
        <v>260.64999999999998</v>
      </c>
      <c r="AG4776" s="11">
        <v>215.46</v>
      </c>
      <c r="AH4776" s="11">
        <v>184.4</v>
      </c>
      <c r="AI4776" s="11">
        <v>183.48</v>
      </c>
    </row>
    <row r="4777" spans="1:35" x14ac:dyDescent="0.3">
      <c r="A4777" s="15">
        <v>33072.458333333336</v>
      </c>
      <c r="B4777" s="11">
        <f>SsBackT!D4777</f>
        <v>0</v>
      </c>
      <c r="C4777" s="11">
        <f>Illim!B4777</f>
        <v>686.95</v>
      </c>
      <c r="D4777" s="11">
        <f t="shared" si="299"/>
        <v>7</v>
      </c>
      <c r="E4777" s="11">
        <f t="shared" si="300"/>
        <v>11</v>
      </c>
      <c r="F4777" s="11">
        <f t="shared" si="301"/>
        <v>60</v>
      </c>
      <c r="G4777" s="11">
        <f t="shared" si="302"/>
        <v>60</v>
      </c>
      <c r="H4777" s="11" cm="1">
        <f t="array" ref="H4777">INDEX($K$10:$DI$8773,ROW(G4777)-9,MATCH(G4777,$K$10:$DI$10,0))</f>
        <v>250.06</v>
      </c>
      <c r="I4777" s="11">
        <f>IF(INDEX(Effacement!$A$3:$Y$15,MATCH(Tests!D4777,Effacement!$A$3:$A$15,0),MATCH(Tests!E4777,Effacement!$A$3:$Y$3,0))=0,H4777,C4777)</f>
        <v>686.95</v>
      </c>
      <c r="K4777" s="11">
        <v>560.37</v>
      </c>
      <c r="L4777" s="11">
        <v>588.14</v>
      </c>
      <c r="M4777" s="11">
        <v>613.36</v>
      </c>
      <c r="N4777" s="11">
        <v>635.05999999999995</v>
      </c>
      <c r="O4777" s="11">
        <v>653.14</v>
      </c>
      <c r="P4777" s="11">
        <v>666.67</v>
      </c>
      <c r="Q4777" s="11">
        <v>677.1</v>
      </c>
      <c r="R4777" s="11">
        <v>684.18</v>
      </c>
      <c r="S4777" s="11">
        <v>686.68</v>
      </c>
      <c r="T4777" s="11">
        <v>686.16</v>
      </c>
      <c r="U4777" s="11">
        <v>680.61</v>
      </c>
      <c r="V4777" s="11">
        <v>671.28</v>
      </c>
      <c r="W4777" s="11">
        <v>657.78</v>
      </c>
      <c r="X4777" s="11">
        <v>644.57000000000005</v>
      </c>
      <c r="Y4777" s="11">
        <v>627.29</v>
      </c>
      <c r="Z4777" s="11">
        <v>605.94000000000005</v>
      </c>
      <c r="AA4777" s="11">
        <v>580.99</v>
      </c>
      <c r="AB4777" s="11">
        <v>552.37</v>
      </c>
      <c r="AC4777" s="11">
        <v>519.79</v>
      </c>
      <c r="AD4777" s="11">
        <v>483.15</v>
      </c>
      <c r="AE4777" s="11">
        <v>442.5</v>
      </c>
      <c r="AF4777" s="11">
        <v>398.17</v>
      </c>
      <c r="AG4777" s="11">
        <v>350.16</v>
      </c>
      <c r="AH4777" s="11">
        <v>299.86</v>
      </c>
      <c r="AI4777" s="11">
        <v>250.06</v>
      </c>
    </row>
    <row r="4778" spans="1:35" x14ac:dyDescent="0.3">
      <c r="A4778" s="15">
        <v>33072.5</v>
      </c>
      <c r="B4778" s="11">
        <f>SsBackT!D4778</f>
        <v>0</v>
      </c>
      <c r="C4778" s="11">
        <f>Illim!B4778</f>
        <v>689.18</v>
      </c>
      <c r="D4778" s="11">
        <f t="shared" si="299"/>
        <v>7</v>
      </c>
      <c r="E4778" s="11">
        <f t="shared" si="300"/>
        <v>12</v>
      </c>
      <c r="F4778" s="11">
        <f t="shared" si="301"/>
        <v>60</v>
      </c>
      <c r="G4778" s="11">
        <f t="shared" si="302"/>
        <v>60</v>
      </c>
      <c r="H4778" s="11" cm="1">
        <f t="array" ref="H4778">INDEX($K$10:$DI$8773,ROW(G4778)-9,MATCH(G4778,$K$10:$DI$10,0))</f>
        <v>389.84</v>
      </c>
      <c r="I4778" s="11">
        <f>IF(INDEX(Effacement!$A$3:$Y$15,MATCH(Tests!D4778,Effacement!$A$3:$A$15,0),MATCH(Tests!E4778,Effacement!$A$3:$Y$3,0))=0,H4778,C4778)</f>
        <v>689.18</v>
      </c>
      <c r="K4778" s="11">
        <v>462.58</v>
      </c>
      <c r="L4778" s="11">
        <v>502.41</v>
      </c>
      <c r="M4778" s="11">
        <v>538.04</v>
      </c>
      <c r="N4778" s="11">
        <v>569.16</v>
      </c>
      <c r="O4778" s="11">
        <v>597.15</v>
      </c>
      <c r="P4778" s="11">
        <v>621.46</v>
      </c>
      <c r="Q4778" s="11">
        <v>642.80999999999995</v>
      </c>
      <c r="R4778" s="11">
        <v>660.85</v>
      </c>
      <c r="S4778" s="11">
        <v>673.5</v>
      </c>
      <c r="T4778" s="11">
        <v>682.49</v>
      </c>
      <c r="U4778" s="11">
        <v>687.71</v>
      </c>
      <c r="V4778" s="11">
        <v>687.77</v>
      </c>
      <c r="W4778" s="11">
        <v>685.03</v>
      </c>
      <c r="X4778" s="11">
        <v>681.56</v>
      </c>
      <c r="Y4778" s="11">
        <v>674.89</v>
      </c>
      <c r="Z4778" s="11">
        <v>663.92</v>
      </c>
      <c r="AA4778" s="11">
        <v>648.67999999999995</v>
      </c>
      <c r="AB4778" s="11">
        <v>629.19000000000005</v>
      </c>
      <c r="AC4778" s="11">
        <v>605.70000000000005</v>
      </c>
      <c r="AD4778" s="11">
        <v>579.07000000000005</v>
      </c>
      <c r="AE4778" s="11">
        <v>549.11</v>
      </c>
      <c r="AF4778" s="11">
        <v>515.15</v>
      </c>
      <c r="AG4778" s="11">
        <v>476.78</v>
      </c>
      <c r="AH4778" s="11">
        <v>435.09</v>
      </c>
      <c r="AI4778" s="11">
        <v>389.84</v>
      </c>
    </row>
    <row r="4779" spans="1:35" x14ac:dyDescent="0.3">
      <c r="A4779" s="15">
        <v>33072.541666666664</v>
      </c>
      <c r="B4779" s="11">
        <f>SsBackT!D4779</f>
        <v>0</v>
      </c>
      <c r="C4779" s="11">
        <f>Illim!B4779</f>
        <v>682.9</v>
      </c>
      <c r="D4779" s="11">
        <f t="shared" si="299"/>
        <v>7</v>
      </c>
      <c r="E4779" s="11">
        <f t="shared" si="300"/>
        <v>13</v>
      </c>
      <c r="F4779" s="11">
        <f t="shared" si="301"/>
        <v>60</v>
      </c>
      <c r="G4779" s="11">
        <f t="shared" si="302"/>
        <v>60</v>
      </c>
      <c r="H4779" s="11" cm="1">
        <f t="array" ref="H4779">INDEX($K$10:$DI$8773,ROW(G4779)-9,MATCH(G4779,$K$10:$DI$10,0))</f>
        <v>508.18</v>
      </c>
      <c r="I4779" s="11">
        <f>IF(INDEX(Effacement!$A$3:$Y$15,MATCH(Tests!D4779,Effacement!$A$3:$A$15,0),MATCH(Tests!E4779,Effacement!$A$3:$Y$3,0))=0,H4779,C4779)</f>
        <v>682.9</v>
      </c>
      <c r="K4779" s="11">
        <v>323.91000000000003</v>
      </c>
      <c r="L4779" s="11">
        <v>373.1</v>
      </c>
      <c r="M4779" s="11">
        <v>419.29</v>
      </c>
      <c r="N4779" s="11">
        <v>461.57</v>
      </c>
      <c r="O4779" s="11">
        <v>501.22</v>
      </c>
      <c r="P4779" s="11">
        <v>535.54</v>
      </c>
      <c r="Q4779" s="11">
        <v>566.01</v>
      </c>
      <c r="R4779" s="11">
        <v>593.64</v>
      </c>
      <c r="S4779" s="11">
        <v>616.95000000000005</v>
      </c>
      <c r="T4779" s="11">
        <v>637</v>
      </c>
      <c r="U4779" s="11">
        <v>652.92999999999995</v>
      </c>
      <c r="V4779" s="11">
        <v>664.36</v>
      </c>
      <c r="W4779" s="11">
        <v>671.35</v>
      </c>
      <c r="X4779" s="11">
        <v>679.49</v>
      </c>
      <c r="Y4779" s="11">
        <v>682.79</v>
      </c>
      <c r="Z4779" s="11">
        <v>682.47</v>
      </c>
      <c r="AA4779" s="11">
        <v>678.45</v>
      </c>
      <c r="AB4779" s="11">
        <v>670.23</v>
      </c>
      <c r="AC4779" s="11">
        <v>657.86</v>
      </c>
      <c r="AD4779" s="11">
        <v>641.55999999999995</v>
      </c>
      <c r="AE4779" s="11">
        <v>621.20000000000005</v>
      </c>
      <c r="AF4779" s="11">
        <v>597.79999999999995</v>
      </c>
      <c r="AG4779" s="11">
        <v>571.19000000000005</v>
      </c>
      <c r="AH4779" s="11">
        <v>541.42999999999995</v>
      </c>
      <c r="AI4779" s="11">
        <v>508.18</v>
      </c>
    </row>
    <row r="4780" spans="1:35" x14ac:dyDescent="0.3">
      <c r="A4780" s="15">
        <v>33072.583333333336</v>
      </c>
      <c r="B4780" s="11">
        <f>SsBackT!D4780</f>
        <v>0</v>
      </c>
      <c r="C4780" s="11">
        <f>Illim!B4780</f>
        <v>666.58</v>
      </c>
      <c r="D4780" s="11">
        <f t="shared" si="299"/>
        <v>7</v>
      </c>
      <c r="E4780" s="11">
        <f t="shared" si="300"/>
        <v>14</v>
      </c>
      <c r="F4780" s="11">
        <f t="shared" si="301"/>
        <v>60</v>
      </c>
      <c r="G4780" s="11">
        <f t="shared" si="302"/>
        <v>60</v>
      </c>
      <c r="H4780" s="11" cm="1">
        <f t="array" ref="H4780">INDEX($K$10:$DI$8773,ROW(G4780)-9,MATCH(G4780,$K$10:$DI$10,0))</f>
        <v>575.82000000000005</v>
      </c>
      <c r="I4780" s="11">
        <f>IF(INDEX(Effacement!$A$3:$Y$15,MATCH(Tests!D4780,Effacement!$A$3:$A$15,0),MATCH(Tests!E4780,Effacement!$A$3:$Y$3,0))=0,H4780,C4780)</f>
        <v>666.58</v>
      </c>
      <c r="K4780" s="11">
        <v>197.12</v>
      </c>
      <c r="L4780" s="11">
        <v>236.9</v>
      </c>
      <c r="M4780" s="11">
        <v>284.54000000000002</v>
      </c>
      <c r="N4780" s="11">
        <v>333.64</v>
      </c>
      <c r="O4780" s="11">
        <v>380.44</v>
      </c>
      <c r="P4780" s="11">
        <v>424.21</v>
      </c>
      <c r="Q4780" s="11">
        <v>464.33</v>
      </c>
      <c r="R4780" s="11">
        <v>500.69</v>
      </c>
      <c r="S4780" s="11">
        <v>531.87</v>
      </c>
      <c r="T4780" s="11">
        <v>559.98</v>
      </c>
      <c r="U4780" s="11">
        <v>584.33000000000004</v>
      </c>
      <c r="V4780" s="11">
        <v>604.79999999999995</v>
      </c>
      <c r="W4780" s="11">
        <v>621.9</v>
      </c>
      <c r="X4780" s="11">
        <v>639.20000000000005</v>
      </c>
      <c r="Y4780" s="11">
        <v>652.46</v>
      </c>
      <c r="Z4780" s="11">
        <v>661.45</v>
      </c>
      <c r="AA4780" s="11">
        <v>666.3</v>
      </c>
      <c r="AB4780" s="11">
        <v>667.64</v>
      </c>
      <c r="AC4780" s="11">
        <v>665.11</v>
      </c>
      <c r="AD4780" s="11">
        <v>658.66</v>
      </c>
      <c r="AE4780" s="11">
        <v>649.03</v>
      </c>
      <c r="AF4780" s="11">
        <v>636.17999999999995</v>
      </c>
      <c r="AG4780" s="11">
        <v>619.95000000000005</v>
      </c>
      <c r="AH4780" s="11">
        <v>599.44000000000005</v>
      </c>
      <c r="AI4780" s="11">
        <v>575.82000000000005</v>
      </c>
    </row>
    <row r="4781" spans="1:35" x14ac:dyDescent="0.3">
      <c r="A4781" s="15">
        <v>33072.625</v>
      </c>
      <c r="B4781" s="11">
        <f>SsBackT!D4781</f>
        <v>0</v>
      </c>
      <c r="C4781" s="11">
        <f>Illim!B4781</f>
        <v>620.36</v>
      </c>
      <c r="D4781" s="11">
        <f t="shared" si="299"/>
        <v>7</v>
      </c>
      <c r="E4781" s="11">
        <f t="shared" si="300"/>
        <v>15</v>
      </c>
      <c r="F4781" s="11">
        <f t="shared" si="301"/>
        <v>60</v>
      </c>
      <c r="G4781" s="11">
        <f t="shared" si="302"/>
        <v>60</v>
      </c>
      <c r="H4781" s="11" cm="1">
        <f t="array" ref="H4781">INDEX($K$10:$DI$8773,ROW(G4781)-9,MATCH(G4781,$K$10:$DI$10,0))</f>
        <v>582.33000000000004</v>
      </c>
      <c r="I4781" s="11">
        <f>IF(INDEX(Effacement!$A$3:$Y$15,MATCH(Tests!D4781,Effacement!$A$3:$A$15,0),MATCH(Tests!E4781,Effacement!$A$3:$Y$3,0))=0,H4781,C4781)</f>
        <v>582.33000000000004</v>
      </c>
      <c r="K4781" s="11">
        <v>210.61</v>
      </c>
      <c r="L4781" s="11">
        <v>192.88</v>
      </c>
      <c r="M4781" s="11">
        <v>192.03</v>
      </c>
      <c r="N4781" s="11">
        <v>217.29</v>
      </c>
      <c r="O4781" s="11">
        <v>258.49</v>
      </c>
      <c r="P4781" s="11">
        <v>303.57</v>
      </c>
      <c r="Q4781" s="11">
        <v>347.51</v>
      </c>
      <c r="R4781" s="11">
        <v>389.44</v>
      </c>
      <c r="S4781" s="11">
        <v>427.08</v>
      </c>
      <c r="T4781" s="11">
        <v>462.31</v>
      </c>
      <c r="U4781" s="11">
        <v>492.55</v>
      </c>
      <c r="V4781" s="11">
        <v>518.67999999999995</v>
      </c>
      <c r="W4781" s="11">
        <v>541.54</v>
      </c>
      <c r="X4781" s="11">
        <v>563.84</v>
      </c>
      <c r="Y4781" s="11">
        <v>583.5</v>
      </c>
      <c r="Z4781" s="11">
        <v>598.25</v>
      </c>
      <c r="AA4781" s="11">
        <v>609.35</v>
      </c>
      <c r="AB4781" s="11">
        <v>616.85</v>
      </c>
      <c r="AC4781" s="11">
        <v>621.27</v>
      </c>
      <c r="AD4781" s="11">
        <v>622.54999999999995</v>
      </c>
      <c r="AE4781" s="11">
        <v>620.54999999999995</v>
      </c>
      <c r="AF4781" s="11">
        <v>615.16999999999996</v>
      </c>
      <c r="AG4781" s="11">
        <v>607.19000000000005</v>
      </c>
      <c r="AH4781" s="11">
        <v>595.99</v>
      </c>
      <c r="AI4781" s="11">
        <v>582.33000000000004</v>
      </c>
    </row>
    <row r="4782" spans="1:35" x14ac:dyDescent="0.3">
      <c r="A4782" s="15">
        <v>33072.666666666664</v>
      </c>
      <c r="B4782" s="11">
        <f>SsBackT!D4782</f>
        <v>0</v>
      </c>
      <c r="C4782" s="11">
        <f>Illim!B4782</f>
        <v>562.47</v>
      </c>
      <c r="D4782" s="11">
        <f t="shared" si="299"/>
        <v>7</v>
      </c>
      <c r="E4782" s="11">
        <f t="shared" si="300"/>
        <v>16</v>
      </c>
      <c r="F4782" s="11">
        <f t="shared" si="301"/>
        <v>60</v>
      </c>
      <c r="G4782" s="11">
        <f t="shared" si="302"/>
        <v>60</v>
      </c>
      <c r="H4782" s="11" cm="1">
        <f t="array" ref="H4782">INDEX($K$10:$DI$8773,ROW(G4782)-9,MATCH(G4782,$K$10:$DI$10,0))</f>
        <v>552.53</v>
      </c>
      <c r="I4782" s="11">
        <f>IF(INDEX(Effacement!$A$3:$Y$15,MATCH(Tests!D4782,Effacement!$A$3:$A$15,0),MATCH(Tests!E4782,Effacement!$A$3:$Y$3,0))=0,H4782,C4782)</f>
        <v>552.53</v>
      </c>
      <c r="K4782" s="11">
        <v>242.51</v>
      </c>
      <c r="L4782" s="11">
        <v>217.91</v>
      </c>
      <c r="M4782" s="11">
        <v>194.02</v>
      </c>
      <c r="N4782" s="11">
        <v>174.28</v>
      </c>
      <c r="O4782" s="11">
        <v>165.5</v>
      </c>
      <c r="P4782" s="11">
        <v>179.09</v>
      </c>
      <c r="Q4782" s="11">
        <v>213.54</v>
      </c>
      <c r="R4782" s="11">
        <v>254.54</v>
      </c>
      <c r="S4782" s="11">
        <v>296.23</v>
      </c>
      <c r="T4782" s="11">
        <v>335.36</v>
      </c>
      <c r="U4782" s="11">
        <v>371.2</v>
      </c>
      <c r="V4782" s="11">
        <v>403.61</v>
      </c>
      <c r="W4782" s="11">
        <v>432.48</v>
      </c>
      <c r="X4782" s="11">
        <v>458.65</v>
      </c>
      <c r="Y4782" s="11">
        <v>482.87</v>
      </c>
      <c r="Z4782" s="11">
        <v>503.61</v>
      </c>
      <c r="AA4782" s="11">
        <v>521.9</v>
      </c>
      <c r="AB4782" s="11">
        <v>535.96</v>
      </c>
      <c r="AC4782" s="11">
        <v>547.24</v>
      </c>
      <c r="AD4782" s="11">
        <v>555.02</v>
      </c>
      <c r="AE4782" s="11">
        <v>560.41999999999996</v>
      </c>
      <c r="AF4782" s="11">
        <v>562.65</v>
      </c>
      <c r="AG4782" s="11">
        <v>562.03</v>
      </c>
      <c r="AH4782" s="11">
        <v>558.55999999999995</v>
      </c>
      <c r="AI4782" s="11">
        <v>552.53</v>
      </c>
    </row>
    <row r="4783" spans="1:35" x14ac:dyDescent="0.3">
      <c r="A4783" s="15">
        <v>33072.708333333336</v>
      </c>
      <c r="B4783" s="11">
        <f>SsBackT!D4783</f>
        <v>0</v>
      </c>
      <c r="C4783" s="11">
        <f>Illim!B4783</f>
        <v>461.06</v>
      </c>
      <c r="D4783" s="11">
        <f t="shared" si="299"/>
        <v>7</v>
      </c>
      <c r="E4783" s="11">
        <f t="shared" si="300"/>
        <v>17</v>
      </c>
      <c r="F4783" s="11">
        <f t="shared" si="301"/>
        <v>60</v>
      </c>
      <c r="G4783" s="11">
        <f t="shared" si="302"/>
        <v>60</v>
      </c>
      <c r="H4783" s="11" cm="1">
        <f t="array" ref="H4783">INDEX($K$10:$DI$8773,ROW(G4783)-9,MATCH(G4783,$K$10:$DI$10,0))</f>
        <v>319.89999999999998</v>
      </c>
      <c r="I4783" s="11">
        <f>IF(INDEX(Effacement!$A$3:$Y$15,MATCH(Tests!D4783,Effacement!$A$3:$A$15,0),MATCH(Tests!E4783,Effacement!$A$3:$Y$3,0))=0,H4783,C4783)</f>
        <v>319.89999999999998</v>
      </c>
      <c r="K4783" s="11">
        <v>244.44</v>
      </c>
      <c r="L4783" s="11">
        <v>224.43</v>
      </c>
      <c r="M4783" s="11">
        <v>203.43</v>
      </c>
      <c r="N4783" s="11">
        <v>181.52</v>
      </c>
      <c r="O4783" s="11">
        <v>160.11000000000001</v>
      </c>
      <c r="P4783" s="11">
        <v>141.29</v>
      </c>
      <c r="Q4783" s="11">
        <v>130.22</v>
      </c>
      <c r="R4783" s="11">
        <v>136.97999999999999</v>
      </c>
      <c r="S4783" s="11">
        <v>164.42</v>
      </c>
      <c r="T4783" s="11">
        <v>199.1</v>
      </c>
      <c r="U4783" s="11">
        <v>235.21</v>
      </c>
      <c r="V4783" s="11">
        <v>269.45999999999998</v>
      </c>
      <c r="W4783" s="11">
        <v>300.85000000000002</v>
      </c>
      <c r="X4783" s="11">
        <v>330.88</v>
      </c>
      <c r="Y4783" s="11">
        <v>358.01</v>
      </c>
      <c r="Z4783" s="11">
        <v>381.65</v>
      </c>
      <c r="AA4783" s="11">
        <v>402.8</v>
      </c>
      <c r="AB4783" s="11">
        <v>421.4</v>
      </c>
      <c r="AC4783" s="11">
        <v>437.75</v>
      </c>
      <c r="AD4783" s="11">
        <v>450.96</v>
      </c>
      <c r="AE4783" s="11">
        <v>461.48</v>
      </c>
      <c r="AF4783" s="11">
        <v>402.95</v>
      </c>
      <c r="AG4783" s="11">
        <v>362.5</v>
      </c>
      <c r="AH4783" s="11">
        <v>334.59</v>
      </c>
      <c r="AI4783" s="11">
        <v>319.89999999999998</v>
      </c>
    </row>
    <row r="4784" spans="1:35" x14ac:dyDescent="0.3">
      <c r="A4784" s="15">
        <v>33072.75</v>
      </c>
      <c r="B4784" s="11">
        <f>SsBackT!D4784</f>
        <v>0</v>
      </c>
      <c r="C4784" s="11">
        <f>Illim!B4784</f>
        <v>261.06</v>
      </c>
      <c r="D4784" s="11">
        <f t="shared" si="299"/>
        <v>7</v>
      </c>
      <c r="E4784" s="11">
        <f t="shared" si="300"/>
        <v>18</v>
      </c>
      <c r="F4784" s="11">
        <f t="shared" si="301"/>
        <v>60</v>
      </c>
      <c r="G4784" s="11">
        <f t="shared" si="302"/>
        <v>60</v>
      </c>
      <c r="H4784" s="11" cm="1">
        <f t="array" ref="H4784">INDEX($K$10:$DI$8773,ROW(G4784)-9,MATCH(G4784,$K$10:$DI$10,0))</f>
        <v>113.54</v>
      </c>
      <c r="I4784" s="11">
        <f>IF(INDEX(Effacement!$A$3:$Y$15,MATCH(Tests!D4784,Effacement!$A$3:$A$15,0),MATCH(Tests!E4784,Effacement!$A$3:$Y$3,0))=0,H4784,C4784)</f>
        <v>113.54</v>
      </c>
      <c r="K4784" s="11">
        <v>195.59</v>
      </c>
      <c r="L4784" s="11">
        <v>194.96</v>
      </c>
      <c r="M4784" s="11">
        <v>179.73</v>
      </c>
      <c r="N4784" s="11">
        <v>163.43</v>
      </c>
      <c r="O4784" s="11">
        <v>146.01</v>
      </c>
      <c r="P4784" s="11">
        <v>127.89</v>
      </c>
      <c r="Q4784" s="11">
        <v>110.1</v>
      </c>
      <c r="R4784" s="11">
        <v>94.378</v>
      </c>
      <c r="S4784" s="11">
        <v>84.45</v>
      </c>
      <c r="T4784" s="11">
        <v>87.635000000000005</v>
      </c>
      <c r="U4784" s="11">
        <v>107.78</v>
      </c>
      <c r="V4784" s="11">
        <v>134.74</v>
      </c>
      <c r="W4784" s="11">
        <v>163.12</v>
      </c>
      <c r="X4784" s="11">
        <v>191.79</v>
      </c>
      <c r="Y4784" s="11">
        <v>218.47</v>
      </c>
      <c r="Z4784" s="11">
        <v>242.88</v>
      </c>
      <c r="AA4784" s="11">
        <v>243.87</v>
      </c>
      <c r="AB4784" s="11">
        <v>146.86000000000001</v>
      </c>
      <c r="AC4784" s="11">
        <v>122.47</v>
      </c>
      <c r="AD4784" s="11">
        <v>121.59</v>
      </c>
      <c r="AE4784" s="11">
        <v>120.48</v>
      </c>
      <c r="AF4784" s="11">
        <v>119.08</v>
      </c>
      <c r="AG4784" s="11">
        <v>117.41</v>
      </c>
      <c r="AH4784" s="11">
        <v>115.53</v>
      </c>
      <c r="AI4784" s="11">
        <v>113.54</v>
      </c>
    </row>
    <row r="4785" spans="1:35" x14ac:dyDescent="0.3">
      <c r="A4785" s="15">
        <v>33072.791666666664</v>
      </c>
      <c r="B4785" s="11">
        <f>SsBackT!D4785</f>
        <v>0</v>
      </c>
      <c r="C4785" s="11">
        <f>Illim!B4785</f>
        <v>73.031999999999996</v>
      </c>
      <c r="D4785" s="11">
        <f t="shared" si="299"/>
        <v>7</v>
      </c>
      <c r="E4785" s="11">
        <f t="shared" si="300"/>
        <v>19</v>
      </c>
      <c r="F4785" s="11">
        <f t="shared" si="301"/>
        <v>60</v>
      </c>
      <c r="G4785" s="11">
        <f t="shared" si="302"/>
        <v>60</v>
      </c>
      <c r="H4785" s="11" cm="1">
        <f t="array" ref="H4785">INDEX($K$10:$DI$8773,ROW(G4785)-9,MATCH(G4785,$K$10:$DI$10,0))</f>
        <v>49.19</v>
      </c>
      <c r="I4785" s="11">
        <f>IF(INDEX(Effacement!$A$3:$Y$15,MATCH(Tests!D4785,Effacement!$A$3:$A$15,0),MATCH(Tests!E4785,Effacement!$A$3:$Y$3,0))=0,H4785,C4785)</f>
        <v>73.031999999999996</v>
      </c>
      <c r="K4785" s="11">
        <v>68.234999999999999</v>
      </c>
      <c r="L4785" s="11">
        <v>68.117999999999995</v>
      </c>
      <c r="M4785" s="11">
        <v>67.924000000000007</v>
      </c>
      <c r="N4785" s="11">
        <v>67.343000000000004</v>
      </c>
      <c r="O4785" s="11">
        <v>66.400000000000006</v>
      </c>
      <c r="P4785" s="11">
        <v>65.004000000000005</v>
      </c>
      <c r="Q4785" s="11">
        <v>62.798000000000002</v>
      </c>
      <c r="R4785" s="11">
        <v>59.494999999999997</v>
      </c>
      <c r="S4785" s="11">
        <v>49.847999999999999</v>
      </c>
      <c r="T4785" s="11">
        <v>38.46</v>
      </c>
      <c r="U4785" s="11">
        <v>31.045999999999999</v>
      </c>
      <c r="V4785" s="11">
        <v>32.228999999999999</v>
      </c>
      <c r="W4785" s="11">
        <v>44.645000000000003</v>
      </c>
      <c r="X4785" s="11">
        <v>62.927</v>
      </c>
      <c r="Y4785" s="11">
        <v>45.152999999999999</v>
      </c>
      <c r="Z4785" s="11">
        <v>46.341999999999999</v>
      </c>
      <c r="AA4785" s="11">
        <v>47.8</v>
      </c>
      <c r="AB4785" s="11">
        <v>48.738999999999997</v>
      </c>
      <c r="AC4785" s="11">
        <v>49.396000000000001</v>
      </c>
      <c r="AD4785" s="11">
        <v>49.747999999999998</v>
      </c>
      <c r="AE4785" s="11">
        <v>49.868000000000002</v>
      </c>
      <c r="AF4785" s="11">
        <v>49.84</v>
      </c>
      <c r="AG4785" s="11">
        <v>49.728000000000002</v>
      </c>
      <c r="AH4785" s="11">
        <v>49.497999999999998</v>
      </c>
      <c r="AI4785" s="11">
        <v>49.19</v>
      </c>
    </row>
    <row r="4786" spans="1:35" x14ac:dyDescent="0.3">
      <c r="A4786" s="15">
        <v>33072.833333333336</v>
      </c>
      <c r="B4786" s="11">
        <f>SsBackT!D4786</f>
        <v>0</v>
      </c>
      <c r="C4786" s="11">
        <f>Illim!B4786</f>
        <v>-1.32E-2</v>
      </c>
      <c r="D4786" s="11">
        <f t="shared" si="299"/>
        <v>7</v>
      </c>
      <c r="E4786" s="11">
        <f t="shared" si="300"/>
        <v>20</v>
      </c>
      <c r="F4786" s="11">
        <f t="shared" si="301"/>
        <v>60</v>
      </c>
      <c r="G4786" s="11">
        <f t="shared" si="302"/>
        <v>60</v>
      </c>
      <c r="H4786" s="11" cm="1">
        <f t="array" ref="H4786">INDEX($K$10:$DI$8773,ROW(G4786)-9,MATCH(G4786,$K$10:$DI$10,0))</f>
        <v>-1.32E-2</v>
      </c>
      <c r="I4786" s="11">
        <f>IF(INDEX(Effacement!$A$3:$Y$15,MATCH(Tests!D4786,Effacement!$A$3:$A$15,0),MATCH(Tests!E4786,Effacement!$A$3:$Y$3,0))=0,H4786,C4786)</f>
        <v>-1.32E-2</v>
      </c>
      <c r="K4786" s="11">
        <v>-1.32E-2</v>
      </c>
      <c r="L4786" s="11">
        <v>-1.32E-2</v>
      </c>
      <c r="M4786" s="11">
        <v>-1.32E-2</v>
      </c>
      <c r="N4786" s="11">
        <v>-1.32E-2</v>
      </c>
      <c r="O4786" s="11">
        <v>-1.32E-2</v>
      </c>
      <c r="P4786" s="11">
        <v>-1.32E-2</v>
      </c>
      <c r="Q4786" s="11">
        <v>-1.32E-2</v>
      </c>
      <c r="R4786" s="11">
        <v>-1.32E-2</v>
      </c>
      <c r="S4786" s="11">
        <v>-1.32E-2</v>
      </c>
      <c r="T4786" s="11">
        <v>-1.32E-2</v>
      </c>
      <c r="U4786" s="11">
        <v>-1.32E-2</v>
      </c>
      <c r="V4786" s="11">
        <v>-1.32E-2</v>
      </c>
      <c r="W4786" s="11">
        <v>-1.32E-2</v>
      </c>
      <c r="X4786" s="11">
        <v>-1.32E-2</v>
      </c>
      <c r="Y4786" s="11">
        <v>-1.32E-2</v>
      </c>
      <c r="Z4786" s="11">
        <v>-1.32E-2</v>
      </c>
      <c r="AA4786" s="11">
        <v>-1.32E-2</v>
      </c>
      <c r="AB4786" s="11">
        <v>-1.32E-2</v>
      </c>
      <c r="AC4786" s="11">
        <v>-1.32E-2</v>
      </c>
      <c r="AD4786" s="11">
        <v>-1.32E-2</v>
      </c>
      <c r="AE4786" s="11">
        <v>-1.32E-2</v>
      </c>
      <c r="AF4786" s="11">
        <v>-1.32E-2</v>
      </c>
      <c r="AG4786" s="11">
        <v>-1.32E-2</v>
      </c>
      <c r="AH4786" s="11">
        <v>-1.32E-2</v>
      </c>
      <c r="AI4786" s="11">
        <v>-1.32E-2</v>
      </c>
    </row>
    <row r="4787" spans="1:35" x14ac:dyDescent="0.3">
      <c r="A4787" s="15">
        <v>33072.875</v>
      </c>
      <c r="B4787" s="11">
        <f>SsBackT!D4787</f>
        <v>0</v>
      </c>
      <c r="C4787" s="11">
        <f>Illim!B4787</f>
        <v>-1.32E-2</v>
      </c>
      <c r="D4787" s="11">
        <f t="shared" si="299"/>
        <v>7</v>
      </c>
      <c r="E4787" s="11">
        <f t="shared" si="300"/>
        <v>21</v>
      </c>
      <c r="F4787" s="11">
        <f t="shared" si="301"/>
        <v>60</v>
      </c>
      <c r="G4787" s="11">
        <f t="shared" si="302"/>
        <v>60</v>
      </c>
      <c r="H4787" s="11" cm="1">
        <f t="array" ref="H4787">INDEX($K$10:$DI$8773,ROW(G4787)-9,MATCH(G4787,$K$10:$DI$10,0))</f>
        <v>-1.32E-2</v>
      </c>
      <c r="I4787" s="11">
        <f>IF(INDEX(Effacement!$A$3:$Y$15,MATCH(Tests!D4787,Effacement!$A$3:$A$15,0),MATCH(Tests!E4787,Effacement!$A$3:$Y$3,0))=0,H4787,C4787)</f>
        <v>-1.32E-2</v>
      </c>
      <c r="K4787" s="11">
        <v>-1.32E-2</v>
      </c>
      <c r="L4787" s="11">
        <v>-1.32E-2</v>
      </c>
      <c r="M4787" s="11">
        <v>-1.32E-2</v>
      </c>
      <c r="N4787" s="11">
        <v>-1.32E-2</v>
      </c>
      <c r="O4787" s="11">
        <v>-1.32E-2</v>
      </c>
      <c r="P4787" s="11">
        <v>-1.32E-2</v>
      </c>
      <c r="Q4787" s="11">
        <v>-1.32E-2</v>
      </c>
      <c r="R4787" s="11">
        <v>-1.32E-2</v>
      </c>
      <c r="S4787" s="11">
        <v>-1.32E-2</v>
      </c>
      <c r="T4787" s="11">
        <v>-1.32E-2</v>
      </c>
      <c r="U4787" s="11">
        <v>-1.32E-2</v>
      </c>
      <c r="V4787" s="11">
        <v>-1.32E-2</v>
      </c>
      <c r="W4787" s="11">
        <v>-1.32E-2</v>
      </c>
      <c r="X4787" s="11">
        <v>-1.32E-2</v>
      </c>
      <c r="Y4787" s="11">
        <v>-1.32E-2</v>
      </c>
      <c r="Z4787" s="11">
        <v>-1.32E-2</v>
      </c>
      <c r="AA4787" s="11">
        <v>-1.32E-2</v>
      </c>
      <c r="AB4787" s="11">
        <v>-1.32E-2</v>
      </c>
      <c r="AC4787" s="11">
        <v>-1.32E-2</v>
      </c>
      <c r="AD4787" s="11">
        <v>-1.32E-2</v>
      </c>
      <c r="AE4787" s="11">
        <v>-1.32E-2</v>
      </c>
      <c r="AF4787" s="11">
        <v>-1.32E-2</v>
      </c>
      <c r="AG4787" s="11">
        <v>-1.32E-2</v>
      </c>
      <c r="AH4787" s="11">
        <v>-1.32E-2</v>
      </c>
      <c r="AI4787" s="11">
        <v>-1.32E-2</v>
      </c>
    </row>
    <row r="4788" spans="1:35" x14ac:dyDescent="0.3">
      <c r="A4788" s="15">
        <v>33072.916666666664</v>
      </c>
      <c r="B4788" s="11">
        <f>SsBackT!D4788</f>
        <v>0</v>
      </c>
      <c r="C4788" s="11">
        <f>Illim!B4788</f>
        <v>-1.32E-2</v>
      </c>
      <c r="D4788" s="11">
        <f t="shared" si="299"/>
        <v>7</v>
      </c>
      <c r="E4788" s="11">
        <f t="shared" si="300"/>
        <v>22</v>
      </c>
      <c r="F4788" s="11">
        <f t="shared" si="301"/>
        <v>60</v>
      </c>
      <c r="G4788" s="11">
        <f t="shared" si="302"/>
        <v>60</v>
      </c>
      <c r="H4788" s="11" cm="1">
        <f t="array" ref="H4788">INDEX($K$10:$DI$8773,ROW(G4788)-9,MATCH(G4788,$K$10:$DI$10,0))</f>
        <v>-1.32E-2</v>
      </c>
      <c r="I4788" s="11">
        <f>IF(INDEX(Effacement!$A$3:$Y$15,MATCH(Tests!D4788,Effacement!$A$3:$A$15,0),MATCH(Tests!E4788,Effacement!$A$3:$Y$3,0))=0,H4788,C4788)</f>
        <v>-1.32E-2</v>
      </c>
      <c r="K4788" s="11">
        <v>-1.32E-2</v>
      </c>
      <c r="L4788" s="11">
        <v>-1.32E-2</v>
      </c>
      <c r="M4788" s="11">
        <v>-1.32E-2</v>
      </c>
      <c r="N4788" s="11">
        <v>-1.32E-2</v>
      </c>
      <c r="O4788" s="11">
        <v>-1.32E-2</v>
      </c>
      <c r="P4788" s="11">
        <v>-1.32E-2</v>
      </c>
      <c r="Q4788" s="11">
        <v>-1.32E-2</v>
      </c>
      <c r="R4788" s="11">
        <v>-1.32E-2</v>
      </c>
      <c r="S4788" s="11">
        <v>-1.32E-2</v>
      </c>
      <c r="T4788" s="11">
        <v>-1.32E-2</v>
      </c>
      <c r="U4788" s="11">
        <v>-1.32E-2</v>
      </c>
      <c r="V4788" s="11">
        <v>-1.32E-2</v>
      </c>
      <c r="W4788" s="11">
        <v>-1.32E-2</v>
      </c>
      <c r="X4788" s="11">
        <v>-1.32E-2</v>
      </c>
      <c r="Y4788" s="11">
        <v>-1.32E-2</v>
      </c>
      <c r="Z4788" s="11">
        <v>-1.32E-2</v>
      </c>
      <c r="AA4788" s="11">
        <v>-1.32E-2</v>
      </c>
      <c r="AB4788" s="11">
        <v>-1.32E-2</v>
      </c>
      <c r="AC4788" s="11">
        <v>-1.32E-2</v>
      </c>
      <c r="AD4788" s="11">
        <v>-1.32E-2</v>
      </c>
      <c r="AE4788" s="11">
        <v>-1.32E-2</v>
      </c>
      <c r="AF4788" s="11">
        <v>-1.32E-2</v>
      </c>
      <c r="AG4788" s="11">
        <v>-1.32E-2</v>
      </c>
      <c r="AH4788" s="11">
        <v>-1.32E-2</v>
      </c>
      <c r="AI4788" s="11">
        <v>-1.32E-2</v>
      </c>
    </row>
    <row r="4789" spans="1:35" x14ac:dyDescent="0.3">
      <c r="A4789" s="15">
        <v>33072.958333333336</v>
      </c>
      <c r="B4789" s="11">
        <f>SsBackT!D4789</f>
        <v>0</v>
      </c>
      <c r="C4789" s="11">
        <f>Illim!B4789</f>
        <v>-1.32E-2</v>
      </c>
      <c r="D4789" s="11">
        <f t="shared" si="299"/>
        <v>7</v>
      </c>
      <c r="E4789" s="11">
        <f t="shared" si="300"/>
        <v>23</v>
      </c>
      <c r="F4789" s="11">
        <f t="shared" si="301"/>
        <v>60</v>
      </c>
      <c r="G4789" s="11">
        <f t="shared" si="302"/>
        <v>60</v>
      </c>
      <c r="H4789" s="11" cm="1">
        <f t="array" ref="H4789">INDEX($K$10:$DI$8773,ROW(G4789)-9,MATCH(G4789,$K$10:$DI$10,0))</f>
        <v>-1.32E-2</v>
      </c>
      <c r="I4789" s="11">
        <f>IF(INDEX(Effacement!$A$3:$Y$15,MATCH(Tests!D4789,Effacement!$A$3:$A$15,0),MATCH(Tests!E4789,Effacement!$A$3:$Y$3,0))=0,H4789,C4789)</f>
        <v>-1.32E-2</v>
      </c>
      <c r="K4789" s="11">
        <v>-1.32E-2</v>
      </c>
      <c r="L4789" s="11">
        <v>-1.32E-2</v>
      </c>
      <c r="M4789" s="11">
        <v>-1.32E-2</v>
      </c>
      <c r="N4789" s="11">
        <v>-1.32E-2</v>
      </c>
      <c r="O4789" s="11">
        <v>-1.32E-2</v>
      </c>
      <c r="P4789" s="11">
        <v>-1.32E-2</v>
      </c>
      <c r="Q4789" s="11">
        <v>-1.32E-2</v>
      </c>
      <c r="R4789" s="11">
        <v>-1.32E-2</v>
      </c>
      <c r="S4789" s="11">
        <v>-1.32E-2</v>
      </c>
      <c r="T4789" s="11">
        <v>-1.32E-2</v>
      </c>
      <c r="U4789" s="11">
        <v>-1.32E-2</v>
      </c>
      <c r="V4789" s="11">
        <v>-1.32E-2</v>
      </c>
      <c r="W4789" s="11">
        <v>-1.32E-2</v>
      </c>
      <c r="X4789" s="11">
        <v>-1.32E-2</v>
      </c>
      <c r="Y4789" s="11">
        <v>-1.32E-2</v>
      </c>
      <c r="Z4789" s="11">
        <v>-1.32E-2</v>
      </c>
      <c r="AA4789" s="11">
        <v>-1.32E-2</v>
      </c>
      <c r="AB4789" s="11">
        <v>-1.32E-2</v>
      </c>
      <c r="AC4789" s="11">
        <v>-1.32E-2</v>
      </c>
      <c r="AD4789" s="11">
        <v>-1.32E-2</v>
      </c>
      <c r="AE4789" s="11">
        <v>-1.32E-2</v>
      </c>
      <c r="AF4789" s="11">
        <v>-1.32E-2</v>
      </c>
      <c r="AG4789" s="11">
        <v>-1.32E-2</v>
      </c>
      <c r="AH4789" s="11">
        <v>-1.32E-2</v>
      </c>
      <c r="AI4789" s="11">
        <v>-1.32E-2</v>
      </c>
    </row>
    <row r="4790" spans="1:35" x14ac:dyDescent="0.3">
      <c r="A4790" s="15">
        <v>33073</v>
      </c>
      <c r="B4790" s="11">
        <f>SsBackT!D4790</f>
        <v>0</v>
      </c>
      <c r="C4790" s="11">
        <f>Illim!B4790</f>
        <v>-1.32E-2</v>
      </c>
      <c r="D4790" s="11">
        <f t="shared" si="299"/>
        <v>7</v>
      </c>
      <c r="E4790" s="11">
        <f t="shared" si="300"/>
        <v>0</v>
      </c>
      <c r="F4790" s="11">
        <f t="shared" si="301"/>
        <v>60</v>
      </c>
      <c r="G4790" s="11">
        <f t="shared" si="302"/>
        <v>60</v>
      </c>
      <c r="H4790" s="11" cm="1">
        <f t="array" ref="H4790">INDEX($K$10:$DI$8773,ROW(G4790)-9,MATCH(G4790,$K$10:$DI$10,0))</f>
        <v>-1.32E-2</v>
      </c>
      <c r="I4790" s="11">
        <f>IF(INDEX(Effacement!$A$3:$Y$15,MATCH(Tests!D4790,Effacement!$A$3:$A$15,0),MATCH(Tests!E4790,Effacement!$A$3:$Y$3,0))=0,H4790,C4790)</f>
        <v>-1.32E-2</v>
      </c>
      <c r="K4790" s="11">
        <v>-1.32E-2</v>
      </c>
      <c r="L4790" s="11">
        <v>-1.32E-2</v>
      </c>
      <c r="M4790" s="11">
        <v>-1.32E-2</v>
      </c>
      <c r="N4790" s="11">
        <v>-1.32E-2</v>
      </c>
      <c r="O4790" s="11">
        <v>-1.32E-2</v>
      </c>
      <c r="P4790" s="11">
        <v>-1.32E-2</v>
      </c>
      <c r="Q4790" s="11">
        <v>-1.32E-2</v>
      </c>
      <c r="R4790" s="11">
        <v>-1.32E-2</v>
      </c>
      <c r="S4790" s="11">
        <v>-1.32E-2</v>
      </c>
      <c r="T4790" s="11">
        <v>-1.32E-2</v>
      </c>
      <c r="U4790" s="11">
        <v>-1.32E-2</v>
      </c>
      <c r="V4790" s="11">
        <v>-1.32E-2</v>
      </c>
      <c r="W4790" s="11">
        <v>-1.32E-2</v>
      </c>
      <c r="X4790" s="11">
        <v>-1.32E-2</v>
      </c>
      <c r="Y4790" s="11">
        <v>-1.32E-2</v>
      </c>
      <c r="Z4790" s="11">
        <v>-1.32E-2</v>
      </c>
      <c r="AA4790" s="11">
        <v>-1.32E-2</v>
      </c>
      <c r="AB4790" s="11">
        <v>-1.32E-2</v>
      </c>
      <c r="AC4790" s="11">
        <v>-1.32E-2</v>
      </c>
      <c r="AD4790" s="11">
        <v>-1.32E-2</v>
      </c>
      <c r="AE4790" s="11">
        <v>-1.32E-2</v>
      </c>
      <c r="AF4790" s="11">
        <v>-1.32E-2</v>
      </c>
      <c r="AG4790" s="11">
        <v>-1.32E-2</v>
      </c>
      <c r="AH4790" s="11">
        <v>-1.32E-2</v>
      </c>
      <c r="AI4790" s="11">
        <v>-1.32E-2</v>
      </c>
    </row>
    <row r="4791" spans="1:35" x14ac:dyDescent="0.3">
      <c r="A4791" s="15">
        <v>33073.041666666664</v>
      </c>
      <c r="B4791" s="11">
        <f>SsBackT!D4791</f>
        <v>0</v>
      </c>
      <c r="C4791" s="11">
        <f>Illim!B4791</f>
        <v>-1.32E-2</v>
      </c>
      <c r="D4791" s="11">
        <f t="shared" si="299"/>
        <v>7</v>
      </c>
      <c r="E4791" s="11">
        <f t="shared" si="300"/>
        <v>1</v>
      </c>
      <c r="F4791" s="11">
        <f t="shared" si="301"/>
        <v>60</v>
      </c>
      <c r="G4791" s="11">
        <f t="shared" si="302"/>
        <v>60</v>
      </c>
      <c r="H4791" s="11" cm="1">
        <f t="array" ref="H4791">INDEX($K$10:$DI$8773,ROW(G4791)-9,MATCH(G4791,$K$10:$DI$10,0))</f>
        <v>-1.32E-2</v>
      </c>
      <c r="I4791" s="11">
        <f>IF(INDEX(Effacement!$A$3:$Y$15,MATCH(Tests!D4791,Effacement!$A$3:$A$15,0),MATCH(Tests!E4791,Effacement!$A$3:$Y$3,0))=0,H4791,C4791)</f>
        <v>-1.32E-2</v>
      </c>
      <c r="K4791" s="11">
        <v>-1.32E-2</v>
      </c>
      <c r="L4791" s="11">
        <v>-1.32E-2</v>
      </c>
      <c r="M4791" s="11">
        <v>-1.32E-2</v>
      </c>
      <c r="N4791" s="11">
        <v>-1.32E-2</v>
      </c>
      <c r="O4791" s="11">
        <v>-1.32E-2</v>
      </c>
      <c r="P4791" s="11">
        <v>-1.32E-2</v>
      </c>
      <c r="Q4791" s="11">
        <v>-1.32E-2</v>
      </c>
      <c r="R4791" s="11">
        <v>-1.32E-2</v>
      </c>
      <c r="S4791" s="11">
        <v>-1.32E-2</v>
      </c>
      <c r="T4791" s="11">
        <v>-1.32E-2</v>
      </c>
      <c r="U4791" s="11">
        <v>-1.32E-2</v>
      </c>
      <c r="V4791" s="11">
        <v>-1.32E-2</v>
      </c>
      <c r="W4791" s="11">
        <v>-1.32E-2</v>
      </c>
      <c r="X4791" s="11">
        <v>-1.32E-2</v>
      </c>
      <c r="Y4791" s="11">
        <v>-1.32E-2</v>
      </c>
      <c r="Z4791" s="11">
        <v>-1.32E-2</v>
      </c>
      <c r="AA4791" s="11">
        <v>-1.32E-2</v>
      </c>
      <c r="AB4791" s="11">
        <v>-1.32E-2</v>
      </c>
      <c r="AC4791" s="11">
        <v>-1.32E-2</v>
      </c>
      <c r="AD4791" s="11">
        <v>-1.32E-2</v>
      </c>
      <c r="AE4791" s="11">
        <v>-1.32E-2</v>
      </c>
      <c r="AF4791" s="11">
        <v>-1.32E-2</v>
      </c>
      <c r="AG4791" s="11">
        <v>-1.32E-2</v>
      </c>
      <c r="AH4791" s="11">
        <v>-1.32E-2</v>
      </c>
      <c r="AI4791" s="11">
        <v>-1.32E-2</v>
      </c>
    </row>
    <row r="4792" spans="1:35" x14ac:dyDescent="0.3">
      <c r="A4792" s="15">
        <v>33073.083333333336</v>
      </c>
      <c r="B4792" s="11">
        <f>SsBackT!D4792</f>
        <v>0</v>
      </c>
      <c r="C4792" s="11">
        <f>Illim!B4792</f>
        <v>-1.32E-2</v>
      </c>
      <c r="D4792" s="11">
        <f t="shared" si="299"/>
        <v>7</v>
      </c>
      <c r="E4792" s="11">
        <f t="shared" si="300"/>
        <v>2</v>
      </c>
      <c r="F4792" s="11">
        <f t="shared" si="301"/>
        <v>60</v>
      </c>
      <c r="G4792" s="11">
        <f t="shared" si="302"/>
        <v>60</v>
      </c>
      <c r="H4792" s="11" cm="1">
        <f t="array" ref="H4792">INDEX($K$10:$DI$8773,ROW(G4792)-9,MATCH(G4792,$K$10:$DI$10,0))</f>
        <v>-1.32E-2</v>
      </c>
      <c r="I4792" s="11">
        <f>IF(INDEX(Effacement!$A$3:$Y$15,MATCH(Tests!D4792,Effacement!$A$3:$A$15,0),MATCH(Tests!E4792,Effacement!$A$3:$Y$3,0))=0,H4792,C4792)</f>
        <v>-1.32E-2</v>
      </c>
      <c r="K4792" s="11">
        <v>-1.32E-2</v>
      </c>
      <c r="L4792" s="11">
        <v>-1.32E-2</v>
      </c>
      <c r="M4792" s="11">
        <v>-1.32E-2</v>
      </c>
      <c r="N4792" s="11">
        <v>-1.32E-2</v>
      </c>
      <c r="O4792" s="11">
        <v>-1.32E-2</v>
      </c>
      <c r="P4792" s="11">
        <v>-1.32E-2</v>
      </c>
      <c r="Q4792" s="11">
        <v>-1.32E-2</v>
      </c>
      <c r="R4792" s="11">
        <v>-1.32E-2</v>
      </c>
      <c r="S4792" s="11">
        <v>-1.32E-2</v>
      </c>
      <c r="T4792" s="11">
        <v>-1.32E-2</v>
      </c>
      <c r="U4792" s="11">
        <v>-1.32E-2</v>
      </c>
      <c r="V4792" s="11">
        <v>-1.32E-2</v>
      </c>
      <c r="W4792" s="11">
        <v>-1.32E-2</v>
      </c>
      <c r="X4792" s="11">
        <v>-1.32E-2</v>
      </c>
      <c r="Y4792" s="11">
        <v>-1.32E-2</v>
      </c>
      <c r="Z4792" s="11">
        <v>-1.32E-2</v>
      </c>
      <c r="AA4792" s="11">
        <v>-1.32E-2</v>
      </c>
      <c r="AB4792" s="11">
        <v>-1.32E-2</v>
      </c>
      <c r="AC4792" s="11">
        <v>-1.32E-2</v>
      </c>
      <c r="AD4792" s="11">
        <v>-1.32E-2</v>
      </c>
      <c r="AE4792" s="11">
        <v>-1.32E-2</v>
      </c>
      <c r="AF4792" s="11">
        <v>-1.32E-2</v>
      </c>
      <c r="AG4792" s="11">
        <v>-1.32E-2</v>
      </c>
      <c r="AH4792" s="11">
        <v>-1.32E-2</v>
      </c>
      <c r="AI4792" s="11">
        <v>-1.32E-2</v>
      </c>
    </row>
    <row r="4793" spans="1:35" x14ac:dyDescent="0.3">
      <c r="A4793" s="15">
        <v>33073.125</v>
      </c>
      <c r="B4793" s="11">
        <f>SsBackT!D4793</f>
        <v>0</v>
      </c>
      <c r="C4793" s="11">
        <f>Illim!B4793</f>
        <v>-1.32E-2</v>
      </c>
      <c r="D4793" s="11">
        <f t="shared" si="299"/>
        <v>7</v>
      </c>
      <c r="E4793" s="11">
        <f t="shared" si="300"/>
        <v>3</v>
      </c>
      <c r="F4793" s="11">
        <f t="shared" si="301"/>
        <v>60</v>
      </c>
      <c r="G4793" s="11">
        <f t="shared" si="302"/>
        <v>60</v>
      </c>
      <c r="H4793" s="11" cm="1">
        <f t="array" ref="H4793">INDEX($K$10:$DI$8773,ROW(G4793)-9,MATCH(G4793,$K$10:$DI$10,0))</f>
        <v>-1.32E-2</v>
      </c>
      <c r="I4793" s="11">
        <f>IF(INDEX(Effacement!$A$3:$Y$15,MATCH(Tests!D4793,Effacement!$A$3:$A$15,0),MATCH(Tests!E4793,Effacement!$A$3:$Y$3,0))=0,H4793,C4793)</f>
        <v>-1.32E-2</v>
      </c>
      <c r="K4793" s="11">
        <v>-1.32E-2</v>
      </c>
      <c r="L4793" s="11">
        <v>-1.32E-2</v>
      </c>
      <c r="M4793" s="11">
        <v>-1.32E-2</v>
      </c>
      <c r="N4793" s="11">
        <v>-1.32E-2</v>
      </c>
      <c r="O4793" s="11">
        <v>-1.32E-2</v>
      </c>
      <c r="P4793" s="11">
        <v>-1.32E-2</v>
      </c>
      <c r="Q4793" s="11">
        <v>-1.32E-2</v>
      </c>
      <c r="R4793" s="11">
        <v>-1.32E-2</v>
      </c>
      <c r="S4793" s="11">
        <v>-1.32E-2</v>
      </c>
      <c r="T4793" s="11">
        <v>-1.32E-2</v>
      </c>
      <c r="U4793" s="11">
        <v>-1.32E-2</v>
      </c>
      <c r="V4793" s="11">
        <v>-1.32E-2</v>
      </c>
      <c r="W4793" s="11">
        <v>-1.32E-2</v>
      </c>
      <c r="X4793" s="11">
        <v>-1.32E-2</v>
      </c>
      <c r="Y4793" s="11">
        <v>-1.32E-2</v>
      </c>
      <c r="Z4793" s="11">
        <v>-1.32E-2</v>
      </c>
      <c r="AA4793" s="11">
        <v>-1.32E-2</v>
      </c>
      <c r="AB4793" s="11">
        <v>-1.32E-2</v>
      </c>
      <c r="AC4793" s="11">
        <v>-1.32E-2</v>
      </c>
      <c r="AD4793" s="11">
        <v>-1.32E-2</v>
      </c>
      <c r="AE4793" s="11">
        <v>-1.32E-2</v>
      </c>
      <c r="AF4793" s="11">
        <v>-1.32E-2</v>
      </c>
      <c r="AG4793" s="11">
        <v>-1.32E-2</v>
      </c>
      <c r="AH4793" s="11">
        <v>-1.32E-2</v>
      </c>
      <c r="AI4793" s="11">
        <v>-1.32E-2</v>
      </c>
    </row>
    <row r="4794" spans="1:35" x14ac:dyDescent="0.3">
      <c r="A4794" s="15">
        <v>33073.166666666664</v>
      </c>
      <c r="B4794" s="11">
        <f>SsBackT!D4794</f>
        <v>0</v>
      </c>
      <c r="C4794" s="11">
        <f>Illim!B4794</f>
        <v>-1.32E-2</v>
      </c>
      <c r="D4794" s="11">
        <f t="shared" si="299"/>
        <v>7</v>
      </c>
      <c r="E4794" s="11">
        <f t="shared" si="300"/>
        <v>4</v>
      </c>
      <c r="F4794" s="11">
        <f t="shared" si="301"/>
        <v>60</v>
      </c>
      <c r="G4794" s="11">
        <f t="shared" si="302"/>
        <v>60</v>
      </c>
      <c r="H4794" s="11" cm="1">
        <f t="array" ref="H4794">INDEX($K$10:$DI$8773,ROW(G4794)-9,MATCH(G4794,$K$10:$DI$10,0))</f>
        <v>-1.32E-2</v>
      </c>
      <c r="I4794" s="11">
        <f>IF(INDEX(Effacement!$A$3:$Y$15,MATCH(Tests!D4794,Effacement!$A$3:$A$15,0),MATCH(Tests!E4794,Effacement!$A$3:$Y$3,0))=0,H4794,C4794)</f>
        <v>-1.32E-2</v>
      </c>
      <c r="K4794" s="11">
        <v>-1.32E-2</v>
      </c>
      <c r="L4794" s="11">
        <v>-1.32E-2</v>
      </c>
      <c r="M4794" s="11">
        <v>-1.32E-2</v>
      </c>
      <c r="N4794" s="11">
        <v>-1.32E-2</v>
      </c>
      <c r="O4794" s="11">
        <v>-1.32E-2</v>
      </c>
      <c r="P4794" s="11">
        <v>-1.32E-2</v>
      </c>
      <c r="Q4794" s="11">
        <v>-1.32E-2</v>
      </c>
      <c r="R4794" s="11">
        <v>-1.32E-2</v>
      </c>
      <c r="S4794" s="11">
        <v>-1.32E-2</v>
      </c>
      <c r="T4794" s="11">
        <v>-1.32E-2</v>
      </c>
      <c r="U4794" s="11">
        <v>-1.32E-2</v>
      </c>
      <c r="V4794" s="11">
        <v>-1.32E-2</v>
      </c>
      <c r="W4794" s="11">
        <v>-1.32E-2</v>
      </c>
      <c r="X4794" s="11">
        <v>-1.32E-2</v>
      </c>
      <c r="Y4794" s="11">
        <v>-1.32E-2</v>
      </c>
      <c r="Z4794" s="11">
        <v>-1.32E-2</v>
      </c>
      <c r="AA4794" s="11">
        <v>-1.32E-2</v>
      </c>
      <c r="AB4794" s="11">
        <v>-1.32E-2</v>
      </c>
      <c r="AC4794" s="11">
        <v>-1.32E-2</v>
      </c>
      <c r="AD4794" s="11">
        <v>-1.32E-2</v>
      </c>
      <c r="AE4794" s="11">
        <v>-1.32E-2</v>
      </c>
      <c r="AF4794" s="11">
        <v>-1.32E-2</v>
      </c>
      <c r="AG4794" s="11">
        <v>-1.32E-2</v>
      </c>
      <c r="AH4794" s="11">
        <v>-1.32E-2</v>
      </c>
      <c r="AI4794" s="11">
        <v>-1.32E-2</v>
      </c>
    </row>
    <row r="4795" spans="1:35" x14ac:dyDescent="0.3">
      <c r="A4795" s="15">
        <v>33073.208333333336</v>
      </c>
      <c r="B4795" s="11">
        <f>SsBackT!D4795</f>
        <v>0</v>
      </c>
      <c r="C4795" s="11">
        <f>Illim!B4795</f>
        <v>-1.32E-2</v>
      </c>
      <c r="D4795" s="11">
        <f t="shared" si="299"/>
        <v>7</v>
      </c>
      <c r="E4795" s="11">
        <f t="shared" si="300"/>
        <v>5</v>
      </c>
      <c r="F4795" s="11">
        <f t="shared" si="301"/>
        <v>60</v>
      </c>
      <c r="G4795" s="11">
        <f t="shared" si="302"/>
        <v>60</v>
      </c>
      <c r="H4795" s="11" cm="1">
        <f t="array" ref="H4795">INDEX($K$10:$DI$8773,ROW(G4795)-9,MATCH(G4795,$K$10:$DI$10,0))</f>
        <v>-1.32E-2</v>
      </c>
      <c r="I4795" s="11">
        <f>IF(INDEX(Effacement!$A$3:$Y$15,MATCH(Tests!D4795,Effacement!$A$3:$A$15,0),MATCH(Tests!E4795,Effacement!$A$3:$Y$3,0))=0,H4795,C4795)</f>
        <v>-1.32E-2</v>
      </c>
      <c r="K4795" s="11">
        <v>-1.32E-2</v>
      </c>
      <c r="L4795" s="11">
        <v>-1.32E-2</v>
      </c>
      <c r="M4795" s="11">
        <v>-1.32E-2</v>
      </c>
      <c r="N4795" s="11">
        <v>-1.32E-2</v>
      </c>
      <c r="O4795" s="11">
        <v>-1.32E-2</v>
      </c>
      <c r="P4795" s="11">
        <v>-1.32E-2</v>
      </c>
      <c r="Q4795" s="11">
        <v>-1.32E-2</v>
      </c>
      <c r="R4795" s="11">
        <v>-1.32E-2</v>
      </c>
      <c r="S4795" s="11">
        <v>-1.32E-2</v>
      </c>
      <c r="T4795" s="11">
        <v>-1.32E-2</v>
      </c>
      <c r="U4795" s="11">
        <v>-1.32E-2</v>
      </c>
      <c r="V4795" s="11">
        <v>-1.32E-2</v>
      </c>
      <c r="W4795" s="11">
        <v>-1.32E-2</v>
      </c>
      <c r="X4795" s="11">
        <v>-1.32E-2</v>
      </c>
      <c r="Y4795" s="11">
        <v>-1.32E-2</v>
      </c>
      <c r="Z4795" s="11">
        <v>-1.32E-2</v>
      </c>
      <c r="AA4795" s="11">
        <v>-1.32E-2</v>
      </c>
      <c r="AB4795" s="11">
        <v>-1.32E-2</v>
      </c>
      <c r="AC4795" s="11">
        <v>-1.32E-2</v>
      </c>
      <c r="AD4795" s="11">
        <v>-1.32E-2</v>
      </c>
      <c r="AE4795" s="11">
        <v>-1.32E-2</v>
      </c>
      <c r="AF4795" s="11">
        <v>-1.32E-2</v>
      </c>
      <c r="AG4795" s="11">
        <v>-1.32E-2</v>
      </c>
      <c r="AH4795" s="11">
        <v>-1.32E-2</v>
      </c>
      <c r="AI4795" s="11">
        <v>-1.32E-2</v>
      </c>
    </row>
    <row r="4796" spans="1:35" x14ac:dyDescent="0.3">
      <c r="A4796" s="15">
        <v>33073.25</v>
      </c>
      <c r="B4796" s="11">
        <f>SsBackT!D4796</f>
        <v>0</v>
      </c>
      <c r="C4796" s="11">
        <f>Illim!B4796</f>
        <v>69.290000000000006</v>
      </c>
      <c r="D4796" s="11">
        <f t="shared" si="299"/>
        <v>7</v>
      </c>
      <c r="E4796" s="11">
        <f t="shared" si="300"/>
        <v>6</v>
      </c>
      <c r="F4796" s="11">
        <f t="shared" si="301"/>
        <v>60</v>
      </c>
      <c r="G4796" s="11">
        <f t="shared" si="302"/>
        <v>60</v>
      </c>
      <c r="H4796" s="11" cm="1">
        <f t="array" ref="H4796">INDEX($K$10:$DI$8773,ROW(G4796)-9,MATCH(G4796,$K$10:$DI$10,0))</f>
        <v>51.521999999999998</v>
      </c>
      <c r="I4796" s="11">
        <f>IF(INDEX(Effacement!$A$3:$Y$15,MATCH(Tests!D4796,Effacement!$A$3:$A$15,0),MATCH(Tests!E4796,Effacement!$A$3:$Y$3,0))=0,H4796,C4796)</f>
        <v>51.521999999999998</v>
      </c>
      <c r="K4796" s="11">
        <v>49.79</v>
      </c>
      <c r="L4796" s="11">
        <v>51.387</v>
      </c>
      <c r="M4796" s="11">
        <v>53.091999999999999</v>
      </c>
      <c r="N4796" s="11">
        <v>54.780999999999999</v>
      </c>
      <c r="O4796" s="11">
        <v>56.564999999999998</v>
      </c>
      <c r="P4796" s="11">
        <v>58.286999999999999</v>
      </c>
      <c r="Q4796" s="11">
        <v>60.012</v>
      </c>
      <c r="R4796" s="11">
        <v>61.584000000000003</v>
      </c>
      <c r="S4796" s="11">
        <v>62.957999999999998</v>
      </c>
      <c r="T4796" s="11">
        <v>65.656999999999996</v>
      </c>
      <c r="U4796" s="11">
        <v>68.638000000000005</v>
      </c>
      <c r="V4796" s="11">
        <v>66.635000000000005</v>
      </c>
      <c r="W4796" s="11">
        <v>64.34</v>
      </c>
      <c r="X4796" s="11">
        <v>61.354999999999997</v>
      </c>
      <c r="Y4796" s="11">
        <v>58.908000000000001</v>
      </c>
      <c r="Z4796" s="11">
        <v>57.850999999999999</v>
      </c>
      <c r="AA4796" s="11">
        <v>57.677</v>
      </c>
      <c r="AB4796" s="11">
        <v>57.801000000000002</v>
      </c>
      <c r="AC4796" s="11">
        <v>57.982999999999997</v>
      </c>
      <c r="AD4796" s="11">
        <v>58.082999999999998</v>
      </c>
      <c r="AE4796" s="11">
        <v>57.218000000000004</v>
      </c>
      <c r="AF4796" s="11">
        <v>55.759</v>
      </c>
      <c r="AG4796" s="11">
        <v>54.353999999999999</v>
      </c>
      <c r="AH4796" s="11">
        <v>52.886000000000003</v>
      </c>
      <c r="AI4796" s="11">
        <v>51.521999999999998</v>
      </c>
    </row>
    <row r="4797" spans="1:35" x14ac:dyDescent="0.3">
      <c r="A4797" s="15">
        <v>33073.291666666664</v>
      </c>
      <c r="B4797" s="11">
        <f>SsBackT!D4797</f>
        <v>0</v>
      </c>
      <c r="C4797" s="11">
        <f>Illim!B4797</f>
        <v>266.86</v>
      </c>
      <c r="D4797" s="11">
        <f t="shared" si="299"/>
        <v>7</v>
      </c>
      <c r="E4797" s="11">
        <f t="shared" si="300"/>
        <v>7</v>
      </c>
      <c r="F4797" s="11">
        <f t="shared" si="301"/>
        <v>60</v>
      </c>
      <c r="G4797" s="11">
        <f t="shared" si="302"/>
        <v>60</v>
      </c>
      <c r="H4797" s="11" cm="1">
        <f t="array" ref="H4797">INDEX($K$10:$DI$8773,ROW(G4797)-9,MATCH(G4797,$K$10:$DI$10,0))</f>
        <v>181.84</v>
      </c>
      <c r="I4797" s="11">
        <f>IF(INDEX(Effacement!$A$3:$Y$15,MATCH(Tests!D4797,Effacement!$A$3:$A$15,0),MATCH(Tests!E4797,Effacement!$A$3:$Y$3,0))=0,H4797,C4797)</f>
        <v>181.84</v>
      </c>
      <c r="K4797" s="11">
        <v>150.72</v>
      </c>
      <c r="L4797" s="11">
        <v>154.01</v>
      </c>
      <c r="M4797" s="11">
        <v>157.32</v>
      </c>
      <c r="N4797" s="11">
        <v>160.44</v>
      </c>
      <c r="O4797" s="11">
        <v>163.53</v>
      </c>
      <c r="P4797" s="11">
        <v>181.79</v>
      </c>
      <c r="Q4797" s="11">
        <v>225.8</v>
      </c>
      <c r="R4797" s="11">
        <v>265.17</v>
      </c>
      <c r="S4797" s="11">
        <v>254.51</v>
      </c>
      <c r="T4797" s="11">
        <v>242.09</v>
      </c>
      <c r="U4797" s="11">
        <v>227.58</v>
      </c>
      <c r="V4797" s="11">
        <v>211.19</v>
      </c>
      <c r="W4797" s="11">
        <v>192.96</v>
      </c>
      <c r="X4797" s="11">
        <v>173.74</v>
      </c>
      <c r="Y4797" s="11">
        <v>153.63999999999999</v>
      </c>
      <c r="Z4797" s="11">
        <v>134.36000000000001</v>
      </c>
      <c r="AA4797" s="11">
        <v>120.17</v>
      </c>
      <c r="AB4797" s="11">
        <v>117.74</v>
      </c>
      <c r="AC4797" s="11">
        <v>123.51</v>
      </c>
      <c r="AD4797" s="11">
        <v>132.75</v>
      </c>
      <c r="AE4797" s="11">
        <v>143.22999999999999</v>
      </c>
      <c r="AF4797" s="11">
        <v>153.63999999999999</v>
      </c>
      <c r="AG4797" s="11">
        <v>163.69999999999999</v>
      </c>
      <c r="AH4797" s="11">
        <v>173.05</v>
      </c>
      <c r="AI4797" s="11">
        <v>181.84</v>
      </c>
    </row>
    <row r="4798" spans="1:35" x14ac:dyDescent="0.3">
      <c r="A4798" s="15">
        <v>33073.333333333336</v>
      </c>
      <c r="B4798" s="11">
        <f>SsBackT!D4798</f>
        <v>0</v>
      </c>
      <c r="C4798" s="11">
        <f>Illim!B4798</f>
        <v>280.56</v>
      </c>
      <c r="D4798" s="11">
        <f t="shared" si="299"/>
        <v>7</v>
      </c>
      <c r="E4798" s="11">
        <f t="shared" si="300"/>
        <v>8</v>
      </c>
      <c r="F4798" s="11">
        <f t="shared" si="301"/>
        <v>60</v>
      </c>
      <c r="G4798" s="11">
        <f t="shared" si="302"/>
        <v>60</v>
      </c>
      <c r="H4798" s="11" cm="1">
        <f t="array" ref="H4798">INDEX($K$10:$DI$8773,ROW(G4798)-9,MATCH(G4798,$K$10:$DI$10,0))</f>
        <v>181.28</v>
      </c>
      <c r="I4798" s="11">
        <f>IF(INDEX(Effacement!$A$3:$Y$15,MATCH(Tests!D4798,Effacement!$A$3:$A$15,0),MATCH(Tests!E4798,Effacement!$A$3:$Y$3,0))=0,H4798,C4798)</f>
        <v>181.28</v>
      </c>
      <c r="K4798" s="11">
        <v>275.31</v>
      </c>
      <c r="L4798" s="11">
        <v>279.24</v>
      </c>
      <c r="M4798" s="11">
        <v>282.5</v>
      </c>
      <c r="N4798" s="11">
        <v>284.89</v>
      </c>
      <c r="O4798" s="11">
        <v>286.58999999999997</v>
      </c>
      <c r="P4798" s="11">
        <v>287.13</v>
      </c>
      <c r="Q4798" s="11">
        <v>286.92</v>
      </c>
      <c r="R4798" s="11">
        <v>285.32</v>
      </c>
      <c r="S4798" s="11">
        <v>282.29000000000002</v>
      </c>
      <c r="T4798" s="11">
        <v>278.05</v>
      </c>
      <c r="U4798" s="11">
        <v>272.19</v>
      </c>
      <c r="V4798" s="11">
        <v>264.70999999999998</v>
      </c>
      <c r="W4798" s="11">
        <v>255.38</v>
      </c>
      <c r="X4798" s="11">
        <v>243.96</v>
      </c>
      <c r="Y4798" s="11">
        <v>230.86</v>
      </c>
      <c r="Z4798" s="11">
        <v>215.99</v>
      </c>
      <c r="AA4798" s="11">
        <v>200.11</v>
      </c>
      <c r="AB4798" s="11">
        <v>184.29</v>
      </c>
      <c r="AC4798" s="11">
        <v>171.14</v>
      </c>
      <c r="AD4798" s="11">
        <v>165.38</v>
      </c>
      <c r="AE4798" s="11">
        <v>165.8</v>
      </c>
      <c r="AF4798" s="11">
        <v>168.65</v>
      </c>
      <c r="AG4798" s="11">
        <v>172.74</v>
      </c>
      <c r="AH4798" s="11">
        <v>177.01</v>
      </c>
      <c r="AI4798" s="11">
        <v>181.28</v>
      </c>
    </row>
    <row r="4799" spans="1:35" x14ac:dyDescent="0.3">
      <c r="A4799" s="15">
        <v>33073.375</v>
      </c>
      <c r="B4799" s="11">
        <f>SsBackT!D4799</f>
        <v>0</v>
      </c>
      <c r="C4799" s="11">
        <f>Illim!B4799</f>
        <v>320.52999999999997</v>
      </c>
      <c r="D4799" s="11">
        <f t="shared" si="299"/>
        <v>7</v>
      </c>
      <c r="E4799" s="11">
        <f t="shared" si="300"/>
        <v>9</v>
      </c>
      <c r="F4799" s="11">
        <f t="shared" si="301"/>
        <v>60</v>
      </c>
      <c r="G4799" s="11">
        <f t="shared" si="302"/>
        <v>60</v>
      </c>
      <c r="H4799" s="11" cm="1">
        <f t="array" ref="H4799">INDEX($K$10:$DI$8773,ROW(G4799)-9,MATCH(G4799,$K$10:$DI$10,0))</f>
        <v>193.1</v>
      </c>
      <c r="I4799" s="11">
        <f>IF(INDEX(Effacement!$A$3:$Y$15,MATCH(Tests!D4799,Effacement!$A$3:$A$15,0),MATCH(Tests!E4799,Effacement!$A$3:$Y$3,0))=0,H4799,C4799)</f>
        <v>193.1</v>
      </c>
      <c r="K4799" s="11">
        <v>300</v>
      </c>
      <c r="L4799" s="11">
        <v>306.94</v>
      </c>
      <c r="M4799" s="11">
        <v>313.35000000000002</v>
      </c>
      <c r="N4799" s="11">
        <v>318.83999999999997</v>
      </c>
      <c r="O4799" s="11">
        <v>323.64999999999998</v>
      </c>
      <c r="P4799" s="11">
        <v>327.31</v>
      </c>
      <c r="Q4799" s="11">
        <v>330.16</v>
      </c>
      <c r="R4799" s="11">
        <v>331.64</v>
      </c>
      <c r="S4799" s="11">
        <v>331.72</v>
      </c>
      <c r="T4799" s="11">
        <v>330.12</v>
      </c>
      <c r="U4799" s="11">
        <v>326.66000000000003</v>
      </c>
      <c r="V4799" s="11">
        <v>321.18</v>
      </c>
      <c r="W4799" s="11">
        <v>314.22000000000003</v>
      </c>
      <c r="X4799" s="11">
        <v>305.24</v>
      </c>
      <c r="Y4799" s="11">
        <v>294.05</v>
      </c>
      <c r="Z4799" s="11">
        <v>280.77999999999997</v>
      </c>
      <c r="AA4799" s="11">
        <v>265.86</v>
      </c>
      <c r="AB4799" s="11">
        <v>249.29</v>
      </c>
      <c r="AC4799" s="11">
        <v>231.86</v>
      </c>
      <c r="AD4799" s="11">
        <v>214.34</v>
      </c>
      <c r="AE4799" s="11">
        <v>199</v>
      </c>
      <c r="AF4799" s="11">
        <v>189.94</v>
      </c>
      <c r="AG4799" s="11">
        <v>188.02</v>
      </c>
      <c r="AH4799" s="11">
        <v>189.68</v>
      </c>
      <c r="AI4799" s="11">
        <v>193.1</v>
      </c>
    </row>
    <row r="4800" spans="1:35" x14ac:dyDescent="0.3">
      <c r="A4800" s="15">
        <v>33073.416666666664</v>
      </c>
      <c r="B4800" s="11">
        <f>SsBackT!D4800</f>
        <v>0</v>
      </c>
      <c r="C4800" s="11">
        <f>Illim!B4800</f>
        <v>527.54999999999995</v>
      </c>
      <c r="D4800" s="11">
        <f t="shared" si="299"/>
        <v>7</v>
      </c>
      <c r="E4800" s="11">
        <f t="shared" si="300"/>
        <v>10</v>
      </c>
      <c r="F4800" s="11">
        <f t="shared" si="301"/>
        <v>60</v>
      </c>
      <c r="G4800" s="11">
        <f t="shared" si="302"/>
        <v>60</v>
      </c>
      <c r="H4800" s="11" cm="1">
        <f t="array" ref="H4800">INDEX($K$10:$DI$8773,ROW(G4800)-9,MATCH(G4800,$K$10:$DI$10,0))</f>
        <v>208.7</v>
      </c>
      <c r="I4800" s="11">
        <f>IF(INDEX(Effacement!$A$3:$Y$15,MATCH(Tests!D4800,Effacement!$A$3:$A$15,0),MATCH(Tests!E4800,Effacement!$A$3:$Y$3,0))=0,H4800,C4800)</f>
        <v>527.54999999999995</v>
      </c>
      <c r="K4800" s="11">
        <v>470.92</v>
      </c>
      <c r="L4800" s="11">
        <v>485.44</v>
      </c>
      <c r="M4800" s="11">
        <v>498.05</v>
      </c>
      <c r="N4800" s="11">
        <v>508.67</v>
      </c>
      <c r="O4800" s="11">
        <v>517.29</v>
      </c>
      <c r="P4800" s="11">
        <v>523.69000000000005</v>
      </c>
      <c r="Q4800" s="11">
        <v>527.91</v>
      </c>
      <c r="R4800" s="11">
        <v>529.48</v>
      </c>
      <c r="S4800" s="11">
        <v>528.61</v>
      </c>
      <c r="T4800" s="11">
        <v>525.05999999999995</v>
      </c>
      <c r="U4800" s="11">
        <v>518.33000000000004</v>
      </c>
      <c r="V4800" s="11">
        <v>508.17</v>
      </c>
      <c r="W4800" s="11">
        <v>494.73</v>
      </c>
      <c r="X4800" s="11">
        <v>480.19</v>
      </c>
      <c r="Y4800" s="11">
        <v>462.78</v>
      </c>
      <c r="Z4800" s="11">
        <v>442.82</v>
      </c>
      <c r="AA4800" s="11">
        <v>419.32</v>
      </c>
      <c r="AB4800" s="11">
        <v>392.49</v>
      </c>
      <c r="AC4800" s="11">
        <v>363.69</v>
      </c>
      <c r="AD4800" s="11">
        <v>331.88</v>
      </c>
      <c r="AE4800" s="11">
        <v>298.83</v>
      </c>
      <c r="AF4800" s="11">
        <v>265.01</v>
      </c>
      <c r="AG4800" s="11">
        <v>234.24</v>
      </c>
      <c r="AH4800" s="11">
        <v>212.02</v>
      </c>
      <c r="AI4800" s="11">
        <v>208.7</v>
      </c>
    </row>
    <row r="4801" spans="1:35" x14ac:dyDescent="0.3">
      <c r="A4801" s="15">
        <v>33073.458333333336</v>
      </c>
      <c r="B4801" s="11">
        <f>SsBackT!D4801</f>
        <v>0</v>
      </c>
      <c r="C4801" s="11">
        <f>Illim!B4801</f>
        <v>591.86</v>
      </c>
      <c r="D4801" s="11">
        <f t="shared" si="299"/>
        <v>7</v>
      </c>
      <c r="E4801" s="11">
        <f t="shared" si="300"/>
        <v>11</v>
      </c>
      <c r="F4801" s="11">
        <f t="shared" si="301"/>
        <v>60</v>
      </c>
      <c r="G4801" s="11">
        <f t="shared" si="302"/>
        <v>60</v>
      </c>
      <c r="H4801" s="11" cm="1">
        <f t="array" ref="H4801">INDEX($K$10:$DI$8773,ROW(G4801)-9,MATCH(G4801,$K$10:$DI$10,0))</f>
        <v>253.86</v>
      </c>
      <c r="I4801" s="11">
        <f>IF(INDEX(Effacement!$A$3:$Y$15,MATCH(Tests!D4801,Effacement!$A$3:$A$15,0),MATCH(Tests!E4801,Effacement!$A$3:$Y$3,0))=0,H4801,C4801)</f>
        <v>591.86</v>
      </c>
      <c r="K4801" s="11">
        <v>479.98</v>
      </c>
      <c r="L4801" s="11">
        <v>502.46</v>
      </c>
      <c r="M4801" s="11">
        <v>522.91</v>
      </c>
      <c r="N4801" s="11">
        <v>541.19000000000005</v>
      </c>
      <c r="O4801" s="11">
        <v>556.96</v>
      </c>
      <c r="P4801" s="11">
        <v>569.65</v>
      </c>
      <c r="Q4801" s="11">
        <v>579.63</v>
      </c>
      <c r="R4801" s="11">
        <v>586.5</v>
      </c>
      <c r="S4801" s="11">
        <v>590.64</v>
      </c>
      <c r="T4801" s="11">
        <v>591.29999999999995</v>
      </c>
      <c r="U4801" s="11">
        <v>588.75</v>
      </c>
      <c r="V4801" s="11">
        <v>582.47</v>
      </c>
      <c r="W4801" s="11">
        <v>572.70000000000005</v>
      </c>
      <c r="X4801" s="11">
        <v>562.58000000000004</v>
      </c>
      <c r="Y4801" s="11">
        <v>549.05999999999995</v>
      </c>
      <c r="Z4801" s="11">
        <v>532.07000000000005</v>
      </c>
      <c r="AA4801" s="11">
        <v>512.09</v>
      </c>
      <c r="AB4801" s="11">
        <v>489.14</v>
      </c>
      <c r="AC4801" s="11">
        <v>463.58</v>
      </c>
      <c r="AD4801" s="11">
        <v>434.02</v>
      </c>
      <c r="AE4801" s="11">
        <v>402.1</v>
      </c>
      <c r="AF4801" s="11">
        <v>367.42</v>
      </c>
      <c r="AG4801" s="11">
        <v>330.39</v>
      </c>
      <c r="AH4801" s="11">
        <v>292.18</v>
      </c>
      <c r="AI4801" s="11">
        <v>253.86</v>
      </c>
    </row>
    <row r="4802" spans="1:35" x14ac:dyDescent="0.3">
      <c r="A4802" s="15">
        <v>33073.5</v>
      </c>
      <c r="B4802" s="11">
        <f>SsBackT!D4802</f>
        <v>0</v>
      </c>
      <c r="C4802" s="11">
        <f>Illim!B4802</f>
        <v>501.2</v>
      </c>
      <c r="D4802" s="11">
        <f t="shared" si="299"/>
        <v>7</v>
      </c>
      <c r="E4802" s="11">
        <f t="shared" si="300"/>
        <v>12</v>
      </c>
      <c r="F4802" s="11">
        <f t="shared" si="301"/>
        <v>60</v>
      </c>
      <c r="G4802" s="11">
        <f t="shared" si="302"/>
        <v>60</v>
      </c>
      <c r="H4802" s="11" cm="1">
        <f t="array" ref="H4802">INDEX($K$10:$DI$8773,ROW(G4802)-9,MATCH(G4802,$K$10:$DI$10,0))</f>
        <v>316.45</v>
      </c>
      <c r="I4802" s="11">
        <f>IF(INDEX(Effacement!$A$3:$Y$15,MATCH(Tests!D4802,Effacement!$A$3:$A$15,0),MATCH(Tests!E4802,Effacement!$A$3:$Y$3,0))=0,H4802,C4802)</f>
        <v>501.2</v>
      </c>
      <c r="K4802" s="11">
        <v>351.37</v>
      </c>
      <c r="L4802" s="11">
        <v>374.41</v>
      </c>
      <c r="M4802" s="11">
        <v>395.6</v>
      </c>
      <c r="N4802" s="11">
        <v>414.93</v>
      </c>
      <c r="O4802" s="11">
        <v>433.4</v>
      </c>
      <c r="P4802" s="11">
        <v>449.66</v>
      </c>
      <c r="Q4802" s="11">
        <v>464.52</v>
      </c>
      <c r="R4802" s="11">
        <v>477.12</v>
      </c>
      <c r="S4802" s="11">
        <v>487.36</v>
      </c>
      <c r="T4802" s="11">
        <v>494.84</v>
      </c>
      <c r="U4802" s="11">
        <v>499.36</v>
      </c>
      <c r="V4802" s="11">
        <v>501.11</v>
      </c>
      <c r="W4802" s="11">
        <v>500</v>
      </c>
      <c r="X4802" s="11">
        <v>498.02</v>
      </c>
      <c r="Y4802" s="11">
        <v>493.3</v>
      </c>
      <c r="Z4802" s="11">
        <v>485.91</v>
      </c>
      <c r="AA4802" s="11">
        <v>474.98</v>
      </c>
      <c r="AB4802" s="11">
        <v>461.72</v>
      </c>
      <c r="AC4802" s="11">
        <v>446.14</v>
      </c>
      <c r="AD4802" s="11">
        <v>428.77</v>
      </c>
      <c r="AE4802" s="11">
        <v>409.86</v>
      </c>
      <c r="AF4802" s="11">
        <v>388.88</v>
      </c>
      <c r="AG4802" s="11">
        <v>366.45</v>
      </c>
      <c r="AH4802" s="11">
        <v>341.9</v>
      </c>
      <c r="AI4802" s="11">
        <v>316.45</v>
      </c>
    </row>
    <row r="4803" spans="1:35" x14ac:dyDescent="0.3">
      <c r="A4803" s="15">
        <v>33073.541666666664</v>
      </c>
      <c r="B4803" s="11">
        <f>SsBackT!D4803</f>
        <v>0</v>
      </c>
      <c r="C4803" s="11">
        <f>Illim!B4803</f>
        <v>546.32000000000005</v>
      </c>
      <c r="D4803" s="11">
        <f t="shared" si="299"/>
        <v>7</v>
      </c>
      <c r="E4803" s="11">
        <f t="shared" si="300"/>
        <v>13</v>
      </c>
      <c r="F4803" s="11">
        <f t="shared" si="301"/>
        <v>60</v>
      </c>
      <c r="G4803" s="11">
        <f t="shared" si="302"/>
        <v>60</v>
      </c>
      <c r="H4803" s="11" cm="1">
        <f t="array" ref="H4803">INDEX($K$10:$DI$8773,ROW(G4803)-9,MATCH(G4803,$K$10:$DI$10,0))</f>
        <v>410.05</v>
      </c>
      <c r="I4803" s="11">
        <f>IF(INDEX(Effacement!$A$3:$Y$15,MATCH(Tests!D4803,Effacement!$A$3:$A$15,0),MATCH(Tests!E4803,Effacement!$A$3:$Y$3,0))=0,H4803,C4803)</f>
        <v>546.32000000000005</v>
      </c>
      <c r="K4803" s="11">
        <v>309.23</v>
      </c>
      <c r="L4803" s="11">
        <v>339.82</v>
      </c>
      <c r="M4803" s="11">
        <v>369.31</v>
      </c>
      <c r="N4803" s="11">
        <v>396.77</v>
      </c>
      <c r="O4803" s="11">
        <v>423.18</v>
      </c>
      <c r="P4803" s="11">
        <v>446.92</v>
      </c>
      <c r="Q4803" s="11">
        <v>467.92</v>
      </c>
      <c r="R4803" s="11">
        <v>487.45</v>
      </c>
      <c r="S4803" s="11">
        <v>504.28</v>
      </c>
      <c r="T4803" s="11">
        <v>518.72</v>
      </c>
      <c r="U4803" s="11">
        <v>530.11</v>
      </c>
      <c r="V4803" s="11">
        <v>538.15</v>
      </c>
      <c r="W4803" s="11">
        <v>542.91</v>
      </c>
      <c r="X4803" s="11">
        <v>546.74</v>
      </c>
      <c r="Y4803" s="11">
        <v>547.07000000000005</v>
      </c>
      <c r="Z4803" s="11">
        <v>544.48</v>
      </c>
      <c r="AA4803" s="11">
        <v>539.04999999999995</v>
      </c>
      <c r="AB4803" s="11">
        <v>530.64</v>
      </c>
      <c r="AC4803" s="11">
        <v>519.54</v>
      </c>
      <c r="AD4803" s="11">
        <v>505.89</v>
      </c>
      <c r="AE4803" s="11">
        <v>490.03</v>
      </c>
      <c r="AF4803" s="11">
        <v>472.32</v>
      </c>
      <c r="AG4803" s="11">
        <v>453.19</v>
      </c>
      <c r="AH4803" s="11">
        <v>432.36</v>
      </c>
      <c r="AI4803" s="11">
        <v>410.05</v>
      </c>
    </row>
    <row r="4804" spans="1:35" x14ac:dyDescent="0.3">
      <c r="A4804" s="15">
        <v>33073.583333333336</v>
      </c>
      <c r="B4804" s="11">
        <f>SsBackT!D4804</f>
        <v>0</v>
      </c>
      <c r="C4804" s="11">
        <f>Illim!B4804</f>
        <v>518.44000000000005</v>
      </c>
      <c r="D4804" s="11">
        <f t="shared" si="299"/>
        <v>7</v>
      </c>
      <c r="E4804" s="11">
        <f t="shared" si="300"/>
        <v>14</v>
      </c>
      <c r="F4804" s="11">
        <f t="shared" si="301"/>
        <v>60</v>
      </c>
      <c r="G4804" s="11">
        <f t="shared" si="302"/>
        <v>60</v>
      </c>
      <c r="H4804" s="11" cm="1">
        <f t="array" ref="H4804">INDEX($K$10:$DI$8773,ROW(G4804)-9,MATCH(G4804,$K$10:$DI$10,0))</f>
        <v>439.51</v>
      </c>
      <c r="I4804" s="11">
        <f>IF(INDEX(Effacement!$A$3:$Y$15,MATCH(Tests!D4804,Effacement!$A$3:$A$15,0),MATCH(Tests!E4804,Effacement!$A$3:$Y$3,0))=0,H4804,C4804)</f>
        <v>518.44000000000005</v>
      </c>
      <c r="K4804" s="11">
        <v>226.68</v>
      </c>
      <c r="L4804" s="11">
        <v>252.09</v>
      </c>
      <c r="M4804" s="11">
        <v>282.3</v>
      </c>
      <c r="N4804" s="11">
        <v>313.47000000000003</v>
      </c>
      <c r="O4804" s="11">
        <v>343.76</v>
      </c>
      <c r="P4804" s="11">
        <v>372.33</v>
      </c>
      <c r="Q4804" s="11">
        <v>399.01</v>
      </c>
      <c r="R4804" s="11">
        <v>423.36</v>
      </c>
      <c r="S4804" s="11">
        <v>444.85</v>
      </c>
      <c r="T4804" s="11">
        <v>463.48</v>
      </c>
      <c r="U4804" s="11">
        <v>479.68</v>
      </c>
      <c r="V4804" s="11">
        <v>493.29</v>
      </c>
      <c r="W4804" s="11">
        <v>503.64</v>
      </c>
      <c r="X4804" s="11">
        <v>512.87</v>
      </c>
      <c r="Y4804" s="11">
        <v>518.76</v>
      </c>
      <c r="Z4804" s="11">
        <v>521.76</v>
      </c>
      <c r="AA4804" s="11">
        <v>522.04</v>
      </c>
      <c r="AB4804" s="11">
        <v>519.12</v>
      </c>
      <c r="AC4804" s="11">
        <v>514.26</v>
      </c>
      <c r="AD4804" s="11">
        <v>506.55</v>
      </c>
      <c r="AE4804" s="11">
        <v>497.02</v>
      </c>
      <c r="AF4804" s="11">
        <v>485.48</v>
      </c>
      <c r="AG4804" s="11">
        <v>471.95</v>
      </c>
      <c r="AH4804" s="11">
        <v>456.57</v>
      </c>
      <c r="AI4804" s="11">
        <v>439.51</v>
      </c>
    </row>
    <row r="4805" spans="1:35" x14ac:dyDescent="0.3">
      <c r="A4805" s="15">
        <v>33073.625</v>
      </c>
      <c r="B4805" s="11">
        <f>SsBackT!D4805</f>
        <v>0</v>
      </c>
      <c r="C4805" s="11">
        <f>Illim!B4805</f>
        <v>478.47</v>
      </c>
      <c r="D4805" s="11">
        <f t="shared" si="299"/>
        <v>7</v>
      </c>
      <c r="E4805" s="11">
        <f t="shared" si="300"/>
        <v>15</v>
      </c>
      <c r="F4805" s="11">
        <f t="shared" si="301"/>
        <v>60</v>
      </c>
      <c r="G4805" s="11">
        <f t="shared" si="302"/>
        <v>60</v>
      </c>
      <c r="H4805" s="11" cm="1">
        <f t="array" ref="H4805">INDEX($K$10:$DI$8773,ROW(G4805)-9,MATCH(G4805,$K$10:$DI$10,0))</f>
        <v>442.92</v>
      </c>
      <c r="I4805" s="11">
        <f>IF(INDEX(Effacement!$A$3:$Y$15,MATCH(Tests!D4805,Effacement!$A$3:$A$15,0),MATCH(Tests!E4805,Effacement!$A$3:$Y$3,0))=0,H4805,C4805)</f>
        <v>442.92</v>
      </c>
      <c r="K4805" s="11">
        <v>211.31</v>
      </c>
      <c r="L4805" s="11">
        <v>203.24</v>
      </c>
      <c r="M4805" s="11">
        <v>205.01</v>
      </c>
      <c r="N4805" s="11">
        <v>222.94</v>
      </c>
      <c r="O4805" s="11">
        <v>250.94</v>
      </c>
      <c r="P4805" s="11">
        <v>281.06</v>
      </c>
      <c r="Q4805" s="11">
        <v>311.26</v>
      </c>
      <c r="R4805" s="11">
        <v>339.8</v>
      </c>
      <c r="S4805" s="11">
        <v>365.82</v>
      </c>
      <c r="T4805" s="11">
        <v>389.22</v>
      </c>
      <c r="U4805" s="11">
        <v>409.94</v>
      </c>
      <c r="V4805" s="11">
        <v>427.3</v>
      </c>
      <c r="W4805" s="11">
        <v>442.16</v>
      </c>
      <c r="X4805" s="11">
        <v>456.09</v>
      </c>
      <c r="Y4805" s="11">
        <v>467.35</v>
      </c>
      <c r="Z4805" s="11">
        <v>475.29</v>
      </c>
      <c r="AA4805" s="11">
        <v>480.49</v>
      </c>
      <c r="AB4805" s="11">
        <v>483.29</v>
      </c>
      <c r="AC4805" s="11">
        <v>483.64</v>
      </c>
      <c r="AD4805" s="11">
        <v>481.52</v>
      </c>
      <c r="AE4805" s="11">
        <v>477.61</v>
      </c>
      <c r="AF4805" s="11">
        <v>471.41</v>
      </c>
      <c r="AG4805" s="11">
        <v>463.73</v>
      </c>
      <c r="AH4805" s="11">
        <v>453.98</v>
      </c>
      <c r="AI4805" s="11">
        <v>442.92</v>
      </c>
    </row>
    <row r="4806" spans="1:35" x14ac:dyDescent="0.3">
      <c r="A4806" s="15">
        <v>33073.666666666664</v>
      </c>
      <c r="B4806" s="11">
        <f>SsBackT!D4806</f>
        <v>0</v>
      </c>
      <c r="C4806" s="11">
        <f>Illim!B4806</f>
        <v>762.17</v>
      </c>
      <c r="D4806" s="11">
        <f t="shared" si="299"/>
        <v>7</v>
      </c>
      <c r="E4806" s="11">
        <f t="shared" si="300"/>
        <v>16</v>
      </c>
      <c r="F4806" s="11">
        <f t="shared" si="301"/>
        <v>60</v>
      </c>
      <c r="G4806" s="11">
        <f t="shared" si="302"/>
        <v>60</v>
      </c>
      <c r="H4806" s="11" cm="1">
        <f t="array" ref="H4806">INDEX($K$10:$DI$8773,ROW(G4806)-9,MATCH(G4806,$K$10:$DI$10,0))</f>
        <v>759.39</v>
      </c>
      <c r="I4806" s="11">
        <f>IF(INDEX(Effacement!$A$3:$Y$15,MATCH(Tests!D4806,Effacement!$A$3:$A$15,0),MATCH(Tests!E4806,Effacement!$A$3:$Y$3,0))=0,H4806,C4806)</f>
        <v>759.39</v>
      </c>
      <c r="K4806" s="11">
        <v>274.42</v>
      </c>
      <c r="L4806" s="11">
        <v>228.28</v>
      </c>
      <c r="M4806" s="11">
        <v>183.88</v>
      </c>
      <c r="N4806" s="11">
        <v>145.84</v>
      </c>
      <c r="O4806" s="11">
        <v>125.67</v>
      </c>
      <c r="P4806" s="11">
        <v>141.84</v>
      </c>
      <c r="Q4806" s="11">
        <v>194.98</v>
      </c>
      <c r="R4806" s="11">
        <v>259.66000000000003</v>
      </c>
      <c r="S4806" s="11">
        <v>325.7</v>
      </c>
      <c r="T4806" s="11">
        <v>387.54</v>
      </c>
      <c r="U4806" s="11">
        <v>444.43</v>
      </c>
      <c r="V4806" s="11">
        <v>496.16</v>
      </c>
      <c r="W4806" s="11">
        <v>542.61</v>
      </c>
      <c r="X4806" s="11">
        <v>586.75</v>
      </c>
      <c r="Y4806" s="11">
        <v>626.86</v>
      </c>
      <c r="Z4806" s="11">
        <v>661.9</v>
      </c>
      <c r="AA4806" s="11">
        <v>692.92</v>
      </c>
      <c r="AB4806" s="11">
        <v>718.8</v>
      </c>
      <c r="AC4806" s="11">
        <v>736.26</v>
      </c>
      <c r="AD4806" s="11">
        <v>748.38</v>
      </c>
      <c r="AE4806" s="11">
        <v>756.99</v>
      </c>
      <c r="AF4806" s="11">
        <v>762.17</v>
      </c>
      <c r="AG4806" s="11">
        <v>762.17</v>
      </c>
      <c r="AH4806" s="11">
        <v>762.17</v>
      </c>
      <c r="AI4806" s="11">
        <v>759.39</v>
      </c>
    </row>
    <row r="4807" spans="1:35" x14ac:dyDescent="0.3">
      <c r="A4807" s="15">
        <v>33073.708333333336</v>
      </c>
      <c r="B4807" s="11">
        <f>SsBackT!D4807</f>
        <v>0</v>
      </c>
      <c r="C4807" s="11">
        <f>Illim!B4807</f>
        <v>661.14</v>
      </c>
      <c r="D4807" s="11">
        <f t="shared" si="299"/>
        <v>7</v>
      </c>
      <c r="E4807" s="11">
        <f t="shared" si="300"/>
        <v>17</v>
      </c>
      <c r="F4807" s="11">
        <f t="shared" si="301"/>
        <v>60</v>
      </c>
      <c r="G4807" s="11">
        <f t="shared" si="302"/>
        <v>60</v>
      </c>
      <c r="H4807" s="11" cm="1">
        <f t="array" ref="H4807">INDEX($K$10:$DI$8773,ROW(G4807)-9,MATCH(G4807,$K$10:$DI$10,0))</f>
        <v>394.72</v>
      </c>
      <c r="I4807" s="11">
        <f>IF(INDEX(Effacement!$A$3:$Y$15,MATCH(Tests!D4807,Effacement!$A$3:$A$15,0),MATCH(Tests!E4807,Effacement!$A$3:$Y$3,0))=0,H4807,C4807)</f>
        <v>394.72</v>
      </c>
      <c r="K4807" s="11">
        <v>316.62</v>
      </c>
      <c r="L4807" s="11">
        <v>278.39999999999998</v>
      </c>
      <c r="M4807" s="11">
        <v>237.13</v>
      </c>
      <c r="N4807" s="11">
        <v>194.62</v>
      </c>
      <c r="O4807" s="11">
        <v>152.54</v>
      </c>
      <c r="P4807" s="11">
        <v>115.16</v>
      </c>
      <c r="Q4807" s="11">
        <v>91.234999999999999</v>
      </c>
      <c r="R4807" s="11">
        <v>98</v>
      </c>
      <c r="S4807" s="11">
        <v>142.5</v>
      </c>
      <c r="T4807" s="11">
        <v>201.09</v>
      </c>
      <c r="U4807" s="11">
        <v>261.98</v>
      </c>
      <c r="V4807" s="11">
        <v>320.49</v>
      </c>
      <c r="W4807" s="11">
        <v>374.19</v>
      </c>
      <c r="X4807" s="11">
        <v>426.69</v>
      </c>
      <c r="Y4807" s="11">
        <v>474.59</v>
      </c>
      <c r="Z4807" s="11">
        <v>516.48</v>
      </c>
      <c r="AA4807" s="11">
        <v>554.13</v>
      </c>
      <c r="AB4807" s="11">
        <v>588.22</v>
      </c>
      <c r="AC4807" s="11">
        <v>618.48</v>
      </c>
      <c r="AD4807" s="11">
        <v>643.63</v>
      </c>
      <c r="AE4807" s="11">
        <v>664.55</v>
      </c>
      <c r="AF4807" s="11">
        <v>544.54999999999995</v>
      </c>
      <c r="AG4807" s="11">
        <v>469.48</v>
      </c>
      <c r="AH4807" s="11">
        <v>419.25</v>
      </c>
      <c r="AI4807" s="11">
        <v>394.72</v>
      </c>
    </row>
    <row r="4808" spans="1:35" x14ac:dyDescent="0.3">
      <c r="A4808" s="15">
        <v>33073.75</v>
      </c>
      <c r="B4808" s="11">
        <f>SsBackT!D4808</f>
        <v>0</v>
      </c>
      <c r="C4808" s="11">
        <f>Illim!B4808</f>
        <v>355.6</v>
      </c>
      <c r="D4808" s="11">
        <f t="shared" si="299"/>
        <v>7</v>
      </c>
      <c r="E4808" s="11">
        <f t="shared" si="300"/>
        <v>18</v>
      </c>
      <c r="F4808" s="11">
        <f t="shared" si="301"/>
        <v>60</v>
      </c>
      <c r="G4808" s="11">
        <f t="shared" si="302"/>
        <v>60</v>
      </c>
      <c r="H4808" s="11" cm="1">
        <f t="array" ref="H4808">INDEX($K$10:$DI$8773,ROW(G4808)-9,MATCH(G4808,$K$10:$DI$10,0))</f>
        <v>114.84</v>
      </c>
      <c r="I4808" s="11">
        <f>IF(INDEX(Effacement!$A$3:$Y$15,MATCH(Tests!D4808,Effacement!$A$3:$A$15,0),MATCH(Tests!E4808,Effacement!$A$3:$Y$3,0))=0,H4808,C4808)</f>
        <v>114.84</v>
      </c>
      <c r="K4808" s="11">
        <v>268.24</v>
      </c>
      <c r="L4808" s="11">
        <v>265.57</v>
      </c>
      <c r="M4808" s="11">
        <v>240.2</v>
      </c>
      <c r="N4808" s="11">
        <v>211.27</v>
      </c>
      <c r="O4808" s="11">
        <v>180.37</v>
      </c>
      <c r="P4808" s="11">
        <v>148.27000000000001</v>
      </c>
      <c r="Q4808" s="11">
        <v>116.61</v>
      </c>
      <c r="R4808" s="11">
        <v>88.388999999999996</v>
      </c>
      <c r="S4808" s="11">
        <v>69.784999999999997</v>
      </c>
      <c r="T4808" s="11">
        <v>72.789000000000001</v>
      </c>
      <c r="U4808" s="11">
        <v>104.42</v>
      </c>
      <c r="V4808" s="11">
        <v>147.76</v>
      </c>
      <c r="W4808" s="11">
        <v>193.63</v>
      </c>
      <c r="X4808" s="11">
        <v>241.03</v>
      </c>
      <c r="Y4808" s="11">
        <v>285.47000000000003</v>
      </c>
      <c r="Z4808" s="11">
        <v>326.04000000000002</v>
      </c>
      <c r="AA4808" s="11">
        <v>319.77</v>
      </c>
      <c r="AB4808" s="11">
        <v>147.69</v>
      </c>
      <c r="AC4808" s="11">
        <v>113.99</v>
      </c>
      <c r="AD4808" s="11">
        <v>115</v>
      </c>
      <c r="AE4808" s="11">
        <v>115.69</v>
      </c>
      <c r="AF4808" s="11">
        <v>116.03</v>
      </c>
      <c r="AG4808" s="11">
        <v>115.93</v>
      </c>
      <c r="AH4808" s="11">
        <v>115.51</v>
      </c>
      <c r="AI4808" s="11">
        <v>114.84</v>
      </c>
    </row>
    <row r="4809" spans="1:35" x14ac:dyDescent="0.3">
      <c r="A4809" s="15">
        <v>33073.791666666664</v>
      </c>
      <c r="B4809" s="11">
        <f>SsBackT!D4809</f>
        <v>0</v>
      </c>
      <c r="C4809" s="11">
        <f>Illim!B4809</f>
        <v>88.49</v>
      </c>
      <c r="D4809" s="11">
        <f t="shared" si="299"/>
        <v>7</v>
      </c>
      <c r="E4809" s="11">
        <f t="shared" si="300"/>
        <v>19</v>
      </c>
      <c r="F4809" s="11">
        <f t="shared" si="301"/>
        <v>60</v>
      </c>
      <c r="G4809" s="11">
        <f t="shared" si="302"/>
        <v>60</v>
      </c>
      <c r="H4809" s="11" cm="1">
        <f t="array" ref="H4809">INDEX($K$10:$DI$8773,ROW(G4809)-9,MATCH(G4809,$K$10:$DI$10,0))</f>
        <v>54.223999999999997</v>
      </c>
      <c r="I4809" s="11">
        <f>IF(INDEX(Effacement!$A$3:$Y$15,MATCH(Tests!D4809,Effacement!$A$3:$A$15,0),MATCH(Tests!E4809,Effacement!$A$3:$Y$3,0))=0,H4809,C4809)</f>
        <v>88.49</v>
      </c>
      <c r="K4809" s="11">
        <v>83.498999999999995</v>
      </c>
      <c r="L4809" s="11">
        <v>83.242000000000004</v>
      </c>
      <c r="M4809" s="11">
        <v>82.89</v>
      </c>
      <c r="N4809" s="11">
        <v>82.048000000000002</v>
      </c>
      <c r="O4809" s="11">
        <v>80.73</v>
      </c>
      <c r="P4809" s="11">
        <v>78.855999999999995</v>
      </c>
      <c r="Q4809" s="11">
        <v>75.947000000000003</v>
      </c>
      <c r="R4809" s="11">
        <v>71.647999999999996</v>
      </c>
      <c r="S4809" s="11">
        <v>59.738999999999997</v>
      </c>
      <c r="T4809" s="11">
        <v>44.616999999999997</v>
      </c>
      <c r="U4809" s="11">
        <v>34.722999999999999</v>
      </c>
      <c r="V4809" s="11">
        <v>35.959000000000003</v>
      </c>
      <c r="W4809" s="11">
        <v>52.109000000000002</v>
      </c>
      <c r="X4809" s="11">
        <v>75.909000000000006</v>
      </c>
      <c r="Y4809" s="11">
        <v>47.726999999999997</v>
      </c>
      <c r="Z4809" s="11">
        <v>50.137999999999998</v>
      </c>
      <c r="AA4809" s="11">
        <v>51.875</v>
      </c>
      <c r="AB4809" s="11">
        <v>53.042000000000002</v>
      </c>
      <c r="AC4809" s="11">
        <v>53.896000000000001</v>
      </c>
      <c r="AD4809" s="11">
        <v>54.406999999999996</v>
      </c>
      <c r="AE4809" s="11">
        <v>54.65</v>
      </c>
      <c r="AF4809" s="11">
        <v>54.72</v>
      </c>
      <c r="AG4809" s="11">
        <v>54.683</v>
      </c>
      <c r="AH4809" s="11">
        <v>54.505000000000003</v>
      </c>
      <c r="AI4809" s="11">
        <v>54.223999999999997</v>
      </c>
    </row>
    <row r="4810" spans="1:35" x14ac:dyDescent="0.3">
      <c r="A4810" s="15">
        <v>33073.833333333336</v>
      </c>
      <c r="B4810" s="11">
        <f>SsBackT!D4810</f>
        <v>0</v>
      </c>
      <c r="C4810" s="11">
        <f>Illim!B4810</f>
        <v>-1.32E-2</v>
      </c>
      <c r="D4810" s="11">
        <f t="shared" si="299"/>
        <v>7</v>
      </c>
      <c r="E4810" s="11">
        <f t="shared" si="300"/>
        <v>20</v>
      </c>
      <c r="F4810" s="11">
        <f t="shared" si="301"/>
        <v>60</v>
      </c>
      <c r="G4810" s="11">
        <f t="shared" si="302"/>
        <v>60</v>
      </c>
      <c r="H4810" s="11" cm="1">
        <f t="array" ref="H4810">INDEX($K$10:$DI$8773,ROW(G4810)-9,MATCH(G4810,$K$10:$DI$10,0))</f>
        <v>-1.32E-2</v>
      </c>
      <c r="I4810" s="11">
        <f>IF(INDEX(Effacement!$A$3:$Y$15,MATCH(Tests!D4810,Effacement!$A$3:$A$15,0),MATCH(Tests!E4810,Effacement!$A$3:$Y$3,0))=0,H4810,C4810)</f>
        <v>-1.32E-2</v>
      </c>
      <c r="K4810" s="11">
        <v>-1.32E-2</v>
      </c>
      <c r="L4810" s="11">
        <v>-1.32E-2</v>
      </c>
      <c r="M4810" s="11">
        <v>-1.32E-2</v>
      </c>
      <c r="N4810" s="11">
        <v>-1.32E-2</v>
      </c>
      <c r="O4810" s="11">
        <v>-1.32E-2</v>
      </c>
      <c r="P4810" s="11">
        <v>-1.32E-2</v>
      </c>
      <c r="Q4810" s="11">
        <v>-1.32E-2</v>
      </c>
      <c r="R4810" s="11">
        <v>-1.32E-2</v>
      </c>
      <c r="S4810" s="11">
        <v>-1.32E-2</v>
      </c>
      <c r="T4810" s="11">
        <v>-1.32E-2</v>
      </c>
      <c r="U4810" s="11">
        <v>-1.32E-2</v>
      </c>
      <c r="V4810" s="11">
        <v>-1.32E-2</v>
      </c>
      <c r="W4810" s="11">
        <v>-1.32E-2</v>
      </c>
      <c r="X4810" s="11">
        <v>-1.32E-2</v>
      </c>
      <c r="Y4810" s="11">
        <v>-1.32E-2</v>
      </c>
      <c r="Z4810" s="11">
        <v>-1.32E-2</v>
      </c>
      <c r="AA4810" s="11">
        <v>-1.32E-2</v>
      </c>
      <c r="AB4810" s="11">
        <v>-1.32E-2</v>
      </c>
      <c r="AC4810" s="11">
        <v>-1.32E-2</v>
      </c>
      <c r="AD4810" s="11">
        <v>-1.32E-2</v>
      </c>
      <c r="AE4810" s="11">
        <v>-1.32E-2</v>
      </c>
      <c r="AF4810" s="11">
        <v>-1.32E-2</v>
      </c>
      <c r="AG4810" s="11">
        <v>-1.32E-2</v>
      </c>
      <c r="AH4810" s="11">
        <v>-1.32E-2</v>
      </c>
      <c r="AI4810" s="11">
        <v>-1.32E-2</v>
      </c>
    </row>
    <row r="4811" spans="1:35" x14ac:dyDescent="0.3">
      <c r="A4811" s="15">
        <v>33073.875</v>
      </c>
      <c r="B4811" s="11">
        <f>SsBackT!D4811</f>
        <v>0</v>
      </c>
      <c r="C4811" s="11">
        <f>Illim!B4811</f>
        <v>-1.32E-2</v>
      </c>
      <c r="D4811" s="11">
        <f t="shared" si="299"/>
        <v>7</v>
      </c>
      <c r="E4811" s="11">
        <f t="shared" si="300"/>
        <v>21</v>
      </c>
      <c r="F4811" s="11">
        <f t="shared" si="301"/>
        <v>60</v>
      </c>
      <c r="G4811" s="11">
        <f t="shared" si="302"/>
        <v>60</v>
      </c>
      <c r="H4811" s="11" cm="1">
        <f t="array" ref="H4811">INDEX($K$10:$DI$8773,ROW(G4811)-9,MATCH(G4811,$K$10:$DI$10,0))</f>
        <v>-1.32E-2</v>
      </c>
      <c r="I4811" s="11">
        <f>IF(INDEX(Effacement!$A$3:$Y$15,MATCH(Tests!D4811,Effacement!$A$3:$A$15,0),MATCH(Tests!E4811,Effacement!$A$3:$Y$3,0))=0,H4811,C4811)</f>
        <v>-1.32E-2</v>
      </c>
      <c r="K4811" s="11">
        <v>-1.32E-2</v>
      </c>
      <c r="L4811" s="11">
        <v>-1.32E-2</v>
      </c>
      <c r="M4811" s="11">
        <v>-1.32E-2</v>
      </c>
      <c r="N4811" s="11">
        <v>-1.32E-2</v>
      </c>
      <c r="O4811" s="11">
        <v>-1.32E-2</v>
      </c>
      <c r="P4811" s="11">
        <v>-1.32E-2</v>
      </c>
      <c r="Q4811" s="11">
        <v>-1.32E-2</v>
      </c>
      <c r="R4811" s="11">
        <v>-1.32E-2</v>
      </c>
      <c r="S4811" s="11">
        <v>-1.32E-2</v>
      </c>
      <c r="T4811" s="11">
        <v>-1.32E-2</v>
      </c>
      <c r="U4811" s="11">
        <v>-1.32E-2</v>
      </c>
      <c r="V4811" s="11">
        <v>-1.32E-2</v>
      </c>
      <c r="W4811" s="11">
        <v>-1.32E-2</v>
      </c>
      <c r="X4811" s="11">
        <v>-1.32E-2</v>
      </c>
      <c r="Y4811" s="11">
        <v>-1.32E-2</v>
      </c>
      <c r="Z4811" s="11">
        <v>-1.32E-2</v>
      </c>
      <c r="AA4811" s="11">
        <v>-1.32E-2</v>
      </c>
      <c r="AB4811" s="11">
        <v>-1.32E-2</v>
      </c>
      <c r="AC4811" s="11">
        <v>-1.32E-2</v>
      </c>
      <c r="AD4811" s="11">
        <v>-1.32E-2</v>
      </c>
      <c r="AE4811" s="11">
        <v>-1.32E-2</v>
      </c>
      <c r="AF4811" s="11">
        <v>-1.32E-2</v>
      </c>
      <c r="AG4811" s="11">
        <v>-1.32E-2</v>
      </c>
      <c r="AH4811" s="11">
        <v>-1.32E-2</v>
      </c>
      <c r="AI4811" s="11">
        <v>-1.32E-2</v>
      </c>
    </row>
    <row r="4812" spans="1:35" x14ac:dyDescent="0.3">
      <c r="A4812" s="15">
        <v>33073.916666666664</v>
      </c>
      <c r="B4812" s="11">
        <f>SsBackT!D4812</f>
        <v>0</v>
      </c>
      <c r="C4812" s="11">
        <f>Illim!B4812</f>
        <v>-1.32E-2</v>
      </c>
      <c r="D4812" s="11">
        <f t="shared" si="299"/>
        <v>7</v>
      </c>
      <c r="E4812" s="11">
        <f t="shared" si="300"/>
        <v>22</v>
      </c>
      <c r="F4812" s="11">
        <f t="shared" si="301"/>
        <v>60</v>
      </c>
      <c r="G4812" s="11">
        <f t="shared" si="302"/>
        <v>60</v>
      </c>
      <c r="H4812" s="11" cm="1">
        <f t="array" ref="H4812">INDEX($K$10:$DI$8773,ROW(G4812)-9,MATCH(G4812,$K$10:$DI$10,0))</f>
        <v>-1.32E-2</v>
      </c>
      <c r="I4812" s="11">
        <f>IF(INDEX(Effacement!$A$3:$Y$15,MATCH(Tests!D4812,Effacement!$A$3:$A$15,0),MATCH(Tests!E4812,Effacement!$A$3:$Y$3,0))=0,H4812,C4812)</f>
        <v>-1.32E-2</v>
      </c>
      <c r="K4812" s="11">
        <v>-1.32E-2</v>
      </c>
      <c r="L4812" s="11">
        <v>-1.32E-2</v>
      </c>
      <c r="M4812" s="11">
        <v>-1.32E-2</v>
      </c>
      <c r="N4812" s="11">
        <v>-1.32E-2</v>
      </c>
      <c r="O4812" s="11">
        <v>-1.32E-2</v>
      </c>
      <c r="P4812" s="11">
        <v>-1.32E-2</v>
      </c>
      <c r="Q4812" s="11">
        <v>-1.32E-2</v>
      </c>
      <c r="R4812" s="11">
        <v>-1.32E-2</v>
      </c>
      <c r="S4812" s="11">
        <v>-1.32E-2</v>
      </c>
      <c r="T4812" s="11">
        <v>-1.32E-2</v>
      </c>
      <c r="U4812" s="11">
        <v>-1.32E-2</v>
      </c>
      <c r="V4812" s="11">
        <v>-1.32E-2</v>
      </c>
      <c r="W4812" s="11">
        <v>-1.32E-2</v>
      </c>
      <c r="X4812" s="11">
        <v>-1.32E-2</v>
      </c>
      <c r="Y4812" s="11">
        <v>-1.32E-2</v>
      </c>
      <c r="Z4812" s="11">
        <v>-1.32E-2</v>
      </c>
      <c r="AA4812" s="11">
        <v>-1.32E-2</v>
      </c>
      <c r="AB4812" s="11">
        <v>-1.32E-2</v>
      </c>
      <c r="AC4812" s="11">
        <v>-1.32E-2</v>
      </c>
      <c r="AD4812" s="11">
        <v>-1.32E-2</v>
      </c>
      <c r="AE4812" s="11">
        <v>-1.32E-2</v>
      </c>
      <c r="AF4812" s="11">
        <v>-1.32E-2</v>
      </c>
      <c r="AG4812" s="11">
        <v>-1.32E-2</v>
      </c>
      <c r="AH4812" s="11">
        <v>-1.32E-2</v>
      </c>
      <c r="AI4812" s="11">
        <v>-1.32E-2</v>
      </c>
    </row>
    <row r="4813" spans="1:35" x14ac:dyDescent="0.3">
      <c r="A4813" s="15">
        <v>33073.958333333336</v>
      </c>
      <c r="B4813" s="11">
        <f>SsBackT!D4813</f>
        <v>0</v>
      </c>
      <c r="C4813" s="11">
        <f>Illim!B4813</f>
        <v>-1.32E-2</v>
      </c>
      <c r="D4813" s="11">
        <f t="shared" si="299"/>
        <v>7</v>
      </c>
      <c r="E4813" s="11">
        <f t="shared" si="300"/>
        <v>23</v>
      </c>
      <c r="F4813" s="11">
        <f t="shared" si="301"/>
        <v>60</v>
      </c>
      <c r="G4813" s="11">
        <f t="shared" si="302"/>
        <v>60</v>
      </c>
      <c r="H4813" s="11" cm="1">
        <f t="array" ref="H4813">INDEX($K$10:$DI$8773,ROW(G4813)-9,MATCH(G4813,$K$10:$DI$10,0))</f>
        <v>-1.32E-2</v>
      </c>
      <c r="I4813" s="11">
        <f>IF(INDEX(Effacement!$A$3:$Y$15,MATCH(Tests!D4813,Effacement!$A$3:$A$15,0),MATCH(Tests!E4813,Effacement!$A$3:$Y$3,0))=0,H4813,C4813)</f>
        <v>-1.32E-2</v>
      </c>
      <c r="K4813" s="11">
        <v>-1.32E-2</v>
      </c>
      <c r="L4813" s="11">
        <v>-1.32E-2</v>
      </c>
      <c r="M4813" s="11">
        <v>-1.32E-2</v>
      </c>
      <c r="N4813" s="11">
        <v>-1.32E-2</v>
      </c>
      <c r="O4813" s="11">
        <v>-1.32E-2</v>
      </c>
      <c r="P4813" s="11">
        <v>-1.32E-2</v>
      </c>
      <c r="Q4813" s="11">
        <v>-1.32E-2</v>
      </c>
      <c r="R4813" s="11">
        <v>-1.32E-2</v>
      </c>
      <c r="S4813" s="11">
        <v>-1.32E-2</v>
      </c>
      <c r="T4813" s="11">
        <v>-1.32E-2</v>
      </c>
      <c r="U4813" s="11">
        <v>-1.32E-2</v>
      </c>
      <c r="V4813" s="11">
        <v>-1.32E-2</v>
      </c>
      <c r="W4813" s="11">
        <v>-1.32E-2</v>
      </c>
      <c r="X4813" s="11">
        <v>-1.32E-2</v>
      </c>
      <c r="Y4813" s="11">
        <v>-1.32E-2</v>
      </c>
      <c r="Z4813" s="11">
        <v>-1.32E-2</v>
      </c>
      <c r="AA4813" s="11">
        <v>-1.32E-2</v>
      </c>
      <c r="AB4813" s="11">
        <v>-1.32E-2</v>
      </c>
      <c r="AC4813" s="11">
        <v>-1.32E-2</v>
      </c>
      <c r="AD4813" s="11">
        <v>-1.32E-2</v>
      </c>
      <c r="AE4813" s="11">
        <v>-1.32E-2</v>
      </c>
      <c r="AF4813" s="11">
        <v>-1.32E-2</v>
      </c>
      <c r="AG4813" s="11">
        <v>-1.32E-2</v>
      </c>
      <c r="AH4813" s="11">
        <v>-1.32E-2</v>
      </c>
      <c r="AI4813" s="11">
        <v>-1.32E-2</v>
      </c>
    </row>
    <row r="4814" spans="1:35" x14ac:dyDescent="0.3">
      <c r="A4814" s="15">
        <v>33074</v>
      </c>
      <c r="B4814" s="11">
        <f>SsBackT!D4814</f>
        <v>0</v>
      </c>
      <c r="C4814" s="11">
        <f>Illim!B4814</f>
        <v>-1.32E-2</v>
      </c>
      <c r="D4814" s="11">
        <f t="shared" ref="D4814:D4877" si="303">MONTH(A4814)</f>
        <v>7</v>
      </c>
      <c r="E4814" s="11">
        <f t="shared" ref="E4814:E4877" si="304">HOUR(A4814)</f>
        <v>0</v>
      </c>
      <c r="F4814" s="11">
        <f t="shared" ref="F4814:F4877" si="305">IF(B4814&gt;0,IF(B4814-90&lt;$B$6,$B$6,B4814-90),IF(B4814+90&gt;$B$7,$B$7,B4814+90))</f>
        <v>60</v>
      </c>
      <c r="G4814" s="11">
        <f t="shared" si="302"/>
        <v>60</v>
      </c>
      <c r="H4814" s="11" cm="1">
        <f t="array" ref="H4814">INDEX($K$10:$DI$8773,ROW(G4814)-9,MATCH(G4814,$K$10:$DI$10,0))</f>
        <v>-1.32E-2</v>
      </c>
      <c r="I4814" s="11">
        <f>IF(INDEX(Effacement!$A$3:$Y$15,MATCH(Tests!D4814,Effacement!$A$3:$A$15,0),MATCH(Tests!E4814,Effacement!$A$3:$Y$3,0))=0,H4814,C4814)</f>
        <v>-1.32E-2</v>
      </c>
      <c r="K4814" s="11">
        <v>-1.32E-2</v>
      </c>
      <c r="L4814" s="11">
        <v>-1.32E-2</v>
      </c>
      <c r="M4814" s="11">
        <v>-1.32E-2</v>
      </c>
      <c r="N4814" s="11">
        <v>-1.32E-2</v>
      </c>
      <c r="O4814" s="11">
        <v>-1.32E-2</v>
      </c>
      <c r="P4814" s="11">
        <v>-1.32E-2</v>
      </c>
      <c r="Q4814" s="11">
        <v>-1.32E-2</v>
      </c>
      <c r="R4814" s="11">
        <v>-1.32E-2</v>
      </c>
      <c r="S4814" s="11">
        <v>-1.32E-2</v>
      </c>
      <c r="T4814" s="11">
        <v>-1.32E-2</v>
      </c>
      <c r="U4814" s="11">
        <v>-1.32E-2</v>
      </c>
      <c r="V4814" s="11">
        <v>-1.32E-2</v>
      </c>
      <c r="W4814" s="11">
        <v>-1.32E-2</v>
      </c>
      <c r="X4814" s="11">
        <v>-1.32E-2</v>
      </c>
      <c r="Y4814" s="11">
        <v>-1.32E-2</v>
      </c>
      <c r="Z4814" s="11">
        <v>-1.32E-2</v>
      </c>
      <c r="AA4814" s="11">
        <v>-1.32E-2</v>
      </c>
      <c r="AB4814" s="11">
        <v>-1.32E-2</v>
      </c>
      <c r="AC4814" s="11">
        <v>-1.32E-2</v>
      </c>
      <c r="AD4814" s="11">
        <v>-1.32E-2</v>
      </c>
      <c r="AE4814" s="11">
        <v>-1.32E-2</v>
      </c>
      <c r="AF4814" s="11">
        <v>-1.32E-2</v>
      </c>
      <c r="AG4814" s="11">
        <v>-1.32E-2</v>
      </c>
      <c r="AH4814" s="11">
        <v>-1.32E-2</v>
      </c>
      <c r="AI4814" s="11">
        <v>-1.32E-2</v>
      </c>
    </row>
    <row r="4815" spans="1:35" x14ac:dyDescent="0.3">
      <c r="A4815" s="15">
        <v>33074.041666666664</v>
      </c>
      <c r="B4815" s="11">
        <f>SsBackT!D4815</f>
        <v>0</v>
      </c>
      <c r="C4815" s="11">
        <f>Illim!B4815</f>
        <v>-1.32E-2</v>
      </c>
      <c r="D4815" s="11">
        <f t="shared" si="303"/>
        <v>7</v>
      </c>
      <c r="E4815" s="11">
        <f t="shared" si="304"/>
        <v>1</v>
      </c>
      <c r="F4815" s="11">
        <f t="shared" si="305"/>
        <v>60</v>
      </c>
      <c r="G4815" s="11">
        <f t="shared" ref="G4815:G4878" si="306">IF(F4815&gt;0,MROUND(F4815,5),MROUND(F4815,-5))</f>
        <v>60</v>
      </c>
      <c r="H4815" s="11" cm="1">
        <f t="array" ref="H4815">INDEX($K$10:$DI$8773,ROW(G4815)-9,MATCH(G4815,$K$10:$DI$10,0))</f>
        <v>-1.32E-2</v>
      </c>
      <c r="I4815" s="11">
        <f>IF(INDEX(Effacement!$A$3:$Y$15,MATCH(Tests!D4815,Effacement!$A$3:$A$15,0),MATCH(Tests!E4815,Effacement!$A$3:$Y$3,0))=0,H4815,C4815)</f>
        <v>-1.32E-2</v>
      </c>
      <c r="K4815" s="11">
        <v>-1.32E-2</v>
      </c>
      <c r="L4815" s="11">
        <v>-1.32E-2</v>
      </c>
      <c r="M4815" s="11">
        <v>-1.32E-2</v>
      </c>
      <c r="N4815" s="11">
        <v>-1.32E-2</v>
      </c>
      <c r="O4815" s="11">
        <v>-1.32E-2</v>
      </c>
      <c r="P4815" s="11">
        <v>-1.32E-2</v>
      </c>
      <c r="Q4815" s="11">
        <v>-1.32E-2</v>
      </c>
      <c r="R4815" s="11">
        <v>-1.32E-2</v>
      </c>
      <c r="S4815" s="11">
        <v>-1.32E-2</v>
      </c>
      <c r="T4815" s="11">
        <v>-1.32E-2</v>
      </c>
      <c r="U4815" s="11">
        <v>-1.32E-2</v>
      </c>
      <c r="V4815" s="11">
        <v>-1.32E-2</v>
      </c>
      <c r="W4815" s="11">
        <v>-1.32E-2</v>
      </c>
      <c r="X4815" s="11">
        <v>-1.32E-2</v>
      </c>
      <c r="Y4815" s="11">
        <v>-1.32E-2</v>
      </c>
      <c r="Z4815" s="11">
        <v>-1.32E-2</v>
      </c>
      <c r="AA4815" s="11">
        <v>-1.32E-2</v>
      </c>
      <c r="AB4815" s="11">
        <v>-1.32E-2</v>
      </c>
      <c r="AC4815" s="11">
        <v>-1.32E-2</v>
      </c>
      <c r="AD4815" s="11">
        <v>-1.32E-2</v>
      </c>
      <c r="AE4815" s="11">
        <v>-1.32E-2</v>
      </c>
      <c r="AF4815" s="11">
        <v>-1.32E-2</v>
      </c>
      <c r="AG4815" s="11">
        <v>-1.32E-2</v>
      </c>
      <c r="AH4815" s="11">
        <v>-1.32E-2</v>
      </c>
      <c r="AI4815" s="11">
        <v>-1.32E-2</v>
      </c>
    </row>
    <row r="4816" spans="1:35" x14ac:dyDescent="0.3">
      <c r="A4816" s="15">
        <v>33074.083333333336</v>
      </c>
      <c r="B4816" s="11">
        <f>SsBackT!D4816</f>
        <v>0</v>
      </c>
      <c r="C4816" s="11">
        <f>Illim!B4816</f>
        <v>-1.32E-2</v>
      </c>
      <c r="D4816" s="11">
        <f t="shared" si="303"/>
        <v>7</v>
      </c>
      <c r="E4816" s="11">
        <f t="shared" si="304"/>
        <v>2</v>
      </c>
      <c r="F4816" s="11">
        <f t="shared" si="305"/>
        <v>60</v>
      </c>
      <c r="G4816" s="11">
        <f t="shared" si="306"/>
        <v>60</v>
      </c>
      <c r="H4816" s="11" cm="1">
        <f t="array" ref="H4816">INDEX($K$10:$DI$8773,ROW(G4816)-9,MATCH(G4816,$K$10:$DI$10,0))</f>
        <v>-1.32E-2</v>
      </c>
      <c r="I4816" s="11">
        <f>IF(INDEX(Effacement!$A$3:$Y$15,MATCH(Tests!D4816,Effacement!$A$3:$A$15,0),MATCH(Tests!E4816,Effacement!$A$3:$Y$3,0))=0,H4816,C4816)</f>
        <v>-1.32E-2</v>
      </c>
      <c r="K4816" s="11">
        <v>-1.32E-2</v>
      </c>
      <c r="L4816" s="11">
        <v>-1.32E-2</v>
      </c>
      <c r="M4816" s="11">
        <v>-1.32E-2</v>
      </c>
      <c r="N4816" s="11">
        <v>-1.32E-2</v>
      </c>
      <c r="O4816" s="11">
        <v>-1.32E-2</v>
      </c>
      <c r="P4816" s="11">
        <v>-1.32E-2</v>
      </c>
      <c r="Q4816" s="11">
        <v>-1.32E-2</v>
      </c>
      <c r="R4816" s="11">
        <v>-1.32E-2</v>
      </c>
      <c r="S4816" s="11">
        <v>-1.32E-2</v>
      </c>
      <c r="T4816" s="11">
        <v>-1.32E-2</v>
      </c>
      <c r="U4816" s="11">
        <v>-1.32E-2</v>
      </c>
      <c r="V4816" s="11">
        <v>-1.32E-2</v>
      </c>
      <c r="W4816" s="11">
        <v>-1.32E-2</v>
      </c>
      <c r="X4816" s="11">
        <v>-1.32E-2</v>
      </c>
      <c r="Y4816" s="11">
        <v>-1.32E-2</v>
      </c>
      <c r="Z4816" s="11">
        <v>-1.32E-2</v>
      </c>
      <c r="AA4816" s="11">
        <v>-1.32E-2</v>
      </c>
      <c r="AB4816" s="11">
        <v>-1.32E-2</v>
      </c>
      <c r="AC4816" s="11">
        <v>-1.32E-2</v>
      </c>
      <c r="AD4816" s="11">
        <v>-1.32E-2</v>
      </c>
      <c r="AE4816" s="11">
        <v>-1.32E-2</v>
      </c>
      <c r="AF4816" s="11">
        <v>-1.32E-2</v>
      </c>
      <c r="AG4816" s="11">
        <v>-1.32E-2</v>
      </c>
      <c r="AH4816" s="11">
        <v>-1.32E-2</v>
      </c>
      <c r="AI4816" s="11">
        <v>-1.32E-2</v>
      </c>
    </row>
    <row r="4817" spans="1:35" x14ac:dyDescent="0.3">
      <c r="A4817" s="15">
        <v>33074.125</v>
      </c>
      <c r="B4817" s="11">
        <f>SsBackT!D4817</f>
        <v>0</v>
      </c>
      <c r="C4817" s="11">
        <f>Illim!B4817</f>
        <v>-1.32E-2</v>
      </c>
      <c r="D4817" s="11">
        <f t="shared" si="303"/>
        <v>7</v>
      </c>
      <c r="E4817" s="11">
        <f t="shared" si="304"/>
        <v>3</v>
      </c>
      <c r="F4817" s="11">
        <f t="shared" si="305"/>
        <v>60</v>
      </c>
      <c r="G4817" s="11">
        <f t="shared" si="306"/>
        <v>60</v>
      </c>
      <c r="H4817" s="11" cm="1">
        <f t="array" ref="H4817">INDEX($K$10:$DI$8773,ROW(G4817)-9,MATCH(G4817,$K$10:$DI$10,0))</f>
        <v>-1.32E-2</v>
      </c>
      <c r="I4817" s="11">
        <f>IF(INDEX(Effacement!$A$3:$Y$15,MATCH(Tests!D4817,Effacement!$A$3:$A$15,0),MATCH(Tests!E4817,Effacement!$A$3:$Y$3,0))=0,H4817,C4817)</f>
        <v>-1.32E-2</v>
      </c>
      <c r="K4817" s="11">
        <v>-1.32E-2</v>
      </c>
      <c r="L4817" s="11">
        <v>-1.32E-2</v>
      </c>
      <c r="M4817" s="11">
        <v>-1.32E-2</v>
      </c>
      <c r="N4817" s="11">
        <v>-1.32E-2</v>
      </c>
      <c r="O4817" s="11">
        <v>-1.32E-2</v>
      </c>
      <c r="P4817" s="11">
        <v>-1.32E-2</v>
      </c>
      <c r="Q4817" s="11">
        <v>-1.32E-2</v>
      </c>
      <c r="R4817" s="11">
        <v>-1.32E-2</v>
      </c>
      <c r="S4817" s="11">
        <v>-1.32E-2</v>
      </c>
      <c r="T4817" s="11">
        <v>-1.32E-2</v>
      </c>
      <c r="U4817" s="11">
        <v>-1.32E-2</v>
      </c>
      <c r="V4817" s="11">
        <v>-1.32E-2</v>
      </c>
      <c r="W4817" s="11">
        <v>-1.32E-2</v>
      </c>
      <c r="X4817" s="11">
        <v>-1.32E-2</v>
      </c>
      <c r="Y4817" s="11">
        <v>-1.32E-2</v>
      </c>
      <c r="Z4817" s="11">
        <v>-1.32E-2</v>
      </c>
      <c r="AA4817" s="11">
        <v>-1.32E-2</v>
      </c>
      <c r="AB4817" s="11">
        <v>-1.32E-2</v>
      </c>
      <c r="AC4817" s="11">
        <v>-1.32E-2</v>
      </c>
      <c r="AD4817" s="11">
        <v>-1.32E-2</v>
      </c>
      <c r="AE4817" s="11">
        <v>-1.32E-2</v>
      </c>
      <c r="AF4817" s="11">
        <v>-1.32E-2</v>
      </c>
      <c r="AG4817" s="11">
        <v>-1.32E-2</v>
      </c>
      <c r="AH4817" s="11">
        <v>-1.32E-2</v>
      </c>
      <c r="AI4817" s="11">
        <v>-1.32E-2</v>
      </c>
    </row>
    <row r="4818" spans="1:35" x14ac:dyDescent="0.3">
      <c r="A4818" s="15">
        <v>33074.166666666664</v>
      </c>
      <c r="B4818" s="11">
        <f>SsBackT!D4818</f>
        <v>0</v>
      </c>
      <c r="C4818" s="11">
        <f>Illim!B4818</f>
        <v>-1.32E-2</v>
      </c>
      <c r="D4818" s="11">
        <f t="shared" si="303"/>
        <v>7</v>
      </c>
      <c r="E4818" s="11">
        <f t="shared" si="304"/>
        <v>4</v>
      </c>
      <c r="F4818" s="11">
        <f t="shared" si="305"/>
        <v>60</v>
      </c>
      <c r="G4818" s="11">
        <f t="shared" si="306"/>
        <v>60</v>
      </c>
      <c r="H4818" s="11" cm="1">
        <f t="array" ref="H4818">INDEX($K$10:$DI$8773,ROW(G4818)-9,MATCH(G4818,$K$10:$DI$10,0))</f>
        <v>-1.32E-2</v>
      </c>
      <c r="I4818" s="11">
        <f>IF(INDEX(Effacement!$A$3:$Y$15,MATCH(Tests!D4818,Effacement!$A$3:$A$15,0),MATCH(Tests!E4818,Effacement!$A$3:$Y$3,0))=0,H4818,C4818)</f>
        <v>-1.32E-2</v>
      </c>
      <c r="K4818" s="11">
        <v>-1.32E-2</v>
      </c>
      <c r="L4818" s="11">
        <v>-1.32E-2</v>
      </c>
      <c r="M4818" s="11">
        <v>-1.32E-2</v>
      </c>
      <c r="N4818" s="11">
        <v>-1.32E-2</v>
      </c>
      <c r="O4818" s="11">
        <v>-1.32E-2</v>
      </c>
      <c r="P4818" s="11">
        <v>-1.32E-2</v>
      </c>
      <c r="Q4818" s="11">
        <v>-1.32E-2</v>
      </c>
      <c r="R4818" s="11">
        <v>-1.32E-2</v>
      </c>
      <c r="S4818" s="11">
        <v>-1.32E-2</v>
      </c>
      <c r="T4818" s="11">
        <v>-1.32E-2</v>
      </c>
      <c r="U4818" s="11">
        <v>-1.32E-2</v>
      </c>
      <c r="V4818" s="11">
        <v>-1.32E-2</v>
      </c>
      <c r="W4818" s="11">
        <v>-1.32E-2</v>
      </c>
      <c r="X4818" s="11">
        <v>-1.32E-2</v>
      </c>
      <c r="Y4818" s="11">
        <v>-1.32E-2</v>
      </c>
      <c r="Z4818" s="11">
        <v>-1.32E-2</v>
      </c>
      <c r="AA4818" s="11">
        <v>-1.32E-2</v>
      </c>
      <c r="AB4818" s="11">
        <v>-1.32E-2</v>
      </c>
      <c r="AC4818" s="11">
        <v>-1.32E-2</v>
      </c>
      <c r="AD4818" s="11">
        <v>-1.32E-2</v>
      </c>
      <c r="AE4818" s="11">
        <v>-1.32E-2</v>
      </c>
      <c r="AF4818" s="11">
        <v>-1.32E-2</v>
      </c>
      <c r="AG4818" s="11">
        <v>-1.32E-2</v>
      </c>
      <c r="AH4818" s="11">
        <v>-1.32E-2</v>
      </c>
      <c r="AI4818" s="11">
        <v>-1.32E-2</v>
      </c>
    </row>
    <row r="4819" spans="1:35" x14ac:dyDescent="0.3">
      <c r="A4819" s="15">
        <v>33074.208333333336</v>
      </c>
      <c r="B4819" s="11">
        <f>SsBackT!D4819</f>
        <v>0</v>
      </c>
      <c r="C4819" s="11">
        <f>Illim!B4819</f>
        <v>-1.32E-2</v>
      </c>
      <c r="D4819" s="11">
        <f t="shared" si="303"/>
        <v>7</v>
      </c>
      <c r="E4819" s="11">
        <f t="shared" si="304"/>
        <v>5</v>
      </c>
      <c r="F4819" s="11">
        <f t="shared" si="305"/>
        <v>60</v>
      </c>
      <c r="G4819" s="11">
        <f t="shared" si="306"/>
        <v>60</v>
      </c>
      <c r="H4819" s="11" cm="1">
        <f t="array" ref="H4819">INDEX($K$10:$DI$8773,ROW(G4819)-9,MATCH(G4819,$K$10:$DI$10,0))</f>
        <v>-1.32E-2</v>
      </c>
      <c r="I4819" s="11">
        <f>IF(INDEX(Effacement!$A$3:$Y$15,MATCH(Tests!D4819,Effacement!$A$3:$A$15,0),MATCH(Tests!E4819,Effacement!$A$3:$Y$3,0))=0,H4819,C4819)</f>
        <v>-1.32E-2</v>
      </c>
      <c r="K4819" s="11">
        <v>-1.32E-2</v>
      </c>
      <c r="L4819" s="11">
        <v>-1.32E-2</v>
      </c>
      <c r="M4819" s="11">
        <v>-1.32E-2</v>
      </c>
      <c r="N4819" s="11">
        <v>-1.32E-2</v>
      </c>
      <c r="O4819" s="11">
        <v>-1.32E-2</v>
      </c>
      <c r="P4819" s="11">
        <v>-1.32E-2</v>
      </c>
      <c r="Q4819" s="11">
        <v>-1.32E-2</v>
      </c>
      <c r="R4819" s="11">
        <v>-1.32E-2</v>
      </c>
      <c r="S4819" s="11">
        <v>-1.32E-2</v>
      </c>
      <c r="T4819" s="11">
        <v>-1.32E-2</v>
      </c>
      <c r="U4819" s="11">
        <v>-1.32E-2</v>
      </c>
      <c r="V4819" s="11">
        <v>-1.32E-2</v>
      </c>
      <c r="W4819" s="11">
        <v>-1.32E-2</v>
      </c>
      <c r="X4819" s="11">
        <v>-1.32E-2</v>
      </c>
      <c r="Y4819" s="11">
        <v>-1.32E-2</v>
      </c>
      <c r="Z4819" s="11">
        <v>-1.32E-2</v>
      </c>
      <c r="AA4819" s="11">
        <v>-1.32E-2</v>
      </c>
      <c r="AB4819" s="11">
        <v>-1.32E-2</v>
      </c>
      <c r="AC4819" s="11">
        <v>-1.32E-2</v>
      </c>
      <c r="AD4819" s="11">
        <v>-1.32E-2</v>
      </c>
      <c r="AE4819" s="11">
        <v>-1.32E-2</v>
      </c>
      <c r="AF4819" s="11">
        <v>-1.32E-2</v>
      </c>
      <c r="AG4819" s="11">
        <v>-1.32E-2</v>
      </c>
      <c r="AH4819" s="11">
        <v>-1.32E-2</v>
      </c>
      <c r="AI4819" s="11">
        <v>-1.32E-2</v>
      </c>
    </row>
    <row r="4820" spans="1:35" x14ac:dyDescent="0.3">
      <c r="A4820" s="15">
        <v>33074.25</v>
      </c>
      <c r="B4820" s="11">
        <f>SsBackT!D4820</f>
        <v>0</v>
      </c>
      <c r="C4820" s="11">
        <f>Illim!B4820</f>
        <v>184.18</v>
      </c>
      <c r="D4820" s="11">
        <f t="shared" si="303"/>
        <v>7</v>
      </c>
      <c r="E4820" s="11">
        <f t="shared" si="304"/>
        <v>6</v>
      </c>
      <c r="F4820" s="11">
        <f t="shared" si="305"/>
        <v>60</v>
      </c>
      <c r="G4820" s="11">
        <f t="shared" si="306"/>
        <v>60</v>
      </c>
      <c r="H4820" s="11" cm="1">
        <f t="array" ref="H4820">INDEX($K$10:$DI$8773,ROW(G4820)-9,MATCH(G4820,$K$10:$DI$10,0))</f>
        <v>148.72</v>
      </c>
      <c r="I4820" s="11">
        <f>IF(INDEX(Effacement!$A$3:$Y$15,MATCH(Tests!D4820,Effacement!$A$3:$A$15,0),MATCH(Tests!E4820,Effacement!$A$3:$Y$3,0))=0,H4820,C4820)</f>
        <v>148.72</v>
      </c>
      <c r="K4820" s="11">
        <v>79.709999999999994</v>
      </c>
      <c r="L4820" s="11">
        <v>80.296999999999997</v>
      </c>
      <c r="M4820" s="11">
        <v>80.659000000000006</v>
      </c>
      <c r="N4820" s="11">
        <v>80.775999999999996</v>
      </c>
      <c r="O4820" s="11">
        <v>80.721000000000004</v>
      </c>
      <c r="P4820" s="11">
        <v>80.438999999999993</v>
      </c>
      <c r="Q4820" s="11">
        <v>79.944999999999993</v>
      </c>
      <c r="R4820" s="11">
        <v>78.998000000000005</v>
      </c>
      <c r="S4820" s="11">
        <v>77.504000000000005</v>
      </c>
      <c r="T4820" s="11">
        <v>105.94</v>
      </c>
      <c r="U4820" s="11">
        <v>170.66</v>
      </c>
      <c r="V4820" s="11">
        <v>136.22</v>
      </c>
      <c r="W4820" s="11">
        <v>101.47</v>
      </c>
      <c r="X4820" s="11">
        <v>70.900000000000006</v>
      </c>
      <c r="Y4820" s="11">
        <v>50.762</v>
      </c>
      <c r="Z4820" s="11">
        <v>51.512</v>
      </c>
      <c r="AA4820" s="11">
        <v>66.066000000000003</v>
      </c>
      <c r="AB4820" s="11">
        <v>86.706999999999994</v>
      </c>
      <c r="AC4820" s="11">
        <v>109.55</v>
      </c>
      <c r="AD4820" s="11">
        <v>132.5</v>
      </c>
      <c r="AE4820" s="11">
        <v>141.19999999999999</v>
      </c>
      <c r="AF4820" s="11">
        <v>144.49</v>
      </c>
      <c r="AG4820" s="11">
        <v>146.82</v>
      </c>
      <c r="AH4820" s="11">
        <v>148.08000000000001</v>
      </c>
      <c r="AI4820" s="11">
        <v>148.72</v>
      </c>
    </row>
    <row r="4821" spans="1:35" x14ac:dyDescent="0.3">
      <c r="A4821" s="15">
        <v>33074.291666666664</v>
      </c>
      <c r="B4821" s="11">
        <f>SsBackT!D4821</f>
        <v>0</v>
      </c>
      <c r="C4821" s="11">
        <f>Illim!B4821</f>
        <v>474.02</v>
      </c>
      <c r="D4821" s="11">
        <f t="shared" si="303"/>
        <v>7</v>
      </c>
      <c r="E4821" s="11">
        <f t="shared" si="304"/>
        <v>7</v>
      </c>
      <c r="F4821" s="11">
        <f t="shared" si="305"/>
        <v>60</v>
      </c>
      <c r="G4821" s="11">
        <f t="shared" si="306"/>
        <v>60</v>
      </c>
      <c r="H4821" s="11" cm="1">
        <f t="array" ref="H4821">INDEX($K$10:$DI$8773,ROW(G4821)-9,MATCH(G4821,$K$10:$DI$10,0))</f>
        <v>304.11</v>
      </c>
      <c r="I4821" s="11">
        <f>IF(INDEX(Effacement!$A$3:$Y$15,MATCH(Tests!D4821,Effacement!$A$3:$A$15,0),MATCH(Tests!E4821,Effacement!$A$3:$Y$3,0))=0,H4821,C4821)</f>
        <v>304.11</v>
      </c>
      <c r="K4821" s="11">
        <v>134.87</v>
      </c>
      <c r="L4821" s="11">
        <v>135.57</v>
      </c>
      <c r="M4821" s="11">
        <v>135.97</v>
      </c>
      <c r="N4821" s="11">
        <v>136.01</v>
      </c>
      <c r="O4821" s="11">
        <v>135.72</v>
      </c>
      <c r="P4821" s="11">
        <v>179.3</v>
      </c>
      <c r="Q4821" s="11">
        <v>328.07</v>
      </c>
      <c r="R4821" s="11">
        <v>471.16</v>
      </c>
      <c r="S4821" s="11">
        <v>437.69</v>
      </c>
      <c r="T4821" s="11">
        <v>400.66</v>
      </c>
      <c r="U4821" s="11">
        <v>358.7</v>
      </c>
      <c r="V4821" s="11">
        <v>312.69</v>
      </c>
      <c r="W4821" s="11">
        <v>262.31</v>
      </c>
      <c r="X4821" s="11">
        <v>212</v>
      </c>
      <c r="Y4821" s="11">
        <v>160.38</v>
      </c>
      <c r="Z4821" s="11">
        <v>112.64</v>
      </c>
      <c r="AA4821" s="11">
        <v>79.92</v>
      </c>
      <c r="AB4821" s="11">
        <v>80.451999999999998</v>
      </c>
      <c r="AC4821" s="11">
        <v>103.66</v>
      </c>
      <c r="AD4821" s="11">
        <v>136.11000000000001</v>
      </c>
      <c r="AE4821" s="11">
        <v>171.98</v>
      </c>
      <c r="AF4821" s="11">
        <v>207.7</v>
      </c>
      <c r="AG4821" s="11">
        <v>242.21</v>
      </c>
      <c r="AH4821" s="11">
        <v>274.39999999999998</v>
      </c>
      <c r="AI4821" s="11">
        <v>304.11</v>
      </c>
    </row>
    <row r="4822" spans="1:35" x14ac:dyDescent="0.3">
      <c r="A4822" s="15">
        <v>33074.333333333336</v>
      </c>
      <c r="B4822" s="11">
        <f>SsBackT!D4822</f>
        <v>0</v>
      </c>
      <c r="C4822" s="11">
        <f>Illim!B4822</f>
        <v>727.34</v>
      </c>
      <c r="D4822" s="11">
        <f t="shared" si="303"/>
        <v>7</v>
      </c>
      <c r="E4822" s="11">
        <f t="shared" si="304"/>
        <v>8</v>
      </c>
      <c r="F4822" s="11">
        <f t="shared" si="305"/>
        <v>60</v>
      </c>
      <c r="G4822" s="11">
        <f t="shared" si="306"/>
        <v>60</v>
      </c>
      <c r="H4822" s="11" cm="1">
        <f t="array" ref="H4822">INDEX($K$10:$DI$8773,ROW(G4822)-9,MATCH(G4822,$K$10:$DI$10,0))</f>
        <v>296.08999999999997</v>
      </c>
      <c r="I4822" s="11">
        <f>IF(INDEX(Effacement!$A$3:$Y$15,MATCH(Tests!D4822,Effacement!$A$3:$A$15,0),MATCH(Tests!E4822,Effacement!$A$3:$Y$3,0))=0,H4822,C4822)</f>
        <v>296.08999999999997</v>
      </c>
      <c r="K4822" s="11">
        <v>725.97</v>
      </c>
      <c r="L4822" s="11">
        <v>726.16</v>
      </c>
      <c r="M4822" s="11">
        <v>722.11</v>
      </c>
      <c r="N4822" s="11">
        <v>713.36</v>
      </c>
      <c r="O4822" s="11">
        <v>700.5</v>
      </c>
      <c r="P4822" s="11">
        <v>683.52</v>
      </c>
      <c r="Q4822" s="11">
        <v>661.99</v>
      </c>
      <c r="R4822" s="11">
        <v>635.71</v>
      </c>
      <c r="S4822" s="11">
        <v>604.67999999999995</v>
      </c>
      <c r="T4822" s="11">
        <v>569.42999999999995</v>
      </c>
      <c r="U4822" s="11">
        <v>530.57000000000005</v>
      </c>
      <c r="V4822" s="11">
        <v>487.2</v>
      </c>
      <c r="W4822" s="11">
        <v>438.15</v>
      </c>
      <c r="X4822" s="11">
        <v>388.2</v>
      </c>
      <c r="Y4822" s="11">
        <v>333.38</v>
      </c>
      <c r="Z4822" s="11">
        <v>273.25</v>
      </c>
      <c r="AA4822" s="11">
        <v>211.29</v>
      </c>
      <c r="AB4822" s="11">
        <v>152.22999999999999</v>
      </c>
      <c r="AC4822" s="11">
        <v>108.78</v>
      </c>
      <c r="AD4822" s="11">
        <v>104.59</v>
      </c>
      <c r="AE4822" s="11">
        <v>130.31</v>
      </c>
      <c r="AF4822" s="11">
        <v>168.73</v>
      </c>
      <c r="AG4822" s="11">
        <v>211.47</v>
      </c>
      <c r="AH4822" s="11">
        <v>254.42</v>
      </c>
      <c r="AI4822" s="11">
        <v>296.08999999999997</v>
      </c>
    </row>
    <row r="4823" spans="1:35" x14ac:dyDescent="0.3">
      <c r="A4823" s="15">
        <v>33074.375</v>
      </c>
      <c r="B4823" s="11">
        <f>SsBackT!D4823</f>
        <v>0</v>
      </c>
      <c r="C4823" s="11">
        <f>Illim!B4823</f>
        <v>777.84</v>
      </c>
      <c r="D4823" s="11">
        <f t="shared" si="303"/>
        <v>7</v>
      </c>
      <c r="E4823" s="11">
        <f t="shared" si="304"/>
        <v>9</v>
      </c>
      <c r="F4823" s="11">
        <f t="shared" si="305"/>
        <v>60</v>
      </c>
      <c r="G4823" s="11">
        <f t="shared" si="306"/>
        <v>60</v>
      </c>
      <c r="H4823" s="11" cm="1">
        <f t="array" ref="H4823">INDEX($K$10:$DI$8773,ROW(G4823)-9,MATCH(G4823,$K$10:$DI$10,0))</f>
        <v>225.52</v>
      </c>
      <c r="I4823" s="11">
        <f>IF(INDEX(Effacement!$A$3:$Y$15,MATCH(Tests!D4823,Effacement!$A$3:$A$15,0),MATCH(Tests!E4823,Effacement!$A$3:$Y$3,0))=0,H4823,C4823)</f>
        <v>225.52</v>
      </c>
      <c r="K4823" s="11">
        <v>763.89</v>
      </c>
      <c r="L4823" s="11">
        <v>771.88</v>
      </c>
      <c r="M4823" s="11">
        <v>776.18</v>
      </c>
      <c r="N4823" s="11">
        <v>777.33</v>
      </c>
      <c r="O4823" s="11">
        <v>774.84</v>
      </c>
      <c r="P4823" s="11">
        <v>769.06</v>
      </c>
      <c r="Q4823" s="11">
        <v>757.94</v>
      </c>
      <c r="R4823" s="11">
        <v>741.06</v>
      </c>
      <c r="S4823" s="11">
        <v>719.93</v>
      </c>
      <c r="T4823" s="11">
        <v>693.22</v>
      </c>
      <c r="U4823" s="11">
        <v>660.9</v>
      </c>
      <c r="V4823" s="11">
        <v>624.58000000000004</v>
      </c>
      <c r="W4823" s="11">
        <v>584.53</v>
      </c>
      <c r="X4823" s="11">
        <v>543.37</v>
      </c>
      <c r="Y4823" s="11">
        <v>496.59</v>
      </c>
      <c r="Z4823" s="11">
        <v>444.68</v>
      </c>
      <c r="AA4823" s="11">
        <v>386.84</v>
      </c>
      <c r="AB4823" s="11">
        <v>324.11</v>
      </c>
      <c r="AC4823" s="11">
        <v>257.95999999999998</v>
      </c>
      <c r="AD4823" s="11">
        <v>192.84</v>
      </c>
      <c r="AE4823" s="11">
        <v>139.35</v>
      </c>
      <c r="AF4823" s="11">
        <v>122.06</v>
      </c>
      <c r="AG4823" s="11">
        <v>142.34</v>
      </c>
      <c r="AH4823" s="11">
        <v>180.56</v>
      </c>
      <c r="AI4823" s="11">
        <v>225.52</v>
      </c>
    </row>
    <row r="4824" spans="1:35" x14ac:dyDescent="0.3">
      <c r="A4824" s="15">
        <v>33074.416666666664</v>
      </c>
      <c r="B4824" s="11">
        <f>SsBackT!D4824</f>
        <v>0</v>
      </c>
      <c r="C4824" s="11">
        <f>Illim!B4824</f>
        <v>790.4</v>
      </c>
      <c r="D4824" s="11">
        <f t="shared" si="303"/>
        <v>7</v>
      </c>
      <c r="E4824" s="11">
        <f t="shared" si="304"/>
        <v>10</v>
      </c>
      <c r="F4824" s="11">
        <f t="shared" si="305"/>
        <v>60</v>
      </c>
      <c r="G4824" s="11">
        <f t="shared" si="306"/>
        <v>60</v>
      </c>
      <c r="H4824" s="11" cm="1">
        <f t="array" ref="H4824">INDEX($K$10:$DI$8773,ROW(G4824)-9,MATCH(G4824,$K$10:$DI$10,0))</f>
        <v>148.28</v>
      </c>
      <c r="I4824" s="11">
        <f>IF(INDEX(Effacement!$A$3:$Y$15,MATCH(Tests!D4824,Effacement!$A$3:$A$15,0),MATCH(Tests!E4824,Effacement!$A$3:$Y$3,0))=0,H4824,C4824)</f>
        <v>790.4</v>
      </c>
      <c r="K4824" s="11">
        <v>737.96</v>
      </c>
      <c r="L4824" s="11">
        <v>758.56</v>
      </c>
      <c r="M4824" s="11">
        <v>771.71</v>
      </c>
      <c r="N4824" s="11">
        <v>780.89</v>
      </c>
      <c r="O4824" s="11">
        <v>786.95</v>
      </c>
      <c r="P4824" s="11">
        <v>789.89</v>
      </c>
      <c r="Q4824" s="11">
        <v>789.43</v>
      </c>
      <c r="R4824" s="11">
        <v>785.9</v>
      </c>
      <c r="S4824" s="11">
        <v>778.68</v>
      </c>
      <c r="T4824" s="11">
        <v>767.7</v>
      </c>
      <c r="U4824" s="11">
        <v>753.13</v>
      </c>
      <c r="V4824" s="11">
        <v>728.27</v>
      </c>
      <c r="W4824" s="11">
        <v>698.77</v>
      </c>
      <c r="X4824" s="11">
        <v>668.51</v>
      </c>
      <c r="Y4824" s="11">
        <v>634.36</v>
      </c>
      <c r="Z4824" s="11">
        <v>595.58000000000004</v>
      </c>
      <c r="AA4824" s="11">
        <v>550.29999999999995</v>
      </c>
      <c r="AB4824" s="11">
        <v>498.64</v>
      </c>
      <c r="AC4824" s="11">
        <v>442.32</v>
      </c>
      <c r="AD4824" s="11">
        <v>380.94</v>
      </c>
      <c r="AE4824" s="11">
        <v>315.49</v>
      </c>
      <c r="AF4824" s="11">
        <v>248.22</v>
      </c>
      <c r="AG4824" s="11">
        <v>186.4</v>
      </c>
      <c r="AH4824" s="11">
        <v>146.63999999999999</v>
      </c>
      <c r="AI4824" s="11">
        <v>148.28</v>
      </c>
    </row>
    <row r="4825" spans="1:35" x14ac:dyDescent="0.3">
      <c r="A4825" s="15">
        <v>33074.458333333336</v>
      </c>
      <c r="B4825" s="11">
        <f>SsBackT!D4825</f>
        <v>0</v>
      </c>
      <c r="C4825" s="11">
        <f>Illim!B4825</f>
        <v>780.74</v>
      </c>
      <c r="D4825" s="11">
        <f t="shared" si="303"/>
        <v>7</v>
      </c>
      <c r="E4825" s="11">
        <f t="shared" si="304"/>
        <v>11</v>
      </c>
      <c r="F4825" s="11">
        <f t="shared" si="305"/>
        <v>60</v>
      </c>
      <c r="G4825" s="11">
        <f t="shared" si="306"/>
        <v>60</v>
      </c>
      <c r="H4825" s="11" cm="1">
        <f t="array" ref="H4825">INDEX($K$10:$DI$8773,ROW(G4825)-9,MATCH(G4825,$K$10:$DI$10,0))</f>
        <v>238.66</v>
      </c>
      <c r="I4825" s="11">
        <f>IF(INDEX(Effacement!$A$3:$Y$15,MATCH(Tests!D4825,Effacement!$A$3:$A$15,0),MATCH(Tests!E4825,Effacement!$A$3:$Y$3,0))=0,H4825,C4825)</f>
        <v>780.74</v>
      </c>
      <c r="K4825" s="11">
        <v>660.81</v>
      </c>
      <c r="L4825" s="11">
        <v>696.07</v>
      </c>
      <c r="M4825" s="11">
        <v>726.28</v>
      </c>
      <c r="N4825" s="11">
        <v>750.68</v>
      </c>
      <c r="O4825" s="11">
        <v>766.6</v>
      </c>
      <c r="P4825" s="11">
        <v>778.82</v>
      </c>
      <c r="Q4825" s="11">
        <v>780.74</v>
      </c>
      <c r="R4825" s="11">
        <v>780.74</v>
      </c>
      <c r="S4825" s="11">
        <v>780.74</v>
      </c>
      <c r="T4825" s="11">
        <v>780.74</v>
      </c>
      <c r="U4825" s="11">
        <v>780.74</v>
      </c>
      <c r="V4825" s="11">
        <v>779.02</v>
      </c>
      <c r="W4825" s="11">
        <v>767.25</v>
      </c>
      <c r="X4825" s="11">
        <v>752.47</v>
      </c>
      <c r="Y4825" s="11">
        <v>731.92</v>
      </c>
      <c r="Z4825" s="11">
        <v>704.72</v>
      </c>
      <c r="AA4825" s="11">
        <v>672.38</v>
      </c>
      <c r="AB4825" s="11">
        <v>635.51</v>
      </c>
      <c r="AC4825" s="11">
        <v>593.44000000000005</v>
      </c>
      <c r="AD4825" s="11">
        <v>545.87</v>
      </c>
      <c r="AE4825" s="11">
        <v>492.89</v>
      </c>
      <c r="AF4825" s="11">
        <v>434.82</v>
      </c>
      <c r="AG4825" s="11">
        <v>371.48</v>
      </c>
      <c r="AH4825" s="11">
        <v>304.85000000000002</v>
      </c>
      <c r="AI4825" s="11">
        <v>238.66</v>
      </c>
    </row>
    <row r="4826" spans="1:35" x14ac:dyDescent="0.3">
      <c r="A4826" s="15">
        <v>33074.5</v>
      </c>
      <c r="B4826" s="11">
        <f>SsBackT!D4826</f>
        <v>0</v>
      </c>
      <c r="C4826" s="11">
        <f>Illim!B4826</f>
        <v>772.95</v>
      </c>
      <c r="D4826" s="11">
        <f t="shared" si="303"/>
        <v>7</v>
      </c>
      <c r="E4826" s="11">
        <f t="shared" si="304"/>
        <v>12</v>
      </c>
      <c r="F4826" s="11">
        <f t="shared" si="305"/>
        <v>60</v>
      </c>
      <c r="G4826" s="11">
        <f t="shared" si="306"/>
        <v>60</v>
      </c>
      <c r="H4826" s="11" cm="1">
        <f t="array" ref="H4826">INDEX($K$10:$DI$8773,ROW(G4826)-9,MATCH(G4826,$K$10:$DI$10,0))</f>
        <v>431.94</v>
      </c>
      <c r="I4826" s="11">
        <f>IF(INDEX(Effacement!$A$3:$Y$15,MATCH(Tests!D4826,Effacement!$A$3:$A$15,0),MATCH(Tests!E4826,Effacement!$A$3:$Y$3,0))=0,H4826,C4826)</f>
        <v>772.95</v>
      </c>
      <c r="K4826" s="11">
        <v>527.91999999999996</v>
      </c>
      <c r="L4826" s="11">
        <v>577.04</v>
      </c>
      <c r="M4826" s="11">
        <v>621.28</v>
      </c>
      <c r="N4826" s="11">
        <v>659.6</v>
      </c>
      <c r="O4826" s="11">
        <v>693.75</v>
      </c>
      <c r="P4826" s="11">
        <v>724.19</v>
      </c>
      <c r="Q4826" s="11">
        <v>746.82</v>
      </c>
      <c r="R4826" s="11">
        <v>762.37</v>
      </c>
      <c r="S4826" s="11">
        <v>772.95</v>
      </c>
      <c r="T4826" s="11">
        <v>772.95</v>
      </c>
      <c r="U4826" s="11">
        <v>772.95</v>
      </c>
      <c r="V4826" s="11">
        <v>772.95</v>
      </c>
      <c r="W4826" s="11">
        <v>772.95</v>
      </c>
      <c r="X4826" s="11">
        <v>772.95</v>
      </c>
      <c r="Y4826" s="11">
        <v>772.95</v>
      </c>
      <c r="Z4826" s="11">
        <v>765.73</v>
      </c>
      <c r="AA4826" s="11">
        <v>750.94</v>
      </c>
      <c r="AB4826" s="11">
        <v>731.51</v>
      </c>
      <c r="AC4826" s="11">
        <v>703.34</v>
      </c>
      <c r="AD4826" s="11">
        <v>669.7</v>
      </c>
      <c r="AE4826" s="11">
        <v>632.6</v>
      </c>
      <c r="AF4826" s="11">
        <v>590.35</v>
      </c>
      <c r="AG4826" s="11">
        <v>542.95000000000005</v>
      </c>
      <c r="AH4826" s="11">
        <v>489.52</v>
      </c>
      <c r="AI4826" s="11">
        <v>431.94</v>
      </c>
    </row>
    <row r="4827" spans="1:35" x14ac:dyDescent="0.3">
      <c r="A4827" s="15">
        <v>33074.541666666664</v>
      </c>
      <c r="B4827" s="11">
        <f>SsBackT!D4827</f>
        <v>0</v>
      </c>
      <c r="C4827" s="11">
        <f>Illim!B4827</f>
        <v>767.23</v>
      </c>
      <c r="D4827" s="11">
        <f t="shared" si="303"/>
        <v>7</v>
      </c>
      <c r="E4827" s="11">
        <f t="shared" si="304"/>
        <v>13</v>
      </c>
      <c r="F4827" s="11">
        <f t="shared" si="305"/>
        <v>60</v>
      </c>
      <c r="G4827" s="11">
        <f t="shared" si="306"/>
        <v>60</v>
      </c>
      <c r="H4827" s="11" cm="1">
        <f t="array" ref="H4827">INDEX($K$10:$DI$8773,ROW(G4827)-9,MATCH(G4827,$K$10:$DI$10,0))</f>
        <v>591.32000000000005</v>
      </c>
      <c r="I4827" s="11">
        <f>IF(INDEX(Effacement!$A$3:$Y$15,MATCH(Tests!D4827,Effacement!$A$3:$A$15,0),MATCH(Tests!E4827,Effacement!$A$3:$Y$3,0))=0,H4827,C4827)</f>
        <v>767.23</v>
      </c>
      <c r="K4827" s="11">
        <v>347.41</v>
      </c>
      <c r="L4827" s="11">
        <v>411.4</v>
      </c>
      <c r="M4827" s="11">
        <v>471.01</v>
      </c>
      <c r="N4827" s="11">
        <v>525.33000000000004</v>
      </c>
      <c r="O4827" s="11">
        <v>575.91</v>
      </c>
      <c r="P4827" s="11">
        <v>620.26</v>
      </c>
      <c r="Q4827" s="11">
        <v>658.56</v>
      </c>
      <c r="R4827" s="11">
        <v>692.42</v>
      </c>
      <c r="S4827" s="11">
        <v>721.77</v>
      </c>
      <c r="T4827" s="11">
        <v>743.29</v>
      </c>
      <c r="U4827" s="11">
        <v>758.46</v>
      </c>
      <c r="V4827" s="11">
        <v>767.22</v>
      </c>
      <c r="W4827" s="11">
        <v>767.23</v>
      </c>
      <c r="X4827" s="11">
        <v>767.23</v>
      </c>
      <c r="Y4827" s="11">
        <v>767.23</v>
      </c>
      <c r="Z4827" s="11">
        <v>767.23</v>
      </c>
      <c r="AA4827" s="11">
        <v>767.23</v>
      </c>
      <c r="AB4827" s="11">
        <v>767.22</v>
      </c>
      <c r="AC4827" s="11">
        <v>764.35</v>
      </c>
      <c r="AD4827" s="11">
        <v>749.79</v>
      </c>
      <c r="AE4827" s="11">
        <v>731.22</v>
      </c>
      <c r="AF4827" s="11">
        <v>702.65</v>
      </c>
      <c r="AG4827" s="11">
        <v>669.88</v>
      </c>
      <c r="AH4827" s="11">
        <v>633.02</v>
      </c>
      <c r="AI4827" s="11">
        <v>591.32000000000005</v>
      </c>
    </row>
    <row r="4828" spans="1:35" x14ac:dyDescent="0.3">
      <c r="A4828" s="15">
        <v>33074.583333333336</v>
      </c>
      <c r="B4828" s="11">
        <f>SsBackT!D4828</f>
        <v>0</v>
      </c>
      <c r="C4828" s="11">
        <f>Illim!B4828</f>
        <v>763.7</v>
      </c>
      <c r="D4828" s="11">
        <f t="shared" si="303"/>
        <v>7</v>
      </c>
      <c r="E4828" s="11">
        <f t="shared" si="304"/>
        <v>14</v>
      </c>
      <c r="F4828" s="11">
        <f t="shared" si="305"/>
        <v>60</v>
      </c>
      <c r="G4828" s="11">
        <f t="shared" si="306"/>
        <v>60</v>
      </c>
      <c r="H4828" s="11" cm="1">
        <f t="array" ref="H4828">INDEX($K$10:$DI$8773,ROW(G4828)-9,MATCH(G4828,$K$10:$DI$10,0))</f>
        <v>702.96</v>
      </c>
      <c r="I4828" s="11">
        <f>IF(INDEX(Effacement!$A$3:$Y$15,MATCH(Tests!D4828,Effacement!$A$3:$A$15,0),MATCH(Tests!E4828,Effacement!$A$3:$Y$3,0))=0,H4828,C4828)</f>
        <v>763.7</v>
      </c>
      <c r="K4828" s="11">
        <v>159.29</v>
      </c>
      <c r="L4828" s="11">
        <v>215.05</v>
      </c>
      <c r="M4828" s="11">
        <v>281.43</v>
      </c>
      <c r="N4828" s="11">
        <v>349.1</v>
      </c>
      <c r="O4828" s="11">
        <v>414.68</v>
      </c>
      <c r="P4828" s="11">
        <v>474.23</v>
      </c>
      <c r="Q4828" s="11">
        <v>529.1</v>
      </c>
      <c r="R4828" s="11">
        <v>578.75</v>
      </c>
      <c r="S4828" s="11">
        <v>621.91999999999996</v>
      </c>
      <c r="T4828" s="11">
        <v>660.18</v>
      </c>
      <c r="U4828" s="11">
        <v>693.67</v>
      </c>
      <c r="V4828" s="11">
        <v>722.37</v>
      </c>
      <c r="W4828" s="11">
        <v>742.16</v>
      </c>
      <c r="X4828" s="11">
        <v>759.75</v>
      </c>
      <c r="Y4828" s="11">
        <v>763.7</v>
      </c>
      <c r="Z4828" s="11">
        <v>763.7</v>
      </c>
      <c r="AA4828" s="11">
        <v>763.7</v>
      </c>
      <c r="AB4828" s="11">
        <v>763.7</v>
      </c>
      <c r="AC4828" s="11">
        <v>763.7</v>
      </c>
      <c r="AD4828" s="11">
        <v>763.7</v>
      </c>
      <c r="AE4828" s="11">
        <v>763.7</v>
      </c>
      <c r="AF4828" s="11">
        <v>763.69</v>
      </c>
      <c r="AG4828" s="11">
        <v>750.19</v>
      </c>
      <c r="AH4828" s="11">
        <v>731.34</v>
      </c>
      <c r="AI4828" s="11">
        <v>702.96</v>
      </c>
    </row>
    <row r="4829" spans="1:35" x14ac:dyDescent="0.3">
      <c r="A4829" s="15">
        <v>33074.625</v>
      </c>
      <c r="B4829" s="11">
        <f>SsBackT!D4829</f>
        <v>0</v>
      </c>
      <c r="C4829" s="11">
        <f>Illim!B4829</f>
        <v>762.42</v>
      </c>
      <c r="D4829" s="11">
        <f t="shared" si="303"/>
        <v>7</v>
      </c>
      <c r="E4829" s="11">
        <f t="shared" si="304"/>
        <v>15</v>
      </c>
      <c r="F4829" s="11">
        <f t="shared" si="305"/>
        <v>60</v>
      </c>
      <c r="G4829" s="11">
        <f t="shared" si="306"/>
        <v>60</v>
      </c>
      <c r="H4829" s="11" cm="1">
        <f t="array" ref="H4829">INDEX($K$10:$DI$8773,ROW(G4829)-9,MATCH(G4829,$K$10:$DI$10,0))</f>
        <v>757.37</v>
      </c>
      <c r="I4829" s="11">
        <f>IF(INDEX(Effacement!$A$3:$Y$15,MATCH(Tests!D4829,Effacement!$A$3:$A$15,0),MATCH(Tests!E4829,Effacement!$A$3:$Y$3,0))=0,H4829,C4829)</f>
        <v>757.37</v>
      </c>
      <c r="K4829" s="11">
        <v>166.3</v>
      </c>
      <c r="L4829" s="11">
        <v>131.79</v>
      </c>
      <c r="M4829" s="11">
        <v>123.47</v>
      </c>
      <c r="N4829" s="11">
        <v>159.87</v>
      </c>
      <c r="O4829" s="11">
        <v>222.01</v>
      </c>
      <c r="P4829" s="11">
        <v>291.92</v>
      </c>
      <c r="Q4829" s="11">
        <v>360.57</v>
      </c>
      <c r="R4829" s="11">
        <v>424.45</v>
      </c>
      <c r="S4829" s="11">
        <v>482.9</v>
      </c>
      <c r="T4829" s="11">
        <v>536.47</v>
      </c>
      <c r="U4829" s="11">
        <v>583.30999999999995</v>
      </c>
      <c r="V4829" s="11">
        <v>624.21</v>
      </c>
      <c r="W4829" s="11">
        <v>661.2</v>
      </c>
      <c r="X4829" s="11">
        <v>695.92</v>
      </c>
      <c r="Y4829" s="11">
        <v>727.23</v>
      </c>
      <c r="Z4829" s="11">
        <v>746.51</v>
      </c>
      <c r="AA4829" s="11">
        <v>761.57</v>
      </c>
      <c r="AB4829" s="11">
        <v>762.41</v>
      </c>
      <c r="AC4829" s="11">
        <v>762.42</v>
      </c>
      <c r="AD4829" s="11">
        <v>762.42</v>
      </c>
      <c r="AE4829" s="11">
        <v>762.42</v>
      </c>
      <c r="AF4829" s="11">
        <v>762.42</v>
      </c>
      <c r="AG4829" s="11">
        <v>762.41</v>
      </c>
      <c r="AH4829" s="11">
        <v>762.41</v>
      </c>
      <c r="AI4829" s="11">
        <v>757.37</v>
      </c>
    </row>
    <row r="4830" spans="1:35" x14ac:dyDescent="0.3">
      <c r="A4830" s="15">
        <v>33074.666666666664</v>
      </c>
      <c r="B4830" s="11">
        <f>SsBackT!D4830</f>
        <v>0</v>
      </c>
      <c r="C4830" s="11">
        <f>Illim!B4830</f>
        <v>763.39</v>
      </c>
      <c r="D4830" s="11">
        <f t="shared" si="303"/>
        <v>7</v>
      </c>
      <c r="E4830" s="11">
        <f t="shared" si="304"/>
        <v>16</v>
      </c>
      <c r="F4830" s="11">
        <f t="shared" si="305"/>
        <v>60</v>
      </c>
      <c r="G4830" s="11">
        <f t="shared" si="306"/>
        <v>60</v>
      </c>
      <c r="H4830" s="11" cm="1">
        <f t="array" ref="H4830">INDEX($K$10:$DI$8773,ROW(G4830)-9,MATCH(G4830,$K$10:$DI$10,0))</f>
        <v>763.39</v>
      </c>
      <c r="I4830" s="11">
        <f>IF(INDEX(Effacement!$A$3:$Y$15,MATCH(Tests!D4830,Effacement!$A$3:$A$15,0),MATCH(Tests!E4830,Effacement!$A$3:$Y$3,0))=0,H4830,C4830)</f>
        <v>763.39</v>
      </c>
      <c r="K4830" s="11">
        <v>259.04000000000002</v>
      </c>
      <c r="L4830" s="11">
        <v>210.9</v>
      </c>
      <c r="M4830" s="11">
        <v>163.86</v>
      </c>
      <c r="N4830" s="11">
        <v>123.46</v>
      </c>
      <c r="O4830" s="11">
        <v>101.41</v>
      </c>
      <c r="P4830" s="11">
        <v>116.84</v>
      </c>
      <c r="Q4830" s="11">
        <v>172.25</v>
      </c>
      <c r="R4830" s="11">
        <v>239.65</v>
      </c>
      <c r="S4830" s="11">
        <v>308.18</v>
      </c>
      <c r="T4830" s="11">
        <v>373.71</v>
      </c>
      <c r="U4830" s="11">
        <v>432.95</v>
      </c>
      <c r="V4830" s="11">
        <v>487.5</v>
      </c>
      <c r="W4830" s="11">
        <v>536.65</v>
      </c>
      <c r="X4830" s="11">
        <v>582.51</v>
      </c>
      <c r="Y4830" s="11">
        <v>623.63</v>
      </c>
      <c r="Z4830" s="11">
        <v>660.81</v>
      </c>
      <c r="AA4830" s="11">
        <v>693.28</v>
      </c>
      <c r="AB4830" s="11">
        <v>720.53</v>
      </c>
      <c r="AC4830" s="11">
        <v>738.7</v>
      </c>
      <c r="AD4830" s="11">
        <v>751.61</v>
      </c>
      <c r="AE4830" s="11">
        <v>760.88</v>
      </c>
      <c r="AF4830" s="11">
        <v>763.39</v>
      </c>
      <c r="AG4830" s="11">
        <v>763.39</v>
      </c>
      <c r="AH4830" s="11">
        <v>763.39</v>
      </c>
      <c r="AI4830" s="11">
        <v>763.39</v>
      </c>
    </row>
    <row r="4831" spans="1:35" x14ac:dyDescent="0.3">
      <c r="A4831" s="15">
        <v>33074.708333333336</v>
      </c>
      <c r="B4831" s="11">
        <f>SsBackT!D4831</f>
        <v>0</v>
      </c>
      <c r="C4831" s="11">
        <f>Illim!B4831</f>
        <v>673.09</v>
      </c>
      <c r="D4831" s="11">
        <f t="shared" si="303"/>
        <v>7</v>
      </c>
      <c r="E4831" s="11">
        <f t="shared" si="304"/>
        <v>17</v>
      </c>
      <c r="F4831" s="11">
        <f t="shared" si="305"/>
        <v>60</v>
      </c>
      <c r="G4831" s="11">
        <f t="shared" si="306"/>
        <v>60</v>
      </c>
      <c r="H4831" s="11" cm="1">
        <f t="array" ref="H4831">INDEX($K$10:$DI$8773,ROW(G4831)-9,MATCH(G4831,$K$10:$DI$10,0))</f>
        <v>371.25</v>
      </c>
      <c r="I4831" s="11">
        <f>IF(INDEX(Effacement!$A$3:$Y$15,MATCH(Tests!D4831,Effacement!$A$3:$A$15,0),MATCH(Tests!E4831,Effacement!$A$3:$Y$3,0))=0,H4831,C4831)</f>
        <v>371.25</v>
      </c>
      <c r="K4831" s="11">
        <v>317.3</v>
      </c>
      <c r="L4831" s="11">
        <v>277.2</v>
      </c>
      <c r="M4831" s="11">
        <v>233.84</v>
      </c>
      <c r="N4831" s="11">
        <v>189.17</v>
      </c>
      <c r="O4831" s="11">
        <v>144.94999999999999</v>
      </c>
      <c r="P4831" s="11">
        <v>105.5</v>
      </c>
      <c r="Q4831" s="11">
        <v>80.340999999999994</v>
      </c>
      <c r="R4831" s="11">
        <v>86.551000000000002</v>
      </c>
      <c r="S4831" s="11">
        <v>132.35</v>
      </c>
      <c r="T4831" s="11">
        <v>193.3</v>
      </c>
      <c r="U4831" s="11">
        <v>256.98</v>
      </c>
      <c r="V4831" s="11">
        <v>318.25</v>
      </c>
      <c r="W4831" s="11">
        <v>374.21</v>
      </c>
      <c r="X4831" s="11">
        <v>428.9</v>
      </c>
      <c r="Y4831" s="11">
        <v>478.38</v>
      </c>
      <c r="Z4831" s="11">
        <v>522.09</v>
      </c>
      <c r="AA4831" s="11">
        <v>561.84</v>
      </c>
      <c r="AB4831" s="11">
        <v>597.5</v>
      </c>
      <c r="AC4831" s="11">
        <v>628.78</v>
      </c>
      <c r="AD4831" s="11">
        <v>655.6</v>
      </c>
      <c r="AE4831" s="11">
        <v>677.26</v>
      </c>
      <c r="AF4831" s="11">
        <v>535.59</v>
      </c>
      <c r="AG4831" s="11">
        <v>453.4</v>
      </c>
      <c r="AH4831" s="11">
        <v>398.33</v>
      </c>
      <c r="AI4831" s="11">
        <v>371.25</v>
      </c>
    </row>
    <row r="4832" spans="1:35" x14ac:dyDescent="0.3">
      <c r="A4832" s="15">
        <v>33074.75</v>
      </c>
      <c r="B4832" s="11">
        <f>SsBackT!D4832</f>
        <v>0</v>
      </c>
      <c r="C4832" s="11">
        <f>Illim!B4832</f>
        <v>380.25</v>
      </c>
      <c r="D4832" s="11">
        <f t="shared" si="303"/>
        <v>7</v>
      </c>
      <c r="E4832" s="11">
        <f t="shared" si="304"/>
        <v>18</v>
      </c>
      <c r="F4832" s="11">
        <f t="shared" si="305"/>
        <v>60</v>
      </c>
      <c r="G4832" s="11">
        <f t="shared" si="306"/>
        <v>60</v>
      </c>
      <c r="H4832" s="11" cm="1">
        <f t="array" ref="H4832">INDEX($K$10:$DI$8773,ROW(G4832)-9,MATCH(G4832,$K$10:$DI$10,0))</f>
        <v>101.46</v>
      </c>
      <c r="I4832" s="11">
        <f>IF(INDEX(Effacement!$A$3:$Y$15,MATCH(Tests!D4832,Effacement!$A$3:$A$15,0),MATCH(Tests!E4832,Effacement!$A$3:$Y$3,0))=0,H4832,C4832)</f>
        <v>101.46</v>
      </c>
      <c r="K4832" s="11">
        <v>285.12</v>
      </c>
      <c r="L4832" s="11">
        <v>281.77999999999997</v>
      </c>
      <c r="M4832" s="11">
        <v>254.41</v>
      </c>
      <c r="N4832" s="11">
        <v>221.02</v>
      </c>
      <c r="O4832" s="11">
        <v>185.42</v>
      </c>
      <c r="P4832" s="11">
        <v>148.62</v>
      </c>
      <c r="Q4832" s="11">
        <v>112.2</v>
      </c>
      <c r="R4832" s="11">
        <v>79.516999999999996</v>
      </c>
      <c r="S4832" s="11">
        <v>57.755000000000003</v>
      </c>
      <c r="T4832" s="11">
        <v>60.749000000000002</v>
      </c>
      <c r="U4832" s="11">
        <v>96.066000000000003</v>
      </c>
      <c r="V4832" s="11">
        <v>145.22999999999999</v>
      </c>
      <c r="W4832" s="11">
        <v>198.06</v>
      </c>
      <c r="X4832" s="11">
        <v>251.31</v>
      </c>
      <c r="Y4832" s="11">
        <v>301.77</v>
      </c>
      <c r="Z4832" s="11">
        <v>347.57</v>
      </c>
      <c r="AA4832" s="11">
        <v>331.05</v>
      </c>
      <c r="AB4832" s="11">
        <v>127.11</v>
      </c>
      <c r="AC4832" s="11">
        <v>97.046999999999997</v>
      </c>
      <c r="AD4832" s="11">
        <v>98.644999999999996</v>
      </c>
      <c r="AE4832" s="11">
        <v>99.933999999999997</v>
      </c>
      <c r="AF4832" s="11">
        <v>100.88</v>
      </c>
      <c r="AG4832" s="11">
        <v>101.38</v>
      </c>
      <c r="AH4832" s="11">
        <v>101.57</v>
      </c>
      <c r="AI4832" s="11">
        <v>101.46</v>
      </c>
    </row>
    <row r="4833" spans="1:35" x14ac:dyDescent="0.3">
      <c r="A4833" s="15">
        <v>33074.791666666664</v>
      </c>
      <c r="B4833" s="11">
        <f>SsBackT!D4833</f>
        <v>0</v>
      </c>
      <c r="C4833" s="11">
        <f>Illim!B4833</f>
        <v>96.116</v>
      </c>
      <c r="D4833" s="11">
        <f t="shared" si="303"/>
        <v>7</v>
      </c>
      <c r="E4833" s="11">
        <f t="shared" si="304"/>
        <v>19</v>
      </c>
      <c r="F4833" s="11">
        <f t="shared" si="305"/>
        <v>60</v>
      </c>
      <c r="G4833" s="11">
        <f t="shared" si="306"/>
        <v>60</v>
      </c>
      <c r="H4833" s="11" cm="1">
        <f t="array" ref="H4833">INDEX($K$10:$DI$8773,ROW(G4833)-9,MATCH(G4833,$K$10:$DI$10,0))</f>
        <v>53.847000000000001</v>
      </c>
      <c r="I4833" s="11">
        <f>IF(INDEX(Effacement!$A$3:$Y$15,MATCH(Tests!D4833,Effacement!$A$3:$A$15,0),MATCH(Tests!E4833,Effacement!$A$3:$Y$3,0))=0,H4833,C4833)</f>
        <v>96.116</v>
      </c>
      <c r="K4833" s="11">
        <v>93.921999999999997</v>
      </c>
      <c r="L4833" s="11">
        <v>93.361000000000004</v>
      </c>
      <c r="M4833" s="11">
        <v>92.668999999999997</v>
      </c>
      <c r="N4833" s="11">
        <v>91.387</v>
      </c>
      <c r="O4833" s="11">
        <v>89.507000000000005</v>
      </c>
      <c r="P4833" s="11">
        <v>86.978999999999999</v>
      </c>
      <c r="Q4833" s="11">
        <v>83.215999999999994</v>
      </c>
      <c r="R4833" s="11">
        <v>77.816999999999993</v>
      </c>
      <c r="S4833" s="11">
        <v>64.316000000000003</v>
      </c>
      <c r="T4833" s="11">
        <v>45.545999999999999</v>
      </c>
      <c r="U4833" s="11">
        <v>33.003999999999998</v>
      </c>
      <c r="V4833" s="11">
        <v>33.777000000000001</v>
      </c>
      <c r="W4833" s="11">
        <v>52.889000000000003</v>
      </c>
      <c r="X4833" s="11">
        <v>81.766000000000005</v>
      </c>
      <c r="Y4833" s="11">
        <v>43.649000000000001</v>
      </c>
      <c r="Z4833" s="11">
        <v>46.436</v>
      </c>
      <c r="AA4833" s="11">
        <v>48.591000000000001</v>
      </c>
      <c r="AB4833" s="11">
        <v>50.191000000000003</v>
      </c>
      <c r="AC4833" s="11">
        <v>51.472000000000001</v>
      </c>
      <c r="AD4833" s="11">
        <v>52.4</v>
      </c>
      <c r="AE4833" s="11">
        <v>53.030999999999999</v>
      </c>
      <c r="AF4833" s="11">
        <v>53.463000000000001</v>
      </c>
      <c r="AG4833" s="11">
        <v>53.753</v>
      </c>
      <c r="AH4833" s="11">
        <v>53.871000000000002</v>
      </c>
      <c r="AI4833" s="11">
        <v>53.847000000000001</v>
      </c>
    </row>
    <row r="4834" spans="1:35" x14ac:dyDescent="0.3">
      <c r="A4834" s="15">
        <v>33074.833333333336</v>
      </c>
      <c r="B4834" s="11">
        <f>SsBackT!D4834</f>
        <v>0</v>
      </c>
      <c r="C4834" s="11">
        <f>Illim!B4834</f>
        <v>-1.32E-2</v>
      </c>
      <c r="D4834" s="11">
        <f t="shared" si="303"/>
        <v>7</v>
      </c>
      <c r="E4834" s="11">
        <f t="shared" si="304"/>
        <v>20</v>
      </c>
      <c r="F4834" s="11">
        <f t="shared" si="305"/>
        <v>60</v>
      </c>
      <c r="G4834" s="11">
        <f t="shared" si="306"/>
        <v>60</v>
      </c>
      <c r="H4834" s="11" cm="1">
        <f t="array" ref="H4834">INDEX($K$10:$DI$8773,ROW(G4834)-9,MATCH(G4834,$K$10:$DI$10,0))</f>
        <v>-1.32E-2</v>
      </c>
      <c r="I4834" s="11">
        <f>IF(INDEX(Effacement!$A$3:$Y$15,MATCH(Tests!D4834,Effacement!$A$3:$A$15,0),MATCH(Tests!E4834,Effacement!$A$3:$Y$3,0))=0,H4834,C4834)</f>
        <v>-1.32E-2</v>
      </c>
      <c r="K4834" s="11">
        <v>-1.32E-2</v>
      </c>
      <c r="L4834" s="11">
        <v>-1.32E-2</v>
      </c>
      <c r="M4834" s="11">
        <v>-1.32E-2</v>
      </c>
      <c r="N4834" s="11">
        <v>-1.32E-2</v>
      </c>
      <c r="O4834" s="11">
        <v>-1.32E-2</v>
      </c>
      <c r="P4834" s="11">
        <v>-1.32E-2</v>
      </c>
      <c r="Q4834" s="11">
        <v>-1.32E-2</v>
      </c>
      <c r="R4834" s="11">
        <v>-1.32E-2</v>
      </c>
      <c r="S4834" s="11">
        <v>-1.32E-2</v>
      </c>
      <c r="T4834" s="11">
        <v>-1.32E-2</v>
      </c>
      <c r="U4834" s="11">
        <v>-1.32E-2</v>
      </c>
      <c r="V4834" s="11">
        <v>-1.32E-2</v>
      </c>
      <c r="W4834" s="11">
        <v>-1.32E-2</v>
      </c>
      <c r="X4834" s="11">
        <v>-1.32E-2</v>
      </c>
      <c r="Y4834" s="11">
        <v>-1.32E-2</v>
      </c>
      <c r="Z4834" s="11">
        <v>-1.32E-2</v>
      </c>
      <c r="AA4834" s="11">
        <v>-1.32E-2</v>
      </c>
      <c r="AB4834" s="11">
        <v>-1.32E-2</v>
      </c>
      <c r="AC4834" s="11">
        <v>-1.32E-2</v>
      </c>
      <c r="AD4834" s="11">
        <v>-1.32E-2</v>
      </c>
      <c r="AE4834" s="11">
        <v>-1.32E-2</v>
      </c>
      <c r="AF4834" s="11">
        <v>-1.32E-2</v>
      </c>
      <c r="AG4834" s="11">
        <v>-1.32E-2</v>
      </c>
      <c r="AH4834" s="11">
        <v>-1.32E-2</v>
      </c>
      <c r="AI4834" s="11">
        <v>-1.32E-2</v>
      </c>
    </row>
    <row r="4835" spans="1:35" x14ac:dyDescent="0.3">
      <c r="A4835" s="15">
        <v>33074.875</v>
      </c>
      <c r="B4835" s="11">
        <f>SsBackT!D4835</f>
        <v>0</v>
      </c>
      <c r="C4835" s="11">
        <f>Illim!B4835</f>
        <v>-1.32E-2</v>
      </c>
      <c r="D4835" s="11">
        <f t="shared" si="303"/>
        <v>7</v>
      </c>
      <c r="E4835" s="11">
        <f t="shared" si="304"/>
        <v>21</v>
      </c>
      <c r="F4835" s="11">
        <f t="shared" si="305"/>
        <v>60</v>
      </c>
      <c r="G4835" s="11">
        <f t="shared" si="306"/>
        <v>60</v>
      </c>
      <c r="H4835" s="11" cm="1">
        <f t="array" ref="H4835">INDEX($K$10:$DI$8773,ROW(G4835)-9,MATCH(G4835,$K$10:$DI$10,0))</f>
        <v>-1.32E-2</v>
      </c>
      <c r="I4835" s="11">
        <f>IF(INDEX(Effacement!$A$3:$Y$15,MATCH(Tests!D4835,Effacement!$A$3:$A$15,0),MATCH(Tests!E4835,Effacement!$A$3:$Y$3,0))=0,H4835,C4835)</f>
        <v>-1.32E-2</v>
      </c>
      <c r="K4835" s="11">
        <v>-1.32E-2</v>
      </c>
      <c r="L4835" s="11">
        <v>-1.32E-2</v>
      </c>
      <c r="M4835" s="11">
        <v>-1.32E-2</v>
      </c>
      <c r="N4835" s="11">
        <v>-1.32E-2</v>
      </c>
      <c r="O4835" s="11">
        <v>-1.32E-2</v>
      </c>
      <c r="P4835" s="11">
        <v>-1.32E-2</v>
      </c>
      <c r="Q4835" s="11">
        <v>-1.32E-2</v>
      </c>
      <c r="R4835" s="11">
        <v>-1.32E-2</v>
      </c>
      <c r="S4835" s="11">
        <v>-1.32E-2</v>
      </c>
      <c r="T4835" s="11">
        <v>-1.32E-2</v>
      </c>
      <c r="U4835" s="11">
        <v>-1.32E-2</v>
      </c>
      <c r="V4835" s="11">
        <v>-1.32E-2</v>
      </c>
      <c r="W4835" s="11">
        <v>-1.32E-2</v>
      </c>
      <c r="X4835" s="11">
        <v>-1.32E-2</v>
      </c>
      <c r="Y4835" s="11">
        <v>-1.32E-2</v>
      </c>
      <c r="Z4835" s="11">
        <v>-1.32E-2</v>
      </c>
      <c r="AA4835" s="11">
        <v>-1.32E-2</v>
      </c>
      <c r="AB4835" s="11">
        <v>-1.32E-2</v>
      </c>
      <c r="AC4835" s="11">
        <v>-1.32E-2</v>
      </c>
      <c r="AD4835" s="11">
        <v>-1.32E-2</v>
      </c>
      <c r="AE4835" s="11">
        <v>-1.32E-2</v>
      </c>
      <c r="AF4835" s="11">
        <v>-1.32E-2</v>
      </c>
      <c r="AG4835" s="11">
        <v>-1.32E-2</v>
      </c>
      <c r="AH4835" s="11">
        <v>-1.32E-2</v>
      </c>
      <c r="AI4835" s="11">
        <v>-1.32E-2</v>
      </c>
    </row>
    <row r="4836" spans="1:35" x14ac:dyDescent="0.3">
      <c r="A4836" s="15">
        <v>33074.916666666664</v>
      </c>
      <c r="B4836" s="11">
        <f>SsBackT!D4836</f>
        <v>0</v>
      </c>
      <c r="C4836" s="11">
        <f>Illim!B4836</f>
        <v>-1.32E-2</v>
      </c>
      <c r="D4836" s="11">
        <f t="shared" si="303"/>
        <v>7</v>
      </c>
      <c r="E4836" s="11">
        <f t="shared" si="304"/>
        <v>22</v>
      </c>
      <c r="F4836" s="11">
        <f t="shared" si="305"/>
        <v>60</v>
      </c>
      <c r="G4836" s="11">
        <f t="shared" si="306"/>
        <v>60</v>
      </c>
      <c r="H4836" s="11" cm="1">
        <f t="array" ref="H4836">INDEX($K$10:$DI$8773,ROW(G4836)-9,MATCH(G4836,$K$10:$DI$10,0))</f>
        <v>-1.32E-2</v>
      </c>
      <c r="I4836" s="11">
        <f>IF(INDEX(Effacement!$A$3:$Y$15,MATCH(Tests!D4836,Effacement!$A$3:$A$15,0),MATCH(Tests!E4836,Effacement!$A$3:$Y$3,0))=0,H4836,C4836)</f>
        <v>-1.32E-2</v>
      </c>
      <c r="K4836" s="11">
        <v>-1.32E-2</v>
      </c>
      <c r="L4836" s="11">
        <v>-1.32E-2</v>
      </c>
      <c r="M4836" s="11">
        <v>-1.32E-2</v>
      </c>
      <c r="N4836" s="11">
        <v>-1.32E-2</v>
      </c>
      <c r="O4836" s="11">
        <v>-1.32E-2</v>
      </c>
      <c r="P4836" s="11">
        <v>-1.32E-2</v>
      </c>
      <c r="Q4836" s="11">
        <v>-1.32E-2</v>
      </c>
      <c r="R4836" s="11">
        <v>-1.32E-2</v>
      </c>
      <c r="S4836" s="11">
        <v>-1.32E-2</v>
      </c>
      <c r="T4836" s="11">
        <v>-1.32E-2</v>
      </c>
      <c r="U4836" s="11">
        <v>-1.32E-2</v>
      </c>
      <c r="V4836" s="11">
        <v>-1.32E-2</v>
      </c>
      <c r="W4836" s="11">
        <v>-1.32E-2</v>
      </c>
      <c r="X4836" s="11">
        <v>-1.32E-2</v>
      </c>
      <c r="Y4836" s="11">
        <v>-1.32E-2</v>
      </c>
      <c r="Z4836" s="11">
        <v>-1.32E-2</v>
      </c>
      <c r="AA4836" s="11">
        <v>-1.32E-2</v>
      </c>
      <c r="AB4836" s="11">
        <v>-1.32E-2</v>
      </c>
      <c r="AC4836" s="11">
        <v>-1.32E-2</v>
      </c>
      <c r="AD4836" s="11">
        <v>-1.32E-2</v>
      </c>
      <c r="AE4836" s="11">
        <v>-1.32E-2</v>
      </c>
      <c r="AF4836" s="11">
        <v>-1.32E-2</v>
      </c>
      <c r="AG4836" s="11">
        <v>-1.32E-2</v>
      </c>
      <c r="AH4836" s="11">
        <v>-1.32E-2</v>
      </c>
      <c r="AI4836" s="11">
        <v>-1.32E-2</v>
      </c>
    </row>
    <row r="4837" spans="1:35" x14ac:dyDescent="0.3">
      <c r="A4837" s="15">
        <v>33074.958333333336</v>
      </c>
      <c r="B4837" s="11">
        <f>SsBackT!D4837</f>
        <v>0</v>
      </c>
      <c r="C4837" s="11">
        <f>Illim!B4837</f>
        <v>-1.32E-2</v>
      </c>
      <c r="D4837" s="11">
        <f t="shared" si="303"/>
        <v>7</v>
      </c>
      <c r="E4837" s="11">
        <f t="shared" si="304"/>
        <v>23</v>
      </c>
      <c r="F4837" s="11">
        <f t="shared" si="305"/>
        <v>60</v>
      </c>
      <c r="G4837" s="11">
        <f t="shared" si="306"/>
        <v>60</v>
      </c>
      <c r="H4837" s="11" cm="1">
        <f t="array" ref="H4837">INDEX($K$10:$DI$8773,ROW(G4837)-9,MATCH(G4837,$K$10:$DI$10,0))</f>
        <v>-1.32E-2</v>
      </c>
      <c r="I4837" s="11">
        <f>IF(INDEX(Effacement!$A$3:$Y$15,MATCH(Tests!D4837,Effacement!$A$3:$A$15,0),MATCH(Tests!E4837,Effacement!$A$3:$Y$3,0))=0,H4837,C4837)</f>
        <v>-1.32E-2</v>
      </c>
      <c r="K4837" s="11">
        <v>-1.32E-2</v>
      </c>
      <c r="L4837" s="11">
        <v>-1.32E-2</v>
      </c>
      <c r="M4837" s="11">
        <v>-1.32E-2</v>
      </c>
      <c r="N4837" s="11">
        <v>-1.32E-2</v>
      </c>
      <c r="O4837" s="11">
        <v>-1.32E-2</v>
      </c>
      <c r="P4837" s="11">
        <v>-1.32E-2</v>
      </c>
      <c r="Q4837" s="11">
        <v>-1.32E-2</v>
      </c>
      <c r="R4837" s="11">
        <v>-1.32E-2</v>
      </c>
      <c r="S4837" s="11">
        <v>-1.32E-2</v>
      </c>
      <c r="T4837" s="11">
        <v>-1.32E-2</v>
      </c>
      <c r="U4837" s="11">
        <v>-1.32E-2</v>
      </c>
      <c r="V4837" s="11">
        <v>-1.32E-2</v>
      </c>
      <c r="W4837" s="11">
        <v>-1.32E-2</v>
      </c>
      <c r="X4837" s="11">
        <v>-1.32E-2</v>
      </c>
      <c r="Y4837" s="11">
        <v>-1.32E-2</v>
      </c>
      <c r="Z4837" s="11">
        <v>-1.32E-2</v>
      </c>
      <c r="AA4837" s="11">
        <v>-1.32E-2</v>
      </c>
      <c r="AB4837" s="11">
        <v>-1.32E-2</v>
      </c>
      <c r="AC4837" s="11">
        <v>-1.32E-2</v>
      </c>
      <c r="AD4837" s="11">
        <v>-1.32E-2</v>
      </c>
      <c r="AE4837" s="11">
        <v>-1.32E-2</v>
      </c>
      <c r="AF4837" s="11">
        <v>-1.32E-2</v>
      </c>
      <c r="AG4837" s="11">
        <v>-1.32E-2</v>
      </c>
      <c r="AH4837" s="11">
        <v>-1.32E-2</v>
      </c>
      <c r="AI4837" s="11">
        <v>-1.32E-2</v>
      </c>
    </row>
    <row r="4838" spans="1:35" x14ac:dyDescent="0.3">
      <c r="A4838" s="15">
        <v>33075</v>
      </c>
      <c r="B4838" s="11">
        <f>SsBackT!D4838</f>
        <v>0</v>
      </c>
      <c r="C4838" s="11">
        <f>Illim!B4838</f>
        <v>-1.32E-2</v>
      </c>
      <c r="D4838" s="11">
        <f t="shared" si="303"/>
        <v>7</v>
      </c>
      <c r="E4838" s="11">
        <f t="shared" si="304"/>
        <v>0</v>
      </c>
      <c r="F4838" s="11">
        <f t="shared" si="305"/>
        <v>60</v>
      </c>
      <c r="G4838" s="11">
        <f t="shared" si="306"/>
        <v>60</v>
      </c>
      <c r="H4838" s="11" cm="1">
        <f t="array" ref="H4838">INDEX($K$10:$DI$8773,ROW(G4838)-9,MATCH(G4838,$K$10:$DI$10,0))</f>
        <v>-1.32E-2</v>
      </c>
      <c r="I4838" s="11">
        <f>IF(INDEX(Effacement!$A$3:$Y$15,MATCH(Tests!D4838,Effacement!$A$3:$A$15,0),MATCH(Tests!E4838,Effacement!$A$3:$Y$3,0))=0,H4838,C4838)</f>
        <v>-1.32E-2</v>
      </c>
      <c r="K4838" s="11">
        <v>-1.32E-2</v>
      </c>
      <c r="L4838" s="11">
        <v>-1.32E-2</v>
      </c>
      <c r="M4838" s="11">
        <v>-1.32E-2</v>
      </c>
      <c r="N4838" s="11">
        <v>-1.32E-2</v>
      </c>
      <c r="O4838" s="11">
        <v>-1.32E-2</v>
      </c>
      <c r="P4838" s="11">
        <v>-1.32E-2</v>
      </c>
      <c r="Q4838" s="11">
        <v>-1.32E-2</v>
      </c>
      <c r="R4838" s="11">
        <v>-1.32E-2</v>
      </c>
      <c r="S4838" s="11">
        <v>-1.32E-2</v>
      </c>
      <c r="T4838" s="11">
        <v>-1.32E-2</v>
      </c>
      <c r="U4838" s="11">
        <v>-1.32E-2</v>
      </c>
      <c r="V4838" s="11">
        <v>-1.32E-2</v>
      </c>
      <c r="W4838" s="11">
        <v>-1.32E-2</v>
      </c>
      <c r="X4838" s="11">
        <v>-1.32E-2</v>
      </c>
      <c r="Y4838" s="11">
        <v>-1.32E-2</v>
      </c>
      <c r="Z4838" s="11">
        <v>-1.32E-2</v>
      </c>
      <c r="AA4838" s="11">
        <v>-1.32E-2</v>
      </c>
      <c r="AB4838" s="11">
        <v>-1.32E-2</v>
      </c>
      <c r="AC4838" s="11">
        <v>-1.32E-2</v>
      </c>
      <c r="AD4838" s="11">
        <v>-1.32E-2</v>
      </c>
      <c r="AE4838" s="11">
        <v>-1.32E-2</v>
      </c>
      <c r="AF4838" s="11">
        <v>-1.32E-2</v>
      </c>
      <c r="AG4838" s="11">
        <v>-1.32E-2</v>
      </c>
      <c r="AH4838" s="11">
        <v>-1.32E-2</v>
      </c>
      <c r="AI4838" s="11">
        <v>-1.32E-2</v>
      </c>
    </row>
    <row r="4839" spans="1:35" x14ac:dyDescent="0.3">
      <c r="A4839" s="15">
        <v>33075.041666666664</v>
      </c>
      <c r="B4839" s="11">
        <f>SsBackT!D4839</f>
        <v>0</v>
      </c>
      <c r="C4839" s="11">
        <f>Illim!B4839</f>
        <v>-1.32E-2</v>
      </c>
      <c r="D4839" s="11">
        <f t="shared" si="303"/>
        <v>7</v>
      </c>
      <c r="E4839" s="11">
        <f t="shared" si="304"/>
        <v>1</v>
      </c>
      <c r="F4839" s="11">
        <f t="shared" si="305"/>
        <v>60</v>
      </c>
      <c r="G4839" s="11">
        <f t="shared" si="306"/>
        <v>60</v>
      </c>
      <c r="H4839" s="11" cm="1">
        <f t="array" ref="H4839">INDEX($K$10:$DI$8773,ROW(G4839)-9,MATCH(G4839,$K$10:$DI$10,0))</f>
        <v>-1.32E-2</v>
      </c>
      <c r="I4839" s="11">
        <f>IF(INDEX(Effacement!$A$3:$Y$15,MATCH(Tests!D4839,Effacement!$A$3:$A$15,0),MATCH(Tests!E4839,Effacement!$A$3:$Y$3,0))=0,H4839,C4839)</f>
        <v>-1.32E-2</v>
      </c>
      <c r="K4839" s="11">
        <v>-1.32E-2</v>
      </c>
      <c r="L4839" s="11">
        <v>-1.32E-2</v>
      </c>
      <c r="M4839" s="11">
        <v>-1.32E-2</v>
      </c>
      <c r="N4839" s="11">
        <v>-1.32E-2</v>
      </c>
      <c r="O4839" s="11">
        <v>-1.32E-2</v>
      </c>
      <c r="P4839" s="11">
        <v>-1.32E-2</v>
      </c>
      <c r="Q4839" s="11">
        <v>-1.32E-2</v>
      </c>
      <c r="R4839" s="11">
        <v>-1.32E-2</v>
      </c>
      <c r="S4839" s="11">
        <v>-1.32E-2</v>
      </c>
      <c r="T4839" s="11">
        <v>-1.32E-2</v>
      </c>
      <c r="U4839" s="11">
        <v>-1.32E-2</v>
      </c>
      <c r="V4839" s="11">
        <v>-1.32E-2</v>
      </c>
      <c r="W4839" s="11">
        <v>-1.32E-2</v>
      </c>
      <c r="X4839" s="11">
        <v>-1.32E-2</v>
      </c>
      <c r="Y4839" s="11">
        <v>-1.32E-2</v>
      </c>
      <c r="Z4839" s="11">
        <v>-1.32E-2</v>
      </c>
      <c r="AA4839" s="11">
        <v>-1.32E-2</v>
      </c>
      <c r="AB4839" s="11">
        <v>-1.32E-2</v>
      </c>
      <c r="AC4839" s="11">
        <v>-1.32E-2</v>
      </c>
      <c r="AD4839" s="11">
        <v>-1.32E-2</v>
      </c>
      <c r="AE4839" s="11">
        <v>-1.32E-2</v>
      </c>
      <c r="AF4839" s="11">
        <v>-1.32E-2</v>
      </c>
      <c r="AG4839" s="11">
        <v>-1.32E-2</v>
      </c>
      <c r="AH4839" s="11">
        <v>-1.32E-2</v>
      </c>
      <c r="AI4839" s="11">
        <v>-1.32E-2</v>
      </c>
    </row>
    <row r="4840" spans="1:35" x14ac:dyDescent="0.3">
      <c r="A4840" s="15">
        <v>33075.083333333336</v>
      </c>
      <c r="B4840" s="11">
        <f>SsBackT!D4840</f>
        <v>0</v>
      </c>
      <c r="C4840" s="11">
        <f>Illim!B4840</f>
        <v>-1.32E-2</v>
      </c>
      <c r="D4840" s="11">
        <f t="shared" si="303"/>
        <v>7</v>
      </c>
      <c r="E4840" s="11">
        <f t="shared" si="304"/>
        <v>2</v>
      </c>
      <c r="F4840" s="11">
        <f t="shared" si="305"/>
        <v>60</v>
      </c>
      <c r="G4840" s="11">
        <f t="shared" si="306"/>
        <v>60</v>
      </c>
      <c r="H4840" s="11" cm="1">
        <f t="array" ref="H4840">INDEX($K$10:$DI$8773,ROW(G4840)-9,MATCH(G4840,$K$10:$DI$10,0))</f>
        <v>-1.32E-2</v>
      </c>
      <c r="I4840" s="11">
        <f>IF(INDEX(Effacement!$A$3:$Y$15,MATCH(Tests!D4840,Effacement!$A$3:$A$15,0),MATCH(Tests!E4840,Effacement!$A$3:$Y$3,0))=0,H4840,C4840)</f>
        <v>-1.32E-2</v>
      </c>
      <c r="K4840" s="11">
        <v>-1.32E-2</v>
      </c>
      <c r="L4840" s="11">
        <v>-1.32E-2</v>
      </c>
      <c r="M4840" s="11">
        <v>-1.32E-2</v>
      </c>
      <c r="N4840" s="11">
        <v>-1.32E-2</v>
      </c>
      <c r="O4840" s="11">
        <v>-1.32E-2</v>
      </c>
      <c r="P4840" s="11">
        <v>-1.32E-2</v>
      </c>
      <c r="Q4840" s="11">
        <v>-1.32E-2</v>
      </c>
      <c r="R4840" s="11">
        <v>-1.32E-2</v>
      </c>
      <c r="S4840" s="11">
        <v>-1.32E-2</v>
      </c>
      <c r="T4840" s="11">
        <v>-1.32E-2</v>
      </c>
      <c r="U4840" s="11">
        <v>-1.32E-2</v>
      </c>
      <c r="V4840" s="11">
        <v>-1.32E-2</v>
      </c>
      <c r="W4840" s="11">
        <v>-1.32E-2</v>
      </c>
      <c r="X4840" s="11">
        <v>-1.32E-2</v>
      </c>
      <c r="Y4840" s="11">
        <v>-1.32E-2</v>
      </c>
      <c r="Z4840" s="11">
        <v>-1.32E-2</v>
      </c>
      <c r="AA4840" s="11">
        <v>-1.32E-2</v>
      </c>
      <c r="AB4840" s="11">
        <v>-1.32E-2</v>
      </c>
      <c r="AC4840" s="11">
        <v>-1.32E-2</v>
      </c>
      <c r="AD4840" s="11">
        <v>-1.32E-2</v>
      </c>
      <c r="AE4840" s="11">
        <v>-1.32E-2</v>
      </c>
      <c r="AF4840" s="11">
        <v>-1.32E-2</v>
      </c>
      <c r="AG4840" s="11">
        <v>-1.32E-2</v>
      </c>
      <c r="AH4840" s="11">
        <v>-1.32E-2</v>
      </c>
      <c r="AI4840" s="11">
        <v>-1.32E-2</v>
      </c>
    </row>
    <row r="4841" spans="1:35" x14ac:dyDescent="0.3">
      <c r="A4841" s="15">
        <v>33075.125</v>
      </c>
      <c r="B4841" s="11">
        <f>SsBackT!D4841</f>
        <v>0</v>
      </c>
      <c r="C4841" s="11">
        <f>Illim!B4841</f>
        <v>-1.32E-2</v>
      </c>
      <c r="D4841" s="11">
        <f t="shared" si="303"/>
        <v>7</v>
      </c>
      <c r="E4841" s="11">
        <f t="shared" si="304"/>
        <v>3</v>
      </c>
      <c r="F4841" s="11">
        <f t="shared" si="305"/>
        <v>60</v>
      </c>
      <c r="G4841" s="11">
        <f t="shared" si="306"/>
        <v>60</v>
      </c>
      <c r="H4841" s="11" cm="1">
        <f t="array" ref="H4841">INDEX($K$10:$DI$8773,ROW(G4841)-9,MATCH(G4841,$K$10:$DI$10,0))</f>
        <v>-1.32E-2</v>
      </c>
      <c r="I4841" s="11">
        <f>IF(INDEX(Effacement!$A$3:$Y$15,MATCH(Tests!D4841,Effacement!$A$3:$A$15,0),MATCH(Tests!E4841,Effacement!$A$3:$Y$3,0))=0,H4841,C4841)</f>
        <v>-1.32E-2</v>
      </c>
      <c r="K4841" s="11">
        <v>-1.32E-2</v>
      </c>
      <c r="L4841" s="11">
        <v>-1.32E-2</v>
      </c>
      <c r="M4841" s="11">
        <v>-1.32E-2</v>
      </c>
      <c r="N4841" s="11">
        <v>-1.32E-2</v>
      </c>
      <c r="O4841" s="11">
        <v>-1.32E-2</v>
      </c>
      <c r="P4841" s="11">
        <v>-1.32E-2</v>
      </c>
      <c r="Q4841" s="11">
        <v>-1.32E-2</v>
      </c>
      <c r="R4841" s="11">
        <v>-1.32E-2</v>
      </c>
      <c r="S4841" s="11">
        <v>-1.32E-2</v>
      </c>
      <c r="T4841" s="11">
        <v>-1.32E-2</v>
      </c>
      <c r="U4841" s="11">
        <v>-1.32E-2</v>
      </c>
      <c r="V4841" s="11">
        <v>-1.32E-2</v>
      </c>
      <c r="W4841" s="11">
        <v>-1.32E-2</v>
      </c>
      <c r="X4841" s="11">
        <v>-1.32E-2</v>
      </c>
      <c r="Y4841" s="11">
        <v>-1.32E-2</v>
      </c>
      <c r="Z4841" s="11">
        <v>-1.32E-2</v>
      </c>
      <c r="AA4841" s="11">
        <v>-1.32E-2</v>
      </c>
      <c r="AB4841" s="11">
        <v>-1.32E-2</v>
      </c>
      <c r="AC4841" s="11">
        <v>-1.32E-2</v>
      </c>
      <c r="AD4841" s="11">
        <v>-1.32E-2</v>
      </c>
      <c r="AE4841" s="11">
        <v>-1.32E-2</v>
      </c>
      <c r="AF4841" s="11">
        <v>-1.32E-2</v>
      </c>
      <c r="AG4841" s="11">
        <v>-1.32E-2</v>
      </c>
      <c r="AH4841" s="11">
        <v>-1.32E-2</v>
      </c>
      <c r="AI4841" s="11">
        <v>-1.32E-2</v>
      </c>
    </row>
    <row r="4842" spans="1:35" x14ac:dyDescent="0.3">
      <c r="A4842" s="15">
        <v>33075.166666666664</v>
      </c>
      <c r="B4842" s="11">
        <f>SsBackT!D4842</f>
        <v>0</v>
      </c>
      <c r="C4842" s="11">
        <f>Illim!B4842</f>
        <v>-1.32E-2</v>
      </c>
      <c r="D4842" s="11">
        <f t="shared" si="303"/>
        <v>7</v>
      </c>
      <c r="E4842" s="11">
        <f t="shared" si="304"/>
        <v>4</v>
      </c>
      <c r="F4842" s="11">
        <f t="shared" si="305"/>
        <v>60</v>
      </c>
      <c r="G4842" s="11">
        <f t="shared" si="306"/>
        <v>60</v>
      </c>
      <c r="H4842" s="11" cm="1">
        <f t="array" ref="H4842">INDEX($K$10:$DI$8773,ROW(G4842)-9,MATCH(G4842,$K$10:$DI$10,0))</f>
        <v>-1.32E-2</v>
      </c>
      <c r="I4842" s="11">
        <f>IF(INDEX(Effacement!$A$3:$Y$15,MATCH(Tests!D4842,Effacement!$A$3:$A$15,0),MATCH(Tests!E4842,Effacement!$A$3:$Y$3,0))=0,H4842,C4842)</f>
        <v>-1.32E-2</v>
      </c>
      <c r="K4842" s="11">
        <v>-1.32E-2</v>
      </c>
      <c r="L4842" s="11">
        <v>-1.32E-2</v>
      </c>
      <c r="M4842" s="11">
        <v>-1.32E-2</v>
      </c>
      <c r="N4842" s="11">
        <v>-1.32E-2</v>
      </c>
      <c r="O4842" s="11">
        <v>-1.32E-2</v>
      </c>
      <c r="P4842" s="11">
        <v>-1.32E-2</v>
      </c>
      <c r="Q4842" s="11">
        <v>-1.32E-2</v>
      </c>
      <c r="R4842" s="11">
        <v>-1.32E-2</v>
      </c>
      <c r="S4842" s="11">
        <v>-1.32E-2</v>
      </c>
      <c r="T4842" s="11">
        <v>-1.32E-2</v>
      </c>
      <c r="U4842" s="11">
        <v>-1.32E-2</v>
      </c>
      <c r="V4842" s="11">
        <v>-1.32E-2</v>
      </c>
      <c r="W4842" s="11">
        <v>-1.32E-2</v>
      </c>
      <c r="X4842" s="11">
        <v>-1.32E-2</v>
      </c>
      <c r="Y4842" s="11">
        <v>-1.32E-2</v>
      </c>
      <c r="Z4842" s="11">
        <v>-1.32E-2</v>
      </c>
      <c r="AA4842" s="11">
        <v>-1.32E-2</v>
      </c>
      <c r="AB4842" s="11">
        <v>-1.32E-2</v>
      </c>
      <c r="AC4842" s="11">
        <v>-1.32E-2</v>
      </c>
      <c r="AD4842" s="11">
        <v>-1.32E-2</v>
      </c>
      <c r="AE4842" s="11">
        <v>-1.32E-2</v>
      </c>
      <c r="AF4842" s="11">
        <v>-1.32E-2</v>
      </c>
      <c r="AG4842" s="11">
        <v>-1.32E-2</v>
      </c>
      <c r="AH4842" s="11">
        <v>-1.32E-2</v>
      </c>
      <c r="AI4842" s="11">
        <v>-1.32E-2</v>
      </c>
    </row>
    <row r="4843" spans="1:35" x14ac:dyDescent="0.3">
      <c r="A4843" s="15">
        <v>33075.208333333336</v>
      </c>
      <c r="B4843" s="11">
        <f>SsBackT!D4843</f>
        <v>0</v>
      </c>
      <c r="C4843" s="11">
        <f>Illim!B4843</f>
        <v>-1.32E-2</v>
      </c>
      <c r="D4843" s="11">
        <f t="shared" si="303"/>
        <v>7</v>
      </c>
      <c r="E4843" s="11">
        <f t="shared" si="304"/>
        <v>5</v>
      </c>
      <c r="F4843" s="11">
        <f t="shared" si="305"/>
        <v>60</v>
      </c>
      <c r="G4843" s="11">
        <f t="shared" si="306"/>
        <v>60</v>
      </c>
      <c r="H4843" s="11" cm="1">
        <f t="array" ref="H4843">INDEX($K$10:$DI$8773,ROW(G4843)-9,MATCH(G4843,$K$10:$DI$10,0))</f>
        <v>-1.32E-2</v>
      </c>
      <c r="I4843" s="11">
        <f>IF(INDEX(Effacement!$A$3:$Y$15,MATCH(Tests!D4843,Effacement!$A$3:$A$15,0),MATCH(Tests!E4843,Effacement!$A$3:$Y$3,0))=0,H4843,C4843)</f>
        <v>-1.32E-2</v>
      </c>
      <c r="K4843" s="11">
        <v>-1.32E-2</v>
      </c>
      <c r="L4843" s="11">
        <v>-1.32E-2</v>
      </c>
      <c r="M4843" s="11">
        <v>-1.32E-2</v>
      </c>
      <c r="N4843" s="11">
        <v>-1.32E-2</v>
      </c>
      <c r="O4843" s="11">
        <v>-1.32E-2</v>
      </c>
      <c r="P4843" s="11">
        <v>-1.32E-2</v>
      </c>
      <c r="Q4843" s="11">
        <v>-1.32E-2</v>
      </c>
      <c r="R4843" s="11">
        <v>-1.32E-2</v>
      </c>
      <c r="S4843" s="11">
        <v>-1.32E-2</v>
      </c>
      <c r="T4843" s="11">
        <v>-1.32E-2</v>
      </c>
      <c r="U4843" s="11">
        <v>-1.32E-2</v>
      </c>
      <c r="V4843" s="11">
        <v>-1.32E-2</v>
      </c>
      <c r="W4843" s="11">
        <v>-1.32E-2</v>
      </c>
      <c r="X4843" s="11">
        <v>-1.32E-2</v>
      </c>
      <c r="Y4843" s="11">
        <v>-1.32E-2</v>
      </c>
      <c r="Z4843" s="11">
        <v>-1.32E-2</v>
      </c>
      <c r="AA4843" s="11">
        <v>-1.32E-2</v>
      </c>
      <c r="AB4843" s="11">
        <v>-1.32E-2</v>
      </c>
      <c r="AC4843" s="11">
        <v>-1.32E-2</v>
      </c>
      <c r="AD4843" s="11">
        <v>-1.32E-2</v>
      </c>
      <c r="AE4843" s="11">
        <v>-1.32E-2</v>
      </c>
      <c r="AF4843" s="11">
        <v>-1.32E-2</v>
      </c>
      <c r="AG4843" s="11">
        <v>-1.32E-2</v>
      </c>
      <c r="AH4843" s="11">
        <v>-1.32E-2</v>
      </c>
      <c r="AI4843" s="11">
        <v>-1.32E-2</v>
      </c>
    </row>
    <row r="4844" spans="1:35" x14ac:dyDescent="0.3">
      <c r="A4844" s="15">
        <v>33075.25</v>
      </c>
      <c r="B4844" s="11">
        <f>SsBackT!D4844</f>
        <v>0</v>
      </c>
      <c r="C4844" s="11">
        <f>Illim!B4844</f>
        <v>194.08</v>
      </c>
      <c r="D4844" s="11">
        <f t="shared" si="303"/>
        <v>7</v>
      </c>
      <c r="E4844" s="11">
        <f t="shared" si="304"/>
        <v>6</v>
      </c>
      <c r="F4844" s="11">
        <f t="shared" si="305"/>
        <v>60</v>
      </c>
      <c r="G4844" s="11">
        <f t="shared" si="306"/>
        <v>60</v>
      </c>
      <c r="H4844" s="11" cm="1">
        <f t="array" ref="H4844">INDEX($K$10:$DI$8773,ROW(G4844)-9,MATCH(G4844,$K$10:$DI$10,0))</f>
        <v>158.83000000000001</v>
      </c>
      <c r="I4844" s="11">
        <f>IF(INDEX(Effacement!$A$3:$Y$15,MATCH(Tests!D4844,Effacement!$A$3:$A$15,0),MATCH(Tests!E4844,Effacement!$A$3:$Y$3,0))=0,H4844,C4844)</f>
        <v>158.83000000000001</v>
      </c>
      <c r="K4844" s="11">
        <v>77.293000000000006</v>
      </c>
      <c r="L4844" s="11">
        <v>77.453999999999994</v>
      </c>
      <c r="M4844" s="11">
        <v>77.343000000000004</v>
      </c>
      <c r="N4844" s="11">
        <v>76.959000000000003</v>
      </c>
      <c r="O4844" s="11">
        <v>76.367000000000004</v>
      </c>
      <c r="P4844" s="11">
        <v>75.528000000000006</v>
      </c>
      <c r="Q4844" s="11">
        <v>74.453000000000003</v>
      </c>
      <c r="R4844" s="11">
        <v>72.912999999999997</v>
      </c>
      <c r="S4844" s="11">
        <v>70.825000000000003</v>
      </c>
      <c r="T4844" s="11">
        <v>96.52</v>
      </c>
      <c r="U4844" s="11">
        <v>179.92</v>
      </c>
      <c r="V4844" s="11">
        <v>140.37</v>
      </c>
      <c r="W4844" s="11">
        <v>100.64</v>
      </c>
      <c r="X4844" s="11">
        <v>66.266000000000005</v>
      </c>
      <c r="Y4844" s="11">
        <v>44.165999999999997</v>
      </c>
      <c r="Z4844" s="11">
        <v>45.972999999999999</v>
      </c>
      <c r="AA4844" s="11">
        <v>63.356999999999999</v>
      </c>
      <c r="AB4844" s="11">
        <v>87.435000000000002</v>
      </c>
      <c r="AC4844" s="11">
        <v>113.86</v>
      </c>
      <c r="AD4844" s="11">
        <v>140.49</v>
      </c>
      <c r="AE4844" s="11">
        <v>148.88</v>
      </c>
      <c r="AF4844" s="11">
        <v>152.99</v>
      </c>
      <c r="AG4844" s="11">
        <v>155.97999999999999</v>
      </c>
      <c r="AH4844" s="11">
        <v>157.76</v>
      </c>
      <c r="AI4844" s="11">
        <v>158.83000000000001</v>
      </c>
    </row>
    <row r="4845" spans="1:35" x14ac:dyDescent="0.3">
      <c r="A4845" s="15">
        <v>33075.291666666664</v>
      </c>
      <c r="B4845" s="11">
        <f>SsBackT!D4845</f>
        <v>0</v>
      </c>
      <c r="C4845" s="11">
        <f>Illim!B4845</f>
        <v>488.4</v>
      </c>
      <c r="D4845" s="11">
        <f t="shared" si="303"/>
        <v>7</v>
      </c>
      <c r="E4845" s="11">
        <f t="shared" si="304"/>
        <v>7</v>
      </c>
      <c r="F4845" s="11">
        <f t="shared" si="305"/>
        <v>60</v>
      </c>
      <c r="G4845" s="11">
        <f t="shared" si="306"/>
        <v>60</v>
      </c>
      <c r="H4845" s="11" cm="1">
        <f t="array" ref="H4845">INDEX($K$10:$DI$8773,ROW(G4845)-9,MATCH(G4845,$K$10:$DI$10,0))</f>
        <v>314.07</v>
      </c>
      <c r="I4845" s="11">
        <f>IF(INDEX(Effacement!$A$3:$Y$15,MATCH(Tests!D4845,Effacement!$A$3:$A$15,0),MATCH(Tests!E4845,Effacement!$A$3:$Y$3,0))=0,H4845,C4845)</f>
        <v>314.07</v>
      </c>
      <c r="K4845" s="11">
        <v>128.30000000000001</v>
      </c>
      <c r="L4845" s="11">
        <v>128.80000000000001</v>
      </c>
      <c r="M4845" s="11">
        <v>128.97999999999999</v>
      </c>
      <c r="N4845" s="11">
        <v>128.80000000000001</v>
      </c>
      <c r="O4845" s="11">
        <v>128.29</v>
      </c>
      <c r="P4845" s="11">
        <v>162.29</v>
      </c>
      <c r="Q4845" s="11">
        <v>322.58</v>
      </c>
      <c r="R4845" s="11">
        <v>486.83</v>
      </c>
      <c r="S4845" s="11">
        <v>451.84</v>
      </c>
      <c r="T4845" s="11">
        <v>412.57</v>
      </c>
      <c r="U4845" s="11">
        <v>368.27</v>
      </c>
      <c r="V4845" s="11">
        <v>319.83999999999997</v>
      </c>
      <c r="W4845" s="11">
        <v>267.01</v>
      </c>
      <c r="X4845" s="11">
        <v>213.74</v>
      </c>
      <c r="Y4845" s="11">
        <v>159.16</v>
      </c>
      <c r="Z4845" s="11">
        <v>109.13</v>
      </c>
      <c r="AA4845" s="11">
        <v>75.421000000000006</v>
      </c>
      <c r="AB4845" s="11">
        <v>76.861999999999995</v>
      </c>
      <c r="AC4845" s="11">
        <v>101.63</v>
      </c>
      <c r="AD4845" s="11">
        <v>136.57</v>
      </c>
      <c r="AE4845" s="11">
        <v>174.32</v>
      </c>
      <c r="AF4845" s="11">
        <v>212.24</v>
      </c>
      <c r="AG4845" s="11">
        <v>248.74</v>
      </c>
      <c r="AH4845" s="11">
        <v>282.88</v>
      </c>
      <c r="AI4845" s="11">
        <v>314.07</v>
      </c>
    </row>
    <row r="4846" spans="1:35" x14ac:dyDescent="0.3">
      <c r="A4846" s="15">
        <v>33075.333333333336</v>
      </c>
      <c r="B4846" s="11">
        <f>SsBackT!D4846</f>
        <v>0</v>
      </c>
      <c r="C4846" s="11">
        <f>Illim!B4846</f>
        <v>735.13</v>
      </c>
      <c r="D4846" s="11">
        <f t="shared" si="303"/>
        <v>7</v>
      </c>
      <c r="E4846" s="11">
        <f t="shared" si="304"/>
        <v>8</v>
      </c>
      <c r="F4846" s="11">
        <f t="shared" si="305"/>
        <v>60</v>
      </c>
      <c r="G4846" s="11">
        <f t="shared" si="306"/>
        <v>60</v>
      </c>
      <c r="H4846" s="11" cm="1">
        <f t="array" ref="H4846">INDEX($K$10:$DI$8773,ROW(G4846)-9,MATCH(G4846,$K$10:$DI$10,0))</f>
        <v>295.60000000000002</v>
      </c>
      <c r="I4846" s="11">
        <f>IF(INDEX(Effacement!$A$3:$Y$15,MATCH(Tests!D4846,Effacement!$A$3:$A$15,0),MATCH(Tests!E4846,Effacement!$A$3:$Y$3,0))=0,H4846,C4846)</f>
        <v>295.60000000000002</v>
      </c>
      <c r="K4846" s="11">
        <v>733.32</v>
      </c>
      <c r="L4846" s="11">
        <v>733.28</v>
      </c>
      <c r="M4846" s="11">
        <v>728.89</v>
      </c>
      <c r="N4846" s="11">
        <v>720.14</v>
      </c>
      <c r="O4846" s="11">
        <v>706.81</v>
      </c>
      <c r="P4846" s="11">
        <v>688.86</v>
      </c>
      <c r="Q4846" s="11">
        <v>667.18</v>
      </c>
      <c r="R4846" s="11">
        <v>640.22</v>
      </c>
      <c r="S4846" s="11">
        <v>608.47</v>
      </c>
      <c r="T4846" s="11">
        <v>572.42999999999995</v>
      </c>
      <c r="U4846" s="11">
        <v>532.69000000000005</v>
      </c>
      <c r="V4846" s="11">
        <v>488.32</v>
      </c>
      <c r="W4846" s="11">
        <v>437.72</v>
      </c>
      <c r="X4846" s="11">
        <v>386.22</v>
      </c>
      <c r="Y4846" s="11">
        <v>329.4</v>
      </c>
      <c r="Z4846" s="11">
        <v>268.16000000000003</v>
      </c>
      <c r="AA4846" s="11">
        <v>204.7</v>
      </c>
      <c r="AB4846" s="11">
        <v>144.4</v>
      </c>
      <c r="AC4846" s="11">
        <v>100.71</v>
      </c>
      <c r="AD4846" s="11">
        <v>97.826999999999998</v>
      </c>
      <c r="AE4846" s="11">
        <v>124.79</v>
      </c>
      <c r="AF4846" s="11">
        <v>164.52</v>
      </c>
      <c r="AG4846" s="11">
        <v>208.54</v>
      </c>
      <c r="AH4846" s="11">
        <v>253.17</v>
      </c>
      <c r="AI4846" s="11">
        <v>295.60000000000002</v>
      </c>
    </row>
    <row r="4847" spans="1:35" x14ac:dyDescent="0.3">
      <c r="A4847" s="15">
        <v>33075.375</v>
      </c>
      <c r="B4847" s="11">
        <f>SsBackT!D4847</f>
        <v>0</v>
      </c>
      <c r="C4847" s="11">
        <f>Illim!B4847</f>
        <v>772.14</v>
      </c>
      <c r="D4847" s="11">
        <f t="shared" si="303"/>
        <v>7</v>
      </c>
      <c r="E4847" s="11">
        <f t="shared" si="304"/>
        <v>9</v>
      </c>
      <c r="F4847" s="11">
        <f t="shared" si="305"/>
        <v>60</v>
      </c>
      <c r="G4847" s="11">
        <f t="shared" si="306"/>
        <v>60</v>
      </c>
      <c r="H4847" s="11" cm="1">
        <f t="array" ref="H4847">INDEX($K$10:$DI$8773,ROW(G4847)-9,MATCH(G4847,$K$10:$DI$10,0))</f>
        <v>223.3</v>
      </c>
      <c r="I4847" s="11">
        <f>IF(INDEX(Effacement!$A$3:$Y$15,MATCH(Tests!D4847,Effacement!$A$3:$A$15,0),MATCH(Tests!E4847,Effacement!$A$3:$Y$3,0))=0,H4847,C4847)</f>
        <v>223.3</v>
      </c>
      <c r="K4847" s="11">
        <v>758.77</v>
      </c>
      <c r="L4847" s="11">
        <v>766.39</v>
      </c>
      <c r="M4847" s="11">
        <v>770.56</v>
      </c>
      <c r="N4847" s="11">
        <v>771.57</v>
      </c>
      <c r="O4847" s="11">
        <v>769.39</v>
      </c>
      <c r="P4847" s="11">
        <v>763.5</v>
      </c>
      <c r="Q4847" s="11">
        <v>754.05</v>
      </c>
      <c r="R4847" s="11">
        <v>739.17</v>
      </c>
      <c r="S4847" s="11">
        <v>717.94</v>
      </c>
      <c r="T4847" s="11">
        <v>691.06</v>
      </c>
      <c r="U4847" s="11">
        <v>658.66</v>
      </c>
      <c r="V4847" s="11">
        <v>622.21</v>
      </c>
      <c r="W4847" s="11">
        <v>581.33000000000004</v>
      </c>
      <c r="X4847" s="11">
        <v>539.96</v>
      </c>
      <c r="Y4847" s="11">
        <v>492.82</v>
      </c>
      <c r="Z4847" s="11">
        <v>439.94</v>
      </c>
      <c r="AA4847" s="11">
        <v>382.28</v>
      </c>
      <c r="AB4847" s="11">
        <v>318.58</v>
      </c>
      <c r="AC4847" s="11">
        <v>252.09</v>
      </c>
      <c r="AD4847" s="11">
        <v>187.5</v>
      </c>
      <c r="AE4847" s="11">
        <v>134.26</v>
      </c>
      <c r="AF4847" s="11">
        <v>118.78</v>
      </c>
      <c r="AG4847" s="11">
        <v>139.84</v>
      </c>
      <c r="AH4847" s="11">
        <v>177.96</v>
      </c>
      <c r="AI4847" s="11">
        <v>223.3</v>
      </c>
    </row>
    <row r="4848" spans="1:35" x14ac:dyDescent="0.3">
      <c r="A4848" s="15">
        <v>33075.416666666664</v>
      </c>
      <c r="B4848" s="11">
        <f>SsBackT!D4848</f>
        <v>0</v>
      </c>
      <c r="C4848" s="11">
        <f>Illim!B4848</f>
        <v>771.49</v>
      </c>
      <c r="D4848" s="11">
        <f t="shared" si="303"/>
        <v>7</v>
      </c>
      <c r="E4848" s="11">
        <f t="shared" si="304"/>
        <v>10</v>
      </c>
      <c r="F4848" s="11">
        <f t="shared" si="305"/>
        <v>60</v>
      </c>
      <c r="G4848" s="11">
        <f t="shared" si="306"/>
        <v>60</v>
      </c>
      <c r="H4848" s="11" cm="1">
        <f t="array" ref="H4848">INDEX($K$10:$DI$8773,ROW(G4848)-9,MATCH(G4848,$K$10:$DI$10,0))</f>
        <v>148.03</v>
      </c>
      <c r="I4848" s="11">
        <f>IF(INDEX(Effacement!$A$3:$Y$15,MATCH(Tests!D4848,Effacement!$A$3:$A$15,0),MATCH(Tests!E4848,Effacement!$A$3:$Y$3,0))=0,H4848,C4848)</f>
        <v>771.49</v>
      </c>
      <c r="K4848" s="11">
        <v>728.68</v>
      </c>
      <c r="L4848" s="11">
        <v>746.2</v>
      </c>
      <c r="M4848" s="11">
        <v>759.1</v>
      </c>
      <c r="N4848" s="11">
        <v>768.09</v>
      </c>
      <c r="O4848" s="11">
        <v>771.49</v>
      </c>
      <c r="P4848" s="11">
        <v>771.49</v>
      </c>
      <c r="Q4848" s="11">
        <v>771.49</v>
      </c>
      <c r="R4848" s="11">
        <v>771.49</v>
      </c>
      <c r="S4848" s="11">
        <v>765.66</v>
      </c>
      <c r="T4848" s="11">
        <v>754.83</v>
      </c>
      <c r="U4848" s="11">
        <v>740.74</v>
      </c>
      <c r="V4848" s="11">
        <v>717.73</v>
      </c>
      <c r="W4848" s="11">
        <v>688.62</v>
      </c>
      <c r="X4848" s="11">
        <v>658.86</v>
      </c>
      <c r="Y4848" s="11">
        <v>625.24</v>
      </c>
      <c r="Z4848" s="11">
        <v>586.20000000000005</v>
      </c>
      <c r="AA4848" s="11">
        <v>541.5</v>
      </c>
      <c r="AB4848" s="11">
        <v>491.32</v>
      </c>
      <c r="AC4848" s="11">
        <v>435.8</v>
      </c>
      <c r="AD4848" s="11">
        <v>375.28</v>
      </c>
      <c r="AE4848" s="11">
        <v>310.77999999999997</v>
      </c>
      <c r="AF4848" s="11">
        <v>244.6</v>
      </c>
      <c r="AG4848" s="11">
        <v>184.03</v>
      </c>
      <c r="AH4848" s="11">
        <v>144.83000000000001</v>
      </c>
      <c r="AI4848" s="11">
        <v>148.03</v>
      </c>
    </row>
    <row r="4849" spans="1:35" x14ac:dyDescent="0.3">
      <c r="A4849" s="15">
        <v>33075.458333333336</v>
      </c>
      <c r="B4849" s="11">
        <f>SsBackT!D4849</f>
        <v>0</v>
      </c>
      <c r="C4849" s="11">
        <f>Illim!B4849</f>
        <v>760.59</v>
      </c>
      <c r="D4849" s="11">
        <f t="shared" si="303"/>
        <v>7</v>
      </c>
      <c r="E4849" s="11">
        <f t="shared" si="304"/>
        <v>11</v>
      </c>
      <c r="F4849" s="11">
        <f t="shared" si="305"/>
        <v>60</v>
      </c>
      <c r="G4849" s="11">
        <f t="shared" si="306"/>
        <v>60</v>
      </c>
      <c r="H4849" s="11" cm="1">
        <f t="array" ref="H4849">INDEX($K$10:$DI$8773,ROW(G4849)-9,MATCH(G4849,$K$10:$DI$10,0))</f>
        <v>236.09</v>
      </c>
      <c r="I4849" s="11">
        <f>IF(INDEX(Effacement!$A$3:$Y$15,MATCH(Tests!D4849,Effacement!$A$3:$A$15,0),MATCH(Tests!E4849,Effacement!$A$3:$Y$3,0))=0,H4849,C4849)</f>
        <v>760.59</v>
      </c>
      <c r="K4849" s="11">
        <v>650.21</v>
      </c>
      <c r="L4849" s="11">
        <v>683.93</v>
      </c>
      <c r="M4849" s="11">
        <v>714.25</v>
      </c>
      <c r="N4849" s="11">
        <v>735.81</v>
      </c>
      <c r="O4849" s="11">
        <v>751.95</v>
      </c>
      <c r="P4849" s="11">
        <v>760.59</v>
      </c>
      <c r="Q4849" s="11">
        <v>760.59</v>
      </c>
      <c r="R4849" s="11">
        <v>760.59</v>
      </c>
      <c r="S4849" s="11">
        <v>760.59</v>
      </c>
      <c r="T4849" s="11">
        <v>760.59</v>
      </c>
      <c r="U4849" s="11">
        <v>760.59</v>
      </c>
      <c r="V4849" s="11">
        <v>760.59</v>
      </c>
      <c r="W4849" s="11">
        <v>751.89</v>
      </c>
      <c r="X4849" s="11">
        <v>738.6</v>
      </c>
      <c r="Y4849" s="11">
        <v>720.4</v>
      </c>
      <c r="Z4849" s="11">
        <v>692.9</v>
      </c>
      <c r="AA4849" s="11">
        <v>661.21</v>
      </c>
      <c r="AB4849" s="11">
        <v>625.08000000000004</v>
      </c>
      <c r="AC4849" s="11">
        <v>583.75</v>
      </c>
      <c r="AD4849" s="11">
        <v>537.05999999999995</v>
      </c>
      <c r="AE4849" s="11">
        <v>485.12</v>
      </c>
      <c r="AF4849" s="11">
        <v>428.16</v>
      </c>
      <c r="AG4849" s="11">
        <v>366.08</v>
      </c>
      <c r="AH4849" s="11">
        <v>301.62</v>
      </c>
      <c r="AI4849" s="11">
        <v>236.09</v>
      </c>
    </row>
    <row r="4850" spans="1:35" x14ac:dyDescent="0.3">
      <c r="A4850" s="15">
        <v>33075.5</v>
      </c>
      <c r="B4850" s="11">
        <f>SsBackT!D4850</f>
        <v>0</v>
      </c>
      <c r="C4850" s="11">
        <f>Illim!B4850</f>
        <v>751.63</v>
      </c>
      <c r="D4850" s="11">
        <f t="shared" si="303"/>
        <v>7</v>
      </c>
      <c r="E4850" s="11">
        <f t="shared" si="304"/>
        <v>12</v>
      </c>
      <c r="F4850" s="11">
        <f t="shared" si="305"/>
        <v>60</v>
      </c>
      <c r="G4850" s="11">
        <f t="shared" si="306"/>
        <v>60</v>
      </c>
      <c r="H4850" s="11" cm="1">
        <f t="array" ref="H4850">INDEX($K$10:$DI$8773,ROW(G4850)-9,MATCH(G4850,$K$10:$DI$10,0))</f>
        <v>425.82</v>
      </c>
      <c r="I4850" s="11">
        <f>IF(INDEX(Effacement!$A$3:$Y$15,MATCH(Tests!D4850,Effacement!$A$3:$A$15,0),MATCH(Tests!E4850,Effacement!$A$3:$Y$3,0))=0,H4850,C4850)</f>
        <v>751.63</v>
      </c>
      <c r="K4850" s="11">
        <v>521.01</v>
      </c>
      <c r="L4850" s="11">
        <v>569.38</v>
      </c>
      <c r="M4850" s="11">
        <v>612.96</v>
      </c>
      <c r="N4850" s="11">
        <v>650.65</v>
      </c>
      <c r="O4850" s="11">
        <v>684.23</v>
      </c>
      <c r="P4850" s="11">
        <v>714.17</v>
      </c>
      <c r="Q4850" s="11">
        <v>733.78</v>
      </c>
      <c r="R4850" s="11">
        <v>749.07</v>
      </c>
      <c r="S4850" s="11">
        <v>751.63</v>
      </c>
      <c r="T4850" s="11">
        <v>751.63</v>
      </c>
      <c r="U4850" s="11">
        <v>751.63</v>
      </c>
      <c r="V4850" s="11">
        <v>751.63</v>
      </c>
      <c r="W4850" s="11">
        <v>751.63</v>
      </c>
      <c r="X4850" s="11">
        <v>751.63</v>
      </c>
      <c r="Y4850" s="11">
        <v>751.63</v>
      </c>
      <c r="Z4850" s="11">
        <v>751.63</v>
      </c>
      <c r="AA4850" s="11">
        <v>737.66</v>
      </c>
      <c r="AB4850" s="11">
        <v>720.1</v>
      </c>
      <c r="AC4850" s="11">
        <v>693.34</v>
      </c>
      <c r="AD4850" s="11">
        <v>660.2</v>
      </c>
      <c r="AE4850" s="11">
        <v>623.69000000000005</v>
      </c>
      <c r="AF4850" s="11">
        <v>582.01</v>
      </c>
      <c r="AG4850" s="11">
        <v>535.26</v>
      </c>
      <c r="AH4850" s="11">
        <v>483.4</v>
      </c>
      <c r="AI4850" s="11">
        <v>425.82</v>
      </c>
    </row>
    <row r="4851" spans="1:35" x14ac:dyDescent="0.3">
      <c r="A4851" s="15">
        <v>33075.541666666664</v>
      </c>
      <c r="B4851" s="11">
        <f>SsBackT!D4851</f>
        <v>0</v>
      </c>
      <c r="C4851" s="11">
        <f>Illim!B4851</f>
        <v>742.64</v>
      </c>
      <c r="D4851" s="11">
        <f t="shared" si="303"/>
        <v>7</v>
      </c>
      <c r="E4851" s="11">
        <f t="shared" si="304"/>
        <v>13</v>
      </c>
      <c r="F4851" s="11">
        <f t="shared" si="305"/>
        <v>60</v>
      </c>
      <c r="G4851" s="11">
        <f t="shared" si="306"/>
        <v>60</v>
      </c>
      <c r="H4851" s="11" cm="1">
        <f t="array" ref="H4851">INDEX($K$10:$DI$8773,ROW(G4851)-9,MATCH(G4851,$K$10:$DI$10,0))</f>
        <v>585.73</v>
      </c>
      <c r="I4851" s="11">
        <f>IF(INDEX(Effacement!$A$3:$Y$15,MATCH(Tests!D4851,Effacement!$A$3:$A$15,0),MATCH(Tests!E4851,Effacement!$A$3:$Y$3,0))=0,H4851,C4851)</f>
        <v>742.64</v>
      </c>
      <c r="K4851" s="11">
        <v>342.38</v>
      </c>
      <c r="L4851" s="11">
        <v>406.1</v>
      </c>
      <c r="M4851" s="11">
        <v>465.44</v>
      </c>
      <c r="N4851" s="11">
        <v>520.33000000000004</v>
      </c>
      <c r="O4851" s="11">
        <v>569.78</v>
      </c>
      <c r="P4851" s="11">
        <v>613.88</v>
      </c>
      <c r="Q4851" s="11">
        <v>651.88</v>
      </c>
      <c r="R4851" s="11">
        <v>685.49</v>
      </c>
      <c r="S4851" s="11">
        <v>713.07</v>
      </c>
      <c r="T4851" s="11">
        <v>731.71</v>
      </c>
      <c r="U4851" s="11">
        <v>742.64</v>
      </c>
      <c r="V4851" s="11">
        <v>742.64</v>
      </c>
      <c r="W4851" s="11">
        <v>742.64</v>
      </c>
      <c r="X4851" s="11">
        <v>742.64</v>
      </c>
      <c r="Y4851" s="11">
        <v>742.64</v>
      </c>
      <c r="Z4851" s="11">
        <v>742.64</v>
      </c>
      <c r="AA4851" s="11">
        <v>742.64</v>
      </c>
      <c r="AB4851" s="11">
        <v>742.64</v>
      </c>
      <c r="AC4851" s="11">
        <v>742.64</v>
      </c>
      <c r="AD4851" s="11">
        <v>738.47</v>
      </c>
      <c r="AE4851" s="11">
        <v>720.33</v>
      </c>
      <c r="AF4851" s="11">
        <v>696.16</v>
      </c>
      <c r="AG4851" s="11">
        <v>663.68</v>
      </c>
      <c r="AH4851" s="11">
        <v>626.34</v>
      </c>
      <c r="AI4851" s="11">
        <v>585.73</v>
      </c>
    </row>
    <row r="4852" spans="1:35" x14ac:dyDescent="0.3">
      <c r="A4852" s="15">
        <v>33075.583333333336</v>
      </c>
      <c r="B4852" s="11">
        <f>SsBackT!D4852</f>
        <v>0</v>
      </c>
      <c r="C4852" s="11">
        <f>Illim!B4852</f>
        <v>734.44</v>
      </c>
      <c r="D4852" s="11">
        <f t="shared" si="303"/>
        <v>7</v>
      </c>
      <c r="E4852" s="11">
        <f t="shared" si="304"/>
        <v>14</v>
      </c>
      <c r="F4852" s="11">
        <f t="shared" si="305"/>
        <v>60</v>
      </c>
      <c r="G4852" s="11">
        <f t="shared" si="306"/>
        <v>60</v>
      </c>
      <c r="H4852" s="11" cm="1">
        <f t="array" ref="H4852">INDEX($K$10:$DI$8773,ROW(G4852)-9,MATCH(G4852,$K$10:$DI$10,0))</f>
        <v>696.14</v>
      </c>
      <c r="I4852" s="11">
        <f>IF(INDEX(Effacement!$A$3:$Y$15,MATCH(Tests!D4852,Effacement!$A$3:$A$15,0),MATCH(Tests!E4852,Effacement!$A$3:$Y$3,0))=0,H4852,C4852)</f>
        <v>734.44</v>
      </c>
      <c r="K4852" s="11">
        <v>155.47</v>
      </c>
      <c r="L4852" s="11">
        <v>209.9</v>
      </c>
      <c r="M4852" s="11">
        <v>275.91000000000003</v>
      </c>
      <c r="N4852" s="11">
        <v>344.17</v>
      </c>
      <c r="O4852" s="11">
        <v>408.68</v>
      </c>
      <c r="P4852" s="11">
        <v>468.83</v>
      </c>
      <c r="Q4852" s="11">
        <v>523.48</v>
      </c>
      <c r="R4852" s="11">
        <v>572.89</v>
      </c>
      <c r="S4852" s="11">
        <v>615.12</v>
      </c>
      <c r="T4852" s="11">
        <v>653.15</v>
      </c>
      <c r="U4852" s="11">
        <v>686.47</v>
      </c>
      <c r="V4852" s="11">
        <v>711.34</v>
      </c>
      <c r="W4852" s="11">
        <v>729.39</v>
      </c>
      <c r="X4852" s="11">
        <v>734.44</v>
      </c>
      <c r="Y4852" s="11">
        <v>734.44</v>
      </c>
      <c r="Z4852" s="11">
        <v>734.44</v>
      </c>
      <c r="AA4852" s="11">
        <v>734.44</v>
      </c>
      <c r="AB4852" s="11">
        <v>734.44</v>
      </c>
      <c r="AC4852" s="11">
        <v>734.44</v>
      </c>
      <c r="AD4852" s="11">
        <v>734.44</v>
      </c>
      <c r="AE4852" s="11">
        <v>734.44</v>
      </c>
      <c r="AF4852" s="11">
        <v>734.44</v>
      </c>
      <c r="AG4852" s="11">
        <v>734.44</v>
      </c>
      <c r="AH4852" s="11">
        <v>719.32</v>
      </c>
      <c r="AI4852" s="11">
        <v>696.14</v>
      </c>
    </row>
    <row r="4853" spans="1:35" x14ac:dyDescent="0.3">
      <c r="A4853" s="15">
        <v>33075.625</v>
      </c>
      <c r="B4853" s="11">
        <f>SsBackT!D4853</f>
        <v>0</v>
      </c>
      <c r="C4853" s="11">
        <f>Illim!B4853</f>
        <v>730.8</v>
      </c>
      <c r="D4853" s="11">
        <f t="shared" si="303"/>
        <v>7</v>
      </c>
      <c r="E4853" s="11">
        <f t="shared" si="304"/>
        <v>15</v>
      </c>
      <c r="F4853" s="11">
        <f t="shared" si="305"/>
        <v>60</v>
      </c>
      <c r="G4853" s="11">
        <f t="shared" si="306"/>
        <v>60</v>
      </c>
      <c r="H4853" s="11" cm="1">
        <f t="array" ref="H4853">INDEX($K$10:$DI$8773,ROW(G4853)-9,MATCH(G4853,$K$10:$DI$10,0))</f>
        <v>730.8</v>
      </c>
      <c r="I4853" s="11">
        <f>IF(INDEX(Effacement!$A$3:$Y$15,MATCH(Tests!D4853,Effacement!$A$3:$A$15,0),MATCH(Tests!E4853,Effacement!$A$3:$Y$3,0))=0,H4853,C4853)</f>
        <v>730.8</v>
      </c>
      <c r="K4853" s="11">
        <v>169.25</v>
      </c>
      <c r="L4853" s="11">
        <v>134.99</v>
      </c>
      <c r="M4853" s="11">
        <v>126.66</v>
      </c>
      <c r="N4853" s="11">
        <v>162.01</v>
      </c>
      <c r="O4853" s="11">
        <v>222.96</v>
      </c>
      <c r="P4853" s="11">
        <v>291.68</v>
      </c>
      <c r="Q4853" s="11">
        <v>358.55</v>
      </c>
      <c r="R4853" s="11">
        <v>422.28</v>
      </c>
      <c r="S4853" s="11">
        <v>479.92</v>
      </c>
      <c r="T4853" s="11">
        <v>532.07000000000005</v>
      </c>
      <c r="U4853" s="11">
        <v>579.08000000000004</v>
      </c>
      <c r="V4853" s="11">
        <v>619.46</v>
      </c>
      <c r="W4853" s="11">
        <v>655.19000000000005</v>
      </c>
      <c r="X4853" s="11">
        <v>690.12</v>
      </c>
      <c r="Y4853" s="11">
        <v>714.24</v>
      </c>
      <c r="Z4853" s="11">
        <v>730.8</v>
      </c>
      <c r="AA4853" s="11">
        <v>730.8</v>
      </c>
      <c r="AB4853" s="11">
        <v>730.8</v>
      </c>
      <c r="AC4853" s="11">
        <v>730.8</v>
      </c>
      <c r="AD4853" s="11">
        <v>730.8</v>
      </c>
      <c r="AE4853" s="11">
        <v>730.8</v>
      </c>
      <c r="AF4853" s="11">
        <v>730.8</v>
      </c>
      <c r="AG4853" s="11">
        <v>730.8</v>
      </c>
      <c r="AH4853" s="11">
        <v>730.8</v>
      </c>
      <c r="AI4853" s="11">
        <v>730.8</v>
      </c>
    </row>
    <row r="4854" spans="1:35" x14ac:dyDescent="0.3">
      <c r="A4854" s="15">
        <v>33075.666666666664</v>
      </c>
      <c r="B4854" s="11">
        <f>SsBackT!D4854</f>
        <v>0</v>
      </c>
      <c r="C4854" s="11">
        <f>Illim!B4854</f>
        <v>731.71</v>
      </c>
      <c r="D4854" s="11">
        <f t="shared" si="303"/>
        <v>7</v>
      </c>
      <c r="E4854" s="11">
        <f t="shared" si="304"/>
        <v>16</v>
      </c>
      <c r="F4854" s="11">
        <f t="shared" si="305"/>
        <v>60</v>
      </c>
      <c r="G4854" s="11">
        <f t="shared" si="306"/>
        <v>60</v>
      </c>
      <c r="H4854" s="11" cm="1">
        <f t="array" ref="H4854">INDEX($K$10:$DI$8773,ROW(G4854)-9,MATCH(G4854,$K$10:$DI$10,0))</f>
        <v>731.71</v>
      </c>
      <c r="I4854" s="11">
        <f>IF(INDEX(Effacement!$A$3:$Y$15,MATCH(Tests!D4854,Effacement!$A$3:$A$15,0),MATCH(Tests!E4854,Effacement!$A$3:$Y$3,0))=0,H4854,C4854)</f>
        <v>731.71</v>
      </c>
      <c r="K4854" s="11">
        <v>259.26</v>
      </c>
      <c r="L4854" s="11">
        <v>212.41</v>
      </c>
      <c r="M4854" s="11">
        <v>166.01</v>
      </c>
      <c r="N4854" s="11">
        <v>126.55</v>
      </c>
      <c r="O4854" s="11">
        <v>104.7</v>
      </c>
      <c r="P4854" s="11">
        <v>120.28</v>
      </c>
      <c r="Q4854" s="11">
        <v>173.8</v>
      </c>
      <c r="R4854" s="11">
        <v>239.94</v>
      </c>
      <c r="S4854" s="11">
        <v>307.31</v>
      </c>
      <c r="T4854" s="11">
        <v>371.75</v>
      </c>
      <c r="U4854" s="11">
        <v>430.66</v>
      </c>
      <c r="V4854" s="11">
        <v>484.29</v>
      </c>
      <c r="W4854" s="11">
        <v>532.03</v>
      </c>
      <c r="X4854" s="11">
        <v>576.79999999999995</v>
      </c>
      <c r="Y4854" s="11">
        <v>616.79999999999995</v>
      </c>
      <c r="Z4854" s="11">
        <v>652.91</v>
      </c>
      <c r="AA4854" s="11">
        <v>684.42</v>
      </c>
      <c r="AB4854" s="11">
        <v>707.15</v>
      </c>
      <c r="AC4854" s="11">
        <v>723.11</v>
      </c>
      <c r="AD4854" s="11">
        <v>731.71</v>
      </c>
      <c r="AE4854" s="11">
        <v>731.71</v>
      </c>
      <c r="AF4854" s="11">
        <v>731.71</v>
      </c>
      <c r="AG4854" s="11">
        <v>731.71</v>
      </c>
      <c r="AH4854" s="11">
        <v>731.71</v>
      </c>
      <c r="AI4854" s="11">
        <v>731.71</v>
      </c>
    </row>
    <row r="4855" spans="1:35" x14ac:dyDescent="0.3">
      <c r="A4855" s="15">
        <v>33075.708333333336</v>
      </c>
      <c r="B4855" s="11">
        <f>SsBackT!D4855</f>
        <v>0</v>
      </c>
      <c r="C4855" s="11">
        <f>Illim!B4855</f>
        <v>672.8</v>
      </c>
      <c r="D4855" s="11">
        <f t="shared" si="303"/>
        <v>7</v>
      </c>
      <c r="E4855" s="11">
        <f t="shared" si="304"/>
        <v>17</v>
      </c>
      <c r="F4855" s="11">
        <f t="shared" si="305"/>
        <v>60</v>
      </c>
      <c r="G4855" s="11">
        <f t="shared" si="306"/>
        <v>60</v>
      </c>
      <c r="H4855" s="11" cm="1">
        <f t="array" ref="H4855">INDEX($K$10:$DI$8773,ROW(G4855)-9,MATCH(G4855,$K$10:$DI$10,0))</f>
        <v>352.86</v>
      </c>
      <c r="I4855" s="11">
        <f>IF(INDEX(Effacement!$A$3:$Y$15,MATCH(Tests!D4855,Effacement!$A$3:$A$15,0),MATCH(Tests!E4855,Effacement!$A$3:$Y$3,0))=0,H4855,C4855)</f>
        <v>352.86</v>
      </c>
      <c r="K4855" s="11">
        <v>317.63</v>
      </c>
      <c r="L4855" s="11">
        <v>276.97000000000003</v>
      </c>
      <c r="M4855" s="11">
        <v>232.89</v>
      </c>
      <c r="N4855" s="11">
        <v>187.48</v>
      </c>
      <c r="O4855" s="11">
        <v>142.47999999999999</v>
      </c>
      <c r="P4855" s="11">
        <v>102.2</v>
      </c>
      <c r="Q4855" s="11">
        <v>76.191999999999993</v>
      </c>
      <c r="R4855" s="11">
        <v>81.343000000000004</v>
      </c>
      <c r="S4855" s="11">
        <v>126.73</v>
      </c>
      <c r="T4855" s="11">
        <v>188.36</v>
      </c>
      <c r="U4855" s="11">
        <v>253.01</v>
      </c>
      <c r="V4855" s="11">
        <v>315.24</v>
      </c>
      <c r="W4855" s="11">
        <v>372.62</v>
      </c>
      <c r="X4855" s="11">
        <v>428.05</v>
      </c>
      <c r="Y4855" s="11">
        <v>478.09</v>
      </c>
      <c r="Z4855" s="11">
        <v>522.38</v>
      </c>
      <c r="AA4855" s="11">
        <v>562.6</v>
      </c>
      <c r="AB4855" s="11">
        <v>598.62</v>
      </c>
      <c r="AC4855" s="11">
        <v>630.26</v>
      </c>
      <c r="AD4855" s="11">
        <v>657.39</v>
      </c>
      <c r="AE4855" s="11">
        <v>633.21</v>
      </c>
      <c r="AF4855" s="11">
        <v>522.45000000000005</v>
      </c>
      <c r="AG4855" s="11">
        <v>437.95</v>
      </c>
      <c r="AH4855" s="11">
        <v>381.1</v>
      </c>
      <c r="AI4855" s="11">
        <v>352.86</v>
      </c>
    </row>
    <row r="4856" spans="1:35" x14ac:dyDescent="0.3">
      <c r="A4856" s="15">
        <v>33075.75</v>
      </c>
      <c r="B4856" s="11">
        <f>SsBackT!D4856</f>
        <v>0</v>
      </c>
      <c r="C4856" s="11">
        <f>Illim!B4856</f>
        <v>385.87</v>
      </c>
      <c r="D4856" s="11">
        <f t="shared" si="303"/>
        <v>7</v>
      </c>
      <c r="E4856" s="11">
        <f t="shared" si="304"/>
        <v>18</v>
      </c>
      <c r="F4856" s="11">
        <f t="shared" si="305"/>
        <v>60</v>
      </c>
      <c r="G4856" s="11">
        <f t="shared" si="306"/>
        <v>60</v>
      </c>
      <c r="H4856" s="11" cm="1">
        <f t="array" ref="H4856">INDEX($K$10:$DI$8773,ROW(G4856)-9,MATCH(G4856,$K$10:$DI$10,0))</f>
        <v>89.334000000000003</v>
      </c>
      <c r="I4856" s="11">
        <f>IF(INDEX(Effacement!$A$3:$Y$15,MATCH(Tests!D4856,Effacement!$A$3:$A$15,0),MATCH(Tests!E4856,Effacement!$A$3:$Y$3,0))=0,H4856,C4856)</f>
        <v>89.334000000000003</v>
      </c>
      <c r="K4856" s="11">
        <v>289.54000000000002</v>
      </c>
      <c r="L4856" s="11">
        <v>286.01</v>
      </c>
      <c r="M4856" s="11">
        <v>259.68</v>
      </c>
      <c r="N4856" s="11">
        <v>224.92</v>
      </c>
      <c r="O4856" s="11">
        <v>187.67</v>
      </c>
      <c r="P4856" s="11">
        <v>149.16</v>
      </c>
      <c r="Q4856" s="11">
        <v>111</v>
      </c>
      <c r="R4856" s="11">
        <v>76.953000000000003</v>
      </c>
      <c r="S4856" s="11">
        <v>53.749000000000002</v>
      </c>
      <c r="T4856" s="11">
        <v>55.756</v>
      </c>
      <c r="U4856" s="11">
        <v>91.82</v>
      </c>
      <c r="V4856" s="11">
        <v>143.08000000000001</v>
      </c>
      <c r="W4856" s="11">
        <v>197.87</v>
      </c>
      <c r="X4856" s="11">
        <v>253.22</v>
      </c>
      <c r="Y4856" s="11">
        <v>305.75</v>
      </c>
      <c r="Z4856" s="11">
        <v>353.41</v>
      </c>
      <c r="AA4856" s="11">
        <v>325.25</v>
      </c>
      <c r="AB4856" s="11">
        <v>105.16</v>
      </c>
      <c r="AC4856" s="11">
        <v>83.591999999999999</v>
      </c>
      <c r="AD4856" s="11">
        <v>85.405000000000001</v>
      </c>
      <c r="AE4856" s="11">
        <v>86.911000000000001</v>
      </c>
      <c r="AF4856" s="11">
        <v>88.082999999999998</v>
      </c>
      <c r="AG4856" s="11">
        <v>88.813000000000002</v>
      </c>
      <c r="AH4856" s="11">
        <v>89.222999999999999</v>
      </c>
      <c r="AI4856" s="11">
        <v>89.334000000000003</v>
      </c>
    </row>
    <row r="4857" spans="1:35" x14ac:dyDescent="0.3">
      <c r="A4857" s="15">
        <v>33075.791666666664</v>
      </c>
      <c r="B4857" s="11">
        <f>SsBackT!D4857</f>
        <v>0</v>
      </c>
      <c r="C4857" s="11">
        <f>Illim!B4857</f>
        <v>97.646000000000001</v>
      </c>
      <c r="D4857" s="11">
        <f t="shared" si="303"/>
        <v>7</v>
      </c>
      <c r="E4857" s="11">
        <f t="shared" si="304"/>
        <v>19</v>
      </c>
      <c r="F4857" s="11">
        <f t="shared" si="305"/>
        <v>60</v>
      </c>
      <c r="G4857" s="11">
        <f t="shared" si="306"/>
        <v>60</v>
      </c>
      <c r="H4857" s="11" cm="1">
        <f t="array" ref="H4857">INDEX($K$10:$DI$8773,ROW(G4857)-9,MATCH(G4857,$K$10:$DI$10,0))</f>
        <v>53.024999999999999</v>
      </c>
      <c r="I4857" s="11">
        <f>IF(INDEX(Effacement!$A$3:$Y$15,MATCH(Tests!D4857,Effacement!$A$3:$A$15,0),MATCH(Tests!E4857,Effacement!$A$3:$Y$3,0))=0,H4857,C4857)</f>
        <v>97.646000000000001</v>
      </c>
      <c r="K4857" s="11">
        <v>97.040999999999997</v>
      </c>
      <c r="L4857" s="11">
        <v>96.355999999999995</v>
      </c>
      <c r="M4857" s="11">
        <v>95.539000000000001</v>
      </c>
      <c r="N4857" s="11">
        <v>94.099000000000004</v>
      </c>
      <c r="O4857" s="11">
        <v>92.016999999999996</v>
      </c>
      <c r="P4857" s="11">
        <v>89.26</v>
      </c>
      <c r="Q4857" s="11">
        <v>85.204999999999998</v>
      </c>
      <c r="R4857" s="11">
        <v>79.427000000000007</v>
      </c>
      <c r="S4857" s="11">
        <v>65.888999999999996</v>
      </c>
      <c r="T4857" s="11">
        <v>45.345999999999997</v>
      </c>
      <c r="U4857" s="11">
        <v>31.478999999999999</v>
      </c>
      <c r="V4857" s="11">
        <v>31.928000000000001</v>
      </c>
      <c r="W4857" s="11">
        <v>52.206000000000003</v>
      </c>
      <c r="X4857" s="11">
        <v>83.141999999999996</v>
      </c>
      <c r="Y4857" s="11">
        <v>41.433</v>
      </c>
      <c r="Z4857" s="11">
        <v>44.35</v>
      </c>
      <c r="AA4857" s="11">
        <v>46.649000000000001</v>
      </c>
      <c r="AB4857" s="11">
        <v>48.401000000000003</v>
      </c>
      <c r="AC4857" s="11">
        <v>49.832999999999998</v>
      </c>
      <c r="AD4857" s="11">
        <v>50.911999999999999</v>
      </c>
      <c r="AE4857" s="11">
        <v>51.688000000000002</v>
      </c>
      <c r="AF4857" s="11">
        <v>52.262</v>
      </c>
      <c r="AG4857" s="11">
        <v>52.685000000000002</v>
      </c>
      <c r="AH4857" s="11">
        <v>52.930999999999997</v>
      </c>
      <c r="AI4857" s="11">
        <v>53.024999999999999</v>
      </c>
    </row>
    <row r="4858" spans="1:35" x14ac:dyDescent="0.3">
      <c r="A4858" s="15">
        <v>33075.833333333336</v>
      </c>
      <c r="B4858" s="11">
        <f>SsBackT!D4858</f>
        <v>0</v>
      </c>
      <c r="C4858" s="11">
        <f>Illim!B4858</f>
        <v>-1.32E-2</v>
      </c>
      <c r="D4858" s="11">
        <f t="shared" si="303"/>
        <v>7</v>
      </c>
      <c r="E4858" s="11">
        <f t="shared" si="304"/>
        <v>20</v>
      </c>
      <c r="F4858" s="11">
        <f t="shared" si="305"/>
        <v>60</v>
      </c>
      <c r="G4858" s="11">
        <f t="shared" si="306"/>
        <v>60</v>
      </c>
      <c r="H4858" s="11" cm="1">
        <f t="array" ref="H4858">INDEX($K$10:$DI$8773,ROW(G4858)-9,MATCH(G4858,$K$10:$DI$10,0))</f>
        <v>-1.32E-2</v>
      </c>
      <c r="I4858" s="11">
        <f>IF(INDEX(Effacement!$A$3:$Y$15,MATCH(Tests!D4858,Effacement!$A$3:$A$15,0),MATCH(Tests!E4858,Effacement!$A$3:$Y$3,0))=0,H4858,C4858)</f>
        <v>-1.32E-2</v>
      </c>
      <c r="K4858" s="11">
        <v>-1.32E-2</v>
      </c>
      <c r="L4858" s="11">
        <v>-1.32E-2</v>
      </c>
      <c r="M4858" s="11">
        <v>-1.32E-2</v>
      </c>
      <c r="N4858" s="11">
        <v>-1.32E-2</v>
      </c>
      <c r="O4858" s="11">
        <v>-1.32E-2</v>
      </c>
      <c r="P4858" s="11">
        <v>-1.32E-2</v>
      </c>
      <c r="Q4858" s="11">
        <v>-1.32E-2</v>
      </c>
      <c r="R4858" s="11">
        <v>-1.32E-2</v>
      </c>
      <c r="S4858" s="11">
        <v>-1.32E-2</v>
      </c>
      <c r="T4858" s="11">
        <v>-1.32E-2</v>
      </c>
      <c r="U4858" s="11">
        <v>-1.32E-2</v>
      </c>
      <c r="V4858" s="11">
        <v>-1.32E-2</v>
      </c>
      <c r="W4858" s="11">
        <v>-1.32E-2</v>
      </c>
      <c r="X4858" s="11">
        <v>-1.32E-2</v>
      </c>
      <c r="Y4858" s="11">
        <v>-1.32E-2</v>
      </c>
      <c r="Z4858" s="11">
        <v>-1.32E-2</v>
      </c>
      <c r="AA4858" s="11">
        <v>-1.32E-2</v>
      </c>
      <c r="AB4858" s="11">
        <v>-1.32E-2</v>
      </c>
      <c r="AC4858" s="11">
        <v>-1.32E-2</v>
      </c>
      <c r="AD4858" s="11">
        <v>-1.32E-2</v>
      </c>
      <c r="AE4858" s="11">
        <v>-1.32E-2</v>
      </c>
      <c r="AF4858" s="11">
        <v>-1.32E-2</v>
      </c>
      <c r="AG4858" s="11">
        <v>-1.32E-2</v>
      </c>
      <c r="AH4858" s="11">
        <v>-1.32E-2</v>
      </c>
      <c r="AI4858" s="11">
        <v>-1.32E-2</v>
      </c>
    </row>
    <row r="4859" spans="1:35" x14ac:dyDescent="0.3">
      <c r="A4859" s="15">
        <v>33075.875</v>
      </c>
      <c r="B4859" s="11">
        <f>SsBackT!D4859</f>
        <v>0</v>
      </c>
      <c r="C4859" s="11">
        <f>Illim!B4859</f>
        <v>-1.32E-2</v>
      </c>
      <c r="D4859" s="11">
        <f t="shared" si="303"/>
        <v>7</v>
      </c>
      <c r="E4859" s="11">
        <f t="shared" si="304"/>
        <v>21</v>
      </c>
      <c r="F4859" s="11">
        <f t="shared" si="305"/>
        <v>60</v>
      </c>
      <c r="G4859" s="11">
        <f t="shared" si="306"/>
        <v>60</v>
      </c>
      <c r="H4859" s="11" cm="1">
        <f t="array" ref="H4859">INDEX($K$10:$DI$8773,ROW(G4859)-9,MATCH(G4859,$K$10:$DI$10,0))</f>
        <v>-1.32E-2</v>
      </c>
      <c r="I4859" s="11">
        <f>IF(INDEX(Effacement!$A$3:$Y$15,MATCH(Tests!D4859,Effacement!$A$3:$A$15,0),MATCH(Tests!E4859,Effacement!$A$3:$Y$3,0))=0,H4859,C4859)</f>
        <v>-1.32E-2</v>
      </c>
      <c r="K4859" s="11">
        <v>-1.32E-2</v>
      </c>
      <c r="L4859" s="11">
        <v>-1.32E-2</v>
      </c>
      <c r="M4859" s="11">
        <v>-1.32E-2</v>
      </c>
      <c r="N4859" s="11">
        <v>-1.32E-2</v>
      </c>
      <c r="O4859" s="11">
        <v>-1.32E-2</v>
      </c>
      <c r="P4859" s="11">
        <v>-1.32E-2</v>
      </c>
      <c r="Q4859" s="11">
        <v>-1.32E-2</v>
      </c>
      <c r="R4859" s="11">
        <v>-1.32E-2</v>
      </c>
      <c r="S4859" s="11">
        <v>-1.32E-2</v>
      </c>
      <c r="T4859" s="11">
        <v>-1.32E-2</v>
      </c>
      <c r="U4859" s="11">
        <v>-1.32E-2</v>
      </c>
      <c r="V4859" s="11">
        <v>-1.32E-2</v>
      </c>
      <c r="W4859" s="11">
        <v>-1.32E-2</v>
      </c>
      <c r="X4859" s="11">
        <v>-1.32E-2</v>
      </c>
      <c r="Y4859" s="11">
        <v>-1.32E-2</v>
      </c>
      <c r="Z4859" s="11">
        <v>-1.32E-2</v>
      </c>
      <c r="AA4859" s="11">
        <v>-1.32E-2</v>
      </c>
      <c r="AB4859" s="11">
        <v>-1.32E-2</v>
      </c>
      <c r="AC4859" s="11">
        <v>-1.32E-2</v>
      </c>
      <c r="AD4859" s="11">
        <v>-1.32E-2</v>
      </c>
      <c r="AE4859" s="11">
        <v>-1.32E-2</v>
      </c>
      <c r="AF4859" s="11">
        <v>-1.32E-2</v>
      </c>
      <c r="AG4859" s="11">
        <v>-1.32E-2</v>
      </c>
      <c r="AH4859" s="11">
        <v>-1.32E-2</v>
      </c>
      <c r="AI4859" s="11">
        <v>-1.32E-2</v>
      </c>
    </row>
    <row r="4860" spans="1:35" x14ac:dyDescent="0.3">
      <c r="A4860" s="15">
        <v>33075.916666666664</v>
      </c>
      <c r="B4860" s="11">
        <f>SsBackT!D4860</f>
        <v>0</v>
      </c>
      <c r="C4860" s="11">
        <f>Illim!B4860</f>
        <v>-1.32E-2</v>
      </c>
      <c r="D4860" s="11">
        <f t="shared" si="303"/>
        <v>7</v>
      </c>
      <c r="E4860" s="11">
        <f t="shared" si="304"/>
        <v>22</v>
      </c>
      <c r="F4860" s="11">
        <f t="shared" si="305"/>
        <v>60</v>
      </c>
      <c r="G4860" s="11">
        <f t="shared" si="306"/>
        <v>60</v>
      </c>
      <c r="H4860" s="11" cm="1">
        <f t="array" ref="H4860">INDEX($K$10:$DI$8773,ROW(G4860)-9,MATCH(G4860,$K$10:$DI$10,0))</f>
        <v>-1.32E-2</v>
      </c>
      <c r="I4860" s="11">
        <f>IF(INDEX(Effacement!$A$3:$Y$15,MATCH(Tests!D4860,Effacement!$A$3:$A$15,0),MATCH(Tests!E4860,Effacement!$A$3:$Y$3,0))=0,H4860,C4860)</f>
        <v>-1.32E-2</v>
      </c>
      <c r="K4860" s="11">
        <v>-1.32E-2</v>
      </c>
      <c r="L4860" s="11">
        <v>-1.32E-2</v>
      </c>
      <c r="M4860" s="11">
        <v>-1.32E-2</v>
      </c>
      <c r="N4860" s="11">
        <v>-1.32E-2</v>
      </c>
      <c r="O4860" s="11">
        <v>-1.32E-2</v>
      </c>
      <c r="P4860" s="11">
        <v>-1.32E-2</v>
      </c>
      <c r="Q4860" s="11">
        <v>-1.32E-2</v>
      </c>
      <c r="R4860" s="11">
        <v>-1.32E-2</v>
      </c>
      <c r="S4860" s="11">
        <v>-1.32E-2</v>
      </c>
      <c r="T4860" s="11">
        <v>-1.32E-2</v>
      </c>
      <c r="U4860" s="11">
        <v>-1.32E-2</v>
      </c>
      <c r="V4860" s="11">
        <v>-1.32E-2</v>
      </c>
      <c r="W4860" s="11">
        <v>-1.32E-2</v>
      </c>
      <c r="X4860" s="11">
        <v>-1.32E-2</v>
      </c>
      <c r="Y4860" s="11">
        <v>-1.32E-2</v>
      </c>
      <c r="Z4860" s="11">
        <v>-1.32E-2</v>
      </c>
      <c r="AA4860" s="11">
        <v>-1.32E-2</v>
      </c>
      <c r="AB4860" s="11">
        <v>-1.32E-2</v>
      </c>
      <c r="AC4860" s="11">
        <v>-1.32E-2</v>
      </c>
      <c r="AD4860" s="11">
        <v>-1.32E-2</v>
      </c>
      <c r="AE4860" s="11">
        <v>-1.32E-2</v>
      </c>
      <c r="AF4860" s="11">
        <v>-1.32E-2</v>
      </c>
      <c r="AG4860" s="11">
        <v>-1.32E-2</v>
      </c>
      <c r="AH4860" s="11">
        <v>-1.32E-2</v>
      </c>
      <c r="AI4860" s="11">
        <v>-1.32E-2</v>
      </c>
    </row>
    <row r="4861" spans="1:35" x14ac:dyDescent="0.3">
      <c r="A4861" s="15">
        <v>33075.958333333336</v>
      </c>
      <c r="B4861" s="11">
        <f>SsBackT!D4861</f>
        <v>0</v>
      </c>
      <c r="C4861" s="11">
        <f>Illim!B4861</f>
        <v>-1.32E-2</v>
      </c>
      <c r="D4861" s="11">
        <f t="shared" si="303"/>
        <v>7</v>
      </c>
      <c r="E4861" s="11">
        <f t="shared" si="304"/>
        <v>23</v>
      </c>
      <c r="F4861" s="11">
        <f t="shared" si="305"/>
        <v>60</v>
      </c>
      <c r="G4861" s="11">
        <f t="shared" si="306"/>
        <v>60</v>
      </c>
      <c r="H4861" s="11" cm="1">
        <f t="array" ref="H4861">INDEX($K$10:$DI$8773,ROW(G4861)-9,MATCH(G4861,$K$10:$DI$10,0))</f>
        <v>-1.32E-2</v>
      </c>
      <c r="I4861" s="11">
        <f>IF(INDEX(Effacement!$A$3:$Y$15,MATCH(Tests!D4861,Effacement!$A$3:$A$15,0),MATCH(Tests!E4861,Effacement!$A$3:$Y$3,0))=0,H4861,C4861)</f>
        <v>-1.32E-2</v>
      </c>
      <c r="K4861" s="11">
        <v>-1.32E-2</v>
      </c>
      <c r="L4861" s="11">
        <v>-1.32E-2</v>
      </c>
      <c r="M4861" s="11">
        <v>-1.32E-2</v>
      </c>
      <c r="N4861" s="11">
        <v>-1.32E-2</v>
      </c>
      <c r="O4861" s="11">
        <v>-1.32E-2</v>
      </c>
      <c r="P4861" s="11">
        <v>-1.32E-2</v>
      </c>
      <c r="Q4861" s="11">
        <v>-1.32E-2</v>
      </c>
      <c r="R4861" s="11">
        <v>-1.32E-2</v>
      </c>
      <c r="S4861" s="11">
        <v>-1.32E-2</v>
      </c>
      <c r="T4861" s="11">
        <v>-1.32E-2</v>
      </c>
      <c r="U4861" s="11">
        <v>-1.32E-2</v>
      </c>
      <c r="V4861" s="11">
        <v>-1.32E-2</v>
      </c>
      <c r="W4861" s="11">
        <v>-1.32E-2</v>
      </c>
      <c r="X4861" s="11">
        <v>-1.32E-2</v>
      </c>
      <c r="Y4861" s="11">
        <v>-1.32E-2</v>
      </c>
      <c r="Z4861" s="11">
        <v>-1.32E-2</v>
      </c>
      <c r="AA4861" s="11">
        <v>-1.32E-2</v>
      </c>
      <c r="AB4861" s="11">
        <v>-1.32E-2</v>
      </c>
      <c r="AC4861" s="11">
        <v>-1.32E-2</v>
      </c>
      <c r="AD4861" s="11">
        <v>-1.32E-2</v>
      </c>
      <c r="AE4861" s="11">
        <v>-1.32E-2</v>
      </c>
      <c r="AF4861" s="11">
        <v>-1.32E-2</v>
      </c>
      <c r="AG4861" s="11">
        <v>-1.32E-2</v>
      </c>
      <c r="AH4861" s="11">
        <v>-1.32E-2</v>
      </c>
      <c r="AI4861" s="11">
        <v>-1.32E-2</v>
      </c>
    </row>
    <row r="4862" spans="1:35" x14ac:dyDescent="0.3">
      <c r="A4862" s="15">
        <v>33076</v>
      </c>
      <c r="B4862" s="11">
        <f>SsBackT!D4862</f>
        <v>0</v>
      </c>
      <c r="C4862" s="11">
        <f>Illim!B4862</f>
        <v>-1.32E-2</v>
      </c>
      <c r="D4862" s="11">
        <f t="shared" si="303"/>
        <v>7</v>
      </c>
      <c r="E4862" s="11">
        <f t="shared" si="304"/>
        <v>0</v>
      </c>
      <c r="F4862" s="11">
        <f t="shared" si="305"/>
        <v>60</v>
      </c>
      <c r="G4862" s="11">
        <f t="shared" si="306"/>
        <v>60</v>
      </c>
      <c r="H4862" s="11" cm="1">
        <f t="array" ref="H4862">INDEX($K$10:$DI$8773,ROW(G4862)-9,MATCH(G4862,$K$10:$DI$10,0))</f>
        <v>-1.32E-2</v>
      </c>
      <c r="I4862" s="11">
        <f>IF(INDEX(Effacement!$A$3:$Y$15,MATCH(Tests!D4862,Effacement!$A$3:$A$15,0),MATCH(Tests!E4862,Effacement!$A$3:$Y$3,0))=0,H4862,C4862)</f>
        <v>-1.32E-2</v>
      </c>
      <c r="K4862" s="11">
        <v>-1.32E-2</v>
      </c>
      <c r="L4862" s="11">
        <v>-1.32E-2</v>
      </c>
      <c r="M4862" s="11">
        <v>-1.32E-2</v>
      </c>
      <c r="N4862" s="11">
        <v>-1.32E-2</v>
      </c>
      <c r="O4862" s="11">
        <v>-1.32E-2</v>
      </c>
      <c r="P4862" s="11">
        <v>-1.32E-2</v>
      </c>
      <c r="Q4862" s="11">
        <v>-1.32E-2</v>
      </c>
      <c r="R4862" s="11">
        <v>-1.32E-2</v>
      </c>
      <c r="S4862" s="11">
        <v>-1.32E-2</v>
      </c>
      <c r="T4862" s="11">
        <v>-1.32E-2</v>
      </c>
      <c r="U4862" s="11">
        <v>-1.32E-2</v>
      </c>
      <c r="V4862" s="11">
        <v>-1.32E-2</v>
      </c>
      <c r="W4862" s="11">
        <v>-1.32E-2</v>
      </c>
      <c r="X4862" s="11">
        <v>-1.32E-2</v>
      </c>
      <c r="Y4862" s="11">
        <v>-1.32E-2</v>
      </c>
      <c r="Z4862" s="11">
        <v>-1.32E-2</v>
      </c>
      <c r="AA4862" s="11">
        <v>-1.32E-2</v>
      </c>
      <c r="AB4862" s="11">
        <v>-1.32E-2</v>
      </c>
      <c r="AC4862" s="11">
        <v>-1.32E-2</v>
      </c>
      <c r="AD4862" s="11">
        <v>-1.32E-2</v>
      </c>
      <c r="AE4862" s="11">
        <v>-1.32E-2</v>
      </c>
      <c r="AF4862" s="11">
        <v>-1.32E-2</v>
      </c>
      <c r="AG4862" s="11">
        <v>-1.32E-2</v>
      </c>
      <c r="AH4862" s="11">
        <v>-1.32E-2</v>
      </c>
      <c r="AI4862" s="11">
        <v>-1.32E-2</v>
      </c>
    </row>
    <row r="4863" spans="1:35" x14ac:dyDescent="0.3">
      <c r="A4863" s="15">
        <v>33076.041666666664</v>
      </c>
      <c r="B4863" s="11">
        <f>SsBackT!D4863</f>
        <v>0</v>
      </c>
      <c r="C4863" s="11">
        <f>Illim!B4863</f>
        <v>-1.32E-2</v>
      </c>
      <c r="D4863" s="11">
        <f t="shared" si="303"/>
        <v>7</v>
      </c>
      <c r="E4863" s="11">
        <f t="shared" si="304"/>
        <v>1</v>
      </c>
      <c r="F4863" s="11">
        <f t="shared" si="305"/>
        <v>60</v>
      </c>
      <c r="G4863" s="11">
        <f t="shared" si="306"/>
        <v>60</v>
      </c>
      <c r="H4863" s="11" cm="1">
        <f t="array" ref="H4863">INDEX($K$10:$DI$8773,ROW(G4863)-9,MATCH(G4863,$K$10:$DI$10,0))</f>
        <v>-1.32E-2</v>
      </c>
      <c r="I4863" s="11">
        <f>IF(INDEX(Effacement!$A$3:$Y$15,MATCH(Tests!D4863,Effacement!$A$3:$A$15,0),MATCH(Tests!E4863,Effacement!$A$3:$Y$3,0))=0,H4863,C4863)</f>
        <v>-1.32E-2</v>
      </c>
      <c r="K4863" s="11">
        <v>-1.32E-2</v>
      </c>
      <c r="L4863" s="11">
        <v>-1.32E-2</v>
      </c>
      <c r="M4863" s="11">
        <v>-1.32E-2</v>
      </c>
      <c r="N4863" s="11">
        <v>-1.32E-2</v>
      </c>
      <c r="O4863" s="11">
        <v>-1.32E-2</v>
      </c>
      <c r="P4863" s="11">
        <v>-1.32E-2</v>
      </c>
      <c r="Q4863" s="11">
        <v>-1.32E-2</v>
      </c>
      <c r="R4863" s="11">
        <v>-1.32E-2</v>
      </c>
      <c r="S4863" s="11">
        <v>-1.32E-2</v>
      </c>
      <c r="T4863" s="11">
        <v>-1.32E-2</v>
      </c>
      <c r="U4863" s="11">
        <v>-1.32E-2</v>
      </c>
      <c r="V4863" s="11">
        <v>-1.32E-2</v>
      </c>
      <c r="W4863" s="11">
        <v>-1.32E-2</v>
      </c>
      <c r="X4863" s="11">
        <v>-1.32E-2</v>
      </c>
      <c r="Y4863" s="11">
        <v>-1.32E-2</v>
      </c>
      <c r="Z4863" s="11">
        <v>-1.32E-2</v>
      </c>
      <c r="AA4863" s="11">
        <v>-1.32E-2</v>
      </c>
      <c r="AB4863" s="11">
        <v>-1.32E-2</v>
      </c>
      <c r="AC4863" s="11">
        <v>-1.32E-2</v>
      </c>
      <c r="AD4863" s="11">
        <v>-1.32E-2</v>
      </c>
      <c r="AE4863" s="11">
        <v>-1.32E-2</v>
      </c>
      <c r="AF4863" s="11">
        <v>-1.32E-2</v>
      </c>
      <c r="AG4863" s="11">
        <v>-1.32E-2</v>
      </c>
      <c r="AH4863" s="11">
        <v>-1.32E-2</v>
      </c>
      <c r="AI4863" s="11">
        <v>-1.32E-2</v>
      </c>
    </row>
    <row r="4864" spans="1:35" x14ac:dyDescent="0.3">
      <c r="A4864" s="15">
        <v>33076.083333333336</v>
      </c>
      <c r="B4864" s="11">
        <f>SsBackT!D4864</f>
        <v>0</v>
      </c>
      <c r="C4864" s="11">
        <f>Illim!B4864</f>
        <v>-1.32E-2</v>
      </c>
      <c r="D4864" s="11">
        <f t="shared" si="303"/>
        <v>7</v>
      </c>
      <c r="E4864" s="11">
        <f t="shared" si="304"/>
        <v>2</v>
      </c>
      <c r="F4864" s="11">
        <f t="shared" si="305"/>
        <v>60</v>
      </c>
      <c r="G4864" s="11">
        <f t="shared" si="306"/>
        <v>60</v>
      </c>
      <c r="H4864" s="11" cm="1">
        <f t="array" ref="H4864">INDEX($K$10:$DI$8773,ROW(G4864)-9,MATCH(G4864,$K$10:$DI$10,0))</f>
        <v>-1.32E-2</v>
      </c>
      <c r="I4864" s="11">
        <f>IF(INDEX(Effacement!$A$3:$Y$15,MATCH(Tests!D4864,Effacement!$A$3:$A$15,0),MATCH(Tests!E4864,Effacement!$A$3:$Y$3,0))=0,H4864,C4864)</f>
        <v>-1.32E-2</v>
      </c>
      <c r="K4864" s="11">
        <v>-1.32E-2</v>
      </c>
      <c r="L4864" s="11">
        <v>-1.32E-2</v>
      </c>
      <c r="M4864" s="11">
        <v>-1.32E-2</v>
      </c>
      <c r="N4864" s="11">
        <v>-1.32E-2</v>
      </c>
      <c r="O4864" s="11">
        <v>-1.32E-2</v>
      </c>
      <c r="P4864" s="11">
        <v>-1.32E-2</v>
      </c>
      <c r="Q4864" s="11">
        <v>-1.32E-2</v>
      </c>
      <c r="R4864" s="11">
        <v>-1.32E-2</v>
      </c>
      <c r="S4864" s="11">
        <v>-1.32E-2</v>
      </c>
      <c r="T4864" s="11">
        <v>-1.32E-2</v>
      </c>
      <c r="U4864" s="11">
        <v>-1.32E-2</v>
      </c>
      <c r="V4864" s="11">
        <v>-1.32E-2</v>
      </c>
      <c r="W4864" s="11">
        <v>-1.32E-2</v>
      </c>
      <c r="X4864" s="11">
        <v>-1.32E-2</v>
      </c>
      <c r="Y4864" s="11">
        <v>-1.32E-2</v>
      </c>
      <c r="Z4864" s="11">
        <v>-1.32E-2</v>
      </c>
      <c r="AA4864" s="11">
        <v>-1.32E-2</v>
      </c>
      <c r="AB4864" s="11">
        <v>-1.32E-2</v>
      </c>
      <c r="AC4864" s="11">
        <v>-1.32E-2</v>
      </c>
      <c r="AD4864" s="11">
        <v>-1.32E-2</v>
      </c>
      <c r="AE4864" s="11">
        <v>-1.32E-2</v>
      </c>
      <c r="AF4864" s="11">
        <v>-1.32E-2</v>
      </c>
      <c r="AG4864" s="11">
        <v>-1.32E-2</v>
      </c>
      <c r="AH4864" s="11">
        <v>-1.32E-2</v>
      </c>
      <c r="AI4864" s="11">
        <v>-1.32E-2</v>
      </c>
    </row>
    <row r="4865" spans="1:35" x14ac:dyDescent="0.3">
      <c r="A4865" s="15">
        <v>33076.125</v>
      </c>
      <c r="B4865" s="11">
        <f>SsBackT!D4865</f>
        <v>0</v>
      </c>
      <c r="C4865" s="11">
        <f>Illim!B4865</f>
        <v>-1.32E-2</v>
      </c>
      <c r="D4865" s="11">
        <f t="shared" si="303"/>
        <v>7</v>
      </c>
      <c r="E4865" s="11">
        <f t="shared" si="304"/>
        <v>3</v>
      </c>
      <c r="F4865" s="11">
        <f t="shared" si="305"/>
        <v>60</v>
      </c>
      <c r="G4865" s="11">
        <f t="shared" si="306"/>
        <v>60</v>
      </c>
      <c r="H4865" s="11" cm="1">
        <f t="array" ref="H4865">INDEX($K$10:$DI$8773,ROW(G4865)-9,MATCH(G4865,$K$10:$DI$10,0))</f>
        <v>-1.32E-2</v>
      </c>
      <c r="I4865" s="11">
        <f>IF(INDEX(Effacement!$A$3:$Y$15,MATCH(Tests!D4865,Effacement!$A$3:$A$15,0),MATCH(Tests!E4865,Effacement!$A$3:$Y$3,0))=0,H4865,C4865)</f>
        <v>-1.32E-2</v>
      </c>
      <c r="K4865" s="11">
        <v>-1.32E-2</v>
      </c>
      <c r="L4865" s="11">
        <v>-1.32E-2</v>
      </c>
      <c r="M4865" s="11">
        <v>-1.32E-2</v>
      </c>
      <c r="N4865" s="11">
        <v>-1.32E-2</v>
      </c>
      <c r="O4865" s="11">
        <v>-1.32E-2</v>
      </c>
      <c r="P4865" s="11">
        <v>-1.32E-2</v>
      </c>
      <c r="Q4865" s="11">
        <v>-1.32E-2</v>
      </c>
      <c r="R4865" s="11">
        <v>-1.32E-2</v>
      </c>
      <c r="S4865" s="11">
        <v>-1.32E-2</v>
      </c>
      <c r="T4865" s="11">
        <v>-1.32E-2</v>
      </c>
      <c r="U4865" s="11">
        <v>-1.32E-2</v>
      </c>
      <c r="V4865" s="11">
        <v>-1.32E-2</v>
      </c>
      <c r="W4865" s="11">
        <v>-1.32E-2</v>
      </c>
      <c r="X4865" s="11">
        <v>-1.32E-2</v>
      </c>
      <c r="Y4865" s="11">
        <v>-1.32E-2</v>
      </c>
      <c r="Z4865" s="11">
        <v>-1.32E-2</v>
      </c>
      <c r="AA4865" s="11">
        <v>-1.32E-2</v>
      </c>
      <c r="AB4865" s="11">
        <v>-1.32E-2</v>
      </c>
      <c r="AC4865" s="11">
        <v>-1.32E-2</v>
      </c>
      <c r="AD4865" s="11">
        <v>-1.32E-2</v>
      </c>
      <c r="AE4865" s="11">
        <v>-1.32E-2</v>
      </c>
      <c r="AF4865" s="11">
        <v>-1.32E-2</v>
      </c>
      <c r="AG4865" s="11">
        <v>-1.32E-2</v>
      </c>
      <c r="AH4865" s="11">
        <v>-1.32E-2</v>
      </c>
      <c r="AI4865" s="11">
        <v>-1.32E-2</v>
      </c>
    </row>
    <row r="4866" spans="1:35" x14ac:dyDescent="0.3">
      <c r="A4866" s="15">
        <v>33076.166666666664</v>
      </c>
      <c r="B4866" s="11">
        <f>SsBackT!D4866</f>
        <v>0</v>
      </c>
      <c r="C4866" s="11">
        <f>Illim!B4866</f>
        <v>-1.32E-2</v>
      </c>
      <c r="D4866" s="11">
        <f t="shared" si="303"/>
        <v>7</v>
      </c>
      <c r="E4866" s="11">
        <f t="shared" si="304"/>
        <v>4</v>
      </c>
      <c r="F4866" s="11">
        <f t="shared" si="305"/>
        <v>60</v>
      </c>
      <c r="G4866" s="11">
        <f t="shared" si="306"/>
        <v>60</v>
      </c>
      <c r="H4866" s="11" cm="1">
        <f t="array" ref="H4866">INDEX($K$10:$DI$8773,ROW(G4866)-9,MATCH(G4866,$K$10:$DI$10,0))</f>
        <v>-1.32E-2</v>
      </c>
      <c r="I4866" s="11">
        <f>IF(INDEX(Effacement!$A$3:$Y$15,MATCH(Tests!D4866,Effacement!$A$3:$A$15,0),MATCH(Tests!E4866,Effacement!$A$3:$Y$3,0))=0,H4866,C4866)</f>
        <v>-1.32E-2</v>
      </c>
      <c r="K4866" s="11">
        <v>-1.32E-2</v>
      </c>
      <c r="L4866" s="11">
        <v>-1.32E-2</v>
      </c>
      <c r="M4866" s="11">
        <v>-1.32E-2</v>
      </c>
      <c r="N4866" s="11">
        <v>-1.32E-2</v>
      </c>
      <c r="O4866" s="11">
        <v>-1.32E-2</v>
      </c>
      <c r="P4866" s="11">
        <v>-1.32E-2</v>
      </c>
      <c r="Q4866" s="11">
        <v>-1.32E-2</v>
      </c>
      <c r="R4866" s="11">
        <v>-1.32E-2</v>
      </c>
      <c r="S4866" s="11">
        <v>-1.32E-2</v>
      </c>
      <c r="T4866" s="11">
        <v>-1.32E-2</v>
      </c>
      <c r="U4866" s="11">
        <v>-1.32E-2</v>
      </c>
      <c r="V4866" s="11">
        <v>-1.32E-2</v>
      </c>
      <c r="W4866" s="11">
        <v>-1.32E-2</v>
      </c>
      <c r="X4866" s="11">
        <v>-1.32E-2</v>
      </c>
      <c r="Y4866" s="11">
        <v>-1.32E-2</v>
      </c>
      <c r="Z4866" s="11">
        <v>-1.32E-2</v>
      </c>
      <c r="AA4866" s="11">
        <v>-1.32E-2</v>
      </c>
      <c r="AB4866" s="11">
        <v>-1.32E-2</v>
      </c>
      <c r="AC4866" s="11">
        <v>-1.32E-2</v>
      </c>
      <c r="AD4866" s="11">
        <v>-1.32E-2</v>
      </c>
      <c r="AE4866" s="11">
        <v>-1.32E-2</v>
      </c>
      <c r="AF4866" s="11">
        <v>-1.32E-2</v>
      </c>
      <c r="AG4866" s="11">
        <v>-1.32E-2</v>
      </c>
      <c r="AH4866" s="11">
        <v>-1.32E-2</v>
      </c>
      <c r="AI4866" s="11">
        <v>-1.32E-2</v>
      </c>
    </row>
    <row r="4867" spans="1:35" x14ac:dyDescent="0.3">
      <c r="A4867" s="15">
        <v>33076.208333333336</v>
      </c>
      <c r="B4867" s="11">
        <f>SsBackT!D4867</f>
        <v>0</v>
      </c>
      <c r="C4867" s="11">
        <f>Illim!B4867</f>
        <v>-1.32E-2</v>
      </c>
      <c r="D4867" s="11">
        <f t="shared" si="303"/>
        <v>7</v>
      </c>
      <c r="E4867" s="11">
        <f t="shared" si="304"/>
        <v>5</v>
      </c>
      <c r="F4867" s="11">
        <f t="shared" si="305"/>
        <v>60</v>
      </c>
      <c r="G4867" s="11">
        <f t="shared" si="306"/>
        <v>60</v>
      </c>
      <c r="H4867" s="11" cm="1">
        <f t="array" ref="H4867">INDEX($K$10:$DI$8773,ROW(G4867)-9,MATCH(G4867,$K$10:$DI$10,0))</f>
        <v>-1.32E-2</v>
      </c>
      <c r="I4867" s="11">
        <f>IF(INDEX(Effacement!$A$3:$Y$15,MATCH(Tests!D4867,Effacement!$A$3:$A$15,0),MATCH(Tests!E4867,Effacement!$A$3:$Y$3,0))=0,H4867,C4867)</f>
        <v>-1.32E-2</v>
      </c>
      <c r="K4867" s="11">
        <v>-1.32E-2</v>
      </c>
      <c r="L4867" s="11">
        <v>-1.32E-2</v>
      </c>
      <c r="M4867" s="11">
        <v>-1.32E-2</v>
      </c>
      <c r="N4867" s="11">
        <v>-1.32E-2</v>
      </c>
      <c r="O4867" s="11">
        <v>-1.32E-2</v>
      </c>
      <c r="P4867" s="11">
        <v>-1.32E-2</v>
      </c>
      <c r="Q4867" s="11">
        <v>-1.32E-2</v>
      </c>
      <c r="R4867" s="11">
        <v>-1.32E-2</v>
      </c>
      <c r="S4867" s="11">
        <v>-1.32E-2</v>
      </c>
      <c r="T4867" s="11">
        <v>-1.32E-2</v>
      </c>
      <c r="U4867" s="11">
        <v>-1.32E-2</v>
      </c>
      <c r="V4867" s="11">
        <v>-1.32E-2</v>
      </c>
      <c r="W4867" s="11">
        <v>5.1734999999999998</v>
      </c>
      <c r="X4867" s="11">
        <v>5.1590999999999996</v>
      </c>
      <c r="Y4867" s="11">
        <v>-1.32E-2</v>
      </c>
      <c r="Z4867" s="11">
        <v>-1.32E-2</v>
      </c>
      <c r="AA4867" s="11">
        <v>-1.32E-2</v>
      </c>
      <c r="AB4867" s="11">
        <v>-1.32E-2</v>
      </c>
      <c r="AC4867" s="11">
        <v>-1.32E-2</v>
      </c>
      <c r="AD4867" s="11">
        <v>-1.32E-2</v>
      </c>
      <c r="AE4867" s="11">
        <v>-1.32E-2</v>
      </c>
      <c r="AF4867" s="11">
        <v>-1.32E-2</v>
      </c>
      <c r="AG4867" s="11">
        <v>-1.32E-2</v>
      </c>
      <c r="AH4867" s="11">
        <v>-1.32E-2</v>
      </c>
      <c r="AI4867" s="11">
        <v>-1.32E-2</v>
      </c>
    </row>
    <row r="4868" spans="1:35" x14ac:dyDescent="0.3">
      <c r="A4868" s="15">
        <v>33076.25</v>
      </c>
      <c r="B4868" s="11">
        <f>SsBackT!D4868</f>
        <v>0</v>
      </c>
      <c r="C4868" s="11">
        <f>Illim!B4868</f>
        <v>192.22</v>
      </c>
      <c r="D4868" s="11">
        <f t="shared" si="303"/>
        <v>7</v>
      </c>
      <c r="E4868" s="11">
        <f t="shared" si="304"/>
        <v>6</v>
      </c>
      <c r="F4868" s="11">
        <f t="shared" si="305"/>
        <v>60</v>
      </c>
      <c r="G4868" s="11">
        <f t="shared" si="306"/>
        <v>60</v>
      </c>
      <c r="H4868" s="11" cm="1">
        <f t="array" ref="H4868">INDEX($K$10:$DI$8773,ROW(G4868)-9,MATCH(G4868,$K$10:$DI$10,0))</f>
        <v>156.01</v>
      </c>
      <c r="I4868" s="11">
        <f>IF(INDEX(Effacement!$A$3:$Y$15,MATCH(Tests!D4868,Effacement!$A$3:$A$15,0),MATCH(Tests!E4868,Effacement!$A$3:$Y$3,0))=0,H4868,C4868)</f>
        <v>156.01</v>
      </c>
      <c r="K4868" s="11">
        <v>84.293000000000006</v>
      </c>
      <c r="L4868" s="11">
        <v>84.971999999999994</v>
      </c>
      <c r="M4868" s="11">
        <v>85.414000000000001</v>
      </c>
      <c r="N4868" s="11">
        <v>85.603999999999999</v>
      </c>
      <c r="O4868" s="11">
        <v>85.617999999999995</v>
      </c>
      <c r="P4868" s="11">
        <v>85.393000000000001</v>
      </c>
      <c r="Q4868" s="11">
        <v>84.94</v>
      </c>
      <c r="R4868" s="11">
        <v>84.004999999999995</v>
      </c>
      <c r="S4868" s="11">
        <v>82.491</v>
      </c>
      <c r="T4868" s="11">
        <v>98.953999999999994</v>
      </c>
      <c r="U4868" s="11">
        <v>180.15</v>
      </c>
      <c r="V4868" s="11">
        <v>143.69999999999999</v>
      </c>
      <c r="W4868" s="11">
        <v>106.81</v>
      </c>
      <c r="X4868" s="11">
        <v>74.718000000000004</v>
      </c>
      <c r="Y4868" s="11">
        <v>54.427</v>
      </c>
      <c r="Z4868" s="11">
        <v>56.404000000000003</v>
      </c>
      <c r="AA4868" s="11">
        <v>72.483999999999995</v>
      </c>
      <c r="AB4868" s="11">
        <v>94.671999999999997</v>
      </c>
      <c r="AC4868" s="11">
        <v>118.92</v>
      </c>
      <c r="AD4868" s="11">
        <v>143.22</v>
      </c>
      <c r="AE4868" s="11">
        <v>148.66999999999999</v>
      </c>
      <c r="AF4868" s="11">
        <v>151.94</v>
      </c>
      <c r="AG4868" s="11">
        <v>154.22</v>
      </c>
      <c r="AH4868" s="11">
        <v>155.4</v>
      </c>
      <c r="AI4868" s="11">
        <v>156.01</v>
      </c>
    </row>
    <row r="4869" spans="1:35" x14ac:dyDescent="0.3">
      <c r="A4869" s="15">
        <v>33076.291666666664</v>
      </c>
      <c r="B4869" s="11">
        <f>SsBackT!D4869</f>
        <v>0</v>
      </c>
      <c r="C4869" s="11">
        <f>Illim!B4869</f>
        <v>354.38</v>
      </c>
      <c r="D4869" s="11">
        <f t="shared" si="303"/>
        <v>7</v>
      </c>
      <c r="E4869" s="11">
        <f t="shared" si="304"/>
        <v>7</v>
      </c>
      <c r="F4869" s="11">
        <f t="shared" si="305"/>
        <v>60</v>
      </c>
      <c r="G4869" s="11">
        <f t="shared" si="306"/>
        <v>60</v>
      </c>
      <c r="H4869" s="11" cm="1">
        <f t="array" ref="H4869">INDEX($K$10:$DI$8773,ROW(G4869)-9,MATCH(G4869,$K$10:$DI$10,0))</f>
        <v>236.33</v>
      </c>
      <c r="I4869" s="11">
        <f>IF(INDEX(Effacement!$A$3:$Y$15,MATCH(Tests!D4869,Effacement!$A$3:$A$15,0),MATCH(Tests!E4869,Effacement!$A$3:$Y$3,0))=0,H4869,C4869)</f>
        <v>236.33</v>
      </c>
      <c r="K4869" s="11">
        <v>145.36000000000001</v>
      </c>
      <c r="L4869" s="11">
        <v>147.94</v>
      </c>
      <c r="M4869" s="11">
        <v>150.38</v>
      </c>
      <c r="N4869" s="11">
        <v>152.58000000000001</v>
      </c>
      <c r="O4869" s="11">
        <v>154.59</v>
      </c>
      <c r="P4869" s="11">
        <v>168.08</v>
      </c>
      <c r="Q4869" s="11">
        <v>256.92</v>
      </c>
      <c r="R4869" s="11">
        <v>354.04</v>
      </c>
      <c r="S4869" s="11">
        <v>333.7</v>
      </c>
      <c r="T4869" s="11">
        <v>310.73</v>
      </c>
      <c r="U4869" s="11">
        <v>284.64</v>
      </c>
      <c r="V4869" s="11">
        <v>255.75</v>
      </c>
      <c r="W4869" s="11">
        <v>224.16</v>
      </c>
      <c r="X4869" s="11">
        <v>192.13</v>
      </c>
      <c r="Y4869" s="11">
        <v>158.91999999999999</v>
      </c>
      <c r="Z4869" s="11">
        <v>128.22999999999999</v>
      </c>
      <c r="AA4869" s="11">
        <v>107.11</v>
      </c>
      <c r="AB4869" s="11">
        <v>106.91</v>
      </c>
      <c r="AC4869" s="11">
        <v>120.3</v>
      </c>
      <c r="AD4869" s="11">
        <v>139.37</v>
      </c>
      <c r="AE4869" s="11">
        <v>160.02000000000001</v>
      </c>
      <c r="AF4869" s="11">
        <v>180.72</v>
      </c>
      <c r="AG4869" s="11">
        <v>200.68</v>
      </c>
      <c r="AH4869" s="11">
        <v>219.34</v>
      </c>
      <c r="AI4869" s="11">
        <v>236.33</v>
      </c>
    </row>
    <row r="4870" spans="1:35" x14ac:dyDescent="0.3">
      <c r="A4870" s="15">
        <v>33076.333333333336</v>
      </c>
      <c r="B4870" s="11">
        <f>SsBackT!D4870</f>
        <v>0</v>
      </c>
      <c r="C4870" s="11">
        <f>Illim!B4870</f>
        <v>495.02</v>
      </c>
      <c r="D4870" s="11">
        <f t="shared" si="303"/>
        <v>7</v>
      </c>
      <c r="E4870" s="11">
        <f t="shared" si="304"/>
        <v>8</v>
      </c>
      <c r="F4870" s="11">
        <f t="shared" si="305"/>
        <v>60</v>
      </c>
      <c r="G4870" s="11">
        <f t="shared" si="306"/>
        <v>60</v>
      </c>
      <c r="H4870" s="11" cm="1">
        <f t="array" ref="H4870">INDEX($K$10:$DI$8773,ROW(G4870)-9,MATCH(G4870,$K$10:$DI$10,0))</f>
        <v>242.54</v>
      </c>
      <c r="I4870" s="11">
        <f>IF(INDEX(Effacement!$A$3:$Y$15,MATCH(Tests!D4870,Effacement!$A$3:$A$15,0),MATCH(Tests!E4870,Effacement!$A$3:$Y$3,0))=0,H4870,C4870)</f>
        <v>242.54</v>
      </c>
      <c r="K4870" s="11">
        <v>491.37</v>
      </c>
      <c r="L4870" s="11">
        <v>493.45</v>
      </c>
      <c r="M4870" s="11">
        <v>492.92</v>
      </c>
      <c r="N4870" s="11">
        <v>490.04</v>
      </c>
      <c r="O4870" s="11">
        <v>484.64</v>
      </c>
      <c r="P4870" s="11">
        <v>476.72</v>
      </c>
      <c r="Q4870" s="11">
        <v>466.23</v>
      </c>
      <c r="R4870" s="11">
        <v>452.79</v>
      </c>
      <c r="S4870" s="11">
        <v>436.58</v>
      </c>
      <c r="T4870" s="11">
        <v>417.66</v>
      </c>
      <c r="U4870" s="11">
        <v>396.36</v>
      </c>
      <c r="V4870" s="11">
        <v>372.09</v>
      </c>
      <c r="W4870" s="11">
        <v>344.31</v>
      </c>
      <c r="X4870" s="11">
        <v>315.54000000000002</v>
      </c>
      <c r="Y4870" s="11">
        <v>283.7</v>
      </c>
      <c r="Z4870" s="11">
        <v>248.75</v>
      </c>
      <c r="AA4870" s="11">
        <v>212.65</v>
      </c>
      <c r="AB4870" s="11">
        <v>178.05</v>
      </c>
      <c r="AC4870" s="11">
        <v>152.47</v>
      </c>
      <c r="AD4870" s="11">
        <v>148.9</v>
      </c>
      <c r="AE4870" s="11">
        <v>161.06</v>
      </c>
      <c r="AF4870" s="11">
        <v>179.5</v>
      </c>
      <c r="AG4870" s="11">
        <v>200.86</v>
      </c>
      <c r="AH4870" s="11">
        <v>222.05</v>
      </c>
      <c r="AI4870" s="11">
        <v>242.54</v>
      </c>
    </row>
    <row r="4871" spans="1:35" x14ac:dyDescent="0.3">
      <c r="A4871" s="15">
        <v>33076.375</v>
      </c>
      <c r="B4871" s="11">
        <f>SsBackT!D4871</f>
        <v>0</v>
      </c>
      <c r="C4871" s="11">
        <f>Illim!B4871</f>
        <v>616.9</v>
      </c>
      <c r="D4871" s="11">
        <f t="shared" si="303"/>
        <v>7</v>
      </c>
      <c r="E4871" s="11">
        <f t="shared" si="304"/>
        <v>9</v>
      </c>
      <c r="F4871" s="11">
        <f t="shared" si="305"/>
        <v>60</v>
      </c>
      <c r="G4871" s="11">
        <f t="shared" si="306"/>
        <v>60</v>
      </c>
      <c r="H4871" s="11" cm="1">
        <f t="array" ref="H4871">INDEX($K$10:$DI$8773,ROW(G4871)-9,MATCH(G4871,$K$10:$DI$10,0))</f>
        <v>237.62</v>
      </c>
      <c r="I4871" s="11">
        <f>IF(INDEX(Effacement!$A$3:$Y$15,MATCH(Tests!D4871,Effacement!$A$3:$A$15,0),MATCH(Tests!E4871,Effacement!$A$3:$Y$3,0))=0,H4871,C4871)</f>
        <v>237.62</v>
      </c>
      <c r="K4871" s="11">
        <v>596.27</v>
      </c>
      <c r="L4871" s="11">
        <v>605.74</v>
      </c>
      <c r="M4871" s="11">
        <v>612.20000000000005</v>
      </c>
      <c r="N4871" s="11">
        <v>615.69000000000005</v>
      </c>
      <c r="O4871" s="11">
        <v>616.02</v>
      </c>
      <c r="P4871" s="11">
        <v>613.14</v>
      </c>
      <c r="Q4871" s="11">
        <v>607.38</v>
      </c>
      <c r="R4871" s="11">
        <v>598.19000000000005</v>
      </c>
      <c r="S4871" s="11">
        <v>585.52</v>
      </c>
      <c r="T4871" s="11">
        <v>569.05999999999995</v>
      </c>
      <c r="U4871" s="11">
        <v>548.95000000000005</v>
      </c>
      <c r="V4871" s="11">
        <v>525.27</v>
      </c>
      <c r="W4871" s="11">
        <v>498.3</v>
      </c>
      <c r="X4871" s="11">
        <v>470.4</v>
      </c>
      <c r="Y4871" s="11">
        <v>438.29</v>
      </c>
      <c r="Z4871" s="11">
        <v>401.99</v>
      </c>
      <c r="AA4871" s="11">
        <v>362.15</v>
      </c>
      <c r="AB4871" s="11">
        <v>318.69</v>
      </c>
      <c r="AC4871" s="11">
        <v>272.92</v>
      </c>
      <c r="AD4871" s="11">
        <v>227.92</v>
      </c>
      <c r="AE4871" s="11">
        <v>190.9</v>
      </c>
      <c r="AF4871" s="11">
        <v>178.48</v>
      </c>
      <c r="AG4871" s="11">
        <v>189.02</v>
      </c>
      <c r="AH4871" s="11">
        <v>211.13</v>
      </c>
      <c r="AI4871" s="11">
        <v>237.62</v>
      </c>
    </row>
    <row r="4872" spans="1:35" x14ac:dyDescent="0.3">
      <c r="A4872" s="15">
        <v>33076.416666666664</v>
      </c>
      <c r="B4872" s="11">
        <f>SsBackT!D4872</f>
        <v>0</v>
      </c>
      <c r="C4872" s="11">
        <f>Illim!B4872</f>
        <v>751.3</v>
      </c>
      <c r="D4872" s="11">
        <f t="shared" si="303"/>
        <v>7</v>
      </c>
      <c r="E4872" s="11">
        <f t="shared" si="304"/>
        <v>10</v>
      </c>
      <c r="F4872" s="11">
        <f t="shared" si="305"/>
        <v>60</v>
      </c>
      <c r="G4872" s="11">
        <f t="shared" si="306"/>
        <v>60</v>
      </c>
      <c r="H4872" s="11" cm="1">
        <f t="array" ref="H4872">INDEX($K$10:$DI$8773,ROW(G4872)-9,MATCH(G4872,$K$10:$DI$10,0))</f>
        <v>183.23</v>
      </c>
      <c r="I4872" s="11">
        <f>IF(INDEX(Effacement!$A$3:$Y$15,MATCH(Tests!D4872,Effacement!$A$3:$A$15,0),MATCH(Tests!E4872,Effacement!$A$3:$Y$3,0))=0,H4872,C4872)</f>
        <v>751.3</v>
      </c>
      <c r="K4872" s="11">
        <v>696.79</v>
      </c>
      <c r="L4872" s="11">
        <v>717.16</v>
      </c>
      <c r="M4872" s="11">
        <v>731.52</v>
      </c>
      <c r="N4872" s="11">
        <v>740.71</v>
      </c>
      <c r="O4872" s="11">
        <v>746.8</v>
      </c>
      <c r="P4872" s="11">
        <v>750.05</v>
      </c>
      <c r="Q4872" s="11">
        <v>750.3</v>
      </c>
      <c r="R4872" s="11">
        <v>747.3</v>
      </c>
      <c r="S4872" s="11">
        <v>741.41</v>
      </c>
      <c r="T4872" s="11">
        <v>732.58</v>
      </c>
      <c r="U4872" s="11">
        <v>717.27</v>
      </c>
      <c r="V4872" s="11">
        <v>695.89</v>
      </c>
      <c r="W4872" s="11">
        <v>669.03</v>
      </c>
      <c r="X4872" s="11">
        <v>642.75</v>
      </c>
      <c r="Y4872" s="11">
        <v>612.13</v>
      </c>
      <c r="Z4872" s="11">
        <v>577.74</v>
      </c>
      <c r="AA4872" s="11">
        <v>537.41</v>
      </c>
      <c r="AB4872" s="11">
        <v>491.43</v>
      </c>
      <c r="AC4872" s="11">
        <v>441.99</v>
      </c>
      <c r="AD4872" s="11">
        <v>387.38</v>
      </c>
      <c r="AE4872" s="11">
        <v>329.35</v>
      </c>
      <c r="AF4872" s="11">
        <v>269.85000000000002</v>
      </c>
      <c r="AG4872" s="11">
        <v>215.5</v>
      </c>
      <c r="AH4872" s="11">
        <v>180.26</v>
      </c>
      <c r="AI4872" s="11">
        <v>183.23</v>
      </c>
    </row>
    <row r="4873" spans="1:35" x14ac:dyDescent="0.3">
      <c r="A4873" s="15">
        <v>33076.458333333336</v>
      </c>
      <c r="B4873" s="11">
        <f>SsBackT!D4873</f>
        <v>0</v>
      </c>
      <c r="C4873" s="11">
        <f>Illim!B4873</f>
        <v>234.47</v>
      </c>
      <c r="D4873" s="11">
        <f t="shared" si="303"/>
        <v>7</v>
      </c>
      <c r="E4873" s="11">
        <f t="shared" si="304"/>
        <v>11</v>
      </c>
      <c r="F4873" s="11">
        <f t="shared" si="305"/>
        <v>60</v>
      </c>
      <c r="G4873" s="11">
        <f t="shared" si="306"/>
        <v>60</v>
      </c>
      <c r="H4873" s="11" cm="1">
        <f t="array" ref="H4873">INDEX($K$10:$DI$8773,ROW(G4873)-9,MATCH(G4873,$K$10:$DI$10,0))</f>
        <v>162.31</v>
      </c>
      <c r="I4873" s="11">
        <f>IF(INDEX(Effacement!$A$3:$Y$15,MATCH(Tests!D4873,Effacement!$A$3:$A$15,0),MATCH(Tests!E4873,Effacement!$A$3:$Y$3,0))=0,H4873,C4873)</f>
        <v>234.47</v>
      </c>
      <c r="K4873" s="11">
        <v>182</v>
      </c>
      <c r="L4873" s="11">
        <v>188.67</v>
      </c>
      <c r="M4873" s="11">
        <v>195.68</v>
      </c>
      <c r="N4873" s="11">
        <v>202.54</v>
      </c>
      <c r="O4873" s="11">
        <v>209.58</v>
      </c>
      <c r="P4873" s="11">
        <v>216.21</v>
      </c>
      <c r="Q4873" s="11">
        <v>222.68</v>
      </c>
      <c r="R4873" s="11">
        <v>228.55</v>
      </c>
      <c r="S4873" s="11">
        <v>233.77</v>
      </c>
      <c r="T4873" s="11">
        <v>238</v>
      </c>
      <c r="U4873" s="11">
        <v>241.08</v>
      </c>
      <c r="V4873" s="11">
        <v>242.77</v>
      </c>
      <c r="W4873" s="11">
        <v>243.31</v>
      </c>
      <c r="X4873" s="11">
        <v>240.99</v>
      </c>
      <c r="Y4873" s="11">
        <v>237.45</v>
      </c>
      <c r="Z4873" s="11">
        <v>232.63</v>
      </c>
      <c r="AA4873" s="11">
        <v>226.59</v>
      </c>
      <c r="AB4873" s="11">
        <v>219.67</v>
      </c>
      <c r="AC4873" s="11">
        <v>212.13</v>
      </c>
      <c r="AD4873" s="11">
        <v>203.94</v>
      </c>
      <c r="AE4873" s="11">
        <v>195.65</v>
      </c>
      <c r="AF4873" s="11">
        <v>187</v>
      </c>
      <c r="AG4873" s="11">
        <v>178.63</v>
      </c>
      <c r="AH4873" s="11">
        <v>170.16</v>
      </c>
      <c r="AI4873" s="11">
        <v>162.31</v>
      </c>
    </row>
    <row r="4874" spans="1:35" x14ac:dyDescent="0.3">
      <c r="A4874" s="15">
        <v>33076.5</v>
      </c>
      <c r="B4874" s="11">
        <f>SsBackT!D4874</f>
        <v>0</v>
      </c>
      <c r="C4874" s="11">
        <f>Illim!B4874</f>
        <v>316.72000000000003</v>
      </c>
      <c r="D4874" s="11">
        <f t="shared" si="303"/>
        <v>7</v>
      </c>
      <c r="E4874" s="11">
        <f t="shared" si="304"/>
        <v>12</v>
      </c>
      <c r="F4874" s="11">
        <f t="shared" si="305"/>
        <v>60</v>
      </c>
      <c r="G4874" s="11">
        <f t="shared" si="306"/>
        <v>60</v>
      </c>
      <c r="H4874" s="11" cm="1">
        <f t="array" ref="H4874">INDEX($K$10:$DI$8773,ROW(G4874)-9,MATCH(G4874,$K$10:$DI$10,0))</f>
        <v>214.65</v>
      </c>
      <c r="I4874" s="11">
        <f>IF(INDEX(Effacement!$A$3:$Y$15,MATCH(Tests!D4874,Effacement!$A$3:$A$15,0),MATCH(Tests!E4874,Effacement!$A$3:$Y$3,0))=0,H4874,C4874)</f>
        <v>316.72000000000003</v>
      </c>
      <c r="K4874" s="11">
        <v>227.3</v>
      </c>
      <c r="L4874" s="11">
        <v>238.79</v>
      </c>
      <c r="M4874" s="11">
        <v>250.2</v>
      </c>
      <c r="N4874" s="11">
        <v>260.83999999999997</v>
      </c>
      <c r="O4874" s="11">
        <v>271.33999999999997</v>
      </c>
      <c r="P4874" s="11">
        <v>281.14999999999998</v>
      </c>
      <c r="Q4874" s="11">
        <v>290.37</v>
      </c>
      <c r="R4874" s="11">
        <v>298.51</v>
      </c>
      <c r="S4874" s="11">
        <v>305.5</v>
      </c>
      <c r="T4874" s="11">
        <v>310.97000000000003</v>
      </c>
      <c r="U4874" s="11">
        <v>314.70999999999998</v>
      </c>
      <c r="V4874" s="11">
        <v>316.70999999999998</v>
      </c>
      <c r="W4874" s="11">
        <v>317.01</v>
      </c>
      <c r="X4874" s="11">
        <v>315.68</v>
      </c>
      <c r="Y4874" s="11">
        <v>312.56</v>
      </c>
      <c r="Z4874" s="11">
        <v>307.60000000000002</v>
      </c>
      <c r="AA4874" s="11">
        <v>300.95</v>
      </c>
      <c r="AB4874" s="11">
        <v>292.83999999999997</v>
      </c>
      <c r="AC4874" s="11">
        <v>283.58</v>
      </c>
      <c r="AD4874" s="11">
        <v>273.31</v>
      </c>
      <c r="AE4874" s="11">
        <v>262.64999999999998</v>
      </c>
      <c r="AF4874" s="11">
        <v>251.23</v>
      </c>
      <c r="AG4874" s="11">
        <v>239.36</v>
      </c>
      <c r="AH4874" s="11">
        <v>226.99</v>
      </c>
      <c r="AI4874" s="11">
        <v>214.65</v>
      </c>
    </row>
    <row r="4875" spans="1:35" x14ac:dyDescent="0.3">
      <c r="A4875" s="15">
        <v>33076.541666666664</v>
      </c>
      <c r="B4875" s="11">
        <f>SsBackT!D4875</f>
        <v>0</v>
      </c>
      <c r="C4875" s="11">
        <f>Illim!B4875</f>
        <v>450.07</v>
      </c>
      <c r="D4875" s="11">
        <f t="shared" si="303"/>
        <v>7</v>
      </c>
      <c r="E4875" s="11">
        <f t="shared" si="304"/>
        <v>13</v>
      </c>
      <c r="F4875" s="11">
        <f t="shared" si="305"/>
        <v>60</v>
      </c>
      <c r="G4875" s="11">
        <f t="shared" si="306"/>
        <v>60</v>
      </c>
      <c r="H4875" s="11" cm="1">
        <f t="array" ref="H4875">INDEX($K$10:$DI$8773,ROW(G4875)-9,MATCH(G4875,$K$10:$DI$10,0))</f>
        <v>337.27</v>
      </c>
      <c r="I4875" s="11">
        <f>IF(INDEX(Effacement!$A$3:$Y$15,MATCH(Tests!D4875,Effacement!$A$3:$A$15,0),MATCH(Tests!E4875,Effacement!$A$3:$Y$3,0))=0,H4875,C4875)</f>
        <v>450.07</v>
      </c>
      <c r="K4875" s="11">
        <v>274.27</v>
      </c>
      <c r="L4875" s="11">
        <v>295.75</v>
      </c>
      <c r="M4875" s="11">
        <v>317.12</v>
      </c>
      <c r="N4875" s="11">
        <v>337.42</v>
      </c>
      <c r="O4875" s="11">
        <v>356.93</v>
      </c>
      <c r="P4875" s="11">
        <v>374.94</v>
      </c>
      <c r="Q4875" s="11">
        <v>391.5</v>
      </c>
      <c r="R4875" s="11">
        <v>406.51</v>
      </c>
      <c r="S4875" s="11">
        <v>420.05</v>
      </c>
      <c r="T4875" s="11">
        <v>431.26</v>
      </c>
      <c r="U4875" s="11">
        <v>440.53</v>
      </c>
      <c r="V4875" s="11">
        <v>446.7</v>
      </c>
      <c r="W4875" s="11">
        <v>450.5</v>
      </c>
      <c r="X4875" s="11">
        <v>451.95</v>
      </c>
      <c r="Y4875" s="11">
        <v>451.13</v>
      </c>
      <c r="Z4875" s="11">
        <v>447.67</v>
      </c>
      <c r="AA4875" s="11">
        <v>441.93</v>
      </c>
      <c r="AB4875" s="11">
        <v>433.93</v>
      </c>
      <c r="AC4875" s="11">
        <v>424</v>
      </c>
      <c r="AD4875" s="11">
        <v>412.05</v>
      </c>
      <c r="AE4875" s="11">
        <v>399.01</v>
      </c>
      <c r="AF4875" s="11">
        <v>384.9</v>
      </c>
      <c r="AG4875" s="11">
        <v>369.72</v>
      </c>
      <c r="AH4875" s="11">
        <v>353.7</v>
      </c>
      <c r="AI4875" s="11">
        <v>337.27</v>
      </c>
    </row>
    <row r="4876" spans="1:35" x14ac:dyDescent="0.3">
      <c r="A4876" s="15">
        <v>33076.583333333336</v>
      </c>
      <c r="B4876" s="11">
        <f>SsBackT!D4876</f>
        <v>0</v>
      </c>
      <c r="C4876" s="11">
        <f>Illim!B4876</f>
        <v>436.85</v>
      </c>
      <c r="D4876" s="11">
        <f t="shared" si="303"/>
        <v>7</v>
      </c>
      <c r="E4876" s="11">
        <f t="shared" si="304"/>
        <v>14</v>
      </c>
      <c r="F4876" s="11">
        <f t="shared" si="305"/>
        <v>60</v>
      </c>
      <c r="G4876" s="11">
        <f t="shared" si="306"/>
        <v>60</v>
      </c>
      <c r="H4876" s="11" cm="1">
        <f t="array" ref="H4876">INDEX($K$10:$DI$8773,ROW(G4876)-9,MATCH(G4876,$K$10:$DI$10,0))</f>
        <v>365.57</v>
      </c>
      <c r="I4876" s="11">
        <f>IF(INDEX(Effacement!$A$3:$Y$15,MATCH(Tests!D4876,Effacement!$A$3:$A$15,0),MATCH(Tests!E4876,Effacement!$A$3:$Y$3,0))=0,H4876,C4876)</f>
        <v>436.85</v>
      </c>
      <c r="K4876" s="11">
        <v>221.24</v>
      </c>
      <c r="L4876" s="11">
        <v>240.39</v>
      </c>
      <c r="M4876" s="11">
        <v>263.36</v>
      </c>
      <c r="N4876" s="11">
        <v>286.69</v>
      </c>
      <c r="O4876" s="11">
        <v>309.95</v>
      </c>
      <c r="P4876" s="11">
        <v>332.02</v>
      </c>
      <c r="Q4876" s="11">
        <v>352.84</v>
      </c>
      <c r="R4876" s="11">
        <v>372.01</v>
      </c>
      <c r="S4876" s="11">
        <v>389.31</v>
      </c>
      <c r="T4876" s="11">
        <v>403.89</v>
      </c>
      <c r="U4876" s="11">
        <v>416.63</v>
      </c>
      <c r="V4876" s="11">
        <v>427.15</v>
      </c>
      <c r="W4876" s="11">
        <v>435.02</v>
      </c>
      <c r="X4876" s="11">
        <v>440.64</v>
      </c>
      <c r="Y4876" s="11">
        <v>443.71</v>
      </c>
      <c r="Z4876" s="11">
        <v>443.9</v>
      </c>
      <c r="AA4876" s="11">
        <v>442.06</v>
      </c>
      <c r="AB4876" s="11">
        <v>437.72</v>
      </c>
      <c r="AC4876" s="11">
        <v>431.86</v>
      </c>
      <c r="AD4876" s="11">
        <v>423.91</v>
      </c>
      <c r="AE4876" s="11">
        <v>414.77</v>
      </c>
      <c r="AF4876" s="11">
        <v>404.19</v>
      </c>
      <c r="AG4876" s="11">
        <v>392.42</v>
      </c>
      <c r="AH4876" s="11">
        <v>379.45</v>
      </c>
      <c r="AI4876" s="11">
        <v>365.57</v>
      </c>
    </row>
    <row r="4877" spans="1:35" x14ac:dyDescent="0.3">
      <c r="A4877" s="15">
        <v>33076.625</v>
      </c>
      <c r="B4877" s="11">
        <f>SsBackT!D4877</f>
        <v>0</v>
      </c>
      <c r="C4877" s="11">
        <f>Illim!B4877</f>
        <v>658.89</v>
      </c>
      <c r="D4877" s="11">
        <f t="shared" si="303"/>
        <v>7</v>
      </c>
      <c r="E4877" s="11">
        <f t="shared" si="304"/>
        <v>15</v>
      </c>
      <c r="F4877" s="11">
        <f t="shared" si="305"/>
        <v>60</v>
      </c>
      <c r="G4877" s="11">
        <f t="shared" si="306"/>
        <v>60</v>
      </c>
      <c r="H4877" s="11" cm="1">
        <f t="array" ref="H4877">INDEX($K$10:$DI$8773,ROW(G4877)-9,MATCH(G4877,$K$10:$DI$10,0))</f>
        <v>622.13</v>
      </c>
      <c r="I4877" s="11">
        <f>IF(INDEX(Effacement!$A$3:$Y$15,MATCH(Tests!D4877,Effacement!$A$3:$A$15,0),MATCH(Tests!E4877,Effacement!$A$3:$Y$3,0))=0,H4877,C4877)</f>
        <v>622.13</v>
      </c>
      <c r="K4877" s="11">
        <v>207.83</v>
      </c>
      <c r="L4877" s="11">
        <v>186.08</v>
      </c>
      <c r="M4877" s="11">
        <v>182.04</v>
      </c>
      <c r="N4877" s="11">
        <v>207.34</v>
      </c>
      <c r="O4877" s="11">
        <v>251.63</v>
      </c>
      <c r="P4877" s="11">
        <v>300.27999999999997</v>
      </c>
      <c r="Q4877" s="11">
        <v>348.84</v>
      </c>
      <c r="R4877" s="11">
        <v>394.71</v>
      </c>
      <c r="S4877" s="11">
        <v>436.27</v>
      </c>
      <c r="T4877" s="11">
        <v>473.79</v>
      </c>
      <c r="U4877" s="11">
        <v>507.43</v>
      </c>
      <c r="V4877" s="11">
        <v>536.1</v>
      </c>
      <c r="W4877" s="11">
        <v>561.16</v>
      </c>
      <c r="X4877" s="11">
        <v>587.32000000000005</v>
      </c>
      <c r="Y4877" s="11">
        <v>609.51</v>
      </c>
      <c r="Z4877" s="11">
        <v>627.08000000000004</v>
      </c>
      <c r="AA4877" s="11">
        <v>640.73</v>
      </c>
      <c r="AB4877" s="11">
        <v>650.88</v>
      </c>
      <c r="AC4877" s="11">
        <v>657.21</v>
      </c>
      <c r="AD4877" s="11">
        <v>659.2</v>
      </c>
      <c r="AE4877" s="11">
        <v>658.49</v>
      </c>
      <c r="AF4877" s="11">
        <v>654.04999999999995</v>
      </c>
      <c r="AG4877" s="11">
        <v>647.04999999999995</v>
      </c>
      <c r="AH4877" s="11">
        <v>636</v>
      </c>
      <c r="AI4877" s="11">
        <v>622.13</v>
      </c>
    </row>
    <row r="4878" spans="1:35" x14ac:dyDescent="0.3">
      <c r="A4878" s="15">
        <v>33076.666666666664</v>
      </c>
      <c r="B4878" s="11">
        <f>SsBackT!D4878</f>
        <v>0</v>
      </c>
      <c r="C4878" s="11">
        <f>Illim!B4878</f>
        <v>750.29</v>
      </c>
      <c r="D4878" s="11">
        <f t="shared" ref="D4878:D4941" si="307">MONTH(A4878)</f>
        <v>7</v>
      </c>
      <c r="E4878" s="11">
        <f t="shared" ref="E4878:E4941" si="308">HOUR(A4878)</f>
        <v>16</v>
      </c>
      <c r="F4878" s="11">
        <f t="shared" ref="F4878:F4941" si="309">IF(B4878&gt;0,IF(B4878-90&lt;$B$6,$B$6,B4878-90),IF(B4878+90&gt;$B$7,$B$7,B4878+90))</f>
        <v>60</v>
      </c>
      <c r="G4878" s="11">
        <f t="shared" si="306"/>
        <v>60</v>
      </c>
      <c r="H4878" s="11" cm="1">
        <f t="array" ref="H4878">INDEX($K$10:$DI$8773,ROW(G4878)-9,MATCH(G4878,$K$10:$DI$10,0))</f>
        <v>744.97</v>
      </c>
      <c r="I4878" s="11">
        <f>IF(INDEX(Effacement!$A$3:$Y$15,MATCH(Tests!D4878,Effacement!$A$3:$A$15,0),MATCH(Tests!E4878,Effacement!$A$3:$Y$3,0))=0,H4878,C4878)</f>
        <v>744.97</v>
      </c>
      <c r="K4878" s="11">
        <v>272.18</v>
      </c>
      <c r="L4878" s="11">
        <v>227.53</v>
      </c>
      <c r="M4878" s="11">
        <v>184.31</v>
      </c>
      <c r="N4878" s="11">
        <v>146.88999999999999</v>
      </c>
      <c r="O4878" s="11">
        <v>125.78</v>
      </c>
      <c r="P4878" s="11">
        <v>139.6</v>
      </c>
      <c r="Q4878" s="11">
        <v>189.98</v>
      </c>
      <c r="R4878" s="11">
        <v>253.08</v>
      </c>
      <c r="S4878" s="11">
        <v>316.83</v>
      </c>
      <c r="T4878" s="11">
        <v>377.15</v>
      </c>
      <c r="U4878" s="11">
        <v>432.78</v>
      </c>
      <c r="V4878" s="11">
        <v>483.34</v>
      </c>
      <c r="W4878" s="11">
        <v>528.28</v>
      </c>
      <c r="X4878" s="11">
        <v>571.19000000000005</v>
      </c>
      <c r="Y4878" s="11">
        <v>610.6</v>
      </c>
      <c r="Z4878" s="11">
        <v>645.05999999999995</v>
      </c>
      <c r="AA4878" s="11">
        <v>675.57</v>
      </c>
      <c r="AB4878" s="11">
        <v>701.1</v>
      </c>
      <c r="AC4878" s="11">
        <v>721.35</v>
      </c>
      <c r="AD4878" s="11">
        <v>733.33</v>
      </c>
      <c r="AE4878" s="11">
        <v>741.91</v>
      </c>
      <c r="AF4878" s="11">
        <v>747.46</v>
      </c>
      <c r="AG4878" s="11">
        <v>749.98</v>
      </c>
      <c r="AH4878" s="11">
        <v>749.03</v>
      </c>
      <c r="AI4878" s="11">
        <v>744.97</v>
      </c>
    </row>
    <row r="4879" spans="1:35" x14ac:dyDescent="0.3">
      <c r="A4879" s="15">
        <v>33076.708333333336</v>
      </c>
      <c r="B4879" s="11">
        <f>SsBackT!D4879</f>
        <v>0</v>
      </c>
      <c r="C4879" s="11">
        <f>Illim!B4879</f>
        <v>732.92</v>
      </c>
      <c r="D4879" s="11">
        <f t="shared" si="307"/>
        <v>7</v>
      </c>
      <c r="E4879" s="11">
        <f t="shared" si="308"/>
        <v>17</v>
      </c>
      <c r="F4879" s="11">
        <f t="shared" si="309"/>
        <v>60</v>
      </c>
      <c r="G4879" s="11">
        <f t="shared" ref="G4879:G4942" si="310">IF(F4879&gt;0,MROUND(F4879,5),MROUND(F4879,-5))</f>
        <v>60</v>
      </c>
      <c r="H4879" s="11" cm="1">
        <f t="array" ref="H4879">INDEX($K$10:$DI$8773,ROW(G4879)-9,MATCH(G4879,$K$10:$DI$10,0))</f>
        <v>371.81</v>
      </c>
      <c r="I4879" s="11">
        <f>IF(INDEX(Effacement!$A$3:$Y$15,MATCH(Tests!D4879,Effacement!$A$3:$A$15,0),MATCH(Tests!E4879,Effacement!$A$3:$Y$3,0))=0,H4879,C4879)</f>
        <v>371.81</v>
      </c>
      <c r="K4879" s="11">
        <v>355.04</v>
      </c>
      <c r="L4879" s="11">
        <v>310.18</v>
      </c>
      <c r="M4879" s="11">
        <v>262.20999999999998</v>
      </c>
      <c r="N4879" s="11">
        <v>212.2</v>
      </c>
      <c r="O4879" s="11">
        <v>162.55000000000001</v>
      </c>
      <c r="P4879" s="11">
        <v>117.9</v>
      </c>
      <c r="Q4879" s="11">
        <v>88.661000000000001</v>
      </c>
      <c r="R4879" s="11">
        <v>93.141999999999996</v>
      </c>
      <c r="S4879" s="11">
        <v>142.63</v>
      </c>
      <c r="T4879" s="11">
        <v>210.44</v>
      </c>
      <c r="U4879" s="11">
        <v>281.58999999999997</v>
      </c>
      <c r="V4879" s="11">
        <v>349.77</v>
      </c>
      <c r="W4879" s="11">
        <v>413.04</v>
      </c>
      <c r="X4879" s="11">
        <v>473.2</v>
      </c>
      <c r="Y4879" s="11">
        <v>528.25</v>
      </c>
      <c r="Z4879" s="11">
        <v>575.99</v>
      </c>
      <c r="AA4879" s="11">
        <v>619.5</v>
      </c>
      <c r="AB4879" s="11">
        <v>658.29</v>
      </c>
      <c r="AC4879" s="11">
        <v>692.41</v>
      </c>
      <c r="AD4879" s="11">
        <v>721.55</v>
      </c>
      <c r="AE4879" s="11">
        <v>681.71</v>
      </c>
      <c r="AF4879" s="11">
        <v>560</v>
      </c>
      <c r="AG4879" s="11">
        <v>466.71</v>
      </c>
      <c r="AH4879" s="11">
        <v>403.63</v>
      </c>
      <c r="AI4879" s="11">
        <v>371.81</v>
      </c>
    </row>
    <row r="4880" spans="1:35" x14ac:dyDescent="0.3">
      <c r="A4880" s="15">
        <v>33076.75</v>
      </c>
      <c r="B4880" s="11">
        <f>SsBackT!D4880</f>
        <v>0</v>
      </c>
      <c r="C4880" s="11">
        <f>Illim!B4880</f>
        <v>455.23</v>
      </c>
      <c r="D4880" s="11">
        <f t="shared" si="307"/>
        <v>7</v>
      </c>
      <c r="E4880" s="11">
        <f t="shared" si="308"/>
        <v>18</v>
      </c>
      <c r="F4880" s="11">
        <f t="shared" si="309"/>
        <v>60</v>
      </c>
      <c r="G4880" s="11">
        <f t="shared" si="310"/>
        <v>60</v>
      </c>
      <c r="H4880" s="11" cm="1">
        <f t="array" ref="H4880">INDEX($K$10:$DI$8773,ROW(G4880)-9,MATCH(G4880,$K$10:$DI$10,0))</f>
        <v>108.97</v>
      </c>
      <c r="I4880" s="11">
        <f>IF(INDEX(Effacement!$A$3:$Y$15,MATCH(Tests!D4880,Effacement!$A$3:$A$15,0),MATCH(Tests!E4880,Effacement!$A$3:$Y$3,0))=0,H4880,C4880)</f>
        <v>108.97</v>
      </c>
      <c r="K4880" s="11">
        <v>344.73</v>
      </c>
      <c r="L4880" s="11">
        <v>340.99</v>
      </c>
      <c r="M4880" s="11">
        <v>313.60000000000002</v>
      </c>
      <c r="N4880" s="11">
        <v>273.58</v>
      </c>
      <c r="O4880" s="11">
        <v>230.75</v>
      </c>
      <c r="P4880" s="11">
        <v>186.08</v>
      </c>
      <c r="Q4880" s="11">
        <v>141.68</v>
      </c>
      <c r="R4880" s="11">
        <v>101.85</v>
      </c>
      <c r="S4880" s="11">
        <v>74.177999999999997</v>
      </c>
      <c r="T4880" s="11">
        <v>75.498000000000005</v>
      </c>
      <c r="U4880" s="11">
        <v>117.48</v>
      </c>
      <c r="V4880" s="11">
        <v>176.66</v>
      </c>
      <c r="W4880" s="11">
        <v>240.28</v>
      </c>
      <c r="X4880" s="11">
        <v>304.72000000000003</v>
      </c>
      <c r="Y4880" s="11">
        <v>364.75</v>
      </c>
      <c r="Z4880" s="11">
        <v>419.53</v>
      </c>
      <c r="AA4880" s="11">
        <v>374.93</v>
      </c>
      <c r="AB4880" s="11">
        <v>117.18</v>
      </c>
      <c r="AC4880" s="11">
        <v>104.72</v>
      </c>
      <c r="AD4880" s="11">
        <v>106.45</v>
      </c>
      <c r="AE4880" s="11">
        <v>107.8</v>
      </c>
      <c r="AF4880" s="11">
        <v>108.75</v>
      </c>
      <c r="AG4880" s="11">
        <v>109.19</v>
      </c>
      <c r="AH4880" s="11">
        <v>109.25</v>
      </c>
      <c r="AI4880" s="11">
        <v>108.97</v>
      </c>
    </row>
    <row r="4881" spans="1:35" x14ac:dyDescent="0.3">
      <c r="A4881" s="15">
        <v>33076.791666666664</v>
      </c>
      <c r="B4881" s="11">
        <f>SsBackT!D4881</f>
        <v>0</v>
      </c>
      <c r="C4881" s="11">
        <f>Illim!B4881</f>
        <v>115.66</v>
      </c>
      <c r="D4881" s="11">
        <f t="shared" si="307"/>
        <v>7</v>
      </c>
      <c r="E4881" s="11">
        <f t="shared" si="308"/>
        <v>19</v>
      </c>
      <c r="F4881" s="11">
        <f t="shared" si="309"/>
        <v>60</v>
      </c>
      <c r="G4881" s="11">
        <f t="shared" si="310"/>
        <v>60</v>
      </c>
      <c r="H4881" s="11" cm="1">
        <f t="array" ref="H4881">INDEX($K$10:$DI$8773,ROW(G4881)-9,MATCH(G4881,$K$10:$DI$10,0))</f>
        <v>53.31</v>
      </c>
      <c r="I4881" s="11">
        <f>IF(INDEX(Effacement!$A$3:$Y$15,MATCH(Tests!D4881,Effacement!$A$3:$A$15,0),MATCH(Tests!E4881,Effacement!$A$3:$Y$3,0))=0,H4881,C4881)</f>
        <v>115.66</v>
      </c>
      <c r="K4881" s="11">
        <v>117.72</v>
      </c>
      <c r="L4881" s="11">
        <v>116.64</v>
      </c>
      <c r="M4881" s="11">
        <v>115.39</v>
      </c>
      <c r="N4881" s="11">
        <v>113.35</v>
      </c>
      <c r="O4881" s="11">
        <v>110.48</v>
      </c>
      <c r="P4881" s="11">
        <v>106.76</v>
      </c>
      <c r="Q4881" s="11">
        <v>101.4</v>
      </c>
      <c r="R4881" s="11">
        <v>93.861000000000004</v>
      </c>
      <c r="S4881" s="11">
        <v>77.867999999999995</v>
      </c>
      <c r="T4881" s="11">
        <v>50.567999999999998</v>
      </c>
      <c r="U4881" s="11">
        <v>31.943000000000001</v>
      </c>
      <c r="V4881" s="11">
        <v>31.725999999999999</v>
      </c>
      <c r="W4881" s="11">
        <v>57.658000000000001</v>
      </c>
      <c r="X4881" s="11">
        <v>97.918999999999997</v>
      </c>
      <c r="Y4881" s="11">
        <v>37.481999999999999</v>
      </c>
      <c r="Z4881" s="11">
        <v>40.784999999999997</v>
      </c>
      <c r="AA4881" s="11">
        <v>43.552</v>
      </c>
      <c r="AB4881" s="11">
        <v>45.802999999999997</v>
      </c>
      <c r="AC4881" s="11">
        <v>47.731999999999999</v>
      </c>
      <c r="AD4881" s="11">
        <v>49.296999999999997</v>
      </c>
      <c r="AE4881" s="11">
        <v>50.527999999999999</v>
      </c>
      <c r="AF4881" s="11">
        <v>51.524999999999999</v>
      </c>
      <c r="AG4881" s="11">
        <v>52.33</v>
      </c>
      <c r="AH4881" s="11">
        <v>52.918999999999997</v>
      </c>
      <c r="AI4881" s="11">
        <v>53.31</v>
      </c>
    </row>
    <row r="4882" spans="1:35" x14ac:dyDescent="0.3">
      <c r="A4882" s="15">
        <v>33076.833333333336</v>
      </c>
      <c r="B4882" s="11">
        <f>SsBackT!D4882</f>
        <v>0</v>
      </c>
      <c r="C4882" s="11">
        <f>Illim!B4882</f>
        <v>-1.32E-2</v>
      </c>
      <c r="D4882" s="11">
        <f t="shared" si="307"/>
        <v>7</v>
      </c>
      <c r="E4882" s="11">
        <f t="shared" si="308"/>
        <v>20</v>
      </c>
      <c r="F4882" s="11">
        <f t="shared" si="309"/>
        <v>60</v>
      </c>
      <c r="G4882" s="11">
        <f t="shared" si="310"/>
        <v>60</v>
      </c>
      <c r="H4882" s="11" cm="1">
        <f t="array" ref="H4882">INDEX($K$10:$DI$8773,ROW(G4882)-9,MATCH(G4882,$K$10:$DI$10,0))</f>
        <v>-1.32E-2</v>
      </c>
      <c r="I4882" s="11">
        <f>IF(INDEX(Effacement!$A$3:$Y$15,MATCH(Tests!D4882,Effacement!$A$3:$A$15,0),MATCH(Tests!E4882,Effacement!$A$3:$Y$3,0))=0,H4882,C4882)</f>
        <v>-1.32E-2</v>
      </c>
      <c r="K4882" s="11">
        <v>-1.32E-2</v>
      </c>
      <c r="L4882" s="11">
        <v>-1.32E-2</v>
      </c>
      <c r="M4882" s="11">
        <v>-1.32E-2</v>
      </c>
      <c r="N4882" s="11">
        <v>-1.32E-2</v>
      </c>
      <c r="O4882" s="11">
        <v>-1.32E-2</v>
      </c>
      <c r="P4882" s="11">
        <v>-1.32E-2</v>
      </c>
      <c r="Q4882" s="11">
        <v>-1.32E-2</v>
      </c>
      <c r="R4882" s="11">
        <v>-1.32E-2</v>
      </c>
      <c r="S4882" s="11">
        <v>-1.32E-2</v>
      </c>
      <c r="T4882" s="11">
        <v>-1.32E-2</v>
      </c>
      <c r="U4882" s="11">
        <v>-1.32E-2</v>
      </c>
      <c r="V4882" s="11">
        <v>-1.32E-2</v>
      </c>
      <c r="W4882" s="11">
        <v>-1.32E-2</v>
      </c>
      <c r="X4882" s="11">
        <v>-1.32E-2</v>
      </c>
      <c r="Y4882" s="11">
        <v>-1.32E-2</v>
      </c>
      <c r="Z4882" s="11">
        <v>-1.32E-2</v>
      </c>
      <c r="AA4882" s="11">
        <v>-1.32E-2</v>
      </c>
      <c r="AB4882" s="11">
        <v>-1.32E-2</v>
      </c>
      <c r="AC4882" s="11">
        <v>-1.32E-2</v>
      </c>
      <c r="AD4882" s="11">
        <v>-1.32E-2</v>
      </c>
      <c r="AE4882" s="11">
        <v>-1.32E-2</v>
      </c>
      <c r="AF4882" s="11">
        <v>-1.32E-2</v>
      </c>
      <c r="AG4882" s="11">
        <v>-1.32E-2</v>
      </c>
      <c r="AH4882" s="11">
        <v>-1.32E-2</v>
      </c>
      <c r="AI4882" s="11">
        <v>-1.32E-2</v>
      </c>
    </row>
    <row r="4883" spans="1:35" x14ac:dyDescent="0.3">
      <c r="A4883" s="15">
        <v>33076.875</v>
      </c>
      <c r="B4883" s="11">
        <f>SsBackT!D4883</f>
        <v>0</v>
      </c>
      <c r="C4883" s="11">
        <f>Illim!B4883</f>
        <v>-1.32E-2</v>
      </c>
      <c r="D4883" s="11">
        <f t="shared" si="307"/>
        <v>7</v>
      </c>
      <c r="E4883" s="11">
        <f t="shared" si="308"/>
        <v>21</v>
      </c>
      <c r="F4883" s="11">
        <f t="shared" si="309"/>
        <v>60</v>
      </c>
      <c r="G4883" s="11">
        <f t="shared" si="310"/>
        <v>60</v>
      </c>
      <c r="H4883" s="11" cm="1">
        <f t="array" ref="H4883">INDEX($K$10:$DI$8773,ROW(G4883)-9,MATCH(G4883,$K$10:$DI$10,0))</f>
        <v>-1.32E-2</v>
      </c>
      <c r="I4883" s="11">
        <f>IF(INDEX(Effacement!$A$3:$Y$15,MATCH(Tests!D4883,Effacement!$A$3:$A$15,0),MATCH(Tests!E4883,Effacement!$A$3:$Y$3,0))=0,H4883,C4883)</f>
        <v>-1.32E-2</v>
      </c>
      <c r="K4883" s="11">
        <v>-1.32E-2</v>
      </c>
      <c r="L4883" s="11">
        <v>-1.32E-2</v>
      </c>
      <c r="M4883" s="11">
        <v>-1.32E-2</v>
      </c>
      <c r="N4883" s="11">
        <v>-1.32E-2</v>
      </c>
      <c r="O4883" s="11">
        <v>-1.32E-2</v>
      </c>
      <c r="P4883" s="11">
        <v>-1.32E-2</v>
      </c>
      <c r="Q4883" s="11">
        <v>-1.32E-2</v>
      </c>
      <c r="R4883" s="11">
        <v>-1.32E-2</v>
      </c>
      <c r="S4883" s="11">
        <v>-1.32E-2</v>
      </c>
      <c r="T4883" s="11">
        <v>-1.32E-2</v>
      </c>
      <c r="U4883" s="11">
        <v>-1.32E-2</v>
      </c>
      <c r="V4883" s="11">
        <v>-1.32E-2</v>
      </c>
      <c r="W4883" s="11">
        <v>-1.32E-2</v>
      </c>
      <c r="X4883" s="11">
        <v>-1.32E-2</v>
      </c>
      <c r="Y4883" s="11">
        <v>-1.32E-2</v>
      </c>
      <c r="Z4883" s="11">
        <v>-1.32E-2</v>
      </c>
      <c r="AA4883" s="11">
        <v>-1.32E-2</v>
      </c>
      <c r="AB4883" s="11">
        <v>-1.32E-2</v>
      </c>
      <c r="AC4883" s="11">
        <v>-1.32E-2</v>
      </c>
      <c r="AD4883" s="11">
        <v>-1.32E-2</v>
      </c>
      <c r="AE4883" s="11">
        <v>-1.32E-2</v>
      </c>
      <c r="AF4883" s="11">
        <v>-1.32E-2</v>
      </c>
      <c r="AG4883" s="11">
        <v>-1.32E-2</v>
      </c>
      <c r="AH4883" s="11">
        <v>-1.32E-2</v>
      </c>
      <c r="AI4883" s="11">
        <v>-1.32E-2</v>
      </c>
    </row>
    <row r="4884" spans="1:35" x14ac:dyDescent="0.3">
      <c r="A4884" s="15">
        <v>33076.916666666664</v>
      </c>
      <c r="B4884" s="11">
        <f>SsBackT!D4884</f>
        <v>0</v>
      </c>
      <c r="C4884" s="11">
        <f>Illim!B4884</f>
        <v>-1.32E-2</v>
      </c>
      <c r="D4884" s="11">
        <f t="shared" si="307"/>
        <v>7</v>
      </c>
      <c r="E4884" s="11">
        <f t="shared" si="308"/>
        <v>22</v>
      </c>
      <c r="F4884" s="11">
        <f t="shared" si="309"/>
        <v>60</v>
      </c>
      <c r="G4884" s="11">
        <f t="shared" si="310"/>
        <v>60</v>
      </c>
      <c r="H4884" s="11" cm="1">
        <f t="array" ref="H4884">INDEX($K$10:$DI$8773,ROW(G4884)-9,MATCH(G4884,$K$10:$DI$10,0))</f>
        <v>-1.32E-2</v>
      </c>
      <c r="I4884" s="11">
        <f>IF(INDEX(Effacement!$A$3:$Y$15,MATCH(Tests!D4884,Effacement!$A$3:$A$15,0),MATCH(Tests!E4884,Effacement!$A$3:$Y$3,0))=0,H4884,C4884)</f>
        <v>-1.32E-2</v>
      </c>
      <c r="K4884" s="11">
        <v>-1.32E-2</v>
      </c>
      <c r="L4884" s="11">
        <v>-1.32E-2</v>
      </c>
      <c r="M4884" s="11">
        <v>-1.32E-2</v>
      </c>
      <c r="N4884" s="11">
        <v>-1.32E-2</v>
      </c>
      <c r="O4884" s="11">
        <v>-1.32E-2</v>
      </c>
      <c r="P4884" s="11">
        <v>-1.32E-2</v>
      </c>
      <c r="Q4884" s="11">
        <v>-1.32E-2</v>
      </c>
      <c r="R4884" s="11">
        <v>-1.32E-2</v>
      </c>
      <c r="S4884" s="11">
        <v>-1.32E-2</v>
      </c>
      <c r="T4884" s="11">
        <v>-1.32E-2</v>
      </c>
      <c r="U4884" s="11">
        <v>-1.32E-2</v>
      </c>
      <c r="V4884" s="11">
        <v>-1.32E-2</v>
      </c>
      <c r="W4884" s="11">
        <v>-1.32E-2</v>
      </c>
      <c r="X4884" s="11">
        <v>-1.32E-2</v>
      </c>
      <c r="Y4884" s="11">
        <v>-1.32E-2</v>
      </c>
      <c r="Z4884" s="11">
        <v>-1.32E-2</v>
      </c>
      <c r="AA4884" s="11">
        <v>-1.32E-2</v>
      </c>
      <c r="AB4884" s="11">
        <v>-1.32E-2</v>
      </c>
      <c r="AC4884" s="11">
        <v>-1.32E-2</v>
      </c>
      <c r="AD4884" s="11">
        <v>-1.32E-2</v>
      </c>
      <c r="AE4884" s="11">
        <v>-1.32E-2</v>
      </c>
      <c r="AF4884" s="11">
        <v>-1.32E-2</v>
      </c>
      <c r="AG4884" s="11">
        <v>-1.32E-2</v>
      </c>
      <c r="AH4884" s="11">
        <v>-1.32E-2</v>
      </c>
      <c r="AI4884" s="11">
        <v>-1.32E-2</v>
      </c>
    </row>
    <row r="4885" spans="1:35" x14ac:dyDescent="0.3">
      <c r="A4885" s="15">
        <v>33076.958333333336</v>
      </c>
      <c r="B4885" s="11">
        <f>SsBackT!D4885</f>
        <v>0</v>
      </c>
      <c r="C4885" s="11">
        <f>Illim!B4885</f>
        <v>-1.32E-2</v>
      </c>
      <c r="D4885" s="11">
        <f t="shared" si="307"/>
        <v>7</v>
      </c>
      <c r="E4885" s="11">
        <f t="shared" si="308"/>
        <v>23</v>
      </c>
      <c r="F4885" s="11">
        <f t="shared" si="309"/>
        <v>60</v>
      </c>
      <c r="G4885" s="11">
        <f t="shared" si="310"/>
        <v>60</v>
      </c>
      <c r="H4885" s="11" cm="1">
        <f t="array" ref="H4885">INDEX($K$10:$DI$8773,ROW(G4885)-9,MATCH(G4885,$K$10:$DI$10,0))</f>
        <v>-1.32E-2</v>
      </c>
      <c r="I4885" s="11">
        <f>IF(INDEX(Effacement!$A$3:$Y$15,MATCH(Tests!D4885,Effacement!$A$3:$A$15,0),MATCH(Tests!E4885,Effacement!$A$3:$Y$3,0))=0,H4885,C4885)</f>
        <v>-1.32E-2</v>
      </c>
      <c r="K4885" s="11">
        <v>-1.32E-2</v>
      </c>
      <c r="L4885" s="11">
        <v>-1.32E-2</v>
      </c>
      <c r="M4885" s="11">
        <v>-1.32E-2</v>
      </c>
      <c r="N4885" s="11">
        <v>-1.32E-2</v>
      </c>
      <c r="O4885" s="11">
        <v>-1.32E-2</v>
      </c>
      <c r="P4885" s="11">
        <v>-1.32E-2</v>
      </c>
      <c r="Q4885" s="11">
        <v>-1.32E-2</v>
      </c>
      <c r="R4885" s="11">
        <v>-1.32E-2</v>
      </c>
      <c r="S4885" s="11">
        <v>-1.32E-2</v>
      </c>
      <c r="T4885" s="11">
        <v>-1.32E-2</v>
      </c>
      <c r="U4885" s="11">
        <v>-1.32E-2</v>
      </c>
      <c r="V4885" s="11">
        <v>-1.32E-2</v>
      </c>
      <c r="W4885" s="11">
        <v>-1.32E-2</v>
      </c>
      <c r="X4885" s="11">
        <v>-1.32E-2</v>
      </c>
      <c r="Y4885" s="11">
        <v>-1.32E-2</v>
      </c>
      <c r="Z4885" s="11">
        <v>-1.32E-2</v>
      </c>
      <c r="AA4885" s="11">
        <v>-1.32E-2</v>
      </c>
      <c r="AB4885" s="11">
        <v>-1.32E-2</v>
      </c>
      <c r="AC4885" s="11">
        <v>-1.32E-2</v>
      </c>
      <c r="AD4885" s="11">
        <v>-1.32E-2</v>
      </c>
      <c r="AE4885" s="11">
        <v>-1.32E-2</v>
      </c>
      <c r="AF4885" s="11">
        <v>-1.32E-2</v>
      </c>
      <c r="AG4885" s="11">
        <v>-1.32E-2</v>
      </c>
      <c r="AH4885" s="11">
        <v>-1.32E-2</v>
      </c>
      <c r="AI4885" s="11">
        <v>-1.32E-2</v>
      </c>
    </row>
    <row r="4886" spans="1:35" x14ac:dyDescent="0.3">
      <c r="A4886" s="15">
        <v>33077</v>
      </c>
      <c r="B4886" s="11">
        <f>SsBackT!D4886</f>
        <v>0</v>
      </c>
      <c r="C4886" s="11">
        <f>Illim!B4886</f>
        <v>-1.32E-2</v>
      </c>
      <c r="D4886" s="11">
        <f t="shared" si="307"/>
        <v>7</v>
      </c>
      <c r="E4886" s="11">
        <f t="shared" si="308"/>
        <v>0</v>
      </c>
      <c r="F4886" s="11">
        <f t="shared" si="309"/>
        <v>60</v>
      </c>
      <c r="G4886" s="11">
        <f t="shared" si="310"/>
        <v>60</v>
      </c>
      <c r="H4886" s="11" cm="1">
        <f t="array" ref="H4886">INDEX($K$10:$DI$8773,ROW(G4886)-9,MATCH(G4886,$K$10:$DI$10,0))</f>
        <v>-1.32E-2</v>
      </c>
      <c r="I4886" s="11">
        <f>IF(INDEX(Effacement!$A$3:$Y$15,MATCH(Tests!D4886,Effacement!$A$3:$A$15,0),MATCH(Tests!E4886,Effacement!$A$3:$Y$3,0))=0,H4886,C4886)</f>
        <v>-1.32E-2</v>
      </c>
      <c r="K4886" s="11">
        <v>-1.32E-2</v>
      </c>
      <c r="L4886" s="11">
        <v>-1.32E-2</v>
      </c>
      <c r="M4886" s="11">
        <v>-1.32E-2</v>
      </c>
      <c r="N4886" s="11">
        <v>-1.32E-2</v>
      </c>
      <c r="O4886" s="11">
        <v>-1.32E-2</v>
      </c>
      <c r="P4886" s="11">
        <v>-1.32E-2</v>
      </c>
      <c r="Q4886" s="11">
        <v>-1.32E-2</v>
      </c>
      <c r="R4886" s="11">
        <v>-1.32E-2</v>
      </c>
      <c r="S4886" s="11">
        <v>-1.32E-2</v>
      </c>
      <c r="T4886" s="11">
        <v>-1.32E-2</v>
      </c>
      <c r="U4886" s="11">
        <v>-1.32E-2</v>
      </c>
      <c r="V4886" s="11">
        <v>-1.32E-2</v>
      </c>
      <c r="W4886" s="11">
        <v>-1.32E-2</v>
      </c>
      <c r="X4886" s="11">
        <v>-1.32E-2</v>
      </c>
      <c r="Y4886" s="11">
        <v>-1.32E-2</v>
      </c>
      <c r="Z4886" s="11">
        <v>-1.32E-2</v>
      </c>
      <c r="AA4886" s="11">
        <v>-1.32E-2</v>
      </c>
      <c r="AB4886" s="11">
        <v>-1.32E-2</v>
      </c>
      <c r="AC4886" s="11">
        <v>-1.32E-2</v>
      </c>
      <c r="AD4886" s="11">
        <v>-1.32E-2</v>
      </c>
      <c r="AE4886" s="11">
        <v>-1.32E-2</v>
      </c>
      <c r="AF4886" s="11">
        <v>-1.32E-2</v>
      </c>
      <c r="AG4886" s="11">
        <v>-1.32E-2</v>
      </c>
      <c r="AH4886" s="11">
        <v>-1.32E-2</v>
      </c>
      <c r="AI4886" s="11">
        <v>-1.32E-2</v>
      </c>
    </row>
    <row r="4887" spans="1:35" x14ac:dyDescent="0.3">
      <c r="A4887" s="15">
        <v>33077.041666666664</v>
      </c>
      <c r="B4887" s="11">
        <f>SsBackT!D4887</f>
        <v>0</v>
      </c>
      <c r="C4887" s="11">
        <f>Illim!B4887</f>
        <v>-1.32E-2</v>
      </c>
      <c r="D4887" s="11">
        <f t="shared" si="307"/>
        <v>7</v>
      </c>
      <c r="E4887" s="11">
        <f t="shared" si="308"/>
        <v>1</v>
      </c>
      <c r="F4887" s="11">
        <f t="shared" si="309"/>
        <v>60</v>
      </c>
      <c r="G4887" s="11">
        <f t="shared" si="310"/>
        <v>60</v>
      </c>
      <c r="H4887" s="11" cm="1">
        <f t="array" ref="H4887">INDEX($K$10:$DI$8773,ROW(G4887)-9,MATCH(G4887,$K$10:$DI$10,0))</f>
        <v>-1.32E-2</v>
      </c>
      <c r="I4887" s="11">
        <f>IF(INDEX(Effacement!$A$3:$Y$15,MATCH(Tests!D4887,Effacement!$A$3:$A$15,0),MATCH(Tests!E4887,Effacement!$A$3:$Y$3,0))=0,H4887,C4887)</f>
        <v>-1.32E-2</v>
      </c>
      <c r="K4887" s="11">
        <v>-1.32E-2</v>
      </c>
      <c r="L4887" s="11">
        <v>-1.32E-2</v>
      </c>
      <c r="M4887" s="11">
        <v>-1.32E-2</v>
      </c>
      <c r="N4887" s="11">
        <v>-1.32E-2</v>
      </c>
      <c r="O4887" s="11">
        <v>-1.32E-2</v>
      </c>
      <c r="P4887" s="11">
        <v>-1.32E-2</v>
      </c>
      <c r="Q4887" s="11">
        <v>-1.32E-2</v>
      </c>
      <c r="R4887" s="11">
        <v>-1.32E-2</v>
      </c>
      <c r="S4887" s="11">
        <v>-1.32E-2</v>
      </c>
      <c r="T4887" s="11">
        <v>-1.32E-2</v>
      </c>
      <c r="U4887" s="11">
        <v>-1.32E-2</v>
      </c>
      <c r="V4887" s="11">
        <v>-1.32E-2</v>
      </c>
      <c r="W4887" s="11">
        <v>-1.32E-2</v>
      </c>
      <c r="X4887" s="11">
        <v>-1.32E-2</v>
      </c>
      <c r="Y4887" s="11">
        <v>-1.32E-2</v>
      </c>
      <c r="Z4887" s="11">
        <v>-1.32E-2</v>
      </c>
      <c r="AA4887" s="11">
        <v>-1.32E-2</v>
      </c>
      <c r="AB4887" s="11">
        <v>-1.32E-2</v>
      </c>
      <c r="AC4887" s="11">
        <v>-1.32E-2</v>
      </c>
      <c r="AD4887" s="11">
        <v>-1.32E-2</v>
      </c>
      <c r="AE4887" s="11">
        <v>-1.32E-2</v>
      </c>
      <c r="AF4887" s="11">
        <v>-1.32E-2</v>
      </c>
      <c r="AG4887" s="11">
        <v>-1.32E-2</v>
      </c>
      <c r="AH4887" s="11">
        <v>-1.32E-2</v>
      </c>
      <c r="AI4887" s="11">
        <v>-1.32E-2</v>
      </c>
    </row>
    <row r="4888" spans="1:35" x14ac:dyDescent="0.3">
      <c r="A4888" s="15">
        <v>33077.083333333336</v>
      </c>
      <c r="B4888" s="11">
        <f>SsBackT!D4888</f>
        <v>0</v>
      </c>
      <c r="C4888" s="11">
        <f>Illim!B4888</f>
        <v>-1.32E-2</v>
      </c>
      <c r="D4888" s="11">
        <f t="shared" si="307"/>
        <v>7</v>
      </c>
      <c r="E4888" s="11">
        <f t="shared" si="308"/>
        <v>2</v>
      </c>
      <c r="F4888" s="11">
        <f t="shared" si="309"/>
        <v>60</v>
      </c>
      <c r="G4888" s="11">
        <f t="shared" si="310"/>
        <v>60</v>
      </c>
      <c r="H4888" s="11" cm="1">
        <f t="array" ref="H4888">INDEX($K$10:$DI$8773,ROW(G4888)-9,MATCH(G4888,$K$10:$DI$10,0))</f>
        <v>-1.32E-2</v>
      </c>
      <c r="I4888" s="11">
        <f>IF(INDEX(Effacement!$A$3:$Y$15,MATCH(Tests!D4888,Effacement!$A$3:$A$15,0),MATCH(Tests!E4888,Effacement!$A$3:$Y$3,0))=0,H4888,C4888)</f>
        <v>-1.32E-2</v>
      </c>
      <c r="K4888" s="11">
        <v>-1.32E-2</v>
      </c>
      <c r="L4888" s="11">
        <v>-1.32E-2</v>
      </c>
      <c r="M4888" s="11">
        <v>-1.32E-2</v>
      </c>
      <c r="N4888" s="11">
        <v>-1.32E-2</v>
      </c>
      <c r="O4888" s="11">
        <v>-1.32E-2</v>
      </c>
      <c r="P4888" s="11">
        <v>-1.32E-2</v>
      </c>
      <c r="Q4888" s="11">
        <v>-1.32E-2</v>
      </c>
      <c r="R4888" s="11">
        <v>-1.32E-2</v>
      </c>
      <c r="S4888" s="11">
        <v>-1.32E-2</v>
      </c>
      <c r="T4888" s="11">
        <v>-1.32E-2</v>
      </c>
      <c r="U4888" s="11">
        <v>-1.32E-2</v>
      </c>
      <c r="V4888" s="11">
        <v>-1.32E-2</v>
      </c>
      <c r="W4888" s="11">
        <v>-1.32E-2</v>
      </c>
      <c r="X4888" s="11">
        <v>-1.32E-2</v>
      </c>
      <c r="Y4888" s="11">
        <v>-1.32E-2</v>
      </c>
      <c r="Z4888" s="11">
        <v>-1.32E-2</v>
      </c>
      <c r="AA4888" s="11">
        <v>-1.32E-2</v>
      </c>
      <c r="AB4888" s="11">
        <v>-1.32E-2</v>
      </c>
      <c r="AC4888" s="11">
        <v>-1.32E-2</v>
      </c>
      <c r="AD4888" s="11">
        <v>-1.32E-2</v>
      </c>
      <c r="AE4888" s="11">
        <v>-1.32E-2</v>
      </c>
      <c r="AF4888" s="11">
        <v>-1.32E-2</v>
      </c>
      <c r="AG4888" s="11">
        <v>-1.32E-2</v>
      </c>
      <c r="AH4888" s="11">
        <v>-1.32E-2</v>
      </c>
      <c r="AI4888" s="11">
        <v>-1.32E-2</v>
      </c>
    </row>
    <row r="4889" spans="1:35" x14ac:dyDescent="0.3">
      <c r="A4889" s="15">
        <v>33077.125</v>
      </c>
      <c r="B4889" s="11">
        <f>SsBackT!D4889</f>
        <v>0</v>
      </c>
      <c r="C4889" s="11">
        <f>Illim!B4889</f>
        <v>-1.32E-2</v>
      </c>
      <c r="D4889" s="11">
        <f t="shared" si="307"/>
        <v>7</v>
      </c>
      <c r="E4889" s="11">
        <f t="shared" si="308"/>
        <v>3</v>
      </c>
      <c r="F4889" s="11">
        <f t="shared" si="309"/>
        <v>60</v>
      </c>
      <c r="G4889" s="11">
        <f t="shared" si="310"/>
        <v>60</v>
      </c>
      <c r="H4889" s="11" cm="1">
        <f t="array" ref="H4889">INDEX($K$10:$DI$8773,ROW(G4889)-9,MATCH(G4889,$K$10:$DI$10,0))</f>
        <v>-1.32E-2</v>
      </c>
      <c r="I4889" s="11">
        <f>IF(INDEX(Effacement!$A$3:$Y$15,MATCH(Tests!D4889,Effacement!$A$3:$A$15,0),MATCH(Tests!E4889,Effacement!$A$3:$Y$3,0))=0,H4889,C4889)</f>
        <v>-1.32E-2</v>
      </c>
      <c r="K4889" s="11">
        <v>-1.32E-2</v>
      </c>
      <c r="L4889" s="11">
        <v>-1.32E-2</v>
      </c>
      <c r="M4889" s="11">
        <v>-1.32E-2</v>
      </c>
      <c r="N4889" s="11">
        <v>-1.32E-2</v>
      </c>
      <c r="O4889" s="11">
        <v>-1.32E-2</v>
      </c>
      <c r="P4889" s="11">
        <v>-1.32E-2</v>
      </c>
      <c r="Q4889" s="11">
        <v>-1.32E-2</v>
      </c>
      <c r="R4889" s="11">
        <v>-1.32E-2</v>
      </c>
      <c r="S4889" s="11">
        <v>-1.32E-2</v>
      </c>
      <c r="T4889" s="11">
        <v>-1.32E-2</v>
      </c>
      <c r="U4889" s="11">
        <v>-1.32E-2</v>
      </c>
      <c r="V4889" s="11">
        <v>-1.32E-2</v>
      </c>
      <c r="W4889" s="11">
        <v>-1.32E-2</v>
      </c>
      <c r="X4889" s="11">
        <v>-1.32E-2</v>
      </c>
      <c r="Y4889" s="11">
        <v>-1.32E-2</v>
      </c>
      <c r="Z4889" s="11">
        <v>-1.32E-2</v>
      </c>
      <c r="AA4889" s="11">
        <v>-1.32E-2</v>
      </c>
      <c r="AB4889" s="11">
        <v>-1.32E-2</v>
      </c>
      <c r="AC4889" s="11">
        <v>-1.32E-2</v>
      </c>
      <c r="AD4889" s="11">
        <v>-1.32E-2</v>
      </c>
      <c r="AE4889" s="11">
        <v>-1.32E-2</v>
      </c>
      <c r="AF4889" s="11">
        <v>-1.32E-2</v>
      </c>
      <c r="AG4889" s="11">
        <v>-1.32E-2</v>
      </c>
      <c r="AH4889" s="11">
        <v>-1.32E-2</v>
      </c>
      <c r="AI4889" s="11">
        <v>-1.32E-2</v>
      </c>
    </row>
    <row r="4890" spans="1:35" x14ac:dyDescent="0.3">
      <c r="A4890" s="15">
        <v>33077.166666666664</v>
      </c>
      <c r="B4890" s="11">
        <f>SsBackT!D4890</f>
        <v>0</v>
      </c>
      <c r="C4890" s="11">
        <f>Illim!B4890</f>
        <v>-1.32E-2</v>
      </c>
      <c r="D4890" s="11">
        <f t="shared" si="307"/>
        <v>7</v>
      </c>
      <c r="E4890" s="11">
        <f t="shared" si="308"/>
        <v>4</v>
      </c>
      <c r="F4890" s="11">
        <f t="shared" si="309"/>
        <v>60</v>
      </c>
      <c r="G4890" s="11">
        <f t="shared" si="310"/>
        <v>60</v>
      </c>
      <c r="H4890" s="11" cm="1">
        <f t="array" ref="H4890">INDEX($K$10:$DI$8773,ROW(G4890)-9,MATCH(G4890,$K$10:$DI$10,0))</f>
        <v>-1.32E-2</v>
      </c>
      <c r="I4890" s="11">
        <f>IF(INDEX(Effacement!$A$3:$Y$15,MATCH(Tests!D4890,Effacement!$A$3:$A$15,0),MATCH(Tests!E4890,Effacement!$A$3:$Y$3,0))=0,H4890,C4890)</f>
        <v>-1.32E-2</v>
      </c>
      <c r="K4890" s="11">
        <v>-1.32E-2</v>
      </c>
      <c r="L4890" s="11">
        <v>-1.32E-2</v>
      </c>
      <c r="M4890" s="11">
        <v>-1.32E-2</v>
      </c>
      <c r="N4890" s="11">
        <v>-1.32E-2</v>
      </c>
      <c r="O4890" s="11">
        <v>-1.32E-2</v>
      </c>
      <c r="P4890" s="11">
        <v>-1.32E-2</v>
      </c>
      <c r="Q4890" s="11">
        <v>-1.32E-2</v>
      </c>
      <c r="R4890" s="11">
        <v>-1.32E-2</v>
      </c>
      <c r="S4890" s="11">
        <v>-1.32E-2</v>
      </c>
      <c r="T4890" s="11">
        <v>-1.32E-2</v>
      </c>
      <c r="U4890" s="11">
        <v>-1.32E-2</v>
      </c>
      <c r="V4890" s="11">
        <v>-1.32E-2</v>
      </c>
      <c r="W4890" s="11">
        <v>-1.32E-2</v>
      </c>
      <c r="X4890" s="11">
        <v>-1.32E-2</v>
      </c>
      <c r="Y4890" s="11">
        <v>-1.32E-2</v>
      </c>
      <c r="Z4890" s="11">
        <v>-1.32E-2</v>
      </c>
      <c r="AA4890" s="11">
        <v>-1.32E-2</v>
      </c>
      <c r="AB4890" s="11">
        <v>-1.32E-2</v>
      </c>
      <c r="AC4890" s="11">
        <v>-1.32E-2</v>
      </c>
      <c r="AD4890" s="11">
        <v>-1.32E-2</v>
      </c>
      <c r="AE4890" s="11">
        <v>-1.32E-2</v>
      </c>
      <c r="AF4890" s="11">
        <v>-1.32E-2</v>
      </c>
      <c r="AG4890" s="11">
        <v>-1.32E-2</v>
      </c>
      <c r="AH4890" s="11">
        <v>-1.32E-2</v>
      </c>
      <c r="AI4890" s="11">
        <v>-1.32E-2</v>
      </c>
    </row>
    <row r="4891" spans="1:35" x14ac:dyDescent="0.3">
      <c r="A4891" s="15">
        <v>33077.208333333336</v>
      </c>
      <c r="B4891" s="11">
        <f>SsBackT!D4891</f>
        <v>0</v>
      </c>
      <c r="C4891" s="11">
        <f>Illim!B4891</f>
        <v>-1.32E-2</v>
      </c>
      <c r="D4891" s="11">
        <f t="shared" si="307"/>
        <v>7</v>
      </c>
      <c r="E4891" s="11">
        <f t="shared" si="308"/>
        <v>5</v>
      </c>
      <c r="F4891" s="11">
        <f t="shared" si="309"/>
        <v>60</v>
      </c>
      <c r="G4891" s="11">
        <f t="shared" si="310"/>
        <v>60</v>
      </c>
      <c r="H4891" s="11" cm="1">
        <f t="array" ref="H4891">INDEX($K$10:$DI$8773,ROW(G4891)-9,MATCH(G4891,$K$10:$DI$10,0))</f>
        <v>-1.32E-2</v>
      </c>
      <c r="I4891" s="11">
        <f>IF(INDEX(Effacement!$A$3:$Y$15,MATCH(Tests!D4891,Effacement!$A$3:$A$15,0),MATCH(Tests!E4891,Effacement!$A$3:$Y$3,0))=0,H4891,C4891)</f>
        <v>-1.32E-2</v>
      </c>
      <c r="K4891" s="11">
        <v>-1.32E-2</v>
      </c>
      <c r="L4891" s="11">
        <v>-1.32E-2</v>
      </c>
      <c r="M4891" s="11">
        <v>-1.32E-2</v>
      </c>
      <c r="N4891" s="11">
        <v>-1.32E-2</v>
      </c>
      <c r="O4891" s="11">
        <v>-1.32E-2</v>
      </c>
      <c r="P4891" s="11">
        <v>-1.32E-2</v>
      </c>
      <c r="Q4891" s="11">
        <v>-1.32E-2</v>
      </c>
      <c r="R4891" s="11">
        <v>-1.32E-2</v>
      </c>
      <c r="S4891" s="11">
        <v>-1.32E-2</v>
      </c>
      <c r="T4891" s="11">
        <v>-1.32E-2</v>
      </c>
      <c r="U4891" s="11">
        <v>-1.32E-2</v>
      </c>
      <c r="V4891" s="11">
        <v>-1.32E-2</v>
      </c>
      <c r="W4891" s="11">
        <v>-1.32E-2</v>
      </c>
      <c r="X4891" s="11">
        <v>-1.32E-2</v>
      </c>
      <c r="Y4891" s="11">
        <v>-1.32E-2</v>
      </c>
      <c r="Z4891" s="11">
        <v>-1.32E-2</v>
      </c>
      <c r="AA4891" s="11">
        <v>-1.32E-2</v>
      </c>
      <c r="AB4891" s="11">
        <v>-1.32E-2</v>
      </c>
      <c r="AC4891" s="11">
        <v>-1.32E-2</v>
      </c>
      <c r="AD4891" s="11">
        <v>-1.32E-2</v>
      </c>
      <c r="AE4891" s="11">
        <v>-1.32E-2</v>
      </c>
      <c r="AF4891" s="11">
        <v>-1.32E-2</v>
      </c>
      <c r="AG4891" s="11">
        <v>-1.32E-2</v>
      </c>
      <c r="AH4891" s="11">
        <v>-1.32E-2</v>
      </c>
      <c r="AI4891" s="11">
        <v>-1.32E-2</v>
      </c>
    </row>
    <row r="4892" spans="1:35" x14ac:dyDescent="0.3">
      <c r="A4892" s="15">
        <v>33077.25</v>
      </c>
      <c r="B4892" s="11">
        <f>SsBackT!D4892</f>
        <v>0</v>
      </c>
      <c r="C4892" s="11">
        <f>Illim!B4892</f>
        <v>237.88</v>
      </c>
      <c r="D4892" s="11">
        <f t="shared" si="307"/>
        <v>7</v>
      </c>
      <c r="E4892" s="11">
        <f t="shared" si="308"/>
        <v>6</v>
      </c>
      <c r="F4892" s="11">
        <f t="shared" si="309"/>
        <v>60</v>
      </c>
      <c r="G4892" s="11">
        <f t="shared" si="310"/>
        <v>60</v>
      </c>
      <c r="H4892" s="11" cm="1">
        <f t="array" ref="H4892">INDEX($K$10:$DI$8773,ROW(G4892)-9,MATCH(G4892,$K$10:$DI$10,0))</f>
        <v>195.79</v>
      </c>
      <c r="I4892" s="11">
        <f>IF(INDEX(Effacement!$A$3:$Y$15,MATCH(Tests!D4892,Effacement!$A$3:$A$15,0),MATCH(Tests!E4892,Effacement!$A$3:$Y$3,0))=0,H4892,C4892)</f>
        <v>195.79</v>
      </c>
      <c r="K4892" s="11">
        <v>70.95</v>
      </c>
      <c r="L4892" s="11">
        <v>70.549000000000007</v>
      </c>
      <c r="M4892" s="11">
        <v>69.808000000000007</v>
      </c>
      <c r="N4892" s="11">
        <v>68.754999999999995</v>
      </c>
      <c r="O4892" s="11">
        <v>67.442999999999998</v>
      </c>
      <c r="P4892" s="11">
        <v>65.855999999999995</v>
      </c>
      <c r="Q4892" s="11">
        <v>63.999000000000002</v>
      </c>
      <c r="R4892" s="11">
        <v>61.676000000000002</v>
      </c>
      <c r="S4892" s="11">
        <v>58.832999999999998</v>
      </c>
      <c r="T4892" s="11">
        <v>74.569999999999993</v>
      </c>
      <c r="U4892" s="11">
        <v>222.19</v>
      </c>
      <c r="V4892" s="11">
        <v>168.36</v>
      </c>
      <c r="W4892" s="11">
        <v>114.3</v>
      </c>
      <c r="X4892" s="11">
        <v>67.245999999999995</v>
      </c>
      <c r="Y4892" s="11">
        <v>38.555999999999997</v>
      </c>
      <c r="Z4892" s="11">
        <v>43.018999999999998</v>
      </c>
      <c r="AA4892" s="11">
        <v>67.745000000000005</v>
      </c>
      <c r="AB4892" s="11">
        <v>101.37</v>
      </c>
      <c r="AC4892" s="11">
        <v>138.12</v>
      </c>
      <c r="AD4892" s="11">
        <v>172.81</v>
      </c>
      <c r="AE4892" s="11">
        <v>181.23</v>
      </c>
      <c r="AF4892" s="11">
        <v>187.02</v>
      </c>
      <c r="AG4892" s="11">
        <v>191.3</v>
      </c>
      <c r="AH4892" s="11">
        <v>193.98</v>
      </c>
      <c r="AI4892" s="11">
        <v>195.79</v>
      </c>
    </row>
    <row r="4893" spans="1:35" x14ac:dyDescent="0.3">
      <c r="A4893" s="15">
        <v>33077.291666666664</v>
      </c>
      <c r="B4893" s="11">
        <f>SsBackT!D4893</f>
        <v>0</v>
      </c>
      <c r="C4893" s="11">
        <f>Illim!B4893</f>
        <v>576.27</v>
      </c>
      <c r="D4893" s="11">
        <f t="shared" si="307"/>
        <v>7</v>
      </c>
      <c r="E4893" s="11">
        <f t="shared" si="308"/>
        <v>7</v>
      </c>
      <c r="F4893" s="11">
        <f t="shared" si="309"/>
        <v>60</v>
      </c>
      <c r="G4893" s="11">
        <f t="shared" si="310"/>
        <v>60</v>
      </c>
      <c r="H4893" s="11" cm="1">
        <f t="array" ref="H4893">INDEX($K$10:$DI$8773,ROW(G4893)-9,MATCH(G4893,$K$10:$DI$10,0))</f>
        <v>375.6</v>
      </c>
      <c r="I4893" s="11">
        <f>IF(INDEX(Effacement!$A$3:$Y$15,MATCH(Tests!D4893,Effacement!$A$3:$A$15,0),MATCH(Tests!E4893,Effacement!$A$3:$Y$3,0))=0,H4893,C4893)</f>
        <v>375.6</v>
      </c>
      <c r="K4893" s="11">
        <v>99.894000000000005</v>
      </c>
      <c r="L4893" s="11">
        <v>100.02</v>
      </c>
      <c r="M4893" s="11">
        <v>99.769000000000005</v>
      </c>
      <c r="N4893" s="11">
        <v>99.126000000000005</v>
      </c>
      <c r="O4893" s="11">
        <v>98.102999999999994</v>
      </c>
      <c r="P4893" s="11">
        <v>108.88</v>
      </c>
      <c r="Q4893" s="11">
        <v>327.12</v>
      </c>
      <c r="R4893" s="11">
        <v>578.07000000000005</v>
      </c>
      <c r="S4893" s="11">
        <v>535.23</v>
      </c>
      <c r="T4893" s="11">
        <v>487.37</v>
      </c>
      <c r="U4893" s="11">
        <v>433.27</v>
      </c>
      <c r="V4893" s="11">
        <v>374.81</v>
      </c>
      <c r="W4893" s="11">
        <v>309.67</v>
      </c>
      <c r="X4893" s="11">
        <v>243.31</v>
      </c>
      <c r="Y4893" s="11">
        <v>175.86</v>
      </c>
      <c r="Z4893" s="11">
        <v>113.07</v>
      </c>
      <c r="AA4893" s="11">
        <v>72.944999999999993</v>
      </c>
      <c r="AB4893" s="11">
        <v>77.278999999999996</v>
      </c>
      <c r="AC4893" s="11">
        <v>109.59</v>
      </c>
      <c r="AD4893" s="11">
        <v>153.78</v>
      </c>
      <c r="AE4893" s="11">
        <v>201.28</v>
      </c>
      <c r="AF4893" s="11">
        <v>248.92</v>
      </c>
      <c r="AG4893" s="11">
        <v>294.54000000000002</v>
      </c>
      <c r="AH4893" s="11">
        <v>336.79</v>
      </c>
      <c r="AI4893" s="11">
        <v>375.6</v>
      </c>
    </row>
    <row r="4894" spans="1:35" x14ac:dyDescent="0.3">
      <c r="A4894" s="15">
        <v>33077.333333333336</v>
      </c>
      <c r="B4894" s="11">
        <f>SsBackT!D4894</f>
        <v>0</v>
      </c>
      <c r="C4894" s="11">
        <f>Illim!B4894</f>
        <v>768.02</v>
      </c>
      <c r="D4894" s="11">
        <f t="shared" si="307"/>
        <v>7</v>
      </c>
      <c r="E4894" s="11">
        <f t="shared" si="308"/>
        <v>8</v>
      </c>
      <c r="F4894" s="11">
        <f t="shared" si="309"/>
        <v>60</v>
      </c>
      <c r="G4894" s="11">
        <f t="shared" si="310"/>
        <v>60</v>
      </c>
      <c r="H4894" s="11" cm="1">
        <f t="array" ref="H4894">INDEX($K$10:$DI$8773,ROW(G4894)-9,MATCH(G4894,$K$10:$DI$10,0))</f>
        <v>326.44</v>
      </c>
      <c r="I4894" s="11">
        <f>IF(INDEX(Effacement!$A$3:$Y$15,MATCH(Tests!D4894,Effacement!$A$3:$A$15,0),MATCH(Tests!E4894,Effacement!$A$3:$Y$3,0))=0,H4894,C4894)</f>
        <v>326.44</v>
      </c>
      <c r="K4894" s="11">
        <v>768.02</v>
      </c>
      <c r="L4894" s="11">
        <v>768.02</v>
      </c>
      <c r="M4894" s="11">
        <v>768.02</v>
      </c>
      <c r="N4894" s="11">
        <v>768.02</v>
      </c>
      <c r="O4894" s="11">
        <v>768.02</v>
      </c>
      <c r="P4894" s="11">
        <v>760.92</v>
      </c>
      <c r="Q4894" s="11">
        <v>742.84</v>
      </c>
      <c r="R4894" s="11">
        <v>715.87</v>
      </c>
      <c r="S4894" s="11">
        <v>680.23</v>
      </c>
      <c r="T4894" s="11">
        <v>639.62</v>
      </c>
      <c r="U4894" s="11">
        <v>594.78</v>
      </c>
      <c r="V4894" s="11">
        <v>544.37</v>
      </c>
      <c r="W4894" s="11">
        <v>487.21</v>
      </c>
      <c r="X4894" s="11">
        <v>427.45</v>
      </c>
      <c r="Y4894" s="11">
        <v>360.66</v>
      </c>
      <c r="Z4894" s="11">
        <v>289.02999999999997</v>
      </c>
      <c r="AA4894" s="11">
        <v>214.57</v>
      </c>
      <c r="AB4894" s="11">
        <v>144.22</v>
      </c>
      <c r="AC4894" s="11">
        <v>94.763999999999996</v>
      </c>
      <c r="AD4894" s="11">
        <v>93.14</v>
      </c>
      <c r="AE4894" s="11">
        <v>125.99</v>
      </c>
      <c r="AF4894" s="11">
        <v>173.06</v>
      </c>
      <c r="AG4894" s="11">
        <v>224.89</v>
      </c>
      <c r="AH4894" s="11">
        <v>276.86</v>
      </c>
      <c r="AI4894" s="11">
        <v>326.44</v>
      </c>
    </row>
    <row r="4895" spans="1:35" x14ac:dyDescent="0.3">
      <c r="A4895" s="15">
        <v>33077.375</v>
      </c>
      <c r="B4895" s="11">
        <f>SsBackT!D4895</f>
        <v>0</v>
      </c>
      <c r="C4895" s="11">
        <f>Illim!B4895</f>
        <v>754.8</v>
      </c>
      <c r="D4895" s="11">
        <f t="shared" si="307"/>
        <v>7</v>
      </c>
      <c r="E4895" s="11">
        <f t="shared" si="308"/>
        <v>9</v>
      </c>
      <c r="F4895" s="11">
        <f t="shared" si="309"/>
        <v>60</v>
      </c>
      <c r="G4895" s="11">
        <f t="shared" si="310"/>
        <v>60</v>
      </c>
      <c r="H4895" s="11" cm="1">
        <f t="array" ref="H4895">INDEX($K$10:$DI$8773,ROW(G4895)-9,MATCH(G4895,$K$10:$DI$10,0))</f>
        <v>236.1</v>
      </c>
      <c r="I4895" s="11">
        <f>IF(INDEX(Effacement!$A$3:$Y$15,MATCH(Tests!D4895,Effacement!$A$3:$A$15,0),MATCH(Tests!E4895,Effacement!$A$3:$Y$3,0))=0,H4895,C4895)</f>
        <v>236.1</v>
      </c>
      <c r="K4895" s="11">
        <v>754.8</v>
      </c>
      <c r="L4895" s="11">
        <v>754.8</v>
      </c>
      <c r="M4895" s="11">
        <v>754.8</v>
      </c>
      <c r="N4895" s="11">
        <v>754.8</v>
      </c>
      <c r="O4895" s="11">
        <v>754.8</v>
      </c>
      <c r="P4895" s="11">
        <v>754.8</v>
      </c>
      <c r="Q4895" s="11">
        <v>754.8</v>
      </c>
      <c r="R4895" s="11">
        <v>754.8</v>
      </c>
      <c r="S4895" s="11">
        <v>754.8</v>
      </c>
      <c r="T4895" s="11">
        <v>752.89</v>
      </c>
      <c r="U4895" s="11">
        <v>727.2</v>
      </c>
      <c r="V4895" s="11">
        <v>689.68</v>
      </c>
      <c r="W4895" s="11">
        <v>644.77</v>
      </c>
      <c r="X4895" s="11">
        <v>597.21</v>
      </c>
      <c r="Y4895" s="11">
        <v>542.74</v>
      </c>
      <c r="Z4895" s="11">
        <v>482.38</v>
      </c>
      <c r="AA4895" s="11">
        <v>414.86</v>
      </c>
      <c r="AB4895" s="11">
        <v>341.93</v>
      </c>
      <c r="AC4895" s="11">
        <v>265.01</v>
      </c>
      <c r="AD4895" s="11">
        <v>189.59</v>
      </c>
      <c r="AE4895" s="11">
        <v>129.66</v>
      </c>
      <c r="AF4895" s="11">
        <v>113.05</v>
      </c>
      <c r="AG4895" s="11">
        <v>138.72</v>
      </c>
      <c r="AH4895" s="11">
        <v>184.2</v>
      </c>
      <c r="AI4895" s="11">
        <v>236.1</v>
      </c>
    </row>
    <row r="4896" spans="1:35" x14ac:dyDescent="0.3">
      <c r="A4896" s="15">
        <v>33077.416666666664</v>
      </c>
      <c r="B4896" s="11">
        <f>SsBackT!D4896</f>
        <v>0</v>
      </c>
      <c r="C4896" s="11">
        <f>Illim!B4896</f>
        <v>737.07</v>
      </c>
      <c r="D4896" s="11">
        <f t="shared" si="307"/>
        <v>7</v>
      </c>
      <c r="E4896" s="11">
        <f t="shared" si="308"/>
        <v>10</v>
      </c>
      <c r="F4896" s="11">
        <f t="shared" si="309"/>
        <v>60</v>
      </c>
      <c r="G4896" s="11">
        <f t="shared" si="310"/>
        <v>60</v>
      </c>
      <c r="H4896" s="11" cm="1">
        <f t="array" ref="H4896">INDEX($K$10:$DI$8773,ROW(G4896)-9,MATCH(G4896,$K$10:$DI$10,0))</f>
        <v>190.01</v>
      </c>
      <c r="I4896" s="11">
        <f>IF(INDEX(Effacement!$A$3:$Y$15,MATCH(Tests!D4896,Effacement!$A$3:$A$15,0),MATCH(Tests!E4896,Effacement!$A$3:$Y$3,0))=0,H4896,C4896)</f>
        <v>737.07</v>
      </c>
      <c r="K4896" s="11">
        <v>737.07</v>
      </c>
      <c r="L4896" s="11">
        <v>737.07</v>
      </c>
      <c r="M4896" s="11">
        <v>737.07</v>
      </c>
      <c r="N4896" s="11">
        <v>737.07</v>
      </c>
      <c r="O4896" s="11">
        <v>737.07</v>
      </c>
      <c r="P4896" s="11">
        <v>737.07</v>
      </c>
      <c r="Q4896" s="11">
        <v>737.07</v>
      </c>
      <c r="R4896" s="11">
        <v>737.07</v>
      </c>
      <c r="S4896" s="11">
        <v>737.07</v>
      </c>
      <c r="T4896" s="11">
        <v>737.07</v>
      </c>
      <c r="U4896" s="11">
        <v>737.07</v>
      </c>
      <c r="V4896" s="11">
        <v>737.07</v>
      </c>
      <c r="W4896" s="11">
        <v>737.06</v>
      </c>
      <c r="X4896" s="11">
        <v>735.98</v>
      </c>
      <c r="Y4896" s="11">
        <v>708.81</v>
      </c>
      <c r="Z4896" s="11">
        <v>669.52</v>
      </c>
      <c r="AA4896" s="11">
        <v>621.15</v>
      </c>
      <c r="AB4896" s="11">
        <v>565.71</v>
      </c>
      <c r="AC4896" s="11">
        <v>505.76</v>
      </c>
      <c r="AD4896" s="11">
        <v>439.17</v>
      </c>
      <c r="AE4896" s="11">
        <v>367.33</v>
      </c>
      <c r="AF4896" s="11">
        <v>295.22000000000003</v>
      </c>
      <c r="AG4896" s="11">
        <v>228.43</v>
      </c>
      <c r="AH4896" s="11">
        <v>186.02</v>
      </c>
      <c r="AI4896" s="11">
        <v>190.01</v>
      </c>
    </row>
    <row r="4897" spans="1:35" x14ac:dyDescent="0.3">
      <c r="A4897" s="15">
        <v>33077.458333333336</v>
      </c>
      <c r="B4897" s="11">
        <f>SsBackT!D4897</f>
        <v>0</v>
      </c>
      <c r="C4897" s="11">
        <f>Illim!B4897</f>
        <v>433.73</v>
      </c>
      <c r="D4897" s="11">
        <f t="shared" si="307"/>
        <v>7</v>
      </c>
      <c r="E4897" s="11">
        <f t="shared" si="308"/>
        <v>11</v>
      </c>
      <c r="F4897" s="11">
        <f t="shared" si="309"/>
        <v>60</v>
      </c>
      <c r="G4897" s="11">
        <f t="shared" si="310"/>
        <v>60</v>
      </c>
      <c r="H4897" s="11" cm="1">
        <f t="array" ref="H4897">INDEX($K$10:$DI$8773,ROW(G4897)-9,MATCH(G4897,$K$10:$DI$10,0))</f>
        <v>236.65</v>
      </c>
      <c r="I4897" s="11">
        <f>IF(INDEX(Effacement!$A$3:$Y$15,MATCH(Tests!D4897,Effacement!$A$3:$A$15,0),MATCH(Tests!E4897,Effacement!$A$3:$Y$3,0))=0,H4897,C4897)</f>
        <v>433.73</v>
      </c>
      <c r="K4897" s="11">
        <v>345.77</v>
      </c>
      <c r="L4897" s="11">
        <v>360.38</v>
      </c>
      <c r="M4897" s="11">
        <v>374.64</v>
      </c>
      <c r="N4897" s="11">
        <v>387.66</v>
      </c>
      <c r="O4897" s="11">
        <v>399.84</v>
      </c>
      <c r="P4897" s="11">
        <v>410.15</v>
      </c>
      <c r="Q4897" s="11">
        <v>419.41</v>
      </c>
      <c r="R4897" s="11">
        <v>427.09</v>
      </c>
      <c r="S4897" s="11">
        <v>432.7</v>
      </c>
      <c r="T4897" s="11">
        <v>436.53</v>
      </c>
      <c r="U4897" s="11">
        <v>437.64</v>
      </c>
      <c r="V4897" s="11">
        <v>436.38</v>
      </c>
      <c r="W4897" s="11">
        <v>432.7</v>
      </c>
      <c r="X4897" s="11">
        <v>426.33</v>
      </c>
      <c r="Y4897" s="11">
        <v>418.05</v>
      </c>
      <c r="Z4897" s="11">
        <v>407.1</v>
      </c>
      <c r="AA4897" s="11">
        <v>394.01</v>
      </c>
      <c r="AB4897" s="11">
        <v>378.96</v>
      </c>
      <c r="AC4897" s="11">
        <v>362.1</v>
      </c>
      <c r="AD4897" s="11">
        <v>343.5</v>
      </c>
      <c r="AE4897" s="11">
        <v>323.77</v>
      </c>
      <c r="AF4897" s="11">
        <v>302.58</v>
      </c>
      <c r="AG4897" s="11">
        <v>280.69</v>
      </c>
      <c r="AH4897" s="11">
        <v>258.19</v>
      </c>
      <c r="AI4897" s="11">
        <v>236.65</v>
      </c>
    </row>
    <row r="4898" spans="1:35" x14ac:dyDescent="0.3">
      <c r="A4898" s="15">
        <v>33077.5</v>
      </c>
      <c r="B4898" s="11">
        <f>SsBackT!D4898</f>
        <v>0</v>
      </c>
      <c r="C4898" s="11">
        <f>Illim!B4898</f>
        <v>398.23</v>
      </c>
      <c r="D4898" s="11">
        <f t="shared" si="307"/>
        <v>7</v>
      </c>
      <c r="E4898" s="11">
        <f t="shared" si="308"/>
        <v>12</v>
      </c>
      <c r="F4898" s="11">
        <f t="shared" si="309"/>
        <v>60</v>
      </c>
      <c r="G4898" s="11">
        <f t="shared" si="310"/>
        <v>60</v>
      </c>
      <c r="H4898" s="11" cm="1">
        <f t="array" ref="H4898">INDEX($K$10:$DI$8773,ROW(G4898)-9,MATCH(G4898,$K$10:$DI$10,0))</f>
        <v>267.41000000000003</v>
      </c>
      <c r="I4898" s="11">
        <f>IF(INDEX(Effacement!$A$3:$Y$15,MATCH(Tests!D4898,Effacement!$A$3:$A$15,0),MATCH(Tests!E4898,Effacement!$A$3:$Y$3,0))=0,H4898,C4898)</f>
        <v>398.23</v>
      </c>
      <c r="K4898" s="11">
        <v>285.32</v>
      </c>
      <c r="L4898" s="11">
        <v>300.48</v>
      </c>
      <c r="M4898" s="11">
        <v>315.2</v>
      </c>
      <c r="N4898" s="11">
        <v>328.8</v>
      </c>
      <c r="O4898" s="11">
        <v>342.06</v>
      </c>
      <c r="P4898" s="11">
        <v>354.38</v>
      </c>
      <c r="Q4898" s="11">
        <v>365.86</v>
      </c>
      <c r="R4898" s="11">
        <v>375.93</v>
      </c>
      <c r="S4898" s="11">
        <v>384.5</v>
      </c>
      <c r="T4898" s="11">
        <v>391.11</v>
      </c>
      <c r="U4898" s="11">
        <v>395.56</v>
      </c>
      <c r="V4898" s="11">
        <v>397.85</v>
      </c>
      <c r="W4898" s="11">
        <v>398</v>
      </c>
      <c r="X4898" s="11">
        <v>396.39</v>
      </c>
      <c r="Y4898" s="11">
        <v>392.53</v>
      </c>
      <c r="Z4898" s="11">
        <v>386.36</v>
      </c>
      <c r="AA4898" s="11">
        <v>378.08</v>
      </c>
      <c r="AB4898" s="11">
        <v>367.93</v>
      </c>
      <c r="AC4898" s="11">
        <v>356.29</v>
      </c>
      <c r="AD4898" s="11">
        <v>343.49</v>
      </c>
      <c r="AE4898" s="11">
        <v>329.94</v>
      </c>
      <c r="AF4898" s="11">
        <v>315.18</v>
      </c>
      <c r="AG4898" s="11">
        <v>299.77999999999997</v>
      </c>
      <c r="AH4898" s="11">
        <v>283.64999999999998</v>
      </c>
      <c r="AI4898" s="11">
        <v>267.41000000000003</v>
      </c>
    </row>
    <row r="4899" spans="1:35" x14ac:dyDescent="0.3">
      <c r="A4899" s="15">
        <v>33077.541666666664</v>
      </c>
      <c r="B4899" s="11">
        <f>SsBackT!D4899</f>
        <v>0</v>
      </c>
      <c r="C4899" s="11">
        <f>Illim!B4899</f>
        <v>399.53</v>
      </c>
      <c r="D4899" s="11">
        <f t="shared" si="307"/>
        <v>7</v>
      </c>
      <c r="E4899" s="11">
        <f t="shared" si="308"/>
        <v>13</v>
      </c>
      <c r="F4899" s="11">
        <f t="shared" si="309"/>
        <v>60</v>
      </c>
      <c r="G4899" s="11">
        <f t="shared" si="310"/>
        <v>60</v>
      </c>
      <c r="H4899" s="11" cm="1">
        <f t="array" ref="H4899">INDEX($K$10:$DI$8773,ROW(G4899)-9,MATCH(G4899,$K$10:$DI$10,0))</f>
        <v>300.95</v>
      </c>
      <c r="I4899" s="11">
        <f>IF(INDEX(Effacement!$A$3:$Y$15,MATCH(Tests!D4899,Effacement!$A$3:$A$15,0),MATCH(Tests!E4899,Effacement!$A$3:$Y$3,0))=0,H4899,C4899)</f>
        <v>399.53</v>
      </c>
      <c r="K4899" s="11">
        <v>253.45</v>
      </c>
      <c r="L4899" s="11">
        <v>271.14</v>
      </c>
      <c r="M4899" s="11">
        <v>288.75</v>
      </c>
      <c r="N4899" s="11">
        <v>305.43</v>
      </c>
      <c r="O4899" s="11">
        <v>321.79000000000002</v>
      </c>
      <c r="P4899" s="11">
        <v>336.9</v>
      </c>
      <c r="Q4899" s="11">
        <v>350.95</v>
      </c>
      <c r="R4899" s="11">
        <v>363.7</v>
      </c>
      <c r="S4899" s="11">
        <v>375.22</v>
      </c>
      <c r="T4899" s="11">
        <v>384.75</v>
      </c>
      <c r="U4899" s="11">
        <v>392.52</v>
      </c>
      <c r="V4899" s="11">
        <v>397.65</v>
      </c>
      <c r="W4899" s="11">
        <v>400.67</v>
      </c>
      <c r="X4899" s="11">
        <v>401.66</v>
      </c>
      <c r="Y4899" s="11">
        <v>400.63</v>
      </c>
      <c r="Z4899" s="11">
        <v>397.28</v>
      </c>
      <c r="AA4899" s="11">
        <v>391.91</v>
      </c>
      <c r="AB4899" s="11">
        <v>384.61</v>
      </c>
      <c r="AC4899" s="11">
        <v>375.7</v>
      </c>
      <c r="AD4899" s="11">
        <v>365.12</v>
      </c>
      <c r="AE4899" s="11">
        <v>353.73</v>
      </c>
      <c r="AF4899" s="11">
        <v>341.48</v>
      </c>
      <c r="AG4899" s="11">
        <v>328.53</v>
      </c>
      <c r="AH4899" s="11">
        <v>314.93</v>
      </c>
      <c r="AI4899" s="11">
        <v>300.95</v>
      </c>
    </row>
    <row r="4900" spans="1:35" x14ac:dyDescent="0.3">
      <c r="A4900" s="15">
        <v>33077.583333333336</v>
      </c>
      <c r="B4900" s="11">
        <f>SsBackT!D4900</f>
        <v>0</v>
      </c>
      <c r="C4900" s="11">
        <f>Illim!B4900</f>
        <v>297</v>
      </c>
      <c r="D4900" s="11">
        <f t="shared" si="307"/>
        <v>7</v>
      </c>
      <c r="E4900" s="11">
        <f t="shared" si="308"/>
        <v>14</v>
      </c>
      <c r="F4900" s="11">
        <f t="shared" si="309"/>
        <v>60</v>
      </c>
      <c r="G4900" s="11">
        <f t="shared" si="310"/>
        <v>60</v>
      </c>
      <c r="H4900" s="11" cm="1">
        <f t="array" ref="H4900">INDEX($K$10:$DI$8773,ROW(G4900)-9,MATCH(G4900,$K$10:$DI$10,0))</f>
        <v>241.61</v>
      </c>
      <c r="I4900" s="11">
        <f>IF(INDEX(Effacement!$A$3:$Y$15,MATCH(Tests!D4900,Effacement!$A$3:$A$15,0),MATCH(Tests!E4900,Effacement!$A$3:$Y$3,0))=0,H4900,C4900)</f>
        <v>297</v>
      </c>
      <c r="K4900" s="11">
        <v>198.13</v>
      </c>
      <c r="L4900" s="11">
        <v>208.19</v>
      </c>
      <c r="M4900" s="11">
        <v>219.77</v>
      </c>
      <c r="N4900" s="11">
        <v>231.57</v>
      </c>
      <c r="O4900" s="11">
        <v>243.83</v>
      </c>
      <c r="P4900" s="11">
        <v>255.51</v>
      </c>
      <c r="Q4900" s="11">
        <v>266.99</v>
      </c>
      <c r="R4900" s="11">
        <v>277.7</v>
      </c>
      <c r="S4900" s="11">
        <v>287.49</v>
      </c>
      <c r="T4900" s="11">
        <v>295.92</v>
      </c>
      <c r="U4900" s="11">
        <v>302.92</v>
      </c>
      <c r="V4900" s="11">
        <v>308.26</v>
      </c>
      <c r="W4900" s="11">
        <v>312.08</v>
      </c>
      <c r="X4900" s="11">
        <v>312.57</v>
      </c>
      <c r="Y4900" s="11">
        <v>311.27999999999997</v>
      </c>
      <c r="Z4900" s="11">
        <v>308.32</v>
      </c>
      <c r="AA4900" s="11">
        <v>303.8</v>
      </c>
      <c r="AB4900" s="11">
        <v>298.02</v>
      </c>
      <c r="AC4900" s="11">
        <v>291.27</v>
      </c>
      <c r="AD4900" s="11">
        <v>283.73</v>
      </c>
      <c r="AE4900" s="11">
        <v>275.83</v>
      </c>
      <c r="AF4900" s="11">
        <v>267.3</v>
      </c>
      <c r="AG4900" s="11">
        <v>258.92</v>
      </c>
      <c r="AH4900" s="11">
        <v>250.1</v>
      </c>
      <c r="AI4900" s="11">
        <v>241.61</v>
      </c>
    </row>
    <row r="4901" spans="1:35" x14ac:dyDescent="0.3">
      <c r="A4901" s="15">
        <v>33077.625</v>
      </c>
      <c r="B4901" s="11">
        <f>SsBackT!D4901</f>
        <v>0</v>
      </c>
      <c r="C4901" s="11">
        <f>Illim!B4901</f>
        <v>266.24</v>
      </c>
      <c r="D4901" s="11">
        <f t="shared" si="307"/>
        <v>7</v>
      </c>
      <c r="E4901" s="11">
        <f t="shared" si="308"/>
        <v>15</v>
      </c>
      <c r="F4901" s="11">
        <f t="shared" si="309"/>
        <v>60</v>
      </c>
      <c r="G4901" s="11">
        <f t="shared" si="310"/>
        <v>60</v>
      </c>
      <c r="H4901" s="11" cm="1">
        <f t="array" ref="H4901">INDEX($K$10:$DI$8773,ROW(G4901)-9,MATCH(G4901,$K$10:$DI$10,0))</f>
        <v>236.95</v>
      </c>
      <c r="I4901" s="11">
        <f>IF(INDEX(Effacement!$A$3:$Y$15,MATCH(Tests!D4901,Effacement!$A$3:$A$15,0),MATCH(Tests!E4901,Effacement!$A$3:$Y$3,0))=0,H4901,C4901)</f>
        <v>236.95</v>
      </c>
      <c r="K4901" s="11">
        <v>185.92</v>
      </c>
      <c r="L4901" s="11">
        <v>188.81</v>
      </c>
      <c r="M4901" s="11">
        <v>194.17</v>
      </c>
      <c r="N4901" s="11">
        <v>203.03</v>
      </c>
      <c r="O4901" s="11">
        <v>214.62</v>
      </c>
      <c r="P4901" s="11">
        <v>226.62</v>
      </c>
      <c r="Q4901" s="11">
        <v>238.8</v>
      </c>
      <c r="R4901" s="11">
        <v>250.36</v>
      </c>
      <c r="S4901" s="11">
        <v>261.02</v>
      </c>
      <c r="T4901" s="11">
        <v>270.49</v>
      </c>
      <c r="U4901" s="11">
        <v>278.52999999999997</v>
      </c>
      <c r="V4901" s="11">
        <v>284.8</v>
      </c>
      <c r="W4901" s="11">
        <v>289.72000000000003</v>
      </c>
      <c r="X4901" s="11">
        <v>291.41000000000003</v>
      </c>
      <c r="Y4901" s="11">
        <v>291.57</v>
      </c>
      <c r="Z4901" s="11">
        <v>290.10000000000002</v>
      </c>
      <c r="AA4901" s="11">
        <v>287.07</v>
      </c>
      <c r="AB4901" s="11">
        <v>282.8</v>
      </c>
      <c r="AC4901" s="11">
        <v>277.58999999999997</v>
      </c>
      <c r="AD4901" s="11">
        <v>271.56</v>
      </c>
      <c r="AE4901" s="11">
        <v>265.24</v>
      </c>
      <c r="AF4901" s="11">
        <v>258.25</v>
      </c>
      <c r="AG4901" s="11">
        <v>251.34</v>
      </c>
      <c r="AH4901" s="11">
        <v>244.07</v>
      </c>
      <c r="AI4901" s="11">
        <v>236.95</v>
      </c>
    </row>
    <row r="4902" spans="1:35" x14ac:dyDescent="0.3">
      <c r="A4902" s="15">
        <v>33077.666666666664</v>
      </c>
      <c r="B4902" s="11">
        <f>SsBackT!D4902</f>
        <v>0</v>
      </c>
      <c r="C4902" s="11">
        <f>Illim!B4902</f>
        <v>237.95</v>
      </c>
      <c r="D4902" s="11">
        <f t="shared" si="307"/>
        <v>7</v>
      </c>
      <c r="E4902" s="11">
        <f t="shared" si="308"/>
        <v>16</v>
      </c>
      <c r="F4902" s="11">
        <f t="shared" si="309"/>
        <v>60</v>
      </c>
      <c r="G4902" s="11">
        <f t="shared" si="310"/>
        <v>60</v>
      </c>
      <c r="H4902" s="11" cm="1">
        <f t="array" ref="H4902">INDEX($K$10:$DI$8773,ROW(G4902)-9,MATCH(G4902,$K$10:$DI$10,0))</f>
        <v>228.12</v>
      </c>
      <c r="I4902" s="11">
        <f>IF(INDEX(Effacement!$A$3:$Y$15,MATCH(Tests!D4902,Effacement!$A$3:$A$15,0),MATCH(Tests!E4902,Effacement!$A$3:$Y$3,0))=0,H4902,C4902)</f>
        <v>228.12</v>
      </c>
      <c r="K4902" s="11">
        <v>173.98</v>
      </c>
      <c r="L4902" s="11">
        <v>174.39</v>
      </c>
      <c r="M4902" s="11">
        <v>175.37</v>
      </c>
      <c r="N4902" s="11">
        <v>177.05</v>
      </c>
      <c r="O4902" s="11">
        <v>180.78</v>
      </c>
      <c r="P4902" s="11">
        <v>187.84</v>
      </c>
      <c r="Q4902" s="11">
        <v>198.77</v>
      </c>
      <c r="R4902" s="11">
        <v>210.68</v>
      </c>
      <c r="S4902" s="11">
        <v>222.39</v>
      </c>
      <c r="T4902" s="11">
        <v>233.25</v>
      </c>
      <c r="U4902" s="11">
        <v>242.74</v>
      </c>
      <c r="V4902" s="11">
        <v>250.74</v>
      </c>
      <c r="W4902" s="11">
        <v>257.26</v>
      </c>
      <c r="X4902" s="11">
        <v>260.60000000000002</v>
      </c>
      <c r="Y4902" s="11">
        <v>262.52999999999997</v>
      </c>
      <c r="Z4902" s="11">
        <v>263.05</v>
      </c>
      <c r="AA4902" s="11">
        <v>262.22000000000003</v>
      </c>
      <c r="AB4902" s="11">
        <v>260.17</v>
      </c>
      <c r="AC4902" s="11">
        <v>257.13</v>
      </c>
      <c r="AD4902" s="11">
        <v>253.24</v>
      </c>
      <c r="AE4902" s="11">
        <v>249.03</v>
      </c>
      <c r="AF4902" s="11">
        <v>244.12</v>
      </c>
      <c r="AG4902" s="11">
        <v>239.1</v>
      </c>
      <c r="AH4902" s="11">
        <v>233.6</v>
      </c>
      <c r="AI4902" s="11">
        <v>228.12</v>
      </c>
    </row>
    <row r="4903" spans="1:35" x14ac:dyDescent="0.3">
      <c r="A4903" s="15">
        <v>33077.708333333336</v>
      </c>
      <c r="B4903" s="11">
        <f>SsBackT!D4903</f>
        <v>0</v>
      </c>
      <c r="C4903" s="11">
        <f>Illim!B4903</f>
        <v>168.18</v>
      </c>
      <c r="D4903" s="11">
        <f t="shared" si="307"/>
        <v>7</v>
      </c>
      <c r="E4903" s="11">
        <f t="shared" si="308"/>
        <v>17</v>
      </c>
      <c r="F4903" s="11">
        <f t="shared" si="309"/>
        <v>60</v>
      </c>
      <c r="G4903" s="11">
        <f t="shared" si="310"/>
        <v>60</v>
      </c>
      <c r="H4903" s="11" cm="1">
        <f t="array" ref="H4903">INDEX($K$10:$DI$8773,ROW(G4903)-9,MATCH(G4903,$K$10:$DI$10,0))</f>
        <v>141.28</v>
      </c>
      <c r="I4903" s="11">
        <f>IF(INDEX(Effacement!$A$3:$Y$15,MATCH(Tests!D4903,Effacement!$A$3:$A$15,0),MATCH(Tests!E4903,Effacement!$A$3:$Y$3,0))=0,H4903,C4903)</f>
        <v>141.28</v>
      </c>
      <c r="K4903" s="11">
        <v>124.83</v>
      </c>
      <c r="L4903" s="11">
        <v>125.67</v>
      </c>
      <c r="M4903" s="11">
        <v>126.75</v>
      </c>
      <c r="N4903" s="11">
        <v>127.73</v>
      </c>
      <c r="O4903" s="11">
        <v>129.05000000000001</v>
      </c>
      <c r="P4903" s="11">
        <v>130.56</v>
      </c>
      <c r="Q4903" s="11">
        <v>133.02000000000001</v>
      </c>
      <c r="R4903" s="11">
        <v>137.21</v>
      </c>
      <c r="S4903" s="11">
        <v>143.84</v>
      </c>
      <c r="T4903" s="11">
        <v>151.05000000000001</v>
      </c>
      <c r="U4903" s="11">
        <v>157.9</v>
      </c>
      <c r="V4903" s="11">
        <v>163.9</v>
      </c>
      <c r="W4903" s="11">
        <v>169</v>
      </c>
      <c r="X4903" s="11">
        <v>171.77</v>
      </c>
      <c r="Y4903" s="11">
        <v>173.57</v>
      </c>
      <c r="Z4903" s="11">
        <v>174.21</v>
      </c>
      <c r="AA4903" s="11">
        <v>173.96</v>
      </c>
      <c r="AB4903" s="11">
        <v>172.96</v>
      </c>
      <c r="AC4903" s="11">
        <v>171.38</v>
      </c>
      <c r="AD4903" s="11">
        <v>169.27</v>
      </c>
      <c r="AE4903" s="11">
        <v>164.54</v>
      </c>
      <c r="AF4903" s="11">
        <v>157.47999999999999</v>
      </c>
      <c r="AG4903" s="11">
        <v>151.30000000000001</v>
      </c>
      <c r="AH4903" s="11">
        <v>145.78</v>
      </c>
      <c r="AI4903" s="11">
        <v>141.28</v>
      </c>
    </row>
    <row r="4904" spans="1:35" x14ac:dyDescent="0.3">
      <c r="A4904" s="15">
        <v>33077.75</v>
      </c>
      <c r="B4904" s="11">
        <f>SsBackT!D4904</f>
        <v>0</v>
      </c>
      <c r="C4904" s="11">
        <f>Illim!B4904</f>
        <v>133.69</v>
      </c>
      <c r="D4904" s="11">
        <f t="shared" si="307"/>
        <v>7</v>
      </c>
      <c r="E4904" s="11">
        <f t="shared" si="308"/>
        <v>18</v>
      </c>
      <c r="F4904" s="11">
        <f t="shared" si="309"/>
        <v>60</v>
      </c>
      <c r="G4904" s="11">
        <f t="shared" si="310"/>
        <v>60</v>
      </c>
      <c r="H4904" s="11" cm="1">
        <f t="array" ref="H4904">INDEX($K$10:$DI$8773,ROW(G4904)-9,MATCH(G4904,$K$10:$DI$10,0))</f>
        <v>92.762</v>
      </c>
      <c r="I4904" s="11">
        <f>IF(INDEX(Effacement!$A$3:$Y$15,MATCH(Tests!D4904,Effacement!$A$3:$A$15,0),MATCH(Tests!E4904,Effacement!$A$3:$Y$3,0))=0,H4904,C4904)</f>
        <v>92.762</v>
      </c>
      <c r="K4904" s="11">
        <v>100.57</v>
      </c>
      <c r="L4904" s="11">
        <v>102.14</v>
      </c>
      <c r="M4904" s="11">
        <v>101.43</v>
      </c>
      <c r="N4904" s="11">
        <v>98.88</v>
      </c>
      <c r="O4904" s="11">
        <v>96.176000000000002</v>
      </c>
      <c r="P4904" s="11">
        <v>93.233000000000004</v>
      </c>
      <c r="Q4904" s="11">
        <v>90.364999999999995</v>
      </c>
      <c r="R4904" s="11">
        <v>87.801000000000002</v>
      </c>
      <c r="S4904" s="11">
        <v>86.519000000000005</v>
      </c>
      <c r="T4904" s="11">
        <v>88.295000000000002</v>
      </c>
      <c r="U4904" s="11">
        <v>94.644999999999996</v>
      </c>
      <c r="V4904" s="11">
        <v>102.73</v>
      </c>
      <c r="W4904" s="11">
        <v>110.98</v>
      </c>
      <c r="X4904" s="11">
        <v>118.36</v>
      </c>
      <c r="Y4904" s="11">
        <v>124.97</v>
      </c>
      <c r="Z4904" s="11">
        <v>130.59</v>
      </c>
      <c r="AA4904" s="11">
        <v>127.54</v>
      </c>
      <c r="AB4904" s="11">
        <v>109.36</v>
      </c>
      <c r="AC4904" s="11">
        <v>107.25</v>
      </c>
      <c r="AD4904" s="11">
        <v>104.97</v>
      </c>
      <c r="AE4904" s="11">
        <v>102.65</v>
      </c>
      <c r="AF4904" s="11">
        <v>100.18</v>
      </c>
      <c r="AG4904" s="11">
        <v>97.710999999999999</v>
      </c>
      <c r="AH4904" s="11">
        <v>95.180999999999997</v>
      </c>
      <c r="AI4904" s="11">
        <v>92.762</v>
      </c>
    </row>
    <row r="4905" spans="1:35" x14ac:dyDescent="0.3">
      <c r="A4905" s="15">
        <v>33077.791666666664</v>
      </c>
      <c r="B4905" s="11">
        <f>SsBackT!D4905</f>
        <v>0</v>
      </c>
      <c r="C4905" s="11">
        <f>Illim!B4905</f>
        <v>39.615000000000002</v>
      </c>
      <c r="D4905" s="11">
        <f t="shared" si="307"/>
        <v>7</v>
      </c>
      <c r="E4905" s="11">
        <f t="shared" si="308"/>
        <v>19</v>
      </c>
      <c r="F4905" s="11">
        <f t="shared" si="309"/>
        <v>60</v>
      </c>
      <c r="G4905" s="11">
        <f t="shared" si="310"/>
        <v>60</v>
      </c>
      <c r="H4905" s="11" cm="1">
        <f t="array" ref="H4905">INDEX($K$10:$DI$8773,ROW(G4905)-9,MATCH(G4905,$K$10:$DI$10,0))</f>
        <v>29.375</v>
      </c>
      <c r="I4905" s="11">
        <f>IF(INDEX(Effacement!$A$3:$Y$15,MATCH(Tests!D4905,Effacement!$A$3:$A$15,0),MATCH(Tests!E4905,Effacement!$A$3:$Y$3,0))=0,H4905,C4905)</f>
        <v>39.615000000000002</v>
      </c>
      <c r="K4905" s="11">
        <v>31.8</v>
      </c>
      <c r="L4905" s="11">
        <v>32.444000000000003</v>
      </c>
      <c r="M4905" s="11">
        <v>33.155000000000001</v>
      </c>
      <c r="N4905" s="11">
        <v>33.802999999999997</v>
      </c>
      <c r="O4905" s="11">
        <v>34.442</v>
      </c>
      <c r="P4905" s="11">
        <v>34.981000000000002</v>
      </c>
      <c r="Q4905" s="11">
        <v>35.387999999999998</v>
      </c>
      <c r="R4905" s="11">
        <v>35.548000000000002</v>
      </c>
      <c r="S4905" s="11">
        <v>35.006</v>
      </c>
      <c r="T4905" s="11">
        <v>33.091999999999999</v>
      </c>
      <c r="U4905" s="11">
        <v>31.806000000000001</v>
      </c>
      <c r="V4905" s="11">
        <v>32.098999999999997</v>
      </c>
      <c r="W4905" s="11">
        <v>34.726999999999997</v>
      </c>
      <c r="X4905" s="11">
        <v>38.264000000000003</v>
      </c>
      <c r="Y4905" s="11">
        <v>35.679000000000002</v>
      </c>
      <c r="Z4905" s="11">
        <v>35.707000000000001</v>
      </c>
      <c r="AA4905" s="11">
        <v>35.436</v>
      </c>
      <c r="AB4905" s="11">
        <v>34.93</v>
      </c>
      <c r="AC4905" s="11">
        <v>34.292999999999999</v>
      </c>
      <c r="AD4905" s="11">
        <v>33.536000000000001</v>
      </c>
      <c r="AE4905" s="11">
        <v>32.729999999999997</v>
      </c>
      <c r="AF4905" s="11">
        <v>31.867999999999999</v>
      </c>
      <c r="AG4905" s="11">
        <v>31.038</v>
      </c>
      <c r="AH4905" s="11">
        <v>30.184999999999999</v>
      </c>
      <c r="AI4905" s="11">
        <v>29.375</v>
      </c>
    </row>
    <row r="4906" spans="1:35" x14ac:dyDescent="0.3">
      <c r="A4906" s="15">
        <v>33077.833333333336</v>
      </c>
      <c r="B4906" s="11">
        <f>SsBackT!D4906</f>
        <v>0</v>
      </c>
      <c r="C4906" s="11">
        <f>Illim!B4906</f>
        <v>-1.32E-2</v>
      </c>
      <c r="D4906" s="11">
        <f t="shared" si="307"/>
        <v>7</v>
      </c>
      <c r="E4906" s="11">
        <f t="shared" si="308"/>
        <v>20</v>
      </c>
      <c r="F4906" s="11">
        <f t="shared" si="309"/>
        <v>60</v>
      </c>
      <c r="G4906" s="11">
        <f t="shared" si="310"/>
        <v>60</v>
      </c>
      <c r="H4906" s="11" cm="1">
        <f t="array" ref="H4906">INDEX($K$10:$DI$8773,ROW(G4906)-9,MATCH(G4906,$K$10:$DI$10,0))</f>
        <v>-1.32E-2</v>
      </c>
      <c r="I4906" s="11">
        <f>IF(INDEX(Effacement!$A$3:$Y$15,MATCH(Tests!D4906,Effacement!$A$3:$A$15,0),MATCH(Tests!E4906,Effacement!$A$3:$Y$3,0))=0,H4906,C4906)</f>
        <v>-1.32E-2</v>
      </c>
      <c r="K4906" s="11">
        <v>-1.32E-2</v>
      </c>
      <c r="L4906" s="11">
        <v>-1.32E-2</v>
      </c>
      <c r="M4906" s="11">
        <v>-1.32E-2</v>
      </c>
      <c r="N4906" s="11">
        <v>-1.32E-2</v>
      </c>
      <c r="O4906" s="11">
        <v>-1.32E-2</v>
      </c>
      <c r="P4906" s="11">
        <v>-1.32E-2</v>
      </c>
      <c r="Q4906" s="11">
        <v>-1.32E-2</v>
      </c>
      <c r="R4906" s="11">
        <v>-1.32E-2</v>
      </c>
      <c r="S4906" s="11">
        <v>-1.32E-2</v>
      </c>
      <c r="T4906" s="11">
        <v>-1.32E-2</v>
      </c>
      <c r="U4906" s="11">
        <v>-1.32E-2</v>
      </c>
      <c r="V4906" s="11">
        <v>-1.32E-2</v>
      </c>
      <c r="W4906" s="11">
        <v>-1.32E-2</v>
      </c>
      <c r="X4906" s="11">
        <v>-1.32E-2</v>
      </c>
      <c r="Y4906" s="11">
        <v>-1.32E-2</v>
      </c>
      <c r="Z4906" s="11">
        <v>-1.32E-2</v>
      </c>
      <c r="AA4906" s="11">
        <v>-1.32E-2</v>
      </c>
      <c r="AB4906" s="11">
        <v>-1.32E-2</v>
      </c>
      <c r="AC4906" s="11">
        <v>-1.32E-2</v>
      </c>
      <c r="AD4906" s="11">
        <v>-1.32E-2</v>
      </c>
      <c r="AE4906" s="11">
        <v>-1.32E-2</v>
      </c>
      <c r="AF4906" s="11">
        <v>-1.32E-2</v>
      </c>
      <c r="AG4906" s="11">
        <v>-1.32E-2</v>
      </c>
      <c r="AH4906" s="11">
        <v>-1.32E-2</v>
      </c>
      <c r="AI4906" s="11">
        <v>-1.32E-2</v>
      </c>
    </row>
    <row r="4907" spans="1:35" x14ac:dyDescent="0.3">
      <c r="A4907" s="15">
        <v>33077.875</v>
      </c>
      <c r="B4907" s="11">
        <f>SsBackT!D4907</f>
        <v>0</v>
      </c>
      <c r="C4907" s="11">
        <f>Illim!B4907</f>
        <v>-1.32E-2</v>
      </c>
      <c r="D4907" s="11">
        <f t="shared" si="307"/>
        <v>7</v>
      </c>
      <c r="E4907" s="11">
        <f t="shared" si="308"/>
        <v>21</v>
      </c>
      <c r="F4907" s="11">
        <f t="shared" si="309"/>
        <v>60</v>
      </c>
      <c r="G4907" s="11">
        <f t="shared" si="310"/>
        <v>60</v>
      </c>
      <c r="H4907" s="11" cm="1">
        <f t="array" ref="H4907">INDEX($K$10:$DI$8773,ROW(G4907)-9,MATCH(G4907,$K$10:$DI$10,0))</f>
        <v>-1.32E-2</v>
      </c>
      <c r="I4907" s="11">
        <f>IF(INDEX(Effacement!$A$3:$Y$15,MATCH(Tests!D4907,Effacement!$A$3:$A$15,0),MATCH(Tests!E4907,Effacement!$A$3:$Y$3,0))=0,H4907,C4907)</f>
        <v>-1.32E-2</v>
      </c>
      <c r="K4907" s="11">
        <v>-1.32E-2</v>
      </c>
      <c r="L4907" s="11">
        <v>-1.32E-2</v>
      </c>
      <c r="M4907" s="11">
        <v>-1.32E-2</v>
      </c>
      <c r="N4907" s="11">
        <v>-1.32E-2</v>
      </c>
      <c r="O4907" s="11">
        <v>-1.32E-2</v>
      </c>
      <c r="P4907" s="11">
        <v>-1.32E-2</v>
      </c>
      <c r="Q4907" s="11">
        <v>-1.32E-2</v>
      </c>
      <c r="R4907" s="11">
        <v>-1.32E-2</v>
      </c>
      <c r="S4907" s="11">
        <v>-1.32E-2</v>
      </c>
      <c r="T4907" s="11">
        <v>-1.32E-2</v>
      </c>
      <c r="U4907" s="11">
        <v>-1.32E-2</v>
      </c>
      <c r="V4907" s="11">
        <v>-1.32E-2</v>
      </c>
      <c r="W4907" s="11">
        <v>-1.32E-2</v>
      </c>
      <c r="X4907" s="11">
        <v>-1.32E-2</v>
      </c>
      <c r="Y4907" s="11">
        <v>-1.32E-2</v>
      </c>
      <c r="Z4907" s="11">
        <v>-1.32E-2</v>
      </c>
      <c r="AA4907" s="11">
        <v>-1.32E-2</v>
      </c>
      <c r="AB4907" s="11">
        <v>-1.32E-2</v>
      </c>
      <c r="AC4907" s="11">
        <v>-1.32E-2</v>
      </c>
      <c r="AD4907" s="11">
        <v>-1.32E-2</v>
      </c>
      <c r="AE4907" s="11">
        <v>-1.32E-2</v>
      </c>
      <c r="AF4907" s="11">
        <v>-1.32E-2</v>
      </c>
      <c r="AG4907" s="11">
        <v>-1.32E-2</v>
      </c>
      <c r="AH4907" s="11">
        <v>-1.32E-2</v>
      </c>
      <c r="AI4907" s="11">
        <v>-1.32E-2</v>
      </c>
    </row>
    <row r="4908" spans="1:35" x14ac:dyDescent="0.3">
      <c r="A4908" s="15">
        <v>33077.916666666664</v>
      </c>
      <c r="B4908" s="11">
        <f>SsBackT!D4908</f>
        <v>0</v>
      </c>
      <c r="C4908" s="11">
        <f>Illim!B4908</f>
        <v>-1.32E-2</v>
      </c>
      <c r="D4908" s="11">
        <f t="shared" si="307"/>
        <v>7</v>
      </c>
      <c r="E4908" s="11">
        <f t="shared" si="308"/>
        <v>22</v>
      </c>
      <c r="F4908" s="11">
        <f t="shared" si="309"/>
        <v>60</v>
      </c>
      <c r="G4908" s="11">
        <f t="shared" si="310"/>
        <v>60</v>
      </c>
      <c r="H4908" s="11" cm="1">
        <f t="array" ref="H4908">INDEX($K$10:$DI$8773,ROW(G4908)-9,MATCH(G4908,$K$10:$DI$10,0))</f>
        <v>-1.32E-2</v>
      </c>
      <c r="I4908" s="11">
        <f>IF(INDEX(Effacement!$A$3:$Y$15,MATCH(Tests!D4908,Effacement!$A$3:$A$15,0),MATCH(Tests!E4908,Effacement!$A$3:$Y$3,0))=0,H4908,C4908)</f>
        <v>-1.32E-2</v>
      </c>
      <c r="K4908" s="11">
        <v>-1.32E-2</v>
      </c>
      <c r="L4908" s="11">
        <v>-1.32E-2</v>
      </c>
      <c r="M4908" s="11">
        <v>-1.32E-2</v>
      </c>
      <c r="N4908" s="11">
        <v>-1.32E-2</v>
      </c>
      <c r="O4908" s="11">
        <v>-1.32E-2</v>
      </c>
      <c r="P4908" s="11">
        <v>-1.32E-2</v>
      </c>
      <c r="Q4908" s="11">
        <v>-1.32E-2</v>
      </c>
      <c r="R4908" s="11">
        <v>-1.32E-2</v>
      </c>
      <c r="S4908" s="11">
        <v>-1.32E-2</v>
      </c>
      <c r="T4908" s="11">
        <v>-1.32E-2</v>
      </c>
      <c r="U4908" s="11">
        <v>-1.32E-2</v>
      </c>
      <c r="V4908" s="11">
        <v>-1.32E-2</v>
      </c>
      <c r="W4908" s="11">
        <v>-1.32E-2</v>
      </c>
      <c r="X4908" s="11">
        <v>-1.32E-2</v>
      </c>
      <c r="Y4908" s="11">
        <v>-1.32E-2</v>
      </c>
      <c r="Z4908" s="11">
        <v>-1.32E-2</v>
      </c>
      <c r="AA4908" s="11">
        <v>-1.32E-2</v>
      </c>
      <c r="AB4908" s="11">
        <v>-1.32E-2</v>
      </c>
      <c r="AC4908" s="11">
        <v>-1.32E-2</v>
      </c>
      <c r="AD4908" s="11">
        <v>-1.32E-2</v>
      </c>
      <c r="AE4908" s="11">
        <v>-1.32E-2</v>
      </c>
      <c r="AF4908" s="11">
        <v>-1.32E-2</v>
      </c>
      <c r="AG4908" s="11">
        <v>-1.32E-2</v>
      </c>
      <c r="AH4908" s="11">
        <v>-1.32E-2</v>
      </c>
      <c r="AI4908" s="11">
        <v>-1.32E-2</v>
      </c>
    </row>
    <row r="4909" spans="1:35" x14ac:dyDescent="0.3">
      <c r="A4909" s="15">
        <v>33077.958333333336</v>
      </c>
      <c r="B4909" s="11">
        <f>SsBackT!D4909</f>
        <v>0</v>
      </c>
      <c r="C4909" s="11">
        <f>Illim!B4909</f>
        <v>-1.32E-2</v>
      </c>
      <c r="D4909" s="11">
        <f t="shared" si="307"/>
        <v>7</v>
      </c>
      <c r="E4909" s="11">
        <f t="shared" si="308"/>
        <v>23</v>
      </c>
      <c r="F4909" s="11">
        <f t="shared" si="309"/>
        <v>60</v>
      </c>
      <c r="G4909" s="11">
        <f t="shared" si="310"/>
        <v>60</v>
      </c>
      <c r="H4909" s="11" cm="1">
        <f t="array" ref="H4909">INDEX($K$10:$DI$8773,ROW(G4909)-9,MATCH(G4909,$K$10:$DI$10,0))</f>
        <v>-1.32E-2</v>
      </c>
      <c r="I4909" s="11">
        <f>IF(INDEX(Effacement!$A$3:$Y$15,MATCH(Tests!D4909,Effacement!$A$3:$A$15,0),MATCH(Tests!E4909,Effacement!$A$3:$Y$3,0))=0,H4909,C4909)</f>
        <v>-1.32E-2</v>
      </c>
      <c r="K4909" s="11">
        <v>-1.32E-2</v>
      </c>
      <c r="L4909" s="11">
        <v>-1.32E-2</v>
      </c>
      <c r="M4909" s="11">
        <v>-1.32E-2</v>
      </c>
      <c r="N4909" s="11">
        <v>-1.32E-2</v>
      </c>
      <c r="O4909" s="11">
        <v>-1.32E-2</v>
      </c>
      <c r="P4909" s="11">
        <v>-1.32E-2</v>
      </c>
      <c r="Q4909" s="11">
        <v>-1.32E-2</v>
      </c>
      <c r="R4909" s="11">
        <v>-1.32E-2</v>
      </c>
      <c r="S4909" s="11">
        <v>-1.32E-2</v>
      </c>
      <c r="T4909" s="11">
        <v>-1.32E-2</v>
      </c>
      <c r="U4909" s="11">
        <v>-1.32E-2</v>
      </c>
      <c r="V4909" s="11">
        <v>-1.32E-2</v>
      </c>
      <c r="W4909" s="11">
        <v>-1.32E-2</v>
      </c>
      <c r="X4909" s="11">
        <v>-1.32E-2</v>
      </c>
      <c r="Y4909" s="11">
        <v>-1.32E-2</v>
      </c>
      <c r="Z4909" s="11">
        <v>-1.32E-2</v>
      </c>
      <c r="AA4909" s="11">
        <v>-1.32E-2</v>
      </c>
      <c r="AB4909" s="11">
        <v>-1.32E-2</v>
      </c>
      <c r="AC4909" s="11">
        <v>-1.32E-2</v>
      </c>
      <c r="AD4909" s="11">
        <v>-1.32E-2</v>
      </c>
      <c r="AE4909" s="11">
        <v>-1.32E-2</v>
      </c>
      <c r="AF4909" s="11">
        <v>-1.32E-2</v>
      </c>
      <c r="AG4909" s="11">
        <v>-1.32E-2</v>
      </c>
      <c r="AH4909" s="11">
        <v>-1.32E-2</v>
      </c>
      <c r="AI4909" s="11">
        <v>-1.32E-2</v>
      </c>
    </row>
    <row r="4910" spans="1:35" x14ac:dyDescent="0.3">
      <c r="A4910" s="15">
        <v>33078</v>
      </c>
      <c r="B4910" s="11">
        <f>SsBackT!D4910</f>
        <v>0</v>
      </c>
      <c r="C4910" s="11">
        <f>Illim!B4910</f>
        <v>-1.32E-2</v>
      </c>
      <c r="D4910" s="11">
        <f t="shared" si="307"/>
        <v>7</v>
      </c>
      <c r="E4910" s="11">
        <f t="shared" si="308"/>
        <v>0</v>
      </c>
      <c r="F4910" s="11">
        <f t="shared" si="309"/>
        <v>60</v>
      </c>
      <c r="G4910" s="11">
        <f t="shared" si="310"/>
        <v>60</v>
      </c>
      <c r="H4910" s="11" cm="1">
        <f t="array" ref="H4910">INDEX($K$10:$DI$8773,ROW(G4910)-9,MATCH(G4910,$K$10:$DI$10,0))</f>
        <v>-1.32E-2</v>
      </c>
      <c r="I4910" s="11">
        <f>IF(INDEX(Effacement!$A$3:$Y$15,MATCH(Tests!D4910,Effacement!$A$3:$A$15,0),MATCH(Tests!E4910,Effacement!$A$3:$Y$3,0))=0,H4910,C4910)</f>
        <v>-1.32E-2</v>
      </c>
      <c r="K4910" s="11">
        <v>-1.32E-2</v>
      </c>
      <c r="L4910" s="11">
        <v>-1.32E-2</v>
      </c>
      <c r="M4910" s="11">
        <v>-1.32E-2</v>
      </c>
      <c r="N4910" s="11">
        <v>-1.32E-2</v>
      </c>
      <c r="O4910" s="11">
        <v>-1.32E-2</v>
      </c>
      <c r="P4910" s="11">
        <v>-1.32E-2</v>
      </c>
      <c r="Q4910" s="11">
        <v>-1.32E-2</v>
      </c>
      <c r="R4910" s="11">
        <v>-1.32E-2</v>
      </c>
      <c r="S4910" s="11">
        <v>-1.32E-2</v>
      </c>
      <c r="T4910" s="11">
        <v>-1.32E-2</v>
      </c>
      <c r="U4910" s="11">
        <v>-1.32E-2</v>
      </c>
      <c r="V4910" s="11">
        <v>-1.32E-2</v>
      </c>
      <c r="W4910" s="11">
        <v>-1.32E-2</v>
      </c>
      <c r="X4910" s="11">
        <v>-1.32E-2</v>
      </c>
      <c r="Y4910" s="11">
        <v>-1.32E-2</v>
      </c>
      <c r="Z4910" s="11">
        <v>-1.32E-2</v>
      </c>
      <c r="AA4910" s="11">
        <v>-1.32E-2</v>
      </c>
      <c r="AB4910" s="11">
        <v>-1.32E-2</v>
      </c>
      <c r="AC4910" s="11">
        <v>-1.32E-2</v>
      </c>
      <c r="AD4910" s="11">
        <v>-1.32E-2</v>
      </c>
      <c r="AE4910" s="11">
        <v>-1.32E-2</v>
      </c>
      <c r="AF4910" s="11">
        <v>-1.32E-2</v>
      </c>
      <c r="AG4910" s="11">
        <v>-1.32E-2</v>
      </c>
      <c r="AH4910" s="11">
        <v>-1.32E-2</v>
      </c>
      <c r="AI4910" s="11">
        <v>-1.32E-2</v>
      </c>
    </row>
    <row r="4911" spans="1:35" x14ac:dyDescent="0.3">
      <c r="A4911" s="15">
        <v>33078.041666666664</v>
      </c>
      <c r="B4911" s="11">
        <f>SsBackT!D4911</f>
        <v>0</v>
      </c>
      <c r="C4911" s="11">
        <f>Illim!B4911</f>
        <v>-1.32E-2</v>
      </c>
      <c r="D4911" s="11">
        <f t="shared" si="307"/>
        <v>7</v>
      </c>
      <c r="E4911" s="11">
        <f t="shared" si="308"/>
        <v>1</v>
      </c>
      <c r="F4911" s="11">
        <f t="shared" si="309"/>
        <v>60</v>
      </c>
      <c r="G4911" s="11">
        <f t="shared" si="310"/>
        <v>60</v>
      </c>
      <c r="H4911" s="11" cm="1">
        <f t="array" ref="H4911">INDEX($K$10:$DI$8773,ROW(G4911)-9,MATCH(G4911,$K$10:$DI$10,0))</f>
        <v>-1.32E-2</v>
      </c>
      <c r="I4911" s="11">
        <f>IF(INDEX(Effacement!$A$3:$Y$15,MATCH(Tests!D4911,Effacement!$A$3:$A$15,0),MATCH(Tests!E4911,Effacement!$A$3:$Y$3,0))=0,H4911,C4911)</f>
        <v>-1.32E-2</v>
      </c>
      <c r="K4911" s="11">
        <v>-1.32E-2</v>
      </c>
      <c r="L4911" s="11">
        <v>-1.32E-2</v>
      </c>
      <c r="M4911" s="11">
        <v>-1.32E-2</v>
      </c>
      <c r="N4911" s="11">
        <v>-1.32E-2</v>
      </c>
      <c r="O4911" s="11">
        <v>-1.32E-2</v>
      </c>
      <c r="P4911" s="11">
        <v>-1.32E-2</v>
      </c>
      <c r="Q4911" s="11">
        <v>-1.32E-2</v>
      </c>
      <c r="R4911" s="11">
        <v>-1.32E-2</v>
      </c>
      <c r="S4911" s="11">
        <v>-1.32E-2</v>
      </c>
      <c r="T4911" s="11">
        <v>-1.32E-2</v>
      </c>
      <c r="U4911" s="11">
        <v>-1.32E-2</v>
      </c>
      <c r="V4911" s="11">
        <v>-1.32E-2</v>
      </c>
      <c r="W4911" s="11">
        <v>-1.32E-2</v>
      </c>
      <c r="X4911" s="11">
        <v>-1.32E-2</v>
      </c>
      <c r="Y4911" s="11">
        <v>-1.32E-2</v>
      </c>
      <c r="Z4911" s="11">
        <v>-1.32E-2</v>
      </c>
      <c r="AA4911" s="11">
        <v>-1.32E-2</v>
      </c>
      <c r="AB4911" s="11">
        <v>-1.32E-2</v>
      </c>
      <c r="AC4911" s="11">
        <v>-1.32E-2</v>
      </c>
      <c r="AD4911" s="11">
        <v>-1.32E-2</v>
      </c>
      <c r="AE4911" s="11">
        <v>-1.32E-2</v>
      </c>
      <c r="AF4911" s="11">
        <v>-1.32E-2</v>
      </c>
      <c r="AG4911" s="11">
        <v>-1.32E-2</v>
      </c>
      <c r="AH4911" s="11">
        <v>-1.32E-2</v>
      </c>
      <c r="AI4911" s="11">
        <v>-1.32E-2</v>
      </c>
    </row>
    <row r="4912" spans="1:35" x14ac:dyDescent="0.3">
      <c r="A4912" s="15">
        <v>33078.083333333336</v>
      </c>
      <c r="B4912" s="11">
        <f>SsBackT!D4912</f>
        <v>0</v>
      </c>
      <c r="C4912" s="11">
        <f>Illim!B4912</f>
        <v>-1.32E-2</v>
      </c>
      <c r="D4912" s="11">
        <f t="shared" si="307"/>
        <v>7</v>
      </c>
      <c r="E4912" s="11">
        <f t="shared" si="308"/>
        <v>2</v>
      </c>
      <c r="F4912" s="11">
        <f t="shared" si="309"/>
        <v>60</v>
      </c>
      <c r="G4912" s="11">
        <f t="shared" si="310"/>
        <v>60</v>
      </c>
      <c r="H4912" s="11" cm="1">
        <f t="array" ref="H4912">INDEX($K$10:$DI$8773,ROW(G4912)-9,MATCH(G4912,$K$10:$DI$10,0))</f>
        <v>-1.32E-2</v>
      </c>
      <c r="I4912" s="11">
        <f>IF(INDEX(Effacement!$A$3:$Y$15,MATCH(Tests!D4912,Effacement!$A$3:$A$15,0),MATCH(Tests!E4912,Effacement!$A$3:$Y$3,0))=0,H4912,C4912)</f>
        <v>-1.32E-2</v>
      </c>
      <c r="K4912" s="11">
        <v>-1.32E-2</v>
      </c>
      <c r="L4912" s="11">
        <v>-1.32E-2</v>
      </c>
      <c r="M4912" s="11">
        <v>-1.32E-2</v>
      </c>
      <c r="N4912" s="11">
        <v>-1.32E-2</v>
      </c>
      <c r="O4912" s="11">
        <v>-1.32E-2</v>
      </c>
      <c r="P4912" s="11">
        <v>-1.32E-2</v>
      </c>
      <c r="Q4912" s="11">
        <v>-1.32E-2</v>
      </c>
      <c r="R4912" s="11">
        <v>-1.32E-2</v>
      </c>
      <c r="S4912" s="11">
        <v>-1.32E-2</v>
      </c>
      <c r="T4912" s="11">
        <v>-1.32E-2</v>
      </c>
      <c r="U4912" s="11">
        <v>-1.32E-2</v>
      </c>
      <c r="V4912" s="11">
        <v>-1.32E-2</v>
      </c>
      <c r="W4912" s="11">
        <v>-1.32E-2</v>
      </c>
      <c r="X4912" s="11">
        <v>-1.32E-2</v>
      </c>
      <c r="Y4912" s="11">
        <v>-1.32E-2</v>
      </c>
      <c r="Z4912" s="11">
        <v>-1.32E-2</v>
      </c>
      <c r="AA4912" s="11">
        <v>-1.32E-2</v>
      </c>
      <c r="AB4912" s="11">
        <v>-1.32E-2</v>
      </c>
      <c r="AC4912" s="11">
        <v>-1.32E-2</v>
      </c>
      <c r="AD4912" s="11">
        <v>-1.32E-2</v>
      </c>
      <c r="AE4912" s="11">
        <v>-1.32E-2</v>
      </c>
      <c r="AF4912" s="11">
        <v>-1.32E-2</v>
      </c>
      <c r="AG4912" s="11">
        <v>-1.32E-2</v>
      </c>
      <c r="AH4912" s="11">
        <v>-1.32E-2</v>
      </c>
      <c r="AI4912" s="11">
        <v>-1.32E-2</v>
      </c>
    </row>
    <row r="4913" spans="1:35" x14ac:dyDescent="0.3">
      <c r="A4913" s="15">
        <v>33078.125</v>
      </c>
      <c r="B4913" s="11">
        <f>SsBackT!D4913</f>
        <v>0</v>
      </c>
      <c r="C4913" s="11">
        <f>Illim!B4913</f>
        <v>-1.32E-2</v>
      </c>
      <c r="D4913" s="11">
        <f t="shared" si="307"/>
        <v>7</v>
      </c>
      <c r="E4913" s="11">
        <f t="shared" si="308"/>
        <v>3</v>
      </c>
      <c r="F4913" s="11">
        <f t="shared" si="309"/>
        <v>60</v>
      </c>
      <c r="G4913" s="11">
        <f t="shared" si="310"/>
        <v>60</v>
      </c>
      <c r="H4913" s="11" cm="1">
        <f t="array" ref="H4913">INDEX($K$10:$DI$8773,ROW(G4913)-9,MATCH(G4913,$K$10:$DI$10,0))</f>
        <v>-1.32E-2</v>
      </c>
      <c r="I4913" s="11">
        <f>IF(INDEX(Effacement!$A$3:$Y$15,MATCH(Tests!D4913,Effacement!$A$3:$A$15,0),MATCH(Tests!E4913,Effacement!$A$3:$Y$3,0))=0,H4913,C4913)</f>
        <v>-1.32E-2</v>
      </c>
      <c r="K4913" s="11">
        <v>-1.32E-2</v>
      </c>
      <c r="L4913" s="11">
        <v>-1.32E-2</v>
      </c>
      <c r="M4913" s="11">
        <v>-1.32E-2</v>
      </c>
      <c r="N4913" s="11">
        <v>-1.32E-2</v>
      </c>
      <c r="O4913" s="11">
        <v>-1.32E-2</v>
      </c>
      <c r="P4913" s="11">
        <v>-1.32E-2</v>
      </c>
      <c r="Q4913" s="11">
        <v>-1.32E-2</v>
      </c>
      <c r="R4913" s="11">
        <v>-1.32E-2</v>
      </c>
      <c r="S4913" s="11">
        <v>-1.32E-2</v>
      </c>
      <c r="T4913" s="11">
        <v>-1.32E-2</v>
      </c>
      <c r="U4913" s="11">
        <v>-1.32E-2</v>
      </c>
      <c r="V4913" s="11">
        <v>-1.32E-2</v>
      </c>
      <c r="W4913" s="11">
        <v>-1.32E-2</v>
      </c>
      <c r="X4913" s="11">
        <v>-1.32E-2</v>
      </c>
      <c r="Y4913" s="11">
        <v>-1.32E-2</v>
      </c>
      <c r="Z4913" s="11">
        <v>-1.32E-2</v>
      </c>
      <c r="AA4913" s="11">
        <v>-1.32E-2</v>
      </c>
      <c r="AB4913" s="11">
        <v>-1.32E-2</v>
      </c>
      <c r="AC4913" s="11">
        <v>-1.32E-2</v>
      </c>
      <c r="AD4913" s="11">
        <v>-1.32E-2</v>
      </c>
      <c r="AE4913" s="11">
        <v>-1.32E-2</v>
      </c>
      <c r="AF4913" s="11">
        <v>-1.32E-2</v>
      </c>
      <c r="AG4913" s="11">
        <v>-1.32E-2</v>
      </c>
      <c r="AH4913" s="11">
        <v>-1.32E-2</v>
      </c>
      <c r="AI4913" s="11">
        <v>-1.32E-2</v>
      </c>
    </row>
    <row r="4914" spans="1:35" x14ac:dyDescent="0.3">
      <c r="A4914" s="15">
        <v>33078.166666666664</v>
      </c>
      <c r="B4914" s="11">
        <f>SsBackT!D4914</f>
        <v>0</v>
      </c>
      <c r="C4914" s="11">
        <f>Illim!B4914</f>
        <v>-1.32E-2</v>
      </c>
      <c r="D4914" s="11">
        <f t="shared" si="307"/>
        <v>7</v>
      </c>
      <c r="E4914" s="11">
        <f t="shared" si="308"/>
        <v>4</v>
      </c>
      <c r="F4914" s="11">
        <f t="shared" si="309"/>
        <v>60</v>
      </c>
      <c r="G4914" s="11">
        <f t="shared" si="310"/>
        <v>60</v>
      </c>
      <c r="H4914" s="11" cm="1">
        <f t="array" ref="H4914">INDEX($K$10:$DI$8773,ROW(G4914)-9,MATCH(G4914,$K$10:$DI$10,0))</f>
        <v>-1.32E-2</v>
      </c>
      <c r="I4914" s="11">
        <f>IF(INDEX(Effacement!$A$3:$Y$15,MATCH(Tests!D4914,Effacement!$A$3:$A$15,0),MATCH(Tests!E4914,Effacement!$A$3:$Y$3,0))=0,H4914,C4914)</f>
        <v>-1.32E-2</v>
      </c>
      <c r="K4914" s="11">
        <v>-1.32E-2</v>
      </c>
      <c r="L4914" s="11">
        <v>-1.32E-2</v>
      </c>
      <c r="M4914" s="11">
        <v>-1.32E-2</v>
      </c>
      <c r="N4914" s="11">
        <v>-1.32E-2</v>
      </c>
      <c r="O4914" s="11">
        <v>-1.32E-2</v>
      </c>
      <c r="P4914" s="11">
        <v>-1.32E-2</v>
      </c>
      <c r="Q4914" s="11">
        <v>-1.32E-2</v>
      </c>
      <c r="R4914" s="11">
        <v>-1.32E-2</v>
      </c>
      <c r="S4914" s="11">
        <v>-1.32E-2</v>
      </c>
      <c r="T4914" s="11">
        <v>-1.32E-2</v>
      </c>
      <c r="U4914" s="11">
        <v>-1.32E-2</v>
      </c>
      <c r="V4914" s="11">
        <v>-1.32E-2</v>
      </c>
      <c r="W4914" s="11">
        <v>-1.32E-2</v>
      </c>
      <c r="X4914" s="11">
        <v>-1.32E-2</v>
      </c>
      <c r="Y4914" s="11">
        <v>-1.32E-2</v>
      </c>
      <c r="Z4914" s="11">
        <v>-1.32E-2</v>
      </c>
      <c r="AA4914" s="11">
        <v>-1.32E-2</v>
      </c>
      <c r="AB4914" s="11">
        <v>-1.32E-2</v>
      </c>
      <c r="AC4914" s="11">
        <v>-1.32E-2</v>
      </c>
      <c r="AD4914" s="11">
        <v>-1.32E-2</v>
      </c>
      <c r="AE4914" s="11">
        <v>-1.32E-2</v>
      </c>
      <c r="AF4914" s="11">
        <v>-1.32E-2</v>
      </c>
      <c r="AG4914" s="11">
        <v>-1.32E-2</v>
      </c>
      <c r="AH4914" s="11">
        <v>-1.32E-2</v>
      </c>
      <c r="AI4914" s="11">
        <v>-1.32E-2</v>
      </c>
    </row>
    <row r="4915" spans="1:35" x14ac:dyDescent="0.3">
      <c r="A4915" s="15">
        <v>33078.208333333336</v>
      </c>
      <c r="B4915" s="11">
        <f>SsBackT!D4915</f>
        <v>0</v>
      </c>
      <c r="C4915" s="11">
        <f>Illim!B4915</f>
        <v>-1.32E-2</v>
      </c>
      <c r="D4915" s="11">
        <f t="shared" si="307"/>
        <v>7</v>
      </c>
      <c r="E4915" s="11">
        <f t="shared" si="308"/>
        <v>5</v>
      </c>
      <c r="F4915" s="11">
        <f t="shared" si="309"/>
        <v>60</v>
      </c>
      <c r="G4915" s="11">
        <f t="shared" si="310"/>
        <v>60</v>
      </c>
      <c r="H4915" s="11" cm="1">
        <f t="array" ref="H4915">INDEX($K$10:$DI$8773,ROW(G4915)-9,MATCH(G4915,$K$10:$DI$10,0))</f>
        <v>-1.32E-2</v>
      </c>
      <c r="I4915" s="11">
        <f>IF(INDEX(Effacement!$A$3:$Y$15,MATCH(Tests!D4915,Effacement!$A$3:$A$15,0),MATCH(Tests!E4915,Effacement!$A$3:$Y$3,0))=0,H4915,C4915)</f>
        <v>-1.32E-2</v>
      </c>
      <c r="K4915" s="11">
        <v>-1.32E-2</v>
      </c>
      <c r="L4915" s="11">
        <v>-1.32E-2</v>
      </c>
      <c r="M4915" s="11">
        <v>-1.32E-2</v>
      </c>
      <c r="N4915" s="11">
        <v>-1.32E-2</v>
      </c>
      <c r="O4915" s="11">
        <v>-1.32E-2</v>
      </c>
      <c r="P4915" s="11">
        <v>-1.32E-2</v>
      </c>
      <c r="Q4915" s="11">
        <v>-1.32E-2</v>
      </c>
      <c r="R4915" s="11">
        <v>-1.32E-2</v>
      </c>
      <c r="S4915" s="11">
        <v>-1.32E-2</v>
      </c>
      <c r="T4915" s="11">
        <v>-1.32E-2</v>
      </c>
      <c r="U4915" s="11">
        <v>-1.32E-2</v>
      </c>
      <c r="V4915" s="11">
        <v>-1.32E-2</v>
      </c>
      <c r="W4915" s="11">
        <v>-1.32E-2</v>
      </c>
      <c r="X4915" s="11">
        <v>-1.32E-2</v>
      </c>
      <c r="Y4915" s="11">
        <v>-1.32E-2</v>
      </c>
      <c r="Z4915" s="11">
        <v>-1.32E-2</v>
      </c>
      <c r="AA4915" s="11">
        <v>-1.32E-2</v>
      </c>
      <c r="AB4915" s="11">
        <v>-1.32E-2</v>
      </c>
      <c r="AC4915" s="11">
        <v>-1.32E-2</v>
      </c>
      <c r="AD4915" s="11">
        <v>-1.32E-2</v>
      </c>
      <c r="AE4915" s="11">
        <v>-1.32E-2</v>
      </c>
      <c r="AF4915" s="11">
        <v>-1.32E-2</v>
      </c>
      <c r="AG4915" s="11">
        <v>-1.32E-2</v>
      </c>
      <c r="AH4915" s="11">
        <v>-1.32E-2</v>
      </c>
      <c r="AI4915" s="11">
        <v>-1.32E-2</v>
      </c>
    </row>
    <row r="4916" spans="1:35" x14ac:dyDescent="0.3">
      <c r="A4916" s="15">
        <v>33078.25</v>
      </c>
      <c r="B4916" s="11">
        <f>SsBackT!D4916</f>
        <v>0</v>
      </c>
      <c r="C4916" s="11">
        <f>Illim!B4916</f>
        <v>151.62</v>
      </c>
      <c r="D4916" s="11">
        <f t="shared" si="307"/>
        <v>7</v>
      </c>
      <c r="E4916" s="11">
        <f t="shared" si="308"/>
        <v>6</v>
      </c>
      <c r="F4916" s="11">
        <f t="shared" si="309"/>
        <v>60</v>
      </c>
      <c r="G4916" s="11">
        <f t="shared" si="310"/>
        <v>60</v>
      </c>
      <c r="H4916" s="11" cm="1">
        <f t="array" ref="H4916">INDEX($K$10:$DI$8773,ROW(G4916)-9,MATCH(G4916,$K$10:$DI$10,0))</f>
        <v>124.22</v>
      </c>
      <c r="I4916" s="11">
        <f>IF(INDEX(Effacement!$A$3:$Y$15,MATCH(Tests!D4916,Effacement!$A$3:$A$15,0),MATCH(Tests!E4916,Effacement!$A$3:$Y$3,0))=0,H4916,C4916)</f>
        <v>124.22</v>
      </c>
      <c r="K4916" s="11">
        <v>75.316999999999993</v>
      </c>
      <c r="L4916" s="11">
        <v>75.977000000000004</v>
      </c>
      <c r="M4916" s="11">
        <v>76.441999999999993</v>
      </c>
      <c r="N4916" s="11">
        <v>76.697999999999993</v>
      </c>
      <c r="O4916" s="11">
        <v>76.813999999999993</v>
      </c>
      <c r="P4916" s="11">
        <v>76.724999999999994</v>
      </c>
      <c r="Q4916" s="11">
        <v>76.441000000000003</v>
      </c>
      <c r="R4916" s="11">
        <v>75.727999999999994</v>
      </c>
      <c r="S4916" s="11">
        <v>74.5</v>
      </c>
      <c r="T4916" s="11">
        <v>75.894000000000005</v>
      </c>
      <c r="U4916" s="11">
        <v>144.24</v>
      </c>
      <c r="V4916" s="11">
        <v>115.57</v>
      </c>
      <c r="W4916" s="11">
        <v>86.727000000000004</v>
      </c>
      <c r="X4916" s="11">
        <v>62.195</v>
      </c>
      <c r="Y4916" s="11">
        <v>47.472999999999999</v>
      </c>
      <c r="Z4916" s="11">
        <v>50.115000000000002</v>
      </c>
      <c r="AA4916" s="11">
        <v>63.052</v>
      </c>
      <c r="AB4916" s="11">
        <v>80.459000000000003</v>
      </c>
      <c r="AC4916" s="11">
        <v>99.257000000000005</v>
      </c>
      <c r="AD4916" s="11">
        <v>115.53</v>
      </c>
      <c r="AE4916" s="11">
        <v>119.24</v>
      </c>
      <c r="AF4916" s="11">
        <v>121.57</v>
      </c>
      <c r="AG4916" s="11">
        <v>123.14</v>
      </c>
      <c r="AH4916" s="11">
        <v>123.87</v>
      </c>
      <c r="AI4916" s="11">
        <v>124.22</v>
      </c>
    </row>
    <row r="4917" spans="1:35" x14ac:dyDescent="0.3">
      <c r="A4917" s="15">
        <v>33078.291666666664</v>
      </c>
      <c r="B4917" s="11">
        <f>SsBackT!D4917</f>
        <v>0</v>
      </c>
      <c r="C4917" s="11">
        <f>Illim!B4917</f>
        <v>401.68</v>
      </c>
      <c r="D4917" s="11">
        <f t="shared" si="307"/>
        <v>7</v>
      </c>
      <c r="E4917" s="11">
        <f t="shared" si="308"/>
        <v>7</v>
      </c>
      <c r="F4917" s="11">
        <f t="shared" si="309"/>
        <v>60</v>
      </c>
      <c r="G4917" s="11">
        <f t="shared" si="310"/>
        <v>60</v>
      </c>
      <c r="H4917" s="11" cm="1">
        <f t="array" ref="H4917">INDEX($K$10:$DI$8773,ROW(G4917)-9,MATCH(G4917,$K$10:$DI$10,0))</f>
        <v>267</v>
      </c>
      <c r="I4917" s="11">
        <f>IF(INDEX(Effacement!$A$3:$Y$15,MATCH(Tests!D4917,Effacement!$A$3:$A$15,0),MATCH(Tests!E4917,Effacement!$A$3:$Y$3,0))=0,H4917,C4917)</f>
        <v>267</v>
      </c>
      <c r="K4917" s="11">
        <v>134.52000000000001</v>
      </c>
      <c r="L4917" s="11">
        <v>135.88999999999999</v>
      </c>
      <c r="M4917" s="11">
        <v>137.04</v>
      </c>
      <c r="N4917" s="11">
        <v>137.88999999999999</v>
      </c>
      <c r="O4917" s="11">
        <v>138.47</v>
      </c>
      <c r="P4917" s="11">
        <v>138.53</v>
      </c>
      <c r="Q4917" s="11">
        <v>256.26</v>
      </c>
      <c r="R4917" s="11">
        <v>404.33</v>
      </c>
      <c r="S4917" s="11">
        <v>376.68</v>
      </c>
      <c r="T4917" s="11">
        <v>346.01</v>
      </c>
      <c r="U4917" s="11">
        <v>310.95</v>
      </c>
      <c r="V4917" s="11">
        <v>273.31</v>
      </c>
      <c r="W4917" s="11">
        <v>231.74</v>
      </c>
      <c r="X4917" s="11">
        <v>190.34</v>
      </c>
      <c r="Y4917" s="11">
        <v>148.01</v>
      </c>
      <c r="Z4917" s="11">
        <v>109.25</v>
      </c>
      <c r="AA4917" s="11">
        <v>84.619</v>
      </c>
      <c r="AB4917" s="11">
        <v>87.188999999999993</v>
      </c>
      <c r="AC4917" s="11">
        <v>106.84</v>
      </c>
      <c r="AD4917" s="11">
        <v>133.51</v>
      </c>
      <c r="AE4917" s="11">
        <v>162.13</v>
      </c>
      <c r="AF4917" s="11">
        <v>190.79</v>
      </c>
      <c r="AG4917" s="11">
        <v>217.92</v>
      </c>
      <c r="AH4917" s="11">
        <v>243.52</v>
      </c>
      <c r="AI4917" s="11">
        <v>267</v>
      </c>
    </row>
    <row r="4918" spans="1:35" x14ac:dyDescent="0.3">
      <c r="A4918" s="15">
        <v>33078.333333333336</v>
      </c>
      <c r="B4918" s="11">
        <f>SsBackT!D4918</f>
        <v>0</v>
      </c>
      <c r="C4918" s="11">
        <f>Illim!B4918</f>
        <v>662.26</v>
      </c>
      <c r="D4918" s="11">
        <f t="shared" si="307"/>
        <v>7</v>
      </c>
      <c r="E4918" s="11">
        <f t="shared" si="308"/>
        <v>8</v>
      </c>
      <c r="F4918" s="11">
        <f t="shared" si="309"/>
        <v>60</v>
      </c>
      <c r="G4918" s="11">
        <f t="shared" si="310"/>
        <v>60</v>
      </c>
      <c r="H4918" s="11" cm="1">
        <f t="array" ref="H4918">INDEX($K$10:$DI$8773,ROW(G4918)-9,MATCH(G4918,$K$10:$DI$10,0))</f>
        <v>280.27</v>
      </c>
      <c r="I4918" s="11">
        <f>IF(INDEX(Effacement!$A$3:$Y$15,MATCH(Tests!D4918,Effacement!$A$3:$A$15,0),MATCH(Tests!E4918,Effacement!$A$3:$Y$3,0))=0,H4918,C4918)</f>
        <v>280.27</v>
      </c>
      <c r="K4918" s="11">
        <v>661.24</v>
      </c>
      <c r="L4918" s="11">
        <v>661.26</v>
      </c>
      <c r="M4918" s="11">
        <v>657.4</v>
      </c>
      <c r="N4918" s="11">
        <v>649.69000000000005</v>
      </c>
      <c r="O4918" s="11">
        <v>637.9</v>
      </c>
      <c r="P4918" s="11">
        <v>622.26</v>
      </c>
      <c r="Q4918" s="11">
        <v>602.71</v>
      </c>
      <c r="R4918" s="11">
        <v>578.69000000000005</v>
      </c>
      <c r="S4918" s="11">
        <v>550.63</v>
      </c>
      <c r="T4918" s="11">
        <v>518.74</v>
      </c>
      <c r="U4918" s="11">
        <v>483.57</v>
      </c>
      <c r="V4918" s="11">
        <v>444.53</v>
      </c>
      <c r="W4918" s="11">
        <v>399.58</v>
      </c>
      <c r="X4918" s="11">
        <v>354.72</v>
      </c>
      <c r="Y4918" s="11">
        <v>305.13</v>
      </c>
      <c r="Z4918" s="11">
        <v>252.06</v>
      </c>
      <c r="AA4918" s="11">
        <v>197.17</v>
      </c>
      <c r="AB4918" s="11">
        <v>145.56</v>
      </c>
      <c r="AC4918" s="11">
        <v>109.8</v>
      </c>
      <c r="AD4918" s="11">
        <v>109.92</v>
      </c>
      <c r="AE4918" s="11">
        <v>134.32</v>
      </c>
      <c r="AF4918" s="11">
        <v>168.7</v>
      </c>
      <c r="AG4918" s="11">
        <v>206.47</v>
      </c>
      <c r="AH4918" s="11">
        <v>244.29</v>
      </c>
      <c r="AI4918" s="11">
        <v>280.27</v>
      </c>
    </row>
    <row r="4919" spans="1:35" x14ac:dyDescent="0.3">
      <c r="A4919" s="15">
        <v>33078.375</v>
      </c>
      <c r="B4919" s="11">
        <f>SsBackT!D4919</f>
        <v>0</v>
      </c>
      <c r="C4919" s="11">
        <f>Illim!B4919</f>
        <v>664.61</v>
      </c>
      <c r="D4919" s="11">
        <f t="shared" si="307"/>
        <v>7</v>
      </c>
      <c r="E4919" s="11">
        <f t="shared" si="308"/>
        <v>9</v>
      </c>
      <c r="F4919" s="11">
        <f t="shared" si="309"/>
        <v>60</v>
      </c>
      <c r="G4919" s="11">
        <f t="shared" si="310"/>
        <v>60</v>
      </c>
      <c r="H4919" s="11" cm="1">
        <f t="array" ref="H4919">INDEX($K$10:$DI$8773,ROW(G4919)-9,MATCH(G4919,$K$10:$DI$10,0))</f>
        <v>227.32</v>
      </c>
      <c r="I4919" s="11">
        <f>IF(INDEX(Effacement!$A$3:$Y$15,MATCH(Tests!D4919,Effacement!$A$3:$A$15,0),MATCH(Tests!E4919,Effacement!$A$3:$Y$3,0))=0,H4919,C4919)</f>
        <v>227.32</v>
      </c>
      <c r="K4919" s="11">
        <v>646.47</v>
      </c>
      <c r="L4919" s="11">
        <v>655.64</v>
      </c>
      <c r="M4919" s="11">
        <v>661.13</v>
      </c>
      <c r="N4919" s="11">
        <v>663.15</v>
      </c>
      <c r="O4919" s="11">
        <v>661.88</v>
      </c>
      <c r="P4919" s="11">
        <v>656.47</v>
      </c>
      <c r="Q4919" s="11">
        <v>647.19000000000005</v>
      </c>
      <c r="R4919" s="11">
        <v>634.47</v>
      </c>
      <c r="S4919" s="11">
        <v>618.30999999999995</v>
      </c>
      <c r="T4919" s="11">
        <v>597.38</v>
      </c>
      <c r="U4919" s="11">
        <v>571.96</v>
      </c>
      <c r="V4919" s="11">
        <v>543.13</v>
      </c>
      <c r="W4919" s="11">
        <v>511.15</v>
      </c>
      <c r="X4919" s="11">
        <v>478.84</v>
      </c>
      <c r="Y4919" s="11">
        <v>441.74</v>
      </c>
      <c r="Z4919" s="11">
        <v>400.59</v>
      </c>
      <c r="AA4919" s="11">
        <v>354.97</v>
      </c>
      <c r="AB4919" s="11">
        <v>304.76</v>
      </c>
      <c r="AC4919" s="11">
        <v>252.54</v>
      </c>
      <c r="AD4919" s="11">
        <v>202.03</v>
      </c>
      <c r="AE4919" s="11">
        <v>161.13</v>
      </c>
      <c r="AF4919" s="11">
        <v>149.69999999999999</v>
      </c>
      <c r="AG4919" s="11">
        <v>165.25</v>
      </c>
      <c r="AH4919" s="11">
        <v>193.95</v>
      </c>
      <c r="AI4919" s="11">
        <v>227.32</v>
      </c>
    </row>
    <row r="4920" spans="1:35" x14ac:dyDescent="0.3">
      <c r="A4920" s="15">
        <v>33078.416666666664</v>
      </c>
      <c r="B4920" s="11">
        <f>SsBackT!D4920</f>
        <v>0</v>
      </c>
      <c r="C4920" s="11">
        <f>Illim!B4920</f>
        <v>622.98</v>
      </c>
      <c r="D4920" s="11">
        <f t="shared" si="307"/>
        <v>7</v>
      </c>
      <c r="E4920" s="11">
        <f t="shared" si="308"/>
        <v>10</v>
      </c>
      <c r="F4920" s="11">
        <f t="shared" si="309"/>
        <v>60</v>
      </c>
      <c r="G4920" s="11">
        <f t="shared" si="310"/>
        <v>60</v>
      </c>
      <c r="H4920" s="11" cm="1">
        <f t="array" ref="H4920">INDEX($K$10:$DI$8773,ROW(G4920)-9,MATCH(G4920,$K$10:$DI$10,0))</f>
        <v>191.56</v>
      </c>
      <c r="I4920" s="11">
        <f>IF(INDEX(Effacement!$A$3:$Y$15,MATCH(Tests!D4920,Effacement!$A$3:$A$15,0),MATCH(Tests!E4920,Effacement!$A$3:$Y$3,0))=0,H4920,C4920)</f>
        <v>622.98</v>
      </c>
      <c r="K4920" s="11">
        <v>564.89</v>
      </c>
      <c r="L4920" s="11">
        <v>581.75</v>
      </c>
      <c r="M4920" s="11">
        <v>595.57000000000005</v>
      </c>
      <c r="N4920" s="11">
        <v>606.62</v>
      </c>
      <c r="O4920" s="11">
        <v>614.65</v>
      </c>
      <c r="P4920" s="11">
        <v>619.69000000000005</v>
      </c>
      <c r="Q4920" s="11">
        <v>621.66999999999996</v>
      </c>
      <c r="R4920" s="11">
        <v>620.66</v>
      </c>
      <c r="S4920" s="11">
        <v>616.15</v>
      </c>
      <c r="T4920" s="11">
        <v>607.92999999999995</v>
      </c>
      <c r="U4920" s="11">
        <v>596.29999999999995</v>
      </c>
      <c r="V4920" s="11">
        <v>580.29</v>
      </c>
      <c r="W4920" s="11">
        <v>561.01</v>
      </c>
      <c r="X4920" s="11">
        <v>541.1</v>
      </c>
      <c r="Y4920" s="11">
        <v>518.17999999999995</v>
      </c>
      <c r="Z4920" s="11">
        <v>491.24</v>
      </c>
      <c r="AA4920" s="11">
        <v>460.67</v>
      </c>
      <c r="AB4920" s="11">
        <v>425.43</v>
      </c>
      <c r="AC4920" s="11">
        <v>387.15</v>
      </c>
      <c r="AD4920" s="11">
        <v>345.55</v>
      </c>
      <c r="AE4920" s="11">
        <v>301.79000000000002</v>
      </c>
      <c r="AF4920" s="11">
        <v>257.17</v>
      </c>
      <c r="AG4920" s="11">
        <v>216.81</v>
      </c>
      <c r="AH4920" s="11">
        <v>191.14</v>
      </c>
      <c r="AI4920" s="11">
        <v>191.56</v>
      </c>
    </row>
    <row r="4921" spans="1:35" x14ac:dyDescent="0.3">
      <c r="A4921" s="15">
        <v>33078.458333333336</v>
      </c>
      <c r="B4921" s="11">
        <f>SsBackT!D4921</f>
        <v>0</v>
      </c>
      <c r="C4921" s="11">
        <f>Illim!B4921</f>
        <v>700.33</v>
      </c>
      <c r="D4921" s="11">
        <f t="shared" si="307"/>
        <v>7</v>
      </c>
      <c r="E4921" s="11">
        <f t="shared" si="308"/>
        <v>11</v>
      </c>
      <c r="F4921" s="11">
        <f t="shared" si="309"/>
        <v>60</v>
      </c>
      <c r="G4921" s="11">
        <f t="shared" si="310"/>
        <v>60</v>
      </c>
      <c r="H4921" s="11" cm="1">
        <f t="array" ref="H4921">INDEX($K$10:$DI$8773,ROW(G4921)-9,MATCH(G4921,$K$10:$DI$10,0))</f>
        <v>242.09</v>
      </c>
      <c r="I4921" s="11">
        <f>IF(INDEX(Effacement!$A$3:$Y$15,MATCH(Tests!D4921,Effacement!$A$3:$A$15,0),MATCH(Tests!E4921,Effacement!$A$3:$Y$3,0))=0,H4921,C4921)</f>
        <v>700.33</v>
      </c>
      <c r="K4921" s="11">
        <v>575.9</v>
      </c>
      <c r="L4921" s="11">
        <v>604.26</v>
      </c>
      <c r="M4921" s="11">
        <v>629.29</v>
      </c>
      <c r="N4921" s="11">
        <v>651.21</v>
      </c>
      <c r="O4921" s="11">
        <v>669.46</v>
      </c>
      <c r="P4921" s="11">
        <v>683.47</v>
      </c>
      <c r="Q4921" s="11">
        <v>692.89</v>
      </c>
      <c r="R4921" s="11">
        <v>697.41</v>
      </c>
      <c r="S4921" s="11">
        <v>699.4</v>
      </c>
      <c r="T4921" s="11">
        <v>698.21</v>
      </c>
      <c r="U4921" s="11">
        <v>694.18</v>
      </c>
      <c r="V4921" s="11">
        <v>685.52</v>
      </c>
      <c r="W4921" s="11">
        <v>671.33</v>
      </c>
      <c r="X4921" s="11">
        <v>657.02</v>
      </c>
      <c r="Y4921" s="11">
        <v>638.70000000000005</v>
      </c>
      <c r="Z4921" s="11">
        <v>616.23</v>
      </c>
      <c r="AA4921" s="11">
        <v>590.13</v>
      </c>
      <c r="AB4921" s="11">
        <v>560.16</v>
      </c>
      <c r="AC4921" s="11">
        <v>526.46</v>
      </c>
      <c r="AD4921" s="11">
        <v>487.11</v>
      </c>
      <c r="AE4921" s="11">
        <v>444.49</v>
      </c>
      <c r="AF4921" s="11">
        <v>397.74</v>
      </c>
      <c r="AG4921" s="11">
        <v>347.83</v>
      </c>
      <c r="AH4921" s="11">
        <v>294.83999999999997</v>
      </c>
      <c r="AI4921" s="11">
        <v>242.09</v>
      </c>
    </row>
    <row r="4922" spans="1:35" x14ac:dyDescent="0.3">
      <c r="A4922" s="15">
        <v>33078.5</v>
      </c>
      <c r="B4922" s="11">
        <f>SsBackT!D4922</f>
        <v>0</v>
      </c>
      <c r="C4922" s="11">
        <f>Illim!B4922</f>
        <v>675.27</v>
      </c>
      <c r="D4922" s="11">
        <f t="shared" si="307"/>
        <v>7</v>
      </c>
      <c r="E4922" s="11">
        <f t="shared" si="308"/>
        <v>12</v>
      </c>
      <c r="F4922" s="11">
        <f t="shared" si="309"/>
        <v>60</v>
      </c>
      <c r="G4922" s="11">
        <f t="shared" si="310"/>
        <v>60</v>
      </c>
      <c r="H4922" s="11" cm="1">
        <f t="array" ref="H4922">INDEX($K$10:$DI$8773,ROW(G4922)-9,MATCH(G4922,$K$10:$DI$10,0))</f>
        <v>381.55</v>
      </c>
      <c r="I4922" s="11">
        <f>IF(INDEX(Effacement!$A$3:$Y$15,MATCH(Tests!D4922,Effacement!$A$3:$A$15,0),MATCH(Tests!E4922,Effacement!$A$3:$Y$3,0))=0,H4922,C4922)</f>
        <v>675.27</v>
      </c>
      <c r="K4922" s="11">
        <v>454.29</v>
      </c>
      <c r="L4922" s="11">
        <v>493.39</v>
      </c>
      <c r="M4922" s="11">
        <v>528.39</v>
      </c>
      <c r="N4922" s="11">
        <v>558.87</v>
      </c>
      <c r="O4922" s="11">
        <v>586.21</v>
      </c>
      <c r="P4922" s="11">
        <v>610.54</v>
      </c>
      <c r="Q4922" s="11">
        <v>630.64</v>
      </c>
      <c r="R4922" s="11">
        <v>648.14</v>
      </c>
      <c r="S4922" s="11">
        <v>660.59</v>
      </c>
      <c r="T4922" s="11">
        <v>669.29</v>
      </c>
      <c r="U4922" s="11">
        <v>674.31</v>
      </c>
      <c r="V4922" s="11">
        <v>674.94</v>
      </c>
      <c r="W4922" s="11">
        <v>671.5</v>
      </c>
      <c r="X4922" s="11">
        <v>669.3</v>
      </c>
      <c r="Y4922" s="11">
        <v>662.63</v>
      </c>
      <c r="Z4922" s="11">
        <v>651.61</v>
      </c>
      <c r="AA4922" s="11">
        <v>636.49</v>
      </c>
      <c r="AB4922" s="11">
        <v>617.30999999999995</v>
      </c>
      <c r="AC4922" s="11">
        <v>594.19000000000005</v>
      </c>
      <c r="AD4922" s="11">
        <v>567.97</v>
      </c>
      <c r="AE4922" s="11">
        <v>538.45000000000005</v>
      </c>
      <c r="AF4922" s="11">
        <v>504.8</v>
      </c>
      <c r="AG4922" s="11">
        <v>466.83</v>
      </c>
      <c r="AH4922" s="11">
        <v>425.7</v>
      </c>
      <c r="AI4922" s="11">
        <v>381.55</v>
      </c>
    </row>
    <row r="4923" spans="1:35" x14ac:dyDescent="0.3">
      <c r="A4923" s="15">
        <v>33078.541666666664</v>
      </c>
      <c r="B4923" s="11">
        <f>SsBackT!D4923</f>
        <v>0</v>
      </c>
      <c r="C4923" s="11">
        <f>Illim!B4923</f>
        <v>655.91</v>
      </c>
      <c r="D4923" s="11">
        <f t="shared" si="307"/>
        <v>7</v>
      </c>
      <c r="E4923" s="11">
        <f t="shared" si="308"/>
        <v>13</v>
      </c>
      <c r="F4923" s="11">
        <f t="shared" si="309"/>
        <v>60</v>
      </c>
      <c r="G4923" s="11">
        <f t="shared" si="310"/>
        <v>60</v>
      </c>
      <c r="H4923" s="11" cm="1">
        <f t="array" ref="H4923">INDEX($K$10:$DI$8773,ROW(G4923)-9,MATCH(G4923,$K$10:$DI$10,0))</f>
        <v>489.45</v>
      </c>
      <c r="I4923" s="11">
        <f>IF(INDEX(Effacement!$A$3:$Y$15,MATCH(Tests!D4923,Effacement!$A$3:$A$15,0),MATCH(Tests!E4923,Effacement!$A$3:$Y$3,0))=0,H4923,C4923)</f>
        <v>655.91</v>
      </c>
      <c r="K4923" s="11">
        <v>318.86</v>
      </c>
      <c r="L4923" s="11">
        <v>364.87</v>
      </c>
      <c r="M4923" s="11">
        <v>408.27</v>
      </c>
      <c r="N4923" s="11">
        <v>447.93</v>
      </c>
      <c r="O4923" s="11">
        <v>484.7</v>
      </c>
      <c r="P4923" s="11">
        <v>517.73</v>
      </c>
      <c r="Q4923" s="11">
        <v>546.54</v>
      </c>
      <c r="R4923" s="11">
        <v>572.03</v>
      </c>
      <c r="S4923" s="11">
        <v>594.67999999999995</v>
      </c>
      <c r="T4923" s="11">
        <v>613.57000000000005</v>
      </c>
      <c r="U4923" s="11">
        <v>628.54999999999995</v>
      </c>
      <c r="V4923" s="11">
        <v>638.88</v>
      </c>
      <c r="W4923" s="11">
        <v>645.42999999999995</v>
      </c>
      <c r="X4923" s="11">
        <v>652.33000000000004</v>
      </c>
      <c r="Y4923" s="11">
        <v>655.89</v>
      </c>
      <c r="Z4923" s="11">
        <v>655.38</v>
      </c>
      <c r="AA4923" s="11">
        <v>650.76</v>
      </c>
      <c r="AB4923" s="11">
        <v>642.77</v>
      </c>
      <c r="AC4923" s="11">
        <v>631.51</v>
      </c>
      <c r="AD4923" s="11">
        <v>615.26</v>
      </c>
      <c r="AE4923" s="11">
        <v>596.01</v>
      </c>
      <c r="AF4923" s="11">
        <v>574.4</v>
      </c>
      <c r="AG4923" s="11">
        <v>548.76</v>
      </c>
      <c r="AH4923" s="11">
        <v>520.73</v>
      </c>
      <c r="AI4923" s="11">
        <v>489.45</v>
      </c>
    </row>
    <row r="4924" spans="1:35" x14ac:dyDescent="0.3">
      <c r="A4924" s="15">
        <v>33078.583333333336</v>
      </c>
      <c r="B4924" s="11">
        <f>SsBackT!D4924</f>
        <v>0</v>
      </c>
      <c r="C4924" s="11">
        <f>Illim!B4924</f>
        <v>670.7</v>
      </c>
      <c r="D4924" s="11">
        <f t="shared" si="307"/>
        <v>7</v>
      </c>
      <c r="E4924" s="11">
        <f t="shared" si="308"/>
        <v>14</v>
      </c>
      <c r="F4924" s="11">
        <f t="shared" si="309"/>
        <v>60</v>
      </c>
      <c r="G4924" s="11">
        <f t="shared" si="310"/>
        <v>60</v>
      </c>
      <c r="H4924" s="11" cm="1">
        <f t="array" ref="H4924">INDEX($K$10:$DI$8773,ROW(G4924)-9,MATCH(G4924,$K$10:$DI$10,0))</f>
        <v>584.54999999999995</v>
      </c>
      <c r="I4924" s="11">
        <f>IF(INDEX(Effacement!$A$3:$Y$15,MATCH(Tests!D4924,Effacement!$A$3:$A$15,0),MATCH(Tests!E4924,Effacement!$A$3:$Y$3,0))=0,H4924,C4924)</f>
        <v>670.7</v>
      </c>
      <c r="K4924" s="11">
        <v>184.39</v>
      </c>
      <c r="L4924" s="11">
        <v>224.69</v>
      </c>
      <c r="M4924" s="11">
        <v>273.94</v>
      </c>
      <c r="N4924" s="11">
        <v>325.14</v>
      </c>
      <c r="O4924" s="11">
        <v>373.89</v>
      </c>
      <c r="P4924" s="11">
        <v>419.64</v>
      </c>
      <c r="Q4924" s="11">
        <v>461.35</v>
      </c>
      <c r="R4924" s="11">
        <v>499.24</v>
      </c>
      <c r="S4924" s="11">
        <v>532.42999999999995</v>
      </c>
      <c r="T4924" s="11">
        <v>561.05999999999995</v>
      </c>
      <c r="U4924" s="11">
        <v>586.44000000000005</v>
      </c>
      <c r="V4924" s="11">
        <v>607.89</v>
      </c>
      <c r="W4924" s="11">
        <v>625.9</v>
      </c>
      <c r="X4924" s="11">
        <v>644.19000000000005</v>
      </c>
      <c r="Y4924" s="11">
        <v>658.08</v>
      </c>
      <c r="Z4924" s="11">
        <v>666.04</v>
      </c>
      <c r="AA4924" s="11">
        <v>670.11</v>
      </c>
      <c r="AB4924" s="11">
        <v>671.51</v>
      </c>
      <c r="AC4924" s="11">
        <v>669.99</v>
      </c>
      <c r="AD4924" s="11">
        <v>665.57</v>
      </c>
      <c r="AE4924" s="11">
        <v>657.75</v>
      </c>
      <c r="AF4924" s="11">
        <v>645.15</v>
      </c>
      <c r="AG4924" s="11">
        <v>628.9</v>
      </c>
      <c r="AH4924" s="11">
        <v>608.36</v>
      </c>
      <c r="AI4924" s="11">
        <v>584.54999999999995</v>
      </c>
    </row>
    <row r="4925" spans="1:35" x14ac:dyDescent="0.3">
      <c r="A4925" s="15">
        <v>33078.625</v>
      </c>
      <c r="B4925" s="11">
        <f>SsBackT!D4925</f>
        <v>0</v>
      </c>
      <c r="C4925" s="11">
        <f>Illim!B4925</f>
        <v>675.78</v>
      </c>
      <c r="D4925" s="11">
        <f t="shared" si="307"/>
        <v>7</v>
      </c>
      <c r="E4925" s="11">
        <f t="shared" si="308"/>
        <v>15</v>
      </c>
      <c r="F4925" s="11">
        <f t="shared" si="309"/>
        <v>60</v>
      </c>
      <c r="G4925" s="11">
        <f t="shared" si="310"/>
        <v>60</v>
      </c>
      <c r="H4925" s="11" cm="1">
        <f t="array" ref="H4925">INDEX($K$10:$DI$8773,ROW(G4925)-9,MATCH(G4925,$K$10:$DI$10,0))</f>
        <v>646.44000000000005</v>
      </c>
      <c r="I4925" s="11">
        <f>IF(INDEX(Effacement!$A$3:$Y$15,MATCH(Tests!D4925,Effacement!$A$3:$A$15,0),MATCH(Tests!E4925,Effacement!$A$3:$Y$3,0))=0,H4925,C4925)</f>
        <v>646.44000000000005</v>
      </c>
      <c r="K4925" s="11">
        <v>184.61</v>
      </c>
      <c r="L4925" s="11">
        <v>159.07</v>
      </c>
      <c r="M4925" s="11">
        <v>152.58000000000001</v>
      </c>
      <c r="N4925" s="11">
        <v>178.45</v>
      </c>
      <c r="O4925" s="11">
        <v>225.87</v>
      </c>
      <c r="P4925" s="11">
        <v>279.81</v>
      </c>
      <c r="Q4925" s="11">
        <v>333.28</v>
      </c>
      <c r="R4925" s="11">
        <v>383.25</v>
      </c>
      <c r="S4925" s="11">
        <v>429.08</v>
      </c>
      <c r="T4925" s="11">
        <v>471.02</v>
      </c>
      <c r="U4925" s="11">
        <v>507.76</v>
      </c>
      <c r="V4925" s="11">
        <v>539.73</v>
      </c>
      <c r="W4925" s="11">
        <v>567.80999999999995</v>
      </c>
      <c r="X4925" s="11">
        <v>596.32000000000005</v>
      </c>
      <c r="Y4925" s="11">
        <v>621.1</v>
      </c>
      <c r="Z4925" s="11">
        <v>641.72</v>
      </c>
      <c r="AA4925" s="11">
        <v>657.61</v>
      </c>
      <c r="AB4925" s="11">
        <v>665.99</v>
      </c>
      <c r="AC4925" s="11">
        <v>671.96</v>
      </c>
      <c r="AD4925" s="11">
        <v>674.88</v>
      </c>
      <c r="AE4925" s="11">
        <v>675.24</v>
      </c>
      <c r="AF4925" s="11">
        <v>672.62</v>
      </c>
      <c r="AG4925" s="11">
        <v>667.53</v>
      </c>
      <c r="AH4925" s="11">
        <v>660.2</v>
      </c>
      <c r="AI4925" s="11">
        <v>646.44000000000005</v>
      </c>
    </row>
    <row r="4926" spans="1:35" x14ac:dyDescent="0.3">
      <c r="A4926" s="15">
        <v>33078.666666666664</v>
      </c>
      <c r="B4926" s="11">
        <f>SsBackT!D4926</f>
        <v>0</v>
      </c>
      <c r="C4926" s="11">
        <f>Illim!B4926</f>
        <v>638.01</v>
      </c>
      <c r="D4926" s="11">
        <f t="shared" si="307"/>
        <v>7</v>
      </c>
      <c r="E4926" s="11">
        <f t="shared" si="308"/>
        <v>16</v>
      </c>
      <c r="F4926" s="11">
        <f t="shared" si="309"/>
        <v>60</v>
      </c>
      <c r="G4926" s="11">
        <f t="shared" si="310"/>
        <v>60</v>
      </c>
      <c r="H4926" s="11" cm="1">
        <f t="array" ref="H4926">INDEX($K$10:$DI$8773,ROW(G4926)-9,MATCH(G4926,$K$10:$DI$10,0))</f>
        <v>630.76</v>
      </c>
      <c r="I4926" s="11">
        <f>IF(INDEX(Effacement!$A$3:$Y$15,MATCH(Tests!D4926,Effacement!$A$3:$A$15,0),MATCH(Tests!E4926,Effacement!$A$3:$Y$3,0))=0,H4926,C4926)</f>
        <v>630.76</v>
      </c>
      <c r="K4926" s="11">
        <v>244.92</v>
      </c>
      <c r="L4926" s="11">
        <v>211.13</v>
      </c>
      <c r="M4926" s="11">
        <v>178.09</v>
      </c>
      <c r="N4926" s="11">
        <v>149.37</v>
      </c>
      <c r="O4926" s="11">
        <v>132.94</v>
      </c>
      <c r="P4926" s="11">
        <v>142.9</v>
      </c>
      <c r="Q4926" s="11">
        <v>182.53</v>
      </c>
      <c r="R4926" s="11">
        <v>232.67</v>
      </c>
      <c r="S4926" s="11">
        <v>283.61</v>
      </c>
      <c r="T4926" s="11">
        <v>332.16</v>
      </c>
      <c r="U4926" s="11">
        <v>376.93</v>
      </c>
      <c r="V4926" s="11">
        <v>417.55</v>
      </c>
      <c r="W4926" s="11">
        <v>453.73</v>
      </c>
      <c r="X4926" s="11">
        <v>488.83</v>
      </c>
      <c r="Y4926" s="11">
        <v>520.14</v>
      </c>
      <c r="Z4926" s="11">
        <v>547.83000000000004</v>
      </c>
      <c r="AA4926" s="11">
        <v>572.26</v>
      </c>
      <c r="AB4926" s="11">
        <v>592.63</v>
      </c>
      <c r="AC4926" s="11">
        <v>608.66</v>
      </c>
      <c r="AD4926" s="11">
        <v>621.26</v>
      </c>
      <c r="AE4926" s="11">
        <v>630.19000000000005</v>
      </c>
      <c r="AF4926" s="11">
        <v>635.66999999999996</v>
      </c>
      <c r="AG4926" s="11">
        <v>637.51</v>
      </c>
      <c r="AH4926" s="11">
        <v>636.20000000000005</v>
      </c>
      <c r="AI4926" s="11">
        <v>630.76</v>
      </c>
    </row>
    <row r="4927" spans="1:35" x14ac:dyDescent="0.3">
      <c r="A4927" s="15">
        <v>33078.708333333336</v>
      </c>
      <c r="B4927" s="11">
        <f>SsBackT!D4927</f>
        <v>0</v>
      </c>
      <c r="C4927" s="11">
        <f>Illim!B4927</f>
        <v>538.61</v>
      </c>
      <c r="D4927" s="11">
        <f t="shared" si="307"/>
        <v>7</v>
      </c>
      <c r="E4927" s="11">
        <f t="shared" si="308"/>
        <v>17</v>
      </c>
      <c r="F4927" s="11">
        <f t="shared" si="309"/>
        <v>60</v>
      </c>
      <c r="G4927" s="11">
        <f t="shared" si="310"/>
        <v>60</v>
      </c>
      <c r="H4927" s="11" cm="1">
        <f t="array" ref="H4927">INDEX($K$10:$DI$8773,ROW(G4927)-9,MATCH(G4927,$K$10:$DI$10,0))</f>
        <v>287.94</v>
      </c>
      <c r="I4927" s="11">
        <f>IF(INDEX(Effacement!$A$3:$Y$15,MATCH(Tests!D4927,Effacement!$A$3:$A$15,0),MATCH(Tests!E4927,Effacement!$A$3:$Y$3,0))=0,H4927,C4927)</f>
        <v>287.94</v>
      </c>
      <c r="K4927" s="11">
        <v>273.14</v>
      </c>
      <c r="L4927" s="11">
        <v>244.15</v>
      </c>
      <c r="M4927" s="11">
        <v>213.45</v>
      </c>
      <c r="N4927" s="11">
        <v>181.19</v>
      </c>
      <c r="O4927" s="11">
        <v>149.58000000000001</v>
      </c>
      <c r="P4927" s="11">
        <v>120.73</v>
      </c>
      <c r="Q4927" s="11">
        <v>101.18</v>
      </c>
      <c r="R4927" s="11">
        <v>103.39</v>
      </c>
      <c r="S4927" s="11">
        <v>136.1</v>
      </c>
      <c r="T4927" s="11">
        <v>180.95</v>
      </c>
      <c r="U4927" s="11">
        <v>228.56</v>
      </c>
      <c r="V4927" s="11">
        <v>274.58</v>
      </c>
      <c r="W4927" s="11">
        <v>317.54000000000002</v>
      </c>
      <c r="X4927" s="11">
        <v>359.12</v>
      </c>
      <c r="Y4927" s="11">
        <v>396.94</v>
      </c>
      <c r="Z4927" s="11">
        <v>430.26</v>
      </c>
      <c r="AA4927" s="11">
        <v>459.96</v>
      </c>
      <c r="AB4927" s="11">
        <v>486.86</v>
      </c>
      <c r="AC4927" s="11">
        <v>510.84</v>
      </c>
      <c r="AD4927" s="11">
        <v>530.97</v>
      </c>
      <c r="AE4927" s="11">
        <v>488.79</v>
      </c>
      <c r="AF4927" s="11">
        <v>411.19</v>
      </c>
      <c r="AG4927" s="11">
        <v>351.31</v>
      </c>
      <c r="AH4927" s="11">
        <v>309.97000000000003</v>
      </c>
      <c r="AI4927" s="11">
        <v>287.94</v>
      </c>
    </row>
    <row r="4928" spans="1:35" x14ac:dyDescent="0.3">
      <c r="A4928" s="15">
        <v>33078.75</v>
      </c>
      <c r="B4928" s="11">
        <f>SsBackT!D4928</f>
        <v>0</v>
      </c>
      <c r="C4928" s="11">
        <f>Illim!B4928</f>
        <v>277.57</v>
      </c>
      <c r="D4928" s="11">
        <f t="shared" si="307"/>
        <v>7</v>
      </c>
      <c r="E4928" s="11">
        <f t="shared" si="308"/>
        <v>18</v>
      </c>
      <c r="F4928" s="11">
        <f t="shared" si="309"/>
        <v>60</v>
      </c>
      <c r="G4928" s="11">
        <f t="shared" si="310"/>
        <v>60</v>
      </c>
      <c r="H4928" s="11" cm="1">
        <f t="array" ref="H4928">INDEX($K$10:$DI$8773,ROW(G4928)-9,MATCH(G4928,$K$10:$DI$10,0))</f>
        <v>104.76</v>
      </c>
      <c r="I4928" s="11">
        <f>IF(INDEX(Effacement!$A$3:$Y$15,MATCH(Tests!D4928,Effacement!$A$3:$A$15,0),MATCH(Tests!E4928,Effacement!$A$3:$Y$3,0))=0,H4928,C4928)</f>
        <v>104.76</v>
      </c>
      <c r="K4928" s="11">
        <v>209.49</v>
      </c>
      <c r="L4928" s="11">
        <v>208.08</v>
      </c>
      <c r="M4928" s="11">
        <v>196.72</v>
      </c>
      <c r="N4928" s="11">
        <v>175.07</v>
      </c>
      <c r="O4928" s="11">
        <v>151.94</v>
      </c>
      <c r="P4928" s="11">
        <v>127.97</v>
      </c>
      <c r="Q4928" s="11">
        <v>104.13</v>
      </c>
      <c r="R4928" s="11">
        <v>82.296000000000006</v>
      </c>
      <c r="S4928" s="11">
        <v>67.055999999999997</v>
      </c>
      <c r="T4928" s="11">
        <v>66.918999999999997</v>
      </c>
      <c r="U4928" s="11">
        <v>89.129000000000005</v>
      </c>
      <c r="V4928" s="11">
        <v>121.95</v>
      </c>
      <c r="W4928" s="11">
        <v>157.07</v>
      </c>
      <c r="X4928" s="11">
        <v>193.45</v>
      </c>
      <c r="Y4928" s="11">
        <v>227.75</v>
      </c>
      <c r="Z4928" s="11">
        <v>259.27999999999997</v>
      </c>
      <c r="AA4928" s="11">
        <v>228</v>
      </c>
      <c r="AB4928" s="11">
        <v>106.44</v>
      </c>
      <c r="AC4928" s="11">
        <v>107.06</v>
      </c>
      <c r="AD4928" s="11">
        <v>107.36</v>
      </c>
      <c r="AE4928" s="11">
        <v>107.41</v>
      </c>
      <c r="AF4928" s="11">
        <v>107.19</v>
      </c>
      <c r="AG4928" s="11">
        <v>106.6</v>
      </c>
      <c r="AH4928" s="11">
        <v>105.77</v>
      </c>
      <c r="AI4928" s="11">
        <v>104.76</v>
      </c>
    </row>
    <row r="4929" spans="1:35" x14ac:dyDescent="0.3">
      <c r="A4929" s="15">
        <v>33078.791666666664</v>
      </c>
      <c r="B4929" s="11">
        <f>SsBackT!D4929</f>
        <v>0</v>
      </c>
      <c r="C4929" s="11">
        <f>Illim!B4929</f>
        <v>68.924999999999997</v>
      </c>
      <c r="D4929" s="11">
        <f t="shared" si="307"/>
        <v>7</v>
      </c>
      <c r="E4929" s="11">
        <f t="shared" si="308"/>
        <v>19</v>
      </c>
      <c r="F4929" s="11">
        <f t="shared" si="309"/>
        <v>60</v>
      </c>
      <c r="G4929" s="11">
        <f t="shared" si="310"/>
        <v>60</v>
      </c>
      <c r="H4929" s="11" cm="1">
        <f t="array" ref="H4929">INDEX($K$10:$DI$8773,ROW(G4929)-9,MATCH(G4929,$K$10:$DI$10,0))</f>
        <v>43.988</v>
      </c>
      <c r="I4929" s="11">
        <f>IF(INDEX(Effacement!$A$3:$Y$15,MATCH(Tests!D4929,Effacement!$A$3:$A$15,0),MATCH(Tests!E4929,Effacement!$A$3:$Y$3,0))=0,H4929,C4929)</f>
        <v>68.924999999999997</v>
      </c>
      <c r="K4929" s="11">
        <v>71.021000000000001</v>
      </c>
      <c r="L4929" s="11">
        <v>70.570999999999998</v>
      </c>
      <c r="M4929" s="11">
        <v>70.052000000000007</v>
      </c>
      <c r="N4929" s="11">
        <v>69.099000000000004</v>
      </c>
      <c r="O4929" s="11">
        <v>67.706999999999994</v>
      </c>
      <c r="P4929" s="11">
        <v>65.831999999999994</v>
      </c>
      <c r="Q4929" s="11">
        <v>63.100999999999999</v>
      </c>
      <c r="R4929" s="11">
        <v>59.195</v>
      </c>
      <c r="S4929" s="11">
        <v>52.417000000000002</v>
      </c>
      <c r="T4929" s="11">
        <v>37.033999999999999</v>
      </c>
      <c r="U4929" s="11">
        <v>26.140999999999998</v>
      </c>
      <c r="V4929" s="11">
        <v>25.068999999999999</v>
      </c>
      <c r="W4929" s="11">
        <v>38.482999999999997</v>
      </c>
      <c r="X4929" s="11">
        <v>60.658000000000001</v>
      </c>
      <c r="Y4929" s="11">
        <v>35.08</v>
      </c>
      <c r="Z4929" s="11">
        <v>37.472999999999999</v>
      </c>
      <c r="AA4929" s="11">
        <v>39.317999999999998</v>
      </c>
      <c r="AB4929" s="11">
        <v>40.689</v>
      </c>
      <c r="AC4929" s="11">
        <v>41.78</v>
      </c>
      <c r="AD4929" s="11">
        <v>42.584000000000003</v>
      </c>
      <c r="AE4929" s="11">
        <v>43.143000000000001</v>
      </c>
      <c r="AF4929" s="11">
        <v>43.536000000000001</v>
      </c>
      <c r="AG4929" s="11">
        <v>43.816000000000003</v>
      </c>
      <c r="AH4929" s="11">
        <v>43.957999999999998</v>
      </c>
      <c r="AI4929" s="11">
        <v>43.988</v>
      </c>
    </row>
    <row r="4930" spans="1:35" x14ac:dyDescent="0.3">
      <c r="A4930" s="15">
        <v>33078.833333333336</v>
      </c>
      <c r="B4930" s="11">
        <f>SsBackT!D4930</f>
        <v>0</v>
      </c>
      <c r="C4930" s="11">
        <f>Illim!B4930</f>
        <v>-1.32E-2</v>
      </c>
      <c r="D4930" s="11">
        <f t="shared" si="307"/>
        <v>7</v>
      </c>
      <c r="E4930" s="11">
        <f t="shared" si="308"/>
        <v>20</v>
      </c>
      <c r="F4930" s="11">
        <f t="shared" si="309"/>
        <v>60</v>
      </c>
      <c r="G4930" s="11">
        <f t="shared" si="310"/>
        <v>60</v>
      </c>
      <c r="H4930" s="11" cm="1">
        <f t="array" ref="H4930">INDEX($K$10:$DI$8773,ROW(G4930)-9,MATCH(G4930,$K$10:$DI$10,0))</f>
        <v>-1.32E-2</v>
      </c>
      <c r="I4930" s="11">
        <f>IF(INDEX(Effacement!$A$3:$Y$15,MATCH(Tests!D4930,Effacement!$A$3:$A$15,0),MATCH(Tests!E4930,Effacement!$A$3:$Y$3,0))=0,H4930,C4930)</f>
        <v>-1.32E-2</v>
      </c>
      <c r="K4930" s="11">
        <v>-1.32E-2</v>
      </c>
      <c r="L4930" s="11">
        <v>-1.32E-2</v>
      </c>
      <c r="M4930" s="11">
        <v>-1.32E-2</v>
      </c>
      <c r="N4930" s="11">
        <v>-1.32E-2</v>
      </c>
      <c r="O4930" s="11">
        <v>-1.32E-2</v>
      </c>
      <c r="P4930" s="11">
        <v>-1.32E-2</v>
      </c>
      <c r="Q4930" s="11">
        <v>-1.32E-2</v>
      </c>
      <c r="R4930" s="11">
        <v>-1.32E-2</v>
      </c>
      <c r="S4930" s="11">
        <v>-1.32E-2</v>
      </c>
      <c r="T4930" s="11">
        <v>-1.32E-2</v>
      </c>
      <c r="U4930" s="11">
        <v>-1.32E-2</v>
      </c>
      <c r="V4930" s="11">
        <v>-1.32E-2</v>
      </c>
      <c r="W4930" s="11">
        <v>-1.32E-2</v>
      </c>
      <c r="X4930" s="11">
        <v>-1.32E-2</v>
      </c>
      <c r="Y4930" s="11">
        <v>-1.32E-2</v>
      </c>
      <c r="Z4930" s="11">
        <v>-1.32E-2</v>
      </c>
      <c r="AA4930" s="11">
        <v>-1.32E-2</v>
      </c>
      <c r="AB4930" s="11">
        <v>-1.32E-2</v>
      </c>
      <c r="AC4930" s="11">
        <v>-1.32E-2</v>
      </c>
      <c r="AD4930" s="11">
        <v>-1.32E-2</v>
      </c>
      <c r="AE4930" s="11">
        <v>-1.32E-2</v>
      </c>
      <c r="AF4930" s="11">
        <v>-1.32E-2</v>
      </c>
      <c r="AG4930" s="11">
        <v>-1.32E-2</v>
      </c>
      <c r="AH4930" s="11">
        <v>-1.32E-2</v>
      </c>
      <c r="AI4930" s="11">
        <v>-1.32E-2</v>
      </c>
    </row>
    <row r="4931" spans="1:35" x14ac:dyDescent="0.3">
      <c r="A4931" s="15">
        <v>33078.875</v>
      </c>
      <c r="B4931" s="11">
        <f>SsBackT!D4931</f>
        <v>0</v>
      </c>
      <c r="C4931" s="11">
        <f>Illim!B4931</f>
        <v>-1.32E-2</v>
      </c>
      <c r="D4931" s="11">
        <f t="shared" si="307"/>
        <v>7</v>
      </c>
      <c r="E4931" s="11">
        <f t="shared" si="308"/>
        <v>21</v>
      </c>
      <c r="F4931" s="11">
        <f t="shared" si="309"/>
        <v>60</v>
      </c>
      <c r="G4931" s="11">
        <f t="shared" si="310"/>
        <v>60</v>
      </c>
      <c r="H4931" s="11" cm="1">
        <f t="array" ref="H4931">INDEX($K$10:$DI$8773,ROW(G4931)-9,MATCH(G4931,$K$10:$DI$10,0))</f>
        <v>-1.32E-2</v>
      </c>
      <c r="I4931" s="11">
        <f>IF(INDEX(Effacement!$A$3:$Y$15,MATCH(Tests!D4931,Effacement!$A$3:$A$15,0),MATCH(Tests!E4931,Effacement!$A$3:$Y$3,0))=0,H4931,C4931)</f>
        <v>-1.32E-2</v>
      </c>
      <c r="K4931" s="11">
        <v>-1.32E-2</v>
      </c>
      <c r="L4931" s="11">
        <v>-1.32E-2</v>
      </c>
      <c r="M4931" s="11">
        <v>-1.32E-2</v>
      </c>
      <c r="N4931" s="11">
        <v>-1.32E-2</v>
      </c>
      <c r="O4931" s="11">
        <v>-1.32E-2</v>
      </c>
      <c r="P4931" s="11">
        <v>-1.32E-2</v>
      </c>
      <c r="Q4931" s="11">
        <v>-1.32E-2</v>
      </c>
      <c r="R4931" s="11">
        <v>-1.32E-2</v>
      </c>
      <c r="S4931" s="11">
        <v>-1.32E-2</v>
      </c>
      <c r="T4931" s="11">
        <v>-1.32E-2</v>
      </c>
      <c r="U4931" s="11">
        <v>-1.32E-2</v>
      </c>
      <c r="V4931" s="11">
        <v>-1.32E-2</v>
      </c>
      <c r="W4931" s="11">
        <v>-1.32E-2</v>
      </c>
      <c r="X4931" s="11">
        <v>-1.32E-2</v>
      </c>
      <c r="Y4931" s="11">
        <v>-1.32E-2</v>
      </c>
      <c r="Z4931" s="11">
        <v>-1.32E-2</v>
      </c>
      <c r="AA4931" s="11">
        <v>-1.32E-2</v>
      </c>
      <c r="AB4931" s="11">
        <v>-1.32E-2</v>
      </c>
      <c r="AC4931" s="11">
        <v>-1.32E-2</v>
      </c>
      <c r="AD4931" s="11">
        <v>-1.32E-2</v>
      </c>
      <c r="AE4931" s="11">
        <v>-1.32E-2</v>
      </c>
      <c r="AF4931" s="11">
        <v>-1.32E-2</v>
      </c>
      <c r="AG4931" s="11">
        <v>-1.32E-2</v>
      </c>
      <c r="AH4931" s="11">
        <v>-1.32E-2</v>
      </c>
      <c r="AI4931" s="11">
        <v>-1.32E-2</v>
      </c>
    </row>
    <row r="4932" spans="1:35" x14ac:dyDescent="0.3">
      <c r="A4932" s="15">
        <v>33078.916666666664</v>
      </c>
      <c r="B4932" s="11">
        <f>SsBackT!D4932</f>
        <v>0</v>
      </c>
      <c r="C4932" s="11">
        <f>Illim!B4932</f>
        <v>-1.32E-2</v>
      </c>
      <c r="D4932" s="11">
        <f t="shared" si="307"/>
        <v>7</v>
      </c>
      <c r="E4932" s="11">
        <f t="shared" si="308"/>
        <v>22</v>
      </c>
      <c r="F4932" s="11">
        <f t="shared" si="309"/>
        <v>60</v>
      </c>
      <c r="G4932" s="11">
        <f t="shared" si="310"/>
        <v>60</v>
      </c>
      <c r="H4932" s="11" cm="1">
        <f t="array" ref="H4932">INDEX($K$10:$DI$8773,ROW(G4932)-9,MATCH(G4932,$K$10:$DI$10,0))</f>
        <v>-1.32E-2</v>
      </c>
      <c r="I4932" s="11">
        <f>IF(INDEX(Effacement!$A$3:$Y$15,MATCH(Tests!D4932,Effacement!$A$3:$A$15,0),MATCH(Tests!E4932,Effacement!$A$3:$Y$3,0))=0,H4932,C4932)</f>
        <v>-1.32E-2</v>
      </c>
      <c r="K4932" s="11">
        <v>-1.32E-2</v>
      </c>
      <c r="L4932" s="11">
        <v>-1.32E-2</v>
      </c>
      <c r="M4932" s="11">
        <v>-1.32E-2</v>
      </c>
      <c r="N4932" s="11">
        <v>-1.32E-2</v>
      </c>
      <c r="O4932" s="11">
        <v>-1.32E-2</v>
      </c>
      <c r="P4932" s="11">
        <v>-1.32E-2</v>
      </c>
      <c r="Q4932" s="11">
        <v>-1.32E-2</v>
      </c>
      <c r="R4932" s="11">
        <v>-1.32E-2</v>
      </c>
      <c r="S4932" s="11">
        <v>-1.32E-2</v>
      </c>
      <c r="T4932" s="11">
        <v>-1.32E-2</v>
      </c>
      <c r="U4932" s="11">
        <v>-1.32E-2</v>
      </c>
      <c r="V4932" s="11">
        <v>-1.32E-2</v>
      </c>
      <c r="W4932" s="11">
        <v>-1.32E-2</v>
      </c>
      <c r="X4932" s="11">
        <v>-1.32E-2</v>
      </c>
      <c r="Y4932" s="11">
        <v>-1.32E-2</v>
      </c>
      <c r="Z4932" s="11">
        <v>-1.32E-2</v>
      </c>
      <c r="AA4932" s="11">
        <v>-1.32E-2</v>
      </c>
      <c r="AB4932" s="11">
        <v>-1.32E-2</v>
      </c>
      <c r="AC4932" s="11">
        <v>-1.32E-2</v>
      </c>
      <c r="AD4932" s="11">
        <v>-1.32E-2</v>
      </c>
      <c r="AE4932" s="11">
        <v>-1.32E-2</v>
      </c>
      <c r="AF4932" s="11">
        <v>-1.32E-2</v>
      </c>
      <c r="AG4932" s="11">
        <v>-1.32E-2</v>
      </c>
      <c r="AH4932" s="11">
        <v>-1.32E-2</v>
      </c>
      <c r="AI4932" s="11">
        <v>-1.32E-2</v>
      </c>
    </row>
    <row r="4933" spans="1:35" x14ac:dyDescent="0.3">
      <c r="A4933" s="15">
        <v>33078.958333333336</v>
      </c>
      <c r="B4933" s="11">
        <f>SsBackT!D4933</f>
        <v>0</v>
      </c>
      <c r="C4933" s="11">
        <f>Illim!B4933</f>
        <v>-1.32E-2</v>
      </c>
      <c r="D4933" s="11">
        <f t="shared" si="307"/>
        <v>7</v>
      </c>
      <c r="E4933" s="11">
        <f t="shared" si="308"/>
        <v>23</v>
      </c>
      <c r="F4933" s="11">
        <f t="shared" si="309"/>
        <v>60</v>
      </c>
      <c r="G4933" s="11">
        <f t="shared" si="310"/>
        <v>60</v>
      </c>
      <c r="H4933" s="11" cm="1">
        <f t="array" ref="H4933">INDEX($K$10:$DI$8773,ROW(G4933)-9,MATCH(G4933,$K$10:$DI$10,0))</f>
        <v>-1.32E-2</v>
      </c>
      <c r="I4933" s="11">
        <f>IF(INDEX(Effacement!$A$3:$Y$15,MATCH(Tests!D4933,Effacement!$A$3:$A$15,0),MATCH(Tests!E4933,Effacement!$A$3:$Y$3,0))=0,H4933,C4933)</f>
        <v>-1.32E-2</v>
      </c>
      <c r="K4933" s="11">
        <v>-1.32E-2</v>
      </c>
      <c r="L4933" s="11">
        <v>-1.32E-2</v>
      </c>
      <c r="M4933" s="11">
        <v>-1.32E-2</v>
      </c>
      <c r="N4933" s="11">
        <v>-1.32E-2</v>
      </c>
      <c r="O4933" s="11">
        <v>-1.32E-2</v>
      </c>
      <c r="P4933" s="11">
        <v>-1.32E-2</v>
      </c>
      <c r="Q4933" s="11">
        <v>-1.32E-2</v>
      </c>
      <c r="R4933" s="11">
        <v>-1.32E-2</v>
      </c>
      <c r="S4933" s="11">
        <v>-1.32E-2</v>
      </c>
      <c r="T4933" s="11">
        <v>-1.32E-2</v>
      </c>
      <c r="U4933" s="11">
        <v>-1.32E-2</v>
      </c>
      <c r="V4933" s="11">
        <v>-1.32E-2</v>
      </c>
      <c r="W4933" s="11">
        <v>-1.32E-2</v>
      </c>
      <c r="X4933" s="11">
        <v>-1.32E-2</v>
      </c>
      <c r="Y4933" s="11">
        <v>-1.32E-2</v>
      </c>
      <c r="Z4933" s="11">
        <v>-1.32E-2</v>
      </c>
      <c r="AA4933" s="11">
        <v>-1.32E-2</v>
      </c>
      <c r="AB4933" s="11">
        <v>-1.32E-2</v>
      </c>
      <c r="AC4933" s="11">
        <v>-1.32E-2</v>
      </c>
      <c r="AD4933" s="11">
        <v>-1.32E-2</v>
      </c>
      <c r="AE4933" s="11">
        <v>-1.32E-2</v>
      </c>
      <c r="AF4933" s="11">
        <v>-1.32E-2</v>
      </c>
      <c r="AG4933" s="11">
        <v>-1.32E-2</v>
      </c>
      <c r="AH4933" s="11">
        <v>-1.32E-2</v>
      </c>
      <c r="AI4933" s="11">
        <v>-1.32E-2</v>
      </c>
    </row>
    <row r="4934" spans="1:35" x14ac:dyDescent="0.3">
      <c r="A4934" s="15">
        <v>33079</v>
      </c>
      <c r="B4934" s="11">
        <f>SsBackT!D4934</f>
        <v>0</v>
      </c>
      <c r="C4934" s="11">
        <f>Illim!B4934</f>
        <v>-1.32E-2</v>
      </c>
      <c r="D4934" s="11">
        <f t="shared" si="307"/>
        <v>7</v>
      </c>
      <c r="E4934" s="11">
        <f t="shared" si="308"/>
        <v>0</v>
      </c>
      <c r="F4934" s="11">
        <f t="shared" si="309"/>
        <v>60</v>
      </c>
      <c r="G4934" s="11">
        <f t="shared" si="310"/>
        <v>60</v>
      </c>
      <c r="H4934" s="11" cm="1">
        <f t="array" ref="H4934">INDEX($K$10:$DI$8773,ROW(G4934)-9,MATCH(G4934,$K$10:$DI$10,0))</f>
        <v>-1.32E-2</v>
      </c>
      <c r="I4934" s="11">
        <f>IF(INDEX(Effacement!$A$3:$Y$15,MATCH(Tests!D4934,Effacement!$A$3:$A$15,0),MATCH(Tests!E4934,Effacement!$A$3:$Y$3,0))=0,H4934,C4934)</f>
        <v>-1.32E-2</v>
      </c>
      <c r="K4934" s="11">
        <v>-1.32E-2</v>
      </c>
      <c r="L4934" s="11">
        <v>-1.32E-2</v>
      </c>
      <c r="M4934" s="11">
        <v>-1.32E-2</v>
      </c>
      <c r="N4934" s="11">
        <v>-1.32E-2</v>
      </c>
      <c r="O4934" s="11">
        <v>-1.32E-2</v>
      </c>
      <c r="P4934" s="11">
        <v>-1.32E-2</v>
      </c>
      <c r="Q4934" s="11">
        <v>-1.32E-2</v>
      </c>
      <c r="R4934" s="11">
        <v>-1.32E-2</v>
      </c>
      <c r="S4934" s="11">
        <v>-1.32E-2</v>
      </c>
      <c r="T4934" s="11">
        <v>-1.32E-2</v>
      </c>
      <c r="U4934" s="11">
        <v>-1.32E-2</v>
      </c>
      <c r="V4934" s="11">
        <v>-1.32E-2</v>
      </c>
      <c r="W4934" s="11">
        <v>-1.32E-2</v>
      </c>
      <c r="X4934" s="11">
        <v>-1.32E-2</v>
      </c>
      <c r="Y4934" s="11">
        <v>-1.32E-2</v>
      </c>
      <c r="Z4934" s="11">
        <v>-1.32E-2</v>
      </c>
      <c r="AA4934" s="11">
        <v>-1.32E-2</v>
      </c>
      <c r="AB4934" s="11">
        <v>-1.32E-2</v>
      </c>
      <c r="AC4934" s="11">
        <v>-1.32E-2</v>
      </c>
      <c r="AD4934" s="11">
        <v>-1.32E-2</v>
      </c>
      <c r="AE4934" s="11">
        <v>-1.32E-2</v>
      </c>
      <c r="AF4934" s="11">
        <v>-1.32E-2</v>
      </c>
      <c r="AG4934" s="11">
        <v>-1.32E-2</v>
      </c>
      <c r="AH4934" s="11">
        <v>-1.32E-2</v>
      </c>
      <c r="AI4934" s="11">
        <v>-1.32E-2</v>
      </c>
    </row>
    <row r="4935" spans="1:35" x14ac:dyDescent="0.3">
      <c r="A4935" s="15">
        <v>33079.041666666664</v>
      </c>
      <c r="B4935" s="11">
        <f>SsBackT!D4935</f>
        <v>0</v>
      </c>
      <c r="C4935" s="11">
        <f>Illim!B4935</f>
        <v>-1.32E-2</v>
      </c>
      <c r="D4935" s="11">
        <f t="shared" si="307"/>
        <v>7</v>
      </c>
      <c r="E4935" s="11">
        <f t="shared" si="308"/>
        <v>1</v>
      </c>
      <c r="F4935" s="11">
        <f t="shared" si="309"/>
        <v>60</v>
      </c>
      <c r="G4935" s="11">
        <f t="shared" si="310"/>
        <v>60</v>
      </c>
      <c r="H4935" s="11" cm="1">
        <f t="array" ref="H4935">INDEX($K$10:$DI$8773,ROW(G4935)-9,MATCH(G4935,$K$10:$DI$10,0))</f>
        <v>-1.32E-2</v>
      </c>
      <c r="I4935" s="11">
        <f>IF(INDEX(Effacement!$A$3:$Y$15,MATCH(Tests!D4935,Effacement!$A$3:$A$15,0),MATCH(Tests!E4935,Effacement!$A$3:$Y$3,0))=0,H4935,C4935)</f>
        <v>-1.32E-2</v>
      </c>
      <c r="K4935" s="11">
        <v>-1.32E-2</v>
      </c>
      <c r="L4935" s="11">
        <v>-1.32E-2</v>
      </c>
      <c r="M4935" s="11">
        <v>-1.32E-2</v>
      </c>
      <c r="N4935" s="11">
        <v>-1.32E-2</v>
      </c>
      <c r="O4935" s="11">
        <v>-1.32E-2</v>
      </c>
      <c r="P4935" s="11">
        <v>-1.32E-2</v>
      </c>
      <c r="Q4935" s="11">
        <v>-1.32E-2</v>
      </c>
      <c r="R4935" s="11">
        <v>-1.32E-2</v>
      </c>
      <c r="S4935" s="11">
        <v>-1.32E-2</v>
      </c>
      <c r="T4935" s="11">
        <v>-1.32E-2</v>
      </c>
      <c r="U4935" s="11">
        <v>-1.32E-2</v>
      </c>
      <c r="V4935" s="11">
        <v>-1.32E-2</v>
      </c>
      <c r="W4935" s="11">
        <v>-1.32E-2</v>
      </c>
      <c r="X4935" s="11">
        <v>-1.32E-2</v>
      </c>
      <c r="Y4935" s="11">
        <v>-1.32E-2</v>
      </c>
      <c r="Z4935" s="11">
        <v>-1.32E-2</v>
      </c>
      <c r="AA4935" s="11">
        <v>-1.32E-2</v>
      </c>
      <c r="AB4935" s="11">
        <v>-1.32E-2</v>
      </c>
      <c r="AC4935" s="11">
        <v>-1.32E-2</v>
      </c>
      <c r="AD4935" s="11">
        <v>-1.32E-2</v>
      </c>
      <c r="AE4935" s="11">
        <v>-1.32E-2</v>
      </c>
      <c r="AF4935" s="11">
        <v>-1.32E-2</v>
      </c>
      <c r="AG4935" s="11">
        <v>-1.32E-2</v>
      </c>
      <c r="AH4935" s="11">
        <v>-1.32E-2</v>
      </c>
      <c r="AI4935" s="11">
        <v>-1.32E-2</v>
      </c>
    </row>
    <row r="4936" spans="1:35" x14ac:dyDescent="0.3">
      <c r="A4936" s="15">
        <v>33079.083333333336</v>
      </c>
      <c r="B4936" s="11">
        <f>SsBackT!D4936</f>
        <v>0</v>
      </c>
      <c r="C4936" s="11">
        <f>Illim!B4936</f>
        <v>-1.32E-2</v>
      </c>
      <c r="D4936" s="11">
        <f t="shared" si="307"/>
        <v>7</v>
      </c>
      <c r="E4936" s="11">
        <f t="shared" si="308"/>
        <v>2</v>
      </c>
      <c r="F4936" s="11">
        <f t="shared" si="309"/>
        <v>60</v>
      </c>
      <c r="G4936" s="11">
        <f t="shared" si="310"/>
        <v>60</v>
      </c>
      <c r="H4936" s="11" cm="1">
        <f t="array" ref="H4936">INDEX($K$10:$DI$8773,ROW(G4936)-9,MATCH(G4936,$K$10:$DI$10,0))</f>
        <v>-1.32E-2</v>
      </c>
      <c r="I4936" s="11">
        <f>IF(INDEX(Effacement!$A$3:$Y$15,MATCH(Tests!D4936,Effacement!$A$3:$A$15,0),MATCH(Tests!E4936,Effacement!$A$3:$Y$3,0))=0,H4936,C4936)</f>
        <v>-1.32E-2</v>
      </c>
      <c r="K4936" s="11">
        <v>-1.32E-2</v>
      </c>
      <c r="L4936" s="11">
        <v>-1.32E-2</v>
      </c>
      <c r="M4936" s="11">
        <v>-1.32E-2</v>
      </c>
      <c r="N4936" s="11">
        <v>-1.32E-2</v>
      </c>
      <c r="O4936" s="11">
        <v>-1.32E-2</v>
      </c>
      <c r="P4936" s="11">
        <v>-1.32E-2</v>
      </c>
      <c r="Q4936" s="11">
        <v>-1.32E-2</v>
      </c>
      <c r="R4936" s="11">
        <v>-1.32E-2</v>
      </c>
      <c r="S4936" s="11">
        <v>-1.32E-2</v>
      </c>
      <c r="T4936" s="11">
        <v>-1.32E-2</v>
      </c>
      <c r="U4936" s="11">
        <v>-1.32E-2</v>
      </c>
      <c r="V4936" s="11">
        <v>-1.32E-2</v>
      </c>
      <c r="W4936" s="11">
        <v>-1.32E-2</v>
      </c>
      <c r="X4936" s="11">
        <v>-1.32E-2</v>
      </c>
      <c r="Y4936" s="11">
        <v>-1.32E-2</v>
      </c>
      <c r="Z4936" s="11">
        <v>-1.32E-2</v>
      </c>
      <c r="AA4936" s="11">
        <v>-1.32E-2</v>
      </c>
      <c r="AB4936" s="11">
        <v>-1.32E-2</v>
      </c>
      <c r="AC4936" s="11">
        <v>-1.32E-2</v>
      </c>
      <c r="AD4936" s="11">
        <v>-1.32E-2</v>
      </c>
      <c r="AE4936" s="11">
        <v>-1.32E-2</v>
      </c>
      <c r="AF4936" s="11">
        <v>-1.32E-2</v>
      </c>
      <c r="AG4936" s="11">
        <v>-1.32E-2</v>
      </c>
      <c r="AH4936" s="11">
        <v>-1.32E-2</v>
      </c>
      <c r="AI4936" s="11">
        <v>-1.32E-2</v>
      </c>
    </row>
    <row r="4937" spans="1:35" x14ac:dyDescent="0.3">
      <c r="A4937" s="15">
        <v>33079.125</v>
      </c>
      <c r="B4937" s="11">
        <f>SsBackT!D4937</f>
        <v>0</v>
      </c>
      <c r="C4937" s="11">
        <f>Illim!B4937</f>
        <v>-1.32E-2</v>
      </c>
      <c r="D4937" s="11">
        <f t="shared" si="307"/>
        <v>7</v>
      </c>
      <c r="E4937" s="11">
        <f t="shared" si="308"/>
        <v>3</v>
      </c>
      <c r="F4937" s="11">
        <f t="shared" si="309"/>
        <v>60</v>
      </c>
      <c r="G4937" s="11">
        <f t="shared" si="310"/>
        <v>60</v>
      </c>
      <c r="H4937" s="11" cm="1">
        <f t="array" ref="H4937">INDEX($K$10:$DI$8773,ROW(G4937)-9,MATCH(G4937,$K$10:$DI$10,0))</f>
        <v>-1.32E-2</v>
      </c>
      <c r="I4937" s="11">
        <f>IF(INDEX(Effacement!$A$3:$Y$15,MATCH(Tests!D4937,Effacement!$A$3:$A$15,0),MATCH(Tests!E4937,Effacement!$A$3:$Y$3,0))=0,H4937,C4937)</f>
        <v>-1.32E-2</v>
      </c>
      <c r="K4937" s="11">
        <v>-1.32E-2</v>
      </c>
      <c r="L4937" s="11">
        <v>-1.32E-2</v>
      </c>
      <c r="M4937" s="11">
        <v>-1.32E-2</v>
      </c>
      <c r="N4937" s="11">
        <v>-1.32E-2</v>
      </c>
      <c r="O4937" s="11">
        <v>-1.32E-2</v>
      </c>
      <c r="P4937" s="11">
        <v>-1.32E-2</v>
      </c>
      <c r="Q4937" s="11">
        <v>-1.32E-2</v>
      </c>
      <c r="R4937" s="11">
        <v>-1.32E-2</v>
      </c>
      <c r="S4937" s="11">
        <v>-1.32E-2</v>
      </c>
      <c r="T4937" s="11">
        <v>-1.32E-2</v>
      </c>
      <c r="U4937" s="11">
        <v>-1.32E-2</v>
      </c>
      <c r="V4937" s="11">
        <v>-1.32E-2</v>
      </c>
      <c r="W4937" s="11">
        <v>-1.32E-2</v>
      </c>
      <c r="X4937" s="11">
        <v>-1.32E-2</v>
      </c>
      <c r="Y4937" s="11">
        <v>-1.32E-2</v>
      </c>
      <c r="Z4937" s="11">
        <v>-1.32E-2</v>
      </c>
      <c r="AA4937" s="11">
        <v>-1.32E-2</v>
      </c>
      <c r="AB4937" s="11">
        <v>-1.32E-2</v>
      </c>
      <c r="AC4937" s="11">
        <v>-1.32E-2</v>
      </c>
      <c r="AD4937" s="11">
        <v>-1.32E-2</v>
      </c>
      <c r="AE4937" s="11">
        <v>-1.32E-2</v>
      </c>
      <c r="AF4937" s="11">
        <v>-1.32E-2</v>
      </c>
      <c r="AG4937" s="11">
        <v>-1.32E-2</v>
      </c>
      <c r="AH4937" s="11">
        <v>-1.32E-2</v>
      </c>
      <c r="AI4937" s="11">
        <v>-1.32E-2</v>
      </c>
    </row>
    <row r="4938" spans="1:35" x14ac:dyDescent="0.3">
      <c r="A4938" s="15">
        <v>33079.166666666664</v>
      </c>
      <c r="B4938" s="11">
        <f>SsBackT!D4938</f>
        <v>0</v>
      </c>
      <c r="C4938" s="11">
        <f>Illim!B4938</f>
        <v>-1.32E-2</v>
      </c>
      <c r="D4938" s="11">
        <f t="shared" si="307"/>
        <v>7</v>
      </c>
      <c r="E4938" s="11">
        <f t="shared" si="308"/>
        <v>4</v>
      </c>
      <c r="F4938" s="11">
        <f t="shared" si="309"/>
        <v>60</v>
      </c>
      <c r="G4938" s="11">
        <f t="shared" si="310"/>
        <v>60</v>
      </c>
      <c r="H4938" s="11" cm="1">
        <f t="array" ref="H4938">INDEX($K$10:$DI$8773,ROW(G4938)-9,MATCH(G4938,$K$10:$DI$10,0))</f>
        <v>-1.32E-2</v>
      </c>
      <c r="I4938" s="11">
        <f>IF(INDEX(Effacement!$A$3:$Y$15,MATCH(Tests!D4938,Effacement!$A$3:$A$15,0),MATCH(Tests!E4938,Effacement!$A$3:$Y$3,0))=0,H4938,C4938)</f>
        <v>-1.32E-2</v>
      </c>
      <c r="K4938" s="11">
        <v>-1.32E-2</v>
      </c>
      <c r="L4938" s="11">
        <v>-1.32E-2</v>
      </c>
      <c r="M4938" s="11">
        <v>-1.32E-2</v>
      </c>
      <c r="N4938" s="11">
        <v>-1.32E-2</v>
      </c>
      <c r="O4938" s="11">
        <v>-1.32E-2</v>
      </c>
      <c r="P4938" s="11">
        <v>-1.32E-2</v>
      </c>
      <c r="Q4938" s="11">
        <v>-1.32E-2</v>
      </c>
      <c r="R4938" s="11">
        <v>-1.32E-2</v>
      </c>
      <c r="S4938" s="11">
        <v>-1.32E-2</v>
      </c>
      <c r="T4938" s="11">
        <v>-1.32E-2</v>
      </c>
      <c r="U4938" s="11">
        <v>-1.32E-2</v>
      </c>
      <c r="V4938" s="11">
        <v>-1.32E-2</v>
      </c>
      <c r="W4938" s="11">
        <v>-1.32E-2</v>
      </c>
      <c r="X4938" s="11">
        <v>-1.32E-2</v>
      </c>
      <c r="Y4938" s="11">
        <v>-1.32E-2</v>
      </c>
      <c r="Z4938" s="11">
        <v>-1.32E-2</v>
      </c>
      <c r="AA4938" s="11">
        <v>-1.32E-2</v>
      </c>
      <c r="AB4938" s="11">
        <v>-1.32E-2</v>
      </c>
      <c r="AC4938" s="11">
        <v>-1.32E-2</v>
      </c>
      <c r="AD4938" s="11">
        <v>-1.32E-2</v>
      </c>
      <c r="AE4938" s="11">
        <v>-1.32E-2</v>
      </c>
      <c r="AF4938" s="11">
        <v>-1.32E-2</v>
      </c>
      <c r="AG4938" s="11">
        <v>-1.32E-2</v>
      </c>
      <c r="AH4938" s="11">
        <v>-1.32E-2</v>
      </c>
      <c r="AI4938" s="11">
        <v>-1.32E-2</v>
      </c>
    </row>
    <row r="4939" spans="1:35" x14ac:dyDescent="0.3">
      <c r="A4939" s="15">
        <v>33079.208333333336</v>
      </c>
      <c r="B4939" s="11">
        <f>SsBackT!D4939</f>
        <v>0</v>
      </c>
      <c r="C4939" s="11">
        <f>Illim!B4939</f>
        <v>-1.32E-2</v>
      </c>
      <c r="D4939" s="11">
        <f t="shared" si="307"/>
        <v>7</v>
      </c>
      <c r="E4939" s="11">
        <f t="shared" si="308"/>
        <v>5</v>
      </c>
      <c r="F4939" s="11">
        <f t="shared" si="309"/>
        <v>60</v>
      </c>
      <c r="G4939" s="11">
        <f t="shared" si="310"/>
        <v>60</v>
      </c>
      <c r="H4939" s="11" cm="1">
        <f t="array" ref="H4939">INDEX($K$10:$DI$8773,ROW(G4939)-9,MATCH(G4939,$K$10:$DI$10,0))</f>
        <v>-1.32E-2</v>
      </c>
      <c r="I4939" s="11">
        <f>IF(INDEX(Effacement!$A$3:$Y$15,MATCH(Tests!D4939,Effacement!$A$3:$A$15,0),MATCH(Tests!E4939,Effacement!$A$3:$Y$3,0))=0,H4939,C4939)</f>
        <v>-1.32E-2</v>
      </c>
      <c r="K4939" s="11">
        <v>-1.32E-2</v>
      </c>
      <c r="L4939" s="11">
        <v>-1.32E-2</v>
      </c>
      <c r="M4939" s="11">
        <v>-1.32E-2</v>
      </c>
      <c r="N4939" s="11">
        <v>-1.32E-2</v>
      </c>
      <c r="O4939" s="11">
        <v>-1.32E-2</v>
      </c>
      <c r="P4939" s="11">
        <v>-1.32E-2</v>
      </c>
      <c r="Q4939" s="11">
        <v>-1.32E-2</v>
      </c>
      <c r="R4939" s="11">
        <v>-1.32E-2</v>
      </c>
      <c r="S4939" s="11">
        <v>-1.32E-2</v>
      </c>
      <c r="T4939" s="11">
        <v>-1.32E-2</v>
      </c>
      <c r="U4939" s="11">
        <v>-1.32E-2</v>
      </c>
      <c r="V4939" s="11">
        <v>-1.32E-2</v>
      </c>
      <c r="W4939" s="11">
        <v>-1.32E-2</v>
      </c>
      <c r="X4939" s="11">
        <v>-1.32E-2</v>
      </c>
      <c r="Y4939" s="11">
        <v>-1.32E-2</v>
      </c>
      <c r="Z4939" s="11">
        <v>-1.32E-2</v>
      </c>
      <c r="AA4939" s="11">
        <v>-1.32E-2</v>
      </c>
      <c r="AB4939" s="11">
        <v>-1.32E-2</v>
      </c>
      <c r="AC4939" s="11">
        <v>-1.32E-2</v>
      </c>
      <c r="AD4939" s="11">
        <v>-1.32E-2</v>
      </c>
      <c r="AE4939" s="11">
        <v>-1.32E-2</v>
      </c>
      <c r="AF4939" s="11">
        <v>-1.32E-2</v>
      </c>
      <c r="AG4939" s="11">
        <v>-1.32E-2</v>
      </c>
      <c r="AH4939" s="11">
        <v>-1.32E-2</v>
      </c>
      <c r="AI4939" s="11">
        <v>-1.32E-2</v>
      </c>
    </row>
    <row r="4940" spans="1:35" x14ac:dyDescent="0.3">
      <c r="A4940" s="15">
        <v>33079.25</v>
      </c>
      <c r="B4940" s="11">
        <f>SsBackT!D4940</f>
        <v>0</v>
      </c>
      <c r="C4940" s="11">
        <f>Illim!B4940</f>
        <v>154.84</v>
      </c>
      <c r="D4940" s="11">
        <f t="shared" si="307"/>
        <v>7</v>
      </c>
      <c r="E4940" s="11">
        <f t="shared" si="308"/>
        <v>6</v>
      </c>
      <c r="F4940" s="11">
        <f t="shared" si="309"/>
        <v>60</v>
      </c>
      <c r="G4940" s="11">
        <f t="shared" si="310"/>
        <v>60</v>
      </c>
      <c r="H4940" s="11" cm="1">
        <f t="array" ref="H4940">INDEX($K$10:$DI$8773,ROW(G4940)-9,MATCH(G4940,$K$10:$DI$10,0))</f>
        <v>127.28</v>
      </c>
      <c r="I4940" s="11">
        <f>IF(INDEX(Effacement!$A$3:$Y$15,MATCH(Tests!D4940,Effacement!$A$3:$A$15,0),MATCH(Tests!E4940,Effacement!$A$3:$Y$3,0))=0,H4940,C4940)</f>
        <v>127.28</v>
      </c>
      <c r="K4940" s="11">
        <v>69.759</v>
      </c>
      <c r="L4940" s="11">
        <v>70.207999999999998</v>
      </c>
      <c r="M4940" s="11">
        <v>70.445999999999998</v>
      </c>
      <c r="N4940" s="11">
        <v>70.472999999999999</v>
      </c>
      <c r="O4940" s="11">
        <v>70.346999999999994</v>
      </c>
      <c r="P4940" s="11">
        <v>70.019000000000005</v>
      </c>
      <c r="Q4940" s="11">
        <v>69.491</v>
      </c>
      <c r="R4940" s="11">
        <v>68.549000000000007</v>
      </c>
      <c r="S4940" s="11">
        <v>67.122</v>
      </c>
      <c r="T4940" s="11">
        <v>65.213999999999999</v>
      </c>
      <c r="U4940" s="11">
        <v>147.77000000000001</v>
      </c>
      <c r="V4940" s="11">
        <v>116.21</v>
      </c>
      <c r="W4940" s="11">
        <v>84.706999999999994</v>
      </c>
      <c r="X4940" s="11">
        <v>57.814999999999998</v>
      </c>
      <c r="Y4940" s="11">
        <v>42.356000000000002</v>
      </c>
      <c r="Z4940" s="11">
        <v>45.686999999999998</v>
      </c>
      <c r="AA4940" s="11">
        <v>60.298000000000002</v>
      </c>
      <c r="AB4940" s="11">
        <v>79.641999999999996</v>
      </c>
      <c r="AC4940" s="11">
        <v>100.56</v>
      </c>
      <c r="AD4940" s="11">
        <v>117.01</v>
      </c>
      <c r="AE4940" s="11">
        <v>121.15</v>
      </c>
      <c r="AF4940" s="11">
        <v>123.86</v>
      </c>
      <c r="AG4940" s="11">
        <v>125.74</v>
      </c>
      <c r="AH4940" s="11">
        <v>126.7</v>
      </c>
      <c r="AI4940" s="11">
        <v>127.28</v>
      </c>
    </row>
    <row r="4941" spans="1:35" x14ac:dyDescent="0.3">
      <c r="A4941" s="15">
        <v>33079.291666666664</v>
      </c>
      <c r="B4941" s="11">
        <f>SsBackT!D4941</f>
        <v>0</v>
      </c>
      <c r="C4941" s="11">
        <f>Illim!B4941</f>
        <v>366.62</v>
      </c>
      <c r="D4941" s="11">
        <f t="shared" si="307"/>
        <v>7</v>
      </c>
      <c r="E4941" s="11">
        <f t="shared" si="308"/>
        <v>7</v>
      </c>
      <c r="F4941" s="11">
        <f t="shared" si="309"/>
        <v>60</v>
      </c>
      <c r="G4941" s="11">
        <f t="shared" si="310"/>
        <v>60</v>
      </c>
      <c r="H4941" s="11" cm="1">
        <f t="array" ref="H4941">INDEX($K$10:$DI$8773,ROW(G4941)-9,MATCH(G4941,$K$10:$DI$10,0))</f>
        <v>247.78</v>
      </c>
      <c r="I4941" s="11">
        <f>IF(INDEX(Effacement!$A$3:$Y$15,MATCH(Tests!D4941,Effacement!$A$3:$A$15,0),MATCH(Tests!E4941,Effacement!$A$3:$Y$3,0))=0,H4941,C4941)</f>
        <v>247.78</v>
      </c>
      <c r="K4941" s="11">
        <v>142.97999999999999</v>
      </c>
      <c r="L4941" s="11">
        <v>144.63</v>
      </c>
      <c r="M4941" s="11">
        <v>146.08000000000001</v>
      </c>
      <c r="N4941" s="11">
        <v>147.24</v>
      </c>
      <c r="O4941" s="11">
        <v>148.16999999999999</v>
      </c>
      <c r="P4941" s="11">
        <v>148.57</v>
      </c>
      <c r="Q4941" s="11">
        <v>238.83</v>
      </c>
      <c r="R4941" s="11">
        <v>349.01</v>
      </c>
      <c r="S4941" s="11">
        <v>345.58</v>
      </c>
      <c r="T4941" s="11">
        <v>318.45999999999998</v>
      </c>
      <c r="U4941" s="11">
        <v>287.62</v>
      </c>
      <c r="V4941" s="11">
        <v>254</v>
      </c>
      <c r="W4941" s="11">
        <v>217.47</v>
      </c>
      <c r="X4941" s="11">
        <v>181.34</v>
      </c>
      <c r="Y4941" s="11">
        <v>144.13999999999999</v>
      </c>
      <c r="Z4941" s="11">
        <v>110.35</v>
      </c>
      <c r="AA4941" s="11">
        <v>89.331999999999994</v>
      </c>
      <c r="AB4941" s="11">
        <v>92.162000000000006</v>
      </c>
      <c r="AC4941" s="11">
        <v>109.42</v>
      </c>
      <c r="AD4941" s="11">
        <v>132.4</v>
      </c>
      <c r="AE4941" s="11">
        <v>157.38999999999999</v>
      </c>
      <c r="AF4941" s="11">
        <v>182.16</v>
      </c>
      <c r="AG4941" s="11">
        <v>205.54</v>
      </c>
      <c r="AH4941" s="11">
        <v>227.61</v>
      </c>
      <c r="AI4941" s="11">
        <v>247.78</v>
      </c>
    </row>
    <row r="4942" spans="1:35" x14ac:dyDescent="0.3">
      <c r="A4942" s="15">
        <v>33079.333333333336</v>
      </c>
      <c r="B4942" s="11">
        <f>SsBackT!D4942</f>
        <v>0</v>
      </c>
      <c r="C4942" s="11">
        <f>Illim!B4942</f>
        <v>586.09</v>
      </c>
      <c r="D4942" s="11">
        <f t="shared" ref="D4942:D5005" si="311">MONTH(A4942)</f>
        <v>7</v>
      </c>
      <c r="E4942" s="11">
        <f t="shared" ref="E4942:E5005" si="312">HOUR(A4942)</f>
        <v>8</v>
      </c>
      <c r="F4942" s="11">
        <f t="shared" ref="F4942:F5005" si="313">IF(B4942&gt;0,IF(B4942-90&lt;$B$6,$B$6,B4942-90),IF(B4942+90&gt;$B$7,$B$7,B4942+90))</f>
        <v>60</v>
      </c>
      <c r="G4942" s="11">
        <f t="shared" si="310"/>
        <v>60</v>
      </c>
      <c r="H4942" s="11" cm="1">
        <f t="array" ref="H4942">INDEX($K$10:$DI$8773,ROW(G4942)-9,MATCH(G4942,$K$10:$DI$10,0))</f>
        <v>263.89999999999998</v>
      </c>
      <c r="I4942" s="11">
        <f>IF(INDEX(Effacement!$A$3:$Y$15,MATCH(Tests!D4942,Effacement!$A$3:$A$15,0),MATCH(Tests!E4942,Effacement!$A$3:$Y$3,0))=0,H4942,C4942)</f>
        <v>263.89999999999998</v>
      </c>
      <c r="K4942" s="11">
        <v>583.51</v>
      </c>
      <c r="L4942" s="11">
        <v>584.26</v>
      </c>
      <c r="M4942" s="11">
        <v>581.79999999999995</v>
      </c>
      <c r="N4942" s="11">
        <v>576.02</v>
      </c>
      <c r="O4942" s="11">
        <v>566.86</v>
      </c>
      <c r="P4942" s="11">
        <v>554.4</v>
      </c>
      <c r="Q4942" s="11">
        <v>538.6</v>
      </c>
      <c r="R4942" s="11">
        <v>519.37</v>
      </c>
      <c r="S4942" s="11">
        <v>496.07</v>
      </c>
      <c r="T4942" s="11">
        <v>470.25</v>
      </c>
      <c r="U4942" s="11">
        <v>441.2</v>
      </c>
      <c r="V4942" s="11">
        <v>408.4</v>
      </c>
      <c r="W4942" s="11">
        <v>371.23</v>
      </c>
      <c r="X4942" s="11">
        <v>334.06</v>
      </c>
      <c r="Y4942" s="11">
        <v>292.51</v>
      </c>
      <c r="Z4942" s="11">
        <v>248.03</v>
      </c>
      <c r="AA4942" s="11">
        <v>201.99</v>
      </c>
      <c r="AB4942" s="11">
        <v>158.75</v>
      </c>
      <c r="AC4942" s="11">
        <v>128.9</v>
      </c>
      <c r="AD4942" s="11">
        <v>128.52000000000001</v>
      </c>
      <c r="AE4942" s="11">
        <v>147.61000000000001</v>
      </c>
      <c r="AF4942" s="11">
        <v>174.99</v>
      </c>
      <c r="AG4942" s="11">
        <v>205.13</v>
      </c>
      <c r="AH4942" s="11">
        <v>235.27</v>
      </c>
      <c r="AI4942" s="11">
        <v>263.89999999999998</v>
      </c>
    </row>
    <row r="4943" spans="1:35" x14ac:dyDescent="0.3">
      <c r="A4943" s="15">
        <v>33079.375</v>
      </c>
      <c r="B4943" s="11">
        <f>SsBackT!D4943</f>
        <v>0</v>
      </c>
      <c r="C4943" s="11">
        <f>Illim!B4943</f>
        <v>676.2</v>
      </c>
      <c r="D4943" s="11">
        <f t="shared" si="311"/>
        <v>7</v>
      </c>
      <c r="E4943" s="11">
        <f t="shared" si="312"/>
        <v>9</v>
      </c>
      <c r="F4943" s="11">
        <f t="shared" si="313"/>
        <v>60</v>
      </c>
      <c r="G4943" s="11">
        <f t="shared" ref="G4943:G5006" si="314">IF(F4943&gt;0,MROUND(F4943,5),MROUND(F4943,-5))</f>
        <v>60</v>
      </c>
      <c r="H4943" s="11" cm="1">
        <f t="array" ref="H4943">INDEX($K$10:$DI$8773,ROW(G4943)-9,MATCH(G4943,$K$10:$DI$10,0))</f>
        <v>225.63</v>
      </c>
      <c r="I4943" s="11">
        <f>IF(INDEX(Effacement!$A$3:$Y$15,MATCH(Tests!D4943,Effacement!$A$3:$A$15,0),MATCH(Tests!E4943,Effacement!$A$3:$Y$3,0))=0,H4943,C4943)</f>
        <v>225.63</v>
      </c>
      <c r="K4943" s="11">
        <v>659.6</v>
      </c>
      <c r="L4943" s="11">
        <v>668.34</v>
      </c>
      <c r="M4943" s="11">
        <v>674.12</v>
      </c>
      <c r="N4943" s="11">
        <v>675.87</v>
      </c>
      <c r="O4943" s="11">
        <v>673.76</v>
      </c>
      <c r="P4943" s="11">
        <v>667.88</v>
      </c>
      <c r="Q4943" s="11">
        <v>658.4</v>
      </c>
      <c r="R4943" s="11">
        <v>644.94000000000005</v>
      </c>
      <c r="S4943" s="11">
        <v>627.45000000000005</v>
      </c>
      <c r="T4943" s="11">
        <v>605.52</v>
      </c>
      <c r="U4943" s="11">
        <v>579.55999999999995</v>
      </c>
      <c r="V4943" s="11">
        <v>549.62</v>
      </c>
      <c r="W4943" s="11">
        <v>515.91</v>
      </c>
      <c r="X4943" s="11">
        <v>482.27</v>
      </c>
      <c r="Y4943" s="11">
        <v>443.62</v>
      </c>
      <c r="Z4943" s="11">
        <v>400.33</v>
      </c>
      <c r="AA4943" s="11">
        <v>352.97</v>
      </c>
      <c r="AB4943" s="11">
        <v>301.45</v>
      </c>
      <c r="AC4943" s="11">
        <v>247.35</v>
      </c>
      <c r="AD4943" s="11">
        <v>194.7</v>
      </c>
      <c r="AE4943" s="11">
        <v>153.38999999999999</v>
      </c>
      <c r="AF4943" s="11">
        <v>142.88999999999999</v>
      </c>
      <c r="AG4943" s="11">
        <v>160.35</v>
      </c>
      <c r="AH4943" s="11">
        <v>190.64</v>
      </c>
      <c r="AI4943" s="11">
        <v>225.63</v>
      </c>
    </row>
    <row r="4944" spans="1:35" x14ac:dyDescent="0.3">
      <c r="A4944" s="15">
        <v>33079.416666666664</v>
      </c>
      <c r="B4944" s="11">
        <f>SsBackT!D4944</f>
        <v>0</v>
      </c>
      <c r="C4944" s="11">
        <f>Illim!B4944</f>
        <v>678.07</v>
      </c>
      <c r="D4944" s="11">
        <f t="shared" si="311"/>
        <v>7</v>
      </c>
      <c r="E4944" s="11">
        <f t="shared" si="312"/>
        <v>10</v>
      </c>
      <c r="F4944" s="11">
        <f t="shared" si="313"/>
        <v>60</v>
      </c>
      <c r="G4944" s="11">
        <f t="shared" si="314"/>
        <v>60</v>
      </c>
      <c r="H4944" s="11" cm="1">
        <f t="array" ref="H4944">INDEX($K$10:$DI$8773,ROW(G4944)-9,MATCH(G4944,$K$10:$DI$10,0))</f>
        <v>171.58</v>
      </c>
      <c r="I4944" s="11">
        <f>IF(INDEX(Effacement!$A$3:$Y$15,MATCH(Tests!D4944,Effacement!$A$3:$A$15,0),MATCH(Tests!E4944,Effacement!$A$3:$Y$3,0))=0,H4944,C4944)</f>
        <v>678.07</v>
      </c>
      <c r="K4944" s="11">
        <v>621.51</v>
      </c>
      <c r="L4944" s="11">
        <v>639.65</v>
      </c>
      <c r="M4944" s="11">
        <v>654.46</v>
      </c>
      <c r="N4944" s="11">
        <v>665.02</v>
      </c>
      <c r="O4944" s="11">
        <v>672.85</v>
      </c>
      <c r="P4944" s="11">
        <v>676.18</v>
      </c>
      <c r="Q4944" s="11">
        <v>676.35</v>
      </c>
      <c r="R4944" s="11">
        <v>673.06</v>
      </c>
      <c r="S4944" s="11">
        <v>665.73</v>
      </c>
      <c r="T4944" s="11">
        <v>654.25</v>
      </c>
      <c r="U4944" s="11">
        <v>638.99</v>
      </c>
      <c r="V4944" s="11">
        <v>619.41</v>
      </c>
      <c r="W4944" s="11">
        <v>595.09</v>
      </c>
      <c r="X4944" s="11">
        <v>571.83000000000004</v>
      </c>
      <c r="Y4944" s="11">
        <v>544.64</v>
      </c>
      <c r="Z4944" s="11">
        <v>514.13</v>
      </c>
      <c r="AA4944" s="11">
        <v>478.35</v>
      </c>
      <c r="AB4944" s="11">
        <v>438.34</v>
      </c>
      <c r="AC4944" s="11">
        <v>394.17</v>
      </c>
      <c r="AD4944" s="11">
        <v>346.04</v>
      </c>
      <c r="AE4944" s="11">
        <v>295.23</v>
      </c>
      <c r="AF4944" s="11">
        <v>243.43</v>
      </c>
      <c r="AG4944" s="11">
        <v>196.79</v>
      </c>
      <c r="AH4944" s="11">
        <v>168.38</v>
      </c>
      <c r="AI4944" s="11">
        <v>171.58</v>
      </c>
    </row>
    <row r="4945" spans="1:35" x14ac:dyDescent="0.3">
      <c r="A4945" s="15">
        <v>33079.458333333336</v>
      </c>
      <c r="B4945" s="11">
        <f>SsBackT!D4945</f>
        <v>0</v>
      </c>
      <c r="C4945" s="11">
        <f>Illim!B4945</f>
        <v>715.67</v>
      </c>
      <c r="D4945" s="11">
        <f t="shared" si="311"/>
        <v>7</v>
      </c>
      <c r="E4945" s="11">
        <f t="shared" si="312"/>
        <v>11</v>
      </c>
      <c r="F4945" s="11">
        <f t="shared" si="313"/>
        <v>60</v>
      </c>
      <c r="G4945" s="11">
        <f t="shared" si="314"/>
        <v>60</v>
      </c>
      <c r="H4945" s="11" cm="1">
        <f t="array" ref="H4945">INDEX($K$10:$DI$8773,ROW(G4945)-9,MATCH(G4945,$K$10:$DI$10,0))</f>
        <v>244.72</v>
      </c>
      <c r="I4945" s="11">
        <f>IF(INDEX(Effacement!$A$3:$Y$15,MATCH(Tests!D4945,Effacement!$A$3:$A$15,0),MATCH(Tests!E4945,Effacement!$A$3:$Y$3,0))=0,H4945,C4945)</f>
        <v>715.67</v>
      </c>
      <c r="K4945" s="11">
        <v>588.86</v>
      </c>
      <c r="L4945" s="11">
        <v>617.88</v>
      </c>
      <c r="M4945" s="11">
        <v>644.07000000000005</v>
      </c>
      <c r="N4945" s="11">
        <v>666.47</v>
      </c>
      <c r="O4945" s="11">
        <v>685.11</v>
      </c>
      <c r="P4945" s="11">
        <v>699.38</v>
      </c>
      <c r="Q4945" s="11">
        <v>708.19</v>
      </c>
      <c r="R4945" s="11">
        <v>712.75</v>
      </c>
      <c r="S4945" s="11">
        <v>714.72</v>
      </c>
      <c r="T4945" s="11">
        <v>713.43</v>
      </c>
      <c r="U4945" s="11">
        <v>708.74</v>
      </c>
      <c r="V4945" s="11">
        <v>700.27</v>
      </c>
      <c r="W4945" s="11">
        <v>686.37</v>
      </c>
      <c r="X4945" s="11">
        <v>671.51</v>
      </c>
      <c r="Y4945" s="11">
        <v>652.59</v>
      </c>
      <c r="Z4945" s="11">
        <v>630.12</v>
      </c>
      <c r="AA4945" s="11">
        <v>603.28</v>
      </c>
      <c r="AB4945" s="11">
        <v>572.44000000000005</v>
      </c>
      <c r="AC4945" s="11">
        <v>537.03</v>
      </c>
      <c r="AD4945" s="11">
        <v>497.17</v>
      </c>
      <c r="AE4945" s="11">
        <v>453.28</v>
      </c>
      <c r="AF4945" s="11">
        <v>405.1</v>
      </c>
      <c r="AG4945" s="11">
        <v>352.99</v>
      </c>
      <c r="AH4945" s="11">
        <v>298.39</v>
      </c>
      <c r="AI4945" s="11">
        <v>244.72</v>
      </c>
    </row>
    <row r="4946" spans="1:35" x14ac:dyDescent="0.3">
      <c r="A4946" s="15">
        <v>33079.5</v>
      </c>
      <c r="B4946" s="11">
        <f>SsBackT!D4946</f>
        <v>0</v>
      </c>
      <c r="C4946" s="11">
        <f>Illim!B4946</f>
        <v>714.4</v>
      </c>
      <c r="D4946" s="11">
        <f t="shared" si="311"/>
        <v>7</v>
      </c>
      <c r="E4946" s="11">
        <f t="shared" si="312"/>
        <v>12</v>
      </c>
      <c r="F4946" s="11">
        <f t="shared" si="313"/>
        <v>60</v>
      </c>
      <c r="G4946" s="11">
        <f t="shared" si="314"/>
        <v>60</v>
      </c>
      <c r="H4946" s="11" cm="1">
        <f t="array" ref="H4946">INDEX($K$10:$DI$8773,ROW(G4946)-9,MATCH(G4946,$K$10:$DI$10,0))</f>
        <v>396.01</v>
      </c>
      <c r="I4946" s="11">
        <f>IF(INDEX(Effacement!$A$3:$Y$15,MATCH(Tests!D4946,Effacement!$A$3:$A$15,0),MATCH(Tests!E4946,Effacement!$A$3:$Y$3,0))=0,H4946,C4946)</f>
        <v>714.4</v>
      </c>
      <c r="K4946" s="11">
        <v>481.07</v>
      </c>
      <c r="L4946" s="11">
        <v>524.67999999999995</v>
      </c>
      <c r="M4946" s="11">
        <v>562.77</v>
      </c>
      <c r="N4946" s="11">
        <v>596.41999999999996</v>
      </c>
      <c r="O4946" s="11">
        <v>626.99</v>
      </c>
      <c r="P4946" s="11">
        <v>652.84</v>
      </c>
      <c r="Q4946" s="11">
        <v>675.4</v>
      </c>
      <c r="R4946" s="11">
        <v>693.36</v>
      </c>
      <c r="S4946" s="11">
        <v>703.29</v>
      </c>
      <c r="T4946" s="11">
        <v>710.16</v>
      </c>
      <c r="U4946" s="11">
        <v>714.13</v>
      </c>
      <c r="V4946" s="11">
        <v>714.08</v>
      </c>
      <c r="W4946" s="11">
        <v>711.87</v>
      </c>
      <c r="X4946" s="11">
        <v>708.8</v>
      </c>
      <c r="Y4946" s="11">
        <v>703.25</v>
      </c>
      <c r="Z4946" s="11">
        <v>694.21</v>
      </c>
      <c r="AA4946" s="11">
        <v>678.93</v>
      </c>
      <c r="AB4946" s="11">
        <v>657.87</v>
      </c>
      <c r="AC4946" s="11">
        <v>632.5</v>
      </c>
      <c r="AD4946" s="11">
        <v>603.77</v>
      </c>
      <c r="AE4946" s="11">
        <v>571.19000000000005</v>
      </c>
      <c r="AF4946" s="11">
        <v>533.88</v>
      </c>
      <c r="AG4946" s="11">
        <v>491.55</v>
      </c>
      <c r="AH4946" s="11">
        <v>445.59</v>
      </c>
      <c r="AI4946" s="11">
        <v>396.01</v>
      </c>
    </row>
    <row r="4947" spans="1:35" x14ac:dyDescent="0.3">
      <c r="A4947" s="15">
        <v>33079.541666666664</v>
      </c>
      <c r="B4947" s="11">
        <f>SsBackT!D4947</f>
        <v>0</v>
      </c>
      <c r="C4947" s="11">
        <f>Illim!B4947</f>
        <v>710.1</v>
      </c>
      <c r="D4947" s="11">
        <f t="shared" si="311"/>
        <v>7</v>
      </c>
      <c r="E4947" s="11">
        <f t="shared" si="312"/>
        <v>13</v>
      </c>
      <c r="F4947" s="11">
        <f t="shared" si="313"/>
        <v>60</v>
      </c>
      <c r="G4947" s="11">
        <f t="shared" si="314"/>
        <v>60</v>
      </c>
      <c r="H4947" s="11" cm="1">
        <f t="array" ref="H4947">INDEX($K$10:$DI$8773,ROW(G4947)-9,MATCH(G4947,$K$10:$DI$10,0))</f>
        <v>535.01</v>
      </c>
      <c r="I4947" s="11">
        <f>IF(INDEX(Effacement!$A$3:$Y$15,MATCH(Tests!D4947,Effacement!$A$3:$A$15,0),MATCH(Tests!E4947,Effacement!$A$3:$Y$3,0))=0,H4947,C4947)</f>
        <v>710.1</v>
      </c>
      <c r="K4947" s="11">
        <v>332.9</v>
      </c>
      <c r="L4947" s="11">
        <v>386.46</v>
      </c>
      <c r="M4947" s="11">
        <v>436.68</v>
      </c>
      <c r="N4947" s="11">
        <v>482.46</v>
      </c>
      <c r="O4947" s="11">
        <v>524.67999999999995</v>
      </c>
      <c r="P4947" s="11">
        <v>562.51</v>
      </c>
      <c r="Q4947" s="11">
        <v>595.28</v>
      </c>
      <c r="R4947" s="11">
        <v>624.11</v>
      </c>
      <c r="S4947" s="11">
        <v>649.77</v>
      </c>
      <c r="T4947" s="11">
        <v>671.28</v>
      </c>
      <c r="U4947" s="11">
        <v>686.4</v>
      </c>
      <c r="V4947" s="11">
        <v>695.82</v>
      </c>
      <c r="W4947" s="11">
        <v>701.59</v>
      </c>
      <c r="X4947" s="11">
        <v>706.86</v>
      </c>
      <c r="Y4947" s="11">
        <v>709.95</v>
      </c>
      <c r="Z4947" s="11">
        <v>709.73</v>
      </c>
      <c r="AA4947" s="11">
        <v>706.17</v>
      </c>
      <c r="AB4947" s="11">
        <v>699.86</v>
      </c>
      <c r="AC4947" s="11">
        <v>690.33</v>
      </c>
      <c r="AD4947" s="11">
        <v>676.5</v>
      </c>
      <c r="AE4947" s="11">
        <v>655.11</v>
      </c>
      <c r="AF4947" s="11">
        <v>630.46</v>
      </c>
      <c r="AG4947" s="11">
        <v>602.34</v>
      </c>
      <c r="AH4947" s="11">
        <v>570.69000000000005</v>
      </c>
      <c r="AI4947" s="11">
        <v>535.01</v>
      </c>
    </row>
    <row r="4948" spans="1:35" x14ac:dyDescent="0.3">
      <c r="A4948" s="15">
        <v>33079.583333333336</v>
      </c>
      <c r="B4948" s="11">
        <f>SsBackT!D4948</f>
        <v>0</v>
      </c>
      <c r="C4948" s="11">
        <f>Illim!B4948</f>
        <v>702.76</v>
      </c>
      <c r="D4948" s="11">
        <f t="shared" si="311"/>
        <v>7</v>
      </c>
      <c r="E4948" s="11">
        <f t="shared" si="312"/>
        <v>14</v>
      </c>
      <c r="F4948" s="11">
        <f t="shared" si="313"/>
        <v>60</v>
      </c>
      <c r="G4948" s="11">
        <f t="shared" si="314"/>
        <v>60</v>
      </c>
      <c r="H4948" s="11" cm="1">
        <f t="array" ref="H4948">INDEX($K$10:$DI$8773,ROW(G4948)-9,MATCH(G4948,$K$10:$DI$10,0))</f>
        <v>619.77</v>
      </c>
      <c r="I4948" s="11">
        <f>IF(INDEX(Effacement!$A$3:$Y$15,MATCH(Tests!D4948,Effacement!$A$3:$A$15,0),MATCH(Tests!E4948,Effacement!$A$3:$Y$3,0))=0,H4948,C4948)</f>
        <v>702.76</v>
      </c>
      <c r="K4948" s="11">
        <v>171.81</v>
      </c>
      <c r="L4948" s="11">
        <v>216.63</v>
      </c>
      <c r="M4948" s="11">
        <v>270.92</v>
      </c>
      <c r="N4948" s="11">
        <v>326.75</v>
      </c>
      <c r="O4948" s="11">
        <v>381.12</v>
      </c>
      <c r="P4948" s="11">
        <v>430.78</v>
      </c>
      <c r="Q4948" s="11">
        <v>476.54</v>
      </c>
      <c r="R4948" s="11">
        <v>518.1</v>
      </c>
      <c r="S4948" s="11">
        <v>555.14</v>
      </c>
      <c r="T4948" s="11">
        <v>585.80999999999995</v>
      </c>
      <c r="U4948" s="11">
        <v>613.65</v>
      </c>
      <c r="V4948" s="11">
        <v>638</v>
      </c>
      <c r="W4948" s="11">
        <v>657.35</v>
      </c>
      <c r="X4948" s="11">
        <v>676.9</v>
      </c>
      <c r="Y4948" s="11">
        <v>687.92</v>
      </c>
      <c r="Z4948" s="11">
        <v>696.08</v>
      </c>
      <c r="AA4948" s="11">
        <v>701.48</v>
      </c>
      <c r="AB4948" s="11">
        <v>703.09</v>
      </c>
      <c r="AC4948" s="11">
        <v>702</v>
      </c>
      <c r="AD4948" s="11">
        <v>698.21</v>
      </c>
      <c r="AE4948" s="11">
        <v>691.26</v>
      </c>
      <c r="AF4948" s="11">
        <v>681.22</v>
      </c>
      <c r="AG4948" s="11">
        <v>666.45</v>
      </c>
      <c r="AH4948" s="11">
        <v>644.64</v>
      </c>
      <c r="AI4948" s="11">
        <v>619.77</v>
      </c>
    </row>
    <row r="4949" spans="1:35" x14ac:dyDescent="0.3">
      <c r="A4949" s="15">
        <v>33079.625</v>
      </c>
      <c r="B4949" s="11">
        <f>SsBackT!D4949</f>
        <v>0</v>
      </c>
      <c r="C4949" s="11">
        <f>Illim!B4949</f>
        <v>685.34</v>
      </c>
      <c r="D4949" s="11">
        <f t="shared" si="311"/>
        <v>7</v>
      </c>
      <c r="E4949" s="11">
        <f t="shared" si="312"/>
        <v>15</v>
      </c>
      <c r="F4949" s="11">
        <f t="shared" si="313"/>
        <v>60</v>
      </c>
      <c r="G4949" s="11">
        <f t="shared" si="314"/>
        <v>60</v>
      </c>
      <c r="H4949" s="11" cm="1">
        <f t="array" ref="H4949">INDEX($K$10:$DI$8773,ROW(G4949)-9,MATCH(G4949,$K$10:$DI$10,0))</f>
        <v>654.92999999999995</v>
      </c>
      <c r="I4949" s="11">
        <f>IF(INDEX(Effacement!$A$3:$Y$15,MATCH(Tests!D4949,Effacement!$A$3:$A$15,0),MATCH(Tests!E4949,Effacement!$A$3:$Y$3,0))=0,H4949,C4949)</f>
        <v>654.92999999999995</v>
      </c>
      <c r="K4949" s="11">
        <v>188.48</v>
      </c>
      <c r="L4949" s="11">
        <v>162.46</v>
      </c>
      <c r="M4949" s="11">
        <v>155.35</v>
      </c>
      <c r="N4949" s="11">
        <v>180.87</v>
      </c>
      <c r="O4949" s="11">
        <v>228.61</v>
      </c>
      <c r="P4949" s="11">
        <v>283.16000000000003</v>
      </c>
      <c r="Q4949" s="11">
        <v>336.73</v>
      </c>
      <c r="R4949" s="11">
        <v>387.92</v>
      </c>
      <c r="S4949" s="11">
        <v>434.36</v>
      </c>
      <c r="T4949" s="11">
        <v>477.38</v>
      </c>
      <c r="U4949" s="11">
        <v>514.1</v>
      </c>
      <c r="V4949" s="11">
        <v>546.53</v>
      </c>
      <c r="W4949" s="11">
        <v>574.97</v>
      </c>
      <c r="X4949" s="11">
        <v>604.38</v>
      </c>
      <c r="Y4949" s="11">
        <v>629.44000000000005</v>
      </c>
      <c r="Z4949" s="11">
        <v>649.80999999999995</v>
      </c>
      <c r="AA4949" s="11">
        <v>665.91</v>
      </c>
      <c r="AB4949" s="11">
        <v>676.01</v>
      </c>
      <c r="AC4949" s="11">
        <v>682.07</v>
      </c>
      <c r="AD4949" s="11">
        <v>685.05</v>
      </c>
      <c r="AE4949" s="11">
        <v>685.45</v>
      </c>
      <c r="AF4949" s="11">
        <v>683.18</v>
      </c>
      <c r="AG4949" s="11">
        <v>677.71</v>
      </c>
      <c r="AH4949" s="11">
        <v>669.1</v>
      </c>
      <c r="AI4949" s="11">
        <v>654.92999999999995</v>
      </c>
    </row>
    <row r="4950" spans="1:35" x14ac:dyDescent="0.3">
      <c r="A4950" s="15">
        <v>33079.666666666664</v>
      </c>
      <c r="B4950" s="11">
        <f>SsBackT!D4950</f>
        <v>0</v>
      </c>
      <c r="C4950" s="11">
        <f>Illim!B4950</f>
        <v>648.69000000000005</v>
      </c>
      <c r="D4950" s="11">
        <f t="shared" si="311"/>
        <v>7</v>
      </c>
      <c r="E4950" s="11">
        <f t="shared" si="312"/>
        <v>16</v>
      </c>
      <c r="F4950" s="11">
        <f t="shared" si="313"/>
        <v>60</v>
      </c>
      <c r="G4950" s="11">
        <f t="shared" si="314"/>
        <v>60</v>
      </c>
      <c r="H4950" s="11" cm="1">
        <f t="array" ref="H4950">INDEX($K$10:$DI$8773,ROW(G4950)-9,MATCH(G4950,$K$10:$DI$10,0))</f>
        <v>642</v>
      </c>
      <c r="I4950" s="11">
        <f>IF(INDEX(Effacement!$A$3:$Y$15,MATCH(Tests!D4950,Effacement!$A$3:$A$15,0),MATCH(Tests!E4950,Effacement!$A$3:$Y$3,0))=0,H4950,C4950)</f>
        <v>642</v>
      </c>
      <c r="K4950" s="11">
        <v>247.2</v>
      </c>
      <c r="L4950" s="11">
        <v>212.4</v>
      </c>
      <c r="M4950" s="11">
        <v>178.36</v>
      </c>
      <c r="N4950" s="11">
        <v>148.6</v>
      </c>
      <c r="O4950" s="11">
        <v>131.18</v>
      </c>
      <c r="P4950" s="11">
        <v>140.30000000000001</v>
      </c>
      <c r="Q4950" s="11">
        <v>180.38</v>
      </c>
      <c r="R4950" s="11">
        <v>231.15</v>
      </c>
      <c r="S4950" s="11">
        <v>283.8</v>
      </c>
      <c r="T4950" s="11">
        <v>333.63</v>
      </c>
      <c r="U4950" s="11">
        <v>379.6</v>
      </c>
      <c r="V4950" s="11">
        <v>421.29</v>
      </c>
      <c r="W4950" s="11">
        <v>458.52</v>
      </c>
      <c r="X4950" s="11">
        <v>494.62</v>
      </c>
      <c r="Y4950" s="11">
        <v>526.78</v>
      </c>
      <c r="Z4950" s="11">
        <v>555.63</v>
      </c>
      <c r="AA4950" s="11">
        <v>580.74</v>
      </c>
      <c r="AB4950" s="11">
        <v>601.34</v>
      </c>
      <c r="AC4950" s="11">
        <v>617.89</v>
      </c>
      <c r="AD4950" s="11">
        <v>630.96</v>
      </c>
      <c r="AE4950" s="11">
        <v>640.29</v>
      </c>
      <c r="AF4950" s="11">
        <v>646.11</v>
      </c>
      <c r="AG4950" s="11">
        <v>648.57000000000005</v>
      </c>
      <c r="AH4950" s="11">
        <v>647.04</v>
      </c>
      <c r="AI4950" s="11">
        <v>642</v>
      </c>
    </row>
    <row r="4951" spans="1:35" x14ac:dyDescent="0.3">
      <c r="A4951" s="15">
        <v>33079.708333333336</v>
      </c>
      <c r="B4951" s="11">
        <f>SsBackT!D4951</f>
        <v>0</v>
      </c>
      <c r="C4951" s="11">
        <f>Illim!B4951</f>
        <v>531.46</v>
      </c>
      <c r="D4951" s="11">
        <f t="shared" si="311"/>
        <v>7</v>
      </c>
      <c r="E4951" s="11">
        <f t="shared" si="312"/>
        <v>17</v>
      </c>
      <c r="F4951" s="11">
        <f t="shared" si="313"/>
        <v>60</v>
      </c>
      <c r="G4951" s="11">
        <f t="shared" si="314"/>
        <v>60</v>
      </c>
      <c r="H4951" s="11" cm="1">
        <f t="array" ref="H4951">INDEX($K$10:$DI$8773,ROW(G4951)-9,MATCH(G4951,$K$10:$DI$10,0))</f>
        <v>281.58999999999997</v>
      </c>
      <c r="I4951" s="11">
        <f>IF(INDEX(Effacement!$A$3:$Y$15,MATCH(Tests!D4951,Effacement!$A$3:$A$15,0),MATCH(Tests!E4951,Effacement!$A$3:$Y$3,0))=0,H4951,C4951)</f>
        <v>281.58999999999997</v>
      </c>
      <c r="K4951" s="11">
        <v>274.33</v>
      </c>
      <c r="L4951" s="11">
        <v>246.41</v>
      </c>
      <c r="M4951" s="11">
        <v>216.89</v>
      </c>
      <c r="N4951" s="11">
        <v>186.05</v>
      </c>
      <c r="O4951" s="11">
        <v>155.19999999999999</v>
      </c>
      <c r="P4951" s="11">
        <v>127.19</v>
      </c>
      <c r="Q4951" s="11">
        <v>108.25</v>
      </c>
      <c r="R4951" s="11">
        <v>109.95</v>
      </c>
      <c r="S4951" s="11">
        <v>140.99</v>
      </c>
      <c r="T4951" s="11">
        <v>184.83</v>
      </c>
      <c r="U4951" s="11">
        <v>231.15</v>
      </c>
      <c r="V4951" s="11">
        <v>275.89999999999998</v>
      </c>
      <c r="W4951" s="11">
        <v>317.43</v>
      </c>
      <c r="X4951" s="11">
        <v>358.07</v>
      </c>
      <c r="Y4951" s="11">
        <v>394.99</v>
      </c>
      <c r="Z4951" s="11">
        <v>427.49</v>
      </c>
      <c r="AA4951" s="11">
        <v>456.4</v>
      </c>
      <c r="AB4951" s="11">
        <v>482.56</v>
      </c>
      <c r="AC4951" s="11">
        <v>505.62</v>
      </c>
      <c r="AD4951" s="11">
        <v>525.46</v>
      </c>
      <c r="AE4951" s="11">
        <v>476.12</v>
      </c>
      <c r="AF4951" s="11">
        <v>401.48</v>
      </c>
      <c r="AG4951" s="11">
        <v>343.64</v>
      </c>
      <c r="AH4951" s="11">
        <v>303.43</v>
      </c>
      <c r="AI4951" s="11">
        <v>281.58999999999997</v>
      </c>
    </row>
    <row r="4952" spans="1:35" x14ac:dyDescent="0.3">
      <c r="A4952" s="15">
        <v>33079.75</v>
      </c>
      <c r="B4952" s="11">
        <f>SsBackT!D4952</f>
        <v>0</v>
      </c>
      <c r="C4952" s="11">
        <f>Illim!B4952</f>
        <v>303.19</v>
      </c>
      <c r="D4952" s="11">
        <f t="shared" si="311"/>
        <v>7</v>
      </c>
      <c r="E4952" s="11">
        <f t="shared" si="312"/>
        <v>18</v>
      </c>
      <c r="F4952" s="11">
        <f t="shared" si="313"/>
        <v>60</v>
      </c>
      <c r="G4952" s="11">
        <f t="shared" si="314"/>
        <v>60</v>
      </c>
      <c r="H4952" s="11" cm="1">
        <f t="array" ref="H4952">INDEX($K$10:$DI$8773,ROW(G4952)-9,MATCH(G4952,$K$10:$DI$10,0))</f>
        <v>104.24</v>
      </c>
      <c r="I4952" s="11">
        <f>IF(INDEX(Effacement!$A$3:$Y$15,MATCH(Tests!D4952,Effacement!$A$3:$A$15,0),MATCH(Tests!E4952,Effacement!$A$3:$Y$3,0))=0,H4952,C4952)</f>
        <v>104.24</v>
      </c>
      <c r="K4952" s="11">
        <v>229.92</v>
      </c>
      <c r="L4952" s="11">
        <v>227.93</v>
      </c>
      <c r="M4952" s="11">
        <v>216.39</v>
      </c>
      <c r="N4952" s="11">
        <v>190.9</v>
      </c>
      <c r="O4952" s="11">
        <v>163.66</v>
      </c>
      <c r="P4952" s="11">
        <v>135.47</v>
      </c>
      <c r="Q4952" s="11">
        <v>107.31</v>
      </c>
      <c r="R4952" s="11">
        <v>81.605999999999995</v>
      </c>
      <c r="S4952" s="11">
        <v>63.152000000000001</v>
      </c>
      <c r="T4952" s="11">
        <v>61.679000000000002</v>
      </c>
      <c r="U4952" s="11">
        <v>86.302000000000007</v>
      </c>
      <c r="V4952" s="11">
        <v>123.54</v>
      </c>
      <c r="W4952" s="11">
        <v>164.19</v>
      </c>
      <c r="X4952" s="11">
        <v>206.36</v>
      </c>
      <c r="Y4952" s="11">
        <v>246.25</v>
      </c>
      <c r="Z4952" s="11">
        <v>282.95999999999998</v>
      </c>
      <c r="AA4952" s="11">
        <v>237.94</v>
      </c>
      <c r="AB4952" s="11">
        <v>101.89</v>
      </c>
      <c r="AC4952" s="11">
        <v>103.18</v>
      </c>
      <c r="AD4952" s="11">
        <v>104.13</v>
      </c>
      <c r="AE4952" s="11">
        <v>104.81</v>
      </c>
      <c r="AF4952" s="11">
        <v>105.18</v>
      </c>
      <c r="AG4952" s="11">
        <v>105.13</v>
      </c>
      <c r="AH4952" s="11">
        <v>104.8</v>
      </c>
      <c r="AI4952" s="11">
        <v>104.24</v>
      </c>
    </row>
    <row r="4953" spans="1:35" x14ac:dyDescent="0.3">
      <c r="A4953" s="15">
        <v>33079.791666666664</v>
      </c>
      <c r="B4953" s="11">
        <f>SsBackT!D4953</f>
        <v>0</v>
      </c>
      <c r="C4953" s="11">
        <f>Illim!B4953</f>
        <v>69.266999999999996</v>
      </c>
      <c r="D4953" s="11">
        <f t="shared" si="311"/>
        <v>7</v>
      </c>
      <c r="E4953" s="11">
        <f t="shared" si="312"/>
        <v>19</v>
      </c>
      <c r="F4953" s="11">
        <f t="shared" si="313"/>
        <v>60</v>
      </c>
      <c r="G4953" s="11">
        <f t="shared" si="314"/>
        <v>60</v>
      </c>
      <c r="H4953" s="11" cm="1">
        <f t="array" ref="H4953">INDEX($K$10:$DI$8773,ROW(G4953)-9,MATCH(G4953,$K$10:$DI$10,0))</f>
        <v>47.564</v>
      </c>
      <c r="I4953" s="11">
        <f>IF(INDEX(Effacement!$A$3:$Y$15,MATCH(Tests!D4953,Effacement!$A$3:$A$15,0),MATCH(Tests!E4953,Effacement!$A$3:$Y$3,0))=0,H4953,C4953)</f>
        <v>69.266999999999996</v>
      </c>
      <c r="K4953" s="11">
        <v>69.257000000000005</v>
      </c>
      <c r="L4953" s="11">
        <v>69.081000000000003</v>
      </c>
      <c r="M4953" s="11">
        <v>68.878</v>
      </c>
      <c r="N4953" s="11">
        <v>68.298000000000002</v>
      </c>
      <c r="O4953" s="11">
        <v>67.353999999999999</v>
      </c>
      <c r="P4953" s="11">
        <v>65.975999999999999</v>
      </c>
      <c r="Q4953" s="11">
        <v>63.857999999999997</v>
      </c>
      <c r="R4953" s="11">
        <v>60.692</v>
      </c>
      <c r="S4953" s="11">
        <v>55.866999999999997</v>
      </c>
      <c r="T4953" s="11">
        <v>41.947000000000003</v>
      </c>
      <c r="U4953" s="11">
        <v>31.933</v>
      </c>
      <c r="V4953" s="11">
        <v>30.718</v>
      </c>
      <c r="W4953" s="11">
        <v>42.722999999999999</v>
      </c>
      <c r="X4953" s="11">
        <v>62.540999999999997</v>
      </c>
      <c r="Y4953" s="11">
        <v>41.969000000000001</v>
      </c>
      <c r="Z4953" s="11">
        <v>44.110999999999997</v>
      </c>
      <c r="AA4953" s="11">
        <v>45.642000000000003</v>
      </c>
      <c r="AB4953" s="11">
        <v>46.66</v>
      </c>
      <c r="AC4953" s="11">
        <v>47.381999999999998</v>
      </c>
      <c r="AD4953" s="11">
        <v>47.811999999999998</v>
      </c>
      <c r="AE4953" s="11">
        <v>48.006999999999998</v>
      </c>
      <c r="AF4953" s="11">
        <v>48.042999999999999</v>
      </c>
      <c r="AG4953" s="11">
        <v>47.991</v>
      </c>
      <c r="AH4953" s="11">
        <v>47.819000000000003</v>
      </c>
      <c r="AI4953" s="11">
        <v>47.564</v>
      </c>
    </row>
    <row r="4954" spans="1:35" x14ac:dyDescent="0.3">
      <c r="A4954" s="15">
        <v>33079.833333333336</v>
      </c>
      <c r="B4954" s="11">
        <f>SsBackT!D4954</f>
        <v>0</v>
      </c>
      <c r="C4954" s="11">
        <f>Illim!B4954</f>
        <v>-1.32E-2</v>
      </c>
      <c r="D4954" s="11">
        <f t="shared" si="311"/>
        <v>7</v>
      </c>
      <c r="E4954" s="11">
        <f t="shared" si="312"/>
        <v>20</v>
      </c>
      <c r="F4954" s="11">
        <f t="shared" si="313"/>
        <v>60</v>
      </c>
      <c r="G4954" s="11">
        <f t="shared" si="314"/>
        <v>60</v>
      </c>
      <c r="H4954" s="11" cm="1">
        <f t="array" ref="H4954">INDEX($K$10:$DI$8773,ROW(G4954)-9,MATCH(G4954,$K$10:$DI$10,0))</f>
        <v>-1.32E-2</v>
      </c>
      <c r="I4954" s="11">
        <f>IF(INDEX(Effacement!$A$3:$Y$15,MATCH(Tests!D4954,Effacement!$A$3:$A$15,0),MATCH(Tests!E4954,Effacement!$A$3:$Y$3,0))=0,H4954,C4954)</f>
        <v>-1.32E-2</v>
      </c>
      <c r="K4954" s="11">
        <v>-1.32E-2</v>
      </c>
      <c r="L4954" s="11">
        <v>-1.32E-2</v>
      </c>
      <c r="M4954" s="11">
        <v>-1.32E-2</v>
      </c>
      <c r="N4954" s="11">
        <v>-1.32E-2</v>
      </c>
      <c r="O4954" s="11">
        <v>-1.32E-2</v>
      </c>
      <c r="P4954" s="11">
        <v>-1.32E-2</v>
      </c>
      <c r="Q4954" s="11">
        <v>-1.32E-2</v>
      </c>
      <c r="R4954" s="11">
        <v>-1.32E-2</v>
      </c>
      <c r="S4954" s="11">
        <v>-1.32E-2</v>
      </c>
      <c r="T4954" s="11">
        <v>-1.32E-2</v>
      </c>
      <c r="U4954" s="11">
        <v>-1.32E-2</v>
      </c>
      <c r="V4954" s="11">
        <v>-1.32E-2</v>
      </c>
      <c r="W4954" s="11">
        <v>-1.32E-2</v>
      </c>
      <c r="X4954" s="11">
        <v>-1.32E-2</v>
      </c>
      <c r="Y4954" s="11">
        <v>-1.32E-2</v>
      </c>
      <c r="Z4954" s="11">
        <v>-1.32E-2</v>
      </c>
      <c r="AA4954" s="11">
        <v>-1.32E-2</v>
      </c>
      <c r="AB4954" s="11">
        <v>-1.32E-2</v>
      </c>
      <c r="AC4954" s="11">
        <v>-1.32E-2</v>
      </c>
      <c r="AD4954" s="11">
        <v>-1.32E-2</v>
      </c>
      <c r="AE4954" s="11">
        <v>-1.32E-2</v>
      </c>
      <c r="AF4954" s="11">
        <v>-1.32E-2</v>
      </c>
      <c r="AG4954" s="11">
        <v>-1.32E-2</v>
      </c>
      <c r="AH4954" s="11">
        <v>-1.32E-2</v>
      </c>
      <c r="AI4954" s="11">
        <v>-1.32E-2</v>
      </c>
    </row>
    <row r="4955" spans="1:35" x14ac:dyDescent="0.3">
      <c r="A4955" s="15">
        <v>33079.875</v>
      </c>
      <c r="B4955" s="11">
        <f>SsBackT!D4955</f>
        <v>0</v>
      </c>
      <c r="C4955" s="11">
        <f>Illim!B4955</f>
        <v>-1.32E-2</v>
      </c>
      <c r="D4955" s="11">
        <f t="shared" si="311"/>
        <v>7</v>
      </c>
      <c r="E4955" s="11">
        <f t="shared" si="312"/>
        <v>21</v>
      </c>
      <c r="F4955" s="11">
        <f t="shared" si="313"/>
        <v>60</v>
      </c>
      <c r="G4955" s="11">
        <f t="shared" si="314"/>
        <v>60</v>
      </c>
      <c r="H4955" s="11" cm="1">
        <f t="array" ref="H4955">INDEX($K$10:$DI$8773,ROW(G4955)-9,MATCH(G4955,$K$10:$DI$10,0))</f>
        <v>-1.32E-2</v>
      </c>
      <c r="I4955" s="11">
        <f>IF(INDEX(Effacement!$A$3:$Y$15,MATCH(Tests!D4955,Effacement!$A$3:$A$15,0),MATCH(Tests!E4955,Effacement!$A$3:$Y$3,0))=0,H4955,C4955)</f>
        <v>-1.32E-2</v>
      </c>
      <c r="K4955" s="11">
        <v>-1.32E-2</v>
      </c>
      <c r="L4955" s="11">
        <v>-1.32E-2</v>
      </c>
      <c r="M4955" s="11">
        <v>-1.32E-2</v>
      </c>
      <c r="N4955" s="11">
        <v>-1.32E-2</v>
      </c>
      <c r="O4955" s="11">
        <v>-1.32E-2</v>
      </c>
      <c r="P4955" s="11">
        <v>-1.32E-2</v>
      </c>
      <c r="Q4955" s="11">
        <v>-1.32E-2</v>
      </c>
      <c r="R4955" s="11">
        <v>-1.32E-2</v>
      </c>
      <c r="S4955" s="11">
        <v>-1.32E-2</v>
      </c>
      <c r="T4955" s="11">
        <v>-1.32E-2</v>
      </c>
      <c r="U4955" s="11">
        <v>-1.32E-2</v>
      </c>
      <c r="V4955" s="11">
        <v>-1.32E-2</v>
      </c>
      <c r="W4955" s="11">
        <v>-1.32E-2</v>
      </c>
      <c r="X4955" s="11">
        <v>-1.32E-2</v>
      </c>
      <c r="Y4955" s="11">
        <v>-1.32E-2</v>
      </c>
      <c r="Z4955" s="11">
        <v>-1.32E-2</v>
      </c>
      <c r="AA4955" s="11">
        <v>-1.32E-2</v>
      </c>
      <c r="AB4955" s="11">
        <v>-1.32E-2</v>
      </c>
      <c r="AC4955" s="11">
        <v>-1.32E-2</v>
      </c>
      <c r="AD4955" s="11">
        <v>-1.32E-2</v>
      </c>
      <c r="AE4955" s="11">
        <v>-1.32E-2</v>
      </c>
      <c r="AF4955" s="11">
        <v>-1.32E-2</v>
      </c>
      <c r="AG4955" s="11">
        <v>-1.32E-2</v>
      </c>
      <c r="AH4955" s="11">
        <v>-1.32E-2</v>
      </c>
      <c r="AI4955" s="11">
        <v>-1.32E-2</v>
      </c>
    </row>
    <row r="4956" spans="1:35" x14ac:dyDescent="0.3">
      <c r="A4956" s="15">
        <v>33079.916666666664</v>
      </c>
      <c r="B4956" s="11">
        <f>SsBackT!D4956</f>
        <v>0</v>
      </c>
      <c r="C4956" s="11">
        <f>Illim!B4956</f>
        <v>-1.32E-2</v>
      </c>
      <c r="D4956" s="11">
        <f t="shared" si="311"/>
        <v>7</v>
      </c>
      <c r="E4956" s="11">
        <f t="shared" si="312"/>
        <v>22</v>
      </c>
      <c r="F4956" s="11">
        <f t="shared" si="313"/>
        <v>60</v>
      </c>
      <c r="G4956" s="11">
        <f t="shared" si="314"/>
        <v>60</v>
      </c>
      <c r="H4956" s="11" cm="1">
        <f t="array" ref="H4956">INDEX($K$10:$DI$8773,ROW(G4956)-9,MATCH(G4956,$K$10:$DI$10,0))</f>
        <v>-1.32E-2</v>
      </c>
      <c r="I4956" s="11">
        <f>IF(INDEX(Effacement!$A$3:$Y$15,MATCH(Tests!D4956,Effacement!$A$3:$A$15,0),MATCH(Tests!E4956,Effacement!$A$3:$Y$3,0))=0,H4956,C4956)</f>
        <v>-1.32E-2</v>
      </c>
      <c r="K4956" s="11">
        <v>-1.32E-2</v>
      </c>
      <c r="L4956" s="11">
        <v>-1.32E-2</v>
      </c>
      <c r="M4956" s="11">
        <v>-1.32E-2</v>
      </c>
      <c r="N4956" s="11">
        <v>-1.32E-2</v>
      </c>
      <c r="O4956" s="11">
        <v>-1.32E-2</v>
      </c>
      <c r="P4956" s="11">
        <v>-1.32E-2</v>
      </c>
      <c r="Q4956" s="11">
        <v>-1.32E-2</v>
      </c>
      <c r="R4956" s="11">
        <v>-1.32E-2</v>
      </c>
      <c r="S4956" s="11">
        <v>-1.32E-2</v>
      </c>
      <c r="T4956" s="11">
        <v>-1.32E-2</v>
      </c>
      <c r="U4956" s="11">
        <v>-1.32E-2</v>
      </c>
      <c r="V4956" s="11">
        <v>-1.32E-2</v>
      </c>
      <c r="W4956" s="11">
        <v>-1.32E-2</v>
      </c>
      <c r="X4956" s="11">
        <v>-1.32E-2</v>
      </c>
      <c r="Y4956" s="11">
        <v>-1.32E-2</v>
      </c>
      <c r="Z4956" s="11">
        <v>-1.32E-2</v>
      </c>
      <c r="AA4956" s="11">
        <v>-1.32E-2</v>
      </c>
      <c r="AB4956" s="11">
        <v>-1.32E-2</v>
      </c>
      <c r="AC4956" s="11">
        <v>-1.32E-2</v>
      </c>
      <c r="AD4956" s="11">
        <v>-1.32E-2</v>
      </c>
      <c r="AE4956" s="11">
        <v>-1.32E-2</v>
      </c>
      <c r="AF4956" s="11">
        <v>-1.32E-2</v>
      </c>
      <c r="AG4956" s="11">
        <v>-1.32E-2</v>
      </c>
      <c r="AH4956" s="11">
        <v>-1.32E-2</v>
      </c>
      <c r="AI4956" s="11">
        <v>-1.32E-2</v>
      </c>
    </row>
    <row r="4957" spans="1:35" x14ac:dyDescent="0.3">
      <c r="A4957" s="15">
        <v>33079.958333333336</v>
      </c>
      <c r="B4957" s="11">
        <f>SsBackT!D4957</f>
        <v>0</v>
      </c>
      <c r="C4957" s="11">
        <f>Illim!B4957</f>
        <v>-1.32E-2</v>
      </c>
      <c r="D4957" s="11">
        <f t="shared" si="311"/>
        <v>7</v>
      </c>
      <c r="E4957" s="11">
        <f t="shared" si="312"/>
        <v>23</v>
      </c>
      <c r="F4957" s="11">
        <f t="shared" si="313"/>
        <v>60</v>
      </c>
      <c r="G4957" s="11">
        <f t="shared" si="314"/>
        <v>60</v>
      </c>
      <c r="H4957" s="11" cm="1">
        <f t="array" ref="H4957">INDEX($K$10:$DI$8773,ROW(G4957)-9,MATCH(G4957,$K$10:$DI$10,0))</f>
        <v>-1.32E-2</v>
      </c>
      <c r="I4957" s="11">
        <f>IF(INDEX(Effacement!$A$3:$Y$15,MATCH(Tests!D4957,Effacement!$A$3:$A$15,0),MATCH(Tests!E4957,Effacement!$A$3:$Y$3,0))=0,H4957,C4957)</f>
        <v>-1.32E-2</v>
      </c>
      <c r="K4957" s="11">
        <v>-1.32E-2</v>
      </c>
      <c r="L4957" s="11">
        <v>-1.32E-2</v>
      </c>
      <c r="M4957" s="11">
        <v>-1.32E-2</v>
      </c>
      <c r="N4957" s="11">
        <v>-1.32E-2</v>
      </c>
      <c r="O4957" s="11">
        <v>-1.32E-2</v>
      </c>
      <c r="P4957" s="11">
        <v>-1.32E-2</v>
      </c>
      <c r="Q4957" s="11">
        <v>-1.32E-2</v>
      </c>
      <c r="R4957" s="11">
        <v>-1.32E-2</v>
      </c>
      <c r="S4957" s="11">
        <v>-1.32E-2</v>
      </c>
      <c r="T4957" s="11">
        <v>-1.32E-2</v>
      </c>
      <c r="U4957" s="11">
        <v>-1.32E-2</v>
      </c>
      <c r="V4957" s="11">
        <v>-1.32E-2</v>
      </c>
      <c r="W4957" s="11">
        <v>-1.32E-2</v>
      </c>
      <c r="X4957" s="11">
        <v>-1.32E-2</v>
      </c>
      <c r="Y4957" s="11">
        <v>-1.32E-2</v>
      </c>
      <c r="Z4957" s="11">
        <v>-1.32E-2</v>
      </c>
      <c r="AA4957" s="11">
        <v>-1.32E-2</v>
      </c>
      <c r="AB4957" s="11">
        <v>-1.32E-2</v>
      </c>
      <c r="AC4957" s="11">
        <v>-1.32E-2</v>
      </c>
      <c r="AD4957" s="11">
        <v>-1.32E-2</v>
      </c>
      <c r="AE4957" s="11">
        <v>-1.32E-2</v>
      </c>
      <c r="AF4957" s="11">
        <v>-1.32E-2</v>
      </c>
      <c r="AG4957" s="11">
        <v>-1.32E-2</v>
      </c>
      <c r="AH4957" s="11">
        <v>-1.32E-2</v>
      </c>
      <c r="AI4957" s="11">
        <v>-1.32E-2</v>
      </c>
    </row>
    <row r="4958" spans="1:35" x14ac:dyDescent="0.3">
      <c r="A4958" s="15">
        <v>33080</v>
      </c>
      <c r="B4958" s="11">
        <f>SsBackT!D4958</f>
        <v>0</v>
      </c>
      <c r="C4958" s="11">
        <f>Illim!B4958</f>
        <v>-1.32E-2</v>
      </c>
      <c r="D4958" s="11">
        <f t="shared" si="311"/>
        <v>7</v>
      </c>
      <c r="E4958" s="11">
        <f t="shared" si="312"/>
        <v>0</v>
      </c>
      <c r="F4958" s="11">
        <f t="shared" si="313"/>
        <v>60</v>
      </c>
      <c r="G4958" s="11">
        <f t="shared" si="314"/>
        <v>60</v>
      </c>
      <c r="H4958" s="11" cm="1">
        <f t="array" ref="H4958">INDEX($K$10:$DI$8773,ROW(G4958)-9,MATCH(G4958,$K$10:$DI$10,0))</f>
        <v>-1.32E-2</v>
      </c>
      <c r="I4958" s="11">
        <f>IF(INDEX(Effacement!$A$3:$Y$15,MATCH(Tests!D4958,Effacement!$A$3:$A$15,0),MATCH(Tests!E4958,Effacement!$A$3:$Y$3,0))=0,H4958,C4958)</f>
        <v>-1.32E-2</v>
      </c>
      <c r="K4958" s="11">
        <v>-1.32E-2</v>
      </c>
      <c r="L4958" s="11">
        <v>-1.32E-2</v>
      </c>
      <c r="M4958" s="11">
        <v>-1.32E-2</v>
      </c>
      <c r="N4958" s="11">
        <v>-1.32E-2</v>
      </c>
      <c r="O4958" s="11">
        <v>-1.32E-2</v>
      </c>
      <c r="P4958" s="11">
        <v>-1.32E-2</v>
      </c>
      <c r="Q4958" s="11">
        <v>-1.32E-2</v>
      </c>
      <c r="R4958" s="11">
        <v>-1.32E-2</v>
      </c>
      <c r="S4958" s="11">
        <v>-1.32E-2</v>
      </c>
      <c r="T4958" s="11">
        <v>-1.32E-2</v>
      </c>
      <c r="U4958" s="11">
        <v>-1.32E-2</v>
      </c>
      <c r="V4958" s="11">
        <v>-1.32E-2</v>
      </c>
      <c r="W4958" s="11">
        <v>-1.32E-2</v>
      </c>
      <c r="X4958" s="11">
        <v>-1.32E-2</v>
      </c>
      <c r="Y4958" s="11">
        <v>-1.32E-2</v>
      </c>
      <c r="Z4958" s="11">
        <v>-1.32E-2</v>
      </c>
      <c r="AA4958" s="11">
        <v>-1.32E-2</v>
      </c>
      <c r="AB4958" s="11">
        <v>-1.32E-2</v>
      </c>
      <c r="AC4958" s="11">
        <v>-1.32E-2</v>
      </c>
      <c r="AD4958" s="11">
        <v>-1.32E-2</v>
      </c>
      <c r="AE4958" s="11">
        <v>-1.32E-2</v>
      </c>
      <c r="AF4958" s="11">
        <v>-1.32E-2</v>
      </c>
      <c r="AG4958" s="11">
        <v>-1.32E-2</v>
      </c>
      <c r="AH4958" s="11">
        <v>-1.32E-2</v>
      </c>
      <c r="AI4958" s="11">
        <v>-1.32E-2</v>
      </c>
    </row>
    <row r="4959" spans="1:35" x14ac:dyDescent="0.3">
      <c r="A4959" s="15">
        <v>33080.041666666664</v>
      </c>
      <c r="B4959" s="11">
        <f>SsBackT!D4959</f>
        <v>0</v>
      </c>
      <c r="C4959" s="11">
        <f>Illim!B4959</f>
        <v>-1.32E-2</v>
      </c>
      <c r="D4959" s="11">
        <f t="shared" si="311"/>
        <v>7</v>
      </c>
      <c r="E4959" s="11">
        <f t="shared" si="312"/>
        <v>1</v>
      </c>
      <c r="F4959" s="11">
        <f t="shared" si="313"/>
        <v>60</v>
      </c>
      <c r="G4959" s="11">
        <f t="shared" si="314"/>
        <v>60</v>
      </c>
      <c r="H4959" s="11" cm="1">
        <f t="array" ref="H4959">INDEX($K$10:$DI$8773,ROW(G4959)-9,MATCH(G4959,$K$10:$DI$10,0))</f>
        <v>-1.32E-2</v>
      </c>
      <c r="I4959" s="11">
        <f>IF(INDEX(Effacement!$A$3:$Y$15,MATCH(Tests!D4959,Effacement!$A$3:$A$15,0),MATCH(Tests!E4959,Effacement!$A$3:$Y$3,0))=0,H4959,C4959)</f>
        <v>-1.32E-2</v>
      </c>
      <c r="K4959" s="11">
        <v>-1.32E-2</v>
      </c>
      <c r="L4959" s="11">
        <v>-1.32E-2</v>
      </c>
      <c r="M4959" s="11">
        <v>-1.32E-2</v>
      </c>
      <c r="N4959" s="11">
        <v>-1.32E-2</v>
      </c>
      <c r="O4959" s="11">
        <v>-1.32E-2</v>
      </c>
      <c r="P4959" s="11">
        <v>-1.32E-2</v>
      </c>
      <c r="Q4959" s="11">
        <v>-1.32E-2</v>
      </c>
      <c r="R4959" s="11">
        <v>-1.32E-2</v>
      </c>
      <c r="S4959" s="11">
        <v>-1.32E-2</v>
      </c>
      <c r="T4959" s="11">
        <v>-1.32E-2</v>
      </c>
      <c r="U4959" s="11">
        <v>-1.32E-2</v>
      </c>
      <c r="V4959" s="11">
        <v>-1.32E-2</v>
      </c>
      <c r="W4959" s="11">
        <v>-1.32E-2</v>
      </c>
      <c r="X4959" s="11">
        <v>-1.32E-2</v>
      </c>
      <c r="Y4959" s="11">
        <v>-1.32E-2</v>
      </c>
      <c r="Z4959" s="11">
        <v>-1.32E-2</v>
      </c>
      <c r="AA4959" s="11">
        <v>-1.32E-2</v>
      </c>
      <c r="AB4959" s="11">
        <v>-1.32E-2</v>
      </c>
      <c r="AC4959" s="11">
        <v>-1.32E-2</v>
      </c>
      <c r="AD4959" s="11">
        <v>-1.32E-2</v>
      </c>
      <c r="AE4959" s="11">
        <v>-1.32E-2</v>
      </c>
      <c r="AF4959" s="11">
        <v>-1.32E-2</v>
      </c>
      <c r="AG4959" s="11">
        <v>-1.32E-2</v>
      </c>
      <c r="AH4959" s="11">
        <v>-1.32E-2</v>
      </c>
      <c r="AI4959" s="11">
        <v>-1.32E-2</v>
      </c>
    </row>
    <row r="4960" spans="1:35" x14ac:dyDescent="0.3">
      <c r="A4960" s="15">
        <v>33080.083333333336</v>
      </c>
      <c r="B4960" s="11">
        <f>SsBackT!D4960</f>
        <v>0</v>
      </c>
      <c r="C4960" s="11">
        <f>Illim!B4960</f>
        <v>-1.32E-2</v>
      </c>
      <c r="D4960" s="11">
        <f t="shared" si="311"/>
        <v>7</v>
      </c>
      <c r="E4960" s="11">
        <f t="shared" si="312"/>
        <v>2</v>
      </c>
      <c r="F4960" s="11">
        <f t="shared" si="313"/>
        <v>60</v>
      </c>
      <c r="G4960" s="11">
        <f t="shared" si="314"/>
        <v>60</v>
      </c>
      <c r="H4960" s="11" cm="1">
        <f t="array" ref="H4960">INDEX($K$10:$DI$8773,ROW(G4960)-9,MATCH(G4960,$K$10:$DI$10,0))</f>
        <v>-1.32E-2</v>
      </c>
      <c r="I4960" s="11">
        <f>IF(INDEX(Effacement!$A$3:$Y$15,MATCH(Tests!D4960,Effacement!$A$3:$A$15,0),MATCH(Tests!E4960,Effacement!$A$3:$Y$3,0))=0,H4960,C4960)</f>
        <v>-1.32E-2</v>
      </c>
      <c r="K4960" s="11">
        <v>-1.32E-2</v>
      </c>
      <c r="L4960" s="11">
        <v>-1.32E-2</v>
      </c>
      <c r="M4960" s="11">
        <v>-1.32E-2</v>
      </c>
      <c r="N4960" s="11">
        <v>-1.32E-2</v>
      </c>
      <c r="O4960" s="11">
        <v>-1.32E-2</v>
      </c>
      <c r="P4960" s="11">
        <v>-1.32E-2</v>
      </c>
      <c r="Q4960" s="11">
        <v>-1.32E-2</v>
      </c>
      <c r="R4960" s="11">
        <v>-1.32E-2</v>
      </c>
      <c r="S4960" s="11">
        <v>-1.32E-2</v>
      </c>
      <c r="T4960" s="11">
        <v>-1.32E-2</v>
      </c>
      <c r="U4960" s="11">
        <v>-1.32E-2</v>
      </c>
      <c r="V4960" s="11">
        <v>-1.32E-2</v>
      </c>
      <c r="W4960" s="11">
        <v>-1.32E-2</v>
      </c>
      <c r="X4960" s="11">
        <v>-1.32E-2</v>
      </c>
      <c r="Y4960" s="11">
        <v>-1.32E-2</v>
      </c>
      <c r="Z4960" s="11">
        <v>-1.32E-2</v>
      </c>
      <c r="AA4960" s="11">
        <v>-1.32E-2</v>
      </c>
      <c r="AB4960" s="11">
        <v>-1.32E-2</v>
      </c>
      <c r="AC4960" s="11">
        <v>-1.32E-2</v>
      </c>
      <c r="AD4960" s="11">
        <v>-1.32E-2</v>
      </c>
      <c r="AE4960" s="11">
        <v>-1.32E-2</v>
      </c>
      <c r="AF4960" s="11">
        <v>-1.32E-2</v>
      </c>
      <c r="AG4960" s="11">
        <v>-1.32E-2</v>
      </c>
      <c r="AH4960" s="11">
        <v>-1.32E-2</v>
      </c>
      <c r="AI4960" s="11">
        <v>-1.32E-2</v>
      </c>
    </row>
    <row r="4961" spans="1:35" x14ac:dyDescent="0.3">
      <c r="A4961" s="15">
        <v>33080.125</v>
      </c>
      <c r="B4961" s="11">
        <f>SsBackT!D4961</f>
        <v>0</v>
      </c>
      <c r="C4961" s="11">
        <f>Illim!B4961</f>
        <v>-1.32E-2</v>
      </c>
      <c r="D4961" s="11">
        <f t="shared" si="311"/>
        <v>7</v>
      </c>
      <c r="E4961" s="11">
        <f t="shared" si="312"/>
        <v>3</v>
      </c>
      <c r="F4961" s="11">
        <f t="shared" si="313"/>
        <v>60</v>
      </c>
      <c r="G4961" s="11">
        <f t="shared" si="314"/>
        <v>60</v>
      </c>
      <c r="H4961" s="11" cm="1">
        <f t="array" ref="H4961">INDEX($K$10:$DI$8773,ROW(G4961)-9,MATCH(G4961,$K$10:$DI$10,0))</f>
        <v>-1.32E-2</v>
      </c>
      <c r="I4961" s="11">
        <f>IF(INDEX(Effacement!$A$3:$Y$15,MATCH(Tests!D4961,Effacement!$A$3:$A$15,0),MATCH(Tests!E4961,Effacement!$A$3:$Y$3,0))=0,H4961,C4961)</f>
        <v>-1.32E-2</v>
      </c>
      <c r="K4961" s="11">
        <v>-1.32E-2</v>
      </c>
      <c r="L4961" s="11">
        <v>-1.32E-2</v>
      </c>
      <c r="M4961" s="11">
        <v>-1.32E-2</v>
      </c>
      <c r="N4961" s="11">
        <v>-1.32E-2</v>
      </c>
      <c r="O4961" s="11">
        <v>-1.32E-2</v>
      </c>
      <c r="P4961" s="11">
        <v>-1.32E-2</v>
      </c>
      <c r="Q4961" s="11">
        <v>-1.32E-2</v>
      </c>
      <c r="R4961" s="11">
        <v>-1.32E-2</v>
      </c>
      <c r="S4961" s="11">
        <v>-1.32E-2</v>
      </c>
      <c r="T4961" s="11">
        <v>-1.32E-2</v>
      </c>
      <c r="U4961" s="11">
        <v>-1.32E-2</v>
      </c>
      <c r="V4961" s="11">
        <v>-1.32E-2</v>
      </c>
      <c r="W4961" s="11">
        <v>-1.32E-2</v>
      </c>
      <c r="X4961" s="11">
        <v>-1.32E-2</v>
      </c>
      <c r="Y4961" s="11">
        <v>-1.32E-2</v>
      </c>
      <c r="Z4961" s="11">
        <v>-1.32E-2</v>
      </c>
      <c r="AA4961" s="11">
        <v>-1.32E-2</v>
      </c>
      <c r="AB4961" s="11">
        <v>-1.32E-2</v>
      </c>
      <c r="AC4961" s="11">
        <v>-1.32E-2</v>
      </c>
      <c r="AD4961" s="11">
        <v>-1.32E-2</v>
      </c>
      <c r="AE4961" s="11">
        <v>-1.32E-2</v>
      </c>
      <c r="AF4961" s="11">
        <v>-1.32E-2</v>
      </c>
      <c r="AG4961" s="11">
        <v>-1.32E-2</v>
      </c>
      <c r="AH4961" s="11">
        <v>-1.32E-2</v>
      </c>
      <c r="AI4961" s="11">
        <v>-1.32E-2</v>
      </c>
    </row>
    <row r="4962" spans="1:35" x14ac:dyDescent="0.3">
      <c r="A4962" s="15">
        <v>33080.166666666664</v>
      </c>
      <c r="B4962" s="11">
        <f>SsBackT!D4962</f>
        <v>0</v>
      </c>
      <c r="C4962" s="11">
        <f>Illim!B4962</f>
        <v>-1.32E-2</v>
      </c>
      <c r="D4962" s="11">
        <f t="shared" si="311"/>
        <v>7</v>
      </c>
      <c r="E4962" s="11">
        <f t="shared" si="312"/>
        <v>4</v>
      </c>
      <c r="F4962" s="11">
        <f t="shared" si="313"/>
        <v>60</v>
      </c>
      <c r="G4962" s="11">
        <f t="shared" si="314"/>
        <v>60</v>
      </c>
      <c r="H4962" s="11" cm="1">
        <f t="array" ref="H4962">INDEX($K$10:$DI$8773,ROW(G4962)-9,MATCH(G4962,$K$10:$DI$10,0))</f>
        <v>-1.32E-2</v>
      </c>
      <c r="I4962" s="11">
        <f>IF(INDEX(Effacement!$A$3:$Y$15,MATCH(Tests!D4962,Effacement!$A$3:$A$15,0),MATCH(Tests!E4962,Effacement!$A$3:$Y$3,0))=0,H4962,C4962)</f>
        <v>-1.32E-2</v>
      </c>
      <c r="K4962" s="11">
        <v>-1.32E-2</v>
      </c>
      <c r="L4962" s="11">
        <v>-1.32E-2</v>
      </c>
      <c r="M4962" s="11">
        <v>-1.32E-2</v>
      </c>
      <c r="N4962" s="11">
        <v>-1.32E-2</v>
      </c>
      <c r="O4962" s="11">
        <v>-1.32E-2</v>
      </c>
      <c r="P4962" s="11">
        <v>-1.32E-2</v>
      </c>
      <c r="Q4962" s="11">
        <v>-1.32E-2</v>
      </c>
      <c r="R4962" s="11">
        <v>-1.32E-2</v>
      </c>
      <c r="S4962" s="11">
        <v>-1.32E-2</v>
      </c>
      <c r="T4962" s="11">
        <v>-1.32E-2</v>
      </c>
      <c r="U4962" s="11">
        <v>-1.32E-2</v>
      </c>
      <c r="V4962" s="11">
        <v>-1.32E-2</v>
      </c>
      <c r="W4962" s="11">
        <v>-1.32E-2</v>
      </c>
      <c r="X4962" s="11">
        <v>-1.32E-2</v>
      </c>
      <c r="Y4962" s="11">
        <v>-1.32E-2</v>
      </c>
      <c r="Z4962" s="11">
        <v>-1.32E-2</v>
      </c>
      <c r="AA4962" s="11">
        <v>-1.32E-2</v>
      </c>
      <c r="AB4962" s="11">
        <v>-1.32E-2</v>
      </c>
      <c r="AC4962" s="11">
        <v>-1.32E-2</v>
      </c>
      <c r="AD4962" s="11">
        <v>-1.32E-2</v>
      </c>
      <c r="AE4962" s="11">
        <v>-1.32E-2</v>
      </c>
      <c r="AF4962" s="11">
        <v>-1.32E-2</v>
      </c>
      <c r="AG4962" s="11">
        <v>-1.32E-2</v>
      </c>
      <c r="AH4962" s="11">
        <v>-1.32E-2</v>
      </c>
      <c r="AI4962" s="11">
        <v>-1.32E-2</v>
      </c>
    </row>
    <row r="4963" spans="1:35" x14ac:dyDescent="0.3">
      <c r="A4963" s="15">
        <v>33080.208333333336</v>
      </c>
      <c r="B4963" s="11">
        <f>SsBackT!D4963</f>
        <v>0</v>
      </c>
      <c r="C4963" s="11">
        <f>Illim!B4963</f>
        <v>-1.32E-2</v>
      </c>
      <c r="D4963" s="11">
        <f t="shared" si="311"/>
        <v>7</v>
      </c>
      <c r="E4963" s="11">
        <f t="shared" si="312"/>
        <v>5</v>
      </c>
      <c r="F4963" s="11">
        <f t="shared" si="313"/>
        <v>60</v>
      </c>
      <c r="G4963" s="11">
        <f t="shared" si="314"/>
        <v>60</v>
      </c>
      <c r="H4963" s="11" cm="1">
        <f t="array" ref="H4963">INDEX($K$10:$DI$8773,ROW(G4963)-9,MATCH(G4963,$K$10:$DI$10,0))</f>
        <v>-1.32E-2</v>
      </c>
      <c r="I4963" s="11">
        <f>IF(INDEX(Effacement!$A$3:$Y$15,MATCH(Tests!D4963,Effacement!$A$3:$A$15,0),MATCH(Tests!E4963,Effacement!$A$3:$Y$3,0))=0,H4963,C4963)</f>
        <v>-1.32E-2</v>
      </c>
      <c r="K4963" s="11">
        <v>-1.32E-2</v>
      </c>
      <c r="L4963" s="11">
        <v>-1.32E-2</v>
      </c>
      <c r="M4963" s="11">
        <v>-1.32E-2</v>
      </c>
      <c r="N4963" s="11">
        <v>-1.32E-2</v>
      </c>
      <c r="O4963" s="11">
        <v>-1.32E-2</v>
      </c>
      <c r="P4963" s="11">
        <v>-1.32E-2</v>
      </c>
      <c r="Q4963" s="11">
        <v>-1.32E-2</v>
      </c>
      <c r="R4963" s="11">
        <v>-1.32E-2</v>
      </c>
      <c r="S4963" s="11">
        <v>-1.32E-2</v>
      </c>
      <c r="T4963" s="11">
        <v>-1.32E-2</v>
      </c>
      <c r="U4963" s="11">
        <v>-1.32E-2</v>
      </c>
      <c r="V4963" s="11">
        <v>-1.32E-2</v>
      </c>
      <c r="W4963" s="11">
        <v>-1.32E-2</v>
      </c>
      <c r="X4963" s="11">
        <v>-1.32E-2</v>
      </c>
      <c r="Y4963" s="11">
        <v>-1.32E-2</v>
      </c>
      <c r="Z4963" s="11">
        <v>-1.32E-2</v>
      </c>
      <c r="AA4963" s="11">
        <v>-1.32E-2</v>
      </c>
      <c r="AB4963" s="11">
        <v>-1.32E-2</v>
      </c>
      <c r="AC4963" s="11">
        <v>-1.32E-2</v>
      </c>
      <c r="AD4963" s="11">
        <v>-1.32E-2</v>
      </c>
      <c r="AE4963" s="11">
        <v>-1.32E-2</v>
      </c>
      <c r="AF4963" s="11">
        <v>-1.32E-2</v>
      </c>
      <c r="AG4963" s="11">
        <v>-1.32E-2</v>
      </c>
      <c r="AH4963" s="11">
        <v>-1.32E-2</v>
      </c>
      <c r="AI4963" s="11">
        <v>-1.32E-2</v>
      </c>
    </row>
    <row r="4964" spans="1:35" x14ac:dyDescent="0.3">
      <c r="A4964" s="15">
        <v>33080.25</v>
      </c>
      <c r="B4964" s="11">
        <f>SsBackT!D4964</f>
        <v>0</v>
      </c>
      <c r="C4964" s="11">
        <f>Illim!B4964</f>
        <v>169.96</v>
      </c>
      <c r="D4964" s="11">
        <f t="shared" si="311"/>
        <v>7</v>
      </c>
      <c r="E4964" s="11">
        <f t="shared" si="312"/>
        <v>6</v>
      </c>
      <c r="F4964" s="11">
        <f t="shared" si="313"/>
        <v>60</v>
      </c>
      <c r="G4964" s="11">
        <f t="shared" si="314"/>
        <v>60</v>
      </c>
      <c r="H4964" s="11" cm="1">
        <f t="array" ref="H4964">INDEX($K$10:$DI$8773,ROW(G4964)-9,MATCH(G4964,$K$10:$DI$10,0))</f>
        <v>141.94</v>
      </c>
      <c r="I4964" s="11">
        <f>IF(INDEX(Effacement!$A$3:$Y$15,MATCH(Tests!D4964,Effacement!$A$3:$A$15,0),MATCH(Tests!E4964,Effacement!$A$3:$Y$3,0))=0,H4964,C4964)</f>
        <v>141.94</v>
      </c>
      <c r="K4964" s="11">
        <v>75.244</v>
      </c>
      <c r="L4964" s="11">
        <v>75.55</v>
      </c>
      <c r="M4964" s="11">
        <v>75.602000000000004</v>
      </c>
      <c r="N4964" s="11">
        <v>75.406999999999996</v>
      </c>
      <c r="O4964" s="11">
        <v>75.022999999999996</v>
      </c>
      <c r="P4964" s="11">
        <v>74.403999999999996</v>
      </c>
      <c r="Q4964" s="11">
        <v>73.548000000000002</v>
      </c>
      <c r="R4964" s="11">
        <v>72.230999999999995</v>
      </c>
      <c r="S4964" s="11">
        <v>70.388999999999996</v>
      </c>
      <c r="T4964" s="11">
        <v>68.022000000000006</v>
      </c>
      <c r="U4964" s="11">
        <v>163.13</v>
      </c>
      <c r="V4964" s="11">
        <v>127.02</v>
      </c>
      <c r="W4964" s="11">
        <v>90.998000000000005</v>
      </c>
      <c r="X4964" s="11">
        <v>61.002000000000002</v>
      </c>
      <c r="Y4964" s="11">
        <v>44.213000000000001</v>
      </c>
      <c r="Z4964" s="11">
        <v>48.741</v>
      </c>
      <c r="AA4964" s="11">
        <v>66.021000000000001</v>
      </c>
      <c r="AB4964" s="11">
        <v>88.385999999999996</v>
      </c>
      <c r="AC4964" s="11">
        <v>112.49</v>
      </c>
      <c r="AD4964" s="11">
        <v>129.61000000000001</v>
      </c>
      <c r="AE4964" s="11">
        <v>134.41999999999999</v>
      </c>
      <c r="AF4964" s="11">
        <v>137.65</v>
      </c>
      <c r="AG4964" s="11">
        <v>139.91</v>
      </c>
      <c r="AH4964" s="11">
        <v>141.13999999999999</v>
      </c>
      <c r="AI4964" s="11">
        <v>141.94</v>
      </c>
    </row>
    <row r="4965" spans="1:35" x14ac:dyDescent="0.3">
      <c r="A4965" s="15">
        <v>33080.291666666664</v>
      </c>
      <c r="B4965" s="11">
        <f>SsBackT!D4965</f>
        <v>0</v>
      </c>
      <c r="C4965" s="11">
        <f>Illim!B4965</f>
        <v>468.5</v>
      </c>
      <c r="D4965" s="11">
        <f t="shared" si="311"/>
        <v>7</v>
      </c>
      <c r="E4965" s="11">
        <f t="shared" si="312"/>
        <v>7</v>
      </c>
      <c r="F4965" s="11">
        <f t="shared" si="313"/>
        <v>60</v>
      </c>
      <c r="G4965" s="11">
        <f t="shared" si="314"/>
        <v>60</v>
      </c>
      <c r="H4965" s="11" cm="1">
        <f t="array" ref="H4965">INDEX($K$10:$DI$8773,ROW(G4965)-9,MATCH(G4965,$K$10:$DI$10,0))</f>
        <v>313.51</v>
      </c>
      <c r="I4965" s="11">
        <f>IF(INDEX(Effacement!$A$3:$Y$15,MATCH(Tests!D4965,Effacement!$A$3:$A$15,0),MATCH(Tests!E4965,Effacement!$A$3:$Y$3,0))=0,H4965,C4965)</f>
        <v>313.51</v>
      </c>
      <c r="K4965" s="11">
        <v>122.44</v>
      </c>
      <c r="L4965" s="11">
        <v>122.85</v>
      </c>
      <c r="M4965" s="11">
        <v>122.94</v>
      </c>
      <c r="N4965" s="11">
        <v>122.68</v>
      </c>
      <c r="O4965" s="11">
        <v>122.1</v>
      </c>
      <c r="P4965" s="11">
        <v>120.96</v>
      </c>
      <c r="Q4965" s="11">
        <v>253.51</v>
      </c>
      <c r="R4965" s="11">
        <v>431.45</v>
      </c>
      <c r="S4965" s="11">
        <v>440.02</v>
      </c>
      <c r="T4965" s="11">
        <v>400.18</v>
      </c>
      <c r="U4965" s="11">
        <v>355.43</v>
      </c>
      <c r="V4965" s="11">
        <v>307.14999999999998</v>
      </c>
      <c r="W4965" s="11">
        <v>254.25</v>
      </c>
      <c r="X4965" s="11">
        <v>201.17</v>
      </c>
      <c r="Y4965" s="11">
        <v>146.96</v>
      </c>
      <c r="Z4965" s="11">
        <v>98.317999999999998</v>
      </c>
      <c r="AA4965" s="11">
        <v>69.412999999999997</v>
      </c>
      <c r="AB4965" s="11">
        <v>75.731999999999999</v>
      </c>
      <c r="AC4965" s="11">
        <v>102.6</v>
      </c>
      <c r="AD4965" s="11">
        <v>137.85</v>
      </c>
      <c r="AE4965" s="11">
        <v>175.72</v>
      </c>
      <c r="AF4965" s="11">
        <v>213.35</v>
      </c>
      <c r="AG4965" s="11">
        <v>249.11</v>
      </c>
      <c r="AH4965" s="11">
        <v>282.81</v>
      </c>
      <c r="AI4965" s="11">
        <v>313.51</v>
      </c>
    </row>
    <row r="4966" spans="1:35" x14ac:dyDescent="0.3">
      <c r="A4966" s="15">
        <v>33080.333333333336</v>
      </c>
      <c r="B4966" s="11">
        <f>SsBackT!D4966</f>
        <v>0</v>
      </c>
      <c r="C4966" s="11">
        <f>Illim!B4966</f>
        <v>730.83</v>
      </c>
      <c r="D4966" s="11">
        <f t="shared" si="311"/>
        <v>7</v>
      </c>
      <c r="E4966" s="11">
        <f t="shared" si="312"/>
        <v>8</v>
      </c>
      <c r="F4966" s="11">
        <f t="shared" si="313"/>
        <v>60</v>
      </c>
      <c r="G4966" s="11">
        <f t="shared" si="314"/>
        <v>60</v>
      </c>
      <c r="H4966" s="11" cm="1">
        <f t="array" ref="H4966">INDEX($K$10:$DI$8773,ROW(G4966)-9,MATCH(G4966,$K$10:$DI$10,0))</f>
        <v>300.86</v>
      </c>
      <c r="I4966" s="11">
        <f>IF(INDEX(Effacement!$A$3:$Y$15,MATCH(Tests!D4966,Effacement!$A$3:$A$15,0),MATCH(Tests!E4966,Effacement!$A$3:$Y$3,0))=0,H4966,C4966)</f>
        <v>300.86</v>
      </c>
      <c r="K4966" s="11">
        <v>729.8</v>
      </c>
      <c r="L4966" s="11">
        <v>729.65</v>
      </c>
      <c r="M4966" s="11">
        <v>724.38</v>
      </c>
      <c r="N4966" s="11">
        <v>715.15</v>
      </c>
      <c r="O4966" s="11">
        <v>701.39</v>
      </c>
      <c r="P4966" s="11">
        <v>683.33</v>
      </c>
      <c r="Q4966" s="11">
        <v>661.18</v>
      </c>
      <c r="R4966" s="11">
        <v>633.65</v>
      </c>
      <c r="S4966" s="11">
        <v>601.67999999999995</v>
      </c>
      <c r="T4966" s="11">
        <v>565.48</v>
      </c>
      <c r="U4966" s="11">
        <v>525.58000000000004</v>
      </c>
      <c r="V4966" s="11">
        <v>480.67</v>
      </c>
      <c r="W4966" s="11">
        <v>430.03</v>
      </c>
      <c r="X4966" s="11">
        <v>378.15</v>
      </c>
      <c r="Y4966" s="11">
        <v>321.55</v>
      </c>
      <c r="Z4966" s="11">
        <v>260.01</v>
      </c>
      <c r="AA4966" s="11">
        <v>197.01</v>
      </c>
      <c r="AB4966" s="11">
        <v>138.86000000000001</v>
      </c>
      <c r="AC4966" s="11">
        <v>99.82</v>
      </c>
      <c r="AD4966" s="11">
        <v>102.46</v>
      </c>
      <c r="AE4966" s="11">
        <v>131.79</v>
      </c>
      <c r="AF4966" s="11">
        <v>171.64</v>
      </c>
      <c r="AG4966" s="11">
        <v>216.05</v>
      </c>
      <c r="AH4966" s="11">
        <v>259.44</v>
      </c>
      <c r="AI4966" s="11">
        <v>300.86</v>
      </c>
    </row>
    <row r="4967" spans="1:35" x14ac:dyDescent="0.3">
      <c r="A4967" s="15">
        <v>33080.375</v>
      </c>
      <c r="B4967" s="11">
        <f>SsBackT!D4967</f>
        <v>0</v>
      </c>
      <c r="C4967" s="11">
        <f>Illim!B4967</f>
        <v>771.14</v>
      </c>
      <c r="D4967" s="11">
        <f t="shared" si="311"/>
        <v>7</v>
      </c>
      <c r="E4967" s="11">
        <f t="shared" si="312"/>
        <v>9</v>
      </c>
      <c r="F4967" s="11">
        <f t="shared" si="313"/>
        <v>60</v>
      </c>
      <c r="G4967" s="11">
        <f t="shared" si="314"/>
        <v>60</v>
      </c>
      <c r="H4967" s="11" cm="1">
        <f t="array" ref="H4967">INDEX($K$10:$DI$8773,ROW(G4967)-9,MATCH(G4967,$K$10:$DI$10,0))</f>
        <v>226.97</v>
      </c>
      <c r="I4967" s="11">
        <f>IF(INDEX(Effacement!$A$3:$Y$15,MATCH(Tests!D4967,Effacement!$A$3:$A$15,0),MATCH(Tests!E4967,Effacement!$A$3:$Y$3,0))=0,H4967,C4967)</f>
        <v>226.97</v>
      </c>
      <c r="K4967" s="11">
        <v>758.89</v>
      </c>
      <c r="L4967" s="11">
        <v>766.21</v>
      </c>
      <c r="M4967" s="11">
        <v>769.98</v>
      </c>
      <c r="N4967" s="11">
        <v>770.54</v>
      </c>
      <c r="O4967" s="11">
        <v>768.04</v>
      </c>
      <c r="P4967" s="11">
        <v>761.78</v>
      </c>
      <c r="Q4967" s="11">
        <v>751.86</v>
      </c>
      <c r="R4967" s="11">
        <v>738.84</v>
      </c>
      <c r="S4967" s="11">
        <v>717.9</v>
      </c>
      <c r="T4967" s="11">
        <v>690.18</v>
      </c>
      <c r="U4967" s="11">
        <v>657.81</v>
      </c>
      <c r="V4967" s="11">
        <v>620.77</v>
      </c>
      <c r="W4967" s="11">
        <v>579.19000000000005</v>
      </c>
      <c r="X4967" s="11">
        <v>536.80999999999995</v>
      </c>
      <c r="Y4967" s="11">
        <v>488.26</v>
      </c>
      <c r="Z4967" s="11">
        <v>434.74</v>
      </c>
      <c r="AA4967" s="11">
        <v>374.97</v>
      </c>
      <c r="AB4967" s="11">
        <v>310.69</v>
      </c>
      <c r="AC4967" s="11">
        <v>243.14</v>
      </c>
      <c r="AD4967" s="11">
        <v>178.29</v>
      </c>
      <c r="AE4967" s="11">
        <v>127.72</v>
      </c>
      <c r="AF4967" s="11">
        <v>116.7</v>
      </c>
      <c r="AG4967" s="11">
        <v>140.47</v>
      </c>
      <c r="AH4967" s="11">
        <v>180.85</v>
      </c>
      <c r="AI4967" s="11">
        <v>226.97</v>
      </c>
    </row>
    <row r="4968" spans="1:35" x14ac:dyDescent="0.3">
      <c r="A4968" s="15">
        <v>33080.416666666664</v>
      </c>
      <c r="B4968" s="11">
        <f>SsBackT!D4968</f>
        <v>0</v>
      </c>
      <c r="C4968" s="11">
        <f>Illim!B4968</f>
        <v>760.47</v>
      </c>
      <c r="D4968" s="11">
        <f t="shared" si="311"/>
        <v>7</v>
      </c>
      <c r="E4968" s="11">
        <f t="shared" si="312"/>
        <v>10</v>
      </c>
      <c r="F4968" s="11">
        <f t="shared" si="313"/>
        <v>60</v>
      </c>
      <c r="G4968" s="11">
        <f t="shared" si="314"/>
        <v>60</v>
      </c>
      <c r="H4968" s="11" cm="1">
        <f t="array" ref="H4968">INDEX($K$10:$DI$8773,ROW(G4968)-9,MATCH(G4968,$K$10:$DI$10,0))</f>
        <v>140.96</v>
      </c>
      <c r="I4968" s="11">
        <f>IF(INDEX(Effacement!$A$3:$Y$15,MATCH(Tests!D4968,Effacement!$A$3:$A$15,0),MATCH(Tests!E4968,Effacement!$A$3:$Y$3,0))=0,H4968,C4968)</f>
        <v>760.47</v>
      </c>
      <c r="K4968" s="11">
        <v>734.09</v>
      </c>
      <c r="L4968" s="11">
        <v>749.51</v>
      </c>
      <c r="M4968" s="11">
        <v>760.46</v>
      </c>
      <c r="N4968" s="11">
        <v>760.47</v>
      </c>
      <c r="O4968" s="11">
        <v>760.47</v>
      </c>
      <c r="P4968" s="11">
        <v>760.47</v>
      </c>
      <c r="Q4968" s="11">
        <v>760.47</v>
      </c>
      <c r="R4968" s="11">
        <v>760.47</v>
      </c>
      <c r="S4968" s="11">
        <v>760.46</v>
      </c>
      <c r="T4968" s="11">
        <v>754.72</v>
      </c>
      <c r="U4968" s="11">
        <v>739.95</v>
      </c>
      <c r="V4968" s="11">
        <v>719.02</v>
      </c>
      <c r="W4968" s="11">
        <v>688.9</v>
      </c>
      <c r="X4968" s="11">
        <v>657.32</v>
      </c>
      <c r="Y4968" s="11">
        <v>621.65</v>
      </c>
      <c r="Z4968" s="11">
        <v>581.91999999999996</v>
      </c>
      <c r="AA4968" s="11">
        <v>535.42999999999995</v>
      </c>
      <c r="AB4968" s="11">
        <v>482.82</v>
      </c>
      <c r="AC4968" s="11">
        <v>426.25</v>
      </c>
      <c r="AD4968" s="11">
        <v>363.68</v>
      </c>
      <c r="AE4968" s="11">
        <v>297.36</v>
      </c>
      <c r="AF4968" s="11">
        <v>229.75</v>
      </c>
      <c r="AG4968" s="11">
        <v>169.11</v>
      </c>
      <c r="AH4968" s="11">
        <v>133.01</v>
      </c>
      <c r="AI4968" s="11">
        <v>140.96</v>
      </c>
    </row>
    <row r="4969" spans="1:35" x14ac:dyDescent="0.3">
      <c r="A4969" s="15">
        <v>33080.458333333336</v>
      </c>
      <c r="B4969" s="11">
        <f>SsBackT!D4969</f>
        <v>0</v>
      </c>
      <c r="C4969" s="11">
        <f>Illim!B4969</f>
        <v>750.96</v>
      </c>
      <c r="D4969" s="11">
        <f t="shared" si="311"/>
        <v>7</v>
      </c>
      <c r="E4969" s="11">
        <f t="shared" si="312"/>
        <v>11</v>
      </c>
      <c r="F4969" s="11">
        <f t="shared" si="313"/>
        <v>60</v>
      </c>
      <c r="G4969" s="11">
        <f t="shared" si="314"/>
        <v>60</v>
      </c>
      <c r="H4969" s="11" cm="1">
        <f t="array" ref="H4969">INDEX($K$10:$DI$8773,ROW(G4969)-9,MATCH(G4969,$K$10:$DI$10,0))</f>
        <v>229.14</v>
      </c>
      <c r="I4969" s="11">
        <f>IF(INDEX(Effacement!$A$3:$Y$15,MATCH(Tests!D4969,Effacement!$A$3:$A$15,0),MATCH(Tests!E4969,Effacement!$A$3:$Y$3,0))=0,H4969,C4969)</f>
        <v>750.96</v>
      </c>
      <c r="K4969" s="11">
        <v>644.07000000000005</v>
      </c>
      <c r="L4969" s="11">
        <v>677.07</v>
      </c>
      <c r="M4969" s="11">
        <v>706.68</v>
      </c>
      <c r="N4969" s="11">
        <v>727.35</v>
      </c>
      <c r="O4969" s="11">
        <v>743.17</v>
      </c>
      <c r="P4969" s="11">
        <v>750.96</v>
      </c>
      <c r="Q4969" s="11">
        <v>750.96</v>
      </c>
      <c r="R4969" s="11">
        <v>750.96</v>
      </c>
      <c r="S4969" s="11">
        <v>750.96</v>
      </c>
      <c r="T4969" s="11">
        <v>750.96</v>
      </c>
      <c r="U4969" s="11">
        <v>750.96</v>
      </c>
      <c r="V4969" s="11">
        <v>750.96</v>
      </c>
      <c r="W4969" s="11">
        <v>741.27</v>
      </c>
      <c r="X4969" s="11">
        <v>727.88</v>
      </c>
      <c r="Y4969" s="11">
        <v>709.21</v>
      </c>
      <c r="Z4969" s="11">
        <v>681.84</v>
      </c>
      <c r="AA4969" s="11">
        <v>650.41</v>
      </c>
      <c r="AB4969" s="11">
        <v>614.53</v>
      </c>
      <c r="AC4969" s="11">
        <v>573.23</v>
      </c>
      <c r="AD4969" s="11">
        <v>526.63</v>
      </c>
      <c r="AE4969" s="11">
        <v>475.21</v>
      </c>
      <c r="AF4969" s="11">
        <v>418.62</v>
      </c>
      <c r="AG4969" s="11">
        <v>357.18</v>
      </c>
      <c r="AH4969" s="11">
        <v>293.47000000000003</v>
      </c>
      <c r="AI4969" s="11">
        <v>229.14</v>
      </c>
    </row>
    <row r="4970" spans="1:35" x14ac:dyDescent="0.3">
      <c r="A4970" s="15">
        <v>33080.5</v>
      </c>
      <c r="B4970" s="11">
        <f>SsBackT!D4970</f>
        <v>0</v>
      </c>
      <c r="C4970" s="11">
        <f>Illim!B4970</f>
        <v>739.79</v>
      </c>
      <c r="D4970" s="11">
        <f t="shared" si="311"/>
        <v>7</v>
      </c>
      <c r="E4970" s="11">
        <f t="shared" si="312"/>
        <v>12</v>
      </c>
      <c r="F4970" s="11">
        <f t="shared" si="313"/>
        <v>60</v>
      </c>
      <c r="G4970" s="11">
        <f t="shared" si="314"/>
        <v>60</v>
      </c>
      <c r="H4970" s="11" cm="1">
        <f t="array" ref="H4970">INDEX($K$10:$DI$8773,ROW(G4970)-9,MATCH(G4970,$K$10:$DI$10,0))</f>
        <v>418.42</v>
      </c>
      <c r="I4970" s="11">
        <f>IF(INDEX(Effacement!$A$3:$Y$15,MATCH(Tests!D4970,Effacement!$A$3:$A$15,0),MATCH(Tests!E4970,Effacement!$A$3:$Y$3,0))=0,H4970,C4970)</f>
        <v>739.79</v>
      </c>
      <c r="K4970" s="11">
        <v>515.41</v>
      </c>
      <c r="L4970" s="11">
        <v>564.04999999999995</v>
      </c>
      <c r="M4970" s="11">
        <v>606.24</v>
      </c>
      <c r="N4970" s="11">
        <v>643.32000000000005</v>
      </c>
      <c r="O4970" s="11">
        <v>676.94</v>
      </c>
      <c r="P4970" s="11">
        <v>705.3</v>
      </c>
      <c r="Q4970" s="11">
        <v>723.69</v>
      </c>
      <c r="R4970" s="11">
        <v>739.01</v>
      </c>
      <c r="S4970" s="11">
        <v>739.79</v>
      </c>
      <c r="T4970" s="11">
        <v>739.79</v>
      </c>
      <c r="U4970" s="11">
        <v>739.79</v>
      </c>
      <c r="V4970" s="11">
        <v>739.79</v>
      </c>
      <c r="W4970" s="11">
        <v>739.79</v>
      </c>
      <c r="X4970" s="11">
        <v>739.79</v>
      </c>
      <c r="Y4970" s="11">
        <v>739.79</v>
      </c>
      <c r="Z4970" s="11">
        <v>739.36</v>
      </c>
      <c r="AA4970" s="11">
        <v>725.81</v>
      </c>
      <c r="AB4970" s="11">
        <v>708.68</v>
      </c>
      <c r="AC4970" s="11">
        <v>681.65</v>
      </c>
      <c r="AD4970" s="11">
        <v>649.96</v>
      </c>
      <c r="AE4970" s="11">
        <v>614.03</v>
      </c>
      <c r="AF4970" s="11">
        <v>572.66</v>
      </c>
      <c r="AG4970" s="11">
        <v>525.45000000000005</v>
      </c>
      <c r="AH4970" s="11">
        <v>474.09</v>
      </c>
      <c r="AI4970" s="11">
        <v>418.42</v>
      </c>
    </row>
    <row r="4971" spans="1:35" x14ac:dyDescent="0.3">
      <c r="A4971" s="15">
        <v>33080.541666666664</v>
      </c>
      <c r="B4971" s="11">
        <f>SsBackT!D4971</f>
        <v>0</v>
      </c>
      <c r="C4971" s="11">
        <f>Illim!B4971</f>
        <v>729.43</v>
      </c>
      <c r="D4971" s="11">
        <f t="shared" si="311"/>
        <v>7</v>
      </c>
      <c r="E4971" s="11">
        <f t="shared" si="312"/>
        <v>13</v>
      </c>
      <c r="F4971" s="11">
        <f t="shared" si="313"/>
        <v>60</v>
      </c>
      <c r="G4971" s="11">
        <f t="shared" si="314"/>
        <v>60</v>
      </c>
      <c r="H4971" s="11" cm="1">
        <f t="array" ref="H4971">INDEX($K$10:$DI$8773,ROW(G4971)-9,MATCH(G4971,$K$10:$DI$10,0))</f>
        <v>573.32000000000005</v>
      </c>
      <c r="I4971" s="11">
        <f>IF(INDEX(Effacement!$A$3:$Y$15,MATCH(Tests!D4971,Effacement!$A$3:$A$15,0),MATCH(Tests!E4971,Effacement!$A$3:$Y$3,0))=0,H4971,C4971)</f>
        <v>729.43</v>
      </c>
      <c r="K4971" s="11">
        <v>335.12</v>
      </c>
      <c r="L4971" s="11">
        <v>396.63</v>
      </c>
      <c r="M4971" s="11">
        <v>454.05</v>
      </c>
      <c r="N4971" s="11">
        <v>506.18</v>
      </c>
      <c r="O4971" s="11">
        <v>554.82000000000005</v>
      </c>
      <c r="P4971" s="11">
        <v>596.69000000000005</v>
      </c>
      <c r="Q4971" s="11">
        <v>633.33000000000004</v>
      </c>
      <c r="R4971" s="11">
        <v>665.59</v>
      </c>
      <c r="S4971" s="11">
        <v>694.34</v>
      </c>
      <c r="T4971" s="11">
        <v>712.6</v>
      </c>
      <c r="U4971" s="11">
        <v>726.9</v>
      </c>
      <c r="V4971" s="11">
        <v>729.43</v>
      </c>
      <c r="W4971" s="11">
        <v>729.43</v>
      </c>
      <c r="X4971" s="11">
        <v>729.43</v>
      </c>
      <c r="Y4971" s="11">
        <v>729.43</v>
      </c>
      <c r="Z4971" s="11">
        <v>729.43</v>
      </c>
      <c r="AA4971" s="11">
        <v>729.43</v>
      </c>
      <c r="AB4971" s="11">
        <v>729.43</v>
      </c>
      <c r="AC4971" s="11">
        <v>729.43</v>
      </c>
      <c r="AD4971" s="11">
        <v>721.21</v>
      </c>
      <c r="AE4971" s="11">
        <v>703.95</v>
      </c>
      <c r="AF4971" s="11">
        <v>679.66</v>
      </c>
      <c r="AG4971" s="11">
        <v>648.48</v>
      </c>
      <c r="AH4971" s="11">
        <v>613.36</v>
      </c>
      <c r="AI4971" s="11">
        <v>573.32000000000005</v>
      </c>
    </row>
    <row r="4972" spans="1:35" x14ac:dyDescent="0.3">
      <c r="A4972" s="15">
        <v>33080.583333333336</v>
      </c>
      <c r="B4972" s="11">
        <f>SsBackT!D4972</f>
        <v>0</v>
      </c>
      <c r="C4972" s="11">
        <f>Illim!B4972</f>
        <v>723.74</v>
      </c>
      <c r="D4972" s="11">
        <f t="shared" si="311"/>
        <v>7</v>
      </c>
      <c r="E4972" s="11">
        <f t="shared" si="312"/>
        <v>14</v>
      </c>
      <c r="F4972" s="11">
        <f t="shared" si="313"/>
        <v>60</v>
      </c>
      <c r="G4972" s="11">
        <f t="shared" si="314"/>
        <v>60</v>
      </c>
      <c r="H4972" s="11" cm="1">
        <f t="array" ref="H4972">INDEX($K$10:$DI$8773,ROW(G4972)-9,MATCH(G4972,$K$10:$DI$10,0))</f>
        <v>658.58</v>
      </c>
      <c r="I4972" s="11">
        <f>IF(INDEX(Effacement!$A$3:$Y$15,MATCH(Tests!D4972,Effacement!$A$3:$A$15,0),MATCH(Tests!E4972,Effacement!$A$3:$Y$3,0))=0,H4972,C4972)</f>
        <v>723.74</v>
      </c>
      <c r="K4972" s="11">
        <v>169.9</v>
      </c>
      <c r="L4972" s="11">
        <v>217.57</v>
      </c>
      <c r="M4972" s="11">
        <v>276.52</v>
      </c>
      <c r="N4972" s="11">
        <v>337.9</v>
      </c>
      <c r="O4972" s="11">
        <v>396.12</v>
      </c>
      <c r="P4972" s="11">
        <v>450.67</v>
      </c>
      <c r="Q4972" s="11">
        <v>500.16</v>
      </c>
      <c r="R4972" s="11">
        <v>545.1</v>
      </c>
      <c r="S4972" s="11">
        <v>584.4</v>
      </c>
      <c r="T4972" s="11">
        <v>618.15</v>
      </c>
      <c r="U4972" s="11">
        <v>648.23</v>
      </c>
      <c r="V4972" s="11">
        <v>673.89</v>
      </c>
      <c r="W4972" s="11">
        <v>694.39</v>
      </c>
      <c r="X4972" s="11">
        <v>710.6</v>
      </c>
      <c r="Y4972" s="11">
        <v>723.02</v>
      </c>
      <c r="Z4972" s="11">
        <v>723.74</v>
      </c>
      <c r="AA4972" s="11">
        <v>723.74</v>
      </c>
      <c r="AB4972" s="11">
        <v>723.74</v>
      </c>
      <c r="AC4972" s="11">
        <v>723.74</v>
      </c>
      <c r="AD4972" s="11">
        <v>723.74</v>
      </c>
      <c r="AE4972" s="11">
        <v>723.74</v>
      </c>
      <c r="AF4972" s="11">
        <v>717.35</v>
      </c>
      <c r="AG4972" s="11">
        <v>704.02</v>
      </c>
      <c r="AH4972" s="11">
        <v>685.67</v>
      </c>
      <c r="AI4972" s="11">
        <v>658.58</v>
      </c>
    </row>
    <row r="4973" spans="1:35" x14ac:dyDescent="0.3">
      <c r="A4973" s="15">
        <v>33080.625</v>
      </c>
      <c r="B4973" s="11">
        <f>SsBackT!D4973</f>
        <v>0</v>
      </c>
      <c r="C4973" s="11">
        <f>Illim!B4973</f>
        <v>714.36</v>
      </c>
      <c r="D4973" s="11">
        <f t="shared" si="311"/>
        <v>7</v>
      </c>
      <c r="E4973" s="11">
        <f t="shared" si="312"/>
        <v>15</v>
      </c>
      <c r="F4973" s="11">
        <f t="shared" si="313"/>
        <v>60</v>
      </c>
      <c r="G4973" s="11">
        <f t="shared" si="314"/>
        <v>60</v>
      </c>
      <c r="H4973" s="11" cm="1">
        <f t="array" ref="H4973">INDEX($K$10:$DI$8773,ROW(G4973)-9,MATCH(G4973,$K$10:$DI$10,0))</f>
        <v>687.18</v>
      </c>
      <c r="I4973" s="11">
        <f>IF(INDEX(Effacement!$A$3:$Y$15,MATCH(Tests!D4973,Effacement!$A$3:$A$15,0),MATCH(Tests!E4973,Effacement!$A$3:$Y$3,0))=0,H4973,C4973)</f>
        <v>687.18</v>
      </c>
      <c r="K4973" s="11">
        <v>186</v>
      </c>
      <c r="L4973" s="11">
        <v>156.97999999999999</v>
      </c>
      <c r="M4973" s="11">
        <v>147.91999999999999</v>
      </c>
      <c r="N4973" s="11">
        <v>174.04</v>
      </c>
      <c r="O4973" s="11">
        <v>224.68</v>
      </c>
      <c r="P4973" s="11">
        <v>282.95999999999998</v>
      </c>
      <c r="Q4973" s="11">
        <v>340.19</v>
      </c>
      <c r="R4973" s="11">
        <v>394.86</v>
      </c>
      <c r="S4973" s="11">
        <v>444.44</v>
      </c>
      <c r="T4973" s="11">
        <v>489.74</v>
      </c>
      <c r="U4973" s="11">
        <v>529.6</v>
      </c>
      <c r="V4973" s="11">
        <v>564.29999999999995</v>
      </c>
      <c r="W4973" s="11">
        <v>594.75</v>
      </c>
      <c r="X4973" s="11">
        <v>626.55999999999995</v>
      </c>
      <c r="Y4973" s="11">
        <v>653.80999999999995</v>
      </c>
      <c r="Z4973" s="11">
        <v>676.19</v>
      </c>
      <c r="AA4973" s="11">
        <v>692.38</v>
      </c>
      <c r="AB4973" s="11">
        <v>702.24</v>
      </c>
      <c r="AC4973" s="11">
        <v>709.23</v>
      </c>
      <c r="AD4973" s="11">
        <v>712.94</v>
      </c>
      <c r="AE4973" s="11">
        <v>713.91</v>
      </c>
      <c r="AF4973" s="11">
        <v>712.01</v>
      </c>
      <c r="AG4973" s="11">
        <v>706.64</v>
      </c>
      <c r="AH4973" s="11">
        <v>698.88</v>
      </c>
      <c r="AI4973" s="11">
        <v>687.18</v>
      </c>
    </row>
    <row r="4974" spans="1:35" x14ac:dyDescent="0.3">
      <c r="A4974" s="15">
        <v>33080.666666666664</v>
      </c>
      <c r="B4974" s="11">
        <f>SsBackT!D4974</f>
        <v>0</v>
      </c>
      <c r="C4974" s="11">
        <f>Illim!B4974</f>
        <v>678.26</v>
      </c>
      <c r="D4974" s="11">
        <f t="shared" si="311"/>
        <v>7</v>
      </c>
      <c r="E4974" s="11">
        <f t="shared" si="312"/>
        <v>16</v>
      </c>
      <c r="F4974" s="11">
        <f t="shared" si="313"/>
        <v>60</v>
      </c>
      <c r="G4974" s="11">
        <f t="shared" si="314"/>
        <v>60</v>
      </c>
      <c r="H4974" s="11" cm="1">
        <f t="array" ref="H4974">INDEX($K$10:$DI$8773,ROW(G4974)-9,MATCH(G4974,$K$10:$DI$10,0))</f>
        <v>671.92</v>
      </c>
      <c r="I4974" s="11">
        <f>IF(INDEX(Effacement!$A$3:$Y$15,MATCH(Tests!D4974,Effacement!$A$3:$A$15,0),MATCH(Tests!E4974,Effacement!$A$3:$Y$3,0))=0,H4974,C4974)</f>
        <v>671.92</v>
      </c>
      <c r="K4974" s="11">
        <v>250.47</v>
      </c>
      <c r="L4974" s="11">
        <v>211.9</v>
      </c>
      <c r="M4974" s="11">
        <v>174.44</v>
      </c>
      <c r="N4974" s="11">
        <v>141.46</v>
      </c>
      <c r="O4974" s="11">
        <v>121.4</v>
      </c>
      <c r="P4974" s="11">
        <v>130.28</v>
      </c>
      <c r="Q4974" s="11">
        <v>172.12</v>
      </c>
      <c r="R4974" s="11">
        <v>225.88</v>
      </c>
      <c r="S4974" s="11">
        <v>281.39</v>
      </c>
      <c r="T4974" s="11">
        <v>334.96</v>
      </c>
      <c r="U4974" s="11">
        <v>383.47</v>
      </c>
      <c r="V4974" s="11">
        <v>427.92</v>
      </c>
      <c r="W4974" s="11">
        <v>467.73</v>
      </c>
      <c r="X4974" s="11">
        <v>506.46</v>
      </c>
      <c r="Y4974" s="11">
        <v>541.44000000000005</v>
      </c>
      <c r="Z4974" s="11">
        <v>572.97</v>
      </c>
      <c r="AA4974" s="11">
        <v>600.49</v>
      </c>
      <c r="AB4974" s="11">
        <v>623.73</v>
      </c>
      <c r="AC4974" s="11">
        <v>642.19000000000005</v>
      </c>
      <c r="AD4974" s="11">
        <v>656.51</v>
      </c>
      <c r="AE4974" s="11">
        <v>667.68</v>
      </c>
      <c r="AF4974" s="11">
        <v>674.26</v>
      </c>
      <c r="AG4974" s="11">
        <v>677.6</v>
      </c>
      <c r="AH4974" s="11">
        <v>676.66</v>
      </c>
      <c r="AI4974" s="11">
        <v>671.92</v>
      </c>
    </row>
    <row r="4975" spans="1:35" x14ac:dyDescent="0.3">
      <c r="A4975" s="15">
        <v>33080.708333333336</v>
      </c>
      <c r="B4975" s="11">
        <f>SsBackT!D4975</f>
        <v>0</v>
      </c>
      <c r="C4975" s="11">
        <f>Illim!B4975</f>
        <v>529.37</v>
      </c>
      <c r="D4975" s="11">
        <f t="shared" si="311"/>
        <v>7</v>
      </c>
      <c r="E4975" s="11">
        <f t="shared" si="312"/>
        <v>17</v>
      </c>
      <c r="F4975" s="11">
        <f t="shared" si="313"/>
        <v>60</v>
      </c>
      <c r="G4975" s="11">
        <f t="shared" si="314"/>
        <v>60</v>
      </c>
      <c r="H4975" s="11" cm="1">
        <f t="array" ref="H4975">INDEX($K$10:$DI$8773,ROW(G4975)-9,MATCH(G4975,$K$10:$DI$10,0))</f>
        <v>264.23</v>
      </c>
      <c r="I4975" s="11">
        <f>IF(INDEX(Effacement!$A$3:$Y$15,MATCH(Tests!D4975,Effacement!$A$3:$A$15,0),MATCH(Tests!E4975,Effacement!$A$3:$Y$3,0))=0,H4975,C4975)</f>
        <v>264.23</v>
      </c>
      <c r="K4975" s="11">
        <v>272.63</v>
      </c>
      <c r="L4975" s="11">
        <v>244.42</v>
      </c>
      <c r="M4975" s="11">
        <v>214.57</v>
      </c>
      <c r="N4975" s="11">
        <v>183.42</v>
      </c>
      <c r="O4975" s="11">
        <v>152.09</v>
      </c>
      <c r="P4975" s="11">
        <v>123.86</v>
      </c>
      <c r="Q4975" s="11">
        <v>103.96</v>
      </c>
      <c r="R4975" s="11">
        <v>104.88</v>
      </c>
      <c r="S4975" s="11">
        <v>135.76</v>
      </c>
      <c r="T4975" s="11">
        <v>179.45</v>
      </c>
      <c r="U4975" s="11">
        <v>226.15</v>
      </c>
      <c r="V4975" s="11">
        <v>271.35000000000002</v>
      </c>
      <c r="W4975" s="11">
        <v>313.43</v>
      </c>
      <c r="X4975" s="11">
        <v>354.61</v>
      </c>
      <c r="Y4975" s="11">
        <v>392.04</v>
      </c>
      <c r="Z4975" s="11">
        <v>424.69</v>
      </c>
      <c r="AA4975" s="11">
        <v>454.36</v>
      </c>
      <c r="AB4975" s="11">
        <v>480.68</v>
      </c>
      <c r="AC4975" s="11">
        <v>504.47</v>
      </c>
      <c r="AD4975" s="11">
        <v>524.47</v>
      </c>
      <c r="AE4975" s="11">
        <v>464.66</v>
      </c>
      <c r="AF4975" s="11">
        <v>387.99</v>
      </c>
      <c r="AG4975" s="11">
        <v>328.51</v>
      </c>
      <c r="AH4975" s="11">
        <v>286.95999999999998</v>
      </c>
      <c r="AI4975" s="11">
        <v>264.23</v>
      </c>
    </row>
    <row r="4976" spans="1:35" x14ac:dyDescent="0.3">
      <c r="A4976" s="15">
        <v>33080.75</v>
      </c>
      <c r="B4976" s="11">
        <f>SsBackT!D4976</f>
        <v>0</v>
      </c>
      <c r="C4976" s="11">
        <f>Illim!B4976</f>
        <v>270.3</v>
      </c>
      <c r="D4976" s="11">
        <f t="shared" si="311"/>
        <v>7</v>
      </c>
      <c r="E4976" s="11">
        <f t="shared" si="312"/>
        <v>18</v>
      </c>
      <c r="F4976" s="11">
        <f t="shared" si="313"/>
        <v>60</v>
      </c>
      <c r="G4976" s="11">
        <f t="shared" si="314"/>
        <v>60</v>
      </c>
      <c r="H4976" s="11" cm="1">
        <f t="array" ref="H4976">INDEX($K$10:$DI$8773,ROW(G4976)-9,MATCH(G4976,$K$10:$DI$10,0))</f>
        <v>106.32</v>
      </c>
      <c r="I4976" s="11">
        <f>IF(INDEX(Effacement!$A$3:$Y$15,MATCH(Tests!D4976,Effacement!$A$3:$A$15,0),MATCH(Tests!E4976,Effacement!$A$3:$Y$3,0))=0,H4976,C4976)</f>
        <v>106.32</v>
      </c>
      <c r="K4976" s="11">
        <v>204.68</v>
      </c>
      <c r="L4976" s="11">
        <v>203.47</v>
      </c>
      <c r="M4976" s="11">
        <v>196</v>
      </c>
      <c r="N4976" s="11">
        <v>174.89</v>
      </c>
      <c r="O4976" s="11">
        <v>152.4</v>
      </c>
      <c r="P4976" s="11">
        <v>128.94</v>
      </c>
      <c r="Q4976" s="11">
        <v>105.65</v>
      </c>
      <c r="R4976" s="11">
        <v>84.347999999999999</v>
      </c>
      <c r="S4976" s="11">
        <v>68.87</v>
      </c>
      <c r="T4976" s="11">
        <v>67.53</v>
      </c>
      <c r="U4976" s="11">
        <v>88.174000000000007</v>
      </c>
      <c r="V4976" s="11">
        <v>119.74</v>
      </c>
      <c r="W4976" s="11">
        <v>154.16999999999999</v>
      </c>
      <c r="X4976" s="11">
        <v>189.92</v>
      </c>
      <c r="Y4976" s="11">
        <v>223.65</v>
      </c>
      <c r="Z4976" s="11">
        <v>254.66</v>
      </c>
      <c r="AA4976" s="11">
        <v>212.27</v>
      </c>
      <c r="AB4976" s="11">
        <v>108.42</v>
      </c>
      <c r="AC4976" s="11">
        <v>108.97</v>
      </c>
      <c r="AD4976" s="11">
        <v>109.21</v>
      </c>
      <c r="AE4976" s="11">
        <v>109.2</v>
      </c>
      <c r="AF4976" s="11">
        <v>108.91</v>
      </c>
      <c r="AG4976" s="11">
        <v>108.27</v>
      </c>
      <c r="AH4976" s="11">
        <v>107.38</v>
      </c>
      <c r="AI4976" s="11">
        <v>106.32</v>
      </c>
    </row>
    <row r="4977" spans="1:35" x14ac:dyDescent="0.3">
      <c r="A4977" s="15">
        <v>33080.791666666664</v>
      </c>
      <c r="B4977" s="11">
        <f>SsBackT!D4977</f>
        <v>0</v>
      </c>
      <c r="C4977" s="11">
        <f>Illim!B4977</f>
        <v>59.106999999999999</v>
      </c>
      <c r="D4977" s="11">
        <f t="shared" si="311"/>
        <v>7</v>
      </c>
      <c r="E4977" s="11">
        <f t="shared" si="312"/>
        <v>19</v>
      </c>
      <c r="F4977" s="11">
        <f t="shared" si="313"/>
        <v>60</v>
      </c>
      <c r="G4977" s="11">
        <f t="shared" si="314"/>
        <v>60</v>
      </c>
      <c r="H4977" s="11" cm="1">
        <f t="array" ref="H4977">INDEX($K$10:$DI$8773,ROW(G4977)-9,MATCH(G4977,$K$10:$DI$10,0))</f>
        <v>41.456000000000003</v>
      </c>
      <c r="I4977" s="11">
        <f>IF(INDEX(Effacement!$A$3:$Y$15,MATCH(Tests!D4977,Effacement!$A$3:$A$15,0),MATCH(Tests!E4977,Effacement!$A$3:$Y$3,0))=0,H4977,C4977)</f>
        <v>59.106999999999999</v>
      </c>
      <c r="K4977" s="11">
        <v>60.51</v>
      </c>
      <c r="L4977" s="11">
        <v>60.3</v>
      </c>
      <c r="M4977" s="11">
        <v>60.066000000000003</v>
      </c>
      <c r="N4977" s="11">
        <v>59.497999999999998</v>
      </c>
      <c r="O4977" s="11">
        <v>58.601999999999997</v>
      </c>
      <c r="P4977" s="11">
        <v>57.320999999999998</v>
      </c>
      <c r="Q4977" s="11">
        <v>55.395000000000003</v>
      </c>
      <c r="R4977" s="11">
        <v>52.546999999999997</v>
      </c>
      <c r="S4977" s="11">
        <v>48.308</v>
      </c>
      <c r="T4977" s="11">
        <v>36.331000000000003</v>
      </c>
      <c r="U4977" s="11">
        <v>27.026</v>
      </c>
      <c r="V4977" s="11">
        <v>25.510999999999999</v>
      </c>
      <c r="W4977" s="11">
        <v>35.926000000000002</v>
      </c>
      <c r="X4977" s="11">
        <v>53.701000000000001</v>
      </c>
      <c r="Y4977" s="11">
        <v>35.679000000000002</v>
      </c>
      <c r="Z4977" s="11">
        <v>37.664999999999999</v>
      </c>
      <c r="AA4977" s="11">
        <v>39.110999999999997</v>
      </c>
      <c r="AB4977" s="11">
        <v>40.100999999999999</v>
      </c>
      <c r="AC4977" s="11">
        <v>40.825000000000003</v>
      </c>
      <c r="AD4977" s="11">
        <v>41.292999999999999</v>
      </c>
      <c r="AE4977" s="11">
        <v>41.548000000000002</v>
      </c>
      <c r="AF4977" s="11">
        <v>41.66</v>
      </c>
      <c r="AG4977" s="11">
        <v>41.691000000000003</v>
      </c>
      <c r="AH4977" s="11">
        <v>41.612000000000002</v>
      </c>
      <c r="AI4977" s="11">
        <v>41.456000000000003</v>
      </c>
    </row>
    <row r="4978" spans="1:35" x14ac:dyDescent="0.3">
      <c r="A4978" s="15">
        <v>33080.833333333336</v>
      </c>
      <c r="B4978" s="11">
        <f>SsBackT!D4978</f>
        <v>0</v>
      </c>
      <c r="C4978" s="11">
        <f>Illim!B4978</f>
        <v>-1.32E-2</v>
      </c>
      <c r="D4978" s="11">
        <f t="shared" si="311"/>
        <v>7</v>
      </c>
      <c r="E4978" s="11">
        <f t="shared" si="312"/>
        <v>20</v>
      </c>
      <c r="F4978" s="11">
        <f t="shared" si="313"/>
        <v>60</v>
      </c>
      <c r="G4978" s="11">
        <f t="shared" si="314"/>
        <v>60</v>
      </c>
      <c r="H4978" s="11" cm="1">
        <f t="array" ref="H4978">INDEX($K$10:$DI$8773,ROW(G4978)-9,MATCH(G4978,$K$10:$DI$10,0))</f>
        <v>-1.32E-2</v>
      </c>
      <c r="I4978" s="11">
        <f>IF(INDEX(Effacement!$A$3:$Y$15,MATCH(Tests!D4978,Effacement!$A$3:$A$15,0),MATCH(Tests!E4978,Effacement!$A$3:$Y$3,0))=0,H4978,C4978)</f>
        <v>-1.32E-2</v>
      </c>
      <c r="K4978" s="11">
        <v>-1.32E-2</v>
      </c>
      <c r="L4978" s="11">
        <v>-1.32E-2</v>
      </c>
      <c r="M4978" s="11">
        <v>-1.32E-2</v>
      </c>
      <c r="N4978" s="11">
        <v>-1.32E-2</v>
      </c>
      <c r="O4978" s="11">
        <v>-1.32E-2</v>
      </c>
      <c r="P4978" s="11">
        <v>-1.32E-2</v>
      </c>
      <c r="Q4978" s="11">
        <v>-1.32E-2</v>
      </c>
      <c r="R4978" s="11">
        <v>-1.32E-2</v>
      </c>
      <c r="S4978" s="11">
        <v>-1.32E-2</v>
      </c>
      <c r="T4978" s="11">
        <v>-1.32E-2</v>
      </c>
      <c r="U4978" s="11">
        <v>-1.32E-2</v>
      </c>
      <c r="V4978" s="11">
        <v>-1.32E-2</v>
      </c>
      <c r="W4978" s="11">
        <v>-1.32E-2</v>
      </c>
      <c r="X4978" s="11">
        <v>-1.32E-2</v>
      </c>
      <c r="Y4978" s="11">
        <v>-1.32E-2</v>
      </c>
      <c r="Z4978" s="11">
        <v>-1.32E-2</v>
      </c>
      <c r="AA4978" s="11">
        <v>-1.32E-2</v>
      </c>
      <c r="AB4978" s="11">
        <v>-1.32E-2</v>
      </c>
      <c r="AC4978" s="11">
        <v>-1.32E-2</v>
      </c>
      <c r="AD4978" s="11">
        <v>-1.32E-2</v>
      </c>
      <c r="AE4978" s="11">
        <v>-1.32E-2</v>
      </c>
      <c r="AF4978" s="11">
        <v>-1.32E-2</v>
      </c>
      <c r="AG4978" s="11">
        <v>-1.32E-2</v>
      </c>
      <c r="AH4978" s="11">
        <v>-1.32E-2</v>
      </c>
      <c r="AI4978" s="11">
        <v>-1.32E-2</v>
      </c>
    </row>
    <row r="4979" spans="1:35" x14ac:dyDescent="0.3">
      <c r="A4979" s="15">
        <v>33080.875</v>
      </c>
      <c r="B4979" s="11">
        <f>SsBackT!D4979</f>
        <v>0</v>
      </c>
      <c r="C4979" s="11">
        <f>Illim!B4979</f>
        <v>-1.32E-2</v>
      </c>
      <c r="D4979" s="11">
        <f t="shared" si="311"/>
        <v>7</v>
      </c>
      <c r="E4979" s="11">
        <f t="shared" si="312"/>
        <v>21</v>
      </c>
      <c r="F4979" s="11">
        <f t="shared" si="313"/>
        <v>60</v>
      </c>
      <c r="G4979" s="11">
        <f t="shared" si="314"/>
        <v>60</v>
      </c>
      <c r="H4979" s="11" cm="1">
        <f t="array" ref="H4979">INDEX($K$10:$DI$8773,ROW(G4979)-9,MATCH(G4979,$K$10:$DI$10,0))</f>
        <v>-1.32E-2</v>
      </c>
      <c r="I4979" s="11">
        <f>IF(INDEX(Effacement!$A$3:$Y$15,MATCH(Tests!D4979,Effacement!$A$3:$A$15,0),MATCH(Tests!E4979,Effacement!$A$3:$Y$3,0))=0,H4979,C4979)</f>
        <v>-1.32E-2</v>
      </c>
      <c r="K4979" s="11">
        <v>-1.32E-2</v>
      </c>
      <c r="L4979" s="11">
        <v>-1.32E-2</v>
      </c>
      <c r="M4979" s="11">
        <v>-1.32E-2</v>
      </c>
      <c r="N4979" s="11">
        <v>-1.32E-2</v>
      </c>
      <c r="O4979" s="11">
        <v>-1.32E-2</v>
      </c>
      <c r="P4979" s="11">
        <v>-1.32E-2</v>
      </c>
      <c r="Q4979" s="11">
        <v>-1.32E-2</v>
      </c>
      <c r="R4979" s="11">
        <v>-1.32E-2</v>
      </c>
      <c r="S4979" s="11">
        <v>-1.32E-2</v>
      </c>
      <c r="T4979" s="11">
        <v>-1.32E-2</v>
      </c>
      <c r="U4979" s="11">
        <v>-1.32E-2</v>
      </c>
      <c r="V4979" s="11">
        <v>-1.32E-2</v>
      </c>
      <c r="W4979" s="11">
        <v>-1.32E-2</v>
      </c>
      <c r="X4979" s="11">
        <v>-1.32E-2</v>
      </c>
      <c r="Y4979" s="11">
        <v>-1.32E-2</v>
      </c>
      <c r="Z4979" s="11">
        <v>-1.32E-2</v>
      </c>
      <c r="AA4979" s="11">
        <v>-1.32E-2</v>
      </c>
      <c r="AB4979" s="11">
        <v>-1.32E-2</v>
      </c>
      <c r="AC4979" s="11">
        <v>-1.32E-2</v>
      </c>
      <c r="AD4979" s="11">
        <v>-1.32E-2</v>
      </c>
      <c r="AE4979" s="11">
        <v>-1.32E-2</v>
      </c>
      <c r="AF4979" s="11">
        <v>-1.32E-2</v>
      </c>
      <c r="AG4979" s="11">
        <v>-1.32E-2</v>
      </c>
      <c r="AH4979" s="11">
        <v>-1.32E-2</v>
      </c>
      <c r="AI4979" s="11">
        <v>-1.32E-2</v>
      </c>
    </row>
    <row r="4980" spans="1:35" x14ac:dyDescent="0.3">
      <c r="A4980" s="15">
        <v>33080.916666666664</v>
      </c>
      <c r="B4980" s="11">
        <f>SsBackT!D4980</f>
        <v>0</v>
      </c>
      <c r="C4980" s="11">
        <f>Illim!B4980</f>
        <v>-1.32E-2</v>
      </c>
      <c r="D4980" s="11">
        <f t="shared" si="311"/>
        <v>7</v>
      </c>
      <c r="E4980" s="11">
        <f t="shared" si="312"/>
        <v>22</v>
      </c>
      <c r="F4980" s="11">
        <f t="shared" si="313"/>
        <v>60</v>
      </c>
      <c r="G4980" s="11">
        <f t="shared" si="314"/>
        <v>60</v>
      </c>
      <c r="H4980" s="11" cm="1">
        <f t="array" ref="H4980">INDEX($K$10:$DI$8773,ROW(G4980)-9,MATCH(G4980,$K$10:$DI$10,0))</f>
        <v>-1.32E-2</v>
      </c>
      <c r="I4980" s="11">
        <f>IF(INDEX(Effacement!$A$3:$Y$15,MATCH(Tests!D4980,Effacement!$A$3:$A$15,0),MATCH(Tests!E4980,Effacement!$A$3:$Y$3,0))=0,H4980,C4980)</f>
        <v>-1.32E-2</v>
      </c>
      <c r="K4980" s="11">
        <v>-1.32E-2</v>
      </c>
      <c r="L4980" s="11">
        <v>-1.32E-2</v>
      </c>
      <c r="M4980" s="11">
        <v>-1.32E-2</v>
      </c>
      <c r="N4980" s="11">
        <v>-1.32E-2</v>
      </c>
      <c r="O4980" s="11">
        <v>-1.32E-2</v>
      </c>
      <c r="P4980" s="11">
        <v>-1.32E-2</v>
      </c>
      <c r="Q4980" s="11">
        <v>-1.32E-2</v>
      </c>
      <c r="R4980" s="11">
        <v>-1.32E-2</v>
      </c>
      <c r="S4980" s="11">
        <v>-1.32E-2</v>
      </c>
      <c r="T4980" s="11">
        <v>-1.32E-2</v>
      </c>
      <c r="U4980" s="11">
        <v>-1.32E-2</v>
      </c>
      <c r="V4980" s="11">
        <v>-1.32E-2</v>
      </c>
      <c r="W4980" s="11">
        <v>-1.32E-2</v>
      </c>
      <c r="X4980" s="11">
        <v>-1.32E-2</v>
      </c>
      <c r="Y4980" s="11">
        <v>-1.32E-2</v>
      </c>
      <c r="Z4980" s="11">
        <v>-1.32E-2</v>
      </c>
      <c r="AA4980" s="11">
        <v>-1.32E-2</v>
      </c>
      <c r="AB4980" s="11">
        <v>-1.32E-2</v>
      </c>
      <c r="AC4980" s="11">
        <v>-1.32E-2</v>
      </c>
      <c r="AD4980" s="11">
        <v>-1.32E-2</v>
      </c>
      <c r="AE4980" s="11">
        <v>-1.32E-2</v>
      </c>
      <c r="AF4980" s="11">
        <v>-1.32E-2</v>
      </c>
      <c r="AG4980" s="11">
        <v>-1.32E-2</v>
      </c>
      <c r="AH4980" s="11">
        <v>-1.32E-2</v>
      </c>
      <c r="AI4980" s="11">
        <v>-1.32E-2</v>
      </c>
    </row>
    <row r="4981" spans="1:35" x14ac:dyDescent="0.3">
      <c r="A4981" s="15">
        <v>33080.958333333336</v>
      </c>
      <c r="B4981" s="11">
        <f>SsBackT!D4981</f>
        <v>0</v>
      </c>
      <c r="C4981" s="11">
        <f>Illim!B4981</f>
        <v>-1.32E-2</v>
      </c>
      <c r="D4981" s="11">
        <f t="shared" si="311"/>
        <v>7</v>
      </c>
      <c r="E4981" s="11">
        <f t="shared" si="312"/>
        <v>23</v>
      </c>
      <c r="F4981" s="11">
        <f t="shared" si="313"/>
        <v>60</v>
      </c>
      <c r="G4981" s="11">
        <f t="shared" si="314"/>
        <v>60</v>
      </c>
      <c r="H4981" s="11" cm="1">
        <f t="array" ref="H4981">INDEX($K$10:$DI$8773,ROW(G4981)-9,MATCH(G4981,$K$10:$DI$10,0))</f>
        <v>-1.32E-2</v>
      </c>
      <c r="I4981" s="11">
        <f>IF(INDEX(Effacement!$A$3:$Y$15,MATCH(Tests!D4981,Effacement!$A$3:$A$15,0),MATCH(Tests!E4981,Effacement!$A$3:$Y$3,0))=0,H4981,C4981)</f>
        <v>-1.32E-2</v>
      </c>
      <c r="K4981" s="11">
        <v>-1.32E-2</v>
      </c>
      <c r="L4981" s="11">
        <v>-1.32E-2</v>
      </c>
      <c r="M4981" s="11">
        <v>-1.32E-2</v>
      </c>
      <c r="N4981" s="11">
        <v>-1.32E-2</v>
      </c>
      <c r="O4981" s="11">
        <v>-1.32E-2</v>
      </c>
      <c r="P4981" s="11">
        <v>-1.32E-2</v>
      </c>
      <c r="Q4981" s="11">
        <v>-1.32E-2</v>
      </c>
      <c r="R4981" s="11">
        <v>-1.32E-2</v>
      </c>
      <c r="S4981" s="11">
        <v>-1.32E-2</v>
      </c>
      <c r="T4981" s="11">
        <v>-1.32E-2</v>
      </c>
      <c r="U4981" s="11">
        <v>-1.32E-2</v>
      </c>
      <c r="V4981" s="11">
        <v>-1.32E-2</v>
      </c>
      <c r="W4981" s="11">
        <v>-1.32E-2</v>
      </c>
      <c r="X4981" s="11">
        <v>-1.32E-2</v>
      </c>
      <c r="Y4981" s="11">
        <v>-1.32E-2</v>
      </c>
      <c r="Z4981" s="11">
        <v>-1.32E-2</v>
      </c>
      <c r="AA4981" s="11">
        <v>-1.32E-2</v>
      </c>
      <c r="AB4981" s="11">
        <v>-1.32E-2</v>
      </c>
      <c r="AC4981" s="11">
        <v>-1.32E-2</v>
      </c>
      <c r="AD4981" s="11">
        <v>-1.32E-2</v>
      </c>
      <c r="AE4981" s="11">
        <v>-1.32E-2</v>
      </c>
      <c r="AF4981" s="11">
        <v>-1.32E-2</v>
      </c>
      <c r="AG4981" s="11">
        <v>-1.32E-2</v>
      </c>
      <c r="AH4981" s="11">
        <v>-1.32E-2</v>
      </c>
      <c r="AI4981" s="11">
        <v>-1.32E-2</v>
      </c>
    </row>
    <row r="4982" spans="1:35" x14ac:dyDescent="0.3">
      <c r="A4982" s="15">
        <v>33081</v>
      </c>
      <c r="B4982" s="11">
        <f>SsBackT!D4982</f>
        <v>0</v>
      </c>
      <c r="C4982" s="11">
        <f>Illim!B4982</f>
        <v>-1.32E-2</v>
      </c>
      <c r="D4982" s="11">
        <f t="shared" si="311"/>
        <v>7</v>
      </c>
      <c r="E4982" s="11">
        <f t="shared" si="312"/>
        <v>0</v>
      </c>
      <c r="F4982" s="11">
        <f t="shared" si="313"/>
        <v>60</v>
      </c>
      <c r="G4982" s="11">
        <f t="shared" si="314"/>
        <v>60</v>
      </c>
      <c r="H4982" s="11" cm="1">
        <f t="array" ref="H4982">INDEX($K$10:$DI$8773,ROW(G4982)-9,MATCH(G4982,$K$10:$DI$10,0))</f>
        <v>-1.32E-2</v>
      </c>
      <c r="I4982" s="11">
        <f>IF(INDEX(Effacement!$A$3:$Y$15,MATCH(Tests!D4982,Effacement!$A$3:$A$15,0),MATCH(Tests!E4982,Effacement!$A$3:$Y$3,0))=0,H4982,C4982)</f>
        <v>-1.32E-2</v>
      </c>
      <c r="K4982" s="11">
        <v>-1.32E-2</v>
      </c>
      <c r="L4982" s="11">
        <v>-1.32E-2</v>
      </c>
      <c r="M4982" s="11">
        <v>-1.32E-2</v>
      </c>
      <c r="N4982" s="11">
        <v>-1.32E-2</v>
      </c>
      <c r="O4982" s="11">
        <v>-1.32E-2</v>
      </c>
      <c r="P4982" s="11">
        <v>-1.32E-2</v>
      </c>
      <c r="Q4982" s="11">
        <v>-1.32E-2</v>
      </c>
      <c r="R4982" s="11">
        <v>-1.32E-2</v>
      </c>
      <c r="S4982" s="11">
        <v>-1.32E-2</v>
      </c>
      <c r="T4982" s="11">
        <v>-1.32E-2</v>
      </c>
      <c r="U4982" s="11">
        <v>-1.32E-2</v>
      </c>
      <c r="V4982" s="11">
        <v>-1.32E-2</v>
      </c>
      <c r="W4982" s="11">
        <v>-1.32E-2</v>
      </c>
      <c r="X4982" s="11">
        <v>-1.32E-2</v>
      </c>
      <c r="Y4982" s="11">
        <v>-1.32E-2</v>
      </c>
      <c r="Z4982" s="11">
        <v>-1.32E-2</v>
      </c>
      <c r="AA4982" s="11">
        <v>-1.32E-2</v>
      </c>
      <c r="AB4982" s="11">
        <v>-1.32E-2</v>
      </c>
      <c r="AC4982" s="11">
        <v>-1.32E-2</v>
      </c>
      <c r="AD4982" s="11">
        <v>-1.32E-2</v>
      </c>
      <c r="AE4982" s="11">
        <v>-1.32E-2</v>
      </c>
      <c r="AF4982" s="11">
        <v>-1.32E-2</v>
      </c>
      <c r="AG4982" s="11">
        <v>-1.32E-2</v>
      </c>
      <c r="AH4982" s="11">
        <v>-1.32E-2</v>
      </c>
      <c r="AI4982" s="11">
        <v>-1.32E-2</v>
      </c>
    </row>
    <row r="4983" spans="1:35" x14ac:dyDescent="0.3">
      <c r="A4983" s="15">
        <v>33081.041666666664</v>
      </c>
      <c r="B4983" s="11">
        <f>SsBackT!D4983</f>
        <v>0</v>
      </c>
      <c r="C4983" s="11">
        <f>Illim!B4983</f>
        <v>-1.32E-2</v>
      </c>
      <c r="D4983" s="11">
        <f t="shared" si="311"/>
        <v>7</v>
      </c>
      <c r="E4983" s="11">
        <f t="shared" si="312"/>
        <v>1</v>
      </c>
      <c r="F4983" s="11">
        <f t="shared" si="313"/>
        <v>60</v>
      </c>
      <c r="G4983" s="11">
        <f t="shared" si="314"/>
        <v>60</v>
      </c>
      <c r="H4983" s="11" cm="1">
        <f t="array" ref="H4983">INDEX($K$10:$DI$8773,ROW(G4983)-9,MATCH(G4983,$K$10:$DI$10,0))</f>
        <v>-1.32E-2</v>
      </c>
      <c r="I4983" s="11">
        <f>IF(INDEX(Effacement!$A$3:$Y$15,MATCH(Tests!D4983,Effacement!$A$3:$A$15,0),MATCH(Tests!E4983,Effacement!$A$3:$Y$3,0))=0,H4983,C4983)</f>
        <v>-1.32E-2</v>
      </c>
      <c r="K4983" s="11">
        <v>-1.32E-2</v>
      </c>
      <c r="L4983" s="11">
        <v>-1.32E-2</v>
      </c>
      <c r="M4983" s="11">
        <v>-1.32E-2</v>
      </c>
      <c r="N4983" s="11">
        <v>-1.32E-2</v>
      </c>
      <c r="O4983" s="11">
        <v>-1.32E-2</v>
      </c>
      <c r="P4983" s="11">
        <v>-1.32E-2</v>
      </c>
      <c r="Q4983" s="11">
        <v>-1.32E-2</v>
      </c>
      <c r="R4983" s="11">
        <v>-1.32E-2</v>
      </c>
      <c r="S4983" s="11">
        <v>-1.32E-2</v>
      </c>
      <c r="T4983" s="11">
        <v>-1.32E-2</v>
      </c>
      <c r="U4983" s="11">
        <v>-1.32E-2</v>
      </c>
      <c r="V4983" s="11">
        <v>-1.32E-2</v>
      </c>
      <c r="W4983" s="11">
        <v>-1.32E-2</v>
      </c>
      <c r="X4983" s="11">
        <v>-1.32E-2</v>
      </c>
      <c r="Y4983" s="11">
        <v>-1.32E-2</v>
      </c>
      <c r="Z4983" s="11">
        <v>-1.32E-2</v>
      </c>
      <c r="AA4983" s="11">
        <v>-1.32E-2</v>
      </c>
      <c r="AB4983" s="11">
        <v>-1.32E-2</v>
      </c>
      <c r="AC4983" s="11">
        <v>-1.32E-2</v>
      </c>
      <c r="AD4983" s="11">
        <v>-1.32E-2</v>
      </c>
      <c r="AE4983" s="11">
        <v>-1.32E-2</v>
      </c>
      <c r="AF4983" s="11">
        <v>-1.32E-2</v>
      </c>
      <c r="AG4983" s="11">
        <v>-1.32E-2</v>
      </c>
      <c r="AH4983" s="11">
        <v>-1.32E-2</v>
      </c>
      <c r="AI4983" s="11">
        <v>-1.32E-2</v>
      </c>
    </row>
    <row r="4984" spans="1:35" x14ac:dyDescent="0.3">
      <c r="A4984" s="15">
        <v>33081.083333333336</v>
      </c>
      <c r="B4984" s="11">
        <f>SsBackT!D4984</f>
        <v>0</v>
      </c>
      <c r="C4984" s="11">
        <f>Illim!B4984</f>
        <v>-1.32E-2</v>
      </c>
      <c r="D4984" s="11">
        <f t="shared" si="311"/>
        <v>7</v>
      </c>
      <c r="E4984" s="11">
        <f t="shared" si="312"/>
        <v>2</v>
      </c>
      <c r="F4984" s="11">
        <f t="shared" si="313"/>
        <v>60</v>
      </c>
      <c r="G4984" s="11">
        <f t="shared" si="314"/>
        <v>60</v>
      </c>
      <c r="H4984" s="11" cm="1">
        <f t="array" ref="H4984">INDEX($K$10:$DI$8773,ROW(G4984)-9,MATCH(G4984,$K$10:$DI$10,0))</f>
        <v>-1.32E-2</v>
      </c>
      <c r="I4984" s="11">
        <f>IF(INDEX(Effacement!$A$3:$Y$15,MATCH(Tests!D4984,Effacement!$A$3:$A$15,0),MATCH(Tests!E4984,Effacement!$A$3:$Y$3,0))=0,H4984,C4984)</f>
        <v>-1.32E-2</v>
      </c>
      <c r="K4984" s="11">
        <v>-1.32E-2</v>
      </c>
      <c r="L4984" s="11">
        <v>-1.32E-2</v>
      </c>
      <c r="M4984" s="11">
        <v>-1.32E-2</v>
      </c>
      <c r="N4984" s="11">
        <v>-1.32E-2</v>
      </c>
      <c r="O4984" s="11">
        <v>-1.32E-2</v>
      </c>
      <c r="P4984" s="11">
        <v>-1.32E-2</v>
      </c>
      <c r="Q4984" s="11">
        <v>-1.32E-2</v>
      </c>
      <c r="R4984" s="11">
        <v>-1.32E-2</v>
      </c>
      <c r="S4984" s="11">
        <v>-1.32E-2</v>
      </c>
      <c r="T4984" s="11">
        <v>-1.32E-2</v>
      </c>
      <c r="U4984" s="11">
        <v>-1.32E-2</v>
      </c>
      <c r="V4984" s="11">
        <v>-1.32E-2</v>
      </c>
      <c r="W4984" s="11">
        <v>-1.32E-2</v>
      </c>
      <c r="X4984" s="11">
        <v>-1.32E-2</v>
      </c>
      <c r="Y4984" s="11">
        <v>-1.32E-2</v>
      </c>
      <c r="Z4984" s="11">
        <v>-1.32E-2</v>
      </c>
      <c r="AA4984" s="11">
        <v>-1.32E-2</v>
      </c>
      <c r="AB4984" s="11">
        <v>-1.32E-2</v>
      </c>
      <c r="AC4984" s="11">
        <v>-1.32E-2</v>
      </c>
      <c r="AD4984" s="11">
        <v>-1.32E-2</v>
      </c>
      <c r="AE4984" s="11">
        <v>-1.32E-2</v>
      </c>
      <c r="AF4984" s="11">
        <v>-1.32E-2</v>
      </c>
      <c r="AG4984" s="11">
        <v>-1.32E-2</v>
      </c>
      <c r="AH4984" s="11">
        <v>-1.32E-2</v>
      </c>
      <c r="AI4984" s="11">
        <v>-1.32E-2</v>
      </c>
    </row>
    <row r="4985" spans="1:35" x14ac:dyDescent="0.3">
      <c r="A4985" s="15">
        <v>33081.125</v>
      </c>
      <c r="B4985" s="11">
        <f>SsBackT!D4985</f>
        <v>0</v>
      </c>
      <c r="C4985" s="11">
        <f>Illim!B4985</f>
        <v>-1.32E-2</v>
      </c>
      <c r="D4985" s="11">
        <f t="shared" si="311"/>
        <v>7</v>
      </c>
      <c r="E4985" s="11">
        <f t="shared" si="312"/>
        <v>3</v>
      </c>
      <c r="F4985" s="11">
        <f t="shared" si="313"/>
        <v>60</v>
      </c>
      <c r="G4985" s="11">
        <f t="shared" si="314"/>
        <v>60</v>
      </c>
      <c r="H4985" s="11" cm="1">
        <f t="array" ref="H4985">INDEX($K$10:$DI$8773,ROW(G4985)-9,MATCH(G4985,$K$10:$DI$10,0))</f>
        <v>-1.32E-2</v>
      </c>
      <c r="I4985" s="11">
        <f>IF(INDEX(Effacement!$A$3:$Y$15,MATCH(Tests!D4985,Effacement!$A$3:$A$15,0),MATCH(Tests!E4985,Effacement!$A$3:$Y$3,0))=0,H4985,C4985)</f>
        <v>-1.32E-2</v>
      </c>
      <c r="K4985" s="11">
        <v>-1.32E-2</v>
      </c>
      <c r="L4985" s="11">
        <v>-1.32E-2</v>
      </c>
      <c r="M4985" s="11">
        <v>-1.32E-2</v>
      </c>
      <c r="N4985" s="11">
        <v>-1.32E-2</v>
      </c>
      <c r="O4985" s="11">
        <v>-1.32E-2</v>
      </c>
      <c r="P4985" s="11">
        <v>-1.32E-2</v>
      </c>
      <c r="Q4985" s="11">
        <v>-1.32E-2</v>
      </c>
      <c r="R4985" s="11">
        <v>-1.32E-2</v>
      </c>
      <c r="S4985" s="11">
        <v>-1.32E-2</v>
      </c>
      <c r="T4985" s="11">
        <v>-1.32E-2</v>
      </c>
      <c r="U4985" s="11">
        <v>-1.32E-2</v>
      </c>
      <c r="V4985" s="11">
        <v>-1.32E-2</v>
      </c>
      <c r="W4985" s="11">
        <v>-1.32E-2</v>
      </c>
      <c r="X4985" s="11">
        <v>-1.32E-2</v>
      </c>
      <c r="Y4985" s="11">
        <v>-1.32E-2</v>
      </c>
      <c r="Z4985" s="11">
        <v>-1.32E-2</v>
      </c>
      <c r="AA4985" s="11">
        <v>-1.32E-2</v>
      </c>
      <c r="AB4985" s="11">
        <v>-1.32E-2</v>
      </c>
      <c r="AC4985" s="11">
        <v>-1.32E-2</v>
      </c>
      <c r="AD4985" s="11">
        <v>-1.32E-2</v>
      </c>
      <c r="AE4985" s="11">
        <v>-1.32E-2</v>
      </c>
      <c r="AF4985" s="11">
        <v>-1.32E-2</v>
      </c>
      <c r="AG4985" s="11">
        <v>-1.32E-2</v>
      </c>
      <c r="AH4985" s="11">
        <v>-1.32E-2</v>
      </c>
      <c r="AI4985" s="11">
        <v>-1.32E-2</v>
      </c>
    </row>
    <row r="4986" spans="1:35" x14ac:dyDescent="0.3">
      <c r="A4986" s="15">
        <v>33081.166666666664</v>
      </c>
      <c r="B4986" s="11">
        <f>SsBackT!D4986</f>
        <v>0</v>
      </c>
      <c r="C4986" s="11">
        <f>Illim!B4986</f>
        <v>-1.32E-2</v>
      </c>
      <c r="D4986" s="11">
        <f t="shared" si="311"/>
        <v>7</v>
      </c>
      <c r="E4986" s="11">
        <f t="shared" si="312"/>
        <v>4</v>
      </c>
      <c r="F4986" s="11">
        <f t="shared" si="313"/>
        <v>60</v>
      </c>
      <c r="G4986" s="11">
        <f t="shared" si="314"/>
        <v>60</v>
      </c>
      <c r="H4986" s="11" cm="1">
        <f t="array" ref="H4986">INDEX($K$10:$DI$8773,ROW(G4986)-9,MATCH(G4986,$K$10:$DI$10,0))</f>
        <v>-1.32E-2</v>
      </c>
      <c r="I4986" s="11">
        <f>IF(INDEX(Effacement!$A$3:$Y$15,MATCH(Tests!D4986,Effacement!$A$3:$A$15,0),MATCH(Tests!E4986,Effacement!$A$3:$Y$3,0))=0,H4986,C4986)</f>
        <v>-1.32E-2</v>
      </c>
      <c r="K4986" s="11">
        <v>-1.32E-2</v>
      </c>
      <c r="L4986" s="11">
        <v>-1.32E-2</v>
      </c>
      <c r="M4986" s="11">
        <v>-1.32E-2</v>
      </c>
      <c r="N4986" s="11">
        <v>-1.32E-2</v>
      </c>
      <c r="O4986" s="11">
        <v>-1.32E-2</v>
      </c>
      <c r="P4986" s="11">
        <v>-1.32E-2</v>
      </c>
      <c r="Q4986" s="11">
        <v>-1.32E-2</v>
      </c>
      <c r="R4986" s="11">
        <v>-1.32E-2</v>
      </c>
      <c r="S4986" s="11">
        <v>-1.32E-2</v>
      </c>
      <c r="T4986" s="11">
        <v>-1.32E-2</v>
      </c>
      <c r="U4986" s="11">
        <v>-1.32E-2</v>
      </c>
      <c r="V4986" s="11">
        <v>-1.32E-2</v>
      </c>
      <c r="W4986" s="11">
        <v>-1.32E-2</v>
      </c>
      <c r="X4986" s="11">
        <v>-1.32E-2</v>
      </c>
      <c r="Y4986" s="11">
        <v>-1.32E-2</v>
      </c>
      <c r="Z4986" s="11">
        <v>-1.32E-2</v>
      </c>
      <c r="AA4986" s="11">
        <v>-1.32E-2</v>
      </c>
      <c r="AB4986" s="11">
        <v>-1.32E-2</v>
      </c>
      <c r="AC4986" s="11">
        <v>-1.32E-2</v>
      </c>
      <c r="AD4986" s="11">
        <v>-1.32E-2</v>
      </c>
      <c r="AE4986" s="11">
        <v>-1.32E-2</v>
      </c>
      <c r="AF4986" s="11">
        <v>-1.32E-2</v>
      </c>
      <c r="AG4986" s="11">
        <v>-1.32E-2</v>
      </c>
      <c r="AH4986" s="11">
        <v>-1.32E-2</v>
      </c>
      <c r="AI4986" s="11">
        <v>-1.32E-2</v>
      </c>
    </row>
    <row r="4987" spans="1:35" x14ac:dyDescent="0.3">
      <c r="A4987" s="15">
        <v>33081.208333333336</v>
      </c>
      <c r="B4987" s="11">
        <f>SsBackT!D4987</f>
        <v>0</v>
      </c>
      <c r="C4987" s="11">
        <f>Illim!B4987</f>
        <v>-1.32E-2</v>
      </c>
      <c r="D4987" s="11">
        <f t="shared" si="311"/>
        <v>7</v>
      </c>
      <c r="E4987" s="11">
        <f t="shared" si="312"/>
        <v>5</v>
      </c>
      <c r="F4987" s="11">
        <f t="shared" si="313"/>
        <v>60</v>
      </c>
      <c r="G4987" s="11">
        <f t="shared" si="314"/>
        <v>60</v>
      </c>
      <c r="H4987" s="11" cm="1">
        <f t="array" ref="H4987">INDEX($K$10:$DI$8773,ROW(G4987)-9,MATCH(G4987,$K$10:$DI$10,0))</f>
        <v>-1.32E-2</v>
      </c>
      <c r="I4987" s="11">
        <f>IF(INDEX(Effacement!$A$3:$Y$15,MATCH(Tests!D4987,Effacement!$A$3:$A$15,0),MATCH(Tests!E4987,Effacement!$A$3:$Y$3,0))=0,H4987,C4987)</f>
        <v>-1.32E-2</v>
      </c>
      <c r="K4987" s="11">
        <v>-1.32E-2</v>
      </c>
      <c r="L4987" s="11">
        <v>-1.32E-2</v>
      </c>
      <c r="M4987" s="11">
        <v>-1.32E-2</v>
      </c>
      <c r="N4987" s="11">
        <v>-1.32E-2</v>
      </c>
      <c r="O4987" s="11">
        <v>-1.32E-2</v>
      </c>
      <c r="P4987" s="11">
        <v>-1.32E-2</v>
      </c>
      <c r="Q4987" s="11">
        <v>-1.32E-2</v>
      </c>
      <c r="R4987" s="11">
        <v>-1.32E-2</v>
      </c>
      <c r="S4987" s="11">
        <v>-1.32E-2</v>
      </c>
      <c r="T4987" s="11">
        <v>-1.32E-2</v>
      </c>
      <c r="U4987" s="11">
        <v>-1.32E-2</v>
      </c>
      <c r="V4987" s="11">
        <v>-1.32E-2</v>
      </c>
      <c r="W4987" s="11">
        <v>-1.32E-2</v>
      </c>
      <c r="X4987" s="11">
        <v>-1.32E-2</v>
      </c>
      <c r="Y4987" s="11">
        <v>-1.32E-2</v>
      </c>
      <c r="Z4987" s="11">
        <v>-1.32E-2</v>
      </c>
      <c r="AA4987" s="11">
        <v>-1.32E-2</v>
      </c>
      <c r="AB4987" s="11">
        <v>-1.32E-2</v>
      </c>
      <c r="AC4987" s="11">
        <v>-1.32E-2</v>
      </c>
      <c r="AD4987" s="11">
        <v>-1.32E-2</v>
      </c>
      <c r="AE4987" s="11">
        <v>-1.32E-2</v>
      </c>
      <c r="AF4987" s="11">
        <v>-1.32E-2</v>
      </c>
      <c r="AG4987" s="11">
        <v>-1.32E-2</v>
      </c>
      <c r="AH4987" s="11">
        <v>-1.32E-2</v>
      </c>
      <c r="AI4987" s="11">
        <v>-1.32E-2</v>
      </c>
    </row>
    <row r="4988" spans="1:35" x14ac:dyDescent="0.3">
      <c r="A4988" s="15">
        <v>33081.25</v>
      </c>
      <c r="B4988" s="11">
        <f>SsBackT!D4988</f>
        <v>0</v>
      </c>
      <c r="C4988" s="11">
        <f>Illim!B4988</f>
        <v>141.22999999999999</v>
      </c>
      <c r="D4988" s="11">
        <f t="shared" si="311"/>
        <v>7</v>
      </c>
      <c r="E4988" s="11">
        <f t="shared" si="312"/>
        <v>6</v>
      </c>
      <c r="F4988" s="11">
        <f t="shared" si="313"/>
        <v>60</v>
      </c>
      <c r="G4988" s="11">
        <f t="shared" si="314"/>
        <v>60</v>
      </c>
      <c r="H4988" s="11" cm="1">
        <f t="array" ref="H4988">INDEX($K$10:$DI$8773,ROW(G4988)-9,MATCH(G4988,$K$10:$DI$10,0))</f>
        <v>117.22</v>
      </c>
      <c r="I4988" s="11">
        <f>IF(INDEX(Effacement!$A$3:$Y$15,MATCH(Tests!D4988,Effacement!$A$3:$A$15,0),MATCH(Tests!E4988,Effacement!$A$3:$Y$3,0))=0,H4988,C4988)</f>
        <v>117.22</v>
      </c>
      <c r="K4988" s="11">
        <v>73.756</v>
      </c>
      <c r="L4988" s="11">
        <v>74.406000000000006</v>
      </c>
      <c r="M4988" s="11">
        <v>74.864000000000004</v>
      </c>
      <c r="N4988" s="11">
        <v>75.125</v>
      </c>
      <c r="O4988" s="11">
        <v>75.251999999999995</v>
      </c>
      <c r="P4988" s="11">
        <v>75.182000000000002</v>
      </c>
      <c r="Q4988" s="11">
        <v>74.914000000000001</v>
      </c>
      <c r="R4988" s="11">
        <v>74.218999999999994</v>
      </c>
      <c r="S4988" s="11">
        <v>73.028000000000006</v>
      </c>
      <c r="T4988" s="11">
        <v>71.31</v>
      </c>
      <c r="U4988" s="11">
        <v>137.12</v>
      </c>
      <c r="V4988" s="11">
        <v>109.45</v>
      </c>
      <c r="W4988" s="11">
        <v>81.801000000000002</v>
      </c>
      <c r="X4988" s="11">
        <v>58.701999999999998</v>
      </c>
      <c r="Y4988" s="11">
        <v>46.274999999999999</v>
      </c>
      <c r="Z4988" s="11">
        <v>50.05</v>
      </c>
      <c r="AA4988" s="11">
        <v>63.238</v>
      </c>
      <c r="AB4988" s="11">
        <v>80.221000000000004</v>
      </c>
      <c r="AC4988" s="11">
        <v>98.415000000000006</v>
      </c>
      <c r="AD4988" s="11">
        <v>109.74</v>
      </c>
      <c r="AE4988" s="11">
        <v>112.97</v>
      </c>
      <c r="AF4988" s="11">
        <v>115.02</v>
      </c>
      <c r="AG4988" s="11">
        <v>116.36</v>
      </c>
      <c r="AH4988" s="11">
        <v>116.92</v>
      </c>
      <c r="AI4988" s="11">
        <v>117.22</v>
      </c>
    </row>
    <row r="4989" spans="1:35" x14ac:dyDescent="0.3">
      <c r="A4989" s="15">
        <v>33081.291666666664</v>
      </c>
      <c r="B4989" s="11">
        <f>SsBackT!D4989</f>
        <v>0</v>
      </c>
      <c r="C4989" s="11">
        <f>Illim!B4989</f>
        <v>387.87</v>
      </c>
      <c r="D4989" s="11">
        <f t="shared" si="311"/>
        <v>7</v>
      </c>
      <c r="E4989" s="11">
        <f t="shared" si="312"/>
        <v>7</v>
      </c>
      <c r="F4989" s="11">
        <f t="shared" si="313"/>
        <v>60</v>
      </c>
      <c r="G4989" s="11">
        <f t="shared" si="314"/>
        <v>60</v>
      </c>
      <c r="H4989" s="11" cm="1">
        <f t="array" ref="H4989">INDEX($K$10:$DI$8773,ROW(G4989)-9,MATCH(G4989,$K$10:$DI$10,0))</f>
        <v>265.27999999999997</v>
      </c>
      <c r="I4989" s="11">
        <f>IF(INDEX(Effacement!$A$3:$Y$15,MATCH(Tests!D4989,Effacement!$A$3:$A$15,0),MATCH(Tests!E4989,Effacement!$A$3:$Y$3,0))=0,H4989,C4989)</f>
        <v>265.27999999999997</v>
      </c>
      <c r="K4989" s="11">
        <v>143.49</v>
      </c>
      <c r="L4989" s="11">
        <v>145.1</v>
      </c>
      <c r="M4989" s="11">
        <v>146.49</v>
      </c>
      <c r="N4989" s="11">
        <v>147.58000000000001</v>
      </c>
      <c r="O4989" s="11">
        <v>148.41999999999999</v>
      </c>
      <c r="P4989" s="11">
        <v>148.71</v>
      </c>
      <c r="Q4989" s="11">
        <v>231.52</v>
      </c>
      <c r="R4989" s="11">
        <v>355.24</v>
      </c>
      <c r="S4989" s="11">
        <v>367.4</v>
      </c>
      <c r="T4989" s="11">
        <v>337.76</v>
      </c>
      <c r="U4989" s="11">
        <v>304.12</v>
      </c>
      <c r="V4989" s="11">
        <v>267.62</v>
      </c>
      <c r="W4989" s="11">
        <v>227.66</v>
      </c>
      <c r="X4989" s="11">
        <v>188.05</v>
      </c>
      <c r="Y4989" s="11">
        <v>147.75</v>
      </c>
      <c r="Z4989" s="11">
        <v>111.41</v>
      </c>
      <c r="AA4989" s="11">
        <v>90.049000000000007</v>
      </c>
      <c r="AB4989" s="11">
        <v>94.433000000000007</v>
      </c>
      <c r="AC4989" s="11">
        <v>113.94</v>
      </c>
      <c r="AD4989" s="11">
        <v>139.34</v>
      </c>
      <c r="AE4989" s="11">
        <v>166.41</v>
      </c>
      <c r="AF4989" s="11">
        <v>193.51</v>
      </c>
      <c r="AG4989" s="11">
        <v>219.15</v>
      </c>
      <c r="AH4989" s="11">
        <v>243.28</v>
      </c>
      <c r="AI4989" s="11">
        <v>265.27999999999997</v>
      </c>
    </row>
    <row r="4990" spans="1:35" x14ac:dyDescent="0.3">
      <c r="A4990" s="15">
        <v>33081.333333333336</v>
      </c>
      <c r="B4990" s="11">
        <f>SsBackT!D4990</f>
        <v>0</v>
      </c>
      <c r="C4990" s="11">
        <f>Illim!B4990</f>
        <v>596.59</v>
      </c>
      <c r="D4990" s="11">
        <f t="shared" si="311"/>
        <v>7</v>
      </c>
      <c r="E4990" s="11">
        <f t="shared" si="312"/>
        <v>8</v>
      </c>
      <c r="F4990" s="11">
        <f t="shared" si="313"/>
        <v>60</v>
      </c>
      <c r="G4990" s="11">
        <f t="shared" si="314"/>
        <v>60</v>
      </c>
      <c r="H4990" s="11" cm="1">
        <f t="array" ref="H4990">INDEX($K$10:$DI$8773,ROW(G4990)-9,MATCH(G4990,$K$10:$DI$10,0))</f>
        <v>272.31</v>
      </c>
      <c r="I4990" s="11">
        <f>IF(INDEX(Effacement!$A$3:$Y$15,MATCH(Tests!D4990,Effacement!$A$3:$A$15,0),MATCH(Tests!E4990,Effacement!$A$3:$Y$3,0))=0,H4990,C4990)</f>
        <v>272.31</v>
      </c>
      <c r="K4990" s="11">
        <v>593.66999999999996</v>
      </c>
      <c r="L4990" s="11">
        <v>594.65</v>
      </c>
      <c r="M4990" s="11">
        <v>591.80999999999995</v>
      </c>
      <c r="N4990" s="11">
        <v>585.88</v>
      </c>
      <c r="O4990" s="11">
        <v>576.57000000000005</v>
      </c>
      <c r="P4990" s="11">
        <v>563.91</v>
      </c>
      <c r="Q4990" s="11">
        <v>548.16999999999996</v>
      </c>
      <c r="R4990" s="11">
        <v>528.22</v>
      </c>
      <c r="S4990" s="11">
        <v>504.93</v>
      </c>
      <c r="T4990" s="11">
        <v>478.38</v>
      </c>
      <c r="U4990" s="11">
        <v>448.96</v>
      </c>
      <c r="V4990" s="11">
        <v>416</v>
      </c>
      <c r="W4990" s="11">
        <v>378.24</v>
      </c>
      <c r="X4990" s="11">
        <v>340.43</v>
      </c>
      <c r="Y4990" s="11">
        <v>298.31</v>
      </c>
      <c r="Z4990" s="11">
        <v>253.24</v>
      </c>
      <c r="AA4990" s="11">
        <v>206.66</v>
      </c>
      <c r="AB4990" s="11">
        <v>163.27000000000001</v>
      </c>
      <c r="AC4990" s="11">
        <v>134.75</v>
      </c>
      <c r="AD4990" s="11">
        <v>135.44</v>
      </c>
      <c r="AE4990" s="11">
        <v>155.63</v>
      </c>
      <c r="AF4990" s="11">
        <v>183.4</v>
      </c>
      <c r="AG4990" s="11">
        <v>213.82</v>
      </c>
      <c r="AH4990" s="11">
        <v>243.67</v>
      </c>
      <c r="AI4990" s="11">
        <v>272.31</v>
      </c>
    </row>
    <row r="4991" spans="1:35" x14ac:dyDescent="0.3">
      <c r="A4991" s="15">
        <v>33081.375</v>
      </c>
      <c r="B4991" s="11">
        <f>SsBackT!D4991</f>
        <v>0</v>
      </c>
      <c r="C4991" s="11">
        <f>Illim!B4991</f>
        <v>687.83</v>
      </c>
      <c r="D4991" s="11">
        <f t="shared" si="311"/>
        <v>7</v>
      </c>
      <c r="E4991" s="11">
        <f t="shared" si="312"/>
        <v>9</v>
      </c>
      <c r="F4991" s="11">
        <f t="shared" si="313"/>
        <v>60</v>
      </c>
      <c r="G4991" s="11">
        <f t="shared" si="314"/>
        <v>60</v>
      </c>
      <c r="H4991" s="11" cm="1">
        <f t="array" ref="H4991">INDEX($K$10:$DI$8773,ROW(G4991)-9,MATCH(G4991,$K$10:$DI$10,0))</f>
        <v>230.15</v>
      </c>
      <c r="I4991" s="11">
        <f>IF(INDEX(Effacement!$A$3:$Y$15,MATCH(Tests!D4991,Effacement!$A$3:$A$15,0),MATCH(Tests!E4991,Effacement!$A$3:$Y$3,0))=0,H4991,C4991)</f>
        <v>230.15</v>
      </c>
      <c r="K4991" s="11">
        <v>670.2</v>
      </c>
      <c r="L4991" s="11">
        <v>678.96</v>
      </c>
      <c r="M4991" s="11">
        <v>684.65</v>
      </c>
      <c r="N4991" s="11">
        <v>686.21</v>
      </c>
      <c r="O4991" s="11">
        <v>683.88</v>
      </c>
      <c r="P4991" s="11">
        <v>677.68</v>
      </c>
      <c r="Q4991" s="11">
        <v>667.81</v>
      </c>
      <c r="R4991" s="11">
        <v>653.87</v>
      </c>
      <c r="S4991" s="11">
        <v>636.32000000000005</v>
      </c>
      <c r="T4991" s="11">
        <v>613.72</v>
      </c>
      <c r="U4991" s="11">
        <v>586.62</v>
      </c>
      <c r="V4991" s="11">
        <v>556</v>
      </c>
      <c r="W4991" s="11">
        <v>522.07000000000005</v>
      </c>
      <c r="X4991" s="11">
        <v>487.64</v>
      </c>
      <c r="Y4991" s="11">
        <v>448.04</v>
      </c>
      <c r="Z4991" s="11">
        <v>404.34</v>
      </c>
      <c r="AA4991" s="11">
        <v>356.02</v>
      </c>
      <c r="AB4991" s="11">
        <v>303.49</v>
      </c>
      <c r="AC4991" s="11">
        <v>248.42</v>
      </c>
      <c r="AD4991" s="11">
        <v>195.12</v>
      </c>
      <c r="AE4991" s="11">
        <v>154.13</v>
      </c>
      <c r="AF4991" s="11">
        <v>144.61000000000001</v>
      </c>
      <c r="AG4991" s="11">
        <v>163.38</v>
      </c>
      <c r="AH4991" s="11">
        <v>194.49</v>
      </c>
      <c r="AI4991" s="11">
        <v>230.15</v>
      </c>
    </row>
    <row r="4992" spans="1:35" x14ac:dyDescent="0.3">
      <c r="A4992" s="15">
        <v>33081.416666666664</v>
      </c>
      <c r="B4992" s="11">
        <f>SsBackT!D4992</f>
        <v>0</v>
      </c>
      <c r="C4992" s="11">
        <f>Illim!B4992</f>
        <v>716.94</v>
      </c>
      <c r="D4992" s="11">
        <f t="shared" si="311"/>
        <v>7</v>
      </c>
      <c r="E4992" s="11">
        <f t="shared" si="312"/>
        <v>10</v>
      </c>
      <c r="F4992" s="11">
        <f t="shared" si="313"/>
        <v>60</v>
      </c>
      <c r="G4992" s="11">
        <f t="shared" si="314"/>
        <v>60</v>
      </c>
      <c r="H4992" s="11" cm="1">
        <f t="array" ref="H4992">INDEX($K$10:$DI$8773,ROW(G4992)-9,MATCH(G4992,$K$10:$DI$10,0))</f>
        <v>170.92</v>
      </c>
      <c r="I4992" s="11">
        <f>IF(INDEX(Effacement!$A$3:$Y$15,MATCH(Tests!D4992,Effacement!$A$3:$A$15,0),MATCH(Tests!E4992,Effacement!$A$3:$Y$3,0))=0,H4992,C4992)</f>
        <v>716.94</v>
      </c>
      <c r="K4992" s="11">
        <v>658.58</v>
      </c>
      <c r="L4992" s="11">
        <v>677.74</v>
      </c>
      <c r="M4992" s="11">
        <v>692.68</v>
      </c>
      <c r="N4992" s="11">
        <v>704.1</v>
      </c>
      <c r="O4992" s="11">
        <v>711.52</v>
      </c>
      <c r="P4992" s="11">
        <v>715.18</v>
      </c>
      <c r="Q4992" s="11">
        <v>714.9</v>
      </c>
      <c r="R4992" s="11">
        <v>710.34</v>
      </c>
      <c r="S4992" s="11">
        <v>702.05</v>
      </c>
      <c r="T4992" s="11">
        <v>689.98</v>
      </c>
      <c r="U4992" s="11">
        <v>673.29</v>
      </c>
      <c r="V4992" s="11">
        <v>651.28</v>
      </c>
      <c r="W4992" s="11">
        <v>625.63</v>
      </c>
      <c r="X4992" s="11">
        <v>600.33000000000004</v>
      </c>
      <c r="Y4992" s="11">
        <v>571.4</v>
      </c>
      <c r="Z4992" s="11">
        <v>538.25</v>
      </c>
      <c r="AA4992" s="11">
        <v>499.42</v>
      </c>
      <c r="AB4992" s="11">
        <v>455.51</v>
      </c>
      <c r="AC4992" s="11">
        <v>408.32</v>
      </c>
      <c r="AD4992" s="11">
        <v>356.26</v>
      </c>
      <c r="AE4992" s="11">
        <v>301.33999999999997</v>
      </c>
      <c r="AF4992" s="11">
        <v>245.46</v>
      </c>
      <c r="AG4992" s="11">
        <v>195.51</v>
      </c>
      <c r="AH4992" s="11">
        <v>165.71</v>
      </c>
      <c r="AI4992" s="11">
        <v>170.92</v>
      </c>
    </row>
    <row r="4993" spans="1:35" x14ac:dyDescent="0.3">
      <c r="A4993" s="15">
        <v>33081.458333333336</v>
      </c>
      <c r="B4993" s="11">
        <f>SsBackT!D4993</f>
        <v>0</v>
      </c>
      <c r="C4993" s="11">
        <f>Illim!B4993</f>
        <v>745.17</v>
      </c>
      <c r="D4993" s="11">
        <f t="shared" si="311"/>
        <v>7</v>
      </c>
      <c r="E4993" s="11">
        <f t="shared" si="312"/>
        <v>11</v>
      </c>
      <c r="F4993" s="11">
        <f t="shared" si="313"/>
        <v>60</v>
      </c>
      <c r="G4993" s="11">
        <f t="shared" si="314"/>
        <v>60</v>
      </c>
      <c r="H4993" s="11" cm="1">
        <f t="array" ref="H4993">INDEX($K$10:$DI$8773,ROW(G4993)-9,MATCH(G4993,$K$10:$DI$10,0))</f>
        <v>241.77</v>
      </c>
      <c r="I4993" s="11">
        <f>IF(INDEX(Effacement!$A$3:$Y$15,MATCH(Tests!D4993,Effacement!$A$3:$A$15,0),MATCH(Tests!E4993,Effacement!$A$3:$Y$3,0))=0,H4993,C4993)</f>
        <v>745.17</v>
      </c>
      <c r="K4993" s="11">
        <v>613.12</v>
      </c>
      <c r="L4993" s="11">
        <v>644.27</v>
      </c>
      <c r="M4993" s="11">
        <v>671.11</v>
      </c>
      <c r="N4993" s="11">
        <v>694.48</v>
      </c>
      <c r="O4993" s="11">
        <v>713.87</v>
      </c>
      <c r="P4993" s="11">
        <v>728.57</v>
      </c>
      <c r="Q4993" s="11">
        <v>738.82</v>
      </c>
      <c r="R4993" s="11">
        <v>743.32</v>
      </c>
      <c r="S4993" s="11">
        <v>745.07</v>
      </c>
      <c r="T4993" s="11">
        <v>743.43</v>
      </c>
      <c r="U4993" s="11">
        <v>738.76</v>
      </c>
      <c r="V4993" s="11">
        <v>727.95</v>
      </c>
      <c r="W4993" s="11">
        <v>712.27</v>
      </c>
      <c r="X4993" s="11">
        <v>696.2</v>
      </c>
      <c r="Y4993" s="11">
        <v>675.93</v>
      </c>
      <c r="Z4993" s="11">
        <v>651.94000000000005</v>
      </c>
      <c r="AA4993" s="11">
        <v>622.62</v>
      </c>
      <c r="AB4993" s="11">
        <v>589.91999999999996</v>
      </c>
      <c r="AC4993" s="11">
        <v>552.95000000000005</v>
      </c>
      <c r="AD4993" s="11">
        <v>509.78</v>
      </c>
      <c r="AE4993" s="11">
        <v>463.12</v>
      </c>
      <c r="AF4993" s="11">
        <v>411.81</v>
      </c>
      <c r="AG4993" s="11">
        <v>357.05</v>
      </c>
      <c r="AH4993" s="11">
        <v>298.89999999999998</v>
      </c>
      <c r="AI4993" s="11">
        <v>241.77</v>
      </c>
    </row>
    <row r="4994" spans="1:35" x14ac:dyDescent="0.3">
      <c r="A4994" s="15">
        <v>33081.5</v>
      </c>
      <c r="B4994" s="11">
        <f>SsBackT!D4994</f>
        <v>0</v>
      </c>
      <c r="C4994" s="11">
        <f>Illim!B4994</f>
        <v>737.49</v>
      </c>
      <c r="D4994" s="11">
        <f t="shared" si="311"/>
        <v>7</v>
      </c>
      <c r="E4994" s="11">
        <f t="shared" si="312"/>
        <v>12</v>
      </c>
      <c r="F4994" s="11">
        <f t="shared" si="313"/>
        <v>60</v>
      </c>
      <c r="G4994" s="11">
        <f t="shared" si="314"/>
        <v>60</v>
      </c>
      <c r="H4994" s="11" cm="1">
        <f t="array" ref="H4994">INDEX($K$10:$DI$8773,ROW(G4994)-9,MATCH(G4994,$K$10:$DI$10,0))</f>
        <v>408.31</v>
      </c>
      <c r="I4994" s="11">
        <f>IF(INDEX(Effacement!$A$3:$Y$15,MATCH(Tests!D4994,Effacement!$A$3:$A$15,0),MATCH(Tests!E4994,Effacement!$A$3:$Y$3,0))=0,H4994,C4994)</f>
        <v>737.49</v>
      </c>
      <c r="K4994" s="11">
        <v>494.09</v>
      </c>
      <c r="L4994" s="11">
        <v>538.08000000000004</v>
      </c>
      <c r="M4994" s="11">
        <v>576.58000000000004</v>
      </c>
      <c r="N4994" s="11">
        <v>610.62</v>
      </c>
      <c r="O4994" s="11">
        <v>641.63</v>
      </c>
      <c r="P4994" s="11">
        <v>667.9</v>
      </c>
      <c r="Q4994" s="11">
        <v>690.87</v>
      </c>
      <c r="R4994" s="11">
        <v>709.48</v>
      </c>
      <c r="S4994" s="11">
        <v>724.1</v>
      </c>
      <c r="T4994" s="11">
        <v>732.98</v>
      </c>
      <c r="U4994" s="11">
        <v>736.56</v>
      </c>
      <c r="V4994" s="11">
        <v>737.15</v>
      </c>
      <c r="W4994" s="11">
        <v>734.43</v>
      </c>
      <c r="X4994" s="11">
        <v>731.84</v>
      </c>
      <c r="Y4994" s="11">
        <v>724.43</v>
      </c>
      <c r="Z4994" s="11">
        <v>712.54</v>
      </c>
      <c r="AA4994" s="11">
        <v>694.83</v>
      </c>
      <c r="AB4994" s="11">
        <v>673.39</v>
      </c>
      <c r="AC4994" s="11">
        <v>647.57000000000005</v>
      </c>
      <c r="AD4994" s="11">
        <v>618.34</v>
      </c>
      <c r="AE4994" s="11">
        <v>585.35</v>
      </c>
      <c r="AF4994" s="11">
        <v>547.5</v>
      </c>
      <c r="AG4994" s="11">
        <v>505.41</v>
      </c>
      <c r="AH4994" s="11">
        <v>458.31</v>
      </c>
      <c r="AI4994" s="11">
        <v>408.31</v>
      </c>
    </row>
    <row r="4995" spans="1:35" x14ac:dyDescent="0.3">
      <c r="A4995" s="15">
        <v>33081.541666666664</v>
      </c>
      <c r="B4995" s="11">
        <f>SsBackT!D4995</f>
        <v>0</v>
      </c>
      <c r="C4995" s="11">
        <f>Illim!B4995</f>
        <v>743.09</v>
      </c>
      <c r="D4995" s="11">
        <f t="shared" si="311"/>
        <v>7</v>
      </c>
      <c r="E4995" s="11">
        <f t="shared" si="312"/>
        <v>13</v>
      </c>
      <c r="F4995" s="11">
        <f t="shared" si="313"/>
        <v>60</v>
      </c>
      <c r="G4995" s="11">
        <f t="shared" si="314"/>
        <v>60</v>
      </c>
      <c r="H4995" s="11" cm="1">
        <f t="array" ref="H4995">INDEX($K$10:$DI$8773,ROW(G4995)-9,MATCH(G4995,$K$10:$DI$10,0))</f>
        <v>557.07000000000005</v>
      </c>
      <c r="I4995" s="11">
        <f>IF(INDEX(Effacement!$A$3:$Y$15,MATCH(Tests!D4995,Effacement!$A$3:$A$15,0),MATCH(Tests!E4995,Effacement!$A$3:$Y$3,0))=0,H4995,C4995)</f>
        <v>743.09</v>
      </c>
      <c r="K4995" s="11">
        <v>338.99</v>
      </c>
      <c r="L4995" s="11">
        <v>395.78</v>
      </c>
      <c r="M4995" s="11">
        <v>449.05</v>
      </c>
      <c r="N4995" s="11">
        <v>497.53</v>
      </c>
      <c r="O4995" s="11">
        <v>542.97</v>
      </c>
      <c r="P4995" s="11">
        <v>582.24</v>
      </c>
      <c r="Q4995" s="11">
        <v>616.82000000000005</v>
      </c>
      <c r="R4995" s="11">
        <v>648.02</v>
      </c>
      <c r="S4995" s="11">
        <v>674.38</v>
      </c>
      <c r="T4995" s="11">
        <v>697.1</v>
      </c>
      <c r="U4995" s="11">
        <v>715.28</v>
      </c>
      <c r="V4995" s="11">
        <v>728.1</v>
      </c>
      <c r="W4995" s="11">
        <v>734.31</v>
      </c>
      <c r="X4995" s="11">
        <v>741.02</v>
      </c>
      <c r="Y4995" s="11">
        <v>743.78</v>
      </c>
      <c r="Z4995" s="11">
        <v>744.19</v>
      </c>
      <c r="AA4995" s="11">
        <v>740.56</v>
      </c>
      <c r="AB4995" s="11">
        <v>734.03</v>
      </c>
      <c r="AC4995" s="11">
        <v>723.57</v>
      </c>
      <c r="AD4995" s="11">
        <v>705.56</v>
      </c>
      <c r="AE4995" s="11">
        <v>683.2</v>
      </c>
      <c r="AF4995" s="11">
        <v>657.4</v>
      </c>
      <c r="AG4995" s="11">
        <v>627.86</v>
      </c>
      <c r="AH4995" s="11">
        <v>594.67999999999995</v>
      </c>
      <c r="AI4995" s="11">
        <v>557.07000000000005</v>
      </c>
    </row>
    <row r="4996" spans="1:35" x14ac:dyDescent="0.3">
      <c r="A4996" s="15">
        <v>33081.583333333336</v>
      </c>
      <c r="B4996" s="11">
        <f>SsBackT!D4996</f>
        <v>0</v>
      </c>
      <c r="C4996" s="11">
        <f>Illim!B4996</f>
        <v>734.65</v>
      </c>
      <c r="D4996" s="11">
        <f t="shared" si="311"/>
        <v>7</v>
      </c>
      <c r="E4996" s="11">
        <f t="shared" si="312"/>
        <v>14</v>
      </c>
      <c r="F4996" s="11">
        <f t="shared" si="313"/>
        <v>60</v>
      </c>
      <c r="G4996" s="11">
        <f t="shared" si="314"/>
        <v>60</v>
      </c>
      <c r="H4996" s="11" cm="1">
        <f t="array" ref="H4996">INDEX($K$10:$DI$8773,ROW(G4996)-9,MATCH(G4996,$K$10:$DI$10,0))</f>
        <v>643.64</v>
      </c>
      <c r="I4996" s="11">
        <f>IF(INDEX(Effacement!$A$3:$Y$15,MATCH(Tests!D4996,Effacement!$A$3:$A$15,0),MATCH(Tests!E4996,Effacement!$A$3:$Y$3,0))=0,H4996,C4996)</f>
        <v>734.65</v>
      </c>
      <c r="K4996" s="11">
        <v>169.47</v>
      </c>
      <c r="L4996" s="11">
        <v>215.97</v>
      </c>
      <c r="M4996" s="11">
        <v>272.85000000000002</v>
      </c>
      <c r="N4996" s="11">
        <v>331.51</v>
      </c>
      <c r="O4996" s="11">
        <v>388.64</v>
      </c>
      <c r="P4996" s="11">
        <v>440.88</v>
      </c>
      <c r="Q4996" s="11">
        <v>488.95</v>
      </c>
      <c r="R4996" s="11">
        <v>532.67999999999995</v>
      </c>
      <c r="S4996" s="11">
        <v>571.67999999999995</v>
      </c>
      <c r="T4996" s="11">
        <v>603.92999999999995</v>
      </c>
      <c r="U4996" s="11">
        <v>633.27</v>
      </c>
      <c r="V4996" s="11">
        <v>658.97</v>
      </c>
      <c r="W4996" s="11">
        <v>679.5</v>
      </c>
      <c r="X4996" s="11">
        <v>701.13</v>
      </c>
      <c r="Y4996" s="11">
        <v>716.99</v>
      </c>
      <c r="Z4996" s="11">
        <v>727.15</v>
      </c>
      <c r="AA4996" s="11">
        <v>733.03</v>
      </c>
      <c r="AB4996" s="11">
        <v>734.95</v>
      </c>
      <c r="AC4996" s="11">
        <v>734.05</v>
      </c>
      <c r="AD4996" s="11">
        <v>730.32</v>
      </c>
      <c r="AE4996" s="11">
        <v>723.28</v>
      </c>
      <c r="AF4996" s="11">
        <v>709.67</v>
      </c>
      <c r="AG4996" s="11">
        <v>691.98</v>
      </c>
      <c r="AH4996" s="11">
        <v>669.43</v>
      </c>
      <c r="AI4996" s="11">
        <v>643.64</v>
      </c>
    </row>
    <row r="4997" spans="1:35" x14ac:dyDescent="0.3">
      <c r="A4997" s="15">
        <v>33081.625</v>
      </c>
      <c r="B4997" s="11">
        <f>SsBackT!D4997</f>
        <v>0</v>
      </c>
      <c r="C4997" s="11">
        <f>Illim!B4997</f>
        <v>730.03</v>
      </c>
      <c r="D4997" s="11">
        <f t="shared" si="311"/>
        <v>7</v>
      </c>
      <c r="E4997" s="11">
        <f t="shared" si="312"/>
        <v>15</v>
      </c>
      <c r="F4997" s="11">
        <f t="shared" si="313"/>
        <v>60</v>
      </c>
      <c r="G4997" s="11">
        <f t="shared" si="314"/>
        <v>60</v>
      </c>
      <c r="H4997" s="11" cm="1">
        <f t="array" ref="H4997">INDEX($K$10:$DI$8773,ROW(G4997)-9,MATCH(G4997,$K$10:$DI$10,0))</f>
        <v>698.14</v>
      </c>
      <c r="I4997" s="11">
        <f>IF(INDEX(Effacement!$A$3:$Y$15,MATCH(Tests!D4997,Effacement!$A$3:$A$15,0),MATCH(Tests!E4997,Effacement!$A$3:$Y$3,0))=0,H4997,C4997)</f>
        <v>698.14</v>
      </c>
      <c r="K4997" s="11">
        <v>184.8</v>
      </c>
      <c r="L4997" s="11">
        <v>154.66</v>
      </c>
      <c r="M4997" s="11">
        <v>144.5</v>
      </c>
      <c r="N4997" s="11">
        <v>170.22</v>
      </c>
      <c r="O4997" s="11">
        <v>221.63</v>
      </c>
      <c r="P4997" s="11">
        <v>281.18</v>
      </c>
      <c r="Q4997" s="11">
        <v>339.73</v>
      </c>
      <c r="R4997" s="11">
        <v>395.68</v>
      </c>
      <c r="S4997" s="11">
        <v>446.5</v>
      </c>
      <c r="T4997" s="11">
        <v>492.91</v>
      </c>
      <c r="U4997" s="11">
        <v>533.86</v>
      </c>
      <c r="V4997" s="11">
        <v>569.54</v>
      </c>
      <c r="W4997" s="11">
        <v>600.87</v>
      </c>
      <c r="X4997" s="11">
        <v>633.61</v>
      </c>
      <c r="Y4997" s="11">
        <v>661.66</v>
      </c>
      <c r="Z4997" s="11">
        <v>684.81</v>
      </c>
      <c r="AA4997" s="11">
        <v>702.7</v>
      </c>
      <c r="AB4997" s="11">
        <v>716.59</v>
      </c>
      <c r="AC4997" s="11">
        <v>725.11</v>
      </c>
      <c r="AD4997" s="11">
        <v>729.1</v>
      </c>
      <c r="AE4997" s="11">
        <v>730.28</v>
      </c>
      <c r="AF4997" s="11">
        <v>728.51</v>
      </c>
      <c r="AG4997" s="11">
        <v>723.18</v>
      </c>
      <c r="AH4997" s="11">
        <v>713.37</v>
      </c>
      <c r="AI4997" s="11">
        <v>698.14</v>
      </c>
    </row>
    <row r="4998" spans="1:35" x14ac:dyDescent="0.3">
      <c r="A4998" s="15">
        <v>33081.666666666664</v>
      </c>
      <c r="B4998" s="11">
        <f>SsBackT!D4998</f>
        <v>0</v>
      </c>
      <c r="C4998" s="11">
        <f>Illim!B4998</f>
        <v>688.92</v>
      </c>
      <c r="D4998" s="11">
        <f t="shared" si="311"/>
        <v>7</v>
      </c>
      <c r="E4998" s="11">
        <f t="shared" si="312"/>
        <v>16</v>
      </c>
      <c r="F4998" s="11">
        <f t="shared" si="313"/>
        <v>60</v>
      </c>
      <c r="G4998" s="11">
        <f t="shared" si="314"/>
        <v>60</v>
      </c>
      <c r="H4998" s="11" cm="1">
        <f t="array" ref="H4998">INDEX($K$10:$DI$8773,ROW(G4998)-9,MATCH(G4998,$K$10:$DI$10,0))</f>
        <v>682.67</v>
      </c>
      <c r="I4998" s="11">
        <f>IF(INDEX(Effacement!$A$3:$Y$15,MATCH(Tests!D4998,Effacement!$A$3:$A$15,0),MATCH(Tests!E4998,Effacement!$A$3:$Y$3,0))=0,H4998,C4998)</f>
        <v>682.67</v>
      </c>
      <c r="K4998" s="11">
        <v>254.28</v>
      </c>
      <c r="L4998" s="11">
        <v>214.95</v>
      </c>
      <c r="M4998" s="11">
        <v>176.69</v>
      </c>
      <c r="N4998" s="11">
        <v>142.86000000000001</v>
      </c>
      <c r="O4998" s="11">
        <v>121.88</v>
      </c>
      <c r="P4998" s="11">
        <v>129.75</v>
      </c>
      <c r="Q4998" s="11">
        <v>171.75</v>
      </c>
      <c r="R4998" s="11">
        <v>226.33</v>
      </c>
      <c r="S4998" s="11">
        <v>282.92</v>
      </c>
      <c r="T4998" s="11">
        <v>337.02</v>
      </c>
      <c r="U4998" s="11">
        <v>387.03</v>
      </c>
      <c r="V4998" s="11">
        <v>432.38</v>
      </c>
      <c r="W4998" s="11">
        <v>473.1</v>
      </c>
      <c r="X4998" s="11">
        <v>513.22</v>
      </c>
      <c r="Y4998" s="11">
        <v>548.89</v>
      </c>
      <c r="Z4998" s="11">
        <v>580.61</v>
      </c>
      <c r="AA4998" s="11">
        <v>608.74</v>
      </c>
      <c r="AB4998" s="11">
        <v>632.63</v>
      </c>
      <c r="AC4998" s="11">
        <v>651.58000000000004</v>
      </c>
      <c r="AD4998" s="11">
        <v>666.32</v>
      </c>
      <c r="AE4998" s="11">
        <v>677.86</v>
      </c>
      <c r="AF4998" s="11">
        <v>685.12</v>
      </c>
      <c r="AG4998" s="11">
        <v>688.25</v>
      </c>
      <c r="AH4998" s="11">
        <v>687.43</v>
      </c>
      <c r="AI4998" s="11">
        <v>682.67</v>
      </c>
    </row>
    <row r="4999" spans="1:35" x14ac:dyDescent="0.3">
      <c r="A4999" s="15">
        <v>33081.708333333336</v>
      </c>
      <c r="B4999" s="11">
        <f>SsBackT!D4999</f>
        <v>0</v>
      </c>
      <c r="C4999" s="11">
        <f>Illim!B4999</f>
        <v>542.48</v>
      </c>
      <c r="D4999" s="11">
        <f t="shared" si="311"/>
        <v>7</v>
      </c>
      <c r="E4999" s="11">
        <f t="shared" si="312"/>
        <v>17</v>
      </c>
      <c r="F4999" s="11">
        <f t="shared" si="313"/>
        <v>60</v>
      </c>
      <c r="G4999" s="11">
        <f t="shared" si="314"/>
        <v>60</v>
      </c>
      <c r="H4999" s="11" cm="1">
        <f t="array" ref="H4999">INDEX($K$10:$DI$8773,ROW(G4999)-9,MATCH(G4999,$K$10:$DI$10,0))</f>
        <v>252.68</v>
      </c>
      <c r="I4999" s="11">
        <f>IF(INDEX(Effacement!$A$3:$Y$15,MATCH(Tests!D4999,Effacement!$A$3:$A$15,0),MATCH(Tests!E4999,Effacement!$A$3:$Y$3,0))=0,H4999,C4999)</f>
        <v>252.68</v>
      </c>
      <c r="K4999" s="11">
        <v>279.64</v>
      </c>
      <c r="L4999" s="11">
        <v>250.28</v>
      </c>
      <c r="M4999" s="11">
        <v>219.23</v>
      </c>
      <c r="N4999" s="11">
        <v>186.53</v>
      </c>
      <c r="O4999" s="11">
        <v>154.11000000000001</v>
      </c>
      <c r="P4999" s="11">
        <v>124.51</v>
      </c>
      <c r="Q4999" s="11">
        <v>103.31</v>
      </c>
      <c r="R4999" s="11">
        <v>103.15</v>
      </c>
      <c r="S4999" s="11">
        <v>134.16</v>
      </c>
      <c r="T4999" s="11">
        <v>179.68</v>
      </c>
      <c r="U4999" s="11">
        <v>228.17</v>
      </c>
      <c r="V4999" s="11">
        <v>275.2</v>
      </c>
      <c r="W4999" s="11">
        <v>319.07</v>
      </c>
      <c r="X4999" s="11">
        <v>361.91</v>
      </c>
      <c r="Y4999" s="11">
        <v>400.8</v>
      </c>
      <c r="Z4999" s="11">
        <v>435.14</v>
      </c>
      <c r="AA4999" s="11">
        <v>465.73</v>
      </c>
      <c r="AB4999" s="11">
        <v>493.48</v>
      </c>
      <c r="AC4999" s="11">
        <v>518.03</v>
      </c>
      <c r="AD4999" s="11">
        <v>538.94000000000005</v>
      </c>
      <c r="AE4999" s="11">
        <v>465.49</v>
      </c>
      <c r="AF4999" s="11">
        <v>384.37</v>
      </c>
      <c r="AG4999" s="11">
        <v>321.32</v>
      </c>
      <c r="AH4999" s="11">
        <v>277.08</v>
      </c>
      <c r="AI4999" s="11">
        <v>252.68</v>
      </c>
    </row>
    <row r="5000" spans="1:35" x14ac:dyDescent="0.3">
      <c r="A5000" s="15">
        <v>33081.75</v>
      </c>
      <c r="B5000" s="11">
        <f>SsBackT!D5000</f>
        <v>0</v>
      </c>
      <c r="C5000" s="11">
        <f>Illim!B5000</f>
        <v>285.14999999999998</v>
      </c>
      <c r="D5000" s="11">
        <f t="shared" si="311"/>
        <v>7</v>
      </c>
      <c r="E5000" s="11">
        <f t="shared" si="312"/>
        <v>18</v>
      </c>
      <c r="F5000" s="11">
        <f t="shared" si="313"/>
        <v>60</v>
      </c>
      <c r="G5000" s="11">
        <f t="shared" si="314"/>
        <v>60</v>
      </c>
      <c r="H5000" s="11" cm="1">
        <f t="array" ref="H5000">INDEX($K$10:$DI$8773,ROW(G5000)-9,MATCH(G5000,$K$10:$DI$10,0))</f>
        <v>102.32</v>
      </c>
      <c r="I5000" s="11">
        <f>IF(INDEX(Effacement!$A$3:$Y$15,MATCH(Tests!D5000,Effacement!$A$3:$A$15,0),MATCH(Tests!E5000,Effacement!$A$3:$Y$3,0))=0,H5000,C5000)</f>
        <v>102.32</v>
      </c>
      <c r="K5000" s="11">
        <v>215.31</v>
      </c>
      <c r="L5000" s="11">
        <v>213.86</v>
      </c>
      <c r="M5000" s="11">
        <v>207.55</v>
      </c>
      <c r="N5000" s="11">
        <v>184.27</v>
      </c>
      <c r="O5000" s="11">
        <v>159.4</v>
      </c>
      <c r="P5000" s="11">
        <v>133.61000000000001</v>
      </c>
      <c r="Q5000" s="11">
        <v>107.67</v>
      </c>
      <c r="R5000" s="11">
        <v>83.997</v>
      </c>
      <c r="S5000" s="11">
        <v>66.653000000000006</v>
      </c>
      <c r="T5000" s="11">
        <v>64.305999999999997</v>
      </c>
      <c r="U5000" s="11">
        <v>86.286000000000001</v>
      </c>
      <c r="V5000" s="11">
        <v>120.77</v>
      </c>
      <c r="W5000" s="11">
        <v>158.61000000000001</v>
      </c>
      <c r="X5000" s="11">
        <v>197.85</v>
      </c>
      <c r="Y5000" s="11">
        <v>234.91</v>
      </c>
      <c r="Z5000" s="11">
        <v>269</v>
      </c>
      <c r="AA5000" s="11">
        <v>212.86</v>
      </c>
      <c r="AB5000" s="11">
        <v>102.99</v>
      </c>
      <c r="AC5000" s="11">
        <v>103.77</v>
      </c>
      <c r="AD5000" s="11">
        <v>104.23</v>
      </c>
      <c r="AE5000" s="11">
        <v>104.43</v>
      </c>
      <c r="AF5000" s="11">
        <v>104.36</v>
      </c>
      <c r="AG5000" s="11">
        <v>103.91</v>
      </c>
      <c r="AH5000" s="11">
        <v>103.21</v>
      </c>
      <c r="AI5000" s="11">
        <v>102.32</v>
      </c>
    </row>
    <row r="5001" spans="1:35" x14ac:dyDescent="0.3">
      <c r="A5001" s="15">
        <v>33081.791666666664</v>
      </c>
      <c r="B5001" s="11">
        <f>SsBackT!D5001</f>
        <v>0</v>
      </c>
      <c r="C5001" s="11">
        <f>Illim!B5001</f>
        <v>62.134999999999998</v>
      </c>
      <c r="D5001" s="11">
        <f t="shared" si="311"/>
        <v>7</v>
      </c>
      <c r="E5001" s="11">
        <f t="shared" si="312"/>
        <v>19</v>
      </c>
      <c r="F5001" s="11">
        <f t="shared" si="313"/>
        <v>60</v>
      </c>
      <c r="G5001" s="11">
        <f t="shared" si="314"/>
        <v>60</v>
      </c>
      <c r="H5001" s="11" cm="1">
        <f t="array" ref="H5001">INDEX($K$10:$DI$8773,ROW(G5001)-9,MATCH(G5001,$K$10:$DI$10,0))</f>
        <v>45.335999999999999</v>
      </c>
      <c r="I5001" s="11">
        <f>IF(INDEX(Effacement!$A$3:$Y$15,MATCH(Tests!D5001,Effacement!$A$3:$A$15,0),MATCH(Tests!E5001,Effacement!$A$3:$Y$3,0))=0,H5001,C5001)</f>
        <v>62.134999999999998</v>
      </c>
      <c r="K5001" s="11">
        <v>63.643999999999998</v>
      </c>
      <c r="L5001" s="11">
        <v>63.512</v>
      </c>
      <c r="M5001" s="11">
        <v>63.365000000000002</v>
      </c>
      <c r="N5001" s="11">
        <v>62.896000000000001</v>
      </c>
      <c r="O5001" s="11">
        <v>62.104999999999997</v>
      </c>
      <c r="P5001" s="11">
        <v>60.920999999999999</v>
      </c>
      <c r="Q5001" s="11">
        <v>59.107999999999997</v>
      </c>
      <c r="R5001" s="11">
        <v>56.374000000000002</v>
      </c>
      <c r="S5001" s="11">
        <v>52.261000000000003</v>
      </c>
      <c r="T5001" s="11">
        <v>40.878999999999998</v>
      </c>
      <c r="U5001" s="11">
        <v>31.14</v>
      </c>
      <c r="V5001" s="11">
        <v>29.202000000000002</v>
      </c>
      <c r="W5001" s="11">
        <v>39.453000000000003</v>
      </c>
      <c r="X5001" s="11">
        <v>57.457000000000001</v>
      </c>
      <c r="Y5001" s="11">
        <v>40.212000000000003</v>
      </c>
      <c r="Z5001" s="11">
        <v>42.241999999999997</v>
      </c>
      <c r="AA5001" s="11">
        <v>43.682000000000002</v>
      </c>
      <c r="AB5001" s="11">
        <v>44.63</v>
      </c>
      <c r="AC5001" s="11">
        <v>45.286999999999999</v>
      </c>
      <c r="AD5001" s="11">
        <v>45.670999999999999</v>
      </c>
      <c r="AE5001" s="11">
        <v>45.832999999999998</v>
      </c>
      <c r="AF5001" s="11">
        <v>45.841999999999999</v>
      </c>
      <c r="AG5001" s="11">
        <v>45.773000000000003</v>
      </c>
      <c r="AH5001" s="11">
        <v>45.591000000000001</v>
      </c>
      <c r="AI5001" s="11">
        <v>45.335999999999999</v>
      </c>
    </row>
    <row r="5002" spans="1:35" x14ac:dyDescent="0.3">
      <c r="A5002" s="15">
        <v>33081.833333333336</v>
      </c>
      <c r="B5002" s="11">
        <f>SsBackT!D5002</f>
        <v>0</v>
      </c>
      <c r="C5002" s="11">
        <f>Illim!B5002</f>
        <v>-1.32E-2</v>
      </c>
      <c r="D5002" s="11">
        <f t="shared" si="311"/>
        <v>7</v>
      </c>
      <c r="E5002" s="11">
        <f t="shared" si="312"/>
        <v>20</v>
      </c>
      <c r="F5002" s="11">
        <f t="shared" si="313"/>
        <v>60</v>
      </c>
      <c r="G5002" s="11">
        <f t="shared" si="314"/>
        <v>60</v>
      </c>
      <c r="H5002" s="11" cm="1">
        <f t="array" ref="H5002">INDEX($K$10:$DI$8773,ROW(G5002)-9,MATCH(G5002,$K$10:$DI$10,0))</f>
        <v>-1.32E-2</v>
      </c>
      <c r="I5002" s="11">
        <f>IF(INDEX(Effacement!$A$3:$Y$15,MATCH(Tests!D5002,Effacement!$A$3:$A$15,0),MATCH(Tests!E5002,Effacement!$A$3:$Y$3,0))=0,H5002,C5002)</f>
        <v>-1.32E-2</v>
      </c>
      <c r="K5002" s="11">
        <v>-1.32E-2</v>
      </c>
      <c r="L5002" s="11">
        <v>-1.32E-2</v>
      </c>
      <c r="M5002" s="11">
        <v>-1.32E-2</v>
      </c>
      <c r="N5002" s="11">
        <v>-1.32E-2</v>
      </c>
      <c r="O5002" s="11">
        <v>-1.32E-2</v>
      </c>
      <c r="P5002" s="11">
        <v>-1.32E-2</v>
      </c>
      <c r="Q5002" s="11">
        <v>-1.32E-2</v>
      </c>
      <c r="R5002" s="11">
        <v>-1.32E-2</v>
      </c>
      <c r="S5002" s="11">
        <v>-1.32E-2</v>
      </c>
      <c r="T5002" s="11">
        <v>-1.32E-2</v>
      </c>
      <c r="U5002" s="11">
        <v>-1.32E-2</v>
      </c>
      <c r="V5002" s="11">
        <v>-1.32E-2</v>
      </c>
      <c r="W5002" s="11">
        <v>-1.32E-2</v>
      </c>
      <c r="X5002" s="11">
        <v>-1.32E-2</v>
      </c>
      <c r="Y5002" s="11">
        <v>-1.32E-2</v>
      </c>
      <c r="Z5002" s="11">
        <v>-1.32E-2</v>
      </c>
      <c r="AA5002" s="11">
        <v>-1.32E-2</v>
      </c>
      <c r="AB5002" s="11">
        <v>-1.32E-2</v>
      </c>
      <c r="AC5002" s="11">
        <v>-1.32E-2</v>
      </c>
      <c r="AD5002" s="11">
        <v>-1.32E-2</v>
      </c>
      <c r="AE5002" s="11">
        <v>-1.32E-2</v>
      </c>
      <c r="AF5002" s="11">
        <v>-1.32E-2</v>
      </c>
      <c r="AG5002" s="11">
        <v>-1.32E-2</v>
      </c>
      <c r="AH5002" s="11">
        <v>-1.32E-2</v>
      </c>
      <c r="AI5002" s="11">
        <v>-1.32E-2</v>
      </c>
    </row>
    <row r="5003" spans="1:35" x14ac:dyDescent="0.3">
      <c r="A5003" s="15">
        <v>33081.875</v>
      </c>
      <c r="B5003" s="11">
        <f>SsBackT!D5003</f>
        <v>0</v>
      </c>
      <c r="C5003" s="11">
        <f>Illim!B5003</f>
        <v>-1.32E-2</v>
      </c>
      <c r="D5003" s="11">
        <f t="shared" si="311"/>
        <v>7</v>
      </c>
      <c r="E5003" s="11">
        <f t="shared" si="312"/>
        <v>21</v>
      </c>
      <c r="F5003" s="11">
        <f t="shared" si="313"/>
        <v>60</v>
      </c>
      <c r="G5003" s="11">
        <f t="shared" si="314"/>
        <v>60</v>
      </c>
      <c r="H5003" s="11" cm="1">
        <f t="array" ref="H5003">INDEX($K$10:$DI$8773,ROW(G5003)-9,MATCH(G5003,$K$10:$DI$10,0))</f>
        <v>-1.32E-2</v>
      </c>
      <c r="I5003" s="11">
        <f>IF(INDEX(Effacement!$A$3:$Y$15,MATCH(Tests!D5003,Effacement!$A$3:$A$15,0),MATCH(Tests!E5003,Effacement!$A$3:$Y$3,0))=0,H5003,C5003)</f>
        <v>-1.32E-2</v>
      </c>
      <c r="K5003" s="11">
        <v>-1.32E-2</v>
      </c>
      <c r="L5003" s="11">
        <v>-1.32E-2</v>
      </c>
      <c r="M5003" s="11">
        <v>-1.32E-2</v>
      </c>
      <c r="N5003" s="11">
        <v>-1.32E-2</v>
      </c>
      <c r="O5003" s="11">
        <v>-1.32E-2</v>
      </c>
      <c r="P5003" s="11">
        <v>-1.32E-2</v>
      </c>
      <c r="Q5003" s="11">
        <v>-1.32E-2</v>
      </c>
      <c r="R5003" s="11">
        <v>-1.32E-2</v>
      </c>
      <c r="S5003" s="11">
        <v>-1.32E-2</v>
      </c>
      <c r="T5003" s="11">
        <v>-1.32E-2</v>
      </c>
      <c r="U5003" s="11">
        <v>-1.32E-2</v>
      </c>
      <c r="V5003" s="11">
        <v>-1.32E-2</v>
      </c>
      <c r="W5003" s="11">
        <v>-1.32E-2</v>
      </c>
      <c r="X5003" s="11">
        <v>-1.32E-2</v>
      </c>
      <c r="Y5003" s="11">
        <v>-1.32E-2</v>
      </c>
      <c r="Z5003" s="11">
        <v>-1.32E-2</v>
      </c>
      <c r="AA5003" s="11">
        <v>-1.32E-2</v>
      </c>
      <c r="AB5003" s="11">
        <v>-1.32E-2</v>
      </c>
      <c r="AC5003" s="11">
        <v>-1.32E-2</v>
      </c>
      <c r="AD5003" s="11">
        <v>-1.32E-2</v>
      </c>
      <c r="AE5003" s="11">
        <v>-1.32E-2</v>
      </c>
      <c r="AF5003" s="11">
        <v>-1.32E-2</v>
      </c>
      <c r="AG5003" s="11">
        <v>-1.32E-2</v>
      </c>
      <c r="AH5003" s="11">
        <v>-1.32E-2</v>
      </c>
      <c r="AI5003" s="11">
        <v>-1.32E-2</v>
      </c>
    </row>
    <row r="5004" spans="1:35" x14ac:dyDescent="0.3">
      <c r="A5004" s="15">
        <v>33081.916666666664</v>
      </c>
      <c r="B5004" s="11">
        <f>SsBackT!D5004</f>
        <v>0</v>
      </c>
      <c r="C5004" s="11">
        <f>Illim!B5004</f>
        <v>-1.32E-2</v>
      </c>
      <c r="D5004" s="11">
        <f t="shared" si="311"/>
        <v>7</v>
      </c>
      <c r="E5004" s="11">
        <f t="shared" si="312"/>
        <v>22</v>
      </c>
      <c r="F5004" s="11">
        <f t="shared" si="313"/>
        <v>60</v>
      </c>
      <c r="G5004" s="11">
        <f t="shared" si="314"/>
        <v>60</v>
      </c>
      <c r="H5004" s="11" cm="1">
        <f t="array" ref="H5004">INDEX($K$10:$DI$8773,ROW(G5004)-9,MATCH(G5004,$K$10:$DI$10,0))</f>
        <v>-1.32E-2</v>
      </c>
      <c r="I5004" s="11">
        <f>IF(INDEX(Effacement!$A$3:$Y$15,MATCH(Tests!D5004,Effacement!$A$3:$A$15,0),MATCH(Tests!E5004,Effacement!$A$3:$Y$3,0))=0,H5004,C5004)</f>
        <v>-1.32E-2</v>
      </c>
      <c r="K5004" s="11">
        <v>-1.32E-2</v>
      </c>
      <c r="L5004" s="11">
        <v>-1.32E-2</v>
      </c>
      <c r="M5004" s="11">
        <v>-1.32E-2</v>
      </c>
      <c r="N5004" s="11">
        <v>-1.32E-2</v>
      </c>
      <c r="O5004" s="11">
        <v>-1.32E-2</v>
      </c>
      <c r="P5004" s="11">
        <v>-1.32E-2</v>
      </c>
      <c r="Q5004" s="11">
        <v>-1.32E-2</v>
      </c>
      <c r="R5004" s="11">
        <v>-1.32E-2</v>
      </c>
      <c r="S5004" s="11">
        <v>-1.32E-2</v>
      </c>
      <c r="T5004" s="11">
        <v>-1.32E-2</v>
      </c>
      <c r="U5004" s="11">
        <v>-1.32E-2</v>
      </c>
      <c r="V5004" s="11">
        <v>-1.32E-2</v>
      </c>
      <c r="W5004" s="11">
        <v>-1.32E-2</v>
      </c>
      <c r="X5004" s="11">
        <v>-1.32E-2</v>
      </c>
      <c r="Y5004" s="11">
        <v>-1.32E-2</v>
      </c>
      <c r="Z5004" s="11">
        <v>-1.32E-2</v>
      </c>
      <c r="AA5004" s="11">
        <v>-1.32E-2</v>
      </c>
      <c r="AB5004" s="11">
        <v>-1.32E-2</v>
      </c>
      <c r="AC5004" s="11">
        <v>-1.32E-2</v>
      </c>
      <c r="AD5004" s="11">
        <v>-1.32E-2</v>
      </c>
      <c r="AE5004" s="11">
        <v>-1.32E-2</v>
      </c>
      <c r="AF5004" s="11">
        <v>-1.32E-2</v>
      </c>
      <c r="AG5004" s="11">
        <v>-1.32E-2</v>
      </c>
      <c r="AH5004" s="11">
        <v>-1.32E-2</v>
      </c>
      <c r="AI5004" s="11">
        <v>-1.32E-2</v>
      </c>
    </row>
    <row r="5005" spans="1:35" x14ac:dyDescent="0.3">
      <c r="A5005" s="15">
        <v>33081.958333333336</v>
      </c>
      <c r="B5005" s="11">
        <f>SsBackT!D5005</f>
        <v>0</v>
      </c>
      <c r="C5005" s="11">
        <f>Illim!B5005</f>
        <v>-1.32E-2</v>
      </c>
      <c r="D5005" s="11">
        <f t="shared" si="311"/>
        <v>7</v>
      </c>
      <c r="E5005" s="11">
        <f t="shared" si="312"/>
        <v>23</v>
      </c>
      <c r="F5005" s="11">
        <f t="shared" si="313"/>
        <v>60</v>
      </c>
      <c r="G5005" s="11">
        <f t="shared" si="314"/>
        <v>60</v>
      </c>
      <c r="H5005" s="11" cm="1">
        <f t="array" ref="H5005">INDEX($K$10:$DI$8773,ROW(G5005)-9,MATCH(G5005,$K$10:$DI$10,0))</f>
        <v>-1.32E-2</v>
      </c>
      <c r="I5005" s="11">
        <f>IF(INDEX(Effacement!$A$3:$Y$15,MATCH(Tests!D5005,Effacement!$A$3:$A$15,0),MATCH(Tests!E5005,Effacement!$A$3:$Y$3,0))=0,H5005,C5005)</f>
        <v>-1.32E-2</v>
      </c>
      <c r="K5005" s="11">
        <v>-1.32E-2</v>
      </c>
      <c r="L5005" s="11">
        <v>-1.32E-2</v>
      </c>
      <c r="M5005" s="11">
        <v>-1.32E-2</v>
      </c>
      <c r="N5005" s="11">
        <v>-1.32E-2</v>
      </c>
      <c r="O5005" s="11">
        <v>-1.32E-2</v>
      </c>
      <c r="P5005" s="11">
        <v>-1.32E-2</v>
      </c>
      <c r="Q5005" s="11">
        <v>-1.32E-2</v>
      </c>
      <c r="R5005" s="11">
        <v>-1.32E-2</v>
      </c>
      <c r="S5005" s="11">
        <v>-1.32E-2</v>
      </c>
      <c r="T5005" s="11">
        <v>-1.32E-2</v>
      </c>
      <c r="U5005" s="11">
        <v>-1.32E-2</v>
      </c>
      <c r="V5005" s="11">
        <v>-1.32E-2</v>
      </c>
      <c r="W5005" s="11">
        <v>-1.32E-2</v>
      </c>
      <c r="X5005" s="11">
        <v>-1.32E-2</v>
      </c>
      <c r="Y5005" s="11">
        <v>-1.32E-2</v>
      </c>
      <c r="Z5005" s="11">
        <v>-1.32E-2</v>
      </c>
      <c r="AA5005" s="11">
        <v>-1.32E-2</v>
      </c>
      <c r="AB5005" s="11">
        <v>-1.32E-2</v>
      </c>
      <c r="AC5005" s="11">
        <v>-1.32E-2</v>
      </c>
      <c r="AD5005" s="11">
        <v>-1.32E-2</v>
      </c>
      <c r="AE5005" s="11">
        <v>-1.32E-2</v>
      </c>
      <c r="AF5005" s="11">
        <v>-1.32E-2</v>
      </c>
      <c r="AG5005" s="11">
        <v>-1.32E-2</v>
      </c>
      <c r="AH5005" s="11">
        <v>-1.32E-2</v>
      </c>
      <c r="AI5005" s="11">
        <v>-1.32E-2</v>
      </c>
    </row>
    <row r="5006" spans="1:35" x14ac:dyDescent="0.3">
      <c r="A5006" s="15">
        <v>33082</v>
      </c>
      <c r="B5006" s="11">
        <f>SsBackT!D5006</f>
        <v>0</v>
      </c>
      <c r="C5006" s="11">
        <f>Illim!B5006</f>
        <v>-1.32E-2</v>
      </c>
      <c r="D5006" s="11">
        <f t="shared" ref="D5006:D5069" si="315">MONTH(A5006)</f>
        <v>7</v>
      </c>
      <c r="E5006" s="11">
        <f t="shared" ref="E5006:E5069" si="316">HOUR(A5006)</f>
        <v>0</v>
      </c>
      <c r="F5006" s="11">
        <f t="shared" ref="F5006:F5069" si="317">IF(B5006&gt;0,IF(B5006-90&lt;$B$6,$B$6,B5006-90),IF(B5006+90&gt;$B$7,$B$7,B5006+90))</f>
        <v>60</v>
      </c>
      <c r="G5006" s="11">
        <f t="shared" si="314"/>
        <v>60</v>
      </c>
      <c r="H5006" s="11" cm="1">
        <f t="array" ref="H5006">INDEX($K$10:$DI$8773,ROW(G5006)-9,MATCH(G5006,$K$10:$DI$10,0))</f>
        <v>-1.32E-2</v>
      </c>
      <c r="I5006" s="11">
        <f>IF(INDEX(Effacement!$A$3:$Y$15,MATCH(Tests!D5006,Effacement!$A$3:$A$15,0),MATCH(Tests!E5006,Effacement!$A$3:$Y$3,0))=0,H5006,C5006)</f>
        <v>-1.32E-2</v>
      </c>
      <c r="K5006" s="11">
        <v>-1.32E-2</v>
      </c>
      <c r="L5006" s="11">
        <v>-1.32E-2</v>
      </c>
      <c r="M5006" s="11">
        <v>-1.32E-2</v>
      </c>
      <c r="N5006" s="11">
        <v>-1.32E-2</v>
      </c>
      <c r="O5006" s="11">
        <v>-1.32E-2</v>
      </c>
      <c r="P5006" s="11">
        <v>-1.32E-2</v>
      </c>
      <c r="Q5006" s="11">
        <v>-1.32E-2</v>
      </c>
      <c r="R5006" s="11">
        <v>-1.32E-2</v>
      </c>
      <c r="S5006" s="11">
        <v>-1.32E-2</v>
      </c>
      <c r="T5006" s="11">
        <v>-1.32E-2</v>
      </c>
      <c r="U5006" s="11">
        <v>-1.32E-2</v>
      </c>
      <c r="V5006" s="11">
        <v>-1.32E-2</v>
      </c>
      <c r="W5006" s="11">
        <v>-1.32E-2</v>
      </c>
      <c r="X5006" s="11">
        <v>-1.32E-2</v>
      </c>
      <c r="Y5006" s="11">
        <v>-1.32E-2</v>
      </c>
      <c r="Z5006" s="11">
        <v>-1.32E-2</v>
      </c>
      <c r="AA5006" s="11">
        <v>-1.32E-2</v>
      </c>
      <c r="AB5006" s="11">
        <v>-1.32E-2</v>
      </c>
      <c r="AC5006" s="11">
        <v>-1.32E-2</v>
      </c>
      <c r="AD5006" s="11">
        <v>-1.32E-2</v>
      </c>
      <c r="AE5006" s="11">
        <v>-1.32E-2</v>
      </c>
      <c r="AF5006" s="11">
        <v>-1.32E-2</v>
      </c>
      <c r="AG5006" s="11">
        <v>-1.32E-2</v>
      </c>
      <c r="AH5006" s="11">
        <v>-1.32E-2</v>
      </c>
      <c r="AI5006" s="11">
        <v>-1.32E-2</v>
      </c>
    </row>
    <row r="5007" spans="1:35" x14ac:dyDescent="0.3">
      <c r="A5007" s="15">
        <v>33082.041666666664</v>
      </c>
      <c r="B5007" s="11">
        <f>SsBackT!D5007</f>
        <v>0</v>
      </c>
      <c r="C5007" s="11">
        <f>Illim!B5007</f>
        <v>-1.32E-2</v>
      </c>
      <c r="D5007" s="11">
        <f t="shared" si="315"/>
        <v>7</v>
      </c>
      <c r="E5007" s="11">
        <f t="shared" si="316"/>
        <v>1</v>
      </c>
      <c r="F5007" s="11">
        <f t="shared" si="317"/>
        <v>60</v>
      </c>
      <c r="G5007" s="11">
        <f t="shared" ref="G5007:G5070" si="318">IF(F5007&gt;0,MROUND(F5007,5),MROUND(F5007,-5))</f>
        <v>60</v>
      </c>
      <c r="H5007" s="11" cm="1">
        <f t="array" ref="H5007">INDEX($K$10:$DI$8773,ROW(G5007)-9,MATCH(G5007,$K$10:$DI$10,0))</f>
        <v>-1.32E-2</v>
      </c>
      <c r="I5007" s="11">
        <f>IF(INDEX(Effacement!$A$3:$Y$15,MATCH(Tests!D5007,Effacement!$A$3:$A$15,0),MATCH(Tests!E5007,Effacement!$A$3:$Y$3,0))=0,H5007,C5007)</f>
        <v>-1.32E-2</v>
      </c>
      <c r="K5007" s="11">
        <v>-1.32E-2</v>
      </c>
      <c r="L5007" s="11">
        <v>-1.32E-2</v>
      </c>
      <c r="M5007" s="11">
        <v>-1.32E-2</v>
      </c>
      <c r="N5007" s="11">
        <v>-1.32E-2</v>
      </c>
      <c r="O5007" s="11">
        <v>-1.32E-2</v>
      </c>
      <c r="P5007" s="11">
        <v>-1.32E-2</v>
      </c>
      <c r="Q5007" s="11">
        <v>-1.32E-2</v>
      </c>
      <c r="R5007" s="11">
        <v>-1.32E-2</v>
      </c>
      <c r="S5007" s="11">
        <v>-1.32E-2</v>
      </c>
      <c r="T5007" s="11">
        <v>-1.32E-2</v>
      </c>
      <c r="U5007" s="11">
        <v>-1.32E-2</v>
      </c>
      <c r="V5007" s="11">
        <v>-1.32E-2</v>
      </c>
      <c r="W5007" s="11">
        <v>-1.32E-2</v>
      </c>
      <c r="X5007" s="11">
        <v>-1.32E-2</v>
      </c>
      <c r="Y5007" s="11">
        <v>-1.32E-2</v>
      </c>
      <c r="Z5007" s="11">
        <v>-1.32E-2</v>
      </c>
      <c r="AA5007" s="11">
        <v>-1.32E-2</v>
      </c>
      <c r="AB5007" s="11">
        <v>-1.32E-2</v>
      </c>
      <c r="AC5007" s="11">
        <v>-1.32E-2</v>
      </c>
      <c r="AD5007" s="11">
        <v>-1.32E-2</v>
      </c>
      <c r="AE5007" s="11">
        <v>-1.32E-2</v>
      </c>
      <c r="AF5007" s="11">
        <v>-1.32E-2</v>
      </c>
      <c r="AG5007" s="11">
        <v>-1.32E-2</v>
      </c>
      <c r="AH5007" s="11">
        <v>-1.32E-2</v>
      </c>
      <c r="AI5007" s="11">
        <v>-1.32E-2</v>
      </c>
    </row>
    <row r="5008" spans="1:35" x14ac:dyDescent="0.3">
      <c r="A5008" s="15">
        <v>33082.083333333336</v>
      </c>
      <c r="B5008" s="11">
        <f>SsBackT!D5008</f>
        <v>0</v>
      </c>
      <c r="C5008" s="11">
        <f>Illim!B5008</f>
        <v>-1.32E-2</v>
      </c>
      <c r="D5008" s="11">
        <f t="shared" si="315"/>
        <v>7</v>
      </c>
      <c r="E5008" s="11">
        <f t="shared" si="316"/>
        <v>2</v>
      </c>
      <c r="F5008" s="11">
        <f t="shared" si="317"/>
        <v>60</v>
      </c>
      <c r="G5008" s="11">
        <f t="shared" si="318"/>
        <v>60</v>
      </c>
      <c r="H5008" s="11" cm="1">
        <f t="array" ref="H5008">INDEX($K$10:$DI$8773,ROW(G5008)-9,MATCH(G5008,$K$10:$DI$10,0))</f>
        <v>-1.32E-2</v>
      </c>
      <c r="I5008" s="11">
        <f>IF(INDEX(Effacement!$A$3:$Y$15,MATCH(Tests!D5008,Effacement!$A$3:$A$15,0),MATCH(Tests!E5008,Effacement!$A$3:$Y$3,0))=0,H5008,C5008)</f>
        <v>-1.32E-2</v>
      </c>
      <c r="K5008" s="11">
        <v>-1.32E-2</v>
      </c>
      <c r="L5008" s="11">
        <v>-1.32E-2</v>
      </c>
      <c r="M5008" s="11">
        <v>-1.32E-2</v>
      </c>
      <c r="N5008" s="11">
        <v>-1.32E-2</v>
      </c>
      <c r="O5008" s="11">
        <v>-1.32E-2</v>
      </c>
      <c r="P5008" s="11">
        <v>-1.32E-2</v>
      </c>
      <c r="Q5008" s="11">
        <v>-1.32E-2</v>
      </c>
      <c r="R5008" s="11">
        <v>-1.32E-2</v>
      </c>
      <c r="S5008" s="11">
        <v>-1.32E-2</v>
      </c>
      <c r="T5008" s="11">
        <v>-1.32E-2</v>
      </c>
      <c r="U5008" s="11">
        <v>-1.32E-2</v>
      </c>
      <c r="V5008" s="11">
        <v>-1.32E-2</v>
      </c>
      <c r="W5008" s="11">
        <v>-1.32E-2</v>
      </c>
      <c r="X5008" s="11">
        <v>-1.32E-2</v>
      </c>
      <c r="Y5008" s="11">
        <v>-1.32E-2</v>
      </c>
      <c r="Z5008" s="11">
        <v>-1.32E-2</v>
      </c>
      <c r="AA5008" s="11">
        <v>-1.32E-2</v>
      </c>
      <c r="AB5008" s="11">
        <v>-1.32E-2</v>
      </c>
      <c r="AC5008" s="11">
        <v>-1.32E-2</v>
      </c>
      <c r="AD5008" s="11">
        <v>-1.32E-2</v>
      </c>
      <c r="AE5008" s="11">
        <v>-1.32E-2</v>
      </c>
      <c r="AF5008" s="11">
        <v>-1.32E-2</v>
      </c>
      <c r="AG5008" s="11">
        <v>-1.32E-2</v>
      </c>
      <c r="AH5008" s="11">
        <v>-1.32E-2</v>
      </c>
      <c r="AI5008" s="11">
        <v>-1.32E-2</v>
      </c>
    </row>
    <row r="5009" spans="1:35" x14ac:dyDescent="0.3">
      <c r="A5009" s="15">
        <v>33082.125</v>
      </c>
      <c r="B5009" s="11">
        <f>SsBackT!D5009</f>
        <v>0</v>
      </c>
      <c r="C5009" s="11">
        <f>Illim!B5009</f>
        <v>-1.32E-2</v>
      </c>
      <c r="D5009" s="11">
        <f t="shared" si="315"/>
        <v>7</v>
      </c>
      <c r="E5009" s="11">
        <f t="shared" si="316"/>
        <v>3</v>
      </c>
      <c r="F5009" s="11">
        <f t="shared" si="317"/>
        <v>60</v>
      </c>
      <c r="G5009" s="11">
        <f t="shared" si="318"/>
        <v>60</v>
      </c>
      <c r="H5009" s="11" cm="1">
        <f t="array" ref="H5009">INDEX($K$10:$DI$8773,ROW(G5009)-9,MATCH(G5009,$K$10:$DI$10,0))</f>
        <v>-1.32E-2</v>
      </c>
      <c r="I5009" s="11">
        <f>IF(INDEX(Effacement!$A$3:$Y$15,MATCH(Tests!D5009,Effacement!$A$3:$A$15,0),MATCH(Tests!E5009,Effacement!$A$3:$Y$3,0))=0,H5009,C5009)</f>
        <v>-1.32E-2</v>
      </c>
      <c r="K5009" s="11">
        <v>-1.32E-2</v>
      </c>
      <c r="L5009" s="11">
        <v>-1.32E-2</v>
      </c>
      <c r="M5009" s="11">
        <v>-1.32E-2</v>
      </c>
      <c r="N5009" s="11">
        <v>-1.32E-2</v>
      </c>
      <c r="O5009" s="11">
        <v>-1.32E-2</v>
      </c>
      <c r="P5009" s="11">
        <v>-1.32E-2</v>
      </c>
      <c r="Q5009" s="11">
        <v>-1.32E-2</v>
      </c>
      <c r="R5009" s="11">
        <v>-1.32E-2</v>
      </c>
      <c r="S5009" s="11">
        <v>-1.32E-2</v>
      </c>
      <c r="T5009" s="11">
        <v>-1.32E-2</v>
      </c>
      <c r="U5009" s="11">
        <v>-1.32E-2</v>
      </c>
      <c r="V5009" s="11">
        <v>-1.32E-2</v>
      </c>
      <c r="W5009" s="11">
        <v>-1.32E-2</v>
      </c>
      <c r="X5009" s="11">
        <v>-1.32E-2</v>
      </c>
      <c r="Y5009" s="11">
        <v>-1.32E-2</v>
      </c>
      <c r="Z5009" s="11">
        <v>-1.32E-2</v>
      </c>
      <c r="AA5009" s="11">
        <v>-1.32E-2</v>
      </c>
      <c r="AB5009" s="11">
        <v>-1.32E-2</v>
      </c>
      <c r="AC5009" s="11">
        <v>-1.32E-2</v>
      </c>
      <c r="AD5009" s="11">
        <v>-1.32E-2</v>
      </c>
      <c r="AE5009" s="11">
        <v>-1.32E-2</v>
      </c>
      <c r="AF5009" s="11">
        <v>-1.32E-2</v>
      </c>
      <c r="AG5009" s="11">
        <v>-1.32E-2</v>
      </c>
      <c r="AH5009" s="11">
        <v>-1.32E-2</v>
      </c>
      <c r="AI5009" s="11">
        <v>-1.32E-2</v>
      </c>
    </row>
    <row r="5010" spans="1:35" x14ac:dyDescent="0.3">
      <c r="A5010" s="15">
        <v>33082.166666666664</v>
      </c>
      <c r="B5010" s="11">
        <f>SsBackT!D5010</f>
        <v>0</v>
      </c>
      <c r="C5010" s="11">
        <f>Illim!B5010</f>
        <v>-1.32E-2</v>
      </c>
      <c r="D5010" s="11">
        <f t="shared" si="315"/>
        <v>7</v>
      </c>
      <c r="E5010" s="11">
        <f t="shared" si="316"/>
        <v>4</v>
      </c>
      <c r="F5010" s="11">
        <f t="shared" si="317"/>
        <v>60</v>
      </c>
      <c r="G5010" s="11">
        <f t="shared" si="318"/>
        <v>60</v>
      </c>
      <c r="H5010" s="11" cm="1">
        <f t="array" ref="H5010">INDEX($K$10:$DI$8773,ROW(G5010)-9,MATCH(G5010,$K$10:$DI$10,0))</f>
        <v>-1.32E-2</v>
      </c>
      <c r="I5010" s="11">
        <f>IF(INDEX(Effacement!$A$3:$Y$15,MATCH(Tests!D5010,Effacement!$A$3:$A$15,0),MATCH(Tests!E5010,Effacement!$A$3:$Y$3,0))=0,H5010,C5010)</f>
        <v>-1.32E-2</v>
      </c>
      <c r="K5010" s="11">
        <v>-1.32E-2</v>
      </c>
      <c r="L5010" s="11">
        <v>-1.32E-2</v>
      </c>
      <c r="M5010" s="11">
        <v>-1.32E-2</v>
      </c>
      <c r="N5010" s="11">
        <v>-1.32E-2</v>
      </c>
      <c r="O5010" s="11">
        <v>-1.32E-2</v>
      </c>
      <c r="P5010" s="11">
        <v>-1.32E-2</v>
      </c>
      <c r="Q5010" s="11">
        <v>-1.32E-2</v>
      </c>
      <c r="R5010" s="11">
        <v>-1.32E-2</v>
      </c>
      <c r="S5010" s="11">
        <v>-1.32E-2</v>
      </c>
      <c r="T5010" s="11">
        <v>-1.32E-2</v>
      </c>
      <c r="U5010" s="11">
        <v>-1.32E-2</v>
      </c>
      <c r="V5010" s="11">
        <v>-1.32E-2</v>
      </c>
      <c r="W5010" s="11">
        <v>-1.32E-2</v>
      </c>
      <c r="X5010" s="11">
        <v>-1.32E-2</v>
      </c>
      <c r="Y5010" s="11">
        <v>-1.32E-2</v>
      </c>
      <c r="Z5010" s="11">
        <v>-1.32E-2</v>
      </c>
      <c r="AA5010" s="11">
        <v>-1.32E-2</v>
      </c>
      <c r="AB5010" s="11">
        <v>-1.32E-2</v>
      </c>
      <c r="AC5010" s="11">
        <v>-1.32E-2</v>
      </c>
      <c r="AD5010" s="11">
        <v>-1.32E-2</v>
      </c>
      <c r="AE5010" s="11">
        <v>-1.32E-2</v>
      </c>
      <c r="AF5010" s="11">
        <v>-1.32E-2</v>
      </c>
      <c r="AG5010" s="11">
        <v>-1.32E-2</v>
      </c>
      <c r="AH5010" s="11">
        <v>-1.32E-2</v>
      </c>
      <c r="AI5010" s="11">
        <v>-1.32E-2</v>
      </c>
    </row>
    <row r="5011" spans="1:35" x14ac:dyDescent="0.3">
      <c r="A5011" s="15">
        <v>33082.208333333336</v>
      </c>
      <c r="B5011" s="11">
        <f>SsBackT!D5011</f>
        <v>0</v>
      </c>
      <c r="C5011" s="11">
        <f>Illim!B5011</f>
        <v>-1.32E-2</v>
      </c>
      <c r="D5011" s="11">
        <f t="shared" si="315"/>
        <v>7</v>
      </c>
      <c r="E5011" s="11">
        <f t="shared" si="316"/>
        <v>5</v>
      </c>
      <c r="F5011" s="11">
        <f t="shared" si="317"/>
        <v>60</v>
      </c>
      <c r="G5011" s="11">
        <f t="shared" si="318"/>
        <v>60</v>
      </c>
      <c r="H5011" s="11" cm="1">
        <f t="array" ref="H5011">INDEX($K$10:$DI$8773,ROW(G5011)-9,MATCH(G5011,$K$10:$DI$10,0))</f>
        <v>-1.32E-2</v>
      </c>
      <c r="I5011" s="11">
        <f>IF(INDEX(Effacement!$A$3:$Y$15,MATCH(Tests!D5011,Effacement!$A$3:$A$15,0),MATCH(Tests!E5011,Effacement!$A$3:$Y$3,0))=0,H5011,C5011)</f>
        <v>-1.32E-2</v>
      </c>
      <c r="K5011" s="11">
        <v>-1.32E-2</v>
      </c>
      <c r="L5011" s="11">
        <v>-1.32E-2</v>
      </c>
      <c r="M5011" s="11">
        <v>-1.32E-2</v>
      </c>
      <c r="N5011" s="11">
        <v>-1.32E-2</v>
      </c>
      <c r="O5011" s="11">
        <v>-1.32E-2</v>
      </c>
      <c r="P5011" s="11">
        <v>-1.32E-2</v>
      </c>
      <c r="Q5011" s="11">
        <v>-1.32E-2</v>
      </c>
      <c r="R5011" s="11">
        <v>-1.32E-2</v>
      </c>
      <c r="S5011" s="11">
        <v>-1.32E-2</v>
      </c>
      <c r="T5011" s="11">
        <v>-1.32E-2</v>
      </c>
      <c r="U5011" s="11">
        <v>-1.32E-2</v>
      </c>
      <c r="V5011" s="11">
        <v>-1.32E-2</v>
      </c>
      <c r="W5011" s="11">
        <v>-1.32E-2</v>
      </c>
      <c r="X5011" s="11">
        <v>-1.32E-2</v>
      </c>
      <c r="Y5011" s="11">
        <v>-1.32E-2</v>
      </c>
      <c r="Z5011" s="11">
        <v>-1.32E-2</v>
      </c>
      <c r="AA5011" s="11">
        <v>-1.32E-2</v>
      </c>
      <c r="AB5011" s="11">
        <v>-1.32E-2</v>
      </c>
      <c r="AC5011" s="11">
        <v>-1.32E-2</v>
      </c>
      <c r="AD5011" s="11">
        <v>-1.32E-2</v>
      </c>
      <c r="AE5011" s="11">
        <v>-1.32E-2</v>
      </c>
      <c r="AF5011" s="11">
        <v>-1.32E-2</v>
      </c>
      <c r="AG5011" s="11">
        <v>-1.32E-2</v>
      </c>
      <c r="AH5011" s="11">
        <v>-1.32E-2</v>
      </c>
      <c r="AI5011" s="11">
        <v>-1.32E-2</v>
      </c>
    </row>
    <row r="5012" spans="1:35" x14ac:dyDescent="0.3">
      <c r="A5012" s="15">
        <v>33082.25</v>
      </c>
      <c r="B5012" s="11">
        <f>SsBackT!D5012</f>
        <v>0</v>
      </c>
      <c r="C5012" s="11">
        <f>Illim!B5012</f>
        <v>143.75</v>
      </c>
      <c r="D5012" s="11">
        <f t="shared" si="315"/>
        <v>7</v>
      </c>
      <c r="E5012" s="11">
        <f t="shared" si="316"/>
        <v>6</v>
      </c>
      <c r="F5012" s="11">
        <f t="shared" si="317"/>
        <v>60</v>
      </c>
      <c r="G5012" s="11">
        <f t="shared" si="318"/>
        <v>60</v>
      </c>
      <c r="H5012" s="11" cm="1">
        <f t="array" ref="H5012">INDEX($K$10:$DI$8773,ROW(G5012)-9,MATCH(G5012,$K$10:$DI$10,0))</f>
        <v>119.8</v>
      </c>
      <c r="I5012" s="11">
        <f>IF(INDEX(Effacement!$A$3:$Y$15,MATCH(Tests!D5012,Effacement!$A$3:$A$15,0),MATCH(Tests!E5012,Effacement!$A$3:$Y$3,0))=0,H5012,C5012)</f>
        <v>119.8</v>
      </c>
      <c r="K5012" s="11">
        <v>72.917000000000002</v>
      </c>
      <c r="L5012" s="11">
        <v>73.507000000000005</v>
      </c>
      <c r="M5012" s="11">
        <v>73.897000000000006</v>
      </c>
      <c r="N5012" s="11">
        <v>74.085999999999999</v>
      </c>
      <c r="O5012" s="11">
        <v>74.135999999999996</v>
      </c>
      <c r="P5012" s="11">
        <v>73.984999999999999</v>
      </c>
      <c r="Q5012" s="11">
        <v>73.631</v>
      </c>
      <c r="R5012" s="11">
        <v>72.844999999999999</v>
      </c>
      <c r="S5012" s="11">
        <v>71.569000000000003</v>
      </c>
      <c r="T5012" s="11">
        <v>69.762</v>
      </c>
      <c r="U5012" s="11">
        <v>140.47</v>
      </c>
      <c r="V5012" s="11">
        <v>111.2</v>
      </c>
      <c r="W5012" s="11">
        <v>82.12</v>
      </c>
      <c r="X5012" s="11">
        <v>57.921999999999997</v>
      </c>
      <c r="Y5012" s="11">
        <v>45.326999999999998</v>
      </c>
      <c r="Z5012" s="11">
        <v>49.756</v>
      </c>
      <c r="AA5012" s="11">
        <v>63.902999999999999</v>
      </c>
      <c r="AB5012" s="11">
        <v>81.986000000000004</v>
      </c>
      <c r="AC5012" s="11">
        <v>101.28</v>
      </c>
      <c r="AD5012" s="11">
        <v>111.82</v>
      </c>
      <c r="AE5012" s="11">
        <v>115.19</v>
      </c>
      <c r="AF5012" s="11">
        <v>117.37</v>
      </c>
      <c r="AG5012" s="11">
        <v>118.8</v>
      </c>
      <c r="AH5012" s="11">
        <v>119.43</v>
      </c>
      <c r="AI5012" s="11">
        <v>119.8</v>
      </c>
    </row>
    <row r="5013" spans="1:35" x14ac:dyDescent="0.3">
      <c r="A5013" s="15">
        <v>33082.291666666664</v>
      </c>
      <c r="B5013" s="11">
        <f>SsBackT!D5013</f>
        <v>0</v>
      </c>
      <c r="C5013" s="11">
        <f>Illim!B5013</f>
        <v>386.3</v>
      </c>
      <c r="D5013" s="11">
        <f t="shared" si="315"/>
        <v>7</v>
      </c>
      <c r="E5013" s="11">
        <f t="shared" si="316"/>
        <v>7</v>
      </c>
      <c r="F5013" s="11">
        <f t="shared" si="317"/>
        <v>60</v>
      </c>
      <c r="G5013" s="11">
        <f t="shared" si="318"/>
        <v>60</v>
      </c>
      <c r="H5013" s="11" cm="1">
        <f t="array" ref="H5013">INDEX($K$10:$DI$8773,ROW(G5013)-9,MATCH(G5013,$K$10:$DI$10,0))</f>
        <v>266.37</v>
      </c>
      <c r="I5013" s="11">
        <f>IF(INDEX(Effacement!$A$3:$Y$15,MATCH(Tests!D5013,Effacement!$A$3:$A$15,0),MATCH(Tests!E5013,Effacement!$A$3:$Y$3,0))=0,H5013,C5013)</f>
        <v>266.37</v>
      </c>
      <c r="K5013" s="11">
        <v>143.32</v>
      </c>
      <c r="L5013" s="11">
        <v>144.91999999999999</v>
      </c>
      <c r="M5013" s="11">
        <v>146.30000000000001</v>
      </c>
      <c r="N5013" s="11">
        <v>147.38999999999999</v>
      </c>
      <c r="O5013" s="11">
        <v>148.22</v>
      </c>
      <c r="P5013" s="11">
        <v>148.49</v>
      </c>
      <c r="Q5013" s="11">
        <v>222.5</v>
      </c>
      <c r="R5013" s="11">
        <v>347.21</v>
      </c>
      <c r="S5013" s="11">
        <v>367.44</v>
      </c>
      <c r="T5013" s="11">
        <v>337.35</v>
      </c>
      <c r="U5013" s="11">
        <v>303.69</v>
      </c>
      <c r="V5013" s="11">
        <v>266.98</v>
      </c>
      <c r="W5013" s="11">
        <v>226.75</v>
      </c>
      <c r="X5013" s="11">
        <v>186.91</v>
      </c>
      <c r="Y5013" s="11">
        <v>146.52000000000001</v>
      </c>
      <c r="Z5013" s="11">
        <v>110.36</v>
      </c>
      <c r="AA5013" s="11">
        <v>89.731999999999999</v>
      </c>
      <c r="AB5013" s="11">
        <v>94.766000000000005</v>
      </c>
      <c r="AC5013" s="11">
        <v>114.64</v>
      </c>
      <c r="AD5013" s="11">
        <v>140.26</v>
      </c>
      <c r="AE5013" s="11">
        <v>167.42</v>
      </c>
      <c r="AF5013" s="11">
        <v>194.56</v>
      </c>
      <c r="AG5013" s="11">
        <v>220.21</v>
      </c>
      <c r="AH5013" s="11">
        <v>244.38</v>
      </c>
      <c r="AI5013" s="11">
        <v>266.37</v>
      </c>
    </row>
    <row r="5014" spans="1:35" x14ac:dyDescent="0.3">
      <c r="A5014" s="15">
        <v>33082.333333333336</v>
      </c>
      <c r="B5014" s="11">
        <f>SsBackT!D5014</f>
        <v>0</v>
      </c>
      <c r="C5014" s="11">
        <f>Illim!B5014</f>
        <v>617.98</v>
      </c>
      <c r="D5014" s="11">
        <f t="shared" si="315"/>
        <v>7</v>
      </c>
      <c r="E5014" s="11">
        <f t="shared" si="316"/>
        <v>8</v>
      </c>
      <c r="F5014" s="11">
        <f t="shared" si="317"/>
        <v>60</v>
      </c>
      <c r="G5014" s="11">
        <f t="shared" si="318"/>
        <v>60</v>
      </c>
      <c r="H5014" s="11" cm="1">
        <f t="array" ref="H5014">INDEX($K$10:$DI$8773,ROW(G5014)-9,MATCH(G5014,$K$10:$DI$10,0))</f>
        <v>275.82</v>
      </c>
      <c r="I5014" s="11">
        <f>IF(INDEX(Effacement!$A$3:$Y$15,MATCH(Tests!D5014,Effacement!$A$3:$A$15,0),MATCH(Tests!E5014,Effacement!$A$3:$Y$3,0))=0,H5014,C5014)</f>
        <v>275.82</v>
      </c>
      <c r="K5014" s="11">
        <v>615.83000000000004</v>
      </c>
      <c r="L5014" s="11">
        <v>616.41999999999996</v>
      </c>
      <c r="M5014" s="11">
        <v>612.98</v>
      </c>
      <c r="N5014" s="11">
        <v>606.30999999999995</v>
      </c>
      <c r="O5014" s="11">
        <v>596.02</v>
      </c>
      <c r="P5014" s="11">
        <v>582.23</v>
      </c>
      <c r="Q5014" s="11">
        <v>565.16</v>
      </c>
      <c r="R5014" s="11">
        <v>543.54999999999995</v>
      </c>
      <c r="S5014" s="11">
        <v>518.51</v>
      </c>
      <c r="T5014" s="11">
        <v>490.41</v>
      </c>
      <c r="U5014" s="11">
        <v>458.97</v>
      </c>
      <c r="V5014" s="11">
        <v>423.5</v>
      </c>
      <c r="W5014" s="11">
        <v>383.34</v>
      </c>
      <c r="X5014" s="11">
        <v>342.56</v>
      </c>
      <c r="Y5014" s="11">
        <v>297.99</v>
      </c>
      <c r="Z5014" s="11">
        <v>250.03</v>
      </c>
      <c r="AA5014" s="11">
        <v>200.63</v>
      </c>
      <c r="AB5014" s="11">
        <v>154.9</v>
      </c>
      <c r="AC5014" s="11">
        <v>125.61</v>
      </c>
      <c r="AD5014" s="11">
        <v>127.7</v>
      </c>
      <c r="AE5014" s="11">
        <v>149.94</v>
      </c>
      <c r="AF5014" s="11">
        <v>180.05</v>
      </c>
      <c r="AG5014" s="11">
        <v>212.56</v>
      </c>
      <c r="AH5014" s="11">
        <v>245.01</v>
      </c>
      <c r="AI5014" s="11">
        <v>275.82</v>
      </c>
    </row>
    <row r="5015" spans="1:35" x14ac:dyDescent="0.3">
      <c r="A5015" s="15">
        <v>33082.375</v>
      </c>
      <c r="B5015" s="11">
        <f>SsBackT!D5015</f>
        <v>0</v>
      </c>
      <c r="C5015" s="11">
        <f>Illim!B5015</f>
        <v>695.4</v>
      </c>
      <c r="D5015" s="11">
        <f t="shared" si="315"/>
        <v>7</v>
      </c>
      <c r="E5015" s="11">
        <f t="shared" si="316"/>
        <v>9</v>
      </c>
      <c r="F5015" s="11">
        <f t="shared" si="317"/>
        <v>60</v>
      </c>
      <c r="G5015" s="11">
        <f t="shared" si="318"/>
        <v>60</v>
      </c>
      <c r="H5015" s="11" cm="1">
        <f t="array" ref="H5015">INDEX($K$10:$DI$8773,ROW(G5015)-9,MATCH(G5015,$K$10:$DI$10,0))</f>
        <v>231.98</v>
      </c>
      <c r="I5015" s="11">
        <f>IF(INDEX(Effacement!$A$3:$Y$15,MATCH(Tests!D5015,Effacement!$A$3:$A$15,0),MATCH(Tests!E5015,Effacement!$A$3:$Y$3,0))=0,H5015,C5015)</f>
        <v>231.98</v>
      </c>
      <c r="K5015" s="11">
        <v>677.92</v>
      </c>
      <c r="L5015" s="11">
        <v>687.13</v>
      </c>
      <c r="M5015" s="11">
        <v>692.29</v>
      </c>
      <c r="N5015" s="11">
        <v>693.73</v>
      </c>
      <c r="O5015" s="11">
        <v>691.67</v>
      </c>
      <c r="P5015" s="11">
        <v>685.25</v>
      </c>
      <c r="Q5015" s="11">
        <v>674.64</v>
      </c>
      <c r="R5015" s="11">
        <v>660.33</v>
      </c>
      <c r="S5015" s="11">
        <v>642.39</v>
      </c>
      <c r="T5015" s="11">
        <v>619.28</v>
      </c>
      <c r="U5015" s="11">
        <v>592.23</v>
      </c>
      <c r="V5015" s="11">
        <v>561.09</v>
      </c>
      <c r="W5015" s="11">
        <v>526.04999999999995</v>
      </c>
      <c r="X5015" s="11">
        <v>491.01</v>
      </c>
      <c r="Y5015" s="11">
        <v>450.6</v>
      </c>
      <c r="Z5015" s="11">
        <v>405.57</v>
      </c>
      <c r="AA5015" s="11">
        <v>356.43</v>
      </c>
      <c r="AB5015" s="11">
        <v>303.04000000000002</v>
      </c>
      <c r="AC5015" s="11">
        <v>247.11</v>
      </c>
      <c r="AD5015" s="11">
        <v>193.15</v>
      </c>
      <c r="AE5015" s="11">
        <v>152.66999999999999</v>
      </c>
      <c r="AF5015" s="11">
        <v>144.66</v>
      </c>
      <c r="AG5015" s="11">
        <v>163.77000000000001</v>
      </c>
      <c r="AH5015" s="11">
        <v>195.62</v>
      </c>
      <c r="AI5015" s="11">
        <v>231.98</v>
      </c>
    </row>
    <row r="5016" spans="1:35" x14ac:dyDescent="0.3">
      <c r="A5016" s="15">
        <v>33082.416666666664</v>
      </c>
      <c r="B5016" s="11">
        <f>SsBackT!D5016</f>
        <v>0</v>
      </c>
      <c r="C5016" s="11">
        <f>Illim!B5016</f>
        <v>748.54</v>
      </c>
      <c r="D5016" s="11">
        <f t="shared" si="315"/>
        <v>7</v>
      </c>
      <c r="E5016" s="11">
        <f t="shared" si="316"/>
        <v>10</v>
      </c>
      <c r="F5016" s="11">
        <f t="shared" si="317"/>
        <v>60</v>
      </c>
      <c r="G5016" s="11">
        <f t="shared" si="318"/>
        <v>60</v>
      </c>
      <c r="H5016" s="11" cm="1">
        <f t="array" ref="H5016">INDEX($K$10:$DI$8773,ROW(G5016)-9,MATCH(G5016,$K$10:$DI$10,0))</f>
        <v>169.26</v>
      </c>
      <c r="I5016" s="11">
        <f>IF(INDEX(Effacement!$A$3:$Y$15,MATCH(Tests!D5016,Effacement!$A$3:$A$15,0),MATCH(Tests!E5016,Effacement!$A$3:$Y$3,0))=0,H5016,C5016)</f>
        <v>748.54</v>
      </c>
      <c r="K5016" s="11">
        <v>689.56</v>
      </c>
      <c r="L5016" s="11">
        <v>709.41</v>
      </c>
      <c r="M5016" s="11">
        <v>724.69</v>
      </c>
      <c r="N5016" s="11">
        <v>736.28</v>
      </c>
      <c r="O5016" s="11">
        <v>743.6</v>
      </c>
      <c r="P5016" s="11">
        <v>746.93</v>
      </c>
      <c r="Q5016" s="11">
        <v>746.08</v>
      </c>
      <c r="R5016" s="11">
        <v>741.3</v>
      </c>
      <c r="S5016" s="11">
        <v>732.02</v>
      </c>
      <c r="T5016" s="11">
        <v>718.13</v>
      </c>
      <c r="U5016" s="11">
        <v>700.06</v>
      </c>
      <c r="V5016" s="11">
        <v>676.32</v>
      </c>
      <c r="W5016" s="11">
        <v>648.83000000000004</v>
      </c>
      <c r="X5016" s="11">
        <v>622.02</v>
      </c>
      <c r="Y5016" s="11">
        <v>591.42999999999995</v>
      </c>
      <c r="Z5016" s="11">
        <v>555.64</v>
      </c>
      <c r="AA5016" s="11">
        <v>515.17999999999995</v>
      </c>
      <c r="AB5016" s="11">
        <v>468.7</v>
      </c>
      <c r="AC5016" s="11">
        <v>418.66</v>
      </c>
      <c r="AD5016" s="11">
        <v>362.8</v>
      </c>
      <c r="AE5016" s="11">
        <v>304.54000000000002</v>
      </c>
      <c r="AF5016" s="11">
        <v>245.95</v>
      </c>
      <c r="AG5016" s="11">
        <v>193.19</v>
      </c>
      <c r="AH5016" s="11">
        <v>162.5</v>
      </c>
      <c r="AI5016" s="11">
        <v>169.26</v>
      </c>
    </row>
    <row r="5017" spans="1:35" x14ac:dyDescent="0.3">
      <c r="A5017" s="15">
        <v>33082.458333333336</v>
      </c>
      <c r="B5017" s="11">
        <f>SsBackT!D5017</f>
        <v>0</v>
      </c>
      <c r="C5017" s="11">
        <f>Illim!B5017</f>
        <v>712.38</v>
      </c>
      <c r="D5017" s="11">
        <f t="shared" si="315"/>
        <v>7</v>
      </c>
      <c r="E5017" s="11">
        <f t="shared" si="316"/>
        <v>11</v>
      </c>
      <c r="F5017" s="11">
        <f t="shared" si="317"/>
        <v>60</v>
      </c>
      <c r="G5017" s="11">
        <f t="shared" si="318"/>
        <v>60</v>
      </c>
      <c r="H5017" s="11" cm="1">
        <f t="array" ref="H5017">INDEX($K$10:$DI$8773,ROW(G5017)-9,MATCH(G5017,$K$10:$DI$10,0))</f>
        <v>245.15</v>
      </c>
      <c r="I5017" s="11">
        <f>IF(INDEX(Effacement!$A$3:$Y$15,MATCH(Tests!D5017,Effacement!$A$3:$A$15,0),MATCH(Tests!E5017,Effacement!$A$3:$Y$3,0))=0,H5017,C5017)</f>
        <v>712.38</v>
      </c>
      <c r="K5017" s="11">
        <v>583.48</v>
      </c>
      <c r="L5017" s="11">
        <v>612</v>
      </c>
      <c r="M5017" s="11">
        <v>637.78</v>
      </c>
      <c r="N5017" s="11">
        <v>659.83</v>
      </c>
      <c r="O5017" s="11">
        <v>678.28</v>
      </c>
      <c r="P5017" s="11">
        <v>691.76</v>
      </c>
      <c r="Q5017" s="11">
        <v>701.97</v>
      </c>
      <c r="R5017" s="11">
        <v>708.65</v>
      </c>
      <c r="S5017" s="11">
        <v>711.22</v>
      </c>
      <c r="T5017" s="11">
        <v>709.44</v>
      </c>
      <c r="U5017" s="11">
        <v>703.08</v>
      </c>
      <c r="V5017" s="11">
        <v>692.87</v>
      </c>
      <c r="W5017" s="11">
        <v>678.98</v>
      </c>
      <c r="X5017" s="11">
        <v>664.23</v>
      </c>
      <c r="Y5017" s="11">
        <v>645.55999999999995</v>
      </c>
      <c r="Z5017" s="11">
        <v>623.35</v>
      </c>
      <c r="AA5017" s="11">
        <v>596.86</v>
      </c>
      <c r="AB5017" s="11">
        <v>566.42999999999995</v>
      </c>
      <c r="AC5017" s="11">
        <v>531.41</v>
      </c>
      <c r="AD5017" s="11">
        <v>492.09</v>
      </c>
      <c r="AE5017" s="11">
        <v>448.98</v>
      </c>
      <c r="AF5017" s="11">
        <v>401.66</v>
      </c>
      <c r="AG5017" s="11">
        <v>350.68</v>
      </c>
      <c r="AH5017" s="11">
        <v>298.01</v>
      </c>
      <c r="AI5017" s="11">
        <v>245.15</v>
      </c>
    </row>
    <row r="5018" spans="1:35" x14ac:dyDescent="0.3">
      <c r="A5018" s="15">
        <v>33082.5</v>
      </c>
      <c r="B5018" s="11">
        <f>SsBackT!D5018</f>
        <v>0</v>
      </c>
      <c r="C5018" s="11">
        <f>Illim!B5018</f>
        <v>708.34</v>
      </c>
      <c r="D5018" s="11">
        <f t="shared" si="315"/>
        <v>7</v>
      </c>
      <c r="E5018" s="11">
        <f t="shared" si="316"/>
        <v>12</v>
      </c>
      <c r="F5018" s="11">
        <f t="shared" si="317"/>
        <v>60</v>
      </c>
      <c r="G5018" s="11">
        <f t="shared" si="318"/>
        <v>60</v>
      </c>
      <c r="H5018" s="11" cm="1">
        <f t="array" ref="H5018">INDEX($K$10:$DI$8773,ROW(G5018)-9,MATCH(G5018,$K$10:$DI$10,0))</f>
        <v>398.1</v>
      </c>
      <c r="I5018" s="11">
        <f>IF(INDEX(Effacement!$A$3:$Y$15,MATCH(Tests!D5018,Effacement!$A$3:$A$15,0),MATCH(Tests!E5018,Effacement!$A$3:$Y$3,0))=0,H5018,C5018)</f>
        <v>708.34</v>
      </c>
      <c r="K5018" s="11">
        <v>477.19</v>
      </c>
      <c r="L5018" s="11">
        <v>517.54</v>
      </c>
      <c r="M5018" s="11">
        <v>554.28</v>
      </c>
      <c r="N5018" s="11">
        <v>586.26</v>
      </c>
      <c r="O5018" s="11">
        <v>615.49</v>
      </c>
      <c r="P5018" s="11">
        <v>640.29</v>
      </c>
      <c r="Q5018" s="11">
        <v>662.05</v>
      </c>
      <c r="R5018" s="11">
        <v>679.71</v>
      </c>
      <c r="S5018" s="11">
        <v>693.62</v>
      </c>
      <c r="T5018" s="11">
        <v>702.72</v>
      </c>
      <c r="U5018" s="11">
        <v>707.29</v>
      </c>
      <c r="V5018" s="11">
        <v>707.97</v>
      </c>
      <c r="W5018" s="11">
        <v>704.35</v>
      </c>
      <c r="X5018" s="11">
        <v>701.26</v>
      </c>
      <c r="Y5018" s="11">
        <v>694.14</v>
      </c>
      <c r="Z5018" s="11">
        <v>682.97</v>
      </c>
      <c r="AA5018" s="11">
        <v>666.33</v>
      </c>
      <c r="AB5018" s="11">
        <v>646.11</v>
      </c>
      <c r="AC5018" s="11">
        <v>622.46</v>
      </c>
      <c r="AD5018" s="11">
        <v>594.27</v>
      </c>
      <c r="AE5018" s="11">
        <v>563.26</v>
      </c>
      <c r="AF5018" s="11">
        <v>527.75</v>
      </c>
      <c r="AG5018" s="11">
        <v>488.43</v>
      </c>
      <c r="AH5018" s="11">
        <v>444.56</v>
      </c>
      <c r="AI5018" s="11">
        <v>398.1</v>
      </c>
    </row>
    <row r="5019" spans="1:35" x14ac:dyDescent="0.3">
      <c r="A5019" s="15">
        <v>33082.541666666664</v>
      </c>
      <c r="B5019" s="11">
        <f>SsBackT!D5019</f>
        <v>0</v>
      </c>
      <c r="C5019" s="11">
        <f>Illim!B5019</f>
        <v>719.25</v>
      </c>
      <c r="D5019" s="11">
        <f t="shared" si="315"/>
        <v>7</v>
      </c>
      <c r="E5019" s="11">
        <f t="shared" si="316"/>
        <v>13</v>
      </c>
      <c r="F5019" s="11">
        <f t="shared" si="317"/>
        <v>60</v>
      </c>
      <c r="G5019" s="11">
        <f t="shared" si="318"/>
        <v>60</v>
      </c>
      <c r="H5019" s="11" cm="1">
        <f t="array" ref="H5019">INDEX($K$10:$DI$8773,ROW(G5019)-9,MATCH(G5019,$K$10:$DI$10,0))</f>
        <v>536.35</v>
      </c>
      <c r="I5019" s="11">
        <f>IF(INDEX(Effacement!$A$3:$Y$15,MATCH(Tests!D5019,Effacement!$A$3:$A$15,0),MATCH(Tests!E5019,Effacement!$A$3:$Y$3,0))=0,H5019,C5019)</f>
        <v>719.25</v>
      </c>
      <c r="K5019" s="11">
        <v>333.59</v>
      </c>
      <c r="L5019" s="11">
        <v>386.56</v>
      </c>
      <c r="M5019" s="11">
        <v>436.4</v>
      </c>
      <c r="N5019" s="11">
        <v>482.53</v>
      </c>
      <c r="O5019" s="11">
        <v>524.54999999999995</v>
      </c>
      <c r="P5019" s="11">
        <v>562.27</v>
      </c>
      <c r="Q5019" s="11">
        <v>594.97</v>
      </c>
      <c r="R5019" s="11">
        <v>623.77</v>
      </c>
      <c r="S5019" s="11">
        <v>648.71</v>
      </c>
      <c r="T5019" s="11">
        <v>670.19</v>
      </c>
      <c r="U5019" s="11">
        <v>687.29</v>
      </c>
      <c r="V5019" s="11">
        <v>700.18</v>
      </c>
      <c r="W5019" s="11">
        <v>707.96</v>
      </c>
      <c r="X5019" s="11">
        <v>716.62</v>
      </c>
      <c r="Y5019" s="11">
        <v>720.18</v>
      </c>
      <c r="Z5019" s="11">
        <v>719.95</v>
      </c>
      <c r="AA5019" s="11">
        <v>715.86</v>
      </c>
      <c r="AB5019" s="11">
        <v>707.32</v>
      </c>
      <c r="AC5019" s="11">
        <v>694.34</v>
      </c>
      <c r="AD5019" s="11">
        <v>677.12</v>
      </c>
      <c r="AE5019" s="11">
        <v>655.81</v>
      </c>
      <c r="AF5019" s="11">
        <v>631.24</v>
      </c>
      <c r="AG5019" s="11">
        <v>602.59</v>
      </c>
      <c r="AH5019" s="11">
        <v>571.12</v>
      </c>
      <c r="AI5019" s="11">
        <v>536.35</v>
      </c>
    </row>
    <row r="5020" spans="1:35" x14ac:dyDescent="0.3">
      <c r="A5020" s="15">
        <v>33082.583333333336</v>
      </c>
      <c r="B5020" s="11">
        <f>SsBackT!D5020</f>
        <v>0</v>
      </c>
      <c r="C5020" s="11">
        <f>Illim!B5020</f>
        <v>703.63</v>
      </c>
      <c r="D5020" s="11">
        <f t="shared" si="315"/>
        <v>7</v>
      </c>
      <c r="E5020" s="11">
        <f t="shared" si="316"/>
        <v>14</v>
      </c>
      <c r="F5020" s="11">
        <f t="shared" si="317"/>
        <v>60</v>
      </c>
      <c r="G5020" s="11">
        <f t="shared" si="318"/>
        <v>60</v>
      </c>
      <c r="H5020" s="11" cm="1">
        <f t="array" ref="H5020">INDEX($K$10:$DI$8773,ROW(G5020)-9,MATCH(G5020,$K$10:$DI$10,0))</f>
        <v>611.62</v>
      </c>
      <c r="I5020" s="11">
        <f>IF(INDEX(Effacement!$A$3:$Y$15,MATCH(Tests!D5020,Effacement!$A$3:$A$15,0),MATCH(Tests!E5020,Effacement!$A$3:$Y$3,0))=0,H5020,C5020)</f>
        <v>703.63</v>
      </c>
      <c r="K5020" s="11">
        <v>179.02</v>
      </c>
      <c r="L5020" s="11">
        <v>220.85</v>
      </c>
      <c r="M5020" s="11">
        <v>273.02999999999997</v>
      </c>
      <c r="N5020" s="11">
        <v>327.61</v>
      </c>
      <c r="O5020" s="11">
        <v>379.62</v>
      </c>
      <c r="P5020" s="11">
        <v>428.58</v>
      </c>
      <c r="Q5020" s="11">
        <v>473.12</v>
      </c>
      <c r="R5020" s="11">
        <v>513.72</v>
      </c>
      <c r="S5020" s="11">
        <v>549.37</v>
      </c>
      <c r="T5020" s="11">
        <v>580.03</v>
      </c>
      <c r="U5020" s="11">
        <v>607.34</v>
      </c>
      <c r="V5020" s="11">
        <v>630.5</v>
      </c>
      <c r="W5020" s="11">
        <v>650.12</v>
      </c>
      <c r="X5020" s="11">
        <v>670.13</v>
      </c>
      <c r="Y5020" s="11">
        <v>685.24</v>
      </c>
      <c r="Z5020" s="11">
        <v>695.89</v>
      </c>
      <c r="AA5020" s="11">
        <v>702.24</v>
      </c>
      <c r="AB5020" s="11">
        <v>704.75</v>
      </c>
      <c r="AC5020" s="11">
        <v>703.06</v>
      </c>
      <c r="AD5020" s="11">
        <v>697.19</v>
      </c>
      <c r="AE5020" s="11">
        <v>687.78</v>
      </c>
      <c r="AF5020" s="11">
        <v>674.89</v>
      </c>
      <c r="AG5020" s="11">
        <v>657.36</v>
      </c>
      <c r="AH5020" s="11">
        <v>636.55999999999995</v>
      </c>
      <c r="AI5020" s="11">
        <v>611.62</v>
      </c>
    </row>
    <row r="5021" spans="1:35" x14ac:dyDescent="0.3">
      <c r="A5021" s="15">
        <v>33082.625</v>
      </c>
      <c r="B5021" s="11">
        <f>SsBackT!D5021</f>
        <v>0</v>
      </c>
      <c r="C5021" s="11">
        <f>Illim!B5021</f>
        <v>682.38</v>
      </c>
      <c r="D5021" s="11">
        <f t="shared" si="315"/>
        <v>7</v>
      </c>
      <c r="E5021" s="11">
        <f t="shared" si="316"/>
        <v>15</v>
      </c>
      <c r="F5021" s="11">
        <f t="shared" si="317"/>
        <v>60</v>
      </c>
      <c r="G5021" s="11">
        <f t="shared" si="318"/>
        <v>60</v>
      </c>
      <c r="H5021" s="11" cm="1">
        <f t="array" ref="H5021">INDEX($K$10:$DI$8773,ROW(G5021)-9,MATCH(G5021,$K$10:$DI$10,0))</f>
        <v>646.95000000000005</v>
      </c>
      <c r="I5021" s="11">
        <f>IF(INDEX(Effacement!$A$3:$Y$15,MATCH(Tests!D5021,Effacement!$A$3:$A$15,0),MATCH(Tests!E5021,Effacement!$A$3:$Y$3,0))=0,H5021,C5021)</f>
        <v>646.95000000000005</v>
      </c>
      <c r="K5021" s="11">
        <v>195.87</v>
      </c>
      <c r="L5021" s="11">
        <v>170.44</v>
      </c>
      <c r="M5021" s="11">
        <v>162.05000000000001</v>
      </c>
      <c r="N5021" s="11">
        <v>184.67</v>
      </c>
      <c r="O5021" s="11">
        <v>230.22</v>
      </c>
      <c r="P5021" s="11">
        <v>283.04000000000002</v>
      </c>
      <c r="Q5021" s="11">
        <v>335.17</v>
      </c>
      <c r="R5021" s="11">
        <v>385.05</v>
      </c>
      <c r="S5021" s="11">
        <v>430.46</v>
      </c>
      <c r="T5021" s="11">
        <v>471.91</v>
      </c>
      <c r="U5021" s="11">
        <v>508.5</v>
      </c>
      <c r="V5021" s="11">
        <v>540.30999999999995</v>
      </c>
      <c r="W5021" s="11">
        <v>568.15</v>
      </c>
      <c r="X5021" s="11">
        <v>597.19000000000005</v>
      </c>
      <c r="Y5021" s="11">
        <v>621.89</v>
      </c>
      <c r="Z5021" s="11">
        <v>641.62</v>
      </c>
      <c r="AA5021" s="11">
        <v>657.49</v>
      </c>
      <c r="AB5021" s="11">
        <v>669.17</v>
      </c>
      <c r="AC5021" s="11">
        <v>677.24</v>
      </c>
      <c r="AD5021" s="11">
        <v>681.23</v>
      </c>
      <c r="AE5021" s="11">
        <v>681.82</v>
      </c>
      <c r="AF5021" s="11">
        <v>678.33</v>
      </c>
      <c r="AG5021" s="11">
        <v>671.53</v>
      </c>
      <c r="AH5021" s="11">
        <v>660.85</v>
      </c>
      <c r="AI5021" s="11">
        <v>646.95000000000005</v>
      </c>
    </row>
    <row r="5022" spans="1:35" x14ac:dyDescent="0.3">
      <c r="A5022" s="15">
        <v>33082.666666666664</v>
      </c>
      <c r="B5022" s="11">
        <f>SsBackT!D5022</f>
        <v>0</v>
      </c>
      <c r="C5022" s="11">
        <f>Illim!B5022</f>
        <v>610.30999999999995</v>
      </c>
      <c r="D5022" s="11">
        <f t="shared" si="315"/>
        <v>7</v>
      </c>
      <c r="E5022" s="11">
        <f t="shared" si="316"/>
        <v>16</v>
      </c>
      <c r="F5022" s="11">
        <f t="shared" si="317"/>
        <v>60</v>
      </c>
      <c r="G5022" s="11">
        <f t="shared" si="318"/>
        <v>60</v>
      </c>
      <c r="H5022" s="11" cm="1">
        <f t="array" ref="H5022">INDEX($K$10:$DI$8773,ROW(G5022)-9,MATCH(G5022,$K$10:$DI$10,0))</f>
        <v>603.4</v>
      </c>
      <c r="I5022" s="11">
        <f>IF(INDEX(Effacement!$A$3:$Y$15,MATCH(Tests!D5022,Effacement!$A$3:$A$15,0),MATCH(Tests!E5022,Effacement!$A$3:$Y$3,0))=0,H5022,C5022)</f>
        <v>603.4</v>
      </c>
      <c r="K5022" s="11">
        <v>250.8</v>
      </c>
      <c r="L5022" s="11">
        <v>220.63</v>
      </c>
      <c r="M5022" s="11">
        <v>191.05</v>
      </c>
      <c r="N5022" s="11">
        <v>164.91</v>
      </c>
      <c r="O5022" s="11">
        <v>148.97999999999999</v>
      </c>
      <c r="P5022" s="11">
        <v>155.82</v>
      </c>
      <c r="Q5022" s="11">
        <v>190.62</v>
      </c>
      <c r="R5022" s="11">
        <v>235.84</v>
      </c>
      <c r="S5022" s="11">
        <v>282.77</v>
      </c>
      <c r="T5022" s="11">
        <v>327.58</v>
      </c>
      <c r="U5022" s="11">
        <v>368.95</v>
      </c>
      <c r="V5022" s="11">
        <v>406.37</v>
      </c>
      <c r="W5022" s="11">
        <v>439.86</v>
      </c>
      <c r="X5022" s="11">
        <v>472.83</v>
      </c>
      <c r="Y5022" s="11">
        <v>501.89</v>
      </c>
      <c r="Z5022" s="11">
        <v>527.58000000000004</v>
      </c>
      <c r="AA5022" s="11">
        <v>550.15</v>
      </c>
      <c r="AB5022" s="11">
        <v>569.16999999999996</v>
      </c>
      <c r="AC5022" s="11">
        <v>584</v>
      </c>
      <c r="AD5022" s="11">
        <v>595.57000000000005</v>
      </c>
      <c r="AE5022" s="11">
        <v>603.77</v>
      </c>
      <c r="AF5022" s="11">
        <v>608.69000000000005</v>
      </c>
      <c r="AG5022" s="11">
        <v>610.22</v>
      </c>
      <c r="AH5022" s="11">
        <v>608.41</v>
      </c>
      <c r="AI5022" s="11">
        <v>603.4</v>
      </c>
    </row>
    <row r="5023" spans="1:35" x14ac:dyDescent="0.3">
      <c r="A5023" s="15">
        <v>33082.708333333336</v>
      </c>
      <c r="B5023" s="11">
        <f>SsBackT!D5023</f>
        <v>0</v>
      </c>
      <c r="C5023" s="11">
        <f>Illim!B5023</f>
        <v>499.2</v>
      </c>
      <c r="D5023" s="11">
        <f t="shared" si="315"/>
        <v>7</v>
      </c>
      <c r="E5023" s="11">
        <f t="shared" si="316"/>
        <v>17</v>
      </c>
      <c r="F5023" s="11">
        <f t="shared" si="317"/>
        <v>60</v>
      </c>
      <c r="G5023" s="11">
        <f t="shared" si="318"/>
        <v>60</v>
      </c>
      <c r="H5023" s="11" cm="1">
        <f t="array" ref="H5023">INDEX($K$10:$DI$8773,ROW(G5023)-9,MATCH(G5023,$K$10:$DI$10,0))</f>
        <v>248.62</v>
      </c>
      <c r="I5023" s="11">
        <f>IF(INDEX(Effacement!$A$3:$Y$15,MATCH(Tests!D5023,Effacement!$A$3:$A$15,0),MATCH(Tests!E5023,Effacement!$A$3:$Y$3,0))=0,H5023,C5023)</f>
        <v>248.62</v>
      </c>
      <c r="K5023" s="11">
        <v>266.98</v>
      </c>
      <c r="L5023" s="11">
        <v>241.91</v>
      </c>
      <c r="M5023" s="11">
        <v>215.47</v>
      </c>
      <c r="N5023" s="11">
        <v>187.52</v>
      </c>
      <c r="O5023" s="11">
        <v>159.86000000000001</v>
      </c>
      <c r="P5023" s="11">
        <v>134.4</v>
      </c>
      <c r="Q5023" s="11">
        <v>116.04</v>
      </c>
      <c r="R5023" s="11">
        <v>115.99</v>
      </c>
      <c r="S5023" s="11">
        <v>142.75</v>
      </c>
      <c r="T5023" s="11">
        <v>182.49</v>
      </c>
      <c r="U5023" s="11">
        <v>224.61</v>
      </c>
      <c r="V5023" s="11">
        <v>265.74</v>
      </c>
      <c r="W5023" s="11">
        <v>304.05</v>
      </c>
      <c r="X5023" s="11">
        <v>341.66</v>
      </c>
      <c r="Y5023" s="11">
        <v>375.93</v>
      </c>
      <c r="Z5023" s="11">
        <v>406.23</v>
      </c>
      <c r="AA5023" s="11">
        <v>433.05</v>
      </c>
      <c r="AB5023" s="11">
        <v>457.34</v>
      </c>
      <c r="AC5023" s="11">
        <v>478.74</v>
      </c>
      <c r="AD5023" s="11">
        <v>496.89</v>
      </c>
      <c r="AE5023" s="11">
        <v>427.72</v>
      </c>
      <c r="AF5023" s="11">
        <v>360.2</v>
      </c>
      <c r="AG5023" s="11">
        <v>307.41000000000003</v>
      </c>
      <c r="AH5023" s="11">
        <v>269.92</v>
      </c>
      <c r="AI5023" s="11">
        <v>248.62</v>
      </c>
    </row>
    <row r="5024" spans="1:35" x14ac:dyDescent="0.3">
      <c r="A5024" s="15">
        <v>33082.75</v>
      </c>
      <c r="B5024" s="11">
        <f>SsBackT!D5024</f>
        <v>0</v>
      </c>
      <c r="C5024" s="11">
        <f>Illim!B5024</f>
        <v>277.62</v>
      </c>
      <c r="D5024" s="11">
        <f t="shared" si="315"/>
        <v>7</v>
      </c>
      <c r="E5024" s="11">
        <f t="shared" si="316"/>
        <v>18</v>
      </c>
      <c r="F5024" s="11">
        <f t="shared" si="317"/>
        <v>60</v>
      </c>
      <c r="G5024" s="11">
        <f t="shared" si="318"/>
        <v>60</v>
      </c>
      <c r="H5024" s="11" cm="1">
        <f t="array" ref="H5024">INDEX($K$10:$DI$8773,ROW(G5024)-9,MATCH(G5024,$K$10:$DI$10,0))</f>
        <v>104.54</v>
      </c>
      <c r="I5024" s="11">
        <f>IF(INDEX(Effacement!$A$3:$Y$15,MATCH(Tests!D5024,Effacement!$A$3:$A$15,0),MATCH(Tests!E5024,Effacement!$A$3:$Y$3,0))=0,H5024,C5024)</f>
        <v>104.54</v>
      </c>
      <c r="K5024" s="11">
        <v>210.18</v>
      </c>
      <c r="L5024" s="11">
        <v>208.9</v>
      </c>
      <c r="M5024" s="11">
        <v>204.82</v>
      </c>
      <c r="N5024" s="11">
        <v>182.41</v>
      </c>
      <c r="O5024" s="11">
        <v>158.66999999999999</v>
      </c>
      <c r="P5024" s="11">
        <v>133.58000000000001</v>
      </c>
      <c r="Q5024" s="11">
        <v>108.65</v>
      </c>
      <c r="R5024" s="11">
        <v>85.549000000000007</v>
      </c>
      <c r="S5024" s="11">
        <v>68.555999999999997</v>
      </c>
      <c r="T5024" s="11">
        <v>65.742000000000004</v>
      </c>
      <c r="U5024" s="11">
        <v>86.292000000000002</v>
      </c>
      <c r="V5024" s="11">
        <v>119.46</v>
      </c>
      <c r="W5024" s="11">
        <v>156.07</v>
      </c>
      <c r="X5024" s="11">
        <v>193.88</v>
      </c>
      <c r="Y5024" s="11">
        <v>229.95</v>
      </c>
      <c r="Z5024" s="11">
        <v>263.13</v>
      </c>
      <c r="AA5024" s="11">
        <v>202.68</v>
      </c>
      <c r="AB5024" s="11">
        <v>105.83</v>
      </c>
      <c r="AC5024" s="11">
        <v>106.51</v>
      </c>
      <c r="AD5024" s="11">
        <v>106.88</v>
      </c>
      <c r="AE5024" s="11">
        <v>106.99</v>
      </c>
      <c r="AF5024" s="11">
        <v>106.82</v>
      </c>
      <c r="AG5024" s="11">
        <v>106.3</v>
      </c>
      <c r="AH5024" s="11">
        <v>105.51</v>
      </c>
      <c r="AI5024" s="11">
        <v>104.54</v>
      </c>
    </row>
    <row r="5025" spans="1:35" x14ac:dyDescent="0.3">
      <c r="A5025" s="15">
        <v>33082.791666666664</v>
      </c>
      <c r="B5025" s="11">
        <f>SsBackT!D5025</f>
        <v>0</v>
      </c>
      <c r="C5025" s="11">
        <f>Illim!B5025</f>
        <v>59.692999999999998</v>
      </c>
      <c r="D5025" s="11">
        <f t="shared" si="315"/>
        <v>7</v>
      </c>
      <c r="E5025" s="11">
        <f t="shared" si="316"/>
        <v>19</v>
      </c>
      <c r="F5025" s="11">
        <f t="shared" si="317"/>
        <v>60</v>
      </c>
      <c r="G5025" s="11">
        <f t="shared" si="318"/>
        <v>60</v>
      </c>
      <c r="H5025" s="11" cm="1">
        <f t="array" ref="H5025">INDEX($K$10:$DI$8773,ROW(G5025)-9,MATCH(G5025,$K$10:$DI$10,0))</f>
        <v>41.067</v>
      </c>
      <c r="I5025" s="11">
        <f>IF(INDEX(Effacement!$A$3:$Y$15,MATCH(Tests!D5025,Effacement!$A$3:$A$15,0),MATCH(Tests!E5025,Effacement!$A$3:$Y$3,0))=0,H5025,C5025)</f>
        <v>59.692999999999998</v>
      </c>
      <c r="K5025" s="11">
        <v>63.808999999999997</v>
      </c>
      <c r="L5025" s="11">
        <v>63.496000000000002</v>
      </c>
      <c r="M5025" s="11">
        <v>63.152000000000001</v>
      </c>
      <c r="N5025" s="11">
        <v>62.478000000000002</v>
      </c>
      <c r="O5025" s="11">
        <v>61.436</v>
      </c>
      <c r="P5025" s="11">
        <v>59.975999999999999</v>
      </c>
      <c r="Q5025" s="11">
        <v>57.847999999999999</v>
      </c>
      <c r="R5025" s="11">
        <v>54.738999999999997</v>
      </c>
      <c r="S5025" s="11">
        <v>50.171999999999997</v>
      </c>
      <c r="T5025" s="11">
        <v>38.268999999999998</v>
      </c>
      <c r="U5025" s="11">
        <v>27.073</v>
      </c>
      <c r="V5025" s="11">
        <v>24.553000000000001</v>
      </c>
      <c r="W5025" s="11">
        <v>35.491999999999997</v>
      </c>
      <c r="X5025" s="11">
        <v>55.262</v>
      </c>
      <c r="Y5025" s="11">
        <v>34.146999999999998</v>
      </c>
      <c r="Z5025" s="11">
        <v>36.250999999999998</v>
      </c>
      <c r="AA5025" s="11">
        <v>37.823</v>
      </c>
      <c r="AB5025" s="11">
        <v>38.947000000000003</v>
      </c>
      <c r="AC5025" s="11">
        <v>39.798999999999999</v>
      </c>
      <c r="AD5025" s="11">
        <v>40.395000000000003</v>
      </c>
      <c r="AE5025" s="11">
        <v>40.768999999999998</v>
      </c>
      <c r="AF5025" s="11">
        <v>40.991999999999997</v>
      </c>
      <c r="AG5025" s="11">
        <v>41.124000000000002</v>
      </c>
      <c r="AH5025" s="11">
        <v>41.14</v>
      </c>
      <c r="AI5025" s="11">
        <v>41.067</v>
      </c>
    </row>
    <row r="5026" spans="1:35" x14ac:dyDescent="0.3">
      <c r="A5026" s="15">
        <v>33082.833333333336</v>
      </c>
      <c r="B5026" s="11">
        <f>SsBackT!D5026</f>
        <v>0</v>
      </c>
      <c r="C5026" s="11">
        <f>Illim!B5026</f>
        <v>-1.32E-2</v>
      </c>
      <c r="D5026" s="11">
        <f t="shared" si="315"/>
        <v>7</v>
      </c>
      <c r="E5026" s="11">
        <f t="shared" si="316"/>
        <v>20</v>
      </c>
      <c r="F5026" s="11">
        <f t="shared" si="317"/>
        <v>60</v>
      </c>
      <c r="G5026" s="11">
        <f t="shared" si="318"/>
        <v>60</v>
      </c>
      <c r="H5026" s="11" cm="1">
        <f t="array" ref="H5026">INDEX($K$10:$DI$8773,ROW(G5026)-9,MATCH(G5026,$K$10:$DI$10,0))</f>
        <v>-1.32E-2</v>
      </c>
      <c r="I5026" s="11">
        <f>IF(INDEX(Effacement!$A$3:$Y$15,MATCH(Tests!D5026,Effacement!$A$3:$A$15,0),MATCH(Tests!E5026,Effacement!$A$3:$Y$3,0))=0,H5026,C5026)</f>
        <v>-1.32E-2</v>
      </c>
      <c r="K5026" s="11">
        <v>-1.32E-2</v>
      </c>
      <c r="L5026" s="11">
        <v>-1.32E-2</v>
      </c>
      <c r="M5026" s="11">
        <v>-1.32E-2</v>
      </c>
      <c r="N5026" s="11">
        <v>-1.32E-2</v>
      </c>
      <c r="O5026" s="11">
        <v>-1.32E-2</v>
      </c>
      <c r="P5026" s="11">
        <v>-1.32E-2</v>
      </c>
      <c r="Q5026" s="11">
        <v>-1.32E-2</v>
      </c>
      <c r="R5026" s="11">
        <v>-1.32E-2</v>
      </c>
      <c r="S5026" s="11">
        <v>-1.32E-2</v>
      </c>
      <c r="T5026" s="11">
        <v>-1.32E-2</v>
      </c>
      <c r="U5026" s="11">
        <v>-1.32E-2</v>
      </c>
      <c r="V5026" s="11">
        <v>-1.32E-2</v>
      </c>
      <c r="W5026" s="11">
        <v>-1.32E-2</v>
      </c>
      <c r="X5026" s="11">
        <v>-1.32E-2</v>
      </c>
      <c r="Y5026" s="11">
        <v>-1.32E-2</v>
      </c>
      <c r="Z5026" s="11">
        <v>-1.32E-2</v>
      </c>
      <c r="AA5026" s="11">
        <v>-1.32E-2</v>
      </c>
      <c r="AB5026" s="11">
        <v>-1.32E-2</v>
      </c>
      <c r="AC5026" s="11">
        <v>-1.32E-2</v>
      </c>
      <c r="AD5026" s="11">
        <v>-1.32E-2</v>
      </c>
      <c r="AE5026" s="11">
        <v>-1.32E-2</v>
      </c>
      <c r="AF5026" s="11">
        <v>-1.32E-2</v>
      </c>
      <c r="AG5026" s="11">
        <v>-1.32E-2</v>
      </c>
      <c r="AH5026" s="11">
        <v>-1.32E-2</v>
      </c>
      <c r="AI5026" s="11">
        <v>-1.32E-2</v>
      </c>
    </row>
    <row r="5027" spans="1:35" x14ac:dyDescent="0.3">
      <c r="A5027" s="15">
        <v>33082.875</v>
      </c>
      <c r="B5027" s="11">
        <f>SsBackT!D5027</f>
        <v>0</v>
      </c>
      <c r="C5027" s="11">
        <f>Illim!B5027</f>
        <v>-1.32E-2</v>
      </c>
      <c r="D5027" s="11">
        <f t="shared" si="315"/>
        <v>7</v>
      </c>
      <c r="E5027" s="11">
        <f t="shared" si="316"/>
        <v>21</v>
      </c>
      <c r="F5027" s="11">
        <f t="shared" si="317"/>
        <v>60</v>
      </c>
      <c r="G5027" s="11">
        <f t="shared" si="318"/>
        <v>60</v>
      </c>
      <c r="H5027" s="11" cm="1">
        <f t="array" ref="H5027">INDEX($K$10:$DI$8773,ROW(G5027)-9,MATCH(G5027,$K$10:$DI$10,0))</f>
        <v>-1.32E-2</v>
      </c>
      <c r="I5027" s="11">
        <f>IF(INDEX(Effacement!$A$3:$Y$15,MATCH(Tests!D5027,Effacement!$A$3:$A$15,0),MATCH(Tests!E5027,Effacement!$A$3:$Y$3,0))=0,H5027,C5027)</f>
        <v>-1.32E-2</v>
      </c>
      <c r="K5027" s="11">
        <v>-1.32E-2</v>
      </c>
      <c r="L5027" s="11">
        <v>-1.32E-2</v>
      </c>
      <c r="M5027" s="11">
        <v>-1.32E-2</v>
      </c>
      <c r="N5027" s="11">
        <v>-1.32E-2</v>
      </c>
      <c r="O5027" s="11">
        <v>-1.32E-2</v>
      </c>
      <c r="P5027" s="11">
        <v>-1.32E-2</v>
      </c>
      <c r="Q5027" s="11">
        <v>-1.32E-2</v>
      </c>
      <c r="R5027" s="11">
        <v>-1.32E-2</v>
      </c>
      <c r="S5027" s="11">
        <v>-1.32E-2</v>
      </c>
      <c r="T5027" s="11">
        <v>-1.32E-2</v>
      </c>
      <c r="U5027" s="11">
        <v>-1.32E-2</v>
      </c>
      <c r="V5027" s="11">
        <v>-1.32E-2</v>
      </c>
      <c r="W5027" s="11">
        <v>-1.32E-2</v>
      </c>
      <c r="X5027" s="11">
        <v>-1.32E-2</v>
      </c>
      <c r="Y5027" s="11">
        <v>-1.32E-2</v>
      </c>
      <c r="Z5027" s="11">
        <v>-1.32E-2</v>
      </c>
      <c r="AA5027" s="11">
        <v>-1.32E-2</v>
      </c>
      <c r="AB5027" s="11">
        <v>-1.32E-2</v>
      </c>
      <c r="AC5027" s="11">
        <v>-1.32E-2</v>
      </c>
      <c r="AD5027" s="11">
        <v>-1.32E-2</v>
      </c>
      <c r="AE5027" s="11">
        <v>-1.32E-2</v>
      </c>
      <c r="AF5027" s="11">
        <v>-1.32E-2</v>
      </c>
      <c r="AG5027" s="11">
        <v>-1.32E-2</v>
      </c>
      <c r="AH5027" s="11">
        <v>-1.32E-2</v>
      </c>
      <c r="AI5027" s="11">
        <v>-1.32E-2</v>
      </c>
    </row>
    <row r="5028" spans="1:35" x14ac:dyDescent="0.3">
      <c r="A5028" s="15">
        <v>33082.916666666664</v>
      </c>
      <c r="B5028" s="11">
        <f>SsBackT!D5028</f>
        <v>0</v>
      </c>
      <c r="C5028" s="11">
        <f>Illim!B5028</f>
        <v>-1.32E-2</v>
      </c>
      <c r="D5028" s="11">
        <f t="shared" si="315"/>
        <v>7</v>
      </c>
      <c r="E5028" s="11">
        <f t="shared" si="316"/>
        <v>22</v>
      </c>
      <c r="F5028" s="11">
        <f t="shared" si="317"/>
        <v>60</v>
      </c>
      <c r="G5028" s="11">
        <f t="shared" si="318"/>
        <v>60</v>
      </c>
      <c r="H5028" s="11" cm="1">
        <f t="array" ref="H5028">INDEX($K$10:$DI$8773,ROW(G5028)-9,MATCH(G5028,$K$10:$DI$10,0))</f>
        <v>-1.32E-2</v>
      </c>
      <c r="I5028" s="11">
        <f>IF(INDEX(Effacement!$A$3:$Y$15,MATCH(Tests!D5028,Effacement!$A$3:$A$15,0),MATCH(Tests!E5028,Effacement!$A$3:$Y$3,0))=0,H5028,C5028)</f>
        <v>-1.32E-2</v>
      </c>
      <c r="K5028" s="11">
        <v>-1.32E-2</v>
      </c>
      <c r="L5028" s="11">
        <v>-1.32E-2</v>
      </c>
      <c r="M5028" s="11">
        <v>-1.32E-2</v>
      </c>
      <c r="N5028" s="11">
        <v>-1.32E-2</v>
      </c>
      <c r="O5028" s="11">
        <v>-1.32E-2</v>
      </c>
      <c r="P5028" s="11">
        <v>-1.32E-2</v>
      </c>
      <c r="Q5028" s="11">
        <v>-1.32E-2</v>
      </c>
      <c r="R5028" s="11">
        <v>-1.32E-2</v>
      </c>
      <c r="S5028" s="11">
        <v>-1.32E-2</v>
      </c>
      <c r="T5028" s="11">
        <v>-1.32E-2</v>
      </c>
      <c r="U5028" s="11">
        <v>-1.32E-2</v>
      </c>
      <c r="V5028" s="11">
        <v>-1.32E-2</v>
      </c>
      <c r="W5028" s="11">
        <v>-1.32E-2</v>
      </c>
      <c r="X5028" s="11">
        <v>-1.32E-2</v>
      </c>
      <c r="Y5028" s="11">
        <v>-1.32E-2</v>
      </c>
      <c r="Z5028" s="11">
        <v>-1.32E-2</v>
      </c>
      <c r="AA5028" s="11">
        <v>-1.32E-2</v>
      </c>
      <c r="AB5028" s="11">
        <v>-1.32E-2</v>
      </c>
      <c r="AC5028" s="11">
        <v>-1.32E-2</v>
      </c>
      <c r="AD5028" s="11">
        <v>-1.32E-2</v>
      </c>
      <c r="AE5028" s="11">
        <v>-1.32E-2</v>
      </c>
      <c r="AF5028" s="11">
        <v>-1.32E-2</v>
      </c>
      <c r="AG5028" s="11">
        <v>-1.32E-2</v>
      </c>
      <c r="AH5028" s="11">
        <v>-1.32E-2</v>
      </c>
      <c r="AI5028" s="11">
        <v>-1.32E-2</v>
      </c>
    </row>
    <row r="5029" spans="1:35" x14ac:dyDescent="0.3">
      <c r="A5029" s="15">
        <v>33082.958333333336</v>
      </c>
      <c r="B5029" s="11">
        <f>SsBackT!D5029</f>
        <v>0</v>
      </c>
      <c r="C5029" s="11">
        <f>Illim!B5029</f>
        <v>-1.32E-2</v>
      </c>
      <c r="D5029" s="11">
        <f t="shared" si="315"/>
        <v>7</v>
      </c>
      <c r="E5029" s="11">
        <f t="shared" si="316"/>
        <v>23</v>
      </c>
      <c r="F5029" s="11">
        <f t="shared" si="317"/>
        <v>60</v>
      </c>
      <c r="G5029" s="11">
        <f t="shared" si="318"/>
        <v>60</v>
      </c>
      <c r="H5029" s="11" cm="1">
        <f t="array" ref="H5029">INDEX($K$10:$DI$8773,ROW(G5029)-9,MATCH(G5029,$K$10:$DI$10,0))</f>
        <v>-1.32E-2</v>
      </c>
      <c r="I5029" s="11">
        <f>IF(INDEX(Effacement!$A$3:$Y$15,MATCH(Tests!D5029,Effacement!$A$3:$A$15,0),MATCH(Tests!E5029,Effacement!$A$3:$Y$3,0))=0,H5029,C5029)</f>
        <v>-1.32E-2</v>
      </c>
      <c r="K5029" s="11">
        <v>-1.32E-2</v>
      </c>
      <c r="L5029" s="11">
        <v>-1.32E-2</v>
      </c>
      <c r="M5029" s="11">
        <v>-1.32E-2</v>
      </c>
      <c r="N5029" s="11">
        <v>-1.32E-2</v>
      </c>
      <c r="O5029" s="11">
        <v>-1.32E-2</v>
      </c>
      <c r="P5029" s="11">
        <v>-1.32E-2</v>
      </c>
      <c r="Q5029" s="11">
        <v>-1.32E-2</v>
      </c>
      <c r="R5029" s="11">
        <v>-1.32E-2</v>
      </c>
      <c r="S5029" s="11">
        <v>-1.32E-2</v>
      </c>
      <c r="T5029" s="11">
        <v>-1.32E-2</v>
      </c>
      <c r="U5029" s="11">
        <v>-1.32E-2</v>
      </c>
      <c r="V5029" s="11">
        <v>-1.32E-2</v>
      </c>
      <c r="W5029" s="11">
        <v>-1.32E-2</v>
      </c>
      <c r="X5029" s="11">
        <v>-1.32E-2</v>
      </c>
      <c r="Y5029" s="11">
        <v>-1.32E-2</v>
      </c>
      <c r="Z5029" s="11">
        <v>-1.32E-2</v>
      </c>
      <c r="AA5029" s="11">
        <v>-1.32E-2</v>
      </c>
      <c r="AB5029" s="11">
        <v>-1.32E-2</v>
      </c>
      <c r="AC5029" s="11">
        <v>-1.32E-2</v>
      </c>
      <c r="AD5029" s="11">
        <v>-1.32E-2</v>
      </c>
      <c r="AE5029" s="11">
        <v>-1.32E-2</v>
      </c>
      <c r="AF5029" s="11">
        <v>-1.32E-2</v>
      </c>
      <c r="AG5029" s="11">
        <v>-1.32E-2</v>
      </c>
      <c r="AH5029" s="11">
        <v>-1.32E-2</v>
      </c>
      <c r="AI5029" s="11">
        <v>-1.32E-2</v>
      </c>
    </row>
    <row r="5030" spans="1:35" x14ac:dyDescent="0.3">
      <c r="A5030" s="15">
        <v>33083</v>
      </c>
      <c r="B5030" s="11">
        <f>SsBackT!D5030</f>
        <v>0</v>
      </c>
      <c r="C5030" s="11">
        <f>Illim!B5030</f>
        <v>-1.32E-2</v>
      </c>
      <c r="D5030" s="11">
        <f t="shared" si="315"/>
        <v>7</v>
      </c>
      <c r="E5030" s="11">
        <f t="shared" si="316"/>
        <v>0</v>
      </c>
      <c r="F5030" s="11">
        <f t="shared" si="317"/>
        <v>60</v>
      </c>
      <c r="G5030" s="11">
        <f t="shared" si="318"/>
        <v>60</v>
      </c>
      <c r="H5030" s="11" cm="1">
        <f t="array" ref="H5030">INDEX($K$10:$DI$8773,ROW(G5030)-9,MATCH(G5030,$K$10:$DI$10,0))</f>
        <v>-1.32E-2</v>
      </c>
      <c r="I5030" s="11">
        <f>IF(INDEX(Effacement!$A$3:$Y$15,MATCH(Tests!D5030,Effacement!$A$3:$A$15,0),MATCH(Tests!E5030,Effacement!$A$3:$Y$3,0))=0,H5030,C5030)</f>
        <v>-1.32E-2</v>
      </c>
      <c r="K5030" s="11">
        <v>-1.32E-2</v>
      </c>
      <c r="L5030" s="11">
        <v>-1.32E-2</v>
      </c>
      <c r="M5030" s="11">
        <v>-1.32E-2</v>
      </c>
      <c r="N5030" s="11">
        <v>-1.32E-2</v>
      </c>
      <c r="O5030" s="11">
        <v>-1.32E-2</v>
      </c>
      <c r="P5030" s="11">
        <v>-1.32E-2</v>
      </c>
      <c r="Q5030" s="11">
        <v>-1.32E-2</v>
      </c>
      <c r="R5030" s="11">
        <v>-1.32E-2</v>
      </c>
      <c r="S5030" s="11">
        <v>-1.32E-2</v>
      </c>
      <c r="T5030" s="11">
        <v>-1.32E-2</v>
      </c>
      <c r="U5030" s="11">
        <v>-1.32E-2</v>
      </c>
      <c r="V5030" s="11">
        <v>-1.32E-2</v>
      </c>
      <c r="W5030" s="11">
        <v>-1.32E-2</v>
      </c>
      <c r="X5030" s="11">
        <v>-1.32E-2</v>
      </c>
      <c r="Y5030" s="11">
        <v>-1.32E-2</v>
      </c>
      <c r="Z5030" s="11">
        <v>-1.32E-2</v>
      </c>
      <c r="AA5030" s="11">
        <v>-1.32E-2</v>
      </c>
      <c r="AB5030" s="11">
        <v>-1.32E-2</v>
      </c>
      <c r="AC5030" s="11">
        <v>-1.32E-2</v>
      </c>
      <c r="AD5030" s="11">
        <v>-1.32E-2</v>
      </c>
      <c r="AE5030" s="11">
        <v>-1.32E-2</v>
      </c>
      <c r="AF5030" s="11">
        <v>-1.32E-2</v>
      </c>
      <c r="AG5030" s="11">
        <v>-1.32E-2</v>
      </c>
      <c r="AH5030" s="11">
        <v>-1.32E-2</v>
      </c>
      <c r="AI5030" s="11">
        <v>-1.32E-2</v>
      </c>
    </row>
    <row r="5031" spans="1:35" x14ac:dyDescent="0.3">
      <c r="A5031" s="15">
        <v>33083.041666666664</v>
      </c>
      <c r="B5031" s="11">
        <f>SsBackT!D5031</f>
        <v>0</v>
      </c>
      <c r="C5031" s="11">
        <f>Illim!B5031</f>
        <v>-1.32E-2</v>
      </c>
      <c r="D5031" s="11">
        <f t="shared" si="315"/>
        <v>7</v>
      </c>
      <c r="E5031" s="11">
        <f t="shared" si="316"/>
        <v>1</v>
      </c>
      <c r="F5031" s="11">
        <f t="shared" si="317"/>
        <v>60</v>
      </c>
      <c r="G5031" s="11">
        <f t="shared" si="318"/>
        <v>60</v>
      </c>
      <c r="H5031" s="11" cm="1">
        <f t="array" ref="H5031">INDEX($K$10:$DI$8773,ROW(G5031)-9,MATCH(G5031,$K$10:$DI$10,0))</f>
        <v>-1.32E-2</v>
      </c>
      <c r="I5031" s="11">
        <f>IF(INDEX(Effacement!$A$3:$Y$15,MATCH(Tests!D5031,Effacement!$A$3:$A$15,0),MATCH(Tests!E5031,Effacement!$A$3:$Y$3,0))=0,H5031,C5031)</f>
        <v>-1.32E-2</v>
      </c>
      <c r="K5031" s="11">
        <v>-1.32E-2</v>
      </c>
      <c r="L5031" s="11">
        <v>-1.32E-2</v>
      </c>
      <c r="M5031" s="11">
        <v>-1.32E-2</v>
      </c>
      <c r="N5031" s="11">
        <v>-1.32E-2</v>
      </c>
      <c r="O5031" s="11">
        <v>-1.32E-2</v>
      </c>
      <c r="P5031" s="11">
        <v>-1.32E-2</v>
      </c>
      <c r="Q5031" s="11">
        <v>-1.32E-2</v>
      </c>
      <c r="R5031" s="11">
        <v>-1.32E-2</v>
      </c>
      <c r="S5031" s="11">
        <v>-1.32E-2</v>
      </c>
      <c r="T5031" s="11">
        <v>-1.32E-2</v>
      </c>
      <c r="U5031" s="11">
        <v>-1.32E-2</v>
      </c>
      <c r="V5031" s="11">
        <v>-1.32E-2</v>
      </c>
      <c r="W5031" s="11">
        <v>-1.32E-2</v>
      </c>
      <c r="X5031" s="11">
        <v>-1.32E-2</v>
      </c>
      <c r="Y5031" s="11">
        <v>-1.32E-2</v>
      </c>
      <c r="Z5031" s="11">
        <v>-1.32E-2</v>
      </c>
      <c r="AA5031" s="11">
        <v>-1.32E-2</v>
      </c>
      <c r="AB5031" s="11">
        <v>-1.32E-2</v>
      </c>
      <c r="AC5031" s="11">
        <v>-1.32E-2</v>
      </c>
      <c r="AD5031" s="11">
        <v>-1.32E-2</v>
      </c>
      <c r="AE5031" s="11">
        <v>-1.32E-2</v>
      </c>
      <c r="AF5031" s="11">
        <v>-1.32E-2</v>
      </c>
      <c r="AG5031" s="11">
        <v>-1.32E-2</v>
      </c>
      <c r="AH5031" s="11">
        <v>-1.32E-2</v>
      </c>
      <c r="AI5031" s="11">
        <v>-1.32E-2</v>
      </c>
    </row>
    <row r="5032" spans="1:35" x14ac:dyDescent="0.3">
      <c r="A5032" s="15">
        <v>33083.083333333336</v>
      </c>
      <c r="B5032" s="11">
        <f>SsBackT!D5032</f>
        <v>0</v>
      </c>
      <c r="C5032" s="11">
        <f>Illim!B5032</f>
        <v>-1.32E-2</v>
      </c>
      <c r="D5032" s="11">
        <f t="shared" si="315"/>
        <v>7</v>
      </c>
      <c r="E5032" s="11">
        <f t="shared" si="316"/>
        <v>2</v>
      </c>
      <c r="F5032" s="11">
        <f t="shared" si="317"/>
        <v>60</v>
      </c>
      <c r="G5032" s="11">
        <f t="shared" si="318"/>
        <v>60</v>
      </c>
      <c r="H5032" s="11" cm="1">
        <f t="array" ref="H5032">INDEX($K$10:$DI$8773,ROW(G5032)-9,MATCH(G5032,$K$10:$DI$10,0))</f>
        <v>-1.32E-2</v>
      </c>
      <c r="I5032" s="11">
        <f>IF(INDEX(Effacement!$A$3:$Y$15,MATCH(Tests!D5032,Effacement!$A$3:$A$15,0),MATCH(Tests!E5032,Effacement!$A$3:$Y$3,0))=0,H5032,C5032)</f>
        <v>-1.32E-2</v>
      </c>
      <c r="K5032" s="11">
        <v>-1.32E-2</v>
      </c>
      <c r="L5032" s="11">
        <v>-1.32E-2</v>
      </c>
      <c r="M5032" s="11">
        <v>-1.32E-2</v>
      </c>
      <c r="N5032" s="11">
        <v>-1.32E-2</v>
      </c>
      <c r="O5032" s="11">
        <v>-1.32E-2</v>
      </c>
      <c r="P5032" s="11">
        <v>-1.32E-2</v>
      </c>
      <c r="Q5032" s="11">
        <v>-1.32E-2</v>
      </c>
      <c r="R5032" s="11">
        <v>-1.32E-2</v>
      </c>
      <c r="S5032" s="11">
        <v>-1.32E-2</v>
      </c>
      <c r="T5032" s="11">
        <v>-1.32E-2</v>
      </c>
      <c r="U5032" s="11">
        <v>-1.32E-2</v>
      </c>
      <c r="V5032" s="11">
        <v>-1.32E-2</v>
      </c>
      <c r="W5032" s="11">
        <v>-1.32E-2</v>
      </c>
      <c r="X5032" s="11">
        <v>-1.32E-2</v>
      </c>
      <c r="Y5032" s="11">
        <v>-1.32E-2</v>
      </c>
      <c r="Z5032" s="11">
        <v>-1.32E-2</v>
      </c>
      <c r="AA5032" s="11">
        <v>-1.32E-2</v>
      </c>
      <c r="AB5032" s="11">
        <v>-1.32E-2</v>
      </c>
      <c r="AC5032" s="11">
        <v>-1.32E-2</v>
      </c>
      <c r="AD5032" s="11">
        <v>-1.32E-2</v>
      </c>
      <c r="AE5032" s="11">
        <v>-1.32E-2</v>
      </c>
      <c r="AF5032" s="11">
        <v>-1.32E-2</v>
      </c>
      <c r="AG5032" s="11">
        <v>-1.32E-2</v>
      </c>
      <c r="AH5032" s="11">
        <v>-1.32E-2</v>
      </c>
      <c r="AI5032" s="11">
        <v>-1.32E-2</v>
      </c>
    </row>
    <row r="5033" spans="1:35" x14ac:dyDescent="0.3">
      <c r="A5033" s="15">
        <v>33083.125</v>
      </c>
      <c r="B5033" s="11">
        <f>SsBackT!D5033</f>
        <v>0</v>
      </c>
      <c r="C5033" s="11">
        <f>Illim!B5033</f>
        <v>-1.32E-2</v>
      </c>
      <c r="D5033" s="11">
        <f t="shared" si="315"/>
        <v>7</v>
      </c>
      <c r="E5033" s="11">
        <f t="shared" si="316"/>
        <v>3</v>
      </c>
      <c r="F5033" s="11">
        <f t="shared" si="317"/>
        <v>60</v>
      </c>
      <c r="G5033" s="11">
        <f t="shared" si="318"/>
        <v>60</v>
      </c>
      <c r="H5033" s="11" cm="1">
        <f t="array" ref="H5033">INDEX($K$10:$DI$8773,ROW(G5033)-9,MATCH(G5033,$K$10:$DI$10,0))</f>
        <v>-1.32E-2</v>
      </c>
      <c r="I5033" s="11">
        <f>IF(INDEX(Effacement!$A$3:$Y$15,MATCH(Tests!D5033,Effacement!$A$3:$A$15,0),MATCH(Tests!E5033,Effacement!$A$3:$Y$3,0))=0,H5033,C5033)</f>
        <v>-1.32E-2</v>
      </c>
      <c r="K5033" s="11">
        <v>-1.32E-2</v>
      </c>
      <c r="L5033" s="11">
        <v>-1.32E-2</v>
      </c>
      <c r="M5033" s="11">
        <v>-1.32E-2</v>
      </c>
      <c r="N5033" s="11">
        <v>-1.32E-2</v>
      </c>
      <c r="O5033" s="11">
        <v>-1.32E-2</v>
      </c>
      <c r="P5033" s="11">
        <v>-1.32E-2</v>
      </c>
      <c r="Q5033" s="11">
        <v>-1.32E-2</v>
      </c>
      <c r="R5033" s="11">
        <v>-1.32E-2</v>
      </c>
      <c r="S5033" s="11">
        <v>-1.32E-2</v>
      </c>
      <c r="T5033" s="11">
        <v>-1.32E-2</v>
      </c>
      <c r="U5033" s="11">
        <v>-1.32E-2</v>
      </c>
      <c r="V5033" s="11">
        <v>-1.32E-2</v>
      </c>
      <c r="W5033" s="11">
        <v>-1.32E-2</v>
      </c>
      <c r="X5033" s="11">
        <v>-1.32E-2</v>
      </c>
      <c r="Y5033" s="11">
        <v>-1.32E-2</v>
      </c>
      <c r="Z5033" s="11">
        <v>-1.32E-2</v>
      </c>
      <c r="AA5033" s="11">
        <v>-1.32E-2</v>
      </c>
      <c r="AB5033" s="11">
        <v>-1.32E-2</v>
      </c>
      <c r="AC5033" s="11">
        <v>-1.32E-2</v>
      </c>
      <c r="AD5033" s="11">
        <v>-1.32E-2</v>
      </c>
      <c r="AE5033" s="11">
        <v>-1.32E-2</v>
      </c>
      <c r="AF5033" s="11">
        <v>-1.32E-2</v>
      </c>
      <c r="AG5033" s="11">
        <v>-1.32E-2</v>
      </c>
      <c r="AH5033" s="11">
        <v>-1.32E-2</v>
      </c>
      <c r="AI5033" s="11">
        <v>-1.32E-2</v>
      </c>
    </row>
    <row r="5034" spans="1:35" x14ac:dyDescent="0.3">
      <c r="A5034" s="15">
        <v>33083.166666666664</v>
      </c>
      <c r="B5034" s="11">
        <f>SsBackT!D5034</f>
        <v>0</v>
      </c>
      <c r="C5034" s="11">
        <f>Illim!B5034</f>
        <v>-1.32E-2</v>
      </c>
      <c r="D5034" s="11">
        <f t="shared" si="315"/>
        <v>7</v>
      </c>
      <c r="E5034" s="11">
        <f t="shared" si="316"/>
        <v>4</v>
      </c>
      <c r="F5034" s="11">
        <f t="shared" si="317"/>
        <v>60</v>
      </c>
      <c r="G5034" s="11">
        <f t="shared" si="318"/>
        <v>60</v>
      </c>
      <c r="H5034" s="11" cm="1">
        <f t="array" ref="H5034">INDEX($K$10:$DI$8773,ROW(G5034)-9,MATCH(G5034,$K$10:$DI$10,0))</f>
        <v>-1.32E-2</v>
      </c>
      <c r="I5034" s="11">
        <f>IF(INDEX(Effacement!$A$3:$Y$15,MATCH(Tests!D5034,Effacement!$A$3:$A$15,0),MATCH(Tests!E5034,Effacement!$A$3:$Y$3,0))=0,H5034,C5034)</f>
        <v>-1.32E-2</v>
      </c>
      <c r="K5034" s="11">
        <v>-1.32E-2</v>
      </c>
      <c r="L5034" s="11">
        <v>-1.32E-2</v>
      </c>
      <c r="M5034" s="11">
        <v>-1.32E-2</v>
      </c>
      <c r="N5034" s="11">
        <v>-1.32E-2</v>
      </c>
      <c r="O5034" s="11">
        <v>-1.32E-2</v>
      </c>
      <c r="P5034" s="11">
        <v>-1.32E-2</v>
      </c>
      <c r="Q5034" s="11">
        <v>-1.32E-2</v>
      </c>
      <c r="R5034" s="11">
        <v>-1.32E-2</v>
      </c>
      <c r="S5034" s="11">
        <v>-1.32E-2</v>
      </c>
      <c r="T5034" s="11">
        <v>-1.32E-2</v>
      </c>
      <c r="U5034" s="11">
        <v>-1.32E-2</v>
      </c>
      <c r="V5034" s="11">
        <v>-1.32E-2</v>
      </c>
      <c r="W5034" s="11">
        <v>-1.32E-2</v>
      </c>
      <c r="X5034" s="11">
        <v>-1.32E-2</v>
      </c>
      <c r="Y5034" s="11">
        <v>-1.32E-2</v>
      </c>
      <c r="Z5034" s="11">
        <v>-1.32E-2</v>
      </c>
      <c r="AA5034" s="11">
        <v>-1.32E-2</v>
      </c>
      <c r="AB5034" s="11">
        <v>-1.32E-2</v>
      </c>
      <c r="AC5034" s="11">
        <v>-1.32E-2</v>
      </c>
      <c r="AD5034" s="11">
        <v>-1.32E-2</v>
      </c>
      <c r="AE5034" s="11">
        <v>-1.32E-2</v>
      </c>
      <c r="AF5034" s="11">
        <v>-1.32E-2</v>
      </c>
      <c r="AG5034" s="11">
        <v>-1.32E-2</v>
      </c>
      <c r="AH5034" s="11">
        <v>-1.32E-2</v>
      </c>
      <c r="AI5034" s="11">
        <v>-1.32E-2</v>
      </c>
    </row>
    <row r="5035" spans="1:35" x14ac:dyDescent="0.3">
      <c r="A5035" s="15">
        <v>33083.208333333336</v>
      </c>
      <c r="B5035" s="11">
        <f>SsBackT!D5035</f>
        <v>0</v>
      </c>
      <c r="C5035" s="11">
        <f>Illim!B5035</f>
        <v>-1.32E-2</v>
      </c>
      <c r="D5035" s="11">
        <f t="shared" si="315"/>
        <v>7</v>
      </c>
      <c r="E5035" s="11">
        <f t="shared" si="316"/>
        <v>5</v>
      </c>
      <c r="F5035" s="11">
        <f t="shared" si="317"/>
        <v>60</v>
      </c>
      <c r="G5035" s="11">
        <f t="shared" si="318"/>
        <v>60</v>
      </c>
      <c r="H5035" s="11" cm="1">
        <f t="array" ref="H5035">INDEX($K$10:$DI$8773,ROW(G5035)-9,MATCH(G5035,$K$10:$DI$10,0))</f>
        <v>-1.32E-2</v>
      </c>
      <c r="I5035" s="11">
        <f>IF(INDEX(Effacement!$A$3:$Y$15,MATCH(Tests!D5035,Effacement!$A$3:$A$15,0),MATCH(Tests!E5035,Effacement!$A$3:$Y$3,0))=0,H5035,C5035)</f>
        <v>-1.32E-2</v>
      </c>
      <c r="K5035" s="11">
        <v>-1.32E-2</v>
      </c>
      <c r="L5035" s="11">
        <v>-1.32E-2</v>
      </c>
      <c r="M5035" s="11">
        <v>-1.32E-2</v>
      </c>
      <c r="N5035" s="11">
        <v>-1.32E-2</v>
      </c>
      <c r="O5035" s="11">
        <v>-1.32E-2</v>
      </c>
      <c r="P5035" s="11">
        <v>-1.32E-2</v>
      </c>
      <c r="Q5035" s="11">
        <v>-1.32E-2</v>
      </c>
      <c r="R5035" s="11">
        <v>-1.32E-2</v>
      </c>
      <c r="S5035" s="11">
        <v>-1.32E-2</v>
      </c>
      <c r="T5035" s="11">
        <v>-1.32E-2</v>
      </c>
      <c r="U5035" s="11">
        <v>-1.32E-2</v>
      </c>
      <c r="V5035" s="11">
        <v>-1.32E-2</v>
      </c>
      <c r="W5035" s="11">
        <v>-1.32E-2</v>
      </c>
      <c r="X5035" s="11">
        <v>-1.32E-2</v>
      </c>
      <c r="Y5035" s="11">
        <v>-1.32E-2</v>
      </c>
      <c r="Z5035" s="11">
        <v>-1.32E-2</v>
      </c>
      <c r="AA5035" s="11">
        <v>-1.32E-2</v>
      </c>
      <c r="AB5035" s="11">
        <v>-1.32E-2</v>
      </c>
      <c r="AC5035" s="11">
        <v>-1.32E-2</v>
      </c>
      <c r="AD5035" s="11">
        <v>-1.32E-2</v>
      </c>
      <c r="AE5035" s="11">
        <v>-1.32E-2</v>
      </c>
      <c r="AF5035" s="11">
        <v>-1.32E-2</v>
      </c>
      <c r="AG5035" s="11">
        <v>-1.32E-2</v>
      </c>
      <c r="AH5035" s="11">
        <v>-1.32E-2</v>
      </c>
      <c r="AI5035" s="11">
        <v>-1.32E-2</v>
      </c>
    </row>
    <row r="5036" spans="1:35" x14ac:dyDescent="0.3">
      <c r="A5036" s="15">
        <v>33083.25</v>
      </c>
      <c r="B5036" s="11">
        <f>SsBackT!D5036</f>
        <v>0</v>
      </c>
      <c r="C5036" s="11">
        <f>Illim!B5036</f>
        <v>155.6</v>
      </c>
      <c r="D5036" s="11">
        <f t="shared" si="315"/>
        <v>7</v>
      </c>
      <c r="E5036" s="11">
        <f t="shared" si="316"/>
        <v>6</v>
      </c>
      <c r="F5036" s="11">
        <f t="shared" si="317"/>
        <v>60</v>
      </c>
      <c r="G5036" s="11">
        <f t="shared" si="318"/>
        <v>60</v>
      </c>
      <c r="H5036" s="11" cm="1">
        <f t="array" ref="H5036">INDEX($K$10:$DI$8773,ROW(G5036)-9,MATCH(G5036,$K$10:$DI$10,0))</f>
        <v>130.13</v>
      </c>
      <c r="I5036" s="11">
        <f>IF(INDEX(Effacement!$A$3:$Y$15,MATCH(Tests!D5036,Effacement!$A$3:$A$15,0),MATCH(Tests!E5036,Effacement!$A$3:$Y$3,0))=0,H5036,C5036)</f>
        <v>130.13</v>
      </c>
      <c r="K5036" s="11">
        <v>71.119</v>
      </c>
      <c r="L5036" s="11">
        <v>71.536000000000001</v>
      </c>
      <c r="M5036" s="11">
        <v>71.725999999999999</v>
      </c>
      <c r="N5036" s="11">
        <v>71.703000000000003</v>
      </c>
      <c r="O5036" s="11">
        <v>71.521000000000001</v>
      </c>
      <c r="P5036" s="11">
        <v>71.13</v>
      </c>
      <c r="Q5036" s="11">
        <v>70.52</v>
      </c>
      <c r="R5036" s="11">
        <v>69.472999999999999</v>
      </c>
      <c r="S5036" s="11">
        <v>67.941999999999993</v>
      </c>
      <c r="T5036" s="11">
        <v>65.885000000000005</v>
      </c>
      <c r="U5036" s="11">
        <v>152.94999999999999</v>
      </c>
      <c r="V5036" s="11">
        <v>118.81</v>
      </c>
      <c r="W5036" s="11">
        <v>84.971999999999994</v>
      </c>
      <c r="X5036" s="11">
        <v>56.875</v>
      </c>
      <c r="Y5036" s="11">
        <v>42.948999999999998</v>
      </c>
      <c r="Z5036" s="11">
        <v>48.728000000000002</v>
      </c>
      <c r="AA5036" s="11">
        <v>65.522000000000006</v>
      </c>
      <c r="AB5036" s="11">
        <v>86.933999999999997</v>
      </c>
      <c r="AC5036" s="11">
        <v>109.67</v>
      </c>
      <c r="AD5036" s="11">
        <v>120.16</v>
      </c>
      <c r="AE5036" s="11">
        <v>124.14</v>
      </c>
      <c r="AF5036" s="11">
        <v>126.81</v>
      </c>
      <c r="AG5036" s="11">
        <v>128.62</v>
      </c>
      <c r="AH5036" s="11">
        <v>129.51</v>
      </c>
      <c r="AI5036" s="11">
        <v>130.13</v>
      </c>
    </row>
    <row r="5037" spans="1:35" x14ac:dyDescent="0.3">
      <c r="A5037" s="15">
        <v>33083.291666666664</v>
      </c>
      <c r="B5037" s="11">
        <f>SsBackT!D5037</f>
        <v>0</v>
      </c>
      <c r="C5037" s="11">
        <f>Illim!B5037</f>
        <v>419.72</v>
      </c>
      <c r="D5037" s="11">
        <f t="shared" si="315"/>
        <v>7</v>
      </c>
      <c r="E5037" s="11">
        <f t="shared" si="316"/>
        <v>7</v>
      </c>
      <c r="F5037" s="11">
        <f t="shared" si="317"/>
        <v>60</v>
      </c>
      <c r="G5037" s="11">
        <f t="shared" si="318"/>
        <v>60</v>
      </c>
      <c r="H5037" s="11" cm="1">
        <f t="array" ref="H5037">INDEX($K$10:$DI$8773,ROW(G5037)-9,MATCH(G5037,$K$10:$DI$10,0))</f>
        <v>289.41000000000003</v>
      </c>
      <c r="I5037" s="11">
        <f>IF(INDEX(Effacement!$A$3:$Y$15,MATCH(Tests!D5037,Effacement!$A$3:$A$15,0),MATCH(Tests!E5037,Effacement!$A$3:$Y$3,0))=0,H5037,C5037)</f>
        <v>289.41000000000003</v>
      </c>
      <c r="K5037" s="11">
        <v>131.63999999999999</v>
      </c>
      <c r="L5037" s="11">
        <v>132.88</v>
      </c>
      <c r="M5037" s="11">
        <v>133.87</v>
      </c>
      <c r="N5037" s="11">
        <v>134.55000000000001</v>
      </c>
      <c r="O5037" s="11">
        <v>134.94999999999999</v>
      </c>
      <c r="P5037" s="11">
        <v>134.79</v>
      </c>
      <c r="Q5037" s="11">
        <v>212.98</v>
      </c>
      <c r="R5037" s="11">
        <v>364.33</v>
      </c>
      <c r="S5037" s="11">
        <v>399.64</v>
      </c>
      <c r="T5037" s="11">
        <v>365.29</v>
      </c>
      <c r="U5037" s="11">
        <v>326.5</v>
      </c>
      <c r="V5037" s="11">
        <v>284.57</v>
      </c>
      <c r="W5037" s="11">
        <v>238.48</v>
      </c>
      <c r="X5037" s="11">
        <v>192.42</v>
      </c>
      <c r="Y5037" s="11">
        <v>146.05000000000001</v>
      </c>
      <c r="Z5037" s="11">
        <v>104.84</v>
      </c>
      <c r="AA5037" s="11">
        <v>82.247</v>
      </c>
      <c r="AB5037" s="11">
        <v>89.224999999999994</v>
      </c>
      <c r="AC5037" s="11">
        <v>112.72</v>
      </c>
      <c r="AD5037" s="11">
        <v>142.55000000000001</v>
      </c>
      <c r="AE5037" s="11">
        <v>174.38</v>
      </c>
      <c r="AF5037" s="11">
        <v>205.99</v>
      </c>
      <c r="AG5037" s="11">
        <v>235.83</v>
      </c>
      <c r="AH5037" s="11">
        <v>263.76</v>
      </c>
      <c r="AI5037" s="11">
        <v>289.41000000000003</v>
      </c>
    </row>
    <row r="5038" spans="1:35" x14ac:dyDescent="0.3">
      <c r="A5038" s="15">
        <v>33083.333333333336</v>
      </c>
      <c r="B5038" s="11">
        <f>SsBackT!D5038</f>
        <v>0</v>
      </c>
      <c r="C5038" s="11">
        <f>Illim!B5038</f>
        <v>671.72</v>
      </c>
      <c r="D5038" s="11">
        <f t="shared" si="315"/>
        <v>7</v>
      </c>
      <c r="E5038" s="11">
        <f t="shared" si="316"/>
        <v>8</v>
      </c>
      <c r="F5038" s="11">
        <f t="shared" si="317"/>
        <v>60</v>
      </c>
      <c r="G5038" s="11">
        <f t="shared" si="318"/>
        <v>60</v>
      </c>
      <c r="H5038" s="11" cm="1">
        <f t="array" ref="H5038">INDEX($K$10:$DI$8773,ROW(G5038)-9,MATCH(G5038,$K$10:$DI$10,0))</f>
        <v>292.38</v>
      </c>
      <c r="I5038" s="11">
        <f>IF(INDEX(Effacement!$A$3:$Y$15,MATCH(Tests!D5038,Effacement!$A$3:$A$15,0),MATCH(Tests!E5038,Effacement!$A$3:$Y$3,0))=0,H5038,C5038)</f>
        <v>292.38</v>
      </c>
      <c r="K5038" s="11">
        <v>670.07</v>
      </c>
      <c r="L5038" s="11">
        <v>669.62</v>
      </c>
      <c r="M5038" s="11">
        <v>665.4</v>
      </c>
      <c r="N5038" s="11">
        <v>657.24</v>
      </c>
      <c r="O5038" s="11">
        <v>644.97</v>
      </c>
      <c r="P5038" s="11">
        <v>628.91</v>
      </c>
      <c r="Q5038" s="11">
        <v>609.15</v>
      </c>
      <c r="R5038" s="11">
        <v>584.29</v>
      </c>
      <c r="S5038" s="11">
        <v>555.62</v>
      </c>
      <c r="T5038" s="11">
        <v>523.54</v>
      </c>
      <c r="U5038" s="11">
        <v>487.8</v>
      </c>
      <c r="V5038" s="11">
        <v>447.58</v>
      </c>
      <c r="W5038" s="11">
        <v>402.24</v>
      </c>
      <c r="X5038" s="11">
        <v>356.58</v>
      </c>
      <c r="Y5038" s="11">
        <v>306.76</v>
      </c>
      <c r="Z5038" s="11">
        <v>253.22</v>
      </c>
      <c r="AA5038" s="11">
        <v>198.15</v>
      </c>
      <c r="AB5038" s="11">
        <v>147.58000000000001</v>
      </c>
      <c r="AC5038" s="11">
        <v>115.85</v>
      </c>
      <c r="AD5038" s="11">
        <v>120.63</v>
      </c>
      <c r="AE5038" s="11">
        <v>147.01</v>
      </c>
      <c r="AF5038" s="11">
        <v>182.09</v>
      </c>
      <c r="AG5038" s="11">
        <v>219.58</v>
      </c>
      <c r="AH5038" s="11">
        <v>256.99</v>
      </c>
      <c r="AI5038" s="11">
        <v>292.38</v>
      </c>
    </row>
    <row r="5039" spans="1:35" x14ac:dyDescent="0.3">
      <c r="A5039" s="15">
        <v>33083.375</v>
      </c>
      <c r="B5039" s="11">
        <f>SsBackT!D5039</f>
        <v>0</v>
      </c>
      <c r="C5039" s="11">
        <f>Illim!B5039</f>
        <v>728.84</v>
      </c>
      <c r="D5039" s="11">
        <f t="shared" si="315"/>
        <v>7</v>
      </c>
      <c r="E5039" s="11">
        <f t="shared" si="316"/>
        <v>9</v>
      </c>
      <c r="F5039" s="11">
        <f t="shared" si="317"/>
        <v>60</v>
      </c>
      <c r="G5039" s="11">
        <f t="shared" si="318"/>
        <v>60</v>
      </c>
      <c r="H5039" s="11" cm="1">
        <f t="array" ref="H5039">INDEX($K$10:$DI$8773,ROW(G5039)-9,MATCH(G5039,$K$10:$DI$10,0))</f>
        <v>235.17</v>
      </c>
      <c r="I5039" s="11">
        <f>IF(INDEX(Effacement!$A$3:$Y$15,MATCH(Tests!D5039,Effacement!$A$3:$A$15,0),MATCH(Tests!E5039,Effacement!$A$3:$Y$3,0))=0,H5039,C5039)</f>
        <v>235.17</v>
      </c>
      <c r="K5039" s="11">
        <v>712.56</v>
      </c>
      <c r="L5039" s="11">
        <v>721.72</v>
      </c>
      <c r="M5039" s="11">
        <v>727.02</v>
      </c>
      <c r="N5039" s="11">
        <v>727.86</v>
      </c>
      <c r="O5039" s="11">
        <v>724.41</v>
      </c>
      <c r="P5039" s="11">
        <v>716.85</v>
      </c>
      <c r="Q5039" s="11">
        <v>705.34</v>
      </c>
      <c r="R5039" s="11">
        <v>689.32</v>
      </c>
      <c r="S5039" s="11">
        <v>669.47</v>
      </c>
      <c r="T5039" s="11">
        <v>644.07000000000005</v>
      </c>
      <c r="U5039" s="11">
        <v>614.02</v>
      </c>
      <c r="V5039" s="11">
        <v>580.79</v>
      </c>
      <c r="W5039" s="11">
        <v>542.84</v>
      </c>
      <c r="X5039" s="11">
        <v>505.37</v>
      </c>
      <c r="Y5039" s="11">
        <v>462.13</v>
      </c>
      <c r="Z5039" s="11">
        <v>414.64</v>
      </c>
      <c r="AA5039" s="11">
        <v>362.22</v>
      </c>
      <c r="AB5039" s="11">
        <v>305.23</v>
      </c>
      <c r="AC5039" s="11">
        <v>245.56</v>
      </c>
      <c r="AD5039" s="11">
        <v>188.71</v>
      </c>
      <c r="AE5039" s="11">
        <v>145.25</v>
      </c>
      <c r="AF5039" s="11">
        <v>137.97999999999999</v>
      </c>
      <c r="AG5039" s="11">
        <v>160.43</v>
      </c>
      <c r="AH5039" s="11">
        <v>195.74</v>
      </c>
      <c r="AI5039" s="11">
        <v>235.17</v>
      </c>
    </row>
    <row r="5040" spans="1:35" x14ac:dyDescent="0.3">
      <c r="A5040" s="15">
        <v>33083.416666666664</v>
      </c>
      <c r="B5040" s="11">
        <f>SsBackT!D5040</f>
        <v>0</v>
      </c>
      <c r="C5040" s="11">
        <f>Illim!B5040</f>
        <v>743.66</v>
      </c>
      <c r="D5040" s="11">
        <f t="shared" si="315"/>
        <v>7</v>
      </c>
      <c r="E5040" s="11">
        <f t="shared" si="316"/>
        <v>10</v>
      </c>
      <c r="F5040" s="11">
        <f t="shared" si="317"/>
        <v>60</v>
      </c>
      <c r="G5040" s="11">
        <f t="shared" si="318"/>
        <v>60</v>
      </c>
      <c r="H5040" s="11" cm="1">
        <f t="array" ref="H5040">INDEX($K$10:$DI$8773,ROW(G5040)-9,MATCH(G5040,$K$10:$DI$10,0))</f>
        <v>155.96</v>
      </c>
      <c r="I5040" s="11">
        <f>IF(INDEX(Effacement!$A$3:$Y$15,MATCH(Tests!D5040,Effacement!$A$3:$A$15,0),MATCH(Tests!E5040,Effacement!$A$3:$Y$3,0))=0,H5040,C5040)</f>
        <v>743.66</v>
      </c>
      <c r="K5040" s="11">
        <v>686.34</v>
      </c>
      <c r="L5040" s="11">
        <v>706.08</v>
      </c>
      <c r="M5040" s="11">
        <v>721.15</v>
      </c>
      <c r="N5040" s="11">
        <v>732.46</v>
      </c>
      <c r="O5040" s="11">
        <v>739.41</v>
      </c>
      <c r="P5040" s="11">
        <v>742.3</v>
      </c>
      <c r="Q5040" s="11">
        <v>740.94</v>
      </c>
      <c r="R5040" s="11">
        <v>735.59</v>
      </c>
      <c r="S5040" s="11">
        <v>725.7</v>
      </c>
      <c r="T5040" s="11">
        <v>711.19</v>
      </c>
      <c r="U5040" s="11">
        <v>692.53</v>
      </c>
      <c r="V5040" s="11">
        <v>668.76</v>
      </c>
      <c r="W5040" s="11">
        <v>639.95000000000005</v>
      </c>
      <c r="X5040" s="11">
        <v>612.66</v>
      </c>
      <c r="Y5040" s="11">
        <v>580.80999999999995</v>
      </c>
      <c r="Z5040" s="11">
        <v>545.14</v>
      </c>
      <c r="AA5040" s="11">
        <v>503.39</v>
      </c>
      <c r="AB5040" s="11">
        <v>456.99</v>
      </c>
      <c r="AC5040" s="11">
        <v>405.6</v>
      </c>
      <c r="AD5040" s="11">
        <v>349.72</v>
      </c>
      <c r="AE5040" s="11">
        <v>290.70999999999998</v>
      </c>
      <c r="AF5040" s="11">
        <v>230.89</v>
      </c>
      <c r="AG5040" s="11">
        <v>178.58</v>
      </c>
      <c r="AH5040" s="11">
        <v>148.59</v>
      </c>
      <c r="AI5040" s="11">
        <v>155.96</v>
      </c>
    </row>
    <row r="5041" spans="1:35" x14ac:dyDescent="0.3">
      <c r="A5041" s="15">
        <v>33083.458333333336</v>
      </c>
      <c r="B5041" s="11">
        <f>SsBackT!D5041</f>
        <v>0</v>
      </c>
      <c r="C5041" s="11">
        <f>Illim!B5041</f>
        <v>742.02</v>
      </c>
      <c r="D5041" s="11">
        <f t="shared" si="315"/>
        <v>7</v>
      </c>
      <c r="E5041" s="11">
        <f t="shared" si="316"/>
        <v>11</v>
      </c>
      <c r="F5041" s="11">
        <f t="shared" si="317"/>
        <v>60</v>
      </c>
      <c r="G5041" s="11">
        <f t="shared" si="318"/>
        <v>60</v>
      </c>
      <c r="H5041" s="11" cm="1">
        <f t="array" ref="H5041">INDEX($K$10:$DI$8773,ROW(G5041)-9,MATCH(G5041,$K$10:$DI$10,0))</f>
        <v>244.2</v>
      </c>
      <c r="I5041" s="11">
        <f>IF(INDEX(Effacement!$A$3:$Y$15,MATCH(Tests!D5041,Effacement!$A$3:$A$15,0),MATCH(Tests!E5041,Effacement!$A$3:$Y$3,0))=0,H5041,C5041)</f>
        <v>742.02</v>
      </c>
      <c r="K5041" s="11">
        <v>608.76</v>
      </c>
      <c r="L5041" s="11">
        <v>638.67999999999995</v>
      </c>
      <c r="M5041" s="11">
        <v>665.03</v>
      </c>
      <c r="N5041" s="11">
        <v>688.02</v>
      </c>
      <c r="O5041" s="11">
        <v>707.14</v>
      </c>
      <c r="P5041" s="11">
        <v>721.75</v>
      </c>
      <c r="Q5041" s="11">
        <v>732.22</v>
      </c>
      <c r="R5041" s="11">
        <v>738.33</v>
      </c>
      <c r="S5041" s="11">
        <v>740.76</v>
      </c>
      <c r="T5041" s="11">
        <v>738.66</v>
      </c>
      <c r="U5041" s="11">
        <v>732.54</v>
      </c>
      <c r="V5041" s="11">
        <v>721.71</v>
      </c>
      <c r="W5041" s="11">
        <v>706.32</v>
      </c>
      <c r="X5041" s="11">
        <v>690.51</v>
      </c>
      <c r="Y5041" s="11">
        <v>670.61</v>
      </c>
      <c r="Z5041" s="11">
        <v>646.28</v>
      </c>
      <c r="AA5041" s="11">
        <v>618.20000000000005</v>
      </c>
      <c r="AB5041" s="11">
        <v>586.01</v>
      </c>
      <c r="AC5041" s="11">
        <v>549.54999999999995</v>
      </c>
      <c r="AD5041" s="11">
        <v>507.1</v>
      </c>
      <c r="AE5041" s="11">
        <v>461.31</v>
      </c>
      <c r="AF5041" s="11">
        <v>410.97</v>
      </c>
      <c r="AG5041" s="11">
        <v>357.36</v>
      </c>
      <c r="AH5041" s="11">
        <v>300.54000000000002</v>
      </c>
      <c r="AI5041" s="11">
        <v>244.2</v>
      </c>
    </row>
    <row r="5042" spans="1:35" x14ac:dyDescent="0.3">
      <c r="A5042" s="15">
        <v>33083.5</v>
      </c>
      <c r="B5042" s="11">
        <f>SsBackT!D5042</f>
        <v>0</v>
      </c>
      <c r="C5042" s="11">
        <f>Illim!B5042</f>
        <v>707.26</v>
      </c>
      <c r="D5042" s="11">
        <f t="shared" si="315"/>
        <v>7</v>
      </c>
      <c r="E5042" s="11">
        <f t="shared" si="316"/>
        <v>12</v>
      </c>
      <c r="F5042" s="11">
        <f t="shared" si="317"/>
        <v>60</v>
      </c>
      <c r="G5042" s="11">
        <f t="shared" si="318"/>
        <v>60</v>
      </c>
      <c r="H5042" s="11" cm="1">
        <f t="array" ref="H5042">INDEX($K$10:$DI$8773,ROW(G5042)-9,MATCH(G5042,$K$10:$DI$10,0))</f>
        <v>399.98</v>
      </c>
      <c r="I5042" s="11">
        <f>IF(INDEX(Effacement!$A$3:$Y$15,MATCH(Tests!D5042,Effacement!$A$3:$A$15,0),MATCH(Tests!E5042,Effacement!$A$3:$Y$3,0))=0,H5042,C5042)</f>
        <v>707.26</v>
      </c>
      <c r="K5042" s="11">
        <v>477.94</v>
      </c>
      <c r="L5042" s="11">
        <v>517.83000000000004</v>
      </c>
      <c r="M5042" s="11">
        <v>554.19000000000005</v>
      </c>
      <c r="N5042" s="11">
        <v>585.87</v>
      </c>
      <c r="O5042" s="11">
        <v>614.17999999999995</v>
      </c>
      <c r="P5042" s="11">
        <v>639.44000000000005</v>
      </c>
      <c r="Q5042" s="11">
        <v>661.05</v>
      </c>
      <c r="R5042" s="11">
        <v>678.59</v>
      </c>
      <c r="S5042" s="11">
        <v>692.49</v>
      </c>
      <c r="T5042" s="11">
        <v>701.58</v>
      </c>
      <c r="U5042" s="11">
        <v>706.18</v>
      </c>
      <c r="V5042" s="11">
        <v>706.9</v>
      </c>
      <c r="W5042" s="11">
        <v>703.36</v>
      </c>
      <c r="X5042" s="11">
        <v>700.29</v>
      </c>
      <c r="Y5042" s="11">
        <v>693.23</v>
      </c>
      <c r="Z5042" s="11">
        <v>682.08</v>
      </c>
      <c r="AA5042" s="11">
        <v>665.57</v>
      </c>
      <c r="AB5042" s="11">
        <v>645.51</v>
      </c>
      <c r="AC5042" s="11">
        <v>622.04999999999995</v>
      </c>
      <c r="AD5042" s="11">
        <v>594.1</v>
      </c>
      <c r="AE5042" s="11">
        <v>563.38</v>
      </c>
      <c r="AF5042" s="11">
        <v>528.16999999999996</v>
      </c>
      <c r="AG5042" s="11">
        <v>489.26</v>
      </c>
      <c r="AH5042" s="11">
        <v>445.89</v>
      </c>
      <c r="AI5042" s="11">
        <v>399.98</v>
      </c>
    </row>
    <row r="5043" spans="1:35" x14ac:dyDescent="0.3">
      <c r="A5043" s="15">
        <v>33083.541666666664</v>
      </c>
      <c r="B5043" s="11">
        <f>SsBackT!D5043</f>
        <v>0</v>
      </c>
      <c r="C5043" s="11">
        <f>Illim!B5043</f>
        <v>703.92</v>
      </c>
      <c r="D5043" s="11">
        <f t="shared" si="315"/>
        <v>7</v>
      </c>
      <c r="E5043" s="11">
        <f t="shared" si="316"/>
        <v>13</v>
      </c>
      <c r="F5043" s="11">
        <f t="shared" si="317"/>
        <v>60</v>
      </c>
      <c r="G5043" s="11">
        <f t="shared" si="318"/>
        <v>60</v>
      </c>
      <c r="H5043" s="11" cm="1">
        <f t="array" ref="H5043">INDEX($K$10:$DI$8773,ROW(G5043)-9,MATCH(G5043,$K$10:$DI$10,0))</f>
        <v>523.96</v>
      </c>
      <c r="I5043" s="11">
        <f>IF(INDEX(Effacement!$A$3:$Y$15,MATCH(Tests!D5043,Effacement!$A$3:$A$15,0),MATCH(Tests!E5043,Effacement!$A$3:$Y$3,0))=0,H5043,C5043)</f>
        <v>703.92</v>
      </c>
      <c r="K5043" s="11">
        <v>328.1</v>
      </c>
      <c r="L5043" s="11">
        <v>379.49</v>
      </c>
      <c r="M5043" s="11">
        <v>427.95</v>
      </c>
      <c r="N5043" s="11">
        <v>472.09</v>
      </c>
      <c r="O5043" s="11">
        <v>512.99</v>
      </c>
      <c r="P5043" s="11">
        <v>549.72</v>
      </c>
      <c r="Q5043" s="11">
        <v>581.6</v>
      </c>
      <c r="R5043" s="11">
        <v>609.67999999999995</v>
      </c>
      <c r="S5043" s="11">
        <v>634.66999999999996</v>
      </c>
      <c r="T5043" s="11">
        <v>654.9</v>
      </c>
      <c r="U5043" s="11">
        <v>672.23</v>
      </c>
      <c r="V5043" s="11">
        <v>684.12</v>
      </c>
      <c r="W5043" s="11">
        <v>691.66</v>
      </c>
      <c r="X5043" s="11">
        <v>699.48</v>
      </c>
      <c r="Y5043" s="11">
        <v>703.68</v>
      </c>
      <c r="Z5043" s="11">
        <v>703.48</v>
      </c>
      <c r="AA5043" s="11">
        <v>699.51</v>
      </c>
      <c r="AB5043" s="11">
        <v>690.51</v>
      </c>
      <c r="AC5043" s="11">
        <v>678.49</v>
      </c>
      <c r="AD5043" s="11">
        <v>661.06</v>
      </c>
      <c r="AE5043" s="11">
        <v>640.32000000000005</v>
      </c>
      <c r="AF5043" s="11">
        <v>617</v>
      </c>
      <c r="AG5043" s="11">
        <v>589.1</v>
      </c>
      <c r="AH5043" s="11">
        <v>558.46</v>
      </c>
      <c r="AI5043" s="11">
        <v>523.96</v>
      </c>
    </row>
    <row r="5044" spans="1:35" x14ac:dyDescent="0.3">
      <c r="A5044" s="15">
        <v>33083.583333333336</v>
      </c>
      <c r="B5044" s="11">
        <f>SsBackT!D5044</f>
        <v>0</v>
      </c>
      <c r="C5044" s="11">
        <f>Illim!B5044</f>
        <v>693.01</v>
      </c>
      <c r="D5044" s="11">
        <f t="shared" si="315"/>
        <v>7</v>
      </c>
      <c r="E5044" s="11">
        <f t="shared" si="316"/>
        <v>14</v>
      </c>
      <c r="F5044" s="11">
        <f t="shared" si="317"/>
        <v>60</v>
      </c>
      <c r="G5044" s="11">
        <f t="shared" si="318"/>
        <v>60</v>
      </c>
      <c r="H5044" s="11" cm="1">
        <f t="array" ref="H5044">INDEX($K$10:$DI$8773,ROW(G5044)-9,MATCH(G5044,$K$10:$DI$10,0))</f>
        <v>602.61</v>
      </c>
      <c r="I5044" s="11">
        <f>IF(INDEX(Effacement!$A$3:$Y$15,MATCH(Tests!D5044,Effacement!$A$3:$A$15,0),MATCH(Tests!E5044,Effacement!$A$3:$Y$3,0))=0,H5044,C5044)</f>
        <v>693.01</v>
      </c>
      <c r="K5044" s="11">
        <v>185.28</v>
      </c>
      <c r="L5044" s="11">
        <v>225.56</v>
      </c>
      <c r="M5044" s="11">
        <v>276.02</v>
      </c>
      <c r="N5044" s="11">
        <v>328.26</v>
      </c>
      <c r="O5044" s="11">
        <v>379.36</v>
      </c>
      <c r="P5044" s="11">
        <v>426.3</v>
      </c>
      <c r="Q5044" s="11">
        <v>469.58</v>
      </c>
      <c r="R5044" s="11">
        <v>509.08</v>
      </c>
      <c r="S5044" s="11">
        <v>544.39</v>
      </c>
      <c r="T5044" s="11">
        <v>573.58000000000004</v>
      </c>
      <c r="U5044" s="11">
        <v>600.1</v>
      </c>
      <c r="V5044" s="11">
        <v>623.16999999999996</v>
      </c>
      <c r="W5044" s="11">
        <v>641.49</v>
      </c>
      <c r="X5044" s="11">
        <v>660.95</v>
      </c>
      <c r="Y5044" s="11">
        <v>674.99</v>
      </c>
      <c r="Z5044" s="11">
        <v>685.25</v>
      </c>
      <c r="AA5044" s="11">
        <v>691.3</v>
      </c>
      <c r="AB5044" s="11">
        <v>693.58</v>
      </c>
      <c r="AC5044" s="11">
        <v>691.77</v>
      </c>
      <c r="AD5044" s="11">
        <v>686.45</v>
      </c>
      <c r="AE5044" s="11">
        <v>677.13</v>
      </c>
      <c r="AF5044" s="11">
        <v>663.86</v>
      </c>
      <c r="AG5044" s="11">
        <v>647.24</v>
      </c>
      <c r="AH5044" s="11">
        <v>626.34</v>
      </c>
      <c r="AI5044" s="11">
        <v>602.61</v>
      </c>
    </row>
    <row r="5045" spans="1:35" x14ac:dyDescent="0.3">
      <c r="A5045" s="15">
        <v>33083.625</v>
      </c>
      <c r="B5045" s="11">
        <f>SsBackT!D5045</f>
        <v>0</v>
      </c>
      <c r="C5045" s="11">
        <f>Illim!B5045</f>
        <v>714.21</v>
      </c>
      <c r="D5045" s="11">
        <f t="shared" si="315"/>
        <v>7</v>
      </c>
      <c r="E5045" s="11">
        <f t="shared" si="316"/>
        <v>15</v>
      </c>
      <c r="F5045" s="11">
        <f t="shared" si="317"/>
        <v>60</v>
      </c>
      <c r="G5045" s="11">
        <f t="shared" si="318"/>
        <v>60</v>
      </c>
      <c r="H5045" s="11" cm="1">
        <f t="array" ref="H5045">INDEX($K$10:$DI$8773,ROW(G5045)-9,MATCH(G5045,$K$10:$DI$10,0))</f>
        <v>680.32</v>
      </c>
      <c r="I5045" s="11">
        <f>IF(INDEX(Effacement!$A$3:$Y$15,MATCH(Tests!D5045,Effacement!$A$3:$A$15,0),MATCH(Tests!E5045,Effacement!$A$3:$Y$3,0))=0,H5045,C5045)</f>
        <v>680.32</v>
      </c>
      <c r="K5045" s="11">
        <v>188.89</v>
      </c>
      <c r="L5045" s="11">
        <v>159.86000000000001</v>
      </c>
      <c r="M5045" s="11">
        <v>149.05000000000001</v>
      </c>
      <c r="N5045" s="11">
        <v>172.02</v>
      </c>
      <c r="O5045" s="11">
        <v>220.76</v>
      </c>
      <c r="P5045" s="11">
        <v>277.74</v>
      </c>
      <c r="Q5045" s="11">
        <v>334.06</v>
      </c>
      <c r="R5045" s="11">
        <v>387.94</v>
      </c>
      <c r="S5045" s="11">
        <v>436.98</v>
      </c>
      <c r="T5045" s="11">
        <v>481.68</v>
      </c>
      <c r="U5045" s="11">
        <v>521.29</v>
      </c>
      <c r="V5045" s="11">
        <v>555.79</v>
      </c>
      <c r="W5045" s="11">
        <v>586</v>
      </c>
      <c r="X5045" s="11">
        <v>617.79999999999995</v>
      </c>
      <c r="Y5045" s="11">
        <v>645</v>
      </c>
      <c r="Z5045" s="11">
        <v>666.97</v>
      </c>
      <c r="AA5045" s="11">
        <v>684.84</v>
      </c>
      <c r="AB5045" s="11">
        <v>698.24</v>
      </c>
      <c r="AC5045" s="11">
        <v>707.82</v>
      </c>
      <c r="AD5045" s="11">
        <v>713.04</v>
      </c>
      <c r="AE5045" s="11">
        <v>714.56</v>
      </c>
      <c r="AF5045" s="11">
        <v>711.69</v>
      </c>
      <c r="AG5045" s="11">
        <v>705.2</v>
      </c>
      <c r="AH5045" s="11">
        <v>694.54</v>
      </c>
      <c r="AI5045" s="11">
        <v>680.32</v>
      </c>
    </row>
    <row r="5046" spans="1:35" x14ac:dyDescent="0.3">
      <c r="A5046" s="15">
        <v>33083.666666666664</v>
      </c>
      <c r="B5046" s="11">
        <f>SsBackT!D5046</f>
        <v>0</v>
      </c>
      <c r="C5046" s="11">
        <f>Illim!B5046</f>
        <v>648.84</v>
      </c>
      <c r="D5046" s="11">
        <f t="shared" si="315"/>
        <v>7</v>
      </c>
      <c r="E5046" s="11">
        <f t="shared" si="316"/>
        <v>16</v>
      </c>
      <c r="F5046" s="11">
        <f t="shared" si="317"/>
        <v>60</v>
      </c>
      <c r="G5046" s="11">
        <f t="shared" si="318"/>
        <v>60</v>
      </c>
      <c r="H5046" s="11" cm="1">
        <f t="array" ref="H5046">INDEX($K$10:$DI$8773,ROW(G5046)-9,MATCH(G5046,$K$10:$DI$10,0))</f>
        <v>642.4</v>
      </c>
      <c r="I5046" s="11">
        <f>IF(INDEX(Effacement!$A$3:$Y$15,MATCH(Tests!D5046,Effacement!$A$3:$A$15,0),MATCH(Tests!E5046,Effacement!$A$3:$Y$3,0))=0,H5046,C5046)</f>
        <v>642.4</v>
      </c>
      <c r="K5046" s="11">
        <v>251.18</v>
      </c>
      <c r="L5046" s="11">
        <v>217.08</v>
      </c>
      <c r="M5046" s="11">
        <v>183</v>
      </c>
      <c r="N5046" s="11">
        <v>152.72999999999999</v>
      </c>
      <c r="O5046" s="11">
        <v>133.6</v>
      </c>
      <c r="P5046" s="11">
        <v>139.38999999999999</v>
      </c>
      <c r="Q5046" s="11">
        <v>177.1</v>
      </c>
      <c r="R5046" s="11">
        <v>227.03</v>
      </c>
      <c r="S5046" s="11">
        <v>279.16000000000003</v>
      </c>
      <c r="T5046" s="11">
        <v>329.03</v>
      </c>
      <c r="U5046" s="11">
        <v>375.23</v>
      </c>
      <c r="V5046" s="11">
        <v>417.09</v>
      </c>
      <c r="W5046" s="11">
        <v>454.7</v>
      </c>
      <c r="X5046" s="11">
        <v>491.38</v>
      </c>
      <c r="Y5046" s="11">
        <v>523.74</v>
      </c>
      <c r="Z5046" s="11">
        <v>552.5</v>
      </c>
      <c r="AA5046" s="11">
        <v>577.95000000000005</v>
      </c>
      <c r="AB5046" s="11">
        <v>599.59</v>
      </c>
      <c r="AC5046" s="11">
        <v>616.57000000000005</v>
      </c>
      <c r="AD5046" s="11">
        <v>629.69000000000005</v>
      </c>
      <c r="AE5046" s="11">
        <v>639.85</v>
      </c>
      <c r="AF5046" s="11">
        <v>645.64</v>
      </c>
      <c r="AG5046" s="11">
        <v>648.45000000000005</v>
      </c>
      <c r="AH5046" s="11">
        <v>647.19000000000005</v>
      </c>
      <c r="AI5046" s="11">
        <v>642.4</v>
      </c>
    </row>
    <row r="5047" spans="1:35" x14ac:dyDescent="0.3">
      <c r="A5047" s="15">
        <v>33083.708333333336</v>
      </c>
      <c r="B5047" s="11">
        <f>SsBackT!D5047</f>
        <v>0</v>
      </c>
      <c r="C5047" s="11">
        <f>Illim!B5047</f>
        <v>519.11</v>
      </c>
      <c r="D5047" s="11">
        <f t="shared" si="315"/>
        <v>7</v>
      </c>
      <c r="E5047" s="11">
        <f t="shared" si="316"/>
        <v>17</v>
      </c>
      <c r="F5047" s="11">
        <f t="shared" si="317"/>
        <v>60</v>
      </c>
      <c r="G5047" s="11">
        <f t="shared" si="318"/>
        <v>60</v>
      </c>
      <c r="H5047" s="11" cm="1">
        <f t="array" ref="H5047">INDEX($K$10:$DI$8773,ROW(G5047)-9,MATCH(G5047,$K$10:$DI$10,0))</f>
        <v>232.27</v>
      </c>
      <c r="I5047" s="11">
        <f>IF(INDEX(Effacement!$A$3:$Y$15,MATCH(Tests!D5047,Effacement!$A$3:$A$15,0),MATCH(Tests!E5047,Effacement!$A$3:$Y$3,0))=0,H5047,C5047)</f>
        <v>232.27</v>
      </c>
      <c r="K5047" s="11">
        <v>275.57</v>
      </c>
      <c r="L5047" s="11">
        <v>248.75</v>
      </c>
      <c r="M5047" s="11">
        <v>220.12</v>
      </c>
      <c r="N5047" s="11">
        <v>189.88</v>
      </c>
      <c r="O5047" s="11">
        <v>159.66</v>
      </c>
      <c r="P5047" s="11">
        <v>132.18</v>
      </c>
      <c r="Q5047" s="11">
        <v>111.83</v>
      </c>
      <c r="R5047" s="11">
        <v>110.52</v>
      </c>
      <c r="S5047" s="11">
        <v>138.32</v>
      </c>
      <c r="T5047" s="11">
        <v>180.61</v>
      </c>
      <c r="U5047" s="11">
        <v>225.72</v>
      </c>
      <c r="V5047" s="11">
        <v>269.85000000000002</v>
      </c>
      <c r="W5047" s="11">
        <v>311.06</v>
      </c>
      <c r="X5047" s="11">
        <v>351.18</v>
      </c>
      <c r="Y5047" s="11">
        <v>387.91</v>
      </c>
      <c r="Z5047" s="11">
        <v>420.44</v>
      </c>
      <c r="AA5047" s="11">
        <v>449.27</v>
      </c>
      <c r="AB5047" s="11">
        <v>475.16</v>
      </c>
      <c r="AC5047" s="11">
        <v>498.48</v>
      </c>
      <c r="AD5047" s="11">
        <v>518.16</v>
      </c>
      <c r="AE5047" s="11">
        <v>431.51</v>
      </c>
      <c r="AF5047" s="11">
        <v>356.52</v>
      </c>
      <c r="AG5047" s="11">
        <v>297.79000000000002</v>
      </c>
      <c r="AH5047" s="11">
        <v>256.06</v>
      </c>
      <c r="AI5047" s="11">
        <v>232.27</v>
      </c>
    </row>
    <row r="5048" spans="1:35" x14ac:dyDescent="0.3">
      <c r="A5048" s="15">
        <v>33083.75</v>
      </c>
      <c r="B5048" s="11">
        <f>SsBackT!D5048</f>
        <v>0</v>
      </c>
      <c r="C5048" s="11">
        <f>Illim!B5048</f>
        <v>277.37</v>
      </c>
      <c r="D5048" s="11">
        <f t="shared" si="315"/>
        <v>7</v>
      </c>
      <c r="E5048" s="11">
        <f t="shared" si="316"/>
        <v>18</v>
      </c>
      <c r="F5048" s="11">
        <f t="shared" si="317"/>
        <v>60</v>
      </c>
      <c r="G5048" s="11">
        <f t="shared" si="318"/>
        <v>60</v>
      </c>
      <c r="H5048" s="11" cm="1">
        <f t="array" ref="H5048">INDEX($K$10:$DI$8773,ROW(G5048)-9,MATCH(G5048,$K$10:$DI$10,0))</f>
        <v>102.21</v>
      </c>
      <c r="I5048" s="11">
        <f>IF(INDEX(Effacement!$A$3:$Y$15,MATCH(Tests!D5048,Effacement!$A$3:$A$15,0),MATCH(Tests!E5048,Effacement!$A$3:$Y$3,0))=0,H5048,C5048)</f>
        <v>102.21</v>
      </c>
      <c r="K5048" s="11">
        <v>210.37</v>
      </c>
      <c r="L5048" s="11">
        <v>209.08</v>
      </c>
      <c r="M5048" s="11">
        <v>206.33</v>
      </c>
      <c r="N5048" s="11">
        <v>184.18</v>
      </c>
      <c r="O5048" s="11">
        <v>159.94</v>
      </c>
      <c r="P5048" s="11">
        <v>134.53</v>
      </c>
      <c r="Q5048" s="11">
        <v>108.96</v>
      </c>
      <c r="R5048" s="11">
        <v>85.251999999999995</v>
      </c>
      <c r="S5048" s="11">
        <v>67.31</v>
      </c>
      <c r="T5048" s="11">
        <v>63.82</v>
      </c>
      <c r="U5048" s="11">
        <v>84.004000000000005</v>
      </c>
      <c r="V5048" s="11">
        <v>117.63</v>
      </c>
      <c r="W5048" s="11">
        <v>154.91999999999999</v>
      </c>
      <c r="X5048" s="11">
        <v>193.62</v>
      </c>
      <c r="Y5048" s="11">
        <v>230.35</v>
      </c>
      <c r="Z5048" s="11">
        <v>264.27</v>
      </c>
      <c r="AA5048" s="11">
        <v>194.22</v>
      </c>
      <c r="AB5048" s="11">
        <v>103.05</v>
      </c>
      <c r="AC5048" s="11">
        <v>103.79</v>
      </c>
      <c r="AD5048" s="11">
        <v>104.22</v>
      </c>
      <c r="AE5048" s="11">
        <v>104.4</v>
      </c>
      <c r="AF5048" s="11">
        <v>104.3</v>
      </c>
      <c r="AG5048" s="11">
        <v>103.84</v>
      </c>
      <c r="AH5048" s="11">
        <v>103.12</v>
      </c>
      <c r="AI5048" s="11">
        <v>102.21</v>
      </c>
    </row>
    <row r="5049" spans="1:35" x14ac:dyDescent="0.3">
      <c r="A5049" s="15">
        <v>33083.791666666664</v>
      </c>
      <c r="B5049" s="11">
        <f>SsBackT!D5049</f>
        <v>0</v>
      </c>
      <c r="C5049" s="11">
        <f>Illim!B5049</f>
        <v>56.44</v>
      </c>
      <c r="D5049" s="11">
        <f t="shared" si="315"/>
        <v>7</v>
      </c>
      <c r="E5049" s="11">
        <f t="shared" si="316"/>
        <v>19</v>
      </c>
      <c r="F5049" s="11">
        <f t="shared" si="317"/>
        <v>60</v>
      </c>
      <c r="G5049" s="11">
        <f t="shared" si="318"/>
        <v>60</v>
      </c>
      <c r="H5049" s="11" cm="1">
        <f t="array" ref="H5049">INDEX($K$10:$DI$8773,ROW(G5049)-9,MATCH(G5049,$K$10:$DI$10,0))</f>
        <v>39.981999999999999</v>
      </c>
      <c r="I5049" s="11">
        <f>IF(INDEX(Effacement!$A$3:$Y$15,MATCH(Tests!D5049,Effacement!$A$3:$A$15,0),MATCH(Tests!E5049,Effacement!$A$3:$Y$3,0))=0,H5049,C5049)</f>
        <v>56.44</v>
      </c>
      <c r="K5049" s="11">
        <v>63.328000000000003</v>
      </c>
      <c r="L5049" s="11">
        <v>62.902000000000001</v>
      </c>
      <c r="M5049" s="11">
        <v>62.427</v>
      </c>
      <c r="N5049" s="11">
        <v>61.625999999999998</v>
      </c>
      <c r="O5049" s="11">
        <v>60.439</v>
      </c>
      <c r="P5049" s="11">
        <v>58.822000000000003</v>
      </c>
      <c r="Q5049" s="11">
        <v>56.540999999999997</v>
      </c>
      <c r="R5049" s="11">
        <v>53.283000000000001</v>
      </c>
      <c r="S5049" s="11">
        <v>48.588000000000001</v>
      </c>
      <c r="T5049" s="11">
        <v>37.216000000000001</v>
      </c>
      <c r="U5049" s="11">
        <v>25.33</v>
      </c>
      <c r="V5049" s="11">
        <v>22.175999999999998</v>
      </c>
      <c r="W5049" s="11">
        <v>32.661999999999999</v>
      </c>
      <c r="X5049" s="11">
        <v>52.758000000000003</v>
      </c>
      <c r="Y5049" s="11">
        <v>31.396000000000001</v>
      </c>
      <c r="Z5049" s="11">
        <v>33.652000000000001</v>
      </c>
      <c r="AA5049" s="11">
        <v>35.393999999999998</v>
      </c>
      <c r="AB5049" s="11">
        <v>36.704000000000001</v>
      </c>
      <c r="AC5049" s="11">
        <v>37.74</v>
      </c>
      <c r="AD5049" s="11">
        <v>38.521999999999998</v>
      </c>
      <c r="AE5049" s="11">
        <v>39.076000000000001</v>
      </c>
      <c r="AF5049" s="11">
        <v>39.469000000000001</v>
      </c>
      <c r="AG5049" s="11">
        <v>39.759</v>
      </c>
      <c r="AH5049" s="11">
        <v>39.920999999999999</v>
      </c>
      <c r="AI5049" s="11">
        <v>39.981999999999999</v>
      </c>
    </row>
    <row r="5050" spans="1:35" x14ac:dyDescent="0.3">
      <c r="A5050" s="15">
        <v>33083.833333333336</v>
      </c>
      <c r="B5050" s="11">
        <f>SsBackT!D5050</f>
        <v>0</v>
      </c>
      <c r="C5050" s="11">
        <f>Illim!B5050</f>
        <v>-1.32E-2</v>
      </c>
      <c r="D5050" s="11">
        <f t="shared" si="315"/>
        <v>7</v>
      </c>
      <c r="E5050" s="11">
        <f t="shared" si="316"/>
        <v>20</v>
      </c>
      <c r="F5050" s="11">
        <f t="shared" si="317"/>
        <v>60</v>
      </c>
      <c r="G5050" s="11">
        <f t="shared" si="318"/>
        <v>60</v>
      </c>
      <c r="H5050" s="11" cm="1">
        <f t="array" ref="H5050">INDEX($K$10:$DI$8773,ROW(G5050)-9,MATCH(G5050,$K$10:$DI$10,0))</f>
        <v>-1.32E-2</v>
      </c>
      <c r="I5050" s="11">
        <f>IF(INDEX(Effacement!$A$3:$Y$15,MATCH(Tests!D5050,Effacement!$A$3:$A$15,0),MATCH(Tests!E5050,Effacement!$A$3:$Y$3,0))=0,H5050,C5050)</f>
        <v>-1.32E-2</v>
      </c>
      <c r="K5050" s="11">
        <v>-1.32E-2</v>
      </c>
      <c r="L5050" s="11">
        <v>-1.32E-2</v>
      </c>
      <c r="M5050" s="11">
        <v>-1.32E-2</v>
      </c>
      <c r="N5050" s="11">
        <v>-1.32E-2</v>
      </c>
      <c r="O5050" s="11">
        <v>-1.32E-2</v>
      </c>
      <c r="P5050" s="11">
        <v>-1.32E-2</v>
      </c>
      <c r="Q5050" s="11">
        <v>-1.32E-2</v>
      </c>
      <c r="R5050" s="11">
        <v>-1.32E-2</v>
      </c>
      <c r="S5050" s="11">
        <v>-1.32E-2</v>
      </c>
      <c r="T5050" s="11">
        <v>-1.32E-2</v>
      </c>
      <c r="U5050" s="11">
        <v>-1.32E-2</v>
      </c>
      <c r="V5050" s="11">
        <v>-1.32E-2</v>
      </c>
      <c r="W5050" s="11">
        <v>-1.32E-2</v>
      </c>
      <c r="X5050" s="11">
        <v>-1.32E-2</v>
      </c>
      <c r="Y5050" s="11">
        <v>-1.32E-2</v>
      </c>
      <c r="Z5050" s="11">
        <v>-1.32E-2</v>
      </c>
      <c r="AA5050" s="11">
        <v>-1.32E-2</v>
      </c>
      <c r="AB5050" s="11">
        <v>-1.32E-2</v>
      </c>
      <c r="AC5050" s="11">
        <v>-1.32E-2</v>
      </c>
      <c r="AD5050" s="11">
        <v>-1.32E-2</v>
      </c>
      <c r="AE5050" s="11">
        <v>-1.32E-2</v>
      </c>
      <c r="AF5050" s="11">
        <v>-1.32E-2</v>
      </c>
      <c r="AG5050" s="11">
        <v>-1.32E-2</v>
      </c>
      <c r="AH5050" s="11">
        <v>-1.32E-2</v>
      </c>
      <c r="AI5050" s="11">
        <v>-1.32E-2</v>
      </c>
    </row>
    <row r="5051" spans="1:35" x14ac:dyDescent="0.3">
      <c r="A5051" s="15">
        <v>33083.875</v>
      </c>
      <c r="B5051" s="11">
        <f>SsBackT!D5051</f>
        <v>0</v>
      </c>
      <c r="C5051" s="11">
        <f>Illim!B5051</f>
        <v>-1.32E-2</v>
      </c>
      <c r="D5051" s="11">
        <f t="shared" si="315"/>
        <v>7</v>
      </c>
      <c r="E5051" s="11">
        <f t="shared" si="316"/>
        <v>21</v>
      </c>
      <c r="F5051" s="11">
        <f t="shared" si="317"/>
        <v>60</v>
      </c>
      <c r="G5051" s="11">
        <f t="shared" si="318"/>
        <v>60</v>
      </c>
      <c r="H5051" s="11" cm="1">
        <f t="array" ref="H5051">INDEX($K$10:$DI$8773,ROW(G5051)-9,MATCH(G5051,$K$10:$DI$10,0))</f>
        <v>-1.32E-2</v>
      </c>
      <c r="I5051" s="11">
        <f>IF(INDEX(Effacement!$A$3:$Y$15,MATCH(Tests!D5051,Effacement!$A$3:$A$15,0),MATCH(Tests!E5051,Effacement!$A$3:$Y$3,0))=0,H5051,C5051)</f>
        <v>-1.32E-2</v>
      </c>
      <c r="K5051" s="11">
        <v>-1.32E-2</v>
      </c>
      <c r="L5051" s="11">
        <v>-1.32E-2</v>
      </c>
      <c r="M5051" s="11">
        <v>-1.32E-2</v>
      </c>
      <c r="N5051" s="11">
        <v>-1.32E-2</v>
      </c>
      <c r="O5051" s="11">
        <v>-1.32E-2</v>
      </c>
      <c r="P5051" s="11">
        <v>-1.32E-2</v>
      </c>
      <c r="Q5051" s="11">
        <v>-1.32E-2</v>
      </c>
      <c r="R5051" s="11">
        <v>-1.32E-2</v>
      </c>
      <c r="S5051" s="11">
        <v>-1.32E-2</v>
      </c>
      <c r="T5051" s="11">
        <v>-1.32E-2</v>
      </c>
      <c r="U5051" s="11">
        <v>-1.32E-2</v>
      </c>
      <c r="V5051" s="11">
        <v>-1.32E-2</v>
      </c>
      <c r="W5051" s="11">
        <v>-1.32E-2</v>
      </c>
      <c r="X5051" s="11">
        <v>-1.32E-2</v>
      </c>
      <c r="Y5051" s="11">
        <v>-1.32E-2</v>
      </c>
      <c r="Z5051" s="11">
        <v>-1.32E-2</v>
      </c>
      <c r="AA5051" s="11">
        <v>-1.32E-2</v>
      </c>
      <c r="AB5051" s="11">
        <v>-1.32E-2</v>
      </c>
      <c r="AC5051" s="11">
        <v>-1.32E-2</v>
      </c>
      <c r="AD5051" s="11">
        <v>-1.32E-2</v>
      </c>
      <c r="AE5051" s="11">
        <v>-1.32E-2</v>
      </c>
      <c r="AF5051" s="11">
        <v>-1.32E-2</v>
      </c>
      <c r="AG5051" s="11">
        <v>-1.32E-2</v>
      </c>
      <c r="AH5051" s="11">
        <v>-1.32E-2</v>
      </c>
      <c r="AI5051" s="11">
        <v>-1.32E-2</v>
      </c>
    </row>
    <row r="5052" spans="1:35" x14ac:dyDescent="0.3">
      <c r="A5052" s="15">
        <v>33083.916666666664</v>
      </c>
      <c r="B5052" s="11">
        <f>SsBackT!D5052</f>
        <v>0</v>
      </c>
      <c r="C5052" s="11">
        <f>Illim!B5052</f>
        <v>-1.32E-2</v>
      </c>
      <c r="D5052" s="11">
        <f t="shared" si="315"/>
        <v>7</v>
      </c>
      <c r="E5052" s="11">
        <f t="shared" si="316"/>
        <v>22</v>
      </c>
      <c r="F5052" s="11">
        <f t="shared" si="317"/>
        <v>60</v>
      </c>
      <c r="G5052" s="11">
        <f t="shared" si="318"/>
        <v>60</v>
      </c>
      <c r="H5052" s="11" cm="1">
        <f t="array" ref="H5052">INDEX($K$10:$DI$8773,ROW(G5052)-9,MATCH(G5052,$K$10:$DI$10,0))</f>
        <v>-1.32E-2</v>
      </c>
      <c r="I5052" s="11">
        <f>IF(INDEX(Effacement!$A$3:$Y$15,MATCH(Tests!D5052,Effacement!$A$3:$A$15,0),MATCH(Tests!E5052,Effacement!$A$3:$Y$3,0))=0,H5052,C5052)</f>
        <v>-1.32E-2</v>
      </c>
      <c r="K5052" s="11">
        <v>-1.32E-2</v>
      </c>
      <c r="L5052" s="11">
        <v>-1.32E-2</v>
      </c>
      <c r="M5052" s="11">
        <v>-1.32E-2</v>
      </c>
      <c r="N5052" s="11">
        <v>-1.32E-2</v>
      </c>
      <c r="O5052" s="11">
        <v>-1.32E-2</v>
      </c>
      <c r="P5052" s="11">
        <v>-1.32E-2</v>
      </c>
      <c r="Q5052" s="11">
        <v>-1.32E-2</v>
      </c>
      <c r="R5052" s="11">
        <v>-1.32E-2</v>
      </c>
      <c r="S5052" s="11">
        <v>-1.32E-2</v>
      </c>
      <c r="T5052" s="11">
        <v>-1.32E-2</v>
      </c>
      <c r="U5052" s="11">
        <v>-1.32E-2</v>
      </c>
      <c r="V5052" s="11">
        <v>-1.32E-2</v>
      </c>
      <c r="W5052" s="11">
        <v>-1.32E-2</v>
      </c>
      <c r="X5052" s="11">
        <v>-1.32E-2</v>
      </c>
      <c r="Y5052" s="11">
        <v>-1.32E-2</v>
      </c>
      <c r="Z5052" s="11">
        <v>-1.32E-2</v>
      </c>
      <c r="AA5052" s="11">
        <v>-1.32E-2</v>
      </c>
      <c r="AB5052" s="11">
        <v>-1.32E-2</v>
      </c>
      <c r="AC5052" s="11">
        <v>-1.32E-2</v>
      </c>
      <c r="AD5052" s="11">
        <v>-1.32E-2</v>
      </c>
      <c r="AE5052" s="11">
        <v>-1.32E-2</v>
      </c>
      <c r="AF5052" s="11">
        <v>-1.32E-2</v>
      </c>
      <c r="AG5052" s="11">
        <v>-1.32E-2</v>
      </c>
      <c r="AH5052" s="11">
        <v>-1.32E-2</v>
      </c>
      <c r="AI5052" s="11">
        <v>-1.32E-2</v>
      </c>
    </row>
    <row r="5053" spans="1:35" x14ac:dyDescent="0.3">
      <c r="A5053" s="15">
        <v>33083.958333333336</v>
      </c>
      <c r="B5053" s="11">
        <f>SsBackT!D5053</f>
        <v>0</v>
      </c>
      <c r="C5053" s="11">
        <f>Illim!B5053</f>
        <v>-1.32E-2</v>
      </c>
      <c r="D5053" s="11">
        <f t="shared" si="315"/>
        <v>7</v>
      </c>
      <c r="E5053" s="11">
        <f t="shared" si="316"/>
        <v>23</v>
      </c>
      <c r="F5053" s="11">
        <f t="shared" si="317"/>
        <v>60</v>
      </c>
      <c r="G5053" s="11">
        <f t="shared" si="318"/>
        <v>60</v>
      </c>
      <c r="H5053" s="11" cm="1">
        <f t="array" ref="H5053">INDEX($K$10:$DI$8773,ROW(G5053)-9,MATCH(G5053,$K$10:$DI$10,0))</f>
        <v>-1.32E-2</v>
      </c>
      <c r="I5053" s="11">
        <f>IF(INDEX(Effacement!$A$3:$Y$15,MATCH(Tests!D5053,Effacement!$A$3:$A$15,0),MATCH(Tests!E5053,Effacement!$A$3:$Y$3,0))=0,H5053,C5053)</f>
        <v>-1.32E-2</v>
      </c>
      <c r="K5053" s="11">
        <v>-1.32E-2</v>
      </c>
      <c r="L5053" s="11">
        <v>-1.32E-2</v>
      </c>
      <c r="M5053" s="11">
        <v>-1.32E-2</v>
      </c>
      <c r="N5053" s="11">
        <v>-1.32E-2</v>
      </c>
      <c r="O5053" s="11">
        <v>-1.32E-2</v>
      </c>
      <c r="P5053" s="11">
        <v>-1.32E-2</v>
      </c>
      <c r="Q5053" s="11">
        <v>-1.32E-2</v>
      </c>
      <c r="R5053" s="11">
        <v>-1.32E-2</v>
      </c>
      <c r="S5053" s="11">
        <v>-1.32E-2</v>
      </c>
      <c r="T5053" s="11">
        <v>-1.32E-2</v>
      </c>
      <c r="U5053" s="11">
        <v>-1.32E-2</v>
      </c>
      <c r="V5053" s="11">
        <v>-1.32E-2</v>
      </c>
      <c r="W5053" s="11">
        <v>-1.32E-2</v>
      </c>
      <c r="X5053" s="11">
        <v>-1.32E-2</v>
      </c>
      <c r="Y5053" s="11">
        <v>-1.32E-2</v>
      </c>
      <c r="Z5053" s="11">
        <v>-1.32E-2</v>
      </c>
      <c r="AA5053" s="11">
        <v>-1.32E-2</v>
      </c>
      <c r="AB5053" s="11">
        <v>-1.32E-2</v>
      </c>
      <c r="AC5053" s="11">
        <v>-1.32E-2</v>
      </c>
      <c r="AD5053" s="11">
        <v>-1.32E-2</v>
      </c>
      <c r="AE5053" s="11">
        <v>-1.32E-2</v>
      </c>
      <c r="AF5053" s="11">
        <v>-1.32E-2</v>
      </c>
      <c r="AG5053" s="11">
        <v>-1.32E-2</v>
      </c>
      <c r="AH5053" s="11">
        <v>-1.32E-2</v>
      </c>
      <c r="AI5053" s="11">
        <v>-1.32E-2</v>
      </c>
    </row>
    <row r="5054" spans="1:35" x14ac:dyDescent="0.3">
      <c r="A5054" s="15">
        <v>33084</v>
      </c>
      <c r="B5054" s="11">
        <f>SsBackT!D5054</f>
        <v>0</v>
      </c>
      <c r="C5054" s="11">
        <f>Illim!B5054</f>
        <v>-1.32E-2</v>
      </c>
      <c r="D5054" s="11">
        <f t="shared" si="315"/>
        <v>7</v>
      </c>
      <c r="E5054" s="11">
        <f t="shared" si="316"/>
        <v>0</v>
      </c>
      <c r="F5054" s="11">
        <f t="shared" si="317"/>
        <v>60</v>
      </c>
      <c r="G5054" s="11">
        <f t="shared" si="318"/>
        <v>60</v>
      </c>
      <c r="H5054" s="11" cm="1">
        <f t="array" ref="H5054">INDEX($K$10:$DI$8773,ROW(G5054)-9,MATCH(G5054,$K$10:$DI$10,0))</f>
        <v>-1.32E-2</v>
      </c>
      <c r="I5054" s="11">
        <f>IF(INDEX(Effacement!$A$3:$Y$15,MATCH(Tests!D5054,Effacement!$A$3:$A$15,0),MATCH(Tests!E5054,Effacement!$A$3:$Y$3,0))=0,H5054,C5054)</f>
        <v>-1.32E-2</v>
      </c>
      <c r="K5054" s="11">
        <v>-1.32E-2</v>
      </c>
      <c r="L5054" s="11">
        <v>-1.32E-2</v>
      </c>
      <c r="M5054" s="11">
        <v>-1.32E-2</v>
      </c>
      <c r="N5054" s="11">
        <v>-1.32E-2</v>
      </c>
      <c r="O5054" s="11">
        <v>-1.32E-2</v>
      </c>
      <c r="P5054" s="11">
        <v>-1.32E-2</v>
      </c>
      <c r="Q5054" s="11">
        <v>-1.32E-2</v>
      </c>
      <c r="R5054" s="11">
        <v>-1.32E-2</v>
      </c>
      <c r="S5054" s="11">
        <v>-1.32E-2</v>
      </c>
      <c r="T5054" s="11">
        <v>-1.32E-2</v>
      </c>
      <c r="U5054" s="11">
        <v>-1.32E-2</v>
      </c>
      <c r="V5054" s="11">
        <v>-1.32E-2</v>
      </c>
      <c r="W5054" s="11">
        <v>-1.32E-2</v>
      </c>
      <c r="X5054" s="11">
        <v>-1.32E-2</v>
      </c>
      <c r="Y5054" s="11">
        <v>-1.32E-2</v>
      </c>
      <c r="Z5054" s="11">
        <v>-1.32E-2</v>
      </c>
      <c r="AA5054" s="11">
        <v>-1.32E-2</v>
      </c>
      <c r="AB5054" s="11">
        <v>-1.32E-2</v>
      </c>
      <c r="AC5054" s="11">
        <v>-1.32E-2</v>
      </c>
      <c r="AD5054" s="11">
        <v>-1.32E-2</v>
      </c>
      <c r="AE5054" s="11">
        <v>-1.32E-2</v>
      </c>
      <c r="AF5054" s="11">
        <v>-1.32E-2</v>
      </c>
      <c r="AG5054" s="11">
        <v>-1.32E-2</v>
      </c>
      <c r="AH5054" s="11">
        <v>-1.32E-2</v>
      </c>
      <c r="AI5054" s="11">
        <v>-1.32E-2</v>
      </c>
    </row>
    <row r="5055" spans="1:35" x14ac:dyDescent="0.3">
      <c r="A5055" s="15">
        <v>33084.041666666664</v>
      </c>
      <c r="B5055" s="11">
        <f>SsBackT!D5055</f>
        <v>0</v>
      </c>
      <c r="C5055" s="11">
        <f>Illim!B5055</f>
        <v>-1.32E-2</v>
      </c>
      <c r="D5055" s="11">
        <f t="shared" si="315"/>
        <v>7</v>
      </c>
      <c r="E5055" s="11">
        <f t="shared" si="316"/>
        <v>1</v>
      </c>
      <c r="F5055" s="11">
        <f t="shared" si="317"/>
        <v>60</v>
      </c>
      <c r="G5055" s="11">
        <f t="shared" si="318"/>
        <v>60</v>
      </c>
      <c r="H5055" s="11" cm="1">
        <f t="array" ref="H5055">INDEX($K$10:$DI$8773,ROW(G5055)-9,MATCH(G5055,$K$10:$DI$10,0))</f>
        <v>-1.32E-2</v>
      </c>
      <c r="I5055" s="11">
        <f>IF(INDEX(Effacement!$A$3:$Y$15,MATCH(Tests!D5055,Effacement!$A$3:$A$15,0),MATCH(Tests!E5055,Effacement!$A$3:$Y$3,0))=0,H5055,C5055)</f>
        <v>-1.32E-2</v>
      </c>
      <c r="K5055" s="11">
        <v>-1.32E-2</v>
      </c>
      <c r="L5055" s="11">
        <v>-1.32E-2</v>
      </c>
      <c r="M5055" s="11">
        <v>-1.32E-2</v>
      </c>
      <c r="N5055" s="11">
        <v>-1.32E-2</v>
      </c>
      <c r="O5055" s="11">
        <v>-1.32E-2</v>
      </c>
      <c r="P5055" s="11">
        <v>-1.32E-2</v>
      </c>
      <c r="Q5055" s="11">
        <v>-1.32E-2</v>
      </c>
      <c r="R5055" s="11">
        <v>-1.32E-2</v>
      </c>
      <c r="S5055" s="11">
        <v>-1.32E-2</v>
      </c>
      <c r="T5055" s="11">
        <v>-1.32E-2</v>
      </c>
      <c r="U5055" s="11">
        <v>-1.32E-2</v>
      </c>
      <c r="V5055" s="11">
        <v>-1.32E-2</v>
      </c>
      <c r="W5055" s="11">
        <v>-1.32E-2</v>
      </c>
      <c r="X5055" s="11">
        <v>-1.32E-2</v>
      </c>
      <c r="Y5055" s="11">
        <v>-1.32E-2</v>
      </c>
      <c r="Z5055" s="11">
        <v>-1.32E-2</v>
      </c>
      <c r="AA5055" s="11">
        <v>-1.32E-2</v>
      </c>
      <c r="AB5055" s="11">
        <v>-1.32E-2</v>
      </c>
      <c r="AC5055" s="11">
        <v>-1.32E-2</v>
      </c>
      <c r="AD5055" s="11">
        <v>-1.32E-2</v>
      </c>
      <c r="AE5055" s="11">
        <v>-1.32E-2</v>
      </c>
      <c r="AF5055" s="11">
        <v>-1.32E-2</v>
      </c>
      <c r="AG5055" s="11">
        <v>-1.32E-2</v>
      </c>
      <c r="AH5055" s="11">
        <v>-1.32E-2</v>
      </c>
      <c r="AI5055" s="11">
        <v>-1.32E-2</v>
      </c>
    </row>
    <row r="5056" spans="1:35" x14ac:dyDescent="0.3">
      <c r="A5056" s="15">
        <v>33084.083333333336</v>
      </c>
      <c r="B5056" s="11">
        <f>SsBackT!D5056</f>
        <v>0</v>
      </c>
      <c r="C5056" s="11">
        <f>Illim!B5056</f>
        <v>-1.32E-2</v>
      </c>
      <c r="D5056" s="11">
        <f t="shared" si="315"/>
        <v>7</v>
      </c>
      <c r="E5056" s="11">
        <f t="shared" si="316"/>
        <v>2</v>
      </c>
      <c r="F5056" s="11">
        <f t="shared" si="317"/>
        <v>60</v>
      </c>
      <c r="G5056" s="11">
        <f t="shared" si="318"/>
        <v>60</v>
      </c>
      <c r="H5056" s="11" cm="1">
        <f t="array" ref="H5056">INDEX($K$10:$DI$8773,ROW(G5056)-9,MATCH(G5056,$K$10:$DI$10,0))</f>
        <v>-1.32E-2</v>
      </c>
      <c r="I5056" s="11">
        <f>IF(INDEX(Effacement!$A$3:$Y$15,MATCH(Tests!D5056,Effacement!$A$3:$A$15,0),MATCH(Tests!E5056,Effacement!$A$3:$Y$3,0))=0,H5056,C5056)</f>
        <v>-1.32E-2</v>
      </c>
      <c r="K5056" s="11">
        <v>-1.32E-2</v>
      </c>
      <c r="L5056" s="11">
        <v>-1.32E-2</v>
      </c>
      <c r="M5056" s="11">
        <v>-1.32E-2</v>
      </c>
      <c r="N5056" s="11">
        <v>-1.32E-2</v>
      </c>
      <c r="O5056" s="11">
        <v>-1.32E-2</v>
      </c>
      <c r="P5056" s="11">
        <v>-1.32E-2</v>
      </c>
      <c r="Q5056" s="11">
        <v>-1.32E-2</v>
      </c>
      <c r="R5056" s="11">
        <v>-1.32E-2</v>
      </c>
      <c r="S5056" s="11">
        <v>-1.32E-2</v>
      </c>
      <c r="T5056" s="11">
        <v>-1.32E-2</v>
      </c>
      <c r="U5056" s="11">
        <v>-1.32E-2</v>
      </c>
      <c r="V5056" s="11">
        <v>-1.32E-2</v>
      </c>
      <c r="W5056" s="11">
        <v>-1.32E-2</v>
      </c>
      <c r="X5056" s="11">
        <v>-1.32E-2</v>
      </c>
      <c r="Y5056" s="11">
        <v>-1.32E-2</v>
      </c>
      <c r="Z5056" s="11">
        <v>-1.32E-2</v>
      </c>
      <c r="AA5056" s="11">
        <v>-1.32E-2</v>
      </c>
      <c r="AB5056" s="11">
        <v>-1.32E-2</v>
      </c>
      <c r="AC5056" s="11">
        <v>-1.32E-2</v>
      </c>
      <c r="AD5056" s="11">
        <v>-1.32E-2</v>
      </c>
      <c r="AE5056" s="11">
        <v>-1.32E-2</v>
      </c>
      <c r="AF5056" s="11">
        <v>-1.32E-2</v>
      </c>
      <c r="AG5056" s="11">
        <v>-1.32E-2</v>
      </c>
      <c r="AH5056" s="11">
        <v>-1.32E-2</v>
      </c>
      <c r="AI5056" s="11">
        <v>-1.32E-2</v>
      </c>
    </row>
    <row r="5057" spans="1:35" x14ac:dyDescent="0.3">
      <c r="A5057" s="15">
        <v>33084.125</v>
      </c>
      <c r="B5057" s="11">
        <f>SsBackT!D5057</f>
        <v>0</v>
      </c>
      <c r="C5057" s="11">
        <f>Illim!B5057</f>
        <v>-1.32E-2</v>
      </c>
      <c r="D5057" s="11">
        <f t="shared" si="315"/>
        <v>7</v>
      </c>
      <c r="E5057" s="11">
        <f t="shared" si="316"/>
        <v>3</v>
      </c>
      <c r="F5057" s="11">
        <f t="shared" si="317"/>
        <v>60</v>
      </c>
      <c r="G5057" s="11">
        <f t="shared" si="318"/>
        <v>60</v>
      </c>
      <c r="H5057" s="11" cm="1">
        <f t="array" ref="H5057">INDEX($K$10:$DI$8773,ROW(G5057)-9,MATCH(G5057,$K$10:$DI$10,0))</f>
        <v>-1.32E-2</v>
      </c>
      <c r="I5057" s="11">
        <f>IF(INDEX(Effacement!$A$3:$Y$15,MATCH(Tests!D5057,Effacement!$A$3:$A$15,0),MATCH(Tests!E5057,Effacement!$A$3:$Y$3,0))=0,H5057,C5057)</f>
        <v>-1.32E-2</v>
      </c>
      <c r="K5057" s="11">
        <v>-1.32E-2</v>
      </c>
      <c r="L5057" s="11">
        <v>-1.32E-2</v>
      </c>
      <c r="M5057" s="11">
        <v>-1.32E-2</v>
      </c>
      <c r="N5057" s="11">
        <v>-1.32E-2</v>
      </c>
      <c r="O5057" s="11">
        <v>-1.32E-2</v>
      </c>
      <c r="P5057" s="11">
        <v>-1.32E-2</v>
      </c>
      <c r="Q5057" s="11">
        <v>-1.32E-2</v>
      </c>
      <c r="R5057" s="11">
        <v>-1.32E-2</v>
      </c>
      <c r="S5057" s="11">
        <v>-1.32E-2</v>
      </c>
      <c r="T5057" s="11">
        <v>-1.32E-2</v>
      </c>
      <c r="U5057" s="11">
        <v>-1.32E-2</v>
      </c>
      <c r="V5057" s="11">
        <v>-1.32E-2</v>
      </c>
      <c r="W5057" s="11">
        <v>-1.32E-2</v>
      </c>
      <c r="X5057" s="11">
        <v>-1.32E-2</v>
      </c>
      <c r="Y5057" s="11">
        <v>-1.32E-2</v>
      </c>
      <c r="Z5057" s="11">
        <v>-1.32E-2</v>
      </c>
      <c r="AA5057" s="11">
        <v>-1.32E-2</v>
      </c>
      <c r="AB5057" s="11">
        <v>-1.32E-2</v>
      </c>
      <c r="AC5057" s="11">
        <v>-1.32E-2</v>
      </c>
      <c r="AD5057" s="11">
        <v>-1.32E-2</v>
      </c>
      <c r="AE5057" s="11">
        <v>-1.32E-2</v>
      </c>
      <c r="AF5057" s="11">
        <v>-1.32E-2</v>
      </c>
      <c r="AG5057" s="11">
        <v>-1.32E-2</v>
      </c>
      <c r="AH5057" s="11">
        <v>-1.32E-2</v>
      </c>
      <c r="AI5057" s="11">
        <v>-1.32E-2</v>
      </c>
    </row>
    <row r="5058" spans="1:35" x14ac:dyDescent="0.3">
      <c r="A5058" s="15">
        <v>33084.166666666664</v>
      </c>
      <c r="B5058" s="11">
        <f>SsBackT!D5058</f>
        <v>0</v>
      </c>
      <c r="C5058" s="11">
        <f>Illim!B5058</f>
        <v>-1.32E-2</v>
      </c>
      <c r="D5058" s="11">
        <f t="shared" si="315"/>
        <v>7</v>
      </c>
      <c r="E5058" s="11">
        <f t="shared" si="316"/>
        <v>4</v>
      </c>
      <c r="F5058" s="11">
        <f t="shared" si="317"/>
        <v>60</v>
      </c>
      <c r="G5058" s="11">
        <f t="shared" si="318"/>
        <v>60</v>
      </c>
      <c r="H5058" s="11" cm="1">
        <f t="array" ref="H5058">INDEX($K$10:$DI$8773,ROW(G5058)-9,MATCH(G5058,$K$10:$DI$10,0))</f>
        <v>-1.32E-2</v>
      </c>
      <c r="I5058" s="11">
        <f>IF(INDEX(Effacement!$A$3:$Y$15,MATCH(Tests!D5058,Effacement!$A$3:$A$15,0),MATCH(Tests!E5058,Effacement!$A$3:$Y$3,0))=0,H5058,C5058)</f>
        <v>-1.32E-2</v>
      </c>
      <c r="K5058" s="11">
        <v>-1.32E-2</v>
      </c>
      <c r="L5058" s="11">
        <v>-1.32E-2</v>
      </c>
      <c r="M5058" s="11">
        <v>-1.32E-2</v>
      </c>
      <c r="N5058" s="11">
        <v>-1.32E-2</v>
      </c>
      <c r="O5058" s="11">
        <v>-1.32E-2</v>
      </c>
      <c r="P5058" s="11">
        <v>-1.32E-2</v>
      </c>
      <c r="Q5058" s="11">
        <v>-1.32E-2</v>
      </c>
      <c r="R5058" s="11">
        <v>-1.32E-2</v>
      </c>
      <c r="S5058" s="11">
        <v>-1.32E-2</v>
      </c>
      <c r="T5058" s="11">
        <v>-1.32E-2</v>
      </c>
      <c r="U5058" s="11">
        <v>-1.32E-2</v>
      </c>
      <c r="V5058" s="11">
        <v>-1.32E-2</v>
      </c>
      <c r="W5058" s="11">
        <v>-1.32E-2</v>
      </c>
      <c r="X5058" s="11">
        <v>-1.32E-2</v>
      </c>
      <c r="Y5058" s="11">
        <v>-1.32E-2</v>
      </c>
      <c r="Z5058" s="11">
        <v>-1.32E-2</v>
      </c>
      <c r="AA5058" s="11">
        <v>-1.32E-2</v>
      </c>
      <c r="AB5058" s="11">
        <v>-1.32E-2</v>
      </c>
      <c r="AC5058" s="11">
        <v>-1.32E-2</v>
      </c>
      <c r="AD5058" s="11">
        <v>-1.32E-2</v>
      </c>
      <c r="AE5058" s="11">
        <v>-1.32E-2</v>
      </c>
      <c r="AF5058" s="11">
        <v>-1.32E-2</v>
      </c>
      <c r="AG5058" s="11">
        <v>-1.32E-2</v>
      </c>
      <c r="AH5058" s="11">
        <v>-1.32E-2</v>
      </c>
      <c r="AI5058" s="11">
        <v>-1.32E-2</v>
      </c>
    </row>
    <row r="5059" spans="1:35" x14ac:dyDescent="0.3">
      <c r="A5059" s="15">
        <v>33084.208333333336</v>
      </c>
      <c r="B5059" s="11">
        <f>SsBackT!D5059</f>
        <v>0</v>
      </c>
      <c r="C5059" s="11">
        <f>Illim!B5059</f>
        <v>-1.32E-2</v>
      </c>
      <c r="D5059" s="11">
        <f t="shared" si="315"/>
        <v>7</v>
      </c>
      <c r="E5059" s="11">
        <f t="shared" si="316"/>
        <v>5</v>
      </c>
      <c r="F5059" s="11">
        <f t="shared" si="317"/>
        <v>60</v>
      </c>
      <c r="G5059" s="11">
        <f t="shared" si="318"/>
        <v>60</v>
      </c>
      <c r="H5059" s="11" cm="1">
        <f t="array" ref="H5059">INDEX($K$10:$DI$8773,ROW(G5059)-9,MATCH(G5059,$K$10:$DI$10,0))</f>
        <v>-1.32E-2</v>
      </c>
      <c r="I5059" s="11">
        <f>IF(INDEX(Effacement!$A$3:$Y$15,MATCH(Tests!D5059,Effacement!$A$3:$A$15,0),MATCH(Tests!E5059,Effacement!$A$3:$Y$3,0))=0,H5059,C5059)</f>
        <v>-1.32E-2</v>
      </c>
      <c r="K5059" s="11">
        <v>-1.32E-2</v>
      </c>
      <c r="L5059" s="11">
        <v>-1.32E-2</v>
      </c>
      <c r="M5059" s="11">
        <v>-1.32E-2</v>
      </c>
      <c r="N5059" s="11">
        <v>-1.32E-2</v>
      </c>
      <c r="O5059" s="11">
        <v>-1.32E-2</v>
      </c>
      <c r="P5059" s="11">
        <v>-1.32E-2</v>
      </c>
      <c r="Q5059" s="11">
        <v>-1.32E-2</v>
      </c>
      <c r="R5059" s="11">
        <v>-1.32E-2</v>
      </c>
      <c r="S5059" s="11">
        <v>-1.32E-2</v>
      </c>
      <c r="T5059" s="11">
        <v>-1.32E-2</v>
      </c>
      <c r="U5059" s="11">
        <v>-1.32E-2</v>
      </c>
      <c r="V5059" s="11">
        <v>-1.32E-2</v>
      </c>
      <c r="W5059" s="11">
        <v>-1.32E-2</v>
      </c>
      <c r="X5059" s="11">
        <v>-1.32E-2</v>
      </c>
      <c r="Y5059" s="11">
        <v>-1.32E-2</v>
      </c>
      <c r="Z5059" s="11">
        <v>-1.32E-2</v>
      </c>
      <c r="AA5059" s="11">
        <v>-1.32E-2</v>
      </c>
      <c r="AB5059" s="11">
        <v>-1.32E-2</v>
      </c>
      <c r="AC5059" s="11">
        <v>-1.32E-2</v>
      </c>
      <c r="AD5059" s="11">
        <v>-1.32E-2</v>
      </c>
      <c r="AE5059" s="11">
        <v>-1.32E-2</v>
      </c>
      <c r="AF5059" s="11">
        <v>-1.32E-2</v>
      </c>
      <c r="AG5059" s="11">
        <v>-1.32E-2</v>
      </c>
      <c r="AH5059" s="11">
        <v>-1.32E-2</v>
      </c>
      <c r="AI5059" s="11">
        <v>-1.32E-2</v>
      </c>
    </row>
    <row r="5060" spans="1:35" x14ac:dyDescent="0.3">
      <c r="A5060" s="15">
        <v>33084.25</v>
      </c>
      <c r="B5060" s="11">
        <f>SsBackT!D5060</f>
        <v>0</v>
      </c>
      <c r="C5060" s="11">
        <f>Illim!B5060</f>
        <v>141.22</v>
      </c>
      <c r="D5060" s="11">
        <f t="shared" si="315"/>
        <v>7</v>
      </c>
      <c r="E5060" s="11">
        <f t="shared" si="316"/>
        <v>6</v>
      </c>
      <c r="F5060" s="11">
        <f t="shared" si="317"/>
        <v>60</v>
      </c>
      <c r="G5060" s="11">
        <f t="shared" si="318"/>
        <v>60</v>
      </c>
      <c r="H5060" s="11" cm="1">
        <f t="array" ref="H5060">INDEX($K$10:$DI$8773,ROW(G5060)-9,MATCH(G5060,$K$10:$DI$10,0))</f>
        <v>118.68</v>
      </c>
      <c r="I5060" s="11">
        <f>IF(INDEX(Effacement!$A$3:$Y$15,MATCH(Tests!D5060,Effacement!$A$3:$A$15,0),MATCH(Tests!E5060,Effacement!$A$3:$Y$3,0))=0,H5060,C5060)</f>
        <v>118.68</v>
      </c>
      <c r="K5060" s="11">
        <v>73.768000000000001</v>
      </c>
      <c r="L5060" s="11">
        <v>74.388000000000005</v>
      </c>
      <c r="M5060" s="11">
        <v>74.807000000000002</v>
      </c>
      <c r="N5060" s="11">
        <v>75.027000000000001</v>
      </c>
      <c r="O5060" s="11">
        <v>75.111000000000004</v>
      </c>
      <c r="P5060" s="11">
        <v>74.992999999999995</v>
      </c>
      <c r="Q5060" s="11">
        <v>74.665999999999997</v>
      </c>
      <c r="R5060" s="11">
        <v>73.897999999999996</v>
      </c>
      <c r="S5060" s="11">
        <v>72.641999999999996</v>
      </c>
      <c r="T5060" s="11">
        <v>70.828000000000003</v>
      </c>
      <c r="U5060" s="11">
        <v>140.24</v>
      </c>
      <c r="V5060" s="11">
        <v>110.66</v>
      </c>
      <c r="W5060" s="11">
        <v>81.495999999999995</v>
      </c>
      <c r="X5060" s="11">
        <v>57.598999999999997</v>
      </c>
      <c r="Y5060" s="11">
        <v>46.218000000000004</v>
      </c>
      <c r="Z5060" s="11">
        <v>51.634</v>
      </c>
      <c r="AA5060" s="11">
        <v>66.331000000000003</v>
      </c>
      <c r="AB5060" s="11">
        <v>84.68</v>
      </c>
      <c r="AC5060" s="11">
        <v>104.14</v>
      </c>
      <c r="AD5060" s="11">
        <v>111.35</v>
      </c>
      <c r="AE5060" s="11">
        <v>114.48</v>
      </c>
      <c r="AF5060" s="11">
        <v>116.52</v>
      </c>
      <c r="AG5060" s="11">
        <v>117.82</v>
      </c>
      <c r="AH5060" s="11">
        <v>118.35</v>
      </c>
      <c r="AI5060" s="11">
        <v>118.68</v>
      </c>
    </row>
    <row r="5061" spans="1:35" x14ac:dyDescent="0.3">
      <c r="A5061" s="15">
        <v>33084.291666666664</v>
      </c>
      <c r="B5061" s="11">
        <f>SsBackT!D5061</f>
        <v>0</v>
      </c>
      <c r="C5061" s="11">
        <f>Illim!B5061</f>
        <v>400.41</v>
      </c>
      <c r="D5061" s="11">
        <f t="shared" si="315"/>
        <v>7</v>
      </c>
      <c r="E5061" s="11">
        <f t="shared" si="316"/>
        <v>7</v>
      </c>
      <c r="F5061" s="11">
        <f t="shared" si="317"/>
        <v>60</v>
      </c>
      <c r="G5061" s="11">
        <f t="shared" si="318"/>
        <v>60</v>
      </c>
      <c r="H5061" s="11" cm="1">
        <f t="array" ref="H5061">INDEX($K$10:$DI$8773,ROW(G5061)-9,MATCH(G5061,$K$10:$DI$10,0))</f>
        <v>278.51</v>
      </c>
      <c r="I5061" s="11">
        <f>IF(INDEX(Effacement!$A$3:$Y$15,MATCH(Tests!D5061,Effacement!$A$3:$A$15,0),MATCH(Tests!E5061,Effacement!$A$3:$Y$3,0))=0,H5061,C5061)</f>
        <v>278.51</v>
      </c>
      <c r="K5061" s="11">
        <v>130.44999999999999</v>
      </c>
      <c r="L5061" s="11">
        <v>131.69999999999999</v>
      </c>
      <c r="M5061" s="11">
        <v>132.71</v>
      </c>
      <c r="N5061" s="11">
        <v>133.41999999999999</v>
      </c>
      <c r="O5061" s="11">
        <v>133.87</v>
      </c>
      <c r="P5061" s="11">
        <v>133.76</v>
      </c>
      <c r="Q5061" s="11">
        <v>196.86</v>
      </c>
      <c r="R5061" s="11">
        <v>340.33</v>
      </c>
      <c r="S5061" s="11">
        <v>382.52</v>
      </c>
      <c r="T5061" s="11">
        <v>349.48</v>
      </c>
      <c r="U5061" s="11">
        <v>312.22000000000003</v>
      </c>
      <c r="V5061" s="11">
        <v>272.04000000000002</v>
      </c>
      <c r="W5061" s="11">
        <v>228.21</v>
      </c>
      <c r="X5061" s="11">
        <v>184.31</v>
      </c>
      <c r="Y5061" s="11">
        <v>140.24</v>
      </c>
      <c r="Z5061" s="11">
        <v>101.59</v>
      </c>
      <c r="AA5061" s="11">
        <v>81.042000000000002</v>
      </c>
      <c r="AB5061" s="11">
        <v>88.064999999999998</v>
      </c>
      <c r="AC5061" s="11">
        <v>110.74</v>
      </c>
      <c r="AD5061" s="11">
        <v>139.18</v>
      </c>
      <c r="AE5061" s="11">
        <v>169.41</v>
      </c>
      <c r="AF5061" s="11">
        <v>199.18</v>
      </c>
      <c r="AG5061" s="11">
        <v>227.5</v>
      </c>
      <c r="AH5061" s="11">
        <v>254.27</v>
      </c>
      <c r="AI5061" s="11">
        <v>278.51</v>
      </c>
    </row>
    <row r="5062" spans="1:35" x14ac:dyDescent="0.3">
      <c r="A5062" s="15">
        <v>33084.333333333336</v>
      </c>
      <c r="B5062" s="11">
        <f>SsBackT!D5062</f>
        <v>0</v>
      </c>
      <c r="C5062" s="11">
        <f>Illim!B5062</f>
        <v>647.79999999999995</v>
      </c>
      <c r="D5062" s="11">
        <f t="shared" si="315"/>
        <v>7</v>
      </c>
      <c r="E5062" s="11">
        <f t="shared" si="316"/>
        <v>8</v>
      </c>
      <c r="F5062" s="11">
        <f t="shared" si="317"/>
        <v>60</v>
      </c>
      <c r="G5062" s="11">
        <f t="shared" si="318"/>
        <v>60</v>
      </c>
      <c r="H5062" s="11" cm="1">
        <f t="array" ref="H5062">INDEX($K$10:$DI$8773,ROW(G5062)-9,MATCH(G5062,$K$10:$DI$10,0))</f>
        <v>286.62</v>
      </c>
      <c r="I5062" s="11">
        <f>IF(INDEX(Effacement!$A$3:$Y$15,MATCH(Tests!D5062,Effacement!$A$3:$A$15,0),MATCH(Tests!E5062,Effacement!$A$3:$Y$3,0))=0,H5062,C5062)</f>
        <v>286.62</v>
      </c>
      <c r="K5062" s="11">
        <v>646.12</v>
      </c>
      <c r="L5062" s="11">
        <v>645.95000000000005</v>
      </c>
      <c r="M5062" s="11">
        <v>642.19000000000005</v>
      </c>
      <c r="N5062" s="11">
        <v>634.76</v>
      </c>
      <c r="O5062" s="11">
        <v>623.39</v>
      </c>
      <c r="P5062" s="11">
        <v>608.42999999999995</v>
      </c>
      <c r="Q5062" s="11">
        <v>590</v>
      </c>
      <c r="R5062" s="11">
        <v>566.64</v>
      </c>
      <c r="S5062" s="11">
        <v>539.69000000000005</v>
      </c>
      <c r="T5062" s="11">
        <v>509.53</v>
      </c>
      <c r="U5062" s="11">
        <v>475.85</v>
      </c>
      <c r="V5062" s="11">
        <v>438.24</v>
      </c>
      <c r="W5062" s="11">
        <v>395.42</v>
      </c>
      <c r="X5062" s="11">
        <v>352.03</v>
      </c>
      <c r="Y5062" s="11">
        <v>304.19</v>
      </c>
      <c r="Z5062" s="11">
        <v>252.82</v>
      </c>
      <c r="AA5062" s="11">
        <v>200.03</v>
      </c>
      <c r="AB5062" s="11">
        <v>151.83000000000001</v>
      </c>
      <c r="AC5062" s="11">
        <v>122.04</v>
      </c>
      <c r="AD5062" s="11">
        <v>126.18</v>
      </c>
      <c r="AE5062" s="11">
        <v>150.97</v>
      </c>
      <c r="AF5062" s="11">
        <v>183.43</v>
      </c>
      <c r="AG5062" s="11">
        <v>218.32</v>
      </c>
      <c r="AH5062" s="11">
        <v>253.63</v>
      </c>
      <c r="AI5062" s="11">
        <v>286.62</v>
      </c>
    </row>
    <row r="5063" spans="1:35" x14ac:dyDescent="0.3">
      <c r="A5063" s="15">
        <v>33084.375</v>
      </c>
      <c r="B5063" s="11">
        <f>SsBackT!D5063</f>
        <v>0</v>
      </c>
      <c r="C5063" s="11">
        <f>Illim!B5063</f>
        <v>698.46</v>
      </c>
      <c r="D5063" s="11">
        <f t="shared" si="315"/>
        <v>7</v>
      </c>
      <c r="E5063" s="11">
        <f t="shared" si="316"/>
        <v>9</v>
      </c>
      <c r="F5063" s="11">
        <f t="shared" si="317"/>
        <v>60</v>
      </c>
      <c r="G5063" s="11">
        <f t="shared" si="318"/>
        <v>60</v>
      </c>
      <c r="H5063" s="11" cm="1">
        <f t="array" ref="H5063">INDEX($K$10:$DI$8773,ROW(G5063)-9,MATCH(G5063,$K$10:$DI$10,0))</f>
        <v>236.03</v>
      </c>
      <c r="I5063" s="11">
        <f>IF(INDEX(Effacement!$A$3:$Y$15,MATCH(Tests!D5063,Effacement!$A$3:$A$15,0),MATCH(Tests!E5063,Effacement!$A$3:$Y$3,0))=0,H5063,C5063)</f>
        <v>236.03</v>
      </c>
      <c r="K5063" s="11">
        <v>681.6</v>
      </c>
      <c r="L5063" s="11">
        <v>690.66</v>
      </c>
      <c r="M5063" s="11">
        <v>695.7</v>
      </c>
      <c r="N5063" s="11">
        <v>696.98</v>
      </c>
      <c r="O5063" s="11">
        <v>694.72</v>
      </c>
      <c r="P5063" s="11">
        <v>688.14</v>
      </c>
      <c r="Q5063" s="11">
        <v>677.38</v>
      </c>
      <c r="R5063" s="11">
        <v>663.34</v>
      </c>
      <c r="S5063" s="11">
        <v>644.72</v>
      </c>
      <c r="T5063" s="11">
        <v>621.29</v>
      </c>
      <c r="U5063" s="11">
        <v>594</v>
      </c>
      <c r="V5063" s="11">
        <v>562.61</v>
      </c>
      <c r="W5063" s="11">
        <v>527.87</v>
      </c>
      <c r="X5063" s="11">
        <v>492.51</v>
      </c>
      <c r="Y5063" s="11">
        <v>452.18</v>
      </c>
      <c r="Z5063" s="11">
        <v>406.82</v>
      </c>
      <c r="AA5063" s="11">
        <v>357.34</v>
      </c>
      <c r="AB5063" s="11">
        <v>303.62</v>
      </c>
      <c r="AC5063" s="11">
        <v>247.45</v>
      </c>
      <c r="AD5063" s="11">
        <v>194.64</v>
      </c>
      <c r="AE5063" s="11">
        <v>154.16</v>
      </c>
      <c r="AF5063" s="11">
        <v>147.22</v>
      </c>
      <c r="AG5063" s="11">
        <v>167.26</v>
      </c>
      <c r="AH5063" s="11">
        <v>199.53</v>
      </c>
      <c r="AI5063" s="11">
        <v>236.03</v>
      </c>
    </row>
    <row r="5064" spans="1:35" x14ac:dyDescent="0.3">
      <c r="A5064" s="15">
        <v>33084.416666666664</v>
      </c>
      <c r="B5064" s="11">
        <f>SsBackT!D5064</f>
        <v>0</v>
      </c>
      <c r="C5064" s="11">
        <f>Illim!B5064</f>
        <v>747.55</v>
      </c>
      <c r="D5064" s="11">
        <f t="shared" si="315"/>
        <v>7</v>
      </c>
      <c r="E5064" s="11">
        <f t="shared" si="316"/>
        <v>10</v>
      </c>
      <c r="F5064" s="11">
        <f t="shared" si="317"/>
        <v>60</v>
      </c>
      <c r="G5064" s="11">
        <f t="shared" si="318"/>
        <v>60</v>
      </c>
      <c r="H5064" s="11" cm="1">
        <f t="array" ref="H5064">INDEX($K$10:$DI$8773,ROW(G5064)-9,MATCH(G5064,$K$10:$DI$10,0))</f>
        <v>156.44</v>
      </c>
      <c r="I5064" s="11">
        <f>IF(INDEX(Effacement!$A$3:$Y$15,MATCH(Tests!D5064,Effacement!$A$3:$A$15,0),MATCH(Tests!E5064,Effacement!$A$3:$Y$3,0))=0,H5064,C5064)</f>
        <v>747.55</v>
      </c>
      <c r="K5064" s="11">
        <v>689.7</v>
      </c>
      <c r="L5064" s="11">
        <v>709.5</v>
      </c>
      <c r="M5064" s="11">
        <v>724.6</v>
      </c>
      <c r="N5064" s="11">
        <v>735.88</v>
      </c>
      <c r="O5064" s="11">
        <v>743.39</v>
      </c>
      <c r="P5064" s="11">
        <v>745.6</v>
      </c>
      <c r="Q5064" s="11">
        <v>744.13</v>
      </c>
      <c r="R5064" s="11">
        <v>738.65</v>
      </c>
      <c r="S5064" s="11">
        <v>728.57</v>
      </c>
      <c r="T5064" s="11">
        <v>714.53</v>
      </c>
      <c r="U5064" s="11">
        <v>695.64</v>
      </c>
      <c r="V5064" s="11">
        <v>670.9</v>
      </c>
      <c r="W5064" s="11">
        <v>642.52</v>
      </c>
      <c r="X5064" s="11">
        <v>615.67999999999995</v>
      </c>
      <c r="Y5064" s="11">
        <v>583.57000000000005</v>
      </c>
      <c r="Z5064" s="11">
        <v>547.6</v>
      </c>
      <c r="AA5064" s="11">
        <v>505.5</v>
      </c>
      <c r="AB5064" s="11">
        <v>458.77</v>
      </c>
      <c r="AC5064" s="11">
        <v>406.96</v>
      </c>
      <c r="AD5064" s="11">
        <v>350.75</v>
      </c>
      <c r="AE5064" s="11">
        <v>291.37</v>
      </c>
      <c r="AF5064" s="11">
        <v>231.27</v>
      </c>
      <c r="AG5064" s="11">
        <v>178.3</v>
      </c>
      <c r="AH5064" s="11">
        <v>149.6</v>
      </c>
      <c r="AI5064" s="11">
        <v>156.44</v>
      </c>
    </row>
    <row r="5065" spans="1:35" x14ac:dyDescent="0.3">
      <c r="A5065" s="15">
        <v>33084.458333333336</v>
      </c>
      <c r="B5065" s="11">
        <f>SsBackT!D5065</f>
        <v>0</v>
      </c>
      <c r="C5065" s="11">
        <f>Illim!B5065</f>
        <v>744.7</v>
      </c>
      <c r="D5065" s="11">
        <f t="shared" si="315"/>
        <v>7</v>
      </c>
      <c r="E5065" s="11">
        <f t="shared" si="316"/>
        <v>11</v>
      </c>
      <c r="F5065" s="11">
        <f t="shared" si="317"/>
        <v>60</v>
      </c>
      <c r="G5065" s="11">
        <f t="shared" si="318"/>
        <v>60</v>
      </c>
      <c r="H5065" s="11" cm="1">
        <f t="array" ref="H5065">INDEX($K$10:$DI$8773,ROW(G5065)-9,MATCH(G5065,$K$10:$DI$10,0))</f>
        <v>235.06</v>
      </c>
      <c r="I5065" s="11">
        <f>IF(INDEX(Effacement!$A$3:$Y$15,MATCH(Tests!D5065,Effacement!$A$3:$A$15,0),MATCH(Tests!E5065,Effacement!$A$3:$Y$3,0))=0,H5065,C5065)</f>
        <v>744.7</v>
      </c>
      <c r="K5065" s="11">
        <v>611.79</v>
      </c>
      <c r="L5065" s="11">
        <v>642.21</v>
      </c>
      <c r="M5065" s="11">
        <v>669.54</v>
      </c>
      <c r="N5065" s="11">
        <v>692.77</v>
      </c>
      <c r="O5065" s="11">
        <v>711.95</v>
      </c>
      <c r="P5065" s="11">
        <v>726.54</v>
      </c>
      <c r="Q5065" s="11">
        <v>736.81</v>
      </c>
      <c r="R5065" s="11">
        <v>742.6</v>
      </c>
      <c r="S5065" s="11">
        <v>744.63</v>
      </c>
      <c r="T5065" s="11">
        <v>742.05</v>
      </c>
      <c r="U5065" s="11">
        <v>735.39</v>
      </c>
      <c r="V5065" s="11">
        <v>723.96</v>
      </c>
      <c r="W5065" s="11">
        <v>707.86</v>
      </c>
      <c r="X5065" s="11">
        <v>691.52</v>
      </c>
      <c r="Y5065" s="11">
        <v>671.05</v>
      </c>
      <c r="Z5065" s="11">
        <v>646.88</v>
      </c>
      <c r="AA5065" s="11">
        <v>617.41999999999996</v>
      </c>
      <c r="AB5065" s="11">
        <v>585.27</v>
      </c>
      <c r="AC5065" s="11">
        <v>547.21</v>
      </c>
      <c r="AD5065" s="11">
        <v>504.5</v>
      </c>
      <c r="AE5065" s="11">
        <v>457.63</v>
      </c>
      <c r="AF5065" s="11">
        <v>406.04</v>
      </c>
      <c r="AG5065" s="11">
        <v>350.37</v>
      </c>
      <c r="AH5065" s="11">
        <v>292.10000000000002</v>
      </c>
      <c r="AI5065" s="11">
        <v>235.06</v>
      </c>
    </row>
    <row r="5066" spans="1:35" x14ac:dyDescent="0.3">
      <c r="A5066" s="15">
        <v>33084.5</v>
      </c>
      <c r="B5066" s="11">
        <f>SsBackT!D5066</f>
        <v>0</v>
      </c>
      <c r="C5066" s="11">
        <f>Illim!B5066</f>
        <v>760.56</v>
      </c>
      <c r="D5066" s="11">
        <f t="shared" si="315"/>
        <v>7</v>
      </c>
      <c r="E5066" s="11">
        <f t="shared" si="316"/>
        <v>12</v>
      </c>
      <c r="F5066" s="11">
        <f t="shared" si="317"/>
        <v>60</v>
      </c>
      <c r="G5066" s="11">
        <f t="shared" si="318"/>
        <v>60</v>
      </c>
      <c r="H5066" s="11" cm="1">
        <f t="array" ref="H5066">INDEX($K$10:$DI$8773,ROW(G5066)-9,MATCH(G5066,$K$10:$DI$10,0))</f>
        <v>419.95</v>
      </c>
      <c r="I5066" s="11">
        <f>IF(INDEX(Effacement!$A$3:$Y$15,MATCH(Tests!D5066,Effacement!$A$3:$A$15,0),MATCH(Tests!E5066,Effacement!$A$3:$Y$3,0))=0,H5066,C5066)</f>
        <v>760.56</v>
      </c>
      <c r="K5066" s="11">
        <v>510.63</v>
      </c>
      <c r="L5066" s="11">
        <v>555.73</v>
      </c>
      <c r="M5066" s="11">
        <v>596.55999999999995</v>
      </c>
      <c r="N5066" s="11">
        <v>631.9</v>
      </c>
      <c r="O5066" s="11">
        <v>663.29</v>
      </c>
      <c r="P5066" s="11">
        <v>691.25</v>
      </c>
      <c r="Q5066" s="11">
        <v>714.99</v>
      </c>
      <c r="R5066" s="11">
        <v>734.2</v>
      </c>
      <c r="S5066" s="11">
        <v>748.68</v>
      </c>
      <c r="T5066" s="11">
        <v>755.96</v>
      </c>
      <c r="U5066" s="11">
        <v>759.62</v>
      </c>
      <c r="V5066" s="11">
        <v>760.2</v>
      </c>
      <c r="W5066" s="11">
        <v>757.35</v>
      </c>
      <c r="X5066" s="11">
        <v>755.21</v>
      </c>
      <c r="Y5066" s="11">
        <v>748.66</v>
      </c>
      <c r="Z5066" s="11">
        <v>736.87</v>
      </c>
      <c r="AA5066" s="11">
        <v>718.49</v>
      </c>
      <c r="AB5066" s="11">
        <v>696.23</v>
      </c>
      <c r="AC5066" s="11">
        <v>670.19</v>
      </c>
      <c r="AD5066" s="11">
        <v>639.05999999999995</v>
      </c>
      <c r="AE5066" s="11">
        <v>604.79</v>
      </c>
      <c r="AF5066" s="11">
        <v>565.29</v>
      </c>
      <c r="AG5066" s="11">
        <v>521.35</v>
      </c>
      <c r="AH5066" s="11">
        <v>472.22</v>
      </c>
      <c r="AI5066" s="11">
        <v>419.95</v>
      </c>
    </row>
    <row r="5067" spans="1:35" x14ac:dyDescent="0.3">
      <c r="A5067" s="15">
        <v>33084.541666666664</v>
      </c>
      <c r="B5067" s="11">
        <f>SsBackT!D5067</f>
        <v>0</v>
      </c>
      <c r="C5067" s="11">
        <f>Illim!B5067</f>
        <v>753.78</v>
      </c>
      <c r="D5067" s="11">
        <f t="shared" si="315"/>
        <v>7</v>
      </c>
      <c r="E5067" s="11">
        <f t="shared" si="316"/>
        <v>13</v>
      </c>
      <c r="F5067" s="11">
        <f t="shared" si="317"/>
        <v>60</v>
      </c>
      <c r="G5067" s="11">
        <f t="shared" si="318"/>
        <v>60</v>
      </c>
      <c r="H5067" s="11" cm="1">
        <f t="array" ref="H5067">INDEX($K$10:$DI$8773,ROW(G5067)-9,MATCH(G5067,$K$10:$DI$10,0))</f>
        <v>562.55999999999995</v>
      </c>
      <c r="I5067" s="11">
        <f>IF(INDEX(Effacement!$A$3:$Y$15,MATCH(Tests!D5067,Effacement!$A$3:$A$15,0),MATCH(Tests!E5067,Effacement!$A$3:$Y$3,0))=0,H5067,C5067)</f>
        <v>753.78</v>
      </c>
      <c r="K5067" s="11">
        <v>339.77</v>
      </c>
      <c r="L5067" s="11">
        <v>397.46</v>
      </c>
      <c r="M5067" s="11">
        <v>451.65</v>
      </c>
      <c r="N5067" s="11">
        <v>500.91</v>
      </c>
      <c r="O5067" s="11">
        <v>546.39</v>
      </c>
      <c r="P5067" s="11">
        <v>587.16</v>
      </c>
      <c r="Q5067" s="11">
        <v>622.35</v>
      </c>
      <c r="R5067" s="11">
        <v>653.29</v>
      </c>
      <c r="S5067" s="11">
        <v>680.86</v>
      </c>
      <c r="T5067" s="11">
        <v>703.96</v>
      </c>
      <c r="U5067" s="11">
        <v>722.45</v>
      </c>
      <c r="V5067" s="11">
        <v>735.86</v>
      </c>
      <c r="W5067" s="11">
        <v>743.63</v>
      </c>
      <c r="X5067" s="11">
        <v>749.98</v>
      </c>
      <c r="Y5067" s="11">
        <v>753.47</v>
      </c>
      <c r="Z5067" s="11">
        <v>753.46</v>
      </c>
      <c r="AA5067" s="11">
        <v>749.92</v>
      </c>
      <c r="AB5067" s="11">
        <v>743.42</v>
      </c>
      <c r="AC5067" s="11">
        <v>730.61</v>
      </c>
      <c r="AD5067" s="11">
        <v>712.55</v>
      </c>
      <c r="AE5067" s="11">
        <v>690.08</v>
      </c>
      <c r="AF5067" s="11">
        <v>663.4</v>
      </c>
      <c r="AG5067" s="11">
        <v>634.22</v>
      </c>
      <c r="AH5067" s="11">
        <v>600.66</v>
      </c>
      <c r="AI5067" s="11">
        <v>562.55999999999995</v>
      </c>
    </row>
    <row r="5068" spans="1:35" x14ac:dyDescent="0.3">
      <c r="A5068" s="15">
        <v>33084.583333333336</v>
      </c>
      <c r="B5068" s="11">
        <f>SsBackT!D5068</f>
        <v>0</v>
      </c>
      <c r="C5068" s="11">
        <f>Illim!B5068</f>
        <v>748.06</v>
      </c>
      <c r="D5068" s="11">
        <f t="shared" si="315"/>
        <v>7</v>
      </c>
      <c r="E5068" s="11">
        <f t="shared" si="316"/>
        <v>14</v>
      </c>
      <c r="F5068" s="11">
        <f t="shared" si="317"/>
        <v>60</v>
      </c>
      <c r="G5068" s="11">
        <f t="shared" si="318"/>
        <v>60</v>
      </c>
      <c r="H5068" s="11" cm="1">
        <f t="array" ref="H5068">INDEX($K$10:$DI$8773,ROW(G5068)-9,MATCH(G5068,$K$10:$DI$10,0))</f>
        <v>655.76</v>
      </c>
      <c r="I5068" s="11">
        <f>IF(INDEX(Effacement!$A$3:$Y$15,MATCH(Tests!D5068,Effacement!$A$3:$A$15,0),MATCH(Tests!E5068,Effacement!$A$3:$Y$3,0))=0,H5068,C5068)</f>
        <v>748.06</v>
      </c>
      <c r="K5068" s="11">
        <v>173.04</v>
      </c>
      <c r="L5068" s="11">
        <v>218.41</v>
      </c>
      <c r="M5068" s="11">
        <v>276.51</v>
      </c>
      <c r="N5068" s="11">
        <v>335.97</v>
      </c>
      <c r="O5068" s="11">
        <v>393.29</v>
      </c>
      <c r="P5068" s="11">
        <v>447.24</v>
      </c>
      <c r="Q5068" s="11">
        <v>496.15</v>
      </c>
      <c r="R5068" s="11">
        <v>540.75</v>
      </c>
      <c r="S5068" s="11">
        <v>579.89</v>
      </c>
      <c r="T5068" s="11">
        <v>614.1</v>
      </c>
      <c r="U5068" s="11">
        <v>643.37</v>
      </c>
      <c r="V5068" s="11">
        <v>668.91</v>
      </c>
      <c r="W5068" s="11">
        <v>690.61</v>
      </c>
      <c r="X5068" s="11">
        <v>712.88</v>
      </c>
      <c r="Y5068" s="11">
        <v>729.76</v>
      </c>
      <c r="Z5068" s="11">
        <v>740.82</v>
      </c>
      <c r="AA5068" s="11">
        <v>746.35</v>
      </c>
      <c r="AB5068" s="11">
        <v>748.86</v>
      </c>
      <c r="AC5068" s="11">
        <v>748.01</v>
      </c>
      <c r="AD5068" s="11">
        <v>743.8</v>
      </c>
      <c r="AE5068" s="11">
        <v>736.34</v>
      </c>
      <c r="AF5068" s="11">
        <v>722.98</v>
      </c>
      <c r="AG5068" s="11">
        <v>704.45</v>
      </c>
      <c r="AH5068" s="11">
        <v>681.79</v>
      </c>
      <c r="AI5068" s="11">
        <v>655.76</v>
      </c>
    </row>
    <row r="5069" spans="1:35" x14ac:dyDescent="0.3">
      <c r="A5069" s="15">
        <v>33084.625</v>
      </c>
      <c r="B5069" s="11">
        <f>SsBackT!D5069</f>
        <v>0</v>
      </c>
      <c r="C5069" s="11">
        <f>Illim!B5069</f>
        <v>740.8</v>
      </c>
      <c r="D5069" s="11">
        <f t="shared" si="315"/>
        <v>7</v>
      </c>
      <c r="E5069" s="11">
        <f t="shared" si="316"/>
        <v>15</v>
      </c>
      <c r="F5069" s="11">
        <f t="shared" si="317"/>
        <v>60</v>
      </c>
      <c r="G5069" s="11">
        <f t="shared" si="318"/>
        <v>60</v>
      </c>
      <c r="H5069" s="11" cm="1">
        <f t="array" ref="H5069">INDEX($K$10:$DI$8773,ROW(G5069)-9,MATCH(G5069,$K$10:$DI$10,0))</f>
        <v>708.04</v>
      </c>
      <c r="I5069" s="11">
        <f>IF(INDEX(Effacement!$A$3:$Y$15,MATCH(Tests!D5069,Effacement!$A$3:$A$15,0),MATCH(Tests!E5069,Effacement!$A$3:$Y$3,0))=0,H5069,C5069)</f>
        <v>708.04</v>
      </c>
      <c r="K5069" s="11">
        <v>187.04</v>
      </c>
      <c r="L5069" s="11">
        <v>154.86000000000001</v>
      </c>
      <c r="M5069" s="11">
        <v>142.84</v>
      </c>
      <c r="N5069" s="11">
        <v>165.84</v>
      </c>
      <c r="O5069" s="11">
        <v>217.73</v>
      </c>
      <c r="P5069" s="11">
        <v>277.38</v>
      </c>
      <c r="Q5069" s="11">
        <v>337.68</v>
      </c>
      <c r="R5069" s="11">
        <v>394.19</v>
      </c>
      <c r="S5069" s="11">
        <v>446.22</v>
      </c>
      <c r="T5069" s="11">
        <v>494.26</v>
      </c>
      <c r="U5069" s="11">
        <v>536.39</v>
      </c>
      <c r="V5069" s="11">
        <v>572.5</v>
      </c>
      <c r="W5069" s="11">
        <v>604.66999999999996</v>
      </c>
      <c r="X5069" s="11">
        <v>638.35</v>
      </c>
      <c r="Y5069" s="11">
        <v>667.19</v>
      </c>
      <c r="Z5069" s="11">
        <v>690.62</v>
      </c>
      <c r="AA5069" s="11">
        <v>709.74</v>
      </c>
      <c r="AB5069" s="11">
        <v>724.19</v>
      </c>
      <c r="AC5069" s="11">
        <v>734.65</v>
      </c>
      <c r="AD5069" s="11">
        <v>739.56</v>
      </c>
      <c r="AE5069" s="11">
        <v>741.04</v>
      </c>
      <c r="AF5069" s="11">
        <v>739.09</v>
      </c>
      <c r="AG5069" s="11">
        <v>733.48</v>
      </c>
      <c r="AH5069" s="11">
        <v>722.65</v>
      </c>
      <c r="AI5069" s="11">
        <v>708.04</v>
      </c>
    </row>
    <row r="5070" spans="1:35" x14ac:dyDescent="0.3">
      <c r="A5070" s="15">
        <v>33084.666666666664</v>
      </c>
      <c r="B5070" s="11">
        <f>SsBackT!D5070</f>
        <v>0</v>
      </c>
      <c r="C5070" s="11">
        <f>Illim!B5070</f>
        <v>694.37</v>
      </c>
      <c r="D5070" s="11">
        <f t="shared" ref="D5070:D5133" si="319">MONTH(A5070)</f>
        <v>7</v>
      </c>
      <c r="E5070" s="11">
        <f t="shared" ref="E5070:E5133" si="320">HOUR(A5070)</f>
        <v>16</v>
      </c>
      <c r="F5070" s="11">
        <f t="shared" ref="F5070:F5133" si="321">IF(B5070&gt;0,IF(B5070-90&lt;$B$6,$B$6,B5070-90),IF(B5070+90&gt;$B$7,$B$7,B5070+90))</f>
        <v>60</v>
      </c>
      <c r="G5070" s="11">
        <f t="shared" si="318"/>
        <v>60</v>
      </c>
      <c r="H5070" s="11" cm="1">
        <f t="array" ref="H5070">INDEX($K$10:$DI$8773,ROW(G5070)-9,MATCH(G5070,$K$10:$DI$10,0))</f>
        <v>688.8</v>
      </c>
      <c r="I5070" s="11">
        <f>IF(INDEX(Effacement!$A$3:$Y$15,MATCH(Tests!D5070,Effacement!$A$3:$A$15,0),MATCH(Tests!E5070,Effacement!$A$3:$Y$3,0))=0,H5070,C5070)</f>
        <v>688.8</v>
      </c>
      <c r="K5070" s="11">
        <v>260.39999999999998</v>
      </c>
      <c r="L5070" s="11">
        <v>221.93</v>
      </c>
      <c r="M5070" s="11">
        <v>183.25</v>
      </c>
      <c r="N5070" s="11">
        <v>148.66999999999999</v>
      </c>
      <c r="O5070" s="11">
        <v>126.03</v>
      </c>
      <c r="P5070" s="11">
        <v>130.31</v>
      </c>
      <c r="Q5070" s="11">
        <v>170.59</v>
      </c>
      <c r="R5070" s="11">
        <v>225</v>
      </c>
      <c r="S5070" s="11">
        <v>282.02999999999997</v>
      </c>
      <c r="T5070" s="11">
        <v>336.7</v>
      </c>
      <c r="U5070" s="11">
        <v>387.42</v>
      </c>
      <c r="V5070" s="11">
        <v>433.34</v>
      </c>
      <c r="W5070" s="11">
        <v>474.68</v>
      </c>
      <c r="X5070" s="11">
        <v>515.52</v>
      </c>
      <c r="Y5070" s="11">
        <v>551.57000000000005</v>
      </c>
      <c r="Z5070" s="11">
        <v>583.77</v>
      </c>
      <c r="AA5070" s="11">
        <v>612.4</v>
      </c>
      <c r="AB5070" s="11">
        <v>636.89</v>
      </c>
      <c r="AC5070" s="11">
        <v>656.31</v>
      </c>
      <c r="AD5070" s="11">
        <v>671.5</v>
      </c>
      <c r="AE5070" s="11">
        <v>683.4</v>
      </c>
      <c r="AF5070" s="11">
        <v>690.57</v>
      </c>
      <c r="AG5070" s="11">
        <v>694.4</v>
      </c>
      <c r="AH5070" s="11">
        <v>693.74</v>
      </c>
      <c r="AI5070" s="11">
        <v>688.8</v>
      </c>
    </row>
    <row r="5071" spans="1:35" x14ac:dyDescent="0.3">
      <c r="A5071" s="15">
        <v>33084.708333333336</v>
      </c>
      <c r="B5071" s="11">
        <f>SsBackT!D5071</f>
        <v>0</v>
      </c>
      <c r="C5071" s="11">
        <f>Illim!B5071</f>
        <v>557.29</v>
      </c>
      <c r="D5071" s="11">
        <f t="shared" si="319"/>
        <v>7</v>
      </c>
      <c r="E5071" s="11">
        <f t="shared" si="320"/>
        <v>17</v>
      </c>
      <c r="F5071" s="11">
        <f t="shared" si="321"/>
        <v>60</v>
      </c>
      <c r="G5071" s="11">
        <f t="shared" ref="G5071:G5134" si="322">IF(F5071&gt;0,MROUND(F5071,5),MROUND(F5071,-5))</f>
        <v>60</v>
      </c>
      <c r="H5071" s="11" cm="1">
        <f t="array" ref="H5071">INDEX($K$10:$DI$8773,ROW(G5071)-9,MATCH(G5071,$K$10:$DI$10,0))</f>
        <v>213.91</v>
      </c>
      <c r="I5071" s="11">
        <f>IF(INDEX(Effacement!$A$3:$Y$15,MATCH(Tests!D5071,Effacement!$A$3:$A$15,0),MATCH(Tests!E5071,Effacement!$A$3:$Y$3,0))=0,H5071,C5071)</f>
        <v>213.91</v>
      </c>
      <c r="K5071" s="11">
        <v>292.12</v>
      </c>
      <c r="L5071" s="11">
        <v>260.77999999999997</v>
      </c>
      <c r="M5071" s="11">
        <v>227.61</v>
      </c>
      <c r="N5071" s="11">
        <v>192.59</v>
      </c>
      <c r="O5071" s="11">
        <v>157.75</v>
      </c>
      <c r="P5071" s="11">
        <v>125.28</v>
      </c>
      <c r="Q5071" s="11">
        <v>101.19</v>
      </c>
      <c r="R5071" s="11">
        <v>97.686999999999998</v>
      </c>
      <c r="S5071" s="11">
        <v>127.78</v>
      </c>
      <c r="T5071" s="11">
        <v>174.39</v>
      </c>
      <c r="U5071" s="11">
        <v>225.28</v>
      </c>
      <c r="V5071" s="11">
        <v>274.5</v>
      </c>
      <c r="W5071" s="11">
        <v>320.98</v>
      </c>
      <c r="X5071" s="11">
        <v>366.46</v>
      </c>
      <c r="Y5071" s="11">
        <v>408.42</v>
      </c>
      <c r="Z5071" s="11">
        <v>445.68</v>
      </c>
      <c r="AA5071" s="11">
        <v>478.86</v>
      </c>
      <c r="AB5071" s="11">
        <v>508.71</v>
      </c>
      <c r="AC5071" s="11">
        <v>535.35</v>
      </c>
      <c r="AD5071" s="11">
        <v>558.36</v>
      </c>
      <c r="AE5071" s="11">
        <v>445.82</v>
      </c>
      <c r="AF5071" s="11">
        <v>358.38</v>
      </c>
      <c r="AG5071" s="11">
        <v>289.92</v>
      </c>
      <c r="AH5071" s="11">
        <v>241.42</v>
      </c>
      <c r="AI5071" s="11">
        <v>213.91</v>
      </c>
    </row>
    <row r="5072" spans="1:35" x14ac:dyDescent="0.3">
      <c r="A5072" s="15">
        <v>33084.75</v>
      </c>
      <c r="B5072" s="11">
        <f>SsBackT!D5072</f>
        <v>0</v>
      </c>
      <c r="C5072" s="11">
        <f>Illim!B5072</f>
        <v>282.73</v>
      </c>
      <c r="D5072" s="11">
        <f t="shared" si="319"/>
        <v>7</v>
      </c>
      <c r="E5072" s="11">
        <f t="shared" si="320"/>
        <v>18</v>
      </c>
      <c r="F5072" s="11">
        <f t="shared" si="321"/>
        <v>60</v>
      </c>
      <c r="G5072" s="11">
        <f t="shared" si="322"/>
        <v>60</v>
      </c>
      <c r="H5072" s="11" cm="1">
        <f t="array" ref="H5072">INDEX($K$10:$DI$8773,ROW(G5072)-9,MATCH(G5072,$K$10:$DI$10,0))</f>
        <v>100.22</v>
      </c>
      <c r="I5072" s="11">
        <f>IF(INDEX(Effacement!$A$3:$Y$15,MATCH(Tests!D5072,Effacement!$A$3:$A$15,0),MATCH(Tests!E5072,Effacement!$A$3:$Y$3,0))=0,H5072,C5072)</f>
        <v>100.22</v>
      </c>
      <c r="K5072" s="11">
        <v>214.48</v>
      </c>
      <c r="L5072" s="11">
        <v>213.11</v>
      </c>
      <c r="M5072" s="11">
        <v>210.24</v>
      </c>
      <c r="N5072" s="11">
        <v>189.32</v>
      </c>
      <c r="O5072" s="11">
        <v>163.98</v>
      </c>
      <c r="P5072" s="11">
        <v>137.38</v>
      </c>
      <c r="Q5072" s="11">
        <v>110.6</v>
      </c>
      <c r="R5072" s="11">
        <v>85.703999999999994</v>
      </c>
      <c r="S5072" s="11">
        <v>66.596000000000004</v>
      </c>
      <c r="T5072" s="11">
        <v>62.243000000000002</v>
      </c>
      <c r="U5072" s="11">
        <v>82.372</v>
      </c>
      <c r="V5072" s="11">
        <v>117.3</v>
      </c>
      <c r="W5072" s="11">
        <v>156.12</v>
      </c>
      <c r="X5072" s="11">
        <v>196.57</v>
      </c>
      <c r="Y5072" s="11">
        <v>235.21</v>
      </c>
      <c r="Z5072" s="11">
        <v>270.5</v>
      </c>
      <c r="AA5072" s="11">
        <v>187.71</v>
      </c>
      <c r="AB5072" s="11">
        <v>100.36</v>
      </c>
      <c r="AC5072" s="11">
        <v>101.21</v>
      </c>
      <c r="AD5072" s="11">
        <v>101.75</v>
      </c>
      <c r="AE5072" s="11">
        <v>102.03</v>
      </c>
      <c r="AF5072" s="11">
        <v>102.03</v>
      </c>
      <c r="AG5072" s="11">
        <v>101.67</v>
      </c>
      <c r="AH5072" s="11">
        <v>101.05</v>
      </c>
      <c r="AI5072" s="11">
        <v>100.22</v>
      </c>
    </row>
    <row r="5073" spans="1:35" x14ac:dyDescent="0.3">
      <c r="A5073" s="15">
        <v>33084.791666666664</v>
      </c>
      <c r="B5073" s="11">
        <f>SsBackT!D5073</f>
        <v>0</v>
      </c>
      <c r="C5073" s="11">
        <f>Illim!B5073</f>
        <v>53.384999999999998</v>
      </c>
      <c r="D5073" s="11">
        <f t="shared" si="319"/>
        <v>7</v>
      </c>
      <c r="E5073" s="11">
        <f t="shared" si="320"/>
        <v>19</v>
      </c>
      <c r="F5073" s="11">
        <f t="shared" si="321"/>
        <v>60</v>
      </c>
      <c r="G5073" s="11">
        <f t="shared" si="322"/>
        <v>60</v>
      </c>
      <c r="H5073" s="11" cm="1">
        <f t="array" ref="H5073">INDEX($K$10:$DI$8773,ROW(G5073)-9,MATCH(G5073,$K$10:$DI$10,0))</f>
        <v>38.994999999999997</v>
      </c>
      <c r="I5073" s="11">
        <f>IF(INDEX(Effacement!$A$3:$Y$15,MATCH(Tests!D5073,Effacement!$A$3:$A$15,0),MATCH(Tests!E5073,Effacement!$A$3:$Y$3,0))=0,H5073,C5073)</f>
        <v>53.384999999999998</v>
      </c>
      <c r="K5073" s="11">
        <v>61.064999999999998</v>
      </c>
      <c r="L5073" s="11">
        <v>60.658000000000001</v>
      </c>
      <c r="M5073" s="11">
        <v>60.203000000000003</v>
      </c>
      <c r="N5073" s="11">
        <v>59.453000000000003</v>
      </c>
      <c r="O5073" s="11">
        <v>58.331000000000003</v>
      </c>
      <c r="P5073" s="11">
        <v>56.795999999999999</v>
      </c>
      <c r="Q5073" s="11">
        <v>54.645000000000003</v>
      </c>
      <c r="R5073" s="11">
        <v>51.569000000000003</v>
      </c>
      <c r="S5073" s="11">
        <v>47.15</v>
      </c>
      <c r="T5073" s="11">
        <v>37.088999999999999</v>
      </c>
      <c r="U5073" s="11">
        <v>25.234999999999999</v>
      </c>
      <c r="V5073" s="11">
        <v>21.684000000000001</v>
      </c>
      <c r="W5073" s="11">
        <v>31.364000000000001</v>
      </c>
      <c r="X5073" s="11">
        <v>50.670999999999999</v>
      </c>
      <c r="Y5073" s="11">
        <v>30.664000000000001</v>
      </c>
      <c r="Z5073" s="11">
        <v>32.866</v>
      </c>
      <c r="AA5073" s="11">
        <v>34.561</v>
      </c>
      <c r="AB5073" s="11">
        <v>35.835000000000001</v>
      </c>
      <c r="AC5073" s="11">
        <v>36.838999999999999</v>
      </c>
      <c r="AD5073" s="11">
        <v>37.595999999999997</v>
      </c>
      <c r="AE5073" s="11">
        <v>38.131999999999998</v>
      </c>
      <c r="AF5073" s="11">
        <v>38.509</v>
      </c>
      <c r="AG5073" s="11">
        <v>38.786000000000001</v>
      </c>
      <c r="AH5073" s="11">
        <v>38.94</v>
      </c>
      <c r="AI5073" s="11">
        <v>38.994999999999997</v>
      </c>
    </row>
    <row r="5074" spans="1:35" x14ac:dyDescent="0.3">
      <c r="A5074" s="15">
        <v>33084.833333333336</v>
      </c>
      <c r="B5074" s="11">
        <f>SsBackT!D5074</f>
        <v>0</v>
      </c>
      <c r="C5074" s="11">
        <f>Illim!B5074</f>
        <v>-1.32E-2</v>
      </c>
      <c r="D5074" s="11">
        <f t="shared" si="319"/>
        <v>7</v>
      </c>
      <c r="E5074" s="11">
        <f t="shared" si="320"/>
        <v>20</v>
      </c>
      <c r="F5074" s="11">
        <f t="shared" si="321"/>
        <v>60</v>
      </c>
      <c r="G5074" s="11">
        <f t="shared" si="322"/>
        <v>60</v>
      </c>
      <c r="H5074" s="11" cm="1">
        <f t="array" ref="H5074">INDEX($K$10:$DI$8773,ROW(G5074)-9,MATCH(G5074,$K$10:$DI$10,0))</f>
        <v>-1.32E-2</v>
      </c>
      <c r="I5074" s="11">
        <f>IF(INDEX(Effacement!$A$3:$Y$15,MATCH(Tests!D5074,Effacement!$A$3:$A$15,0),MATCH(Tests!E5074,Effacement!$A$3:$Y$3,0))=0,H5074,C5074)</f>
        <v>-1.32E-2</v>
      </c>
      <c r="K5074" s="11">
        <v>-1.32E-2</v>
      </c>
      <c r="L5074" s="11">
        <v>-1.32E-2</v>
      </c>
      <c r="M5074" s="11">
        <v>-1.32E-2</v>
      </c>
      <c r="N5074" s="11">
        <v>-1.32E-2</v>
      </c>
      <c r="O5074" s="11">
        <v>-1.32E-2</v>
      </c>
      <c r="P5074" s="11">
        <v>-1.32E-2</v>
      </c>
      <c r="Q5074" s="11">
        <v>-1.32E-2</v>
      </c>
      <c r="R5074" s="11">
        <v>-1.32E-2</v>
      </c>
      <c r="S5074" s="11">
        <v>-1.32E-2</v>
      </c>
      <c r="T5074" s="11">
        <v>-1.32E-2</v>
      </c>
      <c r="U5074" s="11">
        <v>-1.32E-2</v>
      </c>
      <c r="V5074" s="11">
        <v>-1.32E-2</v>
      </c>
      <c r="W5074" s="11">
        <v>-1.32E-2</v>
      </c>
      <c r="X5074" s="11">
        <v>-1.32E-2</v>
      </c>
      <c r="Y5074" s="11">
        <v>-1.32E-2</v>
      </c>
      <c r="Z5074" s="11">
        <v>-1.32E-2</v>
      </c>
      <c r="AA5074" s="11">
        <v>-1.32E-2</v>
      </c>
      <c r="AB5074" s="11">
        <v>-1.32E-2</v>
      </c>
      <c r="AC5074" s="11">
        <v>-1.32E-2</v>
      </c>
      <c r="AD5074" s="11">
        <v>-1.32E-2</v>
      </c>
      <c r="AE5074" s="11">
        <v>-1.32E-2</v>
      </c>
      <c r="AF5074" s="11">
        <v>-1.32E-2</v>
      </c>
      <c r="AG5074" s="11">
        <v>-1.32E-2</v>
      </c>
      <c r="AH5074" s="11">
        <v>-1.32E-2</v>
      </c>
      <c r="AI5074" s="11">
        <v>-1.32E-2</v>
      </c>
    </row>
    <row r="5075" spans="1:35" x14ac:dyDescent="0.3">
      <c r="A5075" s="15">
        <v>33084.875</v>
      </c>
      <c r="B5075" s="11">
        <f>SsBackT!D5075</f>
        <v>0</v>
      </c>
      <c r="C5075" s="11">
        <f>Illim!B5075</f>
        <v>-1.32E-2</v>
      </c>
      <c r="D5075" s="11">
        <f t="shared" si="319"/>
        <v>7</v>
      </c>
      <c r="E5075" s="11">
        <f t="shared" si="320"/>
        <v>21</v>
      </c>
      <c r="F5075" s="11">
        <f t="shared" si="321"/>
        <v>60</v>
      </c>
      <c r="G5075" s="11">
        <f t="shared" si="322"/>
        <v>60</v>
      </c>
      <c r="H5075" s="11" cm="1">
        <f t="array" ref="H5075">INDEX($K$10:$DI$8773,ROW(G5075)-9,MATCH(G5075,$K$10:$DI$10,0))</f>
        <v>-1.32E-2</v>
      </c>
      <c r="I5075" s="11">
        <f>IF(INDEX(Effacement!$A$3:$Y$15,MATCH(Tests!D5075,Effacement!$A$3:$A$15,0),MATCH(Tests!E5075,Effacement!$A$3:$Y$3,0))=0,H5075,C5075)</f>
        <v>-1.32E-2</v>
      </c>
      <c r="K5075" s="11">
        <v>-1.32E-2</v>
      </c>
      <c r="L5075" s="11">
        <v>-1.32E-2</v>
      </c>
      <c r="M5075" s="11">
        <v>-1.32E-2</v>
      </c>
      <c r="N5075" s="11">
        <v>-1.32E-2</v>
      </c>
      <c r="O5075" s="11">
        <v>-1.32E-2</v>
      </c>
      <c r="P5075" s="11">
        <v>-1.32E-2</v>
      </c>
      <c r="Q5075" s="11">
        <v>-1.32E-2</v>
      </c>
      <c r="R5075" s="11">
        <v>-1.32E-2</v>
      </c>
      <c r="S5075" s="11">
        <v>-1.32E-2</v>
      </c>
      <c r="T5075" s="11">
        <v>-1.32E-2</v>
      </c>
      <c r="U5075" s="11">
        <v>-1.32E-2</v>
      </c>
      <c r="V5075" s="11">
        <v>-1.32E-2</v>
      </c>
      <c r="W5075" s="11">
        <v>-1.32E-2</v>
      </c>
      <c r="X5075" s="11">
        <v>-1.32E-2</v>
      </c>
      <c r="Y5075" s="11">
        <v>-1.32E-2</v>
      </c>
      <c r="Z5075" s="11">
        <v>-1.32E-2</v>
      </c>
      <c r="AA5075" s="11">
        <v>-1.32E-2</v>
      </c>
      <c r="AB5075" s="11">
        <v>-1.32E-2</v>
      </c>
      <c r="AC5075" s="11">
        <v>-1.32E-2</v>
      </c>
      <c r="AD5075" s="11">
        <v>-1.32E-2</v>
      </c>
      <c r="AE5075" s="11">
        <v>-1.32E-2</v>
      </c>
      <c r="AF5075" s="11">
        <v>-1.32E-2</v>
      </c>
      <c r="AG5075" s="11">
        <v>-1.32E-2</v>
      </c>
      <c r="AH5075" s="11">
        <v>-1.32E-2</v>
      </c>
      <c r="AI5075" s="11">
        <v>-1.32E-2</v>
      </c>
    </row>
    <row r="5076" spans="1:35" x14ac:dyDescent="0.3">
      <c r="A5076" s="15">
        <v>33084.916666666664</v>
      </c>
      <c r="B5076" s="11">
        <f>SsBackT!D5076</f>
        <v>0</v>
      </c>
      <c r="C5076" s="11">
        <f>Illim!B5076</f>
        <v>-1.32E-2</v>
      </c>
      <c r="D5076" s="11">
        <f t="shared" si="319"/>
        <v>7</v>
      </c>
      <c r="E5076" s="11">
        <f t="shared" si="320"/>
        <v>22</v>
      </c>
      <c r="F5076" s="11">
        <f t="shared" si="321"/>
        <v>60</v>
      </c>
      <c r="G5076" s="11">
        <f t="shared" si="322"/>
        <v>60</v>
      </c>
      <c r="H5076" s="11" cm="1">
        <f t="array" ref="H5076">INDEX($K$10:$DI$8773,ROW(G5076)-9,MATCH(G5076,$K$10:$DI$10,0))</f>
        <v>-1.32E-2</v>
      </c>
      <c r="I5076" s="11">
        <f>IF(INDEX(Effacement!$A$3:$Y$15,MATCH(Tests!D5076,Effacement!$A$3:$A$15,0),MATCH(Tests!E5076,Effacement!$A$3:$Y$3,0))=0,H5076,C5076)</f>
        <v>-1.32E-2</v>
      </c>
      <c r="K5076" s="11">
        <v>-1.32E-2</v>
      </c>
      <c r="L5076" s="11">
        <v>-1.32E-2</v>
      </c>
      <c r="M5076" s="11">
        <v>-1.32E-2</v>
      </c>
      <c r="N5076" s="11">
        <v>-1.32E-2</v>
      </c>
      <c r="O5076" s="11">
        <v>-1.32E-2</v>
      </c>
      <c r="P5076" s="11">
        <v>-1.32E-2</v>
      </c>
      <c r="Q5076" s="11">
        <v>-1.32E-2</v>
      </c>
      <c r="R5076" s="11">
        <v>-1.32E-2</v>
      </c>
      <c r="S5076" s="11">
        <v>-1.32E-2</v>
      </c>
      <c r="T5076" s="11">
        <v>-1.32E-2</v>
      </c>
      <c r="U5076" s="11">
        <v>-1.32E-2</v>
      </c>
      <c r="V5076" s="11">
        <v>-1.32E-2</v>
      </c>
      <c r="W5076" s="11">
        <v>-1.32E-2</v>
      </c>
      <c r="X5076" s="11">
        <v>-1.32E-2</v>
      </c>
      <c r="Y5076" s="11">
        <v>-1.32E-2</v>
      </c>
      <c r="Z5076" s="11">
        <v>-1.32E-2</v>
      </c>
      <c r="AA5076" s="11">
        <v>-1.32E-2</v>
      </c>
      <c r="AB5076" s="11">
        <v>-1.32E-2</v>
      </c>
      <c r="AC5076" s="11">
        <v>-1.32E-2</v>
      </c>
      <c r="AD5076" s="11">
        <v>-1.32E-2</v>
      </c>
      <c r="AE5076" s="11">
        <v>-1.32E-2</v>
      </c>
      <c r="AF5076" s="11">
        <v>-1.32E-2</v>
      </c>
      <c r="AG5076" s="11">
        <v>-1.32E-2</v>
      </c>
      <c r="AH5076" s="11">
        <v>-1.32E-2</v>
      </c>
      <c r="AI5076" s="11">
        <v>-1.32E-2</v>
      </c>
    </row>
    <row r="5077" spans="1:35" x14ac:dyDescent="0.3">
      <c r="A5077" s="15">
        <v>33084.958333333336</v>
      </c>
      <c r="B5077" s="11">
        <f>SsBackT!D5077</f>
        <v>0</v>
      </c>
      <c r="C5077" s="11">
        <f>Illim!B5077</f>
        <v>-1.32E-2</v>
      </c>
      <c r="D5077" s="11">
        <f t="shared" si="319"/>
        <v>7</v>
      </c>
      <c r="E5077" s="11">
        <f t="shared" si="320"/>
        <v>23</v>
      </c>
      <c r="F5077" s="11">
        <f t="shared" si="321"/>
        <v>60</v>
      </c>
      <c r="G5077" s="11">
        <f t="shared" si="322"/>
        <v>60</v>
      </c>
      <c r="H5077" s="11" cm="1">
        <f t="array" ref="H5077">INDEX($K$10:$DI$8773,ROW(G5077)-9,MATCH(G5077,$K$10:$DI$10,0))</f>
        <v>-1.32E-2</v>
      </c>
      <c r="I5077" s="11">
        <f>IF(INDEX(Effacement!$A$3:$Y$15,MATCH(Tests!D5077,Effacement!$A$3:$A$15,0),MATCH(Tests!E5077,Effacement!$A$3:$Y$3,0))=0,H5077,C5077)</f>
        <v>-1.32E-2</v>
      </c>
      <c r="K5077" s="11">
        <v>-1.32E-2</v>
      </c>
      <c r="L5077" s="11">
        <v>-1.32E-2</v>
      </c>
      <c r="M5077" s="11">
        <v>-1.32E-2</v>
      </c>
      <c r="N5077" s="11">
        <v>-1.32E-2</v>
      </c>
      <c r="O5077" s="11">
        <v>-1.32E-2</v>
      </c>
      <c r="P5077" s="11">
        <v>-1.32E-2</v>
      </c>
      <c r="Q5077" s="11">
        <v>-1.32E-2</v>
      </c>
      <c r="R5077" s="11">
        <v>-1.32E-2</v>
      </c>
      <c r="S5077" s="11">
        <v>-1.32E-2</v>
      </c>
      <c r="T5077" s="11">
        <v>-1.32E-2</v>
      </c>
      <c r="U5077" s="11">
        <v>-1.32E-2</v>
      </c>
      <c r="V5077" s="11">
        <v>-1.32E-2</v>
      </c>
      <c r="W5077" s="11">
        <v>-1.32E-2</v>
      </c>
      <c r="X5077" s="11">
        <v>-1.32E-2</v>
      </c>
      <c r="Y5077" s="11">
        <v>-1.32E-2</v>
      </c>
      <c r="Z5077" s="11">
        <v>-1.32E-2</v>
      </c>
      <c r="AA5077" s="11">
        <v>-1.32E-2</v>
      </c>
      <c r="AB5077" s="11">
        <v>-1.32E-2</v>
      </c>
      <c r="AC5077" s="11">
        <v>-1.32E-2</v>
      </c>
      <c r="AD5077" s="11">
        <v>-1.32E-2</v>
      </c>
      <c r="AE5077" s="11">
        <v>-1.32E-2</v>
      </c>
      <c r="AF5077" s="11">
        <v>-1.32E-2</v>
      </c>
      <c r="AG5077" s="11">
        <v>-1.32E-2</v>
      </c>
      <c r="AH5077" s="11">
        <v>-1.32E-2</v>
      </c>
      <c r="AI5077" s="11">
        <v>-1.32E-2</v>
      </c>
    </row>
    <row r="5078" spans="1:35" x14ac:dyDescent="0.3">
      <c r="A5078" s="15">
        <v>33085</v>
      </c>
      <c r="B5078" s="11">
        <f>SsBackT!D5078</f>
        <v>0</v>
      </c>
      <c r="C5078" s="11">
        <f>Illim!B5078</f>
        <v>-1.32E-2</v>
      </c>
      <c r="D5078" s="11">
        <f t="shared" si="319"/>
        <v>7</v>
      </c>
      <c r="E5078" s="11">
        <f t="shared" si="320"/>
        <v>0</v>
      </c>
      <c r="F5078" s="11">
        <f t="shared" si="321"/>
        <v>60</v>
      </c>
      <c r="G5078" s="11">
        <f t="shared" si="322"/>
        <v>60</v>
      </c>
      <c r="H5078" s="11" cm="1">
        <f t="array" ref="H5078">INDEX($K$10:$DI$8773,ROW(G5078)-9,MATCH(G5078,$K$10:$DI$10,0))</f>
        <v>-1.32E-2</v>
      </c>
      <c r="I5078" s="11">
        <f>IF(INDEX(Effacement!$A$3:$Y$15,MATCH(Tests!D5078,Effacement!$A$3:$A$15,0),MATCH(Tests!E5078,Effacement!$A$3:$Y$3,0))=0,H5078,C5078)</f>
        <v>-1.32E-2</v>
      </c>
      <c r="K5078" s="11">
        <v>-1.32E-2</v>
      </c>
      <c r="L5078" s="11">
        <v>-1.32E-2</v>
      </c>
      <c r="M5078" s="11">
        <v>-1.32E-2</v>
      </c>
      <c r="N5078" s="11">
        <v>-1.32E-2</v>
      </c>
      <c r="O5078" s="11">
        <v>-1.32E-2</v>
      </c>
      <c r="P5078" s="11">
        <v>-1.32E-2</v>
      </c>
      <c r="Q5078" s="11">
        <v>-1.32E-2</v>
      </c>
      <c r="R5078" s="11">
        <v>-1.32E-2</v>
      </c>
      <c r="S5078" s="11">
        <v>-1.32E-2</v>
      </c>
      <c r="T5078" s="11">
        <v>-1.32E-2</v>
      </c>
      <c r="U5078" s="11">
        <v>-1.32E-2</v>
      </c>
      <c r="V5078" s="11">
        <v>-1.32E-2</v>
      </c>
      <c r="W5078" s="11">
        <v>-1.32E-2</v>
      </c>
      <c r="X5078" s="11">
        <v>-1.32E-2</v>
      </c>
      <c r="Y5078" s="11">
        <v>-1.32E-2</v>
      </c>
      <c r="Z5078" s="11">
        <v>-1.32E-2</v>
      </c>
      <c r="AA5078" s="11">
        <v>-1.32E-2</v>
      </c>
      <c r="AB5078" s="11">
        <v>-1.32E-2</v>
      </c>
      <c r="AC5078" s="11">
        <v>-1.32E-2</v>
      </c>
      <c r="AD5078" s="11">
        <v>-1.32E-2</v>
      </c>
      <c r="AE5078" s="11">
        <v>-1.32E-2</v>
      </c>
      <c r="AF5078" s="11">
        <v>-1.32E-2</v>
      </c>
      <c r="AG5078" s="11">
        <v>-1.32E-2</v>
      </c>
      <c r="AH5078" s="11">
        <v>-1.32E-2</v>
      </c>
      <c r="AI5078" s="11">
        <v>-1.32E-2</v>
      </c>
    </row>
    <row r="5079" spans="1:35" x14ac:dyDescent="0.3">
      <c r="A5079" s="15">
        <v>33085.041666666664</v>
      </c>
      <c r="B5079" s="11">
        <f>SsBackT!D5079</f>
        <v>0</v>
      </c>
      <c r="C5079" s="11">
        <f>Illim!B5079</f>
        <v>-1.32E-2</v>
      </c>
      <c r="D5079" s="11">
        <f t="shared" si="319"/>
        <v>7</v>
      </c>
      <c r="E5079" s="11">
        <f t="shared" si="320"/>
        <v>1</v>
      </c>
      <c r="F5079" s="11">
        <f t="shared" si="321"/>
        <v>60</v>
      </c>
      <c r="G5079" s="11">
        <f t="shared" si="322"/>
        <v>60</v>
      </c>
      <c r="H5079" s="11" cm="1">
        <f t="array" ref="H5079">INDEX($K$10:$DI$8773,ROW(G5079)-9,MATCH(G5079,$K$10:$DI$10,0))</f>
        <v>-1.32E-2</v>
      </c>
      <c r="I5079" s="11">
        <f>IF(INDEX(Effacement!$A$3:$Y$15,MATCH(Tests!D5079,Effacement!$A$3:$A$15,0),MATCH(Tests!E5079,Effacement!$A$3:$Y$3,0))=0,H5079,C5079)</f>
        <v>-1.32E-2</v>
      </c>
      <c r="K5079" s="11">
        <v>-1.32E-2</v>
      </c>
      <c r="L5079" s="11">
        <v>-1.32E-2</v>
      </c>
      <c r="M5079" s="11">
        <v>-1.32E-2</v>
      </c>
      <c r="N5079" s="11">
        <v>-1.32E-2</v>
      </c>
      <c r="O5079" s="11">
        <v>-1.32E-2</v>
      </c>
      <c r="P5079" s="11">
        <v>-1.32E-2</v>
      </c>
      <c r="Q5079" s="11">
        <v>-1.32E-2</v>
      </c>
      <c r="R5079" s="11">
        <v>-1.32E-2</v>
      </c>
      <c r="S5079" s="11">
        <v>-1.32E-2</v>
      </c>
      <c r="T5079" s="11">
        <v>-1.32E-2</v>
      </c>
      <c r="U5079" s="11">
        <v>-1.32E-2</v>
      </c>
      <c r="V5079" s="11">
        <v>-1.32E-2</v>
      </c>
      <c r="W5079" s="11">
        <v>-1.32E-2</v>
      </c>
      <c r="X5079" s="11">
        <v>-1.32E-2</v>
      </c>
      <c r="Y5079" s="11">
        <v>-1.32E-2</v>
      </c>
      <c r="Z5079" s="11">
        <v>-1.32E-2</v>
      </c>
      <c r="AA5079" s="11">
        <v>-1.32E-2</v>
      </c>
      <c r="AB5079" s="11">
        <v>-1.32E-2</v>
      </c>
      <c r="AC5079" s="11">
        <v>-1.32E-2</v>
      </c>
      <c r="AD5079" s="11">
        <v>-1.32E-2</v>
      </c>
      <c r="AE5079" s="11">
        <v>-1.32E-2</v>
      </c>
      <c r="AF5079" s="11">
        <v>-1.32E-2</v>
      </c>
      <c r="AG5079" s="11">
        <v>-1.32E-2</v>
      </c>
      <c r="AH5079" s="11">
        <v>-1.32E-2</v>
      </c>
      <c r="AI5079" s="11">
        <v>-1.32E-2</v>
      </c>
    </row>
    <row r="5080" spans="1:35" x14ac:dyDescent="0.3">
      <c r="A5080" s="15">
        <v>33085.083333333336</v>
      </c>
      <c r="B5080" s="11">
        <f>SsBackT!D5080</f>
        <v>0</v>
      </c>
      <c r="C5080" s="11">
        <f>Illim!B5080</f>
        <v>-1.32E-2</v>
      </c>
      <c r="D5080" s="11">
        <f t="shared" si="319"/>
        <v>7</v>
      </c>
      <c r="E5080" s="11">
        <f t="shared" si="320"/>
        <v>2</v>
      </c>
      <c r="F5080" s="11">
        <f t="shared" si="321"/>
        <v>60</v>
      </c>
      <c r="G5080" s="11">
        <f t="shared" si="322"/>
        <v>60</v>
      </c>
      <c r="H5080" s="11" cm="1">
        <f t="array" ref="H5080">INDEX($K$10:$DI$8773,ROW(G5080)-9,MATCH(G5080,$K$10:$DI$10,0))</f>
        <v>-1.32E-2</v>
      </c>
      <c r="I5080" s="11">
        <f>IF(INDEX(Effacement!$A$3:$Y$15,MATCH(Tests!D5080,Effacement!$A$3:$A$15,0),MATCH(Tests!E5080,Effacement!$A$3:$Y$3,0))=0,H5080,C5080)</f>
        <v>-1.32E-2</v>
      </c>
      <c r="K5080" s="11">
        <v>-1.32E-2</v>
      </c>
      <c r="L5080" s="11">
        <v>-1.32E-2</v>
      </c>
      <c r="M5080" s="11">
        <v>-1.32E-2</v>
      </c>
      <c r="N5080" s="11">
        <v>-1.32E-2</v>
      </c>
      <c r="O5080" s="11">
        <v>-1.32E-2</v>
      </c>
      <c r="P5080" s="11">
        <v>-1.32E-2</v>
      </c>
      <c r="Q5080" s="11">
        <v>-1.32E-2</v>
      </c>
      <c r="R5080" s="11">
        <v>-1.32E-2</v>
      </c>
      <c r="S5080" s="11">
        <v>-1.32E-2</v>
      </c>
      <c r="T5080" s="11">
        <v>-1.32E-2</v>
      </c>
      <c r="U5080" s="11">
        <v>-1.32E-2</v>
      </c>
      <c r="V5080" s="11">
        <v>-1.32E-2</v>
      </c>
      <c r="W5080" s="11">
        <v>-1.32E-2</v>
      </c>
      <c r="X5080" s="11">
        <v>-1.32E-2</v>
      </c>
      <c r="Y5080" s="11">
        <v>-1.32E-2</v>
      </c>
      <c r="Z5080" s="11">
        <v>-1.32E-2</v>
      </c>
      <c r="AA5080" s="11">
        <v>-1.32E-2</v>
      </c>
      <c r="AB5080" s="11">
        <v>-1.32E-2</v>
      </c>
      <c r="AC5080" s="11">
        <v>-1.32E-2</v>
      </c>
      <c r="AD5080" s="11">
        <v>-1.32E-2</v>
      </c>
      <c r="AE5080" s="11">
        <v>-1.32E-2</v>
      </c>
      <c r="AF5080" s="11">
        <v>-1.32E-2</v>
      </c>
      <c r="AG5080" s="11">
        <v>-1.32E-2</v>
      </c>
      <c r="AH5080" s="11">
        <v>-1.32E-2</v>
      </c>
      <c r="AI5080" s="11">
        <v>-1.32E-2</v>
      </c>
    </row>
    <row r="5081" spans="1:35" x14ac:dyDescent="0.3">
      <c r="A5081" s="15">
        <v>33085.125</v>
      </c>
      <c r="B5081" s="11">
        <f>SsBackT!D5081</f>
        <v>0</v>
      </c>
      <c r="C5081" s="11">
        <f>Illim!B5081</f>
        <v>-1.32E-2</v>
      </c>
      <c r="D5081" s="11">
        <f t="shared" si="319"/>
        <v>7</v>
      </c>
      <c r="E5081" s="11">
        <f t="shared" si="320"/>
        <v>3</v>
      </c>
      <c r="F5081" s="11">
        <f t="shared" si="321"/>
        <v>60</v>
      </c>
      <c r="G5081" s="11">
        <f t="shared" si="322"/>
        <v>60</v>
      </c>
      <c r="H5081" s="11" cm="1">
        <f t="array" ref="H5081">INDEX($K$10:$DI$8773,ROW(G5081)-9,MATCH(G5081,$K$10:$DI$10,0))</f>
        <v>-1.32E-2</v>
      </c>
      <c r="I5081" s="11">
        <f>IF(INDEX(Effacement!$A$3:$Y$15,MATCH(Tests!D5081,Effacement!$A$3:$A$15,0),MATCH(Tests!E5081,Effacement!$A$3:$Y$3,0))=0,H5081,C5081)</f>
        <v>-1.32E-2</v>
      </c>
      <c r="K5081" s="11">
        <v>-1.32E-2</v>
      </c>
      <c r="L5081" s="11">
        <v>-1.32E-2</v>
      </c>
      <c r="M5081" s="11">
        <v>-1.32E-2</v>
      </c>
      <c r="N5081" s="11">
        <v>-1.32E-2</v>
      </c>
      <c r="O5081" s="11">
        <v>-1.32E-2</v>
      </c>
      <c r="P5081" s="11">
        <v>-1.32E-2</v>
      </c>
      <c r="Q5081" s="11">
        <v>-1.32E-2</v>
      </c>
      <c r="R5081" s="11">
        <v>-1.32E-2</v>
      </c>
      <c r="S5081" s="11">
        <v>-1.32E-2</v>
      </c>
      <c r="T5081" s="11">
        <v>-1.32E-2</v>
      </c>
      <c r="U5081" s="11">
        <v>-1.32E-2</v>
      </c>
      <c r="V5081" s="11">
        <v>-1.32E-2</v>
      </c>
      <c r="W5081" s="11">
        <v>-1.32E-2</v>
      </c>
      <c r="X5081" s="11">
        <v>-1.32E-2</v>
      </c>
      <c r="Y5081" s="11">
        <v>-1.32E-2</v>
      </c>
      <c r="Z5081" s="11">
        <v>-1.32E-2</v>
      </c>
      <c r="AA5081" s="11">
        <v>-1.32E-2</v>
      </c>
      <c r="AB5081" s="11">
        <v>-1.32E-2</v>
      </c>
      <c r="AC5081" s="11">
        <v>-1.32E-2</v>
      </c>
      <c r="AD5081" s="11">
        <v>-1.32E-2</v>
      </c>
      <c r="AE5081" s="11">
        <v>-1.32E-2</v>
      </c>
      <c r="AF5081" s="11">
        <v>-1.32E-2</v>
      </c>
      <c r="AG5081" s="11">
        <v>-1.32E-2</v>
      </c>
      <c r="AH5081" s="11">
        <v>-1.32E-2</v>
      </c>
      <c r="AI5081" s="11">
        <v>-1.32E-2</v>
      </c>
    </row>
    <row r="5082" spans="1:35" x14ac:dyDescent="0.3">
      <c r="A5082" s="15">
        <v>33085.166666666664</v>
      </c>
      <c r="B5082" s="11">
        <f>SsBackT!D5082</f>
        <v>0</v>
      </c>
      <c r="C5082" s="11">
        <f>Illim!B5082</f>
        <v>-1.32E-2</v>
      </c>
      <c r="D5082" s="11">
        <f t="shared" si="319"/>
        <v>7</v>
      </c>
      <c r="E5082" s="11">
        <f t="shared" si="320"/>
        <v>4</v>
      </c>
      <c r="F5082" s="11">
        <f t="shared" si="321"/>
        <v>60</v>
      </c>
      <c r="G5082" s="11">
        <f t="shared" si="322"/>
        <v>60</v>
      </c>
      <c r="H5082" s="11" cm="1">
        <f t="array" ref="H5082">INDEX($K$10:$DI$8773,ROW(G5082)-9,MATCH(G5082,$K$10:$DI$10,0))</f>
        <v>-1.32E-2</v>
      </c>
      <c r="I5082" s="11">
        <f>IF(INDEX(Effacement!$A$3:$Y$15,MATCH(Tests!D5082,Effacement!$A$3:$A$15,0),MATCH(Tests!E5082,Effacement!$A$3:$Y$3,0))=0,H5082,C5082)</f>
        <v>-1.32E-2</v>
      </c>
      <c r="K5082" s="11">
        <v>-1.32E-2</v>
      </c>
      <c r="L5082" s="11">
        <v>-1.32E-2</v>
      </c>
      <c r="M5082" s="11">
        <v>-1.32E-2</v>
      </c>
      <c r="N5082" s="11">
        <v>-1.32E-2</v>
      </c>
      <c r="O5082" s="11">
        <v>-1.32E-2</v>
      </c>
      <c r="P5082" s="11">
        <v>-1.32E-2</v>
      </c>
      <c r="Q5082" s="11">
        <v>-1.32E-2</v>
      </c>
      <c r="R5082" s="11">
        <v>-1.32E-2</v>
      </c>
      <c r="S5082" s="11">
        <v>-1.32E-2</v>
      </c>
      <c r="T5082" s="11">
        <v>-1.32E-2</v>
      </c>
      <c r="U5082" s="11">
        <v>-1.32E-2</v>
      </c>
      <c r="V5082" s="11">
        <v>-1.32E-2</v>
      </c>
      <c r="W5082" s="11">
        <v>-1.32E-2</v>
      </c>
      <c r="X5082" s="11">
        <v>-1.32E-2</v>
      </c>
      <c r="Y5082" s="11">
        <v>-1.32E-2</v>
      </c>
      <c r="Z5082" s="11">
        <v>-1.32E-2</v>
      </c>
      <c r="AA5082" s="11">
        <v>-1.32E-2</v>
      </c>
      <c r="AB5082" s="11">
        <v>-1.32E-2</v>
      </c>
      <c r="AC5082" s="11">
        <v>-1.32E-2</v>
      </c>
      <c r="AD5082" s="11">
        <v>-1.32E-2</v>
      </c>
      <c r="AE5082" s="11">
        <v>-1.32E-2</v>
      </c>
      <c r="AF5082" s="11">
        <v>-1.32E-2</v>
      </c>
      <c r="AG5082" s="11">
        <v>-1.32E-2</v>
      </c>
      <c r="AH5082" s="11">
        <v>-1.32E-2</v>
      </c>
      <c r="AI5082" s="11">
        <v>-1.32E-2</v>
      </c>
    </row>
    <row r="5083" spans="1:35" x14ac:dyDescent="0.3">
      <c r="A5083" s="15">
        <v>33085.208333333336</v>
      </c>
      <c r="B5083" s="11">
        <f>SsBackT!D5083</f>
        <v>0</v>
      </c>
      <c r="C5083" s="11">
        <f>Illim!B5083</f>
        <v>-1.32E-2</v>
      </c>
      <c r="D5083" s="11">
        <f t="shared" si="319"/>
        <v>7</v>
      </c>
      <c r="E5083" s="11">
        <f t="shared" si="320"/>
        <v>5</v>
      </c>
      <c r="F5083" s="11">
        <f t="shared" si="321"/>
        <v>60</v>
      </c>
      <c r="G5083" s="11">
        <f t="shared" si="322"/>
        <v>60</v>
      </c>
      <c r="H5083" s="11" cm="1">
        <f t="array" ref="H5083">INDEX($K$10:$DI$8773,ROW(G5083)-9,MATCH(G5083,$K$10:$DI$10,0))</f>
        <v>-1.32E-2</v>
      </c>
      <c r="I5083" s="11">
        <f>IF(INDEX(Effacement!$A$3:$Y$15,MATCH(Tests!D5083,Effacement!$A$3:$A$15,0),MATCH(Tests!E5083,Effacement!$A$3:$Y$3,0))=0,H5083,C5083)</f>
        <v>-1.32E-2</v>
      </c>
      <c r="K5083" s="11">
        <v>-1.32E-2</v>
      </c>
      <c r="L5083" s="11">
        <v>-1.32E-2</v>
      </c>
      <c r="M5083" s="11">
        <v>-1.32E-2</v>
      </c>
      <c r="N5083" s="11">
        <v>-1.32E-2</v>
      </c>
      <c r="O5083" s="11">
        <v>-1.32E-2</v>
      </c>
      <c r="P5083" s="11">
        <v>-1.32E-2</v>
      </c>
      <c r="Q5083" s="11">
        <v>-1.32E-2</v>
      </c>
      <c r="R5083" s="11">
        <v>-1.32E-2</v>
      </c>
      <c r="S5083" s="11">
        <v>-1.32E-2</v>
      </c>
      <c r="T5083" s="11">
        <v>-1.32E-2</v>
      </c>
      <c r="U5083" s="11">
        <v>-1.32E-2</v>
      </c>
      <c r="V5083" s="11">
        <v>-1.32E-2</v>
      </c>
      <c r="W5083" s="11">
        <v>-1.32E-2</v>
      </c>
      <c r="X5083" s="11">
        <v>-1.32E-2</v>
      </c>
      <c r="Y5083" s="11">
        <v>-1.32E-2</v>
      </c>
      <c r="Z5083" s="11">
        <v>-1.32E-2</v>
      </c>
      <c r="AA5083" s="11">
        <v>-1.32E-2</v>
      </c>
      <c r="AB5083" s="11">
        <v>-1.32E-2</v>
      </c>
      <c r="AC5083" s="11">
        <v>-1.32E-2</v>
      </c>
      <c r="AD5083" s="11">
        <v>-1.32E-2</v>
      </c>
      <c r="AE5083" s="11">
        <v>-1.32E-2</v>
      </c>
      <c r="AF5083" s="11">
        <v>-1.32E-2</v>
      </c>
      <c r="AG5083" s="11">
        <v>-1.32E-2</v>
      </c>
      <c r="AH5083" s="11">
        <v>-1.32E-2</v>
      </c>
      <c r="AI5083" s="11">
        <v>-1.32E-2</v>
      </c>
    </row>
    <row r="5084" spans="1:35" x14ac:dyDescent="0.3">
      <c r="A5084" s="15">
        <v>33085.25</v>
      </c>
      <c r="B5084" s="11">
        <f>SsBackT!D5084</f>
        <v>0</v>
      </c>
      <c r="C5084" s="11">
        <f>Illim!B5084</f>
        <v>154.61000000000001</v>
      </c>
      <c r="D5084" s="11">
        <f t="shared" si="319"/>
        <v>7</v>
      </c>
      <c r="E5084" s="11">
        <f t="shared" si="320"/>
        <v>6</v>
      </c>
      <c r="F5084" s="11">
        <f t="shared" si="321"/>
        <v>60</v>
      </c>
      <c r="G5084" s="11">
        <f t="shared" si="322"/>
        <v>60</v>
      </c>
      <c r="H5084" s="11" cm="1">
        <f t="array" ref="H5084">INDEX($K$10:$DI$8773,ROW(G5084)-9,MATCH(G5084,$K$10:$DI$10,0))</f>
        <v>132.57</v>
      </c>
      <c r="I5084" s="11">
        <f>IF(INDEX(Effacement!$A$3:$Y$15,MATCH(Tests!D5084,Effacement!$A$3:$A$15,0),MATCH(Tests!E5084,Effacement!$A$3:$Y$3,0))=0,H5084,C5084)</f>
        <v>132.57</v>
      </c>
      <c r="K5084" s="11">
        <v>69.396000000000001</v>
      </c>
      <c r="L5084" s="11">
        <v>69.5</v>
      </c>
      <c r="M5084" s="11">
        <v>69.340999999999994</v>
      </c>
      <c r="N5084" s="11">
        <v>68.950999999999993</v>
      </c>
      <c r="O5084" s="11">
        <v>68.375</v>
      </c>
      <c r="P5084" s="11">
        <v>67.575999999999993</v>
      </c>
      <c r="Q5084" s="11">
        <v>66.534999999999997</v>
      </c>
      <c r="R5084" s="11">
        <v>65.046999999999997</v>
      </c>
      <c r="S5084" s="11">
        <v>63.08</v>
      </c>
      <c r="T5084" s="11">
        <v>60.582000000000001</v>
      </c>
      <c r="U5084" s="11">
        <v>154.61000000000001</v>
      </c>
      <c r="V5084" s="11">
        <v>117.39</v>
      </c>
      <c r="W5084" s="11">
        <v>80.754999999999995</v>
      </c>
      <c r="X5084" s="11">
        <v>51.332999999999998</v>
      </c>
      <c r="Y5084" s="11">
        <v>38.228000000000002</v>
      </c>
      <c r="Z5084" s="11">
        <v>45.704000000000001</v>
      </c>
      <c r="AA5084" s="11">
        <v>64.808999999999997</v>
      </c>
      <c r="AB5084" s="11">
        <v>88.326999999999998</v>
      </c>
      <c r="AC5084" s="11">
        <v>113.28</v>
      </c>
      <c r="AD5084" s="11">
        <v>120.97</v>
      </c>
      <c r="AE5084" s="11">
        <v>125.33</v>
      </c>
      <c r="AF5084" s="11">
        <v>128.4</v>
      </c>
      <c r="AG5084" s="11">
        <v>130.52000000000001</v>
      </c>
      <c r="AH5084" s="11">
        <v>131.66999999999999</v>
      </c>
      <c r="AI5084" s="11">
        <v>132.57</v>
      </c>
    </row>
    <row r="5085" spans="1:35" x14ac:dyDescent="0.3">
      <c r="A5085" s="15">
        <v>33085.291666666664</v>
      </c>
      <c r="B5085" s="11">
        <f>SsBackT!D5085</f>
        <v>0</v>
      </c>
      <c r="C5085" s="11">
        <f>Illim!B5085</f>
        <v>449.05</v>
      </c>
      <c r="D5085" s="11">
        <f t="shared" si="319"/>
        <v>7</v>
      </c>
      <c r="E5085" s="11">
        <f t="shared" si="320"/>
        <v>7</v>
      </c>
      <c r="F5085" s="11">
        <f t="shared" si="321"/>
        <v>60</v>
      </c>
      <c r="G5085" s="11">
        <f t="shared" si="322"/>
        <v>60</v>
      </c>
      <c r="H5085" s="11" cm="1">
        <f t="array" ref="H5085">INDEX($K$10:$DI$8773,ROW(G5085)-9,MATCH(G5085,$K$10:$DI$10,0))</f>
        <v>314.44</v>
      </c>
      <c r="I5085" s="11">
        <f>IF(INDEX(Effacement!$A$3:$Y$15,MATCH(Tests!D5085,Effacement!$A$3:$A$15,0),MATCH(Tests!E5085,Effacement!$A$3:$Y$3,0))=0,H5085,C5085)</f>
        <v>314.44</v>
      </c>
      <c r="K5085" s="11">
        <v>124.11</v>
      </c>
      <c r="L5085" s="11">
        <v>124.58</v>
      </c>
      <c r="M5085" s="11">
        <v>124.75</v>
      </c>
      <c r="N5085" s="11">
        <v>124.57</v>
      </c>
      <c r="O5085" s="11">
        <v>124.07</v>
      </c>
      <c r="P5085" s="11">
        <v>122.98</v>
      </c>
      <c r="Q5085" s="11">
        <v>187.17</v>
      </c>
      <c r="R5085" s="11">
        <v>365.17</v>
      </c>
      <c r="S5085" s="11">
        <v>429.36</v>
      </c>
      <c r="T5085" s="11">
        <v>389.43</v>
      </c>
      <c r="U5085" s="11">
        <v>344.54</v>
      </c>
      <c r="V5085" s="11">
        <v>296.31</v>
      </c>
      <c r="W5085" s="11">
        <v>243.68</v>
      </c>
      <c r="X5085" s="11">
        <v>191.1</v>
      </c>
      <c r="Y5085" s="11">
        <v>138.52000000000001</v>
      </c>
      <c r="Z5085" s="11">
        <v>92.885999999999996</v>
      </c>
      <c r="AA5085" s="11">
        <v>69.966999999999999</v>
      </c>
      <c r="AB5085" s="11">
        <v>80.111999999999995</v>
      </c>
      <c r="AC5085" s="11">
        <v>108.29</v>
      </c>
      <c r="AD5085" s="11">
        <v>143.38999999999999</v>
      </c>
      <c r="AE5085" s="11">
        <v>180.59</v>
      </c>
      <c r="AF5085" s="11">
        <v>217.48</v>
      </c>
      <c r="AG5085" s="11">
        <v>252.19</v>
      </c>
      <c r="AH5085" s="11">
        <v>284.77999999999997</v>
      </c>
      <c r="AI5085" s="11">
        <v>314.44</v>
      </c>
    </row>
    <row r="5086" spans="1:35" x14ac:dyDescent="0.3">
      <c r="A5086" s="15">
        <v>33085.333333333336</v>
      </c>
      <c r="B5086" s="11">
        <f>SsBackT!D5086</f>
        <v>0</v>
      </c>
      <c r="C5086" s="11">
        <f>Illim!B5086</f>
        <v>733.36</v>
      </c>
      <c r="D5086" s="11">
        <f t="shared" si="319"/>
        <v>7</v>
      </c>
      <c r="E5086" s="11">
        <f t="shared" si="320"/>
        <v>8</v>
      </c>
      <c r="F5086" s="11">
        <f t="shared" si="321"/>
        <v>60</v>
      </c>
      <c r="G5086" s="11">
        <f t="shared" si="322"/>
        <v>60</v>
      </c>
      <c r="H5086" s="11" cm="1">
        <f t="array" ref="H5086">INDEX($K$10:$DI$8773,ROW(G5086)-9,MATCH(G5086,$K$10:$DI$10,0))</f>
        <v>303.43</v>
      </c>
      <c r="I5086" s="11">
        <f>IF(INDEX(Effacement!$A$3:$Y$15,MATCH(Tests!D5086,Effacement!$A$3:$A$15,0),MATCH(Tests!E5086,Effacement!$A$3:$Y$3,0))=0,H5086,C5086)</f>
        <v>303.43</v>
      </c>
      <c r="K5086" s="11">
        <v>731.81</v>
      </c>
      <c r="L5086" s="11">
        <v>730.45</v>
      </c>
      <c r="M5086" s="11">
        <v>724.76</v>
      </c>
      <c r="N5086" s="11">
        <v>714.73</v>
      </c>
      <c r="O5086" s="11">
        <v>699.97</v>
      </c>
      <c r="P5086" s="11">
        <v>680.96</v>
      </c>
      <c r="Q5086" s="11">
        <v>657.84</v>
      </c>
      <c r="R5086" s="11">
        <v>628.95000000000005</v>
      </c>
      <c r="S5086" s="11">
        <v>596.22</v>
      </c>
      <c r="T5086" s="11">
        <v>558.84</v>
      </c>
      <c r="U5086" s="11">
        <v>517.75</v>
      </c>
      <c r="V5086" s="11">
        <v>472.04</v>
      </c>
      <c r="W5086" s="11">
        <v>420.25</v>
      </c>
      <c r="X5086" s="11">
        <v>367.53</v>
      </c>
      <c r="Y5086" s="11">
        <v>309.02</v>
      </c>
      <c r="Z5086" s="11">
        <v>246.87</v>
      </c>
      <c r="AA5086" s="11">
        <v>183.79</v>
      </c>
      <c r="AB5086" s="11">
        <v>126.31</v>
      </c>
      <c r="AC5086" s="11">
        <v>92.858999999999995</v>
      </c>
      <c r="AD5086" s="11">
        <v>100.1</v>
      </c>
      <c r="AE5086" s="11">
        <v>132.18</v>
      </c>
      <c r="AF5086" s="11">
        <v>173.04</v>
      </c>
      <c r="AG5086" s="11">
        <v>217.45</v>
      </c>
      <c r="AH5086" s="11">
        <v>261.5</v>
      </c>
      <c r="AI5086" s="11">
        <v>303.43</v>
      </c>
    </row>
    <row r="5087" spans="1:35" x14ac:dyDescent="0.3">
      <c r="A5087" s="15">
        <v>33085.375</v>
      </c>
      <c r="B5087" s="11">
        <f>SsBackT!D5087</f>
        <v>0</v>
      </c>
      <c r="C5087" s="11">
        <f>Illim!B5087</f>
        <v>769.81</v>
      </c>
      <c r="D5087" s="11">
        <f t="shared" si="319"/>
        <v>7</v>
      </c>
      <c r="E5087" s="11">
        <f t="shared" si="320"/>
        <v>9</v>
      </c>
      <c r="F5087" s="11">
        <f t="shared" si="321"/>
        <v>60</v>
      </c>
      <c r="G5087" s="11">
        <f t="shared" si="322"/>
        <v>60</v>
      </c>
      <c r="H5087" s="11" cm="1">
        <f t="array" ref="H5087">INDEX($K$10:$DI$8773,ROW(G5087)-9,MATCH(G5087,$K$10:$DI$10,0))</f>
        <v>232.23</v>
      </c>
      <c r="I5087" s="11">
        <f>IF(INDEX(Effacement!$A$3:$Y$15,MATCH(Tests!D5087,Effacement!$A$3:$A$15,0),MATCH(Tests!E5087,Effacement!$A$3:$Y$3,0))=0,H5087,C5087)</f>
        <v>232.23</v>
      </c>
      <c r="K5087" s="11">
        <v>758.05</v>
      </c>
      <c r="L5087" s="11">
        <v>765.76</v>
      </c>
      <c r="M5087" s="11">
        <v>769.45</v>
      </c>
      <c r="N5087" s="11">
        <v>769.56</v>
      </c>
      <c r="O5087" s="11">
        <v>766.2</v>
      </c>
      <c r="P5087" s="11">
        <v>758.96</v>
      </c>
      <c r="Q5087" s="11">
        <v>745.68</v>
      </c>
      <c r="R5087" s="11">
        <v>727.55</v>
      </c>
      <c r="S5087" s="11">
        <v>705.33</v>
      </c>
      <c r="T5087" s="11">
        <v>676.99</v>
      </c>
      <c r="U5087" s="11">
        <v>644.32000000000005</v>
      </c>
      <c r="V5087" s="11">
        <v>607.12</v>
      </c>
      <c r="W5087" s="11">
        <v>565.48</v>
      </c>
      <c r="X5087" s="11">
        <v>523.39</v>
      </c>
      <c r="Y5087" s="11">
        <v>474.85</v>
      </c>
      <c r="Z5087" s="11">
        <v>421.86</v>
      </c>
      <c r="AA5087" s="11">
        <v>363.45</v>
      </c>
      <c r="AB5087" s="11">
        <v>300.08</v>
      </c>
      <c r="AC5087" s="11">
        <v>233.88</v>
      </c>
      <c r="AD5087" s="11">
        <v>171.46</v>
      </c>
      <c r="AE5087" s="11">
        <v>125.01</v>
      </c>
      <c r="AF5087" s="11">
        <v>120.22</v>
      </c>
      <c r="AG5087" s="11">
        <v>146.96</v>
      </c>
      <c r="AH5087" s="11">
        <v>186.9</v>
      </c>
      <c r="AI5087" s="11">
        <v>232.23</v>
      </c>
    </row>
    <row r="5088" spans="1:35" x14ac:dyDescent="0.3">
      <c r="A5088" s="15">
        <v>33085.416666666664</v>
      </c>
      <c r="B5088" s="11">
        <f>SsBackT!D5088</f>
        <v>0</v>
      </c>
      <c r="C5088" s="11">
        <f>Illim!B5088</f>
        <v>778.94</v>
      </c>
      <c r="D5088" s="11">
        <f t="shared" si="319"/>
        <v>7</v>
      </c>
      <c r="E5088" s="11">
        <f t="shared" si="320"/>
        <v>10</v>
      </c>
      <c r="F5088" s="11">
        <f t="shared" si="321"/>
        <v>60</v>
      </c>
      <c r="G5088" s="11">
        <f t="shared" si="322"/>
        <v>60</v>
      </c>
      <c r="H5088" s="11" cm="1">
        <f t="array" ref="H5088">INDEX($K$10:$DI$8773,ROW(G5088)-9,MATCH(G5088,$K$10:$DI$10,0))</f>
        <v>146</v>
      </c>
      <c r="I5088" s="11">
        <f>IF(INDEX(Effacement!$A$3:$Y$15,MATCH(Tests!D5088,Effacement!$A$3:$A$15,0),MATCH(Tests!E5088,Effacement!$A$3:$Y$3,0))=0,H5088,C5088)</f>
        <v>778.94</v>
      </c>
      <c r="K5088" s="11">
        <v>729.57</v>
      </c>
      <c r="L5088" s="11">
        <v>750.33</v>
      </c>
      <c r="M5088" s="11">
        <v>762.44</v>
      </c>
      <c r="N5088" s="11">
        <v>770.56</v>
      </c>
      <c r="O5088" s="11">
        <v>776.16</v>
      </c>
      <c r="P5088" s="11">
        <v>777.58</v>
      </c>
      <c r="Q5088" s="11">
        <v>776.53</v>
      </c>
      <c r="R5088" s="11">
        <v>771.38</v>
      </c>
      <c r="S5088" s="11">
        <v>763.1</v>
      </c>
      <c r="T5088" s="11">
        <v>751.76</v>
      </c>
      <c r="U5088" s="11">
        <v>731.83</v>
      </c>
      <c r="V5088" s="11">
        <v>705.15</v>
      </c>
      <c r="W5088" s="11">
        <v>674.58</v>
      </c>
      <c r="X5088" s="11">
        <v>644.35</v>
      </c>
      <c r="Y5088" s="11">
        <v>609.95000000000005</v>
      </c>
      <c r="Z5088" s="11">
        <v>570.62</v>
      </c>
      <c r="AA5088" s="11">
        <v>524.65</v>
      </c>
      <c r="AB5088" s="11">
        <v>472.86</v>
      </c>
      <c r="AC5088" s="11">
        <v>416.98</v>
      </c>
      <c r="AD5088" s="11">
        <v>355.58</v>
      </c>
      <c r="AE5088" s="11">
        <v>290.64</v>
      </c>
      <c r="AF5088" s="11">
        <v>224.98</v>
      </c>
      <c r="AG5088" s="11">
        <v>167.39</v>
      </c>
      <c r="AH5088" s="11">
        <v>136.47999999999999</v>
      </c>
      <c r="AI5088" s="11">
        <v>146</v>
      </c>
    </row>
    <row r="5089" spans="1:35" x14ac:dyDescent="0.3">
      <c r="A5089" s="15">
        <v>33085.458333333336</v>
      </c>
      <c r="B5089" s="11">
        <f>SsBackT!D5089</f>
        <v>0</v>
      </c>
      <c r="C5089" s="11">
        <f>Illim!B5089</f>
        <v>775.56</v>
      </c>
      <c r="D5089" s="11">
        <f t="shared" si="319"/>
        <v>7</v>
      </c>
      <c r="E5089" s="11">
        <f t="shared" si="320"/>
        <v>11</v>
      </c>
      <c r="F5089" s="11">
        <f t="shared" si="321"/>
        <v>60</v>
      </c>
      <c r="G5089" s="11">
        <f t="shared" si="322"/>
        <v>60</v>
      </c>
      <c r="H5089" s="11" cm="1">
        <f t="array" ref="H5089">INDEX($K$10:$DI$8773,ROW(G5089)-9,MATCH(G5089,$K$10:$DI$10,0))</f>
        <v>223.84</v>
      </c>
      <c r="I5089" s="11">
        <f>IF(INDEX(Effacement!$A$3:$Y$15,MATCH(Tests!D5089,Effacement!$A$3:$A$15,0),MATCH(Tests!E5089,Effacement!$A$3:$Y$3,0))=0,H5089,C5089)</f>
        <v>775.56</v>
      </c>
      <c r="K5089" s="11">
        <v>648.86</v>
      </c>
      <c r="L5089" s="11">
        <v>681.79</v>
      </c>
      <c r="M5089" s="11">
        <v>711.14</v>
      </c>
      <c r="N5089" s="11">
        <v>735.21</v>
      </c>
      <c r="O5089" s="11">
        <v>752.03</v>
      </c>
      <c r="P5089" s="11">
        <v>762.8</v>
      </c>
      <c r="Q5089" s="11">
        <v>770.55</v>
      </c>
      <c r="R5089" s="11">
        <v>775.3</v>
      </c>
      <c r="S5089" s="11">
        <v>775.56</v>
      </c>
      <c r="T5089" s="11">
        <v>774.06</v>
      </c>
      <c r="U5089" s="11">
        <v>767.83</v>
      </c>
      <c r="V5089" s="11">
        <v>758.47</v>
      </c>
      <c r="W5089" s="11">
        <v>745.97</v>
      </c>
      <c r="X5089" s="11">
        <v>729.63</v>
      </c>
      <c r="Y5089" s="11">
        <v>706.86</v>
      </c>
      <c r="Z5089" s="11">
        <v>680.17</v>
      </c>
      <c r="AA5089" s="11">
        <v>648.55999999999995</v>
      </c>
      <c r="AB5089" s="11">
        <v>612.41999999999996</v>
      </c>
      <c r="AC5089" s="11">
        <v>570.5</v>
      </c>
      <c r="AD5089" s="11">
        <v>523.36</v>
      </c>
      <c r="AE5089" s="11">
        <v>471.52</v>
      </c>
      <c r="AF5089" s="11">
        <v>414.3</v>
      </c>
      <c r="AG5089" s="11">
        <v>352.36</v>
      </c>
      <c r="AH5089" s="11">
        <v>288.23</v>
      </c>
      <c r="AI5089" s="11">
        <v>223.84</v>
      </c>
    </row>
    <row r="5090" spans="1:35" x14ac:dyDescent="0.3">
      <c r="A5090" s="15">
        <v>33085.5</v>
      </c>
      <c r="B5090" s="11">
        <f>SsBackT!D5090</f>
        <v>0</v>
      </c>
      <c r="C5090" s="11">
        <f>Illim!B5090</f>
        <v>766.86</v>
      </c>
      <c r="D5090" s="11">
        <f t="shared" si="319"/>
        <v>7</v>
      </c>
      <c r="E5090" s="11">
        <f t="shared" si="320"/>
        <v>12</v>
      </c>
      <c r="F5090" s="11">
        <f t="shared" si="321"/>
        <v>60</v>
      </c>
      <c r="G5090" s="11">
        <f t="shared" si="322"/>
        <v>60</v>
      </c>
      <c r="H5090" s="11" cm="1">
        <f t="array" ref="H5090">INDEX($K$10:$DI$8773,ROW(G5090)-9,MATCH(G5090,$K$10:$DI$10,0))</f>
        <v>419.73</v>
      </c>
      <c r="I5090" s="11">
        <f>IF(INDEX(Effacement!$A$3:$Y$15,MATCH(Tests!D5090,Effacement!$A$3:$A$15,0),MATCH(Tests!E5090,Effacement!$A$3:$Y$3,0))=0,H5090,C5090)</f>
        <v>766.86</v>
      </c>
      <c r="K5090" s="11">
        <v>516.34</v>
      </c>
      <c r="L5090" s="11">
        <v>563.85</v>
      </c>
      <c r="M5090" s="11">
        <v>606.77</v>
      </c>
      <c r="N5090" s="11">
        <v>643.9</v>
      </c>
      <c r="O5090" s="11">
        <v>676.78</v>
      </c>
      <c r="P5090" s="11">
        <v>706.08</v>
      </c>
      <c r="Q5090" s="11">
        <v>730.99</v>
      </c>
      <c r="R5090" s="11">
        <v>746.12</v>
      </c>
      <c r="S5090" s="11">
        <v>758.05</v>
      </c>
      <c r="T5090" s="11">
        <v>765.86</v>
      </c>
      <c r="U5090" s="11">
        <v>766.86</v>
      </c>
      <c r="V5090" s="11">
        <v>766.86</v>
      </c>
      <c r="W5090" s="11">
        <v>766.86</v>
      </c>
      <c r="X5090" s="11">
        <v>765.62</v>
      </c>
      <c r="Y5090" s="11">
        <v>758.38</v>
      </c>
      <c r="Z5090" s="11">
        <v>748.34</v>
      </c>
      <c r="AA5090" s="11">
        <v>733.9</v>
      </c>
      <c r="AB5090" s="11">
        <v>711.09</v>
      </c>
      <c r="AC5090" s="11">
        <v>683.65</v>
      </c>
      <c r="AD5090" s="11">
        <v>650.91999999999996</v>
      </c>
      <c r="AE5090" s="11">
        <v>614.85</v>
      </c>
      <c r="AF5090" s="11">
        <v>573.23</v>
      </c>
      <c r="AG5090" s="11">
        <v>526.86</v>
      </c>
      <c r="AH5090" s="11">
        <v>475.79</v>
      </c>
      <c r="AI5090" s="11">
        <v>419.73</v>
      </c>
    </row>
    <row r="5091" spans="1:35" x14ac:dyDescent="0.3">
      <c r="A5091" s="15">
        <v>33085.541666666664</v>
      </c>
      <c r="B5091" s="11">
        <f>SsBackT!D5091</f>
        <v>0</v>
      </c>
      <c r="C5091" s="11">
        <f>Illim!B5091</f>
        <v>760.53</v>
      </c>
      <c r="D5091" s="11">
        <f t="shared" si="319"/>
        <v>7</v>
      </c>
      <c r="E5091" s="11">
        <f t="shared" si="320"/>
        <v>13</v>
      </c>
      <c r="F5091" s="11">
        <f t="shared" si="321"/>
        <v>60</v>
      </c>
      <c r="G5091" s="11">
        <f t="shared" si="322"/>
        <v>60</v>
      </c>
      <c r="H5091" s="11" cm="1">
        <f t="array" ref="H5091">INDEX($K$10:$DI$8773,ROW(G5091)-9,MATCH(G5091,$K$10:$DI$10,0))</f>
        <v>577.9</v>
      </c>
      <c r="I5091" s="11">
        <f>IF(INDEX(Effacement!$A$3:$Y$15,MATCH(Tests!D5091,Effacement!$A$3:$A$15,0),MATCH(Tests!E5091,Effacement!$A$3:$Y$3,0))=0,H5091,C5091)</f>
        <v>760.53</v>
      </c>
      <c r="K5091" s="11">
        <v>333.49</v>
      </c>
      <c r="L5091" s="11">
        <v>395.46</v>
      </c>
      <c r="M5091" s="11">
        <v>453.56</v>
      </c>
      <c r="N5091" s="11">
        <v>506.2</v>
      </c>
      <c r="O5091" s="11">
        <v>555.48</v>
      </c>
      <c r="P5091" s="11">
        <v>598.01</v>
      </c>
      <c r="Q5091" s="11">
        <v>635.26</v>
      </c>
      <c r="R5091" s="11">
        <v>668.78</v>
      </c>
      <c r="S5091" s="11">
        <v>697.09</v>
      </c>
      <c r="T5091" s="11">
        <v>721.54</v>
      </c>
      <c r="U5091" s="11">
        <v>737.15</v>
      </c>
      <c r="V5091" s="11">
        <v>748.42</v>
      </c>
      <c r="W5091" s="11">
        <v>755.39</v>
      </c>
      <c r="X5091" s="11">
        <v>760.53</v>
      </c>
      <c r="Y5091" s="11">
        <v>760.53</v>
      </c>
      <c r="Z5091" s="11">
        <v>760.53</v>
      </c>
      <c r="AA5091" s="11">
        <v>760.53</v>
      </c>
      <c r="AB5091" s="11">
        <v>756.78</v>
      </c>
      <c r="AC5091" s="11">
        <v>746.46</v>
      </c>
      <c r="AD5091" s="11">
        <v>732.72</v>
      </c>
      <c r="AE5091" s="11">
        <v>711.83</v>
      </c>
      <c r="AF5091" s="11">
        <v>684.03</v>
      </c>
      <c r="AG5091" s="11">
        <v>653.49</v>
      </c>
      <c r="AH5091" s="11">
        <v>618.20000000000005</v>
      </c>
      <c r="AI5091" s="11">
        <v>577.9</v>
      </c>
    </row>
    <row r="5092" spans="1:35" x14ac:dyDescent="0.3">
      <c r="A5092" s="15">
        <v>33085.583333333336</v>
      </c>
      <c r="B5092" s="11">
        <f>SsBackT!D5092</f>
        <v>0</v>
      </c>
      <c r="C5092" s="11">
        <f>Illim!B5092</f>
        <v>756.63</v>
      </c>
      <c r="D5092" s="11">
        <f t="shared" si="319"/>
        <v>7</v>
      </c>
      <c r="E5092" s="11">
        <f t="shared" si="320"/>
        <v>14</v>
      </c>
      <c r="F5092" s="11">
        <f t="shared" si="321"/>
        <v>60</v>
      </c>
      <c r="G5092" s="11">
        <f t="shared" si="322"/>
        <v>60</v>
      </c>
      <c r="H5092" s="11" cm="1">
        <f t="array" ref="H5092">INDEX($K$10:$DI$8773,ROW(G5092)-9,MATCH(G5092,$K$10:$DI$10,0))</f>
        <v>676.43</v>
      </c>
      <c r="I5092" s="11">
        <f>IF(INDEX(Effacement!$A$3:$Y$15,MATCH(Tests!D5092,Effacement!$A$3:$A$15,0),MATCH(Tests!E5092,Effacement!$A$3:$Y$3,0))=0,H5092,C5092)</f>
        <v>756.63</v>
      </c>
      <c r="K5092" s="11">
        <v>156.79</v>
      </c>
      <c r="L5092" s="11">
        <v>204.77</v>
      </c>
      <c r="M5092" s="11">
        <v>265.94</v>
      </c>
      <c r="N5092" s="11">
        <v>330.37</v>
      </c>
      <c r="O5092" s="11">
        <v>391.59</v>
      </c>
      <c r="P5092" s="11">
        <v>449.26</v>
      </c>
      <c r="Q5092" s="11">
        <v>501.39</v>
      </c>
      <c r="R5092" s="11">
        <v>548.94000000000005</v>
      </c>
      <c r="S5092" s="11">
        <v>590.64</v>
      </c>
      <c r="T5092" s="11">
        <v>627.05999999999995</v>
      </c>
      <c r="U5092" s="11">
        <v>658.29</v>
      </c>
      <c r="V5092" s="11">
        <v>685.67</v>
      </c>
      <c r="W5092" s="11">
        <v>708.3</v>
      </c>
      <c r="X5092" s="11">
        <v>729.45</v>
      </c>
      <c r="Y5092" s="11">
        <v>742.26</v>
      </c>
      <c r="Z5092" s="11">
        <v>751.95</v>
      </c>
      <c r="AA5092" s="11">
        <v>756.63</v>
      </c>
      <c r="AB5092" s="11">
        <v>756.63</v>
      </c>
      <c r="AC5092" s="11">
        <v>756.63</v>
      </c>
      <c r="AD5092" s="11">
        <v>756.63</v>
      </c>
      <c r="AE5092" s="11">
        <v>750.23</v>
      </c>
      <c r="AF5092" s="11">
        <v>739.76</v>
      </c>
      <c r="AG5092" s="11">
        <v>726.18</v>
      </c>
      <c r="AH5092" s="11">
        <v>704.21</v>
      </c>
      <c r="AI5092" s="11">
        <v>676.43</v>
      </c>
    </row>
    <row r="5093" spans="1:35" x14ac:dyDescent="0.3">
      <c r="A5093" s="15">
        <v>33085.625</v>
      </c>
      <c r="B5093" s="11">
        <f>SsBackT!D5093</f>
        <v>0</v>
      </c>
      <c r="C5093" s="11">
        <f>Illim!B5093</f>
        <v>755.05</v>
      </c>
      <c r="D5093" s="11">
        <f t="shared" si="319"/>
        <v>7</v>
      </c>
      <c r="E5093" s="11">
        <f t="shared" si="320"/>
        <v>15</v>
      </c>
      <c r="F5093" s="11">
        <f t="shared" si="321"/>
        <v>60</v>
      </c>
      <c r="G5093" s="11">
        <f t="shared" si="322"/>
        <v>60</v>
      </c>
      <c r="H5093" s="11" cm="1">
        <f t="array" ref="H5093">INDEX($K$10:$DI$8773,ROW(G5093)-9,MATCH(G5093,$K$10:$DI$10,0))</f>
        <v>733.7</v>
      </c>
      <c r="I5093" s="11">
        <f>IF(INDEX(Effacement!$A$3:$Y$15,MATCH(Tests!D5093,Effacement!$A$3:$A$15,0),MATCH(Tests!E5093,Effacement!$A$3:$Y$3,0))=0,H5093,C5093)</f>
        <v>733.7</v>
      </c>
      <c r="K5093" s="11">
        <v>175.48</v>
      </c>
      <c r="L5093" s="11">
        <v>139.56</v>
      </c>
      <c r="M5093" s="11">
        <v>125.01</v>
      </c>
      <c r="N5093" s="11">
        <v>148.19999999999999</v>
      </c>
      <c r="O5093" s="11">
        <v>203.78</v>
      </c>
      <c r="P5093" s="11">
        <v>268.13</v>
      </c>
      <c r="Q5093" s="11">
        <v>333.37</v>
      </c>
      <c r="R5093" s="11">
        <v>395.26</v>
      </c>
      <c r="S5093" s="11">
        <v>450.89</v>
      </c>
      <c r="T5093" s="11">
        <v>502.92</v>
      </c>
      <c r="U5093" s="11">
        <v>548.66</v>
      </c>
      <c r="V5093" s="11">
        <v>588.01</v>
      </c>
      <c r="W5093" s="11">
        <v>623.05999999999995</v>
      </c>
      <c r="X5093" s="11">
        <v>659.05</v>
      </c>
      <c r="Y5093" s="11">
        <v>689.27</v>
      </c>
      <c r="Z5093" s="11">
        <v>715.18</v>
      </c>
      <c r="AA5093" s="11">
        <v>731.88</v>
      </c>
      <c r="AB5093" s="11">
        <v>743.57</v>
      </c>
      <c r="AC5093" s="11">
        <v>752.16</v>
      </c>
      <c r="AD5093" s="11">
        <v>755.05</v>
      </c>
      <c r="AE5093" s="11">
        <v>755.05</v>
      </c>
      <c r="AF5093" s="11">
        <v>755.05</v>
      </c>
      <c r="AG5093" s="11">
        <v>752.88</v>
      </c>
      <c r="AH5093" s="11">
        <v>744.79</v>
      </c>
      <c r="AI5093" s="11">
        <v>733.7</v>
      </c>
    </row>
    <row r="5094" spans="1:35" x14ac:dyDescent="0.3">
      <c r="A5094" s="15">
        <v>33085.666666666664</v>
      </c>
      <c r="B5094" s="11">
        <f>SsBackT!D5094</f>
        <v>0</v>
      </c>
      <c r="C5094" s="11">
        <f>Illim!B5094</f>
        <v>734.03</v>
      </c>
      <c r="D5094" s="11">
        <f t="shared" si="319"/>
        <v>7</v>
      </c>
      <c r="E5094" s="11">
        <f t="shared" si="320"/>
        <v>16</v>
      </c>
      <c r="F5094" s="11">
        <f t="shared" si="321"/>
        <v>60</v>
      </c>
      <c r="G5094" s="11">
        <f t="shared" si="322"/>
        <v>60</v>
      </c>
      <c r="H5094" s="11" cm="1">
        <f t="array" ref="H5094">INDEX($K$10:$DI$8773,ROW(G5094)-9,MATCH(G5094,$K$10:$DI$10,0))</f>
        <v>730.2</v>
      </c>
      <c r="I5094" s="11">
        <f>IF(INDEX(Effacement!$A$3:$Y$15,MATCH(Tests!D5094,Effacement!$A$3:$A$15,0),MATCH(Tests!E5094,Effacement!$A$3:$Y$3,0))=0,H5094,C5094)</f>
        <v>730.2</v>
      </c>
      <c r="K5094" s="11">
        <v>261.52999999999997</v>
      </c>
      <c r="L5094" s="11">
        <v>217.51</v>
      </c>
      <c r="M5094" s="11">
        <v>174</v>
      </c>
      <c r="N5094" s="11">
        <v>134.53</v>
      </c>
      <c r="O5094" s="11">
        <v>108</v>
      </c>
      <c r="P5094" s="11">
        <v>110.81</v>
      </c>
      <c r="Q5094" s="11">
        <v>154.51</v>
      </c>
      <c r="R5094" s="11">
        <v>214.69</v>
      </c>
      <c r="S5094" s="11">
        <v>278.12</v>
      </c>
      <c r="T5094" s="11">
        <v>339.12</v>
      </c>
      <c r="U5094" s="11">
        <v>395.86</v>
      </c>
      <c r="V5094" s="11">
        <v>447.22</v>
      </c>
      <c r="W5094" s="11">
        <v>493.66</v>
      </c>
      <c r="X5094" s="11">
        <v>538.51</v>
      </c>
      <c r="Y5094" s="11">
        <v>578.15</v>
      </c>
      <c r="Z5094" s="11">
        <v>613.65</v>
      </c>
      <c r="AA5094" s="11">
        <v>645.29</v>
      </c>
      <c r="AB5094" s="11">
        <v>672.52</v>
      </c>
      <c r="AC5094" s="11">
        <v>694.24</v>
      </c>
      <c r="AD5094" s="11">
        <v>711.35</v>
      </c>
      <c r="AE5094" s="11">
        <v>723.7</v>
      </c>
      <c r="AF5094" s="11">
        <v>730.28</v>
      </c>
      <c r="AG5094" s="11">
        <v>733.45</v>
      </c>
      <c r="AH5094" s="11">
        <v>733.36</v>
      </c>
      <c r="AI5094" s="11">
        <v>730.2</v>
      </c>
    </row>
    <row r="5095" spans="1:35" x14ac:dyDescent="0.3">
      <c r="A5095" s="15">
        <v>33085.708333333336</v>
      </c>
      <c r="B5095" s="11">
        <f>SsBackT!D5095</f>
        <v>0</v>
      </c>
      <c r="C5095" s="11">
        <f>Illim!B5095</f>
        <v>612.94000000000005</v>
      </c>
      <c r="D5095" s="11">
        <f t="shared" si="319"/>
        <v>7</v>
      </c>
      <c r="E5095" s="11">
        <f t="shared" si="320"/>
        <v>17</v>
      </c>
      <c r="F5095" s="11">
        <f t="shared" si="321"/>
        <v>60</v>
      </c>
      <c r="G5095" s="11">
        <f t="shared" si="322"/>
        <v>60</v>
      </c>
      <c r="H5095" s="11" cm="1">
        <f t="array" ref="H5095">INDEX($K$10:$DI$8773,ROW(G5095)-9,MATCH(G5095,$K$10:$DI$10,0))</f>
        <v>174.16</v>
      </c>
      <c r="I5095" s="11">
        <f>IF(INDEX(Effacement!$A$3:$Y$15,MATCH(Tests!D5095,Effacement!$A$3:$A$15,0),MATCH(Tests!E5095,Effacement!$A$3:$Y$3,0))=0,H5095,C5095)</f>
        <v>174.16</v>
      </c>
      <c r="K5095" s="11">
        <v>312.38</v>
      </c>
      <c r="L5095" s="11">
        <v>274.98</v>
      </c>
      <c r="M5095" s="11">
        <v>235.44</v>
      </c>
      <c r="N5095" s="11">
        <v>193.61</v>
      </c>
      <c r="O5095" s="11">
        <v>151.91999999999999</v>
      </c>
      <c r="P5095" s="11">
        <v>113.07</v>
      </c>
      <c r="Q5095" s="11">
        <v>83.725999999999999</v>
      </c>
      <c r="R5095" s="11">
        <v>78.644999999999996</v>
      </c>
      <c r="S5095" s="11">
        <v>112.16</v>
      </c>
      <c r="T5095" s="11">
        <v>166.61</v>
      </c>
      <c r="U5095" s="11">
        <v>226.54</v>
      </c>
      <c r="V5095" s="11">
        <v>285.12</v>
      </c>
      <c r="W5095" s="11">
        <v>340.09</v>
      </c>
      <c r="X5095" s="11">
        <v>392.35</v>
      </c>
      <c r="Y5095" s="11">
        <v>441.04</v>
      </c>
      <c r="Z5095" s="11">
        <v>483.99</v>
      </c>
      <c r="AA5095" s="11">
        <v>522.62</v>
      </c>
      <c r="AB5095" s="11">
        <v>557.74</v>
      </c>
      <c r="AC5095" s="11">
        <v>588.85</v>
      </c>
      <c r="AD5095" s="11">
        <v>615.79999999999995</v>
      </c>
      <c r="AE5095" s="11">
        <v>461.71</v>
      </c>
      <c r="AF5095" s="11">
        <v>353.24</v>
      </c>
      <c r="AG5095" s="11">
        <v>268.22000000000003</v>
      </c>
      <c r="AH5095" s="11">
        <v>208.16</v>
      </c>
      <c r="AI5095" s="11">
        <v>174.16</v>
      </c>
    </row>
    <row r="5096" spans="1:35" x14ac:dyDescent="0.3">
      <c r="A5096" s="15">
        <v>33085.75</v>
      </c>
      <c r="B5096" s="11">
        <f>SsBackT!D5096</f>
        <v>0</v>
      </c>
      <c r="C5096" s="11">
        <f>Illim!B5096</f>
        <v>313.29000000000002</v>
      </c>
      <c r="D5096" s="11">
        <f t="shared" si="319"/>
        <v>7</v>
      </c>
      <c r="E5096" s="11">
        <f t="shared" si="320"/>
        <v>18</v>
      </c>
      <c r="F5096" s="11">
        <f t="shared" si="321"/>
        <v>60</v>
      </c>
      <c r="G5096" s="11">
        <f t="shared" si="322"/>
        <v>60</v>
      </c>
      <c r="H5096" s="11" cm="1">
        <f t="array" ref="H5096">INDEX($K$10:$DI$8773,ROW(G5096)-9,MATCH(G5096,$K$10:$DI$10,0))</f>
        <v>99.489000000000004</v>
      </c>
      <c r="I5096" s="11">
        <f>IF(INDEX(Effacement!$A$3:$Y$15,MATCH(Tests!D5096,Effacement!$A$3:$A$15,0),MATCH(Tests!E5096,Effacement!$A$3:$Y$3,0))=0,H5096,C5096)</f>
        <v>99.489000000000004</v>
      </c>
      <c r="K5096" s="11">
        <v>239.27</v>
      </c>
      <c r="L5096" s="11">
        <v>237.26</v>
      </c>
      <c r="M5096" s="11">
        <v>233.47</v>
      </c>
      <c r="N5096" s="11">
        <v>210.96</v>
      </c>
      <c r="O5096" s="11">
        <v>180.59</v>
      </c>
      <c r="P5096" s="11">
        <v>148.44999999999999</v>
      </c>
      <c r="Q5096" s="11">
        <v>116.1</v>
      </c>
      <c r="R5096" s="11">
        <v>85.902000000000001</v>
      </c>
      <c r="S5096" s="11">
        <v>62.552</v>
      </c>
      <c r="T5096" s="11">
        <v>55.881</v>
      </c>
      <c r="U5096" s="11">
        <v>78.337000000000003</v>
      </c>
      <c r="V5096" s="11">
        <v>119.11</v>
      </c>
      <c r="W5096" s="11">
        <v>164.9</v>
      </c>
      <c r="X5096" s="11">
        <v>212.85</v>
      </c>
      <c r="Y5096" s="11">
        <v>258.55</v>
      </c>
      <c r="Z5096" s="11">
        <v>300.31</v>
      </c>
      <c r="AA5096" s="11">
        <v>189.35</v>
      </c>
      <c r="AB5096" s="11">
        <v>95.016999999999996</v>
      </c>
      <c r="AC5096" s="11">
        <v>96.611999999999995</v>
      </c>
      <c r="AD5096" s="11">
        <v>97.888000000000005</v>
      </c>
      <c r="AE5096" s="11">
        <v>98.875</v>
      </c>
      <c r="AF5096" s="11">
        <v>99.554000000000002</v>
      </c>
      <c r="AG5096" s="11">
        <v>99.825999999999993</v>
      </c>
      <c r="AH5096" s="11">
        <v>99.784000000000006</v>
      </c>
      <c r="AI5096" s="11">
        <v>99.489000000000004</v>
      </c>
    </row>
    <row r="5097" spans="1:35" x14ac:dyDescent="0.3">
      <c r="A5097" s="15">
        <v>33085.791666666664</v>
      </c>
      <c r="B5097" s="11">
        <f>SsBackT!D5097</f>
        <v>0</v>
      </c>
      <c r="C5097" s="11">
        <f>Illim!B5097</f>
        <v>57.451999999999998</v>
      </c>
      <c r="D5097" s="11">
        <f t="shared" si="319"/>
        <v>7</v>
      </c>
      <c r="E5097" s="11">
        <f t="shared" si="320"/>
        <v>19</v>
      </c>
      <c r="F5097" s="11">
        <f t="shared" si="321"/>
        <v>60</v>
      </c>
      <c r="G5097" s="11">
        <f t="shared" si="322"/>
        <v>60</v>
      </c>
      <c r="H5097" s="11" cm="1">
        <f t="array" ref="H5097">INDEX($K$10:$DI$8773,ROW(G5097)-9,MATCH(G5097,$K$10:$DI$10,0))</f>
        <v>42.884</v>
      </c>
      <c r="I5097" s="11">
        <f>IF(INDEX(Effacement!$A$3:$Y$15,MATCH(Tests!D5097,Effacement!$A$3:$A$15,0),MATCH(Tests!E5097,Effacement!$A$3:$Y$3,0))=0,H5097,C5097)</f>
        <v>57.451999999999998</v>
      </c>
      <c r="K5097" s="11">
        <v>63.765000000000001</v>
      </c>
      <c r="L5097" s="11">
        <v>63.536999999999999</v>
      </c>
      <c r="M5097" s="11">
        <v>63.284999999999997</v>
      </c>
      <c r="N5097" s="11">
        <v>62.768000000000001</v>
      </c>
      <c r="O5097" s="11">
        <v>61.906999999999996</v>
      </c>
      <c r="P5097" s="11">
        <v>60.639000000000003</v>
      </c>
      <c r="Q5097" s="11">
        <v>58.792999999999999</v>
      </c>
      <c r="R5097" s="11">
        <v>56.042999999999999</v>
      </c>
      <c r="S5097" s="11">
        <v>51.988999999999997</v>
      </c>
      <c r="T5097" s="11">
        <v>43.137</v>
      </c>
      <c r="U5097" s="11">
        <v>31.074999999999999</v>
      </c>
      <c r="V5097" s="11">
        <v>27.241</v>
      </c>
      <c r="W5097" s="11">
        <v>36.581000000000003</v>
      </c>
      <c r="X5097" s="11">
        <v>55.59</v>
      </c>
      <c r="Y5097" s="11">
        <v>36.826999999999998</v>
      </c>
      <c r="Z5097" s="11">
        <v>38.899000000000001</v>
      </c>
      <c r="AA5097" s="11">
        <v>40.404000000000003</v>
      </c>
      <c r="AB5097" s="11">
        <v>41.451000000000001</v>
      </c>
      <c r="AC5097" s="11">
        <v>42.204000000000001</v>
      </c>
      <c r="AD5097" s="11">
        <v>42.701999999999998</v>
      </c>
      <c r="AE5097" s="11">
        <v>42.978000000000002</v>
      </c>
      <c r="AF5097" s="11">
        <v>43.094000000000001</v>
      </c>
      <c r="AG5097" s="11">
        <v>43.128</v>
      </c>
      <c r="AH5097" s="11">
        <v>43.045999999999999</v>
      </c>
      <c r="AI5097" s="11">
        <v>42.884</v>
      </c>
    </row>
    <row r="5098" spans="1:35" x14ac:dyDescent="0.3">
      <c r="A5098" s="15">
        <v>33085.833333333336</v>
      </c>
      <c r="B5098" s="11">
        <f>SsBackT!D5098</f>
        <v>0</v>
      </c>
      <c r="C5098" s="11">
        <f>Illim!B5098</f>
        <v>-1.32E-2</v>
      </c>
      <c r="D5098" s="11">
        <f t="shared" si="319"/>
        <v>7</v>
      </c>
      <c r="E5098" s="11">
        <f t="shared" si="320"/>
        <v>20</v>
      </c>
      <c r="F5098" s="11">
        <f t="shared" si="321"/>
        <v>60</v>
      </c>
      <c r="G5098" s="11">
        <f t="shared" si="322"/>
        <v>60</v>
      </c>
      <c r="H5098" s="11" cm="1">
        <f t="array" ref="H5098">INDEX($K$10:$DI$8773,ROW(G5098)-9,MATCH(G5098,$K$10:$DI$10,0))</f>
        <v>-1.32E-2</v>
      </c>
      <c r="I5098" s="11">
        <f>IF(INDEX(Effacement!$A$3:$Y$15,MATCH(Tests!D5098,Effacement!$A$3:$A$15,0),MATCH(Tests!E5098,Effacement!$A$3:$Y$3,0))=0,H5098,C5098)</f>
        <v>-1.32E-2</v>
      </c>
      <c r="K5098" s="11">
        <v>-1.32E-2</v>
      </c>
      <c r="L5098" s="11">
        <v>-1.32E-2</v>
      </c>
      <c r="M5098" s="11">
        <v>-1.32E-2</v>
      </c>
      <c r="N5098" s="11">
        <v>-1.32E-2</v>
      </c>
      <c r="O5098" s="11">
        <v>-1.32E-2</v>
      </c>
      <c r="P5098" s="11">
        <v>-1.32E-2</v>
      </c>
      <c r="Q5098" s="11">
        <v>-1.32E-2</v>
      </c>
      <c r="R5098" s="11">
        <v>-1.32E-2</v>
      </c>
      <c r="S5098" s="11">
        <v>-1.32E-2</v>
      </c>
      <c r="T5098" s="11">
        <v>-1.32E-2</v>
      </c>
      <c r="U5098" s="11">
        <v>-1.32E-2</v>
      </c>
      <c r="V5098" s="11">
        <v>-1.32E-2</v>
      </c>
      <c r="W5098" s="11">
        <v>-1.32E-2</v>
      </c>
      <c r="X5098" s="11">
        <v>-1.32E-2</v>
      </c>
      <c r="Y5098" s="11">
        <v>-1.32E-2</v>
      </c>
      <c r="Z5098" s="11">
        <v>-1.32E-2</v>
      </c>
      <c r="AA5098" s="11">
        <v>-1.32E-2</v>
      </c>
      <c r="AB5098" s="11">
        <v>-1.32E-2</v>
      </c>
      <c r="AC5098" s="11">
        <v>-1.32E-2</v>
      </c>
      <c r="AD5098" s="11">
        <v>-1.32E-2</v>
      </c>
      <c r="AE5098" s="11">
        <v>-1.32E-2</v>
      </c>
      <c r="AF5098" s="11">
        <v>-1.32E-2</v>
      </c>
      <c r="AG5098" s="11">
        <v>-1.32E-2</v>
      </c>
      <c r="AH5098" s="11">
        <v>-1.32E-2</v>
      </c>
      <c r="AI5098" s="11">
        <v>-1.32E-2</v>
      </c>
    </row>
    <row r="5099" spans="1:35" x14ac:dyDescent="0.3">
      <c r="A5099" s="15">
        <v>33085.875</v>
      </c>
      <c r="B5099" s="11">
        <f>SsBackT!D5099</f>
        <v>0</v>
      </c>
      <c r="C5099" s="11">
        <f>Illim!B5099</f>
        <v>-1.32E-2</v>
      </c>
      <c r="D5099" s="11">
        <f t="shared" si="319"/>
        <v>7</v>
      </c>
      <c r="E5099" s="11">
        <f t="shared" si="320"/>
        <v>21</v>
      </c>
      <c r="F5099" s="11">
        <f t="shared" si="321"/>
        <v>60</v>
      </c>
      <c r="G5099" s="11">
        <f t="shared" si="322"/>
        <v>60</v>
      </c>
      <c r="H5099" s="11" cm="1">
        <f t="array" ref="H5099">INDEX($K$10:$DI$8773,ROW(G5099)-9,MATCH(G5099,$K$10:$DI$10,0))</f>
        <v>-1.32E-2</v>
      </c>
      <c r="I5099" s="11">
        <f>IF(INDEX(Effacement!$A$3:$Y$15,MATCH(Tests!D5099,Effacement!$A$3:$A$15,0),MATCH(Tests!E5099,Effacement!$A$3:$Y$3,0))=0,H5099,C5099)</f>
        <v>-1.32E-2</v>
      </c>
      <c r="K5099" s="11">
        <v>-1.32E-2</v>
      </c>
      <c r="L5099" s="11">
        <v>-1.32E-2</v>
      </c>
      <c r="M5099" s="11">
        <v>-1.32E-2</v>
      </c>
      <c r="N5099" s="11">
        <v>-1.32E-2</v>
      </c>
      <c r="O5099" s="11">
        <v>-1.32E-2</v>
      </c>
      <c r="P5099" s="11">
        <v>-1.32E-2</v>
      </c>
      <c r="Q5099" s="11">
        <v>-1.32E-2</v>
      </c>
      <c r="R5099" s="11">
        <v>-1.32E-2</v>
      </c>
      <c r="S5099" s="11">
        <v>-1.32E-2</v>
      </c>
      <c r="T5099" s="11">
        <v>-1.32E-2</v>
      </c>
      <c r="U5099" s="11">
        <v>-1.32E-2</v>
      </c>
      <c r="V5099" s="11">
        <v>-1.32E-2</v>
      </c>
      <c r="W5099" s="11">
        <v>-1.32E-2</v>
      </c>
      <c r="X5099" s="11">
        <v>-1.32E-2</v>
      </c>
      <c r="Y5099" s="11">
        <v>-1.32E-2</v>
      </c>
      <c r="Z5099" s="11">
        <v>-1.32E-2</v>
      </c>
      <c r="AA5099" s="11">
        <v>-1.32E-2</v>
      </c>
      <c r="AB5099" s="11">
        <v>-1.32E-2</v>
      </c>
      <c r="AC5099" s="11">
        <v>-1.32E-2</v>
      </c>
      <c r="AD5099" s="11">
        <v>-1.32E-2</v>
      </c>
      <c r="AE5099" s="11">
        <v>-1.32E-2</v>
      </c>
      <c r="AF5099" s="11">
        <v>-1.32E-2</v>
      </c>
      <c r="AG5099" s="11">
        <v>-1.32E-2</v>
      </c>
      <c r="AH5099" s="11">
        <v>-1.32E-2</v>
      </c>
      <c r="AI5099" s="11">
        <v>-1.32E-2</v>
      </c>
    </row>
    <row r="5100" spans="1:35" x14ac:dyDescent="0.3">
      <c r="A5100" s="15">
        <v>33085.916666666664</v>
      </c>
      <c r="B5100" s="11">
        <f>SsBackT!D5100</f>
        <v>0</v>
      </c>
      <c r="C5100" s="11">
        <f>Illim!B5100</f>
        <v>-1.32E-2</v>
      </c>
      <c r="D5100" s="11">
        <f t="shared" si="319"/>
        <v>7</v>
      </c>
      <c r="E5100" s="11">
        <f t="shared" si="320"/>
        <v>22</v>
      </c>
      <c r="F5100" s="11">
        <f t="shared" si="321"/>
        <v>60</v>
      </c>
      <c r="G5100" s="11">
        <f t="shared" si="322"/>
        <v>60</v>
      </c>
      <c r="H5100" s="11" cm="1">
        <f t="array" ref="H5100">INDEX($K$10:$DI$8773,ROW(G5100)-9,MATCH(G5100,$K$10:$DI$10,0))</f>
        <v>-1.32E-2</v>
      </c>
      <c r="I5100" s="11">
        <f>IF(INDEX(Effacement!$A$3:$Y$15,MATCH(Tests!D5100,Effacement!$A$3:$A$15,0),MATCH(Tests!E5100,Effacement!$A$3:$Y$3,0))=0,H5100,C5100)</f>
        <v>-1.32E-2</v>
      </c>
      <c r="K5100" s="11">
        <v>-1.32E-2</v>
      </c>
      <c r="L5100" s="11">
        <v>-1.32E-2</v>
      </c>
      <c r="M5100" s="11">
        <v>-1.32E-2</v>
      </c>
      <c r="N5100" s="11">
        <v>-1.32E-2</v>
      </c>
      <c r="O5100" s="11">
        <v>-1.32E-2</v>
      </c>
      <c r="P5100" s="11">
        <v>-1.32E-2</v>
      </c>
      <c r="Q5100" s="11">
        <v>-1.32E-2</v>
      </c>
      <c r="R5100" s="11">
        <v>-1.32E-2</v>
      </c>
      <c r="S5100" s="11">
        <v>-1.32E-2</v>
      </c>
      <c r="T5100" s="11">
        <v>-1.32E-2</v>
      </c>
      <c r="U5100" s="11">
        <v>-1.32E-2</v>
      </c>
      <c r="V5100" s="11">
        <v>-1.32E-2</v>
      </c>
      <c r="W5100" s="11">
        <v>-1.32E-2</v>
      </c>
      <c r="X5100" s="11">
        <v>-1.32E-2</v>
      </c>
      <c r="Y5100" s="11">
        <v>-1.32E-2</v>
      </c>
      <c r="Z5100" s="11">
        <v>-1.32E-2</v>
      </c>
      <c r="AA5100" s="11">
        <v>-1.32E-2</v>
      </c>
      <c r="AB5100" s="11">
        <v>-1.32E-2</v>
      </c>
      <c r="AC5100" s="11">
        <v>-1.32E-2</v>
      </c>
      <c r="AD5100" s="11">
        <v>-1.32E-2</v>
      </c>
      <c r="AE5100" s="11">
        <v>-1.32E-2</v>
      </c>
      <c r="AF5100" s="11">
        <v>-1.32E-2</v>
      </c>
      <c r="AG5100" s="11">
        <v>-1.32E-2</v>
      </c>
      <c r="AH5100" s="11">
        <v>-1.32E-2</v>
      </c>
      <c r="AI5100" s="11">
        <v>-1.32E-2</v>
      </c>
    </row>
    <row r="5101" spans="1:35" x14ac:dyDescent="0.3">
      <c r="A5101" s="15">
        <v>33085.958333333336</v>
      </c>
      <c r="B5101" s="11">
        <f>SsBackT!D5101</f>
        <v>0</v>
      </c>
      <c r="C5101" s="11">
        <f>Illim!B5101</f>
        <v>-1.32E-2</v>
      </c>
      <c r="D5101" s="11">
        <f t="shared" si="319"/>
        <v>7</v>
      </c>
      <c r="E5101" s="11">
        <f t="shared" si="320"/>
        <v>23</v>
      </c>
      <c r="F5101" s="11">
        <f t="shared" si="321"/>
        <v>60</v>
      </c>
      <c r="G5101" s="11">
        <f t="shared" si="322"/>
        <v>60</v>
      </c>
      <c r="H5101" s="11" cm="1">
        <f t="array" ref="H5101">INDEX($K$10:$DI$8773,ROW(G5101)-9,MATCH(G5101,$K$10:$DI$10,0))</f>
        <v>-1.32E-2</v>
      </c>
      <c r="I5101" s="11">
        <f>IF(INDEX(Effacement!$A$3:$Y$15,MATCH(Tests!D5101,Effacement!$A$3:$A$15,0),MATCH(Tests!E5101,Effacement!$A$3:$Y$3,0))=0,H5101,C5101)</f>
        <v>-1.32E-2</v>
      </c>
      <c r="K5101" s="11">
        <v>-1.32E-2</v>
      </c>
      <c r="L5101" s="11">
        <v>-1.32E-2</v>
      </c>
      <c r="M5101" s="11">
        <v>-1.32E-2</v>
      </c>
      <c r="N5101" s="11">
        <v>-1.32E-2</v>
      </c>
      <c r="O5101" s="11">
        <v>-1.32E-2</v>
      </c>
      <c r="P5101" s="11">
        <v>-1.32E-2</v>
      </c>
      <c r="Q5101" s="11">
        <v>-1.32E-2</v>
      </c>
      <c r="R5101" s="11">
        <v>-1.32E-2</v>
      </c>
      <c r="S5101" s="11">
        <v>-1.32E-2</v>
      </c>
      <c r="T5101" s="11">
        <v>-1.32E-2</v>
      </c>
      <c r="U5101" s="11">
        <v>-1.32E-2</v>
      </c>
      <c r="V5101" s="11">
        <v>-1.32E-2</v>
      </c>
      <c r="W5101" s="11">
        <v>-1.32E-2</v>
      </c>
      <c r="X5101" s="11">
        <v>-1.32E-2</v>
      </c>
      <c r="Y5101" s="11">
        <v>-1.32E-2</v>
      </c>
      <c r="Z5101" s="11">
        <v>-1.32E-2</v>
      </c>
      <c r="AA5101" s="11">
        <v>-1.32E-2</v>
      </c>
      <c r="AB5101" s="11">
        <v>-1.32E-2</v>
      </c>
      <c r="AC5101" s="11">
        <v>-1.32E-2</v>
      </c>
      <c r="AD5101" s="11">
        <v>-1.32E-2</v>
      </c>
      <c r="AE5101" s="11">
        <v>-1.32E-2</v>
      </c>
      <c r="AF5101" s="11">
        <v>-1.32E-2</v>
      </c>
      <c r="AG5101" s="11">
        <v>-1.32E-2</v>
      </c>
      <c r="AH5101" s="11">
        <v>-1.32E-2</v>
      </c>
      <c r="AI5101" s="11">
        <v>-1.32E-2</v>
      </c>
    </row>
    <row r="5102" spans="1:35" x14ac:dyDescent="0.3">
      <c r="A5102" s="15">
        <v>33086</v>
      </c>
      <c r="B5102" s="11">
        <f>SsBackT!D5102</f>
        <v>0</v>
      </c>
      <c r="C5102" s="11">
        <f>Illim!B5102</f>
        <v>-1.32E-2</v>
      </c>
      <c r="D5102" s="11">
        <f t="shared" si="319"/>
        <v>8</v>
      </c>
      <c r="E5102" s="11">
        <f t="shared" si="320"/>
        <v>0</v>
      </c>
      <c r="F5102" s="11">
        <f t="shared" si="321"/>
        <v>60</v>
      </c>
      <c r="G5102" s="11">
        <f t="shared" si="322"/>
        <v>60</v>
      </c>
      <c r="H5102" s="11" cm="1">
        <f t="array" ref="H5102">INDEX($K$10:$DI$8773,ROW(G5102)-9,MATCH(G5102,$K$10:$DI$10,0))</f>
        <v>-1.32E-2</v>
      </c>
      <c r="I5102" s="11">
        <f>IF(INDEX(Effacement!$A$3:$Y$15,MATCH(Tests!D5102,Effacement!$A$3:$A$15,0),MATCH(Tests!E5102,Effacement!$A$3:$Y$3,0))=0,H5102,C5102)</f>
        <v>-1.32E-2</v>
      </c>
      <c r="K5102" s="11">
        <v>-1.32E-2</v>
      </c>
      <c r="L5102" s="11">
        <v>-1.32E-2</v>
      </c>
      <c r="M5102" s="11">
        <v>-1.32E-2</v>
      </c>
      <c r="N5102" s="11">
        <v>-1.32E-2</v>
      </c>
      <c r="O5102" s="11">
        <v>-1.32E-2</v>
      </c>
      <c r="P5102" s="11">
        <v>-1.32E-2</v>
      </c>
      <c r="Q5102" s="11">
        <v>-1.32E-2</v>
      </c>
      <c r="R5102" s="11">
        <v>-1.32E-2</v>
      </c>
      <c r="S5102" s="11">
        <v>-1.32E-2</v>
      </c>
      <c r="T5102" s="11">
        <v>-1.32E-2</v>
      </c>
      <c r="U5102" s="11">
        <v>-1.32E-2</v>
      </c>
      <c r="V5102" s="11">
        <v>-1.32E-2</v>
      </c>
      <c r="W5102" s="11">
        <v>-1.32E-2</v>
      </c>
      <c r="X5102" s="11">
        <v>-1.32E-2</v>
      </c>
      <c r="Y5102" s="11">
        <v>-1.32E-2</v>
      </c>
      <c r="Z5102" s="11">
        <v>-1.32E-2</v>
      </c>
      <c r="AA5102" s="11">
        <v>-1.32E-2</v>
      </c>
      <c r="AB5102" s="11">
        <v>-1.32E-2</v>
      </c>
      <c r="AC5102" s="11">
        <v>-1.32E-2</v>
      </c>
      <c r="AD5102" s="11">
        <v>-1.32E-2</v>
      </c>
      <c r="AE5102" s="11">
        <v>-1.32E-2</v>
      </c>
      <c r="AF5102" s="11">
        <v>-1.32E-2</v>
      </c>
      <c r="AG5102" s="11">
        <v>-1.32E-2</v>
      </c>
      <c r="AH5102" s="11">
        <v>-1.32E-2</v>
      </c>
      <c r="AI5102" s="11">
        <v>-1.32E-2</v>
      </c>
    </row>
    <row r="5103" spans="1:35" x14ac:dyDescent="0.3">
      <c r="A5103" s="15">
        <v>33086.041666666664</v>
      </c>
      <c r="B5103" s="11">
        <f>SsBackT!D5103</f>
        <v>0</v>
      </c>
      <c r="C5103" s="11">
        <f>Illim!B5103</f>
        <v>-1.32E-2</v>
      </c>
      <c r="D5103" s="11">
        <f t="shared" si="319"/>
        <v>8</v>
      </c>
      <c r="E5103" s="11">
        <f t="shared" si="320"/>
        <v>1</v>
      </c>
      <c r="F5103" s="11">
        <f t="shared" si="321"/>
        <v>60</v>
      </c>
      <c r="G5103" s="11">
        <f t="shared" si="322"/>
        <v>60</v>
      </c>
      <c r="H5103" s="11" cm="1">
        <f t="array" ref="H5103">INDEX($K$10:$DI$8773,ROW(G5103)-9,MATCH(G5103,$K$10:$DI$10,0))</f>
        <v>-1.32E-2</v>
      </c>
      <c r="I5103" s="11">
        <f>IF(INDEX(Effacement!$A$3:$Y$15,MATCH(Tests!D5103,Effacement!$A$3:$A$15,0),MATCH(Tests!E5103,Effacement!$A$3:$Y$3,0))=0,H5103,C5103)</f>
        <v>-1.32E-2</v>
      </c>
      <c r="K5103" s="11">
        <v>-1.32E-2</v>
      </c>
      <c r="L5103" s="11">
        <v>-1.32E-2</v>
      </c>
      <c r="M5103" s="11">
        <v>-1.32E-2</v>
      </c>
      <c r="N5103" s="11">
        <v>-1.32E-2</v>
      </c>
      <c r="O5103" s="11">
        <v>-1.32E-2</v>
      </c>
      <c r="P5103" s="11">
        <v>-1.32E-2</v>
      </c>
      <c r="Q5103" s="11">
        <v>-1.32E-2</v>
      </c>
      <c r="R5103" s="11">
        <v>-1.32E-2</v>
      </c>
      <c r="S5103" s="11">
        <v>-1.32E-2</v>
      </c>
      <c r="T5103" s="11">
        <v>-1.32E-2</v>
      </c>
      <c r="U5103" s="11">
        <v>-1.32E-2</v>
      </c>
      <c r="V5103" s="11">
        <v>-1.32E-2</v>
      </c>
      <c r="W5103" s="11">
        <v>-1.32E-2</v>
      </c>
      <c r="X5103" s="11">
        <v>-1.32E-2</v>
      </c>
      <c r="Y5103" s="11">
        <v>-1.32E-2</v>
      </c>
      <c r="Z5103" s="11">
        <v>-1.32E-2</v>
      </c>
      <c r="AA5103" s="11">
        <v>-1.32E-2</v>
      </c>
      <c r="AB5103" s="11">
        <v>-1.32E-2</v>
      </c>
      <c r="AC5103" s="11">
        <v>-1.32E-2</v>
      </c>
      <c r="AD5103" s="11">
        <v>-1.32E-2</v>
      </c>
      <c r="AE5103" s="11">
        <v>-1.32E-2</v>
      </c>
      <c r="AF5103" s="11">
        <v>-1.32E-2</v>
      </c>
      <c r="AG5103" s="11">
        <v>-1.32E-2</v>
      </c>
      <c r="AH5103" s="11">
        <v>-1.32E-2</v>
      </c>
      <c r="AI5103" s="11">
        <v>-1.32E-2</v>
      </c>
    </row>
    <row r="5104" spans="1:35" x14ac:dyDescent="0.3">
      <c r="A5104" s="15">
        <v>33086.083333333336</v>
      </c>
      <c r="B5104" s="11">
        <f>SsBackT!D5104</f>
        <v>0</v>
      </c>
      <c r="C5104" s="11">
        <f>Illim!B5104</f>
        <v>-1.32E-2</v>
      </c>
      <c r="D5104" s="11">
        <f t="shared" si="319"/>
        <v>8</v>
      </c>
      <c r="E5104" s="11">
        <f t="shared" si="320"/>
        <v>2</v>
      </c>
      <c r="F5104" s="11">
        <f t="shared" si="321"/>
        <v>60</v>
      </c>
      <c r="G5104" s="11">
        <f t="shared" si="322"/>
        <v>60</v>
      </c>
      <c r="H5104" s="11" cm="1">
        <f t="array" ref="H5104">INDEX($K$10:$DI$8773,ROW(G5104)-9,MATCH(G5104,$K$10:$DI$10,0))</f>
        <v>-1.32E-2</v>
      </c>
      <c r="I5104" s="11">
        <f>IF(INDEX(Effacement!$A$3:$Y$15,MATCH(Tests!D5104,Effacement!$A$3:$A$15,0),MATCH(Tests!E5104,Effacement!$A$3:$Y$3,0))=0,H5104,C5104)</f>
        <v>-1.32E-2</v>
      </c>
      <c r="K5104" s="11">
        <v>-1.32E-2</v>
      </c>
      <c r="L5104" s="11">
        <v>-1.32E-2</v>
      </c>
      <c r="M5104" s="11">
        <v>-1.32E-2</v>
      </c>
      <c r="N5104" s="11">
        <v>-1.32E-2</v>
      </c>
      <c r="O5104" s="11">
        <v>-1.32E-2</v>
      </c>
      <c r="P5104" s="11">
        <v>-1.32E-2</v>
      </c>
      <c r="Q5104" s="11">
        <v>-1.32E-2</v>
      </c>
      <c r="R5104" s="11">
        <v>-1.32E-2</v>
      </c>
      <c r="S5104" s="11">
        <v>-1.32E-2</v>
      </c>
      <c r="T5104" s="11">
        <v>-1.32E-2</v>
      </c>
      <c r="U5104" s="11">
        <v>-1.32E-2</v>
      </c>
      <c r="V5104" s="11">
        <v>-1.32E-2</v>
      </c>
      <c r="W5104" s="11">
        <v>-1.32E-2</v>
      </c>
      <c r="X5104" s="11">
        <v>-1.32E-2</v>
      </c>
      <c r="Y5104" s="11">
        <v>-1.32E-2</v>
      </c>
      <c r="Z5104" s="11">
        <v>-1.32E-2</v>
      </c>
      <c r="AA5104" s="11">
        <v>-1.32E-2</v>
      </c>
      <c r="AB5104" s="11">
        <v>-1.32E-2</v>
      </c>
      <c r="AC5104" s="11">
        <v>-1.32E-2</v>
      </c>
      <c r="AD5104" s="11">
        <v>-1.32E-2</v>
      </c>
      <c r="AE5104" s="11">
        <v>-1.32E-2</v>
      </c>
      <c r="AF5104" s="11">
        <v>-1.32E-2</v>
      </c>
      <c r="AG5104" s="11">
        <v>-1.32E-2</v>
      </c>
      <c r="AH5104" s="11">
        <v>-1.32E-2</v>
      </c>
      <c r="AI5104" s="11">
        <v>-1.32E-2</v>
      </c>
    </row>
    <row r="5105" spans="1:35" x14ac:dyDescent="0.3">
      <c r="A5105" s="15">
        <v>33086.125</v>
      </c>
      <c r="B5105" s="11">
        <f>SsBackT!D5105</f>
        <v>0</v>
      </c>
      <c r="C5105" s="11">
        <f>Illim!B5105</f>
        <v>-1.32E-2</v>
      </c>
      <c r="D5105" s="11">
        <f t="shared" si="319"/>
        <v>8</v>
      </c>
      <c r="E5105" s="11">
        <f t="shared" si="320"/>
        <v>3</v>
      </c>
      <c r="F5105" s="11">
        <f t="shared" si="321"/>
        <v>60</v>
      </c>
      <c r="G5105" s="11">
        <f t="shared" si="322"/>
        <v>60</v>
      </c>
      <c r="H5105" s="11" cm="1">
        <f t="array" ref="H5105">INDEX($K$10:$DI$8773,ROW(G5105)-9,MATCH(G5105,$K$10:$DI$10,0))</f>
        <v>-1.32E-2</v>
      </c>
      <c r="I5105" s="11">
        <f>IF(INDEX(Effacement!$A$3:$Y$15,MATCH(Tests!D5105,Effacement!$A$3:$A$15,0),MATCH(Tests!E5105,Effacement!$A$3:$Y$3,0))=0,H5105,C5105)</f>
        <v>-1.32E-2</v>
      </c>
      <c r="K5105" s="11">
        <v>-1.32E-2</v>
      </c>
      <c r="L5105" s="11">
        <v>-1.32E-2</v>
      </c>
      <c r="M5105" s="11">
        <v>-1.32E-2</v>
      </c>
      <c r="N5105" s="11">
        <v>-1.32E-2</v>
      </c>
      <c r="O5105" s="11">
        <v>-1.32E-2</v>
      </c>
      <c r="P5105" s="11">
        <v>-1.32E-2</v>
      </c>
      <c r="Q5105" s="11">
        <v>-1.32E-2</v>
      </c>
      <c r="R5105" s="11">
        <v>-1.32E-2</v>
      </c>
      <c r="S5105" s="11">
        <v>-1.32E-2</v>
      </c>
      <c r="T5105" s="11">
        <v>-1.32E-2</v>
      </c>
      <c r="U5105" s="11">
        <v>-1.32E-2</v>
      </c>
      <c r="V5105" s="11">
        <v>-1.32E-2</v>
      </c>
      <c r="W5105" s="11">
        <v>-1.32E-2</v>
      </c>
      <c r="X5105" s="11">
        <v>-1.32E-2</v>
      </c>
      <c r="Y5105" s="11">
        <v>-1.32E-2</v>
      </c>
      <c r="Z5105" s="11">
        <v>-1.32E-2</v>
      </c>
      <c r="AA5105" s="11">
        <v>-1.32E-2</v>
      </c>
      <c r="AB5105" s="11">
        <v>-1.32E-2</v>
      </c>
      <c r="AC5105" s="11">
        <v>-1.32E-2</v>
      </c>
      <c r="AD5105" s="11">
        <v>-1.32E-2</v>
      </c>
      <c r="AE5105" s="11">
        <v>-1.32E-2</v>
      </c>
      <c r="AF5105" s="11">
        <v>-1.32E-2</v>
      </c>
      <c r="AG5105" s="11">
        <v>-1.32E-2</v>
      </c>
      <c r="AH5105" s="11">
        <v>-1.32E-2</v>
      </c>
      <c r="AI5105" s="11">
        <v>-1.32E-2</v>
      </c>
    </row>
    <row r="5106" spans="1:35" x14ac:dyDescent="0.3">
      <c r="A5106" s="15">
        <v>33086.166666666664</v>
      </c>
      <c r="B5106" s="11">
        <f>SsBackT!D5106</f>
        <v>0</v>
      </c>
      <c r="C5106" s="11">
        <f>Illim!B5106</f>
        <v>-1.32E-2</v>
      </c>
      <c r="D5106" s="11">
        <f t="shared" si="319"/>
        <v>8</v>
      </c>
      <c r="E5106" s="11">
        <f t="shared" si="320"/>
        <v>4</v>
      </c>
      <c r="F5106" s="11">
        <f t="shared" si="321"/>
        <v>60</v>
      </c>
      <c r="G5106" s="11">
        <f t="shared" si="322"/>
        <v>60</v>
      </c>
      <c r="H5106" s="11" cm="1">
        <f t="array" ref="H5106">INDEX($K$10:$DI$8773,ROW(G5106)-9,MATCH(G5106,$K$10:$DI$10,0))</f>
        <v>-1.32E-2</v>
      </c>
      <c r="I5106" s="11">
        <f>IF(INDEX(Effacement!$A$3:$Y$15,MATCH(Tests!D5106,Effacement!$A$3:$A$15,0),MATCH(Tests!E5106,Effacement!$A$3:$Y$3,0))=0,H5106,C5106)</f>
        <v>-1.32E-2</v>
      </c>
      <c r="K5106" s="11">
        <v>-1.32E-2</v>
      </c>
      <c r="L5106" s="11">
        <v>-1.32E-2</v>
      </c>
      <c r="M5106" s="11">
        <v>-1.32E-2</v>
      </c>
      <c r="N5106" s="11">
        <v>-1.32E-2</v>
      </c>
      <c r="O5106" s="11">
        <v>-1.32E-2</v>
      </c>
      <c r="P5106" s="11">
        <v>-1.32E-2</v>
      </c>
      <c r="Q5106" s="11">
        <v>-1.32E-2</v>
      </c>
      <c r="R5106" s="11">
        <v>-1.32E-2</v>
      </c>
      <c r="S5106" s="11">
        <v>-1.32E-2</v>
      </c>
      <c r="T5106" s="11">
        <v>-1.32E-2</v>
      </c>
      <c r="U5106" s="11">
        <v>-1.32E-2</v>
      </c>
      <c r="V5106" s="11">
        <v>-1.32E-2</v>
      </c>
      <c r="W5106" s="11">
        <v>-1.32E-2</v>
      </c>
      <c r="X5106" s="11">
        <v>-1.32E-2</v>
      </c>
      <c r="Y5106" s="11">
        <v>-1.32E-2</v>
      </c>
      <c r="Z5106" s="11">
        <v>-1.32E-2</v>
      </c>
      <c r="AA5106" s="11">
        <v>-1.32E-2</v>
      </c>
      <c r="AB5106" s="11">
        <v>-1.32E-2</v>
      </c>
      <c r="AC5106" s="11">
        <v>-1.32E-2</v>
      </c>
      <c r="AD5106" s="11">
        <v>-1.32E-2</v>
      </c>
      <c r="AE5106" s="11">
        <v>-1.32E-2</v>
      </c>
      <c r="AF5106" s="11">
        <v>-1.32E-2</v>
      </c>
      <c r="AG5106" s="11">
        <v>-1.32E-2</v>
      </c>
      <c r="AH5106" s="11">
        <v>-1.32E-2</v>
      </c>
      <c r="AI5106" s="11">
        <v>-1.32E-2</v>
      </c>
    </row>
    <row r="5107" spans="1:35" x14ac:dyDescent="0.3">
      <c r="A5107" s="15">
        <v>33086.208333333336</v>
      </c>
      <c r="B5107" s="11">
        <f>SsBackT!D5107</f>
        <v>0</v>
      </c>
      <c r="C5107" s="11">
        <f>Illim!B5107</f>
        <v>-1.32E-2</v>
      </c>
      <c r="D5107" s="11">
        <f t="shared" si="319"/>
        <v>8</v>
      </c>
      <c r="E5107" s="11">
        <f t="shared" si="320"/>
        <v>5</v>
      </c>
      <c r="F5107" s="11">
        <f t="shared" si="321"/>
        <v>60</v>
      </c>
      <c r="G5107" s="11">
        <f t="shared" si="322"/>
        <v>60</v>
      </c>
      <c r="H5107" s="11" cm="1">
        <f t="array" ref="H5107">INDEX($K$10:$DI$8773,ROW(G5107)-9,MATCH(G5107,$K$10:$DI$10,0))</f>
        <v>-1.32E-2</v>
      </c>
      <c r="I5107" s="11">
        <f>IF(INDEX(Effacement!$A$3:$Y$15,MATCH(Tests!D5107,Effacement!$A$3:$A$15,0),MATCH(Tests!E5107,Effacement!$A$3:$Y$3,0))=0,H5107,C5107)</f>
        <v>-1.32E-2</v>
      </c>
      <c r="K5107" s="11">
        <v>-1.32E-2</v>
      </c>
      <c r="L5107" s="11">
        <v>-1.32E-2</v>
      </c>
      <c r="M5107" s="11">
        <v>-1.32E-2</v>
      </c>
      <c r="N5107" s="11">
        <v>-1.32E-2</v>
      </c>
      <c r="O5107" s="11">
        <v>-1.32E-2</v>
      </c>
      <c r="P5107" s="11">
        <v>-1.32E-2</v>
      </c>
      <c r="Q5107" s="11">
        <v>-1.32E-2</v>
      </c>
      <c r="R5107" s="11">
        <v>-1.32E-2</v>
      </c>
      <c r="S5107" s="11">
        <v>-1.32E-2</v>
      </c>
      <c r="T5107" s="11">
        <v>-1.32E-2</v>
      </c>
      <c r="U5107" s="11">
        <v>-1.32E-2</v>
      </c>
      <c r="V5107" s="11">
        <v>-1.32E-2</v>
      </c>
      <c r="W5107" s="11">
        <v>-1.32E-2</v>
      </c>
      <c r="X5107" s="11">
        <v>-1.32E-2</v>
      </c>
      <c r="Y5107" s="11">
        <v>-1.32E-2</v>
      </c>
      <c r="Z5107" s="11">
        <v>-1.32E-2</v>
      </c>
      <c r="AA5107" s="11">
        <v>-1.32E-2</v>
      </c>
      <c r="AB5107" s="11">
        <v>-1.32E-2</v>
      </c>
      <c r="AC5107" s="11">
        <v>-1.32E-2</v>
      </c>
      <c r="AD5107" s="11">
        <v>-1.32E-2</v>
      </c>
      <c r="AE5107" s="11">
        <v>-1.32E-2</v>
      </c>
      <c r="AF5107" s="11">
        <v>-1.32E-2</v>
      </c>
      <c r="AG5107" s="11">
        <v>-1.32E-2</v>
      </c>
      <c r="AH5107" s="11">
        <v>-1.32E-2</v>
      </c>
      <c r="AI5107" s="11">
        <v>-1.32E-2</v>
      </c>
    </row>
    <row r="5108" spans="1:35" x14ac:dyDescent="0.3">
      <c r="A5108" s="15">
        <v>33086.25</v>
      </c>
      <c r="B5108" s="11">
        <f>SsBackT!D5108</f>
        <v>0</v>
      </c>
      <c r="C5108" s="11">
        <f>Illim!B5108</f>
        <v>135.19</v>
      </c>
      <c r="D5108" s="11">
        <f t="shared" si="319"/>
        <v>8</v>
      </c>
      <c r="E5108" s="11">
        <f t="shared" si="320"/>
        <v>6</v>
      </c>
      <c r="F5108" s="11">
        <f t="shared" si="321"/>
        <v>60</v>
      </c>
      <c r="G5108" s="11">
        <f t="shared" si="322"/>
        <v>60</v>
      </c>
      <c r="H5108" s="11" cm="1">
        <f t="array" ref="H5108">INDEX($K$10:$DI$8773,ROW(G5108)-9,MATCH(G5108,$K$10:$DI$10,0))</f>
        <v>114.73</v>
      </c>
      <c r="I5108" s="11">
        <f>IF(INDEX(Effacement!$A$3:$Y$15,MATCH(Tests!D5108,Effacement!$A$3:$A$15,0),MATCH(Tests!E5108,Effacement!$A$3:$Y$3,0))=0,H5108,C5108)</f>
        <v>114.73</v>
      </c>
      <c r="K5108" s="11">
        <v>71.111999999999995</v>
      </c>
      <c r="L5108" s="11">
        <v>71.674999999999997</v>
      </c>
      <c r="M5108" s="11">
        <v>72.036000000000001</v>
      </c>
      <c r="N5108" s="11">
        <v>72.206000000000003</v>
      </c>
      <c r="O5108" s="11">
        <v>72.241</v>
      </c>
      <c r="P5108" s="11">
        <v>72.08</v>
      </c>
      <c r="Q5108" s="11">
        <v>71.706000000000003</v>
      </c>
      <c r="R5108" s="11">
        <v>70.900999999999996</v>
      </c>
      <c r="S5108" s="11">
        <v>69.626999999999995</v>
      </c>
      <c r="T5108" s="11">
        <v>67.795000000000002</v>
      </c>
      <c r="U5108" s="11">
        <v>136.32</v>
      </c>
      <c r="V5108" s="11">
        <v>106.75</v>
      </c>
      <c r="W5108" s="11">
        <v>77.703000000000003</v>
      </c>
      <c r="X5108" s="11">
        <v>54.307000000000002</v>
      </c>
      <c r="Y5108" s="11">
        <v>44.298999999999999</v>
      </c>
      <c r="Z5108" s="11">
        <v>50.59</v>
      </c>
      <c r="AA5108" s="11">
        <v>65.658000000000001</v>
      </c>
      <c r="AB5108" s="11">
        <v>84.206000000000003</v>
      </c>
      <c r="AC5108" s="11">
        <v>103.06</v>
      </c>
      <c r="AD5108" s="11">
        <v>107.73</v>
      </c>
      <c r="AE5108" s="11">
        <v>110.69</v>
      </c>
      <c r="AF5108" s="11">
        <v>112.65</v>
      </c>
      <c r="AG5108" s="11">
        <v>113.89</v>
      </c>
      <c r="AH5108" s="11">
        <v>114.39</v>
      </c>
      <c r="AI5108" s="11">
        <v>114.73</v>
      </c>
    </row>
    <row r="5109" spans="1:35" x14ac:dyDescent="0.3">
      <c r="A5109" s="15">
        <v>33086.291666666664</v>
      </c>
      <c r="B5109" s="11">
        <f>SsBackT!D5109</f>
        <v>0</v>
      </c>
      <c r="C5109" s="11">
        <f>Illim!B5109</f>
        <v>399.23</v>
      </c>
      <c r="D5109" s="11">
        <f t="shared" si="319"/>
        <v>8</v>
      </c>
      <c r="E5109" s="11">
        <f t="shared" si="320"/>
        <v>7</v>
      </c>
      <c r="F5109" s="11">
        <f t="shared" si="321"/>
        <v>60</v>
      </c>
      <c r="G5109" s="11">
        <f t="shared" si="322"/>
        <v>60</v>
      </c>
      <c r="H5109" s="11" cm="1">
        <f t="array" ref="H5109">INDEX($K$10:$DI$8773,ROW(G5109)-9,MATCH(G5109,$K$10:$DI$10,0))</f>
        <v>282.81</v>
      </c>
      <c r="I5109" s="11">
        <f>IF(INDEX(Effacement!$A$3:$Y$15,MATCH(Tests!D5109,Effacement!$A$3:$A$15,0),MATCH(Tests!E5109,Effacement!$A$3:$Y$3,0))=0,H5109,C5109)</f>
        <v>282.81</v>
      </c>
      <c r="K5109" s="11">
        <v>131</v>
      </c>
      <c r="L5109" s="11">
        <v>132.27000000000001</v>
      </c>
      <c r="M5109" s="11">
        <v>133.30000000000001</v>
      </c>
      <c r="N5109" s="11">
        <v>134.03</v>
      </c>
      <c r="O5109" s="11">
        <v>134.47999999999999</v>
      </c>
      <c r="P5109" s="11">
        <v>134.38999999999999</v>
      </c>
      <c r="Q5109" s="11">
        <v>176.31</v>
      </c>
      <c r="R5109" s="11">
        <v>322.51</v>
      </c>
      <c r="S5109" s="11">
        <v>384.27</v>
      </c>
      <c r="T5109" s="11">
        <v>350.6</v>
      </c>
      <c r="U5109" s="11">
        <v>312.72000000000003</v>
      </c>
      <c r="V5109" s="11">
        <v>271.93</v>
      </c>
      <c r="W5109" s="11">
        <v>227.54</v>
      </c>
      <c r="X5109" s="11">
        <v>183.17</v>
      </c>
      <c r="Y5109" s="11">
        <v>138.72</v>
      </c>
      <c r="Z5109" s="11">
        <v>100.24</v>
      </c>
      <c r="AA5109" s="11">
        <v>81.781000000000006</v>
      </c>
      <c r="AB5109" s="11">
        <v>90.382999999999996</v>
      </c>
      <c r="AC5109" s="11">
        <v>113.51</v>
      </c>
      <c r="AD5109" s="11">
        <v>142.65</v>
      </c>
      <c r="AE5109" s="11">
        <v>173.22</v>
      </c>
      <c r="AF5109" s="11">
        <v>203.32</v>
      </c>
      <c r="AG5109" s="11">
        <v>231.84</v>
      </c>
      <c r="AH5109" s="11">
        <v>258.5</v>
      </c>
      <c r="AI5109" s="11">
        <v>282.81</v>
      </c>
    </row>
    <row r="5110" spans="1:35" x14ac:dyDescent="0.3">
      <c r="A5110" s="15">
        <v>33086.333333333336</v>
      </c>
      <c r="B5110" s="11">
        <f>SsBackT!D5110</f>
        <v>0</v>
      </c>
      <c r="C5110" s="11">
        <f>Illim!B5110</f>
        <v>646.36</v>
      </c>
      <c r="D5110" s="11">
        <f t="shared" si="319"/>
        <v>8</v>
      </c>
      <c r="E5110" s="11">
        <f t="shared" si="320"/>
        <v>8</v>
      </c>
      <c r="F5110" s="11">
        <f t="shared" si="321"/>
        <v>60</v>
      </c>
      <c r="G5110" s="11">
        <f t="shared" si="322"/>
        <v>60</v>
      </c>
      <c r="H5110" s="11" cm="1">
        <f t="array" ref="H5110">INDEX($K$10:$DI$8773,ROW(G5110)-9,MATCH(G5110,$K$10:$DI$10,0))</f>
        <v>286.33999999999997</v>
      </c>
      <c r="I5110" s="11">
        <f>IF(INDEX(Effacement!$A$3:$Y$15,MATCH(Tests!D5110,Effacement!$A$3:$A$15,0),MATCH(Tests!E5110,Effacement!$A$3:$Y$3,0))=0,H5110,C5110)</f>
        <v>286.33999999999997</v>
      </c>
      <c r="K5110" s="11">
        <v>644.80999999999995</v>
      </c>
      <c r="L5110" s="11">
        <v>644.36</v>
      </c>
      <c r="M5110" s="11">
        <v>640.29</v>
      </c>
      <c r="N5110" s="11">
        <v>632.54</v>
      </c>
      <c r="O5110" s="11">
        <v>620.88</v>
      </c>
      <c r="P5110" s="11">
        <v>605.54</v>
      </c>
      <c r="Q5110" s="11">
        <v>586.76</v>
      </c>
      <c r="R5110" s="11">
        <v>563.05999999999995</v>
      </c>
      <c r="S5110" s="11">
        <v>536.1</v>
      </c>
      <c r="T5110" s="11">
        <v>505.22</v>
      </c>
      <c r="U5110" s="11">
        <v>471.21</v>
      </c>
      <c r="V5110" s="11">
        <v>433.08</v>
      </c>
      <c r="W5110" s="11">
        <v>389.92</v>
      </c>
      <c r="X5110" s="11">
        <v>346.16</v>
      </c>
      <c r="Y5110" s="11">
        <v>297.45</v>
      </c>
      <c r="Z5110" s="11">
        <v>245.69</v>
      </c>
      <c r="AA5110" s="11">
        <v>193.22</v>
      </c>
      <c r="AB5110" s="11">
        <v>145.41999999999999</v>
      </c>
      <c r="AC5110" s="11">
        <v>117.93</v>
      </c>
      <c r="AD5110" s="11">
        <v>123.87</v>
      </c>
      <c r="AE5110" s="11">
        <v>149.65</v>
      </c>
      <c r="AF5110" s="11">
        <v>182.21</v>
      </c>
      <c r="AG5110" s="11">
        <v>217.71</v>
      </c>
      <c r="AH5110" s="11">
        <v>252.8</v>
      </c>
      <c r="AI5110" s="11">
        <v>286.33999999999997</v>
      </c>
    </row>
    <row r="5111" spans="1:35" x14ac:dyDescent="0.3">
      <c r="A5111" s="15">
        <v>33086.375</v>
      </c>
      <c r="B5111" s="11">
        <f>SsBackT!D5111</f>
        <v>0</v>
      </c>
      <c r="C5111" s="11">
        <f>Illim!B5111</f>
        <v>709.74</v>
      </c>
      <c r="D5111" s="11">
        <f t="shared" si="319"/>
        <v>8</v>
      </c>
      <c r="E5111" s="11">
        <f t="shared" si="320"/>
        <v>9</v>
      </c>
      <c r="F5111" s="11">
        <f t="shared" si="321"/>
        <v>60</v>
      </c>
      <c r="G5111" s="11">
        <f t="shared" si="322"/>
        <v>60</v>
      </c>
      <c r="H5111" s="11" cm="1">
        <f t="array" ref="H5111">INDEX($K$10:$DI$8773,ROW(G5111)-9,MATCH(G5111,$K$10:$DI$10,0))</f>
        <v>235.99</v>
      </c>
      <c r="I5111" s="11">
        <f>IF(INDEX(Effacement!$A$3:$Y$15,MATCH(Tests!D5111,Effacement!$A$3:$A$15,0),MATCH(Tests!E5111,Effacement!$A$3:$Y$3,0))=0,H5111,C5111)</f>
        <v>235.99</v>
      </c>
      <c r="K5111" s="11">
        <v>695.11</v>
      </c>
      <c r="L5111" s="11">
        <v>703.8</v>
      </c>
      <c r="M5111" s="11">
        <v>708.28</v>
      </c>
      <c r="N5111" s="11">
        <v>708.86</v>
      </c>
      <c r="O5111" s="11">
        <v>705.79</v>
      </c>
      <c r="P5111" s="11">
        <v>698.3</v>
      </c>
      <c r="Q5111" s="11">
        <v>686.47</v>
      </c>
      <c r="R5111" s="11">
        <v>671.2</v>
      </c>
      <c r="S5111" s="11">
        <v>651.24</v>
      </c>
      <c r="T5111" s="11">
        <v>626.28</v>
      </c>
      <c r="U5111" s="11">
        <v>597.41999999999996</v>
      </c>
      <c r="V5111" s="11">
        <v>564.34</v>
      </c>
      <c r="W5111" s="11">
        <v>527.91999999999996</v>
      </c>
      <c r="X5111" s="11">
        <v>491.36</v>
      </c>
      <c r="Y5111" s="11">
        <v>449.61</v>
      </c>
      <c r="Z5111" s="11">
        <v>402.91</v>
      </c>
      <c r="AA5111" s="11">
        <v>351.83</v>
      </c>
      <c r="AB5111" s="11">
        <v>296.5</v>
      </c>
      <c r="AC5111" s="11">
        <v>238.79</v>
      </c>
      <c r="AD5111" s="11">
        <v>185.02</v>
      </c>
      <c r="AE5111" s="11">
        <v>144.94</v>
      </c>
      <c r="AF5111" s="11">
        <v>140.63999999999999</v>
      </c>
      <c r="AG5111" s="11">
        <v>163</v>
      </c>
      <c r="AH5111" s="11">
        <v>197.48</v>
      </c>
      <c r="AI5111" s="11">
        <v>235.99</v>
      </c>
    </row>
    <row r="5112" spans="1:35" x14ac:dyDescent="0.3">
      <c r="A5112" s="15">
        <v>33086.416666666664</v>
      </c>
      <c r="B5112" s="11">
        <f>SsBackT!D5112</f>
        <v>0</v>
      </c>
      <c r="C5112" s="11">
        <f>Illim!B5112</f>
        <v>735.13</v>
      </c>
      <c r="D5112" s="11">
        <f t="shared" si="319"/>
        <v>8</v>
      </c>
      <c r="E5112" s="11">
        <f t="shared" si="320"/>
        <v>10</v>
      </c>
      <c r="F5112" s="11">
        <f t="shared" si="321"/>
        <v>60</v>
      </c>
      <c r="G5112" s="11">
        <f t="shared" si="322"/>
        <v>60</v>
      </c>
      <c r="H5112" s="11" cm="1">
        <f t="array" ref="H5112">INDEX($K$10:$DI$8773,ROW(G5112)-9,MATCH(G5112,$K$10:$DI$10,0))</f>
        <v>155.06</v>
      </c>
      <c r="I5112" s="11">
        <f>IF(INDEX(Effacement!$A$3:$Y$15,MATCH(Tests!D5112,Effacement!$A$3:$A$15,0),MATCH(Tests!E5112,Effacement!$A$3:$Y$3,0))=0,H5112,C5112)</f>
        <v>735.13</v>
      </c>
      <c r="K5112" s="11">
        <v>679.73</v>
      </c>
      <c r="L5112" s="11">
        <v>698.43</v>
      </c>
      <c r="M5112" s="11">
        <v>713.71</v>
      </c>
      <c r="N5112" s="11">
        <v>724.64</v>
      </c>
      <c r="O5112" s="11">
        <v>731.3</v>
      </c>
      <c r="P5112" s="11">
        <v>733.94</v>
      </c>
      <c r="Q5112" s="11">
        <v>732.28</v>
      </c>
      <c r="R5112" s="11">
        <v>726.11</v>
      </c>
      <c r="S5112" s="11">
        <v>716.65</v>
      </c>
      <c r="T5112" s="11">
        <v>702.05</v>
      </c>
      <c r="U5112" s="11">
        <v>683.23</v>
      </c>
      <c r="V5112" s="11">
        <v>658.78</v>
      </c>
      <c r="W5112" s="11">
        <v>630.66</v>
      </c>
      <c r="X5112" s="11">
        <v>603.61</v>
      </c>
      <c r="Y5112" s="11">
        <v>572.55999999999995</v>
      </c>
      <c r="Z5112" s="11">
        <v>536.96</v>
      </c>
      <c r="AA5112" s="11">
        <v>495.38</v>
      </c>
      <c r="AB5112" s="11">
        <v>448.57</v>
      </c>
      <c r="AC5112" s="11">
        <v>398.05</v>
      </c>
      <c r="AD5112" s="11">
        <v>342.63</v>
      </c>
      <c r="AE5112" s="11">
        <v>284.14</v>
      </c>
      <c r="AF5112" s="11">
        <v>225.15</v>
      </c>
      <c r="AG5112" s="11">
        <v>173.67</v>
      </c>
      <c r="AH5112" s="11">
        <v>146.41</v>
      </c>
      <c r="AI5112" s="11">
        <v>155.06</v>
      </c>
    </row>
    <row r="5113" spans="1:35" x14ac:dyDescent="0.3">
      <c r="A5113" s="15">
        <v>33086.458333333336</v>
      </c>
      <c r="B5113" s="11">
        <f>SsBackT!D5113</f>
        <v>0</v>
      </c>
      <c r="C5113" s="11">
        <f>Illim!B5113</f>
        <v>737.22</v>
      </c>
      <c r="D5113" s="11">
        <f t="shared" si="319"/>
        <v>8</v>
      </c>
      <c r="E5113" s="11">
        <f t="shared" si="320"/>
        <v>11</v>
      </c>
      <c r="F5113" s="11">
        <f t="shared" si="321"/>
        <v>60</v>
      </c>
      <c r="G5113" s="11">
        <f t="shared" si="322"/>
        <v>60</v>
      </c>
      <c r="H5113" s="11" cm="1">
        <f t="array" ref="H5113">INDEX($K$10:$DI$8773,ROW(G5113)-9,MATCH(G5113,$K$10:$DI$10,0))</f>
        <v>234.98</v>
      </c>
      <c r="I5113" s="11">
        <f>IF(INDEX(Effacement!$A$3:$Y$15,MATCH(Tests!D5113,Effacement!$A$3:$A$15,0),MATCH(Tests!E5113,Effacement!$A$3:$Y$3,0))=0,H5113,C5113)</f>
        <v>737.22</v>
      </c>
      <c r="K5113" s="11">
        <v>608.87</v>
      </c>
      <c r="L5113" s="11">
        <v>638.84</v>
      </c>
      <c r="M5113" s="11">
        <v>665.11</v>
      </c>
      <c r="N5113" s="11">
        <v>687.95</v>
      </c>
      <c r="O5113" s="11">
        <v>706.88</v>
      </c>
      <c r="P5113" s="11">
        <v>721.36</v>
      </c>
      <c r="Q5113" s="11">
        <v>731.4</v>
      </c>
      <c r="R5113" s="11">
        <v>735.65</v>
      </c>
      <c r="S5113" s="11">
        <v>737.15</v>
      </c>
      <c r="T5113" s="11">
        <v>735.28</v>
      </c>
      <c r="U5113" s="11">
        <v>730.24</v>
      </c>
      <c r="V5113" s="11">
        <v>719.01</v>
      </c>
      <c r="W5113" s="11">
        <v>703.03</v>
      </c>
      <c r="X5113" s="11">
        <v>686.86</v>
      </c>
      <c r="Y5113" s="11">
        <v>666.63</v>
      </c>
      <c r="Z5113" s="11">
        <v>641.97</v>
      </c>
      <c r="AA5113" s="11">
        <v>613.54999999999995</v>
      </c>
      <c r="AB5113" s="11">
        <v>580.96</v>
      </c>
      <c r="AC5113" s="11">
        <v>543.84</v>
      </c>
      <c r="AD5113" s="11">
        <v>500.75</v>
      </c>
      <c r="AE5113" s="11">
        <v>454.34</v>
      </c>
      <c r="AF5113" s="11">
        <v>403.22</v>
      </c>
      <c r="AG5113" s="11">
        <v>348.82</v>
      </c>
      <c r="AH5113" s="11">
        <v>291.2</v>
      </c>
      <c r="AI5113" s="11">
        <v>234.98</v>
      </c>
    </row>
    <row r="5114" spans="1:35" x14ac:dyDescent="0.3">
      <c r="A5114" s="15">
        <v>33086.5</v>
      </c>
      <c r="B5114" s="11">
        <f>SsBackT!D5114</f>
        <v>0</v>
      </c>
      <c r="C5114" s="11">
        <f>Illim!B5114</f>
        <v>739.6</v>
      </c>
      <c r="D5114" s="11">
        <f t="shared" si="319"/>
        <v>8</v>
      </c>
      <c r="E5114" s="11">
        <f t="shared" si="320"/>
        <v>12</v>
      </c>
      <c r="F5114" s="11">
        <f t="shared" si="321"/>
        <v>60</v>
      </c>
      <c r="G5114" s="11">
        <f t="shared" si="322"/>
        <v>60</v>
      </c>
      <c r="H5114" s="11" cm="1">
        <f t="array" ref="H5114">INDEX($K$10:$DI$8773,ROW(G5114)-9,MATCH(G5114,$K$10:$DI$10,0))</f>
        <v>409.15</v>
      </c>
      <c r="I5114" s="11">
        <f>IF(INDEX(Effacement!$A$3:$Y$15,MATCH(Tests!D5114,Effacement!$A$3:$A$15,0),MATCH(Tests!E5114,Effacement!$A$3:$Y$3,0))=0,H5114,C5114)</f>
        <v>739.6</v>
      </c>
      <c r="K5114" s="11">
        <v>497.69</v>
      </c>
      <c r="L5114" s="11">
        <v>541.61</v>
      </c>
      <c r="M5114" s="11">
        <v>581.4</v>
      </c>
      <c r="N5114" s="11">
        <v>615.86</v>
      </c>
      <c r="O5114" s="11">
        <v>646.38</v>
      </c>
      <c r="P5114" s="11">
        <v>673.54</v>
      </c>
      <c r="Q5114" s="11">
        <v>696.62</v>
      </c>
      <c r="R5114" s="11">
        <v>715.29</v>
      </c>
      <c r="S5114" s="11">
        <v>728.1</v>
      </c>
      <c r="T5114" s="11">
        <v>735.17</v>
      </c>
      <c r="U5114" s="11">
        <v>738.71</v>
      </c>
      <c r="V5114" s="11">
        <v>739.25</v>
      </c>
      <c r="W5114" s="11">
        <v>736.44</v>
      </c>
      <c r="X5114" s="11">
        <v>734.37</v>
      </c>
      <c r="Y5114" s="11">
        <v>728.56</v>
      </c>
      <c r="Z5114" s="11">
        <v>717.76</v>
      </c>
      <c r="AA5114" s="11">
        <v>699.89</v>
      </c>
      <c r="AB5114" s="11">
        <v>678.24</v>
      </c>
      <c r="AC5114" s="11">
        <v>652.91999999999996</v>
      </c>
      <c r="AD5114" s="11">
        <v>622.65</v>
      </c>
      <c r="AE5114" s="11">
        <v>589.28</v>
      </c>
      <c r="AF5114" s="11">
        <v>550.71</v>
      </c>
      <c r="AG5114" s="11">
        <v>507.88</v>
      </c>
      <c r="AH5114" s="11">
        <v>460.77</v>
      </c>
      <c r="AI5114" s="11">
        <v>409.15</v>
      </c>
    </row>
    <row r="5115" spans="1:35" x14ac:dyDescent="0.3">
      <c r="A5115" s="15">
        <v>33086.541666666664</v>
      </c>
      <c r="B5115" s="11">
        <f>SsBackT!D5115</f>
        <v>0</v>
      </c>
      <c r="C5115" s="11">
        <f>Illim!B5115</f>
        <v>730.73</v>
      </c>
      <c r="D5115" s="11">
        <f t="shared" si="319"/>
        <v>8</v>
      </c>
      <c r="E5115" s="11">
        <f t="shared" si="320"/>
        <v>13</v>
      </c>
      <c r="F5115" s="11">
        <f t="shared" si="321"/>
        <v>60</v>
      </c>
      <c r="G5115" s="11">
        <f t="shared" si="322"/>
        <v>60</v>
      </c>
      <c r="H5115" s="11" cm="1">
        <f t="array" ref="H5115">INDEX($K$10:$DI$8773,ROW(G5115)-9,MATCH(G5115,$K$10:$DI$10,0))</f>
        <v>547.92999999999995</v>
      </c>
      <c r="I5115" s="11">
        <f>IF(INDEX(Effacement!$A$3:$Y$15,MATCH(Tests!D5115,Effacement!$A$3:$A$15,0),MATCH(Tests!E5115,Effacement!$A$3:$Y$3,0))=0,H5115,C5115)</f>
        <v>730.73</v>
      </c>
      <c r="K5115" s="11">
        <v>331.91</v>
      </c>
      <c r="L5115" s="11">
        <v>386.62</v>
      </c>
      <c r="M5115" s="11">
        <v>438.88</v>
      </c>
      <c r="N5115" s="11">
        <v>487.07</v>
      </c>
      <c r="O5115" s="11">
        <v>530.99</v>
      </c>
      <c r="P5115" s="11">
        <v>570.42999999999995</v>
      </c>
      <c r="Q5115" s="11">
        <v>604.51</v>
      </c>
      <c r="R5115" s="11">
        <v>634.41999999999996</v>
      </c>
      <c r="S5115" s="11">
        <v>660.33</v>
      </c>
      <c r="T5115" s="11">
        <v>682.66</v>
      </c>
      <c r="U5115" s="11">
        <v>700.52</v>
      </c>
      <c r="V5115" s="11">
        <v>714.35</v>
      </c>
      <c r="W5115" s="11">
        <v>720.91</v>
      </c>
      <c r="X5115" s="11">
        <v>727.61</v>
      </c>
      <c r="Y5115" s="11">
        <v>730.44</v>
      </c>
      <c r="Z5115" s="11">
        <v>730.43</v>
      </c>
      <c r="AA5115" s="11">
        <v>727.5</v>
      </c>
      <c r="AB5115" s="11">
        <v>721.2</v>
      </c>
      <c r="AC5115" s="11">
        <v>709.85</v>
      </c>
      <c r="AD5115" s="11">
        <v>692.4</v>
      </c>
      <c r="AE5115" s="11">
        <v>670.73</v>
      </c>
      <c r="AF5115" s="11">
        <v>645.04</v>
      </c>
      <c r="AG5115" s="11">
        <v>616.29999999999995</v>
      </c>
      <c r="AH5115" s="11">
        <v>583.92999999999995</v>
      </c>
      <c r="AI5115" s="11">
        <v>547.92999999999995</v>
      </c>
    </row>
    <row r="5116" spans="1:35" x14ac:dyDescent="0.3">
      <c r="A5116" s="15">
        <v>33086.583333333336</v>
      </c>
      <c r="B5116" s="11">
        <f>SsBackT!D5116</f>
        <v>0</v>
      </c>
      <c r="C5116" s="11">
        <f>Illim!B5116</f>
        <v>724</v>
      </c>
      <c r="D5116" s="11">
        <f t="shared" si="319"/>
        <v>8</v>
      </c>
      <c r="E5116" s="11">
        <f t="shared" si="320"/>
        <v>14</v>
      </c>
      <c r="F5116" s="11">
        <f t="shared" si="321"/>
        <v>60</v>
      </c>
      <c r="G5116" s="11">
        <f t="shared" si="322"/>
        <v>60</v>
      </c>
      <c r="H5116" s="11" cm="1">
        <f t="array" ref="H5116">INDEX($K$10:$DI$8773,ROW(G5116)-9,MATCH(G5116,$K$10:$DI$10,0))</f>
        <v>637.86</v>
      </c>
      <c r="I5116" s="11">
        <f>IF(INDEX(Effacement!$A$3:$Y$15,MATCH(Tests!D5116,Effacement!$A$3:$A$15,0),MATCH(Tests!E5116,Effacement!$A$3:$Y$3,0))=0,H5116,C5116)</f>
        <v>724</v>
      </c>
      <c r="K5116" s="11">
        <v>163.72</v>
      </c>
      <c r="L5116" s="11">
        <v>207.1</v>
      </c>
      <c r="M5116" s="11">
        <v>262.75</v>
      </c>
      <c r="N5116" s="11">
        <v>320.85000000000002</v>
      </c>
      <c r="O5116" s="11">
        <v>377.61</v>
      </c>
      <c r="P5116" s="11">
        <v>429.8</v>
      </c>
      <c r="Q5116" s="11">
        <v>477.68</v>
      </c>
      <c r="R5116" s="11">
        <v>521.41999999999996</v>
      </c>
      <c r="S5116" s="11">
        <v>560.52</v>
      </c>
      <c r="T5116" s="11">
        <v>593.41999999999996</v>
      </c>
      <c r="U5116" s="11">
        <v>622.13</v>
      </c>
      <c r="V5116" s="11">
        <v>647.20000000000005</v>
      </c>
      <c r="W5116" s="11">
        <v>668.55</v>
      </c>
      <c r="X5116" s="11">
        <v>690.64</v>
      </c>
      <c r="Y5116" s="11">
        <v>707.46</v>
      </c>
      <c r="Z5116" s="11">
        <v>716.76</v>
      </c>
      <c r="AA5116" s="11">
        <v>722.87</v>
      </c>
      <c r="AB5116" s="11">
        <v>724.64</v>
      </c>
      <c r="AC5116" s="11">
        <v>724.01</v>
      </c>
      <c r="AD5116" s="11">
        <v>721.03</v>
      </c>
      <c r="AE5116" s="11">
        <v>714.35</v>
      </c>
      <c r="AF5116" s="11">
        <v>702.22</v>
      </c>
      <c r="AG5116" s="11">
        <v>684.92</v>
      </c>
      <c r="AH5116" s="11">
        <v>663.04</v>
      </c>
      <c r="AI5116" s="11">
        <v>637.86</v>
      </c>
    </row>
    <row r="5117" spans="1:35" x14ac:dyDescent="0.3">
      <c r="A5117" s="15">
        <v>33086.625</v>
      </c>
      <c r="B5117" s="11">
        <f>SsBackT!D5117</f>
        <v>0</v>
      </c>
      <c r="C5117" s="11">
        <f>Illim!B5117</f>
        <v>709.66</v>
      </c>
      <c r="D5117" s="11">
        <f t="shared" si="319"/>
        <v>8</v>
      </c>
      <c r="E5117" s="11">
        <f t="shared" si="320"/>
        <v>15</v>
      </c>
      <c r="F5117" s="11">
        <f t="shared" si="321"/>
        <v>60</v>
      </c>
      <c r="G5117" s="11">
        <f t="shared" si="322"/>
        <v>60</v>
      </c>
      <c r="H5117" s="11" cm="1">
        <f t="array" ref="H5117">INDEX($K$10:$DI$8773,ROW(G5117)-9,MATCH(G5117,$K$10:$DI$10,0))</f>
        <v>677.14</v>
      </c>
      <c r="I5117" s="11">
        <f>IF(INDEX(Effacement!$A$3:$Y$15,MATCH(Tests!D5117,Effacement!$A$3:$A$15,0),MATCH(Tests!E5117,Effacement!$A$3:$Y$3,0))=0,H5117,C5117)</f>
        <v>677.14</v>
      </c>
      <c r="K5117" s="11">
        <v>190.91</v>
      </c>
      <c r="L5117" s="11">
        <v>161.36000000000001</v>
      </c>
      <c r="M5117" s="11">
        <v>149.13</v>
      </c>
      <c r="N5117" s="11">
        <v>169.29</v>
      </c>
      <c r="O5117" s="11">
        <v>216.76</v>
      </c>
      <c r="P5117" s="11">
        <v>272.5</v>
      </c>
      <c r="Q5117" s="11">
        <v>329.18</v>
      </c>
      <c r="R5117" s="11">
        <v>383</v>
      </c>
      <c r="S5117" s="11">
        <v>432.09</v>
      </c>
      <c r="T5117" s="11">
        <v>476.74</v>
      </c>
      <c r="U5117" s="11">
        <v>516.48</v>
      </c>
      <c r="V5117" s="11">
        <v>550.58000000000004</v>
      </c>
      <c r="W5117" s="11">
        <v>580.87</v>
      </c>
      <c r="X5117" s="11">
        <v>612.71</v>
      </c>
      <c r="Y5117" s="11">
        <v>638.75</v>
      </c>
      <c r="Z5117" s="11">
        <v>662.04</v>
      </c>
      <c r="AA5117" s="11">
        <v>679.98</v>
      </c>
      <c r="AB5117" s="11">
        <v>693.52</v>
      </c>
      <c r="AC5117" s="11">
        <v>703.29</v>
      </c>
      <c r="AD5117" s="11">
        <v>708.57</v>
      </c>
      <c r="AE5117" s="11">
        <v>709.86</v>
      </c>
      <c r="AF5117" s="11">
        <v>707.84</v>
      </c>
      <c r="AG5117" s="11">
        <v>701.2</v>
      </c>
      <c r="AH5117" s="11">
        <v>691.43</v>
      </c>
      <c r="AI5117" s="11">
        <v>677.14</v>
      </c>
    </row>
    <row r="5118" spans="1:35" x14ac:dyDescent="0.3">
      <c r="A5118" s="15">
        <v>33086.666666666664</v>
      </c>
      <c r="B5118" s="11">
        <f>SsBackT!D5118</f>
        <v>0</v>
      </c>
      <c r="C5118" s="11">
        <f>Illim!B5118</f>
        <v>697.06</v>
      </c>
      <c r="D5118" s="11">
        <f t="shared" si="319"/>
        <v>8</v>
      </c>
      <c r="E5118" s="11">
        <f t="shared" si="320"/>
        <v>16</v>
      </c>
      <c r="F5118" s="11">
        <f t="shared" si="321"/>
        <v>60</v>
      </c>
      <c r="G5118" s="11">
        <f t="shared" si="322"/>
        <v>60</v>
      </c>
      <c r="H5118" s="11" cm="1">
        <f t="array" ref="H5118">INDEX($K$10:$DI$8773,ROW(G5118)-9,MATCH(G5118,$K$10:$DI$10,0))</f>
        <v>692.06</v>
      </c>
      <c r="I5118" s="11">
        <f>IF(INDEX(Effacement!$A$3:$Y$15,MATCH(Tests!D5118,Effacement!$A$3:$A$15,0),MATCH(Tests!E5118,Effacement!$A$3:$Y$3,0))=0,H5118,C5118)</f>
        <v>692.06</v>
      </c>
      <c r="K5118" s="11">
        <v>259.91000000000003</v>
      </c>
      <c r="L5118" s="11">
        <v>219.81</v>
      </c>
      <c r="M5118" s="11">
        <v>180.6</v>
      </c>
      <c r="N5118" s="11">
        <v>144.76</v>
      </c>
      <c r="O5118" s="11">
        <v>120.42</v>
      </c>
      <c r="P5118" s="11">
        <v>122.45</v>
      </c>
      <c r="Q5118" s="11">
        <v>161.71</v>
      </c>
      <c r="R5118" s="11">
        <v>216.46</v>
      </c>
      <c r="S5118" s="11">
        <v>274.37</v>
      </c>
      <c r="T5118" s="11">
        <v>330.22</v>
      </c>
      <c r="U5118" s="11">
        <v>382.12</v>
      </c>
      <c r="V5118" s="11">
        <v>429.04</v>
      </c>
      <c r="W5118" s="11">
        <v>471.48</v>
      </c>
      <c r="X5118" s="11">
        <v>512.98</v>
      </c>
      <c r="Y5118" s="11">
        <v>549.69000000000005</v>
      </c>
      <c r="Z5118" s="11">
        <v>582.6</v>
      </c>
      <c r="AA5118" s="11">
        <v>611.87</v>
      </c>
      <c r="AB5118" s="11">
        <v>636.59</v>
      </c>
      <c r="AC5118" s="11">
        <v>656.58</v>
      </c>
      <c r="AD5118" s="11">
        <v>672.71</v>
      </c>
      <c r="AE5118" s="11">
        <v>684.69</v>
      </c>
      <c r="AF5118" s="11">
        <v>692.75</v>
      </c>
      <c r="AG5118" s="11">
        <v>696.52</v>
      </c>
      <c r="AH5118" s="11">
        <v>696.19</v>
      </c>
      <c r="AI5118" s="11">
        <v>692.06</v>
      </c>
    </row>
    <row r="5119" spans="1:35" x14ac:dyDescent="0.3">
      <c r="A5119" s="15">
        <v>33086.708333333336</v>
      </c>
      <c r="B5119" s="11">
        <f>SsBackT!D5119</f>
        <v>0</v>
      </c>
      <c r="C5119" s="11">
        <f>Illim!B5119</f>
        <v>540.49</v>
      </c>
      <c r="D5119" s="11">
        <f t="shared" si="319"/>
        <v>8</v>
      </c>
      <c r="E5119" s="11">
        <f t="shared" si="320"/>
        <v>17</v>
      </c>
      <c r="F5119" s="11">
        <f t="shared" si="321"/>
        <v>60</v>
      </c>
      <c r="G5119" s="11">
        <f t="shared" si="322"/>
        <v>60</v>
      </c>
      <c r="H5119" s="11" cm="1">
        <f t="array" ref="H5119">INDEX($K$10:$DI$8773,ROW(G5119)-9,MATCH(G5119,$K$10:$DI$10,0))</f>
        <v>175.88</v>
      </c>
      <c r="I5119" s="11">
        <f>IF(INDEX(Effacement!$A$3:$Y$15,MATCH(Tests!D5119,Effacement!$A$3:$A$15,0),MATCH(Tests!E5119,Effacement!$A$3:$Y$3,0))=0,H5119,C5119)</f>
        <v>175.88</v>
      </c>
      <c r="K5119" s="11">
        <v>287.7</v>
      </c>
      <c r="L5119" s="11">
        <v>257.02999999999997</v>
      </c>
      <c r="M5119" s="11">
        <v>224.7</v>
      </c>
      <c r="N5119" s="11">
        <v>190.72</v>
      </c>
      <c r="O5119" s="11">
        <v>156.19999999999999</v>
      </c>
      <c r="P5119" s="11">
        <v>124.15</v>
      </c>
      <c r="Q5119" s="11">
        <v>99.992000000000004</v>
      </c>
      <c r="R5119" s="11">
        <v>94.552000000000007</v>
      </c>
      <c r="S5119" s="11">
        <v>121.67</v>
      </c>
      <c r="T5119" s="11">
        <v>166.74</v>
      </c>
      <c r="U5119" s="11">
        <v>216.21</v>
      </c>
      <c r="V5119" s="11">
        <v>264.97000000000003</v>
      </c>
      <c r="W5119" s="11">
        <v>310.77999999999997</v>
      </c>
      <c r="X5119" s="11">
        <v>355.86</v>
      </c>
      <c r="Y5119" s="11">
        <v>397.04</v>
      </c>
      <c r="Z5119" s="11">
        <v>433.95</v>
      </c>
      <c r="AA5119" s="11">
        <v>466.71</v>
      </c>
      <c r="AB5119" s="11">
        <v>496.15</v>
      </c>
      <c r="AC5119" s="11">
        <v>522.54999999999995</v>
      </c>
      <c r="AD5119" s="11">
        <v>514.25</v>
      </c>
      <c r="AE5119" s="11">
        <v>409.61</v>
      </c>
      <c r="AF5119" s="11">
        <v>322.31</v>
      </c>
      <c r="AG5119" s="11">
        <v>253.5</v>
      </c>
      <c r="AH5119" s="11">
        <v>204.42</v>
      </c>
      <c r="AI5119" s="11">
        <v>175.88</v>
      </c>
    </row>
    <row r="5120" spans="1:35" x14ac:dyDescent="0.3">
      <c r="A5120" s="15">
        <v>33086.75</v>
      </c>
      <c r="B5120" s="11">
        <f>SsBackT!D5120</f>
        <v>0</v>
      </c>
      <c r="C5120" s="11">
        <f>Illim!B5120</f>
        <v>297.58999999999997</v>
      </c>
      <c r="D5120" s="11">
        <f t="shared" si="319"/>
        <v>8</v>
      </c>
      <c r="E5120" s="11">
        <f t="shared" si="320"/>
        <v>18</v>
      </c>
      <c r="F5120" s="11">
        <f t="shared" si="321"/>
        <v>60</v>
      </c>
      <c r="G5120" s="11">
        <f t="shared" si="322"/>
        <v>60</v>
      </c>
      <c r="H5120" s="11" cm="1">
        <f t="array" ref="H5120">INDEX($K$10:$DI$8773,ROW(G5120)-9,MATCH(G5120,$K$10:$DI$10,0))</f>
        <v>96.07</v>
      </c>
      <c r="I5120" s="11">
        <f>IF(INDEX(Effacement!$A$3:$Y$15,MATCH(Tests!D5120,Effacement!$A$3:$A$15,0),MATCH(Tests!E5120,Effacement!$A$3:$Y$3,0))=0,H5120,C5120)</f>
        <v>96.07</v>
      </c>
      <c r="K5120" s="11">
        <v>227.5</v>
      </c>
      <c r="L5120" s="11">
        <v>225.63</v>
      </c>
      <c r="M5120" s="11">
        <v>222.07</v>
      </c>
      <c r="N5120" s="11">
        <v>203.29</v>
      </c>
      <c r="O5120" s="11">
        <v>174.05</v>
      </c>
      <c r="P5120" s="11">
        <v>143.31</v>
      </c>
      <c r="Q5120" s="11">
        <v>112.36</v>
      </c>
      <c r="R5120" s="11">
        <v>83.055999999999997</v>
      </c>
      <c r="S5120" s="11">
        <v>60.25</v>
      </c>
      <c r="T5120" s="11">
        <v>52.975000000000001</v>
      </c>
      <c r="U5120" s="11">
        <v>73.623999999999995</v>
      </c>
      <c r="V5120" s="11">
        <v>112.05</v>
      </c>
      <c r="W5120" s="11">
        <v>156.06</v>
      </c>
      <c r="X5120" s="11">
        <v>202.26</v>
      </c>
      <c r="Y5120" s="11">
        <v>246.13</v>
      </c>
      <c r="Z5120" s="11">
        <v>286.58999999999997</v>
      </c>
      <c r="AA5120" s="11">
        <v>170.38</v>
      </c>
      <c r="AB5120" s="11">
        <v>91.617000000000004</v>
      </c>
      <c r="AC5120" s="11">
        <v>93.173000000000002</v>
      </c>
      <c r="AD5120" s="11">
        <v>94.423000000000002</v>
      </c>
      <c r="AE5120" s="11">
        <v>95.394000000000005</v>
      </c>
      <c r="AF5120" s="11">
        <v>96.07</v>
      </c>
      <c r="AG5120" s="11">
        <v>96.355999999999995</v>
      </c>
      <c r="AH5120" s="11">
        <v>96.334999999999994</v>
      </c>
      <c r="AI5120" s="11">
        <v>96.07</v>
      </c>
    </row>
    <row r="5121" spans="1:35" x14ac:dyDescent="0.3">
      <c r="A5121" s="15">
        <v>33086.791666666664</v>
      </c>
      <c r="B5121" s="11">
        <f>SsBackT!D5121</f>
        <v>0</v>
      </c>
      <c r="C5121" s="11">
        <f>Illim!B5121</f>
        <v>51.914999999999999</v>
      </c>
      <c r="D5121" s="11">
        <f t="shared" si="319"/>
        <v>8</v>
      </c>
      <c r="E5121" s="11">
        <f t="shared" si="320"/>
        <v>19</v>
      </c>
      <c r="F5121" s="11">
        <f t="shared" si="321"/>
        <v>60</v>
      </c>
      <c r="G5121" s="11">
        <f t="shared" si="322"/>
        <v>60</v>
      </c>
      <c r="H5121" s="11" cm="1">
        <f t="array" ref="H5121">INDEX($K$10:$DI$8773,ROW(G5121)-9,MATCH(G5121,$K$10:$DI$10,0))</f>
        <v>40.292000000000002</v>
      </c>
      <c r="I5121" s="11">
        <f>IF(INDEX(Effacement!$A$3:$Y$15,MATCH(Tests!D5121,Effacement!$A$3:$A$15,0),MATCH(Tests!E5121,Effacement!$A$3:$Y$3,0))=0,H5121,C5121)</f>
        <v>51.914999999999999</v>
      </c>
      <c r="K5121" s="11">
        <v>58.701000000000001</v>
      </c>
      <c r="L5121" s="11">
        <v>58.500999999999998</v>
      </c>
      <c r="M5121" s="11">
        <v>58.279000000000003</v>
      </c>
      <c r="N5121" s="11">
        <v>57.828000000000003</v>
      </c>
      <c r="O5121" s="11">
        <v>57.064</v>
      </c>
      <c r="P5121" s="11">
        <v>55.927</v>
      </c>
      <c r="Q5121" s="11">
        <v>54.280999999999999</v>
      </c>
      <c r="R5121" s="11">
        <v>51.82</v>
      </c>
      <c r="S5121" s="11">
        <v>48.201999999999998</v>
      </c>
      <c r="T5121" s="11">
        <v>41.055</v>
      </c>
      <c r="U5121" s="11">
        <v>29.54</v>
      </c>
      <c r="V5121" s="11">
        <v>25.617000000000001</v>
      </c>
      <c r="W5121" s="11">
        <v>33.637</v>
      </c>
      <c r="X5121" s="11">
        <v>50.984999999999999</v>
      </c>
      <c r="Y5121" s="11">
        <v>34.661000000000001</v>
      </c>
      <c r="Z5121" s="11">
        <v>36.610999999999997</v>
      </c>
      <c r="AA5121" s="11">
        <v>38.020000000000003</v>
      </c>
      <c r="AB5121" s="11">
        <v>38.997</v>
      </c>
      <c r="AC5121" s="11">
        <v>39.694000000000003</v>
      </c>
      <c r="AD5121" s="11">
        <v>40.154000000000003</v>
      </c>
      <c r="AE5121" s="11">
        <v>40.405999999999999</v>
      </c>
      <c r="AF5121" s="11">
        <v>40.506</v>
      </c>
      <c r="AG5121" s="11">
        <v>40.53</v>
      </c>
      <c r="AH5121" s="11">
        <v>40.448</v>
      </c>
      <c r="AI5121" s="11">
        <v>40.292000000000002</v>
      </c>
    </row>
    <row r="5122" spans="1:35" x14ac:dyDescent="0.3">
      <c r="A5122" s="15">
        <v>33086.833333333336</v>
      </c>
      <c r="B5122" s="11">
        <f>SsBackT!D5122</f>
        <v>0</v>
      </c>
      <c r="C5122" s="11">
        <f>Illim!B5122</f>
        <v>-1.32E-2</v>
      </c>
      <c r="D5122" s="11">
        <f t="shared" si="319"/>
        <v>8</v>
      </c>
      <c r="E5122" s="11">
        <f t="shared" si="320"/>
        <v>20</v>
      </c>
      <c r="F5122" s="11">
        <f t="shared" si="321"/>
        <v>60</v>
      </c>
      <c r="G5122" s="11">
        <f t="shared" si="322"/>
        <v>60</v>
      </c>
      <c r="H5122" s="11" cm="1">
        <f t="array" ref="H5122">INDEX($K$10:$DI$8773,ROW(G5122)-9,MATCH(G5122,$K$10:$DI$10,0))</f>
        <v>-1.32E-2</v>
      </c>
      <c r="I5122" s="11">
        <f>IF(INDEX(Effacement!$A$3:$Y$15,MATCH(Tests!D5122,Effacement!$A$3:$A$15,0),MATCH(Tests!E5122,Effacement!$A$3:$Y$3,0))=0,H5122,C5122)</f>
        <v>-1.32E-2</v>
      </c>
      <c r="K5122" s="11">
        <v>-1.32E-2</v>
      </c>
      <c r="L5122" s="11">
        <v>-1.32E-2</v>
      </c>
      <c r="M5122" s="11">
        <v>-1.32E-2</v>
      </c>
      <c r="N5122" s="11">
        <v>-1.32E-2</v>
      </c>
      <c r="O5122" s="11">
        <v>-1.32E-2</v>
      </c>
      <c r="P5122" s="11">
        <v>-1.32E-2</v>
      </c>
      <c r="Q5122" s="11">
        <v>-1.32E-2</v>
      </c>
      <c r="R5122" s="11">
        <v>-1.32E-2</v>
      </c>
      <c r="S5122" s="11">
        <v>-1.32E-2</v>
      </c>
      <c r="T5122" s="11">
        <v>-1.32E-2</v>
      </c>
      <c r="U5122" s="11">
        <v>-1.32E-2</v>
      </c>
      <c r="V5122" s="11">
        <v>-1.32E-2</v>
      </c>
      <c r="W5122" s="11">
        <v>-1.32E-2</v>
      </c>
      <c r="X5122" s="11">
        <v>-1.32E-2</v>
      </c>
      <c r="Y5122" s="11">
        <v>-1.32E-2</v>
      </c>
      <c r="Z5122" s="11">
        <v>-1.32E-2</v>
      </c>
      <c r="AA5122" s="11">
        <v>-1.32E-2</v>
      </c>
      <c r="AB5122" s="11">
        <v>-1.32E-2</v>
      </c>
      <c r="AC5122" s="11">
        <v>-1.32E-2</v>
      </c>
      <c r="AD5122" s="11">
        <v>-1.32E-2</v>
      </c>
      <c r="AE5122" s="11">
        <v>-1.32E-2</v>
      </c>
      <c r="AF5122" s="11">
        <v>-1.32E-2</v>
      </c>
      <c r="AG5122" s="11">
        <v>-1.32E-2</v>
      </c>
      <c r="AH5122" s="11">
        <v>-1.32E-2</v>
      </c>
      <c r="AI5122" s="11">
        <v>-1.32E-2</v>
      </c>
    </row>
    <row r="5123" spans="1:35" x14ac:dyDescent="0.3">
      <c r="A5123" s="15">
        <v>33086.875</v>
      </c>
      <c r="B5123" s="11">
        <f>SsBackT!D5123</f>
        <v>0</v>
      </c>
      <c r="C5123" s="11">
        <f>Illim!B5123</f>
        <v>-1.32E-2</v>
      </c>
      <c r="D5123" s="11">
        <f t="shared" si="319"/>
        <v>8</v>
      </c>
      <c r="E5123" s="11">
        <f t="shared" si="320"/>
        <v>21</v>
      </c>
      <c r="F5123" s="11">
        <f t="shared" si="321"/>
        <v>60</v>
      </c>
      <c r="G5123" s="11">
        <f t="shared" si="322"/>
        <v>60</v>
      </c>
      <c r="H5123" s="11" cm="1">
        <f t="array" ref="H5123">INDEX($K$10:$DI$8773,ROW(G5123)-9,MATCH(G5123,$K$10:$DI$10,0))</f>
        <v>-1.32E-2</v>
      </c>
      <c r="I5123" s="11">
        <f>IF(INDEX(Effacement!$A$3:$Y$15,MATCH(Tests!D5123,Effacement!$A$3:$A$15,0),MATCH(Tests!E5123,Effacement!$A$3:$Y$3,0))=0,H5123,C5123)</f>
        <v>-1.32E-2</v>
      </c>
      <c r="K5123" s="11">
        <v>-1.32E-2</v>
      </c>
      <c r="L5123" s="11">
        <v>-1.32E-2</v>
      </c>
      <c r="M5123" s="11">
        <v>-1.32E-2</v>
      </c>
      <c r="N5123" s="11">
        <v>-1.32E-2</v>
      </c>
      <c r="O5123" s="11">
        <v>-1.32E-2</v>
      </c>
      <c r="P5123" s="11">
        <v>-1.32E-2</v>
      </c>
      <c r="Q5123" s="11">
        <v>-1.32E-2</v>
      </c>
      <c r="R5123" s="11">
        <v>-1.32E-2</v>
      </c>
      <c r="S5123" s="11">
        <v>-1.32E-2</v>
      </c>
      <c r="T5123" s="11">
        <v>-1.32E-2</v>
      </c>
      <c r="U5123" s="11">
        <v>-1.32E-2</v>
      </c>
      <c r="V5123" s="11">
        <v>-1.32E-2</v>
      </c>
      <c r="W5123" s="11">
        <v>-1.32E-2</v>
      </c>
      <c r="X5123" s="11">
        <v>-1.32E-2</v>
      </c>
      <c r="Y5123" s="11">
        <v>-1.32E-2</v>
      </c>
      <c r="Z5123" s="11">
        <v>-1.32E-2</v>
      </c>
      <c r="AA5123" s="11">
        <v>-1.32E-2</v>
      </c>
      <c r="AB5123" s="11">
        <v>-1.32E-2</v>
      </c>
      <c r="AC5123" s="11">
        <v>-1.32E-2</v>
      </c>
      <c r="AD5123" s="11">
        <v>-1.32E-2</v>
      </c>
      <c r="AE5123" s="11">
        <v>-1.32E-2</v>
      </c>
      <c r="AF5123" s="11">
        <v>-1.32E-2</v>
      </c>
      <c r="AG5123" s="11">
        <v>-1.32E-2</v>
      </c>
      <c r="AH5123" s="11">
        <v>-1.32E-2</v>
      </c>
      <c r="AI5123" s="11">
        <v>-1.32E-2</v>
      </c>
    </row>
    <row r="5124" spans="1:35" x14ac:dyDescent="0.3">
      <c r="A5124" s="15">
        <v>33086.916666666664</v>
      </c>
      <c r="B5124" s="11">
        <f>SsBackT!D5124</f>
        <v>0</v>
      </c>
      <c r="C5124" s="11">
        <f>Illim!B5124</f>
        <v>-1.32E-2</v>
      </c>
      <c r="D5124" s="11">
        <f t="shared" si="319"/>
        <v>8</v>
      </c>
      <c r="E5124" s="11">
        <f t="shared" si="320"/>
        <v>22</v>
      </c>
      <c r="F5124" s="11">
        <f t="shared" si="321"/>
        <v>60</v>
      </c>
      <c r="G5124" s="11">
        <f t="shared" si="322"/>
        <v>60</v>
      </c>
      <c r="H5124" s="11" cm="1">
        <f t="array" ref="H5124">INDEX($K$10:$DI$8773,ROW(G5124)-9,MATCH(G5124,$K$10:$DI$10,0))</f>
        <v>-1.32E-2</v>
      </c>
      <c r="I5124" s="11">
        <f>IF(INDEX(Effacement!$A$3:$Y$15,MATCH(Tests!D5124,Effacement!$A$3:$A$15,0),MATCH(Tests!E5124,Effacement!$A$3:$Y$3,0))=0,H5124,C5124)</f>
        <v>-1.32E-2</v>
      </c>
      <c r="K5124" s="11">
        <v>-1.32E-2</v>
      </c>
      <c r="L5124" s="11">
        <v>-1.32E-2</v>
      </c>
      <c r="M5124" s="11">
        <v>-1.32E-2</v>
      </c>
      <c r="N5124" s="11">
        <v>-1.32E-2</v>
      </c>
      <c r="O5124" s="11">
        <v>-1.32E-2</v>
      </c>
      <c r="P5124" s="11">
        <v>-1.32E-2</v>
      </c>
      <c r="Q5124" s="11">
        <v>-1.32E-2</v>
      </c>
      <c r="R5124" s="11">
        <v>-1.32E-2</v>
      </c>
      <c r="S5124" s="11">
        <v>-1.32E-2</v>
      </c>
      <c r="T5124" s="11">
        <v>-1.32E-2</v>
      </c>
      <c r="U5124" s="11">
        <v>-1.32E-2</v>
      </c>
      <c r="V5124" s="11">
        <v>-1.32E-2</v>
      </c>
      <c r="W5124" s="11">
        <v>-1.32E-2</v>
      </c>
      <c r="X5124" s="11">
        <v>-1.32E-2</v>
      </c>
      <c r="Y5124" s="11">
        <v>-1.32E-2</v>
      </c>
      <c r="Z5124" s="11">
        <v>-1.32E-2</v>
      </c>
      <c r="AA5124" s="11">
        <v>-1.32E-2</v>
      </c>
      <c r="AB5124" s="11">
        <v>-1.32E-2</v>
      </c>
      <c r="AC5124" s="11">
        <v>-1.32E-2</v>
      </c>
      <c r="AD5124" s="11">
        <v>-1.32E-2</v>
      </c>
      <c r="AE5124" s="11">
        <v>-1.32E-2</v>
      </c>
      <c r="AF5124" s="11">
        <v>-1.32E-2</v>
      </c>
      <c r="AG5124" s="11">
        <v>-1.32E-2</v>
      </c>
      <c r="AH5124" s="11">
        <v>-1.32E-2</v>
      </c>
      <c r="AI5124" s="11">
        <v>-1.32E-2</v>
      </c>
    </row>
    <row r="5125" spans="1:35" x14ac:dyDescent="0.3">
      <c r="A5125" s="15">
        <v>33086.958333333336</v>
      </c>
      <c r="B5125" s="11">
        <f>SsBackT!D5125</f>
        <v>0</v>
      </c>
      <c r="C5125" s="11">
        <f>Illim!B5125</f>
        <v>-1.32E-2</v>
      </c>
      <c r="D5125" s="11">
        <f t="shared" si="319"/>
        <v>8</v>
      </c>
      <c r="E5125" s="11">
        <f t="shared" si="320"/>
        <v>23</v>
      </c>
      <c r="F5125" s="11">
        <f t="shared" si="321"/>
        <v>60</v>
      </c>
      <c r="G5125" s="11">
        <f t="shared" si="322"/>
        <v>60</v>
      </c>
      <c r="H5125" s="11" cm="1">
        <f t="array" ref="H5125">INDEX($K$10:$DI$8773,ROW(G5125)-9,MATCH(G5125,$K$10:$DI$10,0))</f>
        <v>-1.32E-2</v>
      </c>
      <c r="I5125" s="11">
        <f>IF(INDEX(Effacement!$A$3:$Y$15,MATCH(Tests!D5125,Effacement!$A$3:$A$15,0),MATCH(Tests!E5125,Effacement!$A$3:$Y$3,0))=0,H5125,C5125)</f>
        <v>-1.32E-2</v>
      </c>
      <c r="K5125" s="11">
        <v>-1.32E-2</v>
      </c>
      <c r="L5125" s="11">
        <v>-1.32E-2</v>
      </c>
      <c r="M5125" s="11">
        <v>-1.32E-2</v>
      </c>
      <c r="N5125" s="11">
        <v>-1.32E-2</v>
      </c>
      <c r="O5125" s="11">
        <v>-1.32E-2</v>
      </c>
      <c r="P5125" s="11">
        <v>-1.32E-2</v>
      </c>
      <c r="Q5125" s="11">
        <v>-1.32E-2</v>
      </c>
      <c r="R5125" s="11">
        <v>-1.32E-2</v>
      </c>
      <c r="S5125" s="11">
        <v>-1.32E-2</v>
      </c>
      <c r="T5125" s="11">
        <v>-1.32E-2</v>
      </c>
      <c r="U5125" s="11">
        <v>-1.32E-2</v>
      </c>
      <c r="V5125" s="11">
        <v>-1.32E-2</v>
      </c>
      <c r="W5125" s="11">
        <v>-1.32E-2</v>
      </c>
      <c r="X5125" s="11">
        <v>-1.32E-2</v>
      </c>
      <c r="Y5125" s="11">
        <v>-1.32E-2</v>
      </c>
      <c r="Z5125" s="11">
        <v>-1.32E-2</v>
      </c>
      <c r="AA5125" s="11">
        <v>-1.32E-2</v>
      </c>
      <c r="AB5125" s="11">
        <v>-1.32E-2</v>
      </c>
      <c r="AC5125" s="11">
        <v>-1.32E-2</v>
      </c>
      <c r="AD5125" s="11">
        <v>-1.32E-2</v>
      </c>
      <c r="AE5125" s="11">
        <v>-1.32E-2</v>
      </c>
      <c r="AF5125" s="11">
        <v>-1.32E-2</v>
      </c>
      <c r="AG5125" s="11">
        <v>-1.32E-2</v>
      </c>
      <c r="AH5125" s="11">
        <v>-1.32E-2</v>
      </c>
      <c r="AI5125" s="11">
        <v>-1.32E-2</v>
      </c>
    </row>
    <row r="5126" spans="1:35" x14ac:dyDescent="0.3">
      <c r="A5126" s="15">
        <v>33087</v>
      </c>
      <c r="B5126" s="11">
        <f>SsBackT!D5126</f>
        <v>0</v>
      </c>
      <c r="C5126" s="11">
        <f>Illim!B5126</f>
        <v>-1.32E-2</v>
      </c>
      <c r="D5126" s="11">
        <f t="shared" si="319"/>
        <v>8</v>
      </c>
      <c r="E5126" s="11">
        <f t="shared" si="320"/>
        <v>0</v>
      </c>
      <c r="F5126" s="11">
        <f t="shared" si="321"/>
        <v>60</v>
      </c>
      <c r="G5126" s="11">
        <f t="shared" si="322"/>
        <v>60</v>
      </c>
      <c r="H5126" s="11" cm="1">
        <f t="array" ref="H5126">INDEX($K$10:$DI$8773,ROW(G5126)-9,MATCH(G5126,$K$10:$DI$10,0))</f>
        <v>-1.32E-2</v>
      </c>
      <c r="I5126" s="11">
        <f>IF(INDEX(Effacement!$A$3:$Y$15,MATCH(Tests!D5126,Effacement!$A$3:$A$15,0),MATCH(Tests!E5126,Effacement!$A$3:$Y$3,0))=0,H5126,C5126)</f>
        <v>-1.32E-2</v>
      </c>
      <c r="K5126" s="11">
        <v>-1.32E-2</v>
      </c>
      <c r="L5126" s="11">
        <v>-1.32E-2</v>
      </c>
      <c r="M5126" s="11">
        <v>-1.32E-2</v>
      </c>
      <c r="N5126" s="11">
        <v>-1.32E-2</v>
      </c>
      <c r="O5126" s="11">
        <v>-1.32E-2</v>
      </c>
      <c r="P5126" s="11">
        <v>-1.32E-2</v>
      </c>
      <c r="Q5126" s="11">
        <v>-1.32E-2</v>
      </c>
      <c r="R5126" s="11">
        <v>-1.32E-2</v>
      </c>
      <c r="S5126" s="11">
        <v>-1.32E-2</v>
      </c>
      <c r="T5126" s="11">
        <v>-1.32E-2</v>
      </c>
      <c r="U5126" s="11">
        <v>-1.32E-2</v>
      </c>
      <c r="V5126" s="11">
        <v>-1.32E-2</v>
      </c>
      <c r="W5126" s="11">
        <v>-1.32E-2</v>
      </c>
      <c r="X5126" s="11">
        <v>-1.32E-2</v>
      </c>
      <c r="Y5126" s="11">
        <v>-1.32E-2</v>
      </c>
      <c r="Z5126" s="11">
        <v>-1.32E-2</v>
      </c>
      <c r="AA5126" s="11">
        <v>-1.32E-2</v>
      </c>
      <c r="AB5126" s="11">
        <v>-1.32E-2</v>
      </c>
      <c r="AC5126" s="11">
        <v>-1.32E-2</v>
      </c>
      <c r="AD5126" s="11">
        <v>-1.32E-2</v>
      </c>
      <c r="AE5126" s="11">
        <v>-1.32E-2</v>
      </c>
      <c r="AF5126" s="11">
        <v>-1.32E-2</v>
      </c>
      <c r="AG5126" s="11">
        <v>-1.32E-2</v>
      </c>
      <c r="AH5126" s="11">
        <v>-1.32E-2</v>
      </c>
      <c r="AI5126" s="11">
        <v>-1.32E-2</v>
      </c>
    </row>
    <row r="5127" spans="1:35" x14ac:dyDescent="0.3">
      <c r="A5127" s="15">
        <v>33087.041666666664</v>
      </c>
      <c r="B5127" s="11">
        <f>SsBackT!D5127</f>
        <v>0</v>
      </c>
      <c r="C5127" s="11">
        <f>Illim!B5127</f>
        <v>-1.32E-2</v>
      </c>
      <c r="D5127" s="11">
        <f t="shared" si="319"/>
        <v>8</v>
      </c>
      <c r="E5127" s="11">
        <f t="shared" si="320"/>
        <v>1</v>
      </c>
      <c r="F5127" s="11">
        <f t="shared" si="321"/>
        <v>60</v>
      </c>
      <c r="G5127" s="11">
        <f t="shared" si="322"/>
        <v>60</v>
      </c>
      <c r="H5127" s="11" cm="1">
        <f t="array" ref="H5127">INDEX($K$10:$DI$8773,ROW(G5127)-9,MATCH(G5127,$K$10:$DI$10,0))</f>
        <v>-1.32E-2</v>
      </c>
      <c r="I5127" s="11">
        <f>IF(INDEX(Effacement!$A$3:$Y$15,MATCH(Tests!D5127,Effacement!$A$3:$A$15,0),MATCH(Tests!E5127,Effacement!$A$3:$Y$3,0))=0,H5127,C5127)</f>
        <v>-1.32E-2</v>
      </c>
      <c r="K5127" s="11">
        <v>-1.32E-2</v>
      </c>
      <c r="L5127" s="11">
        <v>-1.32E-2</v>
      </c>
      <c r="M5127" s="11">
        <v>-1.32E-2</v>
      </c>
      <c r="N5127" s="11">
        <v>-1.32E-2</v>
      </c>
      <c r="O5127" s="11">
        <v>-1.32E-2</v>
      </c>
      <c r="P5127" s="11">
        <v>-1.32E-2</v>
      </c>
      <c r="Q5127" s="11">
        <v>-1.32E-2</v>
      </c>
      <c r="R5127" s="11">
        <v>-1.32E-2</v>
      </c>
      <c r="S5127" s="11">
        <v>-1.32E-2</v>
      </c>
      <c r="T5127" s="11">
        <v>-1.32E-2</v>
      </c>
      <c r="U5127" s="11">
        <v>-1.32E-2</v>
      </c>
      <c r="V5127" s="11">
        <v>-1.32E-2</v>
      </c>
      <c r="W5127" s="11">
        <v>-1.32E-2</v>
      </c>
      <c r="X5127" s="11">
        <v>-1.32E-2</v>
      </c>
      <c r="Y5127" s="11">
        <v>-1.32E-2</v>
      </c>
      <c r="Z5127" s="11">
        <v>-1.32E-2</v>
      </c>
      <c r="AA5127" s="11">
        <v>-1.32E-2</v>
      </c>
      <c r="AB5127" s="11">
        <v>-1.32E-2</v>
      </c>
      <c r="AC5127" s="11">
        <v>-1.32E-2</v>
      </c>
      <c r="AD5127" s="11">
        <v>-1.32E-2</v>
      </c>
      <c r="AE5127" s="11">
        <v>-1.32E-2</v>
      </c>
      <c r="AF5127" s="11">
        <v>-1.32E-2</v>
      </c>
      <c r="AG5127" s="11">
        <v>-1.32E-2</v>
      </c>
      <c r="AH5127" s="11">
        <v>-1.32E-2</v>
      </c>
      <c r="AI5127" s="11">
        <v>-1.32E-2</v>
      </c>
    </row>
    <row r="5128" spans="1:35" x14ac:dyDescent="0.3">
      <c r="A5128" s="15">
        <v>33087.083333333336</v>
      </c>
      <c r="B5128" s="11">
        <f>SsBackT!D5128</f>
        <v>0</v>
      </c>
      <c r="C5128" s="11">
        <f>Illim!B5128</f>
        <v>-1.32E-2</v>
      </c>
      <c r="D5128" s="11">
        <f t="shared" si="319"/>
        <v>8</v>
      </c>
      <c r="E5128" s="11">
        <f t="shared" si="320"/>
        <v>2</v>
      </c>
      <c r="F5128" s="11">
        <f t="shared" si="321"/>
        <v>60</v>
      </c>
      <c r="G5128" s="11">
        <f t="shared" si="322"/>
        <v>60</v>
      </c>
      <c r="H5128" s="11" cm="1">
        <f t="array" ref="H5128">INDEX($K$10:$DI$8773,ROW(G5128)-9,MATCH(G5128,$K$10:$DI$10,0))</f>
        <v>-1.32E-2</v>
      </c>
      <c r="I5128" s="11">
        <f>IF(INDEX(Effacement!$A$3:$Y$15,MATCH(Tests!D5128,Effacement!$A$3:$A$15,0),MATCH(Tests!E5128,Effacement!$A$3:$Y$3,0))=0,H5128,C5128)</f>
        <v>-1.32E-2</v>
      </c>
      <c r="K5128" s="11">
        <v>-1.32E-2</v>
      </c>
      <c r="L5128" s="11">
        <v>-1.32E-2</v>
      </c>
      <c r="M5128" s="11">
        <v>-1.32E-2</v>
      </c>
      <c r="N5128" s="11">
        <v>-1.32E-2</v>
      </c>
      <c r="O5128" s="11">
        <v>-1.32E-2</v>
      </c>
      <c r="P5128" s="11">
        <v>-1.32E-2</v>
      </c>
      <c r="Q5128" s="11">
        <v>-1.32E-2</v>
      </c>
      <c r="R5128" s="11">
        <v>-1.32E-2</v>
      </c>
      <c r="S5128" s="11">
        <v>-1.32E-2</v>
      </c>
      <c r="T5128" s="11">
        <v>-1.32E-2</v>
      </c>
      <c r="U5128" s="11">
        <v>-1.32E-2</v>
      </c>
      <c r="V5128" s="11">
        <v>-1.32E-2</v>
      </c>
      <c r="W5128" s="11">
        <v>-1.32E-2</v>
      </c>
      <c r="X5128" s="11">
        <v>-1.32E-2</v>
      </c>
      <c r="Y5128" s="11">
        <v>-1.32E-2</v>
      </c>
      <c r="Z5128" s="11">
        <v>-1.32E-2</v>
      </c>
      <c r="AA5128" s="11">
        <v>-1.32E-2</v>
      </c>
      <c r="AB5128" s="11">
        <v>-1.32E-2</v>
      </c>
      <c r="AC5128" s="11">
        <v>-1.32E-2</v>
      </c>
      <c r="AD5128" s="11">
        <v>-1.32E-2</v>
      </c>
      <c r="AE5128" s="11">
        <v>-1.32E-2</v>
      </c>
      <c r="AF5128" s="11">
        <v>-1.32E-2</v>
      </c>
      <c r="AG5128" s="11">
        <v>-1.32E-2</v>
      </c>
      <c r="AH5128" s="11">
        <v>-1.32E-2</v>
      </c>
      <c r="AI5128" s="11">
        <v>-1.32E-2</v>
      </c>
    </row>
    <row r="5129" spans="1:35" x14ac:dyDescent="0.3">
      <c r="A5129" s="15">
        <v>33087.125</v>
      </c>
      <c r="B5129" s="11">
        <f>SsBackT!D5129</f>
        <v>0</v>
      </c>
      <c r="C5129" s="11">
        <f>Illim!B5129</f>
        <v>-1.32E-2</v>
      </c>
      <c r="D5129" s="11">
        <f t="shared" si="319"/>
        <v>8</v>
      </c>
      <c r="E5129" s="11">
        <f t="shared" si="320"/>
        <v>3</v>
      </c>
      <c r="F5129" s="11">
        <f t="shared" si="321"/>
        <v>60</v>
      </c>
      <c r="G5129" s="11">
        <f t="shared" si="322"/>
        <v>60</v>
      </c>
      <c r="H5129" s="11" cm="1">
        <f t="array" ref="H5129">INDEX($K$10:$DI$8773,ROW(G5129)-9,MATCH(G5129,$K$10:$DI$10,0))</f>
        <v>-1.32E-2</v>
      </c>
      <c r="I5129" s="11">
        <f>IF(INDEX(Effacement!$A$3:$Y$15,MATCH(Tests!D5129,Effacement!$A$3:$A$15,0),MATCH(Tests!E5129,Effacement!$A$3:$Y$3,0))=0,H5129,C5129)</f>
        <v>-1.32E-2</v>
      </c>
      <c r="K5129" s="11">
        <v>-1.32E-2</v>
      </c>
      <c r="L5129" s="11">
        <v>-1.32E-2</v>
      </c>
      <c r="M5129" s="11">
        <v>-1.32E-2</v>
      </c>
      <c r="N5129" s="11">
        <v>-1.32E-2</v>
      </c>
      <c r="O5129" s="11">
        <v>-1.32E-2</v>
      </c>
      <c r="P5129" s="11">
        <v>-1.32E-2</v>
      </c>
      <c r="Q5129" s="11">
        <v>-1.32E-2</v>
      </c>
      <c r="R5129" s="11">
        <v>-1.32E-2</v>
      </c>
      <c r="S5129" s="11">
        <v>-1.32E-2</v>
      </c>
      <c r="T5129" s="11">
        <v>-1.32E-2</v>
      </c>
      <c r="U5129" s="11">
        <v>-1.32E-2</v>
      </c>
      <c r="V5129" s="11">
        <v>-1.32E-2</v>
      </c>
      <c r="W5129" s="11">
        <v>-1.32E-2</v>
      </c>
      <c r="X5129" s="11">
        <v>-1.32E-2</v>
      </c>
      <c r="Y5129" s="11">
        <v>-1.32E-2</v>
      </c>
      <c r="Z5129" s="11">
        <v>-1.32E-2</v>
      </c>
      <c r="AA5129" s="11">
        <v>-1.32E-2</v>
      </c>
      <c r="AB5129" s="11">
        <v>-1.32E-2</v>
      </c>
      <c r="AC5129" s="11">
        <v>-1.32E-2</v>
      </c>
      <c r="AD5129" s="11">
        <v>-1.32E-2</v>
      </c>
      <c r="AE5129" s="11">
        <v>-1.32E-2</v>
      </c>
      <c r="AF5129" s="11">
        <v>-1.32E-2</v>
      </c>
      <c r="AG5129" s="11">
        <v>-1.32E-2</v>
      </c>
      <c r="AH5129" s="11">
        <v>-1.32E-2</v>
      </c>
      <c r="AI5129" s="11">
        <v>-1.32E-2</v>
      </c>
    </row>
    <row r="5130" spans="1:35" x14ac:dyDescent="0.3">
      <c r="A5130" s="15">
        <v>33087.166666666664</v>
      </c>
      <c r="B5130" s="11">
        <f>SsBackT!D5130</f>
        <v>0</v>
      </c>
      <c r="C5130" s="11">
        <f>Illim!B5130</f>
        <v>-1.32E-2</v>
      </c>
      <c r="D5130" s="11">
        <f t="shared" si="319"/>
        <v>8</v>
      </c>
      <c r="E5130" s="11">
        <f t="shared" si="320"/>
        <v>4</v>
      </c>
      <c r="F5130" s="11">
        <f t="shared" si="321"/>
        <v>60</v>
      </c>
      <c r="G5130" s="11">
        <f t="shared" si="322"/>
        <v>60</v>
      </c>
      <c r="H5130" s="11" cm="1">
        <f t="array" ref="H5130">INDEX($K$10:$DI$8773,ROW(G5130)-9,MATCH(G5130,$K$10:$DI$10,0))</f>
        <v>-1.32E-2</v>
      </c>
      <c r="I5130" s="11">
        <f>IF(INDEX(Effacement!$A$3:$Y$15,MATCH(Tests!D5130,Effacement!$A$3:$A$15,0),MATCH(Tests!E5130,Effacement!$A$3:$Y$3,0))=0,H5130,C5130)</f>
        <v>-1.32E-2</v>
      </c>
      <c r="K5130" s="11">
        <v>-1.32E-2</v>
      </c>
      <c r="L5130" s="11">
        <v>-1.32E-2</v>
      </c>
      <c r="M5130" s="11">
        <v>-1.32E-2</v>
      </c>
      <c r="N5130" s="11">
        <v>-1.32E-2</v>
      </c>
      <c r="O5130" s="11">
        <v>-1.32E-2</v>
      </c>
      <c r="P5130" s="11">
        <v>-1.32E-2</v>
      </c>
      <c r="Q5130" s="11">
        <v>-1.32E-2</v>
      </c>
      <c r="R5130" s="11">
        <v>-1.32E-2</v>
      </c>
      <c r="S5130" s="11">
        <v>-1.32E-2</v>
      </c>
      <c r="T5130" s="11">
        <v>-1.32E-2</v>
      </c>
      <c r="U5130" s="11">
        <v>-1.32E-2</v>
      </c>
      <c r="V5130" s="11">
        <v>-1.32E-2</v>
      </c>
      <c r="W5130" s="11">
        <v>-1.32E-2</v>
      </c>
      <c r="X5130" s="11">
        <v>-1.32E-2</v>
      </c>
      <c r="Y5130" s="11">
        <v>-1.32E-2</v>
      </c>
      <c r="Z5130" s="11">
        <v>-1.32E-2</v>
      </c>
      <c r="AA5130" s="11">
        <v>-1.32E-2</v>
      </c>
      <c r="AB5130" s="11">
        <v>-1.32E-2</v>
      </c>
      <c r="AC5130" s="11">
        <v>-1.32E-2</v>
      </c>
      <c r="AD5130" s="11">
        <v>-1.32E-2</v>
      </c>
      <c r="AE5130" s="11">
        <v>-1.32E-2</v>
      </c>
      <c r="AF5130" s="11">
        <v>-1.32E-2</v>
      </c>
      <c r="AG5130" s="11">
        <v>-1.32E-2</v>
      </c>
      <c r="AH5130" s="11">
        <v>-1.32E-2</v>
      </c>
      <c r="AI5130" s="11">
        <v>-1.32E-2</v>
      </c>
    </row>
    <row r="5131" spans="1:35" x14ac:dyDescent="0.3">
      <c r="A5131" s="15">
        <v>33087.208333333336</v>
      </c>
      <c r="B5131" s="11">
        <f>SsBackT!D5131</f>
        <v>0</v>
      </c>
      <c r="C5131" s="11">
        <f>Illim!B5131</f>
        <v>-1.32E-2</v>
      </c>
      <c r="D5131" s="11">
        <f t="shared" si="319"/>
        <v>8</v>
      </c>
      <c r="E5131" s="11">
        <f t="shared" si="320"/>
        <v>5</v>
      </c>
      <c r="F5131" s="11">
        <f t="shared" si="321"/>
        <v>60</v>
      </c>
      <c r="G5131" s="11">
        <f t="shared" si="322"/>
        <v>60</v>
      </c>
      <c r="H5131" s="11" cm="1">
        <f t="array" ref="H5131">INDEX($K$10:$DI$8773,ROW(G5131)-9,MATCH(G5131,$K$10:$DI$10,0))</f>
        <v>-1.32E-2</v>
      </c>
      <c r="I5131" s="11">
        <f>IF(INDEX(Effacement!$A$3:$Y$15,MATCH(Tests!D5131,Effacement!$A$3:$A$15,0),MATCH(Tests!E5131,Effacement!$A$3:$Y$3,0))=0,H5131,C5131)</f>
        <v>-1.32E-2</v>
      </c>
      <c r="K5131" s="11">
        <v>-1.32E-2</v>
      </c>
      <c r="L5131" s="11">
        <v>-1.32E-2</v>
      </c>
      <c r="M5131" s="11">
        <v>-1.32E-2</v>
      </c>
      <c r="N5131" s="11">
        <v>-1.32E-2</v>
      </c>
      <c r="O5131" s="11">
        <v>-1.32E-2</v>
      </c>
      <c r="P5131" s="11">
        <v>-1.32E-2</v>
      </c>
      <c r="Q5131" s="11">
        <v>-1.32E-2</v>
      </c>
      <c r="R5131" s="11">
        <v>-1.32E-2</v>
      </c>
      <c r="S5131" s="11">
        <v>-1.32E-2</v>
      </c>
      <c r="T5131" s="11">
        <v>-1.32E-2</v>
      </c>
      <c r="U5131" s="11">
        <v>-1.32E-2</v>
      </c>
      <c r="V5131" s="11">
        <v>-1.32E-2</v>
      </c>
      <c r="W5131" s="11">
        <v>-1.32E-2</v>
      </c>
      <c r="X5131" s="11">
        <v>-1.32E-2</v>
      </c>
      <c r="Y5131" s="11">
        <v>-1.32E-2</v>
      </c>
      <c r="Z5131" s="11">
        <v>-1.32E-2</v>
      </c>
      <c r="AA5131" s="11">
        <v>-1.32E-2</v>
      </c>
      <c r="AB5131" s="11">
        <v>-1.32E-2</v>
      </c>
      <c r="AC5131" s="11">
        <v>-1.32E-2</v>
      </c>
      <c r="AD5131" s="11">
        <v>-1.32E-2</v>
      </c>
      <c r="AE5131" s="11">
        <v>-1.32E-2</v>
      </c>
      <c r="AF5131" s="11">
        <v>-1.32E-2</v>
      </c>
      <c r="AG5131" s="11">
        <v>-1.32E-2</v>
      </c>
      <c r="AH5131" s="11">
        <v>-1.32E-2</v>
      </c>
      <c r="AI5131" s="11">
        <v>-1.32E-2</v>
      </c>
    </row>
    <row r="5132" spans="1:35" x14ac:dyDescent="0.3">
      <c r="A5132" s="15">
        <v>33087.25</v>
      </c>
      <c r="B5132" s="11">
        <f>SsBackT!D5132</f>
        <v>0</v>
      </c>
      <c r="C5132" s="11">
        <f>Illim!B5132</f>
        <v>128.1</v>
      </c>
      <c r="D5132" s="11">
        <f t="shared" si="319"/>
        <v>8</v>
      </c>
      <c r="E5132" s="11">
        <f t="shared" si="320"/>
        <v>6</v>
      </c>
      <c r="F5132" s="11">
        <f t="shared" si="321"/>
        <v>60</v>
      </c>
      <c r="G5132" s="11">
        <f t="shared" si="322"/>
        <v>60</v>
      </c>
      <c r="H5132" s="11" cm="1">
        <f t="array" ref="H5132">INDEX($K$10:$DI$8773,ROW(G5132)-9,MATCH(G5132,$K$10:$DI$10,0))</f>
        <v>109.44</v>
      </c>
      <c r="I5132" s="11">
        <f>IF(INDEX(Effacement!$A$3:$Y$15,MATCH(Tests!D5132,Effacement!$A$3:$A$15,0),MATCH(Tests!E5132,Effacement!$A$3:$Y$3,0))=0,H5132,C5132)</f>
        <v>109.44</v>
      </c>
      <c r="K5132" s="11">
        <v>66.332999999999998</v>
      </c>
      <c r="L5132" s="11">
        <v>66.784999999999997</v>
      </c>
      <c r="M5132" s="11">
        <v>67.036000000000001</v>
      </c>
      <c r="N5132" s="11">
        <v>67.103999999999999</v>
      </c>
      <c r="O5132" s="11">
        <v>67.037999999999997</v>
      </c>
      <c r="P5132" s="11">
        <v>66.784000000000006</v>
      </c>
      <c r="Q5132" s="11">
        <v>66.322999999999993</v>
      </c>
      <c r="R5132" s="11">
        <v>65.451999999999998</v>
      </c>
      <c r="S5132" s="11">
        <v>64.14</v>
      </c>
      <c r="T5132" s="11">
        <v>62.296999999999997</v>
      </c>
      <c r="U5132" s="11">
        <v>120.94</v>
      </c>
      <c r="V5132" s="11">
        <v>101</v>
      </c>
      <c r="W5132" s="11">
        <v>72.338999999999999</v>
      </c>
      <c r="X5132" s="11">
        <v>49.499000000000002</v>
      </c>
      <c r="Y5132" s="11">
        <v>40.374000000000002</v>
      </c>
      <c r="Z5132" s="11">
        <v>47.029000000000003</v>
      </c>
      <c r="AA5132" s="11">
        <v>62.167000000000002</v>
      </c>
      <c r="AB5132" s="11">
        <v>80.674000000000007</v>
      </c>
      <c r="AC5132" s="11">
        <v>97.822999999999993</v>
      </c>
      <c r="AD5132" s="11">
        <v>102.37</v>
      </c>
      <c r="AE5132" s="11">
        <v>105.28</v>
      </c>
      <c r="AF5132" s="11">
        <v>107.24</v>
      </c>
      <c r="AG5132" s="11">
        <v>108.5</v>
      </c>
      <c r="AH5132" s="11">
        <v>109.04</v>
      </c>
      <c r="AI5132" s="11">
        <v>109.44</v>
      </c>
    </row>
    <row r="5133" spans="1:35" x14ac:dyDescent="0.3">
      <c r="A5133" s="15">
        <v>33087.291666666664</v>
      </c>
      <c r="B5133" s="11">
        <f>SsBackT!D5133</f>
        <v>0</v>
      </c>
      <c r="C5133" s="11">
        <f>Illim!B5133</f>
        <v>412.85</v>
      </c>
      <c r="D5133" s="11">
        <f t="shared" si="319"/>
        <v>8</v>
      </c>
      <c r="E5133" s="11">
        <f t="shared" si="320"/>
        <v>7</v>
      </c>
      <c r="F5133" s="11">
        <f t="shared" si="321"/>
        <v>60</v>
      </c>
      <c r="G5133" s="11">
        <f t="shared" si="322"/>
        <v>60</v>
      </c>
      <c r="H5133" s="11" cm="1">
        <f t="array" ref="H5133">INDEX($K$10:$DI$8773,ROW(G5133)-9,MATCH(G5133,$K$10:$DI$10,0))</f>
        <v>295.33</v>
      </c>
      <c r="I5133" s="11">
        <f>IF(INDEX(Effacement!$A$3:$Y$15,MATCH(Tests!D5133,Effacement!$A$3:$A$15,0),MATCH(Tests!E5133,Effacement!$A$3:$Y$3,0))=0,H5133,C5133)</f>
        <v>295.33</v>
      </c>
      <c r="K5133" s="11">
        <v>127.06</v>
      </c>
      <c r="L5133" s="11">
        <v>127.77</v>
      </c>
      <c r="M5133" s="11">
        <v>128.19</v>
      </c>
      <c r="N5133" s="11">
        <v>128.28</v>
      </c>
      <c r="O5133" s="11">
        <v>128.04</v>
      </c>
      <c r="P5133" s="11">
        <v>127.25</v>
      </c>
      <c r="Q5133" s="11">
        <v>160.29</v>
      </c>
      <c r="R5133" s="11">
        <v>320.13</v>
      </c>
      <c r="S5133" s="11">
        <v>397.61</v>
      </c>
      <c r="T5133" s="11">
        <v>360.82</v>
      </c>
      <c r="U5133" s="11">
        <v>319.7</v>
      </c>
      <c r="V5133" s="11">
        <v>275.23</v>
      </c>
      <c r="W5133" s="11">
        <v>226.93</v>
      </c>
      <c r="X5133" s="11">
        <v>179.39</v>
      </c>
      <c r="Y5133" s="11">
        <v>132.12</v>
      </c>
      <c r="Z5133" s="11">
        <v>91.17</v>
      </c>
      <c r="AA5133" s="11">
        <v>72.984999999999999</v>
      </c>
      <c r="AB5133" s="11">
        <v>83.316000000000003</v>
      </c>
      <c r="AC5133" s="11">
        <v>109.36</v>
      </c>
      <c r="AD5133" s="11">
        <v>141.52000000000001</v>
      </c>
      <c r="AE5133" s="11">
        <v>175.21</v>
      </c>
      <c r="AF5133" s="11">
        <v>208.33</v>
      </c>
      <c r="AG5133" s="11">
        <v>239.48</v>
      </c>
      <c r="AH5133" s="11">
        <v>268.72000000000003</v>
      </c>
      <c r="AI5133" s="11">
        <v>295.33</v>
      </c>
    </row>
    <row r="5134" spans="1:35" x14ac:dyDescent="0.3">
      <c r="A5134" s="15">
        <v>33087.333333333336</v>
      </c>
      <c r="B5134" s="11">
        <f>SsBackT!D5134</f>
        <v>0</v>
      </c>
      <c r="C5134" s="11">
        <f>Illim!B5134</f>
        <v>666.32</v>
      </c>
      <c r="D5134" s="11">
        <f t="shared" ref="D5134:D5197" si="323">MONTH(A5134)</f>
        <v>8</v>
      </c>
      <c r="E5134" s="11">
        <f t="shared" ref="E5134:E5197" si="324">HOUR(A5134)</f>
        <v>8</v>
      </c>
      <c r="F5134" s="11">
        <f t="shared" ref="F5134:F5197" si="325">IF(B5134&gt;0,IF(B5134-90&lt;$B$6,$B$6,B5134-90),IF(B5134+90&gt;$B$7,$B$7,B5134+90))</f>
        <v>60</v>
      </c>
      <c r="G5134" s="11">
        <f t="shared" si="322"/>
        <v>60</v>
      </c>
      <c r="H5134" s="11" cm="1">
        <f t="array" ref="H5134">INDEX($K$10:$DI$8773,ROW(G5134)-9,MATCH(G5134,$K$10:$DI$10,0))</f>
        <v>292.24</v>
      </c>
      <c r="I5134" s="11">
        <f>IF(INDEX(Effacement!$A$3:$Y$15,MATCH(Tests!D5134,Effacement!$A$3:$A$15,0),MATCH(Tests!E5134,Effacement!$A$3:$Y$3,0))=0,H5134,C5134)</f>
        <v>292.24</v>
      </c>
      <c r="K5134" s="11">
        <v>664.78</v>
      </c>
      <c r="L5134" s="11">
        <v>664.15</v>
      </c>
      <c r="M5134" s="11">
        <v>659.35</v>
      </c>
      <c r="N5134" s="11">
        <v>650.34</v>
      </c>
      <c r="O5134" s="11">
        <v>637.98</v>
      </c>
      <c r="P5134" s="11">
        <v>621.37</v>
      </c>
      <c r="Q5134" s="11">
        <v>601.13</v>
      </c>
      <c r="R5134" s="11">
        <v>575.76</v>
      </c>
      <c r="S5134" s="11">
        <v>546.64</v>
      </c>
      <c r="T5134" s="11">
        <v>514.11</v>
      </c>
      <c r="U5134" s="11">
        <v>477.98</v>
      </c>
      <c r="V5134" s="11">
        <v>437.5</v>
      </c>
      <c r="W5134" s="11">
        <v>391.77</v>
      </c>
      <c r="X5134" s="11">
        <v>346.29</v>
      </c>
      <c r="Y5134" s="11">
        <v>295.54000000000002</v>
      </c>
      <c r="Z5134" s="11">
        <v>241.76</v>
      </c>
      <c r="AA5134" s="11">
        <v>187.41</v>
      </c>
      <c r="AB5134" s="11">
        <v>138.25</v>
      </c>
      <c r="AC5134" s="11">
        <v>111.17</v>
      </c>
      <c r="AD5134" s="11">
        <v>119.1</v>
      </c>
      <c r="AE5134" s="11">
        <v>146.4</v>
      </c>
      <c r="AF5134" s="11">
        <v>182</v>
      </c>
      <c r="AG5134" s="11">
        <v>219.81</v>
      </c>
      <c r="AH5134" s="11">
        <v>257.08999999999997</v>
      </c>
      <c r="AI5134" s="11">
        <v>292.24</v>
      </c>
    </row>
    <row r="5135" spans="1:35" x14ac:dyDescent="0.3">
      <c r="A5135" s="15">
        <v>33087.375</v>
      </c>
      <c r="B5135" s="11">
        <f>SsBackT!D5135</f>
        <v>0</v>
      </c>
      <c r="C5135" s="11">
        <f>Illim!B5135</f>
        <v>708.4</v>
      </c>
      <c r="D5135" s="11">
        <f t="shared" si="323"/>
        <v>8</v>
      </c>
      <c r="E5135" s="11">
        <f t="shared" si="324"/>
        <v>9</v>
      </c>
      <c r="F5135" s="11">
        <f t="shared" si="325"/>
        <v>60</v>
      </c>
      <c r="G5135" s="11">
        <f t="shared" ref="G5135:G5198" si="326">IF(F5135&gt;0,MROUND(F5135,5),MROUND(F5135,-5))</f>
        <v>60</v>
      </c>
      <c r="H5135" s="11" cm="1">
        <f t="array" ref="H5135">INDEX($K$10:$DI$8773,ROW(G5135)-9,MATCH(G5135,$K$10:$DI$10,0))</f>
        <v>235.37</v>
      </c>
      <c r="I5135" s="11">
        <f>IF(INDEX(Effacement!$A$3:$Y$15,MATCH(Tests!D5135,Effacement!$A$3:$A$15,0),MATCH(Tests!E5135,Effacement!$A$3:$Y$3,0))=0,H5135,C5135)</f>
        <v>235.37</v>
      </c>
      <c r="K5135" s="11">
        <v>694.13</v>
      </c>
      <c r="L5135" s="11">
        <v>702.68</v>
      </c>
      <c r="M5135" s="11">
        <v>707.04</v>
      </c>
      <c r="N5135" s="11">
        <v>707.46</v>
      </c>
      <c r="O5135" s="11">
        <v>704.23</v>
      </c>
      <c r="P5135" s="11">
        <v>696.62</v>
      </c>
      <c r="Q5135" s="11">
        <v>685.16</v>
      </c>
      <c r="R5135" s="11">
        <v>669.26</v>
      </c>
      <c r="S5135" s="11">
        <v>649.67999999999995</v>
      </c>
      <c r="T5135" s="11">
        <v>624.57000000000005</v>
      </c>
      <c r="U5135" s="11">
        <v>595.6</v>
      </c>
      <c r="V5135" s="11">
        <v>562.35</v>
      </c>
      <c r="W5135" s="11">
        <v>525.28</v>
      </c>
      <c r="X5135" s="11">
        <v>488.5</v>
      </c>
      <c r="Y5135" s="11">
        <v>446.01</v>
      </c>
      <c r="Z5135" s="11">
        <v>399.72</v>
      </c>
      <c r="AA5135" s="11">
        <v>348.4</v>
      </c>
      <c r="AB5135" s="11">
        <v>292.95</v>
      </c>
      <c r="AC5135" s="11">
        <v>235.66</v>
      </c>
      <c r="AD5135" s="11">
        <v>181.01</v>
      </c>
      <c r="AE5135" s="11">
        <v>142.16</v>
      </c>
      <c r="AF5135" s="11">
        <v>139.02000000000001</v>
      </c>
      <c r="AG5135" s="11">
        <v>161.91999999999999</v>
      </c>
      <c r="AH5135" s="11">
        <v>196.7</v>
      </c>
      <c r="AI5135" s="11">
        <v>235.37</v>
      </c>
    </row>
    <row r="5136" spans="1:35" x14ac:dyDescent="0.3">
      <c r="A5136" s="15">
        <v>33087.416666666664</v>
      </c>
      <c r="B5136" s="11">
        <f>SsBackT!D5136</f>
        <v>0</v>
      </c>
      <c r="C5136" s="11">
        <f>Illim!B5136</f>
        <v>720.49</v>
      </c>
      <c r="D5136" s="11">
        <f t="shared" si="323"/>
        <v>8</v>
      </c>
      <c r="E5136" s="11">
        <f t="shared" si="324"/>
        <v>10</v>
      </c>
      <c r="F5136" s="11">
        <f t="shared" si="325"/>
        <v>60</v>
      </c>
      <c r="G5136" s="11">
        <f t="shared" si="326"/>
        <v>60</v>
      </c>
      <c r="H5136" s="11" cm="1">
        <f t="array" ref="H5136">INDEX($K$10:$DI$8773,ROW(G5136)-9,MATCH(G5136,$K$10:$DI$10,0))</f>
        <v>165.26</v>
      </c>
      <c r="I5136" s="11">
        <f>IF(INDEX(Effacement!$A$3:$Y$15,MATCH(Tests!D5136,Effacement!$A$3:$A$15,0),MATCH(Tests!E5136,Effacement!$A$3:$Y$3,0))=0,H5136,C5136)</f>
        <v>720.49</v>
      </c>
      <c r="K5136" s="11">
        <v>666.69</v>
      </c>
      <c r="L5136" s="11">
        <v>685.5</v>
      </c>
      <c r="M5136" s="11">
        <v>699.91</v>
      </c>
      <c r="N5136" s="11">
        <v>710.69</v>
      </c>
      <c r="O5136" s="11">
        <v>717.41</v>
      </c>
      <c r="P5136" s="11">
        <v>720.25</v>
      </c>
      <c r="Q5136" s="11">
        <v>718.92</v>
      </c>
      <c r="R5136" s="11">
        <v>713.83</v>
      </c>
      <c r="S5136" s="11">
        <v>704.36</v>
      </c>
      <c r="T5136" s="11">
        <v>690.51</v>
      </c>
      <c r="U5136" s="11">
        <v>672.46</v>
      </c>
      <c r="V5136" s="11">
        <v>649.66999999999996</v>
      </c>
      <c r="W5136" s="11">
        <v>621.97</v>
      </c>
      <c r="X5136" s="11">
        <v>596.1</v>
      </c>
      <c r="Y5136" s="11">
        <v>565.55999999999995</v>
      </c>
      <c r="Z5136" s="11">
        <v>531.21</v>
      </c>
      <c r="AA5136" s="11">
        <v>491.07</v>
      </c>
      <c r="AB5136" s="11">
        <v>446.57</v>
      </c>
      <c r="AC5136" s="11">
        <v>397.79</v>
      </c>
      <c r="AD5136" s="11">
        <v>343.68</v>
      </c>
      <c r="AE5136" s="11">
        <v>288.01</v>
      </c>
      <c r="AF5136" s="11">
        <v>231.27</v>
      </c>
      <c r="AG5136" s="11">
        <v>181.92</v>
      </c>
      <c r="AH5136" s="11">
        <v>156.21</v>
      </c>
      <c r="AI5136" s="11">
        <v>165.26</v>
      </c>
    </row>
    <row r="5137" spans="1:35" x14ac:dyDescent="0.3">
      <c r="A5137" s="15">
        <v>33087.458333333336</v>
      </c>
      <c r="B5137" s="11">
        <f>SsBackT!D5137</f>
        <v>0</v>
      </c>
      <c r="C5137" s="11">
        <f>Illim!B5137</f>
        <v>747.61</v>
      </c>
      <c r="D5137" s="11">
        <f t="shared" si="323"/>
        <v>8</v>
      </c>
      <c r="E5137" s="11">
        <f t="shared" si="324"/>
        <v>11</v>
      </c>
      <c r="F5137" s="11">
        <f t="shared" si="325"/>
        <v>60</v>
      </c>
      <c r="G5137" s="11">
        <f t="shared" si="326"/>
        <v>60</v>
      </c>
      <c r="H5137" s="11" cm="1">
        <f t="array" ref="H5137">INDEX($K$10:$DI$8773,ROW(G5137)-9,MATCH(G5137,$K$10:$DI$10,0))</f>
        <v>230.69</v>
      </c>
      <c r="I5137" s="11">
        <f>IF(INDEX(Effacement!$A$3:$Y$15,MATCH(Tests!D5137,Effacement!$A$3:$A$15,0),MATCH(Tests!E5137,Effacement!$A$3:$Y$3,0))=0,H5137,C5137)</f>
        <v>747.61</v>
      </c>
      <c r="K5137" s="11">
        <v>622.29999999999995</v>
      </c>
      <c r="L5137" s="11">
        <v>653.1</v>
      </c>
      <c r="M5137" s="11">
        <v>680.66</v>
      </c>
      <c r="N5137" s="11">
        <v>703.99</v>
      </c>
      <c r="O5137" s="11">
        <v>722.88</v>
      </c>
      <c r="P5137" s="11">
        <v>733.73</v>
      </c>
      <c r="Q5137" s="11">
        <v>741.22</v>
      </c>
      <c r="R5137" s="11">
        <v>745.37</v>
      </c>
      <c r="S5137" s="11">
        <v>746.68</v>
      </c>
      <c r="T5137" s="11">
        <v>744.55</v>
      </c>
      <c r="U5137" s="11">
        <v>739.4</v>
      </c>
      <c r="V5137" s="11">
        <v>730.7</v>
      </c>
      <c r="W5137" s="11">
        <v>717.1</v>
      </c>
      <c r="X5137" s="11">
        <v>700.22</v>
      </c>
      <c r="Y5137" s="11">
        <v>679.18</v>
      </c>
      <c r="Z5137" s="11">
        <v>654.38</v>
      </c>
      <c r="AA5137" s="11">
        <v>624.21</v>
      </c>
      <c r="AB5137" s="11">
        <v>591.25</v>
      </c>
      <c r="AC5137" s="11">
        <v>551.98</v>
      </c>
      <c r="AD5137" s="11">
        <v>508.01</v>
      </c>
      <c r="AE5137" s="11">
        <v>459.8</v>
      </c>
      <c r="AF5137" s="11">
        <v>406.62</v>
      </c>
      <c r="AG5137" s="11">
        <v>349.24</v>
      </c>
      <c r="AH5137" s="11">
        <v>289.20999999999998</v>
      </c>
      <c r="AI5137" s="11">
        <v>230.69</v>
      </c>
    </row>
    <row r="5138" spans="1:35" x14ac:dyDescent="0.3">
      <c r="A5138" s="15">
        <v>33087.5</v>
      </c>
      <c r="B5138" s="11">
        <f>SsBackT!D5138</f>
        <v>0</v>
      </c>
      <c r="C5138" s="11">
        <f>Illim!B5138</f>
        <v>729.98</v>
      </c>
      <c r="D5138" s="11">
        <f t="shared" si="323"/>
        <v>8</v>
      </c>
      <c r="E5138" s="11">
        <f t="shared" si="324"/>
        <v>12</v>
      </c>
      <c r="F5138" s="11">
        <f t="shared" si="325"/>
        <v>60</v>
      </c>
      <c r="G5138" s="11">
        <f t="shared" si="326"/>
        <v>60</v>
      </c>
      <c r="H5138" s="11" cm="1">
        <f t="array" ref="H5138">INDEX($K$10:$DI$8773,ROW(G5138)-9,MATCH(G5138,$K$10:$DI$10,0))</f>
        <v>406.45</v>
      </c>
      <c r="I5138" s="11">
        <f>IF(INDEX(Effacement!$A$3:$Y$15,MATCH(Tests!D5138,Effacement!$A$3:$A$15,0),MATCH(Tests!E5138,Effacement!$A$3:$Y$3,0))=0,H5138,C5138)</f>
        <v>729.98</v>
      </c>
      <c r="K5138" s="11">
        <v>492.34</v>
      </c>
      <c r="L5138" s="11">
        <v>535.23</v>
      </c>
      <c r="M5138" s="11">
        <v>574.16</v>
      </c>
      <c r="N5138" s="11">
        <v>607.92999999999995</v>
      </c>
      <c r="O5138" s="11">
        <v>637.84</v>
      </c>
      <c r="P5138" s="11">
        <v>664.49</v>
      </c>
      <c r="Q5138" s="11">
        <v>687.18</v>
      </c>
      <c r="R5138" s="11">
        <v>705.57</v>
      </c>
      <c r="S5138" s="11">
        <v>718.46</v>
      </c>
      <c r="T5138" s="11">
        <v>725.49</v>
      </c>
      <c r="U5138" s="11">
        <v>729.05</v>
      </c>
      <c r="V5138" s="11">
        <v>729.65</v>
      </c>
      <c r="W5138" s="11">
        <v>726.95</v>
      </c>
      <c r="X5138" s="11">
        <v>724.91</v>
      </c>
      <c r="Y5138" s="11">
        <v>719.19</v>
      </c>
      <c r="Z5138" s="11">
        <v>708.43</v>
      </c>
      <c r="AA5138" s="11">
        <v>690.87</v>
      </c>
      <c r="AB5138" s="11">
        <v>669.61</v>
      </c>
      <c r="AC5138" s="11">
        <v>644.76</v>
      </c>
      <c r="AD5138" s="11">
        <v>615.11</v>
      </c>
      <c r="AE5138" s="11">
        <v>582.39</v>
      </c>
      <c r="AF5138" s="11">
        <v>544.62</v>
      </c>
      <c r="AG5138" s="11">
        <v>502.76</v>
      </c>
      <c r="AH5138" s="11">
        <v>456.78</v>
      </c>
      <c r="AI5138" s="11">
        <v>406.45</v>
      </c>
    </row>
    <row r="5139" spans="1:35" x14ac:dyDescent="0.3">
      <c r="A5139" s="15">
        <v>33087.541666666664</v>
      </c>
      <c r="B5139" s="11">
        <f>SsBackT!D5139</f>
        <v>0</v>
      </c>
      <c r="C5139" s="11">
        <f>Illim!B5139</f>
        <v>698.72</v>
      </c>
      <c r="D5139" s="11">
        <f t="shared" si="323"/>
        <v>8</v>
      </c>
      <c r="E5139" s="11">
        <f t="shared" si="324"/>
        <v>13</v>
      </c>
      <c r="F5139" s="11">
        <f t="shared" si="325"/>
        <v>60</v>
      </c>
      <c r="G5139" s="11">
        <f t="shared" si="326"/>
        <v>60</v>
      </c>
      <c r="H5139" s="11" cm="1">
        <f t="array" ref="H5139">INDEX($K$10:$DI$8773,ROW(G5139)-9,MATCH(G5139,$K$10:$DI$10,0))</f>
        <v>531.39</v>
      </c>
      <c r="I5139" s="11">
        <f>IF(INDEX(Effacement!$A$3:$Y$15,MATCH(Tests!D5139,Effacement!$A$3:$A$15,0),MATCH(Tests!E5139,Effacement!$A$3:$Y$3,0))=0,H5139,C5139)</f>
        <v>698.72</v>
      </c>
      <c r="K5139" s="11">
        <v>329.72</v>
      </c>
      <c r="L5139" s="11">
        <v>381.84</v>
      </c>
      <c r="M5139" s="11">
        <v>431.13</v>
      </c>
      <c r="N5139" s="11">
        <v>475.9</v>
      </c>
      <c r="O5139" s="11">
        <v>517.48</v>
      </c>
      <c r="P5139" s="11">
        <v>554.88</v>
      </c>
      <c r="Q5139" s="11">
        <v>587.29999999999995</v>
      </c>
      <c r="R5139" s="11">
        <v>615.76</v>
      </c>
      <c r="S5139" s="11">
        <v>641.09</v>
      </c>
      <c r="T5139" s="11">
        <v>662.29</v>
      </c>
      <c r="U5139" s="11">
        <v>679.2</v>
      </c>
      <c r="V5139" s="11">
        <v>691.59</v>
      </c>
      <c r="W5139" s="11">
        <v>699.41</v>
      </c>
      <c r="X5139" s="11">
        <v>705.96</v>
      </c>
      <c r="Y5139" s="11">
        <v>709.14</v>
      </c>
      <c r="Z5139" s="11">
        <v>709.05</v>
      </c>
      <c r="AA5139" s="11">
        <v>706.14</v>
      </c>
      <c r="AB5139" s="11">
        <v>698.58</v>
      </c>
      <c r="AC5139" s="11">
        <v>686.39</v>
      </c>
      <c r="AD5139" s="11">
        <v>668.97</v>
      </c>
      <c r="AE5139" s="11">
        <v>648.25</v>
      </c>
      <c r="AF5139" s="11">
        <v>624.34</v>
      </c>
      <c r="AG5139" s="11">
        <v>596.98</v>
      </c>
      <c r="AH5139" s="11">
        <v>566.17999999999995</v>
      </c>
      <c r="AI5139" s="11">
        <v>531.39</v>
      </c>
    </row>
    <row r="5140" spans="1:35" x14ac:dyDescent="0.3">
      <c r="A5140" s="15">
        <v>33087.583333333336</v>
      </c>
      <c r="B5140" s="11">
        <f>SsBackT!D5140</f>
        <v>0</v>
      </c>
      <c r="C5140" s="11">
        <f>Illim!B5140</f>
        <v>659.11</v>
      </c>
      <c r="D5140" s="11">
        <f t="shared" si="323"/>
        <v>8</v>
      </c>
      <c r="E5140" s="11">
        <f t="shared" si="324"/>
        <v>14</v>
      </c>
      <c r="F5140" s="11">
        <f t="shared" si="325"/>
        <v>60</v>
      </c>
      <c r="G5140" s="11">
        <f t="shared" si="326"/>
        <v>60</v>
      </c>
      <c r="H5140" s="11" cm="1">
        <f t="array" ref="H5140">INDEX($K$10:$DI$8773,ROW(G5140)-9,MATCH(G5140,$K$10:$DI$10,0))</f>
        <v>630.37</v>
      </c>
      <c r="I5140" s="11">
        <f>IF(INDEX(Effacement!$A$3:$Y$15,MATCH(Tests!D5140,Effacement!$A$3:$A$15,0),MATCH(Tests!E5140,Effacement!$A$3:$Y$3,0))=0,H5140,C5140)</f>
        <v>659.11</v>
      </c>
      <c r="K5140" s="11">
        <v>162.36000000000001</v>
      </c>
      <c r="L5140" s="11">
        <v>204.59</v>
      </c>
      <c r="M5140" s="11">
        <v>259.92</v>
      </c>
      <c r="N5140" s="11">
        <v>317.07</v>
      </c>
      <c r="O5140" s="11">
        <v>372.29</v>
      </c>
      <c r="P5140" s="11">
        <v>424.46</v>
      </c>
      <c r="Q5140" s="11">
        <v>471.68</v>
      </c>
      <c r="R5140" s="11">
        <v>514.83000000000004</v>
      </c>
      <c r="S5140" s="11">
        <v>552.74</v>
      </c>
      <c r="T5140" s="11">
        <v>585.91</v>
      </c>
      <c r="U5140" s="11">
        <v>614.24</v>
      </c>
      <c r="V5140" s="11">
        <v>638.98</v>
      </c>
      <c r="W5140" s="11">
        <v>660.07</v>
      </c>
      <c r="X5140" s="11">
        <v>682.57</v>
      </c>
      <c r="Y5140" s="11">
        <v>697.64</v>
      </c>
      <c r="Z5140" s="11">
        <v>706.46</v>
      </c>
      <c r="AA5140" s="11">
        <v>711.55</v>
      </c>
      <c r="AB5140" s="11">
        <v>714.27</v>
      </c>
      <c r="AC5140" s="11">
        <v>713.67</v>
      </c>
      <c r="AD5140" s="11">
        <v>709.84</v>
      </c>
      <c r="AE5140" s="11">
        <v>703.73</v>
      </c>
      <c r="AF5140" s="11">
        <v>693.69</v>
      </c>
      <c r="AG5140" s="11">
        <v>676.64</v>
      </c>
      <c r="AH5140" s="11">
        <v>655.12</v>
      </c>
      <c r="AI5140" s="11">
        <v>630.37</v>
      </c>
    </row>
    <row r="5141" spans="1:35" x14ac:dyDescent="0.3">
      <c r="A5141" s="15">
        <v>33087.625</v>
      </c>
      <c r="B5141" s="11">
        <f>SsBackT!D5141</f>
        <v>0</v>
      </c>
      <c r="C5141" s="11">
        <f>Illim!B5141</f>
        <v>572.27</v>
      </c>
      <c r="D5141" s="11">
        <f t="shared" si="323"/>
        <v>8</v>
      </c>
      <c r="E5141" s="11">
        <f t="shared" si="324"/>
        <v>15</v>
      </c>
      <c r="F5141" s="11">
        <f t="shared" si="325"/>
        <v>60</v>
      </c>
      <c r="G5141" s="11">
        <f t="shared" si="326"/>
        <v>60</v>
      </c>
      <c r="H5141" s="11" cm="1">
        <f t="array" ref="H5141">INDEX($K$10:$DI$8773,ROW(G5141)-9,MATCH(G5141,$K$10:$DI$10,0))</f>
        <v>671.43</v>
      </c>
      <c r="I5141" s="11">
        <f>IF(INDEX(Effacement!$A$3:$Y$15,MATCH(Tests!D5141,Effacement!$A$3:$A$15,0),MATCH(Tests!E5141,Effacement!$A$3:$Y$3,0))=0,H5141,C5141)</f>
        <v>671.43</v>
      </c>
      <c r="K5141" s="11">
        <v>187.16</v>
      </c>
      <c r="L5141" s="11">
        <v>157.32</v>
      </c>
      <c r="M5141" s="11">
        <v>143.71</v>
      </c>
      <c r="N5141" s="11">
        <v>163.08000000000001</v>
      </c>
      <c r="O5141" s="11">
        <v>209.87</v>
      </c>
      <c r="P5141" s="11">
        <v>265.81</v>
      </c>
      <c r="Q5141" s="11">
        <v>321.66000000000003</v>
      </c>
      <c r="R5141" s="11">
        <v>375.29</v>
      </c>
      <c r="S5141" s="11">
        <v>424.33</v>
      </c>
      <c r="T5141" s="11">
        <v>468.88</v>
      </c>
      <c r="U5141" s="11">
        <v>508.58</v>
      </c>
      <c r="V5141" s="11">
        <v>542.71</v>
      </c>
      <c r="W5141" s="11">
        <v>573.02</v>
      </c>
      <c r="X5141" s="11">
        <v>603.78</v>
      </c>
      <c r="Y5141" s="11">
        <v>631.03</v>
      </c>
      <c r="Z5141" s="11">
        <v>654.48</v>
      </c>
      <c r="AA5141" s="11">
        <v>671.99</v>
      </c>
      <c r="AB5141" s="11">
        <v>686.26</v>
      </c>
      <c r="AC5141" s="11">
        <v>694.77</v>
      </c>
      <c r="AD5141" s="11">
        <v>699.33</v>
      </c>
      <c r="AE5141" s="11">
        <v>700.38</v>
      </c>
      <c r="AF5141" s="11">
        <v>698.62</v>
      </c>
      <c r="AG5141" s="11">
        <v>694.28</v>
      </c>
      <c r="AH5141" s="11">
        <v>684.95</v>
      </c>
      <c r="AI5141" s="11">
        <v>671.43</v>
      </c>
    </row>
    <row r="5142" spans="1:35" x14ac:dyDescent="0.3">
      <c r="A5142" s="15">
        <v>33087.666666666664</v>
      </c>
      <c r="B5142" s="11">
        <f>SsBackT!D5142</f>
        <v>0</v>
      </c>
      <c r="C5142" s="11">
        <f>Illim!B5142</f>
        <v>435.43</v>
      </c>
      <c r="D5142" s="11">
        <f t="shared" si="323"/>
        <v>8</v>
      </c>
      <c r="E5142" s="11">
        <f t="shared" si="324"/>
        <v>16</v>
      </c>
      <c r="F5142" s="11">
        <f t="shared" si="325"/>
        <v>60</v>
      </c>
      <c r="G5142" s="11">
        <f t="shared" si="326"/>
        <v>60</v>
      </c>
      <c r="H5142" s="11" cm="1">
        <f t="array" ref="H5142">INDEX($K$10:$DI$8773,ROW(G5142)-9,MATCH(G5142,$K$10:$DI$10,0))</f>
        <v>616.53</v>
      </c>
      <c r="I5142" s="11">
        <f>IF(INDEX(Effacement!$A$3:$Y$15,MATCH(Tests!D5142,Effacement!$A$3:$A$15,0),MATCH(Tests!E5142,Effacement!$A$3:$Y$3,0))=0,H5142,C5142)</f>
        <v>616.53</v>
      </c>
      <c r="K5142" s="11">
        <v>248.94</v>
      </c>
      <c r="L5142" s="11">
        <v>216.62</v>
      </c>
      <c r="M5142" s="11">
        <v>184.79</v>
      </c>
      <c r="N5142" s="11">
        <v>155.57</v>
      </c>
      <c r="O5142" s="11">
        <v>135.77000000000001</v>
      </c>
      <c r="P5142" s="11">
        <v>137.74</v>
      </c>
      <c r="Q5142" s="11">
        <v>170.9</v>
      </c>
      <c r="R5142" s="11">
        <v>217.07</v>
      </c>
      <c r="S5142" s="11">
        <v>266.89</v>
      </c>
      <c r="T5142" s="11">
        <v>314.64999999999998</v>
      </c>
      <c r="U5142" s="11">
        <v>358.62</v>
      </c>
      <c r="V5142" s="11">
        <v>398.7</v>
      </c>
      <c r="W5142" s="11">
        <v>434.93</v>
      </c>
      <c r="X5142" s="11">
        <v>470.09</v>
      </c>
      <c r="Y5142" s="11">
        <v>501.17</v>
      </c>
      <c r="Z5142" s="11">
        <v>528.91999999999996</v>
      </c>
      <c r="AA5142" s="11">
        <v>553.49</v>
      </c>
      <c r="AB5142" s="11">
        <v>574.17999999999995</v>
      </c>
      <c r="AC5142" s="11">
        <v>590.72</v>
      </c>
      <c r="AD5142" s="11">
        <v>603.52</v>
      </c>
      <c r="AE5142" s="11">
        <v>613.42999999999995</v>
      </c>
      <c r="AF5142" s="11">
        <v>619.25</v>
      </c>
      <c r="AG5142" s="11">
        <v>622.11</v>
      </c>
      <c r="AH5142" s="11">
        <v>621.1</v>
      </c>
      <c r="AI5142" s="11">
        <v>616.53</v>
      </c>
    </row>
    <row r="5143" spans="1:35" x14ac:dyDescent="0.3">
      <c r="A5143" s="15">
        <v>33087.708333333336</v>
      </c>
      <c r="B5143" s="11">
        <f>SsBackT!D5143</f>
        <v>0</v>
      </c>
      <c r="C5143" s="11">
        <f>Illim!B5143</f>
        <v>290.99</v>
      </c>
      <c r="D5143" s="11">
        <f t="shared" si="323"/>
        <v>8</v>
      </c>
      <c r="E5143" s="11">
        <f t="shared" si="324"/>
        <v>17</v>
      </c>
      <c r="F5143" s="11">
        <f t="shared" si="325"/>
        <v>60</v>
      </c>
      <c r="G5143" s="11">
        <f t="shared" si="326"/>
        <v>60</v>
      </c>
      <c r="H5143" s="11" cm="1">
        <f t="array" ref="H5143">INDEX($K$10:$DI$8773,ROW(G5143)-9,MATCH(G5143,$K$10:$DI$10,0))</f>
        <v>167.08</v>
      </c>
      <c r="I5143" s="11">
        <f>IF(INDEX(Effacement!$A$3:$Y$15,MATCH(Tests!D5143,Effacement!$A$3:$A$15,0),MATCH(Tests!E5143,Effacement!$A$3:$Y$3,0))=0,H5143,C5143)</f>
        <v>167.08</v>
      </c>
      <c r="K5143" s="11">
        <v>265.99</v>
      </c>
      <c r="L5143" s="11">
        <v>239.98</v>
      </c>
      <c r="M5143" s="11">
        <v>212.64</v>
      </c>
      <c r="N5143" s="11">
        <v>183.59</v>
      </c>
      <c r="O5143" s="11">
        <v>154.63</v>
      </c>
      <c r="P5143" s="11">
        <v>127.42</v>
      </c>
      <c r="Q5143" s="11">
        <v>106.62</v>
      </c>
      <c r="R5143" s="11">
        <v>102.06</v>
      </c>
      <c r="S5143" s="11">
        <v>125.56</v>
      </c>
      <c r="T5143" s="11">
        <v>164.84</v>
      </c>
      <c r="U5143" s="11">
        <v>208.2</v>
      </c>
      <c r="V5143" s="11">
        <v>250.91</v>
      </c>
      <c r="W5143" s="11">
        <v>290.79000000000002</v>
      </c>
      <c r="X5143" s="11">
        <v>329.71</v>
      </c>
      <c r="Y5143" s="11">
        <v>365.81</v>
      </c>
      <c r="Z5143" s="11">
        <v>397.62</v>
      </c>
      <c r="AA5143" s="11">
        <v>425.89</v>
      </c>
      <c r="AB5143" s="11">
        <v>451.27</v>
      </c>
      <c r="AC5143" s="11">
        <v>474</v>
      </c>
      <c r="AD5143" s="11">
        <v>456.77</v>
      </c>
      <c r="AE5143" s="11">
        <v>367.21</v>
      </c>
      <c r="AF5143" s="11">
        <v>292.14</v>
      </c>
      <c r="AG5143" s="11">
        <v>232.7</v>
      </c>
      <c r="AH5143" s="11">
        <v>189.83</v>
      </c>
      <c r="AI5143" s="11">
        <v>167.08</v>
      </c>
    </row>
    <row r="5144" spans="1:35" x14ac:dyDescent="0.3">
      <c r="A5144" s="15">
        <v>33087.75</v>
      </c>
      <c r="B5144" s="11">
        <f>SsBackT!D5144</f>
        <v>0</v>
      </c>
      <c r="C5144" s="11">
        <f>Illim!B5144</f>
        <v>135.72</v>
      </c>
      <c r="D5144" s="11">
        <f t="shared" si="323"/>
        <v>8</v>
      </c>
      <c r="E5144" s="11">
        <f t="shared" si="324"/>
        <v>18</v>
      </c>
      <c r="F5144" s="11">
        <f t="shared" si="325"/>
        <v>60</v>
      </c>
      <c r="G5144" s="11">
        <f t="shared" si="326"/>
        <v>60</v>
      </c>
      <c r="H5144" s="11" cm="1">
        <f t="array" ref="H5144">INDEX($K$10:$DI$8773,ROW(G5144)-9,MATCH(G5144,$K$10:$DI$10,0))</f>
        <v>100.35</v>
      </c>
      <c r="I5144" s="11">
        <f>IF(INDEX(Effacement!$A$3:$Y$15,MATCH(Tests!D5144,Effacement!$A$3:$A$15,0),MATCH(Tests!E5144,Effacement!$A$3:$Y$3,0))=0,H5144,C5144)</f>
        <v>100.35</v>
      </c>
      <c r="K5144" s="11">
        <v>181.43</v>
      </c>
      <c r="L5144" s="11">
        <v>180.68</v>
      </c>
      <c r="M5144" s="11">
        <v>178.81</v>
      </c>
      <c r="N5144" s="11">
        <v>167.84</v>
      </c>
      <c r="O5144" s="11">
        <v>147.63</v>
      </c>
      <c r="P5144" s="11">
        <v>126.08</v>
      </c>
      <c r="Q5144" s="11">
        <v>104.39</v>
      </c>
      <c r="R5144" s="11">
        <v>83.893000000000001</v>
      </c>
      <c r="S5144" s="11">
        <v>67.813999999999993</v>
      </c>
      <c r="T5144" s="11">
        <v>62.353000000000002</v>
      </c>
      <c r="U5144" s="11">
        <v>76.697000000000003</v>
      </c>
      <c r="V5144" s="11">
        <v>104.39</v>
      </c>
      <c r="W5144" s="11">
        <v>135.88999999999999</v>
      </c>
      <c r="X5144" s="11">
        <v>169.21</v>
      </c>
      <c r="Y5144" s="11">
        <v>201.06</v>
      </c>
      <c r="Z5144" s="11">
        <v>230.15</v>
      </c>
      <c r="AA5144" s="11">
        <v>147.02000000000001</v>
      </c>
      <c r="AB5144" s="11">
        <v>102.47</v>
      </c>
      <c r="AC5144" s="11">
        <v>102.96</v>
      </c>
      <c r="AD5144" s="11">
        <v>103.16</v>
      </c>
      <c r="AE5144" s="11">
        <v>103.12</v>
      </c>
      <c r="AF5144" s="11">
        <v>102.82</v>
      </c>
      <c r="AG5144" s="11">
        <v>102.22</v>
      </c>
      <c r="AH5144" s="11">
        <v>101.37</v>
      </c>
      <c r="AI5144" s="11">
        <v>100.35</v>
      </c>
    </row>
    <row r="5145" spans="1:35" x14ac:dyDescent="0.3">
      <c r="A5145" s="15">
        <v>33087.791666666664</v>
      </c>
      <c r="B5145" s="11">
        <f>SsBackT!D5145</f>
        <v>0</v>
      </c>
      <c r="C5145" s="11">
        <f>Illim!B5145</f>
        <v>42.305999999999997</v>
      </c>
      <c r="D5145" s="11">
        <f t="shared" si="323"/>
        <v>8</v>
      </c>
      <c r="E5145" s="11">
        <f t="shared" si="324"/>
        <v>19</v>
      </c>
      <c r="F5145" s="11">
        <f t="shared" si="325"/>
        <v>60</v>
      </c>
      <c r="G5145" s="11">
        <f t="shared" si="326"/>
        <v>60</v>
      </c>
      <c r="H5145" s="11" cm="1">
        <f t="array" ref="H5145">INDEX($K$10:$DI$8773,ROW(G5145)-9,MATCH(G5145,$K$10:$DI$10,0))</f>
        <v>33.087000000000003</v>
      </c>
      <c r="I5145" s="11">
        <f>IF(INDEX(Effacement!$A$3:$Y$15,MATCH(Tests!D5145,Effacement!$A$3:$A$15,0),MATCH(Tests!E5145,Effacement!$A$3:$Y$3,0))=0,H5145,C5145)</f>
        <v>42.305999999999997</v>
      </c>
      <c r="K5145" s="11">
        <v>48.795999999999999</v>
      </c>
      <c r="L5145" s="11">
        <v>48.545999999999999</v>
      </c>
      <c r="M5145" s="11">
        <v>48.268000000000001</v>
      </c>
      <c r="N5145" s="11">
        <v>47.796999999999997</v>
      </c>
      <c r="O5145" s="11">
        <v>47.045000000000002</v>
      </c>
      <c r="P5145" s="11">
        <v>45.969000000000001</v>
      </c>
      <c r="Q5145" s="11">
        <v>44.454000000000001</v>
      </c>
      <c r="R5145" s="11">
        <v>42.237000000000002</v>
      </c>
      <c r="S5145" s="11">
        <v>39.024999999999999</v>
      </c>
      <c r="T5145" s="11">
        <v>32.877000000000002</v>
      </c>
      <c r="U5145" s="11">
        <v>22.765999999999998</v>
      </c>
      <c r="V5145" s="11">
        <v>19.257000000000001</v>
      </c>
      <c r="W5145" s="11">
        <v>26.238</v>
      </c>
      <c r="X5145" s="11">
        <v>41.593000000000004</v>
      </c>
      <c r="Y5145" s="11">
        <v>27.157</v>
      </c>
      <c r="Z5145" s="11">
        <v>28.925999999999998</v>
      </c>
      <c r="AA5145" s="11">
        <v>30.24</v>
      </c>
      <c r="AB5145" s="11">
        <v>31.190999999999999</v>
      </c>
      <c r="AC5145" s="11">
        <v>31.905000000000001</v>
      </c>
      <c r="AD5145" s="11">
        <v>32.417000000000002</v>
      </c>
      <c r="AE5145" s="11">
        <v>32.747999999999998</v>
      </c>
      <c r="AF5145" s="11">
        <v>32.950000000000003</v>
      </c>
      <c r="AG5145" s="11">
        <v>33.082000000000001</v>
      </c>
      <c r="AH5145" s="11">
        <v>33.119</v>
      </c>
      <c r="AI5145" s="11">
        <v>33.087000000000003</v>
      </c>
    </row>
    <row r="5146" spans="1:35" x14ac:dyDescent="0.3">
      <c r="A5146" s="15">
        <v>33087.833333333336</v>
      </c>
      <c r="B5146" s="11">
        <f>SsBackT!D5146</f>
        <v>0</v>
      </c>
      <c r="C5146" s="11">
        <f>Illim!B5146</f>
        <v>-1.32E-2</v>
      </c>
      <c r="D5146" s="11">
        <f t="shared" si="323"/>
        <v>8</v>
      </c>
      <c r="E5146" s="11">
        <f t="shared" si="324"/>
        <v>20</v>
      </c>
      <c r="F5146" s="11">
        <f t="shared" si="325"/>
        <v>60</v>
      </c>
      <c r="G5146" s="11">
        <f t="shared" si="326"/>
        <v>60</v>
      </c>
      <c r="H5146" s="11" cm="1">
        <f t="array" ref="H5146">INDEX($K$10:$DI$8773,ROW(G5146)-9,MATCH(G5146,$K$10:$DI$10,0))</f>
        <v>-1.32E-2</v>
      </c>
      <c r="I5146" s="11">
        <f>IF(INDEX(Effacement!$A$3:$Y$15,MATCH(Tests!D5146,Effacement!$A$3:$A$15,0),MATCH(Tests!E5146,Effacement!$A$3:$Y$3,0))=0,H5146,C5146)</f>
        <v>-1.32E-2</v>
      </c>
      <c r="K5146" s="11">
        <v>-1.32E-2</v>
      </c>
      <c r="L5146" s="11">
        <v>-1.32E-2</v>
      </c>
      <c r="M5146" s="11">
        <v>-1.32E-2</v>
      </c>
      <c r="N5146" s="11">
        <v>-1.32E-2</v>
      </c>
      <c r="O5146" s="11">
        <v>-1.32E-2</v>
      </c>
      <c r="P5146" s="11">
        <v>-1.32E-2</v>
      </c>
      <c r="Q5146" s="11">
        <v>-1.32E-2</v>
      </c>
      <c r="R5146" s="11">
        <v>-1.32E-2</v>
      </c>
      <c r="S5146" s="11">
        <v>-1.32E-2</v>
      </c>
      <c r="T5146" s="11">
        <v>-1.32E-2</v>
      </c>
      <c r="U5146" s="11">
        <v>-1.32E-2</v>
      </c>
      <c r="V5146" s="11">
        <v>-1.32E-2</v>
      </c>
      <c r="W5146" s="11">
        <v>-1.32E-2</v>
      </c>
      <c r="X5146" s="11">
        <v>-1.32E-2</v>
      </c>
      <c r="Y5146" s="11">
        <v>-1.32E-2</v>
      </c>
      <c r="Z5146" s="11">
        <v>-1.32E-2</v>
      </c>
      <c r="AA5146" s="11">
        <v>-1.32E-2</v>
      </c>
      <c r="AB5146" s="11">
        <v>-1.32E-2</v>
      </c>
      <c r="AC5146" s="11">
        <v>-1.32E-2</v>
      </c>
      <c r="AD5146" s="11">
        <v>-1.32E-2</v>
      </c>
      <c r="AE5146" s="11">
        <v>-1.32E-2</v>
      </c>
      <c r="AF5146" s="11">
        <v>-1.32E-2</v>
      </c>
      <c r="AG5146" s="11">
        <v>-1.32E-2</v>
      </c>
      <c r="AH5146" s="11">
        <v>-1.32E-2</v>
      </c>
      <c r="AI5146" s="11">
        <v>-1.32E-2</v>
      </c>
    </row>
    <row r="5147" spans="1:35" x14ac:dyDescent="0.3">
      <c r="A5147" s="15">
        <v>33087.875</v>
      </c>
      <c r="B5147" s="11">
        <f>SsBackT!D5147</f>
        <v>0</v>
      </c>
      <c r="C5147" s="11">
        <f>Illim!B5147</f>
        <v>-1.32E-2</v>
      </c>
      <c r="D5147" s="11">
        <f t="shared" si="323"/>
        <v>8</v>
      </c>
      <c r="E5147" s="11">
        <f t="shared" si="324"/>
        <v>21</v>
      </c>
      <c r="F5147" s="11">
        <f t="shared" si="325"/>
        <v>60</v>
      </c>
      <c r="G5147" s="11">
        <f t="shared" si="326"/>
        <v>60</v>
      </c>
      <c r="H5147" s="11" cm="1">
        <f t="array" ref="H5147">INDEX($K$10:$DI$8773,ROW(G5147)-9,MATCH(G5147,$K$10:$DI$10,0))</f>
        <v>-1.32E-2</v>
      </c>
      <c r="I5147" s="11">
        <f>IF(INDEX(Effacement!$A$3:$Y$15,MATCH(Tests!D5147,Effacement!$A$3:$A$15,0),MATCH(Tests!E5147,Effacement!$A$3:$Y$3,0))=0,H5147,C5147)</f>
        <v>-1.32E-2</v>
      </c>
      <c r="K5147" s="11">
        <v>-1.32E-2</v>
      </c>
      <c r="L5147" s="11">
        <v>-1.32E-2</v>
      </c>
      <c r="M5147" s="11">
        <v>-1.32E-2</v>
      </c>
      <c r="N5147" s="11">
        <v>-1.32E-2</v>
      </c>
      <c r="O5147" s="11">
        <v>-1.32E-2</v>
      </c>
      <c r="P5147" s="11">
        <v>-1.32E-2</v>
      </c>
      <c r="Q5147" s="11">
        <v>-1.32E-2</v>
      </c>
      <c r="R5147" s="11">
        <v>-1.32E-2</v>
      </c>
      <c r="S5147" s="11">
        <v>-1.32E-2</v>
      </c>
      <c r="T5147" s="11">
        <v>-1.32E-2</v>
      </c>
      <c r="U5147" s="11">
        <v>-1.32E-2</v>
      </c>
      <c r="V5147" s="11">
        <v>-1.32E-2</v>
      </c>
      <c r="W5147" s="11">
        <v>-1.32E-2</v>
      </c>
      <c r="X5147" s="11">
        <v>-1.32E-2</v>
      </c>
      <c r="Y5147" s="11">
        <v>-1.32E-2</v>
      </c>
      <c r="Z5147" s="11">
        <v>-1.32E-2</v>
      </c>
      <c r="AA5147" s="11">
        <v>-1.32E-2</v>
      </c>
      <c r="AB5147" s="11">
        <v>-1.32E-2</v>
      </c>
      <c r="AC5147" s="11">
        <v>-1.32E-2</v>
      </c>
      <c r="AD5147" s="11">
        <v>-1.32E-2</v>
      </c>
      <c r="AE5147" s="11">
        <v>-1.32E-2</v>
      </c>
      <c r="AF5147" s="11">
        <v>-1.32E-2</v>
      </c>
      <c r="AG5147" s="11">
        <v>-1.32E-2</v>
      </c>
      <c r="AH5147" s="11">
        <v>-1.32E-2</v>
      </c>
      <c r="AI5147" s="11">
        <v>-1.32E-2</v>
      </c>
    </row>
    <row r="5148" spans="1:35" x14ac:dyDescent="0.3">
      <c r="A5148" s="15">
        <v>33087.916666666664</v>
      </c>
      <c r="B5148" s="11">
        <f>SsBackT!D5148</f>
        <v>0</v>
      </c>
      <c r="C5148" s="11">
        <f>Illim!B5148</f>
        <v>-1.32E-2</v>
      </c>
      <c r="D5148" s="11">
        <f t="shared" si="323"/>
        <v>8</v>
      </c>
      <c r="E5148" s="11">
        <f t="shared" si="324"/>
        <v>22</v>
      </c>
      <c r="F5148" s="11">
        <f t="shared" si="325"/>
        <v>60</v>
      </c>
      <c r="G5148" s="11">
        <f t="shared" si="326"/>
        <v>60</v>
      </c>
      <c r="H5148" s="11" cm="1">
        <f t="array" ref="H5148">INDEX($K$10:$DI$8773,ROW(G5148)-9,MATCH(G5148,$K$10:$DI$10,0))</f>
        <v>-1.32E-2</v>
      </c>
      <c r="I5148" s="11">
        <f>IF(INDEX(Effacement!$A$3:$Y$15,MATCH(Tests!D5148,Effacement!$A$3:$A$15,0),MATCH(Tests!E5148,Effacement!$A$3:$Y$3,0))=0,H5148,C5148)</f>
        <v>-1.32E-2</v>
      </c>
      <c r="K5148" s="11">
        <v>-1.32E-2</v>
      </c>
      <c r="L5148" s="11">
        <v>-1.32E-2</v>
      </c>
      <c r="M5148" s="11">
        <v>-1.32E-2</v>
      </c>
      <c r="N5148" s="11">
        <v>-1.32E-2</v>
      </c>
      <c r="O5148" s="11">
        <v>-1.32E-2</v>
      </c>
      <c r="P5148" s="11">
        <v>-1.32E-2</v>
      </c>
      <c r="Q5148" s="11">
        <v>-1.32E-2</v>
      </c>
      <c r="R5148" s="11">
        <v>-1.32E-2</v>
      </c>
      <c r="S5148" s="11">
        <v>-1.32E-2</v>
      </c>
      <c r="T5148" s="11">
        <v>-1.32E-2</v>
      </c>
      <c r="U5148" s="11">
        <v>-1.32E-2</v>
      </c>
      <c r="V5148" s="11">
        <v>-1.32E-2</v>
      </c>
      <c r="W5148" s="11">
        <v>-1.32E-2</v>
      </c>
      <c r="X5148" s="11">
        <v>-1.32E-2</v>
      </c>
      <c r="Y5148" s="11">
        <v>-1.32E-2</v>
      </c>
      <c r="Z5148" s="11">
        <v>-1.32E-2</v>
      </c>
      <c r="AA5148" s="11">
        <v>-1.32E-2</v>
      </c>
      <c r="AB5148" s="11">
        <v>-1.32E-2</v>
      </c>
      <c r="AC5148" s="11">
        <v>-1.32E-2</v>
      </c>
      <c r="AD5148" s="11">
        <v>-1.32E-2</v>
      </c>
      <c r="AE5148" s="11">
        <v>-1.32E-2</v>
      </c>
      <c r="AF5148" s="11">
        <v>-1.32E-2</v>
      </c>
      <c r="AG5148" s="11">
        <v>-1.32E-2</v>
      </c>
      <c r="AH5148" s="11">
        <v>-1.32E-2</v>
      </c>
      <c r="AI5148" s="11">
        <v>-1.32E-2</v>
      </c>
    </row>
    <row r="5149" spans="1:35" x14ac:dyDescent="0.3">
      <c r="A5149" s="15">
        <v>33087.958333333336</v>
      </c>
      <c r="B5149" s="11">
        <f>SsBackT!D5149</f>
        <v>0</v>
      </c>
      <c r="C5149" s="11">
        <f>Illim!B5149</f>
        <v>-1.32E-2</v>
      </c>
      <c r="D5149" s="11">
        <f t="shared" si="323"/>
        <v>8</v>
      </c>
      <c r="E5149" s="11">
        <f t="shared" si="324"/>
        <v>23</v>
      </c>
      <c r="F5149" s="11">
        <f t="shared" si="325"/>
        <v>60</v>
      </c>
      <c r="G5149" s="11">
        <f t="shared" si="326"/>
        <v>60</v>
      </c>
      <c r="H5149" s="11" cm="1">
        <f t="array" ref="H5149">INDEX($K$10:$DI$8773,ROW(G5149)-9,MATCH(G5149,$K$10:$DI$10,0))</f>
        <v>-1.32E-2</v>
      </c>
      <c r="I5149" s="11">
        <f>IF(INDEX(Effacement!$A$3:$Y$15,MATCH(Tests!D5149,Effacement!$A$3:$A$15,0),MATCH(Tests!E5149,Effacement!$A$3:$Y$3,0))=0,H5149,C5149)</f>
        <v>-1.32E-2</v>
      </c>
      <c r="K5149" s="11">
        <v>-1.32E-2</v>
      </c>
      <c r="L5149" s="11">
        <v>-1.32E-2</v>
      </c>
      <c r="M5149" s="11">
        <v>-1.32E-2</v>
      </c>
      <c r="N5149" s="11">
        <v>-1.32E-2</v>
      </c>
      <c r="O5149" s="11">
        <v>-1.32E-2</v>
      </c>
      <c r="P5149" s="11">
        <v>-1.32E-2</v>
      </c>
      <c r="Q5149" s="11">
        <v>-1.32E-2</v>
      </c>
      <c r="R5149" s="11">
        <v>-1.32E-2</v>
      </c>
      <c r="S5149" s="11">
        <v>-1.32E-2</v>
      </c>
      <c r="T5149" s="11">
        <v>-1.32E-2</v>
      </c>
      <c r="U5149" s="11">
        <v>-1.32E-2</v>
      </c>
      <c r="V5149" s="11">
        <v>-1.32E-2</v>
      </c>
      <c r="W5149" s="11">
        <v>-1.32E-2</v>
      </c>
      <c r="X5149" s="11">
        <v>-1.32E-2</v>
      </c>
      <c r="Y5149" s="11">
        <v>-1.32E-2</v>
      </c>
      <c r="Z5149" s="11">
        <v>-1.32E-2</v>
      </c>
      <c r="AA5149" s="11">
        <v>-1.32E-2</v>
      </c>
      <c r="AB5149" s="11">
        <v>-1.32E-2</v>
      </c>
      <c r="AC5149" s="11">
        <v>-1.32E-2</v>
      </c>
      <c r="AD5149" s="11">
        <v>-1.32E-2</v>
      </c>
      <c r="AE5149" s="11">
        <v>-1.32E-2</v>
      </c>
      <c r="AF5149" s="11">
        <v>-1.32E-2</v>
      </c>
      <c r="AG5149" s="11">
        <v>-1.32E-2</v>
      </c>
      <c r="AH5149" s="11">
        <v>-1.32E-2</v>
      </c>
      <c r="AI5149" s="11">
        <v>-1.32E-2</v>
      </c>
    </row>
    <row r="5150" spans="1:35" x14ac:dyDescent="0.3">
      <c r="A5150" s="15">
        <v>33088</v>
      </c>
      <c r="B5150" s="11">
        <f>SsBackT!D5150</f>
        <v>0</v>
      </c>
      <c r="C5150" s="11">
        <f>Illim!B5150</f>
        <v>-1.32E-2</v>
      </c>
      <c r="D5150" s="11">
        <f t="shared" si="323"/>
        <v>8</v>
      </c>
      <c r="E5150" s="11">
        <f t="shared" si="324"/>
        <v>0</v>
      </c>
      <c r="F5150" s="11">
        <f t="shared" si="325"/>
        <v>60</v>
      </c>
      <c r="G5150" s="11">
        <f t="shared" si="326"/>
        <v>60</v>
      </c>
      <c r="H5150" s="11" cm="1">
        <f t="array" ref="H5150">INDEX($K$10:$DI$8773,ROW(G5150)-9,MATCH(G5150,$K$10:$DI$10,0))</f>
        <v>-1.32E-2</v>
      </c>
      <c r="I5150" s="11">
        <f>IF(INDEX(Effacement!$A$3:$Y$15,MATCH(Tests!D5150,Effacement!$A$3:$A$15,0),MATCH(Tests!E5150,Effacement!$A$3:$Y$3,0))=0,H5150,C5150)</f>
        <v>-1.32E-2</v>
      </c>
      <c r="K5150" s="11">
        <v>-1.32E-2</v>
      </c>
      <c r="L5150" s="11">
        <v>-1.32E-2</v>
      </c>
      <c r="M5150" s="11">
        <v>-1.32E-2</v>
      </c>
      <c r="N5150" s="11">
        <v>-1.32E-2</v>
      </c>
      <c r="O5150" s="11">
        <v>-1.32E-2</v>
      </c>
      <c r="P5150" s="11">
        <v>-1.32E-2</v>
      </c>
      <c r="Q5150" s="11">
        <v>-1.32E-2</v>
      </c>
      <c r="R5150" s="11">
        <v>-1.32E-2</v>
      </c>
      <c r="S5150" s="11">
        <v>-1.32E-2</v>
      </c>
      <c r="T5150" s="11">
        <v>-1.32E-2</v>
      </c>
      <c r="U5150" s="11">
        <v>-1.32E-2</v>
      </c>
      <c r="V5150" s="11">
        <v>-1.32E-2</v>
      </c>
      <c r="W5150" s="11">
        <v>-1.32E-2</v>
      </c>
      <c r="X5150" s="11">
        <v>-1.32E-2</v>
      </c>
      <c r="Y5150" s="11">
        <v>-1.32E-2</v>
      </c>
      <c r="Z5150" s="11">
        <v>-1.32E-2</v>
      </c>
      <c r="AA5150" s="11">
        <v>-1.32E-2</v>
      </c>
      <c r="AB5150" s="11">
        <v>-1.32E-2</v>
      </c>
      <c r="AC5150" s="11">
        <v>-1.32E-2</v>
      </c>
      <c r="AD5150" s="11">
        <v>-1.32E-2</v>
      </c>
      <c r="AE5150" s="11">
        <v>-1.32E-2</v>
      </c>
      <c r="AF5150" s="11">
        <v>-1.32E-2</v>
      </c>
      <c r="AG5150" s="11">
        <v>-1.32E-2</v>
      </c>
      <c r="AH5150" s="11">
        <v>-1.32E-2</v>
      </c>
      <c r="AI5150" s="11">
        <v>-1.32E-2</v>
      </c>
    </row>
    <row r="5151" spans="1:35" x14ac:dyDescent="0.3">
      <c r="A5151" s="15">
        <v>33088.041666666664</v>
      </c>
      <c r="B5151" s="11">
        <f>SsBackT!D5151</f>
        <v>0</v>
      </c>
      <c r="C5151" s="11">
        <f>Illim!B5151</f>
        <v>-1.32E-2</v>
      </c>
      <c r="D5151" s="11">
        <f t="shared" si="323"/>
        <v>8</v>
      </c>
      <c r="E5151" s="11">
        <f t="shared" si="324"/>
        <v>1</v>
      </c>
      <c r="F5151" s="11">
        <f t="shared" si="325"/>
        <v>60</v>
      </c>
      <c r="G5151" s="11">
        <f t="shared" si="326"/>
        <v>60</v>
      </c>
      <c r="H5151" s="11" cm="1">
        <f t="array" ref="H5151">INDEX($K$10:$DI$8773,ROW(G5151)-9,MATCH(G5151,$K$10:$DI$10,0))</f>
        <v>-1.32E-2</v>
      </c>
      <c r="I5151" s="11">
        <f>IF(INDEX(Effacement!$A$3:$Y$15,MATCH(Tests!D5151,Effacement!$A$3:$A$15,0),MATCH(Tests!E5151,Effacement!$A$3:$Y$3,0))=0,H5151,C5151)</f>
        <v>-1.32E-2</v>
      </c>
      <c r="K5151" s="11">
        <v>-1.32E-2</v>
      </c>
      <c r="L5151" s="11">
        <v>-1.32E-2</v>
      </c>
      <c r="M5151" s="11">
        <v>-1.32E-2</v>
      </c>
      <c r="N5151" s="11">
        <v>-1.32E-2</v>
      </c>
      <c r="O5151" s="11">
        <v>-1.32E-2</v>
      </c>
      <c r="P5151" s="11">
        <v>-1.32E-2</v>
      </c>
      <c r="Q5151" s="11">
        <v>-1.32E-2</v>
      </c>
      <c r="R5151" s="11">
        <v>-1.32E-2</v>
      </c>
      <c r="S5151" s="11">
        <v>-1.32E-2</v>
      </c>
      <c r="T5151" s="11">
        <v>-1.32E-2</v>
      </c>
      <c r="U5151" s="11">
        <v>-1.32E-2</v>
      </c>
      <c r="V5151" s="11">
        <v>-1.32E-2</v>
      </c>
      <c r="W5151" s="11">
        <v>-1.32E-2</v>
      </c>
      <c r="X5151" s="11">
        <v>-1.32E-2</v>
      </c>
      <c r="Y5151" s="11">
        <v>-1.32E-2</v>
      </c>
      <c r="Z5151" s="11">
        <v>-1.32E-2</v>
      </c>
      <c r="AA5151" s="11">
        <v>-1.32E-2</v>
      </c>
      <c r="AB5151" s="11">
        <v>-1.32E-2</v>
      </c>
      <c r="AC5151" s="11">
        <v>-1.32E-2</v>
      </c>
      <c r="AD5151" s="11">
        <v>-1.32E-2</v>
      </c>
      <c r="AE5151" s="11">
        <v>-1.32E-2</v>
      </c>
      <c r="AF5151" s="11">
        <v>-1.32E-2</v>
      </c>
      <c r="AG5151" s="11">
        <v>-1.32E-2</v>
      </c>
      <c r="AH5151" s="11">
        <v>-1.32E-2</v>
      </c>
      <c r="AI5151" s="11">
        <v>-1.32E-2</v>
      </c>
    </row>
    <row r="5152" spans="1:35" x14ac:dyDescent="0.3">
      <c r="A5152" s="15">
        <v>33088.083333333336</v>
      </c>
      <c r="B5152" s="11">
        <f>SsBackT!D5152</f>
        <v>0</v>
      </c>
      <c r="C5152" s="11">
        <f>Illim!B5152</f>
        <v>-1.32E-2</v>
      </c>
      <c r="D5152" s="11">
        <f t="shared" si="323"/>
        <v>8</v>
      </c>
      <c r="E5152" s="11">
        <f t="shared" si="324"/>
        <v>2</v>
      </c>
      <c r="F5152" s="11">
        <f t="shared" si="325"/>
        <v>60</v>
      </c>
      <c r="G5152" s="11">
        <f t="shared" si="326"/>
        <v>60</v>
      </c>
      <c r="H5152" s="11" cm="1">
        <f t="array" ref="H5152">INDEX($K$10:$DI$8773,ROW(G5152)-9,MATCH(G5152,$K$10:$DI$10,0))</f>
        <v>-1.32E-2</v>
      </c>
      <c r="I5152" s="11">
        <f>IF(INDEX(Effacement!$A$3:$Y$15,MATCH(Tests!D5152,Effacement!$A$3:$A$15,0),MATCH(Tests!E5152,Effacement!$A$3:$Y$3,0))=0,H5152,C5152)</f>
        <v>-1.32E-2</v>
      </c>
      <c r="K5152" s="11">
        <v>-1.32E-2</v>
      </c>
      <c r="L5152" s="11">
        <v>-1.32E-2</v>
      </c>
      <c r="M5152" s="11">
        <v>-1.32E-2</v>
      </c>
      <c r="N5152" s="11">
        <v>-1.32E-2</v>
      </c>
      <c r="O5152" s="11">
        <v>-1.32E-2</v>
      </c>
      <c r="P5152" s="11">
        <v>-1.32E-2</v>
      </c>
      <c r="Q5152" s="11">
        <v>-1.32E-2</v>
      </c>
      <c r="R5152" s="11">
        <v>-1.32E-2</v>
      </c>
      <c r="S5152" s="11">
        <v>-1.32E-2</v>
      </c>
      <c r="T5152" s="11">
        <v>-1.32E-2</v>
      </c>
      <c r="U5152" s="11">
        <v>-1.32E-2</v>
      </c>
      <c r="V5152" s="11">
        <v>-1.32E-2</v>
      </c>
      <c r="W5152" s="11">
        <v>-1.32E-2</v>
      </c>
      <c r="X5152" s="11">
        <v>-1.32E-2</v>
      </c>
      <c r="Y5152" s="11">
        <v>-1.32E-2</v>
      </c>
      <c r="Z5152" s="11">
        <v>-1.32E-2</v>
      </c>
      <c r="AA5152" s="11">
        <v>-1.32E-2</v>
      </c>
      <c r="AB5152" s="11">
        <v>-1.32E-2</v>
      </c>
      <c r="AC5152" s="11">
        <v>-1.32E-2</v>
      </c>
      <c r="AD5152" s="11">
        <v>-1.32E-2</v>
      </c>
      <c r="AE5152" s="11">
        <v>-1.32E-2</v>
      </c>
      <c r="AF5152" s="11">
        <v>-1.32E-2</v>
      </c>
      <c r="AG5152" s="11">
        <v>-1.32E-2</v>
      </c>
      <c r="AH5152" s="11">
        <v>-1.32E-2</v>
      </c>
      <c r="AI5152" s="11">
        <v>-1.32E-2</v>
      </c>
    </row>
    <row r="5153" spans="1:35" x14ac:dyDescent="0.3">
      <c r="A5153" s="15">
        <v>33088.125</v>
      </c>
      <c r="B5153" s="11">
        <f>SsBackT!D5153</f>
        <v>0</v>
      </c>
      <c r="C5153" s="11">
        <f>Illim!B5153</f>
        <v>-1.32E-2</v>
      </c>
      <c r="D5153" s="11">
        <f t="shared" si="323"/>
        <v>8</v>
      </c>
      <c r="E5153" s="11">
        <f t="shared" si="324"/>
        <v>3</v>
      </c>
      <c r="F5153" s="11">
        <f t="shared" si="325"/>
        <v>60</v>
      </c>
      <c r="G5153" s="11">
        <f t="shared" si="326"/>
        <v>60</v>
      </c>
      <c r="H5153" s="11" cm="1">
        <f t="array" ref="H5153">INDEX($K$10:$DI$8773,ROW(G5153)-9,MATCH(G5153,$K$10:$DI$10,0))</f>
        <v>-1.32E-2</v>
      </c>
      <c r="I5153" s="11">
        <f>IF(INDEX(Effacement!$A$3:$Y$15,MATCH(Tests!D5153,Effacement!$A$3:$A$15,0),MATCH(Tests!E5153,Effacement!$A$3:$Y$3,0))=0,H5153,C5153)</f>
        <v>-1.32E-2</v>
      </c>
      <c r="K5153" s="11">
        <v>-1.32E-2</v>
      </c>
      <c r="L5153" s="11">
        <v>-1.32E-2</v>
      </c>
      <c r="M5153" s="11">
        <v>-1.32E-2</v>
      </c>
      <c r="N5153" s="11">
        <v>-1.32E-2</v>
      </c>
      <c r="O5153" s="11">
        <v>-1.32E-2</v>
      </c>
      <c r="P5153" s="11">
        <v>-1.32E-2</v>
      </c>
      <c r="Q5153" s="11">
        <v>-1.32E-2</v>
      </c>
      <c r="R5153" s="11">
        <v>-1.32E-2</v>
      </c>
      <c r="S5153" s="11">
        <v>-1.32E-2</v>
      </c>
      <c r="T5153" s="11">
        <v>-1.32E-2</v>
      </c>
      <c r="U5153" s="11">
        <v>-1.32E-2</v>
      </c>
      <c r="V5153" s="11">
        <v>-1.32E-2</v>
      </c>
      <c r="W5153" s="11">
        <v>-1.32E-2</v>
      </c>
      <c r="X5153" s="11">
        <v>-1.32E-2</v>
      </c>
      <c r="Y5153" s="11">
        <v>-1.32E-2</v>
      </c>
      <c r="Z5153" s="11">
        <v>-1.32E-2</v>
      </c>
      <c r="AA5153" s="11">
        <v>-1.32E-2</v>
      </c>
      <c r="AB5153" s="11">
        <v>-1.32E-2</v>
      </c>
      <c r="AC5153" s="11">
        <v>-1.32E-2</v>
      </c>
      <c r="AD5153" s="11">
        <v>-1.32E-2</v>
      </c>
      <c r="AE5153" s="11">
        <v>-1.32E-2</v>
      </c>
      <c r="AF5153" s="11">
        <v>-1.32E-2</v>
      </c>
      <c r="AG5153" s="11">
        <v>-1.32E-2</v>
      </c>
      <c r="AH5153" s="11">
        <v>-1.32E-2</v>
      </c>
      <c r="AI5153" s="11">
        <v>-1.32E-2</v>
      </c>
    </row>
    <row r="5154" spans="1:35" x14ac:dyDescent="0.3">
      <c r="A5154" s="15">
        <v>33088.166666666664</v>
      </c>
      <c r="B5154" s="11">
        <f>SsBackT!D5154</f>
        <v>0</v>
      </c>
      <c r="C5154" s="11">
        <f>Illim!B5154</f>
        <v>-1.32E-2</v>
      </c>
      <c r="D5154" s="11">
        <f t="shared" si="323"/>
        <v>8</v>
      </c>
      <c r="E5154" s="11">
        <f t="shared" si="324"/>
        <v>4</v>
      </c>
      <c r="F5154" s="11">
        <f t="shared" si="325"/>
        <v>60</v>
      </c>
      <c r="G5154" s="11">
        <f t="shared" si="326"/>
        <v>60</v>
      </c>
      <c r="H5154" s="11" cm="1">
        <f t="array" ref="H5154">INDEX($K$10:$DI$8773,ROW(G5154)-9,MATCH(G5154,$K$10:$DI$10,0))</f>
        <v>-1.32E-2</v>
      </c>
      <c r="I5154" s="11">
        <f>IF(INDEX(Effacement!$A$3:$Y$15,MATCH(Tests!D5154,Effacement!$A$3:$A$15,0),MATCH(Tests!E5154,Effacement!$A$3:$Y$3,0))=0,H5154,C5154)</f>
        <v>-1.32E-2</v>
      </c>
      <c r="K5154" s="11">
        <v>-1.32E-2</v>
      </c>
      <c r="L5154" s="11">
        <v>-1.32E-2</v>
      </c>
      <c r="M5154" s="11">
        <v>-1.32E-2</v>
      </c>
      <c r="N5154" s="11">
        <v>-1.32E-2</v>
      </c>
      <c r="O5154" s="11">
        <v>-1.32E-2</v>
      </c>
      <c r="P5154" s="11">
        <v>-1.32E-2</v>
      </c>
      <c r="Q5154" s="11">
        <v>-1.32E-2</v>
      </c>
      <c r="R5154" s="11">
        <v>-1.32E-2</v>
      </c>
      <c r="S5154" s="11">
        <v>-1.32E-2</v>
      </c>
      <c r="T5154" s="11">
        <v>-1.32E-2</v>
      </c>
      <c r="U5154" s="11">
        <v>-1.32E-2</v>
      </c>
      <c r="V5154" s="11">
        <v>-1.32E-2</v>
      </c>
      <c r="W5154" s="11">
        <v>-1.32E-2</v>
      </c>
      <c r="X5154" s="11">
        <v>-1.32E-2</v>
      </c>
      <c r="Y5154" s="11">
        <v>-1.32E-2</v>
      </c>
      <c r="Z5154" s="11">
        <v>-1.32E-2</v>
      </c>
      <c r="AA5154" s="11">
        <v>-1.32E-2</v>
      </c>
      <c r="AB5154" s="11">
        <v>-1.32E-2</v>
      </c>
      <c r="AC5154" s="11">
        <v>-1.32E-2</v>
      </c>
      <c r="AD5154" s="11">
        <v>-1.32E-2</v>
      </c>
      <c r="AE5154" s="11">
        <v>-1.32E-2</v>
      </c>
      <c r="AF5154" s="11">
        <v>-1.32E-2</v>
      </c>
      <c r="AG5154" s="11">
        <v>-1.32E-2</v>
      </c>
      <c r="AH5154" s="11">
        <v>-1.32E-2</v>
      </c>
      <c r="AI5154" s="11">
        <v>-1.32E-2</v>
      </c>
    </row>
    <row r="5155" spans="1:35" x14ac:dyDescent="0.3">
      <c r="A5155" s="15">
        <v>33088.208333333336</v>
      </c>
      <c r="B5155" s="11">
        <f>SsBackT!D5155</f>
        <v>0</v>
      </c>
      <c r="C5155" s="11">
        <f>Illim!B5155</f>
        <v>-1.32E-2</v>
      </c>
      <c r="D5155" s="11">
        <f t="shared" si="323"/>
        <v>8</v>
      </c>
      <c r="E5155" s="11">
        <f t="shared" si="324"/>
        <v>5</v>
      </c>
      <c r="F5155" s="11">
        <f t="shared" si="325"/>
        <v>60</v>
      </c>
      <c r="G5155" s="11">
        <f t="shared" si="326"/>
        <v>60</v>
      </c>
      <c r="H5155" s="11" cm="1">
        <f t="array" ref="H5155">INDEX($K$10:$DI$8773,ROW(G5155)-9,MATCH(G5155,$K$10:$DI$10,0))</f>
        <v>-1.32E-2</v>
      </c>
      <c r="I5155" s="11">
        <f>IF(INDEX(Effacement!$A$3:$Y$15,MATCH(Tests!D5155,Effacement!$A$3:$A$15,0),MATCH(Tests!E5155,Effacement!$A$3:$Y$3,0))=0,H5155,C5155)</f>
        <v>-1.32E-2</v>
      </c>
      <c r="K5155" s="11">
        <v>-1.32E-2</v>
      </c>
      <c r="L5155" s="11">
        <v>-1.32E-2</v>
      </c>
      <c r="M5155" s="11">
        <v>-1.32E-2</v>
      </c>
      <c r="N5155" s="11">
        <v>-1.32E-2</v>
      </c>
      <c r="O5155" s="11">
        <v>-1.32E-2</v>
      </c>
      <c r="P5155" s="11">
        <v>-1.32E-2</v>
      </c>
      <c r="Q5155" s="11">
        <v>-1.32E-2</v>
      </c>
      <c r="R5155" s="11">
        <v>-1.32E-2</v>
      </c>
      <c r="S5155" s="11">
        <v>-1.32E-2</v>
      </c>
      <c r="T5155" s="11">
        <v>-1.32E-2</v>
      </c>
      <c r="U5155" s="11">
        <v>-1.32E-2</v>
      </c>
      <c r="V5155" s="11">
        <v>-1.32E-2</v>
      </c>
      <c r="W5155" s="11">
        <v>-1.32E-2</v>
      </c>
      <c r="X5155" s="11">
        <v>-1.32E-2</v>
      </c>
      <c r="Y5155" s="11">
        <v>-1.32E-2</v>
      </c>
      <c r="Z5155" s="11">
        <v>-1.32E-2</v>
      </c>
      <c r="AA5155" s="11">
        <v>-1.32E-2</v>
      </c>
      <c r="AB5155" s="11">
        <v>-1.32E-2</v>
      </c>
      <c r="AC5155" s="11">
        <v>-1.32E-2</v>
      </c>
      <c r="AD5155" s="11">
        <v>-1.32E-2</v>
      </c>
      <c r="AE5155" s="11">
        <v>-1.32E-2</v>
      </c>
      <c r="AF5155" s="11">
        <v>-1.32E-2</v>
      </c>
      <c r="AG5155" s="11">
        <v>-1.32E-2</v>
      </c>
      <c r="AH5155" s="11">
        <v>-1.32E-2</v>
      </c>
      <c r="AI5155" s="11">
        <v>-1.32E-2</v>
      </c>
    </row>
    <row r="5156" spans="1:35" x14ac:dyDescent="0.3">
      <c r="A5156" s="15">
        <v>33088.25</v>
      </c>
      <c r="B5156" s="11">
        <f>SsBackT!D5156</f>
        <v>0</v>
      </c>
      <c r="C5156" s="11">
        <f>Illim!B5156</f>
        <v>64.688999999999993</v>
      </c>
      <c r="D5156" s="11">
        <f t="shared" si="323"/>
        <v>8</v>
      </c>
      <c r="E5156" s="11">
        <f t="shared" si="324"/>
        <v>6</v>
      </c>
      <c r="F5156" s="11">
        <f t="shared" si="325"/>
        <v>60</v>
      </c>
      <c r="G5156" s="11">
        <f t="shared" si="326"/>
        <v>60</v>
      </c>
      <c r="H5156" s="11" cm="1">
        <f t="array" ref="H5156">INDEX($K$10:$DI$8773,ROW(G5156)-9,MATCH(G5156,$K$10:$DI$10,0))</f>
        <v>50.152999999999999</v>
      </c>
      <c r="I5156" s="11">
        <f>IF(INDEX(Effacement!$A$3:$Y$15,MATCH(Tests!D5156,Effacement!$A$3:$A$15,0),MATCH(Tests!E5156,Effacement!$A$3:$Y$3,0))=0,H5156,C5156)</f>
        <v>50.152999999999999</v>
      </c>
      <c r="K5156" s="11">
        <v>46.460999999999999</v>
      </c>
      <c r="L5156" s="11">
        <v>47.722999999999999</v>
      </c>
      <c r="M5156" s="11">
        <v>49.021999999999998</v>
      </c>
      <c r="N5156" s="11">
        <v>50.280999999999999</v>
      </c>
      <c r="O5156" s="11">
        <v>51.584000000000003</v>
      </c>
      <c r="P5156" s="11">
        <v>52.811</v>
      </c>
      <c r="Q5156" s="11">
        <v>53.996000000000002</v>
      </c>
      <c r="R5156" s="11">
        <v>54.99</v>
      </c>
      <c r="S5156" s="11">
        <v>55.764000000000003</v>
      </c>
      <c r="T5156" s="11">
        <v>56.220999999999997</v>
      </c>
      <c r="U5156" s="11">
        <v>63.325000000000003</v>
      </c>
      <c r="V5156" s="11">
        <v>60.058999999999997</v>
      </c>
      <c r="W5156" s="11">
        <v>54.737000000000002</v>
      </c>
      <c r="X5156" s="11">
        <v>49.915999999999997</v>
      </c>
      <c r="Y5156" s="11">
        <v>47.692</v>
      </c>
      <c r="Z5156" s="11">
        <v>48.366999999999997</v>
      </c>
      <c r="AA5156" s="11">
        <v>50.478999999999999</v>
      </c>
      <c r="AB5156" s="11">
        <v>53.048999999999999</v>
      </c>
      <c r="AC5156" s="11">
        <v>54.956000000000003</v>
      </c>
      <c r="AD5156" s="11">
        <v>54.584000000000003</v>
      </c>
      <c r="AE5156" s="11">
        <v>53.917999999999999</v>
      </c>
      <c r="AF5156" s="11">
        <v>53.048999999999999</v>
      </c>
      <c r="AG5156" s="11">
        <v>52.136000000000003</v>
      </c>
      <c r="AH5156" s="11">
        <v>51.098999999999997</v>
      </c>
      <c r="AI5156" s="11">
        <v>50.152999999999999</v>
      </c>
    </row>
    <row r="5157" spans="1:35" x14ac:dyDescent="0.3">
      <c r="A5157" s="15">
        <v>33088.291666666664</v>
      </c>
      <c r="B5157" s="11">
        <f>SsBackT!D5157</f>
        <v>0</v>
      </c>
      <c r="C5157" s="11">
        <f>Illim!B5157</f>
        <v>141.01</v>
      </c>
      <c r="D5157" s="11">
        <f t="shared" si="323"/>
        <v>8</v>
      </c>
      <c r="E5157" s="11">
        <f t="shared" si="324"/>
        <v>7</v>
      </c>
      <c r="F5157" s="11">
        <f t="shared" si="325"/>
        <v>60</v>
      </c>
      <c r="G5157" s="11">
        <f t="shared" si="326"/>
        <v>60</v>
      </c>
      <c r="H5157" s="11" cm="1">
        <f t="array" ref="H5157">INDEX($K$10:$DI$8773,ROW(G5157)-9,MATCH(G5157,$K$10:$DI$10,0))</f>
        <v>105.58</v>
      </c>
      <c r="I5157" s="11">
        <f>IF(INDEX(Effacement!$A$3:$Y$15,MATCH(Tests!D5157,Effacement!$A$3:$A$15,0),MATCH(Tests!E5157,Effacement!$A$3:$Y$3,0))=0,H5157,C5157)</f>
        <v>105.58</v>
      </c>
      <c r="K5157" s="11">
        <v>103.04</v>
      </c>
      <c r="L5157" s="11">
        <v>106.1</v>
      </c>
      <c r="M5157" s="11">
        <v>109.38</v>
      </c>
      <c r="N5157" s="11">
        <v>112.62</v>
      </c>
      <c r="O5157" s="11">
        <v>116.03</v>
      </c>
      <c r="P5157" s="11">
        <v>119.25</v>
      </c>
      <c r="Q5157" s="11">
        <v>123.51</v>
      </c>
      <c r="R5157" s="11">
        <v>134.19999999999999</v>
      </c>
      <c r="S5157" s="11">
        <v>140.5</v>
      </c>
      <c r="T5157" s="11">
        <v>139.18</v>
      </c>
      <c r="U5157" s="11">
        <v>136.94</v>
      </c>
      <c r="V5157" s="11">
        <v>133.9</v>
      </c>
      <c r="W5157" s="11">
        <v>129.97999999999999</v>
      </c>
      <c r="X5157" s="11">
        <v>124.3</v>
      </c>
      <c r="Y5157" s="11">
        <v>118.13</v>
      </c>
      <c r="Z5157" s="11">
        <v>112.13</v>
      </c>
      <c r="AA5157" s="11">
        <v>107.9</v>
      </c>
      <c r="AB5157" s="11">
        <v>106.15</v>
      </c>
      <c r="AC5157" s="11">
        <v>105.7</v>
      </c>
      <c r="AD5157" s="11">
        <v>105.6</v>
      </c>
      <c r="AE5157" s="11">
        <v>105.72</v>
      </c>
      <c r="AF5157" s="11">
        <v>105.7</v>
      </c>
      <c r="AG5157" s="11">
        <v>105.74</v>
      </c>
      <c r="AH5157" s="11">
        <v>105.64</v>
      </c>
      <c r="AI5157" s="11">
        <v>105.58</v>
      </c>
    </row>
    <row r="5158" spans="1:35" x14ac:dyDescent="0.3">
      <c r="A5158" s="15">
        <v>33088.333333333336</v>
      </c>
      <c r="B5158" s="11">
        <f>SsBackT!D5158</f>
        <v>0</v>
      </c>
      <c r="C5158" s="11">
        <f>Illim!B5158</f>
        <v>299.75</v>
      </c>
      <c r="D5158" s="11">
        <f t="shared" si="323"/>
        <v>8</v>
      </c>
      <c r="E5158" s="11">
        <f t="shared" si="324"/>
        <v>8</v>
      </c>
      <c r="F5158" s="11">
        <f t="shared" si="325"/>
        <v>60</v>
      </c>
      <c r="G5158" s="11">
        <f t="shared" si="326"/>
        <v>60</v>
      </c>
      <c r="H5158" s="11" cm="1">
        <f t="array" ref="H5158">INDEX($K$10:$DI$8773,ROW(G5158)-9,MATCH(G5158,$K$10:$DI$10,0))</f>
        <v>188.27</v>
      </c>
      <c r="I5158" s="11">
        <f>IF(INDEX(Effacement!$A$3:$Y$15,MATCH(Tests!D5158,Effacement!$A$3:$A$15,0),MATCH(Tests!E5158,Effacement!$A$3:$Y$3,0))=0,H5158,C5158)</f>
        <v>188.27</v>
      </c>
      <c r="K5158" s="11">
        <v>296.19</v>
      </c>
      <c r="L5158" s="11">
        <v>299.39</v>
      </c>
      <c r="M5158" s="11">
        <v>301.82</v>
      </c>
      <c r="N5158" s="11">
        <v>303.10000000000002</v>
      </c>
      <c r="O5158" s="11">
        <v>303.61</v>
      </c>
      <c r="P5158" s="11">
        <v>302.76</v>
      </c>
      <c r="Q5158" s="11">
        <v>300.93</v>
      </c>
      <c r="R5158" s="11">
        <v>297.41000000000003</v>
      </c>
      <c r="S5158" s="11">
        <v>292.60000000000002</v>
      </c>
      <c r="T5158" s="11">
        <v>286.37</v>
      </c>
      <c r="U5158" s="11">
        <v>278.55</v>
      </c>
      <c r="V5158" s="11">
        <v>268.81</v>
      </c>
      <c r="W5158" s="11">
        <v>257.02</v>
      </c>
      <c r="X5158" s="11">
        <v>243.24</v>
      </c>
      <c r="Y5158" s="11">
        <v>227.38</v>
      </c>
      <c r="Z5158" s="11">
        <v>210.24</v>
      </c>
      <c r="AA5158" s="11">
        <v>192.16</v>
      </c>
      <c r="AB5158" s="11">
        <v>175.24</v>
      </c>
      <c r="AC5158" s="11">
        <v>164.12</v>
      </c>
      <c r="AD5158" s="11">
        <v>162.13999999999999</v>
      </c>
      <c r="AE5158" s="11">
        <v>165.26</v>
      </c>
      <c r="AF5158" s="11">
        <v>170.42</v>
      </c>
      <c r="AG5158" s="11">
        <v>176.39</v>
      </c>
      <c r="AH5158" s="11">
        <v>182.47</v>
      </c>
      <c r="AI5158" s="11">
        <v>188.27</v>
      </c>
    </row>
    <row r="5159" spans="1:35" x14ac:dyDescent="0.3">
      <c r="A5159" s="15">
        <v>33088.375</v>
      </c>
      <c r="B5159" s="11">
        <f>SsBackT!D5159</f>
        <v>0</v>
      </c>
      <c r="C5159" s="11">
        <f>Illim!B5159</f>
        <v>348.13</v>
      </c>
      <c r="D5159" s="11">
        <f t="shared" si="323"/>
        <v>8</v>
      </c>
      <c r="E5159" s="11">
        <f t="shared" si="324"/>
        <v>9</v>
      </c>
      <c r="F5159" s="11">
        <f t="shared" si="325"/>
        <v>60</v>
      </c>
      <c r="G5159" s="11">
        <f t="shared" si="326"/>
        <v>60</v>
      </c>
      <c r="H5159" s="11" cm="1">
        <f t="array" ref="H5159">INDEX($K$10:$DI$8773,ROW(G5159)-9,MATCH(G5159,$K$10:$DI$10,0))</f>
        <v>199.94</v>
      </c>
      <c r="I5159" s="11">
        <f>IF(INDEX(Effacement!$A$3:$Y$15,MATCH(Tests!D5159,Effacement!$A$3:$A$15,0),MATCH(Tests!E5159,Effacement!$A$3:$Y$3,0))=0,H5159,C5159)</f>
        <v>199.94</v>
      </c>
      <c r="K5159" s="11">
        <v>330.49</v>
      </c>
      <c r="L5159" s="11">
        <v>337.34</v>
      </c>
      <c r="M5159" s="11">
        <v>343.51</v>
      </c>
      <c r="N5159" s="11">
        <v>348.37</v>
      </c>
      <c r="O5159" s="11">
        <v>352.36</v>
      </c>
      <c r="P5159" s="11">
        <v>355.03</v>
      </c>
      <c r="Q5159" s="11">
        <v>356.64</v>
      </c>
      <c r="R5159" s="11">
        <v>356.66</v>
      </c>
      <c r="S5159" s="11">
        <v>355.24</v>
      </c>
      <c r="T5159" s="11">
        <v>351.64</v>
      </c>
      <c r="U5159" s="11">
        <v>346.19</v>
      </c>
      <c r="V5159" s="11">
        <v>338.68</v>
      </c>
      <c r="W5159" s="11">
        <v>329.5</v>
      </c>
      <c r="X5159" s="11">
        <v>317.82</v>
      </c>
      <c r="Y5159" s="11">
        <v>303.88</v>
      </c>
      <c r="Z5159" s="11">
        <v>287.74</v>
      </c>
      <c r="AA5159" s="11">
        <v>269.66000000000003</v>
      </c>
      <c r="AB5159" s="11">
        <v>250.01</v>
      </c>
      <c r="AC5159" s="11">
        <v>229.66</v>
      </c>
      <c r="AD5159" s="11">
        <v>210.01</v>
      </c>
      <c r="AE5159" s="11">
        <v>194.51</v>
      </c>
      <c r="AF5159" s="11">
        <v>188.45</v>
      </c>
      <c r="AG5159" s="11">
        <v>189.84</v>
      </c>
      <c r="AH5159" s="11">
        <v>194.07</v>
      </c>
      <c r="AI5159" s="11">
        <v>199.94</v>
      </c>
    </row>
    <row r="5160" spans="1:35" x14ac:dyDescent="0.3">
      <c r="A5160" s="15">
        <v>33088.416666666664</v>
      </c>
      <c r="B5160" s="11">
        <f>SsBackT!D5160</f>
        <v>0</v>
      </c>
      <c r="C5160" s="11">
        <f>Illim!B5160</f>
        <v>343.5</v>
      </c>
      <c r="D5160" s="11">
        <f t="shared" si="323"/>
        <v>8</v>
      </c>
      <c r="E5160" s="11">
        <f t="shared" si="324"/>
        <v>10</v>
      </c>
      <c r="F5160" s="11">
        <f t="shared" si="325"/>
        <v>60</v>
      </c>
      <c r="G5160" s="11">
        <f t="shared" si="326"/>
        <v>60</v>
      </c>
      <c r="H5160" s="11" cm="1">
        <f t="array" ref="H5160">INDEX($K$10:$DI$8773,ROW(G5160)-9,MATCH(G5160,$K$10:$DI$10,0))</f>
        <v>195.27</v>
      </c>
      <c r="I5160" s="11">
        <f>IF(INDEX(Effacement!$A$3:$Y$15,MATCH(Tests!D5160,Effacement!$A$3:$A$15,0),MATCH(Tests!E5160,Effacement!$A$3:$Y$3,0))=0,H5160,C5160)</f>
        <v>343.5</v>
      </c>
      <c r="K5160" s="11">
        <v>301.81</v>
      </c>
      <c r="L5160" s="11">
        <v>311.05</v>
      </c>
      <c r="M5160" s="11">
        <v>319.8</v>
      </c>
      <c r="N5160" s="11">
        <v>327.69</v>
      </c>
      <c r="O5160" s="11">
        <v>335.06</v>
      </c>
      <c r="P5160" s="11">
        <v>341.34</v>
      </c>
      <c r="Q5160" s="11">
        <v>346.72</v>
      </c>
      <c r="R5160" s="11">
        <v>350.86</v>
      </c>
      <c r="S5160" s="11">
        <v>353.55</v>
      </c>
      <c r="T5160" s="11">
        <v>354.66</v>
      </c>
      <c r="U5160" s="11">
        <v>353.73</v>
      </c>
      <c r="V5160" s="11">
        <v>350.56</v>
      </c>
      <c r="W5160" s="11">
        <v>345.65</v>
      </c>
      <c r="X5160" s="11">
        <v>338.95</v>
      </c>
      <c r="Y5160" s="11">
        <v>330.15</v>
      </c>
      <c r="Z5160" s="11">
        <v>319.45999999999998</v>
      </c>
      <c r="AA5160" s="11">
        <v>306.60000000000002</v>
      </c>
      <c r="AB5160" s="11">
        <v>292.14</v>
      </c>
      <c r="AC5160" s="11">
        <v>276.27</v>
      </c>
      <c r="AD5160" s="11">
        <v>259.31</v>
      </c>
      <c r="AE5160" s="11">
        <v>241.97</v>
      </c>
      <c r="AF5160" s="11">
        <v>224.5</v>
      </c>
      <c r="AG5160" s="11">
        <v>209.18</v>
      </c>
      <c r="AH5160" s="11">
        <v>198.61</v>
      </c>
      <c r="AI5160" s="11">
        <v>195.27</v>
      </c>
    </row>
    <row r="5161" spans="1:35" x14ac:dyDescent="0.3">
      <c r="A5161" s="15">
        <v>33088.458333333336</v>
      </c>
      <c r="B5161" s="11">
        <f>SsBackT!D5161</f>
        <v>0</v>
      </c>
      <c r="C5161" s="11">
        <f>Illim!B5161</f>
        <v>378.08</v>
      </c>
      <c r="D5161" s="11">
        <f t="shared" si="323"/>
        <v>8</v>
      </c>
      <c r="E5161" s="11">
        <f t="shared" si="324"/>
        <v>11</v>
      </c>
      <c r="F5161" s="11">
        <f t="shared" si="325"/>
        <v>60</v>
      </c>
      <c r="G5161" s="11">
        <f t="shared" si="326"/>
        <v>60</v>
      </c>
      <c r="H5161" s="11" cm="1">
        <f t="array" ref="H5161">INDEX($K$10:$DI$8773,ROW(G5161)-9,MATCH(G5161,$K$10:$DI$10,0))</f>
        <v>222.31</v>
      </c>
      <c r="I5161" s="11">
        <f>IF(INDEX(Effacement!$A$3:$Y$15,MATCH(Tests!D5161,Effacement!$A$3:$A$15,0),MATCH(Tests!E5161,Effacement!$A$3:$Y$3,0))=0,H5161,C5161)</f>
        <v>378.08</v>
      </c>
      <c r="K5161" s="11">
        <v>302.32</v>
      </c>
      <c r="L5161" s="11">
        <v>314.32</v>
      </c>
      <c r="M5161" s="11">
        <v>326.05</v>
      </c>
      <c r="N5161" s="11">
        <v>337.01</v>
      </c>
      <c r="O5161" s="11">
        <v>347.66</v>
      </c>
      <c r="P5161" s="11">
        <v>356.82</v>
      </c>
      <c r="Q5161" s="11">
        <v>365.16</v>
      </c>
      <c r="R5161" s="11">
        <v>372.23</v>
      </c>
      <c r="S5161" s="11">
        <v>377.62</v>
      </c>
      <c r="T5161" s="11">
        <v>381.47</v>
      </c>
      <c r="U5161" s="11">
        <v>383.06</v>
      </c>
      <c r="V5161" s="11">
        <v>382.57</v>
      </c>
      <c r="W5161" s="11">
        <v>380.08</v>
      </c>
      <c r="X5161" s="11">
        <v>375.33</v>
      </c>
      <c r="Y5161" s="11">
        <v>368.59</v>
      </c>
      <c r="Z5161" s="11">
        <v>359.87</v>
      </c>
      <c r="AA5161" s="11">
        <v>349.17</v>
      </c>
      <c r="AB5161" s="11">
        <v>336.8</v>
      </c>
      <c r="AC5161" s="11">
        <v>322.83</v>
      </c>
      <c r="AD5161" s="11">
        <v>307.51</v>
      </c>
      <c r="AE5161" s="11">
        <v>291.47000000000003</v>
      </c>
      <c r="AF5161" s="11">
        <v>274.3</v>
      </c>
      <c r="AG5161" s="11">
        <v>256.87</v>
      </c>
      <c r="AH5161" s="11">
        <v>239.23</v>
      </c>
      <c r="AI5161" s="11">
        <v>222.31</v>
      </c>
    </row>
    <row r="5162" spans="1:35" x14ac:dyDescent="0.3">
      <c r="A5162" s="15">
        <v>33088.5</v>
      </c>
      <c r="B5162" s="11">
        <f>SsBackT!D5162</f>
        <v>0</v>
      </c>
      <c r="C5162" s="11">
        <f>Illim!B5162</f>
        <v>252.84</v>
      </c>
      <c r="D5162" s="11">
        <f t="shared" si="323"/>
        <v>8</v>
      </c>
      <c r="E5162" s="11">
        <f t="shared" si="324"/>
        <v>12</v>
      </c>
      <c r="F5162" s="11">
        <f t="shared" si="325"/>
        <v>60</v>
      </c>
      <c r="G5162" s="11">
        <f t="shared" si="326"/>
        <v>60</v>
      </c>
      <c r="H5162" s="11" cm="1">
        <f t="array" ref="H5162">INDEX($K$10:$DI$8773,ROW(G5162)-9,MATCH(G5162,$K$10:$DI$10,0))</f>
        <v>178.81</v>
      </c>
      <c r="I5162" s="11">
        <f>IF(INDEX(Effacement!$A$3:$Y$15,MATCH(Tests!D5162,Effacement!$A$3:$A$15,0),MATCH(Tests!E5162,Effacement!$A$3:$Y$3,0))=0,H5162,C5162)</f>
        <v>252.84</v>
      </c>
      <c r="K5162" s="11">
        <v>183.03</v>
      </c>
      <c r="L5162" s="11">
        <v>190.42</v>
      </c>
      <c r="M5162" s="11">
        <v>198.19</v>
      </c>
      <c r="N5162" s="11">
        <v>205.74</v>
      </c>
      <c r="O5162" s="11">
        <v>213.56</v>
      </c>
      <c r="P5162" s="11">
        <v>221.06</v>
      </c>
      <c r="Q5162" s="11">
        <v>228.44</v>
      </c>
      <c r="R5162" s="11">
        <v>235.22</v>
      </c>
      <c r="S5162" s="11">
        <v>241.37</v>
      </c>
      <c r="T5162" s="11">
        <v>246.48</v>
      </c>
      <c r="U5162" s="11">
        <v>250.35</v>
      </c>
      <c r="V5162" s="11">
        <v>252.87</v>
      </c>
      <c r="W5162" s="11">
        <v>254.13</v>
      </c>
      <c r="X5162" s="11">
        <v>252.55</v>
      </c>
      <c r="Y5162" s="11">
        <v>249.66</v>
      </c>
      <c r="Z5162" s="11">
        <v>245.36</v>
      </c>
      <c r="AA5162" s="11">
        <v>239.82</v>
      </c>
      <c r="AB5162" s="11">
        <v>233.34</v>
      </c>
      <c r="AC5162" s="11">
        <v>226.22</v>
      </c>
      <c r="AD5162" s="11">
        <v>218.49</v>
      </c>
      <c r="AE5162" s="11">
        <v>210.71</v>
      </c>
      <c r="AF5162" s="11">
        <v>202.52</v>
      </c>
      <c r="AG5162" s="11">
        <v>194.59</v>
      </c>
      <c r="AH5162" s="11">
        <v>186.52</v>
      </c>
      <c r="AI5162" s="11">
        <v>178.81</v>
      </c>
    </row>
    <row r="5163" spans="1:35" x14ac:dyDescent="0.3">
      <c r="A5163" s="15">
        <v>33088.541666666664</v>
      </c>
      <c r="B5163" s="11">
        <f>SsBackT!D5163</f>
        <v>0</v>
      </c>
      <c r="C5163" s="11">
        <f>Illim!B5163</f>
        <v>406.02</v>
      </c>
      <c r="D5163" s="11">
        <f t="shared" si="323"/>
        <v>8</v>
      </c>
      <c r="E5163" s="11">
        <f t="shared" si="324"/>
        <v>13</v>
      </c>
      <c r="F5163" s="11">
        <f t="shared" si="325"/>
        <v>60</v>
      </c>
      <c r="G5163" s="11">
        <f t="shared" si="326"/>
        <v>60</v>
      </c>
      <c r="H5163" s="11" cm="1">
        <f t="array" ref="H5163">INDEX($K$10:$DI$8773,ROW(G5163)-9,MATCH(G5163,$K$10:$DI$10,0))</f>
        <v>306.37</v>
      </c>
      <c r="I5163" s="11">
        <f>IF(INDEX(Effacement!$A$3:$Y$15,MATCH(Tests!D5163,Effacement!$A$3:$A$15,0),MATCH(Tests!E5163,Effacement!$A$3:$Y$3,0))=0,H5163,C5163)</f>
        <v>406.02</v>
      </c>
      <c r="K5163" s="11">
        <v>254.5</v>
      </c>
      <c r="L5163" s="11">
        <v>272.81</v>
      </c>
      <c r="M5163" s="11">
        <v>291.11</v>
      </c>
      <c r="N5163" s="11">
        <v>308.38</v>
      </c>
      <c r="O5163" s="11">
        <v>325.5</v>
      </c>
      <c r="P5163" s="11">
        <v>341.04</v>
      </c>
      <c r="Q5163" s="11">
        <v>355.6</v>
      </c>
      <c r="R5163" s="11">
        <v>368.78</v>
      </c>
      <c r="S5163" s="11">
        <v>380.69</v>
      </c>
      <c r="T5163" s="11">
        <v>390.73</v>
      </c>
      <c r="U5163" s="11">
        <v>398.64</v>
      </c>
      <c r="V5163" s="11">
        <v>404.35</v>
      </c>
      <c r="W5163" s="11">
        <v>407.62</v>
      </c>
      <c r="X5163" s="11">
        <v>408.56</v>
      </c>
      <c r="Y5163" s="11">
        <v>407.63</v>
      </c>
      <c r="Z5163" s="11">
        <v>404.33</v>
      </c>
      <c r="AA5163" s="11">
        <v>398.78</v>
      </c>
      <c r="AB5163" s="11">
        <v>391.43</v>
      </c>
      <c r="AC5163" s="11">
        <v>382.34</v>
      </c>
      <c r="AD5163" s="11">
        <v>371.79</v>
      </c>
      <c r="AE5163" s="11">
        <v>360.25</v>
      </c>
      <c r="AF5163" s="11">
        <v>347.49</v>
      </c>
      <c r="AG5163" s="11">
        <v>334.61</v>
      </c>
      <c r="AH5163" s="11">
        <v>320.74</v>
      </c>
      <c r="AI5163" s="11">
        <v>306.37</v>
      </c>
    </row>
    <row r="5164" spans="1:35" x14ac:dyDescent="0.3">
      <c r="A5164" s="15">
        <v>33088.583333333336</v>
      </c>
      <c r="B5164" s="11">
        <f>SsBackT!D5164</f>
        <v>0</v>
      </c>
      <c r="C5164" s="11">
        <f>Illim!B5164</f>
        <v>350.03</v>
      </c>
      <c r="D5164" s="11">
        <f t="shared" si="323"/>
        <v>8</v>
      </c>
      <c r="E5164" s="11">
        <f t="shared" si="324"/>
        <v>14</v>
      </c>
      <c r="F5164" s="11">
        <f t="shared" si="325"/>
        <v>60</v>
      </c>
      <c r="G5164" s="11">
        <f t="shared" si="326"/>
        <v>60</v>
      </c>
      <c r="H5164" s="11" cm="1">
        <f t="array" ref="H5164">INDEX($K$10:$DI$8773,ROW(G5164)-9,MATCH(G5164,$K$10:$DI$10,0))</f>
        <v>292.76</v>
      </c>
      <c r="I5164" s="11">
        <f>IF(INDEX(Effacement!$A$3:$Y$15,MATCH(Tests!D5164,Effacement!$A$3:$A$15,0),MATCH(Tests!E5164,Effacement!$A$3:$Y$3,0))=0,H5164,C5164)</f>
        <v>350.03</v>
      </c>
      <c r="K5164" s="11">
        <v>199.67</v>
      </c>
      <c r="L5164" s="11">
        <v>212.73</v>
      </c>
      <c r="M5164" s="11">
        <v>228.77</v>
      </c>
      <c r="N5164" s="11">
        <v>245.56</v>
      </c>
      <c r="O5164" s="11">
        <v>262.44</v>
      </c>
      <c r="P5164" s="11">
        <v>278.64999999999998</v>
      </c>
      <c r="Q5164" s="11">
        <v>294.05</v>
      </c>
      <c r="R5164" s="11">
        <v>308.33999999999997</v>
      </c>
      <c r="S5164" s="11">
        <v>321.16000000000003</v>
      </c>
      <c r="T5164" s="11">
        <v>332.25</v>
      </c>
      <c r="U5164" s="11">
        <v>341.29</v>
      </c>
      <c r="V5164" s="11">
        <v>348.77</v>
      </c>
      <c r="W5164" s="11">
        <v>354.2</v>
      </c>
      <c r="X5164" s="11">
        <v>357.83</v>
      </c>
      <c r="Y5164" s="11">
        <v>359.22</v>
      </c>
      <c r="Z5164" s="11">
        <v>358.47</v>
      </c>
      <c r="AA5164" s="11">
        <v>355.91</v>
      </c>
      <c r="AB5164" s="11">
        <v>351.74</v>
      </c>
      <c r="AC5164" s="11">
        <v>346.12</v>
      </c>
      <c r="AD5164" s="11">
        <v>339.28</v>
      </c>
      <c r="AE5164" s="11">
        <v>331.43</v>
      </c>
      <c r="AF5164" s="11">
        <v>322.83</v>
      </c>
      <c r="AG5164" s="11">
        <v>313.41000000000003</v>
      </c>
      <c r="AH5164" s="11">
        <v>303.29000000000002</v>
      </c>
      <c r="AI5164" s="11">
        <v>292.76</v>
      </c>
    </row>
    <row r="5165" spans="1:35" x14ac:dyDescent="0.3">
      <c r="A5165" s="15">
        <v>33088.625</v>
      </c>
      <c r="B5165" s="11">
        <f>SsBackT!D5165</f>
        <v>0</v>
      </c>
      <c r="C5165" s="11">
        <f>Illim!B5165</f>
        <v>371.51</v>
      </c>
      <c r="D5165" s="11">
        <f t="shared" si="323"/>
        <v>8</v>
      </c>
      <c r="E5165" s="11">
        <f t="shared" si="324"/>
        <v>15</v>
      </c>
      <c r="F5165" s="11">
        <f t="shared" si="325"/>
        <v>60</v>
      </c>
      <c r="G5165" s="11">
        <f t="shared" si="326"/>
        <v>60</v>
      </c>
      <c r="H5165" s="11" cm="1">
        <f t="array" ref="H5165">INDEX($K$10:$DI$8773,ROW(G5165)-9,MATCH(G5165,$K$10:$DI$10,0))</f>
        <v>341.99</v>
      </c>
      <c r="I5165" s="11">
        <f>IF(INDEX(Effacement!$A$3:$Y$15,MATCH(Tests!D5165,Effacement!$A$3:$A$15,0),MATCH(Tests!E5165,Effacement!$A$3:$Y$3,0))=0,H5165,C5165)</f>
        <v>341.99</v>
      </c>
      <c r="K5165" s="11">
        <v>201.89</v>
      </c>
      <c r="L5165" s="11">
        <v>198.35</v>
      </c>
      <c r="M5165" s="11">
        <v>199.93</v>
      </c>
      <c r="N5165" s="11">
        <v>210.23</v>
      </c>
      <c r="O5165" s="11">
        <v>228.79</v>
      </c>
      <c r="P5165" s="11">
        <v>249.52</v>
      </c>
      <c r="Q5165" s="11">
        <v>270.77999999999997</v>
      </c>
      <c r="R5165" s="11">
        <v>290.95999999999998</v>
      </c>
      <c r="S5165" s="11">
        <v>309.75</v>
      </c>
      <c r="T5165" s="11">
        <v>326.67</v>
      </c>
      <c r="U5165" s="11">
        <v>341.56</v>
      </c>
      <c r="V5165" s="11">
        <v>353.76</v>
      </c>
      <c r="W5165" s="11">
        <v>363.98</v>
      </c>
      <c r="X5165" s="11">
        <v>371.74</v>
      </c>
      <c r="Y5165" s="11">
        <v>377.77</v>
      </c>
      <c r="Z5165" s="11">
        <v>381.57</v>
      </c>
      <c r="AA5165" s="11">
        <v>383.07</v>
      </c>
      <c r="AB5165" s="11">
        <v>382.6</v>
      </c>
      <c r="AC5165" s="11">
        <v>380.57</v>
      </c>
      <c r="AD5165" s="11">
        <v>376.91</v>
      </c>
      <c r="AE5165" s="11">
        <v>372.17</v>
      </c>
      <c r="AF5165" s="11">
        <v>365.93</v>
      </c>
      <c r="AG5165" s="11">
        <v>358.99</v>
      </c>
      <c r="AH5165" s="11">
        <v>350.78</v>
      </c>
      <c r="AI5165" s="11">
        <v>341.99</v>
      </c>
    </row>
    <row r="5166" spans="1:35" x14ac:dyDescent="0.3">
      <c r="A5166" s="15">
        <v>33088.666666666664</v>
      </c>
      <c r="B5166" s="11">
        <f>SsBackT!D5166</f>
        <v>0</v>
      </c>
      <c r="C5166" s="11">
        <f>Illim!B5166</f>
        <v>270.08999999999997</v>
      </c>
      <c r="D5166" s="11">
        <f t="shared" si="323"/>
        <v>8</v>
      </c>
      <c r="E5166" s="11">
        <f t="shared" si="324"/>
        <v>16</v>
      </c>
      <c r="F5166" s="11">
        <f t="shared" si="325"/>
        <v>60</v>
      </c>
      <c r="G5166" s="11">
        <f t="shared" si="326"/>
        <v>60</v>
      </c>
      <c r="H5166" s="11" cm="1">
        <f t="array" ref="H5166">INDEX($K$10:$DI$8773,ROW(G5166)-9,MATCH(G5166,$K$10:$DI$10,0))</f>
        <v>263.02999999999997</v>
      </c>
      <c r="I5166" s="11">
        <f>IF(INDEX(Effacement!$A$3:$Y$15,MATCH(Tests!D5166,Effacement!$A$3:$A$15,0),MATCH(Tests!E5166,Effacement!$A$3:$Y$3,0))=0,H5166,C5166)</f>
        <v>263.02999999999997</v>
      </c>
      <c r="K5166" s="11">
        <v>174.47</v>
      </c>
      <c r="L5166" s="11">
        <v>171.02</v>
      </c>
      <c r="M5166" s="11">
        <v>168.04</v>
      </c>
      <c r="N5166" s="11">
        <v>165.79</v>
      </c>
      <c r="O5166" s="11">
        <v>165.92</v>
      </c>
      <c r="P5166" s="11">
        <v>170.58</v>
      </c>
      <c r="Q5166" s="11">
        <v>182.38</v>
      </c>
      <c r="R5166" s="11">
        <v>197.08</v>
      </c>
      <c r="S5166" s="11">
        <v>212.2</v>
      </c>
      <c r="T5166" s="11">
        <v>226.48</v>
      </c>
      <c r="U5166" s="11">
        <v>239.32</v>
      </c>
      <c r="V5166" s="11">
        <v>250.51</v>
      </c>
      <c r="W5166" s="11">
        <v>260.14999999999998</v>
      </c>
      <c r="X5166" s="11">
        <v>267.49</v>
      </c>
      <c r="Y5166" s="11">
        <v>273.27</v>
      </c>
      <c r="Z5166" s="11">
        <v>277.58999999999997</v>
      </c>
      <c r="AA5166" s="11">
        <v>280.26</v>
      </c>
      <c r="AB5166" s="11">
        <v>281.69</v>
      </c>
      <c r="AC5166" s="11">
        <v>281.68</v>
      </c>
      <c r="AD5166" s="11">
        <v>280.5</v>
      </c>
      <c r="AE5166" s="11">
        <v>278.58</v>
      </c>
      <c r="AF5166" s="11">
        <v>275.69</v>
      </c>
      <c r="AG5166" s="11">
        <v>272.19</v>
      </c>
      <c r="AH5166" s="11">
        <v>267.82</v>
      </c>
      <c r="AI5166" s="11">
        <v>263.02999999999997</v>
      </c>
    </row>
    <row r="5167" spans="1:35" x14ac:dyDescent="0.3">
      <c r="A5167" s="15">
        <v>33088.708333333336</v>
      </c>
      <c r="B5167" s="11">
        <f>SsBackT!D5167</f>
        <v>0</v>
      </c>
      <c r="C5167" s="11">
        <f>Illim!B5167</f>
        <v>116.21</v>
      </c>
      <c r="D5167" s="11">
        <f t="shared" si="323"/>
        <v>8</v>
      </c>
      <c r="E5167" s="11">
        <f t="shared" si="324"/>
        <v>17</v>
      </c>
      <c r="F5167" s="11">
        <f t="shared" si="325"/>
        <v>60</v>
      </c>
      <c r="G5167" s="11">
        <f t="shared" si="326"/>
        <v>60</v>
      </c>
      <c r="H5167" s="11" cm="1">
        <f t="array" ref="H5167">INDEX($K$10:$DI$8773,ROW(G5167)-9,MATCH(G5167,$K$10:$DI$10,0))</f>
        <v>99.103999999999999</v>
      </c>
      <c r="I5167" s="11">
        <f>IF(INDEX(Effacement!$A$3:$Y$15,MATCH(Tests!D5167,Effacement!$A$3:$A$15,0),MATCH(Tests!E5167,Effacement!$A$3:$Y$3,0))=0,H5167,C5167)</f>
        <v>99.103999999999999</v>
      </c>
      <c r="K5167" s="11">
        <v>90.442999999999998</v>
      </c>
      <c r="L5167" s="11">
        <v>92.263000000000005</v>
      </c>
      <c r="M5167" s="11">
        <v>94.325000000000003</v>
      </c>
      <c r="N5167" s="11">
        <v>96.356999999999999</v>
      </c>
      <c r="O5167" s="11">
        <v>98.641999999999996</v>
      </c>
      <c r="P5167" s="11">
        <v>100.9</v>
      </c>
      <c r="Q5167" s="11">
        <v>103.45</v>
      </c>
      <c r="R5167" s="11">
        <v>106.42</v>
      </c>
      <c r="S5167" s="11">
        <v>110.16</v>
      </c>
      <c r="T5167" s="11">
        <v>114.14</v>
      </c>
      <c r="U5167" s="11">
        <v>117.78</v>
      </c>
      <c r="V5167" s="11">
        <v>120.81</v>
      </c>
      <c r="W5167" s="11">
        <v>123.22</v>
      </c>
      <c r="X5167" s="11">
        <v>123.85</v>
      </c>
      <c r="Y5167" s="11">
        <v>123.84</v>
      </c>
      <c r="Z5167" s="11">
        <v>123.08</v>
      </c>
      <c r="AA5167" s="11">
        <v>121.67</v>
      </c>
      <c r="AB5167" s="11">
        <v>119.78</v>
      </c>
      <c r="AC5167" s="11">
        <v>117.55</v>
      </c>
      <c r="AD5167" s="11">
        <v>114.72</v>
      </c>
      <c r="AE5167" s="11">
        <v>111.45</v>
      </c>
      <c r="AF5167" s="11">
        <v>108.1</v>
      </c>
      <c r="AG5167" s="11">
        <v>104.98</v>
      </c>
      <c r="AH5167" s="11">
        <v>101.89</v>
      </c>
      <c r="AI5167" s="11">
        <v>99.103999999999999</v>
      </c>
    </row>
    <row r="5168" spans="1:35" x14ac:dyDescent="0.3">
      <c r="A5168" s="15">
        <v>33088.75</v>
      </c>
      <c r="B5168" s="11">
        <f>SsBackT!D5168</f>
        <v>0</v>
      </c>
      <c r="C5168" s="11">
        <f>Illim!B5168</f>
        <v>47.334000000000003</v>
      </c>
      <c r="D5168" s="11">
        <f t="shared" si="323"/>
        <v>8</v>
      </c>
      <c r="E5168" s="11">
        <f t="shared" si="324"/>
        <v>18</v>
      </c>
      <c r="F5168" s="11">
        <f t="shared" si="325"/>
        <v>60</v>
      </c>
      <c r="G5168" s="11">
        <f t="shared" si="326"/>
        <v>60</v>
      </c>
      <c r="H5168" s="11" cm="1">
        <f t="array" ref="H5168">INDEX($K$10:$DI$8773,ROW(G5168)-9,MATCH(G5168,$K$10:$DI$10,0))</f>
        <v>35.515000000000001</v>
      </c>
      <c r="I5168" s="11">
        <f>IF(INDEX(Effacement!$A$3:$Y$15,MATCH(Tests!D5168,Effacement!$A$3:$A$15,0),MATCH(Tests!E5168,Effacement!$A$3:$Y$3,0))=0,H5168,C5168)</f>
        <v>35.515000000000001</v>
      </c>
      <c r="K5168" s="11">
        <v>35.261000000000003</v>
      </c>
      <c r="L5168" s="11">
        <v>36.475999999999999</v>
      </c>
      <c r="M5168" s="11">
        <v>37.819000000000003</v>
      </c>
      <c r="N5168" s="11">
        <v>39.152999999999999</v>
      </c>
      <c r="O5168" s="11">
        <v>40.555999999999997</v>
      </c>
      <c r="P5168" s="11">
        <v>41.92</v>
      </c>
      <c r="Q5168" s="11">
        <v>43.311</v>
      </c>
      <c r="R5168" s="11">
        <v>44.625999999999998</v>
      </c>
      <c r="S5168" s="11">
        <v>45.854999999999997</v>
      </c>
      <c r="T5168" s="11">
        <v>46.948999999999998</v>
      </c>
      <c r="U5168" s="11">
        <v>47.899000000000001</v>
      </c>
      <c r="V5168" s="11">
        <v>48.634999999999998</v>
      </c>
      <c r="W5168" s="11">
        <v>49.146000000000001</v>
      </c>
      <c r="X5168" s="11">
        <v>48.887</v>
      </c>
      <c r="Y5168" s="11">
        <v>48.378</v>
      </c>
      <c r="Z5168" s="11">
        <v>47.594999999999999</v>
      </c>
      <c r="AA5168" s="11">
        <v>46.506999999999998</v>
      </c>
      <c r="AB5168" s="11">
        <v>45.222999999999999</v>
      </c>
      <c r="AC5168" s="11">
        <v>43.834000000000003</v>
      </c>
      <c r="AD5168" s="11">
        <v>42.366</v>
      </c>
      <c r="AE5168" s="11">
        <v>40.923999999999999</v>
      </c>
      <c r="AF5168" s="11">
        <v>39.448999999999998</v>
      </c>
      <c r="AG5168" s="11">
        <v>38.082999999999998</v>
      </c>
      <c r="AH5168" s="11">
        <v>36.732999999999997</v>
      </c>
      <c r="AI5168" s="11">
        <v>35.515000000000001</v>
      </c>
    </row>
    <row r="5169" spans="1:35" x14ac:dyDescent="0.3">
      <c r="A5169" s="15">
        <v>33088.791666666664</v>
      </c>
      <c r="B5169" s="11">
        <f>SsBackT!D5169</f>
        <v>0</v>
      </c>
      <c r="C5169" s="11">
        <f>Illim!B5169</f>
        <v>-1.32E-2</v>
      </c>
      <c r="D5169" s="11">
        <f t="shared" si="323"/>
        <v>8</v>
      </c>
      <c r="E5169" s="11">
        <f t="shared" si="324"/>
        <v>19</v>
      </c>
      <c r="F5169" s="11">
        <f t="shared" si="325"/>
        <v>60</v>
      </c>
      <c r="G5169" s="11">
        <f t="shared" si="326"/>
        <v>60</v>
      </c>
      <c r="H5169" s="11" cm="1">
        <f t="array" ref="H5169">INDEX($K$10:$DI$8773,ROW(G5169)-9,MATCH(G5169,$K$10:$DI$10,0))</f>
        <v>-1.32E-2</v>
      </c>
      <c r="I5169" s="11">
        <f>IF(INDEX(Effacement!$A$3:$Y$15,MATCH(Tests!D5169,Effacement!$A$3:$A$15,0),MATCH(Tests!E5169,Effacement!$A$3:$Y$3,0))=0,H5169,C5169)</f>
        <v>-1.32E-2</v>
      </c>
      <c r="K5169" s="11">
        <v>-1.32E-2</v>
      </c>
      <c r="L5169" s="11">
        <v>-1.32E-2</v>
      </c>
      <c r="M5169" s="11">
        <v>-1.32E-2</v>
      </c>
      <c r="N5169" s="11">
        <v>-1.32E-2</v>
      </c>
      <c r="O5169" s="11">
        <v>-1.32E-2</v>
      </c>
      <c r="P5169" s="11">
        <v>-1.32E-2</v>
      </c>
      <c r="Q5169" s="11">
        <v>-1.32E-2</v>
      </c>
      <c r="R5169" s="11">
        <v>-1.32E-2</v>
      </c>
      <c r="S5169" s="11">
        <v>-1.32E-2</v>
      </c>
      <c r="T5169" s="11">
        <v>-1.32E-2</v>
      </c>
      <c r="U5169" s="11">
        <v>-1.32E-2</v>
      </c>
      <c r="V5169" s="11">
        <v>-1.32E-2</v>
      </c>
      <c r="W5169" s="11">
        <v>-1.32E-2</v>
      </c>
      <c r="X5169" s="11">
        <v>-1.32E-2</v>
      </c>
      <c r="Y5169" s="11">
        <v>-1.32E-2</v>
      </c>
      <c r="Z5169" s="11">
        <v>-1.32E-2</v>
      </c>
      <c r="AA5169" s="11">
        <v>-1.32E-2</v>
      </c>
      <c r="AB5169" s="11">
        <v>-1.32E-2</v>
      </c>
      <c r="AC5169" s="11">
        <v>-1.32E-2</v>
      </c>
      <c r="AD5169" s="11">
        <v>-1.32E-2</v>
      </c>
      <c r="AE5169" s="11">
        <v>-1.32E-2</v>
      </c>
      <c r="AF5169" s="11">
        <v>-1.32E-2</v>
      </c>
      <c r="AG5169" s="11">
        <v>-1.32E-2</v>
      </c>
      <c r="AH5169" s="11">
        <v>-1.32E-2</v>
      </c>
      <c r="AI5169" s="11">
        <v>-1.32E-2</v>
      </c>
    </row>
    <row r="5170" spans="1:35" x14ac:dyDescent="0.3">
      <c r="A5170" s="15">
        <v>33088.833333333336</v>
      </c>
      <c r="B5170" s="11">
        <f>SsBackT!D5170</f>
        <v>0</v>
      </c>
      <c r="C5170" s="11">
        <f>Illim!B5170</f>
        <v>-1.32E-2</v>
      </c>
      <c r="D5170" s="11">
        <f t="shared" si="323"/>
        <v>8</v>
      </c>
      <c r="E5170" s="11">
        <f t="shared" si="324"/>
        <v>20</v>
      </c>
      <c r="F5170" s="11">
        <f t="shared" si="325"/>
        <v>60</v>
      </c>
      <c r="G5170" s="11">
        <f t="shared" si="326"/>
        <v>60</v>
      </c>
      <c r="H5170" s="11" cm="1">
        <f t="array" ref="H5170">INDEX($K$10:$DI$8773,ROW(G5170)-9,MATCH(G5170,$K$10:$DI$10,0))</f>
        <v>-1.32E-2</v>
      </c>
      <c r="I5170" s="11">
        <f>IF(INDEX(Effacement!$A$3:$Y$15,MATCH(Tests!D5170,Effacement!$A$3:$A$15,0),MATCH(Tests!E5170,Effacement!$A$3:$Y$3,0))=0,H5170,C5170)</f>
        <v>-1.32E-2</v>
      </c>
      <c r="K5170" s="11">
        <v>-1.32E-2</v>
      </c>
      <c r="L5170" s="11">
        <v>-1.32E-2</v>
      </c>
      <c r="M5170" s="11">
        <v>-1.32E-2</v>
      </c>
      <c r="N5170" s="11">
        <v>-1.32E-2</v>
      </c>
      <c r="O5170" s="11">
        <v>-1.32E-2</v>
      </c>
      <c r="P5170" s="11">
        <v>-1.32E-2</v>
      </c>
      <c r="Q5170" s="11">
        <v>-1.32E-2</v>
      </c>
      <c r="R5170" s="11">
        <v>-1.32E-2</v>
      </c>
      <c r="S5170" s="11">
        <v>-1.32E-2</v>
      </c>
      <c r="T5170" s="11">
        <v>-1.32E-2</v>
      </c>
      <c r="U5170" s="11">
        <v>-1.32E-2</v>
      </c>
      <c r="V5170" s="11">
        <v>-1.32E-2</v>
      </c>
      <c r="W5170" s="11">
        <v>-1.32E-2</v>
      </c>
      <c r="X5170" s="11">
        <v>-1.32E-2</v>
      </c>
      <c r="Y5170" s="11">
        <v>-1.32E-2</v>
      </c>
      <c r="Z5170" s="11">
        <v>-1.32E-2</v>
      </c>
      <c r="AA5170" s="11">
        <v>-1.32E-2</v>
      </c>
      <c r="AB5170" s="11">
        <v>-1.32E-2</v>
      </c>
      <c r="AC5170" s="11">
        <v>-1.32E-2</v>
      </c>
      <c r="AD5170" s="11">
        <v>-1.32E-2</v>
      </c>
      <c r="AE5170" s="11">
        <v>-1.32E-2</v>
      </c>
      <c r="AF5170" s="11">
        <v>-1.32E-2</v>
      </c>
      <c r="AG5170" s="11">
        <v>-1.32E-2</v>
      </c>
      <c r="AH5170" s="11">
        <v>-1.32E-2</v>
      </c>
      <c r="AI5170" s="11">
        <v>-1.32E-2</v>
      </c>
    </row>
    <row r="5171" spans="1:35" x14ac:dyDescent="0.3">
      <c r="A5171" s="15">
        <v>33088.875</v>
      </c>
      <c r="B5171" s="11">
        <f>SsBackT!D5171</f>
        <v>0</v>
      </c>
      <c r="C5171" s="11">
        <f>Illim!B5171</f>
        <v>-1.32E-2</v>
      </c>
      <c r="D5171" s="11">
        <f t="shared" si="323"/>
        <v>8</v>
      </c>
      <c r="E5171" s="11">
        <f t="shared" si="324"/>
        <v>21</v>
      </c>
      <c r="F5171" s="11">
        <f t="shared" si="325"/>
        <v>60</v>
      </c>
      <c r="G5171" s="11">
        <f t="shared" si="326"/>
        <v>60</v>
      </c>
      <c r="H5171" s="11" cm="1">
        <f t="array" ref="H5171">INDEX($K$10:$DI$8773,ROW(G5171)-9,MATCH(G5171,$K$10:$DI$10,0))</f>
        <v>-1.32E-2</v>
      </c>
      <c r="I5171" s="11">
        <f>IF(INDEX(Effacement!$A$3:$Y$15,MATCH(Tests!D5171,Effacement!$A$3:$A$15,0),MATCH(Tests!E5171,Effacement!$A$3:$Y$3,0))=0,H5171,C5171)</f>
        <v>-1.32E-2</v>
      </c>
      <c r="K5171" s="11">
        <v>-1.32E-2</v>
      </c>
      <c r="L5171" s="11">
        <v>-1.32E-2</v>
      </c>
      <c r="M5171" s="11">
        <v>-1.32E-2</v>
      </c>
      <c r="N5171" s="11">
        <v>-1.32E-2</v>
      </c>
      <c r="O5171" s="11">
        <v>-1.32E-2</v>
      </c>
      <c r="P5171" s="11">
        <v>-1.32E-2</v>
      </c>
      <c r="Q5171" s="11">
        <v>-1.32E-2</v>
      </c>
      <c r="R5171" s="11">
        <v>-1.32E-2</v>
      </c>
      <c r="S5171" s="11">
        <v>-1.32E-2</v>
      </c>
      <c r="T5171" s="11">
        <v>-1.32E-2</v>
      </c>
      <c r="U5171" s="11">
        <v>-1.32E-2</v>
      </c>
      <c r="V5171" s="11">
        <v>-1.32E-2</v>
      </c>
      <c r="W5171" s="11">
        <v>-1.32E-2</v>
      </c>
      <c r="X5171" s="11">
        <v>-1.32E-2</v>
      </c>
      <c r="Y5171" s="11">
        <v>-1.32E-2</v>
      </c>
      <c r="Z5171" s="11">
        <v>-1.32E-2</v>
      </c>
      <c r="AA5171" s="11">
        <v>-1.32E-2</v>
      </c>
      <c r="AB5171" s="11">
        <v>-1.32E-2</v>
      </c>
      <c r="AC5171" s="11">
        <v>-1.32E-2</v>
      </c>
      <c r="AD5171" s="11">
        <v>-1.32E-2</v>
      </c>
      <c r="AE5171" s="11">
        <v>-1.32E-2</v>
      </c>
      <c r="AF5171" s="11">
        <v>-1.32E-2</v>
      </c>
      <c r="AG5171" s="11">
        <v>-1.32E-2</v>
      </c>
      <c r="AH5171" s="11">
        <v>-1.32E-2</v>
      </c>
      <c r="AI5171" s="11">
        <v>-1.32E-2</v>
      </c>
    </row>
    <row r="5172" spans="1:35" x14ac:dyDescent="0.3">
      <c r="A5172" s="15">
        <v>33088.916666666664</v>
      </c>
      <c r="B5172" s="11">
        <f>SsBackT!D5172</f>
        <v>0</v>
      </c>
      <c r="C5172" s="11">
        <f>Illim!B5172</f>
        <v>-1.32E-2</v>
      </c>
      <c r="D5172" s="11">
        <f t="shared" si="323"/>
        <v>8</v>
      </c>
      <c r="E5172" s="11">
        <f t="shared" si="324"/>
        <v>22</v>
      </c>
      <c r="F5172" s="11">
        <f t="shared" si="325"/>
        <v>60</v>
      </c>
      <c r="G5172" s="11">
        <f t="shared" si="326"/>
        <v>60</v>
      </c>
      <c r="H5172" s="11" cm="1">
        <f t="array" ref="H5172">INDEX($K$10:$DI$8773,ROW(G5172)-9,MATCH(G5172,$K$10:$DI$10,0))</f>
        <v>-1.32E-2</v>
      </c>
      <c r="I5172" s="11">
        <f>IF(INDEX(Effacement!$A$3:$Y$15,MATCH(Tests!D5172,Effacement!$A$3:$A$15,0),MATCH(Tests!E5172,Effacement!$A$3:$Y$3,0))=0,H5172,C5172)</f>
        <v>-1.32E-2</v>
      </c>
      <c r="K5172" s="11">
        <v>-1.32E-2</v>
      </c>
      <c r="L5172" s="11">
        <v>-1.32E-2</v>
      </c>
      <c r="M5172" s="11">
        <v>-1.32E-2</v>
      </c>
      <c r="N5172" s="11">
        <v>-1.32E-2</v>
      </c>
      <c r="O5172" s="11">
        <v>-1.32E-2</v>
      </c>
      <c r="P5172" s="11">
        <v>-1.32E-2</v>
      </c>
      <c r="Q5172" s="11">
        <v>-1.32E-2</v>
      </c>
      <c r="R5172" s="11">
        <v>-1.32E-2</v>
      </c>
      <c r="S5172" s="11">
        <v>-1.32E-2</v>
      </c>
      <c r="T5172" s="11">
        <v>-1.32E-2</v>
      </c>
      <c r="U5172" s="11">
        <v>-1.32E-2</v>
      </c>
      <c r="V5172" s="11">
        <v>-1.32E-2</v>
      </c>
      <c r="W5172" s="11">
        <v>-1.32E-2</v>
      </c>
      <c r="X5172" s="11">
        <v>-1.32E-2</v>
      </c>
      <c r="Y5172" s="11">
        <v>-1.32E-2</v>
      </c>
      <c r="Z5172" s="11">
        <v>-1.32E-2</v>
      </c>
      <c r="AA5172" s="11">
        <v>-1.32E-2</v>
      </c>
      <c r="AB5172" s="11">
        <v>-1.32E-2</v>
      </c>
      <c r="AC5172" s="11">
        <v>-1.32E-2</v>
      </c>
      <c r="AD5172" s="11">
        <v>-1.32E-2</v>
      </c>
      <c r="AE5172" s="11">
        <v>-1.32E-2</v>
      </c>
      <c r="AF5172" s="11">
        <v>-1.32E-2</v>
      </c>
      <c r="AG5172" s="11">
        <v>-1.32E-2</v>
      </c>
      <c r="AH5172" s="11">
        <v>-1.32E-2</v>
      </c>
      <c r="AI5172" s="11">
        <v>-1.32E-2</v>
      </c>
    </row>
    <row r="5173" spans="1:35" x14ac:dyDescent="0.3">
      <c r="A5173" s="15">
        <v>33088.958333333336</v>
      </c>
      <c r="B5173" s="11">
        <f>SsBackT!D5173</f>
        <v>0</v>
      </c>
      <c r="C5173" s="11">
        <f>Illim!B5173</f>
        <v>-1.32E-2</v>
      </c>
      <c r="D5173" s="11">
        <f t="shared" si="323"/>
        <v>8</v>
      </c>
      <c r="E5173" s="11">
        <f t="shared" si="324"/>
        <v>23</v>
      </c>
      <c r="F5173" s="11">
        <f t="shared" si="325"/>
        <v>60</v>
      </c>
      <c r="G5173" s="11">
        <f t="shared" si="326"/>
        <v>60</v>
      </c>
      <c r="H5173" s="11" cm="1">
        <f t="array" ref="H5173">INDEX($K$10:$DI$8773,ROW(G5173)-9,MATCH(G5173,$K$10:$DI$10,0))</f>
        <v>-1.32E-2</v>
      </c>
      <c r="I5173" s="11">
        <f>IF(INDEX(Effacement!$A$3:$Y$15,MATCH(Tests!D5173,Effacement!$A$3:$A$15,0),MATCH(Tests!E5173,Effacement!$A$3:$Y$3,0))=0,H5173,C5173)</f>
        <v>-1.32E-2</v>
      </c>
      <c r="K5173" s="11">
        <v>-1.32E-2</v>
      </c>
      <c r="L5173" s="11">
        <v>-1.32E-2</v>
      </c>
      <c r="M5173" s="11">
        <v>-1.32E-2</v>
      </c>
      <c r="N5173" s="11">
        <v>-1.32E-2</v>
      </c>
      <c r="O5173" s="11">
        <v>-1.32E-2</v>
      </c>
      <c r="P5173" s="11">
        <v>-1.32E-2</v>
      </c>
      <c r="Q5173" s="11">
        <v>-1.32E-2</v>
      </c>
      <c r="R5173" s="11">
        <v>-1.32E-2</v>
      </c>
      <c r="S5173" s="11">
        <v>-1.32E-2</v>
      </c>
      <c r="T5173" s="11">
        <v>-1.32E-2</v>
      </c>
      <c r="U5173" s="11">
        <v>-1.32E-2</v>
      </c>
      <c r="V5173" s="11">
        <v>-1.32E-2</v>
      </c>
      <c r="W5173" s="11">
        <v>-1.32E-2</v>
      </c>
      <c r="X5173" s="11">
        <v>-1.32E-2</v>
      </c>
      <c r="Y5173" s="11">
        <v>-1.32E-2</v>
      </c>
      <c r="Z5173" s="11">
        <v>-1.32E-2</v>
      </c>
      <c r="AA5173" s="11">
        <v>-1.32E-2</v>
      </c>
      <c r="AB5173" s="11">
        <v>-1.32E-2</v>
      </c>
      <c r="AC5173" s="11">
        <v>-1.32E-2</v>
      </c>
      <c r="AD5173" s="11">
        <v>-1.32E-2</v>
      </c>
      <c r="AE5173" s="11">
        <v>-1.32E-2</v>
      </c>
      <c r="AF5173" s="11">
        <v>-1.32E-2</v>
      </c>
      <c r="AG5173" s="11">
        <v>-1.32E-2</v>
      </c>
      <c r="AH5173" s="11">
        <v>-1.32E-2</v>
      </c>
      <c r="AI5173" s="11">
        <v>-1.32E-2</v>
      </c>
    </row>
    <row r="5174" spans="1:35" x14ac:dyDescent="0.3">
      <c r="A5174" s="15">
        <v>33089</v>
      </c>
      <c r="B5174" s="11">
        <f>SsBackT!D5174</f>
        <v>0</v>
      </c>
      <c r="C5174" s="11">
        <f>Illim!B5174</f>
        <v>-1.32E-2</v>
      </c>
      <c r="D5174" s="11">
        <f t="shared" si="323"/>
        <v>8</v>
      </c>
      <c r="E5174" s="11">
        <f t="shared" si="324"/>
        <v>0</v>
      </c>
      <c r="F5174" s="11">
        <f t="shared" si="325"/>
        <v>60</v>
      </c>
      <c r="G5174" s="11">
        <f t="shared" si="326"/>
        <v>60</v>
      </c>
      <c r="H5174" s="11" cm="1">
        <f t="array" ref="H5174">INDEX($K$10:$DI$8773,ROW(G5174)-9,MATCH(G5174,$K$10:$DI$10,0))</f>
        <v>-1.32E-2</v>
      </c>
      <c r="I5174" s="11">
        <f>IF(INDEX(Effacement!$A$3:$Y$15,MATCH(Tests!D5174,Effacement!$A$3:$A$15,0),MATCH(Tests!E5174,Effacement!$A$3:$Y$3,0))=0,H5174,C5174)</f>
        <v>-1.32E-2</v>
      </c>
      <c r="K5174" s="11">
        <v>-1.32E-2</v>
      </c>
      <c r="L5174" s="11">
        <v>-1.32E-2</v>
      </c>
      <c r="M5174" s="11">
        <v>-1.32E-2</v>
      </c>
      <c r="N5174" s="11">
        <v>-1.32E-2</v>
      </c>
      <c r="O5174" s="11">
        <v>-1.32E-2</v>
      </c>
      <c r="P5174" s="11">
        <v>-1.32E-2</v>
      </c>
      <c r="Q5174" s="11">
        <v>-1.32E-2</v>
      </c>
      <c r="R5174" s="11">
        <v>-1.32E-2</v>
      </c>
      <c r="S5174" s="11">
        <v>-1.32E-2</v>
      </c>
      <c r="T5174" s="11">
        <v>-1.32E-2</v>
      </c>
      <c r="U5174" s="11">
        <v>-1.32E-2</v>
      </c>
      <c r="V5174" s="11">
        <v>-1.32E-2</v>
      </c>
      <c r="W5174" s="11">
        <v>-1.32E-2</v>
      </c>
      <c r="X5174" s="11">
        <v>-1.32E-2</v>
      </c>
      <c r="Y5174" s="11">
        <v>-1.32E-2</v>
      </c>
      <c r="Z5174" s="11">
        <v>-1.32E-2</v>
      </c>
      <c r="AA5174" s="11">
        <v>-1.32E-2</v>
      </c>
      <c r="AB5174" s="11">
        <v>-1.32E-2</v>
      </c>
      <c r="AC5174" s="11">
        <v>-1.32E-2</v>
      </c>
      <c r="AD5174" s="11">
        <v>-1.32E-2</v>
      </c>
      <c r="AE5174" s="11">
        <v>-1.32E-2</v>
      </c>
      <c r="AF5174" s="11">
        <v>-1.32E-2</v>
      </c>
      <c r="AG5174" s="11">
        <v>-1.32E-2</v>
      </c>
      <c r="AH5174" s="11">
        <v>-1.32E-2</v>
      </c>
      <c r="AI5174" s="11">
        <v>-1.32E-2</v>
      </c>
    </row>
    <row r="5175" spans="1:35" x14ac:dyDescent="0.3">
      <c r="A5175" s="15">
        <v>33089.041666666664</v>
      </c>
      <c r="B5175" s="11">
        <f>SsBackT!D5175</f>
        <v>0</v>
      </c>
      <c r="C5175" s="11">
        <f>Illim!B5175</f>
        <v>-1.32E-2</v>
      </c>
      <c r="D5175" s="11">
        <f t="shared" si="323"/>
        <v>8</v>
      </c>
      <c r="E5175" s="11">
        <f t="shared" si="324"/>
        <v>1</v>
      </c>
      <c r="F5175" s="11">
        <f t="shared" si="325"/>
        <v>60</v>
      </c>
      <c r="G5175" s="11">
        <f t="shared" si="326"/>
        <v>60</v>
      </c>
      <c r="H5175" s="11" cm="1">
        <f t="array" ref="H5175">INDEX($K$10:$DI$8773,ROW(G5175)-9,MATCH(G5175,$K$10:$DI$10,0))</f>
        <v>-1.32E-2</v>
      </c>
      <c r="I5175" s="11">
        <f>IF(INDEX(Effacement!$A$3:$Y$15,MATCH(Tests!D5175,Effacement!$A$3:$A$15,0),MATCH(Tests!E5175,Effacement!$A$3:$Y$3,0))=0,H5175,C5175)</f>
        <v>-1.32E-2</v>
      </c>
      <c r="K5175" s="11">
        <v>-1.32E-2</v>
      </c>
      <c r="L5175" s="11">
        <v>-1.32E-2</v>
      </c>
      <c r="M5175" s="11">
        <v>-1.32E-2</v>
      </c>
      <c r="N5175" s="11">
        <v>-1.32E-2</v>
      </c>
      <c r="O5175" s="11">
        <v>-1.32E-2</v>
      </c>
      <c r="P5175" s="11">
        <v>-1.32E-2</v>
      </c>
      <c r="Q5175" s="11">
        <v>-1.32E-2</v>
      </c>
      <c r="R5175" s="11">
        <v>-1.32E-2</v>
      </c>
      <c r="S5175" s="11">
        <v>-1.32E-2</v>
      </c>
      <c r="T5175" s="11">
        <v>-1.32E-2</v>
      </c>
      <c r="U5175" s="11">
        <v>-1.32E-2</v>
      </c>
      <c r="V5175" s="11">
        <v>-1.32E-2</v>
      </c>
      <c r="W5175" s="11">
        <v>-1.32E-2</v>
      </c>
      <c r="X5175" s="11">
        <v>-1.32E-2</v>
      </c>
      <c r="Y5175" s="11">
        <v>-1.32E-2</v>
      </c>
      <c r="Z5175" s="11">
        <v>-1.32E-2</v>
      </c>
      <c r="AA5175" s="11">
        <v>-1.32E-2</v>
      </c>
      <c r="AB5175" s="11">
        <v>-1.32E-2</v>
      </c>
      <c r="AC5175" s="11">
        <v>-1.32E-2</v>
      </c>
      <c r="AD5175" s="11">
        <v>-1.32E-2</v>
      </c>
      <c r="AE5175" s="11">
        <v>-1.32E-2</v>
      </c>
      <c r="AF5175" s="11">
        <v>-1.32E-2</v>
      </c>
      <c r="AG5175" s="11">
        <v>-1.32E-2</v>
      </c>
      <c r="AH5175" s="11">
        <v>-1.32E-2</v>
      </c>
      <c r="AI5175" s="11">
        <v>-1.32E-2</v>
      </c>
    </row>
    <row r="5176" spans="1:35" x14ac:dyDescent="0.3">
      <c r="A5176" s="15">
        <v>33089.083333333336</v>
      </c>
      <c r="B5176" s="11">
        <f>SsBackT!D5176</f>
        <v>0</v>
      </c>
      <c r="C5176" s="11">
        <f>Illim!B5176</f>
        <v>-1.32E-2</v>
      </c>
      <c r="D5176" s="11">
        <f t="shared" si="323"/>
        <v>8</v>
      </c>
      <c r="E5176" s="11">
        <f t="shared" si="324"/>
        <v>2</v>
      </c>
      <c r="F5176" s="11">
        <f t="shared" si="325"/>
        <v>60</v>
      </c>
      <c r="G5176" s="11">
        <f t="shared" si="326"/>
        <v>60</v>
      </c>
      <c r="H5176" s="11" cm="1">
        <f t="array" ref="H5176">INDEX($K$10:$DI$8773,ROW(G5176)-9,MATCH(G5176,$K$10:$DI$10,0))</f>
        <v>-1.32E-2</v>
      </c>
      <c r="I5176" s="11">
        <f>IF(INDEX(Effacement!$A$3:$Y$15,MATCH(Tests!D5176,Effacement!$A$3:$A$15,0),MATCH(Tests!E5176,Effacement!$A$3:$Y$3,0))=0,H5176,C5176)</f>
        <v>-1.32E-2</v>
      </c>
      <c r="K5176" s="11">
        <v>-1.32E-2</v>
      </c>
      <c r="L5176" s="11">
        <v>-1.32E-2</v>
      </c>
      <c r="M5176" s="11">
        <v>-1.32E-2</v>
      </c>
      <c r="N5176" s="11">
        <v>-1.32E-2</v>
      </c>
      <c r="O5176" s="11">
        <v>-1.32E-2</v>
      </c>
      <c r="P5176" s="11">
        <v>-1.32E-2</v>
      </c>
      <c r="Q5176" s="11">
        <v>-1.32E-2</v>
      </c>
      <c r="R5176" s="11">
        <v>-1.32E-2</v>
      </c>
      <c r="S5176" s="11">
        <v>-1.32E-2</v>
      </c>
      <c r="T5176" s="11">
        <v>-1.32E-2</v>
      </c>
      <c r="U5176" s="11">
        <v>-1.32E-2</v>
      </c>
      <c r="V5176" s="11">
        <v>-1.32E-2</v>
      </c>
      <c r="W5176" s="11">
        <v>-1.32E-2</v>
      </c>
      <c r="X5176" s="11">
        <v>-1.32E-2</v>
      </c>
      <c r="Y5176" s="11">
        <v>-1.32E-2</v>
      </c>
      <c r="Z5176" s="11">
        <v>-1.32E-2</v>
      </c>
      <c r="AA5176" s="11">
        <v>-1.32E-2</v>
      </c>
      <c r="AB5176" s="11">
        <v>-1.32E-2</v>
      </c>
      <c r="AC5176" s="11">
        <v>-1.32E-2</v>
      </c>
      <c r="AD5176" s="11">
        <v>-1.32E-2</v>
      </c>
      <c r="AE5176" s="11">
        <v>-1.32E-2</v>
      </c>
      <c r="AF5176" s="11">
        <v>-1.32E-2</v>
      </c>
      <c r="AG5176" s="11">
        <v>-1.32E-2</v>
      </c>
      <c r="AH5176" s="11">
        <v>-1.32E-2</v>
      </c>
      <c r="AI5176" s="11">
        <v>-1.32E-2</v>
      </c>
    </row>
    <row r="5177" spans="1:35" x14ac:dyDescent="0.3">
      <c r="A5177" s="15">
        <v>33089.125</v>
      </c>
      <c r="B5177" s="11">
        <f>SsBackT!D5177</f>
        <v>0</v>
      </c>
      <c r="C5177" s="11">
        <f>Illim!B5177</f>
        <v>-1.32E-2</v>
      </c>
      <c r="D5177" s="11">
        <f t="shared" si="323"/>
        <v>8</v>
      </c>
      <c r="E5177" s="11">
        <f t="shared" si="324"/>
        <v>3</v>
      </c>
      <c r="F5177" s="11">
        <f t="shared" si="325"/>
        <v>60</v>
      </c>
      <c r="G5177" s="11">
        <f t="shared" si="326"/>
        <v>60</v>
      </c>
      <c r="H5177" s="11" cm="1">
        <f t="array" ref="H5177">INDEX($K$10:$DI$8773,ROW(G5177)-9,MATCH(G5177,$K$10:$DI$10,0))</f>
        <v>-1.32E-2</v>
      </c>
      <c r="I5177" s="11">
        <f>IF(INDEX(Effacement!$A$3:$Y$15,MATCH(Tests!D5177,Effacement!$A$3:$A$15,0),MATCH(Tests!E5177,Effacement!$A$3:$Y$3,0))=0,H5177,C5177)</f>
        <v>-1.32E-2</v>
      </c>
      <c r="K5177" s="11">
        <v>-1.32E-2</v>
      </c>
      <c r="L5177" s="11">
        <v>-1.32E-2</v>
      </c>
      <c r="M5177" s="11">
        <v>-1.32E-2</v>
      </c>
      <c r="N5177" s="11">
        <v>-1.32E-2</v>
      </c>
      <c r="O5177" s="11">
        <v>-1.32E-2</v>
      </c>
      <c r="P5177" s="11">
        <v>-1.32E-2</v>
      </c>
      <c r="Q5177" s="11">
        <v>-1.32E-2</v>
      </c>
      <c r="R5177" s="11">
        <v>-1.32E-2</v>
      </c>
      <c r="S5177" s="11">
        <v>-1.32E-2</v>
      </c>
      <c r="T5177" s="11">
        <v>-1.32E-2</v>
      </c>
      <c r="U5177" s="11">
        <v>-1.32E-2</v>
      </c>
      <c r="V5177" s="11">
        <v>-1.32E-2</v>
      </c>
      <c r="W5177" s="11">
        <v>-1.32E-2</v>
      </c>
      <c r="X5177" s="11">
        <v>-1.32E-2</v>
      </c>
      <c r="Y5177" s="11">
        <v>-1.32E-2</v>
      </c>
      <c r="Z5177" s="11">
        <v>-1.32E-2</v>
      </c>
      <c r="AA5177" s="11">
        <v>-1.32E-2</v>
      </c>
      <c r="AB5177" s="11">
        <v>-1.32E-2</v>
      </c>
      <c r="AC5177" s="11">
        <v>-1.32E-2</v>
      </c>
      <c r="AD5177" s="11">
        <v>-1.32E-2</v>
      </c>
      <c r="AE5177" s="11">
        <v>-1.32E-2</v>
      </c>
      <c r="AF5177" s="11">
        <v>-1.32E-2</v>
      </c>
      <c r="AG5177" s="11">
        <v>-1.32E-2</v>
      </c>
      <c r="AH5177" s="11">
        <v>-1.32E-2</v>
      </c>
      <c r="AI5177" s="11">
        <v>-1.32E-2</v>
      </c>
    </row>
    <row r="5178" spans="1:35" x14ac:dyDescent="0.3">
      <c r="A5178" s="15">
        <v>33089.166666666664</v>
      </c>
      <c r="B5178" s="11">
        <f>SsBackT!D5178</f>
        <v>0</v>
      </c>
      <c r="C5178" s="11">
        <f>Illim!B5178</f>
        <v>-1.32E-2</v>
      </c>
      <c r="D5178" s="11">
        <f t="shared" si="323"/>
        <v>8</v>
      </c>
      <c r="E5178" s="11">
        <f t="shared" si="324"/>
        <v>4</v>
      </c>
      <c r="F5178" s="11">
        <f t="shared" si="325"/>
        <v>60</v>
      </c>
      <c r="G5178" s="11">
        <f t="shared" si="326"/>
        <v>60</v>
      </c>
      <c r="H5178" s="11" cm="1">
        <f t="array" ref="H5178">INDEX($K$10:$DI$8773,ROW(G5178)-9,MATCH(G5178,$K$10:$DI$10,0))</f>
        <v>-1.32E-2</v>
      </c>
      <c r="I5178" s="11">
        <f>IF(INDEX(Effacement!$A$3:$Y$15,MATCH(Tests!D5178,Effacement!$A$3:$A$15,0),MATCH(Tests!E5178,Effacement!$A$3:$Y$3,0))=0,H5178,C5178)</f>
        <v>-1.32E-2</v>
      </c>
      <c r="K5178" s="11">
        <v>-1.32E-2</v>
      </c>
      <c r="L5178" s="11">
        <v>-1.32E-2</v>
      </c>
      <c r="M5178" s="11">
        <v>-1.32E-2</v>
      </c>
      <c r="N5178" s="11">
        <v>-1.32E-2</v>
      </c>
      <c r="O5178" s="11">
        <v>-1.32E-2</v>
      </c>
      <c r="P5178" s="11">
        <v>-1.32E-2</v>
      </c>
      <c r="Q5178" s="11">
        <v>-1.32E-2</v>
      </c>
      <c r="R5178" s="11">
        <v>-1.32E-2</v>
      </c>
      <c r="S5178" s="11">
        <v>-1.32E-2</v>
      </c>
      <c r="T5178" s="11">
        <v>-1.32E-2</v>
      </c>
      <c r="U5178" s="11">
        <v>-1.32E-2</v>
      </c>
      <c r="V5178" s="11">
        <v>-1.32E-2</v>
      </c>
      <c r="W5178" s="11">
        <v>-1.32E-2</v>
      </c>
      <c r="X5178" s="11">
        <v>-1.32E-2</v>
      </c>
      <c r="Y5178" s="11">
        <v>-1.32E-2</v>
      </c>
      <c r="Z5178" s="11">
        <v>-1.32E-2</v>
      </c>
      <c r="AA5178" s="11">
        <v>-1.32E-2</v>
      </c>
      <c r="AB5178" s="11">
        <v>-1.32E-2</v>
      </c>
      <c r="AC5178" s="11">
        <v>-1.32E-2</v>
      </c>
      <c r="AD5178" s="11">
        <v>-1.32E-2</v>
      </c>
      <c r="AE5178" s="11">
        <v>-1.32E-2</v>
      </c>
      <c r="AF5178" s="11">
        <v>-1.32E-2</v>
      </c>
      <c r="AG5178" s="11">
        <v>-1.32E-2</v>
      </c>
      <c r="AH5178" s="11">
        <v>-1.32E-2</v>
      </c>
      <c r="AI5178" s="11">
        <v>-1.32E-2</v>
      </c>
    </row>
    <row r="5179" spans="1:35" x14ac:dyDescent="0.3">
      <c r="A5179" s="15">
        <v>33089.208333333336</v>
      </c>
      <c r="B5179" s="11">
        <f>SsBackT!D5179</f>
        <v>0</v>
      </c>
      <c r="C5179" s="11">
        <f>Illim!B5179</f>
        <v>-1.32E-2</v>
      </c>
      <c r="D5179" s="11">
        <f t="shared" si="323"/>
        <v>8</v>
      </c>
      <c r="E5179" s="11">
        <f t="shared" si="324"/>
        <v>5</v>
      </c>
      <c r="F5179" s="11">
        <f t="shared" si="325"/>
        <v>60</v>
      </c>
      <c r="G5179" s="11">
        <f t="shared" si="326"/>
        <v>60</v>
      </c>
      <c r="H5179" s="11" cm="1">
        <f t="array" ref="H5179">INDEX($K$10:$DI$8773,ROW(G5179)-9,MATCH(G5179,$K$10:$DI$10,0))</f>
        <v>-1.32E-2</v>
      </c>
      <c r="I5179" s="11">
        <f>IF(INDEX(Effacement!$A$3:$Y$15,MATCH(Tests!D5179,Effacement!$A$3:$A$15,0),MATCH(Tests!E5179,Effacement!$A$3:$Y$3,0))=0,H5179,C5179)</f>
        <v>-1.32E-2</v>
      </c>
      <c r="K5179" s="11">
        <v>-1.32E-2</v>
      </c>
      <c r="L5179" s="11">
        <v>-1.32E-2</v>
      </c>
      <c r="M5179" s="11">
        <v>-1.32E-2</v>
      </c>
      <c r="N5179" s="11">
        <v>-1.32E-2</v>
      </c>
      <c r="O5179" s="11">
        <v>-1.32E-2</v>
      </c>
      <c r="P5179" s="11">
        <v>-1.32E-2</v>
      </c>
      <c r="Q5179" s="11">
        <v>-1.32E-2</v>
      </c>
      <c r="R5179" s="11">
        <v>-1.32E-2</v>
      </c>
      <c r="S5179" s="11">
        <v>-1.32E-2</v>
      </c>
      <c r="T5179" s="11">
        <v>-1.32E-2</v>
      </c>
      <c r="U5179" s="11">
        <v>-1.32E-2</v>
      </c>
      <c r="V5179" s="11">
        <v>-1.32E-2</v>
      </c>
      <c r="W5179" s="11">
        <v>-1.32E-2</v>
      </c>
      <c r="X5179" s="11">
        <v>-1.32E-2</v>
      </c>
      <c r="Y5179" s="11">
        <v>-1.32E-2</v>
      </c>
      <c r="Z5179" s="11">
        <v>-1.32E-2</v>
      </c>
      <c r="AA5179" s="11">
        <v>-1.32E-2</v>
      </c>
      <c r="AB5179" s="11">
        <v>-1.32E-2</v>
      </c>
      <c r="AC5179" s="11">
        <v>-1.32E-2</v>
      </c>
      <c r="AD5179" s="11">
        <v>-1.32E-2</v>
      </c>
      <c r="AE5179" s="11">
        <v>-1.32E-2</v>
      </c>
      <c r="AF5179" s="11">
        <v>-1.32E-2</v>
      </c>
      <c r="AG5179" s="11">
        <v>-1.32E-2</v>
      </c>
      <c r="AH5179" s="11">
        <v>-1.32E-2</v>
      </c>
      <c r="AI5179" s="11">
        <v>-1.32E-2</v>
      </c>
    </row>
    <row r="5180" spans="1:35" x14ac:dyDescent="0.3">
      <c r="A5180" s="15">
        <v>33089.25</v>
      </c>
      <c r="B5180" s="11">
        <f>SsBackT!D5180</f>
        <v>0</v>
      </c>
      <c r="C5180" s="11">
        <f>Illim!B5180</f>
        <v>151.13999999999999</v>
      </c>
      <c r="D5180" s="11">
        <f t="shared" si="323"/>
        <v>8</v>
      </c>
      <c r="E5180" s="11">
        <f t="shared" si="324"/>
        <v>6</v>
      </c>
      <c r="F5180" s="11">
        <f t="shared" si="325"/>
        <v>60</v>
      </c>
      <c r="G5180" s="11">
        <f t="shared" si="326"/>
        <v>60</v>
      </c>
      <c r="H5180" s="11" cm="1">
        <f t="array" ref="H5180">INDEX($K$10:$DI$8773,ROW(G5180)-9,MATCH(G5180,$K$10:$DI$10,0))</f>
        <v>132.83000000000001</v>
      </c>
      <c r="I5180" s="11">
        <f>IF(INDEX(Effacement!$A$3:$Y$15,MATCH(Tests!D5180,Effacement!$A$3:$A$15,0),MATCH(Tests!E5180,Effacement!$A$3:$Y$3,0))=0,H5180,C5180)</f>
        <v>132.83000000000001</v>
      </c>
      <c r="K5180" s="11">
        <v>65.375</v>
      </c>
      <c r="L5180" s="11">
        <v>65.245000000000005</v>
      </c>
      <c r="M5180" s="11">
        <v>64.832999999999998</v>
      </c>
      <c r="N5180" s="11">
        <v>64.191000000000003</v>
      </c>
      <c r="O5180" s="11">
        <v>63.356000000000002</v>
      </c>
      <c r="P5180" s="11">
        <v>62.301000000000002</v>
      </c>
      <c r="Q5180" s="11">
        <v>60.988</v>
      </c>
      <c r="R5180" s="11">
        <v>59.231999999999999</v>
      </c>
      <c r="S5180" s="11">
        <v>57.030999999999999</v>
      </c>
      <c r="T5180" s="11">
        <v>54.293999999999997</v>
      </c>
      <c r="U5180" s="11">
        <v>127.94</v>
      </c>
      <c r="V5180" s="11">
        <v>116.01</v>
      </c>
      <c r="W5180" s="11">
        <v>75.932000000000002</v>
      </c>
      <c r="X5180" s="11">
        <v>44.505000000000003</v>
      </c>
      <c r="Y5180" s="11">
        <v>33.654000000000003</v>
      </c>
      <c r="Z5180" s="11">
        <v>44.621000000000002</v>
      </c>
      <c r="AA5180" s="11">
        <v>66.796999999999997</v>
      </c>
      <c r="AB5180" s="11">
        <v>93.590999999999994</v>
      </c>
      <c r="AC5180" s="11">
        <v>114.02</v>
      </c>
      <c r="AD5180" s="11">
        <v>120.64</v>
      </c>
      <c r="AE5180" s="11">
        <v>125.04</v>
      </c>
      <c r="AF5180" s="11">
        <v>128.27000000000001</v>
      </c>
      <c r="AG5180" s="11">
        <v>130.47999999999999</v>
      </c>
      <c r="AH5180" s="11">
        <v>131.75</v>
      </c>
      <c r="AI5180" s="11">
        <v>132.83000000000001</v>
      </c>
    </row>
    <row r="5181" spans="1:35" x14ac:dyDescent="0.3">
      <c r="A5181" s="15">
        <v>33089.291666666664</v>
      </c>
      <c r="B5181" s="11">
        <f>SsBackT!D5181</f>
        <v>0</v>
      </c>
      <c r="C5181" s="11">
        <f>Illim!B5181</f>
        <v>463.2</v>
      </c>
      <c r="D5181" s="11">
        <f t="shared" si="323"/>
        <v>8</v>
      </c>
      <c r="E5181" s="11">
        <f t="shared" si="324"/>
        <v>7</v>
      </c>
      <c r="F5181" s="11">
        <f t="shared" si="325"/>
        <v>60</v>
      </c>
      <c r="G5181" s="11">
        <f t="shared" si="326"/>
        <v>60</v>
      </c>
      <c r="H5181" s="11" cm="1">
        <f t="array" ref="H5181">INDEX($K$10:$DI$8773,ROW(G5181)-9,MATCH(G5181,$K$10:$DI$10,0))</f>
        <v>335.97</v>
      </c>
      <c r="I5181" s="11">
        <f>IF(INDEX(Effacement!$A$3:$Y$15,MATCH(Tests!D5181,Effacement!$A$3:$A$15,0),MATCH(Tests!E5181,Effacement!$A$3:$Y$3,0))=0,H5181,C5181)</f>
        <v>335.97</v>
      </c>
      <c r="K5181" s="11">
        <v>105.78</v>
      </c>
      <c r="L5181" s="11">
        <v>105.89</v>
      </c>
      <c r="M5181" s="11">
        <v>105.67</v>
      </c>
      <c r="N5181" s="11">
        <v>105.1</v>
      </c>
      <c r="O5181" s="11">
        <v>104.16</v>
      </c>
      <c r="P5181" s="11">
        <v>102.7</v>
      </c>
      <c r="Q5181" s="11">
        <v>113.33</v>
      </c>
      <c r="R5181" s="11">
        <v>321.25</v>
      </c>
      <c r="S5181" s="11">
        <v>449.29</v>
      </c>
      <c r="T5181" s="11">
        <v>405.56</v>
      </c>
      <c r="U5181" s="11">
        <v>356.42</v>
      </c>
      <c r="V5181" s="11">
        <v>303.14999999999998</v>
      </c>
      <c r="W5181" s="11">
        <v>245.12</v>
      </c>
      <c r="X5181" s="11">
        <v>187.21</v>
      </c>
      <c r="Y5181" s="11">
        <v>130.07</v>
      </c>
      <c r="Z5181" s="11">
        <v>81.962000000000003</v>
      </c>
      <c r="AA5181" s="11">
        <v>62.781999999999996</v>
      </c>
      <c r="AB5181" s="11">
        <v>77.537999999999997</v>
      </c>
      <c r="AC5181" s="11">
        <v>110.04</v>
      </c>
      <c r="AD5181" s="11">
        <v>149.69999999999999</v>
      </c>
      <c r="AE5181" s="11">
        <v>190.76</v>
      </c>
      <c r="AF5181" s="11">
        <v>230.93</v>
      </c>
      <c r="AG5181" s="11">
        <v>268.52</v>
      </c>
      <c r="AH5181" s="11">
        <v>304.08999999999997</v>
      </c>
      <c r="AI5181" s="11">
        <v>335.97</v>
      </c>
    </row>
    <row r="5182" spans="1:35" x14ac:dyDescent="0.3">
      <c r="A5182" s="15">
        <v>33089.333333333336</v>
      </c>
      <c r="B5182" s="11">
        <f>SsBackT!D5182</f>
        <v>0</v>
      </c>
      <c r="C5182" s="11">
        <f>Illim!B5182</f>
        <v>755.26</v>
      </c>
      <c r="D5182" s="11">
        <f t="shared" si="323"/>
        <v>8</v>
      </c>
      <c r="E5182" s="11">
        <f t="shared" si="324"/>
        <v>8</v>
      </c>
      <c r="F5182" s="11">
        <f t="shared" si="325"/>
        <v>60</v>
      </c>
      <c r="G5182" s="11">
        <f t="shared" si="326"/>
        <v>60</v>
      </c>
      <c r="H5182" s="11" cm="1">
        <f t="array" ref="H5182">INDEX($K$10:$DI$8773,ROW(G5182)-9,MATCH(G5182,$K$10:$DI$10,0))</f>
        <v>316.52999999999997</v>
      </c>
      <c r="I5182" s="11">
        <f>IF(INDEX(Effacement!$A$3:$Y$15,MATCH(Tests!D5182,Effacement!$A$3:$A$15,0),MATCH(Tests!E5182,Effacement!$A$3:$Y$3,0))=0,H5182,C5182)</f>
        <v>316.52999999999997</v>
      </c>
      <c r="K5182" s="11">
        <v>757.67</v>
      </c>
      <c r="L5182" s="11">
        <v>755.7</v>
      </c>
      <c r="M5182" s="11">
        <v>749.24</v>
      </c>
      <c r="N5182" s="11">
        <v>738.29</v>
      </c>
      <c r="O5182" s="11">
        <v>722.58</v>
      </c>
      <c r="P5182" s="11">
        <v>702.36</v>
      </c>
      <c r="Q5182" s="11">
        <v>677.82</v>
      </c>
      <c r="R5182" s="11">
        <v>647.63</v>
      </c>
      <c r="S5182" s="11">
        <v>612.89</v>
      </c>
      <c r="T5182" s="11">
        <v>574.12</v>
      </c>
      <c r="U5182" s="11">
        <v>531.04999999999995</v>
      </c>
      <c r="V5182" s="11">
        <v>482.65</v>
      </c>
      <c r="W5182" s="11">
        <v>428.13</v>
      </c>
      <c r="X5182" s="11">
        <v>372.53</v>
      </c>
      <c r="Y5182" s="11">
        <v>310.39</v>
      </c>
      <c r="Z5182" s="11">
        <v>245.21</v>
      </c>
      <c r="AA5182" s="11">
        <v>178.61</v>
      </c>
      <c r="AB5182" s="11">
        <v>120.47</v>
      </c>
      <c r="AC5182" s="11">
        <v>90.108999999999995</v>
      </c>
      <c r="AD5182" s="11">
        <v>101.73</v>
      </c>
      <c r="AE5182" s="11">
        <v>137.07</v>
      </c>
      <c r="AF5182" s="11">
        <v>180.85</v>
      </c>
      <c r="AG5182" s="11">
        <v>227.46</v>
      </c>
      <c r="AH5182" s="11">
        <v>273.42</v>
      </c>
      <c r="AI5182" s="11">
        <v>316.52999999999997</v>
      </c>
    </row>
    <row r="5183" spans="1:35" x14ac:dyDescent="0.3">
      <c r="A5183" s="15">
        <v>33089.375</v>
      </c>
      <c r="B5183" s="11">
        <f>SsBackT!D5183</f>
        <v>0</v>
      </c>
      <c r="C5183" s="11">
        <f>Illim!B5183</f>
        <v>788.06</v>
      </c>
      <c r="D5183" s="11">
        <f t="shared" si="323"/>
        <v>8</v>
      </c>
      <c r="E5183" s="11">
        <f t="shared" si="324"/>
        <v>9</v>
      </c>
      <c r="F5183" s="11">
        <f t="shared" si="325"/>
        <v>60</v>
      </c>
      <c r="G5183" s="11">
        <f t="shared" si="326"/>
        <v>60</v>
      </c>
      <c r="H5183" s="11" cm="1">
        <f t="array" ref="H5183">INDEX($K$10:$DI$8773,ROW(G5183)-9,MATCH(G5183,$K$10:$DI$10,0))</f>
        <v>238.69</v>
      </c>
      <c r="I5183" s="11">
        <f>IF(INDEX(Effacement!$A$3:$Y$15,MATCH(Tests!D5183,Effacement!$A$3:$A$15,0),MATCH(Tests!E5183,Effacement!$A$3:$Y$3,0))=0,H5183,C5183)</f>
        <v>238.69</v>
      </c>
      <c r="K5183" s="11">
        <v>778.05</v>
      </c>
      <c r="L5183" s="11">
        <v>784.83</v>
      </c>
      <c r="M5183" s="11">
        <v>788.02</v>
      </c>
      <c r="N5183" s="11">
        <v>787.86</v>
      </c>
      <c r="O5183" s="11">
        <v>784.52</v>
      </c>
      <c r="P5183" s="11">
        <v>777.5</v>
      </c>
      <c r="Q5183" s="11">
        <v>767.19</v>
      </c>
      <c r="R5183" s="11">
        <v>752.13</v>
      </c>
      <c r="S5183" s="11">
        <v>728.78</v>
      </c>
      <c r="T5183" s="11">
        <v>699.25</v>
      </c>
      <c r="U5183" s="11">
        <v>665.27</v>
      </c>
      <c r="V5183" s="11">
        <v>626.38</v>
      </c>
      <c r="W5183" s="11">
        <v>583.14</v>
      </c>
      <c r="X5183" s="11">
        <v>537.77</v>
      </c>
      <c r="Y5183" s="11">
        <v>485.47</v>
      </c>
      <c r="Z5183" s="11">
        <v>428.92</v>
      </c>
      <c r="AA5183" s="11">
        <v>366.23</v>
      </c>
      <c r="AB5183" s="11">
        <v>298.68</v>
      </c>
      <c r="AC5183" s="11">
        <v>229.04</v>
      </c>
      <c r="AD5183" s="11">
        <v>163.36000000000001</v>
      </c>
      <c r="AE5183" s="11">
        <v>118.21</v>
      </c>
      <c r="AF5183" s="11">
        <v>117.68</v>
      </c>
      <c r="AG5183" s="11">
        <v>147.26</v>
      </c>
      <c r="AH5183" s="11">
        <v>190.75</v>
      </c>
      <c r="AI5183" s="11">
        <v>238.69</v>
      </c>
    </row>
    <row r="5184" spans="1:35" x14ac:dyDescent="0.3">
      <c r="A5184" s="15">
        <v>33089.416666666664</v>
      </c>
      <c r="B5184" s="11">
        <f>SsBackT!D5184</f>
        <v>0</v>
      </c>
      <c r="C5184" s="11">
        <f>Illim!B5184</f>
        <v>778.85</v>
      </c>
      <c r="D5184" s="11">
        <f t="shared" si="323"/>
        <v>8</v>
      </c>
      <c r="E5184" s="11">
        <f t="shared" si="324"/>
        <v>10</v>
      </c>
      <c r="F5184" s="11">
        <f t="shared" si="325"/>
        <v>60</v>
      </c>
      <c r="G5184" s="11">
        <f t="shared" si="326"/>
        <v>60</v>
      </c>
      <c r="H5184" s="11" cm="1">
        <f t="array" ref="H5184">INDEX($K$10:$DI$8773,ROW(G5184)-9,MATCH(G5184,$K$10:$DI$10,0))</f>
        <v>141.93</v>
      </c>
      <c r="I5184" s="11">
        <f>IF(INDEX(Effacement!$A$3:$Y$15,MATCH(Tests!D5184,Effacement!$A$3:$A$15,0),MATCH(Tests!E5184,Effacement!$A$3:$Y$3,0))=0,H5184,C5184)</f>
        <v>778.85</v>
      </c>
      <c r="K5184" s="11">
        <v>751.81</v>
      </c>
      <c r="L5184" s="11">
        <v>767.75</v>
      </c>
      <c r="M5184" s="11">
        <v>778.85</v>
      </c>
      <c r="N5184" s="11">
        <v>778.85</v>
      </c>
      <c r="O5184" s="11">
        <v>778.85</v>
      </c>
      <c r="P5184" s="11">
        <v>778.85</v>
      </c>
      <c r="Q5184" s="11">
        <v>778.85</v>
      </c>
      <c r="R5184" s="11">
        <v>778.85</v>
      </c>
      <c r="S5184" s="11">
        <v>778.85</v>
      </c>
      <c r="T5184" s="11">
        <v>769.96</v>
      </c>
      <c r="U5184" s="11">
        <v>754.34</v>
      </c>
      <c r="V5184" s="11">
        <v>731.07</v>
      </c>
      <c r="W5184" s="11">
        <v>699.75</v>
      </c>
      <c r="X5184" s="11">
        <v>665.71</v>
      </c>
      <c r="Y5184" s="11">
        <v>628.49</v>
      </c>
      <c r="Z5184" s="11">
        <v>585.91999999999996</v>
      </c>
      <c r="AA5184" s="11">
        <v>536.33000000000004</v>
      </c>
      <c r="AB5184" s="11">
        <v>481.62</v>
      </c>
      <c r="AC5184" s="11">
        <v>420.79</v>
      </c>
      <c r="AD5184" s="11">
        <v>355.16</v>
      </c>
      <c r="AE5184" s="11">
        <v>285.94</v>
      </c>
      <c r="AF5184" s="11">
        <v>216.5</v>
      </c>
      <c r="AG5184" s="11">
        <v>157.38</v>
      </c>
      <c r="AH5184" s="11">
        <v>129.11000000000001</v>
      </c>
      <c r="AI5184" s="11">
        <v>141.93</v>
      </c>
    </row>
    <row r="5185" spans="1:35" x14ac:dyDescent="0.3">
      <c r="A5185" s="15">
        <v>33089.458333333336</v>
      </c>
      <c r="B5185" s="11">
        <f>SsBackT!D5185</f>
        <v>0</v>
      </c>
      <c r="C5185" s="11">
        <f>Illim!B5185</f>
        <v>767.29</v>
      </c>
      <c r="D5185" s="11">
        <f t="shared" si="323"/>
        <v>8</v>
      </c>
      <c r="E5185" s="11">
        <f t="shared" si="324"/>
        <v>11</v>
      </c>
      <c r="F5185" s="11">
        <f t="shared" si="325"/>
        <v>60</v>
      </c>
      <c r="G5185" s="11">
        <f t="shared" si="326"/>
        <v>60</v>
      </c>
      <c r="H5185" s="11" cm="1">
        <f t="array" ref="H5185">INDEX($K$10:$DI$8773,ROW(G5185)-9,MATCH(G5185,$K$10:$DI$10,0))</f>
        <v>217.7</v>
      </c>
      <c r="I5185" s="11">
        <f>IF(INDEX(Effacement!$A$3:$Y$15,MATCH(Tests!D5185,Effacement!$A$3:$A$15,0),MATCH(Tests!E5185,Effacement!$A$3:$Y$3,0))=0,H5185,C5185)</f>
        <v>767.29</v>
      </c>
      <c r="K5185" s="11">
        <v>658.26</v>
      </c>
      <c r="L5185" s="11">
        <v>692.83</v>
      </c>
      <c r="M5185" s="11">
        <v>722.35</v>
      </c>
      <c r="N5185" s="11">
        <v>743.9</v>
      </c>
      <c r="O5185" s="11">
        <v>759.53</v>
      </c>
      <c r="P5185" s="11">
        <v>767.29</v>
      </c>
      <c r="Q5185" s="11">
        <v>767.29</v>
      </c>
      <c r="R5185" s="11">
        <v>767.29</v>
      </c>
      <c r="S5185" s="11">
        <v>767.29</v>
      </c>
      <c r="T5185" s="11">
        <v>767.29</v>
      </c>
      <c r="U5185" s="11">
        <v>767.29</v>
      </c>
      <c r="V5185" s="11">
        <v>767.29</v>
      </c>
      <c r="W5185" s="11">
        <v>758.19</v>
      </c>
      <c r="X5185" s="11">
        <v>743.43</v>
      </c>
      <c r="Y5185" s="11">
        <v>722.91</v>
      </c>
      <c r="Z5185" s="11">
        <v>693.54</v>
      </c>
      <c r="AA5185" s="11">
        <v>660.1</v>
      </c>
      <c r="AB5185" s="11">
        <v>621.95000000000005</v>
      </c>
      <c r="AC5185" s="11">
        <v>578.45000000000005</v>
      </c>
      <c r="AD5185" s="11">
        <v>528.1</v>
      </c>
      <c r="AE5185" s="11">
        <v>473.91</v>
      </c>
      <c r="AF5185" s="11">
        <v>414.16</v>
      </c>
      <c r="AG5185" s="11">
        <v>350.55</v>
      </c>
      <c r="AH5185" s="11">
        <v>283.19</v>
      </c>
      <c r="AI5185" s="11">
        <v>217.7</v>
      </c>
    </row>
    <row r="5186" spans="1:35" x14ac:dyDescent="0.3">
      <c r="A5186" s="15">
        <v>33089.5</v>
      </c>
      <c r="B5186" s="11">
        <f>SsBackT!D5186</f>
        <v>0</v>
      </c>
      <c r="C5186" s="11">
        <f>Illim!B5186</f>
        <v>757.91</v>
      </c>
      <c r="D5186" s="11">
        <f t="shared" si="323"/>
        <v>8</v>
      </c>
      <c r="E5186" s="11">
        <f t="shared" si="324"/>
        <v>12</v>
      </c>
      <c r="F5186" s="11">
        <f t="shared" si="325"/>
        <v>60</v>
      </c>
      <c r="G5186" s="11">
        <f t="shared" si="326"/>
        <v>60</v>
      </c>
      <c r="H5186" s="11" cm="1">
        <f t="array" ref="H5186">INDEX($K$10:$DI$8773,ROW(G5186)-9,MATCH(G5186,$K$10:$DI$10,0))</f>
        <v>418.01</v>
      </c>
      <c r="I5186" s="11">
        <f>IF(INDEX(Effacement!$A$3:$Y$15,MATCH(Tests!D5186,Effacement!$A$3:$A$15,0),MATCH(Tests!E5186,Effacement!$A$3:$Y$3,0))=0,H5186,C5186)</f>
        <v>757.91</v>
      </c>
      <c r="K5186" s="11">
        <v>517.41999999999996</v>
      </c>
      <c r="L5186" s="11">
        <v>566.36</v>
      </c>
      <c r="M5186" s="11">
        <v>610.63</v>
      </c>
      <c r="N5186" s="11">
        <v>648.97</v>
      </c>
      <c r="O5186" s="11">
        <v>682.86</v>
      </c>
      <c r="P5186" s="11">
        <v>713.17</v>
      </c>
      <c r="Q5186" s="11">
        <v>734.89</v>
      </c>
      <c r="R5186" s="11">
        <v>750.47</v>
      </c>
      <c r="S5186" s="11">
        <v>757.91</v>
      </c>
      <c r="T5186" s="11">
        <v>757.91</v>
      </c>
      <c r="U5186" s="11">
        <v>757.91</v>
      </c>
      <c r="V5186" s="11">
        <v>757.91</v>
      </c>
      <c r="W5186" s="11">
        <v>757.91</v>
      </c>
      <c r="X5186" s="11">
        <v>757.91</v>
      </c>
      <c r="Y5186" s="11">
        <v>757.91</v>
      </c>
      <c r="Z5186" s="11">
        <v>753.59</v>
      </c>
      <c r="AA5186" s="11">
        <v>738.4</v>
      </c>
      <c r="AB5186" s="11">
        <v>719.17</v>
      </c>
      <c r="AC5186" s="11">
        <v>690.63</v>
      </c>
      <c r="AD5186" s="11">
        <v>656.74</v>
      </c>
      <c r="AE5186" s="11">
        <v>619.39</v>
      </c>
      <c r="AF5186" s="11">
        <v>576.30999999999995</v>
      </c>
      <c r="AG5186" s="11">
        <v>528.39</v>
      </c>
      <c r="AH5186" s="11">
        <v>475.79</v>
      </c>
      <c r="AI5186" s="11">
        <v>418.01</v>
      </c>
    </row>
    <row r="5187" spans="1:35" x14ac:dyDescent="0.3">
      <c r="A5187" s="15">
        <v>33089.541666666664</v>
      </c>
      <c r="B5187" s="11">
        <f>SsBackT!D5187</f>
        <v>0</v>
      </c>
      <c r="C5187" s="11">
        <f>Illim!B5187</f>
        <v>751.15</v>
      </c>
      <c r="D5187" s="11">
        <f t="shared" si="323"/>
        <v>8</v>
      </c>
      <c r="E5187" s="11">
        <f t="shared" si="324"/>
        <v>13</v>
      </c>
      <c r="F5187" s="11">
        <f t="shared" si="325"/>
        <v>60</v>
      </c>
      <c r="G5187" s="11">
        <f t="shared" si="326"/>
        <v>60</v>
      </c>
      <c r="H5187" s="11" cm="1">
        <f t="array" ref="H5187">INDEX($K$10:$DI$8773,ROW(G5187)-9,MATCH(G5187,$K$10:$DI$10,0))</f>
        <v>586.16</v>
      </c>
      <c r="I5187" s="11">
        <f>IF(INDEX(Effacement!$A$3:$Y$15,MATCH(Tests!D5187,Effacement!$A$3:$A$15,0),MATCH(Tests!E5187,Effacement!$A$3:$Y$3,0))=0,H5187,C5187)</f>
        <v>751.15</v>
      </c>
      <c r="K5187" s="11">
        <v>328.11</v>
      </c>
      <c r="L5187" s="11">
        <v>391.68</v>
      </c>
      <c r="M5187" s="11">
        <v>452.37</v>
      </c>
      <c r="N5187" s="11">
        <v>508.14</v>
      </c>
      <c r="O5187" s="11">
        <v>558.67999999999995</v>
      </c>
      <c r="P5187" s="11">
        <v>604.04999999999995</v>
      </c>
      <c r="Q5187" s="11">
        <v>643.07000000000005</v>
      </c>
      <c r="R5187" s="11">
        <v>677.27</v>
      </c>
      <c r="S5187" s="11">
        <v>706.98</v>
      </c>
      <c r="T5187" s="11">
        <v>728.59</v>
      </c>
      <c r="U5187" s="11">
        <v>743.98</v>
      </c>
      <c r="V5187" s="11">
        <v>751.15</v>
      </c>
      <c r="W5187" s="11">
        <v>751.15</v>
      </c>
      <c r="X5187" s="11">
        <v>751.15</v>
      </c>
      <c r="Y5187" s="11">
        <v>751.15</v>
      </c>
      <c r="Z5187" s="11">
        <v>751.15</v>
      </c>
      <c r="AA5187" s="11">
        <v>751.15</v>
      </c>
      <c r="AB5187" s="11">
        <v>751.15</v>
      </c>
      <c r="AC5187" s="11">
        <v>751.15</v>
      </c>
      <c r="AD5187" s="11">
        <v>739.69</v>
      </c>
      <c r="AE5187" s="11">
        <v>722.01</v>
      </c>
      <c r="AF5187" s="11">
        <v>695.34</v>
      </c>
      <c r="AG5187" s="11">
        <v>663.19</v>
      </c>
      <c r="AH5187" s="11">
        <v>626.91</v>
      </c>
      <c r="AI5187" s="11">
        <v>586.16</v>
      </c>
    </row>
    <row r="5188" spans="1:35" x14ac:dyDescent="0.3">
      <c r="A5188" s="15">
        <v>33089.583333333336</v>
      </c>
      <c r="B5188" s="11">
        <f>SsBackT!D5188</f>
        <v>0</v>
      </c>
      <c r="C5188" s="11">
        <f>Illim!B5188</f>
        <v>746.63</v>
      </c>
      <c r="D5188" s="11">
        <f t="shared" si="323"/>
        <v>8</v>
      </c>
      <c r="E5188" s="11">
        <f t="shared" si="324"/>
        <v>14</v>
      </c>
      <c r="F5188" s="11">
        <f t="shared" si="325"/>
        <v>60</v>
      </c>
      <c r="G5188" s="11">
        <f t="shared" si="326"/>
        <v>60</v>
      </c>
      <c r="H5188" s="11" cm="1">
        <f t="array" ref="H5188">INDEX($K$10:$DI$8773,ROW(G5188)-9,MATCH(G5188,$K$10:$DI$10,0))</f>
        <v>691.78</v>
      </c>
      <c r="I5188" s="11">
        <f>IF(INDEX(Effacement!$A$3:$Y$15,MATCH(Tests!D5188,Effacement!$A$3:$A$15,0),MATCH(Tests!E5188,Effacement!$A$3:$Y$3,0))=0,H5188,C5188)</f>
        <v>746.63</v>
      </c>
      <c r="K5188" s="11">
        <v>146.56</v>
      </c>
      <c r="L5188" s="11">
        <v>194.67</v>
      </c>
      <c r="M5188" s="11">
        <v>258.17</v>
      </c>
      <c r="N5188" s="11">
        <v>324.97000000000003</v>
      </c>
      <c r="O5188" s="11">
        <v>390.34</v>
      </c>
      <c r="P5188" s="11">
        <v>451.45</v>
      </c>
      <c r="Q5188" s="11">
        <v>505.9</v>
      </c>
      <c r="R5188" s="11">
        <v>556.53</v>
      </c>
      <c r="S5188" s="11">
        <v>601.87</v>
      </c>
      <c r="T5188" s="11">
        <v>640.09</v>
      </c>
      <c r="U5188" s="11">
        <v>674.45</v>
      </c>
      <c r="V5188" s="11">
        <v>703.34</v>
      </c>
      <c r="W5188" s="11">
        <v>724.61</v>
      </c>
      <c r="X5188" s="11">
        <v>742.16</v>
      </c>
      <c r="Y5188" s="11">
        <v>746.63</v>
      </c>
      <c r="Z5188" s="11">
        <v>746.63</v>
      </c>
      <c r="AA5188" s="11">
        <v>746.63</v>
      </c>
      <c r="AB5188" s="11">
        <v>746.63</v>
      </c>
      <c r="AC5188" s="11">
        <v>746.63</v>
      </c>
      <c r="AD5188" s="11">
        <v>746.63</v>
      </c>
      <c r="AE5188" s="11">
        <v>746.63</v>
      </c>
      <c r="AF5188" s="11">
        <v>746.62</v>
      </c>
      <c r="AG5188" s="11">
        <v>736.16</v>
      </c>
      <c r="AH5188" s="11">
        <v>718.3</v>
      </c>
      <c r="AI5188" s="11">
        <v>691.78</v>
      </c>
    </row>
    <row r="5189" spans="1:35" x14ac:dyDescent="0.3">
      <c r="A5189" s="15">
        <v>33089.625</v>
      </c>
      <c r="B5189" s="11">
        <f>SsBackT!D5189</f>
        <v>0</v>
      </c>
      <c r="C5189" s="11">
        <f>Illim!B5189</f>
        <v>744.01</v>
      </c>
      <c r="D5189" s="11">
        <f t="shared" si="323"/>
        <v>8</v>
      </c>
      <c r="E5189" s="11">
        <f t="shared" si="324"/>
        <v>15</v>
      </c>
      <c r="F5189" s="11">
        <f t="shared" si="325"/>
        <v>60</v>
      </c>
      <c r="G5189" s="11">
        <f t="shared" si="326"/>
        <v>60</v>
      </c>
      <c r="H5189" s="11" cm="1">
        <f t="array" ref="H5189">INDEX($K$10:$DI$8773,ROW(G5189)-9,MATCH(G5189,$K$10:$DI$10,0))</f>
        <v>739.01</v>
      </c>
      <c r="I5189" s="11">
        <f>IF(INDEX(Effacement!$A$3:$Y$15,MATCH(Tests!D5189,Effacement!$A$3:$A$15,0),MATCH(Tests!E5189,Effacement!$A$3:$Y$3,0))=0,H5189,C5189)</f>
        <v>739.01</v>
      </c>
      <c r="K5189" s="11">
        <v>178.71</v>
      </c>
      <c r="L5189" s="11">
        <v>141.72999999999999</v>
      </c>
      <c r="M5189" s="11">
        <v>123.08</v>
      </c>
      <c r="N5189" s="11">
        <v>142.81</v>
      </c>
      <c r="O5189" s="11">
        <v>197.44</v>
      </c>
      <c r="P5189" s="11">
        <v>263.18</v>
      </c>
      <c r="Q5189" s="11">
        <v>330.53</v>
      </c>
      <c r="R5189" s="11">
        <v>394.6</v>
      </c>
      <c r="S5189" s="11">
        <v>452.66</v>
      </c>
      <c r="T5189" s="11">
        <v>506.77</v>
      </c>
      <c r="U5189" s="11">
        <v>554.62</v>
      </c>
      <c r="V5189" s="11">
        <v>596.71</v>
      </c>
      <c r="W5189" s="11">
        <v>632.71</v>
      </c>
      <c r="X5189" s="11">
        <v>668.49</v>
      </c>
      <c r="Y5189" s="11">
        <v>699.5</v>
      </c>
      <c r="Z5189" s="11">
        <v>721.65</v>
      </c>
      <c r="AA5189" s="11">
        <v>737.07</v>
      </c>
      <c r="AB5189" s="11">
        <v>744</v>
      </c>
      <c r="AC5189" s="11">
        <v>744.01</v>
      </c>
      <c r="AD5189" s="11">
        <v>744.01</v>
      </c>
      <c r="AE5189" s="11">
        <v>744.01</v>
      </c>
      <c r="AF5189" s="11">
        <v>744.01</v>
      </c>
      <c r="AG5189" s="11">
        <v>744.01</v>
      </c>
      <c r="AH5189" s="11">
        <v>744</v>
      </c>
      <c r="AI5189" s="11">
        <v>739.01</v>
      </c>
    </row>
    <row r="5190" spans="1:35" x14ac:dyDescent="0.3">
      <c r="A5190" s="15">
        <v>33089.666666666664</v>
      </c>
      <c r="B5190" s="11">
        <f>SsBackT!D5190</f>
        <v>0</v>
      </c>
      <c r="C5190" s="11">
        <f>Illim!B5190</f>
        <v>746.85</v>
      </c>
      <c r="D5190" s="11">
        <f t="shared" si="323"/>
        <v>8</v>
      </c>
      <c r="E5190" s="11">
        <f t="shared" si="324"/>
        <v>16</v>
      </c>
      <c r="F5190" s="11">
        <f t="shared" si="325"/>
        <v>60</v>
      </c>
      <c r="G5190" s="11">
        <f t="shared" si="326"/>
        <v>60</v>
      </c>
      <c r="H5190" s="11" cm="1">
        <f t="array" ref="H5190">INDEX($K$10:$DI$8773,ROW(G5190)-9,MATCH(G5190,$K$10:$DI$10,0))</f>
        <v>746.85</v>
      </c>
      <c r="I5190" s="11">
        <f>IF(INDEX(Effacement!$A$3:$Y$15,MATCH(Tests!D5190,Effacement!$A$3:$A$15,0),MATCH(Tests!E5190,Effacement!$A$3:$Y$3,0))=0,H5190,C5190)</f>
        <v>746.85</v>
      </c>
      <c r="K5190" s="11">
        <v>268.01</v>
      </c>
      <c r="L5190" s="11">
        <v>221.08</v>
      </c>
      <c r="M5190" s="11">
        <v>174.19</v>
      </c>
      <c r="N5190" s="11">
        <v>131.52000000000001</v>
      </c>
      <c r="O5190" s="11">
        <v>100.52</v>
      </c>
      <c r="P5190" s="11">
        <v>99.174000000000007</v>
      </c>
      <c r="Q5190" s="11">
        <v>141.13999999999999</v>
      </c>
      <c r="R5190" s="11">
        <v>203.19</v>
      </c>
      <c r="S5190" s="11">
        <v>270.52</v>
      </c>
      <c r="T5190" s="11">
        <v>336.41</v>
      </c>
      <c r="U5190" s="11">
        <v>396.98</v>
      </c>
      <c r="V5190" s="11">
        <v>452.14</v>
      </c>
      <c r="W5190" s="11">
        <v>502.44</v>
      </c>
      <c r="X5190" s="11">
        <v>548.77</v>
      </c>
      <c r="Y5190" s="11">
        <v>590.91</v>
      </c>
      <c r="Z5190" s="11">
        <v>628.70000000000005</v>
      </c>
      <c r="AA5190" s="11">
        <v>662.43</v>
      </c>
      <c r="AB5190" s="11">
        <v>691.39</v>
      </c>
      <c r="AC5190" s="11">
        <v>714.28</v>
      </c>
      <c r="AD5190" s="11">
        <v>728.04</v>
      </c>
      <c r="AE5190" s="11">
        <v>738.67</v>
      </c>
      <c r="AF5190" s="11">
        <v>746.12</v>
      </c>
      <c r="AG5190" s="11">
        <v>746.85</v>
      </c>
      <c r="AH5190" s="11">
        <v>746.85</v>
      </c>
      <c r="AI5190" s="11">
        <v>746.85</v>
      </c>
    </row>
    <row r="5191" spans="1:35" x14ac:dyDescent="0.3">
      <c r="A5191" s="15">
        <v>33089.708333333336</v>
      </c>
      <c r="B5191" s="11">
        <f>SsBackT!D5191</f>
        <v>0</v>
      </c>
      <c r="C5191" s="11">
        <f>Illim!B5191</f>
        <v>610.17999999999995</v>
      </c>
      <c r="D5191" s="11">
        <f t="shared" si="323"/>
        <v>8</v>
      </c>
      <c r="E5191" s="11">
        <f t="shared" si="324"/>
        <v>17</v>
      </c>
      <c r="F5191" s="11">
        <f t="shared" si="325"/>
        <v>60</v>
      </c>
      <c r="G5191" s="11">
        <f t="shared" si="326"/>
        <v>60</v>
      </c>
      <c r="H5191" s="11" cm="1">
        <f t="array" ref="H5191">INDEX($K$10:$DI$8773,ROW(G5191)-9,MATCH(G5191,$K$10:$DI$10,0))</f>
        <v>119.13</v>
      </c>
      <c r="I5191" s="11">
        <f>IF(INDEX(Effacement!$A$3:$Y$15,MATCH(Tests!D5191,Effacement!$A$3:$A$15,0),MATCH(Tests!E5191,Effacement!$A$3:$Y$3,0))=0,H5191,C5191)</f>
        <v>119.13</v>
      </c>
      <c r="K5191" s="11">
        <v>321.91000000000003</v>
      </c>
      <c r="L5191" s="11">
        <v>283.66000000000003</v>
      </c>
      <c r="M5191" s="11">
        <v>243.24</v>
      </c>
      <c r="N5191" s="11">
        <v>200.58</v>
      </c>
      <c r="O5191" s="11">
        <v>157.08000000000001</v>
      </c>
      <c r="P5191" s="11">
        <v>116.33</v>
      </c>
      <c r="Q5191" s="11">
        <v>84.114000000000004</v>
      </c>
      <c r="R5191" s="11">
        <v>73.903000000000006</v>
      </c>
      <c r="S5191" s="11">
        <v>102.54</v>
      </c>
      <c r="T5191" s="11">
        <v>156.69999999999999</v>
      </c>
      <c r="U5191" s="11">
        <v>217.8</v>
      </c>
      <c r="V5191" s="11">
        <v>278.08999999999997</v>
      </c>
      <c r="W5191" s="11">
        <v>335.39</v>
      </c>
      <c r="X5191" s="11">
        <v>390.43</v>
      </c>
      <c r="Y5191" s="11">
        <v>441.29</v>
      </c>
      <c r="Z5191" s="11">
        <v>486.31</v>
      </c>
      <c r="AA5191" s="11">
        <v>525.99</v>
      </c>
      <c r="AB5191" s="11">
        <v>562.55999999999995</v>
      </c>
      <c r="AC5191" s="11">
        <v>595.17999999999995</v>
      </c>
      <c r="AD5191" s="11">
        <v>531.87</v>
      </c>
      <c r="AE5191" s="11">
        <v>389.32</v>
      </c>
      <c r="AF5191" s="11">
        <v>269.69</v>
      </c>
      <c r="AG5191" s="11">
        <v>174.99</v>
      </c>
      <c r="AH5191" s="11">
        <v>119.44</v>
      </c>
      <c r="AI5191" s="11">
        <v>119.13</v>
      </c>
    </row>
    <row r="5192" spans="1:35" x14ac:dyDescent="0.3">
      <c r="A5192" s="15">
        <v>33089.75</v>
      </c>
      <c r="B5192" s="11">
        <f>SsBackT!D5192</f>
        <v>0</v>
      </c>
      <c r="C5192" s="11">
        <f>Illim!B5192</f>
        <v>307.66000000000003</v>
      </c>
      <c r="D5192" s="11">
        <f t="shared" si="323"/>
        <v>8</v>
      </c>
      <c r="E5192" s="11">
        <f t="shared" si="324"/>
        <v>18</v>
      </c>
      <c r="F5192" s="11">
        <f t="shared" si="325"/>
        <v>60</v>
      </c>
      <c r="G5192" s="11">
        <f t="shared" si="326"/>
        <v>60</v>
      </c>
      <c r="H5192" s="11" cm="1">
        <f t="array" ref="H5192">INDEX($K$10:$DI$8773,ROW(G5192)-9,MATCH(G5192,$K$10:$DI$10,0))</f>
        <v>88.31</v>
      </c>
      <c r="I5192" s="11">
        <f>IF(INDEX(Effacement!$A$3:$Y$15,MATCH(Tests!D5192,Effacement!$A$3:$A$15,0),MATCH(Tests!E5192,Effacement!$A$3:$Y$3,0))=0,H5192,C5192)</f>
        <v>88.31</v>
      </c>
      <c r="K5192" s="11">
        <v>236.07</v>
      </c>
      <c r="L5192" s="11">
        <v>233.98</v>
      </c>
      <c r="M5192" s="11">
        <v>230.15</v>
      </c>
      <c r="N5192" s="11">
        <v>218.47</v>
      </c>
      <c r="O5192" s="11">
        <v>186.04</v>
      </c>
      <c r="P5192" s="11">
        <v>151.55000000000001</v>
      </c>
      <c r="Q5192" s="11">
        <v>116.53</v>
      </c>
      <c r="R5192" s="11">
        <v>83.527000000000001</v>
      </c>
      <c r="S5192" s="11">
        <v>56.85</v>
      </c>
      <c r="T5192" s="11">
        <v>46.585999999999999</v>
      </c>
      <c r="U5192" s="11">
        <v>65.426000000000002</v>
      </c>
      <c r="V5192" s="11">
        <v>107.25</v>
      </c>
      <c r="W5192" s="11">
        <v>156</v>
      </c>
      <c r="X5192" s="11">
        <v>207.35</v>
      </c>
      <c r="Y5192" s="11">
        <v>256.64999999999998</v>
      </c>
      <c r="Z5192" s="11">
        <v>301.87</v>
      </c>
      <c r="AA5192" s="11">
        <v>130.80000000000001</v>
      </c>
      <c r="AB5192" s="11">
        <v>81.427000000000007</v>
      </c>
      <c r="AC5192" s="11">
        <v>83.323999999999998</v>
      </c>
      <c r="AD5192" s="11">
        <v>84.918999999999997</v>
      </c>
      <c r="AE5192" s="11">
        <v>86.24</v>
      </c>
      <c r="AF5192" s="11">
        <v>87.272000000000006</v>
      </c>
      <c r="AG5192" s="11">
        <v>87.921000000000006</v>
      </c>
      <c r="AH5192" s="11">
        <v>88.245999999999995</v>
      </c>
      <c r="AI5192" s="11">
        <v>88.31</v>
      </c>
    </row>
    <row r="5193" spans="1:35" x14ac:dyDescent="0.3">
      <c r="A5193" s="15">
        <v>33089.791666666664</v>
      </c>
      <c r="B5193" s="11">
        <f>SsBackT!D5193</f>
        <v>0</v>
      </c>
      <c r="C5193" s="11">
        <f>Illim!B5193</f>
        <v>15.867000000000001</v>
      </c>
      <c r="D5193" s="11">
        <f t="shared" si="323"/>
        <v>8</v>
      </c>
      <c r="E5193" s="11">
        <f t="shared" si="324"/>
        <v>19</v>
      </c>
      <c r="F5193" s="11">
        <f t="shared" si="325"/>
        <v>60</v>
      </c>
      <c r="G5193" s="11">
        <f t="shared" si="326"/>
        <v>60</v>
      </c>
      <c r="H5193" s="11" cm="1">
        <f t="array" ref="H5193">INDEX($K$10:$DI$8773,ROW(G5193)-9,MATCH(G5193,$K$10:$DI$10,0))</f>
        <v>10.382</v>
      </c>
      <c r="I5193" s="11">
        <f>IF(INDEX(Effacement!$A$3:$Y$15,MATCH(Tests!D5193,Effacement!$A$3:$A$15,0),MATCH(Tests!E5193,Effacement!$A$3:$Y$3,0))=0,H5193,C5193)</f>
        <v>15.867000000000001</v>
      </c>
      <c r="K5193" s="11">
        <v>11.119</v>
      </c>
      <c r="L5193" s="11">
        <v>11.54</v>
      </c>
      <c r="M5193" s="11">
        <v>12.007</v>
      </c>
      <c r="N5193" s="11">
        <v>12.481999999999999</v>
      </c>
      <c r="O5193" s="11">
        <v>12.996</v>
      </c>
      <c r="P5193" s="11">
        <v>13.500999999999999</v>
      </c>
      <c r="Q5193" s="11">
        <v>14.016999999999999</v>
      </c>
      <c r="R5193" s="11">
        <v>14.510999999999999</v>
      </c>
      <c r="S5193" s="11">
        <v>14.975</v>
      </c>
      <c r="T5193" s="11">
        <v>15.388999999999999</v>
      </c>
      <c r="U5193" s="11">
        <v>15.760999999999999</v>
      </c>
      <c r="V5193" s="11">
        <v>16.009</v>
      </c>
      <c r="W5193" s="11">
        <v>16.106999999999999</v>
      </c>
      <c r="X5193" s="11">
        <v>15.891999999999999</v>
      </c>
      <c r="Y5193" s="11">
        <v>15.577999999999999</v>
      </c>
      <c r="Z5193" s="11">
        <v>15.172000000000001</v>
      </c>
      <c r="AA5193" s="11">
        <v>14.691000000000001</v>
      </c>
      <c r="AB5193" s="11">
        <v>14.157</v>
      </c>
      <c r="AC5193" s="11">
        <v>13.593999999999999</v>
      </c>
      <c r="AD5193" s="11">
        <v>13.010999999999999</v>
      </c>
      <c r="AE5193" s="11">
        <v>12.446999999999999</v>
      </c>
      <c r="AF5193" s="11">
        <v>11.878</v>
      </c>
      <c r="AG5193" s="11">
        <v>11.353</v>
      </c>
      <c r="AH5193" s="11">
        <v>10.840999999999999</v>
      </c>
      <c r="AI5193" s="11">
        <v>10.382</v>
      </c>
    </row>
    <row r="5194" spans="1:35" x14ac:dyDescent="0.3">
      <c r="A5194" s="15">
        <v>33089.833333333336</v>
      </c>
      <c r="B5194" s="11">
        <f>SsBackT!D5194</f>
        <v>0</v>
      </c>
      <c r="C5194" s="11">
        <f>Illim!B5194</f>
        <v>-1.32E-2</v>
      </c>
      <c r="D5194" s="11">
        <f t="shared" si="323"/>
        <v>8</v>
      </c>
      <c r="E5194" s="11">
        <f t="shared" si="324"/>
        <v>20</v>
      </c>
      <c r="F5194" s="11">
        <f t="shared" si="325"/>
        <v>60</v>
      </c>
      <c r="G5194" s="11">
        <f t="shared" si="326"/>
        <v>60</v>
      </c>
      <c r="H5194" s="11" cm="1">
        <f t="array" ref="H5194">INDEX($K$10:$DI$8773,ROW(G5194)-9,MATCH(G5194,$K$10:$DI$10,0))</f>
        <v>-1.32E-2</v>
      </c>
      <c r="I5194" s="11">
        <f>IF(INDEX(Effacement!$A$3:$Y$15,MATCH(Tests!D5194,Effacement!$A$3:$A$15,0),MATCH(Tests!E5194,Effacement!$A$3:$Y$3,0))=0,H5194,C5194)</f>
        <v>-1.32E-2</v>
      </c>
      <c r="K5194" s="11">
        <v>-1.32E-2</v>
      </c>
      <c r="L5194" s="11">
        <v>-1.32E-2</v>
      </c>
      <c r="M5194" s="11">
        <v>-1.32E-2</v>
      </c>
      <c r="N5194" s="11">
        <v>-1.32E-2</v>
      </c>
      <c r="O5194" s="11">
        <v>-1.32E-2</v>
      </c>
      <c r="P5194" s="11">
        <v>-1.32E-2</v>
      </c>
      <c r="Q5194" s="11">
        <v>-1.32E-2</v>
      </c>
      <c r="R5194" s="11">
        <v>-1.32E-2</v>
      </c>
      <c r="S5194" s="11">
        <v>-1.32E-2</v>
      </c>
      <c r="T5194" s="11">
        <v>-1.32E-2</v>
      </c>
      <c r="U5194" s="11">
        <v>-1.32E-2</v>
      </c>
      <c r="V5194" s="11">
        <v>-1.32E-2</v>
      </c>
      <c r="W5194" s="11">
        <v>-1.32E-2</v>
      </c>
      <c r="X5194" s="11">
        <v>-1.32E-2</v>
      </c>
      <c r="Y5194" s="11">
        <v>-1.32E-2</v>
      </c>
      <c r="Z5194" s="11">
        <v>-1.32E-2</v>
      </c>
      <c r="AA5194" s="11">
        <v>-1.32E-2</v>
      </c>
      <c r="AB5194" s="11">
        <v>-1.32E-2</v>
      </c>
      <c r="AC5194" s="11">
        <v>-1.32E-2</v>
      </c>
      <c r="AD5194" s="11">
        <v>-1.32E-2</v>
      </c>
      <c r="AE5194" s="11">
        <v>-1.32E-2</v>
      </c>
      <c r="AF5194" s="11">
        <v>-1.32E-2</v>
      </c>
      <c r="AG5194" s="11">
        <v>-1.32E-2</v>
      </c>
      <c r="AH5194" s="11">
        <v>-1.32E-2</v>
      </c>
      <c r="AI5194" s="11">
        <v>-1.32E-2</v>
      </c>
    </row>
    <row r="5195" spans="1:35" x14ac:dyDescent="0.3">
      <c r="A5195" s="15">
        <v>33089.875</v>
      </c>
      <c r="B5195" s="11">
        <f>SsBackT!D5195</f>
        <v>0</v>
      </c>
      <c r="C5195" s="11">
        <f>Illim!B5195</f>
        <v>-1.32E-2</v>
      </c>
      <c r="D5195" s="11">
        <f t="shared" si="323"/>
        <v>8</v>
      </c>
      <c r="E5195" s="11">
        <f t="shared" si="324"/>
        <v>21</v>
      </c>
      <c r="F5195" s="11">
        <f t="shared" si="325"/>
        <v>60</v>
      </c>
      <c r="G5195" s="11">
        <f t="shared" si="326"/>
        <v>60</v>
      </c>
      <c r="H5195" s="11" cm="1">
        <f t="array" ref="H5195">INDEX($K$10:$DI$8773,ROW(G5195)-9,MATCH(G5195,$K$10:$DI$10,0))</f>
        <v>-1.32E-2</v>
      </c>
      <c r="I5195" s="11">
        <f>IF(INDEX(Effacement!$A$3:$Y$15,MATCH(Tests!D5195,Effacement!$A$3:$A$15,0),MATCH(Tests!E5195,Effacement!$A$3:$Y$3,0))=0,H5195,C5195)</f>
        <v>-1.32E-2</v>
      </c>
      <c r="K5195" s="11">
        <v>-1.32E-2</v>
      </c>
      <c r="L5195" s="11">
        <v>-1.32E-2</v>
      </c>
      <c r="M5195" s="11">
        <v>-1.32E-2</v>
      </c>
      <c r="N5195" s="11">
        <v>-1.32E-2</v>
      </c>
      <c r="O5195" s="11">
        <v>-1.32E-2</v>
      </c>
      <c r="P5195" s="11">
        <v>-1.32E-2</v>
      </c>
      <c r="Q5195" s="11">
        <v>-1.32E-2</v>
      </c>
      <c r="R5195" s="11">
        <v>-1.32E-2</v>
      </c>
      <c r="S5195" s="11">
        <v>-1.32E-2</v>
      </c>
      <c r="T5195" s="11">
        <v>-1.32E-2</v>
      </c>
      <c r="U5195" s="11">
        <v>-1.32E-2</v>
      </c>
      <c r="V5195" s="11">
        <v>-1.32E-2</v>
      </c>
      <c r="W5195" s="11">
        <v>-1.32E-2</v>
      </c>
      <c r="X5195" s="11">
        <v>-1.32E-2</v>
      </c>
      <c r="Y5195" s="11">
        <v>-1.32E-2</v>
      </c>
      <c r="Z5195" s="11">
        <v>-1.32E-2</v>
      </c>
      <c r="AA5195" s="11">
        <v>-1.32E-2</v>
      </c>
      <c r="AB5195" s="11">
        <v>-1.32E-2</v>
      </c>
      <c r="AC5195" s="11">
        <v>-1.32E-2</v>
      </c>
      <c r="AD5195" s="11">
        <v>-1.32E-2</v>
      </c>
      <c r="AE5195" s="11">
        <v>-1.32E-2</v>
      </c>
      <c r="AF5195" s="11">
        <v>-1.32E-2</v>
      </c>
      <c r="AG5195" s="11">
        <v>-1.32E-2</v>
      </c>
      <c r="AH5195" s="11">
        <v>-1.32E-2</v>
      </c>
      <c r="AI5195" s="11">
        <v>-1.32E-2</v>
      </c>
    </row>
    <row r="5196" spans="1:35" x14ac:dyDescent="0.3">
      <c r="A5196" s="15">
        <v>33089.916666666664</v>
      </c>
      <c r="B5196" s="11">
        <f>SsBackT!D5196</f>
        <v>0</v>
      </c>
      <c r="C5196" s="11">
        <f>Illim!B5196</f>
        <v>-1.32E-2</v>
      </c>
      <c r="D5196" s="11">
        <f t="shared" si="323"/>
        <v>8</v>
      </c>
      <c r="E5196" s="11">
        <f t="shared" si="324"/>
        <v>22</v>
      </c>
      <c r="F5196" s="11">
        <f t="shared" si="325"/>
        <v>60</v>
      </c>
      <c r="G5196" s="11">
        <f t="shared" si="326"/>
        <v>60</v>
      </c>
      <c r="H5196" s="11" cm="1">
        <f t="array" ref="H5196">INDEX($K$10:$DI$8773,ROW(G5196)-9,MATCH(G5196,$K$10:$DI$10,0))</f>
        <v>-1.32E-2</v>
      </c>
      <c r="I5196" s="11">
        <f>IF(INDEX(Effacement!$A$3:$Y$15,MATCH(Tests!D5196,Effacement!$A$3:$A$15,0),MATCH(Tests!E5196,Effacement!$A$3:$Y$3,0))=0,H5196,C5196)</f>
        <v>-1.32E-2</v>
      </c>
      <c r="K5196" s="11">
        <v>-1.32E-2</v>
      </c>
      <c r="L5196" s="11">
        <v>-1.32E-2</v>
      </c>
      <c r="M5196" s="11">
        <v>-1.32E-2</v>
      </c>
      <c r="N5196" s="11">
        <v>-1.32E-2</v>
      </c>
      <c r="O5196" s="11">
        <v>-1.32E-2</v>
      </c>
      <c r="P5196" s="11">
        <v>-1.32E-2</v>
      </c>
      <c r="Q5196" s="11">
        <v>-1.32E-2</v>
      </c>
      <c r="R5196" s="11">
        <v>-1.32E-2</v>
      </c>
      <c r="S5196" s="11">
        <v>-1.32E-2</v>
      </c>
      <c r="T5196" s="11">
        <v>-1.32E-2</v>
      </c>
      <c r="U5196" s="11">
        <v>-1.32E-2</v>
      </c>
      <c r="V5196" s="11">
        <v>-1.32E-2</v>
      </c>
      <c r="W5196" s="11">
        <v>-1.32E-2</v>
      </c>
      <c r="X5196" s="11">
        <v>-1.32E-2</v>
      </c>
      <c r="Y5196" s="11">
        <v>-1.32E-2</v>
      </c>
      <c r="Z5196" s="11">
        <v>-1.32E-2</v>
      </c>
      <c r="AA5196" s="11">
        <v>-1.32E-2</v>
      </c>
      <c r="AB5196" s="11">
        <v>-1.32E-2</v>
      </c>
      <c r="AC5196" s="11">
        <v>-1.32E-2</v>
      </c>
      <c r="AD5196" s="11">
        <v>-1.32E-2</v>
      </c>
      <c r="AE5196" s="11">
        <v>-1.32E-2</v>
      </c>
      <c r="AF5196" s="11">
        <v>-1.32E-2</v>
      </c>
      <c r="AG5196" s="11">
        <v>-1.32E-2</v>
      </c>
      <c r="AH5196" s="11">
        <v>-1.32E-2</v>
      </c>
      <c r="AI5196" s="11">
        <v>-1.32E-2</v>
      </c>
    </row>
    <row r="5197" spans="1:35" x14ac:dyDescent="0.3">
      <c r="A5197" s="15">
        <v>33089.958333333336</v>
      </c>
      <c r="B5197" s="11">
        <f>SsBackT!D5197</f>
        <v>0</v>
      </c>
      <c r="C5197" s="11">
        <f>Illim!B5197</f>
        <v>-1.32E-2</v>
      </c>
      <c r="D5197" s="11">
        <f t="shared" si="323"/>
        <v>8</v>
      </c>
      <c r="E5197" s="11">
        <f t="shared" si="324"/>
        <v>23</v>
      </c>
      <c r="F5197" s="11">
        <f t="shared" si="325"/>
        <v>60</v>
      </c>
      <c r="G5197" s="11">
        <f t="shared" si="326"/>
        <v>60</v>
      </c>
      <c r="H5197" s="11" cm="1">
        <f t="array" ref="H5197">INDEX($K$10:$DI$8773,ROW(G5197)-9,MATCH(G5197,$K$10:$DI$10,0))</f>
        <v>-1.32E-2</v>
      </c>
      <c r="I5197" s="11">
        <f>IF(INDEX(Effacement!$A$3:$Y$15,MATCH(Tests!D5197,Effacement!$A$3:$A$15,0),MATCH(Tests!E5197,Effacement!$A$3:$Y$3,0))=0,H5197,C5197)</f>
        <v>-1.32E-2</v>
      </c>
      <c r="K5197" s="11">
        <v>-1.32E-2</v>
      </c>
      <c r="L5197" s="11">
        <v>-1.32E-2</v>
      </c>
      <c r="M5197" s="11">
        <v>-1.32E-2</v>
      </c>
      <c r="N5197" s="11">
        <v>-1.32E-2</v>
      </c>
      <c r="O5197" s="11">
        <v>-1.32E-2</v>
      </c>
      <c r="P5197" s="11">
        <v>-1.32E-2</v>
      </c>
      <c r="Q5197" s="11">
        <v>-1.32E-2</v>
      </c>
      <c r="R5197" s="11">
        <v>-1.32E-2</v>
      </c>
      <c r="S5197" s="11">
        <v>-1.32E-2</v>
      </c>
      <c r="T5197" s="11">
        <v>-1.32E-2</v>
      </c>
      <c r="U5197" s="11">
        <v>-1.32E-2</v>
      </c>
      <c r="V5197" s="11">
        <v>-1.32E-2</v>
      </c>
      <c r="W5197" s="11">
        <v>-1.32E-2</v>
      </c>
      <c r="X5197" s="11">
        <v>-1.32E-2</v>
      </c>
      <c r="Y5197" s="11">
        <v>-1.32E-2</v>
      </c>
      <c r="Z5197" s="11">
        <v>-1.32E-2</v>
      </c>
      <c r="AA5197" s="11">
        <v>-1.32E-2</v>
      </c>
      <c r="AB5197" s="11">
        <v>-1.32E-2</v>
      </c>
      <c r="AC5197" s="11">
        <v>-1.32E-2</v>
      </c>
      <c r="AD5197" s="11">
        <v>-1.32E-2</v>
      </c>
      <c r="AE5197" s="11">
        <v>-1.32E-2</v>
      </c>
      <c r="AF5197" s="11">
        <v>-1.32E-2</v>
      </c>
      <c r="AG5197" s="11">
        <v>-1.32E-2</v>
      </c>
      <c r="AH5197" s="11">
        <v>-1.32E-2</v>
      </c>
      <c r="AI5197" s="11">
        <v>-1.32E-2</v>
      </c>
    </row>
    <row r="5198" spans="1:35" x14ac:dyDescent="0.3">
      <c r="A5198" s="15">
        <v>33090</v>
      </c>
      <c r="B5198" s="11">
        <f>SsBackT!D5198</f>
        <v>0</v>
      </c>
      <c r="C5198" s="11">
        <f>Illim!B5198</f>
        <v>-1.32E-2</v>
      </c>
      <c r="D5198" s="11">
        <f t="shared" ref="D5198:D5261" si="327">MONTH(A5198)</f>
        <v>8</v>
      </c>
      <c r="E5198" s="11">
        <f t="shared" ref="E5198:E5261" si="328">HOUR(A5198)</f>
        <v>0</v>
      </c>
      <c r="F5198" s="11">
        <f t="shared" ref="F5198:F5261" si="329">IF(B5198&gt;0,IF(B5198-90&lt;$B$6,$B$6,B5198-90),IF(B5198+90&gt;$B$7,$B$7,B5198+90))</f>
        <v>60</v>
      </c>
      <c r="G5198" s="11">
        <f t="shared" si="326"/>
        <v>60</v>
      </c>
      <c r="H5198" s="11" cm="1">
        <f t="array" ref="H5198">INDEX($K$10:$DI$8773,ROW(G5198)-9,MATCH(G5198,$K$10:$DI$10,0))</f>
        <v>-1.32E-2</v>
      </c>
      <c r="I5198" s="11">
        <f>IF(INDEX(Effacement!$A$3:$Y$15,MATCH(Tests!D5198,Effacement!$A$3:$A$15,0),MATCH(Tests!E5198,Effacement!$A$3:$Y$3,0))=0,H5198,C5198)</f>
        <v>-1.32E-2</v>
      </c>
      <c r="K5198" s="11">
        <v>-1.32E-2</v>
      </c>
      <c r="L5198" s="11">
        <v>-1.32E-2</v>
      </c>
      <c r="M5198" s="11">
        <v>-1.32E-2</v>
      </c>
      <c r="N5198" s="11">
        <v>-1.32E-2</v>
      </c>
      <c r="O5198" s="11">
        <v>-1.32E-2</v>
      </c>
      <c r="P5198" s="11">
        <v>-1.32E-2</v>
      </c>
      <c r="Q5198" s="11">
        <v>-1.32E-2</v>
      </c>
      <c r="R5198" s="11">
        <v>-1.32E-2</v>
      </c>
      <c r="S5198" s="11">
        <v>-1.32E-2</v>
      </c>
      <c r="T5198" s="11">
        <v>-1.32E-2</v>
      </c>
      <c r="U5198" s="11">
        <v>-1.32E-2</v>
      </c>
      <c r="V5198" s="11">
        <v>-1.32E-2</v>
      </c>
      <c r="W5198" s="11">
        <v>-1.32E-2</v>
      </c>
      <c r="X5198" s="11">
        <v>-1.32E-2</v>
      </c>
      <c r="Y5198" s="11">
        <v>-1.32E-2</v>
      </c>
      <c r="Z5198" s="11">
        <v>-1.32E-2</v>
      </c>
      <c r="AA5198" s="11">
        <v>-1.32E-2</v>
      </c>
      <c r="AB5198" s="11">
        <v>-1.32E-2</v>
      </c>
      <c r="AC5198" s="11">
        <v>-1.32E-2</v>
      </c>
      <c r="AD5198" s="11">
        <v>-1.32E-2</v>
      </c>
      <c r="AE5198" s="11">
        <v>-1.32E-2</v>
      </c>
      <c r="AF5198" s="11">
        <v>-1.32E-2</v>
      </c>
      <c r="AG5198" s="11">
        <v>-1.32E-2</v>
      </c>
      <c r="AH5198" s="11">
        <v>-1.32E-2</v>
      </c>
      <c r="AI5198" s="11">
        <v>-1.32E-2</v>
      </c>
    </row>
    <row r="5199" spans="1:35" x14ac:dyDescent="0.3">
      <c r="A5199" s="15">
        <v>33090.041666666664</v>
      </c>
      <c r="B5199" s="11">
        <f>SsBackT!D5199</f>
        <v>0</v>
      </c>
      <c r="C5199" s="11">
        <f>Illim!B5199</f>
        <v>-1.32E-2</v>
      </c>
      <c r="D5199" s="11">
        <f t="shared" si="327"/>
        <v>8</v>
      </c>
      <c r="E5199" s="11">
        <f t="shared" si="328"/>
        <v>1</v>
      </c>
      <c r="F5199" s="11">
        <f t="shared" si="329"/>
        <v>60</v>
      </c>
      <c r="G5199" s="11">
        <f t="shared" ref="G5199:G5262" si="330">IF(F5199&gt;0,MROUND(F5199,5),MROUND(F5199,-5))</f>
        <v>60</v>
      </c>
      <c r="H5199" s="11" cm="1">
        <f t="array" ref="H5199">INDEX($K$10:$DI$8773,ROW(G5199)-9,MATCH(G5199,$K$10:$DI$10,0))</f>
        <v>-1.32E-2</v>
      </c>
      <c r="I5199" s="11">
        <f>IF(INDEX(Effacement!$A$3:$Y$15,MATCH(Tests!D5199,Effacement!$A$3:$A$15,0),MATCH(Tests!E5199,Effacement!$A$3:$Y$3,0))=0,H5199,C5199)</f>
        <v>-1.32E-2</v>
      </c>
      <c r="K5199" s="11">
        <v>-1.32E-2</v>
      </c>
      <c r="L5199" s="11">
        <v>-1.32E-2</v>
      </c>
      <c r="M5199" s="11">
        <v>-1.32E-2</v>
      </c>
      <c r="N5199" s="11">
        <v>-1.32E-2</v>
      </c>
      <c r="O5199" s="11">
        <v>-1.32E-2</v>
      </c>
      <c r="P5199" s="11">
        <v>-1.32E-2</v>
      </c>
      <c r="Q5199" s="11">
        <v>-1.32E-2</v>
      </c>
      <c r="R5199" s="11">
        <v>-1.32E-2</v>
      </c>
      <c r="S5199" s="11">
        <v>-1.32E-2</v>
      </c>
      <c r="T5199" s="11">
        <v>-1.32E-2</v>
      </c>
      <c r="U5199" s="11">
        <v>-1.32E-2</v>
      </c>
      <c r="V5199" s="11">
        <v>-1.32E-2</v>
      </c>
      <c r="W5199" s="11">
        <v>-1.32E-2</v>
      </c>
      <c r="X5199" s="11">
        <v>-1.32E-2</v>
      </c>
      <c r="Y5199" s="11">
        <v>-1.32E-2</v>
      </c>
      <c r="Z5199" s="11">
        <v>-1.32E-2</v>
      </c>
      <c r="AA5199" s="11">
        <v>-1.32E-2</v>
      </c>
      <c r="AB5199" s="11">
        <v>-1.32E-2</v>
      </c>
      <c r="AC5199" s="11">
        <v>-1.32E-2</v>
      </c>
      <c r="AD5199" s="11">
        <v>-1.32E-2</v>
      </c>
      <c r="AE5199" s="11">
        <v>-1.32E-2</v>
      </c>
      <c r="AF5199" s="11">
        <v>-1.32E-2</v>
      </c>
      <c r="AG5199" s="11">
        <v>-1.32E-2</v>
      </c>
      <c r="AH5199" s="11">
        <v>-1.32E-2</v>
      </c>
      <c r="AI5199" s="11">
        <v>-1.32E-2</v>
      </c>
    </row>
    <row r="5200" spans="1:35" x14ac:dyDescent="0.3">
      <c r="A5200" s="15">
        <v>33090.083333333336</v>
      </c>
      <c r="B5200" s="11">
        <f>SsBackT!D5200</f>
        <v>0</v>
      </c>
      <c r="C5200" s="11">
        <f>Illim!B5200</f>
        <v>-1.32E-2</v>
      </c>
      <c r="D5200" s="11">
        <f t="shared" si="327"/>
        <v>8</v>
      </c>
      <c r="E5200" s="11">
        <f t="shared" si="328"/>
        <v>2</v>
      </c>
      <c r="F5200" s="11">
        <f t="shared" si="329"/>
        <v>60</v>
      </c>
      <c r="G5200" s="11">
        <f t="shared" si="330"/>
        <v>60</v>
      </c>
      <c r="H5200" s="11" cm="1">
        <f t="array" ref="H5200">INDEX($K$10:$DI$8773,ROW(G5200)-9,MATCH(G5200,$K$10:$DI$10,0))</f>
        <v>-1.32E-2</v>
      </c>
      <c r="I5200" s="11">
        <f>IF(INDEX(Effacement!$A$3:$Y$15,MATCH(Tests!D5200,Effacement!$A$3:$A$15,0),MATCH(Tests!E5200,Effacement!$A$3:$Y$3,0))=0,H5200,C5200)</f>
        <v>-1.32E-2</v>
      </c>
      <c r="K5200" s="11">
        <v>-1.32E-2</v>
      </c>
      <c r="L5200" s="11">
        <v>-1.32E-2</v>
      </c>
      <c r="M5200" s="11">
        <v>-1.32E-2</v>
      </c>
      <c r="N5200" s="11">
        <v>-1.32E-2</v>
      </c>
      <c r="O5200" s="11">
        <v>-1.32E-2</v>
      </c>
      <c r="P5200" s="11">
        <v>-1.32E-2</v>
      </c>
      <c r="Q5200" s="11">
        <v>-1.32E-2</v>
      </c>
      <c r="R5200" s="11">
        <v>-1.32E-2</v>
      </c>
      <c r="S5200" s="11">
        <v>-1.32E-2</v>
      </c>
      <c r="T5200" s="11">
        <v>-1.32E-2</v>
      </c>
      <c r="U5200" s="11">
        <v>-1.32E-2</v>
      </c>
      <c r="V5200" s="11">
        <v>-1.32E-2</v>
      </c>
      <c r="W5200" s="11">
        <v>-1.32E-2</v>
      </c>
      <c r="X5200" s="11">
        <v>-1.32E-2</v>
      </c>
      <c r="Y5200" s="11">
        <v>-1.32E-2</v>
      </c>
      <c r="Z5200" s="11">
        <v>-1.32E-2</v>
      </c>
      <c r="AA5200" s="11">
        <v>-1.32E-2</v>
      </c>
      <c r="AB5200" s="11">
        <v>-1.32E-2</v>
      </c>
      <c r="AC5200" s="11">
        <v>-1.32E-2</v>
      </c>
      <c r="AD5200" s="11">
        <v>-1.32E-2</v>
      </c>
      <c r="AE5200" s="11">
        <v>-1.32E-2</v>
      </c>
      <c r="AF5200" s="11">
        <v>-1.32E-2</v>
      </c>
      <c r="AG5200" s="11">
        <v>-1.32E-2</v>
      </c>
      <c r="AH5200" s="11">
        <v>-1.32E-2</v>
      </c>
      <c r="AI5200" s="11">
        <v>-1.32E-2</v>
      </c>
    </row>
    <row r="5201" spans="1:35" x14ac:dyDescent="0.3">
      <c r="A5201" s="15">
        <v>33090.125</v>
      </c>
      <c r="B5201" s="11">
        <f>SsBackT!D5201</f>
        <v>0</v>
      </c>
      <c r="C5201" s="11">
        <f>Illim!B5201</f>
        <v>-1.32E-2</v>
      </c>
      <c r="D5201" s="11">
        <f t="shared" si="327"/>
        <v>8</v>
      </c>
      <c r="E5201" s="11">
        <f t="shared" si="328"/>
        <v>3</v>
      </c>
      <c r="F5201" s="11">
        <f t="shared" si="329"/>
        <v>60</v>
      </c>
      <c r="G5201" s="11">
        <f t="shared" si="330"/>
        <v>60</v>
      </c>
      <c r="H5201" s="11" cm="1">
        <f t="array" ref="H5201">INDEX($K$10:$DI$8773,ROW(G5201)-9,MATCH(G5201,$K$10:$DI$10,0))</f>
        <v>-1.32E-2</v>
      </c>
      <c r="I5201" s="11">
        <f>IF(INDEX(Effacement!$A$3:$Y$15,MATCH(Tests!D5201,Effacement!$A$3:$A$15,0),MATCH(Tests!E5201,Effacement!$A$3:$Y$3,0))=0,H5201,C5201)</f>
        <v>-1.32E-2</v>
      </c>
      <c r="K5201" s="11">
        <v>-1.32E-2</v>
      </c>
      <c r="L5201" s="11">
        <v>-1.32E-2</v>
      </c>
      <c r="M5201" s="11">
        <v>-1.32E-2</v>
      </c>
      <c r="N5201" s="11">
        <v>-1.32E-2</v>
      </c>
      <c r="O5201" s="11">
        <v>-1.32E-2</v>
      </c>
      <c r="P5201" s="11">
        <v>-1.32E-2</v>
      </c>
      <c r="Q5201" s="11">
        <v>-1.32E-2</v>
      </c>
      <c r="R5201" s="11">
        <v>-1.32E-2</v>
      </c>
      <c r="S5201" s="11">
        <v>-1.32E-2</v>
      </c>
      <c r="T5201" s="11">
        <v>-1.32E-2</v>
      </c>
      <c r="U5201" s="11">
        <v>-1.32E-2</v>
      </c>
      <c r="V5201" s="11">
        <v>-1.32E-2</v>
      </c>
      <c r="W5201" s="11">
        <v>-1.32E-2</v>
      </c>
      <c r="X5201" s="11">
        <v>-1.32E-2</v>
      </c>
      <c r="Y5201" s="11">
        <v>-1.32E-2</v>
      </c>
      <c r="Z5201" s="11">
        <v>-1.32E-2</v>
      </c>
      <c r="AA5201" s="11">
        <v>-1.32E-2</v>
      </c>
      <c r="AB5201" s="11">
        <v>-1.32E-2</v>
      </c>
      <c r="AC5201" s="11">
        <v>-1.32E-2</v>
      </c>
      <c r="AD5201" s="11">
        <v>-1.32E-2</v>
      </c>
      <c r="AE5201" s="11">
        <v>-1.32E-2</v>
      </c>
      <c r="AF5201" s="11">
        <v>-1.32E-2</v>
      </c>
      <c r="AG5201" s="11">
        <v>-1.32E-2</v>
      </c>
      <c r="AH5201" s="11">
        <v>-1.32E-2</v>
      </c>
      <c r="AI5201" s="11">
        <v>-1.32E-2</v>
      </c>
    </row>
    <row r="5202" spans="1:35" x14ac:dyDescent="0.3">
      <c r="A5202" s="15">
        <v>33090.166666666664</v>
      </c>
      <c r="B5202" s="11">
        <f>SsBackT!D5202</f>
        <v>0</v>
      </c>
      <c r="C5202" s="11">
        <f>Illim!B5202</f>
        <v>-1.32E-2</v>
      </c>
      <c r="D5202" s="11">
        <f t="shared" si="327"/>
        <v>8</v>
      </c>
      <c r="E5202" s="11">
        <f t="shared" si="328"/>
        <v>4</v>
      </c>
      <c r="F5202" s="11">
        <f t="shared" si="329"/>
        <v>60</v>
      </c>
      <c r="G5202" s="11">
        <f t="shared" si="330"/>
        <v>60</v>
      </c>
      <c r="H5202" s="11" cm="1">
        <f t="array" ref="H5202">INDEX($K$10:$DI$8773,ROW(G5202)-9,MATCH(G5202,$K$10:$DI$10,0))</f>
        <v>-1.32E-2</v>
      </c>
      <c r="I5202" s="11">
        <f>IF(INDEX(Effacement!$A$3:$Y$15,MATCH(Tests!D5202,Effacement!$A$3:$A$15,0),MATCH(Tests!E5202,Effacement!$A$3:$Y$3,0))=0,H5202,C5202)</f>
        <v>-1.32E-2</v>
      </c>
      <c r="K5202" s="11">
        <v>-1.32E-2</v>
      </c>
      <c r="L5202" s="11">
        <v>-1.32E-2</v>
      </c>
      <c r="M5202" s="11">
        <v>-1.32E-2</v>
      </c>
      <c r="N5202" s="11">
        <v>-1.32E-2</v>
      </c>
      <c r="O5202" s="11">
        <v>-1.32E-2</v>
      </c>
      <c r="P5202" s="11">
        <v>-1.32E-2</v>
      </c>
      <c r="Q5202" s="11">
        <v>-1.32E-2</v>
      </c>
      <c r="R5202" s="11">
        <v>-1.32E-2</v>
      </c>
      <c r="S5202" s="11">
        <v>-1.32E-2</v>
      </c>
      <c r="T5202" s="11">
        <v>-1.32E-2</v>
      </c>
      <c r="U5202" s="11">
        <v>-1.32E-2</v>
      </c>
      <c r="V5202" s="11">
        <v>-1.32E-2</v>
      </c>
      <c r="W5202" s="11">
        <v>-1.32E-2</v>
      </c>
      <c r="X5202" s="11">
        <v>-1.32E-2</v>
      </c>
      <c r="Y5202" s="11">
        <v>-1.32E-2</v>
      </c>
      <c r="Z5202" s="11">
        <v>-1.32E-2</v>
      </c>
      <c r="AA5202" s="11">
        <v>-1.32E-2</v>
      </c>
      <c r="AB5202" s="11">
        <v>-1.32E-2</v>
      </c>
      <c r="AC5202" s="11">
        <v>-1.32E-2</v>
      </c>
      <c r="AD5202" s="11">
        <v>-1.32E-2</v>
      </c>
      <c r="AE5202" s="11">
        <v>-1.32E-2</v>
      </c>
      <c r="AF5202" s="11">
        <v>-1.32E-2</v>
      </c>
      <c r="AG5202" s="11">
        <v>-1.32E-2</v>
      </c>
      <c r="AH5202" s="11">
        <v>-1.32E-2</v>
      </c>
      <c r="AI5202" s="11">
        <v>-1.32E-2</v>
      </c>
    </row>
    <row r="5203" spans="1:35" x14ac:dyDescent="0.3">
      <c r="A5203" s="15">
        <v>33090.208333333336</v>
      </c>
      <c r="B5203" s="11">
        <f>SsBackT!D5203</f>
        <v>0</v>
      </c>
      <c r="C5203" s="11">
        <f>Illim!B5203</f>
        <v>-1.32E-2</v>
      </c>
      <c r="D5203" s="11">
        <f t="shared" si="327"/>
        <v>8</v>
      </c>
      <c r="E5203" s="11">
        <f t="shared" si="328"/>
        <v>5</v>
      </c>
      <c r="F5203" s="11">
        <f t="shared" si="329"/>
        <v>60</v>
      </c>
      <c r="G5203" s="11">
        <f t="shared" si="330"/>
        <v>60</v>
      </c>
      <c r="H5203" s="11" cm="1">
        <f t="array" ref="H5203">INDEX($K$10:$DI$8773,ROW(G5203)-9,MATCH(G5203,$K$10:$DI$10,0))</f>
        <v>-1.32E-2</v>
      </c>
      <c r="I5203" s="11">
        <f>IF(INDEX(Effacement!$A$3:$Y$15,MATCH(Tests!D5203,Effacement!$A$3:$A$15,0),MATCH(Tests!E5203,Effacement!$A$3:$Y$3,0))=0,H5203,C5203)</f>
        <v>-1.32E-2</v>
      </c>
      <c r="K5203" s="11">
        <v>-1.32E-2</v>
      </c>
      <c r="L5203" s="11">
        <v>-1.32E-2</v>
      </c>
      <c r="M5203" s="11">
        <v>-1.32E-2</v>
      </c>
      <c r="N5203" s="11">
        <v>-1.32E-2</v>
      </c>
      <c r="O5203" s="11">
        <v>-1.32E-2</v>
      </c>
      <c r="P5203" s="11">
        <v>-1.32E-2</v>
      </c>
      <c r="Q5203" s="11">
        <v>-1.32E-2</v>
      </c>
      <c r="R5203" s="11">
        <v>-1.32E-2</v>
      </c>
      <c r="S5203" s="11">
        <v>-1.32E-2</v>
      </c>
      <c r="T5203" s="11">
        <v>-1.32E-2</v>
      </c>
      <c r="U5203" s="11">
        <v>-1.32E-2</v>
      </c>
      <c r="V5203" s="11">
        <v>-1.32E-2</v>
      </c>
      <c r="W5203" s="11">
        <v>-1.32E-2</v>
      </c>
      <c r="X5203" s="11">
        <v>-1.32E-2</v>
      </c>
      <c r="Y5203" s="11">
        <v>-1.32E-2</v>
      </c>
      <c r="Z5203" s="11">
        <v>-1.32E-2</v>
      </c>
      <c r="AA5203" s="11">
        <v>-1.32E-2</v>
      </c>
      <c r="AB5203" s="11">
        <v>-1.32E-2</v>
      </c>
      <c r="AC5203" s="11">
        <v>-1.32E-2</v>
      </c>
      <c r="AD5203" s="11">
        <v>-1.32E-2</v>
      </c>
      <c r="AE5203" s="11">
        <v>-1.32E-2</v>
      </c>
      <c r="AF5203" s="11">
        <v>-1.32E-2</v>
      </c>
      <c r="AG5203" s="11">
        <v>-1.32E-2</v>
      </c>
      <c r="AH5203" s="11">
        <v>-1.32E-2</v>
      </c>
      <c r="AI5203" s="11">
        <v>-1.32E-2</v>
      </c>
    </row>
    <row r="5204" spans="1:35" x14ac:dyDescent="0.3">
      <c r="A5204" s="15">
        <v>33090.25</v>
      </c>
      <c r="B5204" s="11">
        <f>SsBackT!D5204</f>
        <v>0</v>
      </c>
      <c r="C5204" s="11">
        <f>Illim!B5204</f>
        <v>132.1</v>
      </c>
      <c r="D5204" s="11">
        <f t="shared" si="327"/>
        <v>8</v>
      </c>
      <c r="E5204" s="11">
        <f t="shared" si="328"/>
        <v>6</v>
      </c>
      <c r="F5204" s="11">
        <f t="shared" si="329"/>
        <v>60</v>
      </c>
      <c r="G5204" s="11">
        <f t="shared" si="330"/>
        <v>60</v>
      </c>
      <c r="H5204" s="11" cm="1">
        <f t="array" ref="H5204">INDEX($K$10:$DI$8773,ROW(G5204)-9,MATCH(G5204,$K$10:$DI$10,0))</f>
        <v>116.88</v>
      </c>
      <c r="I5204" s="11">
        <f>IF(INDEX(Effacement!$A$3:$Y$15,MATCH(Tests!D5204,Effacement!$A$3:$A$15,0),MATCH(Tests!E5204,Effacement!$A$3:$Y$3,0))=0,H5204,C5204)</f>
        <v>116.88</v>
      </c>
      <c r="K5204" s="11">
        <v>64.272999999999996</v>
      </c>
      <c r="L5204" s="11">
        <v>64.355000000000004</v>
      </c>
      <c r="M5204" s="11">
        <v>64.188000000000002</v>
      </c>
      <c r="N5204" s="11">
        <v>63.813000000000002</v>
      </c>
      <c r="O5204" s="11">
        <v>63.268000000000001</v>
      </c>
      <c r="P5204" s="11">
        <v>62.515999999999998</v>
      </c>
      <c r="Q5204" s="11">
        <v>61.521999999999998</v>
      </c>
      <c r="R5204" s="11">
        <v>60.1</v>
      </c>
      <c r="S5204" s="11">
        <v>58.247999999999998</v>
      </c>
      <c r="T5204" s="11">
        <v>55.853999999999999</v>
      </c>
      <c r="U5204" s="11">
        <v>108.37</v>
      </c>
      <c r="V5204" s="11">
        <v>103.71</v>
      </c>
      <c r="W5204" s="11">
        <v>69.691999999999993</v>
      </c>
      <c r="X5204" s="11">
        <v>43.627000000000002</v>
      </c>
      <c r="Y5204" s="11">
        <v>35.366</v>
      </c>
      <c r="Z5204" s="11">
        <v>45.222999999999999</v>
      </c>
      <c r="AA5204" s="11">
        <v>64.289000000000001</v>
      </c>
      <c r="AB5204" s="11">
        <v>86.91</v>
      </c>
      <c r="AC5204" s="11">
        <v>102.14</v>
      </c>
      <c r="AD5204" s="11">
        <v>107.46</v>
      </c>
      <c r="AE5204" s="11">
        <v>110.96</v>
      </c>
      <c r="AF5204" s="11">
        <v>113.5</v>
      </c>
      <c r="AG5204" s="11">
        <v>115.2</v>
      </c>
      <c r="AH5204" s="11">
        <v>116.1</v>
      </c>
      <c r="AI5204" s="11">
        <v>116.88</v>
      </c>
    </row>
    <row r="5205" spans="1:35" x14ac:dyDescent="0.3">
      <c r="A5205" s="15">
        <v>33090.291666666664</v>
      </c>
      <c r="B5205" s="11">
        <f>SsBackT!D5205</f>
        <v>0</v>
      </c>
      <c r="C5205" s="11">
        <f>Illim!B5205</f>
        <v>416.75</v>
      </c>
      <c r="D5205" s="11">
        <f t="shared" si="327"/>
        <v>8</v>
      </c>
      <c r="E5205" s="11">
        <f t="shared" si="328"/>
        <v>7</v>
      </c>
      <c r="F5205" s="11">
        <f t="shared" si="329"/>
        <v>60</v>
      </c>
      <c r="G5205" s="11">
        <f t="shared" si="330"/>
        <v>60</v>
      </c>
      <c r="H5205" s="11" cm="1">
        <f t="array" ref="H5205">INDEX($K$10:$DI$8773,ROW(G5205)-9,MATCH(G5205,$K$10:$DI$10,0))</f>
        <v>306.11</v>
      </c>
      <c r="I5205" s="11">
        <f>IF(INDEX(Effacement!$A$3:$Y$15,MATCH(Tests!D5205,Effacement!$A$3:$A$15,0),MATCH(Tests!E5205,Effacement!$A$3:$Y$3,0))=0,H5205,C5205)</f>
        <v>306.11</v>
      </c>
      <c r="K5205" s="11">
        <v>122.2</v>
      </c>
      <c r="L5205" s="11">
        <v>122.73</v>
      </c>
      <c r="M5205" s="11">
        <v>122.98</v>
      </c>
      <c r="N5205" s="11">
        <v>122.89</v>
      </c>
      <c r="O5205" s="11">
        <v>122.45</v>
      </c>
      <c r="P5205" s="11">
        <v>121.48</v>
      </c>
      <c r="Q5205" s="11">
        <v>120.17</v>
      </c>
      <c r="R5205" s="11">
        <v>289.3</v>
      </c>
      <c r="S5205" s="11">
        <v>405.95</v>
      </c>
      <c r="T5205" s="11">
        <v>367.21</v>
      </c>
      <c r="U5205" s="11">
        <v>324.13</v>
      </c>
      <c r="V5205" s="11">
        <v>277.08</v>
      </c>
      <c r="W5205" s="11">
        <v>226.34</v>
      </c>
      <c r="X5205" s="11">
        <v>175.72</v>
      </c>
      <c r="Y5205" s="11">
        <v>126.2</v>
      </c>
      <c r="Z5205" s="11">
        <v>84.936000000000007</v>
      </c>
      <c r="AA5205" s="11">
        <v>69.369</v>
      </c>
      <c r="AB5205" s="11">
        <v>82.893000000000001</v>
      </c>
      <c r="AC5205" s="11">
        <v>111.42</v>
      </c>
      <c r="AD5205" s="11">
        <v>145.54</v>
      </c>
      <c r="AE5205" s="11">
        <v>181.01</v>
      </c>
      <c r="AF5205" s="11">
        <v>215.63</v>
      </c>
      <c r="AG5205" s="11">
        <v>248.06</v>
      </c>
      <c r="AH5205" s="11">
        <v>278.74</v>
      </c>
      <c r="AI5205" s="11">
        <v>306.11</v>
      </c>
    </row>
    <row r="5206" spans="1:35" x14ac:dyDescent="0.3">
      <c r="A5206" s="15">
        <v>33090.333333333336</v>
      </c>
      <c r="B5206" s="11">
        <f>SsBackT!D5206</f>
        <v>0</v>
      </c>
      <c r="C5206" s="11">
        <f>Illim!B5206</f>
        <v>678.5</v>
      </c>
      <c r="D5206" s="11">
        <f t="shared" si="327"/>
        <v>8</v>
      </c>
      <c r="E5206" s="11">
        <f t="shared" si="328"/>
        <v>8</v>
      </c>
      <c r="F5206" s="11">
        <f t="shared" si="329"/>
        <v>60</v>
      </c>
      <c r="G5206" s="11">
        <f t="shared" si="330"/>
        <v>60</v>
      </c>
      <c r="H5206" s="11" cm="1">
        <f t="array" ref="H5206">INDEX($K$10:$DI$8773,ROW(G5206)-9,MATCH(G5206,$K$10:$DI$10,0))</f>
        <v>295.29000000000002</v>
      </c>
      <c r="I5206" s="11">
        <f>IF(INDEX(Effacement!$A$3:$Y$15,MATCH(Tests!D5206,Effacement!$A$3:$A$15,0),MATCH(Tests!E5206,Effacement!$A$3:$Y$3,0))=0,H5206,C5206)</f>
        <v>295.29000000000002</v>
      </c>
      <c r="K5206" s="11">
        <v>648.34</v>
      </c>
      <c r="L5206" s="11">
        <v>680.19</v>
      </c>
      <c r="M5206" s="11">
        <v>674.53</v>
      </c>
      <c r="N5206" s="11">
        <v>664.82</v>
      </c>
      <c r="O5206" s="11">
        <v>651.26</v>
      </c>
      <c r="P5206" s="11">
        <v>633.30999999999995</v>
      </c>
      <c r="Q5206" s="11">
        <v>611.54999999999995</v>
      </c>
      <c r="R5206" s="11">
        <v>584.62</v>
      </c>
      <c r="S5206" s="11">
        <v>553.70000000000005</v>
      </c>
      <c r="T5206" s="11">
        <v>519.26</v>
      </c>
      <c r="U5206" s="11">
        <v>481.03</v>
      </c>
      <c r="V5206" s="11">
        <v>438.01</v>
      </c>
      <c r="W5206" s="11">
        <v>389.67</v>
      </c>
      <c r="X5206" s="11">
        <v>341.68</v>
      </c>
      <c r="Y5206" s="11">
        <v>288.31</v>
      </c>
      <c r="Z5206" s="11">
        <v>231.6</v>
      </c>
      <c r="AA5206" s="11">
        <v>174.31</v>
      </c>
      <c r="AB5206" s="11">
        <v>124.57</v>
      </c>
      <c r="AC5206" s="11">
        <v>99.603999999999999</v>
      </c>
      <c r="AD5206" s="11">
        <v>110.56</v>
      </c>
      <c r="AE5206" s="11">
        <v>140.85</v>
      </c>
      <c r="AF5206" s="11">
        <v>178.98</v>
      </c>
      <c r="AG5206" s="11">
        <v>219</v>
      </c>
      <c r="AH5206" s="11">
        <v>258.38</v>
      </c>
      <c r="AI5206" s="11">
        <v>295.29000000000002</v>
      </c>
    </row>
    <row r="5207" spans="1:35" x14ac:dyDescent="0.3">
      <c r="A5207" s="15">
        <v>33090.375</v>
      </c>
      <c r="B5207" s="11">
        <f>SsBackT!D5207</f>
        <v>0</v>
      </c>
      <c r="C5207" s="11">
        <f>Illim!B5207</f>
        <v>747.19</v>
      </c>
      <c r="D5207" s="11">
        <f t="shared" si="327"/>
        <v>8</v>
      </c>
      <c r="E5207" s="11">
        <f t="shared" si="328"/>
        <v>9</v>
      </c>
      <c r="F5207" s="11">
        <f t="shared" si="329"/>
        <v>60</v>
      </c>
      <c r="G5207" s="11">
        <f t="shared" si="330"/>
        <v>60</v>
      </c>
      <c r="H5207" s="11" cm="1">
        <f t="array" ref="H5207">INDEX($K$10:$DI$8773,ROW(G5207)-9,MATCH(G5207,$K$10:$DI$10,0))</f>
        <v>237.16</v>
      </c>
      <c r="I5207" s="11">
        <f>IF(INDEX(Effacement!$A$3:$Y$15,MATCH(Tests!D5207,Effacement!$A$3:$A$15,0),MATCH(Tests!E5207,Effacement!$A$3:$Y$3,0))=0,H5207,C5207)</f>
        <v>237.16</v>
      </c>
      <c r="K5207" s="11">
        <v>734.29</v>
      </c>
      <c r="L5207" s="11">
        <v>742.7</v>
      </c>
      <c r="M5207" s="11">
        <v>746.66</v>
      </c>
      <c r="N5207" s="11">
        <v>746.39</v>
      </c>
      <c r="O5207" s="11">
        <v>742.06</v>
      </c>
      <c r="P5207" s="11">
        <v>733.11</v>
      </c>
      <c r="Q5207" s="11">
        <v>720.02</v>
      </c>
      <c r="R5207" s="11">
        <v>702.22</v>
      </c>
      <c r="S5207" s="11">
        <v>680.27</v>
      </c>
      <c r="T5207" s="11">
        <v>652.62</v>
      </c>
      <c r="U5207" s="11">
        <v>620.87</v>
      </c>
      <c r="V5207" s="11">
        <v>584.51</v>
      </c>
      <c r="W5207" s="11">
        <v>544.66999999999996</v>
      </c>
      <c r="X5207" s="11">
        <v>503.89</v>
      </c>
      <c r="Y5207" s="11">
        <v>457.45</v>
      </c>
      <c r="Z5207" s="11">
        <v>405.99</v>
      </c>
      <c r="AA5207" s="11">
        <v>349.45</v>
      </c>
      <c r="AB5207" s="11">
        <v>288.60000000000002</v>
      </c>
      <c r="AC5207" s="11">
        <v>226.67</v>
      </c>
      <c r="AD5207" s="11">
        <v>167.91</v>
      </c>
      <c r="AE5207" s="11">
        <v>128.18</v>
      </c>
      <c r="AF5207" s="11">
        <v>127.72</v>
      </c>
      <c r="AG5207" s="11">
        <v>155.41999999999999</v>
      </c>
      <c r="AH5207" s="11">
        <v>194.08</v>
      </c>
      <c r="AI5207" s="11">
        <v>237.16</v>
      </c>
    </row>
    <row r="5208" spans="1:35" x14ac:dyDescent="0.3">
      <c r="A5208" s="15">
        <v>33090.416666666664</v>
      </c>
      <c r="B5208" s="11">
        <f>SsBackT!D5208</f>
        <v>0</v>
      </c>
      <c r="C5208" s="11">
        <f>Illim!B5208</f>
        <v>737.4</v>
      </c>
      <c r="D5208" s="11">
        <f t="shared" si="327"/>
        <v>8</v>
      </c>
      <c r="E5208" s="11">
        <f t="shared" si="328"/>
        <v>10</v>
      </c>
      <c r="F5208" s="11">
        <f t="shared" si="329"/>
        <v>60</v>
      </c>
      <c r="G5208" s="11">
        <f t="shared" si="330"/>
        <v>60</v>
      </c>
      <c r="H5208" s="11" cm="1">
        <f t="array" ref="H5208">INDEX($K$10:$DI$8773,ROW(G5208)-9,MATCH(G5208,$K$10:$DI$10,0))</f>
        <v>165.27</v>
      </c>
      <c r="I5208" s="11">
        <f>IF(INDEX(Effacement!$A$3:$Y$15,MATCH(Tests!D5208,Effacement!$A$3:$A$15,0),MATCH(Tests!E5208,Effacement!$A$3:$Y$3,0))=0,H5208,C5208)</f>
        <v>737.4</v>
      </c>
      <c r="K5208" s="11">
        <v>683.76</v>
      </c>
      <c r="L5208" s="11">
        <v>702.8</v>
      </c>
      <c r="M5208" s="11">
        <v>717.31</v>
      </c>
      <c r="N5208" s="11">
        <v>728.03</v>
      </c>
      <c r="O5208" s="11">
        <v>735.11</v>
      </c>
      <c r="P5208" s="11">
        <v>736.59</v>
      </c>
      <c r="Q5208" s="11">
        <v>735.71</v>
      </c>
      <c r="R5208" s="11">
        <v>729.72</v>
      </c>
      <c r="S5208" s="11">
        <v>719.64</v>
      </c>
      <c r="T5208" s="11">
        <v>705.62</v>
      </c>
      <c r="U5208" s="11">
        <v>686.59</v>
      </c>
      <c r="V5208" s="11">
        <v>662.22</v>
      </c>
      <c r="W5208" s="11">
        <v>634.09</v>
      </c>
      <c r="X5208" s="11">
        <v>605.95000000000005</v>
      </c>
      <c r="Y5208" s="11">
        <v>574.9</v>
      </c>
      <c r="Z5208" s="11">
        <v>539.05999999999995</v>
      </c>
      <c r="AA5208" s="11">
        <v>497.23</v>
      </c>
      <c r="AB5208" s="11">
        <v>450.39</v>
      </c>
      <c r="AC5208" s="11">
        <v>399.63</v>
      </c>
      <c r="AD5208" s="11">
        <v>344.17</v>
      </c>
      <c r="AE5208" s="11">
        <v>285.83999999999997</v>
      </c>
      <c r="AF5208" s="11">
        <v>227.46</v>
      </c>
      <c r="AG5208" s="11">
        <v>177.24</v>
      </c>
      <c r="AH5208" s="11">
        <v>154.54</v>
      </c>
      <c r="AI5208" s="11">
        <v>165.27</v>
      </c>
    </row>
    <row r="5209" spans="1:35" x14ac:dyDescent="0.3">
      <c r="A5209" s="15">
        <v>33090.458333333336</v>
      </c>
      <c r="B5209" s="11">
        <f>SsBackT!D5209</f>
        <v>0</v>
      </c>
      <c r="C5209" s="11">
        <f>Illim!B5209</f>
        <v>703.22</v>
      </c>
      <c r="D5209" s="11">
        <f t="shared" si="327"/>
        <v>8</v>
      </c>
      <c r="E5209" s="11">
        <f t="shared" si="328"/>
        <v>11</v>
      </c>
      <c r="F5209" s="11">
        <f t="shared" si="329"/>
        <v>60</v>
      </c>
      <c r="G5209" s="11">
        <f t="shared" si="330"/>
        <v>60</v>
      </c>
      <c r="H5209" s="11" cm="1">
        <f t="array" ref="H5209">INDEX($K$10:$DI$8773,ROW(G5209)-9,MATCH(G5209,$K$10:$DI$10,0))</f>
        <v>234.02</v>
      </c>
      <c r="I5209" s="11">
        <f>IF(INDEX(Effacement!$A$3:$Y$15,MATCH(Tests!D5209,Effacement!$A$3:$A$15,0),MATCH(Tests!E5209,Effacement!$A$3:$Y$3,0))=0,H5209,C5209)</f>
        <v>703.22</v>
      </c>
      <c r="K5209" s="11">
        <v>579.38</v>
      </c>
      <c r="L5209" s="11">
        <v>607.39</v>
      </c>
      <c r="M5209" s="11">
        <v>632.57000000000005</v>
      </c>
      <c r="N5209" s="11">
        <v>654</v>
      </c>
      <c r="O5209" s="11">
        <v>671.85</v>
      </c>
      <c r="P5209" s="11">
        <v>685.16</v>
      </c>
      <c r="Q5209" s="11">
        <v>695.48</v>
      </c>
      <c r="R5209" s="11">
        <v>701.1</v>
      </c>
      <c r="S5209" s="11">
        <v>703.19</v>
      </c>
      <c r="T5209" s="11">
        <v>700.98</v>
      </c>
      <c r="U5209" s="11">
        <v>694.99</v>
      </c>
      <c r="V5209" s="11">
        <v>684.51</v>
      </c>
      <c r="W5209" s="11">
        <v>669.33</v>
      </c>
      <c r="X5209" s="11">
        <v>654.35</v>
      </c>
      <c r="Y5209" s="11">
        <v>635.5</v>
      </c>
      <c r="Z5209" s="11">
        <v>613.11</v>
      </c>
      <c r="AA5209" s="11">
        <v>585.84</v>
      </c>
      <c r="AB5209" s="11">
        <v>555.92999999999995</v>
      </c>
      <c r="AC5209" s="11">
        <v>520.33000000000004</v>
      </c>
      <c r="AD5209" s="11">
        <v>480.65</v>
      </c>
      <c r="AE5209" s="11">
        <v>437.44</v>
      </c>
      <c r="AF5209" s="11">
        <v>389.8</v>
      </c>
      <c r="AG5209" s="11">
        <v>338.76</v>
      </c>
      <c r="AH5209" s="11">
        <v>286.18</v>
      </c>
      <c r="AI5209" s="11">
        <v>234.02</v>
      </c>
    </row>
    <row r="5210" spans="1:35" x14ac:dyDescent="0.3">
      <c r="A5210" s="15">
        <v>33090.5</v>
      </c>
      <c r="B5210" s="11">
        <f>SsBackT!D5210</f>
        <v>0</v>
      </c>
      <c r="C5210" s="11">
        <f>Illim!B5210</f>
        <v>701.14</v>
      </c>
      <c r="D5210" s="11">
        <f t="shared" si="327"/>
        <v>8</v>
      </c>
      <c r="E5210" s="11">
        <f t="shared" si="328"/>
        <v>12</v>
      </c>
      <c r="F5210" s="11">
        <f t="shared" si="329"/>
        <v>60</v>
      </c>
      <c r="G5210" s="11">
        <f t="shared" si="330"/>
        <v>60</v>
      </c>
      <c r="H5210" s="11" cm="1">
        <f t="array" ref="H5210">INDEX($K$10:$DI$8773,ROW(G5210)-9,MATCH(G5210,$K$10:$DI$10,0))</f>
        <v>391.34</v>
      </c>
      <c r="I5210" s="11">
        <f>IF(INDEX(Effacement!$A$3:$Y$15,MATCH(Tests!D5210,Effacement!$A$3:$A$15,0),MATCH(Tests!E5210,Effacement!$A$3:$Y$3,0))=0,H5210,C5210)</f>
        <v>701.14</v>
      </c>
      <c r="K5210" s="11">
        <v>471.13</v>
      </c>
      <c r="L5210" s="11">
        <v>511.42</v>
      </c>
      <c r="M5210" s="11">
        <v>548.12</v>
      </c>
      <c r="N5210" s="11">
        <v>580.02</v>
      </c>
      <c r="O5210" s="11">
        <v>608.33000000000004</v>
      </c>
      <c r="P5210" s="11">
        <v>633.53</v>
      </c>
      <c r="Q5210" s="11">
        <v>655</v>
      </c>
      <c r="R5210" s="11">
        <v>672.41</v>
      </c>
      <c r="S5210" s="11">
        <v>686.38</v>
      </c>
      <c r="T5210" s="11">
        <v>695.57</v>
      </c>
      <c r="U5210" s="11">
        <v>700.08</v>
      </c>
      <c r="V5210" s="11">
        <v>700.75</v>
      </c>
      <c r="W5210" s="11">
        <v>697.16</v>
      </c>
      <c r="X5210" s="11">
        <v>694.73</v>
      </c>
      <c r="Y5210" s="11">
        <v>687.49</v>
      </c>
      <c r="Z5210" s="11">
        <v>675.32</v>
      </c>
      <c r="AA5210" s="11">
        <v>658.82</v>
      </c>
      <c r="AB5210" s="11">
        <v>638.79</v>
      </c>
      <c r="AC5210" s="11">
        <v>615.35</v>
      </c>
      <c r="AD5210" s="11">
        <v>587.35</v>
      </c>
      <c r="AE5210" s="11">
        <v>556.46</v>
      </c>
      <c r="AF5210" s="11">
        <v>520.85</v>
      </c>
      <c r="AG5210" s="11">
        <v>481.51</v>
      </c>
      <c r="AH5210" s="11">
        <v>438.45</v>
      </c>
      <c r="AI5210" s="11">
        <v>391.34</v>
      </c>
    </row>
    <row r="5211" spans="1:35" x14ac:dyDescent="0.3">
      <c r="A5211" s="15">
        <v>33090.541666666664</v>
      </c>
      <c r="B5211" s="11">
        <f>SsBackT!D5211</f>
        <v>0</v>
      </c>
      <c r="C5211" s="11">
        <f>Illim!B5211</f>
        <v>701.15</v>
      </c>
      <c r="D5211" s="11">
        <f t="shared" si="327"/>
        <v>8</v>
      </c>
      <c r="E5211" s="11">
        <f t="shared" si="328"/>
        <v>13</v>
      </c>
      <c r="F5211" s="11">
        <f t="shared" si="329"/>
        <v>60</v>
      </c>
      <c r="G5211" s="11">
        <f t="shared" si="330"/>
        <v>60</v>
      </c>
      <c r="H5211" s="11" cm="1">
        <f t="array" ref="H5211">INDEX($K$10:$DI$8773,ROW(G5211)-9,MATCH(G5211,$K$10:$DI$10,0))</f>
        <v>523.67999999999995</v>
      </c>
      <c r="I5211" s="11">
        <f>IF(INDEX(Effacement!$A$3:$Y$15,MATCH(Tests!D5211,Effacement!$A$3:$A$15,0),MATCH(Tests!E5211,Effacement!$A$3:$Y$3,0))=0,H5211,C5211)</f>
        <v>701.15</v>
      </c>
      <c r="K5211" s="11">
        <v>319.57</v>
      </c>
      <c r="L5211" s="11">
        <v>371.31</v>
      </c>
      <c r="M5211" s="11">
        <v>420.41</v>
      </c>
      <c r="N5211" s="11">
        <v>465</v>
      </c>
      <c r="O5211" s="11">
        <v>506.33</v>
      </c>
      <c r="P5211" s="11">
        <v>543.62</v>
      </c>
      <c r="Q5211" s="11">
        <v>576.01</v>
      </c>
      <c r="R5211" s="11">
        <v>604.37</v>
      </c>
      <c r="S5211" s="11">
        <v>629.62</v>
      </c>
      <c r="T5211" s="11">
        <v>650.05999999999995</v>
      </c>
      <c r="U5211" s="11">
        <v>667.62</v>
      </c>
      <c r="V5211" s="11">
        <v>680.04</v>
      </c>
      <c r="W5211" s="11">
        <v>688.14</v>
      </c>
      <c r="X5211" s="11">
        <v>696.24</v>
      </c>
      <c r="Y5211" s="11">
        <v>700.73</v>
      </c>
      <c r="Z5211" s="11">
        <v>700.84</v>
      </c>
      <c r="AA5211" s="11">
        <v>697.15</v>
      </c>
      <c r="AB5211" s="11">
        <v>688.44</v>
      </c>
      <c r="AC5211" s="11">
        <v>676.42</v>
      </c>
      <c r="AD5211" s="11">
        <v>659.37</v>
      </c>
      <c r="AE5211" s="11">
        <v>639.05999999999995</v>
      </c>
      <c r="AF5211" s="11">
        <v>614.92999999999995</v>
      </c>
      <c r="AG5211" s="11">
        <v>588.53</v>
      </c>
      <c r="AH5211" s="11">
        <v>558.14</v>
      </c>
      <c r="AI5211" s="11">
        <v>523.67999999999995</v>
      </c>
    </row>
    <row r="5212" spans="1:35" x14ac:dyDescent="0.3">
      <c r="A5212" s="15">
        <v>33090.583333333336</v>
      </c>
      <c r="B5212" s="11">
        <f>SsBackT!D5212</f>
        <v>0</v>
      </c>
      <c r="C5212" s="11">
        <f>Illim!B5212</f>
        <v>705.87</v>
      </c>
      <c r="D5212" s="11">
        <f t="shared" si="327"/>
        <v>8</v>
      </c>
      <c r="E5212" s="11">
        <f t="shared" si="328"/>
        <v>14</v>
      </c>
      <c r="F5212" s="11">
        <f t="shared" si="329"/>
        <v>60</v>
      </c>
      <c r="G5212" s="11">
        <f t="shared" si="330"/>
        <v>60</v>
      </c>
      <c r="H5212" s="11" cm="1">
        <f t="array" ref="H5212">INDEX($K$10:$DI$8773,ROW(G5212)-9,MATCH(G5212,$K$10:$DI$10,0))</f>
        <v>618.91999999999996</v>
      </c>
      <c r="I5212" s="11">
        <f>IF(INDEX(Effacement!$A$3:$Y$15,MATCH(Tests!D5212,Effacement!$A$3:$A$15,0),MATCH(Tests!E5212,Effacement!$A$3:$Y$3,0))=0,H5212,C5212)</f>
        <v>705.87</v>
      </c>
      <c r="K5212" s="11">
        <v>162.94</v>
      </c>
      <c r="L5212" s="11">
        <v>202.43</v>
      </c>
      <c r="M5212" s="11">
        <v>254.98</v>
      </c>
      <c r="N5212" s="11">
        <v>310.42</v>
      </c>
      <c r="O5212" s="11">
        <v>364.89</v>
      </c>
      <c r="P5212" s="11">
        <v>415.27</v>
      </c>
      <c r="Q5212" s="11">
        <v>461.42</v>
      </c>
      <c r="R5212" s="11">
        <v>503.72</v>
      </c>
      <c r="S5212" s="11">
        <v>540.97</v>
      </c>
      <c r="T5212" s="11">
        <v>573.55999999999995</v>
      </c>
      <c r="U5212" s="11">
        <v>602.05999999999995</v>
      </c>
      <c r="V5212" s="11">
        <v>625.72</v>
      </c>
      <c r="W5212" s="11">
        <v>646.4</v>
      </c>
      <c r="X5212" s="11">
        <v>668.02</v>
      </c>
      <c r="Y5212" s="11">
        <v>684.07</v>
      </c>
      <c r="Z5212" s="11">
        <v>695.96</v>
      </c>
      <c r="AA5212" s="11">
        <v>703.35</v>
      </c>
      <c r="AB5212" s="11">
        <v>705.67</v>
      </c>
      <c r="AC5212" s="11">
        <v>705.19</v>
      </c>
      <c r="AD5212" s="11">
        <v>701.65</v>
      </c>
      <c r="AE5212" s="11">
        <v>693.1</v>
      </c>
      <c r="AF5212" s="11">
        <v>680.4</v>
      </c>
      <c r="AG5212" s="11">
        <v>664.38</v>
      </c>
      <c r="AH5212" s="11">
        <v>643.5</v>
      </c>
      <c r="AI5212" s="11">
        <v>618.91999999999996</v>
      </c>
    </row>
    <row r="5213" spans="1:35" x14ac:dyDescent="0.3">
      <c r="A5213" s="15">
        <v>33090.625</v>
      </c>
      <c r="B5213" s="11">
        <f>SsBackT!D5213</f>
        <v>0</v>
      </c>
      <c r="C5213" s="11">
        <f>Illim!B5213</f>
        <v>686.17</v>
      </c>
      <c r="D5213" s="11">
        <f t="shared" si="327"/>
        <v>8</v>
      </c>
      <c r="E5213" s="11">
        <f t="shared" si="328"/>
        <v>15</v>
      </c>
      <c r="F5213" s="11">
        <f t="shared" si="329"/>
        <v>60</v>
      </c>
      <c r="G5213" s="11">
        <f t="shared" si="330"/>
        <v>60</v>
      </c>
      <c r="H5213" s="11" cm="1">
        <f t="array" ref="H5213">INDEX($K$10:$DI$8773,ROW(G5213)-9,MATCH(G5213,$K$10:$DI$10,0))</f>
        <v>654.72</v>
      </c>
      <c r="I5213" s="11">
        <f>IF(INDEX(Effacement!$A$3:$Y$15,MATCH(Tests!D5213,Effacement!$A$3:$A$15,0),MATCH(Tests!E5213,Effacement!$A$3:$Y$3,0))=0,H5213,C5213)</f>
        <v>654.72</v>
      </c>
      <c r="K5213" s="11">
        <v>194.12</v>
      </c>
      <c r="L5213" s="11">
        <v>164.95</v>
      </c>
      <c r="M5213" s="11">
        <v>151.08000000000001</v>
      </c>
      <c r="N5213" s="11">
        <v>166.46</v>
      </c>
      <c r="O5213" s="11">
        <v>210.82</v>
      </c>
      <c r="P5213" s="11">
        <v>263.74</v>
      </c>
      <c r="Q5213" s="11">
        <v>317.58</v>
      </c>
      <c r="R5213" s="11">
        <v>369.45</v>
      </c>
      <c r="S5213" s="11">
        <v>417.19</v>
      </c>
      <c r="T5213" s="11">
        <v>460.42</v>
      </c>
      <c r="U5213" s="11">
        <v>499.16</v>
      </c>
      <c r="V5213" s="11">
        <v>533.07000000000005</v>
      </c>
      <c r="W5213" s="11">
        <v>561.99</v>
      </c>
      <c r="X5213" s="11">
        <v>592.16</v>
      </c>
      <c r="Y5213" s="11">
        <v>617.6</v>
      </c>
      <c r="Z5213" s="11">
        <v>640.01</v>
      </c>
      <c r="AA5213" s="11">
        <v>656.7</v>
      </c>
      <c r="AB5213" s="11">
        <v>670.2</v>
      </c>
      <c r="AC5213" s="11">
        <v>678.98</v>
      </c>
      <c r="AD5213" s="11">
        <v>684.17</v>
      </c>
      <c r="AE5213" s="11">
        <v>685.8</v>
      </c>
      <c r="AF5213" s="11">
        <v>683.31</v>
      </c>
      <c r="AG5213" s="11">
        <v>677.51</v>
      </c>
      <c r="AH5213" s="11">
        <v>667.74</v>
      </c>
      <c r="AI5213" s="11">
        <v>654.72</v>
      </c>
    </row>
    <row r="5214" spans="1:35" x14ac:dyDescent="0.3">
      <c r="A5214" s="15">
        <v>33090.666666666664</v>
      </c>
      <c r="B5214" s="11">
        <f>SsBackT!D5214</f>
        <v>0</v>
      </c>
      <c r="C5214" s="11">
        <f>Illim!B5214</f>
        <v>634.04</v>
      </c>
      <c r="D5214" s="11">
        <f t="shared" si="327"/>
        <v>8</v>
      </c>
      <c r="E5214" s="11">
        <f t="shared" si="328"/>
        <v>16</v>
      </c>
      <c r="F5214" s="11">
        <f t="shared" si="329"/>
        <v>60</v>
      </c>
      <c r="G5214" s="11">
        <f t="shared" si="330"/>
        <v>60</v>
      </c>
      <c r="H5214" s="11" cm="1">
        <f t="array" ref="H5214">INDEX($K$10:$DI$8773,ROW(G5214)-9,MATCH(G5214,$K$10:$DI$10,0))</f>
        <v>629.44000000000005</v>
      </c>
      <c r="I5214" s="11">
        <f>IF(INDEX(Effacement!$A$3:$Y$15,MATCH(Tests!D5214,Effacement!$A$3:$A$15,0),MATCH(Tests!E5214,Effacement!$A$3:$Y$3,0))=0,H5214,C5214)</f>
        <v>629.44000000000005</v>
      </c>
      <c r="K5214" s="11">
        <v>253.4</v>
      </c>
      <c r="L5214" s="11">
        <v>219.89</v>
      </c>
      <c r="M5214" s="11">
        <v>186.44</v>
      </c>
      <c r="N5214" s="11">
        <v>155.62</v>
      </c>
      <c r="O5214" s="11">
        <v>133.86000000000001</v>
      </c>
      <c r="P5214" s="11">
        <v>132.46</v>
      </c>
      <c r="Q5214" s="11">
        <v>163.92</v>
      </c>
      <c r="R5214" s="11">
        <v>211.17</v>
      </c>
      <c r="S5214" s="11">
        <v>262.14</v>
      </c>
      <c r="T5214" s="11">
        <v>311.58</v>
      </c>
      <c r="U5214" s="11">
        <v>357.48</v>
      </c>
      <c r="V5214" s="11">
        <v>399.22</v>
      </c>
      <c r="W5214" s="11">
        <v>437.15</v>
      </c>
      <c r="X5214" s="11">
        <v>473.75</v>
      </c>
      <c r="Y5214" s="11">
        <v>505.72</v>
      </c>
      <c r="Z5214" s="11">
        <v>535.11</v>
      </c>
      <c r="AA5214" s="11">
        <v>560.42999999999995</v>
      </c>
      <c r="AB5214" s="11">
        <v>582.79</v>
      </c>
      <c r="AC5214" s="11">
        <v>599.87</v>
      </c>
      <c r="AD5214" s="11">
        <v>613.87</v>
      </c>
      <c r="AE5214" s="11">
        <v>624.19000000000005</v>
      </c>
      <c r="AF5214" s="11">
        <v>630.66</v>
      </c>
      <c r="AG5214" s="11">
        <v>634.04</v>
      </c>
      <c r="AH5214" s="11">
        <v>633.55999999999995</v>
      </c>
      <c r="AI5214" s="11">
        <v>629.44000000000005</v>
      </c>
    </row>
    <row r="5215" spans="1:35" x14ac:dyDescent="0.3">
      <c r="A5215" s="15">
        <v>33090.708333333336</v>
      </c>
      <c r="B5215" s="11">
        <f>SsBackT!D5215</f>
        <v>0</v>
      </c>
      <c r="C5215" s="11">
        <f>Illim!B5215</f>
        <v>504.09</v>
      </c>
      <c r="D5215" s="11">
        <f t="shared" si="327"/>
        <v>8</v>
      </c>
      <c r="E5215" s="11">
        <f t="shared" si="328"/>
        <v>17</v>
      </c>
      <c r="F5215" s="11">
        <f t="shared" si="329"/>
        <v>60</v>
      </c>
      <c r="G5215" s="11">
        <f t="shared" si="330"/>
        <v>60</v>
      </c>
      <c r="H5215" s="11" cm="1">
        <f t="array" ref="H5215">INDEX($K$10:$DI$8773,ROW(G5215)-9,MATCH(G5215,$K$10:$DI$10,0))</f>
        <v>162.22</v>
      </c>
      <c r="I5215" s="11">
        <f>IF(INDEX(Effacement!$A$3:$Y$15,MATCH(Tests!D5215,Effacement!$A$3:$A$15,0),MATCH(Tests!E5215,Effacement!$A$3:$Y$3,0))=0,H5215,C5215)</f>
        <v>162.22</v>
      </c>
      <c r="K5215" s="11">
        <v>279.83999999999997</v>
      </c>
      <c r="L5215" s="11">
        <v>252.14</v>
      </c>
      <c r="M5215" s="11">
        <v>223.01</v>
      </c>
      <c r="N5215" s="11">
        <v>192.05</v>
      </c>
      <c r="O5215" s="11">
        <v>160.54</v>
      </c>
      <c r="P5215" s="11">
        <v>130.9</v>
      </c>
      <c r="Q5215" s="11">
        <v>107.35</v>
      </c>
      <c r="R5215" s="11">
        <v>99.816000000000003</v>
      </c>
      <c r="S5215" s="11">
        <v>120.99</v>
      </c>
      <c r="T5215" s="11">
        <v>161.88999999999999</v>
      </c>
      <c r="U5215" s="11">
        <v>208.04</v>
      </c>
      <c r="V5215" s="11">
        <v>254.07</v>
      </c>
      <c r="W5215" s="11">
        <v>297.19</v>
      </c>
      <c r="X5215" s="11">
        <v>339.2</v>
      </c>
      <c r="Y5215" s="11">
        <v>377.83</v>
      </c>
      <c r="Z5215" s="11">
        <v>412.15</v>
      </c>
      <c r="AA5215" s="11">
        <v>442.53</v>
      </c>
      <c r="AB5215" s="11">
        <v>469.98</v>
      </c>
      <c r="AC5215" s="11">
        <v>494.32</v>
      </c>
      <c r="AD5215" s="11">
        <v>439.22</v>
      </c>
      <c r="AE5215" s="11">
        <v>339.35</v>
      </c>
      <c r="AF5215" s="11">
        <v>255.14</v>
      </c>
      <c r="AG5215" s="11">
        <v>188.06</v>
      </c>
      <c r="AH5215" s="11">
        <v>163.99</v>
      </c>
      <c r="AI5215" s="11">
        <v>162.22</v>
      </c>
    </row>
    <row r="5216" spans="1:35" x14ac:dyDescent="0.3">
      <c r="A5216" s="15">
        <v>33090.75</v>
      </c>
      <c r="B5216" s="11">
        <f>SsBackT!D5216</f>
        <v>0</v>
      </c>
      <c r="C5216" s="11">
        <f>Illim!B5216</f>
        <v>258.8</v>
      </c>
      <c r="D5216" s="11">
        <f t="shared" si="327"/>
        <v>8</v>
      </c>
      <c r="E5216" s="11">
        <f t="shared" si="328"/>
        <v>18</v>
      </c>
      <c r="F5216" s="11">
        <f t="shared" si="329"/>
        <v>60</v>
      </c>
      <c r="G5216" s="11">
        <f t="shared" si="330"/>
        <v>60</v>
      </c>
      <c r="H5216" s="11" cm="1">
        <f t="array" ref="H5216">INDEX($K$10:$DI$8773,ROW(G5216)-9,MATCH(G5216,$K$10:$DI$10,0))</f>
        <v>97.787000000000006</v>
      </c>
      <c r="I5216" s="11">
        <f>IF(INDEX(Effacement!$A$3:$Y$15,MATCH(Tests!D5216,Effacement!$A$3:$A$15,0),MATCH(Tests!E5216,Effacement!$A$3:$Y$3,0))=0,H5216,C5216)</f>
        <v>97.787000000000006</v>
      </c>
      <c r="K5216" s="11">
        <v>198.98</v>
      </c>
      <c r="L5216" s="11">
        <v>198.01</v>
      </c>
      <c r="M5216" s="11">
        <v>195.79</v>
      </c>
      <c r="N5216" s="11">
        <v>190.05</v>
      </c>
      <c r="O5216" s="11">
        <v>165.91</v>
      </c>
      <c r="P5216" s="11">
        <v>140.21</v>
      </c>
      <c r="Q5216" s="11">
        <v>114.07</v>
      </c>
      <c r="R5216" s="11">
        <v>89.102999999999994</v>
      </c>
      <c r="S5216" s="11">
        <v>68.825999999999993</v>
      </c>
      <c r="T5216" s="11">
        <v>60.572000000000003</v>
      </c>
      <c r="U5216" s="11">
        <v>74.563000000000002</v>
      </c>
      <c r="V5216" s="11">
        <v>106.3</v>
      </c>
      <c r="W5216" s="11">
        <v>143.82</v>
      </c>
      <c r="X5216" s="11">
        <v>182.92</v>
      </c>
      <c r="Y5216" s="11">
        <v>220.92</v>
      </c>
      <c r="Z5216" s="11">
        <v>255.82</v>
      </c>
      <c r="AA5216" s="11">
        <v>123.62</v>
      </c>
      <c r="AB5216" s="11">
        <v>98.183999999999997</v>
      </c>
      <c r="AC5216" s="11">
        <v>98.971000000000004</v>
      </c>
      <c r="AD5216" s="11">
        <v>99.444000000000003</v>
      </c>
      <c r="AE5216" s="11">
        <v>99.668000000000006</v>
      </c>
      <c r="AF5216" s="11">
        <v>99.623000000000005</v>
      </c>
      <c r="AG5216" s="11">
        <v>99.262</v>
      </c>
      <c r="AH5216" s="11">
        <v>98.617000000000004</v>
      </c>
      <c r="AI5216" s="11">
        <v>97.787000000000006</v>
      </c>
    </row>
    <row r="5217" spans="1:35" x14ac:dyDescent="0.3">
      <c r="A5217" s="15">
        <v>33090.791666666664</v>
      </c>
      <c r="B5217" s="11">
        <f>SsBackT!D5217</f>
        <v>0</v>
      </c>
      <c r="C5217" s="11">
        <f>Illim!B5217</f>
        <v>16.669</v>
      </c>
      <c r="D5217" s="11">
        <f t="shared" si="327"/>
        <v>8</v>
      </c>
      <c r="E5217" s="11">
        <f t="shared" si="328"/>
        <v>19</v>
      </c>
      <c r="F5217" s="11">
        <f t="shared" si="329"/>
        <v>60</v>
      </c>
      <c r="G5217" s="11">
        <f t="shared" si="330"/>
        <v>60</v>
      </c>
      <c r="H5217" s="11" cm="1">
        <f t="array" ref="H5217">INDEX($K$10:$DI$8773,ROW(G5217)-9,MATCH(G5217,$K$10:$DI$10,0))</f>
        <v>11.824999999999999</v>
      </c>
      <c r="I5217" s="11">
        <f>IF(INDEX(Effacement!$A$3:$Y$15,MATCH(Tests!D5217,Effacement!$A$3:$A$15,0),MATCH(Tests!E5217,Effacement!$A$3:$Y$3,0))=0,H5217,C5217)</f>
        <v>16.669</v>
      </c>
      <c r="K5217" s="11">
        <v>11.803000000000001</v>
      </c>
      <c r="L5217" s="11">
        <v>12.236000000000001</v>
      </c>
      <c r="M5217" s="11">
        <v>12.717000000000001</v>
      </c>
      <c r="N5217" s="11">
        <v>13.205</v>
      </c>
      <c r="O5217" s="11">
        <v>13.731</v>
      </c>
      <c r="P5217" s="11">
        <v>14.246</v>
      </c>
      <c r="Q5217" s="11">
        <v>14.771000000000001</v>
      </c>
      <c r="R5217" s="11">
        <v>15.268000000000001</v>
      </c>
      <c r="S5217" s="11">
        <v>15.727</v>
      </c>
      <c r="T5217" s="11">
        <v>16.123000000000001</v>
      </c>
      <c r="U5217" s="11">
        <v>16.427</v>
      </c>
      <c r="V5217" s="11">
        <v>16.646000000000001</v>
      </c>
      <c r="W5217" s="11">
        <v>16.802</v>
      </c>
      <c r="X5217" s="11">
        <v>16.687000000000001</v>
      </c>
      <c r="Y5217" s="11">
        <v>16.468</v>
      </c>
      <c r="Z5217" s="11">
        <v>16.152000000000001</v>
      </c>
      <c r="AA5217" s="11">
        <v>15.753</v>
      </c>
      <c r="AB5217" s="11">
        <v>15.292</v>
      </c>
      <c r="AC5217" s="11">
        <v>14.795</v>
      </c>
      <c r="AD5217" s="11">
        <v>14.269</v>
      </c>
      <c r="AE5217" s="11">
        <v>13.754</v>
      </c>
      <c r="AF5217" s="11">
        <v>13.226000000000001</v>
      </c>
      <c r="AG5217" s="11">
        <v>12.739000000000001</v>
      </c>
      <c r="AH5217" s="11">
        <v>12.257999999999999</v>
      </c>
      <c r="AI5217" s="11">
        <v>11.824999999999999</v>
      </c>
    </row>
    <row r="5218" spans="1:35" x14ac:dyDescent="0.3">
      <c r="A5218" s="15">
        <v>33090.833333333336</v>
      </c>
      <c r="B5218" s="11">
        <f>SsBackT!D5218</f>
        <v>0</v>
      </c>
      <c r="C5218" s="11">
        <f>Illim!B5218</f>
        <v>-1.32E-2</v>
      </c>
      <c r="D5218" s="11">
        <f t="shared" si="327"/>
        <v>8</v>
      </c>
      <c r="E5218" s="11">
        <f t="shared" si="328"/>
        <v>20</v>
      </c>
      <c r="F5218" s="11">
        <f t="shared" si="329"/>
        <v>60</v>
      </c>
      <c r="G5218" s="11">
        <f t="shared" si="330"/>
        <v>60</v>
      </c>
      <c r="H5218" s="11" cm="1">
        <f t="array" ref="H5218">INDEX($K$10:$DI$8773,ROW(G5218)-9,MATCH(G5218,$K$10:$DI$10,0))</f>
        <v>-1.32E-2</v>
      </c>
      <c r="I5218" s="11">
        <f>IF(INDEX(Effacement!$A$3:$Y$15,MATCH(Tests!D5218,Effacement!$A$3:$A$15,0),MATCH(Tests!E5218,Effacement!$A$3:$Y$3,0))=0,H5218,C5218)</f>
        <v>-1.32E-2</v>
      </c>
      <c r="K5218" s="11">
        <v>-1.32E-2</v>
      </c>
      <c r="L5218" s="11">
        <v>-1.32E-2</v>
      </c>
      <c r="M5218" s="11">
        <v>-1.32E-2</v>
      </c>
      <c r="N5218" s="11">
        <v>-1.32E-2</v>
      </c>
      <c r="O5218" s="11">
        <v>-1.32E-2</v>
      </c>
      <c r="P5218" s="11">
        <v>-1.32E-2</v>
      </c>
      <c r="Q5218" s="11">
        <v>-1.32E-2</v>
      </c>
      <c r="R5218" s="11">
        <v>-1.32E-2</v>
      </c>
      <c r="S5218" s="11">
        <v>-1.32E-2</v>
      </c>
      <c r="T5218" s="11">
        <v>-1.32E-2</v>
      </c>
      <c r="U5218" s="11">
        <v>-1.32E-2</v>
      </c>
      <c r="V5218" s="11">
        <v>-1.32E-2</v>
      </c>
      <c r="W5218" s="11">
        <v>-1.32E-2</v>
      </c>
      <c r="X5218" s="11">
        <v>-1.32E-2</v>
      </c>
      <c r="Y5218" s="11">
        <v>-1.32E-2</v>
      </c>
      <c r="Z5218" s="11">
        <v>-1.32E-2</v>
      </c>
      <c r="AA5218" s="11">
        <v>-1.32E-2</v>
      </c>
      <c r="AB5218" s="11">
        <v>-1.32E-2</v>
      </c>
      <c r="AC5218" s="11">
        <v>-1.32E-2</v>
      </c>
      <c r="AD5218" s="11">
        <v>-1.32E-2</v>
      </c>
      <c r="AE5218" s="11">
        <v>-1.32E-2</v>
      </c>
      <c r="AF5218" s="11">
        <v>-1.32E-2</v>
      </c>
      <c r="AG5218" s="11">
        <v>-1.32E-2</v>
      </c>
      <c r="AH5218" s="11">
        <v>-1.32E-2</v>
      </c>
      <c r="AI5218" s="11">
        <v>-1.32E-2</v>
      </c>
    </row>
    <row r="5219" spans="1:35" x14ac:dyDescent="0.3">
      <c r="A5219" s="15">
        <v>33090.875</v>
      </c>
      <c r="B5219" s="11">
        <f>SsBackT!D5219</f>
        <v>0</v>
      </c>
      <c r="C5219" s="11">
        <f>Illim!B5219</f>
        <v>-1.32E-2</v>
      </c>
      <c r="D5219" s="11">
        <f t="shared" si="327"/>
        <v>8</v>
      </c>
      <c r="E5219" s="11">
        <f t="shared" si="328"/>
        <v>21</v>
      </c>
      <c r="F5219" s="11">
        <f t="shared" si="329"/>
        <v>60</v>
      </c>
      <c r="G5219" s="11">
        <f t="shared" si="330"/>
        <v>60</v>
      </c>
      <c r="H5219" s="11" cm="1">
        <f t="array" ref="H5219">INDEX($K$10:$DI$8773,ROW(G5219)-9,MATCH(G5219,$K$10:$DI$10,0))</f>
        <v>-1.32E-2</v>
      </c>
      <c r="I5219" s="11">
        <f>IF(INDEX(Effacement!$A$3:$Y$15,MATCH(Tests!D5219,Effacement!$A$3:$A$15,0),MATCH(Tests!E5219,Effacement!$A$3:$Y$3,0))=0,H5219,C5219)</f>
        <v>-1.32E-2</v>
      </c>
      <c r="K5219" s="11">
        <v>-1.32E-2</v>
      </c>
      <c r="L5219" s="11">
        <v>-1.32E-2</v>
      </c>
      <c r="M5219" s="11">
        <v>-1.32E-2</v>
      </c>
      <c r="N5219" s="11">
        <v>-1.32E-2</v>
      </c>
      <c r="O5219" s="11">
        <v>-1.32E-2</v>
      </c>
      <c r="P5219" s="11">
        <v>-1.32E-2</v>
      </c>
      <c r="Q5219" s="11">
        <v>-1.32E-2</v>
      </c>
      <c r="R5219" s="11">
        <v>-1.32E-2</v>
      </c>
      <c r="S5219" s="11">
        <v>-1.32E-2</v>
      </c>
      <c r="T5219" s="11">
        <v>-1.32E-2</v>
      </c>
      <c r="U5219" s="11">
        <v>-1.32E-2</v>
      </c>
      <c r="V5219" s="11">
        <v>-1.32E-2</v>
      </c>
      <c r="W5219" s="11">
        <v>-1.32E-2</v>
      </c>
      <c r="X5219" s="11">
        <v>-1.32E-2</v>
      </c>
      <c r="Y5219" s="11">
        <v>-1.32E-2</v>
      </c>
      <c r="Z5219" s="11">
        <v>-1.32E-2</v>
      </c>
      <c r="AA5219" s="11">
        <v>-1.32E-2</v>
      </c>
      <c r="AB5219" s="11">
        <v>-1.32E-2</v>
      </c>
      <c r="AC5219" s="11">
        <v>-1.32E-2</v>
      </c>
      <c r="AD5219" s="11">
        <v>-1.32E-2</v>
      </c>
      <c r="AE5219" s="11">
        <v>-1.32E-2</v>
      </c>
      <c r="AF5219" s="11">
        <v>-1.32E-2</v>
      </c>
      <c r="AG5219" s="11">
        <v>-1.32E-2</v>
      </c>
      <c r="AH5219" s="11">
        <v>-1.32E-2</v>
      </c>
      <c r="AI5219" s="11">
        <v>-1.32E-2</v>
      </c>
    </row>
    <row r="5220" spans="1:35" x14ac:dyDescent="0.3">
      <c r="A5220" s="15">
        <v>33090.916666666664</v>
      </c>
      <c r="B5220" s="11">
        <f>SsBackT!D5220</f>
        <v>0</v>
      </c>
      <c r="C5220" s="11">
        <f>Illim!B5220</f>
        <v>-1.32E-2</v>
      </c>
      <c r="D5220" s="11">
        <f t="shared" si="327"/>
        <v>8</v>
      </c>
      <c r="E5220" s="11">
        <f t="shared" si="328"/>
        <v>22</v>
      </c>
      <c r="F5220" s="11">
        <f t="shared" si="329"/>
        <v>60</v>
      </c>
      <c r="G5220" s="11">
        <f t="shared" si="330"/>
        <v>60</v>
      </c>
      <c r="H5220" s="11" cm="1">
        <f t="array" ref="H5220">INDEX($K$10:$DI$8773,ROW(G5220)-9,MATCH(G5220,$K$10:$DI$10,0))</f>
        <v>-1.32E-2</v>
      </c>
      <c r="I5220" s="11">
        <f>IF(INDEX(Effacement!$A$3:$Y$15,MATCH(Tests!D5220,Effacement!$A$3:$A$15,0),MATCH(Tests!E5220,Effacement!$A$3:$Y$3,0))=0,H5220,C5220)</f>
        <v>-1.32E-2</v>
      </c>
      <c r="K5220" s="11">
        <v>-1.32E-2</v>
      </c>
      <c r="L5220" s="11">
        <v>-1.32E-2</v>
      </c>
      <c r="M5220" s="11">
        <v>-1.32E-2</v>
      </c>
      <c r="N5220" s="11">
        <v>-1.32E-2</v>
      </c>
      <c r="O5220" s="11">
        <v>-1.32E-2</v>
      </c>
      <c r="P5220" s="11">
        <v>-1.32E-2</v>
      </c>
      <c r="Q5220" s="11">
        <v>-1.32E-2</v>
      </c>
      <c r="R5220" s="11">
        <v>-1.32E-2</v>
      </c>
      <c r="S5220" s="11">
        <v>-1.32E-2</v>
      </c>
      <c r="T5220" s="11">
        <v>-1.32E-2</v>
      </c>
      <c r="U5220" s="11">
        <v>-1.32E-2</v>
      </c>
      <c r="V5220" s="11">
        <v>-1.32E-2</v>
      </c>
      <c r="W5220" s="11">
        <v>-1.32E-2</v>
      </c>
      <c r="X5220" s="11">
        <v>-1.32E-2</v>
      </c>
      <c r="Y5220" s="11">
        <v>-1.32E-2</v>
      </c>
      <c r="Z5220" s="11">
        <v>-1.32E-2</v>
      </c>
      <c r="AA5220" s="11">
        <v>-1.32E-2</v>
      </c>
      <c r="AB5220" s="11">
        <v>-1.32E-2</v>
      </c>
      <c r="AC5220" s="11">
        <v>-1.32E-2</v>
      </c>
      <c r="AD5220" s="11">
        <v>-1.32E-2</v>
      </c>
      <c r="AE5220" s="11">
        <v>-1.32E-2</v>
      </c>
      <c r="AF5220" s="11">
        <v>-1.32E-2</v>
      </c>
      <c r="AG5220" s="11">
        <v>-1.32E-2</v>
      </c>
      <c r="AH5220" s="11">
        <v>-1.32E-2</v>
      </c>
      <c r="AI5220" s="11">
        <v>-1.32E-2</v>
      </c>
    </row>
    <row r="5221" spans="1:35" x14ac:dyDescent="0.3">
      <c r="A5221" s="15">
        <v>33090.958333333336</v>
      </c>
      <c r="B5221" s="11">
        <f>SsBackT!D5221</f>
        <v>0</v>
      </c>
      <c r="C5221" s="11">
        <f>Illim!B5221</f>
        <v>-1.32E-2</v>
      </c>
      <c r="D5221" s="11">
        <f t="shared" si="327"/>
        <v>8</v>
      </c>
      <c r="E5221" s="11">
        <f t="shared" si="328"/>
        <v>23</v>
      </c>
      <c r="F5221" s="11">
        <f t="shared" si="329"/>
        <v>60</v>
      </c>
      <c r="G5221" s="11">
        <f t="shared" si="330"/>
        <v>60</v>
      </c>
      <c r="H5221" s="11" cm="1">
        <f t="array" ref="H5221">INDEX($K$10:$DI$8773,ROW(G5221)-9,MATCH(G5221,$K$10:$DI$10,0))</f>
        <v>-1.32E-2</v>
      </c>
      <c r="I5221" s="11">
        <f>IF(INDEX(Effacement!$A$3:$Y$15,MATCH(Tests!D5221,Effacement!$A$3:$A$15,0),MATCH(Tests!E5221,Effacement!$A$3:$Y$3,0))=0,H5221,C5221)</f>
        <v>-1.32E-2</v>
      </c>
      <c r="K5221" s="11">
        <v>-1.32E-2</v>
      </c>
      <c r="L5221" s="11">
        <v>-1.32E-2</v>
      </c>
      <c r="M5221" s="11">
        <v>-1.32E-2</v>
      </c>
      <c r="N5221" s="11">
        <v>-1.32E-2</v>
      </c>
      <c r="O5221" s="11">
        <v>-1.32E-2</v>
      </c>
      <c r="P5221" s="11">
        <v>-1.32E-2</v>
      </c>
      <c r="Q5221" s="11">
        <v>-1.32E-2</v>
      </c>
      <c r="R5221" s="11">
        <v>-1.32E-2</v>
      </c>
      <c r="S5221" s="11">
        <v>-1.32E-2</v>
      </c>
      <c r="T5221" s="11">
        <v>-1.32E-2</v>
      </c>
      <c r="U5221" s="11">
        <v>-1.32E-2</v>
      </c>
      <c r="V5221" s="11">
        <v>-1.32E-2</v>
      </c>
      <c r="W5221" s="11">
        <v>-1.32E-2</v>
      </c>
      <c r="X5221" s="11">
        <v>-1.32E-2</v>
      </c>
      <c r="Y5221" s="11">
        <v>-1.32E-2</v>
      </c>
      <c r="Z5221" s="11">
        <v>-1.32E-2</v>
      </c>
      <c r="AA5221" s="11">
        <v>-1.32E-2</v>
      </c>
      <c r="AB5221" s="11">
        <v>-1.32E-2</v>
      </c>
      <c r="AC5221" s="11">
        <v>-1.32E-2</v>
      </c>
      <c r="AD5221" s="11">
        <v>-1.32E-2</v>
      </c>
      <c r="AE5221" s="11">
        <v>-1.32E-2</v>
      </c>
      <c r="AF5221" s="11">
        <v>-1.32E-2</v>
      </c>
      <c r="AG5221" s="11">
        <v>-1.32E-2</v>
      </c>
      <c r="AH5221" s="11">
        <v>-1.32E-2</v>
      </c>
      <c r="AI5221" s="11">
        <v>-1.32E-2</v>
      </c>
    </row>
    <row r="5222" spans="1:35" x14ac:dyDescent="0.3">
      <c r="A5222" s="15">
        <v>33091</v>
      </c>
      <c r="B5222" s="11">
        <f>SsBackT!D5222</f>
        <v>0</v>
      </c>
      <c r="C5222" s="11">
        <f>Illim!B5222</f>
        <v>-1.32E-2</v>
      </c>
      <c r="D5222" s="11">
        <f t="shared" si="327"/>
        <v>8</v>
      </c>
      <c r="E5222" s="11">
        <f t="shared" si="328"/>
        <v>0</v>
      </c>
      <c r="F5222" s="11">
        <f t="shared" si="329"/>
        <v>60</v>
      </c>
      <c r="G5222" s="11">
        <f t="shared" si="330"/>
        <v>60</v>
      </c>
      <c r="H5222" s="11" cm="1">
        <f t="array" ref="H5222">INDEX($K$10:$DI$8773,ROW(G5222)-9,MATCH(G5222,$K$10:$DI$10,0))</f>
        <v>-1.32E-2</v>
      </c>
      <c r="I5222" s="11">
        <f>IF(INDEX(Effacement!$A$3:$Y$15,MATCH(Tests!D5222,Effacement!$A$3:$A$15,0),MATCH(Tests!E5222,Effacement!$A$3:$Y$3,0))=0,H5222,C5222)</f>
        <v>-1.32E-2</v>
      </c>
      <c r="K5222" s="11">
        <v>-1.32E-2</v>
      </c>
      <c r="L5222" s="11">
        <v>-1.32E-2</v>
      </c>
      <c r="M5222" s="11">
        <v>-1.32E-2</v>
      </c>
      <c r="N5222" s="11">
        <v>-1.32E-2</v>
      </c>
      <c r="O5222" s="11">
        <v>-1.32E-2</v>
      </c>
      <c r="P5222" s="11">
        <v>-1.32E-2</v>
      </c>
      <c r="Q5222" s="11">
        <v>-1.32E-2</v>
      </c>
      <c r="R5222" s="11">
        <v>-1.32E-2</v>
      </c>
      <c r="S5222" s="11">
        <v>-1.32E-2</v>
      </c>
      <c r="T5222" s="11">
        <v>-1.32E-2</v>
      </c>
      <c r="U5222" s="11">
        <v>-1.32E-2</v>
      </c>
      <c r="V5222" s="11">
        <v>-1.32E-2</v>
      </c>
      <c r="W5222" s="11">
        <v>-1.32E-2</v>
      </c>
      <c r="X5222" s="11">
        <v>-1.32E-2</v>
      </c>
      <c r="Y5222" s="11">
        <v>-1.32E-2</v>
      </c>
      <c r="Z5222" s="11">
        <v>-1.32E-2</v>
      </c>
      <c r="AA5222" s="11">
        <v>-1.32E-2</v>
      </c>
      <c r="AB5222" s="11">
        <v>-1.32E-2</v>
      </c>
      <c r="AC5222" s="11">
        <v>-1.32E-2</v>
      </c>
      <c r="AD5222" s="11">
        <v>-1.32E-2</v>
      </c>
      <c r="AE5222" s="11">
        <v>-1.32E-2</v>
      </c>
      <c r="AF5222" s="11">
        <v>-1.32E-2</v>
      </c>
      <c r="AG5222" s="11">
        <v>-1.32E-2</v>
      </c>
      <c r="AH5222" s="11">
        <v>-1.32E-2</v>
      </c>
      <c r="AI5222" s="11">
        <v>-1.32E-2</v>
      </c>
    </row>
    <row r="5223" spans="1:35" x14ac:dyDescent="0.3">
      <c r="A5223" s="15">
        <v>33091.041666666664</v>
      </c>
      <c r="B5223" s="11">
        <f>SsBackT!D5223</f>
        <v>0</v>
      </c>
      <c r="C5223" s="11">
        <f>Illim!B5223</f>
        <v>-1.32E-2</v>
      </c>
      <c r="D5223" s="11">
        <f t="shared" si="327"/>
        <v>8</v>
      </c>
      <c r="E5223" s="11">
        <f t="shared" si="328"/>
        <v>1</v>
      </c>
      <c r="F5223" s="11">
        <f t="shared" si="329"/>
        <v>60</v>
      </c>
      <c r="G5223" s="11">
        <f t="shared" si="330"/>
        <v>60</v>
      </c>
      <c r="H5223" s="11" cm="1">
        <f t="array" ref="H5223">INDEX($K$10:$DI$8773,ROW(G5223)-9,MATCH(G5223,$K$10:$DI$10,0))</f>
        <v>-1.32E-2</v>
      </c>
      <c r="I5223" s="11">
        <f>IF(INDEX(Effacement!$A$3:$Y$15,MATCH(Tests!D5223,Effacement!$A$3:$A$15,0),MATCH(Tests!E5223,Effacement!$A$3:$Y$3,0))=0,H5223,C5223)</f>
        <v>-1.32E-2</v>
      </c>
      <c r="K5223" s="11">
        <v>-1.32E-2</v>
      </c>
      <c r="L5223" s="11">
        <v>-1.32E-2</v>
      </c>
      <c r="M5223" s="11">
        <v>-1.32E-2</v>
      </c>
      <c r="N5223" s="11">
        <v>-1.32E-2</v>
      </c>
      <c r="O5223" s="11">
        <v>-1.32E-2</v>
      </c>
      <c r="P5223" s="11">
        <v>-1.32E-2</v>
      </c>
      <c r="Q5223" s="11">
        <v>-1.32E-2</v>
      </c>
      <c r="R5223" s="11">
        <v>-1.32E-2</v>
      </c>
      <c r="S5223" s="11">
        <v>-1.32E-2</v>
      </c>
      <c r="T5223" s="11">
        <v>-1.32E-2</v>
      </c>
      <c r="U5223" s="11">
        <v>-1.32E-2</v>
      </c>
      <c r="V5223" s="11">
        <v>-1.32E-2</v>
      </c>
      <c r="W5223" s="11">
        <v>-1.32E-2</v>
      </c>
      <c r="X5223" s="11">
        <v>-1.32E-2</v>
      </c>
      <c r="Y5223" s="11">
        <v>-1.32E-2</v>
      </c>
      <c r="Z5223" s="11">
        <v>-1.32E-2</v>
      </c>
      <c r="AA5223" s="11">
        <v>-1.32E-2</v>
      </c>
      <c r="AB5223" s="11">
        <v>-1.32E-2</v>
      </c>
      <c r="AC5223" s="11">
        <v>-1.32E-2</v>
      </c>
      <c r="AD5223" s="11">
        <v>-1.32E-2</v>
      </c>
      <c r="AE5223" s="11">
        <v>-1.32E-2</v>
      </c>
      <c r="AF5223" s="11">
        <v>-1.32E-2</v>
      </c>
      <c r="AG5223" s="11">
        <v>-1.32E-2</v>
      </c>
      <c r="AH5223" s="11">
        <v>-1.32E-2</v>
      </c>
      <c r="AI5223" s="11">
        <v>-1.32E-2</v>
      </c>
    </row>
    <row r="5224" spans="1:35" x14ac:dyDescent="0.3">
      <c r="A5224" s="15">
        <v>33091.083333333336</v>
      </c>
      <c r="B5224" s="11">
        <f>SsBackT!D5224</f>
        <v>0</v>
      </c>
      <c r="C5224" s="11">
        <f>Illim!B5224</f>
        <v>-1.32E-2</v>
      </c>
      <c r="D5224" s="11">
        <f t="shared" si="327"/>
        <v>8</v>
      </c>
      <c r="E5224" s="11">
        <f t="shared" si="328"/>
        <v>2</v>
      </c>
      <c r="F5224" s="11">
        <f t="shared" si="329"/>
        <v>60</v>
      </c>
      <c r="G5224" s="11">
        <f t="shared" si="330"/>
        <v>60</v>
      </c>
      <c r="H5224" s="11" cm="1">
        <f t="array" ref="H5224">INDEX($K$10:$DI$8773,ROW(G5224)-9,MATCH(G5224,$K$10:$DI$10,0))</f>
        <v>-1.32E-2</v>
      </c>
      <c r="I5224" s="11">
        <f>IF(INDEX(Effacement!$A$3:$Y$15,MATCH(Tests!D5224,Effacement!$A$3:$A$15,0),MATCH(Tests!E5224,Effacement!$A$3:$Y$3,0))=0,H5224,C5224)</f>
        <v>-1.32E-2</v>
      </c>
      <c r="K5224" s="11">
        <v>-1.32E-2</v>
      </c>
      <c r="L5224" s="11">
        <v>-1.32E-2</v>
      </c>
      <c r="M5224" s="11">
        <v>-1.32E-2</v>
      </c>
      <c r="N5224" s="11">
        <v>-1.32E-2</v>
      </c>
      <c r="O5224" s="11">
        <v>-1.32E-2</v>
      </c>
      <c r="P5224" s="11">
        <v>-1.32E-2</v>
      </c>
      <c r="Q5224" s="11">
        <v>-1.32E-2</v>
      </c>
      <c r="R5224" s="11">
        <v>-1.32E-2</v>
      </c>
      <c r="S5224" s="11">
        <v>-1.32E-2</v>
      </c>
      <c r="T5224" s="11">
        <v>-1.32E-2</v>
      </c>
      <c r="U5224" s="11">
        <v>-1.32E-2</v>
      </c>
      <c r="V5224" s="11">
        <v>-1.32E-2</v>
      </c>
      <c r="W5224" s="11">
        <v>-1.32E-2</v>
      </c>
      <c r="X5224" s="11">
        <v>-1.32E-2</v>
      </c>
      <c r="Y5224" s="11">
        <v>-1.32E-2</v>
      </c>
      <c r="Z5224" s="11">
        <v>-1.32E-2</v>
      </c>
      <c r="AA5224" s="11">
        <v>-1.32E-2</v>
      </c>
      <c r="AB5224" s="11">
        <v>-1.32E-2</v>
      </c>
      <c r="AC5224" s="11">
        <v>-1.32E-2</v>
      </c>
      <c r="AD5224" s="11">
        <v>-1.32E-2</v>
      </c>
      <c r="AE5224" s="11">
        <v>-1.32E-2</v>
      </c>
      <c r="AF5224" s="11">
        <v>-1.32E-2</v>
      </c>
      <c r="AG5224" s="11">
        <v>-1.32E-2</v>
      </c>
      <c r="AH5224" s="11">
        <v>-1.32E-2</v>
      </c>
      <c r="AI5224" s="11">
        <v>-1.32E-2</v>
      </c>
    </row>
    <row r="5225" spans="1:35" x14ac:dyDescent="0.3">
      <c r="A5225" s="15">
        <v>33091.125</v>
      </c>
      <c r="B5225" s="11">
        <f>SsBackT!D5225</f>
        <v>0</v>
      </c>
      <c r="C5225" s="11">
        <f>Illim!B5225</f>
        <v>-1.32E-2</v>
      </c>
      <c r="D5225" s="11">
        <f t="shared" si="327"/>
        <v>8</v>
      </c>
      <c r="E5225" s="11">
        <f t="shared" si="328"/>
        <v>3</v>
      </c>
      <c r="F5225" s="11">
        <f t="shared" si="329"/>
        <v>60</v>
      </c>
      <c r="G5225" s="11">
        <f t="shared" si="330"/>
        <v>60</v>
      </c>
      <c r="H5225" s="11" cm="1">
        <f t="array" ref="H5225">INDEX($K$10:$DI$8773,ROW(G5225)-9,MATCH(G5225,$K$10:$DI$10,0))</f>
        <v>-1.32E-2</v>
      </c>
      <c r="I5225" s="11">
        <f>IF(INDEX(Effacement!$A$3:$Y$15,MATCH(Tests!D5225,Effacement!$A$3:$A$15,0),MATCH(Tests!E5225,Effacement!$A$3:$Y$3,0))=0,H5225,C5225)</f>
        <v>-1.32E-2</v>
      </c>
      <c r="K5225" s="11">
        <v>-1.32E-2</v>
      </c>
      <c r="L5225" s="11">
        <v>-1.32E-2</v>
      </c>
      <c r="M5225" s="11">
        <v>-1.32E-2</v>
      </c>
      <c r="N5225" s="11">
        <v>-1.32E-2</v>
      </c>
      <c r="O5225" s="11">
        <v>-1.32E-2</v>
      </c>
      <c r="P5225" s="11">
        <v>-1.32E-2</v>
      </c>
      <c r="Q5225" s="11">
        <v>-1.32E-2</v>
      </c>
      <c r="R5225" s="11">
        <v>-1.32E-2</v>
      </c>
      <c r="S5225" s="11">
        <v>-1.32E-2</v>
      </c>
      <c r="T5225" s="11">
        <v>-1.32E-2</v>
      </c>
      <c r="U5225" s="11">
        <v>-1.32E-2</v>
      </c>
      <c r="V5225" s="11">
        <v>-1.32E-2</v>
      </c>
      <c r="W5225" s="11">
        <v>-1.32E-2</v>
      </c>
      <c r="X5225" s="11">
        <v>-1.32E-2</v>
      </c>
      <c r="Y5225" s="11">
        <v>-1.32E-2</v>
      </c>
      <c r="Z5225" s="11">
        <v>-1.32E-2</v>
      </c>
      <c r="AA5225" s="11">
        <v>-1.32E-2</v>
      </c>
      <c r="AB5225" s="11">
        <v>-1.32E-2</v>
      </c>
      <c r="AC5225" s="11">
        <v>-1.32E-2</v>
      </c>
      <c r="AD5225" s="11">
        <v>-1.32E-2</v>
      </c>
      <c r="AE5225" s="11">
        <v>-1.32E-2</v>
      </c>
      <c r="AF5225" s="11">
        <v>-1.32E-2</v>
      </c>
      <c r="AG5225" s="11">
        <v>-1.32E-2</v>
      </c>
      <c r="AH5225" s="11">
        <v>-1.32E-2</v>
      </c>
      <c r="AI5225" s="11">
        <v>-1.32E-2</v>
      </c>
    </row>
    <row r="5226" spans="1:35" x14ac:dyDescent="0.3">
      <c r="A5226" s="15">
        <v>33091.166666666664</v>
      </c>
      <c r="B5226" s="11">
        <f>SsBackT!D5226</f>
        <v>0</v>
      </c>
      <c r="C5226" s="11">
        <f>Illim!B5226</f>
        <v>-1.32E-2</v>
      </c>
      <c r="D5226" s="11">
        <f t="shared" si="327"/>
        <v>8</v>
      </c>
      <c r="E5226" s="11">
        <f t="shared" si="328"/>
        <v>4</v>
      </c>
      <c r="F5226" s="11">
        <f t="shared" si="329"/>
        <v>60</v>
      </c>
      <c r="G5226" s="11">
        <f t="shared" si="330"/>
        <v>60</v>
      </c>
      <c r="H5226" s="11" cm="1">
        <f t="array" ref="H5226">INDEX($K$10:$DI$8773,ROW(G5226)-9,MATCH(G5226,$K$10:$DI$10,0))</f>
        <v>-1.32E-2</v>
      </c>
      <c r="I5226" s="11">
        <f>IF(INDEX(Effacement!$A$3:$Y$15,MATCH(Tests!D5226,Effacement!$A$3:$A$15,0),MATCH(Tests!E5226,Effacement!$A$3:$Y$3,0))=0,H5226,C5226)</f>
        <v>-1.32E-2</v>
      </c>
      <c r="K5226" s="11">
        <v>-1.32E-2</v>
      </c>
      <c r="L5226" s="11">
        <v>-1.32E-2</v>
      </c>
      <c r="M5226" s="11">
        <v>-1.32E-2</v>
      </c>
      <c r="N5226" s="11">
        <v>-1.32E-2</v>
      </c>
      <c r="O5226" s="11">
        <v>-1.32E-2</v>
      </c>
      <c r="P5226" s="11">
        <v>-1.32E-2</v>
      </c>
      <c r="Q5226" s="11">
        <v>-1.32E-2</v>
      </c>
      <c r="R5226" s="11">
        <v>-1.32E-2</v>
      </c>
      <c r="S5226" s="11">
        <v>-1.32E-2</v>
      </c>
      <c r="T5226" s="11">
        <v>-1.32E-2</v>
      </c>
      <c r="U5226" s="11">
        <v>-1.32E-2</v>
      </c>
      <c r="V5226" s="11">
        <v>-1.32E-2</v>
      </c>
      <c r="W5226" s="11">
        <v>-1.32E-2</v>
      </c>
      <c r="X5226" s="11">
        <v>-1.32E-2</v>
      </c>
      <c r="Y5226" s="11">
        <v>-1.32E-2</v>
      </c>
      <c r="Z5226" s="11">
        <v>-1.32E-2</v>
      </c>
      <c r="AA5226" s="11">
        <v>-1.32E-2</v>
      </c>
      <c r="AB5226" s="11">
        <v>-1.32E-2</v>
      </c>
      <c r="AC5226" s="11">
        <v>-1.32E-2</v>
      </c>
      <c r="AD5226" s="11">
        <v>-1.32E-2</v>
      </c>
      <c r="AE5226" s="11">
        <v>-1.32E-2</v>
      </c>
      <c r="AF5226" s="11">
        <v>-1.32E-2</v>
      </c>
      <c r="AG5226" s="11">
        <v>-1.32E-2</v>
      </c>
      <c r="AH5226" s="11">
        <v>-1.32E-2</v>
      </c>
      <c r="AI5226" s="11">
        <v>-1.32E-2</v>
      </c>
    </row>
    <row r="5227" spans="1:35" x14ac:dyDescent="0.3">
      <c r="A5227" s="15">
        <v>33091.208333333336</v>
      </c>
      <c r="B5227" s="11">
        <f>SsBackT!D5227</f>
        <v>0</v>
      </c>
      <c r="C5227" s="11">
        <f>Illim!B5227</f>
        <v>-1.32E-2</v>
      </c>
      <c r="D5227" s="11">
        <f t="shared" si="327"/>
        <v>8</v>
      </c>
      <c r="E5227" s="11">
        <f t="shared" si="328"/>
        <v>5</v>
      </c>
      <c r="F5227" s="11">
        <f t="shared" si="329"/>
        <v>60</v>
      </c>
      <c r="G5227" s="11">
        <f t="shared" si="330"/>
        <v>60</v>
      </c>
      <c r="H5227" s="11" cm="1">
        <f t="array" ref="H5227">INDEX($K$10:$DI$8773,ROW(G5227)-9,MATCH(G5227,$K$10:$DI$10,0))</f>
        <v>-1.32E-2</v>
      </c>
      <c r="I5227" s="11">
        <f>IF(INDEX(Effacement!$A$3:$Y$15,MATCH(Tests!D5227,Effacement!$A$3:$A$15,0),MATCH(Tests!E5227,Effacement!$A$3:$Y$3,0))=0,H5227,C5227)</f>
        <v>-1.32E-2</v>
      </c>
      <c r="K5227" s="11">
        <v>-1.32E-2</v>
      </c>
      <c r="L5227" s="11">
        <v>-1.32E-2</v>
      </c>
      <c r="M5227" s="11">
        <v>-1.32E-2</v>
      </c>
      <c r="N5227" s="11">
        <v>-1.32E-2</v>
      </c>
      <c r="O5227" s="11">
        <v>-1.32E-2</v>
      </c>
      <c r="P5227" s="11">
        <v>-1.32E-2</v>
      </c>
      <c r="Q5227" s="11">
        <v>-1.32E-2</v>
      </c>
      <c r="R5227" s="11">
        <v>-1.32E-2</v>
      </c>
      <c r="S5227" s="11">
        <v>-1.32E-2</v>
      </c>
      <c r="T5227" s="11">
        <v>-1.32E-2</v>
      </c>
      <c r="U5227" s="11">
        <v>-1.32E-2</v>
      </c>
      <c r="V5227" s="11">
        <v>-1.32E-2</v>
      </c>
      <c r="W5227" s="11">
        <v>-1.32E-2</v>
      </c>
      <c r="X5227" s="11">
        <v>-1.32E-2</v>
      </c>
      <c r="Y5227" s="11">
        <v>-1.32E-2</v>
      </c>
      <c r="Z5227" s="11">
        <v>-1.32E-2</v>
      </c>
      <c r="AA5227" s="11">
        <v>-1.32E-2</v>
      </c>
      <c r="AB5227" s="11">
        <v>-1.32E-2</v>
      </c>
      <c r="AC5227" s="11">
        <v>-1.32E-2</v>
      </c>
      <c r="AD5227" s="11">
        <v>-1.32E-2</v>
      </c>
      <c r="AE5227" s="11">
        <v>-1.32E-2</v>
      </c>
      <c r="AF5227" s="11">
        <v>-1.32E-2</v>
      </c>
      <c r="AG5227" s="11">
        <v>-1.32E-2</v>
      </c>
      <c r="AH5227" s="11">
        <v>-1.32E-2</v>
      </c>
      <c r="AI5227" s="11">
        <v>-1.32E-2</v>
      </c>
    </row>
    <row r="5228" spans="1:35" x14ac:dyDescent="0.3">
      <c r="A5228" s="15">
        <v>33091.25</v>
      </c>
      <c r="B5228" s="11">
        <f>SsBackT!D5228</f>
        <v>0</v>
      </c>
      <c r="C5228" s="11">
        <f>Illim!B5228</f>
        <v>117.5</v>
      </c>
      <c r="D5228" s="11">
        <f t="shared" si="327"/>
        <v>8</v>
      </c>
      <c r="E5228" s="11">
        <f t="shared" si="328"/>
        <v>6</v>
      </c>
      <c r="F5228" s="11">
        <f t="shared" si="329"/>
        <v>60</v>
      </c>
      <c r="G5228" s="11">
        <f t="shared" si="330"/>
        <v>60</v>
      </c>
      <c r="H5228" s="11" cm="1">
        <f t="array" ref="H5228">INDEX($K$10:$DI$8773,ROW(G5228)-9,MATCH(G5228,$K$10:$DI$10,0))</f>
        <v>102.55</v>
      </c>
      <c r="I5228" s="11">
        <f>IF(INDEX(Effacement!$A$3:$Y$15,MATCH(Tests!D5228,Effacement!$A$3:$A$15,0),MATCH(Tests!E5228,Effacement!$A$3:$Y$3,0))=0,H5228,C5228)</f>
        <v>102.55</v>
      </c>
      <c r="K5228" s="11">
        <v>65.143000000000001</v>
      </c>
      <c r="L5228" s="11">
        <v>65.605000000000004</v>
      </c>
      <c r="M5228" s="11">
        <v>65.869</v>
      </c>
      <c r="N5228" s="11">
        <v>65.962000000000003</v>
      </c>
      <c r="O5228" s="11">
        <v>65.930000000000007</v>
      </c>
      <c r="P5228" s="11">
        <v>65.716999999999999</v>
      </c>
      <c r="Q5228" s="11">
        <v>65.287000000000006</v>
      </c>
      <c r="R5228" s="11">
        <v>64.447999999999993</v>
      </c>
      <c r="S5228" s="11">
        <v>63.188000000000002</v>
      </c>
      <c r="T5228" s="11">
        <v>61.366999999999997</v>
      </c>
      <c r="U5228" s="11">
        <v>95.671999999999997</v>
      </c>
      <c r="V5228" s="11">
        <v>95.387</v>
      </c>
      <c r="W5228" s="11">
        <v>67.742000000000004</v>
      </c>
      <c r="X5228" s="11">
        <v>46.548000000000002</v>
      </c>
      <c r="Y5228" s="11">
        <v>40.225999999999999</v>
      </c>
      <c r="Z5228" s="11">
        <v>48.552</v>
      </c>
      <c r="AA5228" s="11">
        <v>64.141999999999996</v>
      </c>
      <c r="AB5228" s="11">
        <v>82.361000000000004</v>
      </c>
      <c r="AC5228" s="11">
        <v>92.903999999999996</v>
      </c>
      <c r="AD5228" s="11">
        <v>96.757000000000005</v>
      </c>
      <c r="AE5228" s="11">
        <v>99.17</v>
      </c>
      <c r="AF5228" s="11">
        <v>100.83</v>
      </c>
      <c r="AG5228" s="11">
        <v>101.84</v>
      </c>
      <c r="AH5228" s="11">
        <v>102.22</v>
      </c>
      <c r="AI5228" s="11">
        <v>102.55</v>
      </c>
    </row>
    <row r="5229" spans="1:35" x14ac:dyDescent="0.3">
      <c r="A5229" s="15">
        <v>33091.291666666664</v>
      </c>
      <c r="B5229" s="11">
        <f>SsBackT!D5229</f>
        <v>0</v>
      </c>
      <c r="C5229" s="11">
        <f>Illim!B5229</f>
        <v>371.41</v>
      </c>
      <c r="D5229" s="11">
        <f t="shared" si="327"/>
        <v>8</v>
      </c>
      <c r="E5229" s="11">
        <f t="shared" si="328"/>
        <v>7</v>
      </c>
      <c r="F5229" s="11">
        <f t="shared" si="329"/>
        <v>60</v>
      </c>
      <c r="G5229" s="11">
        <f t="shared" si="330"/>
        <v>60</v>
      </c>
      <c r="H5229" s="11" cm="1">
        <f t="array" ref="H5229">INDEX($K$10:$DI$8773,ROW(G5229)-9,MATCH(G5229,$K$10:$DI$10,0))</f>
        <v>275.45999999999998</v>
      </c>
      <c r="I5229" s="11">
        <f>IF(INDEX(Effacement!$A$3:$Y$15,MATCH(Tests!D5229,Effacement!$A$3:$A$15,0),MATCH(Tests!E5229,Effacement!$A$3:$Y$3,0))=0,H5229,C5229)</f>
        <v>275.45999999999998</v>
      </c>
      <c r="K5229" s="11">
        <v>132.63</v>
      </c>
      <c r="L5229" s="11">
        <v>134.02000000000001</v>
      </c>
      <c r="M5229" s="11">
        <v>135.18</v>
      </c>
      <c r="N5229" s="11">
        <v>136.06</v>
      </c>
      <c r="O5229" s="11">
        <v>136.63999999999999</v>
      </c>
      <c r="P5229" s="11">
        <v>136.71</v>
      </c>
      <c r="Q5229" s="11">
        <v>136.47</v>
      </c>
      <c r="R5229" s="11">
        <v>261.52999999999997</v>
      </c>
      <c r="S5229" s="11">
        <v>363.75</v>
      </c>
      <c r="T5229" s="11">
        <v>331.51</v>
      </c>
      <c r="U5229" s="11">
        <v>295.5</v>
      </c>
      <c r="V5229" s="11">
        <v>256.37</v>
      </c>
      <c r="W5229" s="11">
        <v>213.75</v>
      </c>
      <c r="X5229" s="11">
        <v>171.84</v>
      </c>
      <c r="Y5229" s="11">
        <v>130.56</v>
      </c>
      <c r="Z5229" s="11">
        <v>95.912000000000006</v>
      </c>
      <c r="AA5229" s="11">
        <v>83.078000000000003</v>
      </c>
      <c r="AB5229" s="11">
        <v>94.444000000000003</v>
      </c>
      <c r="AC5229" s="11">
        <v>117.82</v>
      </c>
      <c r="AD5229" s="11">
        <v>145.55000000000001</v>
      </c>
      <c r="AE5229" s="11">
        <v>174.21</v>
      </c>
      <c r="AF5229" s="11">
        <v>202.29</v>
      </c>
      <c r="AG5229" s="11">
        <v>228.62</v>
      </c>
      <c r="AH5229" s="11">
        <v>253.34</v>
      </c>
      <c r="AI5229" s="11">
        <v>275.45999999999998</v>
      </c>
    </row>
    <row r="5230" spans="1:35" x14ac:dyDescent="0.3">
      <c r="A5230" s="15">
        <v>33091.333333333336</v>
      </c>
      <c r="B5230" s="11">
        <f>SsBackT!D5230</f>
        <v>0</v>
      </c>
      <c r="C5230" s="11">
        <f>Illim!B5230</f>
        <v>629.85</v>
      </c>
      <c r="D5230" s="11">
        <f t="shared" si="327"/>
        <v>8</v>
      </c>
      <c r="E5230" s="11">
        <f t="shared" si="328"/>
        <v>8</v>
      </c>
      <c r="F5230" s="11">
        <f t="shared" si="329"/>
        <v>60</v>
      </c>
      <c r="G5230" s="11">
        <f t="shared" si="330"/>
        <v>60</v>
      </c>
      <c r="H5230" s="11" cm="1">
        <f t="array" ref="H5230">INDEX($K$10:$DI$8773,ROW(G5230)-9,MATCH(G5230,$K$10:$DI$10,0))</f>
        <v>285.63</v>
      </c>
      <c r="I5230" s="11">
        <f>IF(INDEX(Effacement!$A$3:$Y$15,MATCH(Tests!D5230,Effacement!$A$3:$A$15,0),MATCH(Tests!E5230,Effacement!$A$3:$Y$3,0))=0,H5230,C5230)</f>
        <v>285.63</v>
      </c>
      <c r="K5230" s="11">
        <v>589.05999999999995</v>
      </c>
      <c r="L5230" s="11">
        <v>599.99</v>
      </c>
      <c r="M5230" s="11">
        <v>628.04999999999995</v>
      </c>
      <c r="N5230" s="11">
        <v>619.80999999999995</v>
      </c>
      <c r="O5230" s="11">
        <v>607.80999999999995</v>
      </c>
      <c r="P5230" s="11">
        <v>592.53</v>
      </c>
      <c r="Q5230" s="11">
        <v>573.39</v>
      </c>
      <c r="R5230" s="11">
        <v>549.27</v>
      </c>
      <c r="S5230" s="11">
        <v>522.29999999999995</v>
      </c>
      <c r="T5230" s="11">
        <v>491.83</v>
      </c>
      <c r="U5230" s="11">
        <v>457.87</v>
      </c>
      <c r="V5230" s="11">
        <v>419.44</v>
      </c>
      <c r="W5230" s="11">
        <v>376.17</v>
      </c>
      <c r="X5230" s="11">
        <v>333.04</v>
      </c>
      <c r="Y5230" s="11">
        <v>284.86</v>
      </c>
      <c r="Z5230" s="11">
        <v>233.7</v>
      </c>
      <c r="AA5230" s="11">
        <v>182.48</v>
      </c>
      <c r="AB5230" s="11">
        <v>137.36000000000001</v>
      </c>
      <c r="AC5230" s="11">
        <v>115.79</v>
      </c>
      <c r="AD5230" s="11">
        <v>125.17</v>
      </c>
      <c r="AE5230" s="11">
        <v>151.59</v>
      </c>
      <c r="AF5230" s="11">
        <v>184.41</v>
      </c>
      <c r="AG5230" s="11">
        <v>219.27</v>
      </c>
      <c r="AH5230" s="11">
        <v>253.53</v>
      </c>
      <c r="AI5230" s="11">
        <v>285.63</v>
      </c>
    </row>
    <row r="5231" spans="1:35" x14ac:dyDescent="0.3">
      <c r="A5231" s="15">
        <v>33091.375</v>
      </c>
      <c r="B5231" s="11">
        <f>SsBackT!D5231</f>
        <v>0</v>
      </c>
      <c r="C5231" s="11">
        <f>Illim!B5231</f>
        <v>704.64</v>
      </c>
      <c r="D5231" s="11">
        <f t="shared" si="327"/>
        <v>8</v>
      </c>
      <c r="E5231" s="11">
        <f t="shared" si="328"/>
        <v>9</v>
      </c>
      <c r="F5231" s="11">
        <f t="shared" si="329"/>
        <v>60</v>
      </c>
      <c r="G5231" s="11">
        <f t="shared" si="330"/>
        <v>60</v>
      </c>
      <c r="H5231" s="11" cm="1">
        <f t="array" ref="H5231">INDEX($K$10:$DI$8773,ROW(G5231)-9,MATCH(G5231,$K$10:$DI$10,0))</f>
        <v>237.5</v>
      </c>
      <c r="I5231" s="11">
        <f>IF(INDEX(Effacement!$A$3:$Y$15,MATCH(Tests!D5231,Effacement!$A$3:$A$15,0),MATCH(Tests!E5231,Effacement!$A$3:$Y$3,0))=0,H5231,C5231)</f>
        <v>237.5</v>
      </c>
      <c r="K5231" s="11">
        <v>691.13</v>
      </c>
      <c r="L5231" s="11">
        <v>699.16</v>
      </c>
      <c r="M5231" s="11">
        <v>703.56</v>
      </c>
      <c r="N5231" s="11">
        <v>703.58</v>
      </c>
      <c r="O5231" s="11">
        <v>699.39</v>
      </c>
      <c r="P5231" s="11">
        <v>691.86</v>
      </c>
      <c r="Q5231" s="11">
        <v>679.53</v>
      </c>
      <c r="R5231" s="11">
        <v>663.78</v>
      </c>
      <c r="S5231" s="11">
        <v>643.11</v>
      </c>
      <c r="T5231" s="11">
        <v>618.19000000000005</v>
      </c>
      <c r="U5231" s="11">
        <v>588.96</v>
      </c>
      <c r="V5231" s="11">
        <v>555.39</v>
      </c>
      <c r="W5231" s="11">
        <v>518.02</v>
      </c>
      <c r="X5231" s="11">
        <v>480.89</v>
      </c>
      <c r="Y5231" s="11">
        <v>437.99</v>
      </c>
      <c r="Z5231" s="11">
        <v>391.56</v>
      </c>
      <c r="AA5231" s="11">
        <v>339.89</v>
      </c>
      <c r="AB5231" s="11">
        <v>284.79000000000002</v>
      </c>
      <c r="AC5231" s="11">
        <v>227.39</v>
      </c>
      <c r="AD5231" s="11">
        <v>174.59</v>
      </c>
      <c r="AE5231" s="11">
        <v>138.46</v>
      </c>
      <c r="AF5231" s="11">
        <v>139.19999999999999</v>
      </c>
      <c r="AG5231" s="11">
        <v>164.24</v>
      </c>
      <c r="AH5231" s="11">
        <v>198.91</v>
      </c>
      <c r="AI5231" s="11">
        <v>237.5</v>
      </c>
    </row>
    <row r="5232" spans="1:35" x14ac:dyDescent="0.3">
      <c r="A5232" s="15">
        <v>33091.416666666664</v>
      </c>
      <c r="B5232" s="11">
        <f>SsBackT!D5232</f>
        <v>0</v>
      </c>
      <c r="C5232" s="11">
        <f>Illim!B5232</f>
        <v>720.27</v>
      </c>
      <c r="D5232" s="11">
        <f t="shared" si="327"/>
        <v>8</v>
      </c>
      <c r="E5232" s="11">
        <f t="shared" si="328"/>
        <v>10</v>
      </c>
      <c r="F5232" s="11">
        <f t="shared" si="329"/>
        <v>60</v>
      </c>
      <c r="G5232" s="11">
        <f t="shared" si="330"/>
        <v>60</v>
      </c>
      <c r="H5232" s="11" cm="1">
        <f t="array" ref="H5232">INDEX($K$10:$DI$8773,ROW(G5232)-9,MATCH(G5232,$K$10:$DI$10,0))</f>
        <v>157.33000000000001</v>
      </c>
      <c r="I5232" s="11">
        <f>IF(INDEX(Effacement!$A$3:$Y$15,MATCH(Tests!D5232,Effacement!$A$3:$A$15,0),MATCH(Tests!E5232,Effacement!$A$3:$Y$3,0))=0,H5232,C5232)</f>
        <v>720.27</v>
      </c>
      <c r="K5232" s="11">
        <v>667.68</v>
      </c>
      <c r="L5232" s="11">
        <v>686.28</v>
      </c>
      <c r="M5232" s="11">
        <v>700.97</v>
      </c>
      <c r="N5232" s="11">
        <v>710.75</v>
      </c>
      <c r="O5232" s="11">
        <v>717.51</v>
      </c>
      <c r="P5232" s="11">
        <v>719.23</v>
      </c>
      <c r="Q5232" s="11">
        <v>717.79</v>
      </c>
      <c r="R5232" s="11">
        <v>711.36</v>
      </c>
      <c r="S5232" s="11">
        <v>701.76</v>
      </c>
      <c r="T5232" s="11">
        <v>687.05</v>
      </c>
      <c r="U5232" s="11">
        <v>667.95</v>
      </c>
      <c r="V5232" s="11">
        <v>644.33000000000004</v>
      </c>
      <c r="W5232" s="11">
        <v>615.74</v>
      </c>
      <c r="X5232" s="11">
        <v>587.97</v>
      </c>
      <c r="Y5232" s="11">
        <v>557.34</v>
      </c>
      <c r="Z5232" s="11">
        <v>521.30999999999995</v>
      </c>
      <c r="AA5232" s="11">
        <v>480.79</v>
      </c>
      <c r="AB5232" s="11">
        <v>434.74</v>
      </c>
      <c r="AC5232" s="11">
        <v>384.83</v>
      </c>
      <c r="AD5232" s="11">
        <v>330.37</v>
      </c>
      <c r="AE5232" s="11">
        <v>273.16000000000003</v>
      </c>
      <c r="AF5232" s="11">
        <v>216.11</v>
      </c>
      <c r="AG5232" s="11">
        <v>167.29</v>
      </c>
      <c r="AH5232" s="11">
        <v>146.09</v>
      </c>
      <c r="AI5232" s="11">
        <v>157.33000000000001</v>
      </c>
    </row>
    <row r="5233" spans="1:35" x14ac:dyDescent="0.3">
      <c r="A5233" s="15">
        <v>33091.458333333336</v>
      </c>
      <c r="B5233" s="11">
        <f>SsBackT!D5233</f>
        <v>0</v>
      </c>
      <c r="C5233" s="11">
        <f>Illim!B5233</f>
        <v>710.64</v>
      </c>
      <c r="D5233" s="11">
        <f t="shared" si="327"/>
        <v>8</v>
      </c>
      <c r="E5233" s="11">
        <f t="shared" si="328"/>
        <v>11</v>
      </c>
      <c r="F5233" s="11">
        <f t="shared" si="329"/>
        <v>60</v>
      </c>
      <c r="G5233" s="11">
        <f t="shared" si="330"/>
        <v>60</v>
      </c>
      <c r="H5233" s="11" cm="1">
        <f t="array" ref="H5233">INDEX($K$10:$DI$8773,ROW(G5233)-9,MATCH(G5233,$K$10:$DI$10,0))</f>
        <v>233.49</v>
      </c>
      <c r="I5233" s="11">
        <f>IF(INDEX(Effacement!$A$3:$Y$15,MATCH(Tests!D5233,Effacement!$A$3:$A$15,0),MATCH(Tests!E5233,Effacement!$A$3:$Y$3,0))=0,H5233,C5233)</f>
        <v>710.64</v>
      </c>
      <c r="K5233" s="11">
        <v>585.77</v>
      </c>
      <c r="L5233" s="11">
        <v>614.08000000000004</v>
      </c>
      <c r="M5233" s="11">
        <v>638.91999999999996</v>
      </c>
      <c r="N5233" s="11">
        <v>660.57</v>
      </c>
      <c r="O5233" s="11">
        <v>679.16</v>
      </c>
      <c r="P5233" s="11">
        <v>692.61</v>
      </c>
      <c r="Q5233" s="11">
        <v>702.35</v>
      </c>
      <c r="R5233" s="11">
        <v>708.58</v>
      </c>
      <c r="S5233" s="11">
        <v>709.97</v>
      </c>
      <c r="T5233" s="11">
        <v>708.28</v>
      </c>
      <c r="U5233" s="11">
        <v>701.48</v>
      </c>
      <c r="V5233" s="11">
        <v>690.8</v>
      </c>
      <c r="W5233" s="11">
        <v>675.99</v>
      </c>
      <c r="X5233" s="11">
        <v>660.7</v>
      </c>
      <c r="Y5233" s="11">
        <v>641.51</v>
      </c>
      <c r="Z5233" s="11">
        <v>618.74</v>
      </c>
      <c r="AA5233" s="11">
        <v>591.73</v>
      </c>
      <c r="AB5233" s="11">
        <v>560.64</v>
      </c>
      <c r="AC5233" s="11">
        <v>524.44000000000005</v>
      </c>
      <c r="AD5233" s="11">
        <v>484.1</v>
      </c>
      <c r="AE5233" s="11">
        <v>440.18</v>
      </c>
      <c r="AF5233" s="11">
        <v>391.75</v>
      </c>
      <c r="AG5233" s="11">
        <v>339.86</v>
      </c>
      <c r="AH5233" s="11">
        <v>286.43</v>
      </c>
      <c r="AI5233" s="11">
        <v>233.49</v>
      </c>
    </row>
    <row r="5234" spans="1:35" x14ac:dyDescent="0.3">
      <c r="A5234" s="15">
        <v>33091.5</v>
      </c>
      <c r="B5234" s="11">
        <f>SsBackT!D5234</f>
        <v>0</v>
      </c>
      <c r="C5234" s="11">
        <f>Illim!B5234</f>
        <v>728.25</v>
      </c>
      <c r="D5234" s="11">
        <f t="shared" si="327"/>
        <v>8</v>
      </c>
      <c r="E5234" s="11">
        <f t="shared" si="328"/>
        <v>12</v>
      </c>
      <c r="F5234" s="11">
        <f t="shared" si="329"/>
        <v>60</v>
      </c>
      <c r="G5234" s="11">
        <f t="shared" si="330"/>
        <v>60</v>
      </c>
      <c r="H5234" s="11" cm="1">
        <f t="array" ref="H5234">INDEX($K$10:$DI$8773,ROW(G5234)-9,MATCH(G5234,$K$10:$DI$10,0))</f>
        <v>404.01</v>
      </c>
      <c r="I5234" s="11">
        <f>IF(INDEX(Effacement!$A$3:$Y$15,MATCH(Tests!D5234,Effacement!$A$3:$A$15,0),MATCH(Tests!E5234,Effacement!$A$3:$Y$3,0))=0,H5234,C5234)</f>
        <v>728.25</v>
      </c>
      <c r="K5234" s="11">
        <v>489.17</v>
      </c>
      <c r="L5234" s="11">
        <v>531.87</v>
      </c>
      <c r="M5234" s="11">
        <v>570.69000000000005</v>
      </c>
      <c r="N5234" s="11">
        <v>604.35</v>
      </c>
      <c r="O5234" s="11">
        <v>634.08000000000004</v>
      </c>
      <c r="P5234" s="11">
        <v>660.56</v>
      </c>
      <c r="Q5234" s="11">
        <v>683.09</v>
      </c>
      <c r="R5234" s="11">
        <v>701.35</v>
      </c>
      <c r="S5234" s="11">
        <v>716</v>
      </c>
      <c r="T5234" s="11">
        <v>723.82</v>
      </c>
      <c r="U5234" s="11">
        <v>727.34</v>
      </c>
      <c r="V5234" s="11">
        <v>727.92</v>
      </c>
      <c r="W5234" s="11">
        <v>725.23</v>
      </c>
      <c r="X5234" s="11">
        <v>723.22</v>
      </c>
      <c r="Y5234" s="11">
        <v>716.38</v>
      </c>
      <c r="Z5234" s="11">
        <v>704.21</v>
      </c>
      <c r="AA5234" s="11">
        <v>686.81</v>
      </c>
      <c r="AB5234" s="11">
        <v>665.73</v>
      </c>
      <c r="AC5234" s="11">
        <v>641.07000000000005</v>
      </c>
      <c r="AD5234" s="11">
        <v>611.61</v>
      </c>
      <c r="AE5234" s="11">
        <v>579.03</v>
      </c>
      <c r="AF5234" s="11">
        <v>541.4</v>
      </c>
      <c r="AG5234" s="11">
        <v>499.72</v>
      </c>
      <c r="AH5234" s="11">
        <v>454.06</v>
      </c>
      <c r="AI5234" s="11">
        <v>404.01</v>
      </c>
    </row>
    <row r="5235" spans="1:35" x14ac:dyDescent="0.3">
      <c r="A5235" s="15">
        <v>33091.541666666664</v>
      </c>
      <c r="B5235" s="11">
        <f>SsBackT!D5235</f>
        <v>0</v>
      </c>
      <c r="C5235" s="11">
        <f>Illim!B5235</f>
        <v>730.21</v>
      </c>
      <c r="D5235" s="11">
        <f t="shared" si="327"/>
        <v>8</v>
      </c>
      <c r="E5235" s="11">
        <f t="shared" si="328"/>
        <v>13</v>
      </c>
      <c r="F5235" s="11">
        <f t="shared" si="329"/>
        <v>60</v>
      </c>
      <c r="G5235" s="11">
        <f t="shared" si="330"/>
        <v>60</v>
      </c>
      <c r="H5235" s="11" cm="1">
        <f t="array" ref="H5235">INDEX($K$10:$DI$8773,ROW(G5235)-9,MATCH(G5235,$K$10:$DI$10,0))</f>
        <v>549.77</v>
      </c>
      <c r="I5235" s="11">
        <f>IF(INDEX(Effacement!$A$3:$Y$15,MATCH(Tests!D5235,Effacement!$A$3:$A$15,0),MATCH(Tests!E5235,Effacement!$A$3:$Y$3,0))=0,H5235,C5235)</f>
        <v>730.21</v>
      </c>
      <c r="K5235" s="11">
        <v>324.27999999999997</v>
      </c>
      <c r="L5235" s="11">
        <v>380.61</v>
      </c>
      <c r="M5235" s="11">
        <v>433.94</v>
      </c>
      <c r="N5235" s="11">
        <v>482.3</v>
      </c>
      <c r="O5235" s="11">
        <v>527.66</v>
      </c>
      <c r="P5235" s="11">
        <v>567.16999999999996</v>
      </c>
      <c r="Q5235" s="11">
        <v>601.98</v>
      </c>
      <c r="R5235" s="11">
        <v>633.05999999999995</v>
      </c>
      <c r="S5235" s="11">
        <v>659.38</v>
      </c>
      <c r="T5235" s="11">
        <v>682.07</v>
      </c>
      <c r="U5235" s="11">
        <v>700.25</v>
      </c>
      <c r="V5235" s="11">
        <v>713.46</v>
      </c>
      <c r="W5235" s="11">
        <v>720.1</v>
      </c>
      <c r="X5235" s="11">
        <v>726.05</v>
      </c>
      <c r="Y5235" s="11">
        <v>729.75</v>
      </c>
      <c r="Z5235" s="11">
        <v>730.05</v>
      </c>
      <c r="AA5235" s="11">
        <v>726.85</v>
      </c>
      <c r="AB5235" s="11">
        <v>720.81</v>
      </c>
      <c r="AC5235" s="11">
        <v>711.06</v>
      </c>
      <c r="AD5235" s="11">
        <v>694.05</v>
      </c>
      <c r="AE5235" s="11">
        <v>672.65</v>
      </c>
      <c r="AF5235" s="11">
        <v>647.13</v>
      </c>
      <c r="AG5235" s="11">
        <v>619.13</v>
      </c>
      <c r="AH5235" s="11">
        <v>586.75</v>
      </c>
      <c r="AI5235" s="11">
        <v>549.77</v>
      </c>
    </row>
    <row r="5236" spans="1:35" x14ac:dyDescent="0.3">
      <c r="A5236" s="15">
        <v>33091.583333333336</v>
      </c>
      <c r="B5236" s="11">
        <f>SsBackT!D5236</f>
        <v>0</v>
      </c>
      <c r="C5236" s="11">
        <f>Illim!B5236</f>
        <v>735.92</v>
      </c>
      <c r="D5236" s="11">
        <f t="shared" si="327"/>
        <v>8</v>
      </c>
      <c r="E5236" s="11">
        <f t="shared" si="328"/>
        <v>14</v>
      </c>
      <c r="F5236" s="11">
        <f t="shared" si="329"/>
        <v>60</v>
      </c>
      <c r="G5236" s="11">
        <f t="shared" si="330"/>
        <v>60</v>
      </c>
      <c r="H5236" s="11" cm="1">
        <f t="array" ref="H5236">INDEX($K$10:$DI$8773,ROW(G5236)-9,MATCH(G5236,$K$10:$DI$10,0))</f>
        <v>666.95</v>
      </c>
      <c r="I5236" s="11">
        <f>IF(INDEX(Effacement!$A$3:$Y$15,MATCH(Tests!D5236,Effacement!$A$3:$A$15,0),MATCH(Tests!E5236,Effacement!$A$3:$Y$3,0))=0,H5236,C5236)</f>
        <v>735.92</v>
      </c>
      <c r="K5236" s="11">
        <v>148.83000000000001</v>
      </c>
      <c r="L5236" s="11">
        <v>193.28</v>
      </c>
      <c r="M5236" s="11">
        <v>252.25</v>
      </c>
      <c r="N5236" s="11">
        <v>314.64999999999998</v>
      </c>
      <c r="O5236" s="11">
        <v>375.88</v>
      </c>
      <c r="P5236" s="11">
        <v>432.49</v>
      </c>
      <c r="Q5236" s="11">
        <v>484.21</v>
      </c>
      <c r="R5236" s="11">
        <v>531.63</v>
      </c>
      <c r="S5236" s="11">
        <v>573.33000000000004</v>
      </c>
      <c r="T5236" s="11">
        <v>609.79999999999995</v>
      </c>
      <c r="U5236" s="11">
        <v>641.69000000000005</v>
      </c>
      <c r="V5236" s="11">
        <v>668.38</v>
      </c>
      <c r="W5236" s="11">
        <v>691.9</v>
      </c>
      <c r="X5236" s="11">
        <v>711.81</v>
      </c>
      <c r="Y5236" s="11">
        <v>724.58</v>
      </c>
      <c r="Z5236" s="11">
        <v>734.54</v>
      </c>
      <c r="AA5236" s="11">
        <v>735.92</v>
      </c>
      <c r="AB5236" s="11">
        <v>735.92</v>
      </c>
      <c r="AC5236" s="11">
        <v>735.92</v>
      </c>
      <c r="AD5236" s="11">
        <v>735.92</v>
      </c>
      <c r="AE5236" s="11">
        <v>734.49</v>
      </c>
      <c r="AF5236" s="11">
        <v>724.65</v>
      </c>
      <c r="AG5236" s="11">
        <v>712.03</v>
      </c>
      <c r="AH5236" s="11">
        <v>692.99</v>
      </c>
      <c r="AI5236" s="11">
        <v>666.95</v>
      </c>
    </row>
    <row r="5237" spans="1:35" x14ac:dyDescent="0.3">
      <c r="A5237" s="15">
        <v>33091.625</v>
      </c>
      <c r="B5237" s="11">
        <f>SsBackT!D5237</f>
        <v>0</v>
      </c>
      <c r="C5237" s="11">
        <f>Illim!B5237</f>
        <v>732.17</v>
      </c>
      <c r="D5237" s="11">
        <f t="shared" si="327"/>
        <v>8</v>
      </c>
      <c r="E5237" s="11">
        <f t="shared" si="328"/>
        <v>15</v>
      </c>
      <c r="F5237" s="11">
        <f t="shared" si="329"/>
        <v>60</v>
      </c>
      <c r="G5237" s="11">
        <f t="shared" si="330"/>
        <v>60</v>
      </c>
      <c r="H5237" s="11" cm="1">
        <f t="array" ref="H5237">INDEX($K$10:$DI$8773,ROW(G5237)-9,MATCH(G5237,$K$10:$DI$10,0))</f>
        <v>713.75</v>
      </c>
      <c r="I5237" s="11">
        <f>IF(INDEX(Effacement!$A$3:$Y$15,MATCH(Tests!D5237,Effacement!$A$3:$A$15,0),MATCH(Tests!E5237,Effacement!$A$3:$Y$3,0))=0,H5237,C5237)</f>
        <v>713.75</v>
      </c>
      <c r="K5237" s="11">
        <v>179.92</v>
      </c>
      <c r="L5237" s="11">
        <v>144.25</v>
      </c>
      <c r="M5237" s="11">
        <v>124.86</v>
      </c>
      <c r="N5237" s="11">
        <v>141.38999999999999</v>
      </c>
      <c r="O5237" s="11">
        <v>191.27</v>
      </c>
      <c r="P5237" s="11">
        <v>252.5</v>
      </c>
      <c r="Q5237" s="11">
        <v>315.68</v>
      </c>
      <c r="R5237" s="11">
        <v>375.2</v>
      </c>
      <c r="S5237" s="11">
        <v>430.62</v>
      </c>
      <c r="T5237" s="11">
        <v>480.81</v>
      </c>
      <c r="U5237" s="11">
        <v>526.6</v>
      </c>
      <c r="V5237" s="11">
        <v>565.58000000000004</v>
      </c>
      <c r="W5237" s="11">
        <v>600.09</v>
      </c>
      <c r="X5237" s="11">
        <v>633.98</v>
      </c>
      <c r="Y5237" s="11">
        <v>664.53</v>
      </c>
      <c r="Z5237" s="11">
        <v>690.53</v>
      </c>
      <c r="AA5237" s="11">
        <v>708.15</v>
      </c>
      <c r="AB5237" s="11">
        <v>720.02</v>
      </c>
      <c r="AC5237" s="11">
        <v>728.85</v>
      </c>
      <c r="AD5237" s="11">
        <v>732.17</v>
      </c>
      <c r="AE5237" s="11">
        <v>732.17</v>
      </c>
      <c r="AF5237" s="11">
        <v>732.17</v>
      </c>
      <c r="AG5237" s="11">
        <v>731.17</v>
      </c>
      <c r="AH5237" s="11">
        <v>723.88</v>
      </c>
      <c r="AI5237" s="11">
        <v>713.75</v>
      </c>
    </row>
    <row r="5238" spans="1:35" x14ac:dyDescent="0.3">
      <c r="A5238" s="15">
        <v>33091.666666666664</v>
      </c>
      <c r="B5238" s="11">
        <f>SsBackT!D5238</f>
        <v>0</v>
      </c>
      <c r="C5238" s="11">
        <f>Illim!B5238</f>
        <v>707.5</v>
      </c>
      <c r="D5238" s="11">
        <f t="shared" si="327"/>
        <v>8</v>
      </c>
      <c r="E5238" s="11">
        <f t="shared" si="328"/>
        <v>16</v>
      </c>
      <c r="F5238" s="11">
        <f t="shared" si="329"/>
        <v>60</v>
      </c>
      <c r="G5238" s="11">
        <f t="shared" si="330"/>
        <v>60</v>
      </c>
      <c r="H5238" s="11" cm="1">
        <f t="array" ref="H5238">INDEX($K$10:$DI$8773,ROW(G5238)-9,MATCH(G5238,$K$10:$DI$10,0))</f>
        <v>704.5</v>
      </c>
      <c r="I5238" s="11">
        <f>IF(INDEX(Effacement!$A$3:$Y$15,MATCH(Tests!D5238,Effacement!$A$3:$A$15,0),MATCH(Tests!E5238,Effacement!$A$3:$Y$3,0))=0,H5238,C5238)</f>
        <v>704.5</v>
      </c>
      <c r="K5238" s="11">
        <v>261.85000000000002</v>
      </c>
      <c r="L5238" s="11">
        <v>220.24</v>
      </c>
      <c r="M5238" s="11">
        <v>178.44</v>
      </c>
      <c r="N5238" s="11">
        <v>139.76</v>
      </c>
      <c r="O5238" s="11">
        <v>111.49</v>
      </c>
      <c r="P5238" s="11">
        <v>107.9</v>
      </c>
      <c r="Q5238" s="11">
        <v>143.27000000000001</v>
      </c>
      <c r="R5238" s="11">
        <v>198.76</v>
      </c>
      <c r="S5238" s="11">
        <v>259.13</v>
      </c>
      <c r="T5238" s="11">
        <v>317.88</v>
      </c>
      <c r="U5238" s="11">
        <v>372.58</v>
      </c>
      <c r="V5238" s="11">
        <v>422.41</v>
      </c>
      <c r="W5238" s="11">
        <v>467.81</v>
      </c>
      <c r="X5238" s="11">
        <v>510.62</v>
      </c>
      <c r="Y5238" s="11">
        <v>549.54999999999995</v>
      </c>
      <c r="Z5238" s="11">
        <v>584.49</v>
      </c>
      <c r="AA5238" s="11">
        <v>615.70000000000005</v>
      </c>
      <c r="AB5238" s="11">
        <v>642.57000000000005</v>
      </c>
      <c r="AC5238" s="11">
        <v>664.21</v>
      </c>
      <c r="AD5238" s="11">
        <v>681.43</v>
      </c>
      <c r="AE5238" s="11">
        <v>694.83</v>
      </c>
      <c r="AF5238" s="11">
        <v>703.14</v>
      </c>
      <c r="AG5238" s="11">
        <v>706.64</v>
      </c>
      <c r="AH5238" s="11">
        <v>707.2</v>
      </c>
      <c r="AI5238" s="11">
        <v>704.5</v>
      </c>
    </row>
    <row r="5239" spans="1:35" x14ac:dyDescent="0.3">
      <c r="A5239" s="15">
        <v>33091.708333333336</v>
      </c>
      <c r="B5239" s="11">
        <f>SsBackT!D5239</f>
        <v>0</v>
      </c>
      <c r="C5239" s="11">
        <f>Illim!B5239</f>
        <v>566.98</v>
      </c>
      <c r="D5239" s="11">
        <f t="shared" si="327"/>
        <v>8</v>
      </c>
      <c r="E5239" s="11">
        <f t="shared" si="328"/>
        <v>17</v>
      </c>
      <c r="F5239" s="11">
        <f t="shared" si="329"/>
        <v>60</v>
      </c>
      <c r="G5239" s="11">
        <f t="shared" si="330"/>
        <v>60</v>
      </c>
      <c r="H5239" s="11" cm="1">
        <f t="array" ref="H5239">INDEX($K$10:$DI$8773,ROW(G5239)-9,MATCH(G5239,$K$10:$DI$10,0))</f>
        <v>138.16</v>
      </c>
      <c r="I5239" s="11">
        <f>IF(INDEX(Effacement!$A$3:$Y$15,MATCH(Tests!D5239,Effacement!$A$3:$A$15,0),MATCH(Tests!E5239,Effacement!$A$3:$Y$3,0))=0,H5239,C5239)</f>
        <v>138.16</v>
      </c>
      <c r="K5239" s="11">
        <v>308.36</v>
      </c>
      <c r="L5239" s="11">
        <v>273.47000000000003</v>
      </c>
      <c r="M5239" s="11">
        <v>236.71</v>
      </c>
      <c r="N5239" s="11">
        <v>197.7</v>
      </c>
      <c r="O5239" s="11">
        <v>158.08000000000001</v>
      </c>
      <c r="P5239" s="11">
        <v>120.27</v>
      </c>
      <c r="Q5239" s="11">
        <v>89.858999999999995</v>
      </c>
      <c r="R5239" s="11">
        <v>77.947000000000003</v>
      </c>
      <c r="S5239" s="11">
        <v>101.64</v>
      </c>
      <c r="T5239" s="11">
        <v>150.29</v>
      </c>
      <c r="U5239" s="11">
        <v>206.33</v>
      </c>
      <c r="V5239" s="11">
        <v>262.19</v>
      </c>
      <c r="W5239" s="11">
        <v>315.44</v>
      </c>
      <c r="X5239" s="11">
        <v>366.97</v>
      </c>
      <c r="Y5239" s="11">
        <v>414.38</v>
      </c>
      <c r="Z5239" s="11">
        <v>456.56</v>
      </c>
      <c r="AA5239" s="11">
        <v>493.76</v>
      </c>
      <c r="AB5239" s="11">
        <v>527.42999999999995</v>
      </c>
      <c r="AC5239" s="11">
        <v>557.97</v>
      </c>
      <c r="AD5239" s="11">
        <v>470.81</v>
      </c>
      <c r="AE5239" s="11">
        <v>342.2</v>
      </c>
      <c r="AF5239" s="11">
        <v>233.79</v>
      </c>
      <c r="AG5239" s="11">
        <v>147.58000000000001</v>
      </c>
      <c r="AH5239" s="11">
        <v>138.75</v>
      </c>
      <c r="AI5239" s="11">
        <v>138.16</v>
      </c>
    </row>
    <row r="5240" spans="1:35" x14ac:dyDescent="0.3">
      <c r="A5240" s="15">
        <v>33091.75</v>
      </c>
      <c r="B5240" s="11">
        <f>SsBackT!D5240</f>
        <v>0</v>
      </c>
      <c r="C5240" s="11">
        <f>Illim!B5240</f>
        <v>266.02</v>
      </c>
      <c r="D5240" s="11">
        <f t="shared" si="327"/>
        <v>8</v>
      </c>
      <c r="E5240" s="11">
        <f t="shared" si="328"/>
        <v>18</v>
      </c>
      <c r="F5240" s="11">
        <f t="shared" si="329"/>
        <v>60</v>
      </c>
      <c r="G5240" s="11">
        <f t="shared" si="330"/>
        <v>60</v>
      </c>
      <c r="H5240" s="11" cm="1">
        <f t="array" ref="H5240">INDEX($K$10:$DI$8773,ROW(G5240)-9,MATCH(G5240,$K$10:$DI$10,0))</f>
        <v>92.317999999999998</v>
      </c>
      <c r="I5240" s="11">
        <f>IF(INDEX(Effacement!$A$3:$Y$15,MATCH(Tests!D5240,Effacement!$A$3:$A$15,0),MATCH(Tests!E5240,Effacement!$A$3:$Y$3,0))=0,H5240,C5240)</f>
        <v>92.317999999999998</v>
      </c>
      <c r="K5240" s="11">
        <v>206.33</v>
      </c>
      <c r="L5240" s="11">
        <v>204.87</v>
      </c>
      <c r="M5240" s="11">
        <v>202.05</v>
      </c>
      <c r="N5240" s="11">
        <v>197.45</v>
      </c>
      <c r="O5240" s="11">
        <v>171.29</v>
      </c>
      <c r="P5240" s="11">
        <v>142.43</v>
      </c>
      <c r="Q5240" s="11">
        <v>113.06</v>
      </c>
      <c r="R5240" s="11">
        <v>84.941000000000003</v>
      </c>
      <c r="S5240" s="11">
        <v>61.781999999999996</v>
      </c>
      <c r="T5240" s="11">
        <v>51.277999999999999</v>
      </c>
      <c r="U5240" s="11">
        <v>64.632000000000005</v>
      </c>
      <c r="V5240" s="11">
        <v>98.941999999999993</v>
      </c>
      <c r="W5240" s="11">
        <v>140.01</v>
      </c>
      <c r="X5240" s="11">
        <v>183.91</v>
      </c>
      <c r="Y5240" s="11">
        <v>226.1</v>
      </c>
      <c r="Z5240" s="11">
        <v>264.89999999999998</v>
      </c>
      <c r="AA5240" s="11">
        <v>104.65</v>
      </c>
      <c r="AB5240" s="11">
        <v>88.346999999999994</v>
      </c>
      <c r="AC5240" s="11">
        <v>89.807000000000002</v>
      </c>
      <c r="AD5240" s="11">
        <v>90.95</v>
      </c>
      <c r="AE5240" s="11">
        <v>91.828999999999994</v>
      </c>
      <c r="AF5240" s="11">
        <v>92.424999999999997</v>
      </c>
      <c r="AG5240" s="11">
        <v>92.674999999999997</v>
      </c>
      <c r="AH5240" s="11">
        <v>92.611000000000004</v>
      </c>
      <c r="AI5240" s="11">
        <v>92.317999999999998</v>
      </c>
    </row>
    <row r="5241" spans="1:35" x14ac:dyDescent="0.3">
      <c r="A5241" s="15">
        <v>33091.791666666664</v>
      </c>
      <c r="B5241" s="11">
        <f>SsBackT!D5241</f>
        <v>0</v>
      </c>
      <c r="C5241" s="11">
        <f>Illim!B5241</f>
        <v>14.496</v>
      </c>
      <c r="D5241" s="11">
        <f t="shared" si="327"/>
        <v>8</v>
      </c>
      <c r="E5241" s="11">
        <f t="shared" si="328"/>
        <v>19</v>
      </c>
      <c r="F5241" s="11">
        <f t="shared" si="329"/>
        <v>60</v>
      </c>
      <c r="G5241" s="11">
        <f t="shared" si="330"/>
        <v>60</v>
      </c>
      <c r="H5241" s="11" cm="1">
        <f t="array" ref="H5241">INDEX($K$10:$DI$8773,ROW(G5241)-9,MATCH(G5241,$K$10:$DI$10,0))</f>
        <v>9.0018999999999991</v>
      </c>
      <c r="I5241" s="11">
        <f>IF(INDEX(Effacement!$A$3:$Y$15,MATCH(Tests!D5241,Effacement!$A$3:$A$15,0),MATCH(Tests!E5241,Effacement!$A$3:$Y$3,0))=0,H5241,C5241)</f>
        <v>14.496</v>
      </c>
      <c r="K5241" s="11">
        <v>10.074</v>
      </c>
      <c r="L5241" s="11">
        <v>10.462999999999999</v>
      </c>
      <c r="M5241" s="11">
        <v>10.894</v>
      </c>
      <c r="N5241" s="11">
        <v>11.333</v>
      </c>
      <c r="O5241" s="11">
        <v>11.808</v>
      </c>
      <c r="P5241" s="11">
        <v>12.276999999999999</v>
      </c>
      <c r="Q5241" s="11">
        <v>12.757</v>
      </c>
      <c r="R5241" s="11">
        <v>13.217000000000001</v>
      </c>
      <c r="S5241" s="11">
        <v>13.651999999999999</v>
      </c>
      <c r="T5241" s="11">
        <v>14.044</v>
      </c>
      <c r="U5241" s="11">
        <v>14.416</v>
      </c>
      <c r="V5241" s="11">
        <v>14.664</v>
      </c>
      <c r="W5241" s="11">
        <v>14.74</v>
      </c>
      <c r="X5241" s="11">
        <v>14.502000000000001</v>
      </c>
      <c r="Y5241" s="11">
        <v>14.164</v>
      </c>
      <c r="Z5241" s="11">
        <v>13.738</v>
      </c>
      <c r="AA5241" s="11">
        <v>13.244999999999999</v>
      </c>
      <c r="AB5241" s="11">
        <v>12.707000000000001</v>
      </c>
      <c r="AC5241" s="11">
        <v>12.145</v>
      </c>
      <c r="AD5241" s="11">
        <v>11.568</v>
      </c>
      <c r="AE5241" s="11">
        <v>11.013</v>
      </c>
      <c r="AF5241" s="11">
        <v>10.457000000000001</v>
      </c>
      <c r="AG5241" s="11">
        <v>9.9445999999999994</v>
      </c>
      <c r="AH5241" s="11">
        <v>9.4472000000000005</v>
      </c>
      <c r="AI5241" s="11">
        <v>9.0018999999999991</v>
      </c>
    </row>
    <row r="5242" spans="1:35" x14ac:dyDescent="0.3">
      <c r="A5242" s="15">
        <v>33091.833333333336</v>
      </c>
      <c r="B5242" s="11">
        <f>SsBackT!D5242</f>
        <v>0</v>
      </c>
      <c r="C5242" s="11">
        <f>Illim!B5242</f>
        <v>-1.32E-2</v>
      </c>
      <c r="D5242" s="11">
        <f t="shared" si="327"/>
        <v>8</v>
      </c>
      <c r="E5242" s="11">
        <f t="shared" si="328"/>
        <v>20</v>
      </c>
      <c r="F5242" s="11">
        <f t="shared" si="329"/>
        <v>60</v>
      </c>
      <c r="G5242" s="11">
        <f t="shared" si="330"/>
        <v>60</v>
      </c>
      <c r="H5242" s="11" cm="1">
        <f t="array" ref="H5242">INDEX($K$10:$DI$8773,ROW(G5242)-9,MATCH(G5242,$K$10:$DI$10,0))</f>
        <v>-1.32E-2</v>
      </c>
      <c r="I5242" s="11">
        <f>IF(INDEX(Effacement!$A$3:$Y$15,MATCH(Tests!D5242,Effacement!$A$3:$A$15,0),MATCH(Tests!E5242,Effacement!$A$3:$Y$3,0))=0,H5242,C5242)</f>
        <v>-1.32E-2</v>
      </c>
      <c r="K5242" s="11">
        <v>-1.32E-2</v>
      </c>
      <c r="L5242" s="11">
        <v>-1.32E-2</v>
      </c>
      <c r="M5242" s="11">
        <v>-1.32E-2</v>
      </c>
      <c r="N5242" s="11">
        <v>-1.32E-2</v>
      </c>
      <c r="O5242" s="11">
        <v>-1.32E-2</v>
      </c>
      <c r="P5242" s="11">
        <v>-1.32E-2</v>
      </c>
      <c r="Q5242" s="11">
        <v>-1.32E-2</v>
      </c>
      <c r="R5242" s="11">
        <v>-1.32E-2</v>
      </c>
      <c r="S5242" s="11">
        <v>-1.32E-2</v>
      </c>
      <c r="T5242" s="11">
        <v>-1.32E-2</v>
      </c>
      <c r="U5242" s="11">
        <v>-1.32E-2</v>
      </c>
      <c r="V5242" s="11">
        <v>-1.32E-2</v>
      </c>
      <c r="W5242" s="11">
        <v>-1.32E-2</v>
      </c>
      <c r="X5242" s="11">
        <v>-1.32E-2</v>
      </c>
      <c r="Y5242" s="11">
        <v>-1.32E-2</v>
      </c>
      <c r="Z5242" s="11">
        <v>-1.32E-2</v>
      </c>
      <c r="AA5242" s="11">
        <v>-1.32E-2</v>
      </c>
      <c r="AB5242" s="11">
        <v>-1.32E-2</v>
      </c>
      <c r="AC5242" s="11">
        <v>-1.32E-2</v>
      </c>
      <c r="AD5242" s="11">
        <v>-1.32E-2</v>
      </c>
      <c r="AE5242" s="11">
        <v>-1.32E-2</v>
      </c>
      <c r="AF5242" s="11">
        <v>-1.32E-2</v>
      </c>
      <c r="AG5242" s="11">
        <v>-1.32E-2</v>
      </c>
      <c r="AH5242" s="11">
        <v>-1.32E-2</v>
      </c>
      <c r="AI5242" s="11">
        <v>-1.32E-2</v>
      </c>
    </row>
    <row r="5243" spans="1:35" x14ac:dyDescent="0.3">
      <c r="A5243" s="15">
        <v>33091.875</v>
      </c>
      <c r="B5243" s="11">
        <f>SsBackT!D5243</f>
        <v>0</v>
      </c>
      <c r="C5243" s="11">
        <f>Illim!B5243</f>
        <v>-1.32E-2</v>
      </c>
      <c r="D5243" s="11">
        <f t="shared" si="327"/>
        <v>8</v>
      </c>
      <c r="E5243" s="11">
        <f t="shared" si="328"/>
        <v>21</v>
      </c>
      <c r="F5243" s="11">
        <f t="shared" si="329"/>
        <v>60</v>
      </c>
      <c r="G5243" s="11">
        <f t="shared" si="330"/>
        <v>60</v>
      </c>
      <c r="H5243" s="11" cm="1">
        <f t="array" ref="H5243">INDEX($K$10:$DI$8773,ROW(G5243)-9,MATCH(G5243,$K$10:$DI$10,0))</f>
        <v>-1.32E-2</v>
      </c>
      <c r="I5243" s="11">
        <f>IF(INDEX(Effacement!$A$3:$Y$15,MATCH(Tests!D5243,Effacement!$A$3:$A$15,0),MATCH(Tests!E5243,Effacement!$A$3:$Y$3,0))=0,H5243,C5243)</f>
        <v>-1.32E-2</v>
      </c>
      <c r="K5243" s="11">
        <v>-1.32E-2</v>
      </c>
      <c r="L5243" s="11">
        <v>-1.32E-2</v>
      </c>
      <c r="M5243" s="11">
        <v>-1.32E-2</v>
      </c>
      <c r="N5243" s="11">
        <v>-1.32E-2</v>
      </c>
      <c r="O5243" s="11">
        <v>-1.32E-2</v>
      </c>
      <c r="P5243" s="11">
        <v>-1.32E-2</v>
      </c>
      <c r="Q5243" s="11">
        <v>-1.32E-2</v>
      </c>
      <c r="R5243" s="11">
        <v>-1.32E-2</v>
      </c>
      <c r="S5243" s="11">
        <v>-1.32E-2</v>
      </c>
      <c r="T5243" s="11">
        <v>-1.32E-2</v>
      </c>
      <c r="U5243" s="11">
        <v>-1.32E-2</v>
      </c>
      <c r="V5243" s="11">
        <v>-1.32E-2</v>
      </c>
      <c r="W5243" s="11">
        <v>-1.32E-2</v>
      </c>
      <c r="X5243" s="11">
        <v>-1.32E-2</v>
      </c>
      <c r="Y5243" s="11">
        <v>-1.32E-2</v>
      </c>
      <c r="Z5243" s="11">
        <v>-1.32E-2</v>
      </c>
      <c r="AA5243" s="11">
        <v>-1.32E-2</v>
      </c>
      <c r="AB5243" s="11">
        <v>-1.32E-2</v>
      </c>
      <c r="AC5243" s="11">
        <v>-1.32E-2</v>
      </c>
      <c r="AD5243" s="11">
        <v>-1.32E-2</v>
      </c>
      <c r="AE5243" s="11">
        <v>-1.32E-2</v>
      </c>
      <c r="AF5243" s="11">
        <v>-1.32E-2</v>
      </c>
      <c r="AG5243" s="11">
        <v>-1.32E-2</v>
      </c>
      <c r="AH5243" s="11">
        <v>-1.32E-2</v>
      </c>
      <c r="AI5243" s="11">
        <v>-1.32E-2</v>
      </c>
    </row>
    <row r="5244" spans="1:35" x14ac:dyDescent="0.3">
      <c r="A5244" s="15">
        <v>33091.916666666664</v>
      </c>
      <c r="B5244" s="11">
        <f>SsBackT!D5244</f>
        <v>0</v>
      </c>
      <c r="C5244" s="11">
        <f>Illim!B5244</f>
        <v>-1.32E-2</v>
      </c>
      <c r="D5244" s="11">
        <f t="shared" si="327"/>
        <v>8</v>
      </c>
      <c r="E5244" s="11">
        <f t="shared" si="328"/>
        <v>22</v>
      </c>
      <c r="F5244" s="11">
        <f t="shared" si="329"/>
        <v>60</v>
      </c>
      <c r="G5244" s="11">
        <f t="shared" si="330"/>
        <v>60</v>
      </c>
      <c r="H5244" s="11" cm="1">
        <f t="array" ref="H5244">INDEX($K$10:$DI$8773,ROW(G5244)-9,MATCH(G5244,$K$10:$DI$10,0))</f>
        <v>-1.32E-2</v>
      </c>
      <c r="I5244" s="11">
        <f>IF(INDEX(Effacement!$A$3:$Y$15,MATCH(Tests!D5244,Effacement!$A$3:$A$15,0),MATCH(Tests!E5244,Effacement!$A$3:$Y$3,0))=0,H5244,C5244)</f>
        <v>-1.32E-2</v>
      </c>
      <c r="K5244" s="11">
        <v>-1.32E-2</v>
      </c>
      <c r="L5244" s="11">
        <v>-1.32E-2</v>
      </c>
      <c r="M5244" s="11">
        <v>-1.32E-2</v>
      </c>
      <c r="N5244" s="11">
        <v>-1.32E-2</v>
      </c>
      <c r="O5244" s="11">
        <v>-1.32E-2</v>
      </c>
      <c r="P5244" s="11">
        <v>-1.32E-2</v>
      </c>
      <c r="Q5244" s="11">
        <v>-1.32E-2</v>
      </c>
      <c r="R5244" s="11">
        <v>-1.32E-2</v>
      </c>
      <c r="S5244" s="11">
        <v>-1.32E-2</v>
      </c>
      <c r="T5244" s="11">
        <v>-1.32E-2</v>
      </c>
      <c r="U5244" s="11">
        <v>-1.32E-2</v>
      </c>
      <c r="V5244" s="11">
        <v>-1.32E-2</v>
      </c>
      <c r="W5244" s="11">
        <v>-1.32E-2</v>
      </c>
      <c r="X5244" s="11">
        <v>-1.32E-2</v>
      </c>
      <c r="Y5244" s="11">
        <v>-1.32E-2</v>
      </c>
      <c r="Z5244" s="11">
        <v>-1.32E-2</v>
      </c>
      <c r="AA5244" s="11">
        <v>-1.32E-2</v>
      </c>
      <c r="AB5244" s="11">
        <v>-1.32E-2</v>
      </c>
      <c r="AC5244" s="11">
        <v>-1.32E-2</v>
      </c>
      <c r="AD5244" s="11">
        <v>-1.32E-2</v>
      </c>
      <c r="AE5244" s="11">
        <v>-1.32E-2</v>
      </c>
      <c r="AF5244" s="11">
        <v>-1.32E-2</v>
      </c>
      <c r="AG5244" s="11">
        <v>-1.32E-2</v>
      </c>
      <c r="AH5244" s="11">
        <v>-1.32E-2</v>
      </c>
      <c r="AI5244" s="11">
        <v>-1.32E-2</v>
      </c>
    </row>
    <row r="5245" spans="1:35" x14ac:dyDescent="0.3">
      <c r="A5245" s="15">
        <v>33091.958333333336</v>
      </c>
      <c r="B5245" s="11">
        <f>SsBackT!D5245</f>
        <v>0</v>
      </c>
      <c r="C5245" s="11">
        <f>Illim!B5245</f>
        <v>-1.32E-2</v>
      </c>
      <c r="D5245" s="11">
        <f t="shared" si="327"/>
        <v>8</v>
      </c>
      <c r="E5245" s="11">
        <f t="shared" si="328"/>
        <v>23</v>
      </c>
      <c r="F5245" s="11">
        <f t="shared" si="329"/>
        <v>60</v>
      </c>
      <c r="G5245" s="11">
        <f t="shared" si="330"/>
        <v>60</v>
      </c>
      <c r="H5245" s="11" cm="1">
        <f t="array" ref="H5245">INDEX($K$10:$DI$8773,ROW(G5245)-9,MATCH(G5245,$K$10:$DI$10,0))</f>
        <v>-1.32E-2</v>
      </c>
      <c r="I5245" s="11">
        <f>IF(INDEX(Effacement!$A$3:$Y$15,MATCH(Tests!D5245,Effacement!$A$3:$A$15,0),MATCH(Tests!E5245,Effacement!$A$3:$Y$3,0))=0,H5245,C5245)</f>
        <v>-1.32E-2</v>
      </c>
      <c r="K5245" s="11">
        <v>-1.32E-2</v>
      </c>
      <c r="L5245" s="11">
        <v>-1.32E-2</v>
      </c>
      <c r="M5245" s="11">
        <v>-1.32E-2</v>
      </c>
      <c r="N5245" s="11">
        <v>-1.32E-2</v>
      </c>
      <c r="O5245" s="11">
        <v>-1.32E-2</v>
      </c>
      <c r="P5245" s="11">
        <v>-1.32E-2</v>
      </c>
      <c r="Q5245" s="11">
        <v>-1.32E-2</v>
      </c>
      <c r="R5245" s="11">
        <v>-1.32E-2</v>
      </c>
      <c r="S5245" s="11">
        <v>-1.32E-2</v>
      </c>
      <c r="T5245" s="11">
        <v>-1.32E-2</v>
      </c>
      <c r="U5245" s="11">
        <v>-1.32E-2</v>
      </c>
      <c r="V5245" s="11">
        <v>-1.32E-2</v>
      </c>
      <c r="W5245" s="11">
        <v>-1.32E-2</v>
      </c>
      <c r="X5245" s="11">
        <v>-1.32E-2</v>
      </c>
      <c r="Y5245" s="11">
        <v>-1.32E-2</v>
      </c>
      <c r="Z5245" s="11">
        <v>-1.32E-2</v>
      </c>
      <c r="AA5245" s="11">
        <v>-1.32E-2</v>
      </c>
      <c r="AB5245" s="11">
        <v>-1.32E-2</v>
      </c>
      <c r="AC5245" s="11">
        <v>-1.32E-2</v>
      </c>
      <c r="AD5245" s="11">
        <v>-1.32E-2</v>
      </c>
      <c r="AE5245" s="11">
        <v>-1.32E-2</v>
      </c>
      <c r="AF5245" s="11">
        <v>-1.32E-2</v>
      </c>
      <c r="AG5245" s="11">
        <v>-1.32E-2</v>
      </c>
      <c r="AH5245" s="11">
        <v>-1.32E-2</v>
      </c>
      <c r="AI5245" s="11">
        <v>-1.32E-2</v>
      </c>
    </row>
    <row r="5246" spans="1:35" x14ac:dyDescent="0.3">
      <c r="A5246" s="15">
        <v>33092</v>
      </c>
      <c r="B5246" s="11">
        <f>SsBackT!D5246</f>
        <v>0</v>
      </c>
      <c r="C5246" s="11">
        <f>Illim!B5246</f>
        <v>-1.32E-2</v>
      </c>
      <c r="D5246" s="11">
        <f t="shared" si="327"/>
        <v>8</v>
      </c>
      <c r="E5246" s="11">
        <f t="shared" si="328"/>
        <v>0</v>
      </c>
      <c r="F5246" s="11">
        <f t="shared" si="329"/>
        <v>60</v>
      </c>
      <c r="G5246" s="11">
        <f t="shared" si="330"/>
        <v>60</v>
      </c>
      <c r="H5246" s="11" cm="1">
        <f t="array" ref="H5246">INDEX($K$10:$DI$8773,ROW(G5246)-9,MATCH(G5246,$K$10:$DI$10,0))</f>
        <v>-1.32E-2</v>
      </c>
      <c r="I5246" s="11">
        <f>IF(INDEX(Effacement!$A$3:$Y$15,MATCH(Tests!D5246,Effacement!$A$3:$A$15,0),MATCH(Tests!E5246,Effacement!$A$3:$Y$3,0))=0,H5246,C5246)</f>
        <v>-1.32E-2</v>
      </c>
      <c r="K5246" s="11">
        <v>-1.32E-2</v>
      </c>
      <c r="L5246" s="11">
        <v>-1.32E-2</v>
      </c>
      <c r="M5246" s="11">
        <v>-1.32E-2</v>
      </c>
      <c r="N5246" s="11">
        <v>-1.32E-2</v>
      </c>
      <c r="O5246" s="11">
        <v>-1.32E-2</v>
      </c>
      <c r="P5246" s="11">
        <v>-1.32E-2</v>
      </c>
      <c r="Q5246" s="11">
        <v>-1.32E-2</v>
      </c>
      <c r="R5246" s="11">
        <v>-1.32E-2</v>
      </c>
      <c r="S5246" s="11">
        <v>-1.32E-2</v>
      </c>
      <c r="T5246" s="11">
        <v>-1.32E-2</v>
      </c>
      <c r="U5246" s="11">
        <v>-1.32E-2</v>
      </c>
      <c r="V5246" s="11">
        <v>-1.32E-2</v>
      </c>
      <c r="W5246" s="11">
        <v>-1.32E-2</v>
      </c>
      <c r="X5246" s="11">
        <v>-1.32E-2</v>
      </c>
      <c r="Y5246" s="11">
        <v>-1.32E-2</v>
      </c>
      <c r="Z5246" s="11">
        <v>-1.32E-2</v>
      </c>
      <c r="AA5246" s="11">
        <v>-1.32E-2</v>
      </c>
      <c r="AB5246" s="11">
        <v>-1.32E-2</v>
      </c>
      <c r="AC5246" s="11">
        <v>-1.32E-2</v>
      </c>
      <c r="AD5246" s="11">
        <v>-1.32E-2</v>
      </c>
      <c r="AE5246" s="11">
        <v>-1.32E-2</v>
      </c>
      <c r="AF5246" s="11">
        <v>-1.32E-2</v>
      </c>
      <c r="AG5246" s="11">
        <v>-1.32E-2</v>
      </c>
      <c r="AH5246" s="11">
        <v>-1.32E-2</v>
      </c>
      <c r="AI5246" s="11">
        <v>-1.32E-2</v>
      </c>
    </row>
    <row r="5247" spans="1:35" x14ac:dyDescent="0.3">
      <c r="A5247" s="15">
        <v>33092.041666666664</v>
      </c>
      <c r="B5247" s="11">
        <f>SsBackT!D5247</f>
        <v>0</v>
      </c>
      <c r="C5247" s="11">
        <f>Illim!B5247</f>
        <v>-1.32E-2</v>
      </c>
      <c r="D5247" s="11">
        <f t="shared" si="327"/>
        <v>8</v>
      </c>
      <c r="E5247" s="11">
        <f t="shared" si="328"/>
        <v>1</v>
      </c>
      <c r="F5247" s="11">
        <f t="shared" si="329"/>
        <v>60</v>
      </c>
      <c r="G5247" s="11">
        <f t="shared" si="330"/>
        <v>60</v>
      </c>
      <c r="H5247" s="11" cm="1">
        <f t="array" ref="H5247">INDEX($K$10:$DI$8773,ROW(G5247)-9,MATCH(G5247,$K$10:$DI$10,0))</f>
        <v>-1.32E-2</v>
      </c>
      <c r="I5247" s="11">
        <f>IF(INDEX(Effacement!$A$3:$Y$15,MATCH(Tests!D5247,Effacement!$A$3:$A$15,0),MATCH(Tests!E5247,Effacement!$A$3:$Y$3,0))=0,H5247,C5247)</f>
        <v>-1.32E-2</v>
      </c>
      <c r="K5247" s="11">
        <v>-1.32E-2</v>
      </c>
      <c r="L5247" s="11">
        <v>-1.32E-2</v>
      </c>
      <c r="M5247" s="11">
        <v>-1.32E-2</v>
      </c>
      <c r="N5247" s="11">
        <v>-1.32E-2</v>
      </c>
      <c r="O5247" s="11">
        <v>-1.32E-2</v>
      </c>
      <c r="P5247" s="11">
        <v>-1.32E-2</v>
      </c>
      <c r="Q5247" s="11">
        <v>-1.32E-2</v>
      </c>
      <c r="R5247" s="11">
        <v>-1.32E-2</v>
      </c>
      <c r="S5247" s="11">
        <v>-1.32E-2</v>
      </c>
      <c r="T5247" s="11">
        <v>-1.32E-2</v>
      </c>
      <c r="U5247" s="11">
        <v>-1.32E-2</v>
      </c>
      <c r="V5247" s="11">
        <v>-1.32E-2</v>
      </c>
      <c r="W5247" s="11">
        <v>-1.32E-2</v>
      </c>
      <c r="X5247" s="11">
        <v>-1.32E-2</v>
      </c>
      <c r="Y5247" s="11">
        <v>-1.32E-2</v>
      </c>
      <c r="Z5247" s="11">
        <v>-1.32E-2</v>
      </c>
      <c r="AA5247" s="11">
        <v>-1.32E-2</v>
      </c>
      <c r="AB5247" s="11">
        <v>-1.32E-2</v>
      </c>
      <c r="AC5247" s="11">
        <v>-1.32E-2</v>
      </c>
      <c r="AD5247" s="11">
        <v>-1.32E-2</v>
      </c>
      <c r="AE5247" s="11">
        <v>-1.32E-2</v>
      </c>
      <c r="AF5247" s="11">
        <v>-1.32E-2</v>
      </c>
      <c r="AG5247" s="11">
        <v>-1.32E-2</v>
      </c>
      <c r="AH5247" s="11">
        <v>-1.32E-2</v>
      </c>
      <c r="AI5247" s="11">
        <v>-1.32E-2</v>
      </c>
    </row>
    <row r="5248" spans="1:35" x14ac:dyDescent="0.3">
      <c r="A5248" s="15">
        <v>33092.083333333336</v>
      </c>
      <c r="B5248" s="11">
        <f>SsBackT!D5248</f>
        <v>0</v>
      </c>
      <c r="C5248" s="11">
        <f>Illim!B5248</f>
        <v>-1.32E-2</v>
      </c>
      <c r="D5248" s="11">
        <f t="shared" si="327"/>
        <v>8</v>
      </c>
      <c r="E5248" s="11">
        <f t="shared" si="328"/>
        <v>2</v>
      </c>
      <c r="F5248" s="11">
        <f t="shared" si="329"/>
        <v>60</v>
      </c>
      <c r="G5248" s="11">
        <f t="shared" si="330"/>
        <v>60</v>
      </c>
      <c r="H5248" s="11" cm="1">
        <f t="array" ref="H5248">INDEX($K$10:$DI$8773,ROW(G5248)-9,MATCH(G5248,$K$10:$DI$10,0))</f>
        <v>-1.32E-2</v>
      </c>
      <c r="I5248" s="11">
        <f>IF(INDEX(Effacement!$A$3:$Y$15,MATCH(Tests!D5248,Effacement!$A$3:$A$15,0),MATCH(Tests!E5248,Effacement!$A$3:$Y$3,0))=0,H5248,C5248)</f>
        <v>-1.32E-2</v>
      </c>
      <c r="K5248" s="11">
        <v>-1.32E-2</v>
      </c>
      <c r="L5248" s="11">
        <v>-1.32E-2</v>
      </c>
      <c r="M5248" s="11">
        <v>-1.32E-2</v>
      </c>
      <c r="N5248" s="11">
        <v>-1.32E-2</v>
      </c>
      <c r="O5248" s="11">
        <v>-1.32E-2</v>
      </c>
      <c r="P5248" s="11">
        <v>-1.32E-2</v>
      </c>
      <c r="Q5248" s="11">
        <v>-1.32E-2</v>
      </c>
      <c r="R5248" s="11">
        <v>-1.32E-2</v>
      </c>
      <c r="S5248" s="11">
        <v>-1.32E-2</v>
      </c>
      <c r="T5248" s="11">
        <v>-1.32E-2</v>
      </c>
      <c r="U5248" s="11">
        <v>-1.32E-2</v>
      </c>
      <c r="V5248" s="11">
        <v>-1.32E-2</v>
      </c>
      <c r="W5248" s="11">
        <v>-1.32E-2</v>
      </c>
      <c r="X5248" s="11">
        <v>-1.32E-2</v>
      </c>
      <c r="Y5248" s="11">
        <v>-1.32E-2</v>
      </c>
      <c r="Z5248" s="11">
        <v>-1.32E-2</v>
      </c>
      <c r="AA5248" s="11">
        <v>-1.32E-2</v>
      </c>
      <c r="AB5248" s="11">
        <v>-1.32E-2</v>
      </c>
      <c r="AC5248" s="11">
        <v>-1.32E-2</v>
      </c>
      <c r="AD5248" s="11">
        <v>-1.32E-2</v>
      </c>
      <c r="AE5248" s="11">
        <v>-1.32E-2</v>
      </c>
      <c r="AF5248" s="11">
        <v>-1.32E-2</v>
      </c>
      <c r="AG5248" s="11">
        <v>-1.32E-2</v>
      </c>
      <c r="AH5248" s="11">
        <v>-1.32E-2</v>
      </c>
      <c r="AI5248" s="11">
        <v>-1.32E-2</v>
      </c>
    </row>
    <row r="5249" spans="1:35" x14ac:dyDescent="0.3">
      <c r="A5249" s="15">
        <v>33092.125</v>
      </c>
      <c r="B5249" s="11">
        <f>SsBackT!D5249</f>
        <v>0</v>
      </c>
      <c r="C5249" s="11">
        <f>Illim!B5249</f>
        <v>-1.32E-2</v>
      </c>
      <c r="D5249" s="11">
        <f t="shared" si="327"/>
        <v>8</v>
      </c>
      <c r="E5249" s="11">
        <f t="shared" si="328"/>
        <v>3</v>
      </c>
      <c r="F5249" s="11">
        <f t="shared" si="329"/>
        <v>60</v>
      </c>
      <c r="G5249" s="11">
        <f t="shared" si="330"/>
        <v>60</v>
      </c>
      <c r="H5249" s="11" cm="1">
        <f t="array" ref="H5249">INDEX($K$10:$DI$8773,ROW(G5249)-9,MATCH(G5249,$K$10:$DI$10,0))</f>
        <v>-1.32E-2</v>
      </c>
      <c r="I5249" s="11">
        <f>IF(INDEX(Effacement!$A$3:$Y$15,MATCH(Tests!D5249,Effacement!$A$3:$A$15,0),MATCH(Tests!E5249,Effacement!$A$3:$Y$3,0))=0,H5249,C5249)</f>
        <v>-1.32E-2</v>
      </c>
      <c r="K5249" s="11">
        <v>-1.32E-2</v>
      </c>
      <c r="L5249" s="11">
        <v>-1.32E-2</v>
      </c>
      <c r="M5249" s="11">
        <v>-1.32E-2</v>
      </c>
      <c r="N5249" s="11">
        <v>-1.32E-2</v>
      </c>
      <c r="O5249" s="11">
        <v>-1.32E-2</v>
      </c>
      <c r="P5249" s="11">
        <v>-1.32E-2</v>
      </c>
      <c r="Q5249" s="11">
        <v>-1.32E-2</v>
      </c>
      <c r="R5249" s="11">
        <v>-1.32E-2</v>
      </c>
      <c r="S5249" s="11">
        <v>-1.32E-2</v>
      </c>
      <c r="T5249" s="11">
        <v>-1.32E-2</v>
      </c>
      <c r="U5249" s="11">
        <v>-1.32E-2</v>
      </c>
      <c r="V5249" s="11">
        <v>-1.32E-2</v>
      </c>
      <c r="W5249" s="11">
        <v>-1.32E-2</v>
      </c>
      <c r="X5249" s="11">
        <v>-1.32E-2</v>
      </c>
      <c r="Y5249" s="11">
        <v>-1.32E-2</v>
      </c>
      <c r="Z5249" s="11">
        <v>-1.32E-2</v>
      </c>
      <c r="AA5249" s="11">
        <v>-1.32E-2</v>
      </c>
      <c r="AB5249" s="11">
        <v>-1.32E-2</v>
      </c>
      <c r="AC5249" s="11">
        <v>-1.32E-2</v>
      </c>
      <c r="AD5249" s="11">
        <v>-1.32E-2</v>
      </c>
      <c r="AE5249" s="11">
        <v>-1.32E-2</v>
      </c>
      <c r="AF5249" s="11">
        <v>-1.32E-2</v>
      </c>
      <c r="AG5249" s="11">
        <v>-1.32E-2</v>
      </c>
      <c r="AH5249" s="11">
        <v>-1.32E-2</v>
      </c>
      <c r="AI5249" s="11">
        <v>-1.32E-2</v>
      </c>
    </row>
    <row r="5250" spans="1:35" x14ac:dyDescent="0.3">
      <c r="A5250" s="15">
        <v>33092.166666666664</v>
      </c>
      <c r="B5250" s="11">
        <f>SsBackT!D5250</f>
        <v>0</v>
      </c>
      <c r="C5250" s="11">
        <f>Illim!B5250</f>
        <v>-1.32E-2</v>
      </c>
      <c r="D5250" s="11">
        <f t="shared" si="327"/>
        <v>8</v>
      </c>
      <c r="E5250" s="11">
        <f t="shared" si="328"/>
        <v>4</v>
      </c>
      <c r="F5250" s="11">
        <f t="shared" si="329"/>
        <v>60</v>
      </c>
      <c r="G5250" s="11">
        <f t="shared" si="330"/>
        <v>60</v>
      </c>
      <c r="H5250" s="11" cm="1">
        <f t="array" ref="H5250">INDEX($K$10:$DI$8773,ROW(G5250)-9,MATCH(G5250,$K$10:$DI$10,0))</f>
        <v>-1.32E-2</v>
      </c>
      <c r="I5250" s="11">
        <f>IF(INDEX(Effacement!$A$3:$Y$15,MATCH(Tests!D5250,Effacement!$A$3:$A$15,0),MATCH(Tests!E5250,Effacement!$A$3:$Y$3,0))=0,H5250,C5250)</f>
        <v>-1.32E-2</v>
      </c>
      <c r="K5250" s="11">
        <v>-1.32E-2</v>
      </c>
      <c r="L5250" s="11">
        <v>-1.32E-2</v>
      </c>
      <c r="M5250" s="11">
        <v>-1.32E-2</v>
      </c>
      <c r="N5250" s="11">
        <v>-1.32E-2</v>
      </c>
      <c r="O5250" s="11">
        <v>-1.32E-2</v>
      </c>
      <c r="P5250" s="11">
        <v>-1.32E-2</v>
      </c>
      <c r="Q5250" s="11">
        <v>-1.32E-2</v>
      </c>
      <c r="R5250" s="11">
        <v>-1.32E-2</v>
      </c>
      <c r="S5250" s="11">
        <v>-1.32E-2</v>
      </c>
      <c r="T5250" s="11">
        <v>-1.32E-2</v>
      </c>
      <c r="U5250" s="11">
        <v>-1.32E-2</v>
      </c>
      <c r="V5250" s="11">
        <v>-1.32E-2</v>
      </c>
      <c r="W5250" s="11">
        <v>-1.32E-2</v>
      </c>
      <c r="X5250" s="11">
        <v>-1.32E-2</v>
      </c>
      <c r="Y5250" s="11">
        <v>-1.32E-2</v>
      </c>
      <c r="Z5250" s="11">
        <v>-1.32E-2</v>
      </c>
      <c r="AA5250" s="11">
        <v>-1.32E-2</v>
      </c>
      <c r="AB5250" s="11">
        <v>-1.32E-2</v>
      </c>
      <c r="AC5250" s="11">
        <v>-1.32E-2</v>
      </c>
      <c r="AD5250" s="11">
        <v>-1.32E-2</v>
      </c>
      <c r="AE5250" s="11">
        <v>-1.32E-2</v>
      </c>
      <c r="AF5250" s="11">
        <v>-1.32E-2</v>
      </c>
      <c r="AG5250" s="11">
        <v>-1.32E-2</v>
      </c>
      <c r="AH5250" s="11">
        <v>-1.32E-2</v>
      </c>
      <c r="AI5250" s="11">
        <v>-1.32E-2</v>
      </c>
    </row>
    <row r="5251" spans="1:35" x14ac:dyDescent="0.3">
      <c r="A5251" s="15">
        <v>33092.208333333336</v>
      </c>
      <c r="B5251" s="11">
        <f>SsBackT!D5251</f>
        <v>0</v>
      </c>
      <c r="C5251" s="11">
        <f>Illim!B5251</f>
        <v>-1.32E-2</v>
      </c>
      <c r="D5251" s="11">
        <f t="shared" si="327"/>
        <v>8</v>
      </c>
      <c r="E5251" s="11">
        <f t="shared" si="328"/>
        <v>5</v>
      </c>
      <c r="F5251" s="11">
        <f t="shared" si="329"/>
        <v>60</v>
      </c>
      <c r="G5251" s="11">
        <f t="shared" si="330"/>
        <v>60</v>
      </c>
      <c r="H5251" s="11" cm="1">
        <f t="array" ref="H5251">INDEX($K$10:$DI$8773,ROW(G5251)-9,MATCH(G5251,$K$10:$DI$10,0))</f>
        <v>-1.32E-2</v>
      </c>
      <c r="I5251" s="11">
        <f>IF(INDEX(Effacement!$A$3:$Y$15,MATCH(Tests!D5251,Effacement!$A$3:$A$15,0),MATCH(Tests!E5251,Effacement!$A$3:$Y$3,0))=0,H5251,C5251)</f>
        <v>-1.32E-2</v>
      </c>
      <c r="K5251" s="11">
        <v>-1.32E-2</v>
      </c>
      <c r="L5251" s="11">
        <v>-1.32E-2</v>
      </c>
      <c r="M5251" s="11">
        <v>-1.32E-2</v>
      </c>
      <c r="N5251" s="11">
        <v>-1.32E-2</v>
      </c>
      <c r="O5251" s="11">
        <v>-1.32E-2</v>
      </c>
      <c r="P5251" s="11">
        <v>-1.32E-2</v>
      </c>
      <c r="Q5251" s="11">
        <v>-1.32E-2</v>
      </c>
      <c r="R5251" s="11">
        <v>-1.32E-2</v>
      </c>
      <c r="S5251" s="11">
        <v>-1.32E-2</v>
      </c>
      <c r="T5251" s="11">
        <v>-1.32E-2</v>
      </c>
      <c r="U5251" s="11">
        <v>-1.32E-2</v>
      </c>
      <c r="V5251" s="11">
        <v>-1.32E-2</v>
      </c>
      <c r="W5251" s="11">
        <v>-1.32E-2</v>
      </c>
      <c r="X5251" s="11">
        <v>-1.32E-2</v>
      </c>
      <c r="Y5251" s="11">
        <v>-1.32E-2</v>
      </c>
      <c r="Z5251" s="11">
        <v>-1.32E-2</v>
      </c>
      <c r="AA5251" s="11">
        <v>-1.32E-2</v>
      </c>
      <c r="AB5251" s="11">
        <v>-1.32E-2</v>
      </c>
      <c r="AC5251" s="11">
        <v>-1.32E-2</v>
      </c>
      <c r="AD5251" s="11">
        <v>-1.32E-2</v>
      </c>
      <c r="AE5251" s="11">
        <v>-1.32E-2</v>
      </c>
      <c r="AF5251" s="11">
        <v>-1.32E-2</v>
      </c>
      <c r="AG5251" s="11">
        <v>-1.32E-2</v>
      </c>
      <c r="AH5251" s="11">
        <v>-1.32E-2</v>
      </c>
      <c r="AI5251" s="11">
        <v>-1.32E-2</v>
      </c>
    </row>
    <row r="5252" spans="1:35" x14ac:dyDescent="0.3">
      <c r="A5252" s="15">
        <v>33092.25</v>
      </c>
      <c r="B5252" s="11">
        <f>SsBackT!D5252</f>
        <v>0</v>
      </c>
      <c r="C5252" s="11">
        <f>Illim!B5252</f>
        <v>89.866</v>
      </c>
      <c r="D5252" s="11">
        <f t="shared" si="327"/>
        <v>8</v>
      </c>
      <c r="E5252" s="11">
        <f t="shared" si="328"/>
        <v>6</v>
      </c>
      <c r="F5252" s="11">
        <f t="shared" si="329"/>
        <v>60</v>
      </c>
      <c r="G5252" s="11">
        <f t="shared" si="330"/>
        <v>60</v>
      </c>
      <c r="H5252" s="11" cm="1">
        <f t="array" ref="H5252">INDEX($K$10:$DI$8773,ROW(G5252)-9,MATCH(G5252,$K$10:$DI$10,0))</f>
        <v>76.596000000000004</v>
      </c>
      <c r="I5252" s="11">
        <f>IF(INDEX(Effacement!$A$3:$Y$15,MATCH(Tests!D5252,Effacement!$A$3:$A$15,0),MATCH(Tests!E5252,Effacement!$A$3:$Y$3,0))=0,H5252,C5252)</f>
        <v>76.596000000000004</v>
      </c>
      <c r="K5252" s="11">
        <v>55.514000000000003</v>
      </c>
      <c r="L5252" s="11">
        <v>56.328000000000003</v>
      </c>
      <c r="M5252" s="11">
        <v>57.031999999999996</v>
      </c>
      <c r="N5252" s="11">
        <v>57.621000000000002</v>
      </c>
      <c r="O5252" s="11">
        <v>58.146000000000001</v>
      </c>
      <c r="P5252" s="11">
        <v>58.533999999999999</v>
      </c>
      <c r="Q5252" s="11">
        <v>58.767000000000003</v>
      </c>
      <c r="R5252" s="11">
        <v>58.679000000000002</v>
      </c>
      <c r="S5252" s="11">
        <v>58.253999999999998</v>
      </c>
      <c r="T5252" s="11">
        <v>57.359000000000002</v>
      </c>
      <c r="U5252" s="11">
        <v>74.625</v>
      </c>
      <c r="V5252" s="11">
        <v>76.495999999999995</v>
      </c>
      <c r="W5252" s="11">
        <v>58.901000000000003</v>
      </c>
      <c r="X5252" s="11">
        <v>45.304000000000002</v>
      </c>
      <c r="Y5252" s="11">
        <v>41.539000000000001</v>
      </c>
      <c r="Z5252" s="11">
        <v>46.914000000000001</v>
      </c>
      <c r="AA5252" s="11">
        <v>56.664000000000001</v>
      </c>
      <c r="AB5252" s="11">
        <v>68.085999999999999</v>
      </c>
      <c r="AC5252" s="11">
        <v>73.343000000000004</v>
      </c>
      <c r="AD5252" s="11">
        <v>75.254000000000005</v>
      </c>
      <c r="AE5252" s="11">
        <v>76.281999999999996</v>
      </c>
      <c r="AF5252" s="11">
        <v>76.831000000000003</v>
      </c>
      <c r="AG5252" s="11">
        <v>77.004999999999995</v>
      </c>
      <c r="AH5252" s="11">
        <v>76.790999999999997</v>
      </c>
      <c r="AI5252" s="11">
        <v>76.596000000000004</v>
      </c>
    </row>
    <row r="5253" spans="1:35" x14ac:dyDescent="0.3">
      <c r="A5253" s="15">
        <v>33092.291666666664</v>
      </c>
      <c r="B5253" s="11">
        <f>SsBackT!D5253</f>
        <v>0</v>
      </c>
      <c r="C5253" s="11">
        <f>Illim!B5253</f>
        <v>287.33999999999997</v>
      </c>
      <c r="D5253" s="11">
        <f t="shared" si="327"/>
        <v>8</v>
      </c>
      <c r="E5253" s="11">
        <f t="shared" si="328"/>
        <v>7</v>
      </c>
      <c r="F5253" s="11">
        <f t="shared" si="329"/>
        <v>60</v>
      </c>
      <c r="G5253" s="11">
        <f t="shared" si="330"/>
        <v>60</v>
      </c>
      <c r="H5253" s="11" cm="1">
        <f t="array" ref="H5253">INDEX($K$10:$DI$8773,ROW(G5253)-9,MATCH(G5253,$K$10:$DI$10,0))</f>
        <v>214.53</v>
      </c>
      <c r="I5253" s="11">
        <f>IF(INDEX(Effacement!$A$3:$Y$15,MATCH(Tests!D5253,Effacement!$A$3:$A$15,0),MATCH(Tests!E5253,Effacement!$A$3:$Y$3,0))=0,H5253,C5253)</f>
        <v>214.53</v>
      </c>
      <c r="K5253" s="11">
        <v>130.12</v>
      </c>
      <c r="L5253" s="11">
        <v>132.41</v>
      </c>
      <c r="M5253" s="11">
        <v>134.6</v>
      </c>
      <c r="N5253" s="11">
        <v>136.57</v>
      </c>
      <c r="O5253" s="11">
        <v>138.35</v>
      </c>
      <c r="P5253" s="11">
        <v>139.69999999999999</v>
      </c>
      <c r="Q5253" s="11">
        <v>140.81</v>
      </c>
      <c r="R5253" s="11">
        <v>213.27</v>
      </c>
      <c r="S5253" s="11">
        <v>283.45</v>
      </c>
      <c r="T5253" s="11">
        <v>261.86</v>
      </c>
      <c r="U5253" s="11">
        <v>237.9</v>
      </c>
      <c r="V5253" s="11">
        <v>211.75</v>
      </c>
      <c r="W5253" s="11">
        <v>183.29</v>
      </c>
      <c r="X5253" s="11">
        <v>154.84</v>
      </c>
      <c r="Y5253" s="11">
        <v>126.78</v>
      </c>
      <c r="Z5253" s="11">
        <v>103.18</v>
      </c>
      <c r="AA5253" s="11">
        <v>94.4</v>
      </c>
      <c r="AB5253" s="11">
        <v>101.54</v>
      </c>
      <c r="AC5253" s="11">
        <v>116.32</v>
      </c>
      <c r="AD5253" s="11">
        <v>133.81</v>
      </c>
      <c r="AE5253" s="11">
        <v>151.88999999999999</v>
      </c>
      <c r="AF5253" s="11">
        <v>169.45</v>
      </c>
      <c r="AG5253" s="11">
        <v>185.95</v>
      </c>
      <c r="AH5253" s="11">
        <v>201.4</v>
      </c>
      <c r="AI5253" s="11">
        <v>214.53</v>
      </c>
    </row>
    <row r="5254" spans="1:35" x14ac:dyDescent="0.3">
      <c r="A5254" s="15">
        <v>33092.333333333336</v>
      </c>
      <c r="B5254" s="11">
        <f>SsBackT!D5254</f>
        <v>0</v>
      </c>
      <c r="C5254" s="11">
        <f>Illim!B5254</f>
        <v>470.29</v>
      </c>
      <c r="D5254" s="11">
        <f t="shared" si="327"/>
        <v>8</v>
      </c>
      <c r="E5254" s="11">
        <f t="shared" si="328"/>
        <v>8</v>
      </c>
      <c r="F5254" s="11">
        <f t="shared" si="329"/>
        <v>60</v>
      </c>
      <c r="G5254" s="11">
        <f t="shared" si="330"/>
        <v>60</v>
      </c>
      <c r="H5254" s="11" cm="1">
        <f t="array" ref="H5254">INDEX($K$10:$DI$8773,ROW(G5254)-9,MATCH(G5254,$K$10:$DI$10,0))</f>
        <v>238.01</v>
      </c>
      <c r="I5254" s="11">
        <f>IF(INDEX(Effacement!$A$3:$Y$15,MATCH(Tests!D5254,Effacement!$A$3:$A$15,0),MATCH(Tests!E5254,Effacement!$A$3:$Y$3,0))=0,H5254,C5254)</f>
        <v>238.01</v>
      </c>
      <c r="K5254" s="11">
        <v>433.84</v>
      </c>
      <c r="L5254" s="11">
        <v>442.35</v>
      </c>
      <c r="M5254" s="11">
        <v>469.08</v>
      </c>
      <c r="N5254" s="11">
        <v>465.14</v>
      </c>
      <c r="O5254" s="11">
        <v>458.79</v>
      </c>
      <c r="P5254" s="11">
        <v>449.76</v>
      </c>
      <c r="Q5254" s="11">
        <v>438.37</v>
      </c>
      <c r="R5254" s="11">
        <v>423.83</v>
      </c>
      <c r="S5254" s="11">
        <v>406.88</v>
      </c>
      <c r="T5254" s="11">
        <v>387.62</v>
      </c>
      <c r="U5254" s="11">
        <v>366.09</v>
      </c>
      <c r="V5254" s="11">
        <v>341.07</v>
      </c>
      <c r="W5254" s="11">
        <v>312.66000000000003</v>
      </c>
      <c r="X5254" s="11">
        <v>283.55</v>
      </c>
      <c r="Y5254" s="11">
        <v>251.45</v>
      </c>
      <c r="Z5254" s="11">
        <v>217.27</v>
      </c>
      <c r="AA5254" s="11">
        <v>182.96</v>
      </c>
      <c r="AB5254" s="11">
        <v>152.85</v>
      </c>
      <c r="AC5254" s="11">
        <v>137.97</v>
      </c>
      <c r="AD5254" s="11">
        <v>142.72999999999999</v>
      </c>
      <c r="AE5254" s="11">
        <v>158.16</v>
      </c>
      <c r="AF5254" s="11">
        <v>177.74</v>
      </c>
      <c r="AG5254" s="11">
        <v>198.5</v>
      </c>
      <c r="AH5254" s="11">
        <v>218.86</v>
      </c>
      <c r="AI5254" s="11">
        <v>238.01</v>
      </c>
    </row>
    <row r="5255" spans="1:35" x14ac:dyDescent="0.3">
      <c r="A5255" s="15">
        <v>33092.375</v>
      </c>
      <c r="B5255" s="11">
        <f>SsBackT!D5255</f>
        <v>0</v>
      </c>
      <c r="C5255" s="11">
        <f>Illim!B5255</f>
        <v>560.66</v>
      </c>
      <c r="D5255" s="11">
        <f t="shared" si="327"/>
        <v>8</v>
      </c>
      <c r="E5255" s="11">
        <f t="shared" si="328"/>
        <v>9</v>
      </c>
      <c r="F5255" s="11">
        <f t="shared" si="329"/>
        <v>60</v>
      </c>
      <c r="G5255" s="11">
        <f t="shared" si="330"/>
        <v>60</v>
      </c>
      <c r="H5255" s="11" cm="1">
        <f t="array" ref="H5255">INDEX($K$10:$DI$8773,ROW(G5255)-9,MATCH(G5255,$K$10:$DI$10,0))</f>
        <v>232.91</v>
      </c>
      <c r="I5255" s="11">
        <f>IF(INDEX(Effacement!$A$3:$Y$15,MATCH(Tests!D5255,Effacement!$A$3:$A$15,0),MATCH(Tests!E5255,Effacement!$A$3:$Y$3,0))=0,H5255,C5255)</f>
        <v>232.91</v>
      </c>
      <c r="K5255" s="11">
        <v>544.58000000000004</v>
      </c>
      <c r="L5255" s="11">
        <v>552.30999999999995</v>
      </c>
      <c r="M5255" s="11">
        <v>557.66</v>
      </c>
      <c r="N5255" s="11">
        <v>559.91</v>
      </c>
      <c r="O5255" s="11">
        <v>559.66</v>
      </c>
      <c r="P5255" s="11">
        <v>556.32000000000005</v>
      </c>
      <c r="Q5255" s="11">
        <v>550.32000000000005</v>
      </c>
      <c r="R5255" s="11">
        <v>541.15</v>
      </c>
      <c r="S5255" s="11">
        <v>529.03</v>
      </c>
      <c r="T5255" s="11">
        <v>513.04999999999995</v>
      </c>
      <c r="U5255" s="11">
        <v>494.12</v>
      </c>
      <c r="V5255" s="11">
        <v>471.89</v>
      </c>
      <c r="W5255" s="11">
        <v>447.09</v>
      </c>
      <c r="X5255" s="11">
        <v>421.05</v>
      </c>
      <c r="Y5255" s="11">
        <v>391.12</v>
      </c>
      <c r="Z5255" s="11">
        <v>357.66</v>
      </c>
      <c r="AA5255" s="11">
        <v>320.74</v>
      </c>
      <c r="AB5255" s="11">
        <v>281.64</v>
      </c>
      <c r="AC5255" s="11">
        <v>240.75</v>
      </c>
      <c r="AD5255" s="11">
        <v>202.57</v>
      </c>
      <c r="AE5255" s="11">
        <v>176.64</v>
      </c>
      <c r="AF5255" s="11">
        <v>174.7</v>
      </c>
      <c r="AG5255" s="11">
        <v>188.72</v>
      </c>
      <c r="AH5255" s="11">
        <v>209.77</v>
      </c>
      <c r="AI5255" s="11">
        <v>232.91</v>
      </c>
    </row>
    <row r="5256" spans="1:35" x14ac:dyDescent="0.3">
      <c r="A5256" s="15">
        <v>33092.416666666664</v>
      </c>
      <c r="B5256" s="11">
        <f>SsBackT!D5256</f>
        <v>0</v>
      </c>
      <c r="C5256" s="11">
        <f>Illim!B5256</f>
        <v>678.96</v>
      </c>
      <c r="D5256" s="11">
        <f t="shared" si="327"/>
        <v>8</v>
      </c>
      <c r="E5256" s="11">
        <f t="shared" si="328"/>
        <v>10</v>
      </c>
      <c r="F5256" s="11">
        <f t="shared" si="329"/>
        <v>60</v>
      </c>
      <c r="G5256" s="11">
        <f t="shared" si="330"/>
        <v>60</v>
      </c>
      <c r="H5256" s="11" cm="1">
        <f t="array" ref="H5256">INDEX($K$10:$DI$8773,ROW(G5256)-9,MATCH(G5256,$K$10:$DI$10,0))</f>
        <v>171.42</v>
      </c>
      <c r="I5256" s="11">
        <f>IF(INDEX(Effacement!$A$3:$Y$15,MATCH(Tests!D5256,Effacement!$A$3:$A$15,0),MATCH(Tests!E5256,Effacement!$A$3:$Y$3,0))=0,H5256,C5256)</f>
        <v>678.96</v>
      </c>
      <c r="K5256" s="11">
        <v>626.75</v>
      </c>
      <c r="L5256" s="11">
        <v>644.29999999999995</v>
      </c>
      <c r="M5256" s="11">
        <v>658.37</v>
      </c>
      <c r="N5256" s="11">
        <v>668.51</v>
      </c>
      <c r="O5256" s="11">
        <v>674.94</v>
      </c>
      <c r="P5256" s="11">
        <v>677.83</v>
      </c>
      <c r="Q5256" s="11">
        <v>676.83</v>
      </c>
      <c r="R5256" s="11">
        <v>672.31</v>
      </c>
      <c r="S5256" s="11">
        <v>663.8</v>
      </c>
      <c r="T5256" s="11">
        <v>651.09</v>
      </c>
      <c r="U5256" s="11">
        <v>634.22</v>
      </c>
      <c r="V5256" s="11">
        <v>613.20000000000005</v>
      </c>
      <c r="W5256" s="11">
        <v>588.16999999999996</v>
      </c>
      <c r="X5256" s="11">
        <v>563.69000000000005</v>
      </c>
      <c r="Y5256" s="11">
        <v>535.32000000000005</v>
      </c>
      <c r="Z5256" s="11">
        <v>503.13</v>
      </c>
      <c r="AA5256" s="11">
        <v>465.61</v>
      </c>
      <c r="AB5256" s="11">
        <v>424.29</v>
      </c>
      <c r="AC5256" s="11">
        <v>378.84</v>
      </c>
      <c r="AD5256" s="11">
        <v>329.41</v>
      </c>
      <c r="AE5256" s="11">
        <v>277.61</v>
      </c>
      <c r="AF5256" s="11">
        <v>226.06</v>
      </c>
      <c r="AG5256" s="11">
        <v>182.04</v>
      </c>
      <c r="AH5256" s="11">
        <v>162.47999999999999</v>
      </c>
      <c r="AI5256" s="11">
        <v>171.42</v>
      </c>
    </row>
    <row r="5257" spans="1:35" x14ac:dyDescent="0.3">
      <c r="A5257" s="15">
        <v>33092.458333333336</v>
      </c>
      <c r="B5257" s="11">
        <f>SsBackT!D5257</f>
        <v>0</v>
      </c>
      <c r="C5257" s="11">
        <f>Illim!B5257</f>
        <v>680.65</v>
      </c>
      <c r="D5257" s="11">
        <f t="shared" si="327"/>
        <v>8</v>
      </c>
      <c r="E5257" s="11">
        <f t="shared" si="328"/>
        <v>11</v>
      </c>
      <c r="F5257" s="11">
        <f t="shared" si="329"/>
        <v>60</v>
      </c>
      <c r="G5257" s="11">
        <f t="shared" si="330"/>
        <v>60</v>
      </c>
      <c r="H5257" s="11" cm="1">
        <f t="array" ref="H5257">INDEX($K$10:$DI$8773,ROW(G5257)-9,MATCH(G5257,$K$10:$DI$10,0))</f>
        <v>224.33</v>
      </c>
      <c r="I5257" s="11">
        <f>IF(INDEX(Effacement!$A$3:$Y$15,MATCH(Tests!D5257,Effacement!$A$3:$A$15,0),MATCH(Tests!E5257,Effacement!$A$3:$Y$3,0))=0,H5257,C5257)</f>
        <v>680.65</v>
      </c>
      <c r="K5257" s="11">
        <v>561.05999999999995</v>
      </c>
      <c r="L5257" s="11">
        <v>588.79999999999995</v>
      </c>
      <c r="M5257" s="11">
        <v>612.6</v>
      </c>
      <c r="N5257" s="11">
        <v>633.36</v>
      </c>
      <c r="O5257" s="11">
        <v>650.58000000000004</v>
      </c>
      <c r="P5257" s="11">
        <v>664.1</v>
      </c>
      <c r="Q5257" s="11">
        <v>673.42</v>
      </c>
      <c r="R5257" s="11">
        <v>678.77</v>
      </c>
      <c r="S5257" s="11">
        <v>680.63</v>
      </c>
      <c r="T5257" s="11">
        <v>678.3</v>
      </c>
      <c r="U5257" s="11">
        <v>672.31</v>
      </c>
      <c r="V5257" s="11">
        <v>661.95</v>
      </c>
      <c r="W5257" s="11">
        <v>646.9</v>
      </c>
      <c r="X5257" s="11">
        <v>632.33000000000004</v>
      </c>
      <c r="Y5257" s="11">
        <v>613.96</v>
      </c>
      <c r="Z5257" s="11">
        <v>591.51</v>
      </c>
      <c r="AA5257" s="11">
        <v>565.63</v>
      </c>
      <c r="AB5257" s="11">
        <v>535.85</v>
      </c>
      <c r="AC5257" s="11">
        <v>501.84</v>
      </c>
      <c r="AD5257" s="11">
        <v>462.6</v>
      </c>
      <c r="AE5257" s="11">
        <v>420.67</v>
      </c>
      <c r="AF5257" s="11">
        <v>374.39</v>
      </c>
      <c r="AG5257" s="11">
        <v>325.55</v>
      </c>
      <c r="AH5257" s="11">
        <v>274.01</v>
      </c>
      <c r="AI5257" s="11">
        <v>224.33</v>
      </c>
    </row>
    <row r="5258" spans="1:35" x14ac:dyDescent="0.3">
      <c r="A5258" s="15">
        <v>33092.5</v>
      </c>
      <c r="B5258" s="11">
        <f>SsBackT!D5258</f>
        <v>0</v>
      </c>
      <c r="C5258" s="11">
        <f>Illim!B5258</f>
        <v>680.1</v>
      </c>
      <c r="D5258" s="11">
        <f t="shared" si="327"/>
        <v>8</v>
      </c>
      <c r="E5258" s="11">
        <f t="shared" si="328"/>
        <v>12</v>
      </c>
      <c r="F5258" s="11">
        <f t="shared" si="329"/>
        <v>60</v>
      </c>
      <c r="G5258" s="11">
        <f t="shared" si="330"/>
        <v>60</v>
      </c>
      <c r="H5258" s="11" cm="1">
        <f t="array" ref="H5258">INDEX($K$10:$DI$8773,ROW(G5258)-9,MATCH(G5258,$K$10:$DI$10,0))</f>
        <v>384.32</v>
      </c>
      <c r="I5258" s="11">
        <f>IF(INDEX(Effacement!$A$3:$Y$15,MATCH(Tests!D5258,Effacement!$A$3:$A$15,0),MATCH(Tests!E5258,Effacement!$A$3:$Y$3,0))=0,H5258,C5258)</f>
        <v>680.1</v>
      </c>
      <c r="K5258" s="11">
        <v>459.23</v>
      </c>
      <c r="L5258" s="11">
        <v>497.64</v>
      </c>
      <c r="M5258" s="11">
        <v>532.73</v>
      </c>
      <c r="N5258" s="11">
        <v>563.33000000000004</v>
      </c>
      <c r="O5258" s="11">
        <v>590.5</v>
      </c>
      <c r="P5258" s="11">
        <v>614.72</v>
      </c>
      <c r="Q5258" s="11">
        <v>635.4</v>
      </c>
      <c r="R5258" s="11">
        <v>652.19000000000005</v>
      </c>
      <c r="S5258" s="11">
        <v>665.67</v>
      </c>
      <c r="T5258" s="11">
        <v>674.71</v>
      </c>
      <c r="U5258" s="11">
        <v>679.11</v>
      </c>
      <c r="V5258" s="11">
        <v>679.77</v>
      </c>
      <c r="W5258" s="11">
        <v>676.32</v>
      </c>
      <c r="X5258" s="11">
        <v>674.09</v>
      </c>
      <c r="Y5258" s="11">
        <v>666.47</v>
      </c>
      <c r="Z5258" s="11">
        <v>655.5</v>
      </c>
      <c r="AA5258" s="11">
        <v>639.72</v>
      </c>
      <c r="AB5258" s="11">
        <v>620.53</v>
      </c>
      <c r="AC5258" s="11">
        <v>598.04999999999995</v>
      </c>
      <c r="AD5258" s="11">
        <v>571.21</v>
      </c>
      <c r="AE5258" s="11">
        <v>541.63</v>
      </c>
      <c r="AF5258" s="11">
        <v>507.57</v>
      </c>
      <c r="AG5258" s="11">
        <v>470.06</v>
      </c>
      <c r="AH5258" s="11">
        <v>428.49</v>
      </c>
      <c r="AI5258" s="11">
        <v>384.32</v>
      </c>
    </row>
    <row r="5259" spans="1:35" x14ac:dyDescent="0.3">
      <c r="A5259" s="15">
        <v>33092.541666666664</v>
      </c>
      <c r="B5259" s="11">
        <f>SsBackT!D5259</f>
        <v>0</v>
      </c>
      <c r="C5259" s="11">
        <f>Illim!B5259</f>
        <v>651.08000000000004</v>
      </c>
      <c r="D5259" s="11">
        <f t="shared" si="327"/>
        <v>8</v>
      </c>
      <c r="E5259" s="11">
        <f t="shared" si="328"/>
        <v>13</v>
      </c>
      <c r="F5259" s="11">
        <f t="shared" si="329"/>
        <v>60</v>
      </c>
      <c r="G5259" s="11">
        <f t="shared" si="330"/>
        <v>60</v>
      </c>
      <c r="H5259" s="11" cm="1">
        <f t="array" ref="H5259">INDEX($K$10:$DI$8773,ROW(G5259)-9,MATCH(G5259,$K$10:$DI$10,0))</f>
        <v>489.98</v>
      </c>
      <c r="I5259" s="11">
        <f>IF(INDEX(Effacement!$A$3:$Y$15,MATCH(Tests!D5259,Effacement!$A$3:$A$15,0),MATCH(Tests!E5259,Effacement!$A$3:$Y$3,0))=0,H5259,C5259)</f>
        <v>651.08000000000004</v>
      </c>
      <c r="K5259" s="11">
        <v>309.02999999999997</v>
      </c>
      <c r="L5259" s="11">
        <v>354.96</v>
      </c>
      <c r="M5259" s="11">
        <v>398.83</v>
      </c>
      <c r="N5259" s="11">
        <v>438.77</v>
      </c>
      <c r="O5259" s="11">
        <v>475.86</v>
      </c>
      <c r="P5259" s="11">
        <v>509.51</v>
      </c>
      <c r="Q5259" s="11">
        <v>538.9</v>
      </c>
      <c r="R5259" s="11">
        <v>564.63</v>
      </c>
      <c r="S5259" s="11">
        <v>586.98</v>
      </c>
      <c r="T5259" s="11">
        <v>606.16</v>
      </c>
      <c r="U5259" s="11">
        <v>621.37</v>
      </c>
      <c r="V5259" s="11">
        <v>633.04</v>
      </c>
      <c r="W5259" s="11">
        <v>640.29999999999995</v>
      </c>
      <c r="X5259" s="11">
        <v>648.37</v>
      </c>
      <c r="Y5259" s="11">
        <v>651.82000000000005</v>
      </c>
      <c r="Z5259" s="11">
        <v>651.79999999999995</v>
      </c>
      <c r="AA5259" s="11">
        <v>648.24</v>
      </c>
      <c r="AB5259" s="11">
        <v>640.69000000000005</v>
      </c>
      <c r="AC5259" s="11">
        <v>628.86</v>
      </c>
      <c r="AD5259" s="11">
        <v>613.16</v>
      </c>
      <c r="AE5259" s="11">
        <v>594.55999999999995</v>
      </c>
      <c r="AF5259" s="11">
        <v>573.03</v>
      </c>
      <c r="AG5259" s="11">
        <v>547.94000000000005</v>
      </c>
      <c r="AH5259" s="11">
        <v>521</v>
      </c>
      <c r="AI5259" s="11">
        <v>489.98</v>
      </c>
    </row>
    <row r="5260" spans="1:35" x14ac:dyDescent="0.3">
      <c r="A5260" s="15">
        <v>33092.583333333336</v>
      </c>
      <c r="B5260" s="11">
        <f>SsBackT!D5260</f>
        <v>0</v>
      </c>
      <c r="C5260" s="11">
        <f>Illim!B5260</f>
        <v>687.55</v>
      </c>
      <c r="D5260" s="11">
        <f t="shared" si="327"/>
        <v>8</v>
      </c>
      <c r="E5260" s="11">
        <f t="shared" si="328"/>
        <v>14</v>
      </c>
      <c r="F5260" s="11">
        <f t="shared" si="329"/>
        <v>60</v>
      </c>
      <c r="G5260" s="11">
        <f t="shared" si="330"/>
        <v>60</v>
      </c>
      <c r="H5260" s="11" cm="1">
        <f t="array" ref="H5260">INDEX($K$10:$DI$8773,ROW(G5260)-9,MATCH(G5260,$K$10:$DI$10,0))</f>
        <v>601.79999999999995</v>
      </c>
      <c r="I5260" s="11">
        <f>IF(INDEX(Effacement!$A$3:$Y$15,MATCH(Tests!D5260,Effacement!$A$3:$A$15,0),MATCH(Tests!E5260,Effacement!$A$3:$Y$3,0))=0,H5260,C5260)</f>
        <v>687.55</v>
      </c>
      <c r="K5260" s="11">
        <v>171.34</v>
      </c>
      <c r="L5260" s="11">
        <v>208.44</v>
      </c>
      <c r="M5260" s="11">
        <v>257.93</v>
      </c>
      <c r="N5260" s="11">
        <v>310.43</v>
      </c>
      <c r="O5260" s="11">
        <v>361.63</v>
      </c>
      <c r="P5260" s="11">
        <v>410.37</v>
      </c>
      <c r="Q5260" s="11">
        <v>454.49</v>
      </c>
      <c r="R5260" s="11">
        <v>495.04</v>
      </c>
      <c r="S5260" s="11">
        <v>530.82000000000005</v>
      </c>
      <c r="T5260" s="11">
        <v>562.13</v>
      </c>
      <c r="U5260" s="11">
        <v>588.82000000000005</v>
      </c>
      <c r="V5260" s="11">
        <v>612.73</v>
      </c>
      <c r="W5260" s="11">
        <v>631.23</v>
      </c>
      <c r="X5260" s="11">
        <v>651.08000000000004</v>
      </c>
      <c r="Y5260" s="11">
        <v>666.29</v>
      </c>
      <c r="Z5260" s="11">
        <v>677.36</v>
      </c>
      <c r="AA5260" s="11">
        <v>684.21</v>
      </c>
      <c r="AB5260" s="11">
        <v>687.42</v>
      </c>
      <c r="AC5260" s="11">
        <v>686.45</v>
      </c>
      <c r="AD5260" s="11">
        <v>681.36</v>
      </c>
      <c r="AE5260" s="11">
        <v>672.89</v>
      </c>
      <c r="AF5260" s="11">
        <v>660.47</v>
      </c>
      <c r="AG5260" s="11">
        <v>644.36</v>
      </c>
      <c r="AH5260" s="11">
        <v>624.79</v>
      </c>
      <c r="AI5260" s="11">
        <v>601.79999999999995</v>
      </c>
    </row>
    <row r="5261" spans="1:35" x14ac:dyDescent="0.3">
      <c r="A5261" s="15">
        <v>33092.625</v>
      </c>
      <c r="B5261" s="11">
        <f>SsBackT!D5261</f>
        <v>0</v>
      </c>
      <c r="C5261" s="11">
        <f>Illim!B5261</f>
        <v>706.26</v>
      </c>
      <c r="D5261" s="11">
        <f t="shared" si="327"/>
        <v>8</v>
      </c>
      <c r="E5261" s="11">
        <f t="shared" si="328"/>
        <v>15</v>
      </c>
      <c r="F5261" s="11">
        <f t="shared" si="329"/>
        <v>60</v>
      </c>
      <c r="G5261" s="11">
        <f t="shared" si="330"/>
        <v>60</v>
      </c>
      <c r="H5261" s="11" cm="1">
        <f t="array" ref="H5261">INDEX($K$10:$DI$8773,ROW(G5261)-9,MATCH(G5261,$K$10:$DI$10,0))</f>
        <v>681.59</v>
      </c>
      <c r="I5261" s="11">
        <f>IF(INDEX(Effacement!$A$3:$Y$15,MATCH(Tests!D5261,Effacement!$A$3:$A$15,0),MATCH(Tests!E5261,Effacement!$A$3:$Y$3,0))=0,H5261,C5261)</f>
        <v>681.59</v>
      </c>
      <c r="K5261" s="11">
        <v>198.04</v>
      </c>
      <c r="L5261" s="11">
        <v>166.74</v>
      </c>
      <c r="M5261" s="11">
        <v>150.19999999999999</v>
      </c>
      <c r="N5261" s="11">
        <v>163.28</v>
      </c>
      <c r="O5261" s="11">
        <v>208.6</v>
      </c>
      <c r="P5261" s="11">
        <v>263.79000000000002</v>
      </c>
      <c r="Q5261" s="11">
        <v>320.3</v>
      </c>
      <c r="R5261" s="11">
        <v>374.76</v>
      </c>
      <c r="S5261" s="11">
        <v>424.99</v>
      </c>
      <c r="T5261" s="11">
        <v>470.41</v>
      </c>
      <c r="U5261" s="11">
        <v>511.23</v>
      </c>
      <c r="V5261" s="11">
        <v>546.91999999999996</v>
      </c>
      <c r="W5261" s="11">
        <v>577.82000000000005</v>
      </c>
      <c r="X5261" s="11">
        <v>609.5</v>
      </c>
      <c r="Y5261" s="11">
        <v>637.21</v>
      </c>
      <c r="Z5261" s="11">
        <v>660.67</v>
      </c>
      <c r="AA5261" s="11">
        <v>678.93</v>
      </c>
      <c r="AB5261" s="11">
        <v>692.98</v>
      </c>
      <c r="AC5261" s="11">
        <v>700.22</v>
      </c>
      <c r="AD5261" s="11">
        <v>704.72</v>
      </c>
      <c r="AE5261" s="11">
        <v>706.47</v>
      </c>
      <c r="AF5261" s="11">
        <v>705.05</v>
      </c>
      <c r="AG5261" s="11">
        <v>701.05</v>
      </c>
      <c r="AH5261" s="11">
        <v>694</v>
      </c>
      <c r="AI5261" s="11">
        <v>681.59</v>
      </c>
    </row>
    <row r="5262" spans="1:35" x14ac:dyDescent="0.3">
      <c r="A5262" s="15">
        <v>33092.666666666664</v>
      </c>
      <c r="B5262" s="11">
        <f>SsBackT!D5262</f>
        <v>0</v>
      </c>
      <c r="C5262" s="11">
        <f>Illim!B5262</f>
        <v>630.91999999999996</v>
      </c>
      <c r="D5262" s="11">
        <f t="shared" ref="D5262:D5325" si="331">MONTH(A5262)</f>
        <v>8</v>
      </c>
      <c r="E5262" s="11">
        <f t="shared" ref="E5262:E5325" si="332">HOUR(A5262)</f>
        <v>16</v>
      </c>
      <c r="F5262" s="11">
        <f t="shared" ref="F5262:F5325" si="333">IF(B5262&gt;0,IF(B5262-90&lt;$B$6,$B$6,B5262-90),IF(B5262+90&gt;$B$7,$B$7,B5262+90))</f>
        <v>60</v>
      </c>
      <c r="G5262" s="11">
        <f t="shared" si="330"/>
        <v>60</v>
      </c>
      <c r="H5262" s="11" cm="1">
        <f t="array" ref="H5262">INDEX($K$10:$DI$8773,ROW(G5262)-9,MATCH(G5262,$K$10:$DI$10,0))</f>
        <v>625.92999999999995</v>
      </c>
      <c r="I5262" s="11">
        <f>IF(INDEX(Effacement!$A$3:$Y$15,MATCH(Tests!D5262,Effacement!$A$3:$A$15,0),MATCH(Tests!E5262,Effacement!$A$3:$Y$3,0))=0,H5262,C5262)</f>
        <v>625.92999999999995</v>
      </c>
      <c r="K5262" s="11">
        <v>253.97</v>
      </c>
      <c r="L5262" s="11">
        <v>220.75</v>
      </c>
      <c r="M5262" s="11">
        <v>187.43</v>
      </c>
      <c r="N5262" s="11">
        <v>156.55000000000001</v>
      </c>
      <c r="O5262" s="11">
        <v>134.38999999999999</v>
      </c>
      <c r="P5262" s="11">
        <v>130.88999999999999</v>
      </c>
      <c r="Q5262" s="11">
        <v>160.12</v>
      </c>
      <c r="R5262" s="11">
        <v>206.47</v>
      </c>
      <c r="S5262" s="11">
        <v>256.64999999999998</v>
      </c>
      <c r="T5262" s="11">
        <v>306.02</v>
      </c>
      <c r="U5262" s="11">
        <v>352.42</v>
      </c>
      <c r="V5262" s="11">
        <v>393.77</v>
      </c>
      <c r="W5262" s="11">
        <v>431.79</v>
      </c>
      <c r="X5262" s="11">
        <v>468.08</v>
      </c>
      <c r="Y5262" s="11">
        <v>500.59</v>
      </c>
      <c r="Z5262" s="11">
        <v>529.64</v>
      </c>
      <c r="AA5262" s="11">
        <v>555.49</v>
      </c>
      <c r="AB5262" s="11">
        <v>577.64</v>
      </c>
      <c r="AC5262" s="11">
        <v>595.28</v>
      </c>
      <c r="AD5262" s="11">
        <v>609.1</v>
      </c>
      <c r="AE5262" s="11">
        <v>619.67999999999995</v>
      </c>
      <c r="AF5262" s="11">
        <v>626.69000000000005</v>
      </c>
      <c r="AG5262" s="11">
        <v>629.96</v>
      </c>
      <c r="AH5262" s="11">
        <v>629.79999999999995</v>
      </c>
      <c r="AI5262" s="11">
        <v>625.92999999999995</v>
      </c>
    </row>
    <row r="5263" spans="1:35" x14ac:dyDescent="0.3">
      <c r="A5263" s="15">
        <v>33092.708333333336</v>
      </c>
      <c r="B5263" s="11">
        <f>SsBackT!D5263</f>
        <v>0</v>
      </c>
      <c r="C5263" s="11">
        <f>Illim!B5263</f>
        <v>466.09</v>
      </c>
      <c r="D5263" s="11">
        <f t="shared" si="331"/>
        <v>8</v>
      </c>
      <c r="E5263" s="11">
        <f t="shared" si="332"/>
        <v>17</v>
      </c>
      <c r="F5263" s="11">
        <f t="shared" si="333"/>
        <v>60</v>
      </c>
      <c r="G5263" s="11">
        <f t="shared" ref="G5263:G5326" si="334">IF(F5263&gt;0,MROUND(F5263,5),MROUND(F5263,-5))</f>
        <v>60</v>
      </c>
      <c r="H5263" s="11" cm="1">
        <f t="array" ref="H5263">INDEX($K$10:$DI$8773,ROW(G5263)-9,MATCH(G5263,$K$10:$DI$10,0))</f>
        <v>160.82</v>
      </c>
      <c r="I5263" s="11">
        <f>IF(INDEX(Effacement!$A$3:$Y$15,MATCH(Tests!D5263,Effacement!$A$3:$A$15,0),MATCH(Tests!E5263,Effacement!$A$3:$Y$3,0))=0,H5263,C5263)</f>
        <v>160.82</v>
      </c>
      <c r="K5263" s="11">
        <v>264.92</v>
      </c>
      <c r="L5263" s="11">
        <v>239.85</v>
      </c>
      <c r="M5263" s="11">
        <v>213.29</v>
      </c>
      <c r="N5263" s="11">
        <v>185.05</v>
      </c>
      <c r="O5263" s="11">
        <v>156.13999999999999</v>
      </c>
      <c r="P5263" s="11">
        <v>128.55000000000001</v>
      </c>
      <c r="Q5263" s="11">
        <v>106.54</v>
      </c>
      <c r="R5263" s="11">
        <v>98.064999999999998</v>
      </c>
      <c r="S5263" s="11">
        <v>115.35</v>
      </c>
      <c r="T5263" s="11">
        <v>152.06</v>
      </c>
      <c r="U5263" s="11">
        <v>194.55</v>
      </c>
      <c r="V5263" s="11">
        <v>236.82</v>
      </c>
      <c r="W5263" s="11">
        <v>276.97000000000003</v>
      </c>
      <c r="X5263" s="11">
        <v>316.08999999999997</v>
      </c>
      <c r="Y5263" s="11">
        <v>352.29</v>
      </c>
      <c r="Z5263" s="11">
        <v>384.49</v>
      </c>
      <c r="AA5263" s="11">
        <v>412.45</v>
      </c>
      <c r="AB5263" s="11">
        <v>438.07</v>
      </c>
      <c r="AC5263" s="11">
        <v>461.05</v>
      </c>
      <c r="AD5263" s="11">
        <v>387.98</v>
      </c>
      <c r="AE5263" s="11">
        <v>295.82</v>
      </c>
      <c r="AF5263" s="11">
        <v>217.85</v>
      </c>
      <c r="AG5263" s="11">
        <v>164.19</v>
      </c>
      <c r="AH5263" s="11">
        <v>162.62</v>
      </c>
      <c r="AI5263" s="11">
        <v>160.82</v>
      </c>
    </row>
    <row r="5264" spans="1:35" x14ac:dyDescent="0.3">
      <c r="A5264" s="15">
        <v>33092.75</v>
      </c>
      <c r="B5264" s="11">
        <f>SsBackT!D5264</f>
        <v>0</v>
      </c>
      <c r="C5264" s="11">
        <f>Illim!B5264</f>
        <v>241.91</v>
      </c>
      <c r="D5264" s="11">
        <f t="shared" si="331"/>
        <v>8</v>
      </c>
      <c r="E5264" s="11">
        <f t="shared" si="332"/>
        <v>18</v>
      </c>
      <c r="F5264" s="11">
        <f t="shared" si="333"/>
        <v>60</v>
      </c>
      <c r="G5264" s="11">
        <f t="shared" si="334"/>
        <v>60</v>
      </c>
      <c r="H5264" s="11" cm="1">
        <f t="array" ref="H5264">INDEX($K$10:$DI$8773,ROW(G5264)-9,MATCH(G5264,$K$10:$DI$10,0))</f>
        <v>89.903999999999996</v>
      </c>
      <c r="I5264" s="11">
        <f>IF(INDEX(Effacement!$A$3:$Y$15,MATCH(Tests!D5264,Effacement!$A$3:$A$15,0),MATCH(Tests!E5264,Effacement!$A$3:$Y$3,0))=0,H5264,C5264)</f>
        <v>89.903999999999996</v>
      </c>
      <c r="K5264" s="11">
        <v>186.82</v>
      </c>
      <c r="L5264" s="11">
        <v>185.87</v>
      </c>
      <c r="M5264" s="11">
        <v>183.79</v>
      </c>
      <c r="N5264" s="11">
        <v>180.18</v>
      </c>
      <c r="O5264" s="11">
        <v>159.87</v>
      </c>
      <c r="P5264" s="11">
        <v>134.81</v>
      </c>
      <c r="Q5264" s="11">
        <v>109.33</v>
      </c>
      <c r="R5264" s="11">
        <v>84.747</v>
      </c>
      <c r="S5264" s="11">
        <v>64.292000000000002</v>
      </c>
      <c r="T5264" s="11">
        <v>54.709000000000003</v>
      </c>
      <c r="U5264" s="11">
        <v>66.164000000000001</v>
      </c>
      <c r="V5264" s="11">
        <v>96.289000000000001</v>
      </c>
      <c r="W5264" s="11">
        <v>132.66999999999999</v>
      </c>
      <c r="X5264" s="11">
        <v>171.06</v>
      </c>
      <c r="Y5264" s="11">
        <v>208.18</v>
      </c>
      <c r="Z5264" s="11">
        <v>242.43</v>
      </c>
      <c r="AA5264" s="11">
        <v>93.26</v>
      </c>
      <c r="AB5264" s="11">
        <v>89.42</v>
      </c>
      <c r="AC5264" s="11">
        <v>90.293999999999997</v>
      </c>
      <c r="AD5264" s="11">
        <v>90.864000000000004</v>
      </c>
      <c r="AE5264" s="11">
        <v>91.198999999999998</v>
      </c>
      <c r="AF5264" s="11">
        <v>91.28</v>
      </c>
      <c r="AG5264" s="11">
        <v>91.067999999999998</v>
      </c>
      <c r="AH5264" s="11">
        <v>90.576999999999998</v>
      </c>
      <c r="AI5264" s="11">
        <v>89.903999999999996</v>
      </c>
    </row>
    <row r="5265" spans="1:35" x14ac:dyDescent="0.3">
      <c r="A5265" s="15">
        <v>33092.791666666664</v>
      </c>
      <c r="B5265" s="11">
        <f>SsBackT!D5265</f>
        <v>0</v>
      </c>
      <c r="C5265" s="11">
        <f>Illim!B5265</f>
        <v>15.461</v>
      </c>
      <c r="D5265" s="11">
        <f t="shared" si="331"/>
        <v>8</v>
      </c>
      <c r="E5265" s="11">
        <f t="shared" si="332"/>
        <v>19</v>
      </c>
      <c r="F5265" s="11">
        <f t="shared" si="333"/>
        <v>60</v>
      </c>
      <c r="G5265" s="11">
        <f t="shared" si="334"/>
        <v>60</v>
      </c>
      <c r="H5265" s="11" cm="1">
        <f t="array" ref="H5265">INDEX($K$10:$DI$8773,ROW(G5265)-9,MATCH(G5265,$K$10:$DI$10,0))</f>
        <v>10.484</v>
      </c>
      <c r="I5265" s="11">
        <f>IF(INDEX(Effacement!$A$3:$Y$15,MATCH(Tests!D5265,Effacement!$A$3:$A$15,0),MATCH(Tests!E5265,Effacement!$A$3:$Y$3,0))=0,H5265,C5265)</f>
        <v>15.461</v>
      </c>
      <c r="K5265" s="11">
        <v>10.855</v>
      </c>
      <c r="L5265" s="11">
        <v>11.263</v>
      </c>
      <c r="M5265" s="11">
        <v>11.715</v>
      </c>
      <c r="N5265" s="11">
        <v>12.173999999999999</v>
      </c>
      <c r="O5265" s="11">
        <v>12.670999999999999</v>
      </c>
      <c r="P5265" s="11">
        <v>13.157999999999999</v>
      </c>
      <c r="Q5265" s="11">
        <v>13.656000000000001</v>
      </c>
      <c r="R5265" s="11">
        <v>14.129</v>
      </c>
      <c r="S5265" s="11">
        <v>14.571</v>
      </c>
      <c r="T5265" s="11">
        <v>14.96</v>
      </c>
      <c r="U5265" s="11">
        <v>15.289</v>
      </c>
      <c r="V5265" s="11">
        <v>15.518000000000001</v>
      </c>
      <c r="W5265" s="11">
        <v>15.637</v>
      </c>
      <c r="X5265" s="11">
        <v>15.47</v>
      </c>
      <c r="Y5265" s="11">
        <v>15.21</v>
      </c>
      <c r="Z5265" s="11">
        <v>14.861000000000001</v>
      </c>
      <c r="AA5265" s="11">
        <v>14.436</v>
      </c>
      <c r="AB5265" s="11">
        <v>13.957000000000001</v>
      </c>
      <c r="AC5265" s="11">
        <v>13.448</v>
      </c>
      <c r="AD5265" s="11">
        <v>12.916</v>
      </c>
      <c r="AE5265" s="11">
        <v>12.398</v>
      </c>
      <c r="AF5265" s="11">
        <v>11.872999999999999</v>
      </c>
      <c r="AG5265" s="11">
        <v>11.388</v>
      </c>
      <c r="AH5265" s="11">
        <v>10.912000000000001</v>
      </c>
      <c r="AI5265" s="11">
        <v>10.484</v>
      </c>
    </row>
    <row r="5266" spans="1:35" x14ac:dyDescent="0.3">
      <c r="A5266" s="15">
        <v>33092.833333333336</v>
      </c>
      <c r="B5266" s="11">
        <f>SsBackT!D5266</f>
        <v>0</v>
      </c>
      <c r="C5266" s="11">
        <f>Illim!B5266</f>
        <v>-1.32E-2</v>
      </c>
      <c r="D5266" s="11">
        <f t="shared" si="331"/>
        <v>8</v>
      </c>
      <c r="E5266" s="11">
        <f t="shared" si="332"/>
        <v>20</v>
      </c>
      <c r="F5266" s="11">
        <f t="shared" si="333"/>
        <v>60</v>
      </c>
      <c r="G5266" s="11">
        <f t="shared" si="334"/>
        <v>60</v>
      </c>
      <c r="H5266" s="11" cm="1">
        <f t="array" ref="H5266">INDEX($K$10:$DI$8773,ROW(G5266)-9,MATCH(G5266,$K$10:$DI$10,0))</f>
        <v>-1.32E-2</v>
      </c>
      <c r="I5266" s="11">
        <f>IF(INDEX(Effacement!$A$3:$Y$15,MATCH(Tests!D5266,Effacement!$A$3:$A$15,0),MATCH(Tests!E5266,Effacement!$A$3:$Y$3,0))=0,H5266,C5266)</f>
        <v>-1.32E-2</v>
      </c>
      <c r="K5266" s="11">
        <v>-1.32E-2</v>
      </c>
      <c r="L5266" s="11">
        <v>-1.32E-2</v>
      </c>
      <c r="M5266" s="11">
        <v>-1.32E-2</v>
      </c>
      <c r="N5266" s="11">
        <v>-1.32E-2</v>
      </c>
      <c r="O5266" s="11">
        <v>-1.32E-2</v>
      </c>
      <c r="P5266" s="11">
        <v>-1.32E-2</v>
      </c>
      <c r="Q5266" s="11">
        <v>-1.32E-2</v>
      </c>
      <c r="R5266" s="11">
        <v>-1.32E-2</v>
      </c>
      <c r="S5266" s="11">
        <v>-1.32E-2</v>
      </c>
      <c r="T5266" s="11">
        <v>-1.32E-2</v>
      </c>
      <c r="U5266" s="11">
        <v>-1.32E-2</v>
      </c>
      <c r="V5266" s="11">
        <v>-1.32E-2</v>
      </c>
      <c r="W5266" s="11">
        <v>-1.32E-2</v>
      </c>
      <c r="X5266" s="11">
        <v>-1.32E-2</v>
      </c>
      <c r="Y5266" s="11">
        <v>-1.32E-2</v>
      </c>
      <c r="Z5266" s="11">
        <v>-1.32E-2</v>
      </c>
      <c r="AA5266" s="11">
        <v>-1.32E-2</v>
      </c>
      <c r="AB5266" s="11">
        <v>-1.32E-2</v>
      </c>
      <c r="AC5266" s="11">
        <v>-1.32E-2</v>
      </c>
      <c r="AD5266" s="11">
        <v>-1.32E-2</v>
      </c>
      <c r="AE5266" s="11">
        <v>-1.32E-2</v>
      </c>
      <c r="AF5266" s="11">
        <v>-1.32E-2</v>
      </c>
      <c r="AG5266" s="11">
        <v>-1.32E-2</v>
      </c>
      <c r="AH5266" s="11">
        <v>-1.32E-2</v>
      </c>
      <c r="AI5266" s="11">
        <v>-1.32E-2</v>
      </c>
    </row>
    <row r="5267" spans="1:35" x14ac:dyDescent="0.3">
      <c r="A5267" s="15">
        <v>33092.875</v>
      </c>
      <c r="B5267" s="11">
        <f>SsBackT!D5267</f>
        <v>0</v>
      </c>
      <c r="C5267" s="11">
        <f>Illim!B5267</f>
        <v>-1.32E-2</v>
      </c>
      <c r="D5267" s="11">
        <f t="shared" si="331"/>
        <v>8</v>
      </c>
      <c r="E5267" s="11">
        <f t="shared" si="332"/>
        <v>21</v>
      </c>
      <c r="F5267" s="11">
        <f t="shared" si="333"/>
        <v>60</v>
      </c>
      <c r="G5267" s="11">
        <f t="shared" si="334"/>
        <v>60</v>
      </c>
      <c r="H5267" s="11" cm="1">
        <f t="array" ref="H5267">INDEX($K$10:$DI$8773,ROW(G5267)-9,MATCH(G5267,$K$10:$DI$10,0))</f>
        <v>-1.32E-2</v>
      </c>
      <c r="I5267" s="11">
        <f>IF(INDEX(Effacement!$A$3:$Y$15,MATCH(Tests!D5267,Effacement!$A$3:$A$15,0),MATCH(Tests!E5267,Effacement!$A$3:$Y$3,0))=0,H5267,C5267)</f>
        <v>-1.32E-2</v>
      </c>
      <c r="K5267" s="11">
        <v>-1.32E-2</v>
      </c>
      <c r="L5267" s="11">
        <v>-1.32E-2</v>
      </c>
      <c r="M5267" s="11">
        <v>-1.32E-2</v>
      </c>
      <c r="N5267" s="11">
        <v>-1.32E-2</v>
      </c>
      <c r="O5267" s="11">
        <v>-1.32E-2</v>
      </c>
      <c r="P5267" s="11">
        <v>-1.32E-2</v>
      </c>
      <c r="Q5267" s="11">
        <v>-1.32E-2</v>
      </c>
      <c r="R5267" s="11">
        <v>-1.32E-2</v>
      </c>
      <c r="S5267" s="11">
        <v>-1.32E-2</v>
      </c>
      <c r="T5267" s="11">
        <v>-1.32E-2</v>
      </c>
      <c r="U5267" s="11">
        <v>-1.32E-2</v>
      </c>
      <c r="V5267" s="11">
        <v>-1.32E-2</v>
      </c>
      <c r="W5267" s="11">
        <v>-1.32E-2</v>
      </c>
      <c r="X5267" s="11">
        <v>-1.32E-2</v>
      </c>
      <c r="Y5267" s="11">
        <v>-1.32E-2</v>
      </c>
      <c r="Z5267" s="11">
        <v>-1.32E-2</v>
      </c>
      <c r="AA5267" s="11">
        <v>-1.32E-2</v>
      </c>
      <c r="AB5267" s="11">
        <v>-1.32E-2</v>
      </c>
      <c r="AC5267" s="11">
        <v>-1.32E-2</v>
      </c>
      <c r="AD5267" s="11">
        <v>-1.32E-2</v>
      </c>
      <c r="AE5267" s="11">
        <v>-1.32E-2</v>
      </c>
      <c r="AF5267" s="11">
        <v>-1.32E-2</v>
      </c>
      <c r="AG5267" s="11">
        <v>-1.32E-2</v>
      </c>
      <c r="AH5267" s="11">
        <v>-1.32E-2</v>
      </c>
      <c r="AI5267" s="11">
        <v>-1.32E-2</v>
      </c>
    </row>
    <row r="5268" spans="1:35" x14ac:dyDescent="0.3">
      <c r="A5268" s="15">
        <v>33092.916666666664</v>
      </c>
      <c r="B5268" s="11">
        <f>SsBackT!D5268</f>
        <v>0</v>
      </c>
      <c r="C5268" s="11">
        <f>Illim!B5268</f>
        <v>-1.32E-2</v>
      </c>
      <c r="D5268" s="11">
        <f t="shared" si="331"/>
        <v>8</v>
      </c>
      <c r="E5268" s="11">
        <f t="shared" si="332"/>
        <v>22</v>
      </c>
      <c r="F5268" s="11">
        <f t="shared" si="333"/>
        <v>60</v>
      </c>
      <c r="G5268" s="11">
        <f t="shared" si="334"/>
        <v>60</v>
      </c>
      <c r="H5268" s="11" cm="1">
        <f t="array" ref="H5268">INDEX($K$10:$DI$8773,ROW(G5268)-9,MATCH(G5268,$K$10:$DI$10,0))</f>
        <v>-1.32E-2</v>
      </c>
      <c r="I5268" s="11">
        <f>IF(INDEX(Effacement!$A$3:$Y$15,MATCH(Tests!D5268,Effacement!$A$3:$A$15,0),MATCH(Tests!E5268,Effacement!$A$3:$Y$3,0))=0,H5268,C5268)</f>
        <v>-1.32E-2</v>
      </c>
      <c r="K5268" s="11">
        <v>-1.32E-2</v>
      </c>
      <c r="L5268" s="11">
        <v>-1.32E-2</v>
      </c>
      <c r="M5268" s="11">
        <v>-1.32E-2</v>
      </c>
      <c r="N5268" s="11">
        <v>-1.32E-2</v>
      </c>
      <c r="O5268" s="11">
        <v>-1.32E-2</v>
      </c>
      <c r="P5268" s="11">
        <v>-1.32E-2</v>
      </c>
      <c r="Q5268" s="11">
        <v>-1.32E-2</v>
      </c>
      <c r="R5268" s="11">
        <v>-1.32E-2</v>
      </c>
      <c r="S5268" s="11">
        <v>-1.32E-2</v>
      </c>
      <c r="T5268" s="11">
        <v>-1.32E-2</v>
      </c>
      <c r="U5268" s="11">
        <v>-1.32E-2</v>
      </c>
      <c r="V5268" s="11">
        <v>-1.32E-2</v>
      </c>
      <c r="W5268" s="11">
        <v>-1.32E-2</v>
      </c>
      <c r="X5268" s="11">
        <v>-1.32E-2</v>
      </c>
      <c r="Y5268" s="11">
        <v>-1.32E-2</v>
      </c>
      <c r="Z5268" s="11">
        <v>-1.32E-2</v>
      </c>
      <c r="AA5268" s="11">
        <v>-1.32E-2</v>
      </c>
      <c r="AB5268" s="11">
        <v>-1.32E-2</v>
      </c>
      <c r="AC5268" s="11">
        <v>-1.32E-2</v>
      </c>
      <c r="AD5268" s="11">
        <v>-1.32E-2</v>
      </c>
      <c r="AE5268" s="11">
        <v>-1.32E-2</v>
      </c>
      <c r="AF5268" s="11">
        <v>-1.32E-2</v>
      </c>
      <c r="AG5268" s="11">
        <v>-1.32E-2</v>
      </c>
      <c r="AH5268" s="11">
        <v>-1.32E-2</v>
      </c>
      <c r="AI5268" s="11">
        <v>-1.32E-2</v>
      </c>
    </row>
    <row r="5269" spans="1:35" x14ac:dyDescent="0.3">
      <c r="A5269" s="15">
        <v>33092.958333333336</v>
      </c>
      <c r="B5269" s="11">
        <f>SsBackT!D5269</f>
        <v>0</v>
      </c>
      <c r="C5269" s="11">
        <f>Illim!B5269</f>
        <v>-1.32E-2</v>
      </c>
      <c r="D5269" s="11">
        <f t="shared" si="331"/>
        <v>8</v>
      </c>
      <c r="E5269" s="11">
        <f t="shared" si="332"/>
        <v>23</v>
      </c>
      <c r="F5269" s="11">
        <f t="shared" si="333"/>
        <v>60</v>
      </c>
      <c r="G5269" s="11">
        <f t="shared" si="334"/>
        <v>60</v>
      </c>
      <c r="H5269" s="11" cm="1">
        <f t="array" ref="H5269">INDEX($K$10:$DI$8773,ROW(G5269)-9,MATCH(G5269,$K$10:$DI$10,0))</f>
        <v>-1.32E-2</v>
      </c>
      <c r="I5269" s="11">
        <f>IF(INDEX(Effacement!$A$3:$Y$15,MATCH(Tests!D5269,Effacement!$A$3:$A$15,0),MATCH(Tests!E5269,Effacement!$A$3:$Y$3,0))=0,H5269,C5269)</f>
        <v>-1.32E-2</v>
      </c>
      <c r="K5269" s="11">
        <v>-1.32E-2</v>
      </c>
      <c r="L5269" s="11">
        <v>-1.32E-2</v>
      </c>
      <c r="M5269" s="11">
        <v>-1.32E-2</v>
      </c>
      <c r="N5269" s="11">
        <v>-1.32E-2</v>
      </c>
      <c r="O5269" s="11">
        <v>-1.32E-2</v>
      </c>
      <c r="P5269" s="11">
        <v>-1.32E-2</v>
      </c>
      <c r="Q5269" s="11">
        <v>-1.32E-2</v>
      </c>
      <c r="R5269" s="11">
        <v>-1.32E-2</v>
      </c>
      <c r="S5269" s="11">
        <v>-1.32E-2</v>
      </c>
      <c r="T5269" s="11">
        <v>-1.32E-2</v>
      </c>
      <c r="U5269" s="11">
        <v>-1.32E-2</v>
      </c>
      <c r="V5269" s="11">
        <v>-1.32E-2</v>
      </c>
      <c r="W5269" s="11">
        <v>-1.32E-2</v>
      </c>
      <c r="X5269" s="11">
        <v>-1.32E-2</v>
      </c>
      <c r="Y5269" s="11">
        <v>-1.32E-2</v>
      </c>
      <c r="Z5269" s="11">
        <v>-1.32E-2</v>
      </c>
      <c r="AA5269" s="11">
        <v>-1.32E-2</v>
      </c>
      <c r="AB5269" s="11">
        <v>-1.32E-2</v>
      </c>
      <c r="AC5269" s="11">
        <v>-1.32E-2</v>
      </c>
      <c r="AD5269" s="11">
        <v>-1.32E-2</v>
      </c>
      <c r="AE5269" s="11">
        <v>-1.32E-2</v>
      </c>
      <c r="AF5269" s="11">
        <v>-1.32E-2</v>
      </c>
      <c r="AG5269" s="11">
        <v>-1.32E-2</v>
      </c>
      <c r="AH5269" s="11">
        <v>-1.32E-2</v>
      </c>
      <c r="AI5269" s="11">
        <v>-1.32E-2</v>
      </c>
    </row>
    <row r="5270" spans="1:35" x14ac:dyDescent="0.3">
      <c r="A5270" s="15">
        <v>33093</v>
      </c>
      <c r="B5270" s="11">
        <f>SsBackT!D5270</f>
        <v>0</v>
      </c>
      <c r="C5270" s="11">
        <f>Illim!B5270</f>
        <v>-1.32E-2</v>
      </c>
      <c r="D5270" s="11">
        <f t="shared" si="331"/>
        <v>8</v>
      </c>
      <c r="E5270" s="11">
        <f t="shared" si="332"/>
        <v>0</v>
      </c>
      <c r="F5270" s="11">
        <f t="shared" si="333"/>
        <v>60</v>
      </c>
      <c r="G5270" s="11">
        <f t="shared" si="334"/>
        <v>60</v>
      </c>
      <c r="H5270" s="11" cm="1">
        <f t="array" ref="H5270">INDEX($K$10:$DI$8773,ROW(G5270)-9,MATCH(G5270,$K$10:$DI$10,0))</f>
        <v>-1.32E-2</v>
      </c>
      <c r="I5270" s="11">
        <f>IF(INDEX(Effacement!$A$3:$Y$15,MATCH(Tests!D5270,Effacement!$A$3:$A$15,0),MATCH(Tests!E5270,Effacement!$A$3:$Y$3,0))=0,H5270,C5270)</f>
        <v>-1.32E-2</v>
      </c>
      <c r="K5270" s="11">
        <v>-1.32E-2</v>
      </c>
      <c r="L5270" s="11">
        <v>-1.32E-2</v>
      </c>
      <c r="M5270" s="11">
        <v>-1.32E-2</v>
      </c>
      <c r="N5270" s="11">
        <v>-1.32E-2</v>
      </c>
      <c r="O5270" s="11">
        <v>-1.32E-2</v>
      </c>
      <c r="P5270" s="11">
        <v>-1.32E-2</v>
      </c>
      <c r="Q5270" s="11">
        <v>-1.32E-2</v>
      </c>
      <c r="R5270" s="11">
        <v>-1.32E-2</v>
      </c>
      <c r="S5270" s="11">
        <v>-1.32E-2</v>
      </c>
      <c r="T5270" s="11">
        <v>-1.32E-2</v>
      </c>
      <c r="U5270" s="11">
        <v>-1.32E-2</v>
      </c>
      <c r="V5270" s="11">
        <v>-1.32E-2</v>
      </c>
      <c r="W5270" s="11">
        <v>-1.32E-2</v>
      </c>
      <c r="X5270" s="11">
        <v>-1.32E-2</v>
      </c>
      <c r="Y5270" s="11">
        <v>-1.32E-2</v>
      </c>
      <c r="Z5270" s="11">
        <v>-1.32E-2</v>
      </c>
      <c r="AA5270" s="11">
        <v>-1.32E-2</v>
      </c>
      <c r="AB5270" s="11">
        <v>-1.32E-2</v>
      </c>
      <c r="AC5270" s="11">
        <v>-1.32E-2</v>
      </c>
      <c r="AD5270" s="11">
        <v>-1.32E-2</v>
      </c>
      <c r="AE5270" s="11">
        <v>-1.32E-2</v>
      </c>
      <c r="AF5270" s="11">
        <v>-1.32E-2</v>
      </c>
      <c r="AG5270" s="11">
        <v>-1.32E-2</v>
      </c>
      <c r="AH5270" s="11">
        <v>-1.32E-2</v>
      </c>
      <c r="AI5270" s="11">
        <v>-1.32E-2</v>
      </c>
    </row>
    <row r="5271" spans="1:35" x14ac:dyDescent="0.3">
      <c r="A5271" s="15">
        <v>33093.041666666664</v>
      </c>
      <c r="B5271" s="11">
        <f>SsBackT!D5271</f>
        <v>0</v>
      </c>
      <c r="C5271" s="11">
        <f>Illim!B5271</f>
        <v>-1.32E-2</v>
      </c>
      <c r="D5271" s="11">
        <f t="shared" si="331"/>
        <v>8</v>
      </c>
      <c r="E5271" s="11">
        <f t="shared" si="332"/>
        <v>1</v>
      </c>
      <c r="F5271" s="11">
        <f t="shared" si="333"/>
        <v>60</v>
      </c>
      <c r="G5271" s="11">
        <f t="shared" si="334"/>
        <v>60</v>
      </c>
      <c r="H5271" s="11" cm="1">
        <f t="array" ref="H5271">INDEX($K$10:$DI$8773,ROW(G5271)-9,MATCH(G5271,$K$10:$DI$10,0))</f>
        <v>-1.32E-2</v>
      </c>
      <c r="I5271" s="11">
        <f>IF(INDEX(Effacement!$A$3:$Y$15,MATCH(Tests!D5271,Effacement!$A$3:$A$15,0),MATCH(Tests!E5271,Effacement!$A$3:$Y$3,0))=0,H5271,C5271)</f>
        <v>-1.32E-2</v>
      </c>
      <c r="K5271" s="11">
        <v>-1.32E-2</v>
      </c>
      <c r="L5271" s="11">
        <v>-1.32E-2</v>
      </c>
      <c r="M5271" s="11">
        <v>-1.32E-2</v>
      </c>
      <c r="N5271" s="11">
        <v>-1.32E-2</v>
      </c>
      <c r="O5271" s="11">
        <v>-1.32E-2</v>
      </c>
      <c r="P5271" s="11">
        <v>-1.32E-2</v>
      </c>
      <c r="Q5271" s="11">
        <v>-1.32E-2</v>
      </c>
      <c r="R5271" s="11">
        <v>-1.32E-2</v>
      </c>
      <c r="S5271" s="11">
        <v>-1.32E-2</v>
      </c>
      <c r="T5271" s="11">
        <v>-1.32E-2</v>
      </c>
      <c r="U5271" s="11">
        <v>-1.32E-2</v>
      </c>
      <c r="V5271" s="11">
        <v>-1.32E-2</v>
      </c>
      <c r="W5271" s="11">
        <v>-1.32E-2</v>
      </c>
      <c r="X5271" s="11">
        <v>-1.32E-2</v>
      </c>
      <c r="Y5271" s="11">
        <v>-1.32E-2</v>
      </c>
      <c r="Z5271" s="11">
        <v>-1.32E-2</v>
      </c>
      <c r="AA5271" s="11">
        <v>-1.32E-2</v>
      </c>
      <c r="AB5271" s="11">
        <v>-1.32E-2</v>
      </c>
      <c r="AC5271" s="11">
        <v>-1.32E-2</v>
      </c>
      <c r="AD5271" s="11">
        <v>-1.32E-2</v>
      </c>
      <c r="AE5271" s="11">
        <v>-1.32E-2</v>
      </c>
      <c r="AF5271" s="11">
        <v>-1.32E-2</v>
      </c>
      <c r="AG5271" s="11">
        <v>-1.32E-2</v>
      </c>
      <c r="AH5271" s="11">
        <v>-1.32E-2</v>
      </c>
      <c r="AI5271" s="11">
        <v>-1.32E-2</v>
      </c>
    </row>
    <row r="5272" spans="1:35" x14ac:dyDescent="0.3">
      <c r="A5272" s="15">
        <v>33093.083333333336</v>
      </c>
      <c r="B5272" s="11">
        <f>SsBackT!D5272</f>
        <v>0</v>
      </c>
      <c r="C5272" s="11">
        <f>Illim!B5272</f>
        <v>-1.32E-2</v>
      </c>
      <c r="D5272" s="11">
        <f t="shared" si="331"/>
        <v>8</v>
      </c>
      <c r="E5272" s="11">
        <f t="shared" si="332"/>
        <v>2</v>
      </c>
      <c r="F5272" s="11">
        <f t="shared" si="333"/>
        <v>60</v>
      </c>
      <c r="G5272" s="11">
        <f t="shared" si="334"/>
        <v>60</v>
      </c>
      <c r="H5272" s="11" cm="1">
        <f t="array" ref="H5272">INDEX($K$10:$DI$8773,ROW(G5272)-9,MATCH(G5272,$K$10:$DI$10,0))</f>
        <v>-1.32E-2</v>
      </c>
      <c r="I5272" s="11">
        <f>IF(INDEX(Effacement!$A$3:$Y$15,MATCH(Tests!D5272,Effacement!$A$3:$A$15,0),MATCH(Tests!E5272,Effacement!$A$3:$Y$3,0))=0,H5272,C5272)</f>
        <v>-1.32E-2</v>
      </c>
      <c r="K5272" s="11">
        <v>-1.32E-2</v>
      </c>
      <c r="L5272" s="11">
        <v>-1.32E-2</v>
      </c>
      <c r="M5272" s="11">
        <v>-1.32E-2</v>
      </c>
      <c r="N5272" s="11">
        <v>-1.32E-2</v>
      </c>
      <c r="O5272" s="11">
        <v>-1.32E-2</v>
      </c>
      <c r="P5272" s="11">
        <v>-1.32E-2</v>
      </c>
      <c r="Q5272" s="11">
        <v>-1.32E-2</v>
      </c>
      <c r="R5272" s="11">
        <v>-1.32E-2</v>
      </c>
      <c r="S5272" s="11">
        <v>-1.32E-2</v>
      </c>
      <c r="T5272" s="11">
        <v>-1.32E-2</v>
      </c>
      <c r="U5272" s="11">
        <v>-1.32E-2</v>
      </c>
      <c r="V5272" s="11">
        <v>-1.32E-2</v>
      </c>
      <c r="W5272" s="11">
        <v>-1.32E-2</v>
      </c>
      <c r="X5272" s="11">
        <v>-1.32E-2</v>
      </c>
      <c r="Y5272" s="11">
        <v>-1.32E-2</v>
      </c>
      <c r="Z5272" s="11">
        <v>-1.32E-2</v>
      </c>
      <c r="AA5272" s="11">
        <v>-1.32E-2</v>
      </c>
      <c r="AB5272" s="11">
        <v>-1.32E-2</v>
      </c>
      <c r="AC5272" s="11">
        <v>-1.32E-2</v>
      </c>
      <c r="AD5272" s="11">
        <v>-1.32E-2</v>
      </c>
      <c r="AE5272" s="11">
        <v>-1.32E-2</v>
      </c>
      <c r="AF5272" s="11">
        <v>-1.32E-2</v>
      </c>
      <c r="AG5272" s="11">
        <v>-1.32E-2</v>
      </c>
      <c r="AH5272" s="11">
        <v>-1.32E-2</v>
      </c>
      <c r="AI5272" s="11">
        <v>-1.32E-2</v>
      </c>
    </row>
    <row r="5273" spans="1:35" x14ac:dyDescent="0.3">
      <c r="A5273" s="15">
        <v>33093.125</v>
      </c>
      <c r="B5273" s="11">
        <f>SsBackT!D5273</f>
        <v>0</v>
      </c>
      <c r="C5273" s="11">
        <f>Illim!B5273</f>
        <v>-1.32E-2</v>
      </c>
      <c r="D5273" s="11">
        <f t="shared" si="331"/>
        <v>8</v>
      </c>
      <c r="E5273" s="11">
        <f t="shared" si="332"/>
        <v>3</v>
      </c>
      <c r="F5273" s="11">
        <f t="shared" si="333"/>
        <v>60</v>
      </c>
      <c r="G5273" s="11">
        <f t="shared" si="334"/>
        <v>60</v>
      </c>
      <c r="H5273" s="11" cm="1">
        <f t="array" ref="H5273">INDEX($K$10:$DI$8773,ROW(G5273)-9,MATCH(G5273,$K$10:$DI$10,0))</f>
        <v>-1.32E-2</v>
      </c>
      <c r="I5273" s="11">
        <f>IF(INDEX(Effacement!$A$3:$Y$15,MATCH(Tests!D5273,Effacement!$A$3:$A$15,0),MATCH(Tests!E5273,Effacement!$A$3:$Y$3,0))=0,H5273,C5273)</f>
        <v>-1.32E-2</v>
      </c>
      <c r="K5273" s="11">
        <v>-1.32E-2</v>
      </c>
      <c r="L5273" s="11">
        <v>-1.32E-2</v>
      </c>
      <c r="M5273" s="11">
        <v>-1.32E-2</v>
      </c>
      <c r="N5273" s="11">
        <v>-1.32E-2</v>
      </c>
      <c r="O5273" s="11">
        <v>-1.32E-2</v>
      </c>
      <c r="P5273" s="11">
        <v>-1.32E-2</v>
      </c>
      <c r="Q5273" s="11">
        <v>-1.32E-2</v>
      </c>
      <c r="R5273" s="11">
        <v>-1.32E-2</v>
      </c>
      <c r="S5273" s="11">
        <v>-1.32E-2</v>
      </c>
      <c r="T5273" s="11">
        <v>-1.32E-2</v>
      </c>
      <c r="U5273" s="11">
        <v>-1.32E-2</v>
      </c>
      <c r="V5273" s="11">
        <v>-1.32E-2</v>
      </c>
      <c r="W5273" s="11">
        <v>-1.32E-2</v>
      </c>
      <c r="X5273" s="11">
        <v>-1.32E-2</v>
      </c>
      <c r="Y5273" s="11">
        <v>-1.32E-2</v>
      </c>
      <c r="Z5273" s="11">
        <v>-1.32E-2</v>
      </c>
      <c r="AA5273" s="11">
        <v>-1.32E-2</v>
      </c>
      <c r="AB5273" s="11">
        <v>-1.32E-2</v>
      </c>
      <c r="AC5273" s="11">
        <v>-1.32E-2</v>
      </c>
      <c r="AD5273" s="11">
        <v>-1.32E-2</v>
      </c>
      <c r="AE5273" s="11">
        <v>-1.32E-2</v>
      </c>
      <c r="AF5273" s="11">
        <v>-1.32E-2</v>
      </c>
      <c r="AG5273" s="11">
        <v>-1.32E-2</v>
      </c>
      <c r="AH5273" s="11">
        <v>-1.32E-2</v>
      </c>
      <c r="AI5273" s="11">
        <v>-1.32E-2</v>
      </c>
    </row>
    <row r="5274" spans="1:35" x14ac:dyDescent="0.3">
      <c r="A5274" s="15">
        <v>33093.166666666664</v>
      </c>
      <c r="B5274" s="11">
        <f>SsBackT!D5274</f>
        <v>0</v>
      </c>
      <c r="C5274" s="11">
        <f>Illim!B5274</f>
        <v>-1.32E-2</v>
      </c>
      <c r="D5274" s="11">
        <f t="shared" si="331"/>
        <v>8</v>
      </c>
      <c r="E5274" s="11">
        <f t="shared" si="332"/>
        <v>4</v>
      </c>
      <c r="F5274" s="11">
        <f t="shared" si="333"/>
        <v>60</v>
      </c>
      <c r="G5274" s="11">
        <f t="shared" si="334"/>
        <v>60</v>
      </c>
      <c r="H5274" s="11" cm="1">
        <f t="array" ref="H5274">INDEX($K$10:$DI$8773,ROW(G5274)-9,MATCH(G5274,$K$10:$DI$10,0))</f>
        <v>-1.32E-2</v>
      </c>
      <c r="I5274" s="11">
        <f>IF(INDEX(Effacement!$A$3:$Y$15,MATCH(Tests!D5274,Effacement!$A$3:$A$15,0),MATCH(Tests!E5274,Effacement!$A$3:$Y$3,0))=0,H5274,C5274)</f>
        <v>-1.32E-2</v>
      </c>
      <c r="K5274" s="11">
        <v>-1.32E-2</v>
      </c>
      <c r="L5274" s="11">
        <v>-1.32E-2</v>
      </c>
      <c r="M5274" s="11">
        <v>-1.32E-2</v>
      </c>
      <c r="N5274" s="11">
        <v>-1.32E-2</v>
      </c>
      <c r="O5274" s="11">
        <v>-1.32E-2</v>
      </c>
      <c r="P5274" s="11">
        <v>-1.32E-2</v>
      </c>
      <c r="Q5274" s="11">
        <v>-1.32E-2</v>
      </c>
      <c r="R5274" s="11">
        <v>-1.32E-2</v>
      </c>
      <c r="S5274" s="11">
        <v>-1.32E-2</v>
      </c>
      <c r="T5274" s="11">
        <v>-1.32E-2</v>
      </c>
      <c r="U5274" s="11">
        <v>-1.32E-2</v>
      </c>
      <c r="V5274" s="11">
        <v>-1.32E-2</v>
      </c>
      <c r="W5274" s="11">
        <v>-1.32E-2</v>
      </c>
      <c r="X5274" s="11">
        <v>-1.32E-2</v>
      </c>
      <c r="Y5274" s="11">
        <v>-1.32E-2</v>
      </c>
      <c r="Z5274" s="11">
        <v>-1.32E-2</v>
      </c>
      <c r="AA5274" s="11">
        <v>-1.32E-2</v>
      </c>
      <c r="AB5274" s="11">
        <v>-1.32E-2</v>
      </c>
      <c r="AC5274" s="11">
        <v>-1.32E-2</v>
      </c>
      <c r="AD5274" s="11">
        <v>-1.32E-2</v>
      </c>
      <c r="AE5274" s="11">
        <v>-1.32E-2</v>
      </c>
      <c r="AF5274" s="11">
        <v>-1.32E-2</v>
      </c>
      <c r="AG5274" s="11">
        <v>-1.32E-2</v>
      </c>
      <c r="AH5274" s="11">
        <v>-1.32E-2</v>
      </c>
      <c r="AI5274" s="11">
        <v>-1.32E-2</v>
      </c>
    </row>
    <row r="5275" spans="1:35" x14ac:dyDescent="0.3">
      <c r="A5275" s="15">
        <v>33093.208333333336</v>
      </c>
      <c r="B5275" s="11">
        <f>SsBackT!D5275</f>
        <v>0</v>
      </c>
      <c r="C5275" s="11">
        <f>Illim!B5275</f>
        <v>-1.32E-2</v>
      </c>
      <c r="D5275" s="11">
        <f t="shared" si="331"/>
        <v>8</v>
      </c>
      <c r="E5275" s="11">
        <f t="shared" si="332"/>
        <v>5</v>
      </c>
      <c r="F5275" s="11">
        <f t="shared" si="333"/>
        <v>60</v>
      </c>
      <c r="G5275" s="11">
        <f t="shared" si="334"/>
        <v>60</v>
      </c>
      <c r="H5275" s="11" cm="1">
        <f t="array" ref="H5275">INDEX($K$10:$DI$8773,ROW(G5275)-9,MATCH(G5275,$K$10:$DI$10,0))</f>
        <v>-1.32E-2</v>
      </c>
      <c r="I5275" s="11">
        <f>IF(INDEX(Effacement!$A$3:$Y$15,MATCH(Tests!D5275,Effacement!$A$3:$A$15,0),MATCH(Tests!E5275,Effacement!$A$3:$Y$3,0))=0,H5275,C5275)</f>
        <v>-1.32E-2</v>
      </c>
      <c r="K5275" s="11">
        <v>-1.32E-2</v>
      </c>
      <c r="L5275" s="11">
        <v>-1.32E-2</v>
      </c>
      <c r="M5275" s="11">
        <v>-1.32E-2</v>
      </c>
      <c r="N5275" s="11">
        <v>-1.32E-2</v>
      </c>
      <c r="O5275" s="11">
        <v>-1.32E-2</v>
      </c>
      <c r="P5275" s="11">
        <v>-1.32E-2</v>
      </c>
      <c r="Q5275" s="11">
        <v>-1.32E-2</v>
      </c>
      <c r="R5275" s="11">
        <v>-1.32E-2</v>
      </c>
      <c r="S5275" s="11">
        <v>-1.32E-2</v>
      </c>
      <c r="T5275" s="11">
        <v>-1.32E-2</v>
      </c>
      <c r="U5275" s="11">
        <v>-1.32E-2</v>
      </c>
      <c r="V5275" s="11">
        <v>-1.32E-2</v>
      </c>
      <c r="W5275" s="11">
        <v>-1.32E-2</v>
      </c>
      <c r="X5275" s="11">
        <v>-1.32E-2</v>
      </c>
      <c r="Y5275" s="11">
        <v>-1.32E-2</v>
      </c>
      <c r="Z5275" s="11">
        <v>-1.32E-2</v>
      </c>
      <c r="AA5275" s="11">
        <v>-1.32E-2</v>
      </c>
      <c r="AB5275" s="11">
        <v>-1.32E-2</v>
      </c>
      <c r="AC5275" s="11">
        <v>-1.32E-2</v>
      </c>
      <c r="AD5275" s="11">
        <v>-1.32E-2</v>
      </c>
      <c r="AE5275" s="11">
        <v>-1.32E-2</v>
      </c>
      <c r="AF5275" s="11">
        <v>-1.32E-2</v>
      </c>
      <c r="AG5275" s="11">
        <v>-1.32E-2</v>
      </c>
      <c r="AH5275" s="11">
        <v>-1.32E-2</v>
      </c>
      <c r="AI5275" s="11">
        <v>-1.32E-2</v>
      </c>
    </row>
    <row r="5276" spans="1:35" x14ac:dyDescent="0.3">
      <c r="A5276" s="15">
        <v>33093.25</v>
      </c>
      <c r="B5276" s="11">
        <f>SsBackT!D5276</f>
        <v>0</v>
      </c>
      <c r="C5276" s="11">
        <f>Illim!B5276</f>
        <v>131.08000000000001</v>
      </c>
      <c r="D5276" s="11">
        <f t="shared" si="331"/>
        <v>8</v>
      </c>
      <c r="E5276" s="11">
        <f t="shared" si="332"/>
        <v>6</v>
      </c>
      <c r="F5276" s="11">
        <f t="shared" si="333"/>
        <v>60</v>
      </c>
      <c r="G5276" s="11">
        <f t="shared" si="334"/>
        <v>60</v>
      </c>
      <c r="H5276" s="11" cm="1">
        <f t="array" ref="H5276">INDEX($K$10:$DI$8773,ROW(G5276)-9,MATCH(G5276,$K$10:$DI$10,0))</f>
        <v>118.82</v>
      </c>
      <c r="I5276" s="11">
        <f>IF(INDEX(Effacement!$A$3:$Y$15,MATCH(Tests!D5276,Effacement!$A$3:$A$15,0),MATCH(Tests!E5276,Effacement!$A$3:$Y$3,0))=0,H5276,C5276)</f>
        <v>118.82</v>
      </c>
      <c r="K5276" s="11">
        <v>61.154000000000003</v>
      </c>
      <c r="L5276" s="11">
        <v>61.018999999999998</v>
      </c>
      <c r="M5276" s="11">
        <v>60.615000000000002</v>
      </c>
      <c r="N5276" s="11">
        <v>60.002000000000002</v>
      </c>
      <c r="O5276" s="11">
        <v>59.21</v>
      </c>
      <c r="P5276" s="11">
        <v>58.210999999999999</v>
      </c>
      <c r="Q5276" s="11">
        <v>56.954999999999998</v>
      </c>
      <c r="R5276" s="11">
        <v>55.274999999999999</v>
      </c>
      <c r="S5276" s="11">
        <v>53.188000000000002</v>
      </c>
      <c r="T5276" s="11">
        <v>50.561</v>
      </c>
      <c r="U5276" s="11">
        <v>86.501000000000005</v>
      </c>
      <c r="V5276" s="11">
        <v>103.96</v>
      </c>
      <c r="W5276" s="11">
        <v>66.423000000000002</v>
      </c>
      <c r="X5276" s="11">
        <v>38.344000000000001</v>
      </c>
      <c r="Y5276" s="11">
        <v>31.908000000000001</v>
      </c>
      <c r="Z5276" s="11">
        <v>44.679000000000002</v>
      </c>
      <c r="AA5276" s="11">
        <v>66.766999999999996</v>
      </c>
      <c r="AB5276" s="11">
        <v>92.49</v>
      </c>
      <c r="AC5276" s="11">
        <v>102.99</v>
      </c>
      <c r="AD5276" s="11">
        <v>108.5</v>
      </c>
      <c r="AE5276" s="11">
        <v>112.19</v>
      </c>
      <c r="AF5276" s="11">
        <v>114.94</v>
      </c>
      <c r="AG5276" s="11">
        <v>116.8</v>
      </c>
      <c r="AH5276" s="11">
        <v>117.85</v>
      </c>
      <c r="AI5276" s="11">
        <v>118.82</v>
      </c>
    </row>
    <row r="5277" spans="1:35" x14ac:dyDescent="0.3">
      <c r="A5277" s="15">
        <v>33093.291666666664</v>
      </c>
      <c r="B5277" s="11">
        <f>SsBackT!D5277</f>
        <v>0</v>
      </c>
      <c r="C5277" s="11">
        <f>Illim!B5277</f>
        <v>433.77</v>
      </c>
      <c r="D5277" s="11">
        <f t="shared" si="331"/>
        <v>8</v>
      </c>
      <c r="E5277" s="11">
        <f t="shared" si="332"/>
        <v>7</v>
      </c>
      <c r="F5277" s="11">
        <f t="shared" si="333"/>
        <v>60</v>
      </c>
      <c r="G5277" s="11">
        <f t="shared" si="334"/>
        <v>60</v>
      </c>
      <c r="H5277" s="11" cm="1">
        <f t="array" ref="H5277">INDEX($K$10:$DI$8773,ROW(G5277)-9,MATCH(G5277,$K$10:$DI$10,0))</f>
        <v>322.31</v>
      </c>
      <c r="I5277" s="11">
        <f>IF(INDEX(Effacement!$A$3:$Y$15,MATCH(Tests!D5277,Effacement!$A$3:$A$15,0),MATCH(Tests!E5277,Effacement!$A$3:$Y$3,0))=0,H5277,C5277)</f>
        <v>322.31</v>
      </c>
      <c r="K5277" s="11">
        <v>108.93</v>
      </c>
      <c r="L5277" s="11">
        <v>109.03</v>
      </c>
      <c r="M5277" s="11">
        <v>108.83</v>
      </c>
      <c r="N5277" s="11">
        <v>108.29</v>
      </c>
      <c r="O5277" s="11">
        <v>107.39</v>
      </c>
      <c r="P5277" s="11">
        <v>105.99</v>
      </c>
      <c r="Q5277" s="11">
        <v>104.26</v>
      </c>
      <c r="R5277" s="11">
        <v>254.41</v>
      </c>
      <c r="S5277" s="11">
        <v>428.11</v>
      </c>
      <c r="T5277" s="11">
        <v>384.87</v>
      </c>
      <c r="U5277" s="11">
        <v>336.78</v>
      </c>
      <c r="V5277" s="11">
        <v>284.88</v>
      </c>
      <c r="W5277" s="11">
        <v>228.78</v>
      </c>
      <c r="X5277" s="11">
        <v>172.64</v>
      </c>
      <c r="Y5277" s="11">
        <v>117.81</v>
      </c>
      <c r="Z5277" s="11">
        <v>73.305999999999997</v>
      </c>
      <c r="AA5277" s="11">
        <v>60.177</v>
      </c>
      <c r="AB5277" s="11">
        <v>77.682000000000002</v>
      </c>
      <c r="AC5277" s="11">
        <v>110.55</v>
      </c>
      <c r="AD5277" s="11">
        <v>148.97</v>
      </c>
      <c r="AE5277" s="11">
        <v>188.54</v>
      </c>
      <c r="AF5277" s="11">
        <v>227</v>
      </c>
      <c r="AG5277" s="11">
        <v>263.08999999999997</v>
      </c>
      <c r="AH5277" s="11">
        <v>296.98</v>
      </c>
      <c r="AI5277" s="11">
        <v>322.31</v>
      </c>
    </row>
    <row r="5278" spans="1:35" x14ac:dyDescent="0.3">
      <c r="A5278" s="15">
        <v>33093.333333333336</v>
      </c>
      <c r="B5278" s="11">
        <f>SsBackT!D5278</f>
        <v>0</v>
      </c>
      <c r="C5278" s="11">
        <f>Illim!B5278</f>
        <v>729.91</v>
      </c>
      <c r="D5278" s="11">
        <f t="shared" si="331"/>
        <v>8</v>
      </c>
      <c r="E5278" s="11">
        <f t="shared" si="332"/>
        <v>8</v>
      </c>
      <c r="F5278" s="11">
        <f t="shared" si="333"/>
        <v>60</v>
      </c>
      <c r="G5278" s="11">
        <f t="shared" si="334"/>
        <v>60</v>
      </c>
      <c r="H5278" s="11" cm="1">
        <f t="array" ref="H5278">INDEX($K$10:$DI$8773,ROW(G5278)-9,MATCH(G5278,$K$10:$DI$10,0))</f>
        <v>313.01</v>
      </c>
      <c r="I5278" s="11">
        <f>IF(INDEX(Effacement!$A$3:$Y$15,MATCH(Tests!D5278,Effacement!$A$3:$A$15,0),MATCH(Tests!E5278,Effacement!$A$3:$Y$3,0))=0,H5278,C5278)</f>
        <v>313.01</v>
      </c>
      <c r="K5278" s="11">
        <v>642.1</v>
      </c>
      <c r="L5278" s="11">
        <v>657.69</v>
      </c>
      <c r="M5278" s="11">
        <v>733.35</v>
      </c>
      <c r="N5278" s="11">
        <v>721.74</v>
      </c>
      <c r="O5278" s="11">
        <v>705.4</v>
      </c>
      <c r="P5278" s="11">
        <v>685.55</v>
      </c>
      <c r="Q5278" s="11">
        <v>660.38</v>
      </c>
      <c r="R5278" s="11">
        <v>629.66999999999996</v>
      </c>
      <c r="S5278" s="11">
        <v>594.65</v>
      </c>
      <c r="T5278" s="11">
        <v>555.66</v>
      </c>
      <c r="U5278" s="11">
        <v>512.38</v>
      </c>
      <c r="V5278" s="11">
        <v>463.52</v>
      </c>
      <c r="W5278" s="11">
        <v>409.1</v>
      </c>
      <c r="X5278" s="11">
        <v>353.19</v>
      </c>
      <c r="Y5278" s="11">
        <v>291.7</v>
      </c>
      <c r="Z5278" s="11">
        <v>227.09</v>
      </c>
      <c r="AA5278" s="11">
        <v>162.05000000000001</v>
      </c>
      <c r="AB5278" s="11">
        <v>106.89</v>
      </c>
      <c r="AC5278" s="11">
        <v>83.132000000000005</v>
      </c>
      <c r="AD5278" s="11">
        <v>99.066000000000003</v>
      </c>
      <c r="AE5278" s="11">
        <v>135.1</v>
      </c>
      <c r="AF5278" s="11">
        <v>179</v>
      </c>
      <c r="AG5278" s="11">
        <v>225.25</v>
      </c>
      <c r="AH5278" s="11">
        <v>270.60000000000002</v>
      </c>
      <c r="AI5278" s="11">
        <v>313.01</v>
      </c>
    </row>
    <row r="5279" spans="1:35" x14ac:dyDescent="0.3">
      <c r="A5279" s="15">
        <v>33093.375</v>
      </c>
      <c r="B5279" s="11">
        <f>SsBackT!D5279</f>
        <v>0</v>
      </c>
      <c r="C5279" s="11">
        <f>Illim!B5279</f>
        <v>768.68</v>
      </c>
      <c r="D5279" s="11">
        <f t="shared" si="331"/>
        <v>8</v>
      </c>
      <c r="E5279" s="11">
        <f t="shared" si="332"/>
        <v>9</v>
      </c>
      <c r="F5279" s="11">
        <f t="shared" si="333"/>
        <v>60</v>
      </c>
      <c r="G5279" s="11">
        <f t="shared" si="334"/>
        <v>60</v>
      </c>
      <c r="H5279" s="11" cm="1">
        <f t="array" ref="H5279">INDEX($K$10:$DI$8773,ROW(G5279)-9,MATCH(G5279,$K$10:$DI$10,0))</f>
        <v>238.72</v>
      </c>
      <c r="I5279" s="11">
        <f>IF(INDEX(Effacement!$A$3:$Y$15,MATCH(Tests!D5279,Effacement!$A$3:$A$15,0),MATCH(Tests!E5279,Effacement!$A$3:$Y$3,0))=0,H5279,C5279)</f>
        <v>238.72</v>
      </c>
      <c r="K5279" s="11">
        <v>758.81</v>
      </c>
      <c r="L5279" s="11">
        <v>764.67</v>
      </c>
      <c r="M5279" s="11">
        <v>767.43</v>
      </c>
      <c r="N5279" s="11">
        <v>766.96</v>
      </c>
      <c r="O5279" s="11">
        <v>763.27</v>
      </c>
      <c r="P5279" s="11">
        <v>756.42</v>
      </c>
      <c r="Q5279" s="11">
        <v>746.03</v>
      </c>
      <c r="R5279" s="11">
        <v>730.74</v>
      </c>
      <c r="S5279" s="11">
        <v>707.24</v>
      </c>
      <c r="T5279" s="11">
        <v>678.51</v>
      </c>
      <c r="U5279" s="11">
        <v>644.39</v>
      </c>
      <c r="V5279" s="11">
        <v>606.73</v>
      </c>
      <c r="W5279" s="11">
        <v>563.92999999999995</v>
      </c>
      <c r="X5279" s="11">
        <v>519.22</v>
      </c>
      <c r="Y5279" s="11">
        <v>467.81</v>
      </c>
      <c r="Z5279" s="11">
        <v>412.29</v>
      </c>
      <c r="AA5279" s="11">
        <v>350.55</v>
      </c>
      <c r="AB5279" s="11">
        <v>284.95</v>
      </c>
      <c r="AC5279" s="11">
        <v>217.67</v>
      </c>
      <c r="AD5279" s="11">
        <v>155.11000000000001</v>
      </c>
      <c r="AE5279" s="11">
        <v>115.13</v>
      </c>
      <c r="AF5279" s="11">
        <v>118.49</v>
      </c>
      <c r="AG5279" s="11">
        <v>149.07</v>
      </c>
      <c r="AH5279" s="11">
        <v>191.98</v>
      </c>
      <c r="AI5279" s="11">
        <v>238.72</v>
      </c>
    </row>
    <row r="5280" spans="1:35" x14ac:dyDescent="0.3">
      <c r="A5280" s="15">
        <v>33093.416666666664</v>
      </c>
      <c r="B5280" s="11">
        <f>SsBackT!D5280</f>
        <v>0</v>
      </c>
      <c r="C5280" s="11">
        <f>Illim!B5280</f>
        <v>756.39</v>
      </c>
      <c r="D5280" s="11">
        <f t="shared" si="331"/>
        <v>8</v>
      </c>
      <c r="E5280" s="11">
        <f t="shared" si="332"/>
        <v>10</v>
      </c>
      <c r="F5280" s="11">
        <f t="shared" si="333"/>
        <v>60</v>
      </c>
      <c r="G5280" s="11">
        <f t="shared" si="334"/>
        <v>60</v>
      </c>
      <c r="H5280" s="11" cm="1">
        <f t="array" ref="H5280">INDEX($K$10:$DI$8773,ROW(G5280)-9,MATCH(G5280,$K$10:$DI$10,0))</f>
        <v>142.19999999999999</v>
      </c>
      <c r="I5280" s="11">
        <f>IF(INDEX(Effacement!$A$3:$Y$15,MATCH(Tests!D5280,Effacement!$A$3:$A$15,0),MATCH(Tests!E5280,Effacement!$A$3:$Y$3,0))=0,H5280,C5280)</f>
        <v>756.39</v>
      </c>
      <c r="K5280" s="11">
        <v>732.08</v>
      </c>
      <c r="L5280" s="11">
        <v>747.4</v>
      </c>
      <c r="M5280" s="11">
        <v>756.39</v>
      </c>
      <c r="N5280" s="11">
        <v>756.39</v>
      </c>
      <c r="O5280" s="11">
        <v>756.39</v>
      </c>
      <c r="P5280" s="11">
        <v>756.39</v>
      </c>
      <c r="Q5280" s="11">
        <v>756.39</v>
      </c>
      <c r="R5280" s="11">
        <v>756.39</v>
      </c>
      <c r="S5280" s="11">
        <v>756.39</v>
      </c>
      <c r="T5280" s="11">
        <v>748.07</v>
      </c>
      <c r="U5280" s="11">
        <v>732.39</v>
      </c>
      <c r="V5280" s="11">
        <v>709.37</v>
      </c>
      <c r="W5280" s="11">
        <v>678.54</v>
      </c>
      <c r="X5280" s="11">
        <v>645.45000000000005</v>
      </c>
      <c r="Y5280" s="11">
        <v>609.08000000000004</v>
      </c>
      <c r="Z5280" s="11">
        <v>567.14</v>
      </c>
      <c r="AA5280" s="11">
        <v>518.44000000000005</v>
      </c>
      <c r="AB5280" s="11">
        <v>465.05</v>
      </c>
      <c r="AC5280" s="11">
        <v>405.42</v>
      </c>
      <c r="AD5280" s="11">
        <v>341.35</v>
      </c>
      <c r="AE5280" s="11">
        <v>274.85000000000002</v>
      </c>
      <c r="AF5280" s="11">
        <v>208.03</v>
      </c>
      <c r="AG5280" s="11">
        <v>151.35</v>
      </c>
      <c r="AH5280" s="11">
        <v>128.1</v>
      </c>
      <c r="AI5280" s="11">
        <v>142.19999999999999</v>
      </c>
    </row>
    <row r="5281" spans="1:35" x14ac:dyDescent="0.3">
      <c r="A5281" s="15">
        <v>33093.458333333336</v>
      </c>
      <c r="B5281" s="11">
        <f>SsBackT!D5281</f>
        <v>0</v>
      </c>
      <c r="C5281" s="11">
        <f>Illim!B5281</f>
        <v>740.36</v>
      </c>
      <c r="D5281" s="11">
        <f t="shared" si="331"/>
        <v>8</v>
      </c>
      <c r="E5281" s="11">
        <f t="shared" si="332"/>
        <v>11</v>
      </c>
      <c r="F5281" s="11">
        <f t="shared" si="333"/>
        <v>60</v>
      </c>
      <c r="G5281" s="11">
        <f t="shared" si="334"/>
        <v>60</v>
      </c>
      <c r="H5281" s="11" cm="1">
        <f t="array" ref="H5281">INDEX($K$10:$DI$8773,ROW(G5281)-9,MATCH(G5281,$K$10:$DI$10,0))</f>
        <v>209.03</v>
      </c>
      <c r="I5281" s="11">
        <f>IF(INDEX(Effacement!$A$3:$Y$15,MATCH(Tests!D5281,Effacement!$A$3:$A$15,0),MATCH(Tests!E5281,Effacement!$A$3:$Y$3,0))=0,H5281,C5281)</f>
        <v>740.36</v>
      </c>
      <c r="K5281" s="11">
        <v>650.98</v>
      </c>
      <c r="L5281" s="11">
        <v>684.26</v>
      </c>
      <c r="M5281" s="11">
        <v>711.96</v>
      </c>
      <c r="N5281" s="11">
        <v>730.52</v>
      </c>
      <c r="O5281" s="11">
        <v>740.36</v>
      </c>
      <c r="P5281" s="11">
        <v>740.36</v>
      </c>
      <c r="Q5281" s="11">
        <v>740.36</v>
      </c>
      <c r="R5281" s="11">
        <v>740.36</v>
      </c>
      <c r="S5281" s="11">
        <v>740.36</v>
      </c>
      <c r="T5281" s="11">
        <v>740.36</v>
      </c>
      <c r="U5281" s="11">
        <v>740.36</v>
      </c>
      <c r="V5281" s="11">
        <v>740.36</v>
      </c>
      <c r="W5281" s="11">
        <v>740.36</v>
      </c>
      <c r="X5281" s="11">
        <v>728.03</v>
      </c>
      <c r="Y5281" s="11">
        <v>710.02</v>
      </c>
      <c r="Z5281" s="11">
        <v>682.87</v>
      </c>
      <c r="AA5281" s="11">
        <v>648.83000000000004</v>
      </c>
      <c r="AB5281" s="11">
        <v>611.65</v>
      </c>
      <c r="AC5281" s="11">
        <v>567.39</v>
      </c>
      <c r="AD5281" s="11">
        <v>517.96</v>
      </c>
      <c r="AE5281" s="11">
        <v>464.09</v>
      </c>
      <c r="AF5281" s="11">
        <v>404.52</v>
      </c>
      <c r="AG5281" s="11">
        <v>340.45</v>
      </c>
      <c r="AH5281" s="11">
        <v>274.42</v>
      </c>
      <c r="AI5281" s="11">
        <v>209.03</v>
      </c>
    </row>
    <row r="5282" spans="1:35" x14ac:dyDescent="0.3">
      <c r="A5282" s="15">
        <v>33093.5</v>
      </c>
      <c r="B5282" s="11">
        <f>SsBackT!D5282</f>
        <v>0</v>
      </c>
      <c r="C5282" s="11">
        <f>Illim!B5282</f>
        <v>720.78</v>
      </c>
      <c r="D5282" s="11">
        <f t="shared" si="331"/>
        <v>8</v>
      </c>
      <c r="E5282" s="11">
        <f t="shared" si="332"/>
        <v>12</v>
      </c>
      <c r="F5282" s="11">
        <f t="shared" si="333"/>
        <v>60</v>
      </c>
      <c r="G5282" s="11">
        <f t="shared" si="334"/>
        <v>60</v>
      </c>
      <c r="H5282" s="11" cm="1">
        <f t="array" ref="H5282">INDEX($K$10:$DI$8773,ROW(G5282)-9,MATCH(G5282,$K$10:$DI$10,0))</f>
        <v>412.11</v>
      </c>
      <c r="I5282" s="11">
        <f>IF(INDEX(Effacement!$A$3:$Y$15,MATCH(Tests!D5282,Effacement!$A$3:$A$15,0),MATCH(Tests!E5282,Effacement!$A$3:$Y$3,0))=0,H5282,C5282)</f>
        <v>720.78</v>
      </c>
      <c r="K5282" s="11">
        <v>511.15</v>
      </c>
      <c r="L5282" s="11">
        <v>560.1</v>
      </c>
      <c r="M5282" s="11">
        <v>604.38</v>
      </c>
      <c r="N5282" s="11">
        <v>642.62</v>
      </c>
      <c r="O5282" s="11">
        <v>676.27</v>
      </c>
      <c r="P5282" s="11">
        <v>701.48</v>
      </c>
      <c r="Q5282" s="11">
        <v>720.38</v>
      </c>
      <c r="R5282" s="11">
        <v>720.77</v>
      </c>
      <c r="S5282" s="11">
        <v>720.78</v>
      </c>
      <c r="T5282" s="11">
        <v>720.78</v>
      </c>
      <c r="U5282" s="11">
        <v>720.78</v>
      </c>
      <c r="V5282" s="11">
        <v>720.78</v>
      </c>
      <c r="W5282" s="11">
        <v>720.78</v>
      </c>
      <c r="X5282" s="11">
        <v>720.78</v>
      </c>
      <c r="Y5282" s="11">
        <v>720.78</v>
      </c>
      <c r="Z5282" s="11">
        <v>720.77</v>
      </c>
      <c r="AA5282" s="11">
        <v>720.77</v>
      </c>
      <c r="AB5282" s="11">
        <v>705.83</v>
      </c>
      <c r="AC5282" s="11">
        <v>683.96</v>
      </c>
      <c r="AD5282" s="11">
        <v>650.36</v>
      </c>
      <c r="AE5282" s="11">
        <v>613.20000000000005</v>
      </c>
      <c r="AF5282" s="11">
        <v>570.20000000000005</v>
      </c>
      <c r="AG5282" s="11">
        <v>522.35</v>
      </c>
      <c r="AH5282" s="11">
        <v>469.11</v>
      </c>
      <c r="AI5282" s="11">
        <v>412.11</v>
      </c>
    </row>
    <row r="5283" spans="1:35" x14ac:dyDescent="0.3">
      <c r="A5283" s="15">
        <v>33093.541666666664</v>
      </c>
      <c r="B5283" s="11">
        <f>SsBackT!D5283</f>
        <v>0</v>
      </c>
      <c r="C5283" s="11">
        <f>Illim!B5283</f>
        <v>706.64</v>
      </c>
      <c r="D5283" s="11">
        <f t="shared" si="331"/>
        <v>8</v>
      </c>
      <c r="E5283" s="11">
        <f t="shared" si="332"/>
        <v>13</v>
      </c>
      <c r="F5283" s="11">
        <f t="shared" si="333"/>
        <v>60</v>
      </c>
      <c r="G5283" s="11">
        <f t="shared" si="334"/>
        <v>60</v>
      </c>
      <c r="H5283" s="11" cm="1">
        <f t="array" ref="H5283">INDEX($K$10:$DI$8773,ROW(G5283)-9,MATCH(G5283,$K$10:$DI$10,0))</f>
        <v>575.76</v>
      </c>
      <c r="I5283" s="11">
        <f>IF(INDEX(Effacement!$A$3:$Y$15,MATCH(Tests!D5283,Effacement!$A$3:$A$15,0),MATCH(Tests!E5283,Effacement!$A$3:$Y$3,0))=0,H5283,C5283)</f>
        <v>706.64</v>
      </c>
      <c r="K5283" s="11">
        <v>319.24</v>
      </c>
      <c r="L5283" s="11">
        <v>382.55</v>
      </c>
      <c r="M5283" s="11">
        <v>442.48</v>
      </c>
      <c r="N5283" s="11">
        <v>496.87</v>
      </c>
      <c r="O5283" s="11">
        <v>547.66999999999996</v>
      </c>
      <c r="P5283" s="11">
        <v>592.05999999999995</v>
      </c>
      <c r="Q5283" s="11">
        <v>631.14</v>
      </c>
      <c r="R5283" s="11">
        <v>665.29</v>
      </c>
      <c r="S5283" s="11">
        <v>690.3</v>
      </c>
      <c r="T5283" s="11">
        <v>706.64</v>
      </c>
      <c r="U5283" s="11">
        <v>706.64</v>
      </c>
      <c r="V5283" s="11">
        <v>706.64</v>
      </c>
      <c r="W5283" s="11">
        <v>706.64</v>
      </c>
      <c r="X5283" s="11">
        <v>706.64</v>
      </c>
      <c r="Y5283" s="11">
        <v>706.64</v>
      </c>
      <c r="Z5283" s="11">
        <v>706.64</v>
      </c>
      <c r="AA5283" s="11">
        <v>706.64</v>
      </c>
      <c r="AB5283" s="11">
        <v>706.64</v>
      </c>
      <c r="AC5283" s="11">
        <v>706.64</v>
      </c>
      <c r="AD5283" s="11">
        <v>706.64</v>
      </c>
      <c r="AE5283" s="11">
        <v>701.28</v>
      </c>
      <c r="AF5283" s="11">
        <v>680.59</v>
      </c>
      <c r="AG5283" s="11">
        <v>651.27</v>
      </c>
      <c r="AH5283" s="11">
        <v>616.52</v>
      </c>
      <c r="AI5283" s="11">
        <v>575.76</v>
      </c>
    </row>
    <row r="5284" spans="1:35" x14ac:dyDescent="0.3">
      <c r="A5284" s="15">
        <v>33093.583333333336</v>
      </c>
      <c r="B5284" s="11">
        <f>SsBackT!D5284</f>
        <v>0</v>
      </c>
      <c r="C5284" s="11">
        <f>Illim!B5284</f>
        <v>698.08</v>
      </c>
      <c r="D5284" s="11">
        <f t="shared" si="331"/>
        <v>8</v>
      </c>
      <c r="E5284" s="11">
        <f t="shared" si="332"/>
        <v>14</v>
      </c>
      <c r="F5284" s="11">
        <f t="shared" si="333"/>
        <v>60</v>
      </c>
      <c r="G5284" s="11">
        <f t="shared" si="334"/>
        <v>60</v>
      </c>
      <c r="H5284" s="11" cm="1">
        <f t="array" ref="H5284">INDEX($K$10:$DI$8773,ROW(G5284)-9,MATCH(G5284,$K$10:$DI$10,0))</f>
        <v>678.16</v>
      </c>
      <c r="I5284" s="11">
        <f>IF(INDEX(Effacement!$A$3:$Y$15,MATCH(Tests!D5284,Effacement!$A$3:$A$15,0),MATCH(Tests!E5284,Effacement!$A$3:$Y$3,0))=0,H5284,C5284)</f>
        <v>698.08</v>
      </c>
      <c r="K5284" s="11">
        <v>138.61000000000001</v>
      </c>
      <c r="L5284" s="11">
        <v>183.19</v>
      </c>
      <c r="M5284" s="11">
        <v>245.65</v>
      </c>
      <c r="N5284" s="11">
        <v>311.39</v>
      </c>
      <c r="O5284" s="11">
        <v>375.35</v>
      </c>
      <c r="P5284" s="11">
        <v>436.17</v>
      </c>
      <c r="Q5284" s="11">
        <v>491.08</v>
      </c>
      <c r="R5284" s="11">
        <v>541.42999999999995</v>
      </c>
      <c r="S5284" s="11">
        <v>585.92999999999995</v>
      </c>
      <c r="T5284" s="11">
        <v>624.09</v>
      </c>
      <c r="U5284" s="11">
        <v>658.29</v>
      </c>
      <c r="V5284" s="11">
        <v>682.76</v>
      </c>
      <c r="W5284" s="11">
        <v>698.08</v>
      </c>
      <c r="X5284" s="11">
        <v>698.08</v>
      </c>
      <c r="Y5284" s="11">
        <v>698.08</v>
      </c>
      <c r="Z5284" s="11">
        <v>698.08</v>
      </c>
      <c r="AA5284" s="11">
        <v>698.08</v>
      </c>
      <c r="AB5284" s="11">
        <v>698.08</v>
      </c>
      <c r="AC5284" s="11">
        <v>698.08</v>
      </c>
      <c r="AD5284" s="11">
        <v>698.08</v>
      </c>
      <c r="AE5284" s="11">
        <v>698.08</v>
      </c>
      <c r="AF5284" s="11">
        <v>698.08</v>
      </c>
      <c r="AG5284" s="11">
        <v>698.08</v>
      </c>
      <c r="AH5284" s="11">
        <v>698.05</v>
      </c>
      <c r="AI5284" s="11">
        <v>678.16</v>
      </c>
    </row>
    <row r="5285" spans="1:35" x14ac:dyDescent="0.3">
      <c r="A5285" s="15">
        <v>33093.625</v>
      </c>
      <c r="B5285" s="11">
        <f>SsBackT!D5285</f>
        <v>0</v>
      </c>
      <c r="C5285" s="11">
        <f>Illim!B5285</f>
        <v>695.35</v>
      </c>
      <c r="D5285" s="11">
        <f t="shared" si="331"/>
        <v>8</v>
      </c>
      <c r="E5285" s="11">
        <f t="shared" si="332"/>
        <v>15</v>
      </c>
      <c r="F5285" s="11">
        <f t="shared" si="333"/>
        <v>60</v>
      </c>
      <c r="G5285" s="11">
        <f t="shared" si="334"/>
        <v>60</v>
      </c>
      <c r="H5285" s="11" cm="1">
        <f t="array" ref="H5285">INDEX($K$10:$DI$8773,ROW(G5285)-9,MATCH(G5285,$K$10:$DI$10,0))</f>
        <v>695.34</v>
      </c>
      <c r="I5285" s="11">
        <f>IF(INDEX(Effacement!$A$3:$Y$15,MATCH(Tests!D5285,Effacement!$A$3:$A$15,0),MATCH(Tests!E5285,Effacement!$A$3:$Y$3,0))=0,H5285,C5285)</f>
        <v>695.34</v>
      </c>
      <c r="K5285" s="11">
        <v>178.49</v>
      </c>
      <c r="L5285" s="11">
        <v>139.81</v>
      </c>
      <c r="M5285" s="11">
        <v>118.69</v>
      </c>
      <c r="N5285" s="11">
        <v>132.93</v>
      </c>
      <c r="O5285" s="11">
        <v>184.13</v>
      </c>
      <c r="P5285" s="11">
        <v>248.99</v>
      </c>
      <c r="Q5285" s="11">
        <v>315.05</v>
      </c>
      <c r="R5285" s="11">
        <v>378.8</v>
      </c>
      <c r="S5285" s="11">
        <v>436.95</v>
      </c>
      <c r="T5285" s="11">
        <v>490.26</v>
      </c>
      <c r="U5285" s="11">
        <v>539.08000000000004</v>
      </c>
      <c r="V5285" s="11">
        <v>580.66999999999996</v>
      </c>
      <c r="W5285" s="11">
        <v>617.33000000000004</v>
      </c>
      <c r="X5285" s="11">
        <v>652.14</v>
      </c>
      <c r="Y5285" s="11">
        <v>678.12</v>
      </c>
      <c r="Z5285" s="11">
        <v>695.34</v>
      </c>
      <c r="AA5285" s="11">
        <v>695.34</v>
      </c>
      <c r="AB5285" s="11">
        <v>695.35</v>
      </c>
      <c r="AC5285" s="11">
        <v>695.35</v>
      </c>
      <c r="AD5285" s="11">
        <v>695.35</v>
      </c>
      <c r="AE5285" s="11">
        <v>695.35</v>
      </c>
      <c r="AF5285" s="11">
        <v>695.35</v>
      </c>
      <c r="AG5285" s="11">
        <v>695.35</v>
      </c>
      <c r="AH5285" s="11">
        <v>695.35</v>
      </c>
      <c r="AI5285" s="11">
        <v>695.34</v>
      </c>
    </row>
    <row r="5286" spans="1:35" x14ac:dyDescent="0.3">
      <c r="A5286" s="15">
        <v>33093.666666666664</v>
      </c>
      <c r="B5286" s="11">
        <f>SsBackT!D5286</f>
        <v>0</v>
      </c>
      <c r="C5286" s="11">
        <f>Illim!B5286</f>
        <v>484.58</v>
      </c>
      <c r="D5286" s="11">
        <f t="shared" si="331"/>
        <v>8</v>
      </c>
      <c r="E5286" s="11">
        <f t="shared" si="332"/>
        <v>16</v>
      </c>
      <c r="F5286" s="11">
        <f t="shared" si="333"/>
        <v>60</v>
      </c>
      <c r="G5286" s="11">
        <f t="shared" si="334"/>
        <v>60</v>
      </c>
      <c r="H5286" s="11" cm="1">
        <f t="array" ref="H5286">INDEX($K$10:$DI$8773,ROW(G5286)-9,MATCH(G5286,$K$10:$DI$10,0))</f>
        <v>698.65</v>
      </c>
      <c r="I5286" s="11">
        <f>IF(INDEX(Effacement!$A$3:$Y$15,MATCH(Tests!D5286,Effacement!$A$3:$A$15,0),MATCH(Tests!E5286,Effacement!$A$3:$Y$3,0))=0,H5286,C5286)</f>
        <v>698.65</v>
      </c>
      <c r="K5286" s="11">
        <v>268.10000000000002</v>
      </c>
      <c r="L5286" s="11">
        <v>222.12</v>
      </c>
      <c r="M5286" s="11">
        <v>175.81</v>
      </c>
      <c r="N5286" s="11">
        <v>132.6</v>
      </c>
      <c r="O5286" s="11">
        <v>100.18</v>
      </c>
      <c r="P5286" s="11">
        <v>92.632000000000005</v>
      </c>
      <c r="Q5286" s="11">
        <v>128.35</v>
      </c>
      <c r="R5286" s="11">
        <v>187.62</v>
      </c>
      <c r="S5286" s="11">
        <v>253.68</v>
      </c>
      <c r="T5286" s="11">
        <v>318.51</v>
      </c>
      <c r="U5286" s="11">
        <v>378.96</v>
      </c>
      <c r="V5286" s="11">
        <v>434</v>
      </c>
      <c r="W5286" s="11">
        <v>484.32</v>
      </c>
      <c r="X5286" s="11">
        <v>531.87</v>
      </c>
      <c r="Y5286" s="11">
        <v>573.48</v>
      </c>
      <c r="Z5286" s="11">
        <v>611.30999999999995</v>
      </c>
      <c r="AA5286" s="11">
        <v>645.14</v>
      </c>
      <c r="AB5286" s="11">
        <v>672.4</v>
      </c>
      <c r="AC5286" s="11">
        <v>689.96</v>
      </c>
      <c r="AD5286" s="11">
        <v>698.65</v>
      </c>
      <c r="AE5286" s="11">
        <v>698.65</v>
      </c>
      <c r="AF5286" s="11">
        <v>698.65</v>
      </c>
      <c r="AG5286" s="11">
        <v>698.65</v>
      </c>
      <c r="AH5286" s="11">
        <v>698.65</v>
      </c>
      <c r="AI5286" s="11">
        <v>698.65</v>
      </c>
    </row>
    <row r="5287" spans="1:35" x14ac:dyDescent="0.3">
      <c r="A5287" s="15">
        <v>33093.708333333336</v>
      </c>
      <c r="B5287" s="11">
        <f>SsBackT!D5287</f>
        <v>0</v>
      </c>
      <c r="C5287" s="11">
        <f>Illim!B5287</f>
        <v>315.43</v>
      </c>
      <c r="D5287" s="11">
        <f t="shared" si="331"/>
        <v>8</v>
      </c>
      <c r="E5287" s="11">
        <f t="shared" si="332"/>
        <v>17</v>
      </c>
      <c r="F5287" s="11">
        <f t="shared" si="333"/>
        <v>60</v>
      </c>
      <c r="G5287" s="11">
        <f t="shared" si="334"/>
        <v>60</v>
      </c>
      <c r="H5287" s="11" cm="1">
        <f t="array" ref="H5287">INDEX($K$10:$DI$8773,ROW(G5287)-9,MATCH(G5287,$K$10:$DI$10,0))</f>
        <v>118.61</v>
      </c>
      <c r="I5287" s="11">
        <f>IF(INDEX(Effacement!$A$3:$Y$15,MATCH(Tests!D5287,Effacement!$A$3:$A$15,0),MATCH(Tests!E5287,Effacement!$A$3:$Y$3,0))=0,H5287,C5287)</f>
        <v>118.61</v>
      </c>
      <c r="K5287" s="11">
        <v>317.17</v>
      </c>
      <c r="L5287" s="11">
        <v>280.70999999999998</v>
      </c>
      <c r="M5287" s="11">
        <v>242.32</v>
      </c>
      <c r="N5287" s="11">
        <v>201.59</v>
      </c>
      <c r="O5287" s="11">
        <v>160.07</v>
      </c>
      <c r="P5287" s="11">
        <v>119.96</v>
      </c>
      <c r="Q5287" s="11">
        <v>86.938000000000002</v>
      </c>
      <c r="R5287" s="11">
        <v>73.090999999999994</v>
      </c>
      <c r="S5287" s="11">
        <v>94.082999999999998</v>
      </c>
      <c r="T5287" s="11">
        <v>143.99</v>
      </c>
      <c r="U5287" s="11">
        <v>201.78</v>
      </c>
      <c r="V5287" s="11">
        <v>260.61</v>
      </c>
      <c r="W5287" s="11">
        <v>316.23</v>
      </c>
      <c r="X5287" s="11">
        <v>369.78</v>
      </c>
      <c r="Y5287" s="11">
        <v>419.43</v>
      </c>
      <c r="Z5287" s="11">
        <v>463.53</v>
      </c>
      <c r="AA5287" s="11">
        <v>502.49</v>
      </c>
      <c r="AB5287" s="11">
        <v>538.02</v>
      </c>
      <c r="AC5287" s="11">
        <v>570.04</v>
      </c>
      <c r="AD5287" s="11">
        <v>439.28</v>
      </c>
      <c r="AE5287" s="11">
        <v>297.58999999999997</v>
      </c>
      <c r="AF5287" s="11">
        <v>177.73</v>
      </c>
      <c r="AG5287" s="11">
        <v>119.01</v>
      </c>
      <c r="AH5287" s="11">
        <v>118.98</v>
      </c>
      <c r="AI5287" s="11">
        <v>118.61</v>
      </c>
    </row>
    <row r="5288" spans="1:35" x14ac:dyDescent="0.3">
      <c r="A5288" s="15">
        <v>33093.75</v>
      </c>
      <c r="B5288" s="11">
        <f>SsBackT!D5288</f>
        <v>0</v>
      </c>
      <c r="C5288" s="11">
        <f>Illim!B5288</f>
        <v>276.31</v>
      </c>
      <c r="D5288" s="11">
        <f t="shared" si="331"/>
        <v>8</v>
      </c>
      <c r="E5288" s="11">
        <f t="shared" si="332"/>
        <v>18</v>
      </c>
      <c r="F5288" s="11">
        <f t="shared" si="333"/>
        <v>60</v>
      </c>
      <c r="G5288" s="11">
        <f t="shared" si="334"/>
        <v>60</v>
      </c>
      <c r="H5288" s="11" cm="1">
        <f t="array" ref="H5288">INDEX($K$10:$DI$8773,ROW(G5288)-9,MATCH(G5288,$K$10:$DI$10,0))</f>
        <v>85.664000000000001</v>
      </c>
      <c r="I5288" s="11">
        <f>IF(INDEX(Effacement!$A$3:$Y$15,MATCH(Tests!D5288,Effacement!$A$3:$A$15,0),MATCH(Tests!E5288,Effacement!$A$3:$Y$3,0))=0,H5288,C5288)</f>
        <v>85.664000000000001</v>
      </c>
      <c r="K5288" s="11">
        <v>214.47</v>
      </c>
      <c r="L5288" s="11">
        <v>212.74</v>
      </c>
      <c r="M5288" s="11">
        <v>209.63</v>
      </c>
      <c r="N5288" s="11">
        <v>204.65</v>
      </c>
      <c r="O5288" s="11">
        <v>181.8</v>
      </c>
      <c r="P5288" s="11">
        <v>149.68</v>
      </c>
      <c r="Q5288" s="11">
        <v>117.02</v>
      </c>
      <c r="R5288" s="11">
        <v>85.311999999999998</v>
      </c>
      <c r="S5288" s="11">
        <v>58.66</v>
      </c>
      <c r="T5288" s="11">
        <v>45.274000000000001</v>
      </c>
      <c r="U5288" s="11">
        <v>57.87</v>
      </c>
      <c r="V5288" s="11">
        <v>95.146000000000001</v>
      </c>
      <c r="W5288" s="11">
        <v>140.32</v>
      </c>
      <c r="X5288" s="11">
        <v>188.77</v>
      </c>
      <c r="Y5288" s="11">
        <v>235.44</v>
      </c>
      <c r="Z5288" s="11">
        <v>263.8</v>
      </c>
      <c r="AA5288" s="11">
        <v>77.105000000000004</v>
      </c>
      <c r="AB5288" s="11">
        <v>79.462000000000003</v>
      </c>
      <c r="AC5288" s="11">
        <v>81.238</v>
      </c>
      <c r="AD5288" s="11">
        <v>82.700999999999993</v>
      </c>
      <c r="AE5288" s="11">
        <v>83.902000000000001</v>
      </c>
      <c r="AF5288" s="11">
        <v>84.825999999999993</v>
      </c>
      <c r="AG5288" s="11">
        <v>85.406000000000006</v>
      </c>
      <c r="AH5288" s="11">
        <v>85.658000000000001</v>
      </c>
      <c r="AI5288" s="11">
        <v>85.664000000000001</v>
      </c>
    </row>
    <row r="5289" spans="1:35" x14ac:dyDescent="0.3">
      <c r="A5289" s="15">
        <v>33093.791666666664</v>
      </c>
      <c r="B5289" s="11">
        <f>SsBackT!D5289</f>
        <v>0</v>
      </c>
      <c r="C5289" s="11">
        <f>Illim!B5289</f>
        <v>11.327</v>
      </c>
      <c r="D5289" s="11">
        <f t="shared" si="331"/>
        <v>8</v>
      </c>
      <c r="E5289" s="11">
        <f t="shared" si="332"/>
        <v>19</v>
      </c>
      <c r="F5289" s="11">
        <f t="shared" si="333"/>
        <v>60</v>
      </c>
      <c r="G5289" s="11">
        <f t="shared" si="334"/>
        <v>60</v>
      </c>
      <c r="H5289" s="11" cm="1">
        <f t="array" ref="H5289">INDEX($K$10:$DI$8773,ROW(G5289)-9,MATCH(G5289,$K$10:$DI$10,0))</f>
        <v>5.5414000000000003</v>
      </c>
      <c r="I5289" s="11">
        <f>IF(INDEX(Effacement!$A$3:$Y$15,MATCH(Tests!D5289,Effacement!$A$3:$A$15,0),MATCH(Tests!E5289,Effacement!$A$3:$Y$3,0))=0,H5289,C5289)</f>
        <v>11.327</v>
      </c>
      <c r="K5289" s="11">
        <v>7.6254</v>
      </c>
      <c r="L5289" s="11">
        <v>7.9427000000000003</v>
      </c>
      <c r="M5289" s="11">
        <v>8.2950999999999997</v>
      </c>
      <c r="N5289" s="11">
        <v>8.6537000000000006</v>
      </c>
      <c r="O5289" s="11">
        <v>9.0449999999999999</v>
      </c>
      <c r="P5289" s="11">
        <v>9.4329000000000001</v>
      </c>
      <c r="Q5289" s="11">
        <v>9.8333999999999993</v>
      </c>
      <c r="R5289" s="11">
        <v>10.223000000000001</v>
      </c>
      <c r="S5289" s="11">
        <v>10.601000000000001</v>
      </c>
      <c r="T5289" s="11">
        <v>10.954000000000001</v>
      </c>
      <c r="U5289" s="11">
        <v>11.347</v>
      </c>
      <c r="V5289" s="11">
        <v>11.615</v>
      </c>
      <c r="W5289" s="11">
        <v>11.625</v>
      </c>
      <c r="X5289" s="11">
        <v>11.301</v>
      </c>
      <c r="Y5289" s="11">
        <v>10.871</v>
      </c>
      <c r="Z5289" s="11">
        <v>10.367000000000001</v>
      </c>
      <c r="AA5289" s="11">
        <v>9.8130000000000006</v>
      </c>
      <c r="AB5289" s="11">
        <v>9.2323000000000004</v>
      </c>
      <c r="AC5289" s="11">
        <v>8.6435999999999993</v>
      </c>
      <c r="AD5289" s="11">
        <v>8.0540000000000003</v>
      </c>
      <c r="AE5289" s="11">
        <v>7.4950999999999999</v>
      </c>
      <c r="AF5289" s="11">
        <v>6.9476000000000004</v>
      </c>
      <c r="AG5289" s="11">
        <v>6.4459999999999997</v>
      </c>
      <c r="AH5289" s="11">
        <v>5.9672999999999998</v>
      </c>
      <c r="AI5289" s="11">
        <v>5.5414000000000003</v>
      </c>
    </row>
    <row r="5290" spans="1:35" x14ac:dyDescent="0.3">
      <c r="A5290" s="15">
        <v>33093.833333333336</v>
      </c>
      <c r="B5290" s="11">
        <f>SsBackT!D5290</f>
        <v>0</v>
      </c>
      <c r="C5290" s="11">
        <f>Illim!B5290</f>
        <v>-1.32E-2</v>
      </c>
      <c r="D5290" s="11">
        <f t="shared" si="331"/>
        <v>8</v>
      </c>
      <c r="E5290" s="11">
        <f t="shared" si="332"/>
        <v>20</v>
      </c>
      <c r="F5290" s="11">
        <f t="shared" si="333"/>
        <v>60</v>
      </c>
      <c r="G5290" s="11">
        <f t="shared" si="334"/>
        <v>60</v>
      </c>
      <c r="H5290" s="11" cm="1">
        <f t="array" ref="H5290">INDEX($K$10:$DI$8773,ROW(G5290)-9,MATCH(G5290,$K$10:$DI$10,0))</f>
        <v>-1.32E-2</v>
      </c>
      <c r="I5290" s="11">
        <f>IF(INDEX(Effacement!$A$3:$Y$15,MATCH(Tests!D5290,Effacement!$A$3:$A$15,0),MATCH(Tests!E5290,Effacement!$A$3:$Y$3,0))=0,H5290,C5290)</f>
        <v>-1.32E-2</v>
      </c>
      <c r="K5290" s="11">
        <v>-1.32E-2</v>
      </c>
      <c r="L5290" s="11">
        <v>-1.32E-2</v>
      </c>
      <c r="M5290" s="11">
        <v>-1.32E-2</v>
      </c>
      <c r="N5290" s="11">
        <v>-1.32E-2</v>
      </c>
      <c r="O5290" s="11">
        <v>-1.32E-2</v>
      </c>
      <c r="P5290" s="11">
        <v>-1.32E-2</v>
      </c>
      <c r="Q5290" s="11">
        <v>-1.32E-2</v>
      </c>
      <c r="R5290" s="11">
        <v>-1.32E-2</v>
      </c>
      <c r="S5290" s="11">
        <v>-1.32E-2</v>
      </c>
      <c r="T5290" s="11">
        <v>-1.32E-2</v>
      </c>
      <c r="U5290" s="11">
        <v>-1.32E-2</v>
      </c>
      <c r="V5290" s="11">
        <v>-1.32E-2</v>
      </c>
      <c r="W5290" s="11">
        <v>-1.32E-2</v>
      </c>
      <c r="X5290" s="11">
        <v>-1.32E-2</v>
      </c>
      <c r="Y5290" s="11">
        <v>-1.32E-2</v>
      </c>
      <c r="Z5290" s="11">
        <v>-1.32E-2</v>
      </c>
      <c r="AA5290" s="11">
        <v>-1.32E-2</v>
      </c>
      <c r="AB5290" s="11">
        <v>-1.32E-2</v>
      </c>
      <c r="AC5290" s="11">
        <v>-1.32E-2</v>
      </c>
      <c r="AD5290" s="11">
        <v>-1.32E-2</v>
      </c>
      <c r="AE5290" s="11">
        <v>-1.32E-2</v>
      </c>
      <c r="AF5290" s="11">
        <v>-1.32E-2</v>
      </c>
      <c r="AG5290" s="11">
        <v>-1.32E-2</v>
      </c>
      <c r="AH5290" s="11">
        <v>-1.32E-2</v>
      </c>
      <c r="AI5290" s="11">
        <v>-1.32E-2</v>
      </c>
    </row>
    <row r="5291" spans="1:35" x14ac:dyDescent="0.3">
      <c r="A5291" s="15">
        <v>33093.875</v>
      </c>
      <c r="B5291" s="11">
        <f>SsBackT!D5291</f>
        <v>0</v>
      </c>
      <c r="C5291" s="11">
        <f>Illim!B5291</f>
        <v>-1.32E-2</v>
      </c>
      <c r="D5291" s="11">
        <f t="shared" si="331"/>
        <v>8</v>
      </c>
      <c r="E5291" s="11">
        <f t="shared" si="332"/>
        <v>21</v>
      </c>
      <c r="F5291" s="11">
        <f t="shared" si="333"/>
        <v>60</v>
      </c>
      <c r="G5291" s="11">
        <f t="shared" si="334"/>
        <v>60</v>
      </c>
      <c r="H5291" s="11" cm="1">
        <f t="array" ref="H5291">INDEX($K$10:$DI$8773,ROW(G5291)-9,MATCH(G5291,$K$10:$DI$10,0))</f>
        <v>-1.32E-2</v>
      </c>
      <c r="I5291" s="11">
        <f>IF(INDEX(Effacement!$A$3:$Y$15,MATCH(Tests!D5291,Effacement!$A$3:$A$15,0),MATCH(Tests!E5291,Effacement!$A$3:$Y$3,0))=0,H5291,C5291)</f>
        <v>-1.32E-2</v>
      </c>
      <c r="K5291" s="11">
        <v>-1.32E-2</v>
      </c>
      <c r="L5291" s="11">
        <v>-1.32E-2</v>
      </c>
      <c r="M5291" s="11">
        <v>-1.32E-2</v>
      </c>
      <c r="N5291" s="11">
        <v>-1.32E-2</v>
      </c>
      <c r="O5291" s="11">
        <v>-1.32E-2</v>
      </c>
      <c r="P5291" s="11">
        <v>-1.32E-2</v>
      </c>
      <c r="Q5291" s="11">
        <v>-1.32E-2</v>
      </c>
      <c r="R5291" s="11">
        <v>-1.32E-2</v>
      </c>
      <c r="S5291" s="11">
        <v>-1.32E-2</v>
      </c>
      <c r="T5291" s="11">
        <v>-1.32E-2</v>
      </c>
      <c r="U5291" s="11">
        <v>-1.32E-2</v>
      </c>
      <c r="V5291" s="11">
        <v>-1.32E-2</v>
      </c>
      <c r="W5291" s="11">
        <v>-1.32E-2</v>
      </c>
      <c r="X5291" s="11">
        <v>-1.32E-2</v>
      </c>
      <c r="Y5291" s="11">
        <v>-1.32E-2</v>
      </c>
      <c r="Z5291" s="11">
        <v>-1.32E-2</v>
      </c>
      <c r="AA5291" s="11">
        <v>-1.32E-2</v>
      </c>
      <c r="AB5291" s="11">
        <v>-1.32E-2</v>
      </c>
      <c r="AC5291" s="11">
        <v>-1.32E-2</v>
      </c>
      <c r="AD5291" s="11">
        <v>-1.32E-2</v>
      </c>
      <c r="AE5291" s="11">
        <v>-1.32E-2</v>
      </c>
      <c r="AF5291" s="11">
        <v>-1.32E-2</v>
      </c>
      <c r="AG5291" s="11">
        <v>-1.32E-2</v>
      </c>
      <c r="AH5291" s="11">
        <v>-1.32E-2</v>
      </c>
      <c r="AI5291" s="11">
        <v>-1.32E-2</v>
      </c>
    </row>
    <row r="5292" spans="1:35" x14ac:dyDescent="0.3">
      <c r="A5292" s="15">
        <v>33093.916666666664</v>
      </c>
      <c r="B5292" s="11">
        <f>SsBackT!D5292</f>
        <v>0</v>
      </c>
      <c r="C5292" s="11">
        <f>Illim!B5292</f>
        <v>-1.32E-2</v>
      </c>
      <c r="D5292" s="11">
        <f t="shared" si="331"/>
        <v>8</v>
      </c>
      <c r="E5292" s="11">
        <f t="shared" si="332"/>
        <v>22</v>
      </c>
      <c r="F5292" s="11">
        <f t="shared" si="333"/>
        <v>60</v>
      </c>
      <c r="G5292" s="11">
        <f t="shared" si="334"/>
        <v>60</v>
      </c>
      <c r="H5292" s="11" cm="1">
        <f t="array" ref="H5292">INDEX($K$10:$DI$8773,ROW(G5292)-9,MATCH(G5292,$K$10:$DI$10,0))</f>
        <v>-1.32E-2</v>
      </c>
      <c r="I5292" s="11">
        <f>IF(INDEX(Effacement!$A$3:$Y$15,MATCH(Tests!D5292,Effacement!$A$3:$A$15,0),MATCH(Tests!E5292,Effacement!$A$3:$Y$3,0))=0,H5292,C5292)</f>
        <v>-1.32E-2</v>
      </c>
      <c r="K5292" s="11">
        <v>-1.32E-2</v>
      </c>
      <c r="L5292" s="11">
        <v>-1.32E-2</v>
      </c>
      <c r="M5292" s="11">
        <v>-1.32E-2</v>
      </c>
      <c r="N5292" s="11">
        <v>-1.32E-2</v>
      </c>
      <c r="O5292" s="11">
        <v>-1.32E-2</v>
      </c>
      <c r="P5292" s="11">
        <v>-1.32E-2</v>
      </c>
      <c r="Q5292" s="11">
        <v>-1.32E-2</v>
      </c>
      <c r="R5292" s="11">
        <v>-1.32E-2</v>
      </c>
      <c r="S5292" s="11">
        <v>-1.32E-2</v>
      </c>
      <c r="T5292" s="11">
        <v>-1.32E-2</v>
      </c>
      <c r="U5292" s="11">
        <v>-1.32E-2</v>
      </c>
      <c r="V5292" s="11">
        <v>-1.32E-2</v>
      </c>
      <c r="W5292" s="11">
        <v>-1.32E-2</v>
      </c>
      <c r="X5292" s="11">
        <v>-1.32E-2</v>
      </c>
      <c r="Y5292" s="11">
        <v>-1.32E-2</v>
      </c>
      <c r="Z5292" s="11">
        <v>-1.32E-2</v>
      </c>
      <c r="AA5292" s="11">
        <v>-1.32E-2</v>
      </c>
      <c r="AB5292" s="11">
        <v>-1.32E-2</v>
      </c>
      <c r="AC5292" s="11">
        <v>-1.32E-2</v>
      </c>
      <c r="AD5292" s="11">
        <v>-1.32E-2</v>
      </c>
      <c r="AE5292" s="11">
        <v>-1.32E-2</v>
      </c>
      <c r="AF5292" s="11">
        <v>-1.32E-2</v>
      </c>
      <c r="AG5292" s="11">
        <v>-1.32E-2</v>
      </c>
      <c r="AH5292" s="11">
        <v>-1.32E-2</v>
      </c>
      <c r="AI5292" s="11">
        <v>-1.32E-2</v>
      </c>
    </row>
    <row r="5293" spans="1:35" x14ac:dyDescent="0.3">
      <c r="A5293" s="15">
        <v>33093.958333333336</v>
      </c>
      <c r="B5293" s="11">
        <f>SsBackT!D5293</f>
        <v>0</v>
      </c>
      <c r="C5293" s="11">
        <f>Illim!B5293</f>
        <v>-1.32E-2</v>
      </c>
      <c r="D5293" s="11">
        <f t="shared" si="331"/>
        <v>8</v>
      </c>
      <c r="E5293" s="11">
        <f t="shared" si="332"/>
        <v>23</v>
      </c>
      <c r="F5293" s="11">
        <f t="shared" si="333"/>
        <v>60</v>
      </c>
      <c r="G5293" s="11">
        <f t="shared" si="334"/>
        <v>60</v>
      </c>
      <c r="H5293" s="11" cm="1">
        <f t="array" ref="H5293">INDEX($K$10:$DI$8773,ROW(G5293)-9,MATCH(G5293,$K$10:$DI$10,0))</f>
        <v>-1.32E-2</v>
      </c>
      <c r="I5293" s="11">
        <f>IF(INDEX(Effacement!$A$3:$Y$15,MATCH(Tests!D5293,Effacement!$A$3:$A$15,0),MATCH(Tests!E5293,Effacement!$A$3:$Y$3,0))=0,H5293,C5293)</f>
        <v>-1.32E-2</v>
      </c>
      <c r="K5293" s="11">
        <v>-1.32E-2</v>
      </c>
      <c r="L5293" s="11">
        <v>-1.32E-2</v>
      </c>
      <c r="M5293" s="11">
        <v>-1.32E-2</v>
      </c>
      <c r="N5293" s="11">
        <v>-1.32E-2</v>
      </c>
      <c r="O5293" s="11">
        <v>-1.32E-2</v>
      </c>
      <c r="P5293" s="11">
        <v>-1.32E-2</v>
      </c>
      <c r="Q5293" s="11">
        <v>-1.32E-2</v>
      </c>
      <c r="R5293" s="11">
        <v>-1.32E-2</v>
      </c>
      <c r="S5293" s="11">
        <v>-1.32E-2</v>
      </c>
      <c r="T5293" s="11">
        <v>-1.32E-2</v>
      </c>
      <c r="U5293" s="11">
        <v>-1.32E-2</v>
      </c>
      <c r="V5293" s="11">
        <v>-1.32E-2</v>
      </c>
      <c r="W5293" s="11">
        <v>-1.32E-2</v>
      </c>
      <c r="X5293" s="11">
        <v>-1.32E-2</v>
      </c>
      <c r="Y5293" s="11">
        <v>-1.32E-2</v>
      </c>
      <c r="Z5293" s="11">
        <v>-1.32E-2</v>
      </c>
      <c r="AA5293" s="11">
        <v>-1.32E-2</v>
      </c>
      <c r="AB5293" s="11">
        <v>-1.32E-2</v>
      </c>
      <c r="AC5293" s="11">
        <v>-1.32E-2</v>
      </c>
      <c r="AD5293" s="11">
        <v>-1.32E-2</v>
      </c>
      <c r="AE5293" s="11">
        <v>-1.32E-2</v>
      </c>
      <c r="AF5293" s="11">
        <v>-1.32E-2</v>
      </c>
      <c r="AG5293" s="11">
        <v>-1.32E-2</v>
      </c>
      <c r="AH5293" s="11">
        <v>-1.32E-2</v>
      </c>
      <c r="AI5293" s="11">
        <v>-1.32E-2</v>
      </c>
    </row>
    <row r="5294" spans="1:35" x14ac:dyDescent="0.3">
      <c r="A5294" s="15">
        <v>33094</v>
      </c>
      <c r="B5294" s="11">
        <f>SsBackT!D5294</f>
        <v>0</v>
      </c>
      <c r="C5294" s="11">
        <f>Illim!B5294</f>
        <v>-1.32E-2</v>
      </c>
      <c r="D5294" s="11">
        <f t="shared" si="331"/>
        <v>8</v>
      </c>
      <c r="E5294" s="11">
        <f t="shared" si="332"/>
        <v>0</v>
      </c>
      <c r="F5294" s="11">
        <f t="shared" si="333"/>
        <v>60</v>
      </c>
      <c r="G5294" s="11">
        <f t="shared" si="334"/>
        <v>60</v>
      </c>
      <c r="H5294" s="11" cm="1">
        <f t="array" ref="H5294">INDEX($K$10:$DI$8773,ROW(G5294)-9,MATCH(G5294,$K$10:$DI$10,0))</f>
        <v>-1.32E-2</v>
      </c>
      <c r="I5294" s="11">
        <f>IF(INDEX(Effacement!$A$3:$Y$15,MATCH(Tests!D5294,Effacement!$A$3:$A$15,0),MATCH(Tests!E5294,Effacement!$A$3:$Y$3,0))=0,H5294,C5294)</f>
        <v>-1.32E-2</v>
      </c>
      <c r="K5294" s="11">
        <v>-1.32E-2</v>
      </c>
      <c r="L5294" s="11">
        <v>-1.32E-2</v>
      </c>
      <c r="M5294" s="11">
        <v>-1.32E-2</v>
      </c>
      <c r="N5294" s="11">
        <v>-1.32E-2</v>
      </c>
      <c r="O5294" s="11">
        <v>-1.32E-2</v>
      </c>
      <c r="P5294" s="11">
        <v>-1.32E-2</v>
      </c>
      <c r="Q5294" s="11">
        <v>-1.32E-2</v>
      </c>
      <c r="R5294" s="11">
        <v>-1.32E-2</v>
      </c>
      <c r="S5294" s="11">
        <v>-1.32E-2</v>
      </c>
      <c r="T5294" s="11">
        <v>-1.32E-2</v>
      </c>
      <c r="U5294" s="11">
        <v>-1.32E-2</v>
      </c>
      <c r="V5294" s="11">
        <v>-1.32E-2</v>
      </c>
      <c r="W5294" s="11">
        <v>-1.32E-2</v>
      </c>
      <c r="X5294" s="11">
        <v>-1.32E-2</v>
      </c>
      <c r="Y5294" s="11">
        <v>-1.32E-2</v>
      </c>
      <c r="Z5294" s="11">
        <v>-1.32E-2</v>
      </c>
      <c r="AA5294" s="11">
        <v>-1.32E-2</v>
      </c>
      <c r="AB5294" s="11">
        <v>-1.32E-2</v>
      </c>
      <c r="AC5294" s="11">
        <v>-1.32E-2</v>
      </c>
      <c r="AD5294" s="11">
        <v>-1.32E-2</v>
      </c>
      <c r="AE5294" s="11">
        <v>-1.32E-2</v>
      </c>
      <c r="AF5294" s="11">
        <v>-1.32E-2</v>
      </c>
      <c r="AG5294" s="11">
        <v>-1.32E-2</v>
      </c>
      <c r="AH5294" s="11">
        <v>-1.32E-2</v>
      </c>
      <c r="AI5294" s="11">
        <v>-1.32E-2</v>
      </c>
    </row>
    <row r="5295" spans="1:35" x14ac:dyDescent="0.3">
      <c r="A5295" s="15">
        <v>33094.041666666664</v>
      </c>
      <c r="B5295" s="11">
        <f>SsBackT!D5295</f>
        <v>0</v>
      </c>
      <c r="C5295" s="11">
        <f>Illim!B5295</f>
        <v>-1.32E-2</v>
      </c>
      <c r="D5295" s="11">
        <f t="shared" si="331"/>
        <v>8</v>
      </c>
      <c r="E5295" s="11">
        <f t="shared" si="332"/>
        <v>1</v>
      </c>
      <c r="F5295" s="11">
        <f t="shared" si="333"/>
        <v>60</v>
      </c>
      <c r="G5295" s="11">
        <f t="shared" si="334"/>
        <v>60</v>
      </c>
      <c r="H5295" s="11" cm="1">
        <f t="array" ref="H5295">INDEX($K$10:$DI$8773,ROW(G5295)-9,MATCH(G5295,$K$10:$DI$10,0))</f>
        <v>-1.32E-2</v>
      </c>
      <c r="I5295" s="11">
        <f>IF(INDEX(Effacement!$A$3:$Y$15,MATCH(Tests!D5295,Effacement!$A$3:$A$15,0),MATCH(Tests!E5295,Effacement!$A$3:$Y$3,0))=0,H5295,C5295)</f>
        <v>-1.32E-2</v>
      </c>
      <c r="K5295" s="11">
        <v>-1.32E-2</v>
      </c>
      <c r="L5295" s="11">
        <v>-1.32E-2</v>
      </c>
      <c r="M5295" s="11">
        <v>-1.32E-2</v>
      </c>
      <c r="N5295" s="11">
        <v>-1.32E-2</v>
      </c>
      <c r="O5295" s="11">
        <v>-1.32E-2</v>
      </c>
      <c r="P5295" s="11">
        <v>-1.32E-2</v>
      </c>
      <c r="Q5295" s="11">
        <v>-1.32E-2</v>
      </c>
      <c r="R5295" s="11">
        <v>-1.32E-2</v>
      </c>
      <c r="S5295" s="11">
        <v>-1.32E-2</v>
      </c>
      <c r="T5295" s="11">
        <v>-1.32E-2</v>
      </c>
      <c r="U5295" s="11">
        <v>-1.32E-2</v>
      </c>
      <c r="V5295" s="11">
        <v>-1.32E-2</v>
      </c>
      <c r="W5295" s="11">
        <v>-1.32E-2</v>
      </c>
      <c r="X5295" s="11">
        <v>-1.32E-2</v>
      </c>
      <c r="Y5295" s="11">
        <v>-1.32E-2</v>
      </c>
      <c r="Z5295" s="11">
        <v>-1.32E-2</v>
      </c>
      <c r="AA5295" s="11">
        <v>-1.32E-2</v>
      </c>
      <c r="AB5295" s="11">
        <v>-1.32E-2</v>
      </c>
      <c r="AC5295" s="11">
        <v>-1.32E-2</v>
      </c>
      <c r="AD5295" s="11">
        <v>-1.32E-2</v>
      </c>
      <c r="AE5295" s="11">
        <v>-1.32E-2</v>
      </c>
      <c r="AF5295" s="11">
        <v>-1.32E-2</v>
      </c>
      <c r="AG5295" s="11">
        <v>-1.32E-2</v>
      </c>
      <c r="AH5295" s="11">
        <v>-1.32E-2</v>
      </c>
      <c r="AI5295" s="11">
        <v>-1.32E-2</v>
      </c>
    </row>
    <row r="5296" spans="1:35" x14ac:dyDescent="0.3">
      <c r="A5296" s="15">
        <v>33094.083333333336</v>
      </c>
      <c r="B5296" s="11">
        <f>SsBackT!D5296</f>
        <v>0</v>
      </c>
      <c r="C5296" s="11">
        <f>Illim!B5296</f>
        <v>-1.32E-2</v>
      </c>
      <c r="D5296" s="11">
        <f t="shared" si="331"/>
        <v>8</v>
      </c>
      <c r="E5296" s="11">
        <f t="shared" si="332"/>
        <v>2</v>
      </c>
      <c r="F5296" s="11">
        <f t="shared" si="333"/>
        <v>60</v>
      </c>
      <c r="G5296" s="11">
        <f t="shared" si="334"/>
        <v>60</v>
      </c>
      <c r="H5296" s="11" cm="1">
        <f t="array" ref="H5296">INDEX($K$10:$DI$8773,ROW(G5296)-9,MATCH(G5296,$K$10:$DI$10,0))</f>
        <v>-1.32E-2</v>
      </c>
      <c r="I5296" s="11">
        <f>IF(INDEX(Effacement!$A$3:$Y$15,MATCH(Tests!D5296,Effacement!$A$3:$A$15,0),MATCH(Tests!E5296,Effacement!$A$3:$Y$3,0))=0,H5296,C5296)</f>
        <v>-1.32E-2</v>
      </c>
      <c r="K5296" s="11">
        <v>-1.32E-2</v>
      </c>
      <c r="L5296" s="11">
        <v>-1.32E-2</v>
      </c>
      <c r="M5296" s="11">
        <v>-1.32E-2</v>
      </c>
      <c r="N5296" s="11">
        <v>-1.32E-2</v>
      </c>
      <c r="O5296" s="11">
        <v>-1.32E-2</v>
      </c>
      <c r="P5296" s="11">
        <v>-1.32E-2</v>
      </c>
      <c r="Q5296" s="11">
        <v>-1.32E-2</v>
      </c>
      <c r="R5296" s="11">
        <v>-1.32E-2</v>
      </c>
      <c r="S5296" s="11">
        <v>-1.32E-2</v>
      </c>
      <c r="T5296" s="11">
        <v>-1.32E-2</v>
      </c>
      <c r="U5296" s="11">
        <v>-1.32E-2</v>
      </c>
      <c r="V5296" s="11">
        <v>-1.32E-2</v>
      </c>
      <c r="W5296" s="11">
        <v>-1.32E-2</v>
      </c>
      <c r="X5296" s="11">
        <v>-1.32E-2</v>
      </c>
      <c r="Y5296" s="11">
        <v>-1.32E-2</v>
      </c>
      <c r="Z5296" s="11">
        <v>-1.32E-2</v>
      </c>
      <c r="AA5296" s="11">
        <v>-1.32E-2</v>
      </c>
      <c r="AB5296" s="11">
        <v>-1.32E-2</v>
      </c>
      <c r="AC5296" s="11">
        <v>-1.32E-2</v>
      </c>
      <c r="AD5296" s="11">
        <v>-1.32E-2</v>
      </c>
      <c r="AE5296" s="11">
        <v>-1.32E-2</v>
      </c>
      <c r="AF5296" s="11">
        <v>-1.32E-2</v>
      </c>
      <c r="AG5296" s="11">
        <v>-1.32E-2</v>
      </c>
      <c r="AH5296" s="11">
        <v>-1.32E-2</v>
      </c>
      <c r="AI5296" s="11">
        <v>-1.32E-2</v>
      </c>
    </row>
    <row r="5297" spans="1:35" x14ac:dyDescent="0.3">
      <c r="A5297" s="15">
        <v>33094.125</v>
      </c>
      <c r="B5297" s="11">
        <f>SsBackT!D5297</f>
        <v>0</v>
      </c>
      <c r="C5297" s="11">
        <f>Illim!B5297</f>
        <v>-1.32E-2</v>
      </c>
      <c r="D5297" s="11">
        <f t="shared" si="331"/>
        <v>8</v>
      </c>
      <c r="E5297" s="11">
        <f t="shared" si="332"/>
        <v>3</v>
      </c>
      <c r="F5297" s="11">
        <f t="shared" si="333"/>
        <v>60</v>
      </c>
      <c r="G5297" s="11">
        <f t="shared" si="334"/>
        <v>60</v>
      </c>
      <c r="H5297" s="11" cm="1">
        <f t="array" ref="H5297">INDEX($K$10:$DI$8773,ROW(G5297)-9,MATCH(G5297,$K$10:$DI$10,0))</f>
        <v>-1.32E-2</v>
      </c>
      <c r="I5297" s="11">
        <f>IF(INDEX(Effacement!$A$3:$Y$15,MATCH(Tests!D5297,Effacement!$A$3:$A$15,0),MATCH(Tests!E5297,Effacement!$A$3:$Y$3,0))=0,H5297,C5297)</f>
        <v>-1.32E-2</v>
      </c>
      <c r="K5297" s="11">
        <v>-1.32E-2</v>
      </c>
      <c r="L5297" s="11">
        <v>-1.32E-2</v>
      </c>
      <c r="M5297" s="11">
        <v>-1.32E-2</v>
      </c>
      <c r="N5297" s="11">
        <v>-1.32E-2</v>
      </c>
      <c r="O5297" s="11">
        <v>-1.32E-2</v>
      </c>
      <c r="P5297" s="11">
        <v>-1.32E-2</v>
      </c>
      <c r="Q5297" s="11">
        <v>-1.32E-2</v>
      </c>
      <c r="R5297" s="11">
        <v>-1.32E-2</v>
      </c>
      <c r="S5297" s="11">
        <v>-1.32E-2</v>
      </c>
      <c r="T5297" s="11">
        <v>-1.32E-2</v>
      </c>
      <c r="U5297" s="11">
        <v>-1.32E-2</v>
      </c>
      <c r="V5297" s="11">
        <v>-1.32E-2</v>
      </c>
      <c r="W5297" s="11">
        <v>-1.32E-2</v>
      </c>
      <c r="X5297" s="11">
        <v>-1.32E-2</v>
      </c>
      <c r="Y5297" s="11">
        <v>-1.32E-2</v>
      </c>
      <c r="Z5297" s="11">
        <v>-1.32E-2</v>
      </c>
      <c r="AA5297" s="11">
        <v>-1.32E-2</v>
      </c>
      <c r="AB5297" s="11">
        <v>-1.32E-2</v>
      </c>
      <c r="AC5297" s="11">
        <v>-1.32E-2</v>
      </c>
      <c r="AD5297" s="11">
        <v>-1.32E-2</v>
      </c>
      <c r="AE5297" s="11">
        <v>-1.32E-2</v>
      </c>
      <c r="AF5297" s="11">
        <v>-1.32E-2</v>
      </c>
      <c r="AG5297" s="11">
        <v>-1.32E-2</v>
      </c>
      <c r="AH5297" s="11">
        <v>-1.32E-2</v>
      </c>
      <c r="AI5297" s="11">
        <v>-1.32E-2</v>
      </c>
    </row>
    <row r="5298" spans="1:35" x14ac:dyDescent="0.3">
      <c r="A5298" s="15">
        <v>33094.166666666664</v>
      </c>
      <c r="B5298" s="11">
        <f>SsBackT!D5298</f>
        <v>0</v>
      </c>
      <c r="C5298" s="11">
        <f>Illim!B5298</f>
        <v>-1.32E-2</v>
      </c>
      <c r="D5298" s="11">
        <f t="shared" si="331"/>
        <v>8</v>
      </c>
      <c r="E5298" s="11">
        <f t="shared" si="332"/>
        <v>4</v>
      </c>
      <c r="F5298" s="11">
        <f t="shared" si="333"/>
        <v>60</v>
      </c>
      <c r="G5298" s="11">
        <f t="shared" si="334"/>
        <v>60</v>
      </c>
      <c r="H5298" s="11" cm="1">
        <f t="array" ref="H5298">INDEX($K$10:$DI$8773,ROW(G5298)-9,MATCH(G5298,$K$10:$DI$10,0))</f>
        <v>-1.32E-2</v>
      </c>
      <c r="I5298" s="11">
        <f>IF(INDEX(Effacement!$A$3:$Y$15,MATCH(Tests!D5298,Effacement!$A$3:$A$15,0),MATCH(Tests!E5298,Effacement!$A$3:$Y$3,0))=0,H5298,C5298)</f>
        <v>-1.32E-2</v>
      </c>
      <c r="K5298" s="11">
        <v>-1.32E-2</v>
      </c>
      <c r="L5298" s="11">
        <v>-1.32E-2</v>
      </c>
      <c r="M5298" s="11">
        <v>-1.32E-2</v>
      </c>
      <c r="N5298" s="11">
        <v>-1.32E-2</v>
      </c>
      <c r="O5298" s="11">
        <v>-1.32E-2</v>
      </c>
      <c r="P5298" s="11">
        <v>-1.32E-2</v>
      </c>
      <c r="Q5298" s="11">
        <v>-1.32E-2</v>
      </c>
      <c r="R5298" s="11">
        <v>-1.32E-2</v>
      </c>
      <c r="S5298" s="11">
        <v>-1.32E-2</v>
      </c>
      <c r="T5298" s="11">
        <v>-1.32E-2</v>
      </c>
      <c r="U5298" s="11">
        <v>-1.32E-2</v>
      </c>
      <c r="V5298" s="11">
        <v>-1.32E-2</v>
      </c>
      <c r="W5298" s="11">
        <v>-1.32E-2</v>
      </c>
      <c r="X5298" s="11">
        <v>-1.32E-2</v>
      </c>
      <c r="Y5298" s="11">
        <v>-1.32E-2</v>
      </c>
      <c r="Z5298" s="11">
        <v>-1.32E-2</v>
      </c>
      <c r="AA5298" s="11">
        <v>-1.32E-2</v>
      </c>
      <c r="AB5298" s="11">
        <v>-1.32E-2</v>
      </c>
      <c r="AC5298" s="11">
        <v>-1.32E-2</v>
      </c>
      <c r="AD5298" s="11">
        <v>-1.32E-2</v>
      </c>
      <c r="AE5298" s="11">
        <v>-1.32E-2</v>
      </c>
      <c r="AF5298" s="11">
        <v>-1.32E-2</v>
      </c>
      <c r="AG5298" s="11">
        <v>-1.32E-2</v>
      </c>
      <c r="AH5298" s="11">
        <v>-1.32E-2</v>
      </c>
      <c r="AI5298" s="11">
        <v>-1.32E-2</v>
      </c>
    </row>
    <row r="5299" spans="1:35" x14ac:dyDescent="0.3">
      <c r="A5299" s="15">
        <v>33094.208333333336</v>
      </c>
      <c r="B5299" s="11">
        <f>SsBackT!D5299</f>
        <v>0</v>
      </c>
      <c r="C5299" s="11">
        <f>Illim!B5299</f>
        <v>-1.32E-2</v>
      </c>
      <c r="D5299" s="11">
        <f t="shared" si="331"/>
        <v>8</v>
      </c>
      <c r="E5299" s="11">
        <f t="shared" si="332"/>
        <v>5</v>
      </c>
      <c r="F5299" s="11">
        <f t="shared" si="333"/>
        <v>60</v>
      </c>
      <c r="G5299" s="11">
        <f t="shared" si="334"/>
        <v>60</v>
      </c>
      <c r="H5299" s="11" cm="1">
        <f t="array" ref="H5299">INDEX($K$10:$DI$8773,ROW(G5299)-9,MATCH(G5299,$K$10:$DI$10,0))</f>
        <v>-1.32E-2</v>
      </c>
      <c r="I5299" s="11">
        <f>IF(INDEX(Effacement!$A$3:$Y$15,MATCH(Tests!D5299,Effacement!$A$3:$A$15,0),MATCH(Tests!E5299,Effacement!$A$3:$Y$3,0))=0,H5299,C5299)</f>
        <v>-1.32E-2</v>
      </c>
      <c r="K5299" s="11">
        <v>-1.32E-2</v>
      </c>
      <c r="L5299" s="11">
        <v>-1.32E-2</v>
      </c>
      <c r="M5299" s="11">
        <v>-1.32E-2</v>
      </c>
      <c r="N5299" s="11">
        <v>-1.32E-2</v>
      </c>
      <c r="O5299" s="11">
        <v>-1.32E-2</v>
      </c>
      <c r="P5299" s="11">
        <v>-1.32E-2</v>
      </c>
      <c r="Q5299" s="11">
        <v>-1.32E-2</v>
      </c>
      <c r="R5299" s="11">
        <v>-1.32E-2</v>
      </c>
      <c r="S5299" s="11">
        <v>-1.32E-2</v>
      </c>
      <c r="T5299" s="11">
        <v>-1.32E-2</v>
      </c>
      <c r="U5299" s="11">
        <v>-1.32E-2</v>
      </c>
      <c r="V5299" s="11">
        <v>-1.32E-2</v>
      </c>
      <c r="W5299" s="11">
        <v>-1.32E-2</v>
      </c>
      <c r="X5299" s="11">
        <v>-1.32E-2</v>
      </c>
      <c r="Y5299" s="11">
        <v>-1.32E-2</v>
      </c>
      <c r="Z5299" s="11">
        <v>-1.32E-2</v>
      </c>
      <c r="AA5299" s="11">
        <v>-1.32E-2</v>
      </c>
      <c r="AB5299" s="11">
        <v>-1.32E-2</v>
      </c>
      <c r="AC5299" s="11">
        <v>-1.32E-2</v>
      </c>
      <c r="AD5299" s="11">
        <v>-1.32E-2</v>
      </c>
      <c r="AE5299" s="11">
        <v>-1.32E-2</v>
      </c>
      <c r="AF5299" s="11">
        <v>-1.32E-2</v>
      </c>
      <c r="AG5299" s="11">
        <v>-1.32E-2</v>
      </c>
      <c r="AH5299" s="11">
        <v>-1.32E-2</v>
      </c>
      <c r="AI5299" s="11">
        <v>-1.32E-2</v>
      </c>
    </row>
    <row r="5300" spans="1:35" x14ac:dyDescent="0.3">
      <c r="A5300" s="15">
        <v>33094.25</v>
      </c>
      <c r="B5300" s="11">
        <f>SsBackT!D5300</f>
        <v>0</v>
      </c>
      <c r="C5300" s="11">
        <f>Illim!B5300</f>
        <v>107.59</v>
      </c>
      <c r="D5300" s="11">
        <f t="shared" si="331"/>
        <v>8</v>
      </c>
      <c r="E5300" s="11">
        <f t="shared" si="332"/>
        <v>6</v>
      </c>
      <c r="F5300" s="11">
        <f t="shared" si="333"/>
        <v>60</v>
      </c>
      <c r="G5300" s="11">
        <f t="shared" si="334"/>
        <v>60</v>
      </c>
      <c r="H5300" s="11" cm="1">
        <f t="array" ref="H5300">INDEX($K$10:$DI$8773,ROW(G5300)-9,MATCH(G5300,$K$10:$DI$10,0))</f>
        <v>96.144000000000005</v>
      </c>
      <c r="I5300" s="11">
        <f>IF(INDEX(Effacement!$A$3:$Y$15,MATCH(Tests!D5300,Effacement!$A$3:$A$15,0),MATCH(Tests!E5300,Effacement!$A$3:$Y$3,0))=0,H5300,C5300)</f>
        <v>96.144000000000005</v>
      </c>
      <c r="K5300" s="11">
        <v>61.331000000000003</v>
      </c>
      <c r="L5300" s="11">
        <v>61.718000000000004</v>
      </c>
      <c r="M5300" s="11">
        <v>61.91</v>
      </c>
      <c r="N5300" s="11">
        <v>61.942</v>
      </c>
      <c r="O5300" s="11">
        <v>61.851999999999997</v>
      </c>
      <c r="P5300" s="11">
        <v>61.588999999999999</v>
      </c>
      <c r="Q5300" s="11">
        <v>61.106999999999999</v>
      </c>
      <c r="R5300" s="11">
        <v>60.231999999999999</v>
      </c>
      <c r="S5300" s="11">
        <v>58.963000000000001</v>
      </c>
      <c r="T5300" s="11">
        <v>57.137</v>
      </c>
      <c r="U5300" s="11">
        <v>74.853999999999999</v>
      </c>
      <c r="V5300" s="11">
        <v>89.07</v>
      </c>
      <c r="W5300" s="11">
        <v>62.008000000000003</v>
      </c>
      <c r="X5300" s="11">
        <v>42.031999999999996</v>
      </c>
      <c r="Y5300" s="11">
        <v>37.884</v>
      </c>
      <c r="Z5300" s="11">
        <v>47.357999999999997</v>
      </c>
      <c r="AA5300" s="11">
        <v>63.308</v>
      </c>
      <c r="AB5300" s="11">
        <v>81.700999999999993</v>
      </c>
      <c r="AC5300" s="11">
        <v>87.35</v>
      </c>
      <c r="AD5300" s="11">
        <v>90.813999999999993</v>
      </c>
      <c r="AE5300" s="11">
        <v>93.018000000000001</v>
      </c>
      <c r="AF5300" s="11">
        <v>94.531999999999996</v>
      </c>
      <c r="AG5300" s="11">
        <v>95.444000000000003</v>
      </c>
      <c r="AH5300" s="11">
        <v>95.804000000000002</v>
      </c>
      <c r="AI5300" s="11">
        <v>96.144000000000005</v>
      </c>
    </row>
    <row r="5301" spans="1:35" x14ac:dyDescent="0.3">
      <c r="A5301" s="15">
        <v>33094.291666666664</v>
      </c>
      <c r="B5301" s="11">
        <f>SsBackT!D5301</f>
        <v>0</v>
      </c>
      <c r="C5301" s="11">
        <f>Illim!B5301</f>
        <v>369.57</v>
      </c>
      <c r="D5301" s="11">
        <f t="shared" si="331"/>
        <v>8</v>
      </c>
      <c r="E5301" s="11">
        <f t="shared" si="332"/>
        <v>7</v>
      </c>
      <c r="F5301" s="11">
        <f t="shared" si="333"/>
        <v>60</v>
      </c>
      <c r="G5301" s="11">
        <f t="shared" si="334"/>
        <v>60</v>
      </c>
      <c r="H5301" s="11" cm="1">
        <f t="array" ref="H5301">INDEX($K$10:$DI$8773,ROW(G5301)-9,MATCH(G5301,$K$10:$DI$10,0))</f>
        <v>275.66000000000003</v>
      </c>
      <c r="I5301" s="11">
        <f>IF(INDEX(Effacement!$A$3:$Y$15,MATCH(Tests!D5301,Effacement!$A$3:$A$15,0),MATCH(Tests!E5301,Effacement!$A$3:$Y$3,0))=0,H5301,C5301)</f>
        <v>275.66000000000003</v>
      </c>
      <c r="K5301" s="11">
        <v>126.12</v>
      </c>
      <c r="L5301" s="11">
        <v>127.35</v>
      </c>
      <c r="M5301" s="11">
        <v>128.34</v>
      </c>
      <c r="N5301" s="11">
        <v>129.04</v>
      </c>
      <c r="O5301" s="11">
        <v>129.44</v>
      </c>
      <c r="P5301" s="11">
        <v>129.34</v>
      </c>
      <c r="Q5301" s="11">
        <v>128.94</v>
      </c>
      <c r="R5301" s="11">
        <v>228.8</v>
      </c>
      <c r="S5301" s="11">
        <v>366.58</v>
      </c>
      <c r="T5301" s="11">
        <v>332.66</v>
      </c>
      <c r="U5301" s="11">
        <v>294.88</v>
      </c>
      <c r="V5301" s="11">
        <v>253.99</v>
      </c>
      <c r="W5301" s="11">
        <v>209.88</v>
      </c>
      <c r="X5301" s="11">
        <v>166.24</v>
      </c>
      <c r="Y5301" s="11">
        <v>123.46</v>
      </c>
      <c r="Z5301" s="11">
        <v>89.129000000000005</v>
      </c>
      <c r="AA5301" s="11">
        <v>79.188000000000002</v>
      </c>
      <c r="AB5301" s="11">
        <v>92.884</v>
      </c>
      <c r="AC5301" s="11">
        <v>118.03</v>
      </c>
      <c r="AD5301" s="11">
        <v>147.24</v>
      </c>
      <c r="AE5301" s="11">
        <v>177.07</v>
      </c>
      <c r="AF5301" s="11">
        <v>206.09</v>
      </c>
      <c r="AG5301" s="11">
        <v>233.59</v>
      </c>
      <c r="AH5301" s="11">
        <v>258.95999999999998</v>
      </c>
      <c r="AI5301" s="11">
        <v>275.66000000000003</v>
      </c>
    </row>
    <row r="5302" spans="1:35" x14ac:dyDescent="0.3">
      <c r="A5302" s="15">
        <v>33094.333333333336</v>
      </c>
      <c r="B5302" s="11">
        <f>SsBackT!D5302</f>
        <v>0</v>
      </c>
      <c r="C5302" s="11">
        <f>Illim!B5302</f>
        <v>662.23</v>
      </c>
      <c r="D5302" s="11">
        <f t="shared" si="331"/>
        <v>8</v>
      </c>
      <c r="E5302" s="11">
        <f t="shared" si="332"/>
        <v>8</v>
      </c>
      <c r="F5302" s="11">
        <f t="shared" si="333"/>
        <v>60</v>
      </c>
      <c r="G5302" s="11">
        <f t="shared" si="334"/>
        <v>60</v>
      </c>
      <c r="H5302" s="11" cm="1">
        <f t="array" ref="H5302">INDEX($K$10:$DI$8773,ROW(G5302)-9,MATCH(G5302,$K$10:$DI$10,0))</f>
        <v>295.04000000000002</v>
      </c>
      <c r="I5302" s="11">
        <f>IF(INDEX(Effacement!$A$3:$Y$15,MATCH(Tests!D5302,Effacement!$A$3:$A$15,0),MATCH(Tests!E5302,Effacement!$A$3:$Y$3,0))=0,H5302,C5302)</f>
        <v>295.04000000000002</v>
      </c>
      <c r="K5302" s="11">
        <v>573.62</v>
      </c>
      <c r="L5302" s="11">
        <v>587.71</v>
      </c>
      <c r="M5302" s="11">
        <v>625.17999999999995</v>
      </c>
      <c r="N5302" s="11">
        <v>657.21</v>
      </c>
      <c r="O5302" s="11">
        <v>643.02</v>
      </c>
      <c r="P5302" s="11">
        <v>624.55999999999995</v>
      </c>
      <c r="Q5302" s="11">
        <v>602.41999999999996</v>
      </c>
      <c r="R5302" s="11">
        <v>574.98</v>
      </c>
      <c r="S5302" s="11">
        <v>544.02</v>
      </c>
      <c r="T5302" s="11">
        <v>509.25</v>
      </c>
      <c r="U5302" s="11">
        <v>470.63</v>
      </c>
      <c r="V5302" s="11">
        <v>427</v>
      </c>
      <c r="W5302" s="11">
        <v>378.53</v>
      </c>
      <c r="X5302" s="11">
        <v>328.81</v>
      </c>
      <c r="Y5302" s="11">
        <v>275.3</v>
      </c>
      <c r="Z5302" s="11">
        <v>218.48</v>
      </c>
      <c r="AA5302" s="11">
        <v>162.28</v>
      </c>
      <c r="AB5302" s="11">
        <v>114.04</v>
      </c>
      <c r="AC5302" s="11">
        <v>95.436999999999998</v>
      </c>
      <c r="AD5302" s="11">
        <v>109.6</v>
      </c>
      <c r="AE5302" s="11">
        <v>141.15</v>
      </c>
      <c r="AF5302" s="11">
        <v>179.57</v>
      </c>
      <c r="AG5302" s="11">
        <v>219.22</v>
      </c>
      <c r="AH5302" s="11">
        <v>258.41000000000003</v>
      </c>
      <c r="AI5302" s="11">
        <v>295.04000000000002</v>
      </c>
    </row>
    <row r="5303" spans="1:35" x14ac:dyDescent="0.3">
      <c r="A5303" s="15">
        <v>33094.375</v>
      </c>
      <c r="B5303" s="11">
        <f>SsBackT!D5303</f>
        <v>0</v>
      </c>
      <c r="C5303" s="11">
        <f>Illim!B5303</f>
        <v>733.9</v>
      </c>
      <c r="D5303" s="11">
        <f t="shared" si="331"/>
        <v>8</v>
      </c>
      <c r="E5303" s="11">
        <f t="shared" si="332"/>
        <v>9</v>
      </c>
      <c r="F5303" s="11">
        <f t="shared" si="333"/>
        <v>60</v>
      </c>
      <c r="G5303" s="11">
        <f t="shared" si="334"/>
        <v>60</v>
      </c>
      <c r="H5303" s="11" cm="1">
        <f t="array" ref="H5303">INDEX($K$10:$DI$8773,ROW(G5303)-9,MATCH(G5303,$K$10:$DI$10,0))</f>
        <v>235.77</v>
      </c>
      <c r="I5303" s="11">
        <f>IF(INDEX(Effacement!$A$3:$Y$15,MATCH(Tests!D5303,Effacement!$A$3:$A$15,0),MATCH(Tests!E5303,Effacement!$A$3:$Y$3,0))=0,H5303,C5303)</f>
        <v>235.77</v>
      </c>
      <c r="K5303" s="11">
        <v>721.55</v>
      </c>
      <c r="L5303" s="11">
        <v>729.36</v>
      </c>
      <c r="M5303" s="11">
        <v>732.72</v>
      </c>
      <c r="N5303" s="11">
        <v>732.46</v>
      </c>
      <c r="O5303" s="11">
        <v>727.15</v>
      </c>
      <c r="P5303" s="11">
        <v>718.24</v>
      </c>
      <c r="Q5303" s="11">
        <v>704.84</v>
      </c>
      <c r="R5303" s="11">
        <v>687.3</v>
      </c>
      <c r="S5303" s="11">
        <v>664.92</v>
      </c>
      <c r="T5303" s="11">
        <v>637.09</v>
      </c>
      <c r="U5303" s="11">
        <v>605.36</v>
      </c>
      <c r="V5303" s="11">
        <v>569.16999999999996</v>
      </c>
      <c r="W5303" s="11">
        <v>529.32000000000005</v>
      </c>
      <c r="X5303" s="11">
        <v>488.54</v>
      </c>
      <c r="Y5303" s="11">
        <v>442.27</v>
      </c>
      <c r="Z5303" s="11">
        <v>391.66</v>
      </c>
      <c r="AA5303" s="11">
        <v>335.3</v>
      </c>
      <c r="AB5303" s="11">
        <v>275.5</v>
      </c>
      <c r="AC5303" s="11">
        <v>213.82</v>
      </c>
      <c r="AD5303" s="11">
        <v>157.86000000000001</v>
      </c>
      <c r="AE5303" s="11">
        <v>121.92</v>
      </c>
      <c r="AF5303" s="11">
        <v>125.62</v>
      </c>
      <c r="AG5303" s="11">
        <v>154.53</v>
      </c>
      <c r="AH5303" s="11">
        <v>193.17</v>
      </c>
      <c r="AI5303" s="11">
        <v>235.77</v>
      </c>
    </row>
    <row r="5304" spans="1:35" x14ac:dyDescent="0.3">
      <c r="A5304" s="15">
        <v>33094.416666666664</v>
      </c>
      <c r="B5304" s="11">
        <f>SsBackT!D5304</f>
        <v>0</v>
      </c>
      <c r="C5304" s="11">
        <f>Illim!B5304</f>
        <v>746.32</v>
      </c>
      <c r="D5304" s="11">
        <f t="shared" si="331"/>
        <v>8</v>
      </c>
      <c r="E5304" s="11">
        <f t="shared" si="332"/>
        <v>10</v>
      </c>
      <c r="F5304" s="11">
        <f t="shared" si="333"/>
        <v>60</v>
      </c>
      <c r="G5304" s="11">
        <f t="shared" si="334"/>
        <v>60</v>
      </c>
      <c r="H5304" s="11" cm="1">
        <f t="array" ref="H5304">INDEX($K$10:$DI$8773,ROW(G5304)-9,MATCH(G5304,$K$10:$DI$10,0))</f>
        <v>152.68</v>
      </c>
      <c r="I5304" s="11">
        <f>IF(INDEX(Effacement!$A$3:$Y$15,MATCH(Tests!D5304,Effacement!$A$3:$A$15,0),MATCH(Tests!E5304,Effacement!$A$3:$Y$3,0))=0,H5304,C5304)</f>
        <v>746.32</v>
      </c>
      <c r="K5304" s="11">
        <v>700.7</v>
      </c>
      <c r="L5304" s="11">
        <v>720.02</v>
      </c>
      <c r="M5304" s="11">
        <v>732.79</v>
      </c>
      <c r="N5304" s="11">
        <v>740.49</v>
      </c>
      <c r="O5304" s="11">
        <v>744.9</v>
      </c>
      <c r="P5304" s="11">
        <v>746.33</v>
      </c>
      <c r="Q5304" s="11">
        <v>744.34</v>
      </c>
      <c r="R5304" s="11">
        <v>739.41</v>
      </c>
      <c r="S5304" s="11">
        <v>731.09</v>
      </c>
      <c r="T5304" s="11">
        <v>716.76</v>
      </c>
      <c r="U5304" s="11">
        <v>695.96</v>
      </c>
      <c r="V5304" s="11">
        <v>670</v>
      </c>
      <c r="W5304" s="11">
        <v>640.13</v>
      </c>
      <c r="X5304" s="11">
        <v>610.16</v>
      </c>
      <c r="Y5304" s="11">
        <v>577.08000000000004</v>
      </c>
      <c r="Z5304" s="11">
        <v>538.74</v>
      </c>
      <c r="AA5304" s="11">
        <v>494.17</v>
      </c>
      <c r="AB5304" s="11">
        <v>445.34</v>
      </c>
      <c r="AC5304" s="11">
        <v>390.69</v>
      </c>
      <c r="AD5304" s="11">
        <v>332.02</v>
      </c>
      <c r="AE5304" s="11">
        <v>270.47000000000003</v>
      </c>
      <c r="AF5304" s="11">
        <v>210.2</v>
      </c>
      <c r="AG5304" s="11">
        <v>158.72</v>
      </c>
      <c r="AH5304" s="11">
        <v>138.49</v>
      </c>
      <c r="AI5304" s="11">
        <v>152.68</v>
      </c>
    </row>
    <row r="5305" spans="1:35" x14ac:dyDescent="0.3">
      <c r="A5305" s="15">
        <v>33094.458333333336</v>
      </c>
      <c r="B5305" s="11">
        <f>SsBackT!D5305</f>
        <v>0</v>
      </c>
      <c r="C5305" s="11">
        <f>Illim!B5305</f>
        <v>712.29</v>
      </c>
      <c r="D5305" s="11">
        <f t="shared" si="331"/>
        <v>8</v>
      </c>
      <c r="E5305" s="11">
        <f t="shared" si="332"/>
        <v>11</v>
      </c>
      <c r="F5305" s="11">
        <f t="shared" si="333"/>
        <v>60</v>
      </c>
      <c r="G5305" s="11">
        <f t="shared" si="334"/>
        <v>60</v>
      </c>
      <c r="H5305" s="11" cm="1">
        <f t="array" ref="H5305">INDEX($K$10:$DI$8773,ROW(G5305)-9,MATCH(G5305,$K$10:$DI$10,0))</f>
        <v>215.35</v>
      </c>
      <c r="I5305" s="11">
        <f>IF(INDEX(Effacement!$A$3:$Y$15,MATCH(Tests!D5305,Effacement!$A$3:$A$15,0),MATCH(Tests!E5305,Effacement!$A$3:$Y$3,0))=0,H5305,C5305)</f>
        <v>712.29</v>
      </c>
      <c r="K5305" s="11">
        <v>621.27</v>
      </c>
      <c r="L5305" s="11">
        <v>651.95000000000005</v>
      </c>
      <c r="M5305" s="11">
        <v>678.53</v>
      </c>
      <c r="N5305" s="11">
        <v>701.58</v>
      </c>
      <c r="O5305" s="11">
        <v>720.07</v>
      </c>
      <c r="P5305" s="11">
        <v>730.39</v>
      </c>
      <c r="Q5305" s="11">
        <v>737.52</v>
      </c>
      <c r="R5305" s="11">
        <v>741.81</v>
      </c>
      <c r="S5305" s="11">
        <v>742.15</v>
      </c>
      <c r="T5305" s="11">
        <v>740.09</v>
      </c>
      <c r="U5305" s="11">
        <v>733.97</v>
      </c>
      <c r="V5305" s="11">
        <v>724.81</v>
      </c>
      <c r="W5305" s="11">
        <v>710.48</v>
      </c>
      <c r="X5305" s="11">
        <v>693.09</v>
      </c>
      <c r="Y5305" s="11">
        <v>671.5</v>
      </c>
      <c r="Z5305" s="11">
        <v>646.15</v>
      </c>
      <c r="AA5305" s="11">
        <v>616.24</v>
      </c>
      <c r="AB5305" s="11">
        <v>581.73</v>
      </c>
      <c r="AC5305" s="11">
        <v>541.45000000000005</v>
      </c>
      <c r="AD5305" s="11">
        <v>496.45</v>
      </c>
      <c r="AE5305" s="11">
        <v>447.43</v>
      </c>
      <c r="AF5305" s="11">
        <v>393.14</v>
      </c>
      <c r="AG5305" s="11">
        <v>334.83</v>
      </c>
      <c r="AH5305" s="11">
        <v>274.74</v>
      </c>
      <c r="AI5305" s="11">
        <v>215.35</v>
      </c>
    </row>
    <row r="5306" spans="1:35" x14ac:dyDescent="0.3">
      <c r="A5306" s="15">
        <v>33094.5</v>
      </c>
      <c r="B5306" s="11">
        <f>SsBackT!D5306</f>
        <v>0</v>
      </c>
      <c r="C5306" s="11">
        <f>Illim!B5306</f>
        <v>734.91</v>
      </c>
      <c r="D5306" s="11">
        <f t="shared" si="331"/>
        <v>8</v>
      </c>
      <c r="E5306" s="11">
        <f t="shared" si="332"/>
        <v>12</v>
      </c>
      <c r="F5306" s="11">
        <f t="shared" si="333"/>
        <v>60</v>
      </c>
      <c r="G5306" s="11">
        <f t="shared" si="334"/>
        <v>60</v>
      </c>
      <c r="H5306" s="11" cm="1">
        <f t="array" ref="H5306">INDEX($K$10:$DI$8773,ROW(G5306)-9,MATCH(G5306,$K$10:$DI$10,0))</f>
        <v>403</v>
      </c>
      <c r="I5306" s="11">
        <f>IF(INDEX(Effacement!$A$3:$Y$15,MATCH(Tests!D5306,Effacement!$A$3:$A$15,0),MATCH(Tests!E5306,Effacement!$A$3:$Y$3,0))=0,H5306,C5306)</f>
        <v>734.91</v>
      </c>
      <c r="K5306" s="11">
        <v>494.95</v>
      </c>
      <c r="L5306" s="11">
        <v>540.45000000000005</v>
      </c>
      <c r="M5306" s="11">
        <v>581.63</v>
      </c>
      <c r="N5306" s="11">
        <v>617.19000000000005</v>
      </c>
      <c r="O5306" s="11">
        <v>649.04</v>
      </c>
      <c r="P5306" s="11">
        <v>675.91</v>
      </c>
      <c r="Q5306" s="11">
        <v>699.29</v>
      </c>
      <c r="R5306" s="11">
        <v>714.41</v>
      </c>
      <c r="S5306" s="11">
        <v>725.52</v>
      </c>
      <c r="T5306" s="11">
        <v>733.01</v>
      </c>
      <c r="U5306" s="11">
        <v>736.53</v>
      </c>
      <c r="V5306" s="11">
        <v>737.02</v>
      </c>
      <c r="W5306" s="11">
        <v>734.12</v>
      </c>
      <c r="X5306" s="11">
        <v>731.38</v>
      </c>
      <c r="Y5306" s="11">
        <v>725.2</v>
      </c>
      <c r="Z5306" s="11">
        <v>715.86</v>
      </c>
      <c r="AA5306" s="11">
        <v>701.98</v>
      </c>
      <c r="AB5306" s="11">
        <v>680.03</v>
      </c>
      <c r="AC5306" s="11">
        <v>654.29999999999995</v>
      </c>
      <c r="AD5306" s="11">
        <v>623.49</v>
      </c>
      <c r="AE5306" s="11">
        <v>589.21</v>
      </c>
      <c r="AF5306" s="11">
        <v>549.4</v>
      </c>
      <c r="AG5306" s="11">
        <v>505.12</v>
      </c>
      <c r="AH5306" s="11">
        <v>455.81</v>
      </c>
      <c r="AI5306" s="11">
        <v>403</v>
      </c>
    </row>
    <row r="5307" spans="1:35" x14ac:dyDescent="0.3">
      <c r="A5307" s="15">
        <v>33094.541666666664</v>
      </c>
      <c r="B5307" s="11">
        <f>SsBackT!D5307</f>
        <v>0</v>
      </c>
      <c r="C5307" s="11">
        <f>Illim!B5307</f>
        <v>724.31</v>
      </c>
      <c r="D5307" s="11">
        <f t="shared" si="331"/>
        <v>8</v>
      </c>
      <c r="E5307" s="11">
        <f t="shared" si="332"/>
        <v>13</v>
      </c>
      <c r="F5307" s="11">
        <f t="shared" si="333"/>
        <v>60</v>
      </c>
      <c r="G5307" s="11">
        <f t="shared" si="334"/>
        <v>60</v>
      </c>
      <c r="H5307" s="11" cm="1">
        <f t="array" ref="H5307">INDEX($K$10:$DI$8773,ROW(G5307)-9,MATCH(G5307,$K$10:$DI$10,0))</f>
        <v>561.91</v>
      </c>
      <c r="I5307" s="11">
        <f>IF(INDEX(Effacement!$A$3:$Y$15,MATCH(Tests!D5307,Effacement!$A$3:$A$15,0),MATCH(Tests!E5307,Effacement!$A$3:$Y$3,0))=0,H5307,C5307)</f>
        <v>724.31</v>
      </c>
      <c r="K5307" s="11">
        <v>315.12</v>
      </c>
      <c r="L5307" s="11">
        <v>375.1</v>
      </c>
      <c r="M5307" s="11">
        <v>431.87</v>
      </c>
      <c r="N5307" s="11">
        <v>483.32</v>
      </c>
      <c r="O5307" s="11">
        <v>530.49</v>
      </c>
      <c r="P5307" s="11">
        <v>573.20000000000005</v>
      </c>
      <c r="Q5307" s="11">
        <v>610.09</v>
      </c>
      <c r="R5307" s="11">
        <v>642.03</v>
      </c>
      <c r="S5307" s="11">
        <v>669.78</v>
      </c>
      <c r="T5307" s="11">
        <v>693.08</v>
      </c>
      <c r="U5307" s="11">
        <v>707.33</v>
      </c>
      <c r="V5307" s="11">
        <v>718.56</v>
      </c>
      <c r="W5307" s="11">
        <v>724.31</v>
      </c>
      <c r="X5307" s="11">
        <v>724.31</v>
      </c>
      <c r="Y5307" s="11">
        <v>724.31</v>
      </c>
      <c r="Z5307" s="11">
        <v>724.31</v>
      </c>
      <c r="AA5307" s="11">
        <v>724.31</v>
      </c>
      <c r="AB5307" s="11">
        <v>724.31</v>
      </c>
      <c r="AC5307" s="11">
        <v>719.43</v>
      </c>
      <c r="AD5307" s="11">
        <v>706.57</v>
      </c>
      <c r="AE5307" s="11">
        <v>689.4</v>
      </c>
      <c r="AF5307" s="11">
        <v>663.89</v>
      </c>
      <c r="AG5307" s="11">
        <v>633.51</v>
      </c>
      <c r="AH5307" s="11">
        <v>600.67999999999995</v>
      </c>
      <c r="AI5307" s="11">
        <v>561.91</v>
      </c>
    </row>
    <row r="5308" spans="1:35" x14ac:dyDescent="0.3">
      <c r="A5308" s="15">
        <v>33094.583333333336</v>
      </c>
      <c r="B5308" s="11">
        <f>SsBackT!D5308</f>
        <v>0</v>
      </c>
      <c r="C5308" s="11">
        <f>Illim!B5308</f>
        <v>682.52</v>
      </c>
      <c r="D5308" s="11">
        <f t="shared" si="331"/>
        <v>8</v>
      </c>
      <c r="E5308" s="11">
        <f t="shared" si="332"/>
        <v>14</v>
      </c>
      <c r="F5308" s="11">
        <f t="shared" si="333"/>
        <v>60</v>
      </c>
      <c r="G5308" s="11">
        <f t="shared" si="334"/>
        <v>60</v>
      </c>
      <c r="H5308" s="11" cm="1">
        <f t="array" ref="H5308">INDEX($K$10:$DI$8773,ROW(G5308)-9,MATCH(G5308,$K$10:$DI$10,0))</f>
        <v>662.28</v>
      </c>
      <c r="I5308" s="11">
        <f>IF(INDEX(Effacement!$A$3:$Y$15,MATCH(Tests!D5308,Effacement!$A$3:$A$15,0),MATCH(Tests!E5308,Effacement!$A$3:$Y$3,0))=0,H5308,C5308)</f>
        <v>682.52</v>
      </c>
      <c r="K5308" s="11">
        <v>143.80000000000001</v>
      </c>
      <c r="L5308" s="11">
        <v>184.93</v>
      </c>
      <c r="M5308" s="11">
        <v>243.4</v>
      </c>
      <c r="N5308" s="11">
        <v>305.22000000000003</v>
      </c>
      <c r="O5308" s="11">
        <v>365.43</v>
      </c>
      <c r="P5308" s="11">
        <v>422.75</v>
      </c>
      <c r="Q5308" s="11">
        <v>474.46</v>
      </c>
      <c r="R5308" s="11">
        <v>521.80999999999995</v>
      </c>
      <c r="S5308" s="11">
        <v>563.66</v>
      </c>
      <c r="T5308" s="11">
        <v>599.54</v>
      </c>
      <c r="U5308" s="11">
        <v>631.44000000000005</v>
      </c>
      <c r="V5308" s="11">
        <v>658.95</v>
      </c>
      <c r="W5308" s="11">
        <v>681.83</v>
      </c>
      <c r="X5308" s="11">
        <v>699.67</v>
      </c>
      <c r="Y5308" s="11">
        <v>713.8</v>
      </c>
      <c r="Z5308" s="11">
        <v>716.22</v>
      </c>
      <c r="AA5308" s="11">
        <v>716.22</v>
      </c>
      <c r="AB5308" s="11">
        <v>716.22</v>
      </c>
      <c r="AC5308" s="11">
        <v>716.22</v>
      </c>
      <c r="AD5308" s="11">
        <v>716.22</v>
      </c>
      <c r="AE5308" s="11">
        <v>716.22</v>
      </c>
      <c r="AF5308" s="11">
        <v>715.6</v>
      </c>
      <c r="AG5308" s="11">
        <v>702.34</v>
      </c>
      <c r="AH5308" s="11">
        <v>686.16</v>
      </c>
      <c r="AI5308" s="11">
        <v>662.28</v>
      </c>
    </row>
    <row r="5309" spans="1:35" x14ac:dyDescent="0.3">
      <c r="A5309" s="15">
        <v>33094.625</v>
      </c>
      <c r="B5309" s="11">
        <f>SsBackT!D5309</f>
        <v>0</v>
      </c>
      <c r="C5309" s="11">
        <f>Illim!B5309</f>
        <v>713.14</v>
      </c>
      <c r="D5309" s="11">
        <f t="shared" si="331"/>
        <v>8</v>
      </c>
      <c r="E5309" s="11">
        <f t="shared" si="332"/>
        <v>15</v>
      </c>
      <c r="F5309" s="11">
        <f t="shared" si="333"/>
        <v>60</v>
      </c>
      <c r="G5309" s="11">
        <f t="shared" si="334"/>
        <v>60</v>
      </c>
      <c r="H5309" s="11" cm="1">
        <f t="array" ref="H5309">INDEX($K$10:$DI$8773,ROW(G5309)-9,MATCH(G5309,$K$10:$DI$10,0))</f>
        <v>703.17</v>
      </c>
      <c r="I5309" s="11">
        <f>IF(INDEX(Effacement!$A$3:$Y$15,MATCH(Tests!D5309,Effacement!$A$3:$A$15,0),MATCH(Tests!E5309,Effacement!$A$3:$Y$3,0))=0,H5309,C5309)</f>
        <v>703.17</v>
      </c>
      <c r="K5309" s="11">
        <v>182.01</v>
      </c>
      <c r="L5309" s="11">
        <v>145.9</v>
      </c>
      <c r="M5309" s="11">
        <v>124.53</v>
      </c>
      <c r="N5309" s="11">
        <v>135.99</v>
      </c>
      <c r="O5309" s="11">
        <v>183</v>
      </c>
      <c r="P5309" s="11">
        <v>242.66</v>
      </c>
      <c r="Q5309" s="11">
        <v>305.07</v>
      </c>
      <c r="R5309" s="11">
        <v>364.09</v>
      </c>
      <c r="S5309" s="11">
        <v>419.3</v>
      </c>
      <c r="T5309" s="11">
        <v>469.2</v>
      </c>
      <c r="U5309" s="11">
        <v>514.29</v>
      </c>
      <c r="V5309" s="11">
        <v>553.91</v>
      </c>
      <c r="W5309" s="11">
        <v>588.20000000000005</v>
      </c>
      <c r="X5309" s="11">
        <v>623.01</v>
      </c>
      <c r="Y5309" s="11">
        <v>652.88</v>
      </c>
      <c r="Z5309" s="11">
        <v>679.53</v>
      </c>
      <c r="AA5309" s="11">
        <v>695.09</v>
      </c>
      <c r="AB5309" s="11">
        <v>707.07</v>
      </c>
      <c r="AC5309" s="11">
        <v>713.14</v>
      </c>
      <c r="AD5309" s="11">
        <v>713.14</v>
      </c>
      <c r="AE5309" s="11">
        <v>713.14</v>
      </c>
      <c r="AF5309" s="11">
        <v>713.14</v>
      </c>
      <c r="AG5309" s="11">
        <v>713.14</v>
      </c>
      <c r="AH5309" s="11">
        <v>712.85</v>
      </c>
      <c r="AI5309" s="11">
        <v>703.17</v>
      </c>
    </row>
    <row r="5310" spans="1:35" x14ac:dyDescent="0.3">
      <c r="A5310" s="15">
        <v>33094.666666666664</v>
      </c>
      <c r="B5310" s="11">
        <f>SsBackT!D5310</f>
        <v>0</v>
      </c>
      <c r="C5310" s="11">
        <f>Illim!B5310</f>
        <v>705.67</v>
      </c>
      <c r="D5310" s="11">
        <f t="shared" si="331"/>
        <v>8</v>
      </c>
      <c r="E5310" s="11">
        <f t="shared" si="332"/>
        <v>16</v>
      </c>
      <c r="F5310" s="11">
        <f t="shared" si="333"/>
        <v>60</v>
      </c>
      <c r="G5310" s="11">
        <f t="shared" si="334"/>
        <v>60</v>
      </c>
      <c r="H5310" s="11" cm="1">
        <f t="array" ref="H5310">INDEX($K$10:$DI$8773,ROW(G5310)-9,MATCH(G5310,$K$10:$DI$10,0))</f>
        <v>703.17</v>
      </c>
      <c r="I5310" s="11">
        <f>IF(INDEX(Effacement!$A$3:$Y$15,MATCH(Tests!D5310,Effacement!$A$3:$A$15,0),MATCH(Tests!E5310,Effacement!$A$3:$Y$3,0))=0,H5310,C5310)</f>
        <v>703.17</v>
      </c>
      <c r="K5310" s="11">
        <v>264.22000000000003</v>
      </c>
      <c r="L5310" s="11">
        <v>221.92</v>
      </c>
      <c r="M5310" s="11">
        <v>179.26</v>
      </c>
      <c r="N5310" s="11">
        <v>139.22</v>
      </c>
      <c r="O5310" s="11">
        <v>108.36</v>
      </c>
      <c r="P5310" s="11">
        <v>100.55</v>
      </c>
      <c r="Q5310" s="11">
        <v>132.27000000000001</v>
      </c>
      <c r="R5310" s="11">
        <v>186.7</v>
      </c>
      <c r="S5310" s="11">
        <v>247.79</v>
      </c>
      <c r="T5310" s="11">
        <v>307.92</v>
      </c>
      <c r="U5310" s="11">
        <v>364.17</v>
      </c>
      <c r="V5310" s="11">
        <v>415.33</v>
      </c>
      <c r="W5310" s="11">
        <v>462.18</v>
      </c>
      <c r="X5310" s="11">
        <v>507.04</v>
      </c>
      <c r="Y5310" s="11">
        <v>546.42999999999995</v>
      </c>
      <c r="Z5310" s="11">
        <v>582.29</v>
      </c>
      <c r="AA5310" s="11">
        <v>614.32000000000005</v>
      </c>
      <c r="AB5310" s="11">
        <v>642.02</v>
      </c>
      <c r="AC5310" s="11">
        <v>664.67</v>
      </c>
      <c r="AD5310" s="11">
        <v>682.78</v>
      </c>
      <c r="AE5310" s="11">
        <v>693.17</v>
      </c>
      <c r="AF5310" s="11">
        <v>700.12</v>
      </c>
      <c r="AG5310" s="11">
        <v>704.48</v>
      </c>
      <c r="AH5310" s="11">
        <v>705.17</v>
      </c>
      <c r="AI5310" s="11">
        <v>703.17</v>
      </c>
    </row>
    <row r="5311" spans="1:35" x14ac:dyDescent="0.3">
      <c r="A5311" s="15">
        <v>33094.708333333336</v>
      </c>
      <c r="B5311" s="11">
        <f>SsBackT!D5311</f>
        <v>0</v>
      </c>
      <c r="C5311" s="11">
        <f>Illim!B5311</f>
        <v>535.38</v>
      </c>
      <c r="D5311" s="11">
        <f t="shared" si="331"/>
        <v>8</v>
      </c>
      <c r="E5311" s="11">
        <f t="shared" si="332"/>
        <v>17</v>
      </c>
      <c r="F5311" s="11">
        <f t="shared" si="333"/>
        <v>60</v>
      </c>
      <c r="G5311" s="11">
        <f t="shared" si="334"/>
        <v>60</v>
      </c>
      <c r="H5311" s="11" cm="1">
        <f t="array" ref="H5311">INDEX($K$10:$DI$8773,ROW(G5311)-9,MATCH(G5311,$K$10:$DI$10,0))</f>
        <v>141.06</v>
      </c>
      <c r="I5311" s="11">
        <f>IF(INDEX(Effacement!$A$3:$Y$15,MATCH(Tests!D5311,Effacement!$A$3:$A$15,0),MATCH(Tests!E5311,Effacement!$A$3:$Y$3,0))=0,H5311,C5311)</f>
        <v>141.06</v>
      </c>
      <c r="K5311" s="11">
        <v>301.95999999999998</v>
      </c>
      <c r="L5311" s="11">
        <v>269.31</v>
      </c>
      <c r="M5311" s="11">
        <v>234.99</v>
      </c>
      <c r="N5311" s="11">
        <v>197.91</v>
      </c>
      <c r="O5311" s="11">
        <v>160.28</v>
      </c>
      <c r="P5311" s="11">
        <v>123.93</v>
      </c>
      <c r="Q5311" s="11">
        <v>93.918000000000006</v>
      </c>
      <c r="R5311" s="11">
        <v>79.930999999999997</v>
      </c>
      <c r="S5311" s="11">
        <v>97.679000000000002</v>
      </c>
      <c r="T5311" s="11">
        <v>142.66</v>
      </c>
      <c r="U5311" s="11">
        <v>195.79</v>
      </c>
      <c r="V5311" s="11">
        <v>248.77</v>
      </c>
      <c r="W5311" s="11">
        <v>299.49</v>
      </c>
      <c r="X5311" s="11">
        <v>349.07</v>
      </c>
      <c r="Y5311" s="11">
        <v>394.57</v>
      </c>
      <c r="Z5311" s="11">
        <v>435.65</v>
      </c>
      <c r="AA5311" s="11">
        <v>471.6</v>
      </c>
      <c r="AB5311" s="11">
        <v>504.44</v>
      </c>
      <c r="AC5311" s="11">
        <v>533.76</v>
      </c>
      <c r="AD5311" s="11">
        <v>403.79</v>
      </c>
      <c r="AE5311" s="11">
        <v>279.25</v>
      </c>
      <c r="AF5311" s="11">
        <v>173.76</v>
      </c>
      <c r="AG5311" s="11">
        <v>142.19999999999999</v>
      </c>
      <c r="AH5311" s="11">
        <v>141.79</v>
      </c>
      <c r="AI5311" s="11">
        <v>141.06</v>
      </c>
    </row>
    <row r="5312" spans="1:35" x14ac:dyDescent="0.3">
      <c r="A5312" s="15">
        <v>33094.75</v>
      </c>
      <c r="B5312" s="11">
        <f>SsBackT!D5312</f>
        <v>0</v>
      </c>
      <c r="C5312" s="11">
        <f>Illim!B5312</f>
        <v>260.27999999999997</v>
      </c>
      <c r="D5312" s="11">
        <f t="shared" si="331"/>
        <v>8</v>
      </c>
      <c r="E5312" s="11">
        <f t="shared" si="332"/>
        <v>18</v>
      </c>
      <c r="F5312" s="11">
        <f t="shared" si="333"/>
        <v>60</v>
      </c>
      <c r="G5312" s="11">
        <f t="shared" si="334"/>
        <v>60</v>
      </c>
      <c r="H5312" s="11" cm="1">
        <f t="array" ref="H5312">INDEX($K$10:$DI$8773,ROW(G5312)-9,MATCH(G5312,$K$10:$DI$10,0))</f>
        <v>88.638000000000005</v>
      </c>
      <c r="I5312" s="11">
        <f>IF(INDEX(Effacement!$A$3:$Y$15,MATCH(Tests!D5312,Effacement!$A$3:$A$15,0),MATCH(Tests!E5312,Effacement!$A$3:$Y$3,0))=0,H5312,C5312)</f>
        <v>88.638000000000005</v>
      </c>
      <c r="K5312" s="11">
        <v>203.4</v>
      </c>
      <c r="L5312" s="11">
        <v>201.92</v>
      </c>
      <c r="M5312" s="11">
        <v>199.27</v>
      </c>
      <c r="N5312" s="11">
        <v>194.87</v>
      </c>
      <c r="O5312" s="11">
        <v>177.03</v>
      </c>
      <c r="P5312" s="11">
        <v>147.05000000000001</v>
      </c>
      <c r="Q5312" s="11">
        <v>116.58</v>
      </c>
      <c r="R5312" s="11">
        <v>87.201999999999998</v>
      </c>
      <c r="S5312" s="11">
        <v>62.012999999999998</v>
      </c>
      <c r="T5312" s="11">
        <v>48.664000000000001</v>
      </c>
      <c r="U5312" s="11">
        <v>59.17</v>
      </c>
      <c r="V5312" s="11">
        <v>93.117000000000004</v>
      </c>
      <c r="W5312" s="11">
        <v>135.21</v>
      </c>
      <c r="X5312" s="11">
        <v>180.6</v>
      </c>
      <c r="Y5312" s="11">
        <v>224.36</v>
      </c>
      <c r="Z5312" s="11">
        <v>239.79</v>
      </c>
      <c r="AA5312" s="11">
        <v>81.706000000000003</v>
      </c>
      <c r="AB5312" s="11">
        <v>83.879000000000005</v>
      </c>
      <c r="AC5312" s="11">
        <v>85.451999999999998</v>
      </c>
      <c r="AD5312" s="11">
        <v>86.697999999999993</v>
      </c>
      <c r="AE5312" s="11">
        <v>87.683000000000007</v>
      </c>
      <c r="AF5312" s="11">
        <v>88.39</v>
      </c>
      <c r="AG5312" s="11">
        <v>88.768000000000001</v>
      </c>
      <c r="AH5312" s="11">
        <v>88.819000000000003</v>
      </c>
      <c r="AI5312" s="11">
        <v>88.638000000000005</v>
      </c>
    </row>
    <row r="5313" spans="1:35" x14ac:dyDescent="0.3">
      <c r="A5313" s="15">
        <v>33094.791666666664</v>
      </c>
      <c r="B5313" s="11">
        <f>SsBackT!D5313</f>
        <v>0</v>
      </c>
      <c r="C5313" s="11">
        <f>Illim!B5313</f>
        <v>12.73</v>
      </c>
      <c r="D5313" s="11">
        <f t="shared" si="331"/>
        <v>8</v>
      </c>
      <c r="E5313" s="11">
        <f t="shared" si="332"/>
        <v>19</v>
      </c>
      <c r="F5313" s="11">
        <f t="shared" si="333"/>
        <v>60</v>
      </c>
      <c r="G5313" s="11">
        <f t="shared" si="334"/>
        <v>60</v>
      </c>
      <c r="H5313" s="11" cm="1">
        <f t="array" ref="H5313">INDEX($K$10:$DI$8773,ROW(G5313)-9,MATCH(G5313,$K$10:$DI$10,0))</f>
        <v>7.2481</v>
      </c>
      <c r="I5313" s="11">
        <f>IF(INDEX(Effacement!$A$3:$Y$15,MATCH(Tests!D5313,Effacement!$A$3:$A$15,0),MATCH(Tests!E5313,Effacement!$A$3:$Y$3,0))=0,H5313,C5313)</f>
        <v>12.73</v>
      </c>
      <c r="K5313" s="11">
        <v>8.7157999999999998</v>
      </c>
      <c r="L5313" s="11">
        <v>9.0633999999999997</v>
      </c>
      <c r="M5313" s="11">
        <v>9.4492999999999991</v>
      </c>
      <c r="N5313" s="11">
        <v>9.8414000000000001</v>
      </c>
      <c r="O5313" s="11">
        <v>10.268000000000001</v>
      </c>
      <c r="P5313" s="11">
        <v>10.689</v>
      </c>
      <c r="Q5313" s="11">
        <v>11.122</v>
      </c>
      <c r="R5313" s="11">
        <v>11.539</v>
      </c>
      <c r="S5313" s="11">
        <v>11.936999999999999</v>
      </c>
      <c r="T5313" s="11">
        <v>12.302</v>
      </c>
      <c r="U5313" s="11">
        <v>12.667999999999999</v>
      </c>
      <c r="V5313" s="11">
        <v>12.923999999999999</v>
      </c>
      <c r="W5313" s="11">
        <v>12.975</v>
      </c>
      <c r="X5313" s="11">
        <v>12.708</v>
      </c>
      <c r="Y5313" s="11">
        <v>12.340999999999999</v>
      </c>
      <c r="Z5313" s="11">
        <v>11.894</v>
      </c>
      <c r="AA5313" s="11">
        <v>11.388999999999999</v>
      </c>
      <c r="AB5313" s="11">
        <v>10.847</v>
      </c>
      <c r="AC5313" s="11">
        <v>10.29</v>
      </c>
      <c r="AD5313" s="11">
        <v>9.7233000000000001</v>
      </c>
      <c r="AE5313" s="11">
        <v>9.1814</v>
      </c>
      <c r="AF5313" s="11">
        <v>8.6442999999999994</v>
      </c>
      <c r="AG5313" s="11">
        <v>8.1501999999999999</v>
      </c>
      <c r="AH5313" s="11">
        <v>7.6737000000000002</v>
      </c>
      <c r="AI5313" s="11">
        <v>7.2481</v>
      </c>
    </row>
    <row r="5314" spans="1:35" x14ac:dyDescent="0.3">
      <c r="A5314" s="15">
        <v>33094.833333333336</v>
      </c>
      <c r="B5314" s="11">
        <f>SsBackT!D5314</f>
        <v>0</v>
      </c>
      <c r="C5314" s="11">
        <f>Illim!B5314</f>
        <v>-1.32E-2</v>
      </c>
      <c r="D5314" s="11">
        <f t="shared" si="331"/>
        <v>8</v>
      </c>
      <c r="E5314" s="11">
        <f t="shared" si="332"/>
        <v>20</v>
      </c>
      <c r="F5314" s="11">
        <f t="shared" si="333"/>
        <v>60</v>
      </c>
      <c r="G5314" s="11">
        <f t="shared" si="334"/>
        <v>60</v>
      </c>
      <c r="H5314" s="11" cm="1">
        <f t="array" ref="H5314">INDEX($K$10:$DI$8773,ROW(G5314)-9,MATCH(G5314,$K$10:$DI$10,0))</f>
        <v>-1.32E-2</v>
      </c>
      <c r="I5314" s="11">
        <f>IF(INDEX(Effacement!$A$3:$Y$15,MATCH(Tests!D5314,Effacement!$A$3:$A$15,0),MATCH(Tests!E5314,Effacement!$A$3:$Y$3,0))=0,H5314,C5314)</f>
        <v>-1.32E-2</v>
      </c>
      <c r="K5314" s="11">
        <v>-1.32E-2</v>
      </c>
      <c r="L5314" s="11">
        <v>-1.32E-2</v>
      </c>
      <c r="M5314" s="11">
        <v>-1.32E-2</v>
      </c>
      <c r="N5314" s="11">
        <v>-1.32E-2</v>
      </c>
      <c r="O5314" s="11">
        <v>-1.32E-2</v>
      </c>
      <c r="P5314" s="11">
        <v>-1.32E-2</v>
      </c>
      <c r="Q5314" s="11">
        <v>-1.32E-2</v>
      </c>
      <c r="R5314" s="11">
        <v>-1.32E-2</v>
      </c>
      <c r="S5314" s="11">
        <v>-1.32E-2</v>
      </c>
      <c r="T5314" s="11">
        <v>-1.32E-2</v>
      </c>
      <c r="U5314" s="11">
        <v>-1.32E-2</v>
      </c>
      <c r="V5314" s="11">
        <v>-1.32E-2</v>
      </c>
      <c r="W5314" s="11">
        <v>-1.32E-2</v>
      </c>
      <c r="X5314" s="11">
        <v>-1.32E-2</v>
      </c>
      <c r="Y5314" s="11">
        <v>-1.32E-2</v>
      </c>
      <c r="Z5314" s="11">
        <v>-1.32E-2</v>
      </c>
      <c r="AA5314" s="11">
        <v>-1.32E-2</v>
      </c>
      <c r="AB5314" s="11">
        <v>-1.32E-2</v>
      </c>
      <c r="AC5314" s="11">
        <v>-1.32E-2</v>
      </c>
      <c r="AD5314" s="11">
        <v>-1.32E-2</v>
      </c>
      <c r="AE5314" s="11">
        <v>-1.32E-2</v>
      </c>
      <c r="AF5314" s="11">
        <v>-1.32E-2</v>
      </c>
      <c r="AG5314" s="11">
        <v>-1.32E-2</v>
      </c>
      <c r="AH5314" s="11">
        <v>-1.32E-2</v>
      </c>
      <c r="AI5314" s="11">
        <v>-1.32E-2</v>
      </c>
    </row>
    <row r="5315" spans="1:35" x14ac:dyDescent="0.3">
      <c r="A5315" s="15">
        <v>33094.875</v>
      </c>
      <c r="B5315" s="11">
        <f>SsBackT!D5315</f>
        <v>0</v>
      </c>
      <c r="C5315" s="11">
        <f>Illim!B5315</f>
        <v>-1.32E-2</v>
      </c>
      <c r="D5315" s="11">
        <f t="shared" si="331"/>
        <v>8</v>
      </c>
      <c r="E5315" s="11">
        <f t="shared" si="332"/>
        <v>21</v>
      </c>
      <c r="F5315" s="11">
        <f t="shared" si="333"/>
        <v>60</v>
      </c>
      <c r="G5315" s="11">
        <f t="shared" si="334"/>
        <v>60</v>
      </c>
      <c r="H5315" s="11" cm="1">
        <f t="array" ref="H5315">INDEX($K$10:$DI$8773,ROW(G5315)-9,MATCH(G5315,$K$10:$DI$10,0))</f>
        <v>-1.32E-2</v>
      </c>
      <c r="I5315" s="11">
        <f>IF(INDEX(Effacement!$A$3:$Y$15,MATCH(Tests!D5315,Effacement!$A$3:$A$15,0),MATCH(Tests!E5315,Effacement!$A$3:$Y$3,0))=0,H5315,C5315)</f>
        <v>-1.32E-2</v>
      </c>
      <c r="K5315" s="11">
        <v>-1.32E-2</v>
      </c>
      <c r="L5315" s="11">
        <v>-1.32E-2</v>
      </c>
      <c r="M5315" s="11">
        <v>-1.32E-2</v>
      </c>
      <c r="N5315" s="11">
        <v>-1.32E-2</v>
      </c>
      <c r="O5315" s="11">
        <v>-1.32E-2</v>
      </c>
      <c r="P5315" s="11">
        <v>-1.32E-2</v>
      </c>
      <c r="Q5315" s="11">
        <v>-1.32E-2</v>
      </c>
      <c r="R5315" s="11">
        <v>-1.32E-2</v>
      </c>
      <c r="S5315" s="11">
        <v>-1.32E-2</v>
      </c>
      <c r="T5315" s="11">
        <v>-1.32E-2</v>
      </c>
      <c r="U5315" s="11">
        <v>-1.32E-2</v>
      </c>
      <c r="V5315" s="11">
        <v>-1.32E-2</v>
      </c>
      <c r="W5315" s="11">
        <v>-1.32E-2</v>
      </c>
      <c r="X5315" s="11">
        <v>-1.32E-2</v>
      </c>
      <c r="Y5315" s="11">
        <v>-1.32E-2</v>
      </c>
      <c r="Z5315" s="11">
        <v>-1.32E-2</v>
      </c>
      <c r="AA5315" s="11">
        <v>-1.32E-2</v>
      </c>
      <c r="AB5315" s="11">
        <v>-1.32E-2</v>
      </c>
      <c r="AC5315" s="11">
        <v>-1.32E-2</v>
      </c>
      <c r="AD5315" s="11">
        <v>-1.32E-2</v>
      </c>
      <c r="AE5315" s="11">
        <v>-1.32E-2</v>
      </c>
      <c r="AF5315" s="11">
        <v>-1.32E-2</v>
      </c>
      <c r="AG5315" s="11">
        <v>-1.32E-2</v>
      </c>
      <c r="AH5315" s="11">
        <v>-1.32E-2</v>
      </c>
      <c r="AI5315" s="11">
        <v>-1.32E-2</v>
      </c>
    </row>
    <row r="5316" spans="1:35" x14ac:dyDescent="0.3">
      <c r="A5316" s="15">
        <v>33094.916666666664</v>
      </c>
      <c r="B5316" s="11">
        <f>SsBackT!D5316</f>
        <v>0</v>
      </c>
      <c r="C5316" s="11">
        <f>Illim!B5316</f>
        <v>-1.32E-2</v>
      </c>
      <c r="D5316" s="11">
        <f t="shared" si="331"/>
        <v>8</v>
      </c>
      <c r="E5316" s="11">
        <f t="shared" si="332"/>
        <v>22</v>
      </c>
      <c r="F5316" s="11">
        <f t="shared" si="333"/>
        <v>60</v>
      </c>
      <c r="G5316" s="11">
        <f t="shared" si="334"/>
        <v>60</v>
      </c>
      <c r="H5316" s="11" cm="1">
        <f t="array" ref="H5316">INDEX($K$10:$DI$8773,ROW(G5316)-9,MATCH(G5316,$K$10:$DI$10,0))</f>
        <v>-1.32E-2</v>
      </c>
      <c r="I5316" s="11">
        <f>IF(INDEX(Effacement!$A$3:$Y$15,MATCH(Tests!D5316,Effacement!$A$3:$A$15,0),MATCH(Tests!E5316,Effacement!$A$3:$Y$3,0))=0,H5316,C5316)</f>
        <v>-1.32E-2</v>
      </c>
      <c r="K5316" s="11">
        <v>-1.32E-2</v>
      </c>
      <c r="L5316" s="11">
        <v>-1.32E-2</v>
      </c>
      <c r="M5316" s="11">
        <v>-1.32E-2</v>
      </c>
      <c r="N5316" s="11">
        <v>-1.32E-2</v>
      </c>
      <c r="O5316" s="11">
        <v>-1.32E-2</v>
      </c>
      <c r="P5316" s="11">
        <v>-1.32E-2</v>
      </c>
      <c r="Q5316" s="11">
        <v>-1.32E-2</v>
      </c>
      <c r="R5316" s="11">
        <v>-1.32E-2</v>
      </c>
      <c r="S5316" s="11">
        <v>-1.32E-2</v>
      </c>
      <c r="T5316" s="11">
        <v>-1.32E-2</v>
      </c>
      <c r="U5316" s="11">
        <v>-1.32E-2</v>
      </c>
      <c r="V5316" s="11">
        <v>-1.32E-2</v>
      </c>
      <c r="W5316" s="11">
        <v>-1.32E-2</v>
      </c>
      <c r="X5316" s="11">
        <v>-1.32E-2</v>
      </c>
      <c r="Y5316" s="11">
        <v>-1.32E-2</v>
      </c>
      <c r="Z5316" s="11">
        <v>-1.32E-2</v>
      </c>
      <c r="AA5316" s="11">
        <v>-1.32E-2</v>
      </c>
      <c r="AB5316" s="11">
        <v>-1.32E-2</v>
      </c>
      <c r="AC5316" s="11">
        <v>-1.32E-2</v>
      </c>
      <c r="AD5316" s="11">
        <v>-1.32E-2</v>
      </c>
      <c r="AE5316" s="11">
        <v>-1.32E-2</v>
      </c>
      <c r="AF5316" s="11">
        <v>-1.32E-2</v>
      </c>
      <c r="AG5316" s="11">
        <v>-1.32E-2</v>
      </c>
      <c r="AH5316" s="11">
        <v>-1.32E-2</v>
      </c>
      <c r="AI5316" s="11">
        <v>-1.32E-2</v>
      </c>
    </row>
    <row r="5317" spans="1:35" x14ac:dyDescent="0.3">
      <c r="A5317" s="15">
        <v>33094.958333333336</v>
      </c>
      <c r="B5317" s="11">
        <f>SsBackT!D5317</f>
        <v>0</v>
      </c>
      <c r="C5317" s="11">
        <f>Illim!B5317</f>
        <v>-1.32E-2</v>
      </c>
      <c r="D5317" s="11">
        <f t="shared" si="331"/>
        <v>8</v>
      </c>
      <c r="E5317" s="11">
        <f t="shared" si="332"/>
        <v>23</v>
      </c>
      <c r="F5317" s="11">
        <f t="shared" si="333"/>
        <v>60</v>
      </c>
      <c r="G5317" s="11">
        <f t="shared" si="334"/>
        <v>60</v>
      </c>
      <c r="H5317" s="11" cm="1">
        <f t="array" ref="H5317">INDEX($K$10:$DI$8773,ROW(G5317)-9,MATCH(G5317,$K$10:$DI$10,0))</f>
        <v>-1.32E-2</v>
      </c>
      <c r="I5317" s="11">
        <f>IF(INDEX(Effacement!$A$3:$Y$15,MATCH(Tests!D5317,Effacement!$A$3:$A$15,0),MATCH(Tests!E5317,Effacement!$A$3:$Y$3,0))=0,H5317,C5317)</f>
        <v>-1.32E-2</v>
      </c>
      <c r="K5317" s="11">
        <v>-1.32E-2</v>
      </c>
      <c r="L5317" s="11">
        <v>-1.32E-2</v>
      </c>
      <c r="M5317" s="11">
        <v>-1.32E-2</v>
      </c>
      <c r="N5317" s="11">
        <v>-1.32E-2</v>
      </c>
      <c r="O5317" s="11">
        <v>-1.32E-2</v>
      </c>
      <c r="P5317" s="11">
        <v>-1.32E-2</v>
      </c>
      <c r="Q5317" s="11">
        <v>-1.32E-2</v>
      </c>
      <c r="R5317" s="11">
        <v>-1.32E-2</v>
      </c>
      <c r="S5317" s="11">
        <v>-1.32E-2</v>
      </c>
      <c r="T5317" s="11">
        <v>-1.32E-2</v>
      </c>
      <c r="U5317" s="11">
        <v>-1.32E-2</v>
      </c>
      <c r="V5317" s="11">
        <v>-1.32E-2</v>
      </c>
      <c r="W5317" s="11">
        <v>-1.32E-2</v>
      </c>
      <c r="X5317" s="11">
        <v>-1.32E-2</v>
      </c>
      <c r="Y5317" s="11">
        <v>-1.32E-2</v>
      </c>
      <c r="Z5317" s="11">
        <v>-1.32E-2</v>
      </c>
      <c r="AA5317" s="11">
        <v>-1.32E-2</v>
      </c>
      <c r="AB5317" s="11">
        <v>-1.32E-2</v>
      </c>
      <c r="AC5317" s="11">
        <v>-1.32E-2</v>
      </c>
      <c r="AD5317" s="11">
        <v>-1.32E-2</v>
      </c>
      <c r="AE5317" s="11">
        <v>-1.32E-2</v>
      </c>
      <c r="AF5317" s="11">
        <v>-1.32E-2</v>
      </c>
      <c r="AG5317" s="11">
        <v>-1.32E-2</v>
      </c>
      <c r="AH5317" s="11">
        <v>-1.32E-2</v>
      </c>
      <c r="AI5317" s="11">
        <v>-1.32E-2</v>
      </c>
    </row>
    <row r="5318" spans="1:35" x14ac:dyDescent="0.3">
      <c r="A5318" s="15">
        <v>33095</v>
      </c>
      <c r="B5318" s="11">
        <f>SsBackT!D5318</f>
        <v>0</v>
      </c>
      <c r="C5318" s="11">
        <f>Illim!B5318</f>
        <v>-1.32E-2</v>
      </c>
      <c r="D5318" s="11">
        <f t="shared" si="331"/>
        <v>8</v>
      </c>
      <c r="E5318" s="11">
        <f t="shared" si="332"/>
        <v>0</v>
      </c>
      <c r="F5318" s="11">
        <f t="shared" si="333"/>
        <v>60</v>
      </c>
      <c r="G5318" s="11">
        <f t="shared" si="334"/>
        <v>60</v>
      </c>
      <c r="H5318" s="11" cm="1">
        <f t="array" ref="H5318">INDEX($K$10:$DI$8773,ROW(G5318)-9,MATCH(G5318,$K$10:$DI$10,0))</f>
        <v>-1.32E-2</v>
      </c>
      <c r="I5318" s="11">
        <f>IF(INDEX(Effacement!$A$3:$Y$15,MATCH(Tests!D5318,Effacement!$A$3:$A$15,0),MATCH(Tests!E5318,Effacement!$A$3:$Y$3,0))=0,H5318,C5318)</f>
        <v>-1.32E-2</v>
      </c>
      <c r="K5318" s="11">
        <v>-1.32E-2</v>
      </c>
      <c r="L5318" s="11">
        <v>-1.32E-2</v>
      </c>
      <c r="M5318" s="11">
        <v>-1.32E-2</v>
      </c>
      <c r="N5318" s="11">
        <v>-1.32E-2</v>
      </c>
      <c r="O5318" s="11">
        <v>-1.32E-2</v>
      </c>
      <c r="P5318" s="11">
        <v>-1.32E-2</v>
      </c>
      <c r="Q5318" s="11">
        <v>-1.32E-2</v>
      </c>
      <c r="R5318" s="11">
        <v>-1.32E-2</v>
      </c>
      <c r="S5318" s="11">
        <v>-1.32E-2</v>
      </c>
      <c r="T5318" s="11">
        <v>-1.32E-2</v>
      </c>
      <c r="U5318" s="11">
        <v>-1.32E-2</v>
      </c>
      <c r="V5318" s="11">
        <v>-1.32E-2</v>
      </c>
      <c r="W5318" s="11">
        <v>-1.32E-2</v>
      </c>
      <c r="X5318" s="11">
        <v>-1.32E-2</v>
      </c>
      <c r="Y5318" s="11">
        <v>-1.32E-2</v>
      </c>
      <c r="Z5318" s="11">
        <v>-1.32E-2</v>
      </c>
      <c r="AA5318" s="11">
        <v>-1.32E-2</v>
      </c>
      <c r="AB5318" s="11">
        <v>-1.32E-2</v>
      </c>
      <c r="AC5318" s="11">
        <v>-1.32E-2</v>
      </c>
      <c r="AD5318" s="11">
        <v>-1.32E-2</v>
      </c>
      <c r="AE5318" s="11">
        <v>-1.32E-2</v>
      </c>
      <c r="AF5318" s="11">
        <v>-1.32E-2</v>
      </c>
      <c r="AG5318" s="11">
        <v>-1.32E-2</v>
      </c>
      <c r="AH5318" s="11">
        <v>-1.32E-2</v>
      </c>
      <c r="AI5318" s="11">
        <v>-1.32E-2</v>
      </c>
    </row>
    <row r="5319" spans="1:35" x14ac:dyDescent="0.3">
      <c r="A5319" s="15">
        <v>33095.041666666664</v>
      </c>
      <c r="B5319" s="11">
        <f>SsBackT!D5319</f>
        <v>0</v>
      </c>
      <c r="C5319" s="11">
        <f>Illim!B5319</f>
        <v>-1.32E-2</v>
      </c>
      <c r="D5319" s="11">
        <f t="shared" si="331"/>
        <v>8</v>
      </c>
      <c r="E5319" s="11">
        <f t="shared" si="332"/>
        <v>1</v>
      </c>
      <c r="F5319" s="11">
        <f t="shared" si="333"/>
        <v>60</v>
      </c>
      <c r="G5319" s="11">
        <f t="shared" si="334"/>
        <v>60</v>
      </c>
      <c r="H5319" s="11" cm="1">
        <f t="array" ref="H5319">INDEX($K$10:$DI$8773,ROW(G5319)-9,MATCH(G5319,$K$10:$DI$10,0))</f>
        <v>-1.32E-2</v>
      </c>
      <c r="I5319" s="11">
        <f>IF(INDEX(Effacement!$A$3:$Y$15,MATCH(Tests!D5319,Effacement!$A$3:$A$15,0),MATCH(Tests!E5319,Effacement!$A$3:$Y$3,0))=0,H5319,C5319)</f>
        <v>-1.32E-2</v>
      </c>
      <c r="K5319" s="11">
        <v>-1.32E-2</v>
      </c>
      <c r="L5319" s="11">
        <v>-1.32E-2</v>
      </c>
      <c r="M5319" s="11">
        <v>-1.32E-2</v>
      </c>
      <c r="N5319" s="11">
        <v>-1.32E-2</v>
      </c>
      <c r="O5319" s="11">
        <v>-1.32E-2</v>
      </c>
      <c r="P5319" s="11">
        <v>-1.32E-2</v>
      </c>
      <c r="Q5319" s="11">
        <v>-1.32E-2</v>
      </c>
      <c r="R5319" s="11">
        <v>-1.32E-2</v>
      </c>
      <c r="S5319" s="11">
        <v>-1.32E-2</v>
      </c>
      <c r="T5319" s="11">
        <v>-1.32E-2</v>
      </c>
      <c r="U5319" s="11">
        <v>-1.32E-2</v>
      </c>
      <c r="V5319" s="11">
        <v>-1.32E-2</v>
      </c>
      <c r="W5319" s="11">
        <v>-1.32E-2</v>
      </c>
      <c r="X5319" s="11">
        <v>-1.32E-2</v>
      </c>
      <c r="Y5319" s="11">
        <v>-1.32E-2</v>
      </c>
      <c r="Z5319" s="11">
        <v>-1.32E-2</v>
      </c>
      <c r="AA5319" s="11">
        <v>-1.32E-2</v>
      </c>
      <c r="AB5319" s="11">
        <v>-1.32E-2</v>
      </c>
      <c r="AC5319" s="11">
        <v>-1.32E-2</v>
      </c>
      <c r="AD5319" s="11">
        <v>-1.32E-2</v>
      </c>
      <c r="AE5319" s="11">
        <v>-1.32E-2</v>
      </c>
      <c r="AF5319" s="11">
        <v>-1.32E-2</v>
      </c>
      <c r="AG5319" s="11">
        <v>-1.32E-2</v>
      </c>
      <c r="AH5319" s="11">
        <v>-1.32E-2</v>
      </c>
      <c r="AI5319" s="11">
        <v>-1.32E-2</v>
      </c>
    </row>
    <row r="5320" spans="1:35" x14ac:dyDescent="0.3">
      <c r="A5320" s="15">
        <v>33095.083333333336</v>
      </c>
      <c r="B5320" s="11">
        <f>SsBackT!D5320</f>
        <v>0</v>
      </c>
      <c r="C5320" s="11">
        <f>Illim!B5320</f>
        <v>-1.32E-2</v>
      </c>
      <c r="D5320" s="11">
        <f t="shared" si="331"/>
        <v>8</v>
      </c>
      <c r="E5320" s="11">
        <f t="shared" si="332"/>
        <v>2</v>
      </c>
      <c r="F5320" s="11">
        <f t="shared" si="333"/>
        <v>60</v>
      </c>
      <c r="G5320" s="11">
        <f t="shared" si="334"/>
        <v>60</v>
      </c>
      <c r="H5320" s="11" cm="1">
        <f t="array" ref="H5320">INDEX($K$10:$DI$8773,ROW(G5320)-9,MATCH(G5320,$K$10:$DI$10,0))</f>
        <v>-1.32E-2</v>
      </c>
      <c r="I5320" s="11">
        <f>IF(INDEX(Effacement!$A$3:$Y$15,MATCH(Tests!D5320,Effacement!$A$3:$A$15,0),MATCH(Tests!E5320,Effacement!$A$3:$Y$3,0))=0,H5320,C5320)</f>
        <v>-1.32E-2</v>
      </c>
      <c r="K5320" s="11">
        <v>-1.32E-2</v>
      </c>
      <c r="L5320" s="11">
        <v>-1.32E-2</v>
      </c>
      <c r="M5320" s="11">
        <v>-1.32E-2</v>
      </c>
      <c r="N5320" s="11">
        <v>-1.32E-2</v>
      </c>
      <c r="O5320" s="11">
        <v>-1.32E-2</v>
      </c>
      <c r="P5320" s="11">
        <v>-1.32E-2</v>
      </c>
      <c r="Q5320" s="11">
        <v>-1.32E-2</v>
      </c>
      <c r="R5320" s="11">
        <v>-1.32E-2</v>
      </c>
      <c r="S5320" s="11">
        <v>-1.32E-2</v>
      </c>
      <c r="T5320" s="11">
        <v>-1.32E-2</v>
      </c>
      <c r="U5320" s="11">
        <v>-1.32E-2</v>
      </c>
      <c r="V5320" s="11">
        <v>-1.32E-2</v>
      </c>
      <c r="W5320" s="11">
        <v>-1.32E-2</v>
      </c>
      <c r="X5320" s="11">
        <v>-1.32E-2</v>
      </c>
      <c r="Y5320" s="11">
        <v>-1.32E-2</v>
      </c>
      <c r="Z5320" s="11">
        <v>-1.32E-2</v>
      </c>
      <c r="AA5320" s="11">
        <v>-1.32E-2</v>
      </c>
      <c r="AB5320" s="11">
        <v>-1.32E-2</v>
      </c>
      <c r="AC5320" s="11">
        <v>-1.32E-2</v>
      </c>
      <c r="AD5320" s="11">
        <v>-1.32E-2</v>
      </c>
      <c r="AE5320" s="11">
        <v>-1.32E-2</v>
      </c>
      <c r="AF5320" s="11">
        <v>-1.32E-2</v>
      </c>
      <c r="AG5320" s="11">
        <v>-1.32E-2</v>
      </c>
      <c r="AH5320" s="11">
        <v>-1.32E-2</v>
      </c>
      <c r="AI5320" s="11">
        <v>-1.32E-2</v>
      </c>
    </row>
    <row r="5321" spans="1:35" x14ac:dyDescent="0.3">
      <c r="A5321" s="15">
        <v>33095.125</v>
      </c>
      <c r="B5321" s="11">
        <f>SsBackT!D5321</f>
        <v>0</v>
      </c>
      <c r="C5321" s="11">
        <f>Illim!B5321</f>
        <v>-1.32E-2</v>
      </c>
      <c r="D5321" s="11">
        <f t="shared" si="331"/>
        <v>8</v>
      </c>
      <c r="E5321" s="11">
        <f t="shared" si="332"/>
        <v>3</v>
      </c>
      <c r="F5321" s="11">
        <f t="shared" si="333"/>
        <v>60</v>
      </c>
      <c r="G5321" s="11">
        <f t="shared" si="334"/>
        <v>60</v>
      </c>
      <c r="H5321" s="11" cm="1">
        <f t="array" ref="H5321">INDEX($K$10:$DI$8773,ROW(G5321)-9,MATCH(G5321,$K$10:$DI$10,0))</f>
        <v>-1.32E-2</v>
      </c>
      <c r="I5321" s="11">
        <f>IF(INDEX(Effacement!$A$3:$Y$15,MATCH(Tests!D5321,Effacement!$A$3:$A$15,0),MATCH(Tests!E5321,Effacement!$A$3:$Y$3,0))=0,H5321,C5321)</f>
        <v>-1.32E-2</v>
      </c>
      <c r="K5321" s="11">
        <v>-1.32E-2</v>
      </c>
      <c r="L5321" s="11">
        <v>-1.32E-2</v>
      </c>
      <c r="M5321" s="11">
        <v>-1.32E-2</v>
      </c>
      <c r="N5321" s="11">
        <v>-1.32E-2</v>
      </c>
      <c r="O5321" s="11">
        <v>-1.32E-2</v>
      </c>
      <c r="P5321" s="11">
        <v>-1.32E-2</v>
      </c>
      <c r="Q5321" s="11">
        <v>-1.32E-2</v>
      </c>
      <c r="R5321" s="11">
        <v>-1.32E-2</v>
      </c>
      <c r="S5321" s="11">
        <v>-1.32E-2</v>
      </c>
      <c r="T5321" s="11">
        <v>-1.32E-2</v>
      </c>
      <c r="U5321" s="11">
        <v>-1.32E-2</v>
      </c>
      <c r="V5321" s="11">
        <v>-1.32E-2</v>
      </c>
      <c r="W5321" s="11">
        <v>-1.32E-2</v>
      </c>
      <c r="X5321" s="11">
        <v>-1.32E-2</v>
      </c>
      <c r="Y5321" s="11">
        <v>-1.32E-2</v>
      </c>
      <c r="Z5321" s="11">
        <v>-1.32E-2</v>
      </c>
      <c r="AA5321" s="11">
        <v>-1.32E-2</v>
      </c>
      <c r="AB5321" s="11">
        <v>-1.32E-2</v>
      </c>
      <c r="AC5321" s="11">
        <v>-1.32E-2</v>
      </c>
      <c r="AD5321" s="11">
        <v>-1.32E-2</v>
      </c>
      <c r="AE5321" s="11">
        <v>-1.32E-2</v>
      </c>
      <c r="AF5321" s="11">
        <v>-1.32E-2</v>
      </c>
      <c r="AG5321" s="11">
        <v>-1.32E-2</v>
      </c>
      <c r="AH5321" s="11">
        <v>-1.32E-2</v>
      </c>
      <c r="AI5321" s="11">
        <v>-1.32E-2</v>
      </c>
    </row>
    <row r="5322" spans="1:35" x14ac:dyDescent="0.3">
      <c r="A5322" s="15">
        <v>33095.166666666664</v>
      </c>
      <c r="B5322" s="11">
        <f>SsBackT!D5322</f>
        <v>0</v>
      </c>
      <c r="C5322" s="11">
        <f>Illim!B5322</f>
        <v>-1.32E-2</v>
      </c>
      <c r="D5322" s="11">
        <f t="shared" si="331"/>
        <v>8</v>
      </c>
      <c r="E5322" s="11">
        <f t="shared" si="332"/>
        <v>4</v>
      </c>
      <c r="F5322" s="11">
        <f t="shared" si="333"/>
        <v>60</v>
      </c>
      <c r="G5322" s="11">
        <f t="shared" si="334"/>
        <v>60</v>
      </c>
      <c r="H5322" s="11" cm="1">
        <f t="array" ref="H5322">INDEX($K$10:$DI$8773,ROW(G5322)-9,MATCH(G5322,$K$10:$DI$10,0))</f>
        <v>-1.32E-2</v>
      </c>
      <c r="I5322" s="11">
        <f>IF(INDEX(Effacement!$A$3:$Y$15,MATCH(Tests!D5322,Effacement!$A$3:$A$15,0),MATCH(Tests!E5322,Effacement!$A$3:$Y$3,0))=0,H5322,C5322)</f>
        <v>-1.32E-2</v>
      </c>
      <c r="K5322" s="11">
        <v>-1.32E-2</v>
      </c>
      <c r="L5322" s="11">
        <v>-1.32E-2</v>
      </c>
      <c r="M5322" s="11">
        <v>-1.32E-2</v>
      </c>
      <c r="N5322" s="11">
        <v>-1.32E-2</v>
      </c>
      <c r="O5322" s="11">
        <v>-1.32E-2</v>
      </c>
      <c r="P5322" s="11">
        <v>-1.32E-2</v>
      </c>
      <c r="Q5322" s="11">
        <v>-1.32E-2</v>
      </c>
      <c r="R5322" s="11">
        <v>-1.32E-2</v>
      </c>
      <c r="S5322" s="11">
        <v>-1.32E-2</v>
      </c>
      <c r="T5322" s="11">
        <v>-1.32E-2</v>
      </c>
      <c r="U5322" s="11">
        <v>-1.32E-2</v>
      </c>
      <c r="V5322" s="11">
        <v>-1.32E-2</v>
      </c>
      <c r="W5322" s="11">
        <v>-1.32E-2</v>
      </c>
      <c r="X5322" s="11">
        <v>-1.32E-2</v>
      </c>
      <c r="Y5322" s="11">
        <v>-1.32E-2</v>
      </c>
      <c r="Z5322" s="11">
        <v>-1.32E-2</v>
      </c>
      <c r="AA5322" s="11">
        <v>-1.32E-2</v>
      </c>
      <c r="AB5322" s="11">
        <v>-1.32E-2</v>
      </c>
      <c r="AC5322" s="11">
        <v>-1.32E-2</v>
      </c>
      <c r="AD5322" s="11">
        <v>-1.32E-2</v>
      </c>
      <c r="AE5322" s="11">
        <v>-1.32E-2</v>
      </c>
      <c r="AF5322" s="11">
        <v>-1.32E-2</v>
      </c>
      <c r="AG5322" s="11">
        <v>-1.32E-2</v>
      </c>
      <c r="AH5322" s="11">
        <v>-1.32E-2</v>
      </c>
      <c r="AI5322" s="11">
        <v>-1.32E-2</v>
      </c>
    </row>
    <row r="5323" spans="1:35" x14ac:dyDescent="0.3">
      <c r="A5323" s="15">
        <v>33095.208333333336</v>
      </c>
      <c r="B5323" s="11">
        <f>SsBackT!D5323</f>
        <v>0</v>
      </c>
      <c r="C5323" s="11">
        <f>Illim!B5323</f>
        <v>-1.32E-2</v>
      </c>
      <c r="D5323" s="11">
        <f t="shared" si="331"/>
        <v>8</v>
      </c>
      <c r="E5323" s="11">
        <f t="shared" si="332"/>
        <v>5</v>
      </c>
      <c r="F5323" s="11">
        <f t="shared" si="333"/>
        <v>60</v>
      </c>
      <c r="G5323" s="11">
        <f t="shared" si="334"/>
        <v>60</v>
      </c>
      <c r="H5323" s="11" cm="1">
        <f t="array" ref="H5323">INDEX($K$10:$DI$8773,ROW(G5323)-9,MATCH(G5323,$K$10:$DI$10,0))</f>
        <v>-1.32E-2</v>
      </c>
      <c r="I5323" s="11">
        <f>IF(INDEX(Effacement!$A$3:$Y$15,MATCH(Tests!D5323,Effacement!$A$3:$A$15,0),MATCH(Tests!E5323,Effacement!$A$3:$Y$3,0))=0,H5323,C5323)</f>
        <v>-1.32E-2</v>
      </c>
      <c r="K5323" s="11">
        <v>-1.32E-2</v>
      </c>
      <c r="L5323" s="11">
        <v>-1.32E-2</v>
      </c>
      <c r="M5323" s="11">
        <v>-1.32E-2</v>
      </c>
      <c r="N5323" s="11">
        <v>-1.32E-2</v>
      </c>
      <c r="O5323" s="11">
        <v>-1.32E-2</v>
      </c>
      <c r="P5323" s="11">
        <v>-1.32E-2</v>
      </c>
      <c r="Q5323" s="11">
        <v>-1.32E-2</v>
      </c>
      <c r="R5323" s="11">
        <v>-1.32E-2</v>
      </c>
      <c r="S5323" s="11">
        <v>-1.32E-2</v>
      </c>
      <c r="T5323" s="11">
        <v>-1.32E-2</v>
      </c>
      <c r="U5323" s="11">
        <v>-1.32E-2</v>
      </c>
      <c r="V5323" s="11">
        <v>-1.32E-2</v>
      </c>
      <c r="W5323" s="11">
        <v>-1.32E-2</v>
      </c>
      <c r="X5323" s="11">
        <v>-1.32E-2</v>
      </c>
      <c r="Y5323" s="11">
        <v>-1.32E-2</v>
      </c>
      <c r="Z5323" s="11">
        <v>-1.32E-2</v>
      </c>
      <c r="AA5323" s="11">
        <v>-1.32E-2</v>
      </c>
      <c r="AB5323" s="11">
        <v>-1.32E-2</v>
      </c>
      <c r="AC5323" s="11">
        <v>-1.32E-2</v>
      </c>
      <c r="AD5323" s="11">
        <v>-1.32E-2</v>
      </c>
      <c r="AE5323" s="11">
        <v>-1.32E-2</v>
      </c>
      <c r="AF5323" s="11">
        <v>-1.32E-2</v>
      </c>
      <c r="AG5323" s="11">
        <v>-1.32E-2</v>
      </c>
      <c r="AH5323" s="11">
        <v>-1.32E-2</v>
      </c>
      <c r="AI5323" s="11">
        <v>-1.32E-2</v>
      </c>
    </row>
    <row r="5324" spans="1:35" x14ac:dyDescent="0.3">
      <c r="A5324" s="15">
        <v>33095.25</v>
      </c>
      <c r="B5324" s="11">
        <f>SsBackT!D5324</f>
        <v>0</v>
      </c>
      <c r="C5324" s="11">
        <f>Illim!B5324</f>
        <v>114.5</v>
      </c>
      <c r="D5324" s="11">
        <f t="shared" si="331"/>
        <v>8</v>
      </c>
      <c r="E5324" s="11">
        <f t="shared" si="332"/>
        <v>6</v>
      </c>
      <c r="F5324" s="11">
        <f t="shared" si="333"/>
        <v>60</v>
      </c>
      <c r="G5324" s="11">
        <f t="shared" si="334"/>
        <v>60</v>
      </c>
      <c r="H5324" s="11" cm="1">
        <f t="array" ref="H5324">INDEX($K$10:$DI$8773,ROW(G5324)-9,MATCH(G5324,$K$10:$DI$10,0))</f>
        <v>103.13</v>
      </c>
      <c r="I5324" s="11">
        <f>IF(INDEX(Effacement!$A$3:$Y$15,MATCH(Tests!D5324,Effacement!$A$3:$A$15,0),MATCH(Tests!E5324,Effacement!$A$3:$Y$3,0))=0,H5324,C5324)</f>
        <v>103.13</v>
      </c>
      <c r="K5324" s="11">
        <v>64.754999999999995</v>
      </c>
      <c r="L5324" s="11">
        <v>65.180000000000007</v>
      </c>
      <c r="M5324" s="11">
        <v>65.397999999999996</v>
      </c>
      <c r="N5324" s="11">
        <v>65.445999999999998</v>
      </c>
      <c r="O5324" s="11">
        <v>65.366</v>
      </c>
      <c r="P5324" s="11">
        <v>65.102999999999994</v>
      </c>
      <c r="Q5324" s="11">
        <v>64.602000000000004</v>
      </c>
      <c r="R5324" s="11">
        <v>63.686</v>
      </c>
      <c r="S5324" s="11">
        <v>62.357999999999997</v>
      </c>
      <c r="T5324" s="11">
        <v>60.435000000000002</v>
      </c>
      <c r="U5324" s="11">
        <v>74.171000000000006</v>
      </c>
      <c r="V5324" s="11">
        <v>95.682000000000002</v>
      </c>
      <c r="W5324" s="11">
        <v>66.289000000000001</v>
      </c>
      <c r="X5324" s="11">
        <v>44.844999999999999</v>
      </c>
      <c r="Y5324" s="11">
        <v>40.987000000000002</v>
      </c>
      <c r="Z5324" s="11">
        <v>51.780999999999999</v>
      </c>
      <c r="AA5324" s="11">
        <v>69.427999999999997</v>
      </c>
      <c r="AB5324" s="11">
        <v>88.433999999999997</v>
      </c>
      <c r="AC5324" s="11">
        <v>93.938999999999993</v>
      </c>
      <c r="AD5324" s="11">
        <v>97.566999999999993</v>
      </c>
      <c r="AE5324" s="11">
        <v>99.882000000000005</v>
      </c>
      <c r="AF5324" s="11">
        <v>101.46</v>
      </c>
      <c r="AG5324" s="11">
        <v>102.39</v>
      </c>
      <c r="AH5324" s="11">
        <v>102.77</v>
      </c>
      <c r="AI5324" s="11">
        <v>103.13</v>
      </c>
    </row>
    <row r="5325" spans="1:35" x14ac:dyDescent="0.3">
      <c r="A5325" s="15">
        <v>33095.291666666664</v>
      </c>
      <c r="B5325" s="11">
        <f>SsBackT!D5325</f>
        <v>0</v>
      </c>
      <c r="C5325" s="11">
        <f>Illim!B5325</f>
        <v>378.4</v>
      </c>
      <c r="D5325" s="11">
        <f t="shared" si="331"/>
        <v>8</v>
      </c>
      <c r="E5325" s="11">
        <f t="shared" si="332"/>
        <v>7</v>
      </c>
      <c r="F5325" s="11">
        <f t="shared" si="333"/>
        <v>60</v>
      </c>
      <c r="G5325" s="11">
        <f t="shared" si="334"/>
        <v>60</v>
      </c>
      <c r="H5325" s="11" cm="1">
        <f t="array" ref="H5325">INDEX($K$10:$DI$8773,ROW(G5325)-9,MATCH(G5325,$K$10:$DI$10,0))</f>
        <v>283.06</v>
      </c>
      <c r="I5325" s="11">
        <f>IF(INDEX(Effacement!$A$3:$Y$15,MATCH(Tests!D5325,Effacement!$A$3:$A$15,0),MATCH(Tests!E5325,Effacement!$A$3:$Y$3,0))=0,H5325,C5325)</f>
        <v>283.06</v>
      </c>
      <c r="K5325" s="11">
        <v>116.75</v>
      </c>
      <c r="L5325" s="11">
        <v>117.28</v>
      </c>
      <c r="M5325" s="11">
        <v>117.54</v>
      </c>
      <c r="N5325" s="11">
        <v>117.47</v>
      </c>
      <c r="O5325" s="11">
        <v>117.06</v>
      </c>
      <c r="P5325" s="11">
        <v>116.17</v>
      </c>
      <c r="Q5325" s="11">
        <v>114.95</v>
      </c>
      <c r="R5325" s="11">
        <v>213.21</v>
      </c>
      <c r="S5325" s="11">
        <v>376.98</v>
      </c>
      <c r="T5325" s="11">
        <v>339.58</v>
      </c>
      <c r="U5325" s="11">
        <v>298.08999999999997</v>
      </c>
      <c r="V5325" s="11">
        <v>253.47</v>
      </c>
      <c r="W5325" s="11">
        <v>204.99</v>
      </c>
      <c r="X5325" s="11">
        <v>157.66999999999999</v>
      </c>
      <c r="Y5325" s="11">
        <v>111.73</v>
      </c>
      <c r="Z5325" s="11">
        <v>75.543000000000006</v>
      </c>
      <c r="AA5325" s="11">
        <v>66.661000000000001</v>
      </c>
      <c r="AB5325" s="11">
        <v>82.834000000000003</v>
      </c>
      <c r="AC5325" s="11">
        <v>110.84</v>
      </c>
      <c r="AD5325" s="11">
        <v>143.19999999999999</v>
      </c>
      <c r="AE5325" s="11">
        <v>176.41</v>
      </c>
      <c r="AF5325" s="11">
        <v>208.78</v>
      </c>
      <c r="AG5325" s="11">
        <v>239.04</v>
      </c>
      <c r="AH5325" s="11">
        <v>267.2</v>
      </c>
      <c r="AI5325" s="11">
        <v>283.06</v>
      </c>
    </row>
    <row r="5326" spans="1:35" x14ac:dyDescent="0.3">
      <c r="A5326" s="15">
        <v>33095.333333333336</v>
      </c>
      <c r="B5326" s="11">
        <f>SsBackT!D5326</f>
        <v>0</v>
      </c>
      <c r="C5326" s="11">
        <f>Illim!B5326</f>
        <v>553.07000000000005</v>
      </c>
      <c r="D5326" s="11">
        <f t="shared" ref="D5326:D5389" si="335">MONTH(A5326)</f>
        <v>8</v>
      </c>
      <c r="E5326" s="11">
        <f t="shared" ref="E5326:E5389" si="336">HOUR(A5326)</f>
        <v>8</v>
      </c>
      <c r="F5326" s="11">
        <f t="shared" ref="F5326:F5389" si="337">IF(B5326&gt;0,IF(B5326-90&lt;$B$6,$B$6,B5326-90),IF(B5326+90&gt;$B$7,$B$7,B5326+90))</f>
        <v>60</v>
      </c>
      <c r="G5326" s="11">
        <f t="shared" si="334"/>
        <v>60</v>
      </c>
      <c r="H5326" s="11" cm="1">
        <f t="array" ref="H5326">INDEX($K$10:$DI$8773,ROW(G5326)-9,MATCH(G5326,$K$10:$DI$10,0))</f>
        <v>266.95</v>
      </c>
      <c r="I5326" s="11">
        <f>IF(INDEX(Effacement!$A$3:$Y$15,MATCH(Tests!D5326,Effacement!$A$3:$A$15,0),MATCH(Tests!E5326,Effacement!$A$3:$Y$3,0))=0,H5326,C5326)</f>
        <v>266.95</v>
      </c>
      <c r="K5326" s="11">
        <v>476.37</v>
      </c>
      <c r="L5326" s="11">
        <v>488.02</v>
      </c>
      <c r="M5326" s="11">
        <v>516.16</v>
      </c>
      <c r="N5326" s="11">
        <v>550.30999999999995</v>
      </c>
      <c r="O5326" s="11">
        <v>540.17999999999995</v>
      </c>
      <c r="P5326" s="11">
        <v>526.9</v>
      </c>
      <c r="Q5326" s="11">
        <v>510.49</v>
      </c>
      <c r="R5326" s="11">
        <v>489.92</v>
      </c>
      <c r="S5326" s="11">
        <v>466.31</v>
      </c>
      <c r="T5326" s="11">
        <v>439.97</v>
      </c>
      <c r="U5326" s="11">
        <v>410.81</v>
      </c>
      <c r="V5326" s="11">
        <v>377.24</v>
      </c>
      <c r="W5326" s="11">
        <v>339.59</v>
      </c>
      <c r="X5326" s="11">
        <v>302.04000000000002</v>
      </c>
      <c r="Y5326" s="11">
        <v>260.48</v>
      </c>
      <c r="Z5326" s="11">
        <v>216.79</v>
      </c>
      <c r="AA5326" s="11">
        <v>173.45</v>
      </c>
      <c r="AB5326" s="11">
        <v>136.80000000000001</v>
      </c>
      <c r="AC5326" s="11">
        <v>121.78</v>
      </c>
      <c r="AD5326" s="11">
        <v>131.94999999999999</v>
      </c>
      <c r="AE5326" s="11">
        <v>155.21</v>
      </c>
      <c r="AF5326" s="11">
        <v>182.79</v>
      </c>
      <c r="AG5326" s="11">
        <v>211.9</v>
      </c>
      <c r="AH5326" s="11">
        <v>240.07</v>
      </c>
      <c r="AI5326" s="11">
        <v>266.95</v>
      </c>
    </row>
    <row r="5327" spans="1:35" x14ac:dyDescent="0.3">
      <c r="A5327" s="15">
        <v>33095.375</v>
      </c>
      <c r="B5327" s="11">
        <f>SsBackT!D5327</f>
        <v>0</v>
      </c>
      <c r="C5327" s="11">
        <f>Illim!B5327</f>
        <v>666.07</v>
      </c>
      <c r="D5327" s="11">
        <f t="shared" si="335"/>
        <v>8</v>
      </c>
      <c r="E5327" s="11">
        <f t="shared" si="336"/>
        <v>9</v>
      </c>
      <c r="F5327" s="11">
        <f t="shared" si="337"/>
        <v>60</v>
      </c>
      <c r="G5327" s="11">
        <f t="shared" ref="G5327:G5390" si="338">IF(F5327&gt;0,MROUND(F5327,5),MROUND(F5327,-5))</f>
        <v>60</v>
      </c>
      <c r="H5327" s="11" cm="1">
        <f t="array" ref="H5327">INDEX($K$10:$DI$8773,ROW(G5327)-9,MATCH(G5327,$K$10:$DI$10,0))</f>
        <v>232.04</v>
      </c>
      <c r="I5327" s="11">
        <f>IF(INDEX(Effacement!$A$3:$Y$15,MATCH(Tests!D5327,Effacement!$A$3:$A$15,0),MATCH(Tests!E5327,Effacement!$A$3:$Y$3,0))=0,H5327,C5327)</f>
        <v>232.04</v>
      </c>
      <c r="K5327" s="11">
        <v>653.33000000000004</v>
      </c>
      <c r="L5327" s="11">
        <v>660.82</v>
      </c>
      <c r="M5327" s="11">
        <v>664.85</v>
      </c>
      <c r="N5327" s="11">
        <v>664.9</v>
      </c>
      <c r="O5327" s="11">
        <v>661.41</v>
      </c>
      <c r="P5327" s="11">
        <v>653.87</v>
      </c>
      <c r="Q5327" s="11">
        <v>642.85</v>
      </c>
      <c r="R5327" s="11">
        <v>628.13</v>
      </c>
      <c r="S5327" s="11">
        <v>609.03</v>
      </c>
      <c r="T5327" s="11">
        <v>585.16999999999996</v>
      </c>
      <c r="U5327" s="11">
        <v>557.80999999999995</v>
      </c>
      <c r="V5327" s="11">
        <v>526.98</v>
      </c>
      <c r="W5327" s="11">
        <v>491.93</v>
      </c>
      <c r="X5327" s="11">
        <v>456.29</v>
      </c>
      <c r="Y5327" s="11">
        <v>415.38</v>
      </c>
      <c r="Z5327" s="11">
        <v>371.12</v>
      </c>
      <c r="AA5327" s="11">
        <v>322.29000000000002</v>
      </c>
      <c r="AB5327" s="11">
        <v>270.04000000000002</v>
      </c>
      <c r="AC5327" s="11">
        <v>216.33</v>
      </c>
      <c r="AD5327" s="11">
        <v>167.21</v>
      </c>
      <c r="AE5327" s="11">
        <v>136.79</v>
      </c>
      <c r="AF5327" s="11">
        <v>139.91999999999999</v>
      </c>
      <c r="AG5327" s="11">
        <v>164.11</v>
      </c>
      <c r="AH5327" s="11">
        <v>196.36</v>
      </c>
      <c r="AI5327" s="11">
        <v>232.04</v>
      </c>
    </row>
    <row r="5328" spans="1:35" x14ac:dyDescent="0.3">
      <c r="A5328" s="15">
        <v>33095.416666666664</v>
      </c>
      <c r="B5328" s="11">
        <f>SsBackT!D5328</f>
        <v>0</v>
      </c>
      <c r="C5328" s="11">
        <f>Illim!B5328</f>
        <v>689.93</v>
      </c>
      <c r="D5328" s="11">
        <f t="shared" si="335"/>
        <v>8</v>
      </c>
      <c r="E5328" s="11">
        <f t="shared" si="336"/>
        <v>10</v>
      </c>
      <c r="F5328" s="11">
        <f t="shared" si="337"/>
        <v>60</v>
      </c>
      <c r="G5328" s="11">
        <f t="shared" si="338"/>
        <v>60</v>
      </c>
      <c r="H5328" s="11" cm="1">
        <f t="array" ref="H5328">INDEX($K$10:$DI$8773,ROW(G5328)-9,MATCH(G5328,$K$10:$DI$10,0))</f>
        <v>171.65</v>
      </c>
      <c r="I5328" s="11">
        <f>IF(INDEX(Effacement!$A$3:$Y$15,MATCH(Tests!D5328,Effacement!$A$3:$A$15,0),MATCH(Tests!E5328,Effacement!$A$3:$Y$3,0))=0,H5328,C5328)</f>
        <v>689.93</v>
      </c>
      <c r="K5328" s="11">
        <v>638.75</v>
      </c>
      <c r="L5328" s="11">
        <v>656.43</v>
      </c>
      <c r="M5328" s="11">
        <v>669.92</v>
      </c>
      <c r="N5328" s="11">
        <v>679.94</v>
      </c>
      <c r="O5328" s="11">
        <v>686.17</v>
      </c>
      <c r="P5328" s="11">
        <v>688.83</v>
      </c>
      <c r="Q5328" s="11">
        <v>687.49</v>
      </c>
      <c r="R5328" s="11">
        <v>682.59</v>
      </c>
      <c r="S5328" s="11">
        <v>673.62</v>
      </c>
      <c r="T5328" s="11">
        <v>660.94</v>
      </c>
      <c r="U5328" s="11">
        <v>643.34</v>
      </c>
      <c r="V5328" s="11">
        <v>621.74</v>
      </c>
      <c r="W5328" s="11">
        <v>595.4</v>
      </c>
      <c r="X5328" s="11">
        <v>569.55999999999995</v>
      </c>
      <c r="Y5328" s="11">
        <v>540.88</v>
      </c>
      <c r="Z5328" s="11">
        <v>507.47</v>
      </c>
      <c r="AA5328" s="11">
        <v>468.59</v>
      </c>
      <c r="AB5328" s="11">
        <v>425.48</v>
      </c>
      <c r="AC5328" s="11">
        <v>378.48</v>
      </c>
      <c r="AD5328" s="11">
        <v>327.52</v>
      </c>
      <c r="AE5328" s="11">
        <v>274.26</v>
      </c>
      <c r="AF5328" s="11">
        <v>221.61</v>
      </c>
      <c r="AG5328" s="11">
        <v>178.41</v>
      </c>
      <c r="AH5328" s="11">
        <v>160.36000000000001</v>
      </c>
      <c r="AI5328" s="11">
        <v>171.65</v>
      </c>
    </row>
    <row r="5329" spans="1:35" x14ac:dyDescent="0.3">
      <c r="A5329" s="15">
        <v>33095.458333333336</v>
      </c>
      <c r="B5329" s="11">
        <f>SsBackT!D5329</f>
        <v>0</v>
      </c>
      <c r="C5329" s="11">
        <f>Illim!B5329</f>
        <v>697.17</v>
      </c>
      <c r="D5329" s="11">
        <f t="shared" si="335"/>
        <v>8</v>
      </c>
      <c r="E5329" s="11">
        <f t="shared" si="336"/>
        <v>11</v>
      </c>
      <c r="F5329" s="11">
        <f t="shared" si="337"/>
        <v>60</v>
      </c>
      <c r="G5329" s="11">
        <f t="shared" si="338"/>
        <v>60</v>
      </c>
      <c r="H5329" s="11" cm="1">
        <f t="array" ref="H5329">INDEX($K$10:$DI$8773,ROW(G5329)-9,MATCH(G5329,$K$10:$DI$10,0))</f>
        <v>216.69</v>
      </c>
      <c r="I5329" s="11">
        <f>IF(INDEX(Effacement!$A$3:$Y$15,MATCH(Tests!D5329,Effacement!$A$3:$A$15,0),MATCH(Tests!E5329,Effacement!$A$3:$Y$3,0))=0,H5329,C5329)</f>
        <v>697.17</v>
      </c>
      <c r="K5329" s="11">
        <v>576.16999999999996</v>
      </c>
      <c r="L5329" s="11">
        <v>604.79999999999995</v>
      </c>
      <c r="M5329" s="11">
        <v>629.16</v>
      </c>
      <c r="N5329" s="11">
        <v>650.35</v>
      </c>
      <c r="O5329" s="11">
        <v>667.77</v>
      </c>
      <c r="P5329" s="11">
        <v>681.52</v>
      </c>
      <c r="Q5329" s="11">
        <v>690.7</v>
      </c>
      <c r="R5329" s="11">
        <v>695.74</v>
      </c>
      <c r="S5329" s="11">
        <v>697.17</v>
      </c>
      <c r="T5329" s="11">
        <v>694.27</v>
      </c>
      <c r="U5329" s="11">
        <v>687.62</v>
      </c>
      <c r="V5329" s="11">
        <v>676.47</v>
      </c>
      <c r="W5329" s="11">
        <v>660.99</v>
      </c>
      <c r="X5329" s="11">
        <v>644.24</v>
      </c>
      <c r="Y5329" s="11">
        <v>625.62</v>
      </c>
      <c r="Z5329" s="11">
        <v>602.12</v>
      </c>
      <c r="AA5329" s="11">
        <v>575.1</v>
      </c>
      <c r="AB5329" s="11">
        <v>543.87</v>
      </c>
      <c r="AC5329" s="11">
        <v>508.2</v>
      </c>
      <c r="AD5329" s="11">
        <v>466.98</v>
      </c>
      <c r="AE5329" s="11">
        <v>422.99</v>
      </c>
      <c r="AF5329" s="11">
        <v>374.32</v>
      </c>
      <c r="AG5329" s="11">
        <v>322.94</v>
      </c>
      <c r="AH5329" s="11">
        <v>268.74</v>
      </c>
      <c r="AI5329" s="11">
        <v>216.69</v>
      </c>
    </row>
    <row r="5330" spans="1:35" x14ac:dyDescent="0.3">
      <c r="A5330" s="15">
        <v>33095.5</v>
      </c>
      <c r="B5330" s="11">
        <f>SsBackT!D5330</f>
        <v>0</v>
      </c>
      <c r="C5330" s="11">
        <f>Illim!B5330</f>
        <v>679.57</v>
      </c>
      <c r="D5330" s="11">
        <f t="shared" si="335"/>
        <v>8</v>
      </c>
      <c r="E5330" s="11">
        <f t="shared" si="336"/>
        <v>12</v>
      </c>
      <c r="F5330" s="11">
        <f t="shared" si="337"/>
        <v>60</v>
      </c>
      <c r="G5330" s="11">
        <f t="shared" si="338"/>
        <v>60</v>
      </c>
      <c r="H5330" s="11" cm="1">
        <f t="array" ref="H5330">INDEX($K$10:$DI$8773,ROW(G5330)-9,MATCH(G5330,$K$10:$DI$10,0))</f>
        <v>379.87</v>
      </c>
      <c r="I5330" s="11">
        <f>IF(INDEX(Effacement!$A$3:$Y$15,MATCH(Tests!D5330,Effacement!$A$3:$A$15,0),MATCH(Tests!E5330,Effacement!$A$3:$Y$3,0))=0,H5330,C5330)</f>
        <v>679.57</v>
      </c>
      <c r="K5330" s="11">
        <v>455.99</v>
      </c>
      <c r="L5330" s="11">
        <v>495.7</v>
      </c>
      <c r="M5330" s="11">
        <v>530.74</v>
      </c>
      <c r="N5330" s="11">
        <v>561.82000000000005</v>
      </c>
      <c r="O5330" s="11">
        <v>589.9</v>
      </c>
      <c r="P5330" s="11">
        <v>613.66</v>
      </c>
      <c r="Q5330" s="11">
        <v>634.47</v>
      </c>
      <c r="R5330" s="11">
        <v>651.33000000000004</v>
      </c>
      <c r="S5330" s="11">
        <v>664.87</v>
      </c>
      <c r="T5330" s="11">
        <v>674.13</v>
      </c>
      <c r="U5330" s="11">
        <v>679.22</v>
      </c>
      <c r="V5330" s="11">
        <v>679.21</v>
      </c>
      <c r="W5330" s="11">
        <v>675.75</v>
      </c>
      <c r="X5330" s="11">
        <v>672.78</v>
      </c>
      <c r="Y5330" s="11">
        <v>665.56</v>
      </c>
      <c r="Z5330" s="11">
        <v>653.86</v>
      </c>
      <c r="AA5330" s="11">
        <v>638.64</v>
      </c>
      <c r="AB5330" s="11">
        <v>619.33000000000004</v>
      </c>
      <c r="AC5330" s="11">
        <v>596.07000000000005</v>
      </c>
      <c r="AD5330" s="11">
        <v>569.65</v>
      </c>
      <c r="AE5330" s="11">
        <v>539.69000000000005</v>
      </c>
      <c r="AF5330" s="11">
        <v>505.15</v>
      </c>
      <c r="AG5330" s="11">
        <v>467.04</v>
      </c>
      <c r="AH5330" s="11">
        <v>424.84</v>
      </c>
      <c r="AI5330" s="11">
        <v>379.87</v>
      </c>
    </row>
    <row r="5331" spans="1:35" x14ac:dyDescent="0.3">
      <c r="A5331" s="15">
        <v>33095.541666666664</v>
      </c>
      <c r="B5331" s="11">
        <f>SsBackT!D5331</f>
        <v>0</v>
      </c>
      <c r="C5331" s="11">
        <f>Illim!B5331</f>
        <v>684.54</v>
      </c>
      <c r="D5331" s="11">
        <f t="shared" si="335"/>
        <v>8</v>
      </c>
      <c r="E5331" s="11">
        <f t="shared" si="336"/>
        <v>13</v>
      </c>
      <c r="F5331" s="11">
        <f t="shared" si="337"/>
        <v>60</v>
      </c>
      <c r="G5331" s="11">
        <f t="shared" si="338"/>
        <v>60</v>
      </c>
      <c r="H5331" s="11" cm="1">
        <f t="array" ref="H5331">INDEX($K$10:$DI$8773,ROW(G5331)-9,MATCH(G5331,$K$10:$DI$10,0))</f>
        <v>516.57000000000005</v>
      </c>
      <c r="I5331" s="11">
        <f>IF(INDEX(Effacement!$A$3:$Y$15,MATCH(Tests!D5331,Effacement!$A$3:$A$15,0),MATCH(Tests!E5331,Effacement!$A$3:$Y$3,0))=0,H5331,C5331)</f>
        <v>684.54</v>
      </c>
      <c r="K5331" s="11">
        <v>312.7</v>
      </c>
      <c r="L5331" s="11">
        <v>362.99</v>
      </c>
      <c r="M5331" s="11">
        <v>410.97</v>
      </c>
      <c r="N5331" s="11">
        <v>454.65</v>
      </c>
      <c r="O5331" s="11">
        <v>495.61</v>
      </c>
      <c r="P5331" s="11">
        <v>531.64</v>
      </c>
      <c r="Q5331" s="11">
        <v>563.65</v>
      </c>
      <c r="R5331" s="11">
        <v>591.45000000000005</v>
      </c>
      <c r="S5331" s="11">
        <v>616.22</v>
      </c>
      <c r="T5331" s="11">
        <v>636.97</v>
      </c>
      <c r="U5331" s="11">
        <v>653.55999999999995</v>
      </c>
      <c r="V5331" s="11">
        <v>665.77</v>
      </c>
      <c r="W5331" s="11">
        <v>674.21</v>
      </c>
      <c r="X5331" s="11">
        <v>680.76</v>
      </c>
      <c r="Y5331" s="11">
        <v>684.15</v>
      </c>
      <c r="Z5331" s="11">
        <v>684.36</v>
      </c>
      <c r="AA5331" s="11">
        <v>681.33</v>
      </c>
      <c r="AB5331" s="11">
        <v>675.42</v>
      </c>
      <c r="AC5331" s="11">
        <v>663.76</v>
      </c>
      <c r="AD5331" s="11">
        <v>647.38</v>
      </c>
      <c r="AE5331" s="11">
        <v>627.88</v>
      </c>
      <c r="AF5331" s="11">
        <v>604.67999999999995</v>
      </c>
      <c r="AG5331" s="11">
        <v>578.66</v>
      </c>
      <c r="AH5331" s="11">
        <v>549.96</v>
      </c>
      <c r="AI5331" s="11">
        <v>516.57000000000005</v>
      </c>
    </row>
    <row r="5332" spans="1:35" x14ac:dyDescent="0.3">
      <c r="A5332" s="15">
        <v>33095.583333333336</v>
      </c>
      <c r="B5332" s="11">
        <f>SsBackT!D5332</f>
        <v>0</v>
      </c>
      <c r="C5332" s="11">
        <f>Illim!B5332</f>
        <v>650.21</v>
      </c>
      <c r="D5332" s="11">
        <f t="shared" si="335"/>
        <v>8</v>
      </c>
      <c r="E5332" s="11">
        <f t="shared" si="336"/>
        <v>14</v>
      </c>
      <c r="F5332" s="11">
        <f t="shared" si="337"/>
        <v>60</v>
      </c>
      <c r="G5332" s="11">
        <f t="shared" si="338"/>
        <v>60</v>
      </c>
      <c r="H5332" s="11" cm="1">
        <f t="array" ref="H5332">INDEX($K$10:$DI$8773,ROW(G5332)-9,MATCH(G5332,$K$10:$DI$10,0))</f>
        <v>571.16</v>
      </c>
      <c r="I5332" s="11">
        <f>IF(INDEX(Effacement!$A$3:$Y$15,MATCH(Tests!D5332,Effacement!$A$3:$A$15,0),MATCH(Tests!E5332,Effacement!$A$3:$Y$3,0))=0,H5332,C5332)</f>
        <v>650.21</v>
      </c>
      <c r="K5332" s="11">
        <v>171.14</v>
      </c>
      <c r="L5332" s="11">
        <v>203.22</v>
      </c>
      <c r="M5332" s="11">
        <v>248.94</v>
      </c>
      <c r="N5332" s="11">
        <v>297.45</v>
      </c>
      <c r="O5332" s="11">
        <v>345.08</v>
      </c>
      <c r="P5332" s="11">
        <v>390.57</v>
      </c>
      <c r="Q5332" s="11">
        <v>431.91</v>
      </c>
      <c r="R5332" s="11">
        <v>469.22</v>
      </c>
      <c r="S5332" s="11">
        <v>503.44</v>
      </c>
      <c r="T5332" s="11">
        <v>532.30999999999995</v>
      </c>
      <c r="U5332" s="11">
        <v>557.86</v>
      </c>
      <c r="V5332" s="11">
        <v>579.66</v>
      </c>
      <c r="W5332" s="11">
        <v>598.09</v>
      </c>
      <c r="X5332" s="11">
        <v>616.42999999999995</v>
      </c>
      <c r="Y5332" s="11">
        <v>631.57000000000005</v>
      </c>
      <c r="Z5332" s="11">
        <v>641.5</v>
      </c>
      <c r="AA5332" s="11">
        <v>648.51</v>
      </c>
      <c r="AB5332" s="11">
        <v>650.97</v>
      </c>
      <c r="AC5332" s="11">
        <v>650.09</v>
      </c>
      <c r="AD5332" s="11">
        <v>645.32000000000005</v>
      </c>
      <c r="AE5332" s="11">
        <v>637.42999999999995</v>
      </c>
      <c r="AF5332" s="11">
        <v>626.35</v>
      </c>
      <c r="AG5332" s="11">
        <v>610.79999999999995</v>
      </c>
      <c r="AH5332" s="11">
        <v>592.09</v>
      </c>
      <c r="AI5332" s="11">
        <v>571.16</v>
      </c>
    </row>
    <row r="5333" spans="1:35" x14ac:dyDescent="0.3">
      <c r="A5333" s="15">
        <v>33095.625</v>
      </c>
      <c r="B5333" s="11">
        <f>SsBackT!D5333</f>
        <v>0</v>
      </c>
      <c r="C5333" s="11">
        <f>Illim!B5333</f>
        <v>643.96</v>
      </c>
      <c r="D5333" s="11">
        <f t="shared" si="335"/>
        <v>8</v>
      </c>
      <c r="E5333" s="11">
        <f t="shared" si="336"/>
        <v>15</v>
      </c>
      <c r="F5333" s="11">
        <f t="shared" si="337"/>
        <v>60</v>
      </c>
      <c r="G5333" s="11">
        <f t="shared" si="338"/>
        <v>60</v>
      </c>
      <c r="H5333" s="11" cm="1">
        <f t="array" ref="H5333">INDEX($K$10:$DI$8773,ROW(G5333)-9,MATCH(G5333,$K$10:$DI$10,0))</f>
        <v>615.98</v>
      </c>
      <c r="I5333" s="11">
        <f>IF(INDEX(Effacement!$A$3:$Y$15,MATCH(Tests!D5333,Effacement!$A$3:$A$15,0),MATCH(Tests!E5333,Effacement!$A$3:$Y$3,0))=0,H5333,C5333)</f>
        <v>615.98</v>
      </c>
      <c r="K5333" s="11">
        <v>195.98</v>
      </c>
      <c r="L5333" s="11">
        <v>168.97</v>
      </c>
      <c r="M5333" s="11">
        <v>153.66999999999999</v>
      </c>
      <c r="N5333" s="11">
        <v>162.76</v>
      </c>
      <c r="O5333" s="11">
        <v>200.79</v>
      </c>
      <c r="P5333" s="11">
        <v>248.55</v>
      </c>
      <c r="Q5333" s="11">
        <v>298.26</v>
      </c>
      <c r="R5333" s="11">
        <v>346.41</v>
      </c>
      <c r="S5333" s="11">
        <v>391.08</v>
      </c>
      <c r="T5333" s="11">
        <v>431.39</v>
      </c>
      <c r="U5333" s="11">
        <v>467.78</v>
      </c>
      <c r="V5333" s="11">
        <v>499.13</v>
      </c>
      <c r="W5333" s="11">
        <v>526.52</v>
      </c>
      <c r="X5333" s="11">
        <v>554.21</v>
      </c>
      <c r="Y5333" s="11">
        <v>578.79</v>
      </c>
      <c r="Z5333" s="11">
        <v>599.46</v>
      </c>
      <c r="AA5333" s="11">
        <v>616.16</v>
      </c>
      <c r="AB5333" s="11">
        <v>628.44000000000005</v>
      </c>
      <c r="AC5333" s="11">
        <v>636.88</v>
      </c>
      <c r="AD5333" s="11">
        <v>641.99</v>
      </c>
      <c r="AE5333" s="11">
        <v>643.80999999999995</v>
      </c>
      <c r="AF5333" s="11">
        <v>641.83000000000004</v>
      </c>
      <c r="AG5333" s="11">
        <v>636.82000000000005</v>
      </c>
      <c r="AH5333" s="11">
        <v>628.16</v>
      </c>
      <c r="AI5333" s="11">
        <v>615.98</v>
      </c>
    </row>
    <row r="5334" spans="1:35" x14ac:dyDescent="0.3">
      <c r="A5334" s="15">
        <v>33095.666666666664</v>
      </c>
      <c r="B5334" s="11">
        <f>SsBackT!D5334</f>
        <v>0</v>
      </c>
      <c r="C5334" s="11">
        <f>Illim!B5334</f>
        <v>619.48</v>
      </c>
      <c r="D5334" s="11">
        <f t="shared" si="335"/>
        <v>8</v>
      </c>
      <c r="E5334" s="11">
        <f t="shared" si="336"/>
        <v>16</v>
      </c>
      <c r="F5334" s="11">
        <f t="shared" si="337"/>
        <v>60</v>
      </c>
      <c r="G5334" s="11">
        <f t="shared" si="338"/>
        <v>60</v>
      </c>
      <c r="H5334" s="11" cm="1">
        <f t="array" ref="H5334">INDEX($K$10:$DI$8773,ROW(G5334)-9,MATCH(G5334,$K$10:$DI$10,0))</f>
        <v>615.74</v>
      </c>
      <c r="I5334" s="11">
        <f>IF(INDEX(Effacement!$A$3:$Y$15,MATCH(Tests!D5334,Effacement!$A$3:$A$15,0),MATCH(Tests!E5334,Effacement!$A$3:$Y$3,0))=0,H5334,C5334)</f>
        <v>615.74</v>
      </c>
      <c r="K5334" s="11">
        <v>251.13</v>
      </c>
      <c r="L5334" s="11">
        <v>218.35</v>
      </c>
      <c r="M5334" s="11">
        <v>185.31</v>
      </c>
      <c r="N5334" s="11">
        <v>154.63</v>
      </c>
      <c r="O5334" s="11">
        <v>130.68</v>
      </c>
      <c r="P5334" s="11">
        <v>124.79</v>
      </c>
      <c r="Q5334" s="11">
        <v>149.68</v>
      </c>
      <c r="R5334" s="11">
        <v>194.27</v>
      </c>
      <c r="S5334" s="11">
        <v>243.54</v>
      </c>
      <c r="T5334" s="11">
        <v>292.51</v>
      </c>
      <c r="U5334" s="11">
        <v>338.46</v>
      </c>
      <c r="V5334" s="11">
        <v>380.11</v>
      </c>
      <c r="W5334" s="11">
        <v>418.33</v>
      </c>
      <c r="X5334" s="11">
        <v>454.95</v>
      </c>
      <c r="Y5334" s="11">
        <v>487.04</v>
      </c>
      <c r="Z5334" s="11">
        <v>516.14</v>
      </c>
      <c r="AA5334" s="11">
        <v>542.05999999999995</v>
      </c>
      <c r="AB5334" s="11">
        <v>564.36</v>
      </c>
      <c r="AC5334" s="11">
        <v>582.52</v>
      </c>
      <c r="AD5334" s="11">
        <v>596.77</v>
      </c>
      <c r="AE5334" s="11">
        <v>607.64</v>
      </c>
      <c r="AF5334" s="11">
        <v>614.61</v>
      </c>
      <c r="AG5334" s="11">
        <v>618.41</v>
      </c>
      <c r="AH5334" s="11">
        <v>618.72</v>
      </c>
      <c r="AI5334" s="11">
        <v>615.74</v>
      </c>
    </row>
    <row r="5335" spans="1:35" x14ac:dyDescent="0.3">
      <c r="A5335" s="15">
        <v>33095.708333333336</v>
      </c>
      <c r="B5335" s="11">
        <f>SsBackT!D5335</f>
        <v>0</v>
      </c>
      <c r="C5335" s="11">
        <f>Illim!B5335</f>
        <v>445.3</v>
      </c>
      <c r="D5335" s="11">
        <f t="shared" si="335"/>
        <v>8</v>
      </c>
      <c r="E5335" s="11">
        <f t="shared" si="336"/>
        <v>17</v>
      </c>
      <c r="F5335" s="11">
        <f t="shared" si="337"/>
        <v>60</v>
      </c>
      <c r="G5335" s="11">
        <f t="shared" si="338"/>
        <v>60</v>
      </c>
      <c r="H5335" s="11" cm="1">
        <f t="array" ref="H5335">INDEX($K$10:$DI$8773,ROW(G5335)-9,MATCH(G5335,$K$10:$DI$10,0))</f>
        <v>161.41999999999999</v>
      </c>
      <c r="I5335" s="11">
        <f>IF(INDEX(Effacement!$A$3:$Y$15,MATCH(Tests!D5335,Effacement!$A$3:$A$15,0),MATCH(Tests!E5335,Effacement!$A$3:$Y$3,0))=0,H5335,C5335)</f>
        <v>161.41999999999999</v>
      </c>
      <c r="K5335" s="11">
        <v>261.57</v>
      </c>
      <c r="L5335" s="11">
        <v>237.78</v>
      </c>
      <c r="M5335" s="11">
        <v>212.84</v>
      </c>
      <c r="N5335" s="11">
        <v>185.59</v>
      </c>
      <c r="O5335" s="11">
        <v>158.02000000000001</v>
      </c>
      <c r="P5335" s="11">
        <v>131.5</v>
      </c>
      <c r="Q5335" s="11">
        <v>109.1</v>
      </c>
      <c r="R5335" s="11">
        <v>98.691999999999993</v>
      </c>
      <c r="S5335" s="11">
        <v>111.85</v>
      </c>
      <c r="T5335" s="11">
        <v>145.96</v>
      </c>
      <c r="U5335" s="11">
        <v>186.68</v>
      </c>
      <c r="V5335" s="11">
        <v>227.4</v>
      </c>
      <c r="W5335" s="11">
        <v>266.33</v>
      </c>
      <c r="X5335" s="11">
        <v>304.74</v>
      </c>
      <c r="Y5335" s="11">
        <v>339.72</v>
      </c>
      <c r="Z5335" s="11">
        <v>371.03</v>
      </c>
      <c r="AA5335" s="11">
        <v>398.58</v>
      </c>
      <c r="AB5335" s="11">
        <v>423.61</v>
      </c>
      <c r="AC5335" s="11">
        <v>446.09</v>
      </c>
      <c r="AD5335" s="11">
        <v>340.87</v>
      </c>
      <c r="AE5335" s="11">
        <v>250.82</v>
      </c>
      <c r="AF5335" s="11">
        <v>174.26</v>
      </c>
      <c r="AG5335" s="11">
        <v>164.94</v>
      </c>
      <c r="AH5335" s="11">
        <v>163.29</v>
      </c>
      <c r="AI5335" s="11">
        <v>161.41999999999999</v>
      </c>
    </row>
    <row r="5336" spans="1:35" x14ac:dyDescent="0.3">
      <c r="A5336" s="15">
        <v>33095.75</v>
      </c>
      <c r="B5336" s="11">
        <f>SsBackT!D5336</f>
        <v>0</v>
      </c>
      <c r="C5336" s="11">
        <f>Illim!B5336</f>
        <v>151.96</v>
      </c>
      <c r="D5336" s="11">
        <f t="shared" si="335"/>
        <v>8</v>
      </c>
      <c r="E5336" s="11">
        <f t="shared" si="336"/>
        <v>18</v>
      </c>
      <c r="F5336" s="11">
        <f t="shared" si="337"/>
        <v>60</v>
      </c>
      <c r="G5336" s="11">
        <f t="shared" si="338"/>
        <v>60</v>
      </c>
      <c r="H5336" s="11" cm="1">
        <f t="array" ref="H5336">INDEX($K$10:$DI$8773,ROW(G5336)-9,MATCH(G5336,$K$10:$DI$10,0))</f>
        <v>81.826999999999998</v>
      </c>
      <c r="I5336" s="11">
        <f>IF(INDEX(Effacement!$A$3:$Y$15,MATCH(Tests!D5336,Effacement!$A$3:$A$15,0),MATCH(Tests!E5336,Effacement!$A$3:$Y$3,0))=0,H5336,C5336)</f>
        <v>81.826999999999998</v>
      </c>
      <c r="K5336" s="11">
        <v>116.31</v>
      </c>
      <c r="L5336" s="11">
        <v>117.05</v>
      </c>
      <c r="M5336" s="11">
        <v>117.51</v>
      </c>
      <c r="N5336" s="11">
        <v>117.32</v>
      </c>
      <c r="O5336" s="11">
        <v>113.26</v>
      </c>
      <c r="P5336" s="11">
        <v>103.12</v>
      </c>
      <c r="Q5336" s="11">
        <v>92.799000000000007</v>
      </c>
      <c r="R5336" s="11">
        <v>82.638999999999996</v>
      </c>
      <c r="S5336" s="11">
        <v>73.998999999999995</v>
      </c>
      <c r="T5336" s="11">
        <v>69.665000000000006</v>
      </c>
      <c r="U5336" s="11">
        <v>74.173000000000002</v>
      </c>
      <c r="V5336" s="11">
        <v>87.978999999999999</v>
      </c>
      <c r="W5336" s="11">
        <v>104.89</v>
      </c>
      <c r="X5336" s="11">
        <v>122.43</v>
      </c>
      <c r="Y5336" s="11">
        <v>139.19</v>
      </c>
      <c r="Z5336" s="11">
        <v>141.88</v>
      </c>
      <c r="AA5336" s="11">
        <v>92.899000000000001</v>
      </c>
      <c r="AB5336" s="11">
        <v>92.379000000000005</v>
      </c>
      <c r="AC5336" s="11">
        <v>91.387</v>
      </c>
      <c r="AD5336" s="11">
        <v>90.13</v>
      </c>
      <c r="AE5336" s="11">
        <v>88.741</v>
      </c>
      <c r="AF5336" s="11">
        <v>87.174000000000007</v>
      </c>
      <c r="AG5336" s="11">
        <v>85.507999999999996</v>
      </c>
      <c r="AH5336" s="11">
        <v>83.677000000000007</v>
      </c>
      <c r="AI5336" s="11">
        <v>81.826999999999998</v>
      </c>
    </row>
    <row r="5337" spans="1:35" x14ac:dyDescent="0.3">
      <c r="A5337" s="15">
        <v>33095.791666666664</v>
      </c>
      <c r="B5337" s="11">
        <f>SsBackT!D5337</f>
        <v>0</v>
      </c>
      <c r="C5337" s="11">
        <f>Illim!B5337</f>
        <v>7.7371999999999996</v>
      </c>
      <c r="D5337" s="11">
        <f t="shared" si="335"/>
        <v>8</v>
      </c>
      <c r="E5337" s="11">
        <f t="shared" si="336"/>
        <v>19</v>
      </c>
      <c r="F5337" s="11">
        <f t="shared" si="337"/>
        <v>60</v>
      </c>
      <c r="G5337" s="11">
        <f t="shared" si="338"/>
        <v>60</v>
      </c>
      <c r="H5337" s="11" cm="1">
        <f t="array" ref="H5337">INDEX($K$10:$DI$8773,ROW(G5337)-9,MATCH(G5337,$K$10:$DI$10,0))</f>
        <v>-1.32E-2</v>
      </c>
      <c r="I5337" s="11">
        <f>IF(INDEX(Effacement!$A$3:$Y$15,MATCH(Tests!D5337,Effacement!$A$3:$A$15,0),MATCH(Tests!E5337,Effacement!$A$3:$Y$3,0))=0,H5337,C5337)</f>
        <v>7.7371999999999996</v>
      </c>
      <c r="K5337" s="11">
        <v>4.9436</v>
      </c>
      <c r="L5337" s="11">
        <v>5.1749999999999998</v>
      </c>
      <c r="M5337" s="11">
        <v>5.4318999999999997</v>
      </c>
      <c r="N5337" s="11">
        <v>5.6940999999999997</v>
      </c>
      <c r="O5337" s="11">
        <v>5.9824000000000002</v>
      </c>
      <c r="P5337" s="11">
        <v>6.2713999999999999</v>
      </c>
      <c r="Q5337" s="11">
        <v>6.5721999999999996</v>
      </c>
      <c r="R5337" s="11">
        <v>6.8710000000000004</v>
      </c>
      <c r="S5337" s="11">
        <v>7.1673999999999998</v>
      </c>
      <c r="T5337" s="11">
        <v>7.4583000000000004</v>
      </c>
      <c r="U5337" s="11">
        <v>7.8273999999999999</v>
      </c>
      <c r="V5337" s="11">
        <v>8.0888000000000009</v>
      </c>
      <c r="W5337" s="11">
        <v>8.0503999999999998</v>
      </c>
      <c r="X5337" s="11">
        <v>7.6906999999999996</v>
      </c>
      <c r="Y5337" s="11">
        <v>7.2264999999999997</v>
      </c>
      <c r="Z5337" s="11">
        <v>6.7046000000000001</v>
      </c>
      <c r="AA5337" s="11">
        <v>6.1520000000000001</v>
      </c>
      <c r="AB5337" s="11">
        <v>5.5910000000000002</v>
      </c>
      <c r="AC5337" s="11">
        <v>5.0350000000000001</v>
      </c>
      <c r="AD5337" s="11">
        <v>-1.32E-2</v>
      </c>
      <c r="AE5337" s="11">
        <v>-1.32E-2</v>
      </c>
      <c r="AF5337" s="11">
        <v>-1.32E-2</v>
      </c>
      <c r="AG5337" s="11">
        <v>-1.32E-2</v>
      </c>
      <c r="AH5337" s="11">
        <v>-1.32E-2</v>
      </c>
      <c r="AI5337" s="11">
        <v>-1.32E-2</v>
      </c>
    </row>
    <row r="5338" spans="1:35" x14ac:dyDescent="0.3">
      <c r="A5338" s="15">
        <v>33095.833333333336</v>
      </c>
      <c r="B5338" s="11">
        <f>SsBackT!D5338</f>
        <v>0</v>
      </c>
      <c r="C5338" s="11">
        <f>Illim!B5338</f>
        <v>-1.32E-2</v>
      </c>
      <c r="D5338" s="11">
        <f t="shared" si="335"/>
        <v>8</v>
      </c>
      <c r="E5338" s="11">
        <f t="shared" si="336"/>
        <v>20</v>
      </c>
      <c r="F5338" s="11">
        <f t="shared" si="337"/>
        <v>60</v>
      </c>
      <c r="G5338" s="11">
        <f t="shared" si="338"/>
        <v>60</v>
      </c>
      <c r="H5338" s="11" cm="1">
        <f t="array" ref="H5338">INDEX($K$10:$DI$8773,ROW(G5338)-9,MATCH(G5338,$K$10:$DI$10,0))</f>
        <v>-1.32E-2</v>
      </c>
      <c r="I5338" s="11">
        <f>IF(INDEX(Effacement!$A$3:$Y$15,MATCH(Tests!D5338,Effacement!$A$3:$A$15,0),MATCH(Tests!E5338,Effacement!$A$3:$Y$3,0))=0,H5338,C5338)</f>
        <v>-1.32E-2</v>
      </c>
      <c r="K5338" s="11">
        <v>-1.32E-2</v>
      </c>
      <c r="L5338" s="11">
        <v>-1.32E-2</v>
      </c>
      <c r="M5338" s="11">
        <v>-1.32E-2</v>
      </c>
      <c r="N5338" s="11">
        <v>-1.32E-2</v>
      </c>
      <c r="O5338" s="11">
        <v>-1.32E-2</v>
      </c>
      <c r="P5338" s="11">
        <v>-1.32E-2</v>
      </c>
      <c r="Q5338" s="11">
        <v>-1.32E-2</v>
      </c>
      <c r="R5338" s="11">
        <v>-1.32E-2</v>
      </c>
      <c r="S5338" s="11">
        <v>-1.32E-2</v>
      </c>
      <c r="T5338" s="11">
        <v>-1.32E-2</v>
      </c>
      <c r="U5338" s="11">
        <v>-1.32E-2</v>
      </c>
      <c r="V5338" s="11">
        <v>-1.32E-2</v>
      </c>
      <c r="W5338" s="11">
        <v>-1.32E-2</v>
      </c>
      <c r="X5338" s="11">
        <v>-1.32E-2</v>
      </c>
      <c r="Y5338" s="11">
        <v>-1.32E-2</v>
      </c>
      <c r="Z5338" s="11">
        <v>-1.32E-2</v>
      </c>
      <c r="AA5338" s="11">
        <v>-1.32E-2</v>
      </c>
      <c r="AB5338" s="11">
        <v>-1.32E-2</v>
      </c>
      <c r="AC5338" s="11">
        <v>-1.32E-2</v>
      </c>
      <c r="AD5338" s="11">
        <v>-1.32E-2</v>
      </c>
      <c r="AE5338" s="11">
        <v>-1.32E-2</v>
      </c>
      <c r="AF5338" s="11">
        <v>-1.32E-2</v>
      </c>
      <c r="AG5338" s="11">
        <v>-1.32E-2</v>
      </c>
      <c r="AH5338" s="11">
        <v>-1.32E-2</v>
      </c>
      <c r="AI5338" s="11">
        <v>-1.32E-2</v>
      </c>
    </row>
    <row r="5339" spans="1:35" x14ac:dyDescent="0.3">
      <c r="A5339" s="15">
        <v>33095.875</v>
      </c>
      <c r="B5339" s="11">
        <f>SsBackT!D5339</f>
        <v>0</v>
      </c>
      <c r="C5339" s="11">
        <f>Illim!B5339</f>
        <v>-1.32E-2</v>
      </c>
      <c r="D5339" s="11">
        <f t="shared" si="335"/>
        <v>8</v>
      </c>
      <c r="E5339" s="11">
        <f t="shared" si="336"/>
        <v>21</v>
      </c>
      <c r="F5339" s="11">
        <f t="shared" si="337"/>
        <v>60</v>
      </c>
      <c r="G5339" s="11">
        <f t="shared" si="338"/>
        <v>60</v>
      </c>
      <c r="H5339" s="11" cm="1">
        <f t="array" ref="H5339">INDEX($K$10:$DI$8773,ROW(G5339)-9,MATCH(G5339,$K$10:$DI$10,0))</f>
        <v>-1.32E-2</v>
      </c>
      <c r="I5339" s="11">
        <f>IF(INDEX(Effacement!$A$3:$Y$15,MATCH(Tests!D5339,Effacement!$A$3:$A$15,0),MATCH(Tests!E5339,Effacement!$A$3:$Y$3,0))=0,H5339,C5339)</f>
        <v>-1.32E-2</v>
      </c>
      <c r="K5339" s="11">
        <v>-1.32E-2</v>
      </c>
      <c r="L5339" s="11">
        <v>-1.32E-2</v>
      </c>
      <c r="M5339" s="11">
        <v>-1.32E-2</v>
      </c>
      <c r="N5339" s="11">
        <v>-1.32E-2</v>
      </c>
      <c r="O5339" s="11">
        <v>-1.32E-2</v>
      </c>
      <c r="P5339" s="11">
        <v>-1.32E-2</v>
      </c>
      <c r="Q5339" s="11">
        <v>-1.32E-2</v>
      </c>
      <c r="R5339" s="11">
        <v>-1.32E-2</v>
      </c>
      <c r="S5339" s="11">
        <v>-1.32E-2</v>
      </c>
      <c r="T5339" s="11">
        <v>-1.32E-2</v>
      </c>
      <c r="U5339" s="11">
        <v>-1.32E-2</v>
      </c>
      <c r="V5339" s="11">
        <v>-1.32E-2</v>
      </c>
      <c r="W5339" s="11">
        <v>-1.32E-2</v>
      </c>
      <c r="X5339" s="11">
        <v>-1.32E-2</v>
      </c>
      <c r="Y5339" s="11">
        <v>-1.32E-2</v>
      </c>
      <c r="Z5339" s="11">
        <v>-1.32E-2</v>
      </c>
      <c r="AA5339" s="11">
        <v>-1.32E-2</v>
      </c>
      <c r="AB5339" s="11">
        <v>-1.32E-2</v>
      </c>
      <c r="AC5339" s="11">
        <v>-1.32E-2</v>
      </c>
      <c r="AD5339" s="11">
        <v>-1.32E-2</v>
      </c>
      <c r="AE5339" s="11">
        <v>-1.32E-2</v>
      </c>
      <c r="AF5339" s="11">
        <v>-1.32E-2</v>
      </c>
      <c r="AG5339" s="11">
        <v>-1.32E-2</v>
      </c>
      <c r="AH5339" s="11">
        <v>-1.32E-2</v>
      </c>
      <c r="AI5339" s="11">
        <v>-1.32E-2</v>
      </c>
    </row>
    <row r="5340" spans="1:35" x14ac:dyDescent="0.3">
      <c r="A5340" s="15">
        <v>33095.916666666664</v>
      </c>
      <c r="B5340" s="11">
        <f>SsBackT!D5340</f>
        <v>0</v>
      </c>
      <c r="C5340" s="11">
        <f>Illim!B5340</f>
        <v>-1.32E-2</v>
      </c>
      <c r="D5340" s="11">
        <f t="shared" si="335"/>
        <v>8</v>
      </c>
      <c r="E5340" s="11">
        <f t="shared" si="336"/>
        <v>22</v>
      </c>
      <c r="F5340" s="11">
        <f t="shared" si="337"/>
        <v>60</v>
      </c>
      <c r="G5340" s="11">
        <f t="shared" si="338"/>
        <v>60</v>
      </c>
      <c r="H5340" s="11" cm="1">
        <f t="array" ref="H5340">INDEX($K$10:$DI$8773,ROW(G5340)-9,MATCH(G5340,$K$10:$DI$10,0))</f>
        <v>-1.32E-2</v>
      </c>
      <c r="I5340" s="11">
        <f>IF(INDEX(Effacement!$A$3:$Y$15,MATCH(Tests!D5340,Effacement!$A$3:$A$15,0),MATCH(Tests!E5340,Effacement!$A$3:$Y$3,0))=0,H5340,C5340)</f>
        <v>-1.32E-2</v>
      </c>
      <c r="K5340" s="11">
        <v>-1.32E-2</v>
      </c>
      <c r="L5340" s="11">
        <v>-1.32E-2</v>
      </c>
      <c r="M5340" s="11">
        <v>-1.32E-2</v>
      </c>
      <c r="N5340" s="11">
        <v>-1.32E-2</v>
      </c>
      <c r="O5340" s="11">
        <v>-1.32E-2</v>
      </c>
      <c r="P5340" s="11">
        <v>-1.32E-2</v>
      </c>
      <c r="Q5340" s="11">
        <v>-1.32E-2</v>
      </c>
      <c r="R5340" s="11">
        <v>-1.32E-2</v>
      </c>
      <c r="S5340" s="11">
        <v>-1.32E-2</v>
      </c>
      <c r="T5340" s="11">
        <v>-1.32E-2</v>
      </c>
      <c r="U5340" s="11">
        <v>-1.32E-2</v>
      </c>
      <c r="V5340" s="11">
        <v>-1.32E-2</v>
      </c>
      <c r="W5340" s="11">
        <v>-1.32E-2</v>
      </c>
      <c r="X5340" s="11">
        <v>-1.32E-2</v>
      </c>
      <c r="Y5340" s="11">
        <v>-1.32E-2</v>
      </c>
      <c r="Z5340" s="11">
        <v>-1.32E-2</v>
      </c>
      <c r="AA5340" s="11">
        <v>-1.32E-2</v>
      </c>
      <c r="AB5340" s="11">
        <v>-1.32E-2</v>
      </c>
      <c r="AC5340" s="11">
        <v>-1.32E-2</v>
      </c>
      <c r="AD5340" s="11">
        <v>-1.32E-2</v>
      </c>
      <c r="AE5340" s="11">
        <v>-1.32E-2</v>
      </c>
      <c r="AF5340" s="11">
        <v>-1.32E-2</v>
      </c>
      <c r="AG5340" s="11">
        <v>-1.32E-2</v>
      </c>
      <c r="AH5340" s="11">
        <v>-1.32E-2</v>
      </c>
      <c r="AI5340" s="11">
        <v>-1.32E-2</v>
      </c>
    </row>
    <row r="5341" spans="1:35" x14ac:dyDescent="0.3">
      <c r="A5341" s="15">
        <v>33095.958333333336</v>
      </c>
      <c r="B5341" s="11">
        <f>SsBackT!D5341</f>
        <v>0</v>
      </c>
      <c r="C5341" s="11">
        <f>Illim!B5341</f>
        <v>-1.32E-2</v>
      </c>
      <c r="D5341" s="11">
        <f t="shared" si="335"/>
        <v>8</v>
      </c>
      <c r="E5341" s="11">
        <f t="shared" si="336"/>
        <v>23</v>
      </c>
      <c r="F5341" s="11">
        <f t="shared" si="337"/>
        <v>60</v>
      </c>
      <c r="G5341" s="11">
        <f t="shared" si="338"/>
        <v>60</v>
      </c>
      <c r="H5341" s="11" cm="1">
        <f t="array" ref="H5341">INDEX($K$10:$DI$8773,ROW(G5341)-9,MATCH(G5341,$K$10:$DI$10,0))</f>
        <v>-1.32E-2</v>
      </c>
      <c r="I5341" s="11">
        <f>IF(INDEX(Effacement!$A$3:$Y$15,MATCH(Tests!D5341,Effacement!$A$3:$A$15,0),MATCH(Tests!E5341,Effacement!$A$3:$Y$3,0))=0,H5341,C5341)</f>
        <v>-1.32E-2</v>
      </c>
      <c r="K5341" s="11">
        <v>-1.32E-2</v>
      </c>
      <c r="L5341" s="11">
        <v>-1.32E-2</v>
      </c>
      <c r="M5341" s="11">
        <v>-1.32E-2</v>
      </c>
      <c r="N5341" s="11">
        <v>-1.32E-2</v>
      </c>
      <c r="O5341" s="11">
        <v>-1.32E-2</v>
      </c>
      <c r="P5341" s="11">
        <v>-1.32E-2</v>
      </c>
      <c r="Q5341" s="11">
        <v>-1.32E-2</v>
      </c>
      <c r="R5341" s="11">
        <v>-1.32E-2</v>
      </c>
      <c r="S5341" s="11">
        <v>-1.32E-2</v>
      </c>
      <c r="T5341" s="11">
        <v>-1.32E-2</v>
      </c>
      <c r="U5341" s="11">
        <v>-1.32E-2</v>
      </c>
      <c r="V5341" s="11">
        <v>-1.32E-2</v>
      </c>
      <c r="W5341" s="11">
        <v>-1.32E-2</v>
      </c>
      <c r="X5341" s="11">
        <v>-1.32E-2</v>
      </c>
      <c r="Y5341" s="11">
        <v>-1.32E-2</v>
      </c>
      <c r="Z5341" s="11">
        <v>-1.32E-2</v>
      </c>
      <c r="AA5341" s="11">
        <v>-1.32E-2</v>
      </c>
      <c r="AB5341" s="11">
        <v>-1.32E-2</v>
      </c>
      <c r="AC5341" s="11">
        <v>-1.32E-2</v>
      </c>
      <c r="AD5341" s="11">
        <v>-1.32E-2</v>
      </c>
      <c r="AE5341" s="11">
        <v>-1.32E-2</v>
      </c>
      <c r="AF5341" s="11">
        <v>-1.32E-2</v>
      </c>
      <c r="AG5341" s="11">
        <v>-1.32E-2</v>
      </c>
      <c r="AH5341" s="11">
        <v>-1.32E-2</v>
      </c>
      <c r="AI5341" s="11">
        <v>-1.32E-2</v>
      </c>
    </row>
    <row r="5342" spans="1:35" x14ac:dyDescent="0.3">
      <c r="A5342" s="15">
        <v>33096</v>
      </c>
      <c r="B5342" s="11">
        <f>SsBackT!D5342</f>
        <v>0</v>
      </c>
      <c r="C5342" s="11">
        <f>Illim!B5342</f>
        <v>-1.32E-2</v>
      </c>
      <c r="D5342" s="11">
        <f t="shared" si="335"/>
        <v>8</v>
      </c>
      <c r="E5342" s="11">
        <f t="shared" si="336"/>
        <v>0</v>
      </c>
      <c r="F5342" s="11">
        <f t="shared" si="337"/>
        <v>60</v>
      </c>
      <c r="G5342" s="11">
        <f t="shared" si="338"/>
        <v>60</v>
      </c>
      <c r="H5342" s="11" cm="1">
        <f t="array" ref="H5342">INDEX($K$10:$DI$8773,ROW(G5342)-9,MATCH(G5342,$K$10:$DI$10,0))</f>
        <v>-1.32E-2</v>
      </c>
      <c r="I5342" s="11">
        <f>IF(INDEX(Effacement!$A$3:$Y$15,MATCH(Tests!D5342,Effacement!$A$3:$A$15,0),MATCH(Tests!E5342,Effacement!$A$3:$Y$3,0))=0,H5342,C5342)</f>
        <v>-1.32E-2</v>
      </c>
      <c r="K5342" s="11">
        <v>-1.32E-2</v>
      </c>
      <c r="L5342" s="11">
        <v>-1.32E-2</v>
      </c>
      <c r="M5342" s="11">
        <v>-1.32E-2</v>
      </c>
      <c r="N5342" s="11">
        <v>-1.32E-2</v>
      </c>
      <c r="O5342" s="11">
        <v>-1.32E-2</v>
      </c>
      <c r="P5342" s="11">
        <v>-1.32E-2</v>
      </c>
      <c r="Q5342" s="11">
        <v>-1.32E-2</v>
      </c>
      <c r="R5342" s="11">
        <v>-1.32E-2</v>
      </c>
      <c r="S5342" s="11">
        <v>-1.32E-2</v>
      </c>
      <c r="T5342" s="11">
        <v>-1.32E-2</v>
      </c>
      <c r="U5342" s="11">
        <v>-1.32E-2</v>
      </c>
      <c r="V5342" s="11">
        <v>-1.32E-2</v>
      </c>
      <c r="W5342" s="11">
        <v>-1.32E-2</v>
      </c>
      <c r="X5342" s="11">
        <v>-1.32E-2</v>
      </c>
      <c r="Y5342" s="11">
        <v>-1.32E-2</v>
      </c>
      <c r="Z5342" s="11">
        <v>-1.32E-2</v>
      </c>
      <c r="AA5342" s="11">
        <v>-1.32E-2</v>
      </c>
      <c r="AB5342" s="11">
        <v>-1.32E-2</v>
      </c>
      <c r="AC5342" s="11">
        <v>-1.32E-2</v>
      </c>
      <c r="AD5342" s="11">
        <v>-1.32E-2</v>
      </c>
      <c r="AE5342" s="11">
        <v>-1.32E-2</v>
      </c>
      <c r="AF5342" s="11">
        <v>-1.32E-2</v>
      </c>
      <c r="AG5342" s="11">
        <v>-1.32E-2</v>
      </c>
      <c r="AH5342" s="11">
        <v>-1.32E-2</v>
      </c>
      <c r="AI5342" s="11">
        <v>-1.32E-2</v>
      </c>
    </row>
    <row r="5343" spans="1:35" x14ac:dyDescent="0.3">
      <c r="A5343" s="15">
        <v>33096.041666666664</v>
      </c>
      <c r="B5343" s="11">
        <f>SsBackT!D5343</f>
        <v>0</v>
      </c>
      <c r="C5343" s="11">
        <f>Illim!B5343</f>
        <v>-1.32E-2</v>
      </c>
      <c r="D5343" s="11">
        <f t="shared" si="335"/>
        <v>8</v>
      </c>
      <c r="E5343" s="11">
        <f t="shared" si="336"/>
        <v>1</v>
      </c>
      <c r="F5343" s="11">
        <f t="shared" si="337"/>
        <v>60</v>
      </c>
      <c r="G5343" s="11">
        <f t="shared" si="338"/>
        <v>60</v>
      </c>
      <c r="H5343" s="11" cm="1">
        <f t="array" ref="H5343">INDEX($K$10:$DI$8773,ROW(G5343)-9,MATCH(G5343,$K$10:$DI$10,0))</f>
        <v>-1.32E-2</v>
      </c>
      <c r="I5343" s="11">
        <f>IF(INDEX(Effacement!$A$3:$Y$15,MATCH(Tests!D5343,Effacement!$A$3:$A$15,0),MATCH(Tests!E5343,Effacement!$A$3:$Y$3,0))=0,H5343,C5343)</f>
        <v>-1.32E-2</v>
      </c>
      <c r="K5343" s="11">
        <v>-1.32E-2</v>
      </c>
      <c r="L5343" s="11">
        <v>-1.32E-2</v>
      </c>
      <c r="M5343" s="11">
        <v>-1.32E-2</v>
      </c>
      <c r="N5343" s="11">
        <v>-1.32E-2</v>
      </c>
      <c r="O5343" s="11">
        <v>-1.32E-2</v>
      </c>
      <c r="P5343" s="11">
        <v>-1.32E-2</v>
      </c>
      <c r="Q5343" s="11">
        <v>-1.32E-2</v>
      </c>
      <c r="R5343" s="11">
        <v>-1.32E-2</v>
      </c>
      <c r="S5343" s="11">
        <v>-1.32E-2</v>
      </c>
      <c r="T5343" s="11">
        <v>-1.32E-2</v>
      </c>
      <c r="U5343" s="11">
        <v>-1.32E-2</v>
      </c>
      <c r="V5343" s="11">
        <v>-1.32E-2</v>
      </c>
      <c r="W5343" s="11">
        <v>-1.32E-2</v>
      </c>
      <c r="X5343" s="11">
        <v>-1.32E-2</v>
      </c>
      <c r="Y5343" s="11">
        <v>-1.32E-2</v>
      </c>
      <c r="Z5343" s="11">
        <v>-1.32E-2</v>
      </c>
      <c r="AA5343" s="11">
        <v>-1.32E-2</v>
      </c>
      <c r="AB5343" s="11">
        <v>-1.32E-2</v>
      </c>
      <c r="AC5343" s="11">
        <v>-1.32E-2</v>
      </c>
      <c r="AD5343" s="11">
        <v>-1.32E-2</v>
      </c>
      <c r="AE5343" s="11">
        <v>-1.32E-2</v>
      </c>
      <c r="AF5343" s="11">
        <v>-1.32E-2</v>
      </c>
      <c r="AG5343" s="11">
        <v>-1.32E-2</v>
      </c>
      <c r="AH5343" s="11">
        <v>-1.32E-2</v>
      </c>
      <c r="AI5343" s="11">
        <v>-1.32E-2</v>
      </c>
    </row>
    <row r="5344" spans="1:35" x14ac:dyDescent="0.3">
      <c r="A5344" s="15">
        <v>33096.083333333336</v>
      </c>
      <c r="B5344" s="11">
        <f>SsBackT!D5344</f>
        <v>0</v>
      </c>
      <c r="C5344" s="11">
        <f>Illim!B5344</f>
        <v>-1.32E-2</v>
      </c>
      <c r="D5344" s="11">
        <f t="shared" si="335"/>
        <v>8</v>
      </c>
      <c r="E5344" s="11">
        <f t="shared" si="336"/>
        <v>2</v>
      </c>
      <c r="F5344" s="11">
        <f t="shared" si="337"/>
        <v>60</v>
      </c>
      <c r="G5344" s="11">
        <f t="shared" si="338"/>
        <v>60</v>
      </c>
      <c r="H5344" s="11" cm="1">
        <f t="array" ref="H5344">INDEX($K$10:$DI$8773,ROW(G5344)-9,MATCH(G5344,$K$10:$DI$10,0))</f>
        <v>-1.32E-2</v>
      </c>
      <c r="I5344" s="11">
        <f>IF(INDEX(Effacement!$A$3:$Y$15,MATCH(Tests!D5344,Effacement!$A$3:$A$15,0),MATCH(Tests!E5344,Effacement!$A$3:$Y$3,0))=0,H5344,C5344)</f>
        <v>-1.32E-2</v>
      </c>
      <c r="K5344" s="11">
        <v>-1.32E-2</v>
      </c>
      <c r="L5344" s="11">
        <v>-1.32E-2</v>
      </c>
      <c r="M5344" s="11">
        <v>-1.32E-2</v>
      </c>
      <c r="N5344" s="11">
        <v>-1.32E-2</v>
      </c>
      <c r="O5344" s="11">
        <v>-1.32E-2</v>
      </c>
      <c r="P5344" s="11">
        <v>-1.32E-2</v>
      </c>
      <c r="Q5344" s="11">
        <v>-1.32E-2</v>
      </c>
      <c r="R5344" s="11">
        <v>-1.32E-2</v>
      </c>
      <c r="S5344" s="11">
        <v>-1.32E-2</v>
      </c>
      <c r="T5344" s="11">
        <v>-1.32E-2</v>
      </c>
      <c r="U5344" s="11">
        <v>-1.32E-2</v>
      </c>
      <c r="V5344" s="11">
        <v>-1.32E-2</v>
      </c>
      <c r="W5344" s="11">
        <v>-1.32E-2</v>
      </c>
      <c r="X5344" s="11">
        <v>-1.32E-2</v>
      </c>
      <c r="Y5344" s="11">
        <v>-1.32E-2</v>
      </c>
      <c r="Z5344" s="11">
        <v>-1.32E-2</v>
      </c>
      <c r="AA5344" s="11">
        <v>-1.32E-2</v>
      </c>
      <c r="AB5344" s="11">
        <v>-1.32E-2</v>
      </c>
      <c r="AC5344" s="11">
        <v>-1.32E-2</v>
      </c>
      <c r="AD5344" s="11">
        <v>-1.32E-2</v>
      </c>
      <c r="AE5344" s="11">
        <v>-1.32E-2</v>
      </c>
      <c r="AF5344" s="11">
        <v>-1.32E-2</v>
      </c>
      <c r="AG5344" s="11">
        <v>-1.32E-2</v>
      </c>
      <c r="AH5344" s="11">
        <v>-1.32E-2</v>
      </c>
      <c r="AI5344" s="11">
        <v>-1.32E-2</v>
      </c>
    </row>
    <row r="5345" spans="1:35" x14ac:dyDescent="0.3">
      <c r="A5345" s="15">
        <v>33096.125</v>
      </c>
      <c r="B5345" s="11">
        <f>SsBackT!D5345</f>
        <v>0</v>
      </c>
      <c r="C5345" s="11">
        <f>Illim!B5345</f>
        <v>-1.32E-2</v>
      </c>
      <c r="D5345" s="11">
        <f t="shared" si="335"/>
        <v>8</v>
      </c>
      <c r="E5345" s="11">
        <f t="shared" si="336"/>
        <v>3</v>
      </c>
      <c r="F5345" s="11">
        <f t="shared" si="337"/>
        <v>60</v>
      </c>
      <c r="G5345" s="11">
        <f t="shared" si="338"/>
        <v>60</v>
      </c>
      <c r="H5345" s="11" cm="1">
        <f t="array" ref="H5345">INDEX($K$10:$DI$8773,ROW(G5345)-9,MATCH(G5345,$K$10:$DI$10,0))</f>
        <v>-1.32E-2</v>
      </c>
      <c r="I5345" s="11">
        <f>IF(INDEX(Effacement!$A$3:$Y$15,MATCH(Tests!D5345,Effacement!$A$3:$A$15,0),MATCH(Tests!E5345,Effacement!$A$3:$Y$3,0))=0,H5345,C5345)</f>
        <v>-1.32E-2</v>
      </c>
      <c r="K5345" s="11">
        <v>-1.32E-2</v>
      </c>
      <c r="L5345" s="11">
        <v>-1.32E-2</v>
      </c>
      <c r="M5345" s="11">
        <v>-1.32E-2</v>
      </c>
      <c r="N5345" s="11">
        <v>-1.32E-2</v>
      </c>
      <c r="O5345" s="11">
        <v>-1.32E-2</v>
      </c>
      <c r="P5345" s="11">
        <v>-1.32E-2</v>
      </c>
      <c r="Q5345" s="11">
        <v>-1.32E-2</v>
      </c>
      <c r="R5345" s="11">
        <v>-1.32E-2</v>
      </c>
      <c r="S5345" s="11">
        <v>-1.32E-2</v>
      </c>
      <c r="T5345" s="11">
        <v>-1.32E-2</v>
      </c>
      <c r="U5345" s="11">
        <v>-1.32E-2</v>
      </c>
      <c r="V5345" s="11">
        <v>-1.32E-2</v>
      </c>
      <c r="W5345" s="11">
        <v>-1.32E-2</v>
      </c>
      <c r="X5345" s="11">
        <v>-1.32E-2</v>
      </c>
      <c r="Y5345" s="11">
        <v>-1.32E-2</v>
      </c>
      <c r="Z5345" s="11">
        <v>-1.32E-2</v>
      </c>
      <c r="AA5345" s="11">
        <v>-1.32E-2</v>
      </c>
      <c r="AB5345" s="11">
        <v>-1.32E-2</v>
      </c>
      <c r="AC5345" s="11">
        <v>-1.32E-2</v>
      </c>
      <c r="AD5345" s="11">
        <v>-1.32E-2</v>
      </c>
      <c r="AE5345" s="11">
        <v>-1.32E-2</v>
      </c>
      <c r="AF5345" s="11">
        <v>-1.32E-2</v>
      </c>
      <c r="AG5345" s="11">
        <v>-1.32E-2</v>
      </c>
      <c r="AH5345" s="11">
        <v>-1.32E-2</v>
      </c>
      <c r="AI5345" s="11">
        <v>-1.32E-2</v>
      </c>
    </row>
    <row r="5346" spans="1:35" x14ac:dyDescent="0.3">
      <c r="A5346" s="15">
        <v>33096.166666666664</v>
      </c>
      <c r="B5346" s="11">
        <f>SsBackT!D5346</f>
        <v>0</v>
      </c>
      <c r="C5346" s="11">
        <f>Illim!B5346</f>
        <v>-1.32E-2</v>
      </c>
      <c r="D5346" s="11">
        <f t="shared" si="335"/>
        <v>8</v>
      </c>
      <c r="E5346" s="11">
        <f t="shared" si="336"/>
        <v>4</v>
      </c>
      <c r="F5346" s="11">
        <f t="shared" si="337"/>
        <v>60</v>
      </c>
      <c r="G5346" s="11">
        <f t="shared" si="338"/>
        <v>60</v>
      </c>
      <c r="H5346" s="11" cm="1">
        <f t="array" ref="H5346">INDEX($K$10:$DI$8773,ROW(G5346)-9,MATCH(G5346,$K$10:$DI$10,0))</f>
        <v>-1.32E-2</v>
      </c>
      <c r="I5346" s="11">
        <f>IF(INDEX(Effacement!$A$3:$Y$15,MATCH(Tests!D5346,Effacement!$A$3:$A$15,0),MATCH(Tests!E5346,Effacement!$A$3:$Y$3,0))=0,H5346,C5346)</f>
        <v>-1.32E-2</v>
      </c>
      <c r="K5346" s="11">
        <v>-1.32E-2</v>
      </c>
      <c r="L5346" s="11">
        <v>-1.32E-2</v>
      </c>
      <c r="M5346" s="11">
        <v>-1.32E-2</v>
      </c>
      <c r="N5346" s="11">
        <v>-1.32E-2</v>
      </c>
      <c r="O5346" s="11">
        <v>-1.32E-2</v>
      </c>
      <c r="P5346" s="11">
        <v>-1.32E-2</v>
      </c>
      <c r="Q5346" s="11">
        <v>-1.32E-2</v>
      </c>
      <c r="R5346" s="11">
        <v>-1.32E-2</v>
      </c>
      <c r="S5346" s="11">
        <v>-1.32E-2</v>
      </c>
      <c r="T5346" s="11">
        <v>-1.32E-2</v>
      </c>
      <c r="U5346" s="11">
        <v>-1.32E-2</v>
      </c>
      <c r="V5346" s="11">
        <v>-1.32E-2</v>
      </c>
      <c r="W5346" s="11">
        <v>-1.32E-2</v>
      </c>
      <c r="X5346" s="11">
        <v>-1.32E-2</v>
      </c>
      <c r="Y5346" s="11">
        <v>-1.32E-2</v>
      </c>
      <c r="Z5346" s="11">
        <v>-1.32E-2</v>
      </c>
      <c r="AA5346" s="11">
        <v>-1.32E-2</v>
      </c>
      <c r="AB5346" s="11">
        <v>-1.32E-2</v>
      </c>
      <c r="AC5346" s="11">
        <v>-1.32E-2</v>
      </c>
      <c r="AD5346" s="11">
        <v>-1.32E-2</v>
      </c>
      <c r="AE5346" s="11">
        <v>-1.32E-2</v>
      </c>
      <c r="AF5346" s="11">
        <v>-1.32E-2</v>
      </c>
      <c r="AG5346" s="11">
        <v>-1.32E-2</v>
      </c>
      <c r="AH5346" s="11">
        <v>-1.32E-2</v>
      </c>
      <c r="AI5346" s="11">
        <v>-1.32E-2</v>
      </c>
    </row>
    <row r="5347" spans="1:35" x14ac:dyDescent="0.3">
      <c r="A5347" s="15">
        <v>33096.208333333336</v>
      </c>
      <c r="B5347" s="11">
        <f>SsBackT!D5347</f>
        <v>0</v>
      </c>
      <c r="C5347" s="11">
        <f>Illim!B5347</f>
        <v>-1.32E-2</v>
      </c>
      <c r="D5347" s="11">
        <f t="shared" si="335"/>
        <v>8</v>
      </c>
      <c r="E5347" s="11">
        <f t="shared" si="336"/>
        <v>5</v>
      </c>
      <c r="F5347" s="11">
        <f t="shared" si="337"/>
        <v>60</v>
      </c>
      <c r="G5347" s="11">
        <f t="shared" si="338"/>
        <v>60</v>
      </c>
      <c r="H5347" s="11" cm="1">
        <f t="array" ref="H5347">INDEX($K$10:$DI$8773,ROW(G5347)-9,MATCH(G5347,$K$10:$DI$10,0))</f>
        <v>-1.32E-2</v>
      </c>
      <c r="I5347" s="11">
        <f>IF(INDEX(Effacement!$A$3:$Y$15,MATCH(Tests!D5347,Effacement!$A$3:$A$15,0),MATCH(Tests!E5347,Effacement!$A$3:$Y$3,0))=0,H5347,C5347)</f>
        <v>-1.32E-2</v>
      </c>
      <c r="K5347" s="11">
        <v>-1.32E-2</v>
      </c>
      <c r="L5347" s="11">
        <v>-1.32E-2</v>
      </c>
      <c r="M5347" s="11">
        <v>-1.32E-2</v>
      </c>
      <c r="N5347" s="11">
        <v>-1.32E-2</v>
      </c>
      <c r="O5347" s="11">
        <v>-1.32E-2</v>
      </c>
      <c r="P5347" s="11">
        <v>-1.32E-2</v>
      </c>
      <c r="Q5347" s="11">
        <v>-1.32E-2</v>
      </c>
      <c r="R5347" s="11">
        <v>-1.32E-2</v>
      </c>
      <c r="S5347" s="11">
        <v>-1.32E-2</v>
      </c>
      <c r="T5347" s="11">
        <v>-1.32E-2</v>
      </c>
      <c r="U5347" s="11">
        <v>-1.32E-2</v>
      </c>
      <c r="V5347" s="11">
        <v>-1.32E-2</v>
      </c>
      <c r="W5347" s="11">
        <v>-1.32E-2</v>
      </c>
      <c r="X5347" s="11">
        <v>-1.32E-2</v>
      </c>
      <c r="Y5347" s="11">
        <v>-1.32E-2</v>
      </c>
      <c r="Z5347" s="11">
        <v>-1.32E-2</v>
      </c>
      <c r="AA5347" s="11">
        <v>-1.32E-2</v>
      </c>
      <c r="AB5347" s="11">
        <v>-1.32E-2</v>
      </c>
      <c r="AC5347" s="11">
        <v>-1.32E-2</v>
      </c>
      <c r="AD5347" s="11">
        <v>-1.32E-2</v>
      </c>
      <c r="AE5347" s="11">
        <v>-1.32E-2</v>
      </c>
      <c r="AF5347" s="11">
        <v>-1.32E-2</v>
      </c>
      <c r="AG5347" s="11">
        <v>-1.32E-2</v>
      </c>
      <c r="AH5347" s="11">
        <v>-1.32E-2</v>
      </c>
      <c r="AI5347" s="11">
        <v>-1.32E-2</v>
      </c>
    </row>
    <row r="5348" spans="1:35" x14ac:dyDescent="0.3">
      <c r="A5348" s="15">
        <v>33096.25</v>
      </c>
      <c r="B5348" s="11">
        <f>SsBackT!D5348</f>
        <v>0</v>
      </c>
      <c r="C5348" s="11">
        <f>Illim!B5348</f>
        <v>30.146999999999998</v>
      </c>
      <c r="D5348" s="11">
        <f t="shared" si="335"/>
        <v>8</v>
      </c>
      <c r="E5348" s="11">
        <f t="shared" si="336"/>
        <v>6</v>
      </c>
      <c r="F5348" s="11">
        <f t="shared" si="337"/>
        <v>60</v>
      </c>
      <c r="G5348" s="11">
        <f t="shared" si="338"/>
        <v>60</v>
      </c>
      <c r="H5348" s="11" cm="1">
        <f t="array" ref="H5348">INDEX($K$10:$DI$8773,ROW(G5348)-9,MATCH(G5348,$K$10:$DI$10,0))</f>
        <v>21.859000000000002</v>
      </c>
      <c r="I5348" s="11">
        <f>IF(INDEX(Effacement!$A$3:$Y$15,MATCH(Tests!D5348,Effacement!$A$3:$A$15,0),MATCH(Tests!E5348,Effacement!$A$3:$Y$3,0))=0,H5348,C5348)</f>
        <v>21.859000000000002</v>
      </c>
      <c r="K5348" s="11">
        <v>22.145</v>
      </c>
      <c r="L5348" s="11">
        <v>22.896000000000001</v>
      </c>
      <c r="M5348" s="11">
        <v>23.728000000000002</v>
      </c>
      <c r="N5348" s="11">
        <v>24.568999999999999</v>
      </c>
      <c r="O5348" s="11">
        <v>25.478000000000002</v>
      </c>
      <c r="P5348" s="11">
        <v>26.367000000000001</v>
      </c>
      <c r="Q5348" s="11">
        <v>27.27</v>
      </c>
      <c r="R5348" s="11">
        <v>28.117999999999999</v>
      </c>
      <c r="S5348" s="11">
        <v>28.896000000000001</v>
      </c>
      <c r="T5348" s="11">
        <v>29.553999999999998</v>
      </c>
      <c r="U5348" s="11">
        <v>30.05</v>
      </c>
      <c r="V5348" s="11">
        <v>30.228000000000002</v>
      </c>
      <c r="W5348" s="11">
        <v>30.173999999999999</v>
      </c>
      <c r="X5348" s="11">
        <v>29.704999999999998</v>
      </c>
      <c r="Y5348" s="11">
        <v>29.276</v>
      </c>
      <c r="Z5348" s="11">
        <v>28.85</v>
      </c>
      <c r="AA5348" s="11">
        <v>28.347000000000001</v>
      </c>
      <c r="AB5348" s="11">
        <v>27.728999999999999</v>
      </c>
      <c r="AC5348" s="11">
        <v>26.917000000000002</v>
      </c>
      <c r="AD5348" s="11">
        <v>26.04</v>
      </c>
      <c r="AE5348" s="11">
        <v>25.169</v>
      </c>
      <c r="AF5348" s="11">
        <v>24.271000000000001</v>
      </c>
      <c r="AG5348" s="11">
        <v>23.436</v>
      </c>
      <c r="AH5348" s="11">
        <v>22.606000000000002</v>
      </c>
      <c r="AI5348" s="11">
        <v>21.859000000000002</v>
      </c>
    </row>
    <row r="5349" spans="1:35" x14ac:dyDescent="0.3">
      <c r="A5349" s="15">
        <v>33096.291666666664</v>
      </c>
      <c r="B5349" s="11">
        <f>SsBackT!D5349</f>
        <v>0</v>
      </c>
      <c r="C5349" s="11">
        <f>Illim!B5349</f>
        <v>95.129000000000005</v>
      </c>
      <c r="D5349" s="11">
        <f t="shared" si="335"/>
        <v>8</v>
      </c>
      <c r="E5349" s="11">
        <f t="shared" si="336"/>
        <v>7</v>
      </c>
      <c r="F5349" s="11">
        <f t="shared" si="337"/>
        <v>60</v>
      </c>
      <c r="G5349" s="11">
        <f t="shared" si="338"/>
        <v>60</v>
      </c>
      <c r="H5349" s="11" cm="1">
        <f t="array" ref="H5349">INDEX($K$10:$DI$8773,ROW(G5349)-9,MATCH(G5349,$K$10:$DI$10,0))</f>
        <v>71.951999999999998</v>
      </c>
      <c r="I5349" s="11">
        <f>IF(INDEX(Effacement!$A$3:$Y$15,MATCH(Tests!D5349,Effacement!$A$3:$A$15,0),MATCH(Tests!E5349,Effacement!$A$3:$Y$3,0))=0,H5349,C5349)</f>
        <v>71.951999999999998</v>
      </c>
      <c r="K5349" s="11">
        <v>75.930000000000007</v>
      </c>
      <c r="L5349" s="11">
        <v>78.08</v>
      </c>
      <c r="M5349" s="11">
        <v>80.459999999999994</v>
      </c>
      <c r="N5349" s="11">
        <v>82.86</v>
      </c>
      <c r="O5349" s="11">
        <v>85.44</v>
      </c>
      <c r="P5349" s="11">
        <v>87.929000000000002</v>
      </c>
      <c r="Q5349" s="11">
        <v>90.459000000000003</v>
      </c>
      <c r="R5349" s="11">
        <v>92.84</v>
      </c>
      <c r="S5349" s="11">
        <v>95.025000000000006</v>
      </c>
      <c r="T5349" s="11">
        <v>95.614999999999995</v>
      </c>
      <c r="U5349" s="11">
        <v>95.668000000000006</v>
      </c>
      <c r="V5349" s="11">
        <v>95.165000000000006</v>
      </c>
      <c r="W5349" s="11">
        <v>94.125</v>
      </c>
      <c r="X5349" s="11">
        <v>91.733999999999995</v>
      </c>
      <c r="Y5349" s="11">
        <v>88.972999999999999</v>
      </c>
      <c r="Z5349" s="11">
        <v>86.11</v>
      </c>
      <c r="AA5349" s="11">
        <v>83.831000000000003</v>
      </c>
      <c r="AB5349" s="11">
        <v>82.147000000000006</v>
      </c>
      <c r="AC5349" s="11">
        <v>80.698999999999998</v>
      </c>
      <c r="AD5349" s="11">
        <v>79.238</v>
      </c>
      <c r="AE5349" s="11">
        <v>77.856999999999999</v>
      </c>
      <c r="AF5349" s="11">
        <v>76.384</v>
      </c>
      <c r="AG5349" s="11">
        <v>75.036000000000001</v>
      </c>
      <c r="AH5349" s="11">
        <v>73.638999999999996</v>
      </c>
      <c r="AI5349" s="11">
        <v>71.951999999999998</v>
      </c>
    </row>
    <row r="5350" spans="1:35" x14ac:dyDescent="0.3">
      <c r="A5350" s="15">
        <v>33096.333333333336</v>
      </c>
      <c r="B5350" s="11">
        <f>SsBackT!D5350</f>
        <v>0</v>
      </c>
      <c r="C5350" s="11">
        <f>Illim!B5350</f>
        <v>144.03</v>
      </c>
      <c r="D5350" s="11">
        <f t="shared" si="335"/>
        <v>8</v>
      </c>
      <c r="E5350" s="11">
        <f t="shared" si="336"/>
        <v>8</v>
      </c>
      <c r="F5350" s="11">
        <f t="shared" si="337"/>
        <v>60</v>
      </c>
      <c r="G5350" s="11">
        <f t="shared" si="338"/>
        <v>60</v>
      </c>
      <c r="H5350" s="11" cm="1">
        <f t="array" ref="H5350">INDEX($K$10:$DI$8773,ROW(G5350)-9,MATCH(G5350,$K$10:$DI$10,0))</f>
        <v>113.22</v>
      </c>
      <c r="I5350" s="11">
        <f>IF(INDEX(Effacement!$A$3:$Y$15,MATCH(Tests!D5350,Effacement!$A$3:$A$15,0),MATCH(Tests!E5350,Effacement!$A$3:$Y$3,0))=0,H5350,C5350)</f>
        <v>113.22</v>
      </c>
      <c r="K5350" s="11">
        <v>129.91999999999999</v>
      </c>
      <c r="L5350" s="11">
        <v>133.54</v>
      </c>
      <c r="M5350" s="11">
        <v>137.79</v>
      </c>
      <c r="N5350" s="11">
        <v>142.35</v>
      </c>
      <c r="O5350" s="11">
        <v>145.63999999999999</v>
      </c>
      <c r="P5350" s="11">
        <v>148.63999999999999</v>
      </c>
      <c r="Q5350" s="11">
        <v>151.49</v>
      </c>
      <c r="R5350" s="11">
        <v>153.88999999999999</v>
      </c>
      <c r="S5350" s="11">
        <v>155.84</v>
      </c>
      <c r="T5350" s="11">
        <v>157.13</v>
      </c>
      <c r="U5350" s="11">
        <v>157.63</v>
      </c>
      <c r="V5350" s="11">
        <v>157.16999999999999</v>
      </c>
      <c r="W5350" s="11">
        <v>155.86000000000001</v>
      </c>
      <c r="X5350" s="11">
        <v>152.41999999999999</v>
      </c>
      <c r="Y5350" s="11">
        <v>148.1</v>
      </c>
      <c r="Z5350" s="11">
        <v>142.99</v>
      </c>
      <c r="AA5350" s="11">
        <v>137.29</v>
      </c>
      <c r="AB5350" s="11">
        <v>131.56</v>
      </c>
      <c r="AC5350" s="11">
        <v>126.92</v>
      </c>
      <c r="AD5350" s="11">
        <v>123.6</v>
      </c>
      <c r="AE5350" s="11">
        <v>121.1</v>
      </c>
      <c r="AF5350" s="11">
        <v>118.78</v>
      </c>
      <c r="AG5350" s="11">
        <v>116.84</v>
      </c>
      <c r="AH5350" s="11">
        <v>114.91</v>
      </c>
      <c r="AI5350" s="11">
        <v>113.22</v>
      </c>
    </row>
    <row r="5351" spans="1:35" x14ac:dyDescent="0.3">
      <c r="A5351" s="15">
        <v>33096.375</v>
      </c>
      <c r="B5351" s="11">
        <f>SsBackT!D5351</f>
        <v>0</v>
      </c>
      <c r="C5351" s="11">
        <f>Illim!B5351</f>
        <v>174.4</v>
      </c>
      <c r="D5351" s="11">
        <f t="shared" si="335"/>
        <v>8</v>
      </c>
      <c r="E5351" s="11">
        <f t="shared" si="336"/>
        <v>9</v>
      </c>
      <c r="F5351" s="11">
        <f t="shared" si="337"/>
        <v>60</v>
      </c>
      <c r="G5351" s="11">
        <f t="shared" si="338"/>
        <v>60</v>
      </c>
      <c r="H5351" s="11" cm="1">
        <f t="array" ref="H5351">INDEX($K$10:$DI$8773,ROW(G5351)-9,MATCH(G5351,$K$10:$DI$10,0))</f>
        <v>137.38999999999999</v>
      </c>
      <c r="I5351" s="11">
        <f>IF(INDEX(Effacement!$A$3:$Y$15,MATCH(Tests!D5351,Effacement!$A$3:$A$15,0),MATCH(Tests!E5351,Effacement!$A$3:$Y$3,0))=0,H5351,C5351)</f>
        <v>137.38999999999999</v>
      </c>
      <c r="K5351" s="11">
        <v>161.44999999999999</v>
      </c>
      <c r="L5351" s="11">
        <v>166.07</v>
      </c>
      <c r="M5351" s="11">
        <v>170.92</v>
      </c>
      <c r="N5351" s="11">
        <v>175.58</v>
      </c>
      <c r="O5351" s="11">
        <v>180.39</v>
      </c>
      <c r="P5351" s="11">
        <v>184.82</v>
      </c>
      <c r="Q5351" s="11">
        <v>189.13</v>
      </c>
      <c r="R5351" s="11">
        <v>192.91</v>
      </c>
      <c r="S5351" s="11">
        <v>196.13</v>
      </c>
      <c r="T5351" s="11">
        <v>198.49</v>
      </c>
      <c r="U5351" s="11">
        <v>199.87</v>
      </c>
      <c r="V5351" s="11">
        <v>200.13</v>
      </c>
      <c r="W5351" s="11">
        <v>199.41</v>
      </c>
      <c r="X5351" s="11">
        <v>196.13</v>
      </c>
      <c r="Y5351" s="11">
        <v>191.71</v>
      </c>
      <c r="Z5351" s="11">
        <v>186.23</v>
      </c>
      <c r="AA5351" s="11">
        <v>179.75</v>
      </c>
      <c r="AB5351" s="11">
        <v>172.51</v>
      </c>
      <c r="AC5351" s="11">
        <v>164.93</v>
      </c>
      <c r="AD5351" s="11">
        <v>157.33000000000001</v>
      </c>
      <c r="AE5351" s="11">
        <v>150.84</v>
      </c>
      <c r="AF5351" s="11">
        <v>145.97999999999999</v>
      </c>
      <c r="AG5351" s="11">
        <v>142.59</v>
      </c>
      <c r="AH5351" s="11">
        <v>139.69999999999999</v>
      </c>
      <c r="AI5351" s="11">
        <v>137.38999999999999</v>
      </c>
    </row>
    <row r="5352" spans="1:35" x14ac:dyDescent="0.3">
      <c r="A5352" s="15">
        <v>33096.416666666664</v>
      </c>
      <c r="B5352" s="11">
        <f>SsBackT!D5352</f>
        <v>0</v>
      </c>
      <c r="C5352" s="11">
        <f>Illim!B5352</f>
        <v>236.34</v>
      </c>
      <c r="D5352" s="11">
        <f t="shared" si="335"/>
        <v>8</v>
      </c>
      <c r="E5352" s="11">
        <f t="shared" si="336"/>
        <v>10</v>
      </c>
      <c r="F5352" s="11">
        <f t="shared" si="337"/>
        <v>60</v>
      </c>
      <c r="G5352" s="11">
        <f t="shared" si="338"/>
        <v>60</v>
      </c>
      <c r="H5352" s="11" cm="1">
        <f t="array" ref="H5352">INDEX($K$10:$DI$8773,ROW(G5352)-9,MATCH(G5352,$K$10:$DI$10,0))</f>
        <v>167.61</v>
      </c>
      <c r="I5352" s="11">
        <f>IF(INDEX(Effacement!$A$3:$Y$15,MATCH(Tests!D5352,Effacement!$A$3:$A$15,0),MATCH(Tests!E5352,Effacement!$A$3:$Y$3,0))=0,H5352,C5352)</f>
        <v>236.34</v>
      </c>
      <c r="K5352" s="11">
        <v>202.73</v>
      </c>
      <c r="L5352" s="11">
        <v>209.26</v>
      </c>
      <c r="M5352" s="11">
        <v>216</v>
      </c>
      <c r="N5352" s="11">
        <v>222.5</v>
      </c>
      <c r="O5352" s="11">
        <v>229.19</v>
      </c>
      <c r="P5352" s="11">
        <v>235.33</v>
      </c>
      <c r="Q5352" s="11">
        <v>241.34</v>
      </c>
      <c r="R5352" s="11">
        <v>246.61</v>
      </c>
      <c r="S5352" s="11">
        <v>251.21</v>
      </c>
      <c r="T5352" s="11">
        <v>254.7</v>
      </c>
      <c r="U5352" s="11">
        <v>256.88</v>
      </c>
      <c r="V5352" s="11">
        <v>257.67</v>
      </c>
      <c r="W5352" s="11">
        <v>257.14999999999998</v>
      </c>
      <c r="X5352" s="11">
        <v>253.65</v>
      </c>
      <c r="Y5352" s="11">
        <v>248.83</v>
      </c>
      <c r="Z5352" s="11">
        <v>242.61</v>
      </c>
      <c r="AA5352" s="11">
        <v>235.09</v>
      </c>
      <c r="AB5352" s="11">
        <v>226.52</v>
      </c>
      <c r="AC5352" s="11">
        <v>217.26</v>
      </c>
      <c r="AD5352" s="11">
        <v>207.41</v>
      </c>
      <c r="AE5352" s="11">
        <v>197.55</v>
      </c>
      <c r="AF5352" s="11">
        <v>187.62</v>
      </c>
      <c r="AG5352" s="11">
        <v>178.86</v>
      </c>
      <c r="AH5352" s="11">
        <v>171.89</v>
      </c>
      <c r="AI5352" s="11">
        <v>167.61</v>
      </c>
    </row>
    <row r="5353" spans="1:35" x14ac:dyDescent="0.3">
      <c r="A5353" s="15">
        <v>33096.458333333336</v>
      </c>
      <c r="B5353" s="11">
        <f>SsBackT!D5353</f>
        <v>0</v>
      </c>
      <c r="C5353" s="11">
        <f>Illim!B5353</f>
        <v>301.95999999999998</v>
      </c>
      <c r="D5353" s="11">
        <f t="shared" si="335"/>
        <v>8</v>
      </c>
      <c r="E5353" s="11">
        <f t="shared" si="336"/>
        <v>11</v>
      </c>
      <c r="F5353" s="11">
        <f t="shared" si="337"/>
        <v>60</v>
      </c>
      <c r="G5353" s="11">
        <f t="shared" si="338"/>
        <v>60</v>
      </c>
      <c r="H5353" s="11" cm="1">
        <f t="array" ref="H5353">INDEX($K$10:$DI$8773,ROW(G5353)-9,MATCH(G5353,$K$10:$DI$10,0))</f>
        <v>201.19</v>
      </c>
      <c r="I5353" s="11">
        <f>IF(INDEX(Effacement!$A$3:$Y$15,MATCH(Tests!D5353,Effacement!$A$3:$A$15,0),MATCH(Tests!E5353,Effacement!$A$3:$Y$3,0))=0,H5353,C5353)</f>
        <v>301.95999999999998</v>
      </c>
      <c r="K5353" s="11">
        <v>237.03</v>
      </c>
      <c r="L5353" s="11">
        <v>245.84</v>
      </c>
      <c r="M5353" s="11">
        <v>254.99</v>
      </c>
      <c r="N5353" s="11">
        <v>263.79000000000002</v>
      </c>
      <c r="O5353" s="11">
        <v>272.72000000000003</v>
      </c>
      <c r="P5353" s="11">
        <v>281.06</v>
      </c>
      <c r="Q5353" s="11">
        <v>289.02</v>
      </c>
      <c r="R5353" s="11">
        <v>296.12</v>
      </c>
      <c r="S5353" s="11">
        <v>302.33</v>
      </c>
      <c r="T5353" s="11">
        <v>307.22000000000003</v>
      </c>
      <c r="U5353" s="11">
        <v>310.62</v>
      </c>
      <c r="V5353" s="11">
        <v>312.27999999999997</v>
      </c>
      <c r="W5353" s="11">
        <v>312.27999999999997</v>
      </c>
      <c r="X5353" s="11">
        <v>308.91000000000003</v>
      </c>
      <c r="Y5353" s="11">
        <v>303.97000000000003</v>
      </c>
      <c r="Z5353" s="11">
        <v>297.33999999999997</v>
      </c>
      <c r="AA5353" s="11">
        <v>289.27</v>
      </c>
      <c r="AB5353" s="11">
        <v>279.95</v>
      </c>
      <c r="AC5353" s="11">
        <v>269.7</v>
      </c>
      <c r="AD5353" s="11">
        <v>258.58999999999997</v>
      </c>
      <c r="AE5353" s="11">
        <v>247.3</v>
      </c>
      <c r="AF5353" s="11">
        <v>235.4</v>
      </c>
      <c r="AG5353" s="11">
        <v>223.75</v>
      </c>
      <c r="AH5353" s="11">
        <v>212.08</v>
      </c>
      <c r="AI5353" s="11">
        <v>201.19</v>
      </c>
    </row>
    <row r="5354" spans="1:35" x14ac:dyDescent="0.3">
      <c r="A5354" s="15">
        <v>33096.5</v>
      </c>
      <c r="B5354" s="11">
        <f>SsBackT!D5354</f>
        <v>0</v>
      </c>
      <c r="C5354" s="11">
        <f>Illim!B5354</f>
        <v>328.58</v>
      </c>
      <c r="D5354" s="11">
        <f t="shared" si="335"/>
        <v>8</v>
      </c>
      <c r="E5354" s="11">
        <f t="shared" si="336"/>
        <v>12</v>
      </c>
      <c r="F5354" s="11">
        <f t="shared" si="337"/>
        <v>60</v>
      </c>
      <c r="G5354" s="11">
        <f t="shared" si="338"/>
        <v>60</v>
      </c>
      <c r="H5354" s="11" cm="1">
        <f t="array" ref="H5354">INDEX($K$10:$DI$8773,ROW(G5354)-9,MATCH(G5354,$K$10:$DI$10,0))</f>
        <v>228.67</v>
      </c>
      <c r="I5354" s="11">
        <f>IF(INDEX(Effacement!$A$3:$Y$15,MATCH(Tests!D5354,Effacement!$A$3:$A$15,0),MATCH(Tests!E5354,Effacement!$A$3:$Y$3,0))=0,H5354,C5354)</f>
        <v>328.58</v>
      </c>
      <c r="K5354" s="11">
        <v>236.54</v>
      </c>
      <c r="L5354" s="11">
        <v>246.93</v>
      </c>
      <c r="M5354" s="11">
        <v>257.52</v>
      </c>
      <c r="N5354" s="11">
        <v>267.75</v>
      </c>
      <c r="O5354" s="11">
        <v>278.22000000000003</v>
      </c>
      <c r="P5354" s="11">
        <v>288.02999999999997</v>
      </c>
      <c r="Q5354" s="11">
        <v>297.64</v>
      </c>
      <c r="R5354" s="11">
        <v>306.45999999999998</v>
      </c>
      <c r="S5354" s="11">
        <v>314.23</v>
      </c>
      <c r="T5354" s="11">
        <v>320.72000000000003</v>
      </c>
      <c r="U5354" s="11">
        <v>325.58</v>
      </c>
      <c r="V5354" s="11">
        <v>328.56</v>
      </c>
      <c r="W5354" s="11">
        <v>330.03</v>
      </c>
      <c r="X5354" s="11">
        <v>327.88</v>
      </c>
      <c r="Y5354" s="11">
        <v>324.10000000000002</v>
      </c>
      <c r="Z5354" s="11">
        <v>318.51</v>
      </c>
      <c r="AA5354" s="11">
        <v>311.37</v>
      </c>
      <c r="AB5354" s="11">
        <v>302.89999999999998</v>
      </c>
      <c r="AC5354" s="11">
        <v>293.45999999999998</v>
      </c>
      <c r="AD5354" s="11">
        <v>283.27999999999997</v>
      </c>
      <c r="AE5354" s="11">
        <v>272.83</v>
      </c>
      <c r="AF5354" s="11">
        <v>261.72000000000003</v>
      </c>
      <c r="AG5354" s="11">
        <v>250.73</v>
      </c>
      <c r="AH5354" s="11">
        <v>239.53</v>
      </c>
      <c r="AI5354" s="11">
        <v>228.67</v>
      </c>
    </row>
    <row r="5355" spans="1:35" x14ac:dyDescent="0.3">
      <c r="A5355" s="15">
        <v>33096.541666666664</v>
      </c>
      <c r="B5355" s="11">
        <f>SsBackT!D5355</f>
        <v>0</v>
      </c>
      <c r="C5355" s="11">
        <f>Illim!B5355</f>
        <v>372.57</v>
      </c>
      <c r="D5355" s="11">
        <f t="shared" si="335"/>
        <v>8</v>
      </c>
      <c r="E5355" s="11">
        <f t="shared" si="336"/>
        <v>13</v>
      </c>
      <c r="F5355" s="11">
        <f t="shared" si="337"/>
        <v>60</v>
      </c>
      <c r="G5355" s="11">
        <f t="shared" si="338"/>
        <v>60</v>
      </c>
      <c r="H5355" s="11" cm="1">
        <f t="array" ref="H5355">INDEX($K$10:$DI$8773,ROW(G5355)-9,MATCH(G5355,$K$10:$DI$10,0))</f>
        <v>282.19</v>
      </c>
      <c r="I5355" s="11">
        <f>IF(INDEX(Effacement!$A$3:$Y$15,MATCH(Tests!D5355,Effacement!$A$3:$A$15,0),MATCH(Tests!E5355,Effacement!$A$3:$Y$3,0))=0,H5355,C5355)</f>
        <v>372.57</v>
      </c>
      <c r="K5355" s="11">
        <v>235.87</v>
      </c>
      <c r="L5355" s="11">
        <v>252.12</v>
      </c>
      <c r="M5355" s="11">
        <v>268.52</v>
      </c>
      <c r="N5355" s="11">
        <v>284.07</v>
      </c>
      <c r="O5355" s="11">
        <v>299.36</v>
      </c>
      <c r="P5355" s="11">
        <v>313.69</v>
      </c>
      <c r="Q5355" s="11">
        <v>327.04000000000002</v>
      </c>
      <c r="R5355" s="11">
        <v>339.04</v>
      </c>
      <c r="S5355" s="11">
        <v>349.75</v>
      </c>
      <c r="T5355" s="11">
        <v>358.92</v>
      </c>
      <c r="U5355" s="11">
        <v>366.14</v>
      </c>
      <c r="V5355" s="11">
        <v>371.34</v>
      </c>
      <c r="W5355" s="11">
        <v>374.47</v>
      </c>
      <c r="X5355" s="11">
        <v>375.32</v>
      </c>
      <c r="Y5355" s="11">
        <v>374.4</v>
      </c>
      <c r="Z5355" s="11">
        <v>371.3</v>
      </c>
      <c r="AA5355" s="11">
        <v>366.14</v>
      </c>
      <c r="AB5355" s="11">
        <v>359.31</v>
      </c>
      <c r="AC5355" s="11">
        <v>350.91</v>
      </c>
      <c r="AD5355" s="11">
        <v>341.29</v>
      </c>
      <c r="AE5355" s="11">
        <v>330.7</v>
      </c>
      <c r="AF5355" s="11">
        <v>319.32</v>
      </c>
      <c r="AG5355" s="11">
        <v>307.42</v>
      </c>
      <c r="AH5355" s="11">
        <v>295.07</v>
      </c>
      <c r="AI5355" s="11">
        <v>282.19</v>
      </c>
    </row>
    <row r="5356" spans="1:35" x14ac:dyDescent="0.3">
      <c r="A5356" s="15">
        <v>33096.583333333336</v>
      </c>
      <c r="B5356" s="11">
        <f>SsBackT!D5356</f>
        <v>0</v>
      </c>
      <c r="C5356" s="11">
        <f>Illim!B5356</f>
        <v>387.92</v>
      </c>
      <c r="D5356" s="11">
        <f t="shared" si="335"/>
        <v>8</v>
      </c>
      <c r="E5356" s="11">
        <f t="shared" si="336"/>
        <v>14</v>
      </c>
      <c r="F5356" s="11">
        <f t="shared" si="337"/>
        <v>60</v>
      </c>
      <c r="G5356" s="11">
        <f t="shared" si="338"/>
        <v>60</v>
      </c>
      <c r="H5356" s="11" cm="1">
        <f t="array" ref="H5356">INDEX($K$10:$DI$8773,ROW(G5356)-9,MATCH(G5356,$K$10:$DI$10,0))</f>
        <v>327.91</v>
      </c>
      <c r="I5356" s="11">
        <f>IF(INDEX(Effacement!$A$3:$Y$15,MATCH(Tests!D5356,Effacement!$A$3:$A$15,0),MATCH(Tests!E5356,Effacement!$A$3:$Y$3,0))=0,H5356,C5356)</f>
        <v>387.92</v>
      </c>
      <c r="K5356" s="11">
        <v>200.68</v>
      </c>
      <c r="L5356" s="11">
        <v>214.99</v>
      </c>
      <c r="M5356" s="11">
        <v>234.12</v>
      </c>
      <c r="N5356" s="11">
        <v>254.27</v>
      </c>
      <c r="O5356" s="11">
        <v>274.72000000000003</v>
      </c>
      <c r="P5356" s="11">
        <v>294.48</v>
      </c>
      <c r="Q5356" s="11">
        <v>312.95</v>
      </c>
      <c r="R5356" s="11">
        <v>330.22</v>
      </c>
      <c r="S5356" s="11">
        <v>345.98</v>
      </c>
      <c r="T5356" s="11">
        <v>359.41</v>
      </c>
      <c r="U5356" s="11">
        <v>370.92</v>
      </c>
      <c r="V5356" s="11">
        <v>380.26</v>
      </c>
      <c r="W5356" s="11">
        <v>387.61</v>
      </c>
      <c r="X5356" s="11">
        <v>392.57</v>
      </c>
      <c r="Y5356" s="11">
        <v>395.56</v>
      </c>
      <c r="Z5356" s="11">
        <v>395.82</v>
      </c>
      <c r="AA5356" s="11">
        <v>394.23</v>
      </c>
      <c r="AB5356" s="11">
        <v>390.45</v>
      </c>
      <c r="AC5356" s="11">
        <v>385.14</v>
      </c>
      <c r="AD5356" s="11">
        <v>378.18</v>
      </c>
      <c r="AE5356" s="11">
        <v>370.24</v>
      </c>
      <c r="AF5356" s="11">
        <v>361.05</v>
      </c>
      <c r="AG5356" s="11">
        <v>350.75</v>
      </c>
      <c r="AH5356" s="11">
        <v>339.44</v>
      </c>
      <c r="AI5356" s="11">
        <v>327.91</v>
      </c>
    </row>
    <row r="5357" spans="1:35" x14ac:dyDescent="0.3">
      <c r="A5357" s="15">
        <v>33096.625</v>
      </c>
      <c r="B5357" s="11">
        <f>SsBackT!D5357</f>
        <v>0</v>
      </c>
      <c r="C5357" s="11">
        <f>Illim!B5357</f>
        <v>311.45999999999998</v>
      </c>
      <c r="D5357" s="11">
        <f t="shared" si="335"/>
        <v>8</v>
      </c>
      <c r="E5357" s="11">
        <f t="shared" si="336"/>
        <v>15</v>
      </c>
      <c r="F5357" s="11">
        <f t="shared" si="337"/>
        <v>60</v>
      </c>
      <c r="G5357" s="11">
        <f t="shared" si="338"/>
        <v>60</v>
      </c>
      <c r="H5357" s="11" cm="1">
        <f t="array" ref="H5357">INDEX($K$10:$DI$8773,ROW(G5357)-9,MATCH(G5357,$K$10:$DI$10,0))</f>
        <v>286.89</v>
      </c>
      <c r="I5357" s="11">
        <f>IF(INDEX(Effacement!$A$3:$Y$15,MATCH(Tests!D5357,Effacement!$A$3:$A$15,0),MATCH(Tests!E5357,Effacement!$A$3:$Y$3,0))=0,H5357,C5357)</f>
        <v>286.89</v>
      </c>
      <c r="K5357" s="11">
        <v>186.86</v>
      </c>
      <c r="L5357" s="11">
        <v>185.25</v>
      </c>
      <c r="M5357" s="11">
        <v>186.65</v>
      </c>
      <c r="N5357" s="11">
        <v>193.39</v>
      </c>
      <c r="O5357" s="11">
        <v>207.05</v>
      </c>
      <c r="P5357" s="11">
        <v>223.11</v>
      </c>
      <c r="Q5357" s="11">
        <v>239.69</v>
      </c>
      <c r="R5357" s="11">
        <v>255.71</v>
      </c>
      <c r="S5357" s="11">
        <v>270.52999999999997</v>
      </c>
      <c r="T5357" s="11">
        <v>283.88</v>
      </c>
      <c r="U5357" s="11">
        <v>295.66000000000003</v>
      </c>
      <c r="V5357" s="11">
        <v>305.20999999999998</v>
      </c>
      <c r="W5357" s="11">
        <v>312.95</v>
      </c>
      <c r="X5357" s="11">
        <v>318.7</v>
      </c>
      <c r="Y5357" s="11">
        <v>322.81</v>
      </c>
      <c r="Z5357" s="11">
        <v>325.05</v>
      </c>
      <c r="AA5357" s="11">
        <v>325.52</v>
      </c>
      <c r="AB5357" s="11">
        <v>324.24</v>
      </c>
      <c r="AC5357" s="11">
        <v>321.60000000000002</v>
      </c>
      <c r="AD5357" s="11">
        <v>317.91000000000003</v>
      </c>
      <c r="AE5357" s="11">
        <v>313.22000000000003</v>
      </c>
      <c r="AF5357" s="11">
        <v>307.52</v>
      </c>
      <c r="AG5357" s="11">
        <v>301.39999999999998</v>
      </c>
      <c r="AH5357" s="11">
        <v>294.37</v>
      </c>
      <c r="AI5357" s="11">
        <v>286.89</v>
      </c>
    </row>
    <row r="5358" spans="1:35" x14ac:dyDescent="0.3">
      <c r="A5358" s="15">
        <v>33096.666666666664</v>
      </c>
      <c r="B5358" s="11">
        <f>SsBackT!D5358</f>
        <v>0</v>
      </c>
      <c r="C5358" s="11">
        <f>Illim!B5358</f>
        <v>178.44</v>
      </c>
      <c r="D5358" s="11">
        <f t="shared" si="335"/>
        <v>8</v>
      </c>
      <c r="E5358" s="11">
        <f t="shared" si="336"/>
        <v>16</v>
      </c>
      <c r="F5358" s="11">
        <f t="shared" si="337"/>
        <v>60</v>
      </c>
      <c r="G5358" s="11">
        <f t="shared" si="338"/>
        <v>60</v>
      </c>
      <c r="H5358" s="11" cm="1">
        <f t="array" ref="H5358">INDEX($K$10:$DI$8773,ROW(G5358)-9,MATCH(G5358,$K$10:$DI$10,0))</f>
        <v>173.22</v>
      </c>
      <c r="I5358" s="11">
        <f>IF(INDEX(Effacement!$A$3:$Y$15,MATCH(Tests!D5358,Effacement!$A$3:$A$15,0),MATCH(Tests!E5358,Effacement!$A$3:$Y$3,0))=0,H5358,C5358)</f>
        <v>173.22</v>
      </c>
      <c r="K5358" s="11">
        <v>141.65</v>
      </c>
      <c r="L5358" s="11">
        <v>143.13</v>
      </c>
      <c r="M5358" s="11">
        <v>145.03</v>
      </c>
      <c r="N5358" s="11">
        <v>147.13</v>
      </c>
      <c r="O5358" s="11">
        <v>150.18</v>
      </c>
      <c r="P5358" s="11">
        <v>154.49</v>
      </c>
      <c r="Q5358" s="11">
        <v>161.27000000000001</v>
      </c>
      <c r="R5358" s="11">
        <v>169.47</v>
      </c>
      <c r="S5358" s="11">
        <v>177.75</v>
      </c>
      <c r="T5358" s="11">
        <v>185.48</v>
      </c>
      <c r="U5358" s="11">
        <v>192.27</v>
      </c>
      <c r="V5358" s="11">
        <v>197.86</v>
      </c>
      <c r="W5358" s="11">
        <v>202.43</v>
      </c>
      <c r="X5358" s="11">
        <v>204.29</v>
      </c>
      <c r="Y5358" s="11">
        <v>204.99</v>
      </c>
      <c r="Z5358" s="11">
        <v>204.58</v>
      </c>
      <c r="AA5358" s="11">
        <v>203.16</v>
      </c>
      <c r="AB5358" s="11">
        <v>200.88</v>
      </c>
      <c r="AC5358" s="11">
        <v>197.87</v>
      </c>
      <c r="AD5358" s="11">
        <v>194.31</v>
      </c>
      <c r="AE5358" s="11">
        <v>190.48</v>
      </c>
      <c r="AF5358" s="11">
        <v>186.24</v>
      </c>
      <c r="AG5358" s="11">
        <v>182.05</v>
      </c>
      <c r="AH5358" s="11">
        <v>177.58</v>
      </c>
      <c r="AI5358" s="11">
        <v>173.22</v>
      </c>
    </row>
    <row r="5359" spans="1:35" x14ac:dyDescent="0.3">
      <c r="A5359" s="15">
        <v>33096.708333333336</v>
      </c>
      <c r="B5359" s="11">
        <f>SsBackT!D5359</f>
        <v>0</v>
      </c>
      <c r="C5359" s="11">
        <f>Illim!B5359</f>
        <v>106.67</v>
      </c>
      <c r="D5359" s="11">
        <f t="shared" si="335"/>
        <v>8</v>
      </c>
      <c r="E5359" s="11">
        <f t="shared" si="336"/>
        <v>17</v>
      </c>
      <c r="F5359" s="11">
        <f t="shared" si="337"/>
        <v>60</v>
      </c>
      <c r="G5359" s="11">
        <f t="shared" si="338"/>
        <v>60</v>
      </c>
      <c r="H5359" s="11" cm="1">
        <f t="array" ref="H5359">INDEX($K$10:$DI$8773,ROW(G5359)-9,MATCH(G5359,$K$10:$DI$10,0))</f>
        <v>88.858000000000004</v>
      </c>
      <c r="I5359" s="11">
        <f>IF(INDEX(Effacement!$A$3:$Y$15,MATCH(Tests!D5359,Effacement!$A$3:$A$15,0),MATCH(Tests!E5359,Effacement!$A$3:$Y$3,0))=0,H5359,C5359)</f>
        <v>88.858000000000004</v>
      </c>
      <c r="K5359" s="11">
        <v>82.453999999999994</v>
      </c>
      <c r="L5359" s="11">
        <v>84.212000000000003</v>
      </c>
      <c r="M5359" s="11">
        <v>86.2</v>
      </c>
      <c r="N5359" s="11">
        <v>88.156999999999996</v>
      </c>
      <c r="O5359" s="11">
        <v>90.323999999999998</v>
      </c>
      <c r="P5359" s="11">
        <v>92.442999999999998</v>
      </c>
      <c r="Q5359" s="11">
        <v>94.763000000000005</v>
      </c>
      <c r="R5359" s="11">
        <v>97.29</v>
      </c>
      <c r="S5359" s="11">
        <v>100.37</v>
      </c>
      <c r="T5359" s="11">
        <v>103.82</v>
      </c>
      <c r="U5359" s="11">
        <v>107.04</v>
      </c>
      <c r="V5359" s="11">
        <v>109.74</v>
      </c>
      <c r="W5359" s="11">
        <v>111.88</v>
      </c>
      <c r="X5359" s="11">
        <v>112.4</v>
      </c>
      <c r="Y5359" s="11">
        <v>112.31</v>
      </c>
      <c r="Z5359" s="11">
        <v>111.56</v>
      </c>
      <c r="AA5359" s="11">
        <v>110.21</v>
      </c>
      <c r="AB5359" s="11">
        <v>108.43</v>
      </c>
      <c r="AC5359" s="11">
        <v>106.34</v>
      </c>
      <c r="AD5359" s="11">
        <v>103.22</v>
      </c>
      <c r="AE5359" s="11">
        <v>100.22</v>
      </c>
      <c r="AF5359" s="11">
        <v>97.126999999999995</v>
      </c>
      <c r="AG5359" s="11">
        <v>94.263000000000005</v>
      </c>
      <c r="AH5359" s="11">
        <v>91.423000000000002</v>
      </c>
      <c r="AI5359" s="11">
        <v>88.858000000000004</v>
      </c>
    </row>
    <row r="5360" spans="1:35" x14ac:dyDescent="0.3">
      <c r="A5360" s="15">
        <v>33096.75</v>
      </c>
      <c r="B5360" s="11">
        <f>SsBackT!D5360</f>
        <v>0</v>
      </c>
      <c r="C5360" s="11">
        <f>Illim!B5360</f>
        <v>34.332000000000001</v>
      </c>
      <c r="D5360" s="11">
        <f t="shared" si="335"/>
        <v>8</v>
      </c>
      <c r="E5360" s="11">
        <f t="shared" si="336"/>
        <v>18</v>
      </c>
      <c r="F5360" s="11">
        <f t="shared" si="337"/>
        <v>60</v>
      </c>
      <c r="G5360" s="11">
        <f t="shared" si="338"/>
        <v>60</v>
      </c>
      <c r="H5360" s="11" cm="1">
        <f t="array" ref="H5360">INDEX($K$10:$DI$8773,ROW(G5360)-9,MATCH(G5360,$K$10:$DI$10,0))</f>
        <v>24.25</v>
      </c>
      <c r="I5360" s="11">
        <f>IF(INDEX(Effacement!$A$3:$Y$15,MATCH(Tests!D5360,Effacement!$A$3:$A$15,0),MATCH(Tests!E5360,Effacement!$A$3:$Y$3,0))=0,H5360,C5360)</f>
        <v>24.25</v>
      </c>
      <c r="K5360" s="11">
        <v>25.27</v>
      </c>
      <c r="L5360" s="11">
        <v>26.190999999999999</v>
      </c>
      <c r="M5360" s="11">
        <v>27.216999999999999</v>
      </c>
      <c r="N5360" s="11">
        <v>28.260999999999999</v>
      </c>
      <c r="O5360" s="11">
        <v>29.413</v>
      </c>
      <c r="P5360" s="11">
        <v>30.608000000000001</v>
      </c>
      <c r="Q5360" s="11">
        <v>31.826000000000001</v>
      </c>
      <c r="R5360" s="11">
        <v>32.984999999999999</v>
      </c>
      <c r="S5360" s="11">
        <v>34.055999999999997</v>
      </c>
      <c r="T5360" s="11">
        <v>34.962000000000003</v>
      </c>
      <c r="U5360" s="11">
        <v>35.607999999999997</v>
      </c>
      <c r="V5360" s="11">
        <v>35.965000000000003</v>
      </c>
      <c r="W5360" s="11">
        <v>36.110999999999997</v>
      </c>
      <c r="X5360" s="11">
        <v>35.664000000000001</v>
      </c>
      <c r="Y5360" s="11">
        <v>35.034999999999997</v>
      </c>
      <c r="Z5360" s="11">
        <v>34.216000000000001</v>
      </c>
      <c r="AA5360" s="11">
        <v>33.234999999999999</v>
      </c>
      <c r="AB5360" s="11">
        <v>32.136000000000003</v>
      </c>
      <c r="AC5360" s="11">
        <v>30.972999999999999</v>
      </c>
      <c r="AD5360" s="11">
        <v>29.762</v>
      </c>
      <c r="AE5360" s="11">
        <v>28.58</v>
      </c>
      <c r="AF5360" s="11">
        <v>27.384</v>
      </c>
      <c r="AG5360" s="11">
        <v>26.285</v>
      </c>
      <c r="AH5360" s="11">
        <v>25.210999999999999</v>
      </c>
      <c r="AI5360" s="11">
        <v>24.25</v>
      </c>
    </row>
    <row r="5361" spans="1:35" x14ac:dyDescent="0.3">
      <c r="A5361" s="15">
        <v>33096.791666666664</v>
      </c>
      <c r="B5361" s="11">
        <f>SsBackT!D5361</f>
        <v>0</v>
      </c>
      <c r="C5361" s="11">
        <f>Illim!B5361</f>
        <v>-1.32E-2</v>
      </c>
      <c r="D5361" s="11">
        <f t="shared" si="335"/>
        <v>8</v>
      </c>
      <c r="E5361" s="11">
        <f t="shared" si="336"/>
        <v>19</v>
      </c>
      <c r="F5361" s="11">
        <f t="shared" si="337"/>
        <v>60</v>
      </c>
      <c r="G5361" s="11">
        <f t="shared" si="338"/>
        <v>60</v>
      </c>
      <c r="H5361" s="11" cm="1">
        <f t="array" ref="H5361">INDEX($K$10:$DI$8773,ROW(G5361)-9,MATCH(G5361,$K$10:$DI$10,0))</f>
        <v>-1.32E-2</v>
      </c>
      <c r="I5361" s="11">
        <f>IF(INDEX(Effacement!$A$3:$Y$15,MATCH(Tests!D5361,Effacement!$A$3:$A$15,0),MATCH(Tests!E5361,Effacement!$A$3:$Y$3,0))=0,H5361,C5361)</f>
        <v>-1.32E-2</v>
      </c>
      <c r="K5361" s="11">
        <v>-1.32E-2</v>
      </c>
      <c r="L5361" s="11">
        <v>-1.32E-2</v>
      </c>
      <c r="M5361" s="11">
        <v>-1.32E-2</v>
      </c>
      <c r="N5361" s="11">
        <v>-1.32E-2</v>
      </c>
      <c r="O5361" s="11">
        <v>-1.32E-2</v>
      </c>
      <c r="P5361" s="11">
        <v>-1.32E-2</v>
      </c>
      <c r="Q5361" s="11">
        <v>-1.32E-2</v>
      </c>
      <c r="R5361" s="11">
        <v>-1.32E-2</v>
      </c>
      <c r="S5361" s="11">
        <v>-1.32E-2</v>
      </c>
      <c r="T5361" s="11">
        <v>-1.32E-2</v>
      </c>
      <c r="U5361" s="11">
        <v>-1.32E-2</v>
      </c>
      <c r="V5361" s="11">
        <v>-1.32E-2</v>
      </c>
      <c r="W5361" s="11">
        <v>-1.32E-2</v>
      </c>
      <c r="X5361" s="11">
        <v>-1.32E-2</v>
      </c>
      <c r="Y5361" s="11">
        <v>-1.32E-2</v>
      </c>
      <c r="Z5361" s="11">
        <v>-1.32E-2</v>
      </c>
      <c r="AA5361" s="11">
        <v>-1.32E-2</v>
      </c>
      <c r="AB5361" s="11">
        <v>-1.32E-2</v>
      </c>
      <c r="AC5361" s="11">
        <v>-1.32E-2</v>
      </c>
      <c r="AD5361" s="11">
        <v>-1.32E-2</v>
      </c>
      <c r="AE5361" s="11">
        <v>-1.32E-2</v>
      </c>
      <c r="AF5361" s="11">
        <v>-1.32E-2</v>
      </c>
      <c r="AG5361" s="11">
        <v>-1.32E-2</v>
      </c>
      <c r="AH5361" s="11">
        <v>-1.32E-2</v>
      </c>
      <c r="AI5361" s="11">
        <v>-1.32E-2</v>
      </c>
    </row>
    <row r="5362" spans="1:35" x14ac:dyDescent="0.3">
      <c r="A5362" s="15">
        <v>33096.833333333336</v>
      </c>
      <c r="B5362" s="11">
        <f>SsBackT!D5362</f>
        <v>0</v>
      </c>
      <c r="C5362" s="11">
        <f>Illim!B5362</f>
        <v>-1.32E-2</v>
      </c>
      <c r="D5362" s="11">
        <f t="shared" si="335"/>
        <v>8</v>
      </c>
      <c r="E5362" s="11">
        <f t="shared" si="336"/>
        <v>20</v>
      </c>
      <c r="F5362" s="11">
        <f t="shared" si="337"/>
        <v>60</v>
      </c>
      <c r="G5362" s="11">
        <f t="shared" si="338"/>
        <v>60</v>
      </c>
      <c r="H5362" s="11" cm="1">
        <f t="array" ref="H5362">INDEX($K$10:$DI$8773,ROW(G5362)-9,MATCH(G5362,$K$10:$DI$10,0))</f>
        <v>-1.32E-2</v>
      </c>
      <c r="I5362" s="11">
        <f>IF(INDEX(Effacement!$A$3:$Y$15,MATCH(Tests!D5362,Effacement!$A$3:$A$15,0),MATCH(Tests!E5362,Effacement!$A$3:$Y$3,0))=0,H5362,C5362)</f>
        <v>-1.32E-2</v>
      </c>
      <c r="K5362" s="11">
        <v>-1.32E-2</v>
      </c>
      <c r="L5362" s="11">
        <v>-1.32E-2</v>
      </c>
      <c r="M5362" s="11">
        <v>-1.32E-2</v>
      </c>
      <c r="N5362" s="11">
        <v>-1.32E-2</v>
      </c>
      <c r="O5362" s="11">
        <v>-1.32E-2</v>
      </c>
      <c r="P5362" s="11">
        <v>-1.32E-2</v>
      </c>
      <c r="Q5362" s="11">
        <v>-1.32E-2</v>
      </c>
      <c r="R5362" s="11">
        <v>-1.32E-2</v>
      </c>
      <c r="S5362" s="11">
        <v>-1.32E-2</v>
      </c>
      <c r="T5362" s="11">
        <v>-1.32E-2</v>
      </c>
      <c r="U5362" s="11">
        <v>-1.32E-2</v>
      </c>
      <c r="V5362" s="11">
        <v>-1.32E-2</v>
      </c>
      <c r="W5362" s="11">
        <v>-1.32E-2</v>
      </c>
      <c r="X5362" s="11">
        <v>-1.32E-2</v>
      </c>
      <c r="Y5362" s="11">
        <v>-1.32E-2</v>
      </c>
      <c r="Z5362" s="11">
        <v>-1.32E-2</v>
      </c>
      <c r="AA5362" s="11">
        <v>-1.32E-2</v>
      </c>
      <c r="AB5362" s="11">
        <v>-1.32E-2</v>
      </c>
      <c r="AC5362" s="11">
        <v>-1.32E-2</v>
      </c>
      <c r="AD5362" s="11">
        <v>-1.32E-2</v>
      </c>
      <c r="AE5362" s="11">
        <v>-1.32E-2</v>
      </c>
      <c r="AF5362" s="11">
        <v>-1.32E-2</v>
      </c>
      <c r="AG5362" s="11">
        <v>-1.32E-2</v>
      </c>
      <c r="AH5362" s="11">
        <v>-1.32E-2</v>
      </c>
      <c r="AI5362" s="11">
        <v>-1.32E-2</v>
      </c>
    </row>
    <row r="5363" spans="1:35" x14ac:dyDescent="0.3">
      <c r="A5363" s="15">
        <v>33096.875</v>
      </c>
      <c r="B5363" s="11">
        <f>SsBackT!D5363</f>
        <v>0</v>
      </c>
      <c r="C5363" s="11">
        <f>Illim!B5363</f>
        <v>-1.32E-2</v>
      </c>
      <c r="D5363" s="11">
        <f t="shared" si="335"/>
        <v>8</v>
      </c>
      <c r="E5363" s="11">
        <f t="shared" si="336"/>
        <v>21</v>
      </c>
      <c r="F5363" s="11">
        <f t="shared" si="337"/>
        <v>60</v>
      </c>
      <c r="G5363" s="11">
        <f t="shared" si="338"/>
        <v>60</v>
      </c>
      <c r="H5363" s="11" cm="1">
        <f t="array" ref="H5363">INDEX($K$10:$DI$8773,ROW(G5363)-9,MATCH(G5363,$K$10:$DI$10,0))</f>
        <v>-1.32E-2</v>
      </c>
      <c r="I5363" s="11">
        <f>IF(INDEX(Effacement!$A$3:$Y$15,MATCH(Tests!D5363,Effacement!$A$3:$A$15,0),MATCH(Tests!E5363,Effacement!$A$3:$Y$3,0))=0,H5363,C5363)</f>
        <v>-1.32E-2</v>
      </c>
      <c r="K5363" s="11">
        <v>-1.32E-2</v>
      </c>
      <c r="L5363" s="11">
        <v>-1.32E-2</v>
      </c>
      <c r="M5363" s="11">
        <v>-1.32E-2</v>
      </c>
      <c r="N5363" s="11">
        <v>-1.32E-2</v>
      </c>
      <c r="O5363" s="11">
        <v>-1.32E-2</v>
      </c>
      <c r="P5363" s="11">
        <v>-1.32E-2</v>
      </c>
      <c r="Q5363" s="11">
        <v>-1.32E-2</v>
      </c>
      <c r="R5363" s="11">
        <v>-1.32E-2</v>
      </c>
      <c r="S5363" s="11">
        <v>-1.32E-2</v>
      </c>
      <c r="T5363" s="11">
        <v>-1.32E-2</v>
      </c>
      <c r="U5363" s="11">
        <v>-1.32E-2</v>
      </c>
      <c r="V5363" s="11">
        <v>-1.32E-2</v>
      </c>
      <c r="W5363" s="11">
        <v>-1.32E-2</v>
      </c>
      <c r="X5363" s="11">
        <v>-1.32E-2</v>
      </c>
      <c r="Y5363" s="11">
        <v>-1.32E-2</v>
      </c>
      <c r="Z5363" s="11">
        <v>-1.32E-2</v>
      </c>
      <c r="AA5363" s="11">
        <v>-1.32E-2</v>
      </c>
      <c r="AB5363" s="11">
        <v>-1.32E-2</v>
      </c>
      <c r="AC5363" s="11">
        <v>-1.32E-2</v>
      </c>
      <c r="AD5363" s="11">
        <v>-1.32E-2</v>
      </c>
      <c r="AE5363" s="11">
        <v>-1.32E-2</v>
      </c>
      <c r="AF5363" s="11">
        <v>-1.32E-2</v>
      </c>
      <c r="AG5363" s="11">
        <v>-1.32E-2</v>
      </c>
      <c r="AH5363" s="11">
        <v>-1.32E-2</v>
      </c>
      <c r="AI5363" s="11">
        <v>-1.32E-2</v>
      </c>
    </row>
    <row r="5364" spans="1:35" x14ac:dyDescent="0.3">
      <c r="A5364" s="15">
        <v>33096.916666666664</v>
      </c>
      <c r="B5364" s="11">
        <f>SsBackT!D5364</f>
        <v>0</v>
      </c>
      <c r="C5364" s="11">
        <f>Illim!B5364</f>
        <v>-1.32E-2</v>
      </c>
      <c r="D5364" s="11">
        <f t="shared" si="335"/>
        <v>8</v>
      </c>
      <c r="E5364" s="11">
        <f t="shared" si="336"/>
        <v>22</v>
      </c>
      <c r="F5364" s="11">
        <f t="shared" si="337"/>
        <v>60</v>
      </c>
      <c r="G5364" s="11">
        <f t="shared" si="338"/>
        <v>60</v>
      </c>
      <c r="H5364" s="11" cm="1">
        <f t="array" ref="H5364">INDEX($K$10:$DI$8773,ROW(G5364)-9,MATCH(G5364,$K$10:$DI$10,0))</f>
        <v>-1.32E-2</v>
      </c>
      <c r="I5364" s="11">
        <f>IF(INDEX(Effacement!$A$3:$Y$15,MATCH(Tests!D5364,Effacement!$A$3:$A$15,0),MATCH(Tests!E5364,Effacement!$A$3:$Y$3,0))=0,H5364,C5364)</f>
        <v>-1.32E-2</v>
      </c>
      <c r="K5364" s="11">
        <v>-1.32E-2</v>
      </c>
      <c r="L5364" s="11">
        <v>-1.32E-2</v>
      </c>
      <c r="M5364" s="11">
        <v>-1.32E-2</v>
      </c>
      <c r="N5364" s="11">
        <v>-1.32E-2</v>
      </c>
      <c r="O5364" s="11">
        <v>-1.32E-2</v>
      </c>
      <c r="P5364" s="11">
        <v>-1.32E-2</v>
      </c>
      <c r="Q5364" s="11">
        <v>-1.32E-2</v>
      </c>
      <c r="R5364" s="11">
        <v>-1.32E-2</v>
      </c>
      <c r="S5364" s="11">
        <v>-1.32E-2</v>
      </c>
      <c r="T5364" s="11">
        <v>-1.32E-2</v>
      </c>
      <c r="U5364" s="11">
        <v>-1.32E-2</v>
      </c>
      <c r="V5364" s="11">
        <v>-1.32E-2</v>
      </c>
      <c r="W5364" s="11">
        <v>-1.32E-2</v>
      </c>
      <c r="X5364" s="11">
        <v>-1.32E-2</v>
      </c>
      <c r="Y5364" s="11">
        <v>-1.32E-2</v>
      </c>
      <c r="Z5364" s="11">
        <v>-1.32E-2</v>
      </c>
      <c r="AA5364" s="11">
        <v>-1.32E-2</v>
      </c>
      <c r="AB5364" s="11">
        <v>-1.32E-2</v>
      </c>
      <c r="AC5364" s="11">
        <v>-1.32E-2</v>
      </c>
      <c r="AD5364" s="11">
        <v>-1.32E-2</v>
      </c>
      <c r="AE5364" s="11">
        <v>-1.32E-2</v>
      </c>
      <c r="AF5364" s="11">
        <v>-1.32E-2</v>
      </c>
      <c r="AG5364" s="11">
        <v>-1.32E-2</v>
      </c>
      <c r="AH5364" s="11">
        <v>-1.32E-2</v>
      </c>
      <c r="AI5364" s="11">
        <v>-1.32E-2</v>
      </c>
    </row>
    <row r="5365" spans="1:35" x14ac:dyDescent="0.3">
      <c r="A5365" s="15">
        <v>33096.958333333336</v>
      </c>
      <c r="B5365" s="11">
        <f>SsBackT!D5365</f>
        <v>0</v>
      </c>
      <c r="C5365" s="11">
        <f>Illim!B5365</f>
        <v>-1.32E-2</v>
      </c>
      <c r="D5365" s="11">
        <f t="shared" si="335"/>
        <v>8</v>
      </c>
      <c r="E5365" s="11">
        <f t="shared" si="336"/>
        <v>23</v>
      </c>
      <c r="F5365" s="11">
        <f t="shared" si="337"/>
        <v>60</v>
      </c>
      <c r="G5365" s="11">
        <f t="shared" si="338"/>
        <v>60</v>
      </c>
      <c r="H5365" s="11" cm="1">
        <f t="array" ref="H5365">INDEX($K$10:$DI$8773,ROW(G5365)-9,MATCH(G5365,$K$10:$DI$10,0))</f>
        <v>-1.32E-2</v>
      </c>
      <c r="I5365" s="11">
        <f>IF(INDEX(Effacement!$A$3:$Y$15,MATCH(Tests!D5365,Effacement!$A$3:$A$15,0),MATCH(Tests!E5365,Effacement!$A$3:$Y$3,0))=0,H5365,C5365)</f>
        <v>-1.32E-2</v>
      </c>
      <c r="K5365" s="11">
        <v>-1.32E-2</v>
      </c>
      <c r="L5365" s="11">
        <v>-1.32E-2</v>
      </c>
      <c r="M5365" s="11">
        <v>-1.32E-2</v>
      </c>
      <c r="N5365" s="11">
        <v>-1.32E-2</v>
      </c>
      <c r="O5365" s="11">
        <v>-1.32E-2</v>
      </c>
      <c r="P5365" s="11">
        <v>-1.32E-2</v>
      </c>
      <c r="Q5365" s="11">
        <v>-1.32E-2</v>
      </c>
      <c r="R5365" s="11">
        <v>-1.32E-2</v>
      </c>
      <c r="S5365" s="11">
        <v>-1.32E-2</v>
      </c>
      <c r="T5365" s="11">
        <v>-1.32E-2</v>
      </c>
      <c r="U5365" s="11">
        <v>-1.32E-2</v>
      </c>
      <c r="V5365" s="11">
        <v>-1.32E-2</v>
      </c>
      <c r="W5365" s="11">
        <v>-1.32E-2</v>
      </c>
      <c r="X5365" s="11">
        <v>-1.32E-2</v>
      </c>
      <c r="Y5365" s="11">
        <v>-1.32E-2</v>
      </c>
      <c r="Z5365" s="11">
        <v>-1.32E-2</v>
      </c>
      <c r="AA5365" s="11">
        <v>-1.32E-2</v>
      </c>
      <c r="AB5365" s="11">
        <v>-1.32E-2</v>
      </c>
      <c r="AC5365" s="11">
        <v>-1.32E-2</v>
      </c>
      <c r="AD5365" s="11">
        <v>-1.32E-2</v>
      </c>
      <c r="AE5365" s="11">
        <v>-1.32E-2</v>
      </c>
      <c r="AF5365" s="11">
        <v>-1.32E-2</v>
      </c>
      <c r="AG5365" s="11">
        <v>-1.32E-2</v>
      </c>
      <c r="AH5365" s="11">
        <v>-1.32E-2</v>
      </c>
      <c r="AI5365" s="11">
        <v>-1.32E-2</v>
      </c>
    </row>
    <row r="5366" spans="1:35" x14ac:dyDescent="0.3">
      <c r="A5366" s="15">
        <v>33097</v>
      </c>
      <c r="B5366" s="11">
        <f>SsBackT!D5366</f>
        <v>0</v>
      </c>
      <c r="C5366" s="11">
        <f>Illim!B5366</f>
        <v>-1.32E-2</v>
      </c>
      <c r="D5366" s="11">
        <f t="shared" si="335"/>
        <v>8</v>
      </c>
      <c r="E5366" s="11">
        <f t="shared" si="336"/>
        <v>0</v>
      </c>
      <c r="F5366" s="11">
        <f t="shared" si="337"/>
        <v>60</v>
      </c>
      <c r="G5366" s="11">
        <f t="shared" si="338"/>
        <v>60</v>
      </c>
      <c r="H5366" s="11" cm="1">
        <f t="array" ref="H5366">INDEX($K$10:$DI$8773,ROW(G5366)-9,MATCH(G5366,$K$10:$DI$10,0))</f>
        <v>-1.32E-2</v>
      </c>
      <c r="I5366" s="11">
        <f>IF(INDEX(Effacement!$A$3:$Y$15,MATCH(Tests!D5366,Effacement!$A$3:$A$15,0),MATCH(Tests!E5366,Effacement!$A$3:$Y$3,0))=0,H5366,C5366)</f>
        <v>-1.32E-2</v>
      </c>
      <c r="K5366" s="11">
        <v>-1.32E-2</v>
      </c>
      <c r="L5366" s="11">
        <v>-1.32E-2</v>
      </c>
      <c r="M5366" s="11">
        <v>-1.32E-2</v>
      </c>
      <c r="N5366" s="11">
        <v>-1.32E-2</v>
      </c>
      <c r="O5366" s="11">
        <v>-1.32E-2</v>
      </c>
      <c r="P5366" s="11">
        <v>-1.32E-2</v>
      </c>
      <c r="Q5366" s="11">
        <v>-1.32E-2</v>
      </c>
      <c r="R5366" s="11">
        <v>-1.32E-2</v>
      </c>
      <c r="S5366" s="11">
        <v>-1.32E-2</v>
      </c>
      <c r="T5366" s="11">
        <v>-1.32E-2</v>
      </c>
      <c r="U5366" s="11">
        <v>-1.32E-2</v>
      </c>
      <c r="V5366" s="11">
        <v>-1.32E-2</v>
      </c>
      <c r="W5366" s="11">
        <v>-1.32E-2</v>
      </c>
      <c r="X5366" s="11">
        <v>-1.32E-2</v>
      </c>
      <c r="Y5366" s="11">
        <v>-1.32E-2</v>
      </c>
      <c r="Z5366" s="11">
        <v>-1.32E-2</v>
      </c>
      <c r="AA5366" s="11">
        <v>-1.32E-2</v>
      </c>
      <c r="AB5366" s="11">
        <v>-1.32E-2</v>
      </c>
      <c r="AC5366" s="11">
        <v>-1.32E-2</v>
      </c>
      <c r="AD5366" s="11">
        <v>-1.32E-2</v>
      </c>
      <c r="AE5366" s="11">
        <v>-1.32E-2</v>
      </c>
      <c r="AF5366" s="11">
        <v>-1.32E-2</v>
      </c>
      <c r="AG5366" s="11">
        <v>-1.32E-2</v>
      </c>
      <c r="AH5366" s="11">
        <v>-1.32E-2</v>
      </c>
      <c r="AI5366" s="11">
        <v>-1.32E-2</v>
      </c>
    </row>
    <row r="5367" spans="1:35" x14ac:dyDescent="0.3">
      <c r="A5367" s="15">
        <v>33097.041666666664</v>
      </c>
      <c r="B5367" s="11">
        <f>SsBackT!D5367</f>
        <v>0</v>
      </c>
      <c r="C5367" s="11">
        <f>Illim!B5367</f>
        <v>-1.32E-2</v>
      </c>
      <c r="D5367" s="11">
        <f t="shared" si="335"/>
        <v>8</v>
      </c>
      <c r="E5367" s="11">
        <f t="shared" si="336"/>
        <v>1</v>
      </c>
      <c r="F5367" s="11">
        <f t="shared" si="337"/>
        <v>60</v>
      </c>
      <c r="G5367" s="11">
        <f t="shared" si="338"/>
        <v>60</v>
      </c>
      <c r="H5367" s="11" cm="1">
        <f t="array" ref="H5367">INDEX($K$10:$DI$8773,ROW(G5367)-9,MATCH(G5367,$K$10:$DI$10,0))</f>
        <v>-1.32E-2</v>
      </c>
      <c r="I5367" s="11">
        <f>IF(INDEX(Effacement!$A$3:$Y$15,MATCH(Tests!D5367,Effacement!$A$3:$A$15,0),MATCH(Tests!E5367,Effacement!$A$3:$Y$3,0))=0,H5367,C5367)</f>
        <v>-1.32E-2</v>
      </c>
      <c r="K5367" s="11">
        <v>-1.32E-2</v>
      </c>
      <c r="L5367" s="11">
        <v>-1.32E-2</v>
      </c>
      <c r="M5367" s="11">
        <v>-1.32E-2</v>
      </c>
      <c r="N5367" s="11">
        <v>-1.32E-2</v>
      </c>
      <c r="O5367" s="11">
        <v>-1.32E-2</v>
      </c>
      <c r="P5367" s="11">
        <v>-1.32E-2</v>
      </c>
      <c r="Q5367" s="11">
        <v>-1.32E-2</v>
      </c>
      <c r="R5367" s="11">
        <v>-1.32E-2</v>
      </c>
      <c r="S5367" s="11">
        <v>-1.32E-2</v>
      </c>
      <c r="T5367" s="11">
        <v>-1.32E-2</v>
      </c>
      <c r="U5367" s="11">
        <v>-1.32E-2</v>
      </c>
      <c r="V5367" s="11">
        <v>-1.32E-2</v>
      </c>
      <c r="W5367" s="11">
        <v>-1.32E-2</v>
      </c>
      <c r="X5367" s="11">
        <v>-1.32E-2</v>
      </c>
      <c r="Y5367" s="11">
        <v>-1.32E-2</v>
      </c>
      <c r="Z5367" s="11">
        <v>-1.32E-2</v>
      </c>
      <c r="AA5367" s="11">
        <v>-1.32E-2</v>
      </c>
      <c r="AB5367" s="11">
        <v>-1.32E-2</v>
      </c>
      <c r="AC5367" s="11">
        <v>-1.32E-2</v>
      </c>
      <c r="AD5367" s="11">
        <v>-1.32E-2</v>
      </c>
      <c r="AE5367" s="11">
        <v>-1.32E-2</v>
      </c>
      <c r="AF5367" s="11">
        <v>-1.32E-2</v>
      </c>
      <c r="AG5367" s="11">
        <v>-1.32E-2</v>
      </c>
      <c r="AH5367" s="11">
        <v>-1.32E-2</v>
      </c>
      <c r="AI5367" s="11">
        <v>-1.32E-2</v>
      </c>
    </row>
    <row r="5368" spans="1:35" x14ac:dyDescent="0.3">
      <c r="A5368" s="15">
        <v>33097.083333333336</v>
      </c>
      <c r="B5368" s="11">
        <f>SsBackT!D5368</f>
        <v>0</v>
      </c>
      <c r="C5368" s="11">
        <f>Illim!B5368</f>
        <v>-1.32E-2</v>
      </c>
      <c r="D5368" s="11">
        <f t="shared" si="335"/>
        <v>8</v>
      </c>
      <c r="E5368" s="11">
        <f t="shared" si="336"/>
        <v>2</v>
      </c>
      <c r="F5368" s="11">
        <f t="shared" si="337"/>
        <v>60</v>
      </c>
      <c r="G5368" s="11">
        <f t="shared" si="338"/>
        <v>60</v>
      </c>
      <c r="H5368" s="11" cm="1">
        <f t="array" ref="H5368">INDEX($K$10:$DI$8773,ROW(G5368)-9,MATCH(G5368,$K$10:$DI$10,0))</f>
        <v>-1.32E-2</v>
      </c>
      <c r="I5368" s="11">
        <f>IF(INDEX(Effacement!$A$3:$Y$15,MATCH(Tests!D5368,Effacement!$A$3:$A$15,0),MATCH(Tests!E5368,Effacement!$A$3:$Y$3,0))=0,H5368,C5368)</f>
        <v>-1.32E-2</v>
      </c>
      <c r="K5368" s="11">
        <v>-1.32E-2</v>
      </c>
      <c r="L5368" s="11">
        <v>-1.32E-2</v>
      </c>
      <c r="M5368" s="11">
        <v>-1.32E-2</v>
      </c>
      <c r="N5368" s="11">
        <v>-1.32E-2</v>
      </c>
      <c r="O5368" s="11">
        <v>-1.32E-2</v>
      </c>
      <c r="P5368" s="11">
        <v>-1.32E-2</v>
      </c>
      <c r="Q5368" s="11">
        <v>-1.32E-2</v>
      </c>
      <c r="R5368" s="11">
        <v>-1.32E-2</v>
      </c>
      <c r="S5368" s="11">
        <v>-1.32E-2</v>
      </c>
      <c r="T5368" s="11">
        <v>-1.32E-2</v>
      </c>
      <c r="U5368" s="11">
        <v>-1.32E-2</v>
      </c>
      <c r="V5368" s="11">
        <v>-1.32E-2</v>
      </c>
      <c r="W5368" s="11">
        <v>-1.32E-2</v>
      </c>
      <c r="X5368" s="11">
        <v>-1.32E-2</v>
      </c>
      <c r="Y5368" s="11">
        <v>-1.32E-2</v>
      </c>
      <c r="Z5368" s="11">
        <v>-1.32E-2</v>
      </c>
      <c r="AA5368" s="11">
        <v>-1.32E-2</v>
      </c>
      <c r="AB5368" s="11">
        <v>-1.32E-2</v>
      </c>
      <c r="AC5368" s="11">
        <v>-1.32E-2</v>
      </c>
      <c r="AD5368" s="11">
        <v>-1.32E-2</v>
      </c>
      <c r="AE5368" s="11">
        <v>-1.32E-2</v>
      </c>
      <c r="AF5368" s="11">
        <v>-1.32E-2</v>
      </c>
      <c r="AG5368" s="11">
        <v>-1.32E-2</v>
      </c>
      <c r="AH5368" s="11">
        <v>-1.32E-2</v>
      </c>
      <c r="AI5368" s="11">
        <v>-1.32E-2</v>
      </c>
    </row>
    <row r="5369" spans="1:35" x14ac:dyDescent="0.3">
      <c r="A5369" s="15">
        <v>33097.125</v>
      </c>
      <c r="B5369" s="11">
        <f>SsBackT!D5369</f>
        <v>0</v>
      </c>
      <c r="C5369" s="11">
        <f>Illim!B5369</f>
        <v>-1.32E-2</v>
      </c>
      <c r="D5369" s="11">
        <f t="shared" si="335"/>
        <v>8</v>
      </c>
      <c r="E5369" s="11">
        <f t="shared" si="336"/>
        <v>3</v>
      </c>
      <c r="F5369" s="11">
        <f t="shared" si="337"/>
        <v>60</v>
      </c>
      <c r="G5369" s="11">
        <f t="shared" si="338"/>
        <v>60</v>
      </c>
      <c r="H5369" s="11" cm="1">
        <f t="array" ref="H5369">INDEX($K$10:$DI$8773,ROW(G5369)-9,MATCH(G5369,$K$10:$DI$10,0))</f>
        <v>-1.32E-2</v>
      </c>
      <c r="I5369" s="11">
        <f>IF(INDEX(Effacement!$A$3:$Y$15,MATCH(Tests!D5369,Effacement!$A$3:$A$15,0),MATCH(Tests!E5369,Effacement!$A$3:$Y$3,0))=0,H5369,C5369)</f>
        <v>-1.32E-2</v>
      </c>
      <c r="K5369" s="11">
        <v>-1.32E-2</v>
      </c>
      <c r="L5369" s="11">
        <v>-1.32E-2</v>
      </c>
      <c r="M5369" s="11">
        <v>-1.32E-2</v>
      </c>
      <c r="N5369" s="11">
        <v>-1.32E-2</v>
      </c>
      <c r="O5369" s="11">
        <v>-1.32E-2</v>
      </c>
      <c r="P5369" s="11">
        <v>-1.32E-2</v>
      </c>
      <c r="Q5369" s="11">
        <v>-1.32E-2</v>
      </c>
      <c r="R5369" s="11">
        <v>-1.32E-2</v>
      </c>
      <c r="S5369" s="11">
        <v>-1.32E-2</v>
      </c>
      <c r="T5369" s="11">
        <v>-1.32E-2</v>
      </c>
      <c r="U5369" s="11">
        <v>-1.32E-2</v>
      </c>
      <c r="V5369" s="11">
        <v>-1.32E-2</v>
      </c>
      <c r="W5369" s="11">
        <v>-1.32E-2</v>
      </c>
      <c r="X5369" s="11">
        <v>-1.32E-2</v>
      </c>
      <c r="Y5369" s="11">
        <v>-1.32E-2</v>
      </c>
      <c r="Z5369" s="11">
        <v>-1.32E-2</v>
      </c>
      <c r="AA5369" s="11">
        <v>-1.32E-2</v>
      </c>
      <c r="AB5369" s="11">
        <v>-1.32E-2</v>
      </c>
      <c r="AC5369" s="11">
        <v>-1.32E-2</v>
      </c>
      <c r="AD5369" s="11">
        <v>-1.32E-2</v>
      </c>
      <c r="AE5369" s="11">
        <v>-1.32E-2</v>
      </c>
      <c r="AF5369" s="11">
        <v>-1.32E-2</v>
      </c>
      <c r="AG5369" s="11">
        <v>-1.32E-2</v>
      </c>
      <c r="AH5369" s="11">
        <v>-1.32E-2</v>
      </c>
      <c r="AI5369" s="11">
        <v>-1.32E-2</v>
      </c>
    </row>
    <row r="5370" spans="1:35" x14ac:dyDescent="0.3">
      <c r="A5370" s="15">
        <v>33097.166666666664</v>
      </c>
      <c r="B5370" s="11">
        <f>SsBackT!D5370</f>
        <v>0</v>
      </c>
      <c r="C5370" s="11">
        <f>Illim!B5370</f>
        <v>-1.32E-2</v>
      </c>
      <c r="D5370" s="11">
        <f t="shared" si="335"/>
        <v>8</v>
      </c>
      <c r="E5370" s="11">
        <f t="shared" si="336"/>
        <v>4</v>
      </c>
      <c r="F5370" s="11">
        <f t="shared" si="337"/>
        <v>60</v>
      </c>
      <c r="G5370" s="11">
        <f t="shared" si="338"/>
        <v>60</v>
      </c>
      <c r="H5370" s="11" cm="1">
        <f t="array" ref="H5370">INDEX($K$10:$DI$8773,ROW(G5370)-9,MATCH(G5370,$K$10:$DI$10,0))</f>
        <v>-1.32E-2</v>
      </c>
      <c r="I5370" s="11">
        <f>IF(INDEX(Effacement!$A$3:$Y$15,MATCH(Tests!D5370,Effacement!$A$3:$A$15,0),MATCH(Tests!E5370,Effacement!$A$3:$Y$3,0))=0,H5370,C5370)</f>
        <v>-1.32E-2</v>
      </c>
      <c r="K5370" s="11">
        <v>-1.32E-2</v>
      </c>
      <c r="L5370" s="11">
        <v>-1.32E-2</v>
      </c>
      <c r="M5370" s="11">
        <v>-1.32E-2</v>
      </c>
      <c r="N5370" s="11">
        <v>-1.32E-2</v>
      </c>
      <c r="O5370" s="11">
        <v>-1.32E-2</v>
      </c>
      <c r="P5370" s="11">
        <v>-1.32E-2</v>
      </c>
      <c r="Q5370" s="11">
        <v>-1.32E-2</v>
      </c>
      <c r="R5370" s="11">
        <v>-1.32E-2</v>
      </c>
      <c r="S5370" s="11">
        <v>-1.32E-2</v>
      </c>
      <c r="T5370" s="11">
        <v>-1.32E-2</v>
      </c>
      <c r="U5370" s="11">
        <v>-1.32E-2</v>
      </c>
      <c r="V5370" s="11">
        <v>-1.32E-2</v>
      </c>
      <c r="W5370" s="11">
        <v>-1.32E-2</v>
      </c>
      <c r="X5370" s="11">
        <v>-1.32E-2</v>
      </c>
      <c r="Y5370" s="11">
        <v>-1.32E-2</v>
      </c>
      <c r="Z5370" s="11">
        <v>-1.32E-2</v>
      </c>
      <c r="AA5370" s="11">
        <v>-1.32E-2</v>
      </c>
      <c r="AB5370" s="11">
        <v>-1.32E-2</v>
      </c>
      <c r="AC5370" s="11">
        <v>-1.32E-2</v>
      </c>
      <c r="AD5370" s="11">
        <v>-1.32E-2</v>
      </c>
      <c r="AE5370" s="11">
        <v>-1.32E-2</v>
      </c>
      <c r="AF5370" s="11">
        <v>-1.32E-2</v>
      </c>
      <c r="AG5370" s="11">
        <v>-1.32E-2</v>
      </c>
      <c r="AH5370" s="11">
        <v>-1.32E-2</v>
      </c>
      <c r="AI5370" s="11">
        <v>-1.32E-2</v>
      </c>
    </row>
    <row r="5371" spans="1:35" x14ac:dyDescent="0.3">
      <c r="A5371" s="15">
        <v>33097.208333333336</v>
      </c>
      <c r="B5371" s="11">
        <f>SsBackT!D5371</f>
        <v>0</v>
      </c>
      <c r="C5371" s="11">
        <f>Illim!B5371</f>
        <v>-1.32E-2</v>
      </c>
      <c r="D5371" s="11">
        <f t="shared" si="335"/>
        <v>8</v>
      </c>
      <c r="E5371" s="11">
        <f t="shared" si="336"/>
        <v>5</v>
      </c>
      <c r="F5371" s="11">
        <f t="shared" si="337"/>
        <v>60</v>
      </c>
      <c r="G5371" s="11">
        <f t="shared" si="338"/>
        <v>60</v>
      </c>
      <c r="H5371" s="11" cm="1">
        <f t="array" ref="H5371">INDEX($K$10:$DI$8773,ROW(G5371)-9,MATCH(G5371,$K$10:$DI$10,0))</f>
        <v>-1.32E-2</v>
      </c>
      <c r="I5371" s="11">
        <f>IF(INDEX(Effacement!$A$3:$Y$15,MATCH(Tests!D5371,Effacement!$A$3:$A$15,0),MATCH(Tests!E5371,Effacement!$A$3:$Y$3,0))=0,H5371,C5371)</f>
        <v>-1.32E-2</v>
      </c>
      <c r="K5371" s="11">
        <v>-1.32E-2</v>
      </c>
      <c r="L5371" s="11">
        <v>-1.32E-2</v>
      </c>
      <c r="M5371" s="11">
        <v>-1.32E-2</v>
      </c>
      <c r="N5371" s="11">
        <v>-1.32E-2</v>
      </c>
      <c r="O5371" s="11">
        <v>-1.32E-2</v>
      </c>
      <c r="P5371" s="11">
        <v>-1.32E-2</v>
      </c>
      <c r="Q5371" s="11">
        <v>-1.32E-2</v>
      </c>
      <c r="R5371" s="11">
        <v>-1.32E-2</v>
      </c>
      <c r="S5371" s="11">
        <v>-1.32E-2</v>
      </c>
      <c r="T5371" s="11">
        <v>-1.32E-2</v>
      </c>
      <c r="U5371" s="11">
        <v>-1.32E-2</v>
      </c>
      <c r="V5371" s="11">
        <v>-1.32E-2</v>
      </c>
      <c r="W5371" s="11">
        <v>-1.32E-2</v>
      </c>
      <c r="X5371" s="11">
        <v>-1.32E-2</v>
      </c>
      <c r="Y5371" s="11">
        <v>-1.32E-2</v>
      </c>
      <c r="Z5371" s="11">
        <v>-1.32E-2</v>
      </c>
      <c r="AA5371" s="11">
        <v>-1.32E-2</v>
      </c>
      <c r="AB5371" s="11">
        <v>-1.32E-2</v>
      </c>
      <c r="AC5371" s="11">
        <v>-1.32E-2</v>
      </c>
      <c r="AD5371" s="11">
        <v>-1.32E-2</v>
      </c>
      <c r="AE5371" s="11">
        <v>-1.32E-2</v>
      </c>
      <c r="AF5371" s="11">
        <v>-1.32E-2</v>
      </c>
      <c r="AG5371" s="11">
        <v>-1.32E-2</v>
      </c>
      <c r="AH5371" s="11">
        <v>-1.32E-2</v>
      </c>
      <c r="AI5371" s="11">
        <v>-1.32E-2</v>
      </c>
    </row>
    <row r="5372" spans="1:35" x14ac:dyDescent="0.3">
      <c r="A5372" s="15">
        <v>33097.25</v>
      </c>
      <c r="B5372" s="11">
        <f>SsBackT!D5372</f>
        <v>0</v>
      </c>
      <c r="C5372" s="11">
        <f>Illim!B5372</f>
        <v>42.667999999999999</v>
      </c>
      <c r="D5372" s="11">
        <f t="shared" si="335"/>
        <v>8</v>
      </c>
      <c r="E5372" s="11">
        <f t="shared" si="336"/>
        <v>6</v>
      </c>
      <c r="F5372" s="11">
        <f t="shared" si="337"/>
        <v>60</v>
      </c>
      <c r="G5372" s="11">
        <f t="shared" si="338"/>
        <v>60</v>
      </c>
      <c r="H5372" s="11" cm="1">
        <f t="array" ref="H5372">INDEX($K$10:$DI$8773,ROW(G5372)-9,MATCH(G5372,$K$10:$DI$10,0))</f>
        <v>33.595999999999997</v>
      </c>
      <c r="I5372" s="11">
        <f>IF(INDEX(Effacement!$A$3:$Y$15,MATCH(Tests!D5372,Effacement!$A$3:$A$15,0),MATCH(Tests!E5372,Effacement!$A$3:$Y$3,0))=0,H5372,C5372)</f>
        <v>33.595999999999997</v>
      </c>
      <c r="K5372" s="11">
        <v>29.311</v>
      </c>
      <c r="L5372" s="11">
        <v>30.224</v>
      </c>
      <c r="M5372" s="11">
        <v>31.161000000000001</v>
      </c>
      <c r="N5372" s="11">
        <v>32.070999999999998</v>
      </c>
      <c r="O5372" s="11">
        <v>33.006999999999998</v>
      </c>
      <c r="P5372" s="11">
        <v>33.887999999999998</v>
      </c>
      <c r="Q5372" s="11">
        <v>34.732999999999997</v>
      </c>
      <c r="R5372" s="11">
        <v>35.457000000000001</v>
      </c>
      <c r="S5372" s="11">
        <v>36.045000000000002</v>
      </c>
      <c r="T5372" s="11">
        <v>36.423000000000002</v>
      </c>
      <c r="U5372" s="11">
        <v>37.020000000000003</v>
      </c>
      <c r="V5372" s="11">
        <v>40.686999999999998</v>
      </c>
      <c r="W5372" s="11">
        <v>36.975000000000001</v>
      </c>
      <c r="X5372" s="11">
        <v>33.948</v>
      </c>
      <c r="Y5372" s="11">
        <v>33.259</v>
      </c>
      <c r="Z5372" s="11">
        <v>34.332999999999998</v>
      </c>
      <c r="AA5372" s="11">
        <v>36.122</v>
      </c>
      <c r="AB5372" s="11">
        <v>37.506</v>
      </c>
      <c r="AC5372" s="11">
        <v>37.374000000000002</v>
      </c>
      <c r="AD5372" s="11">
        <v>36.957000000000001</v>
      </c>
      <c r="AE5372" s="11">
        <v>36.395000000000003</v>
      </c>
      <c r="AF5372" s="11">
        <v>35.716999999999999</v>
      </c>
      <c r="AG5372" s="11">
        <v>35.021000000000001</v>
      </c>
      <c r="AH5372" s="11">
        <v>34.270000000000003</v>
      </c>
      <c r="AI5372" s="11">
        <v>33.595999999999997</v>
      </c>
    </row>
    <row r="5373" spans="1:35" x14ac:dyDescent="0.3">
      <c r="A5373" s="15">
        <v>33097.291666666664</v>
      </c>
      <c r="B5373" s="11">
        <f>SsBackT!D5373</f>
        <v>0</v>
      </c>
      <c r="C5373" s="11">
        <f>Illim!B5373</f>
        <v>378.67</v>
      </c>
      <c r="D5373" s="11">
        <f t="shared" si="335"/>
        <v>8</v>
      </c>
      <c r="E5373" s="11">
        <f t="shared" si="336"/>
        <v>7</v>
      </c>
      <c r="F5373" s="11">
        <f t="shared" si="337"/>
        <v>60</v>
      </c>
      <c r="G5373" s="11">
        <f t="shared" si="338"/>
        <v>60</v>
      </c>
      <c r="H5373" s="11" cm="1">
        <f t="array" ref="H5373">INDEX($K$10:$DI$8773,ROW(G5373)-9,MATCH(G5373,$K$10:$DI$10,0))</f>
        <v>284.88</v>
      </c>
      <c r="I5373" s="11">
        <f>IF(INDEX(Effacement!$A$3:$Y$15,MATCH(Tests!D5373,Effacement!$A$3:$A$15,0),MATCH(Tests!E5373,Effacement!$A$3:$Y$3,0))=0,H5373,C5373)</f>
        <v>284.88</v>
      </c>
      <c r="K5373" s="11">
        <v>144.16999999999999</v>
      </c>
      <c r="L5373" s="11">
        <v>145.9</v>
      </c>
      <c r="M5373" s="11">
        <v>147.41999999999999</v>
      </c>
      <c r="N5373" s="11">
        <v>148.63</v>
      </c>
      <c r="O5373" s="11">
        <v>149.52000000000001</v>
      </c>
      <c r="P5373" s="11">
        <v>149.9</v>
      </c>
      <c r="Q5373" s="11">
        <v>149.96</v>
      </c>
      <c r="R5373" s="11">
        <v>215.96</v>
      </c>
      <c r="S5373" s="11">
        <v>380.54</v>
      </c>
      <c r="T5373" s="11">
        <v>346.25</v>
      </c>
      <c r="U5373" s="11">
        <v>308.41000000000003</v>
      </c>
      <c r="V5373" s="11">
        <v>267.24</v>
      </c>
      <c r="W5373" s="11">
        <v>222.75</v>
      </c>
      <c r="X5373" s="11">
        <v>178.16</v>
      </c>
      <c r="Y5373" s="11">
        <v>135.58000000000001</v>
      </c>
      <c r="Z5373" s="11">
        <v>102.32</v>
      </c>
      <c r="AA5373" s="11">
        <v>95.302999999999997</v>
      </c>
      <c r="AB5373" s="11">
        <v>110.77</v>
      </c>
      <c r="AC5373" s="11">
        <v>136.30000000000001</v>
      </c>
      <c r="AD5373" s="11">
        <v>165.67</v>
      </c>
      <c r="AE5373" s="11">
        <v>195.32</v>
      </c>
      <c r="AF5373" s="11">
        <v>224.26</v>
      </c>
      <c r="AG5373" s="11">
        <v>251.38</v>
      </c>
      <c r="AH5373" s="11">
        <v>276.39</v>
      </c>
      <c r="AI5373" s="11">
        <v>284.88</v>
      </c>
    </row>
    <row r="5374" spans="1:35" x14ac:dyDescent="0.3">
      <c r="A5374" s="15">
        <v>33097.333333333336</v>
      </c>
      <c r="B5374" s="11">
        <f>SsBackT!D5374</f>
        <v>0</v>
      </c>
      <c r="C5374" s="11">
        <f>Illim!B5374</f>
        <v>190.23</v>
      </c>
      <c r="D5374" s="11">
        <f t="shared" si="335"/>
        <v>8</v>
      </c>
      <c r="E5374" s="11">
        <f t="shared" si="336"/>
        <v>8</v>
      </c>
      <c r="F5374" s="11">
        <f t="shared" si="337"/>
        <v>60</v>
      </c>
      <c r="G5374" s="11">
        <f t="shared" si="338"/>
        <v>60</v>
      </c>
      <c r="H5374" s="11" cm="1">
        <f t="array" ref="H5374">INDEX($K$10:$DI$8773,ROW(G5374)-9,MATCH(G5374,$K$10:$DI$10,0))</f>
        <v>131.83000000000001</v>
      </c>
      <c r="I5374" s="11">
        <f>IF(INDEX(Effacement!$A$3:$Y$15,MATCH(Tests!D5374,Effacement!$A$3:$A$15,0),MATCH(Tests!E5374,Effacement!$A$3:$Y$3,0))=0,H5374,C5374)</f>
        <v>131.83000000000001</v>
      </c>
      <c r="K5374" s="11">
        <v>170.9</v>
      </c>
      <c r="L5374" s="11">
        <v>175.01</v>
      </c>
      <c r="M5374" s="11">
        <v>180.62</v>
      </c>
      <c r="N5374" s="11">
        <v>188.38</v>
      </c>
      <c r="O5374" s="11">
        <v>190.1</v>
      </c>
      <c r="P5374" s="11">
        <v>191.15</v>
      </c>
      <c r="Q5374" s="11">
        <v>191.7</v>
      </c>
      <c r="R5374" s="11">
        <v>191.43</v>
      </c>
      <c r="S5374" s="11">
        <v>190.49</v>
      </c>
      <c r="T5374" s="11">
        <v>188.6</v>
      </c>
      <c r="U5374" s="11">
        <v>185.73</v>
      </c>
      <c r="V5374" s="11">
        <v>181.5</v>
      </c>
      <c r="W5374" s="11">
        <v>176.16</v>
      </c>
      <c r="X5374" s="11">
        <v>169.22</v>
      </c>
      <c r="Y5374" s="11">
        <v>161.18</v>
      </c>
      <c r="Z5374" s="11">
        <v>152.26</v>
      </c>
      <c r="AA5374" s="11">
        <v>142.86000000000001</v>
      </c>
      <c r="AB5374" s="11">
        <v>134.16999999999999</v>
      </c>
      <c r="AC5374" s="11">
        <v>128.88999999999999</v>
      </c>
      <c r="AD5374" s="11">
        <v>127.19</v>
      </c>
      <c r="AE5374" s="11">
        <v>127.41</v>
      </c>
      <c r="AF5374" s="11">
        <v>128.21</v>
      </c>
      <c r="AG5374" s="11">
        <v>129.47</v>
      </c>
      <c r="AH5374" s="11">
        <v>130.63</v>
      </c>
      <c r="AI5374" s="11">
        <v>131.83000000000001</v>
      </c>
    </row>
    <row r="5375" spans="1:35" x14ac:dyDescent="0.3">
      <c r="A5375" s="15">
        <v>33097.375</v>
      </c>
      <c r="B5375" s="11">
        <f>SsBackT!D5375</f>
        <v>0</v>
      </c>
      <c r="C5375" s="11">
        <f>Illim!B5375</f>
        <v>288.57</v>
      </c>
      <c r="D5375" s="11">
        <f t="shared" si="335"/>
        <v>8</v>
      </c>
      <c r="E5375" s="11">
        <f t="shared" si="336"/>
        <v>9</v>
      </c>
      <c r="F5375" s="11">
        <f t="shared" si="337"/>
        <v>60</v>
      </c>
      <c r="G5375" s="11">
        <f t="shared" si="338"/>
        <v>60</v>
      </c>
      <c r="H5375" s="11" cm="1">
        <f t="array" ref="H5375">INDEX($K$10:$DI$8773,ROW(G5375)-9,MATCH(G5375,$K$10:$DI$10,0))</f>
        <v>173.7</v>
      </c>
      <c r="I5375" s="11">
        <f>IF(INDEX(Effacement!$A$3:$Y$15,MATCH(Tests!D5375,Effacement!$A$3:$A$15,0),MATCH(Tests!E5375,Effacement!$A$3:$Y$3,0))=0,H5375,C5375)</f>
        <v>173.7</v>
      </c>
      <c r="K5375" s="11">
        <v>274.36</v>
      </c>
      <c r="L5375" s="11">
        <v>280.05</v>
      </c>
      <c r="M5375" s="11">
        <v>285.17</v>
      </c>
      <c r="N5375" s="11">
        <v>289.39</v>
      </c>
      <c r="O5375" s="11">
        <v>293.04000000000002</v>
      </c>
      <c r="P5375" s="11">
        <v>295.52999999999997</v>
      </c>
      <c r="Q5375" s="11">
        <v>297.22000000000003</v>
      </c>
      <c r="R5375" s="11">
        <v>297.73</v>
      </c>
      <c r="S5375" s="11">
        <v>296.89</v>
      </c>
      <c r="T5375" s="11">
        <v>294.3</v>
      </c>
      <c r="U5375" s="11">
        <v>290.18</v>
      </c>
      <c r="V5375" s="11">
        <v>284.33</v>
      </c>
      <c r="W5375" s="11">
        <v>277.01</v>
      </c>
      <c r="X5375" s="11">
        <v>267.39999999999998</v>
      </c>
      <c r="Y5375" s="11">
        <v>256</v>
      </c>
      <c r="Z5375" s="11">
        <v>242.94</v>
      </c>
      <c r="AA5375" s="11">
        <v>228.18</v>
      </c>
      <c r="AB5375" s="11">
        <v>212.17</v>
      </c>
      <c r="AC5375" s="11">
        <v>195.73</v>
      </c>
      <c r="AD5375" s="11">
        <v>180.33</v>
      </c>
      <c r="AE5375" s="11">
        <v>169.36</v>
      </c>
      <c r="AF5375" s="11">
        <v>165.66</v>
      </c>
      <c r="AG5375" s="11">
        <v>166.74</v>
      </c>
      <c r="AH5375" s="11">
        <v>169.75</v>
      </c>
      <c r="AI5375" s="11">
        <v>173.7</v>
      </c>
    </row>
    <row r="5376" spans="1:35" x14ac:dyDescent="0.3">
      <c r="A5376" s="15">
        <v>33097.416666666664</v>
      </c>
      <c r="B5376" s="11">
        <f>SsBackT!D5376</f>
        <v>0</v>
      </c>
      <c r="C5376" s="11">
        <f>Illim!B5376</f>
        <v>756.26</v>
      </c>
      <c r="D5376" s="11">
        <f t="shared" si="335"/>
        <v>8</v>
      </c>
      <c r="E5376" s="11">
        <f t="shared" si="336"/>
        <v>10</v>
      </c>
      <c r="F5376" s="11">
        <f t="shared" si="337"/>
        <v>60</v>
      </c>
      <c r="G5376" s="11">
        <f t="shared" si="338"/>
        <v>60</v>
      </c>
      <c r="H5376" s="11" cm="1">
        <f t="array" ref="H5376">INDEX($K$10:$DI$8773,ROW(G5376)-9,MATCH(G5376,$K$10:$DI$10,0))</f>
        <v>173.09</v>
      </c>
      <c r="I5376" s="11">
        <f>IF(INDEX(Effacement!$A$3:$Y$15,MATCH(Tests!D5376,Effacement!$A$3:$A$15,0),MATCH(Tests!E5376,Effacement!$A$3:$Y$3,0))=0,H5376,C5376)</f>
        <v>756.26</v>
      </c>
      <c r="K5376" s="11">
        <v>725.56</v>
      </c>
      <c r="L5376" s="11">
        <v>740.07</v>
      </c>
      <c r="M5376" s="11">
        <v>750.89</v>
      </c>
      <c r="N5376" s="11">
        <v>756.26</v>
      </c>
      <c r="O5376" s="11">
        <v>756.26</v>
      </c>
      <c r="P5376" s="11">
        <v>756.26</v>
      </c>
      <c r="Q5376" s="11">
        <v>756.26</v>
      </c>
      <c r="R5376" s="11">
        <v>756.26</v>
      </c>
      <c r="S5376" s="11">
        <v>750.41</v>
      </c>
      <c r="T5376" s="11">
        <v>738.54</v>
      </c>
      <c r="U5376" s="11">
        <v>723.44</v>
      </c>
      <c r="V5376" s="11">
        <v>697.86</v>
      </c>
      <c r="W5376" s="11">
        <v>667.7</v>
      </c>
      <c r="X5376" s="11">
        <v>638.07000000000005</v>
      </c>
      <c r="Y5376" s="11">
        <v>603.70000000000005</v>
      </c>
      <c r="Z5376" s="11">
        <v>564.33000000000004</v>
      </c>
      <c r="AA5376" s="11">
        <v>518.54999999999995</v>
      </c>
      <c r="AB5376" s="11">
        <v>468.59</v>
      </c>
      <c r="AC5376" s="11">
        <v>413.17</v>
      </c>
      <c r="AD5376" s="11">
        <v>353.02</v>
      </c>
      <c r="AE5376" s="11">
        <v>290.11</v>
      </c>
      <c r="AF5376" s="11">
        <v>227.98</v>
      </c>
      <c r="AG5376" s="11">
        <v>176.94</v>
      </c>
      <c r="AH5376" s="11">
        <v>157.49</v>
      </c>
      <c r="AI5376" s="11">
        <v>173.09</v>
      </c>
    </row>
    <row r="5377" spans="1:35" x14ac:dyDescent="0.3">
      <c r="A5377" s="15">
        <v>33097.458333333336</v>
      </c>
      <c r="B5377" s="11">
        <f>SsBackT!D5377</f>
        <v>0</v>
      </c>
      <c r="C5377" s="11">
        <f>Illim!B5377</f>
        <v>739.57</v>
      </c>
      <c r="D5377" s="11">
        <f t="shared" si="335"/>
        <v>8</v>
      </c>
      <c r="E5377" s="11">
        <f t="shared" si="336"/>
        <v>11</v>
      </c>
      <c r="F5377" s="11">
        <f t="shared" si="337"/>
        <v>60</v>
      </c>
      <c r="G5377" s="11">
        <f t="shared" si="338"/>
        <v>60</v>
      </c>
      <c r="H5377" s="11" cm="1">
        <f t="array" ref="H5377">INDEX($K$10:$DI$8773,ROW(G5377)-9,MATCH(G5377,$K$10:$DI$10,0))</f>
        <v>240.1</v>
      </c>
      <c r="I5377" s="11">
        <f>IF(INDEX(Effacement!$A$3:$Y$15,MATCH(Tests!D5377,Effacement!$A$3:$A$15,0),MATCH(Tests!E5377,Effacement!$A$3:$Y$3,0))=0,H5377,C5377)</f>
        <v>739.57</v>
      </c>
      <c r="K5377" s="11">
        <v>682.74</v>
      </c>
      <c r="L5377" s="11">
        <v>713.07</v>
      </c>
      <c r="M5377" s="11">
        <v>734.15</v>
      </c>
      <c r="N5377" s="11">
        <v>739.57</v>
      </c>
      <c r="O5377" s="11">
        <v>739.57</v>
      </c>
      <c r="P5377" s="11">
        <v>739.57</v>
      </c>
      <c r="Q5377" s="11">
        <v>739.57</v>
      </c>
      <c r="R5377" s="11">
        <v>739.57</v>
      </c>
      <c r="S5377" s="11">
        <v>739.57</v>
      </c>
      <c r="T5377" s="11">
        <v>739.57</v>
      </c>
      <c r="U5377" s="11">
        <v>739.57</v>
      </c>
      <c r="V5377" s="11">
        <v>739.57</v>
      </c>
      <c r="W5377" s="11">
        <v>739.57</v>
      </c>
      <c r="X5377" s="11">
        <v>739.57</v>
      </c>
      <c r="Y5377" s="11">
        <v>729.59</v>
      </c>
      <c r="Z5377" s="11">
        <v>709.28</v>
      </c>
      <c r="AA5377" s="11">
        <v>678.09</v>
      </c>
      <c r="AB5377" s="11">
        <v>640.57000000000005</v>
      </c>
      <c r="AC5377" s="11">
        <v>596.79</v>
      </c>
      <c r="AD5377" s="11">
        <v>547.65</v>
      </c>
      <c r="AE5377" s="11">
        <v>494.12</v>
      </c>
      <c r="AF5377" s="11">
        <v>434.64</v>
      </c>
      <c r="AG5377" s="11">
        <v>370.85</v>
      </c>
      <c r="AH5377" s="11">
        <v>305.08999999999997</v>
      </c>
      <c r="AI5377" s="11">
        <v>240.1</v>
      </c>
    </row>
    <row r="5378" spans="1:35" x14ac:dyDescent="0.3">
      <c r="A5378" s="15">
        <v>33097.5</v>
      </c>
      <c r="B5378" s="11">
        <f>SsBackT!D5378</f>
        <v>0</v>
      </c>
      <c r="C5378" s="11">
        <f>Illim!B5378</f>
        <v>492.14</v>
      </c>
      <c r="D5378" s="11">
        <f t="shared" si="335"/>
        <v>8</v>
      </c>
      <c r="E5378" s="11">
        <f t="shared" si="336"/>
        <v>12</v>
      </c>
      <c r="F5378" s="11">
        <f t="shared" si="337"/>
        <v>60</v>
      </c>
      <c r="G5378" s="11">
        <f t="shared" si="338"/>
        <v>60</v>
      </c>
      <c r="H5378" s="11" cm="1">
        <f t="array" ref="H5378">INDEX($K$10:$DI$8773,ROW(G5378)-9,MATCH(G5378,$K$10:$DI$10,0))</f>
        <v>307.49</v>
      </c>
      <c r="I5378" s="11">
        <f>IF(INDEX(Effacement!$A$3:$Y$15,MATCH(Tests!D5378,Effacement!$A$3:$A$15,0),MATCH(Tests!E5378,Effacement!$A$3:$Y$3,0))=0,H5378,C5378)</f>
        <v>492.14</v>
      </c>
      <c r="K5378" s="11">
        <v>342.86</v>
      </c>
      <c r="L5378" s="11">
        <v>365.81</v>
      </c>
      <c r="M5378" s="11">
        <v>387.33</v>
      </c>
      <c r="N5378" s="11">
        <v>406.65</v>
      </c>
      <c r="O5378" s="11">
        <v>424.52</v>
      </c>
      <c r="P5378" s="11">
        <v>440.49</v>
      </c>
      <c r="Q5378" s="11">
        <v>455.07</v>
      </c>
      <c r="R5378" s="11">
        <v>467.75</v>
      </c>
      <c r="S5378" s="11">
        <v>477.75</v>
      </c>
      <c r="T5378" s="11">
        <v>485.39</v>
      </c>
      <c r="U5378" s="11">
        <v>490.28</v>
      </c>
      <c r="V5378" s="11">
        <v>491.71</v>
      </c>
      <c r="W5378" s="11">
        <v>490.99</v>
      </c>
      <c r="X5378" s="11">
        <v>489.16</v>
      </c>
      <c r="Y5378" s="11">
        <v>484.12</v>
      </c>
      <c r="Z5378" s="11">
        <v>476.05</v>
      </c>
      <c r="AA5378" s="11">
        <v>465.49</v>
      </c>
      <c r="AB5378" s="11">
        <v>452.35</v>
      </c>
      <c r="AC5378" s="11">
        <v>436.92</v>
      </c>
      <c r="AD5378" s="11">
        <v>419.71</v>
      </c>
      <c r="AE5378" s="11">
        <v>400.86</v>
      </c>
      <c r="AF5378" s="11">
        <v>379.65</v>
      </c>
      <c r="AG5378" s="11">
        <v>356.81</v>
      </c>
      <c r="AH5378" s="11">
        <v>332.72</v>
      </c>
      <c r="AI5378" s="11">
        <v>307.49</v>
      </c>
    </row>
    <row r="5379" spans="1:35" x14ac:dyDescent="0.3">
      <c r="A5379" s="15">
        <v>33097.541666666664</v>
      </c>
      <c r="B5379" s="11">
        <f>SsBackT!D5379</f>
        <v>0</v>
      </c>
      <c r="C5379" s="11">
        <f>Illim!B5379</f>
        <v>585</v>
      </c>
      <c r="D5379" s="11">
        <f t="shared" si="335"/>
        <v>8</v>
      </c>
      <c r="E5379" s="11">
        <f t="shared" si="336"/>
        <v>13</v>
      </c>
      <c r="F5379" s="11">
        <f t="shared" si="337"/>
        <v>60</v>
      </c>
      <c r="G5379" s="11">
        <f t="shared" si="338"/>
        <v>60</v>
      </c>
      <c r="H5379" s="11" cm="1">
        <f t="array" ref="H5379">INDEX($K$10:$DI$8773,ROW(G5379)-9,MATCH(G5379,$K$10:$DI$10,0))</f>
        <v>442.95</v>
      </c>
      <c r="I5379" s="11">
        <f>IF(INDEX(Effacement!$A$3:$Y$15,MATCH(Tests!D5379,Effacement!$A$3:$A$15,0),MATCH(Tests!E5379,Effacement!$A$3:$Y$3,0))=0,H5379,C5379)</f>
        <v>585</v>
      </c>
      <c r="K5379" s="11">
        <v>297.88</v>
      </c>
      <c r="L5379" s="11">
        <v>335.18</v>
      </c>
      <c r="M5379" s="11">
        <v>371.26</v>
      </c>
      <c r="N5379" s="11">
        <v>404.5</v>
      </c>
      <c r="O5379" s="11">
        <v>435.98</v>
      </c>
      <c r="P5379" s="11">
        <v>464.07</v>
      </c>
      <c r="Q5379" s="11">
        <v>489.43</v>
      </c>
      <c r="R5379" s="11">
        <v>511.59</v>
      </c>
      <c r="S5379" s="11">
        <v>531.45000000000005</v>
      </c>
      <c r="T5379" s="11">
        <v>548.15</v>
      </c>
      <c r="U5379" s="11">
        <v>561.4</v>
      </c>
      <c r="V5379" s="11">
        <v>571</v>
      </c>
      <c r="W5379" s="11">
        <v>577.47</v>
      </c>
      <c r="X5379" s="11">
        <v>583.34</v>
      </c>
      <c r="Y5379" s="11">
        <v>586.04999999999995</v>
      </c>
      <c r="Z5379" s="11">
        <v>585.12</v>
      </c>
      <c r="AA5379" s="11">
        <v>581.03</v>
      </c>
      <c r="AB5379" s="11">
        <v>572.96</v>
      </c>
      <c r="AC5379" s="11">
        <v>561.9</v>
      </c>
      <c r="AD5379" s="11">
        <v>548.16</v>
      </c>
      <c r="AE5379" s="11">
        <v>531.76</v>
      </c>
      <c r="AF5379" s="11">
        <v>512.58000000000004</v>
      </c>
      <c r="AG5379" s="11">
        <v>491.64</v>
      </c>
      <c r="AH5379" s="11">
        <v>468.83</v>
      </c>
      <c r="AI5379" s="11">
        <v>442.95</v>
      </c>
    </row>
    <row r="5380" spans="1:35" x14ac:dyDescent="0.3">
      <c r="A5380" s="15">
        <v>33097.583333333336</v>
      </c>
      <c r="B5380" s="11">
        <f>SsBackT!D5380</f>
        <v>0</v>
      </c>
      <c r="C5380" s="11">
        <f>Illim!B5380</f>
        <v>382.46</v>
      </c>
      <c r="D5380" s="11">
        <f t="shared" si="335"/>
        <v>8</v>
      </c>
      <c r="E5380" s="11">
        <f t="shared" si="336"/>
        <v>14</v>
      </c>
      <c r="F5380" s="11">
        <f t="shared" si="337"/>
        <v>60</v>
      </c>
      <c r="G5380" s="11">
        <f t="shared" si="338"/>
        <v>60</v>
      </c>
      <c r="H5380" s="11" cm="1">
        <f t="array" ref="H5380">INDEX($K$10:$DI$8773,ROW(G5380)-9,MATCH(G5380,$K$10:$DI$10,0))</f>
        <v>323.63</v>
      </c>
      <c r="I5380" s="11">
        <f>IF(INDEX(Effacement!$A$3:$Y$15,MATCH(Tests!D5380,Effacement!$A$3:$A$15,0),MATCH(Tests!E5380,Effacement!$A$3:$Y$3,0))=0,H5380,C5380)</f>
        <v>382.46</v>
      </c>
      <c r="K5380" s="11">
        <v>196.96</v>
      </c>
      <c r="L5380" s="11">
        <v>211.08</v>
      </c>
      <c r="M5380" s="11">
        <v>229.78</v>
      </c>
      <c r="N5380" s="11">
        <v>249.74</v>
      </c>
      <c r="O5380" s="11">
        <v>270.01</v>
      </c>
      <c r="P5380" s="11">
        <v>289.62</v>
      </c>
      <c r="Q5380" s="11">
        <v>308.14999999999998</v>
      </c>
      <c r="R5380" s="11">
        <v>325.13</v>
      </c>
      <c r="S5380" s="11">
        <v>340.8</v>
      </c>
      <c r="T5380" s="11">
        <v>354.17</v>
      </c>
      <c r="U5380" s="11">
        <v>365.62</v>
      </c>
      <c r="V5380" s="11">
        <v>374.91</v>
      </c>
      <c r="W5380" s="11">
        <v>382.26</v>
      </c>
      <c r="X5380" s="11">
        <v>387.22</v>
      </c>
      <c r="Y5380" s="11">
        <v>390.25</v>
      </c>
      <c r="Z5380" s="11">
        <v>390.57</v>
      </c>
      <c r="AA5380" s="11">
        <v>389.05</v>
      </c>
      <c r="AB5380" s="11">
        <v>385.37</v>
      </c>
      <c r="AC5380" s="11">
        <v>380.16</v>
      </c>
      <c r="AD5380" s="11">
        <v>373.32</v>
      </c>
      <c r="AE5380" s="11">
        <v>365.51</v>
      </c>
      <c r="AF5380" s="11">
        <v>356.47</v>
      </c>
      <c r="AG5380" s="11">
        <v>346.32</v>
      </c>
      <c r="AH5380" s="11">
        <v>335.17</v>
      </c>
      <c r="AI5380" s="11">
        <v>323.63</v>
      </c>
    </row>
    <row r="5381" spans="1:35" x14ac:dyDescent="0.3">
      <c r="A5381" s="15">
        <v>33097.625</v>
      </c>
      <c r="B5381" s="11">
        <f>SsBackT!D5381</f>
        <v>0</v>
      </c>
      <c r="C5381" s="11">
        <f>Illim!B5381</f>
        <v>79.355999999999995</v>
      </c>
      <c r="D5381" s="11">
        <f t="shared" si="335"/>
        <v>8</v>
      </c>
      <c r="E5381" s="11">
        <f t="shared" si="336"/>
        <v>15</v>
      </c>
      <c r="F5381" s="11">
        <f t="shared" si="337"/>
        <v>60</v>
      </c>
      <c r="G5381" s="11">
        <f t="shared" si="338"/>
        <v>60</v>
      </c>
      <c r="H5381" s="11" cm="1">
        <f t="array" ref="H5381">INDEX($K$10:$DI$8773,ROW(G5381)-9,MATCH(G5381,$K$10:$DI$10,0))</f>
        <v>70.058000000000007</v>
      </c>
      <c r="I5381" s="11">
        <f>IF(INDEX(Effacement!$A$3:$Y$15,MATCH(Tests!D5381,Effacement!$A$3:$A$15,0),MATCH(Tests!E5381,Effacement!$A$3:$Y$3,0))=0,H5381,C5381)</f>
        <v>70.058000000000007</v>
      </c>
      <c r="K5381" s="11">
        <v>68.688999999999993</v>
      </c>
      <c r="L5381" s="11">
        <v>70.918000000000006</v>
      </c>
      <c r="M5381" s="11">
        <v>73.426000000000002</v>
      </c>
      <c r="N5381" s="11">
        <v>76.033000000000001</v>
      </c>
      <c r="O5381" s="11">
        <v>78.933999999999997</v>
      </c>
      <c r="P5381" s="11">
        <v>81.799000000000007</v>
      </c>
      <c r="Q5381" s="11">
        <v>84.721999999999994</v>
      </c>
      <c r="R5381" s="11">
        <v>87.484999999999999</v>
      </c>
      <c r="S5381" s="11">
        <v>90.043999999999997</v>
      </c>
      <c r="T5381" s="11">
        <v>92.259</v>
      </c>
      <c r="U5381" s="11">
        <v>94.028000000000006</v>
      </c>
      <c r="V5381" s="11">
        <v>95.278999999999996</v>
      </c>
      <c r="W5381" s="11">
        <v>96.058000000000007</v>
      </c>
      <c r="X5381" s="11">
        <v>95.483000000000004</v>
      </c>
      <c r="Y5381" s="11">
        <v>94.429000000000002</v>
      </c>
      <c r="Z5381" s="11">
        <v>92.855000000000004</v>
      </c>
      <c r="AA5381" s="11">
        <v>90.83</v>
      </c>
      <c r="AB5381" s="11">
        <v>88.456999999999994</v>
      </c>
      <c r="AC5381" s="11">
        <v>85.873000000000005</v>
      </c>
      <c r="AD5381" s="11">
        <v>83.12</v>
      </c>
      <c r="AE5381" s="11">
        <v>80.402000000000001</v>
      </c>
      <c r="AF5381" s="11">
        <v>77.602999999999994</v>
      </c>
      <c r="AG5381" s="11">
        <v>75</v>
      </c>
      <c r="AH5381" s="11">
        <v>72.409000000000006</v>
      </c>
      <c r="AI5381" s="11">
        <v>70.058000000000007</v>
      </c>
    </row>
    <row r="5382" spans="1:35" x14ac:dyDescent="0.3">
      <c r="A5382" s="15">
        <v>33097.666666666664</v>
      </c>
      <c r="B5382" s="11">
        <f>SsBackT!D5382</f>
        <v>0</v>
      </c>
      <c r="C5382" s="11">
        <f>Illim!B5382</f>
        <v>122.43</v>
      </c>
      <c r="D5382" s="11">
        <f t="shared" si="335"/>
        <v>8</v>
      </c>
      <c r="E5382" s="11">
        <f t="shared" si="336"/>
        <v>16</v>
      </c>
      <c r="F5382" s="11">
        <f t="shared" si="337"/>
        <v>60</v>
      </c>
      <c r="G5382" s="11">
        <f t="shared" si="338"/>
        <v>60</v>
      </c>
      <c r="H5382" s="11" cm="1">
        <f t="array" ref="H5382">INDEX($K$10:$DI$8773,ROW(G5382)-9,MATCH(G5382,$K$10:$DI$10,0))</f>
        <v>118.54</v>
      </c>
      <c r="I5382" s="11">
        <f>IF(INDEX(Effacement!$A$3:$Y$15,MATCH(Tests!D5382,Effacement!$A$3:$A$15,0),MATCH(Tests!E5382,Effacement!$A$3:$Y$3,0))=0,H5382,C5382)</f>
        <v>118.54</v>
      </c>
      <c r="K5382" s="11">
        <v>105.26</v>
      </c>
      <c r="L5382" s="11">
        <v>107.45</v>
      </c>
      <c r="M5382" s="11">
        <v>110</v>
      </c>
      <c r="N5382" s="11">
        <v>112.63</v>
      </c>
      <c r="O5382" s="11">
        <v>115.77</v>
      </c>
      <c r="P5382" s="11">
        <v>119.36</v>
      </c>
      <c r="Q5382" s="11">
        <v>124.06</v>
      </c>
      <c r="R5382" s="11">
        <v>129.22999999999999</v>
      </c>
      <c r="S5382" s="11">
        <v>134.35</v>
      </c>
      <c r="T5382" s="11">
        <v>139.02000000000001</v>
      </c>
      <c r="U5382" s="11">
        <v>143</v>
      </c>
      <c r="V5382" s="11">
        <v>146.13</v>
      </c>
      <c r="W5382" s="11">
        <v>148.53</v>
      </c>
      <c r="X5382" s="11">
        <v>148.88999999999999</v>
      </c>
      <c r="Y5382" s="11">
        <v>148.41999999999999</v>
      </c>
      <c r="Z5382" s="11">
        <v>147.13999999999999</v>
      </c>
      <c r="AA5382" s="11">
        <v>145.13999999999999</v>
      </c>
      <c r="AB5382" s="11">
        <v>142.53</v>
      </c>
      <c r="AC5382" s="11">
        <v>139.52000000000001</v>
      </c>
      <c r="AD5382" s="11">
        <v>136.15</v>
      </c>
      <c r="AE5382" s="11">
        <v>132.71</v>
      </c>
      <c r="AF5382" s="11">
        <v>129.03</v>
      </c>
      <c r="AG5382" s="11">
        <v>125.52</v>
      </c>
      <c r="AH5382" s="11">
        <v>121.92</v>
      </c>
      <c r="AI5382" s="11">
        <v>118.54</v>
      </c>
    </row>
    <row r="5383" spans="1:35" x14ac:dyDescent="0.3">
      <c r="A5383" s="15">
        <v>33097.708333333336</v>
      </c>
      <c r="B5383" s="11">
        <f>SsBackT!D5383</f>
        <v>0</v>
      </c>
      <c r="C5383" s="11">
        <f>Illim!B5383</f>
        <v>39.078000000000003</v>
      </c>
      <c r="D5383" s="11">
        <f t="shared" si="335"/>
        <v>8</v>
      </c>
      <c r="E5383" s="11">
        <f t="shared" si="336"/>
        <v>17</v>
      </c>
      <c r="F5383" s="11">
        <f t="shared" si="337"/>
        <v>60</v>
      </c>
      <c r="G5383" s="11">
        <f t="shared" si="338"/>
        <v>60</v>
      </c>
      <c r="H5383" s="11" cm="1">
        <f t="array" ref="H5383">INDEX($K$10:$DI$8773,ROW(G5383)-9,MATCH(G5383,$K$10:$DI$10,0))</f>
        <v>30.395</v>
      </c>
      <c r="I5383" s="11">
        <f>IF(INDEX(Effacement!$A$3:$Y$15,MATCH(Tests!D5383,Effacement!$A$3:$A$15,0),MATCH(Tests!E5383,Effacement!$A$3:$Y$3,0))=0,H5383,C5383)</f>
        <v>30.395</v>
      </c>
      <c r="K5383" s="11">
        <v>31.873999999999999</v>
      </c>
      <c r="L5383" s="11">
        <v>33.167999999999999</v>
      </c>
      <c r="M5383" s="11">
        <v>34.597999999999999</v>
      </c>
      <c r="N5383" s="11">
        <v>36.054000000000002</v>
      </c>
      <c r="O5383" s="11">
        <v>37.618000000000002</v>
      </c>
      <c r="P5383" s="11">
        <v>39.149000000000001</v>
      </c>
      <c r="Q5383" s="11">
        <v>40.683999999999997</v>
      </c>
      <c r="R5383" s="11">
        <v>42.087000000000003</v>
      </c>
      <c r="S5383" s="11">
        <v>43.247999999999998</v>
      </c>
      <c r="T5383" s="11">
        <v>44.116</v>
      </c>
      <c r="U5383" s="11">
        <v>44.726999999999997</v>
      </c>
      <c r="V5383" s="11">
        <v>45.079000000000001</v>
      </c>
      <c r="W5383" s="11">
        <v>45.21</v>
      </c>
      <c r="X5383" s="11">
        <v>44.634</v>
      </c>
      <c r="Y5383" s="11">
        <v>43.837000000000003</v>
      </c>
      <c r="Z5383" s="11">
        <v>42.805999999999997</v>
      </c>
      <c r="AA5383" s="11">
        <v>41.58</v>
      </c>
      <c r="AB5383" s="11">
        <v>40.203000000000003</v>
      </c>
      <c r="AC5383" s="11">
        <v>38.744</v>
      </c>
      <c r="AD5383" s="11">
        <v>37.225000000000001</v>
      </c>
      <c r="AE5383" s="11">
        <v>35.753</v>
      </c>
      <c r="AF5383" s="11">
        <v>34.268000000000001</v>
      </c>
      <c r="AG5383" s="11">
        <v>32.906999999999996</v>
      </c>
      <c r="AH5383" s="11">
        <v>31.577999999999999</v>
      </c>
      <c r="AI5383" s="11">
        <v>30.395</v>
      </c>
    </row>
    <row r="5384" spans="1:35" x14ac:dyDescent="0.3">
      <c r="A5384" s="15">
        <v>33097.75</v>
      </c>
      <c r="B5384" s="11">
        <f>SsBackT!D5384</f>
        <v>0</v>
      </c>
      <c r="C5384" s="11">
        <f>Illim!B5384</f>
        <v>15.231</v>
      </c>
      <c r="D5384" s="11">
        <f t="shared" si="335"/>
        <v>8</v>
      </c>
      <c r="E5384" s="11">
        <f t="shared" si="336"/>
        <v>18</v>
      </c>
      <c r="F5384" s="11">
        <f t="shared" si="337"/>
        <v>60</v>
      </c>
      <c r="G5384" s="11">
        <f t="shared" si="338"/>
        <v>60</v>
      </c>
      <c r="H5384" s="11" cm="1">
        <f t="array" ref="H5384">INDEX($K$10:$DI$8773,ROW(G5384)-9,MATCH(G5384,$K$10:$DI$10,0))</f>
        <v>8.5820000000000007</v>
      </c>
      <c r="I5384" s="11">
        <f>IF(INDEX(Effacement!$A$3:$Y$15,MATCH(Tests!D5384,Effacement!$A$3:$A$15,0),MATCH(Tests!E5384,Effacement!$A$3:$Y$3,0))=0,H5384,C5384)</f>
        <v>8.5820000000000007</v>
      </c>
      <c r="K5384" s="11">
        <v>11.054</v>
      </c>
      <c r="L5384" s="11">
        <v>11.521000000000001</v>
      </c>
      <c r="M5384" s="11">
        <v>12.044</v>
      </c>
      <c r="N5384" s="11">
        <v>12.586</v>
      </c>
      <c r="O5384" s="11">
        <v>13.2</v>
      </c>
      <c r="P5384" s="11">
        <v>13.989000000000001</v>
      </c>
      <c r="Q5384" s="11">
        <v>14.798</v>
      </c>
      <c r="R5384" s="11">
        <v>15.574</v>
      </c>
      <c r="S5384" s="11">
        <v>16.286999999999999</v>
      </c>
      <c r="T5384" s="11">
        <v>16.856000000000002</v>
      </c>
      <c r="U5384" s="11">
        <v>17.132999999999999</v>
      </c>
      <c r="V5384" s="11">
        <v>17.09</v>
      </c>
      <c r="W5384" s="11">
        <v>16.882000000000001</v>
      </c>
      <c r="X5384" s="11">
        <v>16.361000000000001</v>
      </c>
      <c r="Y5384" s="11">
        <v>15.757999999999999</v>
      </c>
      <c r="Z5384" s="11">
        <v>15.076000000000001</v>
      </c>
      <c r="AA5384" s="11">
        <v>14.331</v>
      </c>
      <c r="AB5384" s="11">
        <v>13.548</v>
      </c>
      <c r="AC5384" s="11">
        <v>12.76</v>
      </c>
      <c r="AD5384" s="11">
        <v>11.967000000000001</v>
      </c>
      <c r="AE5384" s="11">
        <v>11.206</v>
      </c>
      <c r="AF5384" s="11">
        <v>10.458</v>
      </c>
      <c r="AG5384" s="11">
        <v>9.7807999999999993</v>
      </c>
      <c r="AH5384" s="11">
        <v>9.1425000000000001</v>
      </c>
      <c r="AI5384" s="11">
        <v>8.5820000000000007</v>
      </c>
    </row>
    <row r="5385" spans="1:35" x14ac:dyDescent="0.3">
      <c r="A5385" s="15">
        <v>33097.791666666664</v>
      </c>
      <c r="B5385" s="11">
        <f>SsBackT!D5385</f>
        <v>0</v>
      </c>
      <c r="C5385" s="11">
        <f>Illim!B5385</f>
        <v>-1.32E-2</v>
      </c>
      <c r="D5385" s="11">
        <f t="shared" si="335"/>
        <v>8</v>
      </c>
      <c r="E5385" s="11">
        <f t="shared" si="336"/>
        <v>19</v>
      </c>
      <c r="F5385" s="11">
        <f t="shared" si="337"/>
        <v>60</v>
      </c>
      <c r="G5385" s="11">
        <f t="shared" si="338"/>
        <v>60</v>
      </c>
      <c r="H5385" s="11" cm="1">
        <f t="array" ref="H5385">INDEX($K$10:$DI$8773,ROW(G5385)-9,MATCH(G5385,$K$10:$DI$10,0))</f>
        <v>-1.32E-2</v>
      </c>
      <c r="I5385" s="11">
        <f>IF(INDEX(Effacement!$A$3:$Y$15,MATCH(Tests!D5385,Effacement!$A$3:$A$15,0),MATCH(Tests!E5385,Effacement!$A$3:$Y$3,0))=0,H5385,C5385)</f>
        <v>-1.32E-2</v>
      </c>
      <c r="K5385" s="11">
        <v>-1.32E-2</v>
      </c>
      <c r="L5385" s="11">
        <v>-1.32E-2</v>
      </c>
      <c r="M5385" s="11">
        <v>-1.32E-2</v>
      </c>
      <c r="N5385" s="11">
        <v>-1.32E-2</v>
      </c>
      <c r="O5385" s="11">
        <v>-1.32E-2</v>
      </c>
      <c r="P5385" s="11">
        <v>-1.32E-2</v>
      </c>
      <c r="Q5385" s="11">
        <v>-1.32E-2</v>
      </c>
      <c r="R5385" s="11">
        <v>-1.32E-2</v>
      </c>
      <c r="S5385" s="11">
        <v>-1.32E-2</v>
      </c>
      <c r="T5385" s="11">
        <v>-1.32E-2</v>
      </c>
      <c r="U5385" s="11">
        <v>-1.32E-2</v>
      </c>
      <c r="V5385" s="11">
        <v>-1.32E-2</v>
      </c>
      <c r="W5385" s="11">
        <v>-1.32E-2</v>
      </c>
      <c r="X5385" s="11">
        <v>-1.32E-2</v>
      </c>
      <c r="Y5385" s="11">
        <v>-1.32E-2</v>
      </c>
      <c r="Z5385" s="11">
        <v>-1.32E-2</v>
      </c>
      <c r="AA5385" s="11">
        <v>-1.32E-2</v>
      </c>
      <c r="AB5385" s="11">
        <v>-1.32E-2</v>
      </c>
      <c r="AC5385" s="11">
        <v>-1.32E-2</v>
      </c>
      <c r="AD5385" s="11">
        <v>-1.32E-2</v>
      </c>
      <c r="AE5385" s="11">
        <v>-1.32E-2</v>
      </c>
      <c r="AF5385" s="11">
        <v>-1.32E-2</v>
      </c>
      <c r="AG5385" s="11">
        <v>-1.32E-2</v>
      </c>
      <c r="AH5385" s="11">
        <v>-1.32E-2</v>
      </c>
      <c r="AI5385" s="11">
        <v>-1.32E-2</v>
      </c>
    </row>
    <row r="5386" spans="1:35" x14ac:dyDescent="0.3">
      <c r="A5386" s="15">
        <v>33097.833333333336</v>
      </c>
      <c r="B5386" s="11">
        <f>SsBackT!D5386</f>
        <v>0</v>
      </c>
      <c r="C5386" s="11">
        <f>Illim!B5386</f>
        <v>-1.32E-2</v>
      </c>
      <c r="D5386" s="11">
        <f t="shared" si="335"/>
        <v>8</v>
      </c>
      <c r="E5386" s="11">
        <f t="shared" si="336"/>
        <v>20</v>
      </c>
      <c r="F5386" s="11">
        <f t="shared" si="337"/>
        <v>60</v>
      </c>
      <c r="G5386" s="11">
        <f t="shared" si="338"/>
        <v>60</v>
      </c>
      <c r="H5386" s="11" cm="1">
        <f t="array" ref="H5386">INDEX($K$10:$DI$8773,ROW(G5386)-9,MATCH(G5386,$K$10:$DI$10,0))</f>
        <v>-1.32E-2</v>
      </c>
      <c r="I5386" s="11">
        <f>IF(INDEX(Effacement!$A$3:$Y$15,MATCH(Tests!D5386,Effacement!$A$3:$A$15,0),MATCH(Tests!E5386,Effacement!$A$3:$Y$3,0))=0,H5386,C5386)</f>
        <v>-1.32E-2</v>
      </c>
      <c r="K5386" s="11">
        <v>-1.32E-2</v>
      </c>
      <c r="L5386" s="11">
        <v>-1.32E-2</v>
      </c>
      <c r="M5386" s="11">
        <v>-1.32E-2</v>
      </c>
      <c r="N5386" s="11">
        <v>-1.32E-2</v>
      </c>
      <c r="O5386" s="11">
        <v>-1.32E-2</v>
      </c>
      <c r="P5386" s="11">
        <v>-1.32E-2</v>
      </c>
      <c r="Q5386" s="11">
        <v>-1.32E-2</v>
      </c>
      <c r="R5386" s="11">
        <v>-1.32E-2</v>
      </c>
      <c r="S5386" s="11">
        <v>-1.32E-2</v>
      </c>
      <c r="T5386" s="11">
        <v>-1.32E-2</v>
      </c>
      <c r="U5386" s="11">
        <v>-1.32E-2</v>
      </c>
      <c r="V5386" s="11">
        <v>-1.32E-2</v>
      </c>
      <c r="W5386" s="11">
        <v>-1.32E-2</v>
      </c>
      <c r="X5386" s="11">
        <v>-1.32E-2</v>
      </c>
      <c r="Y5386" s="11">
        <v>-1.32E-2</v>
      </c>
      <c r="Z5386" s="11">
        <v>-1.32E-2</v>
      </c>
      <c r="AA5386" s="11">
        <v>-1.32E-2</v>
      </c>
      <c r="AB5386" s="11">
        <v>-1.32E-2</v>
      </c>
      <c r="AC5386" s="11">
        <v>-1.32E-2</v>
      </c>
      <c r="AD5386" s="11">
        <v>-1.32E-2</v>
      </c>
      <c r="AE5386" s="11">
        <v>-1.32E-2</v>
      </c>
      <c r="AF5386" s="11">
        <v>-1.32E-2</v>
      </c>
      <c r="AG5386" s="11">
        <v>-1.32E-2</v>
      </c>
      <c r="AH5386" s="11">
        <v>-1.32E-2</v>
      </c>
      <c r="AI5386" s="11">
        <v>-1.32E-2</v>
      </c>
    </row>
    <row r="5387" spans="1:35" x14ac:dyDescent="0.3">
      <c r="A5387" s="15">
        <v>33097.875</v>
      </c>
      <c r="B5387" s="11">
        <f>SsBackT!D5387</f>
        <v>0</v>
      </c>
      <c r="C5387" s="11">
        <f>Illim!B5387</f>
        <v>-1.32E-2</v>
      </c>
      <c r="D5387" s="11">
        <f t="shared" si="335"/>
        <v>8</v>
      </c>
      <c r="E5387" s="11">
        <f t="shared" si="336"/>
        <v>21</v>
      </c>
      <c r="F5387" s="11">
        <f t="shared" si="337"/>
        <v>60</v>
      </c>
      <c r="G5387" s="11">
        <f t="shared" si="338"/>
        <v>60</v>
      </c>
      <c r="H5387" s="11" cm="1">
        <f t="array" ref="H5387">INDEX($K$10:$DI$8773,ROW(G5387)-9,MATCH(G5387,$K$10:$DI$10,0))</f>
        <v>-1.32E-2</v>
      </c>
      <c r="I5387" s="11">
        <f>IF(INDEX(Effacement!$A$3:$Y$15,MATCH(Tests!D5387,Effacement!$A$3:$A$15,0),MATCH(Tests!E5387,Effacement!$A$3:$Y$3,0))=0,H5387,C5387)</f>
        <v>-1.32E-2</v>
      </c>
      <c r="K5387" s="11">
        <v>-1.32E-2</v>
      </c>
      <c r="L5387" s="11">
        <v>-1.32E-2</v>
      </c>
      <c r="M5387" s="11">
        <v>-1.32E-2</v>
      </c>
      <c r="N5387" s="11">
        <v>-1.32E-2</v>
      </c>
      <c r="O5387" s="11">
        <v>-1.32E-2</v>
      </c>
      <c r="P5387" s="11">
        <v>-1.32E-2</v>
      </c>
      <c r="Q5387" s="11">
        <v>-1.32E-2</v>
      </c>
      <c r="R5387" s="11">
        <v>-1.32E-2</v>
      </c>
      <c r="S5387" s="11">
        <v>-1.32E-2</v>
      </c>
      <c r="T5387" s="11">
        <v>-1.32E-2</v>
      </c>
      <c r="U5387" s="11">
        <v>-1.32E-2</v>
      </c>
      <c r="V5387" s="11">
        <v>-1.32E-2</v>
      </c>
      <c r="W5387" s="11">
        <v>-1.32E-2</v>
      </c>
      <c r="X5387" s="11">
        <v>-1.32E-2</v>
      </c>
      <c r="Y5387" s="11">
        <v>-1.32E-2</v>
      </c>
      <c r="Z5387" s="11">
        <v>-1.32E-2</v>
      </c>
      <c r="AA5387" s="11">
        <v>-1.32E-2</v>
      </c>
      <c r="AB5387" s="11">
        <v>-1.32E-2</v>
      </c>
      <c r="AC5387" s="11">
        <v>-1.32E-2</v>
      </c>
      <c r="AD5387" s="11">
        <v>-1.32E-2</v>
      </c>
      <c r="AE5387" s="11">
        <v>-1.32E-2</v>
      </c>
      <c r="AF5387" s="11">
        <v>-1.32E-2</v>
      </c>
      <c r="AG5387" s="11">
        <v>-1.32E-2</v>
      </c>
      <c r="AH5387" s="11">
        <v>-1.32E-2</v>
      </c>
      <c r="AI5387" s="11">
        <v>-1.32E-2</v>
      </c>
    </row>
    <row r="5388" spans="1:35" x14ac:dyDescent="0.3">
      <c r="A5388" s="15">
        <v>33097.916666666664</v>
      </c>
      <c r="B5388" s="11">
        <f>SsBackT!D5388</f>
        <v>0</v>
      </c>
      <c r="C5388" s="11">
        <f>Illim!B5388</f>
        <v>-1.32E-2</v>
      </c>
      <c r="D5388" s="11">
        <f t="shared" si="335"/>
        <v>8</v>
      </c>
      <c r="E5388" s="11">
        <f t="shared" si="336"/>
        <v>22</v>
      </c>
      <c r="F5388" s="11">
        <f t="shared" si="337"/>
        <v>60</v>
      </c>
      <c r="G5388" s="11">
        <f t="shared" si="338"/>
        <v>60</v>
      </c>
      <c r="H5388" s="11" cm="1">
        <f t="array" ref="H5388">INDEX($K$10:$DI$8773,ROW(G5388)-9,MATCH(G5388,$K$10:$DI$10,0))</f>
        <v>-1.32E-2</v>
      </c>
      <c r="I5388" s="11">
        <f>IF(INDEX(Effacement!$A$3:$Y$15,MATCH(Tests!D5388,Effacement!$A$3:$A$15,0),MATCH(Tests!E5388,Effacement!$A$3:$Y$3,0))=0,H5388,C5388)</f>
        <v>-1.32E-2</v>
      </c>
      <c r="K5388" s="11">
        <v>-1.32E-2</v>
      </c>
      <c r="L5388" s="11">
        <v>-1.32E-2</v>
      </c>
      <c r="M5388" s="11">
        <v>-1.32E-2</v>
      </c>
      <c r="N5388" s="11">
        <v>-1.32E-2</v>
      </c>
      <c r="O5388" s="11">
        <v>-1.32E-2</v>
      </c>
      <c r="P5388" s="11">
        <v>-1.32E-2</v>
      </c>
      <c r="Q5388" s="11">
        <v>-1.32E-2</v>
      </c>
      <c r="R5388" s="11">
        <v>-1.32E-2</v>
      </c>
      <c r="S5388" s="11">
        <v>-1.32E-2</v>
      </c>
      <c r="T5388" s="11">
        <v>-1.32E-2</v>
      </c>
      <c r="U5388" s="11">
        <v>-1.32E-2</v>
      </c>
      <c r="V5388" s="11">
        <v>-1.32E-2</v>
      </c>
      <c r="W5388" s="11">
        <v>-1.32E-2</v>
      </c>
      <c r="X5388" s="11">
        <v>-1.32E-2</v>
      </c>
      <c r="Y5388" s="11">
        <v>-1.32E-2</v>
      </c>
      <c r="Z5388" s="11">
        <v>-1.32E-2</v>
      </c>
      <c r="AA5388" s="11">
        <v>-1.32E-2</v>
      </c>
      <c r="AB5388" s="11">
        <v>-1.32E-2</v>
      </c>
      <c r="AC5388" s="11">
        <v>-1.32E-2</v>
      </c>
      <c r="AD5388" s="11">
        <v>-1.32E-2</v>
      </c>
      <c r="AE5388" s="11">
        <v>-1.32E-2</v>
      </c>
      <c r="AF5388" s="11">
        <v>-1.32E-2</v>
      </c>
      <c r="AG5388" s="11">
        <v>-1.32E-2</v>
      </c>
      <c r="AH5388" s="11">
        <v>-1.32E-2</v>
      </c>
      <c r="AI5388" s="11">
        <v>-1.32E-2</v>
      </c>
    </row>
    <row r="5389" spans="1:35" x14ac:dyDescent="0.3">
      <c r="A5389" s="15">
        <v>33097.958333333336</v>
      </c>
      <c r="B5389" s="11">
        <f>SsBackT!D5389</f>
        <v>0</v>
      </c>
      <c r="C5389" s="11">
        <f>Illim!B5389</f>
        <v>-1.32E-2</v>
      </c>
      <c r="D5389" s="11">
        <f t="shared" si="335"/>
        <v>8</v>
      </c>
      <c r="E5389" s="11">
        <f t="shared" si="336"/>
        <v>23</v>
      </c>
      <c r="F5389" s="11">
        <f t="shared" si="337"/>
        <v>60</v>
      </c>
      <c r="G5389" s="11">
        <f t="shared" si="338"/>
        <v>60</v>
      </c>
      <c r="H5389" s="11" cm="1">
        <f t="array" ref="H5389">INDEX($K$10:$DI$8773,ROW(G5389)-9,MATCH(G5389,$K$10:$DI$10,0))</f>
        <v>-1.32E-2</v>
      </c>
      <c r="I5389" s="11">
        <f>IF(INDEX(Effacement!$A$3:$Y$15,MATCH(Tests!D5389,Effacement!$A$3:$A$15,0),MATCH(Tests!E5389,Effacement!$A$3:$Y$3,0))=0,H5389,C5389)</f>
        <v>-1.32E-2</v>
      </c>
      <c r="K5389" s="11">
        <v>-1.32E-2</v>
      </c>
      <c r="L5389" s="11">
        <v>-1.32E-2</v>
      </c>
      <c r="M5389" s="11">
        <v>-1.32E-2</v>
      </c>
      <c r="N5389" s="11">
        <v>-1.32E-2</v>
      </c>
      <c r="O5389" s="11">
        <v>-1.32E-2</v>
      </c>
      <c r="P5389" s="11">
        <v>-1.32E-2</v>
      </c>
      <c r="Q5389" s="11">
        <v>-1.32E-2</v>
      </c>
      <c r="R5389" s="11">
        <v>-1.32E-2</v>
      </c>
      <c r="S5389" s="11">
        <v>-1.32E-2</v>
      </c>
      <c r="T5389" s="11">
        <v>-1.32E-2</v>
      </c>
      <c r="U5389" s="11">
        <v>-1.32E-2</v>
      </c>
      <c r="V5389" s="11">
        <v>-1.32E-2</v>
      </c>
      <c r="W5389" s="11">
        <v>-1.32E-2</v>
      </c>
      <c r="X5389" s="11">
        <v>-1.32E-2</v>
      </c>
      <c r="Y5389" s="11">
        <v>-1.32E-2</v>
      </c>
      <c r="Z5389" s="11">
        <v>-1.32E-2</v>
      </c>
      <c r="AA5389" s="11">
        <v>-1.32E-2</v>
      </c>
      <c r="AB5389" s="11">
        <v>-1.32E-2</v>
      </c>
      <c r="AC5389" s="11">
        <v>-1.32E-2</v>
      </c>
      <c r="AD5389" s="11">
        <v>-1.32E-2</v>
      </c>
      <c r="AE5389" s="11">
        <v>-1.32E-2</v>
      </c>
      <c r="AF5389" s="11">
        <v>-1.32E-2</v>
      </c>
      <c r="AG5389" s="11">
        <v>-1.32E-2</v>
      </c>
      <c r="AH5389" s="11">
        <v>-1.32E-2</v>
      </c>
      <c r="AI5389" s="11">
        <v>-1.32E-2</v>
      </c>
    </row>
    <row r="5390" spans="1:35" x14ac:dyDescent="0.3">
      <c r="A5390" s="15">
        <v>33098</v>
      </c>
      <c r="B5390" s="11">
        <f>SsBackT!D5390</f>
        <v>0</v>
      </c>
      <c r="C5390" s="11">
        <f>Illim!B5390</f>
        <v>-1.32E-2</v>
      </c>
      <c r="D5390" s="11">
        <f t="shared" ref="D5390:D5453" si="339">MONTH(A5390)</f>
        <v>8</v>
      </c>
      <c r="E5390" s="11">
        <f t="shared" ref="E5390:E5453" si="340">HOUR(A5390)</f>
        <v>0</v>
      </c>
      <c r="F5390" s="11">
        <f t="shared" ref="F5390:F5453" si="341">IF(B5390&gt;0,IF(B5390-90&lt;$B$6,$B$6,B5390-90),IF(B5390+90&gt;$B$7,$B$7,B5390+90))</f>
        <v>60</v>
      </c>
      <c r="G5390" s="11">
        <f t="shared" si="338"/>
        <v>60</v>
      </c>
      <c r="H5390" s="11" cm="1">
        <f t="array" ref="H5390">INDEX($K$10:$DI$8773,ROW(G5390)-9,MATCH(G5390,$K$10:$DI$10,0))</f>
        <v>-1.32E-2</v>
      </c>
      <c r="I5390" s="11">
        <f>IF(INDEX(Effacement!$A$3:$Y$15,MATCH(Tests!D5390,Effacement!$A$3:$A$15,0),MATCH(Tests!E5390,Effacement!$A$3:$Y$3,0))=0,H5390,C5390)</f>
        <v>-1.32E-2</v>
      </c>
      <c r="K5390" s="11">
        <v>-1.32E-2</v>
      </c>
      <c r="L5390" s="11">
        <v>-1.32E-2</v>
      </c>
      <c r="M5390" s="11">
        <v>-1.32E-2</v>
      </c>
      <c r="N5390" s="11">
        <v>-1.32E-2</v>
      </c>
      <c r="O5390" s="11">
        <v>-1.32E-2</v>
      </c>
      <c r="P5390" s="11">
        <v>-1.32E-2</v>
      </c>
      <c r="Q5390" s="11">
        <v>-1.32E-2</v>
      </c>
      <c r="R5390" s="11">
        <v>-1.32E-2</v>
      </c>
      <c r="S5390" s="11">
        <v>-1.32E-2</v>
      </c>
      <c r="T5390" s="11">
        <v>-1.32E-2</v>
      </c>
      <c r="U5390" s="11">
        <v>-1.32E-2</v>
      </c>
      <c r="V5390" s="11">
        <v>-1.32E-2</v>
      </c>
      <c r="W5390" s="11">
        <v>-1.32E-2</v>
      </c>
      <c r="X5390" s="11">
        <v>-1.32E-2</v>
      </c>
      <c r="Y5390" s="11">
        <v>-1.32E-2</v>
      </c>
      <c r="Z5390" s="11">
        <v>-1.32E-2</v>
      </c>
      <c r="AA5390" s="11">
        <v>-1.32E-2</v>
      </c>
      <c r="AB5390" s="11">
        <v>-1.32E-2</v>
      </c>
      <c r="AC5390" s="11">
        <v>-1.32E-2</v>
      </c>
      <c r="AD5390" s="11">
        <v>-1.32E-2</v>
      </c>
      <c r="AE5390" s="11">
        <v>-1.32E-2</v>
      </c>
      <c r="AF5390" s="11">
        <v>-1.32E-2</v>
      </c>
      <c r="AG5390" s="11">
        <v>-1.32E-2</v>
      </c>
      <c r="AH5390" s="11">
        <v>-1.32E-2</v>
      </c>
      <c r="AI5390" s="11">
        <v>-1.32E-2</v>
      </c>
    </row>
    <row r="5391" spans="1:35" x14ac:dyDescent="0.3">
      <c r="A5391" s="15">
        <v>33098.041666666664</v>
      </c>
      <c r="B5391" s="11">
        <f>SsBackT!D5391</f>
        <v>0</v>
      </c>
      <c r="C5391" s="11">
        <f>Illim!B5391</f>
        <v>-1.32E-2</v>
      </c>
      <c r="D5391" s="11">
        <f t="shared" si="339"/>
        <v>8</v>
      </c>
      <c r="E5391" s="11">
        <f t="shared" si="340"/>
        <v>1</v>
      </c>
      <c r="F5391" s="11">
        <f t="shared" si="341"/>
        <v>60</v>
      </c>
      <c r="G5391" s="11">
        <f t="shared" ref="G5391:G5454" si="342">IF(F5391&gt;0,MROUND(F5391,5),MROUND(F5391,-5))</f>
        <v>60</v>
      </c>
      <c r="H5391" s="11" cm="1">
        <f t="array" ref="H5391">INDEX($K$10:$DI$8773,ROW(G5391)-9,MATCH(G5391,$K$10:$DI$10,0))</f>
        <v>-1.32E-2</v>
      </c>
      <c r="I5391" s="11">
        <f>IF(INDEX(Effacement!$A$3:$Y$15,MATCH(Tests!D5391,Effacement!$A$3:$A$15,0),MATCH(Tests!E5391,Effacement!$A$3:$Y$3,0))=0,H5391,C5391)</f>
        <v>-1.32E-2</v>
      </c>
      <c r="K5391" s="11">
        <v>-1.32E-2</v>
      </c>
      <c r="L5391" s="11">
        <v>-1.32E-2</v>
      </c>
      <c r="M5391" s="11">
        <v>-1.32E-2</v>
      </c>
      <c r="N5391" s="11">
        <v>-1.32E-2</v>
      </c>
      <c r="O5391" s="11">
        <v>-1.32E-2</v>
      </c>
      <c r="P5391" s="11">
        <v>-1.32E-2</v>
      </c>
      <c r="Q5391" s="11">
        <v>-1.32E-2</v>
      </c>
      <c r="R5391" s="11">
        <v>-1.32E-2</v>
      </c>
      <c r="S5391" s="11">
        <v>-1.32E-2</v>
      </c>
      <c r="T5391" s="11">
        <v>-1.32E-2</v>
      </c>
      <c r="U5391" s="11">
        <v>-1.32E-2</v>
      </c>
      <c r="V5391" s="11">
        <v>-1.32E-2</v>
      </c>
      <c r="W5391" s="11">
        <v>-1.32E-2</v>
      </c>
      <c r="X5391" s="11">
        <v>-1.32E-2</v>
      </c>
      <c r="Y5391" s="11">
        <v>-1.32E-2</v>
      </c>
      <c r="Z5391" s="11">
        <v>-1.32E-2</v>
      </c>
      <c r="AA5391" s="11">
        <v>-1.32E-2</v>
      </c>
      <c r="AB5391" s="11">
        <v>-1.32E-2</v>
      </c>
      <c r="AC5391" s="11">
        <v>-1.32E-2</v>
      </c>
      <c r="AD5391" s="11">
        <v>-1.32E-2</v>
      </c>
      <c r="AE5391" s="11">
        <v>-1.32E-2</v>
      </c>
      <c r="AF5391" s="11">
        <v>-1.32E-2</v>
      </c>
      <c r="AG5391" s="11">
        <v>-1.32E-2</v>
      </c>
      <c r="AH5391" s="11">
        <v>-1.32E-2</v>
      </c>
      <c r="AI5391" s="11">
        <v>-1.32E-2</v>
      </c>
    </row>
    <row r="5392" spans="1:35" x14ac:dyDescent="0.3">
      <c r="A5392" s="15">
        <v>33098.083333333336</v>
      </c>
      <c r="B5392" s="11">
        <f>SsBackT!D5392</f>
        <v>0</v>
      </c>
      <c r="C5392" s="11">
        <f>Illim!B5392</f>
        <v>-1.32E-2</v>
      </c>
      <c r="D5392" s="11">
        <f t="shared" si="339"/>
        <v>8</v>
      </c>
      <c r="E5392" s="11">
        <f t="shared" si="340"/>
        <v>2</v>
      </c>
      <c r="F5392" s="11">
        <f t="shared" si="341"/>
        <v>60</v>
      </c>
      <c r="G5392" s="11">
        <f t="shared" si="342"/>
        <v>60</v>
      </c>
      <c r="H5392" s="11" cm="1">
        <f t="array" ref="H5392">INDEX($K$10:$DI$8773,ROW(G5392)-9,MATCH(G5392,$K$10:$DI$10,0))</f>
        <v>-1.32E-2</v>
      </c>
      <c r="I5392" s="11">
        <f>IF(INDEX(Effacement!$A$3:$Y$15,MATCH(Tests!D5392,Effacement!$A$3:$A$15,0),MATCH(Tests!E5392,Effacement!$A$3:$Y$3,0))=0,H5392,C5392)</f>
        <v>-1.32E-2</v>
      </c>
      <c r="K5392" s="11">
        <v>-1.32E-2</v>
      </c>
      <c r="L5392" s="11">
        <v>-1.32E-2</v>
      </c>
      <c r="M5392" s="11">
        <v>-1.32E-2</v>
      </c>
      <c r="N5392" s="11">
        <v>-1.32E-2</v>
      </c>
      <c r="O5392" s="11">
        <v>-1.32E-2</v>
      </c>
      <c r="P5392" s="11">
        <v>-1.32E-2</v>
      </c>
      <c r="Q5392" s="11">
        <v>-1.32E-2</v>
      </c>
      <c r="R5392" s="11">
        <v>-1.32E-2</v>
      </c>
      <c r="S5392" s="11">
        <v>-1.32E-2</v>
      </c>
      <c r="T5392" s="11">
        <v>-1.32E-2</v>
      </c>
      <c r="U5392" s="11">
        <v>-1.32E-2</v>
      </c>
      <c r="V5392" s="11">
        <v>-1.32E-2</v>
      </c>
      <c r="W5392" s="11">
        <v>-1.32E-2</v>
      </c>
      <c r="X5392" s="11">
        <v>-1.32E-2</v>
      </c>
      <c r="Y5392" s="11">
        <v>-1.32E-2</v>
      </c>
      <c r="Z5392" s="11">
        <v>-1.32E-2</v>
      </c>
      <c r="AA5392" s="11">
        <v>-1.32E-2</v>
      </c>
      <c r="AB5392" s="11">
        <v>-1.32E-2</v>
      </c>
      <c r="AC5392" s="11">
        <v>-1.32E-2</v>
      </c>
      <c r="AD5392" s="11">
        <v>-1.32E-2</v>
      </c>
      <c r="AE5392" s="11">
        <v>-1.32E-2</v>
      </c>
      <c r="AF5392" s="11">
        <v>-1.32E-2</v>
      </c>
      <c r="AG5392" s="11">
        <v>-1.32E-2</v>
      </c>
      <c r="AH5392" s="11">
        <v>-1.32E-2</v>
      </c>
      <c r="AI5392" s="11">
        <v>-1.32E-2</v>
      </c>
    </row>
    <row r="5393" spans="1:35" x14ac:dyDescent="0.3">
      <c r="A5393" s="15">
        <v>33098.125</v>
      </c>
      <c r="B5393" s="11">
        <f>SsBackT!D5393</f>
        <v>0</v>
      </c>
      <c r="C5393" s="11">
        <f>Illim!B5393</f>
        <v>-1.32E-2</v>
      </c>
      <c r="D5393" s="11">
        <f t="shared" si="339"/>
        <v>8</v>
      </c>
      <c r="E5393" s="11">
        <f t="shared" si="340"/>
        <v>3</v>
      </c>
      <c r="F5393" s="11">
        <f t="shared" si="341"/>
        <v>60</v>
      </c>
      <c r="G5393" s="11">
        <f t="shared" si="342"/>
        <v>60</v>
      </c>
      <c r="H5393" s="11" cm="1">
        <f t="array" ref="H5393">INDEX($K$10:$DI$8773,ROW(G5393)-9,MATCH(G5393,$K$10:$DI$10,0))</f>
        <v>-1.32E-2</v>
      </c>
      <c r="I5393" s="11">
        <f>IF(INDEX(Effacement!$A$3:$Y$15,MATCH(Tests!D5393,Effacement!$A$3:$A$15,0),MATCH(Tests!E5393,Effacement!$A$3:$Y$3,0))=0,H5393,C5393)</f>
        <v>-1.32E-2</v>
      </c>
      <c r="K5393" s="11">
        <v>-1.32E-2</v>
      </c>
      <c r="L5393" s="11">
        <v>-1.32E-2</v>
      </c>
      <c r="M5393" s="11">
        <v>-1.32E-2</v>
      </c>
      <c r="N5393" s="11">
        <v>-1.32E-2</v>
      </c>
      <c r="O5393" s="11">
        <v>-1.32E-2</v>
      </c>
      <c r="P5393" s="11">
        <v>-1.32E-2</v>
      </c>
      <c r="Q5393" s="11">
        <v>-1.32E-2</v>
      </c>
      <c r="R5393" s="11">
        <v>-1.32E-2</v>
      </c>
      <c r="S5393" s="11">
        <v>-1.32E-2</v>
      </c>
      <c r="T5393" s="11">
        <v>-1.32E-2</v>
      </c>
      <c r="U5393" s="11">
        <v>-1.32E-2</v>
      </c>
      <c r="V5393" s="11">
        <v>-1.32E-2</v>
      </c>
      <c r="W5393" s="11">
        <v>-1.32E-2</v>
      </c>
      <c r="X5393" s="11">
        <v>-1.32E-2</v>
      </c>
      <c r="Y5393" s="11">
        <v>-1.32E-2</v>
      </c>
      <c r="Z5393" s="11">
        <v>-1.32E-2</v>
      </c>
      <c r="AA5393" s="11">
        <v>-1.32E-2</v>
      </c>
      <c r="AB5393" s="11">
        <v>-1.32E-2</v>
      </c>
      <c r="AC5393" s="11">
        <v>-1.32E-2</v>
      </c>
      <c r="AD5393" s="11">
        <v>-1.32E-2</v>
      </c>
      <c r="AE5393" s="11">
        <v>-1.32E-2</v>
      </c>
      <c r="AF5393" s="11">
        <v>-1.32E-2</v>
      </c>
      <c r="AG5393" s="11">
        <v>-1.32E-2</v>
      </c>
      <c r="AH5393" s="11">
        <v>-1.32E-2</v>
      </c>
      <c r="AI5393" s="11">
        <v>-1.32E-2</v>
      </c>
    </row>
    <row r="5394" spans="1:35" x14ac:dyDescent="0.3">
      <c r="A5394" s="15">
        <v>33098.166666666664</v>
      </c>
      <c r="B5394" s="11">
        <f>SsBackT!D5394</f>
        <v>0</v>
      </c>
      <c r="C5394" s="11">
        <f>Illim!B5394</f>
        <v>-1.32E-2</v>
      </c>
      <c r="D5394" s="11">
        <f t="shared" si="339"/>
        <v>8</v>
      </c>
      <c r="E5394" s="11">
        <f t="shared" si="340"/>
        <v>4</v>
      </c>
      <c r="F5394" s="11">
        <f t="shared" si="341"/>
        <v>60</v>
      </c>
      <c r="G5394" s="11">
        <f t="shared" si="342"/>
        <v>60</v>
      </c>
      <c r="H5394" s="11" cm="1">
        <f t="array" ref="H5394">INDEX($K$10:$DI$8773,ROW(G5394)-9,MATCH(G5394,$K$10:$DI$10,0))</f>
        <v>-1.32E-2</v>
      </c>
      <c r="I5394" s="11">
        <f>IF(INDEX(Effacement!$A$3:$Y$15,MATCH(Tests!D5394,Effacement!$A$3:$A$15,0),MATCH(Tests!E5394,Effacement!$A$3:$Y$3,0))=0,H5394,C5394)</f>
        <v>-1.32E-2</v>
      </c>
      <c r="K5394" s="11">
        <v>-1.32E-2</v>
      </c>
      <c r="L5394" s="11">
        <v>-1.32E-2</v>
      </c>
      <c r="M5394" s="11">
        <v>-1.32E-2</v>
      </c>
      <c r="N5394" s="11">
        <v>-1.32E-2</v>
      </c>
      <c r="O5394" s="11">
        <v>-1.32E-2</v>
      </c>
      <c r="P5394" s="11">
        <v>-1.32E-2</v>
      </c>
      <c r="Q5394" s="11">
        <v>-1.32E-2</v>
      </c>
      <c r="R5394" s="11">
        <v>-1.32E-2</v>
      </c>
      <c r="S5394" s="11">
        <v>-1.32E-2</v>
      </c>
      <c r="T5394" s="11">
        <v>-1.32E-2</v>
      </c>
      <c r="U5394" s="11">
        <v>-1.32E-2</v>
      </c>
      <c r="V5394" s="11">
        <v>-1.32E-2</v>
      </c>
      <c r="W5394" s="11">
        <v>-1.32E-2</v>
      </c>
      <c r="X5394" s="11">
        <v>-1.32E-2</v>
      </c>
      <c r="Y5394" s="11">
        <v>-1.32E-2</v>
      </c>
      <c r="Z5394" s="11">
        <v>-1.32E-2</v>
      </c>
      <c r="AA5394" s="11">
        <v>-1.32E-2</v>
      </c>
      <c r="AB5394" s="11">
        <v>-1.32E-2</v>
      </c>
      <c r="AC5394" s="11">
        <v>-1.32E-2</v>
      </c>
      <c r="AD5394" s="11">
        <v>-1.32E-2</v>
      </c>
      <c r="AE5394" s="11">
        <v>-1.32E-2</v>
      </c>
      <c r="AF5394" s="11">
        <v>-1.32E-2</v>
      </c>
      <c r="AG5394" s="11">
        <v>-1.32E-2</v>
      </c>
      <c r="AH5394" s="11">
        <v>-1.32E-2</v>
      </c>
      <c r="AI5394" s="11">
        <v>-1.32E-2</v>
      </c>
    </row>
    <row r="5395" spans="1:35" x14ac:dyDescent="0.3">
      <c r="A5395" s="15">
        <v>33098.208333333336</v>
      </c>
      <c r="B5395" s="11">
        <f>SsBackT!D5395</f>
        <v>0</v>
      </c>
      <c r="C5395" s="11">
        <f>Illim!B5395</f>
        <v>-1.32E-2</v>
      </c>
      <c r="D5395" s="11">
        <f t="shared" si="339"/>
        <v>8</v>
      </c>
      <c r="E5395" s="11">
        <f t="shared" si="340"/>
        <v>5</v>
      </c>
      <c r="F5395" s="11">
        <f t="shared" si="341"/>
        <v>60</v>
      </c>
      <c r="G5395" s="11">
        <f t="shared" si="342"/>
        <v>60</v>
      </c>
      <c r="H5395" s="11" cm="1">
        <f t="array" ref="H5395">INDEX($K$10:$DI$8773,ROW(G5395)-9,MATCH(G5395,$K$10:$DI$10,0))</f>
        <v>-1.32E-2</v>
      </c>
      <c r="I5395" s="11">
        <f>IF(INDEX(Effacement!$A$3:$Y$15,MATCH(Tests!D5395,Effacement!$A$3:$A$15,0),MATCH(Tests!E5395,Effacement!$A$3:$Y$3,0))=0,H5395,C5395)</f>
        <v>-1.32E-2</v>
      </c>
      <c r="K5395" s="11">
        <v>-1.32E-2</v>
      </c>
      <c r="L5395" s="11">
        <v>-1.32E-2</v>
      </c>
      <c r="M5395" s="11">
        <v>-1.32E-2</v>
      </c>
      <c r="N5395" s="11">
        <v>-1.32E-2</v>
      </c>
      <c r="O5395" s="11">
        <v>-1.32E-2</v>
      </c>
      <c r="P5395" s="11">
        <v>-1.32E-2</v>
      </c>
      <c r="Q5395" s="11">
        <v>-1.32E-2</v>
      </c>
      <c r="R5395" s="11">
        <v>-1.32E-2</v>
      </c>
      <c r="S5395" s="11">
        <v>-1.32E-2</v>
      </c>
      <c r="T5395" s="11">
        <v>-1.32E-2</v>
      </c>
      <c r="U5395" s="11">
        <v>-1.32E-2</v>
      </c>
      <c r="V5395" s="11">
        <v>-1.32E-2</v>
      </c>
      <c r="W5395" s="11">
        <v>-1.32E-2</v>
      </c>
      <c r="X5395" s="11">
        <v>-1.32E-2</v>
      </c>
      <c r="Y5395" s="11">
        <v>-1.32E-2</v>
      </c>
      <c r="Z5395" s="11">
        <v>-1.32E-2</v>
      </c>
      <c r="AA5395" s="11">
        <v>-1.32E-2</v>
      </c>
      <c r="AB5395" s="11">
        <v>-1.32E-2</v>
      </c>
      <c r="AC5395" s="11">
        <v>-1.32E-2</v>
      </c>
      <c r="AD5395" s="11">
        <v>-1.32E-2</v>
      </c>
      <c r="AE5395" s="11">
        <v>-1.32E-2</v>
      </c>
      <c r="AF5395" s="11">
        <v>-1.32E-2</v>
      </c>
      <c r="AG5395" s="11">
        <v>-1.32E-2</v>
      </c>
      <c r="AH5395" s="11">
        <v>-1.32E-2</v>
      </c>
      <c r="AI5395" s="11">
        <v>-1.32E-2</v>
      </c>
    </row>
    <row r="5396" spans="1:35" x14ac:dyDescent="0.3">
      <c r="A5396" s="15">
        <v>33098.25</v>
      </c>
      <c r="B5396" s="11">
        <f>SsBackT!D5396</f>
        <v>0</v>
      </c>
      <c r="C5396" s="11">
        <f>Illim!B5396</f>
        <v>94.24</v>
      </c>
      <c r="D5396" s="11">
        <f t="shared" si="339"/>
        <v>8</v>
      </c>
      <c r="E5396" s="11">
        <f t="shared" si="340"/>
        <v>6</v>
      </c>
      <c r="F5396" s="11">
        <f t="shared" si="341"/>
        <v>60</v>
      </c>
      <c r="G5396" s="11">
        <f t="shared" si="342"/>
        <v>60</v>
      </c>
      <c r="H5396" s="11" cm="1">
        <f t="array" ref="H5396">INDEX($K$10:$DI$8773,ROW(G5396)-9,MATCH(G5396,$K$10:$DI$10,0))</f>
        <v>87.944000000000003</v>
      </c>
      <c r="I5396" s="11">
        <f>IF(INDEX(Effacement!$A$3:$Y$15,MATCH(Tests!D5396,Effacement!$A$3:$A$15,0),MATCH(Tests!E5396,Effacement!$A$3:$Y$3,0))=0,H5396,C5396)</f>
        <v>87.944000000000003</v>
      </c>
      <c r="K5396" s="11">
        <v>56.372</v>
      </c>
      <c r="L5396" s="11">
        <v>56.667999999999999</v>
      </c>
      <c r="M5396" s="11">
        <v>56.777000000000001</v>
      </c>
      <c r="N5396" s="11">
        <v>56.737000000000002</v>
      </c>
      <c r="O5396" s="11">
        <v>56.582999999999998</v>
      </c>
      <c r="P5396" s="11">
        <v>56.267000000000003</v>
      </c>
      <c r="Q5396" s="11">
        <v>55.726999999999997</v>
      </c>
      <c r="R5396" s="11">
        <v>54.817</v>
      </c>
      <c r="S5396" s="11">
        <v>53.551000000000002</v>
      </c>
      <c r="T5396" s="11">
        <v>51.738</v>
      </c>
      <c r="U5396" s="11">
        <v>49.2</v>
      </c>
      <c r="V5396" s="11">
        <v>80.581999999999994</v>
      </c>
      <c r="W5396" s="11">
        <v>54.65</v>
      </c>
      <c r="X5396" s="11">
        <v>36.630000000000003</v>
      </c>
      <c r="Y5396" s="11">
        <v>35.311</v>
      </c>
      <c r="Z5396" s="11">
        <v>46.223999999999997</v>
      </c>
      <c r="AA5396" s="11">
        <v>62.706000000000003</v>
      </c>
      <c r="AB5396" s="11">
        <v>75.652000000000001</v>
      </c>
      <c r="AC5396" s="11">
        <v>80.173000000000002</v>
      </c>
      <c r="AD5396" s="11">
        <v>83.162000000000006</v>
      </c>
      <c r="AE5396" s="11">
        <v>85.120999999999995</v>
      </c>
      <c r="AF5396" s="11">
        <v>86.450999999999993</v>
      </c>
      <c r="AG5396" s="11">
        <v>87.218000000000004</v>
      </c>
      <c r="AH5396" s="11">
        <v>87.593000000000004</v>
      </c>
      <c r="AI5396" s="11">
        <v>87.944000000000003</v>
      </c>
    </row>
    <row r="5397" spans="1:35" x14ac:dyDescent="0.3">
      <c r="A5397" s="15">
        <v>33098.291666666664</v>
      </c>
      <c r="B5397" s="11">
        <f>SsBackT!D5397</f>
        <v>0</v>
      </c>
      <c r="C5397" s="11">
        <f>Illim!B5397</f>
        <v>364.07</v>
      </c>
      <c r="D5397" s="11">
        <f t="shared" si="339"/>
        <v>8</v>
      </c>
      <c r="E5397" s="11">
        <f t="shared" si="340"/>
        <v>7</v>
      </c>
      <c r="F5397" s="11">
        <f t="shared" si="341"/>
        <v>60</v>
      </c>
      <c r="G5397" s="11">
        <f t="shared" si="342"/>
        <v>60</v>
      </c>
      <c r="H5397" s="11" cm="1">
        <f t="array" ref="H5397">INDEX($K$10:$DI$8773,ROW(G5397)-9,MATCH(G5397,$K$10:$DI$10,0))</f>
        <v>271.92</v>
      </c>
      <c r="I5397" s="11">
        <f>IF(INDEX(Effacement!$A$3:$Y$15,MATCH(Tests!D5397,Effacement!$A$3:$A$15,0),MATCH(Tests!E5397,Effacement!$A$3:$Y$3,0))=0,H5397,C5397)</f>
        <v>271.92</v>
      </c>
      <c r="K5397" s="11">
        <v>119.51</v>
      </c>
      <c r="L5397" s="11">
        <v>120.57</v>
      </c>
      <c r="M5397" s="11">
        <v>121.39</v>
      </c>
      <c r="N5397" s="11">
        <v>121.92</v>
      </c>
      <c r="O5397" s="11">
        <v>122.11</v>
      </c>
      <c r="P5397" s="11">
        <v>121.86</v>
      </c>
      <c r="Q5397" s="11">
        <v>121.31</v>
      </c>
      <c r="R5397" s="11">
        <v>180.12</v>
      </c>
      <c r="S5397" s="11">
        <v>346.93</v>
      </c>
      <c r="T5397" s="11">
        <v>331.49</v>
      </c>
      <c r="U5397" s="11">
        <v>292.3</v>
      </c>
      <c r="V5397" s="11">
        <v>249.41</v>
      </c>
      <c r="W5397" s="11">
        <v>203.55</v>
      </c>
      <c r="X5397" s="11">
        <v>158.05000000000001</v>
      </c>
      <c r="Y5397" s="11">
        <v>114.65</v>
      </c>
      <c r="Z5397" s="11">
        <v>81.38</v>
      </c>
      <c r="AA5397" s="11">
        <v>75.701999999999998</v>
      </c>
      <c r="AB5397" s="11">
        <v>92.436999999999998</v>
      </c>
      <c r="AC5397" s="11">
        <v>119.38</v>
      </c>
      <c r="AD5397" s="11">
        <v>149.83000000000001</v>
      </c>
      <c r="AE5397" s="11">
        <v>181</v>
      </c>
      <c r="AF5397" s="11">
        <v>211</v>
      </c>
      <c r="AG5397" s="11">
        <v>239.2</v>
      </c>
      <c r="AH5397" s="11">
        <v>265.3</v>
      </c>
      <c r="AI5397" s="11">
        <v>271.92</v>
      </c>
    </row>
    <row r="5398" spans="1:35" x14ac:dyDescent="0.3">
      <c r="A5398" s="15">
        <v>33098.333333333336</v>
      </c>
      <c r="B5398" s="11">
        <f>SsBackT!D5398</f>
        <v>0</v>
      </c>
      <c r="C5398" s="11">
        <f>Illim!B5398</f>
        <v>634.19000000000005</v>
      </c>
      <c r="D5398" s="11">
        <f t="shared" si="339"/>
        <v>8</v>
      </c>
      <c r="E5398" s="11">
        <f t="shared" si="340"/>
        <v>8</v>
      </c>
      <c r="F5398" s="11">
        <f t="shared" si="341"/>
        <v>60</v>
      </c>
      <c r="G5398" s="11">
        <f t="shared" si="342"/>
        <v>60</v>
      </c>
      <c r="H5398" s="11" cm="1">
        <f t="array" ref="H5398">INDEX($K$10:$DI$8773,ROW(G5398)-9,MATCH(G5398,$K$10:$DI$10,0))</f>
        <v>297.02999999999997</v>
      </c>
      <c r="I5398" s="11">
        <f>IF(INDEX(Effacement!$A$3:$Y$15,MATCH(Tests!D5398,Effacement!$A$3:$A$15,0),MATCH(Tests!E5398,Effacement!$A$3:$Y$3,0))=0,H5398,C5398)</f>
        <v>297.02999999999997</v>
      </c>
      <c r="K5398" s="11">
        <v>493.81</v>
      </c>
      <c r="L5398" s="11">
        <v>510.38</v>
      </c>
      <c r="M5398" s="11">
        <v>548.96</v>
      </c>
      <c r="N5398" s="11">
        <v>637.45000000000005</v>
      </c>
      <c r="O5398" s="11">
        <v>623.62</v>
      </c>
      <c r="P5398" s="11">
        <v>605.66</v>
      </c>
      <c r="Q5398" s="11">
        <v>584.01</v>
      </c>
      <c r="R5398" s="11">
        <v>557.51</v>
      </c>
      <c r="S5398" s="11">
        <v>527.19000000000005</v>
      </c>
      <c r="T5398" s="11">
        <v>494.28</v>
      </c>
      <c r="U5398" s="11">
        <v>456.95</v>
      </c>
      <c r="V5398" s="11">
        <v>414.51</v>
      </c>
      <c r="W5398" s="11">
        <v>367.68</v>
      </c>
      <c r="X5398" s="11">
        <v>320.7</v>
      </c>
      <c r="Y5398" s="11">
        <v>268.95</v>
      </c>
      <c r="Z5398" s="11">
        <v>215.06</v>
      </c>
      <c r="AA5398" s="11">
        <v>162.22</v>
      </c>
      <c r="AB5398" s="11">
        <v>118.58</v>
      </c>
      <c r="AC5398" s="11">
        <v>104.52</v>
      </c>
      <c r="AD5398" s="11">
        <v>120.9</v>
      </c>
      <c r="AE5398" s="11">
        <v>151.97</v>
      </c>
      <c r="AF5398" s="11">
        <v>188.68</v>
      </c>
      <c r="AG5398" s="11">
        <v>226.11</v>
      </c>
      <c r="AH5398" s="11">
        <v>262.79000000000002</v>
      </c>
      <c r="AI5398" s="11">
        <v>297.02999999999997</v>
      </c>
    </row>
    <row r="5399" spans="1:35" x14ac:dyDescent="0.3">
      <c r="A5399" s="15">
        <v>33098.375</v>
      </c>
      <c r="B5399" s="11">
        <f>SsBackT!D5399</f>
        <v>0</v>
      </c>
      <c r="C5399" s="11">
        <f>Illim!B5399</f>
        <v>705.3</v>
      </c>
      <c r="D5399" s="11">
        <f t="shared" si="339"/>
        <v>8</v>
      </c>
      <c r="E5399" s="11">
        <f t="shared" si="340"/>
        <v>9</v>
      </c>
      <c r="F5399" s="11">
        <f t="shared" si="341"/>
        <v>60</v>
      </c>
      <c r="G5399" s="11">
        <f t="shared" si="342"/>
        <v>60</v>
      </c>
      <c r="H5399" s="11" cm="1">
        <f t="array" ref="H5399">INDEX($K$10:$DI$8773,ROW(G5399)-9,MATCH(G5399,$K$10:$DI$10,0))</f>
        <v>239.48</v>
      </c>
      <c r="I5399" s="11">
        <f>IF(INDEX(Effacement!$A$3:$Y$15,MATCH(Tests!D5399,Effacement!$A$3:$A$15,0),MATCH(Tests!E5399,Effacement!$A$3:$Y$3,0))=0,H5399,C5399)</f>
        <v>239.48</v>
      </c>
      <c r="K5399" s="11">
        <v>693.55</v>
      </c>
      <c r="L5399" s="11">
        <v>700.68</v>
      </c>
      <c r="M5399" s="11">
        <v>703.63</v>
      </c>
      <c r="N5399" s="11">
        <v>703.16</v>
      </c>
      <c r="O5399" s="11">
        <v>697.97</v>
      </c>
      <c r="P5399" s="11">
        <v>689.29</v>
      </c>
      <c r="Q5399" s="11">
        <v>676.41</v>
      </c>
      <c r="R5399" s="11">
        <v>659.1</v>
      </c>
      <c r="S5399" s="11">
        <v>637.23</v>
      </c>
      <c r="T5399" s="11">
        <v>611.05999999999995</v>
      </c>
      <c r="U5399" s="11">
        <v>580.66</v>
      </c>
      <c r="V5399" s="11">
        <v>546.59</v>
      </c>
      <c r="W5399" s="11">
        <v>508.43</v>
      </c>
      <c r="X5399" s="11">
        <v>470.01</v>
      </c>
      <c r="Y5399" s="11">
        <v>425.6</v>
      </c>
      <c r="Z5399" s="11">
        <v>377.52</v>
      </c>
      <c r="AA5399" s="11">
        <v>324.5</v>
      </c>
      <c r="AB5399" s="11">
        <v>268.14</v>
      </c>
      <c r="AC5399" s="11">
        <v>210.41</v>
      </c>
      <c r="AD5399" s="11">
        <v>159.12</v>
      </c>
      <c r="AE5399" s="11">
        <v>129.16</v>
      </c>
      <c r="AF5399" s="11">
        <v>135.38</v>
      </c>
      <c r="AG5399" s="11">
        <v>163.1</v>
      </c>
      <c r="AH5399" s="11">
        <v>199.9</v>
      </c>
      <c r="AI5399" s="11">
        <v>239.48</v>
      </c>
    </row>
    <row r="5400" spans="1:35" x14ac:dyDescent="0.3">
      <c r="A5400" s="15">
        <v>33098.416666666664</v>
      </c>
      <c r="B5400" s="11">
        <f>SsBackT!D5400</f>
        <v>0</v>
      </c>
      <c r="C5400" s="11">
        <f>Illim!B5400</f>
        <v>737.77</v>
      </c>
      <c r="D5400" s="11">
        <f t="shared" si="339"/>
        <v>8</v>
      </c>
      <c r="E5400" s="11">
        <f t="shared" si="340"/>
        <v>10</v>
      </c>
      <c r="F5400" s="11">
        <f t="shared" si="341"/>
        <v>60</v>
      </c>
      <c r="G5400" s="11">
        <f t="shared" si="342"/>
        <v>60</v>
      </c>
      <c r="H5400" s="11" cm="1">
        <f t="array" ref="H5400">INDEX($K$10:$DI$8773,ROW(G5400)-9,MATCH(G5400,$K$10:$DI$10,0))</f>
        <v>156.11000000000001</v>
      </c>
      <c r="I5400" s="11">
        <f>IF(INDEX(Effacement!$A$3:$Y$15,MATCH(Tests!D5400,Effacement!$A$3:$A$15,0),MATCH(Tests!E5400,Effacement!$A$3:$Y$3,0))=0,H5400,C5400)</f>
        <v>737.77</v>
      </c>
      <c r="K5400" s="11">
        <v>689.47</v>
      </c>
      <c r="L5400" s="11">
        <v>708.25</v>
      </c>
      <c r="M5400" s="11">
        <v>722.73</v>
      </c>
      <c r="N5400" s="11">
        <v>731.94</v>
      </c>
      <c r="O5400" s="11">
        <v>736.53</v>
      </c>
      <c r="P5400" s="11">
        <v>737.76</v>
      </c>
      <c r="Q5400" s="11">
        <v>735.64</v>
      </c>
      <c r="R5400" s="11">
        <v>730.39</v>
      </c>
      <c r="S5400" s="11">
        <v>719.07</v>
      </c>
      <c r="T5400" s="11">
        <v>703.7</v>
      </c>
      <c r="U5400" s="11">
        <v>682.75</v>
      </c>
      <c r="V5400" s="11">
        <v>657.05</v>
      </c>
      <c r="W5400" s="11">
        <v>627.5</v>
      </c>
      <c r="X5400" s="11">
        <v>598.09</v>
      </c>
      <c r="Y5400" s="11">
        <v>565.48</v>
      </c>
      <c r="Z5400" s="11">
        <v>527.41</v>
      </c>
      <c r="AA5400" s="11">
        <v>483.36</v>
      </c>
      <c r="AB5400" s="11">
        <v>435.45</v>
      </c>
      <c r="AC5400" s="11">
        <v>382.29</v>
      </c>
      <c r="AD5400" s="11">
        <v>324.77999999999997</v>
      </c>
      <c r="AE5400" s="11">
        <v>264.66000000000003</v>
      </c>
      <c r="AF5400" s="11">
        <v>205.66</v>
      </c>
      <c r="AG5400" s="11">
        <v>157.62</v>
      </c>
      <c r="AH5400" s="11">
        <v>140.41</v>
      </c>
      <c r="AI5400" s="11">
        <v>156.11000000000001</v>
      </c>
    </row>
    <row r="5401" spans="1:35" x14ac:dyDescent="0.3">
      <c r="A5401" s="15">
        <v>33098.458333333336</v>
      </c>
      <c r="B5401" s="11">
        <f>SsBackT!D5401</f>
        <v>0</v>
      </c>
      <c r="C5401" s="11">
        <f>Illim!B5401</f>
        <v>726.4</v>
      </c>
      <c r="D5401" s="11">
        <f t="shared" si="339"/>
        <v>8</v>
      </c>
      <c r="E5401" s="11">
        <f t="shared" si="340"/>
        <v>11</v>
      </c>
      <c r="F5401" s="11">
        <f t="shared" si="341"/>
        <v>60</v>
      </c>
      <c r="G5401" s="11">
        <f t="shared" si="342"/>
        <v>60</v>
      </c>
      <c r="H5401" s="11" cm="1">
        <f t="array" ref="H5401">INDEX($K$10:$DI$8773,ROW(G5401)-9,MATCH(G5401,$K$10:$DI$10,0))</f>
        <v>218.67</v>
      </c>
      <c r="I5401" s="11">
        <f>IF(INDEX(Effacement!$A$3:$Y$15,MATCH(Tests!D5401,Effacement!$A$3:$A$15,0),MATCH(Tests!E5401,Effacement!$A$3:$Y$3,0))=0,H5401,C5401)</f>
        <v>726.4</v>
      </c>
      <c r="K5401" s="11">
        <v>602.16999999999996</v>
      </c>
      <c r="L5401" s="11">
        <v>632.09</v>
      </c>
      <c r="M5401" s="11">
        <v>657.51</v>
      </c>
      <c r="N5401" s="11">
        <v>679.54</v>
      </c>
      <c r="O5401" s="11">
        <v>697.59</v>
      </c>
      <c r="P5401" s="11">
        <v>711.89</v>
      </c>
      <c r="Q5401" s="11">
        <v>721.28</v>
      </c>
      <c r="R5401" s="11">
        <v>724.96</v>
      </c>
      <c r="S5401" s="11">
        <v>725.86</v>
      </c>
      <c r="T5401" s="11">
        <v>723.92</v>
      </c>
      <c r="U5401" s="11">
        <v>716.97</v>
      </c>
      <c r="V5401" s="11">
        <v>704.83</v>
      </c>
      <c r="W5401" s="11">
        <v>688.4</v>
      </c>
      <c r="X5401" s="11">
        <v>671.95</v>
      </c>
      <c r="Y5401" s="11">
        <v>651.37</v>
      </c>
      <c r="Z5401" s="11">
        <v>627.15</v>
      </c>
      <c r="AA5401" s="11">
        <v>598.55999999999995</v>
      </c>
      <c r="AB5401" s="11">
        <v>565.38</v>
      </c>
      <c r="AC5401" s="11">
        <v>527.46</v>
      </c>
      <c r="AD5401" s="11">
        <v>483.65</v>
      </c>
      <c r="AE5401" s="11">
        <v>436.96</v>
      </c>
      <c r="AF5401" s="11">
        <v>385.2</v>
      </c>
      <c r="AG5401" s="11">
        <v>330.61</v>
      </c>
      <c r="AH5401" s="11">
        <v>273.07</v>
      </c>
      <c r="AI5401" s="11">
        <v>218.67</v>
      </c>
    </row>
    <row r="5402" spans="1:35" x14ac:dyDescent="0.3">
      <c r="A5402" s="15">
        <v>33098.5</v>
      </c>
      <c r="B5402" s="11">
        <f>SsBackT!D5402</f>
        <v>0</v>
      </c>
      <c r="C5402" s="11">
        <f>Illim!B5402</f>
        <v>720.06</v>
      </c>
      <c r="D5402" s="11">
        <f t="shared" si="339"/>
        <v>8</v>
      </c>
      <c r="E5402" s="11">
        <f t="shared" si="340"/>
        <v>12</v>
      </c>
      <c r="F5402" s="11">
        <f t="shared" si="341"/>
        <v>60</v>
      </c>
      <c r="G5402" s="11">
        <f t="shared" si="342"/>
        <v>60</v>
      </c>
      <c r="H5402" s="11" cm="1">
        <f t="array" ref="H5402">INDEX($K$10:$DI$8773,ROW(G5402)-9,MATCH(G5402,$K$10:$DI$10,0))</f>
        <v>396.99</v>
      </c>
      <c r="I5402" s="11">
        <f>IF(INDEX(Effacement!$A$3:$Y$15,MATCH(Tests!D5402,Effacement!$A$3:$A$15,0),MATCH(Tests!E5402,Effacement!$A$3:$Y$3,0))=0,H5402,C5402)</f>
        <v>720.06</v>
      </c>
      <c r="K5402" s="11">
        <v>479.32</v>
      </c>
      <c r="L5402" s="11">
        <v>522.9</v>
      </c>
      <c r="M5402" s="11">
        <v>562</v>
      </c>
      <c r="N5402" s="11">
        <v>595.91999999999996</v>
      </c>
      <c r="O5402" s="11">
        <v>625.55999999999995</v>
      </c>
      <c r="P5402" s="11">
        <v>651.89</v>
      </c>
      <c r="Q5402" s="11">
        <v>674.25</v>
      </c>
      <c r="R5402" s="11">
        <v>692.33</v>
      </c>
      <c r="S5402" s="11">
        <v>706.05</v>
      </c>
      <c r="T5402" s="11">
        <v>715.04</v>
      </c>
      <c r="U5402" s="11">
        <v>719.23</v>
      </c>
      <c r="V5402" s="11">
        <v>719.75</v>
      </c>
      <c r="W5402" s="11">
        <v>717.04</v>
      </c>
      <c r="X5402" s="11">
        <v>715</v>
      </c>
      <c r="Y5402" s="11">
        <v>707.96</v>
      </c>
      <c r="Z5402" s="11">
        <v>695.35</v>
      </c>
      <c r="AA5402" s="11">
        <v>678.99</v>
      </c>
      <c r="AB5402" s="11">
        <v>658.22</v>
      </c>
      <c r="AC5402" s="11">
        <v>633.13</v>
      </c>
      <c r="AD5402" s="11">
        <v>604.67999999999995</v>
      </c>
      <c r="AE5402" s="11">
        <v>572.14</v>
      </c>
      <c r="AF5402" s="11">
        <v>534.47</v>
      </c>
      <c r="AG5402" s="11">
        <v>492.03</v>
      </c>
      <c r="AH5402" s="11">
        <v>446.47</v>
      </c>
      <c r="AI5402" s="11">
        <v>396.99</v>
      </c>
    </row>
    <row r="5403" spans="1:35" x14ac:dyDescent="0.3">
      <c r="A5403" s="15">
        <v>33098.541666666664</v>
      </c>
      <c r="B5403" s="11">
        <f>SsBackT!D5403</f>
        <v>0</v>
      </c>
      <c r="C5403" s="11">
        <f>Illim!B5403</f>
        <v>710.69</v>
      </c>
      <c r="D5403" s="11">
        <f t="shared" si="339"/>
        <v>8</v>
      </c>
      <c r="E5403" s="11">
        <f t="shared" si="340"/>
        <v>13</v>
      </c>
      <c r="F5403" s="11">
        <f t="shared" si="341"/>
        <v>60</v>
      </c>
      <c r="G5403" s="11">
        <f t="shared" si="342"/>
        <v>60</v>
      </c>
      <c r="H5403" s="11" cm="1">
        <f t="array" ref="H5403">INDEX($K$10:$DI$8773,ROW(G5403)-9,MATCH(G5403,$K$10:$DI$10,0))</f>
        <v>536.21</v>
      </c>
      <c r="I5403" s="11">
        <f>IF(INDEX(Effacement!$A$3:$Y$15,MATCH(Tests!D5403,Effacement!$A$3:$A$15,0),MATCH(Tests!E5403,Effacement!$A$3:$Y$3,0))=0,H5403,C5403)</f>
        <v>710.69</v>
      </c>
      <c r="K5403" s="11">
        <v>311</v>
      </c>
      <c r="L5403" s="11">
        <v>365.12</v>
      </c>
      <c r="M5403" s="11">
        <v>416.72</v>
      </c>
      <c r="N5403" s="11">
        <v>463.76</v>
      </c>
      <c r="O5403" s="11">
        <v>506.89</v>
      </c>
      <c r="P5403" s="11">
        <v>546.32000000000005</v>
      </c>
      <c r="Q5403" s="11">
        <v>580.69000000000005</v>
      </c>
      <c r="R5403" s="11">
        <v>610.30999999999995</v>
      </c>
      <c r="S5403" s="11">
        <v>635.99</v>
      </c>
      <c r="T5403" s="11">
        <v>658.2</v>
      </c>
      <c r="U5403" s="11">
        <v>676.01</v>
      </c>
      <c r="V5403" s="11">
        <v>689.96</v>
      </c>
      <c r="W5403" s="11">
        <v>699.3</v>
      </c>
      <c r="X5403" s="11">
        <v>706.12</v>
      </c>
      <c r="Y5403" s="11">
        <v>710.03</v>
      </c>
      <c r="Z5403" s="11">
        <v>710.6</v>
      </c>
      <c r="AA5403" s="11">
        <v>707.79</v>
      </c>
      <c r="AB5403" s="11">
        <v>702.02</v>
      </c>
      <c r="AC5403" s="11">
        <v>689.86</v>
      </c>
      <c r="AD5403" s="11">
        <v>673.08</v>
      </c>
      <c r="AE5403" s="11">
        <v>652.97</v>
      </c>
      <c r="AF5403" s="11">
        <v>629.5</v>
      </c>
      <c r="AG5403" s="11">
        <v>601.71</v>
      </c>
      <c r="AH5403" s="11">
        <v>570.97</v>
      </c>
      <c r="AI5403" s="11">
        <v>536.21</v>
      </c>
    </row>
    <row r="5404" spans="1:35" x14ac:dyDescent="0.3">
      <c r="A5404" s="15">
        <v>33098.583333333336</v>
      </c>
      <c r="B5404" s="11">
        <f>SsBackT!D5404</f>
        <v>0</v>
      </c>
      <c r="C5404" s="11">
        <f>Illim!B5404</f>
        <v>715.98</v>
      </c>
      <c r="D5404" s="11">
        <f t="shared" si="339"/>
        <v>8</v>
      </c>
      <c r="E5404" s="11">
        <f t="shared" si="340"/>
        <v>14</v>
      </c>
      <c r="F5404" s="11">
        <f t="shared" si="341"/>
        <v>60</v>
      </c>
      <c r="G5404" s="11">
        <f t="shared" si="342"/>
        <v>60</v>
      </c>
      <c r="H5404" s="11" cm="1">
        <f t="array" ref="H5404">INDEX($K$10:$DI$8773,ROW(G5404)-9,MATCH(G5404,$K$10:$DI$10,0))</f>
        <v>638.97</v>
      </c>
      <c r="I5404" s="11">
        <f>IF(INDEX(Effacement!$A$3:$Y$15,MATCH(Tests!D5404,Effacement!$A$3:$A$15,0),MATCH(Tests!E5404,Effacement!$A$3:$Y$3,0))=0,H5404,C5404)</f>
        <v>715.98</v>
      </c>
      <c r="K5404" s="11">
        <v>152.66</v>
      </c>
      <c r="L5404" s="11">
        <v>187.91</v>
      </c>
      <c r="M5404" s="11">
        <v>240.51</v>
      </c>
      <c r="N5404" s="11">
        <v>298.05</v>
      </c>
      <c r="O5404" s="11">
        <v>354.57</v>
      </c>
      <c r="P5404" s="11">
        <v>408.63</v>
      </c>
      <c r="Q5404" s="11">
        <v>457.66</v>
      </c>
      <c r="R5404" s="11">
        <v>502.47</v>
      </c>
      <c r="S5404" s="11">
        <v>542.41999999999996</v>
      </c>
      <c r="T5404" s="11">
        <v>576.76</v>
      </c>
      <c r="U5404" s="11">
        <v>607.05999999999995</v>
      </c>
      <c r="V5404" s="11">
        <v>633.01</v>
      </c>
      <c r="W5404" s="11">
        <v>655.24</v>
      </c>
      <c r="X5404" s="11">
        <v>677.54</v>
      </c>
      <c r="Y5404" s="11">
        <v>695.66</v>
      </c>
      <c r="Z5404" s="11">
        <v>705.1</v>
      </c>
      <c r="AA5404" s="11">
        <v>712.04</v>
      </c>
      <c r="AB5404" s="11">
        <v>715.18</v>
      </c>
      <c r="AC5404" s="11">
        <v>715.48</v>
      </c>
      <c r="AD5404" s="11">
        <v>712.51</v>
      </c>
      <c r="AE5404" s="11">
        <v>706.83</v>
      </c>
      <c r="AF5404" s="11">
        <v>697.99</v>
      </c>
      <c r="AG5404" s="11">
        <v>683.16</v>
      </c>
      <c r="AH5404" s="11">
        <v>662.74</v>
      </c>
      <c r="AI5404" s="11">
        <v>638.97</v>
      </c>
    </row>
    <row r="5405" spans="1:35" x14ac:dyDescent="0.3">
      <c r="A5405" s="15">
        <v>33098.625</v>
      </c>
      <c r="B5405" s="11">
        <f>SsBackT!D5405</f>
        <v>0</v>
      </c>
      <c r="C5405" s="11">
        <f>Illim!B5405</f>
        <v>708.72</v>
      </c>
      <c r="D5405" s="11">
        <f t="shared" si="339"/>
        <v>8</v>
      </c>
      <c r="E5405" s="11">
        <f t="shared" si="340"/>
        <v>15</v>
      </c>
      <c r="F5405" s="11">
        <f t="shared" si="341"/>
        <v>60</v>
      </c>
      <c r="G5405" s="11">
        <f t="shared" si="342"/>
        <v>60</v>
      </c>
      <c r="H5405" s="11" cm="1">
        <f t="array" ref="H5405">INDEX($K$10:$DI$8773,ROW(G5405)-9,MATCH(G5405,$K$10:$DI$10,0))</f>
        <v>687.63</v>
      </c>
      <c r="I5405" s="11">
        <f>IF(INDEX(Effacement!$A$3:$Y$15,MATCH(Tests!D5405,Effacement!$A$3:$A$15,0),MATCH(Tests!E5405,Effacement!$A$3:$Y$3,0))=0,H5405,C5405)</f>
        <v>687.63</v>
      </c>
      <c r="K5405" s="11">
        <v>189.72</v>
      </c>
      <c r="L5405" s="11">
        <v>155.04</v>
      </c>
      <c r="M5405" s="11">
        <v>132.79</v>
      </c>
      <c r="N5405" s="11">
        <v>138.46</v>
      </c>
      <c r="O5405" s="11">
        <v>179.43</v>
      </c>
      <c r="P5405" s="11">
        <v>234.85</v>
      </c>
      <c r="Q5405" s="11">
        <v>294.01</v>
      </c>
      <c r="R5405" s="11">
        <v>350.41</v>
      </c>
      <c r="S5405" s="11">
        <v>403.47</v>
      </c>
      <c r="T5405" s="11">
        <v>451.19</v>
      </c>
      <c r="U5405" s="11">
        <v>494.62</v>
      </c>
      <c r="V5405" s="11">
        <v>533.03</v>
      </c>
      <c r="W5405" s="11">
        <v>565.33000000000004</v>
      </c>
      <c r="X5405" s="11">
        <v>598.74</v>
      </c>
      <c r="Y5405" s="11">
        <v>628.4</v>
      </c>
      <c r="Z5405" s="11">
        <v>653.75</v>
      </c>
      <c r="AA5405" s="11">
        <v>674.31</v>
      </c>
      <c r="AB5405" s="11">
        <v>690.28</v>
      </c>
      <c r="AC5405" s="11">
        <v>699.49</v>
      </c>
      <c r="AD5405" s="11">
        <v>705.17</v>
      </c>
      <c r="AE5405" s="11">
        <v>707.66</v>
      </c>
      <c r="AF5405" s="11">
        <v>707.29</v>
      </c>
      <c r="AG5405" s="11">
        <v>704.24</v>
      </c>
      <c r="AH5405" s="11">
        <v>698.01</v>
      </c>
      <c r="AI5405" s="11">
        <v>687.63</v>
      </c>
    </row>
    <row r="5406" spans="1:35" x14ac:dyDescent="0.3">
      <c r="A5406" s="15">
        <v>33098.666666666664</v>
      </c>
      <c r="B5406" s="11">
        <f>SsBackT!D5406</f>
        <v>0</v>
      </c>
      <c r="C5406" s="11">
        <f>Illim!B5406</f>
        <v>672.17</v>
      </c>
      <c r="D5406" s="11">
        <f t="shared" si="339"/>
        <v>8</v>
      </c>
      <c r="E5406" s="11">
        <f t="shared" si="340"/>
        <v>16</v>
      </c>
      <c r="F5406" s="11">
        <f t="shared" si="341"/>
        <v>60</v>
      </c>
      <c r="G5406" s="11">
        <f t="shared" si="342"/>
        <v>60</v>
      </c>
      <c r="H5406" s="11" cm="1">
        <f t="array" ref="H5406">INDEX($K$10:$DI$8773,ROW(G5406)-9,MATCH(G5406,$K$10:$DI$10,0))</f>
        <v>670.14</v>
      </c>
      <c r="I5406" s="11">
        <f>IF(INDEX(Effacement!$A$3:$Y$15,MATCH(Tests!D5406,Effacement!$A$3:$A$15,0),MATCH(Tests!E5406,Effacement!$A$3:$Y$3,0))=0,H5406,C5406)</f>
        <v>670.14</v>
      </c>
      <c r="K5406" s="11">
        <v>262.47000000000003</v>
      </c>
      <c r="L5406" s="11">
        <v>224.16</v>
      </c>
      <c r="M5406" s="11">
        <v>185.26</v>
      </c>
      <c r="N5406" s="11">
        <v>148.1</v>
      </c>
      <c r="O5406" s="11">
        <v>118.74</v>
      </c>
      <c r="P5406" s="11">
        <v>107.44</v>
      </c>
      <c r="Q5406" s="11">
        <v>129.85</v>
      </c>
      <c r="R5406" s="11">
        <v>177.98</v>
      </c>
      <c r="S5406" s="11">
        <v>233.29</v>
      </c>
      <c r="T5406" s="11">
        <v>288.73</v>
      </c>
      <c r="U5406" s="11">
        <v>341.21</v>
      </c>
      <c r="V5406" s="11">
        <v>388.67</v>
      </c>
      <c r="W5406" s="11">
        <v>432.49</v>
      </c>
      <c r="X5406" s="11">
        <v>475.23</v>
      </c>
      <c r="Y5406" s="11">
        <v>512.99</v>
      </c>
      <c r="Z5406" s="11">
        <v>546.91</v>
      </c>
      <c r="AA5406" s="11">
        <v>576.89</v>
      </c>
      <c r="AB5406" s="11">
        <v>603.27</v>
      </c>
      <c r="AC5406" s="11">
        <v>625.22</v>
      </c>
      <c r="AD5406" s="11">
        <v>642.54</v>
      </c>
      <c r="AE5406" s="11">
        <v>655.65</v>
      </c>
      <c r="AF5406" s="11">
        <v>665.39</v>
      </c>
      <c r="AG5406" s="11">
        <v>670.98</v>
      </c>
      <c r="AH5406" s="11">
        <v>672.28</v>
      </c>
      <c r="AI5406" s="11">
        <v>670.14</v>
      </c>
    </row>
    <row r="5407" spans="1:35" x14ac:dyDescent="0.3">
      <c r="A5407" s="15">
        <v>33098.708333333336</v>
      </c>
      <c r="B5407" s="11">
        <f>SsBackT!D5407</f>
        <v>0</v>
      </c>
      <c r="C5407" s="11">
        <f>Illim!B5407</f>
        <v>459.37</v>
      </c>
      <c r="D5407" s="11">
        <f t="shared" si="339"/>
        <v>8</v>
      </c>
      <c r="E5407" s="11">
        <f t="shared" si="340"/>
        <v>17</v>
      </c>
      <c r="F5407" s="11">
        <f t="shared" si="341"/>
        <v>60</v>
      </c>
      <c r="G5407" s="11">
        <f t="shared" si="342"/>
        <v>60</v>
      </c>
      <c r="H5407" s="11" cm="1">
        <f t="array" ref="H5407">INDEX($K$10:$DI$8773,ROW(G5407)-9,MATCH(G5407,$K$10:$DI$10,0))</f>
        <v>150.37</v>
      </c>
      <c r="I5407" s="11">
        <f>IF(INDEX(Effacement!$A$3:$Y$15,MATCH(Tests!D5407,Effacement!$A$3:$A$15,0),MATCH(Tests!E5407,Effacement!$A$3:$Y$3,0))=0,H5407,C5407)</f>
        <v>150.37</v>
      </c>
      <c r="K5407" s="11">
        <v>275.10000000000002</v>
      </c>
      <c r="L5407" s="11">
        <v>249.21</v>
      </c>
      <c r="M5407" s="11">
        <v>221.75</v>
      </c>
      <c r="N5407" s="11">
        <v>192.22</v>
      </c>
      <c r="O5407" s="11">
        <v>161.99</v>
      </c>
      <c r="P5407" s="11">
        <v>132.19999999999999</v>
      </c>
      <c r="Q5407" s="11">
        <v>106.86</v>
      </c>
      <c r="R5407" s="11">
        <v>92.778000000000006</v>
      </c>
      <c r="S5407" s="11">
        <v>102.9</v>
      </c>
      <c r="T5407" s="11">
        <v>138.05000000000001</v>
      </c>
      <c r="U5407" s="11">
        <v>181.85</v>
      </c>
      <c r="V5407" s="11">
        <v>226.34</v>
      </c>
      <c r="W5407" s="11">
        <v>269.14</v>
      </c>
      <c r="X5407" s="11">
        <v>310.77999999999997</v>
      </c>
      <c r="Y5407" s="11">
        <v>349.31</v>
      </c>
      <c r="Z5407" s="11">
        <v>383.84</v>
      </c>
      <c r="AA5407" s="11">
        <v>414.24</v>
      </c>
      <c r="AB5407" s="11">
        <v>441.59</v>
      </c>
      <c r="AC5407" s="11">
        <v>422.46</v>
      </c>
      <c r="AD5407" s="11">
        <v>305.64</v>
      </c>
      <c r="AE5407" s="11">
        <v>201.66</v>
      </c>
      <c r="AF5407" s="11">
        <v>154.38</v>
      </c>
      <c r="AG5407" s="11">
        <v>153.34</v>
      </c>
      <c r="AH5407" s="11">
        <v>151.97999999999999</v>
      </c>
      <c r="AI5407" s="11">
        <v>150.37</v>
      </c>
    </row>
    <row r="5408" spans="1:35" x14ac:dyDescent="0.3">
      <c r="A5408" s="15">
        <v>33098.75</v>
      </c>
      <c r="B5408" s="11">
        <f>SsBackT!D5408</f>
        <v>0</v>
      </c>
      <c r="C5408" s="11">
        <f>Illim!B5408</f>
        <v>194.49</v>
      </c>
      <c r="D5408" s="11">
        <f t="shared" si="339"/>
        <v>8</v>
      </c>
      <c r="E5408" s="11">
        <f t="shared" si="340"/>
        <v>18</v>
      </c>
      <c r="F5408" s="11">
        <f t="shared" si="341"/>
        <v>60</v>
      </c>
      <c r="G5408" s="11">
        <f t="shared" si="342"/>
        <v>60</v>
      </c>
      <c r="H5408" s="11" cm="1">
        <f t="array" ref="H5408">INDEX($K$10:$DI$8773,ROW(G5408)-9,MATCH(G5408,$K$10:$DI$10,0))</f>
        <v>84.808000000000007</v>
      </c>
      <c r="I5408" s="11">
        <f>IF(INDEX(Effacement!$A$3:$Y$15,MATCH(Tests!D5408,Effacement!$A$3:$A$15,0),MATCH(Tests!E5408,Effacement!$A$3:$Y$3,0))=0,H5408,C5408)</f>
        <v>84.808000000000007</v>
      </c>
      <c r="K5408" s="11">
        <v>153.41</v>
      </c>
      <c r="L5408" s="11">
        <v>152.81</v>
      </c>
      <c r="M5408" s="11">
        <v>151.69</v>
      </c>
      <c r="N5408" s="11">
        <v>149.37</v>
      </c>
      <c r="O5408" s="11">
        <v>145.97</v>
      </c>
      <c r="P5408" s="11">
        <v>125.94</v>
      </c>
      <c r="Q5408" s="11">
        <v>104.34</v>
      </c>
      <c r="R5408" s="11">
        <v>83.194000000000003</v>
      </c>
      <c r="S5408" s="11">
        <v>64.516000000000005</v>
      </c>
      <c r="T5408" s="11">
        <v>52.786000000000001</v>
      </c>
      <c r="U5408" s="11">
        <v>56.56</v>
      </c>
      <c r="V5408" s="11">
        <v>79.316000000000003</v>
      </c>
      <c r="W5408" s="11">
        <v>109.28</v>
      </c>
      <c r="X5408" s="11">
        <v>142.31</v>
      </c>
      <c r="Y5408" s="11">
        <v>174.44</v>
      </c>
      <c r="Z5408" s="11">
        <v>154.47</v>
      </c>
      <c r="AA5408" s="11">
        <v>83.963999999999999</v>
      </c>
      <c r="AB5408" s="11">
        <v>85.230999999999995</v>
      </c>
      <c r="AC5408" s="11">
        <v>85.924000000000007</v>
      </c>
      <c r="AD5408" s="11">
        <v>86.293000000000006</v>
      </c>
      <c r="AE5408" s="11">
        <v>86.454999999999998</v>
      </c>
      <c r="AF5408" s="11">
        <v>86.388000000000005</v>
      </c>
      <c r="AG5408" s="11">
        <v>86.096999999999994</v>
      </c>
      <c r="AH5408" s="11">
        <v>85.527000000000001</v>
      </c>
      <c r="AI5408" s="11">
        <v>84.808000000000007</v>
      </c>
    </row>
    <row r="5409" spans="1:35" x14ac:dyDescent="0.3">
      <c r="A5409" s="15">
        <v>33098.791666666664</v>
      </c>
      <c r="B5409" s="11">
        <f>SsBackT!D5409</f>
        <v>0</v>
      </c>
      <c r="C5409" s="11">
        <f>Illim!B5409</f>
        <v>6.2060000000000004</v>
      </c>
      <c r="D5409" s="11">
        <f t="shared" si="339"/>
        <v>8</v>
      </c>
      <c r="E5409" s="11">
        <f t="shared" si="340"/>
        <v>19</v>
      </c>
      <c r="F5409" s="11">
        <f t="shared" si="341"/>
        <v>60</v>
      </c>
      <c r="G5409" s="11">
        <f t="shared" si="342"/>
        <v>60</v>
      </c>
      <c r="H5409" s="11" cm="1">
        <f t="array" ref="H5409">INDEX($K$10:$DI$8773,ROW(G5409)-9,MATCH(G5409,$K$10:$DI$10,0))</f>
        <v>-1.32E-2</v>
      </c>
      <c r="I5409" s="11">
        <f>IF(INDEX(Effacement!$A$3:$Y$15,MATCH(Tests!D5409,Effacement!$A$3:$A$15,0),MATCH(Tests!E5409,Effacement!$A$3:$Y$3,0))=0,H5409,C5409)</f>
        <v>6.2060000000000004</v>
      </c>
      <c r="K5409" s="11">
        <v>-1.32E-2</v>
      </c>
      <c r="L5409" s="11">
        <v>-1.32E-2</v>
      </c>
      <c r="M5409" s="11">
        <v>-1.32E-2</v>
      </c>
      <c r="N5409" s="11">
        <v>-1.32E-2</v>
      </c>
      <c r="O5409" s="11">
        <v>-1.32E-2</v>
      </c>
      <c r="P5409" s="11">
        <v>4.9116</v>
      </c>
      <c r="Q5409" s="11">
        <v>5.1626000000000003</v>
      </c>
      <c r="R5409" s="11">
        <v>5.4135</v>
      </c>
      <c r="S5409" s="11">
        <v>5.6639999999999997</v>
      </c>
      <c r="T5409" s="11">
        <v>5.9124999999999996</v>
      </c>
      <c r="U5409" s="11">
        <v>6.2191000000000001</v>
      </c>
      <c r="V5409" s="11">
        <v>6.4824999999999999</v>
      </c>
      <c r="W5409" s="11">
        <v>6.4574999999999996</v>
      </c>
      <c r="X5409" s="11">
        <v>6.1330999999999998</v>
      </c>
      <c r="Y5409" s="11">
        <v>5.7117000000000004</v>
      </c>
      <c r="Z5409" s="11">
        <v>5.24</v>
      </c>
      <c r="AA5409" s="11">
        <v>-1.32E-2</v>
      </c>
      <c r="AB5409" s="11">
        <v>-1.32E-2</v>
      </c>
      <c r="AC5409" s="11">
        <v>-1.32E-2</v>
      </c>
      <c r="AD5409" s="11">
        <v>-1.32E-2</v>
      </c>
      <c r="AE5409" s="11">
        <v>-1.32E-2</v>
      </c>
      <c r="AF5409" s="11">
        <v>-1.32E-2</v>
      </c>
      <c r="AG5409" s="11">
        <v>-1.32E-2</v>
      </c>
      <c r="AH5409" s="11">
        <v>-1.32E-2</v>
      </c>
      <c r="AI5409" s="11">
        <v>-1.32E-2</v>
      </c>
    </row>
    <row r="5410" spans="1:35" x14ac:dyDescent="0.3">
      <c r="A5410" s="15">
        <v>33098.833333333336</v>
      </c>
      <c r="B5410" s="11">
        <f>SsBackT!D5410</f>
        <v>0</v>
      </c>
      <c r="C5410" s="11">
        <f>Illim!B5410</f>
        <v>-1.32E-2</v>
      </c>
      <c r="D5410" s="11">
        <f t="shared" si="339"/>
        <v>8</v>
      </c>
      <c r="E5410" s="11">
        <f t="shared" si="340"/>
        <v>20</v>
      </c>
      <c r="F5410" s="11">
        <f t="shared" si="341"/>
        <v>60</v>
      </c>
      <c r="G5410" s="11">
        <f t="shared" si="342"/>
        <v>60</v>
      </c>
      <c r="H5410" s="11" cm="1">
        <f t="array" ref="H5410">INDEX($K$10:$DI$8773,ROW(G5410)-9,MATCH(G5410,$K$10:$DI$10,0))</f>
        <v>-1.32E-2</v>
      </c>
      <c r="I5410" s="11">
        <f>IF(INDEX(Effacement!$A$3:$Y$15,MATCH(Tests!D5410,Effacement!$A$3:$A$15,0),MATCH(Tests!E5410,Effacement!$A$3:$Y$3,0))=0,H5410,C5410)</f>
        <v>-1.32E-2</v>
      </c>
      <c r="K5410" s="11">
        <v>-1.32E-2</v>
      </c>
      <c r="L5410" s="11">
        <v>-1.32E-2</v>
      </c>
      <c r="M5410" s="11">
        <v>-1.32E-2</v>
      </c>
      <c r="N5410" s="11">
        <v>-1.32E-2</v>
      </c>
      <c r="O5410" s="11">
        <v>-1.32E-2</v>
      </c>
      <c r="P5410" s="11">
        <v>-1.32E-2</v>
      </c>
      <c r="Q5410" s="11">
        <v>-1.32E-2</v>
      </c>
      <c r="R5410" s="11">
        <v>-1.32E-2</v>
      </c>
      <c r="S5410" s="11">
        <v>-1.32E-2</v>
      </c>
      <c r="T5410" s="11">
        <v>-1.32E-2</v>
      </c>
      <c r="U5410" s="11">
        <v>-1.32E-2</v>
      </c>
      <c r="V5410" s="11">
        <v>-1.32E-2</v>
      </c>
      <c r="W5410" s="11">
        <v>-1.32E-2</v>
      </c>
      <c r="X5410" s="11">
        <v>-1.32E-2</v>
      </c>
      <c r="Y5410" s="11">
        <v>-1.32E-2</v>
      </c>
      <c r="Z5410" s="11">
        <v>-1.32E-2</v>
      </c>
      <c r="AA5410" s="11">
        <v>-1.32E-2</v>
      </c>
      <c r="AB5410" s="11">
        <v>-1.32E-2</v>
      </c>
      <c r="AC5410" s="11">
        <v>-1.32E-2</v>
      </c>
      <c r="AD5410" s="11">
        <v>-1.32E-2</v>
      </c>
      <c r="AE5410" s="11">
        <v>-1.32E-2</v>
      </c>
      <c r="AF5410" s="11">
        <v>-1.32E-2</v>
      </c>
      <c r="AG5410" s="11">
        <v>-1.32E-2</v>
      </c>
      <c r="AH5410" s="11">
        <v>-1.32E-2</v>
      </c>
      <c r="AI5410" s="11">
        <v>-1.32E-2</v>
      </c>
    </row>
    <row r="5411" spans="1:35" x14ac:dyDescent="0.3">
      <c r="A5411" s="15">
        <v>33098.875</v>
      </c>
      <c r="B5411" s="11">
        <f>SsBackT!D5411</f>
        <v>0</v>
      </c>
      <c r="C5411" s="11">
        <f>Illim!B5411</f>
        <v>-1.32E-2</v>
      </c>
      <c r="D5411" s="11">
        <f t="shared" si="339"/>
        <v>8</v>
      </c>
      <c r="E5411" s="11">
        <f t="shared" si="340"/>
        <v>21</v>
      </c>
      <c r="F5411" s="11">
        <f t="shared" si="341"/>
        <v>60</v>
      </c>
      <c r="G5411" s="11">
        <f t="shared" si="342"/>
        <v>60</v>
      </c>
      <c r="H5411" s="11" cm="1">
        <f t="array" ref="H5411">INDEX($K$10:$DI$8773,ROW(G5411)-9,MATCH(G5411,$K$10:$DI$10,0))</f>
        <v>-1.32E-2</v>
      </c>
      <c r="I5411" s="11">
        <f>IF(INDEX(Effacement!$A$3:$Y$15,MATCH(Tests!D5411,Effacement!$A$3:$A$15,0),MATCH(Tests!E5411,Effacement!$A$3:$Y$3,0))=0,H5411,C5411)</f>
        <v>-1.32E-2</v>
      </c>
      <c r="K5411" s="11">
        <v>-1.32E-2</v>
      </c>
      <c r="L5411" s="11">
        <v>-1.32E-2</v>
      </c>
      <c r="M5411" s="11">
        <v>-1.32E-2</v>
      </c>
      <c r="N5411" s="11">
        <v>-1.32E-2</v>
      </c>
      <c r="O5411" s="11">
        <v>-1.32E-2</v>
      </c>
      <c r="P5411" s="11">
        <v>-1.32E-2</v>
      </c>
      <c r="Q5411" s="11">
        <v>-1.32E-2</v>
      </c>
      <c r="R5411" s="11">
        <v>-1.32E-2</v>
      </c>
      <c r="S5411" s="11">
        <v>-1.32E-2</v>
      </c>
      <c r="T5411" s="11">
        <v>-1.32E-2</v>
      </c>
      <c r="U5411" s="11">
        <v>-1.32E-2</v>
      </c>
      <c r="V5411" s="11">
        <v>-1.32E-2</v>
      </c>
      <c r="W5411" s="11">
        <v>-1.32E-2</v>
      </c>
      <c r="X5411" s="11">
        <v>-1.32E-2</v>
      </c>
      <c r="Y5411" s="11">
        <v>-1.32E-2</v>
      </c>
      <c r="Z5411" s="11">
        <v>-1.32E-2</v>
      </c>
      <c r="AA5411" s="11">
        <v>-1.32E-2</v>
      </c>
      <c r="AB5411" s="11">
        <v>-1.32E-2</v>
      </c>
      <c r="AC5411" s="11">
        <v>-1.32E-2</v>
      </c>
      <c r="AD5411" s="11">
        <v>-1.32E-2</v>
      </c>
      <c r="AE5411" s="11">
        <v>-1.32E-2</v>
      </c>
      <c r="AF5411" s="11">
        <v>-1.32E-2</v>
      </c>
      <c r="AG5411" s="11">
        <v>-1.32E-2</v>
      </c>
      <c r="AH5411" s="11">
        <v>-1.32E-2</v>
      </c>
      <c r="AI5411" s="11">
        <v>-1.32E-2</v>
      </c>
    </row>
    <row r="5412" spans="1:35" x14ac:dyDescent="0.3">
      <c r="A5412" s="15">
        <v>33098.916666666664</v>
      </c>
      <c r="B5412" s="11">
        <f>SsBackT!D5412</f>
        <v>0</v>
      </c>
      <c r="C5412" s="11">
        <f>Illim!B5412</f>
        <v>-1.32E-2</v>
      </c>
      <c r="D5412" s="11">
        <f t="shared" si="339"/>
        <v>8</v>
      </c>
      <c r="E5412" s="11">
        <f t="shared" si="340"/>
        <v>22</v>
      </c>
      <c r="F5412" s="11">
        <f t="shared" si="341"/>
        <v>60</v>
      </c>
      <c r="G5412" s="11">
        <f t="shared" si="342"/>
        <v>60</v>
      </c>
      <c r="H5412" s="11" cm="1">
        <f t="array" ref="H5412">INDEX($K$10:$DI$8773,ROW(G5412)-9,MATCH(G5412,$K$10:$DI$10,0))</f>
        <v>-1.32E-2</v>
      </c>
      <c r="I5412" s="11">
        <f>IF(INDEX(Effacement!$A$3:$Y$15,MATCH(Tests!D5412,Effacement!$A$3:$A$15,0),MATCH(Tests!E5412,Effacement!$A$3:$Y$3,0))=0,H5412,C5412)</f>
        <v>-1.32E-2</v>
      </c>
      <c r="K5412" s="11">
        <v>-1.32E-2</v>
      </c>
      <c r="L5412" s="11">
        <v>-1.32E-2</v>
      </c>
      <c r="M5412" s="11">
        <v>-1.32E-2</v>
      </c>
      <c r="N5412" s="11">
        <v>-1.32E-2</v>
      </c>
      <c r="O5412" s="11">
        <v>-1.32E-2</v>
      </c>
      <c r="P5412" s="11">
        <v>-1.32E-2</v>
      </c>
      <c r="Q5412" s="11">
        <v>-1.32E-2</v>
      </c>
      <c r="R5412" s="11">
        <v>-1.32E-2</v>
      </c>
      <c r="S5412" s="11">
        <v>-1.32E-2</v>
      </c>
      <c r="T5412" s="11">
        <v>-1.32E-2</v>
      </c>
      <c r="U5412" s="11">
        <v>-1.32E-2</v>
      </c>
      <c r="V5412" s="11">
        <v>-1.32E-2</v>
      </c>
      <c r="W5412" s="11">
        <v>-1.32E-2</v>
      </c>
      <c r="X5412" s="11">
        <v>-1.32E-2</v>
      </c>
      <c r="Y5412" s="11">
        <v>-1.32E-2</v>
      </c>
      <c r="Z5412" s="11">
        <v>-1.32E-2</v>
      </c>
      <c r="AA5412" s="11">
        <v>-1.32E-2</v>
      </c>
      <c r="AB5412" s="11">
        <v>-1.32E-2</v>
      </c>
      <c r="AC5412" s="11">
        <v>-1.32E-2</v>
      </c>
      <c r="AD5412" s="11">
        <v>-1.32E-2</v>
      </c>
      <c r="AE5412" s="11">
        <v>-1.32E-2</v>
      </c>
      <c r="AF5412" s="11">
        <v>-1.32E-2</v>
      </c>
      <c r="AG5412" s="11">
        <v>-1.32E-2</v>
      </c>
      <c r="AH5412" s="11">
        <v>-1.32E-2</v>
      </c>
      <c r="AI5412" s="11">
        <v>-1.32E-2</v>
      </c>
    </row>
    <row r="5413" spans="1:35" x14ac:dyDescent="0.3">
      <c r="A5413" s="15">
        <v>33098.958333333336</v>
      </c>
      <c r="B5413" s="11">
        <f>SsBackT!D5413</f>
        <v>0</v>
      </c>
      <c r="C5413" s="11">
        <f>Illim!B5413</f>
        <v>-1.32E-2</v>
      </c>
      <c r="D5413" s="11">
        <f t="shared" si="339"/>
        <v>8</v>
      </c>
      <c r="E5413" s="11">
        <f t="shared" si="340"/>
        <v>23</v>
      </c>
      <c r="F5413" s="11">
        <f t="shared" si="341"/>
        <v>60</v>
      </c>
      <c r="G5413" s="11">
        <f t="shared" si="342"/>
        <v>60</v>
      </c>
      <c r="H5413" s="11" cm="1">
        <f t="array" ref="H5413">INDEX($K$10:$DI$8773,ROW(G5413)-9,MATCH(G5413,$K$10:$DI$10,0))</f>
        <v>-1.32E-2</v>
      </c>
      <c r="I5413" s="11">
        <f>IF(INDEX(Effacement!$A$3:$Y$15,MATCH(Tests!D5413,Effacement!$A$3:$A$15,0),MATCH(Tests!E5413,Effacement!$A$3:$Y$3,0))=0,H5413,C5413)</f>
        <v>-1.32E-2</v>
      </c>
      <c r="K5413" s="11">
        <v>-1.32E-2</v>
      </c>
      <c r="L5413" s="11">
        <v>-1.32E-2</v>
      </c>
      <c r="M5413" s="11">
        <v>-1.32E-2</v>
      </c>
      <c r="N5413" s="11">
        <v>-1.32E-2</v>
      </c>
      <c r="O5413" s="11">
        <v>-1.32E-2</v>
      </c>
      <c r="P5413" s="11">
        <v>-1.32E-2</v>
      </c>
      <c r="Q5413" s="11">
        <v>-1.32E-2</v>
      </c>
      <c r="R5413" s="11">
        <v>-1.32E-2</v>
      </c>
      <c r="S5413" s="11">
        <v>-1.32E-2</v>
      </c>
      <c r="T5413" s="11">
        <v>-1.32E-2</v>
      </c>
      <c r="U5413" s="11">
        <v>-1.32E-2</v>
      </c>
      <c r="V5413" s="11">
        <v>-1.32E-2</v>
      </c>
      <c r="W5413" s="11">
        <v>-1.32E-2</v>
      </c>
      <c r="X5413" s="11">
        <v>-1.32E-2</v>
      </c>
      <c r="Y5413" s="11">
        <v>-1.32E-2</v>
      </c>
      <c r="Z5413" s="11">
        <v>-1.32E-2</v>
      </c>
      <c r="AA5413" s="11">
        <v>-1.32E-2</v>
      </c>
      <c r="AB5413" s="11">
        <v>-1.32E-2</v>
      </c>
      <c r="AC5413" s="11">
        <v>-1.32E-2</v>
      </c>
      <c r="AD5413" s="11">
        <v>-1.32E-2</v>
      </c>
      <c r="AE5413" s="11">
        <v>-1.32E-2</v>
      </c>
      <c r="AF5413" s="11">
        <v>-1.32E-2</v>
      </c>
      <c r="AG5413" s="11">
        <v>-1.32E-2</v>
      </c>
      <c r="AH5413" s="11">
        <v>-1.32E-2</v>
      </c>
      <c r="AI5413" s="11">
        <v>-1.32E-2</v>
      </c>
    </row>
    <row r="5414" spans="1:35" x14ac:dyDescent="0.3">
      <c r="A5414" s="15">
        <v>33099</v>
      </c>
      <c r="B5414" s="11">
        <f>SsBackT!D5414</f>
        <v>0</v>
      </c>
      <c r="C5414" s="11">
        <f>Illim!B5414</f>
        <v>-1.32E-2</v>
      </c>
      <c r="D5414" s="11">
        <f t="shared" si="339"/>
        <v>8</v>
      </c>
      <c r="E5414" s="11">
        <f t="shared" si="340"/>
        <v>0</v>
      </c>
      <c r="F5414" s="11">
        <f t="shared" si="341"/>
        <v>60</v>
      </c>
      <c r="G5414" s="11">
        <f t="shared" si="342"/>
        <v>60</v>
      </c>
      <c r="H5414" s="11" cm="1">
        <f t="array" ref="H5414">INDEX($K$10:$DI$8773,ROW(G5414)-9,MATCH(G5414,$K$10:$DI$10,0))</f>
        <v>-1.32E-2</v>
      </c>
      <c r="I5414" s="11">
        <f>IF(INDEX(Effacement!$A$3:$Y$15,MATCH(Tests!D5414,Effacement!$A$3:$A$15,0),MATCH(Tests!E5414,Effacement!$A$3:$Y$3,0))=0,H5414,C5414)</f>
        <v>-1.32E-2</v>
      </c>
      <c r="K5414" s="11">
        <v>-1.32E-2</v>
      </c>
      <c r="L5414" s="11">
        <v>-1.32E-2</v>
      </c>
      <c r="M5414" s="11">
        <v>-1.32E-2</v>
      </c>
      <c r="N5414" s="11">
        <v>-1.32E-2</v>
      </c>
      <c r="O5414" s="11">
        <v>-1.32E-2</v>
      </c>
      <c r="P5414" s="11">
        <v>-1.32E-2</v>
      </c>
      <c r="Q5414" s="11">
        <v>-1.32E-2</v>
      </c>
      <c r="R5414" s="11">
        <v>-1.32E-2</v>
      </c>
      <c r="S5414" s="11">
        <v>-1.32E-2</v>
      </c>
      <c r="T5414" s="11">
        <v>-1.32E-2</v>
      </c>
      <c r="U5414" s="11">
        <v>-1.32E-2</v>
      </c>
      <c r="V5414" s="11">
        <v>-1.32E-2</v>
      </c>
      <c r="W5414" s="11">
        <v>-1.32E-2</v>
      </c>
      <c r="X5414" s="11">
        <v>-1.32E-2</v>
      </c>
      <c r="Y5414" s="11">
        <v>-1.32E-2</v>
      </c>
      <c r="Z5414" s="11">
        <v>-1.32E-2</v>
      </c>
      <c r="AA5414" s="11">
        <v>-1.32E-2</v>
      </c>
      <c r="AB5414" s="11">
        <v>-1.32E-2</v>
      </c>
      <c r="AC5414" s="11">
        <v>-1.32E-2</v>
      </c>
      <c r="AD5414" s="11">
        <v>-1.32E-2</v>
      </c>
      <c r="AE5414" s="11">
        <v>-1.32E-2</v>
      </c>
      <c r="AF5414" s="11">
        <v>-1.32E-2</v>
      </c>
      <c r="AG5414" s="11">
        <v>-1.32E-2</v>
      </c>
      <c r="AH5414" s="11">
        <v>-1.32E-2</v>
      </c>
      <c r="AI5414" s="11">
        <v>-1.32E-2</v>
      </c>
    </row>
    <row r="5415" spans="1:35" x14ac:dyDescent="0.3">
      <c r="A5415" s="15">
        <v>33099.041666666664</v>
      </c>
      <c r="B5415" s="11">
        <f>SsBackT!D5415</f>
        <v>0</v>
      </c>
      <c r="C5415" s="11">
        <f>Illim!B5415</f>
        <v>-1.32E-2</v>
      </c>
      <c r="D5415" s="11">
        <f t="shared" si="339"/>
        <v>8</v>
      </c>
      <c r="E5415" s="11">
        <f t="shared" si="340"/>
        <v>1</v>
      </c>
      <c r="F5415" s="11">
        <f t="shared" si="341"/>
        <v>60</v>
      </c>
      <c r="G5415" s="11">
        <f t="shared" si="342"/>
        <v>60</v>
      </c>
      <c r="H5415" s="11" cm="1">
        <f t="array" ref="H5415">INDEX($K$10:$DI$8773,ROW(G5415)-9,MATCH(G5415,$K$10:$DI$10,0))</f>
        <v>-1.32E-2</v>
      </c>
      <c r="I5415" s="11">
        <f>IF(INDEX(Effacement!$A$3:$Y$15,MATCH(Tests!D5415,Effacement!$A$3:$A$15,0),MATCH(Tests!E5415,Effacement!$A$3:$Y$3,0))=0,H5415,C5415)</f>
        <v>-1.32E-2</v>
      </c>
      <c r="K5415" s="11">
        <v>-1.32E-2</v>
      </c>
      <c r="L5415" s="11">
        <v>-1.32E-2</v>
      </c>
      <c r="M5415" s="11">
        <v>-1.32E-2</v>
      </c>
      <c r="N5415" s="11">
        <v>-1.32E-2</v>
      </c>
      <c r="O5415" s="11">
        <v>-1.32E-2</v>
      </c>
      <c r="P5415" s="11">
        <v>-1.32E-2</v>
      </c>
      <c r="Q5415" s="11">
        <v>-1.32E-2</v>
      </c>
      <c r="R5415" s="11">
        <v>-1.32E-2</v>
      </c>
      <c r="S5415" s="11">
        <v>-1.32E-2</v>
      </c>
      <c r="T5415" s="11">
        <v>-1.32E-2</v>
      </c>
      <c r="U5415" s="11">
        <v>-1.32E-2</v>
      </c>
      <c r="V5415" s="11">
        <v>-1.32E-2</v>
      </c>
      <c r="W5415" s="11">
        <v>-1.32E-2</v>
      </c>
      <c r="X5415" s="11">
        <v>-1.32E-2</v>
      </c>
      <c r="Y5415" s="11">
        <v>-1.32E-2</v>
      </c>
      <c r="Z5415" s="11">
        <v>-1.32E-2</v>
      </c>
      <c r="AA5415" s="11">
        <v>-1.32E-2</v>
      </c>
      <c r="AB5415" s="11">
        <v>-1.32E-2</v>
      </c>
      <c r="AC5415" s="11">
        <v>-1.32E-2</v>
      </c>
      <c r="AD5415" s="11">
        <v>-1.32E-2</v>
      </c>
      <c r="AE5415" s="11">
        <v>-1.32E-2</v>
      </c>
      <c r="AF5415" s="11">
        <v>-1.32E-2</v>
      </c>
      <c r="AG5415" s="11">
        <v>-1.32E-2</v>
      </c>
      <c r="AH5415" s="11">
        <v>-1.32E-2</v>
      </c>
      <c r="AI5415" s="11">
        <v>-1.32E-2</v>
      </c>
    </row>
    <row r="5416" spans="1:35" x14ac:dyDescent="0.3">
      <c r="A5416" s="15">
        <v>33099.083333333336</v>
      </c>
      <c r="B5416" s="11">
        <f>SsBackT!D5416</f>
        <v>0</v>
      </c>
      <c r="C5416" s="11">
        <f>Illim!B5416</f>
        <v>-1.32E-2</v>
      </c>
      <c r="D5416" s="11">
        <f t="shared" si="339"/>
        <v>8</v>
      </c>
      <c r="E5416" s="11">
        <f t="shared" si="340"/>
        <v>2</v>
      </c>
      <c r="F5416" s="11">
        <f t="shared" si="341"/>
        <v>60</v>
      </c>
      <c r="G5416" s="11">
        <f t="shared" si="342"/>
        <v>60</v>
      </c>
      <c r="H5416" s="11" cm="1">
        <f t="array" ref="H5416">INDEX($K$10:$DI$8773,ROW(G5416)-9,MATCH(G5416,$K$10:$DI$10,0))</f>
        <v>-1.32E-2</v>
      </c>
      <c r="I5416" s="11">
        <f>IF(INDEX(Effacement!$A$3:$Y$15,MATCH(Tests!D5416,Effacement!$A$3:$A$15,0),MATCH(Tests!E5416,Effacement!$A$3:$Y$3,0))=0,H5416,C5416)</f>
        <v>-1.32E-2</v>
      </c>
      <c r="K5416" s="11">
        <v>-1.32E-2</v>
      </c>
      <c r="L5416" s="11">
        <v>-1.32E-2</v>
      </c>
      <c r="M5416" s="11">
        <v>-1.32E-2</v>
      </c>
      <c r="N5416" s="11">
        <v>-1.32E-2</v>
      </c>
      <c r="O5416" s="11">
        <v>-1.32E-2</v>
      </c>
      <c r="P5416" s="11">
        <v>-1.32E-2</v>
      </c>
      <c r="Q5416" s="11">
        <v>-1.32E-2</v>
      </c>
      <c r="R5416" s="11">
        <v>-1.32E-2</v>
      </c>
      <c r="S5416" s="11">
        <v>-1.32E-2</v>
      </c>
      <c r="T5416" s="11">
        <v>-1.32E-2</v>
      </c>
      <c r="U5416" s="11">
        <v>-1.32E-2</v>
      </c>
      <c r="V5416" s="11">
        <v>-1.32E-2</v>
      </c>
      <c r="W5416" s="11">
        <v>-1.32E-2</v>
      </c>
      <c r="X5416" s="11">
        <v>-1.32E-2</v>
      </c>
      <c r="Y5416" s="11">
        <v>-1.32E-2</v>
      </c>
      <c r="Z5416" s="11">
        <v>-1.32E-2</v>
      </c>
      <c r="AA5416" s="11">
        <v>-1.32E-2</v>
      </c>
      <c r="AB5416" s="11">
        <v>-1.32E-2</v>
      </c>
      <c r="AC5416" s="11">
        <v>-1.32E-2</v>
      </c>
      <c r="AD5416" s="11">
        <v>-1.32E-2</v>
      </c>
      <c r="AE5416" s="11">
        <v>-1.32E-2</v>
      </c>
      <c r="AF5416" s="11">
        <v>-1.32E-2</v>
      </c>
      <c r="AG5416" s="11">
        <v>-1.32E-2</v>
      </c>
      <c r="AH5416" s="11">
        <v>-1.32E-2</v>
      </c>
      <c r="AI5416" s="11">
        <v>-1.32E-2</v>
      </c>
    </row>
    <row r="5417" spans="1:35" x14ac:dyDescent="0.3">
      <c r="A5417" s="15">
        <v>33099.125</v>
      </c>
      <c r="B5417" s="11">
        <f>SsBackT!D5417</f>
        <v>0</v>
      </c>
      <c r="C5417" s="11">
        <f>Illim!B5417</f>
        <v>-1.32E-2</v>
      </c>
      <c r="D5417" s="11">
        <f t="shared" si="339"/>
        <v>8</v>
      </c>
      <c r="E5417" s="11">
        <f t="shared" si="340"/>
        <v>3</v>
      </c>
      <c r="F5417" s="11">
        <f t="shared" si="341"/>
        <v>60</v>
      </c>
      <c r="G5417" s="11">
        <f t="shared" si="342"/>
        <v>60</v>
      </c>
      <c r="H5417" s="11" cm="1">
        <f t="array" ref="H5417">INDEX($K$10:$DI$8773,ROW(G5417)-9,MATCH(G5417,$K$10:$DI$10,0))</f>
        <v>-1.32E-2</v>
      </c>
      <c r="I5417" s="11">
        <f>IF(INDEX(Effacement!$A$3:$Y$15,MATCH(Tests!D5417,Effacement!$A$3:$A$15,0),MATCH(Tests!E5417,Effacement!$A$3:$Y$3,0))=0,H5417,C5417)</f>
        <v>-1.32E-2</v>
      </c>
      <c r="K5417" s="11">
        <v>-1.32E-2</v>
      </c>
      <c r="L5417" s="11">
        <v>-1.32E-2</v>
      </c>
      <c r="M5417" s="11">
        <v>-1.32E-2</v>
      </c>
      <c r="N5417" s="11">
        <v>-1.32E-2</v>
      </c>
      <c r="O5417" s="11">
        <v>-1.32E-2</v>
      </c>
      <c r="P5417" s="11">
        <v>-1.32E-2</v>
      </c>
      <c r="Q5417" s="11">
        <v>-1.32E-2</v>
      </c>
      <c r="R5417" s="11">
        <v>-1.32E-2</v>
      </c>
      <c r="S5417" s="11">
        <v>-1.32E-2</v>
      </c>
      <c r="T5417" s="11">
        <v>-1.32E-2</v>
      </c>
      <c r="U5417" s="11">
        <v>-1.32E-2</v>
      </c>
      <c r="V5417" s="11">
        <v>-1.32E-2</v>
      </c>
      <c r="W5417" s="11">
        <v>-1.32E-2</v>
      </c>
      <c r="X5417" s="11">
        <v>-1.32E-2</v>
      </c>
      <c r="Y5417" s="11">
        <v>-1.32E-2</v>
      </c>
      <c r="Z5417" s="11">
        <v>-1.32E-2</v>
      </c>
      <c r="AA5417" s="11">
        <v>-1.32E-2</v>
      </c>
      <c r="AB5417" s="11">
        <v>-1.32E-2</v>
      </c>
      <c r="AC5417" s="11">
        <v>-1.32E-2</v>
      </c>
      <c r="AD5417" s="11">
        <v>-1.32E-2</v>
      </c>
      <c r="AE5417" s="11">
        <v>-1.32E-2</v>
      </c>
      <c r="AF5417" s="11">
        <v>-1.32E-2</v>
      </c>
      <c r="AG5417" s="11">
        <v>-1.32E-2</v>
      </c>
      <c r="AH5417" s="11">
        <v>-1.32E-2</v>
      </c>
      <c r="AI5417" s="11">
        <v>-1.32E-2</v>
      </c>
    </row>
    <row r="5418" spans="1:35" x14ac:dyDescent="0.3">
      <c r="A5418" s="15">
        <v>33099.166666666664</v>
      </c>
      <c r="B5418" s="11">
        <f>SsBackT!D5418</f>
        <v>0</v>
      </c>
      <c r="C5418" s="11">
        <f>Illim!B5418</f>
        <v>-1.32E-2</v>
      </c>
      <c r="D5418" s="11">
        <f t="shared" si="339"/>
        <v>8</v>
      </c>
      <c r="E5418" s="11">
        <f t="shared" si="340"/>
        <v>4</v>
      </c>
      <c r="F5418" s="11">
        <f t="shared" si="341"/>
        <v>60</v>
      </c>
      <c r="G5418" s="11">
        <f t="shared" si="342"/>
        <v>60</v>
      </c>
      <c r="H5418" s="11" cm="1">
        <f t="array" ref="H5418">INDEX($K$10:$DI$8773,ROW(G5418)-9,MATCH(G5418,$K$10:$DI$10,0))</f>
        <v>-1.32E-2</v>
      </c>
      <c r="I5418" s="11">
        <f>IF(INDEX(Effacement!$A$3:$Y$15,MATCH(Tests!D5418,Effacement!$A$3:$A$15,0),MATCH(Tests!E5418,Effacement!$A$3:$Y$3,0))=0,H5418,C5418)</f>
        <v>-1.32E-2</v>
      </c>
      <c r="K5418" s="11">
        <v>-1.32E-2</v>
      </c>
      <c r="L5418" s="11">
        <v>-1.32E-2</v>
      </c>
      <c r="M5418" s="11">
        <v>-1.32E-2</v>
      </c>
      <c r="N5418" s="11">
        <v>-1.32E-2</v>
      </c>
      <c r="O5418" s="11">
        <v>-1.32E-2</v>
      </c>
      <c r="P5418" s="11">
        <v>-1.32E-2</v>
      </c>
      <c r="Q5418" s="11">
        <v>-1.32E-2</v>
      </c>
      <c r="R5418" s="11">
        <v>-1.32E-2</v>
      </c>
      <c r="S5418" s="11">
        <v>-1.32E-2</v>
      </c>
      <c r="T5418" s="11">
        <v>-1.32E-2</v>
      </c>
      <c r="U5418" s="11">
        <v>-1.32E-2</v>
      </c>
      <c r="V5418" s="11">
        <v>-1.32E-2</v>
      </c>
      <c r="W5418" s="11">
        <v>-1.32E-2</v>
      </c>
      <c r="X5418" s="11">
        <v>-1.32E-2</v>
      </c>
      <c r="Y5418" s="11">
        <v>-1.32E-2</v>
      </c>
      <c r="Z5418" s="11">
        <v>-1.32E-2</v>
      </c>
      <c r="AA5418" s="11">
        <v>-1.32E-2</v>
      </c>
      <c r="AB5418" s="11">
        <v>-1.32E-2</v>
      </c>
      <c r="AC5418" s="11">
        <v>-1.32E-2</v>
      </c>
      <c r="AD5418" s="11">
        <v>-1.32E-2</v>
      </c>
      <c r="AE5418" s="11">
        <v>-1.32E-2</v>
      </c>
      <c r="AF5418" s="11">
        <v>-1.32E-2</v>
      </c>
      <c r="AG5418" s="11">
        <v>-1.32E-2</v>
      </c>
      <c r="AH5418" s="11">
        <v>-1.32E-2</v>
      </c>
      <c r="AI5418" s="11">
        <v>-1.32E-2</v>
      </c>
    </row>
    <row r="5419" spans="1:35" x14ac:dyDescent="0.3">
      <c r="A5419" s="15">
        <v>33099.208333333336</v>
      </c>
      <c r="B5419" s="11">
        <f>SsBackT!D5419</f>
        <v>0</v>
      </c>
      <c r="C5419" s="11">
        <f>Illim!B5419</f>
        <v>-1.32E-2</v>
      </c>
      <c r="D5419" s="11">
        <f t="shared" si="339"/>
        <v>8</v>
      </c>
      <c r="E5419" s="11">
        <f t="shared" si="340"/>
        <v>5</v>
      </c>
      <c r="F5419" s="11">
        <f t="shared" si="341"/>
        <v>60</v>
      </c>
      <c r="G5419" s="11">
        <f t="shared" si="342"/>
        <v>60</v>
      </c>
      <c r="H5419" s="11" cm="1">
        <f t="array" ref="H5419">INDEX($K$10:$DI$8773,ROW(G5419)-9,MATCH(G5419,$K$10:$DI$10,0))</f>
        <v>-1.32E-2</v>
      </c>
      <c r="I5419" s="11">
        <f>IF(INDEX(Effacement!$A$3:$Y$15,MATCH(Tests!D5419,Effacement!$A$3:$A$15,0),MATCH(Tests!E5419,Effacement!$A$3:$Y$3,0))=0,H5419,C5419)</f>
        <v>-1.32E-2</v>
      </c>
      <c r="K5419" s="11">
        <v>-1.32E-2</v>
      </c>
      <c r="L5419" s="11">
        <v>-1.32E-2</v>
      </c>
      <c r="M5419" s="11">
        <v>-1.32E-2</v>
      </c>
      <c r="N5419" s="11">
        <v>-1.32E-2</v>
      </c>
      <c r="O5419" s="11">
        <v>-1.32E-2</v>
      </c>
      <c r="P5419" s="11">
        <v>-1.32E-2</v>
      </c>
      <c r="Q5419" s="11">
        <v>-1.32E-2</v>
      </c>
      <c r="R5419" s="11">
        <v>-1.32E-2</v>
      </c>
      <c r="S5419" s="11">
        <v>-1.32E-2</v>
      </c>
      <c r="T5419" s="11">
        <v>-1.32E-2</v>
      </c>
      <c r="U5419" s="11">
        <v>-1.32E-2</v>
      </c>
      <c r="V5419" s="11">
        <v>-1.32E-2</v>
      </c>
      <c r="W5419" s="11">
        <v>-1.32E-2</v>
      </c>
      <c r="X5419" s="11">
        <v>-1.32E-2</v>
      </c>
      <c r="Y5419" s="11">
        <v>-1.32E-2</v>
      </c>
      <c r="Z5419" s="11">
        <v>-1.32E-2</v>
      </c>
      <c r="AA5419" s="11">
        <v>-1.32E-2</v>
      </c>
      <c r="AB5419" s="11">
        <v>-1.32E-2</v>
      </c>
      <c r="AC5419" s="11">
        <v>-1.32E-2</v>
      </c>
      <c r="AD5419" s="11">
        <v>-1.32E-2</v>
      </c>
      <c r="AE5419" s="11">
        <v>-1.32E-2</v>
      </c>
      <c r="AF5419" s="11">
        <v>-1.32E-2</v>
      </c>
      <c r="AG5419" s="11">
        <v>-1.32E-2</v>
      </c>
      <c r="AH5419" s="11">
        <v>-1.32E-2</v>
      </c>
      <c r="AI5419" s="11">
        <v>-1.32E-2</v>
      </c>
    </row>
    <row r="5420" spans="1:35" x14ac:dyDescent="0.3">
      <c r="A5420" s="15">
        <v>33099.25</v>
      </c>
      <c r="B5420" s="11">
        <f>SsBackT!D5420</f>
        <v>0</v>
      </c>
      <c r="C5420" s="11">
        <f>Illim!B5420</f>
        <v>79.004000000000005</v>
      </c>
      <c r="D5420" s="11">
        <f t="shared" si="339"/>
        <v>8</v>
      </c>
      <c r="E5420" s="11">
        <f t="shared" si="340"/>
        <v>6</v>
      </c>
      <c r="F5420" s="11">
        <f t="shared" si="341"/>
        <v>60</v>
      </c>
      <c r="G5420" s="11">
        <f t="shared" si="342"/>
        <v>60</v>
      </c>
      <c r="H5420" s="11" cm="1">
        <f t="array" ref="H5420">INDEX($K$10:$DI$8773,ROW(G5420)-9,MATCH(G5420,$K$10:$DI$10,0))</f>
        <v>73.978999999999999</v>
      </c>
      <c r="I5420" s="11">
        <f>IF(INDEX(Effacement!$A$3:$Y$15,MATCH(Tests!D5420,Effacement!$A$3:$A$15,0),MATCH(Tests!E5420,Effacement!$A$3:$Y$3,0))=0,H5420,C5420)</f>
        <v>73.978999999999999</v>
      </c>
      <c r="K5420" s="11">
        <v>53.881999999999998</v>
      </c>
      <c r="L5420" s="11">
        <v>54.281999999999996</v>
      </c>
      <c r="M5420" s="11">
        <v>54.530999999999999</v>
      </c>
      <c r="N5420" s="11">
        <v>54.655000000000001</v>
      </c>
      <c r="O5420" s="11">
        <v>54.691000000000003</v>
      </c>
      <c r="P5420" s="11">
        <v>54.582999999999998</v>
      </c>
      <c r="Q5420" s="11">
        <v>54.274999999999999</v>
      </c>
      <c r="R5420" s="11">
        <v>53.624000000000002</v>
      </c>
      <c r="S5420" s="11">
        <v>52.639000000000003</v>
      </c>
      <c r="T5420" s="11">
        <v>51.122</v>
      </c>
      <c r="U5420" s="11">
        <v>48.892000000000003</v>
      </c>
      <c r="V5420" s="11">
        <v>69.177000000000007</v>
      </c>
      <c r="W5420" s="11">
        <v>48.901000000000003</v>
      </c>
      <c r="X5420" s="11">
        <v>35.384</v>
      </c>
      <c r="Y5420" s="11">
        <v>34.814999999999998</v>
      </c>
      <c r="Z5420" s="11">
        <v>43.695</v>
      </c>
      <c r="AA5420" s="11">
        <v>56.713999999999999</v>
      </c>
      <c r="AB5420" s="11">
        <v>65.611000000000004</v>
      </c>
      <c r="AC5420" s="11">
        <v>68.927000000000007</v>
      </c>
      <c r="AD5420" s="11">
        <v>71.06</v>
      </c>
      <c r="AE5420" s="11">
        <v>72.417000000000002</v>
      </c>
      <c r="AF5420" s="11">
        <v>73.275000000000006</v>
      </c>
      <c r="AG5420" s="11">
        <v>73.706000000000003</v>
      </c>
      <c r="AH5420" s="11">
        <v>73.846999999999994</v>
      </c>
      <c r="AI5420" s="11">
        <v>73.978999999999999</v>
      </c>
    </row>
    <row r="5421" spans="1:35" x14ac:dyDescent="0.3">
      <c r="A5421" s="15">
        <v>33099.291666666664</v>
      </c>
      <c r="B5421" s="11">
        <f>SsBackT!D5421</f>
        <v>0</v>
      </c>
      <c r="C5421" s="11">
        <f>Illim!B5421</f>
        <v>314.17</v>
      </c>
      <c r="D5421" s="11">
        <f t="shared" si="339"/>
        <v>8</v>
      </c>
      <c r="E5421" s="11">
        <f t="shared" si="340"/>
        <v>7</v>
      </c>
      <c r="F5421" s="11">
        <f t="shared" si="341"/>
        <v>60</v>
      </c>
      <c r="G5421" s="11">
        <f t="shared" si="342"/>
        <v>60</v>
      </c>
      <c r="H5421" s="11" cm="1">
        <f t="array" ref="H5421">INDEX($K$10:$DI$8773,ROW(G5421)-9,MATCH(G5421,$K$10:$DI$10,0))</f>
        <v>235.79</v>
      </c>
      <c r="I5421" s="11">
        <f>IF(INDEX(Effacement!$A$3:$Y$15,MATCH(Tests!D5421,Effacement!$A$3:$A$15,0),MATCH(Tests!E5421,Effacement!$A$3:$Y$3,0))=0,H5421,C5421)</f>
        <v>235.79</v>
      </c>
      <c r="K5421" s="11">
        <v>122.54</v>
      </c>
      <c r="L5421" s="11">
        <v>123.82</v>
      </c>
      <c r="M5421" s="11">
        <v>124.91</v>
      </c>
      <c r="N5421" s="11">
        <v>125.73</v>
      </c>
      <c r="O5421" s="11">
        <v>126.24</v>
      </c>
      <c r="P5421" s="11">
        <v>126.34</v>
      </c>
      <c r="Q5421" s="11">
        <v>126.15</v>
      </c>
      <c r="R5421" s="11">
        <v>163.16</v>
      </c>
      <c r="S5421" s="11">
        <v>294.38</v>
      </c>
      <c r="T5421" s="11">
        <v>288.54000000000002</v>
      </c>
      <c r="U5421" s="11">
        <v>255.43</v>
      </c>
      <c r="V5421" s="11">
        <v>219.62</v>
      </c>
      <c r="W5421" s="11">
        <v>181.29</v>
      </c>
      <c r="X5421" s="11">
        <v>144.01</v>
      </c>
      <c r="Y5421" s="11">
        <v>108.33</v>
      </c>
      <c r="Z5421" s="11">
        <v>81.38</v>
      </c>
      <c r="AA5421" s="11">
        <v>77.177999999999997</v>
      </c>
      <c r="AB5421" s="11">
        <v>91.504000000000005</v>
      </c>
      <c r="AC5421" s="11">
        <v>113.75</v>
      </c>
      <c r="AD5421" s="11">
        <v>138.74</v>
      </c>
      <c r="AE5421" s="11">
        <v>164.24</v>
      </c>
      <c r="AF5421" s="11">
        <v>188.64</v>
      </c>
      <c r="AG5421" s="11">
        <v>211.49</v>
      </c>
      <c r="AH5421" s="11">
        <v>232.89</v>
      </c>
      <c r="AI5421" s="11">
        <v>235.79</v>
      </c>
    </row>
    <row r="5422" spans="1:35" x14ac:dyDescent="0.3">
      <c r="A5422" s="15">
        <v>33099.333333333336</v>
      </c>
      <c r="B5422" s="11">
        <f>SsBackT!D5422</f>
        <v>0</v>
      </c>
      <c r="C5422" s="11">
        <f>Illim!B5422</f>
        <v>576.62</v>
      </c>
      <c r="D5422" s="11">
        <f t="shared" si="339"/>
        <v>8</v>
      </c>
      <c r="E5422" s="11">
        <f t="shared" si="340"/>
        <v>8</v>
      </c>
      <c r="F5422" s="11">
        <f t="shared" si="341"/>
        <v>60</v>
      </c>
      <c r="G5422" s="11">
        <f t="shared" si="342"/>
        <v>60</v>
      </c>
      <c r="H5422" s="11" cm="1">
        <f t="array" ref="H5422">INDEX($K$10:$DI$8773,ROW(G5422)-9,MATCH(G5422,$K$10:$DI$10,0))</f>
        <v>278.12</v>
      </c>
      <c r="I5422" s="11">
        <f>IF(INDEX(Effacement!$A$3:$Y$15,MATCH(Tests!D5422,Effacement!$A$3:$A$15,0),MATCH(Tests!E5422,Effacement!$A$3:$Y$3,0))=0,H5422,C5422)</f>
        <v>278.12</v>
      </c>
      <c r="K5422" s="11">
        <v>441.58</v>
      </c>
      <c r="L5422" s="11">
        <v>457.11</v>
      </c>
      <c r="M5422" s="11">
        <v>491.48</v>
      </c>
      <c r="N5422" s="11">
        <v>543.98</v>
      </c>
      <c r="O5422" s="11">
        <v>568.85</v>
      </c>
      <c r="P5422" s="11">
        <v>553.62</v>
      </c>
      <c r="Q5422" s="11">
        <v>534.49</v>
      </c>
      <c r="R5422" s="11">
        <v>511.46</v>
      </c>
      <c r="S5422" s="11">
        <v>485.42</v>
      </c>
      <c r="T5422" s="11">
        <v>456.37</v>
      </c>
      <c r="U5422" s="11">
        <v>423.96</v>
      </c>
      <c r="V5422" s="11">
        <v>386.74</v>
      </c>
      <c r="W5422" s="11">
        <v>345.57</v>
      </c>
      <c r="X5422" s="11">
        <v>304.31</v>
      </c>
      <c r="Y5422" s="11">
        <v>258.5</v>
      </c>
      <c r="Z5422" s="11">
        <v>211.11</v>
      </c>
      <c r="AA5422" s="11">
        <v>164.17</v>
      </c>
      <c r="AB5422" s="11">
        <v>125.9</v>
      </c>
      <c r="AC5422" s="11">
        <v>113.48</v>
      </c>
      <c r="AD5422" s="11">
        <v>127.65</v>
      </c>
      <c r="AE5422" s="11">
        <v>154.33000000000001</v>
      </c>
      <c r="AF5422" s="11">
        <v>185.71</v>
      </c>
      <c r="AG5422" s="11">
        <v>217.59</v>
      </c>
      <c r="AH5422" s="11">
        <v>248.87</v>
      </c>
      <c r="AI5422" s="11">
        <v>278.12</v>
      </c>
    </row>
    <row r="5423" spans="1:35" x14ac:dyDescent="0.3">
      <c r="A5423" s="15">
        <v>33099.375</v>
      </c>
      <c r="B5423" s="11">
        <f>SsBackT!D5423</f>
        <v>0</v>
      </c>
      <c r="C5423" s="11">
        <f>Illim!B5423</f>
        <v>656.32</v>
      </c>
      <c r="D5423" s="11">
        <f t="shared" si="339"/>
        <v>8</v>
      </c>
      <c r="E5423" s="11">
        <f t="shared" si="340"/>
        <v>9</v>
      </c>
      <c r="F5423" s="11">
        <f t="shared" si="341"/>
        <v>60</v>
      </c>
      <c r="G5423" s="11">
        <f t="shared" si="342"/>
        <v>60</v>
      </c>
      <c r="H5423" s="11" cm="1">
        <f t="array" ref="H5423">INDEX($K$10:$DI$8773,ROW(G5423)-9,MATCH(G5423,$K$10:$DI$10,0))</f>
        <v>239.83</v>
      </c>
      <c r="I5423" s="11">
        <f>IF(INDEX(Effacement!$A$3:$Y$15,MATCH(Tests!D5423,Effacement!$A$3:$A$15,0),MATCH(Tests!E5423,Effacement!$A$3:$Y$3,0))=0,H5423,C5423)</f>
        <v>239.83</v>
      </c>
      <c r="K5423" s="11">
        <v>643.80999999999995</v>
      </c>
      <c r="L5423" s="11">
        <v>650.89</v>
      </c>
      <c r="M5423" s="11">
        <v>654.69000000000005</v>
      </c>
      <c r="N5423" s="11">
        <v>654.54</v>
      </c>
      <c r="O5423" s="11">
        <v>650.65</v>
      </c>
      <c r="P5423" s="11">
        <v>643.58000000000004</v>
      </c>
      <c r="Q5423" s="11">
        <v>632.72</v>
      </c>
      <c r="R5423" s="11">
        <v>617.88</v>
      </c>
      <c r="S5423" s="11">
        <v>598.86</v>
      </c>
      <c r="T5423" s="11">
        <v>576.35</v>
      </c>
      <c r="U5423" s="11">
        <v>549.59</v>
      </c>
      <c r="V5423" s="11">
        <v>519</v>
      </c>
      <c r="W5423" s="11">
        <v>485.08</v>
      </c>
      <c r="X5423" s="11">
        <v>450.1</v>
      </c>
      <c r="Y5423" s="11">
        <v>410.77</v>
      </c>
      <c r="Z5423" s="11">
        <v>367.95</v>
      </c>
      <c r="AA5423" s="11">
        <v>319.88</v>
      </c>
      <c r="AB5423" s="11">
        <v>268.81</v>
      </c>
      <c r="AC5423" s="11">
        <v>217.53</v>
      </c>
      <c r="AD5423" s="11">
        <v>171.27</v>
      </c>
      <c r="AE5423" s="11">
        <v>145.30000000000001</v>
      </c>
      <c r="AF5423" s="11">
        <v>150.61000000000001</v>
      </c>
      <c r="AG5423" s="11">
        <v>174.8</v>
      </c>
      <c r="AH5423" s="11">
        <v>205.9</v>
      </c>
      <c r="AI5423" s="11">
        <v>239.83</v>
      </c>
    </row>
    <row r="5424" spans="1:35" x14ac:dyDescent="0.3">
      <c r="A5424" s="15">
        <v>33099.416666666664</v>
      </c>
      <c r="B5424" s="11">
        <f>SsBackT!D5424</f>
        <v>0</v>
      </c>
      <c r="C5424" s="11">
        <f>Illim!B5424</f>
        <v>682.38</v>
      </c>
      <c r="D5424" s="11">
        <f t="shared" si="339"/>
        <v>8</v>
      </c>
      <c r="E5424" s="11">
        <f t="shared" si="340"/>
        <v>10</v>
      </c>
      <c r="F5424" s="11">
        <f t="shared" si="341"/>
        <v>60</v>
      </c>
      <c r="G5424" s="11">
        <f t="shared" si="342"/>
        <v>60</v>
      </c>
      <c r="H5424" s="11" cm="1">
        <f t="array" ref="H5424">INDEX($K$10:$DI$8773,ROW(G5424)-9,MATCH(G5424,$K$10:$DI$10,0))</f>
        <v>176.35</v>
      </c>
      <c r="I5424" s="11">
        <f>IF(INDEX(Effacement!$A$3:$Y$15,MATCH(Tests!D5424,Effacement!$A$3:$A$15,0),MATCH(Tests!E5424,Effacement!$A$3:$Y$3,0))=0,H5424,C5424)</f>
        <v>682.38</v>
      </c>
      <c r="K5424" s="11">
        <v>632.07000000000005</v>
      </c>
      <c r="L5424" s="11">
        <v>649.42999999999995</v>
      </c>
      <c r="M5424" s="11">
        <v>663.1</v>
      </c>
      <c r="N5424" s="11">
        <v>672.89</v>
      </c>
      <c r="O5424" s="11">
        <v>678.89</v>
      </c>
      <c r="P5424" s="11">
        <v>681.38</v>
      </c>
      <c r="Q5424" s="11">
        <v>679.9</v>
      </c>
      <c r="R5424" s="11">
        <v>674.95</v>
      </c>
      <c r="S5424" s="11">
        <v>665.91</v>
      </c>
      <c r="T5424" s="11">
        <v>653.16999999999996</v>
      </c>
      <c r="U5424" s="11">
        <v>635.36</v>
      </c>
      <c r="V5424" s="11">
        <v>613.85</v>
      </c>
      <c r="W5424" s="11">
        <v>587.70000000000005</v>
      </c>
      <c r="X5424" s="11">
        <v>562.27</v>
      </c>
      <c r="Y5424" s="11">
        <v>533.9</v>
      </c>
      <c r="Z5424" s="11">
        <v>500.58</v>
      </c>
      <c r="AA5424" s="11">
        <v>462.08</v>
      </c>
      <c r="AB5424" s="11">
        <v>420.2</v>
      </c>
      <c r="AC5424" s="11">
        <v>373.18</v>
      </c>
      <c r="AD5424" s="11">
        <v>323.11</v>
      </c>
      <c r="AE5424" s="11">
        <v>271.51</v>
      </c>
      <c r="AF5424" s="11">
        <v>220.39</v>
      </c>
      <c r="AG5424" s="11">
        <v>178.89</v>
      </c>
      <c r="AH5424" s="11">
        <v>164.44</v>
      </c>
      <c r="AI5424" s="11">
        <v>176.35</v>
      </c>
    </row>
    <row r="5425" spans="1:35" x14ac:dyDescent="0.3">
      <c r="A5425" s="15">
        <v>33099.458333333336</v>
      </c>
      <c r="B5425" s="11">
        <f>SsBackT!D5425</f>
        <v>0</v>
      </c>
      <c r="C5425" s="11">
        <f>Illim!B5425</f>
        <v>699.61</v>
      </c>
      <c r="D5425" s="11">
        <f t="shared" si="339"/>
        <v>8</v>
      </c>
      <c r="E5425" s="11">
        <f t="shared" si="340"/>
        <v>11</v>
      </c>
      <c r="F5425" s="11">
        <f t="shared" si="341"/>
        <v>60</v>
      </c>
      <c r="G5425" s="11">
        <f t="shared" si="342"/>
        <v>60</v>
      </c>
      <c r="H5425" s="11" cm="1">
        <f t="array" ref="H5425">INDEX($K$10:$DI$8773,ROW(G5425)-9,MATCH(G5425,$K$10:$DI$10,0))</f>
        <v>219.98</v>
      </c>
      <c r="I5425" s="11">
        <f>IF(INDEX(Effacement!$A$3:$Y$15,MATCH(Tests!D5425,Effacement!$A$3:$A$15,0),MATCH(Tests!E5425,Effacement!$A$3:$Y$3,0))=0,H5425,C5425)</f>
        <v>699.61</v>
      </c>
      <c r="K5425" s="11">
        <v>577.13</v>
      </c>
      <c r="L5425" s="11">
        <v>604.96</v>
      </c>
      <c r="M5425" s="11">
        <v>629.89</v>
      </c>
      <c r="N5425" s="11">
        <v>651.05999999999995</v>
      </c>
      <c r="O5425" s="11">
        <v>668.51</v>
      </c>
      <c r="P5425" s="11">
        <v>682.43</v>
      </c>
      <c r="Q5425" s="11">
        <v>691.85</v>
      </c>
      <c r="R5425" s="11">
        <v>697</v>
      </c>
      <c r="S5425" s="11">
        <v>698.58</v>
      </c>
      <c r="T5425" s="11">
        <v>695.79</v>
      </c>
      <c r="U5425" s="11">
        <v>689.27</v>
      </c>
      <c r="V5425" s="11">
        <v>677.97</v>
      </c>
      <c r="W5425" s="11">
        <v>662.6</v>
      </c>
      <c r="X5425" s="11">
        <v>646.51</v>
      </c>
      <c r="Y5425" s="11">
        <v>627.03</v>
      </c>
      <c r="Z5425" s="11">
        <v>603.42999999999995</v>
      </c>
      <c r="AA5425" s="11">
        <v>576.32000000000005</v>
      </c>
      <c r="AB5425" s="11">
        <v>544.89</v>
      </c>
      <c r="AC5425" s="11">
        <v>509.04</v>
      </c>
      <c r="AD5425" s="11">
        <v>468.42</v>
      </c>
      <c r="AE5425" s="11">
        <v>423.87</v>
      </c>
      <c r="AF5425" s="11">
        <v>375.95</v>
      </c>
      <c r="AG5425" s="11">
        <v>324.29000000000002</v>
      </c>
      <c r="AH5425" s="11">
        <v>270.60000000000002</v>
      </c>
      <c r="AI5425" s="11">
        <v>219.98</v>
      </c>
    </row>
    <row r="5426" spans="1:35" x14ac:dyDescent="0.3">
      <c r="A5426" s="15">
        <v>33099.5</v>
      </c>
      <c r="B5426" s="11">
        <f>SsBackT!D5426</f>
        <v>0</v>
      </c>
      <c r="C5426" s="11">
        <f>Illim!B5426</f>
        <v>685.22</v>
      </c>
      <c r="D5426" s="11">
        <f t="shared" si="339"/>
        <v>8</v>
      </c>
      <c r="E5426" s="11">
        <f t="shared" si="340"/>
        <v>12</v>
      </c>
      <c r="F5426" s="11">
        <f t="shared" si="341"/>
        <v>60</v>
      </c>
      <c r="G5426" s="11">
        <f t="shared" si="342"/>
        <v>60</v>
      </c>
      <c r="H5426" s="11" cm="1">
        <f t="array" ref="H5426">INDEX($K$10:$DI$8773,ROW(G5426)-9,MATCH(G5426,$K$10:$DI$10,0))</f>
        <v>383.94</v>
      </c>
      <c r="I5426" s="11">
        <f>IF(INDEX(Effacement!$A$3:$Y$15,MATCH(Tests!D5426,Effacement!$A$3:$A$15,0),MATCH(Tests!E5426,Effacement!$A$3:$Y$3,0))=0,H5426,C5426)</f>
        <v>685.22</v>
      </c>
      <c r="K5426" s="11">
        <v>458.37</v>
      </c>
      <c r="L5426" s="11">
        <v>497.79</v>
      </c>
      <c r="M5426" s="11">
        <v>533.98</v>
      </c>
      <c r="N5426" s="11">
        <v>565.54</v>
      </c>
      <c r="O5426" s="11">
        <v>593.28</v>
      </c>
      <c r="P5426" s="11">
        <v>617.99</v>
      </c>
      <c r="Q5426" s="11">
        <v>639.07000000000005</v>
      </c>
      <c r="R5426" s="11">
        <v>656.18</v>
      </c>
      <c r="S5426" s="11">
        <v>669.89</v>
      </c>
      <c r="T5426" s="11">
        <v>679.31</v>
      </c>
      <c r="U5426" s="11">
        <v>684.15</v>
      </c>
      <c r="V5426" s="11">
        <v>684.89</v>
      </c>
      <c r="W5426" s="11">
        <v>681.47</v>
      </c>
      <c r="X5426" s="11">
        <v>678.96</v>
      </c>
      <c r="Y5426" s="11">
        <v>671.69</v>
      </c>
      <c r="Z5426" s="11">
        <v>659.98</v>
      </c>
      <c r="AA5426" s="11">
        <v>644.67999999999995</v>
      </c>
      <c r="AB5426" s="11">
        <v>625.24</v>
      </c>
      <c r="AC5426" s="11">
        <v>601.79999999999995</v>
      </c>
      <c r="AD5426" s="11">
        <v>575.23</v>
      </c>
      <c r="AE5426" s="11">
        <v>544.32000000000005</v>
      </c>
      <c r="AF5426" s="11">
        <v>510.1</v>
      </c>
      <c r="AG5426" s="11">
        <v>471.02</v>
      </c>
      <c r="AH5426" s="11">
        <v>429.2</v>
      </c>
      <c r="AI5426" s="11">
        <v>383.94</v>
      </c>
    </row>
    <row r="5427" spans="1:35" x14ac:dyDescent="0.3">
      <c r="A5427" s="15">
        <v>33099.541666666664</v>
      </c>
      <c r="B5427" s="11">
        <f>SsBackT!D5427</f>
        <v>0</v>
      </c>
      <c r="C5427" s="11">
        <f>Illim!B5427</f>
        <v>683.7</v>
      </c>
      <c r="D5427" s="11">
        <f t="shared" si="339"/>
        <v>8</v>
      </c>
      <c r="E5427" s="11">
        <f t="shared" si="340"/>
        <v>13</v>
      </c>
      <c r="F5427" s="11">
        <f t="shared" si="341"/>
        <v>60</v>
      </c>
      <c r="G5427" s="11">
        <f t="shared" si="342"/>
        <v>60</v>
      </c>
      <c r="H5427" s="11" cm="1">
        <f t="array" ref="H5427">INDEX($K$10:$DI$8773,ROW(G5427)-9,MATCH(G5427,$K$10:$DI$10,0))</f>
        <v>515.08000000000004</v>
      </c>
      <c r="I5427" s="11">
        <f>IF(INDEX(Effacement!$A$3:$Y$15,MATCH(Tests!D5427,Effacement!$A$3:$A$15,0),MATCH(Tests!E5427,Effacement!$A$3:$Y$3,0))=0,H5427,C5427)</f>
        <v>683.7</v>
      </c>
      <c r="K5427" s="11">
        <v>303.83999999999997</v>
      </c>
      <c r="L5427" s="11">
        <v>354.26</v>
      </c>
      <c r="M5427" s="11">
        <v>402.45</v>
      </c>
      <c r="N5427" s="11">
        <v>446.53</v>
      </c>
      <c r="O5427" s="11">
        <v>487.7</v>
      </c>
      <c r="P5427" s="11">
        <v>524.19000000000005</v>
      </c>
      <c r="Q5427" s="11">
        <v>556.75</v>
      </c>
      <c r="R5427" s="11">
        <v>584.80999999999995</v>
      </c>
      <c r="S5427" s="11">
        <v>609.85</v>
      </c>
      <c r="T5427" s="11">
        <v>630.95000000000005</v>
      </c>
      <c r="U5427" s="11">
        <v>647.82000000000005</v>
      </c>
      <c r="V5427" s="11">
        <v>660.28</v>
      </c>
      <c r="W5427" s="11">
        <v>669.04</v>
      </c>
      <c r="X5427" s="11">
        <v>677.95</v>
      </c>
      <c r="Y5427" s="11">
        <v>682.93</v>
      </c>
      <c r="Z5427" s="11">
        <v>683.56</v>
      </c>
      <c r="AA5427" s="11">
        <v>679.82</v>
      </c>
      <c r="AB5427" s="11">
        <v>672.18</v>
      </c>
      <c r="AC5427" s="11">
        <v>660.2</v>
      </c>
      <c r="AD5427" s="11">
        <v>644.78</v>
      </c>
      <c r="AE5427" s="11">
        <v>625.58000000000004</v>
      </c>
      <c r="AF5427" s="11">
        <v>602.61</v>
      </c>
      <c r="AG5427" s="11">
        <v>576.85</v>
      </c>
      <c r="AH5427" s="11">
        <v>547.79999999999995</v>
      </c>
      <c r="AI5427" s="11">
        <v>515.08000000000004</v>
      </c>
    </row>
    <row r="5428" spans="1:35" x14ac:dyDescent="0.3">
      <c r="A5428" s="15">
        <v>33099.583333333336</v>
      </c>
      <c r="B5428" s="11">
        <f>SsBackT!D5428</f>
        <v>0</v>
      </c>
      <c r="C5428" s="11">
        <f>Illim!B5428</f>
        <v>678.6</v>
      </c>
      <c r="D5428" s="11">
        <f t="shared" si="339"/>
        <v>8</v>
      </c>
      <c r="E5428" s="11">
        <f t="shared" si="340"/>
        <v>14</v>
      </c>
      <c r="F5428" s="11">
        <f t="shared" si="341"/>
        <v>60</v>
      </c>
      <c r="G5428" s="11">
        <f t="shared" si="342"/>
        <v>60</v>
      </c>
      <c r="H5428" s="11" cm="1">
        <f t="array" ref="H5428">INDEX($K$10:$DI$8773,ROW(G5428)-9,MATCH(G5428,$K$10:$DI$10,0))</f>
        <v>598.1</v>
      </c>
      <c r="I5428" s="11">
        <f>IF(INDEX(Effacement!$A$3:$Y$15,MATCH(Tests!D5428,Effacement!$A$3:$A$15,0),MATCH(Tests!E5428,Effacement!$A$3:$Y$3,0))=0,H5428,C5428)</f>
        <v>678.6</v>
      </c>
      <c r="K5428" s="11">
        <v>160.84</v>
      </c>
      <c r="L5428" s="11">
        <v>192.09</v>
      </c>
      <c r="M5428" s="11">
        <v>239.38</v>
      </c>
      <c r="N5428" s="11">
        <v>291.36</v>
      </c>
      <c r="O5428" s="11">
        <v>342.76</v>
      </c>
      <c r="P5428" s="11">
        <v>391.96</v>
      </c>
      <c r="Q5428" s="11">
        <v>436.82</v>
      </c>
      <c r="R5428" s="11">
        <v>477.87</v>
      </c>
      <c r="S5428" s="11">
        <v>514.63</v>
      </c>
      <c r="T5428" s="11">
        <v>546.28</v>
      </c>
      <c r="U5428" s="11">
        <v>574.15</v>
      </c>
      <c r="V5428" s="11">
        <v>598</v>
      </c>
      <c r="W5428" s="11">
        <v>618.34</v>
      </c>
      <c r="X5428" s="11">
        <v>638.76</v>
      </c>
      <c r="Y5428" s="11">
        <v>655.69</v>
      </c>
      <c r="Z5428" s="11">
        <v>667.2</v>
      </c>
      <c r="AA5428" s="11">
        <v>674.81</v>
      </c>
      <c r="AB5428" s="11">
        <v>678.85</v>
      </c>
      <c r="AC5428" s="11">
        <v>678.69</v>
      </c>
      <c r="AD5428" s="11">
        <v>674.46</v>
      </c>
      <c r="AE5428" s="11">
        <v>666.88</v>
      </c>
      <c r="AF5428" s="11">
        <v>655.33000000000004</v>
      </c>
      <c r="AG5428" s="11">
        <v>639.97</v>
      </c>
      <c r="AH5428" s="11">
        <v>620.79</v>
      </c>
      <c r="AI5428" s="11">
        <v>598.1</v>
      </c>
    </row>
    <row r="5429" spans="1:35" x14ac:dyDescent="0.3">
      <c r="A5429" s="15">
        <v>33099.625</v>
      </c>
      <c r="B5429" s="11">
        <f>SsBackT!D5429</f>
        <v>0</v>
      </c>
      <c r="C5429" s="11">
        <f>Illim!B5429</f>
        <v>646.71</v>
      </c>
      <c r="D5429" s="11">
        <f t="shared" si="339"/>
        <v>8</v>
      </c>
      <c r="E5429" s="11">
        <f t="shared" si="340"/>
        <v>15</v>
      </c>
      <c r="F5429" s="11">
        <f t="shared" si="341"/>
        <v>60</v>
      </c>
      <c r="G5429" s="11">
        <f t="shared" si="342"/>
        <v>60</v>
      </c>
      <c r="H5429" s="11" cm="1">
        <f t="array" ref="H5429">INDEX($K$10:$DI$8773,ROW(G5429)-9,MATCH(G5429,$K$10:$DI$10,0))</f>
        <v>619.91</v>
      </c>
      <c r="I5429" s="11">
        <f>IF(INDEX(Effacement!$A$3:$Y$15,MATCH(Tests!D5429,Effacement!$A$3:$A$15,0),MATCH(Tests!E5429,Effacement!$A$3:$Y$3,0))=0,H5429,C5429)</f>
        <v>619.91</v>
      </c>
      <c r="K5429" s="11">
        <v>202.72</v>
      </c>
      <c r="L5429" s="11">
        <v>175.06</v>
      </c>
      <c r="M5429" s="11">
        <v>157.46</v>
      </c>
      <c r="N5429" s="11">
        <v>162.09</v>
      </c>
      <c r="O5429" s="11">
        <v>196.42</v>
      </c>
      <c r="P5429" s="11">
        <v>243.22</v>
      </c>
      <c r="Q5429" s="11">
        <v>293.48</v>
      </c>
      <c r="R5429" s="11">
        <v>341.54</v>
      </c>
      <c r="S5429" s="11">
        <v>386.82</v>
      </c>
      <c r="T5429" s="11">
        <v>427.54</v>
      </c>
      <c r="U5429" s="11">
        <v>464.59</v>
      </c>
      <c r="V5429" s="11">
        <v>496.75</v>
      </c>
      <c r="W5429" s="11">
        <v>524.6</v>
      </c>
      <c r="X5429" s="11">
        <v>552.98</v>
      </c>
      <c r="Y5429" s="11">
        <v>578.07000000000005</v>
      </c>
      <c r="Z5429" s="11">
        <v>599.29</v>
      </c>
      <c r="AA5429" s="11">
        <v>616.24</v>
      </c>
      <c r="AB5429" s="11">
        <v>629.11</v>
      </c>
      <c r="AC5429" s="11">
        <v>638.53</v>
      </c>
      <c r="AD5429" s="11">
        <v>644.12</v>
      </c>
      <c r="AE5429" s="11">
        <v>646.02</v>
      </c>
      <c r="AF5429" s="11">
        <v>644.53</v>
      </c>
      <c r="AG5429" s="11">
        <v>640.01</v>
      </c>
      <c r="AH5429" s="11">
        <v>631.76</v>
      </c>
      <c r="AI5429" s="11">
        <v>619.91</v>
      </c>
    </row>
    <row r="5430" spans="1:35" x14ac:dyDescent="0.3">
      <c r="A5430" s="15">
        <v>33099.666666666664</v>
      </c>
      <c r="B5430" s="11">
        <f>SsBackT!D5430</f>
        <v>0</v>
      </c>
      <c r="C5430" s="11">
        <f>Illim!B5430</f>
        <v>616.11</v>
      </c>
      <c r="D5430" s="11">
        <f t="shared" si="339"/>
        <v>8</v>
      </c>
      <c r="E5430" s="11">
        <f t="shared" si="340"/>
        <v>16</v>
      </c>
      <c r="F5430" s="11">
        <f t="shared" si="341"/>
        <v>60</v>
      </c>
      <c r="G5430" s="11">
        <f t="shared" si="342"/>
        <v>60</v>
      </c>
      <c r="H5430" s="11" cm="1">
        <f t="array" ref="H5430">INDEX($K$10:$DI$8773,ROW(G5430)-9,MATCH(G5430,$K$10:$DI$10,0))</f>
        <v>612.92999999999995</v>
      </c>
      <c r="I5430" s="11">
        <f>IF(INDEX(Effacement!$A$3:$Y$15,MATCH(Tests!D5430,Effacement!$A$3:$A$15,0),MATCH(Tests!E5430,Effacement!$A$3:$Y$3,0))=0,H5430,C5430)</f>
        <v>612.92999999999995</v>
      </c>
      <c r="K5430" s="11">
        <v>260.88</v>
      </c>
      <c r="L5430" s="11">
        <v>229.26</v>
      </c>
      <c r="M5430" s="11">
        <v>197.24</v>
      </c>
      <c r="N5430" s="11">
        <v>166.99</v>
      </c>
      <c r="O5430" s="11">
        <v>142.41</v>
      </c>
      <c r="P5430" s="11">
        <v>133.27000000000001</v>
      </c>
      <c r="Q5430" s="11">
        <v>152.38</v>
      </c>
      <c r="R5430" s="11">
        <v>193.59</v>
      </c>
      <c r="S5430" s="11">
        <v>242.07</v>
      </c>
      <c r="T5430" s="11">
        <v>289.91000000000003</v>
      </c>
      <c r="U5430" s="11">
        <v>335.44</v>
      </c>
      <c r="V5430" s="11">
        <v>377.11</v>
      </c>
      <c r="W5430" s="11">
        <v>414.69</v>
      </c>
      <c r="X5430" s="11">
        <v>451.49</v>
      </c>
      <c r="Y5430" s="11">
        <v>483.63</v>
      </c>
      <c r="Z5430" s="11">
        <v>512.58000000000004</v>
      </c>
      <c r="AA5430" s="11">
        <v>538.36</v>
      </c>
      <c r="AB5430" s="11">
        <v>560.65</v>
      </c>
      <c r="AC5430" s="11">
        <v>578.77</v>
      </c>
      <c r="AD5430" s="11">
        <v>593.1</v>
      </c>
      <c r="AE5430" s="11">
        <v>604.13</v>
      </c>
      <c r="AF5430" s="11">
        <v>611.14</v>
      </c>
      <c r="AG5430" s="11">
        <v>615.23</v>
      </c>
      <c r="AH5430" s="11">
        <v>615.9</v>
      </c>
      <c r="AI5430" s="11">
        <v>612.92999999999995</v>
      </c>
    </row>
    <row r="5431" spans="1:35" x14ac:dyDescent="0.3">
      <c r="A5431" s="15">
        <v>33099.708333333336</v>
      </c>
      <c r="B5431" s="11">
        <f>SsBackT!D5431</f>
        <v>0</v>
      </c>
      <c r="C5431" s="11">
        <f>Illim!B5431</f>
        <v>457.08</v>
      </c>
      <c r="D5431" s="11">
        <f t="shared" si="339"/>
        <v>8</v>
      </c>
      <c r="E5431" s="11">
        <f t="shared" si="340"/>
        <v>17</v>
      </c>
      <c r="F5431" s="11">
        <f t="shared" si="341"/>
        <v>60</v>
      </c>
      <c r="G5431" s="11">
        <f t="shared" si="342"/>
        <v>60</v>
      </c>
      <c r="H5431" s="11" cm="1">
        <f t="array" ref="H5431">INDEX($K$10:$DI$8773,ROW(G5431)-9,MATCH(G5431,$K$10:$DI$10,0))</f>
        <v>154.47</v>
      </c>
      <c r="I5431" s="11">
        <f>IF(INDEX(Effacement!$A$3:$Y$15,MATCH(Tests!D5431,Effacement!$A$3:$A$15,0),MATCH(Tests!E5431,Effacement!$A$3:$Y$3,0))=0,H5431,C5431)</f>
        <v>154.47</v>
      </c>
      <c r="K5431" s="11">
        <v>277.45999999999998</v>
      </c>
      <c r="L5431" s="11">
        <v>251.96</v>
      </c>
      <c r="M5431" s="11">
        <v>224.57</v>
      </c>
      <c r="N5431" s="11">
        <v>195.38</v>
      </c>
      <c r="O5431" s="11">
        <v>165.54</v>
      </c>
      <c r="P5431" s="11">
        <v>136.1</v>
      </c>
      <c r="Q5431" s="11">
        <v>110.63</v>
      </c>
      <c r="R5431" s="11">
        <v>95.861999999999995</v>
      </c>
      <c r="S5431" s="11">
        <v>104.26</v>
      </c>
      <c r="T5431" s="11">
        <v>138.58000000000001</v>
      </c>
      <c r="U5431" s="11">
        <v>181.63</v>
      </c>
      <c r="V5431" s="11">
        <v>226.09</v>
      </c>
      <c r="W5431" s="11">
        <v>268.77999999999997</v>
      </c>
      <c r="X5431" s="11">
        <v>310.81</v>
      </c>
      <c r="Y5431" s="11">
        <v>348.98</v>
      </c>
      <c r="Z5431" s="11">
        <v>383.76</v>
      </c>
      <c r="AA5431" s="11">
        <v>413.88</v>
      </c>
      <c r="AB5431" s="11">
        <v>441.48</v>
      </c>
      <c r="AC5431" s="11">
        <v>408.78</v>
      </c>
      <c r="AD5431" s="11">
        <v>292.60000000000002</v>
      </c>
      <c r="AE5431" s="11">
        <v>189.09</v>
      </c>
      <c r="AF5431" s="11">
        <v>158.74</v>
      </c>
      <c r="AG5431" s="11">
        <v>157.61000000000001</v>
      </c>
      <c r="AH5431" s="11">
        <v>156.16</v>
      </c>
      <c r="AI5431" s="11">
        <v>154.47</v>
      </c>
    </row>
    <row r="5432" spans="1:35" x14ac:dyDescent="0.3">
      <c r="A5432" s="15">
        <v>33099.75</v>
      </c>
      <c r="B5432" s="11">
        <f>SsBackT!D5432</f>
        <v>0</v>
      </c>
      <c r="C5432" s="11">
        <f>Illim!B5432</f>
        <v>199.41</v>
      </c>
      <c r="D5432" s="11">
        <f t="shared" si="339"/>
        <v>8</v>
      </c>
      <c r="E5432" s="11">
        <f t="shared" si="340"/>
        <v>18</v>
      </c>
      <c r="F5432" s="11">
        <f t="shared" si="341"/>
        <v>60</v>
      </c>
      <c r="G5432" s="11">
        <f t="shared" si="342"/>
        <v>60</v>
      </c>
      <c r="H5432" s="11" cm="1">
        <f t="array" ref="H5432">INDEX($K$10:$DI$8773,ROW(G5432)-9,MATCH(G5432,$K$10:$DI$10,0))</f>
        <v>88.813999999999993</v>
      </c>
      <c r="I5432" s="11">
        <f>IF(INDEX(Effacement!$A$3:$Y$15,MATCH(Tests!D5432,Effacement!$A$3:$A$15,0),MATCH(Tests!E5432,Effacement!$A$3:$Y$3,0))=0,H5432,C5432)</f>
        <v>88.813999999999993</v>
      </c>
      <c r="K5432" s="11">
        <v>157.76</v>
      </c>
      <c r="L5432" s="11">
        <v>157.19999999999999</v>
      </c>
      <c r="M5432" s="11">
        <v>156.16999999999999</v>
      </c>
      <c r="N5432" s="11">
        <v>153.93</v>
      </c>
      <c r="O5432" s="11">
        <v>150.59</v>
      </c>
      <c r="P5432" s="11">
        <v>132.59</v>
      </c>
      <c r="Q5432" s="11">
        <v>110.28</v>
      </c>
      <c r="R5432" s="11">
        <v>88.358999999999995</v>
      </c>
      <c r="S5432" s="11">
        <v>68.995000000000005</v>
      </c>
      <c r="T5432" s="11">
        <v>56.326999999999998</v>
      </c>
      <c r="U5432" s="11">
        <v>59.308999999999997</v>
      </c>
      <c r="V5432" s="11">
        <v>82.168000000000006</v>
      </c>
      <c r="W5432" s="11">
        <v>112.91</v>
      </c>
      <c r="X5432" s="11">
        <v>146.94999999999999</v>
      </c>
      <c r="Y5432" s="11">
        <v>180.15</v>
      </c>
      <c r="Z5432" s="11">
        <v>151.13999999999999</v>
      </c>
      <c r="AA5432" s="11">
        <v>88.355000000000004</v>
      </c>
      <c r="AB5432" s="11">
        <v>89.628</v>
      </c>
      <c r="AC5432" s="11">
        <v>90.299000000000007</v>
      </c>
      <c r="AD5432" s="11">
        <v>90.623000000000005</v>
      </c>
      <c r="AE5432" s="11">
        <v>90.731999999999999</v>
      </c>
      <c r="AF5432" s="11">
        <v>90.605000000000004</v>
      </c>
      <c r="AG5432" s="11">
        <v>90.253</v>
      </c>
      <c r="AH5432" s="11">
        <v>89.608999999999995</v>
      </c>
      <c r="AI5432" s="11">
        <v>88.813999999999993</v>
      </c>
    </row>
    <row r="5433" spans="1:35" x14ac:dyDescent="0.3">
      <c r="A5433" s="15">
        <v>33099.791666666664</v>
      </c>
      <c r="B5433" s="11">
        <f>SsBackT!D5433</f>
        <v>0</v>
      </c>
      <c r="C5433" s="11">
        <f>Illim!B5433</f>
        <v>7.4253999999999998</v>
      </c>
      <c r="D5433" s="11">
        <f t="shared" si="339"/>
        <v>8</v>
      </c>
      <c r="E5433" s="11">
        <f t="shared" si="340"/>
        <v>19</v>
      </c>
      <c r="F5433" s="11">
        <f t="shared" si="341"/>
        <v>60</v>
      </c>
      <c r="G5433" s="11">
        <f t="shared" si="342"/>
        <v>60</v>
      </c>
      <c r="H5433" s="11" cm="1">
        <f t="array" ref="H5433">INDEX($K$10:$DI$8773,ROW(G5433)-9,MATCH(G5433,$K$10:$DI$10,0))</f>
        <v>-1.32E-2</v>
      </c>
      <c r="I5433" s="11">
        <f>IF(INDEX(Effacement!$A$3:$Y$15,MATCH(Tests!D5433,Effacement!$A$3:$A$15,0),MATCH(Tests!E5433,Effacement!$A$3:$Y$3,0))=0,H5433,C5433)</f>
        <v>7.4253999999999998</v>
      </c>
      <c r="K5433" s="11">
        <v>-1.32E-2</v>
      </c>
      <c r="L5433" s="11">
        <v>4.8933</v>
      </c>
      <c r="M5433" s="11">
        <v>5.1402000000000001</v>
      </c>
      <c r="N5433" s="11">
        <v>5.3918999999999997</v>
      </c>
      <c r="O5433" s="11">
        <v>5.6684000000000001</v>
      </c>
      <c r="P5433" s="11">
        <v>5.9454000000000002</v>
      </c>
      <c r="Q5433" s="11">
        <v>6.2332000000000001</v>
      </c>
      <c r="R5433" s="11">
        <v>6.5190000000000001</v>
      </c>
      <c r="S5433" s="11">
        <v>6.8018999999999998</v>
      </c>
      <c r="T5433" s="11">
        <v>7.0785999999999998</v>
      </c>
      <c r="U5433" s="11">
        <v>7.4025999999999996</v>
      </c>
      <c r="V5433" s="11">
        <v>7.6894999999999998</v>
      </c>
      <c r="W5433" s="11">
        <v>7.6786000000000003</v>
      </c>
      <c r="X5433" s="11">
        <v>7.3453999999999997</v>
      </c>
      <c r="Y5433" s="11">
        <v>6.9096000000000002</v>
      </c>
      <c r="Z5433" s="11">
        <v>6.4166999999999996</v>
      </c>
      <c r="AA5433" s="11">
        <v>5.8936000000000002</v>
      </c>
      <c r="AB5433" s="11">
        <v>5.3605</v>
      </c>
      <c r="AC5433" s="11">
        <v>-1.32E-2</v>
      </c>
      <c r="AD5433" s="11">
        <v>-1.32E-2</v>
      </c>
      <c r="AE5433" s="11">
        <v>-1.32E-2</v>
      </c>
      <c r="AF5433" s="11">
        <v>-1.32E-2</v>
      </c>
      <c r="AG5433" s="11">
        <v>-1.32E-2</v>
      </c>
      <c r="AH5433" s="11">
        <v>-1.32E-2</v>
      </c>
      <c r="AI5433" s="11">
        <v>-1.32E-2</v>
      </c>
    </row>
    <row r="5434" spans="1:35" x14ac:dyDescent="0.3">
      <c r="A5434" s="15">
        <v>33099.833333333336</v>
      </c>
      <c r="B5434" s="11">
        <f>SsBackT!D5434</f>
        <v>0</v>
      </c>
      <c r="C5434" s="11">
        <f>Illim!B5434</f>
        <v>-1.32E-2</v>
      </c>
      <c r="D5434" s="11">
        <f t="shared" si="339"/>
        <v>8</v>
      </c>
      <c r="E5434" s="11">
        <f t="shared" si="340"/>
        <v>20</v>
      </c>
      <c r="F5434" s="11">
        <f t="shared" si="341"/>
        <v>60</v>
      </c>
      <c r="G5434" s="11">
        <f t="shared" si="342"/>
        <v>60</v>
      </c>
      <c r="H5434" s="11" cm="1">
        <f t="array" ref="H5434">INDEX($K$10:$DI$8773,ROW(G5434)-9,MATCH(G5434,$K$10:$DI$10,0))</f>
        <v>-1.32E-2</v>
      </c>
      <c r="I5434" s="11">
        <f>IF(INDEX(Effacement!$A$3:$Y$15,MATCH(Tests!D5434,Effacement!$A$3:$A$15,0),MATCH(Tests!E5434,Effacement!$A$3:$Y$3,0))=0,H5434,C5434)</f>
        <v>-1.32E-2</v>
      </c>
      <c r="K5434" s="11">
        <v>-1.32E-2</v>
      </c>
      <c r="L5434" s="11">
        <v>-1.32E-2</v>
      </c>
      <c r="M5434" s="11">
        <v>-1.32E-2</v>
      </c>
      <c r="N5434" s="11">
        <v>-1.32E-2</v>
      </c>
      <c r="O5434" s="11">
        <v>-1.32E-2</v>
      </c>
      <c r="P5434" s="11">
        <v>-1.32E-2</v>
      </c>
      <c r="Q5434" s="11">
        <v>-1.32E-2</v>
      </c>
      <c r="R5434" s="11">
        <v>-1.32E-2</v>
      </c>
      <c r="S5434" s="11">
        <v>-1.32E-2</v>
      </c>
      <c r="T5434" s="11">
        <v>-1.32E-2</v>
      </c>
      <c r="U5434" s="11">
        <v>-1.32E-2</v>
      </c>
      <c r="V5434" s="11">
        <v>-1.32E-2</v>
      </c>
      <c r="W5434" s="11">
        <v>-1.32E-2</v>
      </c>
      <c r="X5434" s="11">
        <v>-1.32E-2</v>
      </c>
      <c r="Y5434" s="11">
        <v>-1.32E-2</v>
      </c>
      <c r="Z5434" s="11">
        <v>-1.32E-2</v>
      </c>
      <c r="AA5434" s="11">
        <v>-1.32E-2</v>
      </c>
      <c r="AB5434" s="11">
        <v>-1.32E-2</v>
      </c>
      <c r="AC5434" s="11">
        <v>-1.32E-2</v>
      </c>
      <c r="AD5434" s="11">
        <v>-1.32E-2</v>
      </c>
      <c r="AE5434" s="11">
        <v>-1.32E-2</v>
      </c>
      <c r="AF5434" s="11">
        <v>-1.32E-2</v>
      </c>
      <c r="AG5434" s="11">
        <v>-1.32E-2</v>
      </c>
      <c r="AH5434" s="11">
        <v>-1.32E-2</v>
      </c>
      <c r="AI5434" s="11">
        <v>-1.32E-2</v>
      </c>
    </row>
    <row r="5435" spans="1:35" x14ac:dyDescent="0.3">
      <c r="A5435" s="15">
        <v>33099.875</v>
      </c>
      <c r="B5435" s="11">
        <f>SsBackT!D5435</f>
        <v>0</v>
      </c>
      <c r="C5435" s="11">
        <f>Illim!B5435</f>
        <v>-1.32E-2</v>
      </c>
      <c r="D5435" s="11">
        <f t="shared" si="339"/>
        <v>8</v>
      </c>
      <c r="E5435" s="11">
        <f t="shared" si="340"/>
        <v>21</v>
      </c>
      <c r="F5435" s="11">
        <f t="shared" si="341"/>
        <v>60</v>
      </c>
      <c r="G5435" s="11">
        <f t="shared" si="342"/>
        <v>60</v>
      </c>
      <c r="H5435" s="11" cm="1">
        <f t="array" ref="H5435">INDEX($K$10:$DI$8773,ROW(G5435)-9,MATCH(G5435,$K$10:$DI$10,0))</f>
        <v>-1.32E-2</v>
      </c>
      <c r="I5435" s="11">
        <f>IF(INDEX(Effacement!$A$3:$Y$15,MATCH(Tests!D5435,Effacement!$A$3:$A$15,0),MATCH(Tests!E5435,Effacement!$A$3:$Y$3,0))=0,H5435,C5435)</f>
        <v>-1.32E-2</v>
      </c>
      <c r="K5435" s="11">
        <v>-1.32E-2</v>
      </c>
      <c r="L5435" s="11">
        <v>-1.32E-2</v>
      </c>
      <c r="M5435" s="11">
        <v>-1.32E-2</v>
      </c>
      <c r="N5435" s="11">
        <v>-1.32E-2</v>
      </c>
      <c r="O5435" s="11">
        <v>-1.32E-2</v>
      </c>
      <c r="P5435" s="11">
        <v>-1.32E-2</v>
      </c>
      <c r="Q5435" s="11">
        <v>-1.32E-2</v>
      </c>
      <c r="R5435" s="11">
        <v>-1.32E-2</v>
      </c>
      <c r="S5435" s="11">
        <v>-1.32E-2</v>
      </c>
      <c r="T5435" s="11">
        <v>-1.32E-2</v>
      </c>
      <c r="U5435" s="11">
        <v>-1.32E-2</v>
      </c>
      <c r="V5435" s="11">
        <v>-1.32E-2</v>
      </c>
      <c r="W5435" s="11">
        <v>-1.32E-2</v>
      </c>
      <c r="X5435" s="11">
        <v>-1.32E-2</v>
      </c>
      <c r="Y5435" s="11">
        <v>-1.32E-2</v>
      </c>
      <c r="Z5435" s="11">
        <v>-1.32E-2</v>
      </c>
      <c r="AA5435" s="11">
        <v>-1.32E-2</v>
      </c>
      <c r="AB5435" s="11">
        <v>-1.32E-2</v>
      </c>
      <c r="AC5435" s="11">
        <v>-1.32E-2</v>
      </c>
      <c r="AD5435" s="11">
        <v>-1.32E-2</v>
      </c>
      <c r="AE5435" s="11">
        <v>-1.32E-2</v>
      </c>
      <c r="AF5435" s="11">
        <v>-1.32E-2</v>
      </c>
      <c r="AG5435" s="11">
        <v>-1.32E-2</v>
      </c>
      <c r="AH5435" s="11">
        <v>-1.32E-2</v>
      </c>
      <c r="AI5435" s="11">
        <v>-1.32E-2</v>
      </c>
    </row>
    <row r="5436" spans="1:35" x14ac:dyDescent="0.3">
      <c r="A5436" s="15">
        <v>33099.916666666664</v>
      </c>
      <c r="B5436" s="11">
        <f>SsBackT!D5436</f>
        <v>0</v>
      </c>
      <c r="C5436" s="11">
        <f>Illim!B5436</f>
        <v>-1.32E-2</v>
      </c>
      <c r="D5436" s="11">
        <f t="shared" si="339"/>
        <v>8</v>
      </c>
      <c r="E5436" s="11">
        <f t="shared" si="340"/>
        <v>22</v>
      </c>
      <c r="F5436" s="11">
        <f t="shared" si="341"/>
        <v>60</v>
      </c>
      <c r="G5436" s="11">
        <f t="shared" si="342"/>
        <v>60</v>
      </c>
      <c r="H5436" s="11" cm="1">
        <f t="array" ref="H5436">INDEX($K$10:$DI$8773,ROW(G5436)-9,MATCH(G5436,$K$10:$DI$10,0))</f>
        <v>-1.32E-2</v>
      </c>
      <c r="I5436" s="11">
        <f>IF(INDEX(Effacement!$A$3:$Y$15,MATCH(Tests!D5436,Effacement!$A$3:$A$15,0),MATCH(Tests!E5436,Effacement!$A$3:$Y$3,0))=0,H5436,C5436)</f>
        <v>-1.32E-2</v>
      </c>
      <c r="K5436" s="11">
        <v>-1.32E-2</v>
      </c>
      <c r="L5436" s="11">
        <v>-1.32E-2</v>
      </c>
      <c r="M5436" s="11">
        <v>-1.32E-2</v>
      </c>
      <c r="N5436" s="11">
        <v>-1.32E-2</v>
      </c>
      <c r="O5436" s="11">
        <v>-1.32E-2</v>
      </c>
      <c r="P5436" s="11">
        <v>-1.32E-2</v>
      </c>
      <c r="Q5436" s="11">
        <v>-1.32E-2</v>
      </c>
      <c r="R5436" s="11">
        <v>-1.32E-2</v>
      </c>
      <c r="S5436" s="11">
        <v>-1.32E-2</v>
      </c>
      <c r="T5436" s="11">
        <v>-1.32E-2</v>
      </c>
      <c r="U5436" s="11">
        <v>-1.32E-2</v>
      </c>
      <c r="V5436" s="11">
        <v>-1.32E-2</v>
      </c>
      <c r="W5436" s="11">
        <v>-1.32E-2</v>
      </c>
      <c r="X5436" s="11">
        <v>-1.32E-2</v>
      </c>
      <c r="Y5436" s="11">
        <v>-1.32E-2</v>
      </c>
      <c r="Z5436" s="11">
        <v>-1.32E-2</v>
      </c>
      <c r="AA5436" s="11">
        <v>-1.32E-2</v>
      </c>
      <c r="AB5436" s="11">
        <v>-1.32E-2</v>
      </c>
      <c r="AC5436" s="11">
        <v>-1.32E-2</v>
      </c>
      <c r="AD5436" s="11">
        <v>-1.32E-2</v>
      </c>
      <c r="AE5436" s="11">
        <v>-1.32E-2</v>
      </c>
      <c r="AF5436" s="11">
        <v>-1.32E-2</v>
      </c>
      <c r="AG5436" s="11">
        <v>-1.32E-2</v>
      </c>
      <c r="AH5436" s="11">
        <v>-1.32E-2</v>
      </c>
      <c r="AI5436" s="11">
        <v>-1.32E-2</v>
      </c>
    </row>
    <row r="5437" spans="1:35" x14ac:dyDescent="0.3">
      <c r="A5437" s="15">
        <v>33099.958333333336</v>
      </c>
      <c r="B5437" s="11">
        <f>SsBackT!D5437</f>
        <v>0</v>
      </c>
      <c r="C5437" s="11">
        <f>Illim!B5437</f>
        <v>-1.32E-2</v>
      </c>
      <c r="D5437" s="11">
        <f t="shared" si="339"/>
        <v>8</v>
      </c>
      <c r="E5437" s="11">
        <f t="shared" si="340"/>
        <v>23</v>
      </c>
      <c r="F5437" s="11">
        <f t="shared" si="341"/>
        <v>60</v>
      </c>
      <c r="G5437" s="11">
        <f t="shared" si="342"/>
        <v>60</v>
      </c>
      <c r="H5437" s="11" cm="1">
        <f t="array" ref="H5437">INDEX($K$10:$DI$8773,ROW(G5437)-9,MATCH(G5437,$K$10:$DI$10,0))</f>
        <v>-1.32E-2</v>
      </c>
      <c r="I5437" s="11">
        <f>IF(INDEX(Effacement!$A$3:$Y$15,MATCH(Tests!D5437,Effacement!$A$3:$A$15,0),MATCH(Tests!E5437,Effacement!$A$3:$Y$3,0))=0,H5437,C5437)</f>
        <v>-1.32E-2</v>
      </c>
      <c r="K5437" s="11">
        <v>-1.32E-2</v>
      </c>
      <c r="L5437" s="11">
        <v>-1.32E-2</v>
      </c>
      <c r="M5437" s="11">
        <v>-1.32E-2</v>
      </c>
      <c r="N5437" s="11">
        <v>-1.32E-2</v>
      </c>
      <c r="O5437" s="11">
        <v>-1.32E-2</v>
      </c>
      <c r="P5437" s="11">
        <v>-1.32E-2</v>
      </c>
      <c r="Q5437" s="11">
        <v>-1.32E-2</v>
      </c>
      <c r="R5437" s="11">
        <v>-1.32E-2</v>
      </c>
      <c r="S5437" s="11">
        <v>-1.32E-2</v>
      </c>
      <c r="T5437" s="11">
        <v>-1.32E-2</v>
      </c>
      <c r="U5437" s="11">
        <v>-1.32E-2</v>
      </c>
      <c r="V5437" s="11">
        <v>-1.32E-2</v>
      </c>
      <c r="W5437" s="11">
        <v>-1.32E-2</v>
      </c>
      <c r="X5437" s="11">
        <v>-1.32E-2</v>
      </c>
      <c r="Y5437" s="11">
        <v>-1.32E-2</v>
      </c>
      <c r="Z5437" s="11">
        <v>-1.32E-2</v>
      </c>
      <c r="AA5437" s="11">
        <v>-1.32E-2</v>
      </c>
      <c r="AB5437" s="11">
        <v>-1.32E-2</v>
      </c>
      <c r="AC5437" s="11">
        <v>-1.32E-2</v>
      </c>
      <c r="AD5437" s="11">
        <v>-1.32E-2</v>
      </c>
      <c r="AE5437" s="11">
        <v>-1.32E-2</v>
      </c>
      <c r="AF5437" s="11">
        <v>-1.32E-2</v>
      </c>
      <c r="AG5437" s="11">
        <v>-1.32E-2</v>
      </c>
      <c r="AH5437" s="11">
        <v>-1.32E-2</v>
      </c>
      <c r="AI5437" s="11">
        <v>-1.32E-2</v>
      </c>
    </row>
    <row r="5438" spans="1:35" x14ac:dyDescent="0.3">
      <c r="A5438" s="15">
        <v>33100</v>
      </c>
      <c r="B5438" s="11">
        <f>SsBackT!D5438</f>
        <v>0</v>
      </c>
      <c r="C5438" s="11">
        <f>Illim!B5438</f>
        <v>-1.32E-2</v>
      </c>
      <c r="D5438" s="11">
        <f t="shared" si="339"/>
        <v>8</v>
      </c>
      <c r="E5438" s="11">
        <f t="shared" si="340"/>
        <v>0</v>
      </c>
      <c r="F5438" s="11">
        <f t="shared" si="341"/>
        <v>60</v>
      </c>
      <c r="G5438" s="11">
        <f t="shared" si="342"/>
        <v>60</v>
      </c>
      <c r="H5438" s="11" cm="1">
        <f t="array" ref="H5438">INDEX($K$10:$DI$8773,ROW(G5438)-9,MATCH(G5438,$K$10:$DI$10,0))</f>
        <v>-1.32E-2</v>
      </c>
      <c r="I5438" s="11">
        <f>IF(INDEX(Effacement!$A$3:$Y$15,MATCH(Tests!D5438,Effacement!$A$3:$A$15,0),MATCH(Tests!E5438,Effacement!$A$3:$Y$3,0))=0,H5438,C5438)</f>
        <v>-1.32E-2</v>
      </c>
      <c r="K5438" s="11">
        <v>-1.32E-2</v>
      </c>
      <c r="L5438" s="11">
        <v>-1.32E-2</v>
      </c>
      <c r="M5438" s="11">
        <v>-1.32E-2</v>
      </c>
      <c r="N5438" s="11">
        <v>-1.32E-2</v>
      </c>
      <c r="O5438" s="11">
        <v>-1.32E-2</v>
      </c>
      <c r="P5438" s="11">
        <v>-1.32E-2</v>
      </c>
      <c r="Q5438" s="11">
        <v>-1.32E-2</v>
      </c>
      <c r="R5438" s="11">
        <v>-1.32E-2</v>
      </c>
      <c r="S5438" s="11">
        <v>-1.32E-2</v>
      </c>
      <c r="T5438" s="11">
        <v>-1.32E-2</v>
      </c>
      <c r="U5438" s="11">
        <v>-1.32E-2</v>
      </c>
      <c r="V5438" s="11">
        <v>-1.32E-2</v>
      </c>
      <c r="W5438" s="11">
        <v>-1.32E-2</v>
      </c>
      <c r="X5438" s="11">
        <v>-1.32E-2</v>
      </c>
      <c r="Y5438" s="11">
        <v>-1.32E-2</v>
      </c>
      <c r="Z5438" s="11">
        <v>-1.32E-2</v>
      </c>
      <c r="AA5438" s="11">
        <v>-1.32E-2</v>
      </c>
      <c r="AB5438" s="11">
        <v>-1.32E-2</v>
      </c>
      <c r="AC5438" s="11">
        <v>-1.32E-2</v>
      </c>
      <c r="AD5438" s="11">
        <v>-1.32E-2</v>
      </c>
      <c r="AE5438" s="11">
        <v>-1.32E-2</v>
      </c>
      <c r="AF5438" s="11">
        <v>-1.32E-2</v>
      </c>
      <c r="AG5438" s="11">
        <v>-1.32E-2</v>
      </c>
      <c r="AH5438" s="11">
        <v>-1.32E-2</v>
      </c>
      <c r="AI5438" s="11">
        <v>-1.32E-2</v>
      </c>
    </row>
    <row r="5439" spans="1:35" x14ac:dyDescent="0.3">
      <c r="A5439" s="15">
        <v>33100.041666666664</v>
      </c>
      <c r="B5439" s="11">
        <f>SsBackT!D5439</f>
        <v>0</v>
      </c>
      <c r="C5439" s="11">
        <f>Illim!B5439</f>
        <v>-1.32E-2</v>
      </c>
      <c r="D5439" s="11">
        <f t="shared" si="339"/>
        <v>8</v>
      </c>
      <c r="E5439" s="11">
        <f t="shared" si="340"/>
        <v>1</v>
      </c>
      <c r="F5439" s="11">
        <f t="shared" si="341"/>
        <v>60</v>
      </c>
      <c r="G5439" s="11">
        <f t="shared" si="342"/>
        <v>60</v>
      </c>
      <c r="H5439" s="11" cm="1">
        <f t="array" ref="H5439">INDEX($K$10:$DI$8773,ROW(G5439)-9,MATCH(G5439,$K$10:$DI$10,0))</f>
        <v>-1.32E-2</v>
      </c>
      <c r="I5439" s="11">
        <f>IF(INDEX(Effacement!$A$3:$Y$15,MATCH(Tests!D5439,Effacement!$A$3:$A$15,0),MATCH(Tests!E5439,Effacement!$A$3:$Y$3,0))=0,H5439,C5439)</f>
        <v>-1.32E-2</v>
      </c>
      <c r="K5439" s="11">
        <v>-1.32E-2</v>
      </c>
      <c r="L5439" s="11">
        <v>-1.32E-2</v>
      </c>
      <c r="M5439" s="11">
        <v>-1.32E-2</v>
      </c>
      <c r="N5439" s="11">
        <v>-1.32E-2</v>
      </c>
      <c r="O5439" s="11">
        <v>-1.32E-2</v>
      </c>
      <c r="P5439" s="11">
        <v>-1.32E-2</v>
      </c>
      <c r="Q5439" s="11">
        <v>-1.32E-2</v>
      </c>
      <c r="R5439" s="11">
        <v>-1.32E-2</v>
      </c>
      <c r="S5439" s="11">
        <v>-1.32E-2</v>
      </c>
      <c r="T5439" s="11">
        <v>-1.32E-2</v>
      </c>
      <c r="U5439" s="11">
        <v>-1.32E-2</v>
      </c>
      <c r="V5439" s="11">
        <v>-1.32E-2</v>
      </c>
      <c r="W5439" s="11">
        <v>-1.32E-2</v>
      </c>
      <c r="X5439" s="11">
        <v>-1.32E-2</v>
      </c>
      <c r="Y5439" s="11">
        <v>-1.32E-2</v>
      </c>
      <c r="Z5439" s="11">
        <v>-1.32E-2</v>
      </c>
      <c r="AA5439" s="11">
        <v>-1.32E-2</v>
      </c>
      <c r="AB5439" s="11">
        <v>-1.32E-2</v>
      </c>
      <c r="AC5439" s="11">
        <v>-1.32E-2</v>
      </c>
      <c r="AD5439" s="11">
        <v>-1.32E-2</v>
      </c>
      <c r="AE5439" s="11">
        <v>-1.32E-2</v>
      </c>
      <c r="AF5439" s="11">
        <v>-1.32E-2</v>
      </c>
      <c r="AG5439" s="11">
        <v>-1.32E-2</v>
      </c>
      <c r="AH5439" s="11">
        <v>-1.32E-2</v>
      </c>
      <c r="AI5439" s="11">
        <v>-1.32E-2</v>
      </c>
    </row>
    <row r="5440" spans="1:35" x14ac:dyDescent="0.3">
      <c r="A5440" s="15">
        <v>33100.083333333336</v>
      </c>
      <c r="B5440" s="11">
        <f>SsBackT!D5440</f>
        <v>0</v>
      </c>
      <c r="C5440" s="11">
        <f>Illim!B5440</f>
        <v>-1.32E-2</v>
      </c>
      <c r="D5440" s="11">
        <f t="shared" si="339"/>
        <v>8</v>
      </c>
      <c r="E5440" s="11">
        <f t="shared" si="340"/>
        <v>2</v>
      </c>
      <c r="F5440" s="11">
        <f t="shared" si="341"/>
        <v>60</v>
      </c>
      <c r="G5440" s="11">
        <f t="shared" si="342"/>
        <v>60</v>
      </c>
      <c r="H5440" s="11" cm="1">
        <f t="array" ref="H5440">INDEX($K$10:$DI$8773,ROW(G5440)-9,MATCH(G5440,$K$10:$DI$10,0))</f>
        <v>-1.32E-2</v>
      </c>
      <c r="I5440" s="11">
        <f>IF(INDEX(Effacement!$A$3:$Y$15,MATCH(Tests!D5440,Effacement!$A$3:$A$15,0),MATCH(Tests!E5440,Effacement!$A$3:$Y$3,0))=0,H5440,C5440)</f>
        <v>-1.32E-2</v>
      </c>
      <c r="K5440" s="11">
        <v>-1.32E-2</v>
      </c>
      <c r="L5440" s="11">
        <v>-1.32E-2</v>
      </c>
      <c r="M5440" s="11">
        <v>-1.32E-2</v>
      </c>
      <c r="N5440" s="11">
        <v>-1.32E-2</v>
      </c>
      <c r="O5440" s="11">
        <v>-1.32E-2</v>
      </c>
      <c r="P5440" s="11">
        <v>-1.32E-2</v>
      </c>
      <c r="Q5440" s="11">
        <v>-1.32E-2</v>
      </c>
      <c r="R5440" s="11">
        <v>-1.32E-2</v>
      </c>
      <c r="S5440" s="11">
        <v>-1.32E-2</v>
      </c>
      <c r="T5440" s="11">
        <v>-1.32E-2</v>
      </c>
      <c r="U5440" s="11">
        <v>-1.32E-2</v>
      </c>
      <c r="V5440" s="11">
        <v>-1.32E-2</v>
      </c>
      <c r="W5440" s="11">
        <v>-1.32E-2</v>
      </c>
      <c r="X5440" s="11">
        <v>-1.32E-2</v>
      </c>
      <c r="Y5440" s="11">
        <v>-1.32E-2</v>
      </c>
      <c r="Z5440" s="11">
        <v>-1.32E-2</v>
      </c>
      <c r="AA5440" s="11">
        <v>-1.32E-2</v>
      </c>
      <c r="AB5440" s="11">
        <v>-1.32E-2</v>
      </c>
      <c r="AC5440" s="11">
        <v>-1.32E-2</v>
      </c>
      <c r="AD5440" s="11">
        <v>-1.32E-2</v>
      </c>
      <c r="AE5440" s="11">
        <v>-1.32E-2</v>
      </c>
      <c r="AF5440" s="11">
        <v>-1.32E-2</v>
      </c>
      <c r="AG5440" s="11">
        <v>-1.32E-2</v>
      </c>
      <c r="AH5440" s="11">
        <v>-1.32E-2</v>
      </c>
      <c r="AI5440" s="11">
        <v>-1.32E-2</v>
      </c>
    </row>
    <row r="5441" spans="1:35" x14ac:dyDescent="0.3">
      <c r="A5441" s="15">
        <v>33100.125</v>
      </c>
      <c r="B5441" s="11">
        <f>SsBackT!D5441</f>
        <v>0</v>
      </c>
      <c r="C5441" s="11">
        <f>Illim!B5441</f>
        <v>-1.32E-2</v>
      </c>
      <c r="D5441" s="11">
        <f t="shared" si="339"/>
        <v>8</v>
      </c>
      <c r="E5441" s="11">
        <f t="shared" si="340"/>
        <v>3</v>
      </c>
      <c r="F5441" s="11">
        <f t="shared" si="341"/>
        <v>60</v>
      </c>
      <c r="G5441" s="11">
        <f t="shared" si="342"/>
        <v>60</v>
      </c>
      <c r="H5441" s="11" cm="1">
        <f t="array" ref="H5441">INDEX($K$10:$DI$8773,ROW(G5441)-9,MATCH(G5441,$K$10:$DI$10,0))</f>
        <v>-1.32E-2</v>
      </c>
      <c r="I5441" s="11">
        <f>IF(INDEX(Effacement!$A$3:$Y$15,MATCH(Tests!D5441,Effacement!$A$3:$A$15,0),MATCH(Tests!E5441,Effacement!$A$3:$Y$3,0))=0,H5441,C5441)</f>
        <v>-1.32E-2</v>
      </c>
      <c r="K5441" s="11">
        <v>-1.32E-2</v>
      </c>
      <c r="L5441" s="11">
        <v>-1.32E-2</v>
      </c>
      <c r="M5441" s="11">
        <v>-1.32E-2</v>
      </c>
      <c r="N5441" s="11">
        <v>-1.32E-2</v>
      </c>
      <c r="O5441" s="11">
        <v>-1.32E-2</v>
      </c>
      <c r="P5441" s="11">
        <v>-1.32E-2</v>
      </c>
      <c r="Q5441" s="11">
        <v>-1.32E-2</v>
      </c>
      <c r="R5441" s="11">
        <v>-1.32E-2</v>
      </c>
      <c r="S5441" s="11">
        <v>-1.32E-2</v>
      </c>
      <c r="T5441" s="11">
        <v>-1.32E-2</v>
      </c>
      <c r="U5441" s="11">
        <v>-1.32E-2</v>
      </c>
      <c r="V5441" s="11">
        <v>-1.32E-2</v>
      </c>
      <c r="W5441" s="11">
        <v>-1.32E-2</v>
      </c>
      <c r="X5441" s="11">
        <v>-1.32E-2</v>
      </c>
      <c r="Y5441" s="11">
        <v>-1.32E-2</v>
      </c>
      <c r="Z5441" s="11">
        <v>-1.32E-2</v>
      </c>
      <c r="AA5441" s="11">
        <v>-1.32E-2</v>
      </c>
      <c r="AB5441" s="11">
        <v>-1.32E-2</v>
      </c>
      <c r="AC5441" s="11">
        <v>-1.32E-2</v>
      </c>
      <c r="AD5441" s="11">
        <v>-1.32E-2</v>
      </c>
      <c r="AE5441" s="11">
        <v>-1.32E-2</v>
      </c>
      <c r="AF5441" s="11">
        <v>-1.32E-2</v>
      </c>
      <c r="AG5441" s="11">
        <v>-1.32E-2</v>
      </c>
      <c r="AH5441" s="11">
        <v>-1.32E-2</v>
      </c>
      <c r="AI5441" s="11">
        <v>-1.32E-2</v>
      </c>
    </row>
    <row r="5442" spans="1:35" x14ac:dyDescent="0.3">
      <c r="A5442" s="15">
        <v>33100.166666666664</v>
      </c>
      <c r="B5442" s="11">
        <f>SsBackT!D5442</f>
        <v>0</v>
      </c>
      <c r="C5442" s="11">
        <f>Illim!B5442</f>
        <v>-1.32E-2</v>
      </c>
      <c r="D5442" s="11">
        <f t="shared" si="339"/>
        <v>8</v>
      </c>
      <c r="E5442" s="11">
        <f t="shared" si="340"/>
        <v>4</v>
      </c>
      <c r="F5442" s="11">
        <f t="shared" si="341"/>
        <v>60</v>
      </c>
      <c r="G5442" s="11">
        <f t="shared" si="342"/>
        <v>60</v>
      </c>
      <c r="H5442" s="11" cm="1">
        <f t="array" ref="H5442">INDEX($K$10:$DI$8773,ROW(G5442)-9,MATCH(G5442,$K$10:$DI$10,0))</f>
        <v>-1.32E-2</v>
      </c>
      <c r="I5442" s="11">
        <f>IF(INDEX(Effacement!$A$3:$Y$15,MATCH(Tests!D5442,Effacement!$A$3:$A$15,0),MATCH(Tests!E5442,Effacement!$A$3:$Y$3,0))=0,H5442,C5442)</f>
        <v>-1.32E-2</v>
      </c>
      <c r="K5442" s="11">
        <v>-1.32E-2</v>
      </c>
      <c r="L5442" s="11">
        <v>-1.32E-2</v>
      </c>
      <c r="M5442" s="11">
        <v>-1.32E-2</v>
      </c>
      <c r="N5442" s="11">
        <v>-1.32E-2</v>
      </c>
      <c r="O5442" s="11">
        <v>-1.32E-2</v>
      </c>
      <c r="P5442" s="11">
        <v>-1.32E-2</v>
      </c>
      <c r="Q5442" s="11">
        <v>-1.32E-2</v>
      </c>
      <c r="R5442" s="11">
        <v>-1.32E-2</v>
      </c>
      <c r="S5442" s="11">
        <v>-1.32E-2</v>
      </c>
      <c r="T5442" s="11">
        <v>-1.32E-2</v>
      </c>
      <c r="U5442" s="11">
        <v>-1.32E-2</v>
      </c>
      <c r="V5442" s="11">
        <v>-1.32E-2</v>
      </c>
      <c r="W5442" s="11">
        <v>-1.32E-2</v>
      </c>
      <c r="X5442" s="11">
        <v>-1.32E-2</v>
      </c>
      <c r="Y5442" s="11">
        <v>-1.32E-2</v>
      </c>
      <c r="Z5442" s="11">
        <v>-1.32E-2</v>
      </c>
      <c r="AA5442" s="11">
        <v>-1.32E-2</v>
      </c>
      <c r="AB5442" s="11">
        <v>-1.32E-2</v>
      </c>
      <c r="AC5442" s="11">
        <v>-1.32E-2</v>
      </c>
      <c r="AD5442" s="11">
        <v>-1.32E-2</v>
      </c>
      <c r="AE5442" s="11">
        <v>-1.32E-2</v>
      </c>
      <c r="AF5442" s="11">
        <v>-1.32E-2</v>
      </c>
      <c r="AG5442" s="11">
        <v>-1.32E-2</v>
      </c>
      <c r="AH5442" s="11">
        <v>-1.32E-2</v>
      </c>
      <c r="AI5442" s="11">
        <v>-1.32E-2</v>
      </c>
    </row>
    <row r="5443" spans="1:35" x14ac:dyDescent="0.3">
      <c r="A5443" s="15">
        <v>33100.208333333336</v>
      </c>
      <c r="B5443" s="11">
        <f>SsBackT!D5443</f>
        <v>0</v>
      </c>
      <c r="C5443" s="11">
        <f>Illim!B5443</f>
        <v>-1.32E-2</v>
      </c>
      <c r="D5443" s="11">
        <f t="shared" si="339"/>
        <v>8</v>
      </c>
      <c r="E5443" s="11">
        <f t="shared" si="340"/>
        <v>5</v>
      </c>
      <c r="F5443" s="11">
        <f t="shared" si="341"/>
        <v>60</v>
      </c>
      <c r="G5443" s="11">
        <f t="shared" si="342"/>
        <v>60</v>
      </c>
      <c r="H5443" s="11" cm="1">
        <f t="array" ref="H5443">INDEX($K$10:$DI$8773,ROW(G5443)-9,MATCH(G5443,$K$10:$DI$10,0))</f>
        <v>-1.32E-2</v>
      </c>
      <c r="I5443" s="11">
        <f>IF(INDEX(Effacement!$A$3:$Y$15,MATCH(Tests!D5443,Effacement!$A$3:$A$15,0),MATCH(Tests!E5443,Effacement!$A$3:$Y$3,0))=0,H5443,C5443)</f>
        <v>-1.32E-2</v>
      </c>
      <c r="K5443" s="11">
        <v>-1.32E-2</v>
      </c>
      <c r="L5443" s="11">
        <v>-1.32E-2</v>
      </c>
      <c r="M5443" s="11">
        <v>-1.32E-2</v>
      </c>
      <c r="N5443" s="11">
        <v>-1.32E-2</v>
      </c>
      <c r="O5443" s="11">
        <v>-1.32E-2</v>
      </c>
      <c r="P5443" s="11">
        <v>-1.32E-2</v>
      </c>
      <c r="Q5443" s="11">
        <v>-1.32E-2</v>
      </c>
      <c r="R5443" s="11">
        <v>-1.32E-2</v>
      </c>
      <c r="S5443" s="11">
        <v>-1.32E-2</v>
      </c>
      <c r="T5443" s="11">
        <v>-1.32E-2</v>
      </c>
      <c r="U5443" s="11">
        <v>-1.32E-2</v>
      </c>
      <c r="V5443" s="11">
        <v>-1.32E-2</v>
      </c>
      <c r="W5443" s="11">
        <v>-1.32E-2</v>
      </c>
      <c r="X5443" s="11">
        <v>-1.32E-2</v>
      </c>
      <c r="Y5443" s="11">
        <v>-1.32E-2</v>
      </c>
      <c r="Z5443" s="11">
        <v>-1.32E-2</v>
      </c>
      <c r="AA5443" s="11">
        <v>-1.32E-2</v>
      </c>
      <c r="AB5443" s="11">
        <v>-1.32E-2</v>
      </c>
      <c r="AC5443" s="11">
        <v>-1.32E-2</v>
      </c>
      <c r="AD5443" s="11">
        <v>-1.32E-2</v>
      </c>
      <c r="AE5443" s="11">
        <v>-1.32E-2</v>
      </c>
      <c r="AF5443" s="11">
        <v>-1.32E-2</v>
      </c>
      <c r="AG5443" s="11">
        <v>-1.32E-2</v>
      </c>
      <c r="AH5443" s="11">
        <v>-1.32E-2</v>
      </c>
      <c r="AI5443" s="11">
        <v>-1.32E-2</v>
      </c>
    </row>
    <row r="5444" spans="1:35" x14ac:dyDescent="0.3">
      <c r="A5444" s="15">
        <v>33100.25</v>
      </c>
      <c r="B5444" s="11">
        <f>SsBackT!D5444</f>
        <v>0</v>
      </c>
      <c r="C5444" s="11">
        <f>Illim!B5444</f>
        <v>80.486999999999995</v>
      </c>
      <c r="D5444" s="11">
        <f t="shared" si="339"/>
        <v>8</v>
      </c>
      <c r="E5444" s="11">
        <f t="shared" si="340"/>
        <v>6</v>
      </c>
      <c r="F5444" s="11">
        <f t="shared" si="341"/>
        <v>60</v>
      </c>
      <c r="G5444" s="11">
        <f t="shared" si="342"/>
        <v>60</v>
      </c>
      <c r="H5444" s="11" cm="1">
        <f t="array" ref="H5444">INDEX($K$10:$DI$8773,ROW(G5444)-9,MATCH(G5444,$K$10:$DI$10,0))</f>
        <v>77.106999999999999</v>
      </c>
      <c r="I5444" s="11">
        <f>IF(INDEX(Effacement!$A$3:$Y$15,MATCH(Tests!D5444,Effacement!$A$3:$A$15,0),MATCH(Tests!E5444,Effacement!$A$3:$Y$3,0))=0,H5444,C5444)</f>
        <v>77.106999999999999</v>
      </c>
      <c r="K5444" s="11">
        <v>51.332999999999998</v>
      </c>
      <c r="L5444" s="11">
        <v>51.591999999999999</v>
      </c>
      <c r="M5444" s="11">
        <v>51.685000000000002</v>
      </c>
      <c r="N5444" s="11">
        <v>51.643999999999998</v>
      </c>
      <c r="O5444" s="11">
        <v>51.503</v>
      </c>
      <c r="P5444" s="11">
        <v>51.215000000000003</v>
      </c>
      <c r="Q5444" s="11">
        <v>50.715000000000003</v>
      </c>
      <c r="R5444" s="11">
        <v>49.878</v>
      </c>
      <c r="S5444" s="11">
        <v>48.719000000000001</v>
      </c>
      <c r="T5444" s="11">
        <v>47.042000000000002</v>
      </c>
      <c r="U5444" s="11">
        <v>44.694000000000003</v>
      </c>
      <c r="V5444" s="11">
        <v>70.233999999999995</v>
      </c>
      <c r="W5444" s="11">
        <v>47.439</v>
      </c>
      <c r="X5444" s="11">
        <v>32.448999999999998</v>
      </c>
      <c r="Y5444" s="11">
        <v>32.283000000000001</v>
      </c>
      <c r="Z5444" s="11">
        <v>42.820999999999998</v>
      </c>
      <c r="AA5444" s="11">
        <v>57.890999999999998</v>
      </c>
      <c r="AB5444" s="11">
        <v>66.864999999999995</v>
      </c>
      <c r="AC5444" s="11">
        <v>70.638999999999996</v>
      </c>
      <c r="AD5444" s="11">
        <v>73.126000000000005</v>
      </c>
      <c r="AE5444" s="11">
        <v>74.774000000000001</v>
      </c>
      <c r="AF5444" s="11">
        <v>75.875</v>
      </c>
      <c r="AG5444" s="11">
        <v>76.492000000000004</v>
      </c>
      <c r="AH5444" s="11">
        <v>76.811000000000007</v>
      </c>
      <c r="AI5444" s="11">
        <v>77.106999999999999</v>
      </c>
    </row>
    <row r="5445" spans="1:35" x14ac:dyDescent="0.3">
      <c r="A5445" s="15">
        <v>33100.291666666664</v>
      </c>
      <c r="B5445" s="11">
        <f>SsBackT!D5445</f>
        <v>0</v>
      </c>
      <c r="C5445" s="11">
        <f>Illim!B5445</f>
        <v>318.02999999999997</v>
      </c>
      <c r="D5445" s="11">
        <f t="shared" si="339"/>
        <v>8</v>
      </c>
      <c r="E5445" s="11">
        <f t="shared" si="340"/>
        <v>7</v>
      </c>
      <c r="F5445" s="11">
        <f t="shared" si="341"/>
        <v>60</v>
      </c>
      <c r="G5445" s="11">
        <f t="shared" si="342"/>
        <v>60</v>
      </c>
      <c r="H5445" s="11" cm="1">
        <f t="array" ref="H5445">INDEX($K$10:$DI$8773,ROW(G5445)-9,MATCH(G5445,$K$10:$DI$10,0))</f>
        <v>238.66</v>
      </c>
      <c r="I5445" s="11">
        <f>IF(INDEX(Effacement!$A$3:$Y$15,MATCH(Tests!D5445,Effacement!$A$3:$A$15,0),MATCH(Tests!E5445,Effacement!$A$3:$Y$3,0))=0,H5445,C5445)</f>
        <v>238.66</v>
      </c>
      <c r="K5445" s="11">
        <v>119.7</v>
      </c>
      <c r="L5445" s="11">
        <v>120.89</v>
      </c>
      <c r="M5445" s="11">
        <v>121.88</v>
      </c>
      <c r="N5445" s="11">
        <v>122.61</v>
      </c>
      <c r="O5445" s="11">
        <v>123.02</v>
      </c>
      <c r="P5445" s="11">
        <v>123.01</v>
      </c>
      <c r="Q5445" s="11">
        <v>122.72</v>
      </c>
      <c r="R5445" s="11">
        <v>151.94</v>
      </c>
      <c r="S5445" s="11">
        <v>290.27999999999997</v>
      </c>
      <c r="T5445" s="11">
        <v>292.89</v>
      </c>
      <c r="U5445" s="11">
        <v>258.77</v>
      </c>
      <c r="V5445" s="11">
        <v>221.57</v>
      </c>
      <c r="W5445" s="11">
        <v>181.76</v>
      </c>
      <c r="X5445" s="11">
        <v>142.94999999999999</v>
      </c>
      <c r="Y5445" s="11">
        <v>106.06</v>
      </c>
      <c r="Z5445" s="11">
        <v>78.772999999999996</v>
      </c>
      <c r="AA5445" s="11">
        <v>75.668999999999997</v>
      </c>
      <c r="AB5445" s="11">
        <v>91.001000000000005</v>
      </c>
      <c r="AC5445" s="11">
        <v>114.33</v>
      </c>
      <c r="AD5445" s="11">
        <v>140.43</v>
      </c>
      <c r="AE5445" s="11">
        <v>166.84</v>
      </c>
      <c r="AF5445" s="11">
        <v>192.16</v>
      </c>
      <c r="AG5445" s="11">
        <v>215.91</v>
      </c>
      <c r="AH5445" s="11">
        <v>237.09</v>
      </c>
      <c r="AI5445" s="11">
        <v>238.66</v>
      </c>
    </row>
    <row r="5446" spans="1:35" x14ac:dyDescent="0.3">
      <c r="A5446" s="15">
        <v>33100.333333333336</v>
      </c>
      <c r="B5446" s="11">
        <f>SsBackT!D5446</f>
        <v>0</v>
      </c>
      <c r="C5446" s="11">
        <f>Illim!B5446</f>
        <v>555.88</v>
      </c>
      <c r="D5446" s="11">
        <f t="shared" si="339"/>
        <v>8</v>
      </c>
      <c r="E5446" s="11">
        <f t="shared" si="340"/>
        <v>8</v>
      </c>
      <c r="F5446" s="11">
        <f t="shared" si="341"/>
        <v>60</v>
      </c>
      <c r="G5446" s="11">
        <f t="shared" si="342"/>
        <v>60</v>
      </c>
      <c r="H5446" s="11" cm="1">
        <f t="array" ref="H5446">INDEX($K$10:$DI$8773,ROW(G5446)-9,MATCH(G5446,$K$10:$DI$10,0))</f>
        <v>275.42</v>
      </c>
      <c r="I5446" s="11">
        <f>IF(INDEX(Effacement!$A$3:$Y$15,MATCH(Tests!D5446,Effacement!$A$3:$A$15,0),MATCH(Tests!E5446,Effacement!$A$3:$Y$3,0))=0,H5446,C5446)</f>
        <v>275.42</v>
      </c>
      <c r="K5446" s="11">
        <v>419.82</v>
      </c>
      <c r="L5446" s="11">
        <v>435.01</v>
      </c>
      <c r="M5446" s="11">
        <v>467.39</v>
      </c>
      <c r="N5446" s="11">
        <v>516.28</v>
      </c>
      <c r="O5446" s="11">
        <v>550.24</v>
      </c>
      <c r="P5446" s="11">
        <v>535.96</v>
      </c>
      <c r="Q5446" s="11">
        <v>517.94000000000005</v>
      </c>
      <c r="R5446" s="11">
        <v>496.27</v>
      </c>
      <c r="S5446" s="11">
        <v>471.73</v>
      </c>
      <c r="T5446" s="11">
        <v>444.03</v>
      </c>
      <c r="U5446" s="11">
        <v>413.6</v>
      </c>
      <c r="V5446" s="11">
        <v>378.3</v>
      </c>
      <c r="W5446" s="11">
        <v>339.27</v>
      </c>
      <c r="X5446" s="11">
        <v>299.93</v>
      </c>
      <c r="Y5446" s="11">
        <v>256.99</v>
      </c>
      <c r="Z5446" s="11">
        <v>211.86</v>
      </c>
      <c r="AA5446" s="11">
        <v>167.62</v>
      </c>
      <c r="AB5446" s="11">
        <v>131.83000000000001</v>
      </c>
      <c r="AC5446" s="11">
        <v>121.69</v>
      </c>
      <c r="AD5446" s="11">
        <v>135.09</v>
      </c>
      <c r="AE5446" s="11">
        <v>160.44999999999999</v>
      </c>
      <c r="AF5446" s="11">
        <v>189.46</v>
      </c>
      <c r="AG5446" s="11">
        <v>219.13</v>
      </c>
      <c r="AH5446" s="11">
        <v>248.19</v>
      </c>
      <c r="AI5446" s="11">
        <v>275.42</v>
      </c>
    </row>
    <row r="5447" spans="1:35" x14ac:dyDescent="0.3">
      <c r="A5447" s="15">
        <v>33100.375</v>
      </c>
      <c r="B5447" s="11">
        <f>SsBackT!D5447</f>
        <v>0</v>
      </c>
      <c r="C5447" s="11">
        <f>Illim!B5447</f>
        <v>649.75</v>
      </c>
      <c r="D5447" s="11">
        <f t="shared" si="339"/>
        <v>8</v>
      </c>
      <c r="E5447" s="11">
        <f t="shared" si="340"/>
        <v>9</v>
      </c>
      <c r="F5447" s="11">
        <f t="shared" si="341"/>
        <v>60</v>
      </c>
      <c r="G5447" s="11">
        <f t="shared" si="342"/>
        <v>60</v>
      </c>
      <c r="H5447" s="11" cm="1">
        <f t="array" ref="H5447">INDEX($K$10:$DI$8773,ROW(G5447)-9,MATCH(G5447,$K$10:$DI$10,0))</f>
        <v>238.21</v>
      </c>
      <c r="I5447" s="11">
        <f>IF(INDEX(Effacement!$A$3:$Y$15,MATCH(Tests!D5447,Effacement!$A$3:$A$15,0),MATCH(Tests!E5447,Effacement!$A$3:$Y$3,0))=0,H5447,C5447)</f>
        <v>238.21</v>
      </c>
      <c r="K5447" s="11">
        <v>637.59</v>
      </c>
      <c r="L5447" s="11">
        <v>644.51</v>
      </c>
      <c r="M5447" s="11">
        <v>648.17999999999995</v>
      </c>
      <c r="N5447" s="11">
        <v>647.91999999999996</v>
      </c>
      <c r="O5447" s="11">
        <v>644.37</v>
      </c>
      <c r="P5447" s="11">
        <v>636.84</v>
      </c>
      <c r="Q5447" s="11">
        <v>625.97</v>
      </c>
      <c r="R5447" s="11">
        <v>611.14</v>
      </c>
      <c r="S5447" s="11">
        <v>592.15</v>
      </c>
      <c r="T5447" s="11">
        <v>569.30999999999995</v>
      </c>
      <c r="U5447" s="11">
        <v>543.1</v>
      </c>
      <c r="V5447" s="11">
        <v>512.73</v>
      </c>
      <c r="W5447" s="11">
        <v>478.98</v>
      </c>
      <c r="X5447" s="11">
        <v>444.18</v>
      </c>
      <c r="Y5447" s="11">
        <v>405.1</v>
      </c>
      <c r="Z5447" s="11">
        <v>362.57</v>
      </c>
      <c r="AA5447" s="11">
        <v>314.89999999999998</v>
      </c>
      <c r="AB5447" s="11">
        <v>264.3</v>
      </c>
      <c r="AC5447" s="11">
        <v>213.63</v>
      </c>
      <c r="AD5447" s="11">
        <v>168.22</v>
      </c>
      <c r="AE5447" s="11">
        <v>143.46</v>
      </c>
      <c r="AF5447" s="11">
        <v>149.55000000000001</v>
      </c>
      <c r="AG5447" s="11">
        <v>173.8</v>
      </c>
      <c r="AH5447" s="11">
        <v>204.67</v>
      </c>
      <c r="AI5447" s="11">
        <v>238.21</v>
      </c>
    </row>
    <row r="5448" spans="1:35" x14ac:dyDescent="0.3">
      <c r="A5448" s="15">
        <v>33100.416666666664</v>
      </c>
      <c r="B5448" s="11">
        <f>SsBackT!D5448</f>
        <v>0</v>
      </c>
      <c r="C5448" s="11">
        <f>Illim!B5448</f>
        <v>712.29</v>
      </c>
      <c r="D5448" s="11">
        <f t="shared" si="339"/>
        <v>8</v>
      </c>
      <c r="E5448" s="11">
        <f t="shared" si="340"/>
        <v>10</v>
      </c>
      <c r="F5448" s="11">
        <f t="shared" si="341"/>
        <v>60</v>
      </c>
      <c r="G5448" s="11">
        <f t="shared" si="342"/>
        <v>60</v>
      </c>
      <c r="H5448" s="11" cm="1">
        <f t="array" ref="H5448">INDEX($K$10:$DI$8773,ROW(G5448)-9,MATCH(G5448,$K$10:$DI$10,0))</f>
        <v>166.29</v>
      </c>
      <c r="I5448" s="11">
        <f>IF(INDEX(Effacement!$A$3:$Y$15,MATCH(Tests!D5448,Effacement!$A$3:$A$15,0),MATCH(Tests!E5448,Effacement!$A$3:$Y$3,0))=0,H5448,C5448)</f>
        <v>712.29</v>
      </c>
      <c r="K5448" s="11">
        <v>662.7</v>
      </c>
      <c r="L5448" s="11">
        <v>680.71</v>
      </c>
      <c r="M5448" s="11">
        <v>694.61</v>
      </c>
      <c r="N5448" s="11">
        <v>704.32</v>
      </c>
      <c r="O5448" s="11">
        <v>709.89</v>
      </c>
      <c r="P5448" s="11">
        <v>711.68</v>
      </c>
      <c r="Q5448" s="11">
        <v>709.18</v>
      </c>
      <c r="R5448" s="11">
        <v>703.01</v>
      </c>
      <c r="S5448" s="11">
        <v>692.45</v>
      </c>
      <c r="T5448" s="11">
        <v>677.93</v>
      </c>
      <c r="U5448" s="11">
        <v>658.08</v>
      </c>
      <c r="V5448" s="11">
        <v>634.38</v>
      </c>
      <c r="W5448" s="11">
        <v>606.41</v>
      </c>
      <c r="X5448" s="11">
        <v>579.54999999999995</v>
      </c>
      <c r="Y5448" s="11">
        <v>548.95000000000005</v>
      </c>
      <c r="Z5448" s="11">
        <v>512.97</v>
      </c>
      <c r="AA5448" s="11">
        <v>471.53</v>
      </c>
      <c r="AB5448" s="11">
        <v>425.87</v>
      </c>
      <c r="AC5448" s="11">
        <v>375.88</v>
      </c>
      <c r="AD5448" s="11">
        <v>321.97000000000003</v>
      </c>
      <c r="AE5448" s="11">
        <v>265.74</v>
      </c>
      <c r="AF5448" s="11">
        <v>211.42</v>
      </c>
      <c r="AG5448" s="11">
        <v>167.25</v>
      </c>
      <c r="AH5448" s="11">
        <v>151.97</v>
      </c>
      <c r="AI5448" s="11">
        <v>166.29</v>
      </c>
    </row>
    <row r="5449" spans="1:35" x14ac:dyDescent="0.3">
      <c r="A5449" s="15">
        <v>33100.458333333336</v>
      </c>
      <c r="B5449" s="11">
        <f>SsBackT!D5449</f>
        <v>0</v>
      </c>
      <c r="C5449" s="11">
        <f>Illim!B5449</f>
        <v>717.91</v>
      </c>
      <c r="D5449" s="11">
        <f t="shared" si="339"/>
        <v>8</v>
      </c>
      <c r="E5449" s="11">
        <f t="shared" si="340"/>
        <v>11</v>
      </c>
      <c r="F5449" s="11">
        <f t="shared" si="341"/>
        <v>60</v>
      </c>
      <c r="G5449" s="11">
        <f t="shared" si="342"/>
        <v>60</v>
      </c>
      <c r="H5449" s="11" cm="1">
        <f t="array" ref="H5449">INDEX($K$10:$DI$8773,ROW(G5449)-9,MATCH(G5449,$K$10:$DI$10,0))</f>
        <v>213.73</v>
      </c>
      <c r="I5449" s="11">
        <f>IF(INDEX(Effacement!$A$3:$Y$15,MATCH(Tests!D5449,Effacement!$A$3:$A$15,0),MATCH(Tests!E5449,Effacement!$A$3:$Y$3,0))=0,H5449,C5449)</f>
        <v>717.91</v>
      </c>
      <c r="K5449" s="11">
        <v>593.54999999999995</v>
      </c>
      <c r="L5449" s="11">
        <v>622.33000000000004</v>
      </c>
      <c r="M5449" s="11">
        <v>648.02</v>
      </c>
      <c r="N5449" s="11">
        <v>669.72</v>
      </c>
      <c r="O5449" s="11">
        <v>687.44</v>
      </c>
      <c r="P5449" s="11">
        <v>700.83</v>
      </c>
      <c r="Q5449" s="11">
        <v>710.83</v>
      </c>
      <c r="R5449" s="11">
        <v>715.66</v>
      </c>
      <c r="S5449" s="11">
        <v>716.77</v>
      </c>
      <c r="T5449" s="11">
        <v>713.35</v>
      </c>
      <c r="U5449" s="11">
        <v>706.09</v>
      </c>
      <c r="V5449" s="11">
        <v>693.81</v>
      </c>
      <c r="W5449" s="11">
        <v>676.73</v>
      </c>
      <c r="X5449" s="11">
        <v>660.56</v>
      </c>
      <c r="Y5449" s="11">
        <v>640.17999999999995</v>
      </c>
      <c r="Z5449" s="11">
        <v>616.27</v>
      </c>
      <c r="AA5449" s="11">
        <v>587.33000000000004</v>
      </c>
      <c r="AB5449" s="11">
        <v>555.25</v>
      </c>
      <c r="AC5449" s="11">
        <v>517.08000000000004</v>
      </c>
      <c r="AD5449" s="11">
        <v>474.6</v>
      </c>
      <c r="AE5449" s="11">
        <v>428.63</v>
      </c>
      <c r="AF5449" s="11">
        <v>377.66</v>
      </c>
      <c r="AG5449" s="11">
        <v>323.36</v>
      </c>
      <c r="AH5449" s="11">
        <v>267.58</v>
      </c>
      <c r="AI5449" s="11">
        <v>213.73</v>
      </c>
    </row>
    <row r="5450" spans="1:35" x14ac:dyDescent="0.3">
      <c r="A5450" s="15">
        <v>33100.5</v>
      </c>
      <c r="B5450" s="11">
        <f>SsBackT!D5450</f>
        <v>0</v>
      </c>
      <c r="C5450" s="11">
        <f>Illim!B5450</f>
        <v>724.04</v>
      </c>
      <c r="D5450" s="11">
        <f t="shared" si="339"/>
        <v>8</v>
      </c>
      <c r="E5450" s="11">
        <f t="shared" si="340"/>
        <v>12</v>
      </c>
      <c r="F5450" s="11">
        <f t="shared" si="341"/>
        <v>60</v>
      </c>
      <c r="G5450" s="11">
        <f t="shared" si="342"/>
        <v>60</v>
      </c>
      <c r="H5450" s="11" cm="1">
        <f t="array" ref="H5450">INDEX($K$10:$DI$8773,ROW(G5450)-9,MATCH(G5450,$K$10:$DI$10,0))</f>
        <v>397.08</v>
      </c>
      <c r="I5450" s="11">
        <f>IF(INDEX(Effacement!$A$3:$Y$15,MATCH(Tests!D5450,Effacement!$A$3:$A$15,0),MATCH(Tests!E5450,Effacement!$A$3:$Y$3,0))=0,H5450,C5450)</f>
        <v>724.04</v>
      </c>
      <c r="K5450" s="11">
        <v>480.34</v>
      </c>
      <c r="L5450" s="11">
        <v>523.22</v>
      </c>
      <c r="M5450" s="11">
        <v>562.45000000000005</v>
      </c>
      <c r="N5450" s="11">
        <v>596.54</v>
      </c>
      <c r="O5450" s="11">
        <v>626.25</v>
      </c>
      <c r="P5450" s="11">
        <v>652.69000000000005</v>
      </c>
      <c r="Q5450" s="11">
        <v>675.12</v>
      </c>
      <c r="R5450" s="11">
        <v>693.26</v>
      </c>
      <c r="S5450" s="11">
        <v>707.78</v>
      </c>
      <c r="T5450" s="11">
        <v>717.72</v>
      </c>
      <c r="U5450" s="11">
        <v>722.8</v>
      </c>
      <c r="V5450" s="11">
        <v>723.64</v>
      </c>
      <c r="W5450" s="11">
        <v>719.95</v>
      </c>
      <c r="X5450" s="11">
        <v>717.12</v>
      </c>
      <c r="Y5450" s="11">
        <v>709.26</v>
      </c>
      <c r="Z5450" s="11">
        <v>696.71</v>
      </c>
      <c r="AA5450" s="11">
        <v>679.64</v>
      </c>
      <c r="AB5450" s="11">
        <v>658.9</v>
      </c>
      <c r="AC5450" s="11">
        <v>634.55999999999995</v>
      </c>
      <c r="AD5450" s="11">
        <v>605.39</v>
      </c>
      <c r="AE5450" s="11">
        <v>572.82000000000005</v>
      </c>
      <c r="AF5450" s="11">
        <v>535.12</v>
      </c>
      <c r="AG5450" s="11">
        <v>493.4</v>
      </c>
      <c r="AH5450" s="11">
        <v>447.91</v>
      </c>
      <c r="AI5450" s="11">
        <v>397.08</v>
      </c>
    </row>
    <row r="5451" spans="1:35" x14ac:dyDescent="0.3">
      <c r="A5451" s="15">
        <v>33100.541666666664</v>
      </c>
      <c r="B5451" s="11">
        <f>SsBackT!D5451</f>
        <v>0</v>
      </c>
      <c r="C5451" s="11">
        <f>Illim!B5451</f>
        <v>715.51</v>
      </c>
      <c r="D5451" s="11">
        <f t="shared" si="339"/>
        <v>8</v>
      </c>
      <c r="E5451" s="11">
        <f t="shared" si="340"/>
        <v>13</v>
      </c>
      <c r="F5451" s="11">
        <f t="shared" si="341"/>
        <v>60</v>
      </c>
      <c r="G5451" s="11">
        <f t="shared" si="342"/>
        <v>60</v>
      </c>
      <c r="H5451" s="11" cm="1">
        <f t="array" ref="H5451">INDEX($K$10:$DI$8773,ROW(G5451)-9,MATCH(G5451,$K$10:$DI$10,0))</f>
        <v>539.49</v>
      </c>
      <c r="I5451" s="11">
        <f>IF(INDEX(Effacement!$A$3:$Y$15,MATCH(Tests!D5451,Effacement!$A$3:$A$15,0),MATCH(Tests!E5451,Effacement!$A$3:$Y$3,0))=0,H5451,C5451)</f>
        <v>715.51</v>
      </c>
      <c r="K5451" s="11">
        <v>309.63</v>
      </c>
      <c r="L5451" s="11">
        <v>364.02</v>
      </c>
      <c r="M5451" s="11">
        <v>415.85</v>
      </c>
      <c r="N5451" s="11">
        <v>463.29</v>
      </c>
      <c r="O5451" s="11">
        <v>506.69</v>
      </c>
      <c r="P5451" s="11">
        <v>546.5</v>
      </c>
      <c r="Q5451" s="11">
        <v>581.32000000000005</v>
      </c>
      <c r="R5451" s="11">
        <v>611.17999999999995</v>
      </c>
      <c r="S5451" s="11">
        <v>637.09</v>
      </c>
      <c r="T5451" s="11">
        <v>659.55</v>
      </c>
      <c r="U5451" s="11">
        <v>677.56</v>
      </c>
      <c r="V5451" s="11">
        <v>691.68</v>
      </c>
      <c r="W5451" s="11">
        <v>701.19</v>
      </c>
      <c r="X5451" s="11">
        <v>710.2</v>
      </c>
      <c r="Y5451" s="11">
        <v>714.96</v>
      </c>
      <c r="Z5451" s="11">
        <v>715.92</v>
      </c>
      <c r="AA5451" s="11">
        <v>712.99</v>
      </c>
      <c r="AB5451" s="11">
        <v>705.18</v>
      </c>
      <c r="AC5451" s="11">
        <v>692.84</v>
      </c>
      <c r="AD5451" s="11">
        <v>676.17</v>
      </c>
      <c r="AE5451" s="11">
        <v>656.16</v>
      </c>
      <c r="AF5451" s="11">
        <v>632.08000000000004</v>
      </c>
      <c r="AG5451" s="11">
        <v>604.99</v>
      </c>
      <c r="AH5451" s="11">
        <v>574.29999999999995</v>
      </c>
      <c r="AI5451" s="11">
        <v>539.49</v>
      </c>
    </row>
    <row r="5452" spans="1:35" x14ac:dyDescent="0.3">
      <c r="A5452" s="15">
        <v>33100.583333333336</v>
      </c>
      <c r="B5452" s="11">
        <f>SsBackT!D5452</f>
        <v>0</v>
      </c>
      <c r="C5452" s="11">
        <f>Illim!B5452</f>
        <v>713.14</v>
      </c>
      <c r="D5452" s="11">
        <f t="shared" si="339"/>
        <v>8</v>
      </c>
      <c r="E5452" s="11">
        <f t="shared" si="340"/>
        <v>14</v>
      </c>
      <c r="F5452" s="11">
        <f t="shared" si="341"/>
        <v>60</v>
      </c>
      <c r="G5452" s="11">
        <f t="shared" si="342"/>
        <v>60</v>
      </c>
      <c r="H5452" s="11" cm="1">
        <f t="array" ref="H5452">INDEX($K$10:$DI$8773,ROW(G5452)-9,MATCH(G5452,$K$10:$DI$10,0))</f>
        <v>630.88</v>
      </c>
      <c r="I5452" s="11">
        <f>IF(INDEX(Effacement!$A$3:$Y$15,MATCH(Tests!D5452,Effacement!$A$3:$A$15,0),MATCH(Tests!E5452,Effacement!$A$3:$Y$3,0))=0,H5452,C5452)</f>
        <v>713.14</v>
      </c>
      <c r="K5452" s="11">
        <v>160.72</v>
      </c>
      <c r="L5452" s="11">
        <v>193.05</v>
      </c>
      <c r="M5452" s="11">
        <v>243.26</v>
      </c>
      <c r="N5452" s="11">
        <v>298.72000000000003</v>
      </c>
      <c r="O5452" s="11">
        <v>354.29</v>
      </c>
      <c r="P5452" s="11">
        <v>406.11</v>
      </c>
      <c r="Q5452" s="11">
        <v>453.95</v>
      </c>
      <c r="R5452" s="11">
        <v>497.63</v>
      </c>
      <c r="S5452" s="11">
        <v>536.77</v>
      </c>
      <c r="T5452" s="11">
        <v>570.46</v>
      </c>
      <c r="U5452" s="11">
        <v>600.03</v>
      </c>
      <c r="V5452" s="11">
        <v>625.35</v>
      </c>
      <c r="W5452" s="11">
        <v>646.97</v>
      </c>
      <c r="X5452" s="11">
        <v>668.92</v>
      </c>
      <c r="Y5452" s="11">
        <v>687.18</v>
      </c>
      <c r="Z5452" s="11">
        <v>699.82</v>
      </c>
      <c r="AA5452" s="11">
        <v>708.32</v>
      </c>
      <c r="AB5452" s="11">
        <v>713.05</v>
      </c>
      <c r="AC5452" s="11">
        <v>713.35</v>
      </c>
      <c r="AD5452" s="11">
        <v>709.38</v>
      </c>
      <c r="AE5452" s="11">
        <v>701.84</v>
      </c>
      <c r="AF5452" s="11">
        <v>690.07</v>
      </c>
      <c r="AG5452" s="11">
        <v>674.3</v>
      </c>
      <c r="AH5452" s="11">
        <v>654.48</v>
      </c>
      <c r="AI5452" s="11">
        <v>630.88</v>
      </c>
    </row>
    <row r="5453" spans="1:35" x14ac:dyDescent="0.3">
      <c r="A5453" s="15">
        <v>33100.625</v>
      </c>
      <c r="B5453" s="11">
        <f>SsBackT!D5453</f>
        <v>0</v>
      </c>
      <c r="C5453" s="11">
        <f>Illim!B5453</f>
        <v>733.66</v>
      </c>
      <c r="D5453" s="11">
        <f t="shared" si="339"/>
        <v>8</v>
      </c>
      <c r="E5453" s="11">
        <f t="shared" si="340"/>
        <v>15</v>
      </c>
      <c r="F5453" s="11">
        <f t="shared" si="341"/>
        <v>60</v>
      </c>
      <c r="G5453" s="11">
        <f t="shared" si="342"/>
        <v>60</v>
      </c>
      <c r="H5453" s="11" cm="1">
        <f t="array" ref="H5453">INDEX($K$10:$DI$8773,ROW(G5453)-9,MATCH(G5453,$K$10:$DI$10,0))</f>
        <v>713.01</v>
      </c>
      <c r="I5453" s="11">
        <f>IF(INDEX(Effacement!$A$3:$Y$15,MATCH(Tests!D5453,Effacement!$A$3:$A$15,0),MATCH(Tests!E5453,Effacement!$A$3:$Y$3,0))=0,H5453,C5453)</f>
        <v>713.01</v>
      </c>
      <c r="K5453" s="11">
        <v>192.59</v>
      </c>
      <c r="L5453" s="11">
        <v>155.31</v>
      </c>
      <c r="M5453" s="11">
        <v>130.27000000000001</v>
      </c>
      <c r="N5453" s="11">
        <v>132.44999999999999</v>
      </c>
      <c r="O5453" s="11">
        <v>173</v>
      </c>
      <c r="P5453" s="11">
        <v>230.43</v>
      </c>
      <c r="Q5453" s="11">
        <v>292.54000000000002</v>
      </c>
      <c r="R5453" s="11">
        <v>352.03</v>
      </c>
      <c r="S5453" s="11">
        <v>408.15</v>
      </c>
      <c r="T5453" s="11">
        <v>458.56</v>
      </c>
      <c r="U5453" s="11">
        <v>504.56</v>
      </c>
      <c r="V5453" s="11">
        <v>544.75</v>
      </c>
      <c r="W5453" s="11">
        <v>579.76</v>
      </c>
      <c r="X5453" s="11">
        <v>615.05999999999995</v>
      </c>
      <c r="Y5453" s="11">
        <v>646.41</v>
      </c>
      <c r="Z5453" s="11">
        <v>673.22</v>
      </c>
      <c r="AA5453" s="11">
        <v>695.24</v>
      </c>
      <c r="AB5453" s="11">
        <v>712.37</v>
      </c>
      <c r="AC5453" s="11">
        <v>723.09</v>
      </c>
      <c r="AD5453" s="11">
        <v>729.39</v>
      </c>
      <c r="AE5453" s="11">
        <v>732.35</v>
      </c>
      <c r="AF5453" s="11">
        <v>732.35</v>
      </c>
      <c r="AG5453" s="11">
        <v>729.56</v>
      </c>
      <c r="AH5453" s="11">
        <v>723.42</v>
      </c>
      <c r="AI5453" s="11">
        <v>713.01</v>
      </c>
    </row>
    <row r="5454" spans="1:35" x14ac:dyDescent="0.3">
      <c r="A5454" s="15">
        <v>33100.666666666664</v>
      </c>
      <c r="B5454" s="11">
        <f>SsBackT!D5454</f>
        <v>0</v>
      </c>
      <c r="C5454" s="11">
        <f>Illim!B5454</f>
        <v>695.93</v>
      </c>
      <c r="D5454" s="11">
        <f t="shared" ref="D5454:D5517" si="343">MONTH(A5454)</f>
        <v>8</v>
      </c>
      <c r="E5454" s="11">
        <f t="shared" ref="E5454:E5517" si="344">HOUR(A5454)</f>
        <v>16</v>
      </c>
      <c r="F5454" s="11">
        <f t="shared" ref="F5454:F5517" si="345">IF(B5454&gt;0,IF(B5454-90&lt;$B$6,$B$6,B5454-90),IF(B5454+90&gt;$B$7,$B$7,B5454+90))</f>
        <v>60</v>
      </c>
      <c r="G5454" s="11">
        <f t="shared" si="342"/>
        <v>60</v>
      </c>
      <c r="H5454" s="11" cm="1">
        <f t="array" ref="H5454">INDEX($K$10:$DI$8773,ROW(G5454)-9,MATCH(G5454,$K$10:$DI$10,0))</f>
        <v>693.19</v>
      </c>
      <c r="I5454" s="11">
        <f>IF(INDEX(Effacement!$A$3:$Y$15,MATCH(Tests!D5454,Effacement!$A$3:$A$15,0),MATCH(Tests!E5454,Effacement!$A$3:$Y$3,0))=0,H5454,C5454)</f>
        <v>693.19</v>
      </c>
      <c r="K5454" s="11">
        <v>269.89</v>
      </c>
      <c r="L5454" s="11">
        <v>229.5</v>
      </c>
      <c r="M5454" s="11">
        <v>188.44</v>
      </c>
      <c r="N5454" s="11">
        <v>149.41999999999999</v>
      </c>
      <c r="O5454" s="11">
        <v>117.04</v>
      </c>
      <c r="P5454" s="11">
        <v>102.93</v>
      </c>
      <c r="Q5454" s="11">
        <v>123.29</v>
      </c>
      <c r="R5454" s="11">
        <v>172.84</v>
      </c>
      <c r="S5454" s="11">
        <v>230.31</v>
      </c>
      <c r="T5454" s="11">
        <v>288.82</v>
      </c>
      <c r="U5454" s="11">
        <v>344.15</v>
      </c>
      <c r="V5454" s="11">
        <v>394.58</v>
      </c>
      <c r="W5454" s="11">
        <v>441.1</v>
      </c>
      <c r="X5454" s="11">
        <v>485.58</v>
      </c>
      <c r="Y5454" s="11">
        <v>525.14</v>
      </c>
      <c r="Z5454" s="11">
        <v>560.87</v>
      </c>
      <c r="AA5454" s="11">
        <v>592.49</v>
      </c>
      <c r="AB5454" s="11">
        <v>620.47</v>
      </c>
      <c r="AC5454" s="11">
        <v>643.61</v>
      </c>
      <c r="AD5454" s="11">
        <v>661.73</v>
      </c>
      <c r="AE5454" s="11">
        <v>676.41</v>
      </c>
      <c r="AF5454" s="11">
        <v>686.71</v>
      </c>
      <c r="AG5454" s="11">
        <v>693.04</v>
      </c>
      <c r="AH5454" s="11">
        <v>695.31</v>
      </c>
      <c r="AI5454" s="11">
        <v>693.19</v>
      </c>
    </row>
    <row r="5455" spans="1:35" x14ac:dyDescent="0.3">
      <c r="A5455" s="15">
        <v>33100.708333333336</v>
      </c>
      <c r="B5455" s="11">
        <f>SsBackT!D5455</f>
        <v>0</v>
      </c>
      <c r="C5455" s="11">
        <f>Illim!B5455</f>
        <v>521.24</v>
      </c>
      <c r="D5455" s="11">
        <f t="shared" si="343"/>
        <v>8</v>
      </c>
      <c r="E5455" s="11">
        <f t="shared" si="344"/>
        <v>17</v>
      </c>
      <c r="F5455" s="11">
        <f t="shared" si="345"/>
        <v>60</v>
      </c>
      <c r="G5455" s="11">
        <f t="shared" ref="G5455:G5518" si="346">IF(F5455&gt;0,MROUND(F5455,5),MROUND(F5455,-5))</f>
        <v>60</v>
      </c>
      <c r="H5455" s="11" cm="1">
        <f t="array" ref="H5455">INDEX($K$10:$DI$8773,ROW(G5455)-9,MATCH(G5455,$K$10:$DI$10,0))</f>
        <v>131.13</v>
      </c>
      <c r="I5455" s="11">
        <f>IF(INDEX(Effacement!$A$3:$Y$15,MATCH(Tests!D5455,Effacement!$A$3:$A$15,0),MATCH(Tests!E5455,Effacement!$A$3:$Y$3,0))=0,H5455,C5455)</f>
        <v>131.13</v>
      </c>
      <c r="K5455" s="11">
        <v>312.26</v>
      </c>
      <c r="L5455" s="11">
        <v>279.32</v>
      </c>
      <c r="M5455" s="11">
        <v>244.1</v>
      </c>
      <c r="N5455" s="11">
        <v>206.3</v>
      </c>
      <c r="O5455" s="11">
        <v>167.19</v>
      </c>
      <c r="P5455" s="11">
        <v>129.19999999999999</v>
      </c>
      <c r="Q5455" s="11">
        <v>95.516999999999996</v>
      </c>
      <c r="R5455" s="11">
        <v>74.938999999999993</v>
      </c>
      <c r="S5455" s="11">
        <v>83.138000000000005</v>
      </c>
      <c r="T5455" s="11">
        <v>124.51</v>
      </c>
      <c r="U5455" s="11">
        <v>177.88</v>
      </c>
      <c r="V5455" s="11">
        <v>233.2</v>
      </c>
      <c r="W5455" s="11">
        <v>286.73</v>
      </c>
      <c r="X5455" s="11">
        <v>339.17</v>
      </c>
      <c r="Y5455" s="11">
        <v>387.31</v>
      </c>
      <c r="Z5455" s="11">
        <v>430.86</v>
      </c>
      <c r="AA5455" s="11">
        <v>469.04</v>
      </c>
      <c r="AB5455" s="11">
        <v>504.08</v>
      </c>
      <c r="AC5455" s="11">
        <v>441.7</v>
      </c>
      <c r="AD5455" s="11">
        <v>286.54000000000002</v>
      </c>
      <c r="AE5455" s="11">
        <v>148.27000000000001</v>
      </c>
      <c r="AF5455" s="11">
        <v>131.63</v>
      </c>
      <c r="AG5455" s="11">
        <v>131.81</v>
      </c>
      <c r="AH5455" s="11">
        <v>131.63</v>
      </c>
      <c r="AI5455" s="11">
        <v>131.13</v>
      </c>
    </row>
    <row r="5456" spans="1:35" x14ac:dyDescent="0.3">
      <c r="A5456" s="15">
        <v>33100.75</v>
      </c>
      <c r="B5456" s="11">
        <f>SsBackT!D5456</f>
        <v>0</v>
      </c>
      <c r="C5456" s="11">
        <f>Illim!B5456</f>
        <v>237.83</v>
      </c>
      <c r="D5456" s="11">
        <f t="shared" si="343"/>
        <v>8</v>
      </c>
      <c r="E5456" s="11">
        <f t="shared" si="344"/>
        <v>18</v>
      </c>
      <c r="F5456" s="11">
        <f t="shared" si="345"/>
        <v>60</v>
      </c>
      <c r="G5456" s="11">
        <f t="shared" si="346"/>
        <v>60</v>
      </c>
      <c r="H5456" s="11" cm="1">
        <f t="array" ref="H5456">INDEX($K$10:$DI$8773,ROW(G5456)-9,MATCH(G5456,$K$10:$DI$10,0))</f>
        <v>81.176000000000002</v>
      </c>
      <c r="I5456" s="11">
        <f>IF(INDEX(Effacement!$A$3:$Y$15,MATCH(Tests!D5456,Effacement!$A$3:$A$15,0),MATCH(Tests!E5456,Effacement!$A$3:$Y$3,0))=0,H5456,C5456)</f>
        <v>81.176000000000002</v>
      </c>
      <c r="K5456" s="11">
        <v>189.92</v>
      </c>
      <c r="L5456" s="11">
        <v>188.39</v>
      </c>
      <c r="M5456" s="11">
        <v>186.21</v>
      </c>
      <c r="N5456" s="11">
        <v>182.4</v>
      </c>
      <c r="O5456" s="11">
        <v>177.03</v>
      </c>
      <c r="P5456" s="11">
        <v>154.78</v>
      </c>
      <c r="Q5456" s="11">
        <v>123.04</v>
      </c>
      <c r="R5456" s="11">
        <v>91.721000000000004</v>
      </c>
      <c r="S5456" s="11">
        <v>63.543999999999997</v>
      </c>
      <c r="T5456" s="11">
        <v>44.783999999999999</v>
      </c>
      <c r="U5456" s="11">
        <v>47.232999999999997</v>
      </c>
      <c r="V5456" s="11">
        <v>77.72</v>
      </c>
      <c r="W5456" s="11">
        <v>120.13</v>
      </c>
      <c r="X5456" s="11">
        <v>167.3</v>
      </c>
      <c r="Y5456" s="11">
        <v>213.5</v>
      </c>
      <c r="Z5456" s="11">
        <v>153.51</v>
      </c>
      <c r="AA5456" s="11">
        <v>72.647000000000006</v>
      </c>
      <c r="AB5456" s="11">
        <v>75.010000000000005</v>
      </c>
      <c r="AC5456" s="11">
        <v>76.784000000000006</v>
      </c>
      <c r="AD5456" s="11">
        <v>78.198999999999998</v>
      </c>
      <c r="AE5456" s="11">
        <v>79.364999999999995</v>
      </c>
      <c r="AF5456" s="11">
        <v>80.266000000000005</v>
      </c>
      <c r="AG5456" s="11">
        <v>80.881</v>
      </c>
      <c r="AH5456" s="11">
        <v>81.144999999999996</v>
      </c>
      <c r="AI5456" s="11">
        <v>81.176000000000002</v>
      </c>
    </row>
    <row r="5457" spans="1:35" x14ac:dyDescent="0.3">
      <c r="A5457" s="15">
        <v>33100.791666666664</v>
      </c>
      <c r="B5457" s="11">
        <f>SsBackT!D5457</f>
        <v>0</v>
      </c>
      <c r="C5457" s="11">
        <f>Illim!B5457</f>
        <v>7.8224999999999998</v>
      </c>
      <c r="D5457" s="11">
        <f t="shared" si="343"/>
        <v>8</v>
      </c>
      <c r="E5457" s="11">
        <f t="shared" si="344"/>
        <v>19</v>
      </c>
      <c r="F5457" s="11">
        <f t="shared" si="345"/>
        <v>60</v>
      </c>
      <c r="G5457" s="11">
        <f t="shared" si="346"/>
        <v>60</v>
      </c>
      <c r="H5457" s="11" cm="1">
        <f t="array" ref="H5457">INDEX($K$10:$DI$8773,ROW(G5457)-9,MATCH(G5457,$K$10:$DI$10,0))</f>
        <v>-1.32E-2</v>
      </c>
      <c r="I5457" s="11">
        <f>IF(INDEX(Effacement!$A$3:$Y$15,MATCH(Tests!D5457,Effacement!$A$3:$A$15,0),MATCH(Tests!E5457,Effacement!$A$3:$Y$3,0))=0,H5457,C5457)</f>
        <v>7.8224999999999998</v>
      </c>
      <c r="K5457" s="11">
        <v>4.9573999999999998</v>
      </c>
      <c r="L5457" s="11">
        <v>5.1879999999999997</v>
      </c>
      <c r="M5457" s="11">
        <v>5.444</v>
      </c>
      <c r="N5457" s="11">
        <v>5.7046999999999999</v>
      </c>
      <c r="O5457" s="11">
        <v>5.9904999999999999</v>
      </c>
      <c r="P5457" s="11">
        <v>6.2763999999999998</v>
      </c>
      <c r="Q5457" s="11">
        <v>6.5726000000000004</v>
      </c>
      <c r="R5457" s="11">
        <v>6.8651</v>
      </c>
      <c r="S5457" s="11">
        <v>7.1528</v>
      </c>
      <c r="T5457" s="11">
        <v>7.4303999999999997</v>
      </c>
      <c r="U5457" s="11">
        <v>7.7278000000000002</v>
      </c>
      <c r="V5457" s="11">
        <v>8.0256000000000007</v>
      </c>
      <c r="W5457" s="11">
        <v>8.0385000000000009</v>
      </c>
      <c r="X5457" s="11">
        <v>7.7308000000000003</v>
      </c>
      <c r="Y5457" s="11">
        <v>7.3207000000000004</v>
      </c>
      <c r="Z5457" s="11">
        <v>6.8509000000000002</v>
      </c>
      <c r="AA5457" s="11">
        <v>6.3479999999999999</v>
      </c>
      <c r="AB5457" s="11">
        <v>5.8315999999999999</v>
      </c>
      <c r="AC5457" s="11">
        <v>5.3174999999999999</v>
      </c>
      <c r="AD5457" s="11">
        <v>-1.32E-2</v>
      </c>
      <c r="AE5457" s="11">
        <v>-1.32E-2</v>
      </c>
      <c r="AF5457" s="11">
        <v>-1.32E-2</v>
      </c>
      <c r="AG5457" s="11">
        <v>-1.32E-2</v>
      </c>
      <c r="AH5457" s="11">
        <v>-1.32E-2</v>
      </c>
      <c r="AI5457" s="11">
        <v>-1.32E-2</v>
      </c>
    </row>
    <row r="5458" spans="1:35" x14ac:dyDescent="0.3">
      <c r="A5458" s="15">
        <v>33100.833333333336</v>
      </c>
      <c r="B5458" s="11">
        <f>SsBackT!D5458</f>
        <v>0</v>
      </c>
      <c r="C5458" s="11">
        <f>Illim!B5458</f>
        <v>-1.32E-2</v>
      </c>
      <c r="D5458" s="11">
        <f t="shared" si="343"/>
        <v>8</v>
      </c>
      <c r="E5458" s="11">
        <f t="shared" si="344"/>
        <v>20</v>
      </c>
      <c r="F5458" s="11">
        <f t="shared" si="345"/>
        <v>60</v>
      </c>
      <c r="G5458" s="11">
        <f t="shared" si="346"/>
        <v>60</v>
      </c>
      <c r="H5458" s="11" cm="1">
        <f t="array" ref="H5458">INDEX($K$10:$DI$8773,ROW(G5458)-9,MATCH(G5458,$K$10:$DI$10,0))</f>
        <v>-1.32E-2</v>
      </c>
      <c r="I5458" s="11">
        <f>IF(INDEX(Effacement!$A$3:$Y$15,MATCH(Tests!D5458,Effacement!$A$3:$A$15,0),MATCH(Tests!E5458,Effacement!$A$3:$Y$3,0))=0,H5458,C5458)</f>
        <v>-1.32E-2</v>
      </c>
      <c r="K5458" s="11">
        <v>-1.32E-2</v>
      </c>
      <c r="L5458" s="11">
        <v>-1.32E-2</v>
      </c>
      <c r="M5458" s="11">
        <v>-1.32E-2</v>
      </c>
      <c r="N5458" s="11">
        <v>-1.32E-2</v>
      </c>
      <c r="O5458" s="11">
        <v>-1.32E-2</v>
      </c>
      <c r="P5458" s="11">
        <v>-1.32E-2</v>
      </c>
      <c r="Q5458" s="11">
        <v>-1.32E-2</v>
      </c>
      <c r="R5458" s="11">
        <v>-1.32E-2</v>
      </c>
      <c r="S5458" s="11">
        <v>-1.32E-2</v>
      </c>
      <c r="T5458" s="11">
        <v>-1.32E-2</v>
      </c>
      <c r="U5458" s="11">
        <v>-1.32E-2</v>
      </c>
      <c r="V5458" s="11">
        <v>-1.32E-2</v>
      </c>
      <c r="W5458" s="11">
        <v>-1.32E-2</v>
      </c>
      <c r="X5458" s="11">
        <v>-1.32E-2</v>
      </c>
      <c r="Y5458" s="11">
        <v>-1.32E-2</v>
      </c>
      <c r="Z5458" s="11">
        <v>-1.32E-2</v>
      </c>
      <c r="AA5458" s="11">
        <v>-1.32E-2</v>
      </c>
      <c r="AB5458" s="11">
        <v>-1.32E-2</v>
      </c>
      <c r="AC5458" s="11">
        <v>-1.32E-2</v>
      </c>
      <c r="AD5458" s="11">
        <v>-1.32E-2</v>
      </c>
      <c r="AE5458" s="11">
        <v>-1.32E-2</v>
      </c>
      <c r="AF5458" s="11">
        <v>-1.32E-2</v>
      </c>
      <c r="AG5458" s="11">
        <v>-1.32E-2</v>
      </c>
      <c r="AH5458" s="11">
        <v>-1.32E-2</v>
      </c>
      <c r="AI5458" s="11">
        <v>-1.32E-2</v>
      </c>
    </row>
    <row r="5459" spans="1:35" x14ac:dyDescent="0.3">
      <c r="A5459" s="15">
        <v>33100.875</v>
      </c>
      <c r="B5459" s="11">
        <f>SsBackT!D5459</f>
        <v>0</v>
      </c>
      <c r="C5459" s="11">
        <f>Illim!B5459</f>
        <v>-1.32E-2</v>
      </c>
      <c r="D5459" s="11">
        <f t="shared" si="343"/>
        <v>8</v>
      </c>
      <c r="E5459" s="11">
        <f t="shared" si="344"/>
        <v>21</v>
      </c>
      <c r="F5459" s="11">
        <f t="shared" si="345"/>
        <v>60</v>
      </c>
      <c r="G5459" s="11">
        <f t="shared" si="346"/>
        <v>60</v>
      </c>
      <c r="H5459" s="11" cm="1">
        <f t="array" ref="H5459">INDEX($K$10:$DI$8773,ROW(G5459)-9,MATCH(G5459,$K$10:$DI$10,0))</f>
        <v>-1.32E-2</v>
      </c>
      <c r="I5459" s="11">
        <f>IF(INDEX(Effacement!$A$3:$Y$15,MATCH(Tests!D5459,Effacement!$A$3:$A$15,0),MATCH(Tests!E5459,Effacement!$A$3:$Y$3,0))=0,H5459,C5459)</f>
        <v>-1.32E-2</v>
      </c>
      <c r="K5459" s="11">
        <v>-1.32E-2</v>
      </c>
      <c r="L5459" s="11">
        <v>-1.32E-2</v>
      </c>
      <c r="M5459" s="11">
        <v>-1.32E-2</v>
      </c>
      <c r="N5459" s="11">
        <v>-1.32E-2</v>
      </c>
      <c r="O5459" s="11">
        <v>-1.32E-2</v>
      </c>
      <c r="P5459" s="11">
        <v>-1.32E-2</v>
      </c>
      <c r="Q5459" s="11">
        <v>-1.32E-2</v>
      </c>
      <c r="R5459" s="11">
        <v>-1.32E-2</v>
      </c>
      <c r="S5459" s="11">
        <v>-1.32E-2</v>
      </c>
      <c r="T5459" s="11">
        <v>-1.32E-2</v>
      </c>
      <c r="U5459" s="11">
        <v>-1.32E-2</v>
      </c>
      <c r="V5459" s="11">
        <v>-1.32E-2</v>
      </c>
      <c r="W5459" s="11">
        <v>-1.32E-2</v>
      </c>
      <c r="X5459" s="11">
        <v>-1.32E-2</v>
      </c>
      <c r="Y5459" s="11">
        <v>-1.32E-2</v>
      </c>
      <c r="Z5459" s="11">
        <v>-1.32E-2</v>
      </c>
      <c r="AA5459" s="11">
        <v>-1.32E-2</v>
      </c>
      <c r="AB5459" s="11">
        <v>-1.32E-2</v>
      </c>
      <c r="AC5459" s="11">
        <v>-1.32E-2</v>
      </c>
      <c r="AD5459" s="11">
        <v>-1.32E-2</v>
      </c>
      <c r="AE5459" s="11">
        <v>-1.32E-2</v>
      </c>
      <c r="AF5459" s="11">
        <v>-1.32E-2</v>
      </c>
      <c r="AG5459" s="11">
        <v>-1.32E-2</v>
      </c>
      <c r="AH5459" s="11">
        <v>-1.32E-2</v>
      </c>
      <c r="AI5459" s="11">
        <v>-1.32E-2</v>
      </c>
    </row>
    <row r="5460" spans="1:35" x14ac:dyDescent="0.3">
      <c r="A5460" s="15">
        <v>33100.916666666664</v>
      </c>
      <c r="B5460" s="11">
        <f>SsBackT!D5460</f>
        <v>0</v>
      </c>
      <c r="C5460" s="11">
        <f>Illim!B5460</f>
        <v>-1.32E-2</v>
      </c>
      <c r="D5460" s="11">
        <f t="shared" si="343"/>
        <v>8</v>
      </c>
      <c r="E5460" s="11">
        <f t="shared" si="344"/>
        <v>22</v>
      </c>
      <c r="F5460" s="11">
        <f t="shared" si="345"/>
        <v>60</v>
      </c>
      <c r="G5460" s="11">
        <f t="shared" si="346"/>
        <v>60</v>
      </c>
      <c r="H5460" s="11" cm="1">
        <f t="array" ref="H5460">INDEX($K$10:$DI$8773,ROW(G5460)-9,MATCH(G5460,$K$10:$DI$10,0))</f>
        <v>-1.32E-2</v>
      </c>
      <c r="I5460" s="11">
        <f>IF(INDEX(Effacement!$A$3:$Y$15,MATCH(Tests!D5460,Effacement!$A$3:$A$15,0),MATCH(Tests!E5460,Effacement!$A$3:$Y$3,0))=0,H5460,C5460)</f>
        <v>-1.32E-2</v>
      </c>
      <c r="K5460" s="11">
        <v>-1.32E-2</v>
      </c>
      <c r="L5460" s="11">
        <v>-1.32E-2</v>
      </c>
      <c r="M5460" s="11">
        <v>-1.32E-2</v>
      </c>
      <c r="N5460" s="11">
        <v>-1.32E-2</v>
      </c>
      <c r="O5460" s="11">
        <v>-1.32E-2</v>
      </c>
      <c r="P5460" s="11">
        <v>-1.32E-2</v>
      </c>
      <c r="Q5460" s="11">
        <v>-1.32E-2</v>
      </c>
      <c r="R5460" s="11">
        <v>-1.32E-2</v>
      </c>
      <c r="S5460" s="11">
        <v>-1.32E-2</v>
      </c>
      <c r="T5460" s="11">
        <v>-1.32E-2</v>
      </c>
      <c r="U5460" s="11">
        <v>-1.32E-2</v>
      </c>
      <c r="V5460" s="11">
        <v>-1.32E-2</v>
      </c>
      <c r="W5460" s="11">
        <v>-1.32E-2</v>
      </c>
      <c r="X5460" s="11">
        <v>-1.32E-2</v>
      </c>
      <c r="Y5460" s="11">
        <v>-1.32E-2</v>
      </c>
      <c r="Z5460" s="11">
        <v>-1.32E-2</v>
      </c>
      <c r="AA5460" s="11">
        <v>-1.32E-2</v>
      </c>
      <c r="AB5460" s="11">
        <v>-1.32E-2</v>
      </c>
      <c r="AC5460" s="11">
        <v>-1.32E-2</v>
      </c>
      <c r="AD5460" s="11">
        <v>-1.32E-2</v>
      </c>
      <c r="AE5460" s="11">
        <v>-1.32E-2</v>
      </c>
      <c r="AF5460" s="11">
        <v>-1.32E-2</v>
      </c>
      <c r="AG5460" s="11">
        <v>-1.32E-2</v>
      </c>
      <c r="AH5460" s="11">
        <v>-1.32E-2</v>
      </c>
      <c r="AI5460" s="11">
        <v>-1.32E-2</v>
      </c>
    </row>
    <row r="5461" spans="1:35" x14ac:dyDescent="0.3">
      <c r="A5461" s="15">
        <v>33100.958333333336</v>
      </c>
      <c r="B5461" s="11">
        <f>SsBackT!D5461</f>
        <v>0</v>
      </c>
      <c r="C5461" s="11">
        <f>Illim!B5461</f>
        <v>-1.32E-2</v>
      </c>
      <c r="D5461" s="11">
        <f t="shared" si="343"/>
        <v>8</v>
      </c>
      <c r="E5461" s="11">
        <f t="shared" si="344"/>
        <v>23</v>
      </c>
      <c r="F5461" s="11">
        <f t="shared" si="345"/>
        <v>60</v>
      </c>
      <c r="G5461" s="11">
        <f t="shared" si="346"/>
        <v>60</v>
      </c>
      <c r="H5461" s="11" cm="1">
        <f t="array" ref="H5461">INDEX($K$10:$DI$8773,ROW(G5461)-9,MATCH(G5461,$K$10:$DI$10,0))</f>
        <v>-1.32E-2</v>
      </c>
      <c r="I5461" s="11">
        <f>IF(INDEX(Effacement!$A$3:$Y$15,MATCH(Tests!D5461,Effacement!$A$3:$A$15,0),MATCH(Tests!E5461,Effacement!$A$3:$Y$3,0))=0,H5461,C5461)</f>
        <v>-1.32E-2</v>
      </c>
      <c r="K5461" s="11">
        <v>-1.32E-2</v>
      </c>
      <c r="L5461" s="11">
        <v>-1.32E-2</v>
      </c>
      <c r="M5461" s="11">
        <v>-1.32E-2</v>
      </c>
      <c r="N5461" s="11">
        <v>-1.32E-2</v>
      </c>
      <c r="O5461" s="11">
        <v>-1.32E-2</v>
      </c>
      <c r="P5461" s="11">
        <v>-1.32E-2</v>
      </c>
      <c r="Q5461" s="11">
        <v>-1.32E-2</v>
      </c>
      <c r="R5461" s="11">
        <v>-1.32E-2</v>
      </c>
      <c r="S5461" s="11">
        <v>-1.32E-2</v>
      </c>
      <c r="T5461" s="11">
        <v>-1.32E-2</v>
      </c>
      <c r="U5461" s="11">
        <v>-1.32E-2</v>
      </c>
      <c r="V5461" s="11">
        <v>-1.32E-2</v>
      </c>
      <c r="W5461" s="11">
        <v>-1.32E-2</v>
      </c>
      <c r="X5461" s="11">
        <v>-1.32E-2</v>
      </c>
      <c r="Y5461" s="11">
        <v>-1.32E-2</v>
      </c>
      <c r="Z5461" s="11">
        <v>-1.32E-2</v>
      </c>
      <c r="AA5461" s="11">
        <v>-1.32E-2</v>
      </c>
      <c r="AB5461" s="11">
        <v>-1.32E-2</v>
      </c>
      <c r="AC5461" s="11">
        <v>-1.32E-2</v>
      </c>
      <c r="AD5461" s="11">
        <v>-1.32E-2</v>
      </c>
      <c r="AE5461" s="11">
        <v>-1.32E-2</v>
      </c>
      <c r="AF5461" s="11">
        <v>-1.32E-2</v>
      </c>
      <c r="AG5461" s="11">
        <v>-1.32E-2</v>
      </c>
      <c r="AH5461" s="11">
        <v>-1.32E-2</v>
      </c>
      <c r="AI5461" s="11">
        <v>-1.32E-2</v>
      </c>
    </row>
    <row r="5462" spans="1:35" x14ac:dyDescent="0.3">
      <c r="A5462" s="15">
        <v>33101</v>
      </c>
      <c r="B5462" s="11">
        <f>SsBackT!D5462</f>
        <v>0</v>
      </c>
      <c r="C5462" s="11">
        <f>Illim!B5462</f>
        <v>-1.32E-2</v>
      </c>
      <c r="D5462" s="11">
        <f t="shared" si="343"/>
        <v>8</v>
      </c>
      <c r="E5462" s="11">
        <f t="shared" si="344"/>
        <v>0</v>
      </c>
      <c r="F5462" s="11">
        <f t="shared" si="345"/>
        <v>60</v>
      </c>
      <c r="G5462" s="11">
        <f t="shared" si="346"/>
        <v>60</v>
      </c>
      <c r="H5462" s="11" cm="1">
        <f t="array" ref="H5462">INDEX($K$10:$DI$8773,ROW(G5462)-9,MATCH(G5462,$K$10:$DI$10,0))</f>
        <v>-1.32E-2</v>
      </c>
      <c r="I5462" s="11">
        <f>IF(INDEX(Effacement!$A$3:$Y$15,MATCH(Tests!D5462,Effacement!$A$3:$A$15,0),MATCH(Tests!E5462,Effacement!$A$3:$Y$3,0))=0,H5462,C5462)</f>
        <v>-1.32E-2</v>
      </c>
      <c r="K5462" s="11">
        <v>-1.32E-2</v>
      </c>
      <c r="L5462" s="11">
        <v>-1.32E-2</v>
      </c>
      <c r="M5462" s="11">
        <v>-1.32E-2</v>
      </c>
      <c r="N5462" s="11">
        <v>-1.32E-2</v>
      </c>
      <c r="O5462" s="11">
        <v>-1.32E-2</v>
      </c>
      <c r="P5462" s="11">
        <v>-1.32E-2</v>
      </c>
      <c r="Q5462" s="11">
        <v>-1.32E-2</v>
      </c>
      <c r="R5462" s="11">
        <v>-1.32E-2</v>
      </c>
      <c r="S5462" s="11">
        <v>-1.32E-2</v>
      </c>
      <c r="T5462" s="11">
        <v>-1.32E-2</v>
      </c>
      <c r="U5462" s="11">
        <v>-1.32E-2</v>
      </c>
      <c r="V5462" s="11">
        <v>-1.32E-2</v>
      </c>
      <c r="W5462" s="11">
        <v>-1.32E-2</v>
      </c>
      <c r="X5462" s="11">
        <v>-1.32E-2</v>
      </c>
      <c r="Y5462" s="11">
        <v>-1.32E-2</v>
      </c>
      <c r="Z5462" s="11">
        <v>-1.32E-2</v>
      </c>
      <c r="AA5462" s="11">
        <v>-1.32E-2</v>
      </c>
      <c r="AB5462" s="11">
        <v>-1.32E-2</v>
      </c>
      <c r="AC5462" s="11">
        <v>-1.32E-2</v>
      </c>
      <c r="AD5462" s="11">
        <v>-1.32E-2</v>
      </c>
      <c r="AE5462" s="11">
        <v>-1.32E-2</v>
      </c>
      <c r="AF5462" s="11">
        <v>-1.32E-2</v>
      </c>
      <c r="AG5462" s="11">
        <v>-1.32E-2</v>
      </c>
      <c r="AH5462" s="11">
        <v>-1.32E-2</v>
      </c>
      <c r="AI5462" s="11">
        <v>-1.32E-2</v>
      </c>
    </row>
    <row r="5463" spans="1:35" x14ac:dyDescent="0.3">
      <c r="A5463" s="15">
        <v>33101.041666666664</v>
      </c>
      <c r="B5463" s="11">
        <f>SsBackT!D5463</f>
        <v>0</v>
      </c>
      <c r="C5463" s="11">
        <f>Illim!B5463</f>
        <v>-1.32E-2</v>
      </c>
      <c r="D5463" s="11">
        <f t="shared" si="343"/>
        <v>8</v>
      </c>
      <c r="E5463" s="11">
        <f t="shared" si="344"/>
        <v>1</v>
      </c>
      <c r="F5463" s="11">
        <f t="shared" si="345"/>
        <v>60</v>
      </c>
      <c r="G5463" s="11">
        <f t="shared" si="346"/>
        <v>60</v>
      </c>
      <c r="H5463" s="11" cm="1">
        <f t="array" ref="H5463">INDEX($K$10:$DI$8773,ROW(G5463)-9,MATCH(G5463,$K$10:$DI$10,0))</f>
        <v>-1.32E-2</v>
      </c>
      <c r="I5463" s="11">
        <f>IF(INDEX(Effacement!$A$3:$Y$15,MATCH(Tests!D5463,Effacement!$A$3:$A$15,0),MATCH(Tests!E5463,Effacement!$A$3:$Y$3,0))=0,H5463,C5463)</f>
        <v>-1.32E-2</v>
      </c>
      <c r="K5463" s="11">
        <v>-1.32E-2</v>
      </c>
      <c r="L5463" s="11">
        <v>-1.32E-2</v>
      </c>
      <c r="M5463" s="11">
        <v>-1.32E-2</v>
      </c>
      <c r="N5463" s="11">
        <v>-1.32E-2</v>
      </c>
      <c r="O5463" s="11">
        <v>-1.32E-2</v>
      </c>
      <c r="P5463" s="11">
        <v>-1.32E-2</v>
      </c>
      <c r="Q5463" s="11">
        <v>-1.32E-2</v>
      </c>
      <c r="R5463" s="11">
        <v>-1.32E-2</v>
      </c>
      <c r="S5463" s="11">
        <v>-1.32E-2</v>
      </c>
      <c r="T5463" s="11">
        <v>-1.32E-2</v>
      </c>
      <c r="U5463" s="11">
        <v>-1.32E-2</v>
      </c>
      <c r="V5463" s="11">
        <v>-1.32E-2</v>
      </c>
      <c r="W5463" s="11">
        <v>-1.32E-2</v>
      </c>
      <c r="X5463" s="11">
        <v>-1.32E-2</v>
      </c>
      <c r="Y5463" s="11">
        <v>-1.32E-2</v>
      </c>
      <c r="Z5463" s="11">
        <v>-1.32E-2</v>
      </c>
      <c r="AA5463" s="11">
        <v>-1.32E-2</v>
      </c>
      <c r="AB5463" s="11">
        <v>-1.32E-2</v>
      </c>
      <c r="AC5463" s="11">
        <v>-1.32E-2</v>
      </c>
      <c r="AD5463" s="11">
        <v>-1.32E-2</v>
      </c>
      <c r="AE5463" s="11">
        <v>-1.32E-2</v>
      </c>
      <c r="AF5463" s="11">
        <v>-1.32E-2</v>
      </c>
      <c r="AG5463" s="11">
        <v>-1.32E-2</v>
      </c>
      <c r="AH5463" s="11">
        <v>-1.32E-2</v>
      </c>
      <c r="AI5463" s="11">
        <v>-1.32E-2</v>
      </c>
    </row>
    <row r="5464" spans="1:35" x14ac:dyDescent="0.3">
      <c r="A5464" s="15">
        <v>33101.083333333336</v>
      </c>
      <c r="B5464" s="11">
        <f>SsBackT!D5464</f>
        <v>0</v>
      </c>
      <c r="C5464" s="11">
        <f>Illim!B5464</f>
        <v>-1.32E-2</v>
      </c>
      <c r="D5464" s="11">
        <f t="shared" si="343"/>
        <v>8</v>
      </c>
      <c r="E5464" s="11">
        <f t="shared" si="344"/>
        <v>2</v>
      </c>
      <c r="F5464" s="11">
        <f t="shared" si="345"/>
        <v>60</v>
      </c>
      <c r="G5464" s="11">
        <f t="shared" si="346"/>
        <v>60</v>
      </c>
      <c r="H5464" s="11" cm="1">
        <f t="array" ref="H5464">INDEX($K$10:$DI$8773,ROW(G5464)-9,MATCH(G5464,$K$10:$DI$10,0))</f>
        <v>-1.32E-2</v>
      </c>
      <c r="I5464" s="11">
        <f>IF(INDEX(Effacement!$A$3:$Y$15,MATCH(Tests!D5464,Effacement!$A$3:$A$15,0),MATCH(Tests!E5464,Effacement!$A$3:$Y$3,0))=0,H5464,C5464)</f>
        <v>-1.32E-2</v>
      </c>
      <c r="K5464" s="11">
        <v>-1.32E-2</v>
      </c>
      <c r="L5464" s="11">
        <v>-1.32E-2</v>
      </c>
      <c r="M5464" s="11">
        <v>-1.32E-2</v>
      </c>
      <c r="N5464" s="11">
        <v>-1.32E-2</v>
      </c>
      <c r="O5464" s="11">
        <v>-1.32E-2</v>
      </c>
      <c r="P5464" s="11">
        <v>-1.32E-2</v>
      </c>
      <c r="Q5464" s="11">
        <v>-1.32E-2</v>
      </c>
      <c r="R5464" s="11">
        <v>-1.32E-2</v>
      </c>
      <c r="S5464" s="11">
        <v>-1.32E-2</v>
      </c>
      <c r="T5464" s="11">
        <v>-1.32E-2</v>
      </c>
      <c r="U5464" s="11">
        <v>-1.32E-2</v>
      </c>
      <c r="V5464" s="11">
        <v>-1.32E-2</v>
      </c>
      <c r="W5464" s="11">
        <v>-1.32E-2</v>
      </c>
      <c r="X5464" s="11">
        <v>-1.32E-2</v>
      </c>
      <c r="Y5464" s="11">
        <v>-1.32E-2</v>
      </c>
      <c r="Z5464" s="11">
        <v>-1.32E-2</v>
      </c>
      <c r="AA5464" s="11">
        <v>-1.32E-2</v>
      </c>
      <c r="AB5464" s="11">
        <v>-1.32E-2</v>
      </c>
      <c r="AC5464" s="11">
        <v>-1.32E-2</v>
      </c>
      <c r="AD5464" s="11">
        <v>-1.32E-2</v>
      </c>
      <c r="AE5464" s="11">
        <v>-1.32E-2</v>
      </c>
      <c r="AF5464" s="11">
        <v>-1.32E-2</v>
      </c>
      <c r="AG5464" s="11">
        <v>-1.32E-2</v>
      </c>
      <c r="AH5464" s="11">
        <v>-1.32E-2</v>
      </c>
      <c r="AI5464" s="11">
        <v>-1.32E-2</v>
      </c>
    </row>
    <row r="5465" spans="1:35" x14ac:dyDescent="0.3">
      <c r="A5465" s="15">
        <v>33101.125</v>
      </c>
      <c r="B5465" s="11">
        <f>SsBackT!D5465</f>
        <v>0</v>
      </c>
      <c r="C5465" s="11">
        <f>Illim!B5465</f>
        <v>-1.32E-2</v>
      </c>
      <c r="D5465" s="11">
        <f t="shared" si="343"/>
        <v>8</v>
      </c>
      <c r="E5465" s="11">
        <f t="shared" si="344"/>
        <v>3</v>
      </c>
      <c r="F5465" s="11">
        <f t="shared" si="345"/>
        <v>60</v>
      </c>
      <c r="G5465" s="11">
        <f t="shared" si="346"/>
        <v>60</v>
      </c>
      <c r="H5465" s="11" cm="1">
        <f t="array" ref="H5465">INDEX($K$10:$DI$8773,ROW(G5465)-9,MATCH(G5465,$K$10:$DI$10,0))</f>
        <v>-1.32E-2</v>
      </c>
      <c r="I5465" s="11">
        <f>IF(INDEX(Effacement!$A$3:$Y$15,MATCH(Tests!D5465,Effacement!$A$3:$A$15,0),MATCH(Tests!E5465,Effacement!$A$3:$Y$3,0))=0,H5465,C5465)</f>
        <v>-1.32E-2</v>
      </c>
      <c r="K5465" s="11">
        <v>-1.32E-2</v>
      </c>
      <c r="L5465" s="11">
        <v>-1.32E-2</v>
      </c>
      <c r="M5465" s="11">
        <v>-1.32E-2</v>
      </c>
      <c r="N5465" s="11">
        <v>-1.32E-2</v>
      </c>
      <c r="O5465" s="11">
        <v>-1.32E-2</v>
      </c>
      <c r="P5465" s="11">
        <v>-1.32E-2</v>
      </c>
      <c r="Q5465" s="11">
        <v>-1.32E-2</v>
      </c>
      <c r="R5465" s="11">
        <v>-1.32E-2</v>
      </c>
      <c r="S5465" s="11">
        <v>-1.32E-2</v>
      </c>
      <c r="T5465" s="11">
        <v>-1.32E-2</v>
      </c>
      <c r="U5465" s="11">
        <v>-1.32E-2</v>
      </c>
      <c r="V5465" s="11">
        <v>-1.32E-2</v>
      </c>
      <c r="W5465" s="11">
        <v>-1.32E-2</v>
      </c>
      <c r="X5465" s="11">
        <v>-1.32E-2</v>
      </c>
      <c r="Y5465" s="11">
        <v>-1.32E-2</v>
      </c>
      <c r="Z5465" s="11">
        <v>-1.32E-2</v>
      </c>
      <c r="AA5465" s="11">
        <v>-1.32E-2</v>
      </c>
      <c r="AB5465" s="11">
        <v>-1.32E-2</v>
      </c>
      <c r="AC5465" s="11">
        <v>-1.32E-2</v>
      </c>
      <c r="AD5465" s="11">
        <v>-1.32E-2</v>
      </c>
      <c r="AE5465" s="11">
        <v>-1.32E-2</v>
      </c>
      <c r="AF5465" s="11">
        <v>-1.32E-2</v>
      </c>
      <c r="AG5465" s="11">
        <v>-1.32E-2</v>
      </c>
      <c r="AH5465" s="11">
        <v>-1.32E-2</v>
      </c>
      <c r="AI5465" s="11">
        <v>-1.32E-2</v>
      </c>
    </row>
    <row r="5466" spans="1:35" x14ac:dyDescent="0.3">
      <c r="A5466" s="15">
        <v>33101.166666666664</v>
      </c>
      <c r="B5466" s="11">
        <f>SsBackT!D5466</f>
        <v>0</v>
      </c>
      <c r="C5466" s="11">
        <f>Illim!B5466</f>
        <v>-1.32E-2</v>
      </c>
      <c r="D5466" s="11">
        <f t="shared" si="343"/>
        <v>8</v>
      </c>
      <c r="E5466" s="11">
        <f t="shared" si="344"/>
        <v>4</v>
      </c>
      <c r="F5466" s="11">
        <f t="shared" si="345"/>
        <v>60</v>
      </c>
      <c r="G5466" s="11">
        <f t="shared" si="346"/>
        <v>60</v>
      </c>
      <c r="H5466" s="11" cm="1">
        <f t="array" ref="H5466">INDEX($K$10:$DI$8773,ROW(G5466)-9,MATCH(G5466,$K$10:$DI$10,0))</f>
        <v>-1.32E-2</v>
      </c>
      <c r="I5466" s="11">
        <f>IF(INDEX(Effacement!$A$3:$Y$15,MATCH(Tests!D5466,Effacement!$A$3:$A$15,0),MATCH(Tests!E5466,Effacement!$A$3:$Y$3,0))=0,H5466,C5466)</f>
        <v>-1.32E-2</v>
      </c>
      <c r="K5466" s="11">
        <v>-1.32E-2</v>
      </c>
      <c r="L5466" s="11">
        <v>-1.32E-2</v>
      </c>
      <c r="M5466" s="11">
        <v>-1.32E-2</v>
      </c>
      <c r="N5466" s="11">
        <v>-1.32E-2</v>
      </c>
      <c r="O5466" s="11">
        <v>-1.32E-2</v>
      </c>
      <c r="P5466" s="11">
        <v>-1.32E-2</v>
      </c>
      <c r="Q5466" s="11">
        <v>-1.32E-2</v>
      </c>
      <c r="R5466" s="11">
        <v>-1.32E-2</v>
      </c>
      <c r="S5466" s="11">
        <v>-1.32E-2</v>
      </c>
      <c r="T5466" s="11">
        <v>-1.32E-2</v>
      </c>
      <c r="U5466" s="11">
        <v>-1.32E-2</v>
      </c>
      <c r="V5466" s="11">
        <v>-1.32E-2</v>
      </c>
      <c r="W5466" s="11">
        <v>-1.32E-2</v>
      </c>
      <c r="X5466" s="11">
        <v>-1.32E-2</v>
      </c>
      <c r="Y5466" s="11">
        <v>-1.32E-2</v>
      </c>
      <c r="Z5466" s="11">
        <v>-1.32E-2</v>
      </c>
      <c r="AA5466" s="11">
        <v>-1.32E-2</v>
      </c>
      <c r="AB5466" s="11">
        <v>-1.32E-2</v>
      </c>
      <c r="AC5466" s="11">
        <v>-1.32E-2</v>
      </c>
      <c r="AD5466" s="11">
        <v>-1.32E-2</v>
      </c>
      <c r="AE5466" s="11">
        <v>-1.32E-2</v>
      </c>
      <c r="AF5466" s="11">
        <v>-1.32E-2</v>
      </c>
      <c r="AG5466" s="11">
        <v>-1.32E-2</v>
      </c>
      <c r="AH5466" s="11">
        <v>-1.32E-2</v>
      </c>
      <c r="AI5466" s="11">
        <v>-1.32E-2</v>
      </c>
    </row>
    <row r="5467" spans="1:35" x14ac:dyDescent="0.3">
      <c r="A5467" s="15">
        <v>33101.208333333336</v>
      </c>
      <c r="B5467" s="11">
        <f>SsBackT!D5467</f>
        <v>0</v>
      </c>
      <c r="C5467" s="11">
        <f>Illim!B5467</f>
        <v>-1.32E-2</v>
      </c>
      <c r="D5467" s="11">
        <f t="shared" si="343"/>
        <v>8</v>
      </c>
      <c r="E5467" s="11">
        <f t="shared" si="344"/>
        <v>5</v>
      </c>
      <c r="F5467" s="11">
        <f t="shared" si="345"/>
        <v>60</v>
      </c>
      <c r="G5467" s="11">
        <f t="shared" si="346"/>
        <v>60</v>
      </c>
      <c r="H5467" s="11" cm="1">
        <f t="array" ref="H5467">INDEX($K$10:$DI$8773,ROW(G5467)-9,MATCH(G5467,$K$10:$DI$10,0))</f>
        <v>-1.32E-2</v>
      </c>
      <c r="I5467" s="11">
        <f>IF(INDEX(Effacement!$A$3:$Y$15,MATCH(Tests!D5467,Effacement!$A$3:$A$15,0),MATCH(Tests!E5467,Effacement!$A$3:$Y$3,0))=0,H5467,C5467)</f>
        <v>-1.32E-2</v>
      </c>
      <c r="K5467" s="11">
        <v>-1.32E-2</v>
      </c>
      <c r="L5467" s="11">
        <v>-1.32E-2</v>
      </c>
      <c r="M5467" s="11">
        <v>-1.32E-2</v>
      </c>
      <c r="N5467" s="11">
        <v>-1.32E-2</v>
      </c>
      <c r="O5467" s="11">
        <v>-1.32E-2</v>
      </c>
      <c r="P5467" s="11">
        <v>-1.32E-2</v>
      </c>
      <c r="Q5467" s="11">
        <v>-1.32E-2</v>
      </c>
      <c r="R5467" s="11">
        <v>-1.32E-2</v>
      </c>
      <c r="S5467" s="11">
        <v>-1.32E-2</v>
      </c>
      <c r="T5467" s="11">
        <v>-1.32E-2</v>
      </c>
      <c r="U5467" s="11">
        <v>-1.32E-2</v>
      </c>
      <c r="V5467" s="11">
        <v>-1.32E-2</v>
      </c>
      <c r="W5467" s="11">
        <v>-1.32E-2</v>
      </c>
      <c r="X5467" s="11">
        <v>-1.32E-2</v>
      </c>
      <c r="Y5467" s="11">
        <v>-1.32E-2</v>
      </c>
      <c r="Z5467" s="11">
        <v>-1.32E-2</v>
      </c>
      <c r="AA5467" s="11">
        <v>-1.32E-2</v>
      </c>
      <c r="AB5467" s="11">
        <v>-1.32E-2</v>
      </c>
      <c r="AC5467" s="11">
        <v>-1.32E-2</v>
      </c>
      <c r="AD5467" s="11">
        <v>-1.32E-2</v>
      </c>
      <c r="AE5467" s="11">
        <v>-1.32E-2</v>
      </c>
      <c r="AF5467" s="11">
        <v>-1.32E-2</v>
      </c>
      <c r="AG5467" s="11">
        <v>-1.32E-2</v>
      </c>
      <c r="AH5467" s="11">
        <v>-1.32E-2</v>
      </c>
      <c r="AI5467" s="11">
        <v>-1.32E-2</v>
      </c>
    </row>
    <row r="5468" spans="1:35" x14ac:dyDescent="0.3">
      <c r="A5468" s="15">
        <v>33101.25</v>
      </c>
      <c r="B5468" s="11">
        <f>SsBackT!D5468</f>
        <v>0</v>
      </c>
      <c r="C5468" s="11">
        <f>Illim!B5468</f>
        <v>52.152999999999999</v>
      </c>
      <c r="D5468" s="11">
        <f t="shared" si="343"/>
        <v>8</v>
      </c>
      <c r="E5468" s="11">
        <f t="shared" si="344"/>
        <v>6</v>
      </c>
      <c r="F5468" s="11">
        <f t="shared" si="345"/>
        <v>60</v>
      </c>
      <c r="G5468" s="11">
        <f t="shared" si="346"/>
        <v>60</v>
      </c>
      <c r="H5468" s="11" cm="1">
        <f t="array" ref="H5468">INDEX($K$10:$DI$8773,ROW(G5468)-9,MATCH(G5468,$K$10:$DI$10,0))</f>
        <v>45.293999999999997</v>
      </c>
      <c r="I5468" s="11">
        <f>IF(INDEX(Effacement!$A$3:$Y$15,MATCH(Tests!D5468,Effacement!$A$3:$A$15,0),MATCH(Tests!E5468,Effacement!$A$3:$Y$3,0))=0,H5468,C5468)</f>
        <v>45.293999999999997</v>
      </c>
      <c r="K5468" s="11">
        <v>36.835999999999999</v>
      </c>
      <c r="L5468" s="11">
        <v>37.613999999999997</v>
      </c>
      <c r="M5468" s="11">
        <v>38.360999999999997</v>
      </c>
      <c r="N5468" s="11">
        <v>39.051000000000002</v>
      </c>
      <c r="O5468" s="11">
        <v>39.731000000000002</v>
      </c>
      <c r="P5468" s="11">
        <v>40.328000000000003</v>
      </c>
      <c r="Q5468" s="11">
        <v>40.83</v>
      </c>
      <c r="R5468" s="11">
        <v>41.137999999999998</v>
      </c>
      <c r="S5468" s="11">
        <v>41.247999999999998</v>
      </c>
      <c r="T5468" s="11">
        <v>41.03</v>
      </c>
      <c r="U5468" s="11">
        <v>40.383000000000003</v>
      </c>
      <c r="V5468" s="11">
        <v>48.703000000000003</v>
      </c>
      <c r="W5468" s="11">
        <v>39.938000000000002</v>
      </c>
      <c r="X5468" s="11">
        <v>34.015999999999998</v>
      </c>
      <c r="Y5468" s="11">
        <v>33.957000000000001</v>
      </c>
      <c r="Z5468" s="11">
        <v>37.856000000000002</v>
      </c>
      <c r="AA5468" s="11">
        <v>43.372999999999998</v>
      </c>
      <c r="AB5468" s="11">
        <v>45.777999999999999</v>
      </c>
      <c r="AC5468" s="11">
        <v>46.585999999999999</v>
      </c>
      <c r="AD5468" s="11">
        <v>46.868000000000002</v>
      </c>
      <c r="AE5468" s="11">
        <v>46.847000000000001</v>
      </c>
      <c r="AF5468" s="11">
        <v>46.598999999999997</v>
      </c>
      <c r="AG5468" s="11">
        <v>46.215000000000003</v>
      </c>
      <c r="AH5468" s="11">
        <v>45.728999999999999</v>
      </c>
      <c r="AI5468" s="11">
        <v>45.293999999999997</v>
      </c>
    </row>
    <row r="5469" spans="1:35" x14ac:dyDescent="0.3">
      <c r="A5469" s="15">
        <v>33101.291666666664</v>
      </c>
      <c r="B5469" s="11">
        <f>SsBackT!D5469</f>
        <v>0</v>
      </c>
      <c r="C5469" s="11">
        <f>Illim!B5469</f>
        <v>118.67</v>
      </c>
      <c r="D5469" s="11">
        <f t="shared" si="343"/>
        <v>8</v>
      </c>
      <c r="E5469" s="11">
        <f t="shared" si="344"/>
        <v>7</v>
      </c>
      <c r="F5469" s="11">
        <f t="shared" si="345"/>
        <v>60</v>
      </c>
      <c r="G5469" s="11">
        <f t="shared" si="346"/>
        <v>60</v>
      </c>
      <c r="H5469" s="11" cm="1">
        <f t="array" ref="H5469">INDEX($K$10:$DI$8773,ROW(G5469)-9,MATCH(G5469,$K$10:$DI$10,0))</f>
        <v>89.679000000000002</v>
      </c>
      <c r="I5469" s="11">
        <f>IF(INDEX(Effacement!$A$3:$Y$15,MATCH(Tests!D5469,Effacement!$A$3:$A$15,0),MATCH(Tests!E5469,Effacement!$A$3:$Y$3,0))=0,H5469,C5469)</f>
        <v>89.679000000000002</v>
      </c>
      <c r="K5469" s="11">
        <v>87.341999999999999</v>
      </c>
      <c r="L5469" s="11">
        <v>89.631</v>
      </c>
      <c r="M5469" s="11">
        <v>92.061000000000007</v>
      </c>
      <c r="N5469" s="11">
        <v>94.447000000000003</v>
      </c>
      <c r="O5469" s="11">
        <v>96.903999999999996</v>
      </c>
      <c r="P5469" s="11">
        <v>99.206999999999994</v>
      </c>
      <c r="Q5469" s="11">
        <v>101.48</v>
      </c>
      <c r="R5469" s="11">
        <v>104.89</v>
      </c>
      <c r="S5469" s="11">
        <v>115.91</v>
      </c>
      <c r="T5469" s="11">
        <v>116.45</v>
      </c>
      <c r="U5469" s="11">
        <v>112.91</v>
      </c>
      <c r="V5469" s="11">
        <v>108.58</v>
      </c>
      <c r="W5469" s="11">
        <v>103.52</v>
      </c>
      <c r="X5469" s="11">
        <v>97.572999999999993</v>
      </c>
      <c r="Y5469" s="11">
        <v>91.546000000000006</v>
      </c>
      <c r="Z5469" s="11">
        <v>86.534000000000006</v>
      </c>
      <c r="AA5469" s="11">
        <v>84.516999999999996</v>
      </c>
      <c r="AB5469" s="11">
        <v>84.721999999999994</v>
      </c>
      <c r="AC5469" s="11">
        <v>85.855000000000004</v>
      </c>
      <c r="AD5469" s="11">
        <v>87.19</v>
      </c>
      <c r="AE5469" s="11">
        <v>88.602000000000004</v>
      </c>
      <c r="AF5469" s="11">
        <v>89.784999999999997</v>
      </c>
      <c r="AG5469" s="11">
        <v>90.906999999999996</v>
      </c>
      <c r="AH5469" s="11">
        <v>91.391000000000005</v>
      </c>
      <c r="AI5469" s="11">
        <v>89.679000000000002</v>
      </c>
    </row>
    <row r="5470" spans="1:35" x14ac:dyDescent="0.3">
      <c r="A5470" s="15">
        <v>33101.333333333336</v>
      </c>
      <c r="B5470" s="11">
        <f>SsBackT!D5470</f>
        <v>0</v>
      </c>
      <c r="C5470" s="11">
        <f>Illim!B5470</f>
        <v>465.02</v>
      </c>
      <c r="D5470" s="11">
        <f t="shared" si="343"/>
        <v>8</v>
      </c>
      <c r="E5470" s="11">
        <f t="shared" si="344"/>
        <v>8</v>
      </c>
      <c r="F5470" s="11">
        <f t="shared" si="345"/>
        <v>60</v>
      </c>
      <c r="G5470" s="11">
        <f t="shared" si="346"/>
        <v>60</v>
      </c>
      <c r="H5470" s="11" cm="1">
        <f t="array" ref="H5470">INDEX($K$10:$DI$8773,ROW(G5470)-9,MATCH(G5470,$K$10:$DI$10,0))</f>
        <v>248.94</v>
      </c>
      <c r="I5470" s="11">
        <f>IF(INDEX(Effacement!$A$3:$Y$15,MATCH(Tests!D5470,Effacement!$A$3:$A$15,0),MATCH(Tests!E5470,Effacement!$A$3:$Y$3,0))=0,H5470,C5470)</f>
        <v>248.94</v>
      </c>
      <c r="K5470" s="11">
        <v>356.97</v>
      </c>
      <c r="L5470" s="11">
        <v>369.51</v>
      </c>
      <c r="M5470" s="11">
        <v>393.92</v>
      </c>
      <c r="N5470" s="11">
        <v>429.51</v>
      </c>
      <c r="O5470" s="11">
        <v>461.88</v>
      </c>
      <c r="P5470" s="11">
        <v>452.39</v>
      </c>
      <c r="Q5470" s="11">
        <v>440.09</v>
      </c>
      <c r="R5470" s="11">
        <v>424.99</v>
      </c>
      <c r="S5470" s="11">
        <v>407.65</v>
      </c>
      <c r="T5470" s="11">
        <v>387.83</v>
      </c>
      <c r="U5470" s="11">
        <v>365.69</v>
      </c>
      <c r="V5470" s="11">
        <v>339.89</v>
      </c>
      <c r="W5470" s="11">
        <v>310.91000000000003</v>
      </c>
      <c r="X5470" s="11">
        <v>280.68</v>
      </c>
      <c r="Y5470" s="11">
        <v>247.74</v>
      </c>
      <c r="Z5470" s="11">
        <v>213.42</v>
      </c>
      <c r="AA5470" s="11">
        <v>179.45</v>
      </c>
      <c r="AB5470" s="11">
        <v>151.81</v>
      </c>
      <c r="AC5470" s="11">
        <v>143.61000000000001</v>
      </c>
      <c r="AD5470" s="11">
        <v>152.59</v>
      </c>
      <c r="AE5470" s="11">
        <v>169.74</v>
      </c>
      <c r="AF5470" s="11">
        <v>189.62</v>
      </c>
      <c r="AG5470" s="11">
        <v>210.12</v>
      </c>
      <c r="AH5470" s="11">
        <v>230.11</v>
      </c>
      <c r="AI5470" s="11">
        <v>248.94</v>
      </c>
    </row>
    <row r="5471" spans="1:35" x14ac:dyDescent="0.3">
      <c r="A5471" s="15">
        <v>33101.375</v>
      </c>
      <c r="B5471" s="11">
        <f>SsBackT!D5471</f>
        <v>0</v>
      </c>
      <c r="C5471" s="11">
        <f>Illim!B5471</f>
        <v>446.84</v>
      </c>
      <c r="D5471" s="11">
        <f t="shared" si="343"/>
        <v>8</v>
      </c>
      <c r="E5471" s="11">
        <f t="shared" si="344"/>
        <v>9</v>
      </c>
      <c r="F5471" s="11">
        <f t="shared" si="345"/>
        <v>60</v>
      </c>
      <c r="G5471" s="11">
        <f t="shared" si="346"/>
        <v>60</v>
      </c>
      <c r="H5471" s="11" cm="1">
        <f t="array" ref="H5471">INDEX($K$10:$DI$8773,ROW(G5471)-9,MATCH(G5471,$K$10:$DI$10,0))</f>
        <v>221.3</v>
      </c>
      <c r="I5471" s="11">
        <f>IF(INDEX(Effacement!$A$3:$Y$15,MATCH(Tests!D5471,Effacement!$A$3:$A$15,0),MATCH(Tests!E5471,Effacement!$A$3:$Y$3,0))=0,H5471,C5471)</f>
        <v>221.3</v>
      </c>
      <c r="K5471" s="11">
        <v>431.85</v>
      </c>
      <c r="L5471" s="11">
        <v>438.55</v>
      </c>
      <c r="M5471" s="11">
        <v>443.77</v>
      </c>
      <c r="N5471" s="11">
        <v>446.86</v>
      </c>
      <c r="O5471" s="11">
        <v>448.41</v>
      </c>
      <c r="P5471" s="11">
        <v>447.7</v>
      </c>
      <c r="Q5471" s="11">
        <v>445.23</v>
      </c>
      <c r="R5471" s="11">
        <v>440.68</v>
      </c>
      <c r="S5471" s="11">
        <v>433.42</v>
      </c>
      <c r="T5471" s="11">
        <v>423.54</v>
      </c>
      <c r="U5471" s="11">
        <v>411.61</v>
      </c>
      <c r="V5471" s="11">
        <v>397.14</v>
      </c>
      <c r="W5471" s="11">
        <v>380.13</v>
      </c>
      <c r="X5471" s="11">
        <v>361.26</v>
      </c>
      <c r="Y5471" s="11">
        <v>339.2</v>
      </c>
      <c r="Z5471" s="11">
        <v>314.99</v>
      </c>
      <c r="AA5471" s="11">
        <v>287.62</v>
      </c>
      <c r="AB5471" s="11">
        <v>258.74</v>
      </c>
      <c r="AC5471" s="11">
        <v>229.24</v>
      </c>
      <c r="AD5471" s="11">
        <v>202.85</v>
      </c>
      <c r="AE5471" s="11">
        <v>187.06</v>
      </c>
      <c r="AF5471" s="11">
        <v>186.5</v>
      </c>
      <c r="AG5471" s="11">
        <v>195.21</v>
      </c>
      <c r="AH5471" s="11">
        <v>207.43</v>
      </c>
      <c r="AI5471" s="11">
        <v>221.3</v>
      </c>
    </row>
    <row r="5472" spans="1:35" x14ac:dyDescent="0.3">
      <c r="A5472" s="15">
        <v>33101.416666666664</v>
      </c>
      <c r="B5472" s="11">
        <f>SsBackT!D5472</f>
        <v>0</v>
      </c>
      <c r="C5472" s="11">
        <f>Illim!B5472</f>
        <v>457.27</v>
      </c>
      <c r="D5472" s="11">
        <f t="shared" si="343"/>
        <v>8</v>
      </c>
      <c r="E5472" s="11">
        <f t="shared" si="344"/>
        <v>10</v>
      </c>
      <c r="F5472" s="11">
        <f t="shared" si="345"/>
        <v>60</v>
      </c>
      <c r="G5472" s="11">
        <f t="shared" si="346"/>
        <v>60</v>
      </c>
      <c r="H5472" s="11" cm="1">
        <f t="array" ref="H5472">INDEX($K$10:$DI$8773,ROW(G5472)-9,MATCH(G5472,$K$10:$DI$10,0))</f>
        <v>201.07</v>
      </c>
      <c r="I5472" s="11">
        <f>IF(INDEX(Effacement!$A$3:$Y$15,MATCH(Tests!D5472,Effacement!$A$3:$A$15,0),MATCH(Tests!E5472,Effacement!$A$3:$Y$3,0))=0,H5472,C5472)</f>
        <v>457.27</v>
      </c>
      <c r="K5472" s="11">
        <v>413.83</v>
      </c>
      <c r="L5472" s="11">
        <v>425.76</v>
      </c>
      <c r="M5472" s="11">
        <v>435.98</v>
      </c>
      <c r="N5472" s="11">
        <v>444.56</v>
      </c>
      <c r="O5472" s="11">
        <v>451.56</v>
      </c>
      <c r="P5472" s="11">
        <v>456.68</v>
      </c>
      <c r="Q5472" s="11">
        <v>460.16</v>
      </c>
      <c r="R5472" s="11">
        <v>461.15</v>
      </c>
      <c r="S5472" s="11">
        <v>460.36</v>
      </c>
      <c r="T5472" s="11">
        <v>456.65</v>
      </c>
      <c r="U5472" s="11">
        <v>450.18</v>
      </c>
      <c r="V5472" s="11">
        <v>441.2</v>
      </c>
      <c r="W5472" s="11">
        <v>429.63</v>
      </c>
      <c r="X5472" s="11">
        <v>417.08</v>
      </c>
      <c r="Y5472" s="11">
        <v>401.87</v>
      </c>
      <c r="Z5472" s="11">
        <v>383.8</v>
      </c>
      <c r="AA5472" s="11">
        <v>363</v>
      </c>
      <c r="AB5472" s="11">
        <v>339.68</v>
      </c>
      <c r="AC5472" s="11">
        <v>314.25</v>
      </c>
      <c r="AD5472" s="11">
        <v>286.97000000000003</v>
      </c>
      <c r="AE5472" s="11">
        <v>259.02</v>
      </c>
      <c r="AF5472" s="11">
        <v>231.63</v>
      </c>
      <c r="AG5472" s="11">
        <v>209.43</v>
      </c>
      <c r="AH5472" s="11">
        <v>199.03</v>
      </c>
      <c r="AI5472" s="11">
        <v>201.07</v>
      </c>
    </row>
    <row r="5473" spans="1:35" x14ac:dyDescent="0.3">
      <c r="A5473" s="15">
        <v>33101.458333333336</v>
      </c>
      <c r="B5473" s="11">
        <f>SsBackT!D5473</f>
        <v>0</v>
      </c>
      <c r="C5473" s="11">
        <f>Illim!B5473</f>
        <v>690.08</v>
      </c>
      <c r="D5473" s="11">
        <f t="shared" si="343"/>
        <v>8</v>
      </c>
      <c r="E5473" s="11">
        <f t="shared" si="344"/>
        <v>11</v>
      </c>
      <c r="F5473" s="11">
        <f t="shared" si="345"/>
        <v>60</v>
      </c>
      <c r="G5473" s="11">
        <f t="shared" si="346"/>
        <v>60</v>
      </c>
      <c r="H5473" s="11" cm="1">
        <f t="array" ref="H5473">INDEX($K$10:$DI$8773,ROW(G5473)-9,MATCH(G5473,$K$10:$DI$10,0))</f>
        <v>226.73</v>
      </c>
      <c r="I5473" s="11">
        <f>IF(INDEX(Effacement!$A$3:$Y$15,MATCH(Tests!D5473,Effacement!$A$3:$A$15,0),MATCH(Tests!E5473,Effacement!$A$3:$Y$3,0))=0,H5473,C5473)</f>
        <v>690.08</v>
      </c>
      <c r="K5473" s="11">
        <v>570.86</v>
      </c>
      <c r="L5473" s="11">
        <v>597.95000000000005</v>
      </c>
      <c r="M5473" s="11">
        <v>621.67999999999995</v>
      </c>
      <c r="N5473" s="11">
        <v>642.34</v>
      </c>
      <c r="O5473" s="11">
        <v>660.04</v>
      </c>
      <c r="P5473" s="11">
        <v>673.13</v>
      </c>
      <c r="Q5473" s="11">
        <v>682.61</v>
      </c>
      <c r="R5473" s="11">
        <v>688.43</v>
      </c>
      <c r="S5473" s="11">
        <v>690.16</v>
      </c>
      <c r="T5473" s="11">
        <v>687.62</v>
      </c>
      <c r="U5473" s="11">
        <v>681.41</v>
      </c>
      <c r="V5473" s="11">
        <v>670.36</v>
      </c>
      <c r="W5473" s="11">
        <v>654.85</v>
      </c>
      <c r="X5473" s="11">
        <v>640.01</v>
      </c>
      <c r="Y5473" s="11">
        <v>621.19000000000005</v>
      </c>
      <c r="Z5473" s="11">
        <v>598.96</v>
      </c>
      <c r="AA5473" s="11">
        <v>572.59</v>
      </c>
      <c r="AB5473" s="11">
        <v>541.96</v>
      </c>
      <c r="AC5473" s="11">
        <v>506.37</v>
      </c>
      <c r="AD5473" s="11">
        <v>466.86</v>
      </c>
      <c r="AE5473" s="11">
        <v>424.19</v>
      </c>
      <c r="AF5473" s="11">
        <v>376.98</v>
      </c>
      <c r="AG5473" s="11">
        <v>326.89999999999998</v>
      </c>
      <c r="AH5473" s="11">
        <v>275.57</v>
      </c>
      <c r="AI5473" s="11">
        <v>226.73</v>
      </c>
    </row>
    <row r="5474" spans="1:35" x14ac:dyDescent="0.3">
      <c r="A5474" s="15">
        <v>33101.5</v>
      </c>
      <c r="B5474" s="11">
        <f>SsBackT!D5474</f>
        <v>0</v>
      </c>
      <c r="C5474" s="11">
        <f>Illim!B5474</f>
        <v>581.25</v>
      </c>
      <c r="D5474" s="11">
        <f t="shared" si="343"/>
        <v>8</v>
      </c>
      <c r="E5474" s="11">
        <f t="shared" si="344"/>
        <v>12</v>
      </c>
      <c r="F5474" s="11">
        <f t="shared" si="345"/>
        <v>60</v>
      </c>
      <c r="G5474" s="11">
        <f t="shared" si="346"/>
        <v>60</v>
      </c>
      <c r="H5474" s="11" cm="1">
        <f t="array" ref="H5474">INDEX($K$10:$DI$8773,ROW(G5474)-9,MATCH(G5474,$K$10:$DI$10,0))</f>
        <v>348.73</v>
      </c>
      <c r="I5474" s="11">
        <f>IF(INDEX(Effacement!$A$3:$Y$15,MATCH(Tests!D5474,Effacement!$A$3:$A$15,0),MATCH(Tests!E5474,Effacement!$A$3:$Y$3,0))=0,H5474,C5474)</f>
        <v>581.25</v>
      </c>
      <c r="K5474" s="11">
        <v>399.44</v>
      </c>
      <c r="L5474" s="11">
        <v>428.88</v>
      </c>
      <c r="M5474" s="11">
        <v>456.48</v>
      </c>
      <c r="N5474" s="11">
        <v>480.96</v>
      </c>
      <c r="O5474" s="11">
        <v>502.99</v>
      </c>
      <c r="P5474" s="11">
        <v>522.86</v>
      </c>
      <c r="Q5474" s="11">
        <v>540.25</v>
      </c>
      <c r="R5474" s="11">
        <v>554.69000000000005</v>
      </c>
      <c r="S5474" s="11">
        <v>566.51</v>
      </c>
      <c r="T5474" s="11">
        <v>574.95000000000005</v>
      </c>
      <c r="U5474" s="11">
        <v>579.69000000000005</v>
      </c>
      <c r="V5474" s="11">
        <v>581.09</v>
      </c>
      <c r="W5474" s="11">
        <v>578.94000000000005</v>
      </c>
      <c r="X5474" s="11">
        <v>576.95000000000005</v>
      </c>
      <c r="Y5474" s="11">
        <v>570.66999999999996</v>
      </c>
      <c r="Z5474" s="11">
        <v>561.69000000000005</v>
      </c>
      <c r="AA5474" s="11">
        <v>548.77</v>
      </c>
      <c r="AB5474" s="11">
        <v>533.05999999999995</v>
      </c>
      <c r="AC5474" s="11">
        <v>514.80999999999995</v>
      </c>
      <c r="AD5474" s="11">
        <v>493.32</v>
      </c>
      <c r="AE5474" s="11">
        <v>469.76</v>
      </c>
      <c r="AF5474" s="11">
        <v>442.97</v>
      </c>
      <c r="AG5474" s="11">
        <v>414.03</v>
      </c>
      <c r="AH5474" s="11">
        <v>382.4</v>
      </c>
      <c r="AI5474" s="11">
        <v>348.73</v>
      </c>
    </row>
    <row r="5475" spans="1:35" x14ac:dyDescent="0.3">
      <c r="A5475" s="15">
        <v>33101.541666666664</v>
      </c>
      <c r="B5475" s="11">
        <f>SsBackT!D5475</f>
        <v>0</v>
      </c>
      <c r="C5475" s="11">
        <f>Illim!B5475</f>
        <v>485.12</v>
      </c>
      <c r="D5475" s="11">
        <f t="shared" si="343"/>
        <v>8</v>
      </c>
      <c r="E5475" s="11">
        <f t="shared" si="344"/>
        <v>13</v>
      </c>
      <c r="F5475" s="11">
        <f t="shared" si="345"/>
        <v>60</v>
      </c>
      <c r="G5475" s="11">
        <f t="shared" si="346"/>
        <v>60</v>
      </c>
      <c r="H5475" s="11" cm="1">
        <f t="array" ref="H5475">INDEX($K$10:$DI$8773,ROW(G5475)-9,MATCH(G5475,$K$10:$DI$10,0))</f>
        <v>368.14</v>
      </c>
      <c r="I5475" s="11">
        <f>IF(INDEX(Effacement!$A$3:$Y$15,MATCH(Tests!D5475,Effacement!$A$3:$A$15,0),MATCH(Tests!E5475,Effacement!$A$3:$Y$3,0))=0,H5475,C5475)</f>
        <v>485.12</v>
      </c>
      <c r="K5475" s="11">
        <v>269.43</v>
      </c>
      <c r="L5475" s="11">
        <v>296.35000000000002</v>
      </c>
      <c r="M5475" s="11">
        <v>322.47000000000003</v>
      </c>
      <c r="N5475" s="11">
        <v>347.45</v>
      </c>
      <c r="O5475" s="11">
        <v>370.86</v>
      </c>
      <c r="P5475" s="11">
        <v>392.67</v>
      </c>
      <c r="Q5475" s="11">
        <v>412.17</v>
      </c>
      <c r="R5475" s="11">
        <v>429.83</v>
      </c>
      <c r="S5475" s="11">
        <v>445.12</v>
      </c>
      <c r="T5475" s="11">
        <v>458.33</v>
      </c>
      <c r="U5475" s="11">
        <v>468.79</v>
      </c>
      <c r="V5475" s="11">
        <v>476.29</v>
      </c>
      <c r="W5475" s="11">
        <v>481.26</v>
      </c>
      <c r="X5475" s="11">
        <v>485.07</v>
      </c>
      <c r="Y5475" s="11">
        <v>486.15</v>
      </c>
      <c r="Z5475" s="11">
        <v>484.25</v>
      </c>
      <c r="AA5475" s="11">
        <v>479.44</v>
      </c>
      <c r="AB5475" s="11">
        <v>472.15</v>
      </c>
      <c r="AC5475" s="11">
        <v>462.43</v>
      </c>
      <c r="AD5475" s="11">
        <v>450.74</v>
      </c>
      <c r="AE5475" s="11">
        <v>437.3</v>
      </c>
      <c r="AF5475" s="11">
        <v>421.9</v>
      </c>
      <c r="AG5475" s="11">
        <v>405.27</v>
      </c>
      <c r="AH5475" s="11">
        <v>387.37</v>
      </c>
      <c r="AI5475" s="11">
        <v>368.14</v>
      </c>
    </row>
    <row r="5476" spans="1:35" x14ac:dyDescent="0.3">
      <c r="A5476" s="15">
        <v>33101.583333333336</v>
      </c>
      <c r="B5476" s="11">
        <f>SsBackT!D5476</f>
        <v>0</v>
      </c>
      <c r="C5476" s="11">
        <f>Illim!B5476</f>
        <v>446.25</v>
      </c>
      <c r="D5476" s="11">
        <f t="shared" si="343"/>
        <v>8</v>
      </c>
      <c r="E5476" s="11">
        <f t="shared" si="344"/>
        <v>14</v>
      </c>
      <c r="F5476" s="11">
        <f t="shared" si="345"/>
        <v>60</v>
      </c>
      <c r="G5476" s="11">
        <f t="shared" si="346"/>
        <v>60</v>
      </c>
      <c r="H5476" s="11" cm="1">
        <f t="array" ref="H5476">INDEX($K$10:$DI$8773,ROW(G5476)-9,MATCH(G5476,$K$10:$DI$10,0))</f>
        <v>384.48</v>
      </c>
      <c r="I5476" s="11">
        <f>IF(INDEX(Effacement!$A$3:$Y$15,MATCH(Tests!D5476,Effacement!$A$3:$A$15,0),MATCH(Tests!E5476,Effacement!$A$3:$Y$3,0))=0,H5476,C5476)</f>
        <v>446.25</v>
      </c>
      <c r="K5476" s="11">
        <v>196.6</v>
      </c>
      <c r="L5476" s="11">
        <v>212.6</v>
      </c>
      <c r="M5476" s="11">
        <v>236.17</v>
      </c>
      <c r="N5476" s="11">
        <v>261.95</v>
      </c>
      <c r="O5476" s="11">
        <v>288.39</v>
      </c>
      <c r="P5476" s="11">
        <v>313.36</v>
      </c>
      <c r="Q5476" s="11">
        <v>336.94</v>
      </c>
      <c r="R5476" s="11">
        <v>358.63</v>
      </c>
      <c r="S5476" s="11">
        <v>378.28</v>
      </c>
      <c r="T5476" s="11">
        <v>395.21</v>
      </c>
      <c r="U5476" s="11">
        <v>409.72</v>
      </c>
      <c r="V5476" s="11">
        <v>421.69</v>
      </c>
      <c r="W5476" s="11">
        <v>431.42</v>
      </c>
      <c r="X5476" s="11">
        <v>440.03</v>
      </c>
      <c r="Y5476" s="11">
        <v>446.33</v>
      </c>
      <c r="Z5476" s="11">
        <v>449.48</v>
      </c>
      <c r="AA5476" s="11">
        <v>450.08</v>
      </c>
      <c r="AB5476" s="11">
        <v>448.47</v>
      </c>
      <c r="AC5476" s="11">
        <v>444.6</v>
      </c>
      <c r="AD5476" s="11">
        <v>438.61</v>
      </c>
      <c r="AE5476" s="11">
        <v>431.12</v>
      </c>
      <c r="AF5476" s="11">
        <v>421.63</v>
      </c>
      <c r="AG5476" s="11">
        <v>410.79</v>
      </c>
      <c r="AH5476" s="11">
        <v>398.23</v>
      </c>
      <c r="AI5476" s="11">
        <v>384.48</v>
      </c>
    </row>
    <row r="5477" spans="1:35" x14ac:dyDescent="0.3">
      <c r="A5477" s="15">
        <v>33101.625</v>
      </c>
      <c r="B5477" s="11">
        <f>SsBackT!D5477</f>
        <v>0</v>
      </c>
      <c r="C5477" s="11">
        <f>Illim!B5477</f>
        <v>704.94</v>
      </c>
      <c r="D5477" s="11">
        <f t="shared" si="343"/>
        <v>8</v>
      </c>
      <c r="E5477" s="11">
        <f t="shared" si="344"/>
        <v>15</v>
      </c>
      <c r="F5477" s="11">
        <f t="shared" si="345"/>
        <v>60</v>
      </c>
      <c r="G5477" s="11">
        <f t="shared" si="346"/>
        <v>60</v>
      </c>
      <c r="H5477" s="11" cm="1">
        <f t="array" ref="H5477">INDEX($K$10:$DI$8773,ROW(G5477)-9,MATCH(G5477,$K$10:$DI$10,0))</f>
        <v>677.5</v>
      </c>
      <c r="I5477" s="11">
        <f>IF(INDEX(Effacement!$A$3:$Y$15,MATCH(Tests!D5477,Effacement!$A$3:$A$15,0),MATCH(Tests!E5477,Effacement!$A$3:$Y$3,0))=0,H5477,C5477)</f>
        <v>677.5</v>
      </c>
      <c r="K5477" s="11">
        <v>217.02</v>
      </c>
      <c r="L5477" s="11">
        <v>185.28</v>
      </c>
      <c r="M5477" s="11">
        <v>164</v>
      </c>
      <c r="N5477" s="11">
        <v>165.77</v>
      </c>
      <c r="O5477" s="11">
        <v>201.88</v>
      </c>
      <c r="P5477" s="11">
        <v>253.41</v>
      </c>
      <c r="Q5477" s="11">
        <v>309.39</v>
      </c>
      <c r="R5477" s="11">
        <v>363.05</v>
      </c>
      <c r="S5477" s="11">
        <v>413.82</v>
      </c>
      <c r="T5477" s="11">
        <v>459.37</v>
      </c>
      <c r="U5477" s="11">
        <v>500.82</v>
      </c>
      <c r="V5477" s="11">
        <v>536.96</v>
      </c>
      <c r="W5477" s="11">
        <v>568.30999999999995</v>
      </c>
      <c r="X5477" s="11">
        <v>599.72</v>
      </c>
      <c r="Y5477" s="11">
        <v>627.38</v>
      </c>
      <c r="Z5477" s="11">
        <v>650.73</v>
      </c>
      <c r="AA5477" s="11">
        <v>669.78</v>
      </c>
      <c r="AB5477" s="11">
        <v>684.15</v>
      </c>
      <c r="AC5477" s="11">
        <v>694.85</v>
      </c>
      <c r="AD5477" s="11">
        <v>701.4</v>
      </c>
      <c r="AE5477" s="11">
        <v>703.96</v>
      </c>
      <c r="AF5477" s="11">
        <v>702.85</v>
      </c>
      <c r="AG5477" s="11">
        <v>698.45</v>
      </c>
      <c r="AH5477" s="11">
        <v>689.96</v>
      </c>
      <c r="AI5477" s="11">
        <v>677.5</v>
      </c>
    </row>
    <row r="5478" spans="1:35" x14ac:dyDescent="0.3">
      <c r="A5478" s="15">
        <v>33101.666666666664</v>
      </c>
      <c r="B5478" s="11">
        <f>SsBackT!D5478</f>
        <v>0</v>
      </c>
      <c r="C5478" s="11">
        <f>Illim!B5478</f>
        <v>595.47</v>
      </c>
      <c r="D5478" s="11">
        <f t="shared" si="343"/>
        <v>8</v>
      </c>
      <c r="E5478" s="11">
        <f t="shared" si="344"/>
        <v>16</v>
      </c>
      <c r="F5478" s="11">
        <f t="shared" si="345"/>
        <v>60</v>
      </c>
      <c r="G5478" s="11">
        <f t="shared" si="346"/>
        <v>60</v>
      </c>
      <c r="H5478" s="11" cm="1">
        <f t="array" ref="H5478">INDEX($K$10:$DI$8773,ROW(G5478)-9,MATCH(G5478,$K$10:$DI$10,0))</f>
        <v>592.87</v>
      </c>
      <c r="I5478" s="11">
        <f>IF(INDEX(Effacement!$A$3:$Y$15,MATCH(Tests!D5478,Effacement!$A$3:$A$15,0),MATCH(Tests!E5478,Effacement!$A$3:$Y$3,0))=0,H5478,C5478)</f>
        <v>592.87</v>
      </c>
      <c r="K5478" s="11">
        <v>261.97000000000003</v>
      </c>
      <c r="L5478" s="11">
        <v>232.55</v>
      </c>
      <c r="M5478" s="11">
        <v>202.68</v>
      </c>
      <c r="N5478" s="11">
        <v>174.25</v>
      </c>
      <c r="O5478" s="11">
        <v>150.71</v>
      </c>
      <c r="P5478" s="11">
        <v>140.51</v>
      </c>
      <c r="Q5478" s="11">
        <v>156.1</v>
      </c>
      <c r="R5478" s="11">
        <v>194.46</v>
      </c>
      <c r="S5478" s="11">
        <v>239.91</v>
      </c>
      <c r="T5478" s="11">
        <v>285.83999999999997</v>
      </c>
      <c r="U5478" s="11">
        <v>328.84</v>
      </c>
      <c r="V5478" s="11">
        <v>368.59</v>
      </c>
      <c r="W5478" s="11">
        <v>404.4</v>
      </c>
      <c r="X5478" s="11">
        <v>439.56</v>
      </c>
      <c r="Y5478" s="11">
        <v>470.31</v>
      </c>
      <c r="Z5478" s="11">
        <v>497.82</v>
      </c>
      <c r="AA5478" s="11">
        <v>521.95000000000005</v>
      </c>
      <c r="AB5478" s="11">
        <v>543.13</v>
      </c>
      <c r="AC5478" s="11">
        <v>560.14</v>
      </c>
      <c r="AD5478" s="11">
        <v>573.67999999999995</v>
      </c>
      <c r="AE5478" s="11">
        <v>584.19000000000005</v>
      </c>
      <c r="AF5478" s="11">
        <v>591.13</v>
      </c>
      <c r="AG5478" s="11">
        <v>595.02</v>
      </c>
      <c r="AH5478" s="11">
        <v>595.61</v>
      </c>
      <c r="AI5478" s="11">
        <v>592.87</v>
      </c>
    </row>
    <row r="5479" spans="1:35" x14ac:dyDescent="0.3">
      <c r="A5479" s="15">
        <v>33101.708333333336</v>
      </c>
      <c r="B5479" s="11">
        <f>SsBackT!D5479</f>
        <v>0</v>
      </c>
      <c r="C5479" s="11">
        <f>Illim!B5479</f>
        <v>345.03</v>
      </c>
      <c r="D5479" s="11">
        <f t="shared" si="343"/>
        <v>8</v>
      </c>
      <c r="E5479" s="11">
        <f t="shared" si="344"/>
        <v>17</v>
      </c>
      <c r="F5479" s="11">
        <f t="shared" si="345"/>
        <v>60</v>
      </c>
      <c r="G5479" s="11">
        <f t="shared" si="346"/>
        <v>60</v>
      </c>
      <c r="H5479" s="11" cm="1">
        <f t="array" ref="H5479">INDEX($K$10:$DI$8773,ROW(G5479)-9,MATCH(G5479,$K$10:$DI$10,0))</f>
        <v>153.31</v>
      </c>
      <c r="I5479" s="11">
        <f>IF(INDEX(Effacement!$A$3:$Y$15,MATCH(Tests!D5479,Effacement!$A$3:$A$15,0),MATCH(Tests!E5479,Effacement!$A$3:$Y$3,0))=0,H5479,C5479)</f>
        <v>153.31</v>
      </c>
      <c r="K5479" s="11">
        <v>220.75</v>
      </c>
      <c r="L5479" s="11">
        <v>205.06</v>
      </c>
      <c r="M5479" s="11">
        <v>188.38</v>
      </c>
      <c r="N5479" s="11">
        <v>170.44</v>
      </c>
      <c r="O5479" s="11">
        <v>152.09</v>
      </c>
      <c r="P5479" s="11">
        <v>133.9</v>
      </c>
      <c r="Q5479" s="11">
        <v>118.08</v>
      </c>
      <c r="R5479" s="11">
        <v>108.48</v>
      </c>
      <c r="S5479" s="11">
        <v>113.27</v>
      </c>
      <c r="T5479" s="11">
        <v>135.91</v>
      </c>
      <c r="U5479" s="11">
        <v>164.89</v>
      </c>
      <c r="V5479" s="11">
        <v>194.72</v>
      </c>
      <c r="W5479" s="11">
        <v>223.53</v>
      </c>
      <c r="X5479" s="11">
        <v>251.41</v>
      </c>
      <c r="Y5479" s="11">
        <v>277.04000000000002</v>
      </c>
      <c r="Z5479" s="11">
        <v>299.86</v>
      </c>
      <c r="AA5479" s="11">
        <v>319.93</v>
      </c>
      <c r="AB5479" s="11">
        <v>337.67</v>
      </c>
      <c r="AC5479" s="11">
        <v>300.13</v>
      </c>
      <c r="AD5479" s="11">
        <v>226.4</v>
      </c>
      <c r="AE5479" s="11">
        <v>163.18</v>
      </c>
      <c r="AF5479" s="11">
        <v>160.97999999999999</v>
      </c>
      <c r="AG5479" s="11">
        <v>158.62</v>
      </c>
      <c r="AH5479" s="11">
        <v>156.02000000000001</v>
      </c>
      <c r="AI5479" s="11">
        <v>153.31</v>
      </c>
    </row>
    <row r="5480" spans="1:35" x14ac:dyDescent="0.3">
      <c r="A5480" s="15">
        <v>33101.75</v>
      </c>
      <c r="B5480" s="11">
        <f>SsBackT!D5480</f>
        <v>0</v>
      </c>
      <c r="C5480" s="11">
        <f>Illim!B5480</f>
        <v>126.15</v>
      </c>
      <c r="D5480" s="11">
        <f t="shared" si="343"/>
        <v>8</v>
      </c>
      <c r="E5480" s="11">
        <f t="shared" si="344"/>
        <v>18</v>
      </c>
      <c r="F5480" s="11">
        <f t="shared" si="345"/>
        <v>60</v>
      </c>
      <c r="G5480" s="11">
        <f t="shared" si="346"/>
        <v>60</v>
      </c>
      <c r="H5480" s="11" cm="1">
        <f t="array" ref="H5480">INDEX($K$10:$DI$8773,ROW(G5480)-9,MATCH(G5480,$K$10:$DI$10,0))</f>
        <v>77.855999999999995</v>
      </c>
      <c r="I5480" s="11">
        <f>IF(INDEX(Effacement!$A$3:$Y$15,MATCH(Tests!D5480,Effacement!$A$3:$A$15,0),MATCH(Tests!E5480,Effacement!$A$3:$Y$3,0))=0,H5480,C5480)</f>
        <v>77.855999999999995</v>
      </c>
      <c r="K5480" s="11">
        <v>98.025000000000006</v>
      </c>
      <c r="L5480" s="11">
        <v>98.86</v>
      </c>
      <c r="M5480" s="11">
        <v>99.655000000000001</v>
      </c>
      <c r="N5480" s="11">
        <v>99.96</v>
      </c>
      <c r="O5480" s="11">
        <v>99.897999999999996</v>
      </c>
      <c r="P5480" s="11">
        <v>95.628</v>
      </c>
      <c r="Q5480" s="11">
        <v>87.254000000000005</v>
      </c>
      <c r="R5480" s="11">
        <v>78.762</v>
      </c>
      <c r="S5480" s="11">
        <v>71.123999999999995</v>
      </c>
      <c r="T5480" s="11">
        <v>66.076999999999998</v>
      </c>
      <c r="U5480" s="11">
        <v>67.244</v>
      </c>
      <c r="V5480" s="11">
        <v>77.183999999999997</v>
      </c>
      <c r="W5480" s="11">
        <v>90.846000000000004</v>
      </c>
      <c r="X5480" s="11">
        <v>105.5</v>
      </c>
      <c r="Y5480" s="11">
        <v>119.64</v>
      </c>
      <c r="Z5480" s="11">
        <v>104.05</v>
      </c>
      <c r="AA5480" s="11">
        <v>88.213999999999999</v>
      </c>
      <c r="AB5480" s="11">
        <v>87.724000000000004</v>
      </c>
      <c r="AC5480" s="11">
        <v>86.778999999999996</v>
      </c>
      <c r="AD5480" s="11">
        <v>85.558999999999997</v>
      </c>
      <c r="AE5480" s="11">
        <v>84.233999999999995</v>
      </c>
      <c r="AF5480" s="11">
        <v>82.754999999999995</v>
      </c>
      <c r="AG5480" s="11">
        <v>81.227000000000004</v>
      </c>
      <c r="AH5480" s="11">
        <v>79.539000000000001</v>
      </c>
      <c r="AI5480" s="11">
        <v>77.855999999999995</v>
      </c>
    </row>
    <row r="5481" spans="1:35" x14ac:dyDescent="0.3">
      <c r="A5481" s="15">
        <v>33101.791666666664</v>
      </c>
      <c r="B5481" s="11">
        <f>SsBackT!D5481</f>
        <v>0</v>
      </c>
      <c r="C5481" s="11">
        <f>Illim!B5481</f>
        <v>-1.32E-2</v>
      </c>
      <c r="D5481" s="11">
        <f t="shared" si="343"/>
        <v>8</v>
      </c>
      <c r="E5481" s="11">
        <f t="shared" si="344"/>
        <v>19</v>
      </c>
      <c r="F5481" s="11">
        <f t="shared" si="345"/>
        <v>60</v>
      </c>
      <c r="G5481" s="11">
        <f t="shared" si="346"/>
        <v>60</v>
      </c>
      <c r="H5481" s="11" cm="1">
        <f t="array" ref="H5481">INDEX($K$10:$DI$8773,ROW(G5481)-9,MATCH(G5481,$K$10:$DI$10,0))</f>
        <v>-1.32E-2</v>
      </c>
      <c r="I5481" s="11">
        <f>IF(INDEX(Effacement!$A$3:$Y$15,MATCH(Tests!D5481,Effacement!$A$3:$A$15,0),MATCH(Tests!E5481,Effacement!$A$3:$Y$3,0))=0,H5481,C5481)</f>
        <v>-1.32E-2</v>
      </c>
      <c r="K5481" s="11">
        <v>-1.32E-2</v>
      </c>
      <c r="L5481" s="11">
        <v>-1.32E-2</v>
      </c>
      <c r="M5481" s="11">
        <v>-1.32E-2</v>
      </c>
      <c r="N5481" s="11">
        <v>-1.32E-2</v>
      </c>
      <c r="O5481" s="11">
        <v>-1.32E-2</v>
      </c>
      <c r="P5481" s="11">
        <v>-1.32E-2</v>
      </c>
      <c r="Q5481" s="11">
        <v>-1.32E-2</v>
      </c>
      <c r="R5481" s="11">
        <v>-1.32E-2</v>
      </c>
      <c r="S5481" s="11">
        <v>-1.32E-2</v>
      </c>
      <c r="T5481" s="11">
        <v>-1.32E-2</v>
      </c>
      <c r="U5481" s="11">
        <v>-1.32E-2</v>
      </c>
      <c r="V5481" s="11">
        <v>-1.32E-2</v>
      </c>
      <c r="W5481" s="11">
        <v>-1.32E-2</v>
      </c>
      <c r="X5481" s="11">
        <v>-1.32E-2</v>
      </c>
      <c r="Y5481" s="11">
        <v>-1.32E-2</v>
      </c>
      <c r="Z5481" s="11">
        <v>-1.32E-2</v>
      </c>
      <c r="AA5481" s="11">
        <v>-1.32E-2</v>
      </c>
      <c r="AB5481" s="11">
        <v>-1.32E-2</v>
      </c>
      <c r="AC5481" s="11">
        <v>-1.32E-2</v>
      </c>
      <c r="AD5481" s="11">
        <v>-1.32E-2</v>
      </c>
      <c r="AE5481" s="11">
        <v>-1.32E-2</v>
      </c>
      <c r="AF5481" s="11">
        <v>-1.32E-2</v>
      </c>
      <c r="AG5481" s="11">
        <v>-1.32E-2</v>
      </c>
      <c r="AH5481" s="11">
        <v>-1.32E-2</v>
      </c>
      <c r="AI5481" s="11">
        <v>-1.32E-2</v>
      </c>
    </row>
    <row r="5482" spans="1:35" x14ac:dyDescent="0.3">
      <c r="A5482" s="15">
        <v>33101.833333333336</v>
      </c>
      <c r="B5482" s="11">
        <f>SsBackT!D5482</f>
        <v>0</v>
      </c>
      <c r="C5482" s="11">
        <f>Illim!B5482</f>
        <v>-1.32E-2</v>
      </c>
      <c r="D5482" s="11">
        <f t="shared" si="343"/>
        <v>8</v>
      </c>
      <c r="E5482" s="11">
        <f t="shared" si="344"/>
        <v>20</v>
      </c>
      <c r="F5482" s="11">
        <f t="shared" si="345"/>
        <v>60</v>
      </c>
      <c r="G5482" s="11">
        <f t="shared" si="346"/>
        <v>60</v>
      </c>
      <c r="H5482" s="11" cm="1">
        <f t="array" ref="H5482">INDEX($K$10:$DI$8773,ROW(G5482)-9,MATCH(G5482,$K$10:$DI$10,0))</f>
        <v>-1.32E-2</v>
      </c>
      <c r="I5482" s="11">
        <f>IF(INDEX(Effacement!$A$3:$Y$15,MATCH(Tests!D5482,Effacement!$A$3:$A$15,0),MATCH(Tests!E5482,Effacement!$A$3:$Y$3,0))=0,H5482,C5482)</f>
        <v>-1.32E-2</v>
      </c>
      <c r="K5482" s="11">
        <v>-1.32E-2</v>
      </c>
      <c r="L5482" s="11">
        <v>-1.32E-2</v>
      </c>
      <c r="M5482" s="11">
        <v>-1.32E-2</v>
      </c>
      <c r="N5482" s="11">
        <v>-1.32E-2</v>
      </c>
      <c r="O5482" s="11">
        <v>-1.32E-2</v>
      </c>
      <c r="P5482" s="11">
        <v>-1.32E-2</v>
      </c>
      <c r="Q5482" s="11">
        <v>-1.32E-2</v>
      </c>
      <c r="R5482" s="11">
        <v>-1.32E-2</v>
      </c>
      <c r="S5482" s="11">
        <v>-1.32E-2</v>
      </c>
      <c r="T5482" s="11">
        <v>-1.32E-2</v>
      </c>
      <c r="U5482" s="11">
        <v>-1.32E-2</v>
      </c>
      <c r="V5482" s="11">
        <v>-1.32E-2</v>
      </c>
      <c r="W5482" s="11">
        <v>-1.32E-2</v>
      </c>
      <c r="X5482" s="11">
        <v>-1.32E-2</v>
      </c>
      <c r="Y5482" s="11">
        <v>-1.32E-2</v>
      </c>
      <c r="Z5482" s="11">
        <v>-1.32E-2</v>
      </c>
      <c r="AA5482" s="11">
        <v>-1.32E-2</v>
      </c>
      <c r="AB5482" s="11">
        <v>-1.32E-2</v>
      </c>
      <c r="AC5482" s="11">
        <v>-1.32E-2</v>
      </c>
      <c r="AD5482" s="11">
        <v>-1.32E-2</v>
      </c>
      <c r="AE5482" s="11">
        <v>-1.32E-2</v>
      </c>
      <c r="AF5482" s="11">
        <v>-1.32E-2</v>
      </c>
      <c r="AG5482" s="11">
        <v>-1.32E-2</v>
      </c>
      <c r="AH5482" s="11">
        <v>-1.32E-2</v>
      </c>
      <c r="AI5482" s="11">
        <v>-1.32E-2</v>
      </c>
    </row>
    <row r="5483" spans="1:35" x14ac:dyDescent="0.3">
      <c r="A5483" s="15">
        <v>33101.875</v>
      </c>
      <c r="B5483" s="11">
        <f>SsBackT!D5483</f>
        <v>0</v>
      </c>
      <c r="C5483" s="11">
        <f>Illim!B5483</f>
        <v>-1.32E-2</v>
      </c>
      <c r="D5483" s="11">
        <f t="shared" si="343"/>
        <v>8</v>
      </c>
      <c r="E5483" s="11">
        <f t="shared" si="344"/>
        <v>21</v>
      </c>
      <c r="F5483" s="11">
        <f t="shared" si="345"/>
        <v>60</v>
      </c>
      <c r="G5483" s="11">
        <f t="shared" si="346"/>
        <v>60</v>
      </c>
      <c r="H5483" s="11" cm="1">
        <f t="array" ref="H5483">INDEX($K$10:$DI$8773,ROW(G5483)-9,MATCH(G5483,$K$10:$DI$10,0))</f>
        <v>-1.32E-2</v>
      </c>
      <c r="I5483" s="11">
        <f>IF(INDEX(Effacement!$A$3:$Y$15,MATCH(Tests!D5483,Effacement!$A$3:$A$15,0),MATCH(Tests!E5483,Effacement!$A$3:$Y$3,0))=0,H5483,C5483)</f>
        <v>-1.32E-2</v>
      </c>
      <c r="K5483" s="11">
        <v>-1.32E-2</v>
      </c>
      <c r="L5483" s="11">
        <v>-1.32E-2</v>
      </c>
      <c r="M5483" s="11">
        <v>-1.32E-2</v>
      </c>
      <c r="N5483" s="11">
        <v>-1.32E-2</v>
      </c>
      <c r="O5483" s="11">
        <v>-1.32E-2</v>
      </c>
      <c r="P5483" s="11">
        <v>-1.32E-2</v>
      </c>
      <c r="Q5483" s="11">
        <v>-1.32E-2</v>
      </c>
      <c r="R5483" s="11">
        <v>-1.32E-2</v>
      </c>
      <c r="S5483" s="11">
        <v>-1.32E-2</v>
      </c>
      <c r="T5483" s="11">
        <v>-1.32E-2</v>
      </c>
      <c r="U5483" s="11">
        <v>-1.32E-2</v>
      </c>
      <c r="V5483" s="11">
        <v>-1.32E-2</v>
      </c>
      <c r="W5483" s="11">
        <v>-1.32E-2</v>
      </c>
      <c r="X5483" s="11">
        <v>-1.32E-2</v>
      </c>
      <c r="Y5483" s="11">
        <v>-1.32E-2</v>
      </c>
      <c r="Z5483" s="11">
        <v>-1.32E-2</v>
      </c>
      <c r="AA5483" s="11">
        <v>-1.32E-2</v>
      </c>
      <c r="AB5483" s="11">
        <v>-1.32E-2</v>
      </c>
      <c r="AC5483" s="11">
        <v>-1.32E-2</v>
      </c>
      <c r="AD5483" s="11">
        <v>-1.32E-2</v>
      </c>
      <c r="AE5483" s="11">
        <v>-1.32E-2</v>
      </c>
      <c r="AF5483" s="11">
        <v>-1.32E-2</v>
      </c>
      <c r="AG5483" s="11">
        <v>-1.32E-2</v>
      </c>
      <c r="AH5483" s="11">
        <v>-1.32E-2</v>
      </c>
      <c r="AI5483" s="11">
        <v>-1.32E-2</v>
      </c>
    </row>
    <row r="5484" spans="1:35" x14ac:dyDescent="0.3">
      <c r="A5484" s="15">
        <v>33101.916666666664</v>
      </c>
      <c r="B5484" s="11">
        <f>SsBackT!D5484</f>
        <v>0</v>
      </c>
      <c r="C5484" s="11">
        <f>Illim!B5484</f>
        <v>-1.32E-2</v>
      </c>
      <c r="D5484" s="11">
        <f t="shared" si="343"/>
        <v>8</v>
      </c>
      <c r="E5484" s="11">
        <f t="shared" si="344"/>
        <v>22</v>
      </c>
      <c r="F5484" s="11">
        <f t="shared" si="345"/>
        <v>60</v>
      </c>
      <c r="G5484" s="11">
        <f t="shared" si="346"/>
        <v>60</v>
      </c>
      <c r="H5484" s="11" cm="1">
        <f t="array" ref="H5484">INDEX($K$10:$DI$8773,ROW(G5484)-9,MATCH(G5484,$K$10:$DI$10,0))</f>
        <v>-1.32E-2</v>
      </c>
      <c r="I5484" s="11">
        <f>IF(INDEX(Effacement!$A$3:$Y$15,MATCH(Tests!D5484,Effacement!$A$3:$A$15,0),MATCH(Tests!E5484,Effacement!$A$3:$Y$3,0))=0,H5484,C5484)</f>
        <v>-1.32E-2</v>
      </c>
      <c r="K5484" s="11">
        <v>-1.32E-2</v>
      </c>
      <c r="L5484" s="11">
        <v>-1.32E-2</v>
      </c>
      <c r="M5484" s="11">
        <v>-1.32E-2</v>
      </c>
      <c r="N5484" s="11">
        <v>-1.32E-2</v>
      </c>
      <c r="O5484" s="11">
        <v>-1.32E-2</v>
      </c>
      <c r="P5484" s="11">
        <v>-1.32E-2</v>
      </c>
      <c r="Q5484" s="11">
        <v>-1.32E-2</v>
      </c>
      <c r="R5484" s="11">
        <v>-1.32E-2</v>
      </c>
      <c r="S5484" s="11">
        <v>-1.32E-2</v>
      </c>
      <c r="T5484" s="11">
        <v>-1.32E-2</v>
      </c>
      <c r="U5484" s="11">
        <v>-1.32E-2</v>
      </c>
      <c r="V5484" s="11">
        <v>-1.32E-2</v>
      </c>
      <c r="W5484" s="11">
        <v>-1.32E-2</v>
      </c>
      <c r="X5484" s="11">
        <v>-1.32E-2</v>
      </c>
      <c r="Y5484" s="11">
        <v>-1.32E-2</v>
      </c>
      <c r="Z5484" s="11">
        <v>-1.32E-2</v>
      </c>
      <c r="AA5484" s="11">
        <v>-1.32E-2</v>
      </c>
      <c r="AB5484" s="11">
        <v>-1.32E-2</v>
      </c>
      <c r="AC5484" s="11">
        <v>-1.32E-2</v>
      </c>
      <c r="AD5484" s="11">
        <v>-1.32E-2</v>
      </c>
      <c r="AE5484" s="11">
        <v>-1.32E-2</v>
      </c>
      <c r="AF5484" s="11">
        <v>-1.32E-2</v>
      </c>
      <c r="AG5484" s="11">
        <v>-1.32E-2</v>
      </c>
      <c r="AH5484" s="11">
        <v>-1.32E-2</v>
      </c>
      <c r="AI5484" s="11">
        <v>-1.32E-2</v>
      </c>
    </row>
    <row r="5485" spans="1:35" x14ac:dyDescent="0.3">
      <c r="A5485" s="15">
        <v>33101.958333333336</v>
      </c>
      <c r="B5485" s="11">
        <f>SsBackT!D5485</f>
        <v>0</v>
      </c>
      <c r="C5485" s="11">
        <f>Illim!B5485</f>
        <v>-1.32E-2</v>
      </c>
      <c r="D5485" s="11">
        <f t="shared" si="343"/>
        <v>8</v>
      </c>
      <c r="E5485" s="11">
        <f t="shared" si="344"/>
        <v>23</v>
      </c>
      <c r="F5485" s="11">
        <f t="shared" si="345"/>
        <v>60</v>
      </c>
      <c r="G5485" s="11">
        <f t="shared" si="346"/>
        <v>60</v>
      </c>
      <c r="H5485" s="11" cm="1">
        <f t="array" ref="H5485">INDEX($K$10:$DI$8773,ROW(G5485)-9,MATCH(G5485,$K$10:$DI$10,0))</f>
        <v>-1.32E-2</v>
      </c>
      <c r="I5485" s="11">
        <f>IF(INDEX(Effacement!$A$3:$Y$15,MATCH(Tests!D5485,Effacement!$A$3:$A$15,0),MATCH(Tests!E5485,Effacement!$A$3:$Y$3,0))=0,H5485,C5485)</f>
        <v>-1.32E-2</v>
      </c>
      <c r="K5485" s="11">
        <v>-1.32E-2</v>
      </c>
      <c r="L5485" s="11">
        <v>-1.32E-2</v>
      </c>
      <c r="M5485" s="11">
        <v>-1.32E-2</v>
      </c>
      <c r="N5485" s="11">
        <v>-1.32E-2</v>
      </c>
      <c r="O5485" s="11">
        <v>-1.32E-2</v>
      </c>
      <c r="P5485" s="11">
        <v>-1.32E-2</v>
      </c>
      <c r="Q5485" s="11">
        <v>-1.32E-2</v>
      </c>
      <c r="R5485" s="11">
        <v>-1.32E-2</v>
      </c>
      <c r="S5485" s="11">
        <v>-1.32E-2</v>
      </c>
      <c r="T5485" s="11">
        <v>-1.32E-2</v>
      </c>
      <c r="U5485" s="11">
        <v>-1.32E-2</v>
      </c>
      <c r="V5485" s="11">
        <v>-1.32E-2</v>
      </c>
      <c r="W5485" s="11">
        <v>-1.32E-2</v>
      </c>
      <c r="X5485" s="11">
        <v>-1.32E-2</v>
      </c>
      <c r="Y5485" s="11">
        <v>-1.32E-2</v>
      </c>
      <c r="Z5485" s="11">
        <v>-1.32E-2</v>
      </c>
      <c r="AA5485" s="11">
        <v>-1.32E-2</v>
      </c>
      <c r="AB5485" s="11">
        <v>-1.32E-2</v>
      </c>
      <c r="AC5485" s="11">
        <v>-1.32E-2</v>
      </c>
      <c r="AD5485" s="11">
        <v>-1.32E-2</v>
      </c>
      <c r="AE5485" s="11">
        <v>-1.32E-2</v>
      </c>
      <c r="AF5485" s="11">
        <v>-1.32E-2</v>
      </c>
      <c r="AG5485" s="11">
        <v>-1.32E-2</v>
      </c>
      <c r="AH5485" s="11">
        <v>-1.32E-2</v>
      </c>
      <c r="AI5485" s="11">
        <v>-1.32E-2</v>
      </c>
    </row>
    <row r="5486" spans="1:35" x14ac:dyDescent="0.3">
      <c r="A5486" s="15">
        <v>33102</v>
      </c>
      <c r="B5486" s="11">
        <f>SsBackT!D5486</f>
        <v>0</v>
      </c>
      <c r="C5486" s="11">
        <f>Illim!B5486</f>
        <v>-1.32E-2</v>
      </c>
      <c r="D5486" s="11">
        <f t="shared" si="343"/>
        <v>8</v>
      </c>
      <c r="E5486" s="11">
        <f t="shared" si="344"/>
        <v>0</v>
      </c>
      <c r="F5486" s="11">
        <f t="shared" si="345"/>
        <v>60</v>
      </c>
      <c r="G5486" s="11">
        <f t="shared" si="346"/>
        <v>60</v>
      </c>
      <c r="H5486" s="11" cm="1">
        <f t="array" ref="H5486">INDEX($K$10:$DI$8773,ROW(G5486)-9,MATCH(G5486,$K$10:$DI$10,0))</f>
        <v>-1.32E-2</v>
      </c>
      <c r="I5486" s="11">
        <f>IF(INDEX(Effacement!$A$3:$Y$15,MATCH(Tests!D5486,Effacement!$A$3:$A$15,0),MATCH(Tests!E5486,Effacement!$A$3:$Y$3,0))=0,H5486,C5486)</f>
        <v>-1.32E-2</v>
      </c>
      <c r="K5486" s="11">
        <v>-1.32E-2</v>
      </c>
      <c r="L5486" s="11">
        <v>-1.32E-2</v>
      </c>
      <c r="M5486" s="11">
        <v>-1.32E-2</v>
      </c>
      <c r="N5486" s="11">
        <v>-1.32E-2</v>
      </c>
      <c r="O5486" s="11">
        <v>-1.32E-2</v>
      </c>
      <c r="P5486" s="11">
        <v>-1.32E-2</v>
      </c>
      <c r="Q5486" s="11">
        <v>-1.32E-2</v>
      </c>
      <c r="R5486" s="11">
        <v>-1.32E-2</v>
      </c>
      <c r="S5486" s="11">
        <v>-1.32E-2</v>
      </c>
      <c r="T5486" s="11">
        <v>-1.32E-2</v>
      </c>
      <c r="U5486" s="11">
        <v>-1.32E-2</v>
      </c>
      <c r="V5486" s="11">
        <v>-1.32E-2</v>
      </c>
      <c r="W5486" s="11">
        <v>-1.32E-2</v>
      </c>
      <c r="X5486" s="11">
        <v>-1.32E-2</v>
      </c>
      <c r="Y5486" s="11">
        <v>-1.32E-2</v>
      </c>
      <c r="Z5486" s="11">
        <v>-1.32E-2</v>
      </c>
      <c r="AA5486" s="11">
        <v>-1.32E-2</v>
      </c>
      <c r="AB5486" s="11">
        <v>-1.32E-2</v>
      </c>
      <c r="AC5486" s="11">
        <v>-1.32E-2</v>
      </c>
      <c r="AD5486" s="11">
        <v>-1.32E-2</v>
      </c>
      <c r="AE5486" s="11">
        <v>-1.32E-2</v>
      </c>
      <c r="AF5486" s="11">
        <v>-1.32E-2</v>
      </c>
      <c r="AG5486" s="11">
        <v>-1.32E-2</v>
      </c>
      <c r="AH5486" s="11">
        <v>-1.32E-2</v>
      </c>
      <c r="AI5486" s="11">
        <v>-1.32E-2</v>
      </c>
    </row>
    <row r="5487" spans="1:35" x14ac:dyDescent="0.3">
      <c r="A5487" s="15">
        <v>33102.041666666664</v>
      </c>
      <c r="B5487" s="11">
        <f>SsBackT!D5487</f>
        <v>0</v>
      </c>
      <c r="C5487" s="11">
        <f>Illim!B5487</f>
        <v>-1.32E-2</v>
      </c>
      <c r="D5487" s="11">
        <f t="shared" si="343"/>
        <v>8</v>
      </c>
      <c r="E5487" s="11">
        <f t="shared" si="344"/>
        <v>1</v>
      </c>
      <c r="F5487" s="11">
        <f t="shared" si="345"/>
        <v>60</v>
      </c>
      <c r="G5487" s="11">
        <f t="shared" si="346"/>
        <v>60</v>
      </c>
      <c r="H5487" s="11" cm="1">
        <f t="array" ref="H5487">INDEX($K$10:$DI$8773,ROW(G5487)-9,MATCH(G5487,$K$10:$DI$10,0))</f>
        <v>-1.32E-2</v>
      </c>
      <c r="I5487" s="11">
        <f>IF(INDEX(Effacement!$A$3:$Y$15,MATCH(Tests!D5487,Effacement!$A$3:$A$15,0),MATCH(Tests!E5487,Effacement!$A$3:$Y$3,0))=0,H5487,C5487)</f>
        <v>-1.32E-2</v>
      </c>
      <c r="K5487" s="11">
        <v>-1.32E-2</v>
      </c>
      <c r="L5487" s="11">
        <v>-1.32E-2</v>
      </c>
      <c r="M5487" s="11">
        <v>-1.32E-2</v>
      </c>
      <c r="N5487" s="11">
        <v>-1.32E-2</v>
      </c>
      <c r="O5487" s="11">
        <v>-1.32E-2</v>
      </c>
      <c r="P5487" s="11">
        <v>-1.32E-2</v>
      </c>
      <c r="Q5487" s="11">
        <v>-1.32E-2</v>
      </c>
      <c r="R5487" s="11">
        <v>-1.32E-2</v>
      </c>
      <c r="S5487" s="11">
        <v>-1.32E-2</v>
      </c>
      <c r="T5487" s="11">
        <v>-1.32E-2</v>
      </c>
      <c r="U5487" s="11">
        <v>-1.32E-2</v>
      </c>
      <c r="V5487" s="11">
        <v>-1.32E-2</v>
      </c>
      <c r="W5487" s="11">
        <v>-1.32E-2</v>
      </c>
      <c r="X5487" s="11">
        <v>-1.32E-2</v>
      </c>
      <c r="Y5487" s="11">
        <v>-1.32E-2</v>
      </c>
      <c r="Z5487" s="11">
        <v>-1.32E-2</v>
      </c>
      <c r="AA5487" s="11">
        <v>-1.32E-2</v>
      </c>
      <c r="AB5487" s="11">
        <v>-1.32E-2</v>
      </c>
      <c r="AC5487" s="11">
        <v>-1.32E-2</v>
      </c>
      <c r="AD5487" s="11">
        <v>-1.32E-2</v>
      </c>
      <c r="AE5487" s="11">
        <v>-1.32E-2</v>
      </c>
      <c r="AF5487" s="11">
        <v>-1.32E-2</v>
      </c>
      <c r="AG5487" s="11">
        <v>-1.32E-2</v>
      </c>
      <c r="AH5487" s="11">
        <v>-1.32E-2</v>
      </c>
      <c r="AI5487" s="11">
        <v>-1.32E-2</v>
      </c>
    </row>
    <row r="5488" spans="1:35" x14ac:dyDescent="0.3">
      <c r="A5488" s="15">
        <v>33102.083333333336</v>
      </c>
      <c r="B5488" s="11">
        <f>SsBackT!D5488</f>
        <v>0</v>
      </c>
      <c r="C5488" s="11">
        <f>Illim!B5488</f>
        <v>-1.32E-2</v>
      </c>
      <c r="D5488" s="11">
        <f t="shared" si="343"/>
        <v>8</v>
      </c>
      <c r="E5488" s="11">
        <f t="shared" si="344"/>
        <v>2</v>
      </c>
      <c r="F5488" s="11">
        <f t="shared" si="345"/>
        <v>60</v>
      </c>
      <c r="G5488" s="11">
        <f t="shared" si="346"/>
        <v>60</v>
      </c>
      <c r="H5488" s="11" cm="1">
        <f t="array" ref="H5488">INDEX($K$10:$DI$8773,ROW(G5488)-9,MATCH(G5488,$K$10:$DI$10,0))</f>
        <v>-1.32E-2</v>
      </c>
      <c r="I5488" s="11">
        <f>IF(INDEX(Effacement!$A$3:$Y$15,MATCH(Tests!D5488,Effacement!$A$3:$A$15,0),MATCH(Tests!E5488,Effacement!$A$3:$Y$3,0))=0,H5488,C5488)</f>
        <v>-1.32E-2</v>
      </c>
      <c r="K5488" s="11">
        <v>-1.32E-2</v>
      </c>
      <c r="L5488" s="11">
        <v>-1.32E-2</v>
      </c>
      <c r="M5488" s="11">
        <v>-1.32E-2</v>
      </c>
      <c r="N5488" s="11">
        <v>-1.32E-2</v>
      </c>
      <c r="O5488" s="11">
        <v>-1.32E-2</v>
      </c>
      <c r="P5488" s="11">
        <v>-1.32E-2</v>
      </c>
      <c r="Q5488" s="11">
        <v>-1.32E-2</v>
      </c>
      <c r="R5488" s="11">
        <v>-1.32E-2</v>
      </c>
      <c r="S5488" s="11">
        <v>-1.32E-2</v>
      </c>
      <c r="T5488" s="11">
        <v>-1.32E-2</v>
      </c>
      <c r="U5488" s="11">
        <v>-1.32E-2</v>
      </c>
      <c r="V5488" s="11">
        <v>-1.32E-2</v>
      </c>
      <c r="W5488" s="11">
        <v>-1.32E-2</v>
      </c>
      <c r="X5488" s="11">
        <v>-1.32E-2</v>
      </c>
      <c r="Y5488" s="11">
        <v>-1.32E-2</v>
      </c>
      <c r="Z5488" s="11">
        <v>-1.32E-2</v>
      </c>
      <c r="AA5488" s="11">
        <v>-1.32E-2</v>
      </c>
      <c r="AB5488" s="11">
        <v>-1.32E-2</v>
      </c>
      <c r="AC5488" s="11">
        <v>-1.32E-2</v>
      </c>
      <c r="AD5488" s="11">
        <v>-1.32E-2</v>
      </c>
      <c r="AE5488" s="11">
        <v>-1.32E-2</v>
      </c>
      <c r="AF5488" s="11">
        <v>-1.32E-2</v>
      </c>
      <c r="AG5488" s="11">
        <v>-1.32E-2</v>
      </c>
      <c r="AH5488" s="11">
        <v>-1.32E-2</v>
      </c>
      <c r="AI5488" s="11">
        <v>-1.32E-2</v>
      </c>
    </row>
    <row r="5489" spans="1:35" x14ac:dyDescent="0.3">
      <c r="A5489" s="15">
        <v>33102.125</v>
      </c>
      <c r="B5489" s="11">
        <f>SsBackT!D5489</f>
        <v>0</v>
      </c>
      <c r="C5489" s="11">
        <f>Illim!B5489</f>
        <v>-1.32E-2</v>
      </c>
      <c r="D5489" s="11">
        <f t="shared" si="343"/>
        <v>8</v>
      </c>
      <c r="E5489" s="11">
        <f t="shared" si="344"/>
        <v>3</v>
      </c>
      <c r="F5489" s="11">
        <f t="shared" si="345"/>
        <v>60</v>
      </c>
      <c r="G5489" s="11">
        <f t="shared" si="346"/>
        <v>60</v>
      </c>
      <c r="H5489" s="11" cm="1">
        <f t="array" ref="H5489">INDEX($K$10:$DI$8773,ROW(G5489)-9,MATCH(G5489,$K$10:$DI$10,0))</f>
        <v>-1.32E-2</v>
      </c>
      <c r="I5489" s="11">
        <f>IF(INDEX(Effacement!$A$3:$Y$15,MATCH(Tests!D5489,Effacement!$A$3:$A$15,0),MATCH(Tests!E5489,Effacement!$A$3:$Y$3,0))=0,H5489,C5489)</f>
        <v>-1.32E-2</v>
      </c>
      <c r="K5489" s="11">
        <v>-1.32E-2</v>
      </c>
      <c r="L5489" s="11">
        <v>-1.32E-2</v>
      </c>
      <c r="M5489" s="11">
        <v>-1.32E-2</v>
      </c>
      <c r="N5489" s="11">
        <v>-1.32E-2</v>
      </c>
      <c r="O5489" s="11">
        <v>-1.32E-2</v>
      </c>
      <c r="P5489" s="11">
        <v>-1.32E-2</v>
      </c>
      <c r="Q5489" s="11">
        <v>-1.32E-2</v>
      </c>
      <c r="R5489" s="11">
        <v>-1.32E-2</v>
      </c>
      <c r="S5489" s="11">
        <v>-1.32E-2</v>
      </c>
      <c r="T5489" s="11">
        <v>-1.32E-2</v>
      </c>
      <c r="U5489" s="11">
        <v>-1.32E-2</v>
      </c>
      <c r="V5489" s="11">
        <v>-1.32E-2</v>
      </c>
      <c r="W5489" s="11">
        <v>-1.32E-2</v>
      </c>
      <c r="X5489" s="11">
        <v>-1.32E-2</v>
      </c>
      <c r="Y5489" s="11">
        <v>-1.32E-2</v>
      </c>
      <c r="Z5489" s="11">
        <v>-1.32E-2</v>
      </c>
      <c r="AA5489" s="11">
        <v>-1.32E-2</v>
      </c>
      <c r="AB5489" s="11">
        <v>-1.32E-2</v>
      </c>
      <c r="AC5489" s="11">
        <v>-1.32E-2</v>
      </c>
      <c r="AD5489" s="11">
        <v>-1.32E-2</v>
      </c>
      <c r="AE5489" s="11">
        <v>-1.32E-2</v>
      </c>
      <c r="AF5489" s="11">
        <v>-1.32E-2</v>
      </c>
      <c r="AG5489" s="11">
        <v>-1.32E-2</v>
      </c>
      <c r="AH5489" s="11">
        <v>-1.32E-2</v>
      </c>
      <c r="AI5489" s="11">
        <v>-1.32E-2</v>
      </c>
    </row>
    <row r="5490" spans="1:35" x14ac:dyDescent="0.3">
      <c r="A5490" s="15">
        <v>33102.166666666664</v>
      </c>
      <c r="B5490" s="11">
        <f>SsBackT!D5490</f>
        <v>0</v>
      </c>
      <c r="C5490" s="11">
        <f>Illim!B5490</f>
        <v>-1.32E-2</v>
      </c>
      <c r="D5490" s="11">
        <f t="shared" si="343"/>
        <v>8</v>
      </c>
      <c r="E5490" s="11">
        <f t="shared" si="344"/>
        <v>4</v>
      </c>
      <c r="F5490" s="11">
        <f t="shared" si="345"/>
        <v>60</v>
      </c>
      <c r="G5490" s="11">
        <f t="shared" si="346"/>
        <v>60</v>
      </c>
      <c r="H5490" s="11" cm="1">
        <f t="array" ref="H5490">INDEX($K$10:$DI$8773,ROW(G5490)-9,MATCH(G5490,$K$10:$DI$10,0))</f>
        <v>-1.32E-2</v>
      </c>
      <c r="I5490" s="11">
        <f>IF(INDEX(Effacement!$A$3:$Y$15,MATCH(Tests!D5490,Effacement!$A$3:$A$15,0),MATCH(Tests!E5490,Effacement!$A$3:$Y$3,0))=0,H5490,C5490)</f>
        <v>-1.32E-2</v>
      </c>
      <c r="K5490" s="11">
        <v>-1.32E-2</v>
      </c>
      <c r="L5490" s="11">
        <v>-1.32E-2</v>
      </c>
      <c r="M5490" s="11">
        <v>-1.32E-2</v>
      </c>
      <c r="N5490" s="11">
        <v>-1.32E-2</v>
      </c>
      <c r="O5490" s="11">
        <v>-1.32E-2</v>
      </c>
      <c r="P5490" s="11">
        <v>-1.32E-2</v>
      </c>
      <c r="Q5490" s="11">
        <v>-1.32E-2</v>
      </c>
      <c r="R5490" s="11">
        <v>-1.32E-2</v>
      </c>
      <c r="S5490" s="11">
        <v>-1.32E-2</v>
      </c>
      <c r="T5490" s="11">
        <v>-1.32E-2</v>
      </c>
      <c r="U5490" s="11">
        <v>-1.32E-2</v>
      </c>
      <c r="V5490" s="11">
        <v>-1.32E-2</v>
      </c>
      <c r="W5490" s="11">
        <v>-1.32E-2</v>
      </c>
      <c r="X5490" s="11">
        <v>-1.32E-2</v>
      </c>
      <c r="Y5490" s="11">
        <v>-1.32E-2</v>
      </c>
      <c r="Z5490" s="11">
        <v>-1.32E-2</v>
      </c>
      <c r="AA5490" s="11">
        <v>-1.32E-2</v>
      </c>
      <c r="AB5490" s="11">
        <v>-1.32E-2</v>
      </c>
      <c r="AC5490" s="11">
        <v>-1.32E-2</v>
      </c>
      <c r="AD5490" s="11">
        <v>-1.32E-2</v>
      </c>
      <c r="AE5490" s="11">
        <v>-1.32E-2</v>
      </c>
      <c r="AF5490" s="11">
        <v>-1.32E-2</v>
      </c>
      <c r="AG5490" s="11">
        <v>-1.32E-2</v>
      </c>
      <c r="AH5490" s="11">
        <v>-1.32E-2</v>
      </c>
      <c r="AI5490" s="11">
        <v>-1.32E-2</v>
      </c>
    </row>
    <row r="5491" spans="1:35" x14ac:dyDescent="0.3">
      <c r="A5491" s="15">
        <v>33102.208333333336</v>
      </c>
      <c r="B5491" s="11">
        <f>SsBackT!D5491</f>
        <v>0</v>
      </c>
      <c r="C5491" s="11">
        <f>Illim!B5491</f>
        <v>-1.32E-2</v>
      </c>
      <c r="D5491" s="11">
        <f t="shared" si="343"/>
        <v>8</v>
      </c>
      <c r="E5491" s="11">
        <f t="shared" si="344"/>
        <v>5</v>
      </c>
      <c r="F5491" s="11">
        <f t="shared" si="345"/>
        <v>60</v>
      </c>
      <c r="G5491" s="11">
        <f t="shared" si="346"/>
        <v>60</v>
      </c>
      <c r="H5491" s="11" cm="1">
        <f t="array" ref="H5491">INDEX($K$10:$DI$8773,ROW(G5491)-9,MATCH(G5491,$K$10:$DI$10,0))</f>
        <v>-1.32E-2</v>
      </c>
      <c r="I5491" s="11">
        <f>IF(INDEX(Effacement!$A$3:$Y$15,MATCH(Tests!D5491,Effacement!$A$3:$A$15,0),MATCH(Tests!E5491,Effacement!$A$3:$Y$3,0))=0,H5491,C5491)</f>
        <v>-1.32E-2</v>
      </c>
      <c r="K5491" s="11">
        <v>-1.32E-2</v>
      </c>
      <c r="L5491" s="11">
        <v>-1.32E-2</v>
      </c>
      <c r="M5491" s="11">
        <v>-1.32E-2</v>
      </c>
      <c r="N5491" s="11">
        <v>-1.32E-2</v>
      </c>
      <c r="O5491" s="11">
        <v>-1.32E-2</v>
      </c>
      <c r="P5491" s="11">
        <v>-1.32E-2</v>
      </c>
      <c r="Q5491" s="11">
        <v>-1.32E-2</v>
      </c>
      <c r="R5491" s="11">
        <v>-1.32E-2</v>
      </c>
      <c r="S5491" s="11">
        <v>-1.32E-2</v>
      </c>
      <c r="T5491" s="11">
        <v>-1.32E-2</v>
      </c>
      <c r="U5491" s="11">
        <v>-1.32E-2</v>
      </c>
      <c r="V5491" s="11">
        <v>-1.32E-2</v>
      </c>
      <c r="W5491" s="11">
        <v>-1.32E-2</v>
      </c>
      <c r="X5491" s="11">
        <v>-1.32E-2</v>
      </c>
      <c r="Y5491" s="11">
        <v>-1.32E-2</v>
      </c>
      <c r="Z5491" s="11">
        <v>-1.32E-2</v>
      </c>
      <c r="AA5491" s="11">
        <v>-1.32E-2</v>
      </c>
      <c r="AB5491" s="11">
        <v>-1.32E-2</v>
      </c>
      <c r="AC5491" s="11">
        <v>-1.32E-2</v>
      </c>
      <c r="AD5491" s="11">
        <v>-1.32E-2</v>
      </c>
      <c r="AE5491" s="11">
        <v>-1.32E-2</v>
      </c>
      <c r="AF5491" s="11">
        <v>-1.32E-2</v>
      </c>
      <c r="AG5491" s="11">
        <v>-1.32E-2</v>
      </c>
      <c r="AH5491" s="11">
        <v>-1.32E-2</v>
      </c>
      <c r="AI5491" s="11">
        <v>-1.32E-2</v>
      </c>
    </row>
    <row r="5492" spans="1:35" x14ac:dyDescent="0.3">
      <c r="A5492" s="15">
        <v>33102.25</v>
      </c>
      <c r="B5492" s="11">
        <f>SsBackT!D5492</f>
        <v>0</v>
      </c>
      <c r="C5492" s="11">
        <f>Illim!B5492</f>
        <v>81.831000000000003</v>
      </c>
      <c r="D5492" s="11">
        <f t="shared" si="343"/>
        <v>8</v>
      </c>
      <c r="E5492" s="11">
        <f t="shared" si="344"/>
        <v>6</v>
      </c>
      <c r="F5492" s="11">
        <f t="shared" si="345"/>
        <v>60</v>
      </c>
      <c r="G5492" s="11">
        <f t="shared" si="346"/>
        <v>60</v>
      </c>
      <c r="H5492" s="11" cm="1">
        <f t="array" ref="H5492">INDEX($K$10:$DI$8773,ROW(G5492)-9,MATCH(G5492,$K$10:$DI$10,0))</f>
        <v>79.989000000000004</v>
      </c>
      <c r="I5492" s="11">
        <f>IF(INDEX(Effacement!$A$3:$Y$15,MATCH(Tests!D5492,Effacement!$A$3:$A$15,0),MATCH(Tests!E5492,Effacement!$A$3:$Y$3,0))=0,H5492,C5492)</f>
        <v>79.989000000000004</v>
      </c>
      <c r="K5492" s="11">
        <v>54.47</v>
      </c>
      <c r="L5492" s="11">
        <v>54.81</v>
      </c>
      <c r="M5492" s="11">
        <v>54.988</v>
      </c>
      <c r="N5492" s="11">
        <v>55.03</v>
      </c>
      <c r="O5492" s="11">
        <v>54.972000000000001</v>
      </c>
      <c r="P5492" s="11">
        <v>54.761000000000003</v>
      </c>
      <c r="Q5492" s="11">
        <v>54.323999999999998</v>
      </c>
      <c r="R5492" s="11">
        <v>53.533000000000001</v>
      </c>
      <c r="S5492" s="11">
        <v>52.406999999999996</v>
      </c>
      <c r="T5492" s="11">
        <v>50.722999999999999</v>
      </c>
      <c r="U5492" s="11">
        <v>48.328000000000003</v>
      </c>
      <c r="V5492" s="11">
        <v>73.352000000000004</v>
      </c>
      <c r="W5492" s="11">
        <v>50.000999999999998</v>
      </c>
      <c r="X5492" s="11">
        <v>35.369</v>
      </c>
      <c r="Y5492" s="11">
        <v>36.496000000000002</v>
      </c>
      <c r="Z5492" s="11">
        <v>48.078000000000003</v>
      </c>
      <c r="AA5492" s="11">
        <v>64.144000000000005</v>
      </c>
      <c r="AB5492" s="11">
        <v>70.534000000000006</v>
      </c>
      <c r="AC5492" s="11">
        <v>74.131</v>
      </c>
      <c r="AD5492" s="11">
        <v>76.460999999999999</v>
      </c>
      <c r="AE5492" s="11">
        <v>78.003</v>
      </c>
      <c r="AF5492" s="11">
        <v>78.991</v>
      </c>
      <c r="AG5492" s="11">
        <v>79.501999999999995</v>
      </c>
      <c r="AH5492" s="11">
        <v>79.754000000000005</v>
      </c>
      <c r="AI5492" s="11">
        <v>79.989000000000004</v>
      </c>
    </row>
    <row r="5493" spans="1:35" x14ac:dyDescent="0.3">
      <c r="A5493" s="15">
        <v>33102.291666666664</v>
      </c>
      <c r="B5493" s="11">
        <f>SsBackT!D5493</f>
        <v>0</v>
      </c>
      <c r="C5493" s="11">
        <f>Illim!B5493</f>
        <v>304.63</v>
      </c>
      <c r="D5493" s="11">
        <f t="shared" si="343"/>
        <v>8</v>
      </c>
      <c r="E5493" s="11">
        <f t="shared" si="344"/>
        <v>7</v>
      </c>
      <c r="F5493" s="11">
        <f t="shared" si="345"/>
        <v>60</v>
      </c>
      <c r="G5493" s="11">
        <f t="shared" si="346"/>
        <v>60</v>
      </c>
      <c r="H5493" s="11" cm="1">
        <f t="array" ref="H5493">INDEX($K$10:$DI$8773,ROW(G5493)-9,MATCH(G5493,$K$10:$DI$10,0))</f>
        <v>229.63</v>
      </c>
      <c r="I5493" s="11">
        <f>IF(INDEX(Effacement!$A$3:$Y$15,MATCH(Tests!D5493,Effacement!$A$3:$A$15,0),MATCH(Tests!E5493,Effacement!$A$3:$Y$3,0))=0,H5493,C5493)</f>
        <v>229.63</v>
      </c>
      <c r="K5493" s="11">
        <v>124.47</v>
      </c>
      <c r="L5493" s="11">
        <v>125.84</v>
      </c>
      <c r="M5493" s="11">
        <v>127.02</v>
      </c>
      <c r="N5493" s="11">
        <v>127.94</v>
      </c>
      <c r="O5493" s="11">
        <v>128.55000000000001</v>
      </c>
      <c r="P5493" s="11">
        <v>128.75</v>
      </c>
      <c r="Q5493" s="11">
        <v>128.66999999999999</v>
      </c>
      <c r="R5493" s="11">
        <v>137.86000000000001</v>
      </c>
      <c r="S5493" s="11">
        <v>265.98</v>
      </c>
      <c r="T5493" s="11">
        <v>283.08999999999997</v>
      </c>
      <c r="U5493" s="11">
        <v>250.59</v>
      </c>
      <c r="V5493" s="11">
        <v>215.24</v>
      </c>
      <c r="W5493" s="11">
        <v>177.45</v>
      </c>
      <c r="X5493" s="11">
        <v>140.77000000000001</v>
      </c>
      <c r="Y5493" s="11">
        <v>106.45</v>
      </c>
      <c r="Z5493" s="11">
        <v>81.66</v>
      </c>
      <c r="AA5493" s="11">
        <v>80.215000000000003</v>
      </c>
      <c r="AB5493" s="11">
        <v>95.555999999999997</v>
      </c>
      <c r="AC5493" s="11">
        <v>117.73</v>
      </c>
      <c r="AD5493" s="11">
        <v>142.35</v>
      </c>
      <c r="AE5493" s="11">
        <v>167.1</v>
      </c>
      <c r="AF5493" s="11">
        <v>190.75</v>
      </c>
      <c r="AG5493" s="11">
        <v>212.94</v>
      </c>
      <c r="AH5493" s="11">
        <v>228.46</v>
      </c>
      <c r="AI5493" s="11">
        <v>229.63</v>
      </c>
    </row>
    <row r="5494" spans="1:35" x14ac:dyDescent="0.3">
      <c r="A5494" s="15">
        <v>33102.333333333336</v>
      </c>
      <c r="B5494" s="11">
        <f>SsBackT!D5494</f>
        <v>0</v>
      </c>
      <c r="C5494" s="11">
        <f>Illim!B5494</f>
        <v>474.08</v>
      </c>
      <c r="D5494" s="11">
        <f t="shared" si="343"/>
        <v>8</v>
      </c>
      <c r="E5494" s="11">
        <f t="shared" si="344"/>
        <v>8</v>
      </c>
      <c r="F5494" s="11">
        <f t="shared" si="345"/>
        <v>60</v>
      </c>
      <c r="G5494" s="11">
        <f t="shared" si="346"/>
        <v>60</v>
      </c>
      <c r="H5494" s="11" cm="1">
        <f t="array" ref="H5494">INDEX($K$10:$DI$8773,ROW(G5494)-9,MATCH(G5494,$K$10:$DI$10,0))</f>
        <v>247.01</v>
      </c>
      <c r="I5494" s="11">
        <f>IF(INDEX(Effacement!$A$3:$Y$15,MATCH(Tests!D5494,Effacement!$A$3:$A$15,0),MATCH(Tests!E5494,Effacement!$A$3:$Y$3,0))=0,H5494,C5494)</f>
        <v>247.01</v>
      </c>
      <c r="K5494" s="11">
        <v>341.82</v>
      </c>
      <c r="L5494" s="11">
        <v>356.2</v>
      </c>
      <c r="M5494" s="11">
        <v>384.48</v>
      </c>
      <c r="N5494" s="11">
        <v>425.93</v>
      </c>
      <c r="O5494" s="11">
        <v>472.18</v>
      </c>
      <c r="P5494" s="11">
        <v>461.39</v>
      </c>
      <c r="Q5494" s="11">
        <v>447.54</v>
      </c>
      <c r="R5494" s="11">
        <v>430.77</v>
      </c>
      <c r="S5494" s="11">
        <v>411.67</v>
      </c>
      <c r="T5494" s="11">
        <v>390.24</v>
      </c>
      <c r="U5494" s="11">
        <v>365.93</v>
      </c>
      <c r="V5494" s="11">
        <v>338.03</v>
      </c>
      <c r="W5494" s="11">
        <v>306.81</v>
      </c>
      <c r="X5494" s="11">
        <v>274.61</v>
      </c>
      <c r="Y5494" s="11">
        <v>239.41</v>
      </c>
      <c r="Z5494" s="11">
        <v>202.48</v>
      </c>
      <c r="AA5494" s="11">
        <v>166.39</v>
      </c>
      <c r="AB5494" s="11">
        <v>137.57</v>
      </c>
      <c r="AC5494" s="11">
        <v>129.72999999999999</v>
      </c>
      <c r="AD5494" s="11">
        <v>140.43</v>
      </c>
      <c r="AE5494" s="11">
        <v>159.37</v>
      </c>
      <c r="AF5494" s="11">
        <v>181.61</v>
      </c>
      <c r="AG5494" s="11">
        <v>204.25</v>
      </c>
      <c r="AH5494" s="11">
        <v>226.29</v>
      </c>
      <c r="AI5494" s="11">
        <v>247.01</v>
      </c>
    </row>
    <row r="5495" spans="1:35" x14ac:dyDescent="0.3">
      <c r="A5495" s="15">
        <v>33102.375</v>
      </c>
      <c r="B5495" s="11">
        <f>SsBackT!D5495</f>
        <v>0</v>
      </c>
      <c r="C5495" s="11">
        <f>Illim!B5495</f>
        <v>540.02</v>
      </c>
      <c r="D5495" s="11">
        <f t="shared" si="343"/>
        <v>8</v>
      </c>
      <c r="E5495" s="11">
        <f t="shared" si="344"/>
        <v>9</v>
      </c>
      <c r="F5495" s="11">
        <f t="shared" si="345"/>
        <v>60</v>
      </c>
      <c r="G5495" s="11">
        <f t="shared" si="346"/>
        <v>60</v>
      </c>
      <c r="H5495" s="11" cm="1">
        <f t="array" ref="H5495">INDEX($K$10:$DI$8773,ROW(G5495)-9,MATCH(G5495,$K$10:$DI$10,0))</f>
        <v>230.89</v>
      </c>
      <c r="I5495" s="11">
        <f>IF(INDEX(Effacement!$A$3:$Y$15,MATCH(Tests!D5495,Effacement!$A$3:$A$15,0),MATCH(Tests!E5495,Effacement!$A$3:$Y$3,0))=0,H5495,C5495)</f>
        <v>230.89</v>
      </c>
      <c r="K5495" s="11">
        <v>526.96</v>
      </c>
      <c r="L5495" s="11">
        <v>533.65</v>
      </c>
      <c r="M5495" s="11">
        <v>538.01</v>
      </c>
      <c r="N5495" s="11">
        <v>539.42999999999995</v>
      </c>
      <c r="O5495" s="11">
        <v>538.46</v>
      </c>
      <c r="P5495" s="11">
        <v>534.41999999999996</v>
      </c>
      <c r="Q5495" s="11">
        <v>527.85</v>
      </c>
      <c r="R5495" s="11">
        <v>518.55999999999995</v>
      </c>
      <c r="S5495" s="11">
        <v>505.65</v>
      </c>
      <c r="T5495" s="11">
        <v>489.77</v>
      </c>
      <c r="U5495" s="11">
        <v>471.14</v>
      </c>
      <c r="V5495" s="11">
        <v>449.13</v>
      </c>
      <c r="W5495" s="11">
        <v>424.29</v>
      </c>
      <c r="X5495" s="11">
        <v>397.9</v>
      </c>
      <c r="Y5495" s="11">
        <v>368.49</v>
      </c>
      <c r="Z5495" s="11">
        <v>335.57</v>
      </c>
      <c r="AA5495" s="11">
        <v>299.05</v>
      </c>
      <c r="AB5495" s="11">
        <v>260.58999999999997</v>
      </c>
      <c r="AC5495" s="11">
        <v>221.52</v>
      </c>
      <c r="AD5495" s="11">
        <v>187.3</v>
      </c>
      <c r="AE5495" s="11">
        <v>168.62</v>
      </c>
      <c r="AF5495" s="11">
        <v>171.76</v>
      </c>
      <c r="AG5495" s="11">
        <v>187.58</v>
      </c>
      <c r="AH5495" s="11">
        <v>208.55</v>
      </c>
      <c r="AI5495" s="11">
        <v>230.89</v>
      </c>
    </row>
    <row r="5496" spans="1:35" x14ac:dyDescent="0.3">
      <c r="A5496" s="15">
        <v>33102.416666666664</v>
      </c>
      <c r="B5496" s="11">
        <f>SsBackT!D5496</f>
        <v>0</v>
      </c>
      <c r="C5496" s="11">
        <f>Illim!B5496</f>
        <v>627.6</v>
      </c>
      <c r="D5496" s="11">
        <f t="shared" si="343"/>
        <v>8</v>
      </c>
      <c r="E5496" s="11">
        <f t="shared" si="344"/>
        <v>10</v>
      </c>
      <c r="F5496" s="11">
        <f t="shared" si="345"/>
        <v>60</v>
      </c>
      <c r="G5496" s="11">
        <f t="shared" si="346"/>
        <v>60</v>
      </c>
      <c r="H5496" s="11" cm="1">
        <f t="array" ref="H5496">INDEX($K$10:$DI$8773,ROW(G5496)-9,MATCH(G5496,$K$10:$DI$10,0))</f>
        <v>186.98</v>
      </c>
      <c r="I5496" s="11">
        <f>IF(INDEX(Effacement!$A$3:$Y$15,MATCH(Tests!D5496,Effacement!$A$3:$A$15,0),MATCH(Tests!E5496,Effacement!$A$3:$Y$3,0))=0,H5496,C5496)</f>
        <v>627.6</v>
      </c>
      <c r="K5496" s="11">
        <v>581.13</v>
      </c>
      <c r="L5496" s="11">
        <v>597.03</v>
      </c>
      <c r="M5496" s="11">
        <v>609.19000000000005</v>
      </c>
      <c r="N5496" s="11">
        <v>618.4</v>
      </c>
      <c r="O5496" s="11">
        <v>624.29</v>
      </c>
      <c r="P5496" s="11">
        <v>627.02</v>
      </c>
      <c r="Q5496" s="11">
        <v>626.74</v>
      </c>
      <c r="R5496" s="11">
        <v>622.4</v>
      </c>
      <c r="S5496" s="11">
        <v>615.34</v>
      </c>
      <c r="T5496" s="11">
        <v>603.75</v>
      </c>
      <c r="U5496" s="11">
        <v>588.70000000000005</v>
      </c>
      <c r="V5496" s="11">
        <v>569.28</v>
      </c>
      <c r="W5496" s="11">
        <v>546.62</v>
      </c>
      <c r="X5496" s="11">
        <v>524.51</v>
      </c>
      <c r="Y5496" s="11">
        <v>499.56</v>
      </c>
      <c r="Z5496" s="11">
        <v>470.01</v>
      </c>
      <c r="AA5496" s="11">
        <v>435.96</v>
      </c>
      <c r="AB5496" s="11">
        <v>398.96</v>
      </c>
      <c r="AC5496" s="11">
        <v>357.85</v>
      </c>
      <c r="AD5496" s="11">
        <v>313.70999999999998</v>
      </c>
      <c r="AE5496" s="11">
        <v>267.92</v>
      </c>
      <c r="AF5496" s="11">
        <v>223.83</v>
      </c>
      <c r="AG5496" s="11">
        <v>188.33</v>
      </c>
      <c r="AH5496" s="11">
        <v>176.08</v>
      </c>
      <c r="AI5496" s="11">
        <v>186.98</v>
      </c>
    </row>
    <row r="5497" spans="1:35" x14ac:dyDescent="0.3">
      <c r="A5497" s="15">
        <v>33102.458333333336</v>
      </c>
      <c r="B5497" s="11">
        <f>SsBackT!D5497</f>
        <v>0</v>
      </c>
      <c r="C5497" s="11">
        <f>Illim!B5497</f>
        <v>639.13</v>
      </c>
      <c r="D5497" s="11">
        <f t="shared" si="343"/>
        <v>8</v>
      </c>
      <c r="E5497" s="11">
        <f t="shared" si="344"/>
        <v>11</v>
      </c>
      <c r="F5497" s="11">
        <f t="shared" si="345"/>
        <v>60</v>
      </c>
      <c r="G5497" s="11">
        <f t="shared" si="346"/>
        <v>60</v>
      </c>
      <c r="H5497" s="11" cm="1">
        <f t="array" ref="H5497">INDEX($K$10:$DI$8773,ROW(G5497)-9,MATCH(G5497,$K$10:$DI$10,0))</f>
        <v>223.76</v>
      </c>
      <c r="I5497" s="11">
        <f>IF(INDEX(Effacement!$A$3:$Y$15,MATCH(Tests!D5497,Effacement!$A$3:$A$15,0),MATCH(Tests!E5497,Effacement!$A$3:$Y$3,0))=0,H5497,C5497)</f>
        <v>639.13</v>
      </c>
      <c r="K5497" s="11">
        <v>528.09</v>
      </c>
      <c r="L5497" s="11">
        <v>553.29999999999995</v>
      </c>
      <c r="M5497" s="11">
        <v>575.09</v>
      </c>
      <c r="N5497" s="11">
        <v>594.12</v>
      </c>
      <c r="O5497" s="11">
        <v>609.99</v>
      </c>
      <c r="P5497" s="11">
        <v>622.73</v>
      </c>
      <c r="Q5497" s="11">
        <v>631.77</v>
      </c>
      <c r="R5497" s="11">
        <v>636.83000000000004</v>
      </c>
      <c r="S5497" s="11">
        <v>638.70000000000005</v>
      </c>
      <c r="T5497" s="11">
        <v>637.15</v>
      </c>
      <c r="U5497" s="11">
        <v>631.05999999999995</v>
      </c>
      <c r="V5497" s="11">
        <v>620.99</v>
      </c>
      <c r="W5497" s="11">
        <v>607.45000000000005</v>
      </c>
      <c r="X5497" s="11">
        <v>594.32000000000005</v>
      </c>
      <c r="Y5497" s="11">
        <v>577.5</v>
      </c>
      <c r="Z5497" s="11">
        <v>557.48</v>
      </c>
      <c r="AA5497" s="11">
        <v>533.72</v>
      </c>
      <c r="AB5497" s="11">
        <v>506.04</v>
      </c>
      <c r="AC5497" s="11">
        <v>474.51</v>
      </c>
      <c r="AD5497" s="11">
        <v>438.39</v>
      </c>
      <c r="AE5497" s="11">
        <v>400.04</v>
      </c>
      <c r="AF5497" s="11">
        <v>357.69</v>
      </c>
      <c r="AG5497" s="11">
        <v>313.49</v>
      </c>
      <c r="AH5497" s="11">
        <v>267.16000000000003</v>
      </c>
      <c r="AI5497" s="11">
        <v>223.76</v>
      </c>
    </row>
    <row r="5498" spans="1:35" x14ac:dyDescent="0.3">
      <c r="A5498" s="15">
        <v>33102.5</v>
      </c>
      <c r="B5498" s="11">
        <f>SsBackT!D5498</f>
        <v>0</v>
      </c>
      <c r="C5498" s="11">
        <f>Illim!B5498</f>
        <v>619.51</v>
      </c>
      <c r="D5498" s="11">
        <f t="shared" si="343"/>
        <v>8</v>
      </c>
      <c r="E5498" s="11">
        <f t="shared" si="344"/>
        <v>12</v>
      </c>
      <c r="F5498" s="11">
        <f t="shared" si="345"/>
        <v>60</v>
      </c>
      <c r="G5498" s="11">
        <f t="shared" si="346"/>
        <v>60</v>
      </c>
      <c r="H5498" s="11" cm="1">
        <f t="array" ref="H5498">INDEX($K$10:$DI$8773,ROW(G5498)-9,MATCH(G5498,$K$10:$DI$10,0))</f>
        <v>364.35</v>
      </c>
      <c r="I5498" s="11">
        <f>IF(INDEX(Effacement!$A$3:$Y$15,MATCH(Tests!D5498,Effacement!$A$3:$A$15,0),MATCH(Tests!E5498,Effacement!$A$3:$Y$3,0))=0,H5498,C5498)</f>
        <v>619.51</v>
      </c>
      <c r="K5498" s="11">
        <v>421.1</v>
      </c>
      <c r="L5498" s="11">
        <v>454.08</v>
      </c>
      <c r="M5498" s="11">
        <v>483.92</v>
      </c>
      <c r="N5498" s="11">
        <v>510.79</v>
      </c>
      <c r="O5498" s="11">
        <v>535.28</v>
      </c>
      <c r="P5498" s="11">
        <v>556.39</v>
      </c>
      <c r="Q5498" s="11">
        <v>575.21</v>
      </c>
      <c r="R5498" s="11">
        <v>590.79</v>
      </c>
      <c r="S5498" s="11">
        <v>603.53</v>
      </c>
      <c r="T5498" s="11">
        <v>612.6</v>
      </c>
      <c r="U5498" s="11">
        <v>617.71</v>
      </c>
      <c r="V5498" s="11">
        <v>619.27</v>
      </c>
      <c r="W5498" s="11">
        <v>617.03</v>
      </c>
      <c r="X5498" s="11">
        <v>614.16</v>
      </c>
      <c r="Y5498" s="11">
        <v>607.72</v>
      </c>
      <c r="Z5498" s="11">
        <v>597.91999999999996</v>
      </c>
      <c r="AA5498" s="11">
        <v>583.84</v>
      </c>
      <c r="AB5498" s="11">
        <v>566.77</v>
      </c>
      <c r="AC5498" s="11">
        <v>546.41</v>
      </c>
      <c r="AD5498" s="11">
        <v>523.5</v>
      </c>
      <c r="AE5498" s="11">
        <v>497.72</v>
      </c>
      <c r="AF5498" s="11">
        <v>468.35</v>
      </c>
      <c r="AG5498" s="11">
        <v>436.48</v>
      </c>
      <c r="AH5498" s="11">
        <v>401.63</v>
      </c>
      <c r="AI5498" s="11">
        <v>364.35</v>
      </c>
    </row>
    <row r="5499" spans="1:35" x14ac:dyDescent="0.3">
      <c r="A5499" s="15">
        <v>33102.541666666664</v>
      </c>
      <c r="B5499" s="11">
        <f>SsBackT!D5499</f>
        <v>0</v>
      </c>
      <c r="C5499" s="11">
        <f>Illim!B5499</f>
        <v>665.18</v>
      </c>
      <c r="D5499" s="11">
        <f t="shared" si="343"/>
        <v>8</v>
      </c>
      <c r="E5499" s="11">
        <f t="shared" si="344"/>
        <v>13</v>
      </c>
      <c r="F5499" s="11">
        <f t="shared" si="345"/>
        <v>60</v>
      </c>
      <c r="G5499" s="11">
        <f t="shared" si="346"/>
        <v>60</v>
      </c>
      <c r="H5499" s="11" cm="1">
        <f t="array" ref="H5499">INDEX($K$10:$DI$8773,ROW(G5499)-9,MATCH(G5499,$K$10:$DI$10,0))</f>
        <v>504.05</v>
      </c>
      <c r="I5499" s="11">
        <f>IF(INDEX(Effacement!$A$3:$Y$15,MATCH(Tests!D5499,Effacement!$A$3:$A$15,0),MATCH(Tests!E5499,Effacement!$A$3:$Y$3,0))=0,H5499,C5499)</f>
        <v>665.18</v>
      </c>
      <c r="K5499" s="11">
        <v>298.42</v>
      </c>
      <c r="L5499" s="11">
        <v>346.64</v>
      </c>
      <c r="M5499" s="11">
        <v>392.72</v>
      </c>
      <c r="N5499" s="11">
        <v>435.2</v>
      </c>
      <c r="O5499" s="11">
        <v>474.75</v>
      </c>
      <c r="P5499" s="11">
        <v>510.04</v>
      </c>
      <c r="Q5499" s="11">
        <v>541.67999999999995</v>
      </c>
      <c r="R5499" s="11">
        <v>568.83000000000004</v>
      </c>
      <c r="S5499" s="11">
        <v>593.04</v>
      </c>
      <c r="T5499" s="11">
        <v>612.85</v>
      </c>
      <c r="U5499" s="11">
        <v>629.17999999999995</v>
      </c>
      <c r="V5499" s="11">
        <v>641.86</v>
      </c>
      <c r="W5499" s="11">
        <v>650.33000000000004</v>
      </c>
      <c r="X5499" s="11">
        <v>659.91</v>
      </c>
      <c r="Y5499" s="11">
        <v>664.37</v>
      </c>
      <c r="Z5499" s="11">
        <v>665.09</v>
      </c>
      <c r="AA5499" s="11">
        <v>662.07</v>
      </c>
      <c r="AB5499" s="11">
        <v>654.14</v>
      </c>
      <c r="AC5499" s="11">
        <v>643.29</v>
      </c>
      <c r="AD5499" s="11">
        <v>627.94000000000005</v>
      </c>
      <c r="AE5499" s="11">
        <v>609.62</v>
      </c>
      <c r="AF5499" s="11">
        <v>587.63</v>
      </c>
      <c r="AG5499" s="11">
        <v>563.08000000000004</v>
      </c>
      <c r="AH5499" s="11">
        <v>535.34</v>
      </c>
      <c r="AI5499" s="11">
        <v>504.05</v>
      </c>
    </row>
    <row r="5500" spans="1:35" x14ac:dyDescent="0.3">
      <c r="A5500" s="15">
        <v>33102.583333333336</v>
      </c>
      <c r="B5500" s="11">
        <f>SsBackT!D5500</f>
        <v>0</v>
      </c>
      <c r="C5500" s="11">
        <f>Illim!B5500</f>
        <v>628.14</v>
      </c>
      <c r="D5500" s="11">
        <f t="shared" si="343"/>
        <v>8</v>
      </c>
      <c r="E5500" s="11">
        <f t="shared" si="344"/>
        <v>14</v>
      </c>
      <c r="F5500" s="11">
        <f t="shared" si="345"/>
        <v>60</v>
      </c>
      <c r="G5500" s="11">
        <f t="shared" si="346"/>
        <v>60</v>
      </c>
      <c r="H5500" s="11" cm="1">
        <f t="array" ref="H5500">INDEX($K$10:$DI$8773,ROW(G5500)-9,MATCH(G5500,$K$10:$DI$10,0))</f>
        <v>554.34</v>
      </c>
      <c r="I5500" s="11">
        <f>IF(INDEX(Effacement!$A$3:$Y$15,MATCH(Tests!D5500,Effacement!$A$3:$A$15,0),MATCH(Tests!E5500,Effacement!$A$3:$Y$3,0))=0,H5500,C5500)</f>
        <v>628.14</v>
      </c>
      <c r="K5500" s="11">
        <v>177.07</v>
      </c>
      <c r="L5500" s="11">
        <v>202.12</v>
      </c>
      <c r="M5500" s="11">
        <v>243.01</v>
      </c>
      <c r="N5500" s="11">
        <v>288.04000000000002</v>
      </c>
      <c r="O5500" s="11">
        <v>333.12</v>
      </c>
      <c r="P5500" s="11">
        <v>375.76</v>
      </c>
      <c r="Q5500" s="11">
        <v>415.5</v>
      </c>
      <c r="R5500" s="11">
        <v>451.72</v>
      </c>
      <c r="S5500" s="11">
        <v>484.4</v>
      </c>
      <c r="T5500" s="11">
        <v>513.16</v>
      </c>
      <c r="U5500" s="11">
        <v>537.13</v>
      </c>
      <c r="V5500" s="11">
        <v>558.02</v>
      </c>
      <c r="W5500" s="11">
        <v>575.73</v>
      </c>
      <c r="X5500" s="11">
        <v>593.94000000000005</v>
      </c>
      <c r="Y5500" s="11">
        <v>608.36</v>
      </c>
      <c r="Z5500" s="11">
        <v>619.1</v>
      </c>
      <c r="AA5500" s="11">
        <v>625.54</v>
      </c>
      <c r="AB5500" s="11">
        <v>628.64</v>
      </c>
      <c r="AC5500" s="11">
        <v>627.48</v>
      </c>
      <c r="AD5500" s="11">
        <v>623.75</v>
      </c>
      <c r="AE5500" s="11">
        <v>616.55999999999995</v>
      </c>
      <c r="AF5500" s="11">
        <v>605.75</v>
      </c>
      <c r="AG5500" s="11">
        <v>591.37</v>
      </c>
      <c r="AH5500" s="11">
        <v>574.11</v>
      </c>
      <c r="AI5500" s="11">
        <v>554.34</v>
      </c>
    </row>
    <row r="5501" spans="1:35" x14ac:dyDescent="0.3">
      <c r="A5501" s="15">
        <v>33102.625</v>
      </c>
      <c r="B5501" s="11">
        <f>SsBackT!D5501</f>
        <v>0</v>
      </c>
      <c r="C5501" s="11">
        <f>Illim!B5501</f>
        <v>676.66</v>
      </c>
      <c r="D5501" s="11">
        <f t="shared" si="343"/>
        <v>8</v>
      </c>
      <c r="E5501" s="11">
        <f t="shared" si="344"/>
        <v>15</v>
      </c>
      <c r="F5501" s="11">
        <f t="shared" si="345"/>
        <v>60</v>
      </c>
      <c r="G5501" s="11">
        <f t="shared" si="346"/>
        <v>60</v>
      </c>
      <c r="H5501" s="11" cm="1">
        <f t="array" ref="H5501">INDEX($K$10:$DI$8773,ROW(G5501)-9,MATCH(G5501,$K$10:$DI$10,0))</f>
        <v>651.9</v>
      </c>
      <c r="I5501" s="11">
        <f>IF(INDEX(Effacement!$A$3:$Y$15,MATCH(Tests!D5501,Effacement!$A$3:$A$15,0),MATCH(Tests!E5501,Effacement!$A$3:$Y$3,0))=0,H5501,C5501)</f>
        <v>651.9</v>
      </c>
      <c r="K5501" s="11">
        <v>202.67</v>
      </c>
      <c r="L5501" s="11">
        <v>171.3</v>
      </c>
      <c r="M5501" s="11">
        <v>149.74</v>
      </c>
      <c r="N5501" s="11">
        <v>149.63</v>
      </c>
      <c r="O5501" s="11">
        <v>183.83</v>
      </c>
      <c r="P5501" s="11">
        <v>233.24</v>
      </c>
      <c r="Q5501" s="11">
        <v>286.83999999999997</v>
      </c>
      <c r="R5501" s="11">
        <v>339.08</v>
      </c>
      <c r="S5501" s="11">
        <v>388.61</v>
      </c>
      <c r="T5501" s="11">
        <v>433.11</v>
      </c>
      <c r="U5501" s="11">
        <v>473.66</v>
      </c>
      <c r="V5501" s="11">
        <v>509.14</v>
      </c>
      <c r="W5501" s="11">
        <v>540.01</v>
      </c>
      <c r="X5501" s="11">
        <v>571.1</v>
      </c>
      <c r="Y5501" s="11">
        <v>598.54999999999995</v>
      </c>
      <c r="Z5501" s="11">
        <v>621.83000000000004</v>
      </c>
      <c r="AA5501" s="11">
        <v>641.02</v>
      </c>
      <c r="AB5501" s="11">
        <v>655.53</v>
      </c>
      <c r="AC5501" s="11">
        <v>666.49</v>
      </c>
      <c r="AD5501" s="11">
        <v>673.34</v>
      </c>
      <c r="AE5501" s="11">
        <v>676.27</v>
      </c>
      <c r="AF5501" s="11">
        <v>675.65</v>
      </c>
      <c r="AG5501" s="11">
        <v>671.26</v>
      </c>
      <c r="AH5501" s="11">
        <v>663.33</v>
      </c>
      <c r="AI5501" s="11">
        <v>651.9</v>
      </c>
    </row>
    <row r="5502" spans="1:35" x14ac:dyDescent="0.3">
      <c r="A5502" s="15">
        <v>33102.666666666664</v>
      </c>
      <c r="B5502" s="11">
        <f>SsBackT!D5502</f>
        <v>0</v>
      </c>
      <c r="C5502" s="11">
        <f>Illim!B5502</f>
        <v>732.44</v>
      </c>
      <c r="D5502" s="11">
        <f t="shared" si="343"/>
        <v>8</v>
      </c>
      <c r="E5502" s="11">
        <f t="shared" si="344"/>
        <v>16</v>
      </c>
      <c r="F5502" s="11">
        <f t="shared" si="345"/>
        <v>60</v>
      </c>
      <c r="G5502" s="11">
        <f t="shared" si="346"/>
        <v>60</v>
      </c>
      <c r="H5502" s="11" cm="1">
        <f t="array" ref="H5502">INDEX($K$10:$DI$8773,ROW(G5502)-9,MATCH(G5502,$K$10:$DI$10,0))</f>
        <v>731.24</v>
      </c>
      <c r="I5502" s="11">
        <f>IF(INDEX(Effacement!$A$3:$Y$15,MATCH(Tests!D5502,Effacement!$A$3:$A$15,0),MATCH(Tests!E5502,Effacement!$A$3:$Y$3,0))=0,H5502,C5502)</f>
        <v>731.24</v>
      </c>
      <c r="K5502" s="11">
        <v>286.45</v>
      </c>
      <c r="L5502" s="11">
        <v>243.08</v>
      </c>
      <c r="M5502" s="11">
        <v>198.74</v>
      </c>
      <c r="N5502" s="11">
        <v>156.35</v>
      </c>
      <c r="O5502" s="11">
        <v>120.24</v>
      </c>
      <c r="P5502" s="11">
        <v>102.37</v>
      </c>
      <c r="Q5502" s="11">
        <v>119.64</v>
      </c>
      <c r="R5502" s="11">
        <v>170.69</v>
      </c>
      <c r="S5502" s="11">
        <v>233.06</v>
      </c>
      <c r="T5502" s="11">
        <v>295.24</v>
      </c>
      <c r="U5502" s="11">
        <v>355.09</v>
      </c>
      <c r="V5502" s="11">
        <v>409.68</v>
      </c>
      <c r="W5502" s="11">
        <v>459.92</v>
      </c>
      <c r="X5502" s="11">
        <v>508.35</v>
      </c>
      <c r="Y5502" s="11">
        <v>551.34</v>
      </c>
      <c r="Z5502" s="11">
        <v>589.14</v>
      </c>
      <c r="AA5502" s="11">
        <v>623.20000000000005</v>
      </c>
      <c r="AB5502" s="11">
        <v>652.83000000000004</v>
      </c>
      <c r="AC5502" s="11">
        <v>677.88</v>
      </c>
      <c r="AD5502" s="11">
        <v>697.98</v>
      </c>
      <c r="AE5502" s="11">
        <v>714</v>
      </c>
      <c r="AF5502" s="11">
        <v>724.99</v>
      </c>
      <c r="AG5502" s="11">
        <v>730.3</v>
      </c>
      <c r="AH5502" s="11">
        <v>732.45</v>
      </c>
      <c r="AI5502" s="11">
        <v>731.24</v>
      </c>
    </row>
    <row r="5503" spans="1:35" x14ac:dyDescent="0.3">
      <c r="A5503" s="15">
        <v>33102.708333333336</v>
      </c>
      <c r="B5503" s="11">
        <f>SsBackT!D5503</f>
        <v>0</v>
      </c>
      <c r="C5503" s="11">
        <f>Illim!B5503</f>
        <v>532.09</v>
      </c>
      <c r="D5503" s="11">
        <f t="shared" si="343"/>
        <v>8</v>
      </c>
      <c r="E5503" s="11">
        <f t="shared" si="344"/>
        <v>17</v>
      </c>
      <c r="F5503" s="11">
        <f t="shared" si="345"/>
        <v>60</v>
      </c>
      <c r="G5503" s="11">
        <f t="shared" si="346"/>
        <v>60</v>
      </c>
      <c r="H5503" s="11" cm="1">
        <f t="array" ref="H5503">INDEX($K$10:$DI$8773,ROW(G5503)-9,MATCH(G5503,$K$10:$DI$10,0))</f>
        <v>127.66</v>
      </c>
      <c r="I5503" s="11">
        <f>IF(INDEX(Effacement!$A$3:$Y$15,MATCH(Tests!D5503,Effacement!$A$3:$A$15,0),MATCH(Tests!E5503,Effacement!$A$3:$Y$3,0))=0,H5503,C5503)</f>
        <v>127.66</v>
      </c>
      <c r="K5503" s="11">
        <v>326.8</v>
      </c>
      <c r="L5503" s="11">
        <v>292.33999999999997</v>
      </c>
      <c r="M5503" s="11">
        <v>255.31</v>
      </c>
      <c r="N5503" s="11">
        <v>215.65</v>
      </c>
      <c r="O5503" s="11">
        <v>174.81</v>
      </c>
      <c r="P5503" s="11">
        <v>134.25</v>
      </c>
      <c r="Q5503" s="11">
        <v>98.06</v>
      </c>
      <c r="R5503" s="11">
        <v>74.48</v>
      </c>
      <c r="S5503" s="11">
        <v>79.216999999999999</v>
      </c>
      <c r="T5503" s="11">
        <v>120.51</v>
      </c>
      <c r="U5503" s="11">
        <v>176.25</v>
      </c>
      <c r="V5503" s="11">
        <v>234.6</v>
      </c>
      <c r="W5503" s="11">
        <v>290.97000000000003</v>
      </c>
      <c r="X5503" s="11">
        <v>346.11</v>
      </c>
      <c r="Y5503" s="11">
        <v>396.7</v>
      </c>
      <c r="Z5503" s="11">
        <v>442.91</v>
      </c>
      <c r="AA5503" s="11">
        <v>483.47</v>
      </c>
      <c r="AB5503" s="11">
        <v>520.16</v>
      </c>
      <c r="AC5503" s="11">
        <v>414.08</v>
      </c>
      <c r="AD5503" s="11">
        <v>246.23</v>
      </c>
      <c r="AE5503" s="11">
        <v>127.12</v>
      </c>
      <c r="AF5503" s="11">
        <v>127.79</v>
      </c>
      <c r="AG5503" s="11">
        <v>128.1</v>
      </c>
      <c r="AH5503" s="11">
        <v>128.05000000000001</v>
      </c>
      <c r="AI5503" s="11">
        <v>127.66</v>
      </c>
    </row>
    <row r="5504" spans="1:35" x14ac:dyDescent="0.3">
      <c r="A5504" s="15">
        <v>33102.75</v>
      </c>
      <c r="B5504" s="11">
        <f>SsBackT!D5504</f>
        <v>0</v>
      </c>
      <c r="C5504" s="11">
        <f>Illim!B5504</f>
        <v>194.72</v>
      </c>
      <c r="D5504" s="11">
        <f t="shared" si="343"/>
        <v>8</v>
      </c>
      <c r="E5504" s="11">
        <f t="shared" si="344"/>
        <v>18</v>
      </c>
      <c r="F5504" s="11">
        <f t="shared" si="345"/>
        <v>60</v>
      </c>
      <c r="G5504" s="11">
        <f t="shared" si="346"/>
        <v>60</v>
      </c>
      <c r="H5504" s="11" cm="1">
        <f t="array" ref="H5504">INDEX($K$10:$DI$8773,ROW(G5504)-9,MATCH(G5504,$K$10:$DI$10,0))</f>
        <v>81.968999999999994</v>
      </c>
      <c r="I5504" s="11">
        <f>IF(INDEX(Effacement!$A$3:$Y$15,MATCH(Tests!D5504,Effacement!$A$3:$A$15,0),MATCH(Tests!E5504,Effacement!$A$3:$Y$3,0))=0,H5504,C5504)</f>
        <v>81.968999999999994</v>
      </c>
      <c r="K5504" s="11">
        <v>155.91</v>
      </c>
      <c r="L5504" s="11">
        <v>155.18</v>
      </c>
      <c r="M5504" s="11">
        <v>154.1</v>
      </c>
      <c r="N5504" s="11">
        <v>151.82</v>
      </c>
      <c r="O5504" s="11">
        <v>148.41</v>
      </c>
      <c r="P5504" s="11">
        <v>137.69</v>
      </c>
      <c r="Q5504" s="11">
        <v>113.49</v>
      </c>
      <c r="R5504" s="11">
        <v>89.453999999999994</v>
      </c>
      <c r="S5504" s="11">
        <v>67.753</v>
      </c>
      <c r="T5504" s="11">
        <v>52.293999999999997</v>
      </c>
      <c r="U5504" s="11">
        <v>52.223999999999997</v>
      </c>
      <c r="V5504" s="11">
        <v>74.367999999999995</v>
      </c>
      <c r="W5504" s="11">
        <v>106.97</v>
      </c>
      <c r="X5504" s="11">
        <v>143.52000000000001</v>
      </c>
      <c r="Y5504" s="11">
        <v>179.42</v>
      </c>
      <c r="Z5504" s="11">
        <v>116.58</v>
      </c>
      <c r="AA5504" s="11">
        <v>79.685000000000002</v>
      </c>
      <c r="AB5504" s="11">
        <v>81.174000000000007</v>
      </c>
      <c r="AC5504" s="11">
        <v>82.084000000000003</v>
      </c>
      <c r="AD5504" s="11">
        <v>82.631</v>
      </c>
      <c r="AE5504" s="11">
        <v>82.965999999999994</v>
      </c>
      <c r="AF5504" s="11">
        <v>83.07</v>
      </c>
      <c r="AG5504" s="11">
        <v>82.960999999999999</v>
      </c>
      <c r="AH5504" s="11">
        <v>82.546999999999997</v>
      </c>
      <c r="AI5504" s="11">
        <v>81.968999999999994</v>
      </c>
    </row>
    <row r="5505" spans="1:35" x14ac:dyDescent="0.3">
      <c r="A5505" s="15">
        <v>33102.791666666664</v>
      </c>
      <c r="B5505" s="11">
        <f>SsBackT!D5505</f>
        <v>0</v>
      </c>
      <c r="C5505" s="11">
        <f>Illim!B5505</f>
        <v>-1.32E-2</v>
      </c>
      <c r="D5505" s="11">
        <f t="shared" si="343"/>
        <v>8</v>
      </c>
      <c r="E5505" s="11">
        <f t="shared" si="344"/>
        <v>19</v>
      </c>
      <c r="F5505" s="11">
        <f t="shared" si="345"/>
        <v>60</v>
      </c>
      <c r="G5505" s="11">
        <f t="shared" si="346"/>
        <v>60</v>
      </c>
      <c r="H5505" s="11" cm="1">
        <f t="array" ref="H5505">INDEX($K$10:$DI$8773,ROW(G5505)-9,MATCH(G5505,$K$10:$DI$10,0))</f>
        <v>-1.32E-2</v>
      </c>
      <c r="I5505" s="11">
        <f>IF(INDEX(Effacement!$A$3:$Y$15,MATCH(Tests!D5505,Effacement!$A$3:$A$15,0),MATCH(Tests!E5505,Effacement!$A$3:$Y$3,0))=0,H5505,C5505)</f>
        <v>-1.32E-2</v>
      </c>
      <c r="K5505" s="11">
        <v>-1.32E-2</v>
      </c>
      <c r="L5505" s="11">
        <v>-1.32E-2</v>
      </c>
      <c r="M5505" s="11">
        <v>-1.32E-2</v>
      </c>
      <c r="N5505" s="11">
        <v>-1.32E-2</v>
      </c>
      <c r="O5505" s="11">
        <v>-1.32E-2</v>
      </c>
      <c r="P5505" s="11">
        <v>-1.32E-2</v>
      </c>
      <c r="Q5505" s="11">
        <v>-1.32E-2</v>
      </c>
      <c r="R5505" s="11">
        <v>-1.32E-2</v>
      </c>
      <c r="S5505" s="11">
        <v>-1.32E-2</v>
      </c>
      <c r="T5505" s="11">
        <v>-1.32E-2</v>
      </c>
      <c r="U5505" s="11">
        <v>4.9185999999999996</v>
      </c>
      <c r="V5505" s="11">
        <v>5.1933999999999996</v>
      </c>
      <c r="W5505" s="11">
        <v>5.194</v>
      </c>
      <c r="X5505" s="11">
        <v>-1.32E-2</v>
      </c>
      <c r="Y5505" s="11">
        <v>-1.32E-2</v>
      </c>
      <c r="Z5505" s="11">
        <v>-1.32E-2</v>
      </c>
      <c r="AA5505" s="11">
        <v>-1.32E-2</v>
      </c>
      <c r="AB5505" s="11">
        <v>-1.32E-2</v>
      </c>
      <c r="AC5505" s="11">
        <v>-1.32E-2</v>
      </c>
      <c r="AD5505" s="11">
        <v>-1.32E-2</v>
      </c>
      <c r="AE5505" s="11">
        <v>-1.32E-2</v>
      </c>
      <c r="AF5505" s="11">
        <v>-1.32E-2</v>
      </c>
      <c r="AG5505" s="11">
        <v>-1.32E-2</v>
      </c>
      <c r="AH5505" s="11">
        <v>-1.32E-2</v>
      </c>
      <c r="AI5505" s="11">
        <v>-1.32E-2</v>
      </c>
    </row>
    <row r="5506" spans="1:35" x14ac:dyDescent="0.3">
      <c r="A5506" s="15">
        <v>33102.833333333336</v>
      </c>
      <c r="B5506" s="11">
        <f>SsBackT!D5506</f>
        <v>0</v>
      </c>
      <c r="C5506" s="11">
        <f>Illim!B5506</f>
        <v>-1.32E-2</v>
      </c>
      <c r="D5506" s="11">
        <f t="shared" si="343"/>
        <v>8</v>
      </c>
      <c r="E5506" s="11">
        <f t="shared" si="344"/>
        <v>20</v>
      </c>
      <c r="F5506" s="11">
        <f t="shared" si="345"/>
        <v>60</v>
      </c>
      <c r="G5506" s="11">
        <f t="shared" si="346"/>
        <v>60</v>
      </c>
      <c r="H5506" s="11" cm="1">
        <f t="array" ref="H5506">INDEX($K$10:$DI$8773,ROW(G5506)-9,MATCH(G5506,$K$10:$DI$10,0))</f>
        <v>-1.32E-2</v>
      </c>
      <c r="I5506" s="11">
        <f>IF(INDEX(Effacement!$A$3:$Y$15,MATCH(Tests!D5506,Effacement!$A$3:$A$15,0),MATCH(Tests!E5506,Effacement!$A$3:$Y$3,0))=0,H5506,C5506)</f>
        <v>-1.32E-2</v>
      </c>
      <c r="K5506" s="11">
        <v>-1.32E-2</v>
      </c>
      <c r="L5506" s="11">
        <v>-1.32E-2</v>
      </c>
      <c r="M5506" s="11">
        <v>-1.32E-2</v>
      </c>
      <c r="N5506" s="11">
        <v>-1.32E-2</v>
      </c>
      <c r="O5506" s="11">
        <v>-1.32E-2</v>
      </c>
      <c r="P5506" s="11">
        <v>-1.32E-2</v>
      </c>
      <c r="Q5506" s="11">
        <v>-1.32E-2</v>
      </c>
      <c r="R5506" s="11">
        <v>-1.32E-2</v>
      </c>
      <c r="S5506" s="11">
        <v>-1.32E-2</v>
      </c>
      <c r="T5506" s="11">
        <v>-1.32E-2</v>
      </c>
      <c r="U5506" s="11">
        <v>-1.32E-2</v>
      </c>
      <c r="V5506" s="11">
        <v>-1.32E-2</v>
      </c>
      <c r="W5506" s="11">
        <v>-1.32E-2</v>
      </c>
      <c r="X5506" s="11">
        <v>-1.32E-2</v>
      </c>
      <c r="Y5506" s="11">
        <v>-1.32E-2</v>
      </c>
      <c r="Z5506" s="11">
        <v>-1.32E-2</v>
      </c>
      <c r="AA5506" s="11">
        <v>-1.32E-2</v>
      </c>
      <c r="AB5506" s="11">
        <v>-1.32E-2</v>
      </c>
      <c r="AC5506" s="11">
        <v>-1.32E-2</v>
      </c>
      <c r="AD5506" s="11">
        <v>-1.32E-2</v>
      </c>
      <c r="AE5506" s="11">
        <v>-1.32E-2</v>
      </c>
      <c r="AF5506" s="11">
        <v>-1.32E-2</v>
      </c>
      <c r="AG5506" s="11">
        <v>-1.32E-2</v>
      </c>
      <c r="AH5506" s="11">
        <v>-1.32E-2</v>
      </c>
      <c r="AI5506" s="11">
        <v>-1.32E-2</v>
      </c>
    </row>
    <row r="5507" spans="1:35" x14ac:dyDescent="0.3">
      <c r="A5507" s="15">
        <v>33102.875</v>
      </c>
      <c r="B5507" s="11">
        <f>SsBackT!D5507</f>
        <v>0</v>
      </c>
      <c r="C5507" s="11">
        <f>Illim!B5507</f>
        <v>-1.32E-2</v>
      </c>
      <c r="D5507" s="11">
        <f t="shared" si="343"/>
        <v>8</v>
      </c>
      <c r="E5507" s="11">
        <f t="shared" si="344"/>
        <v>21</v>
      </c>
      <c r="F5507" s="11">
        <f t="shared" si="345"/>
        <v>60</v>
      </c>
      <c r="G5507" s="11">
        <f t="shared" si="346"/>
        <v>60</v>
      </c>
      <c r="H5507" s="11" cm="1">
        <f t="array" ref="H5507">INDEX($K$10:$DI$8773,ROW(G5507)-9,MATCH(G5507,$K$10:$DI$10,0))</f>
        <v>-1.32E-2</v>
      </c>
      <c r="I5507" s="11">
        <f>IF(INDEX(Effacement!$A$3:$Y$15,MATCH(Tests!D5507,Effacement!$A$3:$A$15,0),MATCH(Tests!E5507,Effacement!$A$3:$Y$3,0))=0,H5507,C5507)</f>
        <v>-1.32E-2</v>
      </c>
      <c r="K5507" s="11">
        <v>-1.32E-2</v>
      </c>
      <c r="L5507" s="11">
        <v>-1.32E-2</v>
      </c>
      <c r="M5507" s="11">
        <v>-1.32E-2</v>
      </c>
      <c r="N5507" s="11">
        <v>-1.32E-2</v>
      </c>
      <c r="O5507" s="11">
        <v>-1.32E-2</v>
      </c>
      <c r="P5507" s="11">
        <v>-1.32E-2</v>
      </c>
      <c r="Q5507" s="11">
        <v>-1.32E-2</v>
      </c>
      <c r="R5507" s="11">
        <v>-1.32E-2</v>
      </c>
      <c r="S5507" s="11">
        <v>-1.32E-2</v>
      </c>
      <c r="T5507" s="11">
        <v>-1.32E-2</v>
      </c>
      <c r="U5507" s="11">
        <v>-1.32E-2</v>
      </c>
      <c r="V5507" s="11">
        <v>-1.32E-2</v>
      </c>
      <c r="W5507" s="11">
        <v>-1.32E-2</v>
      </c>
      <c r="X5507" s="11">
        <v>-1.32E-2</v>
      </c>
      <c r="Y5507" s="11">
        <v>-1.32E-2</v>
      </c>
      <c r="Z5507" s="11">
        <v>-1.32E-2</v>
      </c>
      <c r="AA5507" s="11">
        <v>-1.32E-2</v>
      </c>
      <c r="AB5507" s="11">
        <v>-1.32E-2</v>
      </c>
      <c r="AC5507" s="11">
        <v>-1.32E-2</v>
      </c>
      <c r="AD5507" s="11">
        <v>-1.32E-2</v>
      </c>
      <c r="AE5507" s="11">
        <v>-1.32E-2</v>
      </c>
      <c r="AF5507" s="11">
        <v>-1.32E-2</v>
      </c>
      <c r="AG5507" s="11">
        <v>-1.32E-2</v>
      </c>
      <c r="AH5507" s="11">
        <v>-1.32E-2</v>
      </c>
      <c r="AI5507" s="11">
        <v>-1.32E-2</v>
      </c>
    </row>
    <row r="5508" spans="1:35" x14ac:dyDescent="0.3">
      <c r="A5508" s="15">
        <v>33102.916666666664</v>
      </c>
      <c r="B5508" s="11">
        <f>SsBackT!D5508</f>
        <v>0</v>
      </c>
      <c r="C5508" s="11">
        <f>Illim!B5508</f>
        <v>-1.32E-2</v>
      </c>
      <c r="D5508" s="11">
        <f t="shared" si="343"/>
        <v>8</v>
      </c>
      <c r="E5508" s="11">
        <f t="shared" si="344"/>
        <v>22</v>
      </c>
      <c r="F5508" s="11">
        <f t="shared" si="345"/>
        <v>60</v>
      </c>
      <c r="G5508" s="11">
        <f t="shared" si="346"/>
        <v>60</v>
      </c>
      <c r="H5508" s="11" cm="1">
        <f t="array" ref="H5508">INDEX($K$10:$DI$8773,ROW(G5508)-9,MATCH(G5508,$K$10:$DI$10,0))</f>
        <v>-1.32E-2</v>
      </c>
      <c r="I5508" s="11">
        <f>IF(INDEX(Effacement!$A$3:$Y$15,MATCH(Tests!D5508,Effacement!$A$3:$A$15,0),MATCH(Tests!E5508,Effacement!$A$3:$Y$3,0))=0,H5508,C5508)</f>
        <v>-1.32E-2</v>
      </c>
      <c r="K5508" s="11">
        <v>-1.32E-2</v>
      </c>
      <c r="L5508" s="11">
        <v>-1.32E-2</v>
      </c>
      <c r="M5508" s="11">
        <v>-1.32E-2</v>
      </c>
      <c r="N5508" s="11">
        <v>-1.32E-2</v>
      </c>
      <c r="O5508" s="11">
        <v>-1.32E-2</v>
      </c>
      <c r="P5508" s="11">
        <v>-1.32E-2</v>
      </c>
      <c r="Q5508" s="11">
        <v>-1.32E-2</v>
      </c>
      <c r="R5508" s="11">
        <v>-1.32E-2</v>
      </c>
      <c r="S5508" s="11">
        <v>-1.32E-2</v>
      </c>
      <c r="T5508" s="11">
        <v>-1.32E-2</v>
      </c>
      <c r="U5508" s="11">
        <v>-1.32E-2</v>
      </c>
      <c r="V5508" s="11">
        <v>-1.32E-2</v>
      </c>
      <c r="W5508" s="11">
        <v>-1.32E-2</v>
      </c>
      <c r="X5508" s="11">
        <v>-1.32E-2</v>
      </c>
      <c r="Y5508" s="11">
        <v>-1.32E-2</v>
      </c>
      <c r="Z5508" s="11">
        <v>-1.32E-2</v>
      </c>
      <c r="AA5508" s="11">
        <v>-1.32E-2</v>
      </c>
      <c r="AB5508" s="11">
        <v>-1.32E-2</v>
      </c>
      <c r="AC5508" s="11">
        <v>-1.32E-2</v>
      </c>
      <c r="AD5508" s="11">
        <v>-1.32E-2</v>
      </c>
      <c r="AE5508" s="11">
        <v>-1.32E-2</v>
      </c>
      <c r="AF5508" s="11">
        <v>-1.32E-2</v>
      </c>
      <c r="AG5508" s="11">
        <v>-1.32E-2</v>
      </c>
      <c r="AH5508" s="11">
        <v>-1.32E-2</v>
      </c>
      <c r="AI5508" s="11">
        <v>-1.32E-2</v>
      </c>
    </row>
    <row r="5509" spans="1:35" x14ac:dyDescent="0.3">
      <c r="A5509" s="15">
        <v>33102.958333333336</v>
      </c>
      <c r="B5509" s="11">
        <f>SsBackT!D5509</f>
        <v>0</v>
      </c>
      <c r="C5509" s="11">
        <f>Illim!B5509</f>
        <v>-1.32E-2</v>
      </c>
      <c r="D5509" s="11">
        <f t="shared" si="343"/>
        <v>8</v>
      </c>
      <c r="E5509" s="11">
        <f t="shared" si="344"/>
        <v>23</v>
      </c>
      <c r="F5509" s="11">
        <f t="shared" si="345"/>
        <v>60</v>
      </c>
      <c r="G5509" s="11">
        <f t="shared" si="346"/>
        <v>60</v>
      </c>
      <c r="H5509" s="11" cm="1">
        <f t="array" ref="H5509">INDEX($K$10:$DI$8773,ROW(G5509)-9,MATCH(G5509,$K$10:$DI$10,0))</f>
        <v>-1.32E-2</v>
      </c>
      <c r="I5509" s="11">
        <f>IF(INDEX(Effacement!$A$3:$Y$15,MATCH(Tests!D5509,Effacement!$A$3:$A$15,0),MATCH(Tests!E5509,Effacement!$A$3:$Y$3,0))=0,H5509,C5509)</f>
        <v>-1.32E-2</v>
      </c>
      <c r="K5509" s="11">
        <v>-1.32E-2</v>
      </c>
      <c r="L5509" s="11">
        <v>-1.32E-2</v>
      </c>
      <c r="M5509" s="11">
        <v>-1.32E-2</v>
      </c>
      <c r="N5509" s="11">
        <v>-1.32E-2</v>
      </c>
      <c r="O5509" s="11">
        <v>-1.32E-2</v>
      </c>
      <c r="P5509" s="11">
        <v>-1.32E-2</v>
      </c>
      <c r="Q5509" s="11">
        <v>-1.32E-2</v>
      </c>
      <c r="R5509" s="11">
        <v>-1.32E-2</v>
      </c>
      <c r="S5509" s="11">
        <v>-1.32E-2</v>
      </c>
      <c r="T5509" s="11">
        <v>-1.32E-2</v>
      </c>
      <c r="U5509" s="11">
        <v>-1.32E-2</v>
      </c>
      <c r="V5509" s="11">
        <v>-1.32E-2</v>
      </c>
      <c r="W5509" s="11">
        <v>-1.32E-2</v>
      </c>
      <c r="X5509" s="11">
        <v>-1.32E-2</v>
      </c>
      <c r="Y5509" s="11">
        <v>-1.32E-2</v>
      </c>
      <c r="Z5509" s="11">
        <v>-1.32E-2</v>
      </c>
      <c r="AA5509" s="11">
        <v>-1.32E-2</v>
      </c>
      <c r="AB5509" s="11">
        <v>-1.32E-2</v>
      </c>
      <c r="AC5509" s="11">
        <v>-1.32E-2</v>
      </c>
      <c r="AD5509" s="11">
        <v>-1.32E-2</v>
      </c>
      <c r="AE5509" s="11">
        <v>-1.32E-2</v>
      </c>
      <c r="AF5509" s="11">
        <v>-1.32E-2</v>
      </c>
      <c r="AG5509" s="11">
        <v>-1.32E-2</v>
      </c>
      <c r="AH5509" s="11">
        <v>-1.32E-2</v>
      </c>
      <c r="AI5509" s="11">
        <v>-1.32E-2</v>
      </c>
    </row>
    <row r="5510" spans="1:35" x14ac:dyDescent="0.3">
      <c r="A5510" s="15">
        <v>33103</v>
      </c>
      <c r="B5510" s="11">
        <f>SsBackT!D5510</f>
        <v>0</v>
      </c>
      <c r="C5510" s="11">
        <f>Illim!B5510</f>
        <v>-1.32E-2</v>
      </c>
      <c r="D5510" s="11">
        <f t="shared" si="343"/>
        <v>8</v>
      </c>
      <c r="E5510" s="11">
        <f t="shared" si="344"/>
        <v>0</v>
      </c>
      <c r="F5510" s="11">
        <f t="shared" si="345"/>
        <v>60</v>
      </c>
      <c r="G5510" s="11">
        <f t="shared" si="346"/>
        <v>60</v>
      </c>
      <c r="H5510" s="11" cm="1">
        <f t="array" ref="H5510">INDEX($K$10:$DI$8773,ROW(G5510)-9,MATCH(G5510,$K$10:$DI$10,0))</f>
        <v>-1.32E-2</v>
      </c>
      <c r="I5510" s="11">
        <f>IF(INDEX(Effacement!$A$3:$Y$15,MATCH(Tests!D5510,Effacement!$A$3:$A$15,0),MATCH(Tests!E5510,Effacement!$A$3:$Y$3,0))=0,H5510,C5510)</f>
        <v>-1.32E-2</v>
      </c>
      <c r="K5510" s="11">
        <v>-1.32E-2</v>
      </c>
      <c r="L5510" s="11">
        <v>-1.32E-2</v>
      </c>
      <c r="M5510" s="11">
        <v>-1.32E-2</v>
      </c>
      <c r="N5510" s="11">
        <v>-1.32E-2</v>
      </c>
      <c r="O5510" s="11">
        <v>-1.32E-2</v>
      </c>
      <c r="P5510" s="11">
        <v>-1.32E-2</v>
      </c>
      <c r="Q5510" s="11">
        <v>-1.32E-2</v>
      </c>
      <c r="R5510" s="11">
        <v>-1.32E-2</v>
      </c>
      <c r="S5510" s="11">
        <v>-1.32E-2</v>
      </c>
      <c r="T5510" s="11">
        <v>-1.32E-2</v>
      </c>
      <c r="U5510" s="11">
        <v>-1.32E-2</v>
      </c>
      <c r="V5510" s="11">
        <v>-1.32E-2</v>
      </c>
      <c r="W5510" s="11">
        <v>-1.32E-2</v>
      </c>
      <c r="X5510" s="11">
        <v>-1.32E-2</v>
      </c>
      <c r="Y5510" s="11">
        <v>-1.32E-2</v>
      </c>
      <c r="Z5510" s="11">
        <v>-1.32E-2</v>
      </c>
      <c r="AA5510" s="11">
        <v>-1.32E-2</v>
      </c>
      <c r="AB5510" s="11">
        <v>-1.32E-2</v>
      </c>
      <c r="AC5510" s="11">
        <v>-1.32E-2</v>
      </c>
      <c r="AD5510" s="11">
        <v>-1.32E-2</v>
      </c>
      <c r="AE5510" s="11">
        <v>-1.32E-2</v>
      </c>
      <c r="AF5510" s="11">
        <v>-1.32E-2</v>
      </c>
      <c r="AG5510" s="11">
        <v>-1.32E-2</v>
      </c>
      <c r="AH5510" s="11">
        <v>-1.32E-2</v>
      </c>
      <c r="AI5510" s="11">
        <v>-1.32E-2</v>
      </c>
    </row>
    <row r="5511" spans="1:35" x14ac:dyDescent="0.3">
      <c r="A5511" s="15">
        <v>33103.041666666664</v>
      </c>
      <c r="B5511" s="11">
        <f>SsBackT!D5511</f>
        <v>0</v>
      </c>
      <c r="C5511" s="11">
        <f>Illim!B5511</f>
        <v>-1.32E-2</v>
      </c>
      <c r="D5511" s="11">
        <f t="shared" si="343"/>
        <v>8</v>
      </c>
      <c r="E5511" s="11">
        <f t="shared" si="344"/>
        <v>1</v>
      </c>
      <c r="F5511" s="11">
        <f t="shared" si="345"/>
        <v>60</v>
      </c>
      <c r="G5511" s="11">
        <f t="shared" si="346"/>
        <v>60</v>
      </c>
      <c r="H5511" s="11" cm="1">
        <f t="array" ref="H5511">INDEX($K$10:$DI$8773,ROW(G5511)-9,MATCH(G5511,$K$10:$DI$10,0))</f>
        <v>-1.32E-2</v>
      </c>
      <c r="I5511" s="11">
        <f>IF(INDEX(Effacement!$A$3:$Y$15,MATCH(Tests!D5511,Effacement!$A$3:$A$15,0),MATCH(Tests!E5511,Effacement!$A$3:$Y$3,0))=0,H5511,C5511)</f>
        <v>-1.32E-2</v>
      </c>
      <c r="K5511" s="11">
        <v>-1.32E-2</v>
      </c>
      <c r="L5511" s="11">
        <v>-1.32E-2</v>
      </c>
      <c r="M5511" s="11">
        <v>-1.32E-2</v>
      </c>
      <c r="N5511" s="11">
        <v>-1.32E-2</v>
      </c>
      <c r="O5511" s="11">
        <v>-1.32E-2</v>
      </c>
      <c r="P5511" s="11">
        <v>-1.32E-2</v>
      </c>
      <c r="Q5511" s="11">
        <v>-1.32E-2</v>
      </c>
      <c r="R5511" s="11">
        <v>-1.32E-2</v>
      </c>
      <c r="S5511" s="11">
        <v>-1.32E-2</v>
      </c>
      <c r="T5511" s="11">
        <v>-1.32E-2</v>
      </c>
      <c r="U5511" s="11">
        <v>-1.32E-2</v>
      </c>
      <c r="V5511" s="11">
        <v>-1.32E-2</v>
      </c>
      <c r="W5511" s="11">
        <v>-1.32E-2</v>
      </c>
      <c r="X5511" s="11">
        <v>-1.32E-2</v>
      </c>
      <c r="Y5511" s="11">
        <v>-1.32E-2</v>
      </c>
      <c r="Z5511" s="11">
        <v>-1.32E-2</v>
      </c>
      <c r="AA5511" s="11">
        <v>-1.32E-2</v>
      </c>
      <c r="AB5511" s="11">
        <v>-1.32E-2</v>
      </c>
      <c r="AC5511" s="11">
        <v>-1.32E-2</v>
      </c>
      <c r="AD5511" s="11">
        <v>-1.32E-2</v>
      </c>
      <c r="AE5511" s="11">
        <v>-1.32E-2</v>
      </c>
      <c r="AF5511" s="11">
        <v>-1.32E-2</v>
      </c>
      <c r="AG5511" s="11">
        <v>-1.32E-2</v>
      </c>
      <c r="AH5511" s="11">
        <v>-1.32E-2</v>
      </c>
      <c r="AI5511" s="11">
        <v>-1.32E-2</v>
      </c>
    </row>
    <row r="5512" spans="1:35" x14ac:dyDescent="0.3">
      <c r="A5512" s="15">
        <v>33103.083333333336</v>
      </c>
      <c r="B5512" s="11">
        <f>SsBackT!D5512</f>
        <v>0</v>
      </c>
      <c r="C5512" s="11">
        <f>Illim!B5512</f>
        <v>-1.32E-2</v>
      </c>
      <c r="D5512" s="11">
        <f t="shared" si="343"/>
        <v>8</v>
      </c>
      <c r="E5512" s="11">
        <f t="shared" si="344"/>
        <v>2</v>
      </c>
      <c r="F5512" s="11">
        <f t="shared" si="345"/>
        <v>60</v>
      </c>
      <c r="G5512" s="11">
        <f t="shared" si="346"/>
        <v>60</v>
      </c>
      <c r="H5512" s="11" cm="1">
        <f t="array" ref="H5512">INDEX($K$10:$DI$8773,ROW(G5512)-9,MATCH(G5512,$K$10:$DI$10,0))</f>
        <v>-1.32E-2</v>
      </c>
      <c r="I5512" s="11">
        <f>IF(INDEX(Effacement!$A$3:$Y$15,MATCH(Tests!D5512,Effacement!$A$3:$A$15,0),MATCH(Tests!E5512,Effacement!$A$3:$Y$3,0))=0,H5512,C5512)</f>
        <v>-1.32E-2</v>
      </c>
      <c r="K5512" s="11">
        <v>-1.32E-2</v>
      </c>
      <c r="L5512" s="11">
        <v>-1.32E-2</v>
      </c>
      <c r="M5512" s="11">
        <v>-1.32E-2</v>
      </c>
      <c r="N5512" s="11">
        <v>-1.32E-2</v>
      </c>
      <c r="O5512" s="11">
        <v>-1.32E-2</v>
      </c>
      <c r="P5512" s="11">
        <v>-1.32E-2</v>
      </c>
      <c r="Q5512" s="11">
        <v>-1.32E-2</v>
      </c>
      <c r="R5512" s="11">
        <v>-1.32E-2</v>
      </c>
      <c r="S5512" s="11">
        <v>-1.32E-2</v>
      </c>
      <c r="T5512" s="11">
        <v>-1.32E-2</v>
      </c>
      <c r="U5512" s="11">
        <v>-1.32E-2</v>
      </c>
      <c r="V5512" s="11">
        <v>-1.32E-2</v>
      </c>
      <c r="W5512" s="11">
        <v>-1.32E-2</v>
      </c>
      <c r="X5512" s="11">
        <v>-1.32E-2</v>
      </c>
      <c r="Y5512" s="11">
        <v>-1.32E-2</v>
      </c>
      <c r="Z5512" s="11">
        <v>-1.32E-2</v>
      </c>
      <c r="AA5512" s="11">
        <v>-1.32E-2</v>
      </c>
      <c r="AB5512" s="11">
        <v>-1.32E-2</v>
      </c>
      <c r="AC5512" s="11">
        <v>-1.32E-2</v>
      </c>
      <c r="AD5512" s="11">
        <v>-1.32E-2</v>
      </c>
      <c r="AE5512" s="11">
        <v>-1.32E-2</v>
      </c>
      <c r="AF5512" s="11">
        <v>-1.32E-2</v>
      </c>
      <c r="AG5512" s="11">
        <v>-1.32E-2</v>
      </c>
      <c r="AH5512" s="11">
        <v>-1.32E-2</v>
      </c>
      <c r="AI5512" s="11">
        <v>-1.32E-2</v>
      </c>
    </row>
    <row r="5513" spans="1:35" x14ac:dyDescent="0.3">
      <c r="A5513" s="15">
        <v>33103.125</v>
      </c>
      <c r="B5513" s="11">
        <f>SsBackT!D5513</f>
        <v>0</v>
      </c>
      <c r="C5513" s="11">
        <f>Illim!B5513</f>
        <v>-1.32E-2</v>
      </c>
      <c r="D5513" s="11">
        <f t="shared" si="343"/>
        <v>8</v>
      </c>
      <c r="E5513" s="11">
        <f t="shared" si="344"/>
        <v>3</v>
      </c>
      <c r="F5513" s="11">
        <f t="shared" si="345"/>
        <v>60</v>
      </c>
      <c r="G5513" s="11">
        <f t="shared" si="346"/>
        <v>60</v>
      </c>
      <c r="H5513" s="11" cm="1">
        <f t="array" ref="H5513">INDEX($K$10:$DI$8773,ROW(G5513)-9,MATCH(G5513,$K$10:$DI$10,0))</f>
        <v>-1.32E-2</v>
      </c>
      <c r="I5513" s="11">
        <f>IF(INDEX(Effacement!$A$3:$Y$15,MATCH(Tests!D5513,Effacement!$A$3:$A$15,0),MATCH(Tests!E5513,Effacement!$A$3:$Y$3,0))=0,H5513,C5513)</f>
        <v>-1.32E-2</v>
      </c>
      <c r="K5513" s="11">
        <v>-1.32E-2</v>
      </c>
      <c r="L5513" s="11">
        <v>-1.32E-2</v>
      </c>
      <c r="M5513" s="11">
        <v>-1.32E-2</v>
      </c>
      <c r="N5513" s="11">
        <v>-1.32E-2</v>
      </c>
      <c r="O5513" s="11">
        <v>-1.32E-2</v>
      </c>
      <c r="P5513" s="11">
        <v>-1.32E-2</v>
      </c>
      <c r="Q5513" s="11">
        <v>-1.32E-2</v>
      </c>
      <c r="R5513" s="11">
        <v>-1.32E-2</v>
      </c>
      <c r="S5513" s="11">
        <v>-1.32E-2</v>
      </c>
      <c r="T5513" s="11">
        <v>-1.32E-2</v>
      </c>
      <c r="U5513" s="11">
        <v>-1.32E-2</v>
      </c>
      <c r="V5513" s="11">
        <v>-1.32E-2</v>
      </c>
      <c r="W5513" s="11">
        <v>-1.32E-2</v>
      </c>
      <c r="X5513" s="11">
        <v>-1.32E-2</v>
      </c>
      <c r="Y5513" s="11">
        <v>-1.32E-2</v>
      </c>
      <c r="Z5513" s="11">
        <v>-1.32E-2</v>
      </c>
      <c r="AA5513" s="11">
        <v>-1.32E-2</v>
      </c>
      <c r="AB5513" s="11">
        <v>-1.32E-2</v>
      </c>
      <c r="AC5513" s="11">
        <v>-1.32E-2</v>
      </c>
      <c r="AD5513" s="11">
        <v>-1.32E-2</v>
      </c>
      <c r="AE5513" s="11">
        <v>-1.32E-2</v>
      </c>
      <c r="AF5513" s="11">
        <v>-1.32E-2</v>
      </c>
      <c r="AG5513" s="11">
        <v>-1.32E-2</v>
      </c>
      <c r="AH5513" s="11">
        <v>-1.32E-2</v>
      </c>
      <c r="AI5513" s="11">
        <v>-1.32E-2</v>
      </c>
    </row>
    <row r="5514" spans="1:35" x14ac:dyDescent="0.3">
      <c r="A5514" s="15">
        <v>33103.166666666664</v>
      </c>
      <c r="B5514" s="11">
        <f>SsBackT!D5514</f>
        <v>0</v>
      </c>
      <c r="C5514" s="11">
        <f>Illim!B5514</f>
        <v>-1.32E-2</v>
      </c>
      <c r="D5514" s="11">
        <f t="shared" si="343"/>
        <v>8</v>
      </c>
      <c r="E5514" s="11">
        <f t="shared" si="344"/>
        <v>4</v>
      </c>
      <c r="F5514" s="11">
        <f t="shared" si="345"/>
        <v>60</v>
      </c>
      <c r="G5514" s="11">
        <f t="shared" si="346"/>
        <v>60</v>
      </c>
      <c r="H5514" s="11" cm="1">
        <f t="array" ref="H5514">INDEX($K$10:$DI$8773,ROW(G5514)-9,MATCH(G5514,$K$10:$DI$10,0))</f>
        <v>-1.32E-2</v>
      </c>
      <c r="I5514" s="11">
        <f>IF(INDEX(Effacement!$A$3:$Y$15,MATCH(Tests!D5514,Effacement!$A$3:$A$15,0),MATCH(Tests!E5514,Effacement!$A$3:$Y$3,0))=0,H5514,C5514)</f>
        <v>-1.32E-2</v>
      </c>
      <c r="K5514" s="11">
        <v>-1.32E-2</v>
      </c>
      <c r="L5514" s="11">
        <v>-1.32E-2</v>
      </c>
      <c r="M5514" s="11">
        <v>-1.32E-2</v>
      </c>
      <c r="N5514" s="11">
        <v>-1.32E-2</v>
      </c>
      <c r="O5514" s="11">
        <v>-1.32E-2</v>
      </c>
      <c r="P5514" s="11">
        <v>-1.32E-2</v>
      </c>
      <c r="Q5514" s="11">
        <v>-1.32E-2</v>
      </c>
      <c r="R5514" s="11">
        <v>-1.32E-2</v>
      </c>
      <c r="S5514" s="11">
        <v>-1.32E-2</v>
      </c>
      <c r="T5514" s="11">
        <v>-1.32E-2</v>
      </c>
      <c r="U5514" s="11">
        <v>-1.32E-2</v>
      </c>
      <c r="V5514" s="11">
        <v>-1.32E-2</v>
      </c>
      <c r="W5514" s="11">
        <v>-1.32E-2</v>
      </c>
      <c r="X5514" s="11">
        <v>-1.32E-2</v>
      </c>
      <c r="Y5514" s="11">
        <v>-1.32E-2</v>
      </c>
      <c r="Z5514" s="11">
        <v>-1.32E-2</v>
      </c>
      <c r="AA5514" s="11">
        <v>-1.32E-2</v>
      </c>
      <c r="AB5514" s="11">
        <v>-1.32E-2</v>
      </c>
      <c r="AC5514" s="11">
        <v>-1.32E-2</v>
      </c>
      <c r="AD5514" s="11">
        <v>-1.32E-2</v>
      </c>
      <c r="AE5514" s="11">
        <v>-1.32E-2</v>
      </c>
      <c r="AF5514" s="11">
        <v>-1.32E-2</v>
      </c>
      <c r="AG5514" s="11">
        <v>-1.32E-2</v>
      </c>
      <c r="AH5514" s="11">
        <v>-1.32E-2</v>
      </c>
      <c r="AI5514" s="11">
        <v>-1.32E-2</v>
      </c>
    </row>
    <row r="5515" spans="1:35" x14ac:dyDescent="0.3">
      <c r="A5515" s="15">
        <v>33103.208333333336</v>
      </c>
      <c r="B5515" s="11">
        <f>SsBackT!D5515</f>
        <v>0</v>
      </c>
      <c r="C5515" s="11">
        <f>Illim!B5515</f>
        <v>-1.32E-2</v>
      </c>
      <c r="D5515" s="11">
        <f t="shared" si="343"/>
        <v>8</v>
      </c>
      <c r="E5515" s="11">
        <f t="shared" si="344"/>
        <v>5</v>
      </c>
      <c r="F5515" s="11">
        <f t="shared" si="345"/>
        <v>60</v>
      </c>
      <c r="G5515" s="11">
        <f t="shared" si="346"/>
        <v>60</v>
      </c>
      <c r="H5515" s="11" cm="1">
        <f t="array" ref="H5515">INDEX($K$10:$DI$8773,ROW(G5515)-9,MATCH(G5515,$K$10:$DI$10,0))</f>
        <v>-1.32E-2</v>
      </c>
      <c r="I5515" s="11">
        <f>IF(INDEX(Effacement!$A$3:$Y$15,MATCH(Tests!D5515,Effacement!$A$3:$A$15,0),MATCH(Tests!E5515,Effacement!$A$3:$Y$3,0))=0,H5515,C5515)</f>
        <v>-1.32E-2</v>
      </c>
      <c r="K5515" s="11">
        <v>-1.32E-2</v>
      </c>
      <c r="L5515" s="11">
        <v>-1.32E-2</v>
      </c>
      <c r="M5515" s="11">
        <v>-1.32E-2</v>
      </c>
      <c r="N5515" s="11">
        <v>-1.32E-2</v>
      </c>
      <c r="O5515" s="11">
        <v>-1.32E-2</v>
      </c>
      <c r="P5515" s="11">
        <v>-1.32E-2</v>
      </c>
      <c r="Q5515" s="11">
        <v>-1.32E-2</v>
      </c>
      <c r="R5515" s="11">
        <v>-1.32E-2</v>
      </c>
      <c r="S5515" s="11">
        <v>-1.32E-2</v>
      </c>
      <c r="T5515" s="11">
        <v>-1.32E-2</v>
      </c>
      <c r="U5515" s="11">
        <v>-1.32E-2</v>
      </c>
      <c r="V5515" s="11">
        <v>-1.32E-2</v>
      </c>
      <c r="W5515" s="11">
        <v>-1.32E-2</v>
      </c>
      <c r="X5515" s="11">
        <v>-1.32E-2</v>
      </c>
      <c r="Y5515" s="11">
        <v>-1.32E-2</v>
      </c>
      <c r="Z5515" s="11">
        <v>-1.32E-2</v>
      </c>
      <c r="AA5515" s="11">
        <v>-1.32E-2</v>
      </c>
      <c r="AB5515" s="11">
        <v>-1.32E-2</v>
      </c>
      <c r="AC5515" s="11">
        <v>-1.32E-2</v>
      </c>
      <c r="AD5515" s="11">
        <v>-1.32E-2</v>
      </c>
      <c r="AE5515" s="11">
        <v>-1.32E-2</v>
      </c>
      <c r="AF5515" s="11">
        <v>-1.32E-2</v>
      </c>
      <c r="AG5515" s="11">
        <v>-1.32E-2</v>
      </c>
      <c r="AH5515" s="11">
        <v>-1.32E-2</v>
      </c>
      <c r="AI5515" s="11">
        <v>-1.32E-2</v>
      </c>
    </row>
    <row r="5516" spans="1:35" x14ac:dyDescent="0.3">
      <c r="A5516" s="15">
        <v>33103.25</v>
      </c>
      <c r="B5516" s="11">
        <f>SsBackT!D5516</f>
        <v>0</v>
      </c>
      <c r="C5516" s="11">
        <f>Illim!B5516</f>
        <v>96.665999999999997</v>
      </c>
      <c r="D5516" s="11">
        <f t="shared" si="343"/>
        <v>8</v>
      </c>
      <c r="E5516" s="11">
        <f t="shared" si="344"/>
        <v>6</v>
      </c>
      <c r="F5516" s="11">
        <f t="shared" si="345"/>
        <v>60</v>
      </c>
      <c r="G5516" s="11">
        <f t="shared" si="346"/>
        <v>60</v>
      </c>
      <c r="H5516" s="11" cm="1">
        <f t="array" ref="H5516">INDEX($K$10:$DI$8773,ROW(G5516)-9,MATCH(G5516,$K$10:$DI$10,0))</f>
        <v>101.57</v>
      </c>
      <c r="I5516" s="11">
        <f>IF(INDEX(Effacement!$A$3:$Y$15,MATCH(Tests!D5516,Effacement!$A$3:$A$15,0),MATCH(Tests!E5516,Effacement!$A$3:$Y$3,0))=0,H5516,C5516)</f>
        <v>101.57</v>
      </c>
      <c r="K5516" s="11">
        <v>52.997999999999998</v>
      </c>
      <c r="L5516" s="11">
        <v>52.704000000000001</v>
      </c>
      <c r="M5516" s="11">
        <v>52.162999999999997</v>
      </c>
      <c r="N5516" s="11">
        <v>51.433</v>
      </c>
      <c r="O5516" s="11">
        <v>50.539000000000001</v>
      </c>
      <c r="P5516" s="11">
        <v>49.456000000000003</v>
      </c>
      <c r="Q5516" s="11">
        <v>48.09</v>
      </c>
      <c r="R5516" s="11">
        <v>46.344000000000001</v>
      </c>
      <c r="S5516" s="11">
        <v>44.262</v>
      </c>
      <c r="T5516" s="11">
        <v>41.640999999999998</v>
      </c>
      <c r="U5516" s="11">
        <v>38.383000000000003</v>
      </c>
      <c r="V5516" s="11">
        <v>85.111999999999995</v>
      </c>
      <c r="W5516" s="11">
        <v>49.439</v>
      </c>
      <c r="X5516" s="11">
        <v>27.887</v>
      </c>
      <c r="Y5516" s="11">
        <v>30.481000000000002</v>
      </c>
      <c r="Z5516" s="11">
        <v>49.204999999999998</v>
      </c>
      <c r="AA5516" s="11">
        <v>74.212999999999994</v>
      </c>
      <c r="AB5516" s="11">
        <v>82.921999999999997</v>
      </c>
      <c r="AC5516" s="11">
        <v>88.896000000000001</v>
      </c>
      <c r="AD5516" s="11">
        <v>93.028000000000006</v>
      </c>
      <c r="AE5516" s="11">
        <v>96.001999999999995</v>
      </c>
      <c r="AF5516" s="11">
        <v>98.165999999999997</v>
      </c>
      <c r="AG5516" s="11">
        <v>99.566999999999993</v>
      </c>
      <c r="AH5516" s="11">
        <v>100.61</v>
      </c>
      <c r="AI5516" s="11">
        <v>101.57</v>
      </c>
    </row>
    <row r="5517" spans="1:35" x14ac:dyDescent="0.3">
      <c r="A5517" s="15">
        <v>33103.291666666664</v>
      </c>
      <c r="B5517" s="11">
        <f>SsBackT!D5517</f>
        <v>0</v>
      </c>
      <c r="C5517" s="11">
        <f>Illim!B5517</f>
        <v>423.07</v>
      </c>
      <c r="D5517" s="11">
        <f t="shared" si="343"/>
        <v>8</v>
      </c>
      <c r="E5517" s="11">
        <f t="shared" si="344"/>
        <v>7</v>
      </c>
      <c r="F5517" s="11">
        <f t="shared" si="345"/>
        <v>60</v>
      </c>
      <c r="G5517" s="11">
        <f t="shared" si="346"/>
        <v>60</v>
      </c>
      <c r="H5517" s="11" cm="1">
        <f t="array" ref="H5517">INDEX($K$10:$DI$8773,ROW(G5517)-9,MATCH(G5517,$K$10:$DI$10,0))</f>
        <v>317.66000000000003</v>
      </c>
      <c r="I5517" s="11">
        <f>IF(INDEX(Effacement!$A$3:$Y$15,MATCH(Tests!D5517,Effacement!$A$3:$A$15,0),MATCH(Tests!E5517,Effacement!$A$3:$Y$3,0))=0,H5517,C5517)</f>
        <v>317.66000000000003</v>
      </c>
      <c r="K5517" s="11">
        <v>94.236999999999995</v>
      </c>
      <c r="L5517" s="11">
        <v>94.001999999999995</v>
      </c>
      <c r="M5517" s="11">
        <v>93.44</v>
      </c>
      <c r="N5517" s="11">
        <v>92.528999999999996</v>
      </c>
      <c r="O5517" s="11">
        <v>91.192999999999998</v>
      </c>
      <c r="P5517" s="11">
        <v>89.436999999999998</v>
      </c>
      <c r="Q5517" s="11">
        <v>87.352000000000004</v>
      </c>
      <c r="R5517" s="11">
        <v>86.234999999999999</v>
      </c>
      <c r="S5517" s="11">
        <v>336.49</v>
      </c>
      <c r="T5517" s="11">
        <v>390.41</v>
      </c>
      <c r="U5517" s="11">
        <v>336.97</v>
      </c>
      <c r="V5517" s="11">
        <v>278.66000000000003</v>
      </c>
      <c r="W5517" s="11">
        <v>216.35</v>
      </c>
      <c r="X5517" s="11">
        <v>154.69999999999999</v>
      </c>
      <c r="Y5517" s="11">
        <v>97.102000000000004</v>
      </c>
      <c r="Z5517" s="11">
        <v>57.570999999999998</v>
      </c>
      <c r="AA5517" s="11">
        <v>57.857999999999997</v>
      </c>
      <c r="AB5517" s="11">
        <v>85.132000000000005</v>
      </c>
      <c r="AC5517" s="11">
        <v>124.33</v>
      </c>
      <c r="AD5517" s="11">
        <v>167.41</v>
      </c>
      <c r="AE5517" s="11">
        <v>210.48</v>
      </c>
      <c r="AF5517" s="11">
        <v>251.69</v>
      </c>
      <c r="AG5517" s="11">
        <v>290.70999999999998</v>
      </c>
      <c r="AH5517" s="11">
        <v>314.2</v>
      </c>
      <c r="AI5517" s="11">
        <v>317.66000000000003</v>
      </c>
    </row>
    <row r="5518" spans="1:35" x14ac:dyDescent="0.3">
      <c r="A5518" s="15">
        <v>33103.333333333336</v>
      </c>
      <c r="B5518" s="11">
        <f>SsBackT!D5518</f>
        <v>0</v>
      </c>
      <c r="C5518" s="11">
        <f>Illim!B5518</f>
        <v>738.28</v>
      </c>
      <c r="D5518" s="11">
        <f t="shared" ref="D5518:D5581" si="347">MONTH(A5518)</f>
        <v>8</v>
      </c>
      <c r="E5518" s="11">
        <f t="shared" ref="E5518:E5581" si="348">HOUR(A5518)</f>
        <v>8</v>
      </c>
      <c r="F5518" s="11">
        <f t="shared" ref="F5518:F5581" si="349">IF(B5518&gt;0,IF(B5518-90&lt;$B$6,$B$6,B5518-90),IF(B5518+90&gt;$B$7,$B$7,B5518+90))</f>
        <v>60</v>
      </c>
      <c r="G5518" s="11">
        <f t="shared" si="346"/>
        <v>60</v>
      </c>
      <c r="H5518" s="11" cm="1">
        <f t="array" ref="H5518">INDEX($K$10:$DI$8773,ROW(G5518)-9,MATCH(G5518,$K$10:$DI$10,0))</f>
        <v>339.42</v>
      </c>
      <c r="I5518" s="11">
        <f>IF(INDEX(Effacement!$A$3:$Y$15,MATCH(Tests!D5518,Effacement!$A$3:$A$15,0),MATCH(Tests!E5518,Effacement!$A$3:$Y$3,0))=0,H5518,C5518)</f>
        <v>339.42</v>
      </c>
      <c r="K5518" s="11">
        <v>433.34</v>
      </c>
      <c r="L5518" s="11">
        <v>462.14</v>
      </c>
      <c r="M5518" s="11">
        <v>523.21</v>
      </c>
      <c r="N5518" s="11">
        <v>615.4</v>
      </c>
      <c r="O5518" s="11">
        <v>738.36</v>
      </c>
      <c r="P5518" s="11">
        <v>715.15</v>
      </c>
      <c r="Q5518" s="11">
        <v>686.12</v>
      </c>
      <c r="R5518" s="11">
        <v>652</v>
      </c>
      <c r="S5518" s="11">
        <v>613.71</v>
      </c>
      <c r="T5518" s="11">
        <v>571.33000000000004</v>
      </c>
      <c r="U5518" s="11">
        <v>523.91999999999996</v>
      </c>
      <c r="V5518" s="11">
        <v>470.21</v>
      </c>
      <c r="W5518" s="11">
        <v>410.57</v>
      </c>
      <c r="X5518" s="11">
        <v>348.06</v>
      </c>
      <c r="Y5518" s="11">
        <v>280.95</v>
      </c>
      <c r="Z5518" s="11">
        <v>210.42</v>
      </c>
      <c r="AA5518" s="11">
        <v>142.35</v>
      </c>
      <c r="AB5518" s="11">
        <v>89.983999999999995</v>
      </c>
      <c r="AC5518" s="11">
        <v>80.478999999999999</v>
      </c>
      <c r="AD5518" s="11">
        <v>106.45</v>
      </c>
      <c r="AE5518" s="11">
        <v>149.12</v>
      </c>
      <c r="AF5518" s="11">
        <v>197.56</v>
      </c>
      <c r="AG5518" s="11">
        <v>247.25</v>
      </c>
      <c r="AH5518" s="11">
        <v>294.73</v>
      </c>
      <c r="AI5518" s="11">
        <v>339.42</v>
      </c>
    </row>
    <row r="5519" spans="1:35" x14ac:dyDescent="0.3">
      <c r="A5519" s="15">
        <v>33103.375</v>
      </c>
      <c r="B5519" s="11">
        <f>SsBackT!D5519</f>
        <v>0</v>
      </c>
      <c r="C5519" s="11">
        <f>Illim!B5519</f>
        <v>802.07</v>
      </c>
      <c r="D5519" s="11">
        <f t="shared" si="347"/>
        <v>8</v>
      </c>
      <c r="E5519" s="11">
        <f t="shared" si="348"/>
        <v>9</v>
      </c>
      <c r="F5519" s="11">
        <f t="shared" si="349"/>
        <v>60</v>
      </c>
      <c r="G5519" s="11">
        <f t="shared" ref="G5519:G5582" si="350">IF(F5519&gt;0,MROUND(F5519,5),MROUND(F5519,-5))</f>
        <v>60</v>
      </c>
      <c r="H5519" s="11" cm="1">
        <f t="array" ref="H5519">INDEX($K$10:$DI$8773,ROW(G5519)-9,MATCH(G5519,$K$10:$DI$10,0))</f>
        <v>252.14</v>
      </c>
      <c r="I5519" s="11">
        <f>IF(INDEX(Effacement!$A$3:$Y$15,MATCH(Tests!D5519,Effacement!$A$3:$A$15,0),MATCH(Tests!E5519,Effacement!$A$3:$Y$3,0))=0,H5519,C5519)</f>
        <v>252.14</v>
      </c>
      <c r="K5519" s="11">
        <v>797.7</v>
      </c>
      <c r="L5519" s="11">
        <v>802.07</v>
      </c>
      <c r="M5519" s="11">
        <v>802.07</v>
      </c>
      <c r="N5519" s="11">
        <v>802.07</v>
      </c>
      <c r="O5519" s="11">
        <v>798.41</v>
      </c>
      <c r="P5519" s="11">
        <v>789.9</v>
      </c>
      <c r="Q5519" s="11">
        <v>777.59</v>
      </c>
      <c r="R5519" s="11">
        <v>760.16</v>
      </c>
      <c r="S5519" s="11">
        <v>732.71</v>
      </c>
      <c r="T5519" s="11">
        <v>700.54</v>
      </c>
      <c r="U5519" s="11">
        <v>663.43</v>
      </c>
      <c r="V5519" s="11">
        <v>622.15</v>
      </c>
      <c r="W5519" s="11">
        <v>575.45000000000005</v>
      </c>
      <c r="X5519" s="11">
        <v>524.52</v>
      </c>
      <c r="Y5519" s="11">
        <v>468.66</v>
      </c>
      <c r="Z5519" s="11">
        <v>406.73</v>
      </c>
      <c r="AA5519" s="11">
        <v>338.54</v>
      </c>
      <c r="AB5519" s="11">
        <v>266.26</v>
      </c>
      <c r="AC5519" s="11">
        <v>194.36</v>
      </c>
      <c r="AD5519" s="11">
        <v>132.27000000000001</v>
      </c>
      <c r="AE5519" s="11">
        <v>101.62</v>
      </c>
      <c r="AF5519" s="11">
        <v>115.93</v>
      </c>
      <c r="AG5519" s="11">
        <v>153.84</v>
      </c>
      <c r="AH5519" s="11">
        <v>201.97</v>
      </c>
      <c r="AI5519" s="11">
        <v>252.14</v>
      </c>
    </row>
    <row r="5520" spans="1:35" x14ac:dyDescent="0.3">
      <c r="A5520" s="15">
        <v>33103.416666666664</v>
      </c>
      <c r="B5520" s="11">
        <f>SsBackT!D5520</f>
        <v>0</v>
      </c>
      <c r="C5520" s="11">
        <f>Illim!B5520</f>
        <v>791.07</v>
      </c>
      <c r="D5520" s="11">
        <f t="shared" si="347"/>
        <v>8</v>
      </c>
      <c r="E5520" s="11">
        <f t="shared" si="348"/>
        <v>10</v>
      </c>
      <c r="F5520" s="11">
        <f t="shared" si="349"/>
        <v>60</v>
      </c>
      <c r="G5520" s="11">
        <f t="shared" si="350"/>
        <v>60</v>
      </c>
      <c r="H5520" s="11" cm="1">
        <f t="array" ref="H5520">INDEX($K$10:$DI$8773,ROW(G5520)-9,MATCH(G5520,$K$10:$DI$10,0))</f>
        <v>142.30000000000001</v>
      </c>
      <c r="I5520" s="11">
        <f>IF(INDEX(Effacement!$A$3:$Y$15,MATCH(Tests!D5520,Effacement!$A$3:$A$15,0),MATCH(Tests!E5520,Effacement!$A$3:$Y$3,0))=0,H5520,C5520)</f>
        <v>791.07</v>
      </c>
      <c r="K5520" s="11">
        <v>763.36</v>
      </c>
      <c r="L5520" s="11">
        <v>778.89</v>
      </c>
      <c r="M5520" s="11">
        <v>790.08</v>
      </c>
      <c r="N5520" s="11">
        <v>791.07</v>
      </c>
      <c r="O5520" s="11">
        <v>791.07</v>
      </c>
      <c r="P5520" s="11">
        <v>791.07</v>
      </c>
      <c r="Q5520" s="11">
        <v>791.07</v>
      </c>
      <c r="R5520" s="11">
        <v>791.07</v>
      </c>
      <c r="S5520" s="11">
        <v>785.75</v>
      </c>
      <c r="T5520" s="11">
        <v>772.5</v>
      </c>
      <c r="U5520" s="11">
        <v>754.92</v>
      </c>
      <c r="V5520" s="11">
        <v>726.01</v>
      </c>
      <c r="W5520" s="11">
        <v>692.75</v>
      </c>
      <c r="X5520" s="11">
        <v>657.1</v>
      </c>
      <c r="Y5520" s="11">
        <v>617.5</v>
      </c>
      <c r="Z5520" s="11">
        <v>571.26</v>
      </c>
      <c r="AA5520" s="11">
        <v>518.41</v>
      </c>
      <c r="AB5520" s="11">
        <v>461.25</v>
      </c>
      <c r="AC5520" s="11">
        <v>397.66</v>
      </c>
      <c r="AD5520" s="11">
        <v>329.28</v>
      </c>
      <c r="AE5520" s="11">
        <v>257.95999999999998</v>
      </c>
      <c r="AF5520" s="11">
        <v>189.72</v>
      </c>
      <c r="AG5520" s="11">
        <v>135.72</v>
      </c>
      <c r="AH5520" s="11">
        <v>120.51</v>
      </c>
      <c r="AI5520" s="11">
        <v>142.30000000000001</v>
      </c>
    </row>
    <row r="5521" spans="1:35" x14ac:dyDescent="0.3">
      <c r="A5521" s="15">
        <v>33103.458333333336</v>
      </c>
      <c r="B5521" s="11">
        <f>SsBackT!D5521</f>
        <v>0</v>
      </c>
      <c r="C5521" s="11">
        <f>Illim!B5521</f>
        <v>779.15</v>
      </c>
      <c r="D5521" s="11">
        <f t="shared" si="347"/>
        <v>8</v>
      </c>
      <c r="E5521" s="11">
        <f t="shared" si="348"/>
        <v>11</v>
      </c>
      <c r="F5521" s="11">
        <f t="shared" si="349"/>
        <v>60</v>
      </c>
      <c r="G5521" s="11">
        <f t="shared" si="350"/>
        <v>60</v>
      </c>
      <c r="H5521" s="11" cm="1">
        <f t="array" ref="H5521">INDEX($K$10:$DI$8773,ROW(G5521)-9,MATCH(G5521,$K$10:$DI$10,0))</f>
        <v>200.19</v>
      </c>
      <c r="I5521" s="11">
        <f>IF(INDEX(Effacement!$A$3:$Y$15,MATCH(Tests!D5521,Effacement!$A$3:$A$15,0),MATCH(Tests!E5521,Effacement!$A$3:$Y$3,0))=0,H5521,C5521)</f>
        <v>779.15</v>
      </c>
      <c r="K5521" s="11">
        <v>667.01</v>
      </c>
      <c r="L5521" s="11">
        <v>700.8</v>
      </c>
      <c r="M5521" s="11">
        <v>730.82</v>
      </c>
      <c r="N5521" s="11">
        <v>752.87</v>
      </c>
      <c r="O5521" s="11">
        <v>768.08</v>
      </c>
      <c r="P5521" s="11">
        <v>779.15</v>
      </c>
      <c r="Q5521" s="11">
        <v>779.15</v>
      </c>
      <c r="R5521" s="11">
        <v>779.15</v>
      </c>
      <c r="S5521" s="11">
        <v>779.15</v>
      </c>
      <c r="T5521" s="11">
        <v>779.15</v>
      </c>
      <c r="U5521" s="11">
        <v>779.15</v>
      </c>
      <c r="V5521" s="11">
        <v>775.5</v>
      </c>
      <c r="W5521" s="11">
        <v>762.19</v>
      </c>
      <c r="X5521" s="11">
        <v>745.55</v>
      </c>
      <c r="Y5521" s="11">
        <v>721.44</v>
      </c>
      <c r="Z5521" s="11">
        <v>690.89</v>
      </c>
      <c r="AA5521" s="11">
        <v>656.26</v>
      </c>
      <c r="AB5521" s="11">
        <v>616.14</v>
      </c>
      <c r="AC5521" s="11">
        <v>570.39</v>
      </c>
      <c r="AD5521" s="11">
        <v>518.72</v>
      </c>
      <c r="AE5521" s="11">
        <v>462.52</v>
      </c>
      <c r="AF5521" s="11">
        <v>400.31</v>
      </c>
      <c r="AG5521" s="11">
        <v>333.92</v>
      </c>
      <c r="AH5521" s="11">
        <v>264.99</v>
      </c>
      <c r="AI5521" s="11">
        <v>200.19</v>
      </c>
    </row>
    <row r="5522" spans="1:35" x14ac:dyDescent="0.3">
      <c r="A5522" s="15">
        <v>33103.5</v>
      </c>
      <c r="B5522" s="11">
        <f>SsBackT!D5522</f>
        <v>0</v>
      </c>
      <c r="C5522" s="11">
        <f>Illim!B5522</f>
        <v>769.48</v>
      </c>
      <c r="D5522" s="11">
        <f t="shared" si="347"/>
        <v>8</v>
      </c>
      <c r="E5522" s="11">
        <f t="shared" si="348"/>
        <v>12</v>
      </c>
      <c r="F5522" s="11">
        <f t="shared" si="349"/>
        <v>60</v>
      </c>
      <c r="G5522" s="11">
        <f t="shared" si="350"/>
        <v>60</v>
      </c>
      <c r="H5522" s="11" cm="1">
        <f t="array" ref="H5522">INDEX($K$10:$DI$8773,ROW(G5522)-9,MATCH(G5522,$K$10:$DI$10,0))</f>
        <v>415.93</v>
      </c>
      <c r="I5522" s="11">
        <f>IF(INDEX(Effacement!$A$3:$Y$15,MATCH(Tests!D5522,Effacement!$A$3:$A$15,0),MATCH(Tests!E5522,Effacement!$A$3:$Y$3,0))=0,H5522,C5522)</f>
        <v>769.48</v>
      </c>
      <c r="K5522" s="11">
        <v>512.73</v>
      </c>
      <c r="L5522" s="11">
        <v>563.86</v>
      </c>
      <c r="M5522" s="11">
        <v>609.79</v>
      </c>
      <c r="N5522" s="11">
        <v>649.73</v>
      </c>
      <c r="O5522" s="11">
        <v>684.27</v>
      </c>
      <c r="P5522" s="11">
        <v>714.25</v>
      </c>
      <c r="Q5522" s="11">
        <v>738.86</v>
      </c>
      <c r="R5522" s="11">
        <v>755.29</v>
      </c>
      <c r="S5522" s="11">
        <v>767.47</v>
      </c>
      <c r="T5522" s="11">
        <v>769.48</v>
      </c>
      <c r="U5522" s="11">
        <v>769.48</v>
      </c>
      <c r="V5522" s="11">
        <v>769.48</v>
      </c>
      <c r="W5522" s="11">
        <v>769.48</v>
      </c>
      <c r="X5522" s="11">
        <v>769.48</v>
      </c>
      <c r="Y5522" s="11">
        <v>769.48</v>
      </c>
      <c r="Z5522" s="11">
        <v>758.34</v>
      </c>
      <c r="AA5522" s="11">
        <v>743.89</v>
      </c>
      <c r="AB5522" s="11">
        <v>722.82</v>
      </c>
      <c r="AC5522" s="11">
        <v>693.45</v>
      </c>
      <c r="AD5522" s="11">
        <v>660.31</v>
      </c>
      <c r="AE5522" s="11">
        <v>622.20000000000005</v>
      </c>
      <c r="AF5522" s="11">
        <v>578.15</v>
      </c>
      <c r="AG5522" s="11">
        <v>528.38</v>
      </c>
      <c r="AH5522" s="11">
        <v>475.03</v>
      </c>
      <c r="AI5522" s="11">
        <v>415.93</v>
      </c>
    </row>
    <row r="5523" spans="1:35" x14ac:dyDescent="0.3">
      <c r="A5523" s="15">
        <v>33103.541666666664</v>
      </c>
      <c r="B5523" s="11">
        <f>SsBackT!D5523</f>
        <v>0</v>
      </c>
      <c r="C5523" s="11">
        <f>Illim!B5523</f>
        <v>762.36</v>
      </c>
      <c r="D5523" s="11">
        <f t="shared" si="347"/>
        <v>8</v>
      </c>
      <c r="E5523" s="11">
        <f t="shared" si="348"/>
        <v>13</v>
      </c>
      <c r="F5523" s="11">
        <f t="shared" si="349"/>
        <v>60</v>
      </c>
      <c r="G5523" s="11">
        <f t="shared" si="350"/>
        <v>60</v>
      </c>
      <c r="H5523" s="11" cm="1">
        <f t="array" ref="H5523">INDEX($K$10:$DI$8773,ROW(G5523)-9,MATCH(G5523,$K$10:$DI$10,0))</f>
        <v>593.85</v>
      </c>
      <c r="I5523" s="11">
        <f>IF(INDEX(Effacement!$A$3:$Y$15,MATCH(Tests!D5523,Effacement!$A$3:$A$15,0),MATCH(Tests!E5523,Effacement!$A$3:$Y$3,0))=0,H5523,C5523)</f>
        <v>762.36</v>
      </c>
      <c r="K5523" s="11">
        <v>306.61</v>
      </c>
      <c r="L5523" s="11">
        <v>372.73</v>
      </c>
      <c r="M5523" s="11">
        <v>435.43</v>
      </c>
      <c r="N5523" s="11">
        <v>493.09</v>
      </c>
      <c r="O5523" s="11">
        <v>545.46</v>
      </c>
      <c r="P5523" s="11">
        <v>593.66999999999996</v>
      </c>
      <c r="Q5523" s="11">
        <v>635.80999999999995</v>
      </c>
      <c r="R5523" s="11">
        <v>671.91</v>
      </c>
      <c r="S5523" s="11">
        <v>703.34</v>
      </c>
      <c r="T5523" s="11">
        <v>730.06</v>
      </c>
      <c r="U5523" s="11">
        <v>746.72</v>
      </c>
      <c r="V5523" s="11">
        <v>760.17</v>
      </c>
      <c r="W5523" s="11">
        <v>762.36</v>
      </c>
      <c r="X5523" s="11">
        <v>762.36</v>
      </c>
      <c r="Y5523" s="11">
        <v>762.36</v>
      </c>
      <c r="Z5523" s="11">
        <v>762.36</v>
      </c>
      <c r="AA5523" s="11">
        <v>762.36</v>
      </c>
      <c r="AB5523" s="11">
        <v>762.36</v>
      </c>
      <c r="AC5523" s="11">
        <v>760.86</v>
      </c>
      <c r="AD5523" s="11">
        <v>746.69</v>
      </c>
      <c r="AE5523" s="11">
        <v>729.62</v>
      </c>
      <c r="AF5523" s="11">
        <v>703.33</v>
      </c>
      <c r="AG5523" s="11">
        <v>671.15</v>
      </c>
      <c r="AH5523" s="11">
        <v>635.48</v>
      </c>
      <c r="AI5523" s="11">
        <v>593.85</v>
      </c>
    </row>
    <row r="5524" spans="1:35" x14ac:dyDescent="0.3">
      <c r="A5524" s="15">
        <v>33103.583333333336</v>
      </c>
      <c r="B5524" s="11">
        <f>SsBackT!D5524</f>
        <v>0</v>
      </c>
      <c r="C5524" s="11">
        <f>Illim!B5524</f>
        <v>758.03</v>
      </c>
      <c r="D5524" s="11">
        <f t="shared" si="347"/>
        <v>8</v>
      </c>
      <c r="E5524" s="11">
        <f t="shared" si="348"/>
        <v>14</v>
      </c>
      <c r="F5524" s="11">
        <f t="shared" si="349"/>
        <v>60</v>
      </c>
      <c r="G5524" s="11">
        <f t="shared" si="350"/>
        <v>60</v>
      </c>
      <c r="H5524" s="11" cm="1">
        <f t="array" ref="H5524">INDEX($K$10:$DI$8773,ROW(G5524)-9,MATCH(G5524,$K$10:$DI$10,0))</f>
        <v>714.21</v>
      </c>
      <c r="I5524" s="11">
        <f>IF(INDEX(Effacement!$A$3:$Y$15,MATCH(Tests!D5524,Effacement!$A$3:$A$15,0),MATCH(Tests!E5524,Effacement!$A$3:$Y$3,0))=0,H5524,C5524)</f>
        <v>758.03</v>
      </c>
      <c r="K5524" s="11">
        <v>125.66</v>
      </c>
      <c r="L5524" s="11">
        <v>161.08000000000001</v>
      </c>
      <c r="M5524" s="11">
        <v>221.92</v>
      </c>
      <c r="N5524" s="11">
        <v>290.63</v>
      </c>
      <c r="O5524" s="11">
        <v>359.02</v>
      </c>
      <c r="P5524" s="11">
        <v>424.42</v>
      </c>
      <c r="Q5524" s="11">
        <v>483.44</v>
      </c>
      <c r="R5524" s="11">
        <v>537.80999999999995</v>
      </c>
      <c r="S5524" s="11">
        <v>586.94000000000005</v>
      </c>
      <c r="T5524" s="11">
        <v>630.35</v>
      </c>
      <c r="U5524" s="11">
        <v>667.56</v>
      </c>
      <c r="V5524" s="11">
        <v>699.95</v>
      </c>
      <c r="W5524" s="11">
        <v>726.34</v>
      </c>
      <c r="X5524" s="11">
        <v>745.3</v>
      </c>
      <c r="Y5524" s="11">
        <v>758.03</v>
      </c>
      <c r="Z5524" s="11">
        <v>758.03</v>
      </c>
      <c r="AA5524" s="11">
        <v>758.03</v>
      </c>
      <c r="AB5524" s="11">
        <v>758.03</v>
      </c>
      <c r="AC5524" s="11">
        <v>758.03</v>
      </c>
      <c r="AD5524" s="11">
        <v>758.03</v>
      </c>
      <c r="AE5524" s="11">
        <v>758.03</v>
      </c>
      <c r="AF5524" s="11">
        <v>758.03</v>
      </c>
      <c r="AG5524" s="11">
        <v>753.32</v>
      </c>
      <c r="AH5524" s="11">
        <v>736.69</v>
      </c>
      <c r="AI5524" s="11">
        <v>714.21</v>
      </c>
    </row>
    <row r="5525" spans="1:35" x14ac:dyDescent="0.3">
      <c r="A5525" s="15">
        <v>33103.625</v>
      </c>
      <c r="B5525" s="11">
        <f>SsBackT!D5525</f>
        <v>0</v>
      </c>
      <c r="C5525" s="11">
        <f>Illim!B5525</f>
        <v>756.51</v>
      </c>
      <c r="D5525" s="11">
        <f t="shared" si="347"/>
        <v>8</v>
      </c>
      <c r="E5525" s="11">
        <f t="shared" si="348"/>
        <v>15</v>
      </c>
      <c r="F5525" s="11">
        <f t="shared" si="349"/>
        <v>60</v>
      </c>
      <c r="G5525" s="11">
        <f t="shared" si="350"/>
        <v>60</v>
      </c>
      <c r="H5525" s="11" cm="1">
        <f t="array" ref="H5525">INDEX($K$10:$DI$8773,ROW(G5525)-9,MATCH(G5525,$K$10:$DI$10,0))</f>
        <v>756.51</v>
      </c>
      <c r="I5525" s="11">
        <f>IF(INDEX(Effacement!$A$3:$Y$15,MATCH(Tests!D5525,Effacement!$A$3:$A$15,0),MATCH(Tests!E5525,Effacement!$A$3:$Y$3,0))=0,H5525,C5525)</f>
        <v>756.51</v>
      </c>
      <c r="K5525" s="11">
        <v>190.61</v>
      </c>
      <c r="L5525" s="11">
        <v>146.27000000000001</v>
      </c>
      <c r="M5525" s="11">
        <v>114.58</v>
      </c>
      <c r="N5525" s="11">
        <v>112.1</v>
      </c>
      <c r="O5525" s="11">
        <v>154.29</v>
      </c>
      <c r="P5525" s="11">
        <v>219.06</v>
      </c>
      <c r="Q5525" s="11">
        <v>289.91000000000003</v>
      </c>
      <c r="R5525" s="11">
        <v>359.06</v>
      </c>
      <c r="S5525" s="11">
        <v>424.73</v>
      </c>
      <c r="T5525" s="11">
        <v>483.78</v>
      </c>
      <c r="U5525" s="11">
        <v>537.66999999999996</v>
      </c>
      <c r="V5525" s="11">
        <v>585.16</v>
      </c>
      <c r="W5525" s="11">
        <v>626.64</v>
      </c>
      <c r="X5525" s="11">
        <v>666.08</v>
      </c>
      <c r="Y5525" s="11">
        <v>700.94</v>
      </c>
      <c r="Z5525" s="11">
        <v>728.58</v>
      </c>
      <c r="AA5525" s="11">
        <v>747.03</v>
      </c>
      <c r="AB5525" s="11">
        <v>756.51</v>
      </c>
      <c r="AC5525" s="11">
        <v>756.51</v>
      </c>
      <c r="AD5525" s="11">
        <v>756.51</v>
      </c>
      <c r="AE5525" s="11">
        <v>756.51</v>
      </c>
      <c r="AF5525" s="11">
        <v>756.51</v>
      </c>
      <c r="AG5525" s="11">
        <v>756.51</v>
      </c>
      <c r="AH5525" s="11">
        <v>756.51</v>
      </c>
      <c r="AI5525" s="11">
        <v>756.51</v>
      </c>
    </row>
    <row r="5526" spans="1:35" x14ac:dyDescent="0.3">
      <c r="A5526" s="15">
        <v>33103.666666666664</v>
      </c>
      <c r="B5526" s="11">
        <f>SsBackT!D5526</f>
        <v>0</v>
      </c>
      <c r="C5526" s="11">
        <f>Illim!B5526</f>
        <v>758.15</v>
      </c>
      <c r="D5526" s="11">
        <f t="shared" si="347"/>
        <v>8</v>
      </c>
      <c r="E5526" s="11">
        <f t="shared" si="348"/>
        <v>16</v>
      </c>
      <c r="F5526" s="11">
        <f t="shared" si="349"/>
        <v>60</v>
      </c>
      <c r="G5526" s="11">
        <f t="shared" si="350"/>
        <v>60</v>
      </c>
      <c r="H5526" s="11" cm="1">
        <f t="array" ref="H5526">INDEX($K$10:$DI$8773,ROW(G5526)-9,MATCH(G5526,$K$10:$DI$10,0))</f>
        <v>758.15</v>
      </c>
      <c r="I5526" s="11">
        <f>IF(INDEX(Effacement!$A$3:$Y$15,MATCH(Tests!D5526,Effacement!$A$3:$A$15,0),MATCH(Tests!E5526,Effacement!$A$3:$Y$3,0))=0,H5526,C5526)</f>
        <v>758.15</v>
      </c>
      <c r="K5526" s="11">
        <v>294.54000000000002</v>
      </c>
      <c r="L5526" s="11">
        <v>246.71</v>
      </c>
      <c r="M5526" s="11">
        <v>197.27</v>
      </c>
      <c r="N5526" s="11">
        <v>149.74</v>
      </c>
      <c r="O5526" s="11">
        <v>108.86</v>
      </c>
      <c r="P5526" s="11">
        <v>87.566999999999993</v>
      </c>
      <c r="Q5526" s="11">
        <v>105.18</v>
      </c>
      <c r="R5526" s="11">
        <v>161.06</v>
      </c>
      <c r="S5526" s="11">
        <v>230.31</v>
      </c>
      <c r="T5526" s="11">
        <v>299.85000000000002</v>
      </c>
      <c r="U5526" s="11">
        <v>366.85</v>
      </c>
      <c r="V5526" s="11">
        <v>428.08</v>
      </c>
      <c r="W5526" s="11">
        <v>483.78</v>
      </c>
      <c r="X5526" s="11">
        <v>536.75</v>
      </c>
      <c r="Y5526" s="11">
        <v>583.03</v>
      </c>
      <c r="Z5526" s="11">
        <v>624.16</v>
      </c>
      <c r="AA5526" s="11">
        <v>660.72</v>
      </c>
      <c r="AB5526" s="11">
        <v>693.54</v>
      </c>
      <c r="AC5526" s="11">
        <v>721.05</v>
      </c>
      <c r="AD5526" s="11">
        <v>737.99</v>
      </c>
      <c r="AE5526" s="11">
        <v>751.04</v>
      </c>
      <c r="AF5526" s="11">
        <v>758.15</v>
      </c>
      <c r="AG5526" s="11">
        <v>758.15</v>
      </c>
      <c r="AH5526" s="11">
        <v>758.15</v>
      </c>
      <c r="AI5526" s="11">
        <v>758.15</v>
      </c>
    </row>
    <row r="5527" spans="1:35" x14ac:dyDescent="0.3">
      <c r="A5527" s="15">
        <v>33103.708333333336</v>
      </c>
      <c r="B5527" s="11">
        <f>SsBackT!D5527</f>
        <v>0</v>
      </c>
      <c r="C5527" s="11">
        <f>Illim!B5527</f>
        <v>567.64</v>
      </c>
      <c r="D5527" s="11">
        <f t="shared" si="347"/>
        <v>8</v>
      </c>
      <c r="E5527" s="11">
        <f t="shared" si="348"/>
        <v>17</v>
      </c>
      <c r="F5527" s="11">
        <f t="shared" si="349"/>
        <v>60</v>
      </c>
      <c r="G5527" s="11">
        <f t="shared" si="350"/>
        <v>60</v>
      </c>
      <c r="H5527" s="11" cm="1">
        <f t="array" ref="H5527">INDEX($K$10:$DI$8773,ROW(G5527)-9,MATCH(G5527,$K$10:$DI$10,0))</f>
        <v>90.954999999999998</v>
      </c>
      <c r="I5527" s="11">
        <f>IF(INDEX(Effacement!$A$3:$Y$15,MATCH(Tests!D5527,Effacement!$A$3:$A$15,0),MATCH(Tests!E5527,Effacement!$A$3:$Y$3,0))=0,H5527,C5527)</f>
        <v>90.954999999999998</v>
      </c>
      <c r="K5527" s="11">
        <v>349.57</v>
      </c>
      <c r="L5527" s="11">
        <v>311.54000000000002</v>
      </c>
      <c r="M5527" s="11">
        <v>270.49</v>
      </c>
      <c r="N5527" s="11">
        <v>226.74</v>
      </c>
      <c r="O5527" s="11">
        <v>180.81</v>
      </c>
      <c r="P5527" s="11">
        <v>135.59</v>
      </c>
      <c r="Q5527" s="11">
        <v>95.254999999999995</v>
      </c>
      <c r="R5527" s="11">
        <v>67.775000000000006</v>
      </c>
      <c r="S5527" s="11">
        <v>71.498999999999995</v>
      </c>
      <c r="T5527" s="11">
        <v>115.56</v>
      </c>
      <c r="U5527" s="11">
        <v>177.2</v>
      </c>
      <c r="V5527" s="11">
        <v>242.14</v>
      </c>
      <c r="W5527" s="11">
        <v>305.33999999999997</v>
      </c>
      <c r="X5527" s="11">
        <v>365.25</v>
      </c>
      <c r="Y5527" s="11">
        <v>421.36</v>
      </c>
      <c r="Z5527" s="11">
        <v>472.02</v>
      </c>
      <c r="AA5527" s="11">
        <v>516.66999999999996</v>
      </c>
      <c r="AB5527" s="11">
        <v>557.09</v>
      </c>
      <c r="AC5527" s="11">
        <v>405.41</v>
      </c>
      <c r="AD5527" s="11">
        <v>203.03</v>
      </c>
      <c r="AE5527" s="11">
        <v>88.981999999999999</v>
      </c>
      <c r="AF5527" s="11">
        <v>90.019000000000005</v>
      </c>
      <c r="AG5527" s="11">
        <v>90.695999999999998</v>
      </c>
      <c r="AH5527" s="11">
        <v>91.001000000000005</v>
      </c>
      <c r="AI5527" s="11">
        <v>90.954999999999998</v>
      </c>
    </row>
    <row r="5528" spans="1:35" x14ac:dyDescent="0.3">
      <c r="A5528" s="15">
        <v>33103.75</v>
      </c>
      <c r="B5528" s="11">
        <f>SsBackT!D5528</f>
        <v>0</v>
      </c>
      <c r="C5528" s="11">
        <f>Illim!B5528</f>
        <v>244.16</v>
      </c>
      <c r="D5528" s="11">
        <f t="shared" si="347"/>
        <v>8</v>
      </c>
      <c r="E5528" s="11">
        <f t="shared" si="348"/>
        <v>18</v>
      </c>
      <c r="F5528" s="11">
        <f t="shared" si="349"/>
        <v>60</v>
      </c>
      <c r="G5528" s="11">
        <f t="shared" si="350"/>
        <v>60</v>
      </c>
      <c r="H5528" s="11" cm="1">
        <f t="array" ref="H5528">INDEX($K$10:$DI$8773,ROW(G5528)-9,MATCH(G5528,$K$10:$DI$10,0))</f>
        <v>72.798000000000002</v>
      </c>
      <c r="I5528" s="11">
        <f>IF(INDEX(Effacement!$A$3:$Y$15,MATCH(Tests!D5528,Effacement!$A$3:$A$15,0),MATCH(Tests!E5528,Effacement!$A$3:$Y$3,0))=0,H5528,C5528)</f>
        <v>72.798000000000002</v>
      </c>
      <c r="K5528" s="11">
        <v>198.01</v>
      </c>
      <c r="L5528" s="11">
        <v>196.15</v>
      </c>
      <c r="M5528" s="11">
        <v>193.8</v>
      </c>
      <c r="N5528" s="11">
        <v>189.75</v>
      </c>
      <c r="O5528" s="11">
        <v>184.01</v>
      </c>
      <c r="P5528" s="11">
        <v>171.99</v>
      </c>
      <c r="Q5528" s="11">
        <v>135.72999999999999</v>
      </c>
      <c r="R5528" s="11">
        <v>99.465999999999994</v>
      </c>
      <c r="S5528" s="11">
        <v>66.460999999999999</v>
      </c>
      <c r="T5528" s="11">
        <v>42.731999999999999</v>
      </c>
      <c r="U5528" s="11">
        <v>40.456000000000003</v>
      </c>
      <c r="V5528" s="11">
        <v>71.215999999999994</v>
      </c>
      <c r="W5528" s="11">
        <v>118.48</v>
      </c>
      <c r="X5528" s="11">
        <v>171.98</v>
      </c>
      <c r="Y5528" s="11">
        <v>224.5</v>
      </c>
      <c r="Z5528" s="11">
        <v>102.96</v>
      </c>
      <c r="AA5528" s="11">
        <v>61.256999999999998</v>
      </c>
      <c r="AB5528" s="11">
        <v>63.997</v>
      </c>
      <c r="AC5528" s="11">
        <v>66.188999999999993</v>
      </c>
      <c r="AD5528" s="11">
        <v>68</v>
      </c>
      <c r="AE5528" s="11">
        <v>69.552999999999997</v>
      </c>
      <c r="AF5528" s="11">
        <v>70.832999999999998</v>
      </c>
      <c r="AG5528" s="11">
        <v>71.826999999999998</v>
      </c>
      <c r="AH5528" s="11">
        <v>72.442999999999998</v>
      </c>
      <c r="AI5528" s="11">
        <v>72.798000000000002</v>
      </c>
    </row>
    <row r="5529" spans="1:35" x14ac:dyDescent="0.3">
      <c r="A5529" s="15">
        <v>33103.791666666664</v>
      </c>
      <c r="B5529" s="11">
        <f>SsBackT!D5529</f>
        <v>0</v>
      </c>
      <c r="C5529" s="11">
        <f>Illim!B5529</f>
        <v>-1.32E-2</v>
      </c>
      <c r="D5529" s="11">
        <f t="shared" si="347"/>
        <v>8</v>
      </c>
      <c r="E5529" s="11">
        <f t="shared" si="348"/>
        <v>19</v>
      </c>
      <c r="F5529" s="11">
        <f t="shared" si="349"/>
        <v>60</v>
      </c>
      <c r="G5529" s="11">
        <f t="shared" si="350"/>
        <v>60</v>
      </c>
      <c r="H5529" s="11" cm="1">
        <f t="array" ref="H5529">INDEX($K$10:$DI$8773,ROW(G5529)-9,MATCH(G5529,$K$10:$DI$10,0))</f>
        <v>-1.32E-2</v>
      </c>
      <c r="I5529" s="11">
        <f>IF(INDEX(Effacement!$A$3:$Y$15,MATCH(Tests!D5529,Effacement!$A$3:$A$15,0),MATCH(Tests!E5529,Effacement!$A$3:$Y$3,0))=0,H5529,C5529)</f>
        <v>-1.32E-2</v>
      </c>
      <c r="K5529" s="11">
        <v>-1.32E-2</v>
      </c>
      <c r="L5529" s="11">
        <v>-1.32E-2</v>
      </c>
      <c r="M5529" s="11">
        <v>-1.32E-2</v>
      </c>
      <c r="N5529" s="11">
        <v>-1.32E-2</v>
      </c>
      <c r="O5529" s="11">
        <v>-1.32E-2</v>
      </c>
      <c r="P5529" s="11">
        <v>-1.32E-2</v>
      </c>
      <c r="Q5529" s="11">
        <v>-1.32E-2</v>
      </c>
      <c r="R5529" s="11">
        <v>-1.32E-2</v>
      </c>
      <c r="S5529" s="11">
        <v>-1.32E-2</v>
      </c>
      <c r="T5529" s="11">
        <v>-1.32E-2</v>
      </c>
      <c r="U5529" s="11">
        <v>-1.32E-2</v>
      </c>
      <c r="V5529" s="11">
        <v>-1.32E-2</v>
      </c>
      <c r="W5529" s="11">
        <v>-1.32E-2</v>
      </c>
      <c r="X5529" s="11">
        <v>-1.32E-2</v>
      </c>
      <c r="Y5529" s="11">
        <v>-1.32E-2</v>
      </c>
      <c r="Z5529" s="11">
        <v>-1.32E-2</v>
      </c>
      <c r="AA5529" s="11">
        <v>-1.32E-2</v>
      </c>
      <c r="AB5529" s="11">
        <v>-1.32E-2</v>
      </c>
      <c r="AC5529" s="11">
        <v>-1.32E-2</v>
      </c>
      <c r="AD5529" s="11">
        <v>-1.32E-2</v>
      </c>
      <c r="AE5529" s="11">
        <v>-1.32E-2</v>
      </c>
      <c r="AF5529" s="11">
        <v>-1.32E-2</v>
      </c>
      <c r="AG5529" s="11">
        <v>-1.32E-2</v>
      </c>
      <c r="AH5529" s="11">
        <v>-1.32E-2</v>
      </c>
      <c r="AI5529" s="11">
        <v>-1.32E-2</v>
      </c>
    </row>
    <row r="5530" spans="1:35" x14ac:dyDescent="0.3">
      <c r="A5530" s="15">
        <v>33103.833333333336</v>
      </c>
      <c r="B5530" s="11">
        <f>SsBackT!D5530</f>
        <v>0</v>
      </c>
      <c r="C5530" s="11">
        <f>Illim!B5530</f>
        <v>-1.32E-2</v>
      </c>
      <c r="D5530" s="11">
        <f t="shared" si="347"/>
        <v>8</v>
      </c>
      <c r="E5530" s="11">
        <f t="shared" si="348"/>
        <v>20</v>
      </c>
      <c r="F5530" s="11">
        <f t="shared" si="349"/>
        <v>60</v>
      </c>
      <c r="G5530" s="11">
        <f t="shared" si="350"/>
        <v>60</v>
      </c>
      <c r="H5530" s="11" cm="1">
        <f t="array" ref="H5530">INDEX($K$10:$DI$8773,ROW(G5530)-9,MATCH(G5530,$K$10:$DI$10,0))</f>
        <v>-1.32E-2</v>
      </c>
      <c r="I5530" s="11">
        <f>IF(INDEX(Effacement!$A$3:$Y$15,MATCH(Tests!D5530,Effacement!$A$3:$A$15,0),MATCH(Tests!E5530,Effacement!$A$3:$Y$3,0))=0,H5530,C5530)</f>
        <v>-1.32E-2</v>
      </c>
      <c r="K5530" s="11">
        <v>-1.32E-2</v>
      </c>
      <c r="L5530" s="11">
        <v>-1.32E-2</v>
      </c>
      <c r="M5530" s="11">
        <v>-1.32E-2</v>
      </c>
      <c r="N5530" s="11">
        <v>-1.32E-2</v>
      </c>
      <c r="O5530" s="11">
        <v>-1.32E-2</v>
      </c>
      <c r="P5530" s="11">
        <v>-1.32E-2</v>
      </c>
      <c r="Q5530" s="11">
        <v>-1.32E-2</v>
      </c>
      <c r="R5530" s="11">
        <v>-1.32E-2</v>
      </c>
      <c r="S5530" s="11">
        <v>-1.32E-2</v>
      </c>
      <c r="T5530" s="11">
        <v>-1.32E-2</v>
      </c>
      <c r="U5530" s="11">
        <v>-1.32E-2</v>
      </c>
      <c r="V5530" s="11">
        <v>-1.32E-2</v>
      </c>
      <c r="W5530" s="11">
        <v>-1.32E-2</v>
      </c>
      <c r="X5530" s="11">
        <v>-1.32E-2</v>
      </c>
      <c r="Y5530" s="11">
        <v>-1.32E-2</v>
      </c>
      <c r="Z5530" s="11">
        <v>-1.32E-2</v>
      </c>
      <c r="AA5530" s="11">
        <v>-1.32E-2</v>
      </c>
      <c r="AB5530" s="11">
        <v>-1.32E-2</v>
      </c>
      <c r="AC5530" s="11">
        <v>-1.32E-2</v>
      </c>
      <c r="AD5530" s="11">
        <v>-1.32E-2</v>
      </c>
      <c r="AE5530" s="11">
        <v>-1.32E-2</v>
      </c>
      <c r="AF5530" s="11">
        <v>-1.32E-2</v>
      </c>
      <c r="AG5530" s="11">
        <v>-1.32E-2</v>
      </c>
      <c r="AH5530" s="11">
        <v>-1.32E-2</v>
      </c>
      <c r="AI5530" s="11">
        <v>-1.32E-2</v>
      </c>
    </row>
    <row r="5531" spans="1:35" x14ac:dyDescent="0.3">
      <c r="A5531" s="15">
        <v>33103.875</v>
      </c>
      <c r="B5531" s="11">
        <f>SsBackT!D5531</f>
        <v>0</v>
      </c>
      <c r="C5531" s="11">
        <f>Illim!B5531</f>
        <v>-1.32E-2</v>
      </c>
      <c r="D5531" s="11">
        <f t="shared" si="347"/>
        <v>8</v>
      </c>
      <c r="E5531" s="11">
        <f t="shared" si="348"/>
        <v>21</v>
      </c>
      <c r="F5531" s="11">
        <f t="shared" si="349"/>
        <v>60</v>
      </c>
      <c r="G5531" s="11">
        <f t="shared" si="350"/>
        <v>60</v>
      </c>
      <c r="H5531" s="11" cm="1">
        <f t="array" ref="H5531">INDEX($K$10:$DI$8773,ROW(G5531)-9,MATCH(G5531,$K$10:$DI$10,0))</f>
        <v>-1.32E-2</v>
      </c>
      <c r="I5531" s="11">
        <f>IF(INDEX(Effacement!$A$3:$Y$15,MATCH(Tests!D5531,Effacement!$A$3:$A$15,0),MATCH(Tests!E5531,Effacement!$A$3:$Y$3,0))=0,H5531,C5531)</f>
        <v>-1.32E-2</v>
      </c>
      <c r="K5531" s="11">
        <v>-1.32E-2</v>
      </c>
      <c r="L5531" s="11">
        <v>-1.32E-2</v>
      </c>
      <c r="M5531" s="11">
        <v>-1.32E-2</v>
      </c>
      <c r="N5531" s="11">
        <v>-1.32E-2</v>
      </c>
      <c r="O5531" s="11">
        <v>-1.32E-2</v>
      </c>
      <c r="P5531" s="11">
        <v>-1.32E-2</v>
      </c>
      <c r="Q5531" s="11">
        <v>-1.32E-2</v>
      </c>
      <c r="R5531" s="11">
        <v>-1.32E-2</v>
      </c>
      <c r="S5531" s="11">
        <v>-1.32E-2</v>
      </c>
      <c r="T5531" s="11">
        <v>-1.32E-2</v>
      </c>
      <c r="U5531" s="11">
        <v>-1.32E-2</v>
      </c>
      <c r="V5531" s="11">
        <v>-1.32E-2</v>
      </c>
      <c r="W5531" s="11">
        <v>-1.32E-2</v>
      </c>
      <c r="X5531" s="11">
        <v>-1.32E-2</v>
      </c>
      <c r="Y5531" s="11">
        <v>-1.32E-2</v>
      </c>
      <c r="Z5531" s="11">
        <v>-1.32E-2</v>
      </c>
      <c r="AA5531" s="11">
        <v>-1.32E-2</v>
      </c>
      <c r="AB5531" s="11">
        <v>-1.32E-2</v>
      </c>
      <c r="AC5531" s="11">
        <v>-1.32E-2</v>
      </c>
      <c r="AD5531" s="11">
        <v>-1.32E-2</v>
      </c>
      <c r="AE5531" s="11">
        <v>-1.32E-2</v>
      </c>
      <c r="AF5531" s="11">
        <v>-1.32E-2</v>
      </c>
      <c r="AG5531" s="11">
        <v>-1.32E-2</v>
      </c>
      <c r="AH5531" s="11">
        <v>-1.32E-2</v>
      </c>
      <c r="AI5531" s="11">
        <v>-1.32E-2</v>
      </c>
    </row>
    <row r="5532" spans="1:35" x14ac:dyDescent="0.3">
      <c r="A5532" s="15">
        <v>33103.916666666664</v>
      </c>
      <c r="B5532" s="11">
        <f>SsBackT!D5532</f>
        <v>0</v>
      </c>
      <c r="C5532" s="11">
        <f>Illim!B5532</f>
        <v>-1.32E-2</v>
      </c>
      <c r="D5532" s="11">
        <f t="shared" si="347"/>
        <v>8</v>
      </c>
      <c r="E5532" s="11">
        <f t="shared" si="348"/>
        <v>22</v>
      </c>
      <c r="F5532" s="11">
        <f t="shared" si="349"/>
        <v>60</v>
      </c>
      <c r="G5532" s="11">
        <f t="shared" si="350"/>
        <v>60</v>
      </c>
      <c r="H5532" s="11" cm="1">
        <f t="array" ref="H5532">INDEX($K$10:$DI$8773,ROW(G5532)-9,MATCH(G5532,$K$10:$DI$10,0))</f>
        <v>-1.32E-2</v>
      </c>
      <c r="I5532" s="11">
        <f>IF(INDEX(Effacement!$A$3:$Y$15,MATCH(Tests!D5532,Effacement!$A$3:$A$15,0),MATCH(Tests!E5532,Effacement!$A$3:$Y$3,0))=0,H5532,C5532)</f>
        <v>-1.32E-2</v>
      </c>
      <c r="K5532" s="11">
        <v>-1.32E-2</v>
      </c>
      <c r="L5532" s="11">
        <v>-1.32E-2</v>
      </c>
      <c r="M5532" s="11">
        <v>-1.32E-2</v>
      </c>
      <c r="N5532" s="11">
        <v>-1.32E-2</v>
      </c>
      <c r="O5532" s="11">
        <v>-1.32E-2</v>
      </c>
      <c r="P5532" s="11">
        <v>-1.32E-2</v>
      </c>
      <c r="Q5532" s="11">
        <v>-1.32E-2</v>
      </c>
      <c r="R5532" s="11">
        <v>-1.32E-2</v>
      </c>
      <c r="S5532" s="11">
        <v>-1.32E-2</v>
      </c>
      <c r="T5532" s="11">
        <v>-1.32E-2</v>
      </c>
      <c r="U5532" s="11">
        <v>-1.32E-2</v>
      </c>
      <c r="V5532" s="11">
        <v>-1.32E-2</v>
      </c>
      <c r="W5532" s="11">
        <v>-1.32E-2</v>
      </c>
      <c r="X5532" s="11">
        <v>-1.32E-2</v>
      </c>
      <c r="Y5532" s="11">
        <v>-1.32E-2</v>
      </c>
      <c r="Z5532" s="11">
        <v>-1.32E-2</v>
      </c>
      <c r="AA5532" s="11">
        <v>-1.32E-2</v>
      </c>
      <c r="AB5532" s="11">
        <v>-1.32E-2</v>
      </c>
      <c r="AC5532" s="11">
        <v>-1.32E-2</v>
      </c>
      <c r="AD5532" s="11">
        <v>-1.32E-2</v>
      </c>
      <c r="AE5532" s="11">
        <v>-1.32E-2</v>
      </c>
      <c r="AF5532" s="11">
        <v>-1.32E-2</v>
      </c>
      <c r="AG5532" s="11">
        <v>-1.32E-2</v>
      </c>
      <c r="AH5532" s="11">
        <v>-1.32E-2</v>
      </c>
      <c r="AI5532" s="11">
        <v>-1.32E-2</v>
      </c>
    </row>
    <row r="5533" spans="1:35" x14ac:dyDescent="0.3">
      <c r="A5533" s="15">
        <v>33103.958333333336</v>
      </c>
      <c r="B5533" s="11">
        <f>SsBackT!D5533</f>
        <v>0</v>
      </c>
      <c r="C5533" s="11">
        <f>Illim!B5533</f>
        <v>-1.32E-2</v>
      </c>
      <c r="D5533" s="11">
        <f t="shared" si="347"/>
        <v>8</v>
      </c>
      <c r="E5533" s="11">
        <f t="shared" si="348"/>
        <v>23</v>
      </c>
      <c r="F5533" s="11">
        <f t="shared" si="349"/>
        <v>60</v>
      </c>
      <c r="G5533" s="11">
        <f t="shared" si="350"/>
        <v>60</v>
      </c>
      <c r="H5533" s="11" cm="1">
        <f t="array" ref="H5533">INDEX($K$10:$DI$8773,ROW(G5533)-9,MATCH(G5533,$K$10:$DI$10,0))</f>
        <v>-1.32E-2</v>
      </c>
      <c r="I5533" s="11">
        <f>IF(INDEX(Effacement!$A$3:$Y$15,MATCH(Tests!D5533,Effacement!$A$3:$A$15,0),MATCH(Tests!E5533,Effacement!$A$3:$Y$3,0))=0,H5533,C5533)</f>
        <v>-1.32E-2</v>
      </c>
      <c r="K5533" s="11">
        <v>-1.32E-2</v>
      </c>
      <c r="L5533" s="11">
        <v>-1.32E-2</v>
      </c>
      <c r="M5533" s="11">
        <v>-1.32E-2</v>
      </c>
      <c r="N5533" s="11">
        <v>-1.32E-2</v>
      </c>
      <c r="O5533" s="11">
        <v>-1.32E-2</v>
      </c>
      <c r="P5533" s="11">
        <v>-1.32E-2</v>
      </c>
      <c r="Q5533" s="11">
        <v>-1.32E-2</v>
      </c>
      <c r="R5533" s="11">
        <v>-1.32E-2</v>
      </c>
      <c r="S5533" s="11">
        <v>-1.32E-2</v>
      </c>
      <c r="T5533" s="11">
        <v>-1.32E-2</v>
      </c>
      <c r="U5533" s="11">
        <v>-1.32E-2</v>
      </c>
      <c r="V5533" s="11">
        <v>-1.32E-2</v>
      </c>
      <c r="W5533" s="11">
        <v>-1.32E-2</v>
      </c>
      <c r="X5533" s="11">
        <v>-1.32E-2</v>
      </c>
      <c r="Y5533" s="11">
        <v>-1.32E-2</v>
      </c>
      <c r="Z5533" s="11">
        <v>-1.32E-2</v>
      </c>
      <c r="AA5533" s="11">
        <v>-1.32E-2</v>
      </c>
      <c r="AB5533" s="11">
        <v>-1.32E-2</v>
      </c>
      <c r="AC5533" s="11">
        <v>-1.32E-2</v>
      </c>
      <c r="AD5533" s="11">
        <v>-1.32E-2</v>
      </c>
      <c r="AE5533" s="11">
        <v>-1.32E-2</v>
      </c>
      <c r="AF5533" s="11">
        <v>-1.32E-2</v>
      </c>
      <c r="AG5533" s="11">
        <v>-1.32E-2</v>
      </c>
      <c r="AH5533" s="11">
        <v>-1.32E-2</v>
      </c>
      <c r="AI5533" s="11">
        <v>-1.32E-2</v>
      </c>
    </row>
    <row r="5534" spans="1:35" x14ac:dyDescent="0.3">
      <c r="A5534" s="15">
        <v>33104</v>
      </c>
      <c r="B5534" s="11">
        <f>SsBackT!D5534</f>
        <v>0</v>
      </c>
      <c r="C5534" s="11">
        <f>Illim!B5534</f>
        <v>-1.32E-2</v>
      </c>
      <c r="D5534" s="11">
        <f t="shared" si="347"/>
        <v>8</v>
      </c>
      <c r="E5534" s="11">
        <f t="shared" si="348"/>
        <v>0</v>
      </c>
      <c r="F5534" s="11">
        <f t="shared" si="349"/>
        <v>60</v>
      </c>
      <c r="G5534" s="11">
        <f t="shared" si="350"/>
        <v>60</v>
      </c>
      <c r="H5534" s="11" cm="1">
        <f t="array" ref="H5534">INDEX($K$10:$DI$8773,ROW(G5534)-9,MATCH(G5534,$K$10:$DI$10,0))</f>
        <v>-1.32E-2</v>
      </c>
      <c r="I5534" s="11">
        <f>IF(INDEX(Effacement!$A$3:$Y$15,MATCH(Tests!D5534,Effacement!$A$3:$A$15,0),MATCH(Tests!E5534,Effacement!$A$3:$Y$3,0))=0,H5534,C5534)</f>
        <v>-1.32E-2</v>
      </c>
      <c r="K5534" s="11">
        <v>-1.32E-2</v>
      </c>
      <c r="L5534" s="11">
        <v>-1.32E-2</v>
      </c>
      <c r="M5534" s="11">
        <v>-1.32E-2</v>
      </c>
      <c r="N5534" s="11">
        <v>-1.32E-2</v>
      </c>
      <c r="O5534" s="11">
        <v>-1.32E-2</v>
      </c>
      <c r="P5534" s="11">
        <v>-1.32E-2</v>
      </c>
      <c r="Q5534" s="11">
        <v>-1.32E-2</v>
      </c>
      <c r="R5534" s="11">
        <v>-1.32E-2</v>
      </c>
      <c r="S5534" s="11">
        <v>-1.32E-2</v>
      </c>
      <c r="T5534" s="11">
        <v>-1.32E-2</v>
      </c>
      <c r="U5534" s="11">
        <v>-1.32E-2</v>
      </c>
      <c r="V5534" s="11">
        <v>-1.32E-2</v>
      </c>
      <c r="W5534" s="11">
        <v>-1.32E-2</v>
      </c>
      <c r="X5534" s="11">
        <v>-1.32E-2</v>
      </c>
      <c r="Y5534" s="11">
        <v>-1.32E-2</v>
      </c>
      <c r="Z5534" s="11">
        <v>-1.32E-2</v>
      </c>
      <c r="AA5534" s="11">
        <v>-1.32E-2</v>
      </c>
      <c r="AB5534" s="11">
        <v>-1.32E-2</v>
      </c>
      <c r="AC5534" s="11">
        <v>-1.32E-2</v>
      </c>
      <c r="AD5534" s="11">
        <v>-1.32E-2</v>
      </c>
      <c r="AE5534" s="11">
        <v>-1.32E-2</v>
      </c>
      <c r="AF5534" s="11">
        <v>-1.32E-2</v>
      </c>
      <c r="AG5534" s="11">
        <v>-1.32E-2</v>
      </c>
      <c r="AH5534" s="11">
        <v>-1.32E-2</v>
      </c>
      <c r="AI5534" s="11">
        <v>-1.32E-2</v>
      </c>
    </row>
    <row r="5535" spans="1:35" x14ac:dyDescent="0.3">
      <c r="A5535" s="15">
        <v>33104.041666666664</v>
      </c>
      <c r="B5535" s="11">
        <f>SsBackT!D5535</f>
        <v>0</v>
      </c>
      <c r="C5535" s="11">
        <f>Illim!B5535</f>
        <v>-1.32E-2</v>
      </c>
      <c r="D5535" s="11">
        <f t="shared" si="347"/>
        <v>8</v>
      </c>
      <c r="E5535" s="11">
        <f t="shared" si="348"/>
        <v>1</v>
      </c>
      <c r="F5535" s="11">
        <f t="shared" si="349"/>
        <v>60</v>
      </c>
      <c r="G5535" s="11">
        <f t="shared" si="350"/>
        <v>60</v>
      </c>
      <c r="H5535" s="11" cm="1">
        <f t="array" ref="H5535">INDEX($K$10:$DI$8773,ROW(G5535)-9,MATCH(G5535,$K$10:$DI$10,0))</f>
        <v>-1.32E-2</v>
      </c>
      <c r="I5535" s="11">
        <f>IF(INDEX(Effacement!$A$3:$Y$15,MATCH(Tests!D5535,Effacement!$A$3:$A$15,0),MATCH(Tests!E5535,Effacement!$A$3:$Y$3,0))=0,H5535,C5535)</f>
        <v>-1.32E-2</v>
      </c>
      <c r="K5535" s="11">
        <v>-1.32E-2</v>
      </c>
      <c r="L5535" s="11">
        <v>-1.32E-2</v>
      </c>
      <c r="M5535" s="11">
        <v>-1.32E-2</v>
      </c>
      <c r="N5535" s="11">
        <v>-1.32E-2</v>
      </c>
      <c r="O5535" s="11">
        <v>-1.32E-2</v>
      </c>
      <c r="P5535" s="11">
        <v>-1.32E-2</v>
      </c>
      <c r="Q5535" s="11">
        <v>-1.32E-2</v>
      </c>
      <c r="R5535" s="11">
        <v>-1.32E-2</v>
      </c>
      <c r="S5535" s="11">
        <v>-1.32E-2</v>
      </c>
      <c r="T5535" s="11">
        <v>-1.32E-2</v>
      </c>
      <c r="U5535" s="11">
        <v>-1.32E-2</v>
      </c>
      <c r="V5535" s="11">
        <v>-1.32E-2</v>
      </c>
      <c r="W5535" s="11">
        <v>-1.32E-2</v>
      </c>
      <c r="X5535" s="11">
        <v>-1.32E-2</v>
      </c>
      <c r="Y5535" s="11">
        <v>-1.32E-2</v>
      </c>
      <c r="Z5535" s="11">
        <v>-1.32E-2</v>
      </c>
      <c r="AA5535" s="11">
        <v>-1.32E-2</v>
      </c>
      <c r="AB5535" s="11">
        <v>-1.32E-2</v>
      </c>
      <c r="AC5535" s="11">
        <v>-1.32E-2</v>
      </c>
      <c r="AD5535" s="11">
        <v>-1.32E-2</v>
      </c>
      <c r="AE5535" s="11">
        <v>-1.32E-2</v>
      </c>
      <c r="AF5535" s="11">
        <v>-1.32E-2</v>
      </c>
      <c r="AG5535" s="11">
        <v>-1.32E-2</v>
      </c>
      <c r="AH5535" s="11">
        <v>-1.32E-2</v>
      </c>
      <c r="AI5535" s="11">
        <v>-1.32E-2</v>
      </c>
    </row>
    <row r="5536" spans="1:35" x14ac:dyDescent="0.3">
      <c r="A5536" s="15">
        <v>33104.083333333336</v>
      </c>
      <c r="B5536" s="11">
        <f>SsBackT!D5536</f>
        <v>0</v>
      </c>
      <c r="C5536" s="11">
        <f>Illim!B5536</f>
        <v>-1.32E-2</v>
      </c>
      <c r="D5536" s="11">
        <f t="shared" si="347"/>
        <v>8</v>
      </c>
      <c r="E5536" s="11">
        <f t="shared" si="348"/>
        <v>2</v>
      </c>
      <c r="F5536" s="11">
        <f t="shared" si="349"/>
        <v>60</v>
      </c>
      <c r="G5536" s="11">
        <f t="shared" si="350"/>
        <v>60</v>
      </c>
      <c r="H5536" s="11" cm="1">
        <f t="array" ref="H5536">INDEX($K$10:$DI$8773,ROW(G5536)-9,MATCH(G5536,$K$10:$DI$10,0))</f>
        <v>-1.32E-2</v>
      </c>
      <c r="I5536" s="11">
        <f>IF(INDEX(Effacement!$A$3:$Y$15,MATCH(Tests!D5536,Effacement!$A$3:$A$15,0),MATCH(Tests!E5536,Effacement!$A$3:$Y$3,0))=0,H5536,C5536)</f>
        <v>-1.32E-2</v>
      </c>
      <c r="K5536" s="11">
        <v>-1.32E-2</v>
      </c>
      <c r="L5536" s="11">
        <v>-1.32E-2</v>
      </c>
      <c r="M5536" s="11">
        <v>-1.32E-2</v>
      </c>
      <c r="N5536" s="11">
        <v>-1.32E-2</v>
      </c>
      <c r="O5536" s="11">
        <v>-1.32E-2</v>
      </c>
      <c r="P5536" s="11">
        <v>-1.32E-2</v>
      </c>
      <c r="Q5536" s="11">
        <v>-1.32E-2</v>
      </c>
      <c r="R5536" s="11">
        <v>-1.32E-2</v>
      </c>
      <c r="S5536" s="11">
        <v>-1.32E-2</v>
      </c>
      <c r="T5536" s="11">
        <v>-1.32E-2</v>
      </c>
      <c r="U5536" s="11">
        <v>-1.32E-2</v>
      </c>
      <c r="V5536" s="11">
        <v>-1.32E-2</v>
      </c>
      <c r="W5536" s="11">
        <v>-1.32E-2</v>
      </c>
      <c r="X5536" s="11">
        <v>-1.32E-2</v>
      </c>
      <c r="Y5536" s="11">
        <v>-1.32E-2</v>
      </c>
      <c r="Z5536" s="11">
        <v>-1.32E-2</v>
      </c>
      <c r="AA5536" s="11">
        <v>-1.32E-2</v>
      </c>
      <c r="AB5536" s="11">
        <v>-1.32E-2</v>
      </c>
      <c r="AC5536" s="11">
        <v>-1.32E-2</v>
      </c>
      <c r="AD5536" s="11">
        <v>-1.32E-2</v>
      </c>
      <c r="AE5536" s="11">
        <v>-1.32E-2</v>
      </c>
      <c r="AF5536" s="11">
        <v>-1.32E-2</v>
      </c>
      <c r="AG5536" s="11">
        <v>-1.32E-2</v>
      </c>
      <c r="AH5536" s="11">
        <v>-1.32E-2</v>
      </c>
      <c r="AI5536" s="11">
        <v>-1.32E-2</v>
      </c>
    </row>
    <row r="5537" spans="1:35" x14ac:dyDescent="0.3">
      <c r="A5537" s="15">
        <v>33104.125</v>
      </c>
      <c r="B5537" s="11">
        <f>SsBackT!D5537</f>
        <v>0</v>
      </c>
      <c r="C5537" s="11">
        <f>Illim!B5537</f>
        <v>-1.32E-2</v>
      </c>
      <c r="D5537" s="11">
        <f t="shared" si="347"/>
        <v>8</v>
      </c>
      <c r="E5537" s="11">
        <f t="shared" si="348"/>
        <v>3</v>
      </c>
      <c r="F5537" s="11">
        <f t="shared" si="349"/>
        <v>60</v>
      </c>
      <c r="G5537" s="11">
        <f t="shared" si="350"/>
        <v>60</v>
      </c>
      <c r="H5537" s="11" cm="1">
        <f t="array" ref="H5537">INDEX($K$10:$DI$8773,ROW(G5537)-9,MATCH(G5537,$K$10:$DI$10,0))</f>
        <v>-1.32E-2</v>
      </c>
      <c r="I5537" s="11">
        <f>IF(INDEX(Effacement!$A$3:$Y$15,MATCH(Tests!D5537,Effacement!$A$3:$A$15,0),MATCH(Tests!E5537,Effacement!$A$3:$Y$3,0))=0,H5537,C5537)</f>
        <v>-1.32E-2</v>
      </c>
      <c r="K5537" s="11">
        <v>-1.32E-2</v>
      </c>
      <c r="L5537" s="11">
        <v>-1.32E-2</v>
      </c>
      <c r="M5537" s="11">
        <v>-1.32E-2</v>
      </c>
      <c r="N5537" s="11">
        <v>-1.32E-2</v>
      </c>
      <c r="O5537" s="11">
        <v>-1.32E-2</v>
      </c>
      <c r="P5537" s="11">
        <v>-1.32E-2</v>
      </c>
      <c r="Q5537" s="11">
        <v>-1.32E-2</v>
      </c>
      <c r="R5537" s="11">
        <v>-1.32E-2</v>
      </c>
      <c r="S5537" s="11">
        <v>-1.32E-2</v>
      </c>
      <c r="T5537" s="11">
        <v>-1.32E-2</v>
      </c>
      <c r="U5537" s="11">
        <v>-1.32E-2</v>
      </c>
      <c r="V5537" s="11">
        <v>-1.32E-2</v>
      </c>
      <c r="W5537" s="11">
        <v>-1.32E-2</v>
      </c>
      <c r="X5537" s="11">
        <v>-1.32E-2</v>
      </c>
      <c r="Y5537" s="11">
        <v>-1.32E-2</v>
      </c>
      <c r="Z5537" s="11">
        <v>-1.32E-2</v>
      </c>
      <c r="AA5537" s="11">
        <v>-1.32E-2</v>
      </c>
      <c r="AB5537" s="11">
        <v>-1.32E-2</v>
      </c>
      <c r="AC5537" s="11">
        <v>-1.32E-2</v>
      </c>
      <c r="AD5537" s="11">
        <v>-1.32E-2</v>
      </c>
      <c r="AE5537" s="11">
        <v>-1.32E-2</v>
      </c>
      <c r="AF5537" s="11">
        <v>-1.32E-2</v>
      </c>
      <c r="AG5537" s="11">
        <v>-1.32E-2</v>
      </c>
      <c r="AH5537" s="11">
        <v>-1.32E-2</v>
      </c>
      <c r="AI5537" s="11">
        <v>-1.32E-2</v>
      </c>
    </row>
    <row r="5538" spans="1:35" x14ac:dyDescent="0.3">
      <c r="A5538" s="15">
        <v>33104.166666666664</v>
      </c>
      <c r="B5538" s="11">
        <f>SsBackT!D5538</f>
        <v>0</v>
      </c>
      <c r="C5538" s="11">
        <f>Illim!B5538</f>
        <v>-1.32E-2</v>
      </c>
      <c r="D5538" s="11">
        <f t="shared" si="347"/>
        <v>8</v>
      </c>
      <c r="E5538" s="11">
        <f t="shared" si="348"/>
        <v>4</v>
      </c>
      <c r="F5538" s="11">
        <f t="shared" si="349"/>
        <v>60</v>
      </c>
      <c r="G5538" s="11">
        <f t="shared" si="350"/>
        <v>60</v>
      </c>
      <c r="H5538" s="11" cm="1">
        <f t="array" ref="H5538">INDEX($K$10:$DI$8773,ROW(G5538)-9,MATCH(G5538,$K$10:$DI$10,0))</f>
        <v>-1.32E-2</v>
      </c>
      <c r="I5538" s="11">
        <f>IF(INDEX(Effacement!$A$3:$Y$15,MATCH(Tests!D5538,Effacement!$A$3:$A$15,0),MATCH(Tests!E5538,Effacement!$A$3:$Y$3,0))=0,H5538,C5538)</f>
        <v>-1.32E-2</v>
      </c>
      <c r="K5538" s="11">
        <v>-1.32E-2</v>
      </c>
      <c r="L5538" s="11">
        <v>-1.32E-2</v>
      </c>
      <c r="M5538" s="11">
        <v>-1.32E-2</v>
      </c>
      <c r="N5538" s="11">
        <v>-1.32E-2</v>
      </c>
      <c r="O5538" s="11">
        <v>-1.32E-2</v>
      </c>
      <c r="P5538" s="11">
        <v>-1.32E-2</v>
      </c>
      <c r="Q5538" s="11">
        <v>-1.32E-2</v>
      </c>
      <c r="R5538" s="11">
        <v>-1.32E-2</v>
      </c>
      <c r="S5538" s="11">
        <v>-1.32E-2</v>
      </c>
      <c r="T5538" s="11">
        <v>-1.32E-2</v>
      </c>
      <c r="U5538" s="11">
        <v>-1.32E-2</v>
      </c>
      <c r="V5538" s="11">
        <v>-1.32E-2</v>
      </c>
      <c r="W5538" s="11">
        <v>-1.32E-2</v>
      </c>
      <c r="X5538" s="11">
        <v>-1.32E-2</v>
      </c>
      <c r="Y5538" s="11">
        <v>-1.32E-2</v>
      </c>
      <c r="Z5538" s="11">
        <v>-1.32E-2</v>
      </c>
      <c r="AA5538" s="11">
        <v>-1.32E-2</v>
      </c>
      <c r="AB5538" s="11">
        <v>-1.32E-2</v>
      </c>
      <c r="AC5538" s="11">
        <v>-1.32E-2</v>
      </c>
      <c r="AD5538" s="11">
        <v>-1.32E-2</v>
      </c>
      <c r="AE5538" s="11">
        <v>-1.32E-2</v>
      </c>
      <c r="AF5538" s="11">
        <v>-1.32E-2</v>
      </c>
      <c r="AG5538" s="11">
        <v>-1.32E-2</v>
      </c>
      <c r="AH5538" s="11">
        <v>-1.32E-2</v>
      </c>
      <c r="AI5538" s="11">
        <v>-1.32E-2</v>
      </c>
    </row>
    <row r="5539" spans="1:35" x14ac:dyDescent="0.3">
      <c r="A5539" s="15">
        <v>33104.208333333336</v>
      </c>
      <c r="B5539" s="11">
        <f>SsBackT!D5539</f>
        <v>0</v>
      </c>
      <c r="C5539" s="11">
        <f>Illim!B5539</f>
        <v>-1.32E-2</v>
      </c>
      <c r="D5539" s="11">
        <f t="shared" si="347"/>
        <v>8</v>
      </c>
      <c r="E5539" s="11">
        <f t="shared" si="348"/>
        <v>5</v>
      </c>
      <c r="F5539" s="11">
        <f t="shared" si="349"/>
        <v>60</v>
      </c>
      <c r="G5539" s="11">
        <f t="shared" si="350"/>
        <v>60</v>
      </c>
      <c r="H5539" s="11" cm="1">
        <f t="array" ref="H5539">INDEX($K$10:$DI$8773,ROW(G5539)-9,MATCH(G5539,$K$10:$DI$10,0))</f>
        <v>-1.32E-2</v>
      </c>
      <c r="I5539" s="11">
        <f>IF(INDEX(Effacement!$A$3:$Y$15,MATCH(Tests!D5539,Effacement!$A$3:$A$15,0),MATCH(Tests!E5539,Effacement!$A$3:$Y$3,0))=0,H5539,C5539)</f>
        <v>-1.32E-2</v>
      </c>
      <c r="K5539" s="11">
        <v>-1.32E-2</v>
      </c>
      <c r="L5539" s="11">
        <v>-1.32E-2</v>
      </c>
      <c r="M5539" s="11">
        <v>-1.32E-2</v>
      </c>
      <c r="N5539" s="11">
        <v>-1.32E-2</v>
      </c>
      <c r="O5539" s="11">
        <v>-1.32E-2</v>
      </c>
      <c r="P5539" s="11">
        <v>-1.32E-2</v>
      </c>
      <c r="Q5539" s="11">
        <v>-1.32E-2</v>
      </c>
      <c r="R5539" s="11">
        <v>-1.32E-2</v>
      </c>
      <c r="S5539" s="11">
        <v>-1.32E-2</v>
      </c>
      <c r="T5539" s="11">
        <v>-1.32E-2</v>
      </c>
      <c r="U5539" s="11">
        <v>-1.32E-2</v>
      </c>
      <c r="V5539" s="11">
        <v>-1.32E-2</v>
      </c>
      <c r="W5539" s="11">
        <v>-1.32E-2</v>
      </c>
      <c r="X5539" s="11">
        <v>-1.32E-2</v>
      </c>
      <c r="Y5539" s="11">
        <v>-1.32E-2</v>
      </c>
      <c r="Z5539" s="11">
        <v>-1.32E-2</v>
      </c>
      <c r="AA5539" s="11">
        <v>-1.32E-2</v>
      </c>
      <c r="AB5539" s="11">
        <v>-1.32E-2</v>
      </c>
      <c r="AC5539" s="11">
        <v>-1.32E-2</v>
      </c>
      <c r="AD5539" s="11">
        <v>-1.32E-2</v>
      </c>
      <c r="AE5539" s="11">
        <v>-1.32E-2</v>
      </c>
      <c r="AF5539" s="11">
        <v>-1.32E-2</v>
      </c>
      <c r="AG5539" s="11">
        <v>-1.32E-2</v>
      </c>
      <c r="AH5539" s="11">
        <v>-1.32E-2</v>
      </c>
      <c r="AI5539" s="11">
        <v>-1.32E-2</v>
      </c>
    </row>
    <row r="5540" spans="1:35" x14ac:dyDescent="0.3">
      <c r="A5540" s="15">
        <v>33104.25</v>
      </c>
      <c r="B5540" s="11">
        <f>SsBackT!D5540</f>
        <v>0</v>
      </c>
      <c r="C5540" s="11">
        <f>Illim!B5540</f>
        <v>89.617999999999995</v>
      </c>
      <c r="D5540" s="11">
        <f t="shared" si="347"/>
        <v>8</v>
      </c>
      <c r="E5540" s="11">
        <f t="shared" si="348"/>
        <v>6</v>
      </c>
      <c r="F5540" s="11">
        <f t="shared" si="349"/>
        <v>60</v>
      </c>
      <c r="G5540" s="11">
        <f t="shared" si="350"/>
        <v>60</v>
      </c>
      <c r="H5540" s="11" cm="1">
        <f t="array" ref="H5540">INDEX($K$10:$DI$8773,ROW(G5540)-9,MATCH(G5540,$K$10:$DI$10,0))</f>
        <v>95.322999999999993</v>
      </c>
      <c r="I5540" s="11">
        <f>IF(INDEX(Effacement!$A$3:$Y$15,MATCH(Tests!D5540,Effacement!$A$3:$A$15,0),MATCH(Tests!E5540,Effacement!$A$3:$Y$3,0))=0,H5540,C5540)</f>
        <v>95.322999999999993</v>
      </c>
      <c r="K5540" s="11">
        <v>52.372999999999998</v>
      </c>
      <c r="L5540" s="11">
        <v>52.223999999999997</v>
      </c>
      <c r="M5540" s="11">
        <v>51.850999999999999</v>
      </c>
      <c r="N5540" s="11">
        <v>51.298000000000002</v>
      </c>
      <c r="O5540" s="11">
        <v>50.594000000000001</v>
      </c>
      <c r="P5540" s="11">
        <v>49.707000000000001</v>
      </c>
      <c r="Q5540" s="11">
        <v>48.545000000000002</v>
      </c>
      <c r="R5540" s="11">
        <v>47.015999999999998</v>
      </c>
      <c r="S5540" s="11">
        <v>45.156999999999996</v>
      </c>
      <c r="T5540" s="11">
        <v>42.761000000000003</v>
      </c>
      <c r="U5540" s="11">
        <v>39.734000000000002</v>
      </c>
      <c r="V5540" s="11">
        <v>80.63</v>
      </c>
      <c r="W5540" s="11">
        <v>48.21</v>
      </c>
      <c r="X5540" s="11">
        <v>29.24</v>
      </c>
      <c r="Y5540" s="11">
        <v>32.551000000000002</v>
      </c>
      <c r="Z5540" s="11">
        <v>50.215000000000003</v>
      </c>
      <c r="AA5540" s="11">
        <v>71.557000000000002</v>
      </c>
      <c r="AB5540" s="11">
        <v>79.224000000000004</v>
      </c>
      <c r="AC5540" s="11">
        <v>84.471999999999994</v>
      </c>
      <c r="AD5540" s="11">
        <v>88.070999999999998</v>
      </c>
      <c r="AE5540" s="11">
        <v>90.658000000000001</v>
      </c>
      <c r="AF5540" s="11">
        <v>92.503</v>
      </c>
      <c r="AG5540" s="11">
        <v>93.668999999999997</v>
      </c>
      <c r="AH5540" s="11">
        <v>94.531000000000006</v>
      </c>
      <c r="AI5540" s="11">
        <v>95.322999999999993</v>
      </c>
    </row>
    <row r="5541" spans="1:35" x14ac:dyDescent="0.3">
      <c r="A5541" s="15">
        <v>33104.291666666664</v>
      </c>
      <c r="B5541" s="11">
        <f>SsBackT!D5541</f>
        <v>0</v>
      </c>
      <c r="C5541" s="11">
        <f>Illim!B5541</f>
        <v>422.67</v>
      </c>
      <c r="D5541" s="11">
        <f t="shared" si="347"/>
        <v>8</v>
      </c>
      <c r="E5541" s="11">
        <f t="shared" si="348"/>
        <v>7</v>
      </c>
      <c r="F5541" s="11">
        <f t="shared" si="349"/>
        <v>60</v>
      </c>
      <c r="G5541" s="11">
        <f t="shared" si="350"/>
        <v>60</v>
      </c>
      <c r="H5541" s="11" cm="1">
        <f t="array" ref="H5541">INDEX($K$10:$DI$8773,ROW(G5541)-9,MATCH(G5541,$K$10:$DI$10,0))</f>
        <v>318.69</v>
      </c>
      <c r="I5541" s="11">
        <f>IF(INDEX(Effacement!$A$3:$Y$15,MATCH(Tests!D5541,Effacement!$A$3:$A$15,0),MATCH(Tests!E5541,Effacement!$A$3:$Y$3,0))=0,H5541,C5541)</f>
        <v>318.69</v>
      </c>
      <c r="K5541" s="11">
        <v>110.81</v>
      </c>
      <c r="L5541" s="11">
        <v>110.89</v>
      </c>
      <c r="M5541" s="11">
        <v>110.66</v>
      </c>
      <c r="N5541" s="11">
        <v>110.07</v>
      </c>
      <c r="O5541" s="11">
        <v>109.04</v>
      </c>
      <c r="P5541" s="11">
        <v>107.56</v>
      </c>
      <c r="Q5541" s="11">
        <v>105.75</v>
      </c>
      <c r="R5541" s="11">
        <v>103.57</v>
      </c>
      <c r="S5541" s="11">
        <v>327.71</v>
      </c>
      <c r="T5541" s="11">
        <v>392.2</v>
      </c>
      <c r="U5541" s="11">
        <v>339.49</v>
      </c>
      <c r="V5541" s="11">
        <v>281.89999999999998</v>
      </c>
      <c r="W5541" s="11">
        <v>220.45</v>
      </c>
      <c r="X5541" s="11">
        <v>159.97999999999999</v>
      </c>
      <c r="Y5541" s="11">
        <v>103.46</v>
      </c>
      <c r="Z5541" s="11">
        <v>65.513000000000005</v>
      </c>
      <c r="AA5541" s="11">
        <v>66.840999999999994</v>
      </c>
      <c r="AB5541" s="11">
        <v>94.323999999999998</v>
      </c>
      <c r="AC5541" s="11">
        <v>132.85</v>
      </c>
      <c r="AD5541" s="11">
        <v>175.07</v>
      </c>
      <c r="AE5541" s="11">
        <v>217.52</v>
      </c>
      <c r="AF5541" s="11">
        <v>257.88</v>
      </c>
      <c r="AG5541" s="11">
        <v>296.14</v>
      </c>
      <c r="AH5541" s="11">
        <v>315.56</v>
      </c>
      <c r="AI5541" s="11">
        <v>318.69</v>
      </c>
    </row>
    <row r="5542" spans="1:35" x14ac:dyDescent="0.3">
      <c r="A5542" s="15">
        <v>33104.333333333336</v>
      </c>
      <c r="B5542" s="11">
        <f>SsBackT!D5542</f>
        <v>0</v>
      </c>
      <c r="C5542" s="11">
        <f>Illim!B5542</f>
        <v>743.63</v>
      </c>
      <c r="D5542" s="11">
        <f t="shared" si="347"/>
        <v>8</v>
      </c>
      <c r="E5542" s="11">
        <f t="shared" si="348"/>
        <v>8</v>
      </c>
      <c r="F5542" s="11">
        <f t="shared" si="349"/>
        <v>60</v>
      </c>
      <c r="G5542" s="11">
        <f t="shared" si="350"/>
        <v>60</v>
      </c>
      <c r="H5542" s="11" cm="1">
        <f t="array" ref="H5542">INDEX($K$10:$DI$8773,ROW(G5542)-9,MATCH(G5542,$K$10:$DI$10,0))</f>
        <v>350.8</v>
      </c>
      <c r="I5542" s="11">
        <f>IF(INDEX(Effacement!$A$3:$Y$15,MATCH(Tests!D5542,Effacement!$A$3:$A$15,0),MATCH(Tests!E5542,Effacement!$A$3:$Y$3,0))=0,H5542,C5542)</f>
        <v>350.8</v>
      </c>
      <c r="K5542" s="11">
        <v>421.27</v>
      </c>
      <c r="L5542" s="11">
        <v>451.04</v>
      </c>
      <c r="M5542" s="11">
        <v>512.63</v>
      </c>
      <c r="N5542" s="11">
        <v>604.89</v>
      </c>
      <c r="O5542" s="11">
        <v>746.36</v>
      </c>
      <c r="P5542" s="11">
        <v>723.25</v>
      </c>
      <c r="Q5542" s="11">
        <v>694.24</v>
      </c>
      <c r="R5542" s="11">
        <v>660.19</v>
      </c>
      <c r="S5542" s="11">
        <v>621.9</v>
      </c>
      <c r="T5542" s="11">
        <v>579.54</v>
      </c>
      <c r="U5542" s="11">
        <v>532.07000000000005</v>
      </c>
      <c r="V5542" s="11">
        <v>477.71</v>
      </c>
      <c r="W5542" s="11">
        <v>418.34</v>
      </c>
      <c r="X5542" s="11">
        <v>356.29</v>
      </c>
      <c r="Y5542" s="11">
        <v>288.92</v>
      </c>
      <c r="Z5542" s="11">
        <v>218.5</v>
      </c>
      <c r="AA5542" s="11">
        <v>150.78</v>
      </c>
      <c r="AB5542" s="11">
        <v>99.311999999999998</v>
      </c>
      <c r="AC5542" s="11">
        <v>91.570999999999998</v>
      </c>
      <c r="AD5542" s="11">
        <v>118.33</v>
      </c>
      <c r="AE5542" s="11">
        <v>161.29</v>
      </c>
      <c r="AF5542" s="11">
        <v>209.83</v>
      </c>
      <c r="AG5542" s="11">
        <v>258.95999999999998</v>
      </c>
      <c r="AH5542" s="11">
        <v>306.75</v>
      </c>
      <c r="AI5542" s="11">
        <v>350.8</v>
      </c>
    </row>
    <row r="5543" spans="1:35" x14ac:dyDescent="0.3">
      <c r="A5543" s="15">
        <v>33104.375</v>
      </c>
      <c r="B5543" s="11">
        <f>SsBackT!D5543</f>
        <v>0</v>
      </c>
      <c r="C5543" s="11">
        <f>Illim!B5543</f>
        <v>788.28</v>
      </c>
      <c r="D5543" s="11">
        <f t="shared" si="347"/>
        <v>8</v>
      </c>
      <c r="E5543" s="11">
        <f t="shared" si="348"/>
        <v>9</v>
      </c>
      <c r="F5543" s="11">
        <f t="shared" si="349"/>
        <v>60</v>
      </c>
      <c r="G5543" s="11">
        <f t="shared" si="350"/>
        <v>60</v>
      </c>
      <c r="H5543" s="11" cm="1">
        <f t="array" ref="H5543">INDEX($K$10:$DI$8773,ROW(G5543)-9,MATCH(G5543,$K$10:$DI$10,0))</f>
        <v>266.52</v>
      </c>
      <c r="I5543" s="11">
        <f>IF(INDEX(Effacement!$A$3:$Y$15,MATCH(Tests!D5543,Effacement!$A$3:$A$15,0),MATCH(Tests!E5543,Effacement!$A$3:$Y$3,0))=0,H5543,C5543)</f>
        <v>266.52</v>
      </c>
      <c r="K5543" s="11">
        <v>788.28</v>
      </c>
      <c r="L5543" s="11">
        <v>788.28</v>
      </c>
      <c r="M5543" s="11">
        <v>788.28</v>
      </c>
      <c r="N5543" s="11">
        <v>788.28</v>
      </c>
      <c r="O5543" s="11">
        <v>788.28</v>
      </c>
      <c r="P5543" s="11">
        <v>788.28</v>
      </c>
      <c r="Q5543" s="11">
        <v>788.28</v>
      </c>
      <c r="R5543" s="11">
        <v>778.89</v>
      </c>
      <c r="S5543" s="11">
        <v>757.94</v>
      </c>
      <c r="T5543" s="11">
        <v>726.9</v>
      </c>
      <c r="U5543" s="11">
        <v>688.76</v>
      </c>
      <c r="V5543" s="11">
        <v>646.84</v>
      </c>
      <c r="W5543" s="11">
        <v>598.57000000000005</v>
      </c>
      <c r="X5543" s="11">
        <v>546.57000000000005</v>
      </c>
      <c r="Y5543" s="11">
        <v>488.73</v>
      </c>
      <c r="Z5543" s="11">
        <v>424.52</v>
      </c>
      <c r="AA5543" s="11">
        <v>353.8</v>
      </c>
      <c r="AB5543" s="11">
        <v>278.79000000000002</v>
      </c>
      <c r="AC5543" s="11">
        <v>204.22</v>
      </c>
      <c r="AD5543" s="11">
        <v>140.05000000000001</v>
      </c>
      <c r="AE5543" s="11">
        <v>109.61</v>
      </c>
      <c r="AF5543" s="11">
        <v>124.27</v>
      </c>
      <c r="AG5543" s="11">
        <v>164.13</v>
      </c>
      <c r="AH5543" s="11">
        <v>214.32</v>
      </c>
      <c r="AI5543" s="11">
        <v>266.52</v>
      </c>
    </row>
    <row r="5544" spans="1:35" x14ac:dyDescent="0.3">
      <c r="A5544" s="15">
        <v>33104.416666666664</v>
      </c>
      <c r="B5544" s="11">
        <f>SsBackT!D5544</f>
        <v>0</v>
      </c>
      <c r="C5544" s="11">
        <f>Illim!B5544</f>
        <v>774.35</v>
      </c>
      <c r="D5544" s="11">
        <f t="shared" si="347"/>
        <v>8</v>
      </c>
      <c r="E5544" s="11">
        <f t="shared" si="348"/>
        <v>10</v>
      </c>
      <c r="F5544" s="11">
        <f t="shared" si="349"/>
        <v>60</v>
      </c>
      <c r="G5544" s="11">
        <f t="shared" si="350"/>
        <v>60</v>
      </c>
      <c r="H5544" s="11" cm="1">
        <f t="array" ref="H5544">INDEX($K$10:$DI$8773,ROW(G5544)-9,MATCH(G5544,$K$10:$DI$10,0))</f>
        <v>185.73</v>
      </c>
      <c r="I5544" s="11">
        <f>IF(INDEX(Effacement!$A$3:$Y$15,MATCH(Tests!D5544,Effacement!$A$3:$A$15,0),MATCH(Tests!E5544,Effacement!$A$3:$Y$3,0))=0,H5544,C5544)</f>
        <v>774.35</v>
      </c>
      <c r="K5544" s="11">
        <v>767.39</v>
      </c>
      <c r="L5544" s="11">
        <v>774.34</v>
      </c>
      <c r="M5544" s="11">
        <v>774.35</v>
      </c>
      <c r="N5544" s="11">
        <v>774.35</v>
      </c>
      <c r="O5544" s="11">
        <v>774.35</v>
      </c>
      <c r="P5544" s="11">
        <v>774.35</v>
      </c>
      <c r="Q5544" s="11">
        <v>774.35</v>
      </c>
      <c r="R5544" s="11">
        <v>774.35</v>
      </c>
      <c r="S5544" s="11">
        <v>774.35</v>
      </c>
      <c r="T5544" s="11">
        <v>774.34</v>
      </c>
      <c r="U5544" s="11">
        <v>760.38</v>
      </c>
      <c r="V5544" s="11">
        <v>740.12</v>
      </c>
      <c r="W5544" s="11">
        <v>708.03</v>
      </c>
      <c r="X5544" s="11">
        <v>675.93</v>
      </c>
      <c r="Y5544" s="11">
        <v>639.01</v>
      </c>
      <c r="Z5544" s="11">
        <v>595.59</v>
      </c>
      <c r="AA5544" s="11">
        <v>545.63</v>
      </c>
      <c r="AB5544" s="11">
        <v>491.39</v>
      </c>
      <c r="AC5544" s="11">
        <v>430.81</v>
      </c>
      <c r="AD5544" s="11">
        <v>365.58</v>
      </c>
      <c r="AE5544" s="11">
        <v>297.63</v>
      </c>
      <c r="AF5544" s="11">
        <v>232.38</v>
      </c>
      <c r="AG5544" s="11">
        <v>180.1</v>
      </c>
      <c r="AH5544" s="11">
        <v>165.12</v>
      </c>
      <c r="AI5544" s="11">
        <v>185.73</v>
      </c>
    </row>
    <row r="5545" spans="1:35" x14ac:dyDescent="0.3">
      <c r="A5545" s="15">
        <v>33104.458333333336</v>
      </c>
      <c r="B5545" s="11">
        <f>SsBackT!D5545</f>
        <v>0</v>
      </c>
      <c r="C5545" s="11">
        <f>Illim!B5545</f>
        <v>483.73</v>
      </c>
      <c r="D5545" s="11">
        <f t="shared" si="347"/>
        <v>8</v>
      </c>
      <c r="E5545" s="11">
        <f t="shared" si="348"/>
        <v>11</v>
      </c>
      <c r="F5545" s="11">
        <f t="shared" si="349"/>
        <v>60</v>
      </c>
      <c r="G5545" s="11">
        <f t="shared" si="350"/>
        <v>60</v>
      </c>
      <c r="H5545" s="11" cm="1">
        <f t="array" ref="H5545">INDEX($K$10:$DI$8773,ROW(G5545)-9,MATCH(G5545,$K$10:$DI$10,0))</f>
        <v>226.57</v>
      </c>
      <c r="I5545" s="11">
        <f>IF(INDEX(Effacement!$A$3:$Y$15,MATCH(Tests!D5545,Effacement!$A$3:$A$15,0),MATCH(Tests!E5545,Effacement!$A$3:$Y$3,0))=0,H5545,C5545)</f>
        <v>483.73</v>
      </c>
      <c r="K5545" s="11">
        <v>393.83</v>
      </c>
      <c r="L5545" s="11">
        <v>410.82</v>
      </c>
      <c r="M5545" s="11">
        <v>426.84</v>
      </c>
      <c r="N5545" s="11">
        <v>441.07</v>
      </c>
      <c r="O5545" s="11">
        <v>453.81</v>
      </c>
      <c r="P5545" s="11">
        <v>464.38</v>
      </c>
      <c r="Q5545" s="11">
        <v>473.57</v>
      </c>
      <c r="R5545" s="11">
        <v>479.94</v>
      </c>
      <c r="S5545" s="11">
        <v>484.19</v>
      </c>
      <c r="T5545" s="11">
        <v>485.72</v>
      </c>
      <c r="U5545" s="11">
        <v>484.62</v>
      </c>
      <c r="V5545" s="11">
        <v>480.38</v>
      </c>
      <c r="W5545" s="11">
        <v>473.24</v>
      </c>
      <c r="X5545" s="11">
        <v>465.07</v>
      </c>
      <c r="Y5545" s="11">
        <v>454.18</v>
      </c>
      <c r="Z5545" s="11">
        <v>440.53</v>
      </c>
      <c r="AA5545" s="11">
        <v>424.55</v>
      </c>
      <c r="AB5545" s="11">
        <v>406.24</v>
      </c>
      <c r="AC5545" s="11">
        <v>384.89</v>
      </c>
      <c r="AD5545" s="11">
        <v>361.51</v>
      </c>
      <c r="AE5545" s="11">
        <v>336.68</v>
      </c>
      <c r="AF5545" s="11">
        <v>309.66000000000003</v>
      </c>
      <c r="AG5545" s="11">
        <v>281.69</v>
      </c>
      <c r="AH5545" s="11">
        <v>253.38</v>
      </c>
      <c r="AI5545" s="11">
        <v>226.57</v>
      </c>
    </row>
    <row r="5546" spans="1:35" x14ac:dyDescent="0.3">
      <c r="A5546" s="15">
        <v>33104.5</v>
      </c>
      <c r="B5546" s="11">
        <f>SsBackT!D5546</f>
        <v>0</v>
      </c>
      <c r="C5546" s="11">
        <f>Illim!B5546</f>
        <v>517.65</v>
      </c>
      <c r="D5546" s="11">
        <f t="shared" si="347"/>
        <v>8</v>
      </c>
      <c r="E5546" s="11">
        <f t="shared" si="348"/>
        <v>12</v>
      </c>
      <c r="F5546" s="11">
        <f t="shared" si="349"/>
        <v>60</v>
      </c>
      <c r="G5546" s="11">
        <f t="shared" si="350"/>
        <v>60</v>
      </c>
      <c r="H5546" s="11" cm="1">
        <f t="array" ref="H5546">INDEX($K$10:$DI$8773,ROW(G5546)-9,MATCH(G5546,$K$10:$DI$10,0))</f>
        <v>324.2</v>
      </c>
      <c r="I5546" s="11">
        <f>IF(INDEX(Effacement!$A$3:$Y$15,MATCH(Tests!D5546,Effacement!$A$3:$A$15,0),MATCH(Tests!E5546,Effacement!$A$3:$Y$3,0))=0,H5546,C5546)</f>
        <v>517.65</v>
      </c>
      <c r="K5546" s="11">
        <v>359.69</v>
      </c>
      <c r="L5546" s="11">
        <v>383.42</v>
      </c>
      <c r="M5546" s="11">
        <v>406.11</v>
      </c>
      <c r="N5546" s="11">
        <v>426.57</v>
      </c>
      <c r="O5546" s="11">
        <v>445.33</v>
      </c>
      <c r="P5546" s="11">
        <v>462.44</v>
      </c>
      <c r="Q5546" s="11">
        <v>477.8</v>
      </c>
      <c r="R5546" s="11">
        <v>490.82</v>
      </c>
      <c r="S5546" s="11">
        <v>501.74</v>
      </c>
      <c r="T5546" s="11">
        <v>509.87</v>
      </c>
      <c r="U5546" s="11">
        <v>514.87</v>
      </c>
      <c r="V5546" s="11">
        <v>516.94000000000005</v>
      </c>
      <c r="W5546" s="11">
        <v>515.98</v>
      </c>
      <c r="X5546" s="11">
        <v>513.99</v>
      </c>
      <c r="Y5546" s="11">
        <v>508.78</v>
      </c>
      <c r="Z5546" s="11">
        <v>500.43</v>
      </c>
      <c r="AA5546" s="11">
        <v>489.44</v>
      </c>
      <c r="AB5546" s="11">
        <v>475.77</v>
      </c>
      <c r="AC5546" s="11">
        <v>459.69</v>
      </c>
      <c r="AD5546" s="11">
        <v>441.78</v>
      </c>
      <c r="AE5546" s="11">
        <v>421.69</v>
      </c>
      <c r="AF5546" s="11">
        <v>399.83</v>
      </c>
      <c r="AG5546" s="11">
        <v>375.95</v>
      </c>
      <c r="AH5546" s="11">
        <v>350.83</v>
      </c>
      <c r="AI5546" s="11">
        <v>324.2</v>
      </c>
    </row>
    <row r="5547" spans="1:35" x14ac:dyDescent="0.3">
      <c r="A5547" s="15">
        <v>33104.541666666664</v>
      </c>
      <c r="B5547" s="11">
        <f>SsBackT!D5547</f>
        <v>0</v>
      </c>
      <c r="C5547" s="11">
        <f>Illim!B5547</f>
        <v>512.54</v>
      </c>
      <c r="D5547" s="11">
        <f t="shared" si="347"/>
        <v>8</v>
      </c>
      <c r="E5547" s="11">
        <f t="shared" si="348"/>
        <v>13</v>
      </c>
      <c r="F5547" s="11">
        <f t="shared" si="349"/>
        <v>60</v>
      </c>
      <c r="G5547" s="11">
        <f t="shared" si="350"/>
        <v>60</v>
      </c>
      <c r="H5547" s="11" cm="1">
        <f t="array" ref="H5547">INDEX($K$10:$DI$8773,ROW(G5547)-9,MATCH(G5547,$K$10:$DI$10,0))</f>
        <v>389.03</v>
      </c>
      <c r="I5547" s="11">
        <f>IF(INDEX(Effacement!$A$3:$Y$15,MATCH(Tests!D5547,Effacement!$A$3:$A$15,0),MATCH(Tests!E5547,Effacement!$A$3:$Y$3,0))=0,H5547,C5547)</f>
        <v>512.54</v>
      </c>
      <c r="K5547" s="11">
        <v>277.36</v>
      </c>
      <c r="L5547" s="11">
        <v>306.67</v>
      </c>
      <c r="M5547" s="11">
        <v>335.32</v>
      </c>
      <c r="N5547" s="11">
        <v>362.22</v>
      </c>
      <c r="O5547" s="11">
        <v>387.59</v>
      </c>
      <c r="P5547" s="11">
        <v>411.29</v>
      </c>
      <c r="Q5547" s="11">
        <v>432.45</v>
      </c>
      <c r="R5547" s="11">
        <v>451.27</v>
      </c>
      <c r="S5547" s="11">
        <v>468.16</v>
      </c>
      <c r="T5547" s="11">
        <v>482.5</v>
      </c>
      <c r="U5547" s="11">
        <v>493.91</v>
      </c>
      <c r="V5547" s="11">
        <v>502.21</v>
      </c>
      <c r="W5547" s="11">
        <v>507.83</v>
      </c>
      <c r="X5547" s="11">
        <v>512.13</v>
      </c>
      <c r="Y5547" s="11">
        <v>513.58000000000004</v>
      </c>
      <c r="Z5547" s="11">
        <v>511.79</v>
      </c>
      <c r="AA5547" s="11">
        <v>506.87</v>
      </c>
      <c r="AB5547" s="11">
        <v>499.39</v>
      </c>
      <c r="AC5547" s="11">
        <v>489.27</v>
      </c>
      <c r="AD5547" s="11">
        <v>477.06</v>
      </c>
      <c r="AE5547" s="11">
        <v>462.91</v>
      </c>
      <c r="AF5547" s="11">
        <v>446.63</v>
      </c>
      <c r="AG5547" s="11">
        <v>428.99</v>
      </c>
      <c r="AH5547" s="11">
        <v>409.94</v>
      </c>
      <c r="AI5547" s="11">
        <v>389.03</v>
      </c>
    </row>
    <row r="5548" spans="1:35" x14ac:dyDescent="0.3">
      <c r="A5548" s="15">
        <v>33104.583333333336</v>
      </c>
      <c r="B5548" s="11">
        <f>SsBackT!D5548</f>
        <v>0</v>
      </c>
      <c r="C5548" s="11">
        <f>Illim!B5548</f>
        <v>440.18</v>
      </c>
      <c r="D5548" s="11">
        <f t="shared" si="347"/>
        <v>8</v>
      </c>
      <c r="E5548" s="11">
        <f t="shared" si="348"/>
        <v>14</v>
      </c>
      <c r="F5548" s="11">
        <f t="shared" si="349"/>
        <v>60</v>
      </c>
      <c r="G5548" s="11">
        <f t="shared" si="350"/>
        <v>60</v>
      </c>
      <c r="H5548" s="11" cm="1">
        <f t="array" ref="H5548">INDEX($K$10:$DI$8773,ROW(G5548)-9,MATCH(G5548,$K$10:$DI$10,0))</f>
        <v>380.62</v>
      </c>
      <c r="I5548" s="11">
        <f>IF(INDEX(Effacement!$A$3:$Y$15,MATCH(Tests!D5548,Effacement!$A$3:$A$15,0),MATCH(Tests!E5548,Effacement!$A$3:$Y$3,0))=0,H5548,C5548)</f>
        <v>440.18</v>
      </c>
      <c r="K5548" s="11">
        <v>195.96</v>
      </c>
      <c r="L5548" s="11">
        <v>210.38</v>
      </c>
      <c r="M5548" s="11">
        <v>233.06</v>
      </c>
      <c r="N5548" s="11">
        <v>258.27</v>
      </c>
      <c r="O5548" s="11">
        <v>284.26</v>
      </c>
      <c r="P5548" s="11">
        <v>308.89999999999998</v>
      </c>
      <c r="Q5548" s="11">
        <v>332.31</v>
      </c>
      <c r="R5548" s="11">
        <v>353.73</v>
      </c>
      <c r="S5548" s="11">
        <v>373.24</v>
      </c>
      <c r="T5548" s="11">
        <v>390.16</v>
      </c>
      <c r="U5548" s="11">
        <v>404.52</v>
      </c>
      <c r="V5548" s="11">
        <v>416.37</v>
      </c>
      <c r="W5548" s="11">
        <v>425.78</v>
      </c>
      <c r="X5548" s="11">
        <v>434.37</v>
      </c>
      <c r="Y5548" s="11">
        <v>440.4</v>
      </c>
      <c r="Z5548" s="11">
        <v>443.95</v>
      </c>
      <c r="AA5548" s="11">
        <v>444.62</v>
      </c>
      <c r="AB5548" s="11">
        <v>442.84</v>
      </c>
      <c r="AC5548" s="11">
        <v>439.11</v>
      </c>
      <c r="AD5548" s="11">
        <v>433.31</v>
      </c>
      <c r="AE5548" s="11">
        <v>426.03</v>
      </c>
      <c r="AF5548" s="11">
        <v>416.76</v>
      </c>
      <c r="AG5548" s="11">
        <v>406.21</v>
      </c>
      <c r="AH5548" s="11">
        <v>393.99</v>
      </c>
      <c r="AI5548" s="11">
        <v>380.62</v>
      </c>
    </row>
    <row r="5549" spans="1:35" x14ac:dyDescent="0.3">
      <c r="A5549" s="15">
        <v>33104.625</v>
      </c>
      <c r="B5549" s="11">
        <f>SsBackT!D5549</f>
        <v>0</v>
      </c>
      <c r="C5549" s="11">
        <f>Illim!B5549</f>
        <v>415.39</v>
      </c>
      <c r="D5549" s="11">
        <f t="shared" si="347"/>
        <v>8</v>
      </c>
      <c r="E5549" s="11">
        <f t="shared" si="348"/>
        <v>15</v>
      </c>
      <c r="F5549" s="11">
        <f t="shared" si="349"/>
        <v>60</v>
      </c>
      <c r="G5549" s="11">
        <f t="shared" si="350"/>
        <v>60</v>
      </c>
      <c r="H5549" s="11" cm="1">
        <f t="array" ref="H5549">INDEX($K$10:$DI$8773,ROW(G5549)-9,MATCH(G5549,$K$10:$DI$10,0))</f>
        <v>392.31</v>
      </c>
      <c r="I5549" s="11">
        <f>IF(INDEX(Effacement!$A$3:$Y$15,MATCH(Tests!D5549,Effacement!$A$3:$A$15,0),MATCH(Tests!E5549,Effacement!$A$3:$Y$3,0))=0,H5549,C5549)</f>
        <v>392.31</v>
      </c>
      <c r="K5549" s="11">
        <v>202.98</v>
      </c>
      <c r="L5549" s="11">
        <v>193.79</v>
      </c>
      <c r="M5549" s="11">
        <v>188.59</v>
      </c>
      <c r="N5549" s="11">
        <v>191.74</v>
      </c>
      <c r="O5549" s="11">
        <v>208.62</v>
      </c>
      <c r="P5549" s="11">
        <v>232.35</v>
      </c>
      <c r="Q5549" s="11">
        <v>258.19</v>
      </c>
      <c r="R5549" s="11">
        <v>283.72000000000003</v>
      </c>
      <c r="S5549" s="11">
        <v>307.62</v>
      </c>
      <c r="T5549" s="11">
        <v>329.24</v>
      </c>
      <c r="U5549" s="11">
        <v>348.53</v>
      </c>
      <c r="V5549" s="11">
        <v>365.08</v>
      </c>
      <c r="W5549" s="11">
        <v>379.03</v>
      </c>
      <c r="X5549" s="11">
        <v>391.87</v>
      </c>
      <c r="Y5549" s="11">
        <v>402.5</v>
      </c>
      <c r="Z5549" s="11">
        <v>410.65</v>
      </c>
      <c r="AA5549" s="11">
        <v>416.39</v>
      </c>
      <c r="AB5549" s="11">
        <v>419.7</v>
      </c>
      <c r="AC5549" s="11">
        <v>420.82</v>
      </c>
      <c r="AD5549" s="11">
        <v>420.07</v>
      </c>
      <c r="AE5549" s="11">
        <v>417.84</v>
      </c>
      <c r="AF5549" s="11">
        <v>413.48</v>
      </c>
      <c r="AG5549" s="11">
        <v>408.12</v>
      </c>
      <c r="AH5549" s="11">
        <v>400.91</v>
      </c>
      <c r="AI5549" s="11">
        <v>392.31</v>
      </c>
    </row>
    <row r="5550" spans="1:35" x14ac:dyDescent="0.3">
      <c r="A5550" s="15">
        <v>33104.666666666664</v>
      </c>
      <c r="B5550" s="11">
        <f>SsBackT!D5550</f>
        <v>0</v>
      </c>
      <c r="C5550" s="11">
        <f>Illim!B5550</f>
        <v>290.83</v>
      </c>
      <c r="D5550" s="11">
        <f t="shared" si="347"/>
        <v>8</v>
      </c>
      <c r="E5550" s="11">
        <f t="shared" si="348"/>
        <v>16</v>
      </c>
      <c r="F5550" s="11">
        <f t="shared" si="349"/>
        <v>60</v>
      </c>
      <c r="G5550" s="11">
        <f t="shared" si="350"/>
        <v>60</v>
      </c>
      <c r="H5550" s="11" cm="1">
        <f t="array" ref="H5550">INDEX($K$10:$DI$8773,ROW(G5550)-9,MATCH(G5550,$K$10:$DI$10,0))</f>
        <v>287.14999999999998</v>
      </c>
      <c r="I5550" s="11">
        <f>IF(INDEX(Effacement!$A$3:$Y$15,MATCH(Tests!D5550,Effacement!$A$3:$A$15,0),MATCH(Tests!E5550,Effacement!$A$3:$Y$3,0))=0,H5550,C5550)</f>
        <v>287.14999999999998</v>
      </c>
      <c r="K5550" s="11">
        <v>185.17</v>
      </c>
      <c r="L5550" s="11">
        <v>180.19</v>
      </c>
      <c r="M5550" s="11">
        <v>175.55</v>
      </c>
      <c r="N5550" s="11">
        <v>171.04</v>
      </c>
      <c r="O5550" s="11">
        <v>168.23</v>
      </c>
      <c r="P5550" s="11">
        <v>168.65</v>
      </c>
      <c r="Q5550" s="11">
        <v>176.19</v>
      </c>
      <c r="R5550" s="11">
        <v>190.98</v>
      </c>
      <c r="S5550" s="11">
        <v>207.87</v>
      </c>
      <c r="T5550" s="11">
        <v>224.6</v>
      </c>
      <c r="U5550" s="11">
        <v>240.11</v>
      </c>
      <c r="V5550" s="11">
        <v>253.91</v>
      </c>
      <c r="W5550" s="11">
        <v>265.97000000000003</v>
      </c>
      <c r="X5550" s="11">
        <v>275.93</v>
      </c>
      <c r="Y5550" s="11">
        <v>283.85000000000002</v>
      </c>
      <c r="Z5550" s="11">
        <v>289.83999999999997</v>
      </c>
      <c r="AA5550" s="11">
        <v>294.43</v>
      </c>
      <c r="AB5550" s="11">
        <v>297.62</v>
      </c>
      <c r="AC5550" s="11">
        <v>299.41000000000003</v>
      </c>
      <c r="AD5550" s="11">
        <v>299.74</v>
      </c>
      <c r="AE5550" s="11">
        <v>299.19</v>
      </c>
      <c r="AF5550" s="11">
        <v>297.39</v>
      </c>
      <c r="AG5550" s="11">
        <v>294.83</v>
      </c>
      <c r="AH5550" s="11">
        <v>291.35000000000002</v>
      </c>
      <c r="AI5550" s="11">
        <v>287.14999999999998</v>
      </c>
    </row>
    <row r="5551" spans="1:35" x14ac:dyDescent="0.3">
      <c r="A5551" s="15">
        <v>33104.708333333336</v>
      </c>
      <c r="B5551" s="11">
        <f>SsBackT!D5551</f>
        <v>0</v>
      </c>
      <c r="C5551" s="11">
        <f>Illim!B5551</f>
        <v>193.47</v>
      </c>
      <c r="D5551" s="11">
        <f t="shared" si="347"/>
        <v>8</v>
      </c>
      <c r="E5551" s="11">
        <f t="shared" si="348"/>
        <v>17</v>
      </c>
      <c r="F5551" s="11">
        <f t="shared" si="349"/>
        <v>60</v>
      </c>
      <c r="G5551" s="11">
        <f t="shared" si="350"/>
        <v>60</v>
      </c>
      <c r="H5551" s="11" cm="1">
        <f t="array" ref="H5551">INDEX($K$10:$DI$8773,ROW(G5551)-9,MATCH(G5551,$K$10:$DI$10,0))</f>
        <v>134.68</v>
      </c>
      <c r="I5551" s="11">
        <f>IF(INDEX(Effacement!$A$3:$Y$15,MATCH(Tests!D5551,Effacement!$A$3:$A$15,0),MATCH(Tests!E5551,Effacement!$A$3:$Y$3,0))=0,H5551,C5551)</f>
        <v>134.68</v>
      </c>
      <c r="K5551" s="11">
        <v>137.30000000000001</v>
      </c>
      <c r="L5551" s="11">
        <v>134.34</v>
      </c>
      <c r="M5551" s="11">
        <v>131.26</v>
      </c>
      <c r="N5551" s="11">
        <v>127.84</v>
      </c>
      <c r="O5551" s="11">
        <v>124.36</v>
      </c>
      <c r="P5551" s="11">
        <v>120.82</v>
      </c>
      <c r="Q5551" s="11">
        <v>117.95</v>
      </c>
      <c r="R5551" s="11">
        <v>116.71</v>
      </c>
      <c r="S5551" s="11">
        <v>119.73</v>
      </c>
      <c r="T5551" s="11">
        <v>128.54</v>
      </c>
      <c r="U5551" s="11">
        <v>139.52000000000001</v>
      </c>
      <c r="V5551" s="11">
        <v>150.63999999999999</v>
      </c>
      <c r="W5551" s="11">
        <v>160.99</v>
      </c>
      <c r="X5551" s="11">
        <v>169.83</v>
      </c>
      <c r="Y5551" s="11">
        <v>177.47</v>
      </c>
      <c r="Z5551" s="11">
        <v>183.88</v>
      </c>
      <c r="AA5551" s="11">
        <v>188.86</v>
      </c>
      <c r="AB5551" s="11">
        <v>192.78</v>
      </c>
      <c r="AC5551" s="11">
        <v>176.88</v>
      </c>
      <c r="AD5551" s="11">
        <v>158.16999999999999</v>
      </c>
      <c r="AE5551" s="11">
        <v>148.4</v>
      </c>
      <c r="AF5551" s="11">
        <v>144.91</v>
      </c>
      <c r="AG5551" s="11">
        <v>141.51</v>
      </c>
      <c r="AH5551" s="11">
        <v>138.02000000000001</v>
      </c>
      <c r="AI5551" s="11">
        <v>134.68</v>
      </c>
    </row>
    <row r="5552" spans="1:35" x14ac:dyDescent="0.3">
      <c r="A5552" s="15">
        <v>33104.75</v>
      </c>
      <c r="B5552" s="11">
        <f>SsBackT!D5552</f>
        <v>0</v>
      </c>
      <c r="C5552" s="11">
        <f>Illim!B5552</f>
        <v>65.346000000000004</v>
      </c>
      <c r="D5552" s="11">
        <f t="shared" si="347"/>
        <v>8</v>
      </c>
      <c r="E5552" s="11">
        <f t="shared" si="348"/>
        <v>18</v>
      </c>
      <c r="F5552" s="11">
        <f t="shared" si="349"/>
        <v>60</v>
      </c>
      <c r="G5552" s="11">
        <f t="shared" si="350"/>
        <v>60</v>
      </c>
      <c r="H5552" s="11" cm="1">
        <f t="array" ref="H5552">INDEX($K$10:$DI$8773,ROW(G5552)-9,MATCH(G5552,$K$10:$DI$10,0))</f>
        <v>48.941000000000003</v>
      </c>
      <c r="I5552" s="11">
        <f>IF(INDEX(Effacement!$A$3:$Y$15,MATCH(Tests!D5552,Effacement!$A$3:$A$15,0),MATCH(Tests!E5552,Effacement!$A$3:$Y$3,0))=0,H5552,C5552)</f>
        <v>48.941000000000003</v>
      </c>
      <c r="K5552" s="11">
        <v>48.439</v>
      </c>
      <c r="L5552" s="11">
        <v>49.798999999999999</v>
      </c>
      <c r="M5552" s="11">
        <v>51.298000000000002</v>
      </c>
      <c r="N5552" s="11">
        <v>52.752000000000002</v>
      </c>
      <c r="O5552" s="11">
        <v>54.27</v>
      </c>
      <c r="P5552" s="11">
        <v>55.652999999999999</v>
      </c>
      <c r="Q5552" s="11">
        <v>55.932000000000002</v>
      </c>
      <c r="R5552" s="11">
        <v>56.095999999999997</v>
      </c>
      <c r="S5552" s="11">
        <v>56.256999999999998</v>
      </c>
      <c r="T5552" s="11">
        <v>56.561</v>
      </c>
      <c r="U5552" s="11">
        <v>57.48</v>
      </c>
      <c r="V5552" s="11">
        <v>59.470999999999997</v>
      </c>
      <c r="W5552" s="11">
        <v>61.914999999999999</v>
      </c>
      <c r="X5552" s="11">
        <v>63.66</v>
      </c>
      <c r="Y5552" s="11">
        <v>65.103999999999999</v>
      </c>
      <c r="Z5552" s="11">
        <v>65.027000000000001</v>
      </c>
      <c r="AA5552" s="11">
        <v>63.994999999999997</v>
      </c>
      <c r="AB5552" s="11">
        <v>62.680999999999997</v>
      </c>
      <c r="AC5552" s="11">
        <v>61.167000000000002</v>
      </c>
      <c r="AD5552" s="11">
        <v>57.05</v>
      </c>
      <c r="AE5552" s="11">
        <v>55.387</v>
      </c>
      <c r="AF5552" s="11">
        <v>53.67</v>
      </c>
      <c r="AG5552" s="11">
        <v>52.058999999999997</v>
      </c>
      <c r="AH5552" s="11">
        <v>50.433</v>
      </c>
      <c r="AI5552" s="11">
        <v>48.941000000000003</v>
      </c>
    </row>
    <row r="5553" spans="1:35" x14ac:dyDescent="0.3">
      <c r="A5553" s="15">
        <v>33104.791666666664</v>
      </c>
      <c r="B5553" s="11">
        <f>SsBackT!D5553</f>
        <v>0</v>
      </c>
      <c r="C5553" s="11">
        <f>Illim!B5553</f>
        <v>-1.32E-2</v>
      </c>
      <c r="D5553" s="11">
        <f t="shared" si="347"/>
        <v>8</v>
      </c>
      <c r="E5553" s="11">
        <f t="shared" si="348"/>
        <v>19</v>
      </c>
      <c r="F5553" s="11">
        <f t="shared" si="349"/>
        <v>60</v>
      </c>
      <c r="G5553" s="11">
        <f t="shared" si="350"/>
        <v>60</v>
      </c>
      <c r="H5553" s="11" cm="1">
        <f t="array" ref="H5553">INDEX($K$10:$DI$8773,ROW(G5553)-9,MATCH(G5553,$K$10:$DI$10,0))</f>
        <v>-1.32E-2</v>
      </c>
      <c r="I5553" s="11">
        <f>IF(INDEX(Effacement!$A$3:$Y$15,MATCH(Tests!D5553,Effacement!$A$3:$A$15,0),MATCH(Tests!E5553,Effacement!$A$3:$Y$3,0))=0,H5553,C5553)</f>
        <v>-1.32E-2</v>
      </c>
      <c r="K5553" s="11">
        <v>-1.32E-2</v>
      </c>
      <c r="L5553" s="11">
        <v>-1.32E-2</v>
      </c>
      <c r="M5553" s="11">
        <v>-1.32E-2</v>
      </c>
      <c r="N5553" s="11">
        <v>-1.32E-2</v>
      </c>
      <c r="O5553" s="11">
        <v>-1.32E-2</v>
      </c>
      <c r="P5553" s="11">
        <v>-1.32E-2</v>
      </c>
      <c r="Q5553" s="11">
        <v>-1.32E-2</v>
      </c>
      <c r="R5553" s="11">
        <v>-1.32E-2</v>
      </c>
      <c r="S5553" s="11">
        <v>-1.32E-2</v>
      </c>
      <c r="T5553" s="11">
        <v>-1.32E-2</v>
      </c>
      <c r="U5553" s="11">
        <v>-1.32E-2</v>
      </c>
      <c r="V5553" s="11">
        <v>-1.32E-2</v>
      </c>
      <c r="W5553" s="11">
        <v>-1.32E-2</v>
      </c>
      <c r="X5553" s="11">
        <v>-1.32E-2</v>
      </c>
      <c r="Y5553" s="11">
        <v>-1.32E-2</v>
      </c>
      <c r="Z5553" s="11">
        <v>-1.32E-2</v>
      </c>
      <c r="AA5553" s="11">
        <v>-1.32E-2</v>
      </c>
      <c r="AB5553" s="11">
        <v>-1.32E-2</v>
      </c>
      <c r="AC5553" s="11">
        <v>-1.32E-2</v>
      </c>
      <c r="AD5553" s="11">
        <v>-1.32E-2</v>
      </c>
      <c r="AE5553" s="11">
        <v>-1.32E-2</v>
      </c>
      <c r="AF5553" s="11">
        <v>-1.32E-2</v>
      </c>
      <c r="AG5553" s="11">
        <v>-1.32E-2</v>
      </c>
      <c r="AH5553" s="11">
        <v>-1.32E-2</v>
      </c>
      <c r="AI5553" s="11">
        <v>-1.32E-2</v>
      </c>
    </row>
    <row r="5554" spans="1:35" x14ac:dyDescent="0.3">
      <c r="A5554" s="15">
        <v>33104.833333333336</v>
      </c>
      <c r="B5554" s="11">
        <f>SsBackT!D5554</f>
        <v>0</v>
      </c>
      <c r="C5554" s="11">
        <f>Illim!B5554</f>
        <v>-1.32E-2</v>
      </c>
      <c r="D5554" s="11">
        <f t="shared" si="347"/>
        <v>8</v>
      </c>
      <c r="E5554" s="11">
        <f t="shared" si="348"/>
        <v>20</v>
      </c>
      <c r="F5554" s="11">
        <f t="shared" si="349"/>
        <v>60</v>
      </c>
      <c r="G5554" s="11">
        <f t="shared" si="350"/>
        <v>60</v>
      </c>
      <c r="H5554" s="11" cm="1">
        <f t="array" ref="H5554">INDEX($K$10:$DI$8773,ROW(G5554)-9,MATCH(G5554,$K$10:$DI$10,0))</f>
        <v>-1.32E-2</v>
      </c>
      <c r="I5554" s="11">
        <f>IF(INDEX(Effacement!$A$3:$Y$15,MATCH(Tests!D5554,Effacement!$A$3:$A$15,0),MATCH(Tests!E5554,Effacement!$A$3:$Y$3,0))=0,H5554,C5554)</f>
        <v>-1.32E-2</v>
      </c>
      <c r="K5554" s="11">
        <v>-1.32E-2</v>
      </c>
      <c r="L5554" s="11">
        <v>-1.32E-2</v>
      </c>
      <c r="M5554" s="11">
        <v>-1.32E-2</v>
      </c>
      <c r="N5554" s="11">
        <v>-1.32E-2</v>
      </c>
      <c r="O5554" s="11">
        <v>-1.32E-2</v>
      </c>
      <c r="P5554" s="11">
        <v>-1.32E-2</v>
      </c>
      <c r="Q5554" s="11">
        <v>-1.32E-2</v>
      </c>
      <c r="R5554" s="11">
        <v>-1.32E-2</v>
      </c>
      <c r="S5554" s="11">
        <v>-1.32E-2</v>
      </c>
      <c r="T5554" s="11">
        <v>-1.32E-2</v>
      </c>
      <c r="U5554" s="11">
        <v>-1.32E-2</v>
      </c>
      <c r="V5554" s="11">
        <v>-1.32E-2</v>
      </c>
      <c r="W5554" s="11">
        <v>-1.32E-2</v>
      </c>
      <c r="X5554" s="11">
        <v>-1.32E-2</v>
      </c>
      <c r="Y5554" s="11">
        <v>-1.32E-2</v>
      </c>
      <c r="Z5554" s="11">
        <v>-1.32E-2</v>
      </c>
      <c r="AA5554" s="11">
        <v>-1.32E-2</v>
      </c>
      <c r="AB5554" s="11">
        <v>-1.32E-2</v>
      </c>
      <c r="AC5554" s="11">
        <v>-1.32E-2</v>
      </c>
      <c r="AD5554" s="11">
        <v>-1.32E-2</v>
      </c>
      <c r="AE5554" s="11">
        <v>-1.32E-2</v>
      </c>
      <c r="AF5554" s="11">
        <v>-1.32E-2</v>
      </c>
      <c r="AG5554" s="11">
        <v>-1.32E-2</v>
      </c>
      <c r="AH5554" s="11">
        <v>-1.32E-2</v>
      </c>
      <c r="AI5554" s="11">
        <v>-1.32E-2</v>
      </c>
    </row>
    <row r="5555" spans="1:35" x14ac:dyDescent="0.3">
      <c r="A5555" s="15">
        <v>33104.875</v>
      </c>
      <c r="B5555" s="11">
        <f>SsBackT!D5555</f>
        <v>0</v>
      </c>
      <c r="C5555" s="11">
        <f>Illim!B5555</f>
        <v>-1.32E-2</v>
      </c>
      <c r="D5555" s="11">
        <f t="shared" si="347"/>
        <v>8</v>
      </c>
      <c r="E5555" s="11">
        <f t="shared" si="348"/>
        <v>21</v>
      </c>
      <c r="F5555" s="11">
        <f t="shared" si="349"/>
        <v>60</v>
      </c>
      <c r="G5555" s="11">
        <f t="shared" si="350"/>
        <v>60</v>
      </c>
      <c r="H5555" s="11" cm="1">
        <f t="array" ref="H5555">INDEX($K$10:$DI$8773,ROW(G5555)-9,MATCH(G5555,$K$10:$DI$10,0))</f>
        <v>-1.32E-2</v>
      </c>
      <c r="I5555" s="11">
        <f>IF(INDEX(Effacement!$A$3:$Y$15,MATCH(Tests!D5555,Effacement!$A$3:$A$15,0),MATCH(Tests!E5555,Effacement!$A$3:$Y$3,0))=0,H5555,C5555)</f>
        <v>-1.32E-2</v>
      </c>
      <c r="K5555" s="11">
        <v>-1.32E-2</v>
      </c>
      <c r="L5555" s="11">
        <v>-1.32E-2</v>
      </c>
      <c r="M5555" s="11">
        <v>-1.32E-2</v>
      </c>
      <c r="N5555" s="11">
        <v>-1.32E-2</v>
      </c>
      <c r="O5555" s="11">
        <v>-1.32E-2</v>
      </c>
      <c r="P5555" s="11">
        <v>-1.32E-2</v>
      </c>
      <c r="Q5555" s="11">
        <v>-1.32E-2</v>
      </c>
      <c r="R5555" s="11">
        <v>-1.32E-2</v>
      </c>
      <c r="S5555" s="11">
        <v>-1.32E-2</v>
      </c>
      <c r="T5555" s="11">
        <v>-1.32E-2</v>
      </c>
      <c r="U5555" s="11">
        <v>-1.32E-2</v>
      </c>
      <c r="V5555" s="11">
        <v>-1.32E-2</v>
      </c>
      <c r="W5555" s="11">
        <v>-1.32E-2</v>
      </c>
      <c r="X5555" s="11">
        <v>-1.32E-2</v>
      </c>
      <c r="Y5555" s="11">
        <v>-1.32E-2</v>
      </c>
      <c r="Z5555" s="11">
        <v>-1.32E-2</v>
      </c>
      <c r="AA5555" s="11">
        <v>-1.32E-2</v>
      </c>
      <c r="AB5555" s="11">
        <v>-1.32E-2</v>
      </c>
      <c r="AC5555" s="11">
        <v>-1.32E-2</v>
      </c>
      <c r="AD5555" s="11">
        <v>-1.32E-2</v>
      </c>
      <c r="AE5555" s="11">
        <v>-1.32E-2</v>
      </c>
      <c r="AF5555" s="11">
        <v>-1.32E-2</v>
      </c>
      <c r="AG5555" s="11">
        <v>-1.32E-2</v>
      </c>
      <c r="AH5555" s="11">
        <v>-1.32E-2</v>
      </c>
      <c r="AI5555" s="11">
        <v>-1.32E-2</v>
      </c>
    </row>
    <row r="5556" spans="1:35" x14ac:dyDescent="0.3">
      <c r="A5556" s="15">
        <v>33104.916666666664</v>
      </c>
      <c r="B5556" s="11">
        <f>SsBackT!D5556</f>
        <v>0</v>
      </c>
      <c r="C5556" s="11">
        <f>Illim!B5556</f>
        <v>-1.32E-2</v>
      </c>
      <c r="D5556" s="11">
        <f t="shared" si="347"/>
        <v>8</v>
      </c>
      <c r="E5556" s="11">
        <f t="shared" si="348"/>
        <v>22</v>
      </c>
      <c r="F5556" s="11">
        <f t="shared" si="349"/>
        <v>60</v>
      </c>
      <c r="G5556" s="11">
        <f t="shared" si="350"/>
        <v>60</v>
      </c>
      <c r="H5556" s="11" cm="1">
        <f t="array" ref="H5556">INDEX($K$10:$DI$8773,ROW(G5556)-9,MATCH(G5556,$K$10:$DI$10,0))</f>
        <v>-1.32E-2</v>
      </c>
      <c r="I5556" s="11">
        <f>IF(INDEX(Effacement!$A$3:$Y$15,MATCH(Tests!D5556,Effacement!$A$3:$A$15,0),MATCH(Tests!E5556,Effacement!$A$3:$Y$3,0))=0,H5556,C5556)</f>
        <v>-1.32E-2</v>
      </c>
      <c r="K5556" s="11">
        <v>-1.32E-2</v>
      </c>
      <c r="L5556" s="11">
        <v>-1.32E-2</v>
      </c>
      <c r="M5556" s="11">
        <v>-1.32E-2</v>
      </c>
      <c r="N5556" s="11">
        <v>-1.32E-2</v>
      </c>
      <c r="O5556" s="11">
        <v>-1.32E-2</v>
      </c>
      <c r="P5556" s="11">
        <v>-1.32E-2</v>
      </c>
      <c r="Q5556" s="11">
        <v>-1.32E-2</v>
      </c>
      <c r="R5556" s="11">
        <v>-1.32E-2</v>
      </c>
      <c r="S5556" s="11">
        <v>-1.32E-2</v>
      </c>
      <c r="T5556" s="11">
        <v>-1.32E-2</v>
      </c>
      <c r="U5556" s="11">
        <v>-1.32E-2</v>
      </c>
      <c r="V5556" s="11">
        <v>-1.32E-2</v>
      </c>
      <c r="W5556" s="11">
        <v>-1.32E-2</v>
      </c>
      <c r="X5556" s="11">
        <v>-1.32E-2</v>
      </c>
      <c r="Y5556" s="11">
        <v>-1.32E-2</v>
      </c>
      <c r="Z5556" s="11">
        <v>-1.32E-2</v>
      </c>
      <c r="AA5556" s="11">
        <v>-1.32E-2</v>
      </c>
      <c r="AB5556" s="11">
        <v>-1.32E-2</v>
      </c>
      <c r="AC5556" s="11">
        <v>-1.32E-2</v>
      </c>
      <c r="AD5556" s="11">
        <v>-1.32E-2</v>
      </c>
      <c r="AE5556" s="11">
        <v>-1.32E-2</v>
      </c>
      <c r="AF5556" s="11">
        <v>-1.32E-2</v>
      </c>
      <c r="AG5556" s="11">
        <v>-1.32E-2</v>
      </c>
      <c r="AH5556" s="11">
        <v>-1.32E-2</v>
      </c>
      <c r="AI5556" s="11">
        <v>-1.32E-2</v>
      </c>
    </row>
    <row r="5557" spans="1:35" x14ac:dyDescent="0.3">
      <c r="A5557" s="15">
        <v>33104.958333333336</v>
      </c>
      <c r="B5557" s="11">
        <f>SsBackT!D5557</f>
        <v>0</v>
      </c>
      <c r="C5557" s="11">
        <f>Illim!B5557</f>
        <v>-1.32E-2</v>
      </c>
      <c r="D5557" s="11">
        <f t="shared" si="347"/>
        <v>8</v>
      </c>
      <c r="E5557" s="11">
        <f t="shared" si="348"/>
        <v>23</v>
      </c>
      <c r="F5557" s="11">
        <f t="shared" si="349"/>
        <v>60</v>
      </c>
      <c r="G5557" s="11">
        <f t="shared" si="350"/>
        <v>60</v>
      </c>
      <c r="H5557" s="11" cm="1">
        <f t="array" ref="H5557">INDEX($K$10:$DI$8773,ROW(G5557)-9,MATCH(G5557,$K$10:$DI$10,0))</f>
        <v>-1.32E-2</v>
      </c>
      <c r="I5557" s="11">
        <f>IF(INDEX(Effacement!$A$3:$Y$15,MATCH(Tests!D5557,Effacement!$A$3:$A$15,0),MATCH(Tests!E5557,Effacement!$A$3:$Y$3,0))=0,H5557,C5557)</f>
        <v>-1.32E-2</v>
      </c>
      <c r="K5557" s="11">
        <v>-1.32E-2</v>
      </c>
      <c r="L5557" s="11">
        <v>-1.32E-2</v>
      </c>
      <c r="M5557" s="11">
        <v>-1.32E-2</v>
      </c>
      <c r="N5557" s="11">
        <v>-1.32E-2</v>
      </c>
      <c r="O5557" s="11">
        <v>-1.32E-2</v>
      </c>
      <c r="P5557" s="11">
        <v>-1.32E-2</v>
      </c>
      <c r="Q5557" s="11">
        <v>-1.32E-2</v>
      </c>
      <c r="R5557" s="11">
        <v>-1.32E-2</v>
      </c>
      <c r="S5557" s="11">
        <v>-1.32E-2</v>
      </c>
      <c r="T5557" s="11">
        <v>-1.32E-2</v>
      </c>
      <c r="U5557" s="11">
        <v>-1.32E-2</v>
      </c>
      <c r="V5557" s="11">
        <v>-1.32E-2</v>
      </c>
      <c r="W5557" s="11">
        <v>-1.32E-2</v>
      </c>
      <c r="X5557" s="11">
        <v>-1.32E-2</v>
      </c>
      <c r="Y5557" s="11">
        <v>-1.32E-2</v>
      </c>
      <c r="Z5557" s="11">
        <v>-1.32E-2</v>
      </c>
      <c r="AA5557" s="11">
        <v>-1.32E-2</v>
      </c>
      <c r="AB5557" s="11">
        <v>-1.32E-2</v>
      </c>
      <c r="AC5557" s="11">
        <v>-1.32E-2</v>
      </c>
      <c r="AD5557" s="11">
        <v>-1.32E-2</v>
      </c>
      <c r="AE5557" s="11">
        <v>-1.32E-2</v>
      </c>
      <c r="AF5557" s="11">
        <v>-1.32E-2</v>
      </c>
      <c r="AG5557" s="11">
        <v>-1.32E-2</v>
      </c>
      <c r="AH5557" s="11">
        <v>-1.32E-2</v>
      </c>
      <c r="AI5557" s="11">
        <v>-1.32E-2</v>
      </c>
    </row>
    <row r="5558" spans="1:35" x14ac:dyDescent="0.3">
      <c r="A5558" s="15">
        <v>33105</v>
      </c>
      <c r="B5558" s="11">
        <f>SsBackT!D5558</f>
        <v>0</v>
      </c>
      <c r="C5558" s="11">
        <f>Illim!B5558</f>
        <v>-1.32E-2</v>
      </c>
      <c r="D5558" s="11">
        <f t="shared" si="347"/>
        <v>8</v>
      </c>
      <c r="E5558" s="11">
        <f t="shared" si="348"/>
        <v>0</v>
      </c>
      <c r="F5558" s="11">
        <f t="shared" si="349"/>
        <v>60</v>
      </c>
      <c r="G5558" s="11">
        <f t="shared" si="350"/>
        <v>60</v>
      </c>
      <c r="H5558" s="11" cm="1">
        <f t="array" ref="H5558">INDEX($K$10:$DI$8773,ROW(G5558)-9,MATCH(G5558,$K$10:$DI$10,0))</f>
        <v>-1.32E-2</v>
      </c>
      <c r="I5558" s="11">
        <f>IF(INDEX(Effacement!$A$3:$Y$15,MATCH(Tests!D5558,Effacement!$A$3:$A$15,0),MATCH(Tests!E5558,Effacement!$A$3:$Y$3,0))=0,H5558,C5558)</f>
        <v>-1.32E-2</v>
      </c>
      <c r="K5558" s="11">
        <v>-1.32E-2</v>
      </c>
      <c r="L5558" s="11">
        <v>-1.32E-2</v>
      </c>
      <c r="M5558" s="11">
        <v>-1.32E-2</v>
      </c>
      <c r="N5558" s="11">
        <v>-1.32E-2</v>
      </c>
      <c r="O5558" s="11">
        <v>-1.32E-2</v>
      </c>
      <c r="P5558" s="11">
        <v>-1.32E-2</v>
      </c>
      <c r="Q5558" s="11">
        <v>-1.32E-2</v>
      </c>
      <c r="R5558" s="11">
        <v>-1.32E-2</v>
      </c>
      <c r="S5558" s="11">
        <v>-1.32E-2</v>
      </c>
      <c r="T5558" s="11">
        <v>-1.32E-2</v>
      </c>
      <c r="U5558" s="11">
        <v>-1.32E-2</v>
      </c>
      <c r="V5558" s="11">
        <v>-1.32E-2</v>
      </c>
      <c r="W5558" s="11">
        <v>-1.32E-2</v>
      </c>
      <c r="X5558" s="11">
        <v>-1.32E-2</v>
      </c>
      <c r="Y5558" s="11">
        <v>-1.32E-2</v>
      </c>
      <c r="Z5558" s="11">
        <v>-1.32E-2</v>
      </c>
      <c r="AA5558" s="11">
        <v>-1.32E-2</v>
      </c>
      <c r="AB5558" s="11">
        <v>-1.32E-2</v>
      </c>
      <c r="AC5558" s="11">
        <v>-1.32E-2</v>
      </c>
      <c r="AD5558" s="11">
        <v>-1.32E-2</v>
      </c>
      <c r="AE5558" s="11">
        <v>-1.32E-2</v>
      </c>
      <c r="AF5558" s="11">
        <v>-1.32E-2</v>
      </c>
      <c r="AG5558" s="11">
        <v>-1.32E-2</v>
      </c>
      <c r="AH5558" s="11">
        <v>-1.32E-2</v>
      </c>
      <c r="AI5558" s="11">
        <v>-1.32E-2</v>
      </c>
    </row>
    <row r="5559" spans="1:35" x14ac:dyDescent="0.3">
      <c r="A5559" s="15">
        <v>33105.041666666664</v>
      </c>
      <c r="B5559" s="11">
        <f>SsBackT!D5559</f>
        <v>0</v>
      </c>
      <c r="C5559" s="11">
        <f>Illim!B5559</f>
        <v>-1.32E-2</v>
      </c>
      <c r="D5559" s="11">
        <f t="shared" si="347"/>
        <v>8</v>
      </c>
      <c r="E5559" s="11">
        <f t="shared" si="348"/>
        <v>1</v>
      </c>
      <c r="F5559" s="11">
        <f t="shared" si="349"/>
        <v>60</v>
      </c>
      <c r="G5559" s="11">
        <f t="shared" si="350"/>
        <v>60</v>
      </c>
      <c r="H5559" s="11" cm="1">
        <f t="array" ref="H5559">INDEX($K$10:$DI$8773,ROW(G5559)-9,MATCH(G5559,$K$10:$DI$10,0))</f>
        <v>-1.32E-2</v>
      </c>
      <c r="I5559" s="11">
        <f>IF(INDEX(Effacement!$A$3:$Y$15,MATCH(Tests!D5559,Effacement!$A$3:$A$15,0),MATCH(Tests!E5559,Effacement!$A$3:$Y$3,0))=0,H5559,C5559)</f>
        <v>-1.32E-2</v>
      </c>
      <c r="K5559" s="11">
        <v>-1.32E-2</v>
      </c>
      <c r="L5559" s="11">
        <v>-1.32E-2</v>
      </c>
      <c r="M5559" s="11">
        <v>-1.32E-2</v>
      </c>
      <c r="N5559" s="11">
        <v>-1.32E-2</v>
      </c>
      <c r="O5559" s="11">
        <v>-1.32E-2</v>
      </c>
      <c r="P5559" s="11">
        <v>-1.32E-2</v>
      </c>
      <c r="Q5559" s="11">
        <v>-1.32E-2</v>
      </c>
      <c r="R5559" s="11">
        <v>-1.32E-2</v>
      </c>
      <c r="S5559" s="11">
        <v>-1.32E-2</v>
      </c>
      <c r="T5559" s="11">
        <v>-1.32E-2</v>
      </c>
      <c r="U5559" s="11">
        <v>-1.32E-2</v>
      </c>
      <c r="V5559" s="11">
        <v>-1.32E-2</v>
      </c>
      <c r="W5559" s="11">
        <v>-1.32E-2</v>
      </c>
      <c r="X5559" s="11">
        <v>-1.32E-2</v>
      </c>
      <c r="Y5559" s="11">
        <v>-1.32E-2</v>
      </c>
      <c r="Z5559" s="11">
        <v>-1.32E-2</v>
      </c>
      <c r="AA5559" s="11">
        <v>-1.32E-2</v>
      </c>
      <c r="AB5559" s="11">
        <v>-1.32E-2</v>
      </c>
      <c r="AC5559" s="11">
        <v>-1.32E-2</v>
      </c>
      <c r="AD5559" s="11">
        <v>-1.32E-2</v>
      </c>
      <c r="AE5559" s="11">
        <v>-1.32E-2</v>
      </c>
      <c r="AF5559" s="11">
        <v>-1.32E-2</v>
      </c>
      <c r="AG5559" s="11">
        <v>-1.32E-2</v>
      </c>
      <c r="AH5559" s="11">
        <v>-1.32E-2</v>
      </c>
      <c r="AI5559" s="11">
        <v>-1.32E-2</v>
      </c>
    </row>
    <row r="5560" spans="1:35" x14ac:dyDescent="0.3">
      <c r="A5560" s="15">
        <v>33105.083333333336</v>
      </c>
      <c r="B5560" s="11">
        <f>SsBackT!D5560</f>
        <v>0</v>
      </c>
      <c r="C5560" s="11">
        <f>Illim!B5560</f>
        <v>-1.32E-2</v>
      </c>
      <c r="D5560" s="11">
        <f t="shared" si="347"/>
        <v>8</v>
      </c>
      <c r="E5560" s="11">
        <f t="shared" si="348"/>
        <v>2</v>
      </c>
      <c r="F5560" s="11">
        <f t="shared" si="349"/>
        <v>60</v>
      </c>
      <c r="G5560" s="11">
        <f t="shared" si="350"/>
        <v>60</v>
      </c>
      <c r="H5560" s="11" cm="1">
        <f t="array" ref="H5560">INDEX($K$10:$DI$8773,ROW(G5560)-9,MATCH(G5560,$K$10:$DI$10,0))</f>
        <v>-1.32E-2</v>
      </c>
      <c r="I5560" s="11">
        <f>IF(INDEX(Effacement!$A$3:$Y$15,MATCH(Tests!D5560,Effacement!$A$3:$A$15,0),MATCH(Tests!E5560,Effacement!$A$3:$Y$3,0))=0,H5560,C5560)</f>
        <v>-1.32E-2</v>
      </c>
      <c r="K5560" s="11">
        <v>-1.32E-2</v>
      </c>
      <c r="L5560" s="11">
        <v>-1.32E-2</v>
      </c>
      <c r="M5560" s="11">
        <v>-1.32E-2</v>
      </c>
      <c r="N5560" s="11">
        <v>-1.32E-2</v>
      </c>
      <c r="O5560" s="11">
        <v>-1.32E-2</v>
      </c>
      <c r="P5560" s="11">
        <v>-1.32E-2</v>
      </c>
      <c r="Q5560" s="11">
        <v>-1.32E-2</v>
      </c>
      <c r="R5560" s="11">
        <v>-1.32E-2</v>
      </c>
      <c r="S5560" s="11">
        <v>-1.32E-2</v>
      </c>
      <c r="T5560" s="11">
        <v>-1.32E-2</v>
      </c>
      <c r="U5560" s="11">
        <v>-1.32E-2</v>
      </c>
      <c r="V5560" s="11">
        <v>-1.32E-2</v>
      </c>
      <c r="W5560" s="11">
        <v>-1.32E-2</v>
      </c>
      <c r="X5560" s="11">
        <v>-1.32E-2</v>
      </c>
      <c r="Y5560" s="11">
        <v>-1.32E-2</v>
      </c>
      <c r="Z5560" s="11">
        <v>-1.32E-2</v>
      </c>
      <c r="AA5560" s="11">
        <v>-1.32E-2</v>
      </c>
      <c r="AB5560" s="11">
        <v>-1.32E-2</v>
      </c>
      <c r="AC5560" s="11">
        <v>-1.32E-2</v>
      </c>
      <c r="AD5560" s="11">
        <v>-1.32E-2</v>
      </c>
      <c r="AE5560" s="11">
        <v>-1.32E-2</v>
      </c>
      <c r="AF5560" s="11">
        <v>-1.32E-2</v>
      </c>
      <c r="AG5560" s="11">
        <v>-1.32E-2</v>
      </c>
      <c r="AH5560" s="11">
        <v>-1.32E-2</v>
      </c>
      <c r="AI5560" s="11">
        <v>-1.32E-2</v>
      </c>
    </row>
    <row r="5561" spans="1:35" x14ac:dyDescent="0.3">
      <c r="A5561" s="15">
        <v>33105.125</v>
      </c>
      <c r="B5561" s="11">
        <f>SsBackT!D5561</f>
        <v>0</v>
      </c>
      <c r="C5561" s="11">
        <f>Illim!B5561</f>
        <v>-1.32E-2</v>
      </c>
      <c r="D5561" s="11">
        <f t="shared" si="347"/>
        <v>8</v>
      </c>
      <c r="E5561" s="11">
        <f t="shared" si="348"/>
        <v>3</v>
      </c>
      <c r="F5561" s="11">
        <f t="shared" si="349"/>
        <v>60</v>
      </c>
      <c r="G5561" s="11">
        <f t="shared" si="350"/>
        <v>60</v>
      </c>
      <c r="H5561" s="11" cm="1">
        <f t="array" ref="H5561">INDEX($K$10:$DI$8773,ROW(G5561)-9,MATCH(G5561,$K$10:$DI$10,0))</f>
        <v>-1.32E-2</v>
      </c>
      <c r="I5561" s="11">
        <f>IF(INDEX(Effacement!$A$3:$Y$15,MATCH(Tests!D5561,Effacement!$A$3:$A$15,0),MATCH(Tests!E5561,Effacement!$A$3:$Y$3,0))=0,H5561,C5561)</f>
        <v>-1.32E-2</v>
      </c>
      <c r="K5561" s="11">
        <v>-1.32E-2</v>
      </c>
      <c r="L5561" s="11">
        <v>-1.32E-2</v>
      </c>
      <c r="M5561" s="11">
        <v>-1.32E-2</v>
      </c>
      <c r="N5561" s="11">
        <v>-1.32E-2</v>
      </c>
      <c r="O5561" s="11">
        <v>-1.32E-2</v>
      </c>
      <c r="P5561" s="11">
        <v>-1.32E-2</v>
      </c>
      <c r="Q5561" s="11">
        <v>-1.32E-2</v>
      </c>
      <c r="R5561" s="11">
        <v>-1.32E-2</v>
      </c>
      <c r="S5561" s="11">
        <v>-1.32E-2</v>
      </c>
      <c r="T5561" s="11">
        <v>-1.32E-2</v>
      </c>
      <c r="U5561" s="11">
        <v>-1.32E-2</v>
      </c>
      <c r="V5561" s="11">
        <v>-1.32E-2</v>
      </c>
      <c r="W5561" s="11">
        <v>-1.32E-2</v>
      </c>
      <c r="X5561" s="11">
        <v>-1.32E-2</v>
      </c>
      <c r="Y5561" s="11">
        <v>-1.32E-2</v>
      </c>
      <c r="Z5561" s="11">
        <v>-1.32E-2</v>
      </c>
      <c r="AA5561" s="11">
        <v>-1.32E-2</v>
      </c>
      <c r="AB5561" s="11">
        <v>-1.32E-2</v>
      </c>
      <c r="AC5561" s="11">
        <v>-1.32E-2</v>
      </c>
      <c r="AD5561" s="11">
        <v>-1.32E-2</v>
      </c>
      <c r="AE5561" s="11">
        <v>-1.32E-2</v>
      </c>
      <c r="AF5561" s="11">
        <v>-1.32E-2</v>
      </c>
      <c r="AG5561" s="11">
        <v>-1.32E-2</v>
      </c>
      <c r="AH5561" s="11">
        <v>-1.32E-2</v>
      </c>
      <c r="AI5561" s="11">
        <v>-1.32E-2</v>
      </c>
    </row>
    <row r="5562" spans="1:35" x14ac:dyDescent="0.3">
      <c r="A5562" s="15">
        <v>33105.166666666664</v>
      </c>
      <c r="B5562" s="11">
        <f>SsBackT!D5562</f>
        <v>0</v>
      </c>
      <c r="C5562" s="11">
        <f>Illim!B5562</f>
        <v>-1.32E-2</v>
      </c>
      <c r="D5562" s="11">
        <f t="shared" si="347"/>
        <v>8</v>
      </c>
      <c r="E5562" s="11">
        <f t="shared" si="348"/>
        <v>4</v>
      </c>
      <c r="F5562" s="11">
        <f t="shared" si="349"/>
        <v>60</v>
      </c>
      <c r="G5562" s="11">
        <f t="shared" si="350"/>
        <v>60</v>
      </c>
      <c r="H5562" s="11" cm="1">
        <f t="array" ref="H5562">INDEX($K$10:$DI$8773,ROW(G5562)-9,MATCH(G5562,$K$10:$DI$10,0))</f>
        <v>-1.32E-2</v>
      </c>
      <c r="I5562" s="11">
        <f>IF(INDEX(Effacement!$A$3:$Y$15,MATCH(Tests!D5562,Effacement!$A$3:$A$15,0),MATCH(Tests!E5562,Effacement!$A$3:$Y$3,0))=0,H5562,C5562)</f>
        <v>-1.32E-2</v>
      </c>
      <c r="K5562" s="11">
        <v>-1.32E-2</v>
      </c>
      <c r="L5562" s="11">
        <v>-1.32E-2</v>
      </c>
      <c r="M5562" s="11">
        <v>-1.32E-2</v>
      </c>
      <c r="N5562" s="11">
        <v>-1.32E-2</v>
      </c>
      <c r="O5562" s="11">
        <v>-1.32E-2</v>
      </c>
      <c r="P5562" s="11">
        <v>-1.32E-2</v>
      </c>
      <c r="Q5562" s="11">
        <v>-1.32E-2</v>
      </c>
      <c r="R5562" s="11">
        <v>-1.32E-2</v>
      </c>
      <c r="S5562" s="11">
        <v>-1.32E-2</v>
      </c>
      <c r="T5562" s="11">
        <v>-1.32E-2</v>
      </c>
      <c r="U5562" s="11">
        <v>-1.32E-2</v>
      </c>
      <c r="V5562" s="11">
        <v>-1.32E-2</v>
      </c>
      <c r="W5562" s="11">
        <v>-1.32E-2</v>
      </c>
      <c r="X5562" s="11">
        <v>-1.32E-2</v>
      </c>
      <c r="Y5562" s="11">
        <v>-1.32E-2</v>
      </c>
      <c r="Z5562" s="11">
        <v>-1.32E-2</v>
      </c>
      <c r="AA5562" s="11">
        <v>-1.32E-2</v>
      </c>
      <c r="AB5562" s="11">
        <v>-1.32E-2</v>
      </c>
      <c r="AC5562" s="11">
        <v>-1.32E-2</v>
      </c>
      <c r="AD5562" s="11">
        <v>-1.32E-2</v>
      </c>
      <c r="AE5562" s="11">
        <v>-1.32E-2</v>
      </c>
      <c r="AF5562" s="11">
        <v>-1.32E-2</v>
      </c>
      <c r="AG5562" s="11">
        <v>-1.32E-2</v>
      </c>
      <c r="AH5562" s="11">
        <v>-1.32E-2</v>
      </c>
      <c r="AI5562" s="11">
        <v>-1.32E-2</v>
      </c>
    </row>
    <row r="5563" spans="1:35" x14ac:dyDescent="0.3">
      <c r="A5563" s="15">
        <v>33105.208333333336</v>
      </c>
      <c r="B5563" s="11">
        <f>SsBackT!D5563</f>
        <v>0</v>
      </c>
      <c r="C5563" s="11">
        <f>Illim!B5563</f>
        <v>-1.32E-2</v>
      </c>
      <c r="D5563" s="11">
        <f t="shared" si="347"/>
        <v>8</v>
      </c>
      <c r="E5563" s="11">
        <f t="shared" si="348"/>
        <v>5</v>
      </c>
      <c r="F5563" s="11">
        <f t="shared" si="349"/>
        <v>60</v>
      </c>
      <c r="G5563" s="11">
        <f t="shared" si="350"/>
        <v>60</v>
      </c>
      <c r="H5563" s="11" cm="1">
        <f t="array" ref="H5563">INDEX($K$10:$DI$8773,ROW(G5563)-9,MATCH(G5563,$K$10:$DI$10,0))</f>
        <v>-1.32E-2</v>
      </c>
      <c r="I5563" s="11">
        <f>IF(INDEX(Effacement!$A$3:$Y$15,MATCH(Tests!D5563,Effacement!$A$3:$A$15,0),MATCH(Tests!E5563,Effacement!$A$3:$Y$3,0))=0,H5563,C5563)</f>
        <v>-1.32E-2</v>
      </c>
      <c r="K5563" s="11">
        <v>-1.32E-2</v>
      </c>
      <c r="L5563" s="11">
        <v>-1.32E-2</v>
      </c>
      <c r="M5563" s="11">
        <v>-1.32E-2</v>
      </c>
      <c r="N5563" s="11">
        <v>-1.32E-2</v>
      </c>
      <c r="O5563" s="11">
        <v>-1.32E-2</v>
      </c>
      <c r="P5563" s="11">
        <v>-1.32E-2</v>
      </c>
      <c r="Q5563" s="11">
        <v>-1.32E-2</v>
      </c>
      <c r="R5563" s="11">
        <v>-1.32E-2</v>
      </c>
      <c r="S5563" s="11">
        <v>-1.32E-2</v>
      </c>
      <c r="T5563" s="11">
        <v>-1.32E-2</v>
      </c>
      <c r="U5563" s="11">
        <v>-1.32E-2</v>
      </c>
      <c r="V5563" s="11">
        <v>-1.32E-2</v>
      </c>
      <c r="W5563" s="11">
        <v>-1.32E-2</v>
      </c>
      <c r="X5563" s="11">
        <v>-1.32E-2</v>
      </c>
      <c r="Y5563" s="11">
        <v>-1.32E-2</v>
      </c>
      <c r="Z5563" s="11">
        <v>-1.32E-2</v>
      </c>
      <c r="AA5563" s="11">
        <v>-1.32E-2</v>
      </c>
      <c r="AB5563" s="11">
        <v>-1.32E-2</v>
      </c>
      <c r="AC5563" s="11">
        <v>-1.32E-2</v>
      </c>
      <c r="AD5563" s="11">
        <v>-1.32E-2</v>
      </c>
      <c r="AE5563" s="11">
        <v>-1.32E-2</v>
      </c>
      <c r="AF5563" s="11">
        <v>-1.32E-2</v>
      </c>
      <c r="AG5563" s="11">
        <v>-1.32E-2</v>
      </c>
      <c r="AH5563" s="11">
        <v>-1.32E-2</v>
      </c>
      <c r="AI5563" s="11">
        <v>-1.32E-2</v>
      </c>
    </row>
    <row r="5564" spans="1:35" x14ac:dyDescent="0.3">
      <c r="A5564" s="15">
        <v>33105.25</v>
      </c>
      <c r="B5564" s="11">
        <f>SsBackT!D5564</f>
        <v>0</v>
      </c>
      <c r="C5564" s="11">
        <f>Illim!B5564</f>
        <v>58.44</v>
      </c>
      <c r="D5564" s="11">
        <f t="shared" si="347"/>
        <v>8</v>
      </c>
      <c r="E5564" s="11">
        <f t="shared" si="348"/>
        <v>6</v>
      </c>
      <c r="F5564" s="11">
        <f t="shared" si="349"/>
        <v>60</v>
      </c>
      <c r="G5564" s="11">
        <f t="shared" si="350"/>
        <v>60</v>
      </c>
      <c r="H5564" s="11" cm="1">
        <f t="array" ref="H5564">INDEX($K$10:$DI$8773,ROW(G5564)-9,MATCH(G5564,$K$10:$DI$10,0))</f>
        <v>60.671999999999997</v>
      </c>
      <c r="I5564" s="11">
        <f>IF(INDEX(Effacement!$A$3:$Y$15,MATCH(Tests!D5564,Effacement!$A$3:$A$15,0),MATCH(Tests!E5564,Effacement!$A$3:$Y$3,0))=0,H5564,C5564)</f>
        <v>60.671999999999997</v>
      </c>
      <c r="K5564" s="11">
        <v>42.456000000000003</v>
      </c>
      <c r="L5564" s="11">
        <v>42.645000000000003</v>
      </c>
      <c r="M5564" s="11">
        <v>42.707999999999998</v>
      </c>
      <c r="N5564" s="11">
        <v>42.66</v>
      </c>
      <c r="O5564" s="11">
        <v>42.533000000000001</v>
      </c>
      <c r="P5564" s="11">
        <v>42.283999999999999</v>
      </c>
      <c r="Q5564" s="11">
        <v>41.841000000000001</v>
      </c>
      <c r="R5564" s="11">
        <v>41.118000000000002</v>
      </c>
      <c r="S5564" s="11">
        <v>40.131999999999998</v>
      </c>
      <c r="T5564" s="11">
        <v>38.686</v>
      </c>
      <c r="U5564" s="11">
        <v>36.664999999999999</v>
      </c>
      <c r="V5564" s="11">
        <v>54.213000000000001</v>
      </c>
      <c r="W5564" s="11">
        <v>36.045999999999999</v>
      </c>
      <c r="X5564" s="11">
        <v>25.835000000000001</v>
      </c>
      <c r="Y5564" s="11">
        <v>28.164000000000001</v>
      </c>
      <c r="Z5564" s="11">
        <v>38.344999999999999</v>
      </c>
      <c r="AA5564" s="11">
        <v>49.377000000000002</v>
      </c>
      <c r="AB5564" s="11">
        <v>53.389000000000003</v>
      </c>
      <c r="AC5564" s="11">
        <v>56.061999999999998</v>
      </c>
      <c r="AD5564" s="11">
        <v>57.808</v>
      </c>
      <c r="AE5564" s="11">
        <v>59.01</v>
      </c>
      <c r="AF5564" s="11">
        <v>59.781999999999996</v>
      </c>
      <c r="AG5564" s="11">
        <v>60.194000000000003</v>
      </c>
      <c r="AH5564" s="11">
        <v>60.444000000000003</v>
      </c>
      <c r="AI5564" s="11">
        <v>60.671999999999997</v>
      </c>
    </row>
    <row r="5565" spans="1:35" x14ac:dyDescent="0.3">
      <c r="A5565" s="15">
        <v>33105.291666666664</v>
      </c>
      <c r="B5565" s="11">
        <f>SsBackT!D5565</f>
        <v>0</v>
      </c>
      <c r="C5565" s="11">
        <f>Illim!B5565</f>
        <v>226.47</v>
      </c>
      <c r="D5565" s="11">
        <f t="shared" si="347"/>
        <v>8</v>
      </c>
      <c r="E5565" s="11">
        <f t="shared" si="348"/>
        <v>7</v>
      </c>
      <c r="F5565" s="11">
        <f t="shared" si="349"/>
        <v>60</v>
      </c>
      <c r="G5565" s="11">
        <f t="shared" si="350"/>
        <v>60</v>
      </c>
      <c r="H5565" s="11" cm="1">
        <f t="array" ref="H5565">INDEX($K$10:$DI$8773,ROW(G5565)-9,MATCH(G5565,$K$10:$DI$10,0))</f>
        <v>171.81</v>
      </c>
      <c r="I5565" s="11">
        <f>IF(INDEX(Effacement!$A$3:$Y$15,MATCH(Tests!D5565,Effacement!$A$3:$A$15,0),MATCH(Tests!E5565,Effacement!$A$3:$Y$3,0))=0,H5565,C5565)</f>
        <v>171.81</v>
      </c>
      <c r="K5565" s="11">
        <v>121.44</v>
      </c>
      <c r="L5565" s="11">
        <v>123.54</v>
      </c>
      <c r="M5565" s="11">
        <v>125.58</v>
      </c>
      <c r="N5565" s="11">
        <v>127.44</v>
      </c>
      <c r="O5565" s="11">
        <v>129.08000000000001</v>
      </c>
      <c r="P5565" s="11">
        <v>130.41999999999999</v>
      </c>
      <c r="Q5565" s="11">
        <v>131.55000000000001</v>
      </c>
      <c r="R5565" s="11">
        <v>132.37</v>
      </c>
      <c r="S5565" s="11">
        <v>194.55</v>
      </c>
      <c r="T5565" s="11">
        <v>215.93</v>
      </c>
      <c r="U5565" s="11">
        <v>195.64</v>
      </c>
      <c r="V5565" s="11">
        <v>173.38</v>
      </c>
      <c r="W5565" s="11">
        <v>149.56</v>
      </c>
      <c r="X5565" s="11">
        <v>126.28</v>
      </c>
      <c r="Y5565" s="11">
        <v>104.52</v>
      </c>
      <c r="Z5565" s="11">
        <v>89.694000000000003</v>
      </c>
      <c r="AA5565" s="11">
        <v>89.527000000000001</v>
      </c>
      <c r="AB5565" s="11">
        <v>98.960999999999999</v>
      </c>
      <c r="AC5565" s="11">
        <v>112.24</v>
      </c>
      <c r="AD5565" s="11">
        <v>126.65</v>
      </c>
      <c r="AE5565" s="11">
        <v>141.13</v>
      </c>
      <c r="AF5565" s="11">
        <v>154.77000000000001</v>
      </c>
      <c r="AG5565" s="11">
        <v>167.7</v>
      </c>
      <c r="AH5565" s="11">
        <v>172.14</v>
      </c>
      <c r="AI5565" s="11">
        <v>171.81</v>
      </c>
    </row>
    <row r="5566" spans="1:35" x14ac:dyDescent="0.3">
      <c r="A5566" s="15">
        <v>33105.333333333336</v>
      </c>
      <c r="B5566" s="11">
        <f>SsBackT!D5566</f>
        <v>0</v>
      </c>
      <c r="C5566" s="11">
        <f>Illim!B5566</f>
        <v>524.38</v>
      </c>
      <c r="D5566" s="11">
        <f t="shared" si="347"/>
        <v>8</v>
      </c>
      <c r="E5566" s="11">
        <f t="shared" si="348"/>
        <v>8</v>
      </c>
      <c r="F5566" s="11">
        <f t="shared" si="349"/>
        <v>60</v>
      </c>
      <c r="G5566" s="11">
        <f t="shared" si="350"/>
        <v>60</v>
      </c>
      <c r="H5566" s="11" cm="1">
        <f t="array" ref="H5566">INDEX($K$10:$DI$8773,ROW(G5566)-9,MATCH(G5566,$K$10:$DI$10,0))</f>
        <v>268.95</v>
      </c>
      <c r="I5566" s="11">
        <f>IF(INDEX(Effacement!$A$3:$Y$15,MATCH(Tests!D5566,Effacement!$A$3:$A$15,0),MATCH(Tests!E5566,Effacement!$A$3:$Y$3,0))=0,H5566,C5566)</f>
        <v>268.95</v>
      </c>
      <c r="K5566" s="11">
        <v>339.6</v>
      </c>
      <c r="L5566" s="11">
        <v>357.23</v>
      </c>
      <c r="M5566" s="11">
        <v>391.23</v>
      </c>
      <c r="N5566" s="11">
        <v>440.86</v>
      </c>
      <c r="O5566" s="11">
        <v>526.63</v>
      </c>
      <c r="P5566" s="11">
        <v>512.11</v>
      </c>
      <c r="Q5566" s="11">
        <v>494.31</v>
      </c>
      <c r="R5566" s="11">
        <v>473.01</v>
      </c>
      <c r="S5566" s="11">
        <v>448.93</v>
      </c>
      <c r="T5566" s="11">
        <v>422.21</v>
      </c>
      <c r="U5566" s="11">
        <v>392.16</v>
      </c>
      <c r="V5566" s="11">
        <v>357.94</v>
      </c>
      <c r="W5566" s="11">
        <v>320.35000000000002</v>
      </c>
      <c r="X5566" s="11">
        <v>282.13</v>
      </c>
      <c r="Y5566" s="11">
        <v>240.58</v>
      </c>
      <c r="Z5566" s="11">
        <v>197.33</v>
      </c>
      <c r="AA5566" s="11">
        <v>155.81</v>
      </c>
      <c r="AB5566" s="11">
        <v>124.29</v>
      </c>
      <c r="AC5566" s="11">
        <v>118.77</v>
      </c>
      <c r="AD5566" s="11">
        <v>134.47999999999999</v>
      </c>
      <c r="AE5566" s="11">
        <v>159.38</v>
      </c>
      <c r="AF5566" s="11">
        <v>187.35</v>
      </c>
      <c r="AG5566" s="11">
        <v>215.77</v>
      </c>
      <c r="AH5566" s="11">
        <v>243.37</v>
      </c>
      <c r="AI5566" s="11">
        <v>268.95</v>
      </c>
    </row>
    <row r="5567" spans="1:35" x14ac:dyDescent="0.3">
      <c r="A5567" s="15">
        <v>33105.375</v>
      </c>
      <c r="B5567" s="11">
        <f>SsBackT!D5567</f>
        <v>0</v>
      </c>
      <c r="C5567" s="11">
        <f>Illim!B5567</f>
        <v>638.70000000000005</v>
      </c>
      <c r="D5567" s="11">
        <f t="shared" si="347"/>
        <v>8</v>
      </c>
      <c r="E5567" s="11">
        <f t="shared" si="348"/>
        <v>9</v>
      </c>
      <c r="F5567" s="11">
        <f t="shared" si="349"/>
        <v>60</v>
      </c>
      <c r="G5567" s="11">
        <f t="shared" si="350"/>
        <v>60</v>
      </c>
      <c r="H5567" s="11" cm="1">
        <f t="array" ref="H5567">INDEX($K$10:$DI$8773,ROW(G5567)-9,MATCH(G5567,$K$10:$DI$10,0))</f>
        <v>238.3</v>
      </c>
      <c r="I5567" s="11">
        <f>IF(INDEX(Effacement!$A$3:$Y$15,MATCH(Tests!D5567,Effacement!$A$3:$A$15,0),MATCH(Tests!E5567,Effacement!$A$3:$Y$3,0))=0,H5567,C5567)</f>
        <v>238.3</v>
      </c>
      <c r="K5567" s="11">
        <v>628.24</v>
      </c>
      <c r="L5567" s="11">
        <v>635.03</v>
      </c>
      <c r="M5567" s="11">
        <v>637.69000000000005</v>
      </c>
      <c r="N5567" s="11">
        <v>637.33000000000004</v>
      </c>
      <c r="O5567" s="11">
        <v>632.95000000000005</v>
      </c>
      <c r="P5567" s="11">
        <v>625.45000000000005</v>
      </c>
      <c r="Q5567" s="11">
        <v>614.16</v>
      </c>
      <c r="R5567" s="11">
        <v>599.51</v>
      </c>
      <c r="S5567" s="11">
        <v>579.96</v>
      </c>
      <c r="T5567" s="11">
        <v>556.63</v>
      </c>
      <c r="U5567" s="11">
        <v>529.98</v>
      </c>
      <c r="V5567" s="11">
        <v>500.1</v>
      </c>
      <c r="W5567" s="11">
        <v>466.65</v>
      </c>
      <c r="X5567" s="11">
        <v>432.32</v>
      </c>
      <c r="Y5567" s="11">
        <v>392.81</v>
      </c>
      <c r="Z5567" s="11">
        <v>349.8</v>
      </c>
      <c r="AA5567" s="11">
        <v>302.94</v>
      </c>
      <c r="AB5567" s="11">
        <v>252.87</v>
      </c>
      <c r="AC5567" s="11">
        <v>203.44</v>
      </c>
      <c r="AD5567" s="11">
        <v>160.44</v>
      </c>
      <c r="AE5567" s="11">
        <v>140.91999999999999</v>
      </c>
      <c r="AF5567" s="11">
        <v>149.76</v>
      </c>
      <c r="AG5567" s="11">
        <v>174.52</v>
      </c>
      <c r="AH5567" s="11">
        <v>205.75</v>
      </c>
      <c r="AI5567" s="11">
        <v>238.3</v>
      </c>
    </row>
    <row r="5568" spans="1:35" x14ac:dyDescent="0.3">
      <c r="A5568" s="15">
        <v>33105.416666666664</v>
      </c>
      <c r="B5568" s="11">
        <f>SsBackT!D5568</f>
        <v>0</v>
      </c>
      <c r="C5568" s="11">
        <f>Illim!B5568</f>
        <v>621.32000000000005</v>
      </c>
      <c r="D5568" s="11">
        <f t="shared" si="347"/>
        <v>8</v>
      </c>
      <c r="E5568" s="11">
        <f t="shared" si="348"/>
        <v>10</v>
      </c>
      <c r="F5568" s="11">
        <f t="shared" si="349"/>
        <v>60</v>
      </c>
      <c r="G5568" s="11">
        <f t="shared" si="350"/>
        <v>60</v>
      </c>
      <c r="H5568" s="11" cm="1">
        <f t="array" ref="H5568">INDEX($K$10:$DI$8773,ROW(G5568)-9,MATCH(G5568,$K$10:$DI$10,0))</f>
        <v>185.68</v>
      </c>
      <c r="I5568" s="11">
        <f>IF(INDEX(Effacement!$A$3:$Y$15,MATCH(Tests!D5568,Effacement!$A$3:$A$15,0),MATCH(Tests!E5568,Effacement!$A$3:$Y$3,0))=0,H5568,C5568)</f>
        <v>621.32000000000005</v>
      </c>
      <c r="K5568" s="11">
        <v>575.77</v>
      </c>
      <c r="L5568" s="11">
        <v>591.37</v>
      </c>
      <c r="M5568" s="11">
        <v>603.70000000000005</v>
      </c>
      <c r="N5568" s="11">
        <v>612.64</v>
      </c>
      <c r="O5568" s="11">
        <v>618.30999999999995</v>
      </c>
      <c r="P5568" s="11">
        <v>620.82000000000005</v>
      </c>
      <c r="Q5568" s="11">
        <v>619.88</v>
      </c>
      <c r="R5568" s="11">
        <v>615.83000000000004</v>
      </c>
      <c r="S5568" s="11">
        <v>608.19000000000005</v>
      </c>
      <c r="T5568" s="11">
        <v>596.78</v>
      </c>
      <c r="U5568" s="11">
        <v>581.20000000000005</v>
      </c>
      <c r="V5568" s="11">
        <v>562.27</v>
      </c>
      <c r="W5568" s="11">
        <v>539.67999999999995</v>
      </c>
      <c r="X5568" s="11">
        <v>518.16999999999996</v>
      </c>
      <c r="Y5568" s="11">
        <v>492.63</v>
      </c>
      <c r="Z5568" s="11">
        <v>463.52</v>
      </c>
      <c r="AA5568" s="11">
        <v>429.55</v>
      </c>
      <c r="AB5568" s="11">
        <v>392.71</v>
      </c>
      <c r="AC5568" s="11">
        <v>351.21</v>
      </c>
      <c r="AD5568" s="11">
        <v>307.33999999999997</v>
      </c>
      <c r="AE5568" s="11">
        <v>262.39999999999998</v>
      </c>
      <c r="AF5568" s="11">
        <v>219.12</v>
      </c>
      <c r="AG5568" s="11">
        <v>184.57</v>
      </c>
      <c r="AH5568" s="11">
        <v>173.96</v>
      </c>
      <c r="AI5568" s="11">
        <v>185.68</v>
      </c>
    </row>
    <row r="5569" spans="1:35" x14ac:dyDescent="0.3">
      <c r="A5569" s="15">
        <v>33105.458333333336</v>
      </c>
      <c r="B5569" s="11">
        <f>SsBackT!D5569</f>
        <v>0</v>
      </c>
      <c r="C5569" s="11">
        <f>Illim!B5569</f>
        <v>661.02</v>
      </c>
      <c r="D5569" s="11">
        <f t="shared" si="347"/>
        <v>8</v>
      </c>
      <c r="E5569" s="11">
        <f t="shared" si="348"/>
        <v>11</v>
      </c>
      <c r="F5569" s="11">
        <f t="shared" si="349"/>
        <v>60</v>
      </c>
      <c r="G5569" s="11">
        <f t="shared" si="350"/>
        <v>60</v>
      </c>
      <c r="H5569" s="11" cm="1">
        <f t="array" ref="H5569">INDEX($K$10:$DI$8773,ROW(G5569)-9,MATCH(G5569,$K$10:$DI$10,0))</f>
        <v>219.27</v>
      </c>
      <c r="I5569" s="11">
        <f>IF(INDEX(Effacement!$A$3:$Y$15,MATCH(Tests!D5569,Effacement!$A$3:$A$15,0),MATCH(Tests!E5569,Effacement!$A$3:$Y$3,0))=0,H5569,C5569)</f>
        <v>661.02</v>
      </c>
      <c r="K5569" s="11">
        <v>547.19000000000005</v>
      </c>
      <c r="L5569" s="11">
        <v>572.97</v>
      </c>
      <c r="M5569" s="11">
        <v>595.61</v>
      </c>
      <c r="N5569" s="11">
        <v>615.29999999999995</v>
      </c>
      <c r="O5569" s="11">
        <v>632.15</v>
      </c>
      <c r="P5569" s="11">
        <v>644.62</v>
      </c>
      <c r="Q5569" s="11">
        <v>653.84</v>
      </c>
      <c r="R5569" s="11">
        <v>659.49</v>
      </c>
      <c r="S5569" s="11">
        <v>661.11</v>
      </c>
      <c r="T5569" s="11">
        <v>658.6</v>
      </c>
      <c r="U5569" s="11">
        <v>652.29999999999995</v>
      </c>
      <c r="V5569" s="11">
        <v>641.55999999999995</v>
      </c>
      <c r="W5569" s="11">
        <v>626.61</v>
      </c>
      <c r="X5569" s="11">
        <v>612.52</v>
      </c>
      <c r="Y5569" s="11">
        <v>594.55999999999995</v>
      </c>
      <c r="Z5569" s="11">
        <v>573.29999999999995</v>
      </c>
      <c r="AA5569" s="11">
        <v>548.13</v>
      </c>
      <c r="AB5569" s="11">
        <v>518.74</v>
      </c>
      <c r="AC5569" s="11">
        <v>484.62</v>
      </c>
      <c r="AD5569" s="11">
        <v>446.99</v>
      </c>
      <c r="AE5569" s="11">
        <v>406.23</v>
      </c>
      <c r="AF5569" s="11">
        <v>361.24</v>
      </c>
      <c r="AG5569" s="11">
        <v>313.70999999999998</v>
      </c>
      <c r="AH5569" s="11">
        <v>265.13</v>
      </c>
      <c r="AI5569" s="11">
        <v>219.27</v>
      </c>
    </row>
    <row r="5570" spans="1:35" x14ac:dyDescent="0.3">
      <c r="A5570" s="15">
        <v>33105.5</v>
      </c>
      <c r="B5570" s="11">
        <f>SsBackT!D5570</f>
        <v>0</v>
      </c>
      <c r="C5570" s="11">
        <f>Illim!B5570</f>
        <v>692.33</v>
      </c>
      <c r="D5570" s="11">
        <f t="shared" si="347"/>
        <v>8</v>
      </c>
      <c r="E5570" s="11">
        <f t="shared" si="348"/>
        <v>12</v>
      </c>
      <c r="F5570" s="11">
        <f t="shared" si="349"/>
        <v>60</v>
      </c>
      <c r="G5570" s="11">
        <f t="shared" si="350"/>
        <v>60</v>
      </c>
      <c r="H5570" s="11" cm="1">
        <f t="array" ref="H5570">INDEX($K$10:$DI$8773,ROW(G5570)-9,MATCH(G5570,$K$10:$DI$10,0))</f>
        <v>386.91</v>
      </c>
      <c r="I5570" s="11">
        <f>IF(INDEX(Effacement!$A$3:$Y$15,MATCH(Tests!D5570,Effacement!$A$3:$A$15,0),MATCH(Tests!E5570,Effacement!$A$3:$Y$3,0))=0,H5570,C5570)</f>
        <v>692.33</v>
      </c>
      <c r="K5570" s="11">
        <v>460.08</v>
      </c>
      <c r="L5570" s="11">
        <v>500.25</v>
      </c>
      <c r="M5570" s="11">
        <v>537.35</v>
      </c>
      <c r="N5570" s="11">
        <v>569.87</v>
      </c>
      <c r="O5570" s="11">
        <v>598.09</v>
      </c>
      <c r="P5570" s="11">
        <v>623.21</v>
      </c>
      <c r="Q5570" s="11">
        <v>644.67999999999995</v>
      </c>
      <c r="R5570" s="11">
        <v>662.11</v>
      </c>
      <c r="S5570" s="11">
        <v>676.12</v>
      </c>
      <c r="T5570" s="11">
        <v>685.83</v>
      </c>
      <c r="U5570" s="11">
        <v>690.92</v>
      </c>
      <c r="V5570" s="11">
        <v>692.03</v>
      </c>
      <c r="W5570" s="11">
        <v>688.76</v>
      </c>
      <c r="X5570" s="11">
        <v>686.24</v>
      </c>
      <c r="Y5570" s="11">
        <v>679.01</v>
      </c>
      <c r="Z5570" s="11">
        <v>667.34</v>
      </c>
      <c r="AA5570" s="11">
        <v>651.33000000000004</v>
      </c>
      <c r="AB5570" s="11">
        <v>631.86</v>
      </c>
      <c r="AC5570" s="11">
        <v>608.96</v>
      </c>
      <c r="AD5570" s="11">
        <v>581.57000000000005</v>
      </c>
      <c r="AE5570" s="11">
        <v>550.86</v>
      </c>
      <c r="AF5570" s="11">
        <v>515.45000000000005</v>
      </c>
      <c r="AG5570" s="11">
        <v>476.47</v>
      </c>
      <c r="AH5570" s="11">
        <v>433.5</v>
      </c>
      <c r="AI5570" s="11">
        <v>386.91</v>
      </c>
    </row>
    <row r="5571" spans="1:35" x14ac:dyDescent="0.3">
      <c r="A5571" s="15">
        <v>33105.541666666664</v>
      </c>
      <c r="B5571" s="11">
        <f>SsBackT!D5571</f>
        <v>0</v>
      </c>
      <c r="C5571" s="11">
        <f>Illim!B5571</f>
        <v>653.52</v>
      </c>
      <c r="D5571" s="11">
        <f t="shared" si="347"/>
        <v>8</v>
      </c>
      <c r="E5571" s="11">
        <f t="shared" si="348"/>
        <v>13</v>
      </c>
      <c r="F5571" s="11">
        <f t="shared" si="349"/>
        <v>60</v>
      </c>
      <c r="G5571" s="11">
        <f t="shared" si="350"/>
        <v>60</v>
      </c>
      <c r="H5571" s="11" cm="1">
        <f t="array" ref="H5571">INDEX($K$10:$DI$8773,ROW(G5571)-9,MATCH(G5571,$K$10:$DI$10,0))</f>
        <v>497.14</v>
      </c>
      <c r="I5571" s="11">
        <f>IF(INDEX(Effacement!$A$3:$Y$15,MATCH(Tests!D5571,Effacement!$A$3:$A$15,0),MATCH(Tests!E5571,Effacement!$A$3:$Y$3,0))=0,H5571,C5571)</f>
        <v>653.52</v>
      </c>
      <c r="K5571" s="11">
        <v>291.85000000000002</v>
      </c>
      <c r="L5571" s="11">
        <v>338.68</v>
      </c>
      <c r="M5571" s="11">
        <v>384.06</v>
      </c>
      <c r="N5571" s="11">
        <v>426.12</v>
      </c>
      <c r="O5571" s="11">
        <v>465.18</v>
      </c>
      <c r="P5571" s="11">
        <v>500.2</v>
      </c>
      <c r="Q5571" s="11">
        <v>531.67999999999995</v>
      </c>
      <c r="R5571" s="11">
        <v>558.69000000000005</v>
      </c>
      <c r="S5571" s="11">
        <v>582.67999999999995</v>
      </c>
      <c r="T5571" s="11">
        <v>602.37</v>
      </c>
      <c r="U5571" s="11">
        <v>618.6</v>
      </c>
      <c r="V5571" s="11">
        <v>631.26</v>
      </c>
      <c r="W5571" s="11">
        <v>639.79</v>
      </c>
      <c r="X5571" s="11">
        <v>648.24</v>
      </c>
      <c r="Y5571" s="11">
        <v>652.91</v>
      </c>
      <c r="Z5571" s="11">
        <v>653.85</v>
      </c>
      <c r="AA5571" s="11">
        <v>651.1</v>
      </c>
      <c r="AB5571" s="11">
        <v>643.55999999999995</v>
      </c>
      <c r="AC5571" s="11">
        <v>633.16</v>
      </c>
      <c r="AD5571" s="11">
        <v>618.34</v>
      </c>
      <c r="AE5571" s="11">
        <v>600.57000000000005</v>
      </c>
      <c r="AF5571" s="11">
        <v>579.16999999999996</v>
      </c>
      <c r="AG5571" s="11">
        <v>555.32000000000005</v>
      </c>
      <c r="AH5571" s="11">
        <v>527.72</v>
      </c>
      <c r="AI5571" s="11">
        <v>497.14</v>
      </c>
    </row>
    <row r="5572" spans="1:35" x14ac:dyDescent="0.3">
      <c r="A5572" s="15">
        <v>33105.583333333336</v>
      </c>
      <c r="B5572" s="11">
        <f>SsBackT!D5572</f>
        <v>0</v>
      </c>
      <c r="C5572" s="11">
        <f>Illim!B5572</f>
        <v>644.47</v>
      </c>
      <c r="D5572" s="11">
        <f t="shared" si="347"/>
        <v>8</v>
      </c>
      <c r="E5572" s="11">
        <f t="shared" si="348"/>
        <v>14</v>
      </c>
      <c r="F5572" s="11">
        <f t="shared" si="349"/>
        <v>60</v>
      </c>
      <c r="G5572" s="11">
        <f t="shared" si="350"/>
        <v>60</v>
      </c>
      <c r="H5572" s="11" cm="1">
        <f t="array" ref="H5572">INDEX($K$10:$DI$8773,ROW(G5572)-9,MATCH(G5572,$K$10:$DI$10,0))</f>
        <v>571.37</v>
      </c>
      <c r="I5572" s="11">
        <f>IF(INDEX(Effacement!$A$3:$Y$15,MATCH(Tests!D5572,Effacement!$A$3:$A$15,0),MATCH(Tests!E5572,Effacement!$A$3:$Y$3,0))=0,H5572,C5572)</f>
        <v>644.47</v>
      </c>
      <c r="K5572" s="11">
        <v>165.22</v>
      </c>
      <c r="L5572" s="11">
        <v>188.34</v>
      </c>
      <c r="M5572" s="11">
        <v>230.47</v>
      </c>
      <c r="N5572" s="11">
        <v>277.91000000000003</v>
      </c>
      <c r="O5572" s="11">
        <v>325.76</v>
      </c>
      <c r="P5572" s="11">
        <v>371.17</v>
      </c>
      <c r="Q5572" s="11">
        <v>413.72</v>
      </c>
      <c r="R5572" s="11">
        <v>452.23</v>
      </c>
      <c r="S5572" s="11">
        <v>487.19</v>
      </c>
      <c r="T5572" s="11">
        <v>517.61</v>
      </c>
      <c r="U5572" s="11">
        <v>543.87</v>
      </c>
      <c r="V5572" s="11">
        <v>566.36</v>
      </c>
      <c r="W5572" s="11">
        <v>585.07000000000005</v>
      </c>
      <c r="X5572" s="11">
        <v>604.79999999999995</v>
      </c>
      <c r="Y5572" s="11">
        <v>620.53</v>
      </c>
      <c r="Z5572" s="11">
        <v>632.14</v>
      </c>
      <c r="AA5572" s="11">
        <v>639.71</v>
      </c>
      <c r="AB5572" s="11">
        <v>643.77</v>
      </c>
      <c r="AC5572" s="11">
        <v>643.95000000000005</v>
      </c>
      <c r="AD5572" s="11">
        <v>640.37</v>
      </c>
      <c r="AE5572" s="11">
        <v>633.67999999999995</v>
      </c>
      <c r="AF5572" s="11">
        <v>623.1</v>
      </c>
      <c r="AG5572" s="11">
        <v>608.78</v>
      </c>
      <c r="AH5572" s="11">
        <v>591.46</v>
      </c>
      <c r="AI5572" s="11">
        <v>571.37</v>
      </c>
    </row>
    <row r="5573" spans="1:35" x14ac:dyDescent="0.3">
      <c r="A5573" s="15">
        <v>33105.625</v>
      </c>
      <c r="B5573" s="11">
        <f>SsBackT!D5573</f>
        <v>0</v>
      </c>
      <c r="C5573" s="11">
        <f>Illim!B5573</f>
        <v>590.14</v>
      </c>
      <c r="D5573" s="11">
        <f t="shared" si="347"/>
        <v>8</v>
      </c>
      <c r="E5573" s="11">
        <f t="shared" si="348"/>
        <v>15</v>
      </c>
      <c r="F5573" s="11">
        <f t="shared" si="349"/>
        <v>60</v>
      </c>
      <c r="G5573" s="11">
        <f t="shared" si="350"/>
        <v>60</v>
      </c>
      <c r="H5573" s="11" cm="1">
        <f t="array" ref="H5573">INDEX($K$10:$DI$8773,ROW(G5573)-9,MATCH(G5573,$K$10:$DI$10,0))</f>
        <v>568.53</v>
      </c>
      <c r="I5573" s="11">
        <f>IF(INDEX(Effacement!$A$3:$Y$15,MATCH(Tests!D5573,Effacement!$A$3:$A$15,0),MATCH(Tests!E5573,Effacement!$A$3:$Y$3,0))=0,H5573,C5573)</f>
        <v>568.53</v>
      </c>
      <c r="K5573" s="11">
        <v>206.93</v>
      </c>
      <c r="L5573" s="11">
        <v>182.37</v>
      </c>
      <c r="M5573" s="11">
        <v>164.75</v>
      </c>
      <c r="N5573" s="11">
        <v>162.84</v>
      </c>
      <c r="O5573" s="11">
        <v>187.71</v>
      </c>
      <c r="P5573" s="11">
        <v>227.07</v>
      </c>
      <c r="Q5573" s="11">
        <v>271.10000000000002</v>
      </c>
      <c r="R5573" s="11">
        <v>314.04000000000002</v>
      </c>
      <c r="S5573" s="11">
        <v>354.54</v>
      </c>
      <c r="T5573" s="11">
        <v>391.46</v>
      </c>
      <c r="U5573" s="11">
        <v>424.82</v>
      </c>
      <c r="V5573" s="11">
        <v>454.08</v>
      </c>
      <c r="W5573" s="11">
        <v>479.41</v>
      </c>
      <c r="X5573" s="11">
        <v>505.34</v>
      </c>
      <c r="Y5573" s="11">
        <v>528.1</v>
      </c>
      <c r="Z5573" s="11">
        <v>546.97</v>
      </c>
      <c r="AA5573" s="11">
        <v>563.13</v>
      </c>
      <c r="AB5573" s="11">
        <v>575.16999999999996</v>
      </c>
      <c r="AC5573" s="11">
        <v>583.49</v>
      </c>
      <c r="AD5573" s="11">
        <v>588.69000000000005</v>
      </c>
      <c r="AE5573" s="11">
        <v>590.69000000000005</v>
      </c>
      <c r="AF5573" s="11">
        <v>589.71</v>
      </c>
      <c r="AG5573" s="11">
        <v>585.61</v>
      </c>
      <c r="AH5573" s="11">
        <v>578.41999999999996</v>
      </c>
      <c r="AI5573" s="11">
        <v>568.53</v>
      </c>
    </row>
    <row r="5574" spans="1:35" x14ac:dyDescent="0.3">
      <c r="A5574" s="15">
        <v>33105.666666666664</v>
      </c>
      <c r="B5574" s="11">
        <f>SsBackT!D5574</f>
        <v>0</v>
      </c>
      <c r="C5574" s="11">
        <f>Illim!B5574</f>
        <v>568.20000000000005</v>
      </c>
      <c r="D5574" s="11">
        <f t="shared" si="347"/>
        <v>8</v>
      </c>
      <c r="E5574" s="11">
        <f t="shared" si="348"/>
        <v>16</v>
      </c>
      <c r="F5574" s="11">
        <f t="shared" si="349"/>
        <v>60</v>
      </c>
      <c r="G5574" s="11">
        <f t="shared" si="350"/>
        <v>60</v>
      </c>
      <c r="H5574" s="11" cm="1">
        <f t="array" ref="H5574">INDEX($K$10:$DI$8773,ROW(G5574)-9,MATCH(G5574,$K$10:$DI$10,0))</f>
        <v>566.41999999999996</v>
      </c>
      <c r="I5574" s="11">
        <f>IF(INDEX(Effacement!$A$3:$Y$15,MATCH(Tests!D5574,Effacement!$A$3:$A$15,0),MATCH(Tests!E5574,Effacement!$A$3:$Y$3,0))=0,H5574,C5574)</f>
        <v>566.41999999999996</v>
      </c>
      <c r="K5574" s="11">
        <v>253.3</v>
      </c>
      <c r="L5574" s="11">
        <v>225.86</v>
      </c>
      <c r="M5574" s="11">
        <v>197.44</v>
      </c>
      <c r="N5574" s="11">
        <v>169.85</v>
      </c>
      <c r="O5574" s="11">
        <v>146.16999999999999</v>
      </c>
      <c r="P5574" s="11">
        <v>132.57</v>
      </c>
      <c r="Q5574" s="11">
        <v>142.15</v>
      </c>
      <c r="R5574" s="11">
        <v>176.07</v>
      </c>
      <c r="S5574" s="11">
        <v>218.66</v>
      </c>
      <c r="T5574" s="11">
        <v>262.72000000000003</v>
      </c>
      <c r="U5574" s="11">
        <v>304.45</v>
      </c>
      <c r="V5574" s="11">
        <v>342.57</v>
      </c>
      <c r="W5574" s="11">
        <v>377.29</v>
      </c>
      <c r="X5574" s="11">
        <v>412.14</v>
      </c>
      <c r="Y5574" s="11">
        <v>442.38</v>
      </c>
      <c r="Z5574" s="11">
        <v>468.73</v>
      </c>
      <c r="AA5574" s="11">
        <v>492.58</v>
      </c>
      <c r="AB5574" s="11">
        <v>513.57000000000005</v>
      </c>
      <c r="AC5574" s="11">
        <v>531.1</v>
      </c>
      <c r="AD5574" s="11">
        <v>544.85</v>
      </c>
      <c r="AE5574" s="11">
        <v>555.33000000000004</v>
      </c>
      <c r="AF5574" s="11">
        <v>562.67999999999995</v>
      </c>
      <c r="AG5574" s="11">
        <v>567.14</v>
      </c>
      <c r="AH5574" s="11">
        <v>568.11</v>
      </c>
      <c r="AI5574" s="11">
        <v>566.41999999999996</v>
      </c>
    </row>
    <row r="5575" spans="1:35" x14ac:dyDescent="0.3">
      <c r="A5575" s="15">
        <v>33105.708333333336</v>
      </c>
      <c r="B5575" s="11">
        <f>SsBackT!D5575</f>
        <v>0</v>
      </c>
      <c r="C5575" s="11">
        <f>Illim!B5575</f>
        <v>330.82</v>
      </c>
      <c r="D5575" s="11">
        <f t="shared" si="347"/>
        <v>8</v>
      </c>
      <c r="E5575" s="11">
        <f t="shared" si="348"/>
        <v>17</v>
      </c>
      <c r="F5575" s="11">
        <f t="shared" si="349"/>
        <v>60</v>
      </c>
      <c r="G5575" s="11">
        <f t="shared" si="350"/>
        <v>60</v>
      </c>
      <c r="H5575" s="11" cm="1">
        <f t="array" ref="H5575">INDEX($K$10:$DI$8773,ROW(G5575)-9,MATCH(G5575,$K$10:$DI$10,0))</f>
        <v>144.96</v>
      </c>
      <c r="I5575" s="11">
        <f>IF(INDEX(Effacement!$A$3:$Y$15,MATCH(Tests!D5575,Effacement!$A$3:$A$15,0),MATCH(Tests!E5575,Effacement!$A$3:$Y$3,0))=0,H5575,C5575)</f>
        <v>144.96</v>
      </c>
      <c r="K5575" s="11">
        <v>220.06</v>
      </c>
      <c r="L5575" s="11">
        <v>204.54</v>
      </c>
      <c r="M5575" s="11">
        <v>187.91</v>
      </c>
      <c r="N5575" s="11">
        <v>170.19</v>
      </c>
      <c r="O5575" s="11">
        <v>151.59</v>
      </c>
      <c r="P5575" s="11">
        <v>133.13999999999999</v>
      </c>
      <c r="Q5575" s="11">
        <v>116.27</v>
      </c>
      <c r="R5575" s="11">
        <v>104.77</v>
      </c>
      <c r="S5575" s="11">
        <v>105.93</v>
      </c>
      <c r="T5575" s="11">
        <v>125.56</v>
      </c>
      <c r="U5575" s="11">
        <v>153.85</v>
      </c>
      <c r="V5575" s="11">
        <v>183.71</v>
      </c>
      <c r="W5575" s="11">
        <v>212.79</v>
      </c>
      <c r="X5575" s="11">
        <v>241.15</v>
      </c>
      <c r="Y5575" s="11">
        <v>267.18</v>
      </c>
      <c r="Z5575" s="11">
        <v>290.85000000000002</v>
      </c>
      <c r="AA5575" s="11">
        <v>311.3</v>
      </c>
      <c r="AB5575" s="11">
        <v>329.42</v>
      </c>
      <c r="AC5575" s="11">
        <v>253.82</v>
      </c>
      <c r="AD5575" s="11">
        <v>176.69</v>
      </c>
      <c r="AE5575" s="11">
        <v>154.27000000000001</v>
      </c>
      <c r="AF5575" s="11">
        <v>152.21</v>
      </c>
      <c r="AG5575" s="11">
        <v>149.99</v>
      </c>
      <c r="AH5575" s="11">
        <v>147.53</v>
      </c>
      <c r="AI5575" s="11">
        <v>144.96</v>
      </c>
    </row>
    <row r="5576" spans="1:35" x14ac:dyDescent="0.3">
      <c r="A5576" s="15">
        <v>33105.75</v>
      </c>
      <c r="B5576" s="11">
        <f>SsBackT!D5576</f>
        <v>0</v>
      </c>
      <c r="C5576" s="11">
        <f>Illim!B5576</f>
        <v>106.16</v>
      </c>
      <c r="D5576" s="11">
        <f t="shared" si="347"/>
        <v>8</v>
      </c>
      <c r="E5576" s="11">
        <f t="shared" si="348"/>
        <v>18</v>
      </c>
      <c r="F5576" s="11">
        <f t="shared" si="349"/>
        <v>60</v>
      </c>
      <c r="G5576" s="11">
        <f t="shared" si="350"/>
        <v>60</v>
      </c>
      <c r="H5576" s="11" cm="1">
        <f t="array" ref="H5576">INDEX($K$10:$DI$8773,ROW(G5576)-9,MATCH(G5576,$K$10:$DI$10,0))</f>
        <v>69.153000000000006</v>
      </c>
      <c r="I5576" s="11">
        <f>IF(INDEX(Effacement!$A$3:$Y$15,MATCH(Tests!D5576,Effacement!$A$3:$A$15,0),MATCH(Tests!E5576,Effacement!$A$3:$Y$3,0))=0,H5576,C5576)</f>
        <v>69.153000000000006</v>
      </c>
      <c r="K5576" s="11">
        <v>83.412999999999997</v>
      </c>
      <c r="L5576" s="11">
        <v>84.216999999999999</v>
      </c>
      <c r="M5576" s="11">
        <v>85.061999999999998</v>
      </c>
      <c r="N5576" s="11">
        <v>85.531999999999996</v>
      </c>
      <c r="O5576" s="11">
        <v>85.713999999999999</v>
      </c>
      <c r="P5576" s="11">
        <v>85.311999999999998</v>
      </c>
      <c r="Q5576" s="11">
        <v>79.257000000000005</v>
      </c>
      <c r="R5576" s="11">
        <v>71.915000000000006</v>
      </c>
      <c r="S5576" s="11">
        <v>65.091999999999999</v>
      </c>
      <c r="T5576" s="11">
        <v>59.994</v>
      </c>
      <c r="U5576" s="11">
        <v>59.46</v>
      </c>
      <c r="V5576" s="11">
        <v>66.692999999999998</v>
      </c>
      <c r="W5576" s="11">
        <v>78.14</v>
      </c>
      <c r="X5576" s="11">
        <v>90.787000000000006</v>
      </c>
      <c r="Y5576" s="11">
        <v>103.11</v>
      </c>
      <c r="Z5576" s="11">
        <v>79.409000000000006</v>
      </c>
      <c r="AA5576" s="11">
        <v>78.363</v>
      </c>
      <c r="AB5576" s="11">
        <v>77.938999999999993</v>
      </c>
      <c r="AC5576" s="11">
        <v>77.106999999999999</v>
      </c>
      <c r="AD5576" s="11">
        <v>76.001999999999995</v>
      </c>
      <c r="AE5576" s="11">
        <v>74.811000000000007</v>
      </c>
      <c r="AF5576" s="11">
        <v>73.483999999999995</v>
      </c>
      <c r="AG5576" s="11">
        <v>72.138000000000005</v>
      </c>
      <c r="AH5576" s="11">
        <v>70.638999999999996</v>
      </c>
      <c r="AI5576" s="11">
        <v>69.153000000000006</v>
      </c>
    </row>
    <row r="5577" spans="1:35" x14ac:dyDescent="0.3">
      <c r="A5577" s="15">
        <v>33105.791666666664</v>
      </c>
      <c r="B5577" s="11">
        <f>SsBackT!D5577</f>
        <v>0</v>
      </c>
      <c r="C5577" s="11">
        <f>Illim!B5577</f>
        <v>-1.32E-2</v>
      </c>
      <c r="D5577" s="11">
        <f t="shared" si="347"/>
        <v>8</v>
      </c>
      <c r="E5577" s="11">
        <f t="shared" si="348"/>
        <v>19</v>
      </c>
      <c r="F5577" s="11">
        <f t="shared" si="349"/>
        <v>60</v>
      </c>
      <c r="G5577" s="11">
        <f t="shared" si="350"/>
        <v>60</v>
      </c>
      <c r="H5577" s="11" cm="1">
        <f t="array" ref="H5577">INDEX($K$10:$DI$8773,ROW(G5577)-9,MATCH(G5577,$K$10:$DI$10,0))</f>
        <v>-1.32E-2</v>
      </c>
      <c r="I5577" s="11">
        <f>IF(INDEX(Effacement!$A$3:$Y$15,MATCH(Tests!D5577,Effacement!$A$3:$A$15,0),MATCH(Tests!E5577,Effacement!$A$3:$Y$3,0))=0,H5577,C5577)</f>
        <v>-1.32E-2</v>
      </c>
      <c r="K5577" s="11">
        <v>-1.32E-2</v>
      </c>
      <c r="L5577" s="11">
        <v>-1.32E-2</v>
      </c>
      <c r="M5577" s="11">
        <v>-1.32E-2</v>
      </c>
      <c r="N5577" s="11">
        <v>-1.32E-2</v>
      </c>
      <c r="O5577" s="11">
        <v>-1.32E-2</v>
      </c>
      <c r="P5577" s="11">
        <v>-1.32E-2</v>
      </c>
      <c r="Q5577" s="11">
        <v>-1.32E-2</v>
      </c>
      <c r="R5577" s="11">
        <v>-1.32E-2</v>
      </c>
      <c r="S5577" s="11">
        <v>-1.32E-2</v>
      </c>
      <c r="T5577" s="11">
        <v>-1.32E-2</v>
      </c>
      <c r="U5577" s="11">
        <v>-1.32E-2</v>
      </c>
      <c r="V5577" s="11">
        <v>-1.32E-2</v>
      </c>
      <c r="W5577" s="11">
        <v>-1.32E-2</v>
      </c>
      <c r="X5577" s="11">
        <v>-1.32E-2</v>
      </c>
      <c r="Y5577" s="11">
        <v>-1.32E-2</v>
      </c>
      <c r="Z5577" s="11">
        <v>-1.32E-2</v>
      </c>
      <c r="AA5577" s="11">
        <v>-1.32E-2</v>
      </c>
      <c r="AB5577" s="11">
        <v>-1.32E-2</v>
      </c>
      <c r="AC5577" s="11">
        <v>-1.32E-2</v>
      </c>
      <c r="AD5577" s="11">
        <v>-1.32E-2</v>
      </c>
      <c r="AE5577" s="11">
        <v>-1.32E-2</v>
      </c>
      <c r="AF5577" s="11">
        <v>-1.32E-2</v>
      </c>
      <c r="AG5577" s="11">
        <v>-1.32E-2</v>
      </c>
      <c r="AH5577" s="11">
        <v>-1.32E-2</v>
      </c>
      <c r="AI5577" s="11">
        <v>-1.32E-2</v>
      </c>
    </row>
    <row r="5578" spans="1:35" x14ac:dyDescent="0.3">
      <c r="A5578" s="15">
        <v>33105.833333333336</v>
      </c>
      <c r="B5578" s="11">
        <f>SsBackT!D5578</f>
        <v>0</v>
      </c>
      <c r="C5578" s="11">
        <f>Illim!B5578</f>
        <v>-1.32E-2</v>
      </c>
      <c r="D5578" s="11">
        <f t="shared" si="347"/>
        <v>8</v>
      </c>
      <c r="E5578" s="11">
        <f t="shared" si="348"/>
        <v>20</v>
      </c>
      <c r="F5578" s="11">
        <f t="shared" si="349"/>
        <v>60</v>
      </c>
      <c r="G5578" s="11">
        <f t="shared" si="350"/>
        <v>60</v>
      </c>
      <c r="H5578" s="11" cm="1">
        <f t="array" ref="H5578">INDEX($K$10:$DI$8773,ROW(G5578)-9,MATCH(G5578,$K$10:$DI$10,0))</f>
        <v>-1.32E-2</v>
      </c>
      <c r="I5578" s="11">
        <f>IF(INDEX(Effacement!$A$3:$Y$15,MATCH(Tests!D5578,Effacement!$A$3:$A$15,0),MATCH(Tests!E5578,Effacement!$A$3:$Y$3,0))=0,H5578,C5578)</f>
        <v>-1.32E-2</v>
      </c>
      <c r="K5578" s="11">
        <v>-1.32E-2</v>
      </c>
      <c r="L5578" s="11">
        <v>-1.32E-2</v>
      </c>
      <c r="M5578" s="11">
        <v>-1.32E-2</v>
      </c>
      <c r="N5578" s="11">
        <v>-1.32E-2</v>
      </c>
      <c r="O5578" s="11">
        <v>-1.32E-2</v>
      </c>
      <c r="P5578" s="11">
        <v>-1.32E-2</v>
      </c>
      <c r="Q5578" s="11">
        <v>-1.32E-2</v>
      </c>
      <c r="R5578" s="11">
        <v>-1.32E-2</v>
      </c>
      <c r="S5578" s="11">
        <v>-1.32E-2</v>
      </c>
      <c r="T5578" s="11">
        <v>-1.32E-2</v>
      </c>
      <c r="U5578" s="11">
        <v>-1.32E-2</v>
      </c>
      <c r="V5578" s="11">
        <v>-1.32E-2</v>
      </c>
      <c r="W5578" s="11">
        <v>-1.32E-2</v>
      </c>
      <c r="X5578" s="11">
        <v>-1.32E-2</v>
      </c>
      <c r="Y5578" s="11">
        <v>-1.32E-2</v>
      </c>
      <c r="Z5578" s="11">
        <v>-1.32E-2</v>
      </c>
      <c r="AA5578" s="11">
        <v>-1.32E-2</v>
      </c>
      <c r="AB5578" s="11">
        <v>-1.32E-2</v>
      </c>
      <c r="AC5578" s="11">
        <v>-1.32E-2</v>
      </c>
      <c r="AD5578" s="11">
        <v>-1.32E-2</v>
      </c>
      <c r="AE5578" s="11">
        <v>-1.32E-2</v>
      </c>
      <c r="AF5578" s="11">
        <v>-1.32E-2</v>
      </c>
      <c r="AG5578" s="11">
        <v>-1.32E-2</v>
      </c>
      <c r="AH5578" s="11">
        <v>-1.32E-2</v>
      </c>
      <c r="AI5578" s="11">
        <v>-1.32E-2</v>
      </c>
    </row>
    <row r="5579" spans="1:35" x14ac:dyDescent="0.3">
      <c r="A5579" s="15">
        <v>33105.875</v>
      </c>
      <c r="B5579" s="11">
        <f>SsBackT!D5579</f>
        <v>0</v>
      </c>
      <c r="C5579" s="11">
        <f>Illim!B5579</f>
        <v>-1.32E-2</v>
      </c>
      <c r="D5579" s="11">
        <f t="shared" si="347"/>
        <v>8</v>
      </c>
      <c r="E5579" s="11">
        <f t="shared" si="348"/>
        <v>21</v>
      </c>
      <c r="F5579" s="11">
        <f t="shared" si="349"/>
        <v>60</v>
      </c>
      <c r="G5579" s="11">
        <f t="shared" si="350"/>
        <v>60</v>
      </c>
      <c r="H5579" s="11" cm="1">
        <f t="array" ref="H5579">INDEX($K$10:$DI$8773,ROW(G5579)-9,MATCH(G5579,$K$10:$DI$10,0))</f>
        <v>-1.32E-2</v>
      </c>
      <c r="I5579" s="11">
        <f>IF(INDEX(Effacement!$A$3:$Y$15,MATCH(Tests!D5579,Effacement!$A$3:$A$15,0),MATCH(Tests!E5579,Effacement!$A$3:$Y$3,0))=0,H5579,C5579)</f>
        <v>-1.32E-2</v>
      </c>
      <c r="K5579" s="11">
        <v>-1.32E-2</v>
      </c>
      <c r="L5579" s="11">
        <v>-1.32E-2</v>
      </c>
      <c r="M5579" s="11">
        <v>-1.32E-2</v>
      </c>
      <c r="N5579" s="11">
        <v>-1.32E-2</v>
      </c>
      <c r="O5579" s="11">
        <v>-1.32E-2</v>
      </c>
      <c r="P5579" s="11">
        <v>-1.32E-2</v>
      </c>
      <c r="Q5579" s="11">
        <v>-1.32E-2</v>
      </c>
      <c r="R5579" s="11">
        <v>-1.32E-2</v>
      </c>
      <c r="S5579" s="11">
        <v>-1.32E-2</v>
      </c>
      <c r="T5579" s="11">
        <v>-1.32E-2</v>
      </c>
      <c r="U5579" s="11">
        <v>-1.32E-2</v>
      </c>
      <c r="V5579" s="11">
        <v>-1.32E-2</v>
      </c>
      <c r="W5579" s="11">
        <v>-1.32E-2</v>
      </c>
      <c r="X5579" s="11">
        <v>-1.32E-2</v>
      </c>
      <c r="Y5579" s="11">
        <v>-1.32E-2</v>
      </c>
      <c r="Z5579" s="11">
        <v>-1.32E-2</v>
      </c>
      <c r="AA5579" s="11">
        <v>-1.32E-2</v>
      </c>
      <c r="AB5579" s="11">
        <v>-1.32E-2</v>
      </c>
      <c r="AC5579" s="11">
        <v>-1.32E-2</v>
      </c>
      <c r="AD5579" s="11">
        <v>-1.32E-2</v>
      </c>
      <c r="AE5579" s="11">
        <v>-1.32E-2</v>
      </c>
      <c r="AF5579" s="11">
        <v>-1.32E-2</v>
      </c>
      <c r="AG5579" s="11">
        <v>-1.32E-2</v>
      </c>
      <c r="AH5579" s="11">
        <v>-1.32E-2</v>
      </c>
      <c r="AI5579" s="11">
        <v>-1.32E-2</v>
      </c>
    </row>
    <row r="5580" spans="1:35" x14ac:dyDescent="0.3">
      <c r="A5580" s="15">
        <v>33105.916666666664</v>
      </c>
      <c r="B5580" s="11">
        <f>SsBackT!D5580</f>
        <v>0</v>
      </c>
      <c r="C5580" s="11">
        <f>Illim!B5580</f>
        <v>-1.32E-2</v>
      </c>
      <c r="D5580" s="11">
        <f t="shared" si="347"/>
        <v>8</v>
      </c>
      <c r="E5580" s="11">
        <f t="shared" si="348"/>
        <v>22</v>
      </c>
      <c r="F5580" s="11">
        <f t="shared" si="349"/>
        <v>60</v>
      </c>
      <c r="G5580" s="11">
        <f t="shared" si="350"/>
        <v>60</v>
      </c>
      <c r="H5580" s="11" cm="1">
        <f t="array" ref="H5580">INDEX($K$10:$DI$8773,ROW(G5580)-9,MATCH(G5580,$K$10:$DI$10,0))</f>
        <v>-1.32E-2</v>
      </c>
      <c r="I5580" s="11">
        <f>IF(INDEX(Effacement!$A$3:$Y$15,MATCH(Tests!D5580,Effacement!$A$3:$A$15,0),MATCH(Tests!E5580,Effacement!$A$3:$Y$3,0))=0,H5580,C5580)</f>
        <v>-1.32E-2</v>
      </c>
      <c r="K5580" s="11">
        <v>-1.32E-2</v>
      </c>
      <c r="L5580" s="11">
        <v>-1.32E-2</v>
      </c>
      <c r="M5580" s="11">
        <v>-1.32E-2</v>
      </c>
      <c r="N5580" s="11">
        <v>-1.32E-2</v>
      </c>
      <c r="O5580" s="11">
        <v>-1.32E-2</v>
      </c>
      <c r="P5580" s="11">
        <v>-1.32E-2</v>
      </c>
      <c r="Q5580" s="11">
        <v>-1.32E-2</v>
      </c>
      <c r="R5580" s="11">
        <v>-1.32E-2</v>
      </c>
      <c r="S5580" s="11">
        <v>-1.32E-2</v>
      </c>
      <c r="T5580" s="11">
        <v>-1.32E-2</v>
      </c>
      <c r="U5580" s="11">
        <v>-1.32E-2</v>
      </c>
      <c r="V5580" s="11">
        <v>-1.32E-2</v>
      </c>
      <c r="W5580" s="11">
        <v>-1.32E-2</v>
      </c>
      <c r="X5580" s="11">
        <v>-1.32E-2</v>
      </c>
      <c r="Y5580" s="11">
        <v>-1.32E-2</v>
      </c>
      <c r="Z5580" s="11">
        <v>-1.32E-2</v>
      </c>
      <c r="AA5580" s="11">
        <v>-1.32E-2</v>
      </c>
      <c r="AB5580" s="11">
        <v>-1.32E-2</v>
      </c>
      <c r="AC5580" s="11">
        <v>-1.32E-2</v>
      </c>
      <c r="AD5580" s="11">
        <v>-1.32E-2</v>
      </c>
      <c r="AE5580" s="11">
        <v>-1.32E-2</v>
      </c>
      <c r="AF5580" s="11">
        <v>-1.32E-2</v>
      </c>
      <c r="AG5580" s="11">
        <v>-1.32E-2</v>
      </c>
      <c r="AH5580" s="11">
        <v>-1.32E-2</v>
      </c>
      <c r="AI5580" s="11">
        <v>-1.32E-2</v>
      </c>
    </row>
    <row r="5581" spans="1:35" x14ac:dyDescent="0.3">
      <c r="A5581" s="15">
        <v>33105.958333333336</v>
      </c>
      <c r="B5581" s="11">
        <f>SsBackT!D5581</f>
        <v>0</v>
      </c>
      <c r="C5581" s="11">
        <f>Illim!B5581</f>
        <v>-1.32E-2</v>
      </c>
      <c r="D5581" s="11">
        <f t="shared" si="347"/>
        <v>8</v>
      </c>
      <c r="E5581" s="11">
        <f t="shared" si="348"/>
        <v>23</v>
      </c>
      <c r="F5581" s="11">
        <f t="shared" si="349"/>
        <v>60</v>
      </c>
      <c r="G5581" s="11">
        <f t="shared" si="350"/>
        <v>60</v>
      </c>
      <c r="H5581" s="11" cm="1">
        <f t="array" ref="H5581">INDEX($K$10:$DI$8773,ROW(G5581)-9,MATCH(G5581,$K$10:$DI$10,0))</f>
        <v>-1.32E-2</v>
      </c>
      <c r="I5581" s="11">
        <f>IF(INDEX(Effacement!$A$3:$Y$15,MATCH(Tests!D5581,Effacement!$A$3:$A$15,0),MATCH(Tests!E5581,Effacement!$A$3:$Y$3,0))=0,H5581,C5581)</f>
        <v>-1.32E-2</v>
      </c>
      <c r="K5581" s="11">
        <v>-1.32E-2</v>
      </c>
      <c r="L5581" s="11">
        <v>-1.32E-2</v>
      </c>
      <c r="M5581" s="11">
        <v>-1.32E-2</v>
      </c>
      <c r="N5581" s="11">
        <v>-1.32E-2</v>
      </c>
      <c r="O5581" s="11">
        <v>-1.32E-2</v>
      </c>
      <c r="P5581" s="11">
        <v>-1.32E-2</v>
      </c>
      <c r="Q5581" s="11">
        <v>-1.32E-2</v>
      </c>
      <c r="R5581" s="11">
        <v>-1.32E-2</v>
      </c>
      <c r="S5581" s="11">
        <v>-1.32E-2</v>
      </c>
      <c r="T5581" s="11">
        <v>-1.32E-2</v>
      </c>
      <c r="U5581" s="11">
        <v>-1.32E-2</v>
      </c>
      <c r="V5581" s="11">
        <v>-1.32E-2</v>
      </c>
      <c r="W5581" s="11">
        <v>-1.32E-2</v>
      </c>
      <c r="X5581" s="11">
        <v>-1.32E-2</v>
      </c>
      <c r="Y5581" s="11">
        <v>-1.32E-2</v>
      </c>
      <c r="Z5581" s="11">
        <v>-1.32E-2</v>
      </c>
      <c r="AA5581" s="11">
        <v>-1.32E-2</v>
      </c>
      <c r="AB5581" s="11">
        <v>-1.32E-2</v>
      </c>
      <c r="AC5581" s="11">
        <v>-1.32E-2</v>
      </c>
      <c r="AD5581" s="11">
        <v>-1.32E-2</v>
      </c>
      <c r="AE5581" s="11">
        <v>-1.32E-2</v>
      </c>
      <c r="AF5581" s="11">
        <v>-1.32E-2</v>
      </c>
      <c r="AG5581" s="11">
        <v>-1.32E-2</v>
      </c>
      <c r="AH5581" s="11">
        <v>-1.32E-2</v>
      </c>
      <c r="AI5581" s="11">
        <v>-1.32E-2</v>
      </c>
    </row>
    <row r="5582" spans="1:35" x14ac:dyDescent="0.3">
      <c r="A5582" s="15">
        <v>33106</v>
      </c>
      <c r="B5582" s="11">
        <f>SsBackT!D5582</f>
        <v>0</v>
      </c>
      <c r="C5582" s="11">
        <f>Illim!B5582</f>
        <v>-1.32E-2</v>
      </c>
      <c r="D5582" s="11">
        <f t="shared" ref="D5582:D5645" si="351">MONTH(A5582)</f>
        <v>8</v>
      </c>
      <c r="E5582" s="11">
        <f t="shared" ref="E5582:E5645" si="352">HOUR(A5582)</f>
        <v>0</v>
      </c>
      <c r="F5582" s="11">
        <f t="shared" ref="F5582:F5645" si="353">IF(B5582&gt;0,IF(B5582-90&lt;$B$6,$B$6,B5582-90),IF(B5582+90&gt;$B$7,$B$7,B5582+90))</f>
        <v>60</v>
      </c>
      <c r="G5582" s="11">
        <f t="shared" si="350"/>
        <v>60</v>
      </c>
      <c r="H5582" s="11" cm="1">
        <f t="array" ref="H5582">INDEX($K$10:$DI$8773,ROW(G5582)-9,MATCH(G5582,$K$10:$DI$10,0))</f>
        <v>-1.32E-2</v>
      </c>
      <c r="I5582" s="11">
        <f>IF(INDEX(Effacement!$A$3:$Y$15,MATCH(Tests!D5582,Effacement!$A$3:$A$15,0),MATCH(Tests!E5582,Effacement!$A$3:$Y$3,0))=0,H5582,C5582)</f>
        <v>-1.32E-2</v>
      </c>
      <c r="K5582" s="11">
        <v>-1.32E-2</v>
      </c>
      <c r="L5582" s="11">
        <v>-1.32E-2</v>
      </c>
      <c r="M5582" s="11">
        <v>-1.32E-2</v>
      </c>
      <c r="N5582" s="11">
        <v>-1.32E-2</v>
      </c>
      <c r="O5582" s="11">
        <v>-1.32E-2</v>
      </c>
      <c r="P5582" s="11">
        <v>-1.32E-2</v>
      </c>
      <c r="Q5582" s="11">
        <v>-1.32E-2</v>
      </c>
      <c r="R5582" s="11">
        <v>-1.32E-2</v>
      </c>
      <c r="S5582" s="11">
        <v>-1.32E-2</v>
      </c>
      <c r="T5582" s="11">
        <v>-1.32E-2</v>
      </c>
      <c r="U5582" s="11">
        <v>-1.32E-2</v>
      </c>
      <c r="V5582" s="11">
        <v>-1.32E-2</v>
      </c>
      <c r="W5582" s="11">
        <v>-1.32E-2</v>
      </c>
      <c r="X5582" s="11">
        <v>-1.32E-2</v>
      </c>
      <c r="Y5582" s="11">
        <v>-1.32E-2</v>
      </c>
      <c r="Z5582" s="11">
        <v>-1.32E-2</v>
      </c>
      <c r="AA5582" s="11">
        <v>-1.32E-2</v>
      </c>
      <c r="AB5582" s="11">
        <v>-1.32E-2</v>
      </c>
      <c r="AC5582" s="11">
        <v>-1.32E-2</v>
      </c>
      <c r="AD5582" s="11">
        <v>-1.32E-2</v>
      </c>
      <c r="AE5582" s="11">
        <v>-1.32E-2</v>
      </c>
      <c r="AF5582" s="11">
        <v>-1.32E-2</v>
      </c>
      <c r="AG5582" s="11">
        <v>-1.32E-2</v>
      </c>
      <c r="AH5582" s="11">
        <v>-1.32E-2</v>
      </c>
      <c r="AI5582" s="11">
        <v>-1.32E-2</v>
      </c>
    </row>
    <row r="5583" spans="1:35" x14ac:dyDescent="0.3">
      <c r="A5583" s="15">
        <v>33106.041666666664</v>
      </c>
      <c r="B5583" s="11">
        <f>SsBackT!D5583</f>
        <v>0</v>
      </c>
      <c r="C5583" s="11">
        <f>Illim!B5583</f>
        <v>-1.32E-2</v>
      </c>
      <c r="D5583" s="11">
        <f t="shared" si="351"/>
        <v>8</v>
      </c>
      <c r="E5583" s="11">
        <f t="shared" si="352"/>
        <v>1</v>
      </c>
      <c r="F5583" s="11">
        <f t="shared" si="353"/>
        <v>60</v>
      </c>
      <c r="G5583" s="11">
        <f t="shared" ref="G5583:G5646" si="354">IF(F5583&gt;0,MROUND(F5583,5),MROUND(F5583,-5))</f>
        <v>60</v>
      </c>
      <c r="H5583" s="11" cm="1">
        <f t="array" ref="H5583">INDEX($K$10:$DI$8773,ROW(G5583)-9,MATCH(G5583,$K$10:$DI$10,0))</f>
        <v>-1.32E-2</v>
      </c>
      <c r="I5583" s="11">
        <f>IF(INDEX(Effacement!$A$3:$Y$15,MATCH(Tests!D5583,Effacement!$A$3:$A$15,0),MATCH(Tests!E5583,Effacement!$A$3:$Y$3,0))=0,H5583,C5583)</f>
        <v>-1.32E-2</v>
      </c>
      <c r="K5583" s="11">
        <v>-1.32E-2</v>
      </c>
      <c r="L5583" s="11">
        <v>-1.32E-2</v>
      </c>
      <c r="M5583" s="11">
        <v>-1.32E-2</v>
      </c>
      <c r="N5583" s="11">
        <v>-1.32E-2</v>
      </c>
      <c r="O5583" s="11">
        <v>-1.32E-2</v>
      </c>
      <c r="P5583" s="11">
        <v>-1.32E-2</v>
      </c>
      <c r="Q5583" s="11">
        <v>-1.32E-2</v>
      </c>
      <c r="R5583" s="11">
        <v>-1.32E-2</v>
      </c>
      <c r="S5583" s="11">
        <v>-1.32E-2</v>
      </c>
      <c r="T5583" s="11">
        <v>-1.32E-2</v>
      </c>
      <c r="U5583" s="11">
        <v>-1.32E-2</v>
      </c>
      <c r="V5583" s="11">
        <v>-1.32E-2</v>
      </c>
      <c r="W5583" s="11">
        <v>-1.32E-2</v>
      </c>
      <c r="X5583" s="11">
        <v>-1.32E-2</v>
      </c>
      <c r="Y5583" s="11">
        <v>-1.32E-2</v>
      </c>
      <c r="Z5583" s="11">
        <v>-1.32E-2</v>
      </c>
      <c r="AA5583" s="11">
        <v>-1.32E-2</v>
      </c>
      <c r="AB5583" s="11">
        <v>-1.32E-2</v>
      </c>
      <c r="AC5583" s="11">
        <v>-1.32E-2</v>
      </c>
      <c r="AD5583" s="11">
        <v>-1.32E-2</v>
      </c>
      <c r="AE5583" s="11">
        <v>-1.32E-2</v>
      </c>
      <c r="AF5583" s="11">
        <v>-1.32E-2</v>
      </c>
      <c r="AG5583" s="11">
        <v>-1.32E-2</v>
      </c>
      <c r="AH5583" s="11">
        <v>-1.32E-2</v>
      </c>
      <c r="AI5583" s="11">
        <v>-1.32E-2</v>
      </c>
    </row>
    <row r="5584" spans="1:35" x14ac:dyDescent="0.3">
      <c r="A5584" s="15">
        <v>33106.083333333336</v>
      </c>
      <c r="B5584" s="11">
        <f>SsBackT!D5584</f>
        <v>0</v>
      </c>
      <c r="C5584" s="11">
        <f>Illim!B5584</f>
        <v>-1.32E-2</v>
      </c>
      <c r="D5584" s="11">
        <f t="shared" si="351"/>
        <v>8</v>
      </c>
      <c r="E5584" s="11">
        <f t="shared" si="352"/>
        <v>2</v>
      </c>
      <c r="F5584" s="11">
        <f t="shared" si="353"/>
        <v>60</v>
      </c>
      <c r="G5584" s="11">
        <f t="shared" si="354"/>
        <v>60</v>
      </c>
      <c r="H5584" s="11" cm="1">
        <f t="array" ref="H5584">INDEX($K$10:$DI$8773,ROW(G5584)-9,MATCH(G5584,$K$10:$DI$10,0))</f>
        <v>-1.32E-2</v>
      </c>
      <c r="I5584" s="11">
        <f>IF(INDEX(Effacement!$A$3:$Y$15,MATCH(Tests!D5584,Effacement!$A$3:$A$15,0),MATCH(Tests!E5584,Effacement!$A$3:$Y$3,0))=0,H5584,C5584)</f>
        <v>-1.32E-2</v>
      </c>
      <c r="K5584" s="11">
        <v>-1.32E-2</v>
      </c>
      <c r="L5584" s="11">
        <v>-1.32E-2</v>
      </c>
      <c r="M5584" s="11">
        <v>-1.32E-2</v>
      </c>
      <c r="N5584" s="11">
        <v>-1.32E-2</v>
      </c>
      <c r="O5584" s="11">
        <v>-1.32E-2</v>
      </c>
      <c r="P5584" s="11">
        <v>-1.32E-2</v>
      </c>
      <c r="Q5584" s="11">
        <v>-1.32E-2</v>
      </c>
      <c r="R5584" s="11">
        <v>-1.32E-2</v>
      </c>
      <c r="S5584" s="11">
        <v>-1.32E-2</v>
      </c>
      <c r="T5584" s="11">
        <v>-1.32E-2</v>
      </c>
      <c r="U5584" s="11">
        <v>-1.32E-2</v>
      </c>
      <c r="V5584" s="11">
        <v>-1.32E-2</v>
      </c>
      <c r="W5584" s="11">
        <v>-1.32E-2</v>
      </c>
      <c r="X5584" s="11">
        <v>-1.32E-2</v>
      </c>
      <c r="Y5584" s="11">
        <v>-1.32E-2</v>
      </c>
      <c r="Z5584" s="11">
        <v>-1.32E-2</v>
      </c>
      <c r="AA5584" s="11">
        <v>-1.32E-2</v>
      </c>
      <c r="AB5584" s="11">
        <v>-1.32E-2</v>
      </c>
      <c r="AC5584" s="11">
        <v>-1.32E-2</v>
      </c>
      <c r="AD5584" s="11">
        <v>-1.32E-2</v>
      </c>
      <c r="AE5584" s="11">
        <v>-1.32E-2</v>
      </c>
      <c r="AF5584" s="11">
        <v>-1.32E-2</v>
      </c>
      <c r="AG5584" s="11">
        <v>-1.32E-2</v>
      </c>
      <c r="AH5584" s="11">
        <v>-1.32E-2</v>
      </c>
      <c r="AI5584" s="11">
        <v>-1.32E-2</v>
      </c>
    </row>
    <row r="5585" spans="1:35" x14ac:dyDescent="0.3">
      <c r="A5585" s="15">
        <v>33106.125</v>
      </c>
      <c r="B5585" s="11">
        <f>SsBackT!D5585</f>
        <v>0</v>
      </c>
      <c r="C5585" s="11">
        <f>Illim!B5585</f>
        <v>-1.32E-2</v>
      </c>
      <c r="D5585" s="11">
        <f t="shared" si="351"/>
        <v>8</v>
      </c>
      <c r="E5585" s="11">
        <f t="shared" si="352"/>
        <v>3</v>
      </c>
      <c r="F5585" s="11">
        <f t="shared" si="353"/>
        <v>60</v>
      </c>
      <c r="G5585" s="11">
        <f t="shared" si="354"/>
        <v>60</v>
      </c>
      <c r="H5585" s="11" cm="1">
        <f t="array" ref="H5585">INDEX($K$10:$DI$8773,ROW(G5585)-9,MATCH(G5585,$K$10:$DI$10,0))</f>
        <v>-1.32E-2</v>
      </c>
      <c r="I5585" s="11">
        <f>IF(INDEX(Effacement!$A$3:$Y$15,MATCH(Tests!D5585,Effacement!$A$3:$A$15,0),MATCH(Tests!E5585,Effacement!$A$3:$Y$3,0))=0,H5585,C5585)</f>
        <v>-1.32E-2</v>
      </c>
      <c r="K5585" s="11">
        <v>-1.32E-2</v>
      </c>
      <c r="L5585" s="11">
        <v>-1.32E-2</v>
      </c>
      <c r="M5585" s="11">
        <v>-1.32E-2</v>
      </c>
      <c r="N5585" s="11">
        <v>-1.32E-2</v>
      </c>
      <c r="O5585" s="11">
        <v>-1.32E-2</v>
      </c>
      <c r="P5585" s="11">
        <v>-1.32E-2</v>
      </c>
      <c r="Q5585" s="11">
        <v>-1.32E-2</v>
      </c>
      <c r="R5585" s="11">
        <v>-1.32E-2</v>
      </c>
      <c r="S5585" s="11">
        <v>-1.32E-2</v>
      </c>
      <c r="T5585" s="11">
        <v>-1.32E-2</v>
      </c>
      <c r="U5585" s="11">
        <v>-1.32E-2</v>
      </c>
      <c r="V5585" s="11">
        <v>-1.32E-2</v>
      </c>
      <c r="W5585" s="11">
        <v>-1.32E-2</v>
      </c>
      <c r="X5585" s="11">
        <v>-1.32E-2</v>
      </c>
      <c r="Y5585" s="11">
        <v>-1.32E-2</v>
      </c>
      <c r="Z5585" s="11">
        <v>-1.32E-2</v>
      </c>
      <c r="AA5585" s="11">
        <v>-1.32E-2</v>
      </c>
      <c r="AB5585" s="11">
        <v>-1.32E-2</v>
      </c>
      <c r="AC5585" s="11">
        <v>-1.32E-2</v>
      </c>
      <c r="AD5585" s="11">
        <v>-1.32E-2</v>
      </c>
      <c r="AE5585" s="11">
        <v>-1.32E-2</v>
      </c>
      <c r="AF5585" s="11">
        <v>-1.32E-2</v>
      </c>
      <c r="AG5585" s="11">
        <v>-1.32E-2</v>
      </c>
      <c r="AH5585" s="11">
        <v>-1.32E-2</v>
      </c>
      <c r="AI5585" s="11">
        <v>-1.32E-2</v>
      </c>
    </row>
    <row r="5586" spans="1:35" x14ac:dyDescent="0.3">
      <c r="A5586" s="15">
        <v>33106.166666666664</v>
      </c>
      <c r="B5586" s="11">
        <f>SsBackT!D5586</f>
        <v>0</v>
      </c>
      <c r="C5586" s="11">
        <f>Illim!B5586</f>
        <v>-1.32E-2</v>
      </c>
      <c r="D5586" s="11">
        <f t="shared" si="351"/>
        <v>8</v>
      </c>
      <c r="E5586" s="11">
        <f t="shared" si="352"/>
        <v>4</v>
      </c>
      <c r="F5586" s="11">
        <f t="shared" si="353"/>
        <v>60</v>
      </c>
      <c r="G5586" s="11">
        <f t="shared" si="354"/>
        <v>60</v>
      </c>
      <c r="H5586" s="11" cm="1">
        <f t="array" ref="H5586">INDEX($K$10:$DI$8773,ROW(G5586)-9,MATCH(G5586,$K$10:$DI$10,0))</f>
        <v>-1.32E-2</v>
      </c>
      <c r="I5586" s="11">
        <f>IF(INDEX(Effacement!$A$3:$Y$15,MATCH(Tests!D5586,Effacement!$A$3:$A$15,0),MATCH(Tests!E5586,Effacement!$A$3:$Y$3,0))=0,H5586,C5586)</f>
        <v>-1.32E-2</v>
      </c>
      <c r="K5586" s="11">
        <v>-1.32E-2</v>
      </c>
      <c r="L5586" s="11">
        <v>-1.32E-2</v>
      </c>
      <c r="M5586" s="11">
        <v>-1.32E-2</v>
      </c>
      <c r="N5586" s="11">
        <v>-1.32E-2</v>
      </c>
      <c r="O5586" s="11">
        <v>-1.32E-2</v>
      </c>
      <c r="P5586" s="11">
        <v>-1.32E-2</v>
      </c>
      <c r="Q5586" s="11">
        <v>-1.32E-2</v>
      </c>
      <c r="R5586" s="11">
        <v>-1.32E-2</v>
      </c>
      <c r="S5586" s="11">
        <v>-1.32E-2</v>
      </c>
      <c r="T5586" s="11">
        <v>-1.32E-2</v>
      </c>
      <c r="U5586" s="11">
        <v>-1.32E-2</v>
      </c>
      <c r="V5586" s="11">
        <v>-1.32E-2</v>
      </c>
      <c r="W5586" s="11">
        <v>-1.32E-2</v>
      </c>
      <c r="X5586" s="11">
        <v>-1.32E-2</v>
      </c>
      <c r="Y5586" s="11">
        <v>-1.32E-2</v>
      </c>
      <c r="Z5586" s="11">
        <v>-1.32E-2</v>
      </c>
      <c r="AA5586" s="11">
        <v>-1.32E-2</v>
      </c>
      <c r="AB5586" s="11">
        <v>-1.32E-2</v>
      </c>
      <c r="AC5586" s="11">
        <v>-1.32E-2</v>
      </c>
      <c r="AD5586" s="11">
        <v>-1.32E-2</v>
      </c>
      <c r="AE5586" s="11">
        <v>-1.32E-2</v>
      </c>
      <c r="AF5586" s="11">
        <v>-1.32E-2</v>
      </c>
      <c r="AG5586" s="11">
        <v>-1.32E-2</v>
      </c>
      <c r="AH5586" s="11">
        <v>-1.32E-2</v>
      </c>
      <c r="AI5586" s="11">
        <v>-1.32E-2</v>
      </c>
    </row>
    <row r="5587" spans="1:35" x14ac:dyDescent="0.3">
      <c r="A5587" s="15">
        <v>33106.208333333336</v>
      </c>
      <c r="B5587" s="11">
        <f>SsBackT!D5587</f>
        <v>0</v>
      </c>
      <c r="C5587" s="11">
        <f>Illim!B5587</f>
        <v>-1.32E-2</v>
      </c>
      <c r="D5587" s="11">
        <f t="shared" si="351"/>
        <v>8</v>
      </c>
      <c r="E5587" s="11">
        <f t="shared" si="352"/>
        <v>5</v>
      </c>
      <c r="F5587" s="11">
        <f t="shared" si="353"/>
        <v>60</v>
      </c>
      <c r="G5587" s="11">
        <f t="shared" si="354"/>
        <v>60</v>
      </c>
      <c r="H5587" s="11" cm="1">
        <f t="array" ref="H5587">INDEX($K$10:$DI$8773,ROW(G5587)-9,MATCH(G5587,$K$10:$DI$10,0))</f>
        <v>-1.32E-2</v>
      </c>
      <c r="I5587" s="11">
        <f>IF(INDEX(Effacement!$A$3:$Y$15,MATCH(Tests!D5587,Effacement!$A$3:$A$15,0),MATCH(Tests!E5587,Effacement!$A$3:$Y$3,0))=0,H5587,C5587)</f>
        <v>-1.32E-2</v>
      </c>
      <c r="K5587" s="11">
        <v>-1.32E-2</v>
      </c>
      <c r="L5587" s="11">
        <v>-1.32E-2</v>
      </c>
      <c r="M5587" s="11">
        <v>-1.32E-2</v>
      </c>
      <c r="N5587" s="11">
        <v>-1.32E-2</v>
      </c>
      <c r="O5587" s="11">
        <v>-1.32E-2</v>
      </c>
      <c r="P5587" s="11">
        <v>-1.32E-2</v>
      </c>
      <c r="Q5587" s="11">
        <v>-1.32E-2</v>
      </c>
      <c r="R5587" s="11">
        <v>-1.32E-2</v>
      </c>
      <c r="S5587" s="11">
        <v>-1.32E-2</v>
      </c>
      <c r="T5587" s="11">
        <v>-1.32E-2</v>
      </c>
      <c r="U5587" s="11">
        <v>-1.32E-2</v>
      </c>
      <c r="V5587" s="11">
        <v>-1.32E-2</v>
      </c>
      <c r="W5587" s="11">
        <v>-1.32E-2</v>
      </c>
      <c r="X5587" s="11">
        <v>-1.32E-2</v>
      </c>
      <c r="Y5587" s="11">
        <v>-1.32E-2</v>
      </c>
      <c r="Z5587" s="11">
        <v>-1.32E-2</v>
      </c>
      <c r="AA5587" s="11">
        <v>-1.32E-2</v>
      </c>
      <c r="AB5587" s="11">
        <v>-1.32E-2</v>
      </c>
      <c r="AC5587" s="11">
        <v>-1.32E-2</v>
      </c>
      <c r="AD5587" s="11">
        <v>-1.32E-2</v>
      </c>
      <c r="AE5587" s="11">
        <v>-1.32E-2</v>
      </c>
      <c r="AF5587" s="11">
        <v>-1.32E-2</v>
      </c>
      <c r="AG5587" s="11">
        <v>-1.32E-2</v>
      </c>
      <c r="AH5587" s="11">
        <v>-1.32E-2</v>
      </c>
      <c r="AI5587" s="11">
        <v>-1.32E-2</v>
      </c>
    </row>
    <row r="5588" spans="1:35" x14ac:dyDescent="0.3">
      <c r="A5588" s="15">
        <v>33106.25</v>
      </c>
      <c r="B5588" s="11">
        <f>SsBackT!D5588</f>
        <v>0</v>
      </c>
      <c r="C5588" s="11">
        <f>Illim!B5588</f>
        <v>54.981000000000002</v>
      </c>
      <c r="D5588" s="11">
        <f t="shared" si="351"/>
        <v>8</v>
      </c>
      <c r="E5588" s="11">
        <f t="shared" si="352"/>
        <v>6</v>
      </c>
      <c r="F5588" s="11">
        <f t="shared" si="353"/>
        <v>60</v>
      </c>
      <c r="G5588" s="11">
        <f t="shared" si="354"/>
        <v>60</v>
      </c>
      <c r="H5588" s="11" cm="1">
        <f t="array" ref="H5588">INDEX($K$10:$DI$8773,ROW(G5588)-9,MATCH(G5588,$K$10:$DI$10,0))</f>
        <v>57.709000000000003</v>
      </c>
      <c r="I5588" s="11">
        <f>IF(INDEX(Effacement!$A$3:$Y$15,MATCH(Tests!D5588,Effacement!$A$3:$A$15,0),MATCH(Tests!E5588,Effacement!$A$3:$Y$3,0))=0,H5588,C5588)</f>
        <v>57.709000000000003</v>
      </c>
      <c r="K5588" s="11">
        <v>41.822000000000003</v>
      </c>
      <c r="L5588" s="11">
        <v>42.040999999999997</v>
      </c>
      <c r="M5588" s="11">
        <v>42.143999999999998</v>
      </c>
      <c r="N5588" s="11">
        <v>42.143000000000001</v>
      </c>
      <c r="O5588" s="11">
        <v>42.069000000000003</v>
      </c>
      <c r="P5588" s="11">
        <v>41.877000000000002</v>
      </c>
      <c r="Q5588" s="11">
        <v>41.496000000000002</v>
      </c>
      <c r="R5588" s="11">
        <v>40.841999999999999</v>
      </c>
      <c r="S5588" s="11">
        <v>39.930999999999997</v>
      </c>
      <c r="T5588" s="11">
        <v>38.561</v>
      </c>
      <c r="U5588" s="11">
        <v>36.621000000000002</v>
      </c>
      <c r="V5588" s="11">
        <v>51.773000000000003</v>
      </c>
      <c r="W5588" s="11">
        <v>34.957000000000001</v>
      </c>
      <c r="X5588" s="11">
        <v>25.893999999999998</v>
      </c>
      <c r="Y5588" s="11">
        <v>28.457000000000001</v>
      </c>
      <c r="Z5588" s="11">
        <v>38.255000000000003</v>
      </c>
      <c r="AA5588" s="11">
        <v>47.752000000000002</v>
      </c>
      <c r="AB5588" s="11">
        <v>51.356000000000002</v>
      </c>
      <c r="AC5588" s="11">
        <v>53.750999999999998</v>
      </c>
      <c r="AD5588" s="11">
        <v>55.295999999999999</v>
      </c>
      <c r="AE5588" s="11">
        <v>56.354999999999997</v>
      </c>
      <c r="AF5588" s="11">
        <v>57.012999999999998</v>
      </c>
      <c r="AG5588" s="11">
        <v>57.344999999999999</v>
      </c>
      <c r="AH5588" s="11">
        <v>57.536000000000001</v>
      </c>
      <c r="AI5588" s="11">
        <v>57.709000000000003</v>
      </c>
    </row>
    <row r="5589" spans="1:35" x14ac:dyDescent="0.3">
      <c r="A5589" s="15">
        <v>33106.291666666664</v>
      </c>
      <c r="B5589" s="11">
        <f>SsBackT!D5589</f>
        <v>0</v>
      </c>
      <c r="C5589" s="11">
        <f>Illim!B5589</f>
        <v>268.95999999999998</v>
      </c>
      <c r="D5589" s="11">
        <f t="shared" si="351"/>
        <v>8</v>
      </c>
      <c r="E5589" s="11">
        <f t="shared" si="352"/>
        <v>7</v>
      </c>
      <c r="F5589" s="11">
        <f t="shared" si="353"/>
        <v>60</v>
      </c>
      <c r="G5589" s="11">
        <f t="shared" si="354"/>
        <v>60</v>
      </c>
      <c r="H5589" s="11" cm="1">
        <f t="array" ref="H5589">INDEX($K$10:$DI$8773,ROW(G5589)-9,MATCH(G5589,$K$10:$DI$10,0))</f>
        <v>204.05</v>
      </c>
      <c r="I5589" s="11">
        <f>IF(INDEX(Effacement!$A$3:$Y$15,MATCH(Tests!D5589,Effacement!$A$3:$A$15,0),MATCH(Tests!E5589,Effacement!$A$3:$Y$3,0))=0,H5589,C5589)</f>
        <v>204.05</v>
      </c>
      <c r="K5589" s="11">
        <v>115.7</v>
      </c>
      <c r="L5589" s="11">
        <v>116.95</v>
      </c>
      <c r="M5589" s="11">
        <v>118.03</v>
      </c>
      <c r="N5589" s="11">
        <v>118.87</v>
      </c>
      <c r="O5589" s="11">
        <v>119.4</v>
      </c>
      <c r="P5589" s="11">
        <v>119.58</v>
      </c>
      <c r="Q5589" s="11">
        <v>119.5</v>
      </c>
      <c r="R5589" s="11">
        <v>119.09</v>
      </c>
      <c r="S5589" s="11">
        <v>211.4</v>
      </c>
      <c r="T5589" s="11">
        <v>254.22</v>
      </c>
      <c r="U5589" s="11">
        <v>224.19</v>
      </c>
      <c r="V5589" s="11">
        <v>191.57</v>
      </c>
      <c r="W5589" s="11">
        <v>157.08000000000001</v>
      </c>
      <c r="X5589" s="11">
        <v>123.81</v>
      </c>
      <c r="Y5589" s="11">
        <v>93.287000000000006</v>
      </c>
      <c r="Z5589" s="11">
        <v>73.664000000000001</v>
      </c>
      <c r="AA5589" s="11">
        <v>75.188999999999993</v>
      </c>
      <c r="AB5589" s="11">
        <v>90.444000000000003</v>
      </c>
      <c r="AC5589" s="11">
        <v>111.09</v>
      </c>
      <c r="AD5589" s="11">
        <v>133.49</v>
      </c>
      <c r="AE5589" s="11">
        <v>155.94999999999999</v>
      </c>
      <c r="AF5589" s="11">
        <v>177.25</v>
      </c>
      <c r="AG5589" s="11">
        <v>197.34</v>
      </c>
      <c r="AH5589" s="11">
        <v>203.22</v>
      </c>
      <c r="AI5589" s="11">
        <v>204.05</v>
      </c>
    </row>
    <row r="5590" spans="1:35" x14ac:dyDescent="0.3">
      <c r="A5590" s="15">
        <v>33106.333333333336</v>
      </c>
      <c r="B5590" s="11">
        <f>SsBackT!D5590</f>
        <v>0</v>
      </c>
      <c r="C5590" s="11">
        <f>Illim!B5590</f>
        <v>556.53</v>
      </c>
      <c r="D5590" s="11">
        <f t="shared" si="351"/>
        <v>8</v>
      </c>
      <c r="E5590" s="11">
        <f t="shared" si="352"/>
        <v>8</v>
      </c>
      <c r="F5590" s="11">
        <f t="shared" si="353"/>
        <v>60</v>
      </c>
      <c r="G5590" s="11">
        <f t="shared" si="354"/>
        <v>60</v>
      </c>
      <c r="H5590" s="11" cm="1">
        <f t="array" ref="H5590">INDEX($K$10:$DI$8773,ROW(G5590)-9,MATCH(G5590,$K$10:$DI$10,0))</f>
        <v>281.17</v>
      </c>
      <c r="I5590" s="11">
        <f>IF(INDEX(Effacement!$A$3:$Y$15,MATCH(Tests!D5590,Effacement!$A$3:$A$15,0),MATCH(Tests!E5590,Effacement!$A$3:$Y$3,0))=0,H5590,C5590)</f>
        <v>281.17</v>
      </c>
      <c r="K5590" s="11">
        <v>332.5</v>
      </c>
      <c r="L5590" s="11">
        <v>353.06</v>
      </c>
      <c r="M5590" s="11">
        <v>392.61</v>
      </c>
      <c r="N5590" s="11">
        <v>450.33</v>
      </c>
      <c r="O5590" s="11">
        <v>525.58000000000004</v>
      </c>
      <c r="P5590" s="11">
        <v>545.15</v>
      </c>
      <c r="Q5590" s="11">
        <v>525.16</v>
      </c>
      <c r="R5590" s="11">
        <v>501.38</v>
      </c>
      <c r="S5590" s="11">
        <v>474.65</v>
      </c>
      <c r="T5590" s="11">
        <v>444.98</v>
      </c>
      <c r="U5590" s="11">
        <v>411.66</v>
      </c>
      <c r="V5590" s="11">
        <v>373.88</v>
      </c>
      <c r="W5590" s="11">
        <v>332.19</v>
      </c>
      <c r="X5590" s="11">
        <v>289.88</v>
      </c>
      <c r="Y5590" s="11">
        <v>243.81</v>
      </c>
      <c r="Z5590" s="11">
        <v>195.94</v>
      </c>
      <c r="AA5590" s="11">
        <v>150.31</v>
      </c>
      <c r="AB5590" s="11">
        <v>116.33</v>
      </c>
      <c r="AC5590" s="11">
        <v>111.75</v>
      </c>
      <c r="AD5590" s="11">
        <v>130.05000000000001</v>
      </c>
      <c r="AE5590" s="11">
        <v>158.28</v>
      </c>
      <c r="AF5590" s="11">
        <v>189.82</v>
      </c>
      <c r="AG5590" s="11">
        <v>221.79</v>
      </c>
      <c r="AH5590" s="11">
        <v>252.25</v>
      </c>
      <c r="AI5590" s="11">
        <v>281.17</v>
      </c>
    </row>
    <row r="5591" spans="1:35" x14ac:dyDescent="0.3">
      <c r="A5591" s="15">
        <v>33106.375</v>
      </c>
      <c r="B5591" s="11">
        <f>SsBackT!D5591</f>
        <v>0</v>
      </c>
      <c r="C5591" s="11">
        <f>Illim!B5591</f>
        <v>663.99</v>
      </c>
      <c r="D5591" s="11">
        <f t="shared" si="351"/>
        <v>8</v>
      </c>
      <c r="E5591" s="11">
        <f t="shared" si="352"/>
        <v>9</v>
      </c>
      <c r="F5591" s="11">
        <f t="shared" si="353"/>
        <v>60</v>
      </c>
      <c r="G5591" s="11">
        <f t="shared" si="354"/>
        <v>60</v>
      </c>
      <c r="H5591" s="11" cm="1">
        <f t="array" ref="H5591">INDEX($K$10:$DI$8773,ROW(G5591)-9,MATCH(G5591,$K$10:$DI$10,0))</f>
        <v>240.06</v>
      </c>
      <c r="I5591" s="11">
        <f>IF(INDEX(Effacement!$A$3:$Y$15,MATCH(Tests!D5591,Effacement!$A$3:$A$15,0),MATCH(Tests!E5591,Effacement!$A$3:$Y$3,0))=0,H5591,C5591)</f>
        <v>240.06</v>
      </c>
      <c r="K5591" s="11">
        <v>653.89</v>
      </c>
      <c r="L5591" s="11">
        <v>660.65</v>
      </c>
      <c r="M5591" s="11">
        <v>663.05</v>
      </c>
      <c r="N5591" s="11">
        <v>662.25</v>
      </c>
      <c r="O5591" s="11">
        <v>657.63</v>
      </c>
      <c r="P5591" s="11">
        <v>648.89</v>
      </c>
      <c r="Q5591" s="11">
        <v>636.57000000000005</v>
      </c>
      <c r="R5591" s="11">
        <v>620.65</v>
      </c>
      <c r="S5591" s="11">
        <v>599.69000000000005</v>
      </c>
      <c r="T5591" s="11">
        <v>575.19000000000005</v>
      </c>
      <c r="U5591" s="11">
        <v>546.79</v>
      </c>
      <c r="V5591" s="11">
        <v>514.58000000000004</v>
      </c>
      <c r="W5591" s="11">
        <v>479.03</v>
      </c>
      <c r="X5591" s="11">
        <v>441.58</v>
      </c>
      <c r="Y5591" s="11">
        <v>399.83</v>
      </c>
      <c r="Z5591" s="11">
        <v>353.85</v>
      </c>
      <c r="AA5591" s="11">
        <v>303.36</v>
      </c>
      <c r="AB5591" s="11">
        <v>250.56</v>
      </c>
      <c r="AC5591" s="11">
        <v>198.09</v>
      </c>
      <c r="AD5591" s="11">
        <v>152.76</v>
      </c>
      <c r="AE5591" s="11">
        <v>133.38999999999999</v>
      </c>
      <c r="AF5591" s="11">
        <v>143.94</v>
      </c>
      <c r="AG5591" s="11">
        <v>171.01</v>
      </c>
      <c r="AH5591" s="11">
        <v>204.89</v>
      </c>
      <c r="AI5591" s="11">
        <v>240.06</v>
      </c>
    </row>
    <row r="5592" spans="1:35" x14ac:dyDescent="0.3">
      <c r="A5592" s="15">
        <v>33106.416666666664</v>
      </c>
      <c r="B5592" s="11">
        <f>SsBackT!D5592</f>
        <v>0</v>
      </c>
      <c r="C5592" s="11">
        <f>Illim!B5592</f>
        <v>676.4</v>
      </c>
      <c r="D5592" s="11">
        <f t="shared" si="351"/>
        <v>8</v>
      </c>
      <c r="E5592" s="11">
        <f t="shared" si="352"/>
        <v>10</v>
      </c>
      <c r="F5592" s="11">
        <f t="shared" si="353"/>
        <v>60</v>
      </c>
      <c r="G5592" s="11">
        <f t="shared" si="354"/>
        <v>60</v>
      </c>
      <c r="H5592" s="11" cm="1">
        <f t="array" ref="H5592">INDEX($K$10:$DI$8773,ROW(G5592)-9,MATCH(G5592,$K$10:$DI$10,0))</f>
        <v>169.12</v>
      </c>
      <c r="I5592" s="11">
        <f>IF(INDEX(Effacement!$A$3:$Y$15,MATCH(Tests!D5592,Effacement!$A$3:$A$15,0),MATCH(Tests!E5592,Effacement!$A$3:$Y$3,0))=0,H5592,C5592)</f>
        <v>676.4</v>
      </c>
      <c r="K5592" s="11">
        <v>629.61</v>
      </c>
      <c r="L5592" s="11">
        <v>646.53</v>
      </c>
      <c r="M5592" s="11">
        <v>659.63</v>
      </c>
      <c r="N5592" s="11">
        <v>668.79</v>
      </c>
      <c r="O5592" s="11">
        <v>674.12</v>
      </c>
      <c r="P5592" s="11">
        <v>675.85</v>
      </c>
      <c r="Q5592" s="11">
        <v>673.59</v>
      </c>
      <c r="R5592" s="11">
        <v>667.83</v>
      </c>
      <c r="S5592" s="11">
        <v>658.59</v>
      </c>
      <c r="T5592" s="11">
        <v>643.99</v>
      </c>
      <c r="U5592" s="11">
        <v>626.01</v>
      </c>
      <c r="V5592" s="11">
        <v>603.26</v>
      </c>
      <c r="W5592" s="11">
        <v>576.99</v>
      </c>
      <c r="X5592" s="11">
        <v>550.87</v>
      </c>
      <c r="Y5592" s="11">
        <v>521.34</v>
      </c>
      <c r="Z5592" s="11">
        <v>486.68</v>
      </c>
      <c r="AA5592" s="11">
        <v>447.69</v>
      </c>
      <c r="AB5592" s="11">
        <v>404.34</v>
      </c>
      <c r="AC5592" s="11">
        <v>356.69</v>
      </c>
      <c r="AD5592" s="11">
        <v>305.72000000000003</v>
      </c>
      <c r="AE5592" s="11">
        <v>252.94</v>
      </c>
      <c r="AF5592" s="11">
        <v>203.45</v>
      </c>
      <c r="AG5592" s="11">
        <v>164.03</v>
      </c>
      <c r="AH5592" s="11">
        <v>153.53</v>
      </c>
      <c r="AI5592" s="11">
        <v>169.12</v>
      </c>
    </row>
    <row r="5593" spans="1:35" x14ac:dyDescent="0.3">
      <c r="A5593" s="15">
        <v>33106.458333333336</v>
      </c>
      <c r="B5593" s="11">
        <f>SsBackT!D5593</f>
        <v>0</v>
      </c>
      <c r="C5593" s="11">
        <f>Illim!B5593</f>
        <v>634.25</v>
      </c>
      <c r="D5593" s="11">
        <f t="shared" si="351"/>
        <v>8</v>
      </c>
      <c r="E5593" s="11">
        <f t="shared" si="352"/>
        <v>11</v>
      </c>
      <c r="F5593" s="11">
        <f t="shared" si="353"/>
        <v>60</v>
      </c>
      <c r="G5593" s="11">
        <f t="shared" si="354"/>
        <v>60</v>
      </c>
      <c r="H5593" s="11" cm="1">
        <f t="array" ref="H5593">INDEX($K$10:$DI$8773,ROW(G5593)-9,MATCH(G5593,$K$10:$DI$10,0))</f>
        <v>221.08</v>
      </c>
      <c r="I5593" s="11">
        <f>IF(INDEX(Effacement!$A$3:$Y$15,MATCH(Tests!D5593,Effacement!$A$3:$A$15,0),MATCH(Tests!E5593,Effacement!$A$3:$Y$3,0))=0,H5593,C5593)</f>
        <v>634.25</v>
      </c>
      <c r="K5593" s="11">
        <v>524.54</v>
      </c>
      <c r="L5593" s="11">
        <v>549.45000000000005</v>
      </c>
      <c r="M5593" s="11">
        <v>570.95000000000005</v>
      </c>
      <c r="N5593" s="11">
        <v>589.73</v>
      </c>
      <c r="O5593" s="11">
        <v>605.36</v>
      </c>
      <c r="P5593" s="11">
        <v>617.9</v>
      </c>
      <c r="Q5593" s="11">
        <v>626.89</v>
      </c>
      <c r="R5593" s="11">
        <v>632.57000000000005</v>
      </c>
      <c r="S5593" s="11">
        <v>633.84</v>
      </c>
      <c r="T5593" s="11">
        <v>632.23</v>
      </c>
      <c r="U5593" s="11">
        <v>625.86</v>
      </c>
      <c r="V5593" s="11">
        <v>616.42999999999995</v>
      </c>
      <c r="W5593" s="11">
        <v>602.42999999999995</v>
      </c>
      <c r="X5593" s="11">
        <v>589.36</v>
      </c>
      <c r="Y5593" s="11">
        <v>572.59</v>
      </c>
      <c r="Z5593" s="11">
        <v>552.66999999999996</v>
      </c>
      <c r="AA5593" s="11">
        <v>529.03</v>
      </c>
      <c r="AB5593" s="11">
        <v>501.36</v>
      </c>
      <c r="AC5593" s="11">
        <v>469.27</v>
      </c>
      <c r="AD5593" s="11">
        <v>433.95</v>
      </c>
      <c r="AE5593" s="11">
        <v>395.69</v>
      </c>
      <c r="AF5593" s="11">
        <v>353.53</v>
      </c>
      <c r="AG5593" s="11">
        <v>309.64999999999998</v>
      </c>
      <c r="AH5593" s="11">
        <v>263.77999999999997</v>
      </c>
      <c r="AI5593" s="11">
        <v>221.08</v>
      </c>
    </row>
    <row r="5594" spans="1:35" x14ac:dyDescent="0.3">
      <c r="A5594" s="15">
        <v>33106.5</v>
      </c>
      <c r="B5594" s="11">
        <f>SsBackT!D5594</f>
        <v>0</v>
      </c>
      <c r="C5594" s="11">
        <f>Illim!B5594</f>
        <v>639.67999999999995</v>
      </c>
      <c r="D5594" s="11">
        <f t="shared" si="351"/>
        <v>8</v>
      </c>
      <c r="E5594" s="11">
        <f t="shared" si="352"/>
        <v>12</v>
      </c>
      <c r="F5594" s="11">
        <f t="shared" si="353"/>
        <v>60</v>
      </c>
      <c r="G5594" s="11">
        <f t="shared" si="354"/>
        <v>60</v>
      </c>
      <c r="H5594" s="11" cm="1">
        <f t="array" ref="H5594">INDEX($K$10:$DI$8773,ROW(G5594)-9,MATCH(G5594,$K$10:$DI$10,0))</f>
        <v>363.27</v>
      </c>
      <c r="I5594" s="11">
        <f>IF(INDEX(Effacement!$A$3:$Y$15,MATCH(Tests!D5594,Effacement!$A$3:$A$15,0),MATCH(Tests!E5594,Effacement!$A$3:$Y$3,0))=0,H5594,C5594)</f>
        <v>639.67999999999995</v>
      </c>
      <c r="K5594" s="11">
        <v>427.81</v>
      </c>
      <c r="L5594" s="11">
        <v>464.71</v>
      </c>
      <c r="M5594" s="11">
        <v>497.82</v>
      </c>
      <c r="N5594" s="11">
        <v>527.48</v>
      </c>
      <c r="O5594" s="11">
        <v>553.87</v>
      </c>
      <c r="P5594" s="11">
        <v>576.32000000000005</v>
      </c>
      <c r="Q5594" s="11">
        <v>596.05999999999995</v>
      </c>
      <c r="R5594" s="11">
        <v>612.09</v>
      </c>
      <c r="S5594" s="11">
        <v>624.98</v>
      </c>
      <c r="T5594" s="11">
        <v>633.91</v>
      </c>
      <c r="U5594" s="11">
        <v>638.54999999999995</v>
      </c>
      <c r="V5594" s="11">
        <v>639.48</v>
      </c>
      <c r="W5594" s="11">
        <v>636.36</v>
      </c>
      <c r="X5594" s="11">
        <v>634.32000000000005</v>
      </c>
      <c r="Y5594" s="11">
        <v>627.30999999999995</v>
      </c>
      <c r="Z5594" s="11">
        <v>617.41999999999996</v>
      </c>
      <c r="AA5594" s="11">
        <v>602.88</v>
      </c>
      <c r="AB5594" s="11">
        <v>585.13</v>
      </c>
      <c r="AC5594" s="11">
        <v>563.62</v>
      </c>
      <c r="AD5594" s="11">
        <v>539.28</v>
      </c>
      <c r="AE5594" s="11">
        <v>511.34</v>
      </c>
      <c r="AF5594" s="11">
        <v>479.22</v>
      </c>
      <c r="AG5594" s="11">
        <v>443.99</v>
      </c>
      <c r="AH5594" s="11">
        <v>405.22</v>
      </c>
      <c r="AI5594" s="11">
        <v>363.27</v>
      </c>
    </row>
    <row r="5595" spans="1:35" x14ac:dyDescent="0.3">
      <c r="A5595" s="15">
        <v>33106.541666666664</v>
      </c>
      <c r="B5595" s="11">
        <f>SsBackT!D5595</f>
        <v>0</v>
      </c>
      <c r="C5595" s="11">
        <f>Illim!B5595</f>
        <v>622.89</v>
      </c>
      <c r="D5595" s="11">
        <f t="shared" si="351"/>
        <v>8</v>
      </c>
      <c r="E5595" s="11">
        <f t="shared" si="352"/>
        <v>13</v>
      </c>
      <c r="F5595" s="11">
        <f t="shared" si="353"/>
        <v>60</v>
      </c>
      <c r="G5595" s="11">
        <f t="shared" si="354"/>
        <v>60</v>
      </c>
      <c r="H5595" s="11" cm="1">
        <f t="array" ref="H5595">INDEX($K$10:$DI$8773,ROW(G5595)-9,MATCH(G5595,$K$10:$DI$10,0))</f>
        <v>475.79</v>
      </c>
      <c r="I5595" s="11">
        <f>IF(INDEX(Effacement!$A$3:$Y$15,MATCH(Tests!D5595,Effacement!$A$3:$A$15,0),MATCH(Tests!E5595,Effacement!$A$3:$Y$3,0))=0,H5595,C5595)</f>
        <v>622.89</v>
      </c>
      <c r="K5595" s="11">
        <v>286.39999999999998</v>
      </c>
      <c r="L5595" s="11">
        <v>330.08</v>
      </c>
      <c r="M5595" s="11">
        <v>371.98</v>
      </c>
      <c r="N5595" s="11">
        <v>410.97</v>
      </c>
      <c r="O5595" s="11">
        <v>446.7</v>
      </c>
      <c r="P5595" s="11">
        <v>479.88</v>
      </c>
      <c r="Q5595" s="11">
        <v>509.31</v>
      </c>
      <c r="R5595" s="11">
        <v>534.59</v>
      </c>
      <c r="S5595" s="11">
        <v>556.46</v>
      </c>
      <c r="T5595" s="11">
        <v>575.44000000000005</v>
      </c>
      <c r="U5595" s="11">
        <v>590.59</v>
      </c>
      <c r="V5595" s="11">
        <v>601.77</v>
      </c>
      <c r="W5595" s="11">
        <v>609.6</v>
      </c>
      <c r="X5595" s="11">
        <v>618.11</v>
      </c>
      <c r="Y5595" s="11">
        <v>622.99</v>
      </c>
      <c r="Z5595" s="11">
        <v>623.75</v>
      </c>
      <c r="AA5595" s="11">
        <v>620.45000000000005</v>
      </c>
      <c r="AB5595" s="11">
        <v>613.75</v>
      </c>
      <c r="AC5595" s="11">
        <v>603.26</v>
      </c>
      <c r="AD5595" s="11">
        <v>589.20000000000005</v>
      </c>
      <c r="AE5595" s="11">
        <v>572.4</v>
      </c>
      <c r="AF5595" s="11">
        <v>552.27</v>
      </c>
      <c r="AG5595" s="11">
        <v>529.97</v>
      </c>
      <c r="AH5595" s="11">
        <v>504.72</v>
      </c>
      <c r="AI5595" s="11">
        <v>475.79</v>
      </c>
    </row>
    <row r="5596" spans="1:35" x14ac:dyDescent="0.3">
      <c r="A5596" s="15">
        <v>33106.583333333336</v>
      </c>
      <c r="B5596" s="11">
        <f>SsBackT!D5596</f>
        <v>0</v>
      </c>
      <c r="C5596" s="11">
        <f>Illim!B5596</f>
        <v>542.25</v>
      </c>
      <c r="D5596" s="11">
        <f t="shared" si="351"/>
        <v>8</v>
      </c>
      <c r="E5596" s="11">
        <f t="shared" si="352"/>
        <v>14</v>
      </c>
      <c r="F5596" s="11">
        <f t="shared" si="353"/>
        <v>60</v>
      </c>
      <c r="G5596" s="11">
        <f t="shared" si="354"/>
        <v>60</v>
      </c>
      <c r="H5596" s="11" cm="1">
        <f t="array" ref="H5596">INDEX($K$10:$DI$8773,ROW(G5596)-9,MATCH(G5596,$K$10:$DI$10,0))</f>
        <v>475.99</v>
      </c>
      <c r="I5596" s="11">
        <f>IF(INDEX(Effacement!$A$3:$Y$15,MATCH(Tests!D5596,Effacement!$A$3:$A$15,0),MATCH(Tests!E5596,Effacement!$A$3:$Y$3,0))=0,H5596,C5596)</f>
        <v>542.25</v>
      </c>
      <c r="K5596" s="11">
        <v>186.47</v>
      </c>
      <c r="L5596" s="11">
        <v>203.96</v>
      </c>
      <c r="M5596" s="11">
        <v>235.14</v>
      </c>
      <c r="N5596" s="11">
        <v>270.69</v>
      </c>
      <c r="O5596" s="11">
        <v>306.91000000000003</v>
      </c>
      <c r="P5596" s="11">
        <v>341.86</v>
      </c>
      <c r="Q5596" s="11">
        <v>374.14</v>
      </c>
      <c r="R5596" s="11">
        <v>403.83</v>
      </c>
      <c r="S5596" s="11">
        <v>430.84</v>
      </c>
      <c r="T5596" s="11">
        <v>454.78</v>
      </c>
      <c r="U5596" s="11">
        <v>474.55</v>
      </c>
      <c r="V5596" s="11">
        <v>491.58</v>
      </c>
      <c r="W5596" s="11">
        <v>505.94</v>
      </c>
      <c r="X5596" s="11">
        <v>519.27</v>
      </c>
      <c r="Y5596" s="11">
        <v>530.12</v>
      </c>
      <c r="Z5596" s="11">
        <v>537.96</v>
      </c>
      <c r="AA5596" s="11">
        <v>542.15</v>
      </c>
      <c r="AB5596" s="11">
        <v>543.01</v>
      </c>
      <c r="AC5596" s="11">
        <v>541.24</v>
      </c>
      <c r="AD5596" s="11">
        <v>536.91999999999996</v>
      </c>
      <c r="AE5596" s="11">
        <v>529.59</v>
      </c>
      <c r="AF5596" s="11">
        <v>519.63</v>
      </c>
      <c r="AG5596" s="11">
        <v>507.51</v>
      </c>
      <c r="AH5596" s="11">
        <v>492.84</v>
      </c>
      <c r="AI5596" s="11">
        <v>475.99</v>
      </c>
    </row>
    <row r="5597" spans="1:35" x14ac:dyDescent="0.3">
      <c r="A5597" s="15">
        <v>33106.625</v>
      </c>
      <c r="B5597" s="11">
        <f>SsBackT!D5597</f>
        <v>0</v>
      </c>
      <c r="C5597" s="11">
        <f>Illim!B5597</f>
        <v>566.22</v>
      </c>
      <c r="D5597" s="11">
        <f t="shared" si="351"/>
        <v>8</v>
      </c>
      <c r="E5597" s="11">
        <f t="shared" si="352"/>
        <v>15</v>
      </c>
      <c r="F5597" s="11">
        <f t="shared" si="353"/>
        <v>60</v>
      </c>
      <c r="G5597" s="11">
        <f t="shared" si="354"/>
        <v>60</v>
      </c>
      <c r="H5597" s="11" cm="1">
        <f t="array" ref="H5597">INDEX($K$10:$DI$8773,ROW(G5597)-9,MATCH(G5597,$K$10:$DI$10,0))</f>
        <v>542.69000000000005</v>
      </c>
      <c r="I5597" s="11">
        <f>IF(INDEX(Effacement!$A$3:$Y$15,MATCH(Tests!D5597,Effacement!$A$3:$A$15,0),MATCH(Tests!E5597,Effacement!$A$3:$Y$3,0))=0,H5597,C5597)</f>
        <v>542.69000000000005</v>
      </c>
      <c r="K5597" s="11">
        <v>212.57</v>
      </c>
      <c r="L5597" s="11">
        <v>190.98</v>
      </c>
      <c r="M5597" s="11">
        <v>175.63</v>
      </c>
      <c r="N5597" s="11">
        <v>174.72</v>
      </c>
      <c r="O5597" s="11">
        <v>197.56</v>
      </c>
      <c r="P5597" s="11">
        <v>234.31</v>
      </c>
      <c r="Q5597" s="11">
        <v>275.22000000000003</v>
      </c>
      <c r="R5597" s="11">
        <v>315.66000000000003</v>
      </c>
      <c r="S5597" s="11">
        <v>354.25</v>
      </c>
      <c r="T5597" s="11">
        <v>388.81</v>
      </c>
      <c r="U5597" s="11">
        <v>420.31</v>
      </c>
      <c r="V5597" s="11">
        <v>448.37</v>
      </c>
      <c r="W5597" s="11">
        <v>471.9</v>
      </c>
      <c r="X5597" s="11">
        <v>495.02</v>
      </c>
      <c r="Y5597" s="11">
        <v>514.78</v>
      </c>
      <c r="Z5597" s="11">
        <v>531.67999999999995</v>
      </c>
      <c r="AA5597" s="11">
        <v>545.58000000000004</v>
      </c>
      <c r="AB5597" s="11">
        <v>555.33000000000004</v>
      </c>
      <c r="AC5597" s="11">
        <v>562.32000000000005</v>
      </c>
      <c r="AD5597" s="11">
        <v>565.70000000000005</v>
      </c>
      <c r="AE5597" s="11">
        <v>566.94000000000005</v>
      </c>
      <c r="AF5597" s="11">
        <v>565.05999999999995</v>
      </c>
      <c r="AG5597" s="11">
        <v>560.37</v>
      </c>
      <c r="AH5597" s="11">
        <v>552.89</v>
      </c>
      <c r="AI5597" s="11">
        <v>542.69000000000005</v>
      </c>
    </row>
    <row r="5598" spans="1:35" x14ac:dyDescent="0.3">
      <c r="A5598" s="15">
        <v>33106.666666666664</v>
      </c>
      <c r="B5598" s="11">
        <f>SsBackT!D5598</f>
        <v>0</v>
      </c>
      <c r="C5598" s="11">
        <f>Illim!B5598</f>
        <v>483.49</v>
      </c>
      <c r="D5598" s="11">
        <f t="shared" si="351"/>
        <v>8</v>
      </c>
      <c r="E5598" s="11">
        <f t="shared" si="352"/>
        <v>16</v>
      </c>
      <c r="F5598" s="11">
        <f t="shared" si="353"/>
        <v>60</v>
      </c>
      <c r="G5598" s="11">
        <f t="shared" si="354"/>
        <v>60</v>
      </c>
      <c r="H5598" s="11" cm="1">
        <f t="array" ref="H5598">INDEX($K$10:$DI$8773,ROW(G5598)-9,MATCH(G5598,$K$10:$DI$10,0))</f>
        <v>481.16</v>
      </c>
      <c r="I5598" s="11">
        <f>IF(INDEX(Effacement!$A$3:$Y$15,MATCH(Tests!D5598,Effacement!$A$3:$A$15,0),MATCH(Tests!E5598,Effacement!$A$3:$Y$3,0))=0,H5598,C5598)</f>
        <v>481.16</v>
      </c>
      <c r="K5598" s="11">
        <v>232.42</v>
      </c>
      <c r="L5598" s="11">
        <v>211.86</v>
      </c>
      <c r="M5598" s="11">
        <v>190.86</v>
      </c>
      <c r="N5598" s="11">
        <v>170.48</v>
      </c>
      <c r="O5598" s="11">
        <v>153.13999999999999</v>
      </c>
      <c r="P5598" s="11">
        <v>143.44999999999999</v>
      </c>
      <c r="Q5598" s="11">
        <v>151.06</v>
      </c>
      <c r="R5598" s="11">
        <v>178.34</v>
      </c>
      <c r="S5598" s="11">
        <v>212.78</v>
      </c>
      <c r="T5598" s="11">
        <v>248.46</v>
      </c>
      <c r="U5598" s="11">
        <v>282.22000000000003</v>
      </c>
      <c r="V5598" s="11">
        <v>313.2</v>
      </c>
      <c r="W5598" s="11">
        <v>341.23</v>
      </c>
      <c r="X5598" s="11">
        <v>368.4</v>
      </c>
      <c r="Y5598" s="11">
        <v>391.72</v>
      </c>
      <c r="Z5598" s="11">
        <v>412.51</v>
      </c>
      <c r="AA5598" s="11">
        <v>430.63</v>
      </c>
      <c r="AB5598" s="11">
        <v>446.1</v>
      </c>
      <c r="AC5598" s="11">
        <v>459.13</v>
      </c>
      <c r="AD5598" s="11">
        <v>469.04</v>
      </c>
      <c r="AE5598" s="11">
        <v>476.61</v>
      </c>
      <c r="AF5598" s="11">
        <v>481.39</v>
      </c>
      <c r="AG5598" s="11">
        <v>483.7</v>
      </c>
      <c r="AH5598" s="11">
        <v>483.69</v>
      </c>
      <c r="AI5598" s="11">
        <v>481.16</v>
      </c>
    </row>
    <row r="5599" spans="1:35" x14ac:dyDescent="0.3">
      <c r="A5599" s="15">
        <v>33106.708333333336</v>
      </c>
      <c r="B5599" s="11">
        <f>SsBackT!D5599</f>
        <v>0</v>
      </c>
      <c r="C5599" s="11">
        <f>Illim!B5599</f>
        <v>335.16</v>
      </c>
      <c r="D5599" s="11">
        <f t="shared" si="351"/>
        <v>8</v>
      </c>
      <c r="E5599" s="11">
        <f t="shared" si="352"/>
        <v>17</v>
      </c>
      <c r="F5599" s="11">
        <f t="shared" si="353"/>
        <v>60</v>
      </c>
      <c r="G5599" s="11">
        <f t="shared" si="354"/>
        <v>60</v>
      </c>
      <c r="H5599" s="11" cm="1">
        <f t="array" ref="H5599">INDEX($K$10:$DI$8773,ROW(G5599)-9,MATCH(G5599,$K$10:$DI$10,0))</f>
        <v>137.85</v>
      </c>
      <c r="I5599" s="11">
        <f>IF(INDEX(Effacement!$A$3:$Y$15,MATCH(Tests!D5599,Effacement!$A$3:$A$15,0),MATCH(Tests!E5599,Effacement!$A$3:$Y$3,0))=0,H5599,C5599)</f>
        <v>137.85</v>
      </c>
      <c r="K5599" s="11">
        <v>223.89</v>
      </c>
      <c r="L5599" s="11">
        <v>207.57</v>
      </c>
      <c r="M5599" s="11">
        <v>190.09</v>
      </c>
      <c r="N5599" s="11">
        <v>171.4</v>
      </c>
      <c r="O5599" s="11">
        <v>151.83000000000001</v>
      </c>
      <c r="P5599" s="11">
        <v>132.13999999999999</v>
      </c>
      <c r="Q5599" s="11">
        <v>114.25</v>
      </c>
      <c r="R5599" s="11">
        <v>101.54</v>
      </c>
      <c r="S5599" s="11">
        <v>101.44</v>
      </c>
      <c r="T5599" s="11">
        <v>121.19</v>
      </c>
      <c r="U5599" s="11">
        <v>150.22</v>
      </c>
      <c r="V5599" s="11">
        <v>181.64</v>
      </c>
      <c r="W5599" s="11">
        <v>212.18</v>
      </c>
      <c r="X5599" s="11">
        <v>242.16</v>
      </c>
      <c r="Y5599" s="11">
        <v>269.33999999999997</v>
      </c>
      <c r="Z5599" s="11">
        <v>294.20999999999998</v>
      </c>
      <c r="AA5599" s="11">
        <v>315.99</v>
      </c>
      <c r="AB5599" s="11">
        <v>335.14</v>
      </c>
      <c r="AC5599" s="11">
        <v>242.81</v>
      </c>
      <c r="AD5599" s="11">
        <v>158.86000000000001</v>
      </c>
      <c r="AE5599" s="11">
        <v>146.61000000000001</v>
      </c>
      <c r="AF5599" s="11">
        <v>144.69999999999999</v>
      </c>
      <c r="AG5599" s="11">
        <v>142.62</v>
      </c>
      <c r="AH5599" s="11">
        <v>140.30000000000001</v>
      </c>
      <c r="AI5599" s="11">
        <v>137.85</v>
      </c>
    </row>
    <row r="5600" spans="1:35" x14ac:dyDescent="0.3">
      <c r="A5600" s="15">
        <v>33106.75</v>
      </c>
      <c r="B5600" s="11">
        <f>SsBackT!D5600</f>
        <v>0</v>
      </c>
      <c r="C5600" s="11">
        <f>Illim!B5600</f>
        <v>103.87</v>
      </c>
      <c r="D5600" s="11">
        <f t="shared" si="351"/>
        <v>8</v>
      </c>
      <c r="E5600" s="11">
        <f t="shared" si="352"/>
        <v>18</v>
      </c>
      <c r="F5600" s="11">
        <f t="shared" si="353"/>
        <v>60</v>
      </c>
      <c r="G5600" s="11">
        <f t="shared" si="354"/>
        <v>60</v>
      </c>
      <c r="H5600" s="11" cm="1">
        <f t="array" ref="H5600">INDEX($K$10:$DI$8773,ROW(G5600)-9,MATCH(G5600,$K$10:$DI$10,0))</f>
        <v>67.472999999999999</v>
      </c>
      <c r="I5600" s="11">
        <f>IF(INDEX(Effacement!$A$3:$Y$15,MATCH(Tests!D5600,Effacement!$A$3:$A$15,0),MATCH(Tests!E5600,Effacement!$A$3:$Y$3,0))=0,H5600,C5600)</f>
        <v>67.472999999999999</v>
      </c>
      <c r="K5600" s="11">
        <v>81.906000000000006</v>
      </c>
      <c r="L5600" s="11">
        <v>82.68</v>
      </c>
      <c r="M5600" s="11">
        <v>83.507000000000005</v>
      </c>
      <c r="N5600" s="11">
        <v>83.968999999999994</v>
      </c>
      <c r="O5600" s="11">
        <v>84.144999999999996</v>
      </c>
      <c r="P5600" s="11">
        <v>83.766999999999996</v>
      </c>
      <c r="Q5600" s="11">
        <v>78.715000000000003</v>
      </c>
      <c r="R5600" s="11">
        <v>71.256</v>
      </c>
      <c r="S5600" s="11">
        <v>64.22</v>
      </c>
      <c r="T5600" s="11">
        <v>58.887</v>
      </c>
      <c r="U5600" s="11">
        <v>57.953000000000003</v>
      </c>
      <c r="V5600" s="11">
        <v>64.802999999999997</v>
      </c>
      <c r="W5600" s="11">
        <v>76.215999999999994</v>
      </c>
      <c r="X5600" s="11">
        <v>88.96</v>
      </c>
      <c r="Y5600" s="11">
        <v>101.52</v>
      </c>
      <c r="Z5600" s="11">
        <v>76.302000000000007</v>
      </c>
      <c r="AA5600" s="11">
        <v>76.363</v>
      </c>
      <c r="AB5600" s="11">
        <v>75.974999999999994</v>
      </c>
      <c r="AC5600" s="11">
        <v>75.186000000000007</v>
      </c>
      <c r="AD5600" s="11">
        <v>74.12</v>
      </c>
      <c r="AE5600" s="11">
        <v>72.966999999999999</v>
      </c>
      <c r="AF5600" s="11">
        <v>71.682000000000002</v>
      </c>
      <c r="AG5600" s="11">
        <v>70.378</v>
      </c>
      <c r="AH5600" s="11">
        <v>68.92</v>
      </c>
      <c r="AI5600" s="11">
        <v>67.472999999999999</v>
      </c>
    </row>
    <row r="5601" spans="1:35" x14ac:dyDescent="0.3">
      <c r="A5601" s="15">
        <v>33106.791666666664</v>
      </c>
      <c r="B5601" s="11">
        <f>SsBackT!D5601</f>
        <v>0</v>
      </c>
      <c r="C5601" s="11">
        <f>Illim!B5601</f>
        <v>-1.32E-2</v>
      </c>
      <c r="D5601" s="11">
        <f t="shared" si="351"/>
        <v>8</v>
      </c>
      <c r="E5601" s="11">
        <f t="shared" si="352"/>
        <v>19</v>
      </c>
      <c r="F5601" s="11">
        <f t="shared" si="353"/>
        <v>60</v>
      </c>
      <c r="G5601" s="11">
        <f t="shared" si="354"/>
        <v>60</v>
      </c>
      <c r="H5601" s="11" cm="1">
        <f t="array" ref="H5601">INDEX($K$10:$DI$8773,ROW(G5601)-9,MATCH(G5601,$K$10:$DI$10,0))</f>
        <v>-1.32E-2</v>
      </c>
      <c r="I5601" s="11">
        <f>IF(INDEX(Effacement!$A$3:$Y$15,MATCH(Tests!D5601,Effacement!$A$3:$A$15,0),MATCH(Tests!E5601,Effacement!$A$3:$Y$3,0))=0,H5601,C5601)</f>
        <v>-1.32E-2</v>
      </c>
      <c r="K5601" s="11">
        <v>-1.32E-2</v>
      </c>
      <c r="L5601" s="11">
        <v>-1.32E-2</v>
      </c>
      <c r="M5601" s="11">
        <v>-1.32E-2</v>
      </c>
      <c r="N5601" s="11">
        <v>-1.32E-2</v>
      </c>
      <c r="O5601" s="11">
        <v>-1.32E-2</v>
      </c>
      <c r="P5601" s="11">
        <v>-1.32E-2</v>
      </c>
      <c r="Q5601" s="11">
        <v>-1.32E-2</v>
      </c>
      <c r="R5601" s="11">
        <v>-1.32E-2</v>
      </c>
      <c r="S5601" s="11">
        <v>-1.32E-2</v>
      </c>
      <c r="T5601" s="11">
        <v>-1.32E-2</v>
      </c>
      <c r="U5601" s="11">
        <v>-1.32E-2</v>
      </c>
      <c r="V5601" s="11">
        <v>-1.32E-2</v>
      </c>
      <c r="W5601" s="11">
        <v>-1.32E-2</v>
      </c>
      <c r="X5601" s="11">
        <v>-1.32E-2</v>
      </c>
      <c r="Y5601" s="11">
        <v>-1.32E-2</v>
      </c>
      <c r="Z5601" s="11">
        <v>-1.32E-2</v>
      </c>
      <c r="AA5601" s="11">
        <v>-1.32E-2</v>
      </c>
      <c r="AB5601" s="11">
        <v>-1.32E-2</v>
      </c>
      <c r="AC5601" s="11">
        <v>-1.32E-2</v>
      </c>
      <c r="AD5601" s="11">
        <v>-1.32E-2</v>
      </c>
      <c r="AE5601" s="11">
        <v>-1.32E-2</v>
      </c>
      <c r="AF5601" s="11">
        <v>-1.32E-2</v>
      </c>
      <c r="AG5601" s="11">
        <v>-1.32E-2</v>
      </c>
      <c r="AH5601" s="11">
        <v>-1.32E-2</v>
      </c>
      <c r="AI5601" s="11">
        <v>-1.32E-2</v>
      </c>
    </row>
    <row r="5602" spans="1:35" x14ac:dyDescent="0.3">
      <c r="A5602" s="15">
        <v>33106.833333333336</v>
      </c>
      <c r="B5602" s="11">
        <f>SsBackT!D5602</f>
        <v>0</v>
      </c>
      <c r="C5602" s="11">
        <f>Illim!B5602</f>
        <v>-1.32E-2</v>
      </c>
      <c r="D5602" s="11">
        <f t="shared" si="351"/>
        <v>8</v>
      </c>
      <c r="E5602" s="11">
        <f t="shared" si="352"/>
        <v>20</v>
      </c>
      <c r="F5602" s="11">
        <f t="shared" si="353"/>
        <v>60</v>
      </c>
      <c r="G5602" s="11">
        <f t="shared" si="354"/>
        <v>60</v>
      </c>
      <c r="H5602" s="11" cm="1">
        <f t="array" ref="H5602">INDEX($K$10:$DI$8773,ROW(G5602)-9,MATCH(G5602,$K$10:$DI$10,0))</f>
        <v>-1.32E-2</v>
      </c>
      <c r="I5602" s="11">
        <f>IF(INDEX(Effacement!$A$3:$Y$15,MATCH(Tests!D5602,Effacement!$A$3:$A$15,0),MATCH(Tests!E5602,Effacement!$A$3:$Y$3,0))=0,H5602,C5602)</f>
        <v>-1.32E-2</v>
      </c>
      <c r="K5602" s="11">
        <v>-1.32E-2</v>
      </c>
      <c r="L5602" s="11">
        <v>-1.32E-2</v>
      </c>
      <c r="M5602" s="11">
        <v>-1.32E-2</v>
      </c>
      <c r="N5602" s="11">
        <v>-1.32E-2</v>
      </c>
      <c r="O5602" s="11">
        <v>-1.32E-2</v>
      </c>
      <c r="P5602" s="11">
        <v>-1.32E-2</v>
      </c>
      <c r="Q5602" s="11">
        <v>-1.32E-2</v>
      </c>
      <c r="R5602" s="11">
        <v>-1.32E-2</v>
      </c>
      <c r="S5602" s="11">
        <v>-1.32E-2</v>
      </c>
      <c r="T5602" s="11">
        <v>-1.32E-2</v>
      </c>
      <c r="U5602" s="11">
        <v>-1.32E-2</v>
      </c>
      <c r="V5602" s="11">
        <v>-1.32E-2</v>
      </c>
      <c r="W5602" s="11">
        <v>-1.32E-2</v>
      </c>
      <c r="X5602" s="11">
        <v>-1.32E-2</v>
      </c>
      <c r="Y5602" s="11">
        <v>-1.32E-2</v>
      </c>
      <c r="Z5602" s="11">
        <v>-1.32E-2</v>
      </c>
      <c r="AA5602" s="11">
        <v>-1.32E-2</v>
      </c>
      <c r="AB5602" s="11">
        <v>-1.32E-2</v>
      </c>
      <c r="AC5602" s="11">
        <v>-1.32E-2</v>
      </c>
      <c r="AD5602" s="11">
        <v>-1.32E-2</v>
      </c>
      <c r="AE5602" s="11">
        <v>-1.32E-2</v>
      </c>
      <c r="AF5602" s="11">
        <v>-1.32E-2</v>
      </c>
      <c r="AG5602" s="11">
        <v>-1.32E-2</v>
      </c>
      <c r="AH5602" s="11">
        <v>-1.32E-2</v>
      </c>
      <c r="AI5602" s="11">
        <v>-1.32E-2</v>
      </c>
    </row>
    <row r="5603" spans="1:35" x14ac:dyDescent="0.3">
      <c r="A5603" s="15">
        <v>33106.875</v>
      </c>
      <c r="B5603" s="11">
        <f>SsBackT!D5603</f>
        <v>0</v>
      </c>
      <c r="C5603" s="11">
        <f>Illim!B5603</f>
        <v>-1.32E-2</v>
      </c>
      <c r="D5603" s="11">
        <f t="shared" si="351"/>
        <v>8</v>
      </c>
      <c r="E5603" s="11">
        <f t="shared" si="352"/>
        <v>21</v>
      </c>
      <c r="F5603" s="11">
        <f t="shared" si="353"/>
        <v>60</v>
      </c>
      <c r="G5603" s="11">
        <f t="shared" si="354"/>
        <v>60</v>
      </c>
      <c r="H5603" s="11" cm="1">
        <f t="array" ref="H5603">INDEX($K$10:$DI$8773,ROW(G5603)-9,MATCH(G5603,$K$10:$DI$10,0))</f>
        <v>-1.32E-2</v>
      </c>
      <c r="I5603" s="11">
        <f>IF(INDEX(Effacement!$A$3:$Y$15,MATCH(Tests!D5603,Effacement!$A$3:$A$15,0),MATCH(Tests!E5603,Effacement!$A$3:$Y$3,0))=0,H5603,C5603)</f>
        <v>-1.32E-2</v>
      </c>
      <c r="K5603" s="11">
        <v>-1.32E-2</v>
      </c>
      <c r="L5603" s="11">
        <v>-1.32E-2</v>
      </c>
      <c r="M5603" s="11">
        <v>-1.32E-2</v>
      </c>
      <c r="N5603" s="11">
        <v>-1.32E-2</v>
      </c>
      <c r="O5603" s="11">
        <v>-1.32E-2</v>
      </c>
      <c r="P5603" s="11">
        <v>-1.32E-2</v>
      </c>
      <c r="Q5603" s="11">
        <v>-1.32E-2</v>
      </c>
      <c r="R5603" s="11">
        <v>-1.32E-2</v>
      </c>
      <c r="S5603" s="11">
        <v>-1.32E-2</v>
      </c>
      <c r="T5603" s="11">
        <v>-1.32E-2</v>
      </c>
      <c r="U5603" s="11">
        <v>-1.32E-2</v>
      </c>
      <c r="V5603" s="11">
        <v>-1.32E-2</v>
      </c>
      <c r="W5603" s="11">
        <v>-1.32E-2</v>
      </c>
      <c r="X5603" s="11">
        <v>-1.32E-2</v>
      </c>
      <c r="Y5603" s="11">
        <v>-1.32E-2</v>
      </c>
      <c r="Z5603" s="11">
        <v>-1.32E-2</v>
      </c>
      <c r="AA5603" s="11">
        <v>-1.32E-2</v>
      </c>
      <c r="AB5603" s="11">
        <v>-1.32E-2</v>
      </c>
      <c r="AC5603" s="11">
        <v>-1.32E-2</v>
      </c>
      <c r="AD5603" s="11">
        <v>-1.32E-2</v>
      </c>
      <c r="AE5603" s="11">
        <v>-1.32E-2</v>
      </c>
      <c r="AF5603" s="11">
        <v>-1.32E-2</v>
      </c>
      <c r="AG5603" s="11">
        <v>-1.32E-2</v>
      </c>
      <c r="AH5603" s="11">
        <v>-1.32E-2</v>
      </c>
      <c r="AI5603" s="11">
        <v>-1.32E-2</v>
      </c>
    </row>
    <row r="5604" spans="1:35" x14ac:dyDescent="0.3">
      <c r="A5604" s="15">
        <v>33106.916666666664</v>
      </c>
      <c r="B5604" s="11">
        <f>SsBackT!D5604</f>
        <v>0</v>
      </c>
      <c r="C5604" s="11">
        <f>Illim!B5604</f>
        <v>-1.32E-2</v>
      </c>
      <c r="D5604" s="11">
        <f t="shared" si="351"/>
        <v>8</v>
      </c>
      <c r="E5604" s="11">
        <f t="shared" si="352"/>
        <v>22</v>
      </c>
      <c r="F5604" s="11">
        <f t="shared" si="353"/>
        <v>60</v>
      </c>
      <c r="G5604" s="11">
        <f t="shared" si="354"/>
        <v>60</v>
      </c>
      <c r="H5604" s="11" cm="1">
        <f t="array" ref="H5604">INDEX($K$10:$DI$8773,ROW(G5604)-9,MATCH(G5604,$K$10:$DI$10,0))</f>
        <v>-1.32E-2</v>
      </c>
      <c r="I5604" s="11">
        <f>IF(INDEX(Effacement!$A$3:$Y$15,MATCH(Tests!D5604,Effacement!$A$3:$A$15,0),MATCH(Tests!E5604,Effacement!$A$3:$Y$3,0))=0,H5604,C5604)</f>
        <v>-1.32E-2</v>
      </c>
      <c r="K5604" s="11">
        <v>-1.32E-2</v>
      </c>
      <c r="L5604" s="11">
        <v>-1.32E-2</v>
      </c>
      <c r="M5604" s="11">
        <v>-1.32E-2</v>
      </c>
      <c r="N5604" s="11">
        <v>-1.32E-2</v>
      </c>
      <c r="O5604" s="11">
        <v>-1.32E-2</v>
      </c>
      <c r="P5604" s="11">
        <v>-1.32E-2</v>
      </c>
      <c r="Q5604" s="11">
        <v>-1.32E-2</v>
      </c>
      <c r="R5604" s="11">
        <v>-1.32E-2</v>
      </c>
      <c r="S5604" s="11">
        <v>-1.32E-2</v>
      </c>
      <c r="T5604" s="11">
        <v>-1.32E-2</v>
      </c>
      <c r="U5604" s="11">
        <v>-1.32E-2</v>
      </c>
      <c r="V5604" s="11">
        <v>-1.32E-2</v>
      </c>
      <c r="W5604" s="11">
        <v>-1.32E-2</v>
      </c>
      <c r="X5604" s="11">
        <v>-1.32E-2</v>
      </c>
      <c r="Y5604" s="11">
        <v>-1.32E-2</v>
      </c>
      <c r="Z5604" s="11">
        <v>-1.32E-2</v>
      </c>
      <c r="AA5604" s="11">
        <v>-1.32E-2</v>
      </c>
      <c r="AB5604" s="11">
        <v>-1.32E-2</v>
      </c>
      <c r="AC5604" s="11">
        <v>-1.32E-2</v>
      </c>
      <c r="AD5604" s="11">
        <v>-1.32E-2</v>
      </c>
      <c r="AE5604" s="11">
        <v>-1.32E-2</v>
      </c>
      <c r="AF5604" s="11">
        <v>-1.32E-2</v>
      </c>
      <c r="AG5604" s="11">
        <v>-1.32E-2</v>
      </c>
      <c r="AH5604" s="11">
        <v>-1.32E-2</v>
      </c>
      <c r="AI5604" s="11">
        <v>-1.32E-2</v>
      </c>
    </row>
    <row r="5605" spans="1:35" x14ac:dyDescent="0.3">
      <c r="A5605" s="15">
        <v>33106.958333333336</v>
      </c>
      <c r="B5605" s="11">
        <f>SsBackT!D5605</f>
        <v>0</v>
      </c>
      <c r="C5605" s="11">
        <f>Illim!B5605</f>
        <v>-1.32E-2</v>
      </c>
      <c r="D5605" s="11">
        <f t="shared" si="351"/>
        <v>8</v>
      </c>
      <c r="E5605" s="11">
        <f t="shared" si="352"/>
        <v>23</v>
      </c>
      <c r="F5605" s="11">
        <f t="shared" si="353"/>
        <v>60</v>
      </c>
      <c r="G5605" s="11">
        <f t="shared" si="354"/>
        <v>60</v>
      </c>
      <c r="H5605" s="11" cm="1">
        <f t="array" ref="H5605">INDEX($K$10:$DI$8773,ROW(G5605)-9,MATCH(G5605,$K$10:$DI$10,0))</f>
        <v>-1.32E-2</v>
      </c>
      <c r="I5605" s="11">
        <f>IF(INDEX(Effacement!$A$3:$Y$15,MATCH(Tests!D5605,Effacement!$A$3:$A$15,0),MATCH(Tests!E5605,Effacement!$A$3:$Y$3,0))=0,H5605,C5605)</f>
        <v>-1.32E-2</v>
      </c>
      <c r="K5605" s="11">
        <v>-1.32E-2</v>
      </c>
      <c r="L5605" s="11">
        <v>-1.32E-2</v>
      </c>
      <c r="M5605" s="11">
        <v>-1.32E-2</v>
      </c>
      <c r="N5605" s="11">
        <v>-1.32E-2</v>
      </c>
      <c r="O5605" s="11">
        <v>-1.32E-2</v>
      </c>
      <c r="P5605" s="11">
        <v>-1.32E-2</v>
      </c>
      <c r="Q5605" s="11">
        <v>-1.32E-2</v>
      </c>
      <c r="R5605" s="11">
        <v>-1.32E-2</v>
      </c>
      <c r="S5605" s="11">
        <v>-1.32E-2</v>
      </c>
      <c r="T5605" s="11">
        <v>-1.32E-2</v>
      </c>
      <c r="U5605" s="11">
        <v>-1.32E-2</v>
      </c>
      <c r="V5605" s="11">
        <v>-1.32E-2</v>
      </c>
      <c r="W5605" s="11">
        <v>-1.32E-2</v>
      </c>
      <c r="X5605" s="11">
        <v>-1.32E-2</v>
      </c>
      <c r="Y5605" s="11">
        <v>-1.32E-2</v>
      </c>
      <c r="Z5605" s="11">
        <v>-1.32E-2</v>
      </c>
      <c r="AA5605" s="11">
        <v>-1.32E-2</v>
      </c>
      <c r="AB5605" s="11">
        <v>-1.32E-2</v>
      </c>
      <c r="AC5605" s="11">
        <v>-1.32E-2</v>
      </c>
      <c r="AD5605" s="11">
        <v>-1.32E-2</v>
      </c>
      <c r="AE5605" s="11">
        <v>-1.32E-2</v>
      </c>
      <c r="AF5605" s="11">
        <v>-1.32E-2</v>
      </c>
      <c r="AG5605" s="11">
        <v>-1.32E-2</v>
      </c>
      <c r="AH5605" s="11">
        <v>-1.32E-2</v>
      </c>
      <c r="AI5605" s="11">
        <v>-1.32E-2</v>
      </c>
    </row>
    <row r="5606" spans="1:35" x14ac:dyDescent="0.3">
      <c r="A5606" s="15">
        <v>33107</v>
      </c>
      <c r="B5606" s="11">
        <f>SsBackT!D5606</f>
        <v>0</v>
      </c>
      <c r="C5606" s="11">
        <f>Illim!B5606</f>
        <v>-1.32E-2</v>
      </c>
      <c r="D5606" s="11">
        <f t="shared" si="351"/>
        <v>8</v>
      </c>
      <c r="E5606" s="11">
        <f t="shared" si="352"/>
        <v>0</v>
      </c>
      <c r="F5606" s="11">
        <f t="shared" si="353"/>
        <v>60</v>
      </c>
      <c r="G5606" s="11">
        <f t="shared" si="354"/>
        <v>60</v>
      </c>
      <c r="H5606" s="11" cm="1">
        <f t="array" ref="H5606">INDEX($K$10:$DI$8773,ROW(G5606)-9,MATCH(G5606,$K$10:$DI$10,0))</f>
        <v>-1.32E-2</v>
      </c>
      <c r="I5606" s="11">
        <f>IF(INDEX(Effacement!$A$3:$Y$15,MATCH(Tests!D5606,Effacement!$A$3:$A$15,0),MATCH(Tests!E5606,Effacement!$A$3:$Y$3,0))=0,H5606,C5606)</f>
        <v>-1.32E-2</v>
      </c>
      <c r="K5606" s="11">
        <v>-1.32E-2</v>
      </c>
      <c r="L5606" s="11">
        <v>-1.32E-2</v>
      </c>
      <c r="M5606" s="11">
        <v>-1.32E-2</v>
      </c>
      <c r="N5606" s="11">
        <v>-1.32E-2</v>
      </c>
      <c r="O5606" s="11">
        <v>-1.32E-2</v>
      </c>
      <c r="P5606" s="11">
        <v>-1.32E-2</v>
      </c>
      <c r="Q5606" s="11">
        <v>-1.32E-2</v>
      </c>
      <c r="R5606" s="11">
        <v>-1.32E-2</v>
      </c>
      <c r="S5606" s="11">
        <v>-1.32E-2</v>
      </c>
      <c r="T5606" s="11">
        <v>-1.32E-2</v>
      </c>
      <c r="U5606" s="11">
        <v>-1.32E-2</v>
      </c>
      <c r="V5606" s="11">
        <v>-1.32E-2</v>
      </c>
      <c r="W5606" s="11">
        <v>-1.32E-2</v>
      </c>
      <c r="X5606" s="11">
        <v>-1.32E-2</v>
      </c>
      <c r="Y5606" s="11">
        <v>-1.32E-2</v>
      </c>
      <c r="Z5606" s="11">
        <v>-1.32E-2</v>
      </c>
      <c r="AA5606" s="11">
        <v>-1.32E-2</v>
      </c>
      <c r="AB5606" s="11">
        <v>-1.32E-2</v>
      </c>
      <c r="AC5606" s="11">
        <v>-1.32E-2</v>
      </c>
      <c r="AD5606" s="11">
        <v>-1.32E-2</v>
      </c>
      <c r="AE5606" s="11">
        <v>-1.32E-2</v>
      </c>
      <c r="AF5606" s="11">
        <v>-1.32E-2</v>
      </c>
      <c r="AG5606" s="11">
        <v>-1.32E-2</v>
      </c>
      <c r="AH5606" s="11">
        <v>-1.32E-2</v>
      </c>
      <c r="AI5606" s="11">
        <v>-1.32E-2</v>
      </c>
    </row>
    <row r="5607" spans="1:35" x14ac:dyDescent="0.3">
      <c r="A5607" s="15">
        <v>33107.041666666664</v>
      </c>
      <c r="B5607" s="11">
        <f>SsBackT!D5607</f>
        <v>0</v>
      </c>
      <c r="C5607" s="11">
        <f>Illim!B5607</f>
        <v>-1.32E-2</v>
      </c>
      <c r="D5607" s="11">
        <f t="shared" si="351"/>
        <v>8</v>
      </c>
      <c r="E5607" s="11">
        <f t="shared" si="352"/>
        <v>1</v>
      </c>
      <c r="F5607" s="11">
        <f t="shared" si="353"/>
        <v>60</v>
      </c>
      <c r="G5607" s="11">
        <f t="shared" si="354"/>
        <v>60</v>
      </c>
      <c r="H5607" s="11" cm="1">
        <f t="array" ref="H5607">INDEX($K$10:$DI$8773,ROW(G5607)-9,MATCH(G5607,$K$10:$DI$10,0))</f>
        <v>-1.32E-2</v>
      </c>
      <c r="I5607" s="11">
        <f>IF(INDEX(Effacement!$A$3:$Y$15,MATCH(Tests!D5607,Effacement!$A$3:$A$15,0),MATCH(Tests!E5607,Effacement!$A$3:$Y$3,0))=0,H5607,C5607)</f>
        <v>-1.32E-2</v>
      </c>
      <c r="K5607" s="11">
        <v>-1.32E-2</v>
      </c>
      <c r="L5607" s="11">
        <v>-1.32E-2</v>
      </c>
      <c r="M5607" s="11">
        <v>-1.32E-2</v>
      </c>
      <c r="N5607" s="11">
        <v>-1.32E-2</v>
      </c>
      <c r="O5607" s="11">
        <v>-1.32E-2</v>
      </c>
      <c r="P5607" s="11">
        <v>-1.32E-2</v>
      </c>
      <c r="Q5607" s="11">
        <v>-1.32E-2</v>
      </c>
      <c r="R5607" s="11">
        <v>-1.32E-2</v>
      </c>
      <c r="S5607" s="11">
        <v>-1.32E-2</v>
      </c>
      <c r="T5607" s="11">
        <v>-1.32E-2</v>
      </c>
      <c r="U5607" s="11">
        <v>-1.32E-2</v>
      </c>
      <c r="V5607" s="11">
        <v>-1.32E-2</v>
      </c>
      <c r="W5607" s="11">
        <v>-1.32E-2</v>
      </c>
      <c r="X5607" s="11">
        <v>-1.32E-2</v>
      </c>
      <c r="Y5607" s="11">
        <v>-1.32E-2</v>
      </c>
      <c r="Z5607" s="11">
        <v>-1.32E-2</v>
      </c>
      <c r="AA5607" s="11">
        <v>-1.32E-2</v>
      </c>
      <c r="AB5607" s="11">
        <v>-1.32E-2</v>
      </c>
      <c r="AC5607" s="11">
        <v>-1.32E-2</v>
      </c>
      <c r="AD5607" s="11">
        <v>-1.32E-2</v>
      </c>
      <c r="AE5607" s="11">
        <v>-1.32E-2</v>
      </c>
      <c r="AF5607" s="11">
        <v>-1.32E-2</v>
      </c>
      <c r="AG5607" s="11">
        <v>-1.32E-2</v>
      </c>
      <c r="AH5607" s="11">
        <v>-1.32E-2</v>
      </c>
      <c r="AI5607" s="11">
        <v>-1.32E-2</v>
      </c>
    </row>
    <row r="5608" spans="1:35" x14ac:dyDescent="0.3">
      <c r="A5608" s="15">
        <v>33107.083333333336</v>
      </c>
      <c r="B5608" s="11">
        <f>SsBackT!D5608</f>
        <v>0</v>
      </c>
      <c r="C5608" s="11">
        <f>Illim!B5608</f>
        <v>-1.32E-2</v>
      </c>
      <c r="D5608" s="11">
        <f t="shared" si="351"/>
        <v>8</v>
      </c>
      <c r="E5608" s="11">
        <f t="shared" si="352"/>
        <v>2</v>
      </c>
      <c r="F5608" s="11">
        <f t="shared" si="353"/>
        <v>60</v>
      </c>
      <c r="G5608" s="11">
        <f t="shared" si="354"/>
        <v>60</v>
      </c>
      <c r="H5608" s="11" cm="1">
        <f t="array" ref="H5608">INDEX($K$10:$DI$8773,ROW(G5608)-9,MATCH(G5608,$K$10:$DI$10,0))</f>
        <v>-1.32E-2</v>
      </c>
      <c r="I5608" s="11">
        <f>IF(INDEX(Effacement!$A$3:$Y$15,MATCH(Tests!D5608,Effacement!$A$3:$A$15,0),MATCH(Tests!E5608,Effacement!$A$3:$Y$3,0))=0,H5608,C5608)</f>
        <v>-1.32E-2</v>
      </c>
      <c r="K5608" s="11">
        <v>-1.32E-2</v>
      </c>
      <c r="L5608" s="11">
        <v>-1.32E-2</v>
      </c>
      <c r="M5608" s="11">
        <v>-1.32E-2</v>
      </c>
      <c r="N5608" s="11">
        <v>-1.32E-2</v>
      </c>
      <c r="O5608" s="11">
        <v>-1.32E-2</v>
      </c>
      <c r="P5608" s="11">
        <v>-1.32E-2</v>
      </c>
      <c r="Q5608" s="11">
        <v>-1.32E-2</v>
      </c>
      <c r="R5608" s="11">
        <v>-1.32E-2</v>
      </c>
      <c r="S5608" s="11">
        <v>-1.32E-2</v>
      </c>
      <c r="T5608" s="11">
        <v>-1.32E-2</v>
      </c>
      <c r="U5608" s="11">
        <v>-1.32E-2</v>
      </c>
      <c r="V5608" s="11">
        <v>-1.32E-2</v>
      </c>
      <c r="W5608" s="11">
        <v>-1.32E-2</v>
      </c>
      <c r="X5608" s="11">
        <v>-1.32E-2</v>
      </c>
      <c r="Y5608" s="11">
        <v>-1.32E-2</v>
      </c>
      <c r="Z5608" s="11">
        <v>-1.32E-2</v>
      </c>
      <c r="AA5608" s="11">
        <v>-1.32E-2</v>
      </c>
      <c r="AB5608" s="11">
        <v>-1.32E-2</v>
      </c>
      <c r="AC5608" s="11">
        <v>-1.32E-2</v>
      </c>
      <c r="AD5608" s="11">
        <v>-1.32E-2</v>
      </c>
      <c r="AE5608" s="11">
        <v>-1.32E-2</v>
      </c>
      <c r="AF5608" s="11">
        <v>-1.32E-2</v>
      </c>
      <c r="AG5608" s="11">
        <v>-1.32E-2</v>
      </c>
      <c r="AH5608" s="11">
        <v>-1.32E-2</v>
      </c>
      <c r="AI5608" s="11">
        <v>-1.32E-2</v>
      </c>
    </row>
    <row r="5609" spans="1:35" x14ac:dyDescent="0.3">
      <c r="A5609" s="15">
        <v>33107.125</v>
      </c>
      <c r="B5609" s="11">
        <f>SsBackT!D5609</f>
        <v>0</v>
      </c>
      <c r="C5609" s="11">
        <f>Illim!B5609</f>
        <v>-1.32E-2</v>
      </c>
      <c r="D5609" s="11">
        <f t="shared" si="351"/>
        <v>8</v>
      </c>
      <c r="E5609" s="11">
        <f t="shared" si="352"/>
        <v>3</v>
      </c>
      <c r="F5609" s="11">
        <f t="shared" si="353"/>
        <v>60</v>
      </c>
      <c r="G5609" s="11">
        <f t="shared" si="354"/>
        <v>60</v>
      </c>
      <c r="H5609" s="11" cm="1">
        <f t="array" ref="H5609">INDEX($K$10:$DI$8773,ROW(G5609)-9,MATCH(G5609,$K$10:$DI$10,0))</f>
        <v>-1.32E-2</v>
      </c>
      <c r="I5609" s="11">
        <f>IF(INDEX(Effacement!$A$3:$Y$15,MATCH(Tests!D5609,Effacement!$A$3:$A$15,0),MATCH(Tests!E5609,Effacement!$A$3:$Y$3,0))=0,H5609,C5609)</f>
        <v>-1.32E-2</v>
      </c>
      <c r="K5609" s="11">
        <v>-1.32E-2</v>
      </c>
      <c r="L5609" s="11">
        <v>-1.32E-2</v>
      </c>
      <c r="M5609" s="11">
        <v>-1.32E-2</v>
      </c>
      <c r="N5609" s="11">
        <v>-1.32E-2</v>
      </c>
      <c r="O5609" s="11">
        <v>-1.32E-2</v>
      </c>
      <c r="P5609" s="11">
        <v>-1.32E-2</v>
      </c>
      <c r="Q5609" s="11">
        <v>-1.32E-2</v>
      </c>
      <c r="R5609" s="11">
        <v>-1.32E-2</v>
      </c>
      <c r="S5609" s="11">
        <v>-1.32E-2</v>
      </c>
      <c r="T5609" s="11">
        <v>-1.32E-2</v>
      </c>
      <c r="U5609" s="11">
        <v>-1.32E-2</v>
      </c>
      <c r="V5609" s="11">
        <v>-1.32E-2</v>
      </c>
      <c r="W5609" s="11">
        <v>-1.32E-2</v>
      </c>
      <c r="X5609" s="11">
        <v>-1.32E-2</v>
      </c>
      <c r="Y5609" s="11">
        <v>-1.32E-2</v>
      </c>
      <c r="Z5609" s="11">
        <v>-1.32E-2</v>
      </c>
      <c r="AA5609" s="11">
        <v>-1.32E-2</v>
      </c>
      <c r="AB5609" s="11">
        <v>-1.32E-2</v>
      </c>
      <c r="AC5609" s="11">
        <v>-1.32E-2</v>
      </c>
      <c r="AD5609" s="11">
        <v>-1.32E-2</v>
      </c>
      <c r="AE5609" s="11">
        <v>-1.32E-2</v>
      </c>
      <c r="AF5609" s="11">
        <v>-1.32E-2</v>
      </c>
      <c r="AG5609" s="11">
        <v>-1.32E-2</v>
      </c>
      <c r="AH5609" s="11">
        <v>-1.32E-2</v>
      </c>
      <c r="AI5609" s="11">
        <v>-1.32E-2</v>
      </c>
    </row>
    <row r="5610" spans="1:35" x14ac:dyDescent="0.3">
      <c r="A5610" s="15">
        <v>33107.166666666664</v>
      </c>
      <c r="B5610" s="11">
        <f>SsBackT!D5610</f>
        <v>0</v>
      </c>
      <c r="C5610" s="11">
        <f>Illim!B5610</f>
        <v>-1.32E-2</v>
      </c>
      <c r="D5610" s="11">
        <f t="shared" si="351"/>
        <v>8</v>
      </c>
      <c r="E5610" s="11">
        <f t="shared" si="352"/>
        <v>4</v>
      </c>
      <c r="F5610" s="11">
        <f t="shared" si="353"/>
        <v>60</v>
      </c>
      <c r="G5610" s="11">
        <f t="shared" si="354"/>
        <v>60</v>
      </c>
      <c r="H5610" s="11" cm="1">
        <f t="array" ref="H5610">INDEX($K$10:$DI$8773,ROW(G5610)-9,MATCH(G5610,$K$10:$DI$10,0))</f>
        <v>-1.32E-2</v>
      </c>
      <c r="I5610" s="11">
        <f>IF(INDEX(Effacement!$A$3:$Y$15,MATCH(Tests!D5610,Effacement!$A$3:$A$15,0),MATCH(Tests!E5610,Effacement!$A$3:$Y$3,0))=0,H5610,C5610)</f>
        <v>-1.32E-2</v>
      </c>
      <c r="K5610" s="11">
        <v>-1.32E-2</v>
      </c>
      <c r="L5610" s="11">
        <v>-1.32E-2</v>
      </c>
      <c r="M5610" s="11">
        <v>-1.32E-2</v>
      </c>
      <c r="N5610" s="11">
        <v>-1.32E-2</v>
      </c>
      <c r="O5610" s="11">
        <v>-1.32E-2</v>
      </c>
      <c r="P5610" s="11">
        <v>-1.32E-2</v>
      </c>
      <c r="Q5610" s="11">
        <v>-1.32E-2</v>
      </c>
      <c r="R5610" s="11">
        <v>-1.32E-2</v>
      </c>
      <c r="S5610" s="11">
        <v>-1.32E-2</v>
      </c>
      <c r="T5610" s="11">
        <v>-1.32E-2</v>
      </c>
      <c r="U5610" s="11">
        <v>-1.32E-2</v>
      </c>
      <c r="V5610" s="11">
        <v>-1.32E-2</v>
      </c>
      <c r="W5610" s="11">
        <v>-1.32E-2</v>
      </c>
      <c r="X5610" s="11">
        <v>-1.32E-2</v>
      </c>
      <c r="Y5610" s="11">
        <v>-1.32E-2</v>
      </c>
      <c r="Z5610" s="11">
        <v>-1.32E-2</v>
      </c>
      <c r="AA5610" s="11">
        <v>-1.32E-2</v>
      </c>
      <c r="AB5610" s="11">
        <v>-1.32E-2</v>
      </c>
      <c r="AC5610" s="11">
        <v>-1.32E-2</v>
      </c>
      <c r="AD5610" s="11">
        <v>-1.32E-2</v>
      </c>
      <c r="AE5610" s="11">
        <v>-1.32E-2</v>
      </c>
      <c r="AF5610" s="11">
        <v>-1.32E-2</v>
      </c>
      <c r="AG5610" s="11">
        <v>-1.32E-2</v>
      </c>
      <c r="AH5610" s="11">
        <v>-1.32E-2</v>
      </c>
      <c r="AI5610" s="11">
        <v>-1.32E-2</v>
      </c>
    </row>
    <row r="5611" spans="1:35" x14ac:dyDescent="0.3">
      <c r="A5611" s="15">
        <v>33107.208333333336</v>
      </c>
      <c r="B5611" s="11">
        <f>SsBackT!D5611</f>
        <v>0</v>
      </c>
      <c r="C5611" s="11">
        <f>Illim!B5611</f>
        <v>-1.32E-2</v>
      </c>
      <c r="D5611" s="11">
        <f t="shared" si="351"/>
        <v>8</v>
      </c>
      <c r="E5611" s="11">
        <f t="shared" si="352"/>
        <v>5</v>
      </c>
      <c r="F5611" s="11">
        <f t="shared" si="353"/>
        <v>60</v>
      </c>
      <c r="G5611" s="11">
        <f t="shared" si="354"/>
        <v>60</v>
      </c>
      <c r="H5611" s="11" cm="1">
        <f t="array" ref="H5611">INDEX($K$10:$DI$8773,ROW(G5611)-9,MATCH(G5611,$K$10:$DI$10,0))</f>
        <v>-1.32E-2</v>
      </c>
      <c r="I5611" s="11">
        <f>IF(INDEX(Effacement!$A$3:$Y$15,MATCH(Tests!D5611,Effacement!$A$3:$A$15,0),MATCH(Tests!E5611,Effacement!$A$3:$Y$3,0))=0,H5611,C5611)</f>
        <v>-1.32E-2</v>
      </c>
      <c r="K5611" s="11">
        <v>-1.32E-2</v>
      </c>
      <c r="L5611" s="11">
        <v>-1.32E-2</v>
      </c>
      <c r="M5611" s="11">
        <v>-1.32E-2</v>
      </c>
      <c r="N5611" s="11">
        <v>-1.32E-2</v>
      </c>
      <c r="O5611" s="11">
        <v>-1.32E-2</v>
      </c>
      <c r="P5611" s="11">
        <v>-1.32E-2</v>
      </c>
      <c r="Q5611" s="11">
        <v>-1.32E-2</v>
      </c>
      <c r="R5611" s="11">
        <v>-1.32E-2</v>
      </c>
      <c r="S5611" s="11">
        <v>-1.32E-2</v>
      </c>
      <c r="T5611" s="11">
        <v>-1.32E-2</v>
      </c>
      <c r="U5611" s="11">
        <v>-1.32E-2</v>
      </c>
      <c r="V5611" s="11">
        <v>-1.32E-2</v>
      </c>
      <c r="W5611" s="11">
        <v>-1.32E-2</v>
      </c>
      <c r="X5611" s="11">
        <v>-1.32E-2</v>
      </c>
      <c r="Y5611" s="11">
        <v>-1.32E-2</v>
      </c>
      <c r="Z5611" s="11">
        <v>-1.32E-2</v>
      </c>
      <c r="AA5611" s="11">
        <v>-1.32E-2</v>
      </c>
      <c r="AB5611" s="11">
        <v>-1.32E-2</v>
      </c>
      <c r="AC5611" s="11">
        <v>-1.32E-2</v>
      </c>
      <c r="AD5611" s="11">
        <v>-1.32E-2</v>
      </c>
      <c r="AE5611" s="11">
        <v>-1.32E-2</v>
      </c>
      <c r="AF5611" s="11">
        <v>-1.32E-2</v>
      </c>
      <c r="AG5611" s="11">
        <v>-1.32E-2</v>
      </c>
      <c r="AH5611" s="11">
        <v>-1.32E-2</v>
      </c>
      <c r="AI5611" s="11">
        <v>-1.32E-2</v>
      </c>
    </row>
    <row r="5612" spans="1:35" x14ac:dyDescent="0.3">
      <c r="A5612" s="15">
        <v>33107.25</v>
      </c>
      <c r="B5612" s="11">
        <f>SsBackT!D5612</f>
        <v>0</v>
      </c>
      <c r="C5612" s="11">
        <f>Illim!B5612</f>
        <v>60.673999999999999</v>
      </c>
      <c r="D5612" s="11">
        <f t="shared" si="351"/>
        <v>8</v>
      </c>
      <c r="E5612" s="11">
        <f t="shared" si="352"/>
        <v>6</v>
      </c>
      <c r="F5612" s="11">
        <f t="shared" si="353"/>
        <v>60</v>
      </c>
      <c r="G5612" s="11">
        <f t="shared" si="354"/>
        <v>60</v>
      </c>
      <c r="H5612" s="11" cm="1">
        <f t="array" ref="H5612">INDEX($K$10:$DI$8773,ROW(G5612)-9,MATCH(G5612,$K$10:$DI$10,0))</f>
        <v>66.442999999999998</v>
      </c>
      <c r="I5612" s="11">
        <f>IF(INDEX(Effacement!$A$3:$Y$15,MATCH(Tests!D5612,Effacement!$A$3:$A$15,0),MATCH(Tests!E5612,Effacement!$A$3:$Y$3,0))=0,H5612,C5612)</f>
        <v>66.442999999999998</v>
      </c>
      <c r="K5612" s="11">
        <v>42.668999999999997</v>
      </c>
      <c r="L5612" s="11">
        <v>42.759</v>
      </c>
      <c r="M5612" s="11">
        <v>42.706000000000003</v>
      </c>
      <c r="N5612" s="11">
        <v>42.533000000000001</v>
      </c>
      <c r="O5612" s="11">
        <v>42.265999999999998</v>
      </c>
      <c r="P5612" s="11">
        <v>41.869</v>
      </c>
      <c r="Q5612" s="11">
        <v>41.256999999999998</v>
      </c>
      <c r="R5612" s="11">
        <v>40.357999999999997</v>
      </c>
      <c r="S5612" s="11">
        <v>39.195</v>
      </c>
      <c r="T5612" s="11">
        <v>37.563000000000002</v>
      </c>
      <c r="U5612" s="11">
        <v>35.369</v>
      </c>
      <c r="V5612" s="11">
        <v>57.542000000000002</v>
      </c>
      <c r="W5612" s="11">
        <v>36.36</v>
      </c>
      <c r="X5612" s="11">
        <v>25.317</v>
      </c>
      <c r="Y5612" s="11">
        <v>29.082000000000001</v>
      </c>
      <c r="Z5612" s="11">
        <v>42.029000000000003</v>
      </c>
      <c r="AA5612" s="11">
        <v>53.033000000000001</v>
      </c>
      <c r="AB5612" s="11">
        <v>57.567</v>
      </c>
      <c r="AC5612" s="11">
        <v>60.643000000000001</v>
      </c>
      <c r="AD5612" s="11">
        <v>62.685000000000002</v>
      </c>
      <c r="AE5612" s="11">
        <v>64.144999999999996</v>
      </c>
      <c r="AF5612" s="11">
        <v>65.114000000000004</v>
      </c>
      <c r="AG5612" s="11">
        <v>65.671999999999997</v>
      </c>
      <c r="AH5612" s="11">
        <v>66.072999999999993</v>
      </c>
      <c r="AI5612" s="11">
        <v>66.442999999999998</v>
      </c>
    </row>
    <row r="5613" spans="1:35" x14ac:dyDescent="0.3">
      <c r="A5613" s="15">
        <v>33107.291666666664</v>
      </c>
      <c r="B5613" s="11">
        <f>SsBackT!D5613</f>
        <v>0</v>
      </c>
      <c r="C5613" s="11">
        <f>Illim!B5613</f>
        <v>299.64</v>
      </c>
      <c r="D5613" s="11">
        <f t="shared" si="351"/>
        <v>8</v>
      </c>
      <c r="E5613" s="11">
        <f t="shared" si="352"/>
        <v>7</v>
      </c>
      <c r="F5613" s="11">
        <f t="shared" si="353"/>
        <v>60</v>
      </c>
      <c r="G5613" s="11">
        <f t="shared" si="354"/>
        <v>60</v>
      </c>
      <c r="H5613" s="11" cm="1">
        <f t="array" ref="H5613">INDEX($K$10:$DI$8773,ROW(G5613)-9,MATCH(G5613,$K$10:$DI$10,0))</f>
        <v>226.36</v>
      </c>
      <c r="I5613" s="11">
        <f>IF(INDEX(Effacement!$A$3:$Y$15,MATCH(Tests!D5613,Effacement!$A$3:$A$15,0),MATCH(Tests!E5613,Effacement!$A$3:$Y$3,0))=0,H5613,C5613)</f>
        <v>226.36</v>
      </c>
      <c r="K5613" s="11">
        <v>109.16</v>
      </c>
      <c r="L5613" s="11">
        <v>110.12</v>
      </c>
      <c r="M5613" s="11">
        <v>110.88</v>
      </c>
      <c r="N5613" s="11">
        <v>111.37</v>
      </c>
      <c r="O5613" s="11">
        <v>111.52</v>
      </c>
      <c r="P5613" s="11">
        <v>111.31</v>
      </c>
      <c r="Q5613" s="11">
        <v>110.84</v>
      </c>
      <c r="R5613" s="11">
        <v>110.03</v>
      </c>
      <c r="S5613" s="11">
        <v>218.41</v>
      </c>
      <c r="T5613" s="11">
        <v>283.58999999999997</v>
      </c>
      <c r="U5613" s="11">
        <v>247.8</v>
      </c>
      <c r="V5613" s="11">
        <v>208.79</v>
      </c>
      <c r="W5613" s="11">
        <v>167.58</v>
      </c>
      <c r="X5613" s="11">
        <v>127.62</v>
      </c>
      <c r="Y5613" s="11">
        <v>91.266999999999996</v>
      </c>
      <c r="Z5613" s="11">
        <v>68.593000000000004</v>
      </c>
      <c r="AA5613" s="11">
        <v>71.606999999999999</v>
      </c>
      <c r="AB5613" s="11">
        <v>90.42</v>
      </c>
      <c r="AC5613" s="11">
        <v>115.7</v>
      </c>
      <c r="AD5613" s="11">
        <v>142.88999999999999</v>
      </c>
      <c r="AE5613" s="11">
        <v>170.06</v>
      </c>
      <c r="AF5613" s="11">
        <v>195.99</v>
      </c>
      <c r="AG5613" s="11">
        <v>220.21</v>
      </c>
      <c r="AH5613" s="11">
        <v>225.05</v>
      </c>
      <c r="AI5613" s="11">
        <v>226.36</v>
      </c>
    </row>
    <row r="5614" spans="1:35" x14ac:dyDescent="0.3">
      <c r="A5614" s="15">
        <v>33107.333333333336</v>
      </c>
      <c r="B5614" s="11">
        <f>SsBackT!D5614</f>
        <v>0</v>
      </c>
      <c r="C5614" s="11">
        <f>Illim!B5614</f>
        <v>609.07000000000005</v>
      </c>
      <c r="D5614" s="11">
        <f t="shared" si="351"/>
        <v>8</v>
      </c>
      <c r="E5614" s="11">
        <f t="shared" si="352"/>
        <v>8</v>
      </c>
      <c r="F5614" s="11">
        <f t="shared" si="353"/>
        <v>60</v>
      </c>
      <c r="G5614" s="11">
        <f t="shared" si="354"/>
        <v>60</v>
      </c>
      <c r="H5614" s="11" cm="1">
        <f t="array" ref="H5614">INDEX($K$10:$DI$8773,ROW(G5614)-9,MATCH(G5614,$K$10:$DI$10,0))</f>
        <v>300.88</v>
      </c>
      <c r="I5614" s="11">
        <f>IF(INDEX(Effacement!$A$3:$Y$15,MATCH(Tests!D5614,Effacement!$A$3:$A$15,0),MATCH(Tests!E5614,Effacement!$A$3:$Y$3,0))=0,H5614,C5614)</f>
        <v>300.88</v>
      </c>
      <c r="K5614" s="11">
        <v>329.96</v>
      </c>
      <c r="L5614" s="11">
        <v>354.33</v>
      </c>
      <c r="M5614" s="11">
        <v>401.5</v>
      </c>
      <c r="N5614" s="11">
        <v>470.56</v>
      </c>
      <c r="O5614" s="11">
        <v>560.67999999999995</v>
      </c>
      <c r="P5614" s="11">
        <v>597.9</v>
      </c>
      <c r="Q5614" s="11">
        <v>573.9</v>
      </c>
      <c r="R5614" s="11">
        <v>545.72</v>
      </c>
      <c r="S5614" s="11">
        <v>514.13</v>
      </c>
      <c r="T5614" s="11">
        <v>479.24</v>
      </c>
      <c r="U5614" s="11">
        <v>440.09</v>
      </c>
      <c r="V5614" s="11">
        <v>395.94</v>
      </c>
      <c r="W5614" s="11">
        <v>347.44</v>
      </c>
      <c r="X5614" s="11">
        <v>298.39999999999998</v>
      </c>
      <c r="Y5614" s="11">
        <v>245.27</v>
      </c>
      <c r="Z5614" s="11">
        <v>190.25</v>
      </c>
      <c r="AA5614" s="11">
        <v>138.19999999999999</v>
      </c>
      <c r="AB5614" s="11">
        <v>100.84</v>
      </c>
      <c r="AC5614" s="11">
        <v>97.569000000000003</v>
      </c>
      <c r="AD5614" s="11">
        <v>120.4</v>
      </c>
      <c r="AE5614" s="11">
        <v>154.04</v>
      </c>
      <c r="AF5614" s="11">
        <v>191.81</v>
      </c>
      <c r="AG5614" s="11">
        <v>229.96</v>
      </c>
      <c r="AH5614" s="11">
        <v>266.52999999999997</v>
      </c>
      <c r="AI5614" s="11">
        <v>300.88</v>
      </c>
    </row>
    <row r="5615" spans="1:35" x14ac:dyDescent="0.3">
      <c r="A5615" s="15">
        <v>33107.375</v>
      </c>
      <c r="B5615" s="11">
        <f>SsBackT!D5615</f>
        <v>0</v>
      </c>
      <c r="C5615" s="11">
        <f>Illim!B5615</f>
        <v>719.15</v>
      </c>
      <c r="D5615" s="11">
        <f t="shared" si="351"/>
        <v>8</v>
      </c>
      <c r="E5615" s="11">
        <f t="shared" si="352"/>
        <v>9</v>
      </c>
      <c r="F5615" s="11">
        <f t="shared" si="353"/>
        <v>60</v>
      </c>
      <c r="G5615" s="11">
        <f t="shared" si="354"/>
        <v>60</v>
      </c>
      <c r="H5615" s="11" cm="1">
        <f t="array" ref="H5615">INDEX($K$10:$DI$8773,ROW(G5615)-9,MATCH(G5615,$K$10:$DI$10,0))</f>
        <v>244.56</v>
      </c>
      <c r="I5615" s="11">
        <f>IF(INDEX(Effacement!$A$3:$Y$15,MATCH(Tests!D5615,Effacement!$A$3:$A$15,0),MATCH(Tests!E5615,Effacement!$A$3:$Y$3,0))=0,H5615,C5615)</f>
        <v>244.56</v>
      </c>
      <c r="K5615" s="11">
        <v>709.63</v>
      </c>
      <c r="L5615" s="11">
        <v>716.29</v>
      </c>
      <c r="M5615" s="11">
        <v>718.02</v>
      </c>
      <c r="N5615" s="11">
        <v>716.15</v>
      </c>
      <c r="O5615" s="11">
        <v>709.94</v>
      </c>
      <c r="P5615" s="11">
        <v>699.17</v>
      </c>
      <c r="Q5615" s="11">
        <v>684.34</v>
      </c>
      <c r="R5615" s="11">
        <v>665.43</v>
      </c>
      <c r="S5615" s="11">
        <v>641.03</v>
      </c>
      <c r="T5615" s="11">
        <v>612.76</v>
      </c>
      <c r="U5615" s="11">
        <v>580.21</v>
      </c>
      <c r="V5615" s="11">
        <v>544.02</v>
      </c>
      <c r="W5615" s="11">
        <v>503.55</v>
      </c>
      <c r="X5615" s="11">
        <v>461.75</v>
      </c>
      <c r="Y5615" s="11">
        <v>414.83</v>
      </c>
      <c r="Z5615" s="11">
        <v>363.16</v>
      </c>
      <c r="AA5615" s="11">
        <v>306.57</v>
      </c>
      <c r="AB5615" s="11">
        <v>247.42</v>
      </c>
      <c r="AC5615" s="11">
        <v>188.32</v>
      </c>
      <c r="AD5615" s="11">
        <v>138.81</v>
      </c>
      <c r="AE5615" s="11">
        <v>118.15</v>
      </c>
      <c r="AF5615" s="11">
        <v>132</v>
      </c>
      <c r="AG5615" s="11">
        <v>164.03</v>
      </c>
      <c r="AH5615" s="11">
        <v>203.69</v>
      </c>
      <c r="AI5615" s="11">
        <v>244.56</v>
      </c>
    </row>
    <row r="5616" spans="1:35" x14ac:dyDescent="0.3">
      <c r="A5616" s="15">
        <v>33107.416666666664</v>
      </c>
      <c r="B5616" s="11">
        <f>SsBackT!D5616</f>
        <v>0</v>
      </c>
      <c r="C5616" s="11">
        <f>Illim!B5616</f>
        <v>723.87</v>
      </c>
      <c r="D5616" s="11">
        <f t="shared" si="351"/>
        <v>8</v>
      </c>
      <c r="E5616" s="11">
        <f t="shared" si="352"/>
        <v>10</v>
      </c>
      <c r="F5616" s="11">
        <f t="shared" si="353"/>
        <v>60</v>
      </c>
      <c r="G5616" s="11">
        <f t="shared" si="354"/>
        <v>60</v>
      </c>
      <c r="H5616" s="11" cm="1">
        <f t="array" ref="H5616">INDEX($K$10:$DI$8773,ROW(G5616)-9,MATCH(G5616,$K$10:$DI$10,0))</f>
        <v>162.65</v>
      </c>
      <c r="I5616" s="11">
        <f>IF(INDEX(Effacement!$A$3:$Y$15,MATCH(Tests!D5616,Effacement!$A$3:$A$15,0),MATCH(Tests!E5616,Effacement!$A$3:$Y$3,0))=0,H5616,C5616)</f>
        <v>723.87</v>
      </c>
      <c r="K5616" s="11">
        <v>676.5</v>
      </c>
      <c r="L5616" s="11">
        <v>694.4</v>
      </c>
      <c r="M5616" s="11">
        <v>708.05</v>
      </c>
      <c r="N5616" s="11">
        <v>717.27</v>
      </c>
      <c r="O5616" s="11">
        <v>722.23</v>
      </c>
      <c r="P5616" s="11">
        <v>723.23</v>
      </c>
      <c r="Q5616" s="11">
        <v>720.39</v>
      </c>
      <c r="R5616" s="11">
        <v>712.55</v>
      </c>
      <c r="S5616" s="11">
        <v>701.48</v>
      </c>
      <c r="T5616" s="11">
        <v>685.15</v>
      </c>
      <c r="U5616" s="11">
        <v>664.01</v>
      </c>
      <c r="V5616" s="11">
        <v>638.30999999999995</v>
      </c>
      <c r="W5616" s="11">
        <v>608.91</v>
      </c>
      <c r="X5616" s="11">
        <v>580</v>
      </c>
      <c r="Y5616" s="11">
        <v>547.30999999999995</v>
      </c>
      <c r="Z5616" s="11">
        <v>509.02</v>
      </c>
      <c r="AA5616" s="11">
        <v>465.35</v>
      </c>
      <c r="AB5616" s="11">
        <v>418.26</v>
      </c>
      <c r="AC5616" s="11">
        <v>365.7</v>
      </c>
      <c r="AD5616" s="11">
        <v>309.48</v>
      </c>
      <c r="AE5616" s="11">
        <v>251.15</v>
      </c>
      <c r="AF5616" s="11">
        <v>196.76</v>
      </c>
      <c r="AG5616" s="11">
        <v>153.9</v>
      </c>
      <c r="AH5616" s="11">
        <v>144.54</v>
      </c>
      <c r="AI5616" s="11">
        <v>162.65</v>
      </c>
    </row>
    <row r="5617" spans="1:35" x14ac:dyDescent="0.3">
      <c r="A5617" s="15">
        <v>33107.458333333336</v>
      </c>
      <c r="B5617" s="11">
        <f>SsBackT!D5617</f>
        <v>0</v>
      </c>
      <c r="C5617" s="11">
        <f>Illim!B5617</f>
        <v>730.25</v>
      </c>
      <c r="D5617" s="11">
        <f t="shared" si="351"/>
        <v>8</v>
      </c>
      <c r="E5617" s="11">
        <f t="shared" si="352"/>
        <v>11</v>
      </c>
      <c r="F5617" s="11">
        <f t="shared" si="353"/>
        <v>60</v>
      </c>
      <c r="G5617" s="11">
        <f t="shared" si="354"/>
        <v>60</v>
      </c>
      <c r="H5617" s="11" cm="1">
        <f t="array" ref="H5617">INDEX($K$10:$DI$8773,ROW(G5617)-9,MATCH(G5617,$K$10:$DI$10,0))</f>
        <v>209.37</v>
      </c>
      <c r="I5617" s="11">
        <f>IF(INDEX(Effacement!$A$3:$Y$15,MATCH(Tests!D5617,Effacement!$A$3:$A$15,0),MATCH(Tests!E5617,Effacement!$A$3:$Y$3,0))=0,H5617,C5617)</f>
        <v>730.25</v>
      </c>
      <c r="K5617" s="11">
        <v>604.28</v>
      </c>
      <c r="L5617" s="11">
        <v>633.46</v>
      </c>
      <c r="M5617" s="11">
        <v>659.46</v>
      </c>
      <c r="N5617" s="11">
        <v>681.36</v>
      </c>
      <c r="O5617" s="11">
        <v>699.12</v>
      </c>
      <c r="P5617" s="11">
        <v>713.09</v>
      </c>
      <c r="Q5617" s="11">
        <v>722.59</v>
      </c>
      <c r="R5617" s="11">
        <v>727.47</v>
      </c>
      <c r="S5617" s="11">
        <v>728.36</v>
      </c>
      <c r="T5617" s="11">
        <v>725.09</v>
      </c>
      <c r="U5617" s="11">
        <v>716.29</v>
      </c>
      <c r="V5617" s="11">
        <v>703.35</v>
      </c>
      <c r="W5617" s="11">
        <v>686.42</v>
      </c>
      <c r="X5617" s="11">
        <v>669.59</v>
      </c>
      <c r="Y5617" s="11">
        <v>649.20000000000005</v>
      </c>
      <c r="Z5617" s="11">
        <v>623.72</v>
      </c>
      <c r="AA5617" s="11">
        <v>594.61</v>
      </c>
      <c r="AB5617" s="11">
        <v>560.45000000000005</v>
      </c>
      <c r="AC5617" s="11">
        <v>521.42999999999995</v>
      </c>
      <c r="AD5617" s="11">
        <v>476.96</v>
      </c>
      <c r="AE5617" s="11">
        <v>429.24</v>
      </c>
      <c r="AF5617" s="11">
        <v>377.24</v>
      </c>
      <c r="AG5617" s="11">
        <v>321.3</v>
      </c>
      <c r="AH5617" s="11">
        <v>263.37</v>
      </c>
      <c r="AI5617" s="11">
        <v>209.37</v>
      </c>
    </row>
    <row r="5618" spans="1:35" x14ac:dyDescent="0.3">
      <c r="A5618" s="15">
        <v>33107.5</v>
      </c>
      <c r="B5618" s="11">
        <f>SsBackT!D5618</f>
        <v>0</v>
      </c>
      <c r="C5618" s="11">
        <f>Illim!B5618</f>
        <v>728.96</v>
      </c>
      <c r="D5618" s="11">
        <f t="shared" si="351"/>
        <v>8</v>
      </c>
      <c r="E5618" s="11">
        <f t="shared" si="352"/>
        <v>12</v>
      </c>
      <c r="F5618" s="11">
        <f t="shared" si="353"/>
        <v>60</v>
      </c>
      <c r="G5618" s="11">
        <f t="shared" si="354"/>
        <v>60</v>
      </c>
      <c r="H5618" s="11" cm="1">
        <f t="array" ref="H5618">INDEX($K$10:$DI$8773,ROW(G5618)-9,MATCH(G5618,$K$10:$DI$10,0))</f>
        <v>396.21</v>
      </c>
      <c r="I5618" s="11">
        <f>IF(INDEX(Effacement!$A$3:$Y$15,MATCH(Tests!D5618,Effacement!$A$3:$A$15,0),MATCH(Tests!E5618,Effacement!$A$3:$Y$3,0))=0,H5618,C5618)</f>
        <v>728.96</v>
      </c>
      <c r="K5618" s="11">
        <v>477.05</v>
      </c>
      <c r="L5618" s="11">
        <v>522.09</v>
      </c>
      <c r="M5618" s="11">
        <v>562.87</v>
      </c>
      <c r="N5618" s="11">
        <v>598.53</v>
      </c>
      <c r="O5618" s="11">
        <v>629.08000000000004</v>
      </c>
      <c r="P5618" s="11">
        <v>655.48</v>
      </c>
      <c r="Q5618" s="11">
        <v>678.51</v>
      </c>
      <c r="R5618" s="11">
        <v>697.85</v>
      </c>
      <c r="S5618" s="11">
        <v>711.98</v>
      </c>
      <c r="T5618" s="11">
        <v>722.23</v>
      </c>
      <c r="U5618" s="11">
        <v>728.28</v>
      </c>
      <c r="V5618" s="11">
        <v>728.6</v>
      </c>
      <c r="W5618" s="11">
        <v>725.01</v>
      </c>
      <c r="X5618" s="11">
        <v>721.54</v>
      </c>
      <c r="Y5618" s="11">
        <v>713.75</v>
      </c>
      <c r="Z5618" s="11">
        <v>701.25</v>
      </c>
      <c r="AA5618" s="11">
        <v>684.87</v>
      </c>
      <c r="AB5618" s="11">
        <v>664.02</v>
      </c>
      <c r="AC5618" s="11">
        <v>638.65</v>
      </c>
      <c r="AD5618" s="11">
        <v>609.89</v>
      </c>
      <c r="AE5618" s="11">
        <v>576.49</v>
      </c>
      <c r="AF5618" s="11">
        <v>537.84</v>
      </c>
      <c r="AG5618" s="11">
        <v>494.37</v>
      </c>
      <c r="AH5618" s="11">
        <v>447.76</v>
      </c>
      <c r="AI5618" s="11">
        <v>396.21</v>
      </c>
    </row>
    <row r="5619" spans="1:35" x14ac:dyDescent="0.3">
      <c r="A5619" s="15">
        <v>33107.541666666664</v>
      </c>
      <c r="B5619" s="11">
        <f>SsBackT!D5619</f>
        <v>0</v>
      </c>
      <c r="C5619" s="11">
        <f>Illim!B5619</f>
        <v>717.09</v>
      </c>
      <c r="D5619" s="11">
        <f t="shared" si="351"/>
        <v>8</v>
      </c>
      <c r="E5619" s="11">
        <f t="shared" si="352"/>
        <v>13</v>
      </c>
      <c r="F5619" s="11">
        <f t="shared" si="353"/>
        <v>60</v>
      </c>
      <c r="G5619" s="11">
        <f t="shared" si="354"/>
        <v>60</v>
      </c>
      <c r="H5619" s="11" cm="1">
        <f t="array" ref="H5619">INDEX($K$10:$DI$8773,ROW(G5619)-9,MATCH(G5619,$K$10:$DI$10,0))</f>
        <v>544.44000000000005</v>
      </c>
      <c r="I5619" s="11">
        <f>IF(INDEX(Effacement!$A$3:$Y$15,MATCH(Tests!D5619,Effacement!$A$3:$A$15,0),MATCH(Tests!E5619,Effacement!$A$3:$Y$3,0))=0,H5619,C5619)</f>
        <v>717.09</v>
      </c>
      <c r="K5619" s="11">
        <v>294.02</v>
      </c>
      <c r="L5619" s="11">
        <v>349.55</v>
      </c>
      <c r="M5619" s="11">
        <v>402.49</v>
      </c>
      <c r="N5619" s="11">
        <v>451.55</v>
      </c>
      <c r="O5619" s="11">
        <v>496.08</v>
      </c>
      <c r="P5619" s="11">
        <v>537.37</v>
      </c>
      <c r="Q5619" s="11">
        <v>573.70000000000005</v>
      </c>
      <c r="R5619" s="11">
        <v>604.74</v>
      </c>
      <c r="S5619" s="11">
        <v>631.41999999999996</v>
      </c>
      <c r="T5619" s="11">
        <v>654.72</v>
      </c>
      <c r="U5619" s="11">
        <v>673.45</v>
      </c>
      <c r="V5619" s="11">
        <v>687.6</v>
      </c>
      <c r="W5619" s="11">
        <v>697.9</v>
      </c>
      <c r="X5619" s="11">
        <v>708.71</v>
      </c>
      <c r="Y5619" s="11">
        <v>715.27</v>
      </c>
      <c r="Z5619" s="11">
        <v>717.05</v>
      </c>
      <c r="AA5619" s="11">
        <v>714.08</v>
      </c>
      <c r="AB5619" s="11">
        <v>707.12</v>
      </c>
      <c r="AC5619" s="11">
        <v>695.54</v>
      </c>
      <c r="AD5619" s="11">
        <v>680.34</v>
      </c>
      <c r="AE5619" s="11">
        <v>660.27</v>
      </c>
      <c r="AF5619" s="11">
        <v>637.37</v>
      </c>
      <c r="AG5619" s="11">
        <v>610.23</v>
      </c>
      <c r="AH5619" s="11">
        <v>579.85</v>
      </c>
      <c r="AI5619" s="11">
        <v>544.44000000000005</v>
      </c>
    </row>
    <row r="5620" spans="1:35" x14ac:dyDescent="0.3">
      <c r="A5620" s="15">
        <v>33107.583333333336</v>
      </c>
      <c r="B5620" s="11">
        <f>SsBackT!D5620</f>
        <v>0</v>
      </c>
      <c r="C5620" s="11">
        <f>Illim!B5620</f>
        <v>711.15</v>
      </c>
      <c r="D5620" s="11">
        <f t="shared" si="351"/>
        <v>8</v>
      </c>
      <c r="E5620" s="11">
        <f t="shared" si="352"/>
        <v>14</v>
      </c>
      <c r="F5620" s="11">
        <f t="shared" si="353"/>
        <v>60</v>
      </c>
      <c r="G5620" s="11">
        <f t="shared" si="354"/>
        <v>60</v>
      </c>
      <c r="H5620" s="11" cm="1">
        <f t="array" ref="H5620">INDEX($K$10:$DI$8773,ROW(G5620)-9,MATCH(G5620,$K$10:$DI$10,0))</f>
        <v>634.82000000000005</v>
      </c>
      <c r="I5620" s="11">
        <f>IF(INDEX(Effacement!$A$3:$Y$15,MATCH(Tests!D5620,Effacement!$A$3:$A$15,0),MATCH(Tests!E5620,Effacement!$A$3:$Y$3,0))=0,H5620,C5620)</f>
        <v>711.15</v>
      </c>
      <c r="K5620" s="11">
        <v>149.44999999999999</v>
      </c>
      <c r="L5620" s="11">
        <v>173.01</v>
      </c>
      <c r="M5620" s="11">
        <v>220.46</v>
      </c>
      <c r="N5620" s="11">
        <v>276.33</v>
      </c>
      <c r="O5620" s="11">
        <v>332.22</v>
      </c>
      <c r="P5620" s="11">
        <v>385.35</v>
      </c>
      <c r="Q5620" s="11">
        <v>435.19</v>
      </c>
      <c r="R5620" s="11">
        <v>480.1</v>
      </c>
      <c r="S5620" s="11">
        <v>520.91999999999996</v>
      </c>
      <c r="T5620" s="11">
        <v>556.57000000000005</v>
      </c>
      <c r="U5620" s="11">
        <v>587.39</v>
      </c>
      <c r="V5620" s="11">
        <v>613.86</v>
      </c>
      <c r="W5620" s="11">
        <v>636.1</v>
      </c>
      <c r="X5620" s="11">
        <v>659.61</v>
      </c>
      <c r="Y5620" s="11">
        <v>678.57</v>
      </c>
      <c r="Z5620" s="11">
        <v>693.62</v>
      </c>
      <c r="AA5620" s="11">
        <v>703.71</v>
      </c>
      <c r="AB5620" s="11">
        <v>709.09</v>
      </c>
      <c r="AC5620" s="11">
        <v>710.69</v>
      </c>
      <c r="AD5620" s="11">
        <v>707.99</v>
      </c>
      <c r="AE5620" s="11">
        <v>701.7</v>
      </c>
      <c r="AF5620" s="11">
        <v>690.78</v>
      </c>
      <c r="AG5620" s="11">
        <v>675.58</v>
      </c>
      <c r="AH5620" s="11">
        <v>656.94</v>
      </c>
      <c r="AI5620" s="11">
        <v>634.82000000000005</v>
      </c>
    </row>
    <row r="5621" spans="1:35" x14ac:dyDescent="0.3">
      <c r="A5621" s="15">
        <v>33107.625</v>
      </c>
      <c r="B5621" s="11">
        <f>SsBackT!D5621</f>
        <v>0</v>
      </c>
      <c r="C5621" s="11">
        <f>Illim!B5621</f>
        <v>712.3</v>
      </c>
      <c r="D5621" s="11">
        <f t="shared" si="351"/>
        <v>8</v>
      </c>
      <c r="E5621" s="11">
        <f t="shared" si="352"/>
        <v>15</v>
      </c>
      <c r="F5621" s="11">
        <f t="shared" si="353"/>
        <v>60</v>
      </c>
      <c r="G5621" s="11">
        <f t="shared" si="354"/>
        <v>60</v>
      </c>
      <c r="H5621" s="11" cm="1">
        <f t="array" ref="H5621">INDEX($K$10:$DI$8773,ROW(G5621)-9,MATCH(G5621,$K$10:$DI$10,0))</f>
        <v>690.6</v>
      </c>
      <c r="I5621" s="11">
        <f>IF(INDEX(Effacement!$A$3:$Y$15,MATCH(Tests!D5621,Effacement!$A$3:$A$15,0),MATCH(Tests!E5621,Effacement!$A$3:$Y$3,0))=0,H5621,C5621)</f>
        <v>690.6</v>
      </c>
      <c r="K5621" s="11">
        <v>200.9</v>
      </c>
      <c r="L5621" s="11">
        <v>163.72</v>
      </c>
      <c r="M5621" s="11">
        <v>135.36000000000001</v>
      </c>
      <c r="N5621" s="11">
        <v>128.06</v>
      </c>
      <c r="O5621" s="11">
        <v>156.66999999999999</v>
      </c>
      <c r="P5621" s="11">
        <v>207.92</v>
      </c>
      <c r="Q5621" s="11">
        <v>265.89999999999998</v>
      </c>
      <c r="R5621" s="11">
        <v>324.10000000000002</v>
      </c>
      <c r="S5621" s="11">
        <v>378.46</v>
      </c>
      <c r="T5621" s="11">
        <v>428.38</v>
      </c>
      <c r="U5621" s="11">
        <v>473.54</v>
      </c>
      <c r="V5621" s="11">
        <v>513.66</v>
      </c>
      <c r="W5621" s="11">
        <v>548.20000000000005</v>
      </c>
      <c r="X5621" s="11">
        <v>583.26</v>
      </c>
      <c r="Y5621" s="11">
        <v>613.97</v>
      </c>
      <c r="Z5621" s="11">
        <v>641.07000000000005</v>
      </c>
      <c r="AA5621" s="11">
        <v>663.75</v>
      </c>
      <c r="AB5621" s="11">
        <v>681.99</v>
      </c>
      <c r="AC5621" s="11">
        <v>695.26</v>
      </c>
      <c r="AD5621" s="11">
        <v>704.68</v>
      </c>
      <c r="AE5621" s="11">
        <v>709.9</v>
      </c>
      <c r="AF5621" s="11">
        <v>711.28</v>
      </c>
      <c r="AG5621" s="11">
        <v>708.28</v>
      </c>
      <c r="AH5621" s="11">
        <v>701.32</v>
      </c>
      <c r="AI5621" s="11">
        <v>690.6</v>
      </c>
    </row>
    <row r="5622" spans="1:35" x14ac:dyDescent="0.3">
      <c r="A5622" s="15">
        <v>33107.666666666664</v>
      </c>
      <c r="B5622" s="11">
        <f>SsBackT!D5622</f>
        <v>0</v>
      </c>
      <c r="C5622" s="11">
        <f>Illim!B5622</f>
        <v>671.85</v>
      </c>
      <c r="D5622" s="11">
        <f t="shared" si="351"/>
        <v>8</v>
      </c>
      <c r="E5622" s="11">
        <f t="shared" si="352"/>
        <v>16</v>
      </c>
      <c r="F5622" s="11">
        <f t="shared" si="353"/>
        <v>60</v>
      </c>
      <c r="G5622" s="11">
        <f t="shared" si="354"/>
        <v>60</v>
      </c>
      <c r="H5622" s="11" cm="1">
        <f t="array" ref="H5622">INDEX($K$10:$DI$8773,ROW(G5622)-9,MATCH(G5622,$K$10:$DI$10,0))</f>
        <v>670.44</v>
      </c>
      <c r="I5622" s="11">
        <f>IF(INDEX(Effacement!$A$3:$Y$15,MATCH(Tests!D5622,Effacement!$A$3:$A$15,0),MATCH(Tests!E5622,Effacement!$A$3:$Y$3,0))=0,H5622,C5622)</f>
        <v>670.44</v>
      </c>
      <c r="K5622" s="11">
        <v>276.42</v>
      </c>
      <c r="L5622" s="11">
        <v>238.92</v>
      </c>
      <c r="M5622" s="11">
        <v>200.6</v>
      </c>
      <c r="N5622" s="11">
        <v>162.32</v>
      </c>
      <c r="O5622" s="11">
        <v>129.03</v>
      </c>
      <c r="P5622" s="11">
        <v>107.95</v>
      </c>
      <c r="Q5622" s="11">
        <v>114.32</v>
      </c>
      <c r="R5622" s="11">
        <v>154.76</v>
      </c>
      <c r="S5622" s="11">
        <v>208.13</v>
      </c>
      <c r="T5622" s="11">
        <v>263.89999999999998</v>
      </c>
      <c r="U5622" s="11">
        <v>317.92</v>
      </c>
      <c r="V5622" s="11">
        <v>367.78</v>
      </c>
      <c r="W5622" s="11">
        <v>412.49</v>
      </c>
      <c r="X5622" s="11">
        <v>457.42</v>
      </c>
      <c r="Y5622" s="11">
        <v>496.91</v>
      </c>
      <c r="Z5622" s="11">
        <v>531.86</v>
      </c>
      <c r="AA5622" s="11">
        <v>563.49</v>
      </c>
      <c r="AB5622" s="11">
        <v>591.61</v>
      </c>
      <c r="AC5622" s="11">
        <v>615.61</v>
      </c>
      <c r="AD5622" s="11">
        <v>634.37</v>
      </c>
      <c r="AE5622" s="11">
        <v>649.73</v>
      </c>
      <c r="AF5622" s="11">
        <v>660.81</v>
      </c>
      <c r="AG5622" s="11">
        <v>667.77</v>
      </c>
      <c r="AH5622" s="11">
        <v>671.23</v>
      </c>
      <c r="AI5622" s="11">
        <v>670.44</v>
      </c>
    </row>
    <row r="5623" spans="1:35" x14ac:dyDescent="0.3">
      <c r="A5623" s="15">
        <v>33107.708333333336</v>
      </c>
      <c r="B5623" s="11">
        <f>SsBackT!D5623</f>
        <v>0</v>
      </c>
      <c r="C5623" s="11">
        <f>Illim!B5623</f>
        <v>430.15</v>
      </c>
      <c r="D5623" s="11">
        <f t="shared" si="351"/>
        <v>8</v>
      </c>
      <c r="E5623" s="11">
        <f t="shared" si="352"/>
        <v>17</v>
      </c>
      <c r="F5623" s="11">
        <f t="shared" si="353"/>
        <v>60</v>
      </c>
      <c r="G5623" s="11">
        <f t="shared" si="354"/>
        <v>60</v>
      </c>
      <c r="H5623" s="11" cm="1">
        <f t="array" ref="H5623">INDEX($K$10:$DI$8773,ROW(G5623)-9,MATCH(G5623,$K$10:$DI$10,0))</f>
        <v>136.37</v>
      </c>
      <c r="I5623" s="11">
        <f>IF(INDEX(Effacement!$A$3:$Y$15,MATCH(Tests!D5623,Effacement!$A$3:$A$15,0),MATCH(Tests!E5623,Effacement!$A$3:$Y$3,0))=0,H5623,C5623)</f>
        <v>136.37</v>
      </c>
      <c r="K5623" s="11">
        <v>285.39999999999998</v>
      </c>
      <c r="L5623" s="11">
        <v>259.86</v>
      </c>
      <c r="M5623" s="11">
        <v>231.95</v>
      </c>
      <c r="N5623" s="11">
        <v>202.43</v>
      </c>
      <c r="O5623" s="11">
        <v>171.18</v>
      </c>
      <c r="P5623" s="11">
        <v>139.72999999999999</v>
      </c>
      <c r="Q5623" s="11">
        <v>110.88</v>
      </c>
      <c r="R5623" s="11">
        <v>89.442999999999998</v>
      </c>
      <c r="S5623" s="11">
        <v>86.162000000000006</v>
      </c>
      <c r="T5623" s="11">
        <v>113.01</v>
      </c>
      <c r="U5623" s="11">
        <v>155.25</v>
      </c>
      <c r="V5623" s="11">
        <v>201.3</v>
      </c>
      <c r="W5623" s="11">
        <v>246.52</v>
      </c>
      <c r="X5623" s="11">
        <v>291.68</v>
      </c>
      <c r="Y5623" s="11">
        <v>332.26</v>
      </c>
      <c r="Z5623" s="11">
        <v>369.76</v>
      </c>
      <c r="AA5623" s="11">
        <v>403.01</v>
      </c>
      <c r="AB5623" s="11">
        <v>432.79</v>
      </c>
      <c r="AC5623" s="11">
        <v>271.16000000000003</v>
      </c>
      <c r="AD5623" s="11">
        <v>140.04</v>
      </c>
      <c r="AE5623" s="11">
        <v>140.07</v>
      </c>
      <c r="AF5623" s="11">
        <v>139.57</v>
      </c>
      <c r="AG5623" s="11">
        <v>138.79</v>
      </c>
      <c r="AH5623" s="11">
        <v>137.69999999999999</v>
      </c>
      <c r="AI5623" s="11">
        <v>136.37</v>
      </c>
    </row>
    <row r="5624" spans="1:35" x14ac:dyDescent="0.3">
      <c r="A5624" s="15">
        <v>33107.75</v>
      </c>
      <c r="B5624" s="11">
        <f>SsBackT!D5624</f>
        <v>0</v>
      </c>
      <c r="C5624" s="11">
        <f>Illim!B5624</f>
        <v>164.71</v>
      </c>
      <c r="D5624" s="11">
        <f t="shared" si="351"/>
        <v>8</v>
      </c>
      <c r="E5624" s="11">
        <f t="shared" si="352"/>
        <v>18</v>
      </c>
      <c r="F5624" s="11">
        <f t="shared" si="353"/>
        <v>60</v>
      </c>
      <c r="G5624" s="11">
        <f t="shared" si="354"/>
        <v>60</v>
      </c>
      <c r="H5624" s="11" cm="1">
        <f t="array" ref="H5624">INDEX($K$10:$DI$8773,ROW(G5624)-9,MATCH(G5624,$K$10:$DI$10,0))</f>
        <v>74.980999999999995</v>
      </c>
      <c r="I5624" s="11">
        <f>IF(INDEX(Effacement!$A$3:$Y$15,MATCH(Tests!D5624,Effacement!$A$3:$A$15,0),MATCH(Tests!E5624,Effacement!$A$3:$Y$3,0))=0,H5624,C5624)</f>
        <v>74.980999999999995</v>
      </c>
      <c r="K5624" s="11">
        <v>135.97999999999999</v>
      </c>
      <c r="L5624" s="11">
        <v>135.34</v>
      </c>
      <c r="M5624" s="11">
        <v>134.59</v>
      </c>
      <c r="N5624" s="11">
        <v>132.88</v>
      </c>
      <c r="O5624" s="11">
        <v>130.18</v>
      </c>
      <c r="P5624" s="11">
        <v>126.19</v>
      </c>
      <c r="Q5624" s="11">
        <v>112.41</v>
      </c>
      <c r="R5624" s="11">
        <v>89.33</v>
      </c>
      <c r="S5624" s="11">
        <v>67.661000000000001</v>
      </c>
      <c r="T5624" s="11">
        <v>50.668999999999997</v>
      </c>
      <c r="U5624" s="11">
        <v>45.459000000000003</v>
      </c>
      <c r="V5624" s="11">
        <v>61.362000000000002</v>
      </c>
      <c r="W5624" s="11">
        <v>90.635999999999996</v>
      </c>
      <c r="X5624" s="11">
        <v>125.27</v>
      </c>
      <c r="Y5624" s="11">
        <v>159.78</v>
      </c>
      <c r="Z5624" s="11">
        <v>70.262</v>
      </c>
      <c r="AA5624" s="11">
        <v>72.286000000000001</v>
      </c>
      <c r="AB5624" s="11">
        <v>73.784000000000006</v>
      </c>
      <c r="AC5624" s="11">
        <v>74.739999999999995</v>
      </c>
      <c r="AD5624" s="11">
        <v>75.295000000000002</v>
      </c>
      <c r="AE5624" s="11">
        <v>75.656999999999996</v>
      </c>
      <c r="AF5624" s="11">
        <v>75.805000000000007</v>
      </c>
      <c r="AG5624" s="11">
        <v>75.787000000000006</v>
      </c>
      <c r="AH5624" s="11">
        <v>75.459999999999994</v>
      </c>
      <c r="AI5624" s="11">
        <v>74.980999999999995</v>
      </c>
    </row>
    <row r="5625" spans="1:35" x14ac:dyDescent="0.3">
      <c r="A5625" s="15">
        <v>33107.791666666664</v>
      </c>
      <c r="B5625" s="11">
        <f>SsBackT!D5625</f>
        <v>0</v>
      </c>
      <c r="C5625" s="11">
        <f>Illim!B5625</f>
        <v>-1.32E-2</v>
      </c>
      <c r="D5625" s="11">
        <f t="shared" si="351"/>
        <v>8</v>
      </c>
      <c r="E5625" s="11">
        <f t="shared" si="352"/>
        <v>19</v>
      </c>
      <c r="F5625" s="11">
        <f t="shared" si="353"/>
        <v>60</v>
      </c>
      <c r="G5625" s="11">
        <f t="shared" si="354"/>
        <v>60</v>
      </c>
      <c r="H5625" s="11" cm="1">
        <f t="array" ref="H5625">INDEX($K$10:$DI$8773,ROW(G5625)-9,MATCH(G5625,$K$10:$DI$10,0))</f>
        <v>-1.32E-2</v>
      </c>
      <c r="I5625" s="11">
        <f>IF(INDEX(Effacement!$A$3:$Y$15,MATCH(Tests!D5625,Effacement!$A$3:$A$15,0),MATCH(Tests!E5625,Effacement!$A$3:$Y$3,0))=0,H5625,C5625)</f>
        <v>-1.32E-2</v>
      </c>
      <c r="K5625" s="11">
        <v>-1.32E-2</v>
      </c>
      <c r="L5625" s="11">
        <v>-1.32E-2</v>
      </c>
      <c r="M5625" s="11">
        <v>-1.32E-2</v>
      </c>
      <c r="N5625" s="11">
        <v>-1.32E-2</v>
      </c>
      <c r="O5625" s="11">
        <v>-1.32E-2</v>
      </c>
      <c r="P5625" s="11">
        <v>-1.32E-2</v>
      </c>
      <c r="Q5625" s="11">
        <v>-1.32E-2</v>
      </c>
      <c r="R5625" s="11">
        <v>-1.32E-2</v>
      </c>
      <c r="S5625" s="11">
        <v>-1.32E-2</v>
      </c>
      <c r="T5625" s="11">
        <v>-1.32E-2</v>
      </c>
      <c r="U5625" s="11">
        <v>-1.32E-2</v>
      </c>
      <c r="V5625" s="11">
        <v>-1.32E-2</v>
      </c>
      <c r="W5625" s="11">
        <v>-1.32E-2</v>
      </c>
      <c r="X5625" s="11">
        <v>-1.32E-2</v>
      </c>
      <c r="Y5625" s="11">
        <v>-1.32E-2</v>
      </c>
      <c r="Z5625" s="11">
        <v>-1.32E-2</v>
      </c>
      <c r="AA5625" s="11">
        <v>-1.32E-2</v>
      </c>
      <c r="AB5625" s="11">
        <v>-1.32E-2</v>
      </c>
      <c r="AC5625" s="11">
        <v>-1.32E-2</v>
      </c>
      <c r="AD5625" s="11">
        <v>-1.32E-2</v>
      </c>
      <c r="AE5625" s="11">
        <v>-1.32E-2</v>
      </c>
      <c r="AF5625" s="11">
        <v>-1.32E-2</v>
      </c>
      <c r="AG5625" s="11">
        <v>-1.32E-2</v>
      </c>
      <c r="AH5625" s="11">
        <v>-1.32E-2</v>
      </c>
      <c r="AI5625" s="11">
        <v>-1.32E-2</v>
      </c>
    </row>
    <row r="5626" spans="1:35" x14ac:dyDescent="0.3">
      <c r="A5626" s="15">
        <v>33107.833333333336</v>
      </c>
      <c r="B5626" s="11">
        <f>SsBackT!D5626</f>
        <v>0</v>
      </c>
      <c r="C5626" s="11">
        <f>Illim!B5626</f>
        <v>-1.32E-2</v>
      </c>
      <c r="D5626" s="11">
        <f t="shared" si="351"/>
        <v>8</v>
      </c>
      <c r="E5626" s="11">
        <f t="shared" si="352"/>
        <v>20</v>
      </c>
      <c r="F5626" s="11">
        <f t="shared" si="353"/>
        <v>60</v>
      </c>
      <c r="G5626" s="11">
        <f t="shared" si="354"/>
        <v>60</v>
      </c>
      <c r="H5626" s="11" cm="1">
        <f t="array" ref="H5626">INDEX($K$10:$DI$8773,ROW(G5626)-9,MATCH(G5626,$K$10:$DI$10,0))</f>
        <v>-1.32E-2</v>
      </c>
      <c r="I5626" s="11">
        <f>IF(INDEX(Effacement!$A$3:$Y$15,MATCH(Tests!D5626,Effacement!$A$3:$A$15,0),MATCH(Tests!E5626,Effacement!$A$3:$Y$3,0))=0,H5626,C5626)</f>
        <v>-1.32E-2</v>
      </c>
      <c r="K5626" s="11">
        <v>-1.32E-2</v>
      </c>
      <c r="L5626" s="11">
        <v>-1.32E-2</v>
      </c>
      <c r="M5626" s="11">
        <v>-1.32E-2</v>
      </c>
      <c r="N5626" s="11">
        <v>-1.32E-2</v>
      </c>
      <c r="O5626" s="11">
        <v>-1.32E-2</v>
      </c>
      <c r="P5626" s="11">
        <v>-1.32E-2</v>
      </c>
      <c r="Q5626" s="11">
        <v>-1.32E-2</v>
      </c>
      <c r="R5626" s="11">
        <v>-1.32E-2</v>
      </c>
      <c r="S5626" s="11">
        <v>-1.32E-2</v>
      </c>
      <c r="T5626" s="11">
        <v>-1.32E-2</v>
      </c>
      <c r="U5626" s="11">
        <v>-1.32E-2</v>
      </c>
      <c r="V5626" s="11">
        <v>-1.32E-2</v>
      </c>
      <c r="W5626" s="11">
        <v>-1.32E-2</v>
      </c>
      <c r="X5626" s="11">
        <v>-1.32E-2</v>
      </c>
      <c r="Y5626" s="11">
        <v>-1.32E-2</v>
      </c>
      <c r="Z5626" s="11">
        <v>-1.32E-2</v>
      </c>
      <c r="AA5626" s="11">
        <v>-1.32E-2</v>
      </c>
      <c r="AB5626" s="11">
        <v>-1.32E-2</v>
      </c>
      <c r="AC5626" s="11">
        <v>-1.32E-2</v>
      </c>
      <c r="AD5626" s="11">
        <v>-1.32E-2</v>
      </c>
      <c r="AE5626" s="11">
        <v>-1.32E-2</v>
      </c>
      <c r="AF5626" s="11">
        <v>-1.32E-2</v>
      </c>
      <c r="AG5626" s="11">
        <v>-1.32E-2</v>
      </c>
      <c r="AH5626" s="11">
        <v>-1.32E-2</v>
      </c>
      <c r="AI5626" s="11">
        <v>-1.32E-2</v>
      </c>
    </row>
    <row r="5627" spans="1:35" x14ac:dyDescent="0.3">
      <c r="A5627" s="15">
        <v>33107.875</v>
      </c>
      <c r="B5627" s="11">
        <f>SsBackT!D5627</f>
        <v>0</v>
      </c>
      <c r="C5627" s="11">
        <f>Illim!B5627</f>
        <v>-1.32E-2</v>
      </c>
      <c r="D5627" s="11">
        <f t="shared" si="351"/>
        <v>8</v>
      </c>
      <c r="E5627" s="11">
        <f t="shared" si="352"/>
        <v>21</v>
      </c>
      <c r="F5627" s="11">
        <f t="shared" si="353"/>
        <v>60</v>
      </c>
      <c r="G5627" s="11">
        <f t="shared" si="354"/>
        <v>60</v>
      </c>
      <c r="H5627" s="11" cm="1">
        <f t="array" ref="H5627">INDEX($K$10:$DI$8773,ROW(G5627)-9,MATCH(G5627,$K$10:$DI$10,0))</f>
        <v>-1.32E-2</v>
      </c>
      <c r="I5627" s="11">
        <f>IF(INDEX(Effacement!$A$3:$Y$15,MATCH(Tests!D5627,Effacement!$A$3:$A$15,0),MATCH(Tests!E5627,Effacement!$A$3:$Y$3,0))=0,H5627,C5627)</f>
        <v>-1.32E-2</v>
      </c>
      <c r="K5627" s="11">
        <v>-1.32E-2</v>
      </c>
      <c r="L5627" s="11">
        <v>-1.32E-2</v>
      </c>
      <c r="M5627" s="11">
        <v>-1.32E-2</v>
      </c>
      <c r="N5627" s="11">
        <v>-1.32E-2</v>
      </c>
      <c r="O5627" s="11">
        <v>-1.32E-2</v>
      </c>
      <c r="P5627" s="11">
        <v>-1.32E-2</v>
      </c>
      <c r="Q5627" s="11">
        <v>-1.32E-2</v>
      </c>
      <c r="R5627" s="11">
        <v>-1.32E-2</v>
      </c>
      <c r="S5627" s="11">
        <v>-1.32E-2</v>
      </c>
      <c r="T5627" s="11">
        <v>-1.32E-2</v>
      </c>
      <c r="U5627" s="11">
        <v>-1.32E-2</v>
      </c>
      <c r="V5627" s="11">
        <v>-1.32E-2</v>
      </c>
      <c r="W5627" s="11">
        <v>-1.32E-2</v>
      </c>
      <c r="X5627" s="11">
        <v>-1.32E-2</v>
      </c>
      <c r="Y5627" s="11">
        <v>-1.32E-2</v>
      </c>
      <c r="Z5627" s="11">
        <v>-1.32E-2</v>
      </c>
      <c r="AA5627" s="11">
        <v>-1.32E-2</v>
      </c>
      <c r="AB5627" s="11">
        <v>-1.32E-2</v>
      </c>
      <c r="AC5627" s="11">
        <v>-1.32E-2</v>
      </c>
      <c r="AD5627" s="11">
        <v>-1.32E-2</v>
      </c>
      <c r="AE5627" s="11">
        <v>-1.32E-2</v>
      </c>
      <c r="AF5627" s="11">
        <v>-1.32E-2</v>
      </c>
      <c r="AG5627" s="11">
        <v>-1.32E-2</v>
      </c>
      <c r="AH5627" s="11">
        <v>-1.32E-2</v>
      </c>
      <c r="AI5627" s="11">
        <v>-1.32E-2</v>
      </c>
    </row>
    <row r="5628" spans="1:35" x14ac:dyDescent="0.3">
      <c r="A5628" s="15">
        <v>33107.916666666664</v>
      </c>
      <c r="B5628" s="11">
        <f>SsBackT!D5628</f>
        <v>0</v>
      </c>
      <c r="C5628" s="11">
        <f>Illim!B5628</f>
        <v>-1.32E-2</v>
      </c>
      <c r="D5628" s="11">
        <f t="shared" si="351"/>
        <v>8</v>
      </c>
      <c r="E5628" s="11">
        <f t="shared" si="352"/>
        <v>22</v>
      </c>
      <c r="F5628" s="11">
        <f t="shared" si="353"/>
        <v>60</v>
      </c>
      <c r="G5628" s="11">
        <f t="shared" si="354"/>
        <v>60</v>
      </c>
      <c r="H5628" s="11" cm="1">
        <f t="array" ref="H5628">INDEX($K$10:$DI$8773,ROW(G5628)-9,MATCH(G5628,$K$10:$DI$10,0))</f>
        <v>-1.32E-2</v>
      </c>
      <c r="I5628" s="11">
        <f>IF(INDEX(Effacement!$A$3:$Y$15,MATCH(Tests!D5628,Effacement!$A$3:$A$15,0),MATCH(Tests!E5628,Effacement!$A$3:$Y$3,0))=0,H5628,C5628)</f>
        <v>-1.32E-2</v>
      </c>
      <c r="K5628" s="11">
        <v>-1.32E-2</v>
      </c>
      <c r="L5628" s="11">
        <v>-1.32E-2</v>
      </c>
      <c r="M5628" s="11">
        <v>-1.32E-2</v>
      </c>
      <c r="N5628" s="11">
        <v>-1.32E-2</v>
      </c>
      <c r="O5628" s="11">
        <v>-1.32E-2</v>
      </c>
      <c r="P5628" s="11">
        <v>-1.32E-2</v>
      </c>
      <c r="Q5628" s="11">
        <v>-1.32E-2</v>
      </c>
      <c r="R5628" s="11">
        <v>-1.32E-2</v>
      </c>
      <c r="S5628" s="11">
        <v>-1.32E-2</v>
      </c>
      <c r="T5628" s="11">
        <v>-1.32E-2</v>
      </c>
      <c r="U5628" s="11">
        <v>-1.32E-2</v>
      </c>
      <c r="V5628" s="11">
        <v>-1.32E-2</v>
      </c>
      <c r="W5628" s="11">
        <v>-1.32E-2</v>
      </c>
      <c r="X5628" s="11">
        <v>-1.32E-2</v>
      </c>
      <c r="Y5628" s="11">
        <v>-1.32E-2</v>
      </c>
      <c r="Z5628" s="11">
        <v>-1.32E-2</v>
      </c>
      <c r="AA5628" s="11">
        <v>-1.32E-2</v>
      </c>
      <c r="AB5628" s="11">
        <v>-1.32E-2</v>
      </c>
      <c r="AC5628" s="11">
        <v>-1.32E-2</v>
      </c>
      <c r="AD5628" s="11">
        <v>-1.32E-2</v>
      </c>
      <c r="AE5628" s="11">
        <v>-1.32E-2</v>
      </c>
      <c r="AF5628" s="11">
        <v>-1.32E-2</v>
      </c>
      <c r="AG5628" s="11">
        <v>-1.32E-2</v>
      </c>
      <c r="AH5628" s="11">
        <v>-1.32E-2</v>
      </c>
      <c r="AI5628" s="11">
        <v>-1.32E-2</v>
      </c>
    </row>
    <row r="5629" spans="1:35" x14ac:dyDescent="0.3">
      <c r="A5629" s="15">
        <v>33107.958333333336</v>
      </c>
      <c r="B5629" s="11">
        <f>SsBackT!D5629</f>
        <v>0</v>
      </c>
      <c r="C5629" s="11">
        <f>Illim!B5629</f>
        <v>-1.32E-2</v>
      </c>
      <c r="D5629" s="11">
        <f t="shared" si="351"/>
        <v>8</v>
      </c>
      <c r="E5629" s="11">
        <f t="shared" si="352"/>
        <v>23</v>
      </c>
      <c r="F5629" s="11">
        <f t="shared" si="353"/>
        <v>60</v>
      </c>
      <c r="G5629" s="11">
        <f t="shared" si="354"/>
        <v>60</v>
      </c>
      <c r="H5629" s="11" cm="1">
        <f t="array" ref="H5629">INDEX($K$10:$DI$8773,ROW(G5629)-9,MATCH(G5629,$K$10:$DI$10,0))</f>
        <v>-1.32E-2</v>
      </c>
      <c r="I5629" s="11">
        <f>IF(INDEX(Effacement!$A$3:$Y$15,MATCH(Tests!D5629,Effacement!$A$3:$A$15,0),MATCH(Tests!E5629,Effacement!$A$3:$Y$3,0))=0,H5629,C5629)</f>
        <v>-1.32E-2</v>
      </c>
      <c r="K5629" s="11">
        <v>-1.32E-2</v>
      </c>
      <c r="L5629" s="11">
        <v>-1.32E-2</v>
      </c>
      <c r="M5629" s="11">
        <v>-1.32E-2</v>
      </c>
      <c r="N5629" s="11">
        <v>-1.32E-2</v>
      </c>
      <c r="O5629" s="11">
        <v>-1.32E-2</v>
      </c>
      <c r="P5629" s="11">
        <v>-1.32E-2</v>
      </c>
      <c r="Q5629" s="11">
        <v>-1.32E-2</v>
      </c>
      <c r="R5629" s="11">
        <v>-1.32E-2</v>
      </c>
      <c r="S5629" s="11">
        <v>-1.32E-2</v>
      </c>
      <c r="T5629" s="11">
        <v>-1.32E-2</v>
      </c>
      <c r="U5629" s="11">
        <v>-1.32E-2</v>
      </c>
      <c r="V5629" s="11">
        <v>-1.32E-2</v>
      </c>
      <c r="W5629" s="11">
        <v>-1.32E-2</v>
      </c>
      <c r="X5629" s="11">
        <v>-1.32E-2</v>
      </c>
      <c r="Y5629" s="11">
        <v>-1.32E-2</v>
      </c>
      <c r="Z5629" s="11">
        <v>-1.32E-2</v>
      </c>
      <c r="AA5629" s="11">
        <v>-1.32E-2</v>
      </c>
      <c r="AB5629" s="11">
        <v>-1.32E-2</v>
      </c>
      <c r="AC5629" s="11">
        <v>-1.32E-2</v>
      </c>
      <c r="AD5629" s="11">
        <v>-1.32E-2</v>
      </c>
      <c r="AE5629" s="11">
        <v>-1.32E-2</v>
      </c>
      <c r="AF5629" s="11">
        <v>-1.32E-2</v>
      </c>
      <c r="AG5629" s="11">
        <v>-1.32E-2</v>
      </c>
      <c r="AH5629" s="11">
        <v>-1.32E-2</v>
      </c>
      <c r="AI5629" s="11">
        <v>-1.32E-2</v>
      </c>
    </row>
    <row r="5630" spans="1:35" x14ac:dyDescent="0.3">
      <c r="A5630" s="15">
        <v>33108</v>
      </c>
      <c r="B5630" s="11">
        <f>SsBackT!D5630</f>
        <v>0</v>
      </c>
      <c r="C5630" s="11">
        <f>Illim!B5630</f>
        <v>-1.32E-2</v>
      </c>
      <c r="D5630" s="11">
        <f t="shared" si="351"/>
        <v>8</v>
      </c>
      <c r="E5630" s="11">
        <f t="shared" si="352"/>
        <v>0</v>
      </c>
      <c r="F5630" s="11">
        <f t="shared" si="353"/>
        <v>60</v>
      </c>
      <c r="G5630" s="11">
        <f t="shared" si="354"/>
        <v>60</v>
      </c>
      <c r="H5630" s="11" cm="1">
        <f t="array" ref="H5630">INDEX($K$10:$DI$8773,ROW(G5630)-9,MATCH(G5630,$K$10:$DI$10,0))</f>
        <v>-1.32E-2</v>
      </c>
      <c r="I5630" s="11">
        <f>IF(INDEX(Effacement!$A$3:$Y$15,MATCH(Tests!D5630,Effacement!$A$3:$A$15,0),MATCH(Tests!E5630,Effacement!$A$3:$Y$3,0))=0,H5630,C5630)</f>
        <v>-1.32E-2</v>
      </c>
      <c r="K5630" s="11">
        <v>-1.32E-2</v>
      </c>
      <c r="L5630" s="11">
        <v>-1.32E-2</v>
      </c>
      <c r="M5630" s="11">
        <v>-1.32E-2</v>
      </c>
      <c r="N5630" s="11">
        <v>-1.32E-2</v>
      </c>
      <c r="O5630" s="11">
        <v>-1.32E-2</v>
      </c>
      <c r="P5630" s="11">
        <v>-1.32E-2</v>
      </c>
      <c r="Q5630" s="11">
        <v>-1.32E-2</v>
      </c>
      <c r="R5630" s="11">
        <v>-1.32E-2</v>
      </c>
      <c r="S5630" s="11">
        <v>-1.32E-2</v>
      </c>
      <c r="T5630" s="11">
        <v>-1.32E-2</v>
      </c>
      <c r="U5630" s="11">
        <v>-1.32E-2</v>
      </c>
      <c r="V5630" s="11">
        <v>-1.32E-2</v>
      </c>
      <c r="W5630" s="11">
        <v>-1.32E-2</v>
      </c>
      <c r="X5630" s="11">
        <v>-1.32E-2</v>
      </c>
      <c r="Y5630" s="11">
        <v>-1.32E-2</v>
      </c>
      <c r="Z5630" s="11">
        <v>-1.32E-2</v>
      </c>
      <c r="AA5630" s="11">
        <v>-1.32E-2</v>
      </c>
      <c r="AB5630" s="11">
        <v>-1.32E-2</v>
      </c>
      <c r="AC5630" s="11">
        <v>-1.32E-2</v>
      </c>
      <c r="AD5630" s="11">
        <v>-1.32E-2</v>
      </c>
      <c r="AE5630" s="11">
        <v>-1.32E-2</v>
      </c>
      <c r="AF5630" s="11">
        <v>-1.32E-2</v>
      </c>
      <c r="AG5630" s="11">
        <v>-1.32E-2</v>
      </c>
      <c r="AH5630" s="11">
        <v>-1.32E-2</v>
      </c>
      <c r="AI5630" s="11">
        <v>-1.32E-2</v>
      </c>
    </row>
    <row r="5631" spans="1:35" x14ac:dyDescent="0.3">
      <c r="A5631" s="15">
        <v>33108.041666666664</v>
      </c>
      <c r="B5631" s="11">
        <f>SsBackT!D5631</f>
        <v>0</v>
      </c>
      <c r="C5631" s="11">
        <f>Illim!B5631</f>
        <v>-1.32E-2</v>
      </c>
      <c r="D5631" s="11">
        <f t="shared" si="351"/>
        <v>8</v>
      </c>
      <c r="E5631" s="11">
        <f t="shared" si="352"/>
        <v>1</v>
      </c>
      <c r="F5631" s="11">
        <f t="shared" si="353"/>
        <v>60</v>
      </c>
      <c r="G5631" s="11">
        <f t="shared" si="354"/>
        <v>60</v>
      </c>
      <c r="H5631" s="11" cm="1">
        <f t="array" ref="H5631">INDEX($K$10:$DI$8773,ROW(G5631)-9,MATCH(G5631,$K$10:$DI$10,0))</f>
        <v>-1.32E-2</v>
      </c>
      <c r="I5631" s="11">
        <f>IF(INDEX(Effacement!$A$3:$Y$15,MATCH(Tests!D5631,Effacement!$A$3:$A$15,0),MATCH(Tests!E5631,Effacement!$A$3:$Y$3,0))=0,H5631,C5631)</f>
        <v>-1.32E-2</v>
      </c>
      <c r="K5631" s="11">
        <v>-1.32E-2</v>
      </c>
      <c r="L5631" s="11">
        <v>-1.32E-2</v>
      </c>
      <c r="M5631" s="11">
        <v>-1.32E-2</v>
      </c>
      <c r="N5631" s="11">
        <v>-1.32E-2</v>
      </c>
      <c r="O5631" s="11">
        <v>-1.32E-2</v>
      </c>
      <c r="P5631" s="11">
        <v>-1.32E-2</v>
      </c>
      <c r="Q5631" s="11">
        <v>-1.32E-2</v>
      </c>
      <c r="R5631" s="11">
        <v>-1.32E-2</v>
      </c>
      <c r="S5631" s="11">
        <v>-1.32E-2</v>
      </c>
      <c r="T5631" s="11">
        <v>-1.32E-2</v>
      </c>
      <c r="U5631" s="11">
        <v>-1.32E-2</v>
      </c>
      <c r="V5631" s="11">
        <v>-1.32E-2</v>
      </c>
      <c r="W5631" s="11">
        <v>-1.32E-2</v>
      </c>
      <c r="X5631" s="11">
        <v>-1.32E-2</v>
      </c>
      <c r="Y5631" s="11">
        <v>-1.32E-2</v>
      </c>
      <c r="Z5631" s="11">
        <v>-1.32E-2</v>
      </c>
      <c r="AA5631" s="11">
        <v>-1.32E-2</v>
      </c>
      <c r="AB5631" s="11">
        <v>-1.32E-2</v>
      </c>
      <c r="AC5631" s="11">
        <v>-1.32E-2</v>
      </c>
      <c r="AD5631" s="11">
        <v>-1.32E-2</v>
      </c>
      <c r="AE5631" s="11">
        <v>-1.32E-2</v>
      </c>
      <c r="AF5631" s="11">
        <v>-1.32E-2</v>
      </c>
      <c r="AG5631" s="11">
        <v>-1.32E-2</v>
      </c>
      <c r="AH5631" s="11">
        <v>-1.32E-2</v>
      </c>
      <c r="AI5631" s="11">
        <v>-1.32E-2</v>
      </c>
    </row>
    <row r="5632" spans="1:35" x14ac:dyDescent="0.3">
      <c r="A5632" s="15">
        <v>33108.083333333336</v>
      </c>
      <c r="B5632" s="11">
        <f>SsBackT!D5632</f>
        <v>0</v>
      </c>
      <c r="C5632" s="11">
        <f>Illim!B5632</f>
        <v>-1.32E-2</v>
      </c>
      <c r="D5632" s="11">
        <f t="shared" si="351"/>
        <v>8</v>
      </c>
      <c r="E5632" s="11">
        <f t="shared" si="352"/>
        <v>2</v>
      </c>
      <c r="F5632" s="11">
        <f t="shared" si="353"/>
        <v>60</v>
      </c>
      <c r="G5632" s="11">
        <f t="shared" si="354"/>
        <v>60</v>
      </c>
      <c r="H5632" s="11" cm="1">
        <f t="array" ref="H5632">INDEX($K$10:$DI$8773,ROW(G5632)-9,MATCH(G5632,$K$10:$DI$10,0))</f>
        <v>-1.32E-2</v>
      </c>
      <c r="I5632" s="11">
        <f>IF(INDEX(Effacement!$A$3:$Y$15,MATCH(Tests!D5632,Effacement!$A$3:$A$15,0),MATCH(Tests!E5632,Effacement!$A$3:$Y$3,0))=0,H5632,C5632)</f>
        <v>-1.32E-2</v>
      </c>
      <c r="K5632" s="11">
        <v>-1.32E-2</v>
      </c>
      <c r="L5632" s="11">
        <v>-1.32E-2</v>
      </c>
      <c r="M5632" s="11">
        <v>-1.32E-2</v>
      </c>
      <c r="N5632" s="11">
        <v>-1.32E-2</v>
      </c>
      <c r="O5632" s="11">
        <v>-1.32E-2</v>
      </c>
      <c r="P5632" s="11">
        <v>-1.32E-2</v>
      </c>
      <c r="Q5632" s="11">
        <v>-1.32E-2</v>
      </c>
      <c r="R5632" s="11">
        <v>-1.32E-2</v>
      </c>
      <c r="S5632" s="11">
        <v>-1.32E-2</v>
      </c>
      <c r="T5632" s="11">
        <v>-1.32E-2</v>
      </c>
      <c r="U5632" s="11">
        <v>-1.32E-2</v>
      </c>
      <c r="V5632" s="11">
        <v>-1.32E-2</v>
      </c>
      <c r="W5632" s="11">
        <v>-1.32E-2</v>
      </c>
      <c r="X5632" s="11">
        <v>-1.32E-2</v>
      </c>
      <c r="Y5632" s="11">
        <v>-1.32E-2</v>
      </c>
      <c r="Z5632" s="11">
        <v>-1.32E-2</v>
      </c>
      <c r="AA5632" s="11">
        <v>-1.32E-2</v>
      </c>
      <c r="AB5632" s="11">
        <v>-1.32E-2</v>
      </c>
      <c r="AC5632" s="11">
        <v>-1.32E-2</v>
      </c>
      <c r="AD5632" s="11">
        <v>-1.32E-2</v>
      </c>
      <c r="AE5632" s="11">
        <v>-1.32E-2</v>
      </c>
      <c r="AF5632" s="11">
        <v>-1.32E-2</v>
      </c>
      <c r="AG5632" s="11">
        <v>-1.32E-2</v>
      </c>
      <c r="AH5632" s="11">
        <v>-1.32E-2</v>
      </c>
      <c r="AI5632" s="11">
        <v>-1.32E-2</v>
      </c>
    </row>
    <row r="5633" spans="1:35" x14ac:dyDescent="0.3">
      <c r="A5633" s="15">
        <v>33108.125</v>
      </c>
      <c r="B5633" s="11">
        <f>SsBackT!D5633</f>
        <v>0</v>
      </c>
      <c r="C5633" s="11">
        <f>Illim!B5633</f>
        <v>-1.32E-2</v>
      </c>
      <c r="D5633" s="11">
        <f t="shared" si="351"/>
        <v>8</v>
      </c>
      <c r="E5633" s="11">
        <f t="shared" si="352"/>
        <v>3</v>
      </c>
      <c r="F5633" s="11">
        <f t="shared" si="353"/>
        <v>60</v>
      </c>
      <c r="G5633" s="11">
        <f t="shared" si="354"/>
        <v>60</v>
      </c>
      <c r="H5633" s="11" cm="1">
        <f t="array" ref="H5633">INDEX($K$10:$DI$8773,ROW(G5633)-9,MATCH(G5633,$K$10:$DI$10,0))</f>
        <v>-1.32E-2</v>
      </c>
      <c r="I5633" s="11">
        <f>IF(INDEX(Effacement!$A$3:$Y$15,MATCH(Tests!D5633,Effacement!$A$3:$A$15,0),MATCH(Tests!E5633,Effacement!$A$3:$Y$3,0))=0,H5633,C5633)</f>
        <v>-1.32E-2</v>
      </c>
      <c r="K5633" s="11">
        <v>-1.32E-2</v>
      </c>
      <c r="L5633" s="11">
        <v>-1.32E-2</v>
      </c>
      <c r="M5633" s="11">
        <v>-1.32E-2</v>
      </c>
      <c r="N5633" s="11">
        <v>-1.32E-2</v>
      </c>
      <c r="O5633" s="11">
        <v>-1.32E-2</v>
      </c>
      <c r="P5633" s="11">
        <v>-1.32E-2</v>
      </c>
      <c r="Q5633" s="11">
        <v>-1.32E-2</v>
      </c>
      <c r="R5633" s="11">
        <v>-1.32E-2</v>
      </c>
      <c r="S5633" s="11">
        <v>-1.32E-2</v>
      </c>
      <c r="T5633" s="11">
        <v>-1.32E-2</v>
      </c>
      <c r="U5633" s="11">
        <v>-1.32E-2</v>
      </c>
      <c r="V5633" s="11">
        <v>-1.32E-2</v>
      </c>
      <c r="W5633" s="11">
        <v>-1.32E-2</v>
      </c>
      <c r="X5633" s="11">
        <v>-1.32E-2</v>
      </c>
      <c r="Y5633" s="11">
        <v>-1.32E-2</v>
      </c>
      <c r="Z5633" s="11">
        <v>-1.32E-2</v>
      </c>
      <c r="AA5633" s="11">
        <v>-1.32E-2</v>
      </c>
      <c r="AB5633" s="11">
        <v>-1.32E-2</v>
      </c>
      <c r="AC5633" s="11">
        <v>-1.32E-2</v>
      </c>
      <c r="AD5633" s="11">
        <v>-1.32E-2</v>
      </c>
      <c r="AE5633" s="11">
        <v>-1.32E-2</v>
      </c>
      <c r="AF5633" s="11">
        <v>-1.32E-2</v>
      </c>
      <c r="AG5633" s="11">
        <v>-1.32E-2</v>
      </c>
      <c r="AH5633" s="11">
        <v>-1.32E-2</v>
      </c>
      <c r="AI5633" s="11">
        <v>-1.32E-2</v>
      </c>
    </row>
    <row r="5634" spans="1:35" x14ac:dyDescent="0.3">
      <c r="A5634" s="15">
        <v>33108.166666666664</v>
      </c>
      <c r="B5634" s="11">
        <f>SsBackT!D5634</f>
        <v>0</v>
      </c>
      <c r="C5634" s="11">
        <f>Illim!B5634</f>
        <v>-1.32E-2</v>
      </c>
      <c r="D5634" s="11">
        <f t="shared" si="351"/>
        <v>8</v>
      </c>
      <c r="E5634" s="11">
        <f t="shared" si="352"/>
        <v>4</v>
      </c>
      <c r="F5634" s="11">
        <f t="shared" si="353"/>
        <v>60</v>
      </c>
      <c r="G5634" s="11">
        <f t="shared" si="354"/>
        <v>60</v>
      </c>
      <c r="H5634" s="11" cm="1">
        <f t="array" ref="H5634">INDEX($K$10:$DI$8773,ROW(G5634)-9,MATCH(G5634,$K$10:$DI$10,0))</f>
        <v>-1.32E-2</v>
      </c>
      <c r="I5634" s="11">
        <f>IF(INDEX(Effacement!$A$3:$Y$15,MATCH(Tests!D5634,Effacement!$A$3:$A$15,0),MATCH(Tests!E5634,Effacement!$A$3:$Y$3,0))=0,H5634,C5634)</f>
        <v>-1.32E-2</v>
      </c>
      <c r="K5634" s="11">
        <v>-1.32E-2</v>
      </c>
      <c r="L5634" s="11">
        <v>-1.32E-2</v>
      </c>
      <c r="M5634" s="11">
        <v>-1.32E-2</v>
      </c>
      <c r="N5634" s="11">
        <v>-1.32E-2</v>
      </c>
      <c r="O5634" s="11">
        <v>-1.32E-2</v>
      </c>
      <c r="P5634" s="11">
        <v>-1.32E-2</v>
      </c>
      <c r="Q5634" s="11">
        <v>-1.32E-2</v>
      </c>
      <c r="R5634" s="11">
        <v>-1.32E-2</v>
      </c>
      <c r="S5634" s="11">
        <v>-1.32E-2</v>
      </c>
      <c r="T5634" s="11">
        <v>-1.32E-2</v>
      </c>
      <c r="U5634" s="11">
        <v>-1.32E-2</v>
      </c>
      <c r="V5634" s="11">
        <v>-1.32E-2</v>
      </c>
      <c r="W5634" s="11">
        <v>-1.32E-2</v>
      </c>
      <c r="X5634" s="11">
        <v>-1.32E-2</v>
      </c>
      <c r="Y5634" s="11">
        <v>-1.32E-2</v>
      </c>
      <c r="Z5634" s="11">
        <v>-1.32E-2</v>
      </c>
      <c r="AA5634" s="11">
        <v>-1.32E-2</v>
      </c>
      <c r="AB5634" s="11">
        <v>-1.32E-2</v>
      </c>
      <c r="AC5634" s="11">
        <v>-1.32E-2</v>
      </c>
      <c r="AD5634" s="11">
        <v>-1.32E-2</v>
      </c>
      <c r="AE5634" s="11">
        <v>-1.32E-2</v>
      </c>
      <c r="AF5634" s="11">
        <v>-1.32E-2</v>
      </c>
      <c r="AG5634" s="11">
        <v>-1.32E-2</v>
      </c>
      <c r="AH5634" s="11">
        <v>-1.32E-2</v>
      </c>
      <c r="AI5634" s="11">
        <v>-1.32E-2</v>
      </c>
    </row>
    <row r="5635" spans="1:35" x14ac:dyDescent="0.3">
      <c r="A5635" s="15">
        <v>33108.208333333336</v>
      </c>
      <c r="B5635" s="11">
        <f>SsBackT!D5635</f>
        <v>0</v>
      </c>
      <c r="C5635" s="11">
        <f>Illim!B5635</f>
        <v>-1.32E-2</v>
      </c>
      <c r="D5635" s="11">
        <f t="shared" si="351"/>
        <v>8</v>
      </c>
      <c r="E5635" s="11">
        <f t="shared" si="352"/>
        <v>5</v>
      </c>
      <c r="F5635" s="11">
        <f t="shared" si="353"/>
        <v>60</v>
      </c>
      <c r="G5635" s="11">
        <f t="shared" si="354"/>
        <v>60</v>
      </c>
      <c r="H5635" s="11" cm="1">
        <f t="array" ref="H5635">INDEX($K$10:$DI$8773,ROW(G5635)-9,MATCH(G5635,$K$10:$DI$10,0))</f>
        <v>-1.32E-2</v>
      </c>
      <c r="I5635" s="11">
        <f>IF(INDEX(Effacement!$A$3:$Y$15,MATCH(Tests!D5635,Effacement!$A$3:$A$15,0),MATCH(Tests!E5635,Effacement!$A$3:$Y$3,0))=0,H5635,C5635)</f>
        <v>-1.32E-2</v>
      </c>
      <c r="K5635" s="11">
        <v>-1.32E-2</v>
      </c>
      <c r="L5635" s="11">
        <v>-1.32E-2</v>
      </c>
      <c r="M5635" s="11">
        <v>-1.32E-2</v>
      </c>
      <c r="N5635" s="11">
        <v>-1.32E-2</v>
      </c>
      <c r="O5635" s="11">
        <v>-1.32E-2</v>
      </c>
      <c r="P5635" s="11">
        <v>-1.32E-2</v>
      </c>
      <c r="Q5635" s="11">
        <v>-1.32E-2</v>
      </c>
      <c r="R5635" s="11">
        <v>-1.32E-2</v>
      </c>
      <c r="S5635" s="11">
        <v>-1.32E-2</v>
      </c>
      <c r="T5635" s="11">
        <v>-1.32E-2</v>
      </c>
      <c r="U5635" s="11">
        <v>-1.32E-2</v>
      </c>
      <c r="V5635" s="11">
        <v>-1.32E-2</v>
      </c>
      <c r="W5635" s="11">
        <v>-1.32E-2</v>
      </c>
      <c r="X5635" s="11">
        <v>-1.32E-2</v>
      </c>
      <c r="Y5635" s="11">
        <v>-1.32E-2</v>
      </c>
      <c r="Z5635" s="11">
        <v>-1.32E-2</v>
      </c>
      <c r="AA5635" s="11">
        <v>-1.32E-2</v>
      </c>
      <c r="AB5635" s="11">
        <v>-1.32E-2</v>
      </c>
      <c r="AC5635" s="11">
        <v>-1.32E-2</v>
      </c>
      <c r="AD5635" s="11">
        <v>-1.32E-2</v>
      </c>
      <c r="AE5635" s="11">
        <v>-1.32E-2</v>
      </c>
      <c r="AF5635" s="11">
        <v>-1.32E-2</v>
      </c>
      <c r="AG5635" s="11">
        <v>-1.32E-2</v>
      </c>
      <c r="AH5635" s="11">
        <v>-1.32E-2</v>
      </c>
      <c r="AI5635" s="11">
        <v>-1.32E-2</v>
      </c>
    </row>
    <row r="5636" spans="1:35" x14ac:dyDescent="0.3">
      <c r="A5636" s="15">
        <v>33108.25</v>
      </c>
      <c r="B5636" s="11">
        <f>SsBackT!D5636</f>
        <v>0</v>
      </c>
      <c r="C5636" s="11">
        <f>Illim!B5636</f>
        <v>58.948999999999998</v>
      </c>
      <c r="D5636" s="11">
        <f t="shared" si="351"/>
        <v>8</v>
      </c>
      <c r="E5636" s="11">
        <f t="shared" si="352"/>
        <v>6</v>
      </c>
      <c r="F5636" s="11">
        <f t="shared" si="353"/>
        <v>60</v>
      </c>
      <c r="G5636" s="11">
        <f t="shared" si="354"/>
        <v>60</v>
      </c>
      <c r="H5636" s="11" cm="1">
        <f t="array" ref="H5636">INDEX($K$10:$DI$8773,ROW(G5636)-9,MATCH(G5636,$K$10:$DI$10,0))</f>
        <v>64.063999999999993</v>
      </c>
      <c r="I5636" s="11">
        <f>IF(INDEX(Effacement!$A$3:$Y$15,MATCH(Tests!D5636,Effacement!$A$3:$A$15,0),MATCH(Tests!E5636,Effacement!$A$3:$Y$3,0))=0,H5636,C5636)</f>
        <v>64.063999999999993</v>
      </c>
      <c r="K5636" s="11">
        <v>44.9</v>
      </c>
      <c r="L5636" s="11">
        <v>45.137999999999998</v>
      </c>
      <c r="M5636" s="11">
        <v>45.250999999999998</v>
      </c>
      <c r="N5636" s="11">
        <v>45.249000000000002</v>
      </c>
      <c r="O5636" s="11">
        <v>45.168999999999997</v>
      </c>
      <c r="P5636" s="11">
        <v>44.959000000000003</v>
      </c>
      <c r="Q5636" s="11">
        <v>44.537999999999997</v>
      </c>
      <c r="R5636" s="11">
        <v>43.825000000000003</v>
      </c>
      <c r="S5636" s="11">
        <v>42.84</v>
      </c>
      <c r="T5636" s="11">
        <v>41.360999999999997</v>
      </c>
      <c r="U5636" s="11">
        <v>39.28</v>
      </c>
      <c r="V5636" s="11">
        <v>56.917999999999999</v>
      </c>
      <c r="W5636" s="11">
        <v>38.006999999999998</v>
      </c>
      <c r="X5636" s="11">
        <v>28.63</v>
      </c>
      <c r="Y5636" s="11">
        <v>32.491</v>
      </c>
      <c r="Z5636" s="11">
        <v>44.491999999999997</v>
      </c>
      <c r="AA5636" s="11">
        <v>53.314</v>
      </c>
      <c r="AB5636" s="11">
        <v>57.176000000000002</v>
      </c>
      <c r="AC5636" s="11">
        <v>59.756</v>
      </c>
      <c r="AD5636" s="11">
        <v>61.412999999999997</v>
      </c>
      <c r="AE5636" s="11">
        <v>62.57</v>
      </c>
      <c r="AF5636" s="11">
        <v>63.279000000000003</v>
      </c>
      <c r="AG5636" s="11">
        <v>63.634999999999998</v>
      </c>
      <c r="AH5636" s="11">
        <v>63.859000000000002</v>
      </c>
      <c r="AI5636" s="11">
        <v>64.063999999999993</v>
      </c>
    </row>
    <row r="5637" spans="1:35" x14ac:dyDescent="0.3">
      <c r="A5637" s="15">
        <v>33108.291666666664</v>
      </c>
      <c r="B5637" s="11">
        <f>SsBackT!D5637</f>
        <v>0</v>
      </c>
      <c r="C5637" s="11">
        <f>Illim!B5637</f>
        <v>313.69</v>
      </c>
      <c r="D5637" s="11">
        <f t="shared" si="351"/>
        <v>8</v>
      </c>
      <c r="E5637" s="11">
        <f t="shared" si="352"/>
        <v>7</v>
      </c>
      <c r="F5637" s="11">
        <f t="shared" si="353"/>
        <v>60</v>
      </c>
      <c r="G5637" s="11">
        <f t="shared" si="354"/>
        <v>60</v>
      </c>
      <c r="H5637" s="11" cm="1">
        <f t="array" ref="H5637">INDEX($K$10:$DI$8773,ROW(G5637)-9,MATCH(G5637,$K$10:$DI$10,0))</f>
        <v>238.93</v>
      </c>
      <c r="I5637" s="11">
        <f>IF(INDEX(Effacement!$A$3:$Y$15,MATCH(Tests!D5637,Effacement!$A$3:$A$15,0),MATCH(Tests!E5637,Effacement!$A$3:$Y$3,0))=0,H5637,C5637)</f>
        <v>238.93</v>
      </c>
      <c r="K5637" s="11">
        <v>110.01</v>
      </c>
      <c r="L5637" s="11">
        <v>110.59</v>
      </c>
      <c r="M5637" s="11">
        <v>110.92</v>
      </c>
      <c r="N5637" s="11">
        <v>110.95</v>
      </c>
      <c r="O5637" s="11">
        <v>110.58</v>
      </c>
      <c r="P5637" s="11">
        <v>109.84</v>
      </c>
      <c r="Q5637" s="11">
        <v>108.8</v>
      </c>
      <c r="R5637" s="11">
        <v>107.42</v>
      </c>
      <c r="S5637" s="11">
        <v>215.92</v>
      </c>
      <c r="T5637" s="11">
        <v>297.88</v>
      </c>
      <c r="U5637" s="11">
        <v>258.16000000000003</v>
      </c>
      <c r="V5637" s="11">
        <v>215.25</v>
      </c>
      <c r="W5637" s="11">
        <v>169.88</v>
      </c>
      <c r="X5637" s="11">
        <v>126.65</v>
      </c>
      <c r="Y5637" s="11">
        <v>87.527000000000001</v>
      </c>
      <c r="Z5637" s="11">
        <v>64.105999999999995</v>
      </c>
      <c r="AA5637" s="11">
        <v>68.825000000000003</v>
      </c>
      <c r="AB5637" s="11">
        <v>90.206000000000003</v>
      </c>
      <c r="AC5637" s="11">
        <v>118.45</v>
      </c>
      <c r="AD5637" s="11">
        <v>148.77000000000001</v>
      </c>
      <c r="AE5637" s="11">
        <v>178.84</v>
      </c>
      <c r="AF5637" s="11">
        <v>207.4</v>
      </c>
      <c r="AG5637" s="11">
        <v>233.8</v>
      </c>
      <c r="AH5637" s="11">
        <v>237.23</v>
      </c>
      <c r="AI5637" s="11">
        <v>238.93</v>
      </c>
    </row>
    <row r="5638" spans="1:35" x14ac:dyDescent="0.3">
      <c r="A5638" s="15">
        <v>33108.333333333336</v>
      </c>
      <c r="B5638" s="11">
        <f>SsBackT!D5638</f>
        <v>0</v>
      </c>
      <c r="C5638" s="11">
        <f>Illim!B5638</f>
        <v>608.5</v>
      </c>
      <c r="D5638" s="11">
        <f t="shared" si="351"/>
        <v>8</v>
      </c>
      <c r="E5638" s="11">
        <f t="shared" si="352"/>
        <v>8</v>
      </c>
      <c r="F5638" s="11">
        <f t="shared" si="353"/>
        <v>60</v>
      </c>
      <c r="G5638" s="11">
        <f t="shared" si="354"/>
        <v>60</v>
      </c>
      <c r="H5638" s="11" cm="1">
        <f t="array" ref="H5638">INDEX($K$10:$DI$8773,ROW(G5638)-9,MATCH(G5638,$K$10:$DI$10,0))</f>
        <v>301.68</v>
      </c>
      <c r="I5638" s="11">
        <f>IF(INDEX(Effacement!$A$3:$Y$15,MATCH(Tests!D5638,Effacement!$A$3:$A$15,0),MATCH(Tests!E5638,Effacement!$A$3:$Y$3,0))=0,H5638,C5638)</f>
        <v>301.68</v>
      </c>
      <c r="K5638" s="11">
        <v>310.52</v>
      </c>
      <c r="L5638" s="11">
        <v>336</v>
      </c>
      <c r="M5638" s="11">
        <v>384.48</v>
      </c>
      <c r="N5638" s="11">
        <v>455.1</v>
      </c>
      <c r="O5638" s="11">
        <v>546.97</v>
      </c>
      <c r="P5638" s="11">
        <v>598.83000000000004</v>
      </c>
      <c r="Q5638" s="11">
        <v>574.1</v>
      </c>
      <c r="R5638" s="11">
        <v>545.92999999999995</v>
      </c>
      <c r="S5638" s="11">
        <v>514.02</v>
      </c>
      <c r="T5638" s="11">
        <v>478.85</v>
      </c>
      <c r="U5638" s="11">
        <v>439.28</v>
      </c>
      <c r="V5638" s="11">
        <v>394.63</v>
      </c>
      <c r="W5638" s="11">
        <v>345.68</v>
      </c>
      <c r="X5638" s="11">
        <v>296.08</v>
      </c>
      <c r="Y5638" s="11">
        <v>242.43</v>
      </c>
      <c r="Z5638" s="11">
        <v>187.1</v>
      </c>
      <c r="AA5638" s="11">
        <v>134.99</v>
      </c>
      <c r="AB5638" s="11">
        <v>98.257000000000005</v>
      </c>
      <c r="AC5638" s="11">
        <v>96.44</v>
      </c>
      <c r="AD5638" s="11">
        <v>119.67</v>
      </c>
      <c r="AE5638" s="11">
        <v>154.13</v>
      </c>
      <c r="AF5638" s="11">
        <v>192.25</v>
      </c>
      <c r="AG5638" s="11">
        <v>230.4</v>
      </c>
      <c r="AH5638" s="11">
        <v>267.11</v>
      </c>
      <c r="AI5638" s="11">
        <v>301.68</v>
      </c>
    </row>
    <row r="5639" spans="1:35" x14ac:dyDescent="0.3">
      <c r="A5639" s="15">
        <v>33108.375</v>
      </c>
      <c r="B5639" s="11">
        <f>SsBackT!D5639</f>
        <v>0</v>
      </c>
      <c r="C5639" s="11">
        <f>Illim!B5639</f>
        <v>730.23</v>
      </c>
      <c r="D5639" s="11">
        <f t="shared" si="351"/>
        <v>8</v>
      </c>
      <c r="E5639" s="11">
        <f t="shared" si="352"/>
        <v>9</v>
      </c>
      <c r="F5639" s="11">
        <f t="shared" si="353"/>
        <v>60</v>
      </c>
      <c r="G5639" s="11">
        <f t="shared" si="354"/>
        <v>60</v>
      </c>
      <c r="H5639" s="11" cm="1">
        <f t="array" ref="H5639">INDEX($K$10:$DI$8773,ROW(G5639)-9,MATCH(G5639,$K$10:$DI$10,0))</f>
        <v>247.1</v>
      </c>
      <c r="I5639" s="11">
        <f>IF(INDEX(Effacement!$A$3:$Y$15,MATCH(Tests!D5639,Effacement!$A$3:$A$15,0),MATCH(Tests!E5639,Effacement!$A$3:$Y$3,0))=0,H5639,C5639)</f>
        <v>247.1</v>
      </c>
      <c r="K5639" s="11">
        <v>720.93</v>
      </c>
      <c r="L5639" s="11">
        <v>727.48</v>
      </c>
      <c r="M5639" s="11">
        <v>729.07</v>
      </c>
      <c r="N5639" s="11">
        <v>726.98</v>
      </c>
      <c r="O5639" s="11">
        <v>720.47</v>
      </c>
      <c r="P5639" s="11">
        <v>709.36</v>
      </c>
      <c r="Q5639" s="11">
        <v>694.13</v>
      </c>
      <c r="R5639" s="11">
        <v>674.6</v>
      </c>
      <c r="S5639" s="11">
        <v>649.61</v>
      </c>
      <c r="T5639" s="11">
        <v>620.69000000000005</v>
      </c>
      <c r="U5639" s="11">
        <v>587.42999999999995</v>
      </c>
      <c r="V5639" s="11">
        <v>550.47</v>
      </c>
      <c r="W5639" s="11">
        <v>508.58</v>
      </c>
      <c r="X5639" s="11">
        <v>466.04</v>
      </c>
      <c r="Y5639" s="11">
        <v>417.96</v>
      </c>
      <c r="Z5639" s="11">
        <v>364.94</v>
      </c>
      <c r="AA5639" s="11">
        <v>306.97000000000003</v>
      </c>
      <c r="AB5639" s="11">
        <v>246.46</v>
      </c>
      <c r="AC5639" s="11">
        <v>186.13</v>
      </c>
      <c r="AD5639" s="11">
        <v>136.01</v>
      </c>
      <c r="AE5639" s="11">
        <v>116.26</v>
      </c>
      <c r="AF5639" s="11">
        <v>131.27000000000001</v>
      </c>
      <c r="AG5639" s="11">
        <v>164.93</v>
      </c>
      <c r="AH5639" s="11">
        <v>205.18</v>
      </c>
      <c r="AI5639" s="11">
        <v>247.1</v>
      </c>
    </row>
    <row r="5640" spans="1:35" x14ac:dyDescent="0.3">
      <c r="A5640" s="15">
        <v>33108.416666666664</v>
      </c>
      <c r="B5640" s="11">
        <f>SsBackT!D5640</f>
        <v>0</v>
      </c>
      <c r="C5640" s="11">
        <f>Illim!B5640</f>
        <v>750.05</v>
      </c>
      <c r="D5640" s="11">
        <f t="shared" si="351"/>
        <v>8</v>
      </c>
      <c r="E5640" s="11">
        <f t="shared" si="352"/>
        <v>10</v>
      </c>
      <c r="F5640" s="11">
        <f t="shared" si="353"/>
        <v>60</v>
      </c>
      <c r="G5640" s="11">
        <f t="shared" si="354"/>
        <v>60</v>
      </c>
      <c r="H5640" s="11" cm="1">
        <f t="array" ref="H5640">INDEX($K$10:$DI$8773,ROW(G5640)-9,MATCH(G5640,$K$10:$DI$10,0))</f>
        <v>151.05000000000001</v>
      </c>
      <c r="I5640" s="11">
        <f>IF(INDEX(Effacement!$A$3:$Y$15,MATCH(Tests!D5640,Effacement!$A$3:$A$15,0),MATCH(Tests!E5640,Effacement!$A$3:$Y$3,0))=0,H5640,C5640)</f>
        <v>750.05</v>
      </c>
      <c r="K5640" s="11">
        <v>701.51</v>
      </c>
      <c r="L5640" s="11">
        <v>720.02</v>
      </c>
      <c r="M5640" s="11">
        <v>734.04</v>
      </c>
      <c r="N5640" s="11">
        <v>743.34</v>
      </c>
      <c r="O5640" s="11">
        <v>748.11</v>
      </c>
      <c r="P5640" s="11">
        <v>748.71</v>
      </c>
      <c r="Q5640" s="11">
        <v>745.26</v>
      </c>
      <c r="R5640" s="11">
        <v>737.17</v>
      </c>
      <c r="S5640" s="11">
        <v>724.46</v>
      </c>
      <c r="T5640" s="11">
        <v>706.81</v>
      </c>
      <c r="U5640" s="11">
        <v>684.23</v>
      </c>
      <c r="V5640" s="11">
        <v>657.57</v>
      </c>
      <c r="W5640" s="11">
        <v>626.37</v>
      </c>
      <c r="X5640" s="11">
        <v>595.92999999999995</v>
      </c>
      <c r="Y5640" s="11">
        <v>560.71</v>
      </c>
      <c r="Z5640" s="11">
        <v>519.57000000000005</v>
      </c>
      <c r="AA5640" s="11">
        <v>472.84</v>
      </c>
      <c r="AB5640" s="11">
        <v>422.4</v>
      </c>
      <c r="AC5640" s="11">
        <v>366.16</v>
      </c>
      <c r="AD5640" s="11">
        <v>306.02</v>
      </c>
      <c r="AE5640" s="11">
        <v>244.34</v>
      </c>
      <c r="AF5640" s="11">
        <v>185.14</v>
      </c>
      <c r="AG5640" s="11">
        <v>140.69</v>
      </c>
      <c r="AH5640" s="11">
        <v>130.69999999999999</v>
      </c>
      <c r="AI5640" s="11">
        <v>151.05000000000001</v>
      </c>
    </row>
    <row r="5641" spans="1:35" x14ac:dyDescent="0.3">
      <c r="A5641" s="15">
        <v>33108.458333333336</v>
      </c>
      <c r="B5641" s="11">
        <f>SsBackT!D5641</f>
        <v>0</v>
      </c>
      <c r="C5641" s="11">
        <f>Illim!B5641</f>
        <v>747.77</v>
      </c>
      <c r="D5641" s="11">
        <f t="shared" si="351"/>
        <v>8</v>
      </c>
      <c r="E5641" s="11">
        <f t="shared" si="352"/>
        <v>11</v>
      </c>
      <c r="F5641" s="11">
        <f t="shared" si="353"/>
        <v>60</v>
      </c>
      <c r="G5641" s="11">
        <f t="shared" si="354"/>
        <v>60</v>
      </c>
      <c r="H5641" s="11" cm="1">
        <f t="array" ref="H5641">INDEX($K$10:$DI$8773,ROW(G5641)-9,MATCH(G5641,$K$10:$DI$10,0))</f>
        <v>202.97</v>
      </c>
      <c r="I5641" s="11">
        <f>IF(INDEX(Effacement!$A$3:$Y$15,MATCH(Tests!D5641,Effacement!$A$3:$A$15,0),MATCH(Tests!E5641,Effacement!$A$3:$Y$3,0))=0,H5641,C5641)</f>
        <v>747.77</v>
      </c>
      <c r="K5641" s="11">
        <v>618.21</v>
      </c>
      <c r="L5641" s="11">
        <v>648.54999999999995</v>
      </c>
      <c r="M5641" s="11">
        <v>675.55</v>
      </c>
      <c r="N5641" s="11">
        <v>698.26</v>
      </c>
      <c r="O5641" s="11">
        <v>716.69</v>
      </c>
      <c r="P5641" s="11">
        <v>731.23</v>
      </c>
      <c r="Q5641" s="11">
        <v>741.14</v>
      </c>
      <c r="R5641" s="11">
        <v>745.49</v>
      </c>
      <c r="S5641" s="11">
        <v>746.3</v>
      </c>
      <c r="T5641" s="11">
        <v>743.38</v>
      </c>
      <c r="U5641" s="11">
        <v>735.3</v>
      </c>
      <c r="V5641" s="11">
        <v>722.21</v>
      </c>
      <c r="W5641" s="11">
        <v>705.02</v>
      </c>
      <c r="X5641" s="11">
        <v>687</v>
      </c>
      <c r="Y5641" s="11">
        <v>665.31</v>
      </c>
      <c r="Z5641" s="11">
        <v>638.34</v>
      </c>
      <c r="AA5641" s="11">
        <v>607.65</v>
      </c>
      <c r="AB5641" s="11">
        <v>571.64</v>
      </c>
      <c r="AC5641" s="11">
        <v>530.59</v>
      </c>
      <c r="AD5641" s="11">
        <v>484.65</v>
      </c>
      <c r="AE5641" s="11">
        <v>434.48</v>
      </c>
      <c r="AF5641" s="11">
        <v>379.11</v>
      </c>
      <c r="AG5641" s="11">
        <v>320.36</v>
      </c>
      <c r="AH5641" s="11">
        <v>260.27999999999997</v>
      </c>
      <c r="AI5641" s="11">
        <v>202.97</v>
      </c>
    </row>
    <row r="5642" spans="1:35" x14ac:dyDescent="0.3">
      <c r="A5642" s="15">
        <v>33108.5</v>
      </c>
      <c r="B5642" s="11">
        <f>SsBackT!D5642</f>
        <v>0</v>
      </c>
      <c r="C5642" s="11">
        <f>Illim!B5642</f>
        <v>737.31</v>
      </c>
      <c r="D5642" s="11">
        <f t="shared" si="351"/>
        <v>8</v>
      </c>
      <c r="E5642" s="11">
        <f t="shared" si="352"/>
        <v>12</v>
      </c>
      <c r="F5642" s="11">
        <f t="shared" si="353"/>
        <v>60</v>
      </c>
      <c r="G5642" s="11">
        <f t="shared" si="354"/>
        <v>60</v>
      </c>
      <c r="H5642" s="11" cm="1">
        <f t="array" ref="H5642">INDEX($K$10:$DI$8773,ROW(G5642)-9,MATCH(G5642,$K$10:$DI$10,0))</f>
        <v>397.43</v>
      </c>
      <c r="I5642" s="11">
        <f>IF(INDEX(Effacement!$A$3:$Y$15,MATCH(Tests!D5642,Effacement!$A$3:$A$15,0),MATCH(Tests!E5642,Effacement!$A$3:$Y$3,0))=0,H5642,C5642)</f>
        <v>737.31</v>
      </c>
      <c r="K5642" s="11">
        <v>478.67</v>
      </c>
      <c r="L5642" s="11">
        <v>523.91999999999996</v>
      </c>
      <c r="M5642" s="11">
        <v>565.65</v>
      </c>
      <c r="N5642" s="11">
        <v>602.16</v>
      </c>
      <c r="O5642" s="11">
        <v>633.5</v>
      </c>
      <c r="P5642" s="11">
        <v>661.36</v>
      </c>
      <c r="Q5642" s="11">
        <v>685.04</v>
      </c>
      <c r="R5642" s="11">
        <v>704.25</v>
      </c>
      <c r="S5642" s="11">
        <v>719.76</v>
      </c>
      <c r="T5642" s="11">
        <v>730.57</v>
      </c>
      <c r="U5642" s="11">
        <v>735.78</v>
      </c>
      <c r="V5642" s="11">
        <v>736.98</v>
      </c>
      <c r="W5642" s="11">
        <v>734.68</v>
      </c>
      <c r="X5642" s="11">
        <v>731.73</v>
      </c>
      <c r="Y5642" s="11">
        <v>723.42</v>
      </c>
      <c r="Z5642" s="11">
        <v>710.38</v>
      </c>
      <c r="AA5642" s="11">
        <v>693.42</v>
      </c>
      <c r="AB5642" s="11">
        <v>671.94</v>
      </c>
      <c r="AC5642" s="11">
        <v>645.89</v>
      </c>
      <c r="AD5642" s="11">
        <v>616.44000000000005</v>
      </c>
      <c r="AE5642" s="11">
        <v>581.48</v>
      </c>
      <c r="AF5642" s="11">
        <v>542.74</v>
      </c>
      <c r="AG5642" s="11">
        <v>498.34</v>
      </c>
      <c r="AH5642" s="11">
        <v>450.76</v>
      </c>
      <c r="AI5642" s="11">
        <v>397.43</v>
      </c>
    </row>
    <row r="5643" spans="1:35" x14ac:dyDescent="0.3">
      <c r="A5643" s="15">
        <v>33108.541666666664</v>
      </c>
      <c r="B5643" s="11">
        <f>SsBackT!D5643</f>
        <v>0</v>
      </c>
      <c r="C5643" s="11">
        <f>Illim!B5643</f>
        <v>739.62</v>
      </c>
      <c r="D5643" s="11">
        <f t="shared" si="351"/>
        <v>8</v>
      </c>
      <c r="E5643" s="11">
        <f t="shared" si="352"/>
        <v>13</v>
      </c>
      <c r="F5643" s="11">
        <f t="shared" si="353"/>
        <v>60</v>
      </c>
      <c r="G5643" s="11">
        <f t="shared" si="354"/>
        <v>60</v>
      </c>
      <c r="H5643" s="11" cm="1">
        <f t="array" ref="H5643">INDEX($K$10:$DI$8773,ROW(G5643)-9,MATCH(G5643,$K$10:$DI$10,0))</f>
        <v>562.52</v>
      </c>
      <c r="I5643" s="11">
        <f>IF(INDEX(Effacement!$A$3:$Y$15,MATCH(Tests!D5643,Effacement!$A$3:$A$15,0),MATCH(Tests!E5643,Effacement!$A$3:$Y$3,0))=0,H5643,C5643)</f>
        <v>739.62</v>
      </c>
      <c r="K5643" s="11">
        <v>288.10000000000002</v>
      </c>
      <c r="L5643" s="11">
        <v>348.11</v>
      </c>
      <c r="M5643" s="11">
        <v>405.28</v>
      </c>
      <c r="N5643" s="11">
        <v>458.3</v>
      </c>
      <c r="O5643" s="11">
        <v>506.29</v>
      </c>
      <c r="P5643" s="11">
        <v>550.86</v>
      </c>
      <c r="Q5643" s="11">
        <v>589.27</v>
      </c>
      <c r="R5643" s="11">
        <v>622.76</v>
      </c>
      <c r="S5643" s="11">
        <v>652.38</v>
      </c>
      <c r="T5643" s="11">
        <v>676.85</v>
      </c>
      <c r="U5643" s="11">
        <v>697.34</v>
      </c>
      <c r="V5643" s="11">
        <v>713.82</v>
      </c>
      <c r="W5643" s="11">
        <v>725.55</v>
      </c>
      <c r="X5643" s="11">
        <v>734.76</v>
      </c>
      <c r="Y5643" s="11">
        <v>739.12</v>
      </c>
      <c r="Z5643" s="11">
        <v>740.39</v>
      </c>
      <c r="AA5643" s="11">
        <v>738.05</v>
      </c>
      <c r="AB5643" s="11">
        <v>732.62</v>
      </c>
      <c r="AC5643" s="11">
        <v>722.47</v>
      </c>
      <c r="AD5643" s="11">
        <v>706.46</v>
      </c>
      <c r="AE5643" s="11">
        <v>686</v>
      </c>
      <c r="AF5643" s="11">
        <v>661.13</v>
      </c>
      <c r="AG5643" s="11">
        <v>632.4</v>
      </c>
      <c r="AH5643" s="11">
        <v>600.22</v>
      </c>
      <c r="AI5643" s="11">
        <v>562.52</v>
      </c>
    </row>
    <row r="5644" spans="1:35" x14ac:dyDescent="0.3">
      <c r="A5644" s="15">
        <v>33108.583333333336</v>
      </c>
      <c r="B5644" s="11">
        <f>SsBackT!D5644</f>
        <v>0</v>
      </c>
      <c r="C5644" s="11">
        <f>Illim!B5644</f>
        <v>741.13</v>
      </c>
      <c r="D5644" s="11">
        <f t="shared" si="351"/>
        <v>8</v>
      </c>
      <c r="E5644" s="11">
        <f t="shared" si="352"/>
        <v>14</v>
      </c>
      <c r="F5644" s="11">
        <f t="shared" si="353"/>
        <v>60</v>
      </c>
      <c r="G5644" s="11">
        <f t="shared" si="354"/>
        <v>60</v>
      </c>
      <c r="H5644" s="11" cm="1">
        <f t="array" ref="H5644">INDEX($K$10:$DI$8773,ROW(G5644)-9,MATCH(G5644,$K$10:$DI$10,0))</f>
        <v>668.4</v>
      </c>
      <c r="I5644" s="11">
        <f>IF(INDEX(Effacement!$A$3:$Y$15,MATCH(Tests!D5644,Effacement!$A$3:$A$15,0),MATCH(Tests!E5644,Effacement!$A$3:$Y$3,0))=0,H5644,C5644)</f>
        <v>741.13</v>
      </c>
      <c r="K5644" s="11">
        <v>132.54</v>
      </c>
      <c r="L5644" s="11">
        <v>156.4</v>
      </c>
      <c r="M5644" s="11">
        <v>207.9</v>
      </c>
      <c r="N5644" s="11">
        <v>268.56</v>
      </c>
      <c r="O5644" s="11">
        <v>330.15</v>
      </c>
      <c r="P5644" s="11">
        <v>389.46</v>
      </c>
      <c r="Q5644" s="11">
        <v>443.78</v>
      </c>
      <c r="R5644" s="11">
        <v>493.32</v>
      </c>
      <c r="S5644" s="11">
        <v>538.42999999999995</v>
      </c>
      <c r="T5644" s="11">
        <v>577.92999999999995</v>
      </c>
      <c r="U5644" s="11">
        <v>612.16999999999996</v>
      </c>
      <c r="V5644" s="11">
        <v>641.67999999999995</v>
      </c>
      <c r="W5644" s="11">
        <v>666.68</v>
      </c>
      <c r="X5644" s="11">
        <v>691.99</v>
      </c>
      <c r="Y5644" s="11">
        <v>712.47</v>
      </c>
      <c r="Z5644" s="11">
        <v>726.65</v>
      </c>
      <c r="AA5644" s="11">
        <v>734.93</v>
      </c>
      <c r="AB5644" s="11">
        <v>739.98</v>
      </c>
      <c r="AC5644" s="11">
        <v>741.04</v>
      </c>
      <c r="AD5644" s="11">
        <v>739.72</v>
      </c>
      <c r="AE5644" s="11">
        <v>734.56</v>
      </c>
      <c r="AF5644" s="11">
        <v>726.18</v>
      </c>
      <c r="AG5644" s="11">
        <v>712.17</v>
      </c>
      <c r="AH5644" s="11">
        <v>692.5</v>
      </c>
      <c r="AI5644" s="11">
        <v>668.4</v>
      </c>
    </row>
    <row r="5645" spans="1:35" x14ac:dyDescent="0.3">
      <c r="A5645" s="15">
        <v>33108.625</v>
      </c>
      <c r="B5645" s="11">
        <f>SsBackT!D5645</f>
        <v>0</v>
      </c>
      <c r="C5645" s="11">
        <f>Illim!B5645</f>
        <v>734.51</v>
      </c>
      <c r="D5645" s="11">
        <f t="shared" si="351"/>
        <v>8</v>
      </c>
      <c r="E5645" s="11">
        <f t="shared" si="352"/>
        <v>15</v>
      </c>
      <c r="F5645" s="11">
        <f t="shared" si="353"/>
        <v>60</v>
      </c>
      <c r="G5645" s="11">
        <f t="shared" si="354"/>
        <v>60</v>
      </c>
      <c r="H5645" s="11" cm="1">
        <f t="array" ref="H5645">INDEX($K$10:$DI$8773,ROW(G5645)-9,MATCH(G5645,$K$10:$DI$10,0))</f>
        <v>718.59</v>
      </c>
      <c r="I5645" s="11">
        <f>IF(INDEX(Effacement!$A$3:$Y$15,MATCH(Tests!D5645,Effacement!$A$3:$A$15,0),MATCH(Tests!E5645,Effacement!$A$3:$Y$3,0))=0,H5645,C5645)</f>
        <v>718.59</v>
      </c>
      <c r="K5645" s="11">
        <v>198.62</v>
      </c>
      <c r="L5645" s="11">
        <v>158.79</v>
      </c>
      <c r="M5645" s="11">
        <v>127.54</v>
      </c>
      <c r="N5645" s="11">
        <v>117.79</v>
      </c>
      <c r="O5645" s="11">
        <v>146.25</v>
      </c>
      <c r="P5645" s="11">
        <v>200.25</v>
      </c>
      <c r="Q5645" s="11">
        <v>262.07</v>
      </c>
      <c r="R5645" s="11">
        <v>323.7</v>
      </c>
      <c r="S5645" s="11">
        <v>382.59</v>
      </c>
      <c r="T5645" s="11">
        <v>435.58</v>
      </c>
      <c r="U5645" s="11">
        <v>484.08</v>
      </c>
      <c r="V5645" s="11">
        <v>527.35</v>
      </c>
      <c r="W5645" s="11">
        <v>565.35</v>
      </c>
      <c r="X5645" s="11">
        <v>602.17999999999995</v>
      </c>
      <c r="Y5645" s="11">
        <v>635.24</v>
      </c>
      <c r="Z5645" s="11">
        <v>663.32</v>
      </c>
      <c r="AA5645" s="11">
        <v>687.99</v>
      </c>
      <c r="AB5645" s="11">
        <v>706.96</v>
      </c>
      <c r="AC5645" s="11">
        <v>721.58</v>
      </c>
      <c r="AD5645" s="11">
        <v>728.79</v>
      </c>
      <c r="AE5645" s="11">
        <v>733.51</v>
      </c>
      <c r="AF5645" s="11">
        <v>734.46</v>
      </c>
      <c r="AG5645" s="11">
        <v>732.78</v>
      </c>
      <c r="AH5645" s="11">
        <v>727.67</v>
      </c>
      <c r="AI5645" s="11">
        <v>718.59</v>
      </c>
    </row>
    <row r="5646" spans="1:35" x14ac:dyDescent="0.3">
      <c r="A5646" s="15">
        <v>33108.666666666664</v>
      </c>
      <c r="B5646" s="11">
        <f>SsBackT!D5646</f>
        <v>0</v>
      </c>
      <c r="C5646" s="11">
        <f>Illim!B5646</f>
        <v>710.17</v>
      </c>
      <c r="D5646" s="11">
        <f t="shared" ref="D5646:D5709" si="355">MONTH(A5646)</f>
        <v>8</v>
      </c>
      <c r="E5646" s="11">
        <f t="shared" ref="E5646:E5709" si="356">HOUR(A5646)</f>
        <v>16</v>
      </c>
      <c r="F5646" s="11">
        <f t="shared" ref="F5646:F5709" si="357">IF(B5646&gt;0,IF(B5646-90&lt;$B$6,$B$6,B5646-90),IF(B5646+90&gt;$B$7,$B$7,B5646+90))</f>
        <v>60</v>
      </c>
      <c r="G5646" s="11">
        <f t="shared" si="354"/>
        <v>60</v>
      </c>
      <c r="H5646" s="11" cm="1">
        <f t="array" ref="H5646">INDEX($K$10:$DI$8773,ROW(G5646)-9,MATCH(G5646,$K$10:$DI$10,0))</f>
        <v>709.2</v>
      </c>
      <c r="I5646" s="11">
        <f>IF(INDEX(Effacement!$A$3:$Y$15,MATCH(Tests!D5646,Effacement!$A$3:$A$15,0),MATCH(Tests!E5646,Effacement!$A$3:$Y$3,0))=0,H5646,C5646)</f>
        <v>709.2</v>
      </c>
      <c r="K5646" s="11">
        <v>283.31</v>
      </c>
      <c r="L5646" s="11">
        <v>241.82</v>
      </c>
      <c r="M5646" s="11">
        <v>199.27</v>
      </c>
      <c r="N5646" s="11">
        <v>156.68</v>
      </c>
      <c r="O5646" s="11">
        <v>119.24</v>
      </c>
      <c r="P5646" s="11">
        <v>94.781999999999996</v>
      </c>
      <c r="Q5646" s="11">
        <v>99.978999999999999</v>
      </c>
      <c r="R5646" s="11">
        <v>142.85</v>
      </c>
      <c r="S5646" s="11">
        <v>200.93</v>
      </c>
      <c r="T5646" s="11">
        <v>262.06</v>
      </c>
      <c r="U5646" s="11">
        <v>321.06</v>
      </c>
      <c r="V5646" s="11">
        <v>376.08</v>
      </c>
      <c r="W5646" s="11">
        <v>425.45</v>
      </c>
      <c r="X5646" s="11">
        <v>474.54</v>
      </c>
      <c r="Y5646" s="11">
        <v>517.11</v>
      </c>
      <c r="Z5646" s="11">
        <v>555.63</v>
      </c>
      <c r="AA5646" s="11">
        <v>590.15</v>
      </c>
      <c r="AB5646" s="11">
        <v>620.44000000000005</v>
      </c>
      <c r="AC5646" s="11">
        <v>646.85</v>
      </c>
      <c r="AD5646" s="11">
        <v>667.96</v>
      </c>
      <c r="AE5646" s="11">
        <v>684.55</v>
      </c>
      <c r="AF5646" s="11">
        <v>697.05</v>
      </c>
      <c r="AG5646" s="11">
        <v>705.53</v>
      </c>
      <c r="AH5646" s="11">
        <v>709.42</v>
      </c>
      <c r="AI5646" s="11">
        <v>709.2</v>
      </c>
    </row>
    <row r="5647" spans="1:35" x14ac:dyDescent="0.3">
      <c r="A5647" s="15">
        <v>33108.708333333336</v>
      </c>
      <c r="B5647" s="11">
        <f>SsBackT!D5647</f>
        <v>0</v>
      </c>
      <c r="C5647" s="11">
        <f>Illim!B5647</f>
        <v>461.74</v>
      </c>
      <c r="D5647" s="11">
        <f t="shared" si="355"/>
        <v>8</v>
      </c>
      <c r="E5647" s="11">
        <f t="shared" si="356"/>
        <v>17</v>
      </c>
      <c r="F5647" s="11">
        <f t="shared" si="357"/>
        <v>60</v>
      </c>
      <c r="G5647" s="11">
        <f t="shared" ref="G5647:G5710" si="358">IF(F5647&gt;0,MROUND(F5647,5),MROUND(F5647,-5))</f>
        <v>60</v>
      </c>
      <c r="H5647" s="11" cm="1">
        <f t="array" ref="H5647">INDEX($K$10:$DI$8773,ROW(G5647)-9,MATCH(G5647,$K$10:$DI$10,0))</f>
        <v>126.28</v>
      </c>
      <c r="I5647" s="11">
        <f>IF(INDEX(Effacement!$A$3:$Y$15,MATCH(Tests!D5647,Effacement!$A$3:$A$15,0),MATCH(Tests!E5647,Effacement!$A$3:$Y$3,0))=0,H5647,C5647)</f>
        <v>126.28</v>
      </c>
      <c r="K5647" s="11">
        <v>309.14</v>
      </c>
      <c r="L5647" s="11">
        <v>279.07</v>
      </c>
      <c r="M5647" s="11">
        <v>246.61</v>
      </c>
      <c r="N5647" s="11">
        <v>211.62</v>
      </c>
      <c r="O5647" s="11">
        <v>175.32</v>
      </c>
      <c r="P5647" s="11">
        <v>138.26</v>
      </c>
      <c r="Q5647" s="11">
        <v>104.02</v>
      </c>
      <c r="R5647" s="11">
        <v>77.984999999999999</v>
      </c>
      <c r="S5647" s="11">
        <v>72.174999999999997</v>
      </c>
      <c r="T5647" s="11">
        <v>100.65</v>
      </c>
      <c r="U5647" s="11">
        <v>148.16999999999999</v>
      </c>
      <c r="V5647" s="11">
        <v>200.67</v>
      </c>
      <c r="W5647" s="11">
        <v>252.3</v>
      </c>
      <c r="X5647" s="11">
        <v>303.92</v>
      </c>
      <c r="Y5647" s="11">
        <v>351.21</v>
      </c>
      <c r="Z5647" s="11">
        <v>394.68</v>
      </c>
      <c r="AA5647" s="11">
        <v>433.05</v>
      </c>
      <c r="AB5647" s="11">
        <v>429.15</v>
      </c>
      <c r="AC5647" s="11">
        <v>257.95</v>
      </c>
      <c r="AD5647" s="11">
        <v>125.45</v>
      </c>
      <c r="AE5647" s="11">
        <v>126.45</v>
      </c>
      <c r="AF5647" s="11">
        <v>126.9</v>
      </c>
      <c r="AG5647" s="11">
        <v>127.03</v>
      </c>
      <c r="AH5647" s="11">
        <v>126.81</v>
      </c>
      <c r="AI5647" s="11">
        <v>126.28</v>
      </c>
    </row>
    <row r="5648" spans="1:35" x14ac:dyDescent="0.3">
      <c r="A5648" s="15">
        <v>33108.75</v>
      </c>
      <c r="B5648" s="11">
        <f>SsBackT!D5648</f>
        <v>0</v>
      </c>
      <c r="C5648" s="11">
        <f>Illim!B5648</f>
        <v>173.48</v>
      </c>
      <c r="D5648" s="11">
        <f t="shared" si="355"/>
        <v>8</v>
      </c>
      <c r="E5648" s="11">
        <f t="shared" si="356"/>
        <v>18</v>
      </c>
      <c r="F5648" s="11">
        <f t="shared" si="357"/>
        <v>60</v>
      </c>
      <c r="G5648" s="11">
        <f t="shared" si="358"/>
        <v>60</v>
      </c>
      <c r="H5648" s="11" cm="1">
        <f t="array" ref="H5648">INDEX($K$10:$DI$8773,ROW(G5648)-9,MATCH(G5648,$K$10:$DI$10,0))</f>
        <v>72.236999999999995</v>
      </c>
      <c r="I5648" s="11">
        <f>IF(INDEX(Effacement!$A$3:$Y$15,MATCH(Tests!D5648,Effacement!$A$3:$A$15,0),MATCH(Tests!E5648,Effacement!$A$3:$Y$3,0))=0,H5648,C5648)</f>
        <v>72.236999999999995</v>
      </c>
      <c r="K5648" s="11">
        <v>146.1</v>
      </c>
      <c r="L5648" s="11">
        <v>145</v>
      </c>
      <c r="M5648" s="11">
        <v>143.77000000000001</v>
      </c>
      <c r="N5648" s="11">
        <v>141.44999999999999</v>
      </c>
      <c r="O5648" s="11">
        <v>137.97</v>
      </c>
      <c r="P5648" s="11">
        <v>133.08000000000001</v>
      </c>
      <c r="Q5648" s="11">
        <v>119.93</v>
      </c>
      <c r="R5648" s="11">
        <v>92.441999999999993</v>
      </c>
      <c r="S5648" s="11">
        <v>66.558999999999997</v>
      </c>
      <c r="T5648" s="11">
        <v>46.031999999999996</v>
      </c>
      <c r="U5648" s="11">
        <v>38.765000000000001</v>
      </c>
      <c r="V5648" s="11">
        <v>55.411000000000001</v>
      </c>
      <c r="W5648" s="11">
        <v>89.09</v>
      </c>
      <c r="X5648" s="11">
        <v>129.38999999999999</v>
      </c>
      <c r="Y5648" s="11">
        <v>169.98</v>
      </c>
      <c r="Z5648" s="11">
        <v>62.442</v>
      </c>
      <c r="AA5648" s="11">
        <v>65.066000000000003</v>
      </c>
      <c r="AB5648" s="11">
        <v>67.188999999999993</v>
      </c>
      <c r="AC5648" s="11">
        <v>68.774000000000001</v>
      </c>
      <c r="AD5648" s="11">
        <v>69.933000000000007</v>
      </c>
      <c r="AE5648" s="11">
        <v>70.878</v>
      </c>
      <c r="AF5648" s="11">
        <v>71.588999999999999</v>
      </c>
      <c r="AG5648" s="11">
        <v>72.102999999999994</v>
      </c>
      <c r="AH5648" s="11">
        <v>72.268000000000001</v>
      </c>
      <c r="AI5648" s="11">
        <v>72.236999999999995</v>
      </c>
    </row>
    <row r="5649" spans="1:35" x14ac:dyDescent="0.3">
      <c r="A5649" s="15">
        <v>33108.791666666664</v>
      </c>
      <c r="B5649" s="11">
        <f>SsBackT!D5649</f>
        <v>0</v>
      </c>
      <c r="C5649" s="11">
        <f>Illim!B5649</f>
        <v>-1.32E-2</v>
      </c>
      <c r="D5649" s="11">
        <f t="shared" si="355"/>
        <v>8</v>
      </c>
      <c r="E5649" s="11">
        <f t="shared" si="356"/>
        <v>19</v>
      </c>
      <c r="F5649" s="11">
        <f t="shared" si="357"/>
        <v>60</v>
      </c>
      <c r="G5649" s="11">
        <f t="shared" si="358"/>
        <v>60</v>
      </c>
      <c r="H5649" s="11" cm="1">
        <f t="array" ref="H5649">INDEX($K$10:$DI$8773,ROW(G5649)-9,MATCH(G5649,$K$10:$DI$10,0))</f>
        <v>-1.32E-2</v>
      </c>
      <c r="I5649" s="11">
        <f>IF(INDEX(Effacement!$A$3:$Y$15,MATCH(Tests!D5649,Effacement!$A$3:$A$15,0),MATCH(Tests!E5649,Effacement!$A$3:$Y$3,0))=0,H5649,C5649)</f>
        <v>-1.32E-2</v>
      </c>
      <c r="K5649" s="11">
        <v>-1.32E-2</v>
      </c>
      <c r="L5649" s="11">
        <v>-1.32E-2</v>
      </c>
      <c r="M5649" s="11">
        <v>-1.32E-2</v>
      </c>
      <c r="N5649" s="11">
        <v>-1.32E-2</v>
      </c>
      <c r="O5649" s="11">
        <v>-1.32E-2</v>
      </c>
      <c r="P5649" s="11">
        <v>-1.32E-2</v>
      </c>
      <c r="Q5649" s="11">
        <v>-1.32E-2</v>
      </c>
      <c r="R5649" s="11">
        <v>-1.32E-2</v>
      </c>
      <c r="S5649" s="11">
        <v>-1.32E-2</v>
      </c>
      <c r="T5649" s="11">
        <v>-1.32E-2</v>
      </c>
      <c r="U5649" s="11">
        <v>-1.32E-2</v>
      </c>
      <c r="V5649" s="11">
        <v>-1.32E-2</v>
      </c>
      <c r="W5649" s="11">
        <v>-1.32E-2</v>
      </c>
      <c r="X5649" s="11">
        <v>-1.32E-2</v>
      </c>
      <c r="Y5649" s="11">
        <v>-1.32E-2</v>
      </c>
      <c r="Z5649" s="11">
        <v>-1.32E-2</v>
      </c>
      <c r="AA5649" s="11">
        <v>-1.32E-2</v>
      </c>
      <c r="AB5649" s="11">
        <v>-1.32E-2</v>
      </c>
      <c r="AC5649" s="11">
        <v>-1.32E-2</v>
      </c>
      <c r="AD5649" s="11">
        <v>-1.32E-2</v>
      </c>
      <c r="AE5649" s="11">
        <v>-1.32E-2</v>
      </c>
      <c r="AF5649" s="11">
        <v>-1.32E-2</v>
      </c>
      <c r="AG5649" s="11">
        <v>-1.32E-2</v>
      </c>
      <c r="AH5649" s="11">
        <v>-1.32E-2</v>
      </c>
      <c r="AI5649" s="11">
        <v>-1.32E-2</v>
      </c>
    </row>
    <row r="5650" spans="1:35" x14ac:dyDescent="0.3">
      <c r="A5650" s="15">
        <v>33108.833333333336</v>
      </c>
      <c r="B5650" s="11">
        <f>SsBackT!D5650</f>
        <v>0</v>
      </c>
      <c r="C5650" s="11">
        <f>Illim!B5650</f>
        <v>-1.32E-2</v>
      </c>
      <c r="D5650" s="11">
        <f t="shared" si="355"/>
        <v>8</v>
      </c>
      <c r="E5650" s="11">
        <f t="shared" si="356"/>
        <v>20</v>
      </c>
      <c r="F5650" s="11">
        <f t="shared" si="357"/>
        <v>60</v>
      </c>
      <c r="G5650" s="11">
        <f t="shared" si="358"/>
        <v>60</v>
      </c>
      <c r="H5650" s="11" cm="1">
        <f t="array" ref="H5650">INDEX($K$10:$DI$8773,ROW(G5650)-9,MATCH(G5650,$K$10:$DI$10,0))</f>
        <v>-1.32E-2</v>
      </c>
      <c r="I5650" s="11">
        <f>IF(INDEX(Effacement!$A$3:$Y$15,MATCH(Tests!D5650,Effacement!$A$3:$A$15,0),MATCH(Tests!E5650,Effacement!$A$3:$Y$3,0))=0,H5650,C5650)</f>
        <v>-1.32E-2</v>
      </c>
      <c r="K5650" s="11">
        <v>-1.32E-2</v>
      </c>
      <c r="L5650" s="11">
        <v>-1.32E-2</v>
      </c>
      <c r="M5650" s="11">
        <v>-1.32E-2</v>
      </c>
      <c r="N5650" s="11">
        <v>-1.32E-2</v>
      </c>
      <c r="O5650" s="11">
        <v>-1.32E-2</v>
      </c>
      <c r="P5650" s="11">
        <v>-1.32E-2</v>
      </c>
      <c r="Q5650" s="11">
        <v>-1.32E-2</v>
      </c>
      <c r="R5650" s="11">
        <v>-1.32E-2</v>
      </c>
      <c r="S5650" s="11">
        <v>-1.32E-2</v>
      </c>
      <c r="T5650" s="11">
        <v>-1.32E-2</v>
      </c>
      <c r="U5650" s="11">
        <v>-1.32E-2</v>
      </c>
      <c r="V5650" s="11">
        <v>-1.32E-2</v>
      </c>
      <c r="W5650" s="11">
        <v>-1.32E-2</v>
      </c>
      <c r="X5650" s="11">
        <v>-1.32E-2</v>
      </c>
      <c r="Y5650" s="11">
        <v>-1.32E-2</v>
      </c>
      <c r="Z5650" s="11">
        <v>-1.32E-2</v>
      </c>
      <c r="AA5650" s="11">
        <v>-1.32E-2</v>
      </c>
      <c r="AB5650" s="11">
        <v>-1.32E-2</v>
      </c>
      <c r="AC5650" s="11">
        <v>-1.32E-2</v>
      </c>
      <c r="AD5650" s="11">
        <v>-1.32E-2</v>
      </c>
      <c r="AE5650" s="11">
        <v>-1.32E-2</v>
      </c>
      <c r="AF5650" s="11">
        <v>-1.32E-2</v>
      </c>
      <c r="AG5650" s="11">
        <v>-1.32E-2</v>
      </c>
      <c r="AH5650" s="11">
        <v>-1.32E-2</v>
      </c>
      <c r="AI5650" s="11">
        <v>-1.32E-2</v>
      </c>
    </row>
    <row r="5651" spans="1:35" x14ac:dyDescent="0.3">
      <c r="A5651" s="15">
        <v>33108.875</v>
      </c>
      <c r="B5651" s="11">
        <f>SsBackT!D5651</f>
        <v>0</v>
      </c>
      <c r="C5651" s="11">
        <f>Illim!B5651</f>
        <v>-1.32E-2</v>
      </c>
      <c r="D5651" s="11">
        <f t="shared" si="355"/>
        <v>8</v>
      </c>
      <c r="E5651" s="11">
        <f t="shared" si="356"/>
        <v>21</v>
      </c>
      <c r="F5651" s="11">
        <f t="shared" si="357"/>
        <v>60</v>
      </c>
      <c r="G5651" s="11">
        <f t="shared" si="358"/>
        <v>60</v>
      </c>
      <c r="H5651" s="11" cm="1">
        <f t="array" ref="H5651">INDEX($K$10:$DI$8773,ROW(G5651)-9,MATCH(G5651,$K$10:$DI$10,0))</f>
        <v>-1.32E-2</v>
      </c>
      <c r="I5651" s="11">
        <f>IF(INDEX(Effacement!$A$3:$Y$15,MATCH(Tests!D5651,Effacement!$A$3:$A$15,0),MATCH(Tests!E5651,Effacement!$A$3:$Y$3,0))=0,H5651,C5651)</f>
        <v>-1.32E-2</v>
      </c>
      <c r="K5651" s="11">
        <v>-1.32E-2</v>
      </c>
      <c r="L5651" s="11">
        <v>-1.32E-2</v>
      </c>
      <c r="M5651" s="11">
        <v>-1.32E-2</v>
      </c>
      <c r="N5651" s="11">
        <v>-1.32E-2</v>
      </c>
      <c r="O5651" s="11">
        <v>-1.32E-2</v>
      </c>
      <c r="P5651" s="11">
        <v>-1.32E-2</v>
      </c>
      <c r="Q5651" s="11">
        <v>-1.32E-2</v>
      </c>
      <c r="R5651" s="11">
        <v>-1.32E-2</v>
      </c>
      <c r="S5651" s="11">
        <v>-1.32E-2</v>
      </c>
      <c r="T5651" s="11">
        <v>-1.32E-2</v>
      </c>
      <c r="U5651" s="11">
        <v>-1.32E-2</v>
      </c>
      <c r="V5651" s="11">
        <v>-1.32E-2</v>
      </c>
      <c r="W5651" s="11">
        <v>-1.32E-2</v>
      </c>
      <c r="X5651" s="11">
        <v>-1.32E-2</v>
      </c>
      <c r="Y5651" s="11">
        <v>-1.32E-2</v>
      </c>
      <c r="Z5651" s="11">
        <v>-1.32E-2</v>
      </c>
      <c r="AA5651" s="11">
        <v>-1.32E-2</v>
      </c>
      <c r="AB5651" s="11">
        <v>-1.32E-2</v>
      </c>
      <c r="AC5651" s="11">
        <v>-1.32E-2</v>
      </c>
      <c r="AD5651" s="11">
        <v>-1.32E-2</v>
      </c>
      <c r="AE5651" s="11">
        <v>-1.32E-2</v>
      </c>
      <c r="AF5651" s="11">
        <v>-1.32E-2</v>
      </c>
      <c r="AG5651" s="11">
        <v>-1.32E-2</v>
      </c>
      <c r="AH5651" s="11">
        <v>-1.32E-2</v>
      </c>
      <c r="AI5651" s="11">
        <v>-1.32E-2</v>
      </c>
    </row>
    <row r="5652" spans="1:35" x14ac:dyDescent="0.3">
      <c r="A5652" s="15">
        <v>33108.916666666664</v>
      </c>
      <c r="B5652" s="11">
        <f>SsBackT!D5652</f>
        <v>0</v>
      </c>
      <c r="C5652" s="11">
        <f>Illim!B5652</f>
        <v>-1.32E-2</v>
      </c>
      <c r="D5652" s="11">
        <f t="shared" si="355"/>
        <v>8</v>
      </c>
      <c r="E5652" s="11">
        <f t="shared" si="356"/>
        <v>22</v>
      </c>
      <c r="F5652" s="11">
        <f t="shared" si="357"/>
        <v>60</v>
      </c>
      <c r="G5652" s="11">
        <f t="shared" si="358"/>
        <v>60</v>
      </c>
      <c r="H5652" s="11" cm="1">
        <f t="array" ref="H5652">INDEX($K$10:$DI$8773,ROW(G5652)-9,MATCH(G5652,$K$10:$DI$10,0))</f>
        <v>-1.32E-2</v>
      </c>
      <c r="I5652" s="11">
        <f>IF(INDEX(Effacement!$A$3:$Y$15,MATCH(Tests!D5652,Effacement!$A$3:$A$15,0),MATCH(Tests!E5652,Effacement!$A$3:$Y$3,0))=0,H5652,C5652)</f>
        <v>-1.32E-2</v>
      </c>
      <c r="K5652" s="11">
        <v>-1.32E-2</v>
      </c>
      <c r="L5652" s="11">
        <v>-1.32E-2</v>
      </c>
      <c r="M5652" s="11">
        <v>-1.32E-2</v>
      </c>
      <c r="N5652" s="11">
        <v>-1.32E-2</v>
      </c>
      <c r="O5652" s="11">
        <v>-1.32E-2</v>
      </c>
      <c r="P5652" s="11">
        <v>-1.32E-2</v>
      </c>
      <c r="Q5652" s="11">
        <v>-1.32E-2</v>
      </c>
      <c r="R5652" s="11">
        <v>-1.32E-2</v>
      </c>
      <c r="S5652" s="11">
        <v>-1.32E-2</v>
      </c>
      <c r="T5652" s="11">
        <v>-1.32E-2</v>
      </c>
      <c r="U5652" s="11">
        <v>-1.32E-2</v>
      </c>
      <c r="V5652" s="11">
        <v>-1.32E-2</v>
      </c>
      <c r="W5652" s="11">
        <v>-1.32E-2</v>
      </c>
      <c r="X5652" s="11">
        <v>-1.32E-2</v>
      </c>
      <c r="Y5652" s="11">
        <v>-1.32E-2</v>
      </c>
      <c r="Z5652" s="11">
        <v>-1.32E-2</v>
      </c>
      <c r="AA5652" s="11">
        <v>-1.32E-2</v>
      </c>
      <c r="AB5652" s="11">
        <v>-1.32E-2</v>
      </c>
      <c r="AC5652" s="11">
        <v>-1.32E-2</v>
      </c>
      <c r="AD5652" s="11">
        <v>-1.32E-2</v>
      </c>
      <c r="AE5652" s="11">
        <v>-1.32E-2</v>
      </c>
      <c r="AF5652" s="11">
        <v>-1.32E-2</v>
      </c>
      <c r="AG5652" s="11">
        <v>-1.32E-2</v>
      </c>
      <c r="AH5652" s="11">
        <v>-1.32E-2</v>
      </c>
      <c r="AI5652" s="11">
        <v>-1.32E-2</v>
      </c>
    </row>
    <row r="5653" spans="1:35" x14ac:dyDescent="0.3">
      <c r="A5653" s="15">
        <v>33108.958333333336</v>
      </c>
      <c r="B5653" s="11">
        <f>SsBackT!D5653</f>
        <v>0</v>
      </c>
      <c r="C5653" s="11">
        <f>Illim!B5653</f>
        <v>-1.32E-2</v>
      </c>
      <c r="D5653" s="11">
        <f t="shared" si="355"/>
        <v>8</v>
      </c>
      <c r="E5653" s="11">
        <f t="shared" si="356"/>
        <v>23</v>
      </c>
      <c r="F5653" s="11">
        <f t="shared" si="357"/>
        <v>60</v>
      </c>
      <c r="G5653" s="11">
        <f t="shared" si="358"/>
        <v>60</v>
      </c>
      <c r="H5653" s="11" cm="1">
        <f t="array" ref="H5653">INDEX($K$10:$DI$8773,ROW(G5653)-9,MATCH(G5653,$K$10:$DI$10,0))</f>
        <v>-1.32E-2</v>
      </c>
      <c r="I5653" s="11">
        <f>IF(INDEX(Effacement!$A$3:$Y$15,MATCH(Tests!D5653,Effacement!$A$3:$A$15,0),MATCH(Tests!E5653,Effacement!$A$3:$Y$3,0))=0,H5653,C5653)</f>
        <v>-1.32E-2</v>
      </c>
      <c r="K5653" s="11">
        <v>-1.32E-2</v>
      </c>
      <c r="L5653" s="11">
        <v>-1.32E-2</v>
      </c>
      <c r="M5653" s="11">
        <v>-1.32E-2</v>
      </c>
      <c r="N5653" s="11">
        <v>-1.32E-2</v>
      </c>
      <c r="O5653" s="11">
        <v>-1.32E-2</v>
      </c>
      <c r="P5653" s="11">
        <v>-1.32E-2</v>
      </c>
      <c r="Q5653" s="11">
        <v>-1.32E-2</v>
      </c>
      <c r="R5653" s="11">
        <v>-1.32E-2</v>
      </c>
      <c r="S5653" s="11">
        <v>-1.32E-2</v>
      </c>
      <c r="T5653" s="11">
        <v>-1.32E-2</v>
      </c>
      <c r="U5653" s="11">
        <v>-1.32E-2</v>
      </c>
      <c r="V5653" s="11">
        <v>-1.32E-2</v>
      </c>
      <c r="W5653" s="11">
        <v>-1.32E-2</v>
      </c>
      <c r="X5653" s="11">
        <v>-1.32E-2</v>
      </c>
      <c r="Y5653" s="11">
        <v>-1.32E-2</v>
      </c>
      <c r="Z5653" s="11">
        <v>-1.32E-2</v>
      </c>
      <c r="AA5653" s="11">
        <v>-1.32E-2</v>
      </c>
      <c r="AB5653" s="11">
        <v>-1.32E-2</v>
      </c>
      <c r="AC5653" s="11">
        <v>-1.32E-2</v>
      </c>
      <c r="AD5653" s="11">
        <v>-1.32E-2</v>
      </c>
      <c r="AE5653" s="11">
        <v>-1.32E-2</v>
      </c>
      <c r="AF5653" s="11">
        <v>-1.32E-2</v>
      </c>
      <c r="AG5653" s="11">
        <v>-1.32E-2</v>
      </c>
      <c r="AH5653" s="11">
        <v>-1.32E-2</v>
      </c>
      <c r="AI5653" s="11">
        <v>-1.32E-2</v>
      </c>
    </row>
    <row r="5654" spans="1:35" x14ac:dyDescent="0.3">
      <c r="A5654" s="15">
        <v>33109</v>
      </c>
      <c r="B5654" s="11">
        <f>SsBackT!D5654</f>
        <v>0</v>
      </c>
      <c r="C5654" s="11">
        <f>Illim!B5654</f>
        <v>-1.32E-2</v>
      </c>
      <c r="D5654" s="11">
        <f t="shared" si="355"/>
        <v>8</v>
      </c>
      <c r="E5654" s="11">
        <f t="shared" si="356"/>
        <v>0</v>
      </c>
      <c r="F5654" s="11">
        <f t="shared" si="357"/>
        <v>60</v>
      </c>
      <c r="G5654" s="11">
        <f t="shared" si="358"/>
        <v>60</v>
      </c>
      <c r="H5654" s="11" cm="1">
        <f t="array" ref="H5654">INDEX($K$10:$DI$8773,ROW(G5654)-9,MATCH(G5654,$K$10:$DI$10,0))</f>
        <v>-1.32E-2</v>
      </c>
      <c r="I5654" s="11">
        <f>IF(INDEX(Effacement!$A$3:$Y$15,MATCH(Tests!D5654,Effacement!$A$3:$A$15,0),MATCH(Tests!E5654,Effacement!$A$3:$Y$3,0))=0,H5654,C5654)</f>
        <v>-1.32E-2</v>
      </c>
      <c r="K5654" s="11">
        <v>-1.32E-2</v>
      </c>
      <c r="L5654" s="11">
        <v>-1.32E-2</v>
      </c>
      <c r="M5654" s="11">
        <v>-1.32E-2</v>
      </c>
      <c r="N5654" s="11">
        <v>-1.32E-2</v>
      </c>
      <c r="O5654" s="11">
        <v>-1.32E-2</v>
      </c>
      <c r="P5654" s="11">
        <v>-1.32E-2</v>
      </c>
      <c r="Q5654" s="11">
        <v>-1.32E-2</v>
      </c>
      <c r="R5654" s="11">
        <v>-1.32E-2</v>
      </c>
      <c r="S5654" s="11">
        <v>-1.32E-2</v>
      </c>
      <c r="T5654" s="11">
        <v>-1.32E-2</v>
      </c>
      <c r="U5654" s="11">
        <v>-1.32E-2</v>
      </c>
      <c r="V5654" s="11">
        <v>-1.32E-2</v>
      </c>
      <c r="W5654" s="11">
        <v>-1.32E-2</v>
      </c>
      <c r="X5654" s="11">
        <v>-1.32E-2</v>
      </c>
      <c r="Y5654" s="11">
        <v>-1.32E-2</v>
      </c>
      <c r="Z5654" s="11">
        <v>-1.32E-2</v>
      </c>
      <c r="AA5654" s="11">
        <v>-1.32E-2</v>
      </c>
      <c r="AB5654" s="11">
        <v>-1.32E-2</v>
      </c>
      <c r="AC5654" s="11">
        <v>-1.32E-2</v>
      </c>
      <c r="AD5654" s="11">
        <v>-1.32E-2</v>
      </c>
      <c r="AE5654" s="11">
        <v>-1.32E-2</v>
      </c>
      <c r="AF5654" s="11">
        <v>-1.32E-2</v>
      </c>
      <c r="AG5654" s="11">
        <v>-1.32E-2</v>
      </c>
      <c r="AH5654" s="11">
        <v>-1.32E-2</v>
      </c>
      <c r="AI5654" s="11">
        <v>-1.32E-2</v>
      </c>
    </row>
    <row r="5655" spans="1:35" x14ac:dyDescent="0.3">
      <c r="A5655" s="15">
        <v>33109.041666666664</v>
      </c>
      <c r="B5655" s="11">
        <f>SsBackT!D5655</f>
        <v>0</v>
      </c>
      <c r="C5655" s="11">
        <f>Illim!B5655</f>
        <v>-1.32E-2</v>
      </c>
      <c r="D5655" s="11">
        <f t="shared" si="355"/>
        <v>8</v>
      </c>
      <c r="E5655" s="11">
        <f t="shared" si="356"/>
        <v>1</v>
      </c>
      <c r="F5655" s="11">
        <f t="shared" si="357"/>
        <v>60</v>
      </c>
      <c r="G5655" s="11">
        <f t="shared" si="358"/>
        <v>60</v>
      </c>
      <c r="H5655" s="11" cm="1">
        <f t="array" ref="H5655">INDEX($K$10:$DI$8773,ROW(G5655)-9,MATCH(G5655,$K$10:$DI$10,0))</f>
        <v>-1.32E-2</v>
      </c>
      <c r="I5655" s="11">
        <f>IF(INDEX(Effacement!$A$3:$Y$15,MATCH(Tests!D5655,Effacement!$A$3:$A$15,0),MATCH(Tests!E5655,Effacement!$A$3:$Y$3,0))=0,H5655,C5655)</f>
        <v>-1.32E-2</v>
      </c>
      <c r="K5655" s="11">
        <v>-1.32E-2</v>
      </c>
      <c r="L5655" s="11">
        <v>-1.32E-2</v>
      </c>
      <c r="M5655" s="11">
        <v>-1.32E-2</v>
      </c>
      <c r="N5655" s="11">
        <v>-1.32E-2</v>
      </c>
      <c r="O5655" s="11">
        <v>-1.32E-2</v>
      </c>
      <c r="P5655" s="11">
        <v>-1.32E-2</v>
      </c>
      <c r="Q5655" s="11">
        <v>-1.32E-2</v>
      </c>
      <c r="R5655" s="11">
        <v>-1.32E-2</v>
      </c>
      <c r="S5655" s="11">
        <v>-1.32E-2</v>
      </c>
      <c r="T5655" s="11">
        <v>-1.32E-2</v>
      </c>
      <c r="U5655" s="11">
        <v>-1.32E-2</v>
      </c>
      <c r="V5655" s="11">
        <v>-1.32E-2</v>
      </c>
      <c r="W5655" s="11">
        <v>-1.32E-2</v>
      </c>
      <c r="X5655" s="11">
        <v>-1.32E-2</v>
      </c>
      <c r="Y5655" s="11">
        <v>-1.32E-2</v>
      </c>
      <c r="Z5655" s="11">
        <v>-1.32E-2</v>
      </c>
      <c r="AA5655" s="11">
        <v>-1.32E-2</v>
      </c>
      <c r="AB5655" s="11">
        <v>-1.32E-2</v>
      </c>
      <c r="AC5655" s="11">
        <v>-1.32E-2</v>
      </c>
      <c r="AD5655" s="11">
        <v>-1.32E-2</v>
      </c>
      <c r="AE5655" s="11">
        <v>-1.32E-2</v>
      </c>
      <c r="AF5655" s="11">
        <v>-1.32E-2</v>
      </c>
      <c r="AG5655" s="11">
        <v>-1.32E-2</v>
      </c>
      <c r="AH5655" s="11">
        <v>-1.32E-2</v>
      </c>
      <c r="AI5655" s="11">
        <v>-1.32E-2</v>
      </c>
    </row>
    <row r="5656" spans="1:35" x14ac:dyDescent="0.3">
      <c r="A5656" s="15">
        <v>33109.083333333336</v>
      </c>
      <c r="B5656" s="11">
        <f>SsBackT!D5656</f>
        <v>0</v>
      </c>
      <c r="C5656" s="11">
        <f>Illim!B5656</f>
        <v>-1.32E-2</v>
      </c>
      <c r="D5656" s="11">
        <f t="shared" si="355"/>
        <v>8</v>
      </c>
      <c r="E5656" s="11">
        <f t="shared" si="356"/>
        <v>2</v>
      </c>
      <c r="F5656" s="11">
        <f t="shared" si="357"/>
        <v>60</v>
      </c>
      <c r="G5656" s="11">
        <f t="shared" si="358"/>
        <v>60</v>
      </c>
      <c r="H5656" s="11" cm="1">
        <f t="array" ref="H5656">INDEX($K$10:$DI$8773,ROW(G5656)-9,MATCH(G5656,$K$10:$DI$10,0))</f>
        <v>-1.32E-2</v>
      </c>
      <c r="I5656" s="11">
        <f>IF(INDEX(Effacement!$A$3:$Y$15,MATCH(Tests!D5656,Effacement!$A$3:$A$15,0),MATCH(Tests!E5656,Effacement!$A$3:$Y$3,0))=0,H5656,C5656)</f>
        <v>-1.32E-2</v>
      </c>
      <c r="K5656" s="11">
        <v>-1.32E-2</v>
      </c>
      <c r="L5656" s="11">
        <v>-1.32E-2</v>
      </c>
      <c r="M5656" s="11">
        <v>-1.32E-2</v>
      </c>
      <c r="N5656" s="11">
        <v>-1.32E-2</v>
      </c>
      <c r="O5656" s="11">
        <v>-1.32E-2</v>
      </c>
      <c r="P5656" s="11">
        <v>-1.32E-2</v>
      </c>
      <c r="Q5656" s="11">
        <v>-1.32E-2</v>
      </c>
      <c r="R5656" s="11">
        <v>-1.32E-2</v>
      </c>
      <c r="S5656" s="11">
        <v>-1.32E-2</v>
      </c>
      <c r="T5656" s="11">
        <v>-1.32E-2</v>
      </c>
      <c r="U5656" s="11">
        <v>-1.32E-2</v>
      </c>
      <c r="V5656" s="11">
        <v>-1.32E-2</v>
      </c>
      <c r="W5656" s="11">
        <v>-1.32E-2</v>
      </c>
      <c r="X5656" s="11">
        <v>-1.32E-2</v>
      </c>
      <c r="Y5656" s="11">
        <v>-1.32E-2</v>
      </c>
      <c r="Z5656" s="11">
        <v>-1.32E-2</v>
      </c>
      <c r="AA5656" s="11">
        <v>-1.32E-2</v>
      </c>
      <c r="AB5656" s="11">
        <v>-1.32E-2</v>
      </c>
      <c r="AC5656" s="11">
        <v>-1.32E-2</v>
      </c>
      <c r="AD5656" s="11">
        <v>-1.32E-2</v>
      </c>
      <c r="AE5656" s="11">
        <v>-1.32E-2</v>
      </c>
      <c r="AF5656" s="11">
        <v>-1.32E-2</v>
      </c>
      <c r="AG5656" s="11">
        <v>-1.32E-2</v>
      </c>
      <c r="AH5656" s="11">
        <v>-1.32E-2</v>
      </c>
      <c r="AI5656" s="11">
        <v>-1.32E-2</v>
      </c>
    </row>
    <row r="5657" spans="1:35" x14ac:dyDescent="0.3">
      <c r="A5657" s="15">
        <v>33109.125</v>
      </c>
      <c r="B5657" s="11">
        <f>SsBackT!D5657</f>
        <v>0</v>
      </c>
      <c r="C5657" s="11">
        <f>Illim!B5657</f>
        <v>-1.32E-2</v>
      </c>
      <c r="D5657" s="11">
        <f t="shared" si="355"/>
        <v>8</v>
      </c>
      <c r="E5657" s="11">
        <f t="shared" si="356"/>
        <v>3</v>
      </c>
      <c r="F5657" s="11">
        <f t="shared" si="357"/>
        <v>60</v>
      </c>
      <c r="G5657" s="11">
        <f t="shared" si="358"/>
        <v>60</v>
      </c>
      <c r="H5657" s="11" cm="1">
        <f t="array" ref="H5657">INDEX($K$10:$DI$8773,ROW(G5657)-9,MATCH(G5657,$K$10:$DI$10,0))</f>
        <v>-1.32E-2</v>
      </c>
      <c r="I5657" s="11">
        <f>IF(INDEX(Effacement!$A$3:$Y$15,MATCH(Tests!D5657,Effacement!$A$3:$A$15,0),MATCH(Tests!E5657,Effacement!$A$3:$Y$3,0))=0,H5657,C5657)</f>
        <v>-1.32E-2</v>
      </c>
      <c r="K5657" s="11">
        <v>-1.32E-2</v>
      </c>
      <c r="L5657" s="11">
        <v>-1.32E-2</v>
      </c>
      <c r="M5657" s="11">
        <v>-1.32E-2</v>
      </c>
      <c r="N5657" s="11">
        <v>-1.32E-2</v>
      </c>
      <c r="O5657" s="11">
        <v>-1.32E-2</v>
      </c>
      <c r="P5657" s="11">
        <v>-1.32E-2</v>
      </c>
      <c r="Q5657" s="11">
        <v>-1.32E-2</v>
      </c>
      <c r="R5657" s="11">
        <v>-1.32E-2</v>
      </c>
      <c r="S5657" s="11">
        <v>-1.32E-2</v>
      </c>
      <c r="T5657" s="11">
        <v>-1.32E-2</v>
      </c>
      <c r="U5657" s="11">
        <v>-1.32E-2</v>
      </c>
      <c r="V5657" s="11">
        <v>-1.32E-2</v>
      </c>
      <c r="W5657" s="11">
        <v>-1.32E-2</v>
      </c>
      <c r="X5657" s="11">
        <v>-1.32E-2</v>
      </c>
      <c r="Y5657" s="11">
        <v>-1.32E-2</v>
      </c>
      <c r="Z5657" s="11">
        <v>-1.32E-2</v>
      </c>
      <c r="AA5657" s="11">
        <v>-1.32E-2</v>
      </c>
      <c r="AB5657" s="11">
        <v>-1.32E-2</v>
      </c>
      <c r="AC5657" s="11">
        <v>-1.32E-2</v>
      </c>
      <c r="AD5657" s="11">
        <v>-1.32E-2</v>
      </c>
      <c r="AE5657" s="11">
        <v>-1.32E-2</v>
      </c>
      <c r="AF5657" s="11">
        <v>-1.32E-2</v>
      </c>
      <c r="AG5657" s="11">
        <v>-1.32E-2</v>
      </c>
      <c r="AH5657" s="11">
        <v>-1.32E-2</v>
      </c>
      <c r="AI5657" s="11">
        <v>-1.32E-2</v>
      </c>
    </row>
    <row r="5658" spans="1:35" x14ac:dyDescent="0.3">
      <c r="A5658" s="15">
        <v>33109.166666666664</v>
      </c>
      <c r="B5658" s="11">
        <f>SsBackT!D5658</f>
        <v>0</v>
      </c>
      <c r="C5658" s="11">
        <f>Illim!B5658</f>
        <v>-1.32E-2</v>
      </c>
      <c r="D5658" s="11">
        <f t="shared" si="355"/>
        <v>8</v>
      </c>
      <c r="E5658" s="11">
        <f t="shared" si="356"/>
        <v>4</v>
      </c>
      <c r="F5658" s="11">
        <f t="shared" si="357"/>
        <v>60</v>
      </c>
      <c r="G5658" s="11">
        <f t="shared" si="358"/>
        <v>60</v>
      </c>
      <c r="H5658" s="11" cm="1">
        <f t="array" ref="H5658">INDEX($K$10:$DI$8773,ROW(G5658)-9,MATCH(G5658,$K$10:$DI$10,0))</f>
        <v>-1.32E-2</v>
      </c>
      <c r="I5658" s="11">
        <f>IF(INDEX(Effacement!$A$3:$Y$15,MATCH(Tests!D5658,Effacement!$A$3:$A$15,0),MATCH(Tests!E5658,Effacement!$A$3:$Y$3,0))=0,H5658,C5658)</f>
        <v>-1.32E-2</v>
      </c>
      <c r="K5658" s="11">
        <v>-1.32E-2</v>
      </c>
      <c r="L5658" s="11">
        <v>-1.32E-2</v>
      </c>
      <c r="M5658" s="11">
        <v>-1.32E-2</v>
      </c>
      <c r="N5658" s="11">
        <v>-1.32E-2</v>
      </c>
      <c r="O5658" s="11">
        <v>-1.32E-2</v>
      </c>
      <c r="P5658" s="11">
        <v>-1.32E-2</v>
      </c>
      <c r="Q5658" s="11">
        <v>-1.32E-2</v>
      </c>
      <c r="R5658" s="11">
        <v>-1.32E-2</v>
      </c>
      <c r="S5658" s="11">
        <v>-1.32E-2</v>
      </c>
      <c r="T5658" s="11">
        <v>-1.32E-2</v>
      </c>
      <c r="U5658" s="11">
        <v>-1.32E-2</v>
      </c>
      <c r="V5658" s="11">
        <v>-1.32E-2</v>
      </c>
      <c r="W5658" s="11">
        <v>-1.32E-2</v>
      </c>
      <c r="X5658" s="11">
        <v>-1.32E-2</v>
      </c>
      <c r="Y5658" s="11">
        <v>-1.32E-2</v>
      </c>
      <c r="Z5658" s="11">
        <v>-1.32E-2</v>
      </c>
      <c r="AA5658" s="11">
        <v>-1.32E-2</v>
      </c>
      <c r="AB5658" s="11">
        <v>-1.32E-2</v>
      </c>
      <c r="AC5658" s="11">
        <v>-1.32E-2</v>
      </c>
      <c r="AD5658" s="11">
        <v>-1.32E-2</v>
      </c>
      <c r="AE5658" s="11">
        <v>-1.32E-2</v>
      </c>
      <c r="AF5658" s="11">
        <v>-1.32E-2</v>
      </c>
      <c r="AG5658" s="11">
        <v>-1.32E-2</v>
      </c>
      <c r="AH5658" s="11">
        <v>-1.32E-2</v>
      </c>
      <c r="AI5658" s="11">
        <v>-1.32E-2</v>
      </c>
    </row>
    <row r="5659" spans="1:35" x14ac:dyDescent="0.3">
      <c r="A5659" s="15">
        <v>33109.208333333336</v>
      </c>
      <c r="B5659" s="11">
        <f>SsBackT!D5659</f>
        <v>0</v>
      </c>
      <c r="C5659" s="11">
        <f>Illim!B5659</f>
        <v>-1.32E-2</v>
      </c>
      <c r="D5659" s="11">
        <f t="shared" si="355"/>
        <v>8</v>
      </c>
      <c r="E5659" s="11">
        <f t="shared" si="356"/>
        <v>5</v>
      </c>
      <c r="F5659" s="11">
        <f t="shared" si="357"/>
        <v>60</v>
      </c>
      <c r="G5659" s="11">
        <f t="shared" si="358"/>
        <v>60</v>
      </c>
      <c r="H5659" s="11" cm="1">
        <f t="array" ref="H5659">INDEX($K$10:$DI$8773,ROW(G5659)-9,MATCH(G5659,$K$10:$DI$10,0))</f>
        <v>-1.32E-2</v>
      </c>
      <c r="I5659" s="11">
        <f>IF(INDEX(Effacement!$A$3:$Y$15,MATCH(Tests!D5659,Effacement!$A$3:$A$15,0),MATCH(Tests!E5659,Effacement!$A$3:$Y$3,0))=0,H5659,C5659)</f>
        <v>-1.32E-2</v>
      </c>
      <c r="K5659" s="11">
        <v>-1.32E-2</v>
      </c>
      <c r="L5659" s="11">
        <v>-1.32E-2</v>
      </c>
      <c r="M5659" s="11">
        <v>-1.32E-2</v>
      </c>
      <c r="N5659" s="11">
        <v>-1.32E-2</v>
      </c>
      <c r="O5659" s="11">
        <v>-1.32E-2</v>
      </c>
      <c r="P5659" s="11">
        <v>-1.32E-2</v>
      </c>
      <c r="Q5659" s="11">
        <v>-1.32E-2</v>
      </c>
      <c r="R5659" s="11">
        <v>-1.32E-2</v>
      </c>
      <c r="S5659" s="11">
        <v>-1.32E-2</v>
      </c>
      <c r="T5659" s="11">
        <v>-1.32E-2</v>
      </c>
      <c r="U5659" s="11">
        <v>-1.32E-2</v>
      </c>
      <c r="V5659" s="11">
        <v>-1.32E-2</v>
      </c>
      <c r="W5659" s="11">
        <v>-1.32E-2</v>
      </c>
      <c r="X5659" s="11">
        <v>-1.32E-2</v>
      </c>
      <c r="Y5659" s="11">
        <v>-1.32E-2</v>
      </c>
      <c r="Z5659" s="11">
        <v>-1.32E-2</v>
      </c>
      <c r="AA5659" s="11">
        <v>-1.32E-2</v>
      </c>
      <c r="AB5659" s="11">
        <v>-1.32E-2</v>
      </c>
      <c r="AC5659" s="11">
        <v>-1.32E-2</v>
      </c>
      <c r="AD5659" s="11">
        <v>-1.32E-2</v>
      </c>
      <c r="AE5659" s="11">
        <v>-1.32E-2</v>
      </c>
      <c r="AF5659" s="11">
        <v>-1.32E-2</v>
      </c>
      <c r="AG5659" s="11">
        <v>-1.32E-2</v>
      </c>
      <c r="AH5659" s="11">
        <v>-1.32E-2</v>
      </c>
      <c r="AI5659" s="11">
        <v>-1.32E-2</v>
      </c>
    </row>
    <row r="5660" spans="1:35" x14ac:dyDescent="0.3">
      <c r="A5660" s="15">
        <v>33109.25</v>
      </c>
      <c r="B5660" s="11">
        <f>SsBackT!D5660</f>
        <v>0</v>
      </c>
      <c r="C5660" s="11">
        <f>Illim!B5660</f>
        <v>58.545000000000002</v>
      </c>
      <c r="D5660" s="11">
        <f t="shared" si="355"/>
        <v>8</v>
      </c>
      <c r="E5660" s="11">
        <f t="shared" si="356"/>
        <v>6</v>
      </c>
      <c r="F5660" s="11">
        <f t="shared" si="357"/>
        <v>60</v>
      </c>
      <c r="G5660" s="11">
        <f t="shared" si="358"/>
        <v>60</v>
      </c>
      <c r="H5660" s="11" cm="1">
        <f t="array" ref="H5660">INDEX($K$10:$DI$8773,ROW(G5660)-9,MATCH(G5660,$K$10:$DI$10,0))</f>
        <v>65.405000000000001</v>
      </c>
      <c r="I5660" s="11">
        <f>IF(INDEX(Effacement!$A$3:$Y$15,MATCH(Tests!D5660,Effacement!$A$3:$A$15,0),MATCH(Tests!E5660,Effacement!$A$3:$Y$3,0))=0,H5660,C5660)</f>
        <v>65.405000000000001</v>
      </c>
      <c r="K5660" s="11">
        <v>44.668999999999997</v>
      </c>
      <c r="L5660" s="11">
        <v>44.872999999999998</v>
      </c>
      <c r="M5660" s="11">
        <v>44.95</v>
      </c>
      <c r="N5660" s="11">
        <v>44.908999999999999</v>
      </c>
      <c r="O5660" s="11">
        <v>44.786000000000001</v>
      </c>
      <c r="P5660" s="11">
        <v>44.53</v>
      </c>
      <c r="Q5660" s="11">
        <v>44.058</v>
      </c>
      <c r="R5660" s="11">
        <v>43.292999999999999</v>
      </c>
      <c r="S5660" s="11">
        <v>42.258000000000003</v>
      </c>
      <c r="T5660" s="11">
        <v>40.728999999999999</v>
      </c>
      <c r="U5660" s="11">
        <v>38.606000000000002</v>
      </c>
      <c r="V5660" s="11">
        <v>57.34</v>
      </c>
      <c r="W5660" s="11">
        <v>37.692</v>
      </c>
      <c r="X5660" s="11">
        <v>28.376999999999999</v>
      </c>
      <c r="Y5660" s="11">
        <v>32.965000000000003</v>
      </c>
      <c r="Z5660" s="11">
        <v>46</v>
      </c>
      <c r="AA5660" s="11">
        <v>54.152999999999999</v>
      </c>
      <c r="AB5660" s="11">
        <v>58.112000000000002</v>
      </c>
      <c r="AC5660" s="11">
        <v>60.777999999999999</v>
      </c>
      <c r="AD5660" s="11">
        <v>62.500999999999998</v>
      </c>
      <c r="AE5660" s="11">
        <v>63.725999999999999</v>
      </c>
      <c r="AF5660" s="11">
        <v>64.486000000000004</v>
      </c>
      <c r="AG5660" s="11">
        <v>64.884</v>
      </c>
      <c r="AH5660" s="11">
        <v>65.155000000000001</v>
      </c>
      <c r="AI5660" s="11">
        <v>65.405000000000001</v>
      </c>
    </row>
    <row r="5661" spans="1:35" x14ac:dyDescent="0.3">
      <c r="A5661" s="15">
        <v>33109.291666666664</v>
      </c>
      <c r="B5661" s="11">
        <f>SsBackT!D5661</f>
        <v>0</v>
      </c>
      <c r="C5661" s="11">
        <f>Illim!B5661</f>
        <v>333.99</v>
      </c>
      <c r="D5661" s="11">
        <f t="shared" si="355"/>
        <v>8</v>
      </c>
      <c r="E5661" s="11">
        <f t="shared" si="356"/>
        <v>7</v>
      </c>
      <c r="F5661" s="11">
        <f t="shared" si="357"/>
        <v>60</v>
      </c>
      <c r="G5661" s="11">
        <f t="shared" si="358"/>
        <v>60</v>
      </c>
      <c r="H5661" s="11" cm="1">
        <f t="array" ref="H5661">INDEX($K$10:$DI$8773,ROW(G5661)-9,MATCH(G5661,$K$10:$DI$10,0))</f>
        <v>253.82</v>
      </c>
      <c r="I5661" s="11">
        <f>IF(INDEX(Effacement!$A$3:$Y$15,MATCH(Tests!D5661,Effacement!$A$3:$A$15,0),MATCH(Tests!E5661,Effacement!$A$3:$Y$3,0))=0,H5661,C5661)</f>
        <v>253.82</v>
      </c>
      <c r="K5661" s="11">
        <v>104.43</v>
      </c>
      <c r="L5661" s="11">
        <v>104.69</v>
      </c>
      <c r="M5661" s="11">
        <v>104.68</v>
      </c>
      <c r="N5661" s="11">
        <v>104.37</v>
      </c>
      <c r="O5661" s="11">
        <v>103.63</v>
      </c>
      <c r="P5661" s="11">
        <v>102.53</v>
      </c>
      <c r="Q5661" s="11">
        <v>101.13</v>
      </c>
      <c r="R5661" s="11">
        <v>99.391999999999996</v>
      </c>
      <c r="S5661" s="11">
        <v>211.84</v>
      </c>
      <c r="T5661" s="11">
        <v>318.36</v>
      </c>
      <c r="U5661" s="11">
        <v>274.23</v>
      </c>
      <c r="V5661" s="11">
        <v>225.97</v>
      </c>
      <c r="W5661" s="11">
        <v>175.4</v>
      </c>
      <c r="X5661" s="11">
        <v>126.69</v>
      </c>
      <c r="Y5661" s="11">
        <v>83.23</v>
      </c>
      <c r="Z5661" s="11">
        <v>58.073</v>
      </c>
      <c r="AA5661" s="11">
        <v>64.522000000000006</v>
      </c>
      <c r="AB5661" s="11">
        <v>88.972999999999999</v>
      </c>
      <c r="AC5661" s="11">
        <v>121.05</v>
      </c>
      <c r="AD5661" s="11">
        <v>155.22</v>
      </c>
      <c r="AE5661" s="11">
        <v>189.07</v>
      </c>
      <c r="AF5661" s="11">
        <v>221.22</v>
      </c>
      <c r="AG5661" s="11">
        <v>247.78</v>
      </c>
      <c r="AH5661" s="11">
        <v>251.75</v>
      </c>
      <c r="AI5661" s="11">
        <v>253.82</v>
      </c>
    </row>
    <row r="5662" spans="1:35" x14ac:dyDescent="0.3">
      <c r="A5662" s="15">
        <v>33109.333333333336</v>
      </c>
      <c r="B5662" s="11">
        <f>SsBackT!D5662</f>
        <v>0</v>
      </c>
      <c r="C5662" s="11">
        <f>Illim!B5662</f>
        <v>646.29999999999995</v>
      </c>
      <c r="D5662" s="11">
        <f t="shared" si="355"/>
        <v>8</v>
      </c>
      <c r="E5662" s="11">
        <f t="shared" si="356"/>
        <v>8</v>
      </c>
      <c r="F5662" s="11">
        <f t="shared" si="357"/>
        <v>60</v>
      </c>
      <c r="G5662" s="11">
        <f t="shared" si="358"/>
        <v>60</v>
      </c>
      <c r="H5662" s="11" cm="1">
        <f t="array" ref="H5662">INDEX($K$10:$DI$8773,ROW(G5662)-9,MATCH(G5662,$K$10:$DI$10,0))</f>
        <v>317.04000000000002</v>
      </c>
      <c r="I5662" s="11">
        <f>IF(INDEX(Effacement!$A$3:$Y$15,MATCH(Tests!D5662,Effacement!$A$3:$A$15,0),MATCH(Tests!E5662,Effacement!$A$3:$Y$3,0))=0,H5662,C5662)</f>
        <v>317.04000000000002</v>
      </c>
      <c r="K5662" s="11">
        <v>293.88</v>
      </c>
      <c r="L5662" s="11">
        <v>323.32</v>
      </c>
      <c r="M5662" s="11">
        <v>378.77</v>
      </c>
      <c r="N5662" s="11">
        <v>459.33</v>
      </c>
      <c r="O5662" s="11">
        <v>563.92999999999995</v>
      </c>
      <c r="P5662" s="11">
        <v>638.36</v>
      </c>
      <c r="Q5662" s="11">
        <v>611.48</v>
      </c>
      <c r="R5662" s="11">
        <v>580.13</v>
      </c>
      <c r="S5662" s="11">
        <v>545.49</v>
      </c>
      <c r="T5662" s="11">
        <v>506.55</v>
      </c>
      <c r="U5662" s="11">
        <v>463.56</v>
      </c>
      <c r="V5662" s="11">
        <v>414.62</v>
      </c>
      <c r="W5662" s="11">
        <v>361.01</v>
      </c>
      <c r="X5662" s="11">
        <v>306.02</v>
      </c>
      <c r="Y5662" s="11">
        <v>246.74</v>
      </c>
      <c r="Z5662" s="11">
        <v>185.71</v>
      </c>
      <c r="AA5662" s="11">
        <v>128.97</v>
      </c>
      <c r="AB5662" s="11">
        <v>89.215999999999994</v>
      </c>
      <c r="AC5662" s="11">
        <v>88.494</v>
      </c>
      <c r="AD5662" s="11">
        <v>115.38</v>
      </c>
      <c r="AE5662" s="11">
        <v>153.47</v>
      </c>
      <c r="AF5662" s="11">
        <v>195.87</v>
      </c>
      <c r="AG5662" s="11">
        <v>238.14</v>
      </c>
      <c r="AH5662" s="11">
        <v>279.18</v>
      </c>
      <c r="AI5662" s="11">
        <v>317.04000000000002</v>
      </c>
    </row>
    <row r="5663" spans="1:35" x14ac:dyDescent="0.3">
      <c r="A5663" s="15">
        <v>33109.375</v>
      </c>
      <c r="B5663" s="11">
        <f>SsBackT!D5663</f>
        <v>0</v>
      </c>
      <c r="C5663" s="11">
        <f>Illim!B5663</f>
        <v>757.71</v>
      </c>
      <c r="D5663" s="11">
        <f t="shared" si="355"/>
        <v>8</v>
      </c>
      <c r="E5663" s="11">
        <f t="shared" si="356"/>
        <v>9</v>
      </c>
      <c r="F5663" s="11">
        <f t="shared" si="357"/>
        <v>60</v>
      </c>
      <c r="G5663" s="11">
        <f t="shared" si="358"/>
        <v>60</v>
      </c>
      <c r="H5663" s="11" cm="1">
        <f t="array" ref="H5663">INDEX($K$10:$DI$8773,ROW(G5663)-9,MATCH(G5663,$K$10:$DI$10,0))</f>
        <v>249.98</v>
      </c>
      <c r="I5663" s="11">
        <f>IF(INDEX(Effacement!$A$3:$Y$15,MATCH(Tests!D5663,Effacement!$A$3:$A$15,0),MATCH(Tests!E5663,Effacement!$A$3:$Y$3,0))=0,H5663,C5663)</f>
        <v>249.98</v>
      </c>
      <c r="K5663" s="11">
        <v>748.56</v>
      </c>
      <c r="L5663" s="11">
        <v>755.13</v>
      </c>
      <c r="M5663" s="11">
        <v>756.52</v>
      </c>
      <c r="N5663" s="11">
        <v>754.04</v>
      </c>
      <c r="O5663" s="11">
        <v>746.93</v>
      </c>
      <c r="P5663" s="11">
        <v>735.02</v>
      </c>
      <c r="Q5663" s="11">
        <v>718.83</v>
      </c>
      <c r="R5663" s="11">
        <v>698.06</v>
      </c>
      <c r="S5663" s="11">
        <v>671.67</v>
      </c>
      <c r="T5663" s="11">
        <v>641.19000000000005</v>
      </c>
      <c r="U5663" s="11">
        <v>606.24</v>
      </c>
      <c r="V5663" s="11">
        <v>567.44000000000005</v>
      </c>
      <c r="W5663" s="11">
        <v>523.39</v>
      </c>
      <c r="X5663" s="11">
        <v>477.93</v>
      </c>
      <c r="Y5663" s="11">
        <v>426.29</v>
      </c>
      <c r="Z5663" s="11">
        <v>370.52</v>
      </c>
      <c r="AA5663" s="11">
        <v>309.07</v>
      </c>
      <c r="AB5663" s="11">
        <v>244.39</v>
      </c>
      <c r="AC5663" s="11">
        <v>181.28</v>
      </c>
      <c r="AD5663" s="11">
        <v>128.86000000000001</v>
      </c>
      <c r="AE5663" s="11">
        <v>109.54</v>
      </c>
      <c r="AF5663" s="11">
        <v>126.35</v>
      </c>
      <c r="AG5663" s="11">
        <v>162.44</v>
      </c>
      <c r="AH5663" s="11">
        <v>205.34</v>
      </c>
      <c r="AI5663" s="11">
        <v>249.98</v>
      </c>
    </row>
    <row r="5664" spans="1:35" x14ac:dyDescent="0.3">
      <c r="A5664" s="15">
        <v>33109.416666666664</v>
      </c>
      <c r="B5664" s="11">
        <f>SsBackT!D5664</f>
        <v>0</v>
      </c>
      <c r="C5664" s="11">
        <f>Illim!B5664</f>
        <v>772.79</v>
      </c>
      <c r="D5664" s="11">
        <f t="shared" si="355"/>
        <v>8</v>
      </c>
      <c r="E5664" s="11">
        <f t="shared" si="356"/>
        <v>10</v>
      </c>
      <c r="F5664" s="11">
        <f t="shared" si="357"/>
        <v>60</v>
      </c>
      <c r="G5664" s="11">
        <f t="shared" si="358"/>
        <v>60</v>
      </c>
      <c r="H5664" s="11" cm="1">
        <f t="array" ref="H5664">INDEX($K$10:$DI$8773,ROW(G5664)-9,MATCH(G5664,$K$10:$DI$10,0))</f>
        <v>147.44</v>
      </c>
      <c r="I5664" s="11">
        <f>IF(INDEX(Effacement!$A$3:$Y$15,MATCH(Tests!D5664,Effacement!$A$3:$A$15,0),MATCH(Tests!E5664,Effacement!$A$3:$Y$3,0))=0,H5664,C5664)</f>
        <v>772.79</v>
      </c>
      <c r="K5664" s="11">
        <v>725.89</v>
      </c>
      <c r="L5664" s="11">
        <v>745.05</v>
      </c>
      <c r="M5664" s="11">
        <v>759.01</v>
      </c>
      <c r="N5664" s="11">
        <v>767.75</v>
      </c>
      <c r="O5664" s="11">
        <v>771.82</v>
      </c>
      <c r="P5664" s="11">
        <v>772.23</v>
      </c>
      <c r="Q5664" s="11">
        <v>769.06</v>
      </c>
      <c r="R5664" s="11">
        <v>761.86</v>
      </c>
      <c r="S5664" s="11">
        <v>748.56</v>
      </c>
      <c r="T5664" s="11">
        <v>730.19</v>
      </c>
      <c r="U5664" s="11">
        <v>706.75</v>
      </c>
      <c r="V5664" s="11">
        <v>679.04</v>
      </c>
      <c r="W5664" s="11">
        <v>646.70000000000005</v>
      </c>
      <c r="X5664" s="11">
        <v>614.41</v>
      </c>
      <c r="Y5664" s="11">
        <v>577.07000000000005</v>
      </c>
      <c r="Z5664" s="11">
        <v>533.5</v>
      </c>
      <c r="AA5664" s="11">
        <v>484.18</v>
      </c>
      <c r="AB5664" s="11">
        <v>430.92</v>
      </c>
      <c r="AC5664" s="11">
        <v>371.59</v>
      </c>
      <c r="AD5664" s="11">
        <v>308.22000000000003</v>
      </c>
      <c r="AE5664" s="11">
        <v>243.25</v>
      </c>
      <c r="AF5664" s="11">
        <v>181.17</v>
      </c>
      <c r="AG5664" s="11">
        <v>134.99</v>
      </c>
      <c r="AH5664" s="11">
        <v>125.52</v>
      </c>
      <c r="AI5664" s="11">
        <v>147.44</v>
      </c>
    </row>
    <row r="5665" spans="1:35" x14ac:dyDescent="0.3">
      <c r="A5665" s="15">
        <v>33109.458333333336</v>
      </c>
      <c r="B5665" s="11">
        <f>SsBackT!D5665</f>
        <v>0</v>
      </c>
      <c r="C5665" s="11">
        <f>Illim!B5665</f>
        <v>765.79</v>
      </c>
      <c r="D5665" s="11">
        <f t="shared" si="355"/>
        <v>8</v>
      </c>
      <c r="E5665" s="11">
        <f t="shared" si="356"/>
        <v>11</v>
      </c>
      <c r="F5665" s="11">
        <f t="shared" si="357"/>
        <v>60</v>
      </c>
      <c r="G5665" s="11">
        <f t="shared" si="358"/>
        <v>60</v>
      </c>
      <c r="H5665" s="11" cm="1">
        <f t="array" ref="H5665">INDEX($K$10:$DI$8773,ROW(G5665)-9,MATCH(G5665,$K$10:$DI$10,0))</f>
        <v>194.77</v>
      </c>
      <c r="I5665" s="11">
        <f>IF(INDEX(Effacement!$A$3:$Y$15,MATCH(Tests!D5665,Effacement!$A$3:$A$15,0),MATCH(Tests!E5665,Effacement!$A$3:$Y$3,0))=0,H5665,C5665)</f>
        <v>765.79</v>
      </c>
      <c r="K5665" s="11">
        <v>636.11</v>
      </c>
      <c r="L5665" s="11">
        <v>667.69</v>
      </c>
      <c r="M5665" s="11">
        <v>695.71</v>
      </c>
      <c r="N5665" s="11">
        <v>718.55</v>
      </c>
      <c r="O5665" s="11">
        <v>738.25</v>
      </c>
      <c r="P5665" s="11">
        <v>752.45</v>
      </c>
      <c r="Q5665" s="11">
        <v>761.28</v>
      </c>
      <c r="R5665" s="11">
        <v>765.06</v>
      </c>
      <c r="S5665" s="11">
        <v>765.74</v>
      </c>
      <c r="T5665" s="11">
        <v>762.56</v>
      </c>
      <c r="U5665" s="11">
        <v>756.19</v>
      </c>
      <c r="V5665" s="11">
        <v>742.64</v>
      </c>
      <c r="W5665" s="11">
        <v>723.88</v>
      </c>
      <c r="X5665" s="11">
        <v>704.76</v>
      </c>
      <c r="Y5665" s="11">
        <v>680.96</v>
      </c>
      <c r="Z5665" s="11">
        <v>652.54999999999995</v>
      </c>
      <c r="AA5665" s="11">
        <v>620.30999999999995</v>
      </c>
      <c r="AB5665" s="11">
        <v>583.25</v>
      </c>
      <c r="AC5665" s="11">
        <v>539.29999999999995</v>
      </c>
      <c r="AD5665" s="11">
        <v>491.08</v>
      </c>
      <c r="AE5665" s="11">
        <v>438.28</v>
      </c>
      <c r="AF5665" s="11">
        <v>380.05</v>
      </c>
      <c r="AG5665" s="11">
        <v>318.23</v>
      </c>
      <c r="AH5665" s="11">
        <v>255.01</v>
      </c>
      <c r="AI5665" s="11">
        <v>194.77</v>
      </c>
    </row>
    <row r="5666" spans="1:35" x14ac:dyDescent="0.3">
      <c r="A5666" s="15">
        <v>33109.5</v>
      </c>
      <c r="B5666" s="11">
        <f>SsBackT!D5666</f>
        <v>0</v>
      </c>
      <c r="C5666" s="11">
        <f>Illim!B5666</f>
        <v>756.47</v>
      </c>
      <c r="D5666" s="11">
        <f t="shared" si="355"/>
        <v>8</v>
      </c>
      <c r="E5666" s="11">
        <f t="shared" si="356"/>
        <v>12</v>
      </c>
      <c r="F5666" s="11">
        <f t="shared" si="357"/>
        <v>60</v>
      </c>
      <c r="G5666" s="11">
        <f t="shared" si="358"/>
        <v>60</v>
      </c>
      <c r="H5666" s="11" cm="1">
        <f t="array" ref="H5666">INDEX($K$10:$DI$8773,ROW(G5666)-9,MATCH(G5666,$K$10:$DI$10,0))</f>
        <v>402.42</v>
      </c>
      <c r="I5666" s="11">
        <f>IF(INDEX(Effacement!$A$3:$Y$15,MATCH(Tests!D5666,Effacement!$A$3:$A$15,0),MATCH(Tests!E5666,Effacement!$A$3:$Y$3,0))=0,H5666,C5666)</f>
        <v>756.47</v>
      </c>
      <c r="K5666" s="11">
        <v>487.5</v>
      </c>
      <c r="L5666" s="11">
        <v>535.09</v>
      </c>
      <c r="M5666" s="11">
        <v>578.96</v>
      </c>
      <c r="N5666" s="11">
        <v>617.27</v>
      </c>
      <c r="O5666" s="11">
        <v>650.1</v>
      </c>
      <c r="P5666" s="11">
        <v>679.21</v>
      </c>
      <c r="Q5666" s="11">
        <v>703.92</v>
      </c>
      <c r="R5666" s="11">
        <v>723.94</v>
      </c>
      <c r="S5666" s="11">
        <v>740.11</v>
      </c>
      <c r="T5666" s="11">
        <v>750.24</v>
      </c>
      <c r="U5666" s="11">
        <v>754.77</v>
      </c>
      <c r="V5666" s="11">
        <v>756.1</v>
      </c>
      <c r="W5666" s="11">
        <v>753.8</v>
      </c>
      <c r="X5666" s="11">
        <v>751.25</v>
      </c>
      <c r="Y5666" s="11">
        <v>744.01</v>
      </c>
      <c r="Z5666" s="11">
        <v>730.36</v>
      </c>
      <c r="AA5666" s="11">
        <v>711.85</v>
      </c>
      <c r="AB5666" s="11">
        <v>689.48</v>
      </c>
      <c r="AC5666" s="11">
        <v>663.1</v>
      </c>
      <c r="AD5666" s="11">
        <v>631.57000000000005</v>
      </c>
      <c r="AE5666" s="11">
        <v>595.77</v>
      </c>
      <c r="AF5666" s="11">
        <v>554.41</v>
      </c>
      <c r="AG5666" s="11">
        <v>508.61</v>
      </c>
      <c r="AH5666" s="11">
        <v>457.81</v>
      </c>
      <c r="AI5666" s="11">
        <v>402.42</v>
      </c>
    </row>
    <row r="5667" spans="1:35" x14ac:dyDescent="0.3">
      <c r="A5667" s="15">
        <v>33109.541666666664</v>
      </c>
      <c r="B5667" s="11">
        <f>SsBackT!D5667</f>
        <v>0</v>
      </c>
      <c r="C5667" s="11">
        <f>Illim!B5667</f>
        <v>757.11</v>
      </c>
      <c r="D5667" s="11">
        <f t="shared" si="355"/>
        <v>8</v>
      </c>
      <c r="E5667" s="11">
        <f t="shared" si="356"/>
        <v>13</v>
      </c>
      <c r="F5667" s="11">
        <f t="shared" si="357"/>
        <v>60</v>
      </c>
      <c r="G5667" s="11">
        <f t="shared" si="358"/>
        <v>60</v>
      </c>
      <c r="H5667" s="11" cm="1">
        <f t="array" ref="H5667">INDEX($K$10:$DI$8773,ROW(G5667)-9,MATCH(G5667,$K$10:$DI$10,0))</f>
        <v>571.86</v>
      </c>
      <c r="I5667" s="11">
        <f>IF(INDEX(Effacement!$A$3:$Y$15,MATCH(Tests!D5667,Effacement!$A$3:$A$15,0),MATCH(Tests!E5667,Effacement!$A$3:$Y$3,0))=0,H5667,C5667)</f>
        <v>757.11</v>
      </c>
      <c r="K5667" s="11">
        <v>289.18</v>
      </c>
      <c r="L5667" s="11">
        <v>351</v>
      </c>
      <c r="M5667" s="11">
        <v>409.22</v>
      </c>
      <c r="N5667" s="11">
        <v>464.92</v>
      </c>
      <c r="O5667" s="11">
        <v>514.62</v>
      </c>
      <c r="P5667" s="11">
        <v>560.13</v>
      </c>
      <c r="Q5667" s="11">
        <v>600.99</v>
      </c>
      <c r="R5667" s="11">
        <v>636.01</v>
      </c>
      <c r="S5667" s="11">
        <v>667.05</v>
      </c>
      <c r="T5667" s="11">
        <v>692.8</v>
      </c>
      <c r="U5667" s="11">
        <v>714.51</v>
      </c>
      <c r="V5667" s="11">
        <v>732.14</v>
      </c>
      <c r="W5667" s="11">
        <v>743.2</v>
      </c>
      <c r="X5667" s="11">
        <v>751.22</v>
      </c>
      <c r="Y5667" s="11">
        <v>755.27</v>
      </c>
      <c r="Z5667" s="11">
        <v>756.17</v>
      </c>
      <c r="AA5667" s="11">
        <v>753.99</v>
      </c>
      <c r="AB5667" s="11">
        <v>747.52</v>
      </c>
      <c r="AC5667" s="11">
        <v>737.12</v>
      </c>
      <c r="AD5667" s="11">
        <v>720.37</v>
      </c>
      <c r="AE5667" s="11">
        <v>699.11</v>
      </c>
      <c r="AF5667" s="11">
        <v>673.39</v>
      </c>
      <c r="AG5667" s="11">
        <v>643.72</v>
      </c>
      <c r="AH5667" s="11">
        <v>610.57000000000005</v>
      </c>
      <c r="AI5667" s="11">
        <v>571.86</v>
      </c>
    </row>
    <row r="5668" spans="1:35" x14ac:dyDescent="0.3">
      <c r="A5668" s="15">
        <v>33109.583333333336</v>
      </c>
      <c r="B5668" s="11">
        <f>SsBackT!D5668</f>
        <v>0</v>
      </c>
      <c r="C5668" s="11">
        <f>Illim!B5668</f>
        <v>758.57</v>
      </c>
      <c r="D5668" s="11">
        <f t="shared" si="355"/>
        <v>8</v>
      </c>
      <c r="E5668" s="11">
        <f t="shared" si="356"/>
        <v>14</v>
      </c>
      <c r="F5668" s="11">
        <f t="shared" si="357"/>
        <v>60</v>
      </c>
      <c r="G5668" s="11">
        <f t="shared" si="358"/>
        <v>60</v>
      </c>
      <c r="H5668" s="11" cm="1">
        <f t="array" ref="H5668">INDEX($K$10:$DI$8773,ROW(G5668)-9,MATCH(G5668,$K$10:$DI$10,0))</f>
        <v>683.02</v>
      </c>
      <c r="I5668" s="11">
        <f>IF(INDEX(Effacement!$A$3:$Y$15,MATCH(Tests!D5668,Effacement!$A$3:$A$15,0),MATCH(Tests!E5668,Effacement!$A$3:$Y$3,0))=0,H5668,C5668)</f>
        <v>758.57</v>
      </c>
      <c r="K5668" s="11">
        <v>131.07</v>
      </c>
      <c r="L5668" s="11">
        <v>153.96</v>
      </c>
      <c r="M5668" s="11">
        <v>206.51</v>
      </c>
      <c r="N5668" s="11">
        <v>269.02999999999997</v>
      </c>
      <c r="O5668" s="11">
        <v>333.5</v>
      </c>
      <c r="P5668" s="11">
        <v>394.26</v>
      </c>
      <c r="Q5668" s="11">
        <v>451.53</v>
      </c>
      <c r="R5668" s="11">
        <v>502.33</v>
      </c>
      <c r="S5668" s="11">
        <v>549.41999999999996</v>
      </c>
      <c r="T5668" s="11">
        <v>591.47</v>
      </c>
      <c r="U5668" s="11">
        <v>626.59</v>
      </c>
      <c r="V5668" s="11">
        <v>657.57</v>
      </c>
      <c r="W5668" s="11">
        <v>684.68</v>
      </c>
      <c r="X5668" s="11">
        <v>708.78</v>
      </c>
      <c r="Y5668" s="11">
        <v>729.37</v>
      </c>
      <c r="Z5668" s="11">
        <v>743.39</v>
      </c>
      <c r="AA5668" s="11">
        <v>751.7</v>
      </c>
      <c r="AB5668" s="11">
        <v>756.16</v>
      </c>
      <c r="AC5668" s="11">
        <v>757.56</v>
      </c>
      <c r="AD5668" s="11">
        <v>755.54</v>
      </c>
      <c r="AE5668" s="11">
        <v>750.62</v>
      </c>
      <c r="AF5668" s="11">
        <v>741.89</v>
      </c>
      <c r="AG5668" s="11">
        <v>727.32</v>
      </c>
      <c r="AH5668" s="11">
        <v>707.12</v>
      </c>
      <c r="AI5668" s="11">
        <v>683.02</v>
      </c>
    </row>
    <row r="5669" spans="1:35" x14ac:dyDescent="0.3">
      <c r="A5669" s="15">
        <v>33109.625</v>
      </c>
      <c r="B5669" s="11">
        <f>SsBackT!D5669</f>
        <v>0</v>
      </c>
      <c r="C5669" s="11">
        <f>Illim!B5669</f>
        <v>755.81</v>
      </c>
      <c r="D5669" s="11">
        <f t="shared" si="355"/>
        <v>8</v>
      </c>
      <c r="E5669" s="11">
        <f t="shared" si="356"/>
        <v>15</v>
      </c>
      <c r="F5669" s="11">
        <f t="shared" si="357"/>
        <v>60</v>
      </c>
      <c r="G5669" s="11">
        <f t="shared" si="358"/>
        <v>60</v>
      </c>
      <c r="H5669" s="11" cm="1">
        <f t="array" ref="H5669">INDEX($K$10:$DI$8773,ROW(G5669)-9,MATCH(G5669,$K$10:$DI$10,0))</f>
        <v>739.78</v>
      </c>
      <c r="I5669" s="11">
        <f>IF(INDEX(Effacement!$A$3:$Y$15,MATCH(Tests!D5669,Effacement!$A$3:$A$15,0),MATCH(Tests!E5669,Effacement!$A$3:$Y$3,0))=0,H5669,C5669)</f>
        <v>739.78</v>
      </c>
      <c r="K5669" s="11">
        <v>201</v>
      </c>
      <c r="L5669" s="11">
        <v>159.26</v>
      </c>
      <c r="M5669" s="11">
        <v>126.05</v>
      </c>
      <c r="N5669" s="11">
        <v>115.54</v>
      </c>
      <c r="O5669" s="11">
        <v>143.32</v>
      </c>
      <c r="P5669" s="11">
        <v>198.58</v>
      </c>
      <c r="Q5669" s="11">
        <v>263.94</v>
      </c>
      <c r="R5669" s="11">
        <v>328.67</v>
      </c>
      <c r="S5669" s="11">
        <v>389.94</v>
      </c>
      <c r="T5669" s="11">
        <v>446.52</v>
      </c>
      <c r="U5669" s="11">
        <v>497</v>
      </c>
      <c r="V5669" s="11">
        <v>543.46</v>
      </c>
      <c r="W5669" s="11">
        <v>583.15</v>
      </c>
      <c r="X5669" s="11">
        <v>621.03</v>
      </c>
      <c r="Y5669" s="11">
        <v>654.52</v>
      </c>
      <c r="Z5669" s="11">
        <v>684.2</v>
      </c>
      <c r="AA5669" s="11">
        <v>709.07</v>
      </c>
      <c r="AB5669" s="11">
        <v>729.39</v>
      </c>
      <c r="AC5669" s="11">
        <v>741.91</v>
      </c>
      <c r="AD5669" s="11">
        <v>749.81</v>
      </c>
      <c r="AE5669" s="11">
        <v>754.34</v>
      </c>
      <c r="AF5669" s="11">
        <v>755.77</v>
      </c>
      <c r="AG5669" s="11">
        <v>753.67</v>
      </c>
      <c r="AH5669" s="11">
        <v>748.45</v>
      </c>
      <c r="AI5669" s="11">
        <v>739.78</v>
      </c>
    </row>
    <row r="5670" spans="1:35" x14ac:dyDescent="0.3">
      <c r="A5670" s="15">
        <v>33109.666666666664</v>
      </c>
      <c r="B5670" s="11">
        <f>SsBackT!D5670</f>
        <v>0</v>
      </c>
      <c r="C5670" s="11">
        <f>Illim!B5670</f>
        <v>739.38</v>
      </c>
      <c r="D5670" s="11">
        <f t="shared" si="355"/>
        <v>8</v>
      </c>
      <c r="E5670" s="11">
        <f t="shared" si="356"/>
        <v>16</v>
      </c>
      <c r="F5670" s="11">
        <f t="shared" si="357"/>
        <v>60</v>
      </c>
      <c r="G5670" s="11">
        <f t="shared" si="358"/>
        <v>60</v>
      </c>
      <c r="H5670" s="11" cm="1">
        <f t="array" ref="H5670">INDEX($K$10:$DI$8773,ROW(G5670)-9,MATCH(G5670,$K$10:$DI$10,0))</f>
        <v>738.91</v>
      </c>
      <c r="I5670" s="11">
        <f>IF(INDEX(Effacement!$A$3:$Y$15,MATCH(Tests!D5670,Effacement!$A$3:$A$15,0),MATCH(Tests!E5670,Effacement!$A$3:$Y$3,0))=0,H5670,C5670)</f>
        <v>738.91</v>
      </c>
      <c r="K5670" s="11">
        <v>294.76</v>
      </c>
      <c r="L5670" s="11">
        <v>250.96</v>
      </c>
      <c r="M5670" s="11">
        <v>206.1</v>
      </c>
      <c r="N5670" s="11">
        <v>161.08000000000001</v>
      </c>
      <c r="O5670" s="11">
        <v>121.18</v>
      </c>
      <c r="P5670" s="11">
        <v>94.442999999999998</v>
      </c>
      <c r="Q5670" s="11">
        <v>97.968999999999994</v>
      </c>
      <c r="R5670" s="11">
        <v>141.86000000000001</v>
      </c>
      <c r="S5670" s="11">
        <v>202.98</v>
      </c>
      <c r="T5670" s="11">
        <v>268.17</v>
      </c>
      <c r="U5670" s="11">
        <v>330.76</v>
      </c>
      <c r="V5670" s="11">
        <v>389.18</v>
      </c>
      <c r="W5670" s="11">
        <v>442.03</v>
      </c>
      <c r="X5670" s="11">
        <v>492.3</v>
      </c>
      <c r="Y5670" s="11">
        <v>537.54</v>
      </c>
      <c r="Z5670" s="11">
        <v>577.44000000000005</v>
      </c>
      <c r="AA5670" s="11">
        <v>613.57000000000005</v>
      </c>
      <c r="AB5670" s="11">
        <v>645.33000000000004</v>
      </c>
      <c r="AC5670" s="11">
        <v>673.01</v>
      </c>
      <c r="AD5670" s="11">
        <v>695.29</v>
      </c>
      <c r="AE5670" s="11">
        <v>712.83</v>
      </c>
      <c r="AF5670" s="11">
        <v>726.16</v>
      </c>
      <c r="AG5670" s="11">
        <v>734.87</v>
      </c>
      <c r="AH5670" s="11">
        <v>738.9</v>
      </c>
      <c r="AI5670" s="11">
        <v>738.91</v>
      </c>
    </row>
    <row r="5671" spans="1:35" x14ac:dyDescent="0.3">
      <c r="A5671" s="15">
        <v>33109.708333333336</v>
      </c>
      <c r="B5671" s="11">
        <f>SsBackT!D5671</f>
        <v>0</v>
      </c>
      <c r="C5671" s="11">
        <f>Illim!B5671</f>
        <v>490.6</v>
      </c>
      <c r="D5671" s="11">
        <f t="shared" si="355"/>
        <v>8</v>
      </c>
      <c r="E5671" s="11">
        <f t="shared" si="356"/>
        <v>17</v>
      </c>
      <c r="F5671" s="11">
        <f t="shared" si="357"/>
        <v>60</v>
      </c>
      <c r="G5671" s="11">
        <f t="shared" si="358"/>
        <v>60</v>
      </c>
      <c r="H5671" s="11" cm="1">
        <f t="array" ref="H5671">INDEX($K$10:$DI$8773,ROW(G5671)-9,MATCH(G5671,$K$10:$DI$10,0))</f>
        <v>108.68</v>
      </c>
      <c r="I5671" s="11">
        <f>IF(INDEX(Effacement!$A$3:$Y$15,MATCH(Tests!D5671,Effacement!$A$3:$A$15,0),MATCH(Tests!E5671,Effacement!$A$3:$Y$3,0))=0,H5671,C5671)</f>
        <v>108.68</v>
      </c>
      <c r="K5671" s="11">
        <v>331.53</v>
      </c>
      <c r="L5671" s="11">
        <v>298.49</v>
      </c>
      <c r="M5671" s="11">
        <v>262.37</v>
      </c>
      <c r="N5671" s="11">
        <v>223.74</v>
      </c>
      <c r="O5671" s="11">
        <v>182.81</v>
      </c>
      <c r="P5671" s="11">
        <v>141.93</v>
      </c>
      <c r="Q5671" s="11">
        <v>103.47</v>
      </c>
      <c r="R5671" s="11">
        <v>73.679000000000002</v>
      </c>
      <c r="S5671" s="11">
        <v>65.686999999999998</v>
      </c>
      <c r="T5671" s="11">
        <v>95.144000000000005</v>
      </c>
      <c r="U5671" s="11">
        <v>147.16999999999999</v>
      </c>
      <c r="V5671" s="11">
        <v>205.34</v>
      </c>
      <c r="W5671" s="11">
        <v>262.72000000000003</v>
      </c>
      <c r="X5671" s="11">
        <v>319.83</v>
      </c>
      <c r="Y5671" s="11">
        <v>371.79</v>
      </c>
      <c r="Z5671" s="11">
        <v>419.9</v>
      </c>
      <c r="AA5671" s="11">
        <v>462.46</v>
      </c>
      <c r="AB5671" s="11">
        <v>434.75</v>
      </c>
      <c r="AC5671" s="11">
        <v>234.41</v>
      </c>
      <c r="AD5671" s="11">
        <v>105.87</v>
      </c>
      <c r="AE5671" s="11">
        <v>107.28</v>
      </c>
      <c r="AF5671" s="11">
        <v>108.15</v>
      </c>
      <c r="AG5671" s="11">
        <v>108.68</v>
      </c>
      <c r="AH5671" s="11">
        <v>108.84</v>
      </c>
      <c r="AI5671" s="11">
        <v>108.68</v>
      </c>
    </row>
    <row r="5672" spans="1:35" x14ac:dyDescent="0.3">
      <c r="A5672" s="15">
        <v>33109.75</v>
      </c>
      <c r="B5672" s="11">
        <f>SsBackT!D5672</f>
        <v>0</v>
      </c>
      <c r="C5672" s="11">
        <f>Illim!B5672</f>
        <v>177.65</v>
      </c>
      <c r="D5672" s="11">
        <f t="shared" si="355"/>
        <v>8</v>
      </c>
      <c r="E5672" s="11">
        <f t="shared" si="356"/>
        <v>18</v>
      </c>
      <c r="F5672" s="11">
        <f t="shared" si="357"/>
        <v>60</v>
      </c>
      <c r="G5672" s="11">
        <f t="shared" si="358"/>
        <v>60</v>
      </c>
      <c r="H5672" s="11" cm="1">
        <f t="array" ref="H5672">INDEX($K$10:$DI$8773,ROW(G5672)-9,MATCH(G5672,$K$10:$DI$10,0))</f>
        <v>73.863</v>
      </c>
      <c r="I5672" s="11">
        <f>IF(INDEX(Effacement!$A$3:$Y$15,MATCH(Tests!D5672,Effacement!$A$3:$A$15,0),MATCH(Tests!E5672,Effacement!$A$3:$Y$3,0))=0,H5672,C5672)</f>
        <v>73.863</v>
      </c>
      <c r="K5672" s="11">
        <v>150.96</v>
      </c>
      <c r="L5672" s="11">
        <v>149.82</v>
      </c>
      <c r="M5672" s="11">
        <v>148.58000000000001</v>
      </c>
      <c r="N5672" s="11">
        <v>146.24</v>
      </c>
      <c r="O5672" s="11">
        <v>142.69999999999999</v>
      </c>
      <c r="P5672" s="11">
        <v>137.79</v>
      </c>
      <c r="Q5672" s="11">
        <v>127.83</v>
      </c>
      <c r="R5672" s="11">
        <v>98.754999999999995</v>
      </c>
      <c r="S5672" s="11">
        <v>71.242000000000004</v>
      </c>
      <c r="T5672" s="11">
        <v>48.959000000000003</v>
      </c>
      <c r="U5672" s="11">
        <v>40.24</v>
      </c>
      <c r="V5672" s="11">
        <v>56.286999999999999</v>
      </c>
      <c r="W5672" s="11">
        <v>91.27</v>
      </c>
      <c r="X5672" s="11">
        <v>133.94</v>
      </c>
      <c r="Y5672" s="11">
        <v>176.87</v>
      </c>
      <c r="Z5672" s="11">
        <v>63.631</v>
      </c>
      <c r="AA5672" s="11">
        <v>66.350999999999999</v>
      </c>
      <c r="AB5672" s="11">
        <v>68.561999999999998</v>
      </c>
      <c r="AC5672" s="11">
        <v>70.222999999999999</v>
      </c>
      <c r="AD5672" s="11">
        <v>71.430999999999997</v>
      </c>
      <c r="AE5672" s="11">
        <v>72.417000000000002</v>
      </c>
      <c r="AF5672" s="11">
        <v>73.161000000000001</v>
      </c>
      <c r="AG5672" s="11">
        <v>73.700999999999993</v>
      </c>
      <c r="AH5672" s="11">
        <v>73.887</v>
      </c>
      <c r="AI5672" s="11">
        <v>73.863</v>
      </c>
    </row>
    <row r="5673" spans="1:35" x14ac:dyDescent="0.3">
      <c r="A5673" s="15">
        <v>33109.791666666664</v>
      </c>
      <c r="B5673" s="11">
        <f>SsBackT!D5673</f>
        <v>0</v>
      </c>
      <c r="C5673" s="11">
        <f>Illim!B5673</f>
        <v>-1.32E-2</v>
      </c>
      <c r="D5673" s="11">
        <f t="shared" si="355"/>
        <v>8</v>
      </c>
      <c r="E5673" s="11">
        <f t="shared" si="356"/>
        <v>19</v>
      </c>
      <c r="F5673" s="11">
        <f t="shared" si="357"/>
        <v>60</v>
      </c>
      <c r="G5673" s="11">
        <f t="shared" si="358"/>
        <v>60</v>
      </c>
      <c r="H5673" s="11" cm="1">
        <f t="array" ref="H5673">INDEX($K$10:$DI$8773,ROW(G5673)-9,MATCH(G5673,$K$10:$DI$10,0))</f>
        <v>-1.32E-2</v>
      </c>
      <c r="I5673" s="11">
        <f>IF(INDEX(Effacement!$A$3:$Y$15,MATCH(Tests!D5673,Effacement!$A$3:$A$15,0),MATCH(Tests!E5673,Effacement!$A$3:$Y$3,0))=0,H5673,C5673)</f>
        <v>-1.32E-2</v>
      </c>
      <c r="K5673" s="11">
        <v>-1.32E-2</v>
      </c>
      <c r="L5673" s="11">
        <v>-1.32E-2</v>
      </c>
      <c r="M5673" s="11">
        <v>-1.32E-2</v>
      </c>
      <c r="N5673" s="11">
        <v>-1.32E-2</v>
      </c>
      <c r="O5673" s="11">
        <v>-1.32E-2</v>
      </c>
      <c r="P5673" s="11">
        <v>-1.32E-2</v>
      </c>
      <c r="Q5673" s="11">
        <v>-1.32E-2</v>
      </c>
      <c r="R5673" s="11">
        <v>-1.32E-2</v>
      </c>
      <c r="S5673" s="11">
        <v>-1.32E-2</v>
      </c>
      <c r="T5673" s="11">
        <v>-1.32E-2</v>
      </c>
      <c r="U5673" s="11">
        <v>-1.32E-2</v>
      </c>
      <c r="V5673" s="11">
        <v>-1.32E-2</v>
      </c>
      <c r="W5673" s="11">
        <v>-1.32E-2</v>
      </c>
      <c r="X5673" s="11">
        <v>-1.32E-2</v>
      </c>
      <c r="Y5673" s="11">
        <v>-1.32E-2</v>
      </c>
      <c r="Z5673" s="11">
        <v>-1.32E-2</v>
      </c>
      <c r="AA5673" s="11">
        <v>-1.32E-2</v>
      </c>
      <c r="AB5673" s="11">
        <v>-1.32E-2</v>
      </c>
      <c r="AC5673" s="11">
        <v>-1.32E-2</v>
      </c>
      <c r="AD5673" s="11">
        <v>-1.32E-2</v>
      </c>
      <c r="AE5673" s="11">
        <v>-1.32E-2</v>
      </c>
      <c r="AF5673" s="11">
        <v>-1.32E-2</v>
      </c>
      <c r="AG5673" s="11">
        <v>-1.32E-2</v>
      </c>
      <c r="AH5673" s="11">
        <v>-1.32E-2</v>
      </c>
      <c r="AI5673" s="11">
        <v>-1.32E-2</v>
      </c>
    </row>
    <row r="5674" spans="1:35" x14ac:dyDescent="0.3">
      <c r="A5674" s="15">
        <v>33109.833333333336</v>
      </c>
      <c r="B5674" s="11">
        <f>SsBackT!D5674</f>
        <v>0</v>
      </c>
      <c r="C5674" s="11">
        <f>Illim!B5674</f>
        <v>-1.32E-2</v>
      </c>
      <c r="D5674" s="11">
        <f t="shared" si="355"/>
        <v>8</v>
      </c>
      <c r="E5674" s="11">
        <f t="shared" si="356"/>
        <v>20</v>
      </c>
      <c r="F5674" s="11">
        <f t="shared" si="357"/>
        <v>60</v>
      </c>
      <c r="G5674" s="11">
        <f t="shared" si="358"/>
        <v>60</v>
      </c>
      <c r="H5674" s="11" cm="1">
        <f t="array" ref="H5674">INDEX($K$10:$DI$8773,ROW(G5674)-9,MATCH(G5674,$K$10:$DI$10,0))</f>
        <v>-1.32E-2</v>
      </c>
      <c r="I5674" s="11">
        <f>IF(INDEX(Effacement!$A$3:$Y$15,MATCH(Tests!D5674,Effacement!$A$3:$A$15,0),MATCH(Tests!E5674,Effacement!$A$3:$Y$3,0))=0,H5674,C5674)</f>
        <v>-1.32E-2</v>
      </c>
      <c r="K5674" s="11">
        <v>-1.32E-2</v>
      </c>
      <c r="L5674" s="11">
        <v>-1.32E-2</v>
      </c>
      <c r="M5674" s="11">
        <v>-1.32E-2</v>
      </c>
      <c r="N5674" s="11">
        <v>-1.32E-2</v>
      </c>
      <c r="O5674" s="11">
        <v>-1.32E-2</v>
      </c>
      <c r="P5674" s="11">
        <v>-1.32E-2</v>
      </c>
      <c r="Q5674" s="11">
        <v>-1.32E-2</v>
      </c>
      <c r="R5674" s="11">
        <v>-1.32E-2</v>
      </c>
      <c r="S5674" s="11">
        <v>-1.32E-2</v>
      </c>
      <c r="T5674" s="11">
        <v>-1.32E-2</v>
      </c>
      <c r="U5674" s="11">
        <v>-1.32E-2</v>
      </c>
      <c r="V5674" s="11">
        <v>-1.32E-2</v>
      </c>
      <c r="W5674" s="11">
        <v>-1.32E-2</v>
      </c>
      <c r="X5674" s="11">
        <v>-1.32E-2</v>
      </c>
      <c r="Y5674" s="11">
        <v>-1.32E-2</v>
      </c>
      <c r="Z5674" s="11">
        <v>-1.32E-2</v>
      </c>
      <c r="AA5674" s="11">
        <v>-1.32E-2</v>
      </c>
      <c r="AB5674" s="11">
        <v>-1.32E-2</v>
      </c>
      <c r="AC5674" s="11">
        <v>-1.32E-2</v>
      </c>
      <c r="AD5674" s="11">
        <v>-1.32E-2</v>
      </c>
      <c r="AE5674" s="11">
        <v>-1.32E-2</v>
      </c>
      <c r="AF5674" s="11">
        <v>-1.32E-2</v>
      </c>
      <c r="AG5674" s="11">
        <v>-1.32E-2</v>
      </c>
      <c r="AH5674" s="11">
        <v>-1.32E-2</v>
      </c>
      <c r="AI5674" s="11">
        <v>-1.32E-2</v>
      </c>
    </row>
    <row r="5675" spans="1:35" x14ac:dyDescent="0.3">
      <c r="A5675" s="15">
        <v>33109.875</v>
      </c>
      <c r="B5675" s="11">
        <f>SsBackT!D5675</f>
        <v>0</v>
      </c>
      <c r="C5675" s="11">
        <f>Illim!B5675</f>
        <v>-1.32E-2</v>
      </c>
      <c r="D5675" s="11">
        <f t="shared" si="355"/>
        <v>8</v>
      </c>
      <c r="E5675" s="11">
        <f t="shared" si="356"/>
        <v>21</v>
      </c>
      <c r="F5675" s="11">
        <f t="shared" si="357"/>
        <v>60</v>
      </c>
      <c r="G5675" s="11">
        <f t="shared" si="358"/>
        <v>60</v>
      </c>
      <c r="H5675" s="11" cm="1">
        <f t="array" ref="H5675">INDEX($K$10:$DI$8773,ROW(G5675)-9,MATCH(G5675,$K$10:$DI$10,0))</f>
        <v>-1.32E-2</v>
      </c>
      <c r="I5675" s="11">
        <f>IF(INDEX(Effacement!$A$3:$Y$15,MATCH(Tests!D5675,Effacement!$A$3:$A$15,0),MATCH(Tests!E5675,Effacement!$A$3:$Y$3,0))=0,H5675,C5675)</f>
        <v>-1.32E-2</v>
      </c>
      <c r="K5675" s="11">
        <v>-1.32E-2</v>
      </c>
      <c r="L5675" s="11">
        <v>-1.32E-2</v>
      </c>
      <c r="M5675" s="11">
        <v>-1.32E-2</v>
      </c>
      <c r="N5675" s="11">
        <v>-1.32E-2</v>
      </c>
      <c r="O5675" s="11">
        <v>-1.32E-2</v>
      </c>
      <c r="P5675" s="11">
        <v>-1.32E-2</v>
      </c>
      <c r="Q5675" s="11">
        <v>-1.32E-2</v>
      </c>
      <c r="R5675" s="11">
        <v>-1.32E-2</v>
      </c>
      <c r="S5675" s="11">
        <v>-1.32E-2</v>
      </c>
      <c r="T5675" s="11">
        <v>-1.32E-2</v>
      </c>
      <c r="U5675" s="11">
        <v>-1.32E-2</v>
      </c>
      <c r="V5675" s="11">
        <v>-1.32E-2</v>
      </c>
      <c r="W5675" s="11">
        <v>-1.32E-2</v>
      </c>
      <c r="X5675" s="11">
        <v>-1.32E-2</v>
      </c>
      <c r="Y5675" s="11">
        <v>-1.32E-2</v>
      </c>
      <c r="Z5675" s="11">
        <v>-1.32E-2</v>
      </c>
      <c r="AA5675" s="11">
        <v>-1.32E-2</v>
      </c>
      <c r="AB5675" s="11">
        <v>-1.32E-2</v>
      </c>
      <c r="AC5675" s="11">
        <v>-1.32E-2</v>
      </c>
      <c r="AD5675" s="11">
        <v>-1.32E-2</v>
      </c>
      <c r="AE5675" s="11">
        <v>-1.32E-2</v>
      </c>
      <c r="AF5675" s="11">
        <v>-1.32E-2</v>
      </c>
      <c r="AG5675" s="11">
        <v>-1.32E-2</v>
      </c>
      <c r="AH5675" s="11">
        <v>-1.32E-2</v>
      </c>
      <c r="AI5675" s="11">
        <v>-1.32E-2</v>
      </c>
    </row>
    <row r="5676" spans="1:35" x14ac:dyDescent="0.3">
      <c r="A5676" s="15">
        <v>33109.916666666664</v>
      </c>
      <c r="B5676" s="11">
        <f>SsBackT!D5676</f>
        <v>0</v>
      </c>
      <c r="C5676" s="11">
        <f>Illim!B5676</f>
        <v>-1.32E-2</v>
      </c>
      <c r="D5676" s="11">
        <f t="shared" si="355"/>
        <v>8</v>
      </c>
      <c r="E5676" s="11">
        <f t="shared" si="356"/>
        <v>22</v>
      </c>
      <c r="F5676" s="11">
        <f t="shared" si="357"/>
        <v>60</v>
      </c>
      <c r="G5676" s="11">
        <f t="shared" si="358"/>
        <v>60</v>
      </c>
      <c r="H5676" s="11" cm="1">
        <f t="array" ref="H5676">INDEX($K$10:$DI$8773,ROW(G5676)-9,MATCH(G5676,$K$10:$DI$10,0))</f>
        <v>-1.32E-2</v>
      </c>
      <c r="I5676" s="11">
        <f>IF(INDEX(Effacement!$A$3:$Y$15,MATCH(Tests!D5676,Effacement!$A$3:$A$15,0),MATCH(Tests!E5676,Effacement!$A$3:$Y$3,0))=0,H5676,C5676)</f>
        <v>-1.32E-2</v>
      </c>
      <c r="K5676" s="11">
        <v>-1.32E-2</v>
      </c>
      <c r="L5676" s="11">
        <v>-1.32E-2</v>
      </c>
      <c r="M5676" s="11">
        <v>-1.32E-2</v>
      </c>
      <c r="N5676" s="11">
        <v>-1.32E-2</v>
      </c>
      <c r="O5676" s="11">
        <v>-1.32E-2</v>
      </c>
      <c r="P5676" s="11">
        <v>-1.32E-2</v>
      </c>
      <c r="Q5676" s="11">
        <v>-1.32E-2</v>
      </c>
      <c r="R5676" s="11">
        <v>-1.32E-2</v>
      </c>
      <c r="S5676" s="11">
        <v>-1.32E-2</v>
      </c>
      <c r="T5676" s="11">
        <v>-1.32E-2</v>
      </c>
      <c r="U5676" s="11">
        <v>-1.32E-2</v>
      </c>
      <c r="V5676" s="11">
        <v>-1.32E-2</v>
      </c>
      <c r="W5676" s="11">
        <v>-1.32E-2</v>
      </c>
      <c r="X5676" s="11">
        <v>-1.32E-2</v>
      </c>
      <c r="Y5676" s="11">
        <v>-1.32E-2</v>
      </c>
      <c r="Z5676" s="11">
        <v>-1.32E-2</v>
      </c>
      <c r="AA5676" s="11">
        <v>-1.32E-2</v>
      </c>
      <c r="AB5676" s="11">
        <v>-1.32E-2</v>
      </c>
      <c r="AC5676" s="11">
        <v>-1.32E-2</v>
      </c>
      <c r="AD5676" s="11">
        <v>-1.32E-2</v>
      </c>
      <c r="AE5676" s="11">
        <v>-1.32E-2</v>
      </c>
      <c r="AF5676" s="11">
        <v>-1.32E-2</v>
      </c>
      <c r="AG5676" s="11">
        <v>-1.32E-2</v>
      </c>
      <c r="AH5676" s="11">
        <v>-1.32E-2</v>
      </c>
      <c r="AI5676" s="11">
        <v>-1.32E-2</v>
      </c>
    </row>
    <row r="5677" spans="1:35" x14ac:dyDescent="0.3">
      <c r="A5677" s="15">
        <v>33109.958333333336</v>
      </c>
      <c r="B5677" s="11">
        <f>SsBackT!D5677</f>
        <v>0</v>
      </c>
      <c r="C5677" s="11">
        <f>Illim!B5677</f>
        <v>-1.32E-2</v>
      </c>
      <c r="D5677" s="11">
        <f t="shared" si="355"/>
        <v>8</v>
      </c>
      <c r="E5677" s="11">
        <f t="shared" si="356"/>
        <v>23</v>
      </c>
      <c r="F5677" s="11">
        <f t="shared" si="357"/>
        <v>60</v>
      </c>
      <c r="G5677" s="11">
        <f t="shared" si="358"/>
        <v>60</v>
      </c>
      <c r="H5677" s="11" cm="1">
        <f t="array" ref="H5677">INDEX($K$10:$DI$8773,ROW(G5677)-9,MATCH(G5677,$K$10:$DI$10,0))</f>
        <v>-1.32E-2</v>
      </c>
      <c r="I5677" s="11">
        <f>IF(INDEX(Effacement!$A$3:$Y$15,MATCH(Tests!D5677,Effacement!$A$3:$A$15,0),MATCH(Tests!E5677,Effacement!$A$3:$Y$3,0))=0,H5677,C5677)</f>
        <v>-1.32E-2</v>
      </c>
      <c r="K5677" s="11">
        <v>-1.32E-2</v>
      </c>
      <c r="L5677" s="11">
        <v>-1.32E-2</v>
      </c>
      <c r="M5677" s="11">
        <v>-1.32E-2</v>
      </c>
      <c r="N5677" s="11">
        <v>-1.32E-2</v>
      </c>
      <c r="O5677" s="11">
        <v>-1.32E-2</v>
      </c>
      <c r="P5677" s="11">
        <v>-1.32E-2</v>
      </c>
      <c r="Q5677" s="11">
        <v>-1.32E-2</v>
      </c>
      <c r="R5677" s="11">
        <v>-1.32E-2</v>
      </c>
      <c r="S5677" s="11">
        <v>-1.32E-2</v>
      </c>
      <c r="T5677" s="11">
        <v>-1.32E-2</v>
      </c>
      <c r="U5677" s="11">
        <v>-1.32E-2</v>
      </c>
      <c r="V5677" s="11">
        <v>-1.32E-2</v>
      </c>
      <c r="W5677" s="11">
        <v>-1.32E-2</v>
      </c>
      <c r="X5677" s="11">
        <v>-1.32E-2</v>
      </c>
      <c r="Y5677" s="11">
        <v>-1.32E-2</v>
      </c>
      <c r="Z5677" s="11">
        <v>-1.32E-2</v>
      </c>
      <c r="AA5677" s="11">
        <v>-1.32E-2</v>
      </c>
      <c r="AB5677" s="11">
        <v>-1.32E-2</v>
      </c>
      <c r="AC5677" s="11">
        <v>-1.32E-2</v>
      </c>
      <c r="AD5677" s="11">
        <v>-1.32E-2</v>
      </c>
      <c r="AE5677" s="11">
        <v>-1.32E-2</v>
      </c>
      <c r="AF5677" s="11">
        <v>-1.32E-2</v>
      </c>
      <c r="AG5677" s="11">
        <v>-1.32E-2</v>
      </c>
      <c r="AH5677" s="11">
        <v>-1.32E-2</v>
      </c>
      <c r="AI5677" s="11">
        <v>-1.32E-2</v>
      </c>
    </row>
    <row r="5678" spans="1:35" x14ac:dyDescent="0.3">
      <c r="A5678" s="15">
        <v>33110</v>
      </c>
      <c r="B5678" s="11">
        <f>SsBackT!D5678</f>
        <v>0</v>
      </c>
      <c r="C5678" s="11">
        <f>Illim!B5678</f>
        <v>-1.32E-2</v>
      </c>
      <c r="D5678" s="11">
        <f t="shared" si="355"/>
        <v>8</v>
      </c>
      <c r="E5678" s="11">
        <f t="shared" si="356"/>
        <v>0</v>
      </c>
      <c r="F5678" s="11">
        <f t="shared" si="357"/>
        <v>60</v>
      </c>
      <c r="G5678" s="11">
        <f t="shared" si="358"/>
        <v>60</v>
      </c>
      <c r="H5678" s="11" cm="1">
        <f t="array" ref="H5678">INDEX($K$10:$DI$8773,ROW(G5678)-9,MATCH(G5678,$K$10:$DI$10,0))</f>
        <v>-1.32E-2</v>
      </c>
      <c r="I5678" s="11">
        <f>IF(INDEX(Effacement!$A$3:$Y$15,MATCH(Tests!D5678,Effacement!$A$3:$A$15,0),MATCH(Tests!E5678,Effacement!$A$3:$Y$3,0))=0,H5678,C5678)</f>
        <v>-1.32E-2</v>
      </c>
      <c r="K5678" s="11">
        <v>-1.32E-2</v>
      </c>
      <c r="L5678" s="11">
        <v>-1.32E-2</v>
      </c>
      <c r="M5678" s="11">
        <v>-1.32E-2</v>
      </c>
      <c r="N5678" s="11">
        <v>-1.32E-2</v>
      </c>
      <c r="O5678" s="11">
        <v>-1.32E-2</v>
      </c>
      <c r="P5678" s="11">
        <v>-1.32E-2</v>
      </c>
      <c r="Q5678" s="11">
        <v>-1.32E-2</v>
      </c>
      <c r="R5678" s="11">
        <v>-1.32E-2</v>
      </c>
      <c r="S5678" s="11">
        <v>-1.32E-2</v>
      </c>
      <c r="T5678" s="11">
        <v>-1.32E-2</v>
      </c>
      <c r="U5678" s="11">
        <v>-1.32E-2</v>
      </c>
      <c r="V5678" s="11">
        <v>-1.32E-2</v>
      </c>
      <c r="W5678" s="11">
        <v>-1.32E-2</v>
      </c>
      <c r="X5678" s="11">
        <v>-1.32E-2</v>
      </c>
      <c r="Y5678" s="11">
        <v>-1.32E-2</v>
      </c>
      <c r="Z5678" s="11">
        <v>-1.32E-2</v>
      </c>
      <c r="AA5678" s="11">
        <v>-1.32E-2</v>
      </c>
      <c r="AB5678" s="11">
        <v>-1.32E-2</v>
      </c>
      <c r="AC5678" s="11">
        <v>-1.32E-2</v>
      </c>
      <c r="AD5678" s="11">
        <v>-1.32E-2</v>
      </c>
      <c r="AE5678" s="11">
        <v>-1.32E-2</v>
      </c>
      <c r="AF5678" s="11">
        <v>-1.32E-2</v>
      </c>
      <c r="AG5678" s="11">
        <v>-1.32E-2</v>
      </c>
      <c r="AH5678" s="11">
        <v>-1.32E-2</v>
      </c>
      <c r="AI5678" s="11">
        <v>-1.32E-2</v>
      </c>
    </row>
    <row r="5679" spans="1:35" x14ac:dyDescent="0.3">
      <c r="A5679" s="15">
        <v>33110.041666666664</v>
      </c>
      <c r="B5679" s="11">
        <f>SsBackT!D5679</f>
        <v>0</v>
      </c>
      <c r="C5679" s="11">
        <f>Illim!B5679</f>
        <v>-1.32E-2</v>
      </c>
      <c r="D5679" s="11">
        <f t="shared" si="355"/>
        <v>8</v>
      </c>
      <c r="E5679" s="11">
        <f t="shared" si="356"/>
        <v>1</v>
      </c>
      <c r="F5679" s="11">
        <f t="shared" si="357"/>
        <v>60</v>
      </c>
      <c r="G5679" s="11">
        <f t="shared" si="358"/>
        <v>60</v>
      </c>
      <c r="H5679" s="11" cm="1">
        <f t="array" ref="H5679">INDEX($K$10:$DI$8773,ROW(G5679)-9,MATCH(G5679,$K$10:$DI$10,0))</f>
        <v>-1.32E-2</v>
      </c>
      <c r="I5679" s="11">
        <f>IF(INDEX(Effacement!$A$3:$Y$15,MATCH(Tests!D5679,Effacement!$A$3:$A$15,0),MATCH(Tests!E5679,Effacement!$A$3:$Y$3,0))=0,H5679,C5679)</f>
        <v>-1.32E-2</v>
      </c>
      <c r="K5679" s="11">
        <v>-1.32E-2</v>
      </c>
      <c r="L5679" s="11">
        <v>-1.32E-2</v>
      </c>
      <c r="M5679" s="11">
        <v>-1.32E-2</v>
      </c>
      <c r="N5679" s="11">
        <v>-1.32E-2</v>
      </c>
      <c r="O5679" s="11">
        <v>-1.32E-2</v>
      </c>
      <c r="P5679" s="11">
        <v>-1.32E-2</v>
      </c>
      <c r="Q5679" s="11">
        <v>-1.32E-2</v>
      </c>
      <c r="R5679" s="11">
        <v>-1.32E-2</v>
      </c>
      <c r="S5679" s="11">
        <v>-1.32E-2</v>
      </c>
      <c r="T5679" s="11">
        <v>-1.32E-2</v>
      </c>
      <c r="U5679" s="11">
        <v>-1.32E-2</v>
      </c>
      <c r="V5679" s="11">
        <v>-1.32E-2</v>
      </c>
      <c r="W5679" s="11">
        <v>-1.32E-2</v>
      </c>
      <c r="X5679" s="11">
        <v>-1.32E-2</v>
      </c>
      <c r="Y5679" s="11">
        <v>-1.32E-2</v>
      </c>
      <c r="Z5679" s="11">
        <v>-1.32E-2</v>
      </c>
      <c r="AA5679" s="11">
        <v>-1.32E-2</v>
      </c>
      <c r="AB5679" s="11">
        <v>-1.32E-2</v>
      </c>
      <c r="AC5679" s="11">
        <v>-1.32E-2</v>
      </c>
      <c r="AD5679" s="11">
        <v>-1.32E-2</v>
      </c>
      <c r="AE5679" s="11">
        <v>-1.32E-2</v>
      </c>
      <c r="AF5679" s="11">
        <v>-1.32E-2</v>
      </c>
      <c r="AG5679" s="11">
        <v>-1.32E-2</v>
      </c>
      <c r="AH5679" s="11">
        <v>-1.32E-2</v>
      </c>
      <c r="AI5679" s="11">
        <v>-1.32E-2</v>
      </c>
    </row>
    <row r="5680" spans="1:35" x14ac:dyDescent="0.3">
      <c r="A5680" s="15">
        <v>33110.083333333336</v>
      </c>
      <c r="B5680" s="11">
        <f>SsBackT!D5680</f>
        <v>0</v>
      </c>
      <c r="C5680" s="11">
        <f>Illim!B5680</f>
        <v>-1.32E-2</v>
      </c>
      <c r="D5680" s="11">
        <f t="shared" si="355"/>
        <v>8</v>
      </c>
      <c r="E5680" s="11">
        <f t="shared" si="356"/>
        <v>2</v>
      </c>
      <c r="F5680" s="11">
        <f t="shared" si="357"/>
        <v>60</v>
      </c>
      <c r="G5680" s="11">
        <f t="shared" si="358"/>
        <v>60</v>
      </c>
      <c r="H5680" s="11" cm="1">
        <f t="array" ref="H5680">INDEX($K$10:$DI$8773,ROW(G5680)-9,MATCH(G5680,$K$10:$DI$10,0))</f>
        <v>-1.32E-2</v>
      </c>
      <c r="I5680" s="11">
        <f>IF(INDEX(Effacement!$A$3:$Y$15,MATCH(Tests!D5680,Effacement!$A$3:$A$15,0),MATCH(Tests!E5680,Effacement!$A$3:$Y$3,0))=0,H5680,C5680)</f>
        <v>-1.32E-2</v>
      </c>
      <c r="K5680" s="11">
        <v>-1.32E-2</v>
      </c>
      <c r="L5680" s="11">
        <v>-1.32E-2</v>
      </c>
      <c r="M5680" s="11">
        <v>-1.32E-2</v>
      </c>
      <c r="N5680" s="11">
        <v>-1.32E-2</v>
      </c>
      <c r="O5680" s="11">
        <v>-1.32E-2</v>
      </c>
      <c r="P5680" s="11">
        <v>-1.32E-2</v>
      </c>
      <c r="Q5680" s="11">
        <v>-1.32E-2</v>
      </c>
      <c r="R5680" s="11">
        <v>-1.32E-2</v>
      </c>
      <c r="S5680" s="11">
        <v>-1.32E-2</v>
      </c>
      <c r="T5680" s="11">
        <v>-1.32E-2</v>
      </c>
      <c r="U5680" s="11">
        <v>-1.32E-2</v>
      </c>
      <c r="V5680" s="11">
        <v>-1.32E-2</v>
      </c>
      <c r="W5680" s="11">
        <v>-1.32E-2</v>
      </c>
      <c r="X5680" s="11">
        <v>-1.32E-2</v>
      </c>
      <c r="Y5680" s="11">
        <v>-1.32E-2</v>
      </c>
      <c r="Z5680" s="11">
        <v>-1.32E-2</v>
      </c>
      <c r="AA5680" s="11">
        <v>-1.32E-2</v>
      </c>
      <c r="AB5680" s="11">
        <v>-1.32E-2</v>
      </c>
      <c r="AC5680" s="11">
        <v>-1.32E-2</v>
      </c>
      <c r="AD5680" s="11">
        <v>-1.32E-2</v>
      </c>
      <c r="AE5680" s="11">
        <v>-1.32E-2</v>
      </c>
      <c r="AF5680" s="11">
        <v>-1.32E-2</v>
      </c>
      <c r="AG5680" s="11">
        <v>-1.32E-2</v>
      </c>
      <c r="AH5680" s="11">
        <v>-1.32E-2</v>
      </c>
      <c r="AI5680" s="11">
        <v>-1.32E-2</v>
      </c>
    </row>
    <row r="5681" spans="1:35" x14ac:dyDescent="0.3">
      <c r="A5681" s="15">
        <v>33110.125</v>
      </c>
      <c r="B5681" s="11">
        <f>SsBackT!D5681</f>
        <v>0</v>
      </c>
      <c r="C5681" s="11">
        <f>Illim!B5681</f>
        <v>-1.32E-2</v>
      </c>
      <c r="D5681" s="11">
        <f t="shared" si="355"/>
        <v>8</v>
      </c>
      <c r="E5681" s="11">
        <f t="shared" si="356"/>
        <v>3</v>
      </c>
      <c r="F5681" s="11">
        <f t="shared" si="357"/>
        <v>60</v>
      </c>
      <c r="G5681" s="11">
        <f t="shared" si="358"/>
        <v>60</v>
      </c>
      <c r="H5681" s="11" cm="1">
        <f t="array" ref="H5681">INDEX($K$10:$DI$8773,ROW(G5681)-9,MATCH(G5681,$K$10:$DI$10,0))</f>
        <v>-1.32E-2</v>
      </c>
      <c r="I5681" s="11">
        <f>IF(INDEX(Effacement!$A$3:$Y$15,MATCH(Tests!D5681,Effacement!$A$3:$A$15,0),MATCH(Tests!E5681,Effacement!$A$3:$Y$3,0))=0,H5681,C5681)</f>
        <v>-1.32E-2</v>
      </c>
      <c r="K5681" s="11">
        <v>-1.32E-2</v>
      </c>
      <c r="L5681" s="11">
        <v>-1.32E-2</v>
      </c>
      <c r="M5681" s="11">
        <v>-1.32E-2</v>
      </c>
      <c r="N5681" s="11">
        <v>-1.32E-2</v>
      </c>
      <c r="O5681" s="11">
        <v>-1.32E-2</v>
      </c>
      <c r="P5681" s="11">
        <v>-1.32E-2</v>
      </c>
      <c r="Q5681" s="11">
        <v>-1.32E-2</v>
      </c>
      <c r="R5681" s="11">
        <v>-1.32E-2</v>
      </c>
      <c r="S5681" s="11">
        <v>-1.32E-2</v>
      </c>
      <c r="T5681" s="11">
        <v>-1.32E-2</v>
      </c>
      <c r="U5681" s="11">
        <v>-1.32E-2</v>
      </c>
      <c r="V5681" s="11">
        <v>-1.32E-2</v>
      </c>
      <c r="W5681" s="11">
        <v>-1.32E-2</v>
      </c>
      <c r="X5681" s="11">
        <v>-1.32E-2</v>
      </c>
      <c r="Y5681" s="11">
        <v>-1.32E-2</v>
      </c>
      <c r="Z5681" s="11">
        <v>-1.32E-2</v>
      </c>
      <c r="AA5681" s="11">
        <v>-1.32E-2</v>
      </c>
      <c r="AB5681" s="11">
        <v>-1.32E-2</v>
      </c>
      <c r="AC5681" s="11">
        <v>-1.32E-2</v>
      </c>
      <c r="AD5681" s="11">
        <v>-1.32E-2</v>
      </c>
      <c r="AE5681" s="11">
        <v>-1.32E-2</v>
      </c>
      <c r="AF5681" s="11">
        <v>-1.32E-2</v>
      </c>
      <c r="AG5681" s="11">
        <v>-1.32E-2</v>
      </c>
      <c r="AH5681" s="11">
        <v>-1.32E-2</v>
      </c>
      <c r="AI5681" s="11">
        <v>-1.32E-2</v>
      </c>
    </row>
    <row r="5682" spans="1:35" x14ac:dyDescent="0.3">
      <c r="A5682" s="15">
        <v>33110.166666666664</v>
      </c>
      <c r="B5682" s="11">
        <f>SsBackT!D5682</f>
        <v>0</v>
      </c>
      <c r="C5682" s="11">
        <f>Illim!B5682</f>
        <v>-1.32E-2</v>
      </c>
      <c r="D5682" s="11">
        <f t="shared" si="355"/>
        <v>8</v>
      </c>
      <c r="E5682" s="11">
        <f t="shared" si="356"/>
        <v>4</v>
      </c>
      <c r="F5682" s="11">
        <f t="shared" si="357"/>
        <v>60</v>
      </c>
      <c r="G5682" s="11">
        <f t="shared" si="358"/>
        <v>60</v>
      </c>
      <c r="H5682" s="11" cm="1">
        <f t="array" ref="H5682">INDEX($K$10:$DI$8773,ROW(G5682)-9,MATCH(G5682,$K$10:$DI$10,0))</f>
        <v>-1.32E-2</v>
      </c>
      <c r="I5682" s="11">
        <f>IF(INDEX(Effacement!$A$3:$Y$15,MATCH(Tests!D5682,Effacement!$A$3:$A$15,0),MATCH(Tests!E5682,Effacement!$A$3:$Y$3,0))=0,H5682,C5682)</f>
        <v>-1.32E-2</v>
      </c>
      <c r="K5682" s="11">
        <v>-1.32E-2</v>
      </c>
      <c r="L5682" s="11">
        <v>-1.32E-2</v>
      </c>
      <c r="M5682" s="11">
        <v>-1.32E-2</v>
      </c>
      <c r="N5682" s="11">
        <v>-1.32E-2</v>
      </c>
      <c r="O5682" s="11">
        <v>-1.32E-2</v>
      </c>
      <c r="P5682" s="11">
        <v>-1.32E-2</v>
      </c>
      <c r="Q5682" s="11">
        <v>-1.32E-2</v>
      </c>
      <c r="R5682" s="11">
        <v>-1.32E-2</v>
      </c>
      <c r="S5682" s="11">
        <v>-1.32E-2</v>
      </c>
      <c r="T5682" s="11">
        <v>-1.32E-2</v>
      </c>
      <c r="U5682" s="11">
        <v>-1.32E-2</v>
      </c>
      <c r="V5682" s="11">
        <v>-1.32E-2</v>
      </c>
      <c r="W5682" s="11">
        <v>-1.32E-2</v>
      </c>
      <c r="X5682" s="11">
        <v>-1.32E-2</v>
      </c>
      <c r="Y5682" s="11">
        <v>-1.32E-2</v>
      </c>
      <c r="Z5682" s="11">
        <v>-1.32E-2</v>
      </c>
      <c r="AA5682" s="11">
        <v>-1.32E-2</v>
      </c>
      <c r="AB5682" s="11">
        <v>-1.32E-2</v>
      </c>
      <c r="AC5682" s="11">
        <v>-1.32E-2</v>
      </c>
      <c r="AD5682" s="11">
        <v>-1.32E-2</v>
      </c>
      <c r="AE5682" s="11">
        <v>-1.32E-2</v>
      </c>
      <c r="AF5682" s="11">
        <v>-1.32E-2</v>
      </c>
      <c r="AG5682" s="11">
        <v>-1.32E-2</v>
      </c>
      <c r="AH5682" s="11">
        <v>-1.32E-2</v>
      </c>
      <c r="AI5682" s="11">
        <v>-1.32E-2</v>
      </c>
    </row>
    <row r="5683" spans="1:35" x14ac:dyDescent="0.3">
      <c r="A5683" s="15">
        <v>33110.208333333336</v>
      </c>
      <c r="B5683" s="11">
        <f>SsBackT!D5683</f>
        <v>0</v>
      </c>
      <c r="C5683" s="11">
        <f>Illim!B5683</f>
        <v>-1.32E-2</v>
      </c>
      <c r="D5683" s="11">
        <f t="shared" si="355"/>
        <v>8</v>
      </c>
      <c r="E5683" s="11">
        <f t="shared" si="356"/>
        <v>5</v>
      </c>
      <c r="F5683" s="11">
        <f t="shared" si="357"/>
        <v>60</v>
      </c>
      <c r="G5683" s="11">
        <f t="shared" si="358"/>
        <v>60</v>
      </c>
      <c r="H5683" s="11" cm="1">
        <f t="array" ref="H5683">INDEX($K$10:$DI$8773,ROW(G5683)-9,MATCH(G5683,$K$10:$DI$10,0))</f>
        <v>-1.32E-2</v>
      </c>
      <c r="I5683" s="11">
        <f>IF(INDEX(Effacement!$A$3:$Y$15,MATCH(Tests!D5683,Effacement!$A$3:$A$15,0),MATCH(Tests!E5683,Effacement!$A$3:$Y$3,0))=0,H5683,C5683)</f>
        <v>-1.32E-2</v>
      </c>
      <c r="K5683" s="11">
        <v>-1.32E-2</v>
      </c>
      <c r="L5683" s="11">
        <v>-1.32E-2</v>
      </c>
      <c r="M5683" s="11">
        <v>-1.32E-2</v>
      </c>
      <c r="N5683" s="11">
        <v>-1.32E-2</v>
      </c>
      <c r="O5683" s="11">
        <v>-1.32E-2</v>
      </c>
      <c r="P5683" s="11">
        <v>-1.32E-2</v>
      </c>
      <c r="Q5683" s="11">
        <v>-1.32E-2</v>
      </c>
      <c r="R5683" s="11">
        <v>-1.32E-2</v>
      </c>
      <c r="S5683" s="11">
        <v>-1.32E-2</v>
      </c>
      <c r="T5683" s="11">
        <v>-1.32E-2</v>
      </c>
      <c r="U5683" s="11">
        <v>-1.32E-2</v>
      </c>
      <c r="V5683" s="11">
        <v>-1.32E-2</v>
      </c>
      <c r="W5683" s="11">
        <v>-1.32E-2</v>
      </c>
      <c r="X5683" s="11">
        <v>-1.32E-2</v>
      </c>
      <c r="Y5683" s="11">
        <v>-1.32E-2</v>
      </c>
      <c r="Z5683" s="11">
        <v>-1.32E-2</v>
      </c>
      <c r="AA5683" s="11">
        <v>-1.32E-2</v>
      </c>
      <c r="AB5683" s="11">
        <v>-1.32E-2</v>
      </c>
      <c r="AC5683" s="11">
        <v>-1.32E-2</v>
      </c>
      <c r="AD5683" s="11">
        <v>-1.32E-2</v>
      </c>
      <c r="AE5683" s="11">
        <v>-1.32E-2</v>
      </c>
      <c r="AF5683" s="11">
        <v>-1.32E-2</v>
      </c>
      <c r="AG5683" s="11">
        <v>-1.32E-2</v>
      </c>
      <c r="AH5683" s="11">
        <v>-1.32E-2</v>
      </c>
      <c r="AI5683" s="11">
        <v>-1.32E-2</v>
      </c>
    </row>
    <row r="5684" spans="1:35" x14ac:dyDescent="0.3">
      <c r="A5684" s="15">
        <v>33110.25</v>
      </c>
      <c r="B5684" s="11">
        <f>SsBackT!D5684</f>
        <v>0</v>
      </c>
      <c r="C5684" s="11">
        <f>Illim!B5684</f>
        <v>60.137</v>
      </c>
      <c r="D5684" s="11">
        <f t="shared" si="355"/>
        <v>8</v>
      </c>
      <c r="E5684" s="11">
        <f t="shared" si="356"/>
        <v>6</v>
      </c>
      <c r="F5684" s="11">
        <f t="shared" si="357"/>
        <v>60</v>
      </c>
      <c r="G5684" s="11">
        <f t="shared" si="358"/>
        <v>60</v>
      </c>
      <c r="H5684" s="11" cm="1">
        <f t="array" ref="H5684">INDEX($K$10:$DI$8773,ROW(G5684)-9,MATCH(G5684,$K$10:$DI$10,0))</f>
        <v>67.085999999999999</v>
      </c>
      <c r="I5684" s="11">
        <f>IF(INDEX(Effacement!$A$3:$Y$15,MATCH(Tests!D5684,Effacement!$A$3:$A$15,0),MATCH(Tests!E5684,Effacement!$A$3:$Y$3,0))=0,H5684,C5684)</f>
        <v>67.085999999999999</v>
      </c>
      <c r="K5684" s="11">
        <v>45.326000000000001</v>
      </c>
      <c r="L5684" s="11">
        <v>45.502000000000002</v>
      </c>
      <c r="M5684" s="11">
        <v>45.542000000000002</v>
      </c>
      <c r="N5684" s="11">
        <v>45.46</v>
      </c>
      <c r="O5684" s="11">
        <v>45.290999999999997</v>
      </c>
      <c r="P5684" s="11">
        <v>44.985999999999997</v>
      </c>
      <c r="Q5684" s="11">
        <v>44.457999999999998</v>
      </c>
      <c r="R5684" s="11">
        <v>43.631</v>
      </c>
      <c r="S5684" s="11">
        <v>42.527999999999999</v>
      </c>
      <c r="T5684" s="11">
        <v>40.923000000000002</v>
      </c>
      <c r="U5684" s="11">
        <v>38.718000000000004</v>
      </c>
      <c r="V5684" s="11">
        <v>58.975999999999999</v>
      </c>
      <c r="W5684" s="11">
        <v>38.167999999999999</v>
      </c>
      <c r="X5684" s="11">
        <v>28.390999999999998</v>
      </c>
      <c r="Y5684" s="11">
        <v>33.152999999999999</v>
      </c>
      <c r="Z5684" s="11">
        <v>46.84</v>
      </c>
      <c r="AA5684" s="11">
        <v>55.222000000000001</v>
      </c>
      <c r="AB5684" s="11">
        <v>59.347000000000001</v>
      </c>
      <c r="AC5684" s="11">
        <v>62.134999999999998</v>
      </c>
      <c r="AD5684" s="11">
        <v>63.944000000000003</v>
      </c>
      <c r="AE5684" s="11">
        <v>65.241</v>
      </c>
      <c r="AF5684" s="11">
        <v>66.054000000000002</v>
      </c>
      <c r="AG5684" s="11">
        <v>66.489999999999995</v>
      </c>
      <c r="AH5684" s="11">
        <v>66.8</v>
      </c>
      <c r="AI5684" s="11">
        <v>67.085999999999999</v>
      </c>
    </row>
    <row r="5685" spans="1:35" x14ac:dyDescent="0.3">
      <c r="A5685" s="15">
        <v>33110.291666666664</v>
      </c>
      <c r="B5685" s="11">
        <f>SsBackT!D5685</f>
        <v>0</v>
      </c>
      <c r="C5685" s="11">
        <f>Illim!B5685</f>
        <v>349.24</v>
      </c>
      <c r="D5685" s="11">
        <f t="shared" si="355"/>
        <v>8</v>
      </c>
      <c r="E5685" s="11">
        <f t="shared" si="356"/>
        <v>7</v>
      </c>
      <c r="F5685" s="11">
        <f t="shared" si="357"/>
        <v>60</v>
      </c>
      <c r="G5685" s="11">
        <f t="shared" si="358"/>
        <v>60</v>
      </c>
      <c r="H5685" s="11" cm="1">
        <f t="array" ref="H5685">INDEX($K$10:$DI$8773,ROW(G5685)-9,MATCH(G5685,$K$10:$DI$10,0))</f>
        <v>265.95</v>
      </c>
      <c r="I5685" s="11">
        <f>IF(INDEX(Effacement!$A$3:$Y$15,MATCH(Tests!D5685,Effacement!$A$3:$A$15,0),MATCH(Tests!E5685,Effacement!$A$3:$Y$3,0))=0,H5685,C5685)</f>
        <v>265.95</v>
      </c>
      <c r="K5685" s="11">
        <v>103.35</v>
      </c>
      <c r="L5685" s="11">
        <v>103.49</v>
      </c>
      <c r="M5685" s="11">
        <v>103.35</v>
      </c>
      <c r="N5685" s="11">
        <v>102.89</v>
      </c>
      <c r="O5685" s="11">
        <v>101.98</v>
      </c>
      <c r="P5685" s="11">
        <v>100.72</v>
      </c>
      <c r="Q5685" s="11">
        <v>99.152000000000001</v>
      </c>
      <c r="R5685" s="11">
        <v>97.248000000000005</v>
      </c>
      <c r="S5685" s="11">
        <v>206.09</v>
      </c>
      <c r="T5685" s="11">
        <v>334.65</v>
      </c>
      <c r="U5685" s="11">
        <v>287.57</v>
      </c>
      <c r="V5685" s="11">
        <v>235.93</v>
      </c>
      <c r="W5685" s="11">
        <v>181.59</v>
      </c>
      <c r="X5685" s="11">
        <v>129.38</v>
      </c>
      <c r="Y5685" s="11">
        <v>82.698999999999998</v>
      </c>
      <c r="Z5685" s="11">
        <v>56.993000000000002</v>
      </c>
      <c r="AA5685" s="11">
        <v>64.781999999999996</v>
      </c>
      <c r="AB5685" s="11">
        <v>91.6</v>
      </c>
      <c r="AC5685" s="11">
        <v>126.12</v>
      </c>
      <c r="AD5685" s="11">
        <v>162.97999999999999</v>
      </c>
      <c r="AE5685" s="11">
        <v>199.52</v>
      </c>
      <c r="AF5685" s="11">
        <v>233.94</v>
      </c>
      <c r="AG5685" s="11">
        <v>259.48</v>
      </c>
      <c r="AH5685" s="11">
        <v>263.70999999999998</v>
      </c>
      <c r="AI5685" s="11">
        <v>265.95</v>
      </c>
    </row>
    <row r="5686" spans="1:35" x14ac:dyDescent="0.3">
      <c r="A5686" s="15">
        <v>33110.333333333336</v>
      </c>
      <c r="B5686" s="11">
        <f>SsBackT!D5686</f>
        <v>0</v>
      </c>
      <c r="C5686" s="11">
        <f>Illim!B5686</f>
        <v>674.6</v>
      </c>
      <c r="D5686" s="11">
        <f t="shared" si="355"/>
        <v>8</v>
      </c>
      <c r="E5686" s="11">
        <f t="shared" si="356"/>
        <v>8</v>
      </c>
      <c r="F5686" s="11">
        <f t="shared" si="357"/>
        <v>60</v>
      </c>
      <c r="G5686" s="11">
        <f t="shared" si="358"/>
        <v>60</v>
      </c>
      <c r="H5686" s="11" cm="1">
        <f t="array" ref="H5686">INDEX($K$10:$DI$8773,ROW(G5686)-9,MATCH(G5686,$K$10:$DI$10,0))</f>
        <v>330.46</v>
      </c>
      <c r="I5686" s="11">
        <f>IF(INDEX(Effacement!$A$3:$Y$15,MATCH(Tests!D5686,Effacement!$A$3:$A$15,0),MATCH(Tests!E5686,Effacement!$A$3:$Y$3,0))=0,H5686,C5686)</f>
        <v>330.46</v>
      </c>
      <c r="K5686" s="11">
        <v>264.88</v>
      </c>
      <c r="L5686" s="11">
        <v>298.38</v>
      </c>
      <c r="M5686" s="11">
        <v>360.79</v>
      </c>
      <c r="N5686" s="11">
        <v>450.99</v>
      </c>
      <c r="O5686" s="11">
        <v>567.75</v>
      </c>
      <c r="P5686" s="11">
        <v>668.1</v>
      </c>
      <c r="Q5686" s="11">
        <v>639</v>
      </c>
      <c r="R5686" s="11">
        <v>606.02</v>
      </c>
      <c r="S5686" s="11">
        <v>568.76</v>
      </c>
      <c r="T5686" s="11">
        <v>527.75</v>
      </c>
      <c r="U5686" s="11">
        <v>481.95</v>
      </c>
      <c r="V5686" s="11">
        <v>429.43</v>
      </c>
      <c r="W5686" s="11">
        <v>372.82</v>
      </c>
      <c r="X5686" s="11">
        <v>313.77999999999997</v>
      </c>
      <c r="Y5686" s="11">
        <v>250.39</v>
      </c>
      <c r="Z5686" s="11">
        <v>185.2</v>
      </c>
      <c r="AA5686" s="11">
        <v>124.87</v>
      </c>
      <c r="AB5686" s="11">
        <v>84.019000000000005</v>
      </c>
      <c r="AC5686" s="11">
        <v>84.563000000000002</v>
      </c>
      <c r="AD5686" s="11">
        <v>113.64</v>
      </c>
      <c r="AE5686" s="11">
        <v>155.19</v>
      </c>
      <c r="AF5686" s="11">
        <v>200.42</v>
      </c>
      <c r="AG5686" s="11">
        <v>246.05</v>
      </c>
      <c r="AH5686" s="11">
        <v>289.58999999999997</v>
      </c>
      <c r="AI5686" s="11">
        <v>330.46</v>
      </c>
    </row>
    <row r="5687" spans="1:35" x14ac:dyDescent="0.3">
      <c r="A5687" s="15">
        <v>33110.375</v>
      </c>
      <c r="B5687" s="11">
        <f>SsBackT!D5687</f>
        <v>0</v>
      </c>
      <c r="C5687" s="11">
        <f>Illim!B5687</f>
        <v>779.9</v>
      </c>
      <c r="D5687" s="11">
        <f t="shared" si="355"/>
        <v>8</v>
      </c>
      <c r="E5687" s="11">
        <f t="shared" si="356"/>
        <v>9</v>
      </c>
      <c r="F5687" s="11">
        <f t="shared" si="357"/>
        <v>60</v>
      </c>
      <c r="G5687" s="11">
        <f t="shared" si="358"/>
        <v>60</v>
      </c>
      <c r="H5687" s="11" cm="1">
        <f t="array" ref="H5687">INDEX($K$10:$DI$8773,ROW(G5687)-9,MATCH(G5687,$K$10:$DI$10,0))</f>
        <v>253.49</v>
      </c>
      <c r="I5687" s="11">
        <f>IF(INDEX(Effacement!$A$3:$Y$15,MATCH(Tests!D5687,Effacement!$A$3:$A$15,0),MATCH(Tests!E5687,Effacement!$A$3:$Y$3,0))=0,H5687,C5687)</f>
        <v>253.49</v>
      </c>
      <c r="K5687" s="11">
        <v>773.08</v>
      </c>
      <c r="L5687" s="11">
        <v>778.01</v>
      </c>
      <c r="M5687" s="11">
        <v>778.95</v>
      </c>
      <c r="N5687" s="11">
        <v>776.98</v>
      </c>
      <c r="O5687" s="11">
        <v>771.44</v>
      </c>
      <c r="P5687" s="11">
        <v>761.12</v>
      </c>
      <c r="Q5687" s="11">
        <v>744.25</v>
      </c>
      <c r="R5687" s="11">
        <v>722.62</v>
      </c>
      <c r="S5687" s="11">
        <v>695.16</v>
      </c>
      <c r="T5687" s="11">
        <v>663.51</v>
      </c>
      <c r="U5687" s="11">
        <v>627.82000000000005</v>
      </c>
      <c r="V5687" s="11">
        <v>586.97</v>
      </c>
      <c r="W5687" s="11">
        <v>541.12</v>
      </c>
      <c r="X5687" s="11">
        <v>491.98</v>
      </c>
      <c r="Y5687" s="11">
        <v>437.76</v>
      </c>
      <c r="Z5687" s="11">
        <v>377.83</v>
      </c>
      <c r="AA5687" s="11">
        <v>313.29000000000002</v>
      </c>
      <c r="AB5687" s="11">
        <v>244.71</v>
      </c>
      <c r="AC5687" s="11">
        <v>178</v>
      </c>
      <c r="AD5687" s="11">
        <v>123.04</v>
      </c>
      <c r="AE5687" s="11">
        <v>104.07</v>
      </c>
      <c r="AF5687" s="11">
        <v>122.48</v>
      </c>
      <c r="AG5687" s="11">
        <v>160.9</v>
      </c>
      <c r="AH5687" s="11">
        <v>206.29</v>
      </c>
      <c r="AI5687" s="11">
        <v>253.49</v>
      </c>
    </row>
    <row r="5688" spans="1:35" x14ac:dyDescent="0.3">
      <c r="A5688" s="15">
        <v>33110.416666666664</v>
      </c>
      <c r="B5688" s="11">
        <f>SsBackT!D5688</f>
        <v>0</v>
      </c>
      <c r="C5688" s="11">
        <f>Illim!B5688</f>
        <v>782.66</v>
      </c>
      <c r="D5688" s="11">
        <f t="shared" si="355"/>
        <v>8</v>
      </c>
      <c r="E5688" s="11">
        <f t="shared" si="356"/>
        <v>10</v>
      </c>
      <c r="F5688" s="11">
        <f t="shared" si="357"/>
        <v>60</v>
      </c>
      <c r="G5688" s="11">
        <f t="shared" si="358"/>
        <v>60</v>
      </c>
      <c r="H5688" s="11" cm="1">
        <f t="array" ref="H5688">INDEX($K$10:$DI$8773,ROW(G5688)-9,MATCH(G5688,$K$10:$DI$10,0))</f>
        <v>146.41</v>
      </c>
      <c r="I5688" s="11">
        <f>IF(INDEX(Effacement!$A$3:$Y$15,MATCH(Tests!D5688,Effacement!$A$3:$A$15,0),MATCH(Tests!E5688,Effacement!$A$3:$Y$3,0))=0,H5688,C5688)</f>
        <v>782.66</v>
      </c>
      <c r="K5688" s="11">
        <v>739.1</v>
      </c>
      <c r="L5688" s="11">
        <v>758.72</v>
      </c>
      <c r="M5688" s="11">
        <v>769.95</v>
      </c>
      <c r="N5688" s="11">
        <v>777.22</v>
      </c>
      <c r="O5688" s="11">
        <v>781.5</v>
      </c>
      <c r="P5688" s="11">
        <v>782.08</v>
      </c>
      <c r="Q5688" s="11">
        <v>779.03</v>
      </c>
      <c r="R5688" s="11">
        <v>772.84</v>
      </c>
      <c r="S5688" s="11">
        <v>762.98</v>
      </c>
      <c r="T5688" s="11">
        <v>745.32</v>
      </c>
      <c r="U5688" s="11">
        <v>721.8</v>
      </c>
      <c r="V5688" s="11">
        <v>693.94</v>
      </c>
      <c r="W5688" s="11">
        <v>661.36</v>
      </c>
      <c r="X5688" s="11">
        <v>627.73</v>
      </c>
      <c r="Y5688" s="11">
        <v>588.13</v>
      </c>
      <c r="Z5688" s="11">
        <v>542.80999999999995</v>
      </c>
      <c r="AA5688" s="11">
        <v>492.43</v>
      </c>
      <c r="AB5688" s="11">
        <v>437.16</v>
      </c>
      <c r="AC5688" s="11">
        <v>374.93</v>
      </c>
      <c r="AD5688" s="11">
        <v>310.08999999999997</v>
      </c>
      <c r="AE5688" s="11">
        <v>242.94</v>
      </c>
      <c r="AF5688" s="11">
        <v>179.02</v>
      </c>
      <c r="AG5688" s="11">
        <v>131.84</v>
      </c>
      <c r="AH5688" s="11">
        <v>122.87</v>
      </c>
      <c r="AI5688" s="11">
        <v>146.41</v>
      </c>
    </row>
    <row r="5689" spans="1:35" x14ac:dyDescent="0.3">
      <c r="A5689" s="15">
        <v>33110.458333333336</v>
      </c>
      <c r="B5689" s="11">
        <f>SsBackT!D5689</f>
        <v>0</v>
      </c>
      <c r="C5689" s="11">
        <f>Illim!B5689</f>
        <v>774.6</v>
      </c>
      <c r="D5689" s="11">
        <f t="shared" si="355"/>
        <v>8</v>
      </c>
      <c r="E5689" s="11">
        <f t="shared" si="356"/>
        <v>11</v>
      </c>
      <c r="F5689" s="11">
        <f t="shared" si="357"/>
        <v>60</v>
      </c>
      <c r="G5689" s="11">
        <f t="shared" si="358"/>
        <v>60</v>
      </c>
      <c r="H5689" s="11" cm="1">
        <f t="array" ref="H5689">INDEX($K$10:$DI$8773,ROW(G5689)-9,MATCH(G5689,$K$10:$DI$10,0))</f>
        <v>194.05</v>
      </c>
      <c r="I5689" s="11">
        <f>IF(INDEX(Effacement!$A$3:$Y$15,MATCH(Tests!D5689,Effacement!$A$3:$A$15,0),MATCH(Tests!E5689,Effacement!$A$3:$Y$3,0))=0,H5689,C5689)</f>
        <v>774.6</v>
      </c>
      <c r="K5689" s="11">
        <v>645.17999999999995</v>
      </c>
      <c r="L5689" s="11">
        <v>677.56</v>
      </c>
      <c r="M5689" s="11">
        <v>705.57</v>
      </c>
      <c r="N5689" s="11">
        <v>729.82</v>
      </c>
      <c r="O5689" s="11">
        <v>749.96</v>
      </c>
      <c r="P5689" s="11">
        <v>760.89</v>
      </c>
      <c r="Q5689" s="11">
        <v>768.77</v>
      </c>
      <c r="R5689" s="11">
        <v>773.52</v>
      </c>
      <c r="S5689" s="11">
        <v>774.59</v>
      </c>
      <c r="T5689" s="11">
        <v>771.76</v>
      </c>
      <c r="U5689" s="11">
        <v>765.72</v>
      </c>
      <c r="V5689" s="11">
        <v>755.87</v>
      </c>
      <c r="W5689" s="11">
        <v>739.76</v>
      </c>
      <c r="X5689" s="11">
        <v>719.68</v>
      </c>
      <c r="Y5689" s="11">
        <v>694.86</v>
      </c>
      <c r="Z5689" s="11">
        <v>666.13</v>
      </c>
      <c r="AA5689" s="11">
        <v>632.66999999999996</v>
      </c>
      <c r="AB5689" s="11">
        <v>593.42999999999995</v>
      </c>
      <c r="AC5689" s="11">
        <v>547.97</v>
      </c>
      <c r="AD5689" s="11">
        <v>498.21</v>
      </c>
      <c r="AE5689" s="11">
        <v>443.72</v>
      </c>
      <c r="AF5689" s="11">
        <v>383.72</v>
      </c>
      <c r="AG5689" s="11">
        <v>320.89</v>
      </c>
      <c r="AH5689" s="11">
        <v>255.09</v>
      </c>
      <c r="AI5689" s="11">
        <v>194.05</v>
      </c>
    </row>
    <row r="5690" spans="1:35" x14ac:dyDescent="0.3">
      <c r="A5690" s="15">
        <v>33110.5</v>
      </c>
      <c r="B5690" s="11">
        <f>SsBackT!D5690</f>
        <v>0</v>
      </c>
      <c r="C5690" s="11">
        <f>Illim!B5690</f>
        <v>769.28</v>
      </c>
      <c r="D5690" s="11">
        <f t="shared" si="355"/>
        <v>8</v>
      </c>
      <c r="E5690" s="11">
        <f t="shared" si="356"/>
        <v>12</v>
      </c>
      <c r="F5690" s="11">
        <f t="shared" si="357"/>
        <v>60</v>
      </c>
      <c r="G5690" s="11">
        <f t="shared" si="358"/>
        <v>60</v>
      </c>
      <c r="H5690" s="11" cm="1">
        <f t="array" ref="H5690">INDEX($K$10:$DI$8773,ROW(G5690)-9,MATCH(G5690,$K$10:$DI$10,0))</f>
        <v>407.69</v>
      </c>
      <c r="I5690" s="11">
        <f>IF(INDEX(Effacement!$A$3:$Y$15,MATCH(Tests!D5690,Effacement!$A$3:$A$15,0),MATCH(Tests!E5690,Effacement!$A$3:$Y$3,0))=0,H5690,C5690)</f>
        <v>769.28</v>
      </c>
      <c r="K5690" s="11">
        <v>493.71</v>
      </c>
      <c r="L5690" s="11">
        <v>543.59</v>
      </c>
      <c r="M5690" s="11">
        <v>588.91999999999996</v>
      </c>
      <c r="N5690" s="11">
        <v>628.59</v>
      </c>
      <c r="O5690" s="11">
        <v>662.65</v>
      </c>
      <c r="P5690" s="11">
        <v>692.06</v>
      </c>
      <c r="Q5690" s="11">
        <v>717.83</v>
      </c>
      <c r="R5690" s="11">
        <v>739.65</v>
      </c>
      <c r="S5690" s="11">
        <v>751.69</v>
      </c>
      <c r="T5690" s="11">
        <v>760.68</v>
      </c>
      <c r="U5690" s="11">
        <v>765.83</v>
      </c>
      <c r="V5690" s="11">
        <v>767.73</v>
      </c>
      <c r="W5690" s="11">
        <v>765.93</v>
      </c>
      <c r="X5690" s="11">
        <v>762.26</v>
      </c>
      <c r="Y5690" s="11">
        <v>755.21</v>
      </c>
      <c r="Z5690" s="11">
        <v>745.12</v>
      </c>
      <c r="AA5690" s="11">
        <v>727.63</v>
      </c>
      <c r="AB5690" s="11">
        <v>704.26</v>
      </c>
      <c r="AC5690" s="11">
        <v>676.02</v>
      </c>
      <c r="AD5690" s="11">
        <v>644.19000000000005</v>
      </c>
      <c r="AE5690" s="11">
        <v>607.11</v>
      </c>
      <c r="AF5690" s="11">
        <v>564.38</v>
      </c>
      <c r="AG5690" s="11">
        <v>516.32000000000005</v>
      </c>
      <c r="AH5690" s="11">
        <v>464.76</v>
      </c>
      <c r="AI5690" s="11">
        <v>407.69</v>
      </c>
    </row>
    <row r="5691" spans="1:35" x14ac:dyDescent="0.3">
      <c r="A5691" s="15">
        <v>33110.541666666664</v>
      </c>
      <c r="B5691" s="11">
        <f>SsBackT!D5691</f>
        <v>0</v>
      </c>
      <c r="C5691" s="11">
        <f>Illim!B5691</f>
        <v>764.72</v>
      </c>
      <c r="D5691" s="11">
        <f t="shared" si="355"/>
        <v>8</v>
      </c>
      <c r="E5691" s="11">
        <f t="shared" si="356"/>
        <v>13</v>
      </c>
      <c r="F5691" s="11">
        <f t="shared" si="357"/>
        <v>60</v>
      </c>
      <c r="G5691" s="11">
        <f t="shared" si="358"/>
        <v>60</v>
      </c>
      <c r="H5691" s="11" cm="1">
        <f t="array" ref="H5691">INDEX($K$10:$DI$8773,ROW(G5691)-9,MATCH(G5691,$K$10:$DI$10,0))</f>
        <v>583.14</v>
      </c>
      <c r="I5691" s="11">
        <f>IF(INDEX(Effacement!$A$3:$Y$15,MATCH(Tests!D5691,Effacement!$A$3:$A$15,0),MATCH(Tests!E5691,Effacement!$A$3:$Y$3,0))=0,H5691,C5691)</f>
        <v>764.72</v>
      </c>
      <c r="K5691" s="11">
        <v>285.63</v>
      </c>
      <c r="L5691" s="11">
        <v>349</v>
      </c>
      <c r="M5691" s="11">
        <v>410.28</v>
      </c>
      <c r="N5691" s="11">
        <v>467.31</v>
      </c>
      <c r="O5691" s="11">
        <v>519.62</v>
      </c>
      <c r="P5691" s="11">
        <v>566.84</v>
      </c>
      <c r="Q5691" s="11">
        <v>609.17999999999995</v>
      </c>
      <c r="R5691" s="11">
        <v>645.5</v>
      </c>
      <c r="S5691" s="11">
        <v>676.72</v>
      </c>
      <c r="T5691" s="11">
        <v>704.15</v>
      </c>
      <c r="U5691" s="11">
        <v>726.68</v>
      </c>
      <c r="V5691" s="11">
        <v>741.15</v>
      </c>
      <c r="W5691" s="11">
        <v>751.04</v>
      </c>
      <c r="X5691" s="11">
        <v>759.4</v>
      </c>
      <c r="Y5691" s="11">
        <v>764.26</v>
      </c>
      <c r="Z5691" s="11">
        <v>765.36</v>
      </c>
      <c r="AA5691" s="11">
        <v>762.68</v>
      </c>
      <c r="AB5691" s="11">
        <v>756.84</v>
      </c>
      <c r="AC5691" s="11">
        <v>747.31</v>
      </c>
      <c r="AD5691" s="11">
        <v>734.23</v>
      </c>
      <c r="AE5691" s="11">
        <v>713.28</v>
      </c>
      <c r="AF5691" s="11">
        <v>687.11</v>
      </c>
      <c r="AG5691" s="11">
        <v>657.6</v>
      </c>
      <c r="AH5691" s="11">
        <v>622.87</v>
      </c>
      <c r="AI5691" s="11">
        <v>583.14</v>
      </c>
    </row>
    <row r="5692" spans="1:35" x14ac:dyDescent="0.3">
      <c r="A5692" s="15">
        <v>33110.583333333336</v>
      </c>
      <c r="B5692" s="11">
        <f>SsBackT!D5692</f>
        <v>0</v>
      </c>
      <c r="C5692" s="11">
        <f>Illim!B5692</f>
        <v>762.84</v>
      </c>
      <c r="D5692" s="11">
        <f t="shared" si="355"/>
        <v>8</v>
      </c>
      <c r="E5692" s="11">
        <f t="shared" si="356"/>
        <v>14</v>
      </c>
      <c r="F5692" s="11">
        <f t="shared" si="357"/>
        <v>60</v>
      </c>
      <c r="G5692" s="11">
        <f t="shared" si="358"/>
        <v>60</v>
      </c>
      <c r="H5692" s="11" cm="1">
        <f t="array" ref="H5692">INDEX($K$10:$DI$8773,ROW(G5692)-9,MATCH(G5692,$K$10:$DI$10,0))</f>
        <v>699.64</v>
      </c>
      <c r="I5692" s="11">
        <f>IF(INDEX(Effacement!$A$3:$Y$15,MATCH(Tests!D5692,Effacement!$A$3:$A$15,0),MATCH(Tests!E5692,Effacement!$A$3:$Y$3,0))=0,H5692,C5692)</f>
        <v>762.84</v>
      </c>
      <c r="K5692" s="11">
        <v>122.83</v>
      </c>
      <c r="L5692" s="11">
        <v>144.44999999999999</v>
      </c>
      <c r="M5692" s="11">
        <v>198.31</v>
      </c>
      <c r="N5692" s="11">
        <v>263.18</v>
      </c>
      <c r="O5692" s="11">
        <v>329.61</v>
      </c>
      <c r="P5692" s="11">
        <v>393.77</v>
      </c>
      <c r="Q5692" s="11">
        <v>452.84</v>
      </c>
      <c r="R5692" s="11">
        <v>506.63</v>
      </c>
      <c r="S5692" s="11">
        <v>555.87</v>
      </c>
      <c r="T5692" s="11">
        <v>599.04</v>
      </c>
      <c r="U5692" s="11">
        <v>636.53</v>
      </c>
      <c r="V5692" s="11">
        <v>668.92</v>
      </c>
      <c r="W5692" s="11">
        <v>696.63</v>
      </c>
      <c r="X5692" s="11">
        <v>723.27</v>
      </c>
      <c r="Y5692" s="11">
        <v>740.33</v>
      </c>
      <c r="Z5692" s="11">
        <v>752.43</v>
      </c>
      <c r="AA5692" s="11">
        <v>761.29</v>
      </c>
      <c r="AB5692" s="11">
        <v>762.84</v>
      </c>
      <c r="AC5692" s="11">
        <v>762.84</v>
      </c>
      <c r="AD5692" s="11">
        <v>762.84</v>
      </c>
      <c r="AE5692" s="11">
        <v>761.29</v>
      </c>
      <c r="AF5692" s="11">
        <v>752.51</v>
      </c>
      <c r="AG5692" s="11">
        <v>740.85</v>
      </c>
      <c r="AH5692" s="11">
        <v>724.93</v>
      </c>
      <c r="AI5692" s="11">
        <v>699.64</v>
      </c>
    </row>
    <row r="5693" spans="1:35" x14ac:dyDescent="0.3">
      <c r="A5693" s="15">
        <v>33110.625</v>
      </c>
      <c r="B5693" s="11">
        <f>SsBackT!D5693</f>
        <v>0</v>
      </c>
      <c r="C5693" s="11">
        <f>Illim!B5693</f>
        <v>761.07</v>
      </c>
      <c r="D5693" s="11">
        <f t="shared" si="355"/>
        <v>8</v>
      </c>
      <c r="E5693" s="11">
        <f t="shared" si="356"/>
        <v>15</v>
      </c>
      <c r="F5693" s="11">
        <f t="shared" si="357"/>
        <v>60</v>
      </c>
      <c r="G5693" s="11">
        <f t="shared" si="358"/>
        <v>60</v>
      </c>
      <c r="H5693" s="11" cm="1">
        <f t="array" ref="H5693">INDEX($K$10:$DI$8773,ROW(G5693)-9,MATCH(G5693,$K$10:$DI$10,0))</f>
        <v>753.08</v>
      </c>
      <c r="I5693" s="11">
        <f>IF(INDEX(Effacement!$A$3:$Y$15,MATCH(Tests!D5693,Effacement!$A$3:$A$15,0),MATCH(Tests!E5693,Effacement!$A$3:$Y$3,0))=0,H5693,C5693)</f>
        <v>753.08</v>
      </c>
      <c r="K5693" s="11">
        <v>199.17</v>
      </c>
      <c r="L5693" s="11">
        <v>154.26</v>
      </c>
      <c r="M5693" s="11">
        <v>119.05</v>
      </c>
      <c r="N5693" s="11">
        <v>106.68</v>
      </c>
      <c r="O5693" s="11">
        <v>133.22999999999999</v>
      </c>
      <c r="P5693" s="11">
        <v>191.07</v>
      </c>
      <c r="Q5693" s="11">
        <v>258.67</v>
      </c>
      <c r="R5693" s="11">
        <v>326.69</v>
      </c>
      <c r="S5693" s="11">
        <v>391.84</v>
      </c>
      <c r="T5693" s="11">
        <v>450.81</v>
      </c>
      <c r="U5693" s="11">
        <v>504.71</v>
      </c>
      <c r="V5693" s="11">
        <v>553.09</v>
      </c>
      <c r="W5693" s="11">
        <v>595.76</v>
      </c>
      <c r="X5693" s="11">
        <v>633.83000000000004</v>
      </c>
      <c r="Y5693" s="11">
        <v>669.45</v>
      </c>
      <c r="Z5693" s="11">
        <v>699.84</v>
      </c>
      <c r="AA5693" s="11">
        <v>726.52</v>
      </c>
      <c r="AB5693" s="11">
        <v>741.94</v>
      </c>
      <c r="AC5693" s="11">
        <v>753.58</v>
      </c>
      <c r="AD5693" s="11">
        <v>761.07</v>
      </c>
      <c r="AE5693" s="11">
        <v>761.07</v>
      </c>
      <c r="AF5693" s="11">
        <v>761.07</v>
      </c>
      <c r="AG5693" s="11">
        <v>761.07</v>
      </c>
      <c r="AH5693" s="11">
        <v>761.07</v>
      </c>
      <c r="AI5693" s="11">
        <v>753.08</v>
      </c>
    </row>
    <row r="5694" spans="1:35" x14ac:dyDescent="0.3">
      <c r="A5694" s="15">
        <v>33110.666666666664</v>
      </c>
      <c r="B5694" s="11">
        <f>SsBackT!D5694</f>
        <v>0</v>
      </c>
      <c r="C5694" s="11">
        <f>Illim!B5694</f>
        <v>750.06</v>
      </c>
      <c r="D5694" s="11">
        <f t="shared" si="355"/>
        <v>8</v>
      </c>
      <c r="E5694" s="11">
        <f t="shared" si="356"/>
        <v>16</v>
      </c>
      <c r="F5694" s="11">
        <f t="shared" si="357"/>
        <v>60</v>
      </c>
      <c r="G5694" s="11">
        <f t="shared" si="358"/>
        <v>60</v>
      </c>
      <c r="H5694" s="11" cm="1">
        <f t="array" ref="H5694">INDEX($K$10:$DI$8773,ROW(G5694)-9,MATCH(G5694,$K$10:$DI$10,0))</f>
        <v>749.37</v>
      </c>
      <c r="I5694" s="11">
        <f>IF(INDEX(Effacement!$A$3:$Y$15,MATCH(Tests!D5694,Effacement!$A$3:$A$15,0),MATCH(Tests!E5694,Effacement!$A$3:$Y$3,0))=0,H5694,C5694)</f>
        <v>749.37</v>
      </c>
      <c r="K5694" s="11">
        <v>298.89999999999998</v>
      </c>
      <c r="L5694" s="11">
        <v>254.29</v>
      </c>
      <c r="M5694" s="11">
        <v>206.92</v>
      </c>
      <c r="N5694" s="11">
        <v>160.34</v>
      </c>
      <c r="O5694" s="11">
        <v>118.36</v>
      </c>
      <c r="P5694" s="11">
        <v>89.355999999999995</v>
      </c>
      <c r="Q5694" s="11">
        <v>90.313000000000002</v>
      </c>
      <c r="R5694" s="11">
        <v>134.15</v>
      </c>
      <c r="S5694" s="11">
        <v>197.22</v>
      </c>
      <c r="T5694" s="11">
        <v>264.52</v>
      </c>
      <c r="U5694" s="11">
        <v>330.26</v>
      </c>
      <c r="V5694" s="11">
        <v>390.93</v>
      </c>
      <c r="W5694" s="11">
        <v>446.14</v>
      </c>
      <c r="X5694" s="11">
        <v>499.03</v>
      </c>
      <c r="Y5694" s="11">
        <v>546.1</v>
      </c>
      <c r="Z5694" s="11">
        <v>587.49</v>
      </c>
      <c r="AA5694" s="11">
        <v>624.98</v>
      </c>
      <c r="AB5694" s="11">
        <v>657.84</v>
      </c>
      <c r="AC5694" s="11">
        <v>686.62</v>
      </c>
      <c r="AD5694" s="11">
        <v>710</v>
      </c>
      <c r="AE5694" s="11">
        <v>728.31</v>
      </c>
      <c r="AF5694" s="11">
        <v>738.74</v>
      </c>
      <c r="AG5694" s="11">
        <v>745.58</v>
      </c>
      <c r="AH5694" s="11">
        <v>749.14</v>
      </c>
      <c r="AI5694" s="11">
        <v>749.37</v>
      </c>
    </row>
    <row r="5695" spans="1:35" x14ac:dyDescent="0.3">
      <c r="A5695" s="15">
        <v>33110.708333333336</v>
      </c>
      <c r="B5695" s="11">
        <f>SsBackT!D5695</f>
        <v>0</v>
      </c>
      <c r="C5695" s="11">
        <f>Illim!B5695</f>
        <v>500.7</v>
      </c>
      <c r="D5695" s="11">
        <f t="shared" si="355"/>
        <v>8</v>
      </c>
      <c r="E5695" s="11">
        <f t="shared" si="356"/>
        <v>17</v>
      </c>
      <c r="F5695" s="11">
        <f t="shared" si="357"/>
        <v>60</v>
      </c>
      <c r="G5695" s="11">
        <f t="shared" si="358"/>
        <v>60</v>
      </c>
      <c r="H5695" s="11" cm="1">
        <f t="array" ref="H5695">INDEX($K$10:$DI$8773,ROW(G5695)-9,MATCH(G5695,$K$10:$DI$10,0))</f>
        <v>104.61</v>
      </c>
      <c r="I5695" s="11">
        <f>IF(INDEX(Effacement!$A$3:$Y$15,MATCH(Tests!D5695,Effacement!$A$3:$A$15,0),MATCH(Tests!E5695,Effacement!$A$3:$Y$3,0))=0,H5695,C5695)</f>
        <v>104.61</v>
      </c>
      <c r="K5695" s="11">
        <v>342.96</v>
      </c>
      <c r="L5695" s="11">
        <v>308.52999999999997</v>
      </c>
      <c r="M5695" s="11">
        <v>270.52999999999997</v>
      </c>
      <c r="N5695" s="11">
        <v>230.26</v>
      </c>
      <c r="O5695" s="11">
        <v>187.84</v>
      </c>
      <c r="P5695" s="11">
        <v>144.51</v>
      </c>
      <c r="Q5695" s="11">
        <v>104.44</v>
      </c>
      <c r="R5695" s="11">
        <v>72.554000000000002</v>
      </c>
      <c r="S5695" s="11">
        <v>62.707000000000001</v>
      </c>
      <c r="T5695" s="11">
        <v>90.97</v>
      </c>
      <c r="U5695" s="11">
        <v>144.58000000000001</v>
      </c>
      <c r="V5695" s="11">
        <v>205.23</v>
      </c>
      <c r="W5695" s="11">
        <v>265.37</v>
      </c>
      <c r="X5695" s="11">
        <v>324.95</v>
      </c>
      <c r="Y5695" s="11">
        <v>379.5</v>
      </c>
      <c r="Z5695" s="11">
        <v>429.52</v>
      </c>
      <c r="AA5695" s="11">
        <v>474.1</v>
      </c>
      <c r="AB5695" s="11">
        <v>421.65</v>
      </c>
      <c r="AC5695" s="11">
        <v>209.12</v>
      </c>
      <c r="AD5695" s="11">
        <v>101.03</v>
      </c>
      <c r="AE5695" s="11">
        <v>102.6</v>
      </c>
      <c r="AF5695" s="11">
        <v>103.63</v>
      </c>
      <c r="AG5695" s="11">
        <v>104.31</v>
      </c>
      <c r="AH5695" s="11">
        <v>104.63</v>
      </c>
      <c r="AI5695" s="11">
        <v>104.61</v>
      </c>
    </row>
    <row r="5696" spans="1:35" x14ac:dyDescent="0.3">
      <c r="A5696" s="15">
        <v>33110.75</v>
      </c>
      <c r="B5696" s="11">
        <f>SsBackT!D5696</f>
        <v>0</v>
      </c>
      <c r="C5696" s="11">
        <f>Illim!B5696</f>
        <v>177.72</v>
      </c>
      <c r="D5696" s="11">
        <f t="shared" si="355"/>
        <v>8</v>
      </c>
      <c r="E5696" s="11">
        <f t="shared" si="356"/>
        <v>18</v>
      </c>
      <c r="F5696" s="11">
        <f t="shared" si="357"/>
        <v>60</v>
      </c>
      <c r="G5696" s="11">
        <f t="shared" si="358"/>
        <v>60</v>
      </c>
      <c r="H5696" s="11" cm="1">
        <f t="array" ref="H5696">INDEX($K$10:$DI$8773,ROW(G5696)-9,MATCH(G5696,$K$10:$DI$10,0))</f>
        <v>71.147000000000006</v>
      </c>
      <c r="I5696" s="11">
        <f>IF(INDEX(Effacement!$A$3:$Y$15,MATCH(Tests!D5696,Effacement!$A$3:$A$15,0),MATCH(Tests!E5696,Effacement!$A$3:$Y$3,0))=0,H5696,C5696)</f>
        <v>71.147000000000006</v>
      </c>
      <c r="K5696" s="11">
        <v>152.25</v>
      </c>
      <c r="L5696" s="11">
        <v>150.96</v>
      </c>
      <c r="M5696" s="11">
        <v>149.59</v>
      </c>
      <c r="N5696" s="11">
        <v>147.13</v>
      </c>
      <c r="O5696" s="11">
        <v>143.41</v>
      </c>
      <c r="P5696" s="11">
        <v>138.35</v>
      </c>
      <c r="Q5696" s="11">
        <v>130.59</v>
      </c>
      <c r="R5696" s="11">
        <v>100.89</v>
      </c>
      <c r="S5696" s="11">
        <v>71.385000000000005</v>
      </c>
      <c r="T5696" s="11">
        <v>47.325000000000003</v>
      </c>
      <c r="U5696" s="11">
        <v>37.128999999999998</v>
      </c>
      <c r="V5696" s="11">
        <v>52.243000000000002</v>
      </c>
      <c r="W5696" s="11">
        <v>88.828000000000003</v>
      </c>
      <c r="X5696" s="11">
        <v>133.88999999999999</v>
      </c>
      <c r="Y5696" s="11">
        <v>171.21</v>
      </c>
      <c r="Z5696" s="11">
        <v>59.356000000000002</v>
      </c>
      <c r="AA5696" s="11">
        <v>62.23</v>
      </c>
      <c r="AB5696" s="11">
        <v>64.603999999999999</v>
      </c>
      <c r="AC5696" s="11">
        <v>66.447000000000003</v>
      </c>
      <c r="AD5696" s="11">
        <v>67.838999999999999</v>
      </c>
      <c r="AE5696" s="11">
        <v>69.003</v>
      </c>
      <c r="AF5696" s="11">
        <v>69.927999999999997</v>
      </c>
      <c r="AG5696" s="11">
        <v>70.641999999999996</v>
      </c>
      <c r="AH5696" s="11">
        <v>71.007000000000005</v>
      </c>
      <c r="AI5696" s="11">
        <v>71.147000000000006</v>
      </c>
    </row>
    <row r="5697" spans="1:35" x14ac:dyDescent="0.3">
      <c r="A5697" s="15">
        <v>33110.791666666664</v>
      </c>
      <c r="B5697" s="11">
        <f>SsBackT!D5697</f>
        <v>0</v>
      </c>
      <c r="C5697" s="11">
        <f>Illim!B5697</f>
        <v>-1.32E-2</v>
      </c>
      <c r="D5697" s="11">
        <f t="shared" si="355"/>
        <v>8</v>
      </c>
      <c r="E5697" s="11">
        <f t="shared" si="356"/>
        <v>19</v>
      </c>
      <c r="F5697" s="11">
        <f t="shared" si="357"/>
        <v>60</v>
      </c>
      <c r="G5697" s="11">
        <f t="shared" si="358"/>
        <v>60</v>
      </c>
      <c r="H5697" s="11" cm="1">
        <f t="array" ref="H5697">INDEX($K$10:$DI$8773,ROW(G5697)-9,MATCH(G5697,$K$10:$DI$10,0))</f>
        <v>-1.32E-2</v>
      </c>
      <c r="I5697" s="11">
        <f>IF(INDEX(Effacement!$A$3:$Y$15,MATCH(Tests!D5697,Effacement!$A$3:$A$15,0),MATCH(Tests!E5697,Effacement!$A$3:$Y$3,0))=0,H5697,C5697)</f>
        <v>-1.32E-2</v>
      </c>
      <c r="K5697" s="11">
        <v>-1.32E-2</v>
      </c>
      <c r="L5697" s="11">
        <v>-1.32E-2</v>
      </c>
      <c r="M5697" s="11">
        <v>-1.32E-2</v>
      </c>
      <c r="N5697" s="11">
        <v>-1.32E-2</v>
      </c>
      <c r="O5697" s="11">
        <v>-1.32E-2</v>
      </c>
      <c r="P5697" s="11">
        <v>-1.32E-2</v>
      </c>
      <c r="Q5697" s="11">
        <v>-1.32E-2</v>
      </c>
      <c r="R5697" s="11">
        <v>-1.32E-2</v>
      </c>
      <c r="S5697" s="11">
        <v>-1.32E-2</v>
      </c>
      <c r="T5697" s="11">
        <v>-1.32E-2</v>
      </c>
      <c r="U5697" s="11">
        <v>-1.32E-2</v>
      </c>
      <c r="V5697" s="11">
        <v>-1.32E-2</v>
      </c>
      <c r="W5697" s="11">
        <v>-1.32E-2</v>
      </c>
      <c r="X5697" s="11">
        <v>-1.32E-2</v>
      </c>
      <c r="Y5697" s="11">
        <v>-1.32E-2</v>
      </c>
      <c r="Z5697" s="11">
        <v>-1.32E-2</v>
      </c>
      <c r="AA5697" s="11">
        <v>-1.32E-2</v>
      </c>
      <c r="AB5697" s="11">
        <v>-1.32E-2</v>
      </c>
      <c r="AC5697" s="11">
        <v>-1.32E-2</v>
      </c>
      <c r="AD5697" s="11">
        <v>-1.32E-2</v>
      </c>
      <c r="AE5697" s="11">
        <v>-1.32E-2</v>
      </c>
      <c r="AF5697" s="11">
        <v>-1.32E-2</v>
      </c>
      <c r="AG5697" s="11">
        <v>-1.32E-2</v>
      </c>
      <c r="AH5697" s="11">
        <v>-1.32E-2</v>
      </c>
      <c r="AI5697" s="11">
        <v>-1.32E-2</v>
      </c>
    </row>
    <row r="5698" spans="1:35" x14ac:dyDescent="0.3">
      <c r="A5698" s="15">
        <v>33110.833333333336</v>
      </c>
      <c r="B5698" s="11">
        <f>SsBackT!D5698</f>
        <v>0</v>
      </c>
      <c r="C5698" s="11">
        <f>Illim!B5698</f>
        <v>-1.32E-2</v>
      </c>
      <c r="D5698" s="11">
        <f t="shared" si="355"/>
        <v>8</v>
      </c>
      <c r="E5698" s="11">
        <f t="shared" si="356"/>
        <v>20</v>
      </c>
      <c r="F5698" s="11">
        <f t="shared" si="357"/>
        <v>60</v>
      </c>
      <c r="G5698" s="11">
        <f t="shared" si="358"/>
        <v>60</v>
      </c>
      <c r="H5698" s="11" cm="1">
        <f t="array" ref="H5698">INDEX($K$10:$DI$8773,ROW(G5698)-9,MATCH(G5698,$K$10:$DI$10,0))</f>
        <v>-1.32E-2</v>
      </c>
      <c r="I5698" s="11">
        <f>IF(INDEX(Effacement!$A$3:$Y$15,MATCH(Tests!D5698,Effacement!$A$3:$A$15,0),MATCH(Tests!E5698,Effacement!$A$3:$Y$3,0))=0,H5698,C5698)</f>
        <v>-1.32E-2</v>
      </c>
      <c r="K5698" s="11">
        <v>-1.32E-2</v>
      </c>
      <c r="L5698" s="11">
        <v>-1.32E-2</v>
      </c>
      <c r="M5698" s="11">
        <v>-1.32E-2</v>
      </c>
      <c r="N5698" s="11">
        <v>-1.32E-2</v>
      </c>
      <c r="O5698" s="11">
        <v>-1.32E-2</v>
      </c>
      <c r="P5698" s="11">
        <v>-1.32E-2</v>
      </c>
      <c r="Q5698" s="11">
        <v>-1.32E-2</v>
      </c>
      <c r="R5698" s="11">
        <v>-1.32E-2</v>
      </c>
      <c r="S5698" s="11">
        <v>-1.32E-2</v>
      </c>
      <c r="T5698" s="11">
        <v>-1.32E-2</v>
      </c>
      <c r="U5698" s="11">
        <v>-1.32E-2</v>
      </c>
      <c r="V5698" s="11">
        <v>-1.32E-2</v>
      </c>
      <c r="W5698" s="11">
        <v>-1.32E-2</v>
      </c>
      <c r="X5698" s="11">
        <v>-1.32E-2</v>
      </c>
      <c r="Y5698" s="11">
        <v>-1.32E-2</v>
      </c>
      <c r="Z5698" s="11">
        <v>-1.32E-2</v>
      </c>
      <c r="AA5698" s="11">
        <v>-1.32E-2</v>
      </c>
      <c r="AB5698" s="11">
        <v>-1.32E-2</v>
      </c>
      <c r="AC5698" s="11">
        <v>-1.32E-2</v>
      </c>
      <c r="AD5698" s="11">
        <v>-1.32E-2</v>
      </c>
      <c r="AE5698" s="11">
        <v>-1.32E-2</v>
      </c>
      <c r="AF5698" s="11">
        <v>-1.32E-2</v>
      </c>
      <c r="AG5698" s="11">
        <v>-1.32E-2</v>
      </c>
      <c r="AH5698" s="11">
        <v>-1.32E-2</v>
      </c>
      <c r="AI5698" s="11">
        <v>-1.32E-2</v>
      </c>
    </row>
    <row r="5699" spans="1:35" x14ac:dyDescent="0.3">
      <c r="A5699" s="15">
        <v>33110.875</v>
      </c>
      <c r="B5699" s="11">
        <f>SsBackT!D5699</f>
        <v>0</v>
      </c>
      <c r="C5699" s="11">
        <f>Illim!B5699</f>
        <v>-1.32E-2</v>
      </c>
      <c r="D5699" s="11">
        <f t="shared" si="355"/>
        <v>8</v>
      </c>
      <c r="E5699" s="11">
        <f t="shared" si="356"/>
        <v>21</v>
      </c>
      <c r="F5699" s="11">
        <f t="shared" si="357"/>
        <v>60</v>
      </c>
      <c r="G5699" s="11">
        <f t="shared" si="358"/>
        <v>60</v>
      </c>
      <c r="H5699" s="11" cm="1">
        <f t="array" ref="H5699">INDEX($K$10:$DI$8773,ROW(G5699)-9,MATCH(G5699,$K$10:$DI$10,0))</f>
        <v>-1.32E-2</v>
      </c>
      <c r="I5699" s="11">
        <f>IF(INDEX(Effacement!$A$3:$Y$15,MATCH(Tests!D5699,Effacement!$A$3:$A$15,0),MATCH(Tests!E5699,Effacement!$A$3:$Y$3,0))=0,H5699,C5699)</f>
        <v>-1.32E-2</v>
      </c>
      <c r="K5699" s="11">
        <v>-1.32E-2</v>
      </c>
      <c r="L5699" s="11">
        <v>-1.32E-2</v>
      </c>
      <c r="M5699" s="11">
        <v>-1.32E-2</v>
      </c>
      <c r="N5699" s="11">
        <v>-1.32E-2</v>
      </c>
      <c r="O5699" s="11">
        <v>-1.32E-2</v>
      </c>
      <c r="P5699" s="11">
        <v>-1.32E-2</v>
      </c>
      <c r="Q5699" s="11">
        <v>-1.32E-2</v>
      </c>
      <c r="R5699" s="11">
        <v>-1.32E-2</v>
      </c>
      <c r="S5699" s="11">
        <v>-1.32E-2</v>
      </c>
      <c r="T5699" s="11">
        <v>-1.32E-2</v>
      </c>
      <c r="U5699" s="11">
        <v>-1.32E-2</v>
      </c>
      <c r="V5699" s="11">
        <v>-1.32E-2</v>
      </c>
      <c r="W5699" s="11">
        <v>-1.32E-2</v>
      </c>
      <c r="X5699" s="11">
        <v>-1.32E-2</v>
      </c>
      <c r="Y5699" s="11">
        <v>-1.32E-2</v>
      </c>
      <c r="Z5699" s="11">
        <v>-1.32E-2</v>
      </c>
      <c r="AA5699" s="11">
        <v>-1.32E-2</v>
      </c>
      <c r="AB5699" s="11">
        <v>-1.32E-2</v>
      </c>
      <c r="AC5699" s="11">
        <v>-1.32E-2</v>
      </c>
      <c r="AD5699" s="11">
        <v>-1.32E-2</v>
      </c>
      <c r="AE5699" s="11">
        <v>-1.32E-2</v>
      </c>
      <c r="AF5699" s="11">
        <v>-1.32E-2</v>
      </c>
      <c r="AG5699" s="11">
        <v>-1.32E-2</v>
      </c>
      <c r="AH5699" s="11">
        <v>-1.32E-2</v>
      </c>
      <c r="AI5699" s="11">
        <v>-1.32E-2</v>
      </c>
    </row>
    <row r="5700" spans="1:35" x14ac:dyDescent="0.3">
      <c r="A5700" s="15">
        <v>33110.916666666664</v>
      </c>
      <c r="B5700" s="11">
        <f>SsBackT!D5700</f>
        <v>0</v>
      </c>
      <c r="C5700" s="11">
        <f>Illim!B5700</f>
        <v>-1.32E-2</v>
      </c>
      <c r="D5700" s="11">
        <f t="shared" si="355"/>
        <v>8</v>
      </c>
      <c r="E5700" s="11">
        <f t="shared" si="356"/>
        <v>22</v>
      </c>
      <c r="F5700" s="11">
        <f t="shared" si="357"/>
        <v>60</v>
      </c>
      <c r="G5700" s="11">
        <f t="shared" si="358"/>
        <v>60</v>
      </c>
      <c r="H5700" s="11" cm="1">
        <f t="array" ref="H5700">INDEX($K$10:$DI$8773,ROW(G5700)-9,MATCH(G5700,$K$10:$DI$10,0))</f>
        <v>-1.32E-2</v>
      </c>
      <c r="I5700" s="11">
        <f>IF(INDEX(Effacement!$A$3:$Y$15,MATCH(Tests!D5700,Effacement!$A$3:$A$15,0),MATCH(Tests!E5700,Effacement!$A$3:$Y$3,0))=0,H5700,C5700)</f>
        <v>-1.32E-2</v>
      </c>
      <c r="K5700" s="11">
        <v>-1.32E-2</v>
      </c>
      <c r="L5700" s="11">
        <v>-1.32E-2</v>
      </c>
      <c r="M5700" s="11">
        <v>-1.32E-2</v>
      </c>
      <c r="N5700" s="11">
        <v>-1.32E-2</v>
      </c>
      <c r="O5700" s="11">
        <v>-1.32E-2</v>
      </c>
      <c r="P5700" s="11">
        <v>-1.32E-2</v>
      </c>
      <c r="Q5700" s="11">
        <v>-1.32E-2</v>
      </c>
      <c r="R5700" s="11">
        <v>-1.32E-2</v>
      </c>
      <c r="S5700" s="11">
        <v>-1.32E-2</v>
      </c>
      <c r="T5700" s="11">
        <v>-1.32E-2</v>
      </c>
      <c r="U5700" s="11">
        <v>-1.32E-2</v>
      </c>
      <c r="V5700" s="11">
        <v>-1.32E-2</v>
      </c>
      <c r="W5700" s="11">
        <v>-1.32E-2</v>
      </c>
      <c r="X5700" s="11">
        <v>-1.32E-2</v>
      </c>
      <c r="Y5700" s="11">
        <v>-1.32E-2</v>
      </c>
      <c r="Z5700" s="11">
        <v>-1.32E-2</v>
      </c>
      <c r="AA5700" s="11">
        <v>-1.32E-2</v>
      </c>
      <c r="AB5700" s="11">
        <v>-1.32E-2</v>
      </c>
      <c r="AC5700" s="11">
        <v>-1.32E-2</v>
      </c>
      <c r="AD5700" s="11">
        <v>-1.32E-2</v>
      </c>
      <c r="AE5700" s="11">
        <v>-1.32E-2</v>
      </c>
      <c r="AF5700" s="11">
        <v>-1.32E-2</v>
      </c>
      <c r="AG5700" s="11">
        <v>-1.32E-2</v>
      </c>
      <c r="AH5700" s="11">
        <v>-1.32E-2</v>
      </c>
      <c r="AI5700" s="11">
        <v>-1.32E-2</v>
      </c>
    </row>
    <row r="5701" spans="1:35" x14ac:dyDescent="0.3">
      <c r="A5701" s="15">
        <v>33110.958333333336</v>
      </c>
      <c r="B5701" s="11">
        <f>SsBackT!D5701</f>
        <v>0</v>
      </c>
      <c r="C5701" s="11">
        <f>Illim!B5701</f>
        <v>-1.32E-2</v>
      </c>
      <c r="D5701" s="11">
        <f t="shared" si="355"/>
        <v>8</v>
      </c>
      <c r="E5701" s="11">
        <f t="shared" si="356"/>
        <v>23</v>
      </c>
      <c r="F5701" s="11">
        <f t="shared" si="357"/>
        <v>60</v>
      </c>
      <c r="G5701" s="11">
        <f t="shared" si="358"/>
        <v>60</v>
      </c>
      <c r="H5701" s="11" cm="1">
        <f t="array" ref="H5701">INDEX($K$10:$DI$8773,ROW(G5701)-9,MATCH(G5701,$K$10:$DI$10,0))</f>
        <v>-1.32E-2</v>
      </c>
      <c r="I5701" s="11">
        <f>IF(INDEX(Effacement!$A$3:$Y$15,MATCH(Tests!D5701,Effacement!$A$3:$A$15,0),MATCH(Tests!E5701,Effacement!$A$3:$Y$3,0))=0,H5701,C5701)</f>
        <v>-1.32E-2</v>
      </c>
      <c r="K5701" s="11">
        <v>-1.32E-2</v>
      </c>
      <c r="L5701" s="11">
        <v>-1.32E-2</v>
      </c>
      <c r="M5701" s="11">
        <v>-1.32E-2</v>
      </c>
      <c r="N5701" s="11">
        <v>-1.32E-2</v>
      </c>
      <c r="O5701" s="11">
        <v>-1.32E-2</v>
      </c>
      <c r="P5701" s="11">
        <v>-1.32E-2</v>
      </c>
      <c r="Q5701" s="11">
        <v>-1.32E-2</v>
      </c>
      <c r="R5701" s="11">
        <v>-1.32E-2</v>
      </c>
      <c r="S5701" s="11">
        <v>-1.32E-2</v>
      </c>
      <c r="T5701" s="11">
        <v>-1.32E-2</v>
      </c>
      <c r="U5701" s="11">
        <v>-1.32E-2</v>
      </c>
      <c r="V5701" s="11">
        <v>-1.32E-2</v>
      </c>
      <c r="W5701" s="11">
        <v>-1.32E-2</v>
      </c>
      <c r="X5701" s="11">
        <v>-1.32E-2</v>
      </c>
      <c r="Y5701" s="11">
        <v>-1.32E-2</v>
      </c>
      <c r="Z5701" s="11">
        <v>-1.32E-2</v>
      </c>
      <c r="AA5701" s="11">
        <v>-1.32E-2</v>
      </c>
      <c r="AB5701" s="11">
        <v>-1.32E-2</v>
      </c>
      <c r="AC5701" s="11">
        <v>-1.32E-2</v>
      </c>
      <c r="AD5701" s="11">
        <v>-1.32E-2</v>
      </c>
      <c r="AE5701" s="11">
        <v>-1.32E-2</v>
      </c>
      <c r="AF5701" s="11">
        <v>-1.32E-2</v>
      </c>
      <c r="AG5701" s="11">
        <v>-1.32E-2</v>
      </c>
      <c r="AH5701" s="11">
        <v>-1.32E-2</v>
      </c>
      <c r="AI5701" s="11">
        <v>-1.32E-2</v>
      </c>
    </row>
    <row r="5702" spans="1:35" x14ac:dyDescent="0.3">
      <c r="A5702" s="15">
        <v>33111</v>
      </c>
      <c r="B5702" s="11">
        <f>SsBackT!D5702</f>
        <v>0</v>
      </c>
      <c r="C5702" s="11">
        <f>Illim!B5702</f>
        <v>-1.32E-2</v>
      </c>
      <c r="D5702" s="11">
        <f t="shared" si="355"/>
        <v>8</v>
      </c>
      <c r="E5702" s="11">
        <f t="shared" si="356"/>
        <v>0</v>
      </c>
      <c r="F5702" s="11">
        <f t="shared" si="357"/>
        <v>60</v>
      </c>
      <c r="G5702" s="11">
        <f t="shared" si="358"/>
        <v>60</v>
      </c>
      <c r="H5702" s="11" cm="1">
        <f t="array" ref="H5702">INDEX($K$10:$DI$8773,ROW(G5702)-9,MATCH(G5702,$K$10:$DI$10,0))</f>
        <v>-1.32E-2</v>
      </c>
      <c r="I5702" s="11">
        <f>IF(INDEX(Effacement!$A$3:$Y$15,MATCH(Tests!D5702,Effacement!$A$3:$A$15,0),MATCH(Tests!E5702,Effacement!$A$3:$Y$3,0))=0,H5702,C5702)</f>
        <v>-1.32E-2</v>
      </c>
      <c r="K5702" s="11">
        <v>-1.32E-2</v>
      </c>
      <c r="L5702" s="11">
        <v>-1.32E-2</v>
      </c>
      <c r="M5702" s="11">
        <v>-1.32E-2</v>
      </c>
      <c r="N5702" s="11">
        <v>-1.32E-2</v>
      </c>
      <c r="O5702" s="11">
        <v>-1.32E-2</v>
      </c>
      <c r="P5702" s="11">
        <v>-1.32E-2</v>
      </c>
      <c r="Q5702" s="11">
        <v>-1.32E-2</v>
      </c>
      <c r="R5702" s="11">
        <v>-1.32E-2</v>
      </c>
      <c r="S5702" s="11">
        <v>-1.32E-2</v>
      </c>
      <c r="T5702" s="11">
        <v>-1.32E-2</v>
      </c>
      <c r="U5702" s="11">
        <v>-1.32E-2</v>
      </c>
      <c r="V5702" s="11">
        <v>-1.32E-2</v>
      </c>
      <c r="W5702" s="11">
        <v>-1.32E-2</v>
      </c>
      <c r="X5702" s="11">
        <v>-1.32E-2</v>
      </c>
      <c r="Y5702" s="11">
        <v>-1.32E-2</v>
      </c>
      <c r="Z5702" s="11">
        <v>-1.32E-2</v>
      </c>
      <c r="AA5702" s="11">
        <v>-1.32E-2</v>
      </c>
      <c r="AB5702" s="11">
        <v>-1.32E-2</v>
      </c>
      <c r="AC5702" s="11">
        <v>-1.32E-2</v>
      </c>
      <c r="AD5702" s="11">
        <v>-1.32E-2</v>
      </c>
      <c r="AE5702" s="11">
        <v>-1.32E-2</v>
      </c>
      <c r="AF5702" s="11">
        <v>-1.32E-2</v>
      </c>
      <c r="AG5702" s="11">
        <v>-1.32E-2</v>
      </c>
      <c r="AH5702" s="11">
        <v>-1.32E-2</v>
      </c>
      <c r="AI5702" s="11">
        <v>-1.32E-2</v>
      </c>
    </row>
    <row r="5703" spans="1:35" x14ac:dyDescent="0.3">
      <c r="A5703" s="15">
        <v>33111.041666666664</v>
      </c>
      <c r="B5703" s="11">
        <f>SsBackT!D5703</f>
        <v>0</v>
      </c>
      <c r="C5703" s="11">
        <f>Illim!B5703</f>
        <v>-1.32E-2</v>
      </c>
      <c r="D5703" s="11">
        <f t="shared" si="355"/>
        <v>8</v>
      </c>
      <c r="E5703" s="11">
        <f t="shared" si="356"/>
        <v>1</v>
      </c>
      <c r="F5703" s="11">
        <f t="shared" si="357"/>
        <v>60</v>
      </c>
      <c r="G5703" s="11">
        <f t="shared" si="358"/>
        <v>60</v>
      </c>
      <c r="H5703" s="11" cm="1">
        <f t="array" ref="H5703">INDEX($K$10:$DI$8773,ROW(G5703)-9,MATCH(G5703,$K$10:$DI$10,0))</f>
        <v>-1.32E-2</v>
      </c>
      <c r="I5703" s="11">
        <f>IF(INDEX(Effacement!$A$3:$Y$15,MATCH(Tests!D5703,Effacement!$A$3:$A$15,0),MATCH(Tests!E5703,Effacement!$A$3:$Y$3,0))=0,H5703,C5703)</f>
        <v>-1.32E-2</v>
      </c>
      <c r="K5703" s="11">
        <v>-1.32E-2</v>
      </c>
      <c r="L5703" s="11">
        <v>-1.32E-2</v>
      </c>
      <c r="M5703" s="11">
        <v>-1.32E-2</v>
      </c>
      <c r="N5703" s="11">
        <v>-1.32E-2</v>
      </c>
      <c r="O5703" s="11">
        <v>-1.32E-2</v>
      </c>
      <c r="P5703" s="11">
        <v>-1.32E-2</v>
      </c>
      <c r="Q5703" s="11">
        <v>-1.32E-2</v>
      </c>
      <c r="R5703" s="11">
        <v>-1.32E-2</v>
      </c>
      <c r="S5703" s="11">
        <v>-1.32E-2</v>
      </c>
      <c r="T5703" s="11">
        <v>-1.32E-2</v>
      </c>
      <c r="U5703" s="11">
        <v>-1.32E-2</v>
      </c>
      <c r="V5703" s="11">
        <v>-1.32E-2</v>
      </c>
      <c r="W5703" s="11">
        <v>-1.32E-2</v>
      </c>
      <c r="X5703" s="11">
        <v>-1.32E-2</v>
      </c>
      <c r="Y5703" s="11">
        <v>-1.32E-2</v>
      </c>
      <c r="Z5703" s="11">
        <v>-1.32E-2</v>
      </c>
      <c r="AA5703" s="11">
        <v>-1.32E-2</v>
      </c>
      <c r="AB5703" s="11">
        <v>-1.32E-2</v>
      </c>
      <c r="AC5703" s="11">
        <v>-1.32E-2</v>
      </c>
      <c r="AD5703" s="11">
        <v>-1.32E-2</v>
      </c>
      <c r="AE5703" s="11">
        <v>-1.32E-2</v>
      </c>
      <c r="AF5703" s="11">
        <v>-1.32E-2</v>
      </c>
      <c r="AG5703" s="11">
        <v>-1.32E-2</v>
      </c>
      <c r="AH5703" s="11">
        <v>-1.32E-2</v>
      </c>
      <c r="AI5703" s="11">
        <v>-1.32E-2</v>
      </c>
    </row>
    <row r="5704" spans="1:35" x14ac:dyDescent="0.3">
      <c r="A5704" s="15">
        <v>33111.083333333336</v>
      </c>
      <c r="B5704" s="11">
        <f>SsBackT!D5704</f>
        <v>0</v>
      </c>
      <c r="C5704" s="11">
        <f>Illim!B5704</f>
        <v>-1.32E-2</v>
      </c>
      <c r="D5704" s="11">
        <f t="shared" si="355"/>
        <v>8</v>
      </c>
      <c r="E5704" s="11">
        <f t="shared" si="356"/>
        <v>2</v>
      </c>
      <c r="F5704" s="11">
        <f t="shared" si="357"/>
        <v>60</v>
      </c>
      <c r="G5704" s="11">
        <f t="shared" si="358"/>
        <v>60</v>
      </c>
      <c r="H5704" s="11" cm="1">
        <f t="array" ref="H5704">INDEX($K$10:$DI$8773,ROW(G5704)-9,MATCH(G5704,$K$10:$DI$10,0))</f>
        <v>-1.32E-2</v>
      </c>
      <c r="I5704" s="11">
        <f>IF(INDEX(Effacement!$A$3:$Y$15,MATCH(Tests!D5704,Effacement!$A$3:$A$15,0),MATCH(Tests!E5704,Effacement!$A$3:$Y$3,0))=0,H5704,C5704)</f>
        <v>-1.32E-2</v>
      </c>
      <c r="K5704" s="11">
        <v>-1.32E-2</v>
      </c>
      <c r="L5704" s="11">
        <v>-1.32E-2</v>
      </c>
      <c r="M5704" s="11">
        <v>-1.32E-2</v>
      </c>
      <c r="N5704" s="11">
        <v>-1.32E-2</v>
      </c>
      <c r="O5704" s="11">
        <v>-1.32E-2</v>
      </c>
      <c r="P5704" s="11">
        <v>-1.32E-2</v>
      </c>
      <c r="Q5704" s="11">
        <v>-1.32E-2</v>
      </c>
      <c r="R5704" s="11">
        <v>-1.32E-2</v>
      </c>
      <c r="S5704" s="11">
        <v>-1.32E-2</v>
      </c>
      <c r="T5704" s="11">
        <v>-1.32E-2</v>
      </c>
      <c r="U5704" s="11">
        <v>-1.32E-2</v>
      </c>
      <c r="V5704" s="11">
        <v>-1.32E-2</v>
      </c>
      <c r="W5704" s="11">
        <v>-1.32E-2</v>
      </c>
      <c r="X5704" s="11">
        <v>-1.32E-2</v>
      </c>
      <c r="Y5704" s="11">
        <v>-1.32E-2</v>
      </c>
      <c r="Z5704" s="11">
        <v>-1.32E-2</v>
      </c>
      <c r="AA5704" s="11">
        <v>-1.32E-2</v>
      </c>
      <c r="AB5704" s="11">
        <v>-1.32E-2</v>
      </c>
      <c r="AC5704" s="11">
        <v>-1.32E-2</v>
      </c>
      <c r="AD5704" s="11">
        <v>-1.32E-2</v>
      </c>
      <c r="AE5704" s="11">
        <v>-1.32E-2</v>
      </c>
      <c r="AF5704" s="11">
        <v>-1.32E-2</v>
      </c>
      <c r="AG5704" s="11">
        <v>-1.32E-2</v>
      </c>
      <c r="AH5704" s="11">
        <v>-1.32E-2</v>
      </c>
      <c r="AI5704" s="11">
        <v>-1.32E-2</v>
      </c>
    </row>
    <row r="5705" spans="1:35" x14ac:dyDescent="0.3">
      <c r="A5705" s="15">
        <v>33111.125</v>
      </c>
      <c r="B5705" s="11">
        <f>SsBackT!D5705</f>
        <v>0</v>
      </c>
      <c r="C5705" s="11">
        <f>Illim!B5705</f>
        <v>-1.32E-2</v>
      </c>
      <c r="D5705" s="11">
        <f t="shared" si="355"/>
        <v>8</v>
      </c>
      <c r="E5705" s="11">
        <f t="shared" si="356"/>
        <v>3</v>
      </c>
      <c r="F5705" s="11">
        <f t="shared" si="357"/>
        <v>60</v>
      </c>
      <c r="G5705" s="11">
        <f t="shared" si="358"/>
        <v>60</v>
      </c>
      <c r="H5705" s="11" cm="1">
        <f t="array" ref="H5705">INDEX($K$10:$DI$8773,ROW(G5705)-9,MATCH(G5705,$K$10:$DI$10,0))</f>
        <v>-1.32E-2</v>
      </c>
      <c r="I5705" s="11">
        <f>IF(INDEX(Effacement!$A$3:$Y$15,MATCH(Tests!D5705,Effacement!$A$3:$A$15,0),MATCH(Tests!E5705,Effacement!$A$3:$Y$3,0))=0,H5705,C5705)</f>
        <v>-1.32E-2</v>
      </c>
      <c r="K5705" s="11">
        <v>-1.32E-2</v>
      </c>
      <c r="L5705" s="11">
        <v>-1.32E-2</v>
      </c>
      <c r="M5705" s="11">
        <v>-1.32E-2</v>
      </c>
      <c r="N5705" s="11">
        <v>-1.32E-2</v>
      </c>
      <c r="O5705" s="11">
        <v>-1.32E-2</v>
      </c>
      <c r="P5705" s="11">
        <v>-1.32E-2</v>
      </c>
      <c r="Q5705" s="11">
        <v>-1.32E-2</v>
      </c>
      <c r="R5705" s="11">
        <v>-1.32E-2</v>
      </c>
      <c r="S5705" s="11">
        <v>-1.32E-2</v>
      </c>
      <c r="T5705" s="11">
        <v>-1.32E-2</v>
      </c>
      <c r="U5705" s="11">
        <v>-1.32E-2</v>
      </c>
      <c r="V5705" s="11">
        <v>-1.32E-2</v>
      </c>
      <c r="W5705" s="11">
        <v>-1.32E-2</v>
      </c>
      <c r="X5705" s="11">
        <v>-1.32E-2</v>
      </c>
      <c r="Y5705" s="11">
        <v>-1.32E-2</v>
      </c>
      <c r="Z5705" s="11">
        <v>-1.32E-2</v>
      </c>
      <c r="AA5705" s="11">
        <v>-1.32E-2</v>
      </c>
      <c r="AB5705" s="11">
        <v>-1.32E-2</v>
      </c>
      <c r="AC5705" s="11">
        <v>-1.32E-2</v>
      </c>
      <c r="AD5705" s="11">
        <v>-1.32E-2</v>
      </c>
      <c r="AE5705" s="11">
        <v>-1.32E-2</v>
      </c>
      <c r="AF5705" s="11">
        <v>-1.32E-2</v>
      </c>
      <c r="AG5705" s="11">
        <v>-1.32E-2</v>
      </c>
      <c r="AH5705" s="11">
        <v>-1.32E-2</v>
      </c>
      <c r="AI5705" s="11">
        <v>-1.32E-2</v>
      </c>
    </row>
    <row r="5706" spans="1:35" x14ac:dyDescent="0.3">
      <c r="A5706" s="15">
        <v>33111.166666666664</v>
      </c>
      <c r="B5706" s="11">
        <f>SsBackT!D5706</f>
        <v>0</v>
      </c>
      <c r="C5706" s="11">
        <f>Illim!B5706</f>
        <v>-1.32E-2</v>
      </c>
      <c r="D5706" s="11">
        <f t="shared" si="355"/>
        <v>8</v>
      </c>
      <c r="E5706" s="11">
        <f t="shared" si="356"/>
        <v>4</v>
      </c>
      <c r="F5706" s="11">
        <f t="shared" si="357"/>
        <v>60</v>
      </c>
      <c r="G5706" s="11">
        <f t="shared" si="358"/>
        <v>60</v>
      </c>
      <c r="H5706" s="11" cm="1">
        <f t="array" ref="H5706">INDEX($K$10:$DI$8773,ROW(G5706)-9,MATCH(G5706,$K$10:$DI$10,0))</f>
        <v>-1.32E-2</v>
      </c>
      <c r="I5706" s="11">
        <f>IF(INDEX(Effacement!$A$3:$Y$15,MATCH(Tests!D5706,Effacement!$A$3:$A$15,0),MATCH(Tests!E5706,Effacement!$A$3:$Y$3,0))=0,H5706,C5706)</f>
        <v>-1.32E-2</v>
      </c>
      <c r="K5706" s="11">
        <v>-1.32E-2</v>
      </c>
      <c r="L5706" s="11">
        <v>-1.32E-2</v>
      </c>
      <c r="M5706" s="11">
        <v>-1.32E-2</v>
      </c>
      <c r="N5706" s="11">
        <v>-1.32E-2</v>
      </c>
      <c r="O5706" s="11">
        <v>-1.32E-2</v>
      </c>
      <c r="P5706" s="11">
        <v>-1.32E-2</v>
      </c>
      <c r="Q5706" s="11">
        <v>-1.32E-2</v>
      </c>
      <c r="R5706" s="11">
        <v>-1.32E-2</v>
      </c>
      <c r="S5706" s="11">
        <v>-1.32E-2</v>
      </c>
      <c r="T5706" s="11">
        <v>-1.32E-2</v>
      </c>
      <c r="U5706" s="11">
        <v>-1.32E-2</v>
      </c>
      <c r="V5706" s="11">
        <v>-1.32E-2</v>
      </c>
      <c r="W5706" s="11">
        <v>-1.32E-2</v>
      </c>
      <c r="X5706" s="11">
        <v>-1.32E-2</v>
      </c>
      <c r="Y5706" s="11">
        <v>-1.32E-2</v>
      </c>
      <c r="Z5706" s="11">
        <v>-1.32E-2</v>
      </c>
      <c r="AA5706" s="11">
        <v>-1.32E-2</v>
      </c>
      <c r="AB5706" s="11">
        <v>-1.32E-2</v>
      </c>
      <c r="AC5706" s="11">
        <v>-1.32E-2</v>
      </c>
      <c r="AD5706" s="11">
        <v>-1.32E-2</v>
      </c>
      <c r="AE5706" s="11">
        <v>-1.32E-2</v>
      </c>
      <c r="AF5706" s="11">
        <v>-1.32E-2</v>
      </c>
      <c r="AG5706" s="11">
        <v>-1.32E-2</v>
      </c>
      <c r="AH5706" s="11">
        <v>-1.32E-2</v>
      </c>
      <c r="AI5706" s="11">
        <v>-1.32E-2</v>
      </c>
    </row>
    <row r="5707" spans="1:35" x14ac:dyDescent="0.3">
      <c r="A5707" s="15">
        <v>33111.208333333336</v>
      </c>
      <c r="B5707" s="11">
        <f>SsBackT!D5707</f>
        <v>0</v>
      </c>
      <c r="C5707" s="11">
        <f>Illim!B5707</f>
        <v>-1.32E-2</v>
      </c>
      <c r="D5707" s="11">
        <f t="shared" si="355"/>
        <v>8</v>
      </c>
      <c r="E5707" s="11">
        <f t="shared" si="356"/>
        <v>5</v>
      </c>
      <c r="F5707" s="11">
        <f t="shared" si="357"/>
        <v>60</v>
      </c>
      <c r="G5707" s="11">
        <f t="shared" si="358"/>
        <v>60</v>
      </c>
      <c r="H5707" s="11" cm="1">
        <f t="array" ref="H5707">INDEX($K$10:$DI$8773,ROW(G5707)-9,MATCH(G5707,$K$10:$DI$10,0))</f>
        <v>-1.32E-2</v>
      </c>
      <c r="I5707" s="11">
        <f>IF(INDEX(Effacement!$A$3:$Y$15,MATCH(Tests!D5707,Effacement!$A$3:$A$15,0),MATCH(Tests!E5707,Effacement!$A$3:$Y$3,0))=0,H5707,C5707)</f>
        <v>-1.32E-2</v>
      </c>
      <c r="K5707" s="11">
        <v>-1.32E-2</v>
      </c>
      <c r="L5707" s="11">
        <v>-1.32E-2</v>
      </c>
      <c r="M5707" s="11">
        <v>-1.32E-2</v>
      </c>
      <c r="N5707" s="11">
        <v>-1.32E-2</v>
      </c>
      <c r="O5707" s="11">
        <v>-1.32E-2</v>
      </c>
      <c r="P5707" s="11">
        <v>-1.32E-2</v>
      </c>
      <c r="Q5707" s="11">
        <v>-1.32E-2</v>
      </c>
      <c r="R5707" s="11">
        <v>-1.32E-2</v>
      </c>
      <c r="S5707" s="11">
        <v>-1.32E-2</v>
      </c>
      <c r="T5707" s="11">
        <v>-1.32E-2</v>
      </c>
      <c r="U5707" s="11">
        <v>-1.32E-2</v>
      </c>
      <c r="V5707" s="11">
        <v>-1.32E-2</v>
      </c>
      <c r="W5707" s="11">
        <v>-1.32E-2</v>
      </c>
      <c r="X5707" s="11">
        <v>-1.32E-2</v>
      </c>
      <c r="Y5707" s="11">
        <v>-1.32E-2</v>
      </c>
      <c r="Z5707" s="11">
        <v>-1.32E-2</v>
      </c>
      <c r="AA5707" s="11">
        <v>-1.32E-2</v>
      </c>
      <c r="AB5707" s="11">
        <v>-1.32E-2</v>
      </c>
      <c r="AC5707" s="11">
        <v>-1.32E-2</v>
      </c>
      <c r="AD5707" s="11">
        <v>-1.32E-2</v>
      </c>
      <c r="AE5707" s="11">
        <v>-1.32E-2</v>
      </c>
      <c r="AF5707" s="11">
        <v>-1.32E-2</v>
      </c>
      <c r="AG5707" s="11">
        <v>-1.32E-2</v>
      </c>
      <c r="AH5707" s="11">
        <v>-1.32E-2</v>
      </c>
      <c r="AI5707" s="11">
        <v>-1.32E-2</v>
      </c>
    </row>
    <row r="5708" spans="1:35" x14ac:dyDescent="0.3">
      <c r="A5708" s="15">
        <v>33111.25</v>
      </c>
      <c r="B5708" s="11">
        <f>SsBackT!D5708</f>
        <v>0</v>
      </c>
      <c r="C5708" s="11">
        <f>Illim!B5708</f>
        <v>19.719000000000001</v>
      </c>
      <c r="D5708" s="11">
        <f t="shared" si="355"/>
        <v>8</v>
      </c>
      <c r="E5708" s="11">
        <f t="shared" si="356"/>
        <v>6</v>
      </c>
      <c r="F5708" s="11">
        <f t="shared" si="357"/>
        <v>60</v>
      </c>
      <c r="G5708" s="11">
        <f t="shared" si="358"/>
        <v>60</v>
      </c>
      <c r="H5708" s="11" cm="1">
        <f t="array" ref="H5708">INDEX($K$10:$DI$8773,ROW(G5708)-9,MATCH(G5708,$K$10:$DI$10,0))</f>
        <v>14.061</v>
      </c>
      <c r="I5708" s="11">
        <f>IF(INDEX(Effacement!$A$3:$Y$15,MATCH(Tests!D5708,Effacement!$A$3:$A$15,0),MATCH(Tests!E5708,Effacement!$A$3:$Y$3,0))=0,H5708,C5708)</f>
        <v>14.061</v>
      </c>
      <c r="K5708" s="11">
        <v>14.079000000000001</v>
      </c>
      <c r="L5708" s="11">
        <v>14.586</v>
      </c>
      <c r="M5708" s="11">
        <v>15.148</v>
      </c>
      <c r="N5708" s="11">
        <v>15.718</v>
      </c>
      <c r="O5708" s="11">
        <v>16.334</v>
      </c>
      <c r="P5708" s="11">
        <v>16.937000000000001</v>
      </c>
      <c r="Q5708" s="11">
        <v>17.55</v>
      </c>
      <c r="R5708" s="11">
        <v>18.131</v>
      </c>
      <c r="S5708" s="11">
        <v>18.667999999999999</v>
      </c>
      <c r="T5708" s="11">
        <v>19.132000000000001</v>
      </c>
      <c r="U5708" s="11">
        <v>19.498000000000001</v>
      </c>
      <c r="V5708" s="11">
        <v>19.747</v>
      </c>
      <c r="W5708" s="11">
        <v>19.859000000000002</v>
      </c>
      <c r="X5708" s="11">
        <v>19.667999999999999</v>
      </c>
      <c r="Y5708" s="11">
        <v>19.419</v>
      </c>
      <c r="Z5708" s="11">
        <v>19.082999999999998</v>
      </c>
      <c r="AA5708" s="11">
        <v>18.631</v>
      </c>
      <c r="AB5708" s="11">
        <v>18.099</v>
      </c>
      <c r="AC5708" s="11">
        <v>17.523</v>
      </c>
      <c r="AD5708" s="11">
        <v>16.911999999999999</v>
      </c>
      <c r="AE5708" s="11">
        <v>16.312000000000001</v>
      </c>
      <c r="AF5708" s="11">
        <v>15.698</v>
      </c>
      <c r="AG5708" s="11">
        <v>15.129</v>
      </c>
      <c r="AH5708" s="11">
        <v>14.567</v>
      </c>
      <c r="AI5708" s="11">
        <v>14.061</v>
      </c>
    </row>
    <row r="5709" spans="1:35" x14ac:dyDescent="0.3">
      <c r="A5709" s="15">
        <v>33111.291666666664</v>
      </c>
      <c r="B5709" s="11">
        <f>SsBackT!D5709</f>
        <v>0</v>
      </c>
      <c r="C5709" s="11">
        <f>Illim!B5709</f>
        <v>297.08999999999997</v>
      </c>
      <c r="D5709" s="11">
        <f t="shared" si="355"/>
        <v>8</v>
      </c>
      <c r="E5709" s="11">
        <f t="shared" si="356"/>
        <v>7</v>
      </c>
      <c r="F5709" s="11">
        <f t="shared" si="357"/>
        <v>60</v>
      </c>
      <c r="G5709" s="11">
        <f t="shared" si="358"/>
        <v>60</v>
      </c>
      <c r="H5709" s="11" cm="1">
        <f t="array" ref="H5709">INDEX($K$10:$DI$8773,ROW(G5709)-9,MATCH(G5709,$K$10:$DI$10,0))</f>
        <v>227.18</v>
      </c>
      <c r="I5709" s="11">
        <f>IF(INDEX(Effacement!$A$3:$Y$15,MATCH(Tests!D5709,Effacement!$A$3:$A$15,0),MATCH(Tests!E5709,Effacement!$A$3:$Y$3,0))=0,H5709,C5709)</f>
        <v>227.18</v>
      </c>
      <c r="K5709" s="11">
        <v>126.57</v>
      </c>
      <c r="L5709" s="11">
        <v>128.04</v>
      </c>
      <c r="M5709" s="11">
        <v>129.34</v>
      </c>
      <c r="N5709" s="11">
        <v>130.36000000000001</v>
      </c>
      <c r="O5709" s="11">
        <v>131.01</v>
      </c>
      <c r="P5709" s="11">
        <v>131.31</v>
      </c>
      <c r="Q5709" s="11">
        <v>131.34</v>
      </c>
      <c r="R5709" s="11">
        <v>131</v>
      </c>
      <c r="S5709" s="11">
        <v>194.55</v>
      </c>
      <c r="T5709" s="11">
        <v>287.66000000000003</v>
      </c>
      <c r="U5709" s="11">
        <v>252.7</v>
      </c>
      <c r="V5709" s="11">
        <v>214.66</v>
      </c>
      <c r="W5709" s="11">
        <v>174.35</v>
      </c>
      <c r="X5709" s="11">
        <v>135.82</v>
      </c>
      <c r="Y5709" s="11">
        <v>101.65</v>
      </c>
      <c r="Z5709" s="11">
        <v>82.891000000000005</v>
      </c>
      <c r="AA5709" s="11">
        <v>88.620999999999995</v>
      </c>
      <c r="AB5709" s="11">
        <v>108.02</v>
      </c>
      <c r="AC5709" s="11">
        <v>132.69999999999999</v>
      </c>
      <c r="AD5709" s="11">
        <v>158.91999999999999</v>
      </c>
      <c r="AE5709" s="11">
        <v>184.74</v>
      </c>
      <c r="AF5709" s="11">
        <v>209.13</v>
      </c>
      <c r="AG5709" s="11">
        <v>224.47</v>
      </c>
      <c r="AH5709" s="11">
        <v>226.5</v>
      </c>
      <c r="AI5709" s="11">
        <v>227.18</v>
      </c>
    </row>
    <row r="5710" spans="1:35" x14ac:dyDescent="0.3">
      <c r="A5710" s="15">
        <v>33111.333333333336</v>
      </c>
      <c r="B5710" s="11">
        <f>SsBackT!D5710</f>
        <v>0</v>
      </c>
      <c r="C5710" s="11">
        <f>Illim!B5710</f>
        <v>631.85</v>
      </c>
      <c r="D5710" s="11">
        <f t="shared" ref="D5710:D5773" si="359">MONTH(A5710)</f>
        <v>8</v>
      </c>
      <c r="E5710" s="11">
        <f t="shared" ref="E5710:E5773" si="360">HOUR(A5710)</f>
        <v>8</v>
      </c>
      <c r="F5710" s="11">
        <f t="shared" ref="F5710:F5773" si="361">IF(B5710&gt;0,IF(B5710-90&lt;$B$6,$B$6,B5710-90),IF(B5710+90&gt;$B$7,$B$7,B5710+90))</f>
        <v>60</v>
      </c>
      <c r="G5710" s="11">
        <f t="shared" si="358"/>
        <v>60</v>
      </c>
      <c r="H5710" s="11" cm="1">
        <f t="array" ref="H5710">INDEX($K$10:$DI$8773,ROW(G5710)-9,MATCH(G5710,$K$10:$DI$10,0))</f>
        <v>315.45999999999998</v>
      </c>
      <c r="I5710" s="11">
        <f>IF(INDEX(Effacement!$A$3:$Y$15,MATCH(Tests!D5710,Effacement!$A$3:$A$15,0),MATCH(Tests!E5710,Effacement!$A$3:$Y$3,0))=0,H5710,C5710)</f>
        <v>315.45999999999998</v>
      </c>
      <c r="K5710" s="11">
        <v>249.55</v>
      </c>
      <c r="L5710" s="11">
        <v>280.55</v>
      </c>
      <c r="M5710" s="11">
        <v>337.3</v>
      </c>
      <c r="N5710" s="11">
        <v>418.64</v>
      </c>
      <c r="O5710" s="11">
        <v>523.53</v>
      </c>
      <c r="P5710" s="11">
        <v>628.33000000000004</v>
      </c>
      <c r="Q5710" s="11">
        <v>601.46</v>
      </c>
      <c r="R5710" s="11">
        <v>570.55999999999995</v>
      </c>
      <c r="S5710" s="11">
        <v>535.69000000000005</v>
      </c>
      <c r="T5710" s="11">
        <v>497.38</v>
      </c>
      <c r="U5710" s="11">
        <v>454.09</v>
      </c>
      <c r="V5710" s="11">
        <v>405.52</v>
      </c>
      <c r="W5710" s="11">
        <v>352.72</v>
      </c>
      <c r="X5710" s="11">
        <v>297.99</v>
      </c>
      <c r="Y5710" s="11">
        <v>239.44</v>
      </c>
      <c r="Z5710" s="11">
        <v>179.85</v>
      </c>
      <c r="AA5710" s="11">
        <v>124.15</v>
      </c>
      <c r="AB5710" s="11">
        <v>87.552999999999997</v>
      </c>
      <c r="AC5710" s="11">
        <v>89.016000000000005</v>
      </c>
      <c r="AD5710" s="11">
        <v>116.67</v>
      </c>
      <c r="AE5710" s="11">
        <v>154.69</v>
      </c>
      <c r="AF5710" s="11">
        <v>196.21</v>
      </c>
      <c r="AG5710" s="11">
        <v>238.05</v>
      </c>
      <c r="AH5710" s="11">
        <v>277.89999999999998</v>
      </c>
      <c r="AI5710" s="11">
        <v>315.45999999999998</v>
      </c>
    </row>
    <row r="5711" spans="1:35" x14ac:dyDescent="0.3">
      <c r="A5711" s="15">
        <v>33111.375</v>
      </c>
      <c r="B5711" s="11">
        <f>SsBackT!D5711</f>
        <v>0</v>
      </c>
      <c r="C5711" s="11">
        <f>Illim!B5711</f>
        <v>739.95</v>
      </c>
      <c r="D5711" s="11">
        <f t="shared" si="359"/>
        <v>8</v>
      </c>
      <c r="E5711" s="11">
        <f t="shared" si="360"/>
        <v>9</v>
      </c>
      <c r="F5711" s="11">
        <f t="shared" si="361"/>
        <v>60</v>
      </c>
      <c r="G5711" s="11">
        <f t="shared" ref="G5711:G5774" si="362">IF(F5711&gt;0,MROUND(F5711,5),MROUND(F5711,-5))</f>
        <v>60</v>
      </c>
      <c r="H5711" s="11" cm="1">
        <f t="array" ref="H5711">INDEX($K$10:$DI$8773,ROW(G5711)-9,MATCH(G5711,$K$10:$DI$10,0))</f>
        <v>249.97</v>
      </c>
      <c r="I5711" s="11">
        <f>IF(INDEX(Effacement!$A$3:$Y$15,MATCH(Tests!D5711,Effacement!$A$3:$A$15,0),MATCH(Tests!E5711,Effacement!$A$3:$Y$3,0))=0,H5711,C5711)</f>
        <v>249.97</v>
      </c>
      <c r="K5711" s="11">
        <v>731.36</v>
      </c>
      <c r="L5711" s="11">
        <v>737.54</v>
      </c>
      <c r="M5711" s="11">
        <v>738.67</v>
      </c>
      <c r="N5711" s="11">
        <v>736.1</v>
      </c>
      <c r="O5711" s="11">
        <v>728.99</v>
      </c>
      <c r="P5711" s="11">
        <v>717.24</v>
      </c>
      <c r="Q5711" s="11">
        <v>701.8</v>
      </c>
      <c r="R5711" s="11">
        <v>680.79</v>
      </c>
      <c r="S5711" s="11">
        <v>655.51</v>
      </c>
      <c r="T5711" s="11">
        <v>625.17999999999995</v>
      </c>
      <c r="U5711" s="11">
        <v>591.59</v>
      </c>
      <c r="V5711" s="11">
        <v>553.13</v>
      </c>
      <c r="W5711" s="11">
        <v>510.54</v>
      </c>
      <c r="X5711" s="11">
        <v>464.94</v>
      </c>
      <c r="Y5711" s="11">
        <v>415.4</v>
      </c>
      <c r="Z5711" s="11">
        <v>360.51</v>
      </c>
      <c r="AA5711" s="11">
        <v>301.45999999999998</v>
      </c>
      <c r="AB5711" s="11">
        <v>238.81</v>
      </c>
      <c r="AC5711" s="11">
        <v>178.06</v>
      </c>
      <c r="AD5711" s="11">
        <v>128.44999999999999</v>
      </c>
      <c r="AE5711" s="11">
        <v>112.58</v>
      </c>
      <c r="AF5711" s="11">
        <v>130.1</v>
      </c>
      <c r="AG5711" s="11">
        <v>165.47</v>
      </c>
      <c r="AH5711" s="11">
        <v>206.91</v>
      </c>
      <c r="AI5711" s="11">
        <v>249.97</v>
      </c>
    </row>
    <row r="5712" spans="1:35" x14ac:dyDescent="0.3">
      <c r="A5712" s="15">
        <v>33111.416666666664</v>
      </c>
      <c r="B5712" s="11">
        <f>SsBackT!D5712</f>
        <v>0</v>
      </c>
      <c r="C5712" s="11">
        <f>Illim!B5712</f>
        <v>753.87</v>
      </c>
      <c r="D5712" s="11">
        <f t="shared" si="359"/>
        <v>8</v>
      </c>
      <c r="E5712" s="11">
        <f t="shared" si="360"/>
        <v>10</v>
      </c>
      <c r="F5712" s="11">
        <f t="shared" si="361"/>
        <v>60</v>
      </c>
      <c r="G5712" s="11">
        <f t="shared" si="362"/>
        <v>60</v>
      </c>
      <c r="H5712" s="11" cm="1">
        <f t="array" ref="H5712">INDEX($K$10:$DI$8773,ROW(G5712)-9,MATCH(G5712,$K$10:$DI$10,0))</f>
        <v>153.66</v>
      </c>
      <c r="I5712" s="11">
        <f>IF(INDEX(Effacement!$A$3:$Y$15,MATCH(Tests!D5712,Effacement!$A$3:$A$15,0),MATCH(Tests!E5712,Effacement!$A$3:$Y$3,0))=0,H5712,C5712)</f>
        <v>753.87</v>
      </c>
      <c r="K5712" s="11">
        <v>706.06</v>
      </c>
      <c r="L5712" s="11">
        <v>724.47</v>
      </c>
      <c r="M5712" s="11">
        <v>738.04</v>
      </c>
      <c r="N5712" s="11">
        <v>747.2</v>
      </c>
      <c r="O5712" s="11">
        <v>752.54</v>
      </c>
      <c r="P5712" s="11">
        <v>753.06</v>
      </c>
      <c r="Q5712" s="11">
        <v>748.95</v>
      </c>
      <c r="R5712" s="11">
        <v>740.7</v>
      </c>
      <c r="S5712" s="11">
        <v>728.26</v>
      </c>
      <c r="T5712" s="11">
        <v>709.87</v>
      </c>
      <c r="U5712" s="11">
        <v>687.8</v>
      </c>
      <c r="V5712" s="11">
        <v>660.25</v>
      </c>
      <c r="W5712" s="11">
        <v>628.94000000000005</v>
      </c>
      <c r="X5712" s="11">
        <v>597.29</v>
      </c>
      <c r="Y5712" s="11">
        <v>561.25</v>
      </c>
      <c r="Z5712" s="11">
        <v>519.22</v>
      </c>
      <c r="AA5712" s="11">
        <v>472.55</v>
      </c>
      <c r="AB5712" s="11">
        <v>420.53</v>
      </c>
      <c r="AC5712" s="11">
        <v>363.43</v>
      </c>
      <c r="AD5712" s="11">
        <v>302.60000000000002</v>
      </c>
      <c r="AE5712" s="11">
        <v>241.12</v>
      </c>
      <c r="AF5712" s="11">
        <v>182.14</v>
      </c>
      <c r="AG5712" s="11">
        <v>138.31</v>
      </c>
      <c r="AH5712" s="11">
        <v>131.55000000000001</v>
      </c>
      <c r="AI5712" s="11">
        <v>153.66</v>
      </c>
    </row>
    <row r="5713" spans="1:35" x14ac:dyDescent="0.3">
      <c r="A5713" s="15">
        <v>33111.458333333336</v>
      </c>
      <c r="B5713" s="11">
        <f>SsBackT!D5713</f>
        <v>0</v>
      </c>
      <c r="C5713" s="11">
        <f>Illim!B5713</f>
        <v>751.06</v>
      </c>
      <c r="D5713" s="11">
        <f t="shared" si="359"/>
        <v>8</v>
      </c>
      <c r="E5713" s="11">
        <f t="shared" si="360"/>
        <v>11</v>
      </c>
      <c r="F5713" s="11">
        <f t="shared" si="361"/>
        <v>60</v>
      </c>
      <c r="G5713" s="11">
        <f t="shared" si="362"/>
        <v>60</v>
      </c>
      <c r="H5713" s="11" cm="1">
        <f t="array" ref="H5713">INDEX($K$10:$DI$8773,ROW(G5713)-9,MATCH(G5713,$K$10:$DI$10,0))</f>
        <v>196.55</v>
      </c>
      <c r="I5713" s="11">
        <f>IF(INDEX(Effacement!$A$3:$Y$15,MATCH(Tests!D5713,Effacement!$A$3:$A$15,0),MATCH(Tests!E5713,Effacement!$A$3:$Y$3,0))=0,H5713,C5713)</f>
        <v>751.06</v>
      </c>
      <c r="K5713" s="11">
        <v>621.44000000000005</v>
      </c>
      <c r="L5713" s="11">
        <v>652.78</v>
      </c>
      <c r="M5713" s="11">
        <v>679.26</v>
      </c>
      <c r="N5713" s="11">
        <v>702.12</v>
      </c>
      <c r="O5713" s="11">
        <v>720.56</v>
      </c>
      <c r="P5713" s="11">
        <v>735.06</v>
      </c>
      <c r="Q5713" s="11">
        <v>744.88</v>
      </c>
      <c r="R5713" s="11">
        <v>750.34</v>
      </c>
      <c r="S5713" s="11">
        <v>751.01</v>
      </c>
      <c r="T5713" s="11">
        <v>747.32</v>
      </c>
      <c r="U5713" s="11">
        <v>738.92</v>
      </c>
      <c r="V5713" s="11">
        <v>725.54</v>
      </c>
      <c r="W5713" s="11">
        <v>707.26</v>
      </c>
      <c r="X5713" s="11">
        <v>688.86</v>
      </c>
      <c r="Y5713" s="11">
        <v>665.9</v>
      </c>
      <c r="Z5713" s="11">
        <v>639.22</v>
      </c>
      <c r="AA5713" s="11">
        <v>608.02</v>
      </c>
      <c r="AB5713" s="11">
        <v>571.16999999999996</v>
      </c>
      <c r="AC5713" s="11">
        <v>528.5</v>
      </c>
      <c r="AD5713" s="11">
        <v>481.84</v>
      </c>
      <c r="AE5713" s="11">
        <v>430.67</v>
      </c>
      <c r="AF5713" s="11">
        <v>374.31</v>
      </c>
      <c r="AG5713" s="11">
        <v>315.36</v>
      </c>
      <c r="AH5713" s="11">
        <v>253.68</v>
      </c>
      <c r="AI5713" s="11">
        <v>196.55</v>
      </c>
    </row>
    <row r="5714" spans="1:35" x14ac:dyDescent="0.3">
      <c r="A5714" s="15">
        <v>33111.5</v>
      </c>
      <c r="B5714" s="11">
        <f>SsBackT!D5714</f>
        <v>0</v>
      </c>
      <c r="C5714" s="11">
        <f>Illim!B5714</f>
        <v>742.06</v>
      </c>
      <c r="D5714" s="11">
        <f t="shared" si="359"/>
        <v>8</v>
      </c>
      <c r="E5714" s="11">
        <f t="shared" si="360"/>
        <v>12</v>
      </c>
      <c r="F5714" s="11">
        <f t="shared" si="361"/>
        <v>60</v>
      </c>
      <c r="G5714" s="11">
        <f t="shared" si="362"/>
        <v>60</v>
      </c>
      <c r="H5714" s="11" cm="1">
        <f t="array" ref="H5714">INDEX($K$10:$DI$8773,ROW(G5714)-9,MATCH(G5714,$K$10:$DI$10,0))</f>
        <v>396.71</v>
      </c>
      <c r="I5714" s="11">
        <f>IF(INDEX(Effacement!$A$3:$Y$15,MATCH(Tests!D5714,Effacement!$A$3:$A$15,0),MATCH(Tests!E5714,Effacement!$A$3:$Y$3,0))=0,H5714,C5714)</f>
        <v>742.06</v>
      </c>
      <c r="K5714" s="11">
        <v>477.68</v>
      </c>
      <c r="L5714" s="11">
        <v>523.80999999999995</v>
      </c>
      <c r="M5714" s="11">
        <v>566.52</v>
      </c>
      <c r="N5714" s="11">
        <v>603.92999999999995</v>
      </c>
      <c r="O5714" s="11">
        <v>635.98</v>
      </c>
      <c r="P5714" s="11">
        <v>664.32</v>
      </c>
      <c r="Q5714" s="11">
        <v>688.42</v>
      </c>
      <c r="R5714" s="11">
        <v>707.97</v>
      </c>
      <c r="S5714" s="11">
        <v>722.99</v>
      </c>
      <c r="T5714" s="11">
        <v>734.03</v>
      </c>
      <c r="U5714" s="11">
        <v>740.84</v>
      </c>
      <c r="V5714" s="11">
        <v>741.74</v>
      </c>
      <c r="W5714" s="11">
        <v>739.64</v>
      </c>
      <c r="X5714" s="11">
        <v>734.92</v>
      </c>
      <c r="Y5714" s="11">
        <v>726.63</v>
      </c>
      <c r="Z5714" s="11">
        <v>713.57</v>
      </c>
      <c r="AA5714" s="11">
        <v>696.56</v>
      </c>
      <c r="AB5714" s="11">
        <v>674.99</v>
      </c>
      <c r="AC5714" s="11">
        <v>648.72</v>
      </c>
      <c r="AD5714" s="11">
        <v>619.04999999999995</v>
      </c>
      <c r="AE5714" s="11">
        <v>583.52</v>
      </c>
      <c r="AF5714" s="11">
        <v>544.24</v>
      </c>
      <c r="AG5714" s="11">
        <v>499.25</v>
      </c>
      <c r="AH5714" s="11">
        <v>450.91</v>
      </c>
      <c r="AI5714" s="11">
        <v>396.71</v>
      </c>
    </row>
    <row r="5715" spans="1:35" x14ac:dyDescent="0.3">
      <c r="A5715" s="15">
        <v>33111.541666666664</v>
      </c>
      <c r="B5715" s="11">
        <f>SsBackT!D5715</f>
        <v>0</v>
      </c>
      <c r="C5715" s="11">
        <f>Illim!B5715</f>
        <v>738.44</v>
      </c>
      <c r="D5715" s="11">
        <f t="shared" si="359"/>
        <v>8</v>
      </c>
      <c r="E5715" s="11">
        <f t="shared" si="360"/>
        <v>13</v>
      </c>
      <c r="F5715" s="11">
        <f t="shared" si="361"/>
        <v>60</v>
      </c>
      <c r="G5715" s="11">
        <f t="shared" si="362"/>
        <v>60</v>
      </c>
      <c r="H5715" s="11" cm="1">
        <f t="array" ref="H5715">INDEX($K$10:$DI$8773,ROW(G5715)-9,MATCH(G5715,$K$10:$DI$10,0))</f>
        <v>561.29</v>
      </c>
      <c r="I5715" s="11">
        <f>IF(INDEX(Effacement!$A$3:$Y$15,MATCH(Tests!D5715,Effacement!$A$3:$A$15,0),MATCH(Tests!E5715,Effacement!$A$3:$Y$3,0))=0,H5715,C5715)</f>
        <v>738.44</v>
      </c>
      <c r="K5715" s="11">
        <v>281.60000000000002</v>
      </c>
      <c r="L5715" s="11">
        <v>340.25</v>
      </c>
      <c r="M5715" s="11">
        <v>397.08</v>
      </c>
      <c r="N5715" s="11">
        <v>450.06</v>
      </c>
      <c r="O5715" s="11">
        <v>498.68</v>
      </c>
      <c r="P5715" s="11">
        <v>542.54999999999995</v>
      </c>
      <c r="Q5715" s="11">
        <v>581.98</v>
      </c>
      <c r="R5715" s="11">
        <v>615.80999999999995</v>
      </c>
      <c r="S5715" s="11">
        <v>644.71</v>
      </c>
      <c r="T5715" s="11">
        <v>669.97</v>
      </c>
      <c r="U5715" s="11">
        <v>690.57</v>
      </c>
      <c r="V5715" s="11">
        <v>706.49</v>
      </c>
      <c r="W5715" s="11">
        <v>718.43</v>
      </c>
      <c r="X5715" s="11">
        <v>729.99</v>
      </c>
      <c r="Y5715" s="11">
        <v>736.71</v>
      </c>
      <c r="Z5715" s="11">
        <v>738.28</v>
      </c>
      <c r="AA5715" s="11">
        <v>736.22</v>
      </c>
      <c r="AB5715" s="11">
        <v>729.45</v>
      </c>
      <c r="AC5715" s="11">
        <v>717.8</v>
      </c>
      <c r="AD5715" s="11">
        <v>701.56</v>
      </c>
      <c r="AE5715" s="11">
        <v>681.63</v>
      </c>
      <c r="AF5715" s="11">
        <v>657.38</v>
      </c>
      <c r="AG5715" s="11">
        <v>629.95000000000005</v>
      </c>
      <c r="AH5715" s="11">
        <v>597.61</v>
      </c>
      <c r="AI5715" s="11">
        <v>561.29</v>
      </c>
    </row>
    <row r="5716" spans="1:35" x14ac:dyDescent="0.3">
      <c r="A5716" s="15">
        <v>33111.583333333336</v>
      </c>
      <c r="B5716" s="11">
        <f>SsBackT!D5716</f>
        <v>0</v>
      </c>
      <c r="C5716" s="11">
        <f>Illim!B5716</f>
        <v>746.8</v>
      </c>
      <c r="D5716" s="11">
        <f t="shared" si="359"/>
        <v>8</v>
      </c>
      <c r="E5716" s="11">
        <f t="shared" si="360"/>
        <v>14</v>
      </c>
      <c r="F5716" s="11">
        <f t="shared" si="361"/>
        <v>60</v>
      </c>
      <c r="G5716" s="11">
        <f t="shared" si="362"/>
        <v>60</v>
      </c>
      <c r="H5716" s="11" cm="1">
        <f t="array" ref="H5716">INDEX($K$10:$DI$8773,ROW(G5716)-9,MATCH(G5716,$K$10:$DI$10,0))</f>
        <v>673.41</v>
      </c>
      <c r="I5716" s="11">
        <f>IF(INDEX(Effacement!$A$3:$Y$15,MATCH(Tests!D5716,Effacement!$A$3:$A$15,0),MATCH(Tests!E5716,Effacement!$A$3:$Y$3,0))=0,H5716,C5716)</f>
        <v>746.8</v>
      </c>
      <c r="K5716" s="11">
        <v>128.22999999999999</v>
      </c>
      <c r="L5716" s="11">
        <v>147.94999999999999</v>
      </c>
      <c r="M5716" s="11">
        <v>197.6</v>
      </c>
      <c r="N5716" s="11">
        <v>258.07</v>
      </c>
      <c r="O5716" s="11">
        <v>320.37</v>
      </c>
      <c r="P5716" s="11">
        <v>379.94</v>
      </c>
      <c r="Q5716" s="11">
        <v>436.3</v>
      </c>
      <c r="R5716" s="11">
        <v>486.19</v>
      </c>
      <c r="S5716" s="11">
        <v>532.57000000000005</v>
      </c>
      <c r="T5716" s="11">
        <v>573.95000000000005</v>
      </c>
      <c r="U5716" s="11">
        <v>608.51</v>
      </c>
      <c r="V5716" s="11">
        <v>638.85</v>
      </c>
      <c r="W5716" s="11">
        <v>664.74</v>
      </c>
      <c r="X5716" s="11">
        <v>691.01</v>
      </c>
      <c r="Y5716" s="11">
        <v>712.23</v>
      </c>
      <c r="Z5716" s="11">
        <v>728.59</v>
      </c>
      <c r="AA5716" s="11">
        <v>738.65</v>
      </c>
      <c r="AB5716" s="11">
        <v>743.79</v>
      </c>
      <c r="AC5716" s="11">
        <v>745.85</v>
      </c>
      <c r="AD5716" s="11">
        <v>744.48</v>
      </c>
      <c r="AE5716" s="11">
        <v>740.2</v>
      </c>
      <c r="AF5716" s="11">
        <v>731.86</v>
      </c>
      <c r="AG5716" s="11">
        <v>716.52</v>
      </c>
      <c r="AH5716" s="11">
        <v>697.26</v>
      </c>
      <c r="AI5716" s="11">
        <v>673.41</v>
      </c>
    </row>
    <row r="5717" spans="1:35" x14ac:dyDescent="0.3">
      <c r="A5717" s="15">
        <v>33111.625</v>
      </c>
      <c r="B5717" s="11">
        <f>SsBackT!D5717</f>
        <v>0</v>
      </c>
      <c r="C5717" s="11">
        <f>Illim!B5717</f>
        <v>739.6</v>
      </c>
      <c r="D5717" s="11">
        <f t="shared" si="359"/>
        <v>8</v>
      </c>
      <c r="E5717" s="11">
        <f t="shared" si="360"/>
        <v>15</v>
      </c>
      <c r="F5717" s="11">
        <f t="shared" si="361"/>
        <v>60</v>
      </c>
      <c r="G5717" s="11">
        <f t="shared" si="362"/>
        <v>60</v>
      </c>
      <c r="H5717" s="11" cm="1">
        <f t="array" ref="H5717">INDEX($K$10:$DI$8773,ROW(G5717)-9,MATCH(G5717,$K$10:$DI$10,0))</f>
        <v>722.17</v>
      </c>
      <c r="I5717" s="11">
        <f>IF(INDEX(Effacement!$A$3:$Y$15,MATCH(Tests!D5717,Effacement!$A$3:$A$15,0),MATCH(Tests!E5717,Effacement!$A$3:$Y$3,0))=0,H5717,C5717)</f>
        <v>722.17</v>
      </c>
      <c r="K5717" s="11">
        <v>202.72</v>
      </c>
      <c r="L5717" s="11">
        <v>161.56</v>
      </c>
      <c r="M5717" s="11">
        <v>128.82</v>
      </c>
      <c r="N5717" s="11">
        <v>115.35</v>
      </c>
      <c r="O5717" s="11">
        <v>137.27000000000001</v>
      </c>
      <c r="P5717" s="11">
        <v>189.33</v>
      </c>
      <c r="Q5717" s="11">
        <v>250.88</v>
      </c>
      <c r="R5717" s="11">
        <v>313.24</v>
      </c>
      <c r="S5717" s="11">
        <v>372.36</v>
      </c>
      <c r="T5717" s="11">
        <v>427.26</v>
      </c>
      <c r="U5717" s="11">
        <v>476.76</v>
      </c>
      <c r="V5717" s="11">
        <v>521.26</v>
      </c>
      <c r="W5717" s="11">
        <v>559.91</v>
      </c>
      <c r="X5717" s="11">
        <v>597.46</v>
      </c>
      <c r="Y5717" s="11">
        <v>630.87</v>
      </c>
      <c r="Z5717" s="11">
        <v>660.5</v>
      </c>
      <c r="AA5717" s="11">
        <v>685.43</v>
      </c>
      <c r="AB5717" s="11">
        <v>706.18</v>
      </c>
      <c r="AC5717" s="11">
        <v>721.38</v>
      </c>
      <c r="AD5717" s="11">
        <v>731.95</v>
      </c>
      <c r="AE5717" s="11">
        <v>737.34</v>
      </c>
      <c r="AF5717" s="11">
        <v>738.77</v>
      </c>
      <c r="AG5717" s="11">
        <v>737.52</v>
      </c>
      <c r="AH5717" s="11">
        <v>732.43</v>
      </c>
      <c r="AI5717" s="11">
        <v>722.17</v>
      </c>
    </row>
    <row r="5718" spans="1:35" x14ac:dyDescent="0.3">
      <c r="A5718" s="15">
        <v>33111.666666666664</v>
      </c>
      <c r="B5718" s="11">
        <f>SsBackT!D5718</f>
        <v>0</v>
      </c>
      <c r="C5718" s="11">
        <f>Illim!B5718</f>
        <v>715.16</v>
      </c>
      <c r="D5718" s="11">
        <f t="shared" si="359"/>
        <v>8</v>
      </c>
      <c r="E5718" s="11">
        <f t="shared" si="360"/>
        <v>16</v>
      </c>
      <c r="F5718" s="11">
        <f t="shared" si="361"/>
        <v>60</v>
      </c>
      <c r="G5718" s="11">
        <f t="shared" si="362"/>
        <v>60</v>
      </c>
      <c r="H5718" s="11" cm="1">
        <f t="array" ref="H5718">INDEX($K$10:$DI$8773,ROW(G5718)-9,MATCH(G5718,$K$10:$DI$10,0))</f>
        <v>714.44</v>
      </c>
      <c r="I5718" s="11">
        <f>IF(INDEX(Effacement!$A$3:$Y$15,MATCH(Tests!D5718,Effacement!$A$3:$A$15,0),MATCH(Tests!E5718,Effacement!$A$3:$Y$3,0))=0,H5718,C5718)</f>
        <v>714.44</v>
      </c>
      <c r="K5718" s="11">
        <v>289.83999999999997</v>
      </c>
      <c r="L5718" s="11">
        <v>248.3</v>
      </c>
      <c r="M5718" s="11">
        <v>205.64</v>
      </c>
      <c r="N5718" s="11">
        <v>162.74</v>
      </c>
      <c r="O5718" s="11">
        <v>123.78</v>
      </c>
      <c r="P5718" s="11">
        <v>96.049000000000007</v>
      </c>
      <c r="Q5718" s="11">
        <v>94.881</v>
      </c>
      <c r="R5718" s="11">
        <v>132.84</v>
      </c>
      <c r="S5718" s="11">
        <v>190.09</v>
      </c>
      <c r="T5718" s="11">
        <v>251.8</v>
      </c>
      <c r="U5718" s="11">
        <v>312.29000000000002</v>
      </c>
      <c r="V5718" s="11">
        <v>368.23</v>
      </c>
      <c r="W5718" s="11">
        <v>419.19</v>
      </c>
      <c r="X5718" s="11">
        <v>469.21</v>
      </c>
      <c r="Y5718" s="11">
        <v>513.79999999999995</v>
      </c>
      <c r="Z5718" s="11">
        <v>552.88</v>
      </c>
      <c r="AA5718" s="11">
        <v>588.29</v>
      </c>
      <c r="AB5718" s="11">
        <v>619.52</v>
      </c>
      <c r="AC5718" s="11">
        <v>646.86</v>
      </c>
      <c r="AD5718" s="11">
        <v>668.85</v>
      </c>
      <c r="AE5718" s="11">
        <v>686.52</v>
      </c>
      <c r="AF5718" s="11">
        <v>699.98</v>
      </c>
      <c r="AG5718" s="11">
        <v>709.31</v>
      </c>
      <c r="AH5718" s="11">
        <v>714</v>
      </c>
      <c r="AI5718" s="11">
        <v>714.44</v>
      </c>
    </row>
    <row r="5719" spans="1:35" x14ac:dyDescent="0.3">
      <c r="A5719" s="15">
        <v>33111.708333333336</v>
      </c>
      <c r="B5719" s="11">
        <f>SsBackT!D5719</f>
        <v>0</v>
      </c>
      <c r="C5719" s="11">
        <f>Illim!B5719</f>
        <v>455.24</v>
      </c>
      <c r="D5719" s="11">
        <f t="shared" si="359"/>
        <v>8</v>
      </c>
      <c r="E5719" s="11">
        <f t="shared" si="360"/>
        <v>17</v>
      </c>
      <c r="F5719" s="11">
        <f t="shared" si="361"/>
        <v>60</v>
      </c>
      <c r="G5719" s="11">
        <f t="shared" si="362"/>
        <v>60</v>
      </c>
      <c r="H5719" s="11" cm="1">
        <f t="array" ref="H5719">INDEX($K$10:$DI$8773,ROW(G5719)-9,MATCH(G5719,$K$10:$DI$10,0))</f>
        <v>119.16</v>
      </c>
      <c r="I5719" s="11">
        <f>IF(INDEX(Effacement!$A$3:$Y$15,MATCH(Tests!D5719,Effacement!$A$3:$A$15,0),MATCH(Tests!E5719,Effacement!$A$3:$Y$3,0))=0,H5719,C5719)</f>
        <v>119.16</v>
      </c>
      <c r="K5719" s="11">
        <v>318.20999999999998</v>
      </c>
      <c r="L5719" s="11">
        <v>287.68</v>
      </c>
      <c r="M5719" s="11">
        <v>253.85</v>
      </c>
      <c r="N5719" s="11">
        <v>218.09</v>
      </c>
      <c r="O5719" s="11">
        <v>180.37</v>
      </c>
      <c r="P5719" s="11">
        <v>142.07</v>
      </c>
      <c r="Q5719" s="11">
        <v>105.68</v>
      </c>
      <c r="R5719" s="11">
        <v>77.040000000000006</v>
      </c>
      <c r="S5719" s="11">
        <v>66.498000000000005</v>
      </c>
      <c r="T5719" s="11">
        <v>89.763999999999996</v>
      </c>
      <c r="U5719" s="11">
        <v>137.01</v>
      </c>
      <c r="V5719" s="11">
        <v>191.09</v>
      </c>
      <c r="W5719" s="11">
        <v>245.04</v>
      </c>
      <c r="X5719" s="11">
        <v>299.23</v>
      </c>
      <c r="Y5719" s="11">
        <v>348.51</v>
      </c>
      <c r="Z5719" s="11">
        <v>394.09</v>
      </c>
      <c r="AA5719" s="11">
        <v>434.84</v>
      </c>
      <c r="AB5719" s="11">
        <v>370.46</v>
      </c>
      <c r="AC5719" s="11">
        <v>186.43</v>
      </c>
      <c r="AD5719" s="11">
        <v>117.36</v>
      </c>
      <c r="AE5719" s="11">
        <v>118.57</v>
      </c>
      <c r="AF5719" s="11">
        <v>119.21</v>
      </c>
      <c r="AG5719" s="11">
        <v>119.53</v>
      </c>
      <c r="AH5719" s="11">
        <v>119.5</v>
      </c>
      <c r="AI5719" s="11">
        <v>119.16</v>
      </c>
    </row>
    <row r="5720" spans="1:35" x14ac:dyDescent="0.3">
      <c r="A5720" s="15">
        <v>33111.75</v>
      </c>
      <c r="B5720" s="11">
        <f>SsBackT!D5720</f>
        <v>0</v>
      </c>
      <c r="C5720" s="11">
        <f>Illim!B5720</f>
        <v>155.01</v>
      </c>
      <c r="D5720" s="11">
        <f t="shared" si="359"/>
        <v>8</v>
      </c>
      <c r="E5720" s="11">
        <f t="shared" si="360"/>
        <v>18</v>
      </c>
      <c r="F5720" s="11">
        <f t="shared" si="361"/>
        <v>60</v>
      </c>
      <c r="G5720" s="11">
        <f t="shared" si="362"/>
        <v>60</v>
      </c>
      <c r="H5720" s="11" cm="1">
        <f t="array" ref="H5720">INDEX($K$10:$DI$8773,ROW(G5720)-9,MATCH(G5720,$K$10:$DI$10,0))</f>
        <v>68.188999999999993</v>
      </c>
      <c r="I5720" s="11">
        <f>IF(INDEX(Effacement!$A$3:$Y$15,MATCH(Tests!D5720,Effacement!$A$3:$A$15,0),MATCH(Tests!E5720,Effacement!$A$3:$Y$3,0))=0,H5720,C5720)</f>
        <v>68.188999999999993</v>
      </c>
      <c r="K5720" s="11">
        <v>134.36000000000001</v>
      </c>
      <c r="L5720" s="11">
        <v>133.32</v>
      </c>
      <c r="M5720" s="11">
        <v>132.21</v>
      </c>
      <c r="N5720" s="11">
        <v>130.22</v>
      </c>
      <c r="O5720" s="11">
        <v>127.15</v>
      </c>
      <c r="P5720" s="11">
        <v>122.93</v>
      </c>
      <c r="Q5720" s="11">
        <v>116.47</v>
      </c>
      <c r="R5720" s="11">
        <v>93.855000000000004</v>
      </c>
      <c r="S5720" s="11">
        <v>67.843000000000004</v>
      </c>
      <c r="T5720" s="11">
        <v>46.259</v>
      </c>
      <c r="U5720" s="11">
        <v>36.110999999999997</v>
      </c>
      <c r="V5720" s="11">
        <v>47.902999999999999</v>
      </c>
      <c r="W5720" s="11">
        <v>79.37</v>
      </c>
      <c r="X5720" s="11">
        <v>118.94</v>
      </c>
      <c r="Y5720" s="11">
        <v>140.38999999999999</v>
      </c>
      <c r="Z5720" s="11">
        <v>58.14</v>
      </c>
      <c r="AA5720" s="11">
        <v>60.758000000000003</v>
      </c>
      <c r="AB5720" s="11">
        <v>62.872999999999998</v>
      </c>
      <c r="AC5720" s="11">
        <v>64.486999999999995</v>
      </c>
      <c r="AD5720" s="11">
        <v>65.665999999999997</v>
      </c>
      <c r="AE5720" s="11">
        <v>66.63</v>
      </c>
      <c r="AF5720" s="11">
        <v>67.370999999999995</v>
      </c>
      <c r="AG5720" s="11">
        <v>67.924000000000007</v>
      </c>
      <c r="AH5720" s="11">
        <v>68.16</v>
      </c>
      <c r="AI5720" s="11">
        <v>68.188999999999993</v>
      </c>
    </row>
    <row r="5721" spans="1:35" x14ac:dyDescent="0.3">
      <c r="A5721" s="15">
        <v>33111.791666666664</v>
      </c>
      <c r="B5721" s="11">
        <f>SsBackT!D5721</f>
        <v>0</v>
      </c>
      <c r="C5721" s="11">
        <f>Illim!B5721</f>
        <v>-1.32E-2</v>
      </c>
      <c r="D5721" s="11">
        <f t="shared" si="359"/>
        <v>8</v>
      </c>
      <c r="E5721" s="11">
        <f t="shared" si="360"/>
        <v>19</v>
      </c>
      <c r="F5721" s="11">
        <f t="shared" si="361"/>
        <v>60</v>
      </c>
      <c r="G5721" s="11">
        <f t="shared" si="362"/>
        <v>60</v>
      </c>
      <c r="H5721" s="11" cm="1">
        <f t="array" ref="H5721">INDEX($K$10:$DI$8773,ROW(G5721)-9,MATCH(G5721,$K$10:$DI$10,0))</f>
        <v>-1.32E-2</v>
      </c>
      <c r="I5721" s="11">
        <f>IF(INDEX(Effacement!$A$3:$Y$15,MATCH(Tests!D5721,Effacement!$A$3:$A$15,0),MATCH(Tests!E5721,Effacement!$A$3:$Y$3,0))=0,H5721,C5721)</f>
        <v>-1.32E-2</v>
      </c>
      <c r="K5721" s="11">
        <v>-1.32E-2</v>
      </c>
      <c r="L5721" s="11">
        <v>-1.32E-2</v>
      </c>
      <c r="M5721" s="11">
        <v>-1.32E-2</v>
      </c>
      <c r="N5721" s="11">
        <v>-1.32E-2</v>
      </c>
      <c r="O5721" s="11">
        <v>-1.32E-2</v>
      </c>
      <c r="P5721" s="11">
        <v>-1.32E-2</v>
      </c>
      <c r="Q5721" s="11">
        <v>-1.32E-2</v>
      </c>
      <c r="R5721" s="11">
        <v>-1.32E-2</v>
      </c>
      <c r="S5721" s="11">
        <v>-1.32E-2</v>
      </c>
      <c r="T5721" s="11">
        <v>-1.32E-2</v>
      </c>
      <c r="U5721" s="11">
        <v>-1.32E-2</v>
      </c>
      <c r="V5721" s="11">
        <v>-1.32E-2</v>
      </c>
      <c r="W5721" s="11">
        <v>-1.32E-2</v>
      </c>
      <c r="X5721" s="11">
        <v>-1.32E-2</v>
      </c>
      <c r="Y5721" s="11">
        <v>-1.32E-2</v>
      </c>
      <c r="Z5721" s="11">
        <v>-1.32E-2</v>
      </c>
      <c r="AA5721" s="11">
        <v>-1.32E-2</v>
      </c>
      <c r="AB5721" s="11">
        <v>-1.32E-2</v>
      </c>
      <c r="AC5721" s="11">
        <v>-1.32E-2</v>
      </c>
      <c r="AD5721" s="11">
        <v>-1.32E-2</v>
      </c>
      <c r="AE5721" s="11">
        <v>-1.32E-2</v>
      </c>
      <c r="AF5721" s="11">
        <v>-1.32E-2</v>
      </c>
      <c r="AG5721" s="11">
        <v>-1.32E-2</v>
      </c>
      <c r="AH5721" s="11">
        <v>-1.32E-2</v>
      </c>
      <c r="AI5721" s="11">
        <v>-1.32E-2</v>
      </c>
    </row>
    <row r="5722" spans="1:35" x14ac:dyDescent="0.3">
      <c r="A5722" s="15">
        <v>33111.833333333336</v>
      </c>
      <c r="B5722" s="11">
        <f>SsBackT!D5722</f>
        <v>0</v>
      </c>
      <c r="C5722" s="11">
        <f>Illim!B5722</f>
        <v>-1.32E-2</v>
      </c>
      <c r="D5722" s="11">
        <f t="shared" si="359"/>
        <v>8</v>
      </c>
      <c r="E5722" s="11">
        <f t="shared" si="360"/>
        <v>20</v>
      </c>
      <c r="F5722" s="11">
        <f t="shared" si="361"/>
        <v>60</v>
      </c>
      <c r="G5722" s="11">
        <f t="shared" si="362"/>
        <v>60</v>
      </c>
      <c r="H5722" s="11" cm="1">
        <f t="array" ref="H5722">INDEX($K$10:$DI$8773,ROW(G5722)-9,MATCH(G5722,$K$10:$DI$10,0))</f>
        <v>-1.32E-2</v>
      </c>
      <c r="I5722" s="11">
        <f>IF(INDEX(Effacement!$A$3:$Y$15,MATCH(Tests!D5722,Effacement!$A$3:$A$15,0),MATCH(Tests!E5722,Effacement!$A$3:$Y$3,0))=0,H5722,C5722)</f>
        <v>-1.32E-2</v>
      </c>
      <c r="K5722" s="11">
        <v>-1.32E-2</v>
      </c>
      <c r="L5722" s="11">
        <v>-1.32E-2</v>
      </c>
      <c r="M5722" s="11">
        <v>-1.32E-2</v>
      </c>
      <c r="N5722" s="11">
        <v>-1.32E-2</v>
      </c>
      <c r="O5722" s="11">
        <v>-1.32E-2</v>
      </c>
      <c r="P5722" s="11">
        <v>-1.32E-2</v>
      </c>
      <c r="Q5722" s="11">
        <v>-1.32E-2</v>
      </c>
      <c r="R5722" s="11">
        <v>-1.32E-2</v>
      </c>
      <c r="S5722" s="11">
        <v>-1.32E-2</v>
      </c>
      <c r="T5722" s="11">
        <v>-1.32E-2</v>
      </c>
      <c r="U5722" s="11">
        <v>-1.32E-2</v>
      </c>
      <c r="V5722" s="11">
        <v>-1.32E-2</v>
      </c>
      <c r="W5722" s="11">
        <v>-1.32E-2</v>
      </c>
      <c r="X5722" s="11">
        <v>-1.32E-2</v>
      </c>
      <c r="Y5722" s="11">
        <v>-1.32E-2</v>
      </c>
      <c r="Z5722" s="11">
        <v>-1.32E-2</v>
      </c>
      <c r="AA5722" s="11">
        <v>-1.32E-2</v>
      </c>
      <c r="AB5722" s="11">
        <v>-1.32E-2</v>
      </c>
      <c r="AC5722" s="11">
        <v>-1.32E-2</v>
      </c>
      <c r="AD5722" s="11">
        <v>-1.32E-2</v>
      </c>
      <c r="AE5722" s="11">
        <v>-1.32E-2</v>
      </c>
      <c r="AF5722" s="11">
        <v>-1.32E-2</v>
      </c>
      <c r="AG5722" s="11">
        <v>-1.32E-2</v>
      </c>
      <c r="AH5722" s="11">
        <v>-1.32E-2</v>
      </c>
      <c r="AI5722" s="11">
        <v>-1.32E-2</v>
      </c>
    </row>
    <row r="5723" spans="1:35" x14ac:dyDescent="0.3">
      <c r="A5723" s="15">
        <v>33111.875</v>
      </c>
      <c r="B5723" s="11">
        <f>SsBackT!D5723</f>
        <v>0</v>
      </c>
      <c r="C5723" s="11">
        <f>Illim!B5723</f>
        <v>-1.32E-2</v>
      </c>
      <c r="D5723" s="11">
        <f t="shared" si="359"/>
        <v>8</v>
      </c>
      <c r="E5723" s="11">
        <f t="shared" si="360"/>
        <v>21</v>
      </c>
      <c r="F5723" s="11">
        <f t="shared" si="361"/>
        <v>60</v>
      </c>
      <c r="G5723" s="11">
        <f t="shared" si="362"/>
        <v>60</v>
      </c>
      <c r="H5723" s="11" cm="1">
        <f t="array" ref="H5723">INDEX($K$10:$DI$8773,ROW(G5723)-9,MATCH(G5723,$K$10:$DI$10,0))</f>
        <v>-1.32E-2</v>
      </c>
      <c r="I5723" s="11">
        <f>IF(INDEX(Effacement!$A$3:$Y$15,MATCH(Tests!D5723,Effacement!$A$3:$A$15,0),MATCH(Tests!E5723,Effacement!$A$3:$Y$3,0))=0,H5723,C5723)</f>
        <v>-1.32E-2</v>
      </c>
      <c r="K5723" s="11">
        <v>-1.32E-2</v>
      </c>
      <c r="L5723" s="11">
        <v>-1.32E-2</v>
      </c>
      <c r="M5723" s="11">
        <v>-1.32E-2</v>
      </c>
      <c r="N5723" s="11">
        <v>-1.32E-2</v>
      </c>
      <c r="O5723" s="11">
        <v>-1.32E-2</v>
      </c>
      <c r="P5723" s="11">
        <v>-1.32E-2</v>
      </c>
      <c r="Q5723" s="11">
        <v>-1.32E-2</v>
      </c>
      <c r="R5723" s="11">
        <v>-1.32E-2</v>
      </c>
      <c r="S5723" s="11">
        <v>-1.32E-2</v>
      </c>
      <c r="T5723" s="11">
        <v>-1.32E-2</v>
      </c>
      <c r="U5723" s="11">
        <v>-1.32E-2</v>
      </c>
      <c r="V5723" s="11">
        <v>-1.32E-2</v>
      </c>
      <c r="W5723" s="11">
        <v>-1.32E-2</v>
      </c>
      <c r="X5723" s="11">
        <v>-1.32E-2</v>
      </c>
      <c r="Y5723" s="11">
        <v>-1.32E-2</v>
      </c>
      <c r="Z5723" s="11">
        <v>-1.32E-2</v>
      </c>
      <c r="AA5723" s="11">
        <v>-1.32E-2</v>
      </c>
      <c r="AB5723" s="11">
        <v>-1.32E-2</v>
      </c>
      <c r="AC5723" s="11">
        <v>-1.32E-2</v>
      </c>
      <c r="AD5723" s="11">
        <v>-1.32E-2</v>
      </c>
      <c r="AE5723" s="11">
        <v>-1.32E-2</v>
      </c>
      <c r="AF5723" s="11">
        <v>-1.32E-2</v>
      </c>
      <c r="AG5723" s="11">
        <v>-1.32E-2</v>
      </c>
      <c r="AH5723" s="11">
        <v>-1.32E-2</v>
      </c>
      <c r="AI5723" s="11">
        <v>-1.32E-2</v>
      </c>
    </row>
    <row r="5724" spans="1:35" x14ac:dyDescent="0.3">
      <c r="A5724" s="15">
        <v>33111.916666666664</v>
      </c>
      <c r="B5724" s="11">
        <f>SsBackT!D5724</f>
        <v>0</v>
      </c>
      <c r="C5724" s="11">
        <f>Illim!B5724</f>
        <v>-1.32E-2</v>
      </c>
      <c r="D5724" s="11">
        <f t="shared" si="359"/>
        <v>8</v>
      </c>
      <c r="E5724" s="11">
        <f t="shared" si="360"/>
        <v>22</v>
      </c>
      <c r="F5724" s="11">
        <f t="shared" si="361"/>
        <v>60</v>
      </c>
      <c r="G5724" s="11">
        <f t="shared" si="362"/>
        <v>60</v>
      </c>
      <c r="H5724" s="11" cm="1">
        <f t="array" ref="H5724">INDEX($K$10:$DI$8773,ROW(G5724)-9,MATCH(G5724,$K$10:$DI$10,0))</f>
        <v>-1.32E-2</v>
      </c>
      <c r="I5724" s="11">
        <f>IF(INDEX(Effacement!$A$3:$Y$15,MATCH(Tests!D5724,Effacement!$A$3:$A$15,0),MATCH(Tests!E5724,Effacement!$A$3:$Y$3,0))=0,H5724,C5724)</f>
        <v>-1.32E-2</v>
      </c>
      <c r="K5724" s="11">
        <v>-1.32E-2</v>
      </c>
      <c r="L5724" s="11">
        <v>-1.32E-2</v>
      </c>
      <c r="M5724" s="11">
        <v>-1.32E-2</v>
      </c>
      <c r="N5724" s="11">
        <v>-1.32E-2</v>
      </c>
      <c r="O5724" s="11">
        <v>-1.32E-2</v>
      </c>
      <c r="P5724" s="11">
        <v>-1.32E-2</v>
      </c>
      <c r="Q5724" s="11">
        <v>-1.32E-2</v>
      </c>
      <c r="R5724" s="11">
        <v>-1.32E-2</v>
      </c>
      <c r="S5724" s="11">
        <v>-1.32E-2</v>
      </c>
      <c r="T5724" s="11">
        <v>-1.32E-2</v>
      </c>
      <c r="U5724" s="11">
        <v>-1.32E-2</v>
      </c>
      <c r="V5724" s="11">
        <v>-1.32E-2</v>
      </c>
      <c r="W5724" s="11">
        <v>-1.32E-2</v>
      </c>
      <c r="X5724" s="11">
        <v>-1.32E-2</v>
      </c>
      <c r="Y5724" s="11">
        <v>-1.32E-2</v>
      </c>
      <c r="Z5724" s="11">
        <v>-1.32E-2</v>
      </c>
      <c r="AA5724" s="11">
        <v>-1.32E-2</v>
      </c>
      <c r="AB5724" s="11">
        <v>-1.32E-2</v>
      </c>
      <c r="AC5724" s="11">
        <v>-1.32E-2</v>
      </c>
      <c r="AD5724" s="11">
        <v>-1.32E-2</v>
      </c>
      <c r="AE5724" s="11">
        <v>-1.32E-2</v>
      </c>
      <c r="AF5724" s="11">
        <v>-1.32E-2</v>
      </c>
      <c r="AG5724" s="11">
        <v>-1.32E-2</v>
      </c>
      <c r="AH5724" s="11">
        <v>-1.32E-2</v>
      </c>
      <c r="AI5724" s="11">
        <v>-1.32E-2</v>
      </c>
    </row>
    <row r="5725" spans="1:35" x14ac:dyDescent="0.3">
      <c r="A5725" s="15">
        <v>33111.958333333336</v>
      </c>
      <c r="B5725" s="11">
        <f>SsBackT!D5725</f>
        <v>0</v>
      </c>
      <c r="C5725" s="11">
        <f>Illim!B5725</f>
        <v>-1.32E-2</v>
      </c>
      <c r="D5725" s="11">
        <f t="shared" si="359"/>
        <v>8</v>
      </c>
      <c r="E5725" s="11">
        <f t="shared" si="360"/>
        <v>23</v>
      </c>
      <c r="F5725" s="11">
        <f t="shared" si="361"/>
        <v>60</v>
      </c>
      <c r="G5725" s="11">
        <f t="shared" si="362"/>
        <v>60</v>
      </c>
      <c r="H5725" s="11" cm="1">
        <f t="array" ref="H5725">INDEX($K$10:$DI$8773,ROW(G5725)-9,MATCH(G5725,$K$10:$DI$10,0))</f>
        <v>-1.32E-2</v>
      </c>
      <c r="I5725" s="11">
        <f>IF(INDEX(Effacement!$A$3:$Y$15,MATCH(Tests!D5725,Effacement!$A$3:$A$15,0),MATCH(Tests!E5725,Effacement!$A$3:$Y$3,0))=0,H5725,C5725)</f>
        <v>-1.32E-2</v>
      </c>
      <c r="K5725" s="11">
        <v>-1.32E-2</v>
      </c>
      <c r="L5725" s="11">
        <v>-1.32E-2</v>
      </c>
      <c r="M5725" s="11">
        <v>-1.32E-2</v>
      </c>
      <c r="N5725" s="11">
        <v>-1.32E-2</v>
      </c>
      <c r="O5725" s="11">
        <v>-1.32E-2</v>
      </c>
      <c r="P5725" s="11">
        <v>-1.32E-2</v>
      </c>
      <c r="Q5725" s="11">
        <v>-1.32E-2</v>
      </c>
      <c r="R5725" s="11">
        <v>-1.32E-2</v>
      </c>
      <c r="S5725" s="11">
        <v>-1.32E-2</v>
      </c>
      <c r="T5725" s="11">
        <v>-1.32E-2</v>
      </c>
      <c r="U5725" s="11">
        <v>-1.32E-2</v>
      </c>
      <c r="V5725" s="11">
        <v>-1.32E-2</v>
      </c>
      <c r="W5725" s="11">
        <v>-1.32E-2</v>
      </c>
      <c r="X5725" s="11">
        <v>-1.32E-2</v>
      </c>
      <c r="Y5725" s="11">
        <v>-1.32E-2</v>
      </c>
      <c r="Z5725" s="11">
        <v>-1.32E-2</v>
      </c>
      <c r="AA5725" s="11">
        <v>-1.32E-2</v>
      </c>
      <c r="AB5725" s="11">
        <v>-1.32E-2</v>
      </c>
      <c r="AC5725" s="11">
        <v>-1.32E-2</v>
      </c>
      <c r="AD5725" s="11">
        <v>-1.32E-2</v>
      </c>
      <c r="AE5725" s="11">
        <v>-1.32E-2</v>
      </c>
      <c r="AF5725" s="11">
        <v>-1.32E-2</v>
      </c>
      <c r="AG5725" s="11">
        <v>-1.32E-2</v>
      </c>
      <c r="AH5725" s="11">
        <v>-1.32E-2</v>
      </c>
      <c r="AI5725" s="11">
        <v>-1.32E-2</v>
      </c>
    </row>
    <row r="5726" spans="1:35" x14ac:dyDescent="0.3">
      <c r="A5726" s="15">
        <v>33112</v>
      </c>
      <c r="B5726" s="11">
        <f>SsBackT!D5726</f>
        <v>0</v>
      </c>
      <c r="C5726" s="11">
        <f>Illim!B5726</f>
        <v>-1.32E-2</v>
      </c>
      <c r="D5726" s="11">
        <f t="shared" si="359"/>
        <v>8</v>
      </c>
      <c r="E5726" s="11">
        <f t="shared" si="360"/>
        <v>0</v>
      </c>
      <c r="F5726" s="11">
        <f t="shared" si="361"/>
        <v>60</v>
      </c>
      <c r="G5726" s="11">
        <f t="shared" si="362"/>
        <v>60</v>
      </c>
      <c r="H5726" s="11" cm="1">
        <f t="array" ref="H5726">INDEX($K$10:$DI$8773,ROW(G5726)-9,MATCH(G5726,$K$10:$DI$10,0))</f>
        <v>-1.32E-2</v>
      </c>
      <c r="I5726" s="11">
        <f>IF(INDEX(Effacement!$A$3:$Y$15,MATCH(Tests!D5726,Effacement!$A$3:$A$15,0),MATCH(Tests!E5726,Effacement!$A$3:$Y$3,0))=0,H5726,C5726)</f>
        <v>-1.32E-2</v>
      </c>
      <c r="K5726" s="11">
        <v>-1.32E-2</v>
      </c>
      <c r="L5726" s="11">
        <v>-1.32E-2</v>
      </c>
      <c r="M5726" s="11">
        <v>-1.32E-2</v>
      </c>
      <c r="N5726" s="11">
        <v>-1.32E-2</v>
      </c>
      <c r="O5726" s="11">
        <v>-1.32E-2</v>
      </c>
      <c r="P5726" s="11">
        <v>-1.32E-2</v>
      </c>
      <c r="Q5726" s="11">
        <v>-1.32E-2</v>
      </c>
      <c r="R5726" s="11">
        <v>-1.32E-2</v>
      </c>
      <c r="S5726" s="11">
        <v>-1.32E-2</v>
      </c>
      <c r="T5726" s="11">
        <v>-1.32E-2</v>
      </c>
      <c r="U5726" s="11">
        <v>-1.32E-2</v>
      </c>
      <c r="V5726" s="11">
        <v>-1.32E-2</v>
      </c>
      <c r="W5726" s="11">
        <v>-1.32E-2</v>
      </c>
      <c r="X5726" s="11">
        <v>-1.32E-2</v>
      </c>
      <c r="Y5726" s="11">
        <v>-1.32E-2</v>
      </c>
      <c r="Z5726" s="11">
        <v>-1.32E-2</v>
      </c>
      <c r="AA5726" s="11">
        <v>-1.32E-2</v>
      </c>
      <c r="AB5726" s="11">
        <v>-1.32E-2</v>
      </c>
      <c r="AC5726" s="11">
        <v>-1.32E-2</v>
      </c>
      <c r="AD5726" s="11">
        <v>-1.32E-2</v>
      </c>
      <c r="AE5726" s="11">
        <v>-1.32E-2</v>
      </c>
      <c r="AF5726" s="11">
        <v>-1.32E-2</v>
      </c>
      <c r="AG5726" s="11">
        <v>-1.32E-2</v>
      </c>
      <c r="AH5726" s="11">
        <v>-1.32E-2</v>
      </c>
      <c r="AI5726" s="11">
        <v>-1.32E-2</v>
      </c>
    </row>
    <row r="5727" spans="1:35" x14ac:dyDescent="0.3">
      <c r="A5727" s="15">
        <v>33112.041666666664</v>
      </c>
      <c r="B5727" s="11">
        <f>SsBackT!D5727</f>
        <v>0</v>
      </c>
      <c r="C5727" s="11">
        <f>Illim!B5727</f>
        <v>-1.32E-2</v>
      </c>
      <c r="D5727" s="11">
        <f t="shared" si="359"/>
        <v>8</v>
      </c>
      <c r="E5727" s="11">
        <f t="shared" si="360"/>
        <v>1</v>
      </c>
      <c r="F5727" s="11">
        <f t="shared" si="361"/>
        <v>60</v>
      </c>
      <c r="G5727" s="11">
        <f t="shared" si="362"/>
        <v>60</v>
      </c>
      <c r="H5727" s="11" cm="1">
        <f t="array" ref="H5727">INDEX($K$10:$DI$8773,ROW(G5727)-9,MATCH(G5727,$K$10:$DI$10,0))</f>
        <v>-1.32E-2</v>
      </c>
      <c r="I5727" s="11">
        <f>IF(INDEX(Effacement!$A$3:$Y$15,MATCH(Tests!D5727,Effacement!$A$3:$A$15,0),MATCH(Tests!E5727,Effacement!$A$3:$Y$3,0))=0,H5727,C5727)</f>
        <v>-1.32E-2</v>
      </c>
      <c r="K5727" s="11">
        <v>-1.32E-2</v>
      </c>
      <c r="L5727" s="11">
        <v>-1.32E-2</v>
      </c>
      <c r="M5727" s="11">
        <v>-1.32E-2</v>
      </c>
      <c r="N5727" s="11">
        <v>-1.32E-2</v>
      </c>
      <c r="O5727" s="11">
        <v>-1.32E-2</v>
      </c>
      <c r="P5727" s="11">
        <v>-1.32E-2</v>
      </c>
      <c r="Q5727" s="11">
        <v>-1.32E-2</v>
      </c>
      <c r="R5727" s="11">
        <v>-1.32E-2</v>
      </c>
      <c r="S5727" s="11">
        <v>-1.32E-2</v>
      </c>
      <c r="T5727" s="11">
        <v>-1.32E-2</v>
      </c>
      <c r="U5727" s="11">
        <v>-1.32E-2</v>
      </c>
      <c r="V5727" s="11">
        <v>-1.32E-2</v>
      </c>
      <c r="W5727" s="11">
        <v>-1.32E-2</v>
      </c>
      <c r="X5727" s="11">
        <v>-1.32E-2</v>
      </c>
      <c r="Y5727" s="11">
        <v>-1.32E-2</v>
      </c>
      <c r="Z5727" s="11">
        <v>-1.32E-2</v>
      </c>
      <c r="AA5727" s="11">
        <v>-1.32E-2</v>
      </c>
      <c r="AB5727" s="11">
        <v>-1.32E-2</v>
      </c>
      <c r="AC5727" s="11">
        <v>-1.32E-2</v>
      </c>
      <c r="AD5727" s="11">
        <v>-1.32E-2</v>
      </c>
      <c r="AE5727" s="11">
        <v>-1.32E-2</v>
      </c>
      <c r="AF5727" s="11">
        <v>-1.32E-2</v>
      </c>
      <c r="AG5727" s="11">
        <v>-1.32E-2</v>
      </c>
      <c r="AH5727" s="11">
        <v>-1.32E-2</v>
      </c>
      <c r="AI5727" s="11">
        <v>-1.32E-2</v>
      </c>
    </row>
    <row r="5728" spans="1:35" x14ac:dyDescent="0.3">
      <c r="A5728" s="15">
        <v>33112.083333333336</v>
      </c>
      <c r="B5728" s="11">
        <f>SsBackT!D5728</f>
        <v>0</v>
      </c>
      <c r="C5728" s="11">
        <f>Illim!B5728</f>
        <v>-1.32E-2</v>
      </c>
      <c r="D5728" s="11">
        <f t="shared" si="359"/>
        <v>8</v>
      </c>
      <c r="E5728" s="11">
        <f t="shared" si="360"/>
        <v>2</v>
      </c>
      <c r="F5728" s="11">
        <f t="shared" si="361"/>
        <v>60</v>
      </c>
      <c r="G5728" s="11">
        <f t="shared" si="362"/>
        <v>60</v>
      </c>
      <c r="H5728" s="11" cm="1">
        <f t="array" ref="H5728">INDEX($K$10:$DI$8773,ROW(G5728)-9,MATCH(G5728,$K$10:$DI$10,0))</f>
        <v>-1.32E-2</v>
      </c>
      <c r="I5728" s="11">
        <f>IF(INDEX(Effacement!$A$3:$Y$15,MATCH(Tests!D5728,Effacement!$A$3:$A$15,0),MATCH(Tests!E5728,Effacement!$A$3:$Y$3,0))=0,H5728,C5728)</f>
        <v>-1.32E-2</v>
      </c>
      <c r="K5728" s="11">
        <v>-1.32E-2</v>
      </c>
      <c r="L5728" s="11">
        <v>-1.32E-2</v>
      </c>
      <c r="M5728" s="11">
        <v>-1.32E-2</v>
      </c>
      <c r="N5728" s="11">
        <v>-1.32E-2</v>
      </c>
      <c r="O5728" s="11">
        <v>-1.32E-2</v>
      </c>
      <c r="P5728" s="11">
        <v>-1.32E-2</v>
      </c>
      <c r="Q5728" s="11">
        <v>-1.32E-2</v>
      </c>
      <c r="R5728" s="11">
        <v>-1.32E-2</v>
      </c>
      <c r="S5728" s="11">
        <v>-1.32E-2</v>
      </c>
      <c r="T5728" s="11">
        <v>-1.32E-2</v>
      </c>
      <c r="U5728" s="11">
        <v>-1.32E-2</v>
      </c>
      <c r="V5728" s="11">
        <v>-1.32E-2</v>
      </c>
      <c r="W5728" s="11">
        <v>-1.32E-2</v>
      </c>
      <c r="X5728" s="11">
        <v>-1.32E-2</v>
      </c>
      <c r="Y5728" s="11">
        <v>-1.32E-2</v>
      </c>
      <c r="Z5728" s="11">
        <v>-1.32E-2</v>
      </c>
      <c r="AA5728" s="11">
        <v>-1.32E-2</v>
      </c>
      <c r="AB5728" s="11">
        <v>-1.32E-2</v>
      </c>
      <c r="AC5728" s="11">
        <v>-1.32E-2</v>
      </c>
      <c r="AD5728" s="11">
        <v>-1.32E-2</v>
      </c>
      <c r="AE5728" s="11">
        <v>-1.32E-2</v>
      </c>
      <c r="AF5728" s="11">
        <v>-1.32E-2</v>
      </c>
      <c r="AG5728" s="11">
        <v>-1.32E-2</v>
      </c>
      <c r="AH5728" s="11">
        <v>-1.32E-2</v>
      </c>
      <c r="AI5728" s="11">
        <v>-1.32E-2</v>
      </c>
    </row>
    <row r="5729" spans="1:35" x14ac:dyDescent="0.3">
      <c r="A5729" s="15">
        <v>33112.125</v>
      </c>
      <c r="B5729" s="11">
        <f>SsBackT!D5729</f>
        <v>0</v>
      </c>
      <c r="C5729" s="11">
        <f>Illim!B5729</f>
        <v>-1.32E-2</v>
      </c>
      <c r="D5729" s="11">
        <f t="shared" si="359"/>
        <v>8</v>
      </c>
      <c r="E5729" s="11">
        <f t="shared" si="360"/>
        <v>3</v>
      </c>
      <c r="F5729" s="11">
        <f t="shared" si="361"/>
        <v>60</v>
      </c>
      <c r="G5729" s="11">
        <f t="shared" si="362"/>
        <v>60</v>
      </c>
      <c r="H5729" s="11" cm="1">
        <f t="array" ref="H5729">INDEX($K$10:$DI$8773,ROW(G5729)-9,MATCH(G5729,$K$10:$DI$10,0))</f>
        <v>-1.32E-2</v>
      </c>
      <c r="I5729" s="11">
        <f>IF(INDEX(Effacement!$A$3:$Y$15,MATCH(Tests!D5729,Effacement!$A$3:$A$15,0),MATCH(Tests!E5729,Effacement!$A$3:$Y$3,0))=0,H5729,C5729)</f>
        <v>-1.32E-2</v>
      </c>
      <c r="K5729" s="11">
        <v>-1.32E-2</v>
      </c>
      <c r="L5729" s="11">
        <v>-1.32E-2</v>
      </c>
      <c r="M5729" s="11">
        <v>-1.32E-2</v>
      </c>
      <c r="N5729" s="11">
        <v>-1.32E-2</v>
      </c>
      <c r="O5729" s="11">
        <v>-1.32E-2</v>
      </c>
      <c r="P5729" s="11">
        <v>-1.32E-2</v>
      </c>
      <c r="Q5729" s="11">
        <v>-1.32E-2</v>
      </c>
      <c r="R5729" s="11">
        <v>-1.32E-2</v>
      </c>
      <c r="S5729" s="11">
        <v>-1.32E-2</v>
      </c>
      <c r="T5729" s="11">
        <v>-1.32E-2</v>
      </c>
      <c r="U5729" s="11">
        <v>-1.32E-2</v>
      </c>
      <c r="V5729" s="11">
        <v>-1.32E-2</v>
      </c>
      <c r="W5729" s="11">
        <v>-1.32E-2</v>
      </c>
      <c r="X5729" s="11">
        <v>-1.32E-2</v>
      </c>
      <c r="Y5729" s="11">
        <v>-1.32E-2</v>
      </c>
      <c r="Z5729" s="11">
        <v>-1.32E-2</v>
      </c>
      <c r="AA5729" s="11">
        <v>-1.32E-2</v>
      </c>
      <c r="AB5729" s="11">
        <v>-1.32E-2</v>
      </c>
      <c r="AC5729" s="11">
        <v>-1.32E-2</v>
      </c>
      <c r="AD5729" s="11">
        <v>-1.32E-2</v>
      </c>
      <c r="AE5729" s="11">
        <v>-1.32E-2</v>
      </c>
      <c r="AF5729" s="11">
        <v>-1.32E-2</v>
      </c>
      <c r="AG5729" s="11">
        <v>-1.32E-2</v>
      </c>
      <c r="AH5729" s="11">
        <v>-1.32E-2</v>
      </c>
      <c r="AI5729" s="11">
        <v>-1.32E-2</v>
      </c>
    </row>
    <row r="5730" spans="1:35" x14ac:dyDescent="0.3">
      <c r="A5730" s="15">
        <v>33112.166666666664</v>
      </c>
      <c r="B5730" s="11">
        <f>SsBackT!D5730</f>
        <v>0</v>
      </c>
      <c r="C5730" s="11">
        <f>Illim!B5730</f>
        <v>-1.32E-2</v>
      </c>
      <c r="D5730" s="11">
        <f t="shared" si="359"/>
        <v>8</v>
      </c>
      <c r="E5730" s="11">
        <f t="shared" si="360"/>
        <v>4</v>
      </c>
      <c r="F5730" s="11">
        <f t="shared" si="361"/>
        <v>60</v>
      </c>
      <c r="G5730" s="11">
        <f t="shared" si="362"/>
        <v>60</v>
      </c>
      <c r="H5730" s="11" cm="1">
        <f t="array" ref="H5730">INDEX($K$10:$DI$8773,ROW(G5730)-9,MATCH(G5730,$K$10:$DI$10,0))</f>
        <v>-1.32E-2</v>
      </c>
      <c r="I5730" s="11">
        <f>IF(INDEX(Effacement!$A$3:$Y$15,MATCH(Tests!D5730,Effacement!$A$3:$A$15,0),MATCH(Tests!E5730,Effacement!$A$3:$Y$3,0))=0,H5730,C5730)</f>
        <v>-1.32E-2</v>
      </c>
      <c r="K5730" s="11">
        <v>-1.32E-2</v>
      </c>
      <c r="L5730" s="11">
        <v>-1.32E-2</v>
      </c>
      <c r="M5730" s="11">
        <v>-1.32E-2</v>
      </c>
      <c r="N5730" s="11">
        <v>-1.32E-2</v>
      </c>
      <c r="O5730" s="11">
        <v>-1.32E-2</v>
      </c>
      <c r="P5730" s="11">
        <v>-1.32E-2</v>
      </c>
      <c r="Q5730" s="11">
        <v>-1.32E-2</v>
      </c>
      <c r="R5730" s="11">
        <v>-1.32E-2</v>
      </c>
      <c r="S5730" s="11">
        <v>-1.32E-2</v>
      </c>
      <c r="T5730" s="11">
        <v>-1.32E-2</v>
      </c>
      <c r="U5730" s="11">
        <v>-1.32E-2</v>
      </c>
      <c r="V5730" s="11">
        <v>-1.32E-2</v>
      </c>
      <c r="W5730" s="11">
        <v>-1.32E-2</v>
      </c>
      <c r="X5730" s="11">
        <v>-1.32E-2</v>
      </c>
      <c r="Y5730" s="11">
        <v>-1.32E-2</v>
      </c>
      <c r="Z5730" s="11">
        <v>-1.32E-2</v>
      </c>
      <c r="AA5730" s="11">
        <v>-1.32E-2</v>
      </c>
      <c r="AB5730" s="11">
        <v>-1.32E-2</v>
      </c>
      <c r="AC5730" s="11">
        <v>-1.32E-2</v>
      </c>
      <c r="AD5730" s="11">
        <v>-1.32E-2</v>
      </c>
      <c r="AE5730" s="11">
        <v>-1.32E-2</v>
      </c>
      <c r="AF5730" s="11">
        <v>-1.32E-2</v>
      </c>
      <c r="AG5730" s="11">
        <v>-1.32E-2</v>
      </c>
      <c r="AH5730" s="11">
        <v>-1.32E-2</v>
      </c>
      <c r="AI5730" s="11">
        <v>-1.32E-2</v>
      </c>
    </row>
    <row r="5731" spans="1:35" x14ac:dyDescent="0.3">
      <c r="A5731" s="15">
        <v>33112.208333333336</v>
      </c>
      <c r="B5731" s="11">
        <f>SsBackT!D5731</f>
        <v>0</v>
      </c>
      <c r="C5731" s="11">
        <f>Illim!B5731</f>
        <v>-1.32E-2</v>
      </c>
      <c r="D5731" s="11">
        <f t="shared" si="359"/>
        <v>8</v>
      </c>
      <c r="E5731" s="11">
        <f t="shared" si="360"/>
        <v>5</v>
      </c>
      <c r="F5731" s="11">
        <f t="shared" si="361"/>
        <v>60</v>
      </c>
      <c r="G5731" s="11">
        <f t="shared" si="362"/>
        <v>60</v>
      </c>
      <c r="H5731" s="11" cm="1">
        <f t="array" ref="H5731">INDEX($K$10:$DI$8773,ROW(G5731)-9,MATCH(G5731,$K$10:$DI$10,0))</f>
        <v>-1.32E-2</v>
      </c>
      <c r="I5731" s="11">
        <f>IF(INDEX(Effacement!$A$3:$Y$15,MATCH(Tests!D5731,Effacement!$A$3:$A$15,0),MATCH(Tests!E5731,Effacement!$A$3:$Y$3,0))=0,H5731,C5731)</f>
        <v>-1.32E-2</v>
      </c>
      <c r="K5731" s="11">
        <v>-1.32E-2</v>
      </c>
      <c r="L5731" s="11">
        <v>-1.32E-2</v>
      </c>
      <c r="M5731" s="11">
        <v>-1.32E-2</v>
      </c>
      <c r="N5731" s="11">
        <v>-1.32E-2</v>
      </c>
      <c r="O5731" s="11">
        <v>-1.32E-2</v>
      </c>
      <c r="P5731" s="11">
        <v>-1.32E-2</v>
      </c>
      <c r="Q5731" s="11">
        <v>-1.32E-2</v>
      </c>
      <c r="R5731" s="11">
        <v>-1.32E-2</v>
      </c>
      <c r="S5731" s="11">
        <v>-1.32E-2</v>
      </c>
      <c r="T5731" s="11">
        <v>-1.32E-2</v>
      </c>
      <c r="U5731" s="11">
        <v>-1.32E-2</v>
      </c>
      <c r="V5731" s="11">
        <v>-1.32E-2</v>
      </c>
      <c r="W5731" s="11">
        <v>-1.32E-2</v>
      </c>
      <c r="X5731" s="11">
        <v>-1.32E-2</v>
      </c>
      <c r="Y5731" s="11">
        <v>-1.32E-2</v>
      </c>
      <c r="Z5731" s="11">
        <v>-1.32E-2</v>
      </c>
      <c r="AA5731" s="11">
        <v>-1.32E-2</v>
      </c>
      <c r="AB5731" s="11">
        <v>-1.32E-2</v>
      </c>
      <c r="AC5731" s="11">
        <v>-1.32E-2</v>
      </c>
      <c r="AD5731" s="11">
        <v>-1.32E-2</v>
      </c>
      <c r="AE5731" s="11">
        <v>-1.32E-2</v>
      </c>
      <c r="AF5731" s="11">
        <v>-1.32E-2</v>
      </c>
      <c r="AG5731" s="11">
        <v>-1.32E-2</v>
      </c>
      <c r="AH5731" s="11">
        <v>-1.32E-2</v>
      </c>
      <c r="AI5731" s="11">
        <v>-1.32E-2</v>
      </c>
    </row>
    <row r="5732" spans="1:35" x14ac:dyDescent="0.3">
      <c r="A5732" s="15">
        <v>33112.25</v>
      </c>
      <c r="B5732" s="11">
        <f>SsBackT!D5732</f>
        <v>0</v>
      </c>
      <c r="C5732" s="11">
        <f>Illim!B5732</f>
        <v>18.484999999999999</v>
      </c>
      <c r="D5732" s="11">
        <f t="shared" si="359"/>
        <v>8</v>
      </c>
      <c r="E5732" s="11">
        <f t="shared" si="360"/>
        <v>6</v>
      </c>
      <c r="F5732" s="11">
        <f t="shared" si="361"/>
        <v>60</v>
      </c>
      <c r="G5732" s="11">
        <f t="shared" si="362"/>
        <v>60</v>
      </c>
      <c r="H5732" s="11" cm="1">
        <f t="array" ref="H5732">INDEX($K$10:$DI$8773,ROW(G5732)-9,MATCH(G5732,$K$10:$DI$10,0))</f>
        <v>13.077</v>
      </c>
      <c r="I5732" s="11">
        <f>IF(INDEX(Effacement!$A$3:$Y$15,MATCH(Tests!D5732,Effacement!$A$3:$A$15,0),MATCH(Tests!E5732,Effacement!$A$3:$Y$3,0))=0,H5732,C5732)</f>
        <v>13.077</v>
      </c>
      <c r="K5732" s="11">
        <v>12.614000000000001</v>
      </c>
      <c r="L5732" s="11">
        <v>13.119</v>
      </c>
      <c r="M5732" s="11">
        <v>13.683</v>
      </c>
      <c r="N5732" s="11">
        <v>14.256</v>
      </c>
      <c r="O5732" s="11">
        <v>14.878</v>
      </c>
      <c r="P5732" s="11">
        <v>15.49</v>
      </c>
      <c r="Q5732" s="11">
        <v>16.117999999999999</v>
      </c>
      <c r="R5732" s="11">
        <v>16.72</v>
      </c>
      <c r="S5732" s="11">
        <v>17.286000000000001</v>
      </c>
      <c r="T5732" s="11">
        <v>17.788</v>
      </c>
      <c r="U5732" s="11">
        <v>18.202000000000002</v>
      </c>
      <c r="V5732" s="11">
        <v>18.512</v>
      </c>
      <c r="W5732" s="11">
        <v>18.715</v>
      </c>
      <c r="X5732" s="11">
        <v>18.582999999999998</v>
      </c>
      <c r="Y5732" s="11">
        <v>18.318000000000001</v>
      </c>
      <c r="Z5732" s="11">
        <v>17.928999999999998</v>
      </c>
      <c r="AA5732" s="11">
        <v>17.469000000000001</v>
      </c>
      <c r="AB5732" s="11">
        <v>16.948</v>
      </c>
      <c r="AC5732" s="11">
        <v>16.388999999999999</v>
      </c>
      <c r="AD5732" s="11">
        <v>15.801</v>
      </c>
      <c r="AE5732" s="11">
        <v>15.225</v>
      </c>
      <c r="AF5732" s="11">
        <v>14.638</v>
      </c>
      <c r="AG5732" s="11">
        <v>14.095000000000001</v>
      </c>
      <c r="AH5732" s="11">
        <v>13.56</v>
      </c>
      <c r="AI5732" s="11">
        <v>13.077</v>
      </c>
    </row>
    <row r="5733" spans="1:35" x14ac:dyDescent="0.3">
      <c r="A5733" s="15">
        <v>33112.291666666664</v>
      </c>
      <c r="B5733" s="11">
        <f>SsBackT!D5733</f>
        <v>0</v>
      </c>
      <c r="C5733" s="11">
        <f>Illim!B5733</f>
        <v>309.19</v>
      </c>
      <c r="D5733" s="11">
        <f t="shared" si="359"/>
        <v>8</v>
      </c>
      <c r="E5733" s="11">
        <f t="shared" si="360"/>
        <v>7</v>
      </c>
      <c r="F5733" s="11">
        <f t="shared" si="361"/>
        <v>60</v>
      </c>
      <c r="G5733" s="11">
        <f t="shared" si="362"/>
        <v>60</v>
      </c>
      <c r="H5733" s="11" cm="1">
        <f t="array" ref="H5733">INDEX($K$10:$DI$8773,ROW(G5733)-9,MATCH(G5733,$K$10:$DI$10,0))</f>
        <v>236.52</v>
      </c>
      <c r="I5733" s="11">
        <f>IF(INDEX(Effacement!$A$3:$Y$15,MATCH(Tests!D5733,Effacement!$A$3:$A$15,0),MATCH(Tests!E5733,Effacement!$A$3:$Y$3,0))=0,H5733,C5733)</f>
        <v>236.52</v>
      </c>
      <c r="K5733" s="11">
        <v>124.82</v>
      </c>
      <c r="L5733" s="11">
        <v>126.18</v>
      </c>
      <c r="M5733" s="11">
        <v>127.35</v>
      </c>
      <c r="N5733" s="11">
        <v>128.22999999999999</v>
      </c>
      <c r="O5733" s="11">
        <v>128.72</v>
      </c>
      <c r="P5733" s="11">
        <v>128.86000000000001</v>
      </c>
      <c r="Q5733" s="11">
        <v>128.72</v>
      </c>
      <c r="R5733" s="11">
        <v>128.21</v>
      </c>
      <c r="S5733" s="11">
        <v>188.21</v>
      </c>
      <c r="T5733" s="11">
        <v>300.60000000000002</v>
      </c>
      <c r="U5733" s="11">
        <v>263.02</v>
      </c>
      <c r="V5733" s="11">
        <v>221.81</v>
      </c>
      <c r="W5733" s="11">
        <v>178.56</v>
      </c>
      <c r="X5733" s="11">
        <v>137.01</v>
      </c>
      <c r="Y5733" s="11">
        <v>100.3</v>
      </c>
      <c r="Z5733" s="11">
        <v>81.225999999999999</v>
      </c>
      <c r="AA5733" s="11">
        <v>88.26</v>
      </c>
      <c r="AB5733" s="11">
        <v>109.62</v>
      </c>
      <c r="AC5733" s="11">
        <v>136.52000000000001</v>
      </c>
      <c r="AD5733" s="11">
        <v>164.87</v>
      </c>
      <c r="AE5733" s="11">
        <v>192.97</v>
      </c>
      <c r="AF5733" s="11">
        <v>219.22</v>
      </c>
      <c r="AG5733" s="11">
        <v>233.41</v>
      </c>
      <c r="AH5733" s="11">
        <v>235.67</v>
      </c>
      <c r="AI5733" s="11">
        <v>236.52</v>
      </c>
    </row>
    <row r="5734" spans="1:35" x14ac:dyDescent="0.3">
      <c r="A5734" s="15">
        <v>33112.333333333336</v>
      </c>
      <c r="B5734" s="11">
        <f>SsBackT!D5734</f>
        <v>0</v>
      </c>
      <c r="C5734" s="11">
        <f>Illim!B5734</f>
        <v>659.39</v>
      </c>
      <c r="D5734" s="11">
        <f t="shared" si="359"/>
        <v>8</v>
      </c>
      <c r="E5734" s="11">
        <f t="shared" si="360"/>
        <v>8</v>
      </c>
      <c r="F5734" s="11">
        <f t="shared" si="361"/>
        <v>60</v>
      </c>
      <c r="G5734" s="11">
        <f t="shared" si="362"/>
        <v>60</v>
      </c>
      <c r="H5734" s="11" cm="1">
        <f t="array" ref="H5734">INDEX($K$10:$DI$8773,ROW(G5734)-9,MATCH(G5734,$K$10:$DI$10,0))</f>
        <v>329.27</v>
      </c>
      <c r="I5734" s="11">
        <f>IF(INDEX(Effacement!$A$3:$Y$15,MATCH(Tests!D5734,Effacement!$A$3:$A$15,0),MATCH(Tests!E5734,Effacement!$A$3:$Y$3,0))=0,H5734,C5734)</f>
        <v>329.27</v>
      </c>
      <c r="K5734" s="11">
        <v>218.3</v>
      </c>
      <c r="L5734" s="11">
        <v>253.37</v>
      </c>
      <c r="M5734" s="11">
        <v>317.02999999999997</v>
      </c>
      <c r="N5734" s="11">
        <v>407.76</v>
      </c>
      <c r="O5734" s="11">
        <v>524.41999999999996</v>
      </c>
      <c r="P5734" s="11">
        <v>657.51</v>
      </c>
      <c r="Q5734" s="11">
        <v>628.79999999999995</v>
      </c>
      <c r="R5734" s="11">
        <v>596.04999999999995</v>
      </c>
      <c r="S5734" s="11">
        <v>558.94000000000005</v>
      </c>
      <c r="T5734" s="11">
        <v>518.21</v>
      </c>
      <c r="U5734" s="11">
        <v>472.51</v>
      </c>
      <c r="V5734" s="11">
        <v>420.87</v>
      </c>
      <c r="W5734" s="11">
        <v>364.53</v>
      </c>
      <c r="X5734" s="11">
        <v>306.02</v>
      </c>
      <c r="Y5734" s="11">
        <v>243.56</v>
      </c>
      <c r="Z5734" s="11">
        <v>179.64</v>
      </c>
      <c r="AA5734" s="11">
        <v>121.14</v>
      </c>
      <c r="AB5734" s="11">
        <v>82.941999999999993</v>
      </c>
      <c r="AC5734" s="11">
        <v>87.016999999999996</v>
      </c>
      <c r="AD5734" s="11">
        <v>116.77</v>
      </c>
      <c r="AE5734" s="11">
        <v>157.69999999999999</v>
      </c>
      <c r="AF5734" s="11">
        <v>202.01</v>
      </c>
      <c r="AG5734" s="11">
        <v>246.7</v>
      </c>
      <c r="AH5734" s="11">
        <v>289.27</v>
      </c>
      <c r="AI5734" s="11">
        <v>329.27</v>
      </c>
    </row>
    <row r="5735" spans="1:35" x14ac:dyDescent="0.3">
      <c r="A5735" s="15">
        <v>33112.375</v>
      </c>
      <c r="B5735" s="11">
        <f>SsBackT!D5735</f>
        <v>0</v>
      </c>
      <c r="C5735" s="11">
        <f>Illim!B5735</f>
        <v>773.23</v>
      </c>
      <c r="D5735" s="11">
        <f t="shared" si="359"/>
        <v>8</v>
      </c>
      <c r="E5735" s="11">
        <f t="shared" si="360"/>
        <v>9</v>
      </c>
      <c r="F5735" s="11">
        <f t="shared" si="361"/>
        <v>60</v>
      </c>
      <c r="G5735" s="11">
        <f t="shared" si="362"/>
        <v>60</v>
      </c>
      <c r="H5735" s="11" cm="1">
        <f t="array" ref="H5735">INDEX($K$10:$DI$8773,ROW(G5735)-9,MATCH(G5735,$K$10:$DI$10,0))</f>
        <v>255.01</v>
      </c>
      <c r="I5735" s="11">
        <f>IF(INDEX(Effacement!$A$3:$Y$15,MATCH(Tests!D5735,Effacement!$A$3:$A$15,0),MATCH(Tests!E5735,Effacement!$A$3:$Y$3,0))=0,H5735,C5735)</f>
        <v>255.01</v>
      </c>
      <c r="K5735" s="11">
        <v>767.07</v>
      </c>
      <c r="L5735" s="11">
        <v>771.39</v>
      </c>
      <c r="M5735" s="11">
        <v>772.48</v>
      </c>
      <c r="N5735" s="11">
        <v>770.36</v>
      </c>
      <c r="O5735" s="11">
        <v>764.41</v>
      </c>
      <c r="P5735" s="11">
        <v>751.87</v>
      </c>
      <c r="Q5735" s="11">
        <v>735.48</v>
      </c>
      <c r="R5735" s="11">
        <v>713.08</v>
      </c>
      <c r="S5735" s="11">
        <v>686.31</v>
      </c>
      <c r="T5735" s="11">
        <v>654.80999999999995</v>
      </c>
      <c r="U5735" s="11">
        <v>618.73</v>
      </c>
      <c r="V5735" s="11">
        <v>578.73</v>
      </c>
      <c r="W5735" s="11">
        <v>533</v>
      </c>
      <c r="X5735" s="11">
        <v>484.83</v>
      </c>
      <c r="Y5735" s="11">
        <v>431.32</v>
      </c>
      <c r="Z5735" s="11">
        <v>372.04</v>
      </c>
      <c r="AA5735" s="11">
        <v>308.45999999999998</v>
      </c>
      <c r="AB5735" s="11">
        <v>240.96</v>
      </c>
      <c r="AC5735" s="11">
        <v>175.71</v>
      </c>
      <c r="AD5735" s="11">
        <v>123.01</v>
      </c>
      <c r="AE5735" s="11">
        <v>106.25</v>
      </c>
      <c r="AF5735" s="11">
        <v>125.79</v>
      </c>
      <c r="AG5735" s="11">
        <v>163.47</v>
      </c>
      <c r="AH5735" s="11">
        <v>208.7</v>
      </c>
      <c r="AI5735" s="11">
        <v>255.01</v>
      </c>
    </row>
    <row r="5736" spans="1:35" x14ac:dyDescent="0.3">
      <c r="A5736" s="15">
        <v>33112.416666666664</v>
      </c>
      <c r="B5736" s="11">
        <f>SsBackT!D5736</f>
        <v>0</v>
      </c>
      <c r="C5736" s="11">
        <f>Illim!B5736</f>
        <v>777.03</v>
      </c>
      <c r="D5736" s="11">
        <f t="shared" si="359"/>
        <v>8</v>
      </c>
      <c r="E5736" s="11">
        <f t="shared" si="360"/>
        <v>10</v>
      </c>
      <c r="F5736" s="11">
        <f t="shared" si="361"/>
        <v>60</v>
      </c>
      <c r="G5736" s="11">
        <f t="shared" si="362"/>
        <v>60</v>
      </c>
      <c r="H5736" s="11" cm="1">
        <f t="array" ref="H5736">INDEX($K$10:$DI$8773,ROW(G5736)-9,MATCH(G5736,$K$10:$DI$10,0))</f>
        <v>149.61000000000001</v>
      </c>
      <c r="I5736" s="11">
        <f>IF(INDEX(Effacement!$A$3:$Y$15,MATCH(Tests!D5736,Effacement!$A$3:$A$15,0),MATCH(Tests!E5736,Effacement!$A$3:$Y$3,0))=0,H5736,C5736)</f>
        <v>777.03</v>
      </c>
      <c r="K5736" s="11">
        <v>730.32</v>
      </c>
      <c r="L5736" s="11">
        <v>749.53</v>
      </c>
      <c r="M5736" s="11">
        <v>764.42</v>
      </c>
      <c r="N5736" s="11">
        <v>771.77</v>
      </c>
      <c r="O5736" s="11">
        <v>775.46</v>
      </c>
      <c r="P5736" s="11">
        <v>775.93</v>
      </c>
      <c r="Q5736" s="11">
        <v>772.87</v>
      </c>
      <c r="R5736" s="11">
        <v>766.64</v>
      </c>
      <c r="S5736" s="11">
        <v>754.19</v>
      </c>
      <c r="T5736" s="11">
        <v>735.97</v>
      </c>
      <c r="U5736" s="11">
        <v>712.58</v>
      </c>
      <c r="V5736" s="11">
        <v>684.9</v>
      </c>
      <c r="W5736" s="11">
        <v>652.63</v>
      </c>
      <c r="X5736" s="11">
        <v>619.52</v>
      </c>
      <c r="Y5736" s="11">
        <v>581.04</v>
      </c>
      <c r="Z5736" s="11">
        <v>536.30999999999995</v>
      </c>
      <c r="AA5736" s="11">
        <v>486.01</v>
      </c>
      <c r="AB5736" s="11">
        <v>431.5</v>
      </c>
      <c r="AC5736" s="11">
        <v>370.97</v>
      </c>
      <c r="AD5736" s="11">
        <v>306.55</v>
      </c>
      <c r="AE5736" s="11">
        <v>240.81</v>
      </c>
      <c r="AF5736" s="11">
        <v>179.39</v>
      </c>
      <c r="AG5736" s="11">
        <v>133.63999999999999</v>
      </c>
      <c r="AH5736" s="11">
        <v>125.94</v>
      </c>
      <c r="AI5736" s="11">
        <v>149.61000000000001</v>
      </c>
    </row>
    <row r="5737" spans="1:35" x14ac:dyDescent="0.3">
      <c r="A5737" s="15">
        <v>33112.458333333336</v>
      </c>
      <c r="B5737" s="11">
        <f>SsBackT!D5737</f>
        <v>0</v>
      </c>
      <c r="C5737" s="11">
        <f>Illim!B5737</f>
        <v>767.23</v>
      </c>
      <c r="D5737" s="11">
        <f t="shared" si="359"/>
        <v>8</v>
      </c>
      <c r="E5737" s="11">
        <f t="shared" si="360"/>
        <v>11</v>
      </c>
      <c r="F5737" s="11">
        <f t="shared" si="361"/>
        <v>60</v>
      </c>
      <c r="G5737" s="11">
        <f t="shared" si="362"/>
        <v>60</v>
      </c>
      <c r="H5737" s="11" cm="1">
        <f t="array" ref="H5737">INDEX($K$10:$DI$8773,ROW(G5737)-9,MATCH(G5737,$K$10:$DI$10,0))</f>
        <v>196.37</v>
      </c>
      <c r="I5737" s="11">
        <f>IF(INDEX(Effacement!$A$3:$Y$15,MATCH(Tests!D5737,Effacement!$A$3:$A$15,0),MATCH(Tests!E5737,Effacement!$A$3:$Y$3,0))=0,H5737,C5737)</f>
        <v>767.23</v>
      </c>
      <c r="K5737" s="11">
        <v>632.5</v>
      </c>
      <c r="L5737" s="11">
        <v>664.06</v>
      </c>
      <c r="M5737" s="11">
        <v>692.15</v>
      </c>
      <c r="N5737" s="11">
        <v>715.87</v>
      </c>
      <c r="O5737" s="11">
        <v>735.08</v>
      </c>
      <c r="P5737" s="11">
        <v>750.3</v>
      </c>
      <c r="Q5737" s="11">
        <v>760.78</v>
      </c>
      <c r="R5737" s="11">
        <v>765.59</v>
      </c>
      <c r="S5737" s="11">
        <v>766.66</v>
      </c>
      <c r="T5737" s="11">
        <v>764.48</v>
      </c>
      <c r="U5737" s="11">
        <v>756.07</v>
      </c>
      <c r="V5737" s="11">
        <v>743.02</v>
      </c>
      <c r="W5737" s="11">
        <v>725.74</v>
      </c>
      <c r="X5737" s="11">
        <v>706.3</v>
      </c>
      <c r="Y5737" s="11">
        <v>682.18</v>
      </c>
      <c r="Z5737" s="11">
        <v>654.26</v>
      </c>
      <c r="AA5737" s="11">
        <v>621.70000000000005</v>
      </c>
      <c r="AB5737" s="11">
        <v>583.34</v>
      </c>
      <c r="AC5737" s="11">
        <v>539.85</v>
      </c>
      <c r="AD5737" s="11">
        <v>490.72</v>
      </c>
      <c r="AE5737" s="11">
        <v>437.75</v>
      </c>
      <c r="AF5737" s="11">
        <v>380.32</v>
      </c>
      <c r="AG5737" s="11">
        <v>318.72000000000003</v>
      </c>
      <c r="AH5737" s="11">
        <v>255.14</v>
      </c>
      <c r="AI5737" s="11">
        <v>196.37</v>
      </c>
    </row>
    <row r="5738" spans="1:35" x14ac:dyDescent="0.3">
      <c r="A5738" s="15">
        <v>33112.5</v>
      </c>
      <c r="B5738" s="11">
        <f>SsBackT!D5738</f>
        <v>0</v>
      </c>
      <c r="C5738" s="11">
        <f>Illim!B5738</f>
        <v>757.8</v>
      </c>
      <c r="D5738" s="11">
        <f t="shared" si="359"/>
        <v>8</v>
      </c>
      <c r="E5738" s="11">
        <f t="shared" si="360"/>
        <v>12</v>
      </c>
      <c r="F5738" s="11">
        <f t="shared" si="361"/>
        <v>60</v>
      </c>
      <c r="G5738" s="11">
        <f t="shared" si="362"/>
        <v>60</v>
      </c>
      <c r="H5738" s="11" cm="1">
        <f t="array" ref="H5738">INDEX($K$10:$DI$8773,ROW(G5738)-9,MATCH(G5738,$K$10:$DI$10,0))</f>
        <v>402.53</v>
      </c>
      <c r="I5738" s="11">
        <f>IF(INDEX(Effacement!$A$3:$Y$15,MATCH(Tests!D5738,Effacement!$A$3:$A$15,0),MATCH(Tests!E5738,Effacement!$A$3:$Y$3,0))=0,H5738,C5738)</f>
        <v>757.8</v>
      </c>
      <c r="K5738" s="11">
        <v>481.89</v>
      </c>
      <c r="L5738" s="11">
        <v>529.21</v>
      </c>
      <c r="M5738" s="11">
        <v>573.1</v>
      </c>
      <c r="N5738" s="11">
        <v>611.65</v>
      </c>
      <c r="O5738" s="11">
        <v>644.84</v>
      </c>
      <c r="P5738" s="11">
        <v>674.22</v>
      </c>
      <c r="Q5738" s="11">
        <v>699.35</v>
      </c>
      <c r="R5738" s="11">
        <v>719.85</v>
      </c>
      <c r="S5738" s="11">
        <v>736.6</v>
      </c>
      <c r="T5738" s="11">
        <v>748.52</v>
      </c>
      <c r="U5738" s="11">
        <v>755.38</v>
      </c>
      <c r="V5738" s="11">
        <v>757.36</v>
      </c>
      <c r="W5738" s="11">
        <v>755.65</v>
      </c>
      <c r="X5738" s="11">
        <v>751.84</v>
      </c>
      <c r="Y5738" s="11">
        <v>742.83</v>
      </c>
      <c r="Z5738" s="11">
        <v>728.95</v>
      </c>
      <c r="AA5738" s="11">
        <v>710.26</v>
      </c>
      <c r="AB5738" s="11">
        <v>687.76</v>
      </c>
      <c r="AC5738" s="11">
        <v>661.29</v>
      </c>
      <c r="AD5738" s="11">
        <v>629.82000000000005</v>
      </c>
      <c r="AE5738" s="11">
        <v>593.98</v>
      </c>
      <c r="AF5738" s="11">
        <v>552.82000000000005</v>
      </c>
      <c r="AG5738" s="11">
        <v>507.45</v>
      </c>
      <c r="AH5738" s="11">
        <v>457.16</v>
      </c>
      <c r="AI5738" s="11">
        <v>402.53</v>
      </c>
    </row>
    <row r="5739" spans="1:35" x14ac:dyDescent="0.3">
      <c r="A5739" s="15">
        <v>33112.541666666664</v>
      </c>
      <c r="B5739" s="11">
        <f>SsBackT!D5739</f>
        <v>0</v>
      </c>
      <c r="C5739" s="11">
        <f>Illim!B5739</f>
        <v>755.27</v>
      </c>
      <c r="D5739" s="11">
        <f t="shared" si="359"/>
        <v>8</v>
      </c>
      <c r="E5739" s="11">
        <f t="shared" si="360"/>
        <v>13</v>
      </c>
      <c r="F5739" s="11">
        <f t="shared" si="361"/>
        <v>60</v>
      </c>
      <c r="G5739" s="11">
        <f t="shared" si="362"/>
        <v>60</v>
      </c>
      <c r="H5739" s="11" cm="1">
        <f t="array" ref="H5739">INDEX($K$10:$DI$8773,ROW(G5739)-9,MATCH(G5739,$K$10:$DI$10,0))</f>
        <v>572.59</v>
      </c>
      <c r="I5739" s="11">
        <f>IF(INDEX(Effacement!$A$3:$Y$15,MATCH(Tests!D5739,Effacement!$A$3:$A$15,0),MATCH(Tests!E5739,Effacement!$A$3:$Y$3,0))=0,H5739,C5739)</f>
        <v>755.27</v>
      </c>
      <c r="K5739" s="11">
        <v>280.45</v>
      </c>
      <c r="L5739" s="11">
        <v>341.92</v>
      </c>
      <c r="M5739" s="11">
        <v>400.86</v>
      </c>
      <c r="N5739" s="11">
        <v>455.97</v>
      </c>
      <c r="O5739" s="11">
        <v>505.83</v>
      </c>
      <c r="P5739" s="11">
        <v>552.29999999999995</v>
      </c>
      <c r="Q5739" s="11">
        <v>593.57000000000005</v>
      </c>
      <c r="R5739" s="11">
        <v>629.1</v>
      </c>
      <c r="S5739" s="11">
        <v>659.52</v>
      </c>
      <c r="T5739" s="11">
        <v>686.18</v>
      </c>
      <c r="U5739" s="11">
        <v>708.08</v>
      </c>
      <c r="V5739" s="11">
        <v>725.21</v>
      </c>
      <c r="W5739" s="11">
        <v>738.27</v>
      </c>
      <c r="X5739" s="11">
        <v>750.39</v>
      </c>
      <c r="Y5739" s="11">
        <v>754.71</v>
      </c>
      <c r="Z5739" s="11">
        <v>755.94</v>
      </c>
      <c r="AA5739" s="11">
        <v>753.48</v>
      </c>
      <c r="AB5739" s="11">
        <v>747.11</v>
      </c>
      <c r="AC5739" s="11">
        <v>734.79</v>
      </c>
      <c r="AD5739" s="11">
        <v>717.76</v>
      </c>
      <c r="AE5739" s="11">
        <v>697.01</v>
      </c>
      <c r="AF5739" s="11">
        <v>671.84</v>
      </c>
      <c r="AG5739" s="11">
        <v>643.44000000000005</v>
      </c>
      <c r="AH5739" s="11">
        <v>610.75</v>
      </c>
      <c r="AI5739" s="11">
        <v>572.59</v>
      </c>
    </row>
    <row r="5740" spans="1:35" x14ac:dyDescent="0.3">
      <c r="A5740" s="15">
        <v>33112.583333333336</v>
      </c>
      <c r="B5740" s="11">
        <f>SsBackT!D5740</f>
        <v>0</v>
      </c>
      <c r="C5740" s="11">
        <f>Illim!B5740</f>
        <v>760.08</v>
      </c>
      <c r="D5740" s="11">
        <f t="shared" si="359"/>
        <v>8</v>
      </c>
      <c r="E5740" s="11">
        <f t="shared" si="360"/>
        <v>14</v>
      </c>
      <c r="F5740" s="11">
        <f t="shared" si="361"/>
        <v>60</v>
      </c>
      <c r="G5740" s="11">
        <f t="shared" si="362"/>
        <v>60</v>
      </c>
      <c r="H5740" s="11" cm="1">
        <f t="array" ref="H5740">INDEX($K$10:$DI$8773,ROW(G5740)-9,MATCH(G5740,$K$10:$DI$10,0))</f>
        <v>684.6</v>
      </c>
      <c r="I5740" s="11">
        <f>IF(INDEX(Effacement!$A$3:$Y$15,MATCH(Tests!D5740,Effacement!$A$3:$A$15,0),MATCH(Tests!E5740,Effacement!$A$3:$Y$3,0))=0,H5740,C5740)</f>
        <v>760.08</v>
      </c>
      <c r="K5740" s="11">
        <v>130.36000000000001</v>
      </c>
      <c r="L5740" s="11">
        <v>147.18</v>
      </c>
      <c r="M5740" s="11">
        <v>197.08</v>
      </c>
      <c r="N5740" s="11">
        <v>258.58999999999997</v>
      </c>
      <c r="O5740" s="11">
        <v>322.25</v>
      </c>
      <c r="P5740" s="11">
        <v>384.03</v>
      </c>
      <c r="Q5740" s="11">
        <v>441.22</v>
      </c>
      <c r="R5740" s="11">
        <v>493.41</v>
      </c>
      <c r="S5740" s="11">
        <v>541.17999999999995</v>
      </c>
      <c r="T5740" s="11">
        <v>583.16</v>
      </c>
      <c r="U5740" s="11">
        <v>619.70000000000005</v>
      </c>
      <c r="V5740" s="11">
        <v>651.15</v>
      </c>
      <c r="W5740" s="11">
        <v>678.1</v>
      </c>
      <c r="X5740" s="11">
        <v>704.43</v>
      </c>
      <c r="Y5740" s="11">
        <v>725.56</v>
      </c>
      <c r="Z5740" s="11">
        <v>741.8</v>
      </c>
      <c r="AA5740" s="11">
        <v>752.13</v>
      </c>
      <c r="AB5740" s="11">
        <v>757.71</v>
      </c>
      <c r="AC5740" s="11">
        <v>759.09</v>
      </c>
      <c r="AD5740" s="11">
        <v>758</v>
      </c>
      <c r="AE5740" s="11">
        <v>752.92</v>
      </c>
      <c r="AF5740" s="11">
        <v>743.58</v>
      </c>
      <c r="AG5740" s="11">
        <v>728.56</v>
      </c>
      <c r="AH5740" s="11">
        <v>708.89</v>
      </c>
      <c r="AI5740" s="11">
        <v>684.6</v>
      </c>
    </row>
    <row r="5741" spans="1:35" x14ac:dyDescent="0.3">
      <c r="A5741" s="15">
        <v>33112.625</v>
      </c>
      <c r="B5741" s="11">
        <f>SsBackT!D5741</f>
        <v>0</v>
      </c>
      <c r="C5741" s="11">
        <f>Illim!B5741</f>
        <v>760.07</v>
      </c>
      <c r="D5741" s="11">
        <f t="shared" si="359"/>
        <v>8</v>
      </c>
      <c r="E5741" s="11">
        <f t="shared" si="360"/>
        <v>15</v>
      </c>
      <c r="F5741" s="11">
        <f t="shared" si="361"/>
        <v>60</v>
      </c>
      <c r="G5741" s="11">
        <f t="shared" si="362"/>
        <v>60</v>
      </c>
      <c r="H5741" s="11" cm="1">
        <f t="array" ref="H5741">INDEX($K$10:$DI$8773,ROW(G5741)-9,MATCH(G5741,$K$10:$DI$10,0))</f>
        <v>744.99</v>
      </c>
      <c r="I5741" s="11">
        <f>IF(INDEX(Effacement!$A$3:$Y$15,MATCH(Tests!D5741,Effacement!$A$3:$A$15,0),MATCH(Tests!E5741,Effacement!$A$3:$Y$3,0))=0,H5741,C5741)</f>
        <v>744.99</v>
      </c>
      <c r="K5741" s="11">
        <v>202.87</v>
      </c>
      <c r="L5741" s="11">
        <v>159.37</v>
      </c>
      <c r="M5741" s="11">
        <v>124.31</v>
      </c>
      <c r="N5741" s="11">
        <v>108.43</v>
      </c>
      <c r="O5741" s="11">
        <v>128.71</v>
      </c>
      <c r="P5741" s="11">
        <v>182.26</v>
      </c>
      <c r="Q5741" s="11">
        <v>246.48</v>
      </c>
      <c r="R5741" s="11">
        <v>311.87</v>
      </c>
      <c r="S5741" s="11">
        <v>374.05</v>
      </c>
      <c r="T5741" s="11">
        <v>431.21</v>
      </c>
      <c r="U5741" s="11">
        <v>483.35</v>
      </c>
      <c r="V5741" s="11">
        <v>530.41</v>
      </c>
      <c r="W5741" s="11">
        <v>572.03</v>
      </c>
      <c r="X5741" s="11">
        <v>611.19000000000005</v>
      </c>
      <c r="Y5741" s="11">
        <v>646.89</v>
      </c>
      <c r="Z5741" s="11">
        <v>677.36</v>
      </c>
      <c r="AA5741" s="11">
        <v>703.6</v>
      </c>
      <c r="AB5741" s="11">
        <v>725.69</v>
      </c>
      <c r="AC5741" s="11">
        <v>741.88</v>
      </c>
      <c r="AD5741" s="11">
        <v>752.11</v>
      </c>
      <c r="AE5741" s="11">
        <v>757.47</v>
      </c>
      <c r="AF5741" s="11">
        <v>759.23</v>
      </c>
      <c r="AG5741" s="11">
        <v>758.21</v>
      </c>
      <c r="AH5741" s="11">
        <v>753.2</v>
      </c>
      <c r="AI5741" s="11">
        <v>744.99</v>
      </c>
    </row>
    <row r="5742" spans="1:35" x14ac:dyDescent="0.3">
      <c r="A5742" s="15">
        <v>33112.666666666664</v>
      </c>
      <c r="B5742" s="11">
        <f>SsBackT!D5742</f>
        <v>0</v>
      </c>
      <c r="C5742" s="11">
        <f>Illim!B5742</f>
        <v>736.6</v>
      </c>
      <c r="D5742" s="11">
        <f t="shared" si="359"/>
        <v>8</v>
      </c>
      <c r="E5742" s="11">
        <f t="shared" si="360"/>
        <v>16</v>
      </c>
      <c r="F5742" s="11">
        <f t="shared" si="361"/>
        <v>60</v>
      </c>
      <c r="G5742" s="11">
        <f t="shared" si="362"/>
        <v>60</v>
      </c>
      <c r="H5742" s="11" cm="1">
        <f t="array" ref="H5742">INDEX($K$10:$DI$8773,ROW(G5742)-9,MATCH(G5742,$K$10:$DI$10,0))</f>
        <v>736.2</v>
      </c>
      <c r="I5742" s="11">
        <f>IF(INDEX(Effacement!$A$3:$Y$15,MATCH(Tests!D5742,Effacement!$A$3:$A$15,0),MATCH(Tests!E5742,Effacement!$A$3:$Y$3,0))=0,H5742,C5742)</f>
        <v>736.2</v>
      </c>
      <c r="K5742" s="11">
        <v>296.45</v>
      </c>
      <c r="L5742" s="11">
        <v>253.64</v>
      </c>
      <c r="M5742" s="11">
        <v>208.65</v>
      </c>
      <c r="N5742" s="11">
        <v>163.55000000000001</v>
      </c>
      <c r="O5742" s="11">
        <v>122.39</v>
      </c>
      <c r="P5742" s="11">
        <v>92.882000000000005</v>
      </c>
      <c r="Q5742" s="11">
        <v>89.072999999999993</v>
      </c>
      <c r="R5742" s="11">
        <v>127.21</v>
      </c>
      <c r="S5742" s="11">
        <v>186.41</v>
      </c>
      <c r="T5742" s="11">
        <v>250.86</v>
      </c>
      <c r="U5742" s="11">
        <v>313.64999999999998</v>
      </c>
      <c r="V5742" s="11">
        <v>372.35</v>
      </c>
      <c r="W5742" s="11">
        <v>425.89</v>
      </c>
      <c r="X5742" s="11">
        <v>478.36</v>
      </c>
      <c r="Y5742" s="11">
        <v>525.03</v>
      </c>
      <c r="Z5742" s="11">
        <v>565.82000000000005</v>
      </c>
      <c r="AA5742" s="11">
        <v>602.88</v>
      </c>
      <c r="AB5742" s="11">
        <v>635.58000000000004</v>
      </c>
      <c r="AC5742" s="11">
        <v>664.34</v>
      </c>
      <c r="AD5742" s="11">
        <v>687.65</v>
      </c>
      <c r="AE5742" s="11">
        <v>706.32</v>
      </c>
      <c r="AF5742" s="11">
        <v>720.61</v>
      </c>
      <c r="AG5742" s="11">
        <v>730.24</v>
      </c>
      <c r="AH5742" s="11">
        <v>735.4</v>
      </c>
      <c r="AI5742" s="11">
        <v>736.2</v>
      </c>
    </row>
    <row r="5743" spans="1:35" x14ac:dyDescent="0.3">
      <c r="A5743" s="15">
        <v>33112.708333333336</v>
      </c>
      <c r="B5743" s="11">
        <f>SsBackT!D5743</f>
        <v>0</v>
      </c>
      <c r="C5743" s="11">
        <f>Illim!B5743</f>
        <v>459.04</v>
      </c>
      <c r="D5743" s="11">
        <f t="shared" si="359"/>
        <v>8</v>
      </c>
      <c r="E5743" s="11">
        <f t="shared" si="360"/>
        <v>17</v>
      </c>
      <c r="F5743" s="11">
        <f t="shared" si="361"/>
        <v>60</v>
      </c>
      <c r="G5743" s="11">
        <f t="shared" si="362"/>
        <v>60</v>
      </c>
      <c r="H5743" s="11" cm="1">
        <f t="array" ref="H5743">INDEX($K$10:$DI$8773,ROW(G5743)-9,MATCH(G5743,$K$10:$DI$10,0))</f>
        <v>116.41</v>
      </c>
      <c r="I5743" s="11">
        <f>IF(INDEX(Effacement!$A$3:$Y$15,MATCH(Tests!D5743,Effacement!$A$3:$A$15,0),MATCH(Tests!E5743,Effacement!$A$3:$Y$3,0))=0,H5743,C5743)</f>
        <v>116.41</v>
      </c>
      <c r="K5743" s="11">
        <v>325.02999999999997</v>
      </c>
      <c r="L5743" s="11">
        <v>293.82</v>
      </c>
      <c r="M5743" s="11">
        <v>259.47000000000003</v>
      </c>
      <c r="N5743" s="11">
        <v>222.86</v>
      </c>
      <c r="O5743" s="11">
        <v>184</v>
      </c>
      <c r="P5743" s="11">
        <v>144.56</v>
      </c>
      <c r="Q5743" s="11">
        <v>106.92</v>
      </c>
      <c r="R5743" s="11">
        <v>76.613</v>
      </c>
      <c r="S5743" s="11">
        <v>64.739999999999995</v>
      </c>
      <c r="T5743" s="11">
        <v>86.241</v>
      </c>
      <c r="U5743" s="11">
        <v>133.87</v>
      </c>
      <c r="V5743" s="11">
        <v>189.38</v>
      </c>
      <c r="W5743" s="11">
        <v>244.98</v>
      </c>
      <c r="X5743" s="11">
        <v>300.75</v>
      </c>
      <c r="Y5743" s="11">
        <v>351.31</v>
      </c>
      <c r="Z5743" s="11">
        <v>398.77</v>
      </c>
      <c r="AA5743" s="11">
        <v>440.94</v>
      </c>
      <c r="AB5743" s="11">
        <v>352.72</v>
      </c>
      <c r="AC5743" s="11">
        <v>160.72</v>
      </c>
      <c r="AD5743" s="11">
        <v>114.07</v>
      </c>
      <c r="AE5743" s="11">
        <v>115.39</v>
      </c>
      <c r="AF5743" s="11">
        <v>116.15</v>
      </c>
      <c r="AG5743" s="11">
        <v>116.57</v>
      </c>
      <c r="AH5743" s="11">
        <v>116.65</v>
      </c>
      <c r="AI5743" s="11">
        <v>116.41</v>
      </c>
    </row>
    <row r="5744" spans="1:35" x14ac:dyDescent="0.3">
      <c r="A5744" s="15">
        <v>33112.75</v>
      </c>
      <c r="B5744" s="11">
        <f>SsBackT!D5744</f>
        <v>0</v>
      </c>
      <c r="C5744" s="11">
        <f>Illim!B5744</f>
        <v>152.81</v>
      </c>
      <c r="D5744" s="11">
        <f t="shared" si="359"/>
        <v>8</v>
      </c>
      <c r="E5744" s="11">
        <f t="shared" si="360"/>
        <v>18</v>
      </c>
      <c r="F5744" s="11">
        <f t="shared" si="361"/>
        <v>60</v>
      </c>
      <c r="G5744" s="11">
        <f t="shared" si="362"/>
        <v>60</v>
      </c>
      <c r="H5744" s="11" cm="1">
        <f t="array" ref="H5744">INDEX($K$10:$DI$8773,ROW(G5744)-9,MATCH(G5744,$K$10:$DI$10,0))</f>
        <v>67.137</v>
      </c>
      <c r="I5744" s="11">
        <f>IF(INDEX(Effacement!$A$3:$Y$15,MATCH(Tests!D5744,Effacement!$A$3:$A$15,0),MATCH(Tests!E5744,Effacement!$A$3:$Y$3,0))=0,H5744,C5744)</f>
        <v>67.137</v>
      </c>
      <c r="K5744" s="11">
        <v>133.71</v>
      </c>
      <c r="L5744" s="11">
        <v>132.62</v>
      </c>
      <c r="M5744" s="11">
        <v>131.46</v>
      </c>
      <c r="N5744" s="11">
        <v>129.49</v>
      </c>
      <c r="O5744" s="11">
        <v>126.43</v>
      </c>
      <c r="P5744" s="11">
        <v>122.24</v>
      </c>
      <c r="Q5744" s="11">
        <v>115.88</v>
      </c>
      <c r="R5744" s="11">
        <v>96.088999999999999</v>
      </c>
      <c r="S5744" s="11">
        <v>69.024000000000001</v>
      </c>
      <c r="T5744" s="11">
        <v>46.317999999999998</v>
      </c>
      <c r="U5744" s="11">
        <v>34.938000000000002</v>
      </c>
      <c r="V5744" s="11">
        <v>45.610999999999997</v>
      </c>
      <c r="W5744" s="11">
        <v>77.483999999999995</v>
      </c>
      <c r="X5744" s="11">
        <v>117.8</v>
      </c>
      <c r="Y5744" s="11">
        <v>127.87</v>
      </c>
      <c r="Z5744" s="11">
        <v>56.411000000000001</v>
      </c>
      <c r="AA5744" s="11">
        <v>59.11</v>
      </c>
      <c r="AB5744" s="11">
        <v>61.295999999999999</v>
      </c>
      <c r="AC5744" s="11">
        <v>62.993000000000002</v>
      </c>
      <c r="AD5744" s="11">
        <v>64.251000000000005</v>
      </c>
      <c r="AE5744" s="11">
        <v>65.289000000000001</v>
      </c>
      <c r="AF5744" s="11">
        <v>66.103999999999999</v>
      </c>
      <c r="AG5744" s="11">
        <v>66.727999999999994</v>
      </c>
      <c r="AH5744" s="11">
        <v>67.040999999999997</v>
      </c>
      <c r="AI5744" s="11">
        <v>67.137</v>
      </c>
    </row>
    <row r="5745" spans="1:35" x14ac:dyDescent="0.3">
      <c r="A5745" s="15">
        <v>33112.791666666664</v>
      </c>
      <c r="B5745" s="11">
        <f>SsBackT!D5745</f>
        <v>0</v>
      </c>
      <c r="C5745" s="11">
        <f>Illim!B5745</f>
        <v>-1.32E-2</v>
      </c>
      <c r="D5745" s="11">
        <f t="shared" si="359"/>
        <v>8</v>
      </c>
      <c r="E5745" s="11">
        <f t="shared" si="360"/>
        <v>19</v>
      </c>
      <c r="F5745" s="11">
        <f t="shared" si="361"/>
        <v>60</v>
      </c>
      <c r="G5745" s="11">
        <f t="shared" si="362"/>
        <v>60</v>
      </c>
      <c r="H5745" s="11" cm="1">
        <f t="array" ref="H5745">INDEX($K$10:$DI$8773,ROW(G5745)-9,MATCH(G5745,$K$10:$DI$10,0))</f>
        <v>-1.32E-2</v>
      </c>
      <c r="I5745" s="11">
        <f>IF(INDEX(Effacement!$A$3:$Y$15,MATCH(Tests!D5745,Effacement!$A$3:$A$15,0),MATCH(Tests!E5745,Effacement!$A$3:$Y$3,0))=0,H5745,C5745)</f>
        <v>-1.32E-2</v>
      </c>
      <c r="K5745" s="11">
        <v>-1.32E-2</v>
      </c>
      <c r="L5745" s="11">
        <v>-1.32E-2</v>
      </c>
      <c r="M5745" s="11">
        <v>-1.32E-2</v>
      </c>
      <c r="N5745" s="11">
        <v>-1.32E-2</v>
      </c>
      <c r="O5745" s="11">
        <v>-1.32E-2</v>
      </c>
      <c r="P5745" s="11">
        <v>-1.32E-2</v>
      </c>
      <c r="Q5745" s="11">
        <v>-1.32E-2</v>
      </c>
      <c r="R5745" s="11">
        <v>-1.32E-2</v>
      </c>
      <c r="S5745" s="11">
        <v>-1.32E-2</v>
      </c>
      <c r="T5745" s="11">
        <v>-1.32E-2</v>
      </c>
      <c r="U5745" s="11">
        <v>-1.32E-2</v>
      </c>
      <c r="V5745" s="11">
        <v>-1.32E-2</v>
      </c>
      <c r="W5745" s="11">
        <v>-1.32E-2</v>
      </c>
      <c r="X5745" s="11">
        <v>-1.32E-2</v>
      </c>
      <c r="Y5745" s="11">
        <v>-1.32E-2</v>
      </c>
      <c r="Z5745" s="11">
        <v>-1.32E-2</v>
      </c>
      <c r="AA5745" s="11">
        <v>-1.32E-2</v>
      </c>
      <c r="AB5745" s="11">
        <v>-1.32E-2</v>
      </c>
      <c r="AC5745" s="11">
        <v>-1.32E-2</v>
      </c>
      <c r="AD5745" s="11">
        <v>-1.32E-2</v>
      </c>
      <c r="AE5745" s="11">
        <v>-1.32E-2</v>
      </c>
      <c r="AF5745" s="11">
        <v>-1.32E-2</v>
      </c>
      <c r="AG5745" s="11">
        <v>-1.32E-2</v>
      </c>
      <c r="AH5745" s="11">
        <v>-1.32E-2</v>
      </c>
      <c r="AI5745" s="11">
        <v>-1.32E-2</v>
      </c>
    </row>
    <row r="5746" spans="1:35" x14ac:dyDescent="0.3">
      <c r="A5746" s="15">
        <v>33112.833333333336</v>
      </c>
      <c r="B5746" s="11">
        <f>SsBackT!D5746</f>
        <v>0</v>
      </c>
      <c r="C5746" s="11">
        <f>Illim!B5746</f>
        <v>-1.32E-2</v>
      </c>
      <c r="D5746" s="11">
        <f t="shared" si="359"/>
        <v>8</v>
      </c>
      <c r="E5746" s="11">
        <f t="shared" si="360"/>
        <v>20</v>
      </c>
      <c r="F5746" s="11">
        <f t="shared" si="361"/>
        <v>60</v>
      </c>
      <c r="G5746" s="11">
        <f t="shared" si="362"/>
        <v>60</v>
      </c>
      <c r="H5746" s="11" cm="1">
        <f t="array" ref="H5746">INDEX($K$10:$DI$8773,ROW(G5746)-9,MATCH(G5746,$K$10:$DI$10,0))</f>
        <v>-1.32E-2</v>
      </c>
      <c r="I5746" s="11">
        <f>IF(INDEX(Effacement!$A$3:$Y$15,MATCH(Tests!D5746,Effacement!$A$3:$A$15,0),MATCH(Tests!E5746,Effacement!$A$3:$Y$3,0))=0,H5746,C5746)</f>
        <v>-1.32E-2</v>
      </c>
      <c r="K5746" s="11">
        <v>-1.32E-2</v>
      </c>
      <c r="L5746" s="11">
        <v>-1.32E-2</v>
      </c>
      <c r="M5746" s="11">
        <v>-1.32E-2</v>
      </c>
      <c r="N5746" s="11">
        <v>-1.32E-2</v>
      </c>
      <c r="O5746" s="11">
        <v>-1.32E-2</v>
      </c>
      <c r="P5746" s="11">
        <v>-1.32E-2</v>
      </c>
      <c r="Q5746" s="11">
        <v>-1.32E-2</v>
      </c>
      <c r="R5746" s="11">
        <v>-1.32E-2</v>
      </c>
      <c r="S5746" s="11">
        <v>-1.32E-2</v>
      </c>
      <c r="T5746" s="11">
        <v>-1.32E-2</v>
      </c>
      <c r="U5746" s="11">
        <v>-1.32E-2</v>
      </c>
      <c r="V5746" s="11">
        <v>-1.32E-2</v>
      </c>
      <c r="W5746" s="11">
        <v>-1.32E-2</v>
      </c>
      <c r="X5746" s="11">
        <v>-1.32E-2</v>
      </c>
      <c r="Y5746" s="11">
        <v>-1.32E-2</v>
      </c>
      <c r="Z5746" s="11">
        <v>-1.32E-2</v>
      </c>
      <c r="AA5746" s="11">
        <v>-1.32E-2</v>
      </c>
      <c r="AB5746" s="11">
        <v>-1.32E-2</v>
      </c>
      <c r="AC5746" s="11">
        <v>-1.32E-2</v>
      </c>
      <c r="AD5746" s="11">
        <v>-1.32E-2</v>
      </c>
      <c r="AE5746" s="11">
        <v>-1.32E-2</v>
      </c>
      <c r="AF5746" s="11">
        <v>-1.32E-2</v>
      </c>
      <c r="AG5746" s="11">
        <v>-1.32E-2</v>
      </c>
      <c r="AH5746" s="11">
        <v>-1.32E-2</v>
      </c>
      <c r="AI5746" s="11">
        <v>-1.32E-2</v>
      </c>
    </row>
    <row r="5747" spans="1:35" x14ac:dyDescent="0.3">
      <c r="A5747" s="15">
        <v>33112.875</v>
      </c>
      <c r="B5747" s="11">
        <f>SsBackT!D5747</f>
        <v>0</v>
      </c>
      <c r="C5747" s="11">
        <f>Illim!B5747</f>
        <v>-1.32E-2</v>
      </c>
      <c r="D5747" s="11">
        <f t="shared" si="359"/>
        <v>8</v>
      </c>
      <c r="E5747" s="11">
        <f t="shared" si="360"/>
        <v>21</v>
      </c>
      <c r="F5747" s="11">
        <f t="shared" si="361"/>
        <v>60</v>
      </c>
      <c r="G5747" s="11">
        <f t="shared" si="362"/>
        <v>60</v>
      </c>
      <c r="H5747" s="11" cm="1">
        <f t="array" ref="H5747">INDEX($K$10:$DI$8773,ROW(G5747)-9,MATCH(G5747,$K$10:$DI$10,0))</f>
        <v>-1.32E-2</v>
      </c>
      <c r="I5747" s="11">
        <f>IF(INDEX(Effacement!$A$3:$Y$15,MATCH(Tests!D5747,Effacement!$A$3:$A$15,0),MATCH(Tests!E5747,Effacement!$A$3:$Y$3,0))=0,H5747,C5747)</f>
        <v>-1.32E-2</v>
      </c>
      <c r="K5747" s="11">
        <v>-1.32E-2</v>
      </c>
      <c r="L5747" s="11">
        <v>-1.32E-2</v>
      </c>
      <c r="M5747" s="11">
        <v>-1.32E-2</v>
      </c>
      <c r="N5747" s="11">
        <v>-1.32E-2</v>
      </c>
      <c r="O5747" s="11">
        <v>-1.32E-2</v>
      </c>
      <c r="P5747" s="11">
        <v>-1.32E-2</v>
      </c>
      <c r="Q5747" s="11">
        <v>-1.32E-2</v>
      </c>
      <c r="R5747" s="11">
        <v>-1.32E-2</v>
      </c>
      <c r="S5747" s="11">
        <v>-1.32E-2</v>
      </c>
      <c r="T5747" s="11">
        <v>-1.32E-2</v>
      </c>
      <c r="U5747" s="11">
        <v>-1.32E-2</v>
      </c>
      <c r="V5747" s="11">
        <v>-1.32E-2</v>
      </c>
      <c r="W5747" s="11">
        <v>-1.32E-2</v>
      </c>
      <c r="X5747" s="11">
        <v>-1.32E-2</v>
      </c>
      <c r="Y5747" s="11">
        <v>-1.32E-2</v>
      </c>
      <c r="Z5747" s="11">
        <v>-1.32E-2</v>
      </c>
      <c r="AA5747" s="11">
        <v>-1.32E-2</v>
      </c>
      <c r="AB5747" s="11">
        <v>-1.32E-2</v>
      </c>
      <c r="AC5747" s="11">
        <v>-1.32E-2</v>
      </c>
      <c r="AD5747" s="11">
        <v>-1.32E-2</v>
      </c>
      <c r="AE5747" s="11">
        <v>-1.32E-2</v>
      </c>
      <c r="AF5747" s="11">
        <v>-1.32E-2</v>
      </c>
      <c r="AG5747" s="11">
        <v>-1.32E-2</v>
      </c>
      <c r="AH5747" s="11">
        <v>-1.32E-2</v>
      </c>
      <c r="AI5747" s="11">
        <v>-1.32E-2</v>
      </c>
    </row>
    <row r="5748" spans="1:35" x14ac:dyDescent="0.3">
      <c r="A5748" s="15">
        <v>33112.916666666664</v>
      </c>
      <c r="B5748" s="11">
        <f>SsBackT!D5748</f>
        <v>0</v>
      </c>
      <c r="C5748" s="11">
        <f>Illim!B5748</f>
        <v>-1.32E-2</v>
      </c>
      <c r="D5748" s="11">
        <f t="shared" si="359"/>
        <v>8</v>
      </c>
      <c r="E5748" s="11">
        <f t="shared" si="360"/>
        <v>22</v>
      </c>
      <c r="F5748" s="11">
        <f t="shared" si="361"/>
        <v>60</v>
      </c>
      <c r="G5748" s="11">
        <f t="shared" si="362"/>
        <v>60</v>
      </c>
      <c r="H5748" s="11" cm="1">
        <f t="array" ref="H5748">INDEX($K$10:$DI$8773,ROW(G5748)-9,MATCH(G5748,$K$10:$DI$10,0))</f>
        <v>-1.32E-2</v>
      </c>
      <c r="I5748" s="11">
        <f>IF(INDEX(Effacement!$A$3:$Y$15,MATCH(Tests!D5748,Effacement!$A$3:$A$15,0),MATCH(Tests!E5748,Effacement!$A$3:$Y$3,0))=0,H5748,C5748)</f>
        <v>-1.32E-2</v>
      </c>
      <c r="K5748" s="11">
        <v>-1.32E-2</v>
      </c>
      <c r="L5748" s="11">
        <v>-1.32E-2</v>
      </c>
      <c r="M5748" s="11">
        <v>-1.32E-2</v>
      </c>
      <c r="N5748" s="11">
        <v>-1.32E-2</v>
      </c>
      <c r="O5748" s="11">
        <v>-1.32E-2</v>
      </c>
      <c r="P5748" s="11">
        <v>-1.32E-2</v>
      </c>
      <c r="Q5748" s="11">
        <v>-1.32E-2</v>
      </c>
      <c r="R5748" s="11">
        <v>-1.32E-2</v>
      </c>
      <c r="S5748" s="11">
        <v>-1.32E-2</v>
      </c>
      <c r="T5748" s="11">
        <v>-1.32E-2</v>
      </c>
      <c r="U5748" s="11">
        <v>-1.32E-2</v>
      </c>
      <c r="V5748" s="11">
        <v>-1.32E-2</v>
      </c>
      <c r="W5748" s="11">
        <v>-1.32E-2</v>
      </c>
      <c r="X5748" s="11">
        <v>-1.32E-2</v>
      </c>
      <c r="Y5748" s="11">
        <v>-1.32E-2</v>
      </c>
      <c r="Z5748" s="11">
        <v>-1.32E-2</v>
      </c>
      <c r="AA5748" s="11">
        <v>-1.32E-2</v>
      </c>
      <c r="AB5748" s="11">
        <v>-1.32E-2</v>
      </c>
      <c r="AC5748" s="11">
        <v>-1.32E-2</v>
      </c>
      <c r="AD5748" s="11">
        <v>-1.32E-2</v>
      </c>
      <c r="AE5748" s="11">
        <v>-1.32E-2</v>
      </c>
      <c r="AF5748" s="11">
        <v>-1.32E-2</v>
      </c>
      <c r="AG5748" s="11">
        <v>-1.32E-2</v>
      </c>
      <c r="AH5748" s="11">
        <v>-1.32E-2</v>
      </c>
      <c r="AI5748" s="11">
        <v>-1.32E-2</v>
      </c>
    </row>
    <row r="5749" spans="1:35" x14ac:dyDescent="0.3">
      <c r="A5749" s="15">
        <v>33112.958333333336</v>
      </c>
      <c r="B5749" s="11">
        <f>SsBackT!D5749</f>
        <v>0</v>
      </c>
      <c r="C5749" s="11">
        <f>Illim!B5749</f>
        <v>-1.32E-2</v>
      </c>
      <c r="D5749" s="11">
        <f t="shared" si="359"/>
        <v>8</v>
      </c>
      <c r="E5749" s="11">
        <f t="shared" si="360"/>
        <v>23</v>
      </c>
      <c r="F5749" s="11">
        <f t="shared" si="361"/>
        <v>60</v>
      </c>
      <c r="G5749" s="11">
        <f t="shared" si="362"/>
        <v>60</v>
      </c>
      <c r="H5749" s="11" cm="1">
        <f t="array" ref="H5749">INDEX($K$10:$DI$8773,ROW(G5749)-9,MATCH(G5749,$K$10:$DI$10,0))</f>
        <v>-1.32E-2</v>
      </c>
      <c r="I5749" s="11">
        <f>IF(INDEX(Effacement!$A$3:$Y$15,MATCH(Tests!D5749,Effacement!$A$3:$A$15,0),MATCH(Tests!E5749,Effacement!$A$3:$Y$3,0))=0,H5749,C5749)</f>
        <v>-1.32E-2</v>
      </c>
      <c r="K5749" s="11">
        <v>-1.32E-2</v>
      </c>
      <c r="L5749" s="11">
        <v>-1.32E-2</v>
      </c>
      <c r="M5749" s="11">
        <v>-1.32E-2</v>
      </c>
      <c r="N5749" s="11">
        <v>-1.32E-2</v>
      </c>
      <c r="O5749" s="11">
        <v>-1.32E-2</v>
      </c>
      <c r="P5749" s="11">
        <v>-1.32E-2</v>
      </c>
      <c r="Q5749" s="11">
        <v>-1.32E-2</v>
      </c>
      <c r="R5749" s="11">
        <v>-1.32E-2</v>
      </c>
      <c r="S5749" s="11">
        <v>-1.32E-2</v>
      </c>
      <c r="T5749" s="11">
        <v>-1.32E-2</v>
      </c>
      <c r="U5749" s="11">
        <v>-1.32E-2</v>
      </c>
      <c r="V5749" s="11">
        <v>-1.32E-2</v>
      </c>
      <c r="W5749" s="11">
        <v>-1.32E-2</v>
      </c>
      <c r="X5749" s="11">
        <v>-1.32E-2</v>
      </c>
      <c r="Y5749" s="11">
        <v>-1.32E-2</v>
      </c>
      <c r="Z5749" s="11">
        <v>-1.32E-2</v>
      </c>
      <c r="AA5749" s="11">
        <v>-1.32E-2</v>
      </c>
      <c r="AB5749" s="11">
        <v>-1.32E-2</v>
      </c>
      <c r="AC5749" s="11">
        <v>-1.32E-2</v>
      </c>
      <c r="AD5749" s="11">
        <v>-1.32E-2</v>
      </c>
      <c r="AE5749" s="11">
        <v>-1.32E-2</v>
      </c>
      <c r="AF5749" s="11">
        <v>-1.32E-2</v>
      </c>
      <c r="AG5749" s="11">
        <v>-1.32E-2</v>
      </c>
      <c r="AH5749" s="11">
        <v>-1.32E-2</v>
      </c>
      <c r="AI5749" s="11">
        <v>-1.32E-2</v>
      </c>
    </row>
    <row r="5750" spans="1:35" x14ac:dyDescent="0.3">
      <c r="A5750" s="15">
        <v>33113</v>
      </c>
      <c r="B5750" s="11">
        <f>SsBackT!D5750</f>
        <v>0</v>
      </c>
      <c r="C5750" s="11">
        <f>Illim!B5750</f>
        <v>-1.32E-2</v>
      </c>
      <c r="D5750" s="11">
        <f t="shared" si="359"/>
        <v>8</v>
      </c>
      <c r="E5750" s="11">
        <f t="shared" si="360"/>
        <v>0</v>
      </c>
      <c r="F5750" s="11">
        <f t="shared" si="361"/>
        <v>60</v>
      </c>
      <c r="G5750" s="11">
        <f t="shared" si="362"/>
        <v>60</v>
      </c>
      <c r="H5750" s="11" cm="1">
        <f t="array" ref="H5750">INDEX($K$10:$DI$8773,ROW(G5750)-9,MATCH(G5750,$K$10:$DI$10,0))</f>
        <v>-1.32E-2</v>
      </c>
      <c r="I5750" s="11">
        <f>IF(INDEX(Effacement!$A$3:$Y$15,MATCH(Tests!D5750,Effacement!$A$3:$A$15,0),MATCH(Tests!E5750,Effacement!$A$3:$Y$3,0))=0,H5750,C5750)</f>
        <v>-1.32E-2</v>
      </c>
      <c r="K5750" s="11">
        <v>-1.32E-2</v>
      </c>
      <c r="L5750" s="11">
        <v>-1.32E-2</v>
      </c>
      <c r="M5750" s="11">
        <v>-1.32E-2</v>
      </c>
      <c r="N5750" s="11">
        <v>-1.32E-2</v>
      </c>
      <c r="O5750" s="11">
        <v>-1.32E-2</v>
      </c>
      <c r="P5750" s="11">
        <v>-1.32E-2</v>
      </c>
      <c r="Q5750" s="11">
        <v>-1.32E-2</v>
      </c>
      <c r="R5750" s="11">
        <v>-1.32E-2</v>
      </c>
      <c r="S5750" s="11">
        <v>-1.32E-2</v>
      </c>
      <c r="T5750" s="11">
        <v>-1.32E-2</v>
      </c>
      <c r="U5750" s="11">
        <v>-1.32E-2</v>
      </c>
      <c r="V5750" s="11">
        <v>-1.32E-2</v>
      </c>
      <c r="W5750" s="11">
        <v>-1.32E-2</v>
      </c>
      <c r="X5750" s="11">
        <v>-1.32E-2</v>
      </c>
      <c r="Y5750" s="11">
        <v>-1.32E-2</v>
      </c>
      <c r="Z5750" s="11">
        <v>-1.32E-2</v>
      </c>
      <c r="AA5750" s="11">
        <v>-1.32E-2</v>
      </c>
      <c r="AB5750" s="11">
        <v>-1.32E-2</v>
      </c>
      <c r="AC5750" s="11">
        <v>-1.32E-2</v>
      </c>
      <c r="AD5750" s="11">
        <v>-1.32E-2</v>
      </c>
      <c r="AE5750" s="11">
        <v>-1.32E-2</v>
      </c>
      <c r="AF5750" s="11">
        <v>-1.32E-2</v>
      </c>
      <c r="AG5750" s="11">
        <v>-1.32E-2</v>
      </c>
      <c r="AH5750" s="11">
        <v>-1.32E-2</v>
      </c>
      <c r="AI5750" s="11">
        <v>-1.32E-2</v>
      </c>
    </row>
    <row r="5751" spans="1:35" x14ac:dyDescent="0.3">
      <c r="A5751" s="15">
        <v>33113.041666666664</v>
      </c>
      <c r="B5751" s="11">
        <f>SsBackT!D5751</f>
        <v>0</v>
      </c>
      <c r="C5751" s="11">
        <f>Illim!B5751</f>
        <v>-1.32E-2</v>
      </c>
      <c r="D5751" s="11">
        <f t="shared" si="359"/>
        <v>8</v>
      </c>
      <c r="E5751" s="11">
        <f t="shared" si="360"/>
        <v>1</v>
      </c>
      <c r="F5751" s="11">
        <f t="shared" si="361"/>
        <v>60</v>
      </c>
      <c r="G5751" s="11">
        <f t="shared" si="362"/>
        <v>60</v>
      </c>
      <c r="H5751" s="11" cm="1">
        <f t="array" ref="H5751">INDEX($K$10:$DI$8773,ROW(G5751)-9,MATCH(G5751,$K$10:$DI$10,0))</f>
        <v>-1.32E-2</v>
      </c>
      <c r="I5751" s="11">
        <f>IF(INDEX(Effacement!$A$3:$Y$15,MATCH(Tests!D5751,Effacement!$A$3:$A$15,0),MATCH(Tests!E5751,Effacement!$A$3:$Y$3,0))=0,H5751,C5751)</f>
        <v>-1.32E-2</v>
      </c>
      <c r="K5751" s="11">
        <v>-1.32E-2</v>
      </c>
      <c r="L5751" s="11">
        <v>-1.32E-2</v>
      </c>
      <c r="M5751" s="11">
        <v>-1.32E-2</v>
      </c>
      <c r="N5751" s="11">
        <v>-1.32E-2</v>
      </c>
      <c r="O5751" s="11">
        <v>-1.32E-2</v>
      </c>
      <c r="P5751" s="11">
        <v>-1.32E-2</v>
      </c>
      <c r="Q5751" s="11">
        <v>-1.32E-2</v>
      </c>
      <c r="R5751" s="11">
        <v>-1.32E-2</v>
      </c>
      <c r="S5751" s="11">
        <v>-1.32E-2</v>
      </c>
      <c r="T5751" s="11">
        <v>-1.32E-2</v>
      </c>
      <c r="U5751" s="11">
        <v>-1.32E-2</v>
      </c>
      <c r="V5751" s="11">
        <v>-1.32E-2</v>
      </c>
      <c r="W5751" s="11">
        <v>-1.32E-2</v>
      </c>
      <c r="X5751" s="11">
        <v>-1.32E-2</v>
      </c>
      <c r="Y5751" s="11">
        <v>-1.32E-2</v>
      </c>
      <c r="Z5751" s="11">
        <v>-1.32E-2</v>
      </c>
      <c r="AA5751" s="11">
        <v>-1.32E-2</v>
      </c>
      <c r="AB5751" s="11">
        <v>-1.32E-2</v>
      </c>
      <c r="AC5751" s="11">
        <v>-1.32E-2</v>
      </c>
      <c r="AD5751" s="11">
        <v>-1.32E-2</v>
      </c>
      <c r="AE5751" s="11">
        <v>-1.32E-2</v>
      </c>
      <c r="AF5751" s="11">
        <v>-1.32E-2</v>
      </c>
      <c r="AG5751" s="11">
        <v>-1.32E-2</v>
      </c>
      <c r="AH5751" s="11">
        <v>-1.32E-2</v>
      </c>
      <c r="AI5751" s="11">
        <v>-1.32E-2</v>
      </c>
    </row>
    <row r="5752" spans="1:35" x14ac:dyDescent="0.3">
      <c r="A5752" s="15">
        <v>33113.083333333336</v>
      </c>
      <c r="B5752" s="11">
        <f>SsBackT!D5752</f>
        <v>0</v>
      </c>
      <c r="C5752" s="11">
        <f>Illim!B5752</f>
        <v>-1.32E-2</v>
      </c>
      <c r="D5752" s="11">
        <f t="shared" si="359"/>
        <v>8</v>
      </c>
      <c r="E5752" s="11">
        <f t="shared" si="360"/>
        <v>2</v>
      </c>
      <c r="F5752" s="11">
        <f t="shared" si="361"/>
        <v>60</v>
      </c>
      <c r="G5752" s="11">
        <f t="shared" si="362"/>
        <v>60</v>
      </c>
      <c r="H5752" s="11" cm="1">
        <f t="array" ref="H5752">INDEX($K$10:$DI$8773,ROW(G5752)-9,MATCH(G5752,$K$10:$DI$10,0))</f>
        <v>-1.32E-2</v>
      </c>
      <c r="I5752" s="11">
        <f>IF(INDEX(Effacement!$A$3:$Y$15,MATCH(Tests!D5752,Effacement!$A$3:$A$15,0),MATCH(Tests!E5752,Effacement!$A$3:$Y$3,0))=0,H5752,C5752)</f>
        <v>-1.32E-2</v>
      </c>
      <c r="K5752" s="11">
        <v>-1.32E-2</v>
      </c>
      <c r="L5752" s="11">
        <v>-1.32E-2</v>
      </c>
      <c r="M5752" s="11">
        <v>-1.32E-2</v>
      </c>
      <c r="N5752" s="11">
        <v>-1.32E-2</v>
      </c>
      <c r="O5752" s="11">
        <v>-1.32E-2</v>
      </c>
      <c r="P5752" s="11">
        <v>-1.32E-2</v>
      </c>
      <c r="Q5752" s="11">
        <v>-1.32E-2</v>
      </c>
      <c r="R5752" s="11">
        <v>-1.32E-2</v>
      </c>
      <c r="S5752" s="11">
        <v>-1.32E-2</v>
      </c>
      <c r="T5752" s="11">
        <v>-1.32E-2</v>
      </c>
      <c r="U5752" s="11">
        <v>-1.32E-2</v>
      </c>
      <c r="V5752" s="11">
        <v>-1.32E-2</v>
      </c>
      <c r="W5752" s="11">
        <v>-1.32E-2</v>
      </c>
      <c r="X5752" s="11">
        <v>-1.32E-2</v>
      </c>
      <c r="Y5752" s="11">
        <v>-1.32E-2</v>
      </c>
      <c r="Z5752" s="11">
        <v>-1.32E-2</v>
      </c>
      <c r="AA5752" s="11">
        <v>-1.32E-2</v>
      </c>
      <c r="AB5752" s="11">
        <v>-1.32E-2</v>
      </c>
      <c r="AC5752" s="11">
        <v>-1.32E-2</v>
      </c>
      <c r="AD5752" s="11">
        <v>-1.32E-2</v>
      </c>
      <c r="AE5752" s="11">
        <v>-1.32E-2</v>
      </c>
      <c r="AF5752" s="11">
        <v>-1.32E-2</v>
      </c>
      <c r="AG5752" s="11">
        <v>-1.32E-2</v>
      </c>
      <c r="AH5752" s="11">
        <v>-1.32E-2</v>
      </c>
      <c r="AI5752" s="11">
        <v>-1.32E-2</v>
      </c>
    </row>
    <row r="5753" spans="1:35" x14ac:dyDescent="0.3">
      <c r="A5753" s="15">
        <v>33113.125</v>
      </c>
      <c r="B5753" s="11">
        <f>SsBackT!D5753</f>
        <v>0</v>
      </c>
      <c r="C5753" s="11">
        <f>Illim!B5753</f>
        <v>-1.32E-2</v>
      </c>
      <c r="D5753" s="11">
        <f t="shared" si="359"/>
        <v>8</v>
      </c>
      <c r="E5753" s="11">
        <f t="shared" si="360"/>
        <v>3</v>
      </c>
      <c r="F5753" s="11">
        <f t="shared" si="361"/>
        <v>60</v>
      </c>
      <c r="G5753" s="11">
        <f t="shared" si="362"/>
        <v>60</v>
      </c>
      <c r="H5753" s="11" cm="1">
        <f t="array" ref="H5753">INDEX($K$10:$DI$8773,ROW(G5753)-9,MATCH(G5753,$K$10:$DI$10,0))</f>
        <v>-1.32E-2</v>
      </c>
      <c r="I5753" s="11">
        <f>IF(INDEX(Effacement!$A$3:$Y$15,MATCH(Tests!D5753,Effacement!$A$3:$A$15,0),MATCH(Tests!E5753,Effacement!$A$3:$Y$3,0))=0,H5753,C5753)</f>
        <v>-1.32E-2</v>
      </c>
      <c r="K5753" s="11">
        <v>-1.32E-2</v>
      </c>
      <c r="L5753" s="11">
        <v>-1.32E-2</v>
      </c>
      <c r="M5753" s="11">
        <v>-1.32E-2</v>
      </c>
      <c r="N5753" s="11">
        <v>-1.32E-2</v>
      </c>
      <c r="O5753" s="11">
        <v>-1.32E-2</v>
      </c>
      <c r="P5753" s="11">
        <v>-1.32E-2</v>
      </c>
      <c r="Q5753" s="11">
        <v>-1.32E-2</v>
      </c>
      <c r="R5753" s="11">
        <v>-1.32E-2</v>
      </c>
      <c r="S5753" s="11">
        <v>-1.32E-2</v>
      </c>
      <c r="T5753" s="11">
        <v>-1.32E-2</v>
      </c>
      <c r="U5753" s="11">
        <v>-1.32E-2</v>
      </c>
      <c r="V5753" s="11">
        <v>-1.32E-2</v>
      </c>
      <c r="W5753" s="11">
        <v>-1.32E-2</v>
      </c>
      <c r="X5753" s="11">
        <v>-1.32E-2</v>
      </c>
      <c r="Y5753" s="11">
        <v>-1.32E-2</v>
      </c>
      <c r="Z5753" s="11">
        <v>-1.32E-2</v>
      </c>
      <c r="AA5753" s="11">
        <v>-1.32E-2</v>
      </c>
      <c r="AB5753" s="11">
        <v>-1.32E-2</v>
      </c>
      <c r="AC5753" s="11">
        <v>-1.32E-2</v>
      </c>
      <c r="AD5753" s="11">
        <v>-1.32E-2</v>
      </c>
      <c r="AE5753" s="11">
        <v>-1.32E-2</v>
      </c>
      <c r="AF5753" s="11">
        <v>-1.32E-2</v>
      </c>
      <c r="AG5753" s="11">
        <v>-1.32E-2</v>
      </c>
      <c r="AH5753" s="11">
        <v>-1.32E-2</v>
      </c>
      <c r="AI5753" s="11">
        <v>-1.32E-2</v>
      </c>
    </row>
    <row r="5754" spans="1:35" x14ac:dyDescent="0.3">
      <c r="A5754" s="15">
        <v>33113.166666666664</v>
      </c>
      <c r="B5754" s="11">
        <f>SsBackT!D5754</f>
        <v>0</v>
      </c>
      <c r="C5754" s="11">
        <f>Illim!B5754</f>
        <v>-1.32E-2</v>
      </c>
      <c r="D5754" s="11">
        <f t="shared" si="359"/>
        <v>8</v>
      </c>
      <c r="E5754" s="11">
        <f t="shared" si="360"/>
        <v>4</v>
      </c>
      <c r="F5754" s="11">
        <f t="shared" si="361"/>
        <v>60</v>
      </c>
      <c r="G5754" s="11">
        <f t="shared" si="362"/>
        <v>60</v>
      </c>
      <c r="H5754" s="11" cm="1">
        <f t="array" ref="H5754">INDEX($K$10:$DI$8773,ROW(G5754)-9,MATCH(G5754,$K$10:$DI$10,0))</f>
        <v>-1.32E-2</v>
      </c>
      <c r="I5754" s="11">
        <f>IF(INDEX(Effacement!$A$3:$Y$15,MATCH(Tests!D5754,Effacement!$A$3:$A$15,0),MATCH(Tests!E5754,Effacement!$A$3:$Y$3,0))=0,H5754,C5754)</f>
        <v>-1.32E-2</v>
      </c>
      <c r="K5754" s="11">
        <v>-1.32E-2</v>
      </c>
      <c r="L5754" s="11">
        <v>-1.32E-2</v>
      </c>
      <c r="M5754" s="11">
        <v>-1.32E-2</v>
      </c>
      <c r="N5754" s="11">
        <v>-1.32E-2</v>
      </c>
      <c r="O5754" s="11">
        <v>-1.32E-2</v>
      </c>
      <c r="P5754" s="11">
        <v>-1.32E-2</v>
      </c>
      <c r="Q5754" s="11">
        <v>-1.32E-2</v>
      </c>
      <c r="R5754" s="11">
        <v>-1.32E-2</v>
      </c>
      <c r="S5754" s="11">
        <v>-1.32E-2</v>
      </c>
      <c r="T5754" s="11">
        <v>-1.32E-2</v>
      </c>
      <c r="U5754" s="11">
        <v>-1.32E-2</v>
      </c>
      <c r="V5754" s="11">
        <v>-1.32E-2</v>
      </c>
      <c r="W5754" s="11">
        <v>-1.32E-2</v>
      </c>
      <c r="X5754" s="11">
        <v>-1.32E-2</v>
      </c>
      <c r="Y5754" s="11">
        <v>-1.32E-2</v>
      </c>
      <c r="Z5754" s="11">
        <v>-1.32E-2</v>
      </c>
      <c r="AA5754" s="11">
        <v>-1.32E-2</v>
      </c>
      <c r="AB5754" s="11">
        <v>-1.32E-2</v>
      </c>
      <c r="AC5754" s="11">
        <v>-1.32E-2</v>
      </c>
      <c r="AD5754" s="11">
        <v>-1.32E-2</v>
      </c>
      <c r="AE5754" s="11">
        <v>-1.32E-2</v>
      </c>
      <c r="AF5754" s="11">
        <v>-1.32E-2</v>
      </c>
      <c r="AG5754" s="11">
        <v>-1.32E-2</v>
      </c>
      <c r="AH5754" s="11">
        <v>-1.32E-2</v>
      </c>
      <c r="AI5754" s="11">
        <v>-1.32E-2</v>
      </c>
    </row>
    <row r="5755" spans="1:35" x14ac:dyDescent="0.3">
      <c r="A5755" s="15">
        <v>33113.208333333336</v>
      </c>
      <c r="B5755" s="11">
        <f>SsBackT!D5755</f>
        <v>0</v>
      </c>
      <c r="C5755" s="11">
        <f>Illim!B5755</f>
        <v>-1.32E-2</v>
      </c>
      <c r="D5755" s="11">
        <f t="shared" si="359"/>
        <v>8</v>
      </c>
      <c r="E5755" s="11">
        <f t="shared" si="360"/>
        <v>5</v>
      </c>
      <c r="F5755" s="11">
        <f t="shared" si="361"/>
        <v>60</v>
      </c>
      <c r="G5755" s="11">
        <f t="shared" si="362"/>
        <v>60</v>
      </c>
      <c r="H5755" s="11" cm="1">
        <f t="array" ref="H5755">INDEX($K$10:$DI$8773,ROW(G5755)-9,MATCH(G5755,$K$10:$DI$10,0))</f>
        <v>-1.32E-2</v>
      </c>
      <c r="I5755" s="11">
        <f>IF(INDEX(Effacement!$A$3:$Y$15,MATCH(Tests!D5755,Effacement!$A$3:$A$15,0),MATCH(Tests!E5755,Effacement!$A$3:$Y$3,0))=0,H5755,C5755)</f>
        <v>-1.32E-2</v>
      </c>
      <c r="K5755" s="11">
        <v>-1.32E-2</v>
      </c>
      <c r="L5755" s="11">
        <v>-1.32E-2</v>
      </c>
      <c r="M5755" s="11">
        <v>-1.32E-2</v>
      </c>
      <c r="N5755" s="11">
        <v>-1.32E-2</v>
      </c>
      <c r="O5755" s="11">
        <v>-1.32E-2</v>
      </c>
      <c r="P5755" s="11">
        <v>-1.32E-2</v>
      </c>
      <c r="Q5755" s="11">
        <v>-1.32E-2</v>
      </c>
      <c r="R5755" s="11">
        <v>-1.32E-2</v>
      </c>
      <c r="S5755" s="11">
        <v>-1.32E-2</v>
      </c>
      <c r="T5755" s="11">
        <v>-1.32E-2</v>
      </c>
      <c r="U5755" s="11">
        <v>-1.32E-2</v>
      </c>
      <c r="V5755" s="11">
        <v>-1.32E-2</v>
      </c>
      <c r="W5755" s="11">
        <v>-1.32E-2</v>
      </c>
      <c r="X5755" s="11">
        <v>-1.32E-2</v>
      </c>
      <c r="Y5755" s="11">
        <v>-1.32E-2</v>
      </c>
      <c r="Z5755" s="11">
        <v>-1.32E-2</v>
      </c>
      <c r="AA5755" s="11">
        <v>-1.32E-2</v>
      </c>
      <c r="AB5755" s="11">
        <v>-1.32E-2</v>
      </c>
      <c r="AC5755" s="11">
        <v>-1.32E-2</v>
      </c>
      <c r="AD5755" s="11">
        <v>-1.32E-2</v>
      </c>
      <c r="AE5755" s="11">
        <v>-1.32E-2</v>
      </c>
      <c r="AF5755" s="11">
        <v>-1.32E-2</v>
      </c>
      <c r="AG5755" s="11">
        <v>-1.32E-2</v>
      </c>
      <c r="AH5755" s="11">
        <v>-1.32E-2</v>
      </c>
      <c r="AI5755" s="11">
        <v>-1.32E-2</v>
      </c>
    </row>
    <row r="5756" spans="1:35" x14ac:dyDescent="0.3">
      <c r="A5756" s="15">
        <v>33113.25</v>
      </c>
      <c r="B5756" s="11">
        <f>SsBackT!D5756</f>
        <v>0</v>
      </c>
      <c r="C5756" s="11">
        <f>Illim!B5756</f>
        <v>17.716000000000001</v>
      </c>
      <c r="D5756" s="11">
        <f t="shared" si="359"/>
        <v>8</v>
      </c>
      <c r="E5756" s="11">
        <f t="shared" si="360"/>
        <v>6</v>
      </c>
      <c r="F5756" s="11">
        <f t="shared" si="361"/>
        <v>60</v>
      </c>
      <c r="G5756" s="11">
        <f t="shared" si="362"/>
        <v>60</v>
      </c>
      <c r="H5756" s="11" cm="1">
        <f t="array" ref="H5756">INDEX($K$10:$DI$8773,ROW(G5756)-9,MATCH(G5756,$K$10:$DI$10,0))</f>
        <v>12.499000000000001</v>
      </c>
      <c r="I5756" s="11">
        <f>IF(INDEX(Effacement!$A$3:$Y$15,MATCH(Tests!D5756,Effacement!$A$3:$A$15,0),MATCH(Tests!E5756,Effacement!$A$3:$Y$3,0))=0,H5756,C5756)</f>
        <v>12.499000000000001</v>
      </c>
      <c r="K5756" s="11">
        <v>11.936</v>
      </c>
      <c r="L5756" s="11">
        <v>12.428000000000001</v>
      </c>
      <c r="M5756" s="11">
        <v>12.977</v>
      </c>
      <c r="N5756" s="11">
        <v>13.537000000000001</v>
      </c>
      <c r="O5756" s="11">
        <v>14.144</v>
      </c>
      <c r="P5756" s="11">
        <v>14.743</v>
      </c>
      <c r="Q5756" s="11">
        <v>15.358000000000001</v>
      </c>
      <c r="R5756" s="11">
        <v>15.949</v>
      </c>
      <c r="S5756" s="11">
        <v>16.507000000000001</v>
      </c>
      <c r="T5756" s="11">
        <v>17.004000000000001</v>
      </c>
      <c r="U5756" s="11">
        <v>17.417999999999999</v>
      </c>
      <c r="V5756" s="11">
        <v>17.731000000000002</v>
      </c>
      <c r="W5756" s="11">
        <v>17.942</v>
      </c>
      <c r="X5756" s="11">
        <v>17.821999999999999</v>
      </c>
      <c r="Y5756" s="11">
        <v>17.559000000000001</v>
      </c>
      <c r="Z5756" s="11">
        <v>17.173999999999999</v>
      </c>
      <c r="AA5756" s="11">
        <v>16.73</v>
      </c>
      <c r="AB5756" s="11">
        <v>16.225000000000001</v>
      </c>
      <c r="AC5756" s="11">
        <v>15.686</v>
      </c>
      <c r="AD5756" s="11">
        <v>15.12</v>
      </c>
      <c r="AE5756" s="11">
        <v>14.566000000000001</v>
      </c>
      <c r="AF5756" s="11">
        <v>14.000999999999999</v>
      </c>
      <c r="AG5756" s="11">
        <v>13.478999999999999</v>
      </c>
      <c r="AH5756" s="11">
        <v>12.962999999999999</v>
      </c>
      <c r="AI5756" s="11">
        <v>12.499000000000001</v>
      </c>
    </row>
    <row r="5757" spans="1:35" x14ac:dyDescent="0.3">
      <c r="A5757" s="15">
        <v>33113.291666666664</v>
      </c>
      <c r="B5757" s="11">
        <f>SsBackT!D5757</f>
        <v>0</v>
      </c>
      <c r="C5757" s="11">
        <f>Illim!B5757</f>
        <v>318.95999999999998</v>
      </c>
      <c r="D5757" s="11">
        <f t="shared" si="359"/>
        <v>8</v>
      </c>
      <c r="E5757" s="11">
        <f t="shared" si="360"/>
        <v>7</v>
      </c>
      <c r="F5757" s="11">
        <f t="shared" si="361"/>
        <v>60</v>
      </c>
      <c r="G5757" s="11">
        <f t="shared" si="362"/>
        <v>60</v>
      </c>
      <c r="H5757" s="11" cm="1">
        <f t="array" ref="H5757">INDEX($K$10:$DI$8773,ROW(G5757)-9,MATCH(G5757,$K$10:$DI$10,0))</f>
        <v>244.2</v>
      </c>
      <c r="I5757" s="11">
        <f>IF(INDEX(Effacement!$A$3:$Y$15,MATCH(Tests!D5757,Effacement!$A$3:$A$15,0),MATCH(Tests!E5757,Effacement!$A$3:$Y$3,0))=0,H5757,C5757)</f>
        <v>244.2</v>
      </c>
      <c r="K5757" s="11">
        <v>121.79</v>
      </c>
      <c r="L5757" s="11">
        <v>123</v>
      </c>
      <c r="M5757" s="11">
        <v>124.01</v>
      </c>
      <c r="N5757" s="11">
        <v>124.73</v>
      </c>
      <c r="O5757" s="11">
        <v>125.04</v>
      </c>
      <c r="P5757" s="11">
        <v>125.01</v>
      </c>
      <c r="Q5757" s="11">
        <v>124.68</v>
      </c>
      <c r="R5757" s="11">
        <v>123.98</v>
      </c>
      <c r="S5757" s="11">
        <v>178.36</v>
      </c>
      <c r="T5757" s="11">
        <v>311.47000000000003</v>
      </c>
      <c r="U5757" s="11">
        <v>271.26</v>
      </c>
      <c r="V5757" s="11">
        <v>227.17</v>
      </c>
      <c r="W5757" s="11">
        <v>181.03</v>
      </c>
      <c r="X5757" s="11">
        <v>136.59</v>
      </c>
      <c r="Y5757" s="11">
        <v>97.953000000000003</v>
      </c>
      <c r="Z5757" s="11">
        <v>78.807000000000002</v>
      </c>
      <c r="AA5757" s="11">
        <v>87.025000000000006</v>
      </c>
      <c r="AB5757" s="11">
        <v>110.31</v>
      </c>
      <c r="AC5757" s="11">
        <v>139.25</v>
      </c>
      <c r="AD5757" s="11">
        <v>169.67</v>
      </c>
      <c r="AE5757" s="11">
        <v>199.84</v>
      </c>
      <c r="AF5757" s="11">
        <v>228.09</v>
      </c>
      <c r="AG5757" s="11">
        <v>240.69</v>
      </c>
      <c r="AH5757" s="11">
        <v>243.19</v>
      </c>
      <c r="AI5757" s="11">
        <v>244.2</v>
      </c>
    </row>
    <row r="5758" spans="1:35" x14ac:dyDescent="0.3">
      <c r="A5758" s="15">
        <v>33113.333333333336</v>
      </c>
      <c r="B5758" s="11">
        <f>SsBackT!D5758</f>
        <v>0</v>
      </c>
      <c r="C5758" s="11">
        <f>Illim!B5758</f>
        <v>674.54</v>
      </c>
      <c r="D5758" s="11">
        <f t="shared" si="359"/>
        <v>8</v>
      </c>
      <c r="E5758" s="11">
        <f t="shared" si="360"/>
        <v>8</v>
      </c>
      <c r="F5758" s="11">
        <f t="shared" si="361"/>
        <v>60</v>
      </c>
      <c r="G5758" s="11">
        <f t="shared" si="362"/>
        <v>60</v>
      </c>
      <c r="H5758" s="11" cm="1">
        <f t="array" ref="H5758">INDEX($K$10:$DI$8773,ROW(G5758)-9,MATCH(G5758,$K$10:$DI$10,0))</f>
        <v>337.7</v>
      </c>
      <c r="I5758" s="11">
        <f>IF(INDEX(Effacement!$A$3:$Y$15,MATCH(Tests!D5758,Effacement!$A$3:$A$15,0),MATCH(Tests!E5758,Effacement!$A$3:$Y$3,0))=0,H5758,C5758)</f>
        <v>337.7</v>
      </c>
      <c r="K5758" s="11">
        <v>191.35</v>
      </c>
      <c r="L5758" s="11">
        <v>229.22</v>
      </c>
      <c r="M5758" s="11">
        <v>297.24</v>
      </c>
      <c r="N5758" s="11">
        <v>393.86</v>
      </c>
      <c r="O5758" s="11">
        <v>517.64</v>
      </c>
      <c r="P5758" s="11">
        <v>675.94</v>
      </c>
      <c r="Q5758" s="11">
        <v>645.97</v>
      </c>
      <c r="R5758" s="11">
        <v>611.53</v>
      </c>
      <c r="S5758" s="11">
        <v>573.36</v>
      </c>
      <c r="T5758" s="11">
        <v>530.92999999999995</v>
      </c>
      <c r="U5758" s="11">
        <v>483.25</v>
      </c>
      <c r="V5758" s="11">
        <v>429.4</v>
      </c>
      <c r="W5758" s="11">
        <v>370.86</v>
      </c>
      <c r="X5758" s="11">
        <v>309.61</v>
      </c>
      <c r="Y5758" s="11">
        <v>244.3</v>
      </c>
      <c r="Z5758" s="11">
        <v>177.95</v>
      </c>
      <c r="AA5758" s="11">
        <v>116.81</v>
      </c>
      <c r="AB5758" s="11">
        <v>78.694999999999993</v>
      </c>
      <c r="AC5758" s="11">
        <v>83.673000000000002</v>
      </c>
      <c r="AD5758" s="11">
        <v>115.44</v>
      </c>
      <c r="AE5758" s="11">
        <v>158.43</v>
      </c>
      <c r="AF5758" s="11">
        <v>204.82</v>
      </c>
      <c r="AG5758" s="11">
        <v>251.51</v>
      </c>
      <c r="AH5758" s="11">
        <v>296.38</v>
      </c>
      <c r="AI5758" s="11">
        <v>337.7</v>
      </c>
    </row>
    <row r="5759" spans="1:35" x14ac:dyDescent="0.3">
      <c r="A5759" s="15">
        <v>33113.375</v>
      </c>
      <c r="B5759" s="11">
        <f>SsBackT!D5759</f>
        <v>0</v>
      </c>
      <c r="C5759" s="11">
        <f>Illim!B5759</f>
        <v>785.62</v>
      </c>
      <c r="D5759" s="11">
        <f t="shared" si="359"/>
        <v>8</v>
      </c>
      <c r="E5759" s="11">
        <f t="shared" si="360"/>
        <v>9</v>
      </c>
      <c r="F5759" s="11">
        <f t="shared" si="361"/>
        <v>60</v>
      </c>
      <c r="G5759" s="11">
        <f t="shared" si="362"/>
        <v>60</v>
      </c>
      <c r="H5759" s="11" cm="1">
        <f t="array" ref="H5759">INDEX($K$10:$DI$8773,ROW(G5759)-9,MATCH(G5759,$K$10:$DI$10,0))</f>
        <v>256.17</v>
      </c>
      <c r="I5759" s="11">
        <f>IF(INDEX(Effacement!$A$3:$Y$15,MATCH(Tests!D5759,Effacement!$A$3:$A$15,0),MATCH(Tests!E5759,Effacement!$A$3:$Y$3,0))=0,H5759,C5759)</f>
        <v>256.17</v>
      </c>
      <c r="K5759" s="11">
        <v>779.7</v>
      </c>
      <c r="L5759" s="11">
        <v>783.95</v>
      </c>
      <c r="M5759" s="11">
        <v>784.85</v>
      </c>
      <c r="N5759" s="11">
        <v>782.48</v>
      </c>
      <c r="O5759" s="11">
        <v>776.46</v>
      </c>
      <c r="P5759" s="11">
        <v>766.77</v>
      </c>
      <c r="Q5759" s="11">
        <v>750.19</v>
      </c>
      <c r="R5759" s="11">
        <v>726.91</v>
      </c>
      <c r="S5759" s="11">
        <v>699.21</v>
      </c>
      <c r="T5759" s="11">
        <v>666.7</v>
      </c>
      <c r="U5759" s="11">
        <v>629.41999999999996</v>
      </c>
      <c r="V5759" s="11">
        <v>588.19000000000005</v>
      </c>
      <c r="W5759" s="11">
        <v>540.89</v>
      </c>
      <c r="X5759" s="11">
        <v>490.62</v>
      </c>
      <c r="Y5759" s="11">
        <v>434.93</v>
      </c>
      <c r="Z5759" s="11">
        <v>373.27</v>
      </c>
      <c r="AA5759" s="11">
        <v>306.57</v>
      </c>
      <c r="AB5759" s="11">
        <v>237.11</v>
      </c>
      <c r="AC5759" s="11">
        <v>169.65</v>
      </c>
      <c r="AD5759" s="11">
        <v>115.74</v>
      </c>
      <c r="AE5759" s="11">
        <v>100.01</v>
      </c>
      <c r="AF5759" s="11">
        <v>121.22</v>
      </c>
      <c r="AG5759" s="11">
        <v>160.77000000000001</v>
      </c>
      <c r="AH5759" s="11">
        <v>207.99</v>
      </c>
      <c r="AI5759" s="11">
        <v>256.17</v>
      </c>
    </row>
    <row r="5760" spans="1:35" x14ac:dyDescent="0.3">
      <c r="A5760" s="15">
        <v>33113.416666666664</v>
      </c>
      <c r="B5760" s="11">
        <f>SsBackT!D5760</f>
        <v>0</v>
      </c>
      <c r="C5760" s="11">
        <f>Illim!B5760</f>
        <v>785.04</v>
      </c>
      <c r="D5760" s="11">
        <f t="shared" si="359"/>
        <v>8</v>
      </c>
      <c r="E5760" s="11">
        <f t="shared" si="360"/>
        <v>10</v>
      </c>
      <c r="F5760" s="11">
        <f t="shared" si="361"/>
        <v>60</v>
      </c>
      <c r="G5760" s="11">
        <f t="shared" si="362"/>
        <v>60</v>
      </c>
      <c r="H5760" s="11" cm="1">
        <f t="array" ref="H5760">INDEX($K$10:$DI$8773,ROW(G5760)-9,MATCH(G5760,$K$10:$DI$10,0))</f>
        <v>144.68</v>
      </c>
      <c r="I5760" s="11">
        <f>IF(INDEX(Effacement!$A$3:$Y$15,MATCH(Tests!D5760,Effacement!$A$3:$A$15,0),MATCH(Tests!E5760,Effacement!$A$3:$Y$3,0))=0,H5760,C5760)</f>
        <v>785.04</v>
      </c>
      <c r="K5760" s="11">
        <v>742.49</v>
      </c>
      <c r="L5760" s="11">
        <v>761.9</v>
      </c>
      <c r="M5760" s="11">
        <v>773.62</v>
      </c>
      <c r="N5760" s="11">
        <v>780.69</v>
      </c>
      <c r="O5760" s="11">
        <v>784.29</v>
      </c>
      <c r="P5760" s="11">
        <v>784.63</v>
      </c>
      <c r="Q5760" s="11">
        <v>781.83</v>
      </c>
      <c r="R5760" s="11">
        <v>775.33</v>
      </c>
      <c r="S5760" s="11">
        <v>764.9</v>
      </c>
      <c r="T5760" s="11">
        <v>746.44</v>
      </c>
      <c r="U5760" s="11">
        <v>722.43</v>
      </c>
      <c r="V5760" s="11">
        <v>694.01</v>
      </c>
      <c r="W5760" s="11">
        <v>660.97</v>
      </c>
      <c r="X5760" s="11">
        <v>626.75</v>
      </c>
      <c r="Y5760" s="11">
        <v>586.9</v>
      </c>
      <c r="Z5760" s="11">
        <v>540.70000000000005</v>
      </c>
      <c r="AA5760" s="11">
        <v>488.81</v>
      </c>
      <c r="AB5760" s="11">
        <v>432.51</v>
      </c>
      <c r="AC5760" s="11">
        <v>370.04</v>
      </c>
      <c r="AD5760" s="11">
        <v>303.58</v>
      </c>
      <c r="AE5760" s="11">
        <v>235.91</v>
      </c>
      <c r="AF5760" s="11">
        <v>172.89</v>
      </c>
      <c r="AG5760" s="11">
        <v>126.44</v>
      </c>
      <c r="AH5760" s="11">
        <v>119.67</v>
      </c>
      <c r="AI5760" s="11">
        <v>144.68</v>
      </c>
    </row>
    <row r="5761" spans="1:35" x14ac:dyDescent="0.3">
      <c r="A5761" s="15">
        <v>33113.458333333336</v>
      </c>
      <c r="B5761" s="11">
        <f>SsBackT!D5761</f>
        <v>0</v>
      </c>
      <c r="C5761" s="11">
        <f>Illim!B5761</f>
        <v>775.23</v>
      </c>
      <c r="D5761" s="11">
        <f t="shared" si="359"/>
        <v>8</v>
      </c>
      <c r="E5761" s="11">
        <f t="shared" si="360"/>
        <v>11</v>
      </c>
      <c r="F5761" s="11">
        <f t="shared" si="361"/>
        <v>60</v>
      </c>
      <c r="G5761" s="11">
        <f t="shared" si="362"/>
        <v>60</v>
      </c>
      <c r="H5761" s="11" cm="1">
        <f t="array" ref="H5761">INDEX($K$10:$DI$8773,ROW(G5761)-9,MATCH(G5761,$K$10:$DI$10,0))</f>
        <v>190.28</v>
      </c>
      <c r="I5761" s="11">
        <f>IF(INDEX(Effacement!$A$3:$Y$15,MATCH(Tests!D5761,Effacement!$A$3:$A$15,0),MATCH(Tests!E5761,Effacement!$A$3:$Y$3,0))=0,H5761,C5761)</f>
        <v>775.23</v>
      </c>
      <c r="K5761" s="11">
        <v>644.52</v>
      </c>
      <c r="L5761" s="11">
        <v>676.9</v>
      </c>
      <c r="M5761" s="11">
        <v>705.64</v>
      </c>
      <c r="N5761" s="11">
        <v>729.84</v>
      </c>
      <c r="O5761" s="11">
        <v>749.39</v>
      </c>
      <c r="P5761" s="11">
        <v>761.74</v>
      </c>
      <c r="Q5761" s="11">
        <v>769.54</v>
      </c>
      <c r="R5761" s="11">
        <v>773.63</v>
      </c>
      <c r="S5761" s="11">
        <v>774.61</v>
      </c>
      <c r="T5761" s="11">
        <v>772.28</v>
      </c>
      <c r="U5761" s="11">
        <v>765.55</v>
      </c>
      <c r="V5761" s="11">
        <v>755.62</v>
      </c>
      <c r="W5761" s="11">
        <v>738.8</v>
      </c>
      <c r="X5761" s="11">
        <v>718.57</v>
      </c>
      <c r="Y5761" s="11">
        <v>694.44</v>
      </c>
      <c r="Z5761" s="11">
        <v>664.69</v>
      </c>
      <c r="AA5761" s="11">
        <v>630.99</v>
      </c>
      <c r="AB5761" s="11">
        <v>591.29</v>
      </c>
      <c r="AC5761" s="11">
        <v>546.27</v>
      </c>
      <c r="AD5761" s="11">
        <v>496.27</v>
      </c>
      <c r="AE5761" s="11">
        <v>441.35</v>
      </c>
      <c r="AF5761" s="11">
        <v>380.99</v>
      </c>
      <c r="AG5761" s="11">
        <v>317.08</v>
      </c>
      <c r="AH5761" s="11">
        <v>251.93</v>
      </c>
      <c r="AI5761" s="11">
        <v>190.28</v>
      </c>
    </row>
    <row r="5762" spans="1:35" x14ac:dyDescent="0.3">
      <c r="A5762" s="15">
        <v>33113.5</v>
      </c>
      <c r="B5762" s="11">
        <f>SsBackT!D5762</f>
        <v>0</v>
      </c>
      <c r="C5762" s="11">
        <f>Illim!B5762</f>
        <v>763.93</v>
      </c>
      <c r="D5762" s="11">
        <f t="shared" si="359"/>
        <v>8</v>
      </c>
      <c r="E5762" s="11">
        <f t="shared" si="360"/>
        <v>12</v>
      </c>
      <c r="F5762" s="11">
        <f t="shared" si="361"/>
        <v>60</v>
      </c>
      <c r="G5762" s="11">
        <f t="shared" si="362"/>
        <v>60</v>
      </c>
      <c r="H5762" s="11" cm="1">
        <f t="array" ref="H5762">INDEX($K$10:$DI$8773,ROW(G5762)-9,MATCH(G5762,$K$10:$DI$10,0))</f>
        <v>405.42</v>
      </c>
      <c r="I5762" s="11">
        <f>IF(INDEX(Effacement!$A$3:$Y$15,MATCH(Tests!D5762,Effacement!$A$3:$A$15,0),MATCH(Tests!E5762,Effacement!$A$3:$Y$3,0))=0,H5762,C5762)</f>
        <v>763.93</v>
      </c>
      <c r="K5762" s="11">
        <v>486.36</v>
      </c>
      <c r="L5762" s="11">
        <v>535.95000000000005</v>
      </c>
      <c r="M5762" s="11">
        <v>581.26</v>
      </c>
      <c r="N5762" s="11">
        <v>620.95000000000005</v>
      </c>
      <c r="O5762" s="11">
        <v>655.09</v>
      </c>
      <c r="P5762" s="11">
        <v>684.42</v>
      </c>
      <c r="Q5762" s="11">
        <v>710.12</v>
      </c>
      <c r="R5762" s="11">
        <v>731.92</v>
      </c>
      <c r="S5762" s="11">
        <v>747.21</v>
      </c>
      <c r="T5762" s="11">
        <v>756.23</v>
      </c>
      <c r="U5762" s="11">
        <v>761.44</v>
      </c>
      <c r="V5762" s="11">
        <v>763.46</v>
      </c>
      <c r="W5762" s="11">
        <v>761.79</v>
      </c>
      <c r="X5762" s="11">
        <v>758.26</v>
      </c>
      <c r="Y5762" s="11">
        <v>751.46</v>
      </c>
      <c r="Z5762" s="11">
        <v>740.64</v>
      </c>
      <c r="AA5762" s="11">
        <v>721.55</v>
      </c>
      <c r="AB5762" s="11">
        <v>698.6</v>
      </c>
      <c r="AC5762" s="11">
        <v>670.77</v>
      </c>
      <c r="AD5762" s="11">
        <v>639.39</v>
      </c>
      <c r="AE5762" s="11">
        <v>602.59</v>
      </c>
      <c r="AF5762" s="11">
        <v>560.30999999999995</v>
      </c>
      <c r="AG5762" s="11">
        <v>512.84</v>
      </c>
      <c r="AH5762" s="11">
        <v>461.81</v>
      </c>
      <c r="AI5762" s="11">
        <v>405.42</v>
      </c>
    </row>
    <row r="5763" spans="1:35" x14ac:dyDescent="0.3">
      <c r="A5763" s="15">
        <v>33113.541666666664</v>
      </c>
      <c r="B5763" s="11">
        <f>SsBackT!D5763</f>
        <v>0</v>
      </c>
      <c r="C5763" s="11">
        <f>Illim!B5763</f>
        <v>763.04</v>
      </c>
      <c r="D5763" s="11">
        <f t="shared" si="359"/>
        <v>8</v>
      </c>
      <c r="E5763" s="11">
        <f t="shared" si="360"/>
        <v>13</v>
      </c>
      <c r="F5763" s="11">
        <f t="shared" si="361"/>
        <v>60</v>
      </c>
      <c r="G5763" s="11">
        <f t="shared" si="362"/>
        <v>60</v>
      </c>
      <c r="H5763" s="11" cm="1">
        <f t="array" ref="H5763">INDEX($K$10:$DI$8773,ROW(G5763)-9,MATCH(G5763,$K$10:$DI$10,0))</f>
        <v>582.44000000000005</v>
      </c>
      <c r="I5763" s="11">
        <f>IF(INDEX(Effacement!$A$3:$Y$15,MATCH(Tests!D5763,Effacement!$A$3:$A$15,0),MATCH(Tests!E5763,Effacement!$A$3:$Y$3,0))=0,H5763,C5763)</f>
        <v>763.04</v>
      </c>
      <c r="K5763" s="11">
        <v>276.39</v>
      </c>
      <c r="L5763" s="11">
        <v>340.19</v>
      </c>
      <c r="M5763" s="11">
        <v>401.4</v>
      </c>
      <c r="N5763" s="11">
        <v>458.64</v>
      </c>
      <c r="O5763" s="11">
        <v>510.41</v>
      </c>
      <c r="P5763" s="11">
        <v>558.52</v>
      </c>
      <c r="Q5763" s="11">
        <v>601.30999999999995</v>
      </c>
      <c r="R5763" s="11">
        <v>638.19000000000005</v>
      </c>
      <c r="S5763" s="11">
        <v>669.65</v>
      </c>
      <c r="T5763" s="11">
        <v>697.19</v>
      </c>
      <c r="U5763" s="11">
        <v>719.92</v>
      </c>
      <c r="V5763" s="11">
        <v>737.79</v>
      </c>
      <c r="W5763" s="11">
        <v>748.04</v>
      </c>
      <c r="X5763" s="11">
        <v>756.13</v>
      </c>
      <c r="Y5763" s="11">
        <v>760.7</v>
      </c>
      <c r="Z5763" s="11">
        <v>762.12</v>
      </c>
      <c r="AA5763" s="11">
        <v>759.76</v>
      </c>
      <c r="AB5763" s="11">
        <v>754.34</v>
      </c>
      <c r="AC5763" s="11">
        <v>745.22</v>
      </c>
      <c r="AD5763" s="11">
        <v>730.52</v>
      </c>
      <c r="AE5763" s="11">
        <v>709.5</v>
      </c>
      <c r="AF5763" s="11">
        <v>683.93</v>
      </c>
      <c r="AG5763" s="11">
        <v>655.01</v>
      </c>
      <c r="AH5763" s="11">
        <v>621.55999999999995</v>
      </c>
      <c r="AI5763" s="11">
        <v>582.44000000000005</v>
      </c>
    </row>
    <row r="5764" spans="1:35" x14ac:dyDescent="0.3">
      <c r="A5764" s="15">
        <v>33113.583333333336</v>
      </c>
      <c r="B5764" s="11">
        <f>SsBackT!D5764</f>
        <v>0</v>
      </c>
      <c r="C5764" s="11">
        <f>Illim!B5764</f>
        <v>766.92</v>
      </c>
      <c r="D5764" s="11">
        <f t="shared" si="359"/>
        <v>8</v>
      </c>
      <c r="E5764" s="11">
        <f t="shared" si="360"/>
        <v>14</v>
      </c>
      <c r="F5764" s="11">
        <f t="shared" si="361"/>
        <v>60</v>
      </c>
      <c r="G5764" s="11">
        <f t="shared" si="362"/>
        <v>60</v>
      </c>
      <c r="H5764" s="11" cm="1">
        <f t="array" ref="H5764">INDEX($K$10:$DI$8773,ROW(G5764)-9,MATCH(G5764,$K$10:$DI$10,0))</f>
        <v>698.62</v>
      </c>
      <c r="I5764" s="11">
        <f>IF(INDEX(Effacement!$A$3:$Y$15,MATCH(Tests!D5764,Effacement!$A$3:$A$15,0),MATCH(Tests!E5764,Effacement!$A$3:$Y$3,0))=0,H5764,C5764)</f>
        <v>766.92</v>
      </c>
      <c r="K5764" s="11">
        <v>121.39</v>
      </c>
      <c r="L5764" s="11">
        <v>138.01</v>
      </c>
      <c r="M5764" s="11">
        <v>188.84</v>
      </c>
      <c r="N5764" s="11">
        <v>252.35</v>
      </c>
      <c r="O5764" s="11">
        <v>318.43</v>
      </c>
      <c r="P5764" s="11">
        <v>381.96</v>
      </c>
      <c r="Q5764" s="11">
        <v>442.31</v>
      </c>
      <c r="R5764" s="11">
        <v>496.72</v>
      </c>
      <c r="S5764" s="11">
        <v>545.70000000000005</v>
      </c>
      <c r="T5764" s="11">
        <v>590.25</v>
      </c>
      <c r="U5764" s="11">
        <v>627.66</v>
      </c>
      <c r="V5764" s="11">
        <v>660.48</v>
      </c>
      <c r="W5764" s="11">
        <v>688.67</v>
      </c>
      <c r="X5764" s="11">
        <v>715.96</v>
      </c>
      <c r="Y5764" s="11">
        <v>737.11</v>
      </c>
      <c r="Z5764" s="11">
        <v>749.61</v>
      </c>
      <c r="AA5764" s="11">
        <v>758.94</v>
      </c>
      <c r="AB5764" s="11">
        <v>764.5</v>
      </c>
      <c r="AC5764" s="11">
        <v>766.71</v>
      </c>
      <c r="AD5764" s="11">
        <v>765.36</v>
      </c>
      <c r="AE5764" s="11">
        <v>760.37</v>
      </c>
      <c r="AF5764" s="11">
        <v>752.12</v>
      </c>
      <c r="AG5764" s="11">
        <v>741</v>
      </c>
      <c r="AH5764" s="11">
        <v>723.3</v>
      </c>
      <c r="AI5764" s="11">
        <v>698.62</v>
      </c>
    </row>
    <row r="5765" spans="1:35" x14ac:dyDescent="0.3">
      <c r="A5765" s="15">
        <v>33113.625</v>
      </c>
      <c r="B5765" s="11">
        <f>SsBackT!D5765</f>
        <v>0</v>
      </c>
      <c r="C5765" s="11">
        <f>Illim!B5765</f>
        <v>766.45</v>
      </c>
      <c r="D5765" s="11">
        <f t="shared" si="359"/>
        <v>8</v>
      </c>
      <c r="E5765" s="11">
        <f t="shared" si="360"/>
        <v>15</v>
      </c>
      <c r="F5765" s="11">
        <f t="shared" si="361"/>
        <v>60</v>
      </c>
      <c r="G5765" s="11">
        <f t="shared" si="362"/>
        <v>60</v>
      </c>
      <c r="H5765" s="11" cm="1">
        <f t="array" ref="H5765">INDEX($K$10:$DI$8773,ROW(G5765)-9,MATCH(G5765,$K$10:$DI$10,0))</f>
        <v>752.2</v>
      </c>
      <c r="I5765" s="11">
        <f>IF(INDEX(Effacement!$A$3:$Y$15,MATCH(Tests!D5765,Effacement!$A$3:$A$15,0),MATCH(Tests!E5765,Effacement!$A$3:$Y$3,0))=0,H5765,C5765)</f>
        <v>752.2</v>
      </c>
      <c r="K5765" s="11">
        <v>204.64</v>
      </c>
      <c r="L5765" s="11">
        <v>159.74</v>
      </c>
      <c r="M5765" s="11">
        <v>122.71</v>
      </c>
      <c r="N5765" s="11">
        <v>105.64</v>
      </c>
      <c r="O5765" s="11">
        <v>125.38</v>
      </c>
      <c r="P5765" s="11">
        <v>179.73</v>
      </c>
      <c r="Q5765" s="11">
        <v>245.78</v>
      </c>
      <c r="R5765" s="11">
        <v>313.39</v>
      </c>
      <c r="S5765" s="11">
        <v>377.88</v>
      </c>
      <c r="T5765" s="11">
        <v>437.25</v>
      </c>
      <c r="U5765" s="11">
        <v>491.31</v>
      </c>
      <c r="V5765" s="11">
        <v>540.32000000000005</v>
      </c>
      <c r="W5765" s="11">
        <v>583.01</v>
      </c>
      <c r="X5765" s="11">
        <v>622.73</v>
      </c>
      <c r="Y5765" s="11">
        <v>658.34</v>
      </c>
      <c r="Z5765" s="11">
        <v>689.23</v>
      </c>
      <c r="AA5765" s="11">
        <v>715.89</v>
      </c>
      <c r="AB5765" s="11">
        <v>737.28</v>
      </c>
      <c r="AC5765" s="11">
        <v>749.52</v>
      </c>
      <c r="AD5765" s="11">
        <v>758.5</v>
      </c>
      <c r="AE5765" s="11">
        <v>764</v>
      </c>
      <c r="AF5765" s="11">
        <v>765.83</v>
      </c>
      <c r="AG5765" s="11">
        <v>764.84</v>
      </c>
      <c r="AH5765" s="11">
        <v>759.84</v>
      </c>
      <c r="AI5765" s="11">
        <v>752.2</v>
      </c>
    </row>
    <row r="5766" spans="1:35" x14ac:dyDescent="0.3">
      <c r="A5766" s="15">
        <v>33113.666666666664</v>
      </c>
      <c r="B5766" s="11">
        <f>SsBackT!D5766</f>
        <v>0</v>
      </c>
      <c r="C5766" s="11">
        <f>Illim!B5766</f>
        <v>747.2</v>
      </c>
      <c r="D5766" s="11">
        <f t="shared" si="359"/>
        <v>8</v>
      </c>
      <c r="E5766" s="11">
        <f t="shared" si="360"/>
        <v>16</v>
      </c>
      <c r="F5766" s="11">
        <f t="shared" si="361"/>
        <v>60</v>
      </c>
      <c r="G5766" s="11">
        <f t="shared" si="362"/>
        <v>60</v>
      </c>
      <c r="H5766" s="11" cm="1">
        <f t="array" ref="H5766">INDEX($K$10:$DI$8773,ROW(G5766)-9,MATCH(G5766,$K$10:$DI$10,0))</f>
        <v>746.66</v>
      </c>
      <c r="I5766" s="11">
        <f>IF(INDEX(Effacement!$A$3:$Y$15,MATCH(Tests!D5766,Effacement!$A$3:$A$15,0),MATCH(Tests!E5766,Effacement!$A$3:$Y$3,0))=0,H5766,C5766)</f>
        <v>746.66</v>
      </c>
      <c r="K5766" s="11">
        <v>302.95999999999998</v>
      </c>
      <c r="L5766" s="11">
        <v>259.01</v>
      </c>
      <c r="M5766" s="11">
        <v>212.86</v>
      </c>
      <c r="N5766" s="11">
        <v>166.79</v>
      </c>
      <c r="O5766" s="11">
        <v>124.02</v>
      </c>
      <c r="P5766" s="11">
        <v>92.183999999999997</v>
      </c>
      <c r="Q5766" s="11">
        <v>86.744</v>
      </c>
      <c r="R5766" s="11">
        <v>123.35</v>
      </c>
      <c r="S5766" s="11">
        <v>183.58</v>
      </c>
      <c r="T5766" s="11">
        <v>249.75</v>
      </c>
      <c r="U5766" s="11">
        <v>314.41000000000003</v>
      </c>
      <c r="V5766" s="11">
        <v>375.03</v>
      </c>
      <c r="W5766" s="11">
        <v>430.2</v>
      </c>
      <c r="X5766" s="11">
        <v>484.24</v>
      </c>
      <c r="Y5766" s="11">
        <v>532.21</v>
      </c>
      <c r="Z5766" s="11">
        <v>574.16</v>
      </c>
      <c r="AA5766" s="11">
        <v>611.77</v>
      </c>
      <c r="AB5766" s="11">
        <v>645.41</v>
      </c>
      <c r="AC5766" s="11">
        <v>675.04</v>
      </c>
      <c r="AD5766" s="11">
        <v>699.14</v>
      </c>
      <c r="AE5766" s="11">
        <v>718.35</v>
      </c>
      <c r="AF5766" s="11">
        <v>733.22</v>
      </c>
      <c r="AG5766" s="11">
        <v>741.7</v>
      </c>
      <c r="AH5766" s="11">
        <v>745.79</v>
      </c>
      <c r="AI5766" s="11">
        <v>746.66</v>
      </c>
    </row>
    <row r="5767" spans="1:35" x14ac:dyDescent="0.3">
      <c r="A5767" s="15">
        <v>33113.708333333336</v>
      </c>
      <c r="B5767" s="11">
        <f>SsBackT!D5767</f>
        <v>0</v>
      </c>
      <c r="C5767" s="11">
        <f>Illim!B5767</f>
        <v>466.25</v>
      </c>
      <c r="D5767" s="11">
        <f t="shared" si="359"/>
        <v>8</v>
      </c>
      <c r="E5767" s="11">
        <f t="shared" si="360"/>
        <v>17</v>
      </c>
      <c r="F5767" s="11">
        <f t="shared" si="361"/>
        <v>60</v>
      </c>
      <c r="G5767" s="11">
        <f t="shared" si="362"/>
        <v>60</v>
      </c>
      <c r="H5767" s="11" cm="1">
        <f t="array" ref="H5767">INDEX($K$10:$DI$8773,ROW(G5767)-9,MATCH(G5767,$K$10:$DI$10,0))</f>
        <v>103.44</v>
      </c>
      <c r="I5767" s="11">
        <f>IF(INDEX(Effacement!$A$3:$Y$15,MATCH(Tests!D5767,Effacement!$A$3:$A$15,0),MATCH(Tests!E5767,Effacement!$A$3:$Y$3,0))=0,H5767,C5767)</f>
        <v>103.44</v>
      </c>
      <c r="K5767" s="11">
        <v>335.73</v>
      </c>
      <c r="L5767" s="11">
        <v>303.19</v>
      </c>
      <c r="M5767" s="11">
        <v>267.35000000000002</v>
      </c>
      <c r="N5767" s="11">
        <v>229.15</v>
      </c>
      <c r="O5767" s="11">
        <v>188.62</v>
      </c>
      <c r="P5767" s="11">
        <v>147.22</v>
      </c>
      <c r="Q5767" s="11">
        <v>107.78</v>
      </c>
      <c r="R5767" s="11">
        <v>75.387</v>
      </c>
      <c r="S5767" s="11">
        <v>61.006</v>
      </c>
      <c r="T5767" s="11">
        <v>81.212999999999994</v>
      </c>
      <c r="U5767" s="11">
        <v>129.94</v>
      </c>
      <c r="V5767" s="11">
        <v>187.52</v>
      </c>
      <c r="W5767" s="11">
        <v>245.68</v>
      </c>
      <c r="X5767" s="11">
        <v>304.02</v>
      </c>
      <c r="Y5767" s="11">
        <v>357.33</v>
      </c>
      <c r="Z5767" s="11">
        <v>406.62</v>
      </c>
      <c r="AA5767" s="11">
        <v>450.83</v>
      </c>
      <c r="AB5767" s="11">
        <v>331.92</v>
      </c>
      <c r="AC5767" s="11">
        <v>123.24</v>
      </c>
      <c r="AD5767" s="11">
        <v>100.1</v>
      </c>
      <c r="AE5767" s="11">
        <v>101.6</v>
      </c>
      <c r="AF5767" s="11">
        <v>102.59</v>
      </c>
      <c r="AG5767" s="11">
        <v>103.22</v>
      </c>
      <c r="AH5767" s="11">
        <v>103.49</v>
      </c>
      <c r="AI5767" s="11">
        <v>103.44</v>
      </c>
    </row>
    <row r="5768" spans="1:35" x14ac:dyDescent="0.3">
      <c r="A5768" s="15">
        <v>33113.75</v>
      </c>
      <c r="B5768" s="11">
        <f>SsBackT!D5768</f>
        <v>0</v>
      </c>
      <c r="C5768" s="11">
        <f>Illim!B5768</f>
        <v>150.26</v>
      </c>
      <c r="D5768" s="11">
        <f t="shared" si="359"/>
        <v>8</v>
      </c>
      <c r="E5768" s="11">
        <f t="shared" si="360"/>
        <v>18</v>
      </c>
      <c r="F5768" s="11">
        <f t="shared" si="361"/>
        <v>60</v>
      </c>
      <c r="G5768" s="11">
        <f t="shared" si="362"/>
        <v>60</v>
      </c>
      <c r="H5768" s="11" cm="1">
        <f t="array" ref="H5768">INDEX($K$10:$DI$8773,ROW(G5768)-9,MATCH(G5768,$K$10:$DI$10,0))</f>
        <v>65.135000000000005</v>
      </c>
      <c r="I5768" s="11">
        <f>IF(INDEX(Effacement!$A$3:$Y$15,MATCH(Tests!D5768,Effacement!$A$3:$A$15,0),MATCH(Tests!E5768,Effacement!$A$3:$Y$3,0))=0,H5768,C5768)</f>
        <v>65.135000000000005</v>
      </c>
      <c r="K5768" s="11">
        <v>133.18</v>
      </c>
      <c r="L5768" s="11">
        <v>132.02000000000001</v>
      </c>
      <c r="M5768" s="11">
        <v>130.78</v>
      </c>
      <c r="N5768" s="11">
        <v>128.79</v>
      </c>
      <c r="O5768" s="11">
        <v>125.7</v>
      </c>
      <c r="P5768" s="11">
        <v>121.47</v>
      </c>
      <c r="Q5768" s="11">
        <v>115.14</v>
      </c>
      <c r="R5768" s="11">
        <v>98.236999999999995</v>
      </c>
      <c r="S5768" s="11">
        <v>69.962999999999994</v>
      </c>
      <c r="T5768" s="11">
        <v>45.954000000000001</v>
      </c>
      <c r="U5768" s="11">
        <v>33.033999999999999</v>
      </c>
      <c r="V5768" s="11">
        <v>42.637</v>
      </c>
      <c r="W5768" s="11">
        <v>75.003</v>
      </c>
      <c r="X5768" s="11">
        <v>116.64</v>
      </c>
      <c r="Y5768" s="11">
        <v>114.07</v>
      </c>
      <c r="Z5768" s="11">
        <v>53.485999999999997</v>
      </c>
      <c r="AA5768" s="11">
        <v>56.276000000000003</v>
      </c>
      <c r="AB5768" s="11">
        <v>58.552</v>
      </c>
      <c r="AC5768" s="11">
        <v>60.357999999999997</v>
      </c>
      <c r="AD5768" s="11">
        <v>61.725999999999999</v>
      </c>
      <c r="AE5768" s="11">
        <v>62.866999999999997</v>
      </c>
      <c r="AF5768" s="11">
        <v>63.789000000000001</v>
      </c>
      <c r="AG5768" s="11">
        <v>64.516999999999996</v>
      </c>
      <c r="AH5768" s="11">
        <v>64.94</v>
      </c>
      <c r="AI5768" s="11">
        <v>65.135000000000005</v>
      </c>
    </row>
    <row r="5769" spans="1:35" x14ac:dyDescent="0.3">
      <c r="A5769" s="15">
        <v>33113.791666666664</v>
      </c>
      <c r="B5769" s="11">
        <f>SsBackT!D5769</f>
        <v>0</v>
      </c>
      <c r="C5769" s="11">
        <f>Illim!B5769</f>
        <v>-1.32E-2</v>
      </c>
      <c r="D5769" s="11">
        <f t="shared" si="359"/>
        <v>8</v>
      </c>
      <c r="E5769" s="11">
        <f t="shared" si="360"/>
        <v>19</v>
      </c>
      <c r="F5769" s="11">
        <f t="shared" si="361"/>
        <v>60</v>
      </c>
      <c r="G5769" s="11">
        <f t="shared" si="362"/>
        <v>60</v>
      </c>
      <c r="H5769" s="11" cm="1">
        <f t="array" ref="H5769">INDEX($K$10:$DI$8773,ROW(G5769)-9,MATCH(G5769,$K$10:$DI$10,0))</f>
        <v>-1.32E-2</v>
      </c>
      <c r="I5769" s="11">
        <f>IF(INDEX(Effacement!$A$3:$Y$15,MATCH(Tests!D5769,Effacement!$A$3:$A$15,0),MATCH(Tests!E5769,Effacement!$A$3:$Y$3,0))=0,H5769,C5769)</f>
        <v>-1.32E-2</v>
      </c>
      <c r="K5769" s="11">
        <v>-1.32E-2</v>
      </c>
      <c r="L5769" s="11">
        <v>-1.32E-2</v>
      </c>
      <c r="M5769" s="11">
        <v>-1.32E-2</v>
      </c>
      <c r="N5769" s="11">
        <v>-1.32E-2</v>
      </c>
      <c r="O5769" s="11">
        <v>-1.32E-2</v>
      </c>
      <c r="P5769" s="11">
        <v>-1.32E-2</v>
      </c>
      <c r="Q5769" s="11">
        <v>-1.32E-2</v>
      </c>
      <c r="R5769" s="11">
        <v>-1.32E-2</v>
      </c>
      <c r="S5769" s="11">
        <v>-1.32E-2</v>
      </c>
      <c r="T5769" s="11">
        <v>-1.32E-2</v>
      </c>
      <c r="U5769" s="11">
        <v>-1.32E-2</v>
      </c>
      <c r="V5769" s="11">
        <v>-1.32E-2</v>
      </c>
      <c r="W5769" s="11">
        <v>-1.32E-2</v>
      </c>
      <c r="X5769" s="11">
        <v>-1.32E-2</v>
      </c>
      <c r="Y5769" s="11">
        <v>-1.32E-2</v>
      </c>
      <c r="Z5769" s="11">
        <v>-1.32E-2</v>
      </c>
      <c r="AA5769" s="11">
        <v>-1.32E-2</v>
      </c>
      <c r="AB5769" s="11">
        <v>-1.32E-2</v>
      </c>
      <c r="AC5769" s="11">
        <v>-1.32E-2</v>
      </c>
      <c r="AD5769" s="11">
        <v>-1.32E-2</v>
      </c>
      <c r="AE5769" s="11">
        <v>-1.32E-2</v>
      </c>
      <c r="AF5769" s="11">
        <v>-1.32E-2</v>
      </c>
      <c r="AG5769" s="11">
        <v>-1.32E-2</v>
      </c>
      <c r="AH5769" s="11">
        <v>-1.32E-2</v>
      </c>
      <c r="AI5769" s="11">
        <v>-1.32E-2</v>
      </c>
    </row>
    <row r="5770" spans="1:35" x14ac:dyDescent="0.3">
      <c r="A5770" s="15">
        <v>33113.833333333336</v>
      </c>
      <c r="B5770" s="11">
        <f>SsBackT!D5770</f>
        <v>0</v>
      </c>
      <c r="C5770" s="11">
        <f>Illim!B5770</f>
        <v>-1.32E-2</v>
      </c>
      <c r="D5770" s="11">
        <f t="shared" si="359"/>
        <v>8</v>
      </c>
      <c r="E5770" s="11">
        <f t="shared" si="360"/>
        <v>20</v>
      </c>
      <c r="F5770" s="11">
        <f t="shared" si="361"/>
        <v>60</v>
      </c>
      <c r="G5770" s="11">
        <f t="shared" si="362"/>
        <v>60</v>
      </c>
      <c r="H5770" s="11" cm="1">
        <f t="array" ref="H5770">INDEX($K$10:$DI$8773,ROW(G5770)-9,MATCH(G5770,$K$10:$DI$10,0))</f>
        <v>-1.32E-2</v>
      </c>
      <c r="I5770" s="11">
        <f>IF(INDEX(Effacement!$A$3:$Y$15,MATCH(Tests!D5770,Effacement!$A$3:$A$15,0),MATCH(Tests!E5770,Effacement!$A$3:$Y$3,0))=0,H5770,C5770)</f>
        <v>-1.32E-2</v>
      </c>
      <c r="K5770" s="11">
        <v>-1.32E-2</v>
      </c>
      <c r="L5770" s="11">
        <v>-1.32E-2</v>
      </c>
      <c r="M5770" s="11">
        <v>-1.32E-2</v>
      </c>
      <c r="N5770" s="11">
        <v>-1.32E-2</v>
      </c>
      <c r="O5770" s="11">
        <v>-1.32E-2</v>
      </c>
      <c r="P5770" s="11">
        <v>-1.32E-2</v>
      </c>
      <c r="Q5770" s="11">
        <v>-1.32E-2</v>
      </c>
      <c r="R5770" s="11">
        <v>-1.32E-2</v>
      </c>
      <c r="S5770" s="11">
        <v>-1.32E-2</v>
      </c>
      <c r="T5770" s="11">
        <v>-1.32E-2</v>
      </c>
      <c r="U5770" s="11">
        <v>-1.32E-2</v>
      </c>
      <c r="V5770" s="11">
        <v>-1.32E-2</v>
      </c>
      <c r="W5770" s="11">
        <v>-1.32E-2</v>
      </c>
      <c r="X5770" s="11">
        <v>-1.32E-2</v>
      </c>
      <c r="Y5770" s="11">
        <v>-1.32E-2</v>
      </c>
      <c r="Z5770" s="11">
        <v>-1.32E-2</v>
      </c>
      <c r="AA5770" s="11">
        <v>-1.32E-2</v>
      </c>
      <c r="AB5770" s="11">
        <v>-1.32E-2</v>
      </c>
      <c r="AC5770" s="11">
        <v>-1.32E-2</v>
      </c>
      <c r="AD5770" s="11">
        <v>-1.32E-2</v>
      </c>
      <c r="AE5770" s="11">
        <v>-1.32E-2</v>
      </c>
      <c r="AF5770" s="11">
        <v>-1.32E-2</v>
      </c>
      <c r="AG5770" s="11">
        <v>-1.32E-2</v>
      </c>
      <c r="AH5770" s="11">
        <v>-1.32E-2</v>
      </c>
      <c r="AI5770" s="11">
        <v>-1.32E-2</v>
      </c>
    </row>
    <row r="5771" spans="1:35" x14ac:dyDescent="0.3">
      <c r="A5771" s="15">
        <v>33113.875</v>
      </c>
      <c r="B5771" s="11">
        <f>SsBackT!D5771</f>
        <v>0</v>
      </c>
      <c r="C5771" s="11">
        <f>Illim!B5771</f>
        <v>-1.32E-2</v>
      </c>
      <c r="D5771" s="11">
        <f t="shared" si="359"/>
        <v>8</v>
      </c>
      <c r="E5771" s="11">
        <f t="shared" si="360"/>
        <v>21</v>
      </c>
      <c r="F5771" s="11">
        <f t="shared" si="361"/>
        <v>60</v>
      </c>
      <c r="G5771" s="11">
        <f t="shared" si="362"/>
        <v>60</v>
      </c>
      <c r="H5771" s="11" cm="1">
        <f t="array" ref="H5771">INDEX($K$10:$DI$8773,ROW(G5771)-9,MATCH(G5771,$K$10:$DI$10,0))</f>
        <v>-1.32E-2</v>
      </c>
      <c r="I5771" s="11">
        <f>IF(INDEX(Effacement!$A$3:$Y$15,MATCH(Tests!D5771,Effacement!$A$3:$A$15,0),MATCH(Tests!E5771,Effacement!$A$3:$Y$3,0))=0,H5771,C5771)</f>
        <v>-1.32E-2</v>
      </c>
      <c r="K5771" s="11">
        <v>-1.32E-2</v>
      </c>
      <c r="L5771" s="11">
        <v>-1.32E-2</v>
      </c>
      <c r="M5771" s="11">
        <v>-1.32E-2</v>
      </c>
      <c r="N5771" s="11">
        <v>-1.32E-2</v>
      </c>
      <c r="O5771" s="11">
        <v>-1.32E-2</v>
      </c>
      <c r="P5771" s="11">
        <v>-1.32E-2</v>
      </c>
      <c r="Q5771" s="11">
        <v>-1.32E-2</v>
      </c>
      <c r="R5771" s="11">
        <v>-1.32E-2</v>
      </c>
      <c r="S5771" s="11">
        <v>-1.32E-2</v>
      </c>
      <c r="T5771" s="11">
        <v>-1.32E-2</v>
      </c>
      <c r="U5771" s="11">
        <v>-1.32E-2</v>
      </c>
      <c r="V5771" s="11">
        <v>-1.32E-2</v>
      </c>
      <c r="W5771" s="11">
        <v>-1.32E-2</v>
      </c>
      <c r="X5771" s="11">
        <v>-1.32E-2</v>
      </c>
      <c r="Y5771" s="11">
        <v>-1.32E-2</v>
      </c>
      <c r="Z5771" s="11">
        <v>-1.32E-2</v>
      </c>
      <c r="AA5771" s="11">
        <v>-1.32E-2</v>
      </c>
      <c r="AB5771" s="11">
        <v>-1.32E-2</v>
      </c>
      <c r="AC5771" s="11">
        <v>-1.32E-2</v>
      </c>
      <c r="AD5771" s="11">
        <v>-1.32E-2</v>
      </c>
      <c r="AE5771" s="11">
        <v>-1.32E-2</v>
      </c>
      <c r="AF5771" s="11">
        <v>-1.32E-2</v>
      </c>
      <c r="AG5771" s="11">
        <v>-1.32E-2</v>
      </c>
      <c r="AH5771" s="11">
        <v>-1.32E-2</v>
      </c>
      <c r="AI5771" s="11">
        <v>-1.32E-2</v>
      </c>
    </row>
    <row r="5772" spans="1:35" x14ac:dyDescent="0.3">
      <c r="A5772" s="15">
        <v>33113.916666666664</v>
      </c>
      <c r="B5772" s="11">
        <f>SsBackT!D5772</f>
        <v>0</v>
      </c>
      <c r="C5772" s="11">
        <f>Illim!B5772</f>
        <v>-1.32E-2</v>
      </c>
      <c r="D5772" s="11">
        <f t="shared" si="359"/>
        <v>8</v>
      </c>
      <c r="E5772" s="11">
        <f t="shared" si="360"/>
        <v>22</v>
      </c>
      <c r="F5772" s="11">
        <f t="shared" si="361"/>
        <v>60</v>
      </c>
      <c r="G5772" s="11">
        <f t="shared" si="362"/>
        <v>60</v>
      </c>
      <c r="H5772" s="11" cm="1">
        <f t="array" ref="H5772">INDEX($K$10:$DI$8773,ROW(G5772)-9,MATCH(G5772,$K$10:$DI$10,0))</f>
        <v>-1.32E-2</v>
      </c>
      <c r="I5772" s="11">
        <f>IF(INDEX(Effacement!$A$3:$Y$15,MATCH(Tests!D5772,Effacement!$A$3:$A$15,0),MATCH(Tests!E5772,Effacement!$A$3:$Y$3,0))=0,H5772,C5772)</f>
        <v>-1.32E-2</v>
      </c>
      <c r="K5772" s="11">
        <v>-1.32E-2</v>
      </c>
      <c r="L5772" s="11">
        <v>-1.32E-2</v>
      </c>
      <c r="M5772" s="11">
        <v>-1.32E-2</v>
      </c>
      <c r="N5772" s="11">
        <v>-1.32E-2</v>
      </c>
      <c r="O5772" s="11">
        <v>-1.32E-2</v>
      </c>
      <c r="P5772" s="11">
        <v>-1.32E-2</v>
      </c>
      <c r="Q5772" s="11">
        <v>-1.32E-2</v>
      </c>
      <c r="R5772" s="11">
        <v>-1.32E-2</v>
      </c>
      <c r="S5772" s="11">
        <v>-1.32E-2</v>
      </c>
      <c r="T5772" s="11">
        <v>-1.32E-2</v>
      </c>
      <c r="U5772" s="11">
        <v>-1.32E-2</v>
      </c>
      <c r="V5772" s="11">
        <v>-1.32E-2</v>
      </c>
      <c r="W5772" s="11">
        <v>-1.32E-2</v>
      </c>
      <c r="X5772" s="11">
        <v>-1.32E-2</v>
      </c>
      <c r="Y5772" s="11">
        <v>-1.32E-2</v>
      </c>
      <c r="Z5772" s="11">
        <v>-1.32E-2</v>
      </c>
      <c r="AA5772" s="11">
        <v>-1.32E-2</v>
      </c>
      <c r="AB5772" s="11">
        <v>-1.32E-2</v>
      </c>
      <c r="AC5772" s="11">
        <v>-1.32E-2</v>
      </c>
      <c r="AD5772" s="11">
        <v>-1.32E-2</v>
      </c>
      <c r="AE5772" s="11">
        <v>-1.32E-2</v>
      </c>
      <c r="AF5772" s="11">
        <v>-1.32E-2</v>
      </c>
      <c r="AG5772" s="11">
        <v>-1.32E-2</v>
      </c>
      <c r="AH5772" s="11">
        <v>-1.32E-2</v>
      </c>
      <c r="AI5772" s="11">
        <v>-1.32E-2</v>
      </c>
    </row>
    <row r="5773" spans="1:35" x14ac:dyDescent="0.3">
      <c r="A5773" s="15">
        <v>33113.958333333336</v>
      </c>
      <c r="B5773" s="11">
        <f>SsBackT!D5773</f>
        <v>0</v>
      </c>
      <c r="C5773" s="11">
        <f>Illim!B5773</f>
        <v>-1.32E-2</v>
      </c>
      <c r="D5773" s="11">
        <f t="shared" si="359"/>
        <v>8</v>
      </c>
      <c r="E5773" s="11">
        <f t="shared" si="360"/>
        <v>23</v>
      </c>
      <c r="F5773" s="11">
        <f t="shared" si="361"/>
        <v>60</v>
      </c>
      <c r="G5773" s="11">
        <f t="shared" si="362"/>
        <v>60</v>
      </c>
      <c r="H5773" s="11" cm="1">
        <f t="array" ref="H5773">INDEX($K$10:$DI$8773,ROW(G5773)-9,MATCH(G5773,$K$10:$DI$10,0))</f>
        <v>-1.32E-2</v>
      </c>
      <c r="I5773" s="11">
        <f>IF(INDEX(Effacement!$A$3:$Y$15,MATCH(Tests!D5773,Effacement!$A$3:$A$15,0),MATCH(Tests!E5773,Effacement!$A$3:$Y$3,0))=0,H5773,C5773)</f>
        <v>-1.32E-2</v>
      </c>
      <c r="K5773" s="11">
        <v>-1.32E-2</v>
      </c>
      <c r="L5773" s="11">
        <v>-1.32E-2</v>
      </c>
      <c r="M5773" s="11">
        <v>-1.32E-2</v>
      </c>
      <c r="N5773" s="11">
        <v>-1.32E-2</v>
      </c>
      <c r="O5773" s="11">
        <v>-1.32E-2</v>
      </c>
      <c r="P5773" s="11">
        <v>-1.32E-2</v>
      </c>
      <c r="Q5773" s="11">
        <v>-1.32E-2</v>
      </c>
      <c r="R5773" s="11">
        <v>-1.32E-2</v>
      </c>
      <c r="S5773" s="11">
        <v>-1.32E-2</v>
      </c>
      <c r="T5773" s="11">
        <v>-1.32E-2</v>
      </c>
      <c r="U5773" s="11">
        <v>-1.32E-2</v>
      </c>
      <c r="V5773" s="11">
        <v>-1.32E-2</v>
      </c>
      <c r="W5773" s="11">
        <v>-1.32E-2</v>
      </c>
      <c r="X5773" s="11">
        <v>-1.32E-2</v>
      </c>
      <c r="Y5773" s="11">
        <v>-1.32E-2</v>
      </c>
      <c r="Z5773" s="11">
        <v>-1.32E-2</v>
      </c>
      <c r="AA5773" s="11">
        <v>-1.32E-2</v>
      </c>
      <c r="AB5773" s="11">
        <v>-1.32E-2</v>
      </c>
      <c r="AC5773" s="11">
        <v>-1.32E-2</v>
      </c>
      <c r="AD5773" s="11">
        <v>-1.32E-2</v>
      </c>
      <c r="AE5773" s="11">
        <v>-1.32E-2</v>
      </c>
      <c r="AF5773" s="11">
        <v>-1.32E-2</v>
      </c>
      <c r="AG5773" s="11">
        <v>-1.32E-2</v>
      </c>
      <c r="AH5773" s="11">
        <v>-1.32E-2</v>
      </c>
      <c r="AI5773" s="11">
        <v>-1.32E-2</v>
      </c>
    </row>
    <row r="5774" spans="1:35" x14ac:dyDescent="0.3">
      <c r="A5774" s="15">
        <v>33114</v>
      </c>
      <c r="B5774" s="11">
        <f>SsBackT!D5774</f>
        <v>0</v>
      </c>
      <c r="C5774" s="11">
        <f>Illim!B5774</f>
        <v>-1.32E-2</v>
      </c>
      <c r="D5774" s="11">
        <f t="shared" ref="D5774:D5837" si="363">MONTH(A5774)</f>
        <v>8</v>
      </c>
      <c r="E5774" s="11">
        <f t="shared" ref="E5774:E5837" si="364">HOUR(A5774)</f>
        <v>0</v>
      </c>
      <c r="F5774" s="11">
        <f t="shared" ref="F5774:F5837" si="365">IF(B5774&gt;0,IF(B5774-90&lt;$B$6,$B$6,B5774-90),IF(B5774+90&gt;$B$7,$B$7,B5774+90))</f>
        <v>60</v>
      </c>
      <c r="G5774" s="11">
        <f t="shared" si="362"/>
        <v>60</v>
      </c>
      <c r="H5774" s="11" cm="1">
        <f t="array" ref="H5774">INDEX($K$10:$DI$8773,ROW(G5774)-9,MATCH(G5774,$K$10:$DI$10,0))</f>
        <v>-1.32E-2</v>
      </c>
      <c r="I5774" s="11">
        <f>IF(INDEX(Effacement!$A$3:$Y$15,MATCH(Tests!D5774,Effacement!$A$3:$A$15,0),MATCH(Tests!E5774,Effacement!$A$3:$Y$3,0))=0,H5774,C5774)</f>
        <v>-1.32E-2</v>
      </c>
      <c r="K5774" s="11">
        <v>-1.32E-2</v>
      </c>
      <c r="L5774" s="11">
        <v>-1.32E-2</v>
      </c>
      <c r="M5774" s="11">
        <v>-1.32E-2</v>
      </c>
      <c r="N5774" s="11">
        <v>-1.32E-2</v>
      </c>
      <c r="O5774" s="11">
        <v>-1.32E-2</v>
      </c>
      <c r="P5774" s="11">
        <v>-1.32E-2</v>
      </c>
      <c r="Q5774" s="11">
        <v>-1.32E-2</v>
      </c>
      <c r="R5774" s="11">
        <v>-1.32E-2</v>
      </c>
      <c r="S5774" s="11">
        <v>-1.32E-2</v>
      </c>
      <c r="T5774" s="11">
        <v>-1.32E-2</v>
      </c>
      <c r="U5774" s="11">
        <v>-1.32E-2</v>
      </c>
      <c r="V5774" s="11">
        <v>-1.32E-2</v>
      </c>
      <c r="W5774" s="11">
        <v>-1.32E-2</v>
      </c>
      <c r="X5774" s="11">
        <v>-1.32E-2</v>
      </c>
      <c r="Y5774" s="11">
        <v>-1.32E-2</v>
      </c>
      <c r="Z5774" s="11">
        <v>-1.32E-2</v>
      </c>
      <c r="AA5774" s="11">
        <v>-1.32E-2</v>
      </c>
      <c r="AB5774" s="11">
        <v>-1.32E-2</v>
      </c>
      <c r="AC5774" s="11">
        <v>-1.32E-2</v>
      </c>
      <c r="AD5774" s="11">
        <v>-1.32E-2</v>
      </c>
      <c r="AE5774" s="11">
        <v>-1.32E-2</v>
      </c>
      <c r="AF5774" s="11">
        <v>-1.32E-2</v>
      </c>
      <c r="AG5774" s="11">
        <v>-1.32E-2</v>
      </c>
      <c r="AH5774" s="11">
        <v>-1.32E-2</v>
      </c>
      <c r="AI5774" s="11">
        <v>-1.32E-2</v>
      </c>
    </row>
    <row r="5775" spans="1:35" x14ac:dyDescent="0.3">
      <c r="A5775" s="15">
        <v>33114.041666666664</v>
      </c>
      <c r="B5775" s="11">
        <f>SsBackT!D5775</f>
        <v>0</v>
      </c>
      <c r="C5775" s="11">
        <f>Illim!B5775</f>
        <v>-1.32E-2</v>
      </c>
      <c r="D5775" s="11">
        <f t="shared" si="363"/>
        <v>8</v>
      </c>
      <c r="E5775" s="11">
        <f t="shared" si="364"/>
        <v>1</v>
      </c>
      <c r="F5775" s="11">
        <f t="shared" si="365"/>
        <v>60</v>
      </c>
      <c r="G5775" s="11">
        <f t="shared" ref="G5775:G5838" si="366">IF(F5775&gt;0,MROUND(F5775,5),MROUND(F5775,-5))</f>
        <v>60</v>
      </c>
      <c r="H5775" s="11" cm="1">
        <f t="array" ref="H5775">INDEX($K$10:$DI$8773,ROW(G5775)-9,MATCH(G5775,$K$10:$DI$10,0))</f>
        <v>-1.32E-2</v>
      </c>
      <c r="I5775" s="11">
        <f>IF(INDEX(Effacement!$A$3:$Y$15,MATCH(Tests!D5775,Effacement!$A$3:$A$15,0),MATCH(Tests!E5775,Effacement!$A$3:$Y$3,0))=0,H5775,C5775)</f>
        <v>-1.32E-2</v>
      </c>
      <c r="K5775" s="11">
        <v>-1.32E-2</v>
      </c>
      <c r="L5775" s="11">
        <v>-1.32E-2</v>
      </c>
      <c r="M5775" s="11">
        <v>-1.32E-2</v>
      </c>
      <c r="N5775" s="11">
        <v>-1.32E-2</v>
      </c>
      <c r="O5775" s="11">
        <v>-1.32E-2</v>
      </c>
      <c r="P5775" s="11">
        <v>-1.32E-2</v>
      </c>
      <c r="Q5775" s="11">
        <v>-1.32E-2</v>
      </c>
      <c r="R5775" s="11">
        <v>-1.32E-2</v>
      </c>
      <c r="S5775" s="11">
        <v>-1.32E-2</v>
      </c>
      <c r="T5775" s="11">
        <v>-1.32E-2</v>
      </c>
      <c r="U5775" s="11">
        <v>-1.32E-2</v>
      </c>
      <c r="V5775" s="11">
        <v>-1.32E-2</v>
      </c>
      <c r="W5775" s="11">
        <v>-1.32E-2</v>
      </c>
      <c r="X5775" s="11">
        <v>-1.32E-2</v>
      </c>
      <c r="Y5775" s="11">
        <v>-1.32E-2</v>
      </c>
      <c r="Z5775" s="11">
        <v>-1.32E-2</v>
      </c>
      <c r="AA5775" s="11">
        <v>-1.32E-2</v>
      </c>
      <c r="AB5775" s="11">
        <v>-1.32E-2</v>
      </c>
      <c r="AC5775" s="11">
        <v>-1.32E-2</v>
      </c>
      <c r="AD5775" s="11">
        <v>-1.32E-2</v>
      </c>
      <c r="AE5775" s="11">
        <v>-1.32E-2</v>
      </c>
      <c r="AF5775" s="11">
        <v>-1.32E-2</v>
      </c>
      <c r="AG5775" s="11">
        <v>-1.32E-2</v>
      </c>
      <c r="AH5775" s="11">
        <v>-1.32E-2</v>
      </c>
      <c r="AI5775" s="11">
        <v>-1.32E-2</v>
      </c>
    </row>
    <row r="5776" spans="1:35" x14ac:dyDescent="0.3">
      <c r="A5776" s="15">
        <v>33114.083333333336</v>
      </c>
      <c r="B5776" s="11">
        <f>SsBackT!D5776</f>
        <v>0</v>
      </c>
      <c r="C5776" s="11">
        <f>Illim!B5776</f>
        <v>-1.32E-2</v>
      </c>
      <c r="D5776" s="11">
        <f t="shared" si="363"/>
        <v>8</v>
      </c>
      <c r="E5776" s="11">
        <f t="shared" si="364"/>
        <v>2</v>
      </c>
      <c r="F5776" s="11">
        <f t="shared" si="365"/>
        <v>60</v>
      </c>
      <c r="G5776" s="11">
        <f t="shared" si="366"/>
        <v>60</v>
      </c>
      <c r="H5776" s="11" cm="1">
        <f t="array" ref="H5776">INDEX($K$10:$DI$8773,ROW(G5776)-9,MATCH(G5776,$K$10:$DI$10,0))</f>
        <v>-1.32E-2</v>
      </c>
      <c r="I5776" s="11">
        <f>IF(INDEX(Effacement!$A$3:$Y$15,MATCH(Tests!D5776,Effacement!$A$3:$A$15,0),MATCH(Tests!E5776,Effacement!$A$3:$Y$3,0))=0,H5776,C5776)</f>
        <v>-1.32E-2</v>
      </c>
      <c r="K5776" s="11">
        <v>-1.32E-2</v>
      </c>
      <c r="L5776" s="11">
        <v>-1.32E-2</v>
      </c>
      <c r="M5776" s="11">
        <v>-1.32E-2</v>
      </c>
      <c r="N5776" s="11">
        <v>-1.32E-2</v>
      </c>
      <c r="O5776" s="11">
        <v>-1.32E-2</v>
      </c>
      <c r="P5776" s="11">
        <v>-1.32E-2</v>
      </c>
      <c r="Q5776" s="11">
        <v>-1.32E-2</v>
      </c>
      <c r="R5776" s="11">
        <v>-1.32E-2</v>
      </c>
      <c r="S5776" s="11">
        <v>-1.32E-2</v>
      </c>
      <c r="T5776" s="11">
        <v>-1.32E-2</v>
      </c>
      <c r="U5776" s="11">
        <v>-1.32E-2</v>
      </c>
      <c r="V5776" s="11">
        <v>-1.32E-2</v>
      </c>
      <c r="W5776" s="11">
        <v>-1.32E-2</v>
      </c>
      <c r="X5776" s="11">
        <v>-1.32E-2</v>
      </c>
      <c r="Y5776" s="11">
        <v>-1.32E-2</v>
      </c>
      <c r="Z5776" s="11">
        <v>-1.32E-2</v>
      </c>
      <c r="AA5776" s="11">
        <v>-1.32E-2</v>
      </c>
      <c r="AB5776" s="11">
        <v>-1.32E-2</v>
      </c>
      <c r="AC5776" s="11">
        <v>-1.32E-2</v>
      </c>
      <c r="AD5776" s="11">
        <v>-1.32E-2</v>
      </c>
      <c r="AE5776" s="11">
        <v>-1.32E-2</v>
      </c>
      <c r="AF5776" s="11">
        <v>-1.32E-2</v>
      </c>
      <c r="AG5776" s="11">
        <v>-1.32E-2</v>
      </c>
      <c r="AH5776" s="11">
        <v>-1.32E-2</v>
      </c>
      <c r="AI5776" s="11">
        <v>-1.32E-2</v>
      </c>
    </row>
    <row r="5777" spans="1:35" x14ac:dyDescent="0.3">
      <c r="A5777" s="15">
        <v>33114.125</v>
      </c>
      <c r="B5777" s="11">
        <f>SsBackT!D5777</f>
        <v>0</v>
      </c>
      <c r="C5777" s="11">
        <f>Illim!B5777</f>
        <v>-1.32E-2</v>
      </c>
      <c r="D5777" s="11">
        <f t="shared" si="363"/>
        <v>8</v>
      </c>
      <c r="E5777" s="11">
        <f t="shared" si="364"/>
        <v>3</v>
      </c>
      <c r="F5777" s="11">
        <f t="shared" si="365"/>
        <v>60</v>
      </c>
      <c r="G5777" s="11">
        <f t="shared" si="366"/>
        <v>60</v>
      </c>
      <c r="H5777" s="11" cm="1">
        <f t="array" ref="H5777">INDEX($K$10:$DI$8773,ROW(G5777)-9,MATCH(G5777,$K$10:$DI$10,0))</f>
        <v>-1.32E-2</v>
      </c>
      <c r="I5777" s="11">
        <f>IF(INDEX(Effacement!$A$3:$Y$15,MATCH(Tests!D5777,Effacement!$A$3:$A$15,0),MATCH(Tests!E5777,Effacement!$A$3:$Y$3,0))=0,H5777,C5777)</f>
        <v>-1.32E-2</v>
      </c>
      <c r="K5777" s="11">
        <v>-1.32E-2</v>
      </c>
      <c r="L5777" s="11">
        <v>-1.32E-2</v>
      </c>
      <c r="M5777" s="11">
        <v>-1.32E-2</v>
      </c>
      <c r="N5777" s="11">
        <v>-1.32E-2</v>
      </c>
      <c r="O5777" s="11">
        <v>-1.32E-2</v>
      </c>
      <c r="P5777" s="11">
        <v>-1.32E-2</v>
      </c>
      <c r="Q5777" s="11">
        <v>-1.32E-2</v>
      </c>
      <c r="R5777" s="11">
        <v>-1.32E-2</v>
      </c>
      <c r="S5777" s="11">
        <v>-1.32E-2</v>
      </c>
      <c r="T5777" s="11">
        <v>-1.32E-2</v>
      </c>
      <c r="U5777" s="11">
        <v>-1.32E-2</v>
      </c>
      <c r="V5777" s="11">
        <v>-1.32E-2</v>
      </c>
      <c r="W5777" s="11">
        <v>-1.32E-2</v>
      </c>
      <c r="X5777" s="11">
        <v>-1.32E-2</v>
      </c>
      <c r="Y5777" s="11">
        <v>-1.32E-2</v>
      </c>
      <c r="Z5777" s="11">
        <v>-1.32E-2</v>
      </c>
      <c r="AA5777" s="11">
        <v>-1.32E-2</v>
      </c>
      <c r="AB5777" s="11">
        <v>-1.32E-2</v>
      </c>
      <c r="AC5777" s="11">
        <v>-1.32E-2</v>
      </c>
      <c r="AD5777" s="11">
        <v>-1.32E-2</v>
      </c>
      <c r="AE5777" s="11">
        <v>-1.32E-2</v>
      </c>
      <c r="AF5777" s="11">
        <v>-1.32E-2</v>
      </c>
      <c r="AG5777" s="11">
        <v>-1.32E-2</v>
      </c>
      <c r="AH5777" s="11">
        <v>-1.32E-2</v>
      </c>
      <c r="AI5777" s="11">
        <v>-1.32E-2</v>
      </c>
    </row>
    <row r="5778" spans="1:35" x14ac:dyDescent="0.3">
      <c r="A5778" s="15">
        <v>33114.166666666664</v>
      </c>
      <c r="B5778" s="11">
        <f>SsBackT!D5778</f>
        <v>0</v>
      </c>
      <c r="C5778" s="11">
        <f>Illim!B5778</f>
        <v>-1.32E-2</v>
      </c>
      <c r="D5778" s="11">
        <f t="shared" si="363"/>
        <v>8</v>
      </c>
      <c r="E5778" s="11">
        <f t="shared" si="364"/>
        <v>4</v>
      </c>
      <c r="F5778" s="11">
        <f t="shared" si="365"/>
        <v>60</v>
      </c>
      <c r="G5778" s="11">
        <f t="shared" si="366"/>
        <v>60</v>
      </c>
      <c r="H5778" s="11" cm="1">
        <f t="array" ref="H5778">INDEX($K$10:$DI$8773,ROW(G5778)-9,MATCH(G5778,$K$10:$DI$10,0))</f>
        <v>-1.32E-2</v>
      </c>
      <c r="I5778" s="11">
        <f>IF(INDEX(Effacement!$A$3:$Y$15,MATCH(Tests!D5778,Effacement!$A$3:$A$15,0),MATCH(Tests!E5778,Effacement!$A$3:$Y$3,0))=0,H5778,C5778)</f>
        <v>-1.32E-2</v>
      </c>
      <c r="K5778" s="11">
        <v>-1.32E-2</v>
      </c>
      <c r="L5778" s="11">
        <v>-1.32E-2</v>
      </c>
      <c r="M5778" s="11">
        <v>-1.32E-2</v>
      </c>
      <c r="N5778" s="11">
        <v>-1.32E-2</v>
      </c>
      <c r="O5778" s="11">
        <v>-1.32E-2</v>
      </c>
      <c r="P5778" s="11">
        <v>-1.32E-2</v>
      </c>
      <c r="Q5778" s="11">
        <v>-1.32E-2</v>
      </c>
      <c r="R5778" s="11">
        <v>-1.32E-2</v>
      </c>
      <c r="S5778" s="11">
        <v>-1.32E-2</v>
      </c>
      <c r="T5778" s="11">
        <v>-1.32E-2</v>
      </c>
      <c r="U5778" s="11">
        <v>-1.32E-2</v>
      </c>
      <c r="V5778" s="11">
        <v>-1.32E-2</v>
      </c>
      <c r="W5778" s="11">
        <v>-1.32E-2</v>
      </c>
      <c r="X5778" s="11">
        <v>-1.32E-2</v>
      </c>
      <c r="Y5778" s="11">
        <v>-1.32E-2</v>
      </c>
      <c r="Z5778" s="11">
        <v>-1.32E-2</v>
      </c>
      <c r="AA5778" s="11">
        <v>-1.32E-2</v>
      </c>
      <c r="AB5778" s="11">
        <v>-1.32E-2</v>
      </c>
      <c r="AC5778" s="11">
        <v>-1.32E-2</v>
      </c>
      <c r="AD5778" s="11">
        <v>-1.32E-2</v>
      </c>
      <c r="AE5778" s="11">
        <v>-1.32E-2</v>
      </c>
      <c r="AF5778" s="11">
        <v>-1.32E-2</v>
      </c>
      <c r="AG5778" s="11">
        <v>-1.32E-2</v>
      </c>
      <c r="AH5778" s="11">
        <v>-1.32E-2</v>
      </c>
      <c r="AI5778" s="11">
        <v>-1.32E-2</v>
      </c>
    </row>
    <row r="5779" spans="1:35" x14ac:dyDescent="0.3">
      <c r="A5779" s="15">
        <v>33114.208333333336</v>
      </c>
      <c r="B5779" s="11">
        <f>SsBackT!D5779</f>
        <v>0</v>
      </c>
      <c r="C5779" s="11">
        <f>Illim!B5779</f>
        <v>-1.32E-2</v>
      </c>
      <c r="D5779" s="11">
        <f t="shared" si="363"/>
        <v>8</v>
      </c>
      <c r="E5779" s="11">
        <f t="shared" si="364"/>
        <v>5</v>
      </c>
      <c r="F5779" s="11">
        <f t="shared" si="365"/>
        <v>60</v>
      </c>
      <c r="G5779" s="11">
        <f t="shared" si="366"/>
        <v>60</v>
      </c>
      <c r="H5779" s="11" cm="1">
        <f t="array" ref="H5779">INDEX($K$10:$DI$8773,ROW(G5779)-9,MATCH(G5779,$K$10:$DI$10,0))</f>
        <v>-1.32E-2</v>
      </c>
      <c r="I5779" s="11">
        <f>IF(INDEX(Effacement!$A$3:$Y$15,MATCH(Tests!D5779,Effacement!$A$3:$A$15,0),MATCH(Tests!E5779,Effacement!$A$3:$Y$3,0))=0,H5779,C5779)</f>
        <v>-1.32E-2</v>
      </c>
      <c r="K5779" s="11">
        <v>-1.32E-2</v>
      </c>
      <c r="L5779" s="11">
        <v>-1.32E-2</v>
      </c>
      <c r="M5779" s="11">
        <v>-1.32E-2</v>
      </c>
      <c r="N5779" s="11">
        <v>-1.32E-2</v>
      </c>
      <c r="O5779" s="11">
        <v>-1.32E-2</v>
      </c>
      <c r="P5779" s="11">
        <v>-1.32E-2</v>
      </c>
      <c r="Q5779" s="11">
        <v>-1.32E-2</v>
      </c>
      <c r="R5779" s="11">
        <v>-1.32E-2</v>
      </c>
      <c r="S5779" s="11">
        <v>-1.32E-2</v>
      </c>
      <c r="T5779" s="11">
        <v>-1.32E-2</v>
      </c>
      <c r="U5779" s="11">
        <v>-1.32E-2</v>
      </c>
      <c r="V5779" s="11">
        <v>-1.32E-2</v>
      </c>
      <c r="W5779" s="11">
        <v>-1.32E-2</v>
      </c>
      <c r="X5779" s="11">
        <v>-1.32E-2</v>
      </c>
      <c r="Y5779" s="11">
        <v>-1.32E-2</v>
      </c>
      <c r="Z5779" s="11">
        <v>-1.32E-2</v>
      </c>
      <c r="AA5779" s="11">
        <v>-1.32E-2</v>
      </c>
      <c r="AB5779" s="11">
        <v>-1.32E-2</v>
      </c>
      <c r="AC5779" s="11">
        <v>-1.32E-2</v>
      </c>
      <c r="AD5779" s="11">
        <v>-1.32E-2</v>
      </c>
      <c r="AE5779" s="11">
        <v>-1.32E-2</v>
      </c>
      <c r="AF5779" s="11">
        <v>-1.32E-2</v>
      </c>
      <c r="AG5779" s="11">
        <v>-1.32E-2</v>
      </c>
      <c r="AH5779" s="11">
        <v>-1.32E-2</v>
      </c>
      <c r="AI5779" s="11">
        <v>-1.32E-2</v>
      </c>
    </row>
    <row r="5780" spans="1:35" x14ac:dyDescent="0.3">
      <c r="A5780" s="15">
        <v>33114.25</v>
      </c>
      <c r="B5780" s="11">
        <f>SsBackT!D5780</f>
        <v>0</v>
      </c>
      <c r="C5780" s="11">
        <f>Illim!B5780</f>
        <v>16.581</v>
      </c>
      <c r="D5780" s="11">
        <f t="shared" si="363"/>
        <v>8</v>
      </c>
      <c r="E5780" s="11">
        <f t="shared" si="364"/>
        <v>6</v>
      </c>
      <c r="F5780" s="11">
        <f t="shared" si="365"/>
        <v>60</v>
      </c>
      <c r="G5780" s="11">
        <f t="shared" si="366"/>
        <v>60</v>
      </c>
      <c r="H5780" s="11" cm="1">
        <f t="array" ref="H5780">INDEX($K$10:$DI$8773,ROW(G5780)-9,MATCH(G5780,$K$10:$DI$10,0))</f>
        <v>11.611000000000001</v>
      </c>
      <c r="I5780" s="11">
        <f>IF(INDEX(Effacement!$A$3:$Y$15,MATCH(Tests!D5780,Effacement!$A$3:$A$15,0),MATCH(Tests!E5780,Effacement!$A$3:$Y$3,0))=0,H5780,C5780)</f>
        <v>11.611000000000001</v>
      </c>
      <c r="K5780" s="11">
        <v>10.436999999999999</v>
      </c>
      <c r="L5780" s="11">
        <v>10.935</v>
      </c>
      <c r="M5780" s="11">
        <v>11.494999999999999</v>
      </c>
      <c r="N5780" s="11">
        <v>12.071</v>
      </c>
      <c r="O5780" s="11">
        <v>12.696</v>
      </c>
      <c r="P5780" s="11">
        <v>13.318</v>
      </c>
      <c r="Q5780" s="11">
        <v>13.962</v>
      </c>
      <c r="R5780" s="11">
        <v>14.59</v>
      </c>
      <c r="S5780" s="11">
        <v>15.191000000000001</v>
      </c>
      <c r="T5780" s="11">
        <v>15.74</v>
      </c>
      <c r="U5780" s="11">
        <v>16.213999999999999</v>
      </c>
      <c r="V5780" s="11">
        <v>16.591000000000001</v>
      </c>
      <c r="W5780" s="11">
        <v>16.861000000000001</v>
      </c>
      <c r="X5780" s="11">
        <v>16.78</v>
      </c>
      <c r="Y5780" s="11">
        <v>16.507000000000001</v>
      </c>
      <c r="Z5780" s="11">
        <v>16.091999999999999</v>
      </c>
      <c r="AA5780" s="11">
        <v>15.653</v>
      </c>
      <c r="AB5780" s="11">
        <v>15.163</v>
      </c>
      <c r="AC5780" s="11">
        <v>14.645</v>
      </c>
      <c r="AD5780" s="11">
        <v>14.103</v>
      </c>
      <c r="AE5780" s="11">
        <v>13.574</v>
      </c>
      <c r="AF5780" s="11">
        <v>13.036</v>
      </c>
      <c r="AG5780" s="11">
        <v>12.541</v>
      </c>
      <c r="AH5780" s="11">
        <v>12.052</v>
      </c>
      <c r="AI5780" s="11">
        <v>11.611000000000001</v>
      </c>
    </row>
    <row r="5781" spans="1:35" x14ac:dyDescent="0.3">
      <c r="A5781" s="15">
        <v>33114.291666666664</v>
      </c>
      <c r="B5781" s="11">
        <f>SsBackT!D5781</f>
        <v>0</v>
      </c>
      <c r="C5781" s="11">
        <f>Illim!B5781</f>
        <v>300.08</v>
      </c>
      <c r="D5781" s="11">
        <f t="shared" si="363"/>
        <v>8</v>
      </c>
      <c r="E5781" s="11">
        <f t="shared" si="364"/>
        <v>7</v>
      </c>
      <c r="F5781" s="11">
        <f t="shared" si="365"/>
        <v>60</v>
      </c>
      <c r="G5781" s="11">
        <f t="shared" si="366"/>
        <v>60</v>
      </c>
      <c r="H5781" s="11" cm="1">
        <f t="array" ref="H5781">INDEX($K$10:$DI$8773,ROW(G5781)-9,MATCH(G5781,$K$10:$DI$10,0))</f>
        <v>230.95</v>
      </c>
      <c r="I5781" s="11">
        <f>IF(INDEX(Effacement!$A$3:$Y$15,MATCH(Tests!D5781,Effacement!$A$3:$A$15,0),MATCH(Tests!E5781,Effacement!$A$3:$Y$3,0))=0,H5781,C5781)</f>
        <v>230.95</v>
      </c>
      <c r="K5781" s="11">
        <v>102.01</v>
      </c>
      <c r="L5781" s="11">
        <v>102.35</v>
      </c>
      <c r="M5781" s="11">
        <v>102.45</v>
      </c>
      <c r="N5781" s="11">
        <v>102.25</v>
      </c>
      <c r="O5781" s="11">
        <v>101.62</v>
      </c>
      <c r="P5781" s="11">
        <v>100.68</v>
      </c>
      <c r="Q5781" s="11">
        <v>99.441000000000003</v>
      </c>
      <c r="R5781" s="11">
        <v>97.882000000000005</v>
      </c>
      <c r="S5781" s="11">
        <v>142.87</v>
      </c>
      <c r="T5781" s="11">
        <v>294.2</v>
      </c>
      <c r="U5781" s="11">
        <v>252.24</v>
      </c>
      <c r="V5781" s="11">
        <v>206.44</v>
      </c>
      <c r="W5781" s="11">
        <v>158.76</v>
      </c>
      <c r="X5781" s="11">
        <v>113.53</v>
      </c>
      <c r="Y5781" s="11">
        <v>74.906999999999996</v>
      </c>
      <c r="Z5781" s="11">
        <v>57.387</v>
      </c>
      <c r="AA5781" s="11">
        <v>67.147000000000006</v>
      </c>
      <c r="AB5781" s="11">
        <v>91.709000000000003</v>
      </c>
      <c r="AC5781" s="11">
        <v>122.31</v>
      </c>
      <c r="AD5781" s="11">
        <v>154.26</v>
      </c>
      <c r="AE5781" s="11">
        <v>185.83</v>
      </c>
      <c r="AF5781" s="11">
        <v>215.59</v>
      </c>
      <c r="AG5781" s="11">
        <v>226.18</v>
      </c>
      <c r="AH5781" s="11">
        <v>229.34</v>
      </c>
      <c r="AI5781" s="11">
        <v>230.95</v>
      </c>
    </row>
    <row r="5782" spans="1:35" x14ac:dyDescent="0.3">
      <c r="A5782" s="15">
        <v>33114.333333333336</v>
      </c>
      <c r="B5782" s="11">
        <f>SsBackT!D5782</f>
        <v>0</v>
      </c>
      <c r="C5782" s="11">
        <f>Illim!B5782</f>
        <v>603.9</v>
      </c>
      <c r="D5782" s="11">
        <f t="shared" si="363"/>
        <v>8</v>
      </c>
      <c r="E5782" s="11">
        <f t="shared" si="364"/>
        <v>8</v>
      </c>
      <c r="F5782" s="11">
        <f t="shared" si="365"/>
        <v>60</v>
      </c>
      <c r="G5782" s="11">
        <f t="shared" si="366"/>
        <v>60</v>
      </c>
      <c r="H5782" s="11" cm="1">
        <f t="array" ref="H5782">INDEX($K$10:$DI$8773,ROW(G5782)-9,MATCH(G5782,$K$10:$DI$10,0))</f>
        <v>310.83999999999997</v>
      </c>
      <c r="I5782" s="11">
        <f>IF(INDEX(Effacement!$A$3:$Y$15,MATCH(Tests!D5782,Effacement!$A$3:$A$15,0),MATCH(Tests!E5782,Effacement!$A$3:$Y$3,0))=0,H5782,C5782)</f>
        <v>310.83999999999997</v>
      </c>
      <c r="K5782" s="11">
        <v>188.92</v>
      </c>
      <c r="L5782" s="11">
        <v>221.34</v>
      </c>
      <c r="M5782" s="11">
        <v>278.37</v>
      </c>
      <c r="N5782" s="11">
        <v>358.82</v>
      </c>
      <c r="O5782" s="11">
        <v>461.41</v>
      </c>
      <c r="P5782" s="11">
        <v>606.55999999999995</v>
      </c>
      <c r="Q5782" s="11">
        <v>580.15</v>
      </c>
      <c r="R5782" s="11">
        <v>550.09</v>
      </c>
      <c r="S5782" s="11">
        <v>516.15</v>
      </c>
      <c r="T5782" s="11">
        <v>478.79</v>
      </c>
      <c r="U5782" s="11">
        <v>436.78</v>
      </c>
      <c r="V5782" s="11">
        <v>389.34</v>
      </c>
      <c r="W5782" s="11">
        <v>338.34</v>
      </c>
      <c r="X5782" s="11">
        <v>285.33999999999997</v>
      </c>
      <c r="Y5782" s="11">
        <v>229.41</v>
      </c>
      <c r="Z5782" s="11">
        <v>171.98</v>
      </c>
      <c r="AA5782" s="11">
        <v>120.04</v>
      </c>
      <c r="AB5782" s="11">
        <v>88.367999999999995</v>
      </c>
      <c r="AC5782" s="11">
        <v>93.105999999999995</v>
      </c>
      <c r="AD5782" s="11">
        <v>120.82</v>
      </c>
      <c r="AE5782" s="11">
        <v>157.68</v>
      </c>
      <c r="AF5782" s="11">
        <v>197.72</v>
      </c>
      <c r="AG5782" s="11">
        <v>237.25</v>
      </c>
      <c r="AH5782" s="11">
        <v>275.45999999999998</v>
      </c>
      <c r="AI5782" s="11">
        <v>310.83999999999997</v>
      </c>
    </row>
    <row r="5783" spans="1:35" x14ac:dyDescent="0.3">
      <c r="A5783" s="15">
        <v>33114.375</v>
      </c>
      <c r="B5783" s="11">
        <f>SsBackT!D5783</f>
        <v>0</v>
      </c>
      <c r="C5783" s="11">
        <f>Illim!B5783</f>
        <v>737.56</v>
      </c>
      <c r="D5783" s="11">
        <f t="shared" si="363"/>
        <v>8</v>
      </c>
      <c r="E5783" s="11">
        <f t="shared" si="364"/>
        <v>9</v>
      </c>
      <c r="F5783" s="11">
        <f t="shared" si="365"/>
        <v>60</v>
      </c>
      <c r="G5783" s="11">
        <f t="shared" si="366"/>
        <v>60</v>
      </c>
      <c r="H5783" s="11" cm="1">
        <f t="array" ref="H5783">INDEX($K$10:$DI$8773,ROW(G5783)-9,MATCH(G5783,$K$10:$DI$10,0))</f>
        <v>250.32</v>
      </c>
      <c r="I5783" s="11">
        <f>IF(INDEX(Effacement!$A$3:$Y$15,MATCH(Tests!D5783,Effacement!$A$3:$A$15,0),MATCH(Tests!E5783,Effacement!$A$3:$Y$3,0))=0,H5783,C5783)</f>
        <v>250.32</v>
      </c>
      <c r="K5783" s="11">
        <v>730.17</v>
      </c>
      <c r="L5783" s="11">
        <v>735.46</v>
      </c>
      <c r="M5783" s="11">
        <v>736.55</v>
      </c>
      <c r="N5783" s="11">
        <v>733.47</v>
      </c>
      <c r="O5783" s="11">
        <v>725.84</v>
      </c>
      <c r="P5783" s="11">
        <v>713.61</v>
      </c>
      <c r="Q5783" s="11">
        <v>697.75</v>
      </c>
      <c r="R5783" s="11">
        <v>676</v>
      </c>
      <c r="S5783" s="11">
        <v>650.33000000000004</v>
      </c>
      <c r="T5783" s="11">
        <v>620.15</v>
      </c>
      <c r="U5783" s="11">
        <v>585.54</v>
      </c>
      <c r="V5783" s="11">
        <v>547.22</v>
      </c>
      <c r="W5783" s="11">
        <v>503.27</v>
      </c>
      <c r="X5783" s="11">
        <v>458.01</v>
      </c>
      <c r="Y5783" s="11">
        <v>407.92</v>
      </c>
      <c r="Z5783" s="11">
        <v>352.39</v>
      </c>
      <c r="AA5783" s="11">
        <v>292.37</v>
      </c>
      <c r="AB5783" s="11">
        <v>230</v>
      </c>
      <c r="AC5783" s="11">
        <v>169.68</v>
      </c>
      <c r="AD5783" s="11">
        <v>121.97</v>
      </c>
      <c r="AE5783" s="11">
        <v>109.29</v>
      </c>
      <c r="AF5783" s="11">
        <v>129.04</v>
      </c>
      <c r="AG5783" s="11">
        <v>164.77</v>
      </c>
      <c r="AH5783" s="11">
        <v>207.17</v>
      </c>
      <c r="AI5783" s="11">
        <v>250.32</v>
      </c>
    </row>
    <row r="5784" spans="1:35" x14ac:dyDescent="0.3">
      <c r="A5784" s="15">
        <v>33114.416666666664</v>
      </c>
      <c r="B5784" s="11">
        <f>SsBackT!D5784</f>
        <v>0</v>
      </c>
      <c r="C5784" s="11">
        <f>Illim!B5784</f>
        <v>743.11</v>
      </c>
      <c r="D5784" s="11">
        <f t="shared" si="363"/>
        <v>8</v>
      </c>
      <c r="E5784" s="11">
        <f t="shared" si="364"/>
        <v>10</v>
      </c>
      <c r="F5784" s="11">
        <f t="shared" si="365"/>
        <v>60</v>
      </c>
      <c r="G5784" s="11">
        <f t="shared" si="366"/>
        <v>60</v>
      </c>
      <c r="H5784" s="11" cm="1">
        <f t="array" ref="H5784">INDEX($K$10:$DI$8773,ROW(G5784)-9,MATCH(G5784,$K$10:$DI$10,0))</f>
        <v>153.68</v>
      </c>
      <c r="I5784" s="11">
        <f>IF(INDEX(Effacement!$A$3:$Y$15,MATCH(Tests!D5784,Effacement!$A$3:$A$15,0),MATCH(Tests!E5784,Effacement!$A$3:$Y$3,0))=0,H5784,C5784)</f>
        <v>743.11</v>
      </c>
      <c r="K5784" s="11">
        <v>697.1</v>
      </c>
      <c r="L5784" s="11">
        <v>715</v>
      </c>
      <c r="M5784" s="11">
        <v>729.02</v>
      </c>
      <c r="N5784" s="11">
        <v>737.82</v>
      </c>
      <c r="O5784" s="11">
        <v>742.25</v>
      </c>
      <c r="P5784" s="11">
        <v>742.54</v>
      </c>
      <c r="Q5784" s="11">
        <v>738.86</v>
      </c>
      <c r="R5784" s="11">
        <v>730.48</v>
      </c>
      <c r="S5784" s="11">
        <v>716.99</v>
      </c>
      <c r="T5784" s="11">
        <v>699.29</v>
      </c>
      <c r="U5784" s="11">
        <v>676.62</v>
      </c>
      <c r="V5784" s="11">
        <v>649.78</v>
      </c>
      <c r="W5784" s="11">
        <v>618.66</v>
      </c>
      <c r="X5784" s="11">
        <v>588</v>
      </c>
      <c r="Y5784" s="11">
        <v>551.26</v>
      </c>
      <c r="Z5784" s="11">
        <v>510.16</v>
      </c>
      <c r="AA5784" s="11">
        <v>463.24</v>
      </c>
      <c r="AB5784" s="11">
        <v>412.22</v>
      </c>
      <c r="AC5784" s="11">
        <v>355.64</v>
      </c>
      <c r="AD5784" s="11">
        <v>296.12</v>
      </c>
      <c r="AE5784" s="11">
        <v>234.44</v>
      </c>
      <c r="AF5784" s="11">
        <v>177.72</v>
      </c>
      <c r="AG5784" s="11">
        <v>136.30000000000001</v>
      </c>
      <c r="AH5784" s="11">
        <v>131.58000000000001</v>
      </c>
      <c r="AI5784" s="11">
        <v>153.68</v>
      </c>
    </row>
    <row r="5785" spans="1:35" x14ac:dyDescent="0.3">
      <c r="A5785" s="15">
        <v>33114.458333333336</v>
      </c>
      <c r="B5785" s="11">
        <f>SsBackT!D5785</f>
        <v>0</v>
      </c>
      <c r="C5785" s="11">
        <f>Illim!B5785</f>
        <v>748.12</v>
      </c>
      <c r="D5785" s="11">
        <f t="shared" si="363"/>
        <v>8</v>
      </c>
      <c r="E5785" s="11">
        <f t="shared" si="364"/>
        <v>11</v>
      </c>
      <c r="F5785" s="11">
        <f t="shared" si="365"/>
        <v>60</v>
      </c>
      <c r="G5785" s="11">
        <f t="shared" si="366"/>
        <v>60</v>
      </c>
      <c r="H5785" s="11" cm="1">
        <f t="array" ref="H5785">INDEX($K$10:$DI$8773,ROW(G5785)-9,MATCH(G5785,$K$10:$DI$10,0))</f>
        <v>190.01</v>
      </c>
      <c r="I5785" s="11">
        <f>IF(INDEX(Effacement!$A$3:$Y$15,MATCH(Tests!D5785,Effacement!$A$3:$A$15,0),MATCH(Tests!E5785,Effacement!$A$3:$Y$3,0))=0,H5785,C5785)</f>
        <v>748.12</v>
      </c>
      <c r="K5785" s="11">
        <v>619.30999999999995</v>
      </c>
      <c r="L5785" s="11">
        <v>649.9</v>
      </c>
      <c r="M5785" s="11">
        <v>677.03</v>
      </c>
      <c r="N5785" s="11">
        <v>699.81</v>
      </c>
      <c r="O5785" s="11">
        <v>718.13</v>
      </c>
      <c r="P5785" s="11">
        <v>732.51</v>
      </c>
      <c r="Q5785" s="11">
        <v>742.18</v>
      </c>
      <c r="R5785" s="11">
        <v>746.93</v>
      </c>
      <c r="S5785" s="11">
        <v>747.49</v>
      </c>
      <c r="T5785" s="11">
        <v>743.44</v>
      </c>
      <c r="U5785" s="11">
        <v>734.9</v>
      </c>
      <c r="V5785" s="11">
        <v>721.43</v>
      </c>
      <c r="W5785" s="11">
        <v>703.81</v>
      </c>
      <c r="X5785" s="11">
        <v>685.22</v>
      </c>
      <c r="Y5785" s="11">
        <v>662.88</v>
      </c>
      <c r="Z5785" s="11">
        <v>635.21</v>
      </c>
      <c r="AA5785" s="11">
        <v>603.72</v>
      </c>
      <c r="AB5785" s="11">
        <v>566.44000000000005</v>
      </c>
      <c r="AC5785" s="11">
        <v>524.16</v>
      </c>
      <c r="AD5785" s="11">
        <v>477.25</v>
      </c>
      <c r="AE5785" s="11">
        <v>425.64</v>
      </c>
      <c r="AF5785" s="11">
        <v>368.92</v>
      </c>
      <c r="AG5785" s="11">
        <v>308.87</v>
      </c>
      <c r="AH5785" s="11">
        <v>247.75</v>
      </c>
      <c r="AI5785" s="11">
        <v>190.01</v>
      </c>
    </row>
    <row r="5786" spans="1:35" x14ac:dyDescent="0.3">
      <c r="A5786" s="15">
        <v>33114.5</v>
      </c>
      <c r="B5786" s="11">
        <f>SsBackT!D5786</f>
        <v>0</v>
      </c>
      <c r="C5786" s="11">
        <f>Illim!B5786</f>
        <v>740.88</v>
      </c>
      <c r="D5786" s="11">
        <f t="shared" si="363"/>
        <v>8</v>
      </c>
      <c r="E5786" s="11">
        <f t="shared" si="364"/>
        <v>12</v>
      </c>
      <c r="F5786" s="11">
        <f t="shared" si="365"/>
        <v>60</v>
      </c>
      <c r="G5786" s="11">
        <f t="shared" si="366"/>
        <v>60</v>
      </c>
      <c r="H5786" s="11" cm="1">
        <f t="array" ref="H5786">INDEX($K$10:$DI$8773,ROW(G5786)-9,MATCH(G5786,$K$10:$DI$10,0))</f>
        <v>394.53</v>
      </c>
      <c r="I5786" s="11">
        <f>IF(INDEX(Effacement!$A$3:$Y$15,MATCH(Tests!D5786,Effacement!$A$3:$A$15,0),MATCH(Tests!E5786,Effacement!$A$3:$Y$3,0))=0,H5786,C5786)</f>
        <v>740.88</v>
      </c>
      <c r="K5786" s="11">
        <v>472.47</v>
      </c>
      <c r="L5786" s="11">
        <v>519.29</v>
      </c>
      <c r="M5786" s="11">
        <v>562.79</v>
      </c>
      <c r="N5786" s="11">
        <v>600.91</v>
      </c>
      <c r="O5786" s="11">
        <v>633.61</v>
      </c>
      <c r="P5786" s="11">
        <v>662.31</v>
      </c>
      <c r="Q5786" s="11">
        <v>686.73</v>
      </c>
      <c r="R5786" s="11">
        <v>706.56</v>
      </c>
      <c r="S5786" s="11">
        <v>721.82</v>
      </c>
      <c r="T5786" s="11">
        <v>733.09</v>
      </c>
      <c r="U5786" s="11">
        <v>739.63</v>
      </c>
      <c r="V5786" s="11">
        <v>740.56</v>
      </c>
      <c r="W5786" s="11">
        <v>739.11</v>
      </c>
      <c r="X5786" s="11">
        <v>734.7</v>
      </c>
      <c r="Y5786" s="11">
        <v>726.5</v>
      </c>
      <c r="Z5786" s="11">
        <v>713.47</v>
      </c>
      <c r="AA5786" s="11">
        <v>696.5</v>
      </c>
      <c r="AB5786" s="11">
        <v>674.95</v>
      </c>
      <c r="AC5786" s="11">
        <v>648.64</v>
      </c>
      <c r="AD5786" s="11">
        <v>618.09</v>
      </c>
      <c r="AE5786" s="11">
        <v>582.99</v>
      </c>
      <c r="AF5786" s="11">
        <v>542.62</v>
      </c>
      <c r="AG5786" s="11">
        <v>498.07</v>
      </c>
      <c r="AH5786" s="11">
        <v>449.27</v>
      </c>
      <c r="AI5786" s="11">
        <v>394.53</v>
      </c>
    </row>
    <row r="5787" spans="1:35" x14ac:dyDescent="0.3">
      <c r="A5787" s="15">
        <v>33114.541666666664</v>
      </c>
      <c r="B5787" s="11">
        <f>SsBackT!D5787</f>
        <v>0</v>
      </c>
      <c r="C5787" s="11">
        <f>Illim!B5787</f>
        <v>740.08</v>
      </c>
      <c r="D5787" s="11">
        <f t="shared" si="363"/>
        <v>8</v>
      </c>
      <c r="E5787" s="11">
        <f t="shared" si="364"/>
        <v>13</v>
      </c>
      <c r="F5787" s="11">
        <f t="shared" si="365"/>
        <v>60</v>
      </c>
      <c r="G5787" s="11">
        <f t="shared" si="366"/>
        <v>60</v>
      </c>
      <c r="H5787" s="11" cm="1">
        <f t="array" ref="H5787">INDEX($K$10:$DI$8773,ROW(G5787)-9,MATCH(G5787,$K$10:$DI$10,0))</f>
        <v>563.78</v>
      </c>
      <c r="I5787" s="11">
        <f>IF(INDEX(Effacement!$A$3:$Y$15,MATCH(Tests!D5787,Effacement!$A$3:$A$15,0),MATCH(Tests!E5787,Effacement!$A$3:$Y$3,0))=0,H5787,C5787)</f>
        <v>740.08</v>
      </c>
      <c r="K5787" s="11">
        <v>271.64999999999998</v>
      </c>
      <c r="L5787" s="11">
        <v>332.01</v>
      </c>
      <c r="M5787" s="11">
        <v>390.09</v>
      </c>
      <c r="N5787" s="11">
        <v>444.56</v>
      </c>
      <c r="O5787" s="11">
        <v>493.91</v>
      </c>
      <c r="P5787" s="11">
        <v>539.71</v>
      </c>
      <c r="Q5787" s="11">
        <v>579.91</v>
      </c>
      <c r="R5787" s="11">
        <v>615.33000000000004</v>
      </c>
      <c r="S5787" s="11">
        <v>646.21</v>
      </c>
      <c r="T5787" s="11">
        <v>671.77</v>
      </c>
      <c r="U5787" s="11">
        <v>693.47</v>
      </c>
      <c r="V5787" s="11">
        <v>711.27</v>
      </c>
      <c r="W5787" s="11">
        <v>723.56</v>
      </c>
      <c r="X5787" s="11">
        <v>734.26</v>
      </c>
      <c r="Y5787" s="11">
        <v>738.74</v>
      </c>
      <c r="Z5787" s="11">
        <v>740.16</v>
      </c>
      <c r="AA5787" s="11">
        <v>737.96</v>
      </c>
      <c r="AB5787" s="11">
        <v>732.81</v>
      </c>
      <c r="AC5787" s="11">
        <v>721.29</v>
      </c>
      <c r="AD5787" s="11">
        <v>705.61</v>
      </c>
      <c r="AE5787" s="11">
        <v>684.81</v>
      </c>
      <c r="AF5787" s="11">
        <v>660.44</v>
      </c>
      <c r="AG5787" s="11">
        <v>632.87</v>
      </c>
      <c r="AH5787" s="11">
        <v>600.99</v>
      </c>
      <c r="AI5787" s="11">
        <v>563.78</v>
      </c>
    </row>
    <row r="5788" spans="1:35" x14ac:dyDescent="0.3">
      <c r="A5788" s="15">
        <v>33114.583333333336</v>
      </c>
      <c r="B5788" s="11">
        <f>SsBackT!D5788</f>
        <v>0</v>
      </c>
      <c r="C5788" s="11">
        <f>Illim!B5788</f>
        <v>745.49</v>
      </c>
      <c r="D5788" s="11">
        <f t="shared" si="363"/>
        <v>8</v>
      </c>
      <c r="E5788" s="11">
        <f t="shared" si="364"/>
        <v>14</v>
      </c>
      <c r="F5788" s="11">
        <f t="shared" si="365"/>
        <v>60</v>
      </c>
      <c r="G5788" s="11">
        <f t="shared" si="366"/>
        <v>60</v>
      </c>
      <c r="H5788" s="11" cm="1">
        <f t="array" ref="H5788">INDEX($K$10:$DI$8773,ROW(G5788)-9,MATCH(G5788,$K$10:$DI$10,0))</f>
        <v>675.47</v>
      </c>
      <c r="I5788" s="11">
        <f>IF(INDEX(Effacement!$A$3:$Y$15,MATCH(Tests!D5788,Effacement!$A$3:$A$15,0),MATCH(Tests!E5788,Effacement!$A$3:$Y$3,0))=0,H5788,C5788)</f>
        <v>745.49</v>
      </c>
      <c r="K5788" s="11">
        <v>127.09</v>
      </c>
      <c r="L5788" s="11">
        <v>140.9</v>
      </c>
      <c r="M5788" s="11">
        <v>188.26</v>
      </c>
      <c r="N5788" s="11">
        <v>248.12</v>
      </c>
      <c r="O5788" s="11">
        <v>310.79000000000002</v>
      </c>
      <c r="P5788" s="11">
        <v>371.25</v>
      </c>
      <c r="Q5788" s="11">
        <v>428.87</v>
      </c>
      <c r="R5788" s="11">
        <v>480.2</v>
      </c>
      <c r="S5788" s="11">
        <v>527.71</v>
      </c>
      <c r="T5788" s="11">
        <v>569.67999999999995</v>
      </c>
      <c r="U5788" s="11">
        <v>606.33000000000004</v>
      </c>
      <c r="V5788" s="11">
        <v>637.62</v>
      </c>
      <c r="W5788" s="11">
        <v>664.5</v>
      </c>
      <c r="X5788" s="11">
        <v>690.92</v>
      </c>
      <c r="Y5788" s="11">
        <v>712.12</v>
      </c>
      <c r="Z5788" s="11">
        <v>728.52</v>
      </c>
      <c r="AA5788" s="11">
        <v>737.66</v>
      </c>
      <c r="AB5788" s="11">
        <v>743.08</v>
      </c>
      <c r="AC5788" s="11">
        <v>745.29</v>
      </c>
      <c r="AD5788" s="11">
        <v>744.04</v>
      </c>
      <c r="AE5788" s="11">
        <v>739.72</v>
      </c>
      <c r="AF5788" s="11">
        <v>731.9</v>
      </c>
      <c r="AG5788" s="11">
        <v>718.03</v>
      </c>
      <c r="AH5788" s="11">
        <v>698.97</v>
      </c>
      <c r="AI5788" s="11">
        <v>675.47</v>
      </c>
    </row>
    <row r="5789" spans="1:35" x14ac:dyDescent="0.3">
      <c r="A5789" s="15">
        <v>33114.625</v>
      </c>
      <c r="B5789" s="11">
        <f>SsBackT!D5789</f>
        <v>0</v>
      </c>
      <c r="C5789" s="11">
        <f>Illim!B5789</f>
        <v>748.46</v>
      </c>
      <c r="D5789" s="11">
        <f t="shared" si="363"/>
        <v>8</v>
      </c>
      <c r="E5789" s="11">
        <f t="shared" si="364"/>
        <v>15</v>
      </c>
      <c r="F5789" s="11">
        <f t="shared" si="365"/>
        <v>60</v>
      </c>
      <c r="G5789" s="11">
        <f t="shared" si="366"/>
        <v>60</v>
      </c>
      <c r="H5789" s="11" cm="1">
        <f t="array" ref="H5789">INDEX($K$10:$DI$8773,ROW(G5789)-9,MATCH(G5789,$K$10:$DI$10,0))</f>
        <v>734.36</v>
      </c>
      <c r="I5789" s="11">
        <f>IF(INDEX(Effacement!$A$3:$Y$15,MATCH(Tests!D5789,Effacement!$A$3:$A$15,0),MATCH(Tests!E5789,Effacement!$A$3:$Y$3,0))=0,H5789,C5789)</f>
        <v>734.36</v>
      </c>
      <c r="K5789" s="11">
        <v>205.43</v>
      </c>
      <c r="L5789" s="11">
        <v>163</v>
      </c>
      <c r="M5789" s="11">
        <v>127.2</v>
      </c>
      <c r="N5789" s="11">
        <v>109.61</v>
      </c>
      <c r="O5789" s="11">
        <v>126.04</v>
      </c>
      <c r="P5789" s="11">
        <v>177.04</v>
      </c>
      <c r="Q5789" s="11">
        <v>239.37</v>
      </c>
      <c r="R5789" s="11">
        <v>304.2</v>
      </c>
      <c r="S5789" s="11">
        <v>366.86</v>
      </c>
      <c r="T5789" s="11">
        <v>424.15</v>
      </c>
      <c r="U5789" s="11">
        <v>476.2</v>
      </c>
      <c r="V5789" s="11">
        <v>523.47</v>
      </c>
      <c r="W5789" s="11">
        <v>564.78</v>
      </c>
      <c r="X5789" s="11">
        <v>603.29999999999995</v>
      </c>
      <c r="Y5789" s="11">
        <v>637.92999999999995</v>
      </c>
      <c r="Z5789" s="11">
        <v>668.61</v>
      </c>
      <c r="AA5789" s="11">
        <v>694.58</v>
      </c>
      <c r="AB5789" s="11">
        <v>715.85</v>
      </c>
      <c r="AC5789" s="11">
        <v>731.06</v>
      </c>
      <c r="AD5789" s="11">
        <v>739.91</v>
      </c>
      <c r="AE5789" s="11">
        <v>745.32</v>
      </c>
      <c r="AF5789" s="11">
        <v>747.18</v>
      </c>
      <c r="AG5789" s="11">
        <v>746.33</v>
      </c>
      <c r="AH5789" s="11">
        <v>741.63</v>
      </c>
      <c r="AI5789" s="11">
        <v>734.36</v>
      </c>
    </row>
    <row r="5790" spans="1:35" x14ac:dyDescent="0.3">
      <c r="A5790" s="15">
        <v>33114.666666666664</v>
      </c>
      <c r="B5790" s="11">
        <f>SsBackT!D5790</f>
        <v>0</v>
      </c>
      <c r="C5790" s="11">
        <f>Illim!B5790</f>
        <v>722.18</v>
      </c>
      <c r="D5790" s="11">
        <f t="shared" si="363"/>
        <v>8</v>
      </c>
      <c r="E5790" s="11">
        <f t="shared" si="364"/>
        <v>16</v>
      </c>
      <c r="F5790" s="11">
        <f t="shared" si="365"/>
        <v>60</v>
      </c>
      <c r="G5790" s="11">
        <f t="shared" si="366"/>
        <v>60</v>
      </c>
      <c r="H5790" s="11" cm="1">
        <f t="array" ref="H5790">INDEX($K$10:$DI$8773,ROW(G5790)-9,MATCH(G5790,$K$10:$DI$10,0))</f>
        <v>721.85</v>
      </c>
      <c r="I5790" s="11">
        <f>IF(INDEX(Effacement!$A$3:$Y$15,MATCH(Tests!D5790,Effacement!$A$3:$A$15,0),MATCH(Tests!E5790,Effacement!$A$3:$Y$3,0))=0,H5790,C5790)</f>
        <v>721.85</v>
      </c>
      <c r="K5790" s="11">
        <v>296.11</v>
      </c>
      <c r="L5790" s="11">
        <v>254.58</v>
      </c>
      <c r="M5790" s="11">
        <v>210.76</v>
      </c>
      <c r="N5790" s="11">
        <v>166.72</v>
      </c>
      <c r="O5790" s="11">
        <v>126.12</v>
      </c>
      <c r="P5790" s="11">
        <v>95</v>
      </c>
      <c r="Q5790" s="11">
        <v>87.995000000000005</v>
      </c>
      <c r="R5790" s="11">
        <v>121.15</v>
      </c>
      <c r="S5790" s="11">
        <v>177.16</v>
      </c>
      <c r="T5790" s="11">
        <v>240.08</v>
      </c>
      <c r="U5790" s="11">
        <v>301.76</v>
      </c>
      <c r="V5790" s="11">
        <v>360.24</v>
      </c>
      <c r="W5790" s="11">
        <v>412.59</v>
      </c>
      <c r="X5790" s="11">
        <v>464.45</v>
      </c>
      <c r="Y5790" s="11">
        <v>510.32</v>
      </c>
      <c r="Z5790" s="11">
        <v>550.92999999999995</v>
      </c>
      <c r="AA5790" s="11">
        <v>587.75</v>
      </c>
      <c r="AB5790" s="11">
        <v>620.33000000000004</v>
      </c>
      <c r="AC5790" s="11">
        <v>648.54999999999995</v>
      </c>
      <c r="AD5790" s="11">
        <v>672.37</v>
      </c>
      <c r="AE5790" s="11">
        <v>691.05</v>
      </c>
      <c r="AF5790" s="11">
        <v>705.16</v>
      </c>
      <c r="AG5790" s="11">
        <v>714.98</v>
      </c>
      <c r="AH5790" s="11">
        <v>720.93</v>
      </c>
      <c r="AI5790" s="11">
        <v>721.85</v>
      </c>
    </row>
    <row r="5791" spans="1:35" x14ac:dyDescent="0.3">
      <c r="A5791" s="15">
        <v>33114.708333333336</v>
      </c>
      <c r="B5791" s="11">
        <f>SsBackT!D5791</f>
        <v>0</v>
      </c>
      <c r="C5791" s="11">
        <f>Illim!B5791</f>
        <v>438.01</v>
      </c>
      <c r="D5791" s="11">
        <f t="shared" si="363"/>
        <v>8</v>
      </c>
      <c r="E5791" s="11">
        <f t="shared" si="364"/>
        <v>17</v>
      </c>
      <c r="F5791" s="11">
        <f t="shared" si="365"/>
        <v>60</v>
      </c>
      <c r="G5791" s="11">
        <f t="shared" si="366"/>
        <v>60</v>
      </c>
      <c r="H5791" s="11" cm="1">
        <f t="array" ref="H5791">INDEX($K$10:$DI$8773,ROW(G5791)-9,MATCH(G5791,$K$10:$DI$10,0))</f>
        <v>114.86</v>
      </c>
      <c r="I5791" s="11">
        <f>IF(INDEX(Effacement!$A$3:$Y$15,MATCH(Tests!D5791,Effacement!$A$3:$A$15,0),MATCH(Tests!E5791,Effacement!$A$3:$Y$3,0))=0,H5791,C5791)</f>
        <v>114.86</v>
      </c>
      <c r="K5791" s="11">
        <v>320.86</v>
      </c>
      <c r="L5791" s="11">
        <v>290.87</v>
      </c>
      <c r="M5791" s="11">
        <v>257.77</v>
      </c>
      <c r="N5791" s="11">
        <v>222.54</v>
      </c>
      <c r="O5791" s="11">
        <v>184.92</v>
      </c>
      <c r="P5791" s="11">
        <v>146.4</v>
      </c>
      <c r="Q5791" s="11">
        <v>109.38</v>
      </c>
      <c r="R5791" s="11">
        <v>78.519000000000005</v>
      </c>
      <c r="S5791" s="11">
        <v>63.948</v>
      </c>
      <c r="T5791" s="11">
        <v>80.58</v>
      </c>
      <c r="U5791" s="11">
        <v>125.2</v>
      </c>
      <c r="V5791" s="11">
        <v>179.12</v>
      </c>
      <c r="W5791" s="11">
        <v>233.43</v>
      </c>
      <c r="X5791" s="11">
        <v>288.13</v>
      </c>
      <c r="Y5791" s="11">
        <v>338.3</v>
      </c>
      <c r="Z5791" s="11">
        <v>384.52</v>
      </c>
      <c r="AA5791" s="11">
        <v>426.32</v>
      </c>
      <c r="AB5791" s="11">
        <v>298.54000000000002</v>
      </c>
      <c r="AC5791" s="11">
        <v>111.13</v>
      </c>
      <c r="AD5791" s="11">
        <v>112.72</v>
      </c>
      <c r="AE5791" s="11">
        <v>113.97</v>
      </c>
      <c r="AF5791" s="11">
        <v>114.71</v>
      </c>
      <c r="AG5791" s="11">
        <v>115.08</v>
      </c>
      <c r="AH5791" s="11">
        <v>115.12</v>
      </c>
      <c r="AI5791" s="11">
        <v>114.86</v>
      </c>
    </row>
    <row r="5792" spans="1:35" x14ac:dyDescent="0.3">
      <c r="A5792" s="15">
        <v>33114.75</v>
      </c>
      <c r="B5792" s="11">
        <f>SsBackT!D5792</f>
        <v>0</v>
      </c>
      <c r="C5792" s="11">
        <f>Illim!B5792</f>
        <v>134.66</v>
      </c>
      <c r="D5792" s="11">
        <f t="shared" si="363"/>
        <v>8</v>
      </c>
      <c r="E5792" s="11">
        <f t="shared" si="364"/>
        <v>18</v>
      </c>
      <c r="F5792" s="11">
        <f t="shared" si="365"/>
        <v>60</v>
      </c>
      <c r="G5792" s="11">
        <f t="shared" si="366"/>
        <v>60</v>
      </c>
      <c r="H5792" s="11" cm="1">
        <f t="array" ref="H5792">INDEX($K$10:$DI$8773,ROW(G5792)-9,MATCH(G5792,$K$10:$DI$10,0))</f>
        <v>66.938000000000002</v>
      </c>
      <c r="I5792" s="11">
        <f>IF(INDEX(Effacement!$A$3:$Y$15,MATCH(Tests!D5792,Effacement!$A$3:$A$15,0),MATCH(Tests!E5792,Effacement!$A$3:$Y$3,0))=0,H5792,C5792)</f>
        <v>66.938000000000002</v>
      </c>
      <c r="K5792" s="11">
        <v>120.21</v>
      </c>
      <c r="L5792" s="11">
        <v>119.46</v>
      </c>
      <c r="M5792" s="11">
        <v>118.67</v>
      </c>
      <c r="N5792" s="11">
        <v>117.3</v>
      </c>
      <c r="O5792" s="11">
        <v>115.03</v>
      </c>
      <c r="P5792" s="11">
        <v>111.79</v>
      </c>
      <c r="Q5792" s="11">
        <v>106.89</v>
      </c>
      <c r="R5792" s="11">
        <v>96.034999999999997</v>
      </c>
      <c r="S5792" s="11">
        <v>71.972999999999999</v>
      </c>
      <c r="T5792" s="11">
        <v>51.165999999999997</v>
      </c>
      <c r="U5792" s="11">
        <v>39.234999999999999</v>
      </c>
      <c r="V5792" s="11">
        <v>46.029000000000003</v>
      </c>
      <c r="W5792" s="11">
        <v>72.748999999999995</v>
      </c>
      <c r="X5792" s="11">
        <v>108.23</v>
      </c>
      <c r="Y5792" s="11">
        <v>96.582999999999998</v>
      </c>
      <c r="Z5792" s="11">
        <v>59.146999999999998</v>
      </c>
      <c r="AA5792" s="11">
        <v>61.512999999999998</v>
      </c>
      <c r="AB5792" s="11">
        <v>63.332000000000001</v>
      </c>
      <c r="AC5792" s="11">
        <v>64.683999999999997</v>
      </c>
      <c r="AD5792" s="11">
        <v>65.599000000000004</v>
      </c>
      <c r="AE5792" s="11">
        <v>66.290999999999997</v>
      </c>
      <c r="AF5792" s="11">
        <v>66.769000000000005</v>
      </c>
      <c r="AG5792" s="11">
        <v>67.075999999999993</v>
      </c>
      <c r="AH5792" s="11">
        <v>67.106999999999999</v>
      </c>
      <c r="AI5792" s="11">
        <v>66.938000000000002</v>
      </c>
    </row>
    <row r="5793" spans="1:35" x14ac:dyDescent="0.3">
      <c r="A5793" s="15">
        <v>33114.791666666664</v>
      </c>
      <c r="B5793" s="11">
        <f>SsBackT!D5793</f>
        <v>0</v>
      </c>
      <c r="C5793" s="11">
        <f>Illim!B5793</f>
        <v>-1.32E-2</v>
      </c>
      <c r="D5793" s="11">
        <f t="shared" si="363"/>
        <v>8</v>
      </c>
      <c r="E5793" s="11">
        <f t="shared" si="364"/>
        <v>19</v>
      </c>
      <c r="F5793" s="11">
        <f t="shared" si="365"/>
        <v>60</v>
      </c>
      <c r="G5793" s="11">
        <f t="shared" si="366"/>
        <v>60</v>
      </c>
      <c r="H5793" s="11" cm="1">
        <f t="array" ref="H5793">INDEX($K$10:$DI$8773,ROW(G5793)-9,MATCH(G5793,$K$10:$DI$10,0))</f>
        <v>-1.32E-2</v>
      </c>
      <c r="I5793" s="11">
        <f>IF(INDEX(Effacement!$A$3:$Y$15,MATCH(Tests!D5793,Effacement!$A$3:$A$15,0),MATCH(Tests!E5793,Effacement!$A$3:$Y$3,0))=0,H5793,C5793)</f>
        <v>-1.32E-2</v>
      </c>
      <c r="K5793" s="11">
        <v>-1.32E-2</v>
      </c>
      <c r="L5793" s="11">
        <v>-1.32E-2</v>
      </c>
      <c r="M5793" s="11">
        <v>-1.32E-2</v>
      </c>
      <c r="N5793" s="11">
        <v>-1.32E-2</v>
      </c>
      <c r="O5793" s="11">
        <v>-1.32E-2</v>
      </c>
      <c r="P5793" s="11">
        <v>-1.32E-2</v>
      </c>
      <c r="Q5793" s="11">
        <v>-1.32E-2</v>
      </c>
      <c r="R5793" s="11">
        <v>-1.32E-2</v>
      </c>
      <c r="S5793" s="11">
        <v>-1.32E-2</v>
      </c>
      <c r="T5793" s="11">
        <v>-1.32E-2</v>
      </c>
      <c r="U5793" s="11">
        <v>-1.32E-2</v>
      </c>
      <c r="V5793" s="11">
        <v>-1.32E-2</v>
      </c>
      <c r="W5793" s="11">
        <v>-1.32E-2</v>
      </c>
      <c r="X5793" s="11">
        <v>-1.32E-2</v>
      </c>
      <c r="Y5793" s="11">
        <v>-1.32E-2</v>
      </c>
      <c r="Z5793" s="11">
        <v>-1.32E-2</v>
      </c>
      <c r="AA5793" s="11">
        <v>-1.32E-2</v>
      </c>
      <c r="AB5793" s="11">
        <v>-1.32E-2</v>
      </c>
      <c r="AC5793" s="11">
        <v>-1.32E-2</v>
      </c>
      <c r="AD5793" s="11">
        <v>-1.32E-2</v>
      </c>
      <c r="AE5793" s="11">
        <v>-1.32E-2</v>
      </c>
      <c r="AF5793" s="11">
        <v>-1.32E-2</v>
      </c>
      <c r="AG5793" s="11">
        <v>-1.32E-2</v>
      </c>
      <c r="AH5793" s="11">
        <v>-1.32E-2</v>
      </c>
      <c r="AI5793" s="11">
        <v>-1.32E-2</v>
      </c>
    </row>
    <row r="5794" spans="1:35" x14ac:dyDescent="0.3">
      <c r="A5794" s="15">
        <v>33114.833333333336</v>
      </c>
      <c r="B5794" s="11">
        <f>SsBackT!D5794</f>
        <v>0</v>
      </c>
      <c r="C5794" s="11">
        <f>Illim!B5794</f>
        <v>-1.32E-2</v>
      </c>
      <c r="D5794" s="11">
        <f t="shared" si="363"/>
        <v>8</v>
      </c>
      <c r="E5794" s="11">
        <f t="shared" si="364"/>
        <v>20</v>
      </c>
      <c r="F5794" s="11">
        <f t="shared" si="365"/>
        <v>60</v>
      </c>
      <c r="G5794" s="11">
        <f t="shared" si="366"/>
        <v>60</v>
      </c>
      <c r="H5794" s="11" cm="1">
        <f t="array" ref="H5794">INDEX($K$10:$DI$8773,ROW(G5794)-9,MATCH(G5794,$K$10:$DI$10,0))</f>
        <v>-1.32E-2</v>
      </c>
      <c r="I5794" s="11">
        <f>IF(INDEX(Effacement!$A$3:$Y$15,MATCH(Tests!D5794,Effacement!$A$3:$A$15,0),MATCH(Tests!E5794,Effacement!$A$3:$Y$3,0))=0,H5794,C5794)</f>
        <v>-1.32E-2</v>
      </c>
      <c r="K5794" s="11">
        <v>-1.32E-2</v>
      </c>
      <c r="L5794" s="11">
        <v>-1.32E-2</v>
      </c>
      <c r="M5794" s="11">
        <v>-1.32E-2</v>
      </c>
      <c r="N5794" s="11">
        <v>-1.32E-2</v>
      </c>
      <c r="O5794" s="11">
        <v>-1.32E-2</v>
      </c>
      <c r="P5794" s="11">
        <v>-1.32E-2</v>
      </c>
      <c r="Q5794" s="11">
        <v>-1.32E-2</v>
      </c>
      <c r="R5794" s="11">
        <v>-1.32E-2</v>
      </c>
      <c r="S5794" s="11">
        <v>-1.32E-2</v>
      </c>
      <c r="T5794" s="11">
        <v>-1.32E-2</v>
      </c>
      <c r="U5794" s="11">
        <v>-1.32E-2</v>
      </c>
      <c r="V5794" s="11">
        <v>-1.32E-2</v>
      </c>
      <c r="W5794" s="11">
        <v>-1.32E-2</v>
      </c>
      <c r="X5794" s="11">
        <v>-1.32E-2</v>
      </c>
      <c r="Y5794" s="11">
        <v>-1.32E-2</v>
      </c>
      <c r="Z5794" s="11">
        <v>-1.32E-2</v>
      </c>
      <c r="AA5794" s="11">
        <v>-1.32E-2</v>
      </c>
      <c r="AB5794" s="11">
        <v>-1.32E-2</v>
      </c>
      <c r="AC5794" s="11">
        <v>-1.32E-2</v>
      </c>
      <c r="AD5794" s="11">
        <v>-1.32E-2</v>
      </c>
      <c r="AE5794" s="11">
        <v>-1.32E-2</v>
      </c>
      <c r="AF5794" s="11">
        <v>-1.32E-2</v>
      </c>
      <c r="AG5794" s="11">
        <v>-1.32E-2</v>
      </c>
      <c r="AH5794" s="11">
        <v>-1.32E-2</v>
      </c>
      <c r="AI5794" s="11">
        <v>-1.32E-2</v>
      </c>
    </row>
    <row r="5795" spans="1:35" x14ac:dyDescent="0.3">
      <c r="A5795" s="15">
        <v>33114.875</v>
      </c>
      <c r="B5795" s="11">
        <f>SsBackT!D5795</f>
        <v>0</v>
      </c>
      <c r="C5795" s="11">
        <f>Illim!B5795</f>
        <v>-1.32E-2</v>
      </c>
      <c r="D5795" s="11">
        <f t="shared" si="363"/>
        <v>8</v>
      </c>
      <c r="E5795" s="11">
        <f t="shared" si="364"/>
        <v>21</v>
      </c>
      <c r="F5795" s="11">
        <f t="shared" si="365"/>
        <v>60</v>
      </c>
      <c r="G5795" s="11">
        <f t="shared" si="366"/>
        <v>60</v>
      </c>
      <c r="H5795" s="11" cm="1">
        <f t="array" ref="H5795">INDEX($K$10:$DI$8773,ROW(G5795)-9,MATCH(G5795,$K$10:$DI$10,0))</f>
        <v>-1.32E-2</v>
      </c>
      <c r="I5795" s="11">
        <f>IF(INDEX(Effacement!$A$3:$Y$15,MATCH(Tests!D5795,Effacement!$A$3:$A$15,0),MATCH(Tests!E5795,Effacement!$A$3:$Y$3,0))=0,H5795,C5795)</f>
        <v>-1.32E-2</v>
      </c>
      <c r="K5795" s="11">
        <v>-1.32E-2</v>
      </c>
      <c r="L5795" s="11">
        <v>-1.32E-2</v>
      </c>
      <c r="M5795" s="11">
        <v>-1.32E-2</v>
      </c>
      <c r="N5795" s="11">
        <v>-1.32E-2</v>
      </c>
      <c r="O5795" s="11">
        <v>-1.32E-2</v>
      </c>
      <c r="P5795" s="11">
        <v>-1.32E-2</v>
      </c>
      <c r="Q5795" s="11">
        <v>-1.32E-2</v>
      </c>
      <c r="R5795" s="11">
        <v>-1.32E-2</v>
      </c>
      <c r="S5795" s="11">
        <v>-1.32E-2</v>
      </c>
      <c r="T5795" s="11">
        <v>-1.32E-2</v>
      </c>
      <c r="U5795" s="11">
        <v>-1.32E-2</v>
      </c>
      <c r="V5795" s="11">
        <v>-1.32E-2</v>
      </c>
      <c r="W5795" s="11">
        <v>-1.32E-2</v>
      </c>
      <c r="X5795" s="11">
        <v>-1.32E-2</v>
      </c>
      <c r="Y5795" s="11">
        <v>-1.32E-2</v>
      </c>
      <c r="Z5795" s="11">
        <v>-1.32E-2</v>
      </c>
      <c r="AA5795" s="11">
        <v>-1.32E-2</v>
      </c>
      <c r="AB5795" s="11">
        <v>-1.32E-2</v>
      </c>
      <c r="AC5795" s="11">
        <v>-1.32E-2</v>
      </c>
      <c r="AD5795" s="11">
        <v>-1.32E-2</v>
      </c>
      <c r="AE5795" s="11">
        <v>-1.32E-2</v>
      </c>
      <c r="AF5795" s="11">
        <v>-1.32E-2</v>
      </c>
      <c r="AG5795" s="11">
        <v>-1.32E-2</v>
      </c>
      <c r="AH5795" s="11">
        <v>-1.32E-2</v>
      </c>
      <c r="AI5795" s="11">
        <v>-1.32E-2</v>
      </c>
    </row>
    <row r="5796" spans="1:35" x14ac:dyDescent="0.3">
      <c r="A5796" s="15">
        <v>33114.916666666664</v>
      </c>
      <c r="B5796" s="11">
        <f>SsBackT!D5796</f>
        <v>0</v>
      </c>
      <c r="C5796" s="11">
        <f>Illim!B5796</f>
        <v>-1.32E-2</v>
      </c>
      <c r="D5796" s="11">
        <f t="shared" si="363"/>
        <v>8</v>
      </c>
      <c r="E5796" s="11">
        <f t="shared" si="364"/>
        <v>22</v>
      </c>
      <c r="F5796" s="11">
        <f t="shared" si="365"/>
        <v>60</v>
      </c>
      <c r="G5796" s="11">
        <f t="shared" si="366"/>
        <v>60</v>
      </c>
      <c r="H5796" s="11" cm="1">
        <f t="array" ref="H5796">INDEX($K$10:$DI$8773,ROW(G5796)-9,MATCH(G5796,$K$10:$DI$10,0))</f>
        <v>-1.32E-2</v>
      </c>
      <c r="I5796" s="11">
        <f>IF(INDEX(Effacement!$A$3:$Y$15,MATCH(Tests!D5796,Effacement!$A$3:$A$15,0),MATCH(Tests!E5796,Effacement!$A$3:$Y$3,0))=0,H5796,C5796)</f>
        <v>-1.32E-2</v>
      </c>
      <c r="K5796" s="11">
        <v>-1.32E-2</v>
      </c>
      <c r="L5796" s="11">
        <v>-1.32E-2</v>
      </c>
      <c r="M5796" s="11">
        <v>-1.32E-2</v>
      </c>
      <c r="N5796" s="11">
        <v>-1.32E-2</v>
      </c>
      <c r="O5796" s="11">
        <v>-1.32E-2</v>
      </c>
      <c r="P5796" s="11">
        <v>-1.32E-2</v>
      </c>
      <c r="Q5796" s="11">
        <v>-1.32E-2</v>
      </c>
      <c r="R5796" s="11">
        <v>-1.32E-2</v>
      </c>
      <c r="S5796" s="11">
        <v>-1.32E-2</v>
      </c>
      <c r="T5796" s="11">
        <v>-1.32E-2</v>
      </c>
      <c r="U5796" s="11">
        <v>-1.32E-2</v>
      </c>
      <c r="V5796" s="11">
        <v>-1.32E-2</v>
      </c>
      <c r="W5796" s="11">
        <v>-1.32E-2</v>
      </c>
      <c r="X5796" s="11">
        <v>-1.32E-2</v>
      </c>
      <c r="Y5796" s="11">
        <v>-1.32E-2</v>
      </c>
      <c r="Z5796" s="11">
        <v>-1.32E-2</v>
      </c>
      <c r="AA5796" s="11">
        <v>-1.32E-2</v>
      </c>
      <c r="AB5796" s="11">
        <v>-1.32E-2</v>
      </c>
      <c r="AC5796" s="11">
        <v>-1.32E-2</v>
      </c>
      <c r="AD5796" s="11">
        <v>-1.32E-2</v>
      </c>
      <c r="AE5796" s="11">
        <v>-1.32E-2</v>
      </c>
      <c r="AF5796" s="11">
        <v>-1.32E-2</v>
      </c>
      <c r="AG5796" s="11">
        <v>-1.32E-2</v>
      </c>
      <c r="AH5796" s="11">
        <v>-1.32E-2</v>
      </c>
      <c r="AI5796" s="11">
        <v>-1.32E-2</v>
      </c>
    </row>
    <row r="5797" spans="1:35" x14ac:dyDescent="0.3">
      <c r="A5797" s="15">
        <v>33114.958333333336</v>
      </c>
      <c r="B5797" s="11">
        <f>SsBackT!D5797</f>
        <v>0</v>
      </c>
      <c r="C5797" s="11">
        <f>Illim!B5797</f>
        <v>-1.32E-2</v>
      </c>
      <c r="D5797" s="11">
        <f t="shared" si="363"/>
        <v>8</v>
      </c>
      <c r="E5797" s="11">
        <f t="shared" si="364"/>
        <v>23</v>
      </c>
      <c r="F5797" s="11">
        <f t="shared" si="365"/>
        <v>60</v>
      </c>
      <c r="G5797" s="11">
        <f t="shared" si="366"/>
        <v>60</v>
      </c>
      <c r="H5797" s="11" cm="1">
        <f t="array" ref="H5797">INDEX($K$10:$DI$8773,ROW(G5797)-9,MATCH(G5797,$K$10:$DI$10,0))</f>
        <v>-1.32E-2</v>
      </c>
      <c r="I5797" s="11">
        <f>IF(INDEX(Effacement!$A$3:$Y$15,MATCH(Tests!D5797,Effacement!$A$3:$A$15,0),MATCH(Tests!E5797,Effacement!$A$3:$Y$3,0))=0,H5797,C5797)</f>
        <v>-1.32E-2</v>
      </c>
      <c r="K5797" s="11">
        <v>-1.32E-2</v>
      </c>
      <c r="L5797" s="11">
        <v>-1.32E-2</v>
      </c>
      <c r="M5797" s="11">
        <v>-1.32E-2</v>
      </c>
      <c r="N5797" s="11">
        <v>-1.32E-2</v>
      </c>
      <c r="O5797" s="11">
        <v>-1.32E-2</v>
      </c>
      <c r="P5797" s="11">
        <v>-1.32E-2</v>
      </c>
      <c r="Q5797" s="11">
        <v>-1.32E-2</v>
      </c>
      <c r="R5797" s="11">
        <v>-1.32E-2</v>
      </c>
      <c r="S5797" s="11">
        <v>-1.32E-2</v>
      </c>
      <c r="T5797" s="11">
        <v>-1.32E-2</v>
      </c>
      <c r="U5797" s="11">
        <v>-1.32E-2</v>
      </c>
      <c r="V5797" s="11">
        <v>-1.32E-2</v>
      </c>
      <c r="W5797" s="11">
        <v>-1.32E-2</v>
      </c>
      <c r="X5797" s="11">
        <v>-1.32E-2</v>
      </c>
      <c r="Y5797" s="11">
        <v>-1.32E-2</v>
      </c>
      <c r="Z5797" s="11">
        <v>-1.32E-2</v>
      </c>
      <c r="AA5797" s="11">
        <v>-1.32E-2</v>
      </c>
      <c r="AB5797" s="11">
        <v>-1.32E-2</v>
      </c>
      <c r="AC5797" s="11">
        <v>-1.32E-2</v>
      </c>
      <c r="AD5797" s="11">
        <v>-1.32E-2</v>
      </c>
      <c r="AE5797" s="11">
        <v>-1.32E-2</v>
      </c>
      <c r="AF5797" s="11">
        <v>-1.32E-2</v>
      </c>
      <c r="AG5797" s="11">
        <v>-1.32E-2</v>
      </c>
      <c r="AH5797" s="11">
        <v>-1.32E-2</v>
      </c>
      <c r="AI5797" s="11">
        <v>-1.32E-2</v>
      </c>
    </row>
    <row r="5798" spans="1:35" x14ac:dyDescent="0.3">
      <c r="A5798" s="15">
        <v>33115</v>
      </c>
      <c r="B5798" s="11">
        <f>SsBackT!D5798</f>
        <v>0</v>
      </c>
      <c r="C5798" s="11">
        <f>Illim!B5798</f>
        <v>-1.32E-2</v>
      </c>
      <c r="D5798" s="11">
        <f t="shared" si="363"/>
        <v>8</v>
      </c>
      <c r="E5798" s="11">
        <f t="shared" si="364"/>
        <v>0</v>
      </c>
      <c r="F5798" s="11">
        <f t="shared" si="365"/>
        <v>60</v>
      </c>
      <c r="G5798" s="11">
        <f t="shared" si="366"/>
        <v>60</v>
      </c>
      <c r="H5798" s="11" cm="1">
        <f t="array" ref="H5798">INDEX($K$10:$DI$8773,ROW(G5798)-9,MATCH(G5798,$K$10:$DI$10,0))</f>
        <v>-1.32E-2</v>
      </c>
      <c r="I5798" s="11">
        <f>IF(INDEX(Effacement!$A$3:$Y$15,MATCH(Tests!D5798,Effacement!$A$3:$A$15,0),MATCH(Tests!E5798,Effacement!$A$3:$Y$3,0))=0,H5798,C5798)</f>
        <v>-1.32E-2</v>
      </c>
      <c r="K5798" s="11">
        <v>-1.32E-2</v>
      </c>
      <c r="L5798" s="11">
        <v>-1.32E-2</v>
      </c>
      <c r="M5798" s="11">
        <v>-1.32E-2</v>
      </c>
      <c r="N5798" s="11">
        <v>-1.32E-2</v>
      </c>
      <c r="O5798" s="11">
        <v>-1.32E-2</v>
      </c>
      <c r="P5798" s="11">
        <v>-1.32E-2</v>
      </c>
      <c r="Q5798" s="11">
        <v>-1.32E-2</v>
      </c>
      <c r="R5798" s="11">
        <v>-1.32E-2</v>
      </c>
      <c r="S5798" s="11">
        <v>-1.32E-2</v>
      </c>
      <c r="T5798" s="11">
        <v>-1.32E-2</v>
      </c>
      <c r="U5798" s="11">
        <v>-1.32E-2</v>
      </c>
      <c r="V5798" s="11">
        <v>-1.32E-2</v>
      </c>
      <c r="W5798" s="11">
        <v>-1.32E-2</v>
      </c>
      <c r="X5798" s="11">
        <v>-1.32E-2</v>
      </c>
      <c r="Y5798" s="11">
        <v>-1.32E-2</v>
      </c>
      <c r="Z5798" s="11">
        <v>-1.32E-2</v>
      </c>
      <c r="AA5798" s="11">
        <v>-1.32E-2</v>
      </c>
      <c r="AB5798" s="11">
        <v>-1.32E-2</v>
      </c>
      <c r="AC5798" s="11">
        <v>-1.32E-2</v>
      </c>
      <c r="AD5798" s="11">
        <v>-1.32E-2</v>
      </c>
      <c r="AE5798" s="11">
        <v>-1.32E-2</v>
      </c>
      <c r="AF5798" s="11">
        <v>-1.32E-2</v>
      </c>
      <c r="AG5798" s="11">
        <v>-1.32E-2</v>
      </c>
      <c r="AH5798" s="11">
        <v>-1.32E-2</v>
      </c>
      <c r="AI5798" s="11">
        <v>-1.32E-2</v>
      </c>
    </row>
    <row r="5799" spans="1:35" x14ac:dyDescent="0.3">
      <c r="A5799" s="15">
        <v>33115.041666666664</v>
      </c>
      <c r="B5799" s="11">
        <f>SsBackT!D5799</f>
        <v>0</v>
      </c>
      <c r="C5799" s="11">
        <f>Illim!B5799</f>
        <v>-1.32E-2</v>
      </c>
      <c r="D5799" s="11">
        <f t="shared" si="363"/>
        <v>8</v>
      </c>
      <c r="E5799" s="11">
        <f t="shared" si="364"/>
        <v>1</v>
      </c>
      <c r="F5799" s="11">
        <f t="shared" si="365"/>
        <v>60</v>
      </c>
      <c r="G5799" s="11">
        <f t="shared" si="366"/>
        <v>60</v>
      </c>
      <c r="H5799" s="11" cm="1">
        <f t="array" ref="H5799">INDEX($K$10:$DI$8773,ROW(G5799)-9,MATCH(G5799,$K$10:$DI$10,0))</f>
        <v>-1.32E-2</v>
      </c>
      <c r="I5799" s="11">
        <f>IF(INDEX(Effacement!$A$3:$Y$15,MATCH(Tests!D5799,Effacement!$A$3:$A$15,0),MATCH(Tests!E5799,Effacement!$A$3:$Y$3,0))=0,H5799,C5799)</f>
        <v>-1.32E-2</v>
      </c>
      <c r="K5799" s="11">
        <v>-1.32E-2</v>
      </c>
      <c r="L5799" s="11">
        <v>-1.32E-2</v>
      </c>
      <c r="M5799" s="11">
        <v>-1.32E-2</v>
      </c>
      <c r="N5799" s="11">
        <v>-1.32E-2</v>
      </c>
      <c r="O5799" s="11">
        <v>-1.32E-2</v>
      </c>
      <c r="P5799" s="11">
        <v>-1.32E-2</v>
      </c>
      <c r="Q5799" s="11">
        <v>-1.32E-2</v>
      </c>
      <c r="R5799" s="11">
        <v>-1.32E-2</v>
      </c>
      <c r="S5799" s="11">
        <v>-1.32E-2</v>
      </c>
      <c r="T5799" s="11">
        <v>-1.32E-2</v>
      </c>
      <c r="U5799" s="11">
        <v>-1.32E-2</v>
      </c>
      <c r="V5799" s="11">
        <v>-1.32E-2</v>
      </c>
      <c r="W5799" s="11">
        <v>-1.32E-2</v>
      </c>
      <c r="X5799" s="11">
        <v>-1.32E-2</v>
      </c>
      <c r="Y5799" s="11">
        <v>-1.32E-2</v>
      </c>
      <c r="Z5799" s="11">
        <v>-1.32E-2</v>
      </c>
      <c r="AA5799" s="11">
        <v>-1.32E-2</v>
      </c>
      <c r="AB5799" s="11">
        <v>-1.32E-2</v>
      </c>
      <c r="AC5799" s="11">
        <v>-1.32E-2</v>
      </c>
      <c r="AD5799" s="11">
        <v>-1.32E-2</v>
      </c>
      <c r="AE5799" s="11">
        <v>-1.32E-2</v>
      </c>
      <c r="AF5799" s="11">
        <v>-1.32E-2</v>
      </c>
      <c r="AG5799" s="11">
        <v>-1.32E-2</v>
      </c>
      <c r="AH5799" s="11">
        <v>-1.32E-2</v>
      </c>
      <c r="AI5799" s="11">
        <v>-1.32E-2</v>
      </c>
    </row>
    <row r="5800" spans="1:35" x14ac:dyDescent="0.3">
      <c r="A5800" s="15">
        <v>33115.083333333336</v>
      </c>
      <c r="B5800" s="11">
        <f>SsBackT!D5800</f>
        <v>0</v>
      </c>
      <c r="C5800" s="11">
        <f>Illim!B5800</f>
        <v>-1.32E-2</v>
      </c>
      <c r="D5800" s="11">
        <f t="shared" si="363"/>
        <v>8</v>
      </c>
      <c r="E5800" s="11">
        <f t="shared" si="364"/>
        <v>2</v>
      </c>
      <c r="F5800" s="11">
        <f t="shared" si="365"/>
        <v>60</v>
      </c>
      <c r="G5800" s="11">
        <f t="shared" si="366"/>
        <v>60</v>
      </c>
      <c r="H5800" s="11" cm="1">
        <f t="array" ref="H5800">INDEX($K$10:$DI$8773,ROW(G5800)-9,MATCH(G5800,$K$10:$DI$10,0))</f>
        <v>-1.32E-2</v>
      </c>
      <c r="I5800" s="11">
        <f>IF(INDEX(Effacement!$A$3:$Y$15,MATCH(Tests!D5800,Effacement!$A$3:$A$15,0),MATCH(Tests!E5800,Effacement!$A$3:$Y$3,0))=0,H5800,C5800)</f>
        <v>-1.32E-2</v>
      </c>
      <c r="K5800" s="11">
        <v>-1.32E-2</v>
      </c>
      <c r="L5800" s="11">
        <v>-1.32E-2</v>
      </c>
      <c r="M5800" s="11">
        <v>-1.32E-2</v>
      </c>
      <c r="N5800" s="11">
        <v>-1.32E-2</v>
      </c>
      <c r="O5800" s="11">
        <v>-1.32E-2</v>
      </c>
      <c r="P5800" s="11">
        <v>-1.32E-2</v>
      </c>
      <c r="Q5800" s="11">
        <v>-1.32E-2</v>
      </c>
      <c r="R5800" s="11">
        <v>-1.32E-2</v>
      </c>
      <c r="S5800" s="11">
        <v>-1.32E-2</v>
      </c>
      <c r="T5800" s="11">
        <v>-1.32E-2</v>
      </c>
      <c r="U5800" s="11">
        <v>-1.32E-2</v>
      </c>
      <c r="V5800" s="11">
        <v>-1.32E-2</v>
      </c>
      <c r="W5800" s="11">
        <v>-1.32E-2</v>
      </c>
      <c r="X5800" s="11">
        <v>-1.32E-2</v>
      </c>
      <c r="Y5800" s="11">
        <v>-1.32E-2</v>
      </c>
      <c r="Z5800" s="11">
        <v>-1.32E-2</v>
      </c>
      <c r="AA5800" s="11">
        <v>-1.32E-2</v>
      </c>
      <c r="AB5800" s="11">
        <v>-1.32E-2</v>
      </c>
      <c r="AC5800" s="11">
        <v>-1.32E-2</v>
      </c>
      <c r="AD5800" s="11">
        <v>-1.32E-2</v>
      </c>
      <c r="AE5800" s="11">
        <v>-1.32E-2</v>
      </c>
      <c r="AF5800" s="11">
        <v>-1.32E-2</v>
      </c>
      <c r="AG5800" s="11">
        <v>-1.32E-2</v>
      </c>
      <c r="AH5800" s="11">
        <v>-1.32E-2</v>
      </c>
      <c r="AI5800" s="11">
        <v>-1.32E-2</v>
      </c>
    </row>
    <row r="5801" spans="1:35" x14ac:dyDescent="0.3">
      <c r="A5801" s="15">
        <v>33115.125</v>
      </c>
      <c r="B5801" s="11">
        <f>SsBackT!D5801</f>
        <v>0</v>
      </c>
      <c r="C5801" s="11">
        <f>Illim!B5801</f>
        <v>-1.32E-2</v>
      </c>
      <c r="D5801" s="11">
        <f t="shared" si="363"/>
        <v>8</v>
      </c>
      <c r="E5801" s="11">
        <f t="shared" si="364"/>
        <v>3</v>
      </c>
      <c r="F5801" s="11">
        <f t="shared" si="365"/>
        <v>60</v>
      </c>
      <c r="G5801" s="11">
        <f t="shared" si="366"/>
        <v>60</v>
      </c>
      <c r="H5801" s="11" cm="1">
        <f t="array" ref="H5801">INDEX($K$10:$DI$8773,ROW(G5801)-9,MATCH(G5801,$K$10:$DI$10,0))</f>
        <v>-1.32E-2</v>
      </c>
      <c r="I5801" s="11">
        <f>IF(INDEX(Effacement!$A$3:$Y$15,MATCH(Tests!D5801,Effacement!$A$3:$A$15,0),MATCH(Tests!E5801,Effacement!$A$3:$Y$3,0))=0,H5801,C5801)</f>
        <v>-1.32E-2</v>
      </c>
      <c r="K5801" s="11">
        <v>-1.32E-2</v>
      </c>
      <c r="L5801" s="11">
        <v>-1.32E-2</v>
      </c>
      <c r="M5801" s="11">
        <v>-1.32E-2</v>
      </c>
      <c r="N5801" s="11">
        <v>-1.32E-2</v>
      </c>
      <c r="O5801" s="11">
        <v>-1.32E-2</v>
      </c>
      <c r="P5801" s="11">
        <v>-1.32E-2</v>
      </c>
      <c r="Q5801" s="11">
        <v>-1.32E-2</v>
      </c>
      <c r="R5801" s="11">
        <v>-1.32E-2</v>
      </c>
      <c r="S5801" s="11">
        <v>-1.32E-2</v>
      </c>
      <c r="T5801" s="11">
        <v>-1.32E-2</v>
      </c>
      <c r="U5801" s="11">
        <v>-1.32E-2</v>
      </c>
      <c r="V5801" s="11">
        <v>-1.32E-2</v>
      </c>
      <c r="W5801" s="11">
        <v>-1.32E-2</v>
      </c>
      <c r="X5801" s="11">
        <v>-1.32E-2</v>
      </c>
      <c r="Y5801" s="11">
        <v>-1.32E-2</v>
      </c>
      <c r="Z5801" s="11">
        <v>-1.32E-2</v>
      </c>
      <c r="AA5801" s="11">
        <v>-1.32E-2</v>
      </c>
      <c r="AB5801" s="11">
        <v>-1.32E-2</v>
      </c>
      <c r="AC5801" s="11">
        <v>-1.32E-2</v>
      </c>
      <c r="AD5801" s="11">
        <v>-1.32E-2</v>
      </c>
      <c r="AE5801" s="11">
        <v>-1.32E-2</v>
      </c>
      <c r="AF5801" s="11">
        <v>-1.32E-2</v>
      </c>
      <c r="AG5801" s="11">
        <v>-1.32E-2</v>
      </c>
      <c r="AH5801" s="11">
        <v>-1.32E-2</v>
      </c>
      <c r="AI5801" s="11">
        <v>-1.32E-2</v>
      </c>
    </row>
    <row r="5802" spans="1:35" x14ac:dyDescent="0.3">
      <c r="A5802" s="15">
        <v>33115.166666666664</v>
      </c>
      <c r="B5802" s="11">
        <f>SsBackT!D5802</f>
        <v>0</v>
      </c>
      <c r="C5802" s="11">
        <f>Illim!B5802</f>
        <v>-1.32E-2</v>
      </c>
      <c r="D5802" s="11">
        <f t="shared" si="363"/>
        <v>8</v>
      </c>
      <c r="E5802" s="11">
        <f t="shared" si="364"/>
        <v>4</v>
      </c>
      <c r="F5802" s="11">
        <f t="shared" si="365"/>
        <v>60</v>
      </c>
      <c r="G5802" s="11">
        <f t="shared" si="366"/>
        <v>60</v>
      </c>
      <c r="H5802" s="11" cm="1">
        <f t="array" ref="H5802">INDEX($K$10:$DI$8773,ROW(G5802)-9,MATCH(G5802,$K$10:$DI$10,0))</f>
        <v>-1.32E-2</v>
      </c>
      <c r="I5802" s="11">
        <f>IF(INDEX(Effacement!$A$3:$Y$15,MATCH(Tests!D5802,Effacement!$A$3:$A$15,0),MATCH(Tests!E5802,Effacement!$A$3:$Y$3,0))=0,H5802,C5802)</f>
        <v>-1.32E-2</v>
      </c>
      <c r="K5802" s="11">
        <v>-1.32E-2</v>
      </c>
      <c r="L5802" s="11">
        <v>-1.32E-2</v>
      </c>
      <c r="M5802" s="11">
        <v>-1.32E-2</v>
      </c>
      <c r="N5802" s="11">
        <v>-1.32E-2</v>
      </c>
      <c r="O5802" s="11">
        <v>-1.32E-2</v>
      </c>
      <c r="P5802" s="11">
        <v>-1.32E-2</v>
      </c>
      <c r="Q5802" s="11">
        <v>-1.32E-2</v>
      </c>
      <c r="R5802" s="11">
        <v>-1.32E-2</v>
      </c>
      <c r="S5802" s="11">
        <v>-1.32E-2</v>
      </c>
      <c r="T5802" s="11">
        <v>-1.32E-2</v>
      </c>
      <c r="U5802" s="11">
        <v>-1.32E-2</v>
      </c>
      <c r="V5802" s="11">
        <v>-1.32E-2</v>
      </c>
      <c r="W5802" s="11">
        <v>-1.32E-2</v>
      </c>
      <c r="X5802" s="11">
        <v>-1.32E-2</v>
      </c>
      <c r="Y5802" s="11">
        <v>-1.32E-2</v>
      </c>
      <c r="Z5802" s="11">
        <v>-1.32E-2</v>
      </c>
      <c r="AA5802" s="11">
        <v>-1.32E-2</v>
      </c>
      <c r="AB5802" s="11">
        <v>-1.32E-2</v>
      </c>
      <c r="AC5802" s="11">
        <v>-1.32E-2</v>
      </c>
      <c r="AD5802" s="11">
        <v>-1.32E-2</v>
      </c>
      <c r="AE5802" s="11">
        <v>-1.32E-2</v>
      </c>
      <c r="AF5802" s="11">
        <v>-1.32E-2</v>
      </c>
      <c r="AG5802" s="11">
        <v>-1.32E-2</v>
      </c>
      <c r="AH5802" s="11">
        <v>-1.32E-2</v>
      </c>
      <c r="AI5802" s="11">
        <v>-1.32E-2</v>
      </c>
    </row>
    <row r="5803" spans="1:35" x14ac:dyDescent="0.3">
      <c r="A5803" s="15">
        <v>33115.208333333336</v>
      </c>
      <c r="B5803" s="11">
        <f>SsBackT!D5803</f>
        <v>0</v>
      </c>
      <c r="C5803" s="11">
        <f>Illim!B5803</f>
        <v>-1.32E-2</v>
      </c>
      <c r="D5803" s="11">
        <f t="shared" si="363"/>
        <v>8</v>
      </c>
      <c r="E5803" s="11">
        <f t="shared" si="364"/>
        <v>5</v>
      </c>
      <c r="F5803" s="11">
        <f t="shared" si="365"/>
        <v>60</v>
      </c>
      <c r="G5803" s="11">
        <f t="shared" si="366"/>
        <v>60</v>
      </c>
      <c r="H5803" s="11" cm="1">
        <f t="array" ref="H5803">INDEX($K$10:$DI$8773,ROW(G5803)-9,MATCH(G5803,$K$10:$DI$10,0))</f>
        <v>-1.32E-2</v>
      </c>
      <c r="I5803" s="11">
        <f>IF(INDEX(Effacement!$A$3:$Y$15,MATCH(Tests!D5803,Effacement!$A$3:$A$15,0),MATCH(Tests!E5803,Effacement!$A$3:$Y$3,0))=0,H5803,C5803)</f>
        <v>-1.32E-2</v>
      </c>
      <c r="K5803" s="11">
        <v>-1.32E-2</v>
      </c>
      <c r="L5803" s="11">
        <v>-1.32E-2</v>
      </c>
      <c r="M5803" s="11">
        <v>-1.32E-2</v>
      </c>
      <c r="N5803" s="11">
        <v>-1.32E-2</v>
      </c>
      <c r="O5803" s="11">
        <v>-1.32E-2</v>
      </c>
      <c r="P5803" s="11">
        <v>-1.32E-2</v>
      </c>
      <c r="Q5803" s="11">
        <v>-1.32E-2</v>
      </c>
      <c r="R5803" s="11">
        <v>-1.32E-2</v>
      </c>
      <c r="S5803" s="11">
        <v>-1.32E-2</v>
      </c>
      <c r="T5803" s="11">
        <v>-1.32E-2</v>
      </c>
      <c r="U5803" s="11">
        <v>-1.32E-2</v>
      </c>
      <c r="V5803" s="11">
        <v>-1.32E-2</v>
      </c>
      <c r="W5803" s="11">
        <v>-1.32E-2</v>
      </c>
      <c r="X5803" s="11">
        <v>-1.32E-2</v>
      </c>
      <c r="Y5803" s="11">
        <v>-1.32E-2</v>
      </c>
      <c r="Z5803" s="11">
        <v>-1.32E-2</v>
      </c>
      <c r="AA5803" s="11">
        <v>-1.32E-2</v>
      </c>
      <c r="AB5803" s="11">
        <v>-1.32E-2</v>
      </c>
      <c r="AC5803" s="11">
        <v>-1.32E-2</v>
      </c>
      <c r="AD5803" s="11">
        <v>-1.32E-2</v>
      </c>
      <c r="AE5803" s="11">
        <v>-1.32E-2</v>
      </c>
      <c r="AF5803" s="11">
        <v>-1.32E-2</v>
      </c>
      <c r="AG5803" s="11">
        <v>-1.32E-2</v>
      </c>
      <c r="AH5803" s="11">
        <v>-1.32E-2</v>
      </c>
      <c r="AI5803" s="11">
        <v>-1.32E-2</v>
      </c>
    </row>
    <row r="5804" spans="1:35" x14ac:dyDescent="0.3">
      <c r="A5804" s="15">
        <v>33115.25</v>
      </c>
      <c r="B5804" s="11">
        <f>SsBackT!D5804</f>
        <v>0</v>
      </c>
      <c r="C5804" s="11">
        <f>Illim!B5804</f>
        <v>15.904</v>
      </c>
      <c r="D5804" s="11">
        <f t="shared" si="363"/>
        <v>8</v>
      </c>
      <c r="E5804" s="11">
        <f t="shared" si="364"/>
        <v>6</v>
      </c>
      <c r="F5804" s="11">
        <f t="shared" si="365"/>
        <v>60</v>
      </c>
      <c r="G5804" s="11">
        <f t="shared" si="366"/>
        <v>60</v>
      </c>
      <c r="H5804" s="11" cm="1">
        <f t="array" ref="H5804">INDEX($K$10:$DI$8773,ROW(G5804)-9,MATCH(G5804,$K$10:$DI$10,0))</f>
        <v>11.098000000000001</v>
      </c>
      <c r="I5804" s="11">
        <f>IF(INDEX(Effacement!$A$3:$Y$15,MATCH(Tests!D5804,Effacement!$A$3:$A$15,0),MATCH(Tests!E5804,Effacement!$A$3:$Y$3,0))=0,H5804,C5804)</f>
        <v>11.098000000000001</v>
      </c>
      <c r="K5804" s="11">
        <v>9.8553999999999995</v>
      </c>
      <c r="L5804" s="11">
        <v>10.342000000000001</v>
      </c>
      <c r="M5804" s="11">
        <v>10.888</v>
      </c>
      <c r="N5804" s="11">
        <v>11.45</v>
      </c>
      <c r="O5804" s="11">
        <v>12.06</v>
      </c>
      <c r="P5804" s="11">
        <v>12.669</v>
      </c>
      <c r="Q5804" s="11">
        <v>13.3</v>
      </c>
      <c r="R5804" s="11">
        <v>13.917</v>
      </c>
      <c r="S5804" s="11">
        <v>14.509</v>
      </c>
      <c r="T5804" s="11">
        <v>15.052</v>
      </c>
      <c r="U5804" s="11">
        <v>15.522</v>
      </c>
      <c r="V5804" s="11">
        <v>15.9</v>
      </c>
      <c r="W5804" s="11">
        <v>16.170999999999999</v>
      </c>
      <c r="X5804" s="11">
        <v>16.094999999999999</v>
      </c>
      <c r="Y5804" s="11">
        <v>15.821999999999999</v>
      </c>
      <c r="Z5804" s="11">
        <v>15.417</v>
      </c>
      <c r="AA5804" s="11">
        <v>14.991</v>
      </c>
      <c r="AB5804" s="11">
        <v>14.519</v>
      </c>
      <c r="AC5804" s="11">
        <v>14.018000000000001</v>
      </c>
      <c r="AD5804" s="11">
        <v>13.497</v>
      </c>
      <c r="AE5804" s="11">
        <v>12.987</v>
      </c>
      <c r="AF5804" s="11">
        <v>12.468999999999999</v>
      </c>
      <c r="AG5804" s="11">
        <v>11.992000000000001</v>
      </c>
      <c r="AH5804" s="11">
        <v>11.522</v>
      </c>
      <c r="AI5804" s="11">
        <v>11.098000000000001</v>
      </c>
    </row>
    <row r="5805" spans="1:35" x14ac:dyDescent="0.3">
      <c r="A5805" s="15">
        <v>33115.291666666664</v>
      </c>
      <c r="B5805" s="11">
        <f>SsBackT!D5805</f>
        <v>0</v>
      </c>
      <c r="C5805" s="11">
        <f>Illim!B5805</f>
        <v>258.93</v>
      </c>
      <c r="D5805" s="11">
        <f t="shared" si="363"/>
        <v>8</v>
      </c>
      <c r="E5805" s="11">
        <f t="shared" si="364"/>
        <v>7</v>
      </c>
      <c r="F5805" s="11">
        <f t="shared" si="365"/>
        <v>60</v>
      </c>
      <c r="G5805" s="11">
        <f t="shared" si="366"/>
        <v>60</v>
      </c>
      <c r="H5805" s="11" cm="1">
        <f t="array" ref="H5805">INDEX($K$10:$DI$8773,ROW(G5805)-9,MATCH(G5805,$K$10:$DI$10,0))</f>
        <v>199.14</v>
      </c>
      <c r="I5805" s="11">
        <f>IF(INDEX(Effacement!$A$3:$Y$15,MATCH(Tests!D5805,Effacement!$A$3:$A$15,0),MATCH(Tests!E5805,Effacement!$A$3:$Y$3,0))=0,H5805,C5805)</f>
        <v>199.14</v>
      </c>
      <c r="K5805" s="11">
        <v>102.79</v>
      </c>
      <c r="L5805" s="11">
        <v>103.7</v>
      </c>
      <c r="M5805" s="11">
        <v>104.43</v>
      </c>
      <c r="N5805" s="11">
        <v>104.91</v>
      </c>
      <c r="O5805" s="11">
        <v>105.02</v>
      </c>
      <c r="P5805" s="11">
        <v>104.86</v>
      </c>
      <c r="Q5805" s="11">
        <v>104.45</v>
      </c>
      <c r="R5805" s="11">
        <v>103.73</v>
      </c>
      <c r="S5805" s="11">
        <v>129.81</v>
      </c>
      <c r="T5805" s="11">
        <v>255.86</v>
      </c>
      <c r="U5805" s="11">
        <v>221.58</v>
      </c>
      <c r="V5805" s="11">
        <v>184.34</v>
      </c>
      <c r="W5805" s="11">
        <v>145.56</v>
      </c>
      <c r="X5805" s="11">
        <v>108.81</v>
      </c>
      <c r="Y5805" s="11">
        <v>77.326999999999998</v>
      </c>
      <c r="Z5805" s="11">
        <v>63.731000000000002</v>
      </c>
      <c r="AA5805" s="11">
        <v>71.81</v>
      </c>
      <c r="AB5805" s="11">
        <v>91.792000000000002</v>
      </c>
      <c r="AC5805" s="11">
        <v>116.14</v>
      </c>
      <c r="AD5805" s="11">
        <v>141.72999999999999</v>
      </c>
      <c r="AE5805" s="11">
        <v>166.96</v>
      </c>
      <c r="AF5805" s="11">
        <v>190.49</v>
      </c>
      <c r="AG5805" s="11">
        <v>196.29</v>
      </c>
      <c r="AH5805" s="11">
        <v>198.29</v>
      </c>
      <c r="AI5805" s="11">
        <v>199.14</v>
      </c>
    </row>
    <row r="5806" spans="1:35" x14ac:dyDescent="0.3">
      <c r="A5806" s="15">
        <v>33115.333333333336</v>
      </c>
      <c r="B5806" s="11">
        <f>SsBackT!D5806</f>
        <v>0</v>
      </c>
      <c r="C5806" s="11">
        <f>Illim!B5806</f>
        <v>473.05</v>
      </c>
      <c r="D5806" s="11">
        <f t="shared" si="363"/>
        <v>8</v>
      </c>
      <c r="E5806" s="11">
        <f t="shared" si="364"/>
        <v>8</v>
      </c>
      <c r="F5806" s="11">
        <f t="shared" si="365"/>
        <v>60</v>
      </c>
      <c r="G5806" s="11">
        <f t="shared" si="366"/>
        <v>60</v>
      </c>
      <c r="H5806" s="11" cm="1">
        <f t="array" ref="H5806">INDEX($K$10:$DI$8773,ROW(G5806)-9,MATCH(G5806,$K$10:$DI$10,0))</f>
        <v>260.33</v>
      </c>
      <c r="I5806" s="11">
        <f>IF(INDEX(Effacement!$A$3:$Y$15,MATCH(Tests!D5806,Effacement!$A$3:$A$15,0),MATCH(Tests!E5806,Effacement!$A$3:$Y$3,0))=0,H5806,C5806)</f>
        <v>260.33</v>
      </c>
      <c r="K5806" s="11">
        <v>195.66</v>
      </c>
      <c r="L5806" s="11">
        <v>218.23</v>
      </c>
      <c r="M5806" s="11">
        <v>256.06</v>
      </c>
      <c r="N5806" s="11">
        <v>308.45999999999998</v>
      </c>
      <c r="O5806" s="11">
        <v>374.52</v>
      </c>
      <c r="P5806" s="11">
        <v>453.27</v>
      </c>
      <c r="Q5806" s="11">
        <v>458.49</v>
      </c>
      <c r="R5806" s="11">
        <v>437.71</v>
      </c>
      <c r="S5806" s="11">
        <v>414.39</v>
      </c>
      <c r="T5806" s="11">
        <v>388.3</v>
      </c>
      <c r="U5806" s="11">
        <v>358.63</v>
      </c>
      <c r="V5806" s="11">
        <v>325.04000000000002</v>
      </c>
      <c r="W5806" s="11">
        <v>288.45999999999998</v>
      </c>
      <c r="X5806" s="11">
        <v>251.31</v>
      </c>
      <c r="Y5806" s="11">
        <v>211.82</v>
      </c>
      <c r="Z5806" s="11">
        <v>171.78</v>
      </c>
      <c r="AA5806" s="11">
        <v>135.34</v>
      </c>
      <c r="AB5806" s="11">
        <v>113.01</v>
      </c>
      <c r="AC5806" s="11">
        <v>116.65</v>
      </c>
      <c r="AD5806" s="11">
        <v>134.72</v>
      </c>
      <c r="AE5806" s="11">
        <v>159.13</v>
      </c>
      <c r="AF5806" s="11">
        <v>185.55</v>
      </c>
      <c r="AG5806" s="11">
        <v>211.7</v>
      </c>
      <c r="AH5806" s="11">
        <v>236.9</v>
      </c>
      <c r="AI5806" s="11">
        <v>260.33</v>
      </c>
    </row>
    <row r="5807" spans="1:35" x14ac:dyDescent="0.3">
      <c r="A5807" s="15">
        <v>33115.375</v>
      </c>
      <c r="B5807" s="11">
        <f>SsBackT!D5807</f>
        <v>0</v>
      </c>
      <c r="C5807" s="11">
        <f>Illim!B5807</f>
        <v>610.28</v>
      </c>
      <c r="D5807" s="11">
        <f t="shared" si="363"/>
        <v>8</v>
      </c>
      <c r="E5807" s="11">
        <f t="shared" si="364"/>
        <v>9</v>
      </c>
      <c r="F5807" s="11">
        <f t="shared" si="365"/>
        <v>60</v>
      </c>
      <c r="G5807" s="11">
        <f t="shared" si="366"/>
        <v>60</v>
      </c>
      <c r="H5807" s="11" cm="1">
        <f t="array" ref="H5807">INDEX($K$10:$DI$8773,ROW(G5807)-9,MATCH(G5807,$K$10:$DI$10,0))</f>
        <v>241.23</v>
      </c>
      <c r="I5807" s="11">
        <f>IF(INDEX(Effacement!$A$3:$Y$15,MATCH(Tests!D5807,Effacement!$A$3:$A$15,0),MATCH(Tests!E5807,Effacement!$A$3:$Y$3,0))=0,H5807,C5807)</f>
        <v>241.23</v>
      </c>
      <c r="K5807" s="11">
        <v>601.78</v>
      </c>
      <c r="L5807" s="11">
        <v>607.01</v>
      </c>
      <c r="M5807" s="11">
        <v>609.11</v>
      </c>
      <c r="N5807" s="11">
        <v>607.91</v>
      </c>
      <c r="O5807" s="11">
        <v>603.29999999999995</v>
      </c>
      <c r="P5807" s="11">
        <v>595.04999999999995</v>
      </c>
      <c r="Q5807" s="11">
        <v>584.05999999999995</v>
      </c>
      <c r="R5807" s="11">
        <v>568.35</v>
      </c>
      <c r="S5807" s="11">
        <v>549.65</v>
      </c>
      <c r="T5807" s="11">
        <v>527.30999999999995</v>
      </c>
      <c r="U5807" s="11">
        <v>501.44</v>
      </c>
      <c r="V5807" s="11">
        <v>472.56</v>
      </c>
      <c r="W5807" s="11">
        <v>439.21</v>
      </c>
      <c r="X5807" s="11">
        <v>405.46</v>
      </c>
      <c r="Y5807" s="11">
        <v>368.02</v>
      </c>
      <c r="Z5807" s="11">
        <v>326.37</v>
      </c>
      <c r="AA5807" s="11">
        <v>281.14</v>
      </c>
      <c r="AB5807" s="11">
        <v>234.29</v>
      </c>
      <c r="AC5807" s="11">
        <v>189.01</v>
      </c>
      <c r="AD5807" s="11">
        <v>153.13999999999999</v>
      </c>
      <c r="AE5807" s="11">
        <v>143.41</v>
      </c>
      <c r="AF5807" s="11">
        <v>156.77000000000001</v>
      </c>
      <c r="AG5807" s="11">
        <v>181.57</v>
      </c>
      <c r="AH5807" s="11">
        <v>210.7</v>
      </c>
      <c r="AI5807" s="11">
        <v>241.23</v>
      </c>
    </row>
    <row r="5808" spans="1:35" x14ac:dyDescent="0.3">
      <c r="A5808" s="15">
        <v>33115.416666666664</v>
      </c>
      <c r="B5808" s="11">
        <f>SsBackT!D5808</f>
        <v>0</v>
      </c>
      <c r="C5808" s="11">
        <f>Illim!B5808</f>
        <v>667.11</v>
      </c>
      <c r="D5808" s="11">
        <f t="shared" si="363"/>
        <v>8</v>
      </c>
      <c r="E5808" s="11">
        <f t="shared" si="364"/>
        <v>10</v>
      </c>
      <c r="F5808" s="11">
        <f t="shared" si="365"/>
        <v>60</v>
      </c>
      <c r="G5808" s="11">
        <f t="shared" si="366"/>
        <v>60</v>
      </c>
      <c r="H5808" s="11" cm="1">
        <f t="array" ref="H5808">INDEX($K$10:$DI$8773,ROW(G5808)-9,MATCH(G5808,$K$10:$DI$10,0))</f>
        <v>170.13</v>
      </c>
      <c r="I5808" s="11">
        <f>IF(INDEX(Effacement!$A$3:$Y$15,MATCH(Tests!D5808,Effacement!$A$3:$A$15,0),MATCH(Tests!E5808,Effacement!$A$3:$Y$3,0))=0,H5808,C5808)</f>
        <v>667.11</v>
      </c>
      <c r="K5808" s="11">
        <v>624.27</v>
      </c>
      <c r="L5808" s="11">
        <v>640.38</v>
      </c>
      <c r="M5808" s="11">
        <v>653.29</v>
      </c>
      <c r="N5808" s="11">
        <v>661.76</v>
      </c>
      <c r="O5808" s="11">
        <v>666.98</v>
      </c>
      <c r="P5808" s="11">
        <v>668.09</v>
      </c>
      <c r="Q5808" s="11">
        <v>665.27</v>
      </c>
      <c r="R5808" s="11">
        <v>658.82</v>
      </c>
      <c r="S5808" s="11">
        <v>647.85</v>
      </c>
      <c r="T5808" s="11">
        <v>633.21</v>
      </c>
      <c r="U5808" s="11">
        <v>614.17999999999995</v>
      </c>
      <c r="V5808" s="11">
        <v>591.39</v>
      </c>
      <c r="W5808" s="11">
        <v>564.77</v>
      </c>
      <c r="X5808" s="11">
        <v>538.47</v>
      </c>
      <c r="Y5808" s="11">
        <v>507.95</v>
      </c>
      <c r="Z5808" s="11">
        <v>472.52</v>
      </c>
      <c r="AA5808" s="11">
        <v>433.28</v>
      </c>
      <c r="AB5808" s="11">
        <v>389.9</v>
      </c>
      <c r="AC5808" s="11">
        <v>341.92</v>
      </c>
      <c r="AD5808" s="11">
        <v>291.52</v>
      </c>
      <c r="AE5808" s="11">
        <v>239.52</v>
      </c>
      <c r="AF5808" s="11">
        <v>191.18</v>
      </c>
      <c r="AG5808" s="11">
        <v>156.99</v>
      </c>
      <c r="AH5808" s="11">
        <v>152.65</v>
      </c>
      <c r="AI5808" s="11">
        <v>170.13</v>
      </c>
    </row>
    <row r="5809" spans="1:35" x14ac:dyDescent="0.3">
      <c r="A5809" s="15">
        <v>33115.458333333336</v>
      </c>
      <c r="B5809" s="11">
        <f>SsBackT!D5809</f>
        <v>0</v>
      </c>
      <c r="C5809" s="11">
        <f>Illim!B5809</f>
        <v>661.22</v>
      </c>
      <c r="D5809" s="11">
        <f t="shared" si="363"/>
        <v>8</v>
      </c>
      <c r="E5809" s="11">
        <f t="shared" si="364"/>
        <v>11</v>
      </c>
      <c r="F5809" s="11">
        <f t="shared" si="365"/>
        <v>60</v>
      </c>
      <c r="G5809" s="11">
        <f t="shared" si="366"/>
        <v>60</v>
      </c>
      <c r="H5809" s="11" cm="1">
        <f t="array" ref="H5809">INDEX($K$10:$DI$8773,ROW(G5809)-9,MATCH(G5809,$K$10:$DI$10,0))</f>
        <v>203.63</v>
      </c>
      <c r="I5809" s="11">
        <f>IF(INDEX(Effacement!$A$3:$Y$15,MATCH(Tests!D5809,Effacement!$A$3:$A$15,0),MATCH(Tests!E5809,Effacement!$A$3:$Y$3,0))=0,H5809,C5809)</f>
        <v>661.22</v>
      </c>
      <c r="K5809" s="11">
        <v>548.28</v>
      </c>
      <c r="L5809" s="11">
        <v>574.29999999999995</v>
      </c>
      <c r="M5809" s="11">
        <v>597.62</v>
      </c>
      <c r="N5809" s="11">
        <v>616.78</v>
      </c>
      <c r="O5809" s="11">
        <v>633.49</v>
      </c>
      <c r="P5809" s="11">
        <v>645.72</v>
      </c>
      <c r="Q5809" s="11">
        <v>655.23</v>
      </c>
      <c r="R5809" s="11">
        <v>660</v>
      </c>
      <c r="S5809" s="11">
        <v>661.28</v>
      </c>
      <c r="T5809" s="11">
        <v>658.13</v>
      </c>
      <c r="U5809" s="11">
        <v>651.23</v>
      </c>
      <c r="V5809" s="11">
        <v>639.99</v>
      </c>
      <c r="W5809" s="11">
        <v>625.1</v>
      </c>
      <c r="X5809" s="11">
        <v>609.72</v>
      </c>
      <c r="Y5809" s="11">
        <v>590.98</v>
      </c>
      <c r="Z5809" s="11">
        <v>568.28</v>
      </c>
      <c r="AA5809" s="11">
        <v>542.19000000000005</v>
      </c>
      <c r="AB5809" s="11">
        <v>511.92</v>
      </c>
      <c r="AC5809" s="11">
        <v>476.33</v>
      </c>
      <c r="AD5809" s="11">
        <v>437.66</v>
      </c>
      <c r="AE5809" s="11">
        <v>395.24</v>
      </c>
      <c r="AF5809" s="11">
        <v>348.81</v>
      </c>
      <c r="AG5809" s="11">
        <v>299.93</v>
      </c>
      <c r="AH5809" s="11">
        <v>250.31</v>
      </c>
      <c r="AI5809" s="11">
        <v>203.63</v>
      </c>
    </row>
    <row r="5810" spans="1:35" x14ac:dyDescent="0.3">
      <c r="A5810" s="15">
        <v>33115.5</v>
      </c>
      <c r="B5810" s="11">
        <f>SsBackT!D5810</f>
        <v>0</v>
      </c>
      <c r="C5810" s="11">
        <f>Illim!B5810</f>
        <v>654.1</v>
      </c>
      <c r="D5810" s="11">
        <f t="shared" si="363"/>
        <v>8</v>
      </c>
      <c r="E5810" s="11">
        <f t="shared" si="364"/>
        <v>12</v>
      </c>
      <c r="F5810" s="11">
        <f t="shared" si="365"/>
        <v>60</v>
      </c>
      <c r="G5810" s="11">
        <f t="shared" si="366"/>
        <v>60</v>
      </c>
      <c r="H5810" s="11" cm="1">
        <f t="array" ref="H5810">INDEX($K$10:$DI$8773,ROW(G5810)-9,MATCH(G5810,$K$10:$DI$10,0))</f>
        <v>369.57</v>
      </c>
      <c r="I5810" s="11">
        <f>IF(INDEX(Effacement!$A$3:$Y$15,MATCH(Tests!D5810,Effacement!$A$3:$A$15,0),MATCH(Tests!E5810,Effacement!$A$3:$Y$3,0))=0,H5810,C5810)</f>
        <v>654.1</v>
      </c>
      <c r="K5810" s="11">
        <v>428.19</v>
      </c>
      <c r="L5810" s="11">
        <v>466.96</v>
      </c>
      <c r="M5810" s="11">
        <v>502.16</v>
      </c>
      <c r="N5810" s="11">
        <v>533.78</v>
      </c>
      <c r="O5810" s="11">
        <v>561.9</v>
      </c>
      <c r="P5810" s="11">
        <v>585.44000000000005</v>
      </c>
      <c r="Q5810" s="11">
        <v>606.16999999999996</v>
      </c>
      <c r="R5810" s="11">
        <v>623.03</v>
      </c>
      <c r="S5810" s="11">
        <v>636.69000000000005</v>
      </c>
      <c r="T5810" s="11">
        <v>646.22</v>
      </c>
      <c r="U5810" s="11">
        <v>651.42999999999995</v>
      </c>
      <c r="V5810" s="11">
        <v>652.91</v>
      </c>
      <c r="W5810" s="11">
        <v>650.14</v>
      </c>
      <c r="X5810" s="11">
        <v>648.24</v>
      </c>
      <c r="Y5810" s="11">
        <v>641.95000000000005</v>
      </c>
      <c r="Z5810" s="11">
        <v>631.42999999999995</v>
      </c>
      <c r="AA5810" s="11">
        <v>616.78</v>
      </c>
      <c r="AB5810" s="11">
        <v>598.83000000000004</v>
      </c>
      <c r="AC5810" s="11">
        <v>577.53</v>
      </c>
      <c r="AD5810" s="11">
        <v>552.04999999999995</v>
      </c>
      <c r="AE5810" s="11">
        <v>522.96</v>
      </c>
      <c r="AF5810" s="11">
        <v>489.71</v>
      </c>
      <c r="AG5810" s="11">
        <v>452.75</v>
      </c>
      <c r="AH5810" s="11">
        <v>413.09</v>
      </c>
      <c r="AI5810" s="11">
        <v>369.57</v>
      </c>
    </row>
    <row r="5811" spans="1:35" x14ac:dyDescent="0.3">
      <c r="A5811" s="15">
        <v>33115.541666666664</v>
      </c>
      <c r="B5811" s="11">
        <f>SsBackT!D5811</f>
        <v>0</v>
      </c>
      <c r="C5811" s="11">
        <f>Illim!B5811</f>
        <v>642.05999999999995</v>
      </c>
      <c r="D5811" s="11">
        <f t="shared" si="363"/>
        <v>8</v>
      </c>
      <c r="E5811" s="11">
        <f t="shared" si="364"/>
        <v>13</v>
      </c>
      <c r="F5811" s="11">
        <f t="shared" si="365"/>
        <v>60</v>
      </c>
      <c r="G5811" s="11">
        <f t="shared" si="366"/>
        <v>60</v>
      </c>
      <c r="H5811" s="11" cm="1">
        <f t="array" ref="H5811">INDEX($K$10:$DI$8773,ROW(G5811)-9,MATCH(G5811,$K$10:$DI$10,0))</f>
        <v>494.75</v>
      </c>
      <c r="I5811" s="11">
        <f>IF(INDEX(Effacement!$A$3:$Y$15,MATCH(Tests!D5811,Effacement!$A$3:$A$15,0),MATCH(Tests!E5811,Effacement!$A$3:$Y$3,0))=0,H5811,C5811)</f>
        <v>642.05999999999995</v>
      </c>
      <c r="K5811" s="11">
        <v>265.93</v>
      </c>
      <c r="L5811" s="11">
        <v>313.23</v>
      </c>
      <c r="M5811" s="11">
        <v>359</v>
      </c>
      <c r="N5811" s="11">
        <v>402.15</v>
      </c>
      <c r="O5811" s="11">
        <v>441.48</v>
      </c>
      <c r="P5811" s="11">
        <v>477.95</v>
      </c>
      <c r="Q5811" s="11">
        <v>510.22</v>
      </c>
      <c r="R5811" s="11">
        <v>538.72</v>
      </c>
      <c r="S5811" s="11">
        <v>563.5</v>
      </c>
      <c r="T5811" s="11">
        <v>583.80999999999995</v>
      </c>
      <c r="U5811" s="11">
        <v>600.83000000000004</v>
      </c>
      <c r="V5811" s="11">
        <v>614.38</v>
      </c>
      <c r="W5811" s="11">
        <v>623.33000000000004</v>
      </c>
      <c r="X5811" s="11">
        <v>633.64</v>
      </c>
      <c r="Y5811" s="11">
        <v>639.35</v>
      </c>
      <c r="Z5811" s="11">
        <v>641.39</v>
      </c>
      <c r="AA5811" s="11">
        <v>639.80999999999995</v>
      </c>
      <c r="AB5811" s="11">
        <v>633.55999999999995</v>
      </c>
      <c r="AC5811" s="11">
        <v>623.85</v>
      </c>
      <c r="AD5811" s="11">
        <v>610.84</v>
      </c>
      <c r="AE5811" s="11">
        <v>593.67999999999995</v>
      </c>
      <c r="AF5811" s="11">
        <v>573.55999999999995</v>
      </c>
      <c r="AG5811" s="11">
        <v>550.94000000000005</v>
      </c>
      <c r="AH5811" s="11">
        <v>524.83000000000004</v>
      </c>
      <c r="AI5811" s="11">
        <v>494.75</v>
      </c>
    </row>
    <row r="5812" spans="1:35" x14ac:dyDescent="0.3">
      <c r="A5812" s="15">
        <v>33115.583333333336</v>
      </c>
      <c r="B5812" s="11">
        <f>SsBackT!D5812</f>
        <v>0</v>
      </c>
      <c r="C5812" s="11">
        <f>Illim!B5812</f>
        <v>644.05999999999995</v>
      </c>
      <c r="D5812" s="11">
        <f t="shared" si="363"/>
        <v>8</v>
      </c>
      <c r="E5812" s="11">
        <f t="shared" si="364"/>
        <v>14</v>
      </c>
      <c r="F5812" s="11">
        <f t="shared" si="365"/>
        <v>60</v>
      </c>
      <c r="G5812" s="11">
        <f t="shared" si="366"/>
        <v>60</v>
      </c>
      <c r="H5812" s="11" cm="1">
        <f t="array" ref="H5812">INDEX($K$10:$DI$8773,ROW(G5812)-9,MATCH(G5812,$K$10:$DI$10,0))</f>
        <v>579.09</v>
      </c>
      <c r="I5812" s="11">
        <f>IF(INDEX(Effacement!$A$3:$Y$15,MATCH(Tests!D5812,Effacement!$A$3:$A$15,0),MATCH(Tests!E5812,Effacement!$A$3:$Y$3,0))=0,H5812,C5812)</f>
        <v>644.05999999999995</v>
      </c>
      <c r="K5812" s="11">
        <v>159.22999999999999</v>
      </c>
      <c r="L5812" s="11">
        <v>169.8</v>
      </c>
      <c r="M5812" s="11">
        <v>205.86</v>
      </c>
      <c r="N5812" s="11">
        <v>251.73</v>
      </c>
      <c r="O5812" s="11">
        <v>300.67</v>
      </c>
      <c r="P5812" s="11">
        <v>347.54</v>
      </c>
      <c r="Q5812" s="11">
        <v>391.91</v>
      </c>
      <c r="R5812" s="11">
        <v>432.59</v>
      </c>
      <c r="S5812" s="11">
        <v>469.64</v>
      </c>
      <c r="T5812" s="11">
        <v>502.43</v>
      </c>
      <c r="U5812" s="11">
        <v>530.37</v>
      </c>
      <c r="V5812" s="11">
        <v>554.4</v>
      </c>
      <c r="W5812" s="11">
        <v>574.79999999999995</v>
      </c>
      <c r="X5812" s="11">
        <v>595.91</v>
      </c>
      <c r="Y5812" s="11">
        <v>613.25</v>
      </c>
      <c r="Z5812" s="11">
        <v>627.03</v>
      </c>
      <c r="AA5812" s="11">
        <v>636.19000000000005</v>
      </c>
      <c r="AB5812" s="11">
        <v>642.21</v>
      </c>
      <c r="AC5812" s="11">
        <v>643.63</v>
      </c>
      <c r="AD5812" s="11">
        <v>641.53</v>
      </c>
      <c r="AE5812" s="11">
        <v>636.12</v>
      </c>
      <c r="AF5812" s="11">
        <v>626.86</v>
      </c>
      <c r="AG5812" s="11">
        <v>614.11</v>
      </c>
      <c r="AH5812" s="11">
        <v>598.04999999999995</v>
      </c>
      <c r="AI5812" s="11">
        <v>579.09</v>
      </c>
    </row>
    <row r="5813" spans="1:35" x14ac:dyDescent="0.3">
      <c r="A5813" s="15">
        <v>33115.625</v>
      </c>
      <c r="B5813" s="11">
        <f>SsBackT!D5813</f>
        <v>0</v>
      </c>
      <c r="C5813" s="11">
        <f>Illim!B5813</f>
        <v>592.96</v>
      </c>
      <c r="D5813" s="11">
        <f t="shared" si="363"/>
        <v>8</v>
      </c>
      <c r="E5813" s="11">
        <f t="shared" si="364"/>
        <v>15</v>
      </c>
      <c r="F5813" s="11">
        <f t="shared" si="365"/>
        <v>60</v>
      </c>
      <c r="G5813" s="11">
        <f t="shared" si="366"/>
        <v>60</v>
      </c>
      <c r="H5813" s="11" cm="1">
        <f t="array" ref="H5813">INDEX($K$10:$DI$8773,ROW(G5813)-9,MATCH(G5813,$K$10:$DI$10,0))</f>
        <v>576.14</v>
      </c>
      <c r="I5813" s="11">
        <f>IF(INDEX(Effacement!$A$3:$Y$15,MATCH(Tests!D5813,Effacement!$A$3:$A$15,0),MATCH(Tests!E5813,Effacement!$A$3:$Y$3,0))=0,H5813,C5813)</f>
        <v>576.14</v>
      </c>
      <c r="K5813" s="11">
        <v>216.22</v>
      </c>
      <c r="L5813" s="11">
        <v>189.65</v>
      </c>
      <c r="M5813" s="11">
        <v>168.07</v>
      </c>
      <c r="N5813" s="11">
        <v>157.09</v>
      </c>
      <c r="O5813" s="11">
        <v>167.7</v>
      </c>
      <c r="P5813" s="11">
        <v>202.14</v>
      </c>
      <c r="Q5813" s="11">
        <v>244.55</v>
      </c>
      <c r="R5813" s="11">
        <v>288.76</v>
      </c>
      <c r="S5813" s="11">
        <v>331.54</v>
      </c>
      <c r="T5813" s="11">
        <v>370.79</v>
      </c>
      <c r="U5813" s="11">
        <v>406.2</v>
      </c>
      <c r="V5813" s="11">
        <v>437.7</v>
      </c>
      <c r="W5813" s="11">
        <v>465.89</v>
      </c>
      <c r="X5813" s="11">
        <v>493.84</v>
      </c>
      <c r="Y5813" s="11">
        <v>518.17999999999995</v>
      </c>
      <c r="Z5813" s="11">
        <v>539.44000000000005</v>
      </c>
      <c r="AA5813" s="11">
        <v>557.14</v>
      </c>
      <c r="AB5813" s="11">
        <v>571.20000000000005</v>
      </c>
      <c r="AC5813" s="11">
        <v>581.74</v>
      </c>
      <c r="AD5813" s="11">
        <v>588.95000000000005</v>
      </c>
      <c r="AE5813" s="11">
        <v>592.80999999999995</v>
      </c>
      <c r="AF5813" s="11">
        <v>593.07000000000005</v>
      </c>
      <c r="AG5813" s="11">
        <v>590.46</v>
      </c>
      <c r="AH5813" s="11">
        <v>584.85</v>
      </c>
      <c r="AI5813" s="11">
        <v>576.14</v>
      </c>
    </row>
    <row r="5814" spans="1:35" x14ac:dyDescent="0.3">
      <c r="A5814" s="15">
        <v>33115.666666666664</v>
      </c>
      <c r="B5814" s="11">
        <f>SsBackT!D5814</f>
        <v>0</v>
      </c>
      <c r="C5814" s="11">
        <f>Illim!B5814</f>
        <v>548.25</v>
      </c>
      <c r="D5814" s="11">
        <f t="shared" si="363"/>
        <v>8</v>
      </c>
      <c r="E5814" s="11">
        <f t="shared" si="364"/>
        <v>16</v>
      </c>
      <c r="F5814" s="11">
        <f t="shared" si="365"/>
        <v>60</v>
      </c>
      <c r="G5814" s="11">
        <f t="shared" si="366"/>
        <v>60</v>
      </c>
      <c r="H5814" s="11" cm="1">
        <f t="array" ref="H5814">INDEX($K$10:$DI$8773,ROW(G5814)-9,MATCH(G5814,$K$10:$DI$10,0))</f>
        <v>547.62</v>
      </c>
      <c r="I5814" s="11">
        <f>IF(INDEX(Effacement!$A$3:$Y$15,MATCH(Tests!D5814,Effacement!$A$3:$A$15,0),MATCH(Tests!E5814,Effacement!$A$3:$Y$3,0))=0,H5814,C5814)</f>
        <v>547.62</v>
      </c>
      <c r="K5814" s="11">
        <v>257.08</v>
      </c>
      <c r="L5814" s="11">
        <v>231.38</v>
      </c>
      <c r="M5814" s="11">
        <v>204.42</v>
      </c>
      <c r="N5814" s="11">
        <v>177.18</v>
      </c>
      <c r="O5814" s="11">
        <v>151.87</v>
      </c>
      <c r="P5814" s="11">
        <v>132.71</v>
      </c>
      <c r="Q5814" s="11">
        <v>128.80000000000001</v>
      </c>
      <c r="R5814" s="11">
        <v>150.41</v>
      </c>
      <c r="S5814" s="11">
        <v>187.82</v>
      </c>
      <c r="T5814" s="11">
        <v>229.85</v>
      </c>
      <c r="U5814" s="11">
        <v>271.17</v>
      </c>
      <c r="V5814" s="11">
        <v>310.02</v>
      </c>
      <c r="W5814" s="11">
        <v>345.32</v>
      </c>
      <c r="X5814" s="11">
        <v>380.23</v>
      </c>
      <c r="Y5814" s="11">
        <v>411.52</v>
      </c>
      <c r="Z5814" s="11">
        <v>438.91</v>
      </c>
      <c r="AA5814" s="11">
        <v>463.23</v>
      </c>
      <c r="AB5814" s="11">
        <v>484.86</v>
      </c>
      <c r="AC5814" s="11">
        <v>503.66</v>
      </c>
      <c r="AD5814" s="11">
        <v>518.92999999999995</v>
      </c>
      <c r="AE5814" s="11">
        <v>530.88</v>
      </c>
      <c r="AF5814" s="11">
        <v>539.46</v>
      </c>
      <c r="AG5814" s="11">
        <v>545.20000000000005</v>
      </c>
      <c r="AH5814" s="11">
        <v>547.87</v>
      </c>
      <c r="AI5814" s="11">
        <v>547.62</v>
      </c>
    </row>
    <row r="5815" spans="1:35" x14ac:dyDescent="0.3">
      <c r="A5815" s="15">
        <v>33115.708333333336</v>
      </c>
      <c r="B5815" s="11">
        <f>SsBackT!D5815</f>
        <v>0</v>
      </c>
      <c r="C5815" s="11">
        <f>Illim!B5815</f>
        <v>316.54000000000002</v>
      </c>
      <c r="D5815" s="11">
        <f t="shared" si="363"/>
        <v>8</v>
      </c>
      <c r="E5815" s="11">
        <f t="shared" si="364"/>
        <v>17</v>
      </c>
      <c r="F5815" s="11">
        <f t="shared" si="365"/>
        <v>60</v>
      </c>
      <c r="G5815" s="11">
        <f t="shared" si="366"/>
        <v>60</v>
      </c>
      <c r="H5815" s="11" cm="1">
        <f t="array" ref="H5815">INDEX($K$10:$DI$8773,ROW(G5815)-9,MATCH(G5815,$K$10:$DI$10,0))</f>
        <v>126.29</v>
      </c>
      <c r="I5815" s="11">
        <f>IF(INDEX(Effacement!$A$3:$Y$15,MATCH(Tests!D5815,Effacement!$A$3:$A$15,0),MATCH(Tests!E5815,Effacement!$A$3:$Y$3,0))=0,H5815,C5815)</f>
        <v>126.29</v>
      </c>
      <c r="K5815" s="11">
        <v>235.24</v>
      </c>
      <c r="L5815" s="11">
        <v>219.04</v>
      </c>
      <c r="M5815" s="11">
        <v>200.75</v>
      </c>
      <c r="N5815" s="11">
        <v>181.36</v>
      </c>
      <c r="O5815" s="11">
        <v>160.5</v>
      </c>
      <c r="P5815" s="11">
        <v>139.06</v>
      </c>
      <c r="Q5815" s="11">
        <v>118.47</v>
      </c>
      <c r="R5815" s="11">
        <v>101.14</v>
      </c>
      <c r="S5815" s="11">
        <v>92.977999999999994</v>
      </c>
      <c r="T5815" s="11">
        <v>102.98</v>
      </c>
      <c r="U5815" s="11">
        <v>130.26</v>
      </c>
      <c r="V5815" s="11">
        <v>162.77000000000001</v>
      </c>
      <c r="W5815" s="11">
        <v>195.78</v>
      </c>
      <c r="X5815" s="11">
        <v>228.56</v>
      </c>
      <c r="Y5815" s="11">
        <v>258.77</v>
      </c>
      <c r="Z5815" s="11">
        <v>286.47000000000003</v>
      </c>
      <c r="AA5815" s="11">
        <v>311.45999999999998</v>
      </c>
      <c r="AB5815" s="11">
        <v>227.81</v>
      </c>
      <c r="AC5815" s="11">
        <v>136.04</v>
      </c>
      <c r="AD5815" s="11">
        <v>135.13</v>
      </c>
      <c r="AE5815" s="11">
        <v>133.96</v>
      </c>
      <c r="AF5815" s="11">
        <v>132.36000000000001</v>
      </c>
      <c r="AG5815" s="11">
        <v>130.54</v>
      </c>
      <c r="AH5815" s="11">
        <v>128.47999999999999</v>
      </c>
      <c r="AI5815" s="11">
        <v>126.29</v>
      </c>
    </row>
    <row r="5816" spans="1:35" x14ac:dyDescent="0.3">
      <c r="A5816" s="15">
        <v>33115.75</v>
      </c>
      <c r="B5816" s="11">
        <f>SsBackT!D5816</f>
        <v>0</v>
      </c>
      <c r="C5816" s="11">
        <f>Illim!B5816</f>
        <v>93.171000000000006</v>
      </c>
      <c r="D5816" s="11">
        <f t="shared" si="363"/>
        <v>8</v>
      </c>
      <c r="E5816" s="11">
        <f t="shared" si="364"/>
        <v>18</v>
      </c>
      <c r="F5816" s="11">
        <f t="shared" si="365"/>
        <v>60</v>
      </c>
      <c r="G5816" s="11">
        <f t="shared" si="366"/>
        <v>60</v>
      </c>
      <c r="H5816" s="11" cm="1">
        <f t="array" ref="H5816">INDEX($K$10:$DI$8773,ROW(G5816)-9,MATCH(G5816,$K$10:$DI$10,0))</f>
        <v>55.72</v>
      </c>
      <c r="I5816" s="11">
        <f>IF(INDEX(Effacement!$A$3:$Y$15,MATCH(Tests!D5816,Effacement!$A$3:$A$15,0),MATCH(Tests!E5816,Effacement!$A$3:$Y$3,0))=0,H5816,C5816)</f>
        <v>55.72</v>
      </c>
      <c r="K5816" s="11">
        <v>80.483999999999995</v>
      </c>
      <c r="L5816" s="11">
        <v>80.578999999999994</v>
      </c>
      <c r="M5816" s="11">
        <v>80.700999999999993</v>
      </c>
      <c r="N5816" s="11">
        <v>80.543000000000006</v>
      </c>
      <c r="O5816" s="11">
        <v>79.936999999999998</v>
      </c>
      <c r="P5816" s="11">
        <v>78.790999999999997</v>
      </c>
      <c r="Q5816" s="11">
        <v>76.768000000000001</v>
      </c>
      <c r="R5816" s="11">
        <v>73.103999999999999</v>
      </c>
      <c r="S5816" s="11">
        <v>59.872</v>
      </c>
      <c r="T5816" s="11">
        <v>48.264000000000003</v>
      </c>
      <c r="U5816" s="11">
        <v>41.378999999999998</v>
      </c>
      <c r="V5816" s="11">
        <v>44.686</v>
      </c>
      <c r="W5816" s="11">
        <v>59.756</v>
      </c>
      <c r="X5816" s="11">
        <v>79.713999999999999</v>
      </c>
      <c r="Y5816" s="11">
        <v>69.662000000000006</v>
      </c>
      <c r="Z5816" s="11">
        <v>56.8</v>
      </c>
      <c r="AA5816" s="11">
        <v>57.804000000000002</v>
      </c>
      <c r="AB5816" s="11">
        <v>58.341999999999999</v>
      </c>
      <c r="AC5816" s="11">
        <v>58.521999999999998</v>
      </c>
      <c r="AD5816" s="11">
        <v>58.375</v>
      </c>
      <c r="AE5816" s="11">
        <v>58.085000000000001</v>
      </c>
      <c r="AF5816" s="11">
        <v>57.652999999999999</v>
      </c>
      <c r="AG5816" s="11">
        <v>57.148000000000003</v>
      </c>
      <c r="AH5816" s="11">
        <v>56.478999999999999</v>
      </c>
      <c r="AI5816" s="11">
        <v>55.72</v>
      </c>
    </row>
    <row r="5817" spans="1:35" x14ac:dyDescent="0.3">
      <c r="A5817" s="15">
        <v>33115.791666666664</v>
      </c>
      <c r="B5817" s="11">
        <f>SsBackT!D5817</f>
        <v>0</v>
      </c>
      <c r="C5817" s="11">
        <f>Illim!B5817</f>
        <v>-1.32E-2</v>
      </c>
      <c r="D5817" s="11">
        <f t="shared" si="363"/>
        <v>8</v>
      </c>
      <c r="E5817" s="11">
        <f t="shared" si="364"/>
        <v>19</v>
      </c>
      <c r="F5817" s="11">
        <f t="shared" si="365"/>
        <v>60</v>
      </c>
      <c r="G5817" s="11">
        <f t="shared" si="366"/>
        <v>60</v>
      </c>
      <c r="H5817" s="11" cm="1">
        <f t="array" ref="H5817">INDEX($K$10:$DI$8773,ROW(G5817)-9,MATCH(G5817,$K$10:$DI$10,0))</f>
        <v>-1.32E-2</v>
      </c>
      <c r="I5817" s="11">
        <f>IF(INDEX(Effacement!$A$3:$Y$15,MATCH(Tests!D5817,Effacement!$A$3:$A$15,0),MATCH(Tests!E5817,Effacement!$A$3:$Y$3,0))=0,H5817,C5817)</f>
        <v>-1.32E-2</v>
      </c>
      <c r="K5817" s="11">
        <v>-1.32E-2</v>
      </c>
      <c r="L5817" s="11">
        <v>-1.32E-2</v>
      </c>
      <c r="M5817" s="11">
        <v>-1.32E-2</v>
      </c>
      <c r="N5817" s="11">
        <v>-1.32E-2</v>
      </c>
      <c r="O5817" s="11">
        <v>-1.32E-2</v>
      </c>
      <c r="P5817" s="11">
        <v>-1.32E-2</v>
      </c>
      <c r="Q5817" s="11">
        <v>-1.32E-2</v>
      </c>
      <c r="R5817" s="11">
        <v>-1.32E-2</v>
      </c>
      <c r="S5817" s="11">
        <v>-1.32E-2</v>
      </c>
      <c r="T5817" s="11">
        <v>-1.32E-2</v>
      </c>
      <c r="U5817" s="11">
        <v>-1.32E-2</v>
      </c>
      <c r="V5817" s="11">
        <v>-1.32E-2</v>
      </c>
      <c r="W5817" s="11">
        <v>-1.32E-2</v>
      </c>
      <c r="X5817" s="11">
        <v>-1.32E-2</v>
      </c>
      <c r="Y5817" s="11">
        <v>-1.32E-2</v>
      </c>
      <c r="Z5817" s="11">
        <v>-1.32E-2</v>
      </c>
      <c r="AA5817" s="11">
        <v>-1.32E-2</v>
      </c>
      <c r="AB5817" s="11">
        <v>-1.32E-2</v>
      </c>
      <c r="AC5817" s="11">
        <v>-1.32E-2</v>
      </c>
      <c r="AD5817" s="11">
        <v>-1.32E-2</v>
      </c>
      <c r="AE5817" s="11">
        <v>-1.32E-2</v>
      </c>
      <c r="AF5817" s="11">
        <v>-1.32E-2</v>
      </c>
      <c r="AG5817" s="11">
        <v>-1.32E-2</v>
      </c>
      <c r="AH5817" s="11">
        <v>-1.32E-2</v>
      </c>
      <c r="AI5817" s="11">
        <v>-1.32E-2</v>
      </c>
    </row>
    <row r="5818" spans="1:35" x14ac:dyDescent="0.3">
      <c r="A5818" s="15">
        <v>33115.833333333336</v>
      </c>
      <c r="B5818" s="11">
        <f>SsBackT!D5818</f>
        <v>0</v>
      </c>
      <c r="C5818" s="11">
        <f>Illim!B5818</f>
        <v>-1.32E-2</v>
      </c>
      <c r="D5818" s="11">
        <f t="shared" si="363"/>
        <v>8</v>
      </c>
      <c r="E5818" s="11">
        <f t="shared" si="364"/>
        <v>20</v>
      </c>
      <c r="F5818" s="11">
        <f t="shared" si="365"/>
        <v>60</v>
      </c>
      <c r="G5818" s="11">
        <f t="shared" si="366"/>
        <v>60</v>
      </c>
      <c r="H5818" s="11" cm="1">
        <f t="array" ref="H5818">INDEX($K$10:$DI$8773,ROW(G5818)-9,MATCH(G5818,$K$10:$DI$10,0))</f>
        <v>-1.32E-2</v>
      </c>
      <c r="I5818" s="11">
        <f>IF(INDEX(Effacement!$A$3:$Y$15,MATCH(Tests!D5818,Effacement!$A$3:$A$15,0),MATCH(Tests!E5818,Effacement!$A$3:$Y$3,0))=0,H5818,C5818)</f>
        <v>-1.32E-2</v>
      </c>
      <c r="K5818" s="11">
        <v>-1.32E-2</v>
      </c>
      <c r="L5818" s="11">
        <v>-1.32E-2</v>
      </c>
      <c r="M5818" s="11">
        <v>-1.32E-2</v>
      </c>
      <c r="N5818" s="11">
        <v>-1.32E-2</v>
      </c>
      <c r="O5818" s="11">
        <v>-1.32E-2</v>
      </c>
      <c r="P5818" s="11">
        <v>-1.32E-2</v>
      </c>
      <c r="Q5818" s="11">
        <v>-1.32E-2</v>
      </c>
      <c r="R5818" s="11">
        <v>-1.32E-2</v>
      </c>
      <c r="S5818" s="11">
        <v>-1.32E-2</v>
      </c>
      <c r="T5818" s="11">
        <v>-1.32E-2</v>
      </c>
      <c r="U5818" s="11">
        <v>-1.32E-2</v>
      </c>
      <c r="V5818" s="11">
        <v>-1.32E-2</v>
      </c>
      <c r="W5818" s="11">
        <v>-1.32E-2</v>
      </c>
      <c r="X5818" s="11">
        <v>-1.32E-2</v>
      </c>
      <c r="Y5818" s="11">
        <v>-1.32E-2</v>
      </c>
      <c r="Z5818" s="11">
        <v>-1.32E-2</v>
      </c>
      <c r="AA5818" s="11">
        <v>-1.32E-2</v>
      </c>
      <c r="AB5818" s="11">
        <v>-1.32E-2</v>
      </c>
      <c r="AC5818" s="11">
        <v>-1.32E-2</v>
      </c>
      <c r="AD5818" s="11">
        <v>-1.32E-2</v>
      </c>
      <c r="AE5818" s="11">
        <v>-1.32E-2</v>
      </c>
      <c r="AF5818" s="11">
        <v>-1.32E-2</v>
      </c>
      <c r="AG5818" s="11">
        <v>-1.32E-2</v>
      </c>
      <c r="AH5818" s="11">
        <v>-1.32E-2</v>
      </c>
      <c r="AI5818" s="11">
        <v>-1.32E-2</v>
      </c>
    </row>
    <row r="5819" spans="1:35" x14ac:dyDescent="0.3">
      <c r="A5819" s="15">
        <v>33115.875</v>
      </c>
      <c r="B5819" s="11">
        <f>SsBackT!D5819</f>
        <v>0</v>
      </c>
      <c r="C5819" s="11">
        <f>Illim!B5819</f>
        <v>-1.32E-2</v>
      </c>
      <c r="D5819" s="11">
        <f t="shared" si="363"/>
        <v>8</v>
      </c>
      <c r="E5819" s="11">
        <f t="shared" si="364"/>
        <v>21</v>
      </c>
      <c r="F5819" s="11">
        <f t="shared" si="365"/>
        <v>60</v>
      </c>
      <c r="G5819" s="11">
        <f t="shared" si="366"/>
        <v>60</v>
      </c>
      <c r="H5819" s="11" cm="1">
        <f t="array" ref="H5819">INDEX($K$10:$DI$8773,ROW(G5819)-9,MATCH(G5819,$K$10:$DI$10,0))</f>
        <v>-1.32E-2</v>
      </c>
      <c r="I5819" s="11">
        <f>IF(INDEX(Effacement!$A$3:$Y$15,MATCH(Tests!D5819,Effacement!$A$3:$A$15,0),MATCH(Tests!E5819,Effacement!$A$3:$Y$3,0))=0,H5819,C5819)</f>
        <v>-1.32E-2</v>
      </c>
      <c r="K5819" s="11">
        <v>-1.32E-2</v>
      </c>
      <c r="L5819" s="11">
        <v>-1.32E-2</v>
      </c>
      <c r="M5819" s="11">
        <v>-1.32E-2</v>
      </c>
      <c r="N5819" s="11">
        <v>-1.32E-2</v>
      </c>
      <c r="O5819" s="11">
        <v>-1.32E-2</v>
      </c>
      <c r="P5819" s="11">
        <v>-1.32E-2</v>
      </c>
      <c r="Q5819" s="11">
        <v>-1.32E-2</v>
      </c>
      <c r="R5819" s="11">
        <v>-1.32E-2</v>
      </c>
      <c r="S5819" s="11">
        <v>-1.32E-2</v>
      </c>
      <c r="T5819" s="11">
        <v>-1.32E-2</v>
      </c>
      <c r="U5819" s="11">
        <v>-1.32E-2</v>
      </c>
      <c r="V5819" s="11">
        <v>-1.32E-2</v>
      </c>
      <c r="W5819" s="11">
        <v>-1.32E-2</v>
      </c>
      <c r="X5819" s="11">
        <v>-1.32E-2</v>
      </c>
      <c r="Y5819" s="11">
        <v>-1.32E-2</v>
      </c>
      <c r="Z5819" s="11">
        <v>-1.32E-2</v>
      </c>
      <c r="AA5819" s="11">
        <v>-1.32E-2</v>
      </c>
      <c r="AB5819" s="11">
        <v>-1.32E-2</v>
      </c>
      <c r="AC5819" s="11">
        <v>-1.32E-2</v>
      </c>
      <c r="AD5819" s="11">
        <v>-1.32E-2</v>
      </c>
      <c r="AE5819" s="11">
        <v>-1.32E-2</v>
      </c>
      <c r="AF5819" s="11">
        <v>-1.32E-2</v>
      </c>
      <c r="AG5819" s="11">
        <v>-1.32E-2</v>
      </c>
      <c r="AH5819" s="11">
        <v>-1.32E-2</v>
      </c>
      <c r="AI5819" s="11">
        <v>-1.32E-2</v>
      </c>
    </row>
    <row r="5820" spans="1:35" x14ac:dyDescent="0.3">
      <c r="A5820" s="15">
        <v>33115.916666666664</v>
      </c>
      <c r="B5820" s="11">
        <f>SsBackT!D5820</f>
        <v>0</v>
      </c>
      <c r="C5820" s="11">
        <f>Illim!B5820</f>
        <v>-1.32E-2</v>
      </c>
      <c r="D5820" s="11">
        <f t="shared" si="363"/>
        <v>8</v>
      </c>
      <c r="E5820" s="11">
        <f t="shared" si="364"/>
        <v>22</v>
      </c>
      <c r="F5820" s="11">
        <f t="shared" si="365"/>
        <v>60</v>
      </c>
      <c r="G5820" s="11">
        <f t="shared" si="366"/>
        <v>60</v>
      </c>
      <c r="H5820" s="11" cm="1">
        <f t="array" ref="H5820">INDEX($K$10:$DI$8773,ROW(G5820)-9,MATCH(G5820,$K$10:$DI$10,0))</f>
        <v>-1.32E-2</v>
      </c>
      <c r="I5820" s="11">
        <f>IF(INDEX(Effacement!$A$3:$Y$15,MATCH(Tests!D5820,Effacement!$A$3:$A$15,0),MATCH(Tests!E5820,Effacement!$A$3:$Y$3,0))=0,H5820,C5820)</f>
        <v>-1.32E-2</v>
      </c>
      <c r="K5820" s="11">
        <v>-1.32E-2</v>
      </c>
      <c r="L5820" s="11">
        <v>-1.32E-2</v>
      </c>
      <c r="M5820" s="11">
        <v>-1.32E-2</v>
      </c>
      <c r="N5820" s="11">
        <v>-1.32E-2</v>
      </c>
      <c r="O5820" s="11">
        <v>-1.32E-2</v>
      </c>
      <c r="P5820" s="11">
        <v>-1.32E-2</v>
      </c>
      <c r="Q5820" s="11">
        <v>-1.32E-2</v>
      </c>
      <c r="R5820" s="11">
        <v>-1.32E-2</v>
      </c>
      <c r="S5820" s="11">
        <v>-1.32E-2</v>
      </c>
      <c r="T5820" s="11">
        <v>-1.32E-2</v>
      </c>
      <c r="U5820" s="11">
        <v>-1.32E-2</v>
      </c>
      <c r="V5820" s="11">
        <v>-1.32E-2</v>
      </c>
      <c r="W5820" s="11">
        <v>-1.32E-2</v>
      </c>
      <c r="X5820" s="11">
        <v>-1.32E-2</v>
      </c>
      <c r="Y5820" s="11">
        <v>-1.32E-2</v>
      </c>
      <c r="Z5820" s="11">
        <v>-1.32E-2</v>
      </c>
      <c r="AA5820" s="11">
        <v>-1.32E-2</v>
      </c>
      <c r="AB5820" s="11">
        <v>-1.32E-2</v>
      </c>
      <c r="AC5820" s="11">
        <v>-1.32E-2</v>
      </c>
      <c r="AD5820" s="11">
        <v>-1.32E-2</v>
      </c>
      <c r="AE5820" s="11">
        <v>-1.32E-2</v>
      </c>
      <c r="AF5820" s="11">
        <v>-1.32E-2</v>
      </c>
      <c r="AG5820" s="11">
        <v>-1.32E-2</v>
      </c>
      <c r="AH5820" s="11">
        <v>-1.32E-2</v>
      </c>
      <c r="AI5820" s="11">
        <v>-1.32E-2</v>
      </c>
    </row>
    <row r="5821" spans="1:35" x14ac:dyDescent="0.3">
      <c r="A5821" s="15">
        <v>33115.958333333336</v>
      </c>
      <c r="B5821" s="11">
        <f>SsBackT!D5821</f>
        <v>0</v>
      </c>
      <c r="C5821" s="11">
        <f>Illim!B5821</f>
        <v>-1.32E-2</v>
      </c>
      <c r="D5821" s="11">
        <f t="shared" si="363"/>
        <v>8</v>
      </c>
      <c r="E5821" s="11">
        <f t="shared" si="364"/>
        <v>23</v>
      </c>
      <c r="F5821" s="11">
        <f t="shared" si="365"/>
        <v>60</v>
      </c>
      <c r="G5821" s="11">
        <f t="shared" si="366"/>
        <v>60</v>
      </c>
      <c r="H5821" s="11" cm="1">
        <f t="array" ref="H5821">INDEX($K$10:$DI$8773,ROW(G5821)-9,MATCH(G5821,$K$10:$DI$10,0))</f>
        <v>-1.32E-2</v>
      </c>
      <c r="I5821" s="11">
        <f>IF(INDEX(Effacement!$A$3:$Y$15,MATCH(Tests!D5821,Effacement!$A$3:$A$15,0),MATCH(Tests!E5821,Effacement!$A$3:$Y$3,0))=0,H5821,C5821)</f>
        <v>-1.32E-2</v>
      </c>
      <c r="K5821" s="11">
        <v>-1.32E-2</v>
      </c>
      <c r="L5821" s="11">
        <v>-1.32E-2</v>
      </c>
      <c r="M5821" s="11">
        <v>-1.32E-2</v>
      </c>
      <c r="N5821" s="11">
        <v>-1.32E-2</v>
      </c>
      <c r="O5821" s="11">
        <v>-1.32E-2</v>
      </c>
      <c r="P5821" s="11">
        <v>-1.32E-2</v>
      </c>
      <c r="Q5821" s="11">
        <v>-1.32E-2</v>
      </c>
      <c r="R5821" s="11">
        <v>-1.32E-2</v>
      </c>
      <c r="S5821" s="11">
        <v>-1.32E-2</v>
      </c>
      <c r="T5821" s="11">
        <v>-1.32E-2</v>
      </c>
      <c r="U5821" s="11">
        <v>-1.32E-2</v>
      </c>
      <c r="V5821" s="11">
        <v>-1.32E-2</v>
      </c>
      <c r="W5821" s="11">
        <v>-1.32E-2</v>
      </c>
      <c r="X5821" s="11">
        <v>-1.32E-2</v>
      </c>
      <c r="Y5821" s="11">
        <v>-1.32E-2</v>
      </c>
      <c r="Z5821" s="11">
        <v>-1.32E-2</v>
      </c>
      <c r="AA5821" s="11">
        <v>-1.32E-2</v>
      </c>
      <c r="AB5821" s="11">
        <v>-1.32E-2</v>
      </c>
      <c r="AC5821" s="11">
        <v>-1.32E-2</v>
      </c>
      <c r="AD5821" s="11">
        <v>-1.32E-2</v>
      </c>
      <c r="AE5821" s="11">
        <v>-1.32E-2</v>
      </c>
      <c r="AF5821" s="11">
        <v>-1.32E-2</v>
      </c>
      <c r="AG5821" s="11">
        <v>-1.32E-2</v>
      </c>
      <c r="AH5821" s="11">
        <v>-1.32E-2</v>
      </c>
      <c r="AI5821" s="11">
        <v>-1.32E-2</v>
      </c>
    </row>
    <row r="5822" spans="1:35" x14ac:dyDescent="0.3">
      <c r="A5822" s="15">
        <v>33116</v>
      </c>
      <c r="B5822" s="11">
        <f>SsBackT!D5822</f>
        <v>0</v>
      </c>
      <c r="C5822" s="11">
        <f>Illim!B5822</f>
        <v>-1.32E-2</v>
      </c>
      <c r="D5822" s="11">
        <f t="shared" si="363"/>
        <v>8</v>
      </c>
      <c r="E5822" s="11">
        <f t="shared" si="364"/>
        <v>0</v>
      </c>
      <c r="F5822" s="11">
        <f t="shared" si="365"/>
        <v>60</v>
      </c>
      <c r="G5822" s="11">
        <f t="shared" si="366"/>
        <v>60</v>
      </c>
      <c r="H5822" s="11" cm="1">
        <f t="array" ref="H5822">INDEX($K$10:$DI$8773,ROW(G5822)-9,MATCH(G5822,$K$10:$DI$10,0))</f>
        <v>-1.32E-2</v>
      </c>
      <c r="I5822" s="11">
        <f>IF(INDEX(Effacement!$A$3:$Y$15,MATCH(Tests!D5822,Effacement!$A$3:$A$15,0),MATCH(Tests!E5822,Effacement!$A$3:$Y$3,0))=0,H5822,C5822)</f>
        <v>-1.32E-2</v>
      </c>
      <c r="K5822" s="11">
        <v>-1.32E-2</v>
      </c>
      <c r="L5822" s="11">
        <v>-1.32E-2</v>
      </c>
      <c r="M5822" s="11">
        <v>-1.32E-2</v>
      </c>
      <c r="N5822" s="11">
        <v>-1.32E-2</v>
      </c>
      <c r="O5822" s="11">
        <v>-1.32E-2</v>
      </c>
      <c r="P5822" s="11">
        <v>-1.32E-2</v>
      </c>
      <c r="Q5822" s="11">
        <v>-1.32E-2</v>
      </c>
      <c r="R5822" s="11">
        <v>-1.32E-2</v>
      </c>
      <c r="S5822" s="11">
        <v>-1.32E-2</v>
      </c>
      <c r="T5822" s="11">
        <v>-1.32E-2</v>
      </c>
      <c r="U5822" s="11">
        <v>-1.32E-2</v>
      </c>
      <c r="V5822" s="11">
        <v>-1.32E-2</v>
      </c>
      <c r="W5822" s="11">
        <v>-1.32E-2</v>
      </c>
      <c r="X5822" s="11">
        <v>-1.32E-2</v>
      </c>
      <c r="Y5822" s="11">
        <v>-1.32E-2</v>
      </c>
      <c r="Z5822" s="11">
        <v>-1.32E-2</v>
      </c>
      <c r="AA5822" s="11">
        <v>-1.32E-2</v>
      </c>
      <c r="AB5822" s="11">
        <v>-1.32E-2</v>
      </c>
      <c r="AC5822" s="11">
        <v>-1.32E-2</v>
      </c>
      <c r="AD5822" s="11">
        <v>-1.32E-2</v>
      </c>
      <c r="AE5822" s="11">
        <v>-1.32E-2</v>
      </c>
      <c r="AF5822" s="11">
        <v>-1.32E-2</v>
      </c>
      <c r="AG5822" s="11">
        <v>-1.32E-2</v>
      </c>
      <c r="AH5822" s="11">
        <v>-1.32E-2</v>
      </c>
      <c r="AI5822" s="11">
        <v>-1.32E-2</v>
      </c>
    </row>
    <row r="5823" spans="1:35" x14ac:dyDescent="0.3">
      <c r="A5823" s="15">
        <v>33116.041666666664</v>
      </c>
      <c r="B5823" s="11">
        <f>SsBackT!D5823</f>
        <v>0</v>
      </c>
      <c r="C5823" s="11">
        <f>Illim!B5823</f>
        <v>-1.32E-2</v>
      </c>
      <c r="D5823" s="11">
        <f t="shared" si="363"/>
        <v>8</v>
      </c>
      <c r="E5823" s="11">
        <f t="shared" si="364"/>
        <v>1</v>
      </c>
      <c r="F5823" s="11">
        <f t="shared" si="365"/>
        <v>60</v>
      </c>
      <c r="G5823" s="11">
        <f t="shared" si="366"/>
        <v>60</v>
      </c>
      <c r="H5823" s="11" cm="1">
        <f t="array" ref="H5823">INDEX($K$10:$DI$8773,ROW(G5823)-9,MATCH(G5823,$K$10:$DI$10,0))</f>
        <v>-1.32E-2</v>
      </c>
      <c r="I5823" s="11">
        <f>IF(INDEX(Effacement!$A$3:$Y$15,MATCH(Tests!D5823,Effacement!$A$3:$A$15,0),MATCH(Tests!E5823,Effacement!$A$3:$Y$3,0))=0,H5823,C5823)</f>
        <v>-1.32E-2</v>
      </c>
      <c r="K5823" s="11">
        <v>-1.32E-2</v>
      </c>
      <c r="L5823" s="11">
        <v>-1.32E-2</v>
      </c>
      <c r="M5823" s="11">
        <v>-1.32E-2</v>
      </c>
      <c r="N5823" s="11">
        <v>-1.32E-2</v>
      </c>
      <c r="O5823" s="11">
        <v>-1.32E-2</v>
      </c>
      <c r="P5823" s="11">
        <v>-1.32E-2</v>
      </c>
      <c r="Q5823" s="11">
        <v>-1.32E-2</v>
      </c>
      <c r="R5823" s="11">
        <v>-1.32E-2</v>
      </c>
      <c r="S5823" s="11">
        <v>-1.32E-2</v>
      </c>
      <c r="T5823" s="11">
        <v>-1.32E-2</v>
      </c>
      <c r="U5823" s="11">
        <v>-1.32E-2</v>
      </c>
      <c r="V5823" s="11">
        <v>-1.32E-2</v>
      </c>
      <c r="W5823" s="11">
        <v>-1.32E-2</v>
      </c>
      <c r="X5823" s="11">
        <v>-1.32E-2</v>
      </c>
      <c r="Y5823" s="11">
        <v>-1.32E-2</v>
      </c>
      <c r="Z5823" s="11">
        <v>-1.32E-2</v>
      </c>
      <c r="AA5823" s="11">
        <v>-1.32E-2</v>
      </c>
      <c r="AB5823" s="11">
        <v>-1.32E-2</v>
      </c>
      <c r="AC5823" s="11">
        <v>-1.32E-2</v>
      </c>
      <c r="AD5823" s="11">
        <v>-1.32E-2</v>
      </c>
      <c r="AE5823" s="11">
        <v>-1.32E-2</v>
      </c>
      <c r="AF5823" s="11">
        <v>-1.32E-2</v>
      </c>
      <c r="AG5823" s="11">
        <v>-1.32E-2</v>
      </c>
      <c r="AH5823" s="11">
        <v>-1.32E-2</v>
      </c>
      <c r="AI5823" s="11">
        <v>-1.32E-2</v>
      </c>
    </row>
    <row r="5824" spans="1:35" x14ac:dyDescent="0.3">
      <c r="A5824" s="15">
        <v>33116.083333333336</v>
      </c>
      <c r="B5824" s="11">
        <f>SsBackT!D5824</f>
        <v>0</v>
      </c>
      <c r="C5824" s="11">
        <f>Illim!B5824</f>
        <v>-1.32E-2</v>
      </c>
      <c r="D5824" s="11">
        <f t="shared" si="363"/>
        <v>8</v>
      </c>
      <c r="E5824" s="11">
        <f t="shared" si="364"/>
        <v>2</v>
      </c>
      <c r="F5824" s="11">
        <f t="shared" si="365"/>
        <v>60</v>
      </c>
      <c r="G5824" s="11">
        <f t="shared" si="366"/>
        <v>60</v>
      </c>
      <c r="H5824" s="11" cm="1">
        <f t="array" ref="H5824">INDEX($K$10:$DI$8773,ROW(G5824)-9,MATCH(G5824,$K$10:$DI$10,0))</f>
        <v>-1.32E-2</v>
      </c>
      <c r="I5824" s="11">
        <f>IF(INDEX(Effacement!$A$3:$Y$15,MATCH(Tests!D5824,Effacement!$A$3:$A$15,0),MATCH(Tests!E5824,Effacement!$A$3:$Y$3,0))=0,H5824,C5824)</f>
        <v>-1.32E-2</v>
      </c>
      <c r="K5824" s="11">
        <v>-1.32E-2</v>
      </c>
      <c r="L5824" s="11">
        <v>-1.32E-2</v>
      </c>
      <c r="M5824" s="11">
        <v>-1.32E-2</v>
      </c>
      <c r="N5824" s="11">
        <v>-1.32E-2</v>
      </c>
      <c r="O5824" s="11">
        <v>-1.32E-2</v>
      </c>
      <c r="P5824" s="11">
        <v>-1.32E-2</v>
      </c>
      <c r="Q5824" s="11">
        <v>-1.32E-2</v>
      </c>
      <c r="R5824" s="11">
        <v>-1.32E-2</v>
      </c>
      <c r="S5824" s="11">
        <v>-1.32E-2</v>
      </c>
      <c r="T5824" s="11">
        <v>-1.32E-2</v>
      </c>
      <c r="U5824" s="11">
        <v>-1.32E-2</v>
      </c>
      <c r="V5824" s="11">
        <v>-1.32E-2</v>
      </c>
      <c r="W5824" s="11">
        <v>-1.32E-2</v>
      </c>
      <c r="X5824" s="11">
        <v>-1.32E-2</v>
      </c>
      <c r="Y5824" s="11">
        <v>-1.32E-2</v>
      </c>
      <c r="Z5824" s="11">
        <v>-1.32E-2</v>
      </c>
      <c r="AA5824" s="11">
        <v>-1.32E-2</v>
      </c>
      <c r="AB5824" s="11">
        <v>-1.32E-2</v>
      </c>
      <c r="AC5824" s="11">
        <v>-1.32E-2</v>
      </c>
      <c r="AD5824" s="11">
        <v>-1.32E-2</v>
      </c>
      <c r="AE5824" s="11">
        <v>-1.32E-2</v>
      </c>
      <c r="AF5824" s="11">
        <v>-1.32E-2</v>
      </c>
      <c r="AG5824" s="11">
        <v>-1.32E-2</v>
      </c>
      <c r="AH5824" s="11">
        <v>-1.32E-2</v>
      </c>
      <c r="AI5824" s="11">
        <v>-1.32E-2</v>
      </c>
    </row>
    <row r="5825" spans="1:35" x14ac:dyDescent="0.3">
      <c r="A5825" s="15">
        <v>33116.125</v>
      </c>
      <c r="B5825" s="11">
        <f>SsBackT!D5825</f>
        <v>0</v>
      </c>
      <c r="C5825" s="11">
        <f>Illim!B5825</f>
        <v>-1.32E-2</v>
      </c>
      <c r="D5825" s="11">
        <f t="shared" si="363"/>
        <v>8</v>
      </c>
      <c r="E5825" s="11">
        <f t="shared" si="364"/>
        <v>3</v>
      </c>
      <c r="F5825" s="11">
        <f t="shared" si="365"/>
        <v>60</v>
      </c>
      <c r="G5825" s="11">
        <f t="shared" si="366"/>
        <v>60</v>
      </c>
      <c r="H5825" s="11" cm="1">
        <f t="array" ref="H5825">INDEX($K$10:$DI$8773,ROW(G5825)-9,MATCH(G5825,$K$10:$DI$10,0))</f>
        <v>-1.32E-2</v>
      </c>
      <c r="I5825" s="11">
        <f>IF(INDEX(Effacement!$A$3:$Y$15,MATCH(Tests!D5825,Effacement!$A$3:$A$15,0),MATCH(Tests!E5825,Effacement!$A$3:$Y$3,0))=0,H5825,C5825)</f>
        <v>-1.32E-2</v>
      </c>
      <c r="K5825" s="11">
        <v>-1.32E-2</v>
      </c>
      <c r="L5825" s="11">
        <v>-1.32E-2</v>
      </c>
      <c r="M5825" s="11">
        <v>-1.32E-2</v>
      </c>
      <c r="N5825" s="11">
        <v>-1.32E-2</v>
      </c>
      <c r="O5825" s="11">
        <v>-1.32E-2</v>
      </c>
      <c r="P5825" s="11">
        <v>-1.32E-2</v>
      </c>
      <c r="Q5825" s="11">
        <v>-1.32E-2</v>
      </c>
      <c r="R5825" s="11">
        <v>-1.32E-2</v>
      </c>
      <c r="S5825" s="11">
        <v>-1.32E-2</v>
      </c>
      <c r="T5825" s="11">
        <v>-1.32E-2</v>
      </c>
      <c r="U5825" s="11">
        <v>-1.32E-2</v>
      </c>
      <c r="V5825" s="11">
        <v>-1.32E-2</v>
      </c>
      <c r="W5825" s="11">
        <v>-1.32E-2</v>
      </c>
      <c r="X5825" s="11">
        <v>-1.32E-2</v>
      </c>
      <c r="Y5825" s="11">
        <v>-1.32E-2</v>
      </c>
      <c r="Z5825" s="11">
        <v>-1.32E-2</v>
      </c>
      <c r="AA5825" s="11">
        <v>-1.32E-2</v>
      </c>
      <c r="AB5825" s="11">
        <v>-1.32E-2</v>
      </c>
      <c r="AC5825" s="11">
        <v>-1.32E-2</v>
      </c>
      <c r="AD5825" s="11">
        <v>-1.32E-2</v>
      </c>
      <c r="AE5825" s="11">
        <v>-1.32E-2</v>
      </c>
      <c r="AF5825" s="11">
        <v>-1.32E-2</v>
      </c>
      <c r="AG5825" s="11">
        <v>-1.32E-2</v>
      </c>
      <c r="AH5825" s="11">
        <v>-1.32E-2</v>
      </c>
      <c r="AI5825" s="11">
        <v>-1.32E-2</v>
      </c>
    </row>
    <row r="5826" spans="1:35" x14ac:dyDescent="0.3">
      <c r="A5826" s="15">
        <v>33116.166666666664</v>
      </c>
      <c r="B5826" s="11">
        <f>SsBackT!D5826</f>
        <v>0</v>
      </c>
      <c r="C5826" s="11">
        <f>Illim!B5826</f>
        <v>-1.32E-2</v>
      </c>
      <c r="D5826" s="11">
        <f t="shared" si="363"/>
        <v>8</v>
      </c>
      <c r="E5826" s="11">
        <f t="shared" si="364"/>
        <v>4</v>
      </c>
      <c r="F5826" s="11">
        <f t="shared" si="365"/>
        <v>60</v>
      </c>
      <c r="G5826" s="11">
        <f t="shared" si="366"/>
        <v>60</v>
      </c>
      <c r="H5826" s="11" cm="1">
        <f t="array" ref="H5826">INDEX($K$10:$DI$8773,ROW(G5826)-9,MATCH(G5826,$K$10:$DI$10,0))</f>
        <v>-1.32E-2</v>
      </c>
      <c r="I5826" s="11">
        <f>IF(INDEX(Effacement!$A$3:$Y$15,MATCH(Tests!D5826,Effacement!$A$3:$A$15,0),MATCH(Tests!E5826,Effacement!$A$3:$Y$3,0))=0,H5826,C5826)</f>
        <v>-1.32E-2</v>
      </c>
      <c r="K5826" s="11">
        <v>-1.32E-2</v>
      </c>
      <c r="L5826" s="11">
        <v>-1.32E-2</v>
      </c>
      <c r="M5826" s="11">
        <v>-1.32E-2</v>
      </c>
      <c r="N5826" s="11">
        <v>-1.32E-2</v>
      </c>
      <c r="O5826" s="11">
        <v>-1.32E-2</v>
      </c>
      <c r="P5826" s="11">
        <v>-1.32E-2</v>
      </c>
      <c r="Q5826" s="11">
        <v>-1.32E-2</v>
      </c>
      <c r="R5826" s="11">
        <v>-1.32E-2</v>
      </c>
      <c r="S5826" s="11">
        <v>-1.32E-2</v>
      </c>
      <c r="T5826" s="11">
        <v>-1.32E-2</v>
      </c>
      <c r="U5826" s="11">
        <v>-1.32E-2</v>
      </c>
      <c r="V5826" s="11">
        <v>-1.32E-2</v>
      </c>
      <c r="W5826" s="11">
        <v>-1.32E-2</v>
      </c>
      <c r="X5826" s="11">
        <v>-1.32E-2</v>
      </c>
      <c r="Y5826" s="11">
        <v>-1.32E-2</v>
      </c>
      <c r="Z5826" s="11">
        <v>-1.32E-2</v>
      </c>
      <c r="AA5826" s="11">
        <v>-1.32E-2</v>
      </c>
      <c r="AB5826" s="11">
        <v>-1.32E-2</v>
      </c>
      <c r="AC5826" s="11">
        <v>-1.32E-2</v>
      </c>
      <c r="AD5826" s="11">
        <v>-1.32E-2</v>
      </c>
      <c r="AE5826" s="11">
        <v>-1.32E-2</v>
      </c>
      <c r="AF5826" s="11">
        <v>-1.32E-2</v>
      </c>
      <c r="AG5826" s="11">
        <v>-1.32E-2</v>
      </c>
      <c r="AH5826" s="11">
        <v>-1.32E-2</v>
      </c>
      <c r="AI5826" s="11">
        <v>-1.32E-2</v>
      </c>
    </row>
    <row r="5827" spans="1:35" x14ac:dyDescent="0.3">
      <c r="A5827" s="15">
        <v>33116.208333333336</v>
      </c>
      <c r="B5827" s="11">
        <f>SsBackT!D5827</f>
        <v>0</v>
      </c>
      <c r="C5827" s="11">
        <f>Illim!B5827</f>
        <v>-1.32E-2</v>
      </c>
      <c r="D5827" s="11">
        <f t="shared" si="363"/>
        <v>8</v>
      </c>
      <c r="E5827" s="11">
        <f t="shared" si="364"/>
        <v>5</v>
      </c>
      <c r="F5827" s="11">
        <f t="shared" si="365"/>
        <v>60</v>
      </c>
      <c r="G5827" s="11">
        <f t="shared" si="366"/>
        <v>60</v>
      </c>
      <c r="H5827" s="11" cm="1">
        <f t="array" ref="H5827">INDEX($K$10:$DI$8773,ROW(G5827)-9,MATCH(G5827,$K$10:$DI$10,0))</f>
        <v>-1.32E-2</v>
      </c>
      <c r="I5827" s="11">
        <f>IF(INDEX(Effacement!$A$3:$Y$15,MATCH(Tests!D5827,Effacement!$A$3:$A$15,0),MATCH(Tests!E5827,Effacement!$A$3:$Y$3,0))=0,H5827,C5827)</f>
        <v>-1.32E-2</v>
      </c>
      <c r="K5827" s="11">
        <v>-1.32E-2</v>
      </c>
      <c r="L5827" s="11">
        <v>-1.32E-2</v>
      </c>
      <c r="M5827" s="11">
        <v>-1.32E-2</v>
      </c>
      <c r="N5827" s="11">
        <v>-1.32E-2</v>
      </c>
      <c r="O5827" s="11">
        <v>-1.32E-2</v>
      </c>
      <c r="P5827" s="11">
        <v>-1.32E-2</v>
      </c>
      <c r="Q5827" s="11">
        <v>-1.32E-2</v>
      </c>
      <c r="R5827" s="11">
        <v>-1.32E-2</v>
      </c>
      <c r="S5827" s="11">
        <v>-1.32E-2</v>
      </c>
      <c r="T5827" s="11">
        <v>-1.32E-2</v>
      </c>
      <c r="U5827" s="11">
        <v>-1.32E-2</v>
      </c>
      <c r="V5827" s="11">
        <v>-1.32E-2</v>
      </c>
      <c r="W5827" s="11">
        <v>-1.32E-2</v>
      </c>
      <c r="X5827" s="11">
        <v>-1.32E-2</v>
      </c>
      <c r="Y5827" s="11">
        <v>-1.32E-2</v>
      </c>
      <c r="Z5827" s="11">
        <v>-1.32E-2</v>
      </c>
      <c r="AA5827" s="11">
        <v>-1.32E-2</v>
      </c>
      <c r="AB5827" s="11">
        <v>-1.32E-2</v>
      </c>
      <c r="AC5827" s="11">
        <v>-1.32E-2</v>
      </c>
      <c r="AD5827" s="11">
        <v>-1.32E-2</v>
      </c>
      <c r="AE5827" s="11">
        <v>-1.32E-2</v>
      </c>
      <c r="AF5827" s="11">
        <v>-1.32E-2</v>
      </c>
      <c r="AG5827" s="11">
        <v>-1.32E-2</v>
      </c>
      <c r="AH5827" s="11">
        <v>-1.32E-2</v>
      </c>
      <c r="AI5827" s="11">
        <v>-1.32E-2</v>
      </c>
    </row>
    <row r="5828" spans="1:35" x14ac:dyDescent="0.3">
      <c r="A5828" s="15">
        <v>33116.25</v>
      </c>
      <c r="B5828" s="11">
        <f>SsBackT!D5828</f>
        <v>0</v>
      </c>
      <c r="C5828" s="11">
        <f>Illim!B5828</f>
        <v>-1.32E-2</v>
      </c>
      <c r="D5828" s="11">
        <f t="shared" si="363"/>
        <v>8</v>
      </c>
      <c r="E5828" s="11">
        <f t="shared" si="364"/>
        <v>6</v>
      </c>
      <c r="F5828" s="11">
        <f t="shared" si="365"/>
        <v>60</v>
      </c>
      <c r="G5828" s="11">
        <f t="shared" si="366"/>
        <v>60</v>
      </c>
      <c r="H5828" s="11" cm="1">
        <f t="array" ref="H5828">INDEX($K$10:$DI$8773,ROW(G5828)-9,MATCH(G5828,$K$10:$DI$10,0))</f>
        <v>-1.32E-2</v>
      </c>
      <c r="I5828" s="11">
        <f>IF(INDEX(Effacement!$A$3:$Y$15,MATCH(Tests!D5828,Effacement!$A$3:$A$15,0),MATCH(Tests!E5828,Effacement!$A$3:$Y$3,0))=0,H5828,C5828)</f>
        <v>-1.32E-2</v>
      </c>
      <c r="K5828" s="11">
        <v>-1.32E-2</v>
      </c>
      <c r="L5828" s="11">
        <v>-1.32E-2</v>
      </c>
      <c r="M5828" s="11">
        <v>-1.32E-2</v>
      </c>
      <c r="N5828" s="11">
        <v>-1.32E-2</v>
      </c>
      <c r="O5828" s="11">
        <v>-1.32E-2</v>
      </c>
      <c r="P5828" s="11">
        <v>-1.32E-2</v>
      </c>
      <c r="Q5828" s="11">
        <v>-1.32E-2</v>
      </c>
      <c r="R5828" s="11">
        <v>-1.32E-2</v>
      </c>
      <c r="S5828" s="11">
        <v>-1.32E-2</v>
      </c>
      <c r="T5828" s="11">
        <v>-1.32E-2</v>
      </c>
      <c r="U5828" s="11">
        <v>-1.32E-2</v>
      </c>
      <c r="V5828" s="11">
        <v>-1.32E-2</v>
      </c>
      <c r="W5828" s="11">
        <v>-1.32E-2</v>
      </c>
      <c r="X5828" s="11">
        <v>-1.32E-2</v>
      </c>
      <c r="Y5828" s="11">
        <v>-1.32E-2</v>
      </c>
      <c r="Z5828" s="11">
        <v>-1.32E-2</v>
      </c>
      <c r="AA5828" s="11">
        <v>-1.32E-2</v>
      </c>
      <c r="AB5828" s="11">
        <v>-1.32E-2</v>
      </c>
      <c r="AC5828" s="11">
        <v>-1.32E-2</v>
      </c>
      <c r="AD5828" s="11">
        <v>-1.32E-2</v>
      </c>
      <c r="AE5828" s="11">
        <v>-1.32E-2</v>
      </c>
      <c r="AF5828" s="11">
        <v>-1.32E-2</v>
      </c>
      <c r="AG5828" s="11">
        <v>-1.32E-2</v>
      </c>
      <c r="AH5828" s="11">
        <v>-1.32E-2</v>
      </c>
      <c r="AI5828" s="11">
        <v>-1.32E-2</v>
      </c>
    </row>
    <row r="5829" spans="1:35" x14ac:dyDescent="0.3">
      <c r="A5829" s="15">
        <v>33116.291666666664</v>
      </c>
      <c r="B5829" s="11">
        <f>SsBackT!D5829</f>
        <v>0</v>
      </c>
      <c r="C5829" s="11">
        <f>Illim!B5829</f>
        <v>11.66</v>
      </c>
      <c r="D5829" s="11">
        <f t="shared" si="363"/>
        <v>8</v>
      </c>
      <c r="E5829" s="11">
        <f t="shared" si="364"/>
        <v>7</v>
      </c>
      <c r="F5829" s="11">
        <f t="shared" si="365"/>
        <v>60</v>
      </c>
      <c r="G5829" s="11">
        <f t="shared" si="366"/>
        <v>60</v>
      </c>
      <c r="H5829" s="11" cm="1">
        <f t="array" ref="H5829">INDEX($K$10:$DI$8773,ROW(G5829)-9,MATCH(G5829,$K$10:$DI$10,0))</f>
        <v>8.5259999999999998</v>
      </c>
      <c r="I5829" s="11">
        <f>IF(INDEX(Effacement!$A$3:$Y$15,MATCH(Tests!D5829,Effacement!$A$3:$A$15,0),MATCH(Tests!E5829,Effacement!$A$3:$Y$3,0))=0,H5829,C5829)</f>
        <v>8.5259999999999998</v>
      </c>
      <c r="K5829" s="11">
        <v>6.4272</v>
      </c>
      <c r="L5829" s="11">
        <v>6.8765000000000001</v>
      </c>
      <c r="M5829" s="11">
        <v>7.3902000000000001</v>
      </c>
      <c r="N5829" s="11">
        <v>7.9337</v>
      </c>
      <c r="O5829" s="11">
        <v>8.5406999999999993</v>
      </c>
      <c r="P5829" s="11">
        <v>9.1599000000000004</v>
      </c>
      <c r="Q5829" s="11">
        <v>9.8071000000000002</v>
      </c>
      <c r="R5829" s="11">
        <v>10.45</v>
      </c>
      <c r="S5829" s="11">
        <v>11.09</v>
      </c>
      <c r="T5829" s="11">
        <v>11.705</v>
      </c>
      <c r="U5829" s="11">
        <v>12.27</v>
      </c>
      <c r="V5829" s="11">
        <v>12.778</v>
      </c>
      <c r="W5829" s="11">
        <v>13.226000000000001</v>
      </c>
      <c r="X5829" s="11">
        <v>13.430999999999999</v>
      </c>
      <c r="Y5829" s="11">
        <v>13.516</v>
      </c>
      <c r="Z5829" s="11">
        <v>13.368</v>
      </c>
      <c r="AA5829" s="11">
        <v>12.938000000000001</v>
      </c>
      <c r="AB5829" s="11">
        <v>12.365</v>
      </c>
      <c r="AC5829" s="11">
        <v>11.728999999999999</v>
      </c>
      <c r="AD5829" s="11">
        <v>11.063000000000001</v>
      </c>
      <c r="AE5829" s="11">
        <v>10.411</v>
      </c>
      <c r="AF5829" s="11">
        <v>9.7645999999999997</v>
      </c>
      <c r="AG5829" s="11">
        <v>9.3239000000000001</v>
      </c>
      <c r="AH5829" s="11">
        <v>8.9006000000000007</v>
      </c>
      <c r="AI5829" s="11">
        <v>8.5259999999999998</v>
      </c>
    </row>
    <row r="5830" spans="1:35" x14ac:dyDescent="0.3">
      <c r="A5830" s="15">
        <v>33116.333333333336</v>
      </c>
      <c r="B5830" s="11">
        <f>SsBackT!D5830</f>
        <v>0</v>
      </c>
      <c r="C5830" s="11">
        <f>Illim!B5830</f>
        <v>61.078000000000003</v>
      </c>
      <c r="D5830" s="11">
        <f t="shared" si="363"/>
        <v>8</v>
      </c>
      <c r="E5830" s="11">
        <f t="shared" si="364"/>
        <v>8</v>
      </c>
      <c r="F5830" s="11">
        <f t="shared" si="365"/>
        <v>60</v>
      </c>
      <c r="G5830" s="11">
        <f t="shared" si="366"/>
        <v>60</v>
      </c>
      <c r="H5830" s="11" cm="1">
        <f t="array" ref="H5830">INDEX($K$10:$DI$8773,ROW(G5830)-9,MATCH(G5830,$K$10:$DI$10,0))</f>
        <v>50.302999999999997</v>
      </c>
      <c r="I5830" s="11">
        <f>IF(INDEX(Effacement!$A$3:$Y$15,MATCH(Tests!D5830,Effacement!$A$3:$A$15,0),MATCH(Tests!E5830,Effacement!$A$3:$Y$3,0))=0,H5830,C5830)</f>
        <v>50.302999999999997</v>
      </c>
      <c r="K5830" s="11">
        <v>50.23</v>
      </c>
      <c r="L5830" s="11">
        <v>51.960999999999999</v>
      </c>
      <c r="M5830" s="11">
        <v>53.881</v>
      </c>
      <c r="N5830" s="11">
        <v>55.822000000000003</v>
      </c>
      <c r="O5830" s="11">
        <v>57.92</v>
      </c>
      <c r="P5830" s="11">
        <v>59.969000000000001</v>
      </c>
      <c r="Q5830" s="11">
        <v>62.057000000000002</v>
      </c>
      <c r="R5830" s="11">
        <v>64.03</v>
      </c>
      <c r="S5830" s="11">
        <v>65.858999999999995</v>
      </c>
      <c r="T5830" s="11">
        <v>67.442999999999998</v>
      </c>
      <c r="U5830" s="11">
        <v>68.703999999999994</v>
      </c>
      <c r="V5830" s="11">
        <v>69.588999999999999</v>
      </c>
      <c r="W5830" s="11">
        <v>70.132999999999996</v>
      </c>
      <c r="X5830" s="11">
        <v>69.611999999999995</v>
      </c>
      <c r="Y5830" s="11">
        <v>68.741</v>
      </c>
      <c r="Z5830" s="11">
        <v>67.492999999999995</v>
      </c>
      <c r="AA5830" s="11">
        <v>65.92</v>
      </c>
      <c r="AB5830" s="11">
        <v>64.099000000000004</v>
      </c>
      <c r="AC5830" s="11">
        <v>62.128999999999998</v>
      </c>
      <c r="AD5830" s="11">
        <v>60.043999999999997</v>
      </c>
      <c r="AE5830" s="11">
        <v>57.996000000000002</v>
      </c>
      <c r="AF5830" s="11">
        <v>55.898000000000003</v>
      </c>
      <c r="AG5830" s="11">
        <v>53.956000000000003</v>
      </c>
      <c r="AH5830" s="11">
        <v>52.034999999999997</v>
      </c>
      <c r="AI5830" s="11">
        <v>50.302999999999997</v>
      </c>
    </row>
    <row r="5831" spans="1:35" x14ac:dyDescent="0.3">
      <c r="A5831" s="15">
        <v>33116.375</v>
      </c>
      <c r="B5831" s="11">
        <f>SsBackT!D5831</f>
        <v>0</v>
      </c>
      <c r="C5831" s="11">
        <f>Illim!B5831</f>
        <v>242.6</v>
      </c>
      <c r="D5831" s="11">
        <f t="shared" si="363"/>
        <v>8</v>
      </c>
      <c r="E5831" s="11">
        <f t="shared" si="364"/>
        <v>9</v>
      </c>
      <c r="F5831" s="11">
        <f t="shared" si="365"/>
        <v>60</v>
      </c>
      <c r="G5831" s="11">
        <f t="shared" si="366"/>
        <v>60</v>
      </c>
      <c r="H5831" s="11" cm="1">
        <f t="array" ref="H5831">INDEX($K$10:$DI$8773,ROW(G5831)-9,MATCH(G5831,$K$10:$DI$10,0))</f>
        <v>157.72</v>
      </c>
      <c r="I5831" s="11">
        <f>IF(INDEX(Effacement!$A$3:$Y$15,MATCH(Tests!D5831,Effacement!$A$3:$A$15,0),MATCH(Tests!E5831,Effacement!$A$3:$Y$3,0))=0,H5831,C5831)</f>
        <v>157.72</v>
      </c>
      <c r="K5831" s="11">
        <v>232.43</v>
      </c>
      <c r="L5831" s="11">
        <v>237.12</v>
      </c>
      <c r="M5831" s="11">
        <v>241.49</v>
      </c>
      <c r="N5831" s="11">
        <v>245.09</v>
      </c>
      <c r="O5831" s="11">
        <v>248.41</v>
      </c>
      <c r="P5831" s="11">
        <v>250.74</v>
      </c>
      <c r="Q5831" s="11">
        <v>252.55</v>
      </c>
      <c r="R5831" s="11">
        <v>253.1</v>
      </c>
      <c r="S5831" s="11">
        <v>252.73</v>
      </c>
      <c r="T5831" s="11">
        <v>251.11</v>
      </c>
      <c r="U5831" s="11">
        <v>248.1</v>
      </c>
      <c r="V5831" s="11">
        <v>243.72</v>
      </c>
      <c r="W5831" s="11">
        <v>237.74</v>
      </c>
      <c r="X5831" s="11">
        <v>229.7</v>
      </c>
      <c r="Y5831" s="11">
        <v>220.36</v>
      </c>
      <c r="Z5831" s="11">
        <v>209.52</v>
      </c>
      <c r="AA5831" s="11">
        <v>197.32</v>
      </c>
      <c r="AB5831" s="11">
        <v>184.38</v>
      </c>
      <c r="AC5831" s="11">
        <v>171.53</v>
      </c>
      <c r="AD5831" s="11">
        <v>160.35</v>
      </c>
      <c r="AE5831" s="11">
        <v>154.44999999999999</v>
      </c>
      <c r="AF5831" s="11">
        <v>152.82</v>
      </c>
      <c r="AG5831" s="11">
        <v>153.66999999999999</v>
      </c>
      <c r="AH5831" s="11">
        <v>155.37</v>
      </c>
      <c r="AI5831" s="11">
        <v>157.72</v>
      </c>
    </row>
    <row r="5832" spans="1:35" x14ac:dyDescent="0.3">
      <c r="A5832" s="15">
        <v>33116.416666666664</v>
      </c>
      <c r="B5832" s="11">
        <f>SsBackT!D5832</f>
        <v>0</v>
      </c>
      <c r="C5832" s="11">
        <f>Illim!B5832</f>
        <v>447.04</v>
      </c>
      <c r="D5832" s="11">
        <f t="shared" si="363"/>
        <v>8</v>
      </c>
      <c r="E5832" s="11">
        <f t="shared" si="364"/>
        <v>10</v>
      </c>
      <c r="F5832" s="11">
        <f t="shared" si="365"/>
        <v>60</v>
      </c>
      <c r="G5832" s="11">
        <f t="shared" si="366"/>
        <v>60</v>
      </c>
      <c r="H5832" s="11" cm="1">
        <f t="array" ref="H5832">INDEX($K$10:$DI$8773,ROW(G5832)-9,MATCH(G5832,$K$10:$DI$10,0))</f>
        <v>197.72</v>
      </c>
      <c r="I5832" s="11">
        <f>IF(INDEX(Effacement!$A$3:$Y$15,MATCH(Tests!D5832,Effacement!$A$3:$A$15,0),MATCH(Tests!E5832,Effacement!$A$3:$Y$3,0))=0,H5832,C5832)</f>
        <v>447.04</v>
      </c>
      <c r="K5832" s="11">
        <v>407.49</v>
      </c>
      <c r="L5832" s="11">
        <v>418.98</v>
      </c>
      <c r="M5832" s="11">
        <v>428.81</v>
      </c>
      <c r="N5832" s="11">
        <v>436.78</v>
      </c>
      <c r="O5832" s="11">
        <v>443.42</v>
      </c>
      <c r="P5832" s="11">
        <v>447.93</v>
      </c>
      <c r="Q5832" s="11">
        <v>450.56</v>
      </c>
      <c r="R5832" s="11">
        <v>451.14</v>
      </c>
      <c r="S5832" s="11">
        <v>449.52</v>
      </c>
      <c r="T5832" s="11">
        <v>445.11</v>
      </c>
      <c r="U5832" s="11">
        <v>438.46</v>
      </c>
      <c r="V5832" s="11">
        <v>428.79</v>
      </c>
      <c r="W5832" s="11">
        <v>417.19</v>
      </c>
      <c r="X5832" s="11">
        <v>403.87</v>
      </c>
      <c r="Y5832" s="11">
        <v>388.12</v>
      </c>
      <c r="Z5832" s="11">
        <v>369.37</v>
      </c>
      <c r="AA5832" s="11">
        <v>348.25</v>
      </c>
      <c r="AB5832" s="11">
        <v>324.52999999999997</v>
      </c>
      <c r="AC5832" s="11">
        <v>298.68</v>
      </c>
      <c r="AD5832" s="11">
        <v>271.81</v>
      </c>
      <c r="AE5832" s="11">
        <v>244.26</v>
      </c>
      <c r="AF5832" s="11">
        <v>218.34</v>
      </c>
      <c r="AG5832" s="11">
        <v>199.22</v>
      </c>
      <c r="AH5832" s="11">
        <v>193.5</v>
      </c>
      <c r="AI5832" s="11">
        <v>197.72</v>
      </c>
    </row>
    <row r="5833" spans="1:35" x14ac:dyDescent="0.3">
      <c r="A5833" s="15">
        <v>33116.458333333336</v>
      </c>
      <c r="B5833" s="11">
        <f>SsBackT!D5833</f>
        <v>0</v>
      </c>
      <c r="C5833" s="11">
        <f>Illim!B5833</f>
        <v>802.07</v>
      </c>
      <c r="D5833" s="11">
        <f t="shared" si="363"/>
        <v>8</v>
      </c>
      <c r="E5833" s="11">
        <f t="shared" si="364"/>
        <v>11</v>
      </c>
      <c r="F5833" s="11">
        <f t="shared" si="365"/>
        <v>60</v>
      </c>
      <c r="G5833" s="11">
        <f t="shared" si="366"/>
        <v>60</v>
      </c>
      <c r="H5833" s="11" cm="1">
        <f t="array" ref="H5833">INDEX($K$10:$DI$8773,ROW(G5833)-9,MATCH(G5833,$K$10:$DI$10,0))</f>
        <v>238.32</v>
      </c>
      <c r="I5833" s="11">
        <f>IF(INDEX(Effacement!$A$3:$Y$15,MATCH(Tests!D5833,Effacement!$A$3:$A$15,0),MATCH(Tests!E5833,Effacement!$A$3:$Y$3,0))=0,H5833,C5833)</f>
        <v>802.07</v>
      </c>
      <c r="K5833" s="11">
        <v>690.7</v>
      </c>
      <c r="L5833" s="11">
        <v>723.24</v>
      </c>
      <c r="M5833" s="11">
        <v>751.43</v>
      </c>
      <c r="N5833" s="11">
        <v>773.07</v>
      </c>
      <c r="O5833" s="11">
        <v>788.17</v>
      </c>
      <c r="P5833" s="11">
        <v>799.1</v>
      </c>
      <c r="Q5833" s="11">
        <v>802.07</v>
      </c>
      <c r="R5833" s="11">
        <v>802.07</v>
      </c>
      <c r="S5833" s="11">
        <v>802.07</v>
      </c>
      <c r="T5833" s="11">
        <v>802.07</v>
      </c>
      <c r="U5833" s="11">
        <v>802.07</v>
      </c>
      <c r="V5833" s="11">
        <v>792.58</v>
      </c>
      <c r="W5833" s="11">
        <v>778.33</v>
      </c>
      <c r="X5833" s="11">
        <v>763.8</v>
      </c>
      <c r="Y5833" s="11">
        <v>739.77</v>
      </c>
      <c r="Z5833" s="11">
        <v>711.62</v>
      </c>
      <c r="AA5833" s="11">
        <v>677.54</v>
      </c>
      <c r="AB5833" s="11">
        <v>638.91</v>
      </c>
      <c r="AC5833" s="11">
        <v>593.29</v>
      </c>
      <c r="AD5833" s="11">
        <v>543.5</v>
      </c>
      <c r="AE5833" s="11">
        <v>488.5</v>
      </c>
      <c r="AF5833" s="11">
        <v>428.13</v>
      </c>
      <c r="AG5833" s="11">
        <v>364.2</v>
      </c>
      <c r="AH5833" s="11">
        <v>299.2</v>
      </c>
      <c r="AI5833" s="11">
        <v>238.32</v>
      </c>
    </row>
    <row r="5834" spans="1:35" x14ac:dyDescent="0.3">
      <c r="A5834" s="15">
        <v>33116.5</v>
      </c>
      <c r="B5834" s="11">
        <f>SsBackT!D5834</f>
        <v>0</v>
      </c>
      <c r="C5834" s="11">
        <f>Illim!B5834</f>
        <v>724.78</v>
      </c>
      <c r="D5834" s="11">
        <f t="shared" si="363"/>
        <v>8</v>
      </c>
      <c r="E5834" s="11">
        <f t="shared" si="364"/>
        <v>12</v>
      </c>
      <c r="F5834" s="11">
        <f t="shared" si="365"/>
        <v>60</v>
      </c>
      <c r="G5834" s="11">
        <f t="shared" si="366"/>
        <v>60</v>
      </c>
      <c r="H5834" s="11" cm="1">
        <f t="array" ref="H5834">INDEX($K$10:$DI$8773,ROW(G5834)-9,MATCH(G5834,$K$10:$DI$10,0))</f>
        <v>408.97</v>
      </c>
      <c r="I5834" s="11">
        <f>IF(INDEX(Effacement!$A$3:$Y$15,MATCH(Tests!D5834,Effacement!$A$3:$A$15,0),MATCH(Tests!E5834,Effacement!$A$3:$Y$3,0))=0,H5834,C5834)</f>
        <v>724.78</v>
      </c>
      <c r="K5834" s="11">
        <v>474.85</v>
      </c>
      <c r="L5834" s="11">
        <v>517.58000000000004</v>
      </c>
      <c r="M5834" s="11">
        <v>557.61</v>
      </c>
      <c r="N5834" s="11">
        <v>592.89</v>
      </c>
      <c r="O5834" s="11">
        <v>623.49</v>
      </c>
      <c r="P5834" s="11">
        <v>650.22</v>
      </c>
      <c r="Q5834" s="11">
        <v>672.5</v>
      </c>
      <c r="R5834" s="11">
        <v>691.9</v>
      </c>
      <c r="S5834" s="11">
        <v>706.36</v>
      </c>
      <c r="T5834" s="11">
        <v>716.97</v>
      </c>
      <c r="U5834" s="11">
        <v>723.55</v>
      </c>
      <c r="V5834" s="11">
        <v>724.63</v>
      </c>
      <c r="W5834" s="11">
        <v>721.77</v>
      </c>
      <c r="X5834" s="11">
        <v>718.85</v>
      </c>
      <c r="Y5834" s="11">
        <v>711.84</v>
      </c>
      <c r="Z5834" s="11">
        <v>700.22</v>
      </c>
      <c r="AA5834" s="11">
        <v>684.73</v>
      </c>
      <c r="AB5834" s="11">
        <v>664.89</v>
      </c>
      <c r="AC5834" s="11">
        <v>640.69000000000005</v>
      </c>
      <c r="AD5834" s="11">
        <v>613.22</v>
      </c>
      <c r="AE5834" s="11">
        <v>580.94000000000005</v>
      </c>
      <c r="AF5834" s="11">
        <v>543.94000000000005</v>
      </c>
      <c r="AG5834" s="11">
        <v>502.72</v>
      </c>
      <c r="AH5834" s="11">
        <v>458.37</v>
      </c>
      <c r="AI5834" s="11">
        <v>408.97</v>
      </c>
    </row>
    <row r="5835" spans="1:35" x14ac:dyDescent="0.3">
      <c r="A5835" s="15">
        <v>33116.541666666664</v>
      </c>
      <c r="B5835" s="11">
        <f>SsBackT!D5835</f>
        <v>0</v>
      </c>
      <c r="C5835" s="11">
        <f>Illim!B5835</f>
        <v>313.18</v>
      </c>
      <c r="D5835" s="11">
        <f t="shared" si="363"/>
        <v>8</v>
      </c>
      <c r="E5835" s="11">
        <f t="shared" si="364"/>
        <v>13</v>
      </c>
      <c r="F5835" s="11">
        <f t="shared" si="365"/>
        <v>60</v>
      </c>
      <c r="G5835" s="11">
        <f t="shared" si="366"/>
        <v>60</v>
      </c>
      <c r="H5835" s="11" cm="1">
        <f t="array" ref="H5835">INDEX($K$10:$DI$8773,ROW(G5835)-9,MATCH(G5835,$K$10:$DI$10,0))</f>
        <v>240.02</v>
      </c>
      <c r="I5835" s="11">
        <f>IF(INDEX(Effacement!$A$3:$Y$15,MATCH(Tests!D5835,Effacement!$A$3:$A$15,0),MATCH(Tests!E5835,Effacement!$A$3:$Y$3,0))=0,H5835,C5835)</f>
        <v>313.18</v>
      </c>
      <c r="K5835" s="11">
        <v>195.82</v>
      </c>
      <c r="L5835" s="11">
        <v>209.2</v>
      </c>
      <c r="M5835" s="11">
        <v>222.9</v>
      </c>
      <c r="N5835" s="11">
        <v>236.22</v>
      </c>
      <c r="O5835" s="11">
        <v>249.29</v>
      </c>
      <c r="P5835" s="11">
        <v>261.68</v>
      </c>
      <c r="Q5835" s="11">
        <v>273.38</v>
      </c>
      <c r="R5835" s="11">
        <v>284.05</v>
      </c>
      <c r="S5835" s="11">
        <v>293.57</v>
      </c>
      <c r="T5835" s="11">
        <v>301.55</v>
      </c>
      <c r="U5835" s="11">
        <v>307.98</v>
      </c>
      <c r="V5835" s="11">
        <v>312.72000000000003</v>
      </c>
      <c r="W5835" s="11">
        <v>315.63</v>
      </c>
      <c r="X5835" s="11">
        <v>316.70999999999998</v>
      </c>
      <c r="Y5835" s="11">
        <v>316.06</v>
      </c>
      <c r="Z5835" s="11">
        <v>313.39999999999998</v>
      </c>
      <c r="AA5835" s="11">
        <v>309.23</v>
      </c>
      <c r="AB5835" s="11">
        <v>303.43</v>
      </c>
      <c r="AC5835" s="11">
        <v>296.49</v>
      </c>
      <c r="AD5835" s="11">
        <v>288.52999999999997</v>
      </c>
      <c r="AE5835" s="11">
        <v>279.81</v>
      </c>
      <c r="AF5835" s="11">
        <v>270.33</v>
      </c>
      <c r="AG5835" s="11">
        <v>260.75</v>
      </c>
      <c r="AH5835" s="11">
        <v>250.52</v>
      </c>
      <c r="AI5835" s="11">
        <v>240.02</v>
      </c>
    </row>
    <row r="5836" spans="1:35" x14ac:dyDescent="0.3">
      <c r="A5836" s="15">
        <v>33116.583333333336</v>
      </c>
      <c r="B5836" s="11">
        <f>SsBackT!D5836</f>
        <v>0</v>
      </c>
      <c r="C5836" s="11">
        <f>Illim!B5836</f>
        <v>316.67</v>
      </c>
      <c r="D5836" s="11">
        <f t="shared" si="363"/>
        <v>8</v>
      </c>
      <c r="E5836" s="11">
        <f t="shared" si="364"/>
        <v>14</v>
      </c>
      <c r="F5836" s="11">
        <f t="shared" si="365"/>
        <v>60</v>
      </c>
      <c r="G5836" s="11">
        <f t="shared" si="366"/>
        <v>60</v>
      </c>
      <c r="H5836" s="11" cm="1">
        <f t="array" ref="H5836">INDEX($K$10:$DI$8773,ROW(G5836)-9,MATCH(G5836,$K$10:$DI$10,0))</f>
        <v>272.45999999999998</v>
      </c>
      <c r="I5836" s="11">
        <f>IF(INDEX(Effacement!$A$3:$Y$15,MATCH(Tests!D5836,Effacement!$A$3:$A$15,0),MATCH(Tests!E5836,Effacement!$A$3:$Y$3,0))=0,H5836,C5836)</f>
        <v>316.67</v>
      </c>
      <c r="K5836" s="11">
        <v>182.21</v>
      </c>
      <c r="L5836" s="11">
        <v>188.64</v>
      </c>
      <c r="M5836" s="11">
        <v>201.06</v>
      </c>
      <c r="N5836" s="11">
        <v>215.67</v>
      </c>
      <c r="O5836" s="11">
        <v>231.32</v>
      </c>
      <c r="P5836" s="11">
        <v>246.73</v>
      </c>
      <c r="Q5836" s="11">
        <v>261.67</v>
      </c>
      <c r="R5836" s="11">
        <v>275.58999999999997</v>
      </c>
      <c r="S5836" s="11">
        <v>288.20999999999998</v>
      </c>
      <c r="T5836" s="11">
        <v>299.54000000000002</v>
      </c>
      <c r="U5836" s="11">
        <v>308.83</v>
      </c>
      <c r="V5836" s="11">
        <v>316.24</v>
      </c>
      <c r="W5836" s="11">
        <v>321.93</v>
      </c>
      <c r="X5836" s="11">
        <v>325.73</v>
      </c>
      <c r="Y5836" s="11">
        <v>327.67</v>
      </c>
      <c r="Z5836" s="11">
        <v>327.69</v>
      </c>
      <c r="AA5836" s="11">
        <v>326.02</v>
      </c>
      <c r="AB5836" s="11">
        <v>322.72000000000003</v>
      </c>
      <c r="AC5836" s="11">
        <v>318.18</v>
      </c>
      <c r="AD5836" s="11">
        <v>312.35000000000002</v>
      </c>
      <c r="AE5836" s="11">
        <v>305.70999999999998</v>
      </c>
      <c r="AF5836" s="11">
        <v>298.12</v>
      </c>
      <c r="AG5836" s="11">
        <v>290.22000000000003</v>
      </c>
      <c r="AH5836" s="11">
        <v>281.37</v>
      </c>
      <c r="AI5836" s="11">
        <v>272.45999999999998</v>
      </c>
    </row>
    <row r="5837" spans="1:35" x14ac:dyDescent="0.3">
      <c r="A5837" s="15">
        <v>33116.625</v>
      </c>
      <c r="B5837" s="11">
        <f>SsBackT!D5837</f>
        <v>0</v>
      </c>
      <c r="C5837" s="11">
        <f>Illim!B5837</f>
        <v>159.1</v>
      </c>
      <c r="D5837" s="11">
        <f t="shared" si="363"/>
        <v>8</v>
      </c>
      <c r="E5837" s="11">
        <f t="shared" si="364"/>
        <v>15</v>
      </c>
      <c r="F5837" s="11">
        <f t="shared" si="365"/>
        <v>60</v>
      </c>
      <c r="G5837" s="11">
        <f t="shared" si="366"/>
        <v>60</v>
      </c>
      <c r="H5837" s="11" cm="1">
        <f t="array" ref="H5837">INDEX($K$10:$DI$8773,ROW(G5837)-9,MATCH(G5837,$K$10:$DI$10,0))</f>
        <v>146.61000000000001</v>
      </c>
      <c r="I5837" s="11">
        <f>IF(INDEX(Effacement!$A$3:$Y$15,MATCH(Tests!D5837,Effacement!$A$3:$A$15,0),MATCH(Tests!E5837,Effacement!$A$3:$Y$3,0))=0,H5837,C5837)</f>
        <v>146.61000000000001</v>
      </c>
      <c r="K5837" s="11">
        <v>126.13</v>
      </c>
      <c r="L5837" s="11">
        <v>128.58000000000001</v>
      </c>
      <c r="M5837" s="11">
        <v>131.66999999999999</v>
      </c>
      <c r="N5837" s="11">
        <v>135.38999999999999</v>
      </c>
      <c r="O5837" s="11">
        <v>140.58000000000001</v>
      </c>
      <c r="P5837" s="11">
        <v>146.94999999999999</v>
      </c>
      <c r="Q5837" s="11">
        <v>153.88999999999999</v>
      </c>
      <c r="R5837" s="11">
        <v>160.66</v>
      </c>
      <c r="S5837" s="11">
        <v>167.09</v>
      </c>
      <c r="T5837" s="11">
        <v>172.81</v>
      </c>
      <c r="U5837" s="11">
        <v>177.6</v>
      </c>
      <c r="V5837" s="11">
        <v>181.41</v>
      </c>
      <c r="W5837" s="11">
        <v>184.27</v>
      </c>
      <c r="X5837" s="11">
        <v>184.65</v>
      </c>
      <c r="Y5837" s="11">
        <v>184.11</v>
      </c>
      <c r="Z5837" s="11">
        <v>182.57</v>
      </c>
      <c r="AA5837" s="11">
        <v>180.12</v>
      </c>
      <c r="AB5837" s="11">
        <v>176.91</v>
      </c>
      <c r="AC5837" s="11">
        <v>173.18</v>
      </c>
      <c r="AD5837" s="11">
        <v>168.99</v>
      </c>
      <c r="AE5837" s="11">
        <v>164.68</v>
      </c>
      <c r="AF5837" s="11">
        <v>160.04</v>
      </c>
      <c r="AG5837" s="11">
        <v>155.58000000000001</v>
      </c>
      <c r="AH5837" s="11">
        <v>150.97999999999999</v>
      </c>
      <c r="AI5837" s="11">
        <v>146.61000000000001</v>
      </c>
    </row>
    <row r="5838" spans="1:35" x14ac:dyDescent="0.3">
      <c r="A5838" s="15">
        <v>33116.666666666664</v>
      </c>
      <c r="B5838" s="11">
        <f>SsBackT!D5838</f>
        <v>0</v>
      </c>
      <c r="C5838" s="11">
        <f>Illim!B5838</f>
        <v>21.574999999999999</v>
      </c>
      <c r="D5838" s="11">
        <f t="shared" ref="D5838:D5901" si="367">MONTH(A5838)</f>
        <v>8</v>
      </c>
      <c r="E5838" s="11">
        <f t="shared" ref="E5838:E5901" si="368">HOUR(A5838)</f>
        <v>16</v>
      </c>
      <c r="F5838" s="11">
        <f t="shared" ref="F5838:F5901" si="369">IF(B5838&gt;0,IF(B5838-90&lt;$B$6,$B$6,B5838-90),IF(B5838+90&gt;$B$7,$B$7,B5838+90))</f>
        <v>60</v>
      </c>
      <c r="G5838" s="11">
        <f t="shared" si="366"/>
        <v>60</v>
      </c>
      <c r="H5838" s="11" cm="1">
        <f t="array" ref="H5838">INDEX($K$10:$DI$8773,ROW(G5838)-9,MATCH(G5838,$K$10:$DI$10,0))</f>
        <v>20.873000000000001</v>
      </c>
      <c r="I5838" s="11">
        <f>IF(INDEX(Effacement!$A$3:$Y$15,MATCH(Tests!D5838,Effacement!$A$3:$A$15,0),MATCH(Tests!E5838,Effacement!$A$3:$Y$3,0))=0,H5838,C5838)</f>
        <v>20.873000000000001</v>
      </c>
      <c r="K5838" s="11">
        <v>22.638000000000002</v>
      </c>
      <c r="L5838" s="11">
        <v>23.629000000000001</v>
      </c>
      <c r="M5838" s="11">
        <v>24.72</v>
      </c>
      <c r="N5838" s="11">
        <v>25.824000000000002</v>
      </c>
      <c r="O5838" s="11">
        <v>26.995000000000001</v>
      </c>
      <c r="P5838" s="11">
        <v>28.113</v>
      </c>
      <c r="Q5838" s="11">
        <v>29.167000000000002</v>
      </c>
      <c r="R5838" s="11">
        <v>30</v>
      </c>
      <c r="S5838" s="11">
        <v>30.664999999999999</v>
      </c>
      <c r="T5838" s="11">
        <v>31.18</v>
      </c>
      <c r="U5838" s="11">
        <v>31.536999999999999</v>
      </c>
      <c r="V5838" s="11">
        <v>31.722000000000001</v>
      </c>
      <c r="W5838" s="11">
        <v>31.757999999999999</v>
      </c>
      <c r="X5838" s="11">
        <v>31.29</v>
      </c>
      <c r="Y5838" s="11">
        <v>30.672999999999998</v>
      </c>
      <c r="Z5838" s="11">
        <v>29.895</v>
      </c>
      <c r="AA5838" s="11">
        <v>28.977</v>
      </c>
      <c r="AB5838" s="11">
        <v>27.954999999999998</v>
      </c>
      <c r="AC5838" s="11">
        <v>26.881</v>
      </c>
      <c r="AD5838" s="11">
        <v>25.771999999999998</v>
      </c>
      <c r="AE5838" s="11">
        <v>24.704000000000001</v>
      </c>
      <c r="AF5838" s="11">
        <v>23.632000000000001</v>
      </c>
      <c r="AG5838" s="11">
        <v>22.655000000000001</v>
      </c>
      <c r="AH5838" s="11">
        <v>21.709</v>
      </c>
      <c r="AI5838" s="11">
        <v>20.873000000000001</v>
      </c>
    </row>
    <row r="5839" spans="1:35" x14ac:dyDescent="0.3">
      <c r="A5839" s="15">
        <v>33116.708333333336</v>
      </c>
      <c r="B5839" s="11">
        <f>SsBackT!D5839</f>
        <v>0</v>
      </c>
      <c r="C5839" s="11">
        <f>Illim!B5839</f>
        <v>15.717000000000001</v>
      </c>
      <c r="D5839" s="11">
        <f t="shared" si="367"/>
        <v>8</v>
      </c>
      <c r="E5839" s="11">
        <f t="shared" si="368"/>
        <v>17</v>
      </c>
      <c r="F5839" s="11">
        <f t="shared" si="369"/>
        <v>60</v>
      </c>
      <c r="G5839" s="11">
        <f t="shared" ref="G5839:G5902" si="370">IF(F5839&gt;0,MROUND(F5839,5),MROUND(F5839,-5))</f>
        <v>60</v>
      </c>
      <c r="H5839" s="11" cm="1">
        <f t="array" ref="H5839">INDEX($K$10:$DI$8773,ROW(G5839)-9,MATCH(G5839,$K$10:$DI$10,0))</f>
        <v>10.222</v>
      </c>
      <c r="I5839" s="11">
        <f>IF(INDEX(Effacement!$A$3:$Y$15,MATCH(Tests!D5839,Effacement!$A$3:$A$15,0),MATCH(Tests!E5839,Effacement!$A$3:$Y$3,0))=0,H5839,C5839)</f>
        <v>10.222</v>
      </c>
      <c r="K5839" s="11">
        <v>11.981</v>
      </c>
      <c r="L5839" s="11">
        <v>12.603</v>
      </c>
      <c r="M5839" s="11">
        <v>13.329000000000001</v>
      </c>
      <c r="N5839" s="11">
        <v>14.074999999999999</v>
      </c>
      <c r="O5839" s="11">
        <v>14.879</v>
      </c>
      <c r="P5839" s="11">
        <v>15.676</v>
      </c>
      <c r="Q5839" s="11">
        <v>16.481000000000002</v>
      </c>
      <c r="R5839" s="11">
        <v>17.228999999999999</v>
      </c>
      <c r="S5839" s="11">
        <v>17.861000000000001</v>
      </c>
      <c r="T5839" s="11">
        <v>18.238</v>
      </c>
      <c r="U5839" s="11">
        <v>18.353000000000002</v>
      </c>
      <c r="V5839" s="11">
        <v>18.306999999999999</v>
      </c>
      <c r="W5839" s="11">
        <v>18.152999999999999</v>
      </c>
      <c r="X5839" s="11">
        <v>17.692</v>
      </c>
      <c r="Y5839" s="11">
        <v>17.151</v>
      </c>
      <c r="Z5839" s="11">
        <v>16.521999999999998</v>
      </c>
      <c r="AA5839" s="11">
        <v>15.823</v>
      </c>
      <c r="AB5839" s="11">
        <v>15.082000000000001</v>
      </c>
      <c r="AC5839" s="11">
        <v>14.318</v>
      </c>
      <c r="AD5839" s="11">
        <v>13.542</v>
      </c>
      <c r="AE5839" s="11">
        <v>12.797000000000001</v>
      </c>
      <c r="AF5839" s="11">
        <v>12.067</v>
      </c>
      <c r="AG5839" s="11">
        <v>11.406000000000001</v>
      </c>
      <c r="AH5839" s="11">
        <v>10.775</v>
      </c>
      <c r="AI5839" s="11">
        <v>10.222</v>
      </c>
    </row>
    <row r="5840" spans="1:35" x14ac:dyDescent="0.3">
      <c r="A5840" s="15">
        <v>33116.75</v>
      </c>
      <c r="B5840" s="11">
        <f>SsBackT!D5840</f>
        <v>0</v>
      </c>
      <c r="C5840" s="11">
        <f>Illim!B5840</f>
        <v>5.2907000000000002</v>
      </c>
      <c r="D5840" s="11">
        <f t="shared" si="367"/>
        <v>8</v>
      </c>
      <c r="E5840" s="11">
        <f t="shared" si="368"/>
        <v>18</v>
      </c>
      <c r="F5840" s="11">
        <f t="shared" si="369"/>
        <v>60</v>
      </c>
      <c r="G5840" s="11">
        <f t="shared" si="370"/>
        <v>60</v>
      </c>
      <c r="H5840" s="11" cm="1">
        <f t="array" ref="H5840">INDEX($K$10:$DI$8773,ROW(G5840)-9,MATCH(G5840,$K$10:$DI$10,0))</f>
        <v>-1.32E-2</v>
      </c>
      <c r="I5840" s="11">
        <f>IF(INDEX(Effacement!$A$3:$Y$15,MATCH(Tests!D5840,Effacement!$A$3:$A$15,0),MATCH(Tests!E5840,Effacement!$A$3:$Y$3,0))=0,H5840,C5840)</f>
        <v>-1.32E-2</v>
      </c>
      <c r="K5840" s="11">
        <v>-1.32E-2</v>
      </c>
      <c r="L5840" s="11">
        <v>-1.32E-2</v>
      </c>
      <c r="M5840" s="11">
        <v>-1.32E-2</v>
      </c>
      <c r="N5840" s="11">
        <v>-1.32E-2</v>
      </c>
      <c r="O5840" s="11">
        <v>-1.32E-2</v>
      </c>
      <c r="P5840" s="11">
        <v>-1.32E-2</v>
      </c>
      <c r="Q5840" s="11">
        <v>-1.32E-2</v>
      </c>
      <c r="R5840" s="11">
        <v>-1.32E-2</v>
      </c>
      <c r="S5840" s="11">
        <v>5.4164000000000003</v>
      </c>
      <c r="T5840" s="11">
        <v>5.7767999999999997</v>
      </c>
      <c r="U5840" s="11">
        <v>6.0392999999999999</v>
      </c>
      <c r="V5840" s="11">
        <v>6.0906000000000002</v>
      </c>
      <c r="W5840" s="11">
        <v>5.9104999999999999</v>
      </c>
      <c r="X5840" s="11">
        <v>5.5460000000000003</v>
      </c>
      <c r="Y5840" s="11">
        <v>-1.32E-2</v>
      </c>
      <c r="Z5840" s="11">
        <v>-1.32E-2</v>
      </c>
      <c r="AA5840" s="11">
        <v>-1.32E-2</v>
      </c>
      <c r="AB5840" s="11">
        <v>-1.32E-2</v>
      </c>
      <c r="AC5840" s="11">
        <v>-1.32E-2</v>
      </c>
      <c r="AD5840" s="11">
        <v>-1.32E-2</v>
      </c>
      <c r="AE5840" s="11">
        <v>-1.32E-2</v>
      </c>
      <c r="AF5840" s="11">
        <v>-1.32E-2</v>
      </c>
      <c r="AG5840" s="11">
        <v>-1.32E-2</v>
      </c>
      <c r="AH5840" s="11">
        <v>-1.32E-2</v>
      </c>
      <c r="AI5840" s="11">
        <v>-1.32E-2</v>
      </c>
    </row>
    <row r="5841" spans="1:35" x14ac:dyDescent="0.3">
      <c r="A5841" s="15">
        <v>33116.791666666664</v>
      </c>
      <c r="B5841" s="11">
        <f>SsBackT!D5841</f>
        <v>0</v>
      </c>
      <c r="C5841" s="11">
        <f>Illim!B5841</f>
        <v>-1.32E-2</v>
      </c>
      <c r="D5841" s="11">
        <f t="shared" si="367"/>
        <v>8</v>
      </c>
      <c r="E5841" s="11">
        <f t="shared" si="368"/>
        <v>19</v>
      </c>
      <c r="F5841" s="11">
        <f t="shared" si="369"/>
        <v>60</v>
      </c>
      <c r="G5841" s="11">
        <f t="shared" si="370"/>
        <v>60</v>
      </c>
      <c r="H5841" s="11" cm="1">
        <f t="array" ref="H5841">INDEX($K$10:$DI$8773,ROW(G5841)-9,MATCH(G5841,$K$10:$DI$10,0))</f>
        <v>-1.32E-2</v>
      </c>
      <c r="I5841" s="11">
        <f>IF(INDEX(Effacement!$A$3:$Y$15,MATCH(Tests!D5841,Effacement!$A$3:$A$15,0),MATCH(Tests!E5841,Effacement!$A$3:$Y$3,0))=0,H5841,C5841)</f>
        <v>-1.32E-2</v>
      </c>
      <c r="K5841" s="11">
        <v>-1.32E-2</v>
      </c>
      <c r="L5841" s="11">
        <v>-1.32E-2</v>
      </c>
      <c r="M5841" s="11">
        <v>-1.32E-2</v>
      </c>
      <c r="N5841" s="11">
        <v>-1.32E-2</v>
      </c>
      <c r="O5841" s="11">
        <v>-1.32E-2</v>
      </c>
      <c r="P5841" s="11">
        <v>-1.32E-2</v>
      </c>
      <c r="Q5841" s="11">
        <v>-1.32E-2</v>
      </c>
      <c r="R5841" s="11">
        <v>-1.32E-2</v>
      </c>
      <c r="S5841" s="11">
        <v>-1.32E-2</v>
      </c>
      <c r="T5841" s="11">
        <v>-1.32E-2</v>
      </c>
      <c r="U5841" s="11">
        <v>-1.32E-2</v>
      </c>
      <c r="V5841" s="11">
        <v>-1.32E-2</v>
      </c>
      <c r="W5841" s="11">
        <v>-1.32E-2</v>
      </c>
      <c r="X5841" s="11">
        <v>-1.32E-2</v>
      </c>
      <c r="Y5841" s="11">
        <v>-1.32E-2</v>
      </c>
      <c r="Z5841" s="11">
        <v>-1.32E-2</v>
      </c>
      <c r="AA5841" s="11">
        <v>-1.32E-2</v>
      </c>
      <c r="AB5841" s="11">
        <v>-1.32E-2</v>
      </c>
      <c r="AC5841" s="11">
        <v>-1.32E-2</v>
      </c>
      <c r="AD5841" s="11">
        <v>-1.32E-2</v>
      </c>
      <c r="AE5841" s="11">
        <v>-1.32E-2</v>
      </c>
      <c r="AF5841" s="11">
        <v>-1.32E-2</v>
      </c>
      <c r="AG5841" s="11">
        <v>-1.32E-2</v>
      </c>
      <c r="AH5841" s="11">
        <v>-1.32E-2</v>
      </c>
      <c r="AI5841" s="11">
        <v>-1.32E-2</v>
      </c>
    </row>
    <row r="5842" spans="1:35" x14ac:dyDescent="0.3">
      <c r="A5842" s="15">
        <v>33116.833333333336</v>
      </c>
      <c r="B5842" s="11">
        <f>SsBackT!D5842</f>
        <v>0</v>
      </c>
      <c r="C5842" s="11">
        <f>Illim!B5842</f>
        <v>-1.32E-2</v>
      </c>
      <c r="D5842" s="11">
        <f t="shared" si="367"/>
        <v>8</v>
      </c>
      <c r="E5842" s="11">
        <f t="shared" si="368"/>
        <v>20</v>
      </c>
      <c r="F5842" s="11">
        <f t="shared" si="369"/>
        <v>60</v>
      </c>
      <c r="G5842" s="11">
        <f t="shared" si="370"/>
        <v>60</v>
      </c>
      <c r="H5842" s="11" cm="1">
        <f t="array" ref="H5842">INDEX($K$10:$DI$8773,ROW(G5842)-9,MATCH(G5842,$K$10:$DI$10,0))</f>
        <v>-1.32E-2</v>
      </c>
      <c r="I5842" s="11">
        <f>IF(INDEX(Effacement!$A$3:$Y$15,MATCH(Tests!D5842,Effacement!$A$3:$A$15,0),MATCH(Tests!E5842,Effacement!$A$3:$Y$3,0))=0,H5842,C5842)</f>
        <v>-1.32E-2</v>
      </c>
      <c r="K5842" s="11">
        <v>-1.32E-2</v>
      </c>
      <c r="L5842" s="11">
        <v>-1.32E-2</v>
      </c>
      <c r="M5842" s="11">
        <v>-1.32E-2</v>
      </c>
      <c r="N5842" s="11">
        <v>-1.32E-2</v>
      </c>
      <c r="O5842" s="11">
        <v>-1.32E-2</v>
      </c>
      <c r="P5842" s="11">
        <v>-1.32E-2</v>
      </c>
      <c r="Q5842" s="11">
        <v>-1.32E-2</v>
      </c>
      <c r="R5842" s="11">
        <v>-1.32E-2</v>
      </c>
      <c r="S5842" s="11">
        <v>-1.32E-2</v>
      </c>
      <c r="T5842" s="11">
        <v>-1.32E-2</v>
      </c>
      <c r="U5842" s="11">
        <v>-1.32E-2</v>
      </c>
      <c r="V5842" s="11">
        <v>-1.32E-2</v>
      </c>
      <c r="W5842" s="11">
        <v>-1.32E-2</v>
      </c>
      <c r="X5842" s="11">
        <v>-1.32E-2</v>
      </c>
      <c r="Y5842" s="11">
        <v>-1.32E-2</v>
      </c>
      <c r="Z5842" s="11">
        <v>-1.32E-2</v>
      </c>
      <c r="AA5842" s="11">
        <v>-1.32E-2</v>
      </c>
      <c r="AB5842" s="11">
        <v>-1.32E-2</v>
      </c>
      <c r="AC5842" s="11">
        <v>-1.32E-2</v>
      </c>
      <c r="AD5842" s="11">
        <v>-1.32E-2</v>
      </c>
      <c r="AE5842" s="11">
        <v>-1.32E-2</v>
      </c>
      <c r="AF5842" s="11">
        <v>-1.32E-2</v>
      </c>
      <c r="AG5842" s="11">
        <v>-1.32E-2</v>
      </c>
      <c r="AH5842" s="11">
        <v>-1.32E-2</v>
      </c>
      <c r="AI5842" s="11">
        <v>-1.32E-2</v>
      </c>
    </row>
    <row r="5843" spans="1:35" x14ac:dyDescent="0.3">
      <c r="A5843" s="15">
        <v>33116.875</v>
      </c>
      <c r="B5843" s="11">
        <f>SsBackT!D5843</f>
        <v>0</v>
      </c>
      <c r="C5843" s="11">
        <f>Illim!B5843</f>
        <v>-1.32E-2</v>
      </c>
      <c r="D5843" s="11">
        <f t="shared" si="367"/>
        <v>8</v>
      </c>
      <c r="E5843" s="11">
        <f t="shared" si="368"/>
        <v>21</v>
      </c>
      <c r="F5843" s="11">
        <f t="shared" si="369"/>
        <v>60</v>
      </c>
      <c r="G5843" s="11">
        <f t="shared" si="370"/>
        <v>60</v>
      </c>
      <c r="H5843" s="11" cm="1">
        <f t="array" ref="H5843">INDEX($K$10:$DI$8773,ROW(G5843)-9,MATCH(G5843,$K$10:$DI$10,0))</f>
        <v>-1.32E-2</v>
      </c>
      <c r="I5843" s="11">
        <f>IF(INDEX(Effacement!$A$3:$Y$15,MATCH(Tests!D5843,Effacement!$A$3:$A$15,0),MATCH(Tests!E5843,Effacement!$A$3:$Y$3,0))=0,H5843,C5843)</f>
        <v>-1.32E-2</v>
      </c>
      <c r="K5843" s="11">
        <v>-1.32E-2</v>
      </c>
      <c r="L5843" s="11">
        <v>-1.32E-2</v>
      </c>
      <c r="M5843" s="11">
        <v>-1.32E-2</v>
      </c>
      <c r="N5843" s="11">
        <v>-1.32E-2</v>
      </c>
      <c r="O5843" s="11">
        <v>-1.32E-2</v>
      </c>
      <c r="P5843" s="11">
        <v>-1.32E-2</v>
      </c>
      <c r="Q5843" s="11">
        <v>-1.32E-2</v>
      </c>
      <c r="R5843" s="11">
        <v>-1.32E-2</v>
      </c>
      <c r="S5843" s="11">
        <v>-1.32E-2</v>
      </c>
      <c r="T5843" s="11">
        <v>-1.32E-2</v>
      </c>
      <c r="U5843" s="11">
        <v>-1.32E-2</v>
      </c>
      <c r="V5843" s="11">
        <v>-1.32E-2</v>
      </c>
      <c r="W5843" s="11">
        <v>-1.32E-2</v>
      </c>
      <c r="X5843" s="11">
        <v>-1.32E-2</v>
      </c>
      <c r="Y5843" s="11">
        <v>-1.32E-2</v>
      </c>
      <c r="Z5843" s="11">
        <v>-1.32E-2</v>
      </c>
      <c r="AA5843" s="11">
        <v>-1.32E-2</v>
      </c>
      <c r="AB5843" s="11">
        <v>-1.32E-2</v>
      </c>
      <c r="AC5843" s="11">
        <v>-1.32E-2</v>
      </c>
      <c r="AD5843" s="11">
        <v>-1.32E-2</v>
      </c>
      <c r="AE5843" s="11">
        <v>-1.32E-2</v>
      </c>
      <c r="AF5843" s="11">
        <v>-1.32E-2</v>
      </c>
      <c r="AG5843" s="11">
        <v>-1.32E-2</v>
      </c>
      <c r="AH5843" s="11">
        <v>-1.32E-2</v>
      </c>
      <c r="AI5843" s="11">
        <v>-1.32E-2</v>
      </c>
    </row>
    <row r="5844" spans="1:35" x14ac:dyDescent="0.3">
      <c r="A5844" s="15">
        <v>33116.916666666664</v>
      </c>
      <c r="B5844" s="11">
        <f>SsBackT!D5844</f>
        <v>0</v>
      </c>
      <c r="C5844" s="11">
        <f>Illim!B5844</f>
        <v>-1.32E-2</v>
      </c>
      <c r="D5844" s="11">
        <f t="shared" si="367"/>
        <v>8</v>
      </c>
      <c r="E5844" s="11">
        <f t="shared" si="368"/>
        <v>22</v>
      </c>
      <c r="F5844" s="11">
        <f t="shared" si="369"/>
        <v>60</v>
      </c>
      <c r="G5844" s="11">
        <f t="shared" si="370"/>
        <v>60</v>
      </c>
      <c r="H5844" s="11" cm="1">
        <f t="array" ref="H5844">INDEX($K$10:$DI$8773,ROW(G5844)-9,MATCH(G5844,$K$10:$DI$10,0))</f>
        <v>-1.32E-2</v>
      </c>
      <c r="I5844" s="11">
        <f>IF(INDEX(Effacement!$A$3:$Y$15,MATCH(Tests!D5844,Effacement!$A$3:$A$15,0),MATCH(Tests!E5844,Effacement!$A$3:$Y$3,0))=0,H5844,C5844)</f>
        <v>-1.32E-2</v>
      </c>
      <c r="K5844" s="11">
        <v>-1.32E-2</v>
      </c>
      <c r="L5844" s="11">
        <v>-1.32E-2</v>
      </c>
      <c r="M5844" s="11">
        <v>-1.32E-2</v>
      </c>
      <c r="N5844" s="11">
        <v>-1.32E-2</v>
      </c>
      <c r="O5844" s="11">
        <v>-1.32E-2</v>
      </c>
      <c r="P5844" s="11">
        <v>-1.32E-2</v>
      </c>
      <c r="Q5844" s="11">
        <v>-1.32E-2</v>
      </c>
      <c r="R5844" s="11">
        <v>-1.32E-2</v>
      </c>
      <c r="S5844" s="11">
        <v>-1.32E-2</v>
      </c>
      <c r="T5844" s="11">
        <v>-1.32E-2</v>
      </c>
      <c r="U5844" s="11">
        <v>-1.32E-2</v>
      </c>
      <c r="V5844" s="11">
        <v>-1.32E-2</v>
      </c>
      <c r="W5844" s="11">
        <v>-1.32E-2</v>
      </c>
      <c r="X5844" s="11">
        <v>-1.32E-2</v>
      </c>
      <c r="Y5844" s="11">
        <v>-1.32E-2</v>
      </c>
      <c r="Z5844" s="11">
        <v>-1.32E-2</v>
      </c>
      <c r="AA5844" s="11">
        <v>-1.32E-2</v>
      </c>
      <c r="AB5844" s="11">
        <v>-1.32E-2</v>
      </c>
      <c r="AC5844" s="11">
        <v>-1.32E-2</v>
      </c>
      <c r="AD5844" s="11">
        <v>-1.32E-2</v>
      </c>
      <c r="AE5844" s="11">
        <v>-1.32E-2</v>
      </c>
      <c r="AF5844" s="11">
        <v>-1.32E-2</v>
      </c>
      <c r="AG5844" s="11">
        <v>-1.32E-2</v>
      </c>
      <c r="AH5844" s="11">
        <v>-1.32E-2</v>
      </c>
      <c r="AI5844" s="11">
        <v>-1.32E-2</v>
      </c>
    </row>
    <row r="5845" spans="1:35" x14ac:dyDescent="0.3">
      <c r="A5845" s="15">
        <v>33116.958333333336</v>
      </c>
      <c r="B5845" s="11">
        <f>SsBackT!D5845</f>
        <v>0</v>
      </c>
      <c r="C5845" s="11">
        <f>Illim!B5845</f>
        <v>-1.32E-2</v>
      </c>
      <c r="D5845" s="11">
        <f t="shared" si="367"/>
        <v>8</v>
      </c>
      <c r="E5845" s="11">
        <f t="shared" si="368"/>
        <v>23</v>
      </c>
      <c r="F5845" s="11">
        <f t="shared" si="369"/>
        <v>60</v>
      </c>
      <c r="G5845" s="11">
        <f t="shared" si="370"/>
        <v>60</v>
      </c>
      <c r="H5845" s="11" cm="1">
        <f t="array" ref="H5845">INDEX($K$10:$DI$8773,ROW(G5845)-9,MATCH(G5845,$K$10:$DI$10,0))</f>
        <v>-1.32E-2</v>
      </c>
      <c r="I5845" s="11">
        <f>IF(INDEX(Effacement!$A$3:$Y$15,MATCH(Tests!D5845,Effacement!$A$3:$A$15,0),MATCH(Tests!E5845,Effacement!$A$3:$Y$3,0))=0,H5845,C5845)</f>
        <v>-1.32E-2</v>
      </c>
      <c r="K5845" s="11">
        <v>-1.32E-2</v>
      </c>
      <c r="L5845" s="11">
        <v>-1.32E-2</v>
      </c>
      <c r="M5845" s="11">
        <v>-1.32E-2</v>
      </c>
      <c r="N5845" s="11">
        <v>-1.32E-2</v>
      </c>
      <c r="O5845" s="11">
        <v>-1.32E-2</v>
      </c>
      <c r="P5845" s="11">
        <v>-1.32E-2</v>
      </c>
      <c r="Q5845" s="11">
        <v>-1.32E-2</v>
      </c>
      <c r="R5845" s="11">
        <v>-1.32E-2</v>
      </c>
      <c r="S5845" s="11">
        <v>-1.32E-2</v>
      </c>
      <c r="T5845" s="11">
        <v>-1.32E-2</v>
      </c>
      <c r="U5845" s="11">
        <v>-1.32E-2</v>
      </c>
      <c r="V5845" s="11">
        <v>-1.32E-2</v>
      </c>
      <c r="W5845" s="11">
        <v>-1.32E-2</v>
      </c>
      <c r="X5845" s="11">
        <v>-1.32E-2</v>
      </c>
      <c r="Y5845" s="11">
        <v>-1.32E-2</v>
      </c>
      <c r="Z5845" s="11">
        <v>-1.32E-2</v>
      </c>
      <c r="AA5845" s="11">
        <v>-1.32E-2</v>
      </c>
      <c r="AB5845" s="11">
        <v>-1.32E-2</v>
      </c>
      <c r="AC5845" s="11">
        <v>-1.32E-2</v>
      </c>
      <c r="AD5845" s="11">
        <v>-1.32E-2</v>
      </c>
      <c r="AE5845" s="11">
        <v>-1.32E-2</v>
      </c>
      <c r="AF5845" s="11">
        <v>-1.32E-2</v>
      </c>
      <c r="AG5845" s="11">
        <v>-1.32E-2</v>
      </c>
      <c r="AH5845" s="11">
        <v>-1.32E-2</v>
      </c>
      <c r="AI5845" s="11">
        <v>-1.32E-2</v>
      </c>
    </row>
    <row r="5846" spans="1:35" x14ac:dyDescent="0.3">
      <c r="A5846" s="15">
        <v>33117</v>
      </c>
      <c r="B5846" s="11">
        <f>SsBackT!D5846</f>
        <v>0</v>
      </c>
      <c r="C5846" s="11">
        <f>Illim!B5846</f>
        <v>-1.32E-2</v>
      </c>
      <c r="D5846" s="11">
        <f t="shared" si="367"/>
        <v>9</v>
      </c>
      <c r="E5846" s="11">
        <f t="shared" si="368"/>
        <v>0</v>
      </c>
      <c r="F5846" s="11">
        <f t="shared" si="369"/>
        <v>60</v>
      </c>
      <c r="G5846" s="11">
        <f t="shared" si="370"/>
        <v>60</v>
      </c>
      <c r="H5846" s="11" cm="1">
        <f t="array" ref="H5846">INDEX($K$10:$DI$8773,ROW(G5846)-9,MATCH(G5846,$K$10:$DI$10,0))</f>
        <v>-1.32E-2</v>
      </c>
      <c r="I5846" s="11">
        <f>IF(INDEX(Effacement!$A$3:$Y$15,MATCH(Tests!D5846,Effacement!$A$3:$A$15,0),MATCH(Tests!E5846,Effacement!$A$3:$Y$3,0))=0,H5846,C5846)</f>
        <v>-1.32E-2</v>
      </c>
      <c r="K5846" s="11">
        <v>-1.32E-2</v>
      </c>
      <c r="L5846" s="11">
        <v>-1.32E-2</v>
      </c>
      <c r="M5846" s="11">
        <v>-1.32E-2</v>
      </c>
      <c r="N5846" s="11">
        <v>-1.32E-2</v>
      </c>
      <c r="O5846" s="11">
        <v>-1.32E-2</v>
      </c>
      <c r="P5846" s="11">
        <v>-1.32E-2</v>
      </c>
      <c r="Q5846" s="11">
        <v>-1.32E-2</v>
      </c>
      <c r="R5846" s="11">
        <v>-1.32E-2</v>
      </c>
      <c r="S5846" s="11">
        <v>-1.32E-2</v>
      </c>
      <c r="T5846" s="11">
        <v>-1.32E-2</v>
      </c>
      <c r="U5846" s="11">
        <v>-1.32E-2</v>
      </c>
      <c r="V5846" s="11">
        <v>-1.32E-2</v>
      </c>
      <c r="W5846" s="11">
        <v>-1.32E-2</v>
      </c>
      <c r="X5846" s="11">
        <v>-1.32E-2</v>
      </c>
      <c r="Y5846" s="11">
        <v>-1.32E-2</v>
      </c>
      <c r="Z5846" s="11">
        <v>-1.32E-2</v>
      </c>
      <c r="AA5846" s="11">
        <v>-1.32E-2</v>
      </c>
      <c r="AB5846" s="11">
        <v>-1.32E-2</v>
      </c>
      <c r="AC5846" s="11">
        <v>-1.32E-2</v>
      </c>
      <c r="AD5846" s="11">
        <v>-1.32E-2</v>
      </c>
      <c r="AE5846" s="11">
        <v>-1.32E-2</v>
      </c>
      <c r="AF5846" s="11">
        <v>-1.32E-2</v>
      </c>
      <c r="AG5846" s="11">
        <v>-1.32E-2</v>
      </c>
      <c r="AH5846" s="11">
        <v>-1.32E-2</v>
      </c>
      <c r="AI5846" s="11">
        <v>-1.32E-2</v>
      </c>
    </row>
    <row r="5847" spans="1:35" x14ac:dyDescent="0.3">
      <c r="A5847" s="15">
        <v>33117.041666666664</v>
      </c>
      <c r="B5847" s="11">
        <f>SsBackT!D5847</f>
        <v>0</v>
      </c>
      <c r="C5847" s="11">
        <f>Illim!B5847</f>
        <v>-1.32E-2</v>
      </c>
      <c r="D5847" s="11">
        <f t="shared" si="367"/>
        <v>9</v>
      </c>
      <c r="E5847" s="11">
        <f t="shared" si="368"/>
        <v>1</v>
      </c>
      <c r="F5847" s="11">
        <f t="shared" si="369"/>
        <v>60</v>
      </c>
      <c r="G5847" s="11">
        <f t="shared" si="370"/>
        <v>60</v>
      </c>
      <c r="H5847" s="11" cm="1">
        <f t="array" ref="H5847">INDEX($K$10:$DI$8773,ROW(G5847)-9,MATCH(G5847,$K$10:$DI$10,0))</f>
        <v>-1.32E-2</v>
      </c>
      <c r="I5847" s="11">
        <f>IF(INDEX(Effacement!$A$3:$Y$15,MATCH(Tests!D5847,Effacement!$A$3:$A$15,0),MATCH(Tests!E5847,Effacement!$A$3:$Y$3,0))=0,H5847,C5847)</f>
        <v>-1.32E-2</v>
      </c>
      <c r="K5847" s="11">
        <v>-1.32E-2</v>
      </c>
      <c r="L5847" s="11">
        <v>-1.32E-2</v>
      </c>
      <c r="M5847" s="11">
        <v>-1.32E-2</v>
      </c>
      <c r="N5847" s="11">
        <v>-1.32E-2</v>
      </c>
      <c r="O5847" s="11">
        <v>-1.32E-2</v>
      </c>
      <c r="P5847" s="11">
        <v>-1.32E-2</v>
      </c>
      <c r="Q5847" s="11">
        <v>-1.32E-2</v>
      </c>
      <c r="R5847" s="11">
        <v>-1.32E-2</v>
      </c>
      <c r="S5847" s="11">
        <v>-1.32E-2</v>
      </c>
      <c r="T5847" s="11">
        <v>-1.32E-2</v>
      </c>
      <c r="U5847" s="11">
        <v>-1.32E-2</v>
      </c>
      <c r="V5847" s="11">
        <v>-1.32E-2</v>
      </c>
      <c r="W5847" s="11">
        <v>-1.32E-2</v>
      </c>
      <c r="X5847" s="11">
        <v>-1.32E-2</v>
      </c>
      <c r="Y5847" s="11">
        <v>-1.32E-2</v>
      </c>
      <c r="Z5847" s="11">
        <v>-1.32E-2</v>
      </c>
      <c r="AA5847" s="11">
        <v>-1.32E-2</v>
      </c>
      <c r="AB5847" s="11">
        <v>-1.32E-2</v>
      </c>
      <c r="AC5847" s="11">
        <v>-1.32E-2</v>
      </c>
      <c r="AD5847" s="11">
        <v>-1.32E-2</v>
      </c>
      <c r="AE5847" s="11">
        <v>-1.32E-2</v>
      </c>
      <c r="AF5847" s="11">
        <v>-1.32E-2</v>
      </c>
      <c r="AG5847" s="11">
        <v>-1.32E-2</v>
      </c>
      <c r="AH5847" s="11">
        <v>-1.32E-2</v>
      </c>
      <c r="AI5847" s="11">
        <v>-1.32E-2</v>
      </c>
    </row>
    <row r="5848" spans="1:35" x14ac:dyDescent="0.3">
      <c r="A5848" s="15">
        <v>33117.083333333336</v>
      </c>
      <c r="B5848" s="11">
        <f>SsBackT!D5848</f>
        <v>0</v>
      </c>
      <c r="C5848" s="11">
        <f>Illim!B5848</f>
        <v>-1.32E-2</v>
      </c>
      <c r="D5848" s="11">
        <f t="shared" si="367"/>
        <v>9</v>
      </c>
      <c r="E5848" s="11">
        <f t="shared" si="368"/>
        <v>2</v>
      </c>
      <c r="F5848" s="11">
        <f t="shared" si="369"/>
        <v>60</v>
      </c>
      <c r="G5848" s="11">
        <f t="shared" si="370"/>
        <v>60</v>
      </c>
      <c r="H5848" s="11" cm="1">
        <f t="array" ref="H5848">INDEX($K$10:$DI$8773,ROW(G5848)-9,MATCH(G5848,$K$10:$DI$10,0))</f>
        <v>-1.32E-2</v>
      </c>
      <c r="I5848" s="11">
        <f>IF(INDEX(Effacement!$A$3:$Y$15,MATCH(Tests!D5848,Effacement!$A$3:$A$15,0),MATCH(Tests!E5848,Effacement!$A$3:$Y$3,0))=0,H5848,C5848)</f>
        <v>-1.32E-2</v>
      </c>
      <c r="K5848" s="11">
        <v>-1.32E-2</v>
      </c>
      <c r="L5848" s="11">
        <v>-1.32E-2</v>
      </c>
      <c r="M5848" s="11">
        <v>-1.32E-2</v>
      </c>
      <c r="N5848" s="11">
        <v>-1.32E-2</v>
      </c>
      <c r="O5848" s="11">
        <v>-1.32E-2</v>
      </c>
      <c r="P5848" s="11">
        <v>-1.32E-2</v>
      </c>
      <c r="Q5848" s="11">
        <v>-1.32E-2</v>
      </c>
      <c r="R5848" s="11">
        <v>-1.32E-2</v>
      </c>
      <c r="S5848" s="11">
        <v>-1.32E-2</v>
      </c>
      <c r="T5848" s="11">
        <v>-1.32E-2</v>
      </c>
      <c r="U5848" s="11">
        <v>-1.32E-2</v>
      </c>
      <c r="V5848" s="11">
        <v>-1.32E-2</v>
      </c>
      <c r="W5848" s="11">
        <v>-1.32E-2</v>
      </c>
      <c r="X5848" s="11">
        <v>-1.32E-2</v>
      </c>
      <c r="Y5848" s="11">
        <v>-1.32E-2</v>
      </c>
      <c r="Z5848" s="11">
        <v>-1.32E-2</v>
      </c>
      <c r="AA5848" s="11">
        <v>-1.32E-2</v>
      </c>
      <c r="AB5848" s="11">
        <v>-1.32E-2</v>
      </c>
      <c r="AC5848" s="11">
        <v>-1.32E-2</v>
      </c>
      <c r="AD5848" s="11">
        <v>-1.32E-2</v>
      </c>
      <c r="AE5848" s="11">
        <v>-1.32E-2</v>
      </c>
      <c r="AF5848" s="11">
        <v>-1.32E-2</v>
      </c>
      <c r="AG5848" s="11">
        <v>-1.32E-2</v>
      </c>
      <c r="AH5848" s="11">
        <v>-1.32E-2</v>
      </c>
      <c r="AI5848" s="11">
        <v>-1.32E-2</v>
      </c>
    </row>
    <row r="5849" spans="1:35" x14ac:dyDescent="0.3">
      <c r="A5849" s="15">
        <v>33117.125</v>
      </c>
      <c r="B5849" s="11">
        <f>SsBackT!D5849</f>
        <v>0</v>
      </c>
      <c r="C5849" s="11">
        <f>Illim!B5849</f>
        <v>-1.32E-2</v>
      </c>
      <c r="D5849" s="11">
        <f t="shared" si="367"/>
        <v>9</v>
      </c>
      <c r="E5849" s="11">
        <f t="shared" si="368"/>
        <v>3</v>
      </c>
      <c r="F5849" s="11">
        <f t="shared" si="369"/>
        <v>60</v>
      </c>
      <c r="G5849" s="11">
        <f t="shared" si="370"/>
        <v>60</v>
      </c>
      <c r="H5849" s="11" cm="1">
        <f t="array" ref="H5849">INDEX($K$10:$DI$8773,ROW(G5849)-9,MATCH(G5849,$K$10:$DI$10,0))</f>
        <v>-1.32E-2</v>
      </c>
      <c r="I5849" s="11">
        <f>IF(INDEX(Effacement!$A$3:$Y$15,MATCH(Tests!D5849,Effacement!$A$3:$A$15,0),MATCH(Tests!E5849,Effacement!$A$3:$Y$3,0))=0,H5849,C5849)</f>
        <v>-1.32E-2</v>
      </c>
      <c r="K5849" s="11">
        <v>-1.32E-2</v>
      </c>
      <c r="L5849" s="11">
        <v>-1.32E-2</v>
      </c>
      <c r="M5849" s="11">
        <v>-1.32E-2</v>
      </c>
      <c r="N5849" s="11">
        <v>-1.32E-2</v>
      </c>
      <c r="O5849" s="11">
        <v>-1.32E-2</v>
      </c>
      <c r="P5849" s="11">
        <v>-1.32E-2</v>
      </c>
      <c r="Q5849" s="11">
        <v>-1.32E-2</v>
      </c>
      <c r="R5849" s="11">
        <v>-1.32E-2</v>
      </c>
      <c r="S5849" s="11">
        <v>-1.32E-2</v>
      </c>
      <c r="T5849" s="11">
        <v>-1.32E-2</v>
      </c>
      <c r="U5849" s="11">
        <v>-1.32E-2</v>
      </c>
      <c r="V5849" s="11">
        <v>-1.32E-2</v>
      </c>
      <c r="W5849" s="11">
        <v>-1.32E-2</v>
      </c>
      <c r="X5849" s="11">
        <v>-1.32E-2</v>
      </c>
      <c r="Y5849" s="11">
        <v>-1.32E-2</v>
      </c>
      <c r="Z5849" s="11">
        <v>-1.32E-2</v>
      </c>
      <c r="AA5849" s="11">
        <v>-1.32E-2</v>
      </c>
      <c r="AB5849" s="11">
        <v>-1.32E-2</v>
      </c>
      <c r="AC5849" s="11">
        <v>-1.32E-2</v>
      </c>
      <c r="AD5849" s="11">
        <v>-1.32E-2</v>
      </c>
      <c r="AE5849" s="11">
        <v>-1.32E-2</v>
      </c>
      <c r="AF5849" s="11">
        <v>-1.32E-2</v>
      </c>
      <c r="AG5849" s="11">
        <v>-1.32E-2</v>
      </c>
      <c r="AH5849" s="11">
        <v>-1.32E-2</v>
      </c>
      <c r="AI5849" s="11">
        <v>-1.32E-2</v>
      </c>
    </row>
    <row r="5850" spans="1:35" x14ac:dyDescent="0.3">
      <c r="A5850" s="15">
        <v>33117.166666666664</v>
      </c>
      <c r="B5850" s="11">
        <f>SsBackT!D5850</f>
        <v>0</v>
      </c>
      <c r="C5850" s="11">
        <f>Illim!B5850</f>
        <v>-1.32E-2</v>
      </c>
      <c r="D5850" s="11">
        <f t="shared" si="367"/>
        <v>9</v>
      </c>
      <c r="E5850" s="11">
        <f t="shared" si="368"/>
        <v>4</v>
      </c>
      <c r="F5850" s="11">
        <f t="shared" si="369"/>
        <v>60</v>
      </c>
      <c r="G5850" s="11">
        <f t="shared" si="370"/>
        <v>60</v>
      </c>
      <c r="H5850" s="11" cm="1">
        <f t="array" ref="H5850">INDEX($K$10:$DI$8773,ROW(G5850)-9,MATCH(G5850,$K$10:$DI$10,0))</f>
        <v>-1.32E-2</v>
      </c>
      <c r="I5850" s="11">
        <f>IF(INDEX(Effacement!$A$3:$Y$15,MATCH(Tests!D5850,Effacement!$A$3:$A$15,0),MATCH(Tests!E5850,Effacement!$A$3:$Y$3,0))=0,H5850,C5850)</f>
        <v>-1.32E-2</v>
      </c>
      <c r="K5850" s="11">
        <v>-1.32E-2</v>
      </c>
      <c r="L5850" s="11">
        <v>-1.32E-2</v>
      </c>
      <c r="M5850" s="11">
        <v>-1.32E-2</v>
      </c>
      <c r="N5850" s="11">
        <v>-1.32E-2</v>
      </c>
      <c r="O5850" s="11">
        <v>-1.32E-2</v>
      </c>
      <c r="P5850" s="11">
        <v>-1.32E-2</v>
      </c>
      <c r="Q5850" s="11">
        <v>-1.32E-2</v>
      </c>
      <c r="R5850" s="11">
        <v>-1.32E-2</v>
      </c>
      <c r="S5850" s="11">
        <v>-1.32E-2</v>
      </c>
      <c r="T5850" s="11">
        <v>-1.32E-2</v>
      </c>
      <c r="U5850" s="11">
        <v>-1.32E-2</v>
      </c>
      <c r="V5850" s="11">
        <v>-1.32E-2</v>
      </c>
      <c r="W5850" s="11">
        <v>-1.32E-2</v>
      </c>
      <c r="X5850" s="11">
        <v>-1.32E-2</v>
      </c>
      <c r="Y5850" s="11">
        <v>-1.32E-2</v>
      </c>
      <c r="Z5850" s="11">
        <v>-1.32E-2</v>
      </c>
      <c r="AA5850" s="11">
        <v>-1.32E-2</v>
      </c>
      <c r="AB5850" s="11">
        <v>-1.32E-2</v>
      </c>
      <c r="AC5850" s="11">
        <v>-1.32E-2</v>
      </c>
      <c r="AD5850" s="11">
        <v>-1.32E-2</v>
      </c>
      <c r="AE5850" s="11">
        <v>-1.32E-2</v>
      </c>
      <c r="AF5850" s="11">
        <v>-1.32E-2</v>
      </c>
      <c r="AG5850" s="11">
        <v>-1.32E-2</v>
      </c>
      <c r="AH5850" s="11">
        <v>-1.32E-2</v>
      </c>
      <c r="AI5850" s="11">
        <v>-1.32E-2</v>
      </c>
    </row>
    <row r="5851" spans="1:35" x14ac:dyDescent="0.3">
      <c r="A5851" s="15">
        <v>33117.208333333336</v>
      </c>
      <c r="B5851" s="11">
        <f>SsBackT!D5851</f>
        <v>0</v>
      </c>
      <c r="C5851" s="11">
        <f>Illim!B5851</f>
        <v>-1.32E-2</v>
      </c>
      <c r="D5851" s="11">
        <f t="shared" si="367"/>
        <v>9</v>
      </c>
      <c r="E5851" s="11">
        <f t="shared" si="368"/>
        <v>5</v>
      </c>
      <c r="F5851" s="11">
        <f t="shared" si="369"/>
        <v>60</v>
      </c>
      <c r="G5851" s="11">
        <f t="shared" si="370"/>
        <v>60</v>
      </c>
      <c r="H5851" s="11" cm="1">
        <f t="array" ref="H5851">INDEX($K$10:$DI$8773,ROW(G5851)-9,MATCH(G5851,$K$10:$DI$10,0))</f>
        <v>-1.32E-2</v>
      </c>
      <c r="I5851" s="11">
        <f>IF(INDEX(Effacement!$A$3:$Y$15,MATCH(Tests!D5851,Effacement!$A$3:$A$15,0),MATCH(Tests!E5851,Effacement!$A$3:$Y$3,0))=0,H5851,C5851)</f>
        <v>-1.32E-2</v>
      </c>
      <c r="K5851" s="11">
        <v>-1.32E-2</v>
      </c>
      <c r="L5851" s="11">
        <v>-1.32E-2</v>
      </c>
      <c r="M5851" s="11">
        <v>-1.32E-2</v>
      </c>
      <c r="N5851" s="11">
        <v>-1.32E-2</v>
      </c>
      <c r="O5851" s="11">
        <v>-1.32E-2</v>
      </c>
      <c r="P5851" s="11">
        <v>-1.32E-2</v>
      </c>
      <c r="Q5851" s="11">
        <v>-1.32E-2</v>
      </c>
      <c r="R5851" s="11">
        <v>-1.32E-2</v>
      </c>
      <c r="S5851" s="11">
        <v>-1.32E-2</v>
      </c>
      <c r="T5851" s="11">
        <v>-1.32E-2</v>
      </c>
      <c r="U5851" s="11">
        <v>-1.32E-2</v>
      </c>
      <c r="V5851" s="11">
        <v>-1.32E-2</v>
      </c>
      <c r="W5851" s="11">
        <v>-1.32E-2</v>
      </c>
      <c r="X5851" s="11">
        <v>-1.32E-2</v>
      </c>
      <c r="Y5851" s="11">
        <v>-1.32E-2</v>
      </c>
      <c r="Z5851" s="11">
        <v>-1.32E-2</v>
      </c>
      <c r="AA5851" s="11">
        <v>-1.32E-2</v>
      </c>
      <c r="AB5851" s="11">
        <v>-1.32E-2</v>
      </c>
      <c r="AC5851" s="11">
        <v>-1.32E-2</v>
      </c>
      <c r="AD5851" s="11">
        <v>-1.32E-2</v>
      </c>
      <c r="AE5851" s="11">
        <v>-1.32E-2</v>
      </c>
      <c r="AF5851" s="11">
        <v>-1.32E-2</v>
      </c>
      <c r="AG5851" s="11">
        <v>-1.32E-2</v>
      </c>
      <c r="AH5851" s="11">
        <v>-1.32E-2</v>
      </c>
      <c r="AI5851" s="11">
        <v>-1.32E-2</v>
      </c>
    </row>
    <row r="5852" spans="1:35" x14ac:dyDescent="0.3">
      <c r="A5852" s="15">
        <v>33117.25</v>
      </c>
      <c r="B5852" s="11">
        <f>SsBackT!D5852</f>
        <v>0</v>
      </c>
      <c r="C5852" s="11">
        <f>Illim!B5852</f>
        <v>14.285</v>
      </c>
      <c r="D5852" s="11">
        <f t="shared" si="367"/>
        <v>9</v>
      </c>
      <c r="E5852" s="11">
        <f t="shared" si="368"/>
        <v>6</v>
      </c>
      <c r="F5852" s="11">
        <f t="shared" si="369"/>
        <v>60</v>
      </c>
      <c r="G5852" s="11">
        <f t="shared" si="370"/>
        <v>60</v>
      </c>
      <c r="H5852" s="11" cm="1">
        <f t="array" ref="H5852">INDEX($K$10:$DI$8773,ROW(G5852)-9,MATCH(G5852,$K$10:$DI$10,0))</f>
        <v>9.8298000000000005</v>
      </c>
      <c r="I5852" s="11">
        <f>IF(INDEX(Effacement!$A$3:$Y$15,MATCH(Tests!D5852,Effacement!$A$3:$A$15,0),MATCH(Tests!E5852,Effacement!$A$3:$Y$3,0))=0,H5852,C5852)</f>
        <v>9.8298000000000005</v>
      </c>
      <c r="K5852" s="11">
        <v>7.7911999999999999</v>
      </c>
      <c r="L5852" s="11">
        <v>8.2826000000000004</v>
      </c>
      <c r="M5852" s="11">
        <v>8.8390000000000004</v>
      </c>
      <c r="N5852" s="11">
        <v>9.4178999999999995</v>
      </c>
      <c r="O5852" s="11">
        <v>10.047000000000001</v>
      </c>
      <c r="P5852" s="11">
        <v>10.682</v>
      </c>
      <c r="Q5852" s="11">
        <v>11.348000000000001</v>
      </c>
      <c r="R5852" s="11">
        <v>12.009</v>
      </c>
      <c r="S5852" s="11">
        <v>12.654</v>
      </c>
      <c r="T5852" s="11">
        <v>13.263</v>
      </c>
      <c r="U5852" s="11">
        <v>13.808999999999999</v>
      </c>
      <c r="V5852" s="11">
        <v>14.269</v>
      </c>
      <c r="W5852" s="11">
        <v>14.615</v>
      </c>
      <c r="X5852" s="11">
        <v>14.587</v>
      </c>
      <c r="Y5852" s="11">
        <v>14.297000000000001</v>
      </c>
      <c r="Z5852" s="11">
        <v>13.856999999999999</v>
      </c>
      <c r="AA5852" s="11">
        <v>13.443</v>
      </c>
      <c r="AB5852" s="11">
        <v>12.994</v>
      </c>
      <c r="AC5852" s="11">
        <v>12.523999999999999</v>
      </c>
      <c r="AD5852" s="11">
        <v>12.04</v>
      </c>
      <c r="AE5852" s="11">
        <v>11.568</v>
      </c>
      <c r="AF5852" s="11">
        <v>11.09</v>
      </c>
      <c r="AG5852" s="11">
        <v>10.651999999999999</v>
      </c>
      <c r="AH5852" s="11">
        <v>10.218999999999999</v>
      </c>
      <c r="AI5852" s="11">
        <v>9.8298000000000005</v>
      </c>
    </row>
    <row r="5853" spans="1:35" x14ac:dyDescent="0.3">
      <c r="A5853" s="15">
        <v>33117.291666666664</v>
      </c>
      <c r="B5853" s="11">
        <f>SsBackT!D5853</f>
        <v>0</v>
      </c>
      <c r="C5853" s="11">
        <f>Illim!B5853</f>
        <v>368.49</v>
      </c>
      <c r="D5853" s="11">
        <f t="shared" si="367"/>
        <v>9</v>
      </c>
      <c r="E5853" s="11">
        <f t="shared" si="368"/>
        <v>7</v>
      </c>
      <c r="F5853" s="11">
        <f t="shared" si="369"/>
        <v>60</v>
      </c>
      <c r="G5853" s="11">
        <f t="shared" si="370"/>
        <v>60</v>
      </c>
      <c r="H5853" s="11" cm="1">
        <f t="array" ref="H5853">INDEX($K$10:$DI$8773,ROW(G5853)-9,MATCH(G5853,$K$10:$DI$10,0))</f>
        <v>284.23</v>
      </c>
      <c r="I5853" s="11">
        <f>IF(INDEX(Effacement!$A$3:$Y$15,MATCH(Tests!D5853,Effacement!$A$3:$A$15,0),MATCH(Tests!E5853,Effacement!$A$3:$Y$3,0))=0,H5853,C5853)</f>
        <v>284.23</v>
      </c>
      <c r="K5853" s="11">
        <v>86.798000000000002</v>
      </c>
      <c r="L5853" s="11">
        <v>86.343999999999994</v>
      </c>
      <c r="M5853" s="11">
        <v>85.566000000000003</v>
      </c>
      <c r="N5853" s="11">
        <v>84.430999999999997</v>
      </c>
      <c r="O5853" s="11">
        <v>82.831999999999994</v>
      </c>
      <c r="P5853" s="11">
        <v>80.905000000000001</v>
      </c>
      <c r="Q5853" s="11">
        <v>78.662000000000006</v>
      </c>
      <c r="R5853" s="11">
        <v>76.088999999999999</v>
      </c>
      <c r="S5853" s="11">
        <v>90.298000000000002</v>
      </c>
      <c r="T5853" s="11">
        <v>368.01</v>
      </c>
      <c r="U5853" s="11">
        <v>310.58</v>
      </c>
      <c r="V5853" s="11">
        <v>247.48</v>
      </c>
      <c r="W5853" s="11">
        <v>181.85</v>
      </c>
      <c r="X5853" s="11">
        <v>119.1</v>
      </c>
      <c r="Y5853" s="11">
        <v>66.924000000000007</v>
      </c>
      <c r="Z5853" s="11">
        <v>47.195</v>
      </c>
      <c r="AA5853" s="11">
        <v>64.165999999999997</v>
      </c>
      <c r="AB5853" s="11">
        <v>99.992999999999995</v>
      </c>
      <c r="AC5853" s="11">
        <v>143.56</v>
      </c>
      <c r="AD5853" s="11">
        <v>188.45</v>
      </c>
      <c r="AE5853" s="11">
        <v>232.49</v>
      </c>
      <c r="AF5853" s="11">
        <v>269.89999999999998</v>
      </c>
      <c r="AG5853" s="11">
        <v>277.06</v>
      </c>
      <c r="AH5853" s="11">
        <v>281.56</v>
      </c>
      <c r="AI5853" s="11">
        <v>284.23</v>
      </c>
    </row>
    <row r="5854" spans="1:35" x14ac:dyDescent="0.3">
      <c r="A5854" s="15">
        <v>33117.333333333336</v>
      </c>
      <c r="B5854" s="11">
        <f>SsBackT!D5854</f>
        <v>0</v>
      </c>
      <c r="C5854" s="11">
        <f>Illim!B5854</f>
        <v>708.75</v>
      </c>
      <c r="D5854" s="11">
        <f t="shared" si="367"/>
        <v>9</v>
      </c>
      <c r="E5854" s="11">
        <f t="shared" si="368"/>
        <v>8</v>
      </c>
      <c r="F5854" s="11">
        <f t="shared" si="369"/>
        <v>60</v>
      </c>
      <c r="G5854" s="11">
        <f t="shared" si="370"/>
        <v>60</v>
      </c>
      <c r="H5854" s="11" cm="1">
        <f t="array" ref="H5854">INDEX($K$10:$DI$8773,ROW(G5854)-9,MATCH(G5854,$K$10:$DI$10,0))</f>
        <v>368.7</v>
      </c>
      <c r="I5854" s="11">
        <f>IF(INDEX(Effacement!$A$3:$Y$15,MATCH(Tests!D5854,Effacement!$A$3:$A$15,0),MATCH(Tests!E5854,Effacement!$A$3:$Y$3,0))=0,H5854,C5854)</f>
        <v>368.7</v>
      </c>
      <c r="K5854" s="11">
        <v>104.86</v>
      </c>
      <c r="L5854" s="11">
        <v>120.59</v>
      </c>
      <c r="M5854" s="11">
        <v>202.4</v>
      </c>
      <c r="N5854" s="11">
        <v>316.77</v>
      </c>
      <c r="O5854" s="11">
        <v>461.09</v>
      </c>
      <c r="P5854" s="11">
        <v>633</v>
      </c>
      <c r="Q5854" s="11">
        <v>687.91</v>
      </c>
      <c r="R5854" s="11">
        <v>651.02</v>
      </c>
      <c r="S5854" s="11">
        <v>609.89</v>
      </c>
      <c r="T5854" s="11">
        <v>564.08000000000004</v>
      </c>
      <c r="U5854" s="11">
        <v>511.92</v>
      </c>
      <c r="V5854" s="11">
        <v>453.55</v>
      </c>
      <c r="W5854" s="11">
        <v>389.91</v>
      </c>
      <c r="X5854" s="11">
        <v>323.24</v>
      </c>
      <c r="Y5854" s="11">
        <v>251.9</v>
      </c>
      <c r="Z5854" s="11">
        <v>179.83</v>
      </c>
      <c r="AA5854" s="11">
        <v>115.76</v>
      </c>
      <c r="AB5854" s="11">
        <v>80.415999999999997</v>
      </c>
      <c r="AC5854" s="11">
        <v>90.909000000000006</v>
      </c>
      <c r="AD5854" s="11">
        <v>127.59</v>
      </c>
      <c r="AE5854" s="11">
        <v>174.98</v>
      </c>
      <c r="AF5854" s="11">
        <v>225.92</v>
      </c>
      <c r="AG5854" s="11">
        <v>276.05</v>
      </c>
      <c r="AH5854" s="11">
        <v>323.86</v>
      </c>
      <c r="AI5854" s="11">
        <v>368.7</v>
      </c>
    </row>
    <row r="5855" spans="1:35" x14ac:dyDescent="0.3">
      <c r="A5855" s="15">
        <v>33117.375</v>
      </c>
      <c r="B5855" s="11">
        <f>SsBackT!D5855</f>
        <v>0</v>
      </c>
      <c r="C5855" s="11">
        <f>Illim!B5855</f>
        <v>793.69</v>
      </c>
      <c r="D5855" s="11">
        <f t="shared" si="367"/>
        <v>9</v>
      </c>
      <c r="E5855" s="11">
        <f t="shared" si="368"/>
        <v>9</v>
      </c>
      <c r="F5855" s="11">
        <f t="shared" si="369"/>
        <v>60</v>
      </c>
      <c r="G5855" s="11">
        <f t="shared" si="370"/>
        <v>60</v>
      </c>
      <c r="H5855" s="11" cm="1">
        <f t="array" ref="H5855">INDEX($K$10:$DI$8773,ROW(G5855)-9,MATCH(G5855,$K$10:$DI$10,0))</f>
        <v>279.57</v>
      </c>
      <c r="I5855" s="11">
        <f>IF(INDEX(Effacement!$A$3:$Y$15,MATCH(Tests!D5855,Effacement!$A$3:$A$15,0),MATCH(Tests!E5855,Effacement!$A$3:$Y$3,0))=0,H5855,C5855)</f>
        <v>279.57</v>
      </c>
      <c r="K5855" s="11">
        <v>793.69</v>
      </c>
      <c r="L5855" s="11">
        <v>793.69</v>
      </c>
      <c r="M5855" s="11">
        <v>793.69</v>
      </c>
      <c r="N5855" s="11">
        <v>793.69</v>
      </c>
      <c r="O5855" s="11">
        <v>793.69</v>
      </c>
      <c r="P5855" s="11">
        <v>793.69</v>
      </c>
      <c r="Q5855" s="11">
        <v>783.35</v>
      </c>
      <c r="R5855" s="11">
        <v>764.65</v>
      </c>
      <c r="S5855" s="11">
        <v>737.82</v>
      </c>
      <c r="T5855" s="11">
        <v>703.34</v>
      </c>
      <c r="U5855" s="11">
        <v>663.78</v>
      </c>
      <c r="V5855" s="11">
        <v>619.79999999999995</v>
      </c>
      <c r="W5855" s="11">
        <v>569.53</v>
      </c>
      <c r="X5855" s="11">
        <v>513.89</v>
      </c>
      <c r="Y5855" s="11">
        <v>454.29</v>
      </c>
      <c r="Z5855" s="11">
        <v>388.72</v>
      </c>
      <c r="AA5855" s="11">
        <v>317.16000000000003</v>
      </c>
      <c r="AB5855" s="11">
        <v>243.06</v>
      </c>
      <c r="AC5855" s="11">
        <v>172.01</v>
      </c>
      <c r="AD5855" s="11">
        <v>117.68</v>
      </c>
      <c r="AE5855" s="11">
        <v>107.61</v>
      </c>
      <c r="AF5855" s="11">
        <v>133.49</v>
      </c>
      <c r="AG5855" s="11">
        <v>177.05</v>
      </c>
      <c r="AH5855" s="11">
        <v>227.34</v>
      </c>
      <c r="AI5855" s="11">
        <v>279.57</v>
      </c>
    </row>
    <row r="5856" spans="1:35" x14ac:dyDescent="0.3">
      <c r="A5856" s="15">
        <v>33117.416666666664</v>
      </c>
      <c r="B5856" s="11">
        <f>SsBackT!D5856</f>
        <v>0</v>
      </c>
      <c r="C5856" s="11">
        <f>Illim!B5856</f>
        <v>776.36</v>
      </c>
      <c r="D5856" s="11">
        <f t="shared" si="367"/>
        <v>9</v>
      </c>
      <c r="E5856" s="11">
        <f t="shared" si="368"/>
        <v>10</v>
      </c>
      <c r="F5856" s="11">
        <f t="shared" si="369"/>
        <v>60</v>
      </c>
      <c r="G5856" s="11">
        <f t="shared" si="370"/>
        <v>60</v>
      </c>
      <c r="H5856" s="11" cm="1">
        <f t="array" ref="H5856">INDEX($K$10:$DI$8773,ROW(G5856)-9,MATCH(G5856,$K$10:$DI$10,0))</f>
        <v>189.63</v>
      </c>
      <c r="I5856" s="11">
        <f>IF(INDEX(Effacement!$A$3:$Y$15,MATCH(Tests!D5856,Effacement!$A$3:$A$15,0),MATCH(Tests!E5856,Effacement!$A$3:$Y$3,0))=0,H5856,C5856)</f>
        <v>776.36</v>
      </c>
      <c r="K5856" s="11">
        <v>771.82</v>
      </c>
      <c r="L5856" s="11">
        <v>776.35</v>
      </c>
      <c r="M5856" s="11">
        <v>776.36</v>
      </c>
      <c r="N5856" s="11">
        <v>776.36</v>
      </c>
      <c r="O5856" s="11">
        <v>776.36</v>
      </c>
      <c r="P5856" s="11">
        <v>776.36</v>
      </c>
      <c r="Q5856" s="11">
        <v>776.36</v>
      </c>
      <c r="R5856" s="11">
        <v>776.36</v>
      </c>
      <c r="S5856" s="11">
        <v>776.36</v>
      </c>
      <c r="T5856" s="11">
        <v>774.08</v>
      </c>
      <c r="U5856" s="11">
        <v>756.13</v>
      </c>
      <c r="V5856" s="11">
        <v>732.63</v>
      </c>
      <c r="W5856" s="11">
        <v>698.94</v>
      </c>
      <c r="X5856" s="11">
        <v>665.78</v>
      </c>
      <c r="Y5856" s="11">
        <v>626.20000000000005</v>
      </c>
      <c r="Z5856" s="11">
        <v>580.35</v>
      </c>
      <c r="AA5856" s="11">
        <v>529.41999999999996</v>
      </c>
      <c r="AB5856" s="11">
        <v>472.05</v>
      </c>
      <c r="AC5856" s="11">
        <v>409.39</v>
      </c>
      <c r="AD5856" s="11">
        <v>343.3</v>
      </c>
      <c r="AE5856" s="11">
        <v>275.76</v>
      </c>
      <c r="AF5856" s="11">
        <v>212.37</v>
      </c>
      <c r="AG5856" s="11">
        <v>168.62</v>
      </c>
      <c r="AH5856" s="11">
        <v>164.22</v>
      </c>
      <c r="AI5856" s="11">
        <v>189.63</v>
      </c>
    </row>
    <row r="5857" spans="1:35" x14ac:dyDescent="0.3">
      <c r="A5857" s="15">
        <v>33117.458333333336</v>
      </c>
      <c r="B5857" s="11">
        <f>SsBackT!D5857</f>
        <v>0</v>
      </c>
      <c r="C5857" s="11">
        <f>Illim!B5857</f>
        <v>512.08000000000004</v>
      </c>
      <c r="D5857" s="11">
        <f t="shared" si="367"/>
        <v>9</v>
      </c>
      <c r="E5857" s="11">
        <f t="shared" si="368"/>
        <v>11</v>
      </c>
      <c r="F5857" s="11">
        <f t="shared" si="369"/>
        <v>60</v>
      </c>
      <c r="G5857" s="11">
        <f t="shared" si="370"/>
        <v>60</v>
      </c>
      <c r="H5857" s="11" cm="1">
        <f t="array" ref="H5857">INDEX($K$10:$DI$8773,ROW(G5857)-9,MATCH(G5857,$K$10:$DI$10,0))</f>
        <v>216.15</v>
      </c>
      <c r="I5857" s="11">
        <f>IF(INDEX(Effacement!$A$3:$Y$15,MATCH(Tests!D5857,Effacement!$A$3:$A$15,0),MATCH(Tests!E5857,Effacement!$A$3:$Y$3,0))=0,H5857,C5857)</f>
        <v>512.08000000000004</v>
      </c>
      <c r="K5857" s="11">
        <v>421.69</v>
      </c>
      <c r="L5857" s="11">
        <v>440.45</v>
      </c>
      <c r="M5857" s="11">
        <v>457.14</v>
      </c>
      <c r="N5857" s="11">
        <v>471.99</v>
      </c>
      <c r="O5857" s="11">
        <v>484.83</v>
      </c>
      <c r="P5857" s="11">
        <v>495.48</v>
      </c>
      <c r="Q5857" s="11">
        <v>503.72</v>
      </c>
      <c r="R5857" s="11">
        <v>509.54</v>
      </c>
      <c r="S5857" s="11">
        <v>512.54</v>
      </c>
      <c r="T5857" s="11">
        <v>512.39</v>
      </c>
      <c r="U5857" s="11">
        <v>509.39</v>
      </c>
      <c r="V5857" s="11">
        <v>503.11</v>
      </c>
      <c r="W5857" s="11">
        <v>493.69</v>
      </c>
      <c r="X5857" s="11">
        <v>484.5</v>
      </c>
      <c r="Y5857" s="11">
        <v>472.35</v>
      </c>
      <c r="Z5857" s="11">
        <v>457.6</v>
      </c>
      <c r="AA5857" s="11">
        <v>439.85</v>
      </c>
      <c r="AB5857" s="11">
        <v>418.82</v>
      </c>
      <c r="AC5857" s="11">
        <v>394.73</v>
      </c>
      <c r="AD5857" s="11">
        <v>368.65</v>
      </c>
      <c r="AE5857" s="11">
        <v>340.36</v>
      </c>
      <c r="AF5857" s="11">
        <v>309.7</v>
      </c>
      <c r="AG5857" s="11">
        <v>278.17</v>
      </c>
      <c r="AH5857" s="11">
        <v>245.75</v>
      </c>
      <c r="AI5857" s="11">
        <v>216.15</v>
      </c>
    </row>
    <row r="5858" spans="1:35" x14ac:dyDescent="0.3">
      <c r="A5858" s="15">
        <v>33117.5</v>
      </c>
      <c r="B5858" s="11">
        <f>SsBackT!D5858</f>
        <v>0</v>
      </c>
      <c r="C5858" s="11">
        <f>Illim!B5858</f>
        <v>525.17999999999995</v>
      </c>
      <c r="D5858" s="11">
        <f t="shared" si="367"/>
        <v>9</v>
      </c>
      <c r="E5858" s="11">
        <f t="shared" si="368"/>
        <v>12</v>
      </c>
      <c r="F5858" s="11">
        <f t="shared" si="369"/>
        <v>60</v>
      </c>
      <c r="G5858" s="11">
        <f t="shared" si="370"/>
        <v>60</v>
      </c>
      <c r="H5858" s="11" cm="1">
        <f t="array" ref="H5858">INDEX($K$10:$DI$8773,ROW(G5858)-9,MATCH(G5858,$K$10:$DI$10,0))</f>
        <v>322.86</v>
      </c>
      <c r="I5858" s="11">
        <f>IF(INDEX(Effacement!$A$3:$Y$15,MATCH(Tests!D5858,Effacement!$A$3:$A$15,0),MATCH(Tests!E5858,Effacement!$A$3:$Y$3,0))=0,H5858,C5858)</f>
        <v>525.17999999999995</v>
      </c>
      <c r="K5858" s="11">
        <v>357.43</v>
      </c>
      <c r="L5858" s="11">
        <v>384.21</v>
      </c>
      <c r="M5858" s="11">
        <v>409.14</v>
      </c>
      <c r="N5858" s="11">
        <v>431.85</v>
      </c>
      <c r="O5858" s="11">
        <v>452.26</v>
      </c>
      <c r="P5858" s="11">
        <v>470.35</v>
      </c>
      <c r="Q5858" s="11">
        <v>486.33</v>
      </c>
      <c r="R5858" s="11">
        <v>499.67</v>
      </c>
      <c r="S5858" s="11">
        <v>510.71</v>
      </c>
      <c r="T5858" s="11">
        <v>518.69000000000005</v>
      </c>
      <c r="U5858" s="11">
        <v>523.39</v>
      </c>
      <c r="V5858" s="11">
        <v>525.12</v>
      </c>
      <c r="W5858" s="11">
        <v>523.6</v>
      </c>
      <c r="X5858" s="11">
        <v>522.29999999999995</v>
      </c>
      <c r="Y5858" s="11">
        <v>517.66999999999996</v>
      </c>
      <c r="Z5858" s="11">
        <v>509.77</v>
      </c>
      <c r="AA5858" s="11">
        <v>499.08</v>
      </c>
      <c r="AB5858" s="11">
        <v>485.06</v>
      </c>
      <c r="AC5858" s="11">
        <v>469.14</v>
      </c>
      <c r="AD5858" s="11">
        <v>450.32</v>
      </c>
      <c r="AE5858" s="11">
        <v>429.28</v>
      </c>
      <c r="AF5858" s="11">
        <v>405.55</v>
      </c>
      <c r="AG5858" s="11">
        <v>380.15</v>
      </c>
      <c r="AH5858" s="11">
        <v>352.31</v>
      </c>
      <c r="AI5858" s="11">
        <v>322.86</v>
      </c>
    </row>
    <row r="5859" spans="1:35" x14ac:dyDescent="0.3">
      <c r="A5859" s="15">
        <v>33117.541666666664</v>
      </c>
      <c r="B5859" s="11">
        <f>SsBackT!D5859</f>
        <v>0</v>
      </c>
      <c r="C5859" s="11">
        <f>Illim!B5859</f>
        <v>496.77</v>
      </c>
      <c r="D5859" s="11">
        <f t="shared" si="367"/>
        <v>9</v>
      </c>
      <c r="E5859" s="11">
        <f t="shared" si="368"/>
        <v>13</v>
      </c>
      <c r="F5859" s="11">
        <f t="shared" si="369"/>
        <v>60</v>
      </c>
      <c r="G5859" s="11">
        <f t="shared" si="370"/>
        <v>60</v>
      </c>
      <c r="H5859" s="11" cm="1">
        <f t="array" ref="H5859">INDEX($K$10:$DI$8773,ROW(G5859)-9,MATCH(G5859,$K$10:$DI$10,0))</f>
        <v>382.61</v>
      </c>
      <c r="I5859" s="11">
        <f>IF(INDEX(Effacement!$A$3:$Y$15,MATCH(Tests!D5859,Effacement!$A$3:$A$15,0),MATCH(Tests!E5859,Effacement!$A$3:$Y$3,0))=0,H5859,C5859)</f>
        <v>496.77</v>
      </c>
      <c r="K5859" s="11">
        <v>256.81</v>
      </c>
      <c r="L5859" s="11">
        <v>285.45</v>
      </c>
      <c r="M5859" s="11">
        <v>313.93</v>
      </c>
      <c r="N5859" s="11">
        <v>341.11</v>
      </c>
      <c r="O5859" s="11">
        <v>366.71</v>
      </c>
      <c r="P5859" s="11">
        <v>390.61</v>
      </c>
      <c r="Q5859" s="11">
        <v>412.44</v>
      </c>
      <c r="R5859" s="11">
        <v>432</v>
      </c>
      <c r="S5859" s="11">
        <v>449.21</v>
      </c>
      <c r="T5859" s="11">
        <v>463.48</v>
      </c>
      <c r="U5859" s="11">
        <v>475.28</v>
      </c>
      <c r="V5859" s="11">
        <v>484.09</v>
      </c>
      <c r="W5859" s="11">
        <v>490.38</v>
      </c>
      <c r="X5859" s="11">
        <v>495.33</v>
      </c>
      <c r="Y5859" s="11">
        <v>497.41</v>
      </c>
      <c r="Z5859" s="11">
        <v>496.03</v>
      </c>
      <c r="AA5859" s="11">
        <v>492.31</v>
      </c>
      <c r="AB5859" s="11">
        <v>485.48</v>
      </c>
      <c r="AC5859" s="11">
        <v>476.42</v>
      </c>
      <c r="AD5859" s="11">
        <v>465.25</v>
      </c>
      <c r="AE5859" s="11">
        <v>451.86</v>
      </c>
      <c r="AF5859" s="11">
        <v>436.74</v>
      </c>
      <c r="AG5859" s="11">
        <v>420.54</v>
      </c>
      <c r="AH5859" s="11">
        <v>402.46</v>
      </c>
      <c r="AI5859" s="11">
        <v>382.61</v>
      </c>
    </row>
    <row r="5860" spans="1:35" x14ac:dyDescent="0.3">
      <c r="A5860" s="15">
        <v>33117.583333333336</v>
      </c>
      <c r="B5860" s="11">
        <f>SsBackT!D5860</f>
        <v>0</v>
      </c>
      <c r="C5860" s="11">
        <f>Illim!B5860</f>
        <v>450.01</v>
      </c>
      <c r="D5860" s="11">
        <f t="shared" si="367"/>
        <v>9</v>
      </c>
      <c r="E5860" s="11">
        <f t="shared" si="368"/>
        <v>14</v>
      </c>
      <c r="F5860" s="11">
        <f t="shared" si="369"/>
        <v>60</v>
      </c>
      <c r="G5860" s="11">
        <f t="shared" si="370"/>
        <v>60</v>
      </c>
      <c r="H5860" s="11" cm="1">
        <f t="array" ref="H5860">INDEX($K$10:$DI$8773,ROW(G5860)-9,MATCH(G5860,$K$10:$DI$10,0))</f>
        <v>396.57</v>
      </c>
      <c r="I5860" s="11">
        <f>IF(INDEX(Effacement!$A$3:$Y$15,MATCH(Tests!D5860,Effacement!$A$3:$A$15,0),MATCH(Tests!E5860,Effacement!$A$3:$Y$3,0))=0,H5860,C5860)</f>
        <v>450.01</v>
      </c>
      <c r="K5860" s="11">
        <v>195.04</v>
      </c>
      <c r="L5860" s="11">
        <v>201.94</v>
      </c>
      <c r="M5860" s="11">
        <v>221.98</v>
      </c>
      <c r="N5860" s="11">
        <v>247.16</v>
      </c>
      <c r="O5860" s="11">
        <v>274.16000000000003</v>
      </c>
      <c r="P5860" s="11">
        <v>300.60000000000002</v>
      </c>
      <c r="Q5860" s="11">
        <v>326.31</v>
      </c>
      <c r="R5860" s="11">
        <v>349.6</v>
      </c>
      <c r="S5860" s="11">
        <v>371.06</v>
      </c>
      <c r="T5860" s="11">
        <v>390.15</v>
      </c>
      <c r="U5860" s="11">
        <v>406.54</v>
      </c>
      <c r="V5860" s="11">
        <v>419.88</v>
      </c>
      <c r="W5860" s="11">
        <v>430.79</v>
      </c>
      <c r="X5860" s="11">
        <v>440.75</v>
      </c>
      <c r="Y5860" s="11">
        <v>447.99</v>
      </c>
      <c r="Z5860" s="11">
        <v>452.49</v>
      </c>
      <c r="AA5860" s="11">
        <v>454.55</v>
      </c>
      <c r="AB5860" s="11">
        <v>454.02</v>
      </c>
      <c r="AC5860" s="11">
        <v>451.38</v>
      </c>
      <c r="AD5860" s="11">
        <v>446.45</v>
      </c>
      <c r="AE5860" s="11">
        <v>439.68</v>
      </c>
      <c r="AF5860" s="11">
        <v>431.11</v>
      </c>
      <c r="AG5860" s="11">
        <v>421.28</v>
      </c>
      <c r="AH5860" s="11">
        <v>409.58</v>
      </c>
      <c r="AI5860" s="11">
        <v>396.57</v>
      </c>
    </row>
    <row r="5861" spans="1:35" x14ac:dyDescent="0.3">
      <c r="A5861" s="15">
        <v>33117.625</v>
      </c>
      <c r="B5861" s="11">
        <f>SsBackT!D5861</f>
        <v>0</v>
      </c>
      <c r="C5861" s="11">
        <f>Illim!B5861</f>
        <v>382.87</v>
      </c>
      <c r="D5861" s="11">
        <f t="shared" si="367"/>
        <v>9</v>
      </c>
      <c r="E5861" s="11">
        <f t="shared" si="368"/>
        <v>15</v>
      </c>
      <c r="F5861" s="11">
        <f t="shared" si="369"/>
        <v>60</v>
      </c>
      <c r="G5861" s="11">
        <f t="shared" si="370"/>
        <v>60</v>
      </c>
      <c r="H5861" s="11" cm="1">
        <f t="array" ref="H5861">INDEX($K$10:$DI$8773,ROW(G5861)-9,MATCH(G5861,$K$10:$DI$10,0))</f>
        <v>366.89</v>
      </c>
      <c r="I5861" s="11">
        <f>IF(INDEX(Effacement!$A$3:$Y$15,MATCH(Tests!D5861,Effacement!$A$3:$A$15,0),MATCH(Tests!E5861,Effacement!$A$3:$Y$3,0))=0,H5861,C5861)</f>
        <v>366.89</v>
      </c>
      <c r="K5861" s="11">
        <v>195.97</v>
      </c>
      <c r="L5861" s="11">
        <v>186.67</v>
      </c>
      <c r="M5861" s="11">
        <v>179.57</v>
      </c>
      <c r="N5861" s="11">
        <v>177.07</v>
      </c>
      <c r="O5861" s="11">
        <v>184.66</v>
      </c>
      <c r="P5861" s="11">
        <v>203.06</v>
      </c>
      <c r="Q5861" s="11">
        <v>226.15</v>
      </c>
      <c r="R5861" s="11">
        <v>249.95</v>
      </c>
      <c r="S5861" s="11">
        <v>272.82</v>
      </c>
      <c r="T5861" s="11">
        <v>294.01</v>
      </c>
      <c r="U5861" s="11">
        <v>312.70999999999998</v>
      </c>
      <c r="V5861" s="11">
        <v>329.41</v>
      </c>
      <c r="W5861" s="11">
        <v>343.82</v>
      </c>
      <c r="X5861" s="11">
        <v>356.23</v>
      </c>
      <c r="Y5861" s="11">
        <v>366.79</v>
      </c>
      <c r="Z5861" s="11">
        <v>375.3</v>
      </c>
      <c r="AA5861" s="11">
        <v>381.58</v>
      </c>
      <c r="AB5861" s="11">
        <v>385.71</v>
      </c>
      <c r="AC5861" s="11">
        <v>387.98</v>
      </c>
      <c r="AD5861" s="11">
        <v>388.16</v>
      </c>
      <c r="AE5861" s="11">
        <v>386.9</v>
      </c>
      <c r="AF5861" s="11">
        <v>383.94</v>
      </c>
      <c r="AG5861" s="11">
        <v>379.68</v>
      </c>
      <c r="AH5861" s="11">
        <v>373.92</v>
      </c>
      <c r="AI5861" s="11">
        <v>366.89</v>
      </c>
    </row>
    <row r="5862" spans="1:35" x14ac:dyDescent="0.3">
      <c r="A5862" s="15">
        <v>33117.666666666664</v>
      </c>
      <c r="B5862" s="11">
        <f>SsBackT!D5862</f>
        <v>0</v>
      </c>
      <c r="C5862" s="11">
        <f>Illim!B5862</f>
        <v>292.31</v>
      </c>
      <c r="D5862" s="11">
        <f t="shared" si="367"/>
        <v>9</v>
      </c>
      <c r="E5862" s="11">
        <f t="shared" si="368"/>
        <v>16</v>
      </c>
      <c r="F5862" s="11">
        <f t="shared" si="369"/>
        <v>60</v>
      </c>
      <c r="G5862" s="11">
        <f t="shared" si="370"/>
        <v>60</v>
      </c>
      <c r="H5862" s="11" cm="1">
        <f t="array" ref="H5862">INDEX($K$10:$DI$8773,ROW(G5862)-9,MATCH(G5862,$K$10:$DI$10,0))</f>
        <v>280.18</v>
      </c>
      <c r="I5862" s="11">
        <f>IF(INDEX(Effacement!$A$3:$Y$15,MATCH(Tests!D5862,Effacement!$A$3:$A$15,0),MATCH(Tests!E5862,Effacement!$A$3:$Y$3,0))=0,H5862,C5862)</f>
        <v>280.18</v>
      </c>
      <c r="K5862" s="11">
        <v>182.04</v>
      </c>
      <c r="L5862" s="11">
        <v>176.34</v>
      </c>
      <c r="M5862" s="11">
        <v>170.5</v>
      </c>
      <c r="N5862" s="11">
        <v>164.58</v>
      </c>
      <c r="O5862" s="11">
        <v>159.51</v>
      </c>
      <c r="P5862" s="11">
        <v>156.30000000000001</v>
      </c>
      <c r="Q5862" s="11">
        <v>157.91999999999999</v>
      </c>
      <c r="R5862" s="11">
        <v>167.91</v>
      </c>
      <c r="S5862" s="11">
        <v>183.87</v>
      </c>
      <c r="T5862" s="11">
        <v>201.38</v>
      </c>
      <c r="U5862" s="11">
        <v>218.17</v>
      </c>
      <c r="V5862" s="11">
        <v>233.66</v>
      </c>
      <c r="W5862" s="11">
        <v>247.45</v>
      </c>
      <c r="X5862" s="11">
        <v>259.06</v>
      </c>
      <c r="Y5862" s="11">
        <v>268.87</v>
      </c>
      <c r="Z5862" s="11">
        <v>276.67</v>
      </c>
      <c r="AA5862" s="11">
        <v>282.8</v>
      </c>
      <c r="AB5862" s="11">
        <v>287.57</v>
      </c>
      <c r="AC5862" s="11">
        <v>291.02999999999997</v>
      </c>
      <c r="AD5862" s="11">
        <v>293.18</v>
      </c>
      <c r="AE5862" s="11">
        <v>294.12</v>
      </c>
      <c r="AF5862" s="11">
        <v>293.75</v>
      </c>
      <c r="AG5862" s="11">
        <v>292.70999999999998</v>
      </c>
      <c r="AH5862" s="11">
        <v>290.45999999999998</v>
      </c>
      <c r="AI5862" s="11">
        <v>280.18</v>
      </c>
    </row>
    <row r="5863" spans="1:35" x14ac:dyDescent="0.3">
      <c r="A5863" s="15">
        <v>33117.708333333336</v>
      </c>
      <c r="B5863" s="11">
        <f>SsBackT!D5863</f>
        <v>0</v>
      </c>
      <c r="C5863" s="11">
        <f>Illim!B5863</f>
        <v>144.46</v>
      </c>
      <c r="D5863" s="11">
        <f t="shared" si="367"/>
        <v>9</v>
      </c>
      <c r="E5863" s="11">
        <f t="shared" si="368"/>
        <v>17</v>
      </c>
      <c r="F5863" s="11">
        <f t="shared" si="369"/>
        <v>60</v>
      </c>
      <c r="G5863" s="11">
        <f t="shared" si="370"/>
        <v>60</v>
      </c>
      <c r="H5863" s="11" cm="1">
        <f t="array" ref="H5863">INDEX($K$10:$DI$8773,ROW(G5863)-9,MATCH(G5863,$K$10:$DI$10,0))</f>
        <v>109.69</v>
      </c>
      <c r="I5863" s="11">
        <f>IF(INDEX(Effacement!$A$3:$Y$15,MATCH(Tests!D5863,Effacement!$A$3:$A$15,0),MATCH(Tests!E5863,Effacement!$A$3:$Y$3,0))=0,H5863,C5863)</f>
        <v>109.69</v>
      </c>
      <c r="K5863" s="11">
        <v>109.26</v>
      </c>
      <c r="L5863" s="11">
        <v>109.27</v>
      </c>
      <c r="M5863" s="11">
        <v>107.74</v>
      </c>
      <c r="N5863" s="11">
        <v>105.95</v>
      </c>
      <c r="O5863" s="11">
        <v>104.05</v>
      </c>
      <c r="P5863" s="11">
        <v>101.96</v>
      </c>
      <c r="Q5863" s="11">
        <v>100.03</v>
      </c>
      <c r="R5863" s="11">
        <v>98.555000000000007</v>
      </c>
      <c r="S5863" s="11">
        <v>98.539000000000001</v>
      </c>
      <c r="T5863" s="11">
        <v>101.87</v>
      </c>
      <c r="U5863" s="11">
        <v>108.71</v>
      </c>
      <c r="V5863" s="11">
        <v>116.47</v>
      </c>
      <c r="W5863" s="11">
        <v>124.03</v>
      </c>
      <c r="X5863" s="11">
        <v>130.52000000000001</v>
      </c>
      <c r="Y5863" s="11">
        <v>136.06</v>
      </c>
      <c r="Z5863" s="11">
        <v>140.69999999999999</v>
      </c>
      <c r="AA5863" s="11">
        <v>144.37</v>
      </c>
      <c r="AB5863" s="11">
        <v>133.44999999999999</v>
      </c>
      <c r="AC5863" s="11">
        <v>125.73</v>
      </c>
      <c r="AD5863" s="11">
        <v>123.16</v>
      </c>
      <c r="AE5863" s="11">
        <v>120.56</v>
      </c>
      <c r="AF5863" s="11">
        <v>117.76</v>
      </c>
      <c r="AG5863" s="11">
        <v>115.05</v>
      </c>
      <c r="AH5863" s="11">
        <v>112.29</v>
      </c>
      <c r="AI5863" s="11">
        <v>109.69</v>
      </c>
    </row>
    <row r="5864" spans="1:35" x14ac:dyDescent="0.3">
      <c r="A5864" s="15">
        <v>33117.75</v>
      </c>
      <c r="B5864" s="11">
        <f>SsBackT!D5864</f>
        <v>0</v>
      </c>
      <c r="C5864" s="11">
        <f>Illim!B5864</f>
        <v>56.764000000000003</v>
      </c>
      <c r="D5864" s="11">
        <f t="shared" si="367"/>
        <v>9</v>
      </c>
      <c r="E5864" s="11">
        <f t="shared" si="368"/>
        <v>18</v>
      </c>
      <c r="F5864" s="11">
        <f t="shared" si="369"/>
        <v>60</v>
      </c>
      <c r="G5864" s="11">
        <f t="shared" si="370"/>
        <v>60</v>
      </c>
      <c r="H5864" s="11" cm="1">
        <f t="array" ref="H5864">INDEX($K$10:$DI$8773,ROW(G5864)-9,MATCH(G5864,$K$10:$DI$10,0))</f>
        <v>41.087000000000003</v>
      </c>
      <c r="I5864" s="11">
        <f>IF(INDEX(Effacement!$A$3:$Y$15,MATCH(Tests!D5864,Effacement!$A$3:$A$15,0),MATCH(Tests!E5864,Effacement!$A$3:$Y$3,0))=0,H5864,C5864)</f>
        <v>41.087000000000003</v>
      </c>
      <c r="K5864" s="11">
        <v>47.442999999999998</v>
      </c>
      <c r="L5864" s="11">
        <v>47.987000000000002</v>
      </c>
      <c r="M5864" s="11">
        <v>48.593000000000004</v>
      </c>
      <c r="N5864" s="11">
        <v>49.109000000000002</v>
      </c>
      <c r="O5864" s="11">
        <v>49.494999999999997</v>
      </c>
      <c r="P5864" s="11">
        <v>49.646000000000001</v>
      </c>
      <c r="Q5864" s="11">
        <v>49.485999999999997</v>
      </c>
      <c r="R5864" s="11">
        <v>48.777000000000001</v>
      </c>
      <c r="S5864" s="11">
        <v>44.981000000000002</v>
      </c>
      <c r="T5864" s="11">
        <v>40.362000000000002</v>
      </c>
      <c r="U5864" s="11">
        <v>37.360999999999997</v>
      </c>
      <c r="V5864" s="11">
        <v>38.268000000000001</v>
      </c>
      <c r="W5864" s="11">
        <v>44.262</v>
      </c>
      <c r="X5864" s="11">
        <v>52.375999999999998</v>
      </c>
      <c r="Y5864" s="11">
        <v>46.46</v>
      </c>
      <c r="Z5864" s="11">
        <v>46.365000000000002</v>
      </c>
      <c r="AA5864" s="11">
        <v>46.481999999999999</v>
      </c>
      <c r="AB5864" s="11">
        <v>46.267000000000003</v>
      </c>
      <c r="AC5864" s="11">
        <v>45.825000000000003</v>
      </c>
      <c r="AD5864" s="11">
        <v>45.176000000000002</v>
      </c>
      <c r="AE5864" s="11">
        <v>44.457000000000001</v>
      </c>
      <c r="AF5864" s="11">
        <v>43.652999999999999</v>
      </c>
      <c r="AG5864" s="11">
        <v>42.85</v>
      </c>
      <c r="AH5864" s="11">
        <v>41.972000000000001</v>
      </c>
      <c r="AI5864" s="11">
        <v>41.087000000000003</v>
      </c>
    </row>
    <row r="5865" spans="1:35" x14ac:dyDescent="0.3">
      <c r="A5865" s="15">
        <v>33117.791666666664</v>
      </c>
      <c r="B5865" s="11">
        <f>SsBackT!D5865</f>
        <v>0</v>
      </c>
      <c r="C5865" s="11">
        <f>Illim!B5865</f>
        <v>-1.32E-2</v>
      </c>
      <c r="D5865" s="11">
        <f t="shared" si="367"/>
        <v>9</v>
      </c>
      <c r="E5865" s="11">
        <f t="shared" si="368"/>
        <v>19</v>
      </c>
      <c r="F5865" s="11">
        <f t="shared" si="369"/>
        <v>60</v>
      </c>
      <c r="G5865" s="11">
        <f t="shared" si="370"/>
        <v>60</v>
      </c>
      <c r="H5865" s="11" cm="1">
        <f t="array" ref="H5865">INDEX($K$10:$DI$8773,ROW(G5865)-9,MATCH(G5865,$K$10:$DI$10,0))</f>
        <v>-1.32E-2</v>
      </c>
      <c r="I5865" s="11">
        <f>IF(INDEX(Effacement!$A$3:$Y$15,MATCH(Tests!D5865,Effacement!$A$3:$A$15,0),MATCH(Tests!E5865,Effacement!$A$3:$Y$3,0))=0,H5865,C5865)</f>
        <v>-1.32E-2</v>
      </c>
      <c r="K5865" s="11">
        <v>-1.32E-2</v>
      </c>
      <c r="L5865" s="11">
        <v>-1.32E-2</v>
      </c>
      <c r="M5865" s="11">
        <v>-1.32E-2</v>
      </c>
      <c r="N5865" s="11">
        <v>-1.32E-2</v>
      </c>
      <c r="O5865" s="11">
        <v>-1.32E-2</v>
      </c>
      <c r="P5865" s="11">
        <v>-1.32E-2</v>
      </c>
      <c r="Q5865" s="11">
        <v>-1.32E-2</v>
      </c>
      <c r="R5865" s="11">
        <v>-1.32E-2</v>
      </c>
      <c r="S5865" s="11">
        <v>-1.32E-2</v>
      </c>
      <c r="T5865" s="11">
        <v>-1.32E-2</v>
      </c>
      <c r="U5865" s="11">
        <v>-1.32E-2</v>
      </c>
      <c r="V5865" s="11">
        <v>-1.32E-2</v>
      </c>
      <c r="W5865" s="11">
        <v>-1.32E-2</v>
      </c>
      <c r="X5865" s="11">
        <v>-1.32E-2</v>
      </c>
      <c r="Y5865" s="11">
        <v>-1.32E-2</v>
      </c>
      <c r="Z5865" s="11">
        <v>-1.32E-2</v>
      </c>
      <c r="AA5865" s="11">
        <v>-1.32E-2</v>
      </c>
      <c r="AB5865" s="11">
        <v>-1.32E-2</v>
      </c>
      <c r="AC5865" s="11">
        <v>-1.32E-2</v>
      </c>
      <c r="AD5865" s="11">
        <v>-1.32E-2</v>
      </c>
      <c r="AE5865" s="11">
        <v>-1.32E-2</v>
      </c>
      <c r="AF5865" s="11">
        <v>-1.32E-2</v>
      </c>
      <c r="AG5865" s="11">
        <v>-1.32E-2</v>
      </c>
      <c r="AH5865" s="11">
        <v>-1.32E-2</v>
      </c>
      <c r="AI5865" s="11">
        <v>-1.32E-2</v>
      </c>
    </row>
    <row r="5866" spans="1:35" x14ac:dyDescent="0.3">
      <c r="A5866" s="15">
        <v>33117.833333333336</v>
      </c>
      <c r="B5866" s="11">
        <f>SsBackT!D5866</f>
        <v>0</v>
      </c>
      <c r="C5866" s="11">
        <f>Illim!B5866</f>
        <v>-1.32E-2</v>
      </c>
      <c r="D5866" s="11">
        <f t="shared" si="367"/>
        <v>9</v>
      </c>
      <c r="E5866" s="11">
        <f t="shared" si="368"/>
        <v>20</v>
      </c>
      <c r="F5866" s="11">
        <f t="shared" si="369"/>
        <v>60</v>
      </c>
      <c r="G5866" s="11">
        <f t="shared" si="370"/>
        <v>60</v>
      </c>
      <c r="H5866" s="11" cm="1">
        <f t="array" ref="H5866">INDEX($K$10:$DI$8773,ROW(G5866)-9,MATCH(G5866,$K$10:$DI$10,0))</f>
        <v>-1.32E-2</v>
      </c>
      <c r="I5866" s="11">
        <f>IF(INDEX(Effacement!$A$3:$Y$15,MATCH(Tests!D5866,Effacement!$A$3:$A$15,0),MATCH(Tests!E5866,Effacement!$A$3:$Y$3,0))=0,H5866,C5866)</f>
        <v>-1.32E-2</v>
      </c>
      <c r="K5866" s="11">
        <v>-1.32E-2</v>
      </c>
      <c r="L5866" s="11">
        <v>-1.32E-2</v>
      </c>
      <c r="M5866" s="11">
        <v>-1.32E-2</v>
      </c>
      <c r="N5866" s="11">
        <v>-1.32E-2</v>
      </c>
      <c r="O5866" s="11">
        <v>-1.32E-2</v>
      </c>
      <c r="P5866" s="11">
        <v>-1.32E-2</v>
      </c>
      <c r="Q5866" s="11">
        <v>-1.32E-2</v>
      </c>
      <c r="R5866" s="11">
        <v>-1.32E-2</v>
      </c>
      <c r="S5866" s="11">
        <v>-1.32E-2</v>
      </c>
      <c r="T5866" s="11">
        <v>-1.32E-2</v>
      </c>
      <c r="U5866" s="11">
        <v>-1.32E-2</v>
      </c>
      <c r="V5866" s="11">
        <v>-1.32E-2</v>
      </c>
      <c r="W5866" s="11">
        <v>-1.32E-2</v>
      </c>
      <c r="X5866" s="11">
        <v>-1.32E-2</v>
      </c>
      <c r="Y5866" s="11">
        <v>-1.32E-2</v>
      </c>
      <c r="Z5866" s="11">
        <v>-1.32E-2</v>
      </c>
      <c r="AA5866" s="11">
        <v>-1.32E-2</v>
      </c>
      <c r="AB5866" s="11">
        <v>-1.32E-2</v>
      </c>
      <c r="AC5866" s="11">
        <v>-1.32E-2</v>
      </c>
      <c r="AD5866" s="11">
        <v>-1.32E-2</v>
      </c>
      <c r="AE5866" s="11">
        <v>-1.32E-2</v>
      </c>
      <c r="AF5866" s="11">
        <v>-1.32E-2</v>
      </c>
      <c r="AG5866" s="11">
        <v>-1.32E-2</v>
      </c>
      <c r="AH5866" s="11">
        <v>-1.32E-2</v>
      </c>
      <c r="AI5866" s="11">
        <v>-1.32E-2</v>
      </c>
    </row>
    <row r="5867" spans="1:35" x14ac:dyDescent="0.3">
      <c r="A5867" s="15">
        <v>33117.875</v>
      </c>
      <c r="B5867" s="11">
        <f>SsBackT!D5867</f>
        <v>0</v>
      </c>
      <c r="C5867" s="11">
        <f>Illim!B5867</f>
        <v>-1.32E-2</v>
      </c>
      <c r="D5867" s="11">
        <f t="shared" si="367"/>
        <v>9</v>
      </c>
      <c r="E5867" s="11">
        <f t="shared" si="368"/>
        <v>21</v>
      </c>
      <c r="F5867" s="11">
        <f t="shared" si="369"/>
        <v>60</v>
      </c>
      <c r="G5867" s="11">
        <f t="shared" si="370"/>
        <v>60</v>
      </c>
      <c r="H5867" s="11" cm="1">
        <f t="array" ref="H5867">INDEX($K$10:$DI$8773,ROW(G5867)-9,MATCH(G5867,$K$10:$DI$10,0))</f>
        <v>-1.32E-2</v>
      </c>
      <c r="I5867" s="11">
        <f>IF(INDEX(Effacement!$A$3:$Y$15,MATCH(Tests!D5867,Effacement!$A$3:$A$15,0),MATCH(Tests!E5867,Effacement!$A$3:$Y$3,0))=0,H5867,C5867)</f>
        <v>-1.32E-2</v>
      </c>
      <c r="K5867" s="11">
        <v>-1.32E-2</v>
      </c>
      <c r="L5867" s="11">
        <v>-1.32E-2</v>
      </c>
      <c r="M5867" s="11">
        <v>-1.32E-2</v>
      </c>
      <c r="N5867" s="11">
        <v>-1.32E-2</v>
      </c>
      <c r="O5867" s="11">
        <v>-1.32E-2</v>
      </c>
      <c r="P5867" s="11">
        <v>-1.32E-2</v>
      </c>
      <c r="Q5867" s="11">
        <v>-1.32E-2</v>
      </c>
      <c r="R5867" s="11">
        <v>-1.32E-2</v>
      </c>
      <c r="S5867" s="11">
        <v>-1.32E-2</v>
      </c>
      <c r="T5867" s="11">
        <v>-1.32E-2</v>
      </c>
      <c r="U5867" s="11">
        <v>-1.32E-2</v>
      </c>
      <c r="V5867" s="11">
        <v>-1.32E-2</v>
      </c>
      <c r="W5867" s="11">
        <v>-1.32E-2</v>
      </c>
      <c r="X5867" s="11">
        <v>-1.32E-2</v>
      </c>
      <c r="Y5867" s="11">
        <v>-1.32E-2</v>
      </c>
      <c r="Z5867" s="11">
        <v>-1.32E-2</v>
      </c>
      <c r="AA5867" s="11">
        <v>-1.32E-2</v>
      </c>
      <c r="AB5867" s="11">
        <v>-1.32E-2</v>
      </c>
      <c r="AC5867" s="11">
        <v>-1.32E-2</v>
      </c>
      <c r="AD5867" s="11">
        <v>-1.32E-2</v>
      </c>
      <c r="AE5867" s="11">
        <v>-1.32E-2</v>
      </c>
      <c r="AF5867" s="11">
        <v>-1.32E-2</v>
      </c>
      <c r="AG5867" s="11">
        <v>-1.32E-2</v>
      </c>
      <c r="AH5867" s="11">
        <v>-1.32E-2</v>
      </c>
      <c r="AI5867" s="11">
        <v>-1.32E-2</v>
      </c>
    </row>
    <row r="5868" spans="1:35" x14ac:dyDescent="0.3">
      <c r="A5868" s="15">
        <v>33117.916666666664</v>
      </c>
      <c r="B5868" s="11">
        <f>SsBackT!D5868</f>
        <v>0</v>
      </c>
      <c r="C5868" s="11">
        <f>Illim!B5868</f>
        <v>-1.32E-2</v>
      </c>
      <c r="D5868" s="11">
        <f t="shared" si="367"/>
        <v>9</v>
      </c>
      <c r="E5868" s="11">
        <f t="shared" si="368"/>
        <v>22</v>
      </c>
      <c r="F5868" s="11">
        <f t="shared" si="369"/>
        <v>60</v>
      </c>
      <c r="G5868" s="11">
        <f t="shared" si="370"/>
        <v>60</v>
      </c>
      <c r="H5868" s="11" cm="1">
        <f t="array" ref="H5868">INDEX($K$10:$DI$8773,ROW(G5868)-9,MATCH(G5868,$K$10:$DI$10,0))</f>
        <v>-1.32E-2</v>
      </c>
      <c r="I5868" s="11">
        <f>IF(INDEX(Effacement!$A$3:$Y$15,MATCH(Tests!D5868,Effacement!$A$3:$A$15,0),MATCH(Tests!E5868,Effacement!$A$3:$Y$3,0))=0,H5868,C5868)</f>
        <v>-1.32E-2</v>
      </c>
      <c r="K5868" s="11">
        <v>-1.32E-2</v>
      </c>
      <c r="L5868" s="11">
        <v>-1.32E-2</v>
      </c>
      <c r="M5868" s="11">
        <v>-1.32E-2</v>
      </c>
      <c r="N5868" s="11">
        <v>-1.32E-2</v>
      </c>
      <c r="O5868" s="11">
        <v>-1.32E-2</v>
      </c>
      <c r="P5868" s="11">
        <v>-1.32E-2</v>
      </c>
      <c r="Q5868" s="11">
        <v>-1.32E-2</v>
      </c>
      <c r="R5868" s="11">
        <v>-1.32E-2</v>
      </c>
      <c r="S5868" s="11">
        <v>-1.32E-2</v>
      </c>
      <c r="T5868" s="11">
        <v>-1.32E-2</v>
      </c>
      <c r="U5868" s="11">
        <v>-1.32E-2</v>
      </c>
      <c r="V5868" s="11">
        <v>-1.32E-2</v>
      </c>
      <c r="W5868" s="11">
        <v>-1.32E-2</v>
      </c>
      <c r="X5868" s="11">
        <v>-1.32E-2</v>
      </c>
      <c r="Y5868" s="11">
        <v>-1.32E-2</v>
      </c>
      <c r="Z5868" s="11">
        <v>-1.32E-2</v>
      </c>
      <c r="AA5868" s="11">
        <v>-1.32E-2</v>
      </c>
      <c r="AB5868" s="11">
        <v>-1.32E-2</v>
      </c>
      <c r="AC5868" s="11">
        <v>-1.32E-2</v>
      </c>
      <c r="AD5868" s="11">
        <v>-1.32E-2</v>
      </c>
      <c r="AE5868" s="11">
        <v>-1.32E-2</v>
      </c>
      <c r="AF5868" s="11">
        <v>-1.32E-2</v>
      </c>
      <c r="AG5868" s="11">
        <v>-1.32E-2</v>
      </c>
      <c r="AH5868" s="11">
        <v>-1.32E-2</v>
      </c>
      <c r="AI5868" s="11">
        <v>-1.32E-2</v>
      </c>
    </row>
    <row r="5869" spans="1:35" x14ac:dyDescent="0.3">
      <c r="A5869" s="15">
        <v>33117.958333333336</v>
      </c>
      <c r="B5869" s="11">
        <f>SsBackT!D5869</f>
        <v>0</v>
      </c>
      <c r="C5869" s="11">
        <f>Illim!B5869</f>
        <v>-1.32E-2</v>
      </c>
      <c r="D5869" s="11">
        <f t="shared" si="367"/>
        <v>9</v>
      </c>
      <c r="E5869" s="11">
        <f t="shared" si="368"/>
        <v>23</v>
      </c>
      <c r="F5869" s="11">
        <f t="shared" si="369"/>
        <v>60</v>
      </c>
      <c r="G5869" s="11">
        <f t="shared" si="370"/>
        <v>60</v>
      </c>
      <c r="H5869" s="11" cm="1">
        <f t="array" ref="H5869">INDEX($K$10:$DI$8773,ROW(G5869)-9,MATCH(G5869,$K$10:$DI$10,0))</f>
        <v>-1.32E-2</v>
      </c>
      <c r="I5869" s="11">
        <f>IF(INDEX(Effacement!$A$3:$Y$15,MATCH(Tests!D5869,Effacement!$A$3:$A$15,0),MATCH(Tests!E5869,Effacement!$A$3:$Y$3,0))=0,H5869,C5869)</f>
        <v>-1.32E-2</v>
      </c>
      <c r="K5869" s="11">
        <v>-1.32E-2</v>
      </c>
      <c r="L5869" s="11">
        <v>-1.32E-2</v>
      </c>
      <c r="M5869" s="11">
        <v>-1.32E-2</v>
      </c>
      <c r="N5869" s="11">
        <v>-1.32E-2</v>
      </c>
      <c r="O5869" s="11">
        <v>-1.32E-2</v>
      </c>
      <c r="P5869" s="11">
        <v>-1.32E-2</v>
      </c>
      <c r="Q5869" s="11">
        <v>-1.32E-2</v>
      </c>
      <c r="R5869" s="11">
        <v>-1.32E-2</v>
      </c>
      <c r="S5869" s="11">
        <v>-1.32E-2</v>
      </c>
      <c r="T5869" s="11">
        <v>-1.32E-2</v>
      </c>
      <c r="U5869" s="11">
        <v>-1.32E-2</v>
      </c>
      <c r="V5869" s="11">
        <v>-1.32E-2</v>
      </c>
      <c r="W5869" s="11">
        <v>-1.32E-2</v>
      </c>
      <c r="X5869" s="11">
        <v>-1.32E-2</v>
      </c>
      <c r="Y5869" s="11">
        <v>-1.32E-2</v>
      </c>
      <c r="Z5869" s="11">
        <v>-1.32E-2</v>
      </c>
      <c r="AA5869" s="11">
        <v>-1.32E-2</v>
      </c>
      <c r="AB5869" s="11">
        <v>-1.32E-2</v>
      </c>
      <c r="AC5869" s="11">
        <v>-1.32E-2</v>
      </c>
      <c r="AD5869" s="11">
        <v>-1.32E-2</v>
      </c>
      <c r="AE5869" s="11">
        <v>-1.32E-2</v>
      </c>
      <c r="AF5869" s="11">
        <v>-1.32E-2</v>
      </c>
      <c r="AG5869" s="11">
        <v>-1.32E-2</v>
      </c>
      <c r="AH5869" s="11">
        <v>-1.32E-2</v>
      </c>
      <c r="AI5869" s="11">
        <v>-1.32E-2</v>
      </c>
    </row>
    <row r="5870" spans="1:35" x14ac:dyDescent="0.3">
      <c r="A5870" s="15">
        <v>33118</v>
      </c>
      <c r="B5870" s="11">
        <f>SsBackT!D5870</f>
        <v>0</v>
      </c>
      <c r="C5870" s="11">
        <f>Illim!B5870</f>
        <v>-1.32E-2</v>
      </c>
      <c r="D5870" s="11">
        <f t="shared" si="367"/>
        <v>9</v>
      </c>
      <c r="E5870" s="11">
        <f t="shared" si="368"/>
        <v>0</v>
      </c>
      <c r="F5870" s="11">
        <f t="shared" si="369"/>
        <v>60</v>
      </c>
      <c r="G5870" s="11">
        <f t="shared" si="370"/>
        <v>60</v>
      </c>
      <c r="H5870" s="11" cm="1">
        <f t="array" ref="H5870">INDEX($K$10:$DI$8773,ROW(G5870)-9,MATCH(G5870,$K$10:$DI$10,0))</f>
        <v>-1.32E-2</v>
      </c>
      <c r="I5870" s="11">
        <f>IF(INDEX(Effacement!$A$3:$Y$15,MATCH(Tests!D5870,Effacement!$A$3:$A$15,0),MATCH(Tests!E5870,Effacement!$A$3:$Y$3,0))=0,H5870,C5870)</f>
        <v>-1.32E-2</v>
      </c>
      <c r="K5870" s="11">
        <v>-1.32E-2</v>
      </c>
      <c r="L5870" s="11">
        <v>-1.32E-2</v>
      </c>
      <c r="M5870" s="11">
        <v>-1.32E-2</v>
      </c>
      <c r="N5870" s="11">
        <v>-1.32E-2</v>
      </c>
      <c r="O5870" s="11">
        <v>-1.32E-2</v>
      </c>
      <c r="P5870" s="11">
        <v>-1.32E-2</v>
      </c>
      <c r="Q5870" s="11">
        <v>-1.32E-2</v>
      </c>
      <c r="R5870" s="11">
        <v>-1.32E-2</v>
      </c>
      <c r="S5870" s="11">
        <v>-1.32E-2</v>
      </c>
      <c r="T5870" s="11">
        <v>-1.32E-2</v>
      </c>
      <c r="U5870" s="11">
        <v>-1.32E-2</v>
      </c>
      <c r="V5870" s="11">
        <v>-1.32E-2</v>
      </c>
      <c r="W5870" s="11">
        <v>-1.32E-2</v>
      </c>
      <c r="X5870" s="11">
        <v>-1.32E-2</v>
      </c>
      <c r="Y5870" s="11">
        <v>-1.32E-2</v>
      </c>
      <c r="Z5870" s="11">
        <v>-1.32E-2</v>
      </c>
      <c r="AA5870" s="11">
        <v>-1.32E-2</v>
      </c>
      <c r="AB5870" s="11">
        <v>-1.32E-2</v>
      </c>
      <c r="AC5870" s="11">
        <v>-1.32E-2</v>
      </c>
      <c r="AD5870" s="11">
        <v>-1.32E-2</v>
      </c>
      <c r="AE5870" s="11">
        <v>-1.32E-2</v>
      </c>
      <c r="AF5870" s="11">
        <v>-1.32E-2</v>
      </c>
      <c r="AG5870" s="11">
        <v>-1.32E-2</v>
      </c>
      <c r="AH5870" s="11">
        <v>-1.32E-2</v>
      </c>
      <c r="AI5870" s="11">
        <v>-1.32E-2</v>
      </c>
    </row>
    <row r="5871" spans="1:35" x14ac:dyDescent="0.3">
      <c r="A5871" s="15">
        <v>33118.041666666664</v>
      </c>
      <c r="B5871" s="11">
        <f>SsBackT!D5871</f>
        <v>0</v>
      </c>
      <c r="C5871" s="11">
        <f>Illim!B5871</f>
        <v>-1.32E-2</v>
      </c>
      <c r="D5871" s="11">
        <f t="shared" si="367"/>
        <v>9</v>
      </c>
      <c r="E5871" s="11">
        <f t="shared" si="368"/>
        <v>1</v>
      </c>
      <c r="F5871" s="11">
        <f t="shared" si="369"/>
        <v>60</v>
      </c>
      <c r="G5871" s="11">
        <f t="shared" si="370"/>
        <v>60</v>
      </c>
      <c r="H5871" s="11" cm="1">
        <f t="array" ref="H5871">INDEX($K$10:$DI$8773,ROW(G5871)-9,MATCH(G5871,$K$10:$DI$10,0))</f>
        <v>-1.32E-2</v>
      </c>
      <c r="I5871" s="11">
        <f>IF(INDEX(Effacement!$A$3:$Y$15,MATCH(Tests!D5871,Effacement!$A$3:$A$15,0),MATCH(Tests!E5871,Effacement!$A$3:$Y$3,0))=0,H5871,C5871)</f>
        <v>-1.32E-2</v>
      </c>
      <c r="K5871" s="11">
        <v>-1.32E-2</v>
      </c>
      <c r="L5871" s="11">
        <v>-1.32E-2</v>
      </c>
      <c r="M5871" s="11">
        <v>-1.32E-2</v>
      </c>
      <c r="N5871" s="11">
        <v>-1.32E-2</v>
      </c>
      <c r="O5871" s="11">
        <v>-1.32E-2</v>
      </c>
      <c r="P5871" s="11">
        <v>-1.32E-2</v>
      </c>
      <c r="Q5871" s="11">
        <v>-1.32E-2</v>
      </c>
      <c r="R5871" s="11">
        <v>-1.32E-2</v>
      </c>
      <c r="S5871" s="11">
        <v>-1.32E-2</v>
      </c>
      <c r="T5871" s="11">
        <v>-1.32E-2</v>
      </c>
      <c r="U5871" s="11">
        <v>-1.32E-2</v>
      </c>
      <c r="V5871" s="11">
        <v>-1.32E-2</v>
      </c>
      <c r="W5871" s="11">
        <v>-1.32E-2</v>
      </c>
      <c r="X5871" s="11">
        <v>-1.32E-2</v>
      </c>
      <c r="Y5871" s="11">
        <v>-1.32E-2</v>
      </c>
      <c r="Z5871" s="11">
        <v>-1.32E-2</v>
      </c>
      <c r="AA5871" s="11">
        <v>-1.32E-2</v>
      </c>
      <c r="AB5871" s="11">
        <v>-1.32E-2</v>
      </c>
      <c r="AC5871" s="11">
        <v>-1.32E-2</v>
      </c>
      <c r="AD5871" s="11">
        <v>-1.32E-2</v>
      </c>
      <c r="AE5871" s="11">
        <v>-1.32E-2</v>
      </c>
      <c r="AF5871" s="11">
        <v>-1.32E-2</v>
      </c>
      <c r="AG5871" s="11">
        <v>-1.32E-2</v>
      </c>
      <c r="AH5871" s="11">
        <v>-1.32E-2</v>
      </c>
      <c r="AI5871" s="11">
        <v>-1.32E-2</v>
      </c>
    </row>
    <row r="5872" spans="1:35" x14ac:dyDescent="0.3">
      <c r="A5872" s="15">
        <v>33118.083333333336</v>
      </c>
      <c r="B5872" s="11">
        <f>SsBackT!D5872</f>
        <v>0</v>
      </c>
      <c r="C5872" s="11">
        <f>Illim!B5872</f>
        <v>-1.32E-2</v>
      </c>
      <c r="D5872" s="11">
        <f t="shared" si="367"/>
        <v>9</v>
      </c>
      <c r="E5872" s="11">
        <f t="shared" si="368"/>
        <v>2</v>
      </c>
      <c r="F5872" s="11">
        <f t="shared" si="369"/>
        <v>60</v>
      </c>
      <c r="G5872" s="11">
        <f t="shared" si="370"/>
        <v>60</v>
      </c>
      <c r="H5872" s="11" cm="1">
        <f t="array" ref="H5872">INDEX($K$10:$DI$8773,ROW(G5872)-9,MATCH(G5872,$K$10:$DI$10,0))</f>
        <v>-1.32E-2</v>
      </c>
      <c r="I5872" s="11">
        <f>IF(INDEX(Effacement!$A$3:$Y$15,MATCH(Tests!D5872,Effacement!$A$3:$A$15,0),MATCH(Tests!E5872,Effacement!$A$3:$Y$3,0))=0,H5872,C5872)</f>
        <v>-1.32E-2</v>
      </c>
      <c r="K5872" s="11">
        <v>-1.32E-2</v>
      </c>
      <c r="L5872" s="11">
        <v>-1.32E-2</v>
      </c>
      <c r="M5872" s="11">
        <v>-1.32E-2</v>
      </c>
      <c r="N5872" s="11">
        <v>-1.32E-2</v>
      </c>
      <c r="O5872" s="11">
        <v>-1.32E-2</v>
      </c>
      <c r="P5872" s="11">
        <v>-1.32E-2</v>
      </c>
      <c r="Q5872" s="11">
        <v>-1.32E-2</v>
      </c>
      <c r="R5872" s="11">
        <v>-1.32E-2</v>
      </c>
      <c r="S5872" s="11">
        <v>-1.32E-2</v>
      </c>
      <c r="T5872" s="11">
        <v>-1.32E-2</v>
      </c>
      <c r="U5872" s="11">
        <v>-1.32E-2</v>
      </c>
      <c r="V5872" s="11">
        <v>-1.32E-2</v>
      </c>
      <c r="W5872" s="11">
        <v>-1.32E-2</v>
      </c>
      <c r="X5872" s="11">
        <v>-1.32E-2</v>
      </c>
      <c r="Y5872" s="11">
        <v>-1.32E-2</v>
      </c>
      <c r="Z5872" s="11">
        <v>-1.32E-2</v>
      </c>
      <c r="AA5872" s="11">
        <v>-1.32E-2</v>
      </c>
      <c r="AB5872" s="11">
        <v>-1.32E-2</v>
      </c>
      <c r="AC5872" s="11">
        <v>-1.32E-2</v>
      </c>
      <c r="AD5872" s="11">
        <v>-1.32E-2</v>
      </c>
      <c r="AE5872" s="11">
        <v>-1.32E-2</v>
      </c>
      <c r="AF5872" s="11">
        <v>-1.32E-2</v>
      </c>
      <c r="AG5872" s="11">
        <v>-1.32E-2</v>
      </c>
      <c r="AH5872" s="11">
        <v>-1.32E-2</v>
      </c>
      <c r="AI5872" s="11">
        <v>-1.32E-2</v>
      </c>
    </row>
    <row r="5873" spans="1:35" x14ac:dyDescent="0.3">
      <c r="A5873" s="15">
        <v>33118.125</v>
      </c>
      <c r="B5873" s="11">
        <f>SsBackT!D5873</f>
        <v>0</v>
      </c>
      <c r="C5873" s="11">
        <f>Illim!B5873</f>
        <v>-1.32E-2</v>
      </c>
      <c r="D5873" s="11">
        <f t="shared" si="367"/>
        <v>9</v>
      </c>
      <c r="E5873" s="11">
        <f t="shared" si="368"/>
        <v>3</v>
      </c>
      <c r="F5873" s="11">
        <f t="shared" si="369"/>
        <v>60</v>
      </c>
      <c r="G5873" s="11">
        <f t="shared" si="370"/>
        <v>60</v>
      </c>
      <c r="H5873" s="11" cm="1">
        <f t="array" ref="H5873">INDEX($K$10:$DI$8773,ROW(G5873)-9,MATCH(G5873,$K$10:$DI$10,0))</f>
        <v>-1.32E-2</v>
      </c>
      <c r="I5873" s="11">
        <f>IF(INDEX(Effacement!$A$3:$Y$15,MATCH(Tests!D5873,Effacement!$A$3:$A$15,0),MATCH(Tests!E5873,Effacement!$A$3:$Y$3,0))=0,H5873,C5873)</f>
        <v>-1.32E-2</v>
      </c>
      <c r="K5873" s="11">
        <v>-1.32E-2</v>
      </c>
      <c r="L5873" s="11">
        <v>-1.32E-2</v>
      </c>
      <c r="M5873" s="11">
        <v>-1.32E-2</v>
      </c>
      <c r="N5873" s="11">
        <v>-1.32E-2</v>
      </c>
      <c r="O5873" s="11">
        <v>-1.32E-2</v>
      </c>
      <c r="P5873" s="11">
        <v>-1.32E-2</v>
      </c>
      <c r="Q5873" s="11">
        <v>-1.32E-2</v>
      </c>
      <c r="R5873" s="11">
        <v>-1.32E-2</v>
      </c>
      <c r="S5873" s="11">
        <v>-1.32E-2</v>
      </c>
      <c r="T5873" s="11">
        <v>-1.32E-2</v>
      </c>
      <c r="U5873" s="11">
        <v>-1.32E-2</v>
      </c>
      <c r="V5873" s="11">
        <v>-1.32E-2</v>
      </c>
      <c r="W5873" s="11">
        <v>-1.32E-2</v>
      </c>
      <c r="X5873" s="11">
        <v>-1.32E-2</v>
      </c>
      <c r="Y5873" s="11">
        <v>-1.32E-2</v>
      </c>
      <c r="Z5873" s="11">
        <v>-1.32E-2</v>
      </c>
      <c r="AA5873" s="11">
        <v>-1.32E-2</v>
      </c>
      <c r="AB5873" s="11">
        <v>-1.32E-2</v>
      </c>
      <c r="AC5873" s="11">
        <v>-1.32E-2</v>
      </c>
      <c r="AD5873" s="11">
        <v>-1.32E-2</v>
      </c>
      <c r="AE5873" s="11">
        <v>-1.32E-2</v>
      </c>
      <c r="AF5873" s="11">
        <v>-1.32E-2</v>
      </c>
      <c r="AG5873" s="11">
        <v>-1.32E-2</v>
      </c>
      <c r="AH5873" s="11">
        <v>-1.32E-2</v>
      </c>
      <c r="AI5873" s="11">
        <v>-1.32E-2</v>
      </c>
    </row>
    <row r="5874" spans="1:35" x14ac:dyDescent="0.3">
      <c r="A5874" s="15">
        <v>33118.166666666664</v>
      </c>
      <c r="B5874" s="11">
        <f>SsBackT!D5874</f>
        <v>0</v>
      </c>
      <c r="C5874" s="11">
        <f>Illim!B5874</f>
        <v>-1.32E-2</v>
      </c>
      <c r="D5874" s="11">
        <f t="shared" si="367"/>
        <v>9</v>
      </c>
      <c r="E5874" s="11">
        <f t="shared" si="368"/>
        <v>4</v>
      </c>
      <c r="F5874" s="11">
        <f t="shared" si="369"/>
        <v>60</v>
      </c>
      <c r="G5874" s="11">
        <f t="shared" si="370"/>
        <v>60</v>
      </c>
      <c r="H5874" s="11" cm="1">
        <f t="array" ref="H5874">INDEX($K$10:$DI$8773,ROW(G5874)-9,MATCH(G5874,$K$10:$DI$10,0))</f>
        <v>-1.32E-2</v>
      </c>
      <c r="I5874" s="11">
        <f>IF(INDEX(Effacement!$A$3:$Y$15,MATCH(Tests!D5874,Effacement!$A$3:$A$15,0),MATCH(Tests!E5874,Effacement!$A$3:$Y$3,0))=0,H5874,C5874)</f>
        <v>-1.32E-2</v>
      </c>
      <c r="K5874" s="11">
        <v>-1.32E-2</v>
      </c>
      <c r="L5874" s="11">
        <v>-1.32E-2</v>
      </c>
      <c r="M5874" s="11">
        <v>-1.32E-2</v>
      </c>
      <c r="N5874" s="11">
        <v>-1.32E-2</v>
      </c>
      <c r="O5874" s="11">
        <v>-1.32E-2</v>
      </c>
      <c r="P5874" s="11">
        <v>-1.32E-2</v>
      </c>
      <c r="Q5874" s="11">
        <v>-1.32E-2</v>
      </c>
      <c r="R5874" s="11">
        <v>-1.32E-2</v>
      </c>
      <c r="S5874" s="11">
        <v>-1.32E-2</v>
      </c>
      <c r="T5874" s="11">
        <v>-1.32E-2</v>
      </c>
      <c r="U5874" s="11">
        <v>-1.32E-2</v>
      </c>
      <c r="V5874" s="11">
        <v>-1.32E-2</v>
      </c>
      <c r="W5874" s="11">
        <v>-1.32E-2</v>
      </c>
      <c r="X5874" s="11">
        <v>-1.32E-2</v>
      </c>
      <c r="Y5874" s="11">
        <v>-1.32E-2</v>
      </c>
      <c r="Z5874" s="11">
        <v>-1.32E-2</v>
      </c>
      <c r="AA5874" s="11">
        <v>-1.32E-2</v>
      </c>
      <c r="AB5874" s="11">
        <v>-1.32E-2</v>
      </c>
      <c r="AC5874" s="11">
        <v>-1.32E-2</v>
      </c>
      <c r="AD5874" s="11">
        <v>-1.32E-2</v>
      </c>
      <c r="AE5874" s="11">
        <v>-1.32E-2</v>
      </c>
      <c r="AF5874" s="11">
        <v>-1.32E-2</v>
      </c>
      <c r="AG5874" s="11">
        <v>-1.32E-2</v>
      </c>
      <c r="AH5874" s="11">
        <v>-1.32E-2</v>
      </c>
      <c r="AI5874" s="11">
        <v>-1.32E-2</v>
      </c>
    </row>
    <row r="5875" spans="1:35" x14ac:dyDescent="0.3">
      <c r="A5875" s="15">
        <v>33118.208333333336</v>
      </c>
      <c r="B5875" s="11">
        <f>SsBackT!D5875</f>
        <v>0</v>
      </c>
      <c r="C5875" s="11">
        <f>Illim!B5875</f>
        <v>-1.32E-2</v>
      </c>
      <c r="D5875" s="11">
        <f t="shared" si="367"/>
        <v>9</v>
      </c>
      <c r="E5875" s="11">
        <f t="shared" si="368"/>
        <v>5</v>
      </c>
      <c r="F5875" s="11">
        <f t="shared" si="369"/>
        <v>60</v>
      </c>
      <c r="G5875" s="11">
        <f t="shared" si="370"/>
        <v>60</v>
      </c>
      <c r="H5875" s="11" cm="1">
        <f t="array" ref="H5875">INDEX($K$10:$DI$8773,ROW(G5875)-9,MATCH(G5875,$K$10:$DI$10,0))</f>
        <v>-1.32E-2</v>
      </c>
      <c r="I5875" s="11">
        <f>IF(INDEX(Effacement!$A$3:$Y$15,MATCH(Tests!D5875,Effacement!$A$3:$A$15,0),MATCH(Tests!E5875,Effacement!$A$3:$Y$3,0))=0,H5875,C5875)</f>
        <v>-1.32E-2</v>
      </c>
      <c r="K5875" s="11">
        <v>-1.32E-2</v>
      </c>
      <c r="L5875" s="11">
        <v>-1.32E-2</v>
      </c>
      <c r="M5875" s="11">
        <v>-1.32E-2</v>
      </c>
      <c r="N5875" s="11">
        <v>-1.32E-2</v>
      </c>
      <c r="O5875" s="11">
        <v>-1.32E-2</v>
      </c>
      <c r="P5875" s="11">
        <v>-1.32E-2</v>
      </c>
      <c r="Q5875" s="11">
        <v>-1.32E-2</v>
      </c>
      <c r="R5875" s="11">
        <v>-1.32E-2</v>
      </c>
      <c r="S5875" s="11">
        <v>-1.32E-2</v>
      </c>
      <c r="T5875" s="11">
        <v>-1.32E-2</v>
      </c>
      <c r="U5875" s="11">
        <v>-1.32E-2</v>
      </c>
      <c r="V5875" s="11">
        <v>-1.32E-2</v>
      </c>
      <c r="W5875" s="11">
        <v>-1.32E-2</v>
      </c>
      <c r="X5875" s="11">
        <v>-1.32E-2</v>
      </c>
      <c r="Y5875" s="11">
        <v>-1.32E-2</v>
      </c>
      <c r="Z5875" s="11">
        <v>-1.32E-2</v>
      </c>
      <c r="AA5875" s="11">
        <v>-1.32E-2</v>
      </c>
      <c r="AB5875" s="11">
        <v>-1.32E-2</v>
      </c>
      <c r="AC5875" s="11">
        <v>-1.32E-2</v>
      </c>
      <c r="AD5875" s="11">
        <v>-1.32E-2</v>
      </c>
      <c r="AE5875" s="11">
        <v>-1.32E-2</v>
      </c>
      <c r="AF5875" s="11">
        <v>-1.32E-2</v>
      </c>
      <c r="AG5875" s="11">
        <v>-1.32E-2</v>
      </c>
      <c r="AH5875" s="11">
        <v>-1.32E-2</v>
      </c>
      <c r="AI5875" s="11">
        <v>-1.32E-2</v>
      </c>
    </row>
    <row r="5876" spans="1:35" x14ac:dyDescent="0.3">
      <c r="A5876" s="15">
        <v>33118.25</v>
      </c>
      <c r="B5876" s="11">
        <f>SsBackT!D5876</f>
        <v>0</v>
      </c>
      <c r="C5876" s="11">
        <f>Illim!B5876</f>
        <v>13.093</v>
      </c>
      <c r="D5876" s="11">
        <f t="shared" si="367"/>
        <v>9</v>
      </c>
      <c r="E5876" s="11">
        <f t="shared" si="368"/>
        <v>6</v>
      </c>
      <c r="F5876" s="11">
        <f t="shared" si="369"/>
        <v>60</v>
      </c>
      <c r="G5876" s="11">
        <f t="shared" si="370"/>
        <v>60</v>
      </c>
      <c r="H5876" s="11" cm="1">
        <f t="array" ref="H5876">INDEX($K$10:$DI$8773,ROW(G5876)-9,MATCH(G5876,$K$10:$DI$10,0))</f>
        <v>8.9063999999999997</v>
      </c>
      <c r="I5876" s="11">
        <f>IF(INDEX(Effacement!$A$3:$Y$15,MATCH(Tests!D5876,Effacement!$A$3:$A$15,0),MATCH(Tests!E5876,Effacement!$A$3:$Y$3,0))=0,H5876,C5876)</f>
        <v>8.9063999999999997</v>
      </c>
      <c r="K5876" s="11">
        <v>6.5551000000000004</v>
      </c>
      <c r="L5876" s="11">
        <v>7.0354000000000001</v>
      </c>
      <c r="M5876" s="11">
        <v>7.5810000000000004</v>
      </c>
      <c r="N5876" s="11">
        <v>8.1513000000000009</v>
      </c>
      <c r="O5876" s="11">
        <v>8.7721999999999998</v>
      </c>
      <c r="P5876" s="11">
        <v>9.4016999999999999</v>
      </c>
      <c r="Q5876" s="11">
        <v>10.065</v>
      </c>
      <c r="R5876" s="11">
        <v>10.728999999999999</v>
      </c>
      <c r="S5876" s="11">
        <v>11.381</v>
      </c>
      <c r="T5876" s="11">
        <v>12.004</v>
      </c>
      <c r="U5876" s="11">
        <v>12.571</v>
      </c>
      <c r="V5876" s="11">
        <v>13.055999999999999</v>
      </c>
      <c r="W5876" s="11">
        <v>13.425000000000001</v>
      </c>
      <c r="X5876" s="11">
        <v>13.414</v>
      </c>
      <c r="Y5876" s="11">
        <v>13.112</v>
      </c>
      <c r="Z5876" s="11">
        <v>12.676</v>
      </c>
      <c r="AA5876" s="11">
        <v>12.28</v>
      </c>
      <c r="AB5876" s="11">
        <v>11.855</v>
      </c>
      <c r="AC5876" s="11">
        <v>11.414999999999999</v>
      </c>
      <c r="AD5876" s="11">
        <v>10.961</v>
      </c>
      <c r="AE5876" s="11">
        <v>10.521000000000001</v>
      </c>
      <c r="AF5876" s="11">
        <v>10.077</v>
      </c>
      <c r="AG5876" s="11">
        <v>9.67</v>
      </c>
      <c r="AH5876" s="11">
        <v>9.2683999999999997</v>
      </c>
      <c r="AI5876" s="11">
        <v>8.9063999999999997</v>
      </c>
    </row>
    <row r="5877" spans="1:35" x14ac:dyDescent="0.3">
      <c r="A5877" s="15">
        <v>33118.291666666664</v>
      </c>
      <c r="B5877" s="11">
        <f>SsBackT!D5877</f>
        <v>0</v>
      </c>
      <c r="C5877" s="11">
        <f>Illim!B5877</f>
        <v>294.64999999999998</v>
      </c>
      <c r="D5877" s="11">
        <f t="shared" si="367"/>
        <v>9</v>
      </c>
      <c r="E5877" s="11">
        <f t="shared" si="368"/>
        <v>7</v>
      </c>
      <c r="F5877" s="11">
        <f t="shared" si="369"/>
        <v>60</v>
      </c>
      <c r="G5877" s="11">
        <f t="shared" si="370"/>
        <v>60</v>
      </c>
      <c r="H5877" s="11" cm="1">
        <f t="array" ref="H5877">INDEX($K$10:$DI$8773,ROW(G5877)-9,MATCH(G5877,$K$10:$DI$10,0))</f>
        <v>228.59</v>
      </c>
      <c r="I5877" s="11">
        <f>IF(INDEX(Effacement!$A$3:$Y$15,MATCH(Tests!D5877,Effacement!$A$3:$A$15,0),MATCH(Tests!E5877,Effacement!$A$3:$Y$3,0))=0,H5877,C5877)</f>
        <v>228.59</v>
      </c>
      <c r="K5877" s="11">
        <v>97.858000000000004</v>
      </c>
      <c r="L5877" s="11">
        <v>98.051000000000002</v>
      </c>
      <c r="M5877" s="11">
        <v>97.986999999999995</v>
      </c>
      <c r="N5877" s="11">
        <v>97.603999999999999</v>
      </c>
      <c r="O5877" s="11">
        <v>96.808999999999997</v>
      </c>
      <c r="P5877" s="11">
        <v>95.709000000000003</v>
      </c>
      <c r="Q5877" s="11">
        <v>94.322999999999993</v>
      </c>
      <c r="R5877" s="11">
        <v>92.602000000000004</v>
      </c>
      <c r="S5877" s="11">
        <v>90.242000000000004</v>
      </c>
      <c r="T5877" s="11">
        <v>296.37</v>
      </c>
      <c r="U5877" s="11">
        <v>251.63</v>
      </c>
      <c r="V5877" s="11">
        <v>203.58</v>
      </c>
      <c r="W5877" s="11">
        <v>153.16999999999999</v>
      </c>
      <c r="X5877" s="11">
        <v>106.21</v>
      </c>
      <c r="Y5877" s="11">
        <v>67.462999999999994</v>
      </c>
      <c r="Z5877" s="11">
        <v>54.061999999999998</v>
      </c>
      <c r="AA5877" s="11">
        <v>67.58</v>
      </c>
      <c r="AB5877" s="11">
        <v>95.012</v>
      </c>
      <c r="AC5877" s="11">
        <v>127.6</v>
      </c>
      <c r="AD5877" s="11">
        <v>161.1</v>
      </c>
      <c r="AE5877" s="11">
        <v>194.13</v>
      </c>
      <c r="AF5877" s="11">
        <v>218.95</v>
      </c>
      <c r="AG5877" s="11">
        <v>223.94</v>
      </c>
      <c r="AH5877" s="11">
        <v>226.9</v>
      </c>
      <c r="AI5877" s="11">
        <v>228.59</v>
      </c>
    </row>
    <row r="5878" spans="1:35" x14ac:dyDescent="0.3">
      <c r="A5878" s="15">
        <v>33118.333333333336</v>
      </c>
      <c r="B5878" s="11">
        <f>SsBackT!D5878</f>
        <v>0</v>
      </c>
      <c r="C5878" s="11">
        <f>Illim!B5878</f>
        <v>560.85</v>
      </c>
      <c r="D5878" s="11">
        <f t="shared" si="367"/>
        <v>9</v>
      </c>
      <c r="E5878" s="11">
        <f t="shared" si="368"/>
        <v>8</v>
      </c>
      <c r="F5878" s="11">
        <f t="shared" si="369"/>
        <v>60</v>
      </c>
      <c r="G5878" s="11">
        <f t="shared" si="370"/>
        <v>60</v>
      </c>
      <c r="H5878" s="11" cm="1">
        <f t="array" ref="H5878">INDEX($K$10:$DI$8773,ROW(G5878)-9,MATCH(G5878,$K$10:$DI$10,0))</f>
        <v>304.76</v>
      </c>
      <c r="I5878" s="11">
        <f>IF(INDEX(Effacement!$A$3:$Y$15,MATCH(Tests!D5878,Effacement!$A$3:$A$15,0),MATCH(Tests!E5878,Effacement!$A$3:$Y$3,0))=0,H5878,C5878)</f>
        <v>304.76</v>
      </c>
      <c r="K5878" s="11">
        <v>166</v>
      </c>
      <c r="L5878" s="11">
        <v>167.3</v>
      </c>
      <c r="M5878" s="11">
        <v>215</v>
      </c>
      <c r="N5878" s="11">
        <v>291.02999999999997</v>
      </c>
      <c r="O5878" s="11">
        <v>386.69</v>
      </c>
      <c r="P5878" s="11">
        <v>500.28</v>
      </c>
      <c r="Q5878" s="11">
        <v>547.51</v>
      </c>
      <c r="R5878" s="11">
        <v>519.29</v>
      </c>
      <c r="S5878" s="11">
        <v>487.93</v>
      </c>
      <c r="T5878" s="11">
        <v>453.4</v>
      </c>
      <c r="U5878" s="11">
        <v>413.44</v>
      </c>
      <c r="V5878" s="11">
        <v>369.21</v>
      </c>
      <c r="W5878" s="11">
        <v>321.39999999999998</v>
      </c>
      <c r="X5878" s="11">
        <v>272.37</v>
      </c>
      <c r="Y5878" s="11">
        <v>220.51</v>
      </c>
      <c r="Z5878" s="11">
        <v>168.45</v>
      </c>
      <c r="AA5878" s="11">
        <v>122.45</v>
      </c>
      <c r="AB5878" s="11">
        <v>98.180999999999997</v>
      </c>
      <c r="AC5878" s="11">
        <v>106.23</v>
      </c>
      <c r="AD5878" s="11">
        <v>132.84</v>
      </c>
      <c r="AE5878" s="11">
        <v>166.79</v>
      </c>
      <c r="AF5878" s="11">
        <v>202.81</v>
      </c>
      <c r="AG5878" s="11">
        <v>238.9</v>
      </c>
      <c r="AH5878" s="11">
        <v>272.93</v>
      </c>
      <c r="AI5878" s="11">
        <v>304.76</v>
      </c>
    </row>
    <row r="5879" spans="1:35" x14ac:dyDescent="0.3">
      <c r="A5879" s="15">
        <v>33118.375</v>
      </c>
      <c r="B5879" s="11">
        <f>SsBackT!D5879</f>
        <v>0</v>
      </c>
      <c r="C5879" s="11">
        <f>Illim!B5879</f>
        <v>705.55</v>
      </c>
      <c r="D5879" s="11">
        <f t="shared" si="367"/>
        <v>9</v>
      </c>
      <c r="E5879" s="11">
        <f t="shared" si="368"/>
        <v>9</v>
      </c>
      <c r="F5879" s="11">
        <f t="shared" si="369"/>
        <v>60</v>
      </c>
      <c r="G5879" s="11">
        <f t="shared" si="370"/>
        <v>60</v>
      </c>
      <c r="H5879" s="11" cm="1">
        <f t="array" ref="H5879">INDEX($K$10:$DI$8773,ROW(G5879)-9,MATCH(G5879,$K$10:$DI$10,0))</f>
        <v>248.91</v>
      </c>
      <c r="I5879" s="11">
        <f>IF(INDEX(Effacement!$A$3:$Y$15,MATCH(Tests!D5879,Effacement!$A$3:$A$15,0),MATCH(Tests!E5879,Effacement!$A$3:$Y$3,0))=0,H5879,C5879)</f>
        <v>248.91</v>
      </c>
      <c r="K5879" s="11">
        <v>698.95</v>
      </c>
      <c r="L5879" s="11">
        <v>704.16</v>
      </c>
      <c r="M5879" s="11">
        <v>704.86</v>
      </c>
      <c r="N5879" s="11">
        <v>701.03</v>
      </c>
      <c r="O5879" s="11">
        <v>693.32</v>
      </c>
      <c r="P5879" s="11">
        <v>681.57</v>
      </c>
      <c r="Q5879" s="11">
        <v>665.5</v>
      </c>
      <c r="R5879" s="11">
        <v>644.52</v>
      </c>
      <c r="S5879" s="11">
        <v>619.66</v>
      </c>
      <c r="T5879" s="11">
        <v>590.57000000000005</v>
      </c>
      <c r="U5879" s="11">
        <v>557.23</v>
      </c>
      <c r="V5879" s="11">
        <v>520.21</v>
      </c>
      <c r="W5879" s="11">
        <v>478.08</v>
      </c>
      <c r="X5879" s="11">
        <v>434.65</v>
      </c>
      <c r="Y5879" s="11">
        <v>387.24</v>
      </c>
      <c r="Z5879" s="11">
        <v>335.06</v>
      </c>
      <c r="AA5879" s="11">
        <v>278.17</v>
      </c>
      <c r="AB5879" s="11">
        <v>219.66</v>
      </c>
      <c r="AC5879" s="11">
        <v>164.01</v>
      </c>
      <c r="AD5879" s="11">
        <v>122</v>
      </c>
      <c r="AE5879" s="11">
        <v>114.28</v>
      </c>
      <c r="AF5879" s="11">
        <v>135.02000000000001</v>
      </c>
      <c r="AG5879" s="11">
        <v>169.25</v>
      </c>
      <c r="AH5879" s="11">
        <v>208.57</v>
      </c>
      <c r="AI5879" s="11">
        <v>248.91</v>
      </c>
    </row>
    <row r="5880" spans="1:35" x14ac:dyDescent="0.3">
      <c r="A5880" s="15">
        <v>33118.416666666664</v>
      </c>
      <c r="B5880" s="11">
        <f>SsBackT!D5880</f>
        <v>0</v>
      </c>
      <c r="C5880" s="11">
        <f>Illim!B5880</f>
        <v>718.28</v>
      </c>
      <c r="D5880" s="11">
        <f t="shared" si="367"/>
        <v>9</v>
      </c>
      <c r="E5880" s="11">
        <f t="shared" si="368"/>
        <v>10</v>
      </c>
      <c r="F5880" s="11">
        <f t="shared" si="369"/>
        <v>60</v>
      </c>
      <c r="G5880" s="11">
        <f t="shared" si="370"/>
        <v>60</v>
      </c>
      <c r="H5880" s="11" cm="1">
        <f t="array" ref="H5880">INDEX($K$10:$DI$8773,ROW(G5880)-9,MATCH(G5880,$K$10:$DI$10,0))</f>
        <v>162.4</v>
      </c>
      <c r="I5880" s="11">
        <f>IF(INDEX(Effacement!$A$3:$Y$15,MATCH(Tests!D5880,Effacement!$A$3:$A$15,0),MATCH(Tests!E5880,Effacement!$A$3:$Y$3,0))=0,H5880,C5880)</f>
        <v>718.28</v>
      </c>
      <c r="K5880" s="11">
        <v>674.79</v>
      </c>
      <c r="L5880" s="11">
        <v>691.67</v>
      </c>
      <c r="M5880" s="11">
        <v>704.33</v>
      </c>
      <c r="N5880" s="11">
        <v>712.89</v>
      </c>
      <c r="O5880" s="11">
        <v>717.48</v>
      </c>
      <c r="P5880" s="11">
        <v>717.55</v>
      </c>
      <c r="Q5880" s="11">
        <v>713.2</v>
      </c>
      <c r="R5880" s="11">
        <v>704.53</v>
      </c>
      <c r="S5880" s="11">
        <v>691.83</v>
      </c>
      <c r="T5880" s="11">
        <v>674.51</v>
      </c>
      <c r="U5880" s="11">
        <v>652.45000000000005</v>
      </c>
      <c r="V5880" s="11">
        <v>626.36</v>
      </c>
      <c r="W5880" s="11">
        <v>596.07000000000005</v>
      </c>
      <c r="X5880" s="11">
        <v>567.11</v>
      </c>
      <c r="Y5880" s="11">
        <v>532.52</v>
      </c>
      <c r="Z5880" s="11">
        <v>492.67</v>
      </c>
      <c r="AA5880" s="11">
        <v>448.09</v>
      </c>
      <c r="AB5880" s="11">
        <v>399.41</v>
      </c>
      <c r="AC5880" s="11">
        <v>345.73</v>
      </c>
      <c r="AD5880" s="11">
        <v>289.32</v>
      </c>
      <c r="AE5880" s="11">
        <v>232.01</v>
      </c>
      <c r="AF5880" s="11">
        <v>178.76</v>
      </c>
      <c r="AG5880" s="11">
        <v>142.04</v>
      </c>
      <c r="AH5880" s="11">
        <v>139.94999999999999</v>
      </c>
      <c r="AI5880" s="11">
        <v>162.4</v>
      </c>
    </row>
    <row r="5881" spans="1:35" x14ac:dyDescent="0.3">
      <c r="A5881" s="15">
        <v>33118.458333333336</v>
      </c>
      <c r="B5881" s="11">
        <f>SsBackT!D5881</f>
        <v>0</v>
      </c>
      <c r="C5881" s="11">
        <f>Illim!B5881</f>
        <v>690.28</v>
      </c>
      <c r="D5881" s="11">
        <f t="shared" si="367"/>
        <v>9</v>
      </c>
      <c r="E5881" s="11">
        <f t="shared" si="368"/>
        <v>11</v>
      </c>
      <c r="F5881" s="11">
        <f t="shared" si="369"/>
        <v>60</v>
      </c>
      <c r="G5881" s="11">
        <f t="shared" si="370"/>
        <v>60</v>
      </c>
      <c r="H5881" s="11" cm="1">
        <f t="array" ref="H5881">INDEX($K$10:$DI$8773,ROW(G5881)-9,MATCH(G5881,$K$10:$DI$10,0))</f>
        <v>193.41</v>
      </c>
      <c r="I5881" s="11">
        <f>IF(INDEX(Effacement!$A$3:$Y$15,MATCH(Tests!D5881,Effacement!$A$3:$A$15,0),MATCH(Tests!E5881,Effacement!$A$3:$Y$3,0))=0,H5881,C5881)</f>
        <v>690.28</v>
      </c>
      <c r="K5881" s="11">
        <v>573.54999999999995</v>
      </c>
      <c r="L5881" s="11">
        <v>601.79</v>
      </c>
      <c r="M5881" s="11">
        <v>625.66</v>
      </c>
      <c r="N5881" s="11">
        <v>646.28</v>
      </c>
      <c r="O5881" s="11">
        <v>662.88</v>
      </c>
      <c r="P5881" s="11">
        <v>675.91</v>
      </c>
      <c r="Q5881" s="11">
        <v>684.65</v>
      </c>
      <c r="R5881" s="11">
        <v>689.61</v>
      </c>
      <c r="S5881" s="11">
        <v>690.18</v>
      </c>
      <c r="T5881" s="11">
        <v>686.04</v>
      </c>
      <c r="U5881" s="11">
        <v>677.97</v>
      </c>
      <c r="V5881" s="11">
        <v>665.33</v>
      </c>
      <c r="W5881" s="11">
        <v>648.16999999999996</v>
      </c>
      <c r="X5881" s="11">
        <v>632.1</v>
      </c>
      <c r="Y5881" s="11">
        <v>611.84</v>
      </c>
      <c r="Z5881" s="11">
        <v>588.13</v>
      </c>
      <c r="AA5881" s="11">
        <v>559.94000000000005</v>
      </c>
      <c r="AB5881" s="11">
        <v>526.59</v>
      </c>
      <c r="AC5881" s="11">
        <v>488.12</v>
      </c>
      <c r="AD5881" s="11">
        <v>446.44</v>
      </c>
      <c r="AE5881" s="11">
        <v>400.45</v>
      </c>
      <c r="AF5881" s="11">
        <v>350.17</v>
      </c>
      <c r="AG5881" s="11">
        <v>297.67</v>
      </c>
      <c r="AH5881" s="11">
        <v>243.22</v>
      </c>
      <c r="AI5881" s="11">
        <v>193.41</v>
      </c>
    </row>
    <row r="5882" spans="1:35" x14ac:dyDescent="0.3">
      <c r="A5882" s="15">
        <v>33118.5</v>
      </c>
      <c r="B5882" s="11">
        <f>SsBackT!D5882</f>
        <v>0</v>
      </c>
      <c r="C5882" s="11">
        <f>Illim!B5882</f>
        <v>669.57</v>
      </c>
      <c r="D5882" s="11">
        <f t="shared" si="367"/>
        <v>9</v>
      </c>
      <c r="E5882" s="11">
        <f t="shared" si="368"/>
        <v>12</v>
      </c>
      <c r="F5882" s="11">
        <f t="shared" si="369"/>
        <v>60</v>
      </c>
      <c r="G5882" s="11">
        <f t="shared" si="370"/>
        <v>60</v>
      </c>
      <c r="H5882" s="11" cm="1">
        <f t="array" ref="H5882">INDEX($K$10:$DI$8773,ROW(G5882)-9,MATCH(G5882,$K$10:$DI$10,0))</f>
        <v>379.07</v>
      </c>
      <c r="I5882" s="11">
        <f>IF(INDEX(Effacement!$A$3:$Y$15,MATCH(Tests!D5882,Effacement!$A$3:$A$15,0),MATCH(Tests!E5882,Effacement!$A$3:$Y$3,0))=0,H5882,C5882)</f>
        <v>669.57</v>
      </c>
      <c r="K5882" s="11">
        <v>436.88</v>
      </c>
      <c r="L5882" s="11">
        <v>476.6</v>
      </c>
      <c r="M5882" s="11">
        <v>513.94000000000005</v>
      </c>
      <c r="N5882" s="11">
        <v>546.92999999999995</v>
      </c>
      <c r="O5882" s="11">
        <v>575.67999999999995</v>
      </c>
      <c r="P5882" s="11">
        <v>599.99</v>
      </c>
      <c r="Q5882" s="11">
        <v>621.34</v>
      </c>
      <c r="R5882" s="11">
        <v>639.38</v>
      </c>
      <c r="S5882" s="11">
        <v>652.79</v>
      </c>
      <c r="T5882" s="11">
        <v>662.59</v>
      </c>
      <c r="U5882" s="11">
        <v>667.96</v>
      </c>
      <c r="V5882" s="11">
        <v>669.52</v>
      </c>
      <c r="W5882" s="11">
        <v>666.71</v>
      </c>
      <c r="X5882" s="11">
        <v>665</v>
      </c>
      <c r="Y5882" s="11">
        <v>658.12</v>
      </c>
      <c r="Z5882" s="11">
        <v>648.29999999999995</v>
      </c>
      <c r="AA5882" s="11">
        <v>633.51</v>
      </c>
      <c r="AB5882" s="11">
        <v>615.26</v>
      </c>
      <c r="AC5882" s="11">
        <v>592.99</v>
      </c>
      <c r="AD5882" s="11">
        <v>567.52</v>
      </c>
      <c r="AE5882" s="11">
        <v>537.6</v>
      </c>
      <c r="AF5882" s="11">
        <v>503.31</v>
      </c>
      <c r="AG5882" s="11">
        <v>465.2</v>
      </c>
      <c r="AH5882" s="11">
        <v>424.15</v>
      </c>
      <c r="AI5882" s="11">
        <v>379.07</v>
      </c>
    </row>
    <row r="5883" spans="1:35" x14ac:dyDescent="0.3">
      <c r="A5883" s="15">
        <v>33118.541666666664</v>
      </c>
      <c r="B5883" s="11">
        <f>SsBackT!D5883</f>
        <v>0</v>
      </c>
      <c r="C5883" s="11">
        <f>Illim!B5883</f>
        <v>694.55</v>
      </c>
      <c r="D5883" s="11">
        <f t="shared" si="367"/>
        <v>9</v>
      </c>
      <c r="E5883" s="11">
        <f t="shared" si="368"/>
        <v>13</v>
      </c>
      <c r="F5883" s="11">
        <f t="shared" si="369"/>
        <v>60</v>
      </c>
      <c r="G5883" s="11">
        <f t="shared" si="370"/>
        <v>60</v>
      </c>
      <c r="H5883" s="11" cm="1">
        <f t="array" ref="H5883">INDEX($K$10:$DI$8773,ROW(G5883)-9,MATCH(G5883,$K$10:$DI$10,0))</f>
        <v>537.97</v>
      </c>
      <c r="I5883" s="11">
        <f>IF(INDEX(Effacement!$A$3:$Y$15,MATCH(Tests!D5883,Effacement!$A$3:$A$15,0),MATCH(Tests!E5883,Effacement!$A$3:$Y$3,0))=0,H5883,C5883)</f>
        <v>694.55</v>
      </c>
      <c r="K5883" s="11">
        <v>263.39999999999998</v>
      </c>
      <c r="L5883" s="11">
        <v>316.74</v>
      </c>
      <c r="M5883" s="11">
        <v>369.05</v>
      </c>
      <c r="N5883" s="11">
        <v>418.46</v>
      </c>
      <c r="O5883" s="11">
        <v>463.5</v>
      </c>
      <c r="P5883" s="11">
        <v>504.92</v>
      </c>
      <c r="Q5883" s="11">
        <v>541.73</v>
      </c>
      <c r="R5883" s="11">
        <v>574.25</v>
      </c>
      <c r="S5883" s="11">
        <v>602.39</v>
      </c>
      <c r="T5883" s="11">
        <v>625.42999999999995</v>
      </c>
      <c r="U5883" s="11">
        <v>644.84</v>
      </c>
      <c r="V5883" s="11">
        <v>659.82</v>
      </c>
      <c r="W5883" s="11">
        <v>671.25</v>
      </c>
      <c r="X5883" s="11">
        <v>683.27</v>
      </c>
      <c r="Y5883" s="11">
        <v>691.09</v>
      </c>
      <c r="Z5883" s="11">
        <v>693.59</v>
      </c>
      <c r="AA5883" s="11">
        <v>692.9</v>
      </c>
      <c r="AB5883" s="11">
        <v>686.99</v>
      </c>
      <c r="AC5883" s="11">
        <v>677.25</v>
      </c>
      <c r="AD5883" s="11">
        <v>663.84</v>
      </c>
      <c r="AE5883" s="11">
        <v>645.69000000000005</v>
      </c>
      <c r="AF5883" s="11">
        <v>624.26</v>
      </c>
      <c r="AG5883" s="11">
        <v>599.79</v>
      </c>
      <c r="AH5883" s="11">
        <v>571.24</v>
      </c>
      <c r="AI5883" s="11">
        <v>537.97</v>
      </c>
    </row>
    <row r="5884" spans="1:35" x14ac:dyDescent="0.3">
      <c r="A5884" s="15">
        <v>33118.583333333336</v>
      </c>
      <c r="B5884" s="11">
        <f>SsBackT!D5884</f>
        <v>0</v>
      </c>
      <c r="C5884" s="11">
        <f>Illim!B5884</f>
        <v>695.4</v>
      </c>
      <c r="D5884" s="11">
        <f t="shared" si="367"/>
        <v>9</v>
      </c>
      <c r="E5884" s="11">
        <f t="shared" si="368"/>
        <v>14</v>
      </c>
      <c r="F5884" s="11">
        <f t="shared" si="369"/>
        <v>60</v>
      </c>
      <c r="G5884" s="11">
        <f t="shared" si="370"/>
        <v>60</v>
      </c>
      <c r="H5884" s="11" cm="1">
        <f t="array" ref="H5884">INDEX($K$10:$DI$8773,ROW(G5884)-9,MATCH(G5884,$K$10:$DI$10,0))</f>
        <v>629.96</v>
      </c>
      <c r="I5884" s="11">
        <f>IF(INDEX(Effacement!$A$3:$Y$15,MATCH(Tests!D5884,Effacement!$A$3:$A$15,0),MATCH(Tests!E5884,Effacement!$A$3:$Y$3,0))=0,H5884,C5884)</f>
        <v>695.4</v>
      </c>
      <c r="K5884" s="11">
        <v>142.62</v>
      </c>
      <c r="L5884" s="11">
        <v>148.78</v>
      </c>
      <c r="M5884" s="11">
        <v>186.26</v>
      </c>
      <c r="N5884" s="11">
        <v>237.28</v>
      </c>
      <c r="O5884" s="11">
        <v>292.16000000000003</v>
      </c>
      <c r="P5884" s="11">
        <v>345.76</v>
      </c>
      <c r="Q5884" s="11">
        <v>397.18</v>
      </c>
      <c r="R5884" s="11">
        <v>443.32</v>
      </c>
      <c r="S5884" s="11">
        <v>485.63</v>
      </c>
      <c r="T5884" s="11">
        <v>523.54999999999995</v>
      </c>
      <c r="U5884" s="11">
        <v>556.14</v>
      </c>
      <c r="V5884" s="11">
        <v>584.05999999999995</v>
      </c>
      <c r="W5884" s="11">
        <v>607.97</v>
      </c>
      <c r="X5884" s="11">
        <v>632.49</v>
      </c>
      <c r="Y5884" s="11">
        <v>653.12</v>
      </c>
      <c r="Z5884" s="11">
        <v>670.08</v>
      </c>
      <c r="AA5884" s="11">
        <v>681.84</v>
      </c>
      <c r="AB5884" s="11">
        <v>689.7</v>
      </c>
      <c r="AC5884" s="11">
        <v>693.54</v>
      </c>
      <c r="AD5884" s="11">
        <v>692.88</v>
      </c>
      <c r="AE5884" s="11">
        <v>688.53</v>
      </c>
      <c r="AF5884" s="11">
        <v>679.32</v>
      </c>
      <c r="AG5884" s="11">
        <v>667.03</v>
      </c>
      <c r="AH5884" s="11">
        <v>650.48</v>
      </c>
      <c r="AI5884" s="11">
        <v>629.96</v>
      </c>
    </row>
    <row r="5885" spans="1:35" x14ac:dyDescent="0.3">
      <c r="A5885" s="15">
        <v>33118.625</v>
      </c>
      <c r="B5885" s="11">
        <f>SsBackT!D5885</f>
        <v>0</v>
      </c>
      <c r="C5885" s="11">
        <f>Illim!B5885</f>
        <v>694.82</v>
      </c>
      <c r="D5885" s="11">
        <f t="shared" si="367"/>
        <v>9</v>
      </c>
      <c r="E5885" s="11">
        <f t="shared" si="368"/>
        <v>15</v>
      </c>
      <c r="F5885" s="11">
        <f t="shared" si="369"/>
        <v>60</v>
      </c>
      <c r="G5885" s="11">
        <f t="shared" si="370"/>
        <v>60</v>
      </c>
      <c r="H5885" s="11" cm="1">
        <f t="array" ref="H5885">INDEX($K$10:$DI$8773,ROW(G5885)-9,MATCH(G5885,$K$10:$DI$10,0))</f>
        <v>680.12</v>
      </c>
      <c r="I5885" s="11">
        <f>IF(INDEX(Effacement!$A$3:$Y$15,MATCH(Tests!D5885,Effacement!$A$3:$A$15,0),MATCH(Tests!E5885,Effacement!$A$3:$Y$3,0))=0,H5885,C5885)</f>
        <v>680.12</v>
      </c>
      <c r="K5885" s="11">
        <v>211.77</v>
      </c>
      <c r="L5885" s="11">
        <v>173.5</v>
      </c>
      <c r="M5885" s="11">
        <v>140.81</v>
      </c>
      <c r="N5885" s="11">
        <v>120.29</v>
      </c>
      <c r="O5885" s="11">
        <v>127.55</v>
      </c>
      <c r="P5885" s="11">
        <v>166.75</v>
      </c>
      <c r="Q5885" s="11">
        <v>220.97</v>
      </c>
      <c r="R5885" s="11">
        <v>278.25</v>
      </c>
      <c r="S5885" s="11">
        <v>333.58</v>
      </c>
      <c r="T5885" s="11">
        <v>385.15</v>
      </c>
      <c r="U5885" s="11">
        <v>432.05</v>
      </c>
      <c r="V5885" s="11">
        <v>474.32</v>
      </c>
      <c r="W5885" s="11">
        <v>511.97</v>
      </c>
      <c r="X5885" s="11">
        <v>548.58000000000004</v>
      </c>
      <c r="Y5885" s="11">
        <v>581.29</v>
      </c>
      <c r="Z5885" s="11">
        <v>610.37</v>
      </c>
      <c r="AA5885" s="11">
        <v>634.63</v>
      </c>
      <c r="AB5885" s="11">
        <v>655.57</v>
      </c>
      <c r="AC5885" s="11">
        <v>671.97</v>
      </c>
      <c r="AD5885" s="11">
        <v>683.39</v>
      </c>
      <c r="AE5885" s="11">
        <v>690.91</v>
      </c>
      <c r="AF5885" s="11">
        <v>693.97</v>
      </c>
      <c r="AG5885" s="11">
        <v>693.81</v>
      </c>
      <c r="AH5885" s="11">
        <v>688.86</v>
      </c>
      <c r="AI5885" s="11">
        <v>680.12</v>
      </c>
    </row>
    <row r="5886" spans="1:35" x14ac:dyDescent="0.3">
      <c r="A5886" s="15">
        <v>33118.666666666664</v>
      </c>
      <c r="B5886" s="11">
        <f>SsBackT!D5886</f>
        <v>0</v>
      </c>
      <c r="C5886" s="11">
        <f>Illim!B5886</f>
        <v>636.08000000000004</v>
      </c>
      <c r="D5886" s="11">
        <f t="shared" si="367"/>
        <v>9</v>
      </c>
      <c r="E5886" s="11">
        <f t="shared" si="368"/>
        <v>16</v>
      </c>
      <c r="F5886" s="11">
        <f t="shared" si="369"/>
        <v>60</v>
      </c>
      <c r="G5886" s="11">
        <f t="shared" si="370"/>
        <v>60</v>
      </c>
      <c r="H5886" s="11" cm="1">
        <f t="array" ref="H5886">INDEX($K$10:$DI$8773,ROW(G5886)-9,MATCH(G5886,$K$10:$DI$10,0))</f>
        <v>579.91</v>
      </c>
      <c r="I5886" s="11">
        <f>IF(INDEX(Effacement!$A$3:$Y$15,MATCH(Tests!D5886,Effacement!$A$3:$A$15,0),MATCH(Tests!E5886,Effacement!$A$3:$Y$3,0))=0,H5886,C5886)</f>
        <v>579.91</v>
      </c>
      <c r="K5886" s="11">
        <v>284.81</v>
      </c>
      <c r="L5886" s="11">
        <v>250.76</v>
      </c>
      <c r="M5886" s="11">
        <v>214.64</v>
      </c>
      <c r="N5886" s="11">
        <v>177.94</v>
      </c>
      <c r="O5886" s="11">
        <v>143.43</v>
      </c>
      <c r="P5886" s="11">
        <v>115.53</v>
      </c>
      <c r="Q5886" s="11">
        <v>104.2</v>
      </c>
      <c r="R5886" s="11">
        <v>123.3</v>
      </c>
      <c r="S5886" s="11">
        <v>167.9</v>
      </c>
      <c r="T5886" s="11">
        <v>220.46</v>
      </c>
      <c r="U5886" s="11">
        <v>272.8</v>
      </c>
      <c r="V5886" s="11">
        <v>322.72000000000003</v>
      </c>
      <c r="W5886" s="11">
        <v>368.55</v>
      </c>
      <c r="X5886" s="11">
        <v>414.39</v>
      </c>
      <c r="Y5886" s="11">
        <v>455.37</v>
      </c>
      <c r="Z5886" s="11">
        <v>491.51</v>
      </c>
      <c r="AA5886" s="11">
        <v>523.66</v>
      </c>
      <c r="AB5886" s="11">
        <v>552.49</v>
      </c>
      <c r="AC5886" s="11">
        <v>577.66999999999996</v>
      </c>
      <c r="AD5886" s="11">
        <v>599.1</v>
      </c>
      <c r="AE5886" s="11">
        <v>615.9</v>
      </c>
      <c r="AF5886" s="11">
        <v>628.67999999999995</v>
      </c>
      <c r="AG5886" s="11">
        <v>637.54</v>
      </c>
      <c r="AH5886" s="11">
        <v>591.74</v>
      </c>
      <c r="AI5886" s="11">
        <v>579.91</v>
      </c>
    </row>
    <row r="5887" spans="1:35" x14ac:dyDescent="0.3">
      <c r="A5887" s="15">
        <v>33118.708333333336</v>
      </c>
      <c r="B5887" s="11">
        <f>SsBackT!D5887</f>
        <v>0</v>
      </c>
      <c r="C5887" s="11">
        <f>Illim!B5887</f>
        <v>370.05</v>
      </c>
      <c r="D5887" s="11">
        <f t="shared" si="367"/>
        <v>9</v>
      </c>
      <c r="E5887" s="11">
        <f t="shared" si="368"/>
        <v>17</v>
      </c>
      <c r="F5887" s="11">
        <f t="shared" si="369"/>
        <v>60</v>
      </c>
      <c r="G5887" s="11">
        <f t="shared" si="370"/>
        <v>60</v>
      </c>
      <c r="H5887" s="11" cm="1">
        <f t="array" ref="H5887">INDEX($K$10:$DI$8773,ROW(G5887)-9,MATCH(G5887,$K$10:$DI$10,0))</f>
        <v>120.26</v>
      </c>
      <c r="I5887" s="11">
        <f>IF(INDEX(Effacement!$A$3:$Y$15,MATCH(Tests!D5887,Effacement!$A$3:$A$15,0),MATCH(Tests!E5887,Effacement!$A$3:$Y$3,0))=0,H5887,C5887)</f>
        <v>120.26</v>
      </c>
      <c r="K5887" s="11">
        <v>276.14999999999998</v>
      </c>
      <c r="L5887" s="11">
        <v>266.01</v>
      </c>
      <c r="M5887" s="11">
        <v>239.38</v>
      </c>
      <c r="N5887" s="11">
        <v>211</v>
      </c>
      <c r="O5887" s="11">
        <v>180.54</v>
      </c>
      <c r="P5887" s="11">
        <v>149.22</v>
      </c>
      <c r="Q5887" s="11">
        <v>118.66</v>
      </c>
      <c r="R5887" s="11">
        <v>91.796999999999997</v>
      </c>
      <c r="S5887" s="11">
        <v>75.694000000000003</v>
      </c>
      <c r="T5887" s="11">
        <v>82.944000000000003</v>
      </c>
      <c r="U5887" s="11">
        <v>117.02</v>
      </c>
      <c r="V5887" s="11">
        <v>160.91</v>
      </c>
      <c r="W5887" s="11">
        <v>206.7</v>
      </c>
      <c r="X5887" s="11">
        <v>252.96</v>
      </c>
      <c r="Y5887" s="11">
        <v>295.95999999999998</v>
      </c>
      <c r="Z5887" s="11">
        <v>335.4</v>
      </c>
      <c r="AA5887" s="11">
        <v>371.04</v>
      </c>
      <c r="AB5887" s="11">
        <v>196.3</v>
      </c>
      <c r="AC5887" s="11">
        <v>122.04</v>
      </c>
      <c r="AD5887" s="11">
        <v>122.6</v>
      </c>
      <c r="AE5887" s="11">
        <v>122.85</v>
      </c>
      <c r="AF5887" s="11">
        <v>122.67</v>
      </c>
      <c r="AG5887" s="11">
        <v>122.14</v>
      </c>
      <c r="AH5887" s="11">
        <v>121.32</v>
      </c>
      <c r="AI5887" s="11">
        <v>120.26</v>
      </c>
    </row>
    <row r="5888" spans="1:35" x14ac:dyDescent="0.3">
      <c r="A5888" s="15">
        <v>33118.75</v>
      </c>
      <c r="B5888" s="11">
        <f>SsBackT!D5888</f>
        <v>0</v>
      </c>
      <c r="C5888" s="11">
        <f>Illim!B5888</f>
        <v>102.46</v>
      </c>
      <c r="D5888" s="11">
        <f t="shared" si="367"/>
        <v>9</v>
      </c>
      <c r="E5888" s="11">
        <f t="shared" si="368"/>
        <v>18</v>
      </c>
      <c r="F5888" s="11">
        <f t="shared" si="369"/>
        <v>60</v>
      </c>
      <c r="G5888" s="11">
        <f t="shared" si="370"/>
        <v>60</v>
      </c>
      <c r="H5888" s="11" cm="1">
        <f t="array" ref="H5888">INDEX($K$10:$DI$8773,ROW(G5888)-9,MATCH(G5888,$K$10:$DI$10,0))</f>
        <v>56.204999999999998</v>
      </c>
      <c r="I5888" s="11">
        <f>IF(INDEX(Effacement!$A$3:$Y$15,MATCH(Tests!D5888,Effacement!$A$3:$A$15,0),MATCH(Tests!E5888,Effacement!$A$3:$Y$3,0))=0,H5888,C5888)</f>
        <v>56.204999999999998</v>
      </c>
      <c r="K5888" s="11">
        <v>99.182000000000002</v>
      </c>
      <c r="L5888" s="11">
        <v>98.421000000000006</v>
      </c>
      <c r="M5888" s="11">
        <v>97.599000000000004</v>
      </c>
      <c r="N5888" s="11">
        <v>96.447999999999993</v>
      </c>
      <c r="O5888" s="11">
        <v>94.557000000000002</v>
      </c>
      <c r="P5888" s="11">
        <v>91.864999999999995</v>
      </c>
      <c r="Q5888" s="11">
        <v>87.992000000000004</v>
      </c>
      <c r="R5888" s="11">
        <v>82.257000000000005</v>
      </c>
      <c r="S5888" s="11">
        <v>67.292000000000002</v>
      </c>
      <c r="T5888" s="11">
        <v>46.216999999999999</v>
      </c>
      <c r="U5888" s="11">
        <v>31.917999999999999</v>
      </c>
      <c r="V5888" s="11">
        <v>32.69</v>
      </c>
      <c r="W5888" s="11">
        <v>54.408000000000001</v>
      </c>
      <c r="X5888" s="11">
        <v>86.622</v>
      </c>
      <c r="Y5888" s="11">
        <v>44.286999999999999</v>
      </c>
      <c r="Z5888" s="11">
        <v>47.34</v>
      </c>
      <c r="AA5888" s="11">
        <v>49.68</v>
      </c>
      <c r="AB5888" s="11">
        <v>51.494</v>
      </c>
      <c r="AC5888" s="11">
        <v>52.927</v>
      </c>
      <c r="AD5888" s="11">
        <v>53.966999999999999</v>
      </c>
      <c r="AE5888" s="11">
        <v>54.784999999999997</v>
      </c>
      <c r="AF5888" s="11">
        <v>55.415999999999997</v>
      </c>
      <c r="AG5888" s="11">
        <v>55.896000000000001</v>
      </c>
      <c r="AH5888" s="11">
        <v>56.152999999999999</v>
      </c>
      <c r="AI5888" s="11">
        <v>56.204999999999998</v>
      </c>
    </row>
    <row r="5889" spans="1:35" x14ac:dyDescent="0.3">
      <c r="A5889" s="15">
        <v>33118.791666666664</v>
      </c>
      <c r="B5889" s="11">
        <f>SsBackT!D5889</f>
        <v>0</v>
      </c>
      <c r="C5889" s="11">
        <f>Illim!B5889</f>
        <v>-1.32E-2</v>
      </c>
      <c r="D5889" s="11">
        <f t="shared" si="367"/>
        <v>9</v>
      </c>
      <c r="E5889" s="11">
        <f t="shared" si="368"/>
        <v>19</v>
      </c>
      <c r="F5889" s="11">
        <f t="shared" si="369"/>
        <v>60</v>
      </c>
      <c r="G5889" s="11">
        <f t="shared" si="370"/>
        <v>60</v>
      </c>
      <c r="H5889" s="11" cm="1">
        <f t="array" ref="H5889">INDEX($K$10:$DI$8773,ROW(G5889)-9,MATCH(G5889,$K$10:$DI$10,0))</f>
        <v>-1.32E-2</v>
      </c>
      <c r="I5889" s="11">
        <f>IF(INDEX(Effacement!$A$3:$Y$15,MATCH(Tests!D5889,Effacement!$A$3:$A$15,0),MATCH(Tests!E5889,Effacement!$A$3:$Y$3,0))=0,H5889,C5889)</f>
        <v>-1.32E-2</v>
      </c>
      <c r="K5889" s="11">
        <v>-1.32E-2</v>
      </c>
      <c r="L5889" s="11">
        <v>-1.32E-2</v>
      </c>
      <c r="M5889" s="11">
        <v>-1.32E-2</v>
      </c>
      <c r="N5889" s="11">
        <v>-1.32E-2</v>
      </c>
      <c r="O5889" s="11">
        <v>-1.32E-2</v>
      </c>
      <c r="P5889" s="11">
        <v>-1.32E-2</v>
      </c>
      <c r="Q5889" s="11">
        <v>-1.32E-2</v>
      </c>
      <c r="R5889" s="11">
        <v>-1.32E-2</v>
      </c>
      <c r="S5889" s="11">
        <v>-1.32E-2</v>
      </c>
      <c r="T5889" s="11">
        <v>-1.32E-2</v>
      </c>
      <c r="U5889" s="11">
        <v>-1.32E-2</v>
      </c>
      <c r="V5889" s="11">
        <v>-1.32E-2</v>
      </c>
      <c r="W5889" s="11">
        <v>-1.32E-2</v>
      </c>
      <c r="X5889" s="11">
        <v>-1.32E-2</v>
      </c>
      <c r="Y5889" s="11">
        <v>-1.32E-2</v>
      </c>
      <c r="Z5889" s="11">
        <v>-1.32E-2</v>
      </c>
      <c r="AA5889" s="11">
        <v>-1.32E-2</v>
      </c>
      <c r="AB5889" s="11">
        <v>-1.32E-2</v>
      </c>
      <c r="AC5889" s="11">
        <v>-1.32E-2</v>
      </c>
      <c r="AD5889" s="11">
        <v>-1.32E-2</v>
      </c>
      <c r="AE5889" s="11">
        <v>-1.32E-2</v>
      </c>
      <c r="AF5889" s="11">
        <v>-1.32E-2</v>
      </c>
      <c r="AG5889" s="11">
        <v>-1.32E-2</v>
      </c>
      <c r="AH5889" s="11">
        <v>-1.32E-2</v>
      </c>
      <c r="AI5889" s="11">
        <v>-1.32E-2</v>
      </c>
    </row>
    <row r="5890" spans="1:35" x14ac:dyDescent="0.3">
      <c r="A5890" s="15">
        <v>33118.833333333336</v>
      </c>
      <c r="B5890" s="11">
        <f>SsBackT!D5890</f>
        <v>0</v>
      </c>
      <c r="C5890" s="11">
        <f>Illim!B5890</f>
        <v>-1.32E-2</v>
      </c>
      <c r="D5890" s="11">
        <f t="shared" si="367"/>
        <v>9</v>
      </c>
      <c r="E5890" s="11">
        <f t="shared" si="368"/>
        <v>20</v>
      </c>
      <c r="F5890" s="11">
        <f t="shared" si="369"/>
        <v>60</v>
      </c>
      <c r="G5890" s="11">
        <f t="shared" si="370"/>
        <v>60</v>
      </c>
      <c r="H5890" s="11" cm="1">
        <f t="array" ref="H5890">INDEX($K$10:$DI$8773,ROW(G5890)-9,MATCH(G5890,$K$10:$DI$10,0))</f>
        <v>-1.32E-2</v>
      </c>
      <c r="I5890" s="11">
        <f>IF(INDEX(Effacement!$A$3:$Y$15,MATCH(Tests!D5890,Effacement!$A$3:$A$15,0),MATCH(Tests!E5890,Effacement!$A$3:$Y$3,0))=0,H5890,C5890)</f>
        <v>-1.32E-2</v>
      </c>
      <c r="K5890" s="11">
        <v>-1.32E-2</v>
      </c>
      <c r="L5890" s="11">
        <v>-1.32E-2</v>
      </c>
      <c r="M5890" s="11">
        <v>-1.32E-2</v>
      </c>
      <c r="N5890" s="11">
        <v>-1.32E-2</v>
      </c>
      <c r="O5890" s="11">
        <v>-1.32E-2</v>
      </c>
      <c r="P5890" s="11">
        <v>-1.32E-2</v>
      </c>
      <c r="Q5890" s="11">
        <v>-1.32E-2</v>
      </c>
      <c r="R5890" s="11">
        <v>-1.32E-2</v>
      </c>
      <c r="S5890" s="11">
        <v>-1.32E-2</v>
      </c>
      <c r="T5890" s="11">
        <v>-1.32E-2</v>
      </c>
      <c r="U5890" s="11">
        <v>-1.32E-2</v>
      </c>
      <c r="V5890" s="11">
        <v>-1.32E-2</v>
      </c>
      <c r="W5890" s="11">
        <v>-1.32E-2</v>
      </c>
      <c r="X5890" s="11">
        <v>-1.32E-2</v>
      </c>
      <c r="Y5890" s="11">
        <v>-1.32E-2</v>
      </c>
      <c r="Z5890" s="11">
        <v>-1.32E-2</v>
      </c>
      <c r="AA5890" s="11">
        <v>-1.32E-2</v>
      </c>
      <c r="AB5890" s="11">
        <v>-1.32E-2</v>
      </c>
      <c r="AC5890" s="11">
        <v>-1.32E-2</v>
      </c>
      <c r="AD5890" s="11">
        <v>-1.32E-2</v>
      </c>
      <c r="AE5890" s="11">
        <v>-1.32E-2</v>
      </c>
      <c r="AF5890" s="11">
        <v>-1.32E-2</v>
      </c>
      <c r="AG5890" s="11">
        <v>-1.32E-2</v>
      </c>
      <c r="AH5890" s="11">
        <v>-1.32E-2</v>
      </c>
      <c r="AI5890" s="11">
        <v>-1.32E-2</v>
      </c>
    </row>
    <row r="5891" spans="1:35" x14ac:dyDescent="0.3">
      <c r="A5891" s="15">
        <v>33118.875</v>
      </c>
      <c r="B5891" s="11">
        <f>SsBackT!D5891</f>
        <v>0</v>
      </c>
      <c r="C5891" s="11">
        <f>Illim!B5891</f>
        <v>-1.32E-2</v>
      </c>
      <c r="D5891" s="11">
        <f t="shared" si="367"/>
        <v>9</v>
      </c>
      <c r="E5891" s="11">
        <f t="shared" si="368"/>
        <v>21</v>
      </c>
      <c r="F5891" s="11">
        <f t="shared" si="369"/>
        <v>60</v>
      </c>
      <c r="G5891" s="11">
        <f t="shared" si="370"/>
        <v>60</v>
      </c>
      <c r="H5891" s="11" cm="1">
        <f t="array" ref="H5891">INDEX($K$10:$DI$8773,ROW(G5891)-9,MATCH(G5891,$K$10:$DI$10,0))</f>
        <v>-1.32E-2</v>
      </c>
      <c r="I5891" s="11">
        <f>IF(INDEX(Effacement!$A$3:$Y$15,MATCH(Tests!D5891,Effacement!$A$3:$A$15,0),MATCH(Tests!E5891,Effacement!$A$3:$Y$3,0))=0,H5891,C5891)</f>
        <v>-1.32E-2</v>
      </c>
      <c r="K5891" s="11">
        <v>-1.32E-2</v>
      </c>
      <c r="L5891" s="11">
        <v>-1.32E-2</v>
      </c>
      <c r="M5891" s="11">
        <v>-1.32E-2</v>
      </c>
      <c r="N5891" s="11">
        <v>-1.32E-2</v>
      </c>
      <c r="O5891" s="11">
        <v>-1.32E-2</v>
      </c>
      <c r="P5891" s="11">
        <v>-1.32E-2</v>
      </c>
      <c r="Q5891" s="11">
        <v>-1.32E-2</v>
      </c>
      <c r="R5891" s="11">
        <v>-1.32E-2</v>
      </c>
      <c r="S5891" s="11">
        <v>-1.32E-2</v>
      </c>
      <c r="T5891" s="11">
        <v>-1.32E-2</v>
      </c>
      <c r="U5891" s="11">
        <v>-1.32E-2</v>
      </c>
      <c r="V5891" s="11">
        <v>-1.32E-2</v>
      </c>
      <c r="W5891" s="11">
        <v>-1.32E-2</v>
      </c>
      <c r="X5891" s="11">
        <v>-1.32E-2</v>
      </c>
      <c r="Y5891" s="11">
        <v>-1.32E-2</v>
      </c>
      <c r="Z5891" s="11">
        <v>-1.32E-2</v>
      </c>
      <c r="AA5891" s="11">
        <v>-1.32E-2</v>
      </c>
      <c r="AB5891" s="11">
        <v>-1.32E-2</v>
      </c>
      <c r="AC5891" s="11">
        <v>-1.32E-2</v>
      </c>
      <c r="AD5891" s="11">
        <v>-1.32E-2</v>
      </c>
      <c r="AE5891" s="11">
        <v>-1.32E-2</v>
      </c>
      <c r="AF5891" s="11">
        <v>-1.32E-2</v>
      </c>
      <c r="AG5891" s="11">
        <v>-1.32E-2</v>
      </c>
      <c r="AH5891" s="11">
        <v>-1.32E-2</v>
      </c>
      <c r="AI5891" s="11">
        <v>-1.32E-2</v>
      </c>
    </row>
    <row r="5892" spans="1:35" x14ac:dyDescent="0.3">
      <c r="A5892" s="15">
        <v>33118.916666666664</v>
      </c>
      <c r="B5892" s="11">
        <f>SsBackT!D5892</f>
        <v>0</v>
      </c>
      <c r="C5892" s="11">
        <f>Illim!B5892</f>
        <v>-1.32E-2</v>
      </c>
      <c r="D5892" s="11">
        <f t="shared" si="367"/>
        <v>9</v>
      </c>
      <c r="E5892" s="11">
        <f t="shared" si="368"/>
        <v>22</v>
      </c>
      <c r="F5892" s="11">
        <f t="shared" si="369"/>
        <v>60</v>
      </c>
      <c r="G5892" s="11">
        <f t="shared" si="370"/>
        <v>60</v>
      </c>
      <c r="H5892" s="11" cm="1">
        <f t="array" ref="H5892">INDEX($K$10:$DI$8773,ROW(G5892)-9,MATCH(G5892,$K$10:$DI$10,0))</f>
        <v>-1.32E-2</v>
      </c>
      <c r="I5892" s="11">
        <f>IF(INDEX(Effacement!$A$3:$Y$15,MATCH(Tests!D5892,Effacement!$A$3:$A$15,0),MATCH(Tests!E5892,Effacement!$A$3:$Y$3,0))=0,H5892,C5892)</f>
        <v>-1.32E-2</v>
      </c>
      <c r="K5892" s="11">
        <v>-1.32E-2</v>
      </c>
      <c r="L5892" s="11">
        <v>-1.32E-2</v>
      </c>
      <c r="M5892" s="11">
        <v>-1.32E-2</v>
      </c>
      <c r="N5892" s="11">
        <v>-1.32E-2</v>
      </c>
      <c r="O5892" s="11">
        <v>-1.32E-2</v>
      </c>
      <c r="P5892" s="11">
        <v>-1.32E-2</v>
      </c>
      <c r="Q5892" s="11">
        <v>-1.32E-2</v>
      </c>
      <c r="R5892" s="11">
        <v>-1.32E-2</v>
      </c>
      <c r="S5892" s="11">
        <v>-1.32E-2</v>
      </c>
      <c r="T5892" s="11">
        <v>-1.32E-2</v>
      </c>
      <c r="U5892" s="11">
        <v>-1.32E-2</v>
      </c>
      <c r="V5892" s="11">
        <v>-1.32E-2</v>
      </c>
      <c r="W5892" s="11">
        <v>-1.32E-2</v>
      </c>
      <c r="X5892" s="11">
        <v>-1.32E-2</v>
      </c>
      <c r="Y5892" s="11">
        <v>-1.32E-2</v>
      </c>
      <c r="Z5892" s="11">
        <v>-1.32E-2</v>
      </c>
      <c r="AA5892" s="11">
        <v>-1.32E-2</v>
      </c>
      <c r="AB5892" s="11">
        <v>-1.32E-2</v>
      </c>
      <c r="AC5892" s="11">
        <v>-1.32E-2</v>
      </c>
      <c r="AD5892" s="11">
        <v>-1.32E-2</v>
      </c>
      <c r="AE5892" s="11">
        <v>-1.32E-2</v>
      </c>
      <c r="AF5892" s="11">
        <v>-1.32E-2</v>
      </c>
      <c r="AG5892" s="11">
        <v>-1.32E-2</v>
      </c>
      <c r="AH5892" s="11">
        <v>-1.32E-2</v>
      </c>
      <c r="AI5892" s="11">
        <v>-1.32E-2</v>
      </c>
    </row>
    <row r="5893" spans="1:35" x14ac:dyDescent="0.3">
      <c r="A5893" s="15">
        <v>33118.958333333336</v>
      </c>
      <c r="B5893" s="11">
        <f>SsBackT!D5893</f>
        <v>0</v>
      </c>
      <c r="C5893" s="11">
        <f>Illim!B5893</f>
        <v>-1.32E-2</v>
      </c>
      <c r="D5893" s="11">
        <f t="shared" si="367"/>
        <v>9</v>
      </c>
      <c r="E5893" s="11">
        <f t="shared" si="368"/>
        <v>23</v>
      </c>
      <c r="F5893" s="11">
        <f t="shared" si="369"/>
        <v>60</v>
      </c>
      <c r="G5893" s="11">
        <f t="shared" si="370"/>
        <v>60</v>
      </c>
      <c r="H5893" s="11" cm="1">
        <f t="array" ref="H5893">INDEX($K$10:$DI$8773,ROW(G5893)-9,MATCH(G5893,$K$10:$DI$10,0))</f>
        <v>-1.32E-2</v>
      </c>
      <c r="I5893" s="11">
        <f>IF(INDEX(Effacement!$A$3:$Y$15,MATCH(Tests!D5893,Effacement!$A$3:$A$15,0),MATCH(Tests!E5893,Effacement!$A$3:$Y$3,0))=0,H5893,C5893)</f>
        <v>-1.32E-2</v>
      </c>
      <c r="K5893" s="11">
        <v>-1.32E-2</v>
      </c>
      <c r="L5893" s="11">
        <v>-1.32E-2</v>
      </c>
      <c r="M5893" s="11">
        <v>-1.32E-2</v>
      </c>
      <c r="N5893" s="11">
        <v>-1.32E-2</v>
      </c>
      <c r="O5893" s="11">
        <v>-1.32E-2</v>
      </c>
      <c r="P5893" s="11">
        <v>-1.32E-2</v>
      </c>
      <c r="Q5893" s="11">
        <v>-1.32E-2</v>
      </c>
      <c r="R5893" s="11">
        <v>-1.32E-2</v>
      </c>
      <c r="S5893" s="11">
        <v>-1.32E-2</v>
      </c>
      <c r="T5893" s="11">
        <v>-1.32E-2</v>
      </c>
      <c r="U5893" s="11">
        <v>-1.32E-2</v>
      </c>
      <c r="V5893" s="11">
        <v>-1.32E-2</v>
      </c>
      <c r="W5893" s="11">
        <v>-1.32E-2</v>
      </c>
      <c r="X5893" s="11">
        <v>-1.32E-2</v>
      </c>
      <c r="Y5893" s="11">
        <v>-1.32E-2</v>
      </c>
      <c r="Z5893" s="11">
        <v>-1.32E-2</v>
      </c>
      <c r="AA5893" s="11">
        <v>-1.32E-2</v>
      </c>
      <c r="AB5893" s="11">
        <v>-1.32E-2</v>
      </c>
      <c r="AC5893" s="11">
        <v>-1.32E-2</v>
      </c>
      <c r="AD5893" s="11">
        <v>-1.32E-2</v>
      </c>
      <c r="AE5893" s="11">
        <v>-1.32E-2</v>
      </c>
      <c r="AF5893" s="11">
        <v>-1.32E-2</v>
      </c>
      <c r="AG5893" s="11">
        <v>-1.32E-2</v>
      </c>
      <c r="AH5893" s="11">
        <v>-1.32E-2</v>
      </c>
      <c r="AI5893" s="11">
        <v>-1.32E-2</v>
      </c>
    </row>
    <row r="5894" spans="1:35" x14ac:dyDescent="0.3">
      <c r="A5894" s="15">
        <v>33119</v>
      </c>
      <c r="B5894" s="11">
        <f>SsBackT!D5894</f>
        <v>0</v>
      </c>
      <c r="C5894" s="11">
        <f>Illim!B5894</f>
        <v>-1.32E-2</v>
      </c>
      <c r="D5894" s="11">
        <f t="shared" si="367"/>
        <v>9</v>
      </c>
      <c r="E5894" s="11">
        <f t="shared" si="368"/>
        <v>0</v>
      </c>
      <c r="F5894" s="11">
        <f t="shared" si="369"/>
        <v>60</v>
      </c>
      <c r="G5894" s="11">
        <f t="shared" si="370"/>
        <v>60</v>
      </c>
      <c r="H5894" s="11" cm="1">
        <f t="array" ref="H5894">INDEX($K$10:$DI$8773,ROW(G5894)-9,MATCH(G5894,$K$10:$DI$10,0))</f>
        <v>-1.32E-2</v>
      </c>
      <c r="I5894" s="11">
        <f>IF(INDEX(Effacement!$A$3:$Y$15,MATCH(Tests!D5894,Effacement!$A$3:$A$15,0),MATCH(Tests!E5894,Effacement!$A$3:$Y$3,0))=0,H5894,C5894)</f>
        <v>-1.32E-2</v>
      </c>
      <c r="K5894" s="11">
        <v>-1.32E-2</v>
      </c>
      <c r="L5894" s="11">
        <v>-1.32E-2</v>
      </c>
      <c r="M5894" s="11">
        <v>-1.32E-2</v>
      </c>
      <c r="N5894" s="11">
        <v>-1.32E-2</v>
      </c>
      <c r="O5894" s="11">
        <v>-1.32E-2</v>
      </c>
      <c r="P5894" s="11">
        <v>-1.32E-2</v>
      </c>
      <c r="Q5894" s="11">
        <v>-1.32E-2</v>
      </c>
      <c r="R5894" s="11">
        <v>-1.32E-2</v>
      </c>
      <c r="S5894" s="11">
        <v>-1.32E-2</v>
      </c>
      <c r="T5894" s="11">
        <v>-1.32E-2</v>
      </c>
      <c r="U5894" s="11">
        <v>-1.32E-2</v>
      </c>
      <c r="V5894" s="11">
        <v>-1.32E-2</v>
      </c>
      <c r="W5894" s="11">
        <v>-1.32E-2</v>
      </c>
      <c r="X5894" s="11">
        <v>-1.32E-2</v>
      </c>
      <c r="Y5894" s="11">
        <v>-1.32E-2</v>
      </c>
      <c r="Z5894" s="11">
        <v>-1.32E-2</v>
      </c>
      <c r="AA5894" s="11">
        <v>-1.32E-2</v>
      </c>
      <c r="AB5894" s="11">
        <v>-1.32E-2</v>
      </c>
      <c r="AC5894" s="11">
        <v>-1.32E-2</v>
      </c>
      <c r="AD5894" s="11">
        <v>-1.32E-2</v>
      </c>
      <c r="AE5894" s="11">
        <v>-1.32E-2</v>
      </c>
      <c r="AF5894" s="11">
        <v>-1.32E-2</v>
      </c>
      <c r="AG5894" s="11">
        <v>-1.32E-2</v>
      </c>
      <c r="AH5894" s="11">
        <v>-1.32E-2</v>
      </c>
      <c r="AI5894" s="11">
        <v>-1.32E-2</v>
      </c>
    </row>
    <row r="5895" spans="1:35" x14ac:dyDescent="0.3">
      <c r="A5895" s="15">
        <v>33119.041666666664</v>
      </c>
      <c r="B5895" s="11">
        <f>SsBackT!D5895</f>
        <v>0</v>
      </c>
      <c r="C5895" s="11">
        <f>Illim!B5895</f>
        <v>-1.32E-2</v>
      </c>
      <c r="D5895" s="11">
        <f t="shared" si="367"/>
        <v>9</v>
      </c>
      <c r="E5895" s="11">
        <f t="shared" si="368"/>
        <v>1</v>
      </c>
      <c r="F5895" s="11">
        <f t="shared" si="369"/>
        <v>60</v>
      </c>
      <c r="G5895" s="11">
        <f t="shared" si="370"/>
        <v>60</v>
      </c>
      <c r="H5895" s="11" cm="1">
        <f t="array" ref="H5895">INDEX($K$10:$DI$8773,ROW(G5895)-9,MATCH(G5895,$K$10:$DI$10,0))</f>
        <v>-1.32E-2</v>
      </c>
      <c r="I5895" s="11">
        <f>IF(INDEX(Effacement!$A$3:$Y$15,MATCH(Tests!D5895,Effacement!$A$3:$A$15,0),MATCH(Tests!E5895,Effacement!$A$3:$Y$3,0))=0,H5895,C5895)</f>
        <v>-1.32E-2</v>
      </c>
      <c r="K5895" s="11">
        <v>-1.32E-2</v>
      </c>
      <c r="L5895" s="11">
        <v>-1.32E-2</v>
      </c>
      <c r="M5895" s="11">
        <v>-1.32E-2</v>
      </c>
      <c r="N5895" s="11">
        <v>-1.32E-2</v>
      </c>
      <c r="O5895" s="11">
        <v>-1.32E-2</v>
      </c>
      <c r="P5895" s="11">
        <v>-1.32E-2</v>
      </c>
      <c r="Q5895" s="11">
        <v>-1.32E-2</v>
      </c>
      <c r="R5895" s="11">
        <v>-1.32E-2</v>
      </c>
      <c r="S5895" s="11">
        <v>-1.32E-2</v>
      </c>
      <c r="T5895" s="11">
        <v>-1.32E-2</v>
      </c>
      <c r="U5895" s="11">
        <v>-1.32E-2</v>
      </c>
      <c r="V5895" s="11">
        <v>-1.32E-2</v>
      </c>
      <c r="W5895" s="11">
        <v>-1.32E-2</v>
      </c>
      <c r="X5895" s="11">
        <v>-1.32E-2</v>
      </c>
      <c r="Y5895" s="11">
        <v>-1.32E-2</v>
      </c>
      <c r="Z5895" s="11">
        <v>-1.32E-2</v>
      </c>
      <c r="AA5895" s="11">
        <v>-1.32E-2</v>
      </c>
      <c r="AB5895" s="11">
        <v>-1.32E-2</v>
      </c>
      <c r="AC5895" s="11">
        <v>-1.32E-2</v>
      </c>
      <c r="AD5895" s="11">
        <v>-1.32E-2</v>
      </c>
      <c r="AE5895" s="11">
        <v>-1.32E-2</v>
      </c>
      <c r="AF5895" s="11">
        <v>-1.32E-2</v>
      </c>
      <c r="AG5895" s="11">
        <v>-1.32E-2</v>
      </c>
      <c r="AH5895" s="11">
        <v>-1.32E-2</v>
      </c>
      <c r="AI5895" s="11">
        <v>-1.32E-2</v>
      </c>
    </row>
    <row r="5896" spans="1:35" x14ac:dyDescent="0.3">
      <c r="A5896" s="15">
        <v>33119.083333333336</v>
      </c>
      <c r="B5896" s="11">
        <f>SsBackT!D5896</f>
        <v>0</v>
      </c>
      <c r="C5896" s="11">
        <f>Illim!B5896</f>
        <v>-1.32E-2</v>
      </c>
      <c r="D5896" s="11">
        <f t="shared" si="367"/>
        <v>9</v>
      </c>
      <c r="E5896" s="11">
        <f t="shared" si="368"/>
        <v>2</v>
      </c>
      <c r="F5896" s="11">
        <f t="shared" si="369"/>
        <v>60</v>
      </c>
      <c r="G5896" s="11">
        <f t="shared" si="370"/>
        <v>60</v>
      </c>
      <c r="H5896" s="11" cm="1">
        <f t="array" ref="H5896">INDEX($K$10:$DI$8773,ROW(G5896)-9,MATCH(G5896,$K$10:$DI$10,0))</f>
        <v>-1.32E-2</v>
      </c>
      <c r="I5896" s="11">
        <f>IF(INDEX(Effacement!$A$3:$Y$15,MATCH(Tests!D5896,Effacement!$A$3:$A$15,0),MATCH(Tests!E5896,Effacement!$A$3:$Y$3,0))=0,H5896,C5896)</f>
        <v>-1.32E-2</v>
      </c>
      <c r="K5896" s="11">
        <v>-1.32E-2</v>
      </c>
      <c r="L5896" s="11">
        <v>-1.32E-2</v>
      </c>
      <c r="M5896" s="11">
        <v>-1.32E-2</v>
      </c>
      <c r="N5896" s="11">
        <v>-1.32E-2</v>
      </c>
      <c r="O5896" s="11">
        <v>-1.32E-2</v>
      </c>
      <c r="P5896" s="11">
        <v>-1.32E-2</v>
      </c>
      <c r="Q5896" s="11">
        <v>-1.32E-2</v>
      </c>
      <c r="R5896" s="11">
        <v>-1.32E-2</v>
      </c>
      <c r="S5896" s="11">
        <v>-1.32E-2</v>
      </c>
      <c r="T5896" s="11">
        <v>-1.32E-2</v>
      </c>
      <c r="U5896" s="11">
        <v>-1.32E-2</v>
      </c>
      <c r="V5896" s="11">
        <v>-1.32E-2</v>
      </c>
      <c r="W5896" s="11">
        <v>-1.32E-2</v>
      </c>
      <c r="X5896" s="11">
        <v>-1.32E-2</v>
      </c>
      <c r="Y5896" s="11">
        <v>-1.32E-2</v>
      </c>
      <c r="Z5896" s="11">
        <v>-1.32E-2</v>
      </c>
      <c r="AA5896" s="11">
        <v>-1.32E-2</v>
      </c>
      <c r="AB5896" s="11">
        <v>-1.32E-2</v>
      </c>
      <c r="AC5896" s="11">
        <v>-1.32E-2</v>
      </c>
      <c r="AD5896" s="11">
        <v>-1.32E-2</v>
      </c>
      <c r="AE5896" s="11">
        <v>-1.32E-2</v>
      </c>
      <c r="AF5896" s="11">
        <v>-1.32E-2</v>
      </c>
      <c r="AG5896" s="11">
        <v>-1.32E-2</v>
      </c>
      <c r="AH5896" s="11">
        <v>-1.32E-2</v>
      </c>
      <c r="AI5896" s="11">
        <v>-1.32E-2</v>
      </c>
    </row>
    <row r="5897" spans="1:35" x14ac:dyDescent="0.3">
      <c r="A5897" s="15">
        <v>33119.125</v>
      </c>
      <c r="B5897" s="11">
        <f>SsBackT!D5897</f>
        <v>0</v>
      </c>
      <c r="C5897" s="11">
        <f>Illim!B5897</f>
        <v>-1.32E-2</v>
      </c>
      <c r="D5897" s="11">
        <f t="shared" si="367"/>
        <v>9</v>
      </c>
      <c r="E5897" s="11">
        <f t="shared" si="368"/>
        <v>3</v>
      </c>
      <c r="F5897" s="11">
        <f t="shared" si="369"/>
        <v>60</v>
      </c>
      <c r="G5897" s="11">
        <f t="shared" si="370"/>
        <v>60</v>
      </c>
      <c r="H5897" s="11" cm="1">
        <f t="array" ref="H5897">INDEX($K$10:$DI$8773,ROW(G5897)-9,MATCH(G5897,$K$10:$DI$10,0))</f>
        <v>-1.32E-2</v>
      </c>
      <c r="I5897" s="11">
        <f>IF(INDEX(Effacement!$A$3:$Y$15,MATCH(Tests!D5897,Effacement!$A$3:$A$15,0),MATCH(Tests!E5897,Effacement!$A$3:$Y$3,0))=0,H5897,C5897)</f>
        <v>-1.32E-2</v>
      </c>
      <c r="K5897" s="11">
        <v>-1.32E-2</v>
      </c>
      <c r="L5897" s="11">
        <v>-1.32E-2</v>
      </c>
      <c r="M5897" s="11">
        <v>-1.32E-2</v>
      </c>
      <c r="N5897" s="11">
        <v>-1.32E-2</v>
      </c>
      <c r="O5897" s="11">
        <v>-1.32E-2</v>
      </c>
      <c r="P5897" s="11">
        <v>-1.32E-2</v>
      </c>
      <c r="Q5897" s="11">
        <v>-1.32E-2</v>
      </c>
      <c r="R5897" s="11">
        <v>-1.32E-2</v>
      </c>
      <c r="S5897" s="11">
        <v>-1.32E-2</v>
      </c>
      <c r="T5897" s="11">
        <v>-1.32E-2</v>
      </c>
      <c r="U5897" s="11">
        <v>-1.32E-2</v>
      </c>
      <c r="V5897" s="11">
        <v>-1.32E-2</v>
      </c>
      <c r="W5897" s="11">
        <v>-1.32E-2</v>
      </c>
      <c r="X5897" s="11">
        <v>-1.32E-2</v>
      </c>
      <c r="Y5897" s="11">
        <v>-1.32E-2</v>
      </c>
      <c r="Z5897" s="11">
        <v>-1.32E-2</v>
      </c>
      <c r="AA5897" s="11">
        <v>-1.32E-2</v>
      </c>
      <c r="AB5897" s="11">
        <v>-1.32E-2</v>
      </c>
      <c r="AC5897" s="11">
        <v>-1.32E-2</v>
      </c>
      <c r="AD5897" s="11">
        <v>-1.32E-2</v>
      </c>
      <c r="AE5897" s="11">
        <v>-1.32E-2</v>
      </c>
      <c r="AF5897" s="11">
        <v>-1.32E-2</v>
      </c>
      <c r="AG5897" s="11">
        <v>-1.32E-2</v>
      </c>
      <c r="AH5897" s="11">
        <v>-1.32E-2</v>
      </c>
      <c r="AI5897" s="11">
        <v>-1.32E-2</v>
      </c>
    </row>
    <row r="5898" spans="1:35" x14ac:dyDescent="0.3">
      <c r="A5898" s="15">
        <v>33119.166666666664</v>
      </c>
      <c r="B5898" s="11">
        <f>SsBackT!D5898</f>
        <v>0</v>
      </c>
      <c r="C5898" s="11">
        <f>Illim!B5898</f>
        <v>-1.32E-2</v>
      </c>
      <c r="D5898" s="11">
        <f t="shared" si="367"/>
        <v>9</v>
      </c>
      <c r="E5898" s="11">
        <f t="shared" si="368"/>
        <v>4</v>
      </c>
      <c r="F5898" s="11">
        <f t="shared" si="369"/>
        <v>60</v>
      </c>
      <c r="G5898" s="11">
        <f t="shared" si="370"/>
        <v>60</v>
      </c>
      <c r="H5898" s="11" cm="1">
        <f t="array" ref="H5898">INDEX($K$10:$DI$8773,ROW(G5898)-9,MATCH(G5898,$K$10:$DI$10,0))</f>
        <v>-1.32E-2</v>
      </c>
      <c r="I5898" s="11">
        <f>IF(INDEX(Effacement!$A$3:$Y$15,MATCH(Tests!D5898,Effacement!$A$3:$A$15,0),MATCH(Tests!E5898,Effacement!$A$3:$Y$3,0))=0,H5898,C5898)</f>
        <v>-1.32E-2</v>
      </c>
      <c r="K5898" s="11">
        <v>-1.32E-2</v>
      </c>
      <c r="L5898" s="11">
        <v>-1.32E-2</v>
      </c>
      <c r="M5898" s="11">
        <v>-1.32E-2</v>
      </c>
      <c r="N5898" s="11">
        <v>-1.32E-2</v>
      </c>
      <c r="O5898" s="11">
        <v>-1.32E-2</v>
      </c>
      <c r="P5898" s="11">
        <v>-1.32E-2</v>
      </c>
      <c r="Q5898" s="11">
        <v>-1.32E-2</v>
      </c>
      <c r="R5898" s="11">
        <v>-1.32E-2</v>
      </c>
      <c r="S5898" s="11">
        <v>-1.32E-2</v>
      </c>
      <c r="T5898" s="11">
        <v>-1.32E-2</v>
      </c>
      <c r="U5898" s="11">
        <v>-1.32E-2</v>
      </c>
      <c r="V5898" s="11">
        <v>-1.32E-2</v>
      </c>
      <c r="W5898" s="11">
        <v>-1.32E-2</v>
      </c>
      <c r="X5898" s="11">
        <v>-1.32E-2</v>
      </c>
      <c r="Y5898" s="11">
        <v>-1.32E-2</v>
      </c>
      <c r="Z5898" s="11">
        <v>-1.32E-2</v>
      </c>
      <c r="AA5898" s="11">
        <v>-1.32E-2</v>
      </c>
      <c r="AB5898" s="11">
        <v>-1.32E-2</v>
      </c>
      <c r="AC5898" s="11">
        <v>-1.32E-2</v>
      </c>
      <c r="AD5898" s="11">
        <v>-1.32E-2</v>
      </c>
      <c r="AE5898" s="11">
        <v>-1.32E-2</v>
      </c>
      <c r="AF5898" s="11">
        <v>-1.32E-2</v>
      </c>
      <c r="AG5898" s="11">
        <v>-1.32E-2</v>
      </c>
      <c r="AH5898" s="11">
        <v>-1.32E-2</v>
      </c>
      <c r="AI5898" s="11">
        <v>-1.32E-2</v>
      </c>
    </row>
    <row r="5899" spans="1:35" x14ac:dyDescent="0.3">
      <c r="A5899" s="15">
        <v>33119.208333333336</v>
      </c>
      <c r="B5899" s="11">
        <f>SsBackT!D5899</f>
        <v>0</v>
      </c>
      <c r="C5899" s="11">
        <f>Illim!B5899</f>
        <v>-1.32E-2</v>
      </c>
      <c r="D5899" s="11">
        <f t="shared" si="367"/>
        <v>9</v>
      </c>
      <c r="E5899" s="11">
        <f t="shared" si="368"/>
        <v>5</v>
      </c>
      <c r="F5899" s="11">
        <f t="shared" si="369"/>
        <v>60</v>
      </c>
      <c r="G5899" s="11">
        <f t="shared" si="370"/>
        <v>60</v>
      </c>
      <c r="H5899" s="11" cm="1">
        <f t="array" ref="H5899">INDEX($K$10:$DI$8773,ROW(G5899)-9,MATCH(G5899,$K$10:$DI$10,0))</f>
        <v>-1.32E-2</v>
      </c>
      <c r="I5899" s="11">
        <f>IF(INDEX(Effacement!$A$3:$Y$15,MATCH(Tests!D5899,Effacement!$A$3:$A$15,0),MATCH(Tests!E5899,Effacement!$A$3:$Y$3,0))=0,H5899,C5899)</f>
        <v>-1.32E-2</v>
      </c>
      <c r="K5899" s="11">
        <v>-1.32E-2</v>
      </c>
      <c r="L5899" s="11">
        <v>-1.32E-2</v>
      </c>
      <c r="M5899" s="11">
        <v>-1.32E-2</v>
      </c>
      <c r="N5899" s="11">
        <v>-1.32E-2</v>
      </c>
      <c r="O5899" s="11">
        <v>-1.32E-2</v>
      </c>
      <c r="P5899" s="11">
        <v>-1.32E-2</v>
      </c>
      <c r="Q5899" s="11">
        <v>-1.32E-2</v>
      </c>
      <c r="R5899" s="11">
        <v>-1.32E-2</v>
      </c>
      <c r="S5899" s="11">
        <v>-1.32E-2</v>
      </c>
      <c r="T5899" s="11">
        <v>-1.32E-2</v>
      </c>
      <c r="U5899" s="11">
        <v>-1.32E-2</v>
      </c>
      <c r="V5899" s="11">
        <v>-1.32E-2</v>
      </c>
      <c r="W5899" s="11">
        <v>-1.32E-2</v>
      </c>
      <c r="X5899" s="11">
        <v>-1.32E-2</v>
      </c>
      <c r="Y5899" s="11">
        <v>-1.32E-2</v>
      </c>
      <c r="Z5899" s="11">
        <v>-1.32E-2</v>
      </c>
      <c r="AA5899" s="11">
        <v>-1.32E-2</v>
      </c>
      <c r="AB5899" s="11">
        <v>-1.32E-2</v>
      </c>
      <c r="AC5899" s="11">
        <v>-1.32E-2</v>
      </c>
      <c r="AD5899" s="11">
        <v>-1.32E-2</v>
      </c>
      <c r="AE5899" s="11">
        <v>-1.32E-2</v>
      </c>
      <c r="AF5899" s="11">
        <v>-1.32E-2</v>
      </c>
      <c r="AG5899" s="11">
        <v>-1.32E-2</v>
      </c>
      <c r="AH5899" s="11">
        <v>-1.32E-2</v>
      </c>
      <c r="AI5899" s="11">
        <v>-1.32E-2</v>
      </c>
    </row>
    <row r="5900" spans="1:35" x14ac:dyDescent="0.3">
      <c r="A5900" s="15">
        <v>33119.25</v>
      </c>
      <c r="B5900" s="11">
        <f>SsBackT!D5900</f>
        <v>0</v>
      </c>
      <c r="C5900" s="11">
        <f>Illim!B5900</f>
        <v>5.4828999999999999</v>
      </c>
      <c r="D5900" s="11">
        <f t="shared" si="367"/>
        <v>9</v>
      </c>
      <c r="E5900" s="11">
        <f t="shared" si="368"/>
        <v>6</v>
      </c>
      <c r="F5900" s="11">
        <f t="shared" si="369"/>
        <v>60</v>
      </c>
      <c r="G5900" s="11">
        <f t="shared" si="370"/>
        <v>60</v>
      </c>
      <c r="H5900" s="11" cm="1">
        <f t="array" ref="H5900">INDEX($K$10:$DI$8773,ROW(G5900)-9,MATCH(G5900,$K$10:$DI$10,0))</f>
        <v>-1.32E-2</v>
      </c>
      <c r="I5900" s="11">
        <f>IF(INDEX(Effacement!$A$3:$Y$15,MATCH(Tests!D5900,Effacement!$A$3:$A$15,0),MATCH(Tests!E5900,Effacement!$A$3:$Y$3,0))=0,H5900,C5900)</f>
        <v>-1.32E-2</v>
      </c>
      <c r="K5900" s="11">
        <v>-1.32E-2</v>
      </c>
      <c r="L5900" s="11">
        <v>-1.32E-2</v>
      </c>
      <c r="M5900" s="11">
        <v>-1.32E-2</v>
      </c>
      <c r="N5900" s="11">
        <v>-1.32E-2</v>
      </c>
      <c r="O5900" s="11">
        <v>-1.32E-2</v>
      </c>
      <c r="P5900" s="11">
        <v>-1.32E-2</v>
      </c>
      <c r="Q5900" s="11">
        <v>-1.32E-2</v>
      </c>
      <c r="R5900" s="11">
        <v>-1.32E-2</v>
      </c>
      <c r="S5900" s="11">
        <v>-1.32E-2</v>
      </c>
      <c r="T5900" s="11">
        <v>-1.32E-2</v>
      </c>
      <c r="U5900" s="11">
        <v>-1.32E-2</v>
      </c>
      <c r="V5900" s="11">
        <v>5.4356999999999998</v>
      </c>
      <c r="W5900" s="11">
        <v>5.8109999999999999</v>
      </c>
      <c r="X5900" s="11">
        <v>5.8856999999999999</v>
      </c>
      <c r="Y5900" s="11">
        <v>5.6478999999999999</v>
      </c>
      <c r="Z5900" s="11">
        <v>5.3040000000000003</v>
      </c>
      <c r="AA5900" s="11">
        <v>-1.32E-2</v>
      </c>
      <c r="AB5900" s="11">
        <v>-1.32E-2</v>
      </c>
      <c r="AC5900" s="11">
        <v>-1.32E-2</v>
      </c>
      <c r="AD5900" s="11">
        <v>-1.32E-2</v>
      </c>
      <c r="AE5900" s="11">
        <v>-1.32E-2</v>
      </c>
      <c r="AF5900" s="11">
        <v>-1.32E-2</v>
      </c>
      <c r="AG5900" s="11">
        <v>-1.32E-2</v>
      </c>
      <c r="AH5900" s="11">
        <v>-1.32E-2</v>
      </c>
      <c r="AI5900" s="11">
        <v>-1.32E-2</v>
      </c>
    </row>
    <row r="5901" spans="1:35" x14ac:dyDescent="0.3">
      <c r="A5901" s="15">
        <v>33119.291666666664</v>
      </c>
      <c r="B5901" s="11">
        <f>SsBackT!D5901</f>
        <v>0</v>
      </c>
      <c r="C5901" s="11">
        <f>Illim!B5901</f>
        <v>227.34</v>
      </c>
      <c r="D5901" s="11">
        <f t="shared" si="367"/>
        <v>9</v>
      </c>
      <c r="E5901" s="11">
        <f t="shared" si="368"/>
        <v>7</v>
      </c>
      <c r="F5901" s="11">
        <f t="shared" si="369"/>
        <v>60</v>
      </c>
      <c r="G5901" s="11">
        <f t="shared" si="370"/>
        <v>60</v>
      </c>
      <c r="H5901" s="11" cm="1">
        <f t="array" ref="H5901">INDEX($K$10:$DI$8773,ROW(G5901)-9,MATCH(G5901,$K$10:$DI$10,0))</f>
        <v>177.04</v>
      </c>
      <c r="I5901" s="11">
        <f>IF(INDEX(Effacement!$A$3:$Y$15,MATCH(Tests!D5901,Effacement!$A$3:$A$15,0),MATCH(Tests!E5901,Effacement!$A$3:$Y$3,0))=0,H5901,C5901)</f>
        <v>177.04</v>
      </c>
      <c r="K5901" s="11">
        <v>104.18</v>
      </c>
      <c r="L5901" s="11">
        <v>105.27</v>
      </c>
      <c r="M5901" s="11">
        <v>106.2</v>
      </c>
      <c r="N5901" s="11">
        <v>106.88</v>
      </c>
      <c r="O5901" s="11">
        <v>107.25</v>
      </c>
      <c r="P5901" s="11">
        <v>107.35</v>
      </c>
      <c r="Q5901" s="11">
        <v>107.23</v>
      </c>
      <c r="R5901" s="11">
        <v>106.77</v>
      </c>
      <c r="S5901" s="11">
        <v>105.68</v>
      </c>
      <c r="T5901" s="11">
        <v>217.43</v>
      </c>
      <c r="U5901" s="11">
        <v>199.54</v>
      </c>
      <c r="V5901" s="11">
        <v>166.66</v>
      </c>
      <c r="W5901" s="11">
        <v>132.56</v>
      </c>
      <c r="X5901" s="11">
        <v>100.81</v>
      </c>
      <c r="Y5901" s="11">
        <v>74.686000000000007</v>
      </c>
      <c r="Z5901" s="11">
        <v>65.923000000000002</v>
      </c>
      <c r="AA5901" s="11">
        <v>75.242999999999995</v>
      </c>
      <c r="AB5901" s="11">
        <v>93.427999999999997</v>
      </c>
      <c r="AC5901" s="11">
        <v>114.89</v>
      </c>
      <c r="AD5901" s="11">
        <v>137</v>
      </c>
      <c r="AE5901" s="11">
        <v>158.68</v>
      </c>
      <c r="AF5901" s="11">
        <v>172.76</v>
      </c>
      <c r="AG5901" s="11">
        <v>175.35</v>
      </c>
      <c r="AH5901" s="11">
        <v>176.57</v>
      </c>
      <c r="AI5901" s="11">
        <v>177.04</v>
      </c>
    </row>
    <row r="5902" spans="1:35" x14ac:dyDescent="0.3">
      <c r="A5902" s="15">
        <v>33119.333333333336</v>
      </c>
      <c r="B5902" s="11">
        <f>SsBackT!D5902</f>
        <v>0</v>
      </c>
      <c r="C5902" s="11">
        <f>Illim!B5902</f>
        <v>607.42999999999995</v>
      </c>
      <c r="D5902" s="11">
        <f t="shared" ref="D5902:D5965" si="371">MONTH(A5902)</f>
        <v>9</v>
      </c>
      <c r="E5902" s="11">
        <f t="shared" ref="E5902:E5965" si="372">HOUR(A5902)</f>
        <v>8</v>
      </c>
      <c r="F5902" s="11">
        <f t="shared" ref="F5902:F5965" si="373">IF(B5902&gt;0,IF(B5902-90&lt;$B$6,$B$6,B5902-90),IF(B5902+90&gt;$B$7,$B$7,B5902+90))</f>
        <v>60</v>
      </c>
      <c r="G5902" s="11">
        <f t="shared" si="370"/>
        <v>60</v>
      </c>
      <c r="H5902" s="11" cm="1">
        <f t="array" ref="H5902">INDEX($K$10:$DI$8773,ROW(G5902)-9,MATCH(G5902,$K$10:$DI$10,0))</f>
        <v>331.15</v>
      </c>
      <c r="I5902" s="11">
        <f>IF(INDEX(Effacement!$A$3:$Y$15,MATCH(Tests!D5902,Effacement!$A$3:$A$15,0),MATCH(Tests!E5902,Effacement!$A$3:$Y$3,0))=0,H5902,C5902)</f>
        <v>331.15</v>
      </c>
      <c r="K5902" s="11">
        <v>162.75</v>
      </c>
      <c r="L5902" s="11">
        <v>163.9</v>
      </c>
      <c r="M5902" s="11">
        <v>199.19</v>
      </c>
      <c r="N5902" s="11">
        <v>286.52999999999997</v>
      </c>
      <c r="O5902" s="11">
        <v>396.21</v>
      </c>
      <c r="P5902" s="11">
        <v>526.14</v>
      </c>
      <c r="Q5902" s="11">
        <v>594.84</v>
      </c>
      <c r="R5902" s="11">
        <v>564.05999999999995</v>
      </c>
      <c r="S5902" s="11">
        <v>529.37</v>
      </c>
      <c r="T5902" s="11">
        <v>491.22</v>
      </c>
      <c r="U5902" s="11">
        <v>447.39</v>
      </c>
      <c r="V5902" s="11">
        <v>398.15</v>
      </c>
      <c r="W5902" s="11">
        <v>345.14</v>
      </c>
      <c r="X5902" s="11">
        <v>290.2</v>
      </c>
      <c r="Y5902" s="11">
        <v>232.48</v>
      </c>
      <c r="Z5902" s="11">
        <v>174.44</v>
      </c>
      <c r="AA5902" s="11">
        <v>123.46</v>
      </c>
      <c r="AB5902" s="11">
        <v>97.713999999999999</v>
      </c>
      <c r="AC5902" s="11">
        <v>107.96</v>
      </c>
      <c r="AD5902" s="11">
        <v>138.30000000000001</v>
      </c>
      <c r="AE5902" s="11">
        <v>176.56</v>
      </c>
      <c r="AF5902" s="11">
        <v>217.05</v>
      </c>
      <c r="AG5902" s="11">
        <v>257.57</v>
      </c>
      <c r="AH5902" s="11">
        <v>295.63</v>
      </c>
      <c r="AI5902" s="11">
        <v>331.15</v>
      </c>
    </row>
    <row r="5903" spans="1:35" x14ac:dyDescent="0.3">
      <c r="A5903" s="15">
        <v>33119.375</v>
      </c>
      <c r="B5903" s="11">
        <f>SsBackT!D5903</f>
        <v>0</v>
      </c>
      <c r="C5903" s="11">
        <f>Illim!B5903</f>
        <v>758.59</v>
      </c>
      <c r="D5903" s="11">
        <f t="shared" si="371"/>
        <v>9</v>
      </c>
      <c r="E5903" s="11">
        <f t="shared" si="372"/>
        <v>9</v>
      </c>
      <c r="F5903" s="11">
        <f t="shared" si="373"/>
        <v>60</v>
      </c>
      <c r="G5903" s="11">
        <f t="shared" ref="G5903:G5966" si="374">IF(F5903&gt;0,MROUND(F5903,5),MROUND(F5903,-5))</f>
        <v>60</v>
      </c>
      <c r="H5903" s="11" cm="1">
        <f t="array" ref="H5903">INDEX($K$10:$DI$8773,ROW(G5903)-9,MATCH(G5903,$K$10:$DI$10,0))</f>
        <v>263.63</v>
      </c>
      <c r="I5903" s="11">
        <f>IF(INDEX(Effacement!$A$3:$Y$15,MATCH(Tests!D5903,Effacement!$A$3:$A$15,0),MATCH(Tests!E5903,Effacement!$A$3:$Y$3,0))=0,H5903,C5903)</f>
        <v>263.63</v>
      </c>
      <c r="K5903" s="11">
        <v>751.98</v>
      </c>
      <c r="L5903" s="11">
        <v>757.38</v>
      </c>
      <c r="M5903" s="11">
        <v>757.89</v>
      </c>
      <c r="N5903" s="11">
        <v>753.57</v>
      </c>
      <c r="O5903" s="11">
        <v>745.08</v>
      </c>
      <c r="P5903" s="11">
        <v>732.28</v>
      </c>
      <c r="Q5903" s="11">
        <v>714.76</v>
      </c>
      <c r="R5903" s="11">
        <v>692.06</v>
      </c>
      <c r="S5903" s="11">
        <v>665.19</v>
      </c>
      <c r="T5903" s="11">
        <v>633.78</v>
      </c>
      <c r="U5903" s="11">
        <v>597.84</v>
      </c>
      <c r="V5903" s="11">
        <v>557.85</v>
      </c>
      <c r="W5903" s="11">
        <v>512.12</v>
      </c>
      <c r="X5903" s="11">
        <v>464.24</v>
      </c>
      <c r="Y5903" s="11">
        <v>412.07</v>
      </c>
      <c r="Z5903" s="11">
        <v>354.6</v>
      </c>
      <c r="AA5903" s="11">
        <v>292.10000000000002</v>
      </c>
      <c r="AB5903" s="11">
        <v>227.66</v>
      </c>
      <c r="AC5903" s="11">
        <v>166.59</v>
      </c>
      <c r="AD5903" s="11">
        <v>121.13</v>
      </c>
      <c r="AE5903" s="11">
        <v>114.05</v>
      </c>
      <c r="AF5903" s="11">
        <v>137.66999999999999</v>
      </c>
      <c r="AG5903" s="11">
        <v>175.84</v>
      </c>
      <c r="AH5903" s="11">
        <v>219.48</v>
      </c>
      <c r="AI5903" s="11">
        <v>263.63</v>
      </c>
    </row>
    <row r="5904" spans="1:35" x14ac:dyDescent="0.3">
      <c r="A5904" s="15">
        <v>33119.416666666664</v>
      </c>
      <c r="B5904" s="11">
        <f>SsBackT!D5904</f>
        <v>0</v>
      </c>
      <c r="C5904" s="11">
        <f>Illim!B5904</f>
        <v>635.71</v>
      </c>
      <c r="D5904" s="11">
        <f t="shared" si="371"/>
        <v>9</v>
      </c>
      <c r="E5904" s="11">
        <f t="shared" si="372"/>
        <v>10</v>
      </c>
      <c r="F5904" s="11">
        <f t="shared" si="373"/>
        <v>60</v>
      </c>
      <c r="G5904" s="11">
        <f t="shared" si="374"/>
        <v>60</v>
      </c>
      <c r="H5904" s="11" cm="1">
        <f t="array" ref="H5904">INDEX($K$10:$DI$8773,ROW(G5904)-9,MATCH(G5904,$K$10:$DI$10,0))</f>
        <v>180.1</v>
      </c>
      <c r="I5904" s="11">
        <f>IF(INDEX(Effacement!$A$3:$Y$15,MATCH(Tests!D5904,Effacement!$A$3:$A$15,0),MATCH(Tests!E5904,Effacement!$A$3:$Y$3,0))=0,H5904,C5904)</f>
        <v>635.71</v>
      </c>
      <c r="K5904" s="11">
        <v>594.82000000000005</v>
      </c>
      <c r="L5904" s="11">
        <v>609.84</v>
      </c>
      <c r="M5904" s="11">
        <v>621.95000000000005</v>
      </c>
      <c r="N5904" s="11">
        <v>630.29</v>
      </c>
      <c r="O5904" s="11">
        <v>634.9</v>
      </c>
      <c r="P5904" s="11">
        <v>636.17999999999995</v>
      </c>
      <c r="Q5904" s="11">
        <v>634.28</v>
      </c>
      <c r="R5904" s="11">
        <v>628.17999999999995</v>
      </c>
      <c r="S5904" s="11">
        <v>618.24</v>
      </c>
      <c r="T5904" s="11">
        <v>604.80999999999995</v>
      </c>
      <c r="U5904" s="11">
        <v>587.25</v>
      </c>
      <c r="V5904" s="11">
        <v>566.11</v>
      </c>
      <c r="W5904" s="11">
        <v>541.28</v>
      </c>
      <c r="X5904" s="11">
        <v>517.65</v>
      </c>
      <c r="Y5904" s="11">
        <v>488.6</v>
      </c>
      <c r="Z5904" s="11">
        <v>456.13</v>
      </c>
      <c r="AA5904" s="11">
        <v>419.14</v>
      </c>
      <c r="AB5904" s="11">
        <v>378.63</v>
      </c>
      <c r="AC5904" s="11">
        <v>334.08</v>
      </c>
      <c r="AD5904" s="11">
        <v>287.33</v>
      </c>
      <c r="AE5904" s="11">
        <v>239.54</v>
      </c>
      <c r="AF5904" s="11">
        <v>196.11</v>
      </c>
      <c r="AG5904" s="11">
        <v>165.78</v>
      </c>
      <c r="AH5904" s="11">
        <v>163.22999999999999</v>
      </c>
      <c r="AI5904" s="11">
        <v>180.1</v>
      </c>
    </row>
    <row r="5905" spans="1:35" x14ac:dyDescent="0.3">
      <c r="A5905" s="15">
        <v>33119.458333333336</v>
      </c>
      <c r="B5905" s="11">
        <f>SsBackT!D5905</f>
        <v>0</v>
      </c>
      <c r="C5905" s="11">
        <f>Illim!B5905</f>
        <v>582.34</v>
      </c>
      <c r="D5905" s="11">
        <f t="shared" si="371"/>
        <v>9</v>
      </c>
      <c r="E5905" s="11">
        <f t="shared" si="372"/>
        <v>11</v>
      </c>
      <c r="F5905" s="11">
        <f t="shared" si="373"/>
        <v>60</v>
      </c>
      <c r="G5905" s="11">
        <f t="shared" si="374"/>
        <v>60</v>
      </c>
      <c r="H5905" s="11" cm="1">
        <f t="array" ref="H5905">INDEX($K$10:$DI$8773,ROW(G5905)-9,MATCH(G5905,$K$10:$DI$10,0))</f>
        <v>220.62</v>
      </c>
      <c r="I5905" s="11">
        <f>IF(INDEX(Effacement!$A$3:$Y$15,MATCH(Tests!D5905,Effacement!$A$3:$A$15,0),MATCH(Tests!E5905,Effacement!$A$3:$Y$3,0))=0,H5905,C5905)</f>
        <v>582.34</v>
      </c>
      <c r="K5905" s="11">
        <v>478.71</v>
      </c>
      <c r="L5905" s="11">
        <v>500.38</v>
      </c>
      <c r="M5905" s="11">
        <v>520.24</v>
      </c>
      <c r="N5905" s="11">
        <v>537.4</v>
      </c>
      <c r="O5905" s="11">
        <v>551.99</v>
      </c>
      <c r="P5905" s="11">
        <v>563.97</v>
      </c>
      <c r="Q5905" s="11">
        <v>572.98</v>
      </c>
      <c r="R5905" s="11">
        <v>579.14</v>
      </c>
      <c r="S5905" s="11">
        <v>581.53</v>
      </c>
      <c r="T5905" s="11">
        <v>581.19000000000005</v>
      </c>
      <c r="U5905" s="11">
        <v>576.67999999999995</v>
      </c>
      <c r="V5905" s="11">
        <v>569.4</v>
      </c>
      <c r="W5905" s="11">
        <v>558.02</v>
      </c>
      <c r="X5905" s="11">
        <v>546.34</v>
      </c>
      <c r="Y5905" s="11">
        <v>531.28</v>
      </c>
      <c r="Z5905" s="11">
        <v>513.28</v>
      </c>
      <c r="AA5905" s="11">
        <v>491.72</v>
      </c>
      <c r="AB5905" s="11">
        <v>466.29</v>
      </c>
      <c r="AC5905" s="11">
        <v>437.66</v>
      </c>
      <c r="AD5905" s="11">
        <v>405.81</v>
      </c>
      <c r="AE5905" s="11">
        <v>371.54</v>
      </c>
      <c r="AF5905" s="11">
        <v>334.87</v>
      </c>
      <c r="AG5905" s="11">
        <v>296.08</v>
      </c>
      <c r="AH5905" s="11">
        <v>256.62</v>
      </c>
      <c r="AI5905" s="11">
        <v>220.62</v>
      </c>
    </row>
    <row r="5906" spans="1:35" x14ac:dyDescent="0.3">
      <c r="A5906" s="15">
        <v>33119.5</v>
      </c>
      <c r="B5906" s="11">
        <f>SsBackT!D5906</f>
        <v>0</v>
      </c>
      <c r="C5906" s="11">
        <f>Illim!B5906</f>
        <v>537.57000000000005</v>
      </c>
      <c r="D5906" s="11">
        <f t="shared" si="371"/>
        <v>9</v>
      </c>
      <c r="E5906" s="11">
        <f t="shared" si="372"/>
        <v>12</v>
      </c>
      <c r="F5906" s="11">
        <f t="shared" si="373"/>
        <v>60</v>
      </c>
      <c r="G5906" s="11">
        <f t="shared" si="374"/>
        <v>60</v>
      </c>
      <c r="H5906" s="11" cm="1">
        <f t="array" ref="H5906">INDEX($K$10:$DI$8773,ROW(G5906)-9,MATCH(G5906,$K$10:$DI$10,0))</f>
        <v>327.52999999999997</v>
      </c>
      <c r="I5906" s="11">
        <f>IF(INDEX(Effacement!$A$3:$Y$15,MATCH(Tests!D5906,Effacement!$A$3:$A$15,0),MATCH(Tests!E5906,Effacement!$A$3:$Y$3,0))=0,H5906,C5906)</f>
        <v>537.57000000000005</v>
      </c>
      <c r="K5906" s="11">
        <v>362.99</v>
      </c>
      <c r="L5906" s="11">
        <v>390.6</v>
      </c>
      <c r="M5906" s="11">
        <v>417.01</v>
      </c>
      <c r="N5906" s="11">
        <v>440.75</v>
      </c>
      <c r="O5906" s="11">
        <v>462.11</v>
      </c>
      <c r="P5906" s="11">
        <v>480.89</v>
      </c>
      <c r="Q5906" s="11">
        <v>497.48</v>
      </c>
      <c r="R5906" s="11">
        <v>511.32</v>
      </c>
      <c r="S5906" s="11">
        <v>522.78</v>
      </c>
      <c r="T5906" s="11">
        <v>530.66</v>
      </c>
      <c r="U5906" s="11">
        <v>536.02</v>
      </c>
      <c r="V5906" s="11">
        <v>537.48</v>
      </c>
      <c r="W5906" s="11">
        <v>536.02</v>
      </c>
      <c r="X5906" s="11">
        <v>534.23</v>
      </c>
      <c r="Y5906" s="11">
        <v>529.46</v>
      </c>
      <c r="Z5906" s="11">
        <v>521.33000000000004</v>
      </c>
      <c r="AA5906" s="11">
        <v>510.35</v>
      </c>
      <c r="AB5906" s="11">
        <v>496.32</v>
      </c>
      <c r="AC5906" s="11">
        <v>479.48</v>
      </c>
      <c r="AD5906" s="11">
        <v>460.01</v>
      </c>
      <c r="AE5906" s="11">
        <v>438.19</v>
      </c>
      <c r="AF5906" s="11">
        <v>413.55</v>
      </c>
      <c r="AG5906" s="11">
        <v>387.2</v>
      </c>
      <c r="AH5906" s="11">
        <v>358.22</v>
      </c>
      <c r="AI5906" s="11">
        <v>327.52999999999997</v>
      </c>
    </row>
    <row r="5907" spans="1:35" x14ac:dyDescent="0.3">
      <c r="A5907" s="15">
        <v>33119.541666666664</v>
      </c>
      <c r="B5907" s="11">
        <f>SsBackT!D5907</f>
        <v>0</v>
      </c>
      <c r="C5907" s="11">
        <f>Illim!B5907</f>
        <v>431.44</v>
      </c>
      <c r="D5907" s="11">
        <f t="shared" si="371"/>
        <v>9</v>
      </c>
      <c r="E5907" s="11">
        <f t="shared" si="372"/>
        <v>13</v>
      </c>
      <c r="F5907" s="11">
        <f t="shared" si="373"/>
        <v>60</v>
      </c>
      <c r="G5907" s="11">
        <f t="shared" si="374"/>
        <v>60</v>
      </c>
      <c r="H5907" s="11" cm="1">
        <f t="array" ref="H5907">INDEX($K$10:$DI$8773,ROW(G5907)-9,MATCH(G5907,$K$10:$DI$10,0))</f>
        <v>334.4</v>
      </c>
      <c r="I5907" s="11">
        <f>IF(INDEX(Effacement!$A$3:$Y$15,MATCH(Tests!D5907,Effacement!$A$3:$A$15,0),MATCH(Tests!E5907,Effacement!$A$3:$Y$3,0))=0,H5907,C5907)</f>
        <v>431.44</v>
      </c>
      <c r="K5907" s="11">
        <v>233.02</v>
      </c>
      <c r="L5907" s="11">
        <v>256.14</v>
      </c>
      <c r="M5907" s="11">
        <v>279.57</v>
      </c>
      <c r="N5907" s="11">
        <v>302.12</v>
      </c>
      <c r="O5907" s="11">
        <v>323.52999999999997</v>
      </c>
      <c r="P5907" s="11">
        <v>343.45</v>
      </c>
      <c r="Q5907" s="11">
        <v>361.84</v>
      </c>
      <c r="R5907" s="11">
        <v>378.37</v>
      </c>
      <c r="S5907" s="11">
        <v>392.92</v>
      </c>
      <c r="T5907" s="11">
        <v>404.94</v>
      </c>
      <c r="U5907" s="11">
        <v>414.79</v>
      </c>
      <c r="V5907" s="11">
        <v>422.06</v>
      </c>
      <c r="W5907" s="11">
        <v>427.15</v>
      </c>
      <c r="X5907" s="11">
        <v>431.22</v>
      </c>
      <c r="Y5907" s="11">
        <v>432.85</v>
      </c>
      <c r="Z5907" s="11">
        <v>431.52</v>
      </c>
      <c r="AA5907" s="11">
        <v>428.14</v>
      </c>
      <c r="AB5907" s="11">
        <v>422.09</v>
      </c>
      <c r="AC5907" s="11">
        <v>414.15</v>
      </c>
      <c r="AD5907" s="11">
        <v>404.47</v>
      </c>
      <c r="AE5907" s="11">
        <v>393.01</v>
      </c>
      <c r="AF5907" s="11">
        <v>380.1</v>
      </c>
      <c r="AG5907" s="11">
        <v>366.38</v>
      </c>
      <c r="AH5907" s="11">
        <v>350.91</v>
      </c>
      <c r="AI5907" s="11">
        <v>334.4</v>
      </c>
    </row>
    <row r="5908" spans="1:35" x14ac:dyDescent="0.3">
      <c r="A5908" s="15">
        <v>33119.583333333336</v>
      </c>
      <c r="B5908" s="11">
        <f>SsBackT!D5908</f>
        <v>0</v>
      </c>
      <c r="C5908" s="11">
        <f>Illim!B5908</f>
        <v>194.17</v>
      </c>
      <c r="D5908" s="11">
        <f t="shared" si="371"/>
        <v>9</v>
      </c>
      <c r="E5908" s="11">
        <f t="shared" si="372"/>
        <v>14</v>
      </c>
      <c r="F5908" s="11">
        <f t="shared" si="373"/>
        <v>60</v>
      </c>
      <c r="G5908" s="11">
        <f t="shared" si="374"/>
        <v>60</v>
      </c>
      <c r="H5908" s="11" cm="1">
        <f t="array" ref="H5908">INDEX($K$10:$DI$8773,ROW(G5908)-9,MATCH(G5908,$K$10:$DI$10,0))</f>
        <v>162.85</v>
      </c>
      <c r="I5908" s="11">
        <f>IF(INDEX(Effacement!$A$3:$Y$15,MATCH(Tests!D5908,Effacement!$A$3:$A$15,0),MATCH(Tests!E5908,Effacement!$A$3:$Y$3,0))=0,H5908,C5908)</f>
        <v>194.17</v>
      </c>
      <c r="K5908" s="11">
        <v>140.97</v>
      </c>
      <c r="L5908" s="11">
        <v>145.63</v>
      </c>
      <c r="M5908" s="11">
        <v>152.11000000000001</v>
      </c>
      <c r="N5908" s="11">
        <v>159.26</v>
      </c>
      <c r="O5908" s="11">
        <v>167.01</v>
      </c>
      <c r="P5908" s="11">
        <v>174.6</v>
      </c>
      <c r="Q5908" s="11">
        <v>182.2</v>
      </c>
      <c r="R5908" s="11">
        <v>189.35</v>
      </c>
      <c r="S5908" s="11">
        <v>195.95</v>
      </c>
      <c r="T5908" s="11">
        <v>201.73</v>
      </c>
      <c r="U5908" s="11">
        <v>206.45</v>
      </c>
      <c r="V5908" s="11">
        <v>210.01</v>
      </c>
      <c r="W5908" s="11">
        <v>212.5</v>
      </c>
      <c r="X5908" s="11">
        <v>212.39</v>
      </c>
      <c r="Y5908" s="11">
        <v>211.16</v>
      </c>
      <c r="Z5908" s="11">
        <v>208.81</v>
      </c>
      <c r="AA5908" s="11">
        <v>205.38</v>
      </c>
      <c r="AB5908" s="11">
        <v>201.15</v>
      </c>
      <c r="AC5908" s="11">
        <v>196.28</v>
      </c>
      <c r="AD5908" s="11">
        <v>190.92</v>
      </c>
      <c r="AE5908" s="11">
        <v>185.46</v>
      </c>
      <c r="AF5908" s="11">
        <v>179.66</v>
      </c>
      <c r="AG5908" s="11">
        <v>174.05</v>
      </c>
      <c r="AH5908" s="11">
        <v>168.3</v>
      </c>
      <c r="AI5908" s="11">
        <v>162.85</v>
      </c>
    </row>
    <row r="5909" spans="1:35" x14ac:dyDescent="0.3">
      <c r="A5909" s="15">
        <v>33119.625</v>
      </c>
      <c r="B5909" s="11">
        <f>SsBackT!D5909</f>
        <v>0</v>
      </c>
      <c r="C5909" s="11">
        <f>Illim!B5909</f>
        <v>151.21</v>
      </c>
      <c r="D5909" s="11">
        <f t="shared" si="371"/>
        <v>9</v>
      </c>
      <c r="E5909" s="11">
        <f t="shared" si="372"/>
        <v>15</v>
      </c>
      <c r="F5909" s="11">
        <f t="shared" si="373"/>
        <v>60</v>
      </c>
      <c r="G5909" s="11">
        <f t="shared" si="374"/>
        <v>60</v>
      </c>
      <c r="H5909" s="11" cm="1">
        <f t="array" ref="H5909">INDEX($K$10:$DI$8773,ROW(G5909)-9,MATCH(G5909,$K$10:$DI$10,0))</f>
        <v>139.93</v>
      </c>
      <c r="I5909" s="11">
        <f>IF(INDEX(Effacement!$A$3:$Y$15,MATCH(Tests!D5909,Effacement!$A$3:$A$15,0),MATCH(Tests!E5909,Effacement!$A$3:$Y$3,0))=0,H5909,C5909)</f>
        <v>139.93</v>
      </c>
      <c r="K5909" s="11">
        <v>122.5</v>
      </c>
      <c r="L5909" s="11">
        <v>125.05</v>
      </c>
      <c r="M5909" s="11">
        <v>128.18</v>
      </c>
      <c r="N5909" s="11">
        <v>131.79</v>
      </c>
      <c r="O5909" s="11">
        <v>136.62</v>
      </c>
      <c r="P5909" s="11">
        <v>142.51</v>
      </c>
      <c r="Q5909" s="11">
        <v>148.94999999999999</v>
      </c>
      <c r="R5909" s="11">
        <v>155.31</v>
      </c>
      <c r="S5909" s="11">
        <v>161.31</v>
      </c>
      <c r="T5909" s="11">
        <v>166.66</v>
      </c>
      <c r="U5909" s="11">
        <v>171.16</v>
      </c>
      <c r="V5909" s="11">
        <v>174.68</v>
      </c>
      <c r="W5909" s="11">
        <v>177.3</v>
      </c>
      <c r="X5909" s="11">
        <v>177.52</v>
      </c>
      <c r="Y5909" s="11">
        <v>176.84</v>
      </c>
      <c r="Z5909" s="11">
        <v>175.19</v>
      </c>
      <c r="AA5909" s="11">
        <v>172.68</v>
      </c>
      <c r="AB5909" s="11">
        <v>169.47</v>
      </c>
      <c r="AC5909" s="11">
        <v>165.77</v>
      </c>
      <c r="AD5909" s="11">
        <v>161.63999999999999</v>
      </c>
      <c r="AE5909" s="11">
        <v>157.41</v>
      </c>
      <c r="AF5909" s="11">
        <v>152.88999999999999</v>
      </c>
      <c r="AG5909" s="11">
        <v>148.57</v>
      </c>
      <c r="AH5909" s="11">
        <v>144.12</v>
      </c>
      <c r="AI5909" s="11">
        <v>139.93</v>
      </c>
    </row>
    <row r="5910" spans="1:35" x14ac:dyDescent="0.3">
      <c r="A5910" s="15">
        <v>33119.666666666664</v>
      </c>
      <c r="B5910" s="11">
        <f>SsBackT!D5910</f>
        <v>0</v>
      </c>
      <c r="C5910" s="11">
        <f>Illim!B5910</f>
        <v>19.870999999999999</v>
      </c>
      <c r="D5910" s="11">
        <f t="shared" si="371"/>
        <v>9</v>
      </c>
      <c r="E5910" s="11">
        <f t="shared" si="372"/>
        <v>16</v>
      </c>
      <c r="F5910" s="11">
        <f t="shared" si="373"/>
        <v>60</v>
      </c>
      <c r="G5910" s="11">
        <f t="shared" si="374"/>
        <v>60</v>
      </c>
      <c r="H5910" s="11" cm="1">
        <f t="array" ref="H5910">INDEX($K$10:$DI$8773,ROW(G5910)-9,MATCH(G5910,$K$10:$DI$10,0))</f>
        <v>17.709</v>
      </c>
      <c r="I5910" s="11">
        <f>IF(INDEX(Effacement!$A$3:$Y$15,MATCH(Tests!D5910,Effacement!$A$3:$A$15,0),MATCH(Tests!E5910,Effacement!$A$3:$Y$3,0))=0,H5910,C5910)</f>
        <v>17.709</v>
      </c>
      <c r="K5910" s="11">
        <v>19.420000000000002</v>
      </c>
      <c r="L5910" s="11">
        <v>20.298999999999999</v>
      </c>
      <c r="M5910" s="11">
        <v>21.265999999999998</v>
      </c>
      <c r="N5910" s="11">
        <v>22.245999999999999</v>
      </c>
      <c r="O5910" s="11">
        <v>23.286000000000001</v>
      </c>
      <c r="P5910" s="11">
        <v>24.282</v>
      </c>
      <c r="Q5910" s="11">
        <v>25.225000000000001</v>
      </c>
      <c r="R5910" s="11">
        <v>25.966999999999999</v>
      </c>
      <c r="S5910" s="11">
        <v>26.533000000000001</v>
      </c>
      <c r="T5910" s="11">
        <v>26.957000000000001</v>
      </c>
      <c r="U5910" s="11">
        <v>27.239000000000001</v>
      </c>
      <c r="V5910" s="11">
        <v>27.370999999999999</v>
      </c>
      <c r="W5910" s="11">
        <v>27.375</v>
      </c>
      <c r="X5910" s="11">
        <v>26.94</v>
      </c>
      <c r="Y5910" s="11">
        <v>26.376000000000001</v>
      </c>
      <c r="Z5910" s="11">
        <v>25.675999999999998</v>
      </c>
      <c r="AA5910" s="11">
        <v>24.855</v>
      </c>
      <c r="AB5910" s="11">
        <v>23.946999999999999</v>
      </c>
      <c r="AC5910" s="11">
        <v>22.995000000000001</v>
      </c>
      <c r="AD5910" s="11">
        <v>22.013000000000002</v>
      </c>
      <c r="AE5910" s="11">
        <v>21.071000000000002</v>
      </c>
      <c r="AF5910" s="11">
        <v>20.128</v>
      </c>
      <c r="AG5910" s="11">
        <v>19.268999999999998</v>
      </c>
      <c r="AH5910" s="11">
        <v>18.440000000000001</v>
      </c>
      <c r="AI5910" s="11">
        <v>17.709</v>
      </c>
    </row>
    <row r="5911" spans="1:35" x14ac:dyDescent="0.3">
      <c r="A5911" s="15">
        <v>33119.708333333336</v>
      </c>
      <c r="B5911" s="11">
        <f>SsBackT!D5911</f>
        <v>0</v>
      </c>
      <c r="C5911" s="11">
        <f>Illim!B5911</f>
        <v>31.562999999999999</v>
      </c>
      <c r="D5911" s="11">
        <f t="shared" si="371"/>
        <v>9</v>
      </c>
      <c r="E5911" s="11">
        <f t="shared" si="372"/>
        <v>17</v>
      </c>
      <c r="F5911" s="11">
        <f t="shared" si="373"/>
        <v>60</v>
      </c>
      <c r="G5911" s="11">
        <f t="shared" si="374"/>
        <v>60</v>
      </c>
      <c r="H5911" s="11" cm="1">
        <f t="array" ref="H5911">INDEX($K$10:$DI$8773,ROW(G5911)-9,MATCH(G5911,$K$10:$DI$10,0))</f>
        <v>22.100999999999999</v>
      </c>
      <c r="I5911" s="11">
        <f>IF(INDEX(Effacement!$A$3:$Y$15,MATCH(Tests!D5911,Effacement!$A$3:$A$15,0),MATCH(Tests!E5911,Effacement!$A$3:$Y$3,0))=0,H5911,C5911)</f>
        <v>22.100999999999999</v>
      </c>
      <c r="K5911" s="11">
        <v>23.931000000000001</v>
      </c>
      <c r="L5911" s="11">
        <v>24.864999999999998</v>
      </c>
      <c r="M5911" s="11">
        <v>26.030999999999999</v>
      </c>
      <c r="N5911" s="11">
        <v>27.222999999999999</v>
      </c>
      <c r="O5911" s="11">
        <v>28.509</v>
      </c>
      <c r="P5911" s="11">
        <v>29.777999999999999</v>
      </c>
      <c r="Q5911" s="11">
        <v>31.067</v>
      </c>
      <c r="R5911" s="11">
        <v>32.277000000000001</v>
      </c>
      <c r="S5911" s="11">
        <v>33.353999999999999</v>
      </c>
      <c r="T5911" s="11">
        <v>34.146999999999998</v>
      </c>
      <c r="U5911" s="11">
        <v>34.588000000000001</v>
      </c>
      <c r="V5911" s="11">
        <v>34.768999999999998</v>
      </c>
      <c r="W5911" s="11">
        <v>34.758000000000003</v>
      </c>
      <c r="X5911" s="11">
        <v>34.180999999999997</v>
      </c>
      <c r="Y5911" s="11">
        <v>33.44</v>
      </c>
      <c r="Z5911" s="11">
        <v>32.521999999999998</v>
      </c>
      <c r="AA5911" s="11">
        <v>31.454000000000001</v>
      </c>
      <c r="AB5911" s="11">
        <v>30.27</v>
      </c>
      <c r="AC5911" s="11">
        <v>29.032</v>
      </c>
      <c r="AD5911" s="11">
        <v>27.754999999999999</v>
      </c>
      <c r="AE5911" s="11">
        <v>26.518000000000001</v>
      </c>
      <c r="AF5911" s="11">
        <v>25.283000000000001</v>
      </c>
      <c r="AG5911" s="11">
        <v>24.157</v>
      </c>
      <c r="AH5911" s="11">
        <v>23.068000000000001</v>
      </c>
      <c r="AI5911" s="11">
        <v>22.100999999999999</v>
      </c>
    </row>
    <row r="5912" spans="1:35" x14ac:dyDescent="0.3">
      <c r="A5912" s="15">
        <v>33119.75</v>
      </c>
      <c r="B5912" s="11">
        <f>SsBackT!D5912</f>
        <v>0</v>
      </c>
      <c r="C5912" s="11">
        <f>Illim!B5912</f>
        <v>19.344999999999999</v>
      </c>
      <c r="D5912" s="11">
        <f t="shared" si="371"/>
        <v>9</v>
      </c>
      <c r="E5912" s="11">
        <f t="shared" si="372"/>
        <v>18</v>
      </c>
      <c r="F5912" s="11">
        <f t="shared" si="373"/>
        <v>60</v>
      </c>
      <c r="G5912" s="11">
        <f t="shared" si="374"/>
        <v>60</v>
      </c>
      <c r="H5912" s="11" cm="1">
        <f t="array" ref="H5912">INDEX($K$10:$DI$8773,ROW(G5912)-9,MATCH(G5912,$K$10:$DI$10,0))</f>
        <v>11.462</v>
      </c>
      <c r="I5912" s="11">
        <f>IF(INDEX(Effacement!$A$3:$Y$15,MATCH(Tests!D5912,Effacement!$A$3:$A$15,0),MATCH(Tests!E5912,Effacement!$A$3:$Y$3,0))=0,H5912,C5912)</f>
        <v>11.462</v>
      </c>
      <c r="K5912" s="11">
        <v>13.632</v>
      </c>
      <c r="L5912" s="11">
        <v>14.159000000000001</v>
      </c>
      <c r="M5912" s="11">
        <v>14.744</v>
      </c>
      <c r="N5912" s="11">
        <v>15.337</v>
      </c>
      <c r="O5912" s="11">
        <v>15.984</v>
      </c>
      <c r="P5912" s="11">
        <v>16.623000000000001</v>
      </c>
      <c r="Q5912" s="11">
        <v>17.283000000000001</v>
      </c>
      <c r="R5912" s="11">
        <v>17.922999999999998</v>
      </c>
      <c r="S5912" s="11">
        <v>18.574999999999999</v>
      </c>
      <c r="T5912" s="11">
        <v>19.242999999999999</v>
      </c>
      <c r="U5912" s="11">
        <v>19.765000000000001</v>
      </c>
      <c r="V5912" s="11">
        <v>20.041</v>
      </c>
      <c r="W5912" s="11">
        <v>20.027000000000001</v>
      </c>
      <c r="X5912" s="11">
        <v>19.596</v>
      </c>
      <c r="Y5912" s="11">
        <v>19.039000000000001</v>
      </c>
      <c r="Z5912" s="11">
        <v>18.372</v>
      </c>
      <c r="AA5912" s="11">
        <v>17.620999999999999</v>
      </c>
      <c r="AB5912" s="11">
        <v>16.815999999999999</v>
      </c>
      <c r="AC5912" s="11">
        <v>15.987</v>
      </c>
      <c r="AD5912" s="11">
        <v>15.148999999999999</v>
      </c>
      <c r="AE5912" s="11">
        <v>14.342000000000001</v>
      </c>
      <c r="AF5912" s="11">
        <v>13.538</v>
      </c>
      <c r="AG5912" s="11">
        <v>12.798999999999999</v>
      </c>
      <c r="AH5912" s="11">
        <v>12.09</v>
      </c>
      <c r="AI5912" s="11">
        <v>11.462</v>
      </c>
    </row>
    <row r="5913" spans="1:35" x14ac:dyDescent="0.3">
      <c r="A5913" s="15">
        <v>33119.791666666664</v>
      </c>
      <c r="B5913" s="11">
        <f>SsBackT!D5913</f>
        <v>0</v>
      </c>
      <c r="C5913" s="11">
        <f>Illim!B5913</f>
        <v>-1.32E-2</v>
      </c>
      <c r="D5913" s="11">
        <f t="shared" si="371"/>
        <v>9</v>
      </c>
      <c r="E5913" s="11">
        <f t="shared" si="372"/>
        <v>19</v>
      </c>
      <c r="F5913" s="11">
        <f t="shared" si="373"/>
        <v>60</v>
      </c>
      <c r="G5913" s="11">
        <f t="shared" si="374"/>
        <v>60</v>
      </c>
      <c r="H5913" s="11" cm="1">
        <f t="array" ref="H5913">INDEX($K$10:$DI$8773,ROW(G5913)-9,MATCH(G5913,$K$10:$DI$10,0))</f>
        <v>-1.32E-2</v>
      </c>
      <c r="I5913" s="11">
        <f>IF(INDEX(Effacement!$A$3:$Y$15,MATCH(Tests!D5913,Effacement!$A$3:$A$15,0),MATCH(Tests!E5913,Effacement!$A$3:$Y$3,0))=0,H5913,C5913)</f>
        <v>-1.32E-2</v>
      </c>
      <c r="K5913" s="11">
        <v>-1.32E-2</v>
      </c>
      <c r="L5913" s="11">
        <v>-1.32E-2</v>
      </c>
      <c r="M5913" s="11">
        <v>-1.32E-2</v>
      </c>
      <c r="N5913" s="11">
        <v>-1.32E-2</v>
      </c>
      <c r="O5913" s="11">
        <v>-1.32E-2</v>
      </c>
      <c r="P5913" s="11">
        <v>-1.32E-2</v>
      </c>
      <c r="Q5913" s="11">
        <v>-1.32E-2</v>
      </c>
      <c r="R5913" s="11">
        <v>-1.32E-2</v>
      </c>
      <c r="S5913" s="11">
        <v>-1.32E-2</v>
      </c>
      <c r="T5913" s="11">
        <v>-1.32E-2</v>
      </c>
      <c r="U5913" s="11">
        <v>-1.32E-2</v>
      </c>
      <c r="V5913" s="11">
        <v>-1.32E-2</v>
      </c>
      <c r="W5913" s="11">
        <v>-1.32E-2</v>
      </c>
      <c r="X5913" s="11">
        <v>-1.32E-2</v>
      </c>
      <c r="Y5913" s="11">
        <v>-1.32E-2</v>
      </c>
      <c r="Z5913" s="11">
        <v>-1.32E-2</v>
      </c>
      <c r="AA5913" s="11">
        <v>-1.32E-2</v>
      </c>
      <c r="AB5913" s="11">
        <v>-1.32E-2</v>
      </c>
      <c r="AC5913" s="11">
        <v>-1.32E-2</v>
      </c>
      <c r="AD5913" s="11">
        <v>-1.32E-2</v>
      </c>
      <c r="AE5913" s="11">
        <v>-1.32E-2</v>
      </c>
      <c r="AF5913" s="11">
        <v>-1.32E-2</v>
      </c>
      <c r="AG5913" s="11">
        <v>-1.32E-2</v>
      </c>
      <c r="AH5913" s="11">
        <v>-1.32E-2</v>
      </c>
      <c r="AI5913" s="11">
        <v>-1.32E-2</v>
      </c>
    </row>
    <row r="5914" spans="1:35" x14ac:dyDescent="0.3">
      <c r="A5914" s="15">
        <v>33119.833333333336</v>
      </c>
      <c r="B5914" s="11">
        <f>SsBackT!D5914</f>
        <v>0</v>
      </c>
      <c r="C5914" s="11">
        <f>Illim!B5914</f>
        <v>-1.32E-2</v>
      </c>
      <c r="D5914" s="11">
        <f t="shared" si="371"/>
        <v>9</v>
      </c>
      <c r="E5914" s="11">
        <f t="shared" si="372"/>
        <v>20</v>
      </c>
      <c r="F5914" s="11">
        <f t="shared" si="373"/>
        <v>60</v>
      </c>
      <c r="G5914" s="11">
        <f t="shared" si="374"/>
        <v>60</v>
      </c>
      <c r="H5914" s="11" cm="1">
        <f t="array" ref="H5914">INDEX($K$10:$DI$8773,ROW(G5914)-9,MATCH(G5914,$K$10:$DI$10,0))</f>
        <v>-1.32E-2</v>
      </c>
      <c r="I5914" s="11">
        <f>IF(INDEX(Effacement!$A$3:$Y$15,MATCH(Tests!D5914,Effacement!$A$3:$A$15,0),MATCH(Tests!E5914,Effacement!$A$3:$Y$3,0))=0,H5914,C5914)</f>
        <v>-1.32E-2</v>
      </c>
      <c r="K5914" s="11">
        <v>-1.32E-2</v>
      </c>
      <c r="L5914" s="11">
        <v>-1.32E-2</v>
      </c>
      <c r="M5914" s="11">
        <v>-1.32E-2</v>
      </c>
      <c r="N5914" s="11">
        <v>-1.32E-2</v>
      </c>
      <c r="O5914" s="11">
        <v>-1.32E-2</v>
      </c>
      <c r="P5914" s="11">
        <v>-1.32E-2</v>
      </c>
      <c r="Q5914" s="11">
        <v>-1.32E-2</v>
      </c>
      <c r="R5914" s="11">
        <v>-1.32E-2</v>
      </c>
      <c r="S5914" s="11">
        <v>-1.32E-2</v>
      </c>
      <c r="T5914" s="11">
        <v>-1.32E-2</v>
      </c>
      <c r="U5914" s="11">
        <v>-1.32E-2</v>
      </c>
      <c r="V5914" s="11">
        <v>-1.32E-2</v>
      </c>
      <c r="W5914" s="11">
        <v>-1.32E-2</v>
      </c>
      <c r="X5914" s="11">
        <v>-1.32E-2</v>
      </c>
      <c r="Y5914" s="11">
        <v>-1.32E-2</v>
      </c>
      <c r="Z5914" s="11">
        <v>-1.32E-2</v>
      </c>
      <c r="AA5914" s="11">
        <v>-1.32E-2</v>
      </c>
      <c r="AB5914" s="11">
        <v>-1.32E-2</v>
      </c>
      <c r="AC5914" s="11">
        <v>-1.32E-2</v>
      </c>
      <c r="AD5914" s="11">
        <v>-1.32E-2</v>
      </c>
      <c r="AE5914" s="11">
        <v>-1.32E-2</v>
      </c>
      <c r="AF5914" s="11">
        <v>-1.32E-2</v>
      </c>
      <c r="AG5914" s="11">
        <v>-1.32E-2</v>
      </c>
      <c r="AH5914" s="11">
        <v>-1.32E-2</v>
      </c>
      <c r="AI5914" s="11">
        <v>-1.32E-2</v>
      </c>
    </row>
    <row r="5915" spans="1:35" x14ac:dyDescent="0.3">
      <c r="A5915" s="15">
        <v>33119.875</v>
      </c>
      <c r="B5915" s="11">
        <f>SsBackT!D5915</f>
        <v>0</v>
      </c>
      <c r="C5915" s="11">
        <f>Illim!B5915</f>
        <v>-1.32E-2</v>
      </c>
      <c r="D5915" s="11">
        <f t="shared" si="371"/>
        <v>9</v>
      </c>
      <c r="E5915" s="11">
        <f t="shared" si="372"/>
        <v>21</v>
      </c>
      <c r="F5915" s="11">
        <f t="shared" si="373"/>
        <v>60</v>
      </c>
      <c r="G5915" s="11">
        <f t="shared" si="374"/>
        <v>60</v>
      </c>
      <c r="H5915" s="11" cm="1">
        <f t="array" ref="H5915">INDEX($K$10:$DI$8773,ROW(G5915)-9,MATCH(G5915,$K$10:$DI$10,0))</f>
        <v>-1.32E-2</v>
      </c>
      <c r="I5915" s="11">
        <f>IF(INDEX(Effacement!$A$3:$Y$15,MATCH(Tests!D5915,Effacement!$A$3:$A$15,0),MATCH(Tests!E5915,Effacement!$A$3:$Y$3,0))=0,H5915,C5915)</f>
        <v>-1.32E-2</v>
      </c>
      <c r="K5915" s="11">
        <v>-1.32E-2</v>
      </c>
      <c r="L5915" s="11">
        <v>-1.32E-2</v>
      </c>
      <c r="M5915" s="11">
        <v>-1.32E-2</v>
      </c>
      <c r="N5915" s="11">
        <v>-1.32E-2</v>
      </c>
      <c r="O5915" s="11">
        <v>-1.32E-2</v>
      </c>
      <c r="P5915" s="11">
        <v>-1.32E-2</v>
      </c>
      <c r="Q5915" s="11">
        <v>-1.32E-2</v>
      </c>
      <c r="R5915" s="11">
        <v>-1.32E-2</v>
      </c>
      <c r="S5915" s="11">
        <v>-1.32E-2</v>
      </c>
      <c r="T5915" s="11">
        <v>-1.32E-2</v>
      </c>
      <c r="U5915" s="11">
        <v>-1.32E-2</v>
      </c>
      <c r="V5915" s="11">
        <v>-1.32E-2</v>
      </c>
      <c r="W5915" s="11">
        <v>-1.32E-2</v>
      </c>
      <c r="X5915" s="11">
        <v>-1.32E-2</v>
      </c>
      <c r="Y5915" s="11">
        <v>-1.32E-2</v>
      </c>
      <c r="Z5915" s="11">
        <v>-1.32E-2</v>
      </c>
      <c r="AA5915" s="11">
        <v>-1.32E-2</v>
      </c>
      <c r="AB5915" s="11">
        <v>-1.32E-2</v>
      </c>
      <c r="AC5915" s="11">
        <v>-1.32E-2</v>
      </c>
      <c r="AD5915" s="11">
        <v>-1.32E-2</v>
      </c>
      <c r="AE5915" s="11">
        <v>-1.32E-2</v>
      </c>
      <c r="AF5915" s="11">
        <v>-1.32E-2</v>
      </c>
      <c r="AG5915" s="11">
        <v>-1.32E-2</v>
      </c>
      <c r="AH5915" s="11">
        <v>-1.32E-2</v>
      </c>
      <c r="AI5915" s="11">
        <v>-1.32E-2</v>
      </c>
    </row>
    <row r="5916" spans="1:35" x14ac:dyDescent="0.3">
      <c r="A5916" s="15">
        <v>33119.916666666664</v>
      </c>
      <c r="B5916" s="11">
        <f>SsBackT!D5916</f>
        <v>0</v>
      </c>
      <c r="C5916" s="11">
        <f>Illim!B5916</f>
        <v>-1.32E-2</v>
      </c>
      <c r="D5916" s="11">
        <f t="shared" si="371"/>
        <v>9</v>
      </c>
      <c r="E5916" s="11">
        <f t="shared" si="372"/>
        <v>22</v>
      </c>
      <c r="F5916" s="11">
        <f t="shared" si="373"/>
        <v>60</v>
      </c>
      <c r="G5916" s="11">
        <f t="shared" si="374"/>
        <v>60</v>
      </c>
      <c r="H5916" s="11" cm="1">
        <f t="array" ref="H5916">INDEX($K$10:$DI$8773,ROW(G5916)-9,MATCH(G5916,$K$10:$DI$10,0))</f>
        <v>-1.32E-2</v>
      </c>
      <c r="I5916" s="11">
        <f>IF(INDEX(Effacement!$A$3:$Y$15,MATCH(Tests!D5916,Effacement!$A$3:$A$15,0),MATCH(Tests!E5916,Effacement!$A$3:$Y$3,0))=0,H5916,C5916)</f>
        <v>-1.32E-2</v>
      </c>
      <c r="K5916" s="11">
        <v>-1.32E-2</v>
      </c>
      <c r="L5916" s="11">
        <v>-1.32E-2</v>
      </c>
      <c r="M5916" s="11">
        <v>-1.32E-2</v>
      </c>
      <c r="N5916" s="11">
        <v>-1.32E-2</v>
      </c>
      <c r="O5916" s="11">
        <v>-1.32E-2</v>
      </c>
      <c r="P5916" s="11">
        <v>-1.32E-2</v>
      </c>
      <c r="Q5916" s="11">
        <v>-1.32E-2</v>
      </c>
      <c r="R5916" s="11">
        <v>-1.32E-2</v>
      </c>
      <c r="S5916" s="11">
        <v>-1.32E-2</v>
      </c>
      <c r="T5916" s="11">
        <v>-1.32E-2</v>
      </c>
      <c r="U5916" s="11">
        <v>-1.32E-2</v>
      </c>
      <c r="V5916" s="11">
        <v>-1.32E-2</v>
      </c>
      <c r="W5916" s="11">
        <v>-1.32E-2</v>
      </c>
      <c r="X5916" s="11">
        <v>-1.32E-2</v>
      </c>
      <c r="Y5916" s="11">
        <v>-1.32E-2</v>
      </c>
      <c r="Z5916" s="11">
        <v>-1.32E-2</v>
      </c>
      <c r="AA5916" s="11">
        <v>-1.32E-2</v>
      </c>
      <c r="AB5916" s="11">
        <v>-1.32E-2</v>
      </c>
      <c r="AC5916" s="11">
        <v>-1.32E-2</v>
      </c>
      <c r="AD5916" s="11">
        <v>-1.32E-2</v>
      </c>
      <c r="AE5916" s="11">
        <v>-1.32E-2</v>
      </c>
      <c r="AF5916" s="11">
        <v>-1.32E-2</v>
      </c>
      <c r="AG5916" s="11">
        <v>-1.32E-2</v>
      </c>
      <c r="AH5916" s="11">
        <v>-1.32E-2</v>
      </c>
      <c r="AI5916" s="11">
        <v>-1.32E-2</v>
      </c>
    </row>
    <row r="5917" spans="1:35" x14ac:dyDescent="0.3">
      <c r="A5917" s="15">
        <v>33119.958333333336</v>
      </c>
      <c r="B5917" s="11">
        <f>SsBackT!D5917</f>
        <v>0</v>
      </c>
      <c r="C5917" s="11">
        <f>Illim!B5917</f>
        <v>-1.32E-2</v>
      </c>
      <c r="D5917" s="11">
        <f t="shared" si="371"/>
        <v>9</v>
      </c>
      <c r="E5917" s="11">
        <f t="shared" si="372"/>
        <v>23</v>
      </c>
      <c r="F5917" s="11">
        <f t="shared" si="373"/>
        <v>60</v>
      </c>
      <c r="G5917" s="11">
        <f t="shared" si="374"/>
        <v>60</v>
      </c>
      <c r="H5917" s="11" cm="1">
        <f t="array" ref="H5917">INDEX($K$10:$DI$8773,ROW(G5917)-9,MATCH(G5917,$K$10:$DI$10,0))</f>
        <v>-1.32E-2</v>
      </c>
      <c r="I5917" s="11">
        <f>IF(INDEX(Effacement!$A$3:$Y$15,MATCH(Tests!D5917,Effacement!$A$3:$A$15,0),MATCH(Tests!E5917,Effacement!$A$3:$Y$3,0))=0,H5917,C5917)</f>
        <v>-1.32E-2</v>
      </c>
      <c r="K5917" s="11">
        <v>-1.32E-2</v>
      </c>
      <c r="L5917" s="11">
        <v>-1.32E-2</v>
      </c>
      <c r="M5917" s="11">
        <v>-1.32E-2</v>
      </c>
      <c r="N5917" s="11">
        <v>-1.32E-2</v>
      </c>
      <c r="O5917" s="11">
        <v>-1.32E-2</v>
      </c>
      <c r="P5917" s="11">
        <v>-1.32E-2</v>
      </c>
      <c r="Q5917" s="11">
        <v>-1.32E-2</v>
      </c>
      <c r="R5917" s="11">
        <v>-1.32E-2</v>
      </c>
      <c r="S5917" s="11">
        <v>-1.32E-2</v>
      </c>
      <c r="T5917" s="11">
        <v>-1.32E-2</v>
      </c>
      <c r="U5917" s="11">
        <v>-1.32E-2</v>
      </c>
      <c r="V5917" s="11">
        <v>-1.32E-2</v>
      </c>
      <c r="W5917" s="11">
        <v>-1.32E-2</v>
      </c>
      <c r="X5917" s="11">
        <v>-1.32E-2</v>
      </c>
      <c r="Y5917" s="11">
        <v>-1.32E-2</v>
      </c>
      <c r="Z5917" s="11">
        <v>-1.32E-2</v>
      </c>
      <c r="AA5917" s="11">
        <v>-1.32E-2</v>
      </c>
      <c r="AB5917" s="11">
        <v>-1.32E-2</v>
      </c>
      <c r="AC5917" s="11">
        <v>-1.32E-2</v>
      </c>
      <c r="AD5917" s="11">
        <v>-1.32E-2</v>
      </c>
      <c r="AE5917" s="11">
        <v>-1.32E-2</v>
      </c>
      <c r="AF5917" s="11">
        <v>-1.32E-2</v>
      </c>
      <c r="AG5917" s="11">
        <v>-1.32E-2</v>
      </c>
      <c r="AH5917" s="11">
        <v>-1.32E-2</v>
      </c>
      <c r="AI5917" s="11">
        <v>-1.32E-2</v>
      </c>
    </row>
    <row r="5918" spans="1:35" x14ac:dyDescent="0.3">
      <c r="A5918" s="15">
        <v>33120</v>
      </c>
      <c r="B5918" s="11">
        <f>SsBackT!D5918</f>
        <v>0</v>
      </c>
      <c r="C5918" s="11">
        <f>Illim!B5918</f>
        <v>-1.32E-2</v>
      </c>
      <c r="D5918" s="11">
        <f t="shared" si="371"/>
        <v>9</v>
      </c>
      <c r="E5918" s="11">
        <f t="shared" si="372"/>
        <v>0</v>
      </c>
      <c r="F5918" s="11">
        <f t="shared" si="373"/>
        <v>60</v>
      </c>
      <c r="G5918" s="11">
        <f t="shared" si="374"/>
        <v>60</v>
      </c>
      <c r="H5918" s="11" cm="1">
        <f t="array" ref="H5918">INDEX($K$10:$DI$8773,ROW(G5918)-9,MATCH(G5918,$K$10:$DI$10,0))</f>
        <v>-1.32E-2</v>
      </c>
      <c r="I5918" s="11">
        <f>IF(INDEX(Effacement!$A$3:$Y$15,MATCH(Tests!D5918,Effacement!$A$3:$A$15,0),MATCH(Tests!E5918,Effacement!$A$3:$Y$3,0))=0,H5918,C5918)</f>
        <v>-1.32E-2</v>
      </c>
      <c r="K5918" s="11">
        <v>-1.32E-2</v>
      </c>
      <c r="L5918" s="11">
        <v>-1.32E-2</v>
      </c>
      <c r="M5918" s="11">
        <v>-1.32E-2</v>
      </c>
      <c r="N5918" s="11">
        <v>-1.32E-2</v>
      </c>
      <c r="O5918" s="11">
        <v>-1.32E-2</v>
      </c>
      <c r="P5918" s="11">
        <v>-1.32E-2</v>
      </c>
      <c r="Q5918" s="11">
        <v>-1.32E-2</v>
      </c>
      <c r="R5918" s="11">
        <v>-1.32E-2</v>
      </c>
      <c r="S5918" s="11">
        <v>-1.32E-2</v>
      </c>
      <c r="T5918" s="11">
        <v>-1.32E-2</v>
      </c>
      <c r="U5918" s="11">
        <v>-1.32E-2</v>
      </c>
      <c r="V5918" s="11">
        <v>-1.32E-2</v>
      </c>
      <c r="W5918" s="11">
        <v>-1.32E-2</v>
      </c>
      <c r="X5918" s="11">
        <v>-1.32E-2</v>
      </c>
      <c r="Y5918" s="11">
        <v>-1.32E-2</v>
      </c>
      <c r="Z5918" s="11">
        <v>-1.32E-2</v>
      </c>
      <c r="AA5918" s="11">
        <v>-1.32E-2</v>
      </c>
      <c r="AB5918" s="11">
        <v>-1.32E-2</v>
      </c>
      <c r="AC5918" s="11">
        <v>-1.32E-2</v>
      </c>
      <c r="AD5918" s="11">
        <v>-1.32E-2</v>
      </c>
      <c r="AE5918" s="11">
        <v>-1.32E-2</v>
      </c>
      <c r="AF5918" s="11">
        <v>-1.32E-2</v>
      </c>
      <c r="AG5918" s="11">
        <v>-1.32E-2</v>
      </c>
      <c r="AH5918" s="11">
        <v>-1.32E-2</v>
      </c>
      <c r="AI5918" s="11">
        <v>-1.32E-2</v>
      </c>
    </row>
    <row r="5919" spans="1:35" x14ac:dyDescent="0.3">
      <c r="A5919" s="15">
        <v>33120.041666666664</v>
      </c>
      <c r="B5919" s="11">
        <f>SsBackT!D5919</f>
        <v>0</v>
      </c>
      <c r="C5919" s="11">
        <f>Illim!B5919</f>
        <v>-1.32E-2</v>
      </c>
      <c r="D5919" s="11">
        <f t="shared" si="371"/>
        <v>9</v>
      </c>
      <c r="E5919" s="11">
        <f t="shared" si="372"/>
        <v>1</v>
      </c>
      <c r="F5919" s="11">
        <f t="shared" si="373"/>
        <v>60</v>
      </c>
      <c r="G5919" s="11">
        <f t="shared" si="374"/>
        <v>60</v>
      </c>
      <c r="H5919" s="11" cm="1">
        <f t="array" ref="H5919">INDEX($K$10:$DI$8773,ROW(G5919)-9,MATCH(G5919,$K$10:$DI$10,0))</f>
        <v>-1.32E-2</v>
      </c>
      <c r="I5919" s="11">
        <f>IF(INDEX(Effacement!$A$3:$Y$15,MATCH(Tests!D5919,Effacement!$A$3:$A$15,0),MATCH(Tests!E5919,Effacement!$A$3:$Y$3,0))=0,H5919,C5919)</f>
        <v>-1.32E-2</v>
      </c>
      <c r="K5919" s="11">
        <v>-1.32E-2</v>
      </c>
      <c r="L5919" s="11">
        <v>-1.32E-2</v>
      </c>
      <c r="M5919" s="11">
        <v>-1.32E-2</v>
      </c>
      <c r="N5919" s="11">
        <v>-1.32E-2</v>
      </c>
      <c r="O5919" s="11">
        <v>-1.32E-2</v>
      </c>
      <c r="P5919" s="11">
        <v>-1.32E-2</v>
      </c>
      <c r="Q5919" s="11">
        <v>-1.32E-2</v>
      </c>
      <c r="R5919" s="11">
        <v>-1.32E-2</v>
      </c>
      <c r="S5919" s="11">
        <v>-1.32E-2</v>
      </c>
      <c r="T5919" s="11">
        <v>-1.32E-2</v>
      </c>
      <c r="U5919" s="11">
        <v>-1.32E-2</v>
      </c>
      <c r="V5919" s="11">
        <v>-1.32E-2</v>
      </c>
      <c r="W5919" s="11">
        <v>-1.32E-2</v>
      </c>
      <c r="X5919" s="11">
        <v>-1.32E-2</v>
      </c>
      <c r="Y5919" s="11">
        <v>-1.32E-2</v>
      </c>
      <c r="Z5919" s="11">
        <v>-1.32E-2</v>
      </c>
      <c r="AA5919" s="11">
        <v>-1.32E-2</v>
      </c>
      <c r="AB5919" s="11">
        <v>-1.32E-2</v>
      </c>
      <c r="AC5919" s="11">
        <v>-1.32E-2</v>
      </c>
      <c r="AD5919" s="11">
        <v>-1.32E-2</v>
      </c>
      <c r="AE5919" s="11">
        <v>-1.32E-2</v>
      </c>
      <c r="AF5919" s="11">
        <v>-1.32E-2</v>
      </c>
      <c r="AG5919" s="11">
        <v>-1.32E-2</v>
      </c>
      <c r="AH5919" s="11">
        <v>-1.32E-2</v>
      </c>
      <c r="AI5919" s="11">
        <v>-1.32E-2</v>
      </c>
    </row>
    <row r="5920" spans="1:35" x14ac:dyDescent="0.3">
      <c r="A5920" s="15">
        <v>33120.083333333336</v>
      </c>
      <c r="B5920" s="11">
        <f>SsBackT!D5920</f>
        <v>0</v>
      </c>
      <c r="C5920" s="11">
        <f>Illim!B5920</f>
        <v>-1.32E-2</v>
      </c>
      <c r="D5920" s="11">
        <f t="shared" si="371"/>
        <v>9</v>
      </c>
      <c r="E5920" s="11">
        <f t="shared" si="372"/>
        <v>2</v>
      </c>
      <c r="F5920" s="11">
        <f t="shared" si="373"/>
        <v>60</v>
      </c>
      <c r="G5920" s="11">
        <f t="shared" si="374"/>
        <v>60</v>
      </c>
      <c r="H5920" s="11" cm="1">
        <f t="array" ref="H5920">INDEX($K$10:$DI$8773,ROW(G5920)-9,MATCH(G5920,$K$10:$DI$10,0))</f>
        <v>-1.32E-2</v>
      </c>
      <c r="I5920" s="11">
        <f>IF(INDEX(Effacement!$A$3:$Y$15,MATCH(Tests!D5920,Effacement!$A$3:$A$15,0),MATCH(Tests!E5920,Effacement!$A$3:$Y$3,0))=0,H5920,C5920)</f>
        <v>-1.32E-2</v>
      </c>
      <c r="K5920" s="11">
        <v>-1.32E-2</v>
      </c>
      <c r="L5920" s="11">
        <v>-1.32E-2</v>
      </c>
      <c r="M5920" s="11">
        <v>-1.32E-2</v>
      </c>
      <c r="N5920" s="11">
        <v>-1.32E-2</v>
      </c>
      <c r="O5920" s="11">
        <v>-1.32E-2</v>
      </c>
      <c r="P5920" s="11">
        <v>-1.32E-2</v>
      </c>
      <c r="Q5920" s="11">
        <v>-1.32E-2</v>
      </c>
      <c r="R5920" s="11">
        <v>-1.32E-2</v>
      </c>
      <c r="S5920" s="11">
        <v>-1.32E-2</v>
      </c>
      <c r="T5920" s="11">
        <v>-1.32E-2</v>
      </c>
      <c r="U5920" s="11">
        <v>-1.32E-2</v>
      </c>
      <c r="V5920" s="11">
        <v>-1.32E-2</v>
      </c>
      <c r="W5920" s="11">
        <v>-1.32E-2</v>
      </c>
      <c r="X5920" s="11">
        <v>-1.32E-2</v>
      </c>
      <c r="Y5920" s="11">
        <v>-1.32E-2</v>
      </c>
      <c r="Z5920" s="11">
        <v>-1.32E-2</v>
      </c>
      <c r="AA5920" s="11">
        <v>-1.32E-2</v>
      </c>
      <c r="AB5920" s="11">
        <v>-1.32E-2</v>
      </c>
      <c r="AC5920" s="11">
        <v>-1.32E-2</v>
      </c>
      <c r="AD5920" s="11">
        <v>-1.32E-2</v>
      </c>
      <c r="AE5920" s="11">
        <v>-1.32E-2</v>
      </c>
      <c r="AF5920" s="11">
        <v>-1.32E-2</v>
      </c>
      <c r="AG5920" s="11">
        <v>-1.32E-2</v>
      </c>
      <c r="AH5920" s="11">
        <v>-1.32E-2</v>
      </c>
      <c r="AI5920" s="11">
        <v>-1.32E-2</v>
      </c>
    </row>
    <row r="5921" spans="1:35" x14ac:dyDescent="0.3">
      <c r="A5921" s="15">
        <v>33120.125</v>
      </c>
      <c r="B5921" s="11">
        <f>SsBackT!D5921</f>
        <v>0</v>
      </c>
      <c r="C5921" s="11">
        <f>Illim!B5921</f>
        <v>-1.32E-2</v>
      </c>
      <c r="D5921" s="11">
        <f t="shared" si="371"/>
        <v>9</v>
      </c>
      <c r="E5921" s="11">
        <f t="shared" si="372"/>
        <v>3</v>
      </c>
      <c r="F5921" s="11">
        <f t="shared" si="373"/>
        <v>60</v>
      </c>
      <c r="G5921" s="11">
        <f t="shared" si="374"/>
        <v>60</v>
      </c>
      <c r="H5921" s="11" cm="1">
        <f t="array" ref="H5921">INDEX($K$10:$DI$8773,ROW(G5921)-9,MATCH(G5921,$K$10:$DI$10,0))</f>
        <v>-1.32E-2</v>
      </c>
      <c r="I5921" s="11">
        <f>IF(INDEX(Effacement!$A$3:$Y$15,MATCH(Tests!D5921,Effacement!$A$3:$A$15,0),MATCH(Tests!E5921,Effacement!$A$3:$Y$3,0))=0,H5921,C5921)</f>
        <v>-1.32E-2</v>
      </c>
      <c r="K5921" s="11">
        <v>-1.32E-2</v>
      </c>
      <c r="L5921" s="11">
        <v>-1.32E-2</v>
      </c>
      <c r="M5921" s="11">
        <v>-1.32E-2</v>
      </c>
      <c r="N5921" s="11">
        <v>-1.32E-2</v>
      </c>
      <c r="O5921" s="11">
        <v>-1.32E-2</v>
      </c>
      <c r="P5921" s="11">
        <v>-1.32E-2</v>
      </c>
      <c r="Q5921" s="11">
        <v>-1.32E-2</v>
      </c>
      <c r="R5921" s="11">
        <v>-1.32E-2</v>
      </c>
      <c r="S5921" s="11">
        <v>-1.32E-2</v>
      </c>
      <c r="T5921" s="11">
        <v>-1.32E-2</v>
      </c>
      <c r="U5921" s="11">
        <v>-1.32E-2</v>
      </c>
      <c r="V5921" s="11">
        <v>-1.32E-2</v>
      </c>
      <c r="W5921" s="11">
        <v>-1.32E-2</v>
      </c>
      <c r="X5921" s="11">
        <v>-1.32E-2</v>
      </c>
      <c r="Y5921" s="11">
        <v>-1.32E-2</v>
      </c>
      <c r="Z5921" s="11">
        <v>-1.32E-2</v>
      </c>
      <c r="AA5921" s="11">
        <v>-1.32E-2</v>
      </c>
      <c r="AB5921" s="11">
        <v>-1.32E-2</v>
      </c>
      <c r="AC5921" s="11">
        <v>-1.32E-2</v>
      </c>
      <c r="AD5921" s="11">
        <v>-1.32E-2</v>
      </c>
      <c r="AE5921" s="11">
        <v>-1.32E-2</v>
      </c>
      <c r="AF5921" s="11">
        <v>-1.32E-2</v>
      </c>
      <c r="AG5921" s="11">
        <v>-1.32E-2</v>
      </c>
      <c r="AH5921" s="11">
        <v>-1.32E-2</v>
      </c>
      <c r="AI5921" s="11">
        <v>-1.32E-2</v>
      </c>
    </row>
    <row r="5922" spans="1:35" x14ac:dyDescent="0.3">
      <c r="A5922" s="15">
        <v>33120.166666666664</v>
      </c>
      <c r="B5922" s="11">
        <f>SsBackT!D5922</f>
        <v>0</v>
      </c>
      <c r="C5922" s="11">
        <f>Illim!B5922</f>
        <v>-1.32E-2</v>
      </c>
      <c r="D5922" s="11">
        <f t="shared" si="371"/>
        <v>9</v>
      </c>
      <c r="E5922" s="11">
        <f t="shared" si="372"/>
        <v>4</v>
      </c>
      <c r="F5922" s="11">
        <f t="shared" si="373"/>
        <v>60</v>
      </c>
      <c r="G5922" s="11">
        <f t="shared" si="374"/>
        <v>60</v>
      </c>
      <c r="H5922" s="11" cm="1">
        <f t="array" ref="H5922">INDEX($K$10:$DI$8773,ROW(G5922)-9,MATCH(G5922,$K$10:$DI$10,0))</f>
        <v>-1.32E-2</v>
      </c>
      <c r="I5922" s="11">
        <f>IF(INDEX(Effacement!$A$3:$Y$15,MATCH(Tests!D5922,Effacement!$A$3:$A$15,0),MATCH(Tests!E5922,Effacement!$A$3:$Y$3,0))=0,H5922,C5922)</f>
        <v>-1.32E-2</v>
      </c>
      <c r="K5922" s="11">
        <v>-1.32E-2</v>
      </c>
      <c r="L5922" s="11">
        <v>-1.32E-2</v>
      </c>
      <c r="M5922" s="11">
        <v>-1.32E-2</v>
      </c>
      <c r="N5922" s="11">
        <v>-1.32E-2</v>
      </c>
      <c r="O5922" s="11">
        <v>-1.32E-2</v>
      </c>
      <c r="P5922" s="11">
        <v>-1.32E-2</v>
      </c>
      <c r="Q5922" s="11">
        <v>-1.32E-2</v>
      </c>
      <c r="R5922" s="11">
        <v>-1.32E-2</v>
      </c>
      <c r="S5922" s="11">
        <v>-1.32E-2</v>
      </c>
      <c r="T5922" s="11">
        <v>-1.32E-2</v>
      </c>
      <c r="U5922" s="11">
        <v>-1.32E-2</v>
      </c>
      <c r="V5922" s="11">
        <v>-1.32E-2</v>
      </c>
      <c r="W5922" s="11">
        <v>-1.32E-2</v>
      </c>
      <c r="X5922" s="11">
        <v>-1.32E-2</v>
      </c>
      <c r="Y5922" s="11">
        <v>-1.32E-2</v>
      </c>
      <c r="Z5922" s="11">
        <v>-1.32E-2</v>
      </c>
      <c r="AA5922" s="11">
        <v>-1.32E-2</v>
      </c>
      <c r="AB5922" s="11">
        <v>-1.32E-2</v>
      </c>
      <c r="AC5922" s="11">
        <v>-1.32E-2</v>
      </c>
      <c r="AD5922" s="11">
        <v>-1.32E-2</v>
      </c>
      <c r="AE5922" s="11">
        <v>-1.32E-2</v>
      </c>
      <c r="AF5922" s="11">
        <v>-1.32E-2</v>
      </c>
      <c r="AG5922" s="11">
        <v>-1.32E-2</v>
      </c>
      <c r="AH5922" s="11">
        <v>-1.32E-2</v>
      </c>
      <c r="AI5922" s="11">
        <v>-1.32E-2</v>
      </c>
    </row>
    <row r="5923" spans="1:35" x14ac:dyDescent="0.3">
      <c r="A5923" s="15">
        <v>33120.208333333336</v>
      </c>
      <c r="B5923" s="11">
        <f>SsBackT!D5923</f>
        <v>0</v>
      </c>
      <c r="C5923" s="11">
        <f>Illim!B5923</f>
        <v>-1.32E-2</v>
      </c>
      <c r="D5923" s="11">
        <f t="shared" si="371"/>
        <v>9</v>
      </c>
      <c r="E5923" s="11">
        <f t="shared" si="372"/>
        <v>5</v>
      </c>
      <c r="F5923" s="11">
        <f t="shared" si="373"/>
        <v>60</v>
      </c>
      <c r="G5923" s="11">
        <f t="shared" si="374"/>
        <v>60</v>
      </c>
      <c r="H5923" s="11" cm="1">
        <f t="array" ref="H5923">INDEX($K$10:$DI$8773,ROW(G5923)-9,MATCH(G5923,$K$10:$DI$10,0))</f>
        <v>-1.32E-2</v>
      </c>
      <c r="I5923" s="11">
        <f>IF(INDEX(Effacement!$A$3:$Y$15,MATCH(Tests!D5923,Effacement!$A$3:$A$15,0),MATCH(Tests!E5923,Effacement!$A$3:$Y$3,0))=0,H5923,C5923)</f>
        <v>-1.32E-2</v>
      </c>
      <c r="K5923" s="11">
        <v>-1.32E-2</v>
      </c>
      <c r="L5923" s="11">
        <v>-1.32E-2</v>
      </c>
      <c r="M5923" s="11">
        <v>-1.32E-2</v>
      </c>
      <c r="N5923" s="11">
        <v>-1.32E-2</v>
      </c>
      <c r="O5923" s="11">
        <v>-1.32E-2</v>
      </c>
      <c r="P5923" s="11">
        <v>-1.32E-2</v>
      </c>
      <c r="Q5923" s="11">
        <v>-1.32E-2</v>
      </c>
      <c r="R5923" s="11">
        <v>-1.32E-2</v>
      </c>
      <c r="S5923" s="11">
        <v>-1.32E-2</v>
      </c>
      <c r="T5923" s="11">
        <v>-1.32E-2</v>
      </c>
      <c r="U5923" s="11">
        <v>-1.32E-2</v>
      </c>
      <c r="V5923" s="11">
        <v>-1.32E-2</v>
      </c>
      <c r="W5923" s="11">
        <v>-1.32E-2</v>
      </c>
      <c r="X5923" s="11">
        <v>-1.32E-2</v>
      </c>
      <c r="Y5923" s="11">
        <v>-1.32E-2</v>
      </c>
      <c r="Z5923" s="11">
        <v>-1.32E-2</v>
      </c>
      <c r="AA5923" s="11">
        <v>-1.32E-2</v>
      </c>
      <c r="AB5923" s="11">
        <v>-1.32E-2</v>
      </c>
      <c r="AC5923" s="11">
        <v>-1.32E-2</v>
      </c>
      <c r="AD5923" s="11">
        <v>-1.32E-2</v>
      </c>
      <c r="AE5923" s="11">
        <v>-1.32E-2</v>
      </c>
      <c r="AF5923" s="11">
        <v>-1.32E-2</v>
      </c>
      <c r="AG5923" s="11">
        <v>-1.32E-2</v>
      </c>
      <c r="AH5923" s="11">
        <v>-1.32E-2</v>
      </c>
      <c r="AI5923" s="11">
        <v>-1.32E-2</v>
      </c>
    </row>
    <row r="5924" spans="1:35" x14ac:dyDescent="0.3">
      <c r="A5924" s="15">
        <v>33120.25</v>
      </c>
      <c r="B5924" s="11">
        <f>SsBackT!D5924</f>
        <v>0</v>
      </c>
      <c r="C5924" s="11">
        <f>Illim!B5924</f>
        <v>10.605</v>
      </c>
      <c r="D5924" s="11">
        <f t="shared" si="371"/>
        <v>9</v>
      </c>
      <c r="E5924" s="11">
        <f t="shared" si="372"/>
        <v>6</v>
      </c>
      <c r="F5924" s="11">
        <f t="shared" si="373"/>
        <v>60</v>
      </c>
      <c r="G5924" s="11">
        <f t="shared" si="374"/>
        <v>60</v>
      </c>
      <c r="H5924" s="11" cm="1">
        <f t="array" ref="H5924">INDEX($K$10:$DI$8773,ROW(G5924)-9,MATCH(G5924,$K$10:$DI$10,0))</f>
        <v>7.0125000000000002</v>
      </c>
      <c r="I5924" s="11">
        <f>IF(INDEX(Effacement!$A$3:$Y$15,MATCH(Tests!D5924,Effacement!$A$3:$A$15,0),MATCH(Tests!E5924,Effacement!$A$3:$Y$3,0))=0,H5924,C5924)</f>
        <v>7.0125000000000002</v>
      </c>
      <c r="K5924" s="11">
        <v>-1.32E-2</v>
      </c>
      <c r="L5924" s="11">
        <v>-1.32E-2</v>
      </c>
      <c r="M5924" s="11">
        <v>-1.32E-2</v>
      </c>
      <c r="N5924" s="11">
        <v>5.6715</v>
      </c>
      <c r="O5924" s="11">
        <v>6.2599</v>
      </c>
      <c r="P5924" s="11">
        <v>6.8628</v>
      </c>
      <c r="Q5924" s="11">
        <v>7.5038999999999998</v>
      </c>
      <c r="R5924" s="11">
        <v>8.1547999999999998</v>
      </c>
      <c r="S5924" s="11">
        <v>8.8031000000000006</v>
      </c>
      <c r="T5924" s="11">
        <v>9.4347999999999992</v>
      </c>
      <c r="U5924" s="11">
        <v>10.023999999999999</v>
      </c>
      <c r="V5924" s="11">
        <v>10.54</v>
      </c>
      <c r="W5924" s="11">
        <v>10.936</v>
      </c>
      <c r="X5924" s="11">
        <v>10.952</v>
      </c>
      <c r="Y5924" s="11">
        <v>10.641</v>
      </c>
      <c r="Z5924" s="11">
        <v>10.225</v>
      </c>
      <c r="AA5924" s="11">
        <v>9.8712999999999997</v>
      </c>
      <c r="AB5924" s="11">
        <v>9.5015999999999998</v>
      </c>
      <c r="AC5924" s="11">
        <v>9.1235999999999997</v>
      </c>
      <c r="AD5924" s="11">
        <v>8.7386999999999997</v>
      </c>
      <c r="AE5924" s="11">
        <v>8.3666999999999998</v>
      </c>
      <c r="AF5924" s="11">
        <v>7.9935999999999998</v>
      </c>
      <c r="AG5924" s="11">
        <v>7.6520000000000001</v>
      </c>
      <c r="AH5924" s="11">
        <v>7.3156999999999996</v>
      </c>
      <c r="AI5924" s="11">
        <v>7.0125000000000002</v>
      </c>
    </row>
    <row r="5925" spans="1:35" x14ac:dyDescent="0.3">
      <c r="A5925" s="15">
        <v>33120.291666666664</v>
      </c>
      <c r="B5925" s="11">
        <f>SsBackT!D5925</f>
        <v>0</v>
      </c>
      <c r="C5925" s="11">
        <f>Illim!B5925</f>
        <v>232.76</v>
      </c>
      <c r="D5925" s="11">
        <f t="shared" si="371"/>
        <v>9</v>
      </c>
      <c r="E5925" s="11">
        <f t="shared" si="372"/>
        <v>7</v>
      </c>
      <c r="F5925" s="11">
        <f t="shared" si="373"/>
        <v>60</v>
      </c>
      <c r="G5925" s="11">
        <f t="shared" si="374"/>
        <v>60</v>
      </c>
      <c r="H5925" s="11" cm="1">
        <f t="array" ref="H5925">INDEX($K$10:$DI$8773,ROW(G5925)-9,MATCH(G5925,$K$10:$DI$10,0))</f>
        <v>181.02</v>
      </c>
      <c r="I5925" s="11">
        <f>IF(INDEX(Effacement!$A$3:$Y$15,MATCH(Tests!D5925,Effacement!$A$3:$A$15,0),MATCH(Tests!E5925,Effacement!$A$3:$Y$3,0))=0,H5925,C5925)</f>
        <v>181.02</v>
      </c>
      <c r="K5925" s="11">
        <v>97.691000000000003</v>
      </c>
      <c r="L5925" s="11">
        <v>98.552999999999997</v>
      </c>
      <c r="M5925" s="11">
        <v>99.242999999999995</v>
      </c>
      <c r="N5925" s="11">
        <v>99.665000000000006</v>
      </c>
      <c r="O5925" s="11">
        <v>99.777000000000001</v>
      </c>
      <c r="P5925" s="11">
        <v>99.63</v>
      </c>
      <c r="Q5925" s="11">
        <v>99.245000000000005</v>
      </c>
      <c r="R5925" s="11">
        <v>98.539000000000001</v>
      </c>
      <c r="S5925" s="11">
        <v>97.206999999999994</v>
      </c>
      <c r="T5925" s="11">
        <v>215.23</v>
      </c>
      <c r="U5925" s="11">
        <v>203.77</v>
      </c>
      <c r="V5925" s="11">
        <v>168.16</v>
      </c>
      <c r="W5925" s="11">
        <v>131.13999999999999</v>
      </c>
      <c r="X5925" s="11">
        <v>96.668000000000006</v>
      </c>
      <c r="Y5925" s="11">
        <v>68.858000000000004</v>
      </c>
      <c r="Z5925" s="11">
        <v>60.656999999999996</v>
      </c>
      <c r="AA5925" s="11">
        <v>71.448999999999998</v>
      </c>
      <c r="AB5925" s="11">
        <v>91.432000000000002</v>
      </c>
      <c r="AC5925" s="11">
        <v>114.91</v>
      </c>
      <c r="AD5925" s="11">
        <v>139.05000000000001</v>
      </c>
      <c r="AE5925" s="11">
        <v>162.77000000000001</v>
      </c>
      <c r="AF5925" s="11">
        <v>175.88</v>
      </c>
      <c r="AG5925" s="11">
        <v>178.82</v>
      </c>
      <c r="AH5925" s="11">
        <v>180.3</v>
      </c>
      <c r="AI5925" s="11">
        <v>181.02</v>
      </c>
    </row>
    <row r="5926" spans="1:35" x14ac:dyDescent="0.3">
      <c r="A5926" s="15">
        <v>33120.333333333336</v>
      </c>
      <c r="B5926" s="11">
        <f>SsBackT!D5926</f>
        <v>0</v>
      </c>
      <c r="C5926" s="11">
        <f>Illim!B5926</f>
        <v>510.23</v>
      </c>
      <c r="D5926" s="11">
        <f t="shared" si="371"/>
        <v>9</v>
      </c>
      <c r="E5926" s="11">
        <f t="shared" si="372"/>
        <v>8</v>
      </c>
      <c r="F5926" s="11">
        <f t="shared" si="373"/>
        <v>60</v>
      </c>
      <c r="G5926" s="11">
        <f t="shared" si="374"/>
        <v>60</v>
      </c>
      <c r="H5926" s="11" cm="1">
        <f t="array" ref="H5926">INDEX($K$10:$DI$8773,ROW(G5926)-9,MATCH(G5926,$K$10:$DI$10,0))</f>
        <v>283.25</v>
      </c>
      <c r="I5926" s="11">
        <f>IF(INDEX(Effacement!$A$3:$Y$15,MATCH(Tests!D5926,Effacement!$A$3:$A$15,0),MATCH(Tests!E5926,Effacement!$A$3:$Y$3,0))=0,H5926,C5926)</f>
        <v>283.25</v>
      </c>
      <c r="K5926" s="11">
        <v>160.79</v>
      </c>
      <c r="L5926" s="11">
        <v>162.53</v>
      </c>
      <c r="M5926" s="11">
        <v>176.2</v>
      </c>
      <c r="N5926" s="11">
        <v>245.88</v>
      </c>
      <c r="O5926" s="11">
        <v>333.26</v>
      </c>
      <c r="P5926" s="11">
        <v>436.2</v>
      </c>
      <c r="Q5926" s="11">
        <v>501.8</v>
      </c>
      <c r="R5926" s="11">
        <v>476.57</v>
      </c>
      <c r="S5926" s="11">
        <v>448.66</v>
      </c>
      <c r="T5926" s="11">
        <v>417.59</v>
      </c>
      <c r="U5926" s="11">
        <v>381.94</v>
      </c>
      <c r="V5926" s="11">
        <v>341.86</v>
      </c>
      <c r="W5926" s="11">
        <v>298.70999999999998</v>
      </c>
      <c r="X5926" s="11">
        <v>253.95</v>
      </c>
      <c r="Y5926" s="11">
        <v>207.12</v>
      </c>
      <c r="Z5926" s="11">
        <v>160.29</v>
      </c>
      <c r="AA5926" s="11">
        <v>119.68</v>
      </c>
      <c r="AB5926" s="11">
        <v>99.457999999999998</v>
      </c>
      <c r="AC5926" s="11">
        <v>107.99</v>
      </c>
      <c r="AD5926" s="11">
        <v>131.59</v>
      </c>
      <c r="AE5926" s="11">
        <v>161.71</v>
      </c>
      <c r="AF5926" s="11">
        <v>193.73</v>
      </c>
      <c r="AG5926" s="11">
        <v>225.22</v>
      </c>
      <c r="AH5926" s="11">
        <v>255.03</v>
      </c>
      <c r="AI5926" s="11">
        <v>283.25</v>
      </c>
    </row>
    <row r="5927" spans="1:35" x14ac:dyDescent="0.3">
      <c r="A5927" s="15">
        <v>33120.375</v>
      </c>
      <c r="B5927" s="11">
        <f>SsBackT!D5927</f>
        <v>0</v>
      </c>
      <c r="C5927" s="11">
        <f>Illim!B5927</f>
        <v>669.43</v>
      </c>
      <c r="D5927" s="11">
        <f t="shared" si="371"/>
        <v>9</v>
      </c>
      <c r="E5927" s="11">
        <f t="shared" si="372"/>
        <v>9</v>
      </c>
      <c r="F5927" s="11">
        <f t="shared" si="373"/>
        <v>60</v>
      </c>
      <c r="G5927" s="11">
        <f t="shared" si="374"/>
        <v>60</v>
      </c>
      <c r="H5927" s="11" cm="1">
        <f t="array" ref="H5927">INDEX($K$10:$DI$8773,ROW(G5927)-9,MATCH(G5927,$K$10:$DI$10,0))</f>
        <v>246.01</v>
      </c>
      <c r="I5927" s="11">
        <f>IF(INDEX(Effacement!$A$3:$Y$15,MATCH(Tests!D5927,Effacement!$A$3:$A$15,0),MATCH(Tests!E5927,Effacement!$A$3:$Y$3,0))=0,H5927,C5927)</f>
        <v>246.01</v>
      </c>
      <c r="K5927" s="11">
        <v>662.32</v>
      </c>
      <c r="L5927" s="11">
        <v>666.87</v>
      </c>
      <c r="M5927" s="11">
        <v>667.62</v>
      </c>
      <c r="N5927" s="11">
        <v>664.48</v>
      </c>
      <c r="O5927" s="11">
        <v>657.31</v>
      </c>
      <c r="P5927" s="11">
        <v>646.30999999999995</v>
      </c>
      <c r="Q5927" s="11">
        <v>631.07000000000005</v>
      </c>
      <c r="R5927" s="11">
        <v>611.44000000000005</v>
      </c>
      <c r="S5927" s="11">
        <v>588.14</v>
      </c>
      <c r="T5927" s="11">
        <v>560.87</v>
      </c>
      <c r="U5927" s="11">
        <v>529.62</v>
      </c>
      <c r="V5927" s="11">
        <v>494.91</v>
      </c>
      <c r="W5927" s="11">
        <v>455.31</v>
      </c>
      <c r="X5927" s="11">
        <v>414.87</v>
      </c>
      <c r="Y5927" s="11">
        <v>370.9</v>
      </c>
      <c r="Z5927" s="11">
        <v>322.45</v>
      </c>
      <c r="AA5927" s="11">
        <v>269.75</v>
      </c>
      <c r="AB5927" s="11">
        <v>215.65</v>
      </c>
      <c r="AC5927" s="11">
        <v>164.69</v>
      </c>
      <c r="AD5927" s="11">
        <v>127.22</v>
      </c>
      <c r="AE5927" s="11">
        <v>122.17</v>
      </c>
      <c r="AF5927" s="11">
        <v>141.51</v>
      </c>
      <c r="AG5927" s="11">
        <v>173.15</v>
      </c>
      <c r="AH5927" s="11">
        <v>209.63</v>
      </c>
      <c r="AI5927" s="11">
        <v>246.01</v>
      </c>
    </row>
    <row r="5928" spans="1:35" x14ac:dyDescent="0.3">
      <c r="A5928" s="15">
        <v>33120.416666666664</v>
      </c>
      <c r="B5928" s="11">
        <f>SsBackT!D5928</f>
        <v>0</v>
      </c>
      <c r="C5928" s="11">
        <f>Illim!B5928</f>
        <v>688.94</v>
      </c>
      <c r="D5928" s="11">
        <f t="shared" si="371"/>
        <v>9</v>
      </c>
      <c r="E5928" s="11">
        <f t="shared" si="372"/>
        <v>10</v>
      </c>
      <c r="F5928" s="11">
        <f t="shared" si="373"/>
        <v>60</v>
      </c>
      <c r="G5928" s="11">
        <f t="shared" si="374"/>
        <v>60</v>
      </c>
      <c r="H5928" s="11" cm="1">
        <f t="array" ref="H5928">INDEX($K$10:$DI$8773,ROW(G5928)-9,MATCH(G5928,$K$10:$DI$10,0))</f>
        <v>163.9</v>
      </c>
      <c r="I5928" s="11">
        <f>IF(INDEX(Effacement!$A$3:$Y$15,MATCH(Tests!D5928,Effacement!$A$3:$A$15,0),MATCH(Tests!E5928,Effacement!$A$3:$Y$3,0))=0,H5928,C5928)</f>
        <v>688.94</v>
      </c>
      <c r="K5928" s="11">
        <v>647.35</v>
      </c>
      <c r="L5928" s="11">
        <v>663.38</v>
      </c>
      <c r="M5928" s="11">
        <v>675.96</v>
      </c>
      <c r="N5928" s="11">
        <v>684.22</v>
      </c>
      <c r="O5928" s="11">
        <v>688.13</v>
      </c>
      <c r="P5928" s="11">
        <v>688.21</v>
      </c>
      <c r="Q5928" s="11">
        <v>684.49</v>
      </c>
      <c r="R5928" s="11">
        <v>676.11</v>
      </c>
      <c r="S5928" s="11">
        <v>663.41</v>
      </c>
      <c r="T5928" s="11">
        <v>646.85</v>
      </c>
      <c r="U5928" s="11">
        <v>626.33000000000004</v>
      </c>
      <c r="V5928" s="11">
        <v>600.79999999999995</v>
      </c>
      <c r="W5928" s="11">
        <v>571.69000000000005</v>
      </c>
      <c r="X5928" s="11">
        <v>543.67999999999995</v>
      </c>
      <c r="Y5928" s="11">
        <v>510.73</v>
      </c>
      <c r="Z5928" s="11">
        <v>472.8</v>
      </c>
      <c r="AA5928" s="11">
        <v>431.12</v>
      </c>
      <c r="AB5928" s="11">
        <v>384.8</v>
      </c>
      <c r="AC5928" s="11">
        <v>334.49</v>
      </c>
      <c r="AD5928" s="11">
        <v>280.5</v>
      </c>
      <c r="AE5928" s="11">
        <v>225.92</v>
      </c>
      <c r="AF5928" s="11">
        <v>176.72</v>
      </c>
      <c r="AG5928" s="11">
        <v>143.22</v>
      </c>
      <c r="AH5928" s="11">
        <v>142.44999999999999</v>
      </c>
      <c r="AI5928" s="11">
        <v>163.9</v>
      </c>
    </row>
    <row r="5929" spans="1:35" x14ac:dyDescent="0.3">
      <c r="A5929" s="15">
        <v>33120.458333333336</v>
      </c>
      <c r="B5929" s="11">
        <f>SsBackT!D5929</f>
        <v>0</v>
      </c>
      <c r="C5929" s="11">
        <f>Illim!B5929</f>
        <v>663.08</v>
      </c>
      <c r="D5929" s="11">
        <f t="shared" si="371"/>
        <v>9</v>
      </c>
      <c r="E5929" s="11">
        <f t="shared" si="372"/>
        <v>11</v>
      </c>
      <c r="F5929" s="11">
        <f t="shared" si="373"/>
        <v>60</v>
      </c>
      <c r="G5929" s="11">
        <f t="shared" si="374"/>
        <v>60</v>
      </c>
      <c r="H5929" s="11" cm="1">
        <f t="array" ref="H5929">INDEX($K$10:$DI$8773,ROW(G5929)-9,MATCH(G5929,$K$10:$DI$10,0))</f>
        <v>195.78</v>
      </c>
      <c r="I5929" s="11">
        <f>IF(INDEX(Effacement!$A$3:$Y$15,MATCH(Tests!D5929,Effacement!$A$3:$A$15,0),MATCH(Tests!E5929,Effacement!$A$3:$Y$3,0))=0,H5929,C5929)</f>
        <v>663.08</v>
      </c>
      <c r="K5929" s="11">
        <v>550.48</v>
      </c>
      <c r="L5929" s="11">
        <v>576.63</v>
      </c>
      <c r="M5929" s="11">
        <v>599.96</v>
      </c>
      <c r="N5929" s="11">
        <v>619.58000000000004</v>
      </c>
      <c r="O5929" s="11">
        <v>635.47</v>
      </c>
      <c r="P5929" s="11">
        <v>647.96</v>
      </c>
      <c r="Q5929" s="11">
        <v>656.43</v>
      </c>
      <c r="R5929" s="11">
        <v>660.69</v>
      </c>
      <c r="S5929" s="11">
        <v>661.39</v>
      </c>
      <c r="T5929" s="11">
        <v>658.23</v>
      </c>
      <c r="U5929" s="11">
        <v>650.04</v>
      </c>
      <c r="V5929" s="11">
        <v>638.12</v>
      </c>
      <c r="W5929" s="11">
        <v>622.53</v>
      </c>
      <c r="X5929" s="11">
        <v>607.6</v>
      </c>
      <c r="Y5929" s="11">
        <v>588.65</v>
      </c>
      <c r="Z5929" s="11">
        <v>566.38</v>
      </c>
      <c r="AA5929" s="11">
        <v>539.74</v>
      </c>
      <c r="AB5929" s="11">
        <v>508.24</v>
      </c>
      <c r="AC5929" s="11">
        <v>472.59</v>
      </c>
      <c r="AD5929" s="11">
        <v>432.75</v>
      </c>
      <c r="AE5929" s="11">
        <v>389.46</v>
      </c>
      <c r="AF5929" s="11">
        <v>342.91</v>
      </c>
      <c r="AG5929" s="11">
        <v>293.05</v>
      </c>
      <c r="AH5929" s="11">
        <v>242.17</v>
      </c>
      <c r="AI5929" s="11">
        <v>195.78</v>
      </c>
    </row>
    <row r="5930" spans="1:35" x14ac:dyDescent="0.3">
      <c r="A5930" s="15">
        <v>33120.5</v>
      </c>
      <c r="B5930" s="11">
        <f>SsBackT!D5930</f>
        <v>0</v>
      </c>
      <c r="C5930" s="11">
        <f>Illim!B5930</f>
        <v>655.95</v>
      </c>
      <c r="D5930" s="11">
        <f t="shared" si="371"/>
        <v>9</v>
      </c>
      <c r="E5930" s="11">
        <f t="shared" si="372"/>
        <v>12</v>
      </c>
      <c r="F5930" s="11">
        <f t="shared" si="373"/>
        <v>60</v>
      </c>
      <c r="G5930" s="11">
        <f t="shared" si="374"/>
        <v>60</v>
      </c>
      <c r="H5930" s="11" cm="1">
        <f t="array" ref="H5930">INDEX($K$10:$DI$8773,ROW(G5930)-9,MATCH(G5930,$K$10:$DI$10,0))</f>
        <v>370.52</v>
      </c>
      <c r="I5930" s="11">
        <f>IF(INDEX(Effacement!$A$3:$Y$15,MATCH(Tests!D5930,Effacement!$A$3:$A$15,0),MATCH(Tests!E5930,Effacement!$A$3:$Y$3,0))=0,H5930,C5930)</f>
        <v>655.95</v>
      </c>
      <c r="K5930" s="11">
        <v>424.44</v>
      </c>
      <c r="L5930" s="11">
        <v>464.55</v>
      </c>
      <c r="M5930" s="11">
        <v>501.56</v>
      </c>
      <c r="N5930" s="11">
        <v>534.41999999999996</v>
      </c>
      <c r="O5930" s="11">
        <v>563.08000000000004</v>
      </c>
      <c r="P5930" s="11">
        <v>587.16999999999996</v>
      </c>
      <c r="Q5930" s="11">
        <v>608.32000000000005</v>
      </c>
      <c r="R5930" s="11">
        <v>625.52</v>
      </c>
      <c r="S5930" s="11">
        <v>639.41999999999996</v>
      </c>
      <c r="T5930" s="11">
        <v>649.1</v>
      </c>
      <c r="U5930" s="11">
        <v>654.41</v>
      </c>
      <c r="V5930" s="11">
        <v>655.99</v>
      </c>
      <c r="W5930" s="11">
        <v>653.25</v>
      </c>
      <c r="X5930" s="11">
        <v>651.73</v>
      </c>
      <c r="Y5930" s="11">
        <v>645.82000000000005</v>
      </c>
      <c r="Z5930" s="11">
        <v>635.66</v>
      </c>
      <c r="AA5930" s="11">
        <v>621.28</v>
      </c>
      <c r="AB5930" s="11">
        <v>603.4</v>
      </c>
      <c r="AC5930" s="11">
        <v>581.55999999999995</v>
      </c>
      <c r="AD5930" s="11">
        <v>556.49</v>
      </c>
      <c r="AE5930" s="11">
        <v>526.99</v>
      </c>
      <c r="AF5930" s="11">
        <v>493.16</v>
      </c>
      <c r="AG5930" s="11">
        <v>455.58</v>
      </c>
      <c r="AH5930" s="11">
        <v>415.06</v>
      </c>
      <c r="AI5930" s="11">
        <v>370.52</v>
      </c>
    </row>
    <row r="5931" spans="1:35" x14ac:dyDescent="0.3">
      <c r="A5931" s="15">
        <v>33120.541666666664</v>
      </c>
      <c r="B5931" s="11">
        <f>SsBackT!D5931</f>
        <v>0</v>
      </c>
      <c r="C5931" s="11">
        <f>Illim!B5931</f>
        <v>674</v>
      </c>
      <c r="D5931" s="11">
        <f t="shared" si="371"/>
        <v>9</v>
      </c>
      <c r="E5931" s="11">
        <f t="shared" si="372"/>
        <v>13</v>
      </c>
      <c r="F5931" s="11">
        <f t="shared" si="373"/>
        <v>60</v>
      </c>
      <c r="G5931" s="11">
        <f t="shared" si="374"/>
        <v>60</v>
      </c>
      <c r="H5931" s="11" cm="1">
        <f t="array" ref="H5931">INDEX($K$10:$DI$8773,ROW(G5931)-9,MATCH(G5931,$K$10:$DI$10,0))</f>
        <v>523.65</v>
      </c>
      <c r="I5931" s="11">
        <f>IF(INDEX(Effacement!$A$3:$Y$15,MATCH(Tests!D5931,Effacement!$A$3:$A$15,0),MATCH(Tests!E5931,Effacement!$A$3:$Y$3,0))=0,H5931,C5931)</f>
        <v>674</v>
      </c>
      <c r="K5931" s="11">
        <v>251.04</v>
      </c>
      <c r="L5931" s="11">
        <v>302.66000000000003</v>
      </c>
      <c r="M5931" s="11">
        <v>353.57</v>
      </c>
      <c r="N5931" s="11">
        <v>401.73</v>
      </c>
      <c r="O5931" s="11">
        <v>445.82</v>
      </c>
      <c r="P5931" s="11">
        <v>486.26</v>
      </c>
      <c r="Q5931" s="11">
        <v>522.41</v>
      </c>
      <c r="R5931" s="11">
        <v>554.41999999999996</v>
      </c>
      <c r="S5931" s="11">
        <v>582.17999999999995</v>
      </c>
      <c r="T5931" s="11">
        <v>604.88</v>
      </c>
      <c r="U5931" s="11">
        <v>623.98</v>
      </c>
      <c r="V5931" s="11">
        <v>638.79999999999995</v>
      </c>
      <c r="W5931" s="11">
        <v>650.15</v>
      </c>
      <c r="X5931" s="11">
        <v>662.16</v>
      </c>
      <c r="Y5931" s="11">
        <v>670.13</v>
      </c>
      <c r="Z5931" s="11">
        <v>672.97</v>
      </c>
      <c r="AA5931" s="11">
        <v>672.69</v>
      </c>
      <c r="AB5931" s="11">
        <v>667.25</v>
      </c>
      <c r="AC5931" s="11">
        <v>658.06</v>
      </c>
      <c r="AD5931" s="11">
        <v>644.67999999999995</v>
      </c>
      <c r="AE5931" s="11">
        <v>628.01</v>
      </c>
      <c r="AF5931" s="11">
        <v>607.46</v>
      </c>
      <c r="AG5931" s="11">
        <v>583.9</v>
      </c>
      <c r="AH5931" s="11">
        <v>555.74</v>
      </c>
      <c r="AI5931" s="11">
        <v>523.65</v>
      </c>
    </row>
    <row r="5932" spans="1:35" x14ac:dyDescent="0.3">
      <c r="A5932" s="15">
        <v>33120.583333333336</v>
      </c>
      <c r="B5932" s="11">
        <f>SsBackT!D5932</f>
        <v>0</v>
      </c>
      <c r="C5932" s="11">
        <f>Illim!B5932</f>
        <v>685.02</v>
      </c>
      <c r="D5932" s="11">
        <f t="shared" si="371"/>
        <v>9</v>
      </c>
      <c r="E5932" s="11">
        <f t="shared" si="372"/>
        <v>14</v>
      </c>
      <c r="F5932" s="11">
        <f t="shared" si="373"/>
        <v>60</v>
      </c>
      <c r="G5932" s="11">
        <f t="shared" si="374"/>
        <v>60</v>
      </c>
      <c r="H5932" s="11" cm="1">
        <f t="array" ref="H5932">INDEX($K$10:$DI$8773,ROW(G5932)-9,MATCH(G5932,$K$10:$DI$10,0))</f>
        <v>622.66999999999996</v>
      </c>
      <c r="I5932" s="11">
        <f>IF(INDEX(Effacement!$A$3:$Y$15,MATCH(Tests!D5932,Effacement!$A$3:$A$15,0),MATCH(Tests!E5932,Effacement!$A$3:$Y$3,0))=0,H5932,C5932)</f>
        <v>685.02</v>
      </c>
      <c r="K5932" s="11">
        <v>144.59</v>
      </c>
      <c r="L5932" s="11">
        <v>147.03</v>
      </c>
      <c r="M5932" s="11">
        <v>181.24</v>
      </c>
      <c r="N5932" s="11">
        <v>230.29</v>
      </c>
      <c r="O5932" s="11">
        <v>283.97000000000003</v>
      </c>
      <c r="P5932" s="11">
        <v>336.79</v>
      </c>
      <c r="Q5932" s="11">
        <v>386.8</v>
      </c>
      <c r="R5932" s="11">
        <v>433.17</v>
      </c>
      <c r="S5932" s="11">
        <v>475.02</v>
      </c>
      <c r="T5932" s="11">
        <v>512.71</v>
      </c>
      <c r="U5932" s="11">
        <v>545.21</v>
      </c>
      <c r="V5932" s="11">
        <v>573.09</v>
      </c>
      <c r="W5932" s="11">
        <v>596.89</v>
      </c>
      <c r="X5932" s="11">
        <v>621.80999999999995</v>
      </c>
      <c r="Y5932" s="11">
        <v>642.51</v>
      </c>
      <c r="Z5932" s="11">
        <v>658.94</v>
      </c>
      <c r="AA5932" s="11">
        <v>671.47</v>
      </c>
      <c r="AB5932" s="11">
        <v>679.55</v>
      </c>
      <c r="AC5932" s="11">
        <v>683.09</v>
      </c>
      <c r="AD5932" s="11">
        <v>682.8</v>
      </c>
      <c r="AE5932" s="11">
        <v>678.88</v>
      </c>
      <c r="AF5932" s="11">
        <v>670.75</v>
      </c>
      <c r="AG5932" s="11">
        <v>658.43</v>
      </c>
      <c r="AH5932" s="11">
        <v>642.52</v>
      </c>
      <c r="AI5932" s="11">
        <v>622.66999999999996</v>
      </c>
    </row>
    <row r="5933" spans="1:35" x14ac:dyDescent="0.3">
      <c r="A5933" s="15">
        <v>33120.625</v>
      </c>
      <c r="B5933" s="11">
        <f>SsBackT!D5933</f>
        <v>0</v>
      </c>
      <c r="C5933" s="11">
        <f>Illim!B5933</f>
        <v>695.54</v>
      </c>
      <c r="D5933" s="11">
        <f t="shared" si="371"/>
        <v>9</v>
      </c>
      <c r="E5933" s="11">
        <f t="shared" si="372"/>
        <v>15</v>
      </c>
      <c r="F5933" s="11">
        <f t="shared" si="373"/>
        <v>60</v>
      </c>
      <c r="G5933" s="11">
        <f t="shared" si="374"/>
        <v>60</v>
      </c>
      <c r="H5933" s="11" cm="1">
        <f t="array" ref="H5933">INDEX($K$10:$DI$8773,ROW(G5933)-9,MATCH(G5933,$K$10:$DI$10,0))</f>
        <v>682.74</v>
      </c>
      <c r="I5933" s="11">
        <f>IF(INDEX(Effacement!$A$3:$Y$15,MATCH(Tests!D5933,Effacement!$A$3:$A$15,0),MATCH(Tests!E5933,Effacement!$A$3:$Y$3,0))=0,H5933,C5933)</f>
        <v>682.74</v>
      </c>
      <c r="K5933" s="11">
        <v>214.14</v>
      </c>
      <c r="L5933" s="11">
        <v>175.27</v>
      </c>
      <c r="M5933" s="11">
        <v>141.36000000000001</v>
      </c>
      <c r="N5933" s="11">
        <v>118.58</v>
      </c>
      <c r="O5933" s="11">
        <v>120.53</v>
      </c>
      <c r="P5933" s="11">
        <v>158.05000000000001</v>
      </c>
      <c r="Q5933" s="11">
        <v>211.61</v>
      </c>
      <c r="R5933" s="11">
        <v>268.24</v>
      </c>
      <c r="S5933" s="11">
        <v>324.31</v>
      </c>
      <c r="T5933" s="11">
        <v>377.43</v>
      </c>
      <c r="U5933" s="11">
        <v>424.78</v>
      </c>
      <c r="V5933" s="11">
        <v>468.57</v>
      </c>
      <c r="W5933" s="11">
        <v>507.31</v>
      </c>
      <c r="X5933" s="11">
        <v>545.11</v>
      </c>
      <c r="Y5933" s="11">
        <v>578.58000000000004</v>
      </c>
      <c r="Z5933" s="11">
        <v>607.79999999999995</v>
      </c>
      <c r="AA5933" s="11">
        <v>633.15</v>
      </c>
      <c r="AB5933" s="11">
        <v>654.16999999999996</v>
      </c>
      <c r="AC5933" s="11">
        <v>671.46</v>
      </c>
      <c r="AD5933" s="11">
        <v>683.43</v>
      </c>
      <c r="AE5933" s="11">
        <v>691.48</v>
      </c>
      <c r="AF5933" s="11">
        <v>695.6</v>
      </c>
      <c r="AG5933" s="11">
        <v>695.54</v>
      </c>
      <c r="AH5933" s="11">
        <v>691.04</v>
      </c>
      <c r="AI5933" s="11">
        <v>682.74</v>
      </c>
    </row>
    <row r="5934" spans="1:35" x14ac:dyDescent="0.3">
      <c r="A5934" s="15">
        <v>33120.666666666664</v>
      </c>
      <c r="B5934" s="11">
        <f>SsBackT!D5934</f>
        <v>0</v>
      </c>
      <c r="C5934" s="11">
        <f>Illim!B5934</f>
        <v>647.59</v>
      </c>
      <c r="D5934" s="11">
        <f t="shared" si="371"/>
        <v>9</v>
      </c>
      <c r="E5934" s="11">
        <f t="shared" si="372"/>
        <v>16</v>
      </c>
      <c r="F5934" s="11">
        <f t="shared" si="373"/>
        <v>60</v>
      </c>
      <c r="G5934" s="11">
        <f t="shared" si="374"/>
        <v>60</v>
      </c>
      <c r="H5934" s="11" cm="1">
        <f t="array" ref="H5934">INDEX($K$10:$DI$8773,ROW(G5934)-9,MATCH(G5934,$K$10:$DI$10,0))</f>
        <v>531.25</v>
      </c>
      <c r="I5934" s="11">
        <f>IF(INDEX(Effacement!$A$3:$Y$15,MATCH(Tests!D5934,Effacement!$A$3:$A$15,0),MATCH(Tests!E5934,Effacement!$A$3:$Y$3,0))=0,H5934,C5934)</f>
        <v>531.25</v>
      </c>
      <c r="K5934" s="11">
        <v>289.55</v>
      </c>
      <c r="L5934" s="11">
        <v>253.14</v>
      </c>
      <c r="M5934" s="11">
        <v>214.24</v>
      </c>
      <c r="N5934" s="11">
        <v>174.98</v>
      </c>
      <c r="O5934" s="11">
        <v>137</v>
      </c>
      <c r="P5934" s="11">
        <v>105.63</v>
      </c>
      <c r="Q5934" s="11">
        <v>90.456999999999994</v>
      </c>
      <c r="R5934" s="11">
        <v>106.38</v>
      </c>
      <c r="S5934" s="11">
        <v>151.75</v>
      </c>
      <c r="T5934" s="11">
        <v>207.35</v>
      </c>
      <c r="U5934" s="11">
        <v>263.35000000000002</v>
      </c>
      <c r="V5934" s="11">
        <v>317.41000000000003</v>
      </c>
      <c r="W5934" s="11">
        <v>366.79</v>
      </c>
      <c r="X5934" s="11">
        <v>415.56</v>
      </c>
      <c r="Y5934" s="11">
        <v>459.81</v>
      </c>
      <c r="Z5934" s="11">
        <v>498.42</v>
      </c>
      <c r="AA5934" s="11">
        <v>533.04999999999995</v>
      </c>
      <c r="AB5934" s="11">
        <v>563.98</v>
      </c>
      <c r="AC5934" s="11">
        <v>591.38</v>
      </c>
      <c r="AD5934" s="11">
        <v>614.6</v>
      </c>
      <c r="AE5934" s="11">
        <v>633.26</v>
      </c>
      <c r="AF5934" s="11">
        <v>647.6</v>
      </c>
      <c r="AG5934" s="11">
        <v>586.13</v>
      </c>
      <c r="AH5934" s="11">
        <v>546.9</v>
      </c>
      <c r="AI5934" s="11">
        <v>531.25</v>
      </c>
    </row>
    <row r="5935" spans="1:35" x14ac:dyDescent="0.3">
      <c r="A5935" s="15">
        <v>33120.708333333336</v>
      </c>
      <c r="B5935" s="11">
        <f>SsBackT!D5935</f>
        <v>0</v>
      </c>
      <c r="C5935" s="11">
        <f>Illim!B5935</f>
        <v>359.39</v>
      </c>
      <c r="D5935" s="11">
        <f t="shared" si="371"/>
        <v>9</v>
      </c>
      <c r="E5935" s="11">
        <f t="shared" si="372"/>
        <v>17</v>
      </c>
      <c r="F5935" s="11">
        <f t="shared" si="373"/>
        <v>60</v>
      </c>
      <c r="G5935" s="11">
        <f t="shared" si="374"/>
        <v>60</v>
      </c>
      <c r="H5935" s="11" cm="1">
        <f t="array" ref="H5935">INDEX($K$10:$DI$8773,ROW(G5935)-9,MATCH(G5935,$K$10:$DI$10,0))</f>
        <v>113.52</v>
      </c>
      <c r="I5935" s="11">
        <f>IF(INDEX(Effacement!$A$3:$Y$15,MATCH(Tests!D5935,Effacement!$A$3:$A$15,0),MATCH(Tests!E5935,Effacement!$A$3:$Y$3,0))=0,H5935,C5935)</f>
        <v>113.52</v>
      </c>
      <c r="K5935" s="11">
        <v>270.23</v>
      </c>
      <c r="L5935" s="11">
        <v>267.61</v>
      </c>
      <c r="M5935" s="11">
        <v>241.45</v>
      </c>
      <c r="N5935" s="11">
        <v>211.58</v>
      </c>
      <c r="O5935" s="11">
        <v>179.92</v>
      </c>
      <c r="P5935" s="11">
        <v>147.15</v>
      </c>
      <c r="Q5935" s="11">
        <v>114.57</v>
      </c>
      <c r="R5935" s="11">
        <v>85.460999999999999</v>
      </c>
      <c r="S5935" s="11">
        <v>66.182000000000002</v>
      </c>
      <c r="T5935" s="11">
        <v>69.275999999999996</v>
      </c>
      <c r="U5935" s="11">
        <v>101.55</v>
      </c>
      <c r="V5935" s="11">
        <v>146.1</v>
      </c>
      <c r="W5935" s="11">
        <v>193.14</v>
      </c>
      <c r="X5935" s="11">
        <v>241.5</v>
      </c>
      <c r="Y5935" s="11">
        <v>286.95</v>
      </c>
      <c r="Z5935" s="11">
        <v>328.72</v>
      </c>
      <c r="AA5935" s="11">
        <v>322.85000000000002</v>
      </c>
      <c r="AB5935" s="11">
        <v>146.65</v>
      </c>
      <c r="AC5935" s="11">
        <v>111.56</v>
      </c>
      <c r="AD5935" s="11">
        <v>112.78</v>
      </c>
      <c r="AE5935" s="11">
        <v>113.67</v>
      </c>
      <c r="AF5935" s="11">
        <v>114.16</v>
      </c>
      <c r="AG5935" s="11">
        <v>114.24</v>
      </c>
      <c r="AH5935" s="11">
        <v>114.02</v>
      </c>
      <c r="AI5935" s="11">
        <v>113.52</v>
      </c>
    </row>
    <row r="5936" spans="1:35" x14ac:dyDescent="0.3">
      <c r="A5936" s="15">
        <v>33120.75</v>
      </c>
      <c r="B5936" s="11">
        <f>SsBackT!D5936</f>
        <v>0</v>
      </c>
      <c r="C5936" s="11">
        <f>Illim!B5936</f>
        <v>83.57</v>
      </c>
      <c r="D5936" s="11">
        <f t="shared" si="371"/>
        <v>9</v>
      </c>
      <c r="E5936" s="11">
        <f t="shared" si="372"/>
        <v>18</v>
      </c>
      <c r="F5936" s="11">
        <f t="shared" si="373"/>
        <v>60</v>
      </c>
      <c r="G5936" s="11">
        <f t="shared" si="374"/>
        <v>60</v>
      </c>
      <c r="H5936" s="11" cm="1">
        <f t="array" ref="H5936">INDEX($K$10:$DI$8773,ROW(G5936)-9,MATCH(G5936,$K$10:$DI$10,0))</f>
        <v>51.189</v>
      </c>
      <c r="I5936" s="11">
        <f>IF(INDEX(Effacement!$A$3:$Y$15,MATCH(Tests!D5936,Effacement!$A$3:$A$15,0),MATCH(Tests!E5936,Effacement!$A$3:$Y$3,0))=0,H5936,C5936)</f>
        <v>51.189</v>
      </c>
      <c r="K5936" s="11">
        <v>85.034000000000006</v>
      </c>
      <c r="L5936" s="11">
        <v>84.433999999999997</v>
      </c>
      <c r="M5936" s="11">
        <v>83.78</v>
      </c>
      <c r="N5936" s="11">
        <v>82.9</v>
      </c>
      <c r="O5936" s="11">
        <v>81.427999999999997</v>
      </c>
      <c r="P5936" s="11">
        <v>79.284000000000006</v>
      </c>
      <c r="Q5936" s="11">
        <v>76.254999999999995</v>
      </c>
      <c r="R5936" s="11">
        <v>71.745999999999995</v>
      </c>
      <c r="S5936" s="11">
        <v>63.951999999999998</v>
      </c>
      <c r="T5936" s="11">
        <v>44.820999999999998</v>
      </c>
      <c r="U5936" s="11">
        <v>30.97</v>
      </c>
      <c r="V5936" s="11">
        <v>29.442</v>
      </c>
      <c r="W5936" s="11">
        <v>46.302999999999997</v>
      </c>
      <c r="X5936" s="11">
        <v>73.626999999999995</v>
      </c>
      <c r="Y5936" s="11">
        <v>40.945</v>
      </c>
      <c r="Z5936" s="11">
        <v>43.69</v>
      </c>
      <c r="AA5936" s="11">
        <v>45.777000000000001</v>
      </c>
      <c r="AB5936" s="11">
        <v>47.356000000000002</v>
      </c>
      <c r="AC5936" s="11">
        <v>48.595999999999997</v>
      </c>
      <c r="AD5936" s="11">
        <v>49.478000000000002</v>
      </c>
      <c r="AE5936" s="11">
        <v>50.145000000000003</v>
      </c>
      <c r="AF5936" s="11">
        <v>50.645000000000003</v>
      </c>
      <c r="AG5936" s="11">
        <v>51.012999999999998</v>
      </c>
      <c r="AH5936" s="11">
        <v>51.194000000000003</v>
      </c>
      <c r="AI5936" s="11">
        <v>51.189</v>
      </c>
    </row>
    <row r="5937" spans="1:35" x14ac:dyDescent="0.3">
      <c r="A5937" s="15">
        <v>33120.791666666664</v>
      </c>
      <c r="B5937" s="11">
        <f>SsBackT!D5937</f>
        <v>0</v>
      </c>
      <c r="C5937" s="11">
        <f>Illim!B5937</f>
        <v>-1.32E-2</v>
      </c>
      <c r="D5937" s="11">
        <f t="shared" si="371"/>
        <v>9</v>
      </c>
      <c r="E5937" s="11">
        <f t="shared" si="372"/>
        <v>19</v>
      </c>
      <c r="F5937" s="11">
        <f t="shared" si="373"/>
        <v>60</v>
      </c>
      <c r="G5937" s="11">
        <f t="shared" si="374"/>
        <v>60</v>
      </c>
      <c r="H5937" s="11" cm="1">
        <f t="array" ref="H5937">INDEX($K$10:$DI$8773,ROW(G5937)-9,MATCH(G5937,$K$10:$DI$10,0))</f>
        <v>-1.32E-2</v>
      </c>
      <c r="I5937" s="11">
        <f>IF(INDEX(Effacement!$A$3:$Y$15,MATCH(Tests!D5937,Effacement!$A$3:$A$15,0),MATCH(Tests!E5937,Effacement!$A$3:$Y$3,0))=0,H5937,C5937)</f>
        <v>-1.32E-2</v>
      </c>
      <c r="K5937" s="11">
        <v>-1.32E-2</v>
      </c>
      <c r="L5937" s="11">
        <v>-1.32E-2</v>
      </c>
      <c r="M5937" s="11">
        <v>-1.32E-2</v>
      </c>
      <c r="N5937" s="11">
        <v>-1.32E-2</v>
      </c>
      <c r="O5937" s="11">
        <v>-1.32E-2</v>
      </c>
      <c r="P5937" s="11">
        <v>-1.32E-2</v>
      </c>
      <c r="Q5937" s="11">
        <v>-1.32E-2</v>
      </c>
      <c r="R5937" s="11">
        <v>-1.32E-2</v>
      </c>
      <c r="S5937" s="11">
        <v>-1.32E-2</v>
      </c>
      <c r="T5937" s="11">
        <v>-1.32E-2</v>
      </c>
      <c r="U5937" s="11">
        <v>-1.32E-2</v>
      </c>
      <c r="V5937" s="11">
        <v>-1.32E-2</v>
      </c>
      <c r="W5937" s="11">
        <v>-1.32E-2</v>
      </c>
      <c r="X5937" s="11">
        <v>-1.32E-2</v>
      </c>
      <c r="Y5937" s="11">
        <v>-1.32E-2</v>
      </c>
      <c r="Z5937" s="11">
        <v>-1.32E-2</v>
      </c>
      <c r="AA5937" s="11">
        <v>-1.32E-2</v>
      </c>
      <c r="AB5937" s="11">
        <v>-1.32E-2</v>
      </c>
      <c r="AC5937" s="11">
        <v>-1.32E-2</v>
      </c>
      <c r="AD5937" s="11">
        <v>-1.32E-2</v>
      </c>
      <c r="AE5937" s="11">
        <v>-1.32E-2</v>
      </c>
      <c r="AF5937" s="11">
        <v>-1.32E-2</v>
      </c>
      <c r="AG5937" s="11">
        <v>-1.32E-2</v>
      </c>
      <c r="AH5937" s="11">
        <v>-1.32E-2</v>
      </c>
      <c r="AI5937" s="11">
        <v>-1.32E-2</v>
      </c>
    </row>
    <row r="5938" spans="1:35" x14ac:dyDescent="0.3">
      <c r="A5938" s="15">
        <v>33120.833333333336</v>
      </c>
      <c r="B5938" s="11">
        <f>SsBackT!D5938</f>
        <v>0</v>
      </c>
      <c r="C5938" s="11">
        <f>Illim!B5938</f>
        <v>-1.32E-2</v>
      </c>
      <c r="D5938" s="11">
        <f t="shared" si="371"/>
        <v>9</v>
      </c>
      <c r="E5938" s="11">
        <f t="shared" si="372"/>
        <v>20</v>
      </c>
      <c r="F5938" s="11">
        <f t="shared" si="373"/>
        <v>60</v>
      </c>
      <c r="G5938" s="11">
        <f t="shared" si="374"/>
        <v>60</v>
      </c>
      <c r="H5938" s="11" cm="1">
        <f t="array" ref="H5938">INDEX($K$10:$DI$8773,ROW(G5938)-9,MATCH(G5938,$K$10:$DI$10,0))</f>
        <v>-1.32E-2</v>
      </c>
      <c r="I5938" s="11">
        <f>IF(INDEX(Effacement!$A$3:$Y$15,MATCH(Tests!D5938,Effacement!$A$3:$A$15,0),MATCH(Tests!E5938,Effacement!$A$3:$Y$3,0))=0,H5938,C5938)</f>
        <v>-1.32E-2</v>
      </c>
      <c r="K5938" s="11">
        <v>-1.32E-2</v>
      </c>
      <c r="L5938" s="11">
        <v>-1.32E-2</v>
      </c>
      <c r="M5938" s="11">
        <v>-1.32E-2</v>
      </c>
      <c r="N5938" s="11">
        <v>-1.32E-2</v>
      </c>
      <c r="O5938" s="11">
        <v>-1.32E-2</v>
      </c>
      <c r="P5938" s="11">
        <v>-1.32E-2</v>
      </c>
      <c r="Q5938" s="11">
        <v>-1.32E-2</v>
      </c>
      <c r="R5938" s="11">
        <v>-1.32E-2</v>
      </c>
      <c r="S5938" s="11">
        <v>-1.32E-2</v>
      </c>
      <c r="T5938" s="11">
        <v>-1.32E-2</v>
      </c>
      <c r="U5938" s="11">
        <v>-1.32E-2</v>
      </c>
      <c r="V5938" s="11">
        <v>-1.32E-2</v>
      </c>
      <c r="W5938" s="11">
        <v>-1.32E-2</v>
      </c>
      <c r="X5938" s="11">
        <v>-1.32E-2</v>
      </c>
      <c r="Y5938" s="11">
        <v>-1.32E-2</v>
      </c>
      <c r="Z5938" s="11">
        <v>-1.32E-2</v>
      </c>
      <c r="AA5938" s="11">
        <v>-1.32E-2</v>
      </c>
      <c r="AB5938" s="11">
        <v>-1.32E-2</v>
      </c>
      <c r="AC5938" s="11">
        <v>-1.32E-2</v>
      </c>
      <c r="AD5938" s="11">
        <v>-1.32E-2</v>
      </c>
      <c r="AE5938" s="11">
        <v>-1.32E-2</v>
      </c>
      <c r="AF5938" s="11">
        <v>-1.32E-2</v>
      </c>
      <c r="AG5938" s="11">
        <v>-1.32E-2</v>
      </c>
      <c r="AH5938" s="11">
        <v>-1.32E-2</v>
      </c>
      <c r="AI5938" s="11">
        <v>-1.32E-2</v>
      </c>
    </row>
    <row r="5939" spans="1:35" x14ac:dyDescent="0.3">
      <c r="A5939" s="15">
        <v>33120.875</v>
      </c>
      <c r="B5939" s="11">
        <f>SsBackT!D5939</f>
        <v>0</v>
      </c>
      <c r="C5939" s="11">
        <f>Illim!B5939</f>
        <v>-1.32E-2</v>
      </c>
      <c r="D5939" s="11">
        <f t="shared" si="371"/>
        <v>9</v>
      </c>
      <c r="E5939" s="11">
        <f t="shared" si="372"/>
        <v>21</v>
      </c>
      <c r="F5939" s="11">
        <f t="shared" si="373"/>
        <v>60</v>
      </c>
      <c r="G5939" s="11">
        <f t="shared" si="374"/>
        <v>60</v>
      </c>
      <c r="H5939" s="11" cm="1">
        <f t="array" ref="H5939">INDEX($K$10:$DI$8773,ROW(G5939)-9,MATCH(G5939,$K$10:$DI$10,0))</f>
        <v>-1.32E-2</v>
      </c>
      <c r="I5939" s="11">
        <f>IF(INDEX(Effacement!$A$3:$Y$15,MATCH(Tests!D5939,Effacement!$A$3:$A$15,0),MATCH(Tests!E5939,Effacement!$A$3:$Y$3,0))=0,H5939,C5939)</f>
        <v>-1.32E-2</v>
      </c>
      <c r="K5939" s="11">
        <v>-1.32E-2</v>
      </c>
      <c r="L5939" s="11">
        <v>-1.32E-2</v>
      </c>
      <c r="M5939" s="11">
        <v>-1.32E-2</v>
      </c>
      <c r="N5939" s="11">
        <v>-1.32E-2</v>
      </c>
      <c r="O5939" s="11">
        <v>-1.32E-2</v>
      </c>
      <c r="P5939" s="11">
        <v>-1.32E-2</v>
      </c>
      <c r="Q5939" s="11">
        <v>-1.32E-2</v>
      </c>
      <c r="R5939" s="11">
        <v>-1.32E-2</v>
      </c>
      <c r="S5939" s="11">
        <v>-1.32E-2</v>
      </c>
      <c r="T5939" s="11">
        <v>-1.32E-2</v>
      </c>
      <c r="U5939" s="11">
        <v>-1.32E-2</v>
      </c>
      <c r="V5939" s="11">
        <v>-1.32E-2</v>
      </c>
      <c r="W5939" s="11">
        <v>-1.32E-2</v>
      </c>
      <c r="X5939" s="11">
        <v>-1.32E-2</v>
      </c>
      <c r="Y5939" s="11">
        <v>-1.32E-2</v>
      </c>
      <c r="Z5939" s="11">
        <v>-1.32E-2</v>
      </c>
      <c r="AA5939" s="11">
        <v>-1.32E-2</v>
      </c>
      <c r="AB5939" s="11">
        <v>-1.32E-2</v>
      </c>
      <c r="AC5939" s="11">
        <v>-1.32E-2</v>
      </c>
      <c r="AD5939" s="11">
        <v>-1.32E-2</v>
      </c>
      <c r="AE5939" s="11">
        <v>-1.32E-2</v>
      </c>
      <c r="AF5939" s="11">
        <v>-1.32E-2</v>
      </c>
      <c r="AG5939" s="11">
        <v>-1.32E-2</v>
      </c>
      <c r="AH5939" s="11">
        <v>-1.32E-2</v>
      </c>
      <c r="AI5939" s="11">
        <v>-1.32E-2</v>
      </c>
    </row>
    <row r="5940" spans="1:35" x14ac:dyDescent="0.3">
      <c r="A5940" s="15">
        <v>33120.916666666664</v>
      </c>
      <c r="B5940" s="11">
        <f>SsBackT!D5940</f>
        <v>0</v>
      </c>
      <c r="C5940" s="11">
        <f>Illim!B5940</f>
        <v>-1.32E-2</v>
      </c>
      <c r="D5940" s="11">
        <f t="shared" si="371"/>
        <v>9</v>
      </c>
      <c r="E5940" s="11">
        <f t="shared" si="372"/>
        <v>22</v>
      </c>
      <c r="F5940" s="11">
        <f t="shared" si="373"/>
        <v>60</v>
      </c>
      <c r="G5940" s="11">
        <f t="shared" si="374"/>
        <v>60</v>
      </c>
      <c r="H5940" s="11" cm="1">
        <f t="array" ref="H5940">INDEX($K$10:$DI$8773,ROW(G5940)-9,MATCH(G5940,$K$10:$DI$10,0))</f>
        <v>-1.32E-2</v>
      </c>
      <c r="I5940" s="11">
        <f>IF(INDEX(Effacement!$A$3:$Y$15,MATCH(Tests!D5940,Effacement!$A$3:$A$15,0),MATCH(Tests!E5940,Effacement!$A$3:$Y$3,0))=0,H5940,C5940)</f>
        <v>-1.32E-2</v>
      </c>
      <c r="K5940" s="11">
        <v>-1.32E-2</v>
      </c>
      <c r="L5940" s="11">
        <v>-1.32E-2</v>
      </c>
      <c r="M5940" s="11">
        <v>-1.32E-2</v>
      </c>
      <c r="N5940" s="11">
        <v>-1.32E-2</v>
      </c>
      <c r="O5940" s="11">
        <v>-1.32E-2</v>
      </c>
      <c r="P5940" s="11">
        <v>-1.32E-2</v>
      </c>
      <c r="Q5940" s="11">
        <v>-1.32E-2</v>
      </c>
      <c r="R5940" s="11">
        <v>-1.32E-2</v>
      </c>
      <c r="S5940" s="11">
        <v>-1.32E-2</v>
      </c>
      <c r="T5940" s="11">
        <v>-1.32E-2</v>
      </c>
      <c r="U5940" s="11">
        <v>-1.32E-2</v>
      </c>
      <c r="V5940" s="11">
        <v>-1.32E-2</v>
      </c>
      <c r="W5940" s="11">
        <v>-1.32E-2</v>
      </c>
      <c r="X5940" s="11">
        <v>-1.32E-2</v>
      </c>
      <c r="Y5940" s="11">
        <v>-1.32E-2</v>
      </c>
      <c r="Z5940" s="11">
        <v>-1.32E-2</v>
      </c>
      <c r="AA5940" s="11">
        <v>-1.32E-2</v>
      </c>
      <c r="AB5940" s="11">
        <v>-1.32E-2</v>
      </c>
      <c r="AC5940" s="11">
        <v>-1.32E-2</v>
      </c>
      <c r="AD5940" s="11">
        <v>-1.32E-2</v>
      </c>
      <c r="AE5940" s="11">
        <v>-1.32E-2</v>
      </c>
      <c r="AF5940" s="11">
        <v>-1.32E-2</v>
      </c>
      <c r="AG5940" s="11">
        <v>-1.32E-2</v>
      </c>
      <c r="AH5940" s="11">
        <v>-1.32E-2</v>
      </c>
      <c r="AI5940" s="11">
        <v>-1.32E-2</v>
      </c>
    </row>
    <row r="5941" spans="1:35" x14ac:dyDescent="0.3">
      <c r="A5941" s="15">
        <v>33120.958333333336</v>
      </c>
      <c r="B5941" s="11">
        <f>SsBackT!D5941</f>
        <v>0</v>
      </c>
      <c r="C5941" s="11">
        <f>Illim!B5941</f>
        <v>-1.32E-2</v>
      </c>
      <c r="D5941" s="11">
        <f t="shared" si="371"/>
        <v>9</v>
      </c>
      <c r="E5941" s="11">
        <f t="shared" si="372"/>
        <v>23</v>
      </c>
      <c r="F5941" s="11">
        <f t="shared" si="373"/>
        <v>60</v>
      </c>
      <c r="G5941" s="11">
        <f t="shared" si="374"/>
        <v>60</v>
      </c>
      <c r="H5941" s="11" cm="1">
        <f t="array" ref="H5941">INDEX($K$10:$DI$8773,ROW(G5941)-9,MATCH(G5941,$K$10:$DI$10,0))</f>
        <v>-1.32E-2</v>
      </c>
      <c r="I5941" s="11">
        <f>IF(INDEX(Effacement!$A$3:$Y$15,MATCH(Tests!D5941,Effacement!$A$3:$A$15,0),MATCH(Tests!E5941,Effacement!$A$3:$Y$3,0))=0,H5941,C5941)</f>
        <v>-1.32E-2</v>
      </c>
      <c r="K5941" s="11">
        <v>-1.32E-2</v>
      </c>
      <c r="L5941" s="11">
        <v>-1.32E-2</v>
      </c>
      <c r="M5941" s="11">
        <v>-1.32E-2</v>
      </c>
      <c r="N5941" s="11">
        <v>-1.32E-2</v>
      </c>
      <c r="O5941" s="11">
        <v>-1.32E-2</v>
      </c>
      <c r="P5941" s="11">
        <v>-1.32E-2</v>
      </c>
      <c r="Q5941" s="11">
        <v>-1.32E-2</v>
      </c>
      <c r="R5941" s="11">
        <v>-1.32E-2</v>
      </c>
      <c r="S5941" s="11">
        <v>-1.32E-2</v>
      </c>
      <c r="T5941" s="11">
        <v>-1.32E-2</v>
      </c>
      <c r="U5941" s="11">
        <v>-1.32E-2</v>
      </c>
      <c r="V5941" s="11">
        <v>-1.32E-2</v>
      </c>
      <c r="W5941" s="11">
        <v>-1.32E-2</v>
      </c>
      <c r="X5941" s="11">
        <v>-1.32E-2</v>
      </c>
      <c r="Y5941" s="11">
        <v>-1.32E-2</v>
      </c>
      <c r="Z5941" s="11">
        <v>-1.32E-2</v>
      </c>
      <c r="AA5941" s="11">
        <v>-1.32E-2</v>
      </c>
      <c r="AB5941" s="11">
        <v>-1.32E-2</v>
      </c>
      <c r="AC5941" s="11">
        <v>-1.32E-2</v>
      </c>
      <c r="AD5941" s="11">
        <v>-1.32E-2</v>
      </c>
      <c r="AE5941" s="11">
        <v>-1.32E-2</v>
      </c>
      <c r="AF5941" s="11">
        <v>-1.32E-2</v>
      </c>
      <c r="AG5941" s="11">
        <v>-1.32E-2</v>
      </c>
      <c r="AH5941" s="11">
        <v>-1.32E-2</v>
      </c>
      <c r="AI5941" s="11">
        <v>-1.32E-2</v>
      </c>
    </row>
    <row r="5942" spans="1:35" x14ac:dyDescent="0.3">
      <c r="A5942" s="15">
        <v>33121</v>
      </c>
      <c r="B5942" s="11">
        <f>SsBackT!D5942</f>
        <v>0</v>
      </c>
      <c r="C5942" s="11">
        <f>Illim!B5942</f>
        <v>-1.32E-2</v>
      </c>
      <c r="D5942" s="11">
        <f t="shared" si="371"/>
        <v>9</v>
      </c>
      <c r="E5942" s="11">
        <f t="shared" si="372"/>
        <v>0</v>
      </c>
      <c r="F5942" s="11">
        <f t="shared" si="373"/>
        <v>60</v>
      </c>
      <c r="G5942" s="11">
        <f t="shared" si="374"/>
        <v>60</v>
      </c>
      <c r="H5942" s="11" cm="1">
        <f t="array" ref="H5942">INDEX($K$10:$DI$8773,ROW(G5942)-9,MATCH(G5942,$K$10:$DI$10,0))</f>
        <v>-1.32E-2</v>
      </c>
      <c r="I5942" s="11">
        <f>IF(INDEX(Effacement!$A$3:$Y$15,MATCH(Tests!D5942,Effacement!$A$3:$A$15,0),MATCH(Tests!E5942,Effacement!$A$3:$Y$3,0))=0,H5942,C5942)</f>
        <v>-1.32E-2</v>
      </c>
      <c r="K5942" s="11">
        <v>-1.32E-2</v>
      </c>
      <c r="L5942" s="11">
        <v>-1.32E-2</v>
      </c>
      <c r="M5942" s="11">
        <v>-1.32E-2</v>
      </c>
      <c r="N5942" s="11">
        <v>-1.32E-2</v>
      </c>
      <c r="O5942" s="11">
        <v>-1.32E-2</v>
      </c>
      <c r="P5942" s="11">
        <v>-1.32E-2</v>
      </c>
      <c r="Q5942" s="11">
        <v>-1.32E-2</v>
      </c>
      <c r="R5942" s="11">
        <v>-1.32E-2</v>
      </c>
      <c r="S5942" s="11">
        <v>-1.32E-2</v>
      </c>
      <c r="T5942" s="11">
        <v>-1.32E-2</v>
      </c>
      <c r="U5942" s="11">
        <v>-1.32E-2</v>
      </c>
      <c r="V5942" s="11">
        <v>-1.32E-2</v>
      </c>
      <c r="W5942" s="11">
        <v>-1.32E-2</v>
      </c>
      <c r="X5942" s="11">
        <v>-1.32E-2</v>
      </c>
      <c r="Y5942" s="11">
        <v>-1.32E-2</v>
      </c>
      <c r="Z5942" s="11">
        <v>-1.32E-2</v>
      </c>
      <c r="AA5942" s="11">
        <v>-1.32E-2</v>
      </c>
      <c r="AB5942" s="11">
        <v>-1.32E-2</v>
      </c>
      <c r="AC5942" s="11">
        <v>-1.32E-2</v>
      </c>
      <c r="AD5942" s="11">
        <v>-1.32E-2</v>
      </c>
      <c r="AE5942" s="11">
        <v>-1.32E-2</v>
      </c>
      <c r="AF5942" s="11">
        <v>-1.32E-2</v>
      </c>
      <c r="AG5942" s="11">
        <v>-1.32E-2</v>
      </c>
      <c r="AH5942" s="11">
        <v>-1.32E-2</v>
      </c>
      <c r="AI5942" s="11">
        <v>-1.32E-2</v>
      </c>
    </row>
    <row r="5943" spans="1:35" x14ac:dyDescent="0.3">
      <c r="A5943" s="15">
        <v>33121.041666666664</v>
      </c>
      <c r="B5943" s="11">
        <f>SsBackT!D5943</f>
        <v>0</v>
      </c>
      <c r="C5943" s="11">
        <f>Illim!B5943</f>
        <v>-1.32E-2</v>
      </c>
      <c r="D5943" s="11">
        <f t="shared" si="371"/>
        <v>9</v>
      </c>
      <c r="E5943" s="11">
        <f t="shared" si="372"/>
        <v>1</v>
      </c>
      <c r="F5943" s="11">
        <f t="shared" si="373"/>
        <v>60</v>
      </c>
      <c r="G5943" s="11">
        <f t="shared" si="374"/>
        <v>60</v>
      </c>
      <c r="H5943" s="11" cm="1">
        <f t="array" ref="H5943">INDEX($K$10:$DI$8773,ROW(G5943)-9,MATCH(G5943,$K$10:$DI$10,0))</f>
        <v>-1.32E-2</v>
      </c>
      <c r="I5943" s="11">
        <f>IF(INDEX(Effacement!$A$3:$Y$15,MATCH(Tests!D5943,Effacement!$A$3:$A$15,0),MATCH(Tests!E5943,Effacement!$A$3:$Y$3,0))=0,H5943,C5943)</f>
        <v>-1.32E-2</v>
      </c>
      <c r="K5943" s="11">
        <v>-1.32E-2</v>
      </c>
      <c r="L5943" s="11">
        <v>-1.32E-2</v>
      </c>
      <c r="M5943" s="11">
        <v>-1.32E-2</v>
      </c>
      <c r="N5943" s="11">
        <v>-1.32E-2</v>
      </c>
      <c r="O5943" s="11">
        <v>-1.32E-2</v>
      </c>
      <c r="P5943" s="11">
        <v>-1.32E-2</v>
      </c>
      <c r="Q5943" s="11">
        <v>-1.32E-2</v>
      </c>
      <c r="R5943" s="11">
        <v>-1.32E-2</v>
      </c>
      <c r="S5943" s="11">
        <v>-1.32E-2</v>
      </c>
      <c r="T5943" s="11">
        <v>-1.32E-2</v>
      </c>
      <c r="U5943" s="11">
        <v>-1.32E-2</v>
      </c>
      <c r="V5943" s="11">
        <v>-1.32E-2</v>
      </c>
      <c r="W5943" s="11">
        <v>-1.32E-2</v>
      </c>
      <c r="X5943" s="11">
        <v>-1.32E-2</v>
      </c>
      <c r="Y5943" s="11">
        <v>-1.32E-2</v>
      </c>
      <c r="Z5943" s="11">
        <v>-1.32E-2</v>
      </c>
      <c r="AA5943" s="11">
        <v>-1.32E-2</v>
      </c>
      <c r="AB5943" s="11">
        <v>-1.32E-2</v>
      </c>
      <c r="AC5943" s="11">
        <v>-1.32E-2</v>
      </c>
      <c r="AD5943" s="11">
        <v>-1.32E-2</v>
      </c>
      <c r="AE5943" s="11">
        <v>-1.32E-2</v>
      </c>
      <c r="AF5943" s="11">
        <v>-1.32E-2</v>
      </c>
      <c r="AG5943" s="11">
        <v>-1.32E-2</v>
      </c>
      <c r="AH5943" s="11">
        <v>-1.32E-2</v>
      </c>
      <c r="AI5943" s="11">
        <v>-1.32E-2</v>
      </c>
    </row>
    <row r="5944" spans="1:35" x14ac:dyDescent="0.3">
      <c r="A5944" s="15">
        <v>33121.083333333336</v>
      </c>
      <c r="B5944" s="11">
        <f>SsBackT!D5944</f>
        <v>0</v>
      </c>
      <c r="C5944" s="11">
        <f>Illim!B5944</f>
        <v>-1.32E-2</v>
      </c>
      <c r="D5944" s="11">
        <f t="shared" si="371"/>
        <v>9</v>
      </c>
      <c r="E5944" s="11">
        <f t="shared" si="372"/>
        <v>2</v>
      </c>
      <c r="F5944" s="11">
        <f t="shared" si="373"/>
        <v>60</v>
      </c>
      <c r="G5944" s="11">
        <f t="shared" si="374"/>
        <v>60</v>
      </c>
      <c r="H5944" s="11" cm="1">
        <f t="array" ref="H5944">INDEX($K$10:$DI$8773,ROW(G5944)-9,MATCH(G5944,$K$10:$DI$10,0))</f>
        <v>-1.32E-2</v>
      </c>
      <c r="I5944" s="11">
        <f>IF(INDEX(Effacement!$A$3:$Y$15,MATCH(Tests!D5944,Effacement!$A$3:$A$15,0),MATCH(Tests!E5944,Effacement!$A$3:$Y$3,0))=0,H5944,C5944)</f>
        <v>-1.32E-2</v>
      </c>
      <c r="K5944" s="11">
        <v>-1.32E-2</v>
      </c>
      <c r="L5944" s="11">
        <v>-1.32E-2</v>
      </c>
      <c r="M5944" s="11">
        <v>-1.32E-2</v>
      </c>
      <c r="N5944" s="11">
        <v>-1.32E-2</v>
      </c>
      <c r="O5944" s="11">
        <v>-1.32E-2</v>
      </c>
      <c r="P5944" s="11">
        <v>-1.32E-2</v>
      </c>
      <c r="Q5944" s="11">
        <v>-1.32E-2</v>
      </c>
      <c r="R5944" s="11">
        <v>-1.32E-2</v>
      </c>
      <c r="S5944" s="11">
        <v>-1.32E-2</v>
      </c>
      <c r="T5944" s="11">
        <v>-1.32E-2</v>
      </c>
      <c r="U5944" s="11">
        <v>-1.32E-2</v>
      </c>
      <c r="V5944" s="11">
        <v>-1.32E-2</v>
      </c>
      <c r="W5944" s="11">
        <v>-1.32E-2</v>
      </c>
      <c r="X5944" s="11">
        <v>-1.32E-2</v>
      </c>
      <c r="Y5944" s="11">
        <v>-1.32E-2</v>
      </c>
      <c r="Z5944" s="11">
        <v>-1.32E-2</v>
      </c>
      <c r="AA5944" s="11">
        <v>-1.32E-2</v>
      </c>
      <c r="AB5944" s="11">
        <v>-1.32E-2</v>
      </c>
      <c r="AC5944" s="11">
        <v>-1.32E-2</v>
      </c>
      <c r="AD5944" s="11">
        <v>-1.32E-2</v>
      </c>
      <c r="AE5944" s="11">
        <v>-1.32E-2</v>
      </c>
      <c r="AF5944" s="11">
        <v>-1.32E-2</v>
      </c>
      <c r="AG5944" s="11">
        <v>-1.32E-2</v>
      </c>
      <c r="AH5944" s="11">
        <v>-1.32E-2</v>
      </c>
      <c r="AI5944" s="11">
        <v>-1.32E-2</v>
      </c>
    </row>
    <row r="5945" spans="1:35" x14ac:dyDescent="0.3">
      <c r="A5945" s="15">
        <v>33121.125</v>
      </c>
      <c r="B5945" s="11">
        <f>SsBackT!D5945</f>
        <v>0</v>
      </c>
      <c r="C5945" s="11">
        <f>Illim!B5945</f>
        <v>-1.32E-2</v>
      </c>
      <c r="D5945" s="11">
        <f t="shared" si="371"/>
        <v>9</v>
      </c>
      <c r="E5945" s="11">
        <f t="shared" si="372"/>
        <v>3</v>
      </c>
      <c r="F5945" s="11">
        <f t="shared" si="373"/>
        <v>60</v>
      </c>
      <c r="G5945" s="11">
        <f t="shared" si="374"/>
        <v>60</v>
      </c>
      <c r="H5945" s="11" cm="1">
        <f t="array" ref="H5945">INDEX($K$10:$DI$8773,ROW(G5945)-9,MATCH(G5945,$K$10:$DI$10,0))</f>
        <v>-1.32E-2</v>
      </c>
      <c r="I5945" s="11">
        <f>IF(INDEX(Effacement!$A$3:$Y$15,MATCH(Tests!D5945,Effacement!$A$3:$A$15,0),MATCH(Tests!E5945,Effacement!$A$3:$Y$3,0))=0,H5945,C5945)</f>
        <v>-1.32E-2</v>
      </c>
      <c r="K5945" s="11">
        <v>-1.32E-2</v>
      </c>
      <c r="L5945" s="11">
        <v>-1.32E-2</v>
      </c>
      <c r="M5945" s="11">
        <v>-1.32E-2</v>
      </c>
      <c r="N5945" s="11">
        <v>-1.32E-2</v>
      </c>
      <c r="O5945" s="11">
        <v>-1.32E-2</v>
      </c>
      <c r="P5945" s="11">
        <v>-1.32E-2</v>
      </c>
      <c r="Q5945" s="11">
        <v>-1.32E-2</v>
      </c>
      <c r="R5945" s="11">
        <v>-1.32E-2</v>
      </c>
      <c r="S5945" s="11">
        <v>-1.32E-2</v>
      </c>
      <c r="T5945" s="11">
        <v>-1.32E-2</v>
      </c>
      <c r="U5945" s="11">
        <v>-1.32E-2</v>
      </c>
      <c r="V5945" s="11">
        <v>-1.32E-2</v>
      </c>
      <c r="W5945" s="11">
        <v>-1.32E-2</v>
      </c>
      <c r="X5945" s="11">
        <v>-1.32E-2</v>
      </c>
      <c r="Y5945" s="11">
        <v>-1.32E-2</v>
      </c>
      <c r="Z5945" s="11">
        <v>-1.32E-2</v>
      </c>
      <c r="AA5945" s="11">
        <v>-1.32E-2</v>
      </c>
      <c r="AB5945" s="11">
        <v>-1.32E-2</v>
      </c>
      <c r="AC5945" s="11">
        <v>-1.32E-2</v>
      </c>
      <c r="AD5945" s="11">
        <v>-1.32E-2</v>
      </c>
      <c r="AE5945" s="11">
        <v>-1.32E-2</v>
      </c>
      <c r="AF5945" s="11">
        <v>-1.32E-2</v>
      </c>
      <c r="AG5945" s="11">
        <v>-1.32E-2</v>
      </c>
      <c r="AH5945" s="11">
        <v>-1.32E-2</v>
      </c>
      <c r="AI5945" s="11">
        <v>-1.32E-2</v>
      </c>
    </row>
    <row r="5946" spans="1:35" x14ac:dyDescent="0.3">
      <c r="A5946" s="15">
        <v>33121.166666666664</v>
      </c>
      <c r="B5946" s="11">
        <f>SsBackT!D5946</f>
        <v>0</v>
      </c>
      <c r="C5946" s="11">
        <f>Illim!B5946</f>
        <v>-1.32E-2</v>
      </c>
      <c r="D5946" s="11">
        <f t="shared" si="371"/>
        <v>9</v>
      </c>
      <c r="E5946" s="11">
        <f t="shared" si="372"/>
        <v>4</v>
      </c>
      <c r="F5946" s="11">
        <f t="shared" si="373"/>
        <v>60</v>
      </c>
      <c r="G5946" s="11">
        <f t="shared" si="374"/>
        <v>60</v>
      </c>
      <c r="H5946" s="11" cm="1">
        <f t="array" ref="H5946">INDEX($K$10:$DI$8773,ROW(G5946)-9,MATCH(G5946,$K$10:$DI$10,0))</f>
        <v>-1.32E-2</v>
      </c>
      <c r="I5946" s="11">
        <f>IF(INDEX(Effacement!$A$3:$Y$15,MATCH(Tests!D5946,Effacement!$A$3:$A$15,0),MATCH(Tests!E5946,Effacement!$A$3:$Y$3,0))=0,H5946,C5946)</f>
        <v>-1.32E-2</v>
      </c>
      <c r="K5946" s="11">
        <v>-1.32E-2</v>
      </c>
      <c r="L5946" s="11">
        <v>-1.32E-2</v>
      </c>
      <c r="M5946" s="11">
        <v>-1.32E-2</v>
      </c>
      <c r="N5946" s="11">
        <v>-1.32E-2</v>
      </c>
      <c r="O5946" s="11">
        <v>-1.32E-2</v>
      </c>
      <c r="P5946" s="11">
        <v>-1.32E-2</v>
      </c>
      <c r="Q5946" s="11">
        <v>-1.32E-2</v>
      </c>
      <c r="R5946" s="11">
        <v>-1.32E-2</v>
      </c>
      <c r="S5946" s="11">
        <v>-1.32E-2</v>
      </c>
      <c r="T5946" s="11">
        <v>-1.32E-2</v>
      </c>
      <c r="U5946" s="11">
        <v>-1.32E-2</v>
      </c>
      <c r="V5946" s="11">
        <v>-1.32E-2</v>
      </c>
      <c r="W5946" s="11">
        <v>-1.32E-2</v>
      </c>
      <c r="X5946" s="11">
        <v>-1.32E-2</v>
      </c>
      <c r="Y5946" s="11">
        <v>-1.32E-2</v>
      </c>
      <c r="Z5946" s="11">
        <v>-1.32E-2</v>
      </c>
      <c r="AA5946" s="11">
        <v>-1.32E-2</v>
      </c>
      <c r="AB5946" s="11">
        <v>-1.32E-2</v>
      </c>
      <c r="AC5946" s="11">
        <v>-1.32E-2</v>
      </c>
      <c r="AD5946" s="11">
        <v>-1.32E-2</v>
      </c>
      <c r="AE5946" s="11">
        <v>-1.32E-2</v>
      </c>
      <c r="AF5946" s="11">
        <v>-1.32E-2</v>
      </c>
      <c r="AG5946" s="11">
        <v>-1.32E-2</v>
      </c>
      <c r="AH5946" s="11">
        <v>-1.32E-2</v>
      </c>
      <c r="AI5946" s="11">
        <v>-1.32E-2</v>
      </c>
    </row>
    <row r="5947" spans="1:35" x14ac:dyDescent="0.3">
      <c r="A5947" s="15">
        <v>33121.208333333336</v>
      </c>
      <c r="B5947" s="11">
        <f>SsBackT!D5947</f>
        <v>0</v>
      </c>
      <c r="C5947" s="11">
        <f>Illim!B5947</f>
        <v>-1.32E-2</v>
      </c>
      <c r="D5947" s="11">
        <f t="shared" si="371"/>
        <v>9</v>
      </c>
      <c r="E5947" s="11">
        <f t="shared" si="372"/>
        <v>5</v>
      </c>
      <c r="F5947" s="11">
        <f t="shared" si="373"/>
        <v>60</v>
      </c>
      <c r="G5947" s="11">
        <f t="shared" si="374"/>
        <v>60</v>
      </c>
      <c r="H5947" s="11" cm="1">
        <f t="array" ref="H5947">INDEX($K$10:$DI$8773,ROW(G5947)-9,MATCH(G5947,$K$10:$DI$10,0))</f>
        <v>-1.32E-2</v>
      </c>
      <c r="I5947" s="11">
        <f>IF(INDEX(Effacement!$A$3:$Y$15,MATCH(Tests!D5947,Effacement!$A$3:$A$15,0),MATCH(Tests!E5947,Effacement!$A$3:$Y$3,0))=0,H5947,C5947)</f>
        <v>-1.32E-2</v>
      </c>
      <c r="K5947" s="11">
        <v>-1.32E-2</v>
      </c>
      <c r="L5947" s="11">
        <v>-1.32E-2</v>
      </c>
      <c r="M5947" s="11">
        <v>-1.32E-2</v>
      </c>
      <c r="N5947" s="11">
        <v>-1.32E-2</v>
      </c>
      <c r="O5947" s="11">
        <v>-1.32E-2</v>
      </c>
      <c r="P5947" s="11">
        <v>-1.32E-2</v>
      </c>
      <c r="Q5947" s="11">
        <v>-1.32E-2</v>
      </c>
      <c r="R5947" s="11">
        <v>-1.32E-2</v>
      </c>
      <c r="S5947" s="11">
        <v>-1.32E-2</v>
      </c>
      <c r="T5947" s="11">
        <v>-1.32E-2</v>
      </c>
      <c r="U5947" s="11">
        <v>-1.32E-2</v>
      </c>
      <c r="V5947" s="11">
        <v>-1.32E-2</v>
      </c>
      <c r="W5947" s="11">
        <v>-1.32E-2</v>
      </c>
      <c r="X5947" s="11">
        <v>-1.32E-2</v>
      </c>
      <c r="Y5947" s="11">
        <v>-1.32E-2</v>
      </c>
      <c r="Z5947" s="11">
        <v>-1.32E-2</v>
      </c>
      <c r="AA5947" s="11">
        <v>-1.32E-2</v>
      </c>
      <c r="AB5947" s="11">
        <v>-1.32E-2</v>
      </c>
      <c r="AC5947" s="11">
        <v>-1.32E-2</v>
      </c>
      <c r="AD5947" s="11">
        <v>-1.32E-2</v>
      </c>
      <c r="AE5947" s="11">
        <v>-1.32E-2</v>
      </c>
      <c r="AF5947" s="11">
        <v>-1.32E-2</v>
      </c>
      <c r="AG5947" s="11">
        <v>-1.32E-2</v>
      </c>
      <c r="AH5947" s="11">
        <v>-1.32E-2</v>
      </c>
      <c r="AI5947" s="11">
        <v>-1.32E-2</v>
      </c>
    </row>
    <row r="5948" spans="1:35" x14ac:dyDescent="0.3">
      <c r="A5948" s="15">
        <v>33121.25</v>
      </c>
      <c r="B5948" s="11">
        <f>SsBackT!D5948</f>
        <v>0</v>
      </c>
      <c r="C5948" s="11">
        <f>Illim!B5948</f>
        <v>8.4799000000000007</v>
      </c>
      <c r="D5948" s="11">
        <f t="shared" si="371"/>
        <v>9</v>
      </c>
      <c r="E5948" s="11">
        <f t="shared" si="372"/>
        <v>6</v>
      </c>
      <c r="F5948" s="11">
        <f t="shared" si="373"/>
        <v>60</v>
      </c>
      <c r="G5948" s="11">
        <f t="shared" si="374"/>
        <v>60</v>
      </c>
      <c r="H5948" s="11" cm="1">
        <f t="array" ref="H5948">INDEX($K$10:$DI$8773,ROW(G5948)-9,MATCH(G5948,$K$10:$DI$10,0))</f>
        <v>5.4363000000000001</v>
      </c>
      <c r="I5948" s="11">
        <f>IF(INDEX(Effacement!$A$3:$Y$15,MATCH(Tests!D5948,Effacement!$A$3:$A$15,0),MATCH(Tests!E5948,Effacement!$A$3:$Y$3,0))=0,H5948,C5948)</f>
        <v>5.4363000000000001</v>
      </c>
      <c r="K5948" s="11">
        <v>-1.32E-2</v>
      </c>
      <c r="L5948" s="11">
        <v>-1.32E-2</v>
      </c>
      <c r="M5948" s="11">
        <v>-1.32E-2</v>
      </c>
      <c r="N5948" s="11">
        <v>-1.32E-2</v>
      </c>
      <c r="O5948" s="11">
        <v>-1.32E-2</v>
      </c>
      <c r="P5948" s="11">
        <v>-1.32E-2</v>
      </c>
      <c r="Q5948" s="11">
        <v>-1.32E-2</v>
      </c>
      <c r="R5948" s="11">
        <v>6.0627000000000004</v>
      </c>
      <c r="S5948" s="11">
        <v>6.6856</v>
      </c>
      <c r="T5948" s="11">
        <v>7.3019999999999996</v>
      </c>
      <c r="U5948" s="11">
        <v>7.8863000000000003</v>
      </c>
      <c r="V5948" s="11">
        <v>8.4095999999999993</v>
      </c>
      <c r="W5948" s="11">
        <v>8.8175000000000008</v>
      </c>
      <c r="X5948" s="11">
        <v>8.8590999999999998</v>
      </c>
      <c r="Y5948" s="11">
        <v>8.5563000000000002</v>
      </c>
      <c r="Z5948" s="11">
        <v>8.1597000000000008</v>
      </c>
      <c r="AA5948" s="11">
        <v>7.8451000000000004</v>
      </c>
      <c r="AB5948" s="11">
        <v>7.5248999999999997</v>
      </c>
      <c r="AC5948" s="11">
        <v>7.2023000000000001</v>
      </c>
      <c r="AD5948" s="11">
        <v>6.8773999999999997</v>
      </c>
      <c r="AE5948" s="11">
        <v>6.5647000000000002</v>
      </c>
      <c r="AF5948" s="11">
        <v>6.2530000000000001</v>
      </c>
      <c r="AG5948" s="11">
        <v>5.9684999999999997</v>
      </c>
      <c r="AH5948" s="11">
        <v>5.6886999999999999</v>
      </c>
      <c r="AI5948" s="11">
        <v>5.4363000000000001</v>
      </c>
    </row>
    <row r="5949" spans="1:35" x14ac:dyDescent="0.3">
      <c r="A5949" s="15">
        <v>33121.291666666664</v>
      </c>
      <c r="B5949" s="11">
        <f>SsBackT!D5949</f>
        <v>0</v>
      </c>
      <c r="C5949" s="11">
        <f>Illim!B5949</f>
        <v>230.08</v>
      </c>
      <c r="D5949" s="11">
        <f t="shared" si="371"/>
        <v>9</v>
      </c>
      <c r="E5949" s="11">
        <f t="shared" si="372"/>
        <v>7</v>
      </c>
      <c r="F5949" s="11">
        <f t="shared" si="373"/>
        <v>60</v>
      </c>
      <c r="G5949" s="11">
        <f t="shared" si="374"/>
        <v>60</v>
      </c>
      <c r="H5949" s="11" cm="1">
        <f t="array" ref="H5949">INDEX($K$10:$DI$8773,ROW(G5949)-9,MATCH(G5949,$K$10:$DI$10,0))</f>
        <v>179.38</v>
      </c>
      <c r="I5949" s="11">
        <f>IF(INDEX(Effacement!$A$3:$Y$15,MATCH(Tests!D5949,Effacement!$A$3:$A$15,0),MATCH(Tests!E5949,Effacement!$A$3:$Y$3,0))=0,H5949,C5949)</f>
        <v>179.38</v>
      </c>
      <c r="K5949" s="11">
        <v>97.210999999999999</v>
      </c>
      <c r="L5949" s="11">
        <v>98.066000000000003</v>
      </c>
      <c r="M5949" s="11">
        <v>98.75</v>
      </c>
      <c r="N5949" s="11">
        <v>99.16</v>
      </c>
      <c r="O5949" s="11">
        <v>99.27</v>
      </c>
      <c r="P5949" s="11">
        <v>99.12</v>
      </c>
      <c r="Q5949" s="11">
        <v>98.734999999999999</v>
      </c>
      <c r="R5949" s="11">
        <v>98.021000000000001</v>
      </c>
      <c r="S5949" s="11">
        <v>96.677000000000007</v>
      </c>
      <c r="T5949" s="11">
        <v>206.45</v>
      </c>
      <c r="U5949" s="11">
        <v>202.28</v>
      </c>
      <c r="V5949" s="11">
        <v>166.52</v>
      </c>
      <c r="W5949" s="11">
        <v>129.63999999999999</v>
      </c>
      <c r="X5949" s="11">
        <v>95.328000000000003</v>
      </c>
      <c r="Y5949" s="11">
        <v>68.064999999999998</v>
      </c>
      <c r="Z5949" s="11">
        <v>60.378</v>
      </c>
      <c r="AA5949" s="11">
        <v>71.683000000000007</v>
      </c>
      <c r="AB5949" s="11">
        <v>92.057000000000002</v>
      </c>
      <c r="AC5949" s="11">
        <v>115.62</v>
      </c>
      <c r="AD5949" s="11">
        <v>139.88</v>
      </c>
      <c r="AE5949" s="11">
        <v>163.4</v>
      </c>
      <c r="AF5949" s="11">
        <v>174.41</v>
      </c>
      <c r="AG5949" s="11">
        <v>177.26</v>
      </c>
      <c r="AH5949" s="11">
        <v>178.67</v>
      </c>
      <c r="AI5949" s="11">
        <v>179.38</v>
      </c>
    </row>
    <row r="5950" spans="1:35" x14ac:dyDescent="0.3">
      <c r="A5950" s="15">
        <v>33121.333333333336</v>
      </c>
      <c r="B5950" s="11">
        <f>SsBackT!D5950</f>
        <v>0</v>
      </c>
      <c r="C5950" s="11">
        <f>Illim!B5950</f>
        <v>440.63</v>
      </c>
      <c r="D5950" s="11">
        <f t="shared" si="371"/>
        <v>9</v>
      </c>
      <c r="E5950" s="11">
        <f t="shared" si="372"/>
        <v>8</v>
      </c>
      <c r="F5950" s="11">
        <f t="shared" si="373"/>
        <v>60</v>
      </c>
      <c r="G5950" s="11">
        <f t="shared" si="374"/>
        <v>60</v>
      </c>
      <c r="H5950" s="11" cm="1">
        <f t="array" ref="H5950">INDEX($K$10:$DI$8773,ROW(G5950)-9,MATCH(G5950,$K$10:$DI$10,0))</f>
        <v>254.25</v>
      </c>
      <c r="I5950" s="11">
        <f>IF(INDEX(Effacement!$A$3:$Y$15,MATCH(Tests!D5950,Effacement!$A$3:$A$15,0),MATCH(Tests!E5950,Effacement!$A$3:$Y$3,0))=0,H5950,C5950)</f>
        <v>254.25</v>
      </c>
      <c r="K5950" s="11">
        <v>180.25</v>
      </c>
      <c r="L5950" s="11">
        <v>182.51</v>
      </c>
      <c r="M5950" s="11">
        <v>184.56</v>
      </c>
      <c r="N5950" s="11">
        <v>235.32</v>
      </c>
      <c r="O5950" s="11">
        <v>300.98</v>
      </c>
      <c r="P5950" s="11">
        <v>377.92</v>
      </c>
      <c r="Q5950" s="11">
        <v>434.94</v>
      </c>
      <c r="R5950" s="11">
        <v>414.64</v>
      </c>
      <c r="S5950" s="11">
        <v>391.91</v>
      </c>
      <c r="T5950" s="11">
        <v>366.86</v>
      </c>
      <c r="U5950" s="11">
        <v>337.8</v>
      </c>
      <c r="V5950" s="11">
        <v>305</v>
      </c>
      <c r="W5950" s="11">
        <v>269.8</v>
      </c>
      <c r="X5950" s="11">
        <v>233.59</v>
      </c>
      <c r="Y5950" s="11">
        <v>195.92</v>
      </c>
      <c r="Z5950" s="11">
        <v>158.19999999999999</v>
      </c>
      <c r="AA5950" s="11">
        <v>125.62</v>
      </c>
      <c r="AB5950" s="11">
        <v>110.03</v>
      </c>
      <c r="AC5950" s="11">
        <v>116.86</v>
      </c>
      <c r="AD5950" s="11">
        <v>135.75</v>
      </c>
      <c r="AE5950" s="11">
        <v>159.5</v>
      </c>
      <c r="AF5950" s="11">
        <v>184.35</v>
      </c>
      <c r="AG5950" s="11">
        <v>209.14</v>
      </c>
      <c r="AH5950" s="11">
        <v>232.4</v>
      </c>
      <c r="AI5950" s="11">
        <v>254.25</v>
      </c>
    </row>
    <row r="5951" spans="1:35" x14ac:dyDescent="0.3">
      <c r="A5951" s="15">
        <v>33121.375</v>
      </c>
      <c r="B5951" s="11">
        <f>SsBackT!D5951</f>
        <v>0</v>
      </c>
      <c r="C5951" s="11">
        <f>Illim!B5951</f>
        <v>589.63</v>
      </c>
      <c r="D5951" s="11">
        <f t="shared" si="371"/>
        <v>9</v>
      </c>
      <c r="E5951" s="11">
        <f t="shared" si="372"/>
        <v>9</v>
      </c>
      <c r="F5951" s="11">
        <f t="shared" si="373"/>
        <v>60</v>
      </c>
      <c r="G5951" s="11">
        <f t="shared" si="374"/>
        <v>60</v>
      </c>
      <c r="H5951" s="11" cm="1">
        <f t="array" ref="H5951">INDEX($K$10:$DI$8773,ROW(G5951)-9,MATCH(G5951,$K$10:$DI$10,0))</f>
        <v>239.45</v>
      </c>
      <c r="I5951" s="11">
        <f>IF(INDEX(Effacement!$A$3:$Y$15,MATCH(Tests!D5951,Effacement!$A$3:$A$15,0),MATCH(Tests!E5951,Effacement!$A$3:$Y$3,0))=0,H5951,C5951)</f>
        <v>239.45</v>
      </c>
      <c r="K5951" s="11">
        <v>581.62</v>
      </c>
      <c r="L5951" s="11">
        <v>586.30999999999995</v>
      </c>
      <c r="M5951" s="11">
        <v>587.98</v>
      </c>
      <c r="N5951" s="11">
        <v>586.34</v>
      </c>
      <c r="O5951" s="11">
        <v>581.4</v>
      </c>
      <c r="P5951" s="11">
        <v>573.25</v>
      </c>
      <c r="Q5951" s="11">
        <v>561.48</v>
      </c>
      <c r="R5951" s="11">
        <v>546.08000000000004</v>
      </c>
      <c r="S5951" s="11">
        <v>527.6</v>
      </c>
      <c r="T5951" s="11">
        <v>505.69</v>
      </c>
      <c r="U5951" s="11">
        <v>480.4</v>
      </c>
      <c r="V5951" s="11">
        <v>452.08</v>
      </c>
      <c r="W5951" s="11">
        <v>419.57</v>
      </c>
      <c r="X5951" s="11">
        <v>386.23</v>
      </c>
      <c r="Y5951" s="11">
        <v>349.89</v>
      </c>
      <c r="Z5951" s="11">
        <v>309.68</v>
      </c>
      <c r="AA5951" s="11">
        <v>266.32</v>
      </c>
      <c r="AB5951" s="11">
        <v>221.06</v>
      </c>
      <c r="AC5951" s="11">
        <v>178.84</v>
      </c>
      <c r="AD5951" s="11">
        <v>148.22</v>
      </c>
      <c r="AE5951" s="11">
        <v>143.08000000000001</v>
      </c>
      <c r="AF5951" s="11">
        <v>158.21</v>
      </c>
      <c r="AG5951" s="11">
        <v>182.76</v>
      </c>
      <c r="AH5951" s="11">
        <v>210.8</v>
      </c>
      <c r="AI5951" s="11">
        <v>239.45</v>
      </c>
    </row>
    <row r="5952" spans="1:35" x14ac:dyDescent="0.3">
      <c r="A5952" s="15">
        <v>33121.416666666664</v>
      </c>
      <c r="B5952" s="11">
        <f>SsBackT!D5952</f>
        <v>0</v>
      </c>
      <c r="C5952" s="11">
        <f>Illim!B5952</f>
        <v>576.29</v>
      </c>
      <c r="D5952" s="11">
        <f t="shared" si="371"/>
        <v>9</v>
      </c>
      <c r="E5952" s="11">
        <f t="shared" si="372"/>
        <v>10</v>
      </c>
      <c r="F5952" s="11">
        <f t="shared" si="373"/>
        <v>60</v>
      </c>
      <c r="G5952" s="11">
        <f t="shared" si="374"/>
        <v>60</v>
      </c>
      <c r="H5952" s="11" cm="1">
        <f t="array" ref="H5952">INDEX($K$10:$DI$8773,ROW(G5952)-9,MATCH(G5952,$K$10:$DI$10,0))</f>
        <v>190.41</v>
      </c>
      <c r="I5952" s="11">
        <f>IF(INDEX(Effacement!$A$3:$Y$15,MATCH(Tests!D5952,Effacement!$A$3:$A$15,0),MATCH(Tests!E5952,Effacement!$A$3:$Y$3,0))=0,H5952,C5952)</f>
        <v>576.29</v>
      </c>
      <c r="K5952" s="11">
        <v>534.79999999999995</v>
      </c>
      <c r="L5952" s="11">
        <v>548.67999999999995</v>
      </c>
      <c r="M5952" s="11">
        <v>560.27</v>
      </c>
      <c r="N5952" s="11">
        <v>568.67999999999995</v>
      </c>
      <c r="O5952" s="11">
        <v>574.17999999999995</v>
      </c>
      <c r="P5952" s="11">
        <v>576.73</v>
      </c>
      <c r="Q5952" s="11">
        <v>576.44000000000005</v>
      </c>
      <c r="R5952" s="11">
        <v>572.70000000000005</v>
      </c>
      <c r="S5952" s="11">
        <v>565.63</v>
      </c>
      <c r="T5952" s="11">
        <v>555.47</v>
      </c>
      <c r="U5952" s="11">
        <v>542.08000000000004</v>
      </c>
      <c r="V5952" s="11">
        <v>525.04999999999995</v>
      </c>
      <c r="W5952" s="11">
        <v>504.71</v>
      </c>
      <c r="X5952" s="11">
        <v>484.34</v>
      </c>
      <c r="Y5952" s="11">
        <v>459.61</v>
      </c>
      <c r="Z5952" s="11">
        <v>430.92</v>
      </c>
      <c r="AA5952" s="11">
        <v>399.24</v>
      </c>
      <c r="AB5952" s="11">
        <v>363.96</v>
      </c>
      <c r="AC5952" s="11">
        <v>325.83999999999997</v>
      </c>
      <c r="AD5952" s="11">
        <v>285.06</v>
      </c>
      <c r="AE5952" s="11">
        <v>244.07</v>
      </c>
      <c r="AF5952" s="11">
        <v>206.92</v>
      </c>
      <c r="AG5952" s="11">
        <v>181.21</v>
      </c>
      <c r="AH5952" s="11">
        <v>177.64</v>
      </c>
      <c r="AI5952" s="11">
        <v>190.41</v>
      </c>
    </row>
    <row r="5953" spans="1:35" x14ac:dyDescent="0.3">
      <c r="A5953" s="15">
        <v>33121.458333333336</v>
      </c>
      <c r="B5953" s="11">
        <f>SsBackT!D5953</f>
        <v>0</v>
      </c>
      <c r="C5953" s="11">
        <f>Illim!B5953</f>
        <v>614.62</v>
      </c>
      <c r="D5953" s="11">
        <f t="shared" si="371"/>
        <v>9</v>
      </c>
      <c r="E5953" s="11">
        <f t="shared" si="372"/>
        <v>11</v>
      </c>
      <c r="F5953" s="11">
        <f t="shared" si="373"/>
        <v>60</v>
      </c>
      <c r="G5953" s="11">
        <f t="shared" si="374"/>
        <v>60</v>
      </c>
      <c r="H5953" s="11" cm="1">
        <f t="array" ref="H5953">INDEX($K$10:$DI$8773,ROW(G5953)-9,MATCH(G5953,$K$10:$DI$10,0))</f>
        <v>214.8</v>
      </c>
      <c r="I5953" s="11">
        <f>IF(INDEX(Effacement!$A$3:$Y$15,MATCH(Tests!D5953,Effacement!$A$3:$A$15,0),MATCH(Tests!E5953,Effacement!$A$3:$Y$3,0))=0,H5953,C5953)</f>
        <v>614.62</v>
      </c>
      <c r="K5953" s="11">
        <v>509.86</v>
      </c>
      <c r="L5953" s="11">
        <v>533.19000000000005</v>
      </c>
      <c r="M5953" s="11">
        <v>554.27</v>
      </c>
      <c r="N5953" s="11">
        <v>572.24</v>
      </c>
      <c r="O5953" s="11">
        <v>587.15</v>
      </c>
      <c r="P5953" s="11">
        <v>599.13</v>
      </c>
      <c r="Q5953" s="11">
        <v>607.69000000000005</v>
      </c>
      <c r="R5953" s="11">
        <v>612.58000000000004</v>
      </c>
      <c r="S5953" s="11">
        <v>614.30999999999995</v>
      </c>
      <c r="T5953" s="11">
        <v>612.57000000000005</v>
      </c>
      <c r="U5953" s="11">
        <v>606.32000000000005</v>
      </c>
      <c r="V5953" s="11">
        <v>596.61</v>
      </c>
      <c r="W5953" s="11">
        <v>583.52</v>
      </c>
      <c r="X5953" s="11">
        <v>570.91</v>
      </c>
      <c r="Y5953" s="11">
        <v>554.66</v>
      </c>
      <c r="Z5953" s="11">
        <v>535.30999999999995</v>
      </c>
      <c r="AA5953" s="11">
        <v>512</v>
      </c>
      <c r="AB5953" s="11">
        <v>484.43</v>
      </c>
      <c r="AC5953" s="11">
        <v>453.31</v>
      </c>
      <c r="AD5953" s="11">
        <v>419.16</v>
      </c>
      <c r="AE5953" s="11">
        <v>381.61</v>
      </c>
      <c r="AF5953" s="11">
        <v>340.87</v>
      </c>
      <c r="AG5953" s="11">
        <v>298.07</v>
      </c>
      <c r="AH5953" s="11">
        <v>255.46</v>
      </c>
      <c r="AI5953" s="11">
        <v>214.8</v>
      </c>
    </row>
    <row r="5954" spans="1:35" x14ac:dyDescent="0.3">
      <c r="A5954" s="15">
        <v>33121.5</v>
      </c>
      <c r="B5954" s="11">
        <f>SsBackT!D5954</f>
        <v>0</v>
      </c>
      <c r="C5954" s="11">
        <f>Illim!B5954</f>
        <v>610.57000000000005</v>
      </c>
      <c r="D5954" s="11">
        <f t="shared" si="371"/>
        <v>9</v>
      </c>
      <c r="E5954" s="11">
        <f t="shared" si="372"/>
        <v>12</v>
      </c>
      <c r="F5954" s="11">
        <f t="shared" si="373"/>
        <v>60</v>
      </c>
      <c r="G5954" s="11">
        <f t="shared" si="374"/>
        <v>60</v>
      </c>
      <c r="H5954" s="11" cm="1">
        <f t="array" ref="H5954">INDEX($K$10:$DI$8773,ROW(G5954)-9,MATCH(G5954,$K$10:$DI$10,0))</f>
        <v>357.7</v>
      </c>
      <c r="I5954" s="11">
        <f>IF(INDEX(Effacement!$A$3:$Y$15,MATCH(Tests!D5954,Effacement!$A$3:$A$15,0),MATCH(Tests!E5954,Effacement!$A$3:$Y$3,0))=0,H5954,C5954)</f>
        <v>610.57000000000005</v>
      </c>
      <c r="K5954" s="11">
        <v>402.77</v>
      </c>
      <c r="L5954" s="11">
        <v>437.36</v>
      </c>
      <c r="M5954" s="11">
        <v>469.96</v>
      </c>
      <c r="N5954" s="11">
        <v>499.14</v>
      </c>
      <c r="O5954" s="11">
        <v>524.89</v>
      </c>
      <c r="P5954" s="11">
        <v>547.23</v>
      </c>
      <c r="Q5954" s="11">
        <v>566.54999999999995</v>
      </c>
      <c r="R5954" s="11">
        <v>582.41</v>
      </c>
      <c r="S5954" s="11">
        <v>594.77</v>
      </c>
      <c r="T5954" s="11">
        <v>603.86</v>
      </c>
      <c r="U5954" s="11">
        <v>609.54999999999995</v>
      </c>
      <c r="V5954" s="11">
        <v>610.63</v>
      </c>
      <c r="W5954" s="11">
        <v>608.35</v>
      </c>
      <c r="X5954" s="11">
        <v>606.53</v>
      </c>
      <c r="Y5954" s="11">
        <v>601.32000000000005</v>
      </c>
      <c r="Z5954" s="11">
        <v>592.21</v>
      </c>
      <c r="AA5954" s="11">
        <v>579.78</v>
      </c>
      <c r="AB5954" s="11">
        <v>563.6</v>
      </c>
      <c r="AC5954" s="11">
        <v>543.95000000000005</v>
      </c>
      <c r="AD5954" s="11">
        <v>520.88</v>
      </c>
      <c r="AE5954" s="11">
        <v>494.63</v>
      </c>
      <c r="AF5954" s="11">
        <v>464.71</v>
      </c>
      <c r="AG5954" s="11">
        <v>432.3</v>
      </c>
      <c r="AH5954" s="11">
        <v>396.33</v>
      </c>
      <c r="AI5954" s="11">
        <v>357.7</v>
      </c>
    </row>
    <row r="5955" spans="1:35" x14ac:dyDescent="0.3">
      <c r="A5955" s="15">
        <v>33121.541666666664</v>
      </c>
      <c r="B5955" s="11">
        <f>SsBackT!D5955</f>
        <v>0</v>
      </c>
      <c r="C5955" s="11">
        <f>Illim!B5955</f>
        <v>654.78</v>
      </c>
      <c r="D5955" s="11">
        <f t="shared" si="371"/>
        <v>9</v>
      </c>
      <c r="E5955" s="11">
        <f t="shared" si="372"/>
        <v>13</v>
      </c>
      <c r="F5955" s="11">
        <f t="shared" si="373"/>
        <v>60</v>
      </c>
      <c r="G5955" s="11">
        <f t="shared" si="374"/>
        <v>60</v>
      </c>
      <c r="H5955" s="11" cm="1">
        <f t="array" ref="H5955">INDEX($K$10:$DI$8773,ROW(G5955)-9,MATCH(G5955,$K$10:$DI$10,0))</f>
        <v>509.81</v>
      </c>
      <c r="I5955" s="11">
        <f>IF(INDEX(Effacement!$A$3:$Y$15,MATCH(Tests!D5955,Effacement!$A$3:$A$15,0),MATCH(Tests!E5955,Effacement!$A$3:$Y$3,0))=0,H5955,C5955)</f>
        <v>654.78</v>
      </c>
      <c r="K5955" s="11">
        <v>256.39999999999998</v>
      </c>
      <c r="L5955" s="11">
        <v>305.11</v>
      </c>
      <c r="M5955" s="11">
        <v>352.15</v>
      </c>
      <c r="N5955" s="11">
        <v>397.29</v>
      </c>
      <c r="O5955" s="11">
        <v>439.51</v>
      </c>
      <c r="P5955" s="11">
        <v>477.13</v>
      </c>
      <c r="Q5955" s="11">
        <v>512.09</v>
      </c>
      <c r="R5955" s="11">
        <v>541.99</v>
      </c>
      <c r="S5955" s="11">
        <v>568.55999999999995</v>
      </c>
      <c r="T5955" s="11">
        <v>590.27</v>
      </c>
      <c r="U5955" s="11">
        <v>608.53</v>
      </c>
      <c r="V5955" s="11">
        <v>622.67999999999995</v>
      </c>
      <c r="W5955" s="11">
        <v>633.44000000000005</v>
      </c>
      <c r="X5955" s="11">
        <v>644.47</v>
      </c>
      <c r="Y5955" s="11">
        <v>651.65</v>
      </c>
      <c r="Z5955" s="11">
        <v>653.95000000000005</v>
      </c>
      <c r="AA5955" s="11">
        <v>653.20000000000005</v>
      </c>
      <c r="AB5955" s="11">
        <v>647.55999999999995</v>
      </c>
      <c r="AC5955" s="11">
        <v>638.38</v>
      </c>
      <c r="AD5955" s="11">
        <v>625.27</v>
      </c>
      <c r="AE5955" s="11">
        <v>609.1</v>
      </c>
      <c r="AF5955" s="11">
        <v>589.34</v>
      </c>
      <c r="AG5955" s="11">
        <v>566.26</v>
      </c>
      <c r="AH5955" s="11">
        <v>540.09</v>
      </c>
      <c r="AI5955" s="11">
        <v>509.81</v>
      </c>
    </row>
    <row r="5956" spans="1:35" x14ac:dyDescent="0.3">
      <c r="A5956" s="15">
        <v>33121.583333333336</v>
      </c>
      <c r="B5956" s="11">
        <f>SsBackT!D5956</f>
        <v>0</v>
      </c>
      <c r="C5956" s="11">
        <f>Illim!B5956</f>
        <v>682.38</v>
      </c>
      <c r="D5956" s="11">
        <f t="shared" si="371"/>
        <v>9</v>
      </c>
      <c r="E5956" s="11">
        <f t="shared" si="372"/>
        <v>14</v>
      </c>
      <c r="F5956" s="11">
        <f t="shared" si="373"/>
        <v>60</v>
      </c>
      <c r="G5956" s="11">
        <f t="shared" si="374"/>
        <v>60</v>
      </c>
      <c r="H5956" s="11" cm="1">
        <f t="array" ref="H5956">INDEX($K$10:$DI$8773,ROW(G5956)-9,MATCH(G5956,$K$10:$DI$10,0))</f>
        <v>620.61</v>
      </c>
      <c r="I5956" s="11">
        <f>IF(INDEX(Effacement!$A$3:$Y$15,MATCH(Tests!D5956,Effacement!$A$3:$A$15,0),MATCH(Tests!E5956,Effacement!$A$3:$Y$3,0))=0,H5956,C5956)</f>
        <v>682.38</v>
      </c>
      <c r="K5956" s="11">
        <v>149.16</v>
      </c>
      <c r="L5956" s="11">
        <v>151.15</v>
      </c>
      <c r="M5956" s="11">
        <v>183.68</v>
      </c>
      <c r="N5956" s="11">
        <v>231.64</v>
      </c>
      <c r="O5956" s="11">
        <v>284.61</v>
      </c>
      <c r="P5956" s="11">
        <v>336.89</v>
      </c>
      <c r="Q5956" s="11">
        <v>386.42</v>
      </c>
      <c r="R5956" s="11">
        <v>432.47</v>
      </c>
      <c r="S5956" s="11">
        <v>474</v>
      </c>
      <c r="T5956" s="11">
        <v>511.49</v>
      </c>
      <c r="U5956" s="11">
        <v>543.84</v>
      </c>
      <c r="V5956" s="11">
        <v>571.61</v>
      </c>
      <c r="W5956" s="11">
        <v>595.23</v>
      </c>
      <c r="X5956" s="11">
        <v>618.74</v>
      </c>
      <c r="Y5956" s="11">
        <v>639.35</v>
      </c>
      <c r="Z5956" s="11">
        <v>655.74</v>
      </c>
      <c r="AA5956" s="11">
        <v>668.26</v>
      </c>
      <c r="AB5956" s="11">
        <v>676.29</v>
      </c>
      <c r="AC5956" s="11">
        <v>679.87</v>
      </c>
      <c r="AD5956" s="11">
        <v>679.67</v>
      </c>
      <c r="AE5956" s="11">
        <v>675.9</v>
      </c>
      <c r="AF5956" s="11">
        <v>667.93</v>
      </c>
      <c r="AG5956" s="11">
        <v>655.82</v>
      </c>
      <c r="AH5956" s="11">
        <v>640.14</v>
      </c>
      <c r="AI5956" s="11">
        <v>620.61</v>
      </c>
    </row>
    <row r="5957" spans="1:35" x14ac:dyDescent="0.3">
      <c r="A5957" s="15">
        <v>33121.625</v>
      </c>
      <c r="B5957" s="11">
        <f>SsBackT!D5957</f>
        <v>0</v>
      </c>
      <c r="C5957" s="11">
        <f>Illim!B5957</f>
        <v>702.57</v>
      </c>
      <c r="D5957" s="11">
        <f t="shared" si="371"/>
        <v>9</v>
      </c>
      <c r="E5957" s="11">
        <f t="shared" si="372"/>
        <v>15</v>
      </c>
      <c r="F5957" s="11">
        <f t="shared" si="373"/>
        <v>60</v>
      </c>
      <c r="G5957" s="11">
        <f t="shared" si="374"/>
        <v>60</v>
      </c>
      <c r="H5957" s="11" cm="1">
        <f t="array" ref="H5957">INDEX($K$10:$DI$8773,ROW(G5957)-9,MATCH(G5957,$K$10:$DI$10,0))</f>
        <v>690.56</v>
      </c>
      <c r="I5957" s="11">
        <f>IF(INDEX(Effacement!$A$3:$Y$15,MATCH(Tests!D5957,Effacement!$A$3:$A$15,0),MATCH(Tests!E5957,Effacement!$A$3:$Y$3,0))=0,H5957,C5957)</f>
        <v>690.56</v>
      </c>
      <c r="K5957" s="11">
        <v>217.45</v>
      </c>
      <c r="L5957" s="11">
        <v>178.46</v>
      </c>
      <c r="M5957" s="11">
        <v>143.12</v>
      </c>
      <c r="N5957" s="11">
        <v>118.99</v>
      </c>
      <c r="O5957" s="11">
        <v>119.75</v>
      </c>
      <c r="P5957" s="11">
        <v>156.12</v>
      </c>
      <c r="Q5957" s="11">
        <v>209.23</v>
      </c>
      <c r="R5957" s="11">
        <v>267.20999999999998</v>
      </c>
      <c r="S5957" s="11">
        <v>324.27</v>
      </c>
      <c r="T5957" s="11">
        <v>377.82</v>
      </c>
      <c r="U5957" s="11">
        <v>426.12</v>
      </c>
      <c r="V5957" s="11">
        <v>470.78</v>
      </c>
      <c r="W5957" s="11">
        <v>510.41</v>
      </c>
      <c r="X5957" s="11">
        <v>548.94000000000005</v>
      </c>
      <c r="Y5957" s="11">
        <v>583.09</v>
      </c>
      <c r="Z5957" s="11">
        <v>612.88</v>
      </c>
      <c r="AA5957" s="11">
        <v>638.17999999999995</v>
      </c>
      <c r="AB5957" s="11">
        <v>660.26</v>
      </c>
      <c r="AC5957" s="11">
        <v>677.47</v>
      </c>
      <c r="AD5957" s="11">
        <v>690.45</v>
      </c>
      <c r="AE5957" s="11">
        <v>698.84</v>
      </c>
      <c r="AF5957" s="11">
        <v>702.81</v>
      </c>
      <c r="AG5957" s="11">
        <v>702.98</v>
      </c>
      <c r="AH5957" s="11">
        <v>698.66</v>
      </c>
      <c r="AI5957" s="11">
        <v>690.56</v>
      </c>
    </row>
    <row r="5958" spans="1:35" x14ac:dyDescent="0.3">
      <c r="A5958" s="15">
        <v>33121.666666666664</v>
      </c>
      <c r="B5958" s="11">
        <f>SsBackT!D5958</f>
        <v>0</v>
      </c>
      <c r="C5958" s="11">
        <f>Illim!B5958</f>
        <v>635.87</v>
      </c>
      <c r="D5958" s="11">
        <f t="shared" si="371"/>
        <v>9</v>
      </c>
      <c r="E5958" s="11">
        <f t="shared" si="372"/>
        <v>16</v>
      </c>
      <c r="F5958" s="11">
        <f t="shared" si="373"/>
        <v>60</v>
      </c>
      <c r="G5958" s="11">
        <f t="shared" si="374"/>
        <v>60</v>
      </c>
      <c r="H5958" s="11" cm="1">
        <f t="array" ref="H5958">INDEX($K$10:$DI$8773,ROW(G5958)-9,MATCH(G5958,$K$10:$DI$10,0))</f>
        <v>493.9</v>
      </c>
      <c r="I5958" s="11">
        <f>IF(INDEX(Effacement!$A$3:$Y$15,MATCH(Tests!D5958,Effacement!$A$3:$A$15,0),MATCH(Tests!E5958,Effacement!$A$3:$Y$3,0))=0,H5958,C5958)</f>
        <v>493.9</v>
      </c>
      <c r="K5958" s="11">
        <v>290.06</v>
      </c>
      <c r="L5958" s="11">
        <v>254.58</v>
      </c>
      <c r="M5958" s="11">
        <v>216.61</v>
      </c>
      <c r="N5958" s="11">
        <v>177.78</v>
      </c>
      <c r="O5958" s="11">
        <v>140.66999999999999</v>
      </c>
      <c r="P5958" s="11">
        <v>109.28</v>
      </c>
      <c r="Q5958" s="11">
        <v>93.007000000000005</v>
      </c>
      <c r="R5958" s="11">
        <v>106.81</v>
      </c>
      <c r="S5958" s="11">
        <v>150.65</v>
      </c>
      <c r="T5958" s="11">
        <v>204.3</v>
      </c>
      <c r="U5958" s="11">
        <v>259.87</v>
      </c>
      <c r="V5958" s="11">
        <v>312.69</v>
      </c>
      <c r="W5958" s="11">
        <v>361.57</v>
      </c>
      <c r="X5958" s="11">
        <v>409.39</v>
      </c>
      <c r="Y5958" s="11">
        <v>453.31</v>
      </c>
      <c r="Z5958" s="11">
        <v>491.62</v>
      </c>
      <c r="AA5958" s="11">
        <v>525.99</v>
      </c>
      <c r="AB5958" s="11">
        <v>556.66</v>
      </c>
      <c r="AC5958" s="11">
        <v>583.76</v>
      </c>
      <c r="AD5958" s="11">
        <v>606.80999999999995</v>
      </c>
      <c r="AE5958" s="11">
        <v>625.49</v>
      </c>
      <c r="AF5958" s="11">
        <v>639.83000000000004</v>
      </c>
      <c r="AG5958" s="11">
        <v>550.79</v>
      </c>
      <c r="AH5958" s="11">
        <v>510.81</v>
      </c>
      <c r="AI5958" s="11">
        <v>493.9</v>
      </c>
    </row>
    <row r="5959" spans="1:35" x14ac:dyDescent="0.3">
      <c r="A5959" s="15">
        <v>33121.708333333336</v>
      </c>
      <c r="B5959" s="11">
        <f>SsBackT!D5959</f>
        <v>0</v>
      </c>
      <c r="C5959" s="11">
        <f>Illim!B5959</f>
        <v>317.02999999999997</v>
      </c>
      <c r="D5959" s="11">
        <f t="shared" si="371"/>
        <v>9</v>
      </c>
      <c r="E5959" s="11">
        <f t="shared" si="372"/>
        <v>17</v>
      </c>
      <c r="F5959" s="11">
        <f t="shared" si="373"/>
        <v>60</v>
      </c>
      <c r="G5959" s="11">
        <f t="shared" si="374"/>
        <v>60</v>
      </c>
      <c r="H5959" s="11" cm="1">
        <f t="array" ref="H5959">INDEX($K$10:$DI$8773,ROW(G5959)-9,MATCH(G5959,$K$10:$DI$10,0))</f>
        <v>120.66</v>
      </c>
      <c r="I5959" s="11">
        <f>IF(INDEX(Effacement!$A$3:$Y$15,MATCH(Tests!D5959,Effacement!$A$3:$A$15,0),MATCH(Tests!E5959,Effacement!$A$3:$Y$3,0))=0,H5959,C5959)</f>
        <v>120.66</v>
      </c>
      <c r="K5959" s="11">
        <v>238.57</v>
      </c>
      <c r="L5959" s="11">
        <v>237.08</v>
      </c>
      <c r="M5959" s="11">
        <v>219.85</v>
      </c>
      <c r="N5959" s="11">
        <v>195.97</v>
      </c>
      <c r="O5959" s="11">
        <v>170.53</v>
      </c>
      <c r="P5959" s="11">
        <v>143.96</v>
      </c>
      <c r="Q5959" s="11">
        <v>117.55</v>
      </c>
      <c r="R5959" s="11">
        <v>93.671000000000006</v>
      </c>
      <c r="S5959" s="11">
        <v>77.537000000000006</v>
      </c>
      <c r="T5959" s="11">
        <v>79.25</v>
      </c>
      <c r="U5959" s="11">
        <v>105.43</v>
      </c>
      <c r="V5959" s="11">
        <v>142.22999999999999</v>
      </c>
      <c r="W5959" s="11">
        <v>181.38</v>
      </c>
      <c r="X5959" s="11">
        <v>221.54</v>
      </c>
      <c r="Y5959" s="11">
        <v>259.25</v>
      </c>
      <c r="Z5959" s="11">
        <v>293.88</v>
      </c>
      <c r="AA5959" s="11">
        <v>275.94</v>
      </c>
      <c r="AB5959" s="11">
        <v>135.49</v>
      </c>
      <c r="AC5959" s="11">
        <v>123.89</v>
      </c>
      <c r="AD5959" s="11">
        <v>124.14</v>
      </c>
      <c r="AE5959" s="11">
        <v>124.1</v>
      </c>
      <c r="AF5959" s="11">
        <v>123.69</v>
      </c>
      <c r="AG5959" s="11">
        <v>122.93</v>
      </c>
      <c r="AH5959" s="11">
        <v>121.89</v>
      </c>
      <c r="AI5959" s="11">
        <v>120.66</v>
      </c>
    </row>
    <row r="5960" spans="1:35" x14ac:dyDescent="0.3">
      <c r="A5960" s="15">
        <v>33121.75</v>
      </c>
      <c r="B5960" s="11">
        <f>SsBackT!D5960</f>
        <v>0</v>
      </c>
      <c r="C5960" s="11">
        <f>Illim!B5960</f>
        <v>78.483999999999995</v>
      </c>
      <c r="D5960" s="11">
        <f t="shared" si="371"/>
        <v>9</v>
      </c>
      <c r="E5960" s="11">
        <f t="shared" si="372"/>
        <v>18</v>
      </c>
      <c r="F5960" s="11">
        <f t="shared" si="373"/>
        <v>60</v>
      </c>
      <c r="G5960" s="11">
        <f t="shared" si="374"/>
        <v>60</v>
      </c>
      <c r="H5960" s="11" cm="1">
        <f t="array" ref="H5960">INDEX($K$10:$DI$8773,ROW(G5960)-9,MATCH(G5960,$K$10:$DI$10,0))</f>
        <v>53.069000000000003</v>
      </c>
      <c r="I5960" s="11">
        <f>IF(INDEX(Effacement!$A$3:$Y$15,MATCH(Tests!D5960,Effacement!$A$3:$A$15,0),MATCH(Tests!E5960,Effacement!$A$3:$Y$3,0))=0,H5960,C5960)</f>
        <v>53.069000000000003</v>
      </c>
      <c r="K5960" s="11">
        <v>79.021000000000001</v>
      </c>
      <c r="L5960" s="11">
        <v>78.742999999999995</v>
      </c>
      <c r="M5960" s="11">
        <v>78.447999999999993</v>
      </c>
      <c r="N5960" s="11">
        <v>77.986000000000004</v>
      </c>
      <c r="O5960" s="11">
        <v>77.052000000000007</v>
      </c>
      <c r="P5960" s="11">
        <v>75.539000000000001</v>
      </c>
      <c r="Q5960" s="11">
        <v>73.319000000000003</v>
      </c>
      <c r="R5960" s="11">
        <v>69.846000000000004</v>
      </c>
      <c r="S5960" s="11">
        <v>64.558000000000007</v>
      </c>
      <c r="T5960" s="11">
        <v>48.75</v>
      </c>
      <c r="U5960" s="11">
        <v>36.146000000000001</v>
      </c>
      <c r="V5960" s="11">
        <v>34.034999999999997</v>
      </c>
      <c r="W5960" s="11">
        <v>48.08</v>
      </c>
      <c r="X5960" s="11">
        <v>71.593000000000004</v>
      </c>
      <c r="Y5960" s="11">
        <v>46.703000000000003</v>
      </c>
      <c r="Z5960" s="11">
        <v>49.091000000000001</v>
      </c>
      <c r="AA5960" s="11">
        <v>50.774999999999999</v>
      </c>
      <c r="AB5960" s="11">
        <v>51.917999999999999</v>
      </c>
      <c r="AC5960" s="11">
        <v>52.723999999999997</v>
      </c>
      <c r="AD5960" s="11">
        <v>53.177999999999997</v>
      </c>
      <c r="AE5960" s="11">
        <v>53.429000000000002</v>
      </c>
      <c r="AF5960" s="11">
        <v>53.529000000000003</v>
      </c>
      <c r="AG5960" s="11">
        <v>53.530999999999999</v>
      </c>
      <c r="AH5960" s="11">
        <v>53.375999999999998</v>
      </c>
      <c r="AI5960" s="11">
        <v>53.069000000000003</v>
      </c>
    </row>
    <row r="5961" spans="1:35" x14ac:dyDescent="0.3">
      <c r="A5961" s="15">
        <v>33121.791666666664</v>
      </c>
      <c r="B5961" s="11">
        <f>SsBackT!D5961</f>
        <v>0</v>
      </c>
      <c r="C5961" s="11">
        <f>Illim!B5961</f>
        <v>-1.32E-2</v>
      </c>
      <c r="D5961" s="11">
        <f t="shared" si="371"/>
        <v>9</v>
      </c>
      <c r="E5961" s="11">
        <f t="shared" si="372"/>
        <v>19</v>
      </c>
      <c r="F5961" s="11">
        <f t="shared" si="373"/>
        <v>60</v>
      </c>
      <c r="G5961" s="11">
        <f t="shared" si="374"/>
        <v>60</v>
      </c>
      <c r="H5961" s="11" cm="1">
        <f t="array" ref="H5961">INDEX($K$10:$DI$8773,ROW(G5961)-9,MATCH(G5961,$K$10:$DI$10,0))</f>
        <v>-1.32E-2</v>
      </c>
      <c r="I5961" s="11">
        <f>IF(INDEX(Effacement!$A$3:$Y$15,MATCH(Tests!D5961,Effacement!$A$3:$A$15,0),MATCH(Tests!E5961,Effacement!$A$3:$Y$3,0))=0,H5961,C5961)</f>
        <v>-1.32E-2</v>
      </c>
      <c r="K5961" s="11">
        <v>-1.32E-2</v>
      </c>
      <c r="L5961" s="11">
        <v>-1.32E-2</v>
      </c>
      <c r="M5961" s="11">
        <v>-1.32E-2</v>
      </c>
      <c r="N5961" s="11">
        <v>-1.32E-2</v>
      </c>
      <c r="O5961" s="11">
        <v>-1.32E-2</v>
      </c>
      <c r="P5961" s="11">
        <v>-1.32E-2</v>
      </c>
      <c r="Q5961" s="11">
        <v>-1.32E-2</v>
      </c>
      <c r="R5961" s="11">
        <v>-1.32E-2</v>
      </c>
      <c r="S5961" s="11">
        <v>-1.32E-2</v>
      </c>
      <c r="T5961" s="11">
        <v>-1.32E-2</v>
      </c>
      <c r="U5961" s="11">
        <v>-1.32E-2</v>
      </c>
      <c r="V5961" s="11">
        <v>-1.32E-2</v>
      </c>
      <c r="W5961" s="11">
        <v>-1.32E-2</v>
      </c>
      <c r="X5961" s="11">
        <v>-1.32E-2</v>
      </c>
      <c r="Y5961" s="11">
        <v>-1.32E-2</v>
      </c>
      <c r="Z5961" s="11">
        <v>-1.32E-2</v>
      </c>
      <c r="AA5961" s="11">
        <v>-1.32E-2</v>
      </c>
      <c r="AB5961" s="11">
        <v>-1.32E-2</v>
      </c>
      <c r="AC5961" s="11">
        <v>-1.32E-2</v>
      </c>
      <c r="AD5961" s="11">
        <v>-1.32E-2</v>
      </c>
      <c r="AE5961" s="11">
        <v>-1.32E-2</v>
      </c>
      <c r="AF5961" s="11">
        <v>-1.32E-2</v>
      </c>
      <c r="AG5961" s="11">
        <v>-1.32E-2</v>
      </c>
      <c r="AH5961" s="11">
        <v>-1.32E-2</v>
      </c>
      <c r="AI5961" s="11">
        <v>-1.32E-2</v>
      </c>
    </row>
    <row r="5962" spans="1:35" x14ac:dyDescent="0.3">
      <c r="A5962" s="15">
        <v>33121.833333333336</v>
      </c>
      <c r="B5962" s="11">
        <f>SsBackT!D5962</f>
        <v>0</v>
      </c>
      <c r="C5962" s="11">
        <f>Illim!B5962</f>
        <v>-1.32E-2</v>
      </c>
      <c r="D5962" s="11">
        <f t="shared" si="371"/>
        <v>9</v>
      </c>
      <c r="E5962" s="11">
        <f t="shared" si="372"/>
        <v>20</v>
      </c>
      <c r="F5962" s="11">
        <f t="shared" si="373"/>
        <v>60</v>
      </c>
      <c r="G5962" s="11">
        <f t="shared" si="374"/>
        <v>60</v>
      </c>
      <c r="H5962" s="11" cm="1">
        <f t="array" ref="H5962">INDEX($K$10:$DI$8773,ROW(G5962)-9,MATCH(G5962,$K$10:$DI$10,0))</f>
        <v>-1.32E-2</v>
      </c>
      <c r="I5962" s="11">
        <f>IF(INDEX(Effacement!$A$3:$Y$15,MATCH(Tests!D5962,Effacement!$A$3:$A$15,0),MATCH(Tests!E5962,Effacement!$A$3:$Y$3,0))=0,H5962,C5962)</f>
        <v>-1.32E-2</v>
      </c>
      <c r="K5962" s="11">
        <v>-1.32E-2</v>
      </c>
      <c r="L5962" s="11">
        <v>-1.32E-2</v>
      </c>
      <c r="M5962" s="11">
        <v>-1.32E-2</v>
      </c>
      <c r="N5962" s="11">
        <v>-1.32E-2</v>
      </c>
      <c r="O5962" s="11">
        <v>-1.32E-2</v>
      </c>
      <c r="P5962" s="11">
        <v>-1.32E-2</v>
      </c>
      <c r="Q5962" s="11">
        <v>-1.32E-2</v>
      </c>
      <c r="R5962" s="11">
        <v>-1.32E-2</v>
      </c>
      <c r="S5962" s="11">
        <v>-1.32E-2</v>
      </c>
      <c r="T5962" s="11">
        <v>-1.32E-2</v>
      </c>
      <c r="U5962" s="11">
        <v>-1.32E-2</v>
      </c>
      <c r="V5962" s="11">
        <v>-1.32E-2</v>
      </c>
      <c r="W5962" s="11">
        <v>-1.32E-2</v>
      </c>
      <c r="X5962" s="11">
        <v>-1.32E-2</v>
      </c>
      <c r="Y5962" s="11">
        <v>-1.32E-2</v>
      </c>
      <c r="Z5962" s="11">
        <v>-1.32E-2</v>
      </c>
      <c r="AA5962" s="11">
        <v>-1.32E-2</v>
      </c>
      <c r="AB5962" s="11">
        <v>-1.32E-2</v>
      </c>
      <c r="AC5962" s="11">
        <v>-1.32E-2</v>
      </c>
      <c r="AD5962" s="11">
        <v>-1.32E-2</v>
      </c>
      <c r="AE5962" s="11">
        <v>-1.32E-2</v>
      </c>
      <c r="AF5962" s="11">
        <v>-1.32E-2</v>
      </c>
      <c r="AG5962" s="11">
        <v>-1.32E-2</v>
      </c>
      <c r="AH5962" s="11">
        <v>-1.32E-2</v>
      </c>
      <c r="AI5962" s="11">
        <v>-1.32E-2</v>
      </c>
    </row>
    <row r="5963" spans="1:35" x14ac:dyDescent="0.3">
      <c r="A5963" s="15">
        <v>33121.875</v>
      </c>
      <c r="B5963" s="11">
        <f>SsBackT!D5963</f>
        <v>0</v>
      </c>
      <c r="C5963" s="11">
        <f>Illim!B5963</f>
        <v>-1.32E-2</v>
      </c>
      <c r="D5963" s="11">
        <f t="shared" si="371"/>
        <v>9</v>
      </c>
      <c r="E5963" s="11">
        <f t="shared" si="372"/>
        <v>21</v>
      </c>
      <c r="F5963" s="11">
        <f t="shared" si="373"/>
        <v>60</v>
      </c>
      <c r="G5963" s="11">
        <f t="shared" si="374"/>
        <v>60</v>
      </c>
      <c r="H5963" s="11" cm="1">
        <f t="array" ref="H5963">INDEX($K$10:$DI$8773,ROW(G5963)-9,MATCH(G5963,$K$10:$DI$10,0))</f>
        <v>-1.32E-2</v>
      </c>
      <c r="I5963" s="11">
        <f>IF(INDEX(Effacement!$A$3:$Y$15,MATCH(Tests!D5963,Effacement!$A$3:$A$15,0),MATCH(Tests!E5963,Effacement!$A$3:$Y$3,0))=0,H5963,C5963)</f>
        <v>-1.32E-2</v>
      </c>
      <c r="K5963" s="11">
        <v>-1.32E-2</v>
      </c>
      <c r="L5963" s="11">
        <v>-1.32E-2</v>
      </c>
      <c r="M5963" s="11">
        <v>-1.32E-2</v>
      </c>
      <c r="N5963" s="11">
        <v>-1.32E-2</v>
      </c>
      <c r="O5963" s="11">
        <v>-1.32E-2</v>
      </c>
      <c r="P5963" s="11">
        <v>-1.32E-2</v>
      </c>
      <c r="Q5963" s="11">
        <v>-1.32E-2</v>
      </c>
      <c r="R5963" s="11">
        <v>-1.32E-2</v>
      </c>
      <c r="S5963" s="11">
        <v>-1.32E-2</v>
      </c>
      <c r="T5963" s="11">
        <v>-1.32E-2</v>
      </c>
      <c r="U5963" s="11">
        <v>-1.32E-2</v>
      </c>
      <c r="V5963" s="11">
        <v>-1.32E-2</v>
      </c>
      <c r="W5963" s="11">
        <v>-1.32E-2</v>
      </c>
      <c r="X5963" s="11">
        <v>-1.32E-2</v>
      </c>
      <c r="Y5963" s="11">
        <v>-1.32E-2</v>
      </c>
      <c r="Z5963" s="11">
        <v>-1.32E-2</v>
      </c>
      <c r="AA5963" s="11">
        <v>-1.32E-2</v>
      </c>
      <c r="AB5963" s="11">
        <v>-1.32E-2</v>
      </c>
      <c r="AC5963" s="11">
        <v>-1.32E-2</v>
      </c>
      <c r="AD5963" s="11">
        <v>-1.32E-2</v>
      </c>
      <c r="AE5963" s="11">
        <v>-1.32E-2</v>
      </c>
      <c r="AF5963" s="11">
        <v>-1.32E-2</v>
      </c>
      <c r="AG5963" s="11">
        <v>-1.32E-2</v>
      </c>
      <c r="AH5963" s="11">
        <v>-1.32E-2</v>
      </c>
      <c r="AI5963" s="11">
        <v>-1.32E-2</v>
      </c>
    </row>
    <row r="5964" spans="1:35" x14ac:dyDescent="0.3">
      <c r="A5964" s="15">
        <v>33121.916666666664</v>
      </c>
      <c r="B5964" s="11">
        <f>SsBackT!D5964</f>
        <v>0</v>
      </c>
      <c r="C5964" s="11">
        <f>Illim!B5964</f>
        <v>-1.32E-2</v>
      </c>
      <c r="D5964" s="11">
        <f t="shared" si="371"/>
        <v>9</v>
      </c>
      <c r="E5964" s="11">
        <f t="shared" si="372"/>
        <v>22</v>
      </c>
      <c r="F5964" s="11">
        <f t="shared" si="373"/>
        <v>60</v>
      </c>
      <c r="G5964" s="11">
        <f t="shared" si="374"/>
        <v>60</v>
      </c>
      <c r="H5964" s="11" cm="1">
        <f t="array" ref="H5964">INDEX($K$10:$DI$8773,ROW(G5964)-9,MATCH(G5964,$K$10:$DI$10,0))</f>
        <v>-1.32E-2</v>
      </c>
      <c r="I5964" s="11">
        <f>IF(INDEX(Effacement!$A$3:$Y$15,MATCH(Tests!D5964,Effacement!$A$3:$A$15,0),MATCH(Tests!E5964,Effacement!$A$3:$Y$3,0))=0,H5964,C5964)</f>
        <v>-1.32E-2</v>
      </c>
      <c r="K5964" s="11">
        <v>-1.32E-2</v>
      </c>
      <c r="L5964" s="11">
        <v>-1.32E-2</v>
      </c>
      <c r="M5964" s="11">
        <v>-1.32E-2</v>
      </c>
      <c r="N5964" s="11">
        <v>-1.32E-2</v>
      </c>
      <c r="O5964" s="11">
        <v>-1.32E-2</v>
      </c>
      <c r="P5964" s="11">
        <v>-1.32E-2</v>
      </c>
      <c r="Q5964" s="11">
        <v>-1.32E-2</v>
      </c>
      <c r="R5964" s="11">
        <v>-1.32E-2</v>
      </c>
      <c r="S5964" s="11">
        <v>-1.32E-2</v>
      </c>
      <c r="T5964" s="11">
        <v>-1.32E-2</v>
      </c>
      <c r="U5964" s="11">
        <v>-1.32E-2</v>
      </c>
      <c r="V5964" s="11">
        <v>-1.32E-2</v>
      </c>
      <c r="W5964" s="11">
        <v>-1.32E-2</v>
      </c>
      <c r="X5964" s="11">
        <v>-1.32E-2</v>
      </c>
      <c r="Y5964" s="11">
        <v>-1.32E-2</v>
      </c>
      <c r="Z5964" s="11">
        <v>-1.32E-2</v>
      </c>
      <c r="AA5964" s="11">
        <v>-1.32E-2</v>
      </c>
      <c r="AB5964" s="11">
        <v>-1.32E-2</v>
      </c>
      <c r="AC5964" s="11">
        <v>-1.32E-2</v>
      </c>
      <c r="AD5964" s="11">
        <v>-1.32E-2</v>
      </c>
      <c r="AE5964" s="11">
        <v>-1.32E-2</v>
      </c>
      <c r="AF5964" s="11">
        <v>-1.32E-2</v>
      </c>
      <c r="AG5964" s="11">
        <v>-1.32E-2</v>
      </c>
      <c r="AH5964" s="11">
        <v>-1.32E-2</v>
      </c>
      <c r="AI5964" s="11">
        <v>-1.32E-2</v>
      </c>
    </row>
    <row r="5965" spans="1:35" x14ac:dyDescent="0.3">
      <c r="A5965" s="15">
        <v>33121.958333333336</v>
      </c>
      <c r="B5965" s="11">
        <f>SsBackT!D5965</f>
        <v>0</v>
      </c>
      <c r="C5965" s="11">
        <f>Illim!B5965</f>
        <v>-1.32E-2</v>
      </c>
      <c r="D5965" s="11">
        <f t="shared" si="371"/>
        <v>9</v>
      </c>
      <c r="E5965" s="11">
        <f t="shared" si="372"/>
        <v>23</v>
      </c>
      <c r="F5965" s="11">
        <f t="shared" si="373"/>
        <v>60</v>
      </c>
      <c r="G5965" s="11">
        <f t="shared" si="374"/>
        <v>60</v>
      </c>
      <c r="H5965" s="11" cm="1">
        <f t="array" ref="H5965">INDEX($K$10:$DI$8773,ROW(G5965)-9,MATCH(G5965,$K$10:$DI$10,0))</f>
        <v>-1.32E-2</v>
      </c>
      <c r="I5965" s="11">
        <f>IF(INDEX(Effacement!$A$3:$Y$15,MATCH(Tests!D5965,Effacement!$A$3:$A$15,0),MATCH(Tests!E5965,Effacement!$A$3:$Y$3,0))=0,H5965,C5965)</f>
        <v>-1.32E-2</v>
      </c>
      <c r="K5965" s="11">
        <v>-1.32E-2</v>
      </c>
      <c r="L5965" s="11">
        <v>-1.32E-2</v>
      </c>
      <c r="M5965" s="11">
        <v>-1.32E-2</v>
      </c>
      <c r="N5965" s="11">
        <v>-1.32E-2</v>
      </c>
      <c r="O5965" s="11">
        <v>-1.32E-2</v>
      </c>
      <c r="P5965" s="11">
        <v>-1.32E-2</v>
      </c>
      <c r="Q5965" s="11">
        <v>-1.32E-2</v>
      </c>
      <c r="R5965" s="11">
        <v>-1.32E-2</v>
      </c>
      <c r="S5965" s="11">
        <v>-1.32E-2</v>
      </c>
      <c r="T5965" s="11">
        <v>-1.32E-2</v>
      </c>
      <c r="U5965" s="11">
        <v>-1.32E-2</v>
      </c>
      <c r="V5965" s="11">
        <v>-1.32E-2</v>
      </c>
      <c r="W5965" s="11">
        <v>-1.32E-2</v>
      </c>
      <c r="X5965" s="11">
        <v>-1.32E-2</v>
      </c>
      <c r="Y5965" s="11">
        <v>-1.32E-2</v>
      </c>
      <c r="Z5965" s="11">
        <v>-1.32E-2</v>
      </c>
      <c r="AA5965" s="11">
        <v>-1.32E-2</v>
      </c>
      <c r="AB5965" s="11">
        <v>-1.32E-2</v>
      </c>
      <c r="AC5965" s="11">
        <v>-1.32E-2</v>
      </c>
      <c r="AD5965" s="11">
        <v>-1.32E-2</v>
      </c>
      <c r="AE5965" s="11">
        <v>-1.32E-2</v>
      </c>
      <c r="AF5965" s="11">
        <v>-1.32E-2</v>
      </c>
      <c r="AG5965" s="11">
        <v>-1.32E-2</v>
      </c>
      <c r="AH5965" s="11">
        <v>-1.32E-2</v>
      </c>
      <c r="AI5965" s="11">
        <v>-1.32E-2</v>
      </c>
    </row>
    <row r="5966" spans="1:35" x14ac:dyDescent="0.3">
      <c r="A5966" s="15">
        <v>33122</v>
      </c>
      <c r="B5966" s="11">
        <f>SsBackT!D5966</f>
        <v>0</v>
      </c>
      <c r="C5966" s="11">
        <f>Illim!B5966</f>
        <v>-1.32E-2</v>
      </c>
      <c r="D5966" s="11">
        <f t="shared" ref="D5966:D6029" si="375">MONTH(A5966)</f>
        <v>9</v>
      </c>
      <c r="E5966" s="11">
        <f t="shared" ref="E5966:E6029" si="376">HOUR(A5966)</f>
        <v>0</v>
      </c>
      <c r="F5966" s="11">
        <f t="shared" ref="F5966:F6029" si="377">IF(B5966&gt;0,IF(B5966-90&lt;$B$6,$B$6,B5966-90),IF(B5966+90&gt;$B$7,$B$7,B5966+90))</f>
        <v>60</v>
      </c>
      <c r="G5966" s="11">
        <f t="shared" si="374"/>
        <v>60</v>
      </c>
      <c r="H5966" s="11" cm="1">
        <f t="array" ref="H5966">INDEX($K$10:$DI$8773,ROW(G5966)-9,MATCH(G5966,$K$10:$DI$10,0))</f>
        <v>-1.32E-2</v>
      </c>
      <c r="I5966" s="11">
        <f>IF(INDEX(Effacement!$A$3:$Y$15,MATCH(Tests!D5966,Effacement!$A$3:$A$15,0),MATCH(Tests!E5966,Effacement!$A$3:$Y$3,0))=0,H5966,C5966)</f>
        <v>-1.32E-2</v>
      </c>
      <c r="K5966" s="11">
        <v>-1.32E-2</v>
      </c>
      <c r="L5966" s="11">
        <v>-1.32E-2</v>
      </c>
      <c r="M5966" s="11">
        <v>-1.32E-2</v>
      </c>
      <c r="N5966" s="11">
        <v>-1.32E-2</v>
      </c>
      <c r="O5966" s="11">
        <v>-1.32E-2</v>
      </c>
      <c r="P5966" s="11">
        <v>-1.32E-2</v>
      </c>
      <c r="Q5966" s="11">
        <v>-1.32E-2</v>
      </c>
      <c r="R5966" s="11">
        <v>-1.32E-2</v>
      </c>
      <c r="S5966" s="11">
        <v>-1.32E-2</v>
      </c>
      <c r="T5966" s="11">
        <v>-1.32E-2</v>
      </c>
      <c r="U5966" s="11">
        <v>-1.32E-2</v>
      </c>
      <c r="V5966" s="11">
        <v>-1.32E-2</v>
      </c>
      <c r="W5966" s="11">
        <v>-1.32E-2</v>
      </c>
      <c r="X5966" s="11">
        <v>-1.32E-2</v>
      </c>
      <c r="Y5966" s="11">
        <v>-1.32E-2</v>
      </c>
      <c r="Z5966" s="11">
        <v>-1.32E-2</v>
      </c>
      <c r="AA5966" s="11">
        <v>-1.32E-2</v>
      </c>
      <c r="AB5966" s="11">
        <v>-1.32E-2</v>
      </c>
      <c r="AC5966" s="11">
        <v>-1.32E-2</v>
      </c>
      <c r="AD5966" s="11">
        <v>-1.32E-2</v>
      </c>
      <c r="AE5966" s="11">
        <v>-1.32E-2</v>
      </c>
      <c r="AF5966" s="11">
        <v>-1.32E-2</v>
      </c>
      <c r="AG5966" s="11">
        <v>-1.32E-2</v>
      </c>
      <c r="AH5966" s="11">
        <v>-1.32E-2</v>
      </c>
      <c r="AI5966" s="11">
        <v>-1.32E-2</v>
      </c>
    </row>
    <row r="5967" spans="1:35" x14ac:dyDescent="0.3">
      <c r="A5967" s="15">
        <v>33122.041666666664</v>
      </c>
      <c r="B5967" s="11">
        <f>SsBackT!D5967</f>
        <v>0</v>
      </c>
      <c r="C5967" s="11">
        <f>Illim!B5967</f>
        <v>-1.32E-2</v>
      </c>
      <c r="D5967" s="11">
        <f t="shared" si="375"/>
        <v>9</v>
      </c>
      <c r="E5967" s="11">
        <f t="shared" si="376"/>
        <v>1</v>
      </c>
      <c r="F5967" s="11">
        <f t="shared" si="377"/>
        <v>60</v>
      </c>
      <c r="G5967" s="11">
        <f t="shared" ref="G5967:G6030" si="378">IF(F5967&gt;0,MROUND(F5967,5),MROUND(F5967,-5))</f>
        <v>60</v>
      </c>
      <c r="H5967" s="11" cm="1">
        <f t="array" ref="H5967">INDEX($K$10:$DI$8773,ROW(G5967)-9,MATCH(G5967,$K$10:$DI$10,0))</f>
        <v>-1.32E-2</v>
      </c>
      <c r="I5967" s="11">
        <f>IF(INDEX(Effacement!$A$3:$Y$15,MATCH(Tests!D5967,Effacement!$A$3:$A$15,0),MATCH(Tests!E5967,Effacement!$A$3:$Y$3,0))=0,H5967,C5967)</f>
        <v>-1.32E-2</v>
      </c>
      <c r="K5967" s="11">
        <v>-1.32E-2</v>
      </c>
      <c r="L5967" s="11">
        <v>-1.32E-2</v>
      </c>
      <c r="M5967" s="11">
        <v>-1.32E-2</v>
      </c>
      <c r="N5967" s="11">
        <v>-1.32E-2</v>
      </c>
      <c r="O5967" s="11">
        <v>-1.32E-2</v>
      </c>
      <c r="P5967" s="11">
        <v>-1.32E-2</v>
      </c>
      <c r="Q5967" s="11">
        <v>-1.32E-2</v>
      </c>
      <c r="R5967" s="11">
        <v>-1.32E-2</v>
      </c>
      <c r="S5967" s="11">
        <v>-1.32E-2</v>
      </c>
      <c r="T5967" s="11">
        <v>-1.32E-2</v>
      </c>
      <c r="U5967" s="11">
        <v>-1.32E-2</v>
      </c>
      <c r="V5967" s="11">
        <v>-1.32E-2</v>
      </c>
      <c r="W5967" s="11">
        <v>-1.32E-2</v>
      </c>
      <c r="X5967" s="11">
        <v>-1.32E-2</v>
      </c>
      <c r="Y5967" s="11">
        <v>-1.32E-2</v>
      </c>
      <c r="Z5967" s="11">
        <v>-1.32E-2</v>
      </c>
      <c r="AA5967" s="11">
        <v>-1.32E-2</v>
      </c>
      <c r="AB5967" s="11">
        <v>-1.32E-2</v>
      </c>
      <c r="AC5967" s="11">
        <v>-1.32E-2</v>
      </c>
      <c r="AD5967" s="11">
        <v>-1.32E-2</v>
      </c>
      <c r="AE5967" s="11">
        <v>-1.32E-2</v>
      </c>
      <c r="AF5967" s="11">
        <v>-1.32E-2</v>
      </c>
      <c r="AG5967" s="11">
        <v>-1.32E-2</v>
      </c>
      <c r="AH5967" s="11">
        <v>-1.32E-2</v>
      </c>
      <c r="AI5967" s="11">
        <v>-1.32E-2</v>
      </c>
    </row>
    <row r="5968" spans="1:35" x14ac:dyDescent="0.3">
      <c r="A5968" s="15">
        <v>33122.083333333336</v>
      </c>
      <c r="B5968" s="11">
        <f>SsBackT!D5968</f>
        <v>0</v>
      </c>
      <c r="C5968" s="11">
        <f>Illim!B5968</f>
        <v>-1.32E-2</v>
      </c>
      <c r="D5968" s="11">
        <f t="shared" si="375"/>
        <v>9</v>
      </c>
      <c r="E5968" s="11">
        <f t="shared" si="376"/>
        <v>2</v>
      </c>
      <c r="F5968" s="11">
        <f t="shared" si="377"/>
        <v>60</v>
      </c>
      <c r="G5968" s="11">
        <f t="shared" si="378"/>
        <v>60</v>
      </c>
      <c r="H5968" s="11" cm="1">
        <f t="array" ref="H5968">INDEX($K$10:$DI$8773,ROW(G5968)-9,MATCH(G5968,$K$10:$DI$10,0))</f>
        <v>-1.32E-2</v>
      </c>
      <c r="I5968" s="11">
        <f>IF(INDEX(Effacement!$A$3:$Y$15,MATCH(Tests!D5968,Effacement!$A$3:$A$15,0),MATCH(Tests!E5968,Effacement!$A$3:$Y$3,0))=0,H5968,C5968)</f>
        <v>-1.32E-2</v>
      </c>
      <c r="K5968" s="11">
        <v>-1.32E-2</v>
      </c>
      <c r="L5968" s="11">
        <v>-1.32E-2</v>
      </c>
      <c r="M5968" s="11">
        <v>-1.32E-2</v>
      </c>
      <c r="N5968" s="11">
        <v>-1.32E-2</v>
      </c>
      <c r="O5968" s="11">
        <v>-1.32E-2</v>
      </c>
      <c r="P5968" s="11">
        <v>-1.32E-2</v>
      </c>
      <c r="Q5968" s="11">
        <v>-1.32E-2</v>
      </c>
      <c r="R5968" s="11">
        <v>-1.32E-2</v>
      </c>
      <c r="S5968" s="11">
        <v>-1.32E-2</v>
      </c>
      <c r="T5968" s="11">
        <v>-1.32E-2</v>
      </c>
      <c r="U5968" s="11">
        <v>-1.32E-2</v>
      </c>
      <c r="V5968" s="11">
        <v>-1.32E-2</v>
      </c>
      <c r="W5968" s="11">
        <v>-1.32E-2</v>
      </c>
      <c r="X5968" s="11">
        <v>-1.32E-2</v>
      </c>
      <c r="Y5968" s="11">
        <v>-1.32E-2</v>
      </c>
      <c r="Z5968" s="11">
        <v>-1.32E-2</v>
      </c>
      <c r="AA5968" s="11">
        <v>-1.32E-2</v>
      </c>
      <c r="AB5968" s="11">
        <v>-1.32E-2</v>
      </c>
      <c r="AC5968" s="11">
        <v>-1.32E-2</v>
      </c>
      <c r="AD5968" s="11">
        <v>-1.32E-2</v>
      </c>
      <c r="AE5968" s="11">
        <v>-1.32E-2</v>
      </c>
      <c r="AF5968" s="11">
        <v>-1.32E-2</v>
      </c>
      <c r="AG5968" s="11">
        <v>-1.32E-2</v>
      </c>
      <c r="AH5968" s="11">
        <v>-1.32E-2</v>
      </c>
      <c r="AI5968" s="11">
        <v>-1.32E-2</v>
      </c>
    </row>
    <row r="5969" spans="1:35" x14ac:dyDescent="0.3">
      <c r="A5969" s="15">
        <v>33122.125</v>
      </c>
      <c r="B5969" s="11">
        <f>SsBackT!D5969</f>
        <v>0</v>
      </c>
      <c r="C5969" s="11">
        <f>Illim!B5969</f>
        <v>-1.32E-2</v>
      </c>
      <c r="D5969" s="11">
        <f t="shared" si="375"/>
        <v>9</v>
      </c>
      <c r="E5969" s="11">
        <f t="shared" si="376"/>
        <v>3</v>
      </c>
      <c r="F5969" s="11">
        <f t="shared" si="377"/>
        <v>60</v>
      </c>
      <c r="G5969" s="11">
        <f t="shared" si="378"/>
        <v>60</v>
      </c>
      <c r="H5969" s="11" cm="1">
        <f t="array" ref="H5969">INDEX($K$10:$DI$8773,ROW(G5969)-9,MATCH(G5969,$K$10:$DI$10,0))</f>
        <v>-1.32E-2</v>
      </c>
      <c r="I5969" s="11">
        <f>IF(INDEX(Effacement!$A$3:$Y$15,MATCH(Tests!D5969,Effacement!$A$3:$A$15,0),MATCH(Tests!E5969,Effacement!$A$3:$Y$3,0))=0,H5969,C5969)</f>
        <v>-1.32E-2</v>
      </c>
      <c r="K5969" s="11">
        <v>-1.32E-2</v>
      </c>
      <c r="L5969" s="11">
        <v>-1.32E-2</v>
      </c>
      <c r="M5969" s="11">
        <v>-1.32E-2</v>
      </c>
      <c r="N5969" s="11">
        <v>-1.32E-2</v>
      </c>
      <c r="O5969" s="11">
        <v>-1.32E-2</v>
      </c>
      <c r="P5969" s="11">
        <v>-1.32E-2</v>
      </c>
      <c r="Q5969" s="11">
        <v>-1.32E-2</v>
      </c>
      <c r="R5969" s="11">
        <v>-1.32E-2</v>
      </c>
      <c r="S5969" s="11">
        <v>-1.32E-2</v>
      </c>
      <c r="T5969" s="11">
        <v>-1.32E-2</v>
      </c>
      <c r="U5969" s="11">
        <v>-1.32E-2</v>
      </c>
      <c r="V5969" s="11">
        <v>-1.32E-2</v>
      </c>
      <c r="W5969" s="11">
        <v>-1.32E-2</v>
      </c>
      <c r="X5969" s="11">
        <v>-1.32E-2</v>
      </c>
      <c r="Y5969" s="11">
        <v>-1.32E-2</v>
      </c>
      <c r="Z5969" s="11">
        <v>-1.32E-2</v>
      </c>
      <c r="AA5969" s="11">
        <v>-1.32E-2</v>
      </c>
      <c r="AB5969" s="11">
        <v>-1.32E-2</v>
      </c>
      <c r="AC5969" s="11">
        <v>-1.32E-2</v>
      </c>
      <c r="AD5969" s="11">
        <v>-1.32E-2</v>
      </c>
      <c r="AE5969" s="11">
        <v>-1.32E-2</v>
      </c>
      <c r="AF5969" s="11">
        <v>-1.32E-2</v>
      </c>
      <c r="AG5969" s="11">
        <v>-1.32E-2</v>
      </c>
      <c r="AH5969" s="11">
        <v>-1.32E-2</v>
      </c>
      <c r="AI5969" s="11">
        <v>-1.32E-2</v>
      </c>
    </row>
    <row r="5970" spans="1:35" x14ac:dyDescent="0.3">
      <c r="A5970" s="15">
        <v>33122.166666666664</v>
      </c>
      <c r="B5970" s="11">
        <f>SsBackT!D5970</f>
        <v>0</v>
      </c>
      <c r="C5970" s="11">
        <f>Illim!B5970</f>
        <v>-1.32E-2</v>
      </c>
      <c r="D5970" s="11">
        <f t="shared" si="375"/>
        <v>9</v>
      </c>
      <c r="E5970" s="11">
        <f t="shared" si="376"/>
        <v>4</v>
      </c>
      <c r="F5970" s="11">
        <f t="shared" si="377"/>
        <v>60</v>
      </c>
      <c r="G5970" s="11">
        <f t="shared" si="378"/>
        <v>60</v>
      </c>
      <c r="H5970" s="11" cm="1">
        <f t="array" ref="H5970">INDEX($K$10:$DI$8773,ROW(G5970)-9,MATCH(G5970,$K$10:$DI$10,0))</f>
        <v>-1.32E-2</v>
      </c>
      <c r="I5970" s="11">
        <f>IF(INDEX(Effacement!$A$3:$Y$15,MATCH(Tests!D5970,Effacement!$A$3:$A$15,0),MATCH(Tests!E5970,Effacement!$A$3:$Y$3,0))=0,H5970,C5970)</f>
        <v>-1.32E-2</v>
      </c>
      <c r="K5970" s="11">
        <v>-1.32E-2</v>
      </c>
      <c r="L5970" s="11">
        <v>-1.32E-2</v>
      </c>
      <c r="M5970" s="11">
        <v>-1.32E-2</v>
      </c>
      <c r="N5970" s="11">
        <v>-1.32E-2</v>
      </c>
      <c r="O5970" s="11">
        <v>-1.32E-2</v>
      </c>
      <c r="P5970" s="11">
        <v>-1.32E-2</v>
      </c>
      <c r="Q5970" s="11">
        <v>-1.32E-2</v>
      </c>
      <c r="R5970" s="11">
        <v>-1.32E-2</v>
      </c>
      <c r="S5970" s="11">
        <v>-1.32E-2</v>
      </c>
      <c r="T5970" s="11">
        <v>-1.32E-2</v>
      </c>
      <c r="U5970" s="11">
        <v>-1.32E-2</v>
      </c>
      <c r="V5970" s="11">
        <v>-1.32E-2</v>
      </c>
      <c r="W5970" s="11">
        <v>-1.32E-2</v>
      </c>
      <c r="X5970" s="11">
        <v>-1.32E-2</v>
      </c>
      <c r="Y5970" s="11">
        <v>-1.32E-2</v>
      </c>
      <c r="Z5970" s="11">
        <v>-1.32E-2</v>
      </c>
      <c r="AA5970" s="11">
        <v>-1.32E-2</v>
      </c>
      <c r="AB5970" s="11">
        <v>-1.32E-2</v>
      </c>
      <c r="AC5970" s="11">
        <v>-1.32E-2</v>
      </c>
      <c r="AD5970" s="11">
        <v>-1.32E-2</v>
      </c>
      <c r="AE5970" s="11">
        <v>-1.32E-2</v>
      </c>
      <c r="AF5970" s="11">
        <v>-1.32E-2</v>
      </c>
      <c r="AG5970" s="11">
        <v>-1.32E-2</v>
      </c>
      <c r="AH5970" s="11">
        <v>-1.32E-2</v>
      </c>
      <c r="AI5970" s="11">
        <v>-1.32E-2</v>
      </c>
    </row>
    <row r="5971" spans="1:35" x14ac:dyDescent="0.3">
      <c r="A5971" s="15">
        <v>33122.208333333336</v>
      </c>
      <c r="B5971" s="11">
        <f>SsBackT!D5971</f>
        <v>0</v>
      </c>
      <c r="C5971" s="11">
        <f>Illim!B5971</f>
        <v>-1.32E-2</v>
      </c>
      <c r="D5971" s="11">
        <f t="shared" si="375"/>
        <v>9</v>
      </c>
      <c r="E5971" s="11">
        <f t="shared" si="376"/>
        <v>5</v>
      </c>
      <c r="F5971" s="11">
        <f t="shared" si="377"/>
        <v>60</v>
      </c>
      <c r="G5971" s="11">
        <f t="shared" si="378"/>
        <v>60</v>
      </c>
      <c r="H5971" s="11" cm="1">
        <f t="array" ref="H5971">INDEX($K$10:$DI$8773,ROW(G5971)-9,MATCH(G5971,$K$10:$DI$10,0))</f>
        <v>-1.32E-2</v>
      </c>
      <c r="I5971" s="11">
        <f>IF(INDEX(Effacement!$A$3:$Y$15,MATCH(Tests!D5971,Effacement!$A$3:$A$15,0),MATCH(Tests!E5971,Effacement!$A$3:$Y$3,0))=0,H5971,C5971)</f>
        <v>-1.32E-2</v>
      </c>
      <c r="K5971" s="11">
        <v>-1.32E-2</v>
      </c>
      <c r="L5971" s="11">
        <v>-1.32E-2</v>
      </c>
      <c r="M5971" s="11">
        <v>-1.32E-2</v>
      </c>
      <c r="N5971" s="11">
        <v>-1.32E-2</v>
      </c>
      <c r="O5971" s="11">
        <v>-1.32E-2</v>
      </c>
      <c r="P5971" s="11">
        <v>-1.32E-2</v>
      </c>
      <c r="Q5971" s="11">
        <v>-1.32E-2</v>
      </c>
      <c r="R5971" s="11">
        <v>-1.32E-2</v>
      </c>
      <c r="S5971" s="11">
        <v>-1.32E-2</v>
      </c>
      <c r="T5971" s="11">
        <v>-1.32E-2</v>
      </c>
      <c r="U5971" s="11">
        <v>-1.32E-2</v>
      </c>
      <c r="V5971" s="11">
        <v>-1.32E-2</v>
      </c>
      <c r="W5971" s="11">
        <v>-1.32E-2</v>
      </c>
      <c r="X5971" s="11">
        <v>-1.32E-2</v>
      </c>
      <c r="Y5971" s="11">
        <v>-1.32E-2</v>
      </c>
      <c r="Z5971" s="11">
        <v>-1.32E-2</v>
      </c>
      <c r="AA5971" s="11">
        <v>-1.32E-2</v>
      </c>
      <c r="AB5971" s="11">
        <v>-1.32E-2</v>
      </c>
      <c r="AC5971" s="11">
        <v>-1.32E-2</v>
      </c>
      <c r="AD5971" s="11">
        <v>-1.32E-2</v>
      </c>
      <c r="AE5971" s="11">
        <v>-1.32E-2</v>
      </c>
      <c r="AF5971" s="11">
        <v>-1.32E-2</v>
      </c>
      <c r="AG5971" s="11">
        <v>-1.32E-2</v>
      </c>
      <c r="AH5971" s="11">
        <v>-1.32E-2</v>
      </c>
      <c r="AI5971" s="11">
        <v>-1.32E-2</v>
      </c>
    </row>
    <row r="5972" spans="1:35" x14ac:dyDescent="0.3">
      <c r="A5972" s="15">
        <v>33122.25</v>
      </c>
      <c r="B5972" s="11">
        <f>SsBackT!D5972</f>
        <v>0</v>
      </c>
      <c r="C5972" s="11">
        <f>Illim!B5972</f>
        <v>6.1287000000000003</v>
      </c>
      <c r="D5972" s="11">
        <f t="shared" si="375"/>
        <v>9</v>
      </c>
      <c r="E5972" s="11">
        <f t="shared" si="376"/>
        <v>6</v>
      </c>
      <c r="F5972" s="11">
        <f t="shared" si="377"/>
        <v>60</v>
      </c>
      <c r="G5972" s="11">
        <f t="shared" si="378"/>
        <v>60</v>
      </c>
      <c r="H5972" s="11" cm="1">
        <f t="array" ref="H5972">INDEX($K$10:$DI$8773,ROW(G5972)-9,MATCH(G5972,$K$10:$DI$10,0))</f>
        <v>-1.32E-2</v>
      </c>
      <c r="I5972" s="11">
        <f>IF(INDEX(Effacement!$A$3:$Y$15,MATCH(Tests!D5972,Effacement!$A$3:$A$15,0),MATCH(Tests!E5972,Effacement!$A$3:$Y$3,0))=0,H5972,C5972)</f>
        <v>-1.32E-2</v>
      </c>
      <c r="K5972" s="11">
        <v>-1.32E-2</v>
      </c>
      <c r="L5972" s="11">
        <v>-1.32E-2</v>
      </c>
      <c r="M5972" s="11">
        <v>-1.32E-2</v>
      </c>
      <c r="N5972" s="11">
        <v>-1.32E-2</v>
      </c>
      <c r="O5972" s="11">
        <v>-1.32E-2</v>
      </c>
      <c r="P5972" s="11">
        <v>-1.32E-2</v>
      </c>
      <c r="Q5972" s="11">
        <v>-1.32E-2</v>
      </c>
      <c r="R5972" s="11">
        <v>-1.32E-2</v>
      </c>
      <c r="S5972" s="11">
        <v>-1.32E-2</v>
      </c>
      <c r="T5972" s="11">
        <v>-1.32E-2</v>
      </c>
      <c r="U5972" s="11">
        <v>5.5911</v>
      </c>
      <c r="V5972" s="11">
        <v>6.0492999999999997</v>
      </c>
      <c r="W5972" s="11">
        <v>6.4086999999999996</v>
      </c>
      <c r="X5972" s="11">
        <v>6.4486999999999997</v>
      </c>
      <c r="Y5972" s="11">
        <v>6.1719999999999997</v>
      </c>
      <c r="Z5972" s="11">
        <v>5.8475999999999999</v>
      </c>
      <c r="AA5972" s="11">
        <v>5.5949</v>
      </c>
      <c r="AB5972" s="11">
        <v>5.3426999999999998</v>
      </c>
      <c r="AC5972" s="11">
        <v>-1.32E-2</v>
      </c>
      <c r="AD5972" s="11">
        <v>-1.32E-2</v>
      </c>
      <c r="AE5972" s="11">
        <v>-1.32E-2</v>
      </c>
      <c r="AF5972" s="11">
        <v>-1.32E-2</v>
      </c>
      <c r="AG5972" s="11">
        <v>-1.32E-2</v>
      </c>
      <c r="AH5972" s="11">
        <v>-1.32E-2</v>
      </c>
      <c r="AI5972" s="11">
        <v>-1.32E-2</v>
      </c>
    </row>
    <row r="5973" spans="1:35" x14ac:dyDescent="0.3">
      <c r="A5973" s="15">
        <v>33122.291666666664</v>
      </c>
      <c r="B5973" s="11">
        <f>SsBackT!D5973</f>
        <v>0</v>
      </c>
      <c r="C5973" s="11">
        <f>Illim!B5973</f>
        <v>77.146000000000001</v>
      </c>
      <c r="D5973" s="11">
        <f t="shared" si="375"/>
        <v>9</v>
      </c>
      <c r="E5973" s="11">
        <f t="shared" si="376"/>
        <v>7</v>
      </c>
      <c r="F5973" s="11">
        <f t="shared" si="377"/>
        <v>60</v>
      </c>
      <c r="G5973" s="11">
        <f t="shared" si="378"/>
        <v>60</v>
      </c>
      <c r="H5973" s="11" cm="1">
        <f t="array" ref="H5973">INDEX($K$10:$DI$8773,ROW(G5973)-9,MATCH(G5973,$K$10:$DI$10,0))</f>
        <v>57.351999999999997</v>
      </c>
      <c r="I5973" s="11">
        <f>IF(INDEX(Effacement!$A$3:$Y$15,MATCH(Tests!D5973,Effacement!$A$3:$A$15,0),MATCH(Tests!E5973,Effacement!$A$3:$Y$3,0))=0,H5973,C5973)</f>
        <v>57.351999999999997</v>
      </c>
      <c r="K5973" s="11">
        <v>60.661000000000001</v>
      </c>
      <c r="L5973" s="11">
        <v>62.363999999999997</v>
      </c>
      <c r="M5973" s="11">
        <v>64.248999999999995</v>
      </c>
      <c r="N5973" s="11">
        <v>66.138999999999996</v>
      </c>
      <c r="O5973" s="11">
        <v>68.161000000000001</v>
      </c>
      <c r="P5973" s="11">
        <v>70.129000000000005</v>
      </c>
      <c r="Q5973" s="11">
        <v>72.129000000000005</v>
      </c>
      <c r="R5973" s="11">
        <v>74.001999999999995</v>
      </c>
      <c r="S5973" s="11">
        <v>75.66</v>
      </c>
      <c r="T5973" s="11">
        <v>76.989999999999995</v>
      </c>
      <c r="U5973" s="11">
        <v>76.766999999999996</v>
      </c>
      <c r="V5973" s="11">
        <v>75.747</v>
      </c>
      <c r="W5973" s="11">
        <v>74.343999999999994</v>
      </c>
      <c r="X5973" s="11">
        <v>71.963999999999999</v>
      </c>
      <c r="Y5973" s="11">
        <v>69.617000000000004</v>
      </c>
      <c r="Z5973" s="11">
        <v>67.992999999999995</v>
      </c>
      <c r="AA5973" s="11">
        <v>67.067999999999998</v>
      </c>
      <c r="AB5973" s="11">
        <v>66.356999999999999</v>
      </c>
      <c r="AC5973" s="11">
        <v>65.674999999999997</v>
      </c>
      <c r="AD5973" s="11">
        <v>64.91</v>
      </c>
      <c r="AE5973" s="11">
        <v>64.144999999999996</v>
      </c>
      <c r="AF5973" s="11">
        <v>62.555</v>
      </c>
      <c r="AG5973" s="11">
        <v>60.804000000000002</v>
      </c>
      <c r="AH5973" s="11">
        <v>59.002000000000002</v>
      </c>
      <c r="AI5973" s="11">
        <v>57.351999999999997</v>
      </c>
    </row>
    <row r="5974" spans="1:35" x14ac:dyDescent="0.3">
      <c r="A5974" s="15">
        <v>33122.333333333336</v>
      </c>
      <c r="B5974" s="11">
        <f>SsBackT!D5974</f>
        <v>0</v>
      </c>
      <c r="C5974" s="11">
        <f>Illim!B5974</f>
        <v>201</v>
      </c>
      <c r="D5974" s="11">
        <f t="shared" si="375"/>
        <v>9</v>
      </c>
      <c r="E5974" s="11">
        <f t="shared" si="376"/>
        <v>8</v>
      </c>
      <c r="F5974" s="11">
        <f t="shared" si="377"/>
        <v>60</v>
      </c>
      <c r="G5974" s="11">
        <f t="shared" si="378"/>
        <v>60</v>
      </c>
      <c r="H5974" s="11" cm="1">
        <f t="array" ref="H5974">INDEX($K$10:$DI$8773,ROW(G5974)-9,MATCH(G5974,$K$10:$DI$10,0))</f>
        <v>139.99</v>
      </c>
      <c r="I5974" s="11">
        <f>IF(INDEX(Effacement!$A$3:$Y$15,MATCH(Tests!D5974,Effacement!$A$3:$A$15,0),MATCH(Tests!E5974,Effacement!$A$3:$Y$3,0))=0,H5974,C5974)</f>
        <v>139.99</v>
      </c>
      <c r="K5974" s="11">
        <v>156.25</v>
      </c>
      <c r="L5974" s="11">
        <v>159.77000000000001</v>
      </c>
      <c r="M5974" s="11">
        <v>163.5</v>
      </c>
      <c r="N5974" s="11">
        <v>170.76</v>
      </c>
      <c r="O5974" s="11">
        <v>180.55</v>
      </c>
      <c r="P5974" s="11">
        <v>191.12</v>
      </c>
      <c r="Q5974" s="11">
        <v>200.08</v>
      </c>
      <c r="R5974" s="11">
        <v>198.49</v>
      </c>
      <c r="S5974" s="11">
        <v>196.14</v>
      </c>
      <c r="T5974" s="11">
        <v>192.82</v>
      </c>
      <c r="U5974" s="11">
        <v>188.19</v>
      </c>
      <c r="V5974" s="11">
        <v>182.16</v>
      </c>
      <c r="W5974" s="11">
        <v>175.09</v>
      </c>
      <c r="X5974" s="11">
        <v>166.23</v>
      </c>
      <c r="Y5974" s="11">
        <v>156.52000000000001</v>
      </c>
      <c r="Z5974" s="11">
        <v>146.28</v>
      </c>
      <c r="AA5974" s="11">
        <v>136.63</v>
      </c>
      <c r="AB5974" s="11">
        <v>130.56</v>
      </c>
      <c r="AC5974" s="11">
        <v>128.97999999999999</v>
      </c>
      <c r="AD5974" s="11">
        <v>129.84</v>
      </c>
      <c r="AE5974" s="11">
        <v>131.76</v>
      </c>
      <c r="AF5974" s="11">
        <v>133.80000000000001</v>
      </c>
      <c r="AG5974" s="11">
        <v>136.04</v>
      </c>
      <c r="AH5974" s="11">
        <v>138.01</v>
      </c>
      <c r="AI5974" s="11">
        <v>139.99</v>
      </c>
    </row>
    <row r="5975" spans="1:35" x14ac:dyDescent="0.3">
      <c r="A5975" s="15">
        <v>33122.375</v>
      </c>
      <c r="B5975" s="11">
        <f>SsBackT!D5975</f>
        <v>0</v>
      </c>
      <c r="C5975" s="11">
        <f>Illim!B5975</f>
        <v>247.19</v>
      </c>
      <c r="D5975" s="11">
        <f t="shared" si="375"/>
        <v>9</v>
      </c>
      <c r="E5975" s="11">
        <f t="shared" si="376"/>
        <v>9</v>
      </c>
      <c r="F5975" s="11">
        <f t="shared" si="377"/>
        <v>60</v>
      </c>
      <c r="G5975" s="11">
        <f t="shared" si="378"/>
        <v>60</v>
      </c>
      <c r="H5975" s="11" cm="1">
        <f t="array" ref="H5975">INDEX($K$10:$DI$8773,ROW(G5975)-9,MATCH(G5975,$K$10:$DI$10,0))</f>
        <v>164.5</v>
      </c>
      <c r="I5975" s="11">
        <f>IF(INDEX(Effacement!$A$3:$Y$15,MATCH(Tests!D5975,Effacement!$A$3:$A$15,0),MATCH(Tests!E5975,Effacement!$A$3:$Y$3,0))=0,H5975,C5975)</f>
        <v>164.5</v>
      </c>
      <c r="K5975" s="11">
        <v>237.44</v>
      </c>
      <c r="L5975" s="11">
        <v>242.24</v>
      </c>
      <c r="M5975" s="11">
        <v>246.7</v>
      </c>
      <c r="N5975" s="11">
        <v>250.36</v>
      </c>
      <c r="O5975" s="11">
        <v>253.76</v>
      </c>
      <c r="P5975" s="11">
        <v>256.24</v>
      </c>
      <c r="Q5975" s="11">
        <v>257.98</v>
      </c>
      <c r="R5975" s="11">
        <v>258.68</v>
      </c>
      <c r="S5975" s="11">
        <v>258.39999999999998</v>
      </c>
      <c r="T5975" s="11">
        <v>256.86</v>
      </c>
      <c r="U5975" s="11">
        <v>253.92</v>
      </c>
      <c r="V5975" s="11">
        <v>249.55</v>
      </c>
      <c r="W5975" s="11">
        <v>243.6</v>
      </c>
      <c r="X5975" s="11">
        <v>235.56</v>
      </c>
      <c r="Y5975" s="11">
        <v>226.18</v>
      </c>
      <c r="Z5975" s="11">
        <v>215.24</v>
      </c>
      <c r="AA5975" s="11">
        <v>203.05</v>
      </c>
      <c r="AB5975" s="11">
        <v>190.09</v>
      </c>
      <c r="AC5975" s="11">
        <v>177.42</v>
      </c>
      <c r="AD5975" s="11">
        <v>166.84</v>
      </c>
      <c r="AE5975" s="11">
        <v>161.6</v>
      </c>
      <c r="AF5975" s="11">
        <v>160.22999999999999</v>
      </c>
      <c r="AG5975" s="11">
        <v>161.03</v>
      </c>
      <c r="AH5975" s="11">
        <v>162.47999999999999</v>
      </c>
      <c r="AI5975" s="11">
        <v>164.5</v>
      </c>
    </row>
    <row r="5976" spans="1:35" x14ac:dyDescent="0.3">
      <c r="A5976" s="15">
        <v>33122.416666666664</v>
      </c>
      <c r="B5976" s="11">
        <f>SsBackT!D5976</f>
        <v>0</v>
      </c>
      <c r="C5976" s="11">
        <f>Illim!B5976</f>
        <v>291.58</v>
      </c>
      <c r="D5976" s="11">
        <f t="shared" si="375"/>
        <v>9</v>
      </c>
      <c r="E5976" s="11">
        <f t="shared" si="376"/>
        <v>10</v>
      </c>
      <c r="F5976" s="11">
        <f t="shared" si="377"/>
        <v>60</v>
      </c>
      <c r="G5976" s="11">
        <f t="shared" si="378"/>
        <v>60</v>
      </c>
      <c r="H5976" s="11" cm="1">
        <f t="array" ref="H5976">INDEX($K$10:$DI$8773,ROW(G5976)-9,MATCH(G5976,$K$10:$DI$10,0))</f>
        <v>175.24</v>
      </c>
      <c r="I5976" s="11">
        <f>IF(INDEX(Effacement!$A$3:$Y$15,MATCH(Tests!D5976,Effacement!$A$3:$A$15,0),MATCH(Tests!E5976,Effacement!$A$3:$Y$3,0))=0,H5976,C5976)</f>
        <v>291.58</v>
      </c>
      <c r="K5976" s="11">
        <v>260.08999999999997</v>
      </c>
      <c r="L5976" s="11">
        <v>267.68</v>
      </c>
      <c r="M5976" s="11">
        <v>275.10000000000002</v>
      </c>
      <c r="N5976" s="11">
        <v>281.72000000000003</v>
      </c>
      <c r="O5976" s="11">
        <v>288.02999999999997</v>
      </c>
      <c r="P5976" s="11">
        <v>293.31</v>
      </c>
      <c r="Q5976" s="11">
        <v>297.81</v>
      </c>
      <c r="R5976" s="11">
        <v>301.22000000000003</v>
      </c>
      <c r="S5976" s="11">
        <v>303.51</v>
      </c>
      <c r="T5976" s="11">
        <v>304.3</v>
      </c>
      <c r="U5976" s="11">
        <v>303.39</v>
      </c>
      <c r="V5976" s="11">
        <v>300.79000000000002</v>
      </c>
      <c r="W5976" s="11">
        <v>296.55</v>
      </c>
      <c r="X5976" s="11">
        <v>290.48</v>
      </c>
      <c r="Y5976" s="11">
        <v>282.51</v>
      </c>
      <c r="Z5976" s="11">
        <v>272.67</v>
      </c>
      <c r="AA5976" s="11">
        <v>261.35000000000002</v>
      </c>
      <c r="AB5976" s="11">
        <v>248.48</v>
      </c>
      <c r="AC5976" s="11">
        <v>234.72</v>
      </c>
      <c r="AD5976" s="11">
        <v>220.22</v>
      </c>
      <c r="AE5976" s="11">
        <v>205.71</v>
      </c>
      <c r="AF5976" s="11">
        <v>191.93</v>
      </c>
      <c r="AG5976" s="11">
        <v>181.5</v>
      </c>
      <c r="AH5976" s="11">
        <v>176.25</v>
      </c>
      <c r="AI5976" s="11">
        <v>175.24</v>
      </c>
    </row>
    <row r="5977" spans="1:35" x14ac:dyDescent="0.3">
      <c r="A5977" s="15">
        <v>33122.458333333336</v>
      </c>
      <c r="B5977" s="11">
        <f>SsBackT!D5977</f>
        <v>0</v>
      </c>
      <c r="C5977" s="11">
        <f>Illim!B5977</f>
        <v>334.91</v>
      </c>
      <c r="D5977" s="11">
        <f t="shared" si="375"/>
        <v>9</v>
      </c>
      <c r="E5977" s="11">
        <f t="shared" si="376"/>
        <v>11</v>
      </c>
      <c r="F5977" s="11">
        <f t="shared" si="377"/>
        <v>60</v>
      </c>
      <c r="G5977" s="11">
        <f t="shared" si="378"/>
        <v>60</v>
      </c>
      <c r="H5977" s="11" cm="1">
        <f t="array" ref="H5977">INDEX($K$10:$DI$8773,ROW(G5977)-9,MATCH(G5977,$K$10:$DI$10,0))</f>
        <v>199.42</v>
      </c>
      <c r="I5977" s="11">
        <f>IF(INDEX(Effacement!$A$3:$Y$15,MATCH(Tests!D5977,Effacement!$A$3:$A$15,0),MATCH(Tests!E5977,Effacement!$A$3:$Y$3,0))=0,H5977,C5977)</f>
        <v>334.91</v>
      </c>
      <c r="K5977" s="11">
        <v>268.85000000000002</v>
      </c>
      <c r="L5977" s="11">
        <v>279.24</v>
      </c>
      <c r="M5977" s="11">
        <v>289.58999999999997</v>
      </c>
      <c r="N5977" s="11">
        <v>299.20999999999998</v>
      </c>
      <c r="O5977" s="11">
        <v>308.47000000000003</v>
      </c>
      <c r="P5977" s="11">
        <v>316.82</v>
      </c>
      <c r="Q5977" s="11">
        <v>324.39</v>
      </c>
      <c r="R5977" s="11">
        <v>330.69</v>
      </c>
      <c r="S5977" s="11">
        <v>335.79</v>
      </c>
      <c r="T5977" s="11">
        <v>339.2</v>
      </c>
      <c r="U5977" s="11">
        <v>340.86</v>
      </c>
      <c r="V5977" s="11">
        <v>340.53</v>
      </c>
      <c r="W5977" s="11">
        <v>338.45</v>
      </c>
      <c r="X5977" s="11">
        <v>334.26</v>
      </c>
      <c r="Y5977" s="11">
        <v>328.37</v>
      </c>
      <c r="Z5977" s="11">
        <v>320.45</v>
      </c>
      <c r="AA5977" s="11">
        <v>310.77</v>
      </c>
      <c r="AB5977" s="11">
        <v>299.39999999999998</v>
      </c>
      <c r="AC5977" s="11">
        <v>286.77</v>
      </c>
      <c r="AD5977" s="11">
        <v>273.12</v>
      </c>
      <c r="AE5977" s="11">
        <v>258.79000000000002</v>
      </c>
      <c r="AF5977" s="11">
        <v>243.6</v>
      </c>
      <c r="AG5977" s="11">
        <v>228.42</v>
      </c>
      <c r="AH5977" s="11">
        <v>213.42</v>
      </c>
      <c r="AI5977" s="11">
        <v>199.42</v>
      </c>
    </row>
    <row r="5978" spans="1:35" x14ac:dyDescent="0.3">
      <c r="A5978" s="15">
        <v>33122.5</v>
      </c>
      <c r="B5978" s="11">
        <f>SsBackT!D5978</f>
        <v>0</v>
      </c>
      <c r="C5978" s="11">
        <f>Illim!B5978</f>
        <v>366.15</v>
      </c>
      <c r="D5978" s="11">
        <f t="shared" si="375"/>
        <v>9</v>
      </c>
      <c r="E5978" s="11">
        <f t="shared" si="376"/>
        <v>12</v>
      </c>
      <c r="F5978" s="11">
        <f t="shared" si="377"/>
        <v>60</v>
      </c>
      <c r="G5978" s="11">
        <f t="shared" si="378"/>
        <v>60</v>
      </c>
      <c r="H5978" s="11" cm="1">
        <f t="array" ref="H5978">INDEX($K$10:$DI$8773,ROW(G5978)-9,MATCH(G5978,$K$10:$DI$10,0))</f>
        <v>247.77</v>
      </c>
      <c r="I5978" s="11">
        <f>IF(INDEX(Effacement!$A$3:$Y$15,MATCH(Tests!D5978,Effacement!$A$3:$A$15,0),MATCH(Tests!E5978,Effacement!$A$3:$Y$3,0))=0,H5978,C5978)</f>
        <v>366.15</v>
      </c>
      <c r="K5978" s="11">
        <v>258.45999999999998</v>
      </c>
      <c r="L5978" s="11">
        <v>272.41000000000003</v>
      </c>
      <c r="M5978" s="11">
        <v>286.26</v>
      </c>
      <c r="N5978" s="11">
        <v>299.32</v>
      </c>
      <c r="O5978" s="11">
        <v>311.92</v>
      </c>
      <c r="P5978" s="11">
        <v>323.32</v>
      </c>
      <c r="Q5978" s="11">
        <v>334.1</v>
      </c>
      <c r="R5978" s="11">
        <v>343.63</v>
      </c>
      <c r="S5978" s="11">
        <v>351.94</v>
      </c>
      <c r="T5978" s="11">
        <v>358.53</v>
      </c>
      <c r="U5978" s="11">
        <v>363.13</v>
      </c>
      <c r="V5978" s="11">
        <v>365.74</v>
      </c>
      <c r="W5978" s="11">
        <v>366.33</v>
      </c>
      <c r="X5978" s="11">
        <v>364.87</v>
      </c>
      <c r="Y5978" s="11">
        <v>361.38</v>
      </c>
      <c r="Z5978" s="11">
        <v>355.77</v>
      </c>
      <c r="AA5978" s="11">
        <v>348.21</v>
      </c>
      <c r="AB5978" s="11">
        <v>339.08</v>
      </c>
      <c r="AC5978" s="11">
        <v>328.61</v>
      </c>
      <c r="AD5978" s="11">
        <v>317.02999999999997</v>
      </c>
      <c r="AE5978" s="11">
        <v>304.54000000000002</v>
      </c>
      <c r="AF5978" s="11">
        <v>290.92</v>
      </c>
      <c r="AG5978" s="11">
        <v>277</v>
      </c>
      <c r="AH5978" s="11">
        <v>262.5</v>
      </c>
      <c r="AI5978" s="11">
        <v>247.77</v>
      </c>
    </row>
    <row r="5979" spans="1:35" x14ac:dyDescent="0.3">
      <c r="A5979" s="15">
        <v>33122.541666666664</v>
      </c>
      <c r="B5979" s="11">
        <f>SsBackT!D5979</f>
        <v>0</v>
      </c>
      <c r="C5979" s="11">
        <f>Illim!B5979</f>
        <v>411.33</v>
      </c>
      <c r="D5979" s="11">
        <f t="shared" si="375"/>
        <v>9</v>
      </c>
      <c r="E5979" s="11">
        <f t="shared" si="376"/>
        <v>13</v>
      </c>
      <c r="F5979" s="11">
        <f t="shared" si="377"/>
        <v>60</v>
      </c>
      <c r="G5979" s="11">
        <f t="shared" si="378"/>
        <v>60</v>
      </c>
      <c r="H5979" s="11" cm="1">
        <f t="array" ref="H5979">INDEX($K$10:$DI$8773,ROW(G5979)-9,MATCH(G5979,$K$10:$DI$10,0))</f>
        <v>320.8</v>
      </c>
      <c r="I5979" s="11">
        <f>IF(INDEX(Effacement!$A$3:$Y$15,MATCH(Tests!D5979,Effacement!$A$3:$A$15,0),MATCH(Tests!E5979,Effacement!$A$3:$Y$3,0))=0,H5979,C5979)</f>
        <v>411.33</v>
      </c>
      <c r="K5979" s="11">
        <v>225.45</v>
      </c>
      <c r="L5979" s="11">
        <v>247.02</v>
      </c>
      <c r="M5979" s="11">
        <v>268.8</v>
      </c>
      <c r="N5979" s="11">
        <v>289.79000000000002</v>
      </c>
      <c r="O5979" s="11">
        <v>309.94</v>
      </c>
      <c r="P5979" s="11">
        <v>328.43</v>
      </c>
      <c r="Q5979" s="11">
        <v>346.01</v>
      </c>
      <c r="R5979" s="11">
        <v>361.67</v>
      </c>
      <c r="S5979" s="11">
        <v>375.28</v>
      </c>
      <c r="T5979" s="11">
        <v>386.66</v>
      </c>
      <c r="U5979" s="11">
        <v>395.97</v>
      </c>
      <c r="V5979" s="11">
        <v>402.84</v>
      </c>
      <c r="W5979" s="11">
        <v>407.61</v>
      </c>
      <c r="X5979" s="11">
        <v>411.42</v>
      </c>
      <c r="Y5979" s="11">
        <v>412.96</v>
      </c>
      <c r="Z5979" s="11">
        <v>411.72</v>
      </c>
      <c r="AA5979" s="11">
        <v>408.28</v>
      </c>
      <c r="AB5979" s="11">
        <v>402.79</v>
      </c>
      <c r="AC5979" s="11">
        <v>395.28</v>
      </c>
      <c r="AD5979" s="11">
        <v>385.93</v>
      </c>
      <c r="AE5979" s="11">
        <v>375.41</v>
      </c>
      <c r="AF5979" s="11">
        <v>363.34</v>
      </c>
      <c r="AG5979" s="11">
        <v>350.33</v>
      </c>
      <c r="AH5979" s="11">
        <v>336.13</v>
      </c>
      <c r="AI5979" s="11">
        <v>320.8</v>
      </c>
    </row>
    <row r="5980" spans="1:35" x14ac:dyDescent="0.3">
      <c r="A5980" s="15">
        <v>33122.583333333336</v>
      </c>
      <c r="B5980" s="11">
        <f>SsBackT!D5980</f>
        <v>0</v>
      </c>
      <c r="C5980" s="11">
        <f>Illim!B5980</f>
        <v>415.76</v>
      </c>
      <c r="D5980" s="11">
        <f t="shared" si="375"/>
        <v>9</v>
      </c>
      <c r="E5980" s="11">
        <f t="shared" si="376"/>
        <v>14</v>
      </c>
      <c r="F5980" s="11">
        <f t="shared" si="377"/>
        <v>60</v>
      </c>
      <c r="G5980" s="11">
        <f t="shared" si="378"/>
        <v>60</v>
      </c>
      <c r="H5980" s="11" cm="1">
        <f t="array" ref="H5980">INDEX($K$10:$DI$8773,ROW(G5980)-9,MATCH(G5980,$K$10:$DI$10,0))</f>
        <v>368.19</v>
      </c>
      <c r="I5980" s="11">
        <f>IF(INDEX(Effacement!$A$3:$Y$15,MATCH(Tests!D5980,Effacement!$A$3:$A$15,0),MATCH(Tests!E5980,Effacement!$A$3:$Y$3,0))=0,H5980,C5980)</f>
        <v>415.76</v>
      </c>
      <c r="K5980" s="11">
        <v>188.31</v>
      </c>
      <c r="L5980" s="11">
        <v>192.45</v>
      </c>
      <c r="M5980" s="11">
        <v>208.32</v>
      </c>
      <c r="N5980" s="11">
        <v>230.2</v>
      </c>
      <c r="O5980" s="11">
        <v>254.46</v>
      </c>
      <c r="P5980" s="11">
        <v>278.55</v>
      </c>
      <c r="Q5980" s="11">
        <v>301.83</v>
      </c>
      <c r="R5980" s="11">
        <v>323.64999999999998</v>
      </c>
      <c r="S5980" s="11">
        <v>343.4</v>
      </c>
      <c r="T5980" s="11">
        <v>361.12</v>
      </c>
      <c r="U5980" s="11">
        <v>376.18</v>
      </c>
      <c r="V5980" s="11">
        <v>388.4</v>
      </c>
      <c r="W5980" s="11">
        <v>398.48</v>
      </c>
      <c r="X5980" s="11">
        <v>407.34</v>
      </c>
      <c r="Y5980" s="11">
        <v>414.08</v>
      </c>
      <c r="Z5980" s="11">
        <v>418.32</v>
      </c>
      <c r="AA5980" s="11">
        <v>420.27</v>
      </c>
      <c r="AB5980" s="11">
        <v>419.84</v>
      </c>
      <c r="AC5980" s="11">
        <v>417.27</v>
      </c>
      <c r="AD5980" s="11">
        <v>412.86</v>
      </c>
      <c r="AE5980" s="11">
        <v>407.06</v>
      </c>
      <c r="AF5980" s="11">
        <v>399.16</v>
      </c>
      <c r="AG5980" s="11">
        <v>390.32</v>
      </c>
      <c r="AH5980" s="11">
        <v>379.82</v>
      </c>
      <c r="AI5980" s="11">
        <v>368.19</v>
      </c>
    </row>
    <row r="5981" spans="1:35" x14ac:dyDescent="0.3">
      <c r="A5981" s="15">
        <v>33122.625</v>
      </c>
      <c r="B5981" s="11">
        <f>SsBackT!D5981</f>
        <v>0</v>
      </c>
      <c r="C5981" s="11">
        <f>Illim!B5981</f>
        <v>363.04</v>
      </c>
      <c r="D5981" s="11">
        <f t="shared" si="375"/>
        <v>9</v>
      </c>
      <c r="E5981" s="11">
        <f t="shared" si="376"/>
        <v>15</v>
      </c>
      <c r="F5981" s="11">
        <f t="shared" si="377"/>
        <v>60</v>
      </c>
      <c r="G5981" s="11">
        <f t="shared" si="378"/>
        <v>60</v>
      </c>
      <c r="H5981" s="11" cm="1">
        <f t="array" ref="H5981">INDEX($K$10:$DI$8773,ROW(G5981)-9,MATCH(G5981,$K$10:$DI$10,0))</f>
        <v>349.98</v>
      </c>
      <c r="I5981" s="11">
        <f>IF(INDEX(Effacement!$A$3:$Y$15,MATCH(Tests!D5981,Effacement!$A$3:$A$15,0),MATCH(Tests!E5981,Effacement!$A$3:$Y$3,0))=0,H5981,C5981)</f>
        <v>349.98</v>
      </c>
      <c r="K5981" s="11">
        <v>191.51</v>
      </c>
      <c r="L5981" s="11">
        <v>182.69</v>
      </c>
      <c r="M5981" s="11">
        <v>175.49</v>
      </c>
      <c r="N5981" s="11">
        <v>171.83</v>
      </c>
      <c r="O5981" s="11">
        <v>175.89</v>
      </c>
      <c r="P5981" s="11">
        <v>190.83</v>
      </c>
      <c r="Q5981" s="11">
        <v>211.82</v>
      </c>
      <c r="R5981" s="11">
        <v>234.07</v>
      </c>
      <c r="S5981" s="11">
        <v>255.8</v>
      </c>
      <c r="T5981" s="11">
        <v>276.22000000000003</v>
      </c>
      <c r="U5981" s="11">
        <v>294.58</v>
      </c>
      <c r="V5981" s="11">
        <v>310.63</v>
      </c>
      <c r="W5981" s="11">
        <v>324.61</v>
      </c>
      <c r="X5981" s="11">
        <v>336.9</v>
      </c>
      <c r="Y5981" s="11">
        <v>347.22</v>
      </c>
      <c r="Z5981" s="11">
        <v>355.35</v>
      </c>
      <c r="AA5981" s="11">
        <v>361.52</v>
      </c>
      <c r="AB5981" s="11">
        <v>365.71</v>
      </c>
      <c r="AC5981" s="11">
        <v>368.25</v>
      </c>
      <c r="AD5981" s="11">
        <v>368.76</v>
      </c>
      <c r="AE5981" s="11">
        <v>367.83</v>
      </c>
      <c r="AF5981" s="11">
        <v>365.2</v>
      </c>
      <c r="AG5981" s="11">
        <v>361.47</v>
      </c>
      <c r="AH5981" s="11">
        <v>356.3</v>
      </c>
      <c r="AI5981" s="11">
        <v>349.98</v>
      </c>
    </row>
    <row r="5982" spans="1:35" x14ac:dyDescent="0.3">
      <c r="A5982" s="15">
        <v>33122.666666666664</v>
      </c>
      <c r="B5982" s="11">
        <f>SsBackT!D5982</f>
        <v>0</v>
      </c>
      <c r="C5982" s="11">
        <f>Illim!B5982</f>
        <v>375.75</v>
      </c>
      <c r="D5982" s="11">
        <f t="shared" si="375"/>
        <v>9</v>
      </c>
      <c r="E5982" s="11">
        <f t="shared" si="376"/>
        <v>16</v>
      </c>
      <c r="F5982" s="11">
        <f t="shared" si="377"/>
        <v>60</v>
      </c>
      <c r="G5982" s="11">
        <f t="shared" si="378"/>
        <v>60</v>
      </c>
      <c r="H5982" s="11" cm="1">
        <f t="array" ref="H5982">INDEX($K$10:$DI$8773,ROW(G5982)-9,MATCH(G5982,$K$10:$DI$10,0))</f>
        <v>303.51</v>
      </c>
      <c r="I5982" s="11">
        <f>IF(INDEX(Effacement!$A$3:$Y$15,MATCH(Tests!D5982,Effacement!$A$3:$A$15,0),MATCH(Tests!E5982,Effacement!$A$3:$Y$3,0))=0,H5982,C5982)</f>
        <v>303.51</v>
      </c>
      <c r="K5982" s="11">
        <v>211.08</v>
      </c>
      <c r="L5982" s="11">
        <v>198.67</v>
      </c>
      <c r="M5982" s="11">
        <v>185.54</v>
      </c>
      <c r="N5982" s="11">
        <v>172.24</v>
      </c>
      <c r="O5982" s="11">
        <v>159.6</v>
      </c>
      <c r="P5982" s="11">
        <v>149.13999999999999</v>
      </c>
      <c r="Q5982" s="11">
        <v>144.85</v>
      </c>
      <c r="R5982" s="11">
        <v>152.76</v>
      </c>
      <c r="S5982" s="11">
        <v>173.92</v>
      </c>
      <c r="T5982" s="11">
        <v>199.43</v>
      </c>
      <c r="U5982" s="11">
        <v>225.2</v>
      </c>
      <c r="V5982" s="11">
        <v>249.48</v>
      </c>
      <c r="W5982" s="11">
        <v>271.81</v>
      </c>
      <c r="X5982" s="11">
        <v>292.54000000000002</v>
      </c>
      <c r="Y5982" s="11">
        <v>310.82</v>
      </c>
      <c r="Z5982" s="11">
        <v>326.22000000000003</v>
      </c>
      <c r="AA5982" s="11">
        <v>339.51</v>
      </c>
      <c r="AB5982" s="11">
        <v>350.82</v>
      </c>
      <c r="AC5982" s="11">
        <v>360.4</v>
      </c>
      <c r="AD5982" s="11">
        <v>368.23</v>
      </c>
      <c r="AE5982" s="11">
        <v>373.87</v>
      </c>
      <c r="AF5982" s="11">
        <v>357.22</v>
      </c>
      <c r="AG5982" s="11">
        <v>331.37</v>
      </c>
      <c r="AH5982" s="11">
        <v>313.26</v>
      </c>
      <c r="AI5982" s="11">
        <v>303.51</v>
      </c>
    </row>
    <row r="5983" spans="1:35" x14ac:dyDescent="0.3">
      <c r="A5983" s="15">
        <v>33122.708333333336</v>
      </c>
      <c r="B5983" s="11">
        <f>SsBackT!D5983</f>
        <v>0</v>
      </c>
      <c r="C5983" s="11">
        <f>Illim!B5983</f>
        <v>288.23</v>
      </c>
      <c r="D5983" s="11">
        <f t="shared" si="375"/>
        <v>9</v>
      </c>
      <c r="E5983" s="11">
        <f t="shared" si="376"/>
        <v>17</v>
      </c>
      <c r="F5983" s="11">
        <f t="shared" si="377"/>
        <v>60</v>
      </c>
      <c r="G5983" s="11">
        <f t="shared" si="378"/>
        <v>60</v>
      </c>
      <c r="H5983" s="11" cm="1">
        <f t="array" ref="H5983">INDEX($K$10:$DI$8773,ROW(G5983)-9,MATCH(G5983,$K$10:$DI$10,0))</f>
        <v>120.03</v>
      </c>
      <c r="I5983" s="11">
        <f>IF(INDEX(Effacement!$A$3:$Y$15,MATCH(Tests!D5983,Effacement!$A$3:$A$15,0),MATCH(Tests!E5983,Effacement!$A$3:$Y$3,0))=0,H5983,C5983)</f>
        <v>120.03</v>
      </c>
      <c r="K5983" s="11">
        <v>218</v>
      </c>
      <c r="L5983" s="11">
        <v>216.92</v>
      </c>
      <c r="M5983" s="11">
        <v>205.38</v>
      </c>
      <c r="N5983" s="11">
        <v>184.15</v>
      </c>
      <c r="O5983" s="11">
        <v>161.47</v>
      </c>
      <c r="P5983" s="11">
        <v>137.87</v>
      </c>
      <c r="Q5983" s="11">
        <v>114.4</v>
      </c>
      <c r="R5983" s="11">
        <v>92.831000000000003</v>
      </c>
      <c r="S5983" s="11">
        <v>77.772999999999996</v>
      </c>
      <c r="T5983" s="11">
        <v>77.852000000000004</v>
      </c>
      <c r="U5983" s="11">
        <v>100.27</v>
      </c>
      <c r="V5983" s="11">
        <v>133.1</v>
      </c>
      <c r="W5983" s="11">
        <v>168.03</v>
      </c>
      <c r="X5983" s="11">
        <v>204.26</v>
      </c>
      <c r="Y5983" s="11">
        <v>238.28</v>
      </c>
      <c r="Z5983" s="11">
        <v>269.57</v>
      </c>
      <c r="AA5983" s="11">
        <v>242.12</v>
      </c>
      <c r="AB5983" s="11">
        <v>123.71</v>
      </c>
      <c r="AC5983" s="11">
        <v>124.11</v>
      </c>
      <c r="AD5983" s="11">
        <v>124.17</v>
      </c>
      <c r="AE5983" s="11">
        <v>123.96</v>
      </c>
      <c r="AF5983" s="11">
        <v>123.4</v>
      </c>
      <c r="AG5983" s="11">
        <v>122.51</v>
      </c>
      <c r="AH5983" s="11">
        <v>121.36</v>
      </c>
      <c r="AI5983" s="11">
        <v>120.03</v>
      </c>
    </row>
    <row r="5984" spans="1:35" x14ac:dyDescent="0.3">
      <c r="A5984" s="15">
        <v>33122.75</v>
      </c>
      <c r="B5984" s="11">
        <f>SsBackT!D5984</f>
        <v>0</v>
      </c>
      <c r="C5984" s="11">
        <f>Illim!B5984</f>
        <v>78.391000000000005</v>
      </c>
      <c r="D5984" s="11">
        <f t="shared" si="375"/>
        <v>9</v>
      </c>
      <c r="E5984" s="11">
        <f t="shared" si="376"/>
        <v>18</v>
      </c>
      <c r="F5984" s="11">
        <f t="shared" si="377"/>
        <v>60</v>
      </c>
      <c r="G5984" s="11">
        <f t="shared" si="378"/>
        <v>60</v>
      </c>
      <c r="H5984" s="11" cm="1">
        <f t="array" ref="H5984">INDEX($K$10:$DI$8773,ROW(G5984)-9,MATCH(G5984,$K$10:$DI$10,0))</f>
        <v>55.585000000000001</v>
      </c>
      <c r="I5984" s="11">
        <f>IF(INDEX(Effacement!$A$3:$Y$15,MATCH(Tests!D5984,Effacement!$A$3:$A$15,0),MATCH(Tests!E5984,Effacement!$A$3:$Y$3,0))=0,H5984,C5984)</f>
        <v>55.585000000000001</v>
      </c>
      <c r="K5984" s="11">
        <v>79.710999999999999</v>
      </c>
      <c r="L5984" s="11">
        <v>79.563000000000002</v>
      </c>
      <c r="M5984" s="11">
        <v>79.41</v>
      </c>
      <c r="N5984" s="11">
        <v>79.114999999999995</v>
      </c>
      <c r="O5984" s="11">
        <v>78.388999999999996</v>
      </c>
      <c r="P5984" s="11">
        <v>77.100999999999999</v>
      </c>
      <c r="Q5984" s="11">
        <v>75.176000000000002</v>
      </c>
      <c r="R5984" s="11">
        <v>72.066999999999993</v>
      </c>
      <c r="S5984" s="11">
        <v>67.275999999999996</v>
      </c>
      <c r="T5984" s="11">
        <v>53.628</v>
      </c>
      <c r="U5984" s="11">
        <v>40.731999999999999</v>
      </c>
      <c r="V5984" s="11">
        <v>37.75</v>
      </c>
      <c r="W5984" s="11">
        <v>50.656999999999996</v>
      </c>
      <c r="X5984" s="11">
        <v>73.296999999999997</v>
      </c>
      <c r="Y5984" s="11">
        <v>50.634999999999998</v>
      </c>
      <c r="Z5984" s="11">
        <v>52.938000000000002</v>
      </c>
      <c r="AA5984" s="11">
        <v>54.509</v>
      </c>
      <c r="AB5984" s="11">
        <v>55.508000000000003</v>
      </c>
      <c r="AC5984" s="11">
        <v>56.164999999999999</v>
      </c>
      <c r="AD5984" s="11">
        <v>56.463000000000001</v>
      </c>
      <c r="AE5984" s="11">
        <v>56.551000000000002</v>
      </c>
      <c r="AF5984" s="11">
        <v>56.485999999999997</v>
      </c>
      <c r="AG5984" s="11">
        <v>56.332999999999998</v>
      </c>
      <c r="AH5984" s="11">
        <v>56.030999999999999</v>
      </c>
      <c r="AI5984" s="11">
        <v>55.585000000000001</v>
      </c>
    </row>
    <row r="5985" spans="1:35" x14ac:dyDescent="0.3">
      <c r="A5985" s="15">
        <v>33122.791666666664</v>
      </c>
      <c r="B5985" s="11">
        <f>SsBackT!D5985</f>
        <v>0</v>
      </c>
      <c r="C5985" s="11">
        <f>Illim!B5985</f>
        <v>-1.32E-2</v>
      </c>
      <c r="D5985" s="11">
        <f t="shared" si="375"/>
        <v>9</v>
      </c>
      <c r="E5985" s="11">
        <f t="shared" si="376"/>
        <v>19</v>
      </c>
      <c r="F5985" s="11">
        <f t="shared" si="377"/>
        <v>60</v>
      </c>
      <c r="G5985" s="11">
        <f t="shared" si="378"/>
        <v>60</v>
      </c>
      <c r="H5985" s="11" cm="1">
        <f t="array" ref="H5985">INDEX($K$10:$DI$8773,ROW(G5985)-9,MATCH(G5985,$K$10:$DI$10,0))</f>
        <v>-1.32E-2</v>
      </c>
      <c r="I5985" s="11">
        <f>IF(INDEX(Effacement!$A$3:$Y$15,MATCH(Tests!D5985,Effacement!$A$3:$A$15,0),MATCH(Tests!E5985,Effacement!$A$3:$Y$3,0))=0,H5985,C5985)</f>
        <v>-1.32E-2</v>
      </c>
      <c r="K5985" s="11">
        <v>-1.32E-2</v>
      </c>
      <c r="L5985" s="11">
        <v>-1.32E-2</v>
      </c>
      <c r="M5985" s="11">
        <v>-1.32E-2</v>
      </c>
      <c r="N5985" s="11">
        <v>-1.32E-2</v>
      </c>
      <c r="O5985" s="11">
        <v>-1.32E-2</v>
      </c>
      <c r="P5985" s="11">
        <v>-1.32E-2</v>
      </c>
      <c r="Q5985" s="11">
        <v>-1.32E-2</v>
      </c>
      <c r="R5985" s="11">
        <v>-1.32E-2</v>
      </c>
      <c r="S5985" s="11">
        <v>-1.32E-2</v>
      </c>
      <c r="T5985" s="11">
        <v>-1.32E-2</v>
      </c>
      <c r="U5985" s="11">
        <v>-1.32E-2</v>
      </c>
      <c r="V5985" s="11">
        <v>-1.32E-2</v>
      </c>
      <c r="W5985" s="11">
        <v>-1.32E-2</v>
      </c>
      <c r="X5985" s="11">
        <v>-1.32E-2</v>
      </c>
      <c r="Y5985" s="11">
        <v>-1.32E-2</v>
      </c>
      <c r="Z5985" s="11">
        <v>-1.32E-2</v>
      </c>
      <c r="AA5985" s="11">
        <v>-1.32E-2</v>
      </c>
      <c r="AB5985" s="11">
        <v>-1.32E-2</v>
      </c>
      <c r="AC5985" s="11">
        <v>-1.32E-2</v>
      </c>
      <c r="AD5985" s="11">
        <v>-1.32E-2</v>
      </c>
      <c r="AE5985" s="11">
        <v>-1.32E-2</v>
      </c>
      <c r="AF5985" s="11">
        <v>-1.32E-2</v>
      </c>
      <c r="AG5985" s="11">
        <v>-1.32E-2</v>
      </c>
      <c r="AH5985" s="11">
        <v>-1.32E-2</v>
      </c>
      <c r="AI5985" s="11">
        <v>-1.32E-2</v>
      </c>
    </row>
    <row r="5986" spans="1:35" x14ac:dyDescent="0.3">
      <c r="A5986" s="15">
        <v>33122.833333333336</v>
      </c>
      <c r="B5986" s="11">
        <f>SsBackT!D5986</f>
        <v>0</v>
      </c>
      <c r="C5986" s="11">
        <f>Illim!B5986</f>
        <v>-1.32E-2</v>
      </c>
      <c r="D5986" s="11">
        <f t="shared" si="375"/>
        <v>9</v>
      </c>
      <c r="E5986" s="11">
        <f t="shared" si="376"/>
        <v>20</v>
      </c>
      <c r="F5986" s="11">
        <f t="shared" si="377"/>
        <v>60</v>
      </c>
      <c r="G5986" s="11">
        <f t="shared" si="378"/>
        <v>60</v>
      </c>
      <c r="H5986" s="11" cm="1">
        <f t="array" ref="H5986">INDEX($K$10:$DI$8773,ROW(G5986)-9,MATCH(G5986,$K$10:$DI$10,0))</f>
        <v>-1.32E-2</v>
      </c>
      <c r="I5986" s="11">
        <f>IF(INDEX(Effacement!$A$3:$Y$15,MATCH(Tests!D5986,Effacement!$A$3:$A$15,0),MATCH(Tests!E5986,Effacement!$A$3:$Y$3,0))=0,H5986,C5986)</f>
        <v>-1.32E-2</v>
      </c>
      <c r="K5986" s="11">
        <v>-1.32E-2</v>
      </c>
      <c r="L5986" s="11">
        <v>-1.32E-2</v>
      </c>
      <c r="M5986" s="11">
        <v>-1.32E-2</v>
      </c>
      <c r="N5986" s="11">
        <v>-1.32E-2</v>
      </c>
      <c r="O5986" s="11">
        <v>-1.32E-2</v>
      </c>
      <c r="P5986" s="11">
        <v>-1.32E-2</v>
      </c>
      <c r="Q5986" s="11">
        <v>-1.32E-2</v>
      </c>
      <c r="R5986" s="11">
        <v>-1.32E-2</v>
      </c>
      <c r="S5986" s="11">
        <v>-1.32E-2</v>
      </c>
      <c r="T5986" s="11">
        <v>-1.32E-2</v>
      </c>
      <c r="U5986" s="11">
        <v>-1.32E-2</v>
      </c>
      <c r="V5986" s="11">
        <v>-1.32E-2</v>
      </c>
      <c r="W5986" s="11">
        <v>-1.32E-2</v>
      </c>
      <c r="X5986" s="11">
        <v>-1.32E-2</v>
      </c>
      <c r="Y5986" s="11">
        <v>-1.32E-2</v>
      </c>
      <c r="Z5986" s="11">
        <v>-1.32E-2</v>
      </c>
      <c r="AA5986" s="11">
        <v>-1.32E-2</v>
      </c>
      <c r="AB5986" s="11">
        <v>-1.32E-2</v>
      </c>
      <c r="AC5986" s="11">
        <v>-1.32E-2</v>
      </c>
      <c r="AD5986" s="11">
        <v>-1.32E-2</v>
      </c>
      <c r="AE5986" s="11">
        <v>-1.32E-2</v>
      </c>
      <c r="AF5986" s="11">
        <v>-1.32E-2</v>
      </c>
      <c r="AG5986" s="11">
        <v>-1.32E-2</v>
      </c>
      <c r="AH5986" s="11">
        <v>-1.32E-2</v>
      </c>
      <c r="AI5986" s="11">
        <v>-1.32E-2</v>
      </c>
    </row>
    <row r="5987" spans="1:35" x14ac:dyDescent="0.3">
      <c r="A5987" s="15">
        <v>33122.875</v>
      </c>
      <c r="B5987" s="11">
        <f>SsBackT!D5987</f>
        <v>0</v>
      </c>
      <c r="C5987" s="11">
        <f>Illim!B5987</f>
        <v>-1.32E-2</v>
      </c>
      <c r="D5987" s="11">
        <f t="shared" si="375"/>
        <v>9</v>
      </c>
      <c r="E5987" s="11">
        <f t="shared" si="376"/>
        <v>21</v>
      </c>
      <c r="F5987" s="11">
        <f t="shared" si="377"/>
        <v>60</v>
      </c>
      <c r="G5987" s="11">
        <f t="shared" si="378"/>
        <v>60</v>
      </c>
      <c r="H5987" s="11" cm="1">
        <f t="array" ref="H5987">INDEX($K$10:$DI$8773,ROW(G5987)-9,MATCH(G5987,$K$10:$DI$10,0))</f>
        <v>-1.32E-2</v>
      </c>
      <c r="I5987" s="11">
        <f>IF(INDEX(Effacement!$A$3:$Y$15,MATCH(Tests!D5987,Effacement!$A$3:$A$15,0),MATCH(Tests!E5987,Effacement!$A$3:$Y$3,0))=0,H5987,C5987)</f>
        <v>-1.32E-2</v>
      </c>
      <c r="K5987" s="11">
        <v>-1.32E-2</v>
      </c>
      <c r="L5987" s="11">
        <v>-1.32E-2</v>
      </c>
      <c r="M5987" s="11">
        <v>-1.32E-2</v>
      </c>
      <c r="N5987" s="11">
        <v>-1.32E-2</v>
      </c>
      <c r="O5987" s="11">
        <v>-1.32E-2</v>
      </c>
      <c r="P5987" s="11">
        <v>-1.32E-2</v>
      </c>
      <c r="Q5987" s="11">
        <v>-1.32E-2</v>
      </c>
      <c r="R5987" s="11">
        <v>-1.32E-2</v>
      </c>
      <c r="S5987" s="11">
        <v>-1.32E-2</v>
      </c>
      <c r="T5987" s="11">
        <v>-1.32E-2</v>
      </c>
      <c r="U5987" s="11">
        <v>-1.32E-2</v>
      </c>
      <c r="V5987" s="11">
        <v>-1.32E-2</v>
      </c>
      <c r="W5987" s="11">
        <v>-1.32E-2</v>
      </c>
      <c r="X5987" s="11">
        <v>-1.32E-2</v>
      </c>
      <c r="Y5987" s="11">
        <v>-1.32E-2</v>
      </c>
      <c r="Z5987" s="11">
        <v>-1.32E-2</v>
      </c>
      <c r="AA5987" s="11">
        <v>-1.32E-2</v>
      </c>
      <c r="AB5987" s="11">
        <v>-1.32E-2</v>
      </c>
      <c r="AC5987" s="11">
        <v>-1.32E-2</v>
      </c>
      <c r="AD5987" s="11">
        <v>-1.32E-2</v>
      </c>
      <c r="AE5987" s="11">
        <v>-1.32E-2</v>
      </c>
      <c r="AF5987" s="11">
        <v>-1.32E-2</v>
      </c>
      <c r="AG5987" s="11">
        <v>-1.32E-2</v>
      </c>
      <c r="AH5987" s="11">
        <v>-1.32E-2</v>
      </c>
      <c r="AI5987" s="11">
        <v>-1.32E-2</v>
      </c>
    </row>
    <row r="5988" spans="1:35" x14ac:dyDescent="0.3">
      <c r="A5988" s="15">
        <v>33122.916666666664</v>
      </c>
      <c r="B5988" s="11">
        <f>SsBackT!D5988</f>
        <v>0</v>
      </c>
      <c r="C5988" s="11">
        <f>Illim!B5988</f>
        <v>-1.32E-2</v>
      </c>
      <c r="D5988" s="11">
        <f t="shared" si="375"/>
        <v>9</v>
      </c>
      <c r="E5988" s="11">
        <f t="shared" si="376"/>
        <v>22</v>
      </c>
      <c r="F5988" s="11">
        <f t="shared" si="377"/>
        <v>60</v>
      </c>
      <c r="G5988" s="11">
        <f t="shared" si="378"/>
        <v>60</v>
      </c>
      <c r="H5988" s="11" cm="1">
        <f t="array" ref="H5988">INDEX($K$10:$DI$8773,ROW(G5988)-9,MATCH(G5988,$K$10:$DI$10,0))</f>
        <v>-1.32E-2</v>
      </c>
      <c r="I5988" s="11">
        <f>IF(INDEX(Effacement!$A$3:$Y$15,MATCH(Tests!D5988,Effacement!$A$3:$A$15,0),MATCH(Tests!E5988,Effacement!$A$3:$Y$3,0))=0,H5988,C5988)</f>
        <v>-1.32E-2</v>
      </c>
      <c r="K5988" s="11">
        <v>-1.32E-2</v>
      </c>
      <c r="L5988" s="11">
        <v>-1.32E-2</v>
      </c>
      <c r="M5988" s="11">
        <v>-1.32E-2</v>
      </c>
      <c r="N5988" s="11">
        <v>-1.32E-2</v>
      </c>
      <c r="O5988" s="11">
        <v>-1.32E-2</v>
      </c>
      <c r="P5988" s="11">
        <v>-1.32E-2</v>
      </c>
      <c r="Q5988" s="11">
        <v>-1.32E-2</v>
      </c>
      <c r="R5988" s="11">
        <v>-1.32E-2</v>
      </c>
      <c r="S5988" s="11">
        <v>-1.32E-2</v>
      </c>
      <c r="T5988" s="11">
        <v>-1.32E-2</v>
      </c>
      <c r="U5988" s="11">
        <v>-1.32E-2</v>
      </c>
      <c r="V5988" s="11">
        <v>-1.32E-2</v>
      </c>
      <c r="W5988" s="11">
        <v>-1.32E-2</v>
      </c>
      <c r="X5988" s="11">
        <v>-1.32E-2</v>
      </c>
      <c r="Y5988" s="11">
        <v>-1.32E-2</v>
      </c>
      <c r="Z5988" s="11">
        <v>-1.32E-2</v>
      </c>
      <c r="AA5988" s="11">
        <v>-1.32E-2</v>
      </c>
      <c r="AB5988" s="11">
        <v>-1.32E-2</v>
      </c>
      <c r="AC5988" s="11">
        <v>-1.32E-2</v>
      </c>
      <c r="AD5988" s="11">
        <v>-1.32E-2</v>
      </c>
      <c r="AE5988" s="11">
        <v>-1.32E-2</v>
      </c>
      <c r="AF5988" s="11">
        <v>-1.32E-2</v>
      </c>
      <c r="AG5988" s="11">
        <v>-1.32E-2</v>
      </c>
      <c r="AH5988" s="11">
        <v>-1.32E-2</v>
      </c>
      <c r="AI5988" s="11">
        <v>-1.32E-2</v>
      </c>
    </row>
    <row r="5989" spans="1:35" x14ac:dyDescent="0.3">
      <c r="A5989" s="15">
        <v>33122.958333333336</v>
      </c>
      <c r="B5989" s="11">
        <f>SsBackT!D5989</f>
        <v>0</v>
      </c>
      <c r="C5989" s="11">
        <f>Illim!B5989</f>
        <v>-1.32E-2</v>
      </c>
      <c r="D5989" s="11">
        <f t="shared" si="375"/>
        <v>9</v>
      </c>
      <c r="E5989" s="11">
        <f t="shared" si="376"/>
        <v>23</v>
      </c>
      <c r="F5989" s="11">
        <f t="shared" si="377"/>
        <v>60</v>
      </c>
      <c r="G5989" s="11">
        <f t="shared" si="378"/>
        <v>60</v>
      </c>
      <c r="H5989" s="11" cm="1">
        <f t="array" ref="H5989">INDEX($K$10:$DI$8773,ROW(G5989)-9,MATCH(G5989,$K$10:$DI$10,0))</f>
        <v>-1.32E-2</v>
      </c>
      <c r="I5989" s="11">
        <f>IF(INDEX(Effacement!$A$3:$Y$15,MATCH(Tests!D5989,Effacement!$A$3:$A$15,0),MATCH(Tests!E5989,Effacement!$A$3:$Y$3,0))=0,H5989,C5989)</f>
        <v>-1.32E-2</v>
      </c>
      <c r="K5989" s="11">
        <v>-1.32E-2</v>
      </c>
      <c r="L5989" s="11">
        <v>-1.32E-2</v>
      </c>
      <c r="M5989" s="11">
        <v>-1.32E-2</v>
      </c>
      <c r="N5989" s="11">
        <v>-1.32E-2</v>
      </c>
      <c r="O5989" s="11">
        <v>-1.32E-2</v>
      </c>
      <c r="P5989" s="11">
        <v>-1.32E-2</v>
      </c>
      <c r="Q5989" s="11">
        <v>-1.32E-2</v>
      </c>
      <c r="R5989" s="11">
        <v>-1.32E-2</v>
      </c>
      <c r="S5989" s="11">
        <v>-1.32E-2</v>
      </c>
      <c r="T5989" s="11">
        <v>-1.32E-2</v>
      </c>
      <c r="U5989" s="11">
        <v>-1.32E-2</v>
      </c>
      <c r="V5989" s="11">
        <v>-1.32E-2</v>
      </c>
      <c r="W5989" s="11">
        <v>-1.32E-2</v>
      </c>
      <c r="X5989" s="11">
        <v>-1.32E-2</v>
      </c>
      <c r="Y5989" s="11">
        <v>-1.32E-2</v>
      </c>
      <c r="Z5989" s="11">
        <v>-1.32E-2</v>
      </c>
      <c r="AA5989" s="11">
        <v>-1.32E-2</v>
      </c>
      <c r="AB5989" s="11">
        <v>-1.32E-2</v>
      </c>
      <c r="AC5989" s="11">
        <v>-1.32E-2</v>
      </c>
      <c r="AD5989" s="11">
        <v>-1.32E-2</v>
      </c>
      <c r="AE5989" s="11">
        <v>-1.32E-2</v>
      </c>
      <c r="AF5989" s="11">
        <v>-1.32E-2</v>
      </c>
      <c r="AG5989" s="11">
        <v>-1.32E-2</v>
      </c>
      <c r="AH5989" s="11">
        <v>-1.32E-2</v>
      </c>
      <c r="AI5989" s="11">
        <v>-1.32E-2</v>
      </c>
    </row>
    <row r="5990" spans="1:35" x14ac:dyDescent="0.3">
      <c r="A5990" s="15">
        <v>33123</v>
      </c>
      <c r="B5990" s="11">
        <f>SsBackT!D5990</f>
        <v>0</v>
      </c>
      <c r="C5990" s="11">
        <f>Illim!B5990</f>
        <v>-1.32E-2</v>
      </c>
      <c r="D5990" s="11">
        <f t="shared" si="375"/>
        <v>9</v>
      </c>
      <c r="E5990" s="11">
        <f t="shared" si="376"/>
        <v>0</v>
      </c>
      <c r="F5990" s="11">
        <f t="shared" si="377"/>
        <v>60</v>
      </c>
      <c r="G5990" s="11">
        <f t="shared" si="378"/>
        <v>60</v>
      </c>
      <c r="H5990" s="11" cm="1">
        <f t="array" ref="H5990">INDEX($K$10:$DI$8773,ROW(G5990)-9,MATCH(G5990,$K$10:$DI$10,0))</f>
        <v>-1.32E-2</v>
      </c>
      <c r="I5990" s="11">
        <f>IF(INDEX(Effacement!$A$3:$Y$15,MATCH(Tests!D5990,Effacement!$A$3:$A$15,0),MATCH(Tests!E5990,Effacement!$A$3:$Y$3,0))=0,H5990,C5990)</f>
        <v>-1.32E-2</v>
      </c>
      <c r="K5990" s="11">
        <v>-1.32E-2</v>
      </c>
      <c r="L5990" s="11">
        <v>-1.32E-2</v>
      </c>
      <c r="M5990" s="11">
        <v>-1.32E-2</v>
      </c>
      <c r="N5990" s="11">
        <v>-1.32E-2</v>
      </c>
      <c r="O5990" s="11">
        <v>-1.32E-2</v>
      </c>
      <c r="P5990" s="11">
        <v>-1.32E-2</v>
      </c>
      <c r="Q5990" s="11">
        <v>-1.32E-2</v>
      </c>
      <c r="R5990" s="11">
        <v>-1.32E-2</v>
      </c>
      <c r="S5990" s="11">
        <v>-1.32E-2</v>
      </c>
      <c r="T5990" s="11">
        <v>-1.32E-2</v>
      </c>
      <c r="U5990" s="11">
        <v>-1.32E-2</v>
      </c>
      <c r="V5990" s="11">
        <v>-1.32E-2</v>
      </c>
      <c r="W5990" s="11">
        <v>-1.32E-2</v>
      </c>
      <c r="X5990" s="11">
        <v>-1.32E-2</v>
      </c>
      <c r="Y5990" s="11">
        <v>-1.32E-2</v>
      </c>
      <c r="Z5990" s="11">
        <v>-1.32E-2</v>
      </c>
      <c r="AA5990" s="11">
        <v>-1.32E-2</v>
      </c>
      <c r="AB5990" s="11">
        <v>-1.32E-2</v>
      </c>
      <c r="AC5990" s="11">
        <v>-1.32E-2</v>
      </c>
      <c r="AD5990" s="11">
        <v>-1.32E-2</v>
      </c>
      <c r="AE5990" s="11">
        <v>-1.32E-2</v>
      </c>
      <c r="AF5990" s="11">
        <v>-1.32E-2</v>
      </c>
      <c r="AG5990" s="11">
        <v>-1.32E-2</v>
      </c>
      <c r="AH5990" s="11">
        <v>-1.32E-2</v>
      </c>
      <c r="AI5990" s="11">
        <v>-1.32E-2</v>
      </c>
    </row>
    <row r="5991" spans="1:35" x14ac:dyDescent="0.3">
      <c r="A5991" s="15">
        <v>33123.041666666664</v>
      </c>
      <c r="B5991" s="11">
        <f>SsBackT!D5991</f>
        <v>0</v>
      </c>
      <c r="C5991" s="11">
        <f>Illim!B5991</f>
        <v>-1.32E-2</v>
      </c>
      <c r="D5991" s="11">
        <f t="shared" si="375"/>
        <v>9</v>
      </c>
      <c r="E5991" s="11">
        <f t="shared" si="376"/>
        <v>1</v>
      </c>
      <c r="F5991" s="11">
        <f t="shared" si="377"/>
        <v>60</v>
      </c>
      <c r="G5991" s="11">
        <f t="shared" si="378"/>
        <v>60</v>
      </c>
      <c r="H5991" s="11" cm="1">
        <f t="array" ref="H5991">INDEX($K$10:$DI$8773,ROW(G5991)-9,MATCH(G5991,$K$10:$DI$10,0))</f>
        <v>-1.32E-2</v>
      </c>
      <c r="I5991" s="11">
        <f>IF(INDEX(Effacement!$A$3:$Y$15,MATCH(Tests!D5991,Effacement!$A$3:$A$15,0),MATCH(Tests!E5991,Effacement!$A$3:$Y$3,0))=0,H5991,C5991)</f>
        <v>-1.32E-2</v>
      </c>
      <c r="K5991" s="11">
        <v>-1.32E-2</v>
      </c>
      <c r="L5991" s="11">
        <v>-1.32E-2</v>
      </c>
      <c r="M5991" s="11">
        <v>-1.32E-2</v>
      </c>
      <c r="N5991" s="11">
        <v>-1.32E-2</v>
      </c>
      <c r="O5991" s="11">
        <v>-1.32E-2</v>
      </c>
      <c r="P5991" s="11">
        <v>-1.32E-2</v>
      </c>
      <c r="Q5991" s="11">
        <v>-1.32E-2</v>
      </c>
      <c r="R5991" s="11">
        <v>-1.32E-2</v>
      </c>
      <c r="S5991" s="11">
        <v>-1.32E-2</v>
      </c>
      <c r="T5991" s="11">
        <v>-1.32E-2</v>
      </c>
      <c r="U5991" s="11">
        <v>-1.32E-2</v>
      </c>
      <c r="V5991" s="11">
        <v>-1.32E-2</v>
      </c>
      <c r="W5991" s="11">
        <v>-1.32E-2</v>
      </c>
      <c r="X5991" s="11">
        <v>-1.32E-2</v>
      </c>
      <c r="Y5991" s="11">
        <v>-1.32E-2</v>
      </c>
      <c r="Z5991" s="11">
        <v>-1.32E-2</v>
      </c>
      <c r="AA5991" s="11">
        <v>-1.32E-2</v>
      </c>
      <c r="AB5991" s="11">
        <v>-1.32E-2</v>
      </c>
      <c r="AC5991" s="11">
        <v>-1.32E-2</v>
      </c>
      <c r="AD5991" s="11">
        <v>-1.32E-2</v>
      </c>
      <c r="AE5991" s="11">
        <v>-1.32E-2</v>
      </c>
      <c r="AF5991" s="11">
        <v>-1.32E-2</v>
      </c>
      <c r="AG5991" s="11">
        <v>-1.32E-2</v>
      </c>
      <c r="AH5991" s="11">
        <v>-1.32E-2</v>
      </c>
      <c r="AI5991" s="11">
        <v>-1.32E-2</v>
      </c>
    </row>
    <row r="5992" spans="1:35" x14ac:dyDescent="0.3">
      <c r="A5992" s="15">
        <v>33123.083333333336</v>
      </c>
      <c r="B5992" s="11">
        <f>SsBackT!D5992</f>
        <v>0</v>
      </c>
      <c r="C5992" s="11">
        <f>Illim!B5992</f>
        <v>-1.32E-2</v>
      </c>
      <c r="D5992" s="11">
        <f t="shared" si="375"/>
        <v>9</v>
      </c>
      <c r="E5992" s="11">
        <f t="shared" si="376"/>
        <v>2</v>
      </c>
      <c r="F5992" s="11">
        <f t="shared" si="377"/>
        <v>60</v>
      </c>
      <c r="G5992" s="11">
        <f t="shared" si="378"/>
        <v>60</v>
      </c>
      <c r="H5992" s="11" cm="1">
        <f t="array" ref="H5992">INDEX($K$10:$DI$8773,ROW(G5992)-9,MATCH(G5992,$K$10:$DI$10,0))</f>
        <v>-1.32E-2</v>
      </c>
      <c r="I5992" s="11">
        <f>IF(INDEX(Effacement!$A$3:$Y$15,MATCH(Tests!D5992,Effacement!$A$3:$A$15,0),MATCH(Tests!E5992,Effacement!$A$3:$Y$3,0))=0,H5992,C5992)</f>
        <v>-1.32E-2</v>
      </c>
      <c r="K5992" s="11">
        <v>-1.32E-2</v>
      </c>
      <c r="L5992" s="11">
        <v>-1.32E-2</v>
      </c>
      <c r="M5992" s="11">
        <v>-1.32E-2</v>
      </c>
      <c r="N5992" s="11">
        <v>-1.32E-2</v>
      </c>
      <c r="O5992" s="11">
        <v>-1.32E-2</v>
      </c>
      <c r="P5992" s="11">
        <v>-1.32E-2</v>
      </c>
      <c r="Q5992" s="11">
        <v>-1.32E-2</v>
      </c>
      <c r="R5992" s="11">
        <v>-1.32E-2</v>
      </c>
      <c r="S5992" s="11">
        <v>-1.32E-2</v>
      </c>
      <c r="T5992" s="11">
        <v>-1.32E-2</v>
      </c>
      <c r="U5992" s="11">
        <v>-1.32E-2</v>
      </c>
      <c r="V5992" s="11">
        <v>-1.32E-2</v>
      </c>
      <c r="W5992" s="11">
        <v>-1.32E-2</v>
      </c>
      <c r="X5992" s="11">
        <v>-1.32E-2</v>
      </c>
      <c r="Y5992" s="11">
        <v>-1.32E-2</v>
      </c>
      <c r="Z5992" s="11">
        <v>-1.32E-2</v>
      </c>
      <c r="AA5992" s="11">
        <v>-1.32E-2</v>
      </c>
      <c r="AB5992" s="11">
        <v>-1.32E-2</v>
      </c>
      <c r="AC5992" s="11">
        <v>-1.32E-2</v>
      </c>
      <c r="AD5992" s="11">
        <v>-1.32E-2</v>
      </c>
      <c r="AE5992" s="11">
        <v>-1.32E-2</v>
      </c>
      <c r="AF5992" s="11">
        <v>-1.32E-2</v>
      </c>
      <c r="AG5992" s="11">
        <v>-1.32E-2</v>
      </c>
      <c r="AH5992" s="11">
        <v>-1.32E-2</v>
      </c>
      <c r="AI5992" s="11">
        <v>-1.32E-2</v>
      </c>
    </row>
    <row r="5993" spans="1:35" x14ac:dyDescent="0.3">
      <c r="A5993" s="15">
        <v>33123.125</v>
      </c>
      <c r="B5993" s="11">
        <f>SsBackT!D5993</f>
        <v>0</v>
      </c>
      <c r="C5993" s="11">
        <f>Illim!B5993</f>
        <v>-1.32E-2</v>
      </c>
      <c r="D5993" s="11">
        <f t="shared" si="375"/>
        <v>9</v>
      </c>
      <c r="E5993" s="11">
        <f t="shared" si="376"/>
        <v>3</v>
      </c>
      <c r="F5993" s="11">
        <f t="shared" si="377"/>
        <v>60</v>
      </c>
      <c r="G5993" s="11">
        <f t="shared" si="378"/>
        <v>60</v>
      </c>
      <c r="H5993" s="11" cm="1">
        <f t="array" ref="H5993">INDEX($K$10:$DI$8773,ROW(G5993)-9,MATCH(G5993,$K$10:$DI$10,0))</f>
        <v>-1.32E-2</v>
      </c>
      <c r="I5993" s="11">
        <f>IF(INDEX(Effacement!$A$3:$Y$15,MATCH(Tests!D5993,Effacement!$A$3:$A$15,0),MATCH(Tests!E5993,Effacement!$A$3:$Y$3,0))=0,H5993,C5993)</f>
        <v>-1.32E-2</v>
      </c>
      <c r="K5993" s="11">
        <v>-1.32E-2</v>
      </c>
      <c r="L5993" s="11">
        <v>-1.32E-2</v>
      </c>
      <c r="M5993" s="11">
        <v>-1.32E-2</v>
      </c>
      <c r="N5993" s="11">
        <v>-1.32E-2</v>
      </c>
      <c r="O5993" s="11">
        <v>-1.32E-2</v>
      </c>
      <c r="P5993" s="11">
        <v>-1.32E-2</v>
      </c>
      <c r="Q5993" s="11">
        <v>-1.32E-2</v>
      </c>
      <c r="R5993" s="11">
        <v>-1.32E-2</v>
      </c>
      <c r="S5993" s="11">
        <v>-1.32E-2</v>
      </c>
      <c r="T5993" s="11">
        <v>-1.32E-2</v>
      </c>
      <c r="U5993" s="11">
        <v>-1.32E-2</v>
      </c>
      <c r="V5993" s="11">
        <v>-1.32E-2</v>
      </c>
      <c r="W5993" s="11">
        <v>-1.32E-2</v>
      </c>
      <c r="X5993" s="11">
        <v>-1.32E-2</v>
      </c>
      <c r="Y5993" s="11">
        <v>-1.32E-2</v>
      </c>
      <c r="Z5993" s="11">
        <v>-1.32E-2</v>
      </c>
      <c r="AA5993" s="11">
        <v>-1.32E-2</v>
      </c>
      <c r="AB5993" s="11">
        <v>-1.32E-2</v>
      </c>
      <c r="AC5993" s="11">
        <v>-1.32E-2</v>
      </c>
      <c r="AD5993" s="11">
        <v>-1.32E-2</v>
      </c>
      <c r="AE5993" s="11">
        <v>-1.32E-2</v>
      </c>
      <c r="AF5993" s="11">
        <v>-1.32E-2</v>
      </c>
      <c r="AG5993" s="11">
        <v>-1.32E-2</v>
      </c>
      <c r="AH5993" s="11">
        <v>-1.32E-2</v>
      </c>
      <c r="AI5993" s="11">
        <v>-1.32E-2</v>
      </c>
    </row>
    <row r="5994" spans="1:35" x14ac:dyDescent="0.3">
      <c r="A5994" s="15">
        <v>33123.166666666664</v>
      </c>
      <c r="B5994" s="11">
        <f>SsBackT!D5994</f>
        <v>0</v>
      </c>
      <c r="C5994" s="11">
        <f>Illim!B5994</f>
        <v>-1.32E-2</v>
      </c>
      <c r="D5994" s="11">
        <f t="shared" si="375"/>
        <v>9</v>
      </c>
      <c r="E5994" s="11">
        <f t="shared" si="376"/>
        <v>4</v>
      </c>
      <c r="F5994" s="11">
        <f t="shared" si="377"/>
        <v>60</v>
      </c>
      <c r="G5994" s="11">
        <f t="shared" si="378"/>
        <v>60</v>
      </c>
      <c r="H5994" s="11" cm="1">
        <f t="array" ref="H5994">INDEX($K$10:$DI$8773,ROW(G5994)-9,MATCH(G5994,$K$10:$DI$10,0))</f>
        <v>-1.32E-2</v>
      </c>
      <c r="I5994" s="11">
        <f>IF(INDEX(Effacement!$A$3:$Y$15,MATCH(Tests!D5994,Effacement!$A$3:$A$15,0),MATCH(Tests!E5994,Effacement!$A$3:$Y$3,0))=0,H5994,C5994)</f>
        <v>-1.32E-2</v>
      </c>
      <c r="K5994" s="11">
        <v>-1.32E-2</v>
      </c>
      <c r="L5994" s="11">
        <v>-1.32E-2</v>
      </c>
      <c r="M5994" s="11">
        <v>-1.32E-2</v>
      </c>
      <c r="N5994" s="11">
        <v>-1.32E-2</v>
      </c>
      <c r="O5994" s="11">
        <v>-1.32E-2</v>
      </c>
      <c r="P5994" s="11">
        <v>-1.32E-2</v>
      </c>
      <c r="Q5994" s="11">
        <v>-1.32E-2</v>
      </c>
      <c r="R5994" s="11">
        <v>-1.32E-2</v>
      </c>
      <c r="S5994" s="11">
        <v>-1.32E-2</v>
      </c>
      <c r="T5994" s="11">
        <v>-1.32E-2</v>
      </c>
      <c r="U5994" s="11">
        <v>-1.32E-2</v>
      </c>
      <c r="V5994" s="11">
        <v>-1.32E-2</v>
      </c>
      <c r="W5994" s="11">
        <v>-1.32E-2</v>
      </c>
      <c r="X5994" s="11">
        <v>-1.32E-2</v>
      </c>
      <c r="Y5994" s="11">
        <v>-1.32E-2</v>
      </c>
      <c r="Z5994" s="11">
        <v>-1.32E-2</v>
      </c>
      <c r="AA5994" s="11">
        <v>-1.32E-2</v>
      </c>
      <c r="AB5994" s="11">
        <v>-1.32E-2</v>
      </c>
      <c r="AC5994" s="11">
        <v>-1.32E-2</v>
      </c>
      <c r="AD5994" s="11">
        <v>-1.32E-2</v>
      </c>
      <c r="AE5994" s="11">
        <v>-1.32E-2</v>
      </c>
      <c r="AF5994" s="11">
        <v>-1.32E-2</v>
      </c>
      <c r="AG5994" s="11">
        <v>-1.32E-2</v>
      </c>
      <c r="AH5994" s="11">
        <v>-1.32E-2</v>
      </c>
      <c r="AI5994" s="11">
        <v>-1.32E-2</v>
      </c>
    </row>
    <row r="5995" spans="1:35" x14ac:dyDescent="0.3">
      <c r="A5995" s="15">
        <v>33123.208333333336</v>
      </c>
      <c r="B5995" s="11">
        <f>SsBackT!D5995</f>
        <v>0</v>
      </c>
      <c r="C5995" s="11">
        <f>Illim!B5995</f>
        <v>-1.32E-2</v>
      </c>
      <c r="D5995" s="11">
        <f t="shared" si="375"/>
        <v>9</v>
      </c>
      <c r="E5995" s="11">
        <f t="shared" si="376"/>
        <v>5</v>
      </c>
      <c r="F5995" s="11">
        <f t="shared" si="377"/>
        <v>60</v>
      </c>
      <c r="G5995" s="11">
        <f t="shared" si="378"/>
        <v>60</v>
      </c>
      <c r="H5995" s="11" cm="1">
        <f t="array" ref="H5995">INDEX($K$10:$DI$8773,ROW(G5995)-9,MATCH(G5995,$K$10:$DI$10,0))</f>
        <v>-1.32E-2</v>
      </c>
      <c r="I5995" s="11">
        <f>IF(INDEX(Effacement!$A$3:$Y$15,MATCH(Tests!D5995,Effacement!$A$3:$A$15,0),MATCH(Tests!E5995,Effacement!$A$3:$Y$3,0))=0,H5995,C5995)</f>
        <v>-1.32E-2</v>
      </c>
      <c r="K5995" s="11">
        <v>-1.32E-2</v>
      </c>
      <c r="L5995" s="11">
        <v>-1.32E-2</v>
      </c>
      <c r="M5995" s="11">
        <v>-1.32E-2</v>
      </c>
      <c r="N5995" s="11">
        <v>-1.32E-2</v>
      </c>
      <c r="O5995" s="11">
        <v>-1.32E-2</v>
      </c>
      <c r="P5995" s="11">
        <v>-1.32E-2</v>
      </c>
      <c r="Q5995" s="11">
        <v>-1.32E-2</v>
      </c>
      <c r="R5995" s="11">
        <v>-1.32E-2</v>
      </c>
      <c r="S5995" s="11">
        <v>-1.32E-2</v>
      </c>
      <c r="T5995" s="11">
        <v>-1.32E-2</v>
      </c>
      <c r="U5995" s="11">
        <v>-1.32E-2</v>
      </c>
      <c r="V5995" s="11">
        <v>-1.32E-2</v>
      </c>
      <c r="W5995" s="11">
        <v>-1.32E-2</v>
      </c>
      <c r="X5995" s="11">
        <v>-1.32E-2</v>
      </c>
      <c r="Y5995" s="11">
        <v>-1.32E-2</v>
      </c>
      <c r="Z5995" s="11">
        <v>-1.32E-2</v>
      </c>
      <c r="AA5995" s="11">
        <v>-1.32E-2</v>
      </c>
      <c r="AB5995" s="11">
        <v>-1.32E-2</v>
      </c>
      <c r="AC5995" s="11">
        <v>-1.32E-2</v>
      </c>
      <c r="AD5995" s="11">
        <v>-1.32E-2</v>
      </c>
      <c r="AE5995" s="11">
        <v>-1.32E-2</v>
      </c>
      <c r="AF5995" s="11">
        <v>-1.32E-2</v>
      </c>
      <c r="AG5995" s="11">
        <v>-1.32E-2</v>
      </c>
      <c r="AH5995" s="11">
        <v>-1.32E-2</v>
      </c>
      <c r="AI5995" s="11">
        <v>-1.32E-2</v>
      </c>
    </row>
    <row r="5996" spans="1:35" x14ac:dyDescent="0.3">
      <c r="A5996" s="15">
        <v>33123.25</v>
      </c>
      <c r="B5996" s="11">
        <f>SsBackT!D5996</f>
        <v>0</v>
      </c>
      <c r="C5996" s="11">
        <f>Illim!B5996</f>
        <v>11</v>
      </c>
      <c r="D5996" s="11">
        <f t="shared" si="375"/>
        <v>9</v>
      </c>
      <c r="E5996" s="11">
        <f t="shared" si="376"/>
        <v>6</v>
      </c>
      <c r="F5996" s="11">
        <f t="shared" si="377"/>
        <v>60</v>
      </c>
      <c r="G5996" s="11">
        <f t="shared" si="378"/>
        <v>60</v>
      </c>
      <c r="H5996" s="11" cm="1">
        <f t="array" ref="H5996">INDEX($K$10:$DI$8773,ROW(G5996)-9,MATCH(G5996,$K$10:$DI$10,0))</f>
        <v>7.3193999999999999</v>
      </c>
      <c r="I5996" s="11">
        <f>IF(INDEX(Effacement!$A$3:$Y$15,MATCH(Tests!D5996,Effacement!$A$3:$A$15,0),MATCH(Tests!E5996,Effacement!$A$3:$Y$3,0))=0,H5996,C5996)</f>
        <v>7.3193999999999999</v>
      </c>
      <c r="K5996" s="11">
        <v>-1.32E-2</v>
      </c>
      <c r="L5996" s="11">
        <v>5.5012999999999996</v>
      </c>
      <c r="M5996" s="11">
        <v>5.9850000000000003</v>
      </c>
      <c r="N5996" s="11">
        <v>6.4922000000000004</v>
      </c>
      <c r="O5996" s="11">
        <v>7.0446</v>
      </c>
      <c r="P5996" s="11">
        <v>7.6069000000000004</v>
      </c>
      <c r="Q5996" s="11">
        <v>8.2014999999999993</v>
      </c>
      <c r="R5996" s="11">
        <v>8.7994000000000003</v>
      </c>
      <c r="S5996" s="11">
        <v>9.3901000000000003</v>
      </c>
      <c r="T5996" s="11">
        <v>9.9580000000000002</v>
      </c>
      <c r="U5996" s="11">
        <v>10.478999999999999</v>
      </c>
      <c r="V5996" s="11">
        <v>10.927</v>
      </c>
      <c r="W5996" s="11">
        <v>11.266</v>
      </c>
      <c r="X5996" s="11">
        <v>11.247</v>
      </c>
      <c r="Y5996" s="11">
        <v>10.94</v>
      </c>
      <c r="Z5996" s="11">
        <v>10.565</v>
      </c>
      <c r="AA5996" s="11">
        <v>10.217000000000001</v>
      </c>
      <c r="AB5996" s="11">
        <v>9.8484999999999996</v>
      </c>
      <c r="AC5996" s="11">
        <v>9.4681999999999995</v>
      </c>
      <c r="AD5996" s="11">
        <v>9.0783000000000005</v>
      </c>
      <c r="AE5996" s="11">
        <v>8.7005999999999997</v>
      </c>
      <c r="AF5996" s="11">
        <v>8.3208000000000002</v>
      </c>
      <c r="AG5996" s="11">
        <v>7.9722</v>
      </c>
      <c r="AH5996" s="11">
        <v>7.6288999999999998</v>
      </c>
      <c r="AI5996" s="11">
        <v>7.3193999999999999</v>
      </c>
    </row>
    <row r="5997" spans="1:35" x14ac:dyDescent="0.3">
      <c r="A5997" s="15">
        <v>33123.291666666664</v>
      </c>
      <c r="B5997" s="11">
        <f>SsBackT!D5997</f>
        <v>0</v>
      </c>
      <c r="C5997" s="11">
        <f>Illim!B5997</f>
        <v>263.04000000000002</v>
      </c>
      <c r="D5997" s="11">
        <f t="shared" si="375"/>
        <v>9</v>
      </c>
      <c r="E5997" s="11">
        <f t="shared" si="376"/>
        <v>7</v>
      </c>
      <c r="F5997" s="11">
        <f t="shared" si="377"/>
        <v>60</v>
      </c>
      <c r="G5997" s="11">
        <f t="shared" si="378"/>
        <v>60</v>
      </c>
      <c r="H5997" s="11" cm="1">
        <f t="array" ref="H5997">INDEX($K$10:$DI$8773,ROW(G5997)-9,MATCH(G5997,$K$10:$DI$10,0))</f>
        <v>205.88</v>
      </c>
      <c r="I5997" s="11">
        <f>IF(INDEX(Effacement!$A$3:$Y$15,MATCH(Tests!D5997,Effacement!$A$3:$A$15,0),MATCH(Tests!E5997,Effacement!$A$3:$Y$3,0))=0,H5997,C5997)</f>
        <v>205.88</v>
      </c>
      <c r="K5997" s="11">
        <v>100.62</v>
      </c>
      <c r="L5997" s="11">
        <v>101.41</v>
      </c>
      <c r="M5997" s="11">
        <v>102</v>
      </c>
      <c r="N5997" s="11">
        <v>102.26</v>
      </c>
      <c r="O5997" s="11">
        <v>102.21</v>
      </c>
      <c r="P5997" s="11">
        <v>101.88</v>
      </c>
      <c r="Q5997" s="11">
        <v>101.28</v>
      </c>
      <c r="R5997" s="11">
        <v>100.31</v>
      </c>
      <c r="S5997" s="11">
        <v>98.674000000000007</v>
      </c>
      <c r="T5997" s="11">
        <v>217.47</v>
      </c>
      <c r="U5997" s="11">
        <v>232.79</v>
      </c>
      <c r="V5997" s="11">
        <v>189.54</v>
      </c>
      <c r="W5997" s="11">
        <v>144.66999999999999</v>
      </c>
      <c r="X5997" s="11">
        <v>103.11</v>
      </c>
      <c r="Y5997" s="11">
        <v>70.754000000000005</v>
      </c>
      <c r="Z5997" s="11">
        <v>63.832000000000001</v>
      </c>
      <c r="AA5997" s="11">
        <v>78.936999999999998</v>
      </c>
      <c r="AB5997" s="11">
        <v>104.24</v>
      </c>
      <c r="AC5997" s="11">
        <v>133.37</v>
      </c>
      <c r="AD5997" s="11">
        <v>162.97999999999999</v>
      </c>
      <c r="AE5997" s="11">
        <v>191.68</v>
      </c>
      <c r="AF5997" s="11">
        <v>199.73</v>
      </c>
      <c r="AG5997" s="11">
        <v>203.14</v>
      </c>
      <c r="AH5997" s="11">
        <v>204.88</v>
      </c>
      <c r="AI5997" s="11">
        <v>205.88</v>
      </c>
    </row>
    <row r="5998" spans="1:35" x14ac:dyDescent="0.3">
      <c r="A5998" s="15">
        <v>33123.333333333336</v>
      </c>
      <c r="B5998" s="11">
        <f>SsBackT!D5998</f>
        <v>0</v>
      </c>
      <c r="C5998" s="11">
        <f>Illim!B5998</f>
        <v>482.35</v>
      </c>
      <c r="D5998" s="11">
        <f t="shared" si="375"/>
        <v>9</v>
      </c>
      <c r="E5998" s="11">
        <f t="shared" si="376"/>
        <v>8</v>
      </c>
      <c r="F5998" s="11">
        <f t="shared" si="377"/>
        <v>60</v>
      </c>
      <c r="G5998" s="11">
        <f t="shared" si="378"/>
        <v>60</v>
      </c>
      <c r="H5998" s="11" cm="1">
        <f t="array" ref="H5998">INDEX($K$10:$DI$8773,ROW(G5998)-9,MATCH(G5998,$K$10:$DI$10,0))</f>
        <v>278.33999999999997</v>
      </c>
      <c r="I5998" s="11">
        <f>IF(INDEX(Effacement!$A$3:$Y$15,MATCH(Tests!D5998,Effacement!$A$3:$A$15,0),MATCH(Tests!E5998,Effacement!$A$3:$Y$3,0))=0,H5998,C5998)</f>
        <v>278.33999999999997</v>
      </c>
      <c r="K5998" s="11">
        <v>169.54</v>
      </c>
      <c r="L5998" s="11">
        <v>171.57</v>
      </c>
      <c r="M5998" s="11">
        <v>173.37</v>
      </c>
      <c r="N5998" s="11">
        <v>209.83</v>
      </c>
      <c r="O5998" s="11">
        <v>291.57</v>
      </c>
      <c r="P5998" s="11">
        <v>387.31</v>
      </c>
      <c r="Q5998" s="11">
        <v>479.12</v>
      </c>
      <c r="R5998" s="11">
        <v>455.44</v>
      </c>
      <c r="S5998" s="11">
        <v>429.32</v>
      </c>
      <c r="T5998" s="11">
        <v>399.71</v>
      </c>
      <c r="U5998" s="11">
        <v>366.4</v>
      </c>
      <c r="V5998" s="11">
        <v>328.65</v>
      </c>
      <c r="W5998" s="11">
        <v>287.91000000000003</v>
      </c>
      <c r="X5998" s="11">
        <v>245.75</v>
      </c>
      <c r="Y5998" s="11">
        <v>201.88</v>
      </c>
      <c r="Z5998" s="11">
        <v>158.41</v>
      </c>
      <c r="AA5998" s="11">
        <v>121.46</v>
      </c>
      <c r="AB5998" s="11">
        <v>105.97</v>
      </c>
      <c r="AC5998" s="11">
        <v>115.43</v>
      </c>
      <c r="AD5998" s="11">
        <v>138.22999999999999</v>
      </c>
      <c r="AE5998" s="11">
        <v>166.51</v>
      </c>
      <c r="AF5998" s="11">
        <v>195.9</v>
      </c>
      <c r="AG5998" s="11">
        <v>225.14</v>
      </c>
      <c r="AH5998" s="11">
        <v>252.26</v>
      </c>
      <c r="AI5998" s="11">
        <v>278.33999999999997</v>
      </c>
    </row>
    <row r="5999" spans="1:35" x14ac:dyDescent="0.3">
      <c r="A5999" s="15">
        <v>33123.375</v>
      </c>
      <c r="B5999" s="11">
        <f>SsBackT!D5999</f>
        <v>0</v>
      </c>
      <c r="C5999" s="11">
        <f>Illim!B5999</f>
        <v>398.05</v>
      </c>
      <c r="D5999" s="11">
        <f t="shared" si="375"/>
        <v>9</v>
      </c>
      <c r="E5999" s="11">
        <f t="shared" si="376"/>
        <v>9</v>
      </c>
      <c r="F5999" s="11">
        <f t="shared" si="377"/>
        <v>60</v>
      </c>
      <c r="G5999" s="11">
        <f t="shared" si="378"/>
        <v>60</v>
      </c>
      <c r="H5999" s="11" cm="1">
        <f t="array" ref="H5999">INDEX($K$10:$DI$8773,ROW(G5999)-9,MATCH(G5999,$K$10:$DI$10,0))</f>
        <v>208.38</v>
      </c>
      <c r="I5999" s="11">
        <f>IF(INDEX(Effacement!$A$3:$Y$15,MATCH(Tests!D5999,Effacement!$A$3:$A$15,0),MATCH(Tests!E5999,Effacement!$A$3:$Y$3,0))=0,H5999,C5999)</f>
        <v>208.38</v>
      </c>
      <c r="K5999" s="11">
        <v>388.37</v>
      </c>
      <c r="L5999" s="11">
        <v>393.6</v>
      </c>
      <c r="M5999" s="11">
        <v>397.33</v>
      </c>
      <c r="N5999" s="11">
        <v>399.12</v>
      </c>
      <c r="O5999" s="11">
        <v>399.51</v>
      </c>
      <c r="P5999" s="11">
        <v>398.1</v>
      </c>
      <c r="Q5999" s="11">
        <v>394.92</v>
      </c>
      <c r="R5999" s="11">
        <v>389.54</v>
      </c>
      <c r="S5999" s="11">
        <v>382.14</v>
      </c>
      <c r="T5999" s="11">
        <v>372.98</v>
      </c>
      <c r="U5999" s="11">
        <v>361.39</v>
      </c>
      <c r="V5999" s="11">
        <v>347.66</v>
      </c>
      <c r="W5999" s="11">
        <v>331.31</v>
      </c>
      <c r="X5999" s="11">
        <v>313.02999999999997</v>
      </c>
      <c r="Y5999" s="11">
        <v>292.60000000000002</v>
      </c>
      <c r="Z5999" s="11">
        <v>269.68</v>
      </c>
      <c r="AA5999" s="11">
        <v>244.84</v>
      </c>
      <c r="AB5999" s="11">
        <v>219.05</v>
      </c>
      <c r="AC5999" s="11">
        <v>194.59</v>
      </c>
      <c r="AD5999" s="11">
        <v>176.08</v>
      </c>
      <c r="AE5999" s="11">
        <v>171.13</v>
      </c>
      <c r="AF5999" s="11">
        <v>175.89</v>
      </c>
      <c r="AG5999" s="11">
        <v>185.47</v>
      </c>
      <c r="AH5999" s="11">
        <v>196.58</v>
      </c>
      <c r="AI5999" s="11">
        <v>208.38</v>
      </c>
    </row>
    <row r="6000" spans="1:35" x14ac:dyDescent="0.3">
      <c r="A6000" s="15">
        <v>33123.416666666664</v>
      </c>
      <c r="B6000" s="11">
        <f>SsBackT!D6000</f>
        <v>0</v>
      </c>
      <c r="C6000" s="11">
        <f>Illim!B6000</f>
        <v>458.62</v>
      </c>
      <c r="D6000" s="11">
        <f t="shared" si="375"/>
        <v>9</v>
      </c>
      <c r="E6000" s="11">
        <f t="shared" si="376"/>
        <v>10</v>
      </c>
      <c r="F6000" s="11">
        <f t="shared" si="377"/>
        <v>60</v>
      </c>
      <c r="G6000" s="11">
        <f t="shared" si="378"/>
        <v>60</v>
      </c>
      <c r="H6000" s="11" cm="1">
        <f t="array" ref="H6000">INDEX($K$10:$DI$8773,ROW(G6000)-9,MATCH(G6000,$K$10:$DI$10,0))</f>
        <v>196.18</v>
      </c>
      <c r="I6000" s="11">
        <f>IF(INDEX(Effacement!$A$3:$Y$15,MATCH(Tests!D6000,Effacement!$A$3:$A$15,0),MATCH(Tests!E6000,Effacement!$A$3:$Y$3,0))=0,H6000,C6000)</f>
        <v>458.62</v>
      </c>
      <c r="K6000" s="11">
        <v>420.38</v>
      </c>
      <c r="L6000" s="11">
        <v>431.65</v>
      </c>
      <c r="M6000" s="11">
        <v>441.61</v>
      </c>
      <c r="N6000" s="11">
        <v>449.5</v>
      </c>
      <c r="O6000" s="11">
        <v>455.91</v>
      </c>
      <c r="P6000" s="11">
        <v>460</v>
      </c>
      <c r="Q6000" s="11">
        <v>461.99</v>
      </c>
      <c r="R6000" s="11">
        <v>461.79</v>
      </c>
      <c r="S6000" s="11">
        <v>459.48</v>
      </c>
      <c r="T6000" s="11">
        <v>454.53</v>
      </c>
      <c r="U6000" s="11">
        <v>446.79</v>
      </c>
      <c r="V6000" s="11">
        <v>436.5</v>
      </c>
      <c r="W6000" s="11">
        <v>423.59</v>
      </c>
      <c r="X6000" s="11">
        <v>409.64</v>
      </c>
      <c r="Y6000" s="11">
        <v>392.39</v>
      </c>
      <c r="Z6000" s="11">
        <v>372.07</v>
      </c>
      <c r="AA6000" s="11">
        <v>349.18</v>
      </c>
      <c r="AB6000" s="11">
        <v>323.93</v>
      </c>
      <c r="AC6000" s="11">
        <v>296.67</v>
      </c>
      <c r="AD6000" s="11">
        <v>267.99</v>
      </c>
      <c r="AE6000" s="11">
        <v>239.08</v>
      </c>
      <c r="AF6000" s="11">
        <v>212.47</v>
      </c>
      <c r="AG6000" s="11">
        <v>194.26</v>
      </c>
      <c r="AH6000" s="11">
        <v>190.31</v>
      </c>
      <c r="AI6000" s="11">
        <v>196.18</v>
      </c>
    </row>
    <row r="6001" spans="1:35" x14ac:dyDescent="0.3">
      <c r="A6001" s="15">
        <v>33123.458333333336</v>
      </c>
      <c r="B6001" s="11">
        <f>SsBackT!D6001</f>
        <v>0</v>
      </c>
      <c r="C6001" s="11">
        <f>Illim!B6001</f>
        <v>510.05</v>
      </c>
      <c r="D6001" s="11">
        <f t="shared" si="375"/>
        <v>9</v>
      </c>
      <c r="E6001" s="11">
        <f t="shared" si="376"/>
        <v>11</v>
      </c>
      <c r="F6001" s="11">
        <f t="shared" si="377"/>
        <v>60</v>
      </c>
      <c r="G6001" s="11">
        <f t="shared" si="378"/>
        <v>60</v>
      </c>
      <c r="H6001" s="11" cm="1">
        <f t="array" ref="H6001">INDEX($K$10:$DI$8773,ROW(G6001)-9,MATCH(G6001,$K$10:$DI$10,0))</f>
        <v>227.9</v>
      </c>
      <c r="I6001" s="11">
        <f>IF(INDEX(Effacement!$A$3:$Y$15,MATCH(Tests!D6001,Effacement!$A$3:$A$15,0),MATCH(Tests!E6001,Effacement!$A$3:$Y$3,0))=0,H6001,C6001)</f>
        <v>510.05</v>
      </c>
      <c r="K6001" s="11">
        <v>416.35</v>
      </c>
      <c r="L6001" s="11">
        <v>434.41</v>
      </c>
      <c r="M6001" s="11">
        <v>451.3</v>
      </c>
      <c r="N6001" s="11">
        <v>465.92</v>
      </c>
      <c r="O6001" s="11">
        <v>479.45</v>
      </c>
      <c r="P6001" s="11">
        <v>490.68</v>
      </c>
      <c r="Q6001" s="11">
        <v>499.76</v>
      </c>
      <c r="R6001" s="11">
        <v>506.25</v>
      </c>
      <c r="S6001" s="11">
        <v>510.46</v>
      </c>
      <c r="T6001" s="11">
        <v>511.68</v>
      </c>
      <c r="U6001" s="11">
        <v>510.14</v>
      </c>
      <c r="V6001" s="11">
        <v>505.41</v>
      </c>
      <c r="W6001" s="11">
        <v>497.97</v>
      </c>
      <c r="X6001" s="11">
        <v>488.79</v>
      </c>
      <c r="Y6001" s="11">
        <v>477.06</v>
      </c>
      <c r="Z6001" s="11">
        <v>462.03</v>
      </c>
      <c r="AA6001" s="11">
        <v>444.2</v>
      </c>
      <c r="AB6001" s="11">
        <v>423.29</v>
      </c>
      <c r="AC6001" s="11">
        <v>399.89</v>
      </c>
      <c r="AD6001" s="11">
        <v>374.43</v>
      </c>
      <c r="AE6001" s="11">
        <v>346.86</v>
      </c>
      <c r="AF6001" s="11">
        <v>317.3</v>
      </c>
      <c r="AG6001" s="11">
        <v>286.7</v>
      </c>
      <c r="AH6001" s="11">
        <v>256.48</v>
      </c>
      <c r="AI6001" s="11">
        <v>227.9</v>
      </c>
    </row>
    <row r="6002" spans="1:35" x14ac:dyDescent="0.3">
      <c r="A6002" s="15">
        <v>33123.5</v>
      </c>
      <c r="B6002" s="11">
        <f>SsBackT!D6002</f>
        <v>0</v>
      </c>
      <c r="C6002" s="11">
        <f>Illim!B6002</f>
        <v>508.12</v>
      </c>
      <c r="D6002" s="11">
        <f t="shared" si="375"/>
        <v>9</v>
      </c>
      <c r="E6002" s="11">
        <f t="shared" si="376"/>
        <v>12</v>
      </c>
      <c r="F6002" s="11">
        <f t="shared" si="377"/>
        <v>60</v>
      </c>
      <c r="G6002" s="11">
        <f t="shared" si="378"/>
        <v>60</v>
      </c>
      <c r="H6002" s="11" cm="1">
        <f t="array" ref="H6002">INDEX($K$10:$DI$8773,ROW(G6002)-9,MATCH(G6002,$K$10:$DI$10,0))</f>
        <v>313.47000000000003</v>
      </c>
      <c r="I6002" s="11">
        <f>IF(INDEX(Effacement!$A$3:$Y$15,MATCH(Tests!D6002,Effacement!$A$3:$A$15,0),MATCH(Tests!E6002,Effacement!$A$3:$Y$3,0))=0,H6002,C6002)</f>
        <v>508.12</v>
      </c>
      <c r="K6002" s="11">
        <v>342.36</v>
      </c>
      <c r="L6002" s="11">
        <v>368.26</v>
      </c>
      <c r="M6002" s="11">
        <v>392.94</v>
      </c>
      <c r="N6002" s="11">
        <v>415.38</v>
      </c>
      <c r="O6002" s="11">
        <v>435.62</v>
      </c>
      <c r="P6002" s="11">
        <v>453.44</v>
      </c>
      <c r="Q6002" s="11">
        <v>469.12</v>
      </c>
      <c r="R6002" s="11">
        <v>482.26</v>
      </c>
      <c r="S6002" s="11">
        <v>492.77</v>
      </c>
      <c r="T6002" s="11">
        <v>500.71</v>
      </c>
      <c r="U6002" s="11">
        <v>505.9</v>
      </c>
      <c r="V6002" s="11">
        <v>507.44</v>
      </c>
      <c r="W6002" s="11">
        <v>506.21</v>
      </c>
      <c r="X6002" s="11">
        <v>504.73</v>
      </c>
      <c r="Y6002" s="11">
        <v>500.52</v>
      </c>
      <c r="Z6002" s="11">
        <v>493.15</v>
      </c>
      <c r="AA6002" s="11">
        <v>483.07</v>
      </c>
      <c r="AB6002" s="11">
        <v>470.07</v>
      </c>
      <c r="AC6002" s="11">
        <v>454.46</v>
      </c>
      <c r="AD6002" s="11">
        <v>436.31</v>
      </c>
      <c r="AE6002" s="11">
        <v>416.02</v>
      </c>
      <c r="AF6002" s="11">
        <v>393.1</v>
      </c>
      <c r="AG6002" s="11">
        <v>368.69</v>
      </c>
      <c r="AH6002" s="11">
        <v>341.85</v>
      </c>
      <c r="AI6002" s="11">
        <v>313.47000000000003</v>
      </c>
    </row>
    <row r="6003" spans="1:35" x14ac:dyDescent="0.3">
      <c r="A6003" s="15">
        <v>33123.541666666664</v>
      </c>
      <c r="B6003" s="11">
        <f>SsBackT!D6003</f>
        <v>0</v>
      </c>
      <c r="C6003" s="11">
        <f>Illim!B6003</f>
        <v>607.19000000000005</v>
      </c>
      <c r="D6003" s="11">
        <f t="shared" si="375"/>
        <v>9</v>
      </c>
      <c r="E6003" s="11">
        <f t="shared" si="376"/>
        <v>13</v>
      </c>
      <c r="F6003" s="11">
        <f t="shared" si="377"/>
        <v>60</v>
      </c>
      <c r="G6003" s="11">
        <f t="shared" si="378"/>
        <v>60</v>
      </c>
      <c r="H6003" s="11" cm="1">
        <f t="array" ref="H6003">INDEX($K$10:$DI$8773,ROW(G6003)-9,MATCH(G6003,$K$10:$DI$10,0))</f>
        <v>476.34</v>
      </c>
      <c r="I6003" s="11">
        <f>IF(INDEX(Effacement!$A$3:$Y$15,MATCH(Tests!D6003,Effacement!$A$3:$A$15,0),MATCH(Tests!E6003,Effacement!$A$3:$Y$3,0))=0,H6003,C6003)</f>
        <v>607.19000000000005</v>
      </c>
      <c r="K6003" s="11">
        <v>249.61</v>
      </c>
      <c r="L6003" s="11">
        <v>292.63</v>
      </c>
      <c r="M6003" s="11">
        <v>335.08</v>
      </c>
      <c r="N6003" s="11">
        <v>375.33</v>
      </c>
      <c r="O6003" s="11">
        <v>412.78</v>
      </c>
      <c r="P6003" s="11">
        <v>446.53</v>
      </c>
      <c r="Q6003" s="11">
        <v>478.14</v>
      </c>
      <c r="R6003" s="11">
        <v>505.8</v>
      </c>
      <c r="S6003" s="11">
        <v>529.46</v>
      </c>
      <c r="T6003" s="11">
        <v>549.1</v>
      </c>
      <c r="U6003" s="11">
        <v>565.6</v>
      </c>
      <c r="V6003" s="11">
        <v>578.32000000000005</v>
      </c>
      <c r="W6003" s="11">
        <v>587.89</v>
      </c>
      <c r="X6003" s="11">
        <v>597.89</v>
      </c>
      <c r="Y6003" s="11">
        <v>603.87</v>
      </c>
      <c r="Z6003" s="11">
        <v>606.52</v>
      </c>
      <c r="AA6003" s="11">
        <v>605.21</v>
      </c>
      <c r="AB6003" s="11">
        <v>600.54999999999995</v>
      </c>
      <c r="AC6003" s="11">
        <v>592.13</v>
      </c>
      <c r="AD6003" s="11">
        <v>580.19000000000005</v>
      </c>
      <c r="AE6003" s="11">
        <v>565.53</v>
      </c>
      <c r="AF6003" s="11">
        <v>547.64</v>
      </c>
      <c r="AG6003" s="11">
        <v>526.9</v>
      </c>
      <c r="AH6003" s="11">
        <v>503.37</v>
      </c>
      <c r="AI6003" s="11">
        <v>476.34</v>
      </c>
    </row>
    <row r="6004" spans="1:35" x14ac:dyDescent="0.3">
      <c r="A6004" s="15">
        <v>33123.583333333336</v>
      </c>
      <c r="B6004" s="11">
        <f>SsBackT!D6004</f>
        <v>0</v>
      </c>
      <c r="C6004" s="11">
        <f>Illim!B6004</f>
        <v>291.57</v>
      </c>
      <c r="D6004" s="11">
        <f t="shared" si="375"/>
        <v>9</v>
      </c>
      <c r="E6004" s="11">
        <f t="shared" si="376"/>
        <v>14</v>
      </c>
      <c r="F6004" s="11">
        <f t="shared" si="377"/>
        <v>60</v>
      </c>
      <c r="G6004" s="11">
        <f t="shared" si="378"/>
        <v>60</v>
      </c>
      <c r="H6004" s="11" cm="1">
        <f t="array" ref="H6004">INDEX($K$10:$DI$8773,ROW(G6004)-9,MATCH(G6004,$K$10:$DI$10,0))</f>
        <v>253.73</v>
      </c>
      <c r="I6004" s="11">
        <f>IF(INDEX(Effacement!$A$3:$Y$15,MATCH(Tests!D6004,Effacement!$A$3:$A$15,0),MATCH(Tests!E6004,Effacement!$A$3:$Y$3,0))=0,H6004,C6004)</f>
        <v>291.57</v>
      </c>
      <c r="K6004" s="11">
        <v>164.05</v>
      </c>
      <c r="L6004" s="11">
        <v>168.25</v>
      </c>
      <c r="M6004" s="11">
        <v>178.44</v>
      </c>
      <c r="N6004" s="11">
        <v>191.76</v>
      </c>
      <c r="O6004" s="11">
        <v>206.58</v>
      </c>
      <c r="P6004" s="11">
        <v>221.3</v>
      </c>
      <c r="Q6004" s="11">
        <v>235.7</v>
      </c>
      <c r="R6004" s="11">
        <v>249.3</v>
      </c>
      <c r="S6004" s="11">
        <v>261.57</v>
      </c>
      <c r="T6004" s="11">
        <v>272.64999999999998</v>
      </c>
      <c r="U6004" s="11">
        <v>282.11</v>
      </c>
      <c r="V6004" s="11">
        <v>289.51</v>
      </c>
      <c r="W6004" s="11">
        <v>295.36</v>
      </c>
      <c r="X6004" s="11">
        <v>299.17</v>
      </c>
      <c r="Y6004" s="11">
        <v>301.45999999999998</v>
      </c>
      <c r="Z6004" s="11">
        <v>301.98</v>
      </c>
      <c r="AA6004" s="11">
        <v>300.89</v>
      </c>
      <c r="AB6004" s="11">
        <v>298.26</v>
      </c>
      <c r="AC6004" s="11">
        <v>294.35000000000002</v>
      </c>
      <c r="AD6004" s="11">
        <v>289.35000000000002</v>
      </c>
      <c r="AE6004" s="11">
        <v>283.69</v>
      </c>
      <c r="AF6004" s="11">
        <v>276.88</v>
      </c>
      <c r="AG6004" s="11">
        <v>269.8</v>
      </c>
      <c r="AH6004" s="11">
        <v>261.82</v>
      </c>
      <c r="AI6004" s="11">
        <v>253.73</v>
      </c>
    </row>
    <row r="6005" spans="1:35" x14ac:dyDescent="0.3">
      <c r="A6005" s="15">
        <v>33123.625</v>
      </c>
      <c r="B6005" s="11">
        <f>SsBackT!D6005</f>
        <v>0</v>
      </c>
      <c r="C6005" s="11">
        <f>Illim!B6005</f>
        <v>31.863</v>
      </c>
      <c r="D6005" s="11">
        <f t="shared" si="375"/>
        <v>9</v>
      </c>
      <c r="E6005" s="11">
        <f t="shared" si="376"/>
        <v>15</v>
      </c>
      <c r="F6005" s="11">
        <f t="shared" si="377"/>
        <v>60</v>
      </c>
      <c r="G6005" s="11">
        <f t="shared" si="378"/>
        <v>60</v>
      </c>
      <c r="H6005" s="11" cm="1">
        <f t="array" ref="H6005">INDEX($K$10:$DI$8773,ROW(G6005)-9,MATCH(G6005,$K$10:$DI$10,0))</f>
        <v>29.172999999999998</v>
      </c>
      <c r="I6005" s="11">
        <f>IF(INDEX(Effacement!$A$3:$Y$15,MATCH(Tests!D6005,Effacement!$A$3:$A$15,0),MATCH(Tests!E6005,Effacement!$A$3:$Y$3,0))=0,H6005,C6005)</f>
        <v>29.172999999999998</v>
      </c>
      <c r="K6005" s="11">
        <v>30.704999999999998</v>
      </c>
      <c r="L6005" s="11">
        <v>31.914000000000001</v>
      </c>
      <c r="M6005" s="11">
        <v>33.231000000000002</v>
      </c>
      <c r="N6005" s="11">
        <v>34.533000000000001</v>
      </c>
      <c r="O6005" s="11">
        <v>35.862000000000002</v>
      </c>
      <c r="P6005" s="11">
        <v>37.042000000000002</v>
      </c>
      <c r="Q6005" s="11">
        <v>38.186</v>
      </c>
      <c r="R6005" s="11">
        <v>39.238999999999997</v>
      </c>
      <c r="S6005" s="11">
        <v>40.200000000000003</v>
      </c>
      <c r="T6005" s="11">
        <v>41.011000000000003</v>
      </c>
      <c r="U6005" s="11">
        <v>41.63</v>
      </c>
      <c r="V6005" s="11">
        <v>42.024000000000001</v>
      </c>
      <c r="W6005" s="11">
        <v>42.213999999999999</v>
      </c>
      <c r="X6005" s="11">
        <v>41.761000000000003</v>
      </c>
      <c r="Y6005" s="11">
        <v>41.101999999999997</v>
      </c>
      <c r="Z6005" s="11">
        <v>40.216000000000001</v>
      </c>
      <c r="AA6005" s="11">
        <v>39.139000000000003</v>
      </c>
      <c r="AB6005" s="11">
        <v>37.920999999999999</v>
      </c>
      <c r="AC6005" s="11">
        <v>36.625</v>
      </c>
      <c r="AD6005" s="11">
        <v>35.273000000000003</v>
      </c>
      <c r="AE6005" s="11">
        <v>33.96</v>
      </c>
      <c r="AF6005" s="11">
        <v>32.631999999999998</v>
      </c>
      <c r="AG6005" s="11">
        <v>31.416</v>
      </c>
      <c r="AH6005" s="11">
        <v>30.228000000000002</v>
      </c>
      <c r="AI6005" s="11">
        <v>29.172999999999998</v>
      </c>
    </row>
    <row r="6006" spans="1:35" x14ac:dyDescent="0.3">
      <c r="A6006" s="15">
        <v>33123.666666666664</v>
      </c>
      <c r="B6006" s="11">
        <f>SsBackT!D6006</f>
        <v>0</v>
      </c>
      <c r="C6006" s="11">
        <f>Illim!B6006</f>
        <v>63.817999999999998</v>
      </c>
      <c r="D6006" s="11">
        <f t="shared" si="375"/>
        <v>9</v>
      </c>
      <c r="E6006" s="11">
        <f t="shared" si="376"/>
        <v>16</v>
      </c>
      <c r="F6006" s="11">
        <f t="shared" si="377"/>
        <v>60</v>
      </c>
      <c r="G6006" s="11">
        <f t="shared" si="378"/>
        <v>60</v>
      </c>
      <c r="H6006" s="11" cm="1">
        <f t="array" ref="H6006">INDEX($K$10:$DI$8773,ROW(G6006)-9,MATCH(G6006,$K$10:$DI$10,0))</f>
        <v>55.808</v>
      </c>
      <c r="I6006" s="11">
        <f>IF(INDEX(Effacement!$A$3:$Y$15,MATCH(Tests!D6006,Effacement!$A$3:$A$15,0),MATCH(Tests!E6006,Effacement!$A$3:$Y$3,0))=0,H6006,C6006)</f>
        <v>55.808</v>
      </c>
      <c r="K6006" s="11">
        <v>55.095999999999997</v>
      </c>
      <c r="L6006" s="11">
        <v>56.908999999999999</v>
      </c>
      <c r="M6006" s="11">
        <v>58.921999999999997</v>
      </c>
      <c r="N6006" s="11">
        <v>60.954999999999998</v>
      </c>
      <c r="O6006" s="11">
        <v>63.16</v>
      </c>
      <c r="P6006" s="11">
        <v>65.319999999999993</v>
      </c>
      <c r="Q6006" s="11">
        <v>67.543000000000006</v>
      </c>
      <c r="R6006" s="11">
        <v>69.698999999999998</v>
      </c>
      <c r="S6006" s="11">
        <v>71.759</v>
      </c>
      <c r="T6006" s="11">
        <v>73.572999999999993</v>
      </c>
      <c r="U6006" s="11">
        <v>75.040999999999997</v>
      </c>
      <c r="V6006" s="11">
        <v>76.099000000000004</v>
      </c>
      <c r="W6006" s="11">
        <v>76.78</v>
      </c>
      <c r="X6006" s="11">
        <v>76.305999999999997</v>
      </c>
      <c r="Y6006" s="11">
        <v>75.445999999999998</v>
      </c>
      <c r="Z6006" s="11">
        <v>74.165999999999997</v>
      </c>
      <c r="AA6006" s="11">
        <v>72.525999999999996</v>
      </c>
      <c r="AB6006" s="11">
        <v>70.611999999999995</v>
      </c>
      <c r="AC6006" s="11">
        <v>68.531999999999996</v>
      </c>
      <c r="AD6006" s="11">
        <v>66.320999999999998</v>
      </c>
      <c r="AE6006" s="11">
        <v>64.14</v>
      </c>
      <c r="AF6006" s="11">
        <v>61.872999999999998</v>
      </c>
      <c r="AG6006" s="11">
        <v>59.768999999999998</v>
      </c>
      <c r="AH6006" s="11">
        <v>57.686</v>
      </c>
      <c r="AI6006" s="11">
        <v>55.808</v>
      </c>
    </row>
    <row r="6007" spans="1:35" x14ac:dyDescent="0.3">
      <c r="A6007" s="15">
        <v>33123.708333333336</v>
      </c>
      <c r="B6007" s="11">
        <f>SsBackT!D6007</f>
        <v>0</v>
      </c>
      <c r="C6007" s="11">
        <f>Illim!B6007</f>
        <v>227.8</v>
      </c>
      <c r="D6007" s="11">
        <f t="shared" si="375"/>
        <v>9</v>
      </c>
      <c r="E6007" s="11">
        <f t="shared" si="376"/>
        <v>17</v>
      </c>
      <c r="F6007" s="11">
        <f t="shared" si="377"/>
        <v>60</v>
      </c>
      <c r="G6007" s="11">
        <f t="shared" si="378"/>
        <v>60</v>
      </c>
      <c r="H6007" s="11" cm="1">
        <f t="array" ref="H6007">INDEX($K$10:$DI$8773,ROW(G6007)-9,MATCH(G6007,$K$10:$DI$10,0))</f>
        <v>114.99</v>
      </c>
      <c r="I6007" s="11">
        <f>IF(INDEX(Effacement!$A$3:$Y$15,MATCH(Tests!D6007,Effacement!$A$3:$A$15,0),MATCH(Tests!E6007,Effacement!$A$3:$Y$3,0))=0,H6007,C6007)</f>
        <v>114.99</v>
      </c>
      <c r="K6007" s="11">
        <v>172.43</v>
      </c>
      <c r="L6007" s="11">
        <v>172.57</v>
      </c>
      <c r="M6007" s="11">
        <v>168.14</v>
      </c>
      <c r="N6007" s="11">
        <v>154.44999999999999</v>
      </c>
      <c r="O6007" s="11">
        <v>139.91</v>
      </c>
      <c r="P6007" s="11">
        <v>124.71</v>
      </c>
      <c r="Q6007" s="11">
        <v>109.42</v>
      </c>
      <c r="R6007" s="11">
        <v>95.515000000000001</v>
      </c>
      <c r="S6007" s="11">
        <v>85.55</v>
      </c>
      <c r="T6007" s="11">
        <v>85.405000000000001</v>
      </c>
      <c r="U6007" s="11">
        <v>100.55</v>
      </c>
      <c r="V6007" s="11">
        <v>123.13</v>
      </c>
      <c r="W6007" s="11">
        <v>147.47999999999999</v>
      </c>
      <c r="X6007" s="11">
        <v>172.35</v>
      </c>
      <c r="Y6007" s="11">
        <v>195.64</v>
      </c>
      <c r="Z6007" s="11">
        <v>216.9</v>
      </c>
      <c r="AA6007" s="11">
        <v>191.78</v>
      </c>
      <c r="AB6007" s="11">
        <v>125.08</v>
      </c>
      <c r="AC6007" s="11">
        <v>124.38</v>
      </c>
      <c r="AD6007" s="11">
        <v>123.37</v>
      </c>
      <c r="AE6007" s="11">
        <v>122.15</v>
      </c>
      <c r="AF6007" s="11">
        <v>120.65</v>
      </c>
      <c r="AG6007" s="11">
        <v>118.91</v>
      </c>
      <c r="AH6007" s="11">
        <v>116.99</v>
      </c>
      <c r="AI6007" s="11">
        <v>114.99</v>
      </c>
    </row>
    <row r="6008" spans="1:35" x14ac:dyDescent="0.3">
      <c r="A6008" s="15">
        <v>33123.75</v>
      </c>
      <c r="B6008" s="11">
        <f>SsBackT!D6008</f>
        <v>0</v>
      </c>
      <c r="C6008" s="11">
        <f>Illim!B6008</f>
        <v>83.084999999999994</v>
      </c>
      <c r="D6008" s="11">
        <f t="shared" si="375"/>
        <v>9</v>
      </c>
      <c r="E6008" s="11">
        <f t="shared" si="376"/>
        <v>18</v>
      </c>
      <c r="F6008" s="11">
        <f t="shared" si="377"/>
        <v>60</v>
      </c>
      <c r="G6008" s="11">
        <f t="shared" si="378"/>
        <v>60</v>
      </c>
      <c r="H6008" s="11" cm="1">
        <f t="array" ref="H6008">INDEX($K$10:$DI$8773,ROW(G6008)-9,MATCH(G6008,$K$10:$DI$10,0))</f>
        <v>56.88</v>
      </c>
      <c r="I6008" s="11">
        <f>IF(INDEX(Effacement!$A$3:$Y$15,MATCH(Tests!D6008,Effacement!$A$3:$A$15,0),MATCH(Tests!E6008,Effacement!$A$3:$Y$3,0))=0,H6008,C6008)</f>
        <v>56.88</v>
      </c>
      <c r="K6008" s="11">
        <v>87.947000000000003</v>
      </c>
      <c r="L6008" s="11">
        <v>87.653999999999996</v>
      </c>
      <c r="M6008" s="11">
        <v>87.346999999999994</v>
      </c>
      <c r="N6008" s="11">
        <v>86.900999999999996</v>
      </c>
      <c r="O6008" s="11">
        <v>85.962999999999994</v>
      </c>
      <c r="P6008" s="11">
        <v>84.382999999999996</v>
      </c>
      <c r="Q6008" s="11">
        <v>82.11</v>
      </c>
      <c r="R6008" s="11">
        <v>78.510000000000005</v>
      </c>
      <c r="S6008" s="11">
        <v>73.055999999999997</v>
      </c>
      <c r="T6008" s="11">
        <v>59.12</v>
      </c>
      <c r="U6008" s="11">
        <v>42.997999999999998</v>
      </c>
      <c r="V6008" s="11">
        <v>38.389000000000003</v>
      </c>
      <c r="W6008" s="11">
        <v>52.494</v>
      </c>
      <c r="X6008" s="11">
        <v>78.903000000000006</v>
      </c>
      <c r="Y6008" s="11">
        <v>50.478999999999999</v>
      </c>
      <c r="Z6008" s="11">
        <v>52.981000000000002</v>
      </c>
      <c r="AA6008" s="11">
        <v>54.752000000000002</v>
      </c>
      <c r="AB6008" s="11">
        <v>55.933999999999997</v>
      </c>
      <c r="AC6008" s="11">
        <v>56.765999999999998</v>
      </c>
      <c r="AD6008" s="11">
        <v>57.225000000000001</v>
      </c>
      <c r="AE6008" s="11">
        <v>57.448</v>
      </c>
      <c r="AF6008" s="11">
        <v>57.506</v>
      </c>
      <c r="AG6008" s="11">
        <v>57.46</v>
      </c>
      <c r="AH6008" s="11">
        <v>57.255000000000003</v>
      </c>
      <c r="AI6008" s="11">
        <v>56.88</v>
      </c>
    </row>
    <row r="6009" spans="1:35" x14ac:dyDescent="0.3">
      <c r="A6009" s="15">
        <v>33123.791666666664</v>
      </c>
      <c r="B6009" s="11">
        <f>SsBackT!D6009</f>
        <v>0</v>
      </c>
      <c r="C6009" s="11">
        <f>Illim!B6009</f>
        <v>-1.32E-2</v>
      </c>
      <c r="D6009" s="11">
        <f t="shared" si="375"/>
        <v>9</v>
      </c>
      <c r="E6009" s="11">
        <f t="shared" si="376"/>
        <v>19</v>
      </c>
      <c r="F6009" s="11">
        <f t="shared" si="377"/>
        <v>60</v>
      </c>
      <c r="G6009" s="11">
        <f t="shared" si="378"/>
        <v>60</v>
      </c>
      <c r="H6009" s="11" cm="1">
        <f t="array" ref="H6009">INDEX($K$10:$DI$8773,ROW(G6009)-9,MATCH(G6009,$K$10:$DI$10,0))</f>
        <v>-1.32E-2</v>
      </c>
      <c r="I6009" s="11">
        <f>IF(INDEX(Effacement!$A$3:$Y$15,MATCH(Tests!D6009,Effacement!$A$3:$A$15,0),MATCH(Tests!E6009,Effacement!$A$3:$Y$3,0))=0,H6009,C6009)</f>
        <v>-1.32E-2</v>
      </c>
      <c r="K6009" s="11">
        <v>-1.32E-2</v>
      </c>
      <c r="L6009" s="11">
        <v>-1.32E-2</v>
      </c>
      <c r="M6009" s="11">
        <v>-1.32E-2</v>
      </c>
      <c r="N6009" s="11">
        <v>-1.32E-2</v>
      </c>
      <c r="O6009" s="11">
        <v>-1.32E-2</v>
      </c>
      <c r="P6009" s="11">
        <v>-1.32E-2</v>
      </c>
      <c r="Q6009" s="11">
        <v>-1.32E-2</v>
      </c>
      <c r="R6009" s="11">
        <v>-1.32E-2</v>
      </c>
      <c r="S6009" s="11">
        <v>-1.32E-2</v>
      </c>
      <c r="T6009" s="11">
        <v>-1.32E-2</v>
      </c>
      <c r="U6009" s="11">
        <v>-1.32E-2</v>
      </c>
      <c r="V6009" s="11">
        <v>-1.32E-2</v>
      </c>
      <c r="W6009" s="11">
        <v>-1.32E-2</v>
      </c>
      <c r="X6009" s="11">
        <v>-1.32E-2</v>
      </c>
      <c r="Y6009" s="11">
        <v>-1.32E-2</v>
      </c>
      <c r="Z6009" s="11">
        <v>-1.32E-2</v>
      </c>
      <c r="AA6009" s="11">
        <v>-1.32E-2</v>
      </c>
      <c r="AB6009" s="11">
        <v>-1.32E-2</v>
      </c>
      <c r="AC6009" s="11">
        <v>-1.32E-2</v>
      </c>
      <c r="AD6009" s="11">
        <v>-1.32E-2</v>
      </c>
      <c r="AE6009" s="11">
        <v>-1.32E-2</v>
      </c>
      <c r="AF6009" s="11">
        <v>-1.32E-2</v>
      </c>
      <c r="AG6009" s="11">
        <v>-1.32E-2</v>
      </c>
      <c r="AH6009" s="11">
        <v>-1.32E-2</v>
      </c>
      <c r="AI6009" s="11">
        <v>-1.32E-2</v>
      </c>
    </row>
    <row r="6010" spans="1:35" x14ac:dyDescent="0.3">
      <c r="A6010" s="15">
        <v>33123.833333333336</v>
      </c>
      <c r="B6010" s="11">
        <f>SsBackT!D6010</f>
        <v>0</v>
      </c>
      <c r="C6010" s="11">
        <f>Illim!B6010</f>
        <v>-1.32E-2</v>
      </c>
      <c r="D6010" s="11">
        <f t="shared" si="375"/>
        <v>9</v>
      </c>
      <c r="E6010" s="11">
        <f t="shared" si="376"/>
        <v>20</v>
      </c>
      <c r="F6010" s="11">
        <f t="shared" si="377"/>
        <v>60</v>
      </c>
      <c r="G6010" s="11">
        <f t="shared" si="378"/>
        <v>60</v>
      </c>
      <c r="H6010" s="11" cm="1">
        <f t="array" ref="H6010">INDEX($K$10:$DI$8773,ROW(G6010)-9,MATCH(G6010,$K$10:$DI$10,0))</f>
        <v>-1.32E-2</v>
      </c>
      <c r="I6010" s="11">
        <f>IF(INDEX(Effacement!$A$3:$Y$15,MATCH(Tests!D6010,Effacement!$A$3:$A$15,0),MATCH(Tests!E6010,Effacement!$A$3:$Y$3,0))=0,H6010,C6010)</f>
        <v>-1.32E-2</v>
      </c>
      <c r="K6010" s="11">
        <v>-1.32E-2</v>
      </c>
      <c r="L6010" s="11">
        <v>-1.32E-2</v>
      </c>
      <c r="M6010" s="11">
        <v>-1.32E-2</v>
      </c>
      <c r="N6010" s="11">
        <v>-1.32E-2</v>
      </c>
      <c r="O6010" s="11">
        <v>-1.32E-2</v>
      </c>
      <c r="P6010" s="11">
        <v>-1.32E-2</v>
      </c>
      <c r="Q6010" s="11">
        <v>-1.32E-2</v>
      </c>
      <c r="R6010" s="11">
        <v>-1.32E-2</v>
      </c>
      <c r="S6010" s="11">
        <v>-1.32E-2</v>
      </c>
      <c r="T6010" s="11">
        <v>-1.32E-2</v>
      </c>
      <c r="U6010" s="11">
        <v>-1.32E-2</v>
      </c>
      <c r="V6010" s="11">
        <v>-1.32E-2</v>
      </c>
      <c r="W6010" s="11">
        <v>-1.32E-2</v>
      </c>
      <c r="X6010" s="11">
        <v>-1.32E-2</v>
      </c>
      <c r="Y6010" s="11">
        <v>-1.32E-2</v>
      </c>
      <c r="Z6010" s="11">
        <v>-1.32E-2</v>
      </c>
      <c r="AA6010" s="11">
        <v>-1.32E-2</v>
      </c>
      <c r="AB6010" s="11">
        <v>-1.32E-2</v>
      </c>
      <c r="AC6010" s="11">
        <v>-1.32E-2</v>
      </c>
      <c r="AD6010" s="11">
        <v>-1.32E-2</v>
      </c>
      <c r="AE6010" s="11">
        <v>-1.32E-2</v>
      </c>
      <c r="AF6010" s="11">
        <v>-1.32E-2</v>
      </c>
      <c r="AG6010" s="11">
        <v>-1.32E-2</v>
      </c>
      <c r="AH6010" s="11">
        <v>-1.32E-2</v>
      </c>
      <c r="AI6010" s="11">
        <v>-1.32E-2</v>
      </c>
    </row>
    <row r="6011" spans="1:35" x14ac:dyDescent="0.3">
      <c r="A6011" s="15">
        <v>33123.875</v>
      </c>
      <c r="B6011" s="11">
        <f>SsBackT!D6011</f>
        <v>0</v>
      </c>
      <c r="C6011" s="11">
        <f>Illim!B6011</f>
        <v>-1.32E-2</v>
      </c>
      <c r="D6011" s="11">
        <f t="shared" si="375"/>
        <v>9</v>
      </c>
      <c r="E6011" s="11">
        <f t="shared" si="376"/>
        <v>21</v>
      </c>
      <c r="F6011" s="11">
        <f t="shared" si="377"/>
        <v>60</v>
      </c>
      <c r="G6011" s="11">
        <f t="shared" si="378"/>
        <v>60</v>
      </c>
      <c r="H6011" s="11" cm="1">
        <f t="array" ref="H6011">INDEX($K$10:$DI$8773,ROW(G6011)-9,MATCH(G6011,$K$10:$DI$10,0))</f>
        <v>-1.32E-2</v>
      </c>
      <c r="I6011" s="11">
        <f>IF(INDEX(Effacement!$A$3:$Y$15,MATCH(Tests!D6011,Effacement!$A$3:$A$15,0),MATCH(Tests!E6011,Effacement!$A$3:$Y$3,0))=0,H6011,C6011)</f>
        <v>-1.32E-2</v>
      </c>
      <c r="K6011" s="11">
        <v>-1.32E-2</v>
      </c>
      <c r="L6011" s="11">
        <v>-1.32E-2</v>
      </c>
      <c r="M6011" s="11">
        <v>-1.32E-2</v>
      </c>
      <c r="N6011" s="11">
        <v>-1.32E-2</v>
      </c>
      <c r="O6011" s="11">
        <v>-1.32E-2</v>
      </c>
      <c r="P6011" s="11">
        <v>-1.32E-2</v>
      </c>
      <c r="Q6011" s="11">
        <v>-1.32E-2</v>
      </c>
      <c r="R6011" s="11">
        <v>-1.32E-2</v>
      </c>
      <c r="S6011" s="11">
        <v>-1.32E-2</v>
      </c>
      <c r="T6011" s="11">
        <v>-1.32E-2</v>
      </c>
      <c r="U6011" s="11">
        <v>-1.32E-2</v>
      </c>
      <c r="V6011" s="11">
        <v>-1.32E-2</v>
      </c>
      <c r="W6011" s="11">
        <v>-1.32E-2</v>
      </c>
      <c r="X6011" s="11">
        <v>-1.32E-2</v>
      </c>
      <c r="Y6011" s="11">
        <v>-1.32E-2</v>
      </c>
      <c r="Z6011" s="11">
        <v>-1.32E-2</v>
      </c>
      <c r="AA6011" s="11">
        <v>-1.32E-2</v>
      </c>
      <c r="AB6011" s="11">
        <v>-1.32E-2</v>
      </c>
      <c r="AC6011" s="11">
        <v>-1.32E-2</v>
      </c>
      <c r="AD6011" s="11">
        <v>-1.32E-2</v>
      </c>
      <c r="AE6011" s="11">
        <v>-1.32E-2</v>
      </c>
      <c r="AF6011" s="11">
        <v>-1.32E-2</v>
      </c>
      <c r="AG6011" s="11">
        <v>-1.32E-2</v>
      </c>
      <c r="AH6011" s="11">
        <v>-1.32E-2</v>
      </c>
      <c r="AI6011" s="11">
        <v>-1.32E-2</v>
      </c>
    </row>
    <row r="6012" spans="1:35" x14ac:dyDescent="0.3">
      <c r="A6012" s="15">
        <v>33123.916666666664</v>
      </c>
      <c r="B6012" s="11">
        <f>SsBackT!D6012</f>
        <v>0</v>
      </c>
      <c r="C6012" s="11">
        <f>Illim!B6012</f>
        <v>-1.32E-2</v>
      </c>
      <c r="D6012" s="11">
        <f t="shared" si="375"/>
        <v>9</v>
      </c>
      <c r="E6012" s="11">
        <f t="shared" si="376"/>
        <v>22</v>
      </c>
      <c r="F6012" s="11">
        <f t="shared" si="377"/>
        <v>60</v>
      </c>
      <c r="G6012" s="11">
        <f t="shared" si="378"/>
        <v>60</v>
      </c>
      <c r="H6012" s="11" cm="1">
        <f t="array" ref="H6012">INDEX($K$10:$DI$8773,ROW(G6012)-9,MATCH(G6012,$K$10:$DI$10,0))</f>
        <v>-1.32E-2</v>
      </c>
      <c r="I6012" s="11">
        <f>IF(INDEX(Effacement!$A$3:$Y$15,MATCH(Tests!D6012,Effacement!$A$3:$A$15,0),MATCH(Tests!E6012,Effacement!$A$3:$Y$3,0))=0,H6012,C6012)</f>
        <v>-1.32E-2</v>
      </c>
      <c r="K6012" s="11">
        <v>-1.32E-2</v>
      </c>
      <c r="L6012" s="11">
        <v>-1.32E-2</v>
      </c>
      <c r="M6012" s="11">
        <v>-1.32E-2</v>
      </c>
      <c r="N6012" s="11">
        <v>-1.32E-2</v>
      </c>
      <c r="O6012" s="11">
        <v>-1.32E-2</v>
      </c>
      <c r="P6012" s="11">
        <v>-1.32E-2</v>
      </c>
      <c r="Q6012" s="11">
        <v>-1.32E-2</v>
      </c>
      <c r="R6012" s="11">
        <v>-1.32E-2</v>
      </c>
      <c r="S6012" s="11">
        <v>-1.32E-2</v>
      </c>
      <c r="T6012" s="11">
        <v>-1.32E-2</v>
      </c>
      <c r="U6012" s="11">
        <v>-1.32E-2</v>
      </c>
      <c r="V6012" s="11">
        <v>-1.32E-2</v>
      </c>
      <c r="W6012" s="11">
        <v>-1.32E-2</v>
      </c>
      <c r="X6012" s="11">
        <v>-1.32E-2</v>
      </c>
      <c r="Y6012" s="11">
        <v>-1.32E-2</v>
      </c>
      <c r="Z6012" s="11">
        <v>-1.32E-2</v>
      </c>
      <c r="AA6012" s="11">
        <v>-1.32E-2</v>
      </c>
      <c r="AB6012" s="11">
        <v>-1.32E-2</v>
      </c>
      <c r="AC6012" s="11">
        <v>-1.32E-2</v>
      </c>
      <c r="AD6012" s="11">
        <v>-1.32E-2</v>
      </c>
      <c r="AE6012" s="11">
        <v>-1.32E-2</v>
      </c>
      <c r="AF6012" s="11">
        <v>-1.32E-2</v>
      </c>
      <c r="AG6012" s="11">
        <v>-1.32E-2</v>
      </c>
      <c r="AH6012" s="11">
        <v>-1.32E-2</v>
      </c>
      <c r="AI6012" s="11">
        <v>-1.32E-2</v>
      </c>
    </row>
    <row r="6013" spans="1:35" x14ac:dyDescent="0.3">
      <c r="A6013" s="15">
        <v>33123.958333333336</v>
      </c>
      <c r="B6013" s="11">
        <f>SsBackT!D6013</f>
        <v>0</v>
      </c>
      <c r="C6013" s="11">
        <f>Illim!B6013</f>
        <v>-1.32E-2</v>
      </c>
      <c r="D6013" s="11">
        <f t="shared" si="375"/>
        <v>9</v>
      </c>
      <c r="E6013" s="11">
        <f t="shared" si="376"/>
        <v>23</v>
      </c>
      <c r="F6013" s="11">
        <f t="shared" si="377"/>
        <v>60</v>
      </c>
      <c r="G6013" s="11">
        <f t="shared" si="378"/>
        <v>60</v>
      </c>
      <c r="H6013" s="11" cm="1">
        <f t="array" ref="H6013">INDEX($K$10:$DI$8773,ROW(G6013)-9,MATCH(G6013,$K$10:$DI$10,0))</f>
        <v>-1.32E-2</v>
      </c>
      <c r="I6013" s="11">
        <f>IF(INDEX(Effacement!$A$3:$Y$15,MATCH(Tests!D6013,Effacement!$A$3:$A$15,0),MATCH(Tests!E6013,Effacement!$A$3:$Y$3,0))=0,H6013,C6013)</f>
        <v>-1.32E-2</v>
      </c>
      <c r="K6013" s="11">
        <v>-1.32E-2</v>
      </c>
      <c r="L6013" s="11">
        <v>-1.32E-2</v>
      </c>
      <c r="M6013" s="11">
        <v>-1.32E-2</v>
      </c>
      <c r="N6013" s="11">
        <v>-1.32E-2</v>
      </c>
      <c r="O6013" s="11">
        <v>-1.32E-2</v>
      </c>
      <c r="P6013" s="11">
        <v>-1.32E-2</v>
      </c>
      <c r="Q6013" s="11">
        <v>-1.32E-2</v>
      </c>
      <c r="R6013" s="11">
        <v>-1.32E-2</v>
      </c>
      <c r="S6013" s="11">
        <v>-1.32E-2</v>
      </c>
      <c r="T6013" s="11">
        <v>-1.32E-2</v>
      </c>
      <c r="U6013" s="11">
        <v>-1.32E-2</v>
      </c>
      <c r="V6013" s="11">
        <v>-1.32E-2</v>
      </c>
      <c r="W6013" s="11">
        <v>-1.32E-2</v>
      </c>
      <c r="X6013" s="11">
        <v>-1.32E-2</v>
      </c>
      <c r="Y6013" s="11">
        <v>-1.32E-2</v>
      </c>
      <c r="Z6013" s="11">
        <v>-1.32E-2</v>
      </c>
      <c r="AA6013" s="11">
        <v>-1.32E-2</v>
      </c>
      <c r="AB6013" s="11">
        <v>-1.32E-2</v>
      </c>
      <c r="AC6013" s="11">
        <v>-1.32E-2</v>
      </c>
      <c r="AD6013" s="11">
        <v>-1.32E-2</v>
      </c>
      <c r="AE6013" s="11">
        <v>-1.32E-2</v>
      </c>
      <c r="AF6013" s="11">
        <v>-1.32E-2</v>
      </c>
      <c r="AG6013" s="11">
        <v>-1.32E-2</v>
      </c>
      <c r="AH6013" s="11">
        <v>-1.32E-2</v>
      </c>
      <c r="AI6013" s="11">
        <v>-1.32E-2</v>
      </c>
    </row>
    <row r="6014" spans="1:35" x14ac:dyDescent="0.3">
      <c r="A6014" s="15">
        <v>33124</v>
      </c>
      <c r="B6014" s="11">
        <f>SsBackT!D6014</f>
        <v>0</v>
      </c>
      <c r="C6014" s="11">
        <f>Illim!B6014</f>
        <v>-1.32E-2</v>
      </c>
      <c r="D6014" s="11">
        <f t="shared" si="375"/>
        <v>9</v>
      </c>
      <c r="E6014" s="11">
        <f t="shared" si="376"/>
        <v>0</v>
      </c>
      <c r="F6014" s="11">
        <f t="shared" si="377"/>
        <v>60</v>
      </c>
      <c r="G6014" s="11">
        <f t="shared" si="378"/>
        <v>60</v>
      </c>
      <c r="H6014" s="11" cm="1">
        <f t="array" ref="H6014">INDEX($K$10:$DI$8773,ROW(G6014)-9,MATCH(G6014,$K$10:$DI$10,0))</f>
        <v>-1.32E-2</v>
      </c>
      <c r="I6014" s="11">
        <f>IF(INDEX(Effacement!$A$3:$Y$15,MATCH(Tests!D6014,Effacement!$A$3:$A$15,0),MATCH(Tests!E6014,Effacement!$A$3:$Y$3,0))=0,H6014,C6014)</f>
        <v>-1.32E-2</v>
      </c>
      <c r="K6014" s="11">
        <v>-1.32E-2</v>
      </c>
      <c r="L6014" s="11">
        <v>-1.32E-2</v>
      </c>
      <c r="M6014" s="11">
        <v>-1.32E-2</v>
      </c>
      <c r="N6014" s="11">
        <v>-1.32E-2</v>
      </c>
      <c r="O6014" s="11">
        <v>-1.32E-2</v>
      </c>
      <c r="P6014" s="11">
        <v>-1.32E-2</v>
      </c>
      <c r="Q6014" s="11">
        <v>-1.32E-2</v>
      </c>
      <c r="R6014" s="11">
        <v>-1.32E-2</v>
      </c>
      <c r="S6014" s="11">
        <v>-1.32E-2</v>
      </c>
      <c r="T6014" s="11">
        <v>-1.32E-2</v>
      </c>
      <c r="U6014" s="11">
        <v>-1.32E-2</v>
      </c>
      <c r="V6014" s="11">
        <v>-1.32E-2</v>
      </c>
      <c r="W6014" s="11">
        <v>-1.32E-2</v>
      </c>
      <c r="X6014" s="11">
        <v>-1.32E-2</v>
      </c>
      <c r="Y6014" s="11">
        <v>-1.32E-2</v>
      </c>
      <c r="Z6014" s="11">
        <v>-1.32E-2</v>
      </c>
      <c r="AA6014" s="11">
        <v>-1.32E-2</v>
      </c>
      <c r="AB6014" s="11">
        <v>-1.32E-2</v>
      </c>
      <c r="AC6014" s="11">
        <v>-1.32E-2</v>
      </c>
      <c r="AD6014" s="11">
        <v>-1.32E-2</v>
      </c>
      <c r="AE6014" s="11">
        <v>-1.32E-2</v>
      </c>
      <c r="AF6014" s="11">
        <v>-1.32E-2</v>
      </c>
      <c r="AG6014" s="11">
        <v>-1.32E-2</v>
      </c>
      <c r="AH6014" s="11">
        <v>-1.32E-2</v>
      </c>
      <c r="AI6014" s="11">
        <v>-1.32E-2</v>
      </c>
    </row>
    <row r="6015" spans="1:35" x14ac:dyDescent="0.3">
      <c r="A6015" s="15">
        <v>33124.041666666664</v>
      </c>
      <c r="B6015" s="11">
        <f>SsBackT!D6015</f>
        <v>0</v>
      </c>
      <c r="C6015" s="11">
        <f>Illim!B6015</f>
        <v>-1.32E-2</v>
      </c>
      <c r="D6015" s="11">
        <f t="shared" si="375"/>
        <v>9</v>
      </c>
      <c r="E6015" s="11">
        <f t="shared" si="376"/>
        <v>1</v>
      </c>
      <c r="F6015" s="11">
        <f t="shared" si="377"/>
        <v>60</v>
      </c>
      <c r="G6015" s="11">
        <f t="shared" si="378"/>
        <v>60</v>
      </c>
      <c r="H6015" s="11" cm="1">
        <f t="array" ref="H6015">INDEX($K$10:$DI$8773,ROW(G6015)-9,MATCH(G6015,$K$10:$DI$10,0))</f>
        <v>-1.32E-2</v>
      </c>
      <c r="I6015" s="11">
        <f>IF(INDEX(Effacement!$A$3:$Y$15,MATCH(Tests!D6015,Effacement!$A$3:$A$15,0),MATCH(Tests!E6015,Effacement!$A$3:$Y$3,0))=0,H6015,C6015)</f>
        <v>-1.32E-2</v>
      </c>
      <c r="K6015" s="11">
        <v>-1.32E-2</v>
      </c>
      <c r="L6015" s="11">
        <v>-1.32E-2</v>
      </c>
      <c r="M6015" s="11">
        <v>-1.32E-2</v>
      </c>
      <c r="N6015" s="11">
        <v>-1.32E-2</v>
      </c>
      <c r="O6015" s="11">
        <v>-1.32E-2</v>
      </c>
      <c r="P6015" s="11">
        <v>-1.32E-2</v>
      </c>
      <c r="Q6015" s="11">
        <v>-1.32E-2</v>
      </c>
      <c r="R6015" s="11">
        <v>-1.32E-2</v>
      </c>
      <c r="S6015" s="11">
        <v>-1.32E-2</v>
      </c>
      <c r="T6015" s="11">
        <v>-1.32E-2</v>
      </c>
      <c r="U6015" s="11">
        <v>-1.32E-2</v>
      </c>
      <c r="V6015" s="11">
        <v>-1.32E-2</v>
      </c>
      <c r="W6015" s="11">
        <v>-1.32E-2</v>
      </c>
      <c r="X6015" s="11">
        <v>-1.32E-2</v>
      </c>
      <c r="Y6015" s="11">
        <v>-1.32E-2</v>
      </c>
      <c r="Z6015" s="11">
        <v>-1.32E-2</v>
      </c>
      <c r="AA6015" s="11">
        <v>-1.32E-2</v>
      </c>
      <c r="AB6015" s="11">
        <v>-1.32E-2</v>
      </c>
      <c r="AC6015" s="11">
        <v>-1.32E-2</v>
      </c>
      <c r="AD6015" s="11">
        <v>-1.32E-2</v>
      </c>
      <c r="AE6015" s="11">
        <v>-1.32E-2</v>
      </c>
      <c r="AF6015" s="11">
        <v>-1.32E-2</v>
      </c>
      <c r="AG6015" s="11">
        <v>-1.32E-2</v>
      </c>
      <c r="AH6015" s="11">
        <v>-1.32E-2</v>
      </c>
      <c r="AI6015" s="11">
        <v>-1.32E-2</v>
      </c>
    </row>
    <row r="6016" spans="1:35" x14ac:dyDescent="0.3">
      <c r="A6016" s="15">
        <v>33124.083333333336</v>
      </c>
      <c r="B6016" s="11">
        <f>SsBackT!D6016</f>
        <v>0</v>
      </c>
      <c r="C6016" s="11">
        <f>Illim!B6016</f>
        <v>-1.32E-2</v>
      </c>
      <c r="D6016" s="11">
        <f t="shared" si="375"/>
        <v>9</v>
      </c>
      <c r="E6016" s="11">
        <f t="shared" si="376"/>
        <v>2</v>
      </c>
      <c r="F6016" s="11">
        <f t="shared" si="377"/>
        <v>60</v>
      </c>
      <c r="G6016" s="11">
        <f t="shared" si="378"/>
        <v>60</v>
      </c>
      <c r="H6016" s="11" cm="1">
        <f t="array" ref="H6016">INDEX($K$10:$DI$8773,ROW(G6016)-9,MATCH(G6016,$K$10:$DI$10,0))</f>
        <v>-1.32E-2</v>
      </c>
      <c r="I6016" s="11">
        <f>IF(INDEX(Effacement!$A$3:$Y$15,MATCH(Tests!D6016,Effacement!$A$3:$A$15,0),MATCH(Tests!E6016,Effacement!$A$3:$Y$3,0))=0,H6016,C6016)</f>
        <v>-1.32E-2</v>
      </c>
      <c r="K6016" s="11">
        <v>-1.32E-2</v>
      </c>
      <c r="L6016" s="11">
        <v>-1.32E-2</v>
      </c>
      <c r="M6016" s="11">
        <v>-1.32E-2</v>
      </c>
      <c r="N6016" s="11">
        <v>-1.32E-2</v>
      </c>
      <c r="O6016" s="11">
        <v>-1.32E-2</v>
      </c>
      <c r="P6016" s="11">
        <v>-1.32E-2</v>
      </c>
      <c r="Q6016" s="11">
        <v>-1.32E-2</v>
      </c>
      <c r="R6016" s="11">
        <v>-1.32E-2</v>
      </c>
      <c r="S6016" s="11">
        <v>-1.32E-2</v>
      </c>
      <c r="T6016" s="11">
        <v>-1.32E-2</v>
      </c>
      <c r="U6016" s="11">
        <v>-1.32E-2</v>
      </c>
      <c r="V6016" s="11">
        <v>-1.32E-2</v>
      </c>
      <c r="W6016" s="11">
        <v>-1.32E-2</v>
      </c>
      <c r="X6016" s="11">
        <v>-1.32E-2</v>
      </c>
      <c r="Y6016" s="11">
        <v>-1.32E-2</v>
      </c>
      <c r="Z6016" s="11">
        <v>-1.32E-2</v>
      </c>
      <c r="AA6016" s="11">
        <v>-1.32E-2</v>
      </c>
      <c r="AB6016" s="11">
        <v>-1.32E-2</v>
      </c>
      <c r="AC6016" s="11">
        <v>-1.32E-2</v>
      </c>
      <c r="AD6016" s="11">
        <v>-1.32E-2</v>
      </c>
      <c r="AE6016" s="11">
        <v>-1.32E-2</v>
      </c>
      <c r="AF6016" s="11">
        <v>-1.32E-2</v>
      </c>
      <c r="AG6016" s="11">
        <v>-1.32E-2</v>
      </c>
      <c r="AH6016" s="11">
        <v>-1.32E-2</v>
      </c>
      <c r="AI6016" s="11">
        <v>-1.32E-2</v>
      </c>
    </row>
    <row r="6017" spans="1:35" x14ac:dyDescent="0.3">
      <c r="A6017" s="15">
        <v>33124.125</v>
      </c>
      <c r="B6017" s="11">
        <f>SsBackT!D6017</f>
        <v>0</v>
      </c>
      <c r="C6017" s="11">
        <f>Illim!B6017</f>
        <v>-1.32E-2</v>
      </c>
      <c r="D6017" s="11">
        <f t="shared" si="375"/>
        <v>9</v>
      </c>
      <c r="E6017" s="11">
        <f t="shared" si="376"/>
        <v>3</v>
      </c>
      <c r="F6017" s="11">
        <f t="shared" si="377"/>
        <v>60</v>
      </c>
      <c r="G6017" s="11">
        <f t="shared" si="378"/>
        <v>60</v>
      </c>
      <c r="H6017" s="11" cm="1">
        <f t="array" ref="H6017">INDEX($K$10:$DI$8773,ROW(G6017)-9,MATCH(G6017,$K$10:$DI$10,0))</f>
        <v>-1.32E-2</v>
      </c>
      <c r="I6017" s="11">
        <f>IF(INDEX(Effacement!$A$3:$Y$15,MATCH(Tests!D6017,Effacement!$A$3:$A$15,0),MATCH(Tests!E6017,Effacement!$A$3:$Y$3,0))=0,H6017,C6017)</f>
        <v>-1.32E-2</v>
      </c>
      <c r="K6017" s="11">
        <v>-1.32E-2</v>
      </c>
      <c r="L6017" s="11">
        <v>-1.32E-2</v>
      </c>
      <c r="M6017" s="11">
        <v>-1.32E-2</v>
      </c>
      <c r="N6017" s="11">
        <v>-1.32E-2</v>
      </c>
      <c r="O6017" s="11">
        <v>-1.32E-2</v>
      </c>
      <c r="P6017" s="11">
        <v>-1.32E-2</v>
      </c>
      <c r="Q6017" s="11">
        <v>-1.32E-2</v>
      </c>
      <c r="R6017" s="11">
        <v>-1.32E-2</v>
      </c>
      <c r="S6017" s="11">
        <v>-1.32E-2</v>
      </c>
      <c r="T6017" s="11">
        <v>-1.32E-2</v>
      </c>
      <c r="U6017" s="11">
        <v>-1.32E-2</v>
      </c>
      <c r="V6017" s="11">
        <v>-1.32E-2</v>
      </c>
      <c r="W6017" s="11">
        <v>-1.32E-2</v>
      </c>
      <c r="X6017" s="11">
        <v>-1.32E-2</v>
      </c>
      <c r="Y6017" s="11">
        <v>-1.32E-2</v>
      </c>
      <c r="Z6017" s="11">
        <v>-1.32E-2</v>
      </c>
      <c r="AA6017" s="11">
        <v>-1.32E-2</v>
      </c>
      <c r="AB6017" s="11">
        <v>-1.32E-2</v>
      </c>
      <c r="AC6017" s="11">
        <v>-1.32E-2</v>
      </c>
      <c r="AD6017" s="11">
        <v>-1.32E-2</v>
      </c>
      <c r="AE6017" s="11">
        <v>-1.32E-2</v>
      </c>
      <c r="AF6017" s="11">
        <v>-1.32E-2</v>
      </c>
      <c r="AG6017" s="11">
        <v>-1.32E-2</v>
      </c>
      <c r="AH6017" s="11">
        <v>-1.32E-2</v>
      </c>
      <c r="AI6017" s="11">
        <v>-1.32E-2</v>
      </c>
    </row>
    <row r="6018" spans="1:35" x14ac:dyDescent="0.3">
      <c r="A6018" s="15">
        <v>33124.166666666664</v>
      </c>
      <c r="B6018" s="11">
        <f>SsBackT!D6018</f>
        <v>0</v>
      </c>
      <c r="C6018" s="11">
        <f>Illim!B6018</f>
        <v>-1.32E-2</v>
      </c>
      <c r="D6018" s="11">
        <f t="shared" si="375"/>
        <v>9</v>
      </c>
      <c r="E6018" s="11">
        <f t="shared" si="376"/>
        <v>4</v>
      </c>
      <c r="F6018" s="11">
        <f t="shared" si="377"/>
        <v>60</v>
      </c>
      <c r="G6018" s="11">
        <f t="shared" si="378"/>
        <v>60</v>
      </c>
      <c r="H6018" s="11" cm="1">
        <f t="array" ref="H6018">INDEX($K$10:$DI$8773,ROW(G6018)-9,MATCH(G6018,$K$10:$DI$10,0))</f>
        <v>-1.32E-2</v>
      </c>
      <c r="I6018" s="11">
        <f>IF(INDEX(Effacement!$A$3:$Y$15,MATCH(Tests!D6018,Effacement!$A$3:$A$15,0),MATCH(Tests!E6018,Effacement!$A$3:$Y$3,0))=0,H6018,C6018)</f>
        <v>-1.32E-2</v>
      </c>
      <c r="K6018" s="11">
        <v>-1.32E-2</v>
      </c>
      <c r="L6018" s="11">
        <v>-1.32E-2</v>
      </c>
      <c r="M6018" s="11">
        <v>-1.32E-2</v>
      </c>
      <c r="N6018" s="11">
        <v>-1.32E-2</v>
      </c>
      <c r="O6018" s="11">
        <v>-1.32E-2</v>
      </c>
      <c r="P6018" s="11">
        <v>-1.32E-2</v>
      </c>
      <c r="Q6018" s="11">
        <v>-1.32E-2</v>
      </c>
      <c r="R6018" s="11">
        <v>-1.32E-2</v>
      </c>
      <c r="S6018" s="11">
        <v>-1.32E-2</v>
      </c>
      <c r="T6018" s="11">
        <v>-1.32E-2</v>
      </c>
      <c r="U6018" s="11">
        <v>-1.32E-2</v>
      </c>
      <c r="V6018" s="11">
        <v>-1.32E-2</v>
      </c>
      <c r="W6018" s="11">
        <v>-1.32E-2</v>
      </c>
      <c r="X6018" s="11">
        <v>-1.32E-2</v>
      </c>
      <c r="Y6018" s="11">
        <v>-1.32E-2</v>
      </c>
      <c r="Z6018" s="11">
        <v>-1.32E-2</v>
      </c>
      <c r="AA6018" s="11">
        <v>-1.32E-2</v>
      </c>
      <c r="AB6018" s="11">
        <v>-1.32E-2</v>
      </c>
      <c r="AC6018" s="11">
        <v>-1.32E-2</v>
      </c>
      <c r="AD6018" s="11">
        <v>-1.32E-2</v>
      </c>
      <c r="AE6018" s="11">
        <v>-1.32E-2</v>
      </c>
      <c r="AF6018" s="11">
        <v>-1.32E-2</v>
      </c>
      <c r="AG6018" s="11">
        <v>-1.32E-2</v>
      </c>
      <c r="AH6018" s="11">
        <v>-1.32E-2</v>
      </c>
      <c r="AI6018" s="11">
        <v>-1.32E-2</v>
      </c>
    </row>
    <row r="6019" spans="1:35" x14ac:dyDescent="0.3">
      <c r="A6019" s="15">
        <v>33124.208333333336</v>
      </c>
      <c r="B6019" s="11">
        <f>SsBackT!D6019</f>
        <v>0</v>
      </c>
      <c r="C6019" s="11">
        <f>Illim!B6019</f>
        <v>-1.32E-2</v>
      </c>
      <c r="D6019" s="11">
        <f t="shared" si="375"/>
        <v>9</v>
      </c>
      <c r="E6019" s="11">
        <f t="shared" si="376"/>
        <v>5</v>
      </c>
      <c r="F6019" s="11">
        <f t="shared" si="377"/>
        <v>60</v>
      </c>
      <c r="G6019" s="11">
        <f t="shared" si="378"/>
        <v>60</v>
      </c>
      <c r="H6019" s="11" cm="1">
        <f t="array" ref="H6019">INDEX($K$10:$DI$8773,ROW(G6019)-9,MATCH(G6019,$K$10:$DI$10,0))</f>
        <v>-1.32E-2</v>
      </c>
      <c r="I6019" s="11">
        <f>IF(INDEX(Effacement!$A$3:$Y$15,MATCH(Tests!D6019,Effacement!$A$3:$A$15,0),MATCH(Tests!E6019,Effacement!$A$3:$Y$3,0))=0,H6019,C6019)</f>
        <v>-1.32E-2</v>
      </c>
      <c r="K6019" s="11">
        <v>-1.32E-2</v>
      </c>
      <c r="L6019" s="11">
        <v>-1.32E-2</v>
      </c>
      <c r="M6019" s="11">
        <v>-1.32E-2</v>
      </c>
      <c r="N6019" s="11">
        <v>-1.32E-2</v>
      </c>
      <c r="O6019" s="11">
        <v>-1.32E-2</v>
      </c>
      <c r="P6019" s="11">
        <v>-1.32E-2</v>
      </c>
      <c r="Q6019" s="11">
        <v>-1.32E-2</v>
      </c>
      <c r="R6019" s="11">
        <v>-1.32E-2</v>
      </c>
      <c r="S6019" s="11">
        <v>-1.32E-2</v>
      </c>
      <c r="T6019" s="11">
        <v>-1.32E-2</v>
      </c>
      <c r="U6019" s="11">
        <v>-1.32E-2</v>
      </c>
      <c r="V6019" s="11">
        <v>-1.32E-2</v>
      </c>
      <c r="W6019" s="11">
        <v>-1.32E-2</v>
      </c>
      <c r="X6019" s="11">
        <v>-1.32E-2</v>
      </c>
      <c r="Y6019" s="11">
        <v>-1.32E-2</v>
      </c>
      <c r="Z6019" s="11">
        <v>-1.32E-2</v>
      </c>
      <c r="AA6019" s="11">
        <v>-1.32E-2</v>
      </c>
      <c r="AB6019" s="11">
        <v>-1.32E-2</v>
      </c>
      <c r="AC6019" s="11">
        <v>-1.32E-2</v>
      </c>
      <c r="AD6019" s="11">
        <v>-1.32E-2</v>
      </c>
      <c r="AE6019" s="11">
        <v>-1.32E-2</v>
      </c>
      <c r="AF6019" s="11">
        <v>-1.32E-2</v>
      </c>
      <c r="AG6019" s="11">
        <v>-1.32E-2</v>
      </c>
      <c r="AH6019" s="11">
        <v>-1.32E-2</v>
      </c>
      <c r="AI6019" s="11">
        <v>-1.32E-2</v>
      </c>
    </row>
    <row r="6020" spans="1:35" x14ac:dyDescent="0.3">
      <c r="A6020" s="15">
        <v>33124.25</v>
      </c>
      <c r="B6020" s="11">
        <f>SsBackT!D6020</f>
        <v>0</v>
      </c>
      <c r="C6020" s="11">
        <f>Illim!B6020</f>
        <v>-1.32E-2</v>
      </c>
      <c r="D6020" s="11">
        <f t="shared" si="375"/>
        <v>9</v>
      </c>
      <c r="E6020" s="11">
        <f t="shared" si="376"/>
        <v>6</v>
      </c>
      <c r="F6020" s="11">
        <f t="shared" si="377"/>
        <v>60</v>
      </c>
      <c r="G6020" s="11">
        <f t="shared" si="378"/>
        <v>60</v>
      </c>
      <c r="H6020" s="11" cm="1">
        <f t="array" ref="H6020">INDEX($K$10:$DI$8773,ROW(G6020)-9,MATCH(G6020,$K$10:$DI$10,0))</f>
        <v>-1.32E-2</v>
      </c>
      <c r="I6020" s="11">
        <f>IF(INDEX(Effacement!$A$3:$Y$15,MATCH(Tests!D6020,Effacement!$A$3:$A$15,0),MATCH(Tests!E6020,Effacement!$A$3:$Y$3,0))=0,H6020,C6020)</f>
        <v>-1.32E-2</v>
      </c>
      <c r="K6020" s="11">
        <v>-1.32E-2</v>
      </c>
      <c r="L6020" s="11">
        <v>-1.32E-2</v>
      </c>
      <c r="M6020" s="11">
        <v>-1.32E-2</v>
      </c>
      <c r="N6020" s="11">
        <v>-1.32E-2</v>
      </c>
      <c r="O6020" s="11">
        <v>-1.32E-2</v>
      </c>
      <c r="P6020" s="11">
        <v>-1.32E-2</v>
      </c>
      <c r="Q6020" s="11">
        <v>-1.32E-2</v>
      </c>
      <c r="R6020" s="11">
        <v>-1.32E-2</v>
      </c>
      <c r="S6020" s="11">
        <v>-1.32E-2</v>
      </c>
      <c r="T6020" s="11">
        <v>-1.32E-2</v>
      </c>
      <c r="U6020" s="11">
        <v>-1.32E-2</v>
      </c>
      <c r="V6020" s="11">
        <v>-1.32E-2</v>
      </c>
      <c r="W6020" s="11">
        <v>-1.32E-2</v>
      </c>
      <c r="X6020" s="11">
        <v>-1.32E-2</v>
      </c>
      <c r="Y6020" s="11">
        <v>-1.32E-2</v>
      </c>
      <c r="Z6020" s="11">
        <v>-1.32E-2</v>
      </c>
      <c r="AA6020" s="11">
        <v>-1.32E-2</v>
      </c>
      <c r="AB6020" s="11">
        <v>-1.32E-2</v>
      </c>
      <c r="AC6020" s="11">
        <v>-1.32E-2</v>
      </c>
      <c r="AD6020" s="11">
        <v>-1.32E-2</v>
      </c>
      <c r="AE6020" s="11">
        <v>-1.32E-2</v>
      </c>
      <c r="AF6020" s="11">
        <v>-1.32E-2</v>
      </c>
      <c r="AG6020" s="11">
        <v>-1.32E-2</v>
      </c>
      <c r="AH6020" s="11">
        <v>-1.32E-2</v>
      </c>
      <c r="AI6020" s="11">
        <v>-1.32E-2</v>
      </c>
    </row>
    <row r="6021" spans="1:35" x14ac:dyDescent="0.3">
      <c r="A6021" s="15">
        <v>33124.291666666664</v>
      </c>
      <c r="B6021" s="11">
        <f>SsBackT!D6021</f>
        <v>0</v>
      </c>
      <c r="C6021" s="11">
        <f>Illim!B6021</f>
        <v>9.7963000000000005</v>
      </c>
      <c r="D6021" s="11">
        <f t="shared" si="375"/>
        <v>9</v>
      </c>
      <c r="E6021" s="11">
        <f t="shared" si="376"/>
        <v>7</v>
      </c>
      <c r="F6021" s="11">
        <f t="shared" si="377"/>
        <v>60</v>
      </c>
      <c r="G6021" s="11">
        <f t="shared" si="378"/>
        <v>60</v>
      </c>
      <c r="H6021" s="11" cm="1">
        <f t="array" ref="H6021">INDEX($K$10:$DI$8773,ROW(G6021)-9,MATCH(G6021,$K$10:$DI$10,0))</f>
        <v>7.0368000000000004</v>
      </c>
      <c r="I6021" s="11">
        <f>IF(INDEX(Effacement!$A$3:$Y$15,MATCH(Tests!D6021,Effacement!$A$3:$A$15,0),MATCH(Tests!E6021,Effacement!$A$3:$Y$3,0))=0,H6021,C6021)</f>
        <v>7.0368000000000004</v>
      </c>
      <c r="K6021" s="11">
        <v>-1.32E-2</v>
      </c>
      <c r="L6021" s="11">
        <v>5.2919999999999998</v>
      </c>
      <c r="M6021" s="11">
        <v>5.7488999999999999</v>
      </c>
      <c r="N6021" s="11">
        <v>6.2370999999999999</v>
      </c>
      <c r="O6021" s="11">
        <v>6.7797999999999998</v>
      </c>
      <c r="P6021" s="11">
        <v>7.3353999999999999</v>
      </c>
      <c r="Q6021" s="11">
        <v>7.9173</v>
      </c>
      <c r="R6021" s="11">
        <v>8.4998000000000005</v>
      </c>
      <c r="S6021" s="11">
        <v>9.0848999999999993</v>
      </c>
      <c r="T6021" s="11">
        <v>9.6491000000000007</v>
      </c>
      <c r="U6021" s="11">
        <v>10.176</v>
      </c>
      <c r="V6021" s="11">
        <v>10.654999999999999</v>
      </c>
      <c r="W6021" s="11">
        <v>11.081</v>
      </c>
      <c r="X6021" s="11">
        <v>11.29</v>
      </c>
      <c r="Y6021" s="11">
        <v>11.369</v>
      </c>
      <c r="Z6021" s="11">
        <v>11.186999999999999</v>
      </c>
      <c r="AA6021" s="11">
        <v>10.771000000000001</v>
      </c>
      <c r="AB6021" s="11">
        <v>10.246</v>
      </c>
      <c r="AC6021" s="11">
        <v>9.6723999999999997</v>
      </c>
      <c r="AD6021" s="11">
        <v>9.0777999999999999</v>
      </c>
      <c r="AE6021" s="11">
        <v>8.4983000000000004</v>
      </c>
      <c r="AF6021" s="11">
        <v>8.0845000000000002</v>
      </c>
      <c r="AG6021" s="11">
        <v>7.7122999999999999</v>
      </c>
      <c r="AH6021" s="11">
        <v>7.3551000000000002</v>
      </c>
      <c r="AI6021" s="11">
        <v>7.0368000000000004</v>
      </c>
    </row>
    <row r="6022" spans="1:35" x14ac:dyDescent="0.3">
      <c r="A6022" s="15">
        <v>33124.333333333336</v>
      </c>
      <c r="B6022" s="11">
        <f>SsBackT!D6022</f>
        <v>0</v>
      </c>
      <c r="C6022" s="11">
        <f>Illim!B6022</f>
        <v>92.561999999999998</v>
      </c>
      <c r="D6022" s="11">
        <f t="shared" si="375"/>
        <v>9</v>
      </c>
      <c r="E6022" s="11">
        <f t="shared" si="376"/>
        <v>8</v>
      </c>
      <c r="F6022" s="11">
        <f t="shared" si="377"/>
        <v>60</v>
      </c>
      <c r="G6022" s="11">
        <f t="shared" si="378"/>
        <v>60</v>
      </c>
      <c r="H6022" s="11" cm="1">
        <f t="array" ref="H6022">INDEX($K$10:$DI$8773,ROW(G6022)-9,MATCH(G6022,$K$10:$DI$10,0))</f>
        <v>72.594999999999999</v>
      </c>
      <c r="I6022" s="11">
        <f>IF(INDEX(Effacement!$A$3:$Y$15,MATCH(Tests!D6022,Effacement!$A$3:$A$15,0),MATCH(Tests!E6022,Effacement!$A$3:$Y$3,0))=0,H6022,C6022)</f>
        <v>72.594999999999999</v>
      </c>
      <c r="K6022" s="11">
        <v>76.323999999999998</v>
      </c>
      <c r="L6022" s="11">
        <v>78.662999999999997</v>
      </c>
      <c r="M6022" s="11">
        <v>81.254000000000005</v>
      </c>
      <c r="N6022" s="11">
        <v>83.87</v>
      </c>
      <c r="O6022" s="11">
        <v>86.692999999999998</v>
      </c>
      <c r="P6022" s="11">
        <v>89.430999999999997</v>
      </c>
      <c r="Q6022" s="11">
        <v>92.2</v>
      </c>
      <c r="R6022" s="11">
        <v>94.388000000000005</v>
      </c>
      <c r="S6022" s="11">
        <v>96.335999999999999</v>
      </c>
      <c r="T6022" s="11">
        <v>97.903000000000006</v>
      </c>
      <c r="U6022" s="11">
        <v>98.96</v>
      </c>
      <c r="V6022" s="11">
        <v>99.460999999999999</v>
      </c>
      <c r="W6022" s="11">
        <v>99.444000000000003</v>
      </c>
      <c r="X6022" s="11">
        <v>97.96</v>
      </c>
      <c r="Y6022" s="11">
        <v>95.986000000000004</v>
      </c>
      <c r="Z6022" s="11">
        <v>93.521000000000001</v>
      </c>
      <c r="AA6022" s="11">
        <v>90.742000000000004</v>
      </c>
      <c r="AB6022" s="11">
        <v>88.034000000000006</v>
      </c>
      <c r="AC6022" s="11">
        <v>85.572000000000003</v>
      </c>
      <c r="AD6022" s="11">
        <v>83.188999999999993</v>
      </c>
      <c r="AE6022" s="11">
        <v>80.938000000000002</v>
      </c>
      <c r="AF6022" s="11">
        <v>78.646000000000001</v>
      </c>
      <c r="AG6022" s="11">
        <v>76.558000000000007</v>
      </c>
      <c r="AH6022" s="11">
        <v>74.462000000000003</v>
      </c>
      <c r="AI6022" s="11">
        <v>72.594999999999999</v>
      </c>
    </row>
    <row r="6023" spans="1:35" x14ac:dyDescent="0.3">
      <c r="A6023" s="15">
        <v>33124.375</v>
      </c>
      <c r="B6023" s="11">
        <f>SsBackT!D6023</f>
        <v>0</v>
      </c>
      <c r="C6023" s="11">
        <f>Illim!B6023</f>
        <v>259.24</v>
      </c>
      <c r="D6023" s="11">
        <f t="shared" si="375"/>
        <v>9</v>
      </c>
      <c r="E6023" s="11">
        <f t="shared" si="376"/>
        <v>9</v>
      </c>
      <c r="F6023" s="11">
        <f t="shared" si="377"/>
        <v>60</v>
      </c>
      <c r="G6023" s="11">
        <f t="shared" si="378"/>
        <v>60</v>
      </c>
      <c r="H6023" s="11" cm="1">
        <f t="array" ref="H6023">INDEX($K$10:$DI$8773,ROW(G6023)-9,MATCH(G6023,$K$10:$DI$10,0))</f>
        <v>164.94</v>
      </c>
      <c r="I6023" s="11">
        <f>IF(INDEX(Effacement!$A$3:$Y$15,MATCH(Tests!D6023,Effacement!$A$3:$A$15,0),MATCH(Tests!E6023,Effacement!$A$3:$Y$3,0))=0,H6023,C6023)</f>
        <v>164.94</v>
      </c>
      <c r="K6023" s="11">
        <v>249.96</v>
      </c>
      <c r="L6023" s="11">
        <v>254.6</v>
      </c>
      <c r="M6023" s="11">
        <v>258.83999999999997</v>
      </c>
      <c r="N6023" s="11">
        <v>262.26</v>
      </c>
      <c r="O6023" s="11">
        <v>265.10000000000002</v>
      </c>
      <c r="P6023" s="11">
        <v>267.01</v>
      </c>
      <c r="Q6023" s="11">
        <v>268.08</v>
      </c>
      <c r="R6023" s="11">
        <v>267.97000000000003</v>
      </c>
      <c r="S6023" s="11">
        <v>266.70999999999998</v>
      </c>
      <c r="T6023" s="11">
        <v>264.20999999999998</v>
      </c>
      <c r="U6023" s="11">
        <v>260.32</v>
      </c>
      <c r="V6023" s="11">
        <v>254.82</v>
      </c>
      <c r="W6023" s="11">
        <v>247.68</v>
      </c>
      <c r="X6023" s="11">
        <v>238.37</v>
      </c>
      <c r="Y6023" s="11">
        <v>227.73</v>
      </c>
      <c r="Z6023" s="11">
        <v>215.27</v>
      </c>
      <c r="AA6023" s="11">
        <v>201.64</v>
      </c>
      <c r="AB6023" s="11">
        <v>187.3</v>
      </c>
      <c r="AC6023" s="11">
        <v>173.45</v>
      </c>
      <c r="AD6023" s="11">
        <v>162.34</v>
      </c>
      <c r="AE6023" s="11">
        <v>157.61000000000001</v>
      </c>
      <c r="AF6023" s="11">
        <v>157.09</v>
      </c>
      <c r="AG6023" s="11">
        <v>159.03</v>
      </c>
      <c r="AH6023" s="11">
        <v>161.66</v>
      </c>
      <c r="AI6023" s="11">
        <v>164.94</v>
      </c>
    </row>
    <row r="6024" spans="1:35" x14ac:dyDescent="0.3">
      <c r="A6024" s="15">
        <v>33124.416666666664</v>
      </c>
      <c r="B6024" s="11">
        <f>SsBackT!D6024</f>
        <v>0</v>
      </c>
      <c r="C6024" s="11">
        <f>Illim!B6024</f>
        <v>549.44000000000005</v>
      </c>
      <c r="D6024" s="11">
        <f t="shared" si="375"/>
        <v>9</v>
      </c>
      <c r="E6024" s="11">
        <f t="shared" si="376"/>
        <v>10</v>
      </c>
      <c r="F6024" s="11">
        <f t="shared" si="377"/>
        <v>60</v>
      </c>
      <c r="G6024" s="11">
        <f t="shared" si="378"/>
        <v>60</v>
      </c>
      <c r="H6024" s="11" cm="1">
        <f t="array" ref="H6024">INDEX($K$10:$DI$8773,ROW(G6024)-9,MATCH(G6024,$K$10:$DI$10,0))</f>
        <v>192.66</v>
      </c>
      <c r="I6024" s="11">
        <f>IF(INDEX(Effacement!$A$3:$Y$15,MATCH(Tests!D6024,Effacement!$A$3:$A$15,0),MATCH(Tests!E6024,Effacement!$A$3:$Y$3,0))=0,H6024,C6024)</f>
        <v>549.44000000000005</v>
      </c>
      <c r="K6024" s="11">
        <v>510.04</v>
      </c>
      <c r="L6024" s="11">
        <v>523.08000000000004</v>
      </c>
      <c r="M6024" s="11">
        <v>534</v>
      </c>
      <c r="N6024" s="11">
        <v>542.03</v>
      </c>
      <c r="O6024" s="11">
        <v>547.76</v>
      </c>
      <c r="P6024" s="11">
        <v>550.37</v>
      </c>
      <c r="Q6024" s="11">
        <v>549.98</v>
      </c>
      <c r="R6024" s="11">
        <v>546.72</v>
      </c>
      <c r="S6024" s="11">
        <v>540.72</v>
      </c>
      <c r="T6024" s="11">
        <v>531.41</v>
      </c>
      <c r="U6024" s="11">
        <v>518.66999999999996</v>
      </c>
      <c r="V6024" s="11">
        <v>502.89</v>
      </c>
      <c r="W6024" s="11">
        <v>483.91</v>
      </c>
      <c r="X6024" s="11">
        <v>464.49</v>
      </c>
      <c r="Y6024" s="11">
        <v>441.36</v>
      </c>
      <c r="Z6024" s="11">
        <v>414.87</v>
      </c>
      <c r="AA6024" s="11">
        <v>384.8</v>
      </c>
      <c r="AB6024" s="11">
        <v>351.66</v>
      </c>
      <c r="AC6024" s="11">
        <v>316</v>
      </c>
      <c r="AD6024" s="11">
        <v>278.01</v>
      </c>
      <c r="AE6024" s="11">
        <v>240.36</v>
      </c>
      <c r="AF6024" s="11">
        <v>205.79</v>
      </c>
      <c r="AG6024" s="11">
        <v>183.27</v>
      </c>
      <c r="AH6024" s="11">
        <v>181.22</v>
      </c>
      <c r="AI6024" s="11">
        <v>192.66</v>
      </c>
    </row>
    <row r="6025" spans="1:35" x14ac:dyDescent="0.3">
      <c r="A6025" s="15">
        <v>33124.458333333336</v>
      </c>
      <c r="B6025" s="11">
        <f>SsBackT!D6025</f>
        <v>0</v>
      </c>
      <c r="C6025" s="11">
        <f>Illim!B6025</f>
        <v>483.45</v>
      </c>
      <c r="D6025" s="11">
        <f t="shared" si="375"/>
        <v>9</v>
      </c>
      <c r="E6025" s="11">
        <f t="shared" si="376"/>
        <v>11</v>
      </c>
      <c r="F6025" s="11">
        <f t="shared" si="377"/>
        <v>60</v>
      </c>
      <c r="G6025" s="11">
        <f t="shared" si="378"/>
        <v>60</v>
      </c>
      <c r="H6025" s="11" cm="1">
        <f t="array" ref="H6025">INDEX($K$10:$DI$8773,ROW(G6025)-9,MATCH(G6025,$K$10:$DI$10,0))</f>
        <v>226.42</v>
      </c>
      <c r="I6025" s="11">
        <f>IF(INDEX(Effacement!$A$3:$Y$15,MATCH(Tests!D6025,Effacement!$A$3:$A$15,0),MATCH(Tests!E6025,Effacement!$A$3:$Y$3,0))=0,H6025,C6025)</f>
        <v>483.45</v>
      </c>
      <c r="K6025" s="11">
        <v>403.4</v>
      </c>
      <c r="L6025" s="11">
        <v>420.71</v>
      </c>
      <c r="M6025" s="11">
        <v>436.65</v>
      </c>
      <c r="N6025" s="11">
        <v>451.04</v>
      </c>
      <c r="O6025" s="11">
        <v>464.15</v>
      </c>
      <c r="P6025" s="11">
        <v>474.77</v>
      </c>
      <c r="Q6025" s="11">
        <v>483.99</v>
      </c>
      <c r="R6025" s="11">
        <v>490.44</v>
      </c>
      <c r="S6025" s="11">
        <v>494.7</v>
      </c>
      <c r="T6025" s="11">
        <v>496.1</v>
      </c>
      <c r="U6025" s="11">
        <v>494.81</v>
      </c>
      <c r="V6025" s="11">
        <v>490.46</v>
      </c>
      <c r="W6025" s="11">
        <v>483.47</v>
      </c>
      <c r="X6025" s="11">
        <v>474.56</v>
      </c>
      <c r="Y6025" s="11">
        <v>463.13</v>
      </c>
      <c r="Z6025" s="11">
        <v>448.87</v>
      </c>
      <c r="AA6025" s="11">
        <v>431.86</v>
      </c>
      <c r="AB6025" s="11">
        <v>412.23</v>
      </c>
      <c r="AC6025" s="11">
        <v>389.61</v>
      </c>
      <c r="AD6025" s="11">
        <v>365.37</v>
      </c>
      <c r="AE6025" s="11">
        <v>339.16</v>
      </c>
      <c r="AF6025" s="11">
        <v>311.07</v>
      </c>
      <c r="AG6025" s="11">
        <v>282.07</v>
      </c>
      <c r="AH6025" s="11">
        <v>253.44</v>
      </c>
      <c r="AI6025" s="11">
        <v>226.42</v>
      </c>
    </row>
    <row r="6026" spans="1:35" x14ac:dyDescent="0.3">
      <c r="A6026" s="15">
        <v>33124.5</v>
      </c>
      <c r="B6026" s="11">
        <f>SsBackT!D6026</f>
        <v>0</v>
      </c>
      <c r="C6026" s="11">
        <f>Illim!B6026</f>
        <v>494.66</v>
      </c>
      <c r="D6026" s="11">
        <f t="shared" si="375"/>
        <v>9</v>
      </c>
      <c r="E6026" s="11">
        <f t="shared" si="376"/>
        <v>12</v>
      </c>
      <c r="F6026" s="11">
        <f t="shared" si="377"/>
        <v>60</v>
      </c>
      <c r="G6026" s="11">
        <f t="shared" si="378"/>
        <v>60</v>
      </c>
      <c r="H6026" s="11" cm="1">
        <f t="array" ref="H6026">INDEX($K$10:$DI$8773,ROW(G6026)-9,MATCH(G6026,$K$10:$DI$10,0))</f>
        <v>309.58999999999997</v>
      </c>
      <c r="I6026" s="11">
        <f>IF(INDEX(Effacement!$A$3:$Y$15,MATCH(Tests!D6026,Effacement!$A$3:$A$15,0),MATCH(Tests!E6026,Effacement!$A$3:$Y$3,0))=0,H6026,C6026)</f>
        <v>494.66</v>
      </c>
      <c r="K6026" s="11">
        <v>333.57</v>
      </c>
      <c r="L6026" s="11">
        <v>357.55</v>
      </c>
      <c r="M6026" s="11">
        <v>380.61</v>
      </c>
      <c r="N6026" s="11">
        <v>401.8</v>
      </c>
      <c r="O6026" s="11">
        <v>421.21</v>
      </c>
      <c r="P6026" s="11">
        <v>438.18</v>
      </c>
      <c r="Q6026" s="11">
        <v>453.6</v>
      </c>
      <c r="R6026" s="11">
        <v>466.75</v>
      </c>
      <c r="S6026" s="11">
        <v>477.86</v>
      </c>
      <c r="T6026" s="11">
        <v>486.24</v>
      </c>
      <c r="U6026" s="11">
        <v>491.66</v>
      </c>
      <c r="V6026" s="11">
        <v>494.34</v>
      </c>
      <c r="W6026" s="11">
        <v>494.02</v>
      </c>
      <c r="X6026" s="11">
        <v>492.41</v>
      </c>
      <c r="Y6026" s="11">
        <v>487.82</v>
      </c>
      <c r="Z6026" s="11">
        <v>480.22</v>
      </c>
      <c r="AA6026" s="11">
        <v>469.72</v>
      </c>
      <c r="AB6026" s="11">
        <v>456.84</v>
      </c>
      <c r="AC6026" s="11">
        <v>441.59</v>
      </c>
      <c r="AD6026" s="11">
        <v>424.38</v>
      </c>
      <c r="AE6026" s="11">
        <v>405.02</v>
      </c>
      <c r="AF6026" s="11">
        <v>383.35</v>
      </c>
      <c r="AG6026" s="11">
        <v>360.22</v>
      </c>
      <c r="AH6026" s="11">
        <v>335.65</v>
      </c>
      <c r="AI6026" s="11">
        <v>309.58999999999997</v>
      </c>
    </row>
    <row r="6027" spans="1:35" x14ac:dyDescent="0.3">
      <c r="A6027" s="15">
        <v>33124.541666666664</v>
      </c>
      <c r="B6027" s="11">
        <f>SsBackT!D6027</f>
        <v>0</v>
      </c>
      <c r="C6027" s="11">
        <f>Illim!B6027</f>
        <v>534.22</v>
      </c>
      <c r="D6027" s="11">
        <f t="shared" si="375"/>
        <v>9</v>
      </c>
      <c r="E6027" s="11">
        <f t="shared" si="376"/>
        <v>13</v>
      </c>
      <c r="F6027" s="11">
        <f t="shared" si="377"/>
        <v>60</v>
      </c>
      <c r="G6027" s="11">
        <f t="shared" si="378"/>
        <v>60</v>
      </c>
      <c r="H6027" s="11" cm="1">
        <f t="array" ref="H6027">INDEX($K$10:$DI$8773,ROW(G6027)-9,MATCH(G6027,$K$10:$DI$10,0))</f>
        <v>428.2</v>
      </c>
      <c r="I6027" s="11">
        <f>IF(INDEX(Effacement!$A$3:$Y$15,MATCH(Tests!D6027,Effacement!$A$3:$A$15,0),MATCH(Tests!E6027,Effacement!$A$3:$Y$3,0))=0,H6027,C6027)</f>
        <v>534.22</v>
      </c>
      <c r="K6027" s="11">
        <v>247</v>
      </c>
      <c r="L6027" s="11">
        <v>281.99</v>
      </c>
      <c r="M6027" s="11">
        <v>317.32</v>
      </c>
      <c r="N6027" s="11">
        <v>350.93</v>
      </c>
      <c r="O6027" s="11">
        <v>382.62</v>
      </c>
      <c r="P6027" s="11">
        <v>411.33</v>
      </c>
      <c r="Q6027" s="11">
        <v>438.43</v>
      </c>
      <c r="R6027" s="11">
        <v>462.33</v>
      </c>
      <c r="S6027" s="11">
        <v>482.99</v>
      </c>
      <c r="T6027" s="11">
        <v>500.57</v>
      </c>
      <c r="U6027" s="11">
        <v>514.49</v>
      </c>
      <c r="V6027" s="11">
        <v>525.96</v>
      </c>
      <c r="W6027" s="11">
        <v>533.72</v>
      </c>
      <c r="X6027" s="11">
        <v>541.38</v>
      </c>
      <c r="Y6027" s="11">
        <v>545.57000000000005</v>
      </c>
      <c r="Z6027" s="11">
        <v>546.75</v>
      </c>
      <c r="AA6027" s="11">
        <v>544.44000000000005</v>
      </c>
      <c r="AB6027" s="11">
        <v>539.22</v>
      </c>
      <c r="AC6027" s="11">
        <v>530.84</v>
      </c>
      <c r="AD6027" s="11">
        <v>519.54</v>
      </c>
      <c r="AE6027" s="11">
        <v>506.07</v>
      </c>
      <c r="AF6027" s="11">
        <v>489.98</v>
      </c>
      <c r="AG6027" s="11">
        <v>471.74</v>
      </c>
      <c r="AH6027" s="11">
        <v>451.27</v>
      </c>
      <c r="AI6027" s="11">
        <v>428.2</v>
      </c>
    </row>
    <row r="6028" spans="1:35" x14ac:dyDescent="0.3">
      <c r="A6028" s="15">
        <v>33124.583333333336</v>
      </c>
      <c r="B6028" s="11">
        <f>SsBackT!D6028</f>
        <v>0</v>
      </c>
      <c r="C6028" s="11">
        <f>Illim!B6028</f>
        <v>467.47</v>
      </c>
      <c r="D6028" s="11">
        <f t="shared" si="375"/>
        <v>9</v>
      </c>
      <c r="E6028" s="11">
        <f t="shared" si="376"/>
        <v>14</v>
      </c>
      <c r="F6028" s="11">
        <f t="shared" si="377"/>
        <v>60</v>
      </c>
      <c r="G6028" s="11">
        <f t="shared" si="378"/>
        <v>60</v>
      </c>
      <c r="H6028" s="11" cm="1">
        <f t="array" ref="H6028">INDEX($K$10:$DI$8773,ROW(G6028)-9,MATCH(G6028,$K$10:$DI$10,0))</f>
        <v>460.6</v>
      </c>
      <c r="I6028" s="11">
        <f>IF(INDEX(Effacement!$A$3:$Y$15,MATCH(Tests!D6028,Effacement!$A$3:$A$15,0),MATCH(Tests!E6028,Effacement!$A$3:$Y$3,0))=0,H6028,C6028)</f>
        <v>467.47</v>
      </c>
      <c r="K6028" s="11">
        <v>179.89</v>
      </c>
      <c r="L6028" s="11">
        <v>181.41</v>
      </c>
      <c r="M6028" s="11">
        <v>200.37</v>
      </c>
      <c r="N6028" s="11">
        <v>230.18</v>
      </c>
      <c r="O6028" s="11">
        <v>263.93</v>
      </c>
      <c r="P6028" s="11">
        <v>297.72000000000003</v>
      </c>
      <c r="Q6028" s="11">
        <v>330.13</v>
      </c>
      <c r="R6028" s="11">
        <v>360.63</v>
      </c>
      <c r="S6028" s="11">
        <v>388.1</v>
      </c>
      <c r="T6028" s="11">
        <v>412.66</v>
      </c>
      <c r="U6028" s="11">
        <v>434.46</v>
      </c>
      <c r="V6028" s="11">
        <v>452.21</v>
      </c>
      <c r="W6028" s="11">
        <v>467.19</v>
      </c>
      <c r="X6028" s="11">
        <v>481.76</v>
      </c>
      <c r="Y6028" s="11">
        <v>493.83</v>
      </c>
      <c r="Z6028" s="11">
        <v>502.78</v>
      </c>
      <c r="AA6028" s="11">
        <v>508.84</v>
      </c>
      <c r="AB6028" s="11">
        <v>511.78</v>
      </c>
      <c r="AC6028" s="11">
        <v>511.77</v>
      </c>
      <c r="AD6028" s="11">
        <v>509.24</v>
      </c>
      <c r="AE6028" s="11">
        <v>504.21</v>
      </c>
      <c r="AF6028" s="11">
        <v>496.7</v>
      </c>
      <c r="AG6028" s="11">
        <v>486.84</v>
      </c>
      <c r="AH6028" s="11">
        <v>474.76</v>
      </c>
      <c r="AI6028" s="11">
        <v>460.6</v>
      </c>
    </row>
    <row r="6029" spans="1:35" x14ac:dyDescent="0.3">
      <c r="A6029" s="15">
        <v>33124.625</v>
      </c>
      <c r="B6029" s="11">
        <f>SsBackT!D6029</f>
        <v>0</v>
      </c>
      <c r="C6029" s="11">
        <f>Illim!B6029</f>
        <v>327.62</v>
      </c>
      <c r="D6029" s="11">
        <f t="shared" si="375"/>
        <v>9</v>
      </c>
      <c r="E6029" s="11">
        <f t="shared" si="376"/>
        <v>15</v>
      </c>
      <c r="F6029" s="11">
        <f t="shared" si="377"/>
        <v>60</v>
      </c>
      <c r="G6029" s="11">
        <f t="shared" si="378"/>
        <v>60</v>
      </c>
      <c r="H6029" s="11" cm="1">
        <f t="array" ref="H6029">INDEX($K$10:$DI$8773,ROW(G6029)-9,MATCH(G6029,$K$10:$DI$10,0))</f>
        <v>361.83</v>
      </c>
      <c r="I6029" s="11">
        <f>IF(INDEX(Effacement!$A$3:$Y$15,MATCH(Tests!D6029,Effacement!$A$3:$A$15,0),MATCH(Tests!E6029,Effacement!$A$3:$Y$3,0))=0,H6029,C6029)</f>
        <v>361.83</v>
      </c>
      <c r="K6029" s="11">
        <v>191.51</v>
      </c>
      <c r="L6029" s="11">
        <v>181.34</v>
      </c>
      <c r="M6029" s="11">
        <v>172.96</v>
      </c>
      <c r="N6029" s="11">
        <v>167.67</v>
      </c>
      <c r="O6029" s="11">
        <v>170.17</v>
      </c>
      <c r="P6029" s="11">
        <v>184.69</v>
      </c>
      <c r="Q6029" s="11">
        <v>206.25</v>
      </c>
      <c r="R6029" s="11">
        <v>229.97</v>
      </c>
      <c r="S6029" s="11">
        <v>253.23</v>
      </c>
      <c r="T6029" s="11">
        <v>275.02999999999997</v>
      </c>
      <c r="U6029" s="11">
        <v>294.95999999999998</v>
      </c>
      <c r="V6029" s="11">
        <v>312.35000000000002</v>
      </c>
      <c r="W6029" s="11">
        <v>327.67</v>
      </c>
      <c r="X6029" s="11">
        <v>341.3</v>
      </c>
      <c r="Y6029" s="11">
        <v>352.7</v>
      </c>
      <c r="Z6029" s="11">
        <v>361.88</v>
      </c>
      <c r="AA6029" s="11">
        <v>369.09</v>
      </c>
      <c r="AB6029" s="11">
        <v>374.23</v>
      </c>
      <c r="AC6029" s="11">
        <v>377.26</v>
      </c>
      <c r="AD6029" s="11">
        <v>378.75</v>
      </c>
      <c r="AE6029" s="11">
        <v>378.3</v>
      </c>
      <c r="AF6029" s="11">
        <v>376.37</v>
      </c>
      <c r="AG6029" s="11">
        <v>372.86</v>
      </c>
      <c r="AH6029" s="11">
        <v>368</v>
      </c>
      <c r="AI6029" s="11">
        <v>361.83</v>
      </c>
    </row>
    <row r="6030" spans="1:35" x14ac:dyDescent="0.3">
      <c r="A6030" s="15">
        <v>33124.666666666664</v>
      </c>
      <c r="B6030" s="11">
        <f>SsBackT!D6030</f>
        <v>0</v>
      </c>
      <c r="C6030" s="11">
        <f>Illim!B6030</f>
        <v>288.38</v>
      </c>
      <c r="D6030" s="11">
        <f t="shared" ref="D6030:D6093" si="379">MONTH(A6030)</f>
        <v>9</v>
      </c>
      <c r="E6030" s="11">
        <f t="shared" ref="E6030:E6093" si="380">HOUR(A6030)</f>
        <v>16</v>
      </c>
      <c r="F6030" s="11">
        <f t="shared" ref="F6030:F6093" si="381">IF(B6030&gt;0,IF(B6030-90&lt;$B$6,$B$6,B6030-90),IF(B6030+90&gt;$B$7,$B$7,B6030+90))</f>
        <v>60</v>
      </c>
      <c r="G6030" s="11">
        <f t="shared" si="378"/>
        <v>60</v>
      </c>
      <c r="H6030" s="11" cm="1">
        <f t="array" ref="H6030">INDEX($K$10:$DI$8773,ROW(G6030)-9,MATCH(G6030,$K$10:$DI$10,0))</f>
        <v>310.14999999999998</v>
      </c>
      <c r="I6030" s="11">
        <f>IF(INDEX(Effacement!$A$3:$Y$15,MATCH(Tests!D6030,Effacement!$A$3:$A$15,0),MATCH(Tests!E6030,Effacement!$A$3:$Y$3,0))=0,H6030,C6030)</f>
        <v>310.14999999999998</v>
      </c>
      <c r="K6030" s="11">
        <v>234.04</v>
      </c>
      <c r="L6030" s="11">
        <v>215.49</v>
      </c>
      <c r="M6030" s="11">
        <v>195.93</v>
      </c>
      <c r="N6030" s="11">
        <v>175.73</v>
      </c>
      <c r="O6030" s="11">
        <v>155.93</v>
      </c>
      <c r="P6030" s="11">
        <v>139.16</v>
      </c>
      <c r="Q6030" s="11">
        <v>129.51</v>
      </c>
      <c r="R6030" s="11">
        <v>135.41</v>
      </c>
      <c r="S6030" s="11">
        <v>160.62</v>
      </c>
      <c r="T6030" s="11">
        <v>193.03</v>
      </c>
      <c r="U6030" s="11">
        <v>226.55</v>
      </c>
      <c r="V6030" s="11">
        <v>258.44</v>
      </c>
      <c r="W6030" s="11">
        <v>288.32</v>
      </c>
      <c r="X6030" s="11">
        <v>317.25</v>
      </c>
      <c r="Y6030" s="11">
        <v>342.79</v>
      </c>
      <c r="Z6030" s="11">
        <v>365.3</v>
      </c>
      <c r="AA6030" s="11">
        <v>384.93</v>
      </c>
      <c r="AB6030" s="11">
        <v>402.15</v>
      </c>
      <c r="AC6030" s="11">
        <v>416.97</v>
      </c>
      <c r="AD6030" s="11">
        <v>429.75</v>
      </c>
      <c r="AE6030" s="11">
        <v>439.7</v>
      </c>
      <c r="AF6030" s="11">
        <v>387.13</v>
      </c>
      <c r="AG6030" s="11">
        <v>349.73</v>
      </c>
      <c r="AH6030" s="11">
        <v>323.87</v>
      </c>
      <c r="AI6030" s="11">
        <v>310.14999999999998</v>
      </c>
    </row>
    <row r="6031" spans="1:35" x14ac:dyDescent="0.3">
      <c r="A6031" s="15">
        <v>33124.708333333336</v>
      </c>
      <c r="B6031" s="11">
        <f>SsBackT!D6031</f>
        <v>0</v>
      </c>
      <c r="C6031" s="11">
        <f>Illim!B6031</f>
        <v>176.43</v>
      </c>
      <c r="D6031" s="11">
        <f t="shared" si="379"/>
        <v>9</v>
      </c>
      <c r="E6031" s="11">
        <f t="shared" si="380"/>
        <v>17</v>
      </c>
      <c r="F6031" s="11">
        <f t="shared" si="381"/>
        <v>60</v>
      </c>
      <c r="G6031" s="11">
        <f t="shared" ref="G6031:G6094" si="382">IF(F6031&gt;0,MROUND(F6031,5),MROUND(F6031,-5))</f>
        <v>60</v>
      </c>
      <c r="H6031" s="11" cm="1">
        <f t="array" ref="H6031">INDEX($K$10:$DI$8773,ROW(G6031)-9,MATCH(G6031,$K$10:$DI$10,0))</f>
        <v>117.8</v>
      </c>
      <c r="I6031" s="11">
        <f>IF(INDEX(Effacement!$A$3:$Y$15,MATCH(Tests!D6031,Effacement!$A$3:$A$15,0),MATCH(Tests!E6031,Effacement!$A$3:$Y$3,0))=0,H6031,C6031)</f>
        <v>117.8</v>
      </c>
      <c r="K6031" s="11">
        <v>234.81</v>
      </c>
      <c r="L6031" s="11">
        <v>233.56</v>
      </c>
      <c r="M6031" s="11">
        <v>228.83</v>
      </c>
      <c r="N6031" s="11">
        <v>204.27</v>
      </c>
      <c r="O6031" s="11">
        <v>178.24</v>
      </c>
      <c r="P6031" s="11">
        <v>150.68</v>
      </c>
      <c r="Q6031" s="11">
        <v>123.29</v>
      </c>
      <c r="R6031" s="11">
        <v>97.86</v>
      </c>
      <c r="S6031" s="11">
        <v>79.013000000000005</v>
      </c>
      <c r="T6031" s="11">
        <v>75.909000000000006</v>
      </c>
      <c r="U6031" s="11">
        <v>98.956000000000003</v>
      </c>
      <c r="V6031" s="11">
        <v>135.76</v>
      </c>
      <c r="W6031" s="11">
        <v>176.22</v>
      </c>
      <c r="X6031" s="11">
        <v>217.93</v>
      </c>
      <c r="Y6031" s="11">
        <v>257.33999999999997</v>
      </c>
      <c r="Z6031" s="11">
        <v>293.35000000000002</v>
      </c>
      <c r="AA6031" s="11">
        <v>228.73</v>
      </c>
      <c r="AB6031" s="11">
        <v>120.23</v>
      </c>
      <c r="AC6031" s="11">
        <v>120.84</v>
      </c>
      <c r="AD6031" s="11">
        <v>121.11</v>
      </c>
      <c r="AE6031" s="11">
        <v>121.09</v>
      </c>
      <c r="AF6031" s="11">
        <v>120.74</v>
      </c>
      <c r="AG6031" s="11">
        <v>120.01</v>
      </c>
      <c r="AH6031" s="11">
        <v>119</v>
      </c>
      <c r="AI6031" s="11">
        <v>117.8</v>
      </c>
    </row>
    <row r="6032" spans="1:35" x14ac:dyDescent="0.3">
      <c r="A6032" s="15">
        <v>33124.75</v>
      </c>
      <c r="B6032" s="11">
        <f>SsBackT!D6032</f>
        <v>0</v>
      </c>
      <c r="C6032" s="11">
        <f>Illim!B6032</f>
        <v>39.299999999999997</v>
      </c>
      <c r="D6032" s="11">
        <f t="shared" si="379"/>
        <v>9</v>
      </c>
      <c r="E6032" s="11">
        <f t="shared" si="380"/>
        <v>18</v>
      </c>
      <c r="F6032" s="11">
        <f t="shared" si="381"/>
        <v>60</v>
      </c>
      <c r="G6032" s="11">
        <f t="shared" si="382"/>
        <v>60</v>
      </c>
      <c r="H6032" s="11" cm="1">
        <f t="array" ref="H6032">INDEX($K$10:$DI$8773,ROW(G6032)-9,MATCH(G6032,$K$10:$DI$10,0))</f>
        <v>45.7</v>
      </c>
      <c r="I6032" s="11">
        <f>IF(INDEX(Effacement!$A$3:$Y$15,MATCH(Tests!D6032,Effacement!$A$3:$A$15,0),MATCH(Tests!E6032,Effacement!$A$3:$Y$3,0))=0,H6032,C6032)</f>
        <v>45.7</v>
      </c>
      <c r="K6032" s="11">
        <v>69.569000000000003</v>
      </c>
      <c r="L6032" s="11">
        <v>69.256</v>
      </c>
      <c r="M6032" s="11">
        <v>68.921000000000006</v>
      </c>
      <c r="N6032" s="11">
        <v>68.48</v>
      </c>
      <c r="O6032" s="11">
        <v>67.646000000000001</v>
      </c>
      <c r="P6032" s="11">
        <v>66.293000000000006</v>
      </c>
      <c r="Q6032" s="11">
        <v>64.411000000000001</v>
      </c>
      <c r="R6032" s="11">
        <v>61.484000000000002</v>
      </c>
      <c r="S6032" s="11">
        <v>57.131</v>
      </c>
      <c r="T6032" s="11">
        <v>47.561999999999998</v>
      </c>
      <c r="U6032" s="11">
        <v>33.524000000000001</v>
      </c>
      <c r="V6032" s="11">
        <v>28.838999999999999</v>
      </c>
      <c r="W6032" s="11">
        <v>39.255000000000003</v>
      </c>
      <c r="X6032" s="11">
        <v>60.588000000000001</v>
      </c>
      <c r="Y6032" s="11">
        <v>39.204999999999998</v>
      </c>
      <c r="Z6032" s="11">
        <v>41.404000000000003</v>
      </c>
      <c r="AA6032" s="11">
        <v>42.996000000000002</v>
      </c>
      <c r="AB6032" s="11">
        <v>44.094000000000001</v>
      </c>
      <c r="AC6032" s="11">
        <v>44.906999999999996</v>
      </c>
      <c r="AD6032" s="11">
        <v>45.412999999999997</v>
      </c>
      <c r="AE6032" s="11">
        <v>45.713000000000001</v>
      </c>
      <c r="AF6032" s="11">
        <v>45.878</v>
      </c>
      <c r="AG6032" s="11">
        <v>45.954999999999998</v>
      </c>
      <c r="AH6032" s="11">
        <v>45.902000000000001</v>
      </c>
      <c r="AI6032" s="11">
        <v>45.7</v>
      </c>
    </row>
    <row r="6033" spans="1:35" x14ac:dyDescent="0.3">
      <c r="A6033" s="15">
        <v>33124.791666666664</v>
      </c>
      <c r="B6033" s="11">
        <f>SsBackT!D6033</f>
        <v>0</v>
      </c>
      <c r="C6033" s="11">
        <f>Illim!B6033</f>
        <v>-1.32E-2</v>
      </c>
      <c r="D6033" s="11">
        <f t="shared" si="379"/>
        <v>9</v>
      </c>
      <c r="E6033" s="11">
        <f t="shared" si="380"/>
        <v>19</v>
      </c>
      <c r="F6033" s="11">
        <f t="shared" si="381"/>
        <v>60</v>
      </c>
      <c r="G6033" s="11">
        <f t="shared" si="382"/>
        <v>60</v>
      </c>
      <c r="H6033" s="11" cm="1">
        <f t="array" ref="H6033">INDEX($K$10:$DI$8773,ROW(G6033)-9,MATCH(G6033,$K$10:$DI$10,0))</f>
        <v>-1.32E-2</v>
      </c>
      <c r="I6033" s="11">
        <f>IF(INDEX(Effacement!$A$3:$Y$15,MATCH(Tests!D6033,Effacement!$A$3:$A$15,0),MATCH(Tests!E6033,Effacement!$A$3:$Y$3,0))=0,H6033,C6033)</f>
        <v>-1.32E-2</v>
      </c>
      <c r="K6033" s="11">
        <v>-1.32E-2</v>
      </c>
      <c r="L6033" s="11">
        <v>-1.32E-2</v>
      </c>
      <c r="M6033" s="11">
        <v>-1.32E-2</v>
      </c>
      <c r="N6033" s="11">
        <v>-1.32E-2</v>
      </c>
      <c r="O6033" s="11">
        <v>-1.32E-2</v>
      </c>
      <c r="P6033" s="11">
        <v>-1.32E-2</v>
      </c>
      <c r="Q6033" s="11">
        <v>-1.32E-2</v>
      </c>
      <c r="R6033" s="11">
        <v>-1.32E-2</v>
      </c>
      <c r="S6033" s="11">
        <v>-1.32E-2</v>
      </c>
      <c r="T6033" s="11">
        <v>-1.32E-2</v>
      </c>
      <c r="U6033" s="11">
        <v>-1.32E-2</v>
      </c>
      <c r="V6033" s="11">
        <v>-1.32E-2</v>
      </c>
      <c r="W6033" s="11">
        <v>-1.32E-2</v>
      </c>
      <c r="X6033" s="11">
        <v>-1.32E-2</v>
      </c>
      <c r="Y6033" s="11">
        <v>-1.32E-2</v>
      </c>
      <c r="Z6033" s="11">
        <v>-1.32E-2</v>
      </c>
      <c r="AA6033" s="11">
        <v>-1.32E-2</v>
      </c>
      <c r="AB6033" s="11">
        <v>-1.32E-2</v>
      </c>
      <c r="AC6033" s="11">
        <v>-1.32E-2</v>
      </c>
      <c r="AD6033" s="11">
        <v>-1.32E-2</v>
      </c>
      <c r="AE6033" s="11">
        <v>-1.32E-2</v>
      </c>
      <c r="AF6033" s="11">
        <v>-1.32E-2</v>
      </c>
      <c r="AG6033" s="11">
        <v>-1.32E-2</v>
      </c>
      <c r="AH6033" s="11">
        <v>-1.32E-2</v>
      </c>
      <c r="AI6033" s="11">
        <v>-1.32E-2</v>
      </c>
    </row>
    <row r="6034" spans="1:35" x14ac:dyDescent="0.3">
      <c r="A6034" s="15">
        <v>33124.833333333336</v>
      </c>
      <c r="B6034" s="11">
        <f>SsBackT!D6034</f>
        <v>0</v>
      </c>
      <c r="C6034" s="11">
        <f>Illim!B6034</f>
        <v>-1.32E-2</v>
      </c>
      <c r="D6034" s="11">
        <f t="shared" si="379"/>
        <v>9</v>
      </c>
      <c r="E6034" s="11">
        <f t="shared" si="380"/>
        <v>20</v>
      </c>
      <c r="F6034" s="11">
        <f t="shared" si="381"/>
        <v>60</v>
      </c>
      <c r="G6034" s="11">
        <f t="shared" si="382"/>
        <v>60</v>
      </c>
      <c r="H6034" s="11" cm="1">
        <f t="array" ref="H6034">INDEX($K$10:$DI$8773,ROW(G6034)-9,MATCH(G6034,$K$10:$DI$10,0))</f>
        <v>-1.32E-2</v>
      </c>
      <c r="I6034" s="11">
        <f>IF(INDEX(Effacement!$A$3:$Y$15,MATCH(Tests!D6034,Effacement!$A$3:$A$15,0),MATCH(Tests!E6034,Effacement!$A$3:$Y$3,0))=0,H6034,C6034)</f>
        <v>-1.32E-2</v>
      </c>
      <c r="K6034" s="11">
        <v>-1.32E-2</v>
      </c>
      <c r="L6034" s="11">
        <v>-1.32E-2</v>
      </c>
      <c r="M6034" s="11">
        <v>-1.32E-2</v>
      </c>
      <c r="N6034" s="11">
        <v>-1.32E-2</v>
      </c>
      <c r="O6034" s="11">
        <v>-1.32E-2</v>
      </c>
      <c r="P6034" s="11">
        <v>-1.32E-2</v>
      </c>
      <c r="Q6034" s="11">
        <v>-1.32E-2</v>
      </c>
      <c r="R6034" s="11">
        <v>-1.32E-2</v>
      </c>
      <c r="S6034" s="11">
        <v>-1.32E-2</v>
      </c>
      <c r="T6034" s="11">
        <v>-1.32E-2</v>
      </c>
      <c r="U6034" s="11">
        <v>-1.32E-2</v>
      </c>
      <c r="V6034" s="11">
        <v>-1.32E-2</v>
      </c>
      <c r="W6034" s="11">
        <v>-1.32E-2</v>
      </c>
      <c r="X6034" s="11">
        <v>-1.32E-2</v>
      </c>
      <c r="Y6034" s="11">
        <v>-1.32E-2</v>
      </c>
      <c r="Z6034" s="11">
        <v>-1.32E-2</v>
      </c>
      <c r="AA6034" s="11">
        <v>-1.32E-2</v>
      </c>
      <c r="AB6034" s="11">
        <v>-1.32E-2</v>
      </c>
      <c r="AC6034" s="11">
        <v>-1.32E-2</v>
      </c>
      <c r="AD6034" s="11">
        <v>-1.32E-2</v>
      </c>
      <c r="AE6034" s="11">
        <v>-1.32E-2</v>
      </c>
      <c r="AF6034" s="11">
        <v>-1.32E-2</v>
      </c>
      <c r="AG6034" s="11">
        <v>-1.32E-2</v>
      </c>
      <c r="AH6034" s="11">
        <v>-1.32E-2</v>
      </c>
      <c r="AI6034" s="11">
        <v>-1.32E-2</v>
      </c>
    </row>
    <row r="6035" spans="1:35" x14ac:dyDescent="0.3">
      <c r="A6035" s="15">
        <v>33124.875</v>
      </c>
      <c r="B6035" s="11">
        <f>SsBackT!D6035</f>
        <v>0</v>
      </c>
      <c r="C6035" s="11">
        <f>Illim!B6035</f>
        <v>-1.32E-2</v>
      </c>
      <c r="D6035" s="11">
        <f t="shared" si="379"/>
        <v>9</v>
      </c>
      <c r="E6035" s="11">
        <f t="shared" si="380"/>
        <v>21</v>
      </c>
      <c r="F6035" s="11">
        <f t="shared" si="381"/>
        <v>60</v>
      </c>
      <c r="G6035" s="11">
        <f t="shared" si="382"/>
        <v>60</v>
      </c>
      <c r="H6035" s="11" cm="1">
        <f t="array" ref="H6035">INDEX($K$10:$DI$8773,ROW(G6035)-9,MATCH(G6035,$K$10:$DI$10,0))</f>
        <v>-1.32E-2</v>
      </c>
      <c r="I6035" s="11">
        <f>IF(INDEX(Effacement!$A$3:$Y$15,MATCH(Tests!D6035,Effacement!$A$3:$A$15,0),MATCH(Tests!E6035,Effacement!$A$3:$Y$3,0))=0,H6035,C6035)</f>
        <v>-1.32E-2</v>
      </c>
      <c r="K6035" s="11">
        <v>-1.32E-2</v>
      </c>
      <c r="L6035" s="11">
        <v>-1.32E-2</v>
      </c>
      <c r="M6035" s="11">
        <v>-1.32E-2</v>
      </c>
      <c r="N6035" s="11">
        <v>-1.32E-2</v>
      </c>
      <c r="O6035" s="11">
        <v>-1.32E-2</v>
      </c>
      <c r="P6035" s="11">
        <v>-1.32E-2</v>
      </c>
      <c r="Q6035" s="11">
        <v>-1.32E-2</v>
      </c>
      <c r="R6035" s="11">
        <v>-1.32E-2</v>
      </c>
      <c r="S6035" s="11">
        <v>-1.32E-2</v>
      </c>
      <c r="T6035" s="11">
        <v>-1.32E-2</v>
      </c>
      <c r="U6035" s="11">
        <v>-1.32E-2</v>
      </c>
      <c r="V6035" s="11">
        <v>-1.32E-2</v>
      </c>
      <c r="W6035" s="11">
        <v>-1.32E-2</v>
      </c>
      <c r="X6035" s="11">
        <v>-1.32E-2</v>
      </c>
      <c r="Y6035" s="11">
        <v>-1.32E-2</v>
      </c>
      <c r="Z6035" s="11">
        <v>-1.32E-2</v>
      </c>
      <c r="AA6035" s="11">
        <v>-1.32E-2</v>
      </c>
      <c r="AB6035" s="11">
        <v>-1.32E-2</v>
      </c>
      <c r="AC6035" s="11">
        <v>-1.32E-2</v>
      </c>
      <c r="AD6035" s="11">
        <v>-1.32E-2</v>
      </c>
      <c r="AE6035" s="11">
        <v>-1.32E-2</v>
      </c>
      <c r="AF6035" s="11">
        <v>-1.32E-2</v>
      </c>
      <c r="AG6035" s="11">
        <v>-1.32E-2</v>
      </c>
      <c r="AH6035" s="11">
        <v>-1.32E-2</v>
      </c>
      <c r="AI6035" s="11">
        <v>-1.32E-2</v>
      </c>
    </row>
    <row r="6036" spans="1:35" x14ac:dyDescent="0.3">
      <c r="A6036" s="15">
        <v>33124.916666666664</v>
      </c>
      <c r="B6036" s="11">
        <f>SsBackT!D6036</f>
        <v>0</v>
      </c>
      <c r="C6036" s="11">
        <f>Illim!B6036</f>
        <v>-1.32E-2</v>
      </c>
      <c r="D6036" s="11">
        <f t="shared" si="379"/>
        <v>9</v>
      </c>
      <c r="E6036" s="11">
        <f t="shared" si="380"/>
        <v>22</v>
      </c>
      <c r="F6036" s="11">
        <f t="shared" si="381"/>
        <v>60</v>
      </c>
      <c r="G6036" s="11">
        <f t="shared" si="382"/>
        <v>60</v>
      </c>
      <c r="H6036" s="11" cm="1">
        <f t="array" ref="H6036">INDEX($K$10:$DI$8773,ROW(G6036)-9,MATCH(G6036,$K$10:$DI$10,0))</f>
        <v>-1.32E-2</v>
      </c>
      <c r="I6036" s="11">
        <f>IF(INDEX(Effacement!$A$3:$Y$15,MATCH(Tests!D6036,Effacement!$A$3:$A$15,0),MATCH(Tests!E6036,Effacement!$A$3:$Y$3,0))=0,H6036,C6036)</f>
        <v>-1.32E-2</v>
      </c>
      <c r="K6036" s="11">
        <v>-1.32E-2</v>
      </c>
      <c r="L6036" s="11">
        <v>-1.32E-2</v>
      </c>
      <c r="M6036" s="11">
        <v>-1.32E-2</v>
      </c>
      <c r="N6036" s="11">
        <v>-1.32E-2</v>
      </c>
      <c r="O6036" s="11">
        <v>-1.32E-2</v>
      </c>
      <c r="P6036" s="11">
        <v>-1.32E-2</v>
      </c>
      <c r="Q6036" s="11">
        <v>-1.32E-2</v>
      </c>
      <c r="R6036" s="11">
        <v>-1.32E-2</v>
      </c>
      <c r="S6036" s="11">
        <v>-1.32E-2</v>
      </c>
      <c r="T6036" s="11">
        <v>-1.32E-2</v>
      </c>
      <c r="U6036" s="11">
        <v>-1.32E-2</v>
      </c>
      <c r="V6036" s="11">
        <v>-1.32E-2</v>
      </c>
      <c r="W6036" s="11">
        <v>-1.32E-2</v>
      </c>
      <c r="X6036" s="11">
        <v>-1.32E-2</v>
      </c>
      <c r="Y6036" s="11">
        <v>-1.32E-2</v>
      </c>
      <c r="Z6036" s="11">
        <v>-1.32E-2</v>
      </c>
      <c r="AA6036" s="11">
        <v>-1.32E-2</v>
      </c>
      <c r="AB6036" s="11">
        <v>-1.32E-2</v>
      </c>
      <c r="AC6036" s="11">
        <v>-1.32E-2</v>
      </c>
      <c r="AD6036" s="11">
        <v>-1.32E-2</v>
      </c>
      <c r="AE6036" s="11">
        <v>-1.32E-2</v>
      </c>
      <c r="AF6036" s="11">
        <v>-1.32E-2</v>
      </c>
      <c r="AG6036" s="11">
        <v>-1.32E-2</v>
      </c>
      <c r="AH6036" s="11">
        <v>-1.32E-2</v>
      </c>
      <c r="AI6036" s="11">
        <v>-1.32E-2</v>
      </c>
    </row>
    <row r="6037" spans="1:35" x14ac:dyDescent="0.3">
      <c r="A6037" s="15">
        <v>33124.958333333336</v>
      </c>
      <c r="B6037" s="11">
        <f>SsBackT!D6037</f>
        <v>0</v>
      </c>
      <c r="C6037" s="11">
        <f>Illim!B6037</f>
        <v>-1.32E-2</v>
      </c>
      <c r="D6037" s="11">
        <f t="shared" si="379"/>
        <v>9</v>
      </c>
      <c r="E6037" s="11">
        <f t="shared" si="380"/>
        <v>23</v>
      </c>
      <c r="F6037" s="11">
        <f t="shared" si="381"/>
        <v>60</v>
      </c>
      <c r="G6037" s="11">
        <f t="shared" si="382"/>
        <v>60</v>
      </c>
      <c r="H6037" s="11" cm="1">
        <f t="array" ref="H6037">INDEX($K$10:$DI$8773,ROW(G6037)-9,MATCH(G6037,$K$10:$DI$10,0))</f>
        <v>-1.32E-2</v>
      </c>
      <c r="I6037" s="11">
        <f>IF(INDEX(Effacement!$A$3:$Y$15,MATCH(Tests!D6037,Effacement!$A$3:$A$15,0),MATCH(Tests!E6037,Effacement!$A$3:$Y$3,0))=0,H6037,C6037)</f>
        <v>-1.32E-2</v>
      </c>
      <c r="K6037" s="11">
        <v>-1.32E-2</v>
      </c>
      <c r="L6037" s="11">
        <v>-1.32E-2</v>
      </c>
      <c r="M6037" s="11">
        <v>-1.32E-2</v>
      </c>
      <c r="N6037" s="11">
        <v>-1.32E-2</v>
      </c>
      <c r="O6037" s="11">
        <v>-1.32E-2</v>
      </c>
      <c r="P6037" s="11">
        <v>-1.32E-2</v>
      </c>
      <c r="Q6037" s="11">
        <v>-1.32E-2</v>
      </c>
      <c r="R6037" s="11">
        <v>-1.32E-2</v>
      </c>
      <c r="S6037" s="11">
        <v>-1.32E-2</v>
      </c>
      <c r="T6037" s="11">
        <v>-1.32E-2</v>
      </c>
      <c r="U6037" s="11">
        <v>-1.32E-2</v>
      </c>
      <c r="V6037" s="11">
        <v>-1.32E-2</v>
      </c>
      <c r="W6037" s="11">
        <v>-1.32E-2</v>
      </c>
      <c r="X6037" s="11">
        <v>-1.32E-2</v>
      </c>
      <c r="Y6037" s="11">
        <v>-1.32E-2</v>
      </c>
      <c r="Z6037" s="11">
        <v>-1.32E-2</v>
      </c>
      <c r="AA6037" s="11">
        <v>-1.32E-2</v>
      </c>
      <c r="AB6037" s="11">
        <v>-1.32E-2</v>
      </c>
      <c r="AC6037" s="11">
        <v>-1.32E-2</v>
      </c>
      <c r="AD6037" s="11">
        <v>-1.32E-2</v>
      </c>
      <c r="AE6037" s="11">
        <v>-1.32E-2</v>
      </c>
      <c r="AF6037" s="11">
        <v>-1.32E-2</v>
      </c>
      <c r="AG6037" s="11">
        <v>-1.32E-2</v>
      </c>
      <c r="AH6037" s="11">
        <v>-1.32E-2</v>
      </c>
      <c r="AI6037" s="11">
        <v>-1.32E-2</v>
      </c>
    </row>
    <row r="6038" spans="1:35" x14ac:dyDescent="0.3">
      <c r="A6038" s="15">
        <v>33125</v>
      </c>
      <c r="B6038" s="11">
        <f>SsBackT!D6038</f>
        <v>0</v>
      </c>
      <c r="C6038" s="11">
        <f>Illim!B6038</f>
        <v>-1.32E-2</v>
      </c>
      <c r="D6038" s="11">
        <f t="shared" si="379"/>
        <v>9</v>
      </c>
      <c r="E6038" s="11">
        <f t="shared" si="380"/>
        <v>0</v>
      </c>
      <c r="F6038" s="11">
        <f t="shared" si="381"/>
        <v>60</v>
      </c>
      <c r="G6038" s="11">
        <f t="shared" si="382"/>
        <v>60</v>
      </c>
      <c r="H6038" s="11" cm="1">
        <f t="array" ref="H6038">INDEX($K$10:$DI$8773,ROW(G6038)-9,MATCH(G6038,$K$10:$DI$10,0))</f>
        <v>-1.32E-2</v>
      </c>
      <c r="I6038" s="11">
        <f>IF(INDEX(Effacement!$A$3:$Y$15,MATCH(Tests!D6038,Effacement!$A$3:$A$15,0),MATCH(Tests!E6038,Effacement!$A$3:$Y$3,0))=0,H6038,C6038)</f>
        <v>-1.32E-2</v>
      </c>
      <c r="K6038" s="11">
        <v>-1.32E-2</v>
      </c>
      <c r="L6038" s="11">
        <v>-1.32E-2</v>
      </c>
      <c r="M6038" s="11">
        <v>-1.32E-2</v>
      </c>
      <c r="N6038" s="11">
        <v>-1.32E-2</v>
      </c>
      <c r="O6038" s="11">
        <v>-1.32E-2</v>
      </c>
      <c r="P6038" s="11">
        <v>-1.32E-2</v>
      </c>
      <c r="Q6038" s="11">
        <v>-1.32E-2</v>
      </c>
      <c r="R6038" s="11">
        <v>-1.32E-2</v>
      </c>
      <c r="S6038" s="11">
        <v>-1.32E-2</v>
      </c>
      <c r="T6038" s="11">
        <v>-1.32E-2</v>
      </c>
      <c r="U6038" s="11">
        <v>-1.32E-2</v>
      </c>
      <c r="V6038" s="11">
        <v>-1.32E-2</v>
      </c>
      <c r="W6038" s="11">
        <v>-1.32E-2</v>
      </c>
      <c r="X6038" s="11">
        <v>-1.32E-2</v>
      </c>
      <c r="Y6038" s="11">
        <v>-1.32E-2</v>
      </c>
      <c r="Z6038" s="11">
        <v>-1.32E-2</v>
      </c>
      <c r="AA6038" s="11">
        <v>-1.32E-2</v>
      </c>
      <c r="AB6038" s="11">
        <v>-1.32E-2</v>
      </c>
      <c r="AC6038" s="11">
        <v>-1.32E-2</v>
      </c>
      <c r="AD6038" s="11">
        <v>-1.32E-2</v>
      </c>
      <c r="AE6038" s="11">
        <v>-1.32E-2</v>
      </c>
      <c r="AF6038" s="11">
        <v>-1.32E-2</v>
      </c>
      <c r="AG6038" s="11">
        <v>-1.32E-2</v>
      </c>
      <c r="AH6038" s="11">
        <v>-1.32E-2</v>
      </c>
      <c r="AI6038" s="11">
        <v>-1.32E-2</v>
      </c>
    </row>
    <row r="6039" spans="1:35" x14ac:dyDescent="0.3">
      <c r="A6039" s="15">
        <v>33125.041666666664</v>
      </c>
      <c r="B6039" s="11">
        <f>SsBackT!D6039</f>
        <v>0</v>
      </c>
      <c r="C6039" s="11">
        <f>Illim!B6039</f>
        <v>-1.32E-2</v>
      </c>
      <c r="D6039" s="11">
        <f t="shared" si="379"/>
        <v>9</v>
      </c>
      <c r="E6039" s="11">
        <f t="shared" si="380"/>
        <v>1</v>
      </c>
      <c r="F6039" s="11">
        <f t="shared" si="381"/>
        <v>60</v>
      </c>
      <c r="G6039" s="11">
        <f t="shared" si="382"/>
        <v>60</v>
      </c>
      <c r="H6039" s="11" cm="1">
        <f t="array" ref="H6039">INDEX($K$10:$DI$8773,ROW(G6039)-9,MATCH(G6039,$K$10:$DI$10,0))</f>
        <v>-1.32E-2</v>
      </c>
      <c r="I6039" s="11">
        <f>IF(INDEX(Effacement!$A$3:$Y$15,MATCH(Tests!D6039,Effacement!$A$3:$A$15,0),MATCH(Tests!E6039,Effacement!$A$3:$Y$3,0))=0,H6039,C6039)</f>
        <v>-1.32E-2</v>
      </c>
      <c r="K6039" s="11">
        <v>-1.32E-2</v>
      </c>
      <c r="L6039" s="11">
        <v>-1.32E-2</v>
      </c>
      <c r="M6039" s="11">
        <v>-1.32E-2</v>
      </c>
      <c r="N6039" s="11">
        <v>-1.32E-2</v>
      </c>
      <c r="O6039" s="11">
        <v>-1.32E-2</v>
      </c>
      <c r="P6039" s="11">
        <v>-1.32E-2</v>
      </c>
      <c r="Q6039" s="11">
        <v>-1.32E-2</v>
      </c>
      <c r="R6039" s="11">
        <v>-1.32E-2</v>
      </c>
      <c r="S6039" s="11">
        <v>-1.32E-2</v>
      </c>
      <c r="T6039" s="11">
        <v>-1.32E-2</v>
      </c>
      <c r="U6039" s="11">
        <v>-1.32E-2</v>
      </c>
      <c r="V6039" s="11">
        <v>-1.32E-2</v>
      </c>
      <c r="W6039" s="11">
        <v>-1.32E-2</v>
      </c>
      <c r="X6039" s="11">
        <v>-1.32E-2</v>
      </c>
      <c r="Y6039" s="11">
        <v>-1.32E-2</v>
      </c>
      <c r="Z6039" s="11">
        <v>-1.32E-2</v>
      </c>
      <c r="AA6039" s="11">
        <v>-1.32E-2</v>
      </c>
      <c r="AB6039" s="11">
        <v>-1.32E-2</v>
      </c>
      <c r="AC6039" s="11">
        <v>-1.32E-2</v>
      </c>
      <c r="AD6039" s="11">
        <v>-1.32E-2</v>
      </c>
      <c r="AE6039" s="11">
        <v>-1.32E-2</v>
      </c>
      <c r="AF6039" s="11">
        <v>-1.32E-2</v>
      </c>
      <c r="AG6039" s="11">
        <v>-1.32E-2</v>
      </c>
      <c r="AH6039" s="11">
        <v>-1.32E-2</v>
      </c>
      <c r="AI6039" s="11">
        <v>-1.32E-2</v>
      </c>
    </row>
    <row r="6040" spans="1:35" x14ac:dyDescent="0.3">
      <c r="A6040" s="15">
        <v>33125.083333333336</v>
      </c>
      <c r="B6040" s="11">
        <f>SsBackT!D6040</f>
        <v>0</v>
      </c>
      <c r="C6040" s="11">
        <f>Illim!B6040</f>
        <v>-1.32E-2</v>
      </c>
      <c r="D6040" s="11">
        <f t="shared" si="379"/>
        <v>9</v>
      </c>
      <c r="E6040" s="11">
        <f t="shared" si="380"/>
        <v>2</v>
      </c>
      <c r="F6040" s="11">
        <f t="shared" si="381"/>
        <v>60</v>
      </c>
      <c r="G6040" s="11">
        <f t="shared" si="382"/>
        <v>60</v>
      </c>
      <c r="H6040" s="11" cm="1">
        <f t="array" ref="H6040">INDEX($K$10:$DI$8773,ROW(G6040)-9,MATCH(G6040,$K$10:$DI$10,0))</f>
        <v>-1.32E-2</v>
      </c>
      <c r="I6040" s="11">
        <f>IF(INDEX(Effacement!$A$3:$Y$15,MATCH(Tests!D6040,Effacement!$A$3:$A$15,0),MATCH(Tests!E6040,Effacement!$A$3:$Y$3,0))=0,H6040,C6040)</f>
        <v>-1.32E-2</v>
      </c>
      <c r="K6040" s="11">
        <v>-1.32E-2</v>
      </c>
      <c r="L6040" s="11">
        <v>-1.32E-2</v>
      </c>
      <c r="M6040" s="11">
        <v>-1.32E-2</v>
      </c>
      <c r="N6040" s="11">
        <v>-1.32E-2</v>
      </c>
      <c r="O6040" s="11">
        <v>-1.32E-2</v>
      </c>
      <c r="P6040" s="11">
        <v>-1.32E-2</v>
      </c>
      <c r="Q6040" s="11">
        <v>-1.32E-2</v>
      </c>
      <c r="R6040" s="11">
        <v>-1.32E-2</v>
      </c>
      <c r="S6040" s="11">
        <v>-1.32E-2</v>
      </c>
      <c r="T6040" s="11">
        <v>-1.32E-2</v>
      </c>
      <c r="U6040" s="11">
        <v>-1.32E-2</v>
      </c>
      <c r="V6040" s="11">
        <v>-1.32E-2</v>
      </c>
      <c r="W6040" s="11">
        <v>-1.32E-2</v>
      </c>
      <c r="X6040" s="11">
        <v>-1.32E-2</v>
      </c>
      <c r="Y6040" s="11">
        <v>-1.32E-2</v>
      </c>
      <c r="Z6040" s="11">
        <v>-1.32E-2</v>
      </c>
      <c r="AA6040" s="11">
        <v>-1.32E-2</v>
      </c>
      <c r="AB6040" s="11">
        <v>-1.32E-2</v>
      </c>
      <c r="AC6040" s="11">
        <v>-1.32E-2</v>
      </c>
      <c r="AD6040" s="11">
        <v>-1.32E-2</v>
      </c>
      <c r="AE6040" s="11">
        <v>-1.32E-2</v>
      </c>
      <c r="AF6040" s="11">
        <v>-1.32E-2</v>
      </c>
      <c r="AG6040" s="11">
        <v>-1.32E-2</v>
      </c>
      <c r="AH6040" s="11">
        <v>-1.32E-2</v>
      </c>
      <c r="AI6040" s="11">
        <v>-1.32E-2</v>
      </c>
    </row>
    <row r="6041" spans="1:35" x14ac:dyDescent="0.3">
      <c r="A6041" s="15">
        <v>33125.125</v>
      </c>
      <c r="B6041" s="11">
        <f>SsBackT!D6041</f>
        <v>0</v>
      </c>
      <c r="C6041" s="11">
        <f>Illim!B6041</f>
        <v>-1.32E-2</v>
      </c>
      <c r="D6041" s="11">
        <f t="shared" si="379"/>
        <v>9</v>
      </c>
      <c r="E6041" s="11">
        <f t="shared" si="380"/>
        <v>3</v>
      </c>
      <c r="F6041" s="11">
        <f t="shared" si="381"/>
        <v>60</v>
      </c>
      <c r="G6041" s="11">
        <f t="shared" si="382"/>
        <v>60</v>
      </c>
      <c r="H6041" s="11" cm="1">
        <f t="array" ref="H6041">INDEX($K$10:$DI$8773,ROW(G6041)-9,MATCH(G6041,$K$10:$DI$10,0))</f>
        <v>-1.32E-2</v>
      </c>
      <c r="I6041" s="11">
        <f>IF(INDEX(Effacement!$A$3:$Y$15,MATCH(Tests!D6041,Effacement!$A$3:$A$15,0),MATCH(Tests!E6041,Effacement!$A$3:$Y$3,0))=0,H6041,C6041)</f>
        <v>-1.32E-2</v>
      </c>
      <c r="K6041" s="11">
        <v>-1.32E-2</v>
      </c>
      <c r="L6041" s="11">
        <v>-1.32E-2</v>
      </c>
      <c r="M6041" s="11">
        <v>-1.32E-2</v>
      </c>
      <c r="N6041" s="11">
        <v>-1.32E-2</v>
      </c>
      <c r="O6041" s="11">
        <v>-1.32E-2</v>
      </c>
      <c r="P6041" s="11">
        <v>-1.32E-2</v>
      </c>
      <c r="Q6041" s="11">
        <v>-1.32E-2</v>
      </c>
      <c r="R6041" s="11">
        <v>-1.32E-2</v>
      </c>
      <c r="S6041" s="11">
        <v>-1.32E-2</v>
      </c>
      <c r="T6041" s="11">
        <v>-1.32E-2</v>
      </c>
      <c r="U6041" s="11">
        <v>-1.32E-2</v>
      </c>
      <c r="V6041" s="11">
        <v>-1.32E-2</v>
      </c>
      <c r="W6041" s="11">
        <v>-1.32E-2</v>
      </c>
      <c r="X6041" s="11">
        <v>-1.32E-2</v>
      </c>
      <c r="Y6041" s="11">
        <v>-1.32E-2</v>
      </c>
      <c r="Z6041" s="11">
        <v>-1.32E-2</v>
      </c>
      <c r="AA6041" s="11">
        <v>-1.32E-2</v>
      </c>
      <c r="AB6041" s="11">
        <v>-1.32E-2</v>
      </c>
      <c r="AC6041" s="11">
        <v>-1.32E-2</v>
      </c>
      <c r="AD6041" s="11">
        <v>-1.32E-2</v>
      </c>
      <c r="AE6041" s="11">
        <v>-1.32E-2</v>
      </c>
      <c r="AF6041" s="11">
        <v>-1.32E-2</v>
      </c>
      <c r="AG6041" s="11">
        <v>-1.32E-2</v>
      </c>
      <c r="AH6041" s="11">
        <v>-1.32E-2</v>
      </c>
      <c r="AI6041" s="11">
        <v>-1.32E-2</v>
      </c>
    </row>
    <row r="6042" spans="1:35" x14ac:dyDescent="0.3">
      <c r="A6042" s="15">
        <v>33125.166666666664</v>
      </c>
      <c r="B6042" s="11">
        <f>SsBackT!D6042</f>
        <v>0</v>
      </c>
      <c r="C6042" s="11">
        <f>Illim!B6042</f>
        <v>-1.32E-2</v>
      </c>
      <c r="D6042" s="11">
        <f t="shared" si="379"/>
        <v>9</v>
      </c>
      <c r="E6042" s="11">
        <f t="shared" si="380"/>
        <v>4</v>
      </c>
      <c r="F6042" s="11">
        <f t="shared" si="381"/>
        <v>60</v>
      </c>
      <c r="G6042" s="11">
        <f t="shared" si="382"/>
        <v>60</v>
      </c>
      <c r="H6042" s="11" cm="1">
        <f t="array" ref="H6042">INDEX($K$10:$DI$8773,ROW(G6042)-9,MATCH(G6042,$K$10:$DI$10,0))</f>
        <v>-1.32E-2</v>
      </c>
      <c r="I6042" s="11">
        <f>IF(INDEX(Effacement!$A$3:$Y$15,MATCH(Tests!D6042,Effacement!$A$3:$A$15,0),MATCH(Tests!E6042,Effacement!$A$3:$Y$3,0))=0,H6042,C6042)</f>
        <v>-1.32E-2</v>
      </c>
      <c r="K6042" s="11">
        <v>-1.32E-2</v>
      </c>
      <c r="L6042" s="11">
        <v>-1.32E-2</v>
      </c>
      <c r="M6042" s="11">
        <v>-1.32E-2</v>
      </c>
      <c r="N6042" s="11">
        <v>-1.32E-2</v>
      </c>
      <c r="O6042" s="11">
        <v>-1.32E-2</v>
      </c>
      <c r="P6042" s="11">
        <v>-1.32E-2</v>
      </c>
      <c r="Q6042" s="11">
        <v>-1.32E-2</v>
      </c>
      <c r="R6042" s="11">
        <v>-1.32E-2</v>
      </c>
      <c r="S6042" s="11">
        <v>-1.32E-2</v>
      </c>
      <c r="T6042" s="11">
        <v>-1.32E-2</v>
      </c>
      <c r="U6042" s="11">
        <v>-1.32E-2</v>
      </c>
      <c r="V6042" s="11">
        <v>-1.32E-2</v>
      </c>
      <c r="W6042" s="11">
        <v>-1.32E-2</v>
      </c>
      <c r="X6042" s="11">
        <v>-1.32E-2</v>
      </c>
      <c r="Y6042" s="11">
        <v>-1.32E-2</v>
      </c>
      <c r="Z6042" s="11">
        <v>-1.32E-2</v>
      </c>
      <c r="AA6042" s="11">
        <v>-1.32E-2</v>
      </c>
      <c r="AB6042" s="11">
        <v>-1.32E-2</v>
      </c>
      <c r="AC6042" s="11">
        <v>-1.32E-2</v>
      </c>
      <c r="AD6042" s="11">
        <v>-1.32E-2</v>
      </c>
      <c r="AE6042" s="11">
        <v>-1.32E-2</v>
      </c>
      <c r="AF6042" s="11">
        <v>-1.32E-2</v>
      </c>
      <c r="AG6042" s="11">
        <v>-1.32E-2</v>
      </c>
      <c r="AH6042" s="11">
        <v>-1.32E-2</v>
      </c>
      <c r="AI6042" s="11">
        <v>-1.32E-2</v>
      </c>
    </row>
    <row r="6043" spans="1:35" x14ac:dyDescent="0.3">
      <c r="A6043" s="15">
        <v>33125.208333333336</v>
      </c>
      <c r="B6043" s="11">
        <f>SsBackT!D6043</f>
        <v>0</v>
      </c>
      <c r="C6043" s="11">
        <f>Illim!B6043</f>
        <v>-1.32E-2</v>
      </c>
      <c r="D6043" s="11">
        <f t="shared" si="379"/>
        <v>9</v>
      </c>
      <c r="E6043" s="11">
        <f t="shared" si="380"/>
        <v>5</v>
      </c>
      <c r="F6043" s="11">
        <f t="shared" si="381"/>
        <v>60</v>
      </c>
      <c r="G6043" s="11">
        <f t="shared" si="382"/>
        <v>60</v>
      </c>
      <c r="H6043" s="11" cm="1">
        <f t="array" ref="H6043">INDEX($K$10:$DI$8773,ROW(G6043)-9,MATCH(G6043,$K$10:$DI$10,0))</f>
        <v>-1.32E-2</v>
      </c>
      <c r="I6043" s="11">
        <f>IF(INDEX(Effacement!$A$3:$Y$15,MATCH(Tests!D6043,Effacement!$A$3:$A$15,0),MATCH(Tests!E6043,Effacement!$A$3:$Y$3,0))=0,H6043,C6043)</f>
        <v>-1.32E-2</v>
      </c>
      <c r="K6043" s="11">
        <v>-1.32E-2</v>
      </c>
      <c r="L6043" s="11">
        <v>-1.32E-2</v>
      </c>
      <c r="M6043" s="11">
        <v>-1.32E-2</v>
      </c>
      <c r="N6043" s="11">
        <v>-1.32E-2</v>
      </c>
      <c r="O6043" s="11">
        <v>-1.32E-2</v>
      </c>
      <c r="P6043" s="11">
        <v>-1.32E-2</v>
      </c>
      <c r="Q6043" s="11">
        <v>-1.32E-2</v>
      </c>
      <c r="R6043" s="11">
        <v>-1.32E-2</v>
      </c>
      <c r="S6043" s="11">
        <v>-1.32E-2</v>
      </c>
      <c r="T6043" s="11">
        <v>-1.32E-2</v>
      </c>
      <c r="U6043" s="11">
        <v>-1.32E-2</v>
      </c>
      <c r="V6043" s="11">
        <v>-1.32E-2</v>
      </c>
      <c r="W6043" s="11">
        <v>-1.32E-2</v>
      </c>
      <c r="X6043" s="11">
        <v>-1.32E-2</v>
      </c>
      <c r="Y6043" s="11">
        <v>-1.32E-2</v>
      </c>
      <c r="Z6043" s="11">
        <v>-1.32E-2</v>
      </c>
      <c r="AA6043" s="11">
        <v>-1.32E-2</v>
      </c>
      <c r="AB6043" s="11">
        <v>-1.32E-2</v>
      </c>
      <c r="AC6043" s="11">
        <v>-1.32E-2</v>
      </c>
      <c r="AD6043" s="11">
        <v>-1.32E-2</v>
      </c>
      <c r="AE6043" s="11">
        <v>-1.32E-2</v>
      </c>
      <c r="AF6043" s="11">
        <v>-1.32E-2</v>
      </c>
      <c r="AG6043" s="11">
        <v>-1.32E-2</v>
      </c>
      <c r="AH6043" s="11">
        <v>-1.32E-2</v>
      </c>
      <c r="AI6043" s="11">
        <v>-1.32E-2</v>
      </c>
    </row>
    <row r="6044" spans="1:35" x14ac:dyDescent="0.3">
      <c r="A6044" s="15">
        <v>33125.25</v>
      </c>
      <c r="B6044" s="11">
        <f>SsBackT!D6044</f>
        <v>0</v>
      </c>
      <c r="C6044" s="11">
        <f>Illim!B6044</f>
        <v>7.2935999999999996</v>
      </c>
      <c r="D6044" s="11">
        <f t="shared" si="379"/>
        <v>9</v>
      </c>
      <c r="E6044" s="11">
        <f t="shared" si="380"/>
        <v>6</v>
      </c>
      <c r="F6044" s="11">
        <f t="shared" si="381"/>
        <v>60</v>
      </c>
      <c r="G6044" s="11">
        <f t="shared" si="382"/>
        <v>60</v>
      </c>
      <c r="H6044" s="11" cm="1">
        <f t="array" ref="H6044">INDEX($K$10:$DI$8773,ROW(G6044)-9,MATCH(G6044,$K$10:$DI$10,0))</f>
        <v>-1.32E-2</v>
      </c>
      <c r="I6044" s="11">
        <f>IF(INDEX(Effacement!$A$3:$Y$15,MATCH(Tests!D6044,Effacement!$A$3:$A$15,0),MATCH(Tests!E6044,Effacement!$A$3:$Y$3,0))=0,H6044,C6044)</f>
        <v>-1.32E-2</v>
      </c>
      <c r="K6044" s="11">
        <v>-1.32E-2</v>
      </c>
      <c r="L6044" s="11">
        <v>-1.32E-2</v>
      </c>
      <c r="M6044" s="11">
        <v>-1.32E-2</v>
      </c>
      <c r="N6044" s="11">
        <v>-1.32E-2</v>
      </c>
      <c r="O6044" s="11">
        <v>-1.32E-2</v>
      </c>
      <c r="P6044" s="11">
        <v>-1.32E-2</v>
      </c>
      <c r="Q6044" s="11">
        <v>-1.32E-2</v>
      </c>
      <c r="R6044" s="11">
        <v>-1.32E-2</v>
      </c>
      <c r="S6044" s="11">
        <v>5.6929999999999996</v>
      </c>
      <c r="T6044" s="11">
        <v>6.2317</v>
      </c>
      <c r="U6044" s="11">
        <v>6.7422000000000004</v>
      </c>
      <c r="V6044" s="11">
        <v>7.1974999999999998</v>
      </c>
      <c r="W6044" s="11">
        <v>7.5480999999999998</v>
      </c>
      <c r="X6044" s="11">
        <v>7.5598999999999998</v>
      </c>
      <c r="Y6044" s="11">
        <v>7.2447999999999997</v>
      </c>
      <c r="Z6044" s="11">
        <v>6.9180999999999999</v>
      </c>
      <c r="AA6044" s="11">
        <v>6.6395999999999997</v>
      </c>
      <c r="AB6044" s="11">
        <v>6.3573000000000004</v>
      </c>
      <c r="AC6044" s="11">
        <v>6.0738000000000003</v>
      </c>
      <c r="AD6044" s="11">
        <v>5.7887000000000004</v>
      </c>
      <c r="AE6044" s="11">
        <v>5.5148999999999999</v>
      </c>
      <c r="AF6044" s="11">
        <v>-1.32E-2</v>
      </c>
      <c r="AG6044" s="11">
        <v>-1.32E-2</v>
      </c>
      <c r="AH6044" s="11">
        <v>-1.32E-2</v>
      </c>
      <c r="AI6044" s="11">
        <v>-1.32E-2</v>
      </c>
    </row>
    <row r="6045" spans="1:35" x14ac:dyDescent="0.3">
      <c r="A6045" s="15">
        <v>33125.291666666664</v>
      </c>
      <c r="B6045" s="11">
        <f>SsBackT!D6045</f>
        <v>0</v>
      </c>
      <c r="C6045" s="11">
        <f>Illim!B6045</f>
        <v>239.2</v>
      </c>
      <c r="D6045" s="11">
        <f t="shared" si="379"/>
        <v>9</v>
      </c>
      <c r="E6045" s="11">
        <f t="shared" si="380"/>
        <v>7</v>
      </c>
      <c r="F6045" s="11">
        <f t="shared" si="381"/>
        <v>60</v>
      </c>
      <c r="G6045" s="11">
        <f t="shared" si="382"/>
        <v>60</v>
      </c>
      <c r="H6045" s="11" cm="1">
        <f t="array" ref="H6045">INDEX($K$10:$DI$8773,ROW(G6045)-9,MATCH(G6045,$K$10:$DI$10,0))</f>
        <v>190.03</v>
      </c>
      <c r="I6045" s="11">
        <f>IF(INDEX(Effacement!$A$3:$Y$15,MATCH(Tests!D6045,Effacement!$A$3:$A$15,0),MATCH(Tests!E6045,Effacement!$A$3:$Y$3,0))=0,H6045,C6045)</f>
        <v>190.03</v>
      </c>
      <c r="K6045" s="11">
        <v>92.426000000000002</v>
      </c>
      <c r="L6045" s="11">
        <v>92.763999999999996</v>
      </c>
      <c r="M6045" s="11">
        <v>92.879000000000005</v>
      </c>
      <c r="N6045" s="11">
        <v>92.656999999999996</v>
      </c>
      <c r="O6045" s="11">
        <v>92.122</v>
      </c>
      <c r="P6045" s="11">
        <v>91.305999999999997</v>
      </c>
      <c r="Q6045" s="11">
        <v>90.228999999999999</v>
      </c>
      <c r="R6045" s="11">
        <v>88.783000000000001</v>
      </c>
      <c r="S6045" s="11">
        <v>86.691999999999993</v>
      </c>
      <c r="T6045" s="11">
        <v>180.4</v>
      </c>
      <c r="U6045" s="11">
        <v>212.9</v>
      </c>
      <c r="V6045" s="11">
        <v>170.42</v>
      </c>
      <c r="W6045" s="11">
        <v>126.81</v>
      </c>
      <c r="X6045" s="11">
        <v>87.417000000000002</v>
      </c>
      <c r="Y6045" s="11">
        <v>57.988999999999997</v>
      </c>
      <c r="Z6045" s="11">
        <v>53.737000000000002</v>
      </c>
      <c r="AA6045" s="11">
        <v>69.923000000000002</v>
      </c>
      <c r="AB6045" s="11">
        <v>95.227000000000004</v>
      </c>
      <c r="AC6045" s="11">
        <v>123.67</v>
      </c>
      <c r="AD6045" s="11">
        <v>152.65</v>
      </c>
      <c r="AE6045" s="11">
        <v>178.53</v>
      </c>
      <c r="AF6045" s="11">
        <v>183.47</v>
      </c>
      <c r="AG6045" s="11">
        <v>186.93</v>
      </c>
      <c r="AH6045" s="11">
        <v>188.8</v>
      </c>
      <c r="AI6045" s="11">
        <v>190.03</v>
      </c>
    </row>
    <row r="6046" spans="1:35" x14ac:dyDescent="0.3">
      <c r="A6046" s="15">
        <v>33125.333333333336</v>
      </c>
      <c r="B6046" s="11">
        <f>SsBackT!D6046</f>
        <v>0</v>
      </c>
      <c r="C6046" s="11">
        <f>Illim!B6046</f>
        <v>540.72</v>
      </c>
      <c r="D6046" s="11">
        <f t="shared" si="379"/>
        <v>9</v>
      </c>
      <c r="E6046" s="11">
        <f t="shared" si="380"/>
        <v>8</v>
      </c>
      <c r="F6046" s="11">
        <f t="shared" si="381"/>
        <v>60</v>
      </c>
      <c r="G6046" s="11">
        <f t="shared" si="382"/>
        <v>60</v>
      </c>
      <c r="H6046" s="11" cm="1">
        <f t="array" ref="H6046">INDEX($K$10:$DI$8773,ROW(G6046)-9,MATCH(G6046,$K$10:$DI$10,0))</f>
        <v>306.95999999999998</v>
      </c>
      <c r="I6046" s="11">
        <f>IF(INDEX(Effacement!$A$3:$Y$15,MATCH(Tests!D6046,Effacement!$A$3:$A$15,0),MATCH(Tests!E6046,Effacement!$A$3:$Y$3,0))=0,H6046,C6046)</f>
        <v>306.95999999999998</v>
      </c>
      <c r="K6046" s="11">
        <v>146.43</v>
      </c>
      <c r="L6046" s="11">
        <v>147.27000000000001</v>
      </c>
      <c r="M6046" s="11">
        <v>147.78</v>
      </c>
      <c r="N6046" s="11">
        <v>160.06</v>
      </c>
      <c r="O6046" s="11">
        <v>267.56</v>
      </c>
      <c r="P6046" s="11">
        <v>393.56</v>
      </c>
      <c r="Q6046" s="11">
        <v>540.99</v>
      </c>
      <c r="R6046" s="11">
        <v>510.9</v>
      </c>
      <c r="S6046" s="11">
        <v>477.84</v>
      </c>
      <c r="T6046" s="11">
        <v>440.53</v>
      </c>
      <c r="U6046" s="11">
        <v>398.6</v>
      </c>
      <c r="V6046" s="11">
        <v>352.44</v>
      </c>
      <c r="W6046" s="11">
        <v>301.56</v>
      </c>
      <c r="X6046" s="11">
        <v>250.05</v>
      </c>
      <c r="Y6046" s="11">
        <v>196.45</v>
      </c>
      <c r="Z6046" s="11">
        <v>143.47999999999999</v>
      </c>
      <c r="AA6046" s="11">
        <v>99.843000000000004</v>
      </c>
      <c r="AB6046" s="11">
        <v>84.227000000000004</v>
      </c>
      <c r="AC6046" s="11">
        <v>98.611999999999995</v>
      </c>
      <c r="AD6046" s="11">
        <v>128.88999999999999</v>
      </c>
      <c r="AE6046" s="11">
        <v>165.17</v>
      </c>
      <c r="AF6046" s="11">
        <v>202.77</v>
      </c>
      <c r="AG6046" s="11">
        <v>239.73</v>
      </c>
      <c r="AH6046" s="11">
        <v>274.58999999999997</v>
      </c>
      <c r="AI6046" s="11">
        <v>306.95999999999998</v>
      </c>
    </row>
    <row r="6047" spans="1:35" x14ac:dyDescent="0.3">
      <c r="A6047" s="15">
        <v>33125.375</v>
      </c>
      <c r="B6047" s="11">
        <f>SsBackT!D6047</f>
        <v>0</v>
      </c>
      <c r="C6047" s="11">
        <f>Illim!B6047</f>
        <v>671.23</v>
      </c>
      <c r="D6047" s="11">
        <f t="shared" si="379"/>
        <v>9</v>
      </c>
      <c r="E6047" s="11">
        <f t="shared" si="380"/>
        <v>9</v>
      </c>
      <c r="F6047" s="11">
        <f t="shared" si="381"/>
        <v>60</v>
      </c>
      <c r="G6047" s="11">
        <f t="shared" si="382"/>
        <v>60</v>
      </c>
      <c r="H6047" s="11" cm="1">
        <f t="array" ref="H6047">INDEX($K$10:$DI$8773,ROW(G6047)-9,MATCH(G6047,$K$10:$DI$10,0))</f>
        <v>246.6</v>
      </c>
      <c r="I6047" s="11">
        <f>IF(INDEX(Effacement!$A$3:$Y$15,MATCH(Tests!D6047,Effacement!$A$3:$A$15,0),MATCH(Tests!E6047,Effacement!$A$3:$Y$3,0))=0,H6047,C6047)</f>
        <v>246.6</v>
      </c>
      <c r="K6047" s="11">
        <v>665.17</v>
      </c>
      <c r="L6047" s="11">
        <v>669.37</v>
      </c>
      <c r="M6047" s="11">
        <v>669.5</v>
      </c>
      <c r="N6047" s="11">
        <v>665.7</v>
      </c>
      <c r="O6047" s="11">
        <v>657.63</v>
      </c>
      <c r="P6047" s="11">
        <v>645.79</v>
      </c>
      <c r="Q6047" s="11">
        <v>629.05999999999995</v>
      </c>
      <c r="R6047" s="11">
        <v>608.41999999999996</v>
      </c>
      <c r="S6047" s="11">
        <v>584.09</v>
      </c>
      <c r="T6047" s="11">
        <v>555.72</v>
      </c>
      <c r="U6047" s="11">
        <v>523.83000000000004</v>
      </c>
      <c r="V6047" s="11">
        <v>487.74</v>
      </c>
      <c r="W6047" s="11">
        <v>446.89</v>
      </c>
      <c r="X6047" s="11">
        <v>405.21</v>
      </c>
      <c r="Y6047" s="11">
        <v>360.12</v>
      </c>
      <c r="Z6047" s="11">
        <v>309.55</v>
      </c>
      <c r="AA6047" s="11">
        <v>256</v>
      </c>
      <c r="AB6047" s="11">
        <v>201.39</v>
      </c>
      <c r="AC6047" s="11">
        <v>151.18</v>
      </c>
      <c r="AD6047" s="11">
        <v>117.37</v>
      </c>
      <c r="AE6047" s="11">
        <v>116.86</v>
      </c>
      <c r="AF6047" s="11">
        <v>139.52000000000001</v>
      </c>
      <c r="AG6047" s="11">
        <v>172.32</v>
      </c>
      <c r="AH6047" s="11">
        <v>209.24</v>
      </c>
      <c r="AI6047" s="11">
        <v>246.6</v>
      </c>
    </row>
    <row r="6048" spans="1:35" x14ac:dyDescent="0.3">
      <c r="A6048" s="15">
        <v>33125.416666666664</v>
      </c>
      <c r="B6048" s="11">
        <f>SsBackT!D6048</f>
        <v>0</v>
      </c>
      <c r="C6048" s="11">
        <f>Illim!B6048</f>
        <v>697.51</v>
      </c>
      <c r="D6048" s="11">
        <f t="shared" si="379"/>
        <v>9</v>
      </c>
      <c r="E6048" s="11">
        <f t="shared" si="380"/>
        <v>10</v>
      </c>
      <c r="F6048" s="11">
        <f t="shared" si="381"/>
        <v>60</v>
      </c>
      <c r="G6048" s="11">
        <f t="shared" si="382"/>
        <v>60</v>
      </c>
      <c r="H6048" s="11" cm="1">
        <f t="array" ref="H6048">INDEX($K$10:$DI$8773,ROW(G6048)-9,MATCH(G6048,$K$10:$DI$10,0))</f>
        <v>162.94999999999999</v>
      </c>
      <c r="I6048" s="11">
        <f>IF(INDEX(Effacement!$A$3:$Y$15,MATCH(Tests!D6048,Effacement!$A$3:$A$15,0),MATCH(Tests!E6048,Effacement!$A$3:$Y$3,0))=0,H6048,C6048)</f>
        <v>697.51</v>
      </c>
      <c r="K6048" s="11">
        <v>657.66</v>
      </c>
      <c r="L6048" s="11">
        <v>674.03</v>
      </c>
      <c r="M6048" s="11">
        <v>685.73</v>
      </c>
      <c r="N6048" s="11">
        <v>693.6</v>
      </c>
      <c r="O6048" s="11">
        <v>697.72</v>
      </c>
      <c r="P6048" s="11">
        <v>697.3</v>
      </c>
      <c r="Q6048" s="11">
        <v>692.88</v>
      </c>
      <c r="R6048" s="11">
        <v>683.85</v>
      </c>
      <c r="S6048" s="11">
        <v>670.39</v>
      </c>
      <c r="T6048" s="11">
        <v>653.02</v>
      </c>
      <c r="U6048" s="11">
        <v>631.09</v>
      </c>
      <c r="V6048" s="11">
        <v>605.30999999999995</v>
      </c>
      <c r="W6048" s="11">
        <v>575.82000000000005</v>
      </c>
      <c r="X6048" s="11">
        <v>545.74</v>
      </c>
      <c r="Y6048" s="11">
        <v>511.26</v>
      </c>
      <c r="Z6048" s="11">
        <v>472.3</v>
      </c>
      <c r="AA6048" s="11">
        <v>428.48</v>
      </c>
      <c r="AB6048" s="11">
        <v>380.26</v>
      </c>
      <c r="AC6048" s="11">
        <v>328.38</v>
      </c>
      <c r="AD6048" s="11">
        <v>272.99</v>
      </c>
      <c r="AE6048" s="11">
        <v>218.02</v>
      </c>
      <c r="AF6048" s="11">
        <v>168.33</v>
      </c>
      <c r="AG6048" s="11">
        <v>137.91</v>
      </c>
      <c r="AH6048" s="11">
        <v>140.13999999999999</v>
      </c>
      <c r="AI6048" s="11">
        <v>162.94999999999999</v>
      </c>
    </row>
    <row r="6049" spans="1:35" x14ac:dyDescent="0.3">
      <c r="A6049" s="15">
        <v>33125.458333333336</v>
      </c>
      <c r="B6049" s="11">
        <f>SsBackT!D6049</f>
        <v>0</v>
      </c>
      <c r="C6049" s="11">
        <f>Illim!B6049</f>
        <v>673.75</v>
      </c>
      <c r="D6049" s="11">
        <f t="shared" si="379"/>
        <v>9</v>
      </c>
      <c r="E6049" s="11">
        <f t="shared" si="380"/>
        <v>11</v>
      </c>
      <c r="F6049" s="11">
        <f t="shared" si="381"/>
        <v>60</v>
      </c>
      <c r="G6049" s="11">
        <f t="shared" si="382"/>
        <v>60</v>
      </c>
      <c r="H6049" s="11" cm="1">
        <f t="array" ref="H6049">INDEX($K$10:$DI$8773,ROW(G6049)-9,MATCH(G6049,$K$10:$DI$10,0))</f>
        <v>195.15</v>
      </c>
      <c r="I6049" s="11">
        <f>IF(INDEX(Effacement!$A$3:$Y$15,MATCH(Tests!D6049,Effacement!$A$3:$A$15,0),MATCH(Tests!E6049,Effacement!$A$3:$Y$3,0))=0,H6049,C6049)</f>
        <v>673.75</v>
      </c>
      <c r="K6049" s="11">
        <v>561.04999999999995</v>
      </c>
      <c r="L6049" s="11">
        <v>587.91</v>
      </c>
      <c r="M6049" s="11">
        <v>611.01</v>
      </c>
      <c r="N6049" s="11">
        <v>630.92999999999995</v>
      </c>
      <c r="O6049" s="11">
        <v>647.63</v>
      </c>
      <c r="P6049" s="11">
        <v>659.65</v>
      </c>
      <c r="Q6049" s="11">
        <v>668.19</v>
      </c>
      <c r="R6049" s="11">
        <v>673.06</v>
      </c>
      <c r="S6049" s="11">
        <v>673.69</v>
      </c>
      <c r="T6049" s="11">
        <v>669.79</v>
      </c>
      <c r="U6049" s="11">
        <v>662.04</v>
      </c>
      <c r="V6049" s="11">
        <v>649.86</v>
      </c>
      <c r="W6049" s="11">
        <v>633.94000000000005</v>
      </c>
      <c r="X6049" s="11">
        <v>617.96</v>
      </c>
      <c r="Y6049" s="11">
        <v>598.5</v>
      </c>
      <c r="Z6049" s="11">
        <v>574.97</v>
      </c>
      <c r="AA6049" s="11">
        <v>547.23</v>
      </c>
      <c r="AB6049" s="11">
        <v>515.29999999999995</v>
      </c>
      <c r="AC6049" s="11">
        <v>477.87</v>
      </c>
      <c r="AD6049" s="11">
        <v>437.67</v>
      </c>
      <c r="AE6049" s="11">
        <v>393.02</v>
      </c>
      <c r="AF6049" s="11">
        <v>344.65</v>
      </c>
      <c r="AG6049" s="11">
        <v>294.14</v>
      </c>
      <c r="AH6049" s="11">
        <v>242.78</v>
      </c>
      <c r="AI6049" s="11">
        <v>195.15</v>
      </c>
    </row>
    <row r="6050" spans="1:35" x14ac:dyDescent="0.3">
      <c r="A6050" s="15">
        <v>33125.5</v>
      </c>
      <c r="B6050" s="11">
        <f>SsBackT!D6050</f>
        <v>0</v>
      </c>
      <c r="C6050" s="11">
        <f>Illim!B6050</f>
        <v>666.85</v>
      </c>
      <c r="D6050" s="11">
        <f t="shared" si="379"/>
        <v>9</v>
      </c>
      <c r="E6050" s="11">
        <f t="shared" si="380"/>
        <v>12</v>
      </c>
      <c r="F6050" s="11">
        <f t="shared" si="381"/>
        <v>60</v>
      </c>
      <c r="G6050" s="11">
        <f t="shared" si="382"/>
        <v>60</v>
      </c>
      <c r="H6050" s="11" cm="1">
        <f t="array" ref="H6050">INDEX($K$10:$DI$8773,ROW(G6050)-9,MATCH(G6050,$K$10:$DI$10,0))</f>
        <v>377.38</v>
      </c>
      <c r="I6050" s="11">
        <f>IF(INDEX(Effacement!$A$3:$Y$15,MATCH(Tests!D6050,Effacement!$A$3:$A$15,0),MATCH(Tests!E6050,Effacement!$A$3:$Y$3,0))=0,H6050,C6050)</f>
        <v>666.85</v>
      </c>
      <c r="K6050" s="11">
        <v>425.73</v>
      </c>
      <c r="L6050" s="11">
        <v>467.54</v>
      </c>
      <c r="M6050" s="11">
        <v>505.07</v>
      </c>
      <c r="N6050" s="11">
        <v>539.39</v>
      </c>
      <c r="O6050" s="11">
        <v>569.37</v>
      </c>
      <c r="P6050" s="11">
        <v>595.32000000000005</v>
      </c>
      <c r="Q6050" s="11">
        <v>617.19000000000005</v>
      </c>
      <c r="R6050" s="11">
        <v>635.09</v>
      </c>
      <c r="S6050" s="11">
        <v>648.95000000000005</v>
      </c>
      <c r="T6050" s="11">
        <v>659.16</v>
      </c>
      <c r="U6050" s="11">
        <v>665.65</v>
      </c>
      <c r="V6050" s="11">
        <v>666.97</v>
      </c>
      <c r="W6050" s="11">
        <v>664.57</v>
      </c>
      <c r="X6050" s="11">
        <v>662.52</v>
      </c>
      <c r="Y6050" s="11">
        <v>656.85</v>
      </c>
      <c r="Z6050" s="11">
        <v>646.88</v>
      </c>
      <c r="AA6050" s="11">
        <v>633.26</v>
      </c>
      <c r="AB6050" s="11">
        <v>615.32000000000005</v>
      </c>
      <c r="AC6050" s="11">
        <v>593.29999999999995</v>
      </c>
      <c r="AD6050" s="11">
        <v>567.09</v>
      </c>
      <c r="AE6050" s="11">
        <v>537.02</v>
      </c>
      <c r="AF6050" s="11">
        <v>502.49</v>
      </c>
      <c r="AG6050" s="11">
        <v>464.93</v>
      </c>
      <c r="AH6050" s="11">
        <v>422.85</v>
      </c>
      <c r="AI6050" s="11">
        <v>377.38</v>
      </c>
    </row>
    <row r="6051" spans="1:35" x14ac:dyDescent="0.3">
      <c r="A6051" s="15">
        <v>33125.541666666664</v>
      </c>
      <c r="B6051" s="11">
        <f>SsBackT!D6051</f>
        <v>0</v>
      </c>
      <c r="C6051" s="11">
        <f>Illim!B6051</f>
        <v>680.89</v>
      </c>
      <c r="D6051" s="11">
        <f t="shared" si="379"/>
        <v>9</v>
      </c>
      <c r="E6051" s="11">
        <f t="shared" si="380"/>
        <v>13</v>
      </c>
      <c r="F6051" s="11">
        <f t="shared" si="381"/>
        <v>60</v>
      </c>
      <c r="G6051" s="11">
        <f t="shared" si="382"/>
        <v>60</v>
      </c>
      <c r="H6051" s="11" cm="1">
        <f t="array" ref="H6051">INDEX($K$10:$DI$8773,ROW(G6051)-9,MATCH(G6051,$K$10:$DI$10,0))</f>
        <v>534.19000000000005</v>
      </c>
      <c r="I6051" s="11">
        <f>IF(INDEX(Effacement!$A$3:$Y$15,MATCH(Tests!D6051,Effacement!$A$3:$A$15,0),MATCH(Tests!E6051,Effacement!$A$3:$Y$3,0))=0,H6051,C6051)</f>
        <v>680.89</v>
      </c>
      <c r="K6051" s="11">
        <v>240.33</v>
      </c>
      <c r="L6051" s="11">
        <v>292.63</v>
      </c>
      <c r="M6051" s="11">
        <v>344.83</v>
      </c>
      <c r="N6051" s="11">
        <v>394.22</v>
      </c>
      <c r="O6051" s="11">
        <v>440.04</v>
      </c>
      <c r="P6051" s="11">
        <v>481.86</v>
      </c>
      <c r="Q6051" s="11">
        <v>519.54999999999995</v>
      </c>
      <c r="R6051" s="11">
        <v>553.20000000000005</v>
      </c>
      <c r="S6051" s="11">
        <v>582.04</v>
      </c>
      <c r="T6051" s="11">
        <v>606.52</v>
      </c>
      <c r="U6051" s="11">
        <v>626.01</v>
      </c>
      <c r="V6051" s="11">
        <v>642.58000000000004</v>
      </c>
      <c r="W6051" s="11">
        <v>654.21</v>
      </c>
      <c r="X6051" s="11">
        <v>666.87</v>
      </c>
      <c r="Y6051" s="11">
        <v>675.06</v>
      </c>
      <c r="Z6051" s="11">
        <v>679.5</v>
      </c>
      <c r="AA6051" s="11">
        <v>679.35</v>
      </c>
      <c r="AB6051" s="11">
        <v>675.31</v>
      </c>
      <c r="AC6051" s="11">
        <v>666.14</v>
      </c>
      <c r="AD6051" s="11">
        <v>654.11</v>
      </c>
      <c r="AE6051" s="11">
        <v>637.39</v>
      </c>
      <c r="AF6051" s="11">
        <v>617.37</v>
      </c>
      <c r="AG6051" s="11">
        <v>594.21</v>
      </c>
      <c r="AH6051" s="11">
        <v>566.20000000000005</v>
      </c>
      <c r="AI6051" s="11">
        <v>534.19000000000005</v>
      </c>
    </row>
    <row r="6052" spans="1:35" x14ac:dyDescent="0.3">
      <c r="A6052" s="15">
        <v>33125.583333333336</v>
      </c>
      <c r="B6052" s="11">
        <f>SsBackT!D6052</f>
        <v>0</v>
      </c>
      <c r="C6052" s="11">
        <f>Illim!B6052</f>
        <v>675.24</v>
      </c>
      <c r="D6052" s="11">
        <f t="shared" si="379"/>
        <v>9</v>
      </c>
      <c r="E6052" s="11">
        <f t="shared" si="380"/>
        <v>14</v>
      </c>
      <c r="F6052" s="11">
        <f t="shared" si="381"/>
        <v>60</v>
      </c>
      <c r="G6052" s="11">
        <f t="shared" si="382"/>
        <v>60</v>
      </c>
      <c r="H6052" s="11" cm="1">
        <f t="array" ref="H6052">INDEX($K$10:$DI$8773,ROW(G6052)-9,MATCH(G6052,$K$10:$DI$10,0))</f>
        <v>619.39</v>
      </c>
      <c r="I6052" s="11">
        <f>IF(INDEX(Effacement!$A$3:$Y$15,MATCH(Tests!D6052,Effacement!$A$3:$A$15,0),MATCH(Tests!E6052,Effacement!$A$3:$Y$3,0))=0,H6052,C6052)</f>
        <v>675.24</v>
      </c>
      <c r="K6052" s="11">
        <v>143.84</v>
      </c>
      <c r="L6052" s="11">
        <v>139.83000000000001</v>
      </c>
      <c r="M6052" s="11">
        <v>166.19</v>
      </c>
      <c r="N6052" s="11">
        <v>211.23</v>
      </c>
      <c r="O6052" s="11">
        <v>263.7</v>
      </c>
      <c r="P6052" s="11">
        <v>316.47000000000003</v>
      </c>
      <c r="Q6052" s="11">
        <v>367.27</v>
      </c>
      <c r="R6052" s="11">
        <v>413.94</v>
      </c>
      <c r="S6052" s="11">
        <v>456.38</v>
      </c>
      <c r="T6052" s="11">
        <v>495.05</v>
      </c>
      <c r="U6052" s="11">
        <v>528.71</v>
      </c>
      <c r="V6052" s="11">
        <v>557.20000000000005</v>
      </c>
      <c r="W6052" s="11">
        <v>581.69000000000005</v>
      </c>
      <c r="X6052" s="11">
        <v>606.63</v>
      </c>
      <c r="Y6052" s="11">
        <v>628.35</v>
      </c>
      <c r="Z6052" s="11">
        <v>645.80999999999995</v>
      </c>
      <c r="AA6052" s="11">
        <v>659.34</v>
      </c>
      <c r="AB6052" s="11">
        <v>668.45</v>
      </c>
      <c r="AC6052" s="11">
        <v>673.17</v>
      </c>
      <c r="AD6052" s="11">
        <v>674.12</v>
      </c>
      <c r="AE6052" s="11">
        <v>670.96</v>
      </c>
      <c r="AF6052" s="11">
        <v>663.95</v>
      </c>
      <c r="AG6052" s="11">
        <v>652.78</v>
      </c>
      <c r="AH6052" s="11">
        <v>638.03</v>
      </c>
      <c r="AI6052" s="11">
        <v>619.39</v>
      </c>
    </row>
    <row r="6053" spans="1:35" x14ac:dyDescent="0.3">
      <c r="A6053" s="15">
        <v>33125.625</v>
      </c>
      <c r="B6053" s="11">
        <f>SsBackT!D6053</f>
        <v>0</v>
      </c>
      <c r="C6053" s="11">
        <f>Illim!B6053</f>
        <v>667.34</v>
      </c>
      <c r="D6053" s="11">
        <f t="shared" si="379"/>
        <v>9</v>
      </c>
      <c r="E6053" s="11">
        <f t="shared" si="380"/>
        <v>15</v>
      </c>
      <c r="F6053" s="11">
        <f t="shared" si="381"/>
        <v>60</v>
      </c>
      <c r="G6053" s="11">
        <f t="shared" si="382"/>
        <v>60</v>
      </c>
      <c r="H6053" s="11" cm="1">
        <f t="array" ref="H6053">INDEX($K$10:$DI$8773,ROW(G6053)-9,MATCH(G6053,$K$10:$DI$10,0))</f>
        <v>656.78</v>
      </c>
      <c r="I6053" s="11">
        <f>IF(INDEX(Effacement!$A$3:$Y$15,MATCH(Tests!D6053,Effacement!$A$3:$A$15,0),MATCH(Tests!E6053,Effacement!$A$3:$Y$3,0))=0,H6053,C6053)</f>
        <v>656.78</v>
      </c>
      <c r="K6053" s="11">
        <v>221.89</v>
      </c>
      <c r="L6053" s="11">
        <v>185.12</v>
      </c>
      <c r="M6053" s="11">
        <v>151.93</v>
      </c>
      <c r="N6053" s="11">
        <v>126.56</v>
      </c>
      <c r="O6053" s="11">
        <v>121.25</v>
      </c>
      <c r="P6053" s="11">
        <v>147.75</v>
      </c>
      <c r="Q6053" s="11">
        <v>194.53</v>
      </c>
      <c r="R6053" s="11">
        <v>247.79</v>
      </c>
      <c r="S6053" s="11">
        <v>301.56</v>
      </c>
      <c r="T6053" s="11">
        <v>351.93</v>
      </c>
      <c r="U6053" s="11">
        <v>398.32</v>
      </c>
      <c r="V6053" s="11">
        <v>440.48</v>
      </c>
      <c r="W6053" s="11">
        <v>477.95</v>
      </c>
      <c r="X6053" s="11">
        <v>515.25</v>
      </c>
      <c r="Y6053" s="11">
        <v>547.54999999999995</v>
      </c>
      <c r="Z6053" s="11">
        <v>576.84</v>
      </c>
      <c r="AA6053" s="11">
        <v>601.19000000000005</v>
      </c>
      <c r="AB6053" s="11">
        <v>622.35</v>
      </c>
      <c r="AC6053" s="11">
        <v>639.73</v>
      </c>
      <c r="AD6053" s="11">
        <v>652.65</v>
      </c>
      <c r="AE6053" s="11">
        <v>660.98</v>
      </c>
      <c r="AF6053" s="11">
        <v>665.96</v>
      </c>
      <c r="AG6053" s="11">
        <v>666.42</v>
      </c>
      <c r="AH6053" s="11">
        <v>663.61</v>
      </c>
      <c r="AI6053" s="11">
        <v>656.78</v>
      </c>
    </row>
    <row r="6054" spans="1:35" x14ac:dyDescent="0.3">
      <c r="A6054" s="15">
        <v>33125.666666666664</v>
      </c>
      <c r="B6054" s="11">
        <f>SsBackT!D6054</f>
        <v>0</v>
      </c>
      <c r="C6054" s="11">
        <f>Illim!B6054</f>
        <v>586.33000000000004</v>
      </c>
      <c r="D6054" s="11">
        <f t="shared" si="379"/>
        <v>9</v>
      </c>
      <c r="E6054" s="11">
        <f t="shared" si="380"/>
        <v>16</v>
      </c>
      <c r="F6054" s="11">
        <f t="shared" si="381"/>
        <v>60</v>
      </c>
      <c r="G6054" s="11">
        <f t="shared" si="382"/>
        <v>60</v>
      </c>
      <c r="H6054" s="11" cm="1">
        <f t="array" ref="H6054">INDEX($K$10:$DI$8773,ROW(G6054)-9,MATCH(G6054,$K$10:$DI$10,0))</f>
        <v>349.36</v>
      </c>
      <c r="I6054" s="11">
        <f>IF(INDEX(Effacement!$A$3:$Y$15,MATCH(Tests!D6054,Effacement!$A$3:$A$15,0),MATCH(Tests!E6054,Effacement!$A$3:$Y$3,0))=0,H6054,C6054)</f>
        <v>349.36</v>
      </c>
      <c r="K6054" s="11">
        <v>288.17</v>
      </c>
      <c r="L6054" s="11">
        <v>256.32</v>
      </c>
      <c r="M6054" s="11">
        <v>222.06</v>
      </c>
      <c r="N6054" s="11">
        <v>186.38</v>
      </c>
      <c r="O6054" s="11">
        <v>151.63</v>
      </c>
      <c r="P6054" s="11">
        <v>121.15</v>
      </c>
      <c r="Q6054" s="11">
        <v>101.4</v>
      </c>
      <c r="R6054" s="11">
        <v>105.85</v>
      </c>
      <c r="S6054" s="11">
        <v>141.37</v>
      </c>
      <c r="T6054" s="11">
        <v>189.99</v>
      </c>
      <c r="U6054" s="11">
        <v>241.38</v>
      </c>
      <c r="V6054" s="11">
        <v>291.06</v>
      </c>
      <c r="W6054" s="11">
        <v>337.31</v>
      </c>
      <c r="X6054" s="11">
        <v>382.87</v>
      </c>
      <c r="Y6054" s="11">
        <v>424.92</v>
      </c>
      <c r="Z6054" s="11">
        <v>461.64</v>
      </c>
      <c r="AA6054" s="11">
        <v>494.46</v>
      </c>
      <c r="AB6054" s="11">
        <v>523.83000000000004</v>
      </c>
      <c r="AC6054" s="11">
        <v>549.91999999999996</v>
      </c>
      <c r="AD6054" s="11">
        <v>572.27</v>
      </c>
      <c r="AE6054" s="11">
        <v>559.37</v>
      </c>
      <c r="AF6054" s="11">
        <v>476.75</v>
      </c>
      <c r="AG6054" s="11">
        <v>413.71</v>
      </c>
      <c r="AH6054" s="11">
        <v>370.98</v>
      </c>
      <c r="AI6054" s="11">
        <v>349.36</v>
      </c>
    </row>
    <row r="6055" spans="1:35" x14ac:dyDescent="0.3">
      <c r="A6055" s="15">
        <v>33125.708333333336</v>
      </c>
      <c r="B6055" s="11">
        <f>SsBackT!D6055</f>
        <v>0</v>
      </c>
      <c r="C6055" s="11">
        <f>Illim!B6055</f>
        <v>297.81</v>
      </c>
      <c r="D6055" s="11">
        <f t="shared" si="379"/>
        <v>9</v>
      </c>
      <c r="E6055" s="11">
        <f t="shared" si="380"/>
        <v>17</v>
      </c>
      <c r="F6055" s="11">
        <f t="shared" si="381"/>
        <v>60</v>
      </c>
      <c r="G6055" s="11">
        <f t="shared" si="382"/>
        <v>60</v>
      </c>
      <c r="H6055" s="11" cm="1">
        <f t="array" ref="H6055">INDEX($K$10:$DI$8773,ROW(G6055)-9,MATCH(G6055,$K$10:$DI$10,0))</f>
        <v>120.97</v>
      </c>
      <c r="I6055" s="11">
        <f>IF(INDEX(Effacement!$A$3:$Y$15,MATCH(Tests!D6055,Effacement!$A$3:$A$15,0),MATCH(Tests!E6055,Effacement!$A$3:$Y$3,0))=0,H6055,C6055)</f>
        <v>120.97</v>
      </c>
      <c r="K6055" s="11">
        <v>226.74</v>
      </c>
      <c r="L6055" s="11">
        <v>225.76</v>
      </c>
      <c r="M6055" s="11">
        <v>223.32</v>
      </c>
      <c r="N6055" s="11">
        <v>202.27</v>
      </c>
      <c r="O6055" s="11">
        <v>177.59</v>
      </c>
      <c r="P6055" s="11">
        <v>151.6</v>
      </c>
      <c r="Q6055" s="11">
        <v>125.39</v>
      </c>
      <c r="R6055" s="11">
        <v>100.86</v>
      </c>
      <c r="S6055" s="11">
        <v>82.331999999999994</v>
      </c>
      <c r="T6055" s="11">
        <v>78.040000000000006</v>
      </c>
      <c r="U6055" s="11">
        <v>98.486000000000004</v>
      </c>
      <c r="V6055" s="11">
        <v>133.19999999999999</v>
      </c>
      <c r="W6055" s="11">
        <v>171.86</v>
      </c>
      <c r="X6055" s="11">
        <v>212.05</v>
      </c>
      <c r="Y6055" s="11">
        <v>250.24</v>
      </c>
      <c r="Z6055" s="11">
        <v>285.02</v>
      </c>
      <c r="AA6055" s="11">
        <v>210.06</v>
      </c>
      <c r="AB6055" s="11">
        <v>124.28</v>
      </c>
      <c r="AC6055" s="11">
        <v>124.76</v>
      </c>
      <c r="AD6055" s="11">
        <v>124.89</v>
      </c>
      <c r="AE6055" s="11">
        <v>124.74</v>
      </c>
      <c r="AF6055" s="11">
        <v>124.27</v>
      </c>
      <c r="AG6055" s="11">
        <v>123.41</v>
      </c>
      <c r="AH6055" s="11">
        <v>122.28</v>
      </c>
      <c r="AI6055" s="11">
        <v>120.97</v>
      </c>
    </row>
    <row r="6056" spans="1:35" x14ac:dyDescent="0.3">
      <c r="A6056" s="15">
        <v>33125.75</v>
      </c>
      <c r="B6056" s="11">
        <f>SsBackT!D6056</f>
        <v>0</v>
      </c>
      <c r="C6056" s="11">
        <f>Illim!B6056</f>
        <v>21.452999999999999</v>
      </c>
      <c r="D6056" s="11">
        <f t="shared" si="379"/>
        <v>9</v>
      </c>
      <c r="E6056" s="11">
        <f t="shared" si="380"/>
        <v>18</v>
      </c>
      <c r="F6056" s="11">
        <f t="shared" si="381"/>
        <v>60</v>
      </c>
      <c r="G6056" s="11">
        <f t="shared" si="382"/>
        <v>60</v>
      </c>
      <c r="H6056" s="11" cm="1">
        <f t="array" ref="H6056">INDEX($K$10:$DI$8773,ROW(G6056)-9,MATCH(G6056,$K$10:$DI$10,0))</f>
        <v>15.492000000000001</v>
      </c>
      <c r="I6056" s="11">
        <f>IF(INDEX(Effacement!$A$3:$Y$15,MATCH(Tests!D6056,Effacement!$A$3:$A$15,0),MATCH(Tests!E6056,Effacement!$A$3:$Y$3,0))=0,H6056,C6056)</f>
        <v>15.492000000000001</v>
      </c>
      <c r="K6056" s="11">
        <v>15.391</v>
      </c>
      <c r="L6056" s="11">
        <v>15.933999999999999</v>
      </c>
      <c r="M6056" s="11">
        <v>16.536999999999999</v>
      </c>
      <c r="N6056" s="11">
        <v>17.146999999999998</v>
      </c>
      <c r="O6056" s="11">
        <v>17.805</v>
      </c>
      <c r="P6056" s="11">
        <v>18.445</v>
      </c>
      <c r="Q6056" s="11">
        <v>19.096</v>
      </c>
      <c r="R6056" s="11">
        <v>19.704999999999998</v>
      </c>
      <c r="S6056" s="11">
        <v>20.260000000000002</v>
      </c>
      <c r="T6056" s="11">
        <v>20.709</v>
      </c>
      <c r="U6056" s="11">
        <v>21.009</v>
      </c>
      <c r="V6056" s="11">
        <v>21.253</v>
      </c>
      <c r="W6056" s="11">
        <v>21.515000000000001</v>
      </c>
      <c r="X6056" s="11">
        <v>21.492000000000001</v>
      </c>
      <c r="Y6056" s="11">
        <v>21.260999999999999</v>
      </c>
      <c r="Z6056" s="11">
        <v>20.888000000000002</v>
      </c>
      <c r="AA6056" s="11">
        <v>20.402000000000001</v>
      </c>
      <c r="AB6056" s="11">
        <v>19.832000000000001</v>
      </c>
      <c r="AC6056" s="11">
        <v>19.213999999999999</v>
      </c>
      <c r="AD6056" s="11">
        <v>18.558</v>
      </c>
      <c r="AE6056" s="11">
        <v>17.911999999999999</v>
      </c>
      <c r="AF6056" s="11">
        <v>17.251000000000001</v>
      </c>
      <c r="AG6056" s="11">
        <v>16.640999999999998</v>
      </c>
      <c r="AH6056" s="11">
        <v>16.036999999999999</v>
      </c>
      <c r="AI6056" s="11">
        <v>15.492000000000001</v>
      </c>
    </row>
    <row r="6057" spans="1:35" x14ac:dyDescent="0.3">
      <c r="A6057" s="15">
        <v>33125.791666666664</v>
      </c>
      <c r="B6057" s="11">
        <f>SsBackT!D6057</f>
        <v>0</v>
      </c>
      <c r="C6057" s="11">
        <f>Illim!B6057</f>
        <v>-1.32E-2</v>
      </c>
      <c r="D6057" s="11">
        <f t="shared" si="379"/>
        <v>9</v>
      </c>
      <c r="E6057" s="11">
        <f t="shared" si="380"/>
        <v>19</v>
      </c>
      <c r="F6057" s="11">
        <f t="shared" si="381"/>
        <v>60</v>
      </c>
      <c r="G6057" s="11">
        <f t="shared" si="382"/>
        <v>60</v>
      </c>
      <c r="H6057" s="11" cm="1">
        <f t="array" ref="H6057">INDEX($K$10:$DI$8773,ROW(G6057)-9,MATCH(G6057,$K$10:$DI$10,0))</f>
        <v>-1.32E-2</v>
      </c>
      <c r="I6057" s="11">
        <f>IF(INDEX(Effacement!$A$3:$Y$15,MATCH(Tests!D6057,Effacement!$A$3:$A$15,0),MATCH(Tests!E6057,Effacement!$A$3:$Y$3,0))=0,H6057,C6057)</f>
        <v>-1.32E-2</v>
      </c>
      <c r="K6057" s="11">
        <v>-1.32E-2</v>
      </c>
      <c r="L6057" s="11">
        <v>-1.32E-2</v>
      </c>
      <c r="M6057" s="11">
        <v>-1.32E-2</v>
      </c>
      <c r="N6057" s="11">
        <v>-1.32E-2</v>
      </c>
      <c r="O6057" s="11">
        <v>-1.32E-2</v>
      </c>
      <c r="P6057" s="11">
        <v>-1.32E-2</v>
      </c>
      <c r="Q6057" s="11">
        <v>-1.32E-2</v>
      </c>
      <c r="R6057" s="11">
        <v>-1.32E-2</v>
      </c>
      <c r="S6057" s="11">
        <v>-1.32E-2</v>
      </c>
      <c r="T6057" s="11">
        <v>-1.32E-2</v>
      </c>
      <c r="U6057" s="11">
        <v>-1.32E-2</v>
      </c>
      <c r="V6057" s="11">
        <v>-1.32E-2</v>
      </c>
      <c r="W6057" s="11">
        <v>-1.32E-2</v>
      </c>
      <c r="X6057" s="11">
        <v>-1.32E-2</v>
      </c>
      <c r="Y6057" s="11">
        <v>-1.32E-2</v>
      </c>
      <c r="Z6057" s="11">
        <v>-1.32E-2</v>
      </c>
      <c r="AA6057" s="11">
        <v>-1.32E-2</v>
      </c>
      <c r="AB6057" s="11">
        <v>-1.32E-2</v>
      </c>
      <c r="AC6057" s="11">
        <v>-1.32E-2</v>
      </c>
      <c r="AD6057" s="11">
        <v>-1.32E-2</v>
      </c>
      <c r="AE6057" s="11">
        <v>-1.32E-2</v>
      </c>
      <c r="AF6057" s="11">
        <v>-1.32E-2</v>
      </c>
      <c r="AG6057" s="11">
        <v>-1.32E-2</v>
      </c>
      <c r="AH6057" s="11">
        <v>-1.32E-2</v>
      </c>
      <c r="AI6057" s="11">
        <v>-1.32E-2</v>
      </c>
    </row>
    <row r="6058" spans="1:35" x14ac:dyDescent="0.3">
      <c r="A6058" s="15">
        <v>33125.833333333336</v>
      </c>
      <c r="B6058" s="11">
        <f>SsBackT!D6058</f>
        <v>0</v>
      </c>
      <c r="C6058" s="11">
        <f>Illim!B6058</f>
        <v>-1.32E-2</v>
      </c>
      <c r="D6058" s="11">
        <f t="shared" si="379"/>
        <v>9</v>
      </c>
      <c r="E6058" s="11">
        <f t="shared" si="380"/>
        <v>20</v>
      </c>
      <c r="F6058" s="11">
        <f t="shared" si="381"/>
        <v>60</v>
      </c>
      <c r="G6058" s="11">
        <f t="shared" si="382"/>
        <v>60</v>
      </c>
      <c r="H6058" s="11" cm="1">
        <f t="array" ref="H6058">INDEX($K$10:$DI$8773,ROW(G6058)-9,MATCH(G6058,$K$10:$DI$10,0))</f>
        <v>-1.32E-2</v>
      </c>
      <c r="I6058" s="11">
        <f>IF(INDEX(Effacement!$A$3:$Y$15,MATCH(Tests!D6058,Effacement!$A$3:$A$15,0),MATCH(Tests!E6058,Effacement!$A$3:$Y$3,0))=0,H6058,C6058)</f>
        <v>-1.32E-2</v>
      </c>
      <c r="K6058" s="11">
        <v>-1.32E-2</v>
      </c>
      <c r="L6058" s="11">
        <v>-1.32E-2</v>
      </c>
      <c r="M6058" s="11">
        <v>-1.32E-2</v>
      </c>
      <c r="N6058" s="11">
        <v>-1.32E-2</v>
      </c>
      <c r="O6058" s="11">
        <v>-1.32E-2</v>
      </c>
      <c r="P6058" s="11">
        <v>-1.32E-2</v>
      </c>
      <c r="Q6058" s="11">
        <v>-1.32E-2</v>
      </c>
      <c r="R6058" s="11">
        <v>-1.32E-2</v>
      </c>
      <c r="S6058" s="11">
        <v>-1.32E-2</v>
      </c>
      <c r="T6058" s="11">
        <v>-1.32E-2</v>
      </c>
      <c r="U6058" s="11">
        <v>-1.32E-2</v>
      </c>
      <c r="V6058" s="11">
        <v>-1.32E-2</v>
      </c>
      <c r="W6058" s="11">
        <v>-1.32E-2</v>
      </c>
      <c r="X6058" s="11">
        <v>-1.32E-2</v>
      </c>
      <c r="Y6058" s="11">
        <v>-1.32E-2</v>
      </c>
      <c r="Z6058" s="11">
        <v>-1.32E-2</v>
      </c>
      <c r="AA6058" s="11">
        <v>-1.32E-2</v>
      </c>
      <c r="AB6058" s="11">
        <v>-1.32E-2</v>
      </c>
      <c r="AC6058" s="11">
        <v>-1.32E-2</v>
      </c>
      <c r="AD6058" s="11">
        <v>-1.32E-2</v>
      </c>
      <c r="AE6058" s="11">
        <v>-1.32E-2</v>
      </c>
      <c r="AF6058" s="11">
        <v>-1.32E-2</v>
      </c>
      <c r="AG6058" s="11">
        <v>-1.32E-2</v>
      </c>
      <c r="AH6058" s="11">
        <v>-1.32E-2</v>
      </c>
      <c r="AI6058" s="11">
        <v>-1.32E-2</v>
      </c>
    </row>
    <row r="6059" spans="1:35" x14ac:dyDescent="0.3">
      <c r="A6059" s="15">
        <v>33125.875</v>
      </c>
      <c r="B6059" s="11">
        <f>SsBackT!D6059</f>
        <v>0</v>
      </c>
      <c r="C6059" s="11">
        <f>Illim!B6059</f>
        <v>-1.32E-2</v>
      </c>
      <c r="D6059" s="11">
        <f t="shared" si="379"/>
        <v>9</v>
      </c>
      <c r="E6059" s="11">
        <f t="shared" si="380"/>
        <v>21</v>
      </c>
      <c r="F6059" s="11">
        <f t="shared" si="381"/>
        <v>60</v>
      </c>
      <c r="G6059" s="11">
        <f t="shared" si="382"/>
        <v>60</v>
      </c>
      <c r="H6059" s="11" cm="1">
        <f t="array" ref="H6059">INDEX($K$10:$DI$8773,ROW(G6059)-9,MATCH(G6059,$K$10:$DI$10,0))</f>
        <v>-1.32E-2</v>
      </c>
      <c r="I6059" s="11">
        <f>IF(INDEX(Effacement!$A$3:$Y$15,MATCH(Tests!D6059,Effacement!$A$3:$A$15,0),MATCH(Tests!E6059,Effacement!$A$3:$Y$3,0))=0,H6059,C6059)</f>
        <v>-1.32E-2</v>
      </c>
      <c r="K6059" s="11">
        <v>-1.32E-2</v>
      </c>
      <c r="L6059" s="11">
        <v>-1.32E-2</v>
      </c>
      <c r="M6059" s="11">
        <v>-1.32E-2</v>
      </c>
      <c r="N6059" s="11">
        <v>-1.32E-2</v>
      </c>
      <c r="O6059" s="11">
        <v>-1.32E-2</v>
      </c>
      <c r="P6059" s="11">
        <v>-1.32E-2</v>
      </c>
      <c r="Q6059" s="11">
        <v>-1.32E-2</v>
      </c>
      <c r="R6059" s="11">
        <v>-1.32E-2</v>
      </c>
      <c r="S6059" s="11">
        <v>-1.32E-2</v>
      </c>
      <c r="T6059" s="11">
        <v>-1.32E-2</v>
      </c>
      <c r="U6059" s="11">
        <v>-1.32E-2</v>
      </c>
      <c r="V6059" s="11">
        <v>-1.32E-2</v>
      </c>
      <c r="W6059" s="11">
        <v>-1.32E-2</v>
      </c>
      <c r="X6059" s="11">
        <v>-1.32E-2</v>
      </c>
      <c r="Y6059" s="11">
        <v>-1.32E-2</v>
      </c>
      <c r="Z6059" s="11">
        <v>-1.32E-2</v>
      </c>
      <c r="AA6059" s="11">
        <v>-1.32E-2</v>
      </c>
      <c r="AB6059" s="11">
        <v>-1.32E-2</v>
      </c>
      <c r="AC6059" s="11">
        <v>-1.32E-2</v>
      </c>
      <c r="AD6059" s="11">
        <v>-1.32E-2</v>
      </c>
      <c r="AE6059" s="11">
        <v>-1.32E-2</v>
      </c>
      <c r="AF6059" s="11">
        <v>-1.32E-2</v>
      </c>
      <c r="AG6059" s="11">
        <v>-1.32E-2</v>
      </c>
      <c r="AH6059" s="11">
        <v>-1.32E-2</v>
      </c>
      <c r="AI6059" s="11">
        <v>-1.32E-2</v>
      </c>
    </row>
    <row r="6060" spans="1:35" x14ac:dyDescent="0.3">
      <c r="A6060" s="15">
        <v>33125.916666666664</v>
      </c>
      <c r="B6060" s="11">
        <f>SsBackT!D6060</f>
        <v>0</v>
      </c>
      <c r="C6060" s="11">
        <f>Illim!B6060</f>
        <v>-1.32E-2</v>
      </c>
      <c r="D6060" s="11">
        <f t="shared" si="379"/>
        <v>9</v>
      </c>
      <c r="E6060" s="11">
        <f t="shared" si="380"/>
        <v>22</v>
      </c>
      <c r="F6060" s="11">
        <f t="shared" si="381"/>
        <v>60</v>
      </c>
      <c r="G6060" s="11">
        <f t="shared" si="382"/>
        <v>60</v>
      </c>
      <c r="H6060" s="11" cm="1">
        <f t="array" ref="H6060">INDEX($K$10:$DI$8773,ROW(G6060)-9,MATCH(G6060,$K$10:$DI$10,0))</f>
        <v>-1.32E-2</v>
      </c>
      <c r="I6060" s="11">
        <f>IF(INDEX(Effacement!$A$3:$Y$15,MATCH(Tests!D6060,Effacement!$A$3:$A$15,0),MATCH(Tests!E6060,Effacement!$A$3:$Y$3,0))=0,H6060,C6060)</f>
        <v>-1.32E-2</v>
      </c>
      <c r="K6060" s="11">
        <v>-1.32E-2</v>
      </c>
      <c r="L6060" s="11">
        <v>-1.32E-2</v>
      </c>
      <c r="M6060" s="11">
        <v>-1.32E-2</v>
      </c>
      <c r="N6060" s="11">
        <v>-1.32E-2</v>
      </c>
      <c r="O6060" s="11">
        <v>-1.32E-2</v>
      </c>
      <c r="P6060" s="11">
        <v>-1.32E-2</v>
      </c>
      <c r="Q6060" s="11">
        <v>-1.32E-2</v>
      </c>
      <c r="R6060" s="11">
        <v>-1.32E-2</v>
      </c>
      <c r="S6060" s="11">
        <v>-1.32E-2</v>
      </c>
      <c r="T6060" s="11">
        <v>-1.32E-2</v>
      </c>
      <c r="U6060" s="11">
        <v>-1.32E-2</v>
      </c>
      <c r="V6060" s="11">
        <v>-1.32E-2</v>
      </c>
      <c r="W6060" s="11">
        <v>-1.32E-2</v>
      </c>
      <c r="X6060" s="11">
        <v>-1.32E-2</v>
      </c>
      <c r="Y6060" s="11">
        <v>-1.32E-2</v>
      </c>
      <c r="Z6060" s="11">
        <v>-1.32E-2</v>
      </c>
      <c r="AA6060" s="11">
        <v>-1.32E-2</v>
      </c>
      <c r="AB6060" s="11">
        <v>-1.32E-2</v>
      </c>
      <c r="AC6060" s="11">
        <v>-1.32E-2</v>
      </c>
      <c r="AD6060" s="11">
        <v>-1.32E-2</v>
      </c>
      <c r="AE6060" s="11">
        <v>-1.32E-2</v>
      </c>
      <c r="AF6060" s="11">
        <v>-1.32E-2</v>
      </c>
      <c r="AG6060" s="11">
        <v>-1.32E-2</v>
      </c>
      <c r="AH6060" s="11">
        <v>-1.32E-2</v>
      </c>
      <c r="AI6060" s="11">
        <v>-1.32E-2</v>
      </c>
    </row>
    <row r="6061" spans="1:35" x14ac:dyDescent="0.3">
      <c r="A6061" s="15">
        <v>33125.958333333336</v>
      </c>
      <c r="B6061" s="11">
        <f>SsBackT!D6061</f>
        <v>0</v>
      </c>
      <c r="C6061" s="11">
        <f>Illim!B6061</f>
        <v>-1.32E-2</v>
      </c>
      <c r="D6061" s="11">
        <f t="shared" si="379"/>
        <v>9</v>
      </c>
      <c r="E6061" s="11">
        <f t="shared" si="380"/>
        <v>23</v>
      </c>
      <c r="F6061" s="11">
        <f t="shared" si="381"/>
        <v>60</v>
      </c>
      <c r="G6061" s="11">
        <f t="shared" si="382"/>
        <v>60</v>
      </c>
      <c r="H6061" s="11" cm="1">
        <f t="array" ref="H6061">INDEX($K$10:$DI$8773,ROW(G6061)-9,MATCH(G6061,$K$10:$DI$10,0))</f>
        <v>-1.32E-2</v>
      </c>
      <c r="I6061" s="11">
        <f>IF(INDEX(Effacement!$A$3:$Y$15,MATCH(Tests!D6061,Effacement!$A$3:$A$15,0),MATCH(Tests!E6061,Effacement!$A$3:$Y$3,0))=0,H6061,C6061)</f>
        <v>-1.32E-2</v>
      </c>
      <c r="K6061" s="11">
        <v>-1.32E-2</v>
      </c>
      <c r="L6061" s="11">
        <v>-1.32E-2</v>
      </c>
      <c r="M6061" s="11">
        <v>-1.32E-2</v>
      </c>
      <c r="N6061" s="11">
        <v>-1.32E-2</v>
      </c>
      <c r="O6061" s="11">
        <v>-1.32E-2</v>
      </c>
      <c r="P6061" s="11">
        <v>-1.32E-2</v>
      </c>
      <c r="Q6061" s="11">
        <v>-1.32E-2</v>
      </c>
      <c r="R6061" s="11">
        <v>-1.32E-2</v>
      </c>
      <c r="S6061" s="11">
        <v>-1.32E-2</v>
      </c>
      <c r="T6061" s="11">
        <v>-1.32E-2</v>
      </c>
      <c r="U6061" s="11">
        <v>-1.32E-2</v>
      </c>
      <c r="V6061" s="11">
        <v>-1.32E-2</v>
      </c>
      <c r="W6061" s="11">
        <v>-1.32E-2</v>
      </c>
      <c r="X6061" s="11">
        <v>-1.32E-2</v>
      </c>
      <c r="Y6061" s="11">
        <v>-1.32E-2</v>
      </c>
      <c r="Z6061" s="11">
        <v>-1.32E-2</v>
      </c>
      <c r="AA6061" s="11">
        <v>-1.32E-2</v>
      </c>
      <c r="AB6061" s="11">
        <v>-1.32E-2</v>
      </c>
      <c r="AC6061" s="11">
        <v>-1.32E-2</v>
      </c>
      <c r="AD6061" s="11">
        <v>-1.32E-2</v>
      </c>
      <c r="AE6061" s="11">
        <v>-1.32E-2</v>
      </c>
      <c r="AF6061" s="11">
        <v>-1.32E-2</v>
      </c>
      <c r="AG6061" s="11">
        <v>-1.32E-2</v>
      </c>
      <c r="AH6061" s="11">
        <v>-1.32E-2</v>
      </c>
      <c r="AI6061" s="11">
        <v>-1.32E-2</v>
      </c>
    </row>
    <row r="6062" spans="1:35" x14ac:dyDescent="0.3">
      <c r="A6062" s="15">
        <v>33126</v>
      </c>
      <c r="B6062" s="11">
        <f>SsBackT!D6062</f>
        <v>0</v>
      </c>
      <c r="C6062" s="11">
        <f>Illim!B6062</f>
        <v>-1.32E-2</v>
      </c>
      <c r="D6062" s="11">
        <f t="shared" si="379"/>
        <v>9</v>
      </c>
      <c r="E6062" s="11">
        <f t="shared" si="380"/>
        <v>0</v>
      </c>
      <c r="F6062" s="11">
        <f t="shared" si="381"/>
        <v>60</v>
      </c>
      <c r="G6062" s="11">
        <f t="shared" si="382"/>
        <v>60</v>
      </c>
      <c r="H6062" s="11" cm="1">
        <f t="array" ref="H6062">INDEX($K$10:$DI$8773,ROW(G6062)-9,MATCH(G6062,$K$10:$DI$10,0))</f>
        <v>-1.32E-2</v>
      </c>
      <c r="I6062" s="11">
        <f>IF(INDEX(Effacement!$A$3:$Y$15,MATCH(Tests!D6062,Effacement!$A$3:$A$15,0),MATCH(Tests!E6062,Effacement!$A$3:$Y$3,0))=0,H6062,C6062)</f>
        <v>-1.32E-2</v>
      </c>
      <c r="K6062" s="11">
        <v>-1.32E-2</v>
      </c>
      <c r="L6062" s="11">
        <v>-1.32E-2</v>
      </c>
      <c r="M6062" s="11">
        <v>-1.32E-2</v>
      </c>
      <c r="N6062" s="11">
        <v>-1.32E-2</v>
      </c>
      <c r="O6062" s="11">
        <v>-1.32E-2</v>
      </c>
      <c r="P6062" s="11">
        <v>-1.32E-2</v>
      </c>
      <c r="Q6062" s="11">
        <v>-1.32E-2</v>
      </c>
      <c r="R6062" s="11">
        <v>-1.32E-2</v>
      </c>
      <c r="S6062" s="11">
        <v>-1.32E-2</v>
      </c>
      <c r="T6062" s="11">
        <v>-1.32E-2</v>
      </c>
      <c r="U6062" s="11">
        <v>-1.32E-2</v>
      </c>
      <c r="V6062" s="11">
        <v>-1.32E-2</v>
      </c>
      <c r="W6062" s="11">
        <v>-1.32E-2</v>
      </c>
      <c r="X6062" s="11">
        <v>-1.32E-2</v>
      </c>
      <c r="Y6062" s="11">
        <v>-1.32E-2</v>
      </c>
      <c r="Z6062" s="11">
        <v>-1.32E-2</v>
      </c>
      <c r="AA6062" s="11">
        <v>-1.32E-2</v>
      </c>
      <c r="AB6062" s="11">
        <v>-1.32E-2</v>
      </c>
      <c r="AC6062" s="11">
        <v>-1.32E-2</v>
      </c>
      <c r="AD6062" s="11">
        <v>-1.32E-2</v>
      </c>
      <c r="AE6062" s="11">
        <v>-1.32E-2</v>
      </c>
      <c r="AF6062" s="11">
        <v>-1.32E-2</v>
      </c>
      <c r="AG6062" s="11">
        <v>-1.32E-2</v>
      </c>
      <c r="AH6062" s="11">
        <v>-1.32E-2</v>
      </c>
      <c r="AI6062" s="11">
        <v>-1.32E-2</v>
      </c>
    </row>
    <row r="6063" spans="1:35" x14ac:dyDescent="0.3">
      <c r="A6063" s="15">
        <v>33126.041666666664</v>
      </c>
      <c r="B6063" s="11">
        <f>SsBackT!D6063</f>
        <v>0</v>
      </c>
      <c r="C6063" s="11">
        <f>Illim!B6063</f>
        <v>-1.32E-2</v>
      </c>
      <c r="D6063" s="11">
        <f t="shared" si="379"/>
        <v>9</v>
      </c>
      <c r="E6063" s="11">
        <f t="shared" si="380"/>
        <v>1</v>
      </c>
      <c r="F6063" s="11">
        <f t="shared" si="381"/>
        <v>60</v>
      </c>
      <c r="G6063" s="11">
        <f t="shared" si="382"/>
        <v>60</v>
      </c>
      <c r="H6063" s="11" cm="1">
        <f t="array" ref="H6063">INDEX($K$10:$DI$8773,ROW(G6063)-9,MATCH(G6063,$K$10:$DI$10,0))</f>
        <v>-1.32E-2</v>
      </c>
      <c r="I6063" s="11">
        <f>IF(INDEX(Effacement!$A$3:$Y$15,MATCH(Tests!D6063,Effacement!$A$3:$A$15,0),MATCH(Tests!E6063,Effacement!$A$3:$Y$3,0))=0,H6063,C6063)</f>
        <v>-1.32E-2</v>
      </c>
      <c r="K6063" s="11">
        <v>-1.32E-2</v>
      </c>
      <c r="L6063" s="11">
        <v>-1.32E-2</v>
      </c>
      <c r="M6063" s="11">
        <v>-1.32E-2</v>
      </c>
      <c r="N6063" s="11">
        <v>-1.32E-2</v>
      </c>
      <c r="O6063" s="11">
        <v>-1.32E-2</v>
      </c>
      <c r="P6063" s="11">
        <v>-1.32E-2</v>
      </c>
      <c r="Q6063" s="11">
        <v>-1.32E-2</v>
      </c>
      <c r="R6063" s="11">
        <v>-1.32E-2</v>
      </c>
      <c r="S6063" s="11">
        <v>-1.32E-2</v>
      </c>
      <c r="T6063" s="11">
        <v>-1.32E-2</v>
      </c>
      <c r="U6063" s="11">
        <v>-1.32E-2</v>
      </c>
      <c r="V6063" s="11">
        <v>-1.32E-2</v>
      </c>
      <c r="W6063" s="11">
        <v>-1.32E-2</v>
      </c>
      <c r="X6063" s="11">
        <v>-1.32E-2</v>
      </c>
      <c r="Y6063" s="11">
        <v>-1.32E-2</v>
      </c>
      <c r="Z6063" s="11">
        <v>-1.32E-2</v>
      </c>
      <c r="AA6063" s="11">
        <v>-1.32E-2</v>
      </c>
      <c r="AB6063" s="11">
        <v>-1.32E-2</v>
      </c>
      <c r="AC6063" s="11">
        <v>-1.32E-2</v>
      </c>
      <c r="AD6063" s="11">
        <v>-1.32E-2</v>
      </c>
      <c r="AE6063" s="11">
        <v>-1.32E-2</v>
      </c>
      <c r="AF6063" s="11">
        <v>-1.32E-2</v>
      </c>
      <c r="AG6063" s="11">
        <v>-1.32E-2</v>
      </c>
      <c r="AH6063" s="11">
        <v>-1.32E-2</v>
      </c>
      <c r="AI6063" s="11">
        <v>-1.32E-2</v>
      </c>
    </row>
    <row r="6064" spans="1:35" x14ac:dyDescent="0.3">
      <c r="A6064" s="15">
        <v>33126.083333333336</v>
      </c>
      <c r="B6064" s="11">
        <f>SsBackT!D6064</f>
        <v>0</v>
      </c>
      <c r="C6064" s="11">
        <f>Illim!B6064</f>
        <v>-1.32E-2</v>
      </c>
      <c r="D6064" s="11">
        <f t="shared" si="379"/>
        <v>9</v>
      </c>
      <c r="E6064" s="11">
        <f t="shared" si="380"/>
        <v>2</v>
      </c>
      <c r="F6064" s="11">
        <f t="shared" si="381"/>
        <v>60</v>
      </c>
      <c r="G6064" s="11">
        <f t="shared" si="382"/>
        <v>60</v>
      </c>
      <c r="H6064" s="11" cm="1">
        <f t="array" ref="H6064">INDEX($K$10:$DI$8773,ROW(G6064)-9,MATCH(G6064,$K$10:$DI$10,0))</f>
        <v>-1.32E-2</v>
      </c>
      <c r="I6064" s="11">
        <f>IF(INDEX(Effacement!$A$3:$Y$15,MATCH(Tests!D6064,Effacement!$A$3:$A$15,0),MATCH(Tests!E6064,Effacement!$A$3:$Y$3,0))=0,H6064,C6064)</f>
        <v>-1.32E-2</v>
      </c>
      <c r="K6064" s="11">
        <v>-1.32E-2</v>
      </c>
      <c r="L6064" s="11">
        <v>-1.32E-2</v>
      </c>
      <c r="M6064" s="11">
        <v>-1.32E-2</v>
      </c>
      <c r="N6064" s="11">
        <v>-1.32E-2</v>
      </c>
      <c r="O6064" s="11">
        <v>-1.32E-2</v>
      </c>
      <c r="P6064" s="11">
        <v>-1.32E-2</v>
      </c>
      <c r="Q6064" s="11">
        <v>-1.32E-2</v>
      </c>
      <c r="R6064" s="11">
        <v>-1.32E-2</v>
      </c>
      <c r="S6064" s="11">
        <v>-1.32E-2</v>
      </c>
      <c r="T6064" s="11">
        <v>-1.32E-2</v>
      </c>
      <c r="U6064" s="11">
        <v>-1.32E-2</v>
      </c>
      <c r="V6064" s="11">
        <v>-1.32E-2</v>
      </c>
      <c r="W6064" s="11">
        <v>-1.32E-2</v>
      </c>
      <c r="X6064" s="11">
        <v>-1.32E-2</v>
      </c>
      <c r="Y6064" s="11">
        <v>-1.32E-2</v>
      </c>
      <c r="Z6064" s="11">
        <v>-1.32E-2</v>
      </c>
      <c r="AA6064" s="11">
        <v>-1.32E-2</v>
      </c>
      <c r="AB6064" s="11">
        <v>-1.32E-2</v>
      </c>
      <c r="AC6064" s="11">
        <v>-1.32E-2</v>
      </c>
      <c r="AD6064" s="11">
        <v>-1.32E-2</v>
      </c>
      <c r="AE6064" s="11">
        <v>-1.32E-2</v>
      </c>
      <c r="AF6064" s="11">
        <v>-1.32E-2</v>
      </c>
      <c r="AG6064" s="11">
        <v>-1.32E-2</v>
      </c>
      <c r="AH6064" s="11">
        <v>-1.32E-2</v>
      </c>
      <c r="AI6064" s="11">
        <v>-1.32E-2</v>
      </c>
    </row>
    <row r="6065" spans="1:35" x14ac:dyDescent="0.3">
      <c r="A6065" s="15">
        <v>33126.125</v>
      </c>
      <c r="B6065" s="11">
        <f>SsBackT!D6065</f>
        <v>0</v>
      </c>
      <c r="C6065" s="11">
        <f>Illim!B6065</f>
        <v>-1.32E-2</v>
      </c>
      <c r="D6065" s="11">
        <f t="shared" si="379"/>
        <v>9</v>
      </c>
      <c r="E6065" s="11">
        <f t="shared" si="380"/>
        <v>3</v>
      </c>
      <c r="F6065" s="11">
        <f t="shared" si="381"/>
        <v>60</v>
      </c>
      <c r="G6065" s="11">
        <f t="shared" si="382"/>
        <v>60</v>
      </c>
      <c r="H6065" s="11" cm="1">
        <f t="array" ref="H6065">INDEX($K$10:$DI$8773,ROW(G6065)-9,MATCH(G6065,$K$10:$DI$10,0))</f>
        <v>-1.32E-2</v>
      </c>
      <c r="I6065" s="11">
        <f>IF(INDEX(Effacement!$A$3:$Y$15,MATCH(Tests!D6065,Effacement!$A$3:$A$15,0),MATCH(Tests!E6065,Effacement!$A$3:$Y$3,0))=0,H6065,C6065)</f>
        <v>-1.32E-2</v>
      </c>
      <c r="K6065" s="11">
        <v>-1.32E-2</v>
      </c>
      <c r="L6065" s="11">
        <v>-1.32E-2</v>
      </c>
      <c r="M6065" s="11">
        <v>-1.32E-2</v>
      </c>
      <c r="N6065" s="11">
        <v>-1.32E-2</v>
      </c>
      <c r="O6065" s="11">
        <v>-1.32E-2</v>
      </c>
      <c r="P6065" s="11">
        <v>-1.32E-2</v>
      </c>
      <c r="Q6065" s="11">
        <v>-1.32E-2</v>
      </c>
      <c r="R6065" s="11">
        <v>-1.32E-2</v>
      </c>
      <c r="S6065" s="11">
        <v>-1.32E-2</v>
      </c>
      <c r="T6065" s="11">
        <v>-1.32E-2</v>
      </c>
      <c r="U6065" s="11">
        <v>-1.32E-2</v>
      </c>
      <c r="V6065" s="11">
        <v>-1.32E-2</v>
      </c>
      <c r="W6065" s="11">
        <v>-1.32E-2</v>
      </c>
      <c r="X6065" s="11">
        <v>-1.32E-2</v>
      </c>
      <c r="Y6065" s="11">
        <v>-1.32E-2</v>
      </c>
      <c r="Z6065" s="11">
        <v>-1.32E-2</v>
      </c>
      <c r="AA6065" s="11">
        <v>-1.32E-2</v>
      </c>
      <c r="AB6065" s="11">
        <v>-1.32E-2</v>
      </c>
      <c r="AC6065" s="11">
        <v>-1.32E-2</v>
      </c>
      <c r="AD6065" s="11">
        <v>-1.32E-2</v>
      </c>
      <c r="AE6065" s="11">
        <v>-1.32E-2</v>
      </c>
      <c r="AF6065" s="11">
        <v>-1.32E-2</v>
      </c>
      <c r="AG6065" s="11">
        <v>-1.32E-2</v>
      </c>
      <c r="AH6065" s="11">
        <v>-1.32E-2</v>
      </c>
      <c r="AI6065" s="11">
        <v>-1.32E-2</v>
      </c>
    </row>
    <row r="6066" spans="1:35" x14ac:dyDescent="0.3">
      <c r="A6066" s="15">
        <v>33126.166666666664</v>
      </c>
      <c r="B6066" s="11">
        <f>SsBackT!D6066</f>
        <v>0</v>
      </c>
      <c r="C6066" s="11">
        <f>Illim!B6066</f>
        <v>-1.32E-2</v>
      </c>
      <c r="D6066" s="11">
        <f t="shared" si="379"/>
        <v>9</v>
      </c>
      <c r="E6066" s="11">
        <f t="shared" si="380"/>
        <v>4</v>
      </c>
      <c r="F6066" s="11">
        <f t="shared" si="381"/>
        <v>60</v>
      </c>
      <c r="G6066" s="11">
        <f t="shared" si="382"/>
        <v>60</v>
      </c>
      <c r="H6066" s="11" cm="1">
        <f t="array" ref="H6066">INDEX($K$10:$DI$8773,ROW(G6066)-9,MATCH(G6066,$K$10:$DI$10,0))</f>
        <v>-1.32E-2</v>
      </c>
      <c r="I6066" s="11">
        <f>IF(INDEX(Effacement!$A$3:$Y$15,MATCH(Tests!D6066,Effacement!$A$3:$A$15,0),MATCH(Tests!E6066,Effacement!$A$3:$Y$3,0))=0,H6066,C6066)</f>
        <v>-1.32E-2</v>
      </c>
      <c r="K6066" s="11">
        <v>-1.32E-2</v>
      </c>
      <c r="L6066" s="11">
        <v>-1.32E-2</v>
      </c>
      <c r="M6066" s="11">
        <v>-1.32E-2</v>
      </c>
      <c r="N6066" s="11">
        <v>-1.32E-2</v>
      </c>
      <c r="O6066" s="11">
        <v>-1.32E-2</v>
      </c>
      <c r="P6066" s="11">
        <v>-1.32E-2</v>
      </c>
      <c r="Q6066" s="11">
        <v>-1.32E-2</v>
      </c>
      <c r="R6066" s="11">
        <v>-1.32E-2</v>
      </c>
      <c r="S6066" s="11">
        <v>-1.32E-2</v>
      </c>
      <c r="T6066" s="11">
        <v>-1.32E-2</v>
      </c>
      <c r="U6066" s="11">
        <v>-1.32E-2</v>
      </c>
      <c r="V6066" s="11">
        <v>-1.32E-2</v>
      </c>
      <c r="W6066" s="11">
        <v>-1.32E-2</v>
      </c>
      <c r="X6066" s="11">
        <v>-1.32E-2</v>
      </c>
      <c r="Y6066" s="11">
        <v>-1.32E-2</v>
      </c>
      <c r="Z6066" s="11">
        <v>-1.32E-2</v>
      </c>
      <c r="AA6066" s="11">
        <v>-1.32E-2</v>
      </c>
      <c r="AB6066" s="11">
        <v>-1.32E-2</v>
      </c>
      <c r="AC6066" s="11">
        <v>-1.32E-2</v>
      </c>
      <c r="AD6066" s="11">
        <v>-1.32E-2</v>
      </c>
      <c r="AE6066" s="11">
        <v>-1.32E-2</v>
      </c>
      <c r="AF6066" s="11">
        <v>-1.32E-2</v>
      </c>
      <c r="AG6066" s="11">
        <v>-1.32E-2</v>
      </c>
      <c r="AH6066" s="11">
        <v>-1.32E-2</v>
      </c>
      <c r="AI6066" s="11">
        <v>-1.32E-2</v>
      </c>
    </row>
    <row r="6067" spans="1:35" x14ac:dyDescent="0.3">
      <c r="A6067" s="15">
        <v>33126.208333333336</v>
      </c>
      <c r="B6067" s="11">
        <f>SsBackT!D6067</f>
        <v>0</v>
      </c>
      <c r="C6067" s="11">
        <f>Illim!B6067</f>
        <v>-1.32E-2</v>
      </c>
      <c r="D6067" s="11">
        <f t="shared" si="379"/>
        <v>9</v>
      </c>
      <c r="E6067" s="11">
        <f t="shared" si="380"/>
        <v>5</v>
      </c>
      <c r="F6067" s="11">
        <f t="shared" si="381"/>
        <v>60</v>
      </c>
      <c r="G6067" s="11">
        <f t="shared" si="382"/>
        <v>60</v>
      </c>
      <c r="H6067" s="11" cm="1">
        <f t="array" ref="H6067">INDEX($K$10:$DI$8773,ROW(G6067)-9,MATCH(G6067,$K$10:$DI$10,0))</f>
        <v>-1.32E-2</v>
      </c>
      <c r="I6067" s="11">
        <f>IF(INDEX(Effacement!$A$3:$Y$15,MATCH(Tests!D6067,Effacement!$A$3:$A$15,0),MATCH(Tests!E6067,Effacement!$A$3:$Y$3,0))=0,H6067,C6067)</f>
        <v>-1.32E-2</v>
      </c>
      <c r="K6067" s="11">
        <v>-1.32E-2</v>
      </c>
      <c r="L6067" s="11">
        <v>-1.32E-2</v>
      </c>
      <c r="M6067" s="11">
        <v>-1.32E-2</v>
      </c>
      <c r="N6067" s="11">
        <v>-1.32E-2</v>
      </c>
      <c r="O6067" s="11">
        <v>-1.32E-2</v>
      </c>
      <c r="P6067" s="11">
        <v>-1.32E-2</v>
      </c>
      <c r="Q6067" s="11">
        <v>-1.32E-2</v>
      </c>
      <c r="R6067" s="11">
        <v>-1.32E-2</v>
      </c>
      <c r="S6067" s="11">
        <v>-1.32E-2</v>
      </c>
      <c r="T6067" s="11">
        <v>-1.32E-2</v>
      </c>
      <c r="U6067" s="11">
        <v>-1.32E-2</v>
      </c>
      <c r="V6067" s="11">
        <v>-1.32E-2</v>
      </c>
      <c r="W6067" s="11">
        <v>-1.32E-2</v>
      </c>
      <c r="X6067" s="11">
        <v>-1.32E-2</v>
      </c>
      <c r="Y6067" s="11">
        <v>-1.32E-2</v>
      </c>
      <c r="Z6067" s="11">
        <v>-1.32E-2</v>
      </c>
      <c r="AA6067" s="11">
        <v>-1.32E-2</v>
      </c>
      <c r="AB6067" s="11">
        <v>-1.32E-2</v>
      </c>
      <c r="AC6067" s="11">
        <v>-1.32E-2</v>
      </c>
      <c r="AD6067" s="11">
        <v>-1.32E-2</v>
      </c>
      <c r="AE6067" s="11">
        <v>-1.32E-2</v>
      </c>
      <c r="AF6067" s="11">
        <v>-1.32E-2</v>
      </c>
      <c r="AG6067" s="11">
        <v>-1.32E-2</v>
      </c>
      <c r="AH6067" s="11">
        <v>-1.32E-2</v>
      </c>
      <c r="AI6067" s="11">
        <v>-1.32E-2</v>
      </c>
    </row>
    <row r="6068" spans="1:35" x14ac:dyDescent="0.3">
      <c r="A6068" s="15">
        <v>33126.25</v>
      </c>
      <c r="B6068" s="11">
        <f>SsBackT!D6068</f>
        <v>0</v>
      </c>
      <c r="C6068" s="11">
        <f>Illim!B6068</f>
        <v>7.0970000000000004</v>
      </c>
      <c r="D6068" s="11">
        <f t="shared" si="379"/>
        <v>9</v>
      </c>
      <c r="E6068" s="11">
        <f t="shared" si="380"/>
        <v>6</v>
      </c>
      <c r="F6068" s="11">
        <f t="shared" si="381"/>
        <v>60</v>
      </c>
      <c r="G6068" s="11">
        <f t="shared" si="382"/>
        <v>60</v>
      </c>
      <c r="H6068" s="11" cm="1">
        <f t="array" ref="H6068">INDEX($K$10:$DI$8773,ROW(G6068)-9,MATCH(G6068,$K$10:$DI$10,0))</f>
        <v>-1.32E-2</v>
      </c>
      <c r="I6068" s="11">
        <f>IF(INDEX(Effacement!$A$3:$Y$15,MATCH(Tests!D6068,Effacement!$A$3:$A$15,0),MATCH(Tests!E6068,Effacement!$A$3:$Y$3,0))=0,H6068,C6068)</f>
        <v>-1.32E-2</v>
      </c>
      <c r="K6068" s="11">
        <v>-1.32E-2</v>
      </c>
      <c r="L6068" s="11">
        <v>-1.32E-2</v>
      </c>
      <c r="M6068" s="11">
        <v>-1.32E-2</v>
      </c>
      <c r="N6068" s="11">
        <v>-1.32E-2</v>
      </c>
      <c r="O6068" s="11">
        <v>-1.32E-2</v>
      </c>
      <c r="P6068" s="11">
        <v>-1.32E-2</v>
      </c>
      <c r="Q6068" s="11">
        <v>-1.32E-2</v>
      </c>
      <c r="R6068" s="11">
        <v>-1.32E-2</v>
      </c>
      <c r="S6068" s="11">
        <v>-1.32E-2</v>
      </c>
      <c r="T6068" s="11">
        <v>6.0598999999999998</v>
      </c>
      <c r="U6068" s="11">
        <v>6.5582000000000003</v>
      </c>
      <c r="V6068" s="11">
        <v>7.0019</v>
      </c>
      <c r="W6068" s="11">
        <v>7.3403</v>
      </c>
      <c r="X6068" s="11">
        <v>7.3490000000000002</v>
      </c>
      <c r="Y6068" s="11">
        <v>7.0369999999999999</v>
      </c>
      <c r="Z6068" s="11">
        <v>6.7183000000000002</v>
      </c>
      <c r="AA6068" s="11">
        <v>6.4459</v>
      </c>
      <c r="AB6068" s="11">
        <v>6.1699000000000002</v>
      </c>
      <c r="AC6068" s="11">
        <v>5.8930999999999996</v>
      </c>
      <c r="AD6068" s="11">
        <v>5.6147999999999998</v>
      </c>
      <c r="AE6068" s="11">
        <v>5.3475000000000001</v>
      </c>
      <c r="AF6068" s="11">
        <v>-1.32E-2</v>
      </c>
      <c r="AG6068" s="11">
        <v>-1.32E-2</v>
      </c>
      <c r="AH6068" s="11">
        <v>-1.32E-2</v>
      </c>
      <c r="AI6068" s="11">
        <v>-1.32E-2</v>
      </c>
    </row>
    <row r="6069" spans="1:35" x14ac:dyDescent="0.3">
      <c r="A6069" s="15">
        <v>33126.291666666664</v>
      </c>
      <c r="B6069" s="11">
        <f>SsBackT!D6069</f>
        <v>0</v>
      </c>
      <c r="C6069" s="11">
        <f>Illim!B6069</f>
        <v>250.84</v>
      </c>
      <c r="D6069" s="11">
        <f t="shared" si="379"/>
        <v>9</v>
      </c>
      <c r="E6069" s="11">
        <f t="shared" si="380"/>
        <v>7</v>
      </c>
      <c r="F6069" s="11">
        <f t="shared" si="381"/>
        <v>60</v>
      </c>
      <c r="G6069" s="11">
        <f t="shared" si="382"/>
        <v>60</v>
      </c>
      <c r="H6069" s="11" cm="1">
        <f t="array" ref="H6069">INDEX($K$10:$DI$8773,ROW(G6069)-9,MATCH(G6069,$K$10:$DI$10,0))</f>
        <v>199.64</v>
      </c>
      <c r="I6069" s="11">
        <f>IF(INDEX(Effacement!$A$3:$Y$15,MATCH(Tests!D6069,Effacement!$A$3:$A$15,0),MATCH(Tests!E6069,Effacement!$A$3:$Y$3,0))=0,H6069,C6069)</f>
        <v>199.64</v>
      </c>
      <c r="K6069" s="11">
        <v>89.918999999999997</v>
      </c>
      <c r="L6069" s="11">
        <v>90.043000000000006</v>
      </c>
      <c r="M6069" s="11">
        <v>89.927000000000007</v>
      </c>
      <c r="N6069" s="11">
        <v>89.454999999999998</v>
      </c>
      <c r="O6069" s="11">
        <v>88.664000000000001</v>
      </c>
      <c r="P6069" s="11">
        <v>87.59</v>
      </c>
      <c r="Q6069" s="11">
        <v>86.25</v>
      </c>
      <c r="R6069" s="11">
        <v>84.533000000000001</v>
      </c>
      <c r="S6069" s="11">
        <v>82.176000000000002</v>
      </c>
      <c r="T6069" s="11">
        <v>176.33</v>
      </c>
      <c r="U6069" s="11">
        <v>224.07</v>
      </c>
      <c r="V6069" s="11">
        <v>177.29</v>
      </c>
      <c r="W6069" s="11">
        <v>129.4</v>
      </c>
      <c r="X6069" s="11">
        <v>85.975999999999999</v>
      </c>
      <c r="Y6069" s="11">
        <v>54.287999999999997</v>
      </c>
      <c r="Z6069" s="11">
        <v>50.975999999999999</v>
      </c>
      <c r="AA6069" s="11">
        <v>69.16</v>
      </c>
      <c r="AB6069" s="11">
        <v>97.438999999999993</v>
      </c>
      <c r="AC6069" s="11">
        <v>129.05000000000001</v>
      </c>
      <c r="AD6069" s="11">
        <v>161.07</v>
      </c>
      <c r="AE6069" s="11">
        <v>186.7</v>
      </c>
      <c r="AF6069" s="11">
        <v>192.16</v>
      </c>
      <c r="AG6069" s="11">
        <v>196</v>
      </c>
      <c r="AH6069" s="11">
        <v>198.16</v>
      </c>
      <c r="AI6069" s="11">
        <v>199.64</v>
      </c>
    </row>
    <row r="6070" spans="1:35" x14ac:dyDescent="0.3">
      <c r="A6070" s="15">
        <v>33126.333333333336</v>
      </c>
      <c r="B6070" s="11">
        <f>SsBackT!D6070</f>
        <v>0</v>
      </c>
      <c r="C6070" s="11">
        <f>Illim!B6070</f>
        <v>518.53</v>
      </c>
      <c r="D6070" s="11">
        <f t="shared" si="379"/>
        <v>9</v>
      </c>
      <c r="E6070" s="11">
        <f t="shared" si="380"/>
        <v>8</v>
      </c>
      <c r="F6070" s="11">
        <f t="shared" si="381"/>
        <v>60</v>
      </c>
      <c r="G6070" s="11">
        <f t="shared" si="382"/>
        <v>60</v>
      </c>
      <c r="H6070" s="11" cm="1">
        <f t="array" ref="H6070">INDEX($K$10:$DI$8773,ROW(G6070)-9,MATCH(G6070,$K$10:$DI$10,0))</f>
        <v>301.66000000000003</v>
      </c>
      <c r="I6070" s="11">
        <f>IF(INDEX(Effacement!$A$3:$Y$15,MATCH(Tests!D6070,Effacement!$A$3:$A$15,0),MATCH(Tests!E6070,Effacement!$A$3:$Y$3,0))=0,H6070,C6070)</f>
        <v>301.66000000000003</v>
      </c>
      <c r="K6070" s="11">
        <v>158.97999999999999</v>
      </c>
      <c r="L6070" s="11">
        <v>160.26</v>
      </c>
      <c r="M6070" s="11">
        <v>161.22999999999999</v>
      </c>
      <c r="N6070" s="11">
        <v>161.81</v>
      </c>
      <c r="O6070" s="11">
        <v>256.81</v>
      </c>
      <c r="P6070" s="11">
        <v>373.12</v>
      </c>
      <c r="Q6070" s="11">
        <v>521.02</v>
      </c>
      <c r="R6070" s="11">
        <v>493.11</v>
      </c>
      <c r="S6070" s="11">
        <v>461.82</v>
      </c>
      <c r="T6070" s="11">
        <v>426.98</v>
      </c>
      <c r="U6070" s="11">
        <v>387.24</v>
      </c>
      <c r="V6070" s="11">
        <v>343.54</v>
      </c>
      <c r="W6070" s="11">
        <v>296.19</v>
      </c>
      <c r="X6070" s="11">
        <v>248.27</v>
      </c>
      <c r="Y6070" s="11">
        <v>197.92</v>
      </c>
      <c r="Z6070" s="11">
        <v>148.88</v>
      </c>
      <c r="AA6070" s="11">
        <v>108.31</v>
      </c>
      <c r="AB6070" s="11">
        <v>94.653000000000006</v>
      </c>
      <c r="AC6070" s="11">
        <v>108.93</v>
      </c>
      <c r="AD6070" s="11">
        <v>136.91</v>
      </c>
      <c r="AE6070" s="11">
        <v>170.65</v>
      </c>
      <c r="AF6070" s="11">
        <v>205.45</v>
      </c>
      <c r="AG6070" s="11">
        <v>239.68</v>
      </c>
      <c r="AH6070" s="11">
        <v>271.58999999999997</v>
      </c>
      <c r="AI6070" s="11">
        <v>301.66000000000003</v>
      </c>
    </row>
    <row r="6071" spans="1:35" x14ac:dyDescent="0.3">
      <c r="A6071" s="15">
        <v>33126.375</v>
      </c>
      <c r="B6071" s="11">
        <f>SsBackT!D6071</f>
        <v>0</v>
      </c>
      <c r="C6071" s="11">
        <f>Illim!B6071</f>
        <v>664.47</v>
      </c>
      <c r="D6071" s="11">
        <f t="shared" si="379"/>
        <v>9</v>
      </c>
      <c r="E6071" s="11">
        <f t="shared" si="380"/>
        <v>9</v>
      </c>
      <c r="F6071" s="11">
        <f t="shared" si="381"/>
        <v>60</v>
      </c>
      <c r="G6071" s="11">
        <f t="shared" si="382"/>
        <v>60</v>
      </c>
      <c r="H6071" s="11" cm="1">
        <f t="array" ref="H6071">INDEX($K$10:$DI$8773,ROW(G6071)-9,MATCH(G6071,$K$10:$DI$10,0))</f>
        <v>251.99</v>
      </c>
      <c r="I6071" s="11">
        <f>IF(INDEX(Effacement!$A$3:$Y$15,MATCH(Tests!D6071,Effacement!$A$3:$A$15,0),MATCH(Tests!E6071,Effacement!$A$3:$Y$3,0))=0,H6071,C6071)</f>
        <v>251.99</v>
      </c>
      <c r="K6071" s="11">
        <v>658.99</v>
      </c>
      <c r="L6071" s="11">
        <v>662.78</v>
      </c>
      <c r="M6071" s="11">
        <v>663.39</v>
      </c>
      <c r="N6071" s="11">
        <v>659.42</v>
      </c>
      <c r="O6071" s="11">
        <v>652.05999999999995</v>
      </c>
      <c r="P6071" s="11">
        <v>640.6</v>
      </c>
      <c r="Q6071" s="11">
        <v>624.29</v>
      </c>
      <c r="R6071" s="11">
        <v>604.24</v>
      </c>
      <c r="S6071" s="11">
        <v>580.53</v>
      </c>
      <c r="T6071" s="11">
        <v>552.89</v>
      </c>
      <c r="U6071" s="11">
        <v>521.75</v>
      </c>
      <c r="V6071" s="11">
        <v>486.37</v>
      </c>
      <c r="W6071" s="11">
        <v>446.34</v>
      </c>
      <c r="X6071" s="11">
        <v>406.23</v>
      </c>
      <c r="Y6071" s="11">
        <v>361.75</v>
      </c>
      <c r="Z6071" s="11">
        <v>312.37</v>
      </c>
      <c r="AA6071" s="11">
        <v>260.11</v>
      </c>
      <c r="AB6071" s="11">
        <v>206.88</v>
      </c>
      <c r="AC6071" s="11">
        <v>158.16</v>
      </c>
      <c r="AD6071" s="11">
        <v>126.35</v>
      </c>
      <c r="AE6071" s="11">
        <v>126.24</v>
      </c>
      <c r="AF6071" s="11">
        <v>148.49</v>
      </c>
      <c r="AG6071" s="11">
        <v>180.29</v>
      </c>
      <c r="AH6071" s="11">
        <v>215.91</v>
      </c>
      <c r="AI6071" s="11">
        <v>251.99</v>
      </c>
    </row>
    <row r="6072" spans="1:35" x14ac:dyDescent="0.3">
      <c r="A6072" s="15">
        <v>33126.416666666664</v>
      </c>
      <c r="B6072" s="11">
        <f>SsBackT!D6072</f>
        <v>0</v>
      </c>
      <c r="C6072" s="11">
        <f>Illim!B6072</f>
        <v>682.87</v>
      </c>
      <c r="D6072" s="11">
        <f t="shared" si="379"/>
        <v>9</v>
      </c>
      <c r="E6072" s="11">
        <f t="shared" si="380"/>
        <v>10</v>
      </c>
      <c r="F6072" s="11">
        <f t="shared" si="381"/>
        <v>60</v>
      </c>
      <c r="G6072" s="11">
        <f t="shared" si="382"/>
        <v>60</v>
      </c>
      <c r="H6072" s="11" cm="1">
        <f t="array" ref="H6072">INDEX($K$10:$DI$8773,ROW(G6072)-9,MATCH(G6072,$K$10:$DI$10,0))</f>
        <v>162.13999999999999</v>
      </c>
      <c r="I6072" s="11">
        <f>IF(INDEX(Effacement!$A$3:$Y$15,MATCH(Tests!D6072,Effacement!$A$3:$A$15,0),MATCH(Tests!E6072,Effacement!$A$3:$Y$3,0))=0,H6072,C6072)</f>
        <v>682.87</v>
      </c>
      <c r="K6072" s="11">
        <v>643.52</v>
      </c>
      <c r="L6072" s="11">
        <v>659.48</v>
      </c>
      <c r="M6072" s="11">
        <v>670.88</v>
      </c>
      <c r="N6072" s="11">
        <v>678.54</v>
      </c>
      <c r="O6072" s="11">
        <v>682.53</v>
      </c>
      <c r="P6072" s="11">
        <v>682.08</v>
      </c>
      <c r="Q6072" s="11">
        <v>677.72</v>
      </c>
      <c r="R6072" s="11">
        <v>668.85</v>
      </c>
      <c r="S6072" s="11">
        <v>655.64</v>
      </c>
      <c r="T6072" s="11">
        <v>638.6</v>
      </c>
      <c r="U6072" s="11">
        <v>617.67999999999995</v>
      </c>
      <c r="V6072" s="11">
        <v>591.82000000000005</v>
      </c>
      <c r="W6072" s="11">
        <v>562.9</v>
      </c>
      <c r="X6072" s="11">
        <v>534.66999999999996</v>
      </c>
      <c r="Y6072" s="11">
        <v>501</v>
      </c>
      <c r="Z6072" s="11">
        <v>462.32</v>
      </c>
      <c r="AA6072" s="11">
        <v>420.19</v>
      </c>
      <c r="AB6072" s="11">
        <v>373.65</v>
      </c>
      <c r="AC6072" s="11">
        <v>322.57</v>
      </c>
      <c r="AD6072" s="11">
        <v>268.63</v>
      </c>
      <c r="AE6072" s="11">
        <v>215.27</v>
      </c>
      <c r="AF6072" s="11">
        <v>167.23</v>
      </c>
      <c r="AG6072" s="11">
        <v>138.27000000000001</v>
      </c>
      <c r="AH6072" s="11">
        <v>139.83000000000001</v>
      </c>
      <c r="AI6072" s="11">
        <v>162.13999999999999</v>
      </c>
    </row>
    <row r="6073" spans="1:35" x14ac:dyDescent="0.3">
      <c r="A6073" s="15">
        <v>33126.458333333336</v>
      </c>
      <c r="B6073" s="11">
        <f>SsBackT!D6073</f>
        <v>0</v>
      </c>
      <c r="C6073" s="11">
        <f>Illim!B6073</f>
        <v>672.34</v>
      </c>
      <c r="D6073" s="11">
        <f t="shared" si="379"/>
        <v>9</v>
      </c>
      <c r="E6073" s="11">
        <f t="shared" si="380"/>
        <v>11</v>
      </c>
      <c r="F6073" s="11">
        <f t="shared" si="381"/>
        <v>60</v>
      </c>
      <c r="G6073" s="11">
        <f t="shared" si="382"/>
        <v>60</v>
      </c>
      <c r="H6073" s="11" cm="1">
        <f t="array" ref="H6073">INDEX($K$10:$DI$8773,ROW(G6073)-9,MATCH(G6073,$K$10:$DI$10,0))</f>
        <v>193.79</v>
      </c>
      <c r="I6073" s="11">
        <f>IF(INDEX(Effacement!$A$3:$Y$15,MATCH(Tests!D6073,Effacement!$A$3:$A$15,0),MATCH(Tests!E6073,Effacement!$A$3:$Y$3,0))=0,H6073,C6073)</f>
        <v>672.34</v>
      </c>
      <c r="K6073" s="11">
        <v>559.26</v>
      </c>
      <c r="L6073" s="11">
        <v>586.76</v>
      </c>
      <c r="M6073" s="11">
        <v>609.82000000000005</v>
      </c>
      <c r="N6073" s="11">
        <v>629.69000000000005</v>
      </c>
      <c r="O6073" s="11">
        <v>646.35</v>
      </c>
      <c r="P6073" s="11">
        <v>658.34</v>
      </c>
      <c r="Q6073" s="11">
        <v>666.83</v>
      </c>
      <c r="R6073" s="11">
        <v>671.67</v>
      </c>
      <c r="S6073" s="11">
        <v>672.27</v>
      </c>
      <c r="T6073" s="11">
        <v>668.34</v>
      </c>
      <c r="U6073" s="11">
        <v>660.57</v>
      </c>
      <c r="V6073" s="11">
        <v>648.38</v>
      </c>
      <c r="W6073" s="11">
        <v>631.80999999999995</v>
      </c>
      <c r="X6073" s="11">
        <v>616.47</v>
      </c>
      <c r="Y6073" s="11">
        <v>597.01</v>
      </c>
      <c r="Z6073" s="11">
        <v>574.14</v>
      </c>
      <c r="AA6073" s="11">
        <v>545.66</v>
      </c>
      <c r="AB6073" s="11">
        <v>513.67999999999995</v>
      </c>
      <c r="AC6073" s="11">
        <v>476.25</v>
      </c>
      <c r="AD6073" s="11">
        <v>436.04</v>
      </c>
      <c r="AE6073" s="11">
        <v>391.37</v>
      </c>
      <c r="AF6073" s="11">
        <v>343.03</v>
      </c>
      <c r="AG6073" s="11">
        <v>292.54000000000002</v>
      </c>
      <c r="AH6073" s="11">
        <v>241.27</v>
      </c>
      <c r="AI6073" s="11">
        <v>193.79</v>
      </c>
    </row>
    <row r="6074" spans="1:35" x14ac:dyDescent="0.3">
      <c r="A6074" s="15">
        <v>33126.5</v>
      </c>
      <c r="B6074" s="11">
        <f>SsBackT!D6074</f>
        <v>0</v>
      </c>
      <c r="C6074" s="11">
        <f>Illim!B6074</f>
        <v>657.66</v>
      </c>
      <c r="D6074" s="11">
        <f t="shared" si="379"/>
        <v>9</v>
      </c>
      <c r="E6074" s="11">
        <f t="shared" si="380"/>
        <v>12</v>
      </c>
      <c r="F6074" s="11">
        <f t="shared" si="381"/>
        <v>60</v>
      </c>
      <c r="G6074" s="11">
        <f t="shared" si="382"/>
        <v>60</v>
      </c>
      <c r="H6074" s="11" cm="1">
        <f t="array" ref="H6074">INDEX($K$10:$DI$8773,ROW(G6074)-9,MATCH(G6074,$K$10:$DI$10,0))</f>
        <v>374.55</v>
      </c>
      <c r="I6074" s="11">
        <f>IF(INDEX(Effacement!$A$3:$Y$15,MATCH(Tests!D6074,Effacement!$A$3:$A$15,0),MATCH(Tests!E6074,Effacement!$A$3:$Y$3,0))=0,H6074,C6074)</f>
        <v>657.66</v>
      </c>
      <c r="K6074" s="11">
        <v>419.96</v>
      </c>
      <c r="L6074" s="11">
        <v>460.41</v>
      </c>
      <c r="M6074" s="11">
        <v>497.86</v>
      </c>
      <c r="N6074" s="11">
        <v>531.66999999999996</v>
      </c>
      <c r="O6074" s="11">
        <v>561.25</v>
      </c>
      <c r="P6074" s="11">
        <v>586.26</v>
      </c>
      <c r="Q6074" s="11">
        <v>607.84</v>
      </c>
      <c r="R6074" s="11">
        <v>625.5</v>
      </c>
      <c r="S6074" s="11">
        <v>639.86</v>
      </c>
      <c r="T6074" s="11">
        <v>649.97</v>
      </c>
      <c r="U6074" s="11">
        <v>655.74</v>
      </c>
      <c r="V6074" s="11">
        <v>657.78</v>
      </c>
      <c r="W6074" s="11">
        <v>655.47</v>
      </c>
      <c r="X6074" s="11">
        <v>654.27</v>
      </c>
      <c r="Y6074" s="11">
        <v>648.79999999999995</v>
      </c>
      <c r="Z6074" s="11">
        <v>639.11</v>
      </c>
      <c r="AA6074" s="11">
        <v>625.14</v>
      </c>
      <c r="AB6074" s="11">
        <v>607.58000000000004</v>
      </c>
      <c r="AC6074" s="11">
        <v>586.02</v>
      </c>
      <c r="AD6074" s="11">
        <v>560.92999999999995</v>
      </c>
      <c r="AE6074" s="11">
        <v>531.45000000000005</v>
      </c>
      <c r="AF6074" s="11">
        <v>497.61</v>
      </c>
      <c r="AG6074" s="11">
        <v>460.19</v>
      </c>
      <c r="AH6074" s="11">
        <v>419.66</v>
      </c>
      <c r="AI6074" s="11">
        <v>374.55</v>
      </c>
    </row>
    <row r="6075" spans="1:35" x14ac:dyDescent="0.3">
      <c r="A6075" s="15">
        <v>33126.541666666664</v>
      </c>
      <c r="B6075" s="11">
        <f>SsBackT!D6075</f>
        <v>0</v>
      </c>
      <c r="C6075" s="11">
        <f>Illim!B6075</f>
        <v>663.93</v>
      </c>
      <c r="D6075" s="11">
        <f t="shared" si="379"/>
        <v>9</v>
      </c>
      <c r="E6075" s="11">
        <f t="shared" si="380"/>
        <v>13</v>
      </c>
      <c r="F6075" s="11">
        <f t="shared" si="381"/>
        <v>60</v>
      </c>
      <c r="G6075" s="11">
        <f t="shared" si="382"/>
        <v>60</v>
      </c>
      <c r="H6075" s="11" cm="1">
        <f t="array" ref="H6075">INDEX($K$10:$DI$8773,ROW(G6075)-9,MATCH(G6075,$K$10:$DI$10,0))</f>
        <v>522.79</v>
      </c>
      <c r="I6075" s="11">
        <f>IF(INDEX(Effacement!$A$3:$Y$15,MATCH(Tests!D6075,Effacement!$A$3:$A$15,0),MATCH(Tests!E6075,Effacement!$A$3:$Y$3,0))=0,H6075,C6075)</f>
        <v>663.93</v>
      </c>
      <c r="K6075" s="11">
        <v>239.02</v>
      </c>
      <c r="L6075" s="11">
        <v>289.64999999999998</v>
      </c>
      <c r="M6075" s="11">
        <v>339.1</v>
      </c>
      <c r="N6075" s="11">
        <v>386.55</v>
      </c>
      <c r="O6075" s="11">
        <v>430.74</v>
      </c>
      <c r="P6075" s="11">
        <v>471.13</v>
      </c>
      <c r="Q6075" s="11">
        <v>507.46</v>
      </c>
      <c r="R6075" s="11">
        <v>540.07000000000005</v>
      </c>
      <c r="S6075" s="11">
        <v>568.04</v>
      </c>
      <c r="T6075" s="11">
        <v>591.78</v>
      </c>
      <c r="U6075" s="11">
        <v>611.29</v>
      </c>
      <c r="V6075" s="11">
        <v>626.61</v>
      </c>
      <c r="W6075" s="11">
        <v>637.80999999999995</v>
      </c>
      <c r="X6075" s="11">
        <v>650.15</v>
      </c>
      <c r="Y6075" s="11">
        <v>658.18</v>
      </c>
      <c r="Z6075" s="11">
        <v>662.57</v>
      </c>
      <c r="AA6075" s="11">
        <v>662.47</v>
      </c>
      <c r="AB6075" s="11">
        <v>657.97</v>
      </c>
      <c r="AC6075" s="11">
        <v>649.78</v>
      </c>
      <c r="AD6075" s="11">
        <v>637.54</v>
      </c>
      <c r="AE6075" s="11">
        <v>622.1</v>
      </c>
      <c r="AF6075" s="11">
        <v>602.80999999999995</v>
      </c>
      <c r="AG6075" s="11">
        <v>579.89</v>
      </c>
      <c r="AH6075" s="11">
        <v>553.53</v>
      </c>
      <c r="AI6075" s="11">
        <v>522.79</v>
      </c>
    </row>
    <row r="6076" spans="1:35" x14ac:dyDescent="0.3">
      <c r="A6076" s="15">
        <v>33126.583333333336</v>
      </c>
      <c r="B6076" s="11">
        <f>SsBackT!D6076</f>
        <v>0</v>
      </c>
      <c r="C6076" s="11">
        <f>Illim!B6076</f>
        <v>664.03</v>
      </c>
      <c r="D6076" s="11">
        <f t="shared" si="379"/>
        <v>9</v>
      </c>
      <c r="E6076" s="11">
        <f t="shared" si="380"/>
        <v>14</v>
      </c>
      <c r="F6076" s="11">
        <f t="shared" si="381"/>
        <v>60</v>
      </c>
      <c r="G6076" s="11">
        <f t="shared" si="382"/>
        <v>60</v>
      </c>
      <c r="H6076" s="11" cm="1">
        <f t="array" ref="H6076">INDEX($K$10:$DI$8773,ROW(G6076)-9,MATCH(G6076,$K$10:$DI$10,0))</f>
        <v>609.98</v>
      </c>
      <c r="I6076" s="11">
        <f>IF(INDEX(Effacement!$A$3:$Y$15,MATCH(Tests!D6076,Effacement!$A$3:$A$15,0),MATCH(Tests!E6076,Effacement!$A$3:$Y$3,0))=0,H6076,C6076)</f>
        <v>664.03</v>
      </c>
      <c r="K6076" s="11">
        <v>148.85</v>
      </c>
      <c r="L6076" s="11">
        <v>143.63999999999999</v>
      </c>
      <c r="M6076" s="11">
        <v>167.67</v>
      </c>
      <c r="N6076" s="11">
        <v>211.41</v>
      </c>
      <c r="O6076" s="11">
        <v>262.20999999999998</v>
      </c>
      <c r="P6076" s="11">
        <v>313.54000000000002</v>
      </c>
      <c r="Q6076" s="11">
        <v>362.48</v>
      </c>
      <c r="R6076" s="11">
        <v>408.1</v>
      </c>
      <c r="S6076" s="11">
        <v>449.66</v>
      </c>
      <c r="T6076" s="11">
        <v>487.42</v>
      </c>
      <c r="U6076" s="11">
        <v>520.4</v>
      </c>
      <c r="V6076" s="11">
        <v>548.37</v>
      </c>
      <c r="W6076" s="11">
        <v>572.24</v>
      </c>
      <c r="X6076" s="11">
        <v>596.67999999999995</v>
      </c>
      <c r="Y6076" s="11">
        <v>618.02</v>
      </c>
      <c r="Z6076" s="11">
        <v>635.14</v>
      </c>
      <c r="AA6076" s="11">
        <v>648.39</v>
      </c>
      <c r="AB6076" s="11">
        <v>656.8</v>
      </c>
      <c r="AC6076" s="11">
        <v>662.07</v>
      </c>
      <c r="AD6076" s="11">
        <v>663.03</v>
      </c>
      <c r="AE6076" s="11">
        <v>660.03</v>
      </c>
      <c r="AF6076" s="11">
        <v>653.22</v>
      </c>
      <c r="AG6076" s="11">
        <v>642.4</v>
      </c>
      <c r="AH6076" s="11">
        <v>628.11</v>
      </c>
      <c r="AI6076" s="11">
        <v>609.98</v>
      </c>
    </row>
    <row r="6077" spans="1:35" x14ac:dyDescent="0.3">
      <c r="A6077" s="15">
        <v>33126.625</v>
      </c>
      <c r="B6077" s="11">
        <f>SsBackT!D6077</f>
        <v>0</v>
      </c>
      <c r="C6077" s="11">
        <f>Illim!B6077</f>
        <v>672.98</v>
      </c>
      <c r="D6077" s="11">
        <f t="shared" si="379"/>
        <v>9</v>
      </c>
      <c r="E6077" s="11">
        <f t="shared" si="380"/>
        <v>15</v>
      </c>
      <c r="F6077" s="11">
        <f t="shared" si="381"/>
        <v>60</v>
      </c>
      <c r="G6077" s="11">
        <f t="shared" si="382"/>
        <v>60</v>
      </c>
      <c r="H6077" s="11" cm="1">
        <f t="array" ref="H6077">INDEX($K$10:$DI$8773,ROW(G6077)-9,MATCH(G6077,$K$10:$DI$10,0))</f>
        <v>663.77</v>
      </c>
      <c r="I6077" s="11">
        <f>IF(INDEX(Effacement!$A$3:$Y$15,MATCH(Tests!D6077,Effacement!$A$3:$A$15,0),MATCH(Tests!E6077,Effacement!$A$3:$Y$3,0))=0,H6077,C6077)</f>
        <v>663.77</v>
      </c>
      <c r="K6077" s="11">
        <v>221.43</v>
      </c>
      <c r="L6077" s="11">
        <v>183.69</v>
      </c>
      <c r="M6077" s="11">
        <v>149.24</v>
      </c>
      <c r="N6077" s="11">
        <v>122.35</v>
      </c>
      <c r="O6077" s="11">
        <v>114.82</v>
      </c>
      <c r="P6077" s="11">
        <v>139.07</v>
      </c>
      <c r="Q6077" s="11">
        <v>186.48</v>
      </c>
      <c r="R6077" s="11">
        <v>240.68</v>
      </c>
      <c r="S6077" s="11">
        <v>295.66000000000003</v>
      </c>
      <c r="T6077" s="11">
        <v>347.79</v>
      </c>
      <c r="U6077" s="11">
        <v>395.1</v>
      </c>
      <c r="V6077" s="11">
        <v>438</v>
      </c>
      <c r="W6077" s="11">
        <v>477.19</v>
      </c>
      <c r="X6077" s="11">
        <v>515.72</v>
      </c>
      <c r="Y6077" s="11">
        <v>549.34</v>
      </c>
      <c r="Z6077" s="11">
        <v>578.5</v>
      </c>
      <c r="AA6077" s="11">
        <v>604.07000000000005</v>
      </c>
      <c r="AB6077" s="11">
        <v>625.9</v>
      </c>
      <c r="AC6077" s="11">
        <v>643.98</v>
      </c>
      <c r="AD6077" s="11">
        <v>657.65</v>
      </c>
      <c r="AE6077" s="11">
        <v>666.5</v>
      </c>
      <c r="AF6077" s="11">
        <v>671.95</v>
      </c>
      <c r="AG6077" s="11">
        <v>672.85</v>
      </c>
      <c r="AH6077" s="11">
        <v>670.34</v>
      </c>
      <c r="AI6077" s="11">
        <v>663.77</v>
      </c>
    </row>
    <row r="6078" spans="1:35" x14ac:dyDescent="0.3">
      <c r="A6078" s="15">
        <v>33126.666666666664</v>
      </c>
      <c r="B6078" s="11">
        <f>SsBackT!D6078</f>
        <v>0</v>
      </c>
      <c r="C6078" s="11">
        <f>Illim!B6078</f>
        <v>558.1</v>
      </c>
      <c r="D6078" s="11">
        <f t="shared" si="379"/>
        <v>9</v>
      </c>
      <c r="E6078" s="11">
        <f t="shared" si="380"/>
        <v>16</v>
      </c>
      <c r="F6078" s="11">
        <f t="shared" si="381"/>
        <v>60</v>
      </c>
      <c r="G6078" s="11">
        <f t="shared" si="382"/>
        <v>60</v>
      </c>
      <c r="H6078" s="11" cm="1">
        <f t="array" ref="H6078">INDEX($K$10:$DI$8773,ROW(G6078)-9,MATCH(G6078,$K$10:$DI$10,0))</f>
        <v>305.58</v>
      </c>
      <c r="I6078" s="11">
        <f>IF(INDEX(Effacement!$A$3:$Y$15,MATCH(Tests!D6078,Effacement!$A$3:$A$15,0),MATCH(Tests!E6078,Effacement!$A$3:$Y$3,0))=0,H6078,C6078)</f>
        <v>305.58</v>
      </c>
      <c r="K6078" s="11">
        <v>279.22000000000003</v>
      </c>
      <c r="L6078" s="11">
        <v>249.68</v>
      </c>
      <c r="M6078" s="11">
        <v>217.89</v>
      </c>
      <c r="N6078" s="11">
        <v>184.91</v>
      </c>
      <c r="O6078" s="11">
        <v>152.47999999999999</v>
      </c>
      <c r="P6078" s="11">
        <v>123.89</v>
      </c>
      <c r="Q6078" s="11">
        <v>104.83</v>
      </c>
      <c r="R6078" s="11">
        <v>107.92</v>
      </c>
      <c r="S6078" s="11">
        <v>140.57</v>
      </c>
      <c r="T6078" s="11">
        <v>186.56</v>
      </c>
      <c r="U6078" s="11">
        <v>235.52</v>
      </c>
      <c r="V6078" s="11">
        <v>283</v>
      </c>
      <c r="W6078" s="11">
        <v>327.33999999999997</v>
      </c>
      <c r="X6078" s="11">
        <v>370.15</v>
      </c>
      <c r="Y6078" s="11">
        <v>409.52</v>
      </c>
      <c r="Z6078" s="11">
        <v>444.58</v>
      </c>
      <c r="AA6078" s="11">
        <v>475.07</v>
      </c>
      <c r="AB6078" s="11">
        <v>502.59</v>
      </c>
      <c r="AC6078" s="11">
        <v>527.05999999999995</v>
      </c>
      <c r="AD6078" s="11">
        <v>548.1</v>
      </c>
      <c r="AE6078" s="11">
        <v>512.29999999999995</v>
      </c>
      <c r="AF6078" s="11">
        <v>432.14</v>
      </c>
      <c r="AG6078" s="11">
        <v>370.46</v>
      </c>
      <c r="AH6078" s="11">
        <v>328.01</v>
      </c>
      <c r="AI6078" s="11">
        <v>305.58</v>
      </c>
    </row>
    <row r="6079" spans="1:35" x14ac:dyDescent="0.3">
      <c r="A6079" s="15">
        <v>33126.708333333336</v>
      </c>
      <c r="B6079" s="11">
        <f>SsBackT!D6079</f>
        <v>0</v>
      </c>
      <c r="C6079" s="11">
        <f>Illim!B6079</f>
        <v>287.31</v>
      </c>
      <c r="D6079" s="11">
        <f t="shared" si="379"/>
        <v>9</v>
      </c>
      <c r="E6079" s="11">
        <f t="shared" si="380"/>
        <v>17</v>
      </c>
      <c r="F6079" s="11">
        <f t="shared" si="381"/>
        <v>60</v>
      </c>
      <c r="G6079" s="11">
        <f t="shared" si="382"/>
        <v>60</v>
      </c>
      <c r="H6079" s="11" cm="1">
        <f t="array" ref="H6079">INDEX($K$10:$DI$8773,ROW(G6079)-9,MATCH(G6079,$K$10:$DI$10,0))</f>
        <v>118.66</v>
      </c>
      <c r="I6079" s="11">
        <f>IF(INDEX(Effacement!$A$3:$Y$15,MATCH(Tests!D6079,Effacement!$A$3:$A$15,0),MATCH(Tests!E6079,Effacement!$A$3:$Y$3,0))=0,H6079,C6079)</f>
        <v>118.66</v>
      </c>
      <c r="K6079" s="11">
        <v>219.66</v>
      </c>
      <c r="L6079" s="11">
        <v>218.79</v>
      </c>
      <c r="M6079" s="11">
        <v>216.54</v>
      </c>
      <c r="N6079" s="11">
        <v>199.85</v>
      </c>
      <c r="O6079" s="11">
        <v>175.85</v>
      </c>
      <c r="P6079" s="11">
        <v>150.26</v>
      </c>
      <c r="Q6079" s="11">
        <v>124.48</v>
      </c>
      <c r="R6079" s="11">
        <v>100.33</v>
      </c>
      <c r="S6079" s="11">
        <v>81.516999999999996</v>
      </c>
      <c r="T6079" s="11">
        <v>76.379000000000005</v>
      </c>
      <c r="U6079" s="11">
        <v>94.941000000000003</v>
      </c>
      <c r="V6079" s="11">
        <v>128.41</v>
      </c>
      <c r="W6079" s="11">
        <v>166.39</v>
      </c>
      <c r="X6079" s="11">
        <v>205.53</v>
      </c>
      <c r="Y6079" s="11">
        <v>243.1</v>
      </c>
      <c r="Z6079" s="11">
        <v>277.44</v>
      </c>
      <c r="AA6079" s="11">
        <v>190.01</v>
      </c>
      <c r="AB6079" s="11">
        <v>121.89</v>
      </c>
      <c r="AC6079" s="11">
        <v>122.36</v>
      </c>
      <c r="AD6079" s="11">
        <v>122.49</v>
      </c>
      <c r="AE6079" s="11">
        <v>122.33</v>
      </c>
      <c r="AF6079" s="11">
        <v>121.88</v>
      </c>
      <c r="AG6079" s="11">
        <v>121.05</v>
      </c>
      <c r="AH6079" s="11">
        <v>119.94</v>
      </c>
      <c r="AI6079" s="11">
        <v>118.66</v>
      </c>
    </row>
    <row r="6080" spans="1:35" x14ac:dyDescent="0.3">
      <c r="A6080" s="15">
        <v>33126.75</v>
      </c>
      <c r="B6080" s="11">
        <f>SsBackT!D6080</f>
        <v>0</v>
      </c>
      <c r="C6080" s="11">
        <f>Illim!B6080</f>
        <v>17.603999999999999</v>
      </c>
      <c r="D6080" s="11">
        <f t="shared" si="379"/>
        <v>9</v>
      </c>
      <c r="E6080" s="11">
        <f t="shared" si="380"/>
        <v>18</v>
      </c>
      <c r="F6080" s="11">
        <f t="shared" si="381"/>
        <v>60</v>
      </c>
      <c r="G6080" s="11">
        <f t="shared" si="382"/>
        <v>60</v>
      </c>
      <c r="H6080" s="11" cm="1">
        <f t="array" ref="H6080">INDEX($K$10:$DI$8773,ROW(G6080)-9,MATCH(G6080,$K$10:$DI$10,0))</f>
        <v>11.382</v>
      </c>
      <c r="I6080" s="11">
        <f>IF(INDEX(Effacement!$A$3:$Y$15,MATCH(Tests!D6080,Effacement!$A$3:$A$15,0),MATCH(Tests!E6080,Effacement!$A$3:$Y$3,0))=0,H6080,C6080)</f>
        <v>11.382</v>
      </c>
      <c r="K6080" s="11">
        <v>12.365</v>
      </c>
      <c r="L6080" s="11">
        <v>12.831</v>
      </c>
      <c r="M6080" s="11">
        <v>13.349</v>
      </c>
      <c r="N6080" s="11">
        <v>13.872999999999999</v>
      </c>
      <c r="O6080" s="11">
        <v>14.441000000000001</v>
      </c>
      <c r="P6080" s="11">
        <v>15</v>
      </c>
      <c r="Q6080" s="11">
        <v>15.571999999999999</v>
      </c>
      <c r="R6080" s="11">
        <v>16.119</v>
      </c>
      <c r="S6080" s="11">
        <v>16.634</v>
      </c>
      <c r="T6080" s="11">
        <v>17.102</v>
      </c>
      <c r="U6080" s="11">
        <v>17.524000000000001</v>
      </c>
      <c r="V6080" s="11">
        <v>17.802</v>
      </c>
      <c r="W6080" s="11">
        <v>17.899000000000001</v>
      </c>
      <c r="X6080" s="11">
        <v>17.64</v>
      </c>
      <c r="Y6080" s="11">
        <v>17.271000000000001</v>
      </c>
      <c r="Z6080" s="11">
        <v>16.800999999999998</v>
      </c>
      <c r="AA6080" s="11">
        <v>16.25</v>
      </c>
      <c r="AB6080" s="11">
        <v>15.641999999999999</v>
      </c>
      <c r="AC6080" s="11">
        <v>15.003</v>
      </c>
      <c r="AD6080" s="11">
        <v>14.345000000000001</v>
      </c>
      <c r="AE6080" s="11">
        <v>13.708</v>
      </c>
      <c r="AF6080" s="11">
        <v>13.066000000000001</v>
      </c>
      <c r="AG6080" s="11">
        <v>12.474</v>
      </c>
      <c r="AH6080" s="11">
        <v>11.897</v>
      </c>
      <c r="AI6080" s="11">
        <v>11.382</v>
      </c>
    </row>
    <row r="6081" spans="1:35" x14ac:dyDescent="0.3">
      <c r="A6081" s="15">
        <v>33126.791666666664</v>
      </c>
      <c r="B6081" s="11">
        <f>SsBackT!D6081</f>
        <v>0</v>
      </c>
      <c r="C6081" s="11">
        <f>Illim!B6081</f>
        <v>-1.32E-2</v>
      </c>
      <c r="D6081" s="11">
        <f t="shared" si="379"/>
        <v>9</v>
      </c>
      <c r="E6081" s="11">
        <f t="shared" si="380"/>
        <v>19</v>
      </c>
      <c r="F6081" s="11">
        <f t="shared" si="381"/>
        <v>60</v>
      </c>
      <c r="G6081" s="11">
        <f t="shared" si="382"/>
        <v>60</v>
      </c>
      <c r="H6081" s="11" cm="1">
        <f t="array" ref="H6081">INDEX($K$10:$DI$8773,ROW(G6081)-9,MATCH(G6081,$K$10:$DI$10,0))</f>
        <v>-1.32E-2</v>
      </c>
      <c r="I6081" s="11">
        <f>IF(INDEX(Effacement!$A$3:$Y$15,MATCH(Tests!D6081,Effacement!$A$3:$A$15,0),MATCH(Tests!E6081,Effacement!$A$3:$Y$3,0))=0,H6081,C6081)</f>
        <v>-1.32E-2</v>
      </c>
      <c r="K6081" s="11">
        <v>-1.32E-2</v>
      </c>
      <c r="L6081" s="11">
        <v>-1.32E-2</v>
      </c>
      <c r="M6081" s="11">
        <v>-1.32E-2</v>
      </c>
      <c r="N6081" s="11">
        <v>-1.32E-2</v>
      </c>
      <c r="O6081" s="11">
        <v>-1.32E-2</v>
      </c>
      <c r="P6081" s="11">
        <v>-1.32E-2</v>
      </c>
      <c r="Q6081" s="11">
        <v>-1.32E-2</v>
      </c>
      <c r="R6081" s="11">
        <v>-1.32E-2</v>
      </c>
      <c r="S6081" s="11">
        <v>-1.32E-2</v>
      </c>
      <c r="T6081" s="11">
        <v>-1.32E-2</v>
      </c>
      <c r="U6081" s="11">
        <v>-1.32E-2</v>
      </c>
      <c r="V6081" s="11">
        <v>-1.32E-2</v>
      </c>
      <c r="W6081" s="11">
        <v>-1.32E-2</v>
      </c>
      <c r="X6081" s="11">
        <v>-1.32E-2</v>
      </c>
      <c r="Y6081" s="11">
        <v>-1.32E-2</v>
      </c>
      <c r="Z6081" s="11">
        <v>-1.32E-2</v>
      </c>
      <c r="AA6081" s="11">
        <v>-1.32E-2</v>
      </c>
      <c r="AB6081" s="11">
        <v>-1.32E-2</v>
      </c>
      <c r="AC6081" s="11">
        <v>-1.32E-2</v>
      </c>
      <c r="AD6081" s="11">
        <v>-1.32E-2</v>
      </c>
      <c r="AE6081" s="11">
        <v>-1.32E-2</v>
      </c>
      <c r="AF6081" s="11">
        <v>-1.32E-2</v>
      </c>
      <c r="AG6081" s="11">
        <v>-1.32E-2</v>
      </c>
      <c r="AH6081" s="11">
        <v>-1.32E-2</v>
      </c>
      <c r="AI6081" s="11">
        <v>-1.32E-2</v>
      </c>
    </row>
    <row r="6082" spans="1:35" x14ac:dyDescent="0.3">
      <c r="A6082" s="15">
        <v>33126.833333333336</v>
      </c>
      <c r="B6082" s="11">
        <f>SsBackT!D6082</f>
        <v>0</v>
      </c>
      <c r="C6082" s="11">
        <f>Illim!B6082</f>
        <v>-1.32E-2</v>
      </c>
      <c r="D6082" s="11">
        <f t="shared" si="379"/>
        <v>9</v>
      </c>
      <c r="E6082" s="11">
        <f t="shared" si="380"/>
        <v>20</v>
      </c>
      <c r="F6082" s="11">
        <f t="shared" si="381"/>
        <v>60</v>
      </c>
      <c r="G6082" s="11">
        <f t="shared" si="382"/>
        <v>60</v>
      </c>
      <c r="H6082" s="11" cm="1">
        <f t="array" ref="H6082">INDEX($K$10:$DI$8773,ROW(G6082)-9,MATCH(G6082,$K$10:$DI$10,0))</f>
        <v>-1.32E-2</v>
      </c>
      <c r="I6082" s="11">
        <f>IF(INDEX(Effacement!$A$3:$Y$15,MATCH(Tests!D6082,Effacement!$A$3:$A$15,0),MATCH(Tests!E6082,Effacement!$A$3:$Y$3,0))=0,H6082,C6082)</f>
        <v>-1.32E-2</v>
      </c>
      <c r="K6082" s="11">
        <v>-1.32E-2</v>
      </c>
      <c r="L6082" s="11">
        <v>-1.32E-2</v>
      </c>
      <c r="M6082" s="11">
        <v>-1.32E-2</v>
      </c>
      <c r="N6082" s="11">
        <v>-1.32E-2</v>
      </c>
      <c r="O6082" s="11">
        <v>-1.32E-2</v>
      </c>
      <c r="P6082" s="11">
        <v>-1.32E-2</v>
      </c>
      <c r="Q6082" s="11">
        <v>-1.32E-2</v>
      </c>
      <c r="R6082" s="11">
        <v>-1.32E-2</v>
      </c>
      <c r="S6082" s="11">
        <v>-1.32E-2</v>
      </c>
      <c r="T6082" s="11">
        <v>-1.32E-2</v>
      </c>
      <c r="U6082" s="11">
        <v>-1.32E-2</v>
      </c>
      <c r="V6082" s="11">
        <v>-1.32E-2</v>
      </c>
      <c r="W6082" s="11">
        <v>-1.32E-2</v>
      </c>
      <c r="X6082" s="11">
        <v>-1.32E-2</v>
      </c>
      <c r="Y6082" s="11">
        <v>-1.32E-2</v>
      </c>
      <c r="Z6082" s="11">
        <v>-1.32E-2</v>
      </c>
      <c r="AA6082" s="11">
        <v>-1.32E-2</v>
      </c>
      <c r="AB6082" s="11">
        <v>-1.32E-2</v>
      </c>
      <c r="AC6082" s="11">
        <v>-1.32E-2</v>
      </c>
      <c r="AD6082" s="11">
        <v>-1.32E-2</v>
      </c>
      <c r="AE6082" s="11">
        <v>-1.32E-2</v>
      </c>
      <c r="AF6082" s="11">
        <v>-1.32E-2</v>
      </c>
      <c r="AG6082" s="11">
        <v>-1.32E-2</v>
      </c>
      <c r="AH6082" s="11">
        <v>-1.32E-2</v>
      </c>
      <c r="AI6082" s="11">
        <v>-1.32E-2</v>
      </c>
    </row>
    <row r="6083" spans="1:35" x14ac:dyDescent="0.3">
      <c r="A6083" s="15">
        <v>33126.875</v>
      </c>
      <c r="B6083" s="11">
        <f>SsBackT!D6083</f>
        <v>0</v>
      </c>
      <c r="C6083" s="11">
        <f>Illim!B6083</f>
        <v>-1.32E-2</v>
      </c>
      <c r="D6083" s="11">
        <f t="shared" si="379"/>
        <v>9</v>
      </c>
      <c r="E6083" s="11">
        <f t="shared" si="380"/>
        <v>21</v>
      </c>
      <c r="F6083" s="11">
        <f t="shared" si="381"/>
        <v>60</v>
      </c>
      <c r="G6083" s="11">
        <f t="shared" si="382"/>
        <v>60</v>
      </c>
      <c r="H6083" s="11" cm="1">
        <f t="array" ref="H6083">INDEX($K$10:$DI$8773,ROW(G6083)-9,MATCH(G6083,$K$10:$DI$10,0))</f>
        <v>-1.32E-2</v>
      </c>
      <c r="I6083" s="11">
        <f>IF(INDEX(Effacement!$A$3:$Y$15,MATCH(Tests!D6083,Effacement!$A$3:$A$15,0),MATCH(Tests!E6083,Effacement!$A$3:$Y$3,0))=0,H6083,C6083)</f>
        <v>-1.32E-2</v>
      </c>
      <c r="K6083" s="11">
        <v>-1.32E-2</v>
      </c>
      <c r="L6083" s="11">
        <v>-1.32E-2</v>
      </c>
      <c r="M6083" s="11">
        <v>-1.32E-2</v>
      </c>
      <c r="N6083" s="11">
        <v>-1.32E-2</v>
      </c>
      <c r="O6083" s="11">
        <v>-1.32E-2</v>
      </c>
      <c r="P6083" s="11">
        <v>-1.32E-2</v>
      </c>
      <c r="Q6083" s="11">
        <v>-1.32E-2</v>
      </c>
      <c r="R6083" s="11">
        <v>-1.32E-2</v>
      </c>
      <c r="S6083" s="11">
        <v>-1.32E-2</v>
      </c>
      <c r="T6083" s="11">
        <v>-1.32E-2</v>
      </c>
      <c r="U6083" s="11">
        <v>-1.32E-2</v>
      </c>
      <c r="V6083" s="11">
        <v>-1.32E-2</v>
      </c>
      <c r="W6083" s="11">
        <v>-1.32E-2</v>
      </c>
      <c r="X6083" s="11">
        <v>-1.32E-2</v>
      </c>
      <c r="Y6083" s="11">
        <v>-1.32E-2</v>
      </c>
      <c r="Z6083" s="11">
        <v>-1.32E-2</v>
      </c>
      <c r="AA6083" s="11">
        <v>-1.32E-2</v>
      </c>
      <c r="AB6083" s="11">
        <v>-1.32E-2</v>
      </c>
      <c r="AC6083" s="11">
        <v>-1.32E-2</v>
      </c>
      <c r="AD6083" s="11">
        <v>-1.32E-2</v>
      </c>
      <c r="AE6083" s="11">
        <v>-1.32E-2</v>
      </c>
      <c r="AF6083" s="11">
        <v>-1.32E-2</v>
      </c>
      <c r="AG6083" s="11">
        <v>-1.32E-2</v>
      </c>
      <c r="AH6083" s="11">
        <v>-1.32E-2</v>
      </c>
      <c r="AI6083" s="11">
        <v>-1.32E-2</v>
      </c>
    </row>
    <row r="6084" spans="1:35" x14ac:dyDescent="0.3">
      <c r="A6084" s="15">
        <v>33126.916666666664</v>
      </c>
      <c r="B6084" s="11">
        <f>SsBackT!D6084</f>
        <v>0</v>
      </c>
      <c r="C6084" s="11">
        <f>Illim!B6084</f>
        <v>-1.32E-2</v>
      </c>
      <c r="D6084" s="11">
        <f t="shared" si="379"/>
        <v>9</v>
      </c>
      <c r="E6084" s="11">
        <f t="shared" si="380"/>
        <v>22</v>
      </c>
      <c r="F6084" s="11">
        <f t="shared" si="381"/>
        <v>60</v>
      </c>
      <c r="G6084" s="11">
        <f t="shared" si="382"/>
        <v>60</v>
      </c>
      <c r="H6084" s="11" cm="1">
        <f t="array" ref="H6084">INDEX($K$10:$DI$8773,ROW(G6084)-9,MATCH(G6084,$K$10:$DI$10,0))</f>
        <v>-1.32E-2</v>
      </c>
      <c r="I6084" s="11">
        <f>IF(INDEX(Effacement!$A$3:$Y$15,MATCH(Tests!D6084,Effacement!$A$3:$A$15,0),MATCH(Tests!E6084,Effacement!$A$3:$Y$3,0))=0,H6084,C6084)</f>
        <v>-1.32E-2</v>
      </c>
      <c r="K6084" s="11">
        <v>-1.32E-2</v>
      </c>
      <c r="L6084" s="11">
        <v>-1.32E-2</v>
      </c>
      <c r="M6084" s="11">
        <v>-1.32E-2</v>
      </c>
      <c r="N6084" s="11">
        <v>-1.32E-2</v>
      </c>
      <c r="O6084" s="11">
        <v>-1.32E-2</v>
      </c>
      <c r="P6084" s="11">
        <v>-1.32E-2</v>
      </c>
      <c r="Q6084" s="11">
        <v>-1.32E-2</v>
      </c>
      <c r="R6084" s="11">
        <v>-1.32E-2</v>
      </c>
      <c r="S6084" s="11">
        <v>-1.32E-2</v>
      </c>
      <c r="T6084" s="11">
        <v>-1.32E-2</v>
      </c>
      <c r="U6084" s="11">
        <v>-1.32E-2</v>
      </c>
      <c r="V6084" s="11">
        <v>-1.32E-2</v>
      </c>
      <c r="W6084" s="11">
        <v>-1.32E-2</v>
      </c>
      <c r="X6084" s="11">
        <v>-1.32E-2</v>
      </c>
      <c r="Y6084" s="11">
        <v>-1.32E-2</v>
      </c>
      <c r="Z6084" s="11">
        <v>-1.32E-2</v>
      </c>
      <c r="AA6084" s="11">
        <v>-1.32E-2</v>
      </c>
      <c r="AB6084" s="11">
        <v>-1.32E-2</v>
      </c>
      <c r="AC6084" s="11">
        <v>-1.32E-2</v>
      </c>
      <c r="AD6084" s="11">
        <v>-1.32E-2</v>
      </c>
      <c r="AE6084" s="11">
        <v>-1.32E-2</v>
      </c>
      <c r="AF6084" s="11">
        <v>-1.32E-2</v>
      </c>
      <c r="AG6084" s="11">
        <v>-1.32E-2</v>
      </c>
      <c r="AH6084" s="11">
        <v>-1.32E-2</v>
      </c>
      <c r="AI6084" s="11">
        <v>-1.32E-2</v>
      </c>
    </row>
    <row r="6085" spans="1:35" x14ac:dyDescent="0.3">
      <c r="A6085" s="15">
        <v>33126.958333333336</v>
      </c>
      <c r="B6085" s="11">
        <f>SsBackT!D6085</f>
        <v>0</v>
      </c>
      <c r="C6085" s="11">
        <f>Illim!B6085</f>
        <v>-1.32E-2</v>
      </c>
      <c r="D6085" s="11">
        <f t="shared" si="379"/>
        <v>9</v>
      </c>
      <c r="E6085" s="11">
        <f t="shared" si="380"/>
        <v>23</v>
      </c>
      <c r="F6085" s="11">
        <f t="shared" si="381"/>
        <v>60</v>
      </c>
      <c r="G6085" s="11">
        <f t="shared" si="382"/>
        <v>60</v>
      </c>
      <c r="H6085" s="11" cm="1">
        <f t="array" ref="H6085">INDEX($K$10:$DI$8773,ROW(G6085)-9,MATCH(G6085,$K$10:$DI$10,0))</f>
        <v>-1.32E-2</v>
      </c>
      <c r="I6085" s="11">
        <f>IF(INDEX(Effacement!$A$3:$Y$15,MATCH(Tests!D6085,Effacement!$A$3:$A$15,0),MATCH(Tests!E6085,Effacement!$A$3:$Y$3,0))=0,H6085,C6085)</f>
        <v>-1.32E-2</v>
      </c>
      <c r="K6085" s="11">
        <v>-1.32E-2</v>
      </c>
      <c r="L6085" s="11">
        <v>-1.32E-2</v>
      </c>
      <c r="M6085" s="11">
        <v>-1.32E-2</v>
      </c>
      <c r="N6085" s="11">
        <v>-1.32E-2</v>
      </c>
      <c r="O6085" s="11">
        <v>-1.32E-2</v>
      </c>
      <c r="P6085" s="11">
        <v>-1.32E-2</v>
      </c>
      <c r="Q6085" s="11">
        <v>-1.32E-2</v>
      </c>
      <c r="R6085" s="11">
        <v>-1.32E-2</v>
      </c>
      <c r="S6085" s="11">
        <v>-1.32E-2</v>
      </c>
      <c r="T6085" s="11">
        <v>-1.32E-2</v>
      </c>
      <c r="U6085" s="11">
        <v>-1.32E-2</v>
      </c>
      <c r="V6085" s="11">
        <v>-1.32E-2</v>
      </c>
      <c r="W6085" s="11">
        <v>-1.32E-2</v>
      </c>
      <c r="X6085" s="11">
        <v>-1.32E-2</v>
      </c>
      <c r="Y6085" s="11">
        <v>-1.32E-2</v>
      </c>
      <c r="Z6085" s="11">
        <v>-1.32E-2</v>
      </c>
      <c r="AA6085" s="11">
        <v>-1.32E-2</v>
      </c>
      <c r="AB6085" s="11">
        <v>-1.32E-2</v>
      </c>
      <c r="AC6085" s="11">
        <v>-1.32E-2</v>
      </c>
      <c r="AD6085" s="11">
        <v>-1.32E-2</v>
      </c>
      <c r="AE6085" s="11">
        <v>-1.32E-2</v>
      </c>
      <c r="AF6085" s="11">
        <v>-1.32E-2</v>
      </c>
      <c r="AG6085" s="11">
        <v>-1.32E-2</v>
      </c>
      <c r="AH6085" s="11">
        <v>-1.32E-2</v>
      </c>
      <c r="AI6085" s="11">
        <v>-1.32E-2</v>
      </c>
    </row>
    <row r="6086" spans="1:35" x14ac:dyDescent="0.3">
      <c r="A6086" s="15">
        <v>33127</v>
      </c>
      <c r="B6086" s="11">
        <f>SsBackT!D6086</f>
        <v>0</v>
      </c>
      <c r="C6086" s="11">
        <f>Illim!B6086</f>
        <v>-1.32E-2</v>
      </c>
      <c r="D6086" s="11">
        <f t="shared" si="379"/>
        <v>9</v>
      </c>
      <c r="E6086" s="11">
        <f t="shared" si="380"/>
        <v>0</v>
      </c>
      <c r="F6086" s="11">
        <f t="shared" si="381"/>
        <v>60</v>
      </c>
      <c r="G6086" s="11">
        <f t="shared" si="382"/>
        <v>60</v>
      </c>
      <c r="H6086" s="11" cm="1">
        <f t="array" ref="H6086">INDEX($K$10:$DI$8773,ROW(G6086)-9,MATCH(G6086,$K$10:$DI$10,0))</f>
        <v>-1.32E-2</v>
      </c>
      <c r="I6086" s="11">
        <f>IF(INDEX(Effacement!$A$3:$Y$15,MATCH(Tests!D6086,Effacement!$A$3:$A$15,0),MATCH(Tests!E6086,Effacement!$A$3:$Y$3,0))=0,H6086,C6086)</f>
        <v>-1.32E-2</v>
      </c>
      <c r="K6086" s="11">
        <v>-1.32E-2</v>
      </c>
      <c r="L6086" s="11">
        <v>-1.32E-2</v>
      </c>
      <c r="M6086" s="11">
        <v>-1.32E-2</v>
      </c>
      <c r="N6086" s="11">
        <v>-1.32E-2</v>
      </c>
      <c r="O6086" s="11">
        <v>-1.32E-2</v>
      </c>
      <c r="P6086" s="11">
        <v>-1.32E-2</v>
      </c>
      <c r="Q6086" s="11">
        <v>-1.32E-2</v>
      </c>
      <c r="R6086" s="11">
        <v>-1.32E-2</v>
      </c>
      <c r="S6086" s="11">
        <v>-1.32E-2</v>
      </c>
      <c r="T6086" s="11">
        <v>-1.32E-2</v>
      </c>
      <c r="U6086" s="11">
        <v>-1.32E-2</v>
      </c>
      <c r="V6086" s="11">
        <v>-1.32E-2</v>
      </c>
      <c r="W6086" s="11">
        <v>-1.32E-2</v>
      </c>
      <c r="X6086" s="11">
        <v>-1.32E-2</v>
      </c>
      <c r="Y6086" s="11">
        <v>-1.32E-2</v>
      </c>
      <c r="Z6086" s="11">
        <v>-1.32E-2</v>
      </c>
      <c r="AA6086" s="11">
        <v>-1.32E-2</v>
      </c>
      <c r="AB6086" s="11">
        <v>-1.32E-2</v>
      </c>
      <c r="AC6086" s="11">
        <v>-1.32E-2</v>
      </c>
      <c r="AD6086" s="11">
        <v>-1.32E-2</v>
      </c>
      <c r="AE6086" s="11">
        <v>-1.32E-2</v>
      </c>
      <c r="AF6086" s="11">
        <v>-1.32E-2</v>
      </c>
      <c r="AG6086" s="11">
        <v>-1.32E-2</v>
      </c>
      <c r="AH6086" s="11">
        <v>-1.32E-2</v>
      </c>
      <c r="AI6086" s="11">
        <v>-1.32E-2</v>
      </c>
    </row>
    <row r="6087" spans="1:35" x14ac:dyDescent="0.3">
      <c r="A6087" s="15">
        <v>33127.041666666664</v>
      </c>
      <c r="B6087" s="11">
        <f>SsBackT!D6087</f>
        <v>0</v>
      </c>
      <c r="C6087" s="11">
        <f>Illim!B6087</f>
        <v>-1.32E-2</v>
      </c>
      <c r="D6087" s="11">
        <f t="shared" si="379"/>
        <v>9</v>
      </c>
      <c r="E6087" s="11">
        <f t="shared" si="380"/>
        <v>1</v>
      </c>
      <c r="F6087" s="11">
        <f t="shared" si="381"/>
        <v>60</v>
      </c>
      <c r="G6087" s="11">
        <f t="shared" si="382"/>
        <v>60</v>
      </c>
      <c r="H6087" s="11" cm="1">
        <f t="array" ref="H6087">INDEX($K$10:$DI$8773,ROW(G6087)-9,MATCH(G6087,$K$10:$DI$10,0))</f>
        <v>-1.32E-2</v>
      </c>
      <c r="I6087" s="11">
        <f>IF(INDEX(Effacement!$A$3:$Y$15,MATCH(Tests!D6087,Effacement!$A$3:$A$15,0),MATCH(Tests!E6087,Effacement!$A$3:$Y$3,0))=0,H6087,C6087)</f>
        <v>-1.32E-2</v>
      </c>
      <c r="K6087" s="11">
        <v>-1.32E-2</v>
      </c>
      <c r="L6087" s="11">
        <v>-1.32E-2</v>
      </c>
      <c r="M6087" s="11">
        <v>-1.32E-2</v>
      </c>
      <c r="N6087" s="11">
        <v>-1.32E-2</v>
      </c>
      <c r="O6087" s="11">
        <v>-1.32E-2</v>
      </c>
      <c r="P6087" s="11">
        <v>-1.32E-2</v>
      </c>
      <c r="Q6087" s="11">
        <v>-1.32E-2</v>
      </c>
      <c r="R6087" s="11">
        <v>-1.32E-2</v>
      </c>
      <c r="S6087" s="11">
        <v>-1.32E-2</v>
      </c>
      <c r="T6087" s="11">
        <v>-1.32E-2</v>
      </c>
      <c r="U6087" s="11">
        <v>-1.32E-2</v>
      </c>
      <c r="V6087" s="11">
        <v>-1.32E-2</v>
      </c>
      <c r="W6087" s="11">
        <v>-1.32E-2</v>
      </c>
      <c r="X6087" s="11">
        <v>-1.32E-2</v>
      </c>
      <c r="Y6087" s="11">
        <v>-1.32E-2</v>
      </c>
      <c r="Z6087" s="11">
        <v>-1.32E-2</v>
      </c>
      <c r="AA6087" s="11">
        <v>-1.32E-2</v>
      </c>
      <c r="AB6087" s="11">
        <v>-1.32E-2</v>
      </c>
      <c r="AC6087" s="11">
        <v>-1.32E-2</v>
      </c>
      <c r="AD6087" s="11">
        <v>-1.32E-2</v>
      </c>
      <c r="AE6087" s="11">
        <v>-1.32E-2</v>
      </c>
      <c r="AF6087" s="11">
        <v>-1.32E-2</v>
      </c>
      <c r="AG6087" s="11">
        <v>-1.32E-2</v>
      </c>
      <c r="AH6087" s="11">
        <v>-1.32E-2</v>
      </c>
      <c r="AI6087" s="11">
        <v>-1.32E-2</v>
      </c>
    </row>
    <row r="6088" spans="1:35" x14ac:dyDescent="0.3">
      <c r="A6088" s="15">
        <v>33127.083333333336</v>
      </c>
      <c r="B6088" s="11">
        <f>SsBackT!D6088</f>
        <v>0</v>
      </c>
      <c r="C6088" s="11">
        <f>Illim!B6088</f>
        <v>-1.32E-2</v>
      </c>
      <c r="D6088" s="11">
        <f t="shared" si="379"/>
        <v>9</v>
      </c>
      <c r="E6088" s="11">
        <f t="shared" si="380"/>
        <v>2</v>
      </c>
      <c r="F6088" s="11">
        <f t="shared" si="381"/>
        <v>60</v>
      </c>
      <c r="G6088" s="11">
        <f t="shared" si="382"/>
        <v>60</v>
      </c>
      <c r="H6088" s="11" cm="1">
        <f t="array" ref="H6088">INDEX($K$10:$DI$8773,ROW(G6088)-9,MATCH(G6088,$K$10:$DI$10,0))</f>
        <v>-1.32E-2</v>
      </c>
      <c r="I6088" s="11">
        <f>IF(INDEX(Effacement!$A$3:$Y$15,MATCH(Tests!D6088,Effacement!$A$3:$A$15,0),MATCH(Tests!E6088,Effacement!$A$3:$Y$3,0))=0,H6088,C6088)</f>
        <v>-1.32E-2</v>
      </c>
      <c r="K6088" s="11">
        <v>-1.32E-2</v>
      </c>
      <c r="L6088" s="11">
        <v>-1.32E-2</v>
      </c>
      <c r="M6088" s="11">
        <v>-1.32E-2</v>
      </c>
      <c r="N6088" s="11">
        <v>-1.32E-2</v>
      </c>
      <c r="O6088" s="11">
        <v>-1.32E-2</v>
      </c>
      <c r="P6088" s="11">
        <v>-1.32E-2</v>
      </c>
      <c r="Q6088" s="11">
        <v>-1.32E-2</v>
      </c>
      <c r="R6088" s="11">
        <v>-1.32E-2</v>
      </c>
      <c r="S6088" s="11">
        <v>-1.32E-2</v>
      </c>
      <c r="T6088" s="11">
        <v>-1.32E-2</v>
      </c>
      <c r="U6088" s="11">
        <v>-1.32E-2</v>
      </c>
      <c r="V6088" s="11">
        <v>-1.32E-2</v>
      </c>
      <c r="W6088" s="11">
        <v>-1.32E-2</v>
      </c>
      <c r="X6088" s="11">
        <v>-1.32E-2</v>
      </c>
      <c r="Y6088" s="11">
        <v>-1.32E-2</v>
      </c>
      <c r="Z6088" s="11">
        <v>-1.32E-2</v>
      </c>
      <c r="AA6088" s="11">
        <v>-1.32E-2</v>
      </c>
      <c r="AB6088" s="11">
        <v>-1.32E-2</v>
      </c>
      <c r="AC6088" s="11">
        <v>-1.32E-2</v>
      </c>
      <c r="AD6088" s="11">
        <v>-1.32E-2</v>
      </c>
      <c r="AE6088" s="11">
        <v>-1.32E-2</v>
      </c>
      <c r="AF6088" s="11">
        <v>-1.32E-2</v>
      </c>
      <c r="AG6088" s="11">
        <v>-1.32E-2</v>
      </c>
      <c r="AH6088" s="11">
        <v>-1.32E-2</v>
      </c>
      <c r="AI6088" s="11">
        <v>-1.32E-2</v>
      </c>
    </row>
    <row r="6089" spans="1:35" x14ac:dyDescent="0.3">
      <c r="A6089" s="15">
        <v>33127.125</v>
      </c>
      <c r="B6089" s="11">
        <f>SsBackT!D6089</f>
        <v>0</v>
      </c>
      <c r="C6089" s="11">
        <f>Illim!B6089</f>
        <v>-1.32E-2</v>
      </c>
      <c r="D6089" s="11">
        <f t="shared" si="379"/>
        <v>9</v>
      </c>
      <c r="E6089" s="11">
        <f t="shared" si="380"/>
        <v>3</v>
      </c>
      <c r="F6089" s="11">
        <f t="shared" si="381"/>
        <v>60</v>
      </c>
      <c r="G6089" s="11">
        <f t="shared" si="382"/>
        <v>60</v>
      </c>
      <c r="H6089" s="11" cm="1">
        <f t="array" ref="H6089">INDEX($K$10:$DI$8773,ROW(G6089)-9,MATCH(G6089,$K$10:$DI$10,0))</f>
        <v>-1.32E-2</v>
      </c>
      <c r="I6089" s="11">
        <f>IF(INDEX(Effacement!$A$3:$Y$15,MATCH(Tests!D6089,Effacement!$A$3:$A$15,0),MATCH(Tests!E6089,Effacement!$A$3:$Y$3,0))=0,H6089,C6089)</f>
        <v>-1.32E-2</v>
      </c>
      <c r="K6089" s="11">
        <v>-1.32E-2</v>
      </c>
      <c r="L6089" s="11">
        <v>-1.32E-2</v>
      </c>
      <c r="M6089" s="11">
        <v>-1.32E-2</v>
      </c>
      <c r="N6089" s="11">
        <v>-1.32E-2</v>
      </c>
      <c r="O6089" s="11">
        <v>-1.32E-2</v>
      </c>
      <c r="P6089" s="11">
        <v>-1.32E-2</v>
      </c>
      <c r="Q6089" s="11">
        <v>-1.32E-2</v>
      </c>
      <c r="R6089" s="11">
        <v>-1.32E-2</v>
      </c>
      <c r="S6089" s="11">
        <v>-1.32E-2</v>
      </c>
      <c r="T6089" s="11">
        <v>-1.32E-2</v>
      </c>
      <c r="U6089" s="11">
        <v>-1.32E-2</v>
      </c>
      <c r="V6089" s="11">
        <v>-1.32E-2</v>
      </c>
      <c r="W6089" s="11">
        <v>-1.32E-2</v>
      </c>
      <c r="X6089" s="11">
        <v>-1.32E-2</v>
      </c>
      <c r="Y6089" s="11">
        <v>-1.32E-2</v>
      </c>
      <c r="Z6089" s="11">
        <v>-1.32E-2</v>
      </c>
      <c r="AA6089" s="11">
        <v>-1.32E-2</v>
      </c>
      <c r="AB6089" s="11">
        <v>-1.32E-2</v>
      </c>
      <c r="AC6089" s="11">
        <v>-1.32E-2</v>
      </c>
      <c r="AD6089" s="11">
        <v>-1.32E-2</v>
      </c>
      <c r="AE6089" s="11">
        <v>-1.32E-2</v>
      </c>
      <c r="AF6089" s="11">
        <v>-1.32E-2</v>
      </c>
      <c r="AG6089" s="11">
        <v>-1.32E-2</v>
      </c>
      <c r="AH6089" s="11">
        <v>-1.32E-2</v>
      </c>
      <c r="AI6089" s="11">
        <v>-1.32E-2</v>
      </c>
    </row>
    <row r="6090" spans="1:35" x14ac:dyDescent="0.3">
      <c r="A6090" s="15">
        <v>33127.166666666664</v>
      </c>
      <c r="B6090" s="11">
        <f>SsBackT!D6090</f>
        <v>0</v>
      </c>
      <c r="C6090" s="11">
        <f>Illim!B6090</f>
        <v>-1.32E-2</v>
      </c>
      <c r="D6090" s="11">
        <f t="shared" si="379"/>
        <v>9</v>
      </c>
      <c r="E6090" s="11">
        <f t="shared" si="380"/>
        <v>4</v>
      </c>
      <c r="F6090" s="11">
        <f t="shared" si="381"/>
        <v>60</v>
      </c>
      <c r="G6090" s="11">
        <f t="shared" si="382"/>
        <v>60</v>
      </c>
      <c r="H6090" s="11" cm="1">
        <f t="array" ref="H6090">INDEX($K$10:$DI$8773,ROW(G6090)-9,MATCH(G6090,$K$10:$DI$10,0))</f>
        <v>-1.32E-2</v>
      </c>
      <c r="I6090" s="11">
        <f>IF(INDEX(Effacement!$A$3:$Y$15,MATCH(Tests!D6090,Effacement!$A$3:$A$15,0),MATCH(Tests!E6090,Effacement!$A$3:$Y$3,0))=0,H6090,C6090)</f>
        <v>-1.32E-2</v>
      </c>
      <c r="K6090" s="11">
        <v>-1.32E-2</v>
      </c>
      <c r="L6090" s="11">
        <v>-1.32E-2</v>
      </c>
      <c r="M6090" s="11">
        <v>-1.32E-2</v>
      </c>
      <c r="N6090" s="11">
        <v>-1.32E-2</v>
      </c>
      <c r="O6090" s="11">
        <v>-1.32E-2</v>
      </c>
      <c r="P6090" s="11">
        <v>-1.32E-2</v>
      </c>
      <c r="Q6090" s="11">
        <v>-1.32E-2</v>
      </c>
      <c r="R6090" s="11">
        <v>-1.32E-2</v>
      </c>
      <c r="S6090" s="11">
        <v>-1.32E-2</v>
      </c>
      <c r="T6090" s="11">
        <v>-1.32E-2</v>
      </c>
      <c r="U6090" s="11">
        <v>-1.32E-2</v>
      </c>
      <c r="V6090" s="11">
        <v>-1.32E-2</v>
      </c>
      <c r="W6090" s="11">
        <v>-1.32E-2</v>
      </c>
      <c r="X6090" s="11">
        <v>-1.32E-2</v>
      </c>
      <c r="Y6090" s="11">
        <v>-1.32E-2</v>
      </c>
      <c r="Z6090" s="11">
        <v>-1.32E-2</v>
      </c>
      <c r="AA6090" s="11">
        <v>-1.32E-2</v>
      </c>
      <c r="AB6090" s="11">
        <v>-1.32E-2</v>
      </c>
      <c r="AC6090" s="11">
        <v>-1.32E-2</v>
      </c>
      <c r="AD6090" s="11">
        <v>-1.32E-2</v>
      </c>
      <c r="AE6090" s="11">
        <v>-1.32E-2</v>
      </c>
      <c r="AF6090" s="11">
        <v>-1.32E-2</v>
      </c>
      <c r="AG6090" s="11">
        <v>-1.32E-2</v>
      </c>
      <c r="AH6090" s="11">
        <v>-1.32E-2</v>
      </c>
      <c r="AI6090" s="11">
        <v>-1.32E-2</v>
      </c>
    </row>
    <row r="6091" spans="1:35" x14ac:dyDescent="0.3">
      <c r="A6091" s="15">
        <v>33127.208333333336</v>
      </c>
      <c r="B6091" s="11">
        <f>SsBackT!D6091</f>
        <v>0</v>
      </c>
      <c r="C6091" s="11">
        <f>Illim!B6091</f>
        <v>-1.32E-2</v>
      </c>
      <c r="D6091" s="11">
        <f t="shared" si="379"/>
        <v>9</v>
      </c>
      <c r="E6091" s="11">
        <f t="shared" si="380"/>
        <v>5</v>
      </c>
      <c r="F6091" s="11">
        <f t="shared" si="381"/>
        <v>60</v>
      </c>
      <c r="G6091" s="11">
        <f t="shared" si="382"/>
        <v>60</v>
      </c>
      <c r="H6091" s="11" cm="1">
        <f t="array" ref="H6091">INDEX($K$10:$DI$8773,ROW(G6091)-9,MATCH(G6091,$K$10:$DI$10,0))</f>
        <v>-1.32E-2</v>
      </c>
      <c r="I6091" s="11">
        <f>IF(INDEX(Effacement!$A$3:$Y$15,MATCH(Tests!D6091,Effacement!$A$3:$A$15,0),MATCH(Tests!E6091,Effacement!$A$3:$Y$3,0))=0,H6091,C6091)</f>
        <v>-1.32E-2</v>
      </c>
      <c r="K6091" s="11">
        <v>-1.32E-2</v>
      </c>
      <c r="L6091" s="11">
        <v>-1.32E-2</v>
      </c>
      <c r="M6091" s="11">
        <v>-1.32E-2</v>
      </c>
      <c r="N6091" s="11">
        <v>-1.32E-2</v>
      </c>
      <c r="O6091" s="11">
        <v>-1.32E-2</v>
      </c>
      <c r="P6091" s="11">
        <v>-1.32E-2</v>
      </c>
      <c r="Q6091" s="11">
        <v>-1.32E-2</v>
      </c>
      <c r="R6091" s="11">
        <v>-1.32E-2</v>
      </c>
      <c r="S6091" s="11">
        <v>-1.32E-2</v>
      </c>
      <c r="T6091" s="11">
        <v>-1.32E-2</v>
      </c>
      <c r="U6091" s="11">
        <v>-1.32E-2</v>
      </c>
      <c r="V6091" s="11">
        <v>-1.32E-2</v>
      </c>
      <c r="W6091" s="11">
        <v>-1.32E-2</v>
      </c>
      <c r="X6091" s="11">
        <v>-1.32E-2</v>
      </c>
      <c r="Y6091" s="11">
        <v>-1.32E-2</v>
      </c>
      <c r="Z6091" s="11">
        <v>-1.32E-2</v>
      </c>
      <c r="AA6091" s="11">
        <v>-1.32E-2</v>
      </c>
      <c r="AB6091" s="11">
        <v>-1.32E-2</v>
      </c>
      <c r="AC6091" s="11">
        <v>-1.32E-2</v>
      </c>
      <c r="AD6091" s="11">
        <v>-1.32E-2</v>
      </c>
      <c r="AE6091" s="11">
        <v>-1.32E-2</v>
      </c>
      <c r="AF6091" s="11">
        <v>-1.32E-2</v>
      </c>
      <c r="AG6091" s="11">
        <v>-1.32E-2</v>
      </c>
      <c r="AH6091" s="11">
        <v>-1.32E-2</v>
      </c>
      <c r="AI6091" s="11">
        <v>-1.32E-2</v>
      </c>
    </row>
    <row r="6092" spans="1:35" x14ac:dyDescent="0.3">
      <c r="A6092" s="15">
        <v>33127.25</v>
      </c>
      <c r="B6092" s="11">
        <f>SsBackT!D6092</f>
        <v>0</v>
      </c>
      <c r="C6092" s="11">
        <f>Illim!B6092</f>
        <v>9.5002999999999993</v>
      </c>
      <c r="D6092" s="11">
        <f t="shared" si="379"/>
        <v>9</v>
      </c>
      <c r="E6092" s="11">
        <f t="shared" si="380"/>
        <v>6</v>
      </c>
      <c r="F6092" s="11">
        <f t="shared" si="381"/>
        <v>60</v>
      </c>
      <c r="G6092" s="11">
        <f t="shared" si="382"/>
        <v>60</v>
      </c>
      <c r="H6092" s="11" cm="1">
        <f t="array" ref="H6092">INDEX($K$10:$DI$8773,ROW(G6092)-9,MATCH(G6092,$K$10:$DI$10,0))</f>
        <v>6.1440999999999999</v>
      </c>
      <c r="I6092" s="11">
        <f>IF(INDEX(Effacement!$A$3:$Y$15,MATCH(Tests!D6092,Effacement!$A$3:$A$15,0),MATCH(Tests!E6092,Effacement!$A$3:$Y$3,0))=0,H6092,C6092)</f>
        <v>6.1440999999999999</v>
      </c>
      <c r="K6092" s="11">
        <v>-1.32E-2</v>
      </c>
      <c r="L6092" s="11">
        <v>-1.32E-2</v>
      </c>
      <c r="M6092" s="11">
        <v>-1.32E-2</v>
      </c>
      <c r="N6092" s="11">
        <v>-1.32E-2</v>
      </c>
      <c r="O6092" s="11">
        <v>5.8060999999999998</v>
      </c>
      <c r="P6092" s="11">
        <v>6.3205</v>
      </c>
      <c r="Q6092" s="11">
        <v>6.8659999999999997</v>
      </c>
      <c r="R6092" s="11">
        <v>7.4162999999999997</v>
      </c>
      <c r="S6092" s="11">
        <v>7.9627999999999997</v>
      </c>
      <c r="T6092" s="11">
        <v>8.4909999999999997</v>
      </c>
      <c r="U6092" s="11">
        <v>8.9787999999999997</v>
      </c>
      <c r="V6092" s="11">
        <v>9.4001999999999999</v>
      </c>
      <c r="W6092" s="11">
        <v>9.7146000000000008</v>
      </c>
      <c r="X6092" s="11">
        <v>9.6829999999999998</v>
      </c>
      <c r="Y6092" s="11">
        <v>9.3483000000000001</v>
      </c>
      <c r="Z6092" s="11">
        <v>9.0241000000000007</v>
      </c>
      <c r="AA6092" s="11">
        <v>8.7083999999999993</v>
      </c>
      <c r="AB6092" s="11">
        <v>8.3774999999999995</v>
      </c>
      <c r="AC6092" s="11">
        <v>8.0387000000000004</v>
      </c>
      <c r="AD6092" s="11">
        <v>7.6932</v>
      </c>
      <c r="AE6092" s="11">
        <v>7.3594999999999997</v>
      </c>
      <c r="AF6092" s="11">
        <v>7.0251999999999999</v>
      </c>
      <c r="AG6092" s="11">
        <v>6.7183000000000002</v>
      </c>
      <c r="AH6092" s="11">
        <v>6.4162999999999997</v>
      </c>
      <c r="AI6092" s="11">
        <v>6.1440999999999999</v>
      </c>
    </row>
    <row r="6093" spans="1:35" x14ac:dyDescent="0.3">
      <c r="A6093" s="15">
        <v>33127.291666666664</v>
      </c>
      <c r="B6093" s="11">
        <f>SsBackT!D6093</f>
        <v>0</v>
      </c>
      <c r="C6093" s="11">
        <f>Illim!B6093</f>
        <v>308.81</v>
      </c>
      <c r="D6093" s="11">
        <f t="shared" si="379"/>
        <v>9</v>
      </c>
      <c r="E6093" s="11">
        <f t="shared" si="380"/>
        <v>7</v>
      </c>
      <c r="F6093" s="11">
        <f t="shared" si="381"/>
        <v>60</v>
      </c>
      <c r="G6093" s="11">
        <f t="shared" si="382"/>
        <v>60</v>
      </c>
      <c r="H6093" s="11" cm="1">
        <f t="array" ref="H6093">INDEX($K$10:$DI$8773,ROW(G6093)-9,MATCH(G6093,$K$10:$DI$10,0))</f>
        <v>246.2</v>
      </c>
      <c r="I6093" s="11">
        <f>IF(INDEX(Effacement!$A$3:$Y$15,MATCH(Tests!D6093,Effacement!$A$3:$A$15,0),MATCH(Tests!E6093,Effacement!$A$3:$Y$3,0))=0,H6093,C6093)</f>
        <v>246.2</v>
      </c>
      <c r="K6093" s="11">
        <v>84.989000000000004</v>
      </c>
      <c r="L6093" s="11">
        <v>84.608999999999995</v>
      </c>
      <c r="M6093" s="11">
        <v>83.921999999999997</v>
      </c>
      <c r="N6093" s="11">
        <v>82.82</v>
      </c>
      <c r="O6093" s="11">
        <v>81.352000000000004</v>
      </c>
      <c r="P6093" s="11">
        <v>79.563000000000002</v>
      </c>
      <c r="Q6093" s="11">
        <v>77.468999999999994</v>
      </c>
      <c r="R6093" s="11">
        <v>74.971999999999994</v>
      </c>
      <c r="S6093" s="11">
        <v>71.846999999999994</v>
      </c>
      <c r="T6093" s="11">
        <v>190.25</v>
      </c>
      <c r="U6093" s="11">
        <v>275.97000000000003</v>
      </c>
      <c r="V6093" s="11">
        <v>214.36</v>
      </c>
      <c r="W6093" s="11">
        <v>151.18</v>
      </c>
      <c r="X6093" s="11">
        <v>93.855999999999995</v>
      </c>
      <c r="Y6093" s="11">
        <v>52.279000000000003</v>
      </c>
      <c r="Z6093" s="11">
        <v>49.271000000000001</v>
      </c>
      <c r="AA6093" s="11">
        <v>74.566000000000003</v>
      </c>
      <c r="AB6093" s="11">
        <v>112.43</v>
      </c>
      <c r="AC6093" s="11">
        <v>154.91</v>
      </c>
      <c r="AD6093" s="11">
        <v>197.69</v>
      </c>
      <c r="AE6093" s="11">
        <v>228.15</v>
      </c>
      <c r="AF6093" s="11">
        <v>235.54</v>
      </c>
      <c r="AG6093" s="11">
        <v>240.82</v>
      </c>
      <c r="AH6093" s="11">
        <v>243.93</v>
      </c>
      <c r="AI6093" s="11">
        <v>246.2</v>
      </c>
    </row>
    <row r="6094" spans="1:35" x14ac:dyDescent="0.3">
      <c r="A6094" s="15">
        <v>33127.333333333336</v>
      </c>
      <c r="B6094" s="11">
        <f>SsBackT!D6094</f>
        <v>0</v>
      </c>
      <c r="C6094" s="11">
        <f>Illim!B6094</f>
        <v>618.99</v>
      </c>
      <c r="D6094" s="11">
        <f t="shared" ref="D6094:D6157" si="383">MONTH(A6094)</f>
        <v>9</v>
      </c>
      <c r="E6094" s="11">
        <f t="shared" ref="E6094:E6157" si="384">HOUR(A6094)</f>
        <v>8</v>
      </c>
      <c r="F6094" s="11">
        <f t="shared" ref="F6094:F6157" si="385">IF(B6094&gt;0,IF(B6094-90&lt;$B$6,$B$6,B6094-90),IF(B6094+90&gt;$B$7,$B$7,B6094+90))</f>
        <v>60</v>
      </c>
      <c r="G6094" s="11">
        <f t="shared" si="382"/>
        <v>60</v>
      </c>
      <c r="H6094" s="11" cm="1">
        <f t="array" ref="H6094">INDEX($K$10:$DI$8773,ROW(G6094)-9,MATCH(G6094,$K$10:$DI$10,0))</f>
        <v>367.53</v>
      </c>
      <c r="I6094" s="11">
        <f>IF(INDEX(Effacement!$A$3:$Y$15,MATCH(Tests!D6094,Effacement!$A$3:$A$15,0),MATCH(Tests!E6094,Effacement!$A$3:$Y$3,0))=0,H6094,C6094)</f>
        <v>367.53</v>
      </c>
      <c r="K6094" s="11">
        <v>187.25</v>
      </c>
      <c r="L6094" s="11">
        <v>189.52</v>
      </c>
      <c r="M6094" s="11">
        <v>191.49</v>
      </c>
      <c r="N6094" s="11">
        <v>193.05</v>
      </c>
      <c r="O6094" s="11">
        <v>290.17</v>
      </c>
      <c r="P6094" s="11">
        <v>430.99</v>
      </c>
      <c r="Q6094" s="11">
        <v>589.9</v>
      </c>
      <c r="R6094" s="11">
        <v>592.49</v>
      </c>
      <c r="S6094" s="11">
        <v>556.98</v>
      </c>
      <c r="T6094" s="11">
        <v>517.12</v>
      </c>
      <c r="U6094" s="11">
        <v>471.71</v>
      </c>
      <c r="V6094" s="11">
        <v>421.35</v>
      </c>
      <c r="W6094" s="11">
        <v>366.58</v>
      </c>
      <c r="X6094" s="11">
        <v>308.88</v>
      </c>
      <c r="Y6094" s="11">
        <v>248.36</v>
      </c>
      <c r="Z6094" s="11">
        <v>188.85</v>
      </c>
      <c r="AA6094" s="11">
        <v>140.5</v>
      </c>
      <c r="AB6094" s="11">
        <v>124.94</v>
      </c>
      <c r="AC6094" s="11">
        <v>141.99</v>
      </c>
      <c r="AD6094" s="11">
        <v>175.01</v>
      </c>
      <c r="AE6094" s="11">
        <v>214.67</v>
      </c>
      <c r="AF6094" s="11">
        <v>255.52</v>
      </c>
      <c r="AG6094" s="11">
        <v>295.39</v>
      </c>
      <c r="AH6094" s="11">
        <v>332.5</v>
      </c>
      <c r="AI6094" s="11">
        <v>367.53</v>
      </c>
    </row>
    <row r="6095" spans="1:35" x14ac:dyDescent="0.3">
      <c r="A6095" s="15">
        <v>33127.375</v>
      </c>
      <c r="B6095" s="11">
        <f>SsBackT!D6095</f>
        <v>0</v>
      </c>
      <c r="C6095" s="11">
        <f>Illim!B6095</f>
        <v>218.3</v>
      </c>
      <c r="D6095" s="11">
        <f t="shared" si="383"/>
        <v>9</v>
      </c>
      <c r="E6095" s="11">
        <f t="shared" si="384"/>
        <v>9</v>
      </c>
      <c r="F6095" s="11">
        <f t="shared" si="385"/>
        <v>60</v>
      </c>
      <c r="G6095" s="11">
        <f t="shared" ref="G6095:G6158" si="386">IF(F6095&gt;0,MROUND(F6095,5),MROUND(F6095,-5))</f>
        <v>60</v>
      </c>
      <c r="H6095" s="11" cm="1">
        <f t="array" ref="H6095">INDEX($K$10:$DI$8773,ROW(G6095)-9,MATCH(G6095,$K$10:$DI$10,0))</f>
        <v>139.65</v>
      </c>
      <c r="I6095" s="11">
        <f>IF(INDEX(Effacement!$A$3:$Y$15,MATCH(Tests!D6095,Effacement!$A$3:$A$15,0),MATCH(Tests!E6095,Effacement!$A$3:$Y$3,0))=0,H6095,C6095)</f>
        <v>139.65</v>
      </c>
      <c r="K6095" s="11">
        <v>210.85</v>
      </c>
      <c r="L6095" s="11">
        <v>214.76</v>
      </c>
      <c r="M6095" s="11">
        <v>218.36</v>
      </c>
      <c r="N6095" s="11">
        <v>221.28</v>
      </c>
      <c r="O6095" s="11">
        <v>223.72</v>
      </c>
      <c r="P6095" s="11">
        <v>225.36</v>
      </c>
      <c r="Q6095" s="11">
        <v>226.27</v>
      </c>
      <c r="R6095" s="11">
        <v>226.23</v>
      </c>
      <c r="S6095" s="11">
        <v>225.27</v>
      </c>
      <c r="T6095" s="11">
        <v>223.19</v>
      </c>
      <c r="U6095" s="11">
        <v>219.94</v>
      </c>
      <c r="V6095" s="11">
        <v>215.26</v>
      </c>
      <c r="W6095" s="11">
        <v>209.21</v>
      </c>
      <c r="X6095" s="11">
        <v>201.21</v>
      </c>
      <c r="Y6095" s="11">
        <v>192.01</v>
      </c>
      <c r="Z6095" s="11">
        <v>181.48</v>
      </c>
      <c r="AA6095" s="11">
        <v>169.91</v>
      </c>
      <c r="AB6095" s="11">
        <v>157.80000000000001</v>
      </c>
      <c r="AC6095" s="11">
        <v>146.24</v>
      </c>
      <c r="AD6095" s="11">
        <v>137.26</v>
      </c>
      <c r="AE6095" s="11">
        <v>133.72</v>
      </c>
      <c r="AF6095" s="11">
        <v>133.4</v>
      </c>
      <c r="AG6095" s="11">
        <v>134.91</v>
      </c>
      <c r="AH6095" s="11">
        <v>137.07</v>
      </c>
      <c r="AI6095" s="11">
        <v>139.65</v>
      </c>
    </row>
    <row r="6096" spans="1:35" x14ac:dyDescent="0.3">
      <c r="A6096" s="15">
        <v>33127.416666666664</v>
      </c>
      <c r="B6096" s="11">
        <f>SsBackT!D6096</f>
        <v>0</v>
      </c>
      <c r="C6096" s="11">
        <f>Illim!B6096</f>
        <v>85.091999999999999</v>
      </c>
      <c r="D6096" s="11">
        <f t="shared" si="383"/>
        <v>9</v>
      </c>
      <c r="E6096" s="11">
        <f t="shared" si="384"/>
        <v>10</v>
      </c>
      <c r="F6096" s="11">
        <f t="shared" si="385"/>
        <v>60</v>
      </c>
      <c r="G6096" s="11">
        <f t="shared" si="386"/>
        <v>60</v>
      </c>
      <c r="H6096" s="11" cm="1">
        <f t="array" ref="H6096">INDEX($K$10:$DI$8773,ROW(G6096)-9,MATCH(G6096,$K$10:$DI$10,0))</f>
        <v>71.602999999999994</v>
      </c>
      <c r="I6096" s="11">
        <f>IF(INDEX(Effacement!$A$3:$Y$15,MATCH(Tests!D6096,Effacement!$A$3:$A$15,0),MATCH(Tests!E6096,Effacement!$A$3:$Y$3,0))=0,H6096,C6096)</f>
        <v>85.091999999999999</v>
      </c>
      <c r="K6096" s="11">
        <v>72.67</v>
      </c>
      <c r="L6096" s="11">
        <v>75.122</v>
      </c>
      <c r="M6096" s="11">
        <v>77.823999999999998</v>
      </c>
      <c r="N6096" s="11">
        <v>80.540999999999997</v>
      </c>
      <c r="O6096" s="11">
        <v>83.462000000000003</v>
      </c>
      <c r="P6096" s="11">
        <v>86.301000000000002</v>
      </c>
      <c r="Q6096" s="11">
        <v>89.177999999999997</v>
      </c>
      <c r="R6096" s="11">
        <v>91.881</v>
      </c>
      <c r="S6096" s="11">
        <v>94.367999999999995</v>
      </c>
      <c r="T6096" s="11">
        <v>96.5</v>
      </c>
      <c r="U6096" s="11">
        <v>98.168000000000006</v>
      </c>
      <c r="V6096" s="11">
        <v>99.301000000000002</v>
      </c>
      <c r="W6096" s="11">
        <v>99.948999999999998</v>
      </c>
      <c r="X6096" s="11">
        <v>99.177000000000007</v>
      </c>
      <c r="Y6096" s="11">
        <v>97.906000000000006</v>
      </c>
      <c r="Z6096" s="11">
        <v>96.097999999999999</v>
      </c>
      <c r="AA6096" s="11">
        <v>93.826999999999998</v>
      </c>
      <c r="AB6096" s="11">
        <v>91.2</v>
      </c>
      <c r="AC6096" s="11">
        <v>88.361000000000004</v>
      </c>
      <c r="AD6096" s="11">
        <v>85.353999999999999</v>
      </c>
      <c r="AE6096" s="11">
        <v>82.397000000000006</v>
      </c>
      <c r="AF6096" s="11">
        <v>79.382000000000005</v>
      </c>
      <c r="AG6096" s="11">
        <v>76.62</v>
      </c>
      <c r="AH6096" s="11">
        <v>73.959000000000003</v>
      </c>
      <c r="AI6096" s="11">
        <v>71.602999999999994</v>
      </c>
    </row>
    <row r="6097" spans="1:35" x14ac:dyDescent="0.3">
      <c r="A6097" s="15">
        <v>33127.458333333336</v>
      </c>
      <c r="B6097" s="11">
        <f>SsBackT!D6097</f>
        <v>0</v>
      </c>
      <c r="C6097" s="11">
        <f>Illim!B6097</f>
        <v>155.12</v>
      </c>
      <c r="D6097" s="11">
        <f t="shared" si="383"/>
        <v>9</v>
      </c>
      <c r="E6097" s="11">
        <f t="shared" si="384"/>
        <v>11</v>
      </c>
      <c r="F6097" s="11">
        <f t="shared" si="385"/>
        <v>60</v>
      </c>
      <c r="G6097" s="11">
        <f t="shared" si="386"/>
        <v>60</v>
      </c>
      <c r="H6097" s="11" cm="1">
        <f t="array" ref="H6097">INDEX($K$10:$DI$8773,ROW(G6097)-9,MATCH(G6097,$K$10:$DI$10,0))</f>
        <v>112.7</v>
      </c>
      <c r="I6097" s="11">
        <f>IF(INDEX(Effacement!$A$3:$Y$15,MATCH(Tests!D6097,Effacement!$A$3:$A$15,0),MATCH(Tests!E6097,Effacement!$A$3:$Y$3,0))=0,H6097,C6097)</f>
        <v>155.12</v>
      </c>
      <c r="K6097" s="11">
        <v>120.69</v>
      </c>
      <c r="L6097" s="11">
        <v>124.96</v>
      </c>
      <c r="M6097" s="11">
        <v>129.52000000000001</v>
      </c>
      <c r="N6097" s="11">
        <v>134.05000000000001</v>
      </c>
      <c r="O6097" s="11">
        <v>138.81</v>
      </c>
      <c r="P6097" s="11">
        <v>143.38</v>
      </c>
      <c r="Q6097" s="11">
        <v>147.93</v>
      </c>
      <c r="R6097" s="11">
        <v>152.13999999999999</v>
      </c>
      <c r="S6097" s="11">
        <v>155.94</v>
      </c>
      <c r="T6097" s="11">
        <v>159.11000000000001</v>
      </c>
      <c r="U6097" s="11">
        <v>161.51</v>
      </c>
      <c r="V6097" s="11">
        <v>163.01</v>
      </c>
      <c r="W6097" s="11">
        <v>163.69999999999999</v>
      </c>
      <c r="X6097" s="11">
        <v>162.28</v>
      </c>
      <c r="Y6097" s="11">
        <v>160.03</v>
      </c>
      <c r="Z6097" s="11">
        <v>156.91</v>
      </c>
      <c r="AA6097" s="11">
        <v>153</v>
      </c>
      <c r="AB6097" s="11">
        <v>148.46</v>
      </c>
      <c r="AC6097" s="11">
        <v>143.52000000000001</v>
      </c>
      <c r="AD6097" s="11">
        <v>138.28</v>
      </c>
      <c r="AE6097" s="11">
        <v>133.02000000000001</v>
      </c>
      <c r="AF6097" s="11">
        <v>127.58</v>
      </c>
      <c r="AG6097" s="11">
        <v>122.43</v>
      </c>
      <c r="AH6097" s="11">
        <v>117.33</v>
      </c>
      <c r="AI6097" s="11">
        <v>112.7</v>
      </c>
    </row>
    <row r="6098" spans="1:35" x14ac:dyDescent="0.3">
      <c r="A6098" s="15">
        <v>33127.5</v>
      </c>
      <c r="B6098" s="11">
        <f>SsBackT!D6098</f>
        <v>0</v>
      </c>
      <c r="C6098" s="11">
        <f>Illim!B6098</f>
        <v>436.71</v>
      </c>
      <c r="D6098" s="11">
        <f t="shared" si="383"/>
        <v>9</v>
      </c>
      <c r="E6098" s="11">
        <f t="shared" si="384"/>
        <v>12</v>
      </c>
      <c r="F6098" s="11">
        <f t="shared" si="385"/>
        <v>60</v>
      </c>
      <c r="G6098" s="11">
        <f t="shared" si="386"/>
        <v>60</v>
      </c>
      <c r="H6098" s="11" cm="1">
        <f t="array" ref="H6098">INDEX($K$10:$DI$8773,ROW(G6098)-9,MATCH(G6098,$K$10:$DI$10,0))</f>
        <v>281.66000000000003</v>
      </c>
      <c r="I6098" s="11">
        <f>IF(INDEX(Effacement!$A$3:$Y$15,MATCH(Tests!D6098,Effacement!$A$3:$A$15,0),MATCH(Tests!E6098,Effacement!$A$3:$Y$3,0))=0,H6098,C6098)</f>
        <v>436.71</v>
      </c>
      <c r="K6098" s="11">
        <v>298.48</v>
      </c>
      <c r="L6098" s="11">
        <v>318.74</v>
      </c>
      <c r="M6098" s="11">
        <v>337.72</v>
      </c>
      <c r="N6098" s="11">
        <v>355.6</v>
      </c>
      <c r="O6098" s="11">
        <v>372.2</v>
      </c>
      <c r="P6098" s="11">
        <v>387.12</v>
      </c>
      <c r="Q6098" s="11">
        <v>400.46</v>
      </c>
      <c r="R6098" s="11">
        <v>411.91</v>
      </c>
      <c r="S6098" s="11">
        <v>421.38</v>
      </c>
      <c r="T6098" s="11">
        <v>428.77</v>
      </c>
      <c r="U6098" s="11">
        <v>433.87</v>
      </c>
      <c r="V6098" s="11">
        <v>435.99</v>
      </c>
      <c r="W6098" s="11">
        <v>435.79</v>
      </c>
      <c r="X6098" s="11">
        <v>434.38</v>
      </c>
      <c r="Y6098" s="11">
        <v>430.68</v>
      </c>
      <c r="Z6098" s="11">
        <v>424.34</v>
      </c>
      <c r="AA6098" s="11">
        <v>415.75</v>
      </c>
      <c r="AB6098" s="11">
        <v>404.81</v>
      </c>
      <c r="AC6098" s="11">
        <v>391.89</v>
      </c>
      <c r="AD6098" s="11">
        <v>376.98</v>
      </c>
      <c r="AE6098" s="11">
        <v>360.68</v>
      </c>
      <c r="AF6098" s="11">
        <v>342.54</v>
      </c>
      <c r="AG6098" s="11">
        <v>323.67</v>
      </c>
      <c r="AH6098" s="11">
        <v>303.06</v>
      </c>
      <c r="AI6098" s="11">
        <v>281.66000000000003</v>
      </c>
    </row>
    <row r="6099" spans="1:35" x14ac:dyDescent="0.3">
      <c r="A6099" s="15">
        <v>33127.541666666664</v>
      </c>
      <c r="B6099" s="11">
        <f>SsBackT!D6099</f>
        <v>0</v>
      </c>
      <c r="C6099" s="11">
        <f>Illim!B6099</f>
        <v>578.29</v>
      </c>
      <c r="D6099" s="11">
        <f t="shared" si="383"/>
        <v>9</v>
      </c>
      <c r="E6099" s="11">
        <f t="shared" si="384"/>
        <v>13</v>
      </c>
      <c r="F6099" s="11">
        <f t="shared" si="385"/>
        <v>60</v>
      </c>
      <c r="G6099" s="11">
        <f t="shared" si="386"/>
        <v>60</v>
      </c>
      <c r="H6099" s="11" cm="1">
        <f t="array" ref="H6099">INDEX($K$10:$DI$8773,ROW(G6099)-9,MATCH(G6099,$K$10:$DI$10,0))</f>
        <v>455.02</v>
      </c>
      <c r="I6099" s="11">
        <f>IF(INDEX(Effacement!$A$3:$Y$15,MATCH(Tests!D6099,Effacement!$A$3:$A$15,0),MATCH(Tests!E6099,Effacement!$A$3:$Y$3,0))=0,H6099,C6099)</f>
        <v>578.29</v>
      </c>
      <c r="K6099" s="11">
        <v>256.85000000000002</v>
      </c>
      <c r="L6099" s="11">
        <v>294.17</v>
      </c>
      <c r="M6099" s="11">
        <v>331.62</v>
      </c>
      <c r="N6099" s="11">
        <v>367.33</v>
      </c>
      <c r="O6099" s="11">
        <v>401.17</v>
      </c>
      <c r="P6099" s="11">
        <v>431.96</v>
      </c>
      <c r="Q6099" s="11">
        <v>460.83</v>
      </c>
      <c r="R6099" s="11">
        <v>486.16</v>
      </c>
      <c r="S6099" s="11">
        <v>508.97</v>
      </c>
      <c r="T6099" s="11">
        <v>527.51</v>
      </c>
      <c r="U6099" s="11">
        <v>543.02</v>
      </c>
      <c r="V6099" s="11">
        <v>555.02</v>
      </c>
      <c r="W6099" s="11">
        <v>563.58000000000004</v>
      </c>
      <c r="X6099" s="11">
        <v>571.86</v>
      </c>
      <c r="Y6099" s="11">
        <v>576.59</v>
      </c>
      <c r="Z6099" s="11">
        <v>578.15</v>
      </c>
      <c r="AA6099" s="11">
        <v>576</v>
      </c>
      <c r="AB6099" s="11">
        <v>570.34</v>
      </c>
      <c r="AC6099" s="11">
        <v>561.79</v>
      </c>
      <c r="AD6099" s="11">
        <v>550.16</v>
      </c>
      <c r="AE6099" s="11">
        <v>536.29</v>
      </c>
      <c r="AF6099" s="11">
        <v>519.59</v>
      </c>
      <c r="AG6099" s="11">
        <v>500.58</v>
      </c>
      <c r="AH6099" s="11">
        <v>479.15</v>
      </c>
      <c r="AI6099" s="11">
        <v>455.02</v>
      </c>
    </row>
    <row r="6100" spans="1:35" x14ac:dyDescent="0.3">
      <c r="A6100" s="15">
        <v>33127.583333333336</v>
      </c>
      <c r="B6100" s="11">
        <f>SsBackT!D6100</f>
        <v>0</v>
      </c>
      <c r="C6100" s="11">
        <f>Illim!B6100</f>
        <v>616.15</v>
      </c>
      <c r="D6100" s="11">
        <f t="shared" si="383"/>
        <v>9</v>
      </c>
      <c r="E6100" s="11">
        <f t="shared" si="384"/>
        <v>14</v>
      </c>
      <c r="F6100" s="11">
        <f t="shared" si="385"/>
        <v>60</v>
      </c>
      <c r="G6100" s="11">
        <f t="shared" si="386"/>
        <v>60</v>
      </c>
      <c r="H6100" s="11" cm="1">
        <f t="array" ref="H6100">INDEX($K$10:$DI$8773,ROW(G6100)-9,MATCH(G6100,$K$10:$DI$10,0))</f>
        <v>563.21</v>
      </c>
      <c r="I6100" s="11">
        <f>IF(INDEX(Effacement!$A$3:$Y$15,MATCH(Tests!D6100,Effacement!$A$3:$A$15,0),MATCH(Tests!E6100,Effacement!$A$3:$Y$3,0))=0,H6100,C6100)</f>
        <v>616.15</v>
      </c>
      <c r="K6100" s="11">
        <v>176.77</v>
      </c>
      <c r="L6100" s="11">
        <v>173.68</v>
      </c>
      <c r="M6100" s="11">
        <v>193.75</v>
      </c>
      <c r="N6100" s="11">
        <v>231.11</v>
      </c>
      <c r="O6100" s="11">
        <v>274.8</v>
      </c>
      <c r="P6100" s="11">
        <v>319.08999999999997</v>
      </c>
      <c r="Q6100" s="11">
        <v>361.48</v>
      </c>
      <c r="R6100" s="11">
        <v>401.2</v>
      </c>
      <c r="S6100" s="11">
        <v>437.48</v>
      </c>
      <c r="T6100" s="11">
        <v>470.25</v>
      </c>
      <c r="U6100" s="11">
        <v>498.87</v>
      </c>
      <c r="V6100" s="11">
        <v>523.09</v>
      </c>
      <c r="W6100" s="11">
        <v>543.51</v>
      </c>
      <c r="X6100" s="11">
        <v>564.09</v>
      </c>
      <c r="Y6100" s="11">
        <v>581.92999999999995</v>
      </c>
      <c r="Z6100" s="11">
        <v>595.87</v>
      </c>
      <c r="AA6100" s="11">
        <v>605.79999999999995</v>
      </c>
      <c r="AB6100" s="11">
        <v>612.41</v>
      </c>
      <c r="AC6100" s="11">
        <v>615.72</v>
      </c>
      <c r="AD6100" s="11">
        <v>614.83000000000004</v>
      </c>
      <c r="AE6100" s="11">
        <v>611.41999999999996</v>
      </c>
      <c r="AF6100" s="11">
        <v>604.23</v>
      </c>
      <c r="AG6100" s="11">
        <v>593.75</v>
      </c>
      <c r="AH6100" s="11">
        <v>579.80999999999995</v>
      </c>
      <c r="AI6100" s="11">
        <v>563.21</v>
      </c>
    </row>
    <row r="6101" spans="1:35" x14ac:dyDescent="0.3">
      <c r="A6101" s="15">
        <v>33127.625</v>
      </c>
      <c r="B6101" s="11">
        <f>SsBackT!D6101</f>
        <v>0</v>
      </c>
      <c r="C6101" s="11">
        <f>Illim!B6101</f>
        <v>232.03</v>
      </c>
      <c r="D6101" s="11">
        <f t="shared" si="383"/>
        <v>9</v>
      </c>
      <c r="E6101" s="11">
        <f t="shared" si="384"/>
        <v>15</v>
      </c>
      <c r="F6101" s="11">
        <f t="shared" si="385"/>
        <v>60</v>
      </c>
      <c r="G6101" s="11">
        <f t="shared" si="386"/>
        <v>60</v>
      </c>
      <c r="H6101" s="11" cm="1">
        <f t="array" ref="H6101">INDEX($K$10:$DI$8773,ROW(G6101)-9,MATCH(G6101,$K$10:$DI$10,0))</f>
        <v>222.03</v>
      </c>
      <c r="I6101" s="11">
        <f>IF(INDEX(Effacement!$A$3:$Y$15,MATCH(Tests!D6101,Effacement!$A$3:$A$15,0),MATCH(Tests!E6101,Effacement!$A$3:$Y$3,0))=0,H6101,C6101)</f>
        <v>222.03</v>
      </c>
      <c r="K6101" s="11">
        <v>151.41999999999999</v>
      </c>
      <c r="L6101" s="11">
        <v>149.72</v>
      </c>
      <c r="M6101" s="11">
        <v>148.72</v>
      </c>
      <c r="N6101" s="11">
        <v>148.94</v>
      </c>
      <c r="O6101" s="11">
        <v>152.12</v>
      </c>
      <c r="P6101" s="11">
        <v>159.9</v>
      </c>
      <c r="Q6101" s="11">
        <v>171.23</v>
      </c>
      <c r="R6101" s="11">
        <v>183.51</v>
      </c>
      <c r="S6101" s="11">
        <v>195.68</v>
      </c>
      <c r="T6101" s="11">
        <v>206.97</v>
      </c>
      <c r="U6101" s="11">
        <v>217.01</v>
      </c>
      <c r="V6101" s="11">
        <v>225.45</v>
      </c>
      <c r="W6101" s="11">
        <v>232.71</v>
      </c>
      <c r="X6101" s="11">
        <v>238.1</v>
      </c>
      <c r="Y6101" s="11">
        <v>241.73</v>
      </c>
      <c r="Z6101" s="11">
        <v>244.08</v>
      </c>
      <c r="AA6101" s="11">
        <v>245.09</v>
      </c>
      <c r="AB6101" s="11">
        <v>244.95</v>
      </c>
      <c r="AC6101" s="11">
        <v>243.88</v>
      </c>
      <c r="AD6101" s="11">
        <v>241.83</v>
      </c>
      <c r="AE6101" s="11">
        <v>239.02</v>
      </c>
      <c r="AF6101" s="11">
        <v>235.41</v>
      </c>
      <c r="AG6101" s="11">
        <v>231.5</v>
      </c>
      <c r="AH6101" s="11">
        <v>226.95</v>
      </c>
      <c r="AI6101" s="11">
        <v>222.03</v>
      </c>
    </row>
    <row r="6102" spans="1:35" x14ac:dyDescent="0.3">
      <c r="A6102" s="15">
        <v>33127.666666666664</v>
      </c>
      <c r="B6102" s="11">
        <f>SsBackT!D6102</f>
        <v>0</v>
      </c>
      <c r="C6102" s="11">
        <f>Illim!B6102</f>
        <v>393.81</v>
      </c>
      <c r="D6102" s="11">
        <f t="shared" si="383"/>
        <v>9</v>
      </c>
      <c r="E6102" s="11">
        <f t="shared" si="384"/>
        <v>16</v>
      </c>
      <c r="F6102" s="11">
        <f t="shared" si="385"/>
        <v>60</v>
      </c>
      <c r="G6102" s="11">
        <f t="shared" si="386"/>
        <v>60</v>
      </c>
      <c r="H6102" s="11" cm="1">
        <f t="array" ref="H6102">INDEX($K$10:$DI$8773,ROW(G6102)-9,MATCH(G6102,$K$10:$DI$10,0))</f>
        <v>247.61</v>
      </c>
      <c r="I6102" s="11">
        <f>IF(INDEX(Effacement!$A$3:$Y$15,MATCH(Tests!D6102,Effacement!$A$3:$A$15,0),MATCH(Tests!E6102,Effacement!$A$3:$Y$3,0))=0,H6102,C6102)</f>
        <v>247.61</v>
      </c>
      <c r="K6102" s="11">
        <v>221.82</v>
      </c>
      <c r="L6102" s="11">
        <v>206.35</v>
      </c>
      <c r="M6102" s="11">
        <v>189.99</v>
      </c>
      <c r="N6102" s="11">
        <v>173.03</v>
      </c>
      <c r="O6102" s="11">
        <v>156.27000000000001</v>
      </c>
      <c r="P6102" s="11">
        <v>141.28</v>
      </c>
      <c r="Q6102" s="11">
        <v>131.80000000000001</v>
      </c>
      <c r="R6102" s="11">
        <v>134.05000000000001</v>
      </c>
      <c r="S6102" s="11">
        <v>153.61000000000001</v>
      </c>
      <c r="T6102" s="11">
        <v>181.2</v>
      </c>
      <c r="U6102" s="11">
        <v>210.44</v>
      </c>
      <c r="V6102" s="11">
        <v>238.65</v>
      </c>
      <c r="W6102" s="11">
        <v>264.95999999999998</v>
      </c>
      <c r="X6102" s="11">
        <v>290.39999999999998</v>
      </c>
      <c r="Y6102" s="11">
        <v>313.57</v>
      </c>
      <c r="Z6102" s="11">
        <v>333.78</v>
      </c>
      <c r="AA6102" s="11">
        <v>350.93</v>
      </c>
      <c r="AB6102" s="11">
        <v>366.13</v>
      </c>
      <c r="AC6102" s="11">
        <v>379.26</v>
      </c>
      <c r="AD6102" s="11">
        <v>390.37</v>
      </c>
      <c r="AE6102" s="11">
        <v>360.41</v>
      </c>
      <c r="AF6102" s="11">
        <v>318.52999999999997</v>
      </c>
      <c r="AG6102" s="11">
        <v>285.45</v>
      </c>
      <c r="AH6102" s="11">
        <v>261.61</v>
      </c>
      <c r="AI6102" s="11">
        <v>247.61</v>
      </c>
    </row>
    <row r="6103" spans="1:35" x14ac:dyDescent="0.3">
      <c r="A6103" s="15">
        <v>33127.708333333336</v>
      </c>
      <c r="B6103" s="11">
        <f>SsBackT!D6103</f>
        <v>0</v>
      </c>
      <c r="C6103" s="11">
        <f>Illim!B6103</f>
        <v>385.35</v>
      </c>
      <c r="D6103" s="11">
        <f t="shared" si="383"/>
        <v>9</v>
      </c>
      <c r="E6103" s="11">
        <f t="shared" si="384"/>
        <v>17</v>
      </c>
      <c r="F6103" s="11">
        <f t="shared" si="385"/>
        <v>60</v>
      </c>
      <c r="G6103" s="11">
        <f t="shared" si="386"/>
        <v>60</v>
      </c>
      <c r="H6103" s="11" cm="1">
        <f t="array" ref="H6103">INDEX($K$10:$DI$8773,ROW(G6103)-9,MATCH(G6103,$K$10:$DI$10,0))</f>
        <v>118.42</v>
      </c>
      <c r="I6103" s="11">
        <f>IF(INDEX(Effacement!$A$3:$Y$15,MATCH(Tests!D6103,Effacement!$A$3:$A$15,0),MATCH(Tests!E6103,Effacement!$A$3:$Y$3,0))=0,H6103,C6103)</f>
        <v>118.42</v>
      </c>
      <c r="K6103" s="11">
        <v>296.32</v>
      </c>
      <c r="L6103" s="11">
        <v>294.16000000000003</v>
      </c>
      <c r="M6103" s="11">
        <v>289.91000000000003</v>
      </c>
      <c r="N6103" s="11">
        <v>269.85000000000002</v>
      </c>
      <c r="O6103" s="11">
        <v>232.11</v>
      </c>
      <c r="P6103" s="11">
        <v>192.08</v>
      </c>
      <c r="Q6103" s="11">
        <v>151.93</v>
      </c>
      <c r="R6103" s="11">
        <v>113.71</v>
      </c>
      <c r="S6103" s="11">
        <v>83.313000000000002</v>
      </c>
      <c r="T6103" s="11">
        <v>72.781999999999996</v>
      </c>
      <c r="U6103" s="11">
        <v>98.108000000000004</v>
      </c>
      <c r="V6103" s="11">
        <v>148.44</v>
      </c>
      <c r="W6103" s="11">
        <v>205.77</v>
      </c>
      <c r="X6103" s="11">
        <v>265.60000000000002</v>
      </c>
      <c r="Y6103" s="11">
        <v>322.52</v>
      </c>
      <c r="Z6103" s="11">
        <v>373.95</v>
      </c>
      <c r="AA6103" s="11">
        <v>201.98</v>
      </c>
      <c r="AB6103" s="11">
        <v>114.38</v>
      </c>
      <c r="AC6103" s="11">
        <v>116.12</v>
      </c>
      <c r="AD6103" s="11">
        <v>117.46</v>
      </c>
      <c r="AE6103" s="11">
        <v>118.45</v>
      </c>
      <c r="AF6103" s="11">
        <v>119.07</v>
      </c>
      <c r="AG6103" s="11">
        <v>119.21</v>
      </c>
      <c r="AH6103" s="11">
        <v>118.96</v>
      </c>
      <c r="AI6103" s="11">
        <v>118.42</v>
      </c>
    </row>
    <row r="6104" spans="1:35" x14ac:dyDescent="0.3">
      <c r="A6104" s="15">
        <v>33127.75</v>
      </c>
      <c r="B6104" s="11">
        <f>SsBackT!D6104</f>
        <v>0</v>
      </c>
      <c r="C6104" s="11">
        <f>Illim!B6104</f>
        <v>64.272000000000006</v>
      </c>
      <c r="D6104" s="11">
        <f t="shared" si="383"/>
        <v>9</v>
      </c>
      <c r="E6104" s="11">
        <f t="shared" si="384"/>
        <v>18</v>
      </c>
      <c r="F6104" s="11">
        <f t="shared" si="385"/>
        <v>60</v>
      </c>
      <c r="G6104" s="11">
        <f t="shared" si="386"/>
        <v>60</v>
      </c>
      <c r="H6104" s="11" cm="1">
        <f t="array" ref="H6104">INDEX($K$10:$DI$8773,ROW(G6104)-9,MATCH(G6104,$K$10:$DI$10,0))</f>
        <v>42.332999999999998</v>
      </c>
      <c r="I6104" s="11">
        <f>IF(INDEX(Effacement!$A$3:$Y$15,MATCH(Tests!D6104,Effacement!$A$3:$A$15,0),MATCH(Tests!E6104,Effacement!$A$3:$Y$3,0))=0,H6104,C6104)</f>
        <v>42.332999999999998</v>
      </c>
      <c r="K6104" s="11">
        <v>80.69</v>
      </c>
      <c r="L6104" s="11">
        <v>79.841999999999999</v>
      </c>
      <c r="M6104" s="11">
        <v>78.914000000000001</v>
      </c>
      <c r="N6104" s="11">
        <v>77.863</v>
      </c>
      <c r="O6104" s="11">
        <v>76.28</v>
      </c>
      <c r="P6104" s="11">
        <v>74.016000000000005</v>
      </c>
      <c r="Q6104" s="11">
        <v>71.105999999999995</v>
      </c>
      <c r="R6104" s="11">
        <v>66.882000000000005</v>
      </c>
      <c r="S6104" s="11">
        <v>60.923000000000002</v>
      </c>
      <c r="T6104" s="11">
        <v>51.51</v>
      </c>
      <c r="U6104" s="11">
        <v>30.881</v>
      </c>
      <c r="V6104" s="11">
        <v>22.692</v>
      </c>
      <c r="W6104" s="11">
        <v>35.119</v>
      </c>
      <c r="X6104" s="11">
        <v>64.626000000000005</v>
      </c>
      <c r="Y6104" s="11">
        <v>29.379000000000001</v>
      </c>
      <c r="Z6104" s="11">
        <v>32.094000000000001</v>
      </c>
      <c r="AA6104" s="11">
        <v>34.344999999999999</v>
      </c>
      <c r="AB6104" s="11">
        <v>36.165999999999997</v>
      </c>
      <c r="AC6104" s="11">
        <v>37.722999999999999</v>
      </c>
      <c r="AD6104" s="11">
        <v>38.975000000000001</v>
      </c>
      <c r="AE6104" s="11">
        <v>39.975999999999999</v>
      </c>
      <c r="AF6104" s="11">
        <v>40.811</v>
      </c>
      <c r="AG6104" s="11">
        <v>41.503</v>
      </c>
      <c r="AH6104" s="11">
        <v>42.027000000000001</v>
      </c>
      <c r="AI6104" s="11">
        <v>42.332999999999998</v>
      </c>
    </row>
    <row r="6105" spans="1:35" x14ac:dyDescent="0.3">
      <c r="A6105" s="15">
        <v>33127.791666666664</v>
      </c>
      <c r="B6105" s="11">
        <f>SsBackT!D6105</f>
        <v>0</v>
      </c>
      <c r="C6105" s="11">
        <f>Illim!B6105</f>
        <v>-1.32E-2</v>
      </c>
      <c r="D6105" s="11">
        <f t="shared" si="383"/>
        <v>9</v>
      </c>
      <c r="E6105" s="11">
        <f t="shared" si="384"/>
        <v>19</v>
      </c>
      <c r="F6105" s="11">
        <f t="shared" si="385"/>
        <v>60</v>
      </c>
      <c r="G6105" s="11">
        <f t="shared" si="386"/>
        <v>60</v>
      </c>
      <c r="H6105" s="11" cm="1">
        <f t="array" ref="H6105">INDEX($K$10:$DI$8773,ROW(G6105)-9,MATCH(G6105,$K$10:$DI$10,0))</f>
        <v>-1.32E-2</v>
      </c>
      <c r="I6105" s="11">
        <f>IF(INDEX(Effacement!$A$3:$Y$15,MATCH(Tests!D6105,Effacement!$A$3:$A$15,0),MATCH(Tests!E6105,Effacement!$A$3:$Y$3,0))=0,H6105,C6105)</f>
        <v>-1.32E-2</v>
      </c>
      <c r="K6105" s="11">
        <v>-1.32E-2</v>
      </c>
      <c r="L6105" s="11">
        <v>-1.32E-2</v>
      </c>
      <c r="M6105" s="11">
        <v>-1.32E-2</v>
      </c>
      <c r="N6105" s="11">
        <v>-1.32E-2</v>
      </c>
      <c r="O6105" s="11">
        <v>-1.32E-2</v>
      </c>
      <c r="P6105" s="11">
        <v>-1.32E-2</v>
      </c>
      <c r="Q6105" s="11">
        <v>-1.32E-2</v>
      </c>
      <c r="R6105" s="11">
        <v>-1.32E-2</v>
      </c>
      <c r="S6105" s="11">
        <v>-1.32E-2</v>
      </c>
      <c r="T6105" s="11">
        <v>-1.32E-2</v>
      </c>
      <c r="U6105" s="11">
        <v>-1.32E-2</v>
      </c>
      <c r="V6105" s="11">
        <v>-1.32E-2</v>
      </c>
      <c r="W6105" s="11">
        <v>-1.32E-2</v>
      </c>
      <c r="X6105" s="11">
        <v>-1.32E-2</v>
      </c>
      <c r="Y6105" s="11">
        <v>-1.32E-2</v>
      </c>
      <c r="Z6105" s="11">
        <v>-1.32E-2</v>
      </c>
      <c r="AA6105" s="11">
        <v>-1.32E-2</v>
      </c>
      <c r="AB6105" s="11">
        <v>-1.32E-2</v>
      </c>
      <c r="AC6105" s="11">
        <v>-1.32E-2</v>
      </c>
      <c r="AD6105" s="11">
        <v>-1.32E-2</v>
      </c>
      <c r="AE6105" s="11">
        <v>-1.32E-2</v>
      </c>
      <c r="AF6105" s="11">
        <v>-1.32E-2</v>
      </c>
      <c r="AG6105" s="11">
        <v>-1.32E-2</v>
      </c>
      <c r="AH6105" s="11">
        <v>-1.32E-2</v>
      </c>
      <c r="AI6105" s="11">
        <v>-1.32E-2</v>
      </c>
    </row>
    <row r="6106" spans="1:35" x14ac:dyDescent="0.3">
      <c r="A6106" s="15">
        <v>33127.833333333336</v>
      </c>
      <c r="B6106" s="11">
        <f>SsBackT!D6106</f>
        <v>0</v>
      </c>
      <c r="C6106" s="11">
        <f>Illim!B6106</f>
        <v>-1.32E-2</v>
      </c>
      <c r="D6106" s="11">
        <f t="shared" si="383"/>
        <v>9</v>
      </c>
      <c r="E6106" s="11">
        <f t="shared" si="384"/>
        <v>20</v>
      </c>
      <c r="F6106" s="11">
        <f t="shared" si="385"/>
        <v>60</v>
      </c>
      <c r="G6106" s="11">
        <f t="shared" si="386"/>
        <v>60</v>
      </c>
      <c r="H6106" s="11" cm="1">
        <f t="array" ref="H6106">INDEX($K$10:$DI$8773,ROW(G6106)-9,MATCH(G6106,$K$10:$DI$10,0))</f>
        <v>-1.32E-2</v>
      </c>
      <c r="I6106" s="11">
        <f>IF(INDEX(Effacement!$A$3:$Y$15,MATCH(Tests!D6106,Effacement!$A$3:$A$15,0),MATCH(Tests!E6106,Effacement!$A$3:$Y$3,0))=0,H6106,C6106)</f>
        <v>-1.32E-2</v>
      </c>
      <c r="K6106" s="11">
        <v>-1.32E-2</v>
      </c>
      <c r="L6106" s="11">
        <v>-1.32E-2</v>
      </c>
      <c r="M6106" s="11">
        <v>-1.32E-2</v>
      </c>
      <c r="N6106" s="11">
        <v>-1.32E-2</v>
      </c>
      <c r="O6106" s="11">
        <v>-1.32E-2</v>
      </c>
      <c r="P6106" s="11">
        <v>-1.32E-2</v>
      </c>
      <c r="Q6106" s="11">
        <v>-1.32E-2</v>
      </c>
      <c r="R6106" s="11">
        <v>-1.32E-2</v>
      </c>
      <c r="S6106" s="11">
        <v>-1.32E-2</v>
      </c>
      <c r="T6106" s="11">
        <v>-1.32E-2</v>
      </c>
      <c r="U6106" s="11">
        <v>-1.32E-2</v>
      </c>
      <c r="V6106" s="11">
        <v>-1.32E-2</v>
      </c>
      <c r="W6106" s="11">
        <v>-1.32E-2</v>
      </c>
      <c r="X6106" s="11">
        <v>-1.32E-2</v>
      </c>
      <c r="Y6106" s="11">
        <v>-1.32E-2</v>
      </c>
      <c r="Z6106" s="11">
        <v>-1.32E-2</v>
      </c>
      <c r="AA6106" s="11">
        <v>-1.32E-2</v>
      </c>
      <c r="AB6106" s="11">
        <v>-1.32E-2</v>
      </c>
      <c r="AC6106" s="11">
        <v>-1.32E-2</v>
      </c>
      <c r="AD6106" s="11">
        <v>-1.32E-2</v>
      </c>
      <c r="AE6106" s="11">
        <v>-1.32E-2</v>
      </c>
      <c r="AF6106" s="11">
        <v>-1.32E-2</v>
      </c>
      <c r="AG6106" s="11">
        <v>-1.32E-2</v>
      </c>
      <c r="AH6106" s="11">
        <v>-1.32E-2</v>
      </c>
      <c r="AI6106" s="11">
        <v>-1.32E-2</v>
      </c>
    </row>
    <row r="6107" spans="1:35" x14ac:dyDescent="0.3">
      <c r="A6107" s="15">
        <v>33127.875</v>
      </c>
      <c r="B6107" s="11">
        <f>SsBackT!D6107</f>
        <v>0</v>
      </c>
      <c r="C6107" s="11">
        <f>Illim!B6107</f>
        <v>-1.32E-2</v>
      </c>
      <c r="D6107" s="11">
        <f t="shared" si="383"/>
        <v>9</v>
      </c>
      <c r="E6107" s="11">
        <f t="shared" si="384"/>
        <v>21</v>
      </c>
      <c r="F6107" s="11">
        <f t="shared" si="385"/>
        <v>60</v>
      </c>
      <c r="G6107" s="11">
        <f t="shared" si="386"/>
        <v>60</v>
      </c>
      <c r="H6107" s="11" cm="1">
        <f t="array" ref="H6107">INDEX($K$10:$DI$8773,ROW(G6107)-9,MATCH(G6107,$K$10:$DI$10,0))</f>
        <v>-1.32E-2</v>
      </c>
      <c r="I6107" s="11">
        <f>IF(INDEX(Effacement!$A$3:$Y$15,MATCH(Tests!D6107,Effacement!$A$3:$A$15,0),MATCH(Tests!E6107,Effacement!$A$3:$Y$3,0))=0,H6107,C6107)</f>
        <v>-1.32E-2</v>
      </c>
      <c r="K6107" s="11">
        <v>-1.32E-2</v>
      </c>
      <c r="L6107" s="11">
        <v>-1.32E-2</v>
      </c>
      <c r="M6107" s="11">
        <v>-1.32E-2</v>
      </c>
      <c r="N6107" s="11">
        <v>-1.32E-2</v>
      </c>
      <c r="O6107" s="11">
        <v>-1.32E-2</v>
      </c>
      <c r="P6107" s="11">
        <v>-1.32E-2</v>
      </c>
      <c r="Q6107" s="11">
        <v>-1.32E-2</v>
      </c>
      <c r="R6107" s="11">
        <v>-1.32E-2</v>
      </c>
      <c r="S6107" s="11">
        <v>-1.32E-2</v>
      </c>
      <c r="T6107" s="11">
        <v>-1.32E-2</v>
      </c>
      <c r="U6107" s="11">
        <v>-1.32E-2</v>
      </c>
      <c r="V6107" s="11">
        <v>-1.32E-2</v>
      </c>
      <c r="W6107" s="11">
        <v>-1.32E-2</v>
      </c>
      <c r="X6107" s="11">
        <v>-1.32E-2</v>
      </c>
      <c r="Y6107" s="11">
        <v>-1.32E-2</v>
      </c>
      <c r="Z6107" s="11">
        <v>-1.32E-2</v>
      </c>
      <c r="AA6107" s="11">
        <v>-1.32E-2</v>
      </c>
      <c r="AB6107" s="11">
        <v>-1.32E-2</v>
      </c>
      <c r="AC6107" s="11">
        <v>-1.32E-2</v>
      </c>
      <c r="AD6107" s="11">
        <v>-1.32E-2</v>
      </c>
      <c r="AE6107" s="11">
        <v>-1.32E-2</v>
      </c>
      <c r="AF6107" s="11">
        <v>-1.32E-2</v>
      </c>
      <c r="AG6107" s="11">
        <v>-1.32E-2</v>
      </c>
      <c r="AH6107" s="11">
        <v>-1.32E-2</v>
      </c>
      <c r="AI6107" s="11">
        <v>-1.32E-2</v>
      </c>
    </row>
    <row r="6108" spans="1:35" x14ac:dyDescent="0.3">
      <c r="A6108" s="15">
        <v>33127.916666666664</v>
      </c>
      <c r="B6108" s="11">
        <f>SsBackT!D6108</f>
        <v>0</v>
      </c>
      <c r="C6108" s="11">
        <f>Illim!B6108</f>
        <v>-1.32E-2</v>
      </c>
      <c r="D6108" s="11">
        <f t="shared" si="383"/>
        <v>9</v>
      </c>
      <c r="E6108" s="11">
        <f t="shared" si="384"/>
        <v>22</v>
      </c>
      <c r="F6108" s="11">
        <f t="shared" si="385"/>
        <v>60</v>
      </c>
      <c r="G6108" s="11">
        <f t="shared" si="386"/>
        <v>60</v>
      </c>
      <c r="H6108" s="11" cm="1">
        <f t="array" ref="H6108">INDEX($K$10:$DI$8773,ROW(G6108)-9,MATCH(G6108,$K$10:$DI$10,0))</f>
        <v>-1.32E-2</v>
      </c>
      <c r="I6108" s="11">
        <f>IF(INDEX(Effacement!$A$3:$Y$15,MATCH(Tests!D6108,Effacement!$A$3:$A$15,0),MATCH(Tests!E6108,Effacement!$A$3:$Y$3,0))=0,H6108,C6108)</f>
        <v>-1.32E-2</v>
      </c>
      <c r="K6108" s="11">
        <v>-1.32E-2</v>
      </c>
      <c r="L6108" s="11">
        <v>-1.32E-2</v>
      </c>
      <c r="M6108" s="11">
        <v>-1.32E-2</v>
      </c>
      <c r="N6108" s="11">
        <v>-1.32E-2</v>
      </c>
      <c r="O6108" s="11">
        <v>-1.32E-2</v>
      </c>
      <c r="P6108" s="11">
        <v>-1.32E-2</v>
      </c>
      <c r="Q6108" s="11">
        <v>-1.32E-2</v>
      </c>
      <c r="R6108" s="11">
        <v>-1.32E-2</v>
      </c>
      <c r="S6108" s="11">
        <v>-1.32E-2</v>
      </c>
      <c r="T6108" s="11">
        <v>-1.32E-2</v>
      </c>
      <c r="U6108" s="11">
        <v>-1.32E-2</v>
      </c>
      <c r="V6108" s="11">
        <v>-1.32E-2</v>
      </c>
      <c r="W6108" s="11">
        <v>-1.32E-2</v>
      </c>
      <c r="X6108" s="11">
        <v>-1.32E-2</v>
      </c>
      <c r="Y6108" s="11">
        <v>-1.32E-2</v>
      </c>
      <c r="Z6108" s="11">
        <v>-1.32E-2</v>
      </c>
      <c r="AA6108" s="11">
        <v>-1.32E-2</v>
      </c>
      <c r="AB6108" s="11">
        <v>-1.32E-2</v>
      </c>
      <c r="AC6108" s="11">
        <v>-1.32E-2</v>
      </c>
      <c r="AD6108" s="11">
        <v>-1.32E-2</v>
      </c>
      <c r="AE6108" s="11">
        <v>-1.32E-2</v>
      </c>
      <c r="AF6108" s="11">
        <v>-1.32E-2</v>
      </c>
      <c r="AG6108" s="11">
        <v>-1.32E-2</v>
      </c>
      <c r="AH6108" s="11">
        <v>-1.32E-2</v>
      </c>
      <c r="AI6108" s="11">
        <v>-1.32E-2</v>
      </c>
    </row>
    <row r="6109" spans="1:35" x14ac:dyDescent="0.3">
      <c r="A6109" s="15">
        <v>33127.958333333336</v>
      </c>
      <c r="B6109" s="11">
        <f>SsBackT!D6109</f>
        <v>0</v>
      </c>
      <c r="C6109" s="11">
        <f>Illim!B6109</f>
        <v>-1.32E-2</v>
      </c>
      <c r="D6109" s="11">
        <f t="shared" si="383"/>
        <v>9</v>
      </c>
      <c r="E6109" s="11">
        <f t="shared" si="384"/>
        <v>23</v>
      </c>
      <c r="F6109" s="11">
        <f t="shared" si="385"/>
        <v>60</v>
      </c>
      <c r="G6109" s="11">
        <f t="shared" si="386"/>
        <v>60</v>
      </c>
      <c r="H6109" s="11" cm="1">
        <f t="array" ref="H6109">INDEX($K$10:$DI$8773,ROW(G6109)-9,MATCH(G6109,$K$10:$DI$10,0))</f>
        <v>-1.32E-2</v>
      </c>
      <c r="I6109" s="11">
        <f>IF(INDEX(Effacement!$A$3:$Y$15,MATCH(Tests!D6109,Effacement!$A$3:$A$15,0),MATCH(Tests!E6109,Effacement!$A$3:$Y$3,0))=0,H6109,C6109)</f>
        <v>-1.32E-2</v>
      </c>
      <c r="K6109" s="11">
        <v>-1.32E-2</v>
      </c>
      <c r="L6109" s="11">
        <v>-1.32E-2</v>
      </c>
      <c r="M6109" s="11">
        <v>-1.32E-2</v>
      </c>
      <c r="N6109" s="11">
        <v>-1.32E-2</v>
      </c>
      <c r="O6109" s="11">
        <v>-1.32E-2</v>
      </c>
      <c r="P6109" s="11">
        <v>-1.32E-2</v>
      </c>
      <c r="Q6109" s="11">
        <v>-1.32E-2</v>
      </c>
      <c r="R6109" s="11">
        <v>-1.32E-2</v>
      </c>
      <c r="S6109" s="11">
        <v>-1.32E-2</v>
      </c>
      <c r="T6109" s="11">
        <v>-1.32E-2</v>
      </c>
      <c r="U6109" s="11">
        <v>-1.32E-2</v>
      </c>
      <c r="V6109" s="11">
        <v>-1.32E-2</v>
      </c>
      <c r="W6109" s="11">
        <v>-1.32E-2</v>
      </c>
      <c r="X6109" s="11">
        <v>-1.32E-2</v>
      </c>
      <c r="Y6109" s="11">
        <v>-1.32E-2</v>
      </c>
      <c r="Z6109" s="11">
        <v>-1.32E-2</v>
      </c>
      <c r="AA6109" s="11">
        <v>-1.32E-2</v>
      </c>
      <c r="AB6109" s="11">
        <v>-1.32E-2</v>
      </c>
      <c r="AC6109" s="11">
        <v>-1.32E-2</v>
      </c>
      <c r="AD6109" s="11">
        <v>-1.32E-2</v>
      </c>
      <c r="AE6109" s="11">
        <v>-1.32E-2</v>
      </c>
      <c r="AF6109" s="11">
        <v>-1.32E-2</v>
      </c>
      <c r="AG6109" s="11">
        <v>-1.32E-2</v>
      </c>
      <c r="AH6109" s="11">
        <v>-1.32E-2</v>
      </c>
      <c r="AI6109" s="11">
        <v>-1.32E-2</v>
      </c>
    </row>
    <row r="6110" spans="1:35" x14ac:dyDescent="0.3">
      <c r="A6110" s="15">
        <v>33128</v>
      </c>
      <c r="B6110" s="11">
        <f>SsBackT!D6110</f>
        <v>0</v>
      </c>
      <c r="C6110" s="11">
        <f>Illim!B6110</f>
        <v>-1.32E-2</v>
      </c>
      <c r="D6110" s="11">
        <f t="shared" si="383"/>
        <v>9</v>
      </c>
      <c r="E6110" s="11">
        <f t="shared" si="384"/>
        <v>0</v>
      </c>
      <c r="F6110" s="11">
        <f t="shared" si="385"/>
        <v>60</v>
      </c>
      <c r="G6110" s="11">
        <f t="shared" si="386"/>
        <v>60</v>
      </c>
      <c r="H6110" s="11" cm="1">
        <f t="array" ref="H6110">INDEX($K$10:$DI$8773,ROW(G6110)-9,MATCH(G6110,$K$10:$DI$10,0))</f>
        <v>-1.32E-2</v>
      </c>
      <c r="I6110" s="11">
        <f>IF(INDEX(Effacement!$A$3:$Y$15,MATCH(Tests!D6110,Effacement!$A$3:$A$15,0),MATCH(Tests!E6110,Effacement!$A$3:$Y$3,0))=0,H6110,C6110)</f>
        <v>-1.32E-2</v>
      </c>
      <c r="K6110" s="11">
        <v>-1.32E-2</v>
      </c>
      <c r="L6110" s="11">
        <v>-1.32E-2</v>
      </c>
      <c r="M6110" s="11">
        <v>-1.32E-2</v>
      </c>
      <c r="N6110" s="11">
        <v>-1.32E-2</v>
      </c>
      <c r="O6110" s="11">
        <v>-1.32E-2</v>
      </c>
      <c r="P6110" s="11">
        <v>-1.32E-2</v>
      </c>
      <c r="Q6110" s="11">
        <v>-1.32E-2</v>
      </c>
      <c r="R6110" s="11">
        <v>-1.32E-2</v>
      </c>
      <c r="S6110" s="11">
        <v>-1.32E-2</v>
      </c>
      <c r="T6110" s="11">
        <v>-1.32E-2</v>
      </c>
      <c r="U6110" s="11">
        <v>-1.32E-2</v>
      </c>
      <c r="V6110" s="11">
        <v>-1.32E-2</v>
      </c>
      <c r="W6110" s="11">
        <v>-1.32E-2</v>
      </c>
      <c r="X6110" s="11">
        <v>-1.32E-2</v>
      </c>
      <c r="Y6110" s="11">
        <v>-1.32E-2</v>
      </c>
      <c r="Z6110" s="11">
        <v>-1.32E-2</v>
      </c>
      <c r="AA6110" s="11">
        <v>-1.32E-2</v>
      </c>
      <c r="AB6110" s="11">
        <v>-1.32E-2</v>
      </c>
      <c r="AC6110" s="11">
        <v>-1.32E-2</v>
      </c>
      <c r="AD6110" s="11">
        <v>-1.32E-2</v>
      </c>
      <c r="AE6110" s="11">
        <v>-1.32E-2</v>
      </c>
      <c r="AF6110" s="11">
        <v>-1.32E-2</v>
      </c>
      <c r="AG6110" s="11">
        <v>-1.32E-2</v>
      </c>
      <c r="AH6110" s="11">
        <v>-1.32E-2</v>
      </c>
      <c r="AI6110" s="11">
        <v>-1.32E-2</v>
      </c>
    </row>
    <row r="6111" spans="1:35" x14ac:dyDescent="0.3">
      <c r="A6111" s="15">
        <v>33128.041666666664</v>
      </c>
      <c r="B6111" s="11">
        <f>SsBackT!D6111</f>
        <v>0</v>
      </c>
      <c r="C6111" s="11">
        <f>Illim!B6111</f>
        <v>-1.32E-2</v>
      </c>
      <c r="D6111" s="11">
        <f t="shared" si="383"/>
        <v>9</v>
      </c>
      <c r="E6111" s="11">
        <f t="shared" si="384"/>
        <v>1</v>
      </c>
      <c r="F6111" s="11">
        <f t="shared" si="385"/>
        <v>60</v>
      </c>
      <c r="G6111" s="11">
        <f t="shared" si="386"/>
        <v>60</v>
      </c>
      <c r="H6111" s="11" cm="1">
        <f t="array" ref="H6111">INDEX($K$10:$DI$8773,ROW(G6111)-9,MATCH(G6111,$K$10:$DI$10,0))</f>
        <v>-1.32E-2</v>
      </c>
      <c r="I6111" s="11">
        <f>IF(INDEX(Effacement!$A$3:$Y$15,MATCH(Tests!D6111,Effacement!$A$3:$A$15,0),MATCH(Tests!E6111,Effacement!$A$3:$Y$3,0))=0,H6111,C6111)</f>
        <v>-1.32E-2</v>
      </c>
      <c r="K6111" s="11">
        <v>-1.32E-2</v>
      </c>
      <c r="L6111" s="11">
        <v>-1.32E-2</v>
      </c>
      <c r="M6111" s="11">
        <v>-1.32E-2</v>
      </c>
      <c r="N6111" s="11">
        <v>-1.32E-2</v>
      </c>
      <c r="O6111" s="11">
        <v>-1.32E-2</v>
      </c>
      <c r="P6111" s="11">
        <v>-1.32E-2</v>
      </c>
      <c r="Q6111" s="11">
        <v>-1.32E-2</v>
      </c>
      <c r="R6111" s="11">
        <v>-1.32E-2</v>
      </c>
      <c r="S6111" s="11">
        <v>-1.32E-2</v>
      </c>
      <c r="T6111" s="11">
        <v>-1.32E-2</v>
      </c>
      <c r="U6111" s="11">
        <v>-1.32E-2</v>
      </c>
      <c r="V6111" s="11">
        <v>-1.32E-2</v>
      </c>
      <c r="W6111" s="11">
        <v>-1.32E-2</v>
      </c>
      <c r="X6111" s="11">
        <v>-1.32E-2</v>
      </c>
      <c r="Y6111" s="11">
        <v>-1.32E-2</v>
      </c>
      <c r="Z6111" s="11">
        <v>-1.32E-2</v>
      </c>
      <c r="AA6111" s="11">
        <v>-1.32E-2</v>
      </c>
      <c r="AB6111" s="11">
        <v>-1.32E-2</v>
      </c>
      <c r="AC6111" s="11">
        <v>-1.32E-2</v>
      </c>
      <c r="AD6111" s="11">
        <v>-1.32E-2</v>
      </c>
      <c r="AE6111" s="11">
        <v>-1.32E-2</v>
      </c>
      <c r="AF6111" s="11">
        <v>-1.32E-2</v>
      </c>
      <c r="AG6111" s="11">
        <v>-1.32E-2</v>
      </c>
      <c r="AH6111" s="11">
        <v>-1.32E-2</v>
      </c>
      <c r="AI6111" s="11">
        <v>-1.32E-2</v>
      </c>
    </row>
    <row r="6112" spans="1:35" x14ac:dyDescent="0.3">
      <c r="A6112" s="15">
        <v>33128.083333333336</v>
      </c>
      <c r="B6112" s="11">
        <f>SsBackT!D6112</f>
        <v>0</v>
      </c>
      <c r="C6112" s="11">
        <f>Illim!B6112</f>
        <v>-1.32E-2</v>
      </c>
      <c r="D6112" s="11">
        <f t="shared" si="383"/>
        <v>9</v>
      </c>
      <c r="E6112" s="11">
        <f t="shared" si="384"/>
        <v>2</v>
      </c>
      <c r="F6112" s="11">
        <f t="shared" si="385"/>
        <v>60</v>
      </c>
      <c r="G6112" s="11">
        <f t="shared" si="386"/>
        <v>60</v>
      </c>
      <c r="H6112" s="11" cm="1">
        <f t="array" ref="H6112">INDEX($K$10:$DI$8773,ROW(G6112)-9,MATCH(G6112,$K$10:$DI$10,0))</f>
        <v>-1.32E-2</v>
      </c>
      <c r="I6112" s="11">
        <f>IF(INDEX(Effacement!$A$3:$Y$15,MATCH(Tests!D6112,Effacement!$A$3:$A$15,0),MATCH(Tests!E6112,Effacement!$A$3:$Y$3,0))=0,H6112,C6112)</f>
        <v>-1.32E-2</v>
      </c>
      <c r="K6112" s="11">
        <v>-1.32E-2</v>
      </c>
      <c r="L6112" s="11">
        <v>-1.32E-2</v>
      </c>
      <c r="M6112" s="11">
        <v>-1.32E-2</v>
      </c>
      <c r="N6112" s="11">
        <v>-1.32E-2</v>
      </c>
      <c r="O6112" s="11">
        <v>-1.32E-2</v>
      </c>
      <c r="P6112" s="11">
        <v>-1.32E-2</v>
      </c>
      <c r="Q6112" s="11">
        <v>-1.32E-2</v>
      </c>
      <c r="R6112" s="11">
        <v>-1.32E-2</v>
      </c>
      <c r="S6112" s="11">
        <v>-1.32E-2</v>
      </c>
      <c r="T6112" s="11">
        <v>-1.32E-2</v>
      </c>
      <c r="U6112" s="11">
        <v>-1.32E-2</v>
      </c>
      <c r="V6112" s="11">
        <v>-1.32E-2</v>
      </c>
      <c r="W6112" s="11">
        <v>-1.32E-2</v>
      </c>
      <c r="X6112" s="11">
        <v>-1.32E-2</v>
      </c>
      <c r="Y6112" s="11">
        <v>-1.32E-2</v>
      </c>
      <c r="Z6112" s="11">
        <v>-1.32E-2</v>
      </c>
      <c r="AA6112" s="11">
        <v>-1.32E-2</v>
      </c>
      <c r="AB6112" s="11">
        <v>-1.32E-2</v>
      </c>
      <c r="AC6112" s="11">
        <v>-1.32E-2</v>
      </c>
      <c r="AD6112" s="11">
        <v>-1.32E-2</v>
      </c>
      <c r="AE6112" s="11">
        <v>-1.32E-2</v>
      </c>
      <c r="AF6112" s="11">
        <v>-1.32E-2</v>
      </c>
      <c r="AG6112" s="11">
        <v>-1.32E-2</v>
      </c>
      <c r="AH6112" s="11">
        <v>-1.32E-2</v>
      </c>
      <c r="AI6112" s="11">
        <v>-1.32E-2</v>
      </c>
    </row>
    <row r="6113" spans="1:35" x14ac:dyDescent="0.3">
      <c r="A6113" s="15">
        <v>33128.125</v>
      </c>
      <c r="B6113" s="11">
        <f>SsBackT!D6113</f>
        <v>0</v>
      </c>
      <c r="C6113" s="11">
        <f>Illim!B6113</f>
        <v>-1.32E-2</v>
      </c>
      <c r="D6113" s="11">
        <f t="shared" si="383"/>
        <v>9</v>
      </c>
      <c r="E6113" s="11">
        <f t="shared" si="384"/>
        <v>3</v>
      </c>
      <c r="F6113" s="11">
        <f t="shared" si="385"/>
        <v>60</v>
      </c>
      <c r="G6113" s="11">
        <f t="shared" si="386"/>
        <v>60</v>
      </c>
      <c r="H6113" s="11" cm="1">
        <f t="array" ref="H6113">INDEX($K$10:$DI$8773,ROW(G6113)-9,MATCH(G6113,$K$10:$DI$10,0))</f>
        <v>-1.32E-2</v>
      </c>
      <c r="I6113" s="11">
        <f>IF(INDEX(Effacement!$A$3:$Y$15,MATCH(Tests!D6113,Effacement!$A$3:$A$15,0),MATCH(Tests!E6113,Effacement!$A$3:$Y$3,0))=0,H6113,C6113)</f>
        <v>-1.32E-2</v>
      </c>
      <c r="K6113" s="11">
        <v>-1.32E-2</v>
      </c>
      <c r="L6113" s="11">
        <v>-1.32E-2</v>
      </c>
      <c r="M6113" s="11">
        <v>-1.32E-2</v>
      </c>
      <c r="N6113" s="11">
        <v>-1.32E-2</v>
      </c>
      <c r="O6113" s="11">
        <v>-1.32E-2</v>
      </c>
      <c r="P6113" s="11">
        <v>-1.32E-2</v>
      </c>
      <c r="Q6113" s="11">
        <v>-1.32E-2</v>
      </c>
      <c r="R6113" s="11">
        <v>-1.32E-2</v>
      </c>
      <c r="S6113" s="11">
        <v>-1.32E-2</v>
      </c>
      <c r="T6113" s="11">
        <v>-1.32E-2</v>
      </c>
      <c r="U6113" s="11">
        <v>-1.32E-2</v>
      </c>
      <c r="V6113" s="11">
        <v>-1.32E-2</v>
      </c>
      <c r="W6113" s="11">
        <v>-1.32E-2</v>
      </c>
      <c r="X6113" s="11">
        <v>-1.32E-2</v>
      </c>
      <c r="Y6113" s="11">
        <v>-1.32E-2</v>
      </c>
      <c r="Z6113" s="11">
        <v>-1.32E-2</v>
      </c>
      <c r="AA6113" s="11">
        <v>-1.32E-2</v>
      </c>
      <c r="AB6113" s="11">
        <v>-1.32E-2</v>
      </c>
      <c r="AC6113" s="11">
        <v>-1.32E-2</v>
      </c>
      <c r="AD6113" s="11">
        <v>-1.32E-2</v>
      </c>
      <c r="AE6113" s="11">
        <v>-1.32E-2</v>
      </c>
      <c r="AF6113" s="11">
        <v>-1.32E-2</v>
      </c>
      <c r="AG6113" s="11">
        <v>-1.32E-2</v>
      </c>
      <c r="AH6113" s="11">
        <v>-1.32E-2</v>
      </c>
      <c r="AI6113" s="11">
        <v>-1.32E-2</v>
      </c>
    </row>
    <row r="6114" spans="1:35" x14ac:dyDescent="0.3">
      <c r="A6114" s="15">
        <v>33128.166666666664</v>
      </c>
      <c r="B6114" s="11">
        <f>SsBackT!D6114</f>
        <v>0</v>
      </c>
      <c r="C6114" s="11">
        <f>Illim!B6114</f>
        <v>-1.32E-2</v>
      </c>
      <c r="D6114" s="11">
        <f t="shared" si="383"/>
        <v>9</v>
      </c>
      <c r="E6114" s="11">
        <f t="shared" si="384"/>
        <v>4</v>
      </c>
      <c r="F6114" s="11">
        <f t="shared" si="385"/>
        <v>60</v>
      </c>
      <c r="G6114" s="11">
        <f t="shared" si="386"/>
        <v>60</v>
      </c>
      <c r="H6114" s="11" cm="1">
        <f t="array" ref="H6114">INDEX($K$10:$DI$8773,ROW(G6114)-9,MATCH(G6114,$K$10:$DI$10,0))</f>
        <v>-1.32E-2</v>
      </c>
      <c r="I6114" s="11">
        <f>IF(INDEX(Effacement!$A$3:$Y$15,MATCH(Tests!D6114,Effacement!$A$3:$A$15,0),MATCH(Tests!E6114,Effacement!$A$3:$Y$3,0))=0,H6114,C6114)</f>
        <v>-1.32E-2</v>
      </c>
      <c r="K6114" s="11">
        <v>-1.32E-2</v>
      </c>
      <c r="L6114" s="11">
        <v>-1.32E-2</v>
      </c>
      <c r="M6114" s="11">
        <v>-1.32E-2</v>
      </c>
      <c r="N6114" s="11">
        <v>-1.32E-2</v>
      </c>
      <c r="O6114" s="11">
        <v>-1.32E-2</v>
      </c>
      <c r="P6114" s="11">
        <v>-1.32E-2</v>
      </c>
      <c r="Q6114" s="11">
        <v>-1.32E-2</v>
      </c>
      <c r="R6114" s="11">
        <v>-1.32E-2</v>
      </c>
      <c r="S6114" s="11">
        <v>-1.32E-2</v>
      </c>
      <c r="T6114" s="11">
        <v>-1.32E-2</v>
      </c>
      <c r="U6114" s="11">
        <v>-1.32E-2</v>
      </c>
      <c r="V6114" s="11">
        <v>-1.32E-2</v>
      </c>
      <c r="W6114" s="11">
        <v>-1.32E-2</v>
      </c>
      <c r="X6114" s="11">
        <v>-1.32E-2</v>
      </c>
      <c r="Y6114" s="11">
        <v>-1.32E-2</v>
      </c>
      <c r="Z6114" s="11">
        <v>-1.32E-2</v>
      </c>
      <c r="AA6114" s="11">
        <v>-1.32E-2</v>
      </c>
      <c r="AB6114" s="11">
        <v>-1.32E-2</v>
      </c>
      <c r="AC6114" s="11">
        <v>-1.32E-2</v>
      </c>
      <c r="AD6114" s="11">
        <v>-1.32E-2</v>
      </c>
      <c r="AE6114" s="11">
        <v>-1.32E-2</v>
      </c>
      <c r="AF6114" s="11">
        <v>-1.32E-2</v>
      </c>
      <c r="AG6114" s="11">
        <v>-1.32E-2</v>
      </c>
      <c r="AH6114" s="11">
        <v>-1.32E-2</v>
      </c>
      <c r="AI6114" s="11">
        <v>-1.32E-2</v>
      </c>
    </row>
    <row r="6115" spans="1:35" x14ac:dyDescent="0.3">
      <c r="A6115" s="15">
        <v>33128.208333333336</v>
      </c>
      <c r="B6115" s="11">
        <f>SsBackT!D6115</f>
        <v>0</v>
      </c>
      <c r="C6115" s="11">
        <f>Illim!B6115</f>
        <v>-1.32E-2</v>
      </c>
      <c r="D6115" s="11">
        <f t="shared" si="383"/>
        <v>9</v>
      </c>
      <c r="E6115" s="11">
        <f t="shared" si="384"/>
        <v>5</v>
      </c>
      <c r="F6115" s="11">
        <f t="shared" si="385"/>
        <v>60</v>
      </c>
      <c r="G6115" s="11">
        <f t="shared" si="386"/>
        <v>60</v>
      </c>
      <c r="H6115" s="11" cm="1">
        <f t="array" ref="H6115">INDEX($K$10:$DI$8773,ROW(G6115)-9,MATCH(G6115,$K$10:$DI$10,0))</f>
        <v>-1.32E-2</v>
      </c>
      <c r="I6115" s="11">
        <f>IF(INDEX(Effacement!$A$3:$Y$15,MATCH(Tests!D6115,Effacement!$A$3:$A$15,0),MATCH(Tests!E6115,Effacement!$A$3:$Y$3,0))=0,H6115,C6115)</f>
        <v>-1.32E-2</v>
      </c>
      <c r="K6115" s="11">
        <v>-1.32E-2</v>
      </c>
      <c r="L6115" s="11">
        <v>-1.32E-2</v>
      </c>
      <c r="M6115" s="11">
        <v>-1.32E-2</v>
      </c>
      <c r="N6115" s="11">
        <v>-1.32E-2</v>
      </c>
      <c r="O6115" s="11">
        <v>-1.32E-2</v>
      </c>
      <c r="P6115" s="11">
        <v>-1.32E-2</v>
      </c>
      <c r="Q6115" s="11">
        <v>-1.32E-2</v>
      </c>
      <c r="R6115" s="11">
        <v>-1.32E-2</v>
      </c>
      <c r="S6115" s="11">
        <v>-1.32E-2</v>
      </c>
      <c r="T6115" s="11">
        <v>-1.32E-2</v>
      </c>
      <c r="U6115" s="11">
        <v>-1.32E-2</v>
      </c>
      <c r="V6115" s="11">
        <v>-1.32E-2</v>
      </c>
      <c r="W6115" s="11">
        <v>-1.32E-2</v>
      </c>
      <c r="X6115" s="11">
        <v>-1.32E-2</v>
      </c>
      <c r="Y6115" s="11">
        <v>-1.32E-2</v>
      </c>
      <c r="Z6115" s="11">
        <v>-1.32E-2</v>
      </c>
      <c r="AA6115" s="11">
        <v>-1.32E-2</v>
      </c>
      <c r="AB6115" s="11">
        <v>-1.32E-2</v>
      </c>
      <c r="AC6115" s="11">
        <v>-1.32E-2</v>
      </c>
      <c r="AD6115" s="11">
        <v>-1.32E-2</v>
      </c>
      <c r="AE6115" s="11">
        <v>-1.32E-2</v>
      </c>
      <c r="AF6115" s="11">
        <v>-1.32E-2</v>
      </c>
      <c r="AG6115" s="11">
        <v>-1.32E-2</v>
      </c>
      <c r="AH6115" s="11">
        <v>-1.32E-2</v>
      </c>
      <c r="AI6115" s="11">
        <v>-1.32E-2</v>
      </c>
    </row>
    <row r="6116" spans="1:35" x14ac:dyDescent="0.3">
      <c r="A6116" s="15">
        <v>33128.25</v>
      </c>
      <c r="B6116" s="11">
        <f>SsBackT!D6116</f>
        <v>0</v>
      </c>
      <c r="C6116" s="11">
        <f>Illim!B6116</f>
        <v>6.1818999999999997</v>
      </c>
      <c r="D6116" s="11">
        <f t="shared" si="383"/>
        <v>9</v>
      </c>
      <c r="E6116" s="11">
        <f t="shared" si="384"/>
        <v>6</v>
      </c>
      <c r="F6116" s="11">
        <f t="shared" si="385"/>
        <v>60</v>
      </c>
      <c r="G6116" s="11">
        <f t="shared" si="386"/>
        <v>60</v>
      </c>
      <c r="H6116" s="11" cm="1">
        <f t="array" ref="H6116">INDEX($K$10:$DI$8773,ROW(G6116)-9,MATCH(G6116,$K$10:$DI$10,0))</f>
        <v>-1.32E-2</v>
      </c>
      <c r="I6116" s="11">
        <f>IF(INDEX(Effacement!$A$3:$Y$15,MATCH(Tests!D6116,Effacement!$A$3:$A$15,0),MATCH(Tests!E6116,Effacement!$A$3:$Y$3,0))=0,H6116,C6116)</f>
        <v>-1.32E-2</v>
      </c>
      <c r="K6116" s="11">
        <v>-1.32E-2</v>
      </c>
      <c r="L6116" s="11">
        <v>-1.32E-2</v>
      </c>
      <c r="M6116" s="11">
        <v>-1.32E-2</v>
      </c>
      <c r="N6116" s="11">
        <v>-1.32E-2</v>
      </c>
      <c r="O6116" s="11">
        <v>-1.32E-2</v>
      </c>
      <c r="P6116" s="11">
        <v>-1.32E-2</v>
      </c>
      <c r="Q6116" s="11">
        <v>-1.32E-2</v>
      </c>
      <c r="R6116" s="11">
        <v>-1.32E-2</v>
      </c>
      <c r="S6116" s="11">
        <v>-1.32E-2</v>
      </c>
      <c r="T6116" s="11">
        <v>-1.32E-2</v>
      </c>
      <c r="U6116" s="11">
        <v>-1.32E-2</v>
      </c>
      <c r="V6116" s="11">
        <v>6.0815000000000001</v>
      </c>
      <c r="W6116" s="11">
        <v>6.3849999999999998</v>
      </c>
      <c r="X6116" s="11">
        <v>6.3818999999999999</v>
      </c>
      <c r="Y6116" s="11">
        <v>6.0674000000000001</v>
      </c>
      <c r="Z6116" s="11">
        <v>5.7927</v>
      </c>
      <c r="AA6116" s="11">
        <v>5.5456000000000003</v>
      </c>
      <c r="AB6116" s="11">
        <v>-1.32E-2</v>
      </c>
      <c r="AC6116" s="11">
        <v>-1.32E-2</v>
      </c>
      <c r="AD6116" s="11">
        <v>-1.32E-2</v>
      </c>
      <c r="AE6116" s="11">
        <v>-1.32E-2</v>
      </c>
      <c r="AF6116" s="11">
        <v>-1.32E-2</v>
      </c>
      <c r="AG6116" s="11">
        <v>-1.32E-2</v>
      </c>
      <c r="AH6116" s="11">
        <v>-1.32E-2</v>
      </c>
      <c r="AI6116" s="11">
        <v>-1.32E-2</v>
      </c>
    </row>
    <row r="6117" spans="1:35" x14ac:dyDescent="0.3">
      <c r="A6117" s="15">
        <v>33128.291666666664</v>
      </c>
      <c r="B6117" s="11">
        <f>SsBackT!D6117</f>
        <v>0</v>
      </c>
      <c r="C6117" s="11">
        <f>Illim!B6117</f>
        <v>131.34</v>
      </c>
      <c r="D6117" s="11">
        <f t="shared" si="383"/>
        <v>9</v>
      </c>
      <c r="E6117" s="11">
        <f t="shared" si="384"/>
        <v>7</v>
      </c>
      <c r="F6117" s="11">
        <f t="shared" si="385"/>
        <v>60</v>
      </c>
      <c r="G6117" s="11">
        <f t="shared" si="386"/>
        <v>60</v>
      </c>
      <c r="H6117" s="11" cm="1">
        <f t="array" ref="H6117">INDEX($K$10:$DI$8773,ROW(G6117)-9,MATCH(G6117,$K$10:$DI$10,0))</f>
        <v>102.04</v>
      </c>
      <c r="I6117" s="11">
        <f>IF(INDEX(Effacement!$A$3:$Y$15,MATCH(Tests!D6117,Effacement!$A$3:$A$15,0),MATCH(Tests!E6117,Effacement!$A$3:$Y$3,0))=0,H6117,C6117)</f>
        <v>102.04</v>
      </c>
      <c r="K6117" s="11">
        <v>83.831000000000003</v>
      </c>
      <c r="L6117" s="11">
        <v>85.637</v>
      </c>
      <c r="M6117" s="11">
        <v>87.459000000000003</v>
      </c>
      <c r="N6117" s="11">
        <v>89.12</v>
      </c>
      <c r="O6117" s="11">
        <v>90.733999999999995</v>
      </c>
      <c r="P6117" s="11">
        <v>92.186999999999998</v>
      </c>
      <c r="Q6117" s="11">
        <v>93.537000000000006</v>
      </c>
      <c r="R6117" s="11">
        <v>94.600999999999999</v>
      </c>
      <c r="S6117" s="11">
        <v>95.186999999999998</v>
      </c>
      <c r="T6117" s="11">
        <v>111.3</v>
      </c>
      <c r="U6117" s="11">
        <v>124.62</v>
      </c>
      <c r="V6117" s="11">
        <v>110.7</v>
      </c>
      <c r="W6117" s="11">
        <v>96.241</v>
      </c>
      <c r="X6117" s="11">
        <v>82.623999999999995</v>
      </c>
      <c r="Y6117" s="11">
        <v>72.683999999999997</v>
      </c>
      <c r="Z6117" s="11">
        <v>71.423000000000002</v>
      </c>
      <c r="AA6117" s="11">
        <v>76.289000000000001</v>
      </c>
      <c r="AB6117" s="11">
        <v>83.685000000000002</v>
      </c>
      <c r="AC6117" s="11">
        <v>91.870999999999995</v>
      </c>
      <c r="AD6117" s="11">
        <v>100.01</v>
      </c>
      <c r="AE6117" s="11">
        <v>104.43</v>
      </c>
      <c r="AF6117" s="11">
        <v>104.36</v>
      </c>
      <c r="AG6117" s="11">
        <v>103.92</v>
      </c>
      <c r="AH6117" s="11">
        <v>102.99</v>
      </c>
      <c r="AI6117" s="11">
        <v>102.04</v>
      </c>
    </row>
    <row r="6118" spans="1:35" x14ac:dyDescent="0.3">
      <c r="A6118" s="15">
        <v>33128.333333333336</v>
      </c>
      <c r="B6118" s="11">
        <f>SsBackT!D6118</f>
        <v>0</v>
      </c>
      <c r="C6118" s="11">
        <f>Illim!B6118</f>
        <v>311.11</v>
      </c>
      <c r="D6118" s="11">
        <f t="shared" si="383"/>
        <v>9</v>
      </c>
      <c r="E6118" s="11">
        <f t="shared" si="384"/>
        <v>8</v>
      </c>
      <c r="F6118" s="11">
        <f t="shared" si="385"/>
        <v>60</v>
      </c>
      <c r="G6118" s="11">
        <f t="shared" si="386"/>
        <v>60</v>
      </c>
      <c r="H6118" s="11" cm="1">
        <f t="array" ref="H6118">INDEX($K$10:$DI$8773,ROW(G6118)-9,MATCH(G6118,$K$10:$DI$10,0))</f>
        <v>202.33</v>
      </c>
      <c r="I6118" s="11">
        <f>IF(INDEX(Effacement!$A$3:$Y$15,MATCH(Tests!D6118,Effacement!$A$3:$A$15,0),MATCH(Tests!E6118,Effacement!$A$3:$Y$3,0))=0,H6118,C6118)</f>
        <v>202.33</v>
      </c>
      <c r="K6118" s="11">
        <v>184.44</v>
      </c>
      <c r="L6118" s="11">
        <v>188.25</v>
      </c>
      <c r="M6118" s="11">
        <v>192.09</v>
      </c>
      <c r="N6118" s="11">
        <v>195.74</v>
      </c>
      <c r="O6118" s="11">
        <v>218.58</v>
      </c>
      <c r="P6118" s="11">
        <v>256.72000000000003</v>
      </c>
      <c r="Q6118" s="11">
        <v>299.43</v>
      </c>
      <c r="R6118" s="11">
        <v>303.08999999999997</v>
      </c>
      <c r="S6118" s="11">
        <v>292.02999999999997</v>
      </c>
      <c r="T6118" s="11">
        <v>279.25</v>
      </c>
      <c r="U6118" s="11">
        <v>263.87</v>
      </c>
      <c r="V6118" s="11">
        <v>246.51</v>
      </c>
      <c r="W6118" s="11">
        <v>227.21</v>
      </c>
      <c r="X6118" s="11">
        <v>206.52</v>
      </c>
      <c r="Y6118" s="11">
        <v>184.54</v>
      </c>
      <c r="Z6118" s="11">
        <v>162.77000000000001</v>
      </c>
      <c r="AA6118" s="11">
        <v>144.49</v>
      </c>
      <c r="AB6118" s="11">
        <v>137.16</v>
      </c>
      <c r="AC6118" s="11">
        <v>140.72999999999999</v>
      </c>
      <c r="AD6118" s="11">
        <v>149.37</v>
      </c>
      <c r="AE6118" s="11">
        <v>160.22999999999999</v>
      </c>
      <c r="AF6118" s="11">
        <v>171.29</v>
      </c>
      <c r="AG6118" s="11">
        <v>182.41</v>
      </c>
      <c r="AH6118" s="11">
        <v>192.56</v>
      </c>
      <c r="AI6118" s="11">
        <v>202.33</v>
      </c>
    </row>
    <row r="6119" spans="1:35" x14ac:dyDescent="0.3">
      <c r="A6119" s="15">
        <v>33128.375</v>
      </c>
      <c r="B6119" s="11">
        <f>SsBackT!D6119</f>
        <v>0</v>
      </c>
      <c r="C6119" s="11">
        <f>Illim!B6119</f>
        <v>408.78</v>
      </c>
      <c r="D6119" s="11">
        <f t="shared" si="383"/>
        <v>9</v>
      </c>
      <c r="E6119" s="11">
        <f t="shared" si="384"/>
        <v>9</v>
      </c>
      <c r="F6119" s="11">
        <f t="shared" si="385"/>
        <v>60</v>
      </c>
      <c r="G6119" s="11">
        <f t="shared" si="386"/>
        <v>60</v>
      </c>
      <c r="H6119" s="11" cm="1">
        <f t="array" ref="H6119">INDEX($K$10:$DI$8773,ROW(G6119)-9,MATCH(G6119,$K$10:$DI$10,0))</f>
        <v>220.33</v>
      </c>
      <c r="I6119" s="11">
        <f>IF(INDEX(Effacement!$A$3:$Y$15,MATCH(Tests!D6119,Effacement!$A$3:$A$15,0),MATCH(Tests!E6119,Effacement!$A$3:$Y$3,0))=0,H6119,C6119)</f>
        <v>220.33</v>
      </c>
      <c r="K6119" s="11">
        <v>399.67</v>
      </c>
      <c r="L6119" s="11">
        <v>404.86</v>
      </c>
      <c r="M6119" s="11">
        <v>408.58</v>
      </c>
      <c r="N6119" s="11">
        <v>410.44</v>
      </c>
      <c r="O6119" s="11">
        <v>411.05</v>
      </c>
      <c r="P6119" s="11">
        <v>409.56</v>
      </c>
      <c r="Q6119" s="11">
        <v>406.07</v>
      </c>
      <c r="R6119" s="11">
        <v>400.89</v>
      </c>
      <c r="S6119" s="11">
        <v>393.44</v>
      </c>
      <c r="T6119" s="11">
        <v>384.2</v>
      </c>
      <c r="U6119" s="11">
        <v>372.49</v>
      </c>
      <c r="V6119" s="11">
        <v>358.53</v>
      </c>
      <c r="W6119" s="11">
        <v>341.58</v>
      </c>
      <c r="X6119" s="11">
        <v>323.08999999999997</v>
      </c>
      <c r="Y6119" s="11">
        <v>302.10000000000002</v>
      </c>
      <c r="Z6119" s="11">
        <v>278.62</v>
      </c>
      <c r="AA6119" s="11">
        <v>253.32</v>
      </c>
      <c r="AB6119" s="11">
        <v>227.26</v>
      </c>
      <c r="AC6119" s="11">
        <v>203.09</v>
      </c>
      <c r="AD6119" s="11">
        <v>186.08</v>
      </c>
      <c r="AE6119" s="11">
        <v>182.93</v>
      </c>
      <c r="AF6119" s="11">
        <v>188.16</v>
      </c>
      <c r="AG6119" s="11">
        <v>197.76</v>
      </c>
      <c r="AH6119" s="11">
        <v>208.78</v>
      </c>
      <c r="AI6119" s="11">
        <v>220.33</v>
      </c>
    </row>
    <row r="6120" spans="1:35" x14ac:dyDescent="0.3">
      <c r="A6120" s="15">
        <v>33128.416666666664</v>
      </c>
      <c r="B6120" s="11">
        <f>SsBackT!D6120</f>
        <v>0</v>
      </c>
      <c r="C6120" s="11">
        <f>Illim!B6120</f>
        <v>509.48</v>
      </c>
      <c r="D6120" s="11">
        <f t="shared" si="383"/>
        <v>9</v>
      </c>
      <c r="E6120" s="11">
        <f t="shared" si="384"/>
        <v>10</v>
      </c>
      <c r="F6120" s="11">
        <f t="shared" si="385"/>
        <v>60</v>
      </c>
      <c r="G6120" s="11">
        <f t="shared" si="386"/>
        <v>60</v>
      </c>
      <c r="H6120" s="11" cm="1">
        <f t="array" ref="H6120">INDEX($K$10:$DI$8773,ROW(G6120)-9,MATCH(G6120,$K$10:$DI$10,0))</f>
        <v>195.4</v>
      </c>
      <c r="I6120" s="11">
        <f>IF(INDEX(Effacement!$A$3:$Y$15,MATCH(Tests!D6120,Effacement!$A$3:$A$15,0),MATCH(Tests!E6120,Effacement!$A$3:$Y$3,0))=0,H6120,C6120)</f>
        <v>509.48</v>
      </c>
      <c r="K6120" s="11">
        <v>472.66</v>
      </c>
      <c r="L6120" s="11">
        <v>484.6</v>
      </c>
      <c r="M6120" s="11">
        <v>494.4</v>
      </c>
      <c r="N6120" s="11">
        <v>502.26</v>
      </c>
      <c r="O6120" s="11">
        <v>507.5</v>
      </c>
      <c r="P6120" s="11">
        <v>510.27</v>
      </c>
      <c r="Q6120" s="11">
        <v>510.71</v>
      </c>
      <c r="R6120" s="11">
        <v>508.24</v>
      </c>
      <c r="S6120" s="11">
        <v>502.91</v>
      </c>
      <c r="T6120" s="11">
        <v>494.9</v>
      </c>
      <c r="U6120" s="11">
        <v>484.08</v>
      </c>
      <c r="V6120" s="11">
        <v>470.08</v>
      </c>
      <c r="W6120" s="11">
        <v>453.14</v>
      </c>
      <c r="X6120" s="11">
        <v>436.17</v>
      </c>
      <c r="Y6120" s="11">
        <v>415.58</v>
      </c>
      <c r="Z6120" s="11">
        <v>391.48</v>
      </c>
      <c r="AA6120" s="11">
        <v>364.97</v>
      </c>
      <c r="AB6120" s="11">
        <v>335.51</v>
      </c>
      <c r="AC6120" s="11">
        <v>303.37</v>
      </c>
      <c r="AD6120" s="11">
        <v>269.57</v>
      </c>
      <c r="AE6120" s="11">
        <v>236.03</v>
      </c>
      <c r="AF6120" s="11">
        <v>206.23</v>
      </c>
      <c r="AG6120" s="11">
        <v>187.14</v>
      </c>
      <c r="AH6120" s="11">
        <v>185.69</v>
      </c>
      <c r="AI6120" s="11">
        <v>195.4</v>
      </c>
    </row>
    <row r="6121" spans="1:35" x14ac:dyDescent="0.3">
      <c r="A6121" s="15">
        <v>33128.458333333336</v>
      </c>
      <c r="B6121" s="11">
        <f>SsBackT!D6121</f>
        <v>0</v>
      </c>
      <c r="C6121" s="11">
        <f>Illim!B6121</f>
        <v>660.21</v>
      </c>
      <c r="D6121" s="11">
        <f t="shared" si="383"/>
        <v>9</v>
      </c>
      <c r="E6121" s="11">
        <f t="shared" si="384"/>
        <v>11</v>
      </c>
      <c r="F6121" s="11">
        <f t="shared" si="385"/>
        <v>60</v>
      </c>
      <c r="G6121" s="11">
        <f t="shared" si="386"/>
        <v>60</v>
      </c>
      <c r="H6121" s="11" cm="1">
        <f t="array" ref="H6121">INDEX($K$10:$DI$8773,ROW(G6121)-9,MATCH(G6121,$K$10:$DI$10,0))</f>
        <v>208.17</v>
      </c>
      <c r="I6121" s="11">
        <f>IF(INDEX(Effacement!$A$3:$Y$15,MATCH(Tests!D6121,Effacement!$A$3:$A$15,0),MATCH(Tests!E6121,Effacement!$A$3:$Y$3,0))=0,H6121,C6121)</f>
        <v>660.21</v>
      </c>
      <c r="K6121" s="11">
        <v>547.67999999999995</v>
      </c>
      <c r="L6121" s="11">
        <v>574.26</v>
      </c>
      <c r="M6121" s="11">
        <v>596.67999999999995</v>
      </c>
      <c r="N6121" s="11">
        <v>616.11</v>
      </c>
      <c r="O6121" s="11">
        <v>632.04</v>
      </c>
      <c r="P6121" s="11">
        <v>644.71</v>
      </c>
      <c r="Q6121" s="11">
        <v>653.57000000000005</v>
      </c>
      <c r="R6121" s="11">
        <v>658.96</v>
      </c>
      <c r="S6121" s="11">
        <v>660.31</v>
      </c>
      <c r="T6121" s="11">
        <v>657.33</v>
      </c>
      <c r="U6121" s="11">
        <v>650.62</v>
      </c>
      <c r="V6121" s="11">
        <v>639.62</v>
      </c>
      <c r="W6121" s="11">
        <v>624.38</v>
      </c>
      <c r="X6121" s="11">
        <v>609.87</v>
      </c>
      <c r="Y6121" s="11">
        <v>591.36</v>
      </c>
      <c r="Z6121" s="11">
        <v>569.41999999999996</v>
      </c>
      <c r="AA6121" s="11">
        <v>542.67999999999995</v>
      </c>
      <c r="AB6121" s="11">
        <v>511.37</v>
      </c>
      <c r="AC6121" s="11">
        <v>475.67</v>
      </c>
      <c r="AD6121" s="11">
        <v>437.22</v>
      </c>
      <c r="AE6121" s="11">
        <v>394.7</v>
      </c>
      <c r="AF6121" s="11">
        <v>348.86</v>
      </c>
      <c r="AG6121" s="11">
        <v>301.18</v>
      </c>
      <c r="AH6121" s="11">
        <v>252.79</v>
      </c>
      <c r="AI6121" s="11">
        <v>208.17</v>
      </c>
    </row>
    <row r="6122" spans="1:35" x14ac:dyDescent="0.3">
      <c r="A6122" s="15">
        <v>33128.5</v>
      </c>
      <c r="B6122" s="11">
        <f>SsBackT!D6122</f>
        <v>0</v>
      </c>
      <c r="C6122" s="11">
        <f>Illim!B6122</f>
        <v>596.16999999999996</v>
      </c>
      <c r="D6122" s="11">
        <f t="shared" si="383"/>
        <v>9</v>
      </c>
      <c r="E6122" s="11">
        <f t="shared" si="384"/>
        <v>12</v>
      </c>
      <c r="F6122" s="11">
        <f t="shared" si="385"/>
        <v>60</v>
      </c>
      <c r="G6122" s="11">
        <f t="shared" si="386"/>
        <v>60</v>
      </c>
      <c r="H6122" s="11" cm="1">
        <f t="array" ref="H6122">INDEX($K$10:$DI$8773,ROW(G6122)-9,MATCH(G6122,$K$10:$DI$10,0))</f>
        <v>353.81</v>
      </c>
      <c r="I6122" s="11">
        <f>IF(INDEX(Effacement!$A$3:$Y$15,MATCH(Tests!D6122,Effacement!$A$3:$A$15,0),MATCH(Tests!E6122,Effacement!$A$3:$Y$3,0))=0,H6122,C6122)</f>
        <v>596.16999999999996</v>
      </c>
      <c r="K6122" s="11">
        <v>387.68</v>
      </c>
      <c r="L6122" s="11">
        <v>422.14</v>
      </c>
      <c r="M6122" s="11">
        <v>454.17</v>
      </c>
      <c r="N6122" s="11">
        <v>483.39</v>
      </c>
      <c r="O6122" s="11">
        <v>509.29</v>
      </c>
      <c r="P6122" s="11">
        <v>532.01</v>
      </c>
      <c r="Q6122" s="11">
        <v>550.70000000000005</v>
      </c>
      <c r="R6122" s="11">
        <v>566.59</v>
      </c>
      <c r="S6122" s="11">
        <v>579.59</v>
      </c>
      <c r="T6122" s="11">
        <v>588.88</v>
      </c>
      <c r="U6122" s="11">
        <v>594.32000000000005</v>
      </c>
      <c r="V6122" s="11">
        <v>596.35</v>
      </c>
      <c r="W6122" s="11">
        <v>594.5</v>
      </c>
      <c r="X6122" s="11">
        <v>593.67999999999995</v>
      </c>
      <c r="Y6122" s="11">
        <v>589.1</v>
      </c>
      <c r="Z6122" s="11">
        <v>580.69000000000005</v>
      </c>
      <c r="AA6122" s="11">
        <v>568.47</v>
      </c>
      <c r="AB6122" s="11">
        <v>553.09</v>
      </c>
      <c r="AC6122" s="11">
        <v>534.28</v>
      </c>
      <c r="AD6122" s="11">
        <v>512.30999999999995</v>
      </c>
      <c r="AE6122" s="11">
        <v>486.87</v>
      </c>
      <c r="AF6122" s="11">
        <v>457.81</v>
      </c>
      <c r="AG6122" s="11">
        <v>426.03</v>
      </c>
      <c r="AH6122" s="11">
        <v>391.17</v>
      </c>
      <c r="AI6122" s="11">
        <v>353.81</v>
      </c>
    </row>
    <row r="6123" spans="1:35" x14ac:dyDescent="0.3">
      <c r="A6123" s="15">
        <v>33128.541666666664</v>
      </c>
      <c r="B6123" s="11">
        <f>SsBackT!D6123</f>
        <v>0</v>
      </c>
      <c r="C6123" s="11">
        <f>Illim!B6123</f>
        <v>575.6</v>
      </c>
      <c r="D6123" s="11">
        <f t="shared" si="383"/>
        <v>9</v>
      </c>
      <c r="E6123" s="11">
        <f t="shared" si="384"/>
        <v>13</v>
      </c>
      <c r="F6123" s="11">
        <f t="shared" si="385"/>
        <v>60</v>
      </c>
      <c r="G6123" s="11">
        <f t="shared" si="386"/>
        <v>60</v>
      </c>
      <c r="H6123" s="11" cm="1">
        <f t="array" ref="H6123">INDEX($K$10:$DI$8773,ROW(G6123)-9,MATCH(G6123,$K$10:$DI$10,0))</f>
        <v>452.59</v>
      </c>
      <c r="I6123" s="11">
        <f>IF(INDEX(Effacement!$A$3:$Y$15,MATCH(Tests!D6123,Effacement!$A$3:$A$15,0),MATCH(Tests!E6123,Effacement!$A$3:$Y$3,0))=0,H6123,C6123)</f>
        <v>575.6</v>
      </c>
      <c r="K6123" s="11">
        <v>247.18</v>
      </c>
      <c r="L6123" s="11">
        <v>284.64999999999998</v>
      </c>
      <c r="M6123" s="11">
        <v>322.83</v>
      </c>
      <c r="N6123" s="11">
        <v>359.22</v>
      </c>
      <c r="O6123" s="11">
        <v>393.73</v>
      </c>
      <c r="P6123" s="11">
        <v>425.15</v>
      </c>
      <c r="Q6123" s="11">
        <v>454.53</v>
      </c>
      <c r="R6123" s="11">
        <v>480.84</v>
      </c>
      <c r="S6123" s="11">
        <v>503.7</v>
      </c>
      <c r="T6123" s="11">
        <v>522.67999999999995</v>
      </c>
      <c r="U6123" s="11">
        <v>538.57000000000005</v>
      </c>
      <c r="V6123" s="11">
        <v>550.96</v>
      </c>
      <c r="W6123" s="11">
        <v>560.37</v>
      </c>
      <c r="X6123" s="11">
        <v>568.46</v>
      </c>
      <c r="Y6123" s="11">
        <v>573.49</v>
      </c>
      <c r="Z6123" s="11">
        <v>574.87</v>
      </c>
      <c r="AA6123" s="11">
        <v>573.02</v>
      </c>
      <c r="AB6123" s="11">
        <v>568.08000000000004</v>
      </c>
      <c r="AC6123" s="11">
        <v>559.77</v>
      </c>
      <c r="AD6123" s="11">
        <v>548.30999999999995</v>
      </c>
      <c r="AE6123" s="11">
        <v>534.57000000000005</v>
      </c>
      <c r="AF6123" s="11">
        <v>517.95000000000005</v>
      </c>
      <c r="AG6123" s="11">
        <v>498.92</v>
      </c>
      <c r="AH6123" s="11">
        <v>476.93</v>
      </c>
      <c r="AI6123" s="11">
        <v>452.59</v>
      </c>
    </row>
    <row r="6124" spans="1:35" x14ac:dyDescent="0.3">
      <c r="A6124" s="15">
        <v>33128.583333333336</v>
      </c>
      <c r="B6124" s="11">
        <f>SsBackT!D6124</f>
        <v>0</v>
      </c>
      <c r="C6124" s="11">
        <f>Illim!B6124</f>
        <v>617.97</v>
      </c>
      <c r="D6124" s="11">
        <f t="shared" si="383"/>
        <v>9</v>
      </c>
      <c r="E6124" s="11">
        <f t="shared" si="384"/>
        <v>14</v>
      </c>
      <c r="F6124" s="11">
        <f t="shared" si="385"/>
        <v>60</v>
      </c>
      <c r="G6124" s="11">
        <f t="shared" si="386"/>
        <v>60</v>
      </c>
      <c r="H6124" s="11" cm="1">
        <f t="array" ref="H6124">INDEX($K$10:$DI$8773,ROW(G6124)-9,MATCH(G6124,$K$10:$DI$10,0))</f>
        <v>567.01</v>
      </c>
      <c r="I6124" s="11">
        <f>IF(INDEX(Effacement!$A$3:$Y$15,MATCH(Tests!D6124,Effacement!$A$3:$A$15,0),MATCH(Tests!E6124,Effacement!$A$3:$Y$3,0))=0,H6124,C6124)</f>
        <v>617.97</v>
      </c>
      <c r="K6124" s="11">
        <v>158.43</v>
      </c>
      <c r="L6124" s="11">
        <v>153.63999999999999</v>
      </c>
      <c r="M6124" s="11">
        <v>171.89</v>
      </c>
      <c r="N6124" s="11">
        <v>209.98</v>
      </c>
      <c r="O6124" s="11">
        <v>255.16</v>
      </c>
      <c r="P6124" s="11">
        <v>301.27</v>
      </c>
      <c r="Q6124" s="11">
        <v>345.59</v>
      </c>
      <c r="R6124" s="11">
        <v>387.16</v>
      </c>
      <c r="S6124" s="11">
        <v>425.22</v>
      </c>
      <c r="T6124" s="11">
        <v>459.55</v>
      </c>
      <c r="U6124" s="11">
        <v>489.78</v>
      </c>
      <c r="V6124" s="11">
        <v>515.53</v>
      </c>
      <c r="W6124" s="11">
        <v>537.35</v>
      </c>
      <c r="X6124" s="11">
        <v>559.16999999999996</v>
      </c>
      <c r="Y6124" s="11">
        <v>578.32000000000005</v>
      </c>
      <c r="Z6124" s="11">
        <v>593.54</v>
      </c>
      <c r="AA6124" s="11">
        <v>604.67999999999995</v>
      </c>
      <c r="AB6124" s="11">
        <v>612.45000000000005</v>
      </c>
      <c r="AC6124" s="11">
        <v>616.33000000000004</v>
      </c>
      <c r="AD6124" s="11">
        <v>616.85</v>
      </c>
      <c r="AE6124" s="11">
        <v>613.66999999999996</v>
      </c>
      <c r="AF6124" s="11">
        <v>607.04999999999995</v>
      </c>
      <c r="AG6124" s="11">
        <v>596.92999999999995</v>
      </c>
      <c r="AH6124" s="11">
        <v>583.64</v>
      </c>
      <c r="AI6124" s="11">
        <v>567.01</v>
      </c>
    </row>
    <row r="6125" spans="1:35" x14ac:dyDescent="0.3">
      <c r="A6125" s="15">
        <v>33128.625</v>
      </c>
      <c r="B6125" s="11">
        <f>SsBackT!D6125</f>
        <v>0</v>
      </c>
      <c r="C6125" s="11">
        <f>Illim!B6125</f>
        <v>631.55999999999995</v>
      </c>
      <c r="D6125" s="11">
        <f t="shared" si="383"/>
        <v>9</v>
      </c>
      <c r="E6125" s="11">
        <f t="shared" si="384"/>
        <v>15</v>
      </c>
      <c r="F6125" s="11">
        <f t="shared" si="385"/>
        <v>60</v>
      </c>
      <c r="G6125" s="11">
        <f t="shared" si="386"/>
        <v>60</v>
      </c>
      <c r="H6125" s="11" cm="1">
        <f t="array" ref="H6125">INDEX($K$10:$DI$8773,ROW(G6125)-9,MATCH(G6125,$K$10:$DI$10,0))</f>
        <v>621.54999999999995</v>
      </c>
      <c r="I6125" s="11">
        <f>IF(INDEX(Effacement!$A$3:$Y$15,MATCH(Tests!D6125,Effacement!$A$3:$A$15,0),MATCH(Tests!E6125,Effacement!$A$3:$Y$3,0))=0,H6125,C6125)</f>
        <v>621.54999999999995</v>
      </c>
      <c r="K6125" s="11">
        <v>229.55</v>
      </c>
      <c r="L6125" s="11">
        <v>197.07</v>
      </c>
      <c r="M6125" s="11">
        <v>167.2</v>
      </c>
      <c r="N6125" s="11">
        <v>143.62</v>
      </c>
      <c r="O6125" s="11">
        <v>135.80000000000001</v>
      </c>
      <c r="P6125" s="11">
        <v>154.63</v>
      </c>
      <c r="Q6125" s="11">
        <v>195.69</v>
      </c>
      <c r="R6125" s="11">
        <v>244.14</v>
      </c>
      <c r="S6125" s="11">
        <v>293.83999999999997</v>
      </c>
      <c r="T6125" s="11">
        <v>341.06</v>
      </c>
      <c r="U6125" s="11">
        <v>384.56</v>
      </c>
      <c r="V6125" s="11">
        <v>423.13</v>
      </c>
      <c r="W6125" s="11">
        <v>458.87</v>
      </c>
      <c r="X6125" s="11">
        <v>493.29</v>
      </c>
      <c r="Y6125" s="11">
        <v>522.58000000000004</v>
      </c>
      <c r="Z6125" s="11">
        <v>548.92999999999995</v>
      </c>
      <c r="AA6125" s="11">
        <v>571.54</v>
      </c>
      <c r="AB6125" s="11">
        <v>590.80999999999995</v>
      </c>
      <c r="AC6125" s="11">
        <v>606.6</v>
      </c>
      <c r="AD6125" s="11">
        <v>618.53</v>
      </c>
      <c r="AE6125" s="11">
        <v>626.19000000000005</v>
      </c>
      <c r="AF6125" s="11">
        <v>630.16999999999996</v>
      </c>
      <c r="AG6125" s="11">
        <v>630.92999999999995</v>
      </c>
      <c r="AH6125" s="11">
        <v>627.91</v>
      </c>
      <c r="AI6125" s="11">
        <v>621.54999999999995</v>
      </c>
    </row>
    <row r="6126" spans="1:35" x14ac:dyDescent="0.3">
      <c r="A6126" s="15">
        <v>33128.666666666664</v>
      </c>
      <c r="B6126" s="11">
        <f>SsBackT!D6126</f>
        <v>0</v>
      </c>
      <c r="C6126" s="11">
        <f>Illim!B6126</f>
        <v>281.04000000000002</v>
      </c>
      <c r="D6126" s="11">
        <f t="shared" si="383"/>
        <v>9</v>
      </c>
      <c r="E6126" s="11">
        <f t="shared" si="384"/>
        <v>16</v>
      </c>
      <c r="F6126" s="11">
        <f t="shared" si="385"/>
        <v>60</v>
      </c>
      <c r="G6126" s="11">
        <f t="shared" si="386"/>
        <v>60</v>
      </c>
      <c r="H6126" s="11" cm="1">
        <f t="array" ref="H6126">INDEX($K$10:$DI$8773,ROW(G6126)-9,MATCH(G6126,$K$10:$DI$10,0))</f>
        <v>195.4</v>
      </c>
      <c r="I6126" s="11">
        <f>IF(INDEX(Effacement!$A$3:$Y$15,MATCH(Tests!D6126,Effacement!$A$3:$A$15,0),MATCH(Tests!E6126,Effacement!$A$3:$Y$3,0))=0,H6126,C6126)</f>
        <v>195.4</v>
      </c>
      <c r="K6126" s="11">
        <v>173.92</v>
      </c>
      <c r="L6126" s="11">
        <v>166.48</v>
      </c>
      <c r="M6126" s="11">
        <v>158.69</v>
      </c>
      <c r="N6126" s="11">
        <v>150.47</v>
      </c>
      <c r="O6126" s="11">
        <v>142.62</v>
      </c>
      <c r="P6126" s="11">
        <v>135.54</v>
      </c>
      <c r="Q6126" s="11">
        <v>131.49</v>
      </c>
      <c r="R6126" s="11">
        <v>133.78</v>
      </c>
      <c r="S6126" s="11">
        <v>146.13999999999999</v>
      </c>
      <c r="T6126" s="11">
        <v>163.1</v>
      </c>
      <c r="U6126" s="11">
        <v>180.98</v>
      </c>
      <c r="V6126" s="11">
        <v>198.06</v>
      </c>
      <c r="W6126" s="11">
        <v>213.82</v>
      </c>
      <c r="X6126" s="11">
        <v>228.43</v>
      </c>
      <c r="Y6126" s="11">
        <v>241.41</v>
      </c>
      <c r="Z6126" s="11">
        <v>252.38</v>
      </c>
      <c r="AA6126" s="11">
        <v>261.51</v>
      </c>
      <c r="AB6126" s="11">
        <v>269.06</v>
      </c>
      <c r="AC6126" s="11">
        <v>275.47000000000003</v>
      </c>
      <c r="AD6126" s="11">
        <v>280.48</v>
      </c>
      <c r="AE6126" s="11">
        <v>258.70999999999998</v>
      </c>
      <c r="AF6126" s="11">
        <v>236.33</v>
      </c>
      <c r="AG6126" s="11">
        <v>218.24</v>
      </c>
      <c r="AH6126" s="11">
        <v>204.45</v>
      </c>
      <c r="AI6126" s="11">
        <v>195.4</v>
      </c>
    </row>
    <row r="6127" spans="1:35" x14ac:dyDescent="0.3">
      <c r="A6127" s="15">
        <v>33128.708333333336</v>
      </c>
      <c r="B6127" s="11">
        <f>SsBackT!D6127</f>
        <v>0</v>
      </c>
      <c r="C6127" s="11">
        <f>Illim!B6127</f>
        <v>219.11</v>
      </c>
      <c r="D6127" s="11">
        <f t="shared" si="383"/>
        <v>9</v>
      </c>
      <c r="E6127" s="11">
        <f t="shared" si="384"/>
        <v>17</v>
      </c>
      <c r="F6127" s="11">
        <f t="shared" si="385"/>
        <v>60</v>
      </c>
      <c r="G6127" s="11">
        <f t="shared" si="386"/>
        <v>60</v>
      </c>
      <c r="H6127" s="11" cm="1">
        <f t="array" ref="H6127">INDEX($K$10:$DI$8773,ROW(G6127)-9,MATCH(G6127,$K$10:$DI$10,0))</f>
        <v>100.93</v>
      </c>
      <c r="I6127" s="11">
        <f>IF(INDEX(Effacement!$A$3:$Y$15,MATCH(Tests!D6127,Effacement!$A$3:$A$15,0),MATCH(Tests!E6127,Effacement!$A$3:$Y$3,0))=0,H6127,C6127)</f>
        <v>100.93</v>
      </c>
      <c r="K6127" s="11">
        <v>167.27</v>
      </c>
      <c r="L6127" s="11">
        <v>167.33</v>
      </c>
      <c r="M6127" s="11">
        <v>166.57</v>
      </c>
      <c r="N6127" s="11">
        <v>161.19</v>
      </c>
      <c r="O6127" s="11">
        <v>144.97999999999999</v>
      </c>
      <c r="P6127" s="11">
        <v>127.56</v>
      </c>
      <c r="Q6127" s="11">
        <v>110.04</v>
      </c>
      <c r="R6127" s="11">
        <v>93.372</v>
      </c>
      <c r="S6127" s="11">
        <v>79.972999999999999</v>
      </c>
      <c r="T6127" s="11">
        <v>75.358000000000004</v>
      </c>
      <c r="U6127" s="11">
        <v>86.391999999999996</v>
      </c>
      <c r="V6127" s="11">
        <v>109.74</v>
      </c>
      <c r="W6127" s="11">
        <v>136.72</v>
      </c>
      <c r="X6127" s="11">
        <v>164.59</v>
      </c>
      <c r="Y6127" s="11">
        <v>191.22</v>
      </c>
      <c r="Z6127" s="11">
        <v>215.71</v>
      </c>
      <c r="AA6127" s="11">
        <v>134.62</v>
      </c>
      <c r="AB6127" s="11">
        <v>108.8</v>
      </c>
      <c r="AC6127" s="11">
        <v>108.4</v>
      </c>
      <c r="AD6127" s="11">
        <v>107.7</v>
      </c>
      <c r="AE6127" s="11">
        <v>106.79</v>
      </c>
      <c r="AF6127" s="11">
        <v>105.63</v>
      </c>
      <c r="AG6127" s="11">
        <v>104.24</v>
      </c>
      <c r="AH6127" s="11">
        <v>102.63</v>
      </c>
      <c r="AI6127" s="11">
        <v>100.93</v>
      </c>
    </row>
    <row r="6128" spans="1:35" x14ac:dyDescent="0.3">
      <c r="A6128" s="15">
        <v>33128.75</v>
      </c>
      <c r="B6128" s="11">
        <f>SsBackT!D6128</f>
        <v>0</v>
      </c>
      <c r="C6128" s="11">
        <f>Illim!B6128</f>
        <v>19.89</v>
      </c>
      <c r="D6128" s="11">
        <f t="shared" si="383"/>
        <v>9</v>
      </c>
      <c r="E6128" s="11">
        <f t="shared" si="384"/>
        <v>18</v>
      </c>
      <c r="F6128" s="11">
        <f t="shared" si="385"/>
        <v>60</v>
      </c>
      <c r="G6128" s="11">
        <f t="shared" si="386"/>
        <v>60</v>
      </c>
      <c r="H6128" s="11" cm="1">
        <f t="array" ref="H6128">INDEX($K$10:$DI$8773,ROW(G6128)-9,MATCH(G6128,$K$10:$DI$10,0))</f>
        <v>14.369</v>
      </c>
      <c r="I6128" s="11">
        <f>IF(INDEX(Effacement!$A$3:$Y$15,MATCH(Tests!D6128,Effacement!$A$3:$A$15,0),MATCH(Tests!E6128,Effacement!$A$3:$Y$3,0))=0,H6128,C6128)</f>
        <v>14.369</v>
      </c>
      <c r="K6128" s="11">
        <v>14.284000000000001</v>
      </c>
      <c r="L6128" s="11">
        <v>14.787000000000001</v>
      </c>
      <c r="M6128" s="11">
        <v>15.345000000000001</v>
      </c>
      <c r="N6128" s="11">
        <v>15.91</v>
      </c>
      <c r="O6128" s="11">
        <v>16.518000000000001</v>
      </c>
      <c r="P6128" s="11">
        <v>17.111000000000001</v>
      </c>
      <c r="Q6128" s="11">
        <v>17.712</v>
      </c>
      <c r="R6128" s="11">
        <v>18.274000000000001</v>
      </c>
      <c r="S6128" s="11">
        <v>18.785</v>
      </c>
      <c r="T6128" s="11">
        <v>19.210999999999999</v>
      </c>
      <c r="U6128" s="11">
        <v>19.468</v>
      </c>
      <c r="V6128" s="11">
        <v>19.667999999999999</v>
      </c>
      <c r="W6128" s="11">
        <v>19.911000000000001</v>
      </c>
      <c r="X6128" s="11">
        <v>19.91</v>
      </c>
      <c r="Y6128" s="11">
        <v>19.699000000000002</v>
      </c>
      <c r="Z6128" s="11">
        <v>19.358000000000001</v>
      </c>
      <c r="AA6128" s="11">
        <v>18.911999999999999</v>
      </c>
      <c r="AB6128" s="11">
        <v>18.385999999999999</v>
      </c>
      <c r="AC6128" s="11">
        <v>17.815000000000001</v>
      </c>
      <c r="AD6128" s="11">
        <v>17.207999999999998</v>
      </c>
      <c r="AE6128" s="11">
        <v>16.61</v>
      </c>
      <c r="AF6128" s="11">
        <v>15.997999999999999</v>
      </c>
      <c r="AG6128" s="11">
        <v>15.432</v>
      </c>
      <c r="AH6128" s="11">
        <v>14.872999999999999</v>
      </c>
      <c r="AI6128" s="11">
        <v>14.369</v>
      </c>
    </row>
    <row r="6129" spans="1:35" x14ac:dyDescent="0.3">
      <c r="A6129" s="15">
        <v>33128.791666666664</v>
      </c>
      <c r="B6129" s="11">
        <f>SsBackT!D6129</f>
        <v>0</v>
      </c>
      <c r="C6129" s="11">
        <f>Illim!B6129</f>
        <v>-1.32E-2</v>
      </c>
      <c r="D6129" s="11">
        <f t="shared" si="383"/>
        <v>9</v>
      </c>
      <c r="E6129" s="11">
        <f t="shared" si="384"/>
        <v>19</v>
      </c>
      <c r="F6129" s="11">
        <f t="shared" si="385"/>
        <v>60</v>
      </c>
      <c r="G6129" s="11">
        <f t="shared" si="386"/>
        <v>60</v>
      </c>
      <c r="H6129" s="11" cm="1">
        <f t="array" ref="H6129">INDEX($K$10:$DI$8773,ROW(G6129)-9,MATCH(G6129,$K$10:$DI$10,0))</f>
        <v>-1.32E-2</v>
      </c>
      <c r="I6129" s="11">
        <f>IF(INDEX(Effacement!$A$3:$Y$15,MATCH(Tests!D6129,Effacement!$A$3:$A$15,0),MATCH(Tests!E6129,Effacement!$A$3:$Y$3,0))=0,H6129,C6129)</f>
        <v>-1.32E-2</v>
      </c>
      <c r="K6129" s="11">
        <v>-1.32E-2</v>
      </c>
      <c r="L6129" s="11">
        <v>-1.32E-2</v>
      </c>
      <c r="M6129" s="11">
        <v>-1.32E-2</v>
      </c>
      <c r="N6129" s="11">
        <v>-1.32E-2</v>
      </c>
      <c r="O6129" s="11">
        <v>-1.32E-2</v>
      </c>
      <c r="P6129" s="11">
        <v>-1.32E-2</v>
      </c>
      <c r="Q6129" s="11">
        <v>-1.32E-2</v>
      </c>
      <c r="R6129" s="11">
        <v>-1.32E-2</v>
      </c>
      <c r="S6129" s="11">
        <v>-1.32E-2</v>
      </c>
      <c r="T6129" s="11">
        <v>-1.32E-2</v>
      </c>
      <c r="U6129" s="11">
        <v>-1.32E-2</v>
      </c>
      <c r="V6129" s="11">
        <v>-1.32E-2</v>
      </c>
      <c r="W6129" s="11">
        <v>-1.32E-2</v>
      </c>
      <c r="X6129" s="11">
        <v>-1.32E-2</v>
      </c>
      <c r="Y6129" s="11">
        <v>-1.32E-2</v>
      </c>
      <c r="Z6129" s="11">
        <v>-1.32E-2</v>
      </c>
      <c r="AA6129" s="11">
        <v>-1.32E-2</v>
      </c>
      <c r="AB6129" s="11">
        <v>-1.32E-2</v>
      </c>
      <c r="AC6129" s="11">
        <v>-1.32E-2</v>
      </c>
      <c r="AD6129" s="11">
        <v>-1.32E-2</v>
      </c>
      <c r="AE6129" s="11">
        <v>-1.32E-2</v>
      </c>
      <c r="AF6129" s="11">
        <v>-1.32E-2</v>
      </c>
      <c r="AG6129" s="11">
        <v>-1.32E-2</v>
      </c>
      <c r="AH6129" s="11">
        <v>-1.32E-2</v>
      </c>
      <c r="AI6129" s="11">
        <v>-1.32E-2</v>
      </c>
    </row>
    <row r="6130" spans="1:35" x14ac:dyDescent="0.3">
      <c r="A6130" s="15">
        <v>33128.833333333336</v>
      </c>
      <c r="B6130" s="11">
        <f>SsBackT!D6130</f>
        <v>0</v>
      </c>
      <c r="C6130" s="11">
        <f>Illim!B6130</f>
        <v>-1.32E-2</v>
      </c>
      <c r="D6130" s="11">
        <f t="shared" si="383"/>
        <v>9</v>
      </c>
      <c r="E6130" s="11">
        <f t="shared" si="384"/>
        <v>20</v>
      </c>
      <c r="F6130" s="11">
        <f t="shared" si="385"/>
        <v>60</v>
      </c>
      <c r="G6130" s="11">
        <f t="shared" si="386"/>
        <v>60</v>
      </c>
      <c r="H6130" s="11" cm="1">
        <f t="array" ref="H6130">INDEX($K$10:$DI$8773,ROW(G6130)-9,MATCH(G6130,$K$10:$DI$10,0))</f>
        <v>-1.32E-2</v>
      </c>
      <c r="I6130" s="11">
        <f>IF(INDEX(Effacement!$A$3:$Y$15,MATCH(Tests!D6130,Effacement!$A$3:$A$15,0),MATCH(Tests!E6130,Effacement!$A$3:$Y$3,0))=0,H6130,C6130)</f>
        <v>-1.32E-2</v>
      </c>
      <c r="K6130" s="11">
        <v>-1.32E-2</v>
      </c>
      <c r="L6130" s="11">
        <v>-1.32E-2</v>
      </c>
      <c r="M6130" s="11">
        <v>-1.32E-2</v>
      </c>
      <c r="N6130" s="11">
        <v>-1.32E-2</v>
      </c>
      <c r="O6130" s="11">
        <v>-1.32E-2</v>
      </c>
      <c r="P6130" s="11">
        <v>-1.32E-2</v>
      </c>
      <c r="Q6130" s="11">
        <v>-1.32E-2</v>
      </c>
      <c r="R6130" s="11">
        <v>-1.32E-2</v>
      </c>
      <c r="S6130" s="11">
        <v>-1.32E-2</v>
      </c>
      <c r="T6130" s="11">
        <v>-1.32E-2</v>
      </c>
      <c r="U6130" s="11">
        <v>-1.32E-2</v>
      </c>
      <c r="V6130" s="11">
        <v>-1.32E-2</v>
      </c>
      <c r="W6130" s="11">
        <v>-1.32E-2</v>
      </c>
      <c r="X6130" s="11">
        <v>-1.32E-2</v>
      </c>
      <c r="Y6130" s="11">
        <v>-1.32E-2</v>
      </c>
      <c r="Z6130" s="11">
        <v>-1.32E-2</v>
      </c>
      <c r="AA6130" s="11">
        <v>-1.32E-2</v>
      </c>
      <c r="AB6130" s="11">
        <v>-1.32E-2</v>
      </c>
      <c r="AC6130" s="11">
        <v>-1.32E-2</v>
      </c>
      <c r="AD6130" s="11">
        <v>-1.32E-2</v>
      </c>
      <c r="AE6130" s="11">
        <v>-1.32E-2</v>
      </c>
      <c r="AF6130" s="11">
        <v>-1.32E-2</v>
      </c>
      <c r="AG6130" s="11">
        <v>-1.32E-2</v>
      </c>
      <c r="AH6130" s="11">
        <v>-1.32E-2</v>
      </c>
      <c r="AI6130" s="11">
        <v>-1.32E-2</v>
      </c>
    </row>
    <row r="6131" spans="1:35" x14ac:dyDescent="0.3">
      <c r="A6131" s="15">
        <v>33128.875</v>
      </c>
      <c r="B6131" s="11">
        <f>SsBackT!D6131</f>
        <v>0</v>
      </c>
      <c r="C6131" s="11">
        <f>Illim!B6131</f>
        <v>-1.32E-2</v>
      </c>
      <c r="D6131" s="11">
        <f t="shared" si="383"/>
        <v>9</v>
      </c>
      <c r="E6131" s="11">
        <f t="shared" si="384"/>
        <v>21</v>
      </c>
      <c r="F6131" s="11">
        <f t="shared" si="385"/>
        <v>60</v>
      </c>
      <c r="G6131" s="11">
        <f t="shared" si="386"/>
        <v>60</v>
      </c>
      <c r="H6131" s="11" cm="1">
        <f t="array" ref="H6131">INDEX($K$10:$DI$8773,ROW(G6131)-9,MATCH(G6131,$K$10:$DI$10,0))</f>
        <v>-1.32E-2</v>
      </c>
      <c r="I6131" s="11">
        <f>IF(INDEX(Effacement!$A$3:$Y$15,MATCH(Tests!D6131,Effacement!$A$3:$A$15,0),MATCH(Tests!E6131,Effacement!$A$3:$Y$3,0))=0,H6131,C6131)</f>
        <v>-1.32E-2</v>
      </c>
      <c r="K6131" s="11">
        <v>-1.32E-2</v>
      </c>
      <c r="L6131" s="11">
        <v>-1.32E-2</v>
      </c>
      <c r="M6131" s="11">
        <v>-1.32E-2</v>
      </c>
      <c r="N6131" s="11">
        <v>-1.32E-2</v>
      </c>
      <c r="O6131" s="11">
        <v>-1.32E-2</v>
      </c>
      <c r="P6131" s="11">
        <v>-1.32E-2</v>
      </c>
      <c r="Q6131" s="11">
        <v>-1.32E-2</v>
      </c>
      <c r="R6131" s="11">
        <v>-1.32E-2</v>
      </c>
      <c r="S6131" s="11">
        <v>-1.32E-2</v>
      </c>
      <c r="T6131" s="11">
        <v>-1.32E-2</v>
      </c>
      <c r="U6131" s="11">
        <v>-1.32E-2</v>
      </c>
      <c r="V6131" s="11">
        <v>-1.32E-2</v>
      </c>
      <c r="W6131" s="11">
        <v>-1.32E-2</v>
      </c>
      <c r="X6131" s="11">
        <v>-1.32E-2</v>
      </c>
      <c r="Y6131" s="11">
        <v>-1.32E-2</v>
      </c>
      <c r="Z6131" s="11">
        <v>-1.32E-2</v>
      </c>
      <c r="AA6131" s="11">
        <v>-1.32E-2</v>
      </c>
      <c r="AB6131" s="11">
        <v>-1.32E-2</v>
      </c>
      <c r="AC6131" s="11">
        <v>-1.32E-2</v>
      </c>
      <c r="AD6131" s="11">
        <v>-1.32E-2</v>
      </c>
      <c r="AE6131" s="11">
        <v>-1.32E-2</v>
      </c>
      <c r="AF6131" s="11">
        <v>-1.32E-2</v>
      </c>
      <c r="AG6131" s="11">
        <v>-1.32E-2</v>
      </c>
      <c r="AH6131" s="11">
        <v>-1.32E-2</v>
      </c>
      <c r="AI6131" s="11">
        <v>-1.32E-2</v>
      </c>
    </row>
    <row r="6132" spans="1:35" x14ac:dyDescent="0.3">
      <c r="A6132" s="15">
        <v>33128.916666666664</v>
      </c>
      <c r="B6132" s="11">
        <f>SsBackT!D6132</f>
        <v>0</v>
      </c>
      <c r="C6132" s="11">
        <f>Illim!B6132</f>
        <v>-1.32E-2</v>
      </c>
      <c r="D6132" s="11">
        <f t="shared" si="383"/>
        <v>9</v>
      </c>
      <c r="E6132" s="11">
        <f t="shared" si="384"/>
        <v>22</v>
      </c>
      <c r="F6132" s="11">
        <f t="shared" si="385"/>
        <v>60</v>
      </c>
      <c r="G6132" s="11">
        <f t="shared" si="386"/>
        <v>60</v>
      </c>
      <c r="H6132" s="11" cm="1">
        <f t="array" ref="H6132">INDEX($K$10:$DI$8773,ROW(G6132)-9,MATCH(G6132,$K$10:$DI$10,0))</f>
        <v>-1.32E-2</v>
      </c>
      <c r="I6132" s="11">
        <f>IF(INDEX(Effacement!$A$3:$Y$15,MATCH(Tests!D6132,Effacement!$A$3:$A$15,0),MATCH(Tests!E6132,Effacement!$A$3:$Y$3,0))=0,H6132,C6132)</f>
        <v>-1.32E-2</v>
      </c>
      <c r="K6132" s="11">
        <v>-1.32E-2</v>
      </c>
      <c r="L6132" s="11">
        <v>-1.32E-2</v>
      </c>
      <c r="M6132" s="11">
        <v>-1.32E-2</v>
      </c>
      <c r="N6132" s="11">
        <v>-1.32E-2</v>
      </c>
      <c r="O6132" s="11">
        <v>-1.32E-2</v>
      </c>
      <c r="P6132" s="11">
        <v>-1.32E-2</v>
      </c>
      <c r="Q6132" s="11">
        <v>-1.32E-2</v>
      </c>
      <c r="R6132" s="11">
        <v>-1.32E-2</v>
      </c>
      <c r="S6132" s="11">
        <v>-1.32E-2</v>
      </c>
      <c r="T6132" s="11">
        <v>-1.32E-2</v>
      </c>
      <c r="U6132" s="11">
        <v>-1.32E-2</v>
      </c>
      <c r="V6132" s="11">
        <v>-1.32E-2</v>
      </c>
      <c r="W6132" s="11">
        <v>-1.32E-2</v>
      </c>
      <c r="X6132" s="11">
        <v>-1.32E-2</v>
      </c>
      <c r="Y6132" s="11">
        <v>-1.32E-2</v>
      </c>
      <c r="Z6132" s="11">
        <v>-1.32E-2</v>
      </c>
      <c r="AA6132" s="11">
        <v>-1.32E-2</v>
      </c>
      <c r="AB6132" s="11">
        <v>-1.32E-2</v>
      </c>
      <c r="AC6132" s="11">
        <v>-1.32E-2</v>
      </c>
      <c r="AD6132" s="11">
        <v>-1.32E-2</v>
      </c>
      <c r="AE6132" s="11">
        <v>-1.32E-2</v>
      </c>
      <c r="AF6132" s="11">
        <v>-1.32E-2</v>
      </c>
      <c r="AG6132" s="11">
        <v>-1.32E-2</v>
      </c>
      <c r="AH6132" s="11">
        <v>-1.32E-2</v>
      </c>
      <c r="AI6132" s="11">
        <v>-1.32E-2</v>
      </c>
    </row>
    <row r="6133" spans="1:35" x14ac:dyDescent="0.3">
      <c r="A6133" s="15">
        <v>33128.958333333336</v>
      </c>
      <c r="B6133" s="11">
        <f>SsBackT!D6133</f>
        <v>0</v>
      </c>
      <c r="C6133" s="11">
        <f>Illim!B6133</f>
        <v>-1.32E-2</v>
      </c>
      <c r="D6133" s="11">
        <f t="shared" si="383"/>
        <v>9</v>
      </c>
      <c r="E6133" s="11">
        <f t="shared" si="384"/>
        <v>23</v>
      </c>
      <c r="F6133" s="11">
        <f t="shared" si="385"/>
        <v>60</v>
      </c>
      <c r="G6133" s="11">
        <f t="shared" si="386"/>
        <v>60</v>
      </c>
      <c r="H6133" s="11" cm="1">
        <f t="array" ref="H6133">INDEX($K$10:$DI$8773,ROW(G6133)-9,MATCH(G6133,$K$10:$DI$10,0))</f>
        <v>-1.32E-2</v>
      </c>
      <c r="I6133" s="11">
        <f>IF(INDEX(Effacement!$A$3:$Y$15,MATCH(Tests!D6133,Effacement!$A$3:$A$15,0),MATCH(Tests!E6133,Effacement!$A$3:$Y$3,0))=0,H6133,C6133)</f>
        <v>-1.32E-2</v>
      </c>
      <c r="K6133" s="11">
        <v>-1.32E-2</v>
      </c>
      <c r="L6133" s="11">
        <v>-1.32E-2</v>
      </c>
      <c r="M6133" s="11">
        <v>-1.32E-2</v>
      </c>
      <c r="N6133" s="11">
        <v>-1.32E-2</v>
      </c>
      <c r="O6133" s="11">
        <v>-1.32E-2</v>
      </c>
      <c r="P6133" s="11">
        <v>-1.32E-2</v>
      </c>
      <c r="Q6133" s="11">
        <v>-1.32E-2</v>
      </c>
      <c r="R6133" s="11">
        <v>-1.32E-2</v>
      </c>
      <c r="S6133" s="11">
        <v>-1.32E-2</v>
      </c>
      <c r="T6133" s="11">
        <v>-1.32E-2</v>
      </c>
      <c r="U6133" s="11">
        <v>-1.32E-2</v>
      </c>
      <c r="V6133" s="11">
        <v>-1.32E-2</v>
      </c>
      <c r="W6133" s="11">
        <v>-1.32E-2</v>
      </c>
      <c r="X6133" s="11">
        <v>-1.32E-2</v>
      </c>
      <c r="Y6133" s="11">
        <v>-1.32E-2</v>
      </c>
      <c r="Z6133" s="11">
        <v>-1.32E-2</v>
      </c>
      <c r="AA6133" s="11">
        <v>-1.32E-2</v>
      </c>
      <c r="AB6133" s="11">
        <v>-1.32E-2</v>
      </c>
      <c r="AC6133" s="11">
        <v>-1.32E-2</v>
      </c>
      <c r="AD6133" s="11">
        <v>-1.32E-2</v>
      </c>
      <c r="AE6133" s="11">
        <v>-1.32E-2</v>
      </c>
      <c r="AF6133" s="11">
        <v>-1.32E-2</v>
      </c>
      <c r="AG6133" s="11">
        <v>-1.32E-2</v>
      </c>
      <c r="AH6133" s="11">
        <v>-1.32E-2</v>
      </c>
      <c r="AI6133" s="11">
        <v>-1.32E-2</v>
      </c>
    </row>
    <row r="6134" spans="1:35" x14ac:dyDescent="0.3">
      <c r="A6134" s="15">
        <v>33129</v>
      </c>
      <c r="B6134" s="11">
        <f>SsBackT!D6134</f>
        <v>0</v>
      </c>
      <c r="C6134" s="11">
        <f>Illim!B6134</f>
        <v>-1.32E-2</v>
      </c>
      <c r="D6134" s="11">
        <f t="shared" si="383"/>
        <v>9</v>
      </c>
      <c r="E6134" s="11">
        <f t="shared" si="384"/>
        <v>0</v>
      </c>
      <c r="F6134" s="11">
        <f t="shared" si="385"/>
        <v>60</v>
      </c>
      <c r="G6134" s="11">
        <f t="shared" si="386"/>
        <v>60</v>
      </c>
      <c r="H6134" s="11" cm="1">
        <f t="array" ref="H6134">INDEX($K$10:$DI$8773,ROW(G6134)-9,MATCH(G6134,$K$10:$DI$10,0))</f>
        <v>-1.32E-2</v>
      </c>
      <c r="I6134" s="11">
        <f>IF(INDEX(Effacement!$A$3:$Y$15,MATCH(Tests!D6134,Effacement!$A$3:$A$15,0),MATCH(Tests!E6134,Effacement!$A$3:$Y$3,0))=0,H6134,C6134)</f>
        <v>-1.32E-2</v>
      </c>
      <c r="K6134" s="11">
        <v>-1.32E-2</v>
      </c>
      <c r="L6134" s="11">
        <v>-1.32E-2</v>
      </c>
      <c r="M6134" s="11">
        <v>-1.32E-2</v>
      </c>
      <c r="N6134" s="11">
        <v>-1.32E-2</v>
      </c>
      <c r="O6134" s="11">
        <v>-1.32E-2</v>
      </c>
      <c r="P6134" s="11">
        <v>-1.32E-2</v>
      </c>
      <c r="Q6134" s="11">
        <v>-1.32E-2</v>
      </c>
      <c r="R6134" s="11">
        <v>-1.32E-2</v>
      </c>
      <c r="S6134" s="11">
        <v>-1.32E-2</v>
      </c>
      <c r="T6134" s="11">
        <v>-1.32E-2</v>
      </c>
      <c r="U6134" s="11">
        <v>-1.32E-2</v>
      </c>
      <c r="V6134" s="11">
        <v>-1.32E-2</v>
      </c>
      <c r="W6134" s="11">
        <v>-1.32E-2</v>
      </c>
      <c r="X6134" s="11">
        <v>-1.32E-2</v>
      </c>
      <c r="Y6134" s="11">
        <v>-1.32E-2</v>
      </c>
      <c r="Z6134" s="11">
        <v>-1.32E-2</v>
      </c>
      <c r="AA6134" s="11">
        <v>-1.32E-2</v>
      </c>
      <c r="AB6134" s="11">
        <v>-1.32E-2</v>
      </c>
      <c r="AC6134" s="11">
        <v>-1.32E-2</v>
      </c>
      <c r="AD6134" s="11">
        <v>-1.32E-2</v>
      </c>
      <c r="AE6134" s="11">
        <v>-1.32E-2</v>
      </c>
      <c r="AF6134" s="11">
        <v>-1.32E-2</v>
      </c>
      <c r="AG6134" s="11">
        <v>-1.32E-2</v>
      </c>
      <c r="AH6134" s="11">
        <v>-1.32E-2</v>
      </c>
      <c r="AI6134" s="11">
        <v>-1.32E-2</v>
      </c>
    </row>
    <row r="6135" spans="1:35" x14ac:dyDescent="0.3">
      <c r="A6135" s="15">
        <v>33129.041666666664</v>
      </c>
      <c r="B6135" s="11">
        <f>SsBackT!D6135</f>
        <v>0</v>
      </c>
      <c r="C6135" s="11">
        <f>Illim!B6135</f>
        <v>-1.32E-2</v>
      </c>
      <c r="D6135" s="11">
        <f t="shared" si="383"/>
        <v>9</v>
      </c>
      <c r="E6135" s="11">
        <f t="shared" si="384"/>
        <v>1</v>
      </c>
      <c r="F6135" s="11">
        <f t="shared" si="385"/>
        <v>60</v>
      </c>
      <c r="G6135" s="11">
        <f t="shared" si="386"/>
        <v>60</v>
      </c>
      <c r="H6135" s="11" cm="1">
        <f t="array" ref="H6135">INDEX($K$10:$DI$8773,ROW(G6135)-9,MATCH(G6135,$K$10:$DI$10,0))</f>
        <v>-1.32E-2</v>
      </c>
      <c r="I6135" s="11">
        <f>IF(INDEX(Effacement!$A$3:$Y$15,MATCH(Tests!D6135,Effacement!$A$3:$A$15,0),MATCH(Tests!E6135,Effacement!$A$3:$Y$3,0))=0,H6135,C6135)</f>
        <v>-1.32E-2</v>
      </c>
      <c r="K6135" s="11">
        <v>-1.32E-2</v>
      </c>
      <c r="L6135" s="11">
        <v>-1.32E-2</v>
      </c>
      <c r="M6135" s="11">
        <v>-1.32E-2</v>
      </c>
      <c r="N6135" s="11">
        <v>-1.32E-2</v>
      </c>
      <c r="O6135" s="11">
        <v>-1.32E-2</v>
      </c>
      <c r="P6135" s="11">
        <v>-1.32E-2</v>
      </c>
      <c r="Q6135" s="11">
        <v>-1.32E-2</v>
      </c>
      <c r="R6135" s="11">
        <v>-1.32E-2</v>
      </c>
      <c r="S6135" s="11">
        <v>-1.32E-2</v>
      </c>
      <c r="T6135" s="11">
        <v>-1.32E-2</v>
      </c>
      <c r="U6135" s="11">
        <v>-1.32E-2</v>
      </c>
      <c r="V6135" s="11">
        <v>-1.32E-2</v>
      </c>
      <c r="W6135" s="11">
        <v>-1.32E-2</v>
      </c>
      <c r="X6135" s="11">
        <v>-1.32E-2</v>
      </c>
      <c r="Y6135" s="11">
        <v>-1.32E-2</v>
      </c>
      <c r="Z6135" s="11">
        <v>-1.32E-2</v>
      </c>
      <c r="AA6135" s="11">
        <v>-1.32E-2</v>
      </c>
      <c r="AB6135" s="11">
        <v>-1.32E-2</v>
      </c>
      <c r="AC6135" s="11">
        <v>-1.32E-2</v>
      </c>
      <c r="AD6135" s="11">
        <v>-1.32E-2</v>
      </c>
      <c r="AE6135" s="11">
        <v>-1.32E-2</v>
      </c>
      <c r="AF6135" s="11">
        <v>-1.32E-2</v>
      </c>
      <c r="AG6135" s="11">
        <v>-1.32E-2</v>
      </c>
      <c r="AH6135" s="11">
        <v>-1.32E-2</v>
      </c>
      <c r="AI6135" s="11">
        <v>-1.32E-2</v>
      </c>
    </row>
    <row r="6136" spans="1:35" x14ac:dyDescent="0.3">
      <c r="A6136" s="15">
        <v>33129.083333333336</v>
      </c>
      <c r="B6136" s="11">
        <f>SsBackT!D6136</f>
        <v>0</v>
      </c>
      <c r="C6136" s="11">
        <f>Illim!B6136</f>
        <v>-1.32E-2</v>
      </c>
      <c r="D6136" s="11">
        <f t="shared" si="383"/>
        <v>9</v>
      </c>
      <c r="E6136" s="11">
        <f t="shared" si="384"/>
        <v>2</v>
      </c>
      <c r="F6136" s="11">
        <f t="shared" si="385"/>
        <v>60</v>
      </c>
      <c r="G6136" s="11">
        <f t="shared" si="386"/>
        <v>60</v>
      </c>
      <c r="H6136" s="11" cm="1">
        <f t="array" ref="H6136">INDEX($K$10:$DI$8773,ROW(G6136)-9,MATCH(G6136,$K$10:$DI$10,0))</f>
        <v>-1.32E-2</v>
      </c>
      <c r="I6136" s="11">
        <f>IF(INDEX(Effacement!$A$3:$Y$15,MATCH(Tests!D6136,Effacement!$A$3:$A$15,0),MATCH(Tests!E6136,Effacement!$A$3:$Y$3,0))=0,H6136,C6136)</f>
        <v>-1.32E-2</v>
      </c>
      <c r="K6136" s="11">
        <v>-1.32E-2</v>
      </c>
      <c r="L6136" s="11">
        <v>-1.32E-2</v>
      </c>
      <c r="M6136" s="11">
        <v>-1.32E-2</v>
      </c>
      <c r="N6136" s="11">
        <v>-1.32E-2</v>
      </c>
      <c r="O6136" s="11">
        <v>-1.32E-2</v>
      </c>
      <c r="P6136" s="11">
        <v>-1.32E-2</v>
      </c>
      <c r="Q6136" s="11">
        <v>-1.32E-2</v>
      </c>
      <c r="R6136" s="11">
        <v>-1.32E-2</v>
      </c>
      <c r="S6136" s="11">
        <v>-1.32E-2</v>
      </c>
      <c r="T6136" s="11">
        <v>-1.32E-2</v>
      </c>
      <c r="U6136" s="11">
        <v>-1.32E-2</v>
      </c>
      <c r="V6136" s="11">
        <v>-1.32E-2</v>
      </c>
      <c r="W6136" s="11">
        <v>-1.32E-2</v>
      </c>
      <c r="X6136" s="11">
        <v>-1.32E-2</v>
      </c>
      <c r="Y6136" s="11">
        <v>-1.32E-2</v>
      </c>
      <c r="Z6136" s="11">
        <v>-1.32E-2</v>
      </c>
      <c r="AA6136" s="11">
        <v>-1.32E-2</v>
      </c>
      <c r="AB6136" s="11">
        <v>-1.32E-2</v>
      </c>
      <c r="AC6136" s="11">
        <v>-1.32E-2</v>
      </c>
      <c r="AD6136" s="11">
        <v>-1.32E-2</v>
      </c>
      <c r="AE6136" s="11">
        <v>-1.32E-2</v>
      </c>
      <c r="AF6136" s="11">
        <v>-1.32E-2</v>
      </c>
      <c r="AG6136" s="11">
        <v>-1.32E-2</v>
      </c>
      <c r="AH6136" s="11">
        <v>-1.32E-2</v>
      </c>
      <c r="AI6136" s="11">
        <v>-1.32E-2</v>
      </c>
    </row>
    <row r="6137" spans="1:35" x14ac:dyDescent="0.3">
      <c r="A6137" s="15">
        <v>33129.125</v>
      </c>
      <c r="B6137" s="11">
        <f>SsBackT!D6137</f>
        <v>0</v>
      </c>
      <c r="C6137" s="11">
        <f>Illim!B6137</f>
        <v>-1.32E-2</v>
      </c>
      <c r="D6137" s="11">
        <f t="shared" si="383"/>
        <v>9</v>
      </c>
      <c r="E6137" s="11">
        <f t="shared" si="384"/>
        <v>3</v>
      </c>
      <c r="F6137" s="11">
        <f t="shared" si="385"/>
        <v>60</v>
      </c>
      <c r="G6137" s="11">
        <f t="shared" si="386"/>
        <v>60</v>
      </c>
      <c r="H6137" s="11" cm="1">
        <f t="array" ref="H6137">INDEX($K$10:$DI$8773,ROW(G6137)-9,MATCH(G6137,$K$10:$DI$10,0))</f>
        <v>-1.32E-2</v>
      </c>
      <c r="I6137" s="11">
        <f>IF(INDEX(Effacement!$A$3:$Y$15,MATCH(Tests!D6137,Effacement!$A$3:$A$15,0),MATCH(Tests!E6137,Effacement!$A$3:$Y$3,0))=0,H6137,C6137)</f>
        <v>-1.32E-2</v>
      </c>
      <c r="K6137" s="11">
        <v>-1.32E-2</v>
      </c>
      <c r="L6137" s="11">
        <v>-1.32E-2</v>
      </c>
      <c r="M6137" s="11">
        <v>-1.32E-2</v>
      </c>
      <c r="N6137" s="11">
        <v>-1.32E-2</v>
      </c>
      <c r="O6137" s="11">
        <v>-1.32E-2</v>
      </c>
      <c r="P6137" s="11">
        <v>-1.32E-2</v>
      </c>
      <c r="Q6137" s="11">
        <v>-1.32E-2</v>
      </c>
      <c r="R6137" s="11">
        <v>-1.32E-2</v>
      </c>
      <c r="S6137" s="11">
        <v>-1.32E-2</v>
      </c>
      <c r="T6137" s="11">
        <v>-1.32E-2</v>
      </c>
      <c r="U6137" s="11">
        <v>-1.32E-2</v>
      </c>
      <c r="V6137" s="11">
        <v>-1.32E-2</v>
      </c>
      <c r="W6137" s="11">
        <v>-1.32E-2</v>
      </c>
      <c r="X6137" s="11">
        <v>-1.32E-2</v>
      </c>
      <c r="Y6137" s="11">
        <v>-1.32E-2</v>
      </c>
      <c r="Z6137" s="11">
        <v>-1.32E-2</v>
      </c>
      <c r="AA6137" s="11">
        <v>-1.32E-2</v>
      </c>
      <c r="AB6137" s="11">
        <v>-1.32E-2</v>
      </c>
      <c r="AC6137" s="11">
        <v>-1.32E-2</v>
      </c>
      <c r="AD6137" s="11">
        <v>-1.32E-2</v>
      </c>
      <c r="AE6137" s="11">
        <v>-1.32E-2</v>
      </c>
      <c r="AF6137" s="11">
        <v>-1.32E-2</v>
      </c>
      <c r="AG6137" s="11">
        <v>-1.32E-2</v>
      </c>
      <c r="AH6137" s="11">
        <v>-1.32E-2</v>
      </c>
      <c r="AI6137" s="11">
        <v>-1.32E-2</v>
      </c>
    </row>
    <row r="6138" spans="1:35" x14ac:dyDescent="0.3">
      <c r="A6138" s="15">
        <v>33129.166666666664</v>
      </c>
      <c r="B6138" s="11">
        <f>SsBackT!D6138</f>
        <v>0</v>
      </c>
      <c r="C6138" s="11">
        <f>Illim!B6138</f>
        <v>-1.32E-2</v>
      </c>
      <c r="D6138" s="11">
        <f t="shared" si="383"/>
        <v>9</v>
      </c>
      <c r="E6138" s="11">
        <f t="shared" si="384"/>
        <v>4</v>
      </c>
      <c r="F6138" s="11">
        <f t="shared" si="385"/>
        <v>60</v>
      </c>
      <c r="G6138" s="11">
        <f t="shared" si="386"/>
        <v>60</v>
      </c>
      <c r="H6138" s="11" cm="1">
        <f t="array" ref="H6138">INDEX($K$10:$DI$8773,ROW(G6138)-9,MATCH(G6138,$K$10:$DI$10,0))</f>
        <v>-1.32E-2</v>
      </c>
      <c r="I6138" s="11">
        <f>IF(INDEX(Effacement!$A$3:$Y$15,MATCH(Tests!D6138,Effacement!$A$3:$A$15,0),MATCH(Tests!E6138,Effacement!$A$3:$Y$3,0))=0,H6138,C6138)</f>
        <v>-1.32E-2</v>
      </c>
      <c r="K6138" s="11">
        <v>-1.32E-2</v>
      </c>
      <c r="L6138" s="11">
        <v>-1.32E-2</v>
      </c>
      <c r="M6138" s="11">
        <v>-1.32E-2</v>
      </c>
      <c r="N6138" s="11">
        <v>-1.32E-2</v>
      </c>
      <c r="O6138" s="11">
        <v>-1.32E-2</v>
      </c>
      <c r="P6138" s="11">
        <v>-1.32E-2</v>
      </c>
      <c r="Q6138" s="11">
        <v>-1.32E-2</v>
      </c>
      <c r="R6138" s="11">
        <v>-1.32E-2</v>
      </c>
      <c r="S6138" s="11">
        <v>-1.32E-2</v>
      </c>
      <c r="T6138" s="11">
        <v>-1.32E-2</v>
      </c>
      <c r="U6138" s="11">
        <v>-1.32E-2</v>
      </c>
      <c r="V6138" s="11">
        <v>-1.32E-2</v>
      </c>
      <c r="W6138" s="11">
        <v>-1.32E-2</v>
      </c>
      <c r="X6138" s="11">
        <v>-1.32E-2</v>
      </c>
      <c r="Y6138" s="11">
        <v>-1.32E-2</v>
      </c>
      <c r="Z6138" s="11">
        <v>-1.32E-2</v>
      </c>
      <c r="AA6138" s="11">
        <v>-1.32E-2</v>
      </c>
      <c r="AB6138" s="11">
        <v>-1.32E-2</v>
      </c>
      <c r="AC6138" s="11">
        <v>-1.32E-2</v>
      </c>
      <c r="AD6138" s="11">
        <v>-1.32E-2</v>
      </c>
      <c r="AE6138" s="11">
        <v>-1.32E-2</v>
      </c>
      <c r="AF6138" s="11">
        <v>-1.32E-2</v>
      </c>
      <c r="AG6138" s="11">
        <v>-1.32E-2</v>
      </c>
      <c r="AH6138" s="11">
        <v>-1.32E-2</v>
      </c>
      <c r="AI6138" s="11">
        <v>-1.32E-2</v>
      </c>
    </row>
    <row r="6139" spans="1:35" x14ac:dyDescent="0.3">
      <c r="A6139" s="15">
        <v>33129.208333333336</v>
      </c>
      <c r="B6139" s="11">
        <f>SsBackT!D6139</f>
        <v>0</v>
      </c>
      <c r="C6139" s="11">
        <f>Illim!B6139</f>
        <v>-1.32E-2</v>
      </c>
      <c r="D6139" s="11">
        <f t="shared" si="383"/>
        <v>9</v>
      </c>
      <c r="E6139" s="11">
        <f t="shared" si="384"/>
        <v>5</v>
      </c>
      <c r="F6139" s="11">
        <f t="shared" si="385"/>
        <v>60</v>
      </c>
      <c r="G6139" s="11">
        <f t="shared" si="386"/>
        <v>60</v>
      </c>
      <c r="H6139" s="11" cm="1">
        <f t="array" ref="H6139">INDEX($K$10:$DI$8773,ROW(G6139)-9,MATCH(G6139,$K$10:$DI$10,0))</f>
        <v>-1.32E-2</v>
      </c>
      <c r="I6139" s="11">
        <f>IF(INDEX(Effacement!$A$3:$Y$15,MATCH(Tests!D6139,Effacement!$A$3:$A$15,0),MATCH(Tests!E6139,Effacement!$A$3:$Y$3,0))=0,H6139,C6139)</f>
        <v>-1.32E-2</v>
      </c>
      <c r="K6139" s="11">
        <v>-1.32E-2</v>
      </c>
      <c r="L6139" s="11">
        <v>-1.32E-2</v>
      </c>
      <c r="M6139" s="11">
        <v>-1.32E-2</v>
      </c>
      <c r="N6139" s="11">
        <v>-1.32E-2</v>
      </c>
      <c r="O6139" s="11">
        <v>-1.32E-2</v>
      </c>
      <c r="P6139" s="11">
        <v>-1.32E-2</v>
      </c>
      <c r="Q6139" s="11">
        <v>-1.32E-2</v>
      </c>
      <c r="R6139" s="11">
        <v>-1.32E-2</v>
      </c>
      <c r="S6139" s="11">
        <v>-1.32E-2</v>
      </c>
      <c r="T6139" s="11">
        <v>-1.32E-2</v>
      </c>
      <c r="U6139" s="11">
        <v>-1.32E-2</v>
      </c>
      <c r="V6139" s="11">
        <v>-1.32E-2</v>
      </c>
      <c r="W6139" s="11">
        <v>-1.32E-2</v>
      </c>
      <c r="X6139" s="11">
        <v>-1.32E-2</v>
      </c>
      <c r="Y6139" s="11">
        <v>-1.32E-2</v>
      </c>
      <c r="Z6139" s="11">
        <v>-1.32E-2</v>
      </c>
      <c r="AA6139" s="11">
        <v>-1.32E-2</v>
      </c>
      <c r="AB6139" s="11">
        <v>-1.32E-2</v>
      </c>
      <c r="AC6139" s="11">
        <v>-1.32E-2</v>
      </c>
      <c r="AD6139" s="11">
        <v>-1.32E-2</v>
      </c>
      <c r="AE6139" s="11">
        <v>-1.32E-2</v>
      </c>
      <c r="AF6139" s="11">
        <v>-1.32E-2</v>
      </c>
      <c r="AG6139" s="11">
        <v>-1.32E-2</v>
      </c>
      <c r="AH6139" s="11">
        <v>-1.32E-2</v>
      </c>
      <c r="AI6139" s="11">
        <v>-1.32E-2</v>
      </c>
    </row>
    <row r="6140" spans="1:35" x14ac:dyDescent="0.3">
      <c r="A6140" s="15">
        <v>33129.25</v>
      </c>
      <c r="B6140" s="11">
        <f>SsBackT!D6140</f>
        <v>0</v>
      </c>
      <c r="C6140" s="11">
        <f>Illim!B6140</f>
        <v>-1.32E-2</v>
      </c>
      <c r="D6140" s="11">
        <f t="shared" si="383"/>
        <v>9</v>
      </c>
      <c r="E6140" s="11">
        <f t="shared" si="384"/>
        <v>6</v>
      </c>
      <c r="F6140" s="11">
        <f t="shared" si="385"/>
        <v>60</v>
      </c>
      <c r="G6140" s="11">
        <f t="shared" si="386"/>
        <v>60</v>
      </c>
      <c r="H6140" s="11" cm="1">
        <f t="array" ref="H6140">INDEX($K$10:$DI$8773,ROW(G6140)-9,MATCH(G6140,$K$10:$DI$10,0))</f>
        <v>-1.32E-2</v>
      </c>
      <c r="I6140" s="11">
        <f>IF(INDEX(Effacement!$A$3:$Y$15,MATCH(Tests!D6140,Effacement!$A$3:$A$15,0),MATCH(Tests!E6140,Effacement!$A$3:$Y$3,0))=0,H6140,C6140)</f>
        <v>-1.32E-2</v>
      </c>
      <c r="K6140" s="11">
        <v>-1.32E-2</v>
      </c>
      <c r="L6140" s="11">
        <v>-1.32E-2</v>
      </c>
      <c r="M6140" s="11">
        <v>-1.32E-2</v>
      </c>
      <c r="N6140" s="11">
        <v>-1.32E-2</v>
      </c>
      <c r="O6140" s="11">
        <v>-1.32E-2</v>
      </c>
      <c r="P6140" s="11">
        <v>-1.32E-2</v>
      </c>
      <c r="Q6140" s="11">
        <v>-1.32E-2</v>
      </c>
      <c r="R6140" s="11">
        <v>-1.32E-2</v>
      </c>
      <c r="S6140" s="11">
        <v>-1.32E-2</v>
      </c>
      <c r="T6140" s="11">
        <v>-1.32E-2</v>
      </c>
      <c r="U6140" s="11">
        <v>-1.32E-2</v>
      </c>
      <c r="V6140" s="11">
        <v>-1.32E-2</v>
      </c>
      <c r="W6140" s="11">
        <v>5.5766999999999998</v>
      </c>
      <c r="X6140" s="11">
        <v>5.5627000000000004</v>
      </c>
      <c r="Y6140" s="11">
        <v>-1.32E-2</v>
      </c>
      <c r="Z6140" s="11">
        <v>-1.32E-2</v>
      </c>
      <c r="AA6140" s="11">
        <v>-1.32E-2</v>
      </c>
      <c r="AB6140" s="11">
        <v>-1.32E-2</v>
      </c>
      <c r="AC6140" s="11">
        <v>-1.32E-2</v>
      </c>
      <c r="AD6140" s="11">
        <v>-1.32E-2</v>
      </c>
      <c r="AE6140" s="11">
        <v>-1.32E-2</v>
      </c>
      <c r="AF6140" s="11">
        <v>-1.32E-2</v>
      </c>
      <c r="AG6140" s="11">
        <v>-1.32E-2</v>
      </c>
      <c r="AH6140" s="11">
        <v>-1.32E-2</v>
      </c>
      <c r="AI6140" s="11">
        <v>-1.32E-2</v>
      </c>
    </row>
    <row r="6141" spans="1:35" x14ac:dyDescent="0.3">
      <c r="A6141" s="15">
        <v>33129.291666666664</v>
      </c>
      <c r="B6141" s="11">
        <f>SsBackT!D6141</f>
        <v>0</v>
      </c>
      <c r="C6141" s="11">
        <f>Illim!B6141</f>
        <v>283.45999999999998</v>
      </c>
      <c r="D6141" s="11">
        <f t="shared" si="383"/>
        <v>9</v>
      </c>
      <c r="E6141" s="11">
        <f t="shared" si="384"/>
        <v>7</v>
      </c>
      <c r="F6141" s="11">
        <f t="shared" si="385"/>
        <v>60</v>
      </c>
      <c r="G6141" s="11">
        <f t="shared" si="386"/>
        <v>60</v>
      </c>
      <c r="H6141" s="11" cm="1">
        <f t="array" ref="H6141">INDEX($K$10:$DI$8773,ROW(G6141)-9,MATCH(G6141,$K$10:$DI$10,0))</f>
        <v>227.6</v>
      </c>
      <c r="I6141" s="11">
        <f>IF(INDEX(Effacement!$A$3:$Y$15,MATCH(Tests!D6141,Effacement!$A$3:$A$15,0),MATCH(Tests!E6141,Effacement!$A$3:$Y$3,0))=0,H6141,C6141)</f>
        <v>227.6</v>
      </c>
      <c r="K6141" s="11">
        <v>79.501000000000005</v>
      </c>
      <c r="L6141" s="11">
        <v>79.049000000000007</v>
      </c>
      <c r="M6141" s="11">
        <v>78.302999999999997</v>
      </c>
      <c r="N6141" s="11">
        <v>77.150000000000006</v>
      </c>
      <c r="O6141" s="11">
        <v>75.665000000000006</v>
      </c>
      <c r="P6141" s="11">
        <v>73.876999999999995</v>
      </c>
      <c r="Q6141" s="11">
        <v>71.804000000000002</v>
      </c>
      <c r="R6141" s="11">
        <v>69.332999999999998</v>
      </c>
      <c r="S6141" s="11">
        <v>66.266000000000005</v>
      </c>
      <c r="T6141" s="11">
        <v>147.38999999999999</v>
      </c>
      <c r="U6141" s="11">
        <v>256.7</v>
      </c>
      <c r="V6141" s="11">
        <v>197.45</v>
      </c>
      <c r="W6141" s="11">
        <v>137.13999999999999</v>
      </c>
      <c r="X6141" s="11">
        <v>82.981999999999999</v>
      </c>
      <c r="Y6141" s="11">
        <v>45.723999999999997</v>
      </c>
      <c r="Z6141" s="11">
        <v>45.470999999999997</v>
      </c>
      <c r="AA6141" s="11">
        <v>71.099000000000004</v>
      </c>
      <c r="AB6141" s="11">
        <v>107.9</v>
      </c>
      <c r="AC6141" s="11">
        <v>148.43</v>
      </c>
      <c r="AD6141" s="11">
        <v>189.4</v>
      </c>
      <c r="AE6141" s="11">
        <v>210.94</v>
      </c>
      <c r="AF6141" s="11">
        <v>217.74</v>
      </c>
      <c r="AG6141" s="11">
        <v>222.58</v>
      </c>
      <c r="AH6141" s="11">
        <v>225.43</v>
      </c>
      <c r="AI6141" s="11">
        <v>227.6</v>
      </c>
    </row>
    <row r="6142" spans="1:35" x14ac:dyDescent="0.3">
      <c r="A6142" s="15">
        <v>33129.333333333336</v>
      </c>
      <c r="B6142" s="11">
        <f>SsBackT!D6142</f>
        <v>0</v>
      </c>
      <c r="C6142" s="11">
        <f>Illim!B6142</f>
        <v>623.21</v>
      </c>
      <c r="D6142" s="11">
        <f t="shared" si="383"/>
        <v>9</v>
      </c>
      <c r="E6142" s="11">
        <f t="shared" si="384"/>
        <v>8</v>
      </c>
      <c r="F6142" s="11">
        <f t="shared" si="385"/>
        <v>60</v>
      </c>
      <c r="G6142" s="11">
        <f t="shared" si="386"/>
        <v>60</v>
      </c>
      <c r="H6142" s="11" cm="1">
        <f t="array" ref="H6142">INDEX($K$10:$DI$8773,ROW(G6142)-9,MATCH(G6142,$K$10:$DI$10,0))</f>
        <v>358.83</v>
      </c>
      <c r="I6142" s="11">
        <f>IF(INDEX(Effacement!$A$3:$Y$15,MATCH(Tests!D6142,Effacement!$A$3:$A$15,0),MATCH(Tests!E6142,Effacement!$A$3:$Y$3,0))=0,H6142,C6142)</f>
        <v>358.83</v>
      </c>
      <c r="K6142" s="11">
        <v>94.915999999999997</v>
      </c>
      <c r="L6142" s="11">
        <v>95.016999999999996</v>
      </c>
      <c r="M6142" s="11">
        <v>94.745999999999995</v>
      </c>
      <c r="N6142" s="11">
        <v>94.081999999999994</v>
      </c>
      <c r="O6142" s="11">
        <v>169.76</v>
      </c>
      <c r="P6142" s="11">
        <v>350.98</v>
      </c>
      <c r="Q6142" s="11">
        <v>554.49</v>
      </c>
      <c r="R6142" s="11">
        <v>596.70000000000005</v>
      </c>
      <c r="S6142" s="11">
        <v>555.53</v>
      </c>
      <c r="T6142" s="11">
        <v>509.05</v>
      </c>
      <c r="U6142" s="11">
        <v>456.1</v>
      </c>
      <c r="V6142" s="11">
        <v>398.69</v>
      </c>
      <c r="W6142" s="11">
        <v>335.25</v>
      </c>
      <c r="X6142" s="11">
        <v>269.63</v>
      </c>
      <c r="Y6142" s="11">
        <v>201.13</v>
      </c>
      <c r="Z6142" s="11">
        <v>135.41</v>
      </c>
      <c r="AA6142" s="11">
        <v>83.608000000000004</v>
      </c>
      <c r="AB6142" s="11">
        <v>70.534000000000006</v>
      </c>
      <c r="AC6142" s="11">
        <v>93.180999999999997</v>
      </c>
      <c r="AD6142" s="11">
        <v>132.81</v>
      </c>
      <c r="AE6142" s="11">
        <v>179.18</v>
      </c>
      <c r="AF6142" s="11">
        <v>226.94</v>
      </c>
      <c r="AG6142" s="11">
        <v>273.81</v>
      </c>
      <c r="AH6142" s="11">
        <v>317.77999999999997</v>
      </c>
      <c r="AI6142" s="11">
        <v>358.83</v>
      </c>
    </row>
    <row r="6143" spans="1:35" x14ac:dyDescent="0.3">
      <c r="A6143" s="15">
        <v>33129.375</v>
      </c>
      <c r="B6143" s="11">
        <f>SsBackT!D6143</f>
        <v>0</v>
      </c>
      <c r="C6143" s="11">
        <f>Illim!B6143</f>
        <v>786.94</v>
      </c>
      <c r="D6143" s="11">
        <f t="shared" si="383"/>
        <v>9</v>
      </c>
      <c r="E6143" s="11">
        <f t="shared" si="384"/>
        <v>9</v>
      </c>
      <c r="F6143" s="11">
        <f t="shared" si="385"/>
        <v>60</v>
      </c>
      <c r="G6143" s="11">
        <f t="shared" si="386"/>
        <v>60</v>
      </c>
      <c r="H6143" s="11" cm="1">
        <f t="array" ref="H6143">INDEX($K$10:$DI$8773,ROW(G6143)-9,MATCH(G6143,$K$10:$DI$10,0))</f>
        <v>270.36</v>
      </c>
      <c r="I6143" s="11">
        <f>IF(INDEX(Effacement!$A$3:$Y$15,MATCH(Tests!D6143,Effacement!$A$3:$A$15,0),MATCH(Tests!E6143,Effacement!$A$3:$Y$3,0))=0,H6143,C6143)</f>
        <v>270.36</v>
      </c>
      <c r="K6143" s="11">
        <v>783.76</v>
      </c>
      <c r="L6143" s="11">
        <v>786.29</v>
      </c>
      <c r="M6143" s="11">
        <v>785.45</v>
      </c>
      <c r="N6143" s="11">
        <v>781.3</v>
      </c>
      <c r="O6143" s="11">
        <v>773.3</v>
      </c>
      <c r="P6143" s="11">
        <v>760.19</v>
      </c>
      <c r="Q6143" s="11">
        <v>739.25</v>
      </c>
      <c r="R6143" s="11">
        <v>713.25</v>
      </c>
      <c r="S6143" s="11">
        <v>682.79</v>
      </c>
      <c r="T6143" s="11">
        <v>647.45000000000005</v>
      </c>
      <c r="U6143" s="11">
        <v>607.99</v>
      </c>
      <c r="V6143" s="11">
        <v>563.30999999999995</v>
      </c>
      <c r="W6143" s="11">
        <v>511.58</v>
      </c>
      <c r="X6143" s="11">
        <v>457.53</v>
      </c>
      <c r="Y6143" s="11">
        <v>397.87</v>
      </c>
      <c r="Z6143" s="11">
        <v>332.92</v>
      </c>
      <c r="AA6143" s="11">
        <v>263.8</v>
      </c>
      <c r="AB6143" s="11">
        <v>193.84</v>
      </c>
      <c r="AC6143" s="11">
        <v>131.18</v>
      </c>
      <c r="AD6143" s="11">
        <v>93.587000000000003</v>
      </c>
      <c r="AE6143" s="11">
        <v>98.406000000000006</v>
      </c>
      <c r="AF6143" s="11">
        <v>129.79</v>
      </c>
      <c r="AG6143" s="11">
        <v>173.02</v>
      </c>
      <c r="AH6143" s="11">
        <v>221.28</v>
      </c>
      <c r="AI6143" s="11">
        <v>270.36</v>
      </c>
    </row>
    <row r="6144" spans="1:35" x14ac:dyDescent="0.3">
      <c r="A6144" s="15">
        <v>33129.416666666664</v>
      </c>
      <c r="B6144" s="11">
        <f>SsBackT!D6144</f>
        <v>0</v>
      </c>
      <c r="C6144" s="11">
        <f>Illim!B6144</f>
        <v>778.63</v>
      </c>
      <c r="D6144" s="11">
        <f t="shared" si="383"/>
        <v>9</v>
      </c>
      <c r="E6144" s="11">
        <f t="shared" si="384"/>
        <v>10</v>
      </c>
      <c r="F6144" s="11">
        <f t="shared" si="385"/>
        <v>60</v>
      </c>
      <c r="G6144" s="11">
        <f t="shared" si="386"/>
        <v>60</v>
      </c>
      <c r="H6144" s="11" cm="1">
        <f t="array" ref="H6144">INDEX($K$10:$DI$8773,ROW(G6144)-9,MATCH(G6144,$K$10:$DI$10,0))</f>
        <v>145.80000000000001</v>
      </c>
      <c r="I6144" s="11">
        <f>IF(INDEX(Effacement!$A$3:$Y$15,MATCH(Tests!D6144,Effacement!$A$3:$A$15,0),MATCH(Tests!E6144,Effacement!$A$3:$Y$3,0))=0,H6144,C6144)</f>
        <v>778.63</v>
      </c>
      <c r="K6144" s="11">
        <v>740.17</v>
      </c>
      <c r="L6144" s="11">
        <v>757.86</v>
      </c>
      <c r="M6144" s="11">
        <v>769.29</v>
      </c>
      <c r="N6144" s="11">
        <v>775.99</v>
      </c>
      <c r="O6144" s="11">
        <v>778.49</v>
      </c>
      <c r="P6144" s="11">
        <v>777.7</v>
      </c>
      <c r="Q6144" s="11">
        <v>773.5</v>
      </c>
      <c r="R6144" s="11">
        <v>765.46</v>
      </c>
      <c r="S6144" s="11">
        <v>750.15</v>
      </c>
      <c r="T6144" s="11">
        <v>729.84</v>
      </c>
      <c r="U6144" s="11">
        <v>704.43</v>
      </c>
      <c r="V6144" s="11">
        <v>674.62</v>
      </c>
      <c r="W6144" s="11">
        <v>639.99</v>
      </c>
      <c r="X6144" s="11">
        <v>603.52</v>
      </c>
      <c r="Y6144" s="11">
        <v>560.65</v>
      </c>
      <c r="Z6144" s="11">
        <v>511.7</v>
      </c>
      <c r="AA6144" s="11">
        <v>458.67</v>
      </c>
      <c r="AB6144" s="11">
        <v>400.15</v>
      </c>
      <c r="AC6144" s="11">
        <v>336.39</v>
      </c>
      <c r="AD6144" s="11">
        <v>269.24</v>
      </c>
      <c r="AE6144" s="11">
        <v>202.39</v>
      </c>
      <c r="AF6144" s="11">
        <v>144.49</v>
      </c>
      <c r="AG6144" s="11">
        <v>110.6</v>
      </c>
      <c r="AH6144" s="11">
        <v>116.35</v>
      </c>
      <c r="AI6144" s="11">
        <v>145.80000000000001</v>
      </c>
    </row>
    <row r="6145" spans="1:35" x14ac:dyDescent="0.3">
      <c r="A6145" s="15">
        <v>33129.458333333336</v>
      </c>
      <c r="B6145" s="11">
        <f>SsBackT!D6145</f>
        <v>0</v>
      </c>
      <c r="C6145" s="11">
        <f>Illim!B6145</f>
        <v>760.94</v>
      </c>
      <c r="D6145" s="11">
        <f t="shared" si="383"/>
        <v>9</v>
      </c>
      <c r="E6145" s="11">
        <f t="shared" si="384"/>
        <v>11</v>
      </c>
      <c r="F6145" s="11">
        <f t="shared" si="385"/>
        <v>60</v>
      </c>
      <c r="G6145" s="11">
        <f t="shared" si="386"/>
        <v>60</v>
      </c>
      <c r="H6145" s="11" cm="1">
        <f t="array" ref="H6145">INDEX($K$10:$DI$8773,ROW(G6145)-9,MATCH(G6145,$K$10:$DI$10,0))</f>
        <v>174.38</v>
      </c>
      <c r="I6145" s="11">
        <f>IF(INDEX(Effacement!$A$3:$Y$15,MATCH(Tests!D6145,Effacement!$A$3:$A$15,0),MATCH(Tests!E6145,Effacement!$A$3:$Y$3,0))=0,H6145,C6145)</f>
        <v>760.94</v>
      </c>
      <c r="K6145" s="11">
        <v>627.07000000000005</v>
      </c>
      <c r="L6145" s="11">
        <v>659.18</v>
      </c>
      <c r="M6145" s="11">
        <v>687.1</v>
      </c>
      <c r="N6145" s="11">
        <v>710.53</v>
      </c>
      <c r="O6145" s="11">
        <v>729.32</v>
      </c>
      <c r="P6145" s="11">
        <v>744.13</v>
      </c>
      <c r="Q6145" s="11">
        <v>754.09</v>
      </c>
      <c r="R6145" s="11">
        <v>759.89</v>
      </c>
      <c r="S6145" s="11">
        <v>760.83</v>
      </c>
      <c r="T6145" s="11">
        <v>756.63</v>
      </c>
      <c r="U6145" s="11">
        <v>748.16</v>
      </c>
      <c r="V6145" s="11">
        <v>734.69</v>
      </c>
      <c r="W6145" s="11">
        <v>716.19</v>
      </c>
      <c r="X6145" s="11">
        <v>696.13</v>
      </c>
      <c r="Y6145" s="11">
        <v>671.31</v>
      </c>
      <c r="Z6145" s="11">
        <v>642.48</v>
      </c>
      <c r="AA6145" s="11">
        <v>607.83000000000004</v>
      </c>
      <c r="AB6145" s="11">
        <v>567.44000000000005</v>
      </c>
      <c r="AC6145" s="11">
        <v>521.49</v>
      </c>
      <c r="AD6145" s="11">
        <v>471.95</v>
      </c>
      <c r="AE6145" s="11">
        <v>416.91</v>
      </c>
      <c r="AF6145" s="11">
        <v>357.55</v>
      </c>
      <c r="AG6145" s="11">
        <v>295.45</v>
      </c>
      <c r="AH6145" s="11">
        <v>232.44</v>
      </c>
      <c r="AI6145" s="11">
        <v>174.38</v>
      </c>
    </row>
    <row r="6146" spans="1:35" x14ac:dyDescent="0.3">
      <c r="A6146" s="15">
        <v>33129.5</v>
      </c>
      <c r="B6146" s="11">
        <f>SsBackT!D6146</f>
        <v>0</v>
      </c>
      <c r="C6146" s="11">
        <f>Illim!B6146</f>
        <v>745.98</v>
      </c>
      <c r="D6146" s="11">
        <f t="shared" si="383"/>
        <v>9</v>
      </c>
      <c r="E6146" s="11">
        <f t="shared" si="384"/>
        <v>12</v>
      </c>
      <c r="F6146" s="11">
        <f t="shared" si="385"/>
        <v>60</v>
      </c>
      <c r="G6146" s="11">
        <f t="shared" si="386"/>
        <v>60</v>
      </c>
      <c r="H6146" s="11" cm="1">
        <f t="array" ref="H6146">INDEX($K$10:$DI$8773,ROW(G6146)-9,MATCH(G6146,$K$10:$DI$10,0))</f>
        <v>400.92</v>
      </c>
      <c r="I6146" s="11">
        <f>IF(INDEX(Effacement!$A$3:$Y$15,MATCH(Tests!D6146,Effacement!$A$3:$A$15,0),MATCH(Tests!E6146,Effacement!$A$3:$Y$3,0))=0,H6146,C6146)</f>
        <v>745.98</v>
      </c>
      <c r="K6146" s="11">
        <v>450.45</v>
      </c>
      <c r="L6146" s="11">
        <v>501.03</v>
      </c>
      <c r="M6146" s="11">
        <v>546.63</v>
      </c>
      <c r="N6146" s="11">
        <v>587.28</v>
      </c>
      <c r="O6146" s="11">
        <v>624.14</v>
      </c>
      <c r="P6146" s="11">
        <v>654.96</v>
      </c>
      <c r="Q6146" s="11">
        <v>681.24</v>
      </c>
      <c r="R6146" s="11">
        <v>702.98</v>
      </c>
      <c r="S6146" s="11">
        <v>720.92</v>
      </c>
      <c r="T6146" s="11">
        <v>733.18</v>
      </c>
      <c r="U6146" s="11">
        <v>742.16</v>
      </c>
      <c r="V6146" s="11">
        <v>745.31</v>
      </c>
      <c r="W6146" s="11">
        <v>744.33</v>
      </c>
      <c r="X6146" s="11">
        <v>740.74</v>
      </c>
      <c r="Y6146" s="11">
        <v>733.23</v>
      </c>
      <c r="Z6146" s="11">
        <v>720.9</v>
      </c>
      <c r="AA6146" s="11">
        <v>704.51</v>
      </c>
      <c r="AB6146" s="11">
        <v>683.22</v>
      </c>
      <c r="AC6146" s="11">
        <v>657.28</v>
      </c>
      <c r="AD6146" s="11">
        <v>626.08000000000004</v>
      </c>
      <c r="AE6146" s="11">
        <v>590.55999999999995</v>
      </c>
      <c r="AF6146" s="11">
        <v>549.66999999999996</v>
      </c>
      <c r="AG6146" s="11">
        <v>504.4</v>
      </c>
      <c r="AH6146" s="11">
        <v>455.16</v>
      </c>
      <c r="AI6146" s="11">
        <v>400.92</v>
      </c>
    </row>
    <row r="6147" spans="1:35" x14ac:dyDescent="0.3">
      <c r="A6147" s="15">
        <v>33129.541666666664</v>
      </c>
      <c r="B6147" s="11">
        <f>SsBackT!D6147</f>
        <v>0</v>
      </c>
      <c r="C6147" s="11">
        <f>Illim!B6147</f>
        <v>753.75</v>
      </c>
      <c r="D6147" s="11">
        <f t="shared" si="383"/>
        <v>9</v>
      </c>
      <c r="E6147" s="11">
        <f t="shared" si="384"/>
        <v>13</v>
      </c>
      <c r="F6147" s="11">
        <f t="shared" si="385"/>
        <v>60</v>
      </c>
      <c r="G6147" s="11">
        <f t="shared" si="386"/>
        <v>60</v>
      </c>
      <c r="H6147" s="11" cm="1">
        <f t="array" ref="H6147">INDEX($K$10:$DI$8773,ROW(G6147)-9,MATCH(G6147,$K$10:$DI$10,0))</f>
        <v>589.09</v>
      </c>
      <c r="I6147" s="11">
        <f>IF(INDEX(Effacement!$A$3:$Y$15,MATCH(Tests!D6147,Effacement!$A$3:$A$15,0),MATCH(Tests!E6147,Effacement!$A$3:$Y$3,0))=0,H6147,C6147)</f>
        <v>753.75</v>
      </c>
      <c r="K6147" s="11">
        <v>222.87</v>
      </c>
      <c r="L6147" s="11">
        <v>285.23</v>
      </c>
      <c r="M6147" s="11">
        <v>346.44</v>
      </c>
      <c r="N6147" s="11">
        <v>405.39</v>
      </c>
      <c r="O6147" s="11">
        <v>460.38</v>
      </c>
      <c r="P6147" s="11">
        <v>510.91</v>
      </c>
      <c r="Q6147" s="11">
        <v>555.92999999999995</v>
      </c>
      <c r="R6147" s="11">
        <v>596.87</v>
      </c>
      <c r="S6147" s="11">
        <v>632.22</v>
      </c>
      <c r="T6147" s="11">
        <v>661.74</v>
      </c>
      <c r="U6147" s="11">
        <v>686.91</v>
      </c>
      <c r="V6147" s="11">
        <v>707.29</v>
      </c>
      <c r="W6147" s="11">
        <v>723.71</v>
      </c>
      <c r="X6147" s="11">
        <v>737.53</v>
      </c>
      <c r="Y6147" s="11">
        <v>747.48</v>
      </c>
      <c r="Z6147" s="11">
        <v>751.71</v>
      </c>
      <c r="AA6147" s="11">
        <v>751.62</v>
      </c>
      <c r="AB6147" s="11">
        <v>747.33</v>
      </c>
      <c r="AC6147" s="11">
        <v>737.27</v>
      </c>
      <c r="AD6147" s="11">
        <v>724.01</v>
      </c>
      <c r="AE6147" s="11">
        <v>705.53</v>
      </c>
      <c r="AF6147" s="11">
        <v>683.23</v>
      </c>
      <c r="AG6147" s="11">
        <v>657.21</v>
      </c>
      <c r="AH6147" s="11">
        <v>625.45000000000005</v>
      </c>
      <c r="AI6147" s="11">
        <v>589.09</v>
      </c>
    </row>
    <row r="6148" spans="1:35" x14ac:dyDescent="0.3">
      <c r="A6148" s="15">
        <v>33129.583333333336</v>
      </c>
      <c r="B6148" s="11">
        <f>SsBackT!D6148</f>
        <v>0</v>
      </c>
      <c r="C6148" s="11">
        <f>Illim!B6148</f>
        <v>770.44</v>
      </c>
      <c r="D6148" s="11">
        <f t="shared" si="383"/>
        <v>9</v>
      </c>
      <c r="E6148" s="11">
        <f t="shared" si="384"/>
        <v>14</v>
      </c>
      <c r="F6148" s="11">
        <f t="shared" si="385"/>
        <v>60</v>
      </c>
      <c r="G6148" s="11">
        <f t="shared" si="386"/>
        <v>60</v>
      </c>
      <c r="H6148" s="11" cm="1">
        <f t="array" ref="H6148">INDEX($K$10:$DI$8773,ROW(G6148)-9,MATCH(G6148,$K$10:$DI$10,0))</f>
        <v>715.43</v>
      </c>
      <c r="I6148" s="11">
        <f>IF(INDEX(Effacement!$A$3:$Y$15,MATCH(Tests!D6148,Effacement!$A$3:$A$15,0),MATCH(Tests!E6148,Effacement!$A$3:$Y$3,0))=0,H6148,C6148)</f>
        <v>770.44</v>
      </c>
      <c r="K6148" s="11">
        <v>124.44</v>
      </c>
      <c r="L6148" s="11">
        <v>112.71</v>
      </c>
      <c r="M6148" s="11">
        <v>134.81</v>
      </c>
      <c r="N6148" s="11">
        <v>188.23</v>
      </c>
      <c r="O6148" s="11">
        <v>251.71</v>
      </c>
      <c r="P6148" s="11">
        <v>317.76</v>
      </c>
      <c r="Q6148" s="11">
        <v>381.11</v>
      </c>
      <c r="R6148" s="11">
        <v>441.38</v>
      </c>
      <c r="S6148" s="11">
        <v>495.17</v>
      </c>
      <c r="T6148" s="11">
        <v>544.4</v>
      </c>
      <c r="U6148" s="11">
        <v>588.14</v>
      </c>
      <c r="V6148" s="11">
        <v>626.57000000000005</v>
      </c>
      <c r="W6148" s="11">
        <v>658.29</v>
      </c>
      <c r="X6148" s="11">
        <v>689.11</v>
      </c>
      <c r="Y6148" s="11">
        <v>715.35</v>
      </c>
      <c r="Z6148" s="11">
        <v>736.56</v>
      </c>
      <c r="AA6148" s="11">
        <v>752.74</v>
      </c>
      <c r="AB6148" s="11">
        <v>762.81</v>
      </c>
      <c r="AC6148" s="11">
        <v>767.88</v>
      </c>
      <c r="AD6148" s="11">
        <v>769.74</v>
      </c>
      <c r="AE6148" s="11">
        <v>767.87</v>
      </c>
      <c r="AF6148" s="11">
        <v>762.7</v>
      </c>
      <c r="AG6148" s="11">
        <v>752.54</v>
      </c>
      <c r="AH6148" s="11">
        <v>736.33</v>
      </c>
      <c r="AI6148" s="11">
        <v>715.43</v>
      </c>
    </row>
    <row r="6149" spans="1:35" x14ac:dyDescent="0.3">
      <c r="A6149" s="15">
        <v>33129.625</v>
      </c>
      <c r="B6149" s="11">
        <f>SsBackT!D6149</f>
        <v>0</v>
      </c>
      <c r="C6149" s="11">
        <f>Illim!B6149</f>
        <v>779.32</v>
      </c>
      <c r="D6149" s="11">
        <f t="shared" si="383"/>
        <v>9</v>
      </c>
      <c r="E6149" s="11">
        <f t="shared" si="384"/>
        <v>15</v>
      </c>
      <c r="F6149" s="11">
        <f t="shared" si="385"/>
        <v>60</v>
      </c>
      <c r="G6149" s="11">
        <f t="shared" si="386"/>
        <v>60</v>
      </c>
      <c r="H6149" s="11" cm="1">
        <f t="array" ref="H6149">INDEX($K$10:$DI$8773,ROW(G6149)-9,MATCH(G6149,$K$10:$DI$10,0))</f>
        <v>772.68</v>
      </c>
      <c r="I6149" s="11">
        <f>IF(INDEX(Effacement!$A$3:$Y$15,MATCH(Tests!D6149,Effacement!$A$3:$A$15,0),MATCH(Tests!E6149,Effacement!$A$3:$Y$3,0))=0,H6149,C6149)</f>
        <v>772.68</v>
      </c>
      <c r="K6149" s="11">
        <v>241.32</v>
      </c>
      <c r="L6149" s="11">
        <v>193.08</v>
      </c>
      <c r="M6149" s="11">
        <v>148.06</v>
      </c>
      <c r="N6149" s="11">
        <v>111.2</v>
      </c>
      <c r="O6149" s="11">
        <v>96.061000000000007</v>
      </c>
      <c r="P6149" s="11">
        <v>118.44</v>
      </c>
      <c r="Q6149" s="11">
        <v>174.26</v>
      </c>
      <c r="R6149" s="11">
        <v>241.43</v>
      </c>
      <c r="S6149" s="11">
        <v>310.83</v>
      </c>
      <c r="T6149" s="11">
        <v>376.97</v>
      </c>
      <c r="U6149" s="11">
        <v>438.24</v>
      </c>
      <c r="V6149" s="11">
        <v>493.31</v>
      </c>
      <c r="W6149" s="11">
        <v>542.91</v>
      </c>
      <c r="X6149" s="11">
        <v>589.92999999999995</v>
      </c>
      <c r="Y6149" s="11">
        <v>630.37</v>
      </c>
      <c r="Z6149" s="11">
        <v>666.43</v>
      </c>
      <c r="AA6149" s="11">
        <v>697.74</v>
      </c>
      <c r="AB6149" s="11">
        <v>724.72</v>
      </c>
      <c r="AC6149" s="11">
        <v>746.73</v>
      </c>
      <c r="AD6149" s="11">
        <v>762.48</v>
      </c>
      <c r="AE6149" s="11">
        <v>771.73</v>
      </c>
      <c r="AF6149" s="11">
        <v>777.02</v>
      </c>
      <c r="AG6149" s="11">
        <v>779.13</v>
      </c>
      <c r="AH6149" s="11">
        <v>777.55</v>
      </c>
      <c r="AI6149" s="11">
        <v>772.68</v>
      </c>
    </row>
    <row r="6150" spans="1:35" x14ac:dyDescent="0.3">
      <c r="A6150" s="15">
        <v>33129.666666666664</v>
      </c>
      <c r="B6150" s="11">
        <f>SsBackT!D6150</f>
        <v>0</v>
      </c>
      <c r="C6150" s="11">
        <f>Illim!B6150</f>
        <v>691.91</v>
      </c>
      <c r="D6150" s="11">
        <f t="shared" si="383"/>
        <v>9</v>
      </c>
      <c r="E6150" s="11">
        <f t="shared" si="384"/>
        <v>16</v>
      </c>
      <c r="F6150" s="11">
        <f t="shared" si="385"/>
        <v>60</v>
      </c>
      <c r="G6150" s="11">
        <f t="shared" si="386"/>
        <v>60</v>
      </c>
      <c r="H6150" s="11" cm="1">
        <f t="array" ref="H6150">INDEX($K$10:$DI$8773,ROW(G6150)-9,MATCH(G6150,$K$10:$DI$10,0))</f>
        <v>174.37</v>
      </c>
      <c r="I6150" s="11">
        <f>IF(INDEX(Effacement!$A$3:$Y$15,MATCH(Tests!D6150,Effacement!$A$3:$A$15,0),MATCH(Tests!E6150,Effacement!$A$3:$Y$3,0))=0,H6150,C6150)</f>
        <v>174.37</v>
      </c>
      <c r="K6150" s="11">
        <v>344.89</v>
      </c>
      <c r="L6150" s="11">
        <v>302.04000000000002</v>
      </c>
      <c r="M6150" s="11">
        <v>255.29</v>
      </c>
      <c r="N6150" s="11">
        <v>207.42</v>
      </c>
      <c r="O6150" s="11">
        <v>159.16999999999999</v>
      </c>
      <c r="P6150" s="11">
        <v>115.64</v>
      </c>
      <c r="Q6150" s="11">
        <v>83.081000000000003</v>
      </c>
      <c r="R6150" s="11">
        <v>78.209000000000003</v>
      </c>
      <c r="S6150" s="11">
        <v>116.81</v>
      </c>
      <c r="T6150" s="11">
        <v>179.59</v>
      </c>
      <c r="U6150" s="11">
        <v>248.23</v>
      </c>
      <c r="V6150" s="11">
        <v>316.01</v>
      </c>
      <c r="W6150" s="11">
        <v>379.81</v>
      </c>
      <c r="X6150" s="11">
        <v>440.34</v>
      </c>
      <c r="Y6150" s="11">
        <v>496.03</v>
      </c>
      <c r="Z6150" s="11">
        <v>545.62</v>
      </c>
      <c r="AA6150" s="11">
        <v>589.20000000000005</v>
      </c>
      <c r="AB6150" s="11">
        <v>628.46</v>
      </c>
      <c r="AC6150" s="11">
        <v>663.03</v>
      </c>
      <c r="AD6150" s="11">
        <v>693.39</v>
      </c>
      <c r="AE6150" s="11">
        <v>525.1</v>
      </c>
      <c r="AF6150" s="11">
        <v>392.11</v>
      </c>
      <c r="AG6150" s="11">
        <v>288.18</v>
      </c>
      <c r="AH6150" s="11">
        <v>215.06</v>
      </c>
      <c r="AI6150" s="11">
        <v>174.37</v>
      </c>
    </row>
    <row r="6151" spans="1:35" x14ac:dyDescent="0.3">
      <c r="A6151" s="15">
        <v>33129.708333333336</v>
      </c>
      <c r="B6151" s="11">
        <f>SsBackT!D6151</f>
        <v>0</v>
      </c>
      <c r="C6151" s="11">
        <f>Illim!B6151</f>
        <v>370.65</v>
      </c>
      <c r="D6151" s="11">
        <f t="shared" si="383"/>
        <v>9</v>
      </c>
      <c r="E6151" s="11">
        <f t="shared" si="384"/>
        <v>17</v>
      </c>
      <c r="F6151" s="11">
        <f t="shared" si="385"/>
        <v>60</v>
      </c>
      <c r="G6151" s="11">
        <f t="shared" si="386"/>
        <v>60</v>
      </c>
      <c r="H6151" s="11" cm="1">
        <f t="array" ref="H6151">INDEX($K$10:$DI$8773,ROW(G6151)-9,MATCH(G6151,$K$10:$DI$10,0))</f>
        <v>87.084000000000003</v>
      </c>
      <c r="I6151" s="11">
        <f>IF(INDEX(Effacement!$A$3:$Y$15,MATCH(Tests!D6151,Effacement!$A$3:$A$15,0),MATCH(Tests!E6151,Effacement!$A$3:$Y$3,0))=0,H6151,C6151)</f>
        <v>87.084000000000003</v>
      </c>
      <c r="K6151" s="11">
        <v>285.45999999999998</v>
      </c>
      <c r="L6151" s="11">
        <v>282.75</v>
      </c>
      <c r="M6151" s="11">
        <v>277.94</v>
      </c>
      <c r="N6151" s="11">
        <v>269.3</v>
      </c>
      <c r="O6151" s="11">
        <v>228.22</v>
      </c>
      <c r="P6151" s="11">
        <v>184.29</v>
      </c>
      <c r="Q6151" s="11">
        <v>140.07</v>
      </c>
      <c r="R6151" s="11">
        <v>97.441000000000003</v>
      </c>
      <c r="S6151" s="11">
        <v>62.759</v>
      </c>
      <c r="T6151" s="11">
        <v>47.884999999999998</v>
      </c>
      <c r="U6151" s="11">
        <v>69.19</v>
      </c>
      <c r="V6151" s="11">
        <v>121.42</v>
      </c>
      <c r="W6151" s="11">
        <v>183.27</v>
      </c>
      <c r="X6151" s="11">
        <v>247.98</v>
      </c>
      <c r="Y6151" s="11">
        <v>310.08</v>
      </c>
      <c r="Z6151" s="11">
        <v>366.87</v>
      </c>
      <c r="AA6151" s="11">
        <v>115.12</v>
      </c>
      <c r="AB6151" s="11">
        <v>76.682000000000002</v>
      </c>
      <c r="AC6151" s="11">
        <v>79.212999999999994</v>
      </c>
      <c r="AD6151" s="11">
        <v>81.402000000000001</v>
      </c>
      <c r="AE6151" s="11">
        <v>83.278000000000006</v>
      </c>
      <c r="AF6151" s="11">
        <v>84.822000000000003</v>
      </c>
      <c r="AG6151" s="11">
        <v>85.938000000000002</v>
      </c>
      <c r="AH6151" s="11">
        <v>86.671999999999997</v>
      </c>
      <c r="AI6151" s="11">
        <v>87.084000000000003</v>
      </c>
    </row>
    <row r="6152" spans="1:35" x14ac:dyDescent="0.3">
      <c r="A6152" s="15">
        <v>33129.75</v>
      </c>
      <c r="B6152" s="11">
        <f>SsBackT!D6152</f>
        <v>0</v>
      </c>
      <c r="C6152" s="11">
        <f>Illim!B6152</f>
        <v>14.653</v>
      </c>
      <c r="D6152" s="11">
        <f t="shared" si="383"/>
        <v>9</v>
      </c>
      <c r="E6152" s="11">
        <f t="shared" si="384"/>
        <v>18</v>
      </c>
      <c r="F6152" s="11">
        <f t="shared" si="385"/>
        <v>60</v>
      </c>
      <c r="G6152" s="11">
        <f t="shared" si="386"/>
        <v>60</v>
      </c>
      <c r="H6152" s="11" cm="1">
        <f t="array" ref="H6152">INDEX($K$10:$DI$8773,ROW(G6152)-9,MATCH(G6152,$K$10:$DI$10,0))</f>
        <v>8.4726999999999997</v>
      </c>
      <c r="I6152" s="11">
        <f>IF(INDEX(Effacement!$A$3:$Y$15,MATCH(Tests!D6152,Effacement!$A$3:$A$15,0),MATCH(Tests!E6152,Effacement!$A$3:$Y$3,0))=0,H6152,C6152)</f>
        <v>8.4726999999999997</v>
      </c>
      <c r="K6152" s="11">
        <v>10.125</v>
      </c>
      <c r="L6152" s="11">
        <v>10.521000000000001</v>
      </c>
      <c r="M6152" s="11">
        <v>10.96</v>
      </c>
      <c r="N6152" s="11">
        <v>11.406000000000001</v>
      </c>
      <c r="O6152" s="11">
        <v>11.89</v>
      </c>
      <c r="P6152" s="11">
        <v>12.368</v>
      </c>
      <c r="Q6152" s="11">
        <v>12.858000000000001</v>
      </c>
      <c r="R6152" s="11">
        <v>13.33</v>
      </c>
      <c r="S6152" s="11">
        <v>13.78</v>
      </c>
      <c r="T6152" s="11">
        <v>14.189</v>
      </c>
      <c r="U6152" s="11">
        <v>14.6</v>
      </c>
      <c r="V6152" s="11">
        <v>14.881</v>
      </c>
      <c r="W6152" s="11">
        <v>14.936999999999999</v>
      </c>
      <c r="X6152" s="11">
        <v>14.638</v>
      </c>
      <c r="Y6152" s="11">
        <v>14.224</v>
      </c>
      <c r="Z6152" s="11">
        <v>13.722</v>
      </c>
      <c r="AA6152" s="11">
        <v>13.153</v>
      </c>
      <c r="AB6152" s="11">
        <v>12.542999999999999</v>
      </c>
      <c r="AC6152" s="11">
        <v>11.913</v>
      </c>
      <c r="AD6152" s="11">
        <v>11.275</v>
      </c>
      <c r="AE6152" s="11">
        <v>10.663</v>
      </c>
      <c r="AF6152" s="11">
        <v>10.054</v>
      </c>
      <c r="AG6152" s="11">
        <v>9.4931999999999999</v>
      </c>
      <c r="AH6152" s="11">
        <v>8.9517000000000007</v>
      </c>
      <c r="AI6152" s="11">
        <v>8.4726999999999997</v>
      </c>
    </row>
    <row r="6153" spans="1:35" x14ac:dyDescent="0.3">
      <c r="A6153" s="15">
        <v>33129.791666666664</v>
      </c>
      <c r="B6153" s="11">
        <f>SsBackT!D6153</f>
        <v>0</v>
      </c>
      <c r="C6153" s="11">
        <f>Illim!B6153</f>
        <v>-1.32E-2</v>
      </c>
      <c r="D6153" s="11">
        <f t="shared" si="383"/>
        <v>9</v>
      </c>
      <c r="E6153" s="11">
        <f t="shared" si="384"/>
        <v>19</v>
      </c>
      <c r="F6153" s="11">
        <f t="shared" si="385"/>
        <v>60</v>
      </c>
      <c r="G6153" s="11">
        <f t="shared" si="386"/>
        <v>60</v>
      </c>
      <c r="H6153" s="11" cm="1">
        <f t="array" ref="H6153">INDEX($K$10:$DI$8773,ROW(G6153)-9,MATCH(G6153,$K$10:$DI$10,0))</f>
        <v>-1.32E-2</v>
      </c>
      <c r="I6153" s="11">
        <f>IF(INDEX(Effacement!$A$3:$Y$15,MATCH(Tests!D6153,Effacement!$A$3:$A$15,0),MATCH(Tests!E6153,Effacement!$A$3:$Y$3,0))=0,H6153,C6153)</f>
        <v>-1.32E-2</v>
      </c>
      <c r="K6153" s="11">
        <v>-1.32E-2</v>
      </c>
      <c r="L6153" s="11">
        <v>-1.32E-2</v>
      </c>
      <c r="M6153" s="11">
        <v>-1.32E-2</v>
      </c>
      <c r="N6153" s="11">
        <v>-1.32E-2</v>
      </c>
      <c r="O6153" s="11">
        <v>-1.32E-2</v>
      </c>
      <c r="P6153" s="11">
        <v>-1.32E-2</v>
      </c>
      <c r="Q6153" s="11">
        <v>-1.32E-2</v>
      </c>
      <c r="R6153" s="11">
        <v>-1.32E-2</v>
      </c>
      <c r="S6153" s="11">
        <v>-1.32E-2</v>
      </c>
      <c r="T6153" s="11">
        <v>-1.32E-2</v>
      </c>
      <c r="U6153" s="11">
        <v>-1.32E-2</v>
      </c>
      <c r="V6153" s="11">
        <v>-1.32E-2</v>
      </c>
      <c r="W6153" s="11">
        <v>-1.32E-2</v>
      </c>
      <c r="X6153" s="11">
        <v>-1.32E-2</v>
      </c>
      <c r="Y6153" s="11">
        <v>-1.32E-2</v>
      </c>
      <c r="Z6153" s="11">
        <v>-1.32E-2</v>
      </c>
      <c r="AA6153" s="11">
        <v>-1.32E-2</v>
      </c>
      <c r="AB6153" s="11">
        <v>-1.32E-2</v>
      </c>
      <c r="AC6153" s="11">
        <v>-1.32E-2</v>
      </c>
      <c r="AD6153" s="11">
        <v>-1.32E-2</v>
      </c>
      <c r="AE6153" s="11">
        <v>-1.32E-2</v>
      </c>
      <c r="AF6153" s="11">
        <v>-1.32E-2</v>
      </c>
      <c r="AG6153" s="11">
        <v>-1.32E-2</v>
      </c>
      <c r="AH6153" s="11">
        <v>-1.32E-2</v>
      </c>
      <c r="AI6153" s="11">
        <v>-1.32E-2</v>
      </c>
    </row>
    <row r="6154" spans="1:35" x14ac:dyDescent="0.3">
      <c r="A6154" s="15">
        <v>33129.833333333336</v>
      </c>
      <c r="B6154" s="11">
        <f>SsBackT!D6154</f>
        <v>0</v>
      </c>
      <c r="C6154" s="11">
        <f>Illim!B6154</f>
        <v>-1.32E-2</v>
      </c>
      <c r="D6154" s="11">
        <f t="shared" si="383"/>
        <v>9</v>
      </c>
      <c r="E6154" s="11">
        <f t="shared" si="384"/>
        <v>20</v>
      </c>
      <c r="F6154" s="11">
        <f t="shared" si="385"/>
        <v>60</v>
      </c>
      <c r="G6154" s="11">
        <f t="shared" si="386"/>
        <v>60</v>
      </c>
      <c r="H6154" s="11" cm="1">
        <f t="array" ref="H6154">INDEX($K$10:$DI$8773,ROW(G6154)-9,MATCH(G6154,$K$10:$DI$10,0))</f>
        <v>-1.32E-2</v>
      </c>
      <c r="I6154" s="11">
        <f>IF(INDEX(Effacement!$A$3:$Y$15,MATCH(Tests!D6154,Effacement!$A$3:$A$15,0),MATCH(Tests!E6154,Effacement!$A$3:$Y$3,0))=0,H6154,C6154)</f>
        <v>-1.32E-2</v>
      </c>
      <c r="K6154" s="11">
        <v>-1.32E-2</v>
      </c>
      <c r="L6154" s="11">
        <v>-1.32E-2</v>
      </c>
      <c r="M6154" s="11">
        <v>-1.32E-2</v>
      </c>
      <c r="N6154" s="11">
        <v>-1.32E-2</v>
      </c>
      <c r="O6154" s="11">
        <v>-1.32E-2</v>
      </c>
      <c r="P6154" s="11">
        <v>-1.32E-2</v>
      </c>
      <c r="Q6154" s="11">
        <v>-1.32E-2</v>
      </c>
      <c r="R6154" s="11">
        <v>-1.32E-2</v>
      </c>
      <c r="S6154" s="11">
        <v>-1.32E-2</v>
      </c>
      <c r="T6154" s="11">
        <v>-1.32E-2</v>
      </c>
      <c r="U6154" s="11">
        <v>-1.32E-2</v>
      </c>
      <c r="V6154" s="11">
        <v>-1.32E-2</v>
      </c>
      <c r="W6154" s="11">
        <v>-1.32E-2</v>
      </c>
      <c r="X6154" s="11">
        <v>-1.32E-2</v>
      </c>
      <c r="Y6154" s="11">
        <v>-1.32E-2</v>
      </c>
      <c r="Z6154" s="11">
        <v>-1.32E-2</v>
      </c>
      <c r="AA6154" s="11">
        <v>-1.32E-2</v>
      </c>
      <c r="AB6154" s="11">
        <v>-1.32E-2</v>
      </c>
      <c r="AC6154" s="11">
        <v>-1.32E-2</v>
      </c>
      <c r="AD6154" s="11">
        <v>-1.32E-2</v>
      </c>
      <c r="AE6154" s="11">
        <v>-1.32E-2</v>
      </c>
      <c r="AF6154" s="11">
        <v>-1.32E-2</v>
      </c>
      <c r="AG6154" s="11">
        <v>-1.32E-2</v>
      </c>
      <c r="AH6154" s="11">
        <v>-1.32E-2</v>
      </c>
      <c r="AI6154" s="11">
        <v>-1.32E-2</v>
      </c>
    </row>
    <row r="6155" spans="1:35" x14ac:dyDescent="0.3">
      <c r="A6155" s="15">
        <v>33129.875</v>
      </c>
      <c r="B6155" s="11">
        <f>SsBackT!D6155</f>
        <v>0</v>
      </c>
      <c r="C6155" s="11">
        <f>Illim!B6155</f>
        <v>-1.32E-2</v>
      </c>
      <c r="D6155" s="11">
        <f t="shared" si="383"/>
        <v>9</v>
      </c>
      <c r="E6155" s="11">
        <f t="shared" si="384"/>
        <v>21</v>
      </c>
      <c r="F6155" s="11">
        <f t="shared" si="385"/>
        <v>60</v>
      </c>
      <c r="G6155" s="11">
        <f t="shared" si="386"/>
        <v>60</v>
      </c>
      <c r="H6155" s="11" cm="1">
        <f t="array" ref="H6155">INDEX($K$10:$DI$8773,ROW(G6155)-9,MATCH(G6155,$K$10:$DI$10,0))</f>
        <v>-1.32E-2</v>
      </c>
      <c r="I6155" s="11">
        <f>IF(INDEX(Effacement!$A$3:$Y$15,MATCH(Tests!D6155,Effacement!$A$3:$A$15,0),MATCH(Tests!E6155,Effacement!$A$3:$Y$3,0))=0,H6155,C6155)</f>
        <v>-1.32E-2</v>
      </c>
      <c r="K6155" s="11">
        <v>-1.32E-2</v>
      </c>
      <c r="L6155" s="11">
        <v>-1.32E-2</v>
      </c>
      <c r="M6155" s="11">
        <v>-1.32E-2</v>
      </c>
      <c r="N6155" s="11">
        <v>-1.32E-2</v>
      </c>
      <c r="O6155" s="11">
        <v>-1.32E-2</v>
      </c>
      <c r="P6155" s="11">
        <v>-1.32E-2</v>
      </c>
      <c r="Q6155" s="11">
        <v>-1.32E-2</v>
      </c>
      <c r="R6155" s="11">
        <v>-1.32E-2</v>
      </c>
      <c r="S6155" s="11">
        <v>-1.32E-2</v>
      </c>
      <c r="T6155" s="11">
        <v>-1.32E-2</v>
      </c>
      <c r="U6155" s="11">
        <v>-1.32E-2</v>
      </c>
      <c r="V6155" s="11">
        <v>-1.32E-2</v>
      </c>
      <c r="W6155" s="11">
        <v>-1.32E-2</v>
      </c>
      <c r="X6155" s="11">
        <v>-1.32E-2</v>
      </c>
      <c r="Y6155" s="11">
        <v>-1.32E-2</v>
      </c>
      <c r="Z6155" s="11">
        <v>-1.32E-2</v>
      </c>
      <c r="AA6155" s="11">
        <v>-1.32E-2</v>
      </c>
      <c r="AB6155" s="11">
        <v>-1.32E-2</v>
      </c>
      <c r="AC6155" s="11">
        <v>-1.32E-2</v>
      </c>
      <c r="AD6155" s="11">
        <v>-1.32E-2</v>
      </c>
      <c r="AE6155" s="11">
        <v>-1.32E-2</v>
      </c>
      <c r="AF6155" s="11">
        <v>-1.32E-2</v>
      </c>
      <c r="AG6155" s="11">
        <v>-1.32E-2</v>
      </c>
      <c r="AH6155" s="11">
        <v>-1.32E-2</v>
      </c>
      <c r="AI6155" s="11">
        <v>-1.32E-2</v>
      </c>
    </row>
    <row r="6156" spans="1:35" x14ac:dyDescent="0.3">
      <c r="A6156" s="15">
        <v>33129.916666666664</v>
      </c>
      <c r="B6156" s="11">
        <f>SsBackT!D6156</f>
        <v>0</v>
      </c>
      <c r="C6156" s="11">
        <f>Illim!B6156</f>
        <v>-1.32E-2</v>
      </c>
      <c r="D6156" s="11">
        <f t="shared" si="383"/>
        <v>9</v>
      </c>
      <c r="E6156" s="11">
        <f t="shared" si="384"/>
        <v>22</v>
      </c>
      <c r="F6156" s="11">
        <f t="shared" si="385"/>
        <v>60</v>
      </c>
      <c r="G6156" s="11">
        <f t="shared" si="386"/>
        <v>60</v>
      </c>
      <c r="H6156" s="11" cm="1">
        <f t="array" ref="H6156">INDEX($K$10:$DI$8773,ROW(G6156)-9,MATCH(G6156,$K$10:$DI$10,0))</f>
        <v>-1.32E-2</v>
      </c>
      <c r="I6156" s="11">
        <f>IF(INDEX(Effacement!$A$3:$Y$15,MATCH(Tests!D6156,Effacement!$A$3:$A$15,0),MATCH(Tests!E6156,Effacement!$A$3:$Y$3,0))=0,H6156,C6156)</f>
        <v>-1.32E-2</v>
      </c>
      <c r="K6156" s="11">
        <v>-1.32E-2</v>
      </c>
      <c r="L6156" s="11">
        <v>-1.32E-2</v>
      </c>
      <c r="M6156" s="11">
        <v>-1.32E-2</v>
      </c>
      <c r="N6156" s="11">
        <v>-1.32E-2</v>
      </c>
      <c r="O6156" s="11">
        <v>-1.32E-2</v>
      </c>
      <c r="P6156" s="11">
        <v>-1.32E-2</v>
      </c>
      <c r="Q6156" s="11">
        <v>-1.32E-2</v>
      </c>
      <c r="R6156" s="11">
        <v>-1.32E-2</v>
      </c>
      <c r="S6156" s="11">
        <v>-1.32E-2</v>
      </c>
      <c r="T6156" s="11">
        <v>-1.32E-2</v>
      </c>
      <c r="U6156" s="11">
        <v>-1.32E-2</v>
      </c>
      <c r="V6156" s="11">
        <v>-1.32E-2</v>
      </c>
      <c r="W6156" s="11">
        <v>-1.32E-2</v>
      </c>
      <c r="X6156" s="11">
        <v>-1.32E-2</v>
      </c>
      <c r="Y6156" s="11">
        <v>-1.32E-2</v>
      </c>
      <c r="Z6156" s="11">
        <v>-1.32E-2</v>
      </c>
      <c r="AA6156" s="11">
        <v>-1.32E-2</v>
      </c>
      <c r="AB6156" s="11">
        <v>-1.32E-2</v>
      </c>
      <c r="AC6156" s="11">
        <v>-1.32E-2</v>
      </c>
      <c r="AD6156" s="11">
        <v>-1.32E-2</v>
      </c>
      <c r="AE6156" s="11">
        <v>-1.32E-2</v>
      </c>
      <c r="AF6156" s="11">
        <v>-1.32E-2</v>
      </c>
      <c r="AG6156" s="11">
        <v>-1.32E-2</v>
      </c>
      <c r="AH6156" s="11">
        <v>-1.32E-2</v>
      </c>
      <c r="AI6156" s="11">
        <v>-1.32E-2</v>
      </c>
    </row>
    <row r="6157" spans="1:35" x14ac:dyDescent="0.3">
      <c r="A6157" s="15">
        <v>33129.958333333336</v>
      </c>
      <c r="B6157" s="11">
        <f>SsBackT!D6157</f>
        <v>0</v>
      </c>
      <c r="C6157" s="11">
        <f>Illim!B6157</f>
        <v>-1.32E-2</v>
      </c>
      <c r="D6157" s="11">
        <f t="shared" si="383"/>
        <v>9</v>
      </c>
      <c r="E6157" s="11">
        <f t="shared" si="384"/>
        <v>23</v>
      </c>
      <c r="F6157" s="11">
        <f t="shared" si="385"/>
        <v>60</v>
      </c>
      <c r="G6157" s="11">
        <f t="shared" si="386"/>
        <v>60</v>
      </c>
      <c r="H6157" s="11" cm="1">
        <f t="array" ref="H6157">INDEX($K$10:$DI$8773,ROW(G6157)-9,MATCH(G6157,$K$10:$DI$10,0))</f>
        <v>-1.32E-2</v>
      </c>
      <c r="I6157" s="11">
        <f>IF(INDEX(Effacement!$A$3:$Y$15,MATCH(Tests!D6157,Effacement!$A$3:$A$15,0),MATCH(Tests!E6157,Effacement!$A$3:$Y$3,0))=0,H6157,C6157)</f>
        <v>-1.32E-2</v>
      </c>
      <c r="K6157" s="11">
        <v>-1.32E-2</v>
      </c>
      <c r="L6157" s="11">
        <v>-1.32E-2</v>
      </c>
      <c r="M6157" s="11">
        <v>-1.32E-2</v>
      </c>
      <c r="N6157" s="11">
        <v>-1.32E-2</v>
      </c>
      <c r="O6157" s="11">
        <v>-1.32E-2</v>
      </c>
      <c r="P6157" s="11">
        <v>-1.32E-2</v>
      </c>
      <c r="Q6157" s="11">
        <v>-1.32E-2</v>
      </c>
      <c r="R6157" s="11">
        <v>-1.32E-2</v>
      </c>
      <c r="S6157" s="11">
        <v>-1.32E-2</v>
      </c>
      <c r="T6157" s="11">
        <v>-1.32E-2</v>
      </c>
      <c r="U6157" s="11">
        <v>-1.32E-2</v>
      </c>
      <c r="V6157" s="11">
        <v>-1.32E-2</v>
      </c>
      <c r="W6157" s="11">
        <v>-1.32E-2</v>
      </c>
      <c r="X6157" s="11">
        <v>-1.32E-2</v>
      </c>
      <c r="Y6157" s="11">
        <v>-1.32E-2</v>
      </c>
      <c r="Z6157" s="11">
        <v>-1.32E-2</v>
      </c>
      <c r="AA6157" s="11">
        <v>-1.32E-2</v>
      </c>
      <c r="AB6157" s="11">
        <v>-1.32E-2</v>
      </c>
      <c r="AC6157" s="11">
        <v>-1.32E-2</v>
      </c>
      <c r="AD6157" s="11">
        <v>-1.32E-2</v>
      </c>
      <c r="AE6157" s="11">
        <v>-1.32E-2</v>
      </c>
      <c r="AF6157" s="11">
        <v>-1.32E-2</v>
      </c>
      <c r="AG6157" s="11">
        <v>-1.32E-2</v>
      </c>
      <c r="AH6157" s="11">
        <v>-1.32E-2</v>
      </c>
      <c r="AI6157" s="11">
        <v>-1.32E-2</v>
      </c>
    </row>
    <row r="6158" spans="1:35" x14ac:dyDescent="0.3">
      <c r="A6158" s="15">
        <v>33130</v>
      </c>
      <c r="B6158" s="11">
        <f>SsBackT!D6158</f>
        <v>0</v>
      </c>
      <c r="C6158" s="11">
        <f>Illim!B6158</f>
        <v>-1.32E-2</v>
      </c>
      <c r="D6158" s="11">
        <f t="shared" ref="D6158:D6221" si="387">MONTH(A6158)</f>
        <v>9</v>
      </c>
      <c r="E6158" s="11">
        <f t="shared" ref="E6158:E6221" si="388">HOUR(A6158)</f>
        <v>0</v>
      </c>
      <c r="F6158" s="11">
        <f t="shared" ref="F6158:F6221" si="389">IF(B6158&gt;0,IF(B6158-90&lt;$B$6,$B$6,B6158-90),IF(B6158+90&gt;$B$7,$B$7,B6158+90))</f>
        <v>60</v>
      </c>
      <c r="G6158" s="11">
        <f t="shared" si="386"/>
        <v>60</v>
      </c>
      <c r="H6158" s="11" cm="1">
        <f t="array" ref="H6158">INDEX($K$10:$DI$8773,ROW(G6158)-9,MATCH(G6158,$K$10:$DI$10,0))</f>
        <v>-1.32E-2</v>
      </c>
      <c r="I6158" s="11">
        <f>IF(INDEX(Effacement!$A$3:$Y$15,MATCH(Tests!D6158,Effacement!$A$3:$A$15,0),MATCH(Tests!E6158,Effacement!$A$3:$Y$3,0))=0,H6158,C6158)</f>
        <v>-1.32E-2</v>
      </c>
      <c r="K6158" s="11">
        <v>-1.32E-2</v>
      </c>
      <c r="L6158" s="11">
        <v>-1.32E-2</v>
      </c>
      <c r="M6158" s="11">
        <v>-1.32E-2</v>
      </c>
      <c r="N6158" s="11">
        <v>-1.32E-2</v>
      </c>
      <c r="O6158" s="11">
        <v>-1.32E-2</v>
      </c>
      <c r="P6158" s="11">
        <v>-1.32E-2</v>
      </c>
      <c r="Q6158" s="11">
        <v>-1.32E-2</v>
      </c>
      <c r="R6158" s="11">
        <v>-1.32E-2</v>
      </c>
      <c r="S6158" s="11">
        <v>-1.32E-2</v>
      </c>
      <c r="T6158" s="11">
        <v>-1.32E-2</v>
      </c>
      <c r="U6158" s="11">
        <v>-1.32E-2</v>
      </c>
      <c r="V6158" s="11">
        <v>-1.32E-2</v>
      </c>
      <c r="W6158" s="11">
        <v>-1.32E-2</v>
      </c>
      <c r="X6158" s="11">
        <v>-1.32E-2</v>
      </c>
      <c r="Y6158" s="11">
        <v>-1.32E-2</v>
      </c>
      <c r="Z6158" s="11">
        <v>-1.32E-2</v>
      </c>
      <c r="AA6158" s="11">
        <v>-1.32E-2</v>
      </c>
      <c r="AB6158" s="11">
        <v>-1.32E-2</v>
      </c>
      <c r="AC6158" s="11">
        <v>-1.32E-2</v>
      </c>
      <c r="AD6158" s="11">
        <v>-1.32E-2</v>
      </c>
      <c r="AE6158" s="11">
        <v>-1.32E-2</v>
      </c>
      <c r="AF6158" s="11">
        <v>-1.32E-2</v>
      </c>
      <c r="AG6158" s="11">
        <v>-1.32E-2</v>
      </c>
      <c r="AH6158" s="11">
        <v>-1.32E-2</v>
      </c>
      <c r="AI6158" s="11">
        <v>-1.32E-2</v>
      </c>
    </row>
    <row r="6159" spans="1:35" x14ac:dyDescent="0.3">
      <c r="A6159" s="15">
        <v>33130.041666666664</v>
      </c>
      <c r="B6159" s="11">
        <f>SsBackT!D6159</f>
        <v>0</v>
      </c>
      <c r="C6159" s="11">
        <f>Illim!B6159</f>
        <v>-1.32E-2</v>
      </c>
      <c r="D6159" s="11">
        <f t="shared" si="387"/>
        <v>9</v>
      </c>
      <c r="E6159" s="11">
        <f t="shared" si="388"/>
        <v>1</v>
      </c>
      <c r="F6159" s="11">
        <f t="shared" si="389"/>
        <v>60</v>
      </c>
      <c r="G6159" s="11">
        <f t="shared" ref="G6159:G6222" si="390">IF(F6159&gt;0,MROUND(F6159,5),MROUND(F6159,-5))</f>
        <v>60</v>
      </c>
      <c r="H6159" s="11" cm="1">
        <f t="array" ref="H6159">INDEX($K$10:$DI$8773,ROW(G6159)-9,MATCH(G6159,$K$10:$DI$10,0))</f>
        <v>-1.32E-2</v>
      </c>
      <c r="I6159" s="11">
        <f>IF(INDEX(Effacement!$A$3:$Y$15,MATCH(Tests!D6159,Effacement!$A$3:$A$15,0),MATCH(Tests!E6159,Effacement!$A$3:$Y$3,0))=0,H6159,C6159)</f>
        <v>-1.32E-2</v>
      </c>
      <c r="K6159" s="11">
        <v>-1.32E-2</v>
      </c>
      <c r="L6159" s="11">
        <v>-1.32E-2</v>
      </c>
      <c r="M6159" s="11">
        <v>-1.32E-2</v>
      </c>
      <c r="N6159" s="11">
        <v>-1.32E-2</v>
      </c>
      <c r="O6159" s="11">
        <v>-1.32E-2</v>
      </c>
      <c r="P6159" s="11">
        <v>-1.32E-2</v>
      </c>
      <c r="Q6159" s="11">
        <v>-1.32E-2</v>
      </c>
      <c r="R6159" s="11">
        <v>-1.32E-2</v>
      </c>
      <c r="S6159" s="11">
        <v>-1.32E-2</v>
      </c>
      <c r="T6159" s="11">
        <v>-1.32E-2</v>
      </c>
      <c r="U6159" s="11">
        <v>-1.32E-2</v>
      </c>
      <c r="V6159" s="11">
        <v>-1.32E-2</v>
      </c>
      <c r="W6159" s="11">
        <v>-1.32E-2</v>
      </c>
      <c r="X6159" s="11">
        <v>-1.32E-2</v>
      </c>
      <c r="Y6159" s="11">
        <v>-1.32E-2</v>
      </c>
      <c r="Z6159" s="11">
        <v>-1.32E-2</v>
      </c>
      <c r="AA6159" s="11">
        <v>-1.32E-2</v>
      </c>
      <c r="AB6159" s="11">
        <v>-1.32E-2</v>
      </c>
      <c r="AC6159" s="11">
        <v>-1.32E-2</v>
      </c>
      <c r="AD6159" s="11">
        <v>-1.32E-2</v>
      </c>
      <c r="AE6159" s="11">
        <v>-1.32E-2</v>
      </c>
      <c r="AF6159" s="11">
        <v>-1.32E-2</v>
      </c>
      <c r="AG6159" s="11">
        <v>-1.32E-2</v>
      </c>
      <c r="AH6159" s="11">
        <v>-1.32E-2</v>
      </c>
      <c r="AI6159" s="11">
        <v>-1.32E-2</v>
      </c>
    </row>
    <row r="6160" spans="1:35" x14ac:dyDescent="0.3">
      <c r="A6160" s="15">
        <v>33130.083333333336</v>
      </c>
      <c r="B6160" s="11">
        <f>SsBackT!D6160</f>
        <v>0</v>
      </c>
      <c r="C6160" s="11">
        <f>Illim!B6160</f>
        <v>-1.32E-2</v>
      </c>
      <c r="D6160" s="11">
        <f t="shared" si="387"/>
        <v>9</v>
      </c>
      <c r="E6160" s="11">
        <f t="shared" si="388"/>
        <v>2</v>
      </c>
      <c r="F6160" s="11">
        <f t="shared" si="389"/>
        <v>60</v>
      </c>
      <c r="G6160" s="11">
        <f t="shared" si="390"/>
        <v>60</v>
      </c>
      <c r="H6160" s="11" cm="1">
        <f t="array" ref="H6160">INDEX($K$10:$DI$8773,ROW(G6160)-9,MATCH(G6160,$K$10:$DI$10,0))</f>
        <v>-1.32E-2</v>
      </c>
      <c r="I6160" s="11">
        <f>IF(INDEX(Effacement!$A$3:$Y$15,MATCH(Tests!D6160,Effacement!$A$3:$A$15,0),MATCH(Tests!E6160,Effacement!$A$3:$Y$3,0))=0,H6160,C6160)</f>
        <v>-1.32E-2</v>
      </c>
      <c r="K6160" s="11">
        <v>-1.32E-2</v>
      </c>
      <c r="L6160" s="11">
        <v>-1.32E-2</v>
      </c>
      <c r="M6160" s="11">
        <v>-1.32E-2</v>
      </c>
      <c r="N6160" s="11">
        <v>-1.32E-2</v>
      </c>
      <c r="O6160" s="11">
        <v>-1.32E-2</v>
      </c>
      <c r="P6160" s="11">
        <v>-1.32E-2</v>
      </c>
      <c r="Q6160" s="11">
        <v>-1.32E-2</v>
      </c>
      <c r="R6160" s="11">
        <v>-1.32E-2</v>
      </c>
      <c r="S6160" s="11">
        <v>-1.32E-2</v>
      </c>
      <c r="T6160" s="11">
        <v>-1.32E-2</v>
      </c>
      <c r="U6160" s="11">
        <v>-1.32E-2</v>
      </c>
      <c r="V6160" s="11">
        <v>-1.32E-2</v>
      </c>
      <c r="W6160" s="11">
        <v>-1.32E-2</v>
      </c>
      <c r="X6160" s="11">
        <v>-1.32E-2</v>
      </c>
      <c r="Y6160" s="11">
        <v>-1.32E-2</v>
      </c>
      <c r="Z6160" s="11">
        <v>-1.32E-2</v>
      </c>
      <c r="AA6160" s="11">
        <v>-1.32E-2</v>
      </c>
      <c r="AB6160" s="11">
        <v>-1.32E-2</v>
      </c>
      <c r="AC6160" s="11">
        <v>-1.32E-2</v>
      </c>
      <c r="AD6160" s="11">
        <v>-1.32E-2</v>
      </c>
      <c r="AE6160" s="11">
        <v>-1.32E-2</v>
      </c>
      <c r="AF6160" s="11">
        <v>-1.32E-2</v>
      </c>
      <c r="AG6160" s="11">
        <v>-1.32E-2</v>
      </c>
      <c r="AH6160" s="11">
        <v>-1.32E-2</v>
      </c>
      <c r="AI6160" s="11">
        <v>-1.32E-2</v>
      </c>
    </row>
    <row r="6161" spans="1:35" x14ac:dyDescent="0.3">
      <c r="A6161" s="15">
        <v>33130.125</v>
      </c>
      <c r="B6161" s="11">
        <f>SsBackT!D6161</f>
        <v>0</v>
      </c>
      <c r="C6161" s="11">
        <f>Illim!B6161</f>
        <v>-1.32E-2</v>
      </c>
      <c r="D6161" s="11">
        <f t="shared" si="387"/>
        <v>9</v>
      </c>
      <c r="E6161" s="11">
        <f t="shared" si="388"/>
        <v>3</v>
      </c>
      <c r="F6161" s="11">
        <f t="shared" si="389"/>
        <v>60</v>
      </c>
      <c r="G6161" s="11">
        <f t="shared" si="390"/>
        <v>60</v>
      </c>
      <c r="H6161" s="11" cm="1">
        <f t="array" ref="H6161">INDEX($K$10:$DI$8773,ROW(G6161)-9,MATCH(G6161,$K$10:$DI$10,0))</f>
        <v>-1.32E-2</v>
      </c>
      <c r="I6161" s="11">
        <f>IF(INDEX(Effacement!$A$3:$Y$15,MATCH(Tests!D6161,Effacement!$A$3:$A$15,0),MATCH(Tests!E6161,Effacement!$A$3:$Y$3,0))=0,H6161,C6161)</f>
        <v>-1.32E-2</v>
      </c>
      <c r="K6161" s="11">
        <v>-1.32E-2</v>
      </c>
      <c r="L6161" s="11">
        <v>-1.32E-2</v>
      </c>
      <c r="M6161" s="11">
        <v>-1.32E-2</v>
      </c>
      <c r="N6161" s="11">
        <v>-1.32E-2</v>
      </c>
      <c r="O6161" s="11">
        <v>-1.32E-2</v>
      </c>
      <c r="P6161" s="11">
        <v>-1.32E-2</v>
      </c>
      <c r="Q6161" s="11">
        <v>-1.32E-2</v>
      </c>
      <c r="R6161" s="11">
        <v>-1.32E-2</v>
      </c>
      <c r="S6161" s="11">
        <v>-1.32E-2</v>
      </c>
      <c r="T6161" s="11">
        <v>-1.32E-2</v>
      </c>
      <c r="U6161" s="11">
        <v>-1.32E-2</v>
      </c>
      <c r="V6161" s="11">
        <v>-1.32E-2</v>
      </c>
      <c r="W6161" s="11">
        <v>-1.32E-2</v>
      </c>
      <c r="X6161" s="11">
        <v>-1.32E-2</v>
      </c>
      <c r="Y6161" s="11">
        <v>-1.32E-2</v>
      </c>
      <c r="Z6161" s="11">
        <v>-1.32E-2</v>
      </c>
      <c r="AA6161" s="11">
        <v>-1.32E-2</v>
      </c>
      <c r="AB6161" s="11">
        <v>-1.32E-2</v>
      </c>
      <c r="AC6161" s="11">
        <v>-1.32E-2</v>
      </c>
      <c r="AD6161" s="11">
        <v>-1.32E-2</v>
      </c>
      <c r="AE6161" s="11">
        <v>-1.32E-2</v>
      </c>
      <c r="AF6161" s="11">
        <v>-1.32E-2</v>
      </c>
      <c r="AG6161" s="11">
        <v>-1.32E-2</v>
      </c>
      <c r="AH6161" s="11">
        <v>-1.32E-2</v>
      </c>
      <c r="AI6161" s="11">
        <v>-1.32E-2</v>
      </c>
    </row>
    <row r="6162" spans="1:35" x14ac:dyDescent="0.3">
      <c r="A6162" s="15">
        <v>33130.166666666664</v>
      </c>
      <c r="B6162" s="11">
        <f>SsBackT!D6162</f>
        <v>0</v>
      </c>
      <c r="C6162" s="11">
        <f>Illim!B6162</f>
        <v>-1.32E-2</v>
      </c>
      <c r="D6162" s="11">
        <f t="shared" si="387"/>
        <v>9</v>
      </c>
      <c r="E6162" s="11">
        <f t="shared" si="388"/>
        <v>4</v>
      </c>
      <c r="F6162" s="11">
        <f t="shared" si="389"/>
        <v>60</v>
      </c>
      <c r="G6162" s="11">
        <f t="shared" si="390"/>
        <v>60</v>
      </c>
      <c r="H6162" s="11" cm="1">
        <f t="array" ref="H6162">INDEX($K$10:$DI$8773,ROW(G6162)-9,MATCH(G6162,$K$10:$DI$10,0))</f>
        <v>-1.32E-2</v>
      </c>
      <c r="I6162" s="11">
        <f>IF(INDEX(Effacement!$A$3:$Y$15,MATCH(Tests!D6162,Effacement!$A$3:$A$15,0),MATCH(Tests!E6162,Effacement!$A$3:$Y$3,0))=0,H6162,C6162)</f>
        <v>-1.32E-2</v>
      </c>
      <c r="K6162" s="11">
        <v>-1.32E-2</v>
      </c>
      <c r="L6162" s="11">
        <v>-1.32E-2</v>
      </c>
      <c r="M6162" s="11">
        <v>-1.32E-2</v>
      </c>
      <c r="N6162" s="11">
        <v>-1.32E-2</v>
      </c>
      <c r="O6162" s="11">
        <v>-1.32E-2</v>
      </c>
      <c r="P6162" s="11">
        <v>-1.32E-2</v>
      </c>
      <c r="Q6162" s="11">
        <v>-1.32E-2</v>
      </c>
      <c r="R6162" s="11">
        <v>-1.32E-2</v>
      </c>
      <c r="S6162" s="11">
        <v>-1.32E-2</v>
      </c>
      <c r="T6162" s="11">
        <v>-1.32E-2</v>
      </c>
      <c r="U6162" s="11">
        <v>-1.32E-2</v>
      </c>
      <c r="V6162" s="11">
        <v>-1.32E-2</v>
      </c>
      <c r="W6162" s="11">
        <v>-1.32E-2</v>
      </c>
      <c r="X6162" s="11">
        <v>-1.32E-2</v>
      </c>
      <c r="Y6162" s="11">
        <v>-1.32E-2</v>
      </c>
      <c r="Z6162" s="11">
        <v>-1.32E-2</v>
      </c>
      <c r="AA6162" s="11">
        <v>-1.32E-2</v>
      </c>
      <c r="AB6162" s="11">
        <v>-1.32E-2</v>
      </c>
      <c r="AC6162" s="11">
        <v>-1.32E-2</v>
      </c>
      <c r="AD6162" s="11">
        <v>-1.32E-2</v>
      </c>
      <c r="AE6162" s="11">
        <v>-1.32E-2</v>
      </c>
      <c r="AF6162" s="11">
        <v>-1.32E-2</v>
      </c>
      <c r="AG6162" s="11">
        <v>-1.32E-2</v>
      </c>
      <c r="AH6162" s="11">
        <v>-1.32E-2</v>
      </c>
      <c r="AI6162" s="11">
        <v>-1.32E-2</v>
      </c>
    </row>
    <row r="6163" spans="1:35" x14ac:dyDescent="0.3">
      <c r="A6163" s="15">
        <v>33130.208333333336</v>
      </c>
      <c r="B6163" s="11">
        <f>SsBackT!D6163</f>
        <v>0</v>
      </c>
      <c r="C6163" s="11">
        <f>Illim!B6163</f>
        <v>-1.32E-2</v>
      </c>
      <c r="D6163" s="11">
        <f t="shared" si="387"/>
        <v>9</v>
      </c>
      <c r="E6163" s="11">
        <f t="shared" si="388"/>
        <v>5</v>
      </c>
      <c r="F6163" s="11">
        <f t="shared" si="389"/>
        <v>60</v>
      </c>
      <c r="G6163" s="11">
        <f t="shared" si="390"/>
        <v>60</v>
      </c>
      <c r="H6163" s="11" cm="1">
        <f t="array" ref="H6163">INDEX($K$10:$DI$8773,ROW(G6163)-9,MATCH(G6163,$K$10:$DI$10,0))</f>
        <v>-1.32E-2</v>
      </c>
      <c r="I6163" s="11">
        <f>IF(INDEX(Effacement!$A$3:$Y$15,MATCH(Tests!D6163,Effacement!$A$3:$A$15,0),MATCH(Tests!E6163,Effacement!$A$3:$Y$3,0))=0,H6163,C6163)</f>
        <v>-1.32E-2</v>
      </c>
      <c r="K6163" s="11">
        <v>-1.32E-2</v>
      </c>
      <c r="L6163" s="11">
        <v>-1.32E-2</v>
      </c>
      <c r="M6163" s="11">
        <v>-1.32E-2</v>
      </c>
      <c r="N6163" s="11">
        <v>-1.32E-2</v>
      </c>
      <c r="O6163" s="11">
        <v>-1.32E-2</v>
      </c>
      <c r="P6163" s="11">
        <v>-1.32E-2</v>
      </c>
      <c r="Q6163" s="11">
        <v>-1.32E-2</v>
      </c>
      <c r="R6163" s="11">
        <v>-1.32E-2</v>
      </c>
      <c r="S6163" s="11">
        <v>-1.32E-2</v>
      </c>
      <c r="T6163" s="11">
        <v>-1.32E-2</v>
      </c>
      <c r="U6163" s="11">
        <v>-1.32E-2</v>
      </c>
      <c r="V6163" s="11">
        <v>-1.32E-2</v>
      </c>
      <c r="W6163" s="11">
        <v>-1.32E-2</v>
      </c>
      <c r="X6163" s="11">
        <v>-1.32E-2</v>
      </c>
      <c r="Y6163" s="11">
        <v>-1.32E-2</v>
      </c>
      <c r="Z6163" s="11">
        <v>-1.32E-2</v>
      </c>
      <c r="AA6163" s="11">
        <v>-1.32E-2</v>
      </c>
      <c r="AB6163" s="11">
        <v>-1.32E-2</v>
      </c>
      <c r="AC6163" s="11">
        <v>-1.32E-2</v>
      </c>
      <c r="AD6163" s="11">
        <v>-1.32E-2</v>
      </c>
      <c r="AE6163" s="11">
        <v>-1.32E-2</v>
      </c>
      <c r="AF6163" s="11">
        <v>-1.32E-2</v>
      </c>
      <c r="AG6163" s="11">
        <v>-1.32E-2</v>
      </c>
      <c r="AH6163" s="11">
        <v>-1.32E-2</v>
      </c>
      <c r="AI6163" s="11">
        <v>-1.32E-2</v>
      </c>
    </row>
    <row r="6164" spans="1:35" x14ac:dyDescent="0.3">
      <c r="A6164" s="15">
        <v>33130.25</v>
      </c>
      <c r="B6164" s="11">
        <f>SsBackT!D6164</f>
        <v>0</v>
      </c>
      <c r="C6164" s="11">
        <f>Illim!B6164</f>
        <v>5.431</v>
      </c>
      <c r="D6164" s="11">
        <f t="shared" si="387"/>
        <v>9</v>
      </c>
      <c r="E6164" s="11">
        <f t="shared" si="388"/>
        <v>6</v>
      </c>
      <c r="F6164" s="11">
        <f t="shared" si="389"/>
        <v>60</v>
      </c>
      <c r="G6164" s="11">
        <f t="shared" si="390"/>
        <v>60</v>
      </c>
      <c r="H6164" s="11" cm="1">
        <f t="array" ref="H6164">INDEX($K$10:$DI$8773,ROW(G6164)-9,MATCH(G6164,$K$10:$DI$10,0))</f>
        <v>-1.32E-2</v>
      </c>
      <c r="I6164" s="11">
        <f>IF(INDEX(Effacement!$A$3:$Y$15,MATCH(Tests!D6164,Effacement!$A$3:$A$15,0),MATCH(Tests!E6164,Effacement!$A$3:$Y$3,0))=0,H6164,C6164)</f>
        <v>-1.32E-2</v>
      </c>
      <c r="K6164" s="11">
        <v>-1.32E-2</v>
      </c>
      <c r="L6164" s="11">
        <v>-1.32E-2</v>
      </c>
      <c r="M6164" s="11">
        <v>-1.32E-2</v>
      </c>
      <c r="N6164" s="11">
        <v>-1.32E-2</v>
      </c>
      <c r="O6164" s="11">
        <v>-1.32E-2</v>
      </c>
      <c r="P6164" s="11">
        <v>-1.32E-2</v>
      </c>
      <c r="Q6164" s="11">
        <v>-1.32E-2</v>
      </c>
      <c r="R6164" s="11">
        <v>-1.32E-2</v>
      </c>
      <c r="S6164" s="11">
        <v>-1.32E-2</v>
      </c>
      <c r="T6164" s="11">
        <v>-1.32E-2</v>
      </c>
      <c r="U6164" s="11">
        <v>-1.32E-2</v>
      </c>
      <c r="V6164" s="11">
        <v>-1.32E-2</v>
      </c>
      <c r="W6164" s="11">
        <v>5.5471000000000004</v>
      </c>
      <c r="X6164" s="11">
        <v>5.5153999999999996</v>
      </c>
      <c r="Y6164" s="11">
        <v>-1.32E-2</v>
      </c>
      <c r="Z6164" s="11">
        <v>-1.32E-2</v>
      </c>
      <c r="AA6164" s="11">
        <v>-1.32E-2</v>
      </c>
      <c r="AB6164" s="11">
        <v>-1.32E-2</v>
      </c>
      <c r="AC6164" s="11">
        <v>-1.32E-2</v>
      </c>
      <c r="AD6164" s="11">
        <v>-1.32E-2</v>
      </c>
      <c r="AE6164" s="11">
        <v>-1.32E-2</v>
      </c>
      <c r="AF6164" s="11">
        <v>-1.32E-2</v>
      </c>
      <c r="AG6164" s="11">
        <v>-1.32E-2</v>
      </c>
      <c r="AH6164" s="11">
        <v>-1.32E-2</v>
      </c>
      <c r="AI6164" s="11">
        <v>-1.32E-2</v>
      </c>
    </row>
    <row r="6165" spans="1:35" x14ac:dyDescent="0.3">
      <c r="A6165" s="15">
        <v>33130.291666666664</v>
      </c>
      <c r="B6165" s="11">
        <f>SsBackT!D6165</f>
        <v>0</v>
      </c>
      <c r="C6165" s="11">
        <f>Illim!B6165</f>
        <v>220.8</v>
      </c>
      <c r="D6165" s="11">
        <f t="shared" si="387"/>
        <v>9</v>
      </c>
      <c r="E6165" s="11">
        <f t="shared" si="388"/>
        <v>7</v>
      </c>
      <c r="F6165" s="11">
        <f t="shared" si="389"/>
        <v>60</v>
      </c>
      <c r="G6165" s="11">
        <f t="shared" si="390"/>
        <v>60</v>
      </c>
      <c r="H6165" s="11" cm="1">
        <f t="array" ref="H6165">INDEX($K$10:$DI$8773,ROW(G6165)-9,MATCH(G6165,$K$10:$DI$10,0))</f>
        <v>177</v>
      </c>
      <c r="I6165" s="11">
        <f>IF(INDEX(Effacement!$A$3:$Y$15,MATCH(Tests!D6165,Effacement!$A$3:$A$15,0),MATCH(Tests!E6165,Effacement!$A$3:$Y$3,0))=0,H6165,C6165)</f>
        <v>177</v>
      </c>
      <c r="K6165" s="11">
        <v>96.599000000000004</v>
      </c>
      <c r="L6165" s="11">
        <v>97.427000000000007</v>
      </c>
      <c r="M6165" s="11">
        <v>98.081000000000003</v>
      </c>
      <c r="N6165" s="11">
        <v>98.388000000000005</v>
      </c>
      <c r="O6165" s="11">
        <v>98.465000000000003</v>
      </c>
      <c r="P6165" s="11">
        <v>98.275999999999996</v>
      </c>
      <c r="Q6165" s="11">
        <v>97.849000000000004</v>
      </c>
      <c r="R6165" s="11">
        <v>96.995999999999995</v>
      </c>
      <c r="S6165" s="11">
        <v>95.468999999999994</v>
      </c>
      <c r="T6165" s="11">
        <v>133.79</v>
      </c>
      <c r="U6165" s="11">
        <v>204.28</v>
      </c>
      <c r="V6165" s="11">
        <v>164.64</v>
      </c>
      <c r="W6165" s="11">
        <v>124.11</v>
      </c>
      <c r="X6165" s="11">
        <v>88.058000000000007</v>
      </c>
      <c r="Y6165" s="11">
        <v>63.692</v>
      </c>
      <c r="Z6165" s="11">
        <v>64.081999999999994</v>
      </c>
      <c r="AA6165" s="11">
        <v>81.144000000000005</v>
      </c>
      <c r="AB6165" s="11">
        <v>105.27</v>
      </c>
      <c r="AC6165" s="11">
        <v>131.72</v>
      </c>
      <c r="AD6165" s="11">
        <v>158.22</v>
      </c>
      <c r="AE6165" s="11">
        <v>169.36</v>
      </c>
      <c r="AF6165" s="11">
        <v>172.94</v>
      </c>
      <c r="AG6165" s="11">
        <v>175.28</v>
      </c>
      <c r="AH6165" s="11">
        <v>176.32</v>
      </c>
      <c r="AI6165" s="11">
        <v>177</v>
      </c>
    </row>
    <row r="6166" spans="1:35" x14ac:dyDescent="0.3">
      <c r="A6166" s="15">
        <v>33130.333333333336</v>
      </c>
      <c r="B6166" s="11">
        <f>SsBackT!D6166</f>
        <v>0</v>
      </c>
      <c r="C6166" s="11">
        <f>Illim!B6166</f>
        <v>409.69</v>
      </c>
      <c r="D6166" s="11">
        <f t="shared" si="387"/>
        <v>9</v>
      </c>
      <c r="E6166" s="11">
        <f t="shared" si="388"/>
        <v>8</v>
      </c>
      <c r="F6166" s="11">
        <f t="shared" si="389"/>
        <v>60</v>
      </c>
      <c r="G6166" s="11">
        <f t="shared" si="390"/>
        <v>60</v>
      </c>
      <c r="H6166" s="11" cm="1">
        <f t="array" ref="H6166">INDEX($K$10:$DI$8773,ROW(G6166)-9,MATCH(G6166,$K$10:$DI$10,0))</f>
        <v>252.88</v>
      </c>
      <c r="I6166" s="11">
        <f>IF(INDEX(Effacement!$A$3:$Y$15,MATCH(Tests!D6166,Effacement!$A$3:$A$15,0),MATCH(Tests!E6166,Effacement!$A$3:$Y$3,0))=0,H6166,C6166)</f>
        <v>252.88</v>
      </c>
      <c r="K6166" s="11">
        <v>157.24</v>
      </c>
      <c r="L6166" s="11">
        <v>160.08000000000001</v>
      </c>
      <c r="M6166" s="11">
        <v>162.77000000000001</v>
      </c>
      <c r="N6166" s="11">
        <v>165.17</v>
      </c>
      <c r="O6166" s="11">
        <v>191.37</v>
      </c>
      <c r="P6166" s="11">
        <v>275.76</v>
      </c>
      <c r="Q6166" s="11">
        <v>370.55</v>
      </c>
      <c r="R6166" s="11">
        <v>397.21</v>
      </c>
      <c r="S6166" s="11">
        <v>375.48</v>
      </c>
      <c r="T6166" s="11">
        <v>351.11</v>
      </c>
      <c r="U6166" s="11">
        <v>323.07</v>
      </c>
      <c r="V6166" s="11">
        <v>291.91000000000003</v>
      </c>
      <c r="W6166" s="11">
        <v>257.74</v>
      </c>
      <c r="X6166" s="11">
        <v>222.64</v>
      </c>
      <c r="Y6166" s="11">
        <v>185.9</v>
      </c>
      <c r="Z6166" s="11">
        <v>150.47</v>
      </c>
      <c r="AA6166" s="11">
        <v>122.27</v>
      </c>
      <c r="AB6166" s="11">
        <v>114.32</v>
      </c>
      <c r="AC6166" s="11">
        <v>124.72</v>
      </c>
      <c r="AD6166" s="11">
        <v>143.97</v>
      </c>
      <c r="AE6166" s="11">
        <v>166.2</v>
      </c>
      <c r="AF6166" s="11">
        <v>189.29</v>
      </c>
      <c r="AG6166" s="11">
        <v>211.94</v>
      </c>
      <c r="AH6166" s="11">
        <v>232.91</v>
      </c>
      <c r="AI6166" s="11">
        <v>252.88</v>
      </c>
    </row>
    <row r="6167" spans="1:35" x14ac:dyDescent="0.3">
      <c r="A6167" s="15">
        <v>33130.375</v>
      </c>
      <c r="B6167" s="11">
        <f>SsBackT!D6167</f>
        <v>0</v>
      </c>
      <c r="C6167" s="11">
        <f>Illim!B6167</f>
        <v>628.07000000000005</v>
      </c>
      <c r="D6167" s="11">
        <f t="shared" si="387"/>
        <v>9</v>
      </c>
      <c r="E6167" s="11">
        <f t="shared" si="388"/>
        <v>9</v>
      </c>
      <c r="F6167" s="11">
        <f t="shared" si="389"/>
        <v>60</v>
      </c>
      <c r="G6167" s="11">
        <f t="shared" si="390"/>
        <v>60</v>
      </c>
      <c r="H6167" s="11" cm="1">
        <f t="array" ref="H6167">INDEX($K$10:$DI$8773,ROW(G6167)-9,MATCH(G6167,$K$10:$DI$10,0))</f>
        <v>251.48</v>
      </c>
      <c r="I6167" s="11">
        <f>IF(INDEX(Effacement!$A$3:$Y$15,MATCH(Tests!D6167,Effacement!$A$3:$A$15,0),MATCH(Tests!E6167,Effacement!$A$3:$Y$3,0))=0,H6167,C6167)</f>
        <v>251.48</v>
      </c>
      <c r="K6167" s="11">
        <v>621.73</v>
      </c>
      <c r="L6167" s="11">
        <v>625.74</v>
      </c>
      <c r="M6167" s="11">
        <v>626.1</v>
      </c>
      <c r="N6167" s="11">
        <v>623.04</v>
      </c>
      <c r="O6167" s="11">
        <v>616.29</v>
      </c>
      <c r="P6167" s="11">
        <v>605.59</v>
      </c>
      <c r="Q6167" s="11">
        <v>591.29</v>
      </c>
      <c r="R6167" s="11">
        <v>573.21</v>
      </c>
      <c r="S6167" s="11">
        <v>551.77</v>
      </c>
      <c r="T6167" s="11">
        <v>526.61</v>
      </c>
      <c r="U6167" s="11">
        <v>498.27</v>
      </c>
      <c r="V6167" s="11">
        <v>465.46</v>
      </c>
      <c r="W6167" s="11">
        <v>428.47</v>
      </c>
      <c r="X6167" s="11">
        <v>390.92</v>
      </c>
      <c r="Y6167" s="11">
        <v>349.61</v>
      </c>
      <c r="Z6167" s="11">
        <v>304.08</v>
      </c>
      <c r="AA6167" s="11">
        <v>255.12</v>
      </c>
      <c r="AB6167" s="11">
        <v>206.51</v>
      </c>
      <c r="AC6167" s="11">
        <v>162.68</v>
      </c>
      <c r="AD6167" s="11">
        <v>135.97</v>
      </c>
      <c r="AE6167" s="11">
        <v>138.5</v>
      </c>
      <c r="AF6167" s="11">
        <v>158.97</v>
      </c>
      <c r="AG6167" s="11">
        <v>187.8</v>
      </c>
      <c r="AH6167" s="11">
        <v>219.51</v>
      </c>
      <c r="AI6167" s="11">
        <v>251.48</v>
      </c>
    </row>
    <row r="6168" spans="1:35" x14ac:dyDescent="0.3">
      <c r="A6168" s="15">
        <v>33130.416666666664</v>
      </c>
      <c r="B6168" s="11">
        <f>SsBackT!D6168</f>
        <v>0</v>
      </c>
      <c r="C6168" s="11">
        <f>Illim!B6168</f>
        <v>513.32000000000005</v>
      </c>
      <c r="D6168" s="11">
        <f t="shared" si="387"/>
        <v>9</v>
      </c>
      <c r="E6168" s="11">
        <f t="shared" si="388"/>
        <v>10</v>
      </c>
      <c r="F6168" s="11">
        <f t="shared" si="389"/>
        <v>60</v>
      </c>
      <c r="G6168" s="11">
        <f t="shared" si="390"/>
        <v>60</v>
      </c>
      <c r="H6168" s="11" cm="1">
        <f t="array" ref="H6168">INDEX($K$10:$DI$8773,ROW(G6168)-9,MATCH(G6168,$K$10:$DI$10,0))</f>
        <v>193.33</v>
      </c>
      <c r="I6168" s="11">
        <f>IF(INDEX(Effacement!$A$3:$Y$15,MATCH(Tests!D6168,Effacement!$A$3:$A$15,0),MATCH(Tests!E6168,Effacement!$A$3:$Y$3,0))=0,H6168,C6168)</f>
        <v>513.32000000000005</v>
      </c>
      <c r="K6168" s="11">
        <v>477.08</v>
      </c>
      <c r="L6168" s="11">
        <v>489.01</v>
      </c>
      <c r="M6168" s="11">
        <v>498.75</v>
      </c>
      <c r="N6168" s="11">
        <v>506.5</v>
      </c>
      <c r="O6168" s="11">
        <v>511.55</v>
      </c>
      <c r="P6168" s="11">
        <v>514.1</v>
      </c>
      <c r="Q6168" s="11">
        <v>514.28</v>
      </c>
      <c r="R6168" s="11">
        <v>511.5</v>
      </c>
      <c r="S6168" s="11">
        <v>506.13</v>
      </c>
      <c r="T6168" s="11">
        <v>497.74</v>
      </c>
      <c r="U6168" s="11">
        <v>486.19</v>
      </c>
      <c r="V6168" s="11">
        <v>471.77</v>
      </c>
      <c r="W6168" s="11">
        <v>454.39</v>
      </c>
      <c r="X6168" s="11">
        <v>436.36</v>
      </c>
      <c r="Y6168" s="11">
        <v>415.46</v>
      </c>
      <c r="Z6168" s="11">
        <v>390.71</v>
      </c>
      <c r="AA6168" s="11">
        <v>363.44</v>
      </c>
      <c r="AB6168" s="11">
        <v>332.88</v>
      </c>
      <c r="AC6168" s="11">
        <v>300.35000000000002</v>
      </c>
      <c r="AD6168" s="11">
        <v>265.85000000000002</v>
      </c>
      <c r="AE6168" s="11">
        <v>231.77</v>
      </c>
      <c r="AF6168" s="11">
        <v>201.76</v>
      </c>
      <c r="AG6168" s="11">
        <v>183.16</v>
      </c>
      <c r="AH6168" s="11">
        <v>182.61</v>
      </c>
      <c r="AI6168" s="11">
        <v>193.33</v>
      </c>
    </row>
    <row r="6169" spans="1:35" x14ac:dyDescent="0.3">
      <c r="A6169" s="15">
        <v>33130.458333333336</v>
      </c>
      <c r="B6169" s="11">
        <f>SsBackT!D6169</f>
        <v>0</v>
      </c>
      <c r="C6169" s="11">
        <f>Illim!B6169</f>
        <v>488.1</v>
      </c>
      <c r="D6169" s="11">
        <f t="shared" si="387"/>
        <v>9</v>
      </c>
      <c r="E6169" s="11">
        <f t="shared" si="388"/>
        <v>11</v>
      </c>
      <c r="F6169" s="11">
        <f t="shared" si="389"/>
        <v>60</v>
      </c>
      <c r="G6169" s="11">
        <f t="shared" si="390"/>
        <v>60</v>
      </c>
      <c r="H6169" s="11" cm="1">
        <f t="array" ref="H6169">INDEX($K$10:$DI$8773,ROW(G6169)-9,MATCH(G6169,$K$10:$DI$10,0))</f>
        <v>225.12</v>
      </c>
      <c r="I6169" s="11">
        <f>IF(INDEX(Effacement!$A$3:$Y$15,MATCH(Tests!D6169,Effacement!$A$3:$A$15,0),MATCH(Tests!E6169,Effacement!$A$3:$Y$3,0))=0,H6169,C6169)</f>
        <v>488.1</v>
      </c>
      <c r="K6169" s="11">
        <v>398.17</v>
      </c>
      <c r="L6169" s="11">
        <v>415.43</v>
      </c>
      <c r="M6169" s="11">
        <v>431.44</v>
      </c>
      <c r="N6169" s="11">
        <v>445.63</v>
      </c>
      <c r="O6169" s="11">
        <v>458.29</v>
      </c>
      <c r="P6169" s="11">
        <v>469.09</v>
      </c>
      <c r="Q6169" s="11">
        <v>477.93</v>
      </c>
      <c r="R6169" s="11">
        <v>484.67</v>
      </c>
      <c r="S6169" s="11">
        <v>488.63</v>
      </c>
      <c r="T6169" s="11">
        <v>490.4</v>
      </c>
      <c r="U6169" s="11">
        <v>488.88</v>
      </c>
      <c r="V6169" s="11">
        <v>484.97</v>
      </c>
      <c r="W6169" s="11">
        <v>477.82</v>
      </c>
      <c r="X6169" s="11">
        <v>469.38</v>
      </c>
      <c r="Y6169" s="11">
        <v>458.13</v>
      </c>
      <c r="Z6169" s="11">
        <v>444.28</v>
      </c>
      <c r="AA6169" s="11">
        <v>427.29</v>
      </c>
      <c r="AB6169" s="11">
        <v>407.45</v>
      </c>
      <c r="AC6169" s="11">
        <v>385.44</v>
      </c>
      <c r="AD6169" s="11">
        <v>361.13</v>
      </c>
      <c r="AE6169" s="11">
        <v>335.2</v>
      </c>
      <c r="AF6169" s="11">
        <v>307.85000000000002</v>
      </c>
      <c r="AG6169" s="11">
        <v>279.35000000000002</v>
      </c>
      <c r="AH6169" s="11">
        <v>251.03</v>
      </c>
      <c r="AI6169" s="11">
        <v>225.12</v>
      </c>
    </row>
    <row r="6170" spans="1:35" x14ac:dyDescent="0.3">
      <c r="A6170" s="15">
        <v>33130.5</v>
      </c>
      <c r="B6170" s="11">
        <f>SsBackT!D6170</f>
        <v>0</v>
      </c>
      <c r="C6170" s="11">
        <f>Illim!B6170</f>
        <v>442.56</v>
      </c>
      <c r="D6170" s="11">
        <f t="shared" si="387"/>
        <v>9</v>
      </c>
      <c r="E6170" s="11">
        <f t="shared" si="388"/>
        <v>12</v>
      </c>
      <c r="F6170" s="11">
        <f t="shared" si="389"/>
        <v>60</v>
      </c>
      <c r="G6170" s="11">
        <f t="shared" si="390"/>
        <v>60</v>
      </c>
      <c r="H6170" s="11" cm="1">
        <f t="array" ref="H6170">INDEX($K$10:$DI$8773,ROW(G6170)-9,MATCH(G6170,$K$10:$DI$10,0))</f>
        <v>288.01</v>
      </c>
      <c r="I6170" s="11">
        <f>IF(INDEX(Effacement!$A$3:$Y$15,MATCH(Tests!D6170,Effacement!$A$3:$A$15,0),MATCH(Tests!E6170,Effacement!$A$3:$Y$3,0))=0,H6170,C6170)</f>
        <v>442.56</v>
      </c>
      <c r="K6170" s="11">
        <v>302.38</v>
      </c>
      <c r="L6170" s="11">
        <v>322.49</v>
      </c>
      <c r="M6170" s="11">
        <v>341.76</v>
      </c>
      <c r="N6170" s="11">
        <v>359.8</v>
      </c>
      <c r="O6170" s="11">
        <v>376.62</v>
      </c>
      <c r="P6170" s="11">
        <v>391.82</v>
      </c>
      <c r="Q6170" s="11">
        <v>405.1</v>
      </c>
      <c r="R6170" s="11">
        <v>416.99</v>
      </c>
      <c r="S6170" s="11">
        <v>426.65</v>
      </c>
      <c r="T6170" s="11">
        <v>434.23</v>
      </c>
      <c r="U6170" s="11">
        <v>439.24</v>
      </c>
      <c r="V6170" s="11">
        <v>441.78</v>
      </c>
      <c r="W6170" s="11">
        <v>441.72</v>
      </c>
      <c r="X6170" s="11">
        <v>440.64</v>
      </c>
      <c r="Y6170" s="11">
        <v>437.02</v>
      </c>
      <c r="Z6170" s="11">
        <v>430.73</v>
      </c>
      <c r="AA6170" s="11">
        <v>421.88</v>
      </c>
      <c r="AB6170" s="11">
        <v>410.97</v>
      </c>
      <c r="AC6170" s="11">
        <v>398.07</v>
      </c>
      <c r="AD6170" s="11">
        <v>383.33</v>
      </c>
      <c r="AE6170" s="11">
        <v>366.78</v>
      </c>
      <c r="AF6170" s="11">
        <v>348.63</v>
      </c>
      <c r="AG6170" s="11">
        <v>329.82</v>
      </c>
      <c r="AH6170" s="11">
        <v>309.31</v>
      </c>
      <c r="AI6170" s="11">
        <v>288.01</v>
      </c>
    </row>
    <row r="6171" spans="1:35" x14ac:dyDescent="0.3">
      <c r="A6171" s="15">
        <v>33130.541666666664</v>
      </c>
      <c r="B6171" s="11">
        <f>SsBackT!D6171</f>
        <v>0</v>
      </c>
      <c r="C6171" s="11">
        <f>Illim!B6171</f>
        <v>413.13</v>
      </c>
      <c r="D6171" s="11">
        <f t="shared" si="387"/>
        <v>9</v>
      </c>
      <c r="E6171" s="11">
        <f t="shared" si="388"/>
        <v>13</v>
      </c>
      <c r="F6171" s="11">
        <f t="shared" si="389"/>
        <v>60</v>
      </c>
      <c r="G6171" s="11">
        <f t="shared" si="390"/>
        <v>60</v>
      </c>
      <c r="H6171" s="11" cm="1">
        <f t="array" ref="H6171">INDEX($K$10:$DI$8773,ROW(G6171)-9,MATCH(G6171,$K$10:$DI$10,0))</f>
        <v>322.58</v>
      </c>
      <c r="I6171" s="11">
        <f>IF(INDEX(Effacement!$A$3:$Y$15,MATCH(Tests!D6171,Effacement!$A$3:$A$15,0),MATCH(Tests!E6171,Effacement!$A$3:$Y$3,0))=0,H6171,C6171)</f>
        <v>413.13</v>
      </c>
      <c r="K6171" s="11">
        <v>231.11</v>
      </c>
      <c r="L6171" s="11">
        <v>251.24</v>
      </c>
      <c r="M6171" s="11">
        <v>272.07</v>
      </c>
      <c r="N6171" s="11">
        <v>292.37</v>
      </c>
      <c r="O6171" s="11">
        <v>312.33</v>
      </c>
      <c r="P6171" s="11">
        <v>330.81</v>
      </c>
      <c r="Q6171" s="11">
        <v>348.23</v>
      </c>
      <c r="R6171" s="11">
        <v>364.34</v>
      </c>
      <c r="S6171" s="11">
        <v>378.63</v>
      </c>
      <c r="T6171" s="11">
        <v>390.88</v>
      </c>
      <c r="U6171" s="11">
        <v>400.56</v>
      </c>
      <c r="V6171" s="11">
        <v>408.03</v>
      </c>
      <c r="W6171" s="11">
        <v>413.43</v>
      </c>
      <c r="X6171" s="11">
        <v>416.19</v>
      </c>
      <c r="Y6171" s="11">
        <v>416.65</v>
      </c>
      <c r="Z6171" s="11">
        <v>414.83</v>
      </c>
      <c r="AA6171" s="11">
        <v>410.6</v>
      </c>
      <c r="AB6171" s="11">
        <v>404.22</v>
      </c>
      <c r="AC6171" s="11">
        <v>396.21</v>
      </c>
      <c r="AD6171" s="11">
        <v>386.5</v>
      </c>
      <c r="AE6171" s="11">
        <v>375.87</v>
      </c>
      <c r="AF6171" s="11">
        <v>363.82</v>
      </c>
      <c r="AG6171" s="11">
        <v>351.05</v>
      </c>
      <c r="AH6171" s="11">
        <v>337.21</v>
      </c>
      <c r="AI6171" s="11">
        <v>322.58</v>
      </c>
    </row>
    <row r="6172" spans="1:35" x14ac:dyDescent="0.3">
      <c r="A6172" s="15">
        <v>33130.583333333336</v>
      </c>
      <c r="B6172" s="11">
        <f>SsBackT!D6172</f>
        <v>0</v>
      </c>
      <c r="C6172" s="11">
        <f>Illim!B6172</f>
        <v>460.81</v>
      </c>
      <c r="D6172" s="11">
        <f t="shared" si="387"/>
        <v>9</v>
      </c>
      <c r="E6172" s="11">
        <f t="shared" si="388"/>
        <v>14</v>
      </c>
      <c r="F6172" s="11">
        <f t="shared" si="389"/>
        <v>60</v>
      </c>
      <c r="G6172" s="11">
        <f t="shared" si="390"/>
        <v>60</v>
      </c>
      <c r="H6172" s="11" cm="1">
        <f t="array" ref="H6172">INDEX($K$10:$DI$8773,ROW(G6172)-9,MATCH(G6172,$K$10:$DI$10,0))</f>
        <v>415.94</v>
      </c>
      <c r="I6172" s="11">
        <f>IF(INDEX(Effacement!$A$3:$Y$15,MATCH(Tests!D6172,Effacement!$A$3:$A$15,0),MATCH(Tests!E6172,Effacement!$A$3:$Y$3,0))=0,H6172,C6172)</f>
        <v>460.81</v>
      </c>
      <c r="K6172" s="11">
        <v>189.67</v>
      </c>
      <c r="L6172" s="11">
        <v>188.95</v>
      </c>
      <c r="M6172" s="11">
        <v>200.83</v>
      </c>
      <c r="N6172" s="11">
        <v>224.41</v>
      </c>
      <c r="O6172" s="11">
        <v>252.55</v>
      </c>
      <c r="P6172" s="11">
        <v>281.45999999999998</v>
      </c>
      <c r="Q6172" s="11">
        <v>309.79000000000002</v>
      </c>
      <c r="R6172" s="11">
        <v>336.5</v>
      </c>
      <c r="S6172" s="11">
        <v>361.07</v>
      </c>
      <c r="T6172" s="11">
        <v>382.83</v>
      </c>
      <c r="U6172" s="11">
        <v>402.15</v>
      </c>
      <c r="V6172" s="11">
        <v>418.62</v>
      </c>
      <c r="W6172" s="11">
        <v>431.78</v>
      </c>
      <c r="X6172" s="11">
        <v>443.8</v>
      </c>
      <c r="Y6172" s="11">
        <v>452.99</v>
      </c>
      <c r="Z6172" s="11">
        <v>459.63</v>
      </c>
      <c r="AA6172" s="11">
        <v>463.74</v>
      </c>
      <c r="AB6172" s="11">
        <v>465.16</v>
      </c>
      <c r="AC6172" s="11">
        <v>464.15</v>
      </c>
      <c r="AD6172" s="11">
        <v>460.98</v>
      </c>
      <c r="AE6172" s="11">
        <v>455.74</v>
      </c>
      <c r="AF6172" s="11">
        <v>448.19</v>
      </c>
      <c r="AG6172" s="11">
        <v>439.43</v>
      </c>
      <c r="AH6172" s="11">
        <v>428.31</v>
      </c>
      <c r="AI6172" s="11">
        <v>415.94</v>
      </c>
    </row>
    <row r="6173" spans="1:35" x14ac:dyDescent="0.3">
      <c r="A6173" s="15">
        <v>33130.625</v>
      </c>
      <c r="B6173" s="11">
        <f>SsBackT!D6173</f>
        <v>0</v>
      </c>
      <c r="C6173" s="11">
        <f>Illim!B6173</f>
        <v>521.79</v>
      </c>
      <c r="D6173" s="11">
        <f t="shared" si="387"/>
        <v>9</v>
      </c>
      <c r="E6173" s="11">
        <f t="shared" si="388"/>
        <v>15</v>
      </c>
      <c r="F6173" s="11">
        <f t="shared" si="389"/>
        <v>60</v>
      </c>
      <c r="G6173" s="11">
        <f t="shared" si="390"/>
        <v>60</v>
      </c>
      <c r="H6173" s="11" cm="1">
        <f t="array" ref="H6173">INDEX($K$10:$DI$8773,ROW(G6173)-9,MATCH(G6173,$K$10:$DI$10,0))</f>
        <v>511.86</v>
      </c>
      <c r="I6173" s="11">
        <f>IF(INDEX(Effacement!$A$3:$Y$15,MATCH(Tests!D6173,Effacement!$A$3:$A$15,0),MATCH(Tests!E6173,Effacement!$A$3:$Y$3,0))=0,H6173,C6173)</f>
        <v>511.86</v>
      </c>
      <c r="K6173" s="11">
        <v>225.33</v>
      </c>
      <c r="L6173" s="11">
        <v>203.9</v>
      </c>
      <c r="M6173" s="11">
        <v>183.66</v>
      </c>
      <c r="N6173" s="11">
        <v>167.88</v>
      </c>
      <c r="O6173" s="11">
        <v>162.36000000000001</v>
      </c>
      <c r="P6173" s="11">
        <v>174.99</v>
      </c>
      <c r="Q6173" s="11">
        <v>205.45</v>
      </c>
      <c r="R6173" s="11">
        <v>242.25</v>
      </c>
      <c r="S6173" s="11">
        <v>279.58</v>
      </c>
      <c r="T6173" s="11">
        <v>315.61</v>
      </c>
      <c r="U6173" s="11">
        <v>348.8</v>
      </c>
      <c r="V6173" s="11">
        <v>378.27</v>
      </c>
      <c r="W6173" s="11">
        <v>404.93</v>
      </c>
      <c r="X6173" s="11">
        <v>430.17</v>
      </c>
      <c r="Y6173" s="11">
        <v>451.74</v>
      </c>
      <c r="Z6173" s="11">
        <v>470.43</v>
      </c>
      <c r="AA6173" s="11">
        <v>486.13</v>
      </c>
      <c r="AB6173" s="11">
        <v>499.15</v>
      </c>
      <c r="AC6173" s="11">
        <v>509.22</v>
      </c>
      <c r="AD6173" s="11">
        <v>516.58000000000004</v>
      </c>
      <c r="AE6173" s="11">
        <v>520.97</v>
      </c>
      <c r="AF6173" s="11">
        <v>522.71</v>
      </c>
      <c r="AG6173" s="11">
        <v>521.6</v>
      </c>
      <c r="AH6173" s="11">
        <v>517.87</v>
      </c>
      <c r="AI6173" s="11">
        <v>511.86</v>
      </c>
    </row>
    <row r="6174" spans="1:35" x14ac:dyDescent="0.3">
      <c r="A6174" s="15">
        <v>33130.666666666664</v>
      </c>
      <c r="B6174" s="11">
        <f>SsBackT!D6174</f>
        <v>0</v>
      </c>
      <c r="C6174" s="11">
        <f>Illim!B6174</f>
        <v>344.13</v>
      </c>
      <c r="D6174" s="11">
        <f t="shared" si="387"/>
        <v>9</v>
      </c>
      <c r="E6174" s="11">
        <f t="shared" si="388"/>
        <v>16</v>
      </c>
      <c r="F6174" s="11">
        <f t="shared" si="389"/>
        <v>60</v>
      </c>
      <c r="G6174" s="11">
        <f t="shared" si="390"/>
        <v>60</v>
      </c>
      <c r="H6174" s="11" cm="1">
        <f t="array" ref="H6174">INDEX($K$10:$DI$8773,ROW(G6174)-9,MATCH(G6174,$K$10:$DI$10,0))</f>
        <v>184.52</v>
      </c>
      <c r="I6174" s="11">
        <f>IF(INDEX(Effacement!$A$3:$Y$15,MATCH(Tests!D6174,Effacement!$A$3:$A$15,0),MATCH(Tests!E6174,Effacement!$A$3:$Y$3,0))=0,H6174,C6174)</f>
        <v>184.52</v>
      </c>
      <c r="K6174" s="11">
        <v>205.67</v>
      </c>
      <c r="L6174" s="11">
        <v>193.95</v>
      </c>
      <c r="M6174" s="11">
        <v>181.66</v>
      </c>
      <c r="N6174" s="11">
        <v>168.7</v>
      </c>
      <c r="O6174" s="11">
        <v>156.11000000000001</v>
      </c>
      <c r="P6174" s="11">
        <v>144.44999999999999</v>
      </c>
      <c r="Q6174" s="11">
        <v>136.69</v>
      </c>
      <c r="R6174" s="11">
        <v>137.33000000000001</v>
      </c>
      <c r="S6174" s="11">
        <v>151.91999999999999</v>
      </c>
      <c r="T6174" s="11">
        <v>174.57</v>
      </c>
      <c r="U6174" s="11">
        <v>199.28</v>
      </c>
      <c r="V6174" s="11">
        <v>223.13</v>
      </c>
      <c r="W6174" s="11">
        <v>245.62</v>
      </c>
      <c r="X6174" s="11">
        <v>266.20999999999998</v>
      </c>
      <c r="Y6174" s="11">
        <v>285</v>
      </c>
      <c r="Z6174" s="11">
        <v>301.31</v>
      </c>
      <c r="AA6174" s="11">
        <v>315.08</v>
      </c>
      <c r="AB6174" s="11">
        <v>326.98</v>
      </c>
      <c r="AC6174" s="11">
        <v>337.1</v>
      </c>
      <c r="AD6174" s="11">
        <v>333.51</v>
      </c>
      <c r="AE6174" s="11">
        <v>289.8</v>
      </c>
      <c r="AF6174" s="11">
        <v>252.18</v>
      </c>
      <c r="AG6174" s="11">
        <v>221.9</v>
      </c>
      <c r="AH6174" s="11">
        <v>199.16</v>
      </c>
      <c r="AI6174" s="11">
        <v>184.52</v>
      </c>
    </row>
    <row r="6175" spans="1:35" x14ac:dyDescent="0.3">
      <c r="A6175" s="15">
        <v>33130.708333333336</v>
      </c>
      <c r="B6175" s="11">
        <f>SsBackT!D6175</f>
        <v>0</v>
      </c>
      <c r="C6175" s="11">
        <f>Illim!B6175</f>
        <v>276.24</v>
      </c>
      <c r="D6175" s="11">
        <f t="shared" si="387"/>
        <v>9</v>
      </c>
      <c r="E6175" s="11">
        <f t="shared" si="388"/>
        <v>17</v>
      </c>
      <c r="F6175" s="11">
        <f t="shared" si="389"/>
        <v>60</v>
      </c>
      <c r="G6175" s="11">
        <f t="shared" si="390"/>
        <v>60</v>
      </c>
      <c r="H6175" s="11" cm="1">
        <f t="array" ref="H6175">INDEX($K$10:$DI$8773,ROW(G6175)-9,MATCH(G6175,$K$10:$DI$10,0))</f>
        <v>116.33</v>
      </c>
      <c r="I6175" s="11">
        <f>IF(INDEX(Effacement!$A$3:$Y$15,MATCH(Tests!D6175,Effacement!$A$3:$A$15,0),MATCH(Tests!E6175,Effacement!$A$3:$Y$3,0))=0,H6175,C6175)</f>
        <v>116.33</v>
      </c>
      <c r="K6175" s="11">
        <v>213.87</v>
      </c>
      <c r="L6175" s="11">
        <v>213.23</v>
      </c>
      <c r="M6175" s="11">
        <v>211.4</v>
      </c>
      <c r="N6175" s="11">
        <v>207.96</v>
      </c>
      <c r="O6175" s="11">
        <v>186.77</v>
      </c>
      <c r="P6175" s="11">
        <v>160.41999999999999</v>
      </c>
      <c r="Q6175" s="11">
        <v>133.59</v>
      </c>
      <c r="R6175" s="11">
        <v>107.64</v>
      </c>
      <c r="S6175" s="11">
        <v>85.991</v>
      </c>
      <c r="T6175" s="11">
        <v>75.807000000000002</v>
      </c>
      <c r="U6175" s="11">
        <v>87.914000000000001</v>
      </c>
      <c r="V6175" s="11">
        <v>120.33</v>
      </c>
      <c r="W6175" s="11">
        <v>159.32</v>
      </c>
      <c r="X6175" s="11">
        <v>200.68</v>
      </c>
      <c r="Y6175" s="11">
        <v>240.11</v>
      </c>
      <c r="Z6175" s="11">
        <v>276.69</v>
      </c>
      <c r="AA6175" s="11">
        <v>123.84</v>
      </c>
      <c r="AB6175" s="11">
        <v>119.32</v>
      </c>
      <c r="AC6175" s="11">
        <v>119.84</v>
      </c>
      <c r="AD6175" s="11">
        <v>119.98</v>
      </c>
      <c r="AE6175" s="11">
        <v>119.85</v>
      </c>
      <c r="AF6175" s="11">
        <v>119.42</v>
      </c>
      <c r="AG6175" s="11">
        <v>118.66</v>
      </c>
      <c r="AH6175" s="11">
        <v>117.59</v>
      </c>
      <c r="AI6175" s="11">
        <v>116.33</v>
      </c>
    </row>
    <row r="6176" spans="1:35" x14ac:dyDescent="0.3">
      <c r="A6176" s="15">
        <v>33130.75</v>
      </c>
      <c r="B6176" s="11">
        <f>SsBackT!D6176</f>
        <v>0</v>
      </c>
      <c r="C6176" s="11">
        <f>Illim!B6176</f>
        <v>17.946999999999999</v>
      </c>
      <c r="D6176" s="11">
        <f t="shared" si="387"/>
        <v>9</v>
      </c>
      <c r="E6176" s="11">
        <f t="shared" si="388"/>
        <v>18</v>
      </c>
      <c r="F6176" s="11">
        <f t="shared" si="389"/>
        <v>60</v>
      </c>
      <c r="G6176" s="11">
        <f t="shared" si="390"/>
        <v>60</v>
      </c>
      <c r="H6176" s="11" cm="1">
        <f t="array" ref="H6176">INDEX($K$10:$DI$8773,ROW(G6176)-9,MATCH(G6176,$K$10:$DI$10,0))</f>
        <v>12.823</v>
      </c>
      <c r="I6176" s="11">
        <f>IF(INDEX(Effacement!$A$3:$Y$15,MATCH(Tests!D6176,Effacement!$A$3:$A$15,0),MATCH(Tests!E6176,Effacement!$A$3:$Y$3,0))=0,H6176,C6176)</f>
        <v>12.823</v>
      </c>
      <c r="K6176" s="11">
        <v>12.79</v>
      </c>
      <c r="L6176" s="11">
        <v>13.25</v>
      </c>
      <c r="M6176" s="11">
        <v>13.760999999999999</v>
      </c>
      <c r="N6176" s="11">
        <v>14.278</v>
      </c>
      <c r="O6176" s="11">
        <v>14.837</v>
      </c>
      <c r="P6176" s="11">
        <v>15.382</v>
      </c>
      <c r="Q6176" s="11">
        <v>15.936999999999999</v>
      </c>
      <c r="R6176" s="11">
        <v>16.457999999999998</v>
      </c>
      <c r="S6176" s="11">
        <v>16.937999999999999</v>
      </c>
      <c r="T6176" s="11">
        <v>17.347000000000001</v>
      </c>
      <c r="U6176" s="11">
        <v>17.635999999999999</v>
      </c>
      <c r="V6176" s="11">
        <v>17.841999999999999</v>
      </c>
      <c r="W6176" s="11">
        <v>18.027000000000001</v>
      </c>
      <c r="X6176" s="11">
        <v>17.951000000000001</v>
      </c>
      <c r="Y6176" s="11">
        <v>17.734999999999999</v>
      </c>
      <c r="Z6176" s="11">
        <v>17.408999999999999</v>
      </c>
      <c r="AA6176" s="11">
        <v>16.991</v>
      </c>
      <c r="AB6176" s="11">
        <v>16.504999999999999</v>
      </c>
      <c r="AC6176" s="11">
        <v>15.978999999999999</v>
      </c>
      <c r="AD6176" s="11">
        <v>15.420999999999999</v>
      </c>
      <c r="AE6176" s="11">
        <v>14.874000000000001</v>
      </c>
      <c r="AF6176" s="11">
        <v>14.314</v>
      </c>
      <c r="AG6176" s="11">
        <v>13.795999999999999</v>
      </c>
      <c r="AH6176" s="11">
        <v>13.284000000000001</v>
      </c>
      <c r="AI6176" s="11">
        <v>12.823</v>
      </c>
    </row>
    <row r="6177" spans="1:35" x14ac:dyDescent="0.3">
      <c r="A6177" s="15">
        <v>33130.791666666664</v>
      </c>
      <c r="B6177" s="11">
        <f>SsBackT!D6177</f>
        <v>0</v>
      </c>
      <c r="C6177" s="11">
        <f>Illim!B6177</f>
        <v>-1.32E-2</v>
      </c>
      <c r="D6177" s="11">
        <f t="shared" si="387"/>
        <v>9</v>
      </c>
      <c r="E6177" s="11">
        <f t="shared" si="388"/>
        <v>19</v>
      </c>
      <c r="F6177" s="11">
        <f t="shared" si="389"/>
        <v>60</v>
      </c>
      <c r="G6177" s="11">
        <f t="shared" si="390"/>
        <v>60</v>
      </c>
      <c r="H6177" s="11" cm="1">
        <f t="array" ref="H6177">INDEX($K$10:$DI$8773,ROW(G6177)-9,MATCH(G6177,$K$10:$DI$10,0))</f>
        <v>-1.32E-2</v>
      </c>
      <c r="I6177" s="11">
        <f>IF(INDEX(Effacement!$A$3:$Y$15,MATCH(Tests!D6177,Effacement!$A$3:$A$15,0),MATCH(Tests!E6177,Effacement!$A$3:$Y$3,0))=0,H6177,C6177)</f>
        <v>-1.32E-2</v>
      </c>
      <c r="K6177" s="11">
        <v>-1.32E-2</v>
      </c>
      <c r="L6177" s="11">
        <v>-1.32E-2</v>
      </c>
      <c r="M6177" s="11">
        <v>-1.32E-2</v>
      </c>
      <c r="N6177" s="11">
        <v>-1.32E-2</v>
      </c>
      <c r="O6177" s="11">
        <v>-1.32E-2</v>
      </c>
      <c r="P6177" s="11">
        <v>-1.32E-2</v>
      </c>
      <c r="Q6177" s="11">
        <v>-1.32E-2</v>
      </c>
      <c r="R6177" s="11">
        <v>-1.32E-2</v>
      </c>
      <c r="S6177" s="11">
        <v>-1.32E-2</v>
      </c>
      <c r="T6177" s="11">
        <v>-1.32E-2</v>
      </c>
      <c r="U6177" s="11">
        <v>-1.32E-2</v>
      </c>
      <c r="V6177" s="11">
        <v>-1.32E-2</v>
      </c>
      <c r="W6177" s="11">
        <v>-1.32E-2</v>
      </c>
      <c r="X6177" s="11">
        <v>-1.32E-2</v>
      </c>
      <c r="Y6177" s="11">
        <v>-1.32E-2</v>
      </c>
      <c r="Z6177" s="11">
        <v>-1.32E-2</v>
      </c>
      <c r="AA6177" s="11">
        <v>-1.32E-2</v>
      </c>
      <c r="AB6177" s="11">
        <v>-1.32E-2</v>
      </c>
      <c r="AC6177" s="11">
        <v>-1.32E-2</v>
      </c>
      <c r="AD6177" s="11">
        <v>-1.32E-2</v>
      </c>
      <c r="AE6177" s="11">
        <v>-1.32E-2</v>
      </c>
      <c r="AF6177" s="11">
        <v>-1.32E-2</v>
      </c>
      <c r="AG6177" s="11">
        <v>-1.32E-2</v>
      </c>
      <c r="AH6177" s="11">
        <v>-1.32E-2</v>
      </c>
      <c r="AI6177" s="11">
        <v>-1.32E-2</v>
      </c>
    </row>
    <row r="6178" spans="1:35" x14ac:dyDescent="0.3">
      <c r="A6178" s="15">
        <v>33130.833333333336</v>
      </c>
      <c r="B6178" s="11">
        <f>SsBackT!D6178</f>
        <v>0</v>
      </c>
      <c r="C6178" s="11">
        <f>Illim!B6178</f>
        <v>-1.32E-2</v>
      </c>
      <c r="D6178" s="11">
        <f t="shared" si="387"/>
        <v>9</v>
      </c>
      <c r="E6178" s="11">
        <f t="shared" si="388"/>
        <v>20</v>
      </c>
      <c r="F6178" s="11">
        <f t="shared" si="389"/>
        <v>60</v>
      </c>
      <c r="G6178" s="11">
        <f t="shared" si="390"/>
        <v>60</v>
      </c>
      <c r="H6178" s="11" cm="1">
        <f t="array" ref="H6178">INDEX($K$10:$DI$8773,ROW(G6178)-9,MATCH(G6178,$K$10:$DI$10,0))</f>
        <v>-1.32E-2</v>
      </c>
      <c r="I6178" s="11">
        <f>IF(INDEX(Effacement!$A$3:$Y$15,MATCH(Tests!D6178,Effacement!$A$3:$A$15,0),MATCH(Tests!E6178,Effacement!$A$3:$Y$3,0))=0,H6178,C6178)</f>
        <v>-1.32E-2</v>
      </c>
      <c r="K6178" s="11">
        <v>-1.32E-2</v>
      </c>
      <c r="L6178" s="11">
        <v>-1.32E-2</v>
      </c>
      <c r="M6178" s="11">
        <v>-1.32E-2</v>
      </c>
      <c r="N6178" s="11">
        <v>-1.32E-2</v>
      </c>
      <c r="O6178" s="11">
        <v>-1.32E-2</v>
      </c>
      <c r="P6178" s="11">
        <v>-1.32E-2</v>
      </c>
      <c r="Q6178" s="11">
        <v>-1.32E-2</v>
      </c>
      <c r="R6178" s="11">
        <v>-1.32E-2</v>
      </c>
      <c r="S6178" s="11">
        <v>-1.32E-2</v>
      </c>
      <c r="T6178" s="11">
        <v>-1.32E-2</v>
      </c>
      <c r="U6178" s="11">
        <v>-1.32E-2</v>
      </c>
      <c r="V6178" s="11">
        <v>-1.32E-2</v>
      </c>
      <c r="W6178" s="11">
        <v>-1.32E-2</v>
      </c>
      <c r="X6178" s="11">
        <v>-1.32E-2</v>
      </c>
      <c r="Y6178" s="11">
        <v>-1.32E-2</v>
      </c>
      <c r="Z6178" s="11">
        <v>-1.32E-2</v>
      </c>
      <c r="AA6178" s="11">
        <v>-1.32E-2</v>
      </c>
      <c r="AB6178" s="11">
        <v>-1.32E-2</v>
      </c>
      <c r="AC6178" s="11">
        <v>-1.32E-2</v>
      </c>
      <c r="AD6178" s="11">
        <v>-1.32E-2</v>
      </c>
      <c r="AE6178" s="11">
        <v>-1.32E-2</v>
      </c>
      <c r="AF6178" s="11">
        <v>-1.32E-2</v>
      </c>
      <c r="AG6178" s="11">
        <v>-1.32E-2</v>
      </c>
      <c r="AH6178" s="11">
        <v>-1.32E-2</v>
      </c>
      <c r="AI6178" s="11">
        <v>-1.32E-2</v>
      </c>
    </row>
    <row r="6179" spans="1:35" x14ac:dyDescent="0.3">
      <c r="A6179" s="15">
        <v>33130.875</v>
      </c>
      <c r="B6179" s="11">
        <f>SsBackT!D6179</f>
        <v>0</v>
      </c>
      <c r="C6179" s="11">
        <f>Illim!B6179</f>
        <v>-1.32E-2</v>
      </c>
      <c r="D6179" s="11">
        <f t="shared" si="387"/>
        <v>9</v>
      </c>
      <c r="E6179" s="11">
        <f t="shared" si="388"/>
        <v>21</v>
      </c>
      <c r="F6179" s="11">
        <f t="shared" si="389"/>
        <v>60</v>
      </c>
      <c r="G6179" s="11">
        <f t="shared" si="390"/>
        <v>60</v>
      </c>
      <c r="H6179" s="11" cm="1">
        <f t="array" ref="H6179">INDEX($K$10:$DI$8773,ROW(G6179)-9,MATCH(G6179,$K$10:$DI$10,0))</f>
        <v>-1.32E-2</v>
      </c>
      <c r="I6179" s="11">
        <f>IF(INDEX(Effacement!$A$3:$Y$15,MATCH(Tests!D6179,Effacement!$A$3:$A$15,0),MATCH(Tests!E6179,Effacement!$A$3:$Y$3,0))=0,H6179,C6179)</f>
        <v>-1.32E-2</v>
      </c>
      <c r="K6179" s="11">
        <v>-1.32E-2</v>
      </c>
      <c r="L6179" s="11">
        <v>-1.32E-2</v>
      </c>
      <c r="M6179" s="11">
        <v>-1.32E-2</v>
      </c>
      <c r="N6179" s="11">
        <v>-1.32E-2</v>
      </c>
      <c r="O6179" s="11">
        <v>-1.32E-2</v>
      </c>
      <c r="P6179" s="11">
        <v>-1.32E-2</v>
      </c>
      <c r="Q6179" s="11">
        <v>-1.32E-2</v>
      </c>
      <c r="R6179" s="11">
        <v>-1.32E-2</v>
      </c>
      <c r="S6179" s="11">
        <v>-1.32E-2</v>
      </c>
      <c r="T6179" s="11">
        <v>-1.32E-2</v>
      </c>
      <c r="U6179" s="11">
        <v>-1.32E-2</v>
      </c>
      <c r="V6179" s="11">
        <v>-1.32E-2</v>
      </c>
      <c r="W6179" s="11">
        <v>-1.32E-2</v>
      </c>
      <c r="X6179" s="11">
        <v>-1.32E-2</v>
      </c>
      <c r="Y6179" s="11">
        <v>-1.32E-2</v>
      </c>
      <c r="Z6179" s="11">
        <v>-1.32E-2</v>
      </c>
      <c r="AA6179" s="11">
        <v>-1.32E-2</v>
      </c>
      <c r="AB6179" s="11">
        <v>-1.32E-2</v>
      </c>
      <c r="AC6179" s="11">
        <v>-1.32E-2</v>
      </c>
      <c r="AD6179" s="11">
        <v>-1.32E-2</v>
      </c>
      <c r="AE6179" s="11">
        <v>-1.32E-2</v>
      </c>
      <c r="AF6179" s="11">
        <v>-1.32E-2</v>
      </c>
      <c r="AG6179" s="11">
        <v>-1.32E-2</v>
      </c>
      <c r="AH6179" s="11">
        <v>-1.32E-2</v>
      </c>
      <c r="AI6179" s="11">
        <v>-1.32E-2</v>
      </c>
    </row>
    <row r="6180" spans="1:35" x14ac:dyDescent="0.3">
      <c r="A6180" s="15">
        <v>33130.916666666664</v>
      </c>
      <c r="B6180" s="11">
        <f>SsBackT!D6180</f>
        <v>0</v>
      </c>
      <c r="C6180" s="11">
        <f>Illim!B6180</f>
        <v>-1.32E-2</v>
      </c>
      <c r="D6180" s="11">
        <f t="shared" si="387"/>
        <v>9</v>
      </c>
      <c r="E6180" s="11">
        <f t="shared" si="388"/>
        <v>22</v>
      </c>
      <c r="F6180" s="11">
        <f t="shared" si="389"/>
        <v>60</v>
      </c>
      <c r="G6180" s="11">
        <f t="shared" si="390"/>
        <v>60</v>
      </c>
      <c r="H6180" s="11" cm="1">
        <f t="array" ref="H6180">INDEX($K$10:$DI$8773,ROW(G6180)-9,MATCH(G6180,$K$10:$DI$10,0))</f>
        <v>-1.32E-2</v>
      </c>
      <c r="I6180" s="11">
        <f>IF(INDEX(Effacement!$A$3:$Y$15,MATCH(Tests!D6180,Effacement!$A$3:$A$15,0),MATCH(Tests!E6180,Effacement!$A$3:$Y$3,0))=0,H6180,C6180)</f>
        <v>-1.32E-2</v>
      </c>
      <c r="K6180" s="11">
        <v>-1.32E-2</v>
      </c>
      <c r="L6180" s="11">
        <v>-1.32E-2</v>
      </c>
      <c r="M6180" s="11">
        <v>-1.32E-2</v>
      </c>
      <c r="N6180" s="11">
        <v>-1.32E-2</v>
      </c>
      <c r="O6180" s="11">
        <v>-1.32E-2</v>
      </c>
      <c r="P6180" s="11">
        <v>-1.32E-2</v>
      </c>
      <c r="Q6180" s="11">
        <v>-1.32E-2</v>
      </c>
      <c r="R6180" s="11">
        <v>-1.32E-2</v>
      </c>
      <c r="S6180" s="11">
        <v>-1.32E-2</v>
      </c>
      <c r="T6180" s="11">
        <v>-1.32E-2</v>
      </c>
      <c r="U6180" s="11">
        <v>-1.32E-2</v>
      </c>
      <c r="V6180" s="11">
        <v>-1.32E-2</v>
      </c>
      <c r="W6180" s="11">
        <v>-1.32E-2</v>
      </c>
      <c r="X6180" s="11">
        <v>-1.32E-2</v>
      </c>
      <c r="Y6180" s="11">
        <v>-1.32E-2</v>
      </c>
      <c r="Z6180" s="11">
        <v>-1.32E-2</v>
      </c>
      <c r="AA6180" s="11">
        <v>-1.32E-2</v>
      </c>
      <c r="AB6180" s="11">
        <v>-1.32E-2</v>
      </c>
      <c r="AC6180" s="11">
        <v>-1.32E-2</v>
      </c>
      <c r="AD6180" s="11">
        <v>-1.32E-2</v>
      </c>
      <c r="AE6180" s="11">
        <v>-1.32E-2</v>
      </c>
      <c r="AF6180" s="11">
        <v>-1.32E-2</v>
      </c>
      <c r="AG6180" s="11">
        <v>-1.32E-2</v>
      </c>
      <c r="AH6180" s="11">
        <v>-1.32E-2</v>
      </c>
      <c r="AI6180" s="11">
        <v>-1.32E-2</v>
      </c>
    </row>
    <row r="6181" spans="1:35" x14ac:dyDescent="0.3">
      <c r="A6181" s="15">
        <v>33130.958333333336</v>
      </c>
      <c r="B6181" s="11">
        <f>SsBackT!D6181</f>
        <v>0</v>
      </c>
      <c r="C6181" s="11">
        <f>Illim!B6181</f>
        <v>-1.32E-2</v>
      </c>
      <c r="D6181" s="11">
        <f t="shared" si="387"/>
        <v>9</v>
      </c>
      <c r="E6181" s="11">
        <f t="shared" si="388"/>
        <v>23</v>
      </c>
      <c r="F6181" s="11">
        <f t="shared" si="389"/>
        <v>60</v>
      </c>
      <c r="G6181" s="11">
        <f t="shared" si="390"/>
        <v>60</v>
      </c>
      <c r="H6181" s="11" cm="1">
        <f t="array" ref="H6181">INDEX($K$10:$DI$8773,ROW(G6181)-9,MATCH(G6181,$K$10:$DI$10,0))</f>
        <v>-1.32E-2</v>
      </c>
      <c r="I6181" s="11">
        <f>IF(INDEX(Effacement!$A$3:$Y$15,MATCH(Tests!D6181,Effacement!$A$3:$A$15,0),MATCH(Tests!E6181,Effacement!$A$3:$Y$3,0))=0,H6181,C6181)</f>
        <v>-1.32E-2</v>
      </c>
      <c r="K6181" s="11">
        <v>-1.32E-2</v>
      </c>
      <c r="L6181" s="11">
        <v>-1.32E-2</v>
      </c>
      <c r="M6181" s="11">
        <v>-1.32E-2</v>
      </c>
      <c r="N6181" s="11">
        <v>-1.32E-2</v>
      </c>
      <c r="O6181" s="11">
        <v>-1.32E-2</v>
      </c>
      <c r="P6181" s="11">
        <v>-1.32E-2</v>
      </c>
      <c r="Q6181" s="11">
        <v>-1.32E-2</v>
      </c>
      <c r="R6181" s="11">
        <v>-1.32E-2</v>
      </c>
      <c r="S6181" s="11">
        <v>-1.32E-2</v>
      </c>
      <c r="T6181" s="11">
        <v>-1.32E-2</v>
      </c>
      <c r="U6181" s="11">
        <v>-1.32E-2</v>
      </c>
      <c r="V6181" s="11">
        <v>-1.32E-2</v>
      </c>
      <c r="W6181" s="11">
        <v>-1.32E-2</v>
      </c>
      <c r="X6181" s="11">
        <v>-1.32E-2</v>
      </c>
      <c r="Y6181" s="11">
        <v>-1.32E-2</v>
      </c>
      <c r="Z6181" s="11">
        <v>-1.32E-2</v>
      </c>
      <c r="AA6181" s="11">
        <v>-1.32E-2</v>
      </c>
      <c r="AB6181" s="11">
        <v>-1.32E-2</v>
      </c>
      <c r="AC6181" s="11">
        <v>-1.32E-2</v>
      </c>
      <c r="AD6181" s="11">
        <v>-1.32E-2</v>
      </c>
      <c r="AE6181" s="11">
        <v>-1.32E-2</v>
      </c>
      <c r="AF6181" s="11">
        <v>-1.32E-2</v>
      </c>
      <c r="AG6181" s="11">
        <v>-1.32E-2</v>
      </c>
      <c r="AH6181" s="11">
        <v>-1.32E-2</v>
      </c>
      <c r="AI6181" s="11">
        <v>-1.32E-2</v>
      </c>
    </row>
    <row r="6182" spans="1:35" x14ac:dyDescent="0.3">
      <c r="A6182" s="15">
        <v>33131</v>
      </c>
      <c r="B6182" s="11">
        <f>SsBackT!D6182</f>
        <v>0</v>
      </c>
      <c r="C6182" s="11">
        <f>Illim!B6182</f>
        <v>-1.32E-2</v>
      </c>
      <c r="D6182" s="11">
        <f t="shared" si="387"/>
        <v>9</v>
      </c>
      <c r="E6182" s="11">
        <f t="shared" si="388"/>
        <v>0</v>
      </c>
      <c r="F6182" s="11">
        <f t="shared" si="389"/>
        <v>60</v>
      </c>
      <c r="G6182" s="11">
        <f t="shared" si="390"/>
        <v>60</v>
      </c>
      <c r="H6182" s="11" cm="1">
        <f t="array" ref="H6182">INDEX($K$10:$DI$8773,ROW(G6182)-9,MATCH(G6182,$K$10:$DI$10,0))</f>
        <v>-1.32E-2</v>
      </c>
      <c r="I6182" s="11">
        <f>IF(INDEX(Effacement!$A$3:$Y$15,MATCH(Tests!D6182,Effacement!$A$3:$A$15,0),MATCH(Tests!E6182,Effacement!$A$3:$Y$3,0))=0,H6182,C6182)</f>
        <v>-1.32E-2</v>
      </c>
      <c r="K6182" s="11">
        <v>-1.32E-2</v>
      </c>
      <c r="L6182" s="11">
        <v>-1.32E-2</v>
      </c>
      <c r="M6182" s="11">
        <v>-1.32E-2</v>
      </c>
      <c r="N6182" s="11">
        <v>-1.32E-2</v>
      </c>
      <c r="O6182" s="11">
        <v>-1.32E-2</v>
      </c>
      <c r="P6182" s="11">
        <v>-1.32E-2</v>
      </c>
      <c r="Q6182" s="11">
        <v>-1.32E-2</v>
      </c>
      <c r="R6182" s="11">
        <v>-1.32E-2</v>
      </c>
      <c r="S6182" s="11">
        <v>-1.32E-2</v>
      </c>
      <c r="T6182" s="11">
        <v>-1.32E-2</v>
      </c>
      <c r="U6182" s="11">
        <v>-1.32E-2</v>
      </c>
      <c r="V6182" s="11">
        <v>-1.32E-2</v>
      </c>
      <c r="W6182" s="11">
        <v>-1.32E-2</v>
      </c>
      <c r="X6182" s="11">
        <v>-1.32E-2</v>
      </c>
      <c r="Y6182" s="11">
        <v>-1.32E-2</v>
      </c>
      <c r="Z6182" s="11">
        <v>-1.32E-2</v>
      </c>
      <c r="AA6182" s="11">
        <v>-1.32E-2</v>
      </c>
      <c r="AB6182" s="11">
        <v>-1.32E-2</v>
      </c>
      <c r="AC6182" s="11">
        <v>-1.32E-2</v>
      </c>
      <c r="AD6182" s="11">
        <v>-1.32E-2</v>
      </c>
      <c r="AE6182" s="11">
        <v>-1.32E-2</v>
      </c>
      <c r="AF6182" s="11">
        <v>-1.32E-2</v>
      </c>
      <c r="AG6182" s="11">
        <v>-1.32E-2</v>
      </c>
      <c r="AH6182" s="11">
        <v>-1.32E-2</v>
      </c>
      <c r="AI6182" s="11">
        <v>-1.32E-2</v>
      </c>
    </row>
    <row r="6183" spans="1:35" x14ac:dyDescent="0.3">
      <c r="A6183" s="15">
        <v>33131.041666666664</v>
      </c>
      <c r="B6183" s="11">
        <f>SsBackT!D6183</f>
        <v>0</v>
      </c>
      <c r="C6183" s="11">
        <f>Illim!B6183</f>
        <v>-1.32E-2</v>
      </c>
      <c r="D6183" s="11">
        <f t="shared" si="387"/>
        <v>9</v>
      </c>
      <c r="E6183" s="11">
        <f t="shared" si="388"/>
        <v>1</v>
      </c>
      <c r="F6183" s="11">
        <f t="shared" si="389"/>
        <v>60</v>
      </c>
      <c r="G6183" s="11">
        <f t="shared" si="390"/>
        <v>60</v>
      </c>
      <c r="H6183" s="11" cm="1">
        <f t="array" ref="H6183">INDEX($K$10:$DI$8773,ROW(G6183)-9,MATCH(G6183,$K$10:$DI$10,0))</f>
        <v>-1.32E-2</v>
      </c>
      <c r="I6183" s="11">
        <f>IF(INDEX(Effacement!$A$3:$Y$15,MATCH(Tests!D6183,Effacement!$A$3:$A$15,0),MATCH(Tests!E6183,Effacement!$A$3:$Y$3,0))=0,H6183,C6183)</f>
        <v>-1.32E-2</v>
      </c>
      <c r="K6183" s="11">
        <v>-1.32E-2</v>
      </c>
      <c r="L6183" s="11">
        <v>-1.32E-2</v>
      </c>
      <c r="M6183" s="11">
        <v>-1.32E-2</v>
      </c>
      <c r="N6183" s="11">
        <v>-1.32E-2</v>
      </c>
      <c r="O6183" s="11">
        <v>-1.32E-2</v>
      </c>
      <c r="P6183" s="11">
        <v>-1.32E-2</v>
      </c>
      <c r="Q6183" s="11">
        <v>-1.32E-2</v>
      </c>
      <c r="R6183" s="11">
        <v>-1.32E-2</v>
      </c>
      <c r="S6183" s="11">
        <v>-1.32E-2</v>
      </c>
      <c r="T6183" s="11">
        <v>-1.32E-2</v>
      </c>
      <c r="U6183" s="11">
        <v>-1.32E-2</v>
      </c>
      <c r="V6183" s="11">
        <v>-1.32E-2</v>
      </c>
      <c r="W6183" s="11">
        <v>-1.32E-2</v>
      </c>
      <c r="X6183" s="11">
        <v>-1.32E-2</v>
      </c>
      <c r="Y6183" s="11">
        <v>-1.32E-2</v>
      </c>
      <c r="Z6183" s="11">
        <v>-1.32E-2</v>
      </c>
      <c r="AA6183" s="11">
        <v>-1.32E-2</v>
      </c>
      <c r="AB6183" s="11">
        <v>-1.32E-2</v>
      </c>
      <c r="AC6183" s="11">
        <v>-1.32E-2</v>
      </c>
      <c r="AD6183" s="11">
        <v>-1.32E-2</v>
      </c>
      <c r="AE6183" s="11">
        <v>-1.32E-2</v>
      </c>
      <c r="AF6183" s="11">
        <v>-1.32E-2</v>
      </c>
      <c r="AG6183" s="11">
        <v>-1.32E-2</v>
      </c>
      <c r="AH6183" s="11">
        <v>-1.32E-2</v>
      </c>
      <c r="AI6183" s="11">
        <v>-1.32E-2</v>
      </c>
    </row>
    <row r="6184" spans="1:35" x14ac:dyDescent="0.3">
      <c r="A6184" s="15">
        <v>33131.083333333336</v>
      </c>
      <c r="B6184" s="11">
        <f>SsBackT!D6184</f>
        <v>0</v>
      </c>
      <c r="C6184" s="11">
        <f>Illim!B6184</f>
        <v>-1.32E-2</v>
      </c>
      <c r="D6184" s="11">
        <f t="shared" si="387"/>
        <v>9</v>
      </c>
      <c r="E6184" s="11">
        <f t="shared" si="388"/>
        <v>2</v>
      </c>
      <c r="F6184" s="11">
        <f t="shared" si="389"/>
        <v>60</v>
      </c>
      <c r="G6184" s="11">
        <f t="shared" si="390"/>
        <v>60</v>
      </c>
      <c r="H6184" s="11" cm="1">
        <f t="array" ref="H6184">INDEX($K$10:$DI$8773,ROW(G6184)-9,MATCH(G6184,$K$10:$DI$10,0))</f>
        <v>-1.32E-2</v>
      </c>
      <c r="I6184" s="11">
        <f>IF(INDEX(Effacement!$A$3:$Y$15,MATCH(Tests!D6184,Effacement!$A$3:$A$15,0),MATCH(Tests!E6184,Effacement!$A$3:$Y$3,0))=0,H6184,C6184)</f>
        <v>-1.32E-2</v>
      </c>
      <c r="K6184" s="11">
        <v>-1.32E-2</v>
      </c>
      <c r="L6184" s="11">
        <v>-1.32E-2</v>
      </c>
      <c r="M6184" s="11">
        <v>-1.32E-2</v>
      </c>
      <c r="N6184" s="11">
        <v>-1.32E-2</v>
      </c>
      <c r="O6184" s="11">
        <v>-1.32E-2</v>
      </c>
      <c r="P6184" s="11">
        <v>-1.32E-2</v>
      </c>
      <c r="Q6184" s="11">
        <v>-1.32E-2</v>
      </c>
      <c r="R6184" s="11">
        <v>-1.32E-2</v>
      </c>
      <c r="S6184" s="11">
        <v>-1.32E-2</v>
      </c>
      <c r="T6184" s="11">
        <v>-1.32E-2</v>
      </c>
      <c r="U6184" s="11">
        <v>-1.32E-2</v>
      </c>
      <c r="V6184" s="11">
        <v>-1.32E-2</v>
      </c>
      <c r="W6184" s="11">
        <v>-1.32E-2</v>
      </c>
      <c r="X6184" s="11">
        <v>-1.32E-2</v>
      </c>
      <c r="Y6184" s="11">
        <v>-1.32E-2</v>
      </c>
      <c r="Z6184" s="11">
        <v>-1.32E-2</v>
      </c>
      <c r="AA6184" s="11">
        <v>-1.32E-2</v>
      </c>
      <c r="AB6184" s="11">
        <v>-1.32E-2</v>
      </c>
      <c r="AC6184" s="11">
        <v>-1.32E-2</v>
      </c>
      <c r="AD6184" s="11">
        <v>-1.32E-2</v>
      </c>
      <c r="AE6184" s="11">
        <v>-1.32E-2</v>
      </c>
      <c r="AF6184" s="11">
        <v>-1.32E-2</v>
      </c>
      <c r="AG6184" s="11">
        <v>-1.32E-2</v>
      </c>
      <c r="AH6184" s="11">
        <v>-1.32E-2</v>
      </c>
      <c r="AI6184" s="11">
        <v>-1.32E-2</v>
      </c>
    </row>
    <row r="6185" spans="1:35" x14ac:dyDescent="0.3">
      <c r="A6185" s="15">
        <v>33131.125</v>
      </c>
      <c r="B6185" s="11">
        <f>SsBackT!D6185</f>
        <v>0</v>
      </c>
      <c r="C6185" s="11">
        <f>Illim!B6185</f>
        <v>-1.32E-2</v>
      </c>
      <c r="D6185" s="11">
        <f t="shared" si="387"/>
        <v>9</v>
      </c>
      <c r="E6185" s="11">
        <f t="shared" si="388"/>
        <v>3</v>
      </c>
      <c r="F6185" s="11">
        <f t="shared" si="389"/>
        <v>60</v>
      </c>
      <c r="G6185" s="11">
        <f t="shared" si="390"/>
        <v>60</v>
      </c>
      <c r="H6185" s="11" cm="1">
        <f t="array" ref="H6185">INDEX($K$10:$DI$8773,ROW(G6185)-9,MATCH(G6185,$K$10:$DI$10,0))</f>
        <v>-1.32E-2</v>
      </c>
      <c r="I6185" s="11">
        <f>IF(INDEX(Effacement!$A$3:$Y$15,MATCH(Tests!D6185,Effacement!$A$3:$A$15,0),MATCH(Tests!E6185,Effacement!$A$3:$Y$3,0))=0,H6185,C6185)</f>
        <v>-1.32E-2</v>
      </c>
      <c r="K6185" s="11">
        <v>-1.32E-2</v>
      </c>
      <c r="L6185" s="11">
        <v>-1.32E-2</v>
      </c>
      <c r="M6185" s="11">
        <v>-1.32E-2</v>
      </c>
      <c r="N6185" s="11">
        <v>-1.32E-2</v>
      </c>
      <c r="O6185" s="11">
        <v>-1.32E-2</v>
      </c>
      <c r="P6185" s="11">
        <v>-1.32E-2</v>
      </c>
      <c r="Q6185" s="11">
        <v>-1.32E-2</v>
      </c>
      <c r="R6185" s="11">
        <v>-1.32E-2</v>
      </c>
      <c r="S6185" s="11">
        <v>-1.32E-2</v>
      </c>
      <c r="T6185" s="11">
        <v>-1.32E-2</v>
      </c>
      <c r="U6185" s="11">
        <v>-1.32E-2</v>
      </c>
      <c r="V6185" s="11">
        <v>-1.32E-2</v>
      </c>
      <c r="W6185" s="11">
        <v>-1.32E-2</v>
      </c>
      <c r="X6185" s="11">
        <v>-1.32E-2</v>
      </c>
      <c r="Y6185" s="11">
        <v>-1.32E-2</v>
      </c>
      <c r="Z6185" s="11">
        <v>-1.32E-2</v>
      </c>
      <c r="AA6185" s="11">
        <v>-1.32E-2</v>
      </c>
      <c r="AB6185" s="11">
        <v>-1.32E-2</v>
      </c>
      <c r="AC6185" s="11">
        <v>-1.32E-2</v>
      </c>
      <c r="AD6185" s="11">
        <v>-1.32E-2</v>
      </c>
      <c r="AE6185" s="11">
        <v>-1.32E-2</v>
      </c>
      <c r="AF6185" s="11">
        <v>-1.32E-2</v>
      </c>
      <c r="AG6185" s="11">
        <v>-1.32E-2</v>
      </c>
      <c r="AH6185" s="11">
        <v>-1.32E-2</v>
      </c>
      <c r="AI6185" s="11">
        <v>-1.32E-2</v>
      </c>
    </row>
    <row r="6186" spans="1:35" x14ac:dyDescent="0.3">
      <c r="A6186" s="15">
        <v>33131.166666666664</v>
      </c>
      <c r="B6186" s="11">
        <f>SsBackT!D6186</f>
        <v>0</v>
      </c>
      <c r="C6186" s="11">
        <f>Illim!B6186</f>
        <v>-1.32E-2</v>
      </c>
      <c r="D6186" s="11">
        <f t="shared" si="387"/>
        <v>9</v>
      </c>
      <c r="E6186" s="11">
        <f t="shared" si="388"/>
        <v>4</v>
      </c>
      <c r="F6186" s="11">
        <f t="shared" si="389"/>
        <v>60</v>
      </c>
      <c r="G6186" s="11">
        <f t="shared" si="390"/>
        <v>60</v>
      </c>
      <c r="H6186" s="11" cm="1">
        <f t="array" ref="H6186">INDEX($K$10:$DI$8773,ROW(G6186)-9,MATCH(G6186,$K$10:$DI$10,0))</f>
        <v>-1.32E-2</v>
      </c>
      <c r="I6186" s="11">
        <f>IF(INDEX(Effacement!$A$3:$Y$15,MATCH(Tests!D6186,Effacement!$A$3:$A$15,0),MATCH(Tests!E6186,Effacement!$A$3:$Y$3,0))=0,H6186,C6186)</f>
        <v>-1.32E-2</v>
      </c>
      <c r="K6186" s="11">
        <v>-1.32E-2</v>
      </c>
      <c r="L6186" s="11">
        <v>-1.32E-2</v>
      </c>
      <c r="M6186" s="11">
        <v>-1.32E-2</v>
      </c>
      <c r="N6186" s="11">
        <v>-1.32E-2</v>
      </c>
      <c r="O6186" s="11">
        <v>-1.32E-2</v>
      </c>
      <c r="P6186" s="11">
        <v>-1.32E-2</v>
      </c>
      <c r="Q6186" s="11">
        <v>-1.32E-2</v>
      </c>
      <c r="R6186" s="11">
        <v>-1.32E-2</v>
      </c>
      <c r="S6186" s="11">
        <v>-1.32E-2</v>
      </c>
      <c r="T6186" s="11">
        <v>-1.32E-2</v>
      </c>
      <c r="U6186" s="11">
        <v>-1.32E-2</v>
      </c>
      <c r="V6186" s="11">
        <v>-1.32E-2</v>
      </c>
      <c r="W6186" s="11">
        <v>-1.32E-2</v>
      </c>
      <c r="X6186" s="11">
        <v>-1.32E-2</v>
      </c>
      <c r="Y6186" s="11">
        <v>-1.32E-2</v>
      </c>
      <c r="Z6186" s="11">
        <v>-1.32E-2</v>
      </c>
      <c r="AA6186" s="11">
        <v>-1.32E-2</v>
      </c>
      <c r="AB6186" s="11">
        <v>-1.32E-2</v>
      </c>
      <c r="AC6186" s="11">
        <v>-1.32E-2</v>
      </c>
      <c r="AD6186" s="11">
        <v>-1.32E-2</v>
      </c>
      <c r="AE6186" s="11">
        <v>-1.32E-2</v>
      </c>
      <c r="AF6186" s="11">
        <v>-1.32E-2</v>
      </c>
      <c r="AG6186" s="11">
        <v>-1.32E-2</v>
      </c>
      <c r="AH6186" s="11">
        <v>-1.32E-2</v>
      </c>
      <c r="AI6186" s="11">
        <v>-1.32E-2</v>
      </c>
    </row>
    <row r="6187" spans="1:35" x14ac:dyDescent="0.3">
      <c r="A6187" s="15">
        <v>33131.208333333336</v>
      </c>
      <c r="B6187" s="11">
        <f>SsBackT!D6187</f>
        <v>0</v>
      </c>
      <c r="C6187" s="11">
        <f>Illim!B6187</f>
        <v>-1.32E-2</v>
      </c>
      <c r="D6187" s="11">
        <f t="shared" si="387"/>
        <v>9</v>
      </c>
      <c r="E6187" s="11">
        <f t="shared" si="388"/>
        <v>5</v>
      </c>
      <c r="F6187" s="11">
        <f t="shared" si="389"/>
        <v>60</v>
      </c>
      <c r="G6187" s="11">
        <f t="shared" si="390"/>
        <v>60</v>
      </c>
      <c r="H6187" s="11" cm="1">
        <f t="array" ref="H6187">INDEX($K$10:$DI$8773,ROW(G6187)-9,MATCH(G6187,$K$10:$DI$10,0))</f>
        <v>-1.32E-2</v>
      </c>
      <c r="I6187" s="11">
        <f>IF(INDEX(Effacement!$A$3:$Y$15,MATCH(Tests!D6187,Effacement!$A$3:$A$15,0),MATCH(Tests!E6187,Effacement!$A$3:$Y$3,0))=0,H6187,C6187)</f>
        <v>-1.32E-2</v>
      </c>
      <c r="K6187" s="11">
        <v>-1.32E-2</v>
      </c>
      <c r="L6187" s="11">
        <v>-1.32E-2</v>
      </c>
      <c r="M6187" s="11">
        <v>-1.32E-2</v>
      </c>
      <c r="N6187" s="11">
        <v>-1.32E-2</v>
      </c>
      <c r="O6187" s="11">
        <v>-1.32E-2</v>
      </c>
      <c r="P6187" s="11">
        <v>-1.32E-2</v>
      </c>
      <c r="Q6187" s="11">
        <v>-1.32E-2</v>
      </c>
      <c r="R6187" s="11">
        <v>-1.32E-2</v>
      </c>
      <c r="S6187" s="11">
        <v>-1.32E-2</v>
      </c>
      <c r="T6187" s="11">
        <v>-1.32E-2</v>
      </c>
      <c r="U6187" s="11">
        <v>-1.32E-2</v>
      </c>
      <c r="V6187" s="11">
        <v>-1.32E-2</v>
      </c>
      <c r="W6187" s="11">
        <v>-1.32E-2</v>
      </c>
      <c r="X6187" s="11">
        <v>-1.32E-2</v>
      </c>
      <c r="Y6187" s="11">
        <v>-1.32E-2</v>
      </c>
      <c r="Z6187" s="11">
        <v>-1.32E-2</v>
      </c>
      <c r="AA6187" s="11">
        <v>-1.32E-2</v>
      </c>
      <c r="AB6187" s="11">
        <v>-1.32E-2</v>
      </c>
      <c r="AC6187" s="11">
        <v>-1.32E-2</v>
      </c>
      <c r="AD6187" s="11">
        <v>-1.32E-2</v>
      </c>
      <c r="AE6187" s="11">
        <v>-1.32E-2</v>
      </c>
      <c r="AF6187" s="11">
        <v>-1.32E-2</v>
      </c>
      <c r="AG6187" s="11">
        <v>-1.32E-2</v>
      </c>
      <c r="AH6187" s="11">
        <v>-1.32E-2</v>
      </c>
      <c r="AI6187" s="11">
        <v>-1.32E-2</v>
      </c>
    </row>
    <row r="6188" spans="1:35" x14ac:dyDescent="0.3">
      <c r="A6188" s="15">
        <v>33131.25</v>
      </c>
      <c r="B6188" s="11">
        <f>SsBackT!D6188</f>
        <v>0</v>
      </c>
      <c r="C6188" s="11">
        <f>Illim!B6188</f>
        <v>-1.32E-2</v>
      </c>
      <c r="D6188" s="11">
        <f t="shared" si="387"/>
        <v>9</v>
      </c>
      <c r="E6188" s="11">
        <f t="shared" si="388"/>
        <v>6</v>
      </c>
      <c r="F6188" s="11">
        <f t="shared" si="389"/>
        <v>60</v>
      </c>
      <c r="G6188" s="11">
        <f t="shared" si="390"/>
        <v>60</v>
      </c>
      <c r="H6188" s="11" cm="1">
        <f t="array" ref="H6188">INDEX($K$10:$DI$8773,ROW(G6188)-9,MATCH(G6188,$K$10:$DI$10,0))</f>
        <v>-1.32E-2</v>
      </c>
      <c r="I6188" s="11">
        <f>IF(INDEX(Effacement!$A$3:$Y$15,MATCH(Tests!D6188,Effacement!$A$3:$A$15,0),MATCH(Tests!E6188,Effacement!$A$3:$Y$3,0))=0,H6188,C6188)</f>
        <v>-1.32E-2</v>
      </c>
      <c r="K6188" s="11">
        <v>-1.32E-2</v>
      </c>
      <c r="L6188" s="11">
        <v>-1.32E-2</v>
      </c>
      <c r="M6188" s="11">
        <v>-1.32E-2</v>
      </c>
      <c r="N6188" s="11">
        <v>-1.32E-2</v>
      </c>
      <c r="O6188" s="11">
        <v>-1.32E-2</v>
      </c>
      <c r="P6188" s="11">
        <v>-1.32E-2</v>
      </c>
      <c r="Q6188" s="11">
        <v>-1.32E-2</v>
      </c>
      <c r="R6188" s="11">
        <v>-1.32E-2</v>
      </c>
      <c r="S6188" s="11">
        <v>-1.32E-2</v>
      </c>
      <c r="T6188" s="11">
        <v>-1.32E-2</v>
      </c>
      <c r="U6188" s="11">
        <v>-1.32E-2</v>
      </c>
      <c r="V6188" s="11">
        <v>-1.32E-2</v>
      </c>
      <c r="W6188" s="11">
        <v>-1.32E-2</v>
      </c>
      <c r="X6188" s="11">
        <v>-1.32E-2</v>
      </c>
      <c r="Y6188" s="11">
        <v>-1.32E-2</v>
      </c>
      <c r="Z6188" s="11">
        <v>-1.32E-2</v>
      </c>
      <c r="AA6188" s="11">
        <v>-1.32E-2</v>
      </c>
      <c r="AB6188" s="11">
        <v>-1.32E-2</v>
      </c>
      <c r="AC6188" s="11">
        <v>-1.32E-2</v>
      </c>
      <c r="AD6188" s="11">
        <v>-1.32E-2</v>
      </c>
      <c r="AE6188" s="11">
        <v>-1.32E-2</v>
      </c>
      <c r="AF6188" s="11">
        <v>-1.32E-2</v>
      </c>
      <c r="AG6188" s="11">
        <v>-1.32E-2</v>
      </c>
      <c r="AH6188" s="11">
        <v>-1.32E-2</v>
      </c>
      <c r="AI6188" s="11">
        <v>-1.32E-2</v>
      </c>
    </row>
    <row r="6189" spans="1:35" x14ac:dyDescent="0.3">
      <c r="A6189" s="15">
        <v>33131.291666666664</v>
      </c>
      <c r="B6189" s="11">
        <f>SsBackT!D6189</f>
        <v>0</v>
      </c>
      <c r="C6189" s="11">
        <f>Illim!B6189</f>
        <v>248.76</v>
      </c>
      <c r="D6189" s="11">
        <f t="shared" si="387"/>
        <v>9</v>
      </c>
      <c r="E6189" s="11">
        <f t="shared" si="388"/>
        <v>7</v>
      </c>
      <c r="F6189" s="11">
        <f t="shared" si="389"/>
        <v>60</v>
      </c>
      <c r="G6189" s="11">
        <f t="shared" si="390"/>
        <v>60</v>
      </c>
      <c r="H6189" s="11" cm="1">
        <f t="array" ref="H6189">INDEX($K$10:$DI$8773,ROW(G6189)-9,MATCH(G6189,$K$10:$DI$10,0))</f>
        <v>201.45</v>
      </c>
      <c r="I6189" s="11">
        <f>IF(INDEX(Effacement!$A$3:$Y$15,MATCH(Tests!D6189,Effacement!$A$3:$A$15,0),MATCH(Tests!E6189,Effacement!$A$3:$Y$3,0))=0,H6189,C6189)</f>
        <v>201.45</v>
      </c>
      <c r="K6189" s="11">
        <v>81.066999999999993</v>
      </c>
      <c r="L6189" s="11">
        <v>80.802000000000007</v>
      </c>
      <c r="M6189" s="11">
        <v>80.278000000000006</v>
      </c>
      <c r="N6189" s="11">
        <v>79.358000000000004</v>
      </c>
      <c r="O6189" s="11">
        <v>78.153000000000006</v>
      </c>
      <c r="P6189" s="11">
        <v>76.671000000000006</v>
      </c>
      <c r="Q6189" s="11">
        <v>74.929000000000002</v>
      </c>
      <c r="R6189" s="11">
        <v>72.775000000000006</v>
      </c>
      <c r="S6189" s="11">
        <v>70.013999999999996</v>
      </c>
      <c r="T6189" s="11">
        <v>112.12</v>
      </c>
      <c r="U6189" s="11">
        <v>228.93</v>
      </c>
      <c r="V6189" s="11">
        <v>175.84</v>
      </c>
      <c r="W6189" s="11">
        <v>122.1</v>
      </c>
      <c r="X6189" s="11">
        <v>74.518000000000001</v>
      </c>
      <c r="Y6189" s="11">
        <v>43.494</v>
      </c>
      <c r="Z6189" s="11">
        <v>45.552</v>
      </c>
      <c r="AA6189" s="11">
        <v>69.376999999999995</v>
      </c>
      <c r="AB6189" s="11">
        <v>102.49</v>
      </c>
      <c r="AC6189" s="11">
        <v>138.87</v>
      </c>
      <c r="AD6189" s="11">
        <v>175.23</v>
      </c>
      <c r="AE6189" s="11">
        <v>187.63</v>
      </c>
      <c r="AF6189" s="11">
        <v>193.33</v>
      </c>
      <c r="AG6189" s="11">
        <v>197.34</v>
      </c>
      <c r="AH6189" s="11">
        <v>199.65</v>
      </c>
      <c r="AI6189" s="11">
        <v>201.45</v>
      </c>
    </row>
    <row r="6190" spans="1:35" x14ac:dyDescent="0.3">
      <c r="A6190" s="15">
        <v>33131.333333333336</v>
      </c>
      <c r="B6190" s="11">
        <f>SsBackT!D6190</f>
        <v>0</v>
      </c>
      <c r="C6190" s="11">
        <f>Illim!B6190</f>
        <v>565.32000000000005</v>
      </c>
      <c r="D6190" s="11">
        <f t="shared" si="387"/>
        <v>9</v>
      </c>
      <c r="E6190" s="11">
        <f t="shared" si="388"/>
        <v>8</v>
      </c>
      <c r="F6190" s="11">
        <f t="shared" si="389"/>
        <v>60</v>
      </c>
      <c r="G6190" s="11">
        <f t="shared" si="390"/>
        <v>60</v>
      </c>
      <c r="H6190" s="11" cm="1">
        <f t="array" ref="H6190">INDEX($K$10:$DI$8773,ROW(G6190)-9,MATCH(G6190,$K$10:$DI$10,0))</f>
        <v>332.53</v>
      </c>
      <c r="I6190" s="11">
        <f>IF(INDEX(Effacement!$A$3:$Y$15,MATCH(Tests!D6190,Effacement!$A$3:$A$15,0),MATCH(Tests!E6190,Effacement!$A$3:$Y$3,0))=0,H6190,C6190)</f>
        <v>332.53</v>
      </c>
      <c r="K6190" s="11">
        <v>111.91</v>
      </c>
      <c r="L6190" s="11">
        <v>112.08</v>
      </c>
      <c r="M6190" s="11">
        <v>111.9</v>
      </c>
      <c r="N6190" s="11">
        <v>111.33</v>
      </c>
      <c r="O6190" s="11">
        <v>136.86000000000001</v>
      </c>
      <c r="P6190" s="11">
        <v>297.24</v>
      </c>
      <c r="Q6190" s="11">
        <v>477.24</v>
      </c>
      <c r="R6190" s="11">
        <v>545.49</v>
      </c>
      <c r="S6190" s="11">
        <v>506.86</v>
      </c>
      <c r="T6190" s="11">
        <v>463.95</v>
      </c>
      <c r="U6190" s="11">
        <v>415.19</v>
      </c>
      <c r="V6190" s="11">
        <v>361.94</v>
      </c>
      <c r="W6190" s="11">
        <v>303.64999999999998</v>
      </c>
      <c r="X6190" s="11">
        <v>244.13</v>
      </c>
      <c r="Y6190" s="11">
        <v>182.24</v>
      </c>
      <c r="Z6190" s="11">
        <v>123.51</v>
      </c>
      <c r="AA6190" s="11">
        <v>78.506</v>
      </c>
      <c r="AB6190" s="11">
        <v>69.616</v>
      </c>
      <c r="AC6190" s="11">
        <v>91.554000000000002</v>
      </c>
      <c r="AD6190" s="11">
        <v>128.25</v>
      </c>
      <c r="AE6190" s="11">
        <v>170.55</v>
      </c>
      <c r="AF6190" s="11">
        <v>213.66</v>
      </c>
      <c r="AG6190" s="11">
        <v>256.02999999999997</v>
      </c>
      <c r="AH6190" s="11">
        <v>295.41000000000003</v>
      </c>
      <c r="AI6190" s="11">
        <v>332.53</v>
      </c>
    </row>
    <row r="6191" spans="1:35" x14ac:dyDescent="0.3">
      <c r="A6191" s="15">
        <v>33131.375</v>
      </c>
      <c r="B6191" s="11">
        <f>SsBackT!D6191</f>
        <v>0</v>
      </c>
      <c r="C6191" s="11">
        <f>Illim!B6191</f>
        <v>729.94</v>
      </c>
      <c r="D6191" s="11">
        <f t="shared" si="387"/>
        <v>9</v>
      </c>
      <c r="E6191" s="11">
        <f t="shared" si="388"/>
        <v>9</v>
      </c>
      <c r="F6191" s="11">
        <f t="shared" si="389"/>
        <v>60</v>
      </c>
      <c r="G6191" s="11">
        <f t="shared" si="390"/>
        <v>60</v>
      </c>
      <c r="H6191" s="11" cm="1">
        <f t="array" ref="H6191">INDEX($K$10:$DI$8773,ROW(G6191)-9,MATCH(G6191,$K$10:$DI$10,0))</f>
        <v>253.99</v>
      </c>
      <c r="I6191" s="11">
        <f>IF(INDEX(Effacement!$A$3:$Y$15,MATCH(Tests!D6191,Effacement!$A$3:$A$15,0),MATCH(Tests!E6191,Effacement!$A$3:$Y$3,0))=0,H6191,C6191)</f>
        <v>253.99</v>
      </c>
      <c r="K6191" s="11">
        <v>725.94</v>
      </c>
      <c r="L6191" s="11">
        <v>728.85</v>
      </c>
      <c r="M6191" s="11">
        <v>727.48</v>
      </c>
      <c r="N6191" s="11">
        <v>721.88</v>
      </c>
      <c r="O6191" s="11">
        <v>711.61</v>
      </c>
      <c r="P6191" s="11">
        <v>696.8</v>
      </c>
      <c r="Q6191" s="11">
        <v>676.61</v>
      </c>
      <c r="R6191" s="11">
        <v>652.79</v>
      </c>
      <c r="S6191" s="11">
        <v>623.89</v>
      </c>
      <c r="T6191" s="11">
        <v>591.5</v>
      </c>
      <c r="U6191" s="11">
        <v>554.73</v>
      </c>
      <c r="V6191" s="11">
        <v>512.39</v>
      </c>
      <c r="W6191" s="11">
        <v>464.92</v>
      </c>
      <c r="X6191" s="11">
        <v>416.69</v>
      </c>
      <c r="Y6191" s="11">
        <v>362.53</v>
      </c>
      <c r="Z6191" s="11">
        <v>303.85000000000002</v>
      </c>
      <c r="AA6191" s="11">
        <v>241.44</v>
      </c>
      <c r="AB6191" s="11">
        <v>178.93</v>
      </c>
      <c r="AC6191" s="11">
        <v>123.78</v>
      </c>
      <c r="AD6191" s="11">
        <v>92.566000000000003</v>
      </c>
      <c r="AE6191" s="11">
        <v>97.971000000000004</v>
      </c>
      <c r="AF6191" s="11">
        <v>127.6</v>
      </c>
      <c r="AG6191" s="11">
        <v>166.89</v>
      </c>
      <c r="AH6191" s="11">
        <v>210.35</v>
      </c>
      <c r="AI6191" s="11">
        <v>253.99</v>
      </c>
    </row>
    <row r="6192" spans="1:35" x14ac:dyDescent="0.3">
      <c r="A6192" s="15">
        <v>33131.416666666664</v>
      </c>
      <c r="B6192" s="11">
        <f>SsBackT!D6192</f>
        <v>0</v>
      </c>
      <c r="C6192" s="11">
        <f>Illim!B6192</f>
        <v>713.81</v>
      </c>
      <c r="D6192" s="11">
        <f t="shared" si="387"/>
        <v>9</v>
      </c>
      <c r="E6192" s="11">
        <f t="shared" si="388"/>
        <v>10</v>
      </c>
      <c r="F6192" s="11">
        <f t="shared" si="389"/>
        <v>60</v>
      </c>
      <c r="G6192" s="11">
        <f t="shared" si="390"/>
        <v>60</v>
      </c>
      <c r="H6192" s="11" cm="1">
        <f t="array" ref="H6192">INDEX($K$10:$DI$8773,ROW(G6192)-9,MATCH(G6192,$K$10:$DI$10,0))</f>
        <v>146.74</v>
      </c>
      <c r="I6192" s="11">
        <f>IF(INDEX(Effacement!$A$3:$Y$15,MATCH(Tests!D6192,Effacement!$A$3:$A$15,0),MATCH(Tests!E6192,Effacement!$A$3:$Y$3,0))=0,H6192,C6192)</f>
        <v>713.81</v>
      </c>
      <c r="K6192" s="11">
        <v>675.76</v>
      </c>
      <c r="L6192" s="11">
        <v>691.58</v>
      </c>
      <c r="M6192" s="11">
        <v>703.55</v>
      </c>
      <c r="N6192" s="11">
        <v>710.96</v>
      </c>
      <c r="O6192" s="11">
        <v>713.75</v>
      </c>
      <c r="P6192" s="11">
        <v>712.41</v>
      </c>
      <c r="Q6192" s="11">
        <v>706.91</v>
      </c>
      <c r="R6192" s="11">
        <v>696.6</v>
      </c>
      <c r="S6192" s="11">
        <v>682.21</v>
      </c>
      <c r="T6192" s="11">
        <v>663.24</v>
      </c>
      <c r="U6192" s="11">
        <v>639.67999999999995</v>
      </c>
      <c r="V6192" s="11">
        <v>612.09</v>
      </c>
      <c r="W6192" s="11">
        <v>580.70000000000005</v>
      </c>
      <c r="X6192" s="11">
        <v>546.77</v>
      </c>
      <c r="Y6192" s="11">
        <v>508.6</v>
      </c>
      <c r="Z6192" s="11">
        <v>465.84</v>
      </c>
      <c r="AA6192" s="11">
        <v>417.95</v>
      </c>
      <c r="AB6192" s="11">
        <v>365.88</v>
      </c>
      <c r="AC6192" s="11">
        <v>309.33999999999997</v>
      </c>
      <c r="AD6192" s="11">
        <v>250.59</v>
      </c>
      <c r="AE6192" s="11">
        <v>191.88</v>
      </c>
      <c r="AF6192" s="11">
        <v>141.55000000000001</v>
      </c>
      <c r="AG6192" s="11">
        <v>113.23</v>
      </c>
      <c r="AH6192" s="11">
        <v>119.68</v>
      </c>
      <c r="AI6192" s="11">
        <v>146.74</v>
      </c>
    </row>
    <row r="6193" spans="1:35" x14ac:dyDescent="0.3">
      <c r="A6193" s="15">
        <v>33131.458333333336</v>
      </c>
      <c r="B6193" s="11">
        <f>SsBackT!D6193</f>
        <v>0</v>
      </c>
      <c r="C6193" s="11">
        <f>Illim!B6193</f>
        <v>694.12</v>
      </c>
      <c r="D6193" s="11">
        <f t="shared" si="387"/>
        <v>9</v>
      </c>
      <c r="E6193" s="11">
        <f t="shared" si="388"/>
        <v>11</v>
      </c>
      <c r="F6193" s="11">
        <f t="shared" si="389"/>
        <v>60</v>
      </c>
      <c r="G6193" s="11">
        <f t="shared" si="390"/>
        <v>60</v>
      </c>
      <c r="H6193" s="11" cm="1">
        <f t="array" ref="H6193">INDEX($K$10:$DI$8773,ROW(G6193)-9,MATCH(G6193,$K$10:$DI$10,0))</f>
        <v>171.29</v>
      </c>
      <c r="I6193" s="11">
        <f>IF(INDEX(Effacement!$A$3:$Y$15,MATCH(Tests!D6193,Effacement!$A$3:$A$15,0),MATCH(Tests!E6193,Effacement!$A$3:$Y$3,0))=0,H6193,C6193)</f>
        <v>694.12</v>
      </c>
      <c r="K6193" s="11">
        <v>574.91</v>
      </c>
      <c r="L6193" s="11">
        <v>603.99</v>
      </c>
      <c r="M6193" s="11">
        <v>629.04999999999995</v>
      </c>
      <c r="N6193" s="11">
        <v>650.03</v>
      </c>
      <c r="O6193" s="11">
        <v>666.81</v>
      </c>
      <c r="P6193" s="11">
        <v>679.94</v>
      </c>
      <c r="Q6193" s="11">
        <v>688.66</v>
      </c>
      <c r="R6193" s="11">
        <v>692.85</v>
      </c>
      <c r="S6193" s="11">
        <v>693.24</v>
      </c>
      <c r="T6193" s="11">
        <v>689.62</v>
      </c>
      <c r="U6193" s="11">
        <v>680.63</v>
      </c>
      <c r="V6193" s="11">
        <v>668.47</v>
      </c>
      <c r="W6193" s="11">
        <v>651.02</v>
      </c>
      <c r="X6193" s="11">
        <v>633.67999999999995</v>
      </c>
      <c r="Y6193" s="11">
        <v>612.01</v>
      </c>
      <c r="Z6193" s="11">
        <v>586.5</v>
      </c>
      <c r="AA6193" s="11">
        <v>555.69000000000005</v>
      </c>
      <c r="AB6193" s="11">
        <v>519.73</v>
      </c>
      <c r="AC6193" s="11">
        <v>479.69</v>
      </c>
      <c r="AD6193" s="11">
        <v>434.86</v>
      </c>
      <c r="AE6193" s="11">
        <v>385.89</v>
      </c>
      <c r="AF6193" s="11">
        <v>333.9</v>
      </c>
      <c r="AG6193" s="11">
        <v>278.08999999999997</v>
      </c>
      <c r="AH6193" s="11">
        <v>223.08</v>
      </c>
      <c r="AI6193" s="11">
        <v>171.29</v>
      </c>
    </row>
    <row r="6194" spans="1:35" x14ac:dyDescent="0.3">
      <c r="A6194" s="15">
        <v>33131.5</v>
      </c>
      <c r="B6194" s="11">
        <f>SsBackT!D6194</f>
        <v>0</v>
      </c>
      <c r="C6194" s="11">
        <f>Illim!B6194</f>
        <v>676.49</v>
      </c>
      <c r="D6194" s="11">
        <f t="shared" si="387"/>
        <v>9</v>
      </c>
      <c r="E6194" s="11">
        <f t="shared" si="388"/>
        <v>12</v>
      </c>
      <c r="F6194" s="11">
        <f t="shared" si="389"/>
        <v>60</v>
      </c>
      <c r="G6194" s="11">
        <f t="shared" si="390"/>
        <v>60</v>
      </c>
      <c r="H6194" s="11" cm="1">
        <f t="array" ref="H6194">INDEX($K$10:$DI$8773,ROW(G6194)-9,MATCH(G6194,$K$10:$DI$10,0))</f>
        <v>373.4</v>
      </c>
      <c r="I6194" s="11">
        <f>IF(INDEX(Effacement!$A$3:$Y$15,MATCH(Tests!D6194,Effacement!$A$3:$A$15,0),MATCH(Tests!E6194,Effacement!$A$3:$Y$3,0))=0,H6194,C6194)</f>
        <v>676.49</v>
      </c>
      <c r="K6194" s="11">
        <v>414.43</v>
      </c>
      <c r="L6194" s="11">
        <v>458.97</v>
      </c>
      <c r="M6194" s="11">
        <v>499.66</v>
      </c>
      <c r="N6194" s="11">
        <v>536.79</v>
      </c>
      <c r="O6194" s="11">
        <v>569.29</v>
      </c>
      <c r="P6194" s="11">
        <v>597.04999999999995</v>
      </c>
      <c r="Q6194" s="11">
        <v>620.61</v>
      </c>
      <c r="R6194" s="11">
        <v>639.92999999999995</v>
      </c>
      <c r="S6194" s="11">
        <v>655.75</v>
      </c>
      <c r="T6194" s="11">
        <v>667.15</v>
      </c>
      <c r="U6194" s="11">
        <v>674.05</v>
      </c>
      <c r="V6194" s="11">
        <v>676.34</v>
      </c>
      <c r="W6194" s="11">
        <v>674.84</v>
      </c>
      <c r="X6194" s="11">
        <v>672.55</v>
      </c>
      <c r="Y6194" s="11">
        <v>666.73</v>
      </c>
      <c r="Z6194" s="11">
        <v>656.46</v>
      </c>
      <c r="AA6194" s="11">
        <v>642.44000000000005</v>
      </c>
      <c r="AB6194" s="11">
        <v>623.25</v>
      </c>
      <c r="AC6194" s="11">
        <v>601.23</v>
      </c>
      <c r="AD6194" s="11">
        <v>573.6</v>
      </c>
      <c r="AE6194" s="11">
        <v>542.1</v>
      </c>
      <c r="AF6194" s="11">
        <v>505.83</v>
      </c>
      <c r="AG6194" s="11">
        <v>465.79</v>
      </c>
      <c r="AH6194" s="11">
        <v>422.17</v>
      </c>
      <c r="AI6194" s="11">
        <v>373.4</v>
      </c>
    </row>
    <row r="6195" spans="1:35" x14ac:dyDescent="0.3">
      <c r="A6195" s="15">
        <v>33131.541666666664</v>
      </c>
      <c r="B6195" s="11">
        <f>SsBackT!D6195</f>
        <v>0</v>
      </c>
      <c r="C6195" s="11">
        <f>Illim!B6195</f>
        <v>681.16</v>
      </c>
      <c r="D6195" s="11">
        <f t="shared" si="387"/>
        <v>9</v>
      </c>
      <c r="E6195" s="11">
        <f t="shared" si="388"/>
        <v>13</v>
      </c>
      <c r="F6195" s="11">
        <f t="shared" si="389"/>
        <v>60</v>
      </c>
      <c r="G6195" s="11">
        <f t="shared" si="390"/>
        <v>60</v>
      </c>
      <c r="H6195" s="11" cm="1">
        <f t="array" ref="H6195">INDEX($K$10:$DI$8773,ROW(G6195)-9,MATCH(G6195,$K$10:$DI$10,0))</f>
        <v>539.35</v>
      </c>
      <c r="I6195" s="11">
        <f>IF(INDEX(Effacement!$A$3:$Y$15,MATCH(Tests!D6195,Effacement!$A$3:$A$15,0),MATCH(Tests!E6195,Effacement!$A$3:$Y$3,0))=0,H6195,C6195)</f>
        <v>681.16</v>
      </c>
      <c r="K6195" s="11">
        <v>210.18</v>
      </c>
      <c r="L6195" s="11">
        <v>263.70999999999998</v>
      </c>
      <c r="M6195" s="11">
        <v>318.26</v>
      </c>
      <c r="N6195" s="11">
        <v>370.27</v>
      </c>
      <c r="O6195" s="11">
        <v>419.18</v>
      </c>
      <c r="P6195" s="11">
        <v>463.37</v>
      </c>
      <c r="Q6195" s="11">
        <v>503.93</v>
      </c>
      <c r="R6195" s="11">
        <v>539.72</v>
      </c>
      <c r="S6195" s="11">
        <v>572</v>
      </c>
      <c r="T6195" s="11">
        <v>598.47</v>
      </c>
      <c r="U6195" s="11">
        <v>620.6</v>
      </c>
      <c r="V6195" s="11">
        <v>638.38</v>
      </c>
      <c r="W6195" s="11">
        <v>651.89</v>
      </c>
      <c r="X6195" s="11">
        <v>665.37</v>
      </c>
      <c r="Y6195" s="11">
        <v>674.64</v>
      </c>
      <c r="Z6195" s="11">
        <v>680.19</v>
      </c>
      <c r="AA6195" s="11">
        <v>680.99</v>
      </c>
      <c r="AB6195" s="11">
        <v>677.21</v>
      </c>
      <c r="AC6195" s="11">
        <v>669.63</v>
      </c>
      <c r="AD6195" s="11">
        <v>657.68</v>
      </c>
      <c r="AE6195" s="11">
        <v>642.38</v>
      </c>
      <c r="AF6195" s="11">
        <v>622.98</v>
      </c>
      <c r="AG6195" s="11">
        <v>599.52</v>
      </c>
      <c r="AH6195" s="11">
        <v>571.49</v>
      </c>
      <c r="AI6195" s="11">
        <v>539.35</v>
      </c>
    </row>
    <row r="6196" spans="1:35" x14ac:dyDescent="0.3">
      <c r="A6196" s="15">
        <v>33131.583333333336</v>
      </c>
      <c r="B6196" s="11">
        <f>SsBackT!D6196</f>
        <v>0</v>
      </c>
      <c r="C6196" s="11">
        <f>Illim!B6196</f>
        <v>701.99</v>
      </c>
      <c r="D6196" s="11">
        <f t="shared" si="387"/>
        <v>9</v>
      </c>
      <c r="E6196" s="11">
        <f t="shared" si="388"/>
        <v>14</v>
      </c>
      <c r="F6196" s="11">
        <f t="shared" si="389"/>
        <v>60</v>
      </c>
      <c r="G6196" s="11">
        <f t="shared" si="390"/>
        <v>60</v>
      </c>
      <c r="H6196" s="11" cm="1">
        <f t="array" ref="H6196">INDEX($K$10:$DI$8773,ROW(G6196)-9,MATCH(G6196,$K$10:$DI$10,0))</f>
        <v>652.19000000000005</v>
      </c>
      <c r="I6196" s="11">
        <f>IF(INDEX(Effacement!$A$3:$Y$15,MATCH(Tests!D6196,Effacement!$A$3:$A$15,0),MATCH(Tests!E6196,Effacement!$A$3:$Y$3,0))=0,H6196,C6196)</f>
        <v>701.99</v>
      </c>
      <c r="K6196" s="11">
        <v>124.86</v>
      </c>
      <c r="L6196" s="11">
        <v>111.7</v>
      </c>
      <c r="M6196" s="11">
        <v>126.88</v>
      </c>
      <c r="N6196" s="11">
        <v>170.72</v>
      </c>
      <c r="O6196" s="11">
        <v>226.65</v>
      </c>
      <c r="P6196" s="11">
        <v>285</v>
      </c>
      <c r="Q6196" s="11">
        <v>341.66</v>
      </c>
      <c r="R6196" s="11">
        <v>395.05</v>
      </c>
      <c r="S6196" s="11">
        <v>444.01</v>
      </c>
      <c r="T6196" s="11">
        <v>488.14</v>
      </c>
      <c r="U6196" s="11">
        <v>527.6</v>
      </c>
      <c r="V6196" s="11">
        <v>561.70000000000005</v>
      </c>
      <c r="W6196" s="11">
        <v>591.21</v>
      </c>
      <c r="X6196" s="11">
        <v>620.54</v>
      </c>
      <c r="Y6196" s="11">
        <v>644.64</v>
      </c>
      <c r="Z6196" s="11">
        <v>664.86</v>
      </c>
      <c r="AA6196" s="11">
        <v>680.51</v>
      </c>
      <c r="AB6196" s="11">
        <v>692.11</v>
      </c>
      <c r="AC6196" s="11">
        <v>699.15</v>
      </c>
      <c r="AD6196" s="11">
        <v>702.19</v>
      </c>
      <c r="AE6196" s="11">
        <v>700.57</v>
      </c>
      <c r="AF6196" s="11">
        <v>694.9</v>
      </c>
      <c r="AG6196" s="11">
        <v>684.72</v>
      </c>
      <c r="AH6196" s="11">
        <v>670.6</v>
      </c>
      <c r="AI6196" s="11">
        <v>652.19000000000005</v>
      </c>
    </row>
    <row r="6197" spans="1:35" x14ac:dyDescent="0.3">
      <c r="A6197" s="15">
        <v>33131.625</v>
      </c>
      <c r="B6197" s="11">
        <f>SsBackT!D6197</f>
        <v>0</v>
      </c>
      <c r="C6197" s="11">
        <f>Illim!B6197</f>
        <v>711.31</v>
      </c>
      <c r="D6197" s="11">
        <f t="shared" si="387"/>
        <v>9</v>
      </c>
      <c r="E6197" s="11">
        <f t="shared" si="388"/>
        <v>15</v>
      </c>
      <c r="F6197" s="11">
        <f t="shared" si="389"/>
        <v>60</v>
      </c>
      <c r="G6197" s="11">
        <f t="shared" si="390"/>
        <v>60</v>
      </c>
      <c r="H6197" s="11" cm="1">
        <f t="array" ref="H6197">INDEX($K$10:$DI$8773,ROW(G6197)-9,MATCH(G6197,$K$10:$DI$10,0))</f>
        <v>703.89</v>
      </c>
      <c r="I6197" s="11">
        <f>IF(INDEX(Effacement!$A$3:$Y$15,MATCH(Tests!D6197,Effacement!$A$3:$A$15,0),MATCH(Tests!E6197,Effacement!$A$3:$Y$3,0))=0,H6197,C6197)</f>
        <v>703.89</v>
      </c>
      <c r="K6197" s="11">
        <v>225.4</v>
      </c>
      <c r="L6197" s="11">
        <v>182.99</v>
      </c>
      <c r="M6197" s="11">
        <v>142.59</v>
      </c>
      <c r="N6197" s="11">
        <v>109.1</v>
      </c>
      <c r="O6197" s="11">
        <v>91.838999999999999</v>
      </c>
      <c r="P6197" s="11">
        <v>106.61</v>
      </c>
      <c r="Q6197" s="11">
        <v>153.30000000000001</v>
      </c>
      <c r="R6197" s="11">
        <v>211.9</v>
      </c>
      <c r="S6197" s="11">
        <v>272.7</v>
      </c>
      <c r="T6197" s="11">
        <v>331.78</v>
      </c>
      <c r="U6197" s="11">
        <v>386.92</v>
      </c>
      <c r="V6197" s="11">
        <v>436.33</v>
      </c>
      <c r="W6197" s="11">
        <v>481.49</v>
      </c>
      <c r="X6197" s="11">
        <v>524.9</v>
      </c>
      <c r="Y6197" s="11">
        <v>562.61</v>
      </c>
      <c r="Z6197" s="11">
        <v>596.12</v>
      </c>
      <c r="AA6197" s="11">
        <v>625.32000000000005</v>
      </c>
      <c r="AB6197" s="11">
        <v>650.63</v>
      </c>
      <c r="AC6197" s="11">
        <v>671.36</v>
      </c>
      <c r="AD6197" s="11">
        <v>688.04</v>
      </c>
      <c r="AE6197" s="11">
        <v>699.92</v>
      </c>
      <c r="AF6197" s="11">
        <v>707.21</v>
      </c>
      <c r="AG6197" s="11">
        <v>710.49</v>
      </c>
      <c r="AH6197" s="11">
        <v>709.21</v>
      </c>
      <c r="AI6197" s="11">
        <v>703.89</v>
      </c>
    </row>
    <row r="6198" spans="1:35" x14ac:dyDescent="0.3">
      <c r="A6198" s="15">
        <v>33131.666666666664</v>
      </c>
      <c r="B6198" s="11">
        <f>SsBackT!D6198</f>
        <v>0</v>
      </c>
      <c r="C6198" s="11">
        <f>Illim!B6198</f>
        <v>612.16999999999996</v>
      </c>
      <c r="D6198" s="11">
        <f t="shared" si="387"/>
        <v>9</v>
      </c>
      <c r="E6198" s="11">
        <f t="shared" si="388"/>
        <v>16</v>
      </c>
      <c r="F6198" s="11">
        <f t="shared" si="389"/>
        <v>60</v>
      </c>
      <c r="G6198" s="11">
        <f t="shared" si="390"/>
        <v>60</v>
      </c>
      <c r="H6198" s="11" cm="1">
        <f t="array" ref="H6198">INDEX($K$10:$DI$8773,ROW(G6198)-9,MATCH(G6198,$K$10:$DI$10,0))</f>
        <v>108.7</v>
      </c>
      <c r="I6198" s="11">
        <f>IF(INDEX(Effacement!$A$3:$Y$15,MATCH(Tests!D6198,Effacement!$A$3:$A$15,0),MATCH(Tests!E6198,Effacement!$A$3:$Y$3,0))=0,H6198,C6198)</f>
        <v>108.7</v>
      </c>
      <c r="K6198" s="11">
        <v>314.32</v>
      </c>
      <c r="L6198" s="11">
        <v>275.51</v>
      </c>
      <c r="M6198" s="11">
        <v>234.18</v>
      </c>
      <c r="N6198" s="11">
        <v>191.23</v>
      </c>
      <c r="O6198" s="11">
        <v>147.76</v>
      </c>
      <c r="P6198" s="11">
        <v>107.65</v>
      </c>
      <c r="Q6198" s="11">
        <v>76.927000000000007</v>
      </c>
      <c r="R6198" s="11">
        <v>68.364000000000004</v>
      </c>
      <c r="S6198" s="11">
        <v>97.66</v>
      </c>
      <c r="T6198" s="11">
        <v>151.54</v>
      </c>
      <c r="U6198" s="11">
        <v>213.22</v>
      </c>
      <c r="V6198" s="11">
        <v>274.04000000000002</v>
      </c>
      <c r="W6198" s="11">
        <v>332.15</v>
      </c>
      <c r="X6198" s="11">
        <v>387.71</v>
      </c>
      <c r="Y6198" s="11">
        <v>438.72</v>
      </c>
      <c r="Z6198" s="11">
        <v>484.87</v>
      </c>
      <c r="AA6198" s="11">
        <v>525.45000000000005</v>
      </c>
      <c r="AB6198" s="11">
        <v>561.63</v>
      </c>
      <c r="AC6198" s="11">
        <v>594.09</v>
      </c>
      <c r="AD6198" s="11">
        <v>552.15</v>
      </c>
      <c r="AE6198" s="11">
        <v>409.25</v>
      </c>
      <c r="AF6198" s="11">
        <v>288.92</v>
      </c>
      <c r="AG6198" s="11">
        <v>193.9</v>
      </c>
      <c r="AH6198" s="11">
        <v>126.1</v>
      </c>
      <c r="AI6198" s="11">
        <v>108.7</v>
      </c>
    </row>
    <row r="6199" spans="1:35" x14ac:dyDescent="0.3">
      <c r="A6199" s="15">
        <v>33131.708333333336</v>
      </c>
      <c r="B6199" s="11">
        <f>SsBackT!D6199</f>
        <v>0</v>
      </c>
      <c r="C6199" s="11">
        <f>Illim!B6199</f>
        <v>301.89999999999998</v>
      </c>
      <c r="D6199" s="11">
        <f t="shared" si="387"/>
        <v>9</v>
      </c>
      <c r="E6199" s="11">
        <f t="shared" si="388"/>
        <v>17</v>
      </c>
      <c r="F6199" s="11">
        <f t="shared" si="389"/>
        <v>60</v>
      </c>
      <c r="G6199" s="11">
        <f t="shared" si="390"/>
        <v>60</v>
      </c>
      <c r="H6199" s="11" cm="1">
        <f t="array" ref="H6199">INDEX($K$10:$DI$8773,ROW(G6199)-9,MATCH(G6199,$K$10:$DI$10,0))</f>
        <v>83.447999999999993</v>
      </c>
      <c r="I6199" s="11">
        <f>IF(INDEX(Effacement!$A$3:$Y$15,MATCH(Tests!D6199,Effacement!$A$3:$A$15,0),MATCH(Tests!E6199,Effacement!$A$3:$Y$3,0))=0,H6199,C6199)</f>
        <v>83.447999999999993</v>
      </c>
      <c r="K6199" s="11">
        <v>235.22</v>
      </c>
      <c r="L6199" s="11">
        <v>233.21</v>
      </c>
      <c r="M6199" s="11">
        <v>229.68</v>
      </c>
      <c r="N6199" s="11">
        <v>224.07</v>
      </c>
      <c r="O6199" s="11">
        <v>200.42</v>
      </c>
      <c r="P6199" s="11">
        <v>164.28</v>
      </c>
      <c r="Q6199" s="11">
        <v>127.53</v>
      </c>
      <c r="R6199" s="11">
        <v>92.033000000000001</v>
      </c>
      <c r="S6199" s="11">
        <v>62.131999999999998</v>
      </c>
      <c r="T6199" s="11">
        <v>46.616999999999997</v>
      </c>
      <c r="U6199" s="11">
        <v>59.368000000000002</v>
      </c>
      <c r="V6199" s="11">
        <v>100.69</v>
      </c>
      <c r="W6199" s="11">
        <v>151.22999999999999</v>
      </c>
      <c r="X6199" s="11">
        <v>205.49</v>
      </c>
      <c r="Y6199" s="11">
        <v>257.73</v>
      </c>
      <c r="Z6199" s="11">
        <v>282.12</v>
      </c>
      <c r="AA6199" s="11">
        <v>72.974999999999994</v>
      </c>
      <c r="AB6199" s="11">
        <v>75.64</v>
      </c>
      <c r="AC6199" s="11">
        <v>77.722999999999999</v>
      </c>
      <c r="AD6199" s="11">
        <v>79.463999999999999</v>
      </c>
      <c r="AE6199" s="11">
        <v>80.918999999999997</v>
      </c>
      <c r="AF6199" s="11">
        <v>82.070999999999998</v>
      </c>
      <c r="AG6199" s="11">
        <v>82.864999999999995</v>
      </c>
      <c r="AH6199" s="11">
        <v>83.296000000000006</v>
      </c>
      <c r="AI6199" s="11">
        <v>83.447999999999993</v>
      </c>
    </row>
    <row r="6200" spans="1:35" x14ac:dyDescent="0.3">
      <c r="A6200" s="15">
        <v>33131.75</v>
      </c>
      <c r="B6200" s="11">
        <f>SsBackT!D6200</f>
        <v>0</v>
      </c>
      <c r="C6200" s="11">
        <f>Illim!B6200</f>
        <v>10.427</v>
      </c>
      <c r="D6200" s="11">
        <f t="shared" si="387"/>
        <v>9</v>
      </c>
      <c r="E6200" s="11">
        <f t="shared" si="388"/>
        <v>18</v>
      </c>
      <c r="F6200" s="11">
        <f t="shared" si="389"/>
        <v>60</v>
      </c>
      <c r="G6200" s="11">
        <f t="shared" si="390"/>
        <v>60</v>
      </c>
      <c r="H6200" s="11" cm="1">
        <f t="array" ref="H6200">INDEX($K$10:$DI$8773,ROW(G6200)-9,MATCH(G6200,$K$10:$DI$10,0))</f>
        <v>-1.32E-2</v>
      </c>
      <c r="I6200" s="11">
        <f>IF(INDEX(Effacement!$A$3:$Y$15,MATCH(Tests!D6200,Effacement!$A$3:$A$15,0),MATCH(Tests!E6200,Effacement!$A$3:$Y$3,0))=0,H6200,C6200)</f>
        <v>-1.32E-2</v>
      </c>
      <c r="K6200" s="11">
        <v>6.8933999999999997</v>
      </c>
      <c r="L6200" s="11">
        <v>7.1920000000000002</v>
      </c>
      <c r="M6200" s="11">
        <v>7.5232999999999999</v>
      </c>
      <c r="N6200" s="11">
        <v>7.8598999999999997</v>
      </c>
      <c r="O6200" s="11">
        <v>8.2271999999999998</v>
      </c>
      <c r="P6200" s="11">
        <v>8.5935000000000006</v>
      </c>
      <c r="Q6200" s="11">
        <v>8.9724000000000004</v>
      </c>
      <c r="R6200" s="11">
        <v>9.3443000000000005</v>
      </c>
      <c r="S6200" s="11">
        <v>9.7077000000000009</v>
      </c>
      <c r="T6200" s="11">
        <v>10.055</v>
      </c>
      <c r="U6200" s="11">
        <v>10.462</v>
      </c>
      <c r="V6200" s="11">
        <v>10.763999999999999</v>
      </c>
      <c r="W6200" s="11">
        <v>10.753</v>
      </c>
      <c r="X6200" s="11">
        <v>10.369</v>
      </c>
      <c r="Y6200" s="11">
        <v>9.8672000000000004</v>
      </c>
      <c r="Z6200" s="11">
        <v>9.2947000000000006</v>
      </c>
      <c r="AA6200" s="11">
        <v>8.6797000000000004</v>
      </c>
      <c r="AB6200" s="11">
        <v>8.0481999999999996</v>
      </c>
      <c r="AC6200" s="11">
        <v>7.4135</v>
      </c>
      <c r="AD6200" s="11">
        <v>6.7881999999999998</v>
      </c>
      <c r="AE6200" s="11">
        <v>6.1999000000000004</v>
      </c>
      <c r="AF6200" s="11">
        <v>5.6252000000000004</v>
      </c>
      <c r="AG6200" s="11">
        <v>-1.32E-2</v>
      </c>
      <c r="AH6200" s="11">
        <v>-1.32E-2</v>
      </c>
      <c r="AI6200" s="11">
        <v>-1.32E-2</v>
      </c>
    </row>
    <row r="6201" spans="1:35" x14ac:dyDescent="0.3">
      <c r="A6201" s="15">
        <v>33131.791666666664</v>
      </c>
      <c r="B6201" s="11">
        <f>SsBackT!D6201</f>
        <v>0</v>
      </c>
      <c r="C6201" s="11">
        <f>Illim!B6201</f>
        <v>-1.32E-2</v>
      </c>
      <c r="D6201" s="11">
        <f t="shared" si="387"/>
        <v>9</v>
      </c>
      <c r="E6201" s="11">
        <f t="shared" si="388"/>
        <v>19</v>
      </c>
      <c r="F6201" s="11">
        <f t="shared" si="389"/>
        <v>60</v>
      </c>
      <c r="G6201" s="11">
        <f t="shared" si="390"/>
        <v>60</v>
      </c>
      <c r="H6201" s="11" cm="1">
        <f t="array" ref="H6201">INDEX($K$10:$DI$8773,ROW(G6201)-9,MATCH(G6201,$K$10:$DI$10,0))</f>
        <v>-1.32E-2</v>
      </c>
      <c r="I6201" s="11">
        <f>IF(INDEX(Effacement!$A$3:$Y$15,MATCH(Tests!D6201,Effacement!$A$3:$A$15,0),MATCH(Tests!E6201,Effacement!$A$3:$Y$3,0))=0,H6201,C6201)</f>
        <v>-1.32E-2</v>
      </c>
      <c r="K6201" s="11">
        <v>-1.32E-2</v>
      </c>
      <c r="L6201" s="11">
        <v>-1.32E-2</v>
      </c>
      <c r="M6201" s="11">
        <v>-1.32E-2</v>
      </c>
      <c r="N6201" s="11">
        <v>-1.32E-2</v>
      </c>
      <c r="O6201" s="11">
        <v>-1.32E-2</v>
      </c>
      <c r="P6201" s="11">
        <v>-1.32E-2</v>
      </c>
      <c r="Q6201" s="11">
        <v>-1.32E-2</v>
      </c>
      <c r="R6201" s="11">
        <v>-1.32E-2</v>
      </c>
      <c r="S6201" s="11">
        <v>-1.32E-2</v>
      </c>
      <c r="T6201" s="11">
        <v>-1.32E-2</v>
      </c>
      <c r="U6201" s="11">
        <v>-1.32E-2</v>
      </c>
      <c r="V6201" s="11">
        <v>-1.32E-2</v>
      </c>
      <c r="W6201" s="11">
        <v>-1.32E-2</v>
      </c>
      <c r="X6201" s="11">
        <v>-1.32E-2</v>
      </c>
      <c r="Y6201" s="11">
        <v>-1.32E-2</v>
      </c>
      <c r="Z6201" s="11">
        <v>-1.32E-2</v>
      </c>
      <c r="AA6201" s="11">
        <v>-1.32E-2</v>
      </c>
      <c r="AB6201" s="11">
        <v>-1.32E-2</v>
      </c>
      <c r="AC6201" s="11">
        <v>-1.32E-2</v>
      </c>
      <c r="AD6201" s="11">
        <v>-1.32E-2</v>
      </c>
      <c r="AE6201" s="11">
        <v>-1.32E-2</v>
      </c>
      <c r="AF6201" s="11">
        <v>-1.32E-2</v>
      </c>
      <c r="AG6201" s="11">
        <v>-1.32E-2</v>
      </c>
      <c r="AH6201" s="11">
        <v>-1.32E-2</v>
      </c>
      <c r="AI6201" s="11">
        <v>-1.32E-2</v>
      </c>
    </row>
    <row r="6202" spans="1:35" x14ac:dyDescent="0.3">
      <c r="A6202" s="15">
        <v>33131.833333333336</v>
      </c>
      <c r="B6202" s="11">
        <f>SsBackT!D6202</f>
        <v>0</v>
      </c>
      <c r="C6202" s="11">
        <f>Illim!B6202</f>
        <v>-1.32E-2</v>
      </c>
      <c r="D6202" s="11">
        <f t="shared" si="387"/>
        <v>9</v>
      </c>
      <c r="E6202" s="11">
        <f t="shared" si="388"/>
        <v>20</v>
      </c>
      <c r="F6202" s="11">
        <f t="shared" si="389"/>
        <v>60</v>
      </c>
      <c r="G6202" s="11">
        <f t="shared" si="390"/>
        <v>60</v>
      </c>
      <c r="H6202" s="11" cm="1">
        <f t="array" ref="H6202">INDEX($K$10:$DI$8773,ROW(G6202)-9,MATCH(G6202,$K$10:$DI$10,0))</f>
        <v>-1.32E-2</v>
      </c>
      <c r="I6202" s="11">
        <f>IF(INDEX(Effacement!$A$3:$Y$15,MATCH(Tests!D6202,Effacement!$A$3:$A$15,0),MATCH(Tests!E6202,Effacement!$A$3:$Y$3,0))=0,H6202,C6202)</f>
        <v>-1.32E-2</v>
      </c>
      <c r="K6202" s="11">
        <v>-1.32E-2</v>
      </c>
      <c r="L6202" s="11">
        <v>-1.32E-2</v>
      </c>
      <c r="M6202" s="11">
        <v>-1.32E-2</v>
      </c>
      <c r="N6202" s="11">
        <v>-1.32E-2</v>
      </c>
      <c r="O6202" s="11">
        <v>-1.32E-2</v>
      </c>
      <c r="P6202" s="11">
        <v>-1.32E-2</v>
      </c>
      <c r="Q6202" s="11">
        <v>-1.32E-2</v>
      </c>
      <c r="R6202" s="11">
        <v>-1.32E-2</v>
      </c>
      <c r="S6202" s="11">
        <v>-1.32E-2</v>
      </c>
      <c r="T6202" s="11">
        <v>-1.32E-2</v>
      </c>
      <c r="U6202" s="11">
        <v>-1.32E-2</v>
      </c>
      <c r="V6202" s="11">
        <v>-1.32E-2</v>
      </c>
      <c r="W6202" s="11">
        <v>-1.32E-2</v>
      </c>
      <c r="X6202" s="11">
        <v>-1.32E-2</v>
      </c>
      <c r="Y6202" s="11">
        <v>-1.32E-2</v>
      </c>
      <c r="Z6202" s="11">
        <v>-1.32E-2</v>
      </c>
      <c r="AA6202" s="11">
        <v>-1.32E-2</v>
      </c>
      <c r="AB6202" s="11">
        <v>-1.32E-2</v>
      </c>
      <c r="AC6202" s="11">
        <v>-1.32E-2</v>
      </c>
      <c r="AD6202" s="11">
        <v>-1.32E-2</v>
      </c>
      <c r="AE6202" s="11">
        <v>-1.32E-2</v>
      </c>
      <c r="AF6202" s="11">
        <v>-1.32E-2</v>
      </c>
      <c r="AG6202" s="11">
        <v>-1.32E-2</v>
      </c>
      <c r="AH6202" s="11">
        <v>-1.32E-2</v>
      </c>
      <c r="AI6202" s="11">
        <v>-1.32E-2</v>
      </c>
    </row>
    <row r="6203" spans="1:35" x14ac:dyDescent="0.3">
      <c r="A6203" s="15">
        <v>33131.875</v>
      </c>
      <c r="B6203" s="11">
        <f>SsBackT!D6203</f>
        <v>0</v>
      </c>
      <c r="C6203" s="11">
        <f>Illim!B6203</f>
        <v>-1.32E-2</v>
      </c>
      <c r="D6203" s="11">
        <f t="shared" si="387"/>
        <v>9</v>
      </c>
      <c r="E6203" s="11">
        <f t="shared" si="388"/>
        <v>21</v>
      </c>
      <c r="F6203" s="11">
        <f t="shared" si="389"/>
        <v>60</v>
      </c>
      <c r="G6203" s="11">
        <f t="shared" si="390"/>
        <v>60</v>
      </c>
      <c r="H6203" s="11" cm="1">
        <f t="array" ref="H6203">INDEX($K$10:$DI$8773,ROW(G6203)-9,MATCH(G6203,$K$10:$DI$10,0))</f>
        <v>-1.32E-2</v>
      </c>
      <c r="I6203" s="11">
        <f>IF(INDEX(Effacement!$A$3:$Y$15,MATCH(Tests!D6203,Effacement!$A$3:$A$15,0),MATCH(Tests!E6203,Effacement!$A$3:$Y$3,0))=0,H6203,C6203)</f>
        <v>-1.32E-2</v>
      </c>
      <c r="K6203" s="11">
        <v>-1.32E-2</v>
      </c>
      <c r="L6203" s="11">
        <v>-1.32E-2</v>
      </c>
      <c r="M6203" s="11">
        <v>-1.32E-2</v>
      </c>
      <c r="N6203" s="11">
        <v>-1.32E-2</v>
      </c>
      <c r="O6203" s="11">
        <v>-1.32E-2</v>
      </c>
      <c r="P6203" s="11">
        <v>-1.32E-2</v>
      </c>
      <c r="Q6203" s="11">
        <v>-1.32E-2</v>
      </c>
      <c r="R6203" s="11">
        <v>-1.32E-2</v>
      </c>
      <c r="S6203" s="11">
        <v>-1.32E-2</v>
      </c>
      <c r="T6203" s="11">
        <v>-1.32E-2</v>
      </c>
      <c r="U6203" s="11">
        <v>-1.32E-2</v>
      </c>
      <c r="V6203" s="11">
        <v>-1.32E-2</v>
      </c>
      <c r="W6203" s="11">
        <v>-1.32E-2</v>
      </c>
      <c r="X6203" s="11">
        <v>-1.32E-2</v>
      </c>
      <c r="Y6203" s="11">
        <v>-1.32E-2</v>
      </c>
      <c r="Z6203" s="11">
        <v>-1.32E-2</v>
      </c>
      <c r="AA6203" s="11">
        <v>-1.32E-2</v>
      </c>
      <c r="AB6203" s="11">
        <v>-1.32E-2</v>
      </c>
      <c r="AC6203" s="11">
        <v>-1.32E-2</v>
      </c>
      <c r="AD6203" s="11">
        <v>-1.32E-2</v>
      </c>
      <c r="AE6203" s="11">
        <v>-1.32E-2</v>
      </c>
      <c r="AF6203" s="11">
        <v>-1.32E-2</v>
      </c>
      <c r="AG6203" s="11">
        <v>-1.32E-2</v>
      </c>
      <c r="AH6203" s="11">
        <v>-1.32E-2</v>
      </c>
      <c r="AI6203" s="11">
        <v>-1.32E-2</v>
      </c>
    </row>
    <row r="6204" spans="1:35" x14ac:dyDescent="0.3">
      <c r="A6204" s="15">
        <v>33131.916666666664</v>
      </c>
      <c r="B6204" s="11">
        <f>SsBackT!D6204</f>
        <v>0</v>
      </c>
      <c r="C6204" s="11">
        <f>Illim!B6204</f>
        <v>-1.32E-2</v>
      </c>
      <c r="D6204" s="11">
        <f t="shared" si="387"/>
        <v>9</v>
      </c>
      <c r="E6204" s="11">
        <f t="shared" si="388"/>
        <v>22</v>
      </c>
      <c r="F6204" s="11">
        <f t="shared" si="389"/>
        <v>60</v>
      </c>
      <c r="G6204" s="11">
        <f t="shared" si="390"/>
        <v>60</v>
      </c>
      <c r="H6204" s="11" cm="1">
        <f t="array" ref="H6204">INDEX($K$10:$DI$8773,ROW(G6204)-9,MATCH(G6204,$K$10:$DI$10,0))</f>
        <v>-1.32E-2</v>
      </c>
      <c r="I6204" s="11">
        <f>IF(INDEX(Effacement!$A$3:$Y$15,MATCH(Tests!D6204,Effacement!$A$3:$A$15,0),MATCH(Tests!E6204,Effacement!$A$3:$Y$3,0))=0,H6204,C6204)</f>
        <v>-1.32E-2</v>
      </c>
      <c r="K6204" s="11">
        <v>-1.32E-2</v>
      </c>
      <c r="L6204" s="11">
        <v>-1.32E-2</v>
      </c>
      <c r="M6204" s="11">
        <v>-1.32E-2</v>
      </c>
      <c r="N6204" s="11">
        <v>-1.32E-2</v>
      </c>
      <c r="O6204" s="11">
        <v>-1.32E-2</v>
      </c>
      <c r="P6204" s="11">
        <v>-1.32E-2</v>
      </c>
      <c r="Q6204" s="11">
        <v>-1.32E-2</v>
      </c>
      <c r="R6204" s="11">
        <v>-1.32E-2</v>
      </c>
      <c r="S6204" s="11">
        <v>-1.32E-2</v>
      </c>
      <c r="T6204" s="11">
        <v>-1.32E-2</v>
      </c>
      <c r="U6204" s="11">
        <v>-1.32E-2</v>
      </c>
      <c r="V6204" s="11">
        <v>-1.32E-2</v>
      </c>
      <c r="W6204" s="11">
        <v>-1.32E-2</v>
      </c>
      <c r="X6204" s="11">
        <v>-1.32E-2</v>
      </c>
      <c r="Y6204" s="11">
        <v>-1.32E-2</v>
      </c>
      <c r="Z6204" s="11">
        <v>-1.32E-2</v>
      </c>
      <c r="AA6204" s="11">
        <v>-1.32E-2</v>
      </c>
      <c r="AB6204" s="11">
        <v>-1.32E-2</v>
      </c>
      <c r="AC6204" s="11">
        <v>-1.32E-2</v>
      </c>
      <c r="AD6204" s="11">
        <v>-1.32E-2</v>
      </c>
      <c r="AE6204" s="11">
        <v>-1.32E-2</v>
      </c>
      <c r="AF6204" s="11">
        <v>-1.32E-2</v>
      </c>
      <c r="AG6204" s="11">
        <v>-1.32E-2</v>
      </c>
      <c r="AH6204" s="11">
        <v>-1.32E-2</v>
      </c>
      <c r="AI6204" s="11">
        <v>-1.32E-2</v>
      </c>
    </row>
    <row r="6205" spans="1:35" x14ac:dyDescent="0.3">
      <c r="A6205" s="15">
        <v>33131.958333333336</v>
      </c>
      <c r="B6205" s="11">
        <f>SsBackT!D6205</f>
        <v>0</v>
      </c>
      <c r="C6205" s="11">
        <f>Illim!B6205</f>
        <v>-1.32E-2</v>
      </c>
      <c r="D6205" s="11">
        <f t="shared" si="387"/>
        <v>9</v>
      </c>
      <c r="E6205" s="11">
        <f t="shared" si="388"/>
        <v>23</v>
      </c>
      <c r="F6205" s="11">
        <f t="shared" si="389"/>
        <v>60</v>
      </c>
      <c r="G6205" s="11">
        <f t="shared" si="390"/>
        <v>60</v>
      </c>
      <c r="H6205" s="11" cm="1">
        <f t="array" ref="H6205">INDEX($K$10:$DI$8773,ROW(G6205)-9,MATCH(G6205,$K$10:$DI$10,0))</f>
        <v>-1.32E-2</v>
      </c>
      <c r="I6205" s="11">
        <f>IF(INDEX(Effacement!$A$3:$Y$15,MATCH(Tests!D6205,Effacement!$A$3:$A$15,0),MATCH(Tests!E6205,Effacement!$A$3:$Y$3,0))=0,H6205,C6205)</f>
        <v>-1.32E-2</v>
      </c>
      <c r="K6205" s="11">
        <v>-1.32E-2</v>
      </c>
      <c r="L6205" s="11">
        <v>-1.32E-2</v>
      </c>
      <c r="M6205" s="11">
        <v>-1.32E-2</v>
      </c>
      <c r="N6205" s="11">
        <v>-1.32E-2</v>
      </c>
      <c r="O6205" s="11">
        <v>-1.32E-2</v>
      </c>
      <c r="P6205" s="11">
        <v>-1.32E-2</v>
      </c>
      <c r="Q6205" s="11">
        <v>-1.32E-2</v>
      </c>
      <c r="R6205" s="11">
        <v>-1.32E-2</v>
      </c>
      <c r="S6205" s="11">
        <v>-1.32E-2</v>
      </c>
      <c r="T6205" s="11">
        <v>-1.32E-2</v>
      </c>
      <c r="U6205" s="11">
        <v>-1.32E-2</v>
      </c>
      <c r="V6205" s="11">
        <v>-1.32E-2</v>
      </c>
      <c r="W6205" s="11">
        <v>-1.32E-2</v>
      </c>
      <c r="X6205" s="11">
        <v>-1.32E-2</v>
      </c>
      <c r="Y6205" s="11">
        <v>-1.32E-2</v>
      </c>
      <c r="Z6205" s="11">
        <v>-1.32E-2</v>
      </c>
      <c r="AA6205" s="11">
        <v>-1.32E-2</v>
      </c>
      <c r="AB6205" s="11">
        <v>-1.32E-2</v>
      </c>
      <c r="AC6205" s="11">
        <v>-1.32E-2</v>
      </c>
      <c r="AD6205" s="11">
        <v>-1.32E-2</v>
      </c>
      <c r="AE6205" s="11">
        <v>-1.32E-2</v>
      </c>
      <c r="AF6205" s="11">
        <v>-1.32E-2</v>
      </c>
      <c r="AG6205" s="11">
        <v>-1.32E-2</v>
      </c>
      <c r="AH6205" s="11">
        <v>-1.32E-2</v>
      </c>
      <c r="AI6205" s="11">
        <v>-1.32E-2</v>
      </c>
    </row>
    <row r="6206" spans="1:35" x14ac:dyDescent="0.3">
      <c r="A6206" s="15">
        <v>33132</v>
      </c>
      <c r="B6206" s="11">
        <f>SsBackT!D6206</f>
        <v>0</v>
      </c>
      <c r="C6206" s="11">
        <f>Illim!B6206</f>
        <v>-1.32E-2</v>
      </c>
      <c r="D6206" s="11">
        <f t="shared" si="387"/>
        <v>9</v>
      </c>
      <c r="E6206" s="11">
        <f t="shared" si="388"/>
        <v>0</v>
      </c>
      <c r="F6206" s="11">
        <f t="shared" si="389"/>
        <v>60</v>
      </c>
      <c r="G6206" s="11">
        <f t="shared" si="390"/>
        <v>60</v>
      </c>
      <c r="H6206" s="11" cm="1">
        <f t="array" ref="H6206">INDEX($K$10:$DI$8773,ROW(G6206)-9,MATCH(G6206,$K$10:$DI$10,0))</f>
        <v>-1.32E-2</v>
      </c>
      <c r="I6206" s="11">
        <f>IF(INDEX(Effacement!$A$3:$Y$15,MATCH(Tests!D6206,Effacement!$A$3:$A$15,0),MATCH(Tests!E6206,Effacement!$A$3:$Y$3,0))=0,H6206,C6206)</f>
        <v>-1.32E-2</v>
      </c>
      <c r="K6206" s="11">
        <v>-1.32E-2</v>
      </c>
      <c r="L6206" s="11">
        <v>-1.32E-2</v>
      </c>
      <c r="M6206" s="11">
        <v>-1.32E-2</v>
      </c>
      <c r="N6206" s="11">
        <v>-1.32E-2</v>
      </c>
      <c r="O6206" s="11">
        <v>-1.32E-2</v>
      </c>
      <c r="P6206" s="11">
        <v>-1.32E-2</v>
      </c>
      <c r="Q6206" s="11">
        <v>-1.32E-2</v>
      </c>
      <c r="R6206" s="11">
        <v>-1.32E-2</v>
      </c>
      <c r="S6206" s="11">
        <v>-1.32E-2</v>
      </c>
      <c r="T6206" s="11">
        <v>-1.32E-2</v>
      </c>
      <c r="U6206" s="11">
        <v>-1.32E-2</v>
      </c>
      <c r="V6206" s="11">
        <v>-1.32E-2</v>
      </c>
      <c r="W6206" s="11">
        <v>-1.32E-2</v>
      </c>
      <c r="X6206" s="11">
        <v>-1.32E-2</v>
      </c>
      <c r="Y6206" s="11">
        <v>-1.32E-2</v>
      </c>
      <c r="Z6206" s="11">
        <v>-1.32E-2</v>
      </c>
      <c r="AA6206" s="11">
        <v>-1.32E-2</v>
      </c>
      <c r="AB6206" s="11">
        <v>-1.32E-2</v>
      </c>
      <c r="AC6206" s="11">
        <v>-1.32E-2</v>
      </c>
      <c r="AD6206" s="11">
        <v>-1.32E-2</v>
      </c>
      <c r="AE6206" s="11">
        <v>-1.32E-2</v>
      </c>
      <c r="AF6206" s="11">
        <v>-1.32E-2</v>
      </c>
      <c r="AG6206" s="11">
        <v>-1.32E-2</v>
      </c>
      <c r="AH6206" s="11">
        <v>-1.32E-2</v>
      </c>
      <c r="AI6206" s="11">
        <v>-1.32E-2</v>
      </c>
    </row>
    <row r="6207" spans="1:35" x14ac:dyDescent="0.3">
      <c r="A6207" s="15">
        <v>33132.041666666664</v>
      </c>
      <c r="B6207" s="11">
        <f>SsBackT!D6207</f>
        <v>0</v>
      </c>
      <c r="C6207" s="11">
        <f>Illim!B6207</f>
        <v>-1.32E-2</v>
      </c>
      <c r="D6207" s="11">
        <f t="shared" si="387"/>
        <v>9</v>
      </c>
      <c r="E6207" s="11">
        <f t="shared" si="388"/>
        <v>1</v>
      </c>
      <c r="F6207" s="11">
        <f t="shared" si="389"/>
        <v>60</v>
      </c>
      <c r="G6207" s="11">
        <f t="shared" si="390"/>
        <v>60</v>
      </c>
      <c r="H6207" s="11" cm="1">
        <f t="array" ref="H6207">INDEX($K$10:$DI$8773,ROW(G6207)-9,MATCH(G6207,$K$10:$DI$10,0))</f>
        <v>-1.32E-2</v>
      </c>
      <c r="I6207" s="11">
        <f>IF(INDEX(Effacement!$A$3:$Y$15,MATCH(Tests!D6207,Effacement!$A$3:$A$15,0),MATCH(Tests!E6207,Effacement!$A$3:$Y$3,0))=0,H6207,C6207)</f>
        <v>-1.32E-2</v>
      </c>
      <c r="K6207" s="11">
        <v>-1.32E-2</v>
      </c>
      <c r="L6207" s="11">
        <v>-1.32E-2</v>
      </c>
      <c r="M6207" s="11">
        <v>-1.32E-2</v>
      </c>
      <c r="N6207" s="11">
        <v>-1.32E-2</v>
      </c>
      <c r="O6207" s="11">
        <v>-1.32E-2</v>
      </c>
      <c r="P6207" s="11">
        <v>-1.32E-2</v>
      </c>
      <c r="Q6207" s="11">
        <v>-1.32E-2</v>
      </c>
      <c r="R6207" s="11">
        <v>-1.32E-2</v>
      </c>
      <c r="S6207" s="11">
        <v>-1.32E-2</v>
      </c>
      <c r="T6207" s="11">
        <v>-1.32E-2</v>
      </c>
      <c r="U6207" s="11">
        <v>-1.32E-2</v>
      </c>
      <c r="V6207" s="11">
        <v>-1.32E-2</v>
      </c>
      <c r="W6207" s="11">
        <v>-1.32E-2</v>
      </c>
      <c r="X6207" s="11">
        <v>-1.32E-2</v>
      </c>
      <c r="Y6207" s="11">
        <v>-1.32E-2</v>
      </c>
      <c r="Z6207" s="11">
        <v>-1.32E-2</v>
      </c>
      <c r="AA6207" s="11">
        <v>-1.32E-2</v>
      </c>
      <c r="AB6207" s="11">
        <v>-1.32E-2</v>
      </c>
      <c r="AC6207" s="11">
        <v>-1.32E-2</v>
      </c>
      <c r="AD6207" s="11">
        <v>-1.32E-2</v>
      </c>
      <c r="AE6207" s="11">
        <v>-1.32E-2</v>
      </c>
      <c r="AF6207" s="11">
        <v>-1.32E-2</v>
      </c>
      <c r="AG6207" s="11">
        <v>-1.32E-2</v>
      </c>
      <c r="AH6207" s="11">
        <v>-1.32E-2</v>
      </c>
      <c r="AI6207" s="11">
        <v>-1.32E-2</v>
      </c>
    </row>
    <row r="6208" spans="1:35" x14ac:dyDescent="0.3">
      <c r="A6208" s="15">
        <v>33132.083333333336</v>
      </c>
      <c r="B6208" s="11">
        <f>SsBackT!D6208</f>
        <v>0</v>
      </c>
      <c r="C6208" s="11">
        <f>Illim!B6208</f>
        <v>-1.32E-2</v>
      </c>
      <c r="D6208" s="11">
        <f t="shared" si="387"/>
        <v>9</v>
      </c>
      <c r="E6208" s="11">
        <f t="shared" si="388"/>
        <v>2</v>
      </c>
      <c r="F6208" s="11">
        <f t="shared" si="389"/>
        <v>60</v>
      </c>
      <c r="G6208" s="11">
        <f t="shared" si="390"/>
        <v>60</v>
      </c>
      <c r="H6208" s="11" cm="1">
        <f t="array" ref="H6208">INDEX($K$10:$DI$8773,ROW(G6208)-9,MATCH(G6208,$K$10:$DI$10,0))</f>
        <v>-1.32E-2</v>
      </c>
      <c r="I6208" s="11">
        <f>IF(INDEX(Effacement!$A$3:$Y$15,MATCH(Tests!D6208,Effacement!$A$3:$A$15,0),MATCH(Tests!E6208,Effacement!$A$3:$Y$3,0))=0,H6208,C6208)</f>
        <v>-1.32E-2</v>
      </c>
      <c r="K6208" s="11">
        <v>-1.32E-2</v>
      </c>
      <c r="L6208" s="11">
        <v>-1.32E-2</v>
      </c>
      <c r="M6208" s="11">
        <v>-1.32E-2</v>
      </c>
      <c r="N6208" s="11">
        <v>-1.32E-2</v>
      </c>
      <c r="O6208" s="11">
        <v>-1.32E-2</v>
      </c>
      <c r="P6208" s="11">
        <v>-1.32E-2</v>
      </c>
      <c r="Q6208" s="11">
        <v>-1.32E-2</v>
      </c>
      <c r="R6208" s="11">
        <v>-1.32E-2</v>
      </c>
      <c r="S6208" s="11">
        <v>-1.32E-2</v>
      </c>
      <c r="T6208" s="11">
        <v>-1.32E-2</v>
      </c>
      <c r="U6208" s="11">
        <v>-1.32E-2</v>
      </c>
      <c r="V6208" s="11">
        <v>-1.32E-2</v>
      </c>
      <c r="W6208" s="11">
        <v>-1.32E-2</v>
      </c>
      <c r="X6208" s="11">
        <v>-1.32E-2</v>
      </c>
      <c r="Y6208" s="11">
        <v>-1.32E-2</v>
      </c>
      <c r="Z6208" s="11">
        <v>-1.32E-2</v>
      </c>
      <c r="AA6208" s="11">
        <v>-1.32E-2</v>
      </c>
      <c r="AB6208" s="11">
        <v>-1.32E-2</v>
      </c>
      <c r="AC6208" s="11">
        <v>-1.32E-2</v>
      </c>
      <c r="AD6208" s="11">
        <v>-1.32E-2</v>
      </c>
      <c r="AE6208" s="11">
        <v>-1.32E-2</v>
      </c>
      <c r="AF6208" s="11">
        <v>-1.32E-2</v>
      </c>
      <c r="AG6208" s="11">
        <v>-1.32E-2</v>
      </c>
      <c r="AH6208" s="11">
        <v>-1.32E-2</v>
      </c>
      <c r="AI6208" s="11">
        <v>-1.32E-2</v>
      </c>
    </row>
    <row r="6209" spans="1:35" x14ac:dyDescent="0.3">
      <c r="A6209" s="15">
        <v>33132.125</v>
      </c>
      <c r="B6209" s="11">
        <f>SsBackT!D6209</f>
        <v>0</v>
      </c>
      <c r="C6209" s="11">
        <f>Illim!B6209</f>
        <v>-1.32E-2</v>
      </c>
      <c r="D6209" s="11">
        <f t="shared" si="387"/>
        <v>9</v>
      </c>
      <c r="E6209" s="11">
        <f t="shared" si="388"/>
        <v>3</v>
      </c>
      <c r="F6209" s="11">
        <f t="shared" si="389"/>
        <v>60</v>
      </c>
      <c r="G6209" s="11">
        <f t="shared" si="390"/>
        <v>60</v>
      </c>
      <c r="H6209" s="11" cm="1">
        <f t="array" ref="H6209">INDEX($K$10:$DI$8773,ROW(G6209)-9,MATCH(G6209,$K$10:$DI$10,0))</f>
        <v>-1.32E-2</v>
      </c>
      <c r="I6209" s="11">
        <f>IF(INDEX(Effacement!$A$3:$Y$15,MATCH(Tests!D6209,Effacement!$A$3:$A$15,0),MATCH(Tests!E6209,Effacement!$A$3:$Y$3,0))=0,H6209,C6209)</f>
        <v>-1.32E-2</v>
      </c>
      <c r="K6209" s="11">
        <v>-1.32E-2</v>
      </c>
      <c r="L6209" s="11">
        <v>-1.32E-2</v>
      </c>
      <c r="M6209" s="11">
        <v>-1.32E-2</v>
      </c>
      <c r="N6209" s="11">
        <v>-1.32E-2</v>
      </c>
      <c r="O6209" s="11">
        <v>-1.32E-2</v>
      </c>
      <c r="P6209" s="11">
        <v>-1.32E-2</v>
      </c>
      <c r="Q6209" s="11">
        <v>-1.32E-2</v>
      </c>
      <c r="R6209" s="11">
        <v>-1.32E-2</v>
      </c>
      <c r="S6209" s="11">
        <v>-1.32E-2</v>
      </c>
      <c r="T6209" s="11">
        <v>-1.32E-2</v>
      </c>
      <c r="U6209" s="11">
        <v>-1.32E-2</v>
      </c>
      <c r="V6209" s="11">
        <v>-1.32E-2</v>
      </c>
      <c r="W6209" s="11">
        <v>-1.32E-2</v>
      </c>
      <c r="X6209" s="11">
        <v>-1.32E-2</v>
      </c>
      <c r="Y6209" s="11">
        <v>-1.32E-2</v>
      </c>
      <c r="Z6209" s="11">
        <v>-1.32E-2</v>
      </c>
      <c r="AA6209" s="11">
        <v>-1.32E-2</v>
      </c>
      <c r="AB6209" s="11">
        <v>-1.32E-2</v>
      </c>
      <c r="AC6209" s="11">
        <v>-1.32E-2</v>
      </c>
      <c r="AD6209" s="11">
        <v>-1.32E-2</v>
      </c>
      <c r="AE6209" s="11">
        <v>-1.32E-2</v>
      </c>
      <c r="AF6209" s="11">
        <v>-1.32E-2</v>
      </c>
      <c r="AG6209" s="11">
        <v>-1.32E-2</v>
      </c>
      <c r="AH6209" s="11">
        <v>-1.32E-2</v>
      </c>
      <c r="AI6209" s="11">
        <v>-1.32E-2</v>
      </c>
    </row>
    <row r="6210" spans="1:35" x14ac:dyDescent="0.3">
      <c r="A6210" s="15">
        <v>33132.166666666664</v>
      </c>
      <c r="B6210" s="11">
        <f>SsBackT!D6210</f>
        <v>0</v>
      </c>
      <c r="C6210" s="11">
        <f>Illim!B6210</f>
        <v>-1.32E-2</v>
      </c>
      <c r="D6210" s="11">
        <f t="shared" si="387"/>
        <v>9</v>
      </c>
      <c r="E6210" s="11">
        <f t="shared" si="388"/>
        <v>4</v>
      </c>
      <c r="F6210" s="11">
        <f t="shared" si="389"/>
        <v>60</v>
      </c>
      <c r="G6210" s="11">
        <f t="shared" si="390"/>
        <v>60</v>
      </c>
      <c r="H6210" s="11" cm="1">
        <f t="array" ref="H6210">INDEX($K$10:$DI$8773,ROW(G6210)-9,MATCH(G6210,$K$10:$DI$10,0))</f>
        <v>-1.32E-2</v>
      </c>
      <c r="I6210" s="11">
        <f>IF(INDEX(Effacement!$A$3:$Y$15,MATCH(Tests!D6210,Effacement!$A$3:$A$15,0),MATCH(Tests!E6210,Effacement!$A$3:$Y$3,0))=0,H6210,C6210)</f>
        <v>-1.32E-2</v>
      </c>
      <c r="K6210" s="11">
        <v>-1.32E-2</v>
      </c>
      <c r="L6210" s="11">
        <v>-1.32E-2</v>
      </c>
      <c r="M6210" s="11">
        <v>-1.32E-2</v>
      </c>
      <c r="N6210" s="11">
        <v>-1.32E-2</v>
      </c>
      <c r="O6210" s="11">
        <v>-1.32E-2</v>
      </c>
      <c r="P6210" s="11">
        <v>-1.32E-2</v>
      </c>
      <c r="Q6210" s="11">
        <v>-1.32E-2</v>
      </c>
      <c r="R6210" s="11">
        <v>-1.32E-2</v>
      </c>
      <c r="S6210" s="11">
        <v>-1.32E-2</v>
      </c>
      <c r="T6210" s="11">
        <v>-1.32E-2</v>
      </c>
      <c r="U6210" s="11">
        <v>-1.32E-2</v>
      </c>
      <c r="V6210" s="11">
        <v>-1.32E-2</v>
      </c>
      <c r="W6210" s="11">
        <v>-1.32E-2</v>
      </c>
      <c r="X6210" s="11">
        <v>-1.32E-2</v>
      </c>
      <c r="Y6210" s="11">
        <v>-1.32E-2</v>
      </c>
      <c r="Z6210" s="11">
        <v>-1.32E-2</v>
      </c>
      <c r="AA6210" s="11">
        <v>-1.32E-2</v>
      </c>
      <c r="AB6210" s="11">
        <v>-1.32E-2</v>
      </c>
      <c r="AC6210" s="11">
        <v>-1.32E-2</v>
      </c>
      <c r="AD6210" s="11">
        <v>-1.32E-2</v>
      </c>
      <c r="AE6210" s="11">
        <v>-1.32E-2</v>
      </c>
      <c r="AF6210" s="11">
        <v>-1.32E-2</v>
      </c>
      <c r="AG6210" s="11">
        <v>-1.32E-2</v>
      </c>
      <c r="AH6210" s="11">
        <v>-1.32E-2</v>
      </c>
      <c r="AI6210" s="11">
        <v>-1.32E-2</v>
      </c>
    </row>
    <row r="6211" spans="1:35" x14ac:dyDescent="0.3">
      <c r="A6211" s="15">
        <v>33132.208333333336</v>
      </c>
      <c r="B6211" s="11">
        <f>SsBackT!D6211</f>
        <v>0</v>
      </c>
      <c r="C6211" s="11">
        <f>Illim!B6211</f>
        <v>-1.32E-2</v>
      </c>
      <c r="D6211" s="11">
        <f t="shared" si="387"/>
        <v>9</v>
      </c>
      <c r="E6211" s="11">
        <f t="shared" si="388"/>
        <v>5</v>
      </c>
      <c r="F6211" s="11">
        <f t="shared" si="389"/>
        <v>60</v>
      </c>
      <c r="G6211" s="11">
        <f t="shared" si="390"/>
        <v>60</v>
      </c>
      <c r="H6211" s="11" cm="1">
        <f t="array" ref="H6211">INDEX($K$10:$DI$8773,ROW(G6211)-9,MATCH(G6211,$K$10:$DI$10,0))</f>
        <v>-1.32E-2</v>
      </c>
      <c r="I6211" s="11">
        <f>IF(INDEX(Effacement!$A$3:$Y$15,MATCH(Tests!D6211,Effacement!$A$3:$A$15,0),MATCH(Tests!E6211,Effacement!$A$3:$Y$3,0))=0,H6211,C6211)</f>
        <v>-1.32E-2</v>
      </c>
      <c r="K6211" s="11">
        <v>-1.32E-2</v>
      </c>
      <c r="L6211" s="11">
        <v>-1.32E-2</v>
      </c>
      <c r="M6211" s="11">
        <v>-1.32E-2</v>
      </c>
      <c r="N6211" s="11">
        <v>-1.32E-2</v>
      </c>
      <c r="O6211" s="11">
        <v>-1.32E-2</v>
      </c>
      <c r="P6211" s="11">
        <v>-1.32E-2</v>
      </c>
      <c r="Q6211" s="11">
        <v>-1.32E-2</v>
      </c>
      <c r="R6211" s="11">
        <v>-1.32E-2</v>
      </c>
      <c r="S6211" s="11">
        <v>-1.32E-2</v>
      </c>
      <c r="T6211" s="11">
        <v>-1.32E-2</v>
      </c>
      <c r="U6211" s="11">
        <v>-1.32E-2</v>
      </c>
      <c r="V6211" s="11">
        <v>-1.32E-2</v>
      </c>
      <c r="W6211" s="11">
        <v>-1.32E-2</v>
      </c>
      <c r="X6211" s="11">
        <v>-1.32E-2</v>
      </c>
      <c r="Y6211" s="11">
        <v>-1.32E-2</v>
      </c>
      <c r="Z6211" s="11">
        <v>-1.32E-2</v>
      </c>
      <c r="AA6211" s="11">
        <v>-1.32E-2</v>
      </c>
      <c r="AB6211" s="11">
        <v>-1.32E-2</v>
      </c>
      <c r="AC6211" s="11">
        <v>-1.32E-2</v>
      </c>
      <c r="AD6211" s="11">
        <v>-1.32E-2</v>
      </c>
      <c r="AE6211" s="11">
        <v>-1.32E-2</v>
      </c>
      <c r="AF6211" s="11">
        <v>-1.32E-2</v>
      </c>
      <c r="AG6211" s="11">
        <v>-1.32E-2</v>
      </c>
      <c r="AH6211" s="11">
        <v>-1.32E-2</v>
      </c>
      <c r="AI6211" s="11">
        <v>-1.32E-2</v>
      </c>
    </row>
    <row r="6212" spans="1:35" x14ac:dyDescent="0.3">
      <c r="A6212" s="15">
        <v>33132.25</v>
      </c>
      <c r="B6212" s="11">
        <f>SsBackT!D6212</f>
        <v>0</v>
      </c>
      <c r="C6212" s="11">
        <f>Illim!B6212</f>
        <v>-1.32E-2</v>
      </c>
      <c r="D6212" s="11">
        <f t="shared" si="387"/>
        <v>9</v>
      </c>
      <c r="E6212" s="11">
        <f t="shared" si="388"/>
        <v>6</v>
      </c>
      <c r="F6212" s="11">
        <f t="shared" si="389"/>
        <v>60</v>
      </c>
      <c r="G6212" s="11">
        <f t="shared" si="390"/>
        <v>60</v>
      </c>
      <c r="H6212" s="11" cm="1">
        <f t="array" ref="H6212">INDEX($K$10:$DI$8773,ROW(G6212)-9,MATCH(G6212,$K$10:$DI$10,0))</f>
        <v>-1.32E-2</v>
      </c>
      <c r="I6212" s="11">
        <f>IF(INDEX(Effacement!$A$3:$Y$15,MATCH(Tests!D6212,Effacement!$A$3:$A$15,0),MATCH(Tests!E6212,Effacement!$A$3:$Y$3,0))=0,H6212,C6212)</f>
        <v>-1.32E-2</v>
      </c>
      <c r="K6212" s="11">
        <v>-1.32E-2</v>
      </c>
      <c r="L6212" s="11">
        <v>-1.32E-2</v>
      </c>
      <c r="M6212" s="11">
        <v>-1.32E-2</v>
      </c>
      <c r="N6212" s="11">
        <v>-1.32E-2</v>
      </c>
      <c r="O6212" s="11">
        <v>-1.32E-2</v>
      </c>
      <c r="P6212" s="11">
        <v>-1.32E-2</v>
      </c>
      <c r="Q6212" s="11">
        <v>-1.32E-2</v>
      </c>
      <c r="R6212" s="11">
        <v>-1.32E-2</v>
      </c>
      <c r="S6212" s="11">
        <v>-1.32E-2</v>
      </c>
      <c r="T6212" s="11">
        <v>-1.32E-2</v>
      </c>
      <c r="U6212" s="11">
        <v>-1.32E-2</v>
      </c>
      <c r="V6212" s="11">
        <v>-1.32E-2</v>
      </c>
      <c r="W6212" s="11">
        <v>-1.32E-2</v>
      </c>
      <c r="X6212" s="11">
        <v>-1.32E-2</v>
      </c>
      <c r="Y6212" s="11">
        <v>-1.32E-2</v>
      </c>
      <c r="Z6212" s="11">
        <v>-1.32E-2</v>
      </c>
      <c r="AA6212" s="11">
        <v>-1.32E-2</v>
      </c>
      <c r="AB6212" s="11">
        <v>-1.32E-2</v>
      </c>
      <c r="AC6212" s="11">
        <v>-1.32E-2</v>
      </c>
      <c r="AD6212" s="11">
        <v>-1.32E-2</v>
      </c>
      <c r="AE6212" s="11">
        <v>-1.32E-2</v>
      </c>
      <c r="AF6212" s="11">
        <v>-1.32E-2</v>
      </c>
      <c r="AG6212" s="11">
        <v>-1.32E-2</v>
      </c>
      <c r="AH6212" s="11">
        <v>-1.32E-2</v>
      </c>
      <c r="AI6212" s="11">
        <v>-1.32E-2</v>
      </c>
    </row>
    <row r="6213" spans="1:35" x14ac:dyDescent="0.3">
      <c r="A6213" s="15">
        <v>33132.291666666664</v>
      </c>
      <c r="B6213" s="11">
        <f>SsBackT!D6213</f>
        <v>0</v>
      </c>
      <c r="C6213" s="11">
        <f>Illim!B6213</f>
        <v>253.04</v>
      </c>
      <c r="D6213" s="11">
        <f t="shared" si="387"/>
        <v>9</v>
      </c>
      <c r="E6213" s="11">
        <f t="shared" si="388"/>
        <v>7</v>
      </c>
      <c r="F6213" s="11">
        <f t="shared" si="389"/>
        <v>60</v>
      </c>
      <c r="G6213" s="11">
        <f t="shared" si="390"/>
        <v>60</v>
      </c>
      <c r="H6213" s="11" cm="1">
        <f t="array" ref="H6213">INDEX($K$10:$DI$8773,ROW(G6213)-9,MATCH(G6213,$K$10:$DI$10,0))</f>
        <v>206.21</v>
      </c>
      <c r="I6213" s="11">
        <f>IF(INDEX(Effacement!$A$3:$Y$15,MATCH(Tests!D6213,Effacement!$A$3:$A$15,0),MATCH(Tests!E6213,Effacement!$A$3:$Y$3,0))=0,H6213,C6213)</f>
        <v>206.21</v>
      </c>
      <c r="K6213" s="11">
        <v>77.477000000000004</v>
      </c>
      <c r="L6213" s="11">
        <v>77.138000000000005</v>
      </c>
      <c r="M6213" s="11">
        <v>76.525000000000006</v>
      </c>
      <c r="N6213" s="11">
        <v>75.504000000000005</v>
      </c>
      <c r="O6213" s="11">
        <v>74.191999999999993</v>
      </c>
      <c r="P6213" s="11">
        <v>72.588999999999999</v>
      </c>
      <c r="Q6213" s="11">
        <v>70.715000000000003</v>
      </c>
      <c r="R6213" s="11">
        <v>68.418000000000006</v>
      </c>
      <c r="S6213" s="11">
        <v>65.537999999999997</v>
      </c>
      <c r="T6213" s="11">
        <v>95.986999999999995</v>
      </c>
      <c r="U6213" s="11">
        <v>234.52</v>
      </c>
      <c r="V6213" s="11">
        <v>179.24</v>
      </c>
      <c r="W6213" s="11">
        <v>123.21</v>
      </c>
      <c r="X6213" s="11">
        <v>74.099999999999994</v>
      </c>
      <c r="Y6213" s="11">
        <v>42.97</v>
      </c>
      <c r="Z6213" s="11">
        <v>46.71</v>
      </c>
      <c r="AA6213" s="11">
        <v>72.287000000000006</v>
      </c>
      <c r="AB6213" s="11">
        <v>106.91</v>
      </c>
      <c r="AC6213" s="11">
        <v>144.86000000000001</v>
      </c>
      <c r="AD6213" s="11">
        <v>182.48</v>
      </c>
      <c r="AE6213" s="11">
        <v>191.96</v>
      </c>
      <c r="AF6213" s="11">
        <v>197.81</v>
      </c>
      <c r="AG6213" s="11">
        <v>201.93</v>
      </c>
      <c r="AH6213" s="11">
        <v>204.31</v>
      </c>
      <c r="AI6213" s="11">
        <v>206.21</v>
      </c>
    </row>
    <row r="6214" spans="1:35" x14ac:dyDescent="0.3">
      <c r="A6214" s="15">
        <v>33132.333333333336</v>
      </c>
      <c r="B6214" s="11">
        <f>SsBackT!D6214</f>
        <v>0</v>
      </c>
      <c r="C6214" s="11">
        <f>Illim!B6214</f>
        <v>588.86</v>
      </c>
      <c r="D6214" s="11">
        <f t="shared" si="387"/>
        <v>9</v>
      </c>
      <c r="E6214" s="11">
        <f t="shared" si="388"/>
        <v>8</v>
      </c>
      <c r="F6214" s="11">
        <f t="shared" si="389"/>
        <v>60</v>
      </c>
      <c r="G6214" s="11">
        <f t="shared" si="390"/>
        <v>60</v>
      </c>
      <c r="H6214" s="11" cm="1">
        <f t="array" ref="H6214">INDEX($K$10:$DI$8773,ROW(G6214)-9,MATCH(G6214,$K$10:$DI$10,0))</f>
        <v>349.56</v>
      </c>
      <c r="I6214" s="11">
        <f>IF(INDEX(Effacement!$A$3:$Y$15,MATCH(Tests!D6214,Effacement!$A$3:$A$15,0),MATCH(Tests!E6214,Effacement!$A$3:$Y$3,0))=0,H6214,C6214)</f>
        <v>349.56</v>
      </c>
      <c r="K6214" s="11">
        <v>94.694000000000003</v>
      </c>
      <c r="L6214" s="11">
        <v>94.820999999999998</v>
      </c>
      <c r="M6214" s="11">
        <v>94.585999999999999</v>
      </c>
      <c r="N6214" s="11">
        <v>93.966999999999999</v>
      </c>
      <c r="O6214" s="11">
        <v>99.700999999999993</v>
      </c>
      <c r="P6214" s="11">
        <v>277.68</v>
      </c>
      <c r="Q6214" s="11">
        <v>477.1</v>
      </c>
      <c r="R6214" s="11">
        <v>570.85</v>
      </c>
      <c r="S6214" s="11">
        <v>530.54</v>
      </c>
      <c r="T6214" s="11">
        <v>484.68</v>
      </c>
      <c r="U6214" s="11">
        <v>433.13</v>
      </c>
      <c r="V6214" s="11">
        <v>377.28</v>
      </c>
      <c r="W6214" s="11">
        <v>315.86</v>
      </c>
      <c r="X6214" s="11">
        <v>252.51</v>
      </c>
      <c r="Y6214" s="11">
        <v>186.82</v>
      </c>
      <c r="Z6214" s="11">
        <v>124.65</v>
      </c>
      <c r="AA6214" s="11">
        <v>77.736999999999995</v>
      </c>
      <c r="AB6214" s="11">
        <v>70.088999999999999</v>
      </c>
      <c r="AC6214" s="11">
        <v>94.152000000000001</v>
      </c>
      <c r="AD6214" s="11">
        <v>133.04</v>
      </c>
      <c r="AE6214" s="11">
        <v>177.84</v>
      </c>
      <c r="AF6214" s="11">
        <v>223.49</v>
      </c>
      <c r="AG6214" s="11">
        <v>268.29000000000002</v>
      </c>
      <c r="AH6214" s="11">
        <v>310.33999999999997</v>
      </c>
      <c r="AI6214" s="11">
        <v>349.56</v>
      </c>
    </row>
    <row r="6215" spans="1:35" x14ac:dyDescent="0.3">
      <c r="A6215" s="15">
        <v>33132.375</v>
      </c>
      <c r="B6215" s="11">
        <f>SsBackT!D6215</f>
        <v>0</v>
      </c>
      <c r="C6215" s="11">
        <f>Illim!B6215</f>
        <v>766.95</v>
      </c>
      <c r="D6215" s="11">
        <f t="shared" si="387"/>
        <v>9</v>
      </c>
      <c r="E6215" s="11">
        <f t="shared" si="388"/>
        <v>9</v>
      </c>
      <c r="F6215" s="11">
        <f t="shared" si="389"/>
        <v>60</v>
      </c>
      <c r="G6215" s="11">
        <f t="shared" si="390"/>
        <v>60</v>
      </c>
      <c r="H6215" s="11" cm="1">
        <f t="array" ref="H6215">INDEX($K$10:$DI$8773,ROW(G6215)-9,MATCH(G6215,$K$10:$DI$10,0))</f>
        <v>264.68</v>
      </c>
      <c r="I6215" s="11">
        <f>IF(INDEX(Effacement!$A$3:$Y$15,MATCH(Tests!D6215,Effacement!$A$3:$A$15,0),MATCH(Tests!E6215,Effacement!$A$3:$Y$3,0))=0,H6215,C6215)</f>
        <v>264.68</v>
      </c>
      <c r="K6215" s="11">
        <v>762.58</v>
      </c>
      <c r="L6215" s="11">
        <v>765.5</v>
      </c>
      <c r="M6215" s="11">
        <v>764.44</v>
      </c>
      <c r="N6215" s="11">
        <v>757.97</v>
      </c>
      <c r="O6215" s="11">
        <v>747.64</v>
      </c>
      <c r="P6215" s="11">
        <v>731.43</v>
      </c>
      <c r="Q6215" s="11">
        <v>710.61</v>
      </c>
      <c r="R6215" s="11">
        <v>685.02</v>
      </c>
      <c r="S6215" s="11">
        <v>655.17999999999995</v>
      </c>
      <c r="T6215" s="11">
        <v>620.66</v>
      </c>
      <c r="U6215" s="11">
        <v>582.05999999999995</v>
      </c>
      <c r="V6215" s="11">
        <v>537.92999999999995</v>
      </c>
      <c r="W6215" s="11">
        <v>487.22</v>
      </c>
      <c r="X6215" s="11">
        <v>435.15</v>
      </c>
      <c r="Y6215" s="11">
        <v>377.11</v>
      </c>
      <c r="Z6215" s="11">
        <v>314.33</v>
      </c>
      <c r="AA6215" s="11">
        <v>247.59</v>
      </c>
      <c r="AB6215" s="11">
        <v>180.89</v>
      </c>
      <c r="AC6215" s="11">
        <v>122.99</v>
      </c>
      <c r="AD6215" s="11">
        <v>90.316999999999993</v>
      </c>
      <c r="AE6215" s="11">
        <v>97.634</v>
      </c>
      <c r="AF6215" s="11">
        <v>129.5</v>
      </c>
      <c r="AG6215" s="11">
        <v>172</v>
      </c>
      <c r="AH6215" s="11">
        <v>218.27</v>
      </c>
      <c r="AI6215" s="11">
        <v>264.68</v>
      </c>
    </row>
    <row r="6216" spans="1:35" x14ac:dyDescent="0.3">
      <c r="A6216" s="15">
        <v>33132.416666666664</v>
      </c>
      <c r="B6216" s="11">
        <f>SsBackT!D6216</f>
        <v>0</v>
      </c>
      <c r="C6216" s="11">
        <f>Illim!B6216</f>
        <v>753.38</v>
      </c>
      <c r="D6216" s="11">
        <f t="shared" si="387"/>
        <v>9</v>
      </c>
      <c r="E6216" s="11">
        <f t="shared" si="388"/>
        <v>10</v>
      </c>
      <c r="F6216" s="11">
        <f t="shared" si="389"/>
        <v>60</v>
      </c>
      <c r="G6216" s="11">
        <f t="shared" si="390"/>
        <v>60</v>
      </c>
      <c r="H6216" s="11" cm="1">
        <f t="array" ref="H6216">INDEX($K$10:$DI$8773,ROW(G6216)-9,MATCH(G6216,$K$10:$DI$10,0))</f>
        <v>144.43</v>
      </c>
      <c r="I6216" s="11">
        <f>IF(INDEX(Effacement!$A$3:$Y$15,MATCH(Tests!D6216,Effacement!$A$3:$A$15,0),MATCH(Tests!E6216,Effacement!$A$3:$Y$3,0))=0,H6216,C6216)</f>
        <v>753.38</v>
      </c>
      <c r="K6216" s="11">
        <v>712.33</v>
      </c>
      <c r="L6216" s="11">
        <v>729.12</v>
      </c>
      <c r="M6216" s="11">
        <v>741.82</v>
      </c>
      <c r="N6216" s="11">
        <v>749.69</v>
      </c>
      <c r="O6216" s="11">
        <v>752.67</v>
      </c>
      <c r="P6216" s="11">
        <v>751.91</v>
      </c>
      <c r="Q6216" s="11">
        <v>745.57</v>
      </c>
      <c r="R6216" s="11">
        <v>734.76</v>
      </c>
      <c r="S6216" s="11">
        <v>719.66</v>
      </c>
      <c r="T6216" s="11">
        <v>699.72</v>
      </c>
      <c r="U6216" s="11">
        <v>674.99</v>
      </c>
      <c r="V6216" s="11">
        <v>646.02</v>
      </c>
      <c r="W6216" s="11">
        <v>613.05999999999995</v>
      </c>
      <c r="X6216" s="11">
        <v>577.34</v>
      </c>
      <c r="Y6216" s="11">
        <v>535.72</v>
      </c>
      <c r="Z6216" s="11">
        <v>489.26</v>
      </c>
      <c r="AA6216" s="11">
        <v>437.9</v>
      </c>
      <c r="AB6216" s="11">
        <v>380.73</v>
      </c>
      <c r="AC6216" s="11">
        <v>319.56</v>
      </c>
      <c r="AD6216" s="11">
        <v>255.98</v>
      </c>
      <c r="AE6216" s="11">
        <v>192.59</v>
      </c>
      <c r="AF6216" s="11">
        <v>138.52000000000001</v>
      </c>
      <c r="AG6216" s="11">
        <v>108.79</v>
      </c>
      <c r="AH6216" s="11">
        <v>115.01</v>
      </c>
      <c r="AI6216" s="11">
        <v>144.43</v>
      </c>
    </row>
    <row r="6217" spans="1:35" x14ac:dyDescent="0.3">
      <c r="A6217" s="15">
        <v>33132.458333333336</v>
      </c>
      <c r="B6217" s="11">
        <f>SsBackT!D6217</f>
        <v>0</v>
      </c>
      <c r="C6217" s="11">
        <f>Illim!B6217</f>
        <v>732.06</v>
      </c>
      <c r="D6217" s="11">
        <f t="shared" si="387"/>
        <v>9</v>
      </c>
      <c r="E6217" s="11">
        <f t="shared" si="388"/>
        <v>11</v>
      </c>
      <c r="F6217" s="11">
        <f t="shared" si="389"/>
        <v>60</v>
      </c>
      <c r="G6217" s="11">
        <f t="shared" si="390"/>
        <v>60</v>
      </c>
      <c r="H6217" s="11" cm="1">
        <f t="array" ref="H6217">INDEX($K$10:$DI$8773,ROW(G6217)-9,MATCH(G6217,$K$10:$DI$10,0))</f>
        <v>169.12</v>
      </c>
      <c r="I6217" s="11">
        <f>IF(INDEX(Effacement!$A$3:$Y$15,MATCH(Tests!D6217,Effacement!$A$3:$A$15,0),MATCH(Tests!E6217,Effacement!$A$3:$Y$3,0))=0,H6217,C6217)</f>
        <v>732.06</v>
      </c>
      <c r="K6217" s="11">
        <v>603.20000000000005</v>
      </c>
      <c r="L6217" s="11">
        <v>634.38</v>
      </c>
      <c r="M6217" s="11">
        <v>661.2</v>
      </c>
      <c r="N6217" s="11">
        <v>683.71</v>
      </c>
      <c r="O6217" s="11">
        <v>701.77</v>
      </c>
      <c r="P6217" s="11">
        <v>715.99</v>
      </c>
      <c r="Q6217" s="11">
        <v>725.55</v>
      </c>
      <c r="R6217" s="11">
        <v>730.36</v>
      </c>
      <c r="S6217" s="11">
        <v>731.19</v>
      </c>
      <c r="T6217" s="11">
        <v>727.83</v>
      </c>
      <c r="U6217" s="11">
        <v>718.81</v>
      </c>
      <c r="V6217" s="11">
        <v>705.72</v>
      </c>
      <c r="W6217" s="11">
        <v>688.59</v>
      </c>
      <c r="X6217" s="11">
        <v>669.38</v>
      </c>
      <c r="Y6217" s="11">
        <v>645.59</v>
      </c>
      <c r="Z6217" s="11">
        <v>617.66999999999996</v>
      </c>
      <c r="AA6217" s="11">
        <v>584.15</v>
      </c>
      <c r="AB6217" s="11">
        <v>545.14</v>
      </c>
      <c r="AC6217" s="11">
        <v>501.85</v>
      </c>
      <c r="AD6217" s="11">
        <v>454.12</v>
      </c>
      <c r="AE6217" s="11">
        <v>401.22</v>
      </c>
      <c r="AF6217" s="11">
        <v>344.36</v>
      </c>
      <c r="AG6217" s="11">
        <v>284.18</v>
      </c>
      <c r="AH6217" s="11">
        <v>224.86</v>
      </c>
      <c r="AI6217" s="11">
        <v>169.12</v>
      </c>
    </row>
    <row r="6218" spans="1:35" x14ac:dyDescent="0.3">
      <c r="A6218" s="15">
        <v>33132.5</v>
      </c>
      <c r="B6218" s="11">
        <f>SsBackT!D6218</f>
        <v>0</v>
      </c>
      <c r="C6218" s="11">
        <f>Illim!B6218</f>
        <v>719.84</v>
      </c>
      <c r="D6218" s="11">
        <f t="shared" si="387"/>
        <v>9</v>
      </c>
      <c r="E6218" s="11">
        <f t="shared" si="388"/>
        <v>12</v>
      </c>
      <c r="F6218" s="11">
        <f t="shared" si="389"/>
        <v>60</v>
      </c>
      <c r="G6218" s="11">
        <f t="shared" si="390"/>
        <v>60</v>
      </c>
      <c r="H6218" s="11" cm="1">
        <f t="array" ref="H6218">INDEX($K$10:$DI$8773,ROW(G6218)-9,MATCH(G6218,$K$10:$DI$10,0))</f>
        <v>390.02</v>
      </c>
      <c r="I6218" s="11">
        <f>IF(INDEX(Effacement!$A$3:$Y$15,MATCH(Tests!D6218,Effacement!$A$3:$A$15,0),MATCH(Tests!E6218,Effacement!$A$3:$Y$3,0))=0,H6218,C6218)</f>
        <v>719.84</v>
      </c>
      <c r="K6218" s="11">
        <v>430.59</v>
      </c>
      <c r="L6218" s="11">
        <v>479.81</v>
      </c>
      <c r="M6218" s="11">
        <v>523.24</v>
      </c>
      <c r="N6218" s="11">
        <v>563.65</v>
      </c>
      <c r="O6218" s="11">
        <v>599.09</v>
      </c>
      <c r="P6218" s="11">
        <v>630.12</v>
      </c>
      <c r="Q6218" s="11">
        <v>656</v>
      </c>
      <c r="R6218" s="11">
        <v>677.29</v>
      </c>
      <c r="S6218" s="11">
        <v>694.08</v>
      </c>
      <c r="T6218" s="11">
        <v>706.98</v>
      </c>
      <c r="U6218" s="11">
        <v>715.11</v>
      </c>
      <c r="V6218" s="11">
        <v>719.14</v>
      </c>
      <c r="W6218" s="11">
        <v>718.41</v>
      </c>
      <c r="X6218" s="11">
        <v>716.09</v>
      </c>
      <c r="Y6218" s="11">
        <v>708.42</v>
      </c>
      <c r="Z6218" s="11">
        <v>697.68</v>
      </c>
      <c r="AA6218" s="11">
        <v>681.33</v>
      </c>
      <c r="AB6218" s="11">
        <v>661.09</v>
      </c>
      <c r="AC6218" s="11">
        <v>636.24</v>
      </c>
      <c r="AD6218" s="11">
        <v>606.25</v>
      </c>
      <c r="AE6218" s="11">
        <v>572.04</v>
      </c>
      <c r="AF6218" s="11">
        <v>532.73</v>
      </c>
      <c r="AG6218" s="11">
        <v>490.13</v>
      </c>
      <c r="AH6218" s="11">
        <v>442.08</v>
      </c>
      <c r="AI6218" s="11">
        <v>390.02</v>
      </c>
    </row>
    <row r="6219" spans="1:35" x14ac:dyDescent="0.3">
      <c r="A6219" s="15">
        <v>33132.541666666664</v>
      </c>
      <c r="B6219" s="11">
        <f>SsBackT!D6219</f>
        <v>0</v>
      </c>
      <c r="C6219" s="11">
        <f>Illim!B6219</f>
        <v>696.86</v>
      </c>
      <c r="D6219" s="11">
        <f t="shared" si="387"/>
        <v>9</v>
      </c>
      <c r="E6219" s="11">
        <f t="shared" si="388"/>
        <v>13</v>
      </c>
      <c r="F6219" s="11">
        <f t="shared" si="389"/>
        <v>60</v>
      </c>
      <c r="G6219" s="11">
        <f t="shared" si="390"/>
        <v>60</v>
      </c>
      <c r="H6219" s="11" cm="1">
        <f t="array" ref="H6219">INDEX($K$10:$DI$8773,ROW(G6219)-9,MATCH(G6219,$K$10:$DI$10,0))</f>
        <v>572.55999999999995</v>
      </c>
      <c r="I6219" s="11">
        <f>IF(INDEX(Effacement!$A$3:$Y$15,MATCH(Tests!D6219,Effacement!$A$3:$A$15,0),MATCH(Tests!E6219,Effacement!$A$3:$Y$3,0))=0,H6219,C6219)</f>
        <v>696.86</v>
      </c>
      <c r="K6219" s="11">
        <v>208.17</v>
      </c>
      <c r="L6219" s="11">
        <v>267.45999999999998</v>
      </c>
      <c r="M6219" s="11">
        <v>326.48</v>
      </c>
      <c r="N6219" s="11">
        <v>383.57</v>
      </c>
      <c r="O6219" s="11">
        <v>437.4</v>
      </c>
      <c r="P6219" s="11">
        <v>486.95</v>
      </c>
      <c r="Q6219" s="11">
        <v>530.80999999999995</v>
      </c>
      <c r="R6219" s="11">
        <v>571.16</v>
      </c>
      <c r="S6219" s="11">
        <v>606.19000000000005</v>
      </c>
      <c r="T6219" s="11">
        <v>635.77</v>
      </c>
      <c r="U6219" s="11">
        <v>660.58</v>
      </c>
      <c r="V6219" s="11">
        <v>680.73</v>
      </c>
      <c r="W6219" s="11">
        <v>696.33</v>
      </c>
      <c r="X6219" s="11">
        <v>710.3</v>
      </c>
      <c r="Y6219" s="11">
        <v>719.83</v>
      </c>
      <c r="Z6219" s="11">
        <v>724.69</v>
      </c>
      <c r="AA6219" s="11">
        <v>725.24</v>
      </c>
      <c r="AB6219" s="11">
        <v>721.69</v>
      </c>
      <c r="AC6219" s="11">
        <v>713.36</v>
      </c>
      <c r="AD6219" s="11">
        <v>700.39</v>
      </c>
      <c r="AE6219" s="11">
        <v>683.1</v>
      </c>
      <c r="AF6219" s="11">
        <v>662.1</v>
      </c>
      <c r="AG6219" s="11">
        <v>636.79</v>
      </c>
      <c r="AH6219" s="11">
        <v>607.26</v>
      </c>
      <c r="AI6219" s="11">
        <v>572.55999999999995</v>
      </c>
    </row>
    <row r="6220" spans="1:35" x14ac:dyDescent="0.3">
      <c r="A6220" s="15">
        <v>33132.583333333336</v>
      </c>
      <c r="B6220" s="11">
        <f>SsBackT!D6220</f>
        <v>0</v>
      </c>
      <c r="C6220" s="11">
        <f>Illim!B6220</f>
        <v>628.61</v>
      </c>
      <c r="D6220" s="11">
        <f t="shared" si="387"/>
        <v>9</v>
      </c>
      <c r="E6220" s="11">
        <f t="shared" si="388"/>
        <v>14</v>
      </c>
      <c r="F6220" s="11">
        <f t="shared" si="389"/>
        <v>60</v>
      </c>
      <c r="G6220" s="11">
        <f t="shared" si="390"/>
        <v>60</v>
      </c>
      <c r="H6220" s="11" cm="1">
        <f t="array" ref="H6220">INDEX($K$10:$DI$8773,ROW(G6220)-9,MATCH(G6220,$K$10:$DI$10,0))</f>
        <v>692.55</v>
      </c>
      <c r="I6220" s="11">
        <f>IF(INDEX(Effacement!$A$3:$Y$15,MATCH(Tests!D6220,Effacement!$A$3:$A$15,0),MATCH(Tests!E6220,Effacement!$A$3:$Y$3,0))=0,H6220,C6220)</f>
        <v>628.61</v>
      </c>
      <c r="K6220" s="11">
        <v>123.85</v>
      </c>
      <c r="L6220" s="11">
        <v>108.12</v>
      </c>
      <c r="M6220" s="11">
        <v>122.66</v>
      </c>
      <c r="N6220" s="11">
        <v>169.76</v>
      </c>
      <c r="O6220" s="11">
        <v>230.17</v>
      </c>
      <c r="P6220" s="11">
        <v>293.66000000000003</v>
      </c>
      <c r="Q6220" s="11">
        <v>355.47</v>
      </c>
      <c r="R6220" s="11">
        <v>413.69</v>
      </c>
      <c r="S6220" s="11">
        <v>466.56</v>
      </c>
      <c r="T6220" s="11">
        <v>514.79</v>
      </c>
      <c r="U6220" s="11">
        <v>558.21</v>
      </c>
      <c r="V6220" s="11">
        <v>595.86</v>
      </c>
      <c r="W6220" s="11">
        <v>628.41999999999996</v>
      </c>
      <c r="X6220" s="11">
        <v>658.73</v>
      </c>
      <c r="Y6220" s="11">
        <v>684.94</v>
      </c>
      <c r="Z6220" s="11">
        <v>706.33</v>
      </c>
      <c r="AA6220" s="11">
        <v>722.89</v>
      </c>
      <c r="AB6220" s="11">
        <v>735.22</v>
      </c>
      <c r="AC6220" s="11">
        <v>742.65</v>
      </c>
      <c r="AD6220" s="11">
        <v>745.93</v>
      </c>
      <c r="AE6220" s="11">
        <v>744.26</v>
      </c>
      <c r="AF6220" s="11">
        <v>737.69</v>
      </c>
      <c r="AG6220" s="11">
        <v>727.54</v>
      </c>
      <c r="AH6220" s="11">
        <v>712</v>
      </c>
      <c r="AI6220" s="11">
        <v>692.55</v>
      </c>
    </row>
    <row r="6221" spans="1:35" x14ac:dyDescent="0.3">
      <c r="A6221" s="15">
        <v>33132.625</v>
      </c>
      <c r="B6221" s="11">
        <f>SsBackT!D6221</f>
        <v>0</v>
      </c>
      <c r="C6221" s="11">
        <f>Illim!B6221</f>
        <v>512.04</v>
      </c>
      <c r="D6221" s="11">
        <f t="shared" si="387"/>
        <v>9</v>
      </c>
      <c r="E6221" s="11">
        <f t="shared" si="388"/>
        <v>15</v>
      </c>
      <c r="F6221" s="11">
        <f t="shared" si="389"/>
        <v>60</v>
      </c>
      <c r="G6221" s="11">
        <f t="shared" si="390"/>
        <v>60</v>
      </c>
      <c r="H6221" s="11" cm="1">
        <f t="array" ref="H6221">INDEX($K$10:$DI$8773,ROW(G6221)-9,MATCH(G6221,$K$10:$DI$10,0))</f>
        <v>752.57</v>
      </c>
      <c r="I6221" s="11">
        <f>IF(INDEX(Effacement!$A$3:$Y$15,MATCH(Tests!D6221,Effacement!$A$3:$A$15,0),MATCH(Tests!E6221,Effacement!$A$3:$Y$3,0))=0,H6221,C6221)</f>
        <v>752.57</v>
      </c>
      <c r="K6221" s="11">
        <v>238.86</v>
      </c>
      <c r="L6221" s="11">
        <v>192.19</v>
      </c>
      <c r="M6221" s="11">
        <v>147.94999999999999</v>
      </c>
      <c r="N6221" s="11">
        <v>110.94</v>
      </c>
      <c r="O6221" s="11">
        <v>91.165000000000006</v>
      </c>
      <c r="P6221" s="11">
        <v>104.25</v>
      </c>
      <c r="Q6221" s="11">
        <v>153.72</v>
      </c>
      <c r="R6221" s="11">
        <v>217.26</v>
      </c>
      <c r="S6221" s="11">
        <v>284.39999999999998</v>
      </c>
      <c r="T6221" s="11">
        <v>348.32</v>
      </c>
      <c r="U6221" s="11">
        <v>408.74</v>
      </c>
      <c r="V6221" s="11">
        <v>463.09</v>
      </c>
      <c r="W6221" s="11">
        <v>512.6</v>
      </c>
      <c r="X6221" s="11">
        <v>559.46</v>
      </c>
      <c r="Y6221" s="11">
        <v>600.03</v>
      </c>
      <c r="Z6221" s="11">
        <v>635.37</v>
      </c>
      <c r="AA6221" s="11">
        <v>666.68</v>
      </c>
      <c r="AB6221" s="11">
        <v>693.84</v>
      </c>
      <c r="AC6221" s="11">
        <v>716.12</v>
      </c>
      <c r="AD6221" s="11">
        <v>734.12</v>
      </c>
      <c r="AE6221" s="11">
        <v>747.12</v>
      </c>
      <c r="AF6221" s="11">
        <v>755.24</v>
      </c>
      <c r="AG6221" s="11">
        <v>758.15</v>
      </c>
      <c r="AH6221" s="11">
        <v>757.4</v>
      </c>
      <c r="AI6221" s="11">
        <v>752.57</v>
      </c>
    </row>
    <row r="6222" spans="1:35" x14ac:dyDescent="0.3">
      <c r="A6222" s="15">
        <v>33132.666666666664</v>
      </c>
      <c r="B6222" s="11">
        <f>SsBackT!D6222</f>
        <v>0</v>
      </c>
      <c r="C6222" s="11">
        <f>Illim!B6222</f>
        <v>643.04999999999995</v>
      </c>
      <c r="D6222" s="11">
        <f t="shared" ref="D6222:D6285" si="391">MONTH(A6222)</f>
        <v>9</v>
      </c>
      <c r="E6222" s="11">
        <f t="shared" ref="E6222:E6285" si="392">HOUR(A6222)</f>
        <v>16</v>
      </c>
      <c r="F6222" s="11">
        <f t="shared" ref="F6222:F6285" si="393">IF(B6222&gt;0,IF(B6222-90&lt;$B$6,$B$6,B6222-90),IF(B6222+90&gt;$B$7,$B$7,B6222+90))</f>
        <v>60</v>
      </c>
      <c r="G6222" s="11">
        <f t="shared" si="390"/>
        <v>60</v>
      </c>
      <c r="H6222" s="11" cm="1">
        <f t="array" ref="H6222">INDEX($K$10:$DI$8773,ROW(G6222)-9,MATCH(G6222,$K$10:$DI$10,0))</f>
        <v>92.551000000000002</v>
      </c>
      <c r="I6222" s="11">
        <f>IF(INDEX(Effacement!$A$3:$Y$15,MATCH(Tests!D6222,Effacement!$A$3:$A$15,0),MATCH(Tests!E6222,Effacement!$A$3:$Y$3,0))=0,H6222,C6222)</f>
        <v>92.551000000000002</v>
      </c>
      <c r="K6222" s="11">
        <v>336.11</v>
      </c>
      <c r="L6222" s="11">
        <v>294.93</v>
      </c>
      <c r="M6222" s="11">
        <v>251</v>
      </c>
      <c r="N6222" s="11">
        <v>205.07</v>
      </c>
      <c r="O6222" s="11">
        <v>158.54</v>
      </c>
      <c r="P6222" s="11">
        <v>115.37</v>
      </c>
      <c r="Q6222" s="11">
        <v>81.513000000000005</v>
      </c>
      <c r="R6222" s="11">
        <v>70.463999999999999</v>
      </c>
      <c r="S6222" s="11">
        <v>98.81</v>
      </c>
      <c r="T6222" s="11">
        <v>155.68</v>
      </c>
      <c r="U6222" s="11">
        <v>221.16</v>
      </c>
      <c r="V6222" s="11">
        <v>286.69</v>
      </c>
      <c r="W6222" s="11">
        <v>349.15</v>
      </c>
      <c r="X6222" s="11">
        <v>409.09</v>
      </c>
      <c r="Y6222" s="11">
        <v>463.46</v>
      </c>
      <c r="Z6222" s="11">
        <v>512.77</v>
      </c>
      <c r="AA6222" s="11">
        <v>556.07000000000005</v>
      </c>
      <c r="AB6222" s="11">
        <v>594.61</v>
      </c>
      <c r="AC6222" s="11">
        <v>628.83000000000004</v>
      </c>
      <c r="AD6222" s="11">
        <v>546.89</v>
      </c>
      <c r="AE6222" s="11">
        <v>386.21</v>
      </c>
      <c r="AF6222" s="11">
        <v>250.32</v>
      </c>
      <c r="AG6222" s="11">
        <v>142.47999999999999</v>
      </c>
      <c r="AH6222" s="11">
        <v>92.739000000000004</v>
      </c>
      <c r="AI6222" s="11">
        <v>92.551000000000002</v>
      </c>
    </row>
    <row r="6223" spans="1:35" x14ac:dyDescent="0.3">
      <c r="A6223" s="15">
        <v>33132.708333333336</v>
      </c>
      <c r="B6223" s="11">
        <f>SsBackT!D6223</f>
        <v>0</v>
      </c>
      <c r="C6223" s="11">
        <f>Illim!B6223</f>
        <v>322.02</v>
      </c>
      <c r="D6223" s="11">
        <f t="shared" si="391"/>
        <v>9</v>
      </c>
      <c r="E6223" s="11">
        <f t="shared" si="392"/>
        <v>17</v>
      </c>
      <c r="F6223" s="11">
        <f t="shared" si="393"/>
        <v>60</v>
      </c>
      <c r="G6223" s="11">
        <f t="shared" ref="G6223:G6286" si="394">IF(F6223&gt;0,MROUND(F6223,5),MROUND(F6223,-5))</f>
        <v>60</v>
      </c>
      <c r="H6223" s="11" cm="1">
        <f t="array" ref="H6223">INDEX($K$10:$DI$8773,ROW(G6223)-9,MATCH(G6223,$K$10:$DI$10,0))</f>
        <v>81.864000000000004</v>
      </c>
      <c r="I6223" s="11">
        <f>IF(INDEX(Effacement!$A$3:$Y$15,MATCH(Tests!D6223,Effacement!$A$3:$A$15,0),MATCH(Tests!E6223,Effacement!$A$3:$Y$3,0))=0,H6223,C6223)</f>
        <v>81.864000000000004</v>
      </c>
      <c r="K6223" s="11">
        <v>251.46</v>
      </c>
      <c r="L6223" s="11">
        <v>249.13</v>
      </c>
      <c r="M6223" s="11">
        <v>245.28</v>
      </c>
      <c r="N6223" s="11">
        <v>239.18</v>
      </c>
      <c r="O6223" s="11">
        <v>219.18</v>
      </c>
      <c r="P6223" s="11">
        <v>178.97</v>
      </c>
      <c r="Q6223" s="11">
        <v>137.61000000000001</v>
      </c>
      <c r="R6223" s="11">
        <v>97.656999999999996</v>
      </c>
      <c r="S6223" s="11">
        <v>63.542999999999999</v>
      </c>
      <c r="T6223" s="11">
        <v>44.515999999999998</v>
      </c>
      <c r="U6223" s="11">
        <v>56.289000000000001</v>
      </c>
      <c r="V6223" s="11">
        <v>101.13</v>
      </c>
      <c r="W6223" s="11">
        <v>157.69</v>
      </c>
      <c r="X6223" s="11">
        <v>218.33</v>
      </c>
      <c r="Y6223" s="11">
        <v>276.76</v>
      </c>
      <c r="Z6223" s="11">
        <v>279.57</v>
      </c>
      <c r="AA6223" s="11">
        <v>69.016000000000005</v>
      </c>
      <c r="AB6223" s="11">
        <v>72.010999999999996</v>
      </c>
      <c r="AC6223" s="11">
        <v>74.418999999999997</v>
      </c>
      <c r="AD6223" s="11">
        <v>76.472999999999999</v>
      </c>
      <c r="AE6223" s="11">
        <v>78.233999999999995</v>
      </c>
      <c r="AF6223" s="11">
        <v>79.685000000000002</v>
      </c>
      <c r="AG6223" s="11">
        <v>80.772000000000006</v>
      </c>
      <c r="AH6223" s="11">
        <v>81.468000000000004</v>
      </c>
      <c r="AI6223" s="11">
        <v>81.864000000000004</v>
      </c>
    </row>
    <row r="6224" spans="1:35" x14ac:dyDescent="0.3">
      <c r="A6224" s="15">
        <v>33132.75</v>
      </c>
      <c r="B6224" s="11">
        <f>SsBackT!D6224</f>
        <v>0</v>
      </c>
      <c r="C6224" s="11">
        <f>Illim!B6224</f>
        <v>9.8368000000000002</v>
      </c>
      <c r="D6224" s="11">
        <f t="shared" si="391"/>
        <v>9</v>
      </c>
      <c r="E6224" s="11">
        <f t="shared" si="392"/>
        <v>18</v>
      </c>
      <c r="F6224" s="11">
        <f t="shared" si="393"/>
        <v>60</v>
      </c>
      <c r="G6224" s="11">
        <f t="shared" si="394"/>
        <v>60</v>
      </c>
      <c r="H6224" s="11" cm="1">
        <f t="array" ref="H6224">INDEX($K$10:$DI$8773,ROW(G6224)-9,MATCH(G6224,$K$10:$DI$10,0))</f>
        <v>-1.32E-2</v>
      </c>
      <c r="I6224" s="11">
        <f>IF(INDEX(Effacement!$A$3:$Y$15,MATCH(Tests!D6224,Effacement!$A$3:$A$15,0),MATCH(Tests!E6224,Effacement!$A$3:$Y$3,0))=0,H6224,C6224)</f>
        <v>-1.32E-2</v>
      </c>
      <c r="K6224" s="11">
        <v>6.4324000000000003</v>
      </c>
      <c r="L6224" s="11">
        <v>6.7167000000000003</v>
      </c>
      <c r="M6224" s="11">
        <v>7.0321999999999996</v>
      </c>
      <c r="N6224" s="11">
        <v>7.3525999999999998</v>
      </c>
      <c r="O6224" s="11">
        <v>7.7024999999999997</v>
      </c>
      <c r="P6224" s="11">
        <v>8.0520999999999994</v>
      </c>
      <c r="Q6224" s="11">
        <v>8.4143000000000008</v>
      </c>
      <c r="R6224" s="11">
        <v>8.7706</v>
      </c>
      <c r="S6224" s="11">
        <v>9.1202000000000005</v>
      </c>
      <c r="T6224" s="11">
        <v>9.4565999999999999</v>
      </c>
      <c r="U6224" s="11">
        <v>9.8500999999999994</v>
      </c>
      <c r="V6224" s="11">
        <v>10.163</v>
      </c>
      <c r="W6224" s="11">
        <v>10.151999999999999</v>
      </c>
      <c r="X6224" s="11">
        <v>9.7643000000000004</v>
      </c>
      <c r="Y6224" s="11">
        <v>9.2611000000000008</v>
      </c>
      <c r="Z6224" s="11">
        <v>8.6898999999999997</v>
      </c>
      <c r="AA6224" s="11">
        <v>8.0792999999999999</v>
      </c>
      <c r="AB6224" s="11">
        <v>7.4549000000000003</v>
      </c>
      <c r="AC6224" s="11">
        <v>6.8293999999999997</v>
      </c>
      <c r="AD6224" s="11">
        <v>6.2148000000000003</v>
      </c>
      <c r="AE6224" s="11">
        <v>5.6376999999999997</v>
      </c>
      <c r="AF6224" s="11">
        <v>-1.32E-2</v>
      </c>
      <c r="AG6224" s="11">
        <v>-1.32E-2</v>
      </c>
      <c r="AH6224" s="11">
        <v>-1.32E-2</v>
      </c>
      <c r="AI6224" s="11">
        <v>-1.32E-2</v>
      </c>
    </row>
    <row r="6225" spans="1:35" x14ac:dyDescent="0.3">
      <c r="A6225" s="15">
        <v>33132.791666666664</v>
      </c>
      <c r="B6225" s="11">
        <f>SsBackT!D6225</f>
        <v>0</v>
      </c>
      <c r="C6225" s="11">
        <f>Illim!B6225</f>
        <v>-1.32E-2</v>
      </c>
      <c r="D6225" s="11">
        <f t="shared" si="391"/>
        <v>9</v>
      </c>
      <c r="E6225" s="11">
        <f t="shared" si="392"/>
        <v>19</v>
      </c>
      <c r="F6225" s="11">
        <f t="shared" si="393"/>
        <v>60</v>
      </c>
      <c r="G6225" s="11">
        <f t="shared" si="394"/>
        <v>60</v>
      </c>
      <c r="H6225" s="11" cm="1">
        <f t="array" ref="H6225">INDEX($K$10:$DI$8773,ROW(G6225)-9,MATCH(G6225,$K$10:$DI$10,0))</f>
        <v>-1.32E-2</v>
      </c>
      <c r="I6225" s="11">
        <f>IF(INDEX(Effacement!$A$3:$Y$15,MATCH(Tests!D6225,Effacement!$A$3:$A$15,0),MATCH(Tests!E6225,Effacement!$A$3:$Y$3,0))=0,H6225,C6225)</f>
        <v>-1.32E-2</v>
      </c>
      <c r="K6225" s="11">
        <v>-1.32E-2</v>
      </c>
      <c r="L6225" s="11">
        <v>-1.32E-2</v>
      </c>
      <c r="M6225" s="11">
        <v>-1.32E-2</v>
      </c>
      <c r="N6225" s="11">
        <v>-1.32E-2</v>
      </c>
      <c r="O6225" s="11">
        <v>-1.32E-2</v>
      </c>
      <c r="P6225" s="11">
        <v>-1.32E-2</v>
      </c>
      <c r="Q6225" s="11">
        <v>-1.32E-2</v>
      </c>
      <c r="R6225" s="11">
        <v>-1.32E-2</v>
      </c>
      <c r="S6225" s="11">
        <v>-1.32E-2</v>
      </c>
      <c r="T6225" s="11">
        <v>-1.32E-2</v>
      </c>
      <c r="U6225" s="11">
        <v>-1.32E-2</v>
      </c>
      <c r="V6225" s="11">
        <v>-1.32E-2</v>
      </c>
      <c r="W6225" s="11">
        <v>-1.32E-2</v>
      </c>
      <c r="X6225" s="11">
        <v>-1.32E-2</v>
      </c>
      <c r="Y6225" s="11">
        <v>-1.32E-2</v>
      </c>
      <c r="Z6225" s="11">
        <v>-1.32E-2</v>
      </c>
      <c r="AA6225" s="11">
        <v>-1.32E-2</v>
      </c>
      <c r="AB6225" s="11">
        <v>-1.32E-2</v>
      </c>
      <c r="AC6225" s="11">
        <v>-1.32E-2</v>
      </c>
      <c r="AD6225" s="11">
        <v>-1.32E-2</v>
      </c>
      <c r="AE6225" s="11">
        <v>-1.32E-2</v>
      </c>
      <c r="AF6225" s="11">
        <v>-1.32E-2</v>
      </c>
      <c r="AG6225" s="11">
        <v>-1.32E-2</v>
      </c>
      <c r="AH6225" s="11">
        <v>-1.32E-2</v>
      </c>
      <c r="AI6225" s="11">
        <v>-1.32E-2</v>
      </c>
    </row>
    <row r="6226" spans="1:35" x14ac:dyDescent="0.3">
      <c r="A6226" s="15">
        <v>33132.833333333336</v>
      </c>
      <c r="B6226" s="11">
        <f>SsBackT!D6226</f>
        <v>0</v>
      </c>
      <c r="C6226" s="11">
        <f>Illim!B6226</f>
        <v>-1.32E-2</v>
      </c>
      <c r="D6226" s="11">
        <f t="shared" si="391"/>
        <v>9</v>
      </c>
      <c r="E6226" s="11">
        <f t="shared" si="392"/>
        <v>20</v>
      </c>
      <c r="F6226" s="11">
        <f t="shared" si="393"/>
        <v>60</v>
      </c>
      <c r="G6226" s="11">
        <f t="shared" si="394"/>
        <v>60</v>
      </c>
      <c r="H6226" s="11" cm="1">
        <f t="array" ref="H6226">INDEX($K$10:$DI$8773,ROW(G6226)-9,MATCH(G6226,$K$10:$DI$10,0))</f>
        <v>-1.32E-2</v>
      </c>
      <c r="I6226" s="11">
        <f>IF(INDEX(Effacement!$A$3:$Y$15,MATCH(Tests!D6226,Effacement!$A$3:$A$15,0),MATCH(Tests!E6226,Effacement!$A$3:$Y$3,0))=0,H6226,C6226)</f>
        <v>-1.32E-2</v>
      </c>
      <c r="K6226" s="11">
        <v>-1.32E-2</v>
      </c>
      <c r="L6226" s="11">
        <v>-1.32E-2</v>
      </c>
      <c r="M6226" s="11">
        <v>-1.32E-2</v>
      </c>
      <c r="N6226" s="11">
        <v>-1.32E-2</v>
      </c>
      <c r="O6226" s="11">
        <v>-1.32E-2</v>
      </c>
      <c r="P6226" s="11">
        <v>-1.32E-2</v>
      </c>
      <c r="Q6226" s="11">
        <v>-1.32E-2</v>
      </c>
      <c r="R6226" s="11">
        <v>-1.32E-2</v>
      </c>
      <c r="S6226" s="11">
        <v>-1.32E-2</v>
      </c>
      <c r="T6226" s="11">
        <v>-1.32E-2</v>
      </c>
      <c r="U6226" s="11">
        <v>-1.32E-2</v>
      </c>
      <c r="V6226" s="11">
        <v>-1.32E-2</v>
      </c>
      <c r="W6226" s="11">
        <v>-1.32E-2</v>
      </c>
      <c r="X6226" s="11">
        <v>-1.32E-2</v>
      </c>
      <c r="Y6226" s="11">
        <v>-1.32E-2</v>
      </c>
      <c r="Z6226" s="11">
        <v>-1.32E-2</v>
      </c>
      <c r="AA6226" s="11">
        <v>-1.32E-2</v>
      </c>
      <c r="AB6226" s="11">
        <v>-1.32E-2</v>
      </c>
      <c r="AC6226" s="11">
        <v>-1.32E-2</v>
      </c>
      <c r="AD6226" s="11">
        <v>-1.32E-2</v>
      </c>
      <c r="AE6226" s="11">
        <v>-1.32E-2</v>
      </c>
      <c r="AF6226" s="11">
        <v>-1.32E-2</v>
      </c>
      <c r="AG6226" s="11">
        <v>-1.32E-2</v>
      </c>
      <c r="AH6226" s="11">
        <v>-1.32E-2</v>
      </c>
      <c r="AI6226" s="11">
        <v>-1.32E-2</v>
      </c>
    </row>
    <row r="6227" spans="1:35" x14ac:dyDescent="0.3">
      <c r="A6227" s="15">
        <v>33132.875</v>
      </c>
      <c r="B6227" s="11">
        <f>SsBackT!D6227</f>
        <v>0</v>
      </c>
      <c r="C6227" s="11">
        <f>Illim!B6227</f>
        <v>-1.32E-2</v>
      </c>
      <c r="D6227" s="11">
        <f t="shared" si="391"/>
        <v>9</v>
      </c>
      <c r="E6227" s="11">
        <f t="shared" si="392"/>
        <v>21</v>
      </c>
      <c r="F6227" s="11">
        <f t="shared" si="393"/>
        <v>60</v>
      </c>
      <c r="G6227" s="11">
        <f t="shared" si="394"/>
        <v>60</v>
      </c>
      <c r="H6227" s="11" cm="1">
        <f t="array" ref="H6227">INDEX($K$10:$DI$8773,ROW(G6227)-9,MATCH(G6227,$K$10:$DI$10,0))</f>
        <v>-1.32E-2</v>
      </c>
      <c r="I6227" s="11">
        <f>IF(INDEX(Effacement!$A$3:$Y$15,MATCH(Tests!D6227,Effacement!$A$3:$A$15,0),MATCH(Tests!E6227,Effacement!$A$3:$Y$3,0))=0,H6227,C6227)</f>
        <v>-1.32E-2</v>
      </c>
      <c r="K6227" s="11">
        <v>-1.32E-2</v>
      </c>
      <c r="L6227" s="11">
        <v>-1.32E-2</v>
      </c>
      <c r="M6227" s="11">
        <v>-1.32E-2</v>
      </c>
      <c r="N6227" s="11">
        <v>-1.32E-2</v>
      </c>
      <c r="O6227" s="11">
        <v>-1.32E-2</v>
      </c>
      <c r="P6227" s="11">
        <v>-1.32E-2</v>
      </c>
      <c r="Q6227" s="11">
        <v>-1.32E-2</v>
      </c>
      <c r="R6227" s="11">
        <v>-1.32E-2</v>
      </c>
      <c r="S6227" s="11">
        <v>-1.32E-2</v>
      </c>
      <c r="T6227" s="11">
        <v>-1.32E-2</v>
      </c>
      <c r="U6227" s="11">
        <v>-1.32E-2</v>
      </c>
      <c r="V6227" s="11">
        <v>-1.32E-2</v>
      </c>
      <c r="W6227" s="11">
        <v>-1.32E-2</v>
      </c>
      <c r="X6227" s="11">
        <v>-1.32E-2</v>
      </c>
      <c r="Y6227" s="11">
        <v>-1.32E-2</v>
      </c>
      <c r="Z6227" s="11">
        <v>-1.32E-2</v>
      </c>
      <c r="AA6227" s="11">
        <v>-1.32E-2</v>
      </c>
      <c r="AB6227" s="11">
        <v>-1.32E-2</v>
      </c>
      <c r="AC6227" s="11">
        <v>-1.32E-2</v>
      </c>
      <c r="AD6227" s="11">
        <v>-1.32E-2</v>
      </c>
      <c r="AE6227" s="11">
        <v>-1.32E-2</v>
      </c>
      <c r="AF6227" s="11">
        <v>-1.32E-2</v>
      </c>
      <c r="AG6227" s="11">
        <v>-1.32E-2</v>
      </c>
      <c r="AH6227" s="11">
        <v>-1.32E-2</v>
      </c>
      <c r="AI6227" s="11">
        <v>-1.32E-2</v>
      </c>
    </row>
    <row r="6228" spans="1:35" x14ac:dyDescent="0.3">
      <c r="A6228" s="15">
        <v>33132.916666666664</v>
      </c>
      <c r="B6228" s="11">
        <f>SsBackT!D6228</f>
        <v>0</v>
      </c>
      <c r="C6228" s="11">
        <f>Illim!B6228</f>
        <v>-1.32E-2</v>
      </c>
      <c r="D6228" s="11">
        <f t="shared" si="391"/>
        <v>9</v>
      </c>
      <c r="E6228" s="11">
        <f t="shared" si="392"/>
        <v>22</v>
      </c>
      <c r="F6228" s="11">
        <f t="shared" si="393"/>
        <v>60</v>
      </c>
      <c r="G6228" s="11">
        <f t="shared" si="394"/>
        <v>60</v>
      </c>
      <c r="H6228" s="11" cm="1">
        <f t="array" ref="H6228">INDEX($K$10:$DI$8773,ROW(G6228)-9,MATCH(G6228,$K$10:$DI$10,0))</f>
        <v>-1.32E-2</v>
      </c>
      <c r="I6228" s="11">
        <f>IF(INDEX(Effacement!$A$3:$Y$15,MATCH(Tests!D6228,Effacement!$A$3:$A$15,0),MATCH(Tests!E6228,Effacement!$A$3:$Y$3,0))=0,H6228,C6228)</f>
        <v>-1.32E-2</v>
      </c>
      <c r="K6228" s="11">
        <v>-1.32E-2</v>
      </c>
      <c r="L6228" s="11">
        <v>-1.32E-2</v>
      </c>
      <c r="M6228" s="11">
        <v>-1.32E-2</v>
      </c>
      <c r="N6228" s="11">
        <v>-1.32E-2</v>
      </c>
      <c r="O6228" s="11">
        <v>-1.32E-2</v>
      </c>
      <c r="P6228" s="11">
        <v>-1.32E-2</v>
      </c>
      <c r="Q6228" s="11">
        <v>-1.32E-2</v>
      </c>
      <c r="R6228" s="11">
        <v>-1.32E-2</v>
      </c>
      <c r="S6228" s="11">
        <v>-1.32E-2</v>
      </c>
      <c r="T6228" s="11">
        <v>-1.32E-2</v>
      </c>
      <c r="U6228" s="11">
        <v>-1.32E-2</v>
      </c>
      <c r="V6228" s="11">
        <v>-1.32E-2</v>
      </c>
      <c r="W6228" s="11">
        <v>-1.32E-2</v>
      </c>
      <c r="X6228" s="11">
        <v>-1.32E-2</v>
      </c>
      <c r="Y6228" s="11">
        <v>-1.32E-2</v>
      </c>
      <c r="Z6228" s="11">
        <v>-1.32E-2</v>
      </c>
      <c r="AA6228" s="11">
        <v>-1.32E-2</v>
      </c>
      <c r="AB6228" s="11">
        <v>-1.32E-2</v>
      </c>
      <c r="AC6228" s="11">
        <v>-1.32E-2</v>
      </c>
      <c r="AD6228" s="11">
        <v>-1.32E-2</v>
      </c>
      <c r="AE6228" s="11">
        <v>-1.32E-2</v>
      </c>
      <c r="AF6228" s="11">
        <v>-1.32E-2</v>
      </c>
      <c r="AG6228" s="11">
        <v>-1.32E-2</v>
      </c>
      <c r="AH6228" s="11">
        <v>-1.32E-2</v>
      </c>
      <c r="AI6228" s="11">
        <v>-1.32E-2</v>
      </c>
    </row>
    <row r="6229" spans="1:35" x14ac:dyDescent="0.3">
      <c r="A6229" s="15">
        <v>33132.958333333336</v>
      </c>
      <c r="B6229" s="11">
        <f>SsBackT!D6229</f>
        <v>0</v>
      </c>
      <c r="C6229" s="11">
        <f>Illim!B6229</f>
        <v>-1.32E-2</v>
      </c>
      <c r="D6229" s="11">
        <f t="shared" si="391"/>
        <v>9</v>
      </c>
      <c r="E6229" s="11">
        <f t="shared" si="392"/>
        <v>23</v>
      </c>
      <c r="F6229" s="11">
        <f t="shared" si="393"/>
        <v>60</v>
      </c>
      <c r="G6229" s="11">
        <f t="shared" si="394"/>
        <v>60</v>
      </c>
      <c r="H6229" s="11" cm="1">
        <f t="array" ref="H6229">INDEX($K$10:$DI$8773,ROW(G6229)-9,MATCH(G6229,$K$10:$DI$10,0))</f>
        <v>-1.32E-2</v>
      </c>
      <c r="I6229" s="11">
        <f>IF(INDEX(Effacement!$A$3:$Y$15,MATCH(Tests!D6229,Effacement!$A$3:$A$15,0),MATCH(Tests!E6229,Effacement!$A$3:$Y$3,0))=0,H6229,C6229)</f>
        <v>-1.32E-2</v>
      </c>
      <c r="K6229" s="11">
        <v>-1.32E-2</v>
      </c>
      <c r="L6229" s="11">
        <v>-1.32E-2</v>
      </c>
      <c r="M6229" s="11">
        <v>-1.32E-2</v>
      </c>
      <c r="N6229" s="11">
        <v>-1.32E-2</v>
      </c>
      <c r="O6229" s="11">
        <v>-1.32E-2</v>
      </c>
      <c r="P6229" s="11">
        <v>-1.32E-2</v>
      </c>
      <c r="Q6229" s="11">
        <v>-1.32E-2</v>
      </c>
      <c r="R6229" s="11">
        <v>-1.32E-2</v>
      </c>
      <c r="S6229" s="11">
        <v>-1.32E-2</v>
      </c>
      <c r="T6229" s="11">
        <v>-1.32E-2</v>
      </c>
      <c r="U6229" s="11">
        <v>-1.32E-2</v>
      </c>
      <c r="V6229" s="11">
        <v>-1.32E-2</v>
      </c>
      <c r="W6229" s="11">
        <v>-1.32E-2</v>
      </c>
      <c r="X6229" s="11">
        <v>-1.32E-2</v>
      </c>
      <c r="Y6229" s="11">
        <v>-1.32E-2</v>
      </c>
      <c r="Z6229" s="11">
        <v>-1.32E-2</v>
      </c>
      <c r="AA6229" s="11">
        <v>-1.32E-2</v>
      </c>
      <c r="AB6229" s="11">
        <v>-1.32E-2</v>
      </c>
      <c r="AC6229" s="11">
        <v>-1.32E-2</v>
      </c>
      <c r="AD6229" s="11">
        <v>-1.32E-2</v>
      </c>
      <c r="AE6229" s="11">
        <v>-1.32E-2</v>
      </c>
      <c r="AF6229" s="11">
        <v>-1.32E-2</v>
      </c>
      <c r="AG6229" s="11">
        <v>-1.32E-2</v>
      </c>
      <c r="AH6229" s="11">
        <v>-1.32E-2</v>
      </c>
      <c r="AI6229" s="11">
        <v>-1.32E-2</v>
      </c>
    </row>
    <row r="6230" spans="1:35" x14ac:dyDescent="0.3">
      <c r="A6230" s="15">
        <v>33133</v>
      </c>
      <c r="B6230" s="11">
        <f>SsBackT!D6230</f>
        <v>0</v>
      </c>
      <c r="C6230" s="11">
        <f>Illim!B6230</f>
        <v>-1.32E-2</v>
      </c>
      <c r="D6230" s="11">
        <f t="shared" si="391"/>
        <v>9</v>
      </c>
      <c r="E6230" s="11">
        <f t="shared" si="392"/>
        <v>0</v>
      </c>
      <c r="F6230" s="11">
        <f t="shared" si="393"/>
        <v>60</v>
      </c>
      <c r="G6230" s="11">
        <f t="shared" si="394"/>
        <v>60</v>
      </c>
      <c r="H6230" s="11" cm="1">
        <f t="array" ref="H6230">INDEX($K$10:$DI$8773,ROW(G6230)-9,MATCH(G6230,$K$10:$DI$10,0))</f>
        <v>-1.32E-2</v>
      </c>
      <c r="I6230" s="11">
        <f>IF(INDEX(Effacement!$A$3:$Y$15,MATCH(Tests!D6230,Effacement!$A$3:$A$15,0),MATCH(Tests!E6230,Effacement!$A$3:$Y$3,0))=0,H6230,C6230)</f>
        <v>-1.32E-2</v>
      </c>
      <c r="K6230" s="11">
        <v>-1.32E-2</v>
      </c>
      <c r="L6230" s="11">
        <v>-1.32E-2</v>
      </c>
      <c r="M6230" s="11">
        <v>-1.32E-2</v>
      </c>
      <c r="N6230" s="11">
        <v>-1.32E-2</v>
      </c>
      <c r="O6230" s="11">
        <v>-1.32E-2</v>
      </c>
      <c r="P6230" s="11">
        <v>-1.32E-2</v>
      </c>
      <c r="Q6230" s="11">
        <v>-1.32E-2</v>
      </c>
      <c r="R6230" s="11">
        <v>-1.32E-2</v>
      </c>
      <c r="S6230" s="11">
        <v>-1.32E-2</v>
      </c>
      <c r="T6230" s="11">
        <v>-1.32E-2</v>
      </c>
      <c r="U6230" s="11">
        <v>-1.32E-2</v>
      </c>
      <c r="V6230" s="11">
        <v>-1.32E-2</v>
      </c>
      <c r="W6230" s="11">
        <v>-1.32E-2</v>
      </c>
      <c r="X6230" s="11">
        <v>-1.32E-2</v>
      </c>
      <c r="Y6230" s="11">
        <v>-1.32E-2</v>
      </c>
      <c r="Z6230" s="11">
        <v>-1.32E-2</v>
      </c>
      <c r="AA6230" s="11">
        <v>-1.32E-2</v>
      </c>
      <c r="AB6230" s="11">
        <v>-1.32E-2</v>
      </c>
      <c r="AC6230" s="11">
        <v>-1.32E-2</v>
      </c>
      <c r="AD6230" s="11">
        <v>-1.32E-2</v>
      </c>
      <c r="AE6230" s="11">
        <v>-1.32E-2</v>
      </c>
      <c r="AF6230" s="11">
        <v>-1.32E-2</v>
      </c>
      <c r="AG6230" s="11">
        <v>-1.32E-2</v>
      </c>
      <c r="AH6230" s="11">
        <v>-1.32E-2</v>
      </c>
      <c r="AI6230" s="11">
        <v>-1.32E-2</v>
      </c>
    </row>
    <row r="6231" spans="1:35" x14ac:dyDescent="0.3">
      <c r="A6231" s="15">
        <v>33133.041666666664</v>
      </c>
      <c r="B6231" s="11">
        <f>SsBackT!D6231</f>
        <v>0</v>
      </c>
      <c r="C6231" s="11">
        <f>Illim!B6231</f>
        <v>-1.32E-2</v>
      </c>
      <c r="D6231" s="11">
        <f t="shared" si="391"/>
        <v>9</v>
      </c>
      <c r="E6231" s="11">
        <f t="shared" si="392"/>
        <v>1</v>
      </c>
      <c r="F6231" s="11">
        <f t="shared" si="393"/>
        <v>60</v>
      </c>
      <c r="G6231" s="11">
        <f t="shared" si="394"/>
        <v>60</v>
      </c>
      <c r="H6231" s="11" cm="1">
        <f t="array" ref="H6231">INDEX($K$10:$DI$8773,ROW(G6231)-9,MATCH(G6231,$K$10:$DI$10,0))</f>
        <v>-1.32E-2</v>
      </c>
      <c r="I6231" s="11">
        <f>IF(INDEX(Effacement!$A$3:$Y$15,MATCH(Tests!D6231,Effacement!$A$3:$A$15,0),MATCH(Tests!E6231,Effacement!$A$3:$Y$3,0))=0,H6231,C6231)</f>
        <v>-1.32E-2</v>
      </c>
      <c r="K6231" s="11">
        <v>-1.32E-2</v>
      </c>
      <c r="L6231" s="11">
        <v>-1.32E-2</v>
      </c>
      <c r="M6231" s="11">
        <v>-1.32E-2</v>
      </c>
      <c r="N6231" s="11">
        <v>-1.32E-2</v>
      </c>
      <c r="O6231" s="11">
        <v>-1.32E-2</v>
      </c>
      <c r="P6231" s="11">
        <v>-1.32E-2</v>
      </c>
      <c r="Q6231" s="11">
        <v>-1.32E-2</v>
      </c>
      <c r="R6231" s="11">
        <v>-1.32E-2</v>
      </c>
      <c r="S6231" s="11">
        <v>-1.32E-2</v>
      </c>
      <c r="T6231" s="11">
        <v>-1.32E-2</v>
      </c>
      <c r="U6231" s="11">
        <v>-1.32E-2</v>
      </c>
      <c r="V6231" s="11">
        <v>-1.32E-2</v>
      </c>
      <c r="W6231" s="11">
        <v>-1.32E-2</v>
      </c>
      <c r="X6231" s="11">
        <v>-1.32E-2</v>
      </c>
      <c r="Y6231" s="11">
        <v>-1.32E-2</v>
      </c>
      <c r="Z6231" s="11">
        <v>-1.32E-2</v>
      </c>
      <c r="AA6231" s="11">
        <v>-1.32E-2</v>
      </c>
      <c r="AB6231" s="11">
        <v>-1.32E-2</v>
      </c>
      <c r="AC6231" s="11">
        <v>-1.32E-2</v>
      </c>
      <c r="AD6231" s="11">
        <v>-1.32E-2</v>
      </c>
      <c r="AE6231" s="11">
        <v>-1.32E-2</v>
      </c>
      <c r="AF6231" s="11">
        <v>-1.32E-2</v>
      </c>
      <c r="AG6231" s="11">
        <v>-1.32E-2</v>
      </c>
      <c r="AH6231" s="11">
        <v>-1.32E-2</v>
      </c>
      <c r="AI6231" s="11">
        <v>-1.32E-2</v>
      </c>
    </row>
    <row r="6232" spans="1:35" x14ac:dyDescent="0.3">
      <c r="A6232" s="15">
        <v>33133.083333333336</v>
      </c>
      <c r="B6232" s="11">
        <f>SsBackT!D6232</f>
        <v>0</v>
      </c>
      <c r="C6232" s="11">
        <f>Illim!B6232</f>
        <v>-1.32E-2</v>
      </c>
      <c r="D6232" s="11">
        <f t="shared" si="391"/>
        <v>9</v>
      </c>
      <c r="E6232" s="11">
        <f t="shared" si="392"/>
        <v>2</v>
      </c>
      <c r="F6232" s="11">
        <f t="shared" si="393"/>
        <v>60</v>
      </c>
      <c r="G6232" s="11">
        <f t="shared" si="394"/>
        <v>60</v>
      </c>
      <c r="H6232" s="11" cm="1">
        <f t="array" ref="H6232">INDEX($K$10:$DI$8773,ROW(G6232)-9,MATCH(G6232,$K$10:$DI$10,0))</f>
        <v>-1.32E-2</v>
      </c>
      <c r="I6232" s="11">
        <f>IF(INDEX(Effacement!$A$3:$Y$15,MATCH(Tests!D6232,Effacement!$A$3:$A$15,0),MATCH(Tests!E6232,Effacement!$A$3:$Y$3,0))=0,H6232,C6232)</f>
        <v>-1.32E-2</v>
      </c>
      <c r="K6232" s="11">
        <v>-1.32E-2</v>
      </c>
      <c r="L6232" s="11">
        <v>-1.32E-2</v>
      </c>
      <c r="M6232" s="11">
        <v>-1.32E-2</v>
      </c>
      <c r="N6232" s="11">
        <v>-1.32E-2</v>
      </c>
      <c r="O6232" s="11">
        <v>-1.32E-2</v>
      </c>
      <c r="P6232" s="11">
        <v>-1.32E-2</v>
      </c>
      <c r="Q6232" s="11">
        <v>-1.32E-2</v>
      </c>
      <c r="R6232" s="11">
        <v>-1.32E-2</v>
      </c>
      <c r="S6232" s="11">
        <v>-1.32E-2</v>
      </c>
      <c r="T6232" s="11">
        <v>-1.32E-2</v>
      </c>
      <c r="U6232" s="11">
        <v>-1.32E-2</v>
      </c>
      <c r="V6232" s="11">
        <v>-1.32E-2</v>
      </c>
      <c r="W6232" s="11">
        <v>-1.32E-2</v>
      </c>
      <c r="X6232" s="11">
        <v>-1.32E-2</v>
      </c>
      <c r="Y6232" s="11">
        <v>-1.32E-2</v>
      </c>
      <c r="Z6232" s="11">
        <v>-1.32E-2</v>
      </c>
      <c r="AA6232" s="11">
        <v>-1.32E-2</v>
      </c>
      <c r="AB6232" s="11">
        <v>-1.32E-2</v>
      </c>
      <c r="AC6232" s="11">
        <v>-1.32E-2</v>
      </c>
      <c r="AD6232" s="11">
        <v>-1.32E-2</v>
      </c>
      <c r="AE6232" s="11">
        <v>-1.32E-2</v>
      </c>
      <c r="AF6232" s="11">
        <v>-1.32E-2</v>
      </c>
      <c r="AG6232" s="11">
        <v>-1.32E-2</v>
      </c>
      <c r="AH6232" s="11">
        <v>-1.32E-2</v>
      </c>
      <c r="AI6232" s="11">
        <v>-1.32E-2</v>
      </c>
    </row>
    <row r="6233" spans="1:35" x14ac:dyDescent="0.3">
      <c r="A6233" s="15">
        <v>33133.125</v>
      </c>
      <c r="B6233" s="11">
        <f>SsBackT!D6233</f>
        <v>0</v>
      </c>
      <c r="C6233" s="11">
        <f>Illim!B6233</f>
        <v>-1.32E-2</v>
      </c>
      <c r="D6233" s="11">
        <f t="shared" si="391"/>
        <v>9</v>
      </c>
      <c r="E6233" s="11">
        <f t="shared" si="392"/>
        <v>3</v>
      </c>
      <c r="F6233" s="11">
        <f t="shared" si="393"/>
        <v>60</v>
      </c>
      <c r="G6233" s="11">
        <f t="shared" si="394"/>
        <v>60</v>
      </c>
      <c r="H6233" s="11" cm="1">
        <f t="array" ref="H6233">INDEX($K$10:$DI$8773,ROW(G6233)-9,MATCH(G6233,$K$10:$DI$10,0))</f>
        <v>-1.32E-2</v>
      </c>
      <c r="I6233" s="11">
        <f>IF(INDEX(Effacement!$A$3:$Y$15,MATCH(Tests!D6233,Effacement!$A$3:$A$15,0),MATCH(Tests!E6233,Effacement!$A$3:$Y$3,0))=0,H6233,C6233)</f>
        <v>-1.32E-2</v>
      </c>
      <c r="K6233" s="11">
        <v>-1.32E-2</v>
      </c>
      <c r="L6233" s="11">
        <v>-1.32E-2</v>
      </c>
      <c r="M6233" s="11">
        <v>-1.32E-2</v>
      </c>
      <c r="N6233" s="11">
        <v>-1.32E-2</v>
      </c>
      <c r="O6233" s="11">
        <v>-1.32E-2</v>
      </c>
      <c r="P6233" s="11">
        <v>-1.32E-2</v>
      </c>
      <c r="Q6233" s="11">
        <v>-1.32E-2</v>
      </c>
      <c r="R6233" s="11">
        <v>-1.32E-2</v>
      </c>
      <c r="S6233" s="11">
        <v>-1.32E-2</v>
      </c>
      <c r="T6233" s="11">
        <v>-1.32E-2</v>
      </c>
      <c r="U6233" s="11">
        <v>-1.32E-2</v>
      </c>
      <c r="V6233" s="11">
        <v>-1.32E-2</v>
      </c>
      <c r="W6233" s="11">
        <v>-1.32E-2</v>
      </c>
      <c r="X6233" s="11">
        <v>-1.32E-2</v>
      </c>
      <c r="Y6233" s="11">
        <v>-1.32E-2</v>
      </c>
      <c r="Z6233" s="11">
        <v>-1.32E-2</v>
      </c>
      <c r="AA6233" s="11">
        <v>-1.32E-2</v>
      </c>
      <c r="AB6233" s="11">
        <v>-1.32E-2</v>
      </c>
      <c r="AC6233" s="11">
        <v>-1.32E-2</v>
      </c>
      <c r="AD6233" s="11">
        <v>-1.32E-2</v>
      </c>
      <c r="AE6233" s="11">
        <v>-1.32E-2</v>
      </c>
      <c r="AF6233" s="11">
        <v>-1.32E-2</v>
      </c>
      <c r="AG6233" s="11">
        <v>-1.32E-2</v>
      </c>
      <c r="AH6233" s="11">
        <v>-1.32E-2</v>
      </c>
      <c r="AI6233" s="11">
        <v>-1.32E-2</v>
      </c>
    </row>
    <row r="6234" spans="1:35" x14ac:dyDescent="0.3">
      <c r="A6234" s="15">
        <v>33133.166666666664</v>
      </c>
      <c r="B6234" s="11">
        <f>SsBackT!D6234</f>
        <v>0</v>
      </c>
      <c r="C6234" s="11">
        <f>Illim!B6234</f>
        <v>-1.32E-2</v>
      </c>
      <c r="D6234" s="11">
        <f t="shared" si="391"/>
        <v>9</v>
      </c>
      <c r="E6234" s="11">
        <f t="shared" si="392"/>
        <v>4</v>
      </c>
      <c r="F6234" s="11">
        <f t="shared" si="393"/>
        <v>60</v>
      </c>
      <c r="G6234" s="11">
        <f t="shared" si="394"/>
        <v>60</v>
      </c>
      <c r="H6234" s="11" cm="1">
        <f t="array" ref="H6234">INDEX($K$10:$DI$8773,ROW(G6234)-9,MATCH(G6234,$K$10:$DI$10,0))</f>
        <v>-1.32E-2</v>
      </c>
      <c r="I6234" s="11">
        <f>IF(INDEX(Effacement!$A$3:$Y$15,MATCH(Tests!D6234,Effacement!$A$3:$A$15,0),MATCH(Tests!E6234,Effacement!$A$3:$Y$3,0))=0,H6234,C6234)</f>
        <v>-1.32E-2</v>
      </c>
      <c r="K6234" s="11">
        <v>-1.32E-2</v>
      </c>
      <c r="L6234" s="11">
        <v>-1.32E-2</v>
      </c>
      <c r="M6234" s="11">
        <v>-1.32E-2</v>
      </c>
      <c r="N6234" s="11">
        <v>-1.32E-2</v>
      </c>
      <c r="O6234" s="11">
        <v>-1.32E-2</v>
      </c>
      <c r="P6234" s="11">
        <v>-1.32E-2</v>
      </c>
      <c r="Q6234" s="11">
        <v>-1.32E-2</v>
      </c>
      <c r="R6234" s="11">
        <v>-1.32E-2</v>
      </c>
      <c r="S6234" s="11">
        <v>-1.32E-2</v>
      </c>
      <c r="T6234" s="11">
        <v>-1.32E-2</v>
      </c>
      <c r="U6234" s="11">
        <v>-1.32E-2</v>
      </c>
      <c r="V6234" s="11">
        <v>-1.32E-2</v>
      </c>
      <c r="W6234" s="11">
        <v>-1.32E-2</v>
      </c>
      <c r="X6234" s="11">
        <v>-1.32E-2</v>
      </c>
      <c r="Y6234" s="11">
        <v>-1.32E-2</v>
      </c>
      <c r="Z6234" s="11">
        <v>-1.32E-2</v>
      </c>
      <c r="AA6234" s="11">
        <v>-1.32E-2</v>
      </c>
      <c r="AB6234" s="11">
        <v>-1.32E-2</v>
      </c>
      <c r="AC6234" s="11">
        <v>-1.32E-2</v>
      </c>
      <c r="AD6234" s="11">
        <v>-1.32E-2</v>
      </c>
      <c r="AE6234" s="11">
        <v>-1.32E-2</v>
      </c>
      <c r="AF6234" s="11">
        <v>-1.32E-2</v>
      </c>
      <c r="AG6234" s="11">
        <v>-1.32E-2</v>
      </c>
      <c r="AH6234" s="11">
        <v>-1.32E-2</v>
      </c>
      <c r="AI6234" s="11">
        <v>-1.32E-2</v>
      </c>
    </row>
    <row r="6235" spans="1:35" x14ac:dyDescent="0.3">
      <c r="A6235" s="15">
        <v>33133.208333333336</v>
      </c>
      <c r="B6235" s="11">
        <f>SsBackT!D6235</f>
        <v>0</v>
      </c>
      <c r="C6235" s="11">
        <f>Illim!B6235</f>
        <v>-1.32E-2</v>
      </c>
      <c r="D6235" s="11">
        <f t="shared" si="391"/>
        <v>9</v>
      </c>
      <c r="E6235" s="11">
        <f t="shared" si="392"/>
        <v>5</v>
      </c>
      <c r="F6235" s="11">
        <f t="shared" si="393"/>
        <v>60</v>
      </c>
      <c r="G6235" s="11">
        <f t="shared" si="394"/>
        <v>60</v>
      </c>
      <c r="H6235" s="11" cm="1">
        <f t="array" ref="H6235">INDEX($K$10:$DI$8773,ROW(G6235)-9,MATCH(G6235,$K$10:$DI$10,0))</f>
        <v>-1.32E-2</v>
      </c>
      <c r="I6235" s="11">
        <f>IF(INDEX(Effacement!$A$3:$Y$15,MATCH(Tests!D6235,Effacement!$A$3:$A$15,0),MATCH(Tests!E6235,Effacement!$A$3:$Y$3,0))=0,H6235,C6235)</f>
        <v>-1.32E-2</v>
      </c>
      <c r="K6235" s="11">
        <v>-1.32E-2</v>
      </c>
      <c r="L6235" s="11">
        <v>-1.32E-2</v>
      </c>
      <c r="M6235" s="11">
        <v>-1.32E-2</v>
      </c>
      <c r="N6235" s="11">
        <v>-1.32E-2</v>
      </c>
      <c r="O6235" s="11">
        <v>-1.32E-2</v>
      </c>
      <c r="P6235" s="11">
        <v>-1.32E-2</v>
      </c>
      <c r="Q6235" s="11">
        <v>-1.32E-2</v>
      </c>
      <c r="R6235" s="11">
        <v>-1.32E-2</v>
      </c>
      <c r="S6235" s="11">
        <v>-1.32E-2</v>
      </c>
      <c r="T6235" s="11">
        <v>-1.32E-2</v>
      </c>
      <c r="U6235" s="11">
        <v>-1.32E-2</v>
      </c>
      <c r="V6235" s="11">
        <v>-1.32E-2</v>
      </c>
      <c r="W6235" s="11">
        <v>-1.32E-2</v>
      </c>
      <c r="X6235" s="11">
        <v>-1.32E-2</v>
      </c>
      <c r="Y6235" s="11">
        <v>-1.32E-2</v>
      </c>
      <c r="Z6235" s="11">
        <v>-1.32E-2</v>
      </c>
      <c r="AA6235" s="11">
        <v>-1.32E-2</v>
      </c>
      <c r="AB6235" s="11">
        <v>-1.32E-2</v>
      </c>
      <c r="AC6235" s="11">
        <v>-1.32E-2</v>
      </c>
      <c r="AD6235" s="11">
        <v>-1.32E-2</v>
      </c>
      <c r="AE6235" s="11">
        <v>-1.32E-2</v>
      </c>
      <c r="AF6235" s="11">
        <v>-1.32E-2</v>
      </c>
      <c r="AG6235" s="11">
        <v>-1.32E-2</v>
      </c>
      <c r="AH6235" s="11">
        <v>-1.32E-2</v>
      </c>
      <c r="AI6235" s="11">
        <v>-1.32E-2</v>
      </c>
    </row>
    <row r="6236" spans="1:35" x14ac:dyDescent="0.3">
      <c r="A6236" s="15">
        <v>33133.25</v>
      </c>
      <c r="B6236" s="11">
        <f>SsBackT!D6236</f>
        <v>0</v>
      </c>
      <c r="C6236" s="11">
        <f>Illim!B6236</f>
        <v>-1.32E-2</v>
      </c>
      <c r="D6236" s="11">
        <f t="shared" si="391"/>
        <v>9</v>
      </c>
      <c r="E6236" s="11">
        <f t="shared" si="392"/>
        <v>6</v>
      </c>
      <c r="F6236" s="11">
        <f t="shared" si="393"/>
        <v>60</v>
      </c>
      <c r="G6236" s="11">
        <f t="shared" si="394"/>
        <v>60</v>
      </c>
      <c r="H6236" s="11" cm="1">
        <f t="array" ref="H6236">INDEX($K$10:$DI$8773,ROW(G6236)-9,MATCH(G6236,$K$10:$DI$10,0))</f>
        <v>-1.32E-2</v>
      </c>
      <c r="I6236" s="11">
        <f>IF(INDEX(Effacement!$A$3:$Y$15,MATCH(Tests!D6236,Effacement!$A$3:$A$15,0),MATCH(Tests!E6236,Effacement!$A$3:$Y$3,0))=0,H6236,C6236)</f>
        <v>-1.32E-2</v>
      </c>
      <c r="K6236" s="11">
        <v>-1.32E-2</v>
      </c>
      <c r="L6236" s="11">
        <v>-1.32E-2</v>
      </c>
      <c r="M6236" s="11">
        <v>-1.32E-2</v>
      </c>
      <c r="N6236" s="11">
        <v>-1.32E-2</v>
      </c>
      <c r="O6236" s="11">
        <v>-1.32E-2</v>
      </c>
      <c r="P6236" s="11">
        <v>-1.32E-2</v>
      </c>
      <c r="Q6236" s="11">
        <v>-1.32E-2</v>
      </c>
      <c r="R6236" s="11">
        <v>-1.32E-2</v>
      </c>
      <c r="S6236" s="11">
        <v>-1.32E-2</v>
      </c>
      <c r="T6236" s="11">
        <v>-1.32E-2</v>
      </c>
      <c r="U6236" s="11">
        <v>-1.32E-2</v>
      </c>
      <c r="V6236" s="11">
        <v>-1.32E-2</v>
      </c>
      <c r="W6236" s="11">
        <v>-1.32E-2</v>
      </c>
      <c r="X6236" s="11">
        <v>-1.32E-2</v>
      </c>
      <c r="Y6236" s="11">
        <v>-1.32E-2</v>
      </c>
      <c r="Z6236" s="11">
        <v>-1.32E-2</v>
      </c>
      <c r="AA6236" s="11">
        <v>-1.32E-2</v>
      </c>
      <c r="AB6236" s="11">
        <v>-1.32E-2</v>
      </c>
      <c r="AC6236" s="11">
        <v>-1.32E-2</v>
      </c>
      <c r="AD6236" s="11">
        <v>-1.32E-2</v>
      </c>
      <c r="AE6236" s="11">
        <v>-1.32E-2</v>
      </c>
      <c r="AF6236" s="11">
        <v>-1.32E-2</v>
      </c>
      <c r="AG6236" s="11">
        <v>-1.32E-2</v>
      </c>
      <c r="AH6236" s="11">
        <v>-1.32E-2</v>
      </c>
      <c r="AI6236" s="11">
        <v>-1.32E-2</v>
      </c>
    </row>
    <row r="6237" spans="1:35" x14ac:dyDescent="0.3">
      <c r="A6237" s="15">
        <v>33133.291666666664</v>
      </c>
      <c r="B6237" s="11">
        <f>SsBackT!D6237</f>
        <v>0</v>
      </c>
      <c r="C6237" s="11">
        <f>Illim!B6237</f>
        <v>231.84</v>
      </c>
      <c r="D6237" s="11">
        <f t="shared" si="391"/>
        <v>9</v>
      </c>
      <c r="E6237" s="11">
        <f t="shared" si="392"/>
        <v>7</v>
      </c>
      <c r="F6237" s="11">
        <f t="shared" si="393"/>
        <v>60</v>
      </c>
      <c r="G6237" s="11">
        <f t="shared" si="394"/>
        <v>60</v>
      </c>
      <c r="H6237" s="11" cm="1">
        <f t="array" ref="H6237">INDEX($K$10:$DI$8773,ROW(G6237)-9,MATCH(G6237,$K$10:$DI$10,0))</f>
        <v>189.79</v>
      </c>
      <c r="I6237" s="11">
        <f>IF(INDEX(Effacement!$A$3:$Y$15,MATCH(Tests!D6237,Effacement!$A$3:$A$15,0),MATCH(Tests!E6237,Effacement!$A$3:$Y$3,0))=0,H6237,C6237)</f>
        <v>189.79</v>
      </c>
      <c r="K6237" s="11">
        <v>79.994</v>
      </c>
      <c r="L6237" s="11">
        <v>79.783000000000001</v>
      </c>
      <c r="M6237" s="11">
        <v>79.325000000000003</v>
      </c>
      <c r="N6237" s="11">
        <v>78.466999999999999</v>
      </c>
      <c r="O6237" s="11">
        <v>77.349999999999994</v>
      </c>
      <c r="P6237" s="11">
        <v>75.962999999999994</v>
      </c>
      <c r="Q6237" s="11">
        <v>74.322000000000003</v>
      </c>
      <c r="R6237" s="11">
        <v>72.248999999999995</v>
      </c>
      <c r="S6237" s="11">
        <v>69.576999999999998</v>
      </c>
      <c r="T6237" s="11">
        <v>83.319000000000003</v>
      </c>
      <c r="U6237" s="11">
        <v>217.06</v>
      </c>
      <c r="V6237" s="11">
        <v>166.01</v>
      </c>
      <c r="W6237" s="11">
        <v>114.39</v>
      </c>
      <c r="X6237" s="11">
        <v>69.652000000000001</v>
      </c>
      <c r="Y6237" s="11">
        <v>42.12</v>
      </c>
      <c r="Z6237" s="11">
        <v>46.445</v>
      </c>
      <c r="AA6237" s="11">
        <v>70.331000000000003</v>
      </c>
      <c r="AB6237" s="11">
        <v>102.54</v>
      </c>
      <c r="AC6237" s="11">
        <v>137.29</v>
      </c>
      <c r="AD6237" s="11">
        <v>169.82</v>
      </c>
      <c r="AE6237" s="11">
        <v>177.28</v>
      </c>
      <c r="AF6237" s="11">
        <v>182.46</v>
      </c>
      <c r="AG6237" s="11">
        <v>186.08</v>
      </c>
      <c r="AH6237" s="11">
        <v>188.14</v>
      </c>
      <c r="AI6237" s="11">
        <v>189.79</v>
      </c>
    </row>
    <row r="6238" spans="1:35" x14ac:dyDescent="0.3">
      <c r="A6238" s="15">
        <v>33133.333333333336</v>
      </c>
      <c r="B6238" s="11">
        <f>SsBackT!D6238</f>
        <v>0</v>
      </c>
      <c r="C6238" s="11">
        <f>Illim!B6238</f>
        <v>534.16</v>
      </c>
      <c r="D6238" s="11">
        <f t="shared" si="391"/>
        <v>9</v>
      </c>
      <c r="E6238" s="11">
        <f t="shared" si="392"/>
        <v>8</v>
      </c>
      <c r="F6238" s="11">
        <f t="shared" si="393"/>
        <v>60</v>
      </c>
      <c r="G6238" s="11">
        <f t="shared" si="394"/>
        <v>60</v>
      </c>
      <c r="H6238" s="11" cm="1">
        <f t="array" ref="H6238">INDEX($K$10:$DI$8773,ROW(G6238)-9,MATCH(G6238,$K$10:$DI$10,0))</f>
        <v>321.88</v>
      </c>
      <c r="I6238" s="11">
        <f>IF(INDEX(Effacement!$A$3:$Y$15,MATCH(Tests!D6238,Effacement!$A$3:$A$15,0),MATCH(Tests!E6238,Effacement!$A$3:$Y$3,0))=0,H6238,C6238)</f>
        <v>321.88</v>
      </c>
      <c r="K6238" s="11">
        <v>123.8</v>
      </c>
      <c r="L6238" s="11">
        <v>124.13</v>
      </c>
      <c r="M6238" s="11">
        <v>124.12</v>
      </c>
      <c r="N6238" s="11">
        <v>123.75</v>
      </c>
      <c r="O6238" s="11">
        <v>122.93</v>
      </c>
      <c r="P6238" s="11">
        <v>259.41000000000003</v>
      </c>
      <c r="Q6238" s="11">
        <v>427.42</v>
      </c>
      <c r="R6238" s="11">
        <v>520.16</v>
      </c>
      <c r="S6238" s="11">
        <v>483.47</v>
      </c>
      <c r="T6238" s="11">
        <v>441.66</v>
      </c>
      <c r="U6238" s="11">
        <v>394.77</v>
      </c>
      <c r="V6238" s="11">
        <v>344.07</v>
      </c>
      <c r="W6238" s="11">
        <v>288.35000000000002</v>
      </c>
      <c r="X6238" s="11">
        <v>231.74</v>
      </c>
      <c r="Y6238" s="11">
        <v>173.54</v>
      </c>
      <c r="Z6238" s="11">
        <v>118.46</v>
      </c>
      <c r="AA6238" s="11">
        <v>77.599000000000004</v>
      </c>
      <c r="AB6238" s="11">
        <v>71.855999999999995</v>
      </c>
      <c r="AC6238" s="11">
        <v>94.11</v>
      </c>
      <c r="AD6238" s="11">
        <v>128.97999999999999</v>
      </c>
      <c r="AE6238" s="11">
        <v>168.95</v>
      </c>
      <c r="AF6238" s="11">
        <v>209.9</v>
      </c>
      <c r="AG6238" s="11">
        <v>249.42</v>
      </c>
      <c r="AH6238" s="11">
        <v>286.83999999999997</v>
      </c>
      <c r="AI6238" s="11">
        <v>321.88</v>
      </c>
    </row>
    <row r="6239" spans="1:35" x14ac:dyDescent="0.3">
      <c r="A6239" s="15">
        <v>33133.375</v>
      </c>
      <c r="B6239" s="11">
        <f>SsBackT!D6239</f>
        <v>0</v>
      </c>
      <c r="C6239" s="11">
        <f>Illim!B6239</f>
        <v>693.31</v>
      </c>
      <c r="D6239" s="11">
        <f t="shared" si="391"/>
        <v>9</v>
      </c>
      <c r="E6239" s="11">
        <f t="shared" si="392"/>
        <v>9</v>
      </c>
      <c r="F6239" s="11">
        <f t="shared" si="393"/>
        <v>60</v>
      </c>
      <c r="G6239" s="11">
        <f t="shared" si="394"/>
        <v>60</v>
      </c>
      <c r="H6239" s="11" cm="1">
        <f t="array" ref="H6239">INDEX($K$10:$DI$8773,ROW(G6239)-9,MATCH(G6239,$K$10:$DI$10,0))</f>
        <v>250.3</v>
      </c>
      <c r="I6239" s="11">
        <f>IF(INDEX(Effacement!$A$3:$Y$15,MATCH(Tests!D6239,Effacement!$A$3:$A$15,0),MATCH(Tests!E6239,Effacement!$A$3:$Y$3,0))=0,H6239,C6239)</f>
        <v>250.3</v>
      </c>
      <c r="K6239" s="11">
        <v>689.47</v>
      </c>
      <c r="L6239" s="11">
        <v>692.5</v>
      </c>
      <c r="M6239" s="11">
        <v>691.11</v>
      </c>
      <c r="N6239" s="11">
        <v>685.64</v>
      </c>
      <c r="O6239" s="11">
        <v>675.85</v>
      </c>
      <c r="P6239" s="11">
        <v>661.6</v>
      </c>
      <c r="Q6239" s="11">
        <v>642.37</v>
      </c>
      <c r="R6239" s="11">
        <v>619.69000000000005</v>
      </c>
      <c r="S6239" s="11">
        <v>592.82000000000005</v>
      </c>
      <c r="T6239" s="11">
        <v>561.65</v>
      </c>
      <c r="U6239" s="11">
        <v>526.82000000000005</v>
      </c>
      <c r="V6239" s="11">
        <v>486.51</v>
      </c>
      <c r="W6239" s="11">
        <v>441.38</v>
      </c>
      <c r="X6239" s="11">
        <v>395.16</v>
      </c>
      <c r="Y6239" s="11">
        <v>345.03</v>
      </c>
      <c r="Z6239" s="11">
        <v>290.23</v>
      </c>
      <c r="AA6239" s="11">
        <v>232.27</v>
      </c>
      <c r="AB6239" s="11">
        <v>174.57</v>
      </c>
      <c r="AC6239" s="11">
        <v>124.26</v>
      </c>
      <c r="AD6239" s="11">
        <v>97.573999999999998</v>
      </c>
      <c r="AE6239" s="11">
        <v>105.41</v>
      </c>
      <c r="AF6239" s="11">
        <v>132.96</v>
      </c>
      <c r="AG6239" s="11">
        <v>169.98</v>
      </c>
      <c r="AH6239" s="11">
        <v>210.12</v>
      </c>
      <c r="AI6239" s="11">
        <v>250.3</v>
      </c>
    </row>
    <row r="6240" spans="1:35" x14ac:dyDescent="0.3">
      <c r="A6240" s="15">
        <v>33133.416666666664</v>
      </c>
      <c r="B6240" s="11">
        <f>SsBackT!D6240</f>
        <v>0</v>
      </c>
      <c r="C6240" s="11">
        <f>Illim!B6240</f>
        <v>692.73</v>
      </c>
      <c r="D6240" s="11">
        <f t="shared" si="391"/>
        <v>9</v>
      </c>
      <c r="E6240" s="11">
        <f t="shared" si="392"/>
        <v>10</v>
      </c>
      <c r="F6240" s="11">
        <f t="shared" si="393"/>
        <v>60</v>
      </c>
      <c r="G6240" s="11">
        <f t="shared" si="394"/>
        <v>60</v>
      </c>
      <c r="H6240" s="11" cm="1">
        <f t="array" ref="H6240">INDEX($K$10:$DI$8773,ROW(G6240)-9,MATCH(G6240,$K$10:$DI$10,0))</f>
        <v>153.44</v>
      </c>
      <c r="I6240" s="11">
        <f>IF(INDEX(Effacement!$A$3:$Y$15,MATCH(Tests!D6240,Effacement!$A$3:$A$15,0),MATCH(Tests!E6240,Effacement!$A$3:$Y$3,0))=0,H6240,C6240)</f>
        <v>692.73</v>
      </c>
      <c r="K6240" s="11">
        <v>655.61</v>
      </c>
      <c r="L6240" s="11">
        <v>670.8</v>
      </c>
      <c r="M6240" s="11">
        <v>682.32</v>
      </c>
      <c r="N6240" s="11">
        <v>689.41</v>
      </c>
      <c r="O6240" s="11">
        <v>691.58</v>
      </c>
      <c r="P6240" s="11">
        <v>691.33</v>
      </c>
      <c r="Q6240" s="11">
        <v>685.52</v>
      </c>
      <c r="R6240" s="11">
        <v>675.61</v>
      </c>
      <c r="S6240" s="11">
        <v>661.74</v>
      </c>
      <c r="T6240" s="11">
        <v>643.41</v>
      </c>
      <c r="U6240" s="11">
        <v>621.30999999999995</v>
      </c>
      <c r="V6240" s="11">
        <v>594.1</v>
      </c>
      <c r="W6240" s="11">
        <v>563.73</v>
      </c>
      <c r="X6240" s="11">
        <v>532.41999999999996</v>
      </c>
      <c r="Y6240" s="11">
        <v>495.92</v>
      </c>
      <c r="Z6240" s="11">
        <v>455.17</v>
      </c>
      <c r="AA6240" s="11">
        <v>409.95</v>
      </c>
      <c r="AB6240" s="11">
        <v>359.6</v>
      </c>
      <c r="AC6240" s="11">
        <v>305.77</v>
      </c>
      <c r="AD6240" s="11">
        <v>249.93</v>
      </c>
      <c r="AE6240" s="11">
        <v>194.44</v>
      </c>
      <c r="AF6240" s="11">
        <v>147.25</v>
      </c>
      <c r="AG6240" s="11">
        <v>121.85</v>
      </c>
      <c r="AH6240" s="11">
        <v>127.69</v>
      </c>
      <c r="AI6240" s="11">
        <v>153.44</v>
      </c>
    </row>
    <row r="6241" spans="1:35" x14ac:dyDescent="0.3">
      <c r="A6241" s="15">
        <v>33133.458333333336</v>
      </c>
      <c r="B6241" s="11">
        <f>SsBackT!D6241</f>
        <v>0</v>
      </c>
      <c r="C6241" s="11">
        <f>Illim!B6241</f>
        <v>686.4</v>
      </c>
      <c r="D6241" s="11">
        <f t="shared" si="391"/>
        <v>9</v>
      </c>
      <c r="E6241" s="11">
        <f t="shared" si="392"/>
        <v>11</v>
      </c>
      <c r="F6241" s="11">
        <f t="shared" si="393"/>
        <v>60</v>
      </c>
      <c r="G6241" s="11">
        <f t="shared" si="394"/>
        <v>60</v>
      </c>
      <c r="H6241" s="11" cm="1">
        <f t="array" ref="H6241">INDEX($K$10:$DI$8773,ROW(G6241)-9,MATCH(G6241,$K$10:$DI$10,0))</f>
        <v>172.52</v>
      </c>
      <c r="I6241" s="11">
        <f>IF(INDEX(Effacement!$A$3:$Y$15,MATCH(Tests!D6241,Effacement!$A$3:$A$15,0),MATCH(Tests!E6241,Effacement!$A$3:$Y$3,0))=0,H6241,C6241)</f>
        <v>686.4</v>
      </c>
      <c r="K6241" s="11">
        <v>568.64</v>
      </c>
      <c r="L6241" s="11">
        <v>597.49</v>
      </c>
      <c r="M6241" s="11">
        <v>622.21</v>
      </c>
      <c r="N6241" s="11">
        <v>642.89</v>
      </c>
      <c r="O6241" s="11">
        <v>659.45</v>
      </c>
      <c r="P6241" s="11">
        <v>672.4</v>
      </c>
      <c r="Q6241" s="11">
        <v>681.01</v>
      </c>
      <c r="R6241" s="11">
        <v>685.15</v>
      </c>
      <c r="S6241" s="11">
        <v>685.54</v>
      </c>
      <c r="T6241" s="11">
        <v>681.96</v>
      </c>
      <c r="U6241" s="11">
        <v>673.08</v>
      </c>
      <c r="V6241" s="11">
        <v>660.33</v>
      </c>
      <c r="W6241" s="11">
        <v>643.79</v>
      </c>
      <c r="X6241" s="11">
        <v>626.80999999999995</v>
      </c>
      <c r="Y6241" s="11">
        <v>605.55999999999995</v>
      </c>
      <c r="Z6241" s="11">
        <v>580.30999999999995</v>
      </c>
      <c r="AA6241" s="11">
        <v>549.88</v>
      </c>
      <c r="AB6241" s="11">
        <v>514.41</v>
      </c>
      <c r="AC6241" s="11">
        <v>475.08</v>
      </c>
      <c r="AD6241" s="11">
        <v>431.59</v>
      </c>
      <c r="AE6241" s="11">
        <v>383.39</v>
      </c>
      <c r="AF6241" s="11">
        <v>331.65</v>
      </c>
      <c r="AG6241" s="11">
        <v>276.91000000000003</v>
      </c>
      <c r="AH6241" s="11">
        <v>223.05</v>
      </c>
      <c r="AI6241" s="11">
        <v>172.52</v>
      </c>
    </row>
    <row r="6242" spans="1:35" x14ac:dyDescent="0.3">
      <c r="A6242" s="15">
        <v>33133.5</v>
      </c>
      <c r="B6242" s="11">
        <f>SsBackT!D6242</f>
        <v>0</v>
      </c>
      <c r="C6242" s="11">
        <f>Illim!B6242</f>
        <v>668.81</v>
      </c>
      <c r="D6242" s="11">
        <f t="shared" si="391"/>
        <v>9</v>
      </c>
      <c r="E6242" s="11">
        <f t="shared" si="392"/>
        <v>12</v>
      </c>
      <c r="F6242" s="11">
        <f t="shared" si="393"/>
        <v>60</v>
      </c>
      <c r="G6242" s="11">
        <f t="shared" si="394"/>
        <v>60</v>
      </c>
      <c r="H6242" s="11" cm="1">
        <f t="array" ref="H6242">INDEX($K$10:$DI$8773,ROW(G6242)-9,MATCH(G6242,$K$10:$DI$10,0))</f>
        <v>372.5</v>
      </c>
      <c r="I6242" s="11">
        <f>IF(INDEX(Effacement!$A$3:$Y$15,MATCH(Tests!D6242,Effacement!$A$3:$A$15,0),MATCH(Tests!E6242,Effacement!$A$3:$Y$3,0))=0,H6242,C6242)</f>
        <v>668.81</v>
      </c>
      <c r="K6242" s="11">
        <v>408.13</v>
      </c>
      <c r="L6242" s="11">
        <v>452.03</v>
      </c>
      <c r="M6242" s="11">
        <v>492.1</v>
      </c>
      <c r="N6242" s="11">
        <v>528.69000000000005</v>
      </c>
      <c r="O6242" s="11">
        <v>560.91999999999996</v>
      </c>
      <c r="P6242" s="11">
        <v>588.5</v>
      </c>
      <c r="Q6242" s="11">
        <v>612.02</v>
      </c>
      <c r="R6242" s="11">
        <v>631.16999999999996</v>
      </c>
      <c r="S6242" s="11">
        <v>646.88</v>
      </c>
      <c r="T6242" s="11">
        <v>658.24</v>
      </c>
      <c r="U6242" s="11">
        <v>665.14</v>
      </c>
      <c r="V6242" s="11">
        <v>667.47</v>
      </c>
      <c r="W6242" s="11">
        <v>666.09</v>
      </c>
      <c r="X6242" s="11">
        <v>664.12</v>
      </c>
      <c r="Y6242" s="11">
        <v>658.69</v>
      </c>
      <c r="Z6242" s="11">
        <v>648.86</v>
      </c>
      <c r="AA6242" s="11">
        <v>634.54999999999995</v>
      </c>
      <c r="AB6242" s="11">
        <v>616.63</v>
      </c>
      <c r="AC6242" s="11">
        <v>594.39</v>
      </c>
      <c r="AD6242" s="11">
        <v>568.05999999999995</v>
      </c>
      <c r="AE6242" s="11">
        <v>537.22</v>
      </c>
      <c r="AF6242" s="11">
        <v>501.76</v>
      </c>
      <c r="AG6242" s="11">
        <v>462.71</v>
      </c>
      <c r="AH6242" s="11">
        <v>419.39</v>
      </c>
      <c r="AI6242" s="11">
        <v>372.5</v>
      </c>
    </row>
    <row r="6243" spans="1:35" x14ac:dyDescent="0.3">
      <c r="A6243" s="15">
        <v>33133.541666666664</v>
      </c>
      <c r="B6243" s="11">
        <f>SsBackT!D6243</f>
        <v>0</v>
      </c>
      <c r="C6243" s="11">
        <f>Illim!B6243</f>
        <v>676.03</v>
      </c>
      <c r="D6243" s="11">
        <f t="shared" si="391"/>
        <v>9</v>
      </c>
      <c r="E6243" s="11">
        <f t="shared" si="392"/>
        <v>13</v>
      </c>
      <c r="F6243" s="11">
        <f t="shared" si="393"/>
        <v>60</v>
      </c>
      <c r="G6243" s="11">
        <f t="shared" si="394"/>
        <v>60</v>
      </c>
      <c r="H6243" s="11" cm="1">
        <f t="array" ref="H6243">INDEX($K$10:$DI$8773,ROW(G6243)-9,MATCH(G6243,$K$10:$DI$10,0))</f>
        <v>537.49</v>
      </c>
      <c r="I6243" s="11">
        <f>IF(INDEX(Effacement!$A$3:$Y$15,MATCH(Tests!D6243,Effacement!$A$3:$A$15,0),MATCH(Tests!E6243,Effacement!$A$3:$Y$3,0))=0,H6243,C6243)</f>
        <v>676.03</v>
      </c>
      <c r="K6243" s="11">
        <v>205.91</v>
      </c>
      <c r="L6243" s="11">
        <v>258.12</v>
      </c>
      <c r="M6243" s="11">
        <v>311.79000000000002</v>
      </c>
      <c r="N6243" s="11">
        <v>363.17</v>
      </c>
      <c r="O6243" s="11">
        <v>411.82</v>
      </c>
      <c r="P6243" s="11">
        <v>455.86</v>
      </c>
      <c r="Q6243" s="11">
        <v>495.38</v>
      </c>
      <c r="R6243" s="11">
        <v>531.80999999999995</v>
      </c>
      <c r="S6243" s="11">
        <v>563.5</v>
      </c>
      <c r="T6243" s="11">
        <v>590.9</v>
      </c>
      <c r="U6243" s="11">
        <v>612.38</v>
      </c>
      <c r="V6243" s="11">
        <v>630.19000000000005</v>
      </c>
      <c r="W6243" s="11">
        <v>644.46</v>
      </c>
      <c r="X6243" s="11">
        <v>658.15</v>
      </c>
      <c r="Y6243" s="11">
        <v>668.47</v>
      </c>
      <c r="Z6243" s="11">
        <v>673.67</v>
      </c>
      <c r="AA6243" s="11">
        <v>674.79</v>
      </c>
      <c r="AB6243" s="11">
        <v>671.42</v>
      </c>
      <c r="AC6243" s="11">
        <v>664.28</v>
      </c>
      <c r="AD6243" s="11">
        <v>652.83000000000004</v>
      </c>
      <c r="AE6243" s="11">
        <v>638.05999999999995</v>
      </c>
      <c r="AF6243" s="11">
        <v>619.16999999999996</v>
      </c>
      <c r="AG6243" s="11">
        <v>596.35</v>
      </c>
      <c r="AH6243" s="11">
        <v>569.54999999999995</v>
      </c>
      <c r="AI6243" s="11">
        <v>537.49</v>
      </c>
    </row>
    <row r="6244" spans="1:35" x14ac:dyDescent="0.3">
      <c r="A6244" s="15">
        <v>33133.583333333336</v>
      </c>
      <c r="B6244" s="11">
        <f>SsBackT!D6244</f>
        <v>0</v>
      </c>
      <c r="C6244" s="11">
        <f>Illim!B6244</f>
        <v>694.06</v>
      </c>
      <c r="D6244" s="11">
        <f t="shared" si="391"/>
        <v>9</v>
      </c>
      <c r="E6244" s="11">
        <f t="shared" si="392"/>
        <v>14</v>
      </c>
      <c r="F6244" s="11">
        <f t="shared" si="393"/>
        <v>60</v>
      </c>
      <c r="G6244" s="11">
        <f t="shared" si="394"/>
        <v>60</v>
      </c>
      <c r="H6244" s="11" cm="1">
        <f t="array" ref="H6244">INDEX($K$10:$DI$8773,ROW(G6244)-9,MATCH(G6244,$K$10:$DI$10,0))</f>
        <v>646.04</v>
      </c>
      <c r="I6244" s="11">
        <f>IF(INDEX(Effacement!$A$3:$Y$15,MATCH(Tests!D6244,Effacement!$A$3:$A$15,0),MATCH(Tests!E6244,Effacement!$A$3:$Y$3,0))=0,H6244,C6244)</f>
        <v>694.06</v>
      </c>
      <c r="K6244" s="11">
        <v>129.38999999999999</v>
      </c>
      <c r="L6244" s="11">
        <v>114.53</v>
      </c>
      <c r="M6244" s="11">
        <v>125.91</v>
      </c>
      <c r="N6244" s="11">
        <v>167.64</v>
      </c>
      <c r="O6244" s="11">
        <v>220.42</v>
      </c>
      <c r="P6244" s="11">
        <v>277.62</v>
      </c>
      <c r="Q6244" s="11">
        <v>333.7</v>
      </c>
      <c r="R6244" s="11">
        <v>386.47</v>
      </c>
      <c r="S6244" s="11">
        <v>435.19</v>
      </c>
      <c r="T6244" s="11">
        <v>478.18</v>
      </c>
      <c r="U6244" s="11">
        <v>517.66999999999996</v>
      </c>
      <c r="V6244" s="11">
        <v>552.58000000000004</v>
      </c>
      <c r="W6244" s="11">
        <v>581.49</v>
      </c>
      <c r="X6244" s="11">
        <v>610.21</v>
      </c>
      <c r="Y6244" s="11">
        <v>634.44000000000005</v>
      </c>
      <c r="Z6244" s="11">
        <v>654.91</v>
      </c>
      <c r="AA6244" s="11">
        <v>671.47</v>
      </c>
      <c r="AB6244" s="11">
        <v>682.8</v>
      </c>
      <c r="AC6244" s="11">
        <v>690.79</v>
      </c>
      <c r="AD6244" s="11">
        <v>693.67</v>
      </c>
      <c r="AE6244" s="11">
        <v>692.57</v>
      </c>
      <c r="AF6244" s="11">
        <v>687.45</v>
      </c>
      <c r="AG6244" s="11">
        <v>677.78</v>
      </c>
      <c r="AH6244" s="11">
        <v>664.3</v>
      </c>
      <c r="AI6244" s="11">
        <v>646.04</v>
      </c>
    </row>
    <row r="6245" spans="1:35" x14ac:dyDescent="0.3">
      <c r="A6245" s="15">
        <v>33133.625</v>
      </c>
      <c r="B6245" s="11">
        <f>SsBackT!D6245</f>
        <v>0</v>
      </c>
      <c r="C6245" s="11">
        <f>Illim!B6245</f>
        <v>701.02</v>
      </c>
      <c r="D6245" s="11">
        <f t="shared" si="391"/>
        <v>9</v>
      </c>
      <c r="E6245" s="11">
        <f t="shared" si="392"/>
        <v>15</v>
      </c>
      <c r="F6245" s="11">
        <f t="shared" si="393"/>
        <v>60</v>
      </c>
      <c r="G6245" s="11">
        <f t="shared" si="394"/>
        <v>60</v>
      </c>
      <c r="H6245" s="11" cm="1">
        <f t="array" ref="H6245">INDEX($K$10:$DI$8773,ROW(G6245)-9,MATCH(G6245,$K$10:$DI$10,0))</f>
        <v>695.03</v>
      </c>
      <c r="I6245" s="11">
        <f>IF(INDEX(Effacement!$A$3:$Y$15,MATCH(Tests!D6245,Effacement!$A$3:$A$15,0),MATCH(Tests!E6245,Effacement!$A$3:$Y$3,0))=0,H6245,C6245)</f>
        <v>695.03</v>
      </c>
      <c r="K6245" s="11">
        <v>230.46</v>
      </c>
      <c r="L6245" s="11">
        <v>189.1</v>
      </c>
      <c r="M6245" s="11">
        <v>148.77000000000001</v>
      </c>
      <c r="N6245" s="11">
        <v>114.96</v>
      </c>
      <c r="O6245" s="11">
        <v>95.686000000000007</v>
      </c>
      <c r="P6245" s="11">
        <v>104.38</v>
      </c>
      <c r="Q6245" s="11">
        <v>147.09</v>
      </c>
      <c r="R6245" s="11">
        <v>203.38</v>
      </c>
      <c r="S6245" s="11">
        <v>262.83999999999997</v>
      </c>
      <c r="T6245" s="11">
        <v>321.01</v>
      </c>
      <c r="U6245" s="11">
        <v>374.87</v>
      </c>
      <c r="V6245" s="11">
        <v>423.96</v>
      </c>
      <c r="W6245" s="11">
        <v>469.14</v>
      </c>
      <c r="X6245" s="11">
        <v>512.84</v>
      </c>
      <c r="Y6245" s="11">
        <v>550.83000000000004</v>
      </c>
      <c r="Z6245" s="11">
        <v>584.29</v>
      </c>
      <c r="AA6245" s="11">
        <v>613.53</v>
      </c>
      <c r="AB6245" s="11">
        <v>638.87</v>
      </c>
      <c r="AC6245" s="11">
        <v>659.81</v>
      </c>
      <c r="AD6245" s="11">
        <v>676.26</v>
      </c>
      <c r="AE6245" s="11">
        <v>689.15</v>
      </c>
      <c r="AF6245" s="11">
        <v>697.08</v>
      </c>
      <c r="AG6245" s="11">
        <v>700.47</v>
      </c>
      <c r="AH6245" s="11">
        <v>699.79</v>
      </c>
      <c r="AI6245" s="11">
        <v>695.03</v>
      </c>
    </row>
    <row r="6246" spans="1:35" x14ac:dyDescent="0.3">
      <c r="A6246" s="15">
        <v>33133.666666666664</v>
      </c>
      <c r="B6246" s="11">
        <f>SsBackT!D6246</f>
        <v>0</v>
      </c>
      <c r="C6246" s="11">
        <f>Illim!B6246</f>
        <v>584.15</v>
      </c>
      <c r="D6246" s="11">
        <f t="shared" si="391"/>
        <v>9</v>
      </c>
      <c r="E6246" s="11">
        <f t="shared" si="392"/>
        <v>16</v>
      </c>
      <c r="F6246" s="11">
        <f t="shared" si="393"/>
        <v>60</v>
      </c>
      <c r="G6246" s="11">
        <f t="shared" si="394"/>
        <v>60</v>
      </c>
      <c r="H6246" s="11" cm="1">
        <f t="array" ref="H6246">INDEX($K$10:$DI$8773,ROW(G6246)-9,MATCH(G6246,$K$10:$DI$10,0))</f>
        <v>114.29</v>
      </c>
      <c r="I6246" s="11">
        <f>IF(INDEX(Effacement!$A$3:$Y$15,MATCH(Tests!D6246,Effacement!$A$3:$A$15,0),MATCH(Tests!E6246,Effacement!$A$3:$Y$3,0))=0,H6246,C6246)</f>
        <v>114.29</v>
      </c>
      <c r="K6246" s="11">
        <v>312.08999999999997</v>
      </c>
      <c r="L6246" s="11">
        <v>275.49</v>
      </c>
      <c r="M6246" s="11">
        <v>236.21</v>
      </c>
      <c r="N6246" s="11">
        <v>194.73</v>
      </c>
      <c r="O6246" s="11">
        <v>153.15</v>
      </c>
      <c r="P6246" s="11">
        <v>113.86</v>
      </c>
      <c r="Q6246" s="11">
        <v>82.603999999999999</v>
      </c>
      <c r="R6246" s="11">
        <v>70.760000000000005</v>
      </c>
      <c r="S6246" s="11">
        <v>93.512</v>
      </c>
      <c r="T6246" s="11">
        <v>143.24</v>
      </c>
      <c r="U6246" s="11">
        <v>201.7</v>
      </c>
      <c r="V6246" s="11">
        <v>260.73</v>
      </c>
      <c r="W6246" s="11">
        <v>317.33</v>
      </c>
      <c r="X6246" s="11">
        <v>371.82</v>
      </c>
      <c r="Y6246" s="11">
        <v>422.26</v>
      </c>
      <c r="Z6246" s="11">
        <v>467.65</v>
      </c>
      <c r="AA6246" s="11">
        <v>507.44</v>
      </c>
      <c r="AB6246" s="11">
        <v>542.74</v>
      </c>
      <c r="AC6246" s="11">
        <v>574.75</v>
      </c>
      <c r="AD6246" s="11">
        <v>474.37</v>
      </c>
      <c r="AE6246" s="11">
        <v>333.46</v>
      </c>
      <c r="AF6246" s="11">
        <v>213.93</v>
      </c>
      <c r="AG6246" s="11">
        <v>118.79</v>
      </c>
      <c r="AH6246" s="11">
        <v>114.59</v>
      </c>
      <c r="AI6246" s="11">
        <v>114.29</v>
      </c>
    </row>
    <row r="6247" spans="1:35" x14ac:dyDescent="0.3">
      <c r="A6247" s="15">
        <v>33133.708333333336</v>
      </c>
      <c r="B6247" s="11">
        <f>SsBackT!D6247</f>
        <v>0</v>
      </c>
      <c r="C6247" s="11">
        <f>Illim!B6247</f>
        <v>284.39</v>
      </c>
      <c r="D6247" s="11">
        <f t="shared" si="391"/>
        <v>9</v>
      </c>
      <c r="E6247" s="11">
        <f t="shared" si="392"/>
        <v>17</v>
      </c>
      <c r="F6247" s="11">
        <f t="shared" si="393"/>
        <v>60</v>
      </c>
      <c r="G6247" s="11">
        <f t="shared" si="394"/>
        <v>60</v>
      </c>
      <c r="H6247" s="11" cm="1">
        <f t="array" ref="H6247">INDEX($K$10:$DI$8773,ROW(G6247)-9,MATCH(G6247,$K$10:$DI$10,0))</f>
        <v>81.864000000000004</v>
      </c>
      <c r="I6247" s="11">
        <f>IF(INDEX(Effacement!$A$3:$Y$15,MATCH(Tests!D6247,Effacement!$A$3:$A$15,0),MATCH(Tests!E6247,Effacement!$A$3:$Y$3,0))=0,H6247,C6247)</f>
        <v>81.864000000000004</v>
      </c>
      <c r="K6247" s="11">
        <v>223.9</v>
      </c>
      <c r="L6247" s="11">
        <v>221.98</v>
      </c>
      <c r="M6247" s="11">
        <v>218.88</v>
      </c>
      <c r="N6247" s="11">
        <v>213.81</v>
      </c>
      <c r="O6247" s="11">
        <v>201.89</v>
      </c>
      <c r="P6247" s="11">
        <v>166.84</v>
      </c>
      <c r="Q6247" s="11">
        <v>130.47</v>
      </c>
      <c r="R6247" s="11">
        <v>95.028999999999996</v>
      </c>
      <c r="S6247" s="11">
        <v>64.421000000000006</v>
      </c>
      <c r="T6247" s="11">
        <v>46.366</v>
      </c>
      <c r="U6247" s="11">
        <v>54.210999999999999</v>
      </c>
      <c r="V6247" s="11">
        <v>92.350999999999999</v>
      </c>
      <c r="W6247" s="11">
        <v>141.80000000000001</v>
      </c>
      <c r="X6247" s="11">
        <v>195.52</v>
      </c>
      <c r="Y6247" s="11">
        <v>247.72</v>
      </c>
      <c r="Z6247" s="11">
        <v>230.22</v>
      </c>
      <c r="AA6247" s="11">
        <v>71.418000000000006</v>
      </c>
      <c r="AB6247" s="11">
        <v>74.085999999999999</v>
      </c>
      <c r="AC6247" s="11">
        <v>76.167000000000002</v>
      </c>
      <c r="AD6247" s="11">
        <v>77.885999999999996</v>
      </c>
      <c r="AE6247" s="11">
        <v>79.322000000000003</v>
      </c>
      <c r="AF6247" s="11">
        <v>80.462000000000003</v>
      </c>
      <c r="AG6247" s="11">
        <v>81.272000000000006</v>
      </c>
      <c r="AH6247" s="11">
        <v>81.703999999999994</v>
      </c>
      <c r="AI6247" s="11">
        <v>81.864000000000004</v>
      </c>
    </row>
    <row r="6248" spans="1:35" x14ac:dyDescent="0.3">
      <c r="A6248" s="15">
        <v>33133.75</v>
      </c>
      <c r="B6248" s="11">
        <f>SsBackT!D6248</f>
        <v>0</v>
      </c>
      <c r="C6248" s="11">
        <f>Illim!B6248</f>
        <v>8.3323</v>
      </c>
      <c r="D6248" s="11">
        <f t="shared" si="391"/>
        <v>9</v>
      </c>
      <c r="E6248" s="11">
        <f t="shared" si="392"/>
        <v>18</v>
      </c>
      <c r="F6248" s="11">
        <f t="shared" si="393"/>
        <v>60</v>
      </c>
      <c r="G6248" s="11">
        <f t="shared" si="394"/>
        <v>60</v>
      </c>
      <c r="H6248" s="11" cm="1">
        <f t="array" ref="H6248">INDEX($K$10:$DI$8773,ROW(G6248)-9,MATCH(G6248,$K$10:$DI$10,0))</f>
        <v>-1.32E-2</v>
      </c>
      <c r="I6248" s="11">
        <f>IF(INDEX(Effacement!$A$3:$Y$15,MATCH(Tests!D6248,Effacement!$A$3:$A$15,0),MATCH(Tests!E6248,Effacement!$A$3:$Y$3,0))=0,H6248,C6248)</f>
        <v>-1.32E-2</v>
      </c>
      <c r="K6248" s="11">
        <v>5.3141999999999996</v>
      </c>
      <c r="L6248" s="11">
        <v>5.5613999999999999</v>
      </c>
      <c r="M6248" s="11">
        <v>5.8356000000000003</v>
      </c>
      <c r="N6248" s="11">
        <v>6.1143999999999998</v>
      </c>
      <c r="O6248" s="11">
        <v>6.4191000000000003</v>
      </c>
      <c r="P6248" s="11">
        <v>6.7248000000000001</v>
      </c>
      <c r="Q6248" s="11">
        <v>7.0423999999999998</v>
      </c>
      <c r="R6248" s="11">
        <v>7.3567</v>
      </c>
      <c r="S6248" s="11">
        <v>7.6677</v>
      </c>
      <c r="T6248" s="11">
        <v>7.9713000000000003</v>
      </c>
      <c r="U6248" s="11">
        <v>8.3312000000000008</v>
      </c>
      <c r="V6248" s="11">
        <v>8.6430000000000007</v>
      </c>
      <c r="W6248" s="11">
        <v>8.6256000000000004</v>
      </c>
      <c r="X6248" s="11">
        <v>8.2462</v>
      </c>
      <c r="Y6248" s="11">
        <v>7.7545999999999999</v>
      </c>
      <c r="Z6248" s="11">
        <v>7.2020999999999997</v>
      </c>
      <c r="AA6248" s="11">
        <v>6.6173999999999999</v>
      </c>
      <c r="AB6248" s="11">
        <v>6.0244999999999997</v>
      </c>
      <c r="AC6248" s="11">
        <v>5.4348000000000001</v>
      </c>
      <c r="AD6248" s="11">
        <v>-1.32E-2</v>
      </c>
      <c r="AE6248" s="11">
        <v>-1.32E-2</v>
      </c>
      <c r="AF6248" s="11">
        <v>-1.32E-2</v>
      </c>
      <c r="AG6248" s="11">
        <v>-1.32E-2</v>
      </c>
      <c r="AH6248" s="11">
        <v>-1.32E-2</v>
      </c>
      <c r="AI6248" s="11">
        <v>-1.32E-2</v>
      </c>
    </row>
    <row r="6249" spans="1:35" x14ac:dyDescent="0.3">
      <c r="A6249" s="15">
        <v>33133.791666666664</v>
      </c>
      <c r="B6249" s="11">
        <f>SsBackT!D6249</f>
        <v>0</v>
      </c>
      <c r="C6249" s="11">
        <f>Illim!B6249</f>
        <v>-1.32E-2</v>
      </c>
      <c r="D6249" s="11">
        <f t="shared" si="391"/>
        <v>9</v>
      </c>
      <c r="E6249" s="11">
        <f t="shared" si="392"/>
        <v>19</v>
      </c>
      <c r="F6249" s="11">
        <f t="shared" si="393"/>
        <v>60</v>
      </c>
      <c r="G6249" s="11">
        <f t="shared" si="394"/>
        <v>60</v>
      </c>
      <c r="H6249" s="11" cm="1">
        <f t="array" ref="H6249">INDEX($K$10:$DI$8773,ROW(G6249)-9,MATCH(G6249,$K$10:$DI$10,0))</f>
        <v>-1.32E-2</v>
      </c>
      <c r="I6249" s="11">
        <f>IF(INDEX(Effacement!$A$3:$Y$15,MATCH(Tests!D6249,Effacement!$A$3:$A$15,0),MATCH(Tests!E6249,Effacement!$A$3:$Y$3,0))=0,H6249,C6249)</f>
        <v>-1.32E-2</v>
      </c>
      <c r="K6249" s="11">
        <v>-1.32E-2</v>
      </c>
      <c r="L6249" s="11">
        <v>-1.32E-2</v>
      </c>
      <c r="M6249" s="11">
        <v>-1.32E-2</v>
      </c>
      <c r="N6249" s="11">
        <v>-1.32E-2</v>
      </c>
      <c r="O6249" s="11">
        <v>-1.32E-2</v>
      </c>
      <c r="P6249" s="11">
        <v>-1.32E-2</v>
      </c>
      <c r="Q6249" s="11">
        <v>-1.32E-2</v>
      </c>
      <c r="R6249" s="11">
        <v>-1.32E-2</v>
      </c>
      <c r="S6249" s="11">
        <v>-1.32E-2</v>
      </c>
      <c r="T6249" s="11">
        <v>-1.32E-2</v>
      </c>
      <c r="U6249" s="11">
        <v>-1.32E-2</v>
      </c>
      <c r="V6249" s="11">
        <v>-1.32E-2</v>
      </c>
      <c r="W6249" s="11">
        <v>-1.32E-2</v>
      </c>
      <c r="X6249" s="11">
        <v>-1.32E-2</v>
      </c>
      <c r="Y6249" s="11">
        <v>-1.32E-2</v>
      </c>
      <c r="Z6249" s="11">
        <v>-1.32E-2</v>
      </c>
      <c r="AA6249" s="11">
        <v>-1.32E-2</v>
      </c>
      <c r="AB6249" s="11">
        <v>-1.32E-2</v>
      </c>
      <c r="AC6249" s="11">
        <v>-1.32E-2</v>
      </c>
      <c r="AD6249" s="11">
        <v>-1.32E-2</v>
      </c>
      <c r="AE6249" s="11">
        <v>-1.32E-2</v>
      </c>
      <c r="AF6249" s="11">
        <v>-1.32E-2</v>
      </c>
      <c r="AG6249" s="11">
        <v>-1.32E-2</v>
      </c>
      <c r="AH6249" s="11">
        <v>-1.32E-2</v>
      </c>
      <c r="AI6249" s="11">
        <v>-1.32E-2</v>
      </c>
    </row>
    <row r="6250" spans="1:35" x14ac:dyDescent="0.3">
      <c r="A6250" s="15">
        <v>33133.833333333336</v>
      </c>
      <c r="B6250" s="11">
        <f>SsBackT!D6250</f>
        <v>0</v>
      </c>
      <c r="C6250" s="11">
        <f>Illim!B6250</f>
        <v>-1.32E-2</v>
      </c>
      <c r="D6250" s="11">
        <f t="shared" si="391"/>
        <v>9</v>
      </c>
      <c r="E6250" s="11">
        <f t="shared" si="392"/>
        <v>20</v>
      </c>
      <c r="F6250" s="11">
        <f t="shared" si="393"/>
        <v>60</v>
      </c>
      <c r="G6250" s="11">
        <f t="shared" si="394"/>
        <v>60</v>
      </c>
      <c r="H6250" s="11" cm="1">
        <f t="array" ref="H6250">INDEX($K$10:$DI$8773,ROW(G6250)-9,MATCH(G6250,$K$10:$DI$10,0))</f>
        <v>-1.32E-2</v>
      </c>
      <c r="I6250" s="11">
        <f>IF(INDEX(Effacement!$A$3:$Y$15,MATCH(Tests!D6250,Effacement!$A$3:$A$15,0),MATCH(Tests!E6250,Effacement!$A$3:$Y$3,0))=0,H6250,C6250)</f>
        <v>-1.32E-2</v>
      </c>
      <c r="K6250" s="11">
        <v>-1.32E-2</v>
      </c>
      <c r="L6250" s="11">
        <v>-1.32E-2</v>
      </c>
      <c r="M6250" s="11">
        <v>-1.32E-2</v>
      </c>
      <c r="N6250" s="11">
        <v>-1.32E-2</v>
      </c>
      <c r="O6250" s="11">
        <v>-1.32E-2</v>
      </c>
      <c r="P6250" s="11">
        <v>-1.32E-2</v>
      </c>
      <c r="Q6250" s="11">
        <v>-1.32E-2</v>
      </c>
      <c r="R6250" s="11">
        <v>-1.32E-2</v>
      </c>
      <c r="S6250" s="11">
        <v>-1.32E-2</v>
      </c>
      <c r="T6250" s="11">
        <v>-1.32E-2</v>
      </c>
      <c r="U6250" s="11">
        <v>-1.32E-2</v>
      </c>
      <c r="V6250" s="11">
        <v>-1.32E-2</v>
      </c>
      <c r="W6250" s="11">
        <v>-1.32E-2</v>
      </c>
      <c r="X6250" s="11">
        <v>-1.32E-2</v>
      </c>
      <c r="Y6250" s="11">
        <v>-1.32E-2</v>
      </c>
      <c r="Z6250" s="11">
        <v>-1.32E-2</v>
      </c>
      <c r="AA6250" s="11">
        <v>-1.32E-2</v>
      </c>
      <c r="AB6250" s="11">
        <v>-1.32E-2</v>
      </c>
      <c r="AC6250" s="11">
        <v>-1.32E-2</v>
      </c>
      <c r="AD6250" s="11">
        <v>-1.32E-2</v>
      </c>
      <c r="AE6250" s="11">
        <v>-1.32E-2</v>
      </c>
      <c r="AF6250" s="11">
        <v>-1.32E-2</v>
      </c>
      <c r="AG6250" s="11">
        <v>-1.32E-2</v>
      </c>
      <c r="AH6250" s="11">
        <v>-1.32E-2</v>
      </c>
      <c r="AI6250" s="11">
        <v>-1.32E-2</v>
      </c>
    </row>
    <row r="6251" spans="1:35" x14ac:dyDescent="0.3">
      <c r="A6251" s="15">
        <v>33133.875</v>
      </c>
      <c r="B6251" s="11">
        <f>SsBackT!D6251</f>
        <v>0</v>
      </c>
      <c r="C6251" s="11">
        <f>Illim!B6251</f>
        <v>-1.32E-2</v>
      </c>
      <c r="D6251" s="11">
        <f t="shared" si="391"/>
        <v>9</v>
      </c>
      <c r="E6251" s="11">
        <f t="shared" si="392"/>
        <v>21</v>
      </c>
      <c r="F6251" s="11">
        <f t="shared" si="393"/>
        <v>60</v>
      </c>
      <c r="G6251" s="11">
        <f t="shared" si="394"/>
        <v>60</v>
      </c>
      <c r="H6251" s="11" cm="1">
        <f t="array" ref="H6251">INDEX($K$10:$DI$8773,ROW(G6251)-9,MATCH(G6251,$K$10:$DI$10,0))</f>
        <v>-1.32E-2</v>
      </c>
      <c r="I6251" s="11">
        <f>IF(INDEX(Effacement!$A$3:$Y$15,MATCH(Tests!D6251,Effacement!$A$3:$A$15,0),MATCH(Tests!E6251,Effacement!$A$3:$Y$3,0))=0,H6251,C6251)</f>
        <v>-1.32E-2</v>
      </c>
      <c r="K6251" s="11">
        <v>-1.32E-2</v>
      </c>
      <c r="L6251" s="11">
        <v>-1.32E-2</v>
      </c>
      <c r="M6251" s="11">
        <v>-1.32E-2</v>
      </c>
      <c r="N6251" s="11">
        <v>-1.32E-2</v>
      </c>
      <c r="O6251" s="11">
        <v>-1.32E-2</v>
      </c>
      <c r="P6251" s="11">
        <v>-1.32E-2</v>
      </c>
      <c r="Q6251" s="11">
        <v>-1.32E-2</v>
      </c>
      <c r="R6251" s="11">
        <v>-1.32E-2</v>
      </c>
      <c r="S6251" s="11">
        <v>-1.32E-2</v>
      </c>
      <c r="T6251" s="11">
        <v>-1.32E-2</v>
      </c>
      <c r="U6251" s="11">
        <v>-1.32E-2</v>
      </c>
      <c r="V6251" s="11">
        <v>-1.32E-2</v>
      </c>
      <c r="W6251" s="11">
        <v>-1.32E-2</v>
      </c>
      <c r="X6251" s="11">
        <v>-1.32E-2</v>
      </c>
      <c r="Y6251" s="11">
        <v>-1.32E-2</v>
      </c>
      <c r="Z6251" s="11">
        <v>-1.32E-2</v>
      </c>
      <c r="AA6251" s="11">
        <v>-1.32E-2</v>
      </c>
      <c r="AB6251" s="11">
        <v>-1.32E-2</v>
      </c>
      <c r="AC6251" s="11">
        <v>-1.32E-2</v>
      </c>
      <c r="AD6251" s="11">
        <v>-1.32E-2</v>
      </c>
      <c r="AE6251" s="11">
        <v>-1.32E-2</v>
      </c>
      <c r="AF6251" s="11">
        <v>-1.32E-2</v>
      </c>
      <c r="AG6251" s="11">
        <v>-1.32E-2</v>
      </c>
      <c r="AH6251" s="11">
        <v>-1.32E-2</v>
      </c>
      <c r="AI6251" s="11">
        <v>-1.32E-2</v>
      </c>
    </row>
    <row r="6252" spans="1:35" x14ac:dyDescent="0.3">
      <c r="A6252" s="15">
        <v>33133.916666666664</v>
      </c>
      <c r="B6252" s="11">
        <f>SsBackT!D6252</f>
        <v>0</v>
      </c>
      <c r="C6252" s="11">
        <f>Illim!B6252</f>
        <v>-1.32E-2</v>
      </c>
      <c r="D6252" s="11">
        <f t="shared" si="391"/>
        <v>9</v>
      </c>
      <c r="E6252" s="11">
        <f t="shared" si="392"/>
        <v>22</v>
      </c>
      <c r="F6252" s="11">
        <f t="shared" si="393"/>
        <v>60</v>
      </c>
      <c r="G6252" s="11">
        <f t="shared" si="394"/>
        <v>60</v>
      </c>
      <c r="H6252" s="11" cm="1">
        <f t="array" ref="H6252">INDEX($K$10:$DI$8773,ROW(G6252)-9,MATCH(G6252,$K$10:$DI$10,0))</f>
        <v>-1.32E-2</v>
      </c>
      <c r="I6252" s="11">
        <f>IF(INDEX(Effacement!$A$3:$Y$15,MATCH(Tests!D6252,Effacement!$A$3:$A$15,0),MATCH(Tests!E6252,Effacement!$A$3:$Y$3,0))=0,H6252,C6252)</f>
        <v>-1.32E-2</v>
      </c>
      <c r="K6252" s="11">
        <v>-1.32E-2</v>
      </c>
      <c r="L6252" s="11">
        <v>-1.32E-2</v>
      </c>
      <c r="M6252" s="11">
        <v>-1.32E-2</v>
      </c>
      <c r="N6252" s="11">
        <v>-1.32E-2</v>
      </c>
      <c r="O6252" s="11">
        <v>-1.32E-2</v>
      </c>
      <c r="P6252" s="11">
        <v>-1.32E-2</v>
      </c>
      <c r="Q6252" s="11">
        <v>-1.32E-2</v>
      </c>
      <c r="R6252" s="11">
        <v>-1.32E-2</v>
      </c>
      <c r="S6252" s="11">
        <v>-1.32E-2</v>
      </c>
      <c r="T6252" s="11">
        <v>-1.32E-2</v>
      </c>
      <c r="U6252" s="11">
        <v>-1.32E-2</v>
      </c>
      <c r="V6252" s="11">
        <v>-1.32E-2</v>
      </c>
      <c r="W6252" s="11">
        <v>-1.32E-2</v>
      </c>
      <c r="X6252" s="11">
        <v>-1.32E-2</v>
      </c>
      <c r="Y6252" s="11">
        <v>-1.32E-2</v>
      </c>
      <c r="Z6252" s="11">
        <v>-1.32E-2</v>
      </c>
      <c r="AA6252" s="11">
        <v>-1.32E-2</v>
      </c>
      <c r="AB6252" s="11">
        <v>-1.32E-2</v>
      </c>
      <c r="AC6252" s="11">
        <v>-1.32E-2</v>
      </c>
      <c r="AD6252" s="11">
        <v>-1.32E-2</v>
      </c>
      <c r="AE6252" s="11">
        <v>-1.32E-2</v>
      </c>
      <c r="AF6252" s="11">
        <v>-1.32E-2</v>
      </c>
      <c r="AG6252" s="11">
        <v>-1.32E-2</v>
      </c>
      <c r="AH6252" s="11">
        <v>-1.32E-2</v>
      </c>
      <c r="AI6252" s="11">
        <v>-1.32E-2</v>
      </c>
    </row>
    <row r="6253" spans="1:35" x14ac:dyDescent="0.3">
      <c r="A6253" s="15">
        <v>33133.958333333336</v>
      </c>
      <c r="B6253" s="11">
        <f>SsBackT!D6253</f>
        <v>0</v>
      </c>
      <c r="C6253" s="11">
        <f>Illim!B6253</f>
        <v>-1.32E-2</v>
      </c>
      <c r="D6253" s="11">
        <f t="shared" si="391"/>
        <v>9</v>
      </c>
      <c r="E6253" s="11">
        <f t="shared" si="392"/>
        <v>23</v>
      </c>
      <c r="F6253" s="11">
        <f t="shared" si="393"/>
        <v>60</v>
      </c>
      <c r="G6253" s="11">
        <f t="shared" si="394"/>
        <v>60</v>
      </c>
      <c r="H6253" s="11" cm="1">
        <f t="array" ref="H6253">INDEX($K$10:$DI$8773,ROW(G6253)-9,MATCH(G6253,$K$10:$DI$10,0))</f>
        <v>-1.32E-2</v>
      </c>
      <c r="I6253" s="11">
        <f>IF(INDEX(Effacement!$A$3:$Y$15,MATCH(Tests!D6253,Effacement!$A$3:$A$15,0),MATCH(Tests!E6253,Effacement!$A$3:$Y$3,0))=0,H6253,C6253)</f>
        <v>-1.32E-2</v>
      </c>
      <c r="K6253" s="11">
        <v>-1.32E-2</v>
      </c>
      <c r="L6253" s="11">
        <v>-1.32E-2</v>
      </c>
      <c r="M6253" s="11">
        <v>-1.32E-2</v>
      </c>
      <c r="N6253" s="11">
        <v>-1.32E-2</v>
      </c>
      <c r="O6253" s="11">
        <v>-1.32E-2</v>
      </c>
      <c r="P6253" s="11">
        <v>-1.32E-2</v>
      </c>
      <c r="Q6253" s="11">
        <v>-1.32E-2</v>
      </c>
      <c r="R6253" s="11">
        <v>-1.32E-2</v>
      </c>
      <c r="S6253" s="11">
        <v>-1.32E-2</v>
      </c>
      <c r="T6253" s="11">
        <v>-1.32E-2</v>
      </c>
      <c r="U6253" s="11">
        <v>-1.32E-2</v>
      </c>
      <c r="V6253" s="11">
        <v>-1.32E-2</v>
      </c>
      <c r="W6253" s="11">
        <v>-1.32E-2</v>
      </c>
      <c r="X6253" s="11">
        <v>-1.32E-2</v>
      </c>
      <c r="Y6253" s="11">
        <v>-1.32E-2</v>
      </c>
      <c r="Z6253" s="11">
        <v>-1.32E-2</v>
      </c>
      <c r="AA6253" s="11">
        <v>-1.32E-2</v>
      </c>
      <c r="AB6253" s="11">
        <v>-1.32E-2</v>
      </c>
      <c r="AC6253" s="11">
        <v>-1.32E-2</v>
      </c>
      <c r="AD6253" s="11">
        <v>-1.32E-2</v>
      </c>
      <c r="AE6253" s="11">
        <v>-1.32E-2</v>
      </c>
      <c r="AF6253" s="11">
        <v>-1.32E-2</v>
      </c>
      <c r="AG6253" s="11">
        <v>-1.32E-2</v>
      </c>
      <c r="AH6253" s="11">
        <v>-1.32E-2</v>
      </c>
      <c r="AI6253" s="11">
        <v>-1.32E-2</v>
      </c>
    </row>
    <row r="6254" spans="1:35" x14ac:dyDescent="0.3">
      <c r="A6254" s="15">
        <v>33134</v>
      </c>
      <c r="B6254" s="11">
        <f>SsBackT!D6254</f>
        <v>0</v>
      </c>
      <c r="C6254" s="11">
        <f>Illim!B6254</f>
        <v>-1.32E-2</v>
      </c>
      <c r="D6254" s="11">
        <f t="shared" si="391"/>
        <v>9</v>
      </c>
      <c r="E6254" s="11">
        <f t="shared" si="392"/>
        <v>0</v>
      </c>
      <c r="F6254" s="11">
        <f t="shared" si="393"/>
        <v>60</v>
      </c>
      <c r="G6254" s="11">
        <f t="shared" si="394"/>
        <v>60</v>
      </c>
      <c r="H6254" s="11" cm="1">
        <f t="array" ref="H6254">INDEX($K$10:$DI$8773,ROW(G6254)-9,MATCH(G6254,$K$10:$DI$10,0))</f>
        <v>-1.32E-2</v>
      </c>
      <c r="I6254" s="11">
        <f>IF(INDEX(Effacement!$A$3:$Y$15,MATCH(Tests!D6254,Effacement!$A$3:$A$15,0),MATCH(Tests!E6254,Effacement!$A$3:$Y$3,0))=0,H6254,C6254)</f>
        <v>-1.32E-2</v>
      </c>
      <c r="K6254" s="11">
        <v>-1.32E-2</v>
      </c>
      <c r="L6254" s="11">
        <v>-1.32E-2</v>
      </c>
      <c r="M6254" s="11">
        <v>-1.32E-2</v>
      </c>
      <c r="N6254" s="11">
        <v>-1.32E-2</v>
      </c>
      <c r="O6254" s="11">
        <v>-1.32E-2</v>
      </c>
      <c r="P6254" s="11">
        <v>-1.32E-2</v>
      </c>
      <c r="Q6254" s="11">
        <v>-1.32E-2</v>
      </c>
      <c r="R6254" s="11">
        <v>-1.32E-2</v>
      </c>
      <c r="S6254" s="11">
        <v>-1.32E-2</v>
      </c>
      <c r="T6254" s="11">
        <v>-1.32E-2</v>
      </c>
      <c r="U6254" s="11">
        <v>-1.32E-2</v>
      </c>
      <c r="V6254" s="11">
        <v>-1.32E-2</v>
      </c>
      <c r="W6254" s="11">
        <v>-1.32E-2</v>
      </c>
      <c r="X6254" s="11">
        <v>-1.32E-2</v>
      </c>
      <c r="Y6254" s="11">
        <v>-1.32E-2</v>
      </c>
      <c r="Z6254" s="11">
        <v>-1.32E-2</v>
      </c>
      <c r="AA6254" s="11">
        <v>-1.32E-2</v>
      </c>
      <c r="AB6254" s="11">
        <v>-1.32E-2</v>
      </c>
      <c r="AC6254" s="11">
        <v>-1.32E-2</v>
      </c>
      <c r="AD6254" s="11">
        <v>-1.32E-2</v>
      </c>
      <c r="AE6254" s="11">
        <v>-1.32E-2</v>
      </c>
      <c r="AF6254" s="11">
        <v>-1.32E-2</v>
      </c>
      <c r="AG6254" s="11">
        <v>-1.32E-2</v>
      </c>
      <c r="AH6254" s="11">
        <v>-1.32E-2</v>
      </c>
      <c r="AI6254" s="11">
        <v>-1.32E-2</v>
      </c>
    </row>
    <row r="6255" spans="1:35" x14ac:dyDescent="0.3">
      <c r="A6255" s="15">
        <v>33134.041666666664</v>
      </c>
      <c r="B6255" s="11">
        <f>SsBackT!D6255</f>
        <v>0</v>
      </c>
      <c r="C6255" s="11">
        <f>Illim!B6255</f>
        <v>-1.32E-2</v>
      </c>
      <c r="D6255" s="11">
        <f t="shared" si="391"/>
        <v>9</v>
      </c>
      <c r="E6255" s="11">
        <f t="shared" si="392"/>
        <v>1</v>
      </c>
      <c r="F6255" s="11">
        <f t="shared" si="393"/>
        <v>60</v>
      </c>
      <c r="G6255" s="11">
        <f t="shared" si="394"/>
        <v>60</v>
      </c>
      <c r="H6255" s="11" cm="1">
        <f t="array" ref="H6255">INDEX($K$10:$DI$8773,ROW(G6255)-9,MATCH(G6255,$K$10:$DI$10,0))</f>
        <v>-1.32E-2</v>
      </c>
      <c r="I6255" s="11">
        <f>IF(INDEX(Effacement!$A$3:$Y$15,MATCH(Tests!D6255,Effacement!$A$3:$A$15,0),MATCH(Tests!E6255,Effacement!$A$3:$Y$3,0))=0,H6255,C6255)</f>
        <v>-1.32E-2</v>
      </c>
      <c r="K6255" s="11">
        <v>-1.32E-2</v>
      </c>
      <c r="L6255" s="11">
        <v>-1.32E-2</v>
      </c>
      <c r="M6255" s="11">
        <v>-1.32E-2</v>
      </c>
      <c r="N6255" s="11">
        <v>-1.32E-2</v>
      </c>
      <c r="O6255" s="11">
        <v>-1.32E-2</v>
      </c>
      <c r="P6255" s="11">
        <v>-1.32E-2</v>
      </c>
      <c r="Q6255" s="11">
        <v>-1.32E-2</v>
      </c>
      <c r="R6255" s="11">
        <v>-1.32E-2</v>
      </c>
      <c r="S6255" s="11">
        <v>-1.32E-2</v>
      </c>
      <c r="T6255" s="11">
        <v>-1.32E-2</v>
      </c>
      <c r="U6255" s="11">
        <v>-1.32E-2</v>
      </c>
      <c r="V6255" s="11">
        <v>-1.32E-2</v>
      </c>
      <c r="W6255" s="11">
        <v>-1.32E-2</v>
      </c>
      <c r="X6255" s="11">
        <v>-1.32E-2</v>
      </c>
      <c r="Y6255" s="11">
        <v>-1.32E-2</v>
      </c>
      <c r="Z6255" s="11">
        <v>-1.32E-2</v>
      </c>
      <c r="AA6255" s="11">
        <v>-1.32E-2</v>
      </c>
      <c r="AB6255" s="11">
        <v>-1.32E-2</v>
      </c>
      <c r="AC6255" s="11">
        <v>-1.32E-2</v>
      </c>
      <c r="AD6255" s="11">
        <v>-1.32E-2</v>
      </c>
      <c r="AE6255" s="11">
        <v>-1.32E-2</v>
      </c>
      <c r="AF6255" s="11">
        <v>-1.32E-2</v>
      </c>
      <c r="AG6255" s="11">
        <v>-1.32E-2</v>
      </c>
      <c r="AH6255" s="11">
        <v>-1.32E-2</v>
      </c>
      <c r="AI6255" s="11">
        <v>-1.32E-2</v>
      </c>
    </row>
    <row r="6256" spans="1:35" x14ac:dyDescent="0.3">
      <c r="A6256" s="15">
        <v>33134.083333333336</v>
      </c>
      <c r="B6256" s="11">
        <f>SsBackT!D6256</f>
        <v>0</v>
      </c>
      <c r="C6256" s="11">
        <f>Illim!B6256</f>
        <v>-1.32E-2</v>
      </c>
      <c r="D6256" s="11">
        <f t="shared" si="391"/>
        <v>9</v>
      </c>
      <c r="E6256" s="11">
        <f t="shared" si="392"/>
        <v>2</v>
      </c>
      <c r="F6256" s="11">
        <f t="shared" si="393"/>
        <v>60</v>
      </c>
      <c r="G6256" s="11">
        <f t="shared" si="394"/>
        <v>60</v>
      </c>
      <c r="H6256" s="11" cm="1">
        <f t="array" ref="H6256">INDEX($K$10:$DI$8773,ROW(G6256)-9,MATCH(G6256,$K$10:$DI$10,0))</f>
        <v>-1.32E-2</v>
      </c>
      <c r="I6256" s="11">
        <f>IF(INDEX(Effacement!$A$3:$Y$15,MATCH(Tests!D6256,Effacement!$A$3:$A$15,0),MATCH(Tests!E6256,Effacement!$A$3:$Y$3,0))=0,H6256,C6256)</f>
        <v>-1.32E-2</v>
      </c>
      <c r="K6256" s="11">
        <v>-1.32E-2</v>
      </c>
      <c r="L6256" s="11">
        <v>-1.32E-2</v>
      </c>
      <c r="M6256" s="11">
        <v>-1.32E-2</v>
      </c>
      <c r="N6256" s="11">
        <v>-1.32E-2</v>
      </c>
      <c r="O6256" s="11">
        <v>-1.32E-2</v>
      </c>
      <c r="P6256" s="11">
        <v>-1.32E-2</v>
      </c>
      <c r="Q6256" s="11">
        <v>-1.32E-2</v>
      </c>
      <c r="R6256" s="11">
        <v>-1.32E-2</v>
      </c>
      <c r="S6256" s="11">
        <v>-1.32E-2</v>
      </c>
      <c r="T6256" s="11">
        <v>-1.32E-2</v>
      </c>
      <c r="U6256" s="11">
        <v>-1.32E-2</v>
      </c>
      <c r="V6256" s="11">
        <v>-1.32E-2</v>
      </c>
      <c r="W6256" s="11">
        <v>-1.32E-2</v>
      </c>
      <c r="X6256" s="11">
        <v>-1.32E-2</v>
      </c>
      <c r="Y6256" s="11">
        <v>-1.32E-2</v>
      </c>
      <c r="Z6256" s="11">
        <v>-1.32E-2</v>
      </c>
      <c r="AA6256" s="11">
        <v>-1.32E-2</v>
      </c>
      <c r="AB6256" s="11">
        <v>-1.32E-2</v>
      </c>
      <c r="AC6256" s="11">
        <v>-1.32E-2</v>
      </c>
      <c r="AD6256" s="11">
        <v>-1.32E-2</v>
      </c>
      <c r="AE6256" s="11">
        <v>-1.32E-2</v>
      </c>
      <c r="AF6256" s="11">
        <v>-1.32E-2</v>
      </c>
      <c r="AG6256" s="11">
        <v>-1.32E-2</v>
      </c>
      <c r="AH6256" s="11">
        <v>-1.32E-2</v>
      </c>
      <c r="AI6256" s="11">
        <v>-1.32E-2</v>
      </c>
    </row>
    <row r="6257" spans="1:35" x14ac:dyDescent="0.3">
      <c r="A6257" s="15">
        <v>33134.125</v>
      </c>
      <c r="B6257" s="11">
        <f>SsBackT!D6257</f>
        <v>0</v>
      </c>
      <c r="C6257" s="11">
        <f>Illim!B6257</f>
        <v>-1.32E-2</v>
      </c>
      <c r="D6257" s="11">
        <f t="shared" si="391"/>
        <v>9</v>
      </c>
      <c r="E6257" s="11">
        <f t="shared" si="392"/>
        <v>3</v>
      </c>
      <c r="F6257" s="11">
        <f t="shared" si="393"/>
        <v>60</v>
      </c>
      <c r="G6257" s="11">
        <f t="shared" si="394"/>
        <v>60</v>
      </c>
      <c r="H6257" s="11" cm="1">
        <f t="array" ref="H6257">INDEX($K$10:$DI$8773,ROW(G6257)-9,MATCH(G6257,$K$10:$DI$10,0))</f>
        <v>-1.32E-2</v>
      </c>
      <c r="I6257" s="11">
        <f>IF(INDEX(Effacement!$A$3:$Y$15,MATCH(Tests!D6257,Effacement!$A$3:$A$15,0),MATCH(Tests!E6257,Effacement!$A$3:$Y$3,0))=0,H6257,C6257)</f>
        <v>-1.32E-2</v>
      </c>
      <c r="K6257" s="11">
        <v>-1.32E-2</v>
      </c>
      <c r="L6257" s="11">
        <v>-1.32E-2</v>
      </c>
      <c r="M6257" s="11">
        <v>-1.32E-2</v>
      </c>
      <c r="N6257" s="11">
        <v>-1.32E-2</v>
      </c>
      <c r="O6257" s="11">
        <v>-1.32E-2</v>
      </c>
      <c r="P6257" s="11">
        <v>-1.32E-2</v>
      </c>
      <c r="Q6257" s="11">
        <v>-1.32E-2</v>
      </c>
      <c r="R6257" s="11">
        <v>-1.32E-2</v>
      </c>
      <c r="S6257" s="11">
        <v>-1.32E-2</v>
      </c>
      <c r="T6257" s="11">
        <v>-1.32E-2</v>
      </c>
      <c r="U6257" s="11">
        <v>-1.32E-2</v>
      </c>
      <c r="V6257" s="11">
        <v>-1.32E-2</v>
      </c>
      <c r="W6257" s="11">
        <v>-1.32E-2</v>
      </c>
      <c r="X6257" s="11">
        <v>-1.32E-2</v>
      </c>
      <c r="Y6257" s="11">
        <v>-1.32E-2</v>
      </c>
      <c r="Z6257" s="11">
        <v>-1.32E-2</v>
      </c>
      <c r="AA6257" s="11">
        <v>-1.32E-2</v>
      </c>
      <c r="AB6257" s="11">
        <v>-1.32E-2</v>
      </c>
      <c r="AC6257" s="11">
        <v>-1.32E-2</v>
      </c>
      <c r="AD6257" s="11">
        <v>-1.32E-2</v>
      </c>
      <c r="AE6257" s="11">
        <v>-1.32E-2</v>
      </c>
      <c r="AF6257" s="11">
        <v>-1.32E-2</v>
      </c>
      <c r="AG6257" s="11">
        <v>-1.32E-2</v>
      </c>
      <c r="AH6257" s="11">
        <v>-1.32E-2</v>
      </c>
      <c r="AI6257" s="11">
        <v>-1.32E-2</v>
      </c>
    </row>
    <row r="6258" spans="1:35" x14ac:dyDescent="0.3">
      <c r="A6258" s="15">
        <v>33134.166666666664</v>
      </c>
      <c r="B6258" s="11">
        <f>SsBackT!D6258</f>
        <v>0</v>
      </c>
      <c r="C6258" s="11">
        <f>Illim!B6258</f>
        <v>-1.32E-2</v>
      </c>
      <c r="D6258" s="11">
        <f t="shared" si="391"/>
        <v>9</v>
      </c>
      <c r="E6258" s="11">
        <f t="shared" si="392"/>
        <v>4</v>
      </c>
      <c r="F6258" s="11">
        <f t="shared" si="393"/>
        <v>60</v>
      </c>
      <c r="G6258" s="11">
        <f t="shared" si="394"/>
        <v>60</v>
      </c>
      <c r="H6258" s="11" cm="1">
        <f t="array" ref="H6258">INDEX($K$10:$DI$8773,ROW(G6258)-9,MATCH(G6258,$K$10:$DI$10,0))</f>
        <v>-1.32E-2</v>
      </c>
      <c r="I6258" s="11">
        <f>IF(INDEX(Effacement!$A$3:$Y$15,MATCH(Tests!D6258,Effacement!$A$3:$A$15,0),MATCH(Tests!E6258,Effacement!$A$3:$Y$3,0))=0,H6258,C6258)</f>
        <v>-1.32E-2</v>
      </c>
      <c r="K6258" s="11">
        <v>-1.32E-2</v>
      </c>
      <c r="L6258" s="11">
        <v>-1.32E-2</v>
      </c>
      <c r="M6258" s="11">
        <v>-1.32E-2</v>
      </c>
      <c r="N6258" s="11">
        <v>-1.32E-2</v>
      </c>
      <c r="O6258" s="11">
        <v>-1.32E-2</v>
      </c>
      <c r="P6258" s="11">
        <v>-1.32E-2</v>
      </c>
      <c r="Q6258" s="11">
        <v>-1.32E-2</v>
      </c>
      <c r="R6258" s="11">
        <v>-1.32E-2</v>
      </c>
      <c r="S6258" s="11">
        <v>-1.32E-2</v>
      </c>
      <c r="T6258" s="11">
        <v>-1.32E-2</v>
      </c>
      <c r="U6258" s="11">
        <v>-1.32E-2</v>
      </c>
      <c r="V6258" s="11">
        <v>-1.32E-2</v>
      </c>
      <c r="W6258" s="11">
        <v>-1.32E-2</v>
      </c>
      <c r="X6258" s="11">
        <v>-1.32E-2</v>
      </c>
      <c r="Y6258" s="11">
        <v>-1.32E-2</v>
      </c>
      <c r="Z6258" s="11">
        <v>-1.32E-2</v>
      </c>
      <c r="AA6258" s="11">
        <v>-1.32E-2</v>
      </c>
      <c r="AB6258" s="11">
        <v>-1.32E-2</v>
      </c>
      <c r="AC6258" s="11">
        <v>-1.32E-2</v>
      </c>
      <c r="AD6258" s="11">
        <v>-1.32E-2</v>
      </c>
      <c r="AE6258" s="11">
        <v>-1.32E-2</v>
      </c>
      <c r="AF6258" s="11">
        <v>-1.32E-2</v>
      </c>
      <c r="AG6258" s="11">
        <v>-1.32E-2</v>
      </c>
      <c r="AH6258" s="11">
        <v>-1.32E-2</v>
      </c>
      <c r="AI6258" s="11">
        <v>-1.32E-2</v>
      </c>
    </row>
    <row r="6259" spans="1:35" x14ac:dyDescent="0.3">
      <c r="A6259" s="15">
        <v>33134.208333333336</v>
      </c>
      <c r="B6259" s="11">
        <f>SsBackT!D6259</f>
        <v>0</v>
      </c>
      <c r="C6259" s="11">
        <f>Illim!B6259</f>
        <v>-1.32E-2</v>
      </c>
      <c r="D6259" s="11">
        <f t="shared" si="391"/>
        <v>9</v>
      </c>
      <c r="E6259" s="11">
        <f t="shared" si="392"/>
        <v>5</v>
      </c>
      <c r="F6259" s="11">
        <f t="shared" si="393"/>
        <v>60</v>
      </c>
      <c r="G6259" s="11">
        <f t="shared" si="394"/>
        <v>60</v>
      </c>
      <c r="H6259" s="11" cm="1">
        <f t="array" ref="H6259">INDEX($K$10:$DI$8773,ROW(G6259)-9,MATCH(G6259,$K$10:$DI$10,0))</f>
        <v>-1.32E-2</v>
      </c>
      <c r="I6259" s="11">
        <f>IF(INDEX(Effacement!$A$3:$Y$15,MATCH(Tests!D6259,Effacement!$A$3:$A$15,0),MATCH(Tests!E6259,Effacement!$A$3:$Y$3,0))=0,H6259,C6259)</f>
        <v>-1.32E-2</v>
      </c>
      <c r="K6259" s="11">
        <v>-1.32E-2</v>
      </c>
      <c r="L6259" s="11">
        <v>-1.32E-2</v>
      </c>
      <c r="M6259" s="11">
        <v>-1.32E-2</v>
      </c>
      <c r="N6259" s="11">
        <v>-1.32E-2</v>
      </c>
      <c r="O6259" s="11">
        <v>-1.32E-2</v>
      </c>
      <c r="P6259" s="11">
        <v>-1.32E-2</v>
      </c>
      <c r="Q6259" s="11">
        <v>-1.32E-2</v>
      </c>
      <c r="R6259" s="11">
        <v>-1.32E-2</v>
      </c>
      <c r="S6259" s="11">
        <v>-1.32E-2</v>
      </c>
      <c r="T6259" s="11">
        <v>-1.32E-2</v>
      </c>
      <c r="U6259" s="11">
        <v>-1.32E-2</v>
      </c>
      <c r="V6259" s="11">
        <v>-1.32E-2</v>
      </c>
      <c r="W6259" s="11">
        <v>-1.32E-2</v>
      </c>
      <c r="X6259" s="11">
        <v>-1.32E-2</v>
      </c>
      <c r="Y6259" s="11">
        <v>-1.32E-2</v>
      </c>
      <c r="Z6259" s="11">
        <v>-1.32E-2</v>
      </c>
      <c r="AA6259" s="11">
        <v>-1.32E-2</v>
      </c>
      <c r="AB6259" s="11">
        <v>-1.32E-2</v>
      </c>
      <c r="AC6259" s="11">
        <v>-1.32E-2</v>
      </c>
      <c r="AD6259" s="11">
        <v>-1.32E-2</v>
      </c>
      <c r="AE6259" s="11">
        <v>-1.32E-2</v>
      </c>
      <c r="AF6259" s="11">
        <v>-1.32E-2</v>
      </c>
      <c r="AG6259" s="11">
        <v>-1.32E-2</v>
      </c>
      <c r="AH6259" s="11">
        <v>-1.32E-2</v>
      </c>
      <c r="AI6259" s="11">
        <v>-1.32E-2</v>
      </c>
    </row>
    <row r="6260" spans="1:35" x14ac:dyDescent="0.3">
      <c r="A6260" s="15">
        <v>33134.25</v>
      </c>
      <c r="B6260" s="11">
        <f>SsBackT!D6260</f>
        <v>0</v>
      </c>
      <c r="C6260" s="11">
        <f>Illim!B6260</f>
        <v>-1.32E-2</v>
      </c>
      <c r="D6260" s="11">
        <f t="shared" si="391"/>
        <v>9</v>
      </c>
      <c r="E6260" s="11">
        <f t="shared" si="392"/>
        <v>6</v>
      </c>
      <c r="F6260" s="11">
        <f t="shared" si="393"/>
        <v>60</v>
      </c>
      <c r="G6260" s="11">
        <f t="shared" si="394"/>
        <v>60</v>
      </c>
      <c r="H6260" s="11" cm="1">
        <f t="array" ref="H6260">INDEX($K$10:$DI$8773,ROW(G6260)-9,MATCH(G6260,$K$10:$DI$10,0))</f>
        <v>-1.32E-2</v>
      </c>
      <c r="I6260" s="11">
        <f>IF(INDEX(Effacement!$A$3:$Y$15,MATCH(Tests!D6260,Effacement!$A$3:$A$15,0),MATCH(Tests!E6260,Effacement!$A$3:$Y$3,0))=0,H6260,C6260)</f>
        <v>-1.32E-2</v>
      </c>
      <c r="K6260" s="11">
        <v>-1.32E-2</v>
      </c>
      <c r="L6260" s="11">
        <v>-1.32E-2</v>
      </c>
      <c r="M6260" s="11">
        <v>-1.32E-2</v>
      </c>
      <c r="N6260" s="11">
        <v>-1.32E-2</v>
      </c>
      <c r="O6260" s="11">
        <v>-1.32E-2</v>
      </c>
      <c r="P6260" s="11">
        <v>-1.32E-2</v>
      </c>
      <c r="Q6260" s="11">
        <v>-1.32E-2</v>
      </c>
      <c r="R6260" s="11">
        <v>-1.32E-2</v>
      </c>
      <c r="S6260" s="11">
        <v>-1.32E-2</v>
      </c>
      <c r="T6260" s="11">
        <v>-1.32E-2</v>
      </c>
      <c r="U6260" s="11">
        <v>-1.32E-2</v>
      </c>
      <c r="V6260" s="11">
        <v>-1.32E-2</v>
      </c>
      <c r="W6260" s="11">
        <v>-1.32E-2</v>
      </c>
      <c r="X6260" s="11">
        <v>-1.32E-2</v>
      </c>
      <c r="Y6260" s="11">
        <v>-1.32E-2</v>
      </c>
      <c r="Z6260" s="11">
        <v>-1.32E-2</v>
      </c>
      <c r="AA6260" s="11">
        <v>-1.32E-2</v>
      </c>
      <c r="AB6260" s="11">
        <v>-1.32E-2</v>
      </c>
      <c r="AC6260" s="11">
        <v>-1.32E-2</v>
      </c>
      <c r="AD6260" s="11">
        <v>-1.32E-2</v>
      </c>
      <c r="AE6260" s="11">
        <v>-1.32E-2</v>
      </c>
      <c r="AF6260" s="11">
        <v>-1.32E-2</v>
      </c>
      <c r="AG6260" s="11">
        <v>-1.32E-2</v>
      </c>
      <c r="AH6260" s="11">
        <v>-1.32E-2</v>
      </c>
      <c r="AI6260" s="11">
        <v>-1.32E-2</v>
      </c>
    </row>
    <row r="6261" spans="1:35" x14ac:dyDescent="0.3">
      <c r="A6261" s="15">
        <v>33134.291666666664</v>
      </c>
      <c r="B6261" s="11">
        <f>SsBackT!D6261</f>
        <v>0</v>
      </c>
      <c r="C6261" s="11">
        <f>Illim!B6261</f>
        <v>201.15</v>
      </c>
      <c r="D6261" s="11">
        <f t="shared" si="391"/>
        <v>9</v>
      </c>
      <c r="E6261" s="11">
        <f t="shared" si="392"/>
        <v>7</v>
      </c>
      <c r="F6261" s="11">
        <f t="shared" si="393"/>
        <v>60</v>
      </c>
      <c r="G6261" s="11">
        <f t="shared" si="394"/>
        <v>60</v>
      </c>
      <c r="H6261" s="11" cm="1">
        <f t="array" ref="H6261">INDEX($K$10:$DI$8773,ROW(G6261)-9,MATCH(G6261,$K$10:$DI$10,0))</f>
        <v>165.94</v>
      </c>
      <c r="I6261" s="11">
        <f>IF(INDEX(Effacement!$A$3:$Y$15,MATCH(Tests!D6261,Effacement!$A$3:$A$15,0),MATCH(Tests!E6261,Effacement!$A$3:$Y$3,0))=0,H6261,C6261)</f>
        <v>165.94</v>
      </c>
      <c r="K6261" s="11">
        <v>81.381</v>
      </c>
      <c r="L6261" s="11">
        <v>81.521000000000001</v>
      </c>
      <c r="M6261" s="11">
        <v>81.448999999999998</v>
      </c>
      <c r="N6261" s="11">
        <v>81.001000000000005</v>
      </c>
      <c r="O6261" s="11">
        <v>80.331000000000003</v>
      </c>
      <c r="P6261" s="11">
        <v>79.402000000000001</v>
      </c>
      <c r="Q6261" s="11">
        <v>78.233999999999995</v>
      </c>
      <c r="R6261" s="11">
        <v>76.625</v>
      </c>
      <c r="S6261" s="11">
        <v>74.418000000000006</v>
      </c>
      <c r="T6261" s="11">
        <v>74.697000000000003</v>
      </c>
      <c r="U6261" s="11">
        <v>190.36</v>
      </c>
      <c r="V6261" s="11">
        <v>147.52000000000001</v>
      </c>
      <c r="W6261" s="11">
        <v>104.38</v>
      </c>
      <c r="X6261" s="11">
        <v>67.37</v>
      </c>
      <c r="Y6261" s="11">
        <v>45.674999999999997</v>
      </c>
      <c r="Z6261" s="11">
        <v>50.216999999999999</v>
      </c>
      <c r="AA6261" s="11">
        <v>70.567999999999998</v>
      </c>
      <c r="AB6261" s="11">
        <v>97.347999999999999</v>
      </c>
      <c r="AC6261" s="11">
        <v>126.19</v>
      </c>
      <c r="AD6261" s="11">
        <v>150.66</v>
      </c>
      <c r="AE6261" s="11">
        <v>156.53</v>
      </c>
      <c r="AF6261" s="11">
        <v>160.56</v>
      </c>
      <c r="AG6261" s="11">
        <v>163.31</v>
      </c>
      <c r="AH6261" s="11">
        <v>164.77</v>
      </c>
      <c r="AI6261" s="11">
        <v>165.94</v>
      </c>
    </row>
    <row r="6262" spans="1:35" x14ac:dyDescent="0.3">
      <c r="A6262" s="15">
        <v>33134.333333333336</v>
      </c>
      <c r="B6262" s="11">
        <f>SsBackT!D6262</f>
        <v>0</v>
      </c>
      <c r="C6262" s="11">
        <f>Illim!B6262</f>
        <v>499.18</v>
      </c>
      <c r="D6262" s="11">
        <f t="shared" si="391"/>
        <v>9</v>
      </c>
      <c r="E6262" s="11">
        <f t="shared" si="392"/>
        <v>8</v>
      </c>
      <c r="F6262" s="11">
        <f t="shared" si="393"/>
        <v>60</v>
      </c>
      <c r="G6262" s="11">
        <f t="shared" si="394"/>
        <v>60</v>
      </c>
      <c r="H6262" s="11" cm="1">
        <f t="array" ref="H6262">INDEX($K$10:$DI$8773,ROW(G6262)-9,MATCH(G6262,$K$10:$DI$10,0))</f>
        <v>306.43</v>
      </c>
      <c r="I6262" s="11">
        <f>IF(INDEX(Effacement!$A$3:$Y$15,MATCH(Tests!D6262,Effacement!$A$3:$A$15,0),MATCH(Tests!E6262,Effacement!$A$3:$Y$3,0))=0,H6262,C6262)</f>
        <v>306.43</v>
      </c>
      <c r="K6262" s="11">
        <v>134.59</v>
      </c>
      <c r="L6262" s="11">
        <v>135.27000000000001</v>
      </c>
      <c r="M6262" s="11">
        <v>135.63999999999999</v>
      </c>
      <c r="N6262" s="11">
        <v>135.63999999999999</v>
      </c>
      <c r="O6262" s="11">
        <v>135.19999999999999</v>
      </c>
      <c r="P6262" s="11">
        <v>240.92</v>
      </c>
      <c r="Q6262" s="11">
        <v>391.74</v>
      </c>
      <c r="R6262" s="11">
        <v>487.74</v>
      </c>
      <c r="S6262" s="11">
        <v>453.93</v>
      </c>
      <c r="T6262" s="11">
        <v>415.57</v>
      </c>
      <c r="U6262" s="11">
        <v>372.2</v>
      </c>
      <c r="V6262" s="11">
        <v>325.43</v>
      </c>
      <c r="W6262" s="11">
        <v>273.89999999999998</v>
      </c>
      <c r="X6262" s="11">
        <v>222.42</v>
      </c>
      <c r="Y6262" s="11">
        <v>169.46</v>
      </c>
      <c r="Z6262" s="11">
        <v>119.51</v>
      </c>
      <c r="AA6262" s="11">
        <v>83.2</v>
      </c>
      <c r="AB6262" s="11">
        <v>79.073999999999998</v>
      </c>
      <c r="AC6262" s="11">
        <v>99.744</v>
      </c>
      <c r="AD6262" s="11">
        <v>131.87</v>
      </c>
      <c r="AE6262" s="11">
        <v>168.22</v>
      </c>
      <c r="AF6262" s="11">
        <v>205.34</v>
      </c>
      <c r="AG6262" s="11">
        <v>241.17</v>
      </c>
      <c r="AH6262" s="11">
        <v>275.04000000000002</v>
      </c>
      <c r="AI6262" s="11">
        <v>306.43</v>
      </c>
    </row>
    <row r="6263" spans="1:35" x14ac:dyDescent="0.3">
      <c r="A6263" s="15">
        <v>33134.375</v>
      </c>
      <c r="B6263" s="11">
        <f>SsBackT!D6263</f>
        <v>0</v>
      </c>
      <c r="C6263" s="11">
        <f>Illim!B6263</f>
        <v>692.52</v>
      </c>
      <c r="D6263" s="11">
        <f t="shared" si="391"/>
        <v>9</v>
      </c>
      <c r="E6263" s="11">
        <f t="shared" si="392"/>
        <v>9</v>
      </c>
      <c r="F6263" s="11">
        <f t="shared" si="393"/>
        <v>60</v>
      </c>
      <c r="G6263" s="11">
        <f t="shared" si="394"/>
        <v>60</v>
      </c>
      <c r="H6263" s="11" cm="1">
        <f t="array" ref="H6263">INDEX($K$10:$DI$8773,ROW(G6263)-9,MATCH(G6263,$K$10:$DI$10,0))</f>
        <v>248.79</v>
      </c>
      <c r="I6263" s="11">
        <f>IF(INDEX(Effacement!$A$3:$Y$15,MATCH(Tests!D6263,Effacement!$A$3:$A$15,0),MATCH(Tests!E6263,Effacement!$A$3:$Y$3,0))=0,H6263,C6263)</f>
        <v>248.79</v>
      </c>
      <c r="K6263" s="11">
        <v>688.83</v>
      </c>
      <c r="L6263" s="11">
        <v>691.27</v>
      </c>
      <c r="M6263" s="11">
        <v>689.72</v>
      </c>
      <c r="N6263" s="11">
        <v>684.04</v>
      </c>
      <c r="O6263" s="11">
        <v>674.34</v>
      </c>
      <c r="P6263" s="11">
        <v>659.48</v>
      </c>
      <c r="Q6263" s="11">
        <v>640.53</v>
      </c>
      <c r="R6263" s="11">
        <v>617.16</v>
      </c>
      <c r="S6263" s="11">
        <v>590.05999999999995</v>
      </c>
      <c r="T6263" s="11">
        <v>559.17999999999995</v>
      </c>
      <c r="U6263" s="11">
        <v>523.58000000000004</v>
      </c>
      <c r="V6263" s="11">
        <v>483.46</v>
      </c>
      <c r="W6263" s="11">
        <v>438</v>
      </c>
      <c r="X6263" s="11">
        <v>391.99</v>
      </c>
      <c r="Y6263" s="11">
        <v>340.9</v>
      </c>
      <c r="Z6263" s="11">
        <v>285.70999999999998</v>
      </c>
      <c r="AA6263" s="11">
        <v>227.49</v>
      </c>
      <c r="AB6263" s="11">
        <v>169.69</v>
      </c>
      <c r="AC6263" s="11">
        <v>120.14</v>
      </c>
      <c r="AD6263" s="11">
        <v>94.572000000000003</v>
      </c>
      <c r="AE6263" s="11">
        <v>102.51</v>
      </c>
      <c r="AF6263" s="11">
        <v>131.09</v>
      </c>
      <c r="AG6263" s="11">
        <v>167.99</v>
      </c>
      <c r="AH6263" s="11">
        <v>208.4</v>
      </c>
      <c r="AI6263" s="11">
        <v>248.79</v>
      </c>
    </row>
    <row r="6264" spans="1:35" x14ac:dyDescent="0.3">
      <c r="A6264" s="15">
        <v>33134.416666666664</v>
      </c>
      <c r="B6264" s="11">
        <f>SsBackT!D6264</f>
        <v>0</v>
      </c>
      <c r="C6264" s="11">
        <f>Illim!B6264</f>
        <v>684.92</v>
      </c>
      <c r="D6264" s="11">
        <f t="shared" si="391"/>
        <v>9</v>
      </c>
      <c r="E6264" s="11">
        <f t="shared" si="392"/>
        <v>10</v>
      </c>
      <c r="F6264" s="11">
        <f t="shared" si="393"/>
        <v>60</v>
      </c>
      <c r="G6264" s="11">
        <f t="shared" si="394"/>
        <v>60</v>
      </c>
      <c r="H6264" s="11" cm="1">
        <f t="array" ref="H6264">INDEX($K$10:$DI$8773,ROW(G6264)-9,MATCH(G6264,$K$10:$DI$10,0))</f>
        <v>147.66999999999999</v>
      </c>
      <c r="I6264" s="11">
        <f>IF(INDEX(Effacement!$A$3:$Y$15,MATCH(Tests!D6264,Effacement!$A$3:$A$15,0),MATCH(Tests!E6264,Effacement!$A$3:$Y$3,0))=0,H6264,C6264)</f>
        <v>684.92</v>
      </c>
      <c r="K6264" s="11">
        <v>649.02</v>
      </c>
      <c r="L6264" s="11">
        <v>663.94</v>
      </c>
      <c r="M6264" s="11">
        <v>675.19</v>
      </c>
      <c r="N6264" s="11">
        <v>681.5</v>
      </c>
      <c r="O6264" s="11">
        <v>683.91</v>
      </c>
      <c r="P6264" s="11">
        <v>682.86</v>
      </c>
      <c r="Q6264" s="11">
        <v>676.8</v>
      </c>
      <c r="R6264" s="11">
        <v>667.2</v>
      </c>
      <c r="S6264" s="11">
        <v>653.12</v>
      </c>
      <c r="T6264" s="11">
        <v>634.59</v>
      </c>
      <c r="U6264" s="11">
        <v>612.34</v>
      </c>
      <c r="V6264" s="11">
        <v>585.64</v>
      </c>
      <c r="W6264" s="11">
        <v>554.51</v>
      </c>
      <c r="X6264" s="11">
        <v>523.07000000000005</v>
      </c>
      <c r="Y6264" s="11">
        <v>486.46</v>
      </c>
      <c r="Z6264" s="11">
        <v>445.14</v>
      </c>
      <c r="AA6264" s="11">
        <v>400.52</v>
      </c>
      <c r="AB6264" s="11">
        <v>350.23</v>
      </c>
      <c r="AC6264" s="11">
        <v>296.52</v>
      </c>
      <c r="AD6264" s="11">
        <v>240.93</v>
      </c>
      <c r="AE6264" s="11">
        <v>185.85</v>
      </c>
      <c r="AF6264" s="11">
        <v>139.29</v>
      </c>
      <c r="AG6264" s="11">
        <v>114.99</v>
      </c>
      <c r="AH6264" s="11">
        <v>121.6</v>
      </c>
      <c r="AI6264" s="11">
        <v>147.66999999999999</v>
      </c>
    </row>
    <row r="6265" spans="1:35" x14ac:dyDescent="0.3">
      <c r="A6265" s="15">
        <v>33134.458333333336</v>
      </c>
      <c r="B6265" s="11">
        <f>SsBackT!D6265</f>
        <v>0</v>
      </c>
      <c r="C6265" s="11">
        <f>Illim!B6265</f>
        <v>671.95</v>
      </c>
      <c r="D6265" s="11">
        <f t="shared" si="391"/>
        <v>9</v>
      </c>
      <c r="E6265" s="11">
        <f t="shared" si="392"/>
        <v>11</v>
      </c>
      <c r="F6265" s="11">
        <f t="shared" si="393"/>
        <v>60</v>
      </c>
      <c r="G6265" s="11">
        <f t="shared" si="394"/>
        <v>60</v>
      </c>
      <c r="H6265" s="11" cm="1">
        <f t="array" ref="H6265">INDEX($K$10:$DI$8773,ROW(G6265)-9,MATCH(G6265,$K$10:$DI$10,0))</f>
        <v>172.69</v>
      </c>
      <c r="I6265" s="11">
        <f>IF(INDEX(Effacement!$A$3:$Y$15,MATCH(Tests!D6265,Effacement!$A$3:$A$15,0),MATCH(Tests!E6265,Effacement!$A$3:$Y$3,0))=0,H6265,C6265)</f>
        <v>671.95</v>
      </c>
      <c r="K6265" s="11">
        <v>556.88</v>
      </c>
      <c r="L6265" s="11">
        <v>585.04999999999995</v>
      </c>
      <c r="M6265" s="11">
        <v>609.23</v>
      </c>
      <c r="N6265" s="11">
        <v>629.39</v>
      </c>
      <c r="O6265" s="11">
        <v>645.54999999999995</v>
      </c>
      <c r="P6265" s="11">
        <v>658.21</v>
      </c>
      <c r="Q6265" s="11">
        <v>666.64</v>
      </c>
      <c r="R6265" s="11">
        <v>670.71</v>
      </c>
      <c r="S6265" s="11">
        <v>671.13</v>
      </c>
      <c r="T6265" s="11">
        <v>666.99</v>
      </c>
      <c r="U6265" s="11">
        <v>659.01</v>
      </c>
      <c r="V6265" s="11">
        <v>646.58000000000004</v>
      </c>
      <c r="W6265" s="11">
        <v>630.44000000000005</v>
      </c>
      <c r="X6265" s="11">
        <v>614.03</v>
      </c>
      <c r="Y6265" s="11">
        <v>594.14</v>
      </c>
      <c r="Z6265" s="11">
        <v>568.82000000000005</v>
      </c>
      <c r="AA6265" s="11">
        <v>539.19000000000005</v>
      </c>
      <c r="AB6265" s="11">
        <v>504.65</v>
      </c>
      <c r="AC6265" s="11">
        <v>466.44</v>
      </c>
      <c r="AD6265" s="11">
        <v>424.1</v>
      </c>
      <c r="AE6265" s="11">
        <v>377.22</v>
      </c>
      <c r="AF6265" s="11">
        <v>326.95999999999998</v>
      </c>
      <c r="AG6265" s="11">
        <v>273.82</v>
      </c>
      <c r="AH6265" s="11">
        <v>221.6</v>
      </c>
      <c r="AI6265" s="11">
        <v>172.69</v>
      </c>
    </row>
    <row r="6266" spans="1:35" x14ac:dyDescent="0.3">
      <c r="A6266" s="15">
        <v>33134.5</v>
      </c>
      <c r="B6266" s="11">
        <f>SsBackT!D6266</f>
        <v>0</v>
      </c>
      <c r="C6266" s="11">
        <f>Illim!B6266</f>
        <v>648.94000000000005</v>
      </c>
      <c r="D6266" s="11">
        <f t="shared" si="391"/>
        <v>9</v>
      </c>
      <c r="E6266" s="11">
        <f t="shared" si="392"/>
        <v>12</v>
      </c>
      <c r="F6266" s="11">
        <f t="shared" si="393"/>
        <v>60</v>
      </c>
      <c r="G6266" s="11">
        <f t="shared" si="394"/>
        <v>60</v>
      </c>
      <c r="H6266" s="11" cm="1">
        <f t="array" ref="H6266">INDEX($K$10:$DI$8773,ROW(G6266)-9,MATCH(G6266,$K$10:$DI$10,0))</f>
        <v>365.55</v>
      </c>
      <c r="I6266" s="11">
        <f>IF(INDEX(Effacement!$A$3:$Y$15,MATCH(Tests!D6266,Effacement!$A$3:$A$15,0),MATCH(Tests!E6266,Effacement!$A$3:$Y$3,0))=0,H6266,C6266)</f>
        <v>648.94000000000005</v>
      </c>
      <c r="K6266" s="11">
        <v>397.34</v>
      </c>
      <c r="L6266" s="11">
        <v>440.07</v>
      </c>
      <c r="M6266" s="11">
        <v>479.07</v>
      </c>
      <c r="N6266" s="11">
        <v>513.91999999999996</v>
      </c>
      <c r="O6266" s="11">
        <v>545.96</v>
      </c>
      <c r="P6266" s="11">
        <v>572.78</v>
      </c>
      <c r="Q6266" s="11">
        <v>595.73</v>
      </c>
      <c r="R6266" s="11">
        <v>614.26</v>
      </c>
      <c r="S6266" s="11">
        <v>628.73</v>
      </c>
      <c r="T6266" s="11">
        <v>639.65</v>
      </c>
      <c r="U6266" s="11">
        <v>646.20000000000005</v>
      </c>
      <c r="V6266" s="11">
        <v>649</v>
      </c>
      <c r="W6266" s="11">
        <v>647.49</v>
      </c>
      <c r="X6266" s="11">
        <v>646.6</v>
      </c>
      <c r="Y6266" s="11">
        <v>640.96</v>
      </c>
      <c r="Z6266" s="11">
        <v>631.74</v>
      </c>
      <c r="AA6266" s="11">
        <v>618.84</v>
      </c>
      <c r="AB6266" s="11">
        <v>601.70000000000005</v>
      </c>
      <c r="AC6266" s="11">
        <v>580.23</v>
      </c>
      <c r="AD6266" s="11">
        <v>554.14</v>
      </c>
      <c r="AE6266" s="11">
        <v>524.34</v>
      </c>
      <c r="AF6266" s="11">
        <v>490.02</v>
      </c>
      <c r="AG6266" s="11">
        <v>452.26</v>
      </c>
      <c r="AH6266" s="11">
        <v>410.98</v>
      </c>
      <c r="AI6266" s="11">
        <v>365.55</v>
      </c>
    </row>
    <row r="6267" spans="1:35" x14ac:dyDescent="0.3">
      <c r="A6267" s="15">
        <v>33134.541666666664</v>
      </c>
      <c r="B6267" s="11">
        <f>SsBackT!D6267</f>
        <v>0</v>
      </c>
      <c r="C6267" s="11">
        <f>Illim!B6267</f>
        <v>656.71</v>
      </c>
      <c r="D6267" s="11">
        <f t="shared" si="391"/>
        <v>9</v>
      </c>
      <c r="E6267" s="11">
        <f t="shared" si="392"/>
        <v>13</v>
      </c>
      <c r="F6267" s="11">
        <f t="shared" si="393"/>
        <v>60</v>
      </c>
      <c r="G6267" s="11">
        <f t="shared" si="394"/>
        <v>60</v>
      </c>
      <c r="H6267" s="11" cm="1">
        <f t="array" ref="H6267">INDEX($K$10:$DI$8773,ROW(G6267)-9,MATCH(G6267,$K$10:$DI$10,0))</f>
        <v>524.74</v>
      </c>
      <c r="I6267" s="11">
        <f>IF(INDEX(Effacement!$A$3:$Y$15,MATCH(Tests!D6267,Effacement!$A$3:$A$15,0),MATCH(Tests!E6267,Effacement!$A$3:$Y$3,0))=0,H6267,C6267)</f>
        <v>656.71</v>
      </c>
      <c r="K6267" s="11">
        <v>200.2</v>
      </c>
      <c r="L6267" s="11">
        <v>251</v>
      </c>
      <c r="M6267" s="11">
        <v>302.12</v>
      </c>
      <c r="N6267" s="11">
        <v>351.85</v>
      </c>
      <c r="O6267" s="11">
        <v>399.01</v>
      </c>
      <c r="P6267" s="11">
        <v>441.75</v>
      </c>
      <c r="Q6267" s="11">
        <v>480.66</v>
      </c>
      <c r="R6267" s="11">
        <v>515.36</v>
      </c>
      <c r="S6267" s="11">
        <v>546.79999999999995</v>
      </c>
      <c r="T6267" s="11">
        <v>572.75</v>
      </c>
      <c r="U6267" s="11">
        <v>593.62</v>
      </c>
      <c r="V6267" s="11">
        <v>610.83000000000004</v>
      </c>
      <c r="W6267" s="11">
        <v>624.57000000000005</v>
      </c>
      <c r="X6267" s="11">
        <v>638.25</v>
      </c>
      <c r="Y6267" s="11">
        <v>648.04</v>
      </c>
      <c r="Z6267" s="11">
        <v>654.15</v>
      </c>
      <c r="AA6267" s="11">
        <v>655.62</v>
      </c>
      <c r="AB6267" s="11">
        <v>652.72</v>
      </c>
      <c r="AC6267" s="11">
        <v>646.15</v>
      </c>
      <c r="AD6267" s="11">
        <v>635.37</v>
      </c>
      <c r="AE6267" s="11">
        <v>620.75</v>
      </c>
      <c r="AF6267" s="11">
        <v>602.70000000000005</v>
      </c>
      <c r="AG6267" s="11">
        <v>581.4</v>
      </c>
      <c r="AH6267" s="11">
        <v>555</v>
      </c>
      <c r="AI6267" s="11">
        <v>524.74</v>
      </c>
    </row>
    <row r="6268" spans="1:35" x14ac:dyDescent="0.3">
      <c r="A6268" s="15">
        <v>33134.583333333336</v>
      </c>
      <c r="B6268" s="11">
        <f>SsBackT!D6268</f>
        <v>0</v>
      </c>
      <c r="C6268" s="11">
        <f>Illim!B6268</f>
        <v>677.1</v>
      </c>
      <c r="D6268" s="11">
        <f t="shared" si="391"/>
        <v>9</v>
      </c>
      <c r="E6268" s="11">
        <f t="shared" si="392"/>
        <v>14</v>
      </c>
      <c r="F6268" s="11">
        <f t="shared" si="393"/>
        <v>60</v>
      </c>
      <c r="G6268" s="11">
        <f t="shared" si="394"/>
        <v>60</v>
      </c>
      <c r="H6268" s="11" cm="1">
        <f t="array" ref="H6268">INDEX($K$10:$DI$8773,ROW(G6268)-9,MATCH(G6268,$K$10:$DI$10,0))</f>
        <v>631.44000000000005</v>
      </c>
      <c r="I6268" s="11">
        <f>IF(INDEX(Effacement!$A$3:$Y$15,MATCH(Tests!D6268,Effacement!$A$3:$A$15,0),MATCH(Tests!E6268,Effacement!$A$3:$Y$3,0))=0,H6268,C6268)</f>
        <v>677.1</v>
      </c>
      <c r="K6268" s="11">
        <v>133.02000000000001</v>
      </c>
      <c r="L6268" s="11">
        <v>117.02</v>
      </c>
      <c r="M6268" s="11">
        <v>126.42</v>
      </c>
      <c r="N6268" s="11">
        <v>165.39</v>
      </c>
      <c r="O6268" s="11">
        <v>216.45</v>
      </c>
      <c r="P6268" s="11">
        <v>271.70999999999998</v>
      </c>
      <c r="Q6268" s="11">
        <v>326.12</v>
      </c>
      <c r="R6268" s="11">
        <v>377.31</v>
      </c>
      <c r="S6268" s="11">
        <v>424.07</v>
      </c>
      <c r="T6268" s="11">
        <v>466.4</v>
      </c>
      <c r="U6268" s="11">
        <v>504.86</v>
      </c>
      <c r="V6268" s="11">
        <v>538.29999999999995</v>
      </c>
      <c r="W6268" s="11">
        <v>566.52</v>
      </c>
      <c r="X6268" s="11">
        <v>594.58000000000004</v>
      </c>
      <c r="Y6268" s="11">
        <v>618.34</v>
      </c>
      <c r="Z6268" s="11">
        <v>638.4</v>
      </c>
      <c r="AA6268" s="11">
        <v>654.07000000000005</v>
      </c>
      <c r="AB6268" s="11">
        <v>665.8</v>
      </c>
      <c r="AC6268" s="11">
        <v>673.18</v>
      </c>
      <c r="AD6268" s="11">
        <v>676.73</v>
      </c>
      <c r="AE6268" s="11">
        <v>675.85</v>
      </c>
      <c r="AF6268" s="11">
        <v>670.44</v>
      </c>
      <c r="AG6268" s="11">
        <v>661.24</v>
      </c>
      <c r="AH6268" s="11">
        <v>648.39</v>
      </c>
      <c r="AI6268" s="11">
        <v>631.44000000000005</v>
      </c>
    </row>
    <row r="6269" spans="1:35" x14ac:dyDescent="0.3">
      <c r="A6269" s="15">
        <v>33134.625</v>
      </c>
      <c r="B6269" s="11">
        <f>SsBackT!D6269</f>
        <v>0</v>
      </c>
      <c r="C6269" s="11">
        <f>Illim!B6269</f>
        <v>687.53</v>
      </c>
      <c r="D6269" s="11">
        <f t="shared" si="391"/>
        <v>9</v>
      </c>
      <c r="E6269" s="11">
        <f t="shared" si="392"/>
        <v>15</v>
      </c>
      <c r="F6269" s="11">
        <f t="shared" si="393"/>
        <v>60</v>
      </c>
      <c r="G6269" s="11">
        <f t="shared" si="394"/>
        <v>60</v>
      </c>
      <c r="H6269" s="11" cm="1">
        <f t="array" ref="H6269">INDEX($K$10:$DI$8773,ROW(G6269)-9,MATCH(G6269,$K$10:$DI$10,0))</f>
        <v>681.66</v>
      </c>
      <c r="I6269" s="11">
        <f>IF(INDEX(Effacement!$A$3:$Y$15,MATCH(Tests!D6269,Effacement!$A$3:$A$15,0),MATCH(Tests!E6269,Effacement!$A$3:$Y$3,0))=0,H6269,C6269)</f>
        <v>681.66</v>
      </c>
      <c r="K6269" s="11">
        <v>229.88</v>
      </c>
      <c r="L6269" s="11">
        <v>189.47</v>
      </c>
      <c r="M6269" s="11">
        <v>149.97</v>
      </c>
      <c r="N6269" s="11">
        <v>116.44</v>
      </c>
      <c r="O6269" s="11">
        <v>96.382999999999996</v>
      </c>
      <c r="P6269" s="11">
        <v>102.63</v>
      </c>
      <c r="Q6269" s="11">
        <v>142.71</v>
      </c>
      <c r="R6269" s="11">
        <v>197.59</v>
      </c>
      <c r="S6269" s="11">
        <v>255.59</v>
      </c>
      <c r="T6269" s="11">
        <v>312.02</v>
      </c>
      <c r="U6269" s="11">
        <v>365.4</v>
      </c>
      <c r="V6269" s="11">
        <v>413.63</v>
      </c>
      <c r="W6269" s="11">
        <v>457.46</v>
      </c>
      <c r="X6269" s="11">
        <v>500.74</v>
      </c>
      <c r="Y6269" s="11">
        <v>538.30999999999995</v>
      </c>
      <c r="Z6269" s="11">
        <v>570.82000000000005</v>
      </c>
      <c r="AA6269" s="11">
        <v>600.16999999999996</v>
      </c>
      <c r="AB6269" s="11">
        <v>624.77</v>
      </c>
      <c r="AC6269" s="11">
        <v>645.54999999999995</v>
      </c>
      <c r="AD6269" s="11">
        <v>662.38</v>
      </c>
      <c r="AE6269" s="11">
        <v>674.86</v>
      </c>
      <c r="AF6269" s="11">
        <v>683.01</v>
      </c>
      <c r="AG6269" s="11">
        <v>686.61</v>
      </c>
      <c r="AH6269" s="11">
        <v>686.17</v>
      </c>
      <c r="AI6269" s="11">
        <v>681.66</v>
      </c>
    </row>
    <row r="6270" spans="1:35" x14ac:dyDescent="0.3">
      <c r="A6270" s="15">
        <v>33134.666666666664</v>
      </c>
      <c r="B6270" s="11">
        <f>SsBackT!D6270</f>
        <v>0</v>
      </c>
      <c r="C6270" s="11">
        <f>Illim!B6270</f>
        <v>539.5</v>
      </c>
      <c r="D6270" s="11">
        <f t="shared" si="391"/>
        <v>9</v>
      </c>
      <c r="E6270" s="11">
        <f t="shared" si="392"/>
        <v>16</v>
      </c>
      <c r="F6270" s="11">
        <f t="shared" si="393"/>
        <v>60</v>
      </c>
      <c r="G6270" s="11">
        <f t="shared" si="394"/>
        <v>60</v>
      </c>
      <c r="H6270" s="11" cm="1">
        <f t="array" ref="H6270">INDEX($K$10:$DI$8773,ROW(G6270)-9,MATCH(G6270,$K$10:$DI$10,0))</f>
        <v>131.97</v>
      </c>
      <c r="I6270" s="11">
        <f>IF(INDEX(Effacement!$A$3:$Y$15,MATCH(Tests!D6270,Effacement!$A$3:$A$15,0),MATCH(Tests!E6270,Effacement!$A$3:$Y$3,0))=0,H6270,C6270)</f>
        <v>131.97</v>
      </c>
      <c r="K6270" s="11">
        <v>296.39</v>
      </c>
      <c r="L6270" s="11">
        <v>263.16000000000003</v>
      </c>
      <c r="M6270" s="11">
        <v>227.63</v>
      </c>
      <c r="N6270" s="11">
        <v>190.35</v>
      </c>
      <c r="O6270" s="11">
        <v>152.63</v>
      </c>
      <c r="P6270" s="11">
        <v>116.57</v>
      </c>
      <c r="Q6270" s="11">
        <v>87.337999999999994</v>
      </c>
      <c r="R6270" s="11">
        <v>75.245000000000005</v>
      </c>
      <c r="S6270" s="11">
        <v>93.664000000000001</v>
      </c>
      <c r="T6270" s="11">
        <v>138.44999999999999</v>
      </c>
      <c r="U6270" s="11">
        <v>191.39</v>
      </c>
      <c r="V6270" s="11">
        <v>245.3</v>
      </c>
      <c r="W6270" s="11">
        <v>296.85000000000002</v>
      </c>
      <c r="X6270" s="11">
        <v>347.38</v>
      </c>
      <c r="Y6270" s="11">
        <v>393.69</v>
      </c>
      <c r="Z6270" s="11">
        <v>435.61</v>
      </c>
      <c r="AA6270" s="11">
        <v>472.6</v>
      </c>
      <c r="AB6270" s="11">
        <v>505.56</v>
      </c>
      <c r="AC6270" s="11">
        <v>535.23</v>
      </c>
      <c r="AD6270" s="11">
        <v>420.5</v>
      </c>
      <c r="AE6270" s="11">
        <v>294.70999999999998</v>
      </c>
      <c r="AF6270" s="11">
        <v>187.82</v>
      </c>
      <c r="AG6270" s="11">
        <v>132.83000000000001</v>
      </c>
      <c r="AH6270" s="11">
        <v>132.56</v>
      </c>
      <c r="AI6270" s="11">
        <v>131.97</v>
      </c>
    </row>
    <row r="6271" spans="1:35" x14ac:dyDescent="0.3">
      <c r="A6271" s="15">
        <v>33134.708333333336</v>
      </c>
      <c r="B6271" s="11">
        <f>SsBackT!D6271</f>
        <v>0</v>
      </c>
      <c r="C6271" s="11">
        <f>Illim!B6271</f>
        <v>252.13</v>
      </c>
      <c r="D6271" s="11">
        <f t="shared" si="391"/>
        <v>9</v>
      </c>
      <c r="E6271" s="11">
        <f t="shared" si="392"/>
        <v>17</v>
      </c>
      <c r="F6271" s="11">
        <f t="shared" si="393"/>
        <v>60</v>
      </c>
      <c r="G6271" s="11">
        <f t="shared" si="394"/>
        <v>60</v>
      </c>
      <c r="H6271" s="11" cm="1">
        <f t="array" ref="H6271">INDEX($K$10:$DI$8773,ROW(G6271)-9,MATCH(G6271,$K$10:$DI$10,0))</f>
        <v>86.566000000000003</v>
      </c>
      <c r="I6271" s="11">
        <f>IF(INDEX(Effacement!$A$3:$Y$15,MATCH(Tests!D6271,Effacement!$A$3:$A$15,0),MATCH(Tests!E6271,Effacement!$A$3:$Y$3,0))=0,H6271,C6271)</f>
        <v>86.566000000000003</v>
      </c>
      <c r="K6271" s="11">
        <v>199.51</v>
      </c>
      <c r="L6271" s="11">
        <v>197.99</v>
      </c>
      <c r="M6271" s="11">
        <v>195.55</v>
      </c>
      <c r="N6271" s="11">
        <v>191.41</v>
      </c>
      <c r="O6271" s="11">
        <v>185.67</v>
      </c>
      <c r="P6271" s="11">
        <v>155.19999999999999</v>
      </c>
      <c r="Q6271" s="11">
        <v>123.34</v>
      </c>
      <c r="R6271" s="11">
        <v>92.087999999999994</v>
      </c>
      <c r="S6271" s="11">
        <v>64.683000000000007</v>
      </c>
      <c r="T6271" s="11">
        <v>47.628</v>
      </c>
      <c r="U6271" s="11">
        <v>52.972999999999999</v>
      </c>
      <c r="V6271" s="11">
        <v>85.56</v>
      </c>
      <c r="W6271" s="11">
        <v>128.63</v>
      </c>
      <c r="X6271" s="11">
        <v>175.99</v>
      </c>
      <c r="Y6271" s="11">
        <v>222.18</v>
      </c>
      <c r="Z6271" s="11">
        <v>191.84</v>
      </c>
      <c r="AA6271" s="11">
        <v>78.546999999999997</v>
      </c>
      <c r="AB6271" s="11">
        <v>80.900000000000006</v>
      </c>
      <c r="AC6271" s="11">
        <v>82.637</v>
      </c>
      <c r="AD6271" s="11">
        <v>84</v>
      </c>
      <c r="AE6271" s="11">
        <v>85.103999999999999</v>
      </c>
      <c r="AF6271" s="11">
        <v>85.93</v>
      </c>
      <c r="AG6271" s="11">
        <v>86.466999999999999</v>
      </c>
      <c r="AH6271" s="11">
        <v>86.635000000000005</v>
      </c>
      <c r="AI6271" s="11">
        <v>86.566000000000003</v>
      </c>
    </row>
    <row r="6272" spans="1:35" x14ac:dyDescent="0.3">
      <c r="A6272" s="15">
        <v>33134.75</v>
      </c>
      <c r="B6272" s="11">
        <f>SsBackT!D6272</f>
        <v>0</v>
      </c>
      <c r="C6272" s="11">
        <f>Illim!B6272</f>
        <v>7.1688999999999998</v>
      </c>
      <c r="D6272" s="11">
        <f t="shared" si="391"/>
        <v>9</v>
      </c>
      <c r="E6272" s="11">
        <f t="shared" si="392"/>
        <v>18</v>
      </c>
      <c r="F6272" s="11">
        <f t="shared" si="393"/>
        <v>60</v>
      </c>
      <c r="G6272" s="11">
        <f t="shared" si="394"/>
        <v>60</v>
      </c>
      <c r="H6272" s="11" cm="1">
        <f t="array" ref="H6272">INDEX($K$10:$DI$8773,ROW(G6272)-9,MATCH(G6272,$K$10:$DI$10,0))</f>
        <v>-1.32E-2</v>
      </c>
      <c r="I6272" s="11">
        <f>IF(INDEX(Effacement!$A$3:$Y$15,MATCH(Tests!D6272,Effacement!$A$3:$A$15,0),MATCH(Tests!E6272,Effacement!$A$3:$Y$3,0))=0,H6272,C6272)</f>
        <v>-1.32E-2</v>
      </c>
      <c r="K6272" s="11">
        <v>-1.32E-2</v>
      </c>
      <c r="L6272" s="11">
        <v>-1.32E-2</v>
      </c>
      <c r="M6272" s="11">
        <v>4.9930000000000003</v>
      </c>
      <c r="N6272" s="11">
        <v>5.2332999999999998</v>
      </c>
      <c r="O6272" s="11">
        <v>5.4955999999999996</v>
      </c>
      <c r="P6272" s="11">
        <v>5.7580999999999998</v>
      </c>
      <c r="Q6272" s="11">
        <v>6.0304000000000002</v>
      </c>
      <c r="R6272" s="11">
        <v>6.2988999999999997</v>
      </c>
      <c r="S6272" s="11">
        <v>6.5629</v>
      </c>
      <c r="T6272" s="11">
        <v>6.8179999999999996</v>
      </c>
      <c r="U6272" s="11">
        <v>7.1035000000000004</v>
      </c>
      <c r="V6272" s="11">
        <v>7.3678999999999997</v>
      </c>
      <c r="W6272" s="11">
        <v>7.3756000000000004</v>
      </c>
      <c r="X6272" s="11">
        <v>7.0822000000000003</v>
      </c>
      <c r="Y6272" s="11">
        <v>6.6416000000000004</v>
      </c>
      <c r="Z6272" s="11">
        <v>6.1375000000000002</v>
      </c>
      <c r="AA6272" s="11">
        <v>5.6016000000000004</v>
      </c>
      <c r="AB6272" s="11">
        <v>5.0578000000000003</v>
      </c>
      <c r="AC6272" s="11">
        <v>-1.32E-2</v>
      </c>
      <c r="AD6272" s="11">
        <v>-1.32E-2</v>
      </c>
      <c r="AE6272" s="11">
        <v>-1.32E-2</v>
      </c>
      <c r="AF6272" s="11">
        <v>-1.32E-2</v>
      </c>
      <c r="AG6272" s="11">
        <v>-1.32E-2</v>
      </c>
      <c r="AH6272" s="11">
        <v>-1.32E-2</v>
      </c>
      <c r="AI6272" s="11">
        <v>-1.32E-2</v>
      </c>
    </row>
    <row r="6273" spans="1:35" x14ac:dyDescent="0.3">
      <c r="A6273" s="15">
        <v>33134.791666666664</v>
      </c>
      <c r="B6273" s="11">
        <f>SsBackT!D6273</f>
        <v>0</v>
      </c>
      <c r="C6273" s="11">
        <f>Illim!B6273</f>
        <v>-1.32E-2</v>
      </c>
      <c r="D6273" s="11">
        <f t="shared" si="391"/>
        <v>9</v>
      </c>
      <c r="E6273" s="11">
        <f t="shared" si="392"/>
        <v>19</v>
      </c>
      <c r="F6273" s="11">
        <f t="shared" si="393"/>
        <v>60</v>
      </c>
      <c r="G6273" s="11">
        <f t="shared" si="394"/>
        <v>60</v>
      </c>
      <c r="H6273" s="11" cm="1">
        <f t="array" ref="H6273">INDEX($K$10:$DI$8773,ROW(G6273)-9,MATCH(G6273,$K$10:$DI$10,0))</f>
        <v>-1.32E-2</v>
      </c>
      <c r="I6273" s="11">
        <f>IF(INDEX(Effacement!$A$3:$Y$15,MATCH(Tests!D6273,Effacement!$A$3:$A$15,0),MATCH(Tests!E6273,Effacement!$A$3:$Y$3,0))=0,H6273,C6273)</f>
        <v>-1.32E-2</v>
      </c>
      <c r="K6273" s="11">
        <v>-1.32E-2</v>
      </c>
      <c r="L6273" s="11">
        <v>-1.32E-2</v>
      </c>
      <c r="M6273" s="11">
        <v>-1.32E-2</v>
      </c>
      <c r="N6273" s="11">
        <v>-1.32E-2</v>
      </c>
      <c r="O6273" s="11">
        <v>-1.32E-2</v>
      </c>
      <c r="P6273" s="11">
        <v>-1.32E-2</v>
      </c>
      <c r="Q6273" s="11">
        <v>-1.32E-2</v>
      </c>
      <c r="R6273" s="11">
        <v>-1.32E-2</v>
      </c>
      <c r="S6273" s="11">
        <v>-1.32E-2</v>
      </c>
      <c r="T6273" s="11">
        <v>-1.32E-2</v>
      </c>
      <c r="U6273" s="11">
        <v>-1.32E-2</v>
      </c>
      <c r="V6273" s="11">
        <v>-1.32E-2</v>
      </c>
      <c r="W6273" s="11">
        <v>-1.32E-2</v>
      </c>
      <c r="X6273" s="11">
        <v>-1.32E-2</v>
      </c>
      <c r="Y6273" s="11">
        <v>-1.32E-2</v>
      </c>
      <c r="Z6273" s="11">
        <v>-1.32E-2</v>
      </c>
      <c r="AA6273" s="11">
        <v>-1.32E-2</v>
      </c>
      <c r="AB6273" s="11">
        <v>-1.32E-2</v>
      </c>
      <c r="AC6273" s="11">
        <v>-1.32E-2</v>
      </c>
      <c r="AD6273" s="11">
        <v>-1.32E-2</v>
      </c>
      <c r="AE6273" s="11">
        <v>-1.32E-2</v>
      </c>
      <c r="AF6273" s="11">
        <v>-1.32E-2</v>
      </c>
      <c r="AG6273" s="11">
        <v>-1.32E-2</v>
      </c>
      <c r="AH6273" s="11">
        <v>-1.32E-2</v>
      </c>
      <c r="AI6273" s="11">
        <v>-1.32E-2</v>
      </c>
    </row>
    <row r="6274" spans="1:35" x14ac:dyDescent="0.3">
      <c r="A6274" s="15">
        <v>33134.833333333336</v>
      </c>
      <c r="B6274" s="11">
        <f>SsBackT!D6274</f>
        <v>0</v>
      </c>
      <c r="C6274" s="11">
        <f>Illim!B6274</f>
        <v>-1.32E-2</v>
      </c>
      <c r="D6274" s="11">
        <f t="shared" si="391"/>
        <v>9</v>
      </c>
      <c r="E6274" s="11">
        <f t="shared" si="392"/>
        <v>20</v>
      </c>
      <c r="F6274" s="11">
        <f t="shared" si="393"/>
        <v>60</v>
      </c>
      <c r="G6274" s="11">
        <f t="shared" si="394"/>
        <v>60</v>
      </c>
      <c r="H6274" s="11" cm="1">
        <f t="array" ref="H6274">INDEX($K$10:$DI$8773,ROW(G6274)-9,MATCH(G6274,$K$10:$DI$10,0))</f>
        <v>-1.32E-2</v>
      </c>
      <c r="I6274" s="11">
        <f>IF(INDEX(Effacement!$A$3:$Y$15,MATCH(Tests!D6274,Effacement!$A$3:$A$15,0),MATCH(Tests!E6274,Effacement!$A$3:$Y$3,0))=0,H6274,C6274)</f>
        <v>-1.32E-2</v>
      </c>
      <c r="K6274" s="11">
        <v>-1.32E-2</v>
      </c>
      <c r="L6274" s="11">
        <v>-1.32E-2</v>
      </c>
      <c r="M6274" s="11">
        <v>-1.32E-2</v>
      </c>
      <c r="N6274" s="11">
        <v>-1.32E-2</v>
      </c>
      <c r="O6274" s="11">
        <v>-1.32E-2</v>
      </c>
      <c r="P6274" s="11">
        <v>-1.32E-2</v>
      </c>
      <c r="Q6274" s="11">
        <v>-1.32E-2</v>
      </c>
      <c r="R6274" s="11">
        <v>-1.32E-2</v>
      </c>
      <c r="S6274" s="11">
        <v>-1.32E-2</v>
      </c>
      <c r="T6274" s="11">
        <v>-1.32E-2</v>
      </c>
      <c r="U6274" s="11">
        <v>-1.32E-2</v>
      </c>
      <c r="V6274" s="11">
        <v>-1.32E-2</v>
      </c>
      <c r="W6274" s="11">
        <v>-1.32E-2</v>
      </c>
      <c r="X6274" s="11">
        <v>-1.32E-2</v>
      </c>
      <c r="Y6274" s="11">
        <v>-1.32E-2</v>
      </c>
      <c r="Z6274" s="11">
        <v>-1.32E-2</v>
      </c>
      <c r="AA6274" s="11">
        <v>-1.32E-2</v>
      </c>
      <c r="AB6274" s="11">
        <v>-1.32E-2</v>
      </c>
      <c r="AC6274" s="11">
        <v>-1.32E-2</v>
      </c>
      <c r="AD6274" s="11">
        <v>-1.32E-2</v>
      </c>
      <c r="AE6274" s="11">
        <v>-1.32E-2</v>
      </c>
      <c r="AF6274" s="11">
        <v>-1.32E-2</v>
      </c>
      <c r="AG6274" s="11">
        <v>-1.32E-2</v>
      </c>
      <c r="AH6274" s="11">
        <v>-1.32E-2</v>
      </c>
      <c r="AI6274" s="11">
        <v>-1.32E-2</v>
      </c>
    </row>
    <row r="6275" spans="1:35" x14ac:dyDescent="0.3">
      <c r="A6275" s="15">
        <v>33134.875</v>
      </c>
      <c r="B6275" s="11">
        <f>SsBackT!D6275</f>
        <v>0</v>
      </c>
      <c r="C6275" s="11">
        <f>Illim!B6275</f>
        <v>-1.32E-2</v>
      </c>
      <c r="D6275" s="11">
        <f t="shared" si="391"/>
        <v>9</v>
      </c>
      <c r="E6275" s="11">
        <f t="shared" si="392"/>
        <v>21</v>
      </c>
      <c r="F6275" s="11">
        <f t="shared" si="393"/>
        <v>60</v>
      </c>
      <c r="G6275" s="11">
        <f t="shared" si="394"/>
        <v>60</v>
      </c>
      <c r="H6275" s="11" cm="1">
        <f t="array" ref="H6275">INDEX($K$10:$DI$8773,ROW(G6275)-9,MATCH(G6275,$K$10:$DI$10,0))</f>
        <v>-1.32E-2</v>
      </c>
      <c r="I6275" s="11">
        <f>IF(INDEX(Effacement!$A$3:$Y$15,MATCH(Tests!D6275,Effacement!$A$3:$A$15,0),MATCH(Tests!E6275,Effacement!$A$3:$Y$3,0))=0,H6275,C6275)</f>
        <v>-1.32E-2</v>
      </c>
      <c r="K6275" s="11">
        <v>-1.32E-2</v>
      </c>
      <c r="L6275" s="11">
        <v>-1.32E-2</v>
      </c>
      <c r="M6275" s="11">
        <v>-1.32E-2</v>
      </c>
      <c r="N6275" s="11">
        <v>-1.32E-2</v>
      </c>
      <c r="O6275" s="11">
        <v>-1.32E-2</v>
      </c>
      <c r="P6275" s="11">
        <v>-1.32E-2</v>
      </c>
      <c r="Q6275" s="11">
        <v>-1.32E-2</v>
      </c>
      <c r="R6275" s="11">
        <v>-1.32E-2</v>
      </c>
      <c r="S6275" s="11">
        <v>-1.32E-2</v>
      </c>
      <c r="T6275" s="11">
        <v>-1.32E-2</v>
      </c>
      <c r="U6275" s="11">
        <v>-1.32E-2</v>
      </c>
      <c r="V6275" s="11">
        <v>-1.32E-2</v>
      </c>
      <c r="W6275" s="11">
        <v>-1.32E-2</v>
      </c>
      <c r="X6275" s="11">
        <v>-1.32E-2</v>
      </c>
      <c r="Y6275" s="11">
        <v>-1.32E-2</v>
      </c>
      <c r="Z6275" s="11">
        <v>-1.32E-2</v>
      </c>
      <c r="AA6275" s="11">
        <v>-1.32E-2</v>
      </c>
      <c r="AB6275" s="11">
        <v>-1.32E-2</v>
      </c>
      <c r="AC6275" s="11">
        <v>-1.32E-2</v>
      </c>
      <c r="AD6275" s="11">
        <v>-1.32E-2</v>
      </c>
      <c r="AE6275" s="11">
        <v>-1.32E-2</v>
      </c>
      <c r="AF6275" s="11">
        <v>-1.32E-2</v>
      </c>
      <c r="AG6275" s="11">
        <v>-1.32E-2</v>
      </c>
      <c r="AH6275" s="11">
        <v>-1.32E-2</v>
      </c>
      <c r="AI6275" s="11">
        <v>-1.32E-2</v>
      </c>
    </row>
    <row r="6276" spans="1:35" x14ac:dyDescent="0.3">
      <c r="A6276" s="15">
        <v>33134.916666666664</v>
      </c>
      <c r="B6276" s="11">
        <f>SsBackT!D6276</f>
        <v>0</v>
      </c>
      <c r="C6276" s="11">
        <f>Illim!B6276</f>
        <v>-1.32E-2</v>
      </c>
      <c r="D6276" s="11">
        <f t="shared" si="391"/>
        <v>9</v>
      </c>
      <c r="E6276" s="11">
        <f t="shared" si="392"/>
        <v>22</v>
      </c>
      <c r="F6276" s="11">
        <f t="shared" si="393"/>
        <v>60</v>
      </c>
      <c r="G6276" s="11">
        <f t="shared" si="394"/>
        <v>60</v>
      </c>
      <c r="H6276" s="11" cm="1">
        <f t="array" ref="H6276">INDEX($K$10:$DI$8773,ROW(G6276)-9,MATCH(G6276,$K$10:$DI$10,0))</f>
        <v>-1.32E-2</v>
      </c>
      <c r="I6276" s="11">
        <f>IF(INDEX(Effacement!$A$3:$Y$15,MATCH(Tests!D6276,Effacement!$A$3:$A$15,0),MATCH(Tests!E6276,Effacement!$A$3:$Y$3,0))=0,H6276,C6276)</f>
        <v>-1.32E-2</v>
      </c>
      <c r="K6276" s="11">
        <v>-1.32E-2</v>
      </c>
      <c r="L6276" s="11">
        <v>-1.32E-2</v>
      </c>
      <c r="M6276" s="11">
        <v>-1.32E-2</v>
      </c>
      <c r="N6276" s="11">
        <v>-1.32E-2</v>
      </c>
      <c r="O6276" s="11">
        <v>-1.32E-2</v>
      </c>
      <c r="P6276" s="11">
        <v>-1.32E-2</v>
      </c>
      <c r="Q6276" s="11">
        <v>-1.32E-2</v>
      </c>
      <c r="R6276" s="11">
        <v>-1.32E-2</v>
      </c>
      <c r="S6276" s="11">
        <v>-1.32E-2</v>
      </c>
      <c r="T6276" s="11">
        <v>-1.32E-2</v>
      </c>
      <c r="U6276" s="11">
        <v>-1.32E-2</v>
      </c>
      <c r="V6276" s="11">
        <v>-1.32E-2</v>
      </c>
      <c r="W6276" s="11">
        <v>-1.32E-2</v>
      </c>
      <c r="X6276" s="11">
        <v>-1.32E-2</v>
      </c>
      <c r="Y6276" s="11">
        <v>-1.32E-2</v>
      </c>
      <c r="Z6276" s="11">
        <v>-1.32E-2</v>
      </c>
      <c r="AA6276" s="11">
        <v>-1.32E-2</v>
      </c>
      <c r="AB6276" s="11">
        <v>-1.32E-2</v>
      </c>
      <c r="AC6276" s="11">
        <v>-1.32E-2</v>
      </c>
      <c r="AD6276" s="11">
        <v>-1.32E-2</v>
      </c>
      <c r="AE6276" s="11">
        <v>-1.32E-2</v>
      </c>
      <c r="AF6276" s="11">
        <v>-1.32E-2</v>
      </c>
      <c r="AG6276" s="11">
        <v>-1.32E-2</v>
      </c>
      <c r="AH6276" s="11">
        <v>-1.32E-2</v>
      </c>
      <c r="AI6276" s="11">
        <v>-1.32E-2</v>
      </c>
    </row>
    <row r="6277" spans="1:35" x14ac:dyDescent="0.3">
      <c r="A6277" s="15">
        <v>33134.958333333336</v>
      </c>
      <c r="B6277" s="11">
        <f>SsBackT!D6277</f>
        <v>0</v>
      </c>
      <c r="C6277" s="11">
        <f>Illim!B6277</f>
        <v>-1.32E-2</v>
      </c>
      <c r="D6277" s="11">
        <f t="shared" si="391"/>
        <v>9</v>
      </c>
      <c r="E6277" s="11">
        <f t="shared" si="392"/>
        <v>23</v>
      </c>
      <c r="F6277" s="11">
        <f t="shared" si="393"/>
        <v>60</v>
      </c>
      <c r="G6277" s="11">
        <f t="shared" si="394"/>
        <v>60</v>
      </c>
      <c r="H6277" s="11" cm="1">
        <f t="array" ref="H6277">INDEX($K$10:$DI$8773,ROW(G6277)-9,MATCH(G6277,$K$10:$DI$10,0))</f>
        <v>-1.32E-2</v>
      </c>
      <c r="I6277" s="11">
        <f>IF(INDEX(Effacement!$A$3:$Y$15,MATCH(Tests!D6277,Effacement!$A$3:$A$15,0),MATCH(Tests!E6277,Effacement!$A$3:$Y$3,0))=0,H6277,C6277)</f>
        <v>-1.32E-2</v>
      </c>
      <c r="K6277" s="11">
        <v>-1.32E-2</v>
      </c>
      <c r="L6277" s="11">
        <v>-1.32E-2</v>
      </c>
      <c r="M6277" s="11">
        <v>-1.32E-2</v>
      </c>
      <c r="N6277" s="11">
        <v>-1.32E-2</v>
      </c>
      <c r="O6277" s="11">
        <v>-1.32E-2</v>
      </c>
      <c r="P6277" s="11">
        <v>-1.32E-2</v>
      </c>
      <c r="Q6277" s="11">
        <v>-1.32E-2</v>
      </c>
      <c r="R6277" s="11">
        <v>-1.32E-2</v>
      </c>
      <c r="S6277" s="11">
        <v>-1.32E-2</v>
      </c>
      <c r="T6277" s="11">
        <v>-1.32E-2</v>
      </c>
      <c r="U6277" s="11">
        <v>-1.32E-2</v>
      </c>
      <c r="V6277" s="11">
        <v>-1.32E-2</v>
      </c>
      <c r="W6277" s="11">
        <v>-1.32E-2</v>
      </c>
      <c r="X6277" s="11">
        <v>-1.32E-2</v>
      </c>
      <c r="Y6277" s="11">
        <v>-1.32E-2</v>
      </c>
      <c r="Z6277" s="11">
        <v>-1.32E-2</v>
      </c>
      <c r="AA6277" s="11">
        <v>-1.32E-2</v>
      </c>
      <c r="AB6277" s="11">
        <v>-1.32E-2</v>
      </c>
      <c r="AC6277" s="11">
        <v>-1.32E-2</v>
      </c>
      <c r="AD6277" s="11">
        <v>-1.32E-2</v>
      </c>
      <c r="AE6277" s="11">
        <v>-1.32E-2</v>
      </c>
      <c r="AF6277" s="11">
        <v>-1.32E-2</v>
      </c>
      <c r="AG6277" s="11">
        <v>-1.32E-2</v>
      </c>
      <c r="AH6277" s="11">
        <v>-1.32E-2</v>
      </c>
      <c r="AI6277" s="11">
        <v>-1.32E-2</v>
      </c>
    </row>
    <row r="6278" spans="1:35" x14ac:dyDescent="0.3">
      <c r="A6278" s="15">
        <v>33135</v>
      </c>
      <c r="B6278" s="11">
        <f>SsBackT!D6278</f>
        <v>0</v>
      </c>
      <c r="C6278" s="11">
        <f>Illim!B6278</f>
        <v>-1.32E-2</v>
      </c>
      <c r="D6278" s="11">
        <f t="shared" si="391"/>
        <v>9</v>
      </c>
      <c r="E6278" s="11">
        <f t="shared" si="392"/>
        <v>0</v>
      </c>
      <c r="F6278" s="11">
        <f t="shared" si="393"/>
        <v>60</v>
      </c>
      <c r="G6278" s="11">
        <f t="shared" si="394"/>
        <v>60</v>
      </c>
      <c r="H6278" s="11" cm="1">
        <f t="array" ref="H6278">INDEX($K$10:$DI$8773,ROW(G6278)-9,MATCH(G6278,$K$10:$DI$10,0))</f>
        <v>-1.32E-2</v>
      </c>
      <c r="I6278" s="11">
        <f>IF(INDEX(Effacement!$A$3:$Y$15,MATCH(Tests!D6278,Effacement!$A$3:$A$15,0),MATCH(Tests!E6278,Effacement!$A$3:$Y$3,0))=0,H6278,C6278)</f>
        <v>-1.32E-2</v>
      </c>
      <c r="K6278" s="11">
        <v>-1.32E-2</v>
      </c>
      <c r="L6278" s="11">
        <v>-1.32E-2</v>
      </c>
      <c r="M6278" s="11">
        <v>-1.32E-2</v>
      </c>
      <c r="N6278" s="11">
        <v>-1.32E-2</v>
      </c>
      <c r="O6278" s="11">
        <v>-1.32E-2</v>
      </c>
      <c r="P6278" s="11">
        <v>-1.32E-2</v>
      </c>
      <c r="Q6278" s="11">
        <v>-1.32E-2</v>
      </c>
      <c r="R6278" s="11">
        <v>-1.32E-2</v>
      </c>
      <c r="S6278" s="11">
        <v>-1.32E-2</v>
      </c>
      <c r="T6278" s="11">
        <v>-1.32E-2</v>
      </c>
      <c r="U6278" s="11">
        <v>-1.32E-2</v>
      </c>
      <c r="V6278" s="11">
        <v>-1.32E-2</v>
      </c>
      <c r="W6278" s="11">
        <v>-1.32E-2</v>
      </c>
      <c r="X6278" s="11">
        <v>-1.32E-2</v>
      </c>
      <c r="Y6278" s="11">
        <v>-1.32E-2</v>
      </c>
      <c r="Z6278" s="11">
        <v>-1.32E-2</v>
      </c>
      <c r="AA6278" s="11">
        <v>-1.32E-2</v>
      </c>
      <c r="AB6278" s="11">
        <v>-1.32E-2</v>
      </c>
      <c r="AC6278" s="11">
        <v>-1.32E-2</v>
      </c>
      <c r="AD6278" s="11">
        <v>-1.32E-2</v>
      </c>
      <c r="AE6278" s="11">
        <v>-1.32E-2</v>
      </c>
      <c r="AF6278" s="11">
        <v>-1.32E-2</v>
      </c>
      <c r="AG6278" s="11">
        <v>-1.32E-2</v>
      </c>
      <c r="AH6278" s="11">
        <v>-1.32E-2</v>
      </c>
      <c r="AI6278" s="11">
        <v>-1.32E-2</v>
      </c>
    </row>
    <row r="6279" spans="1:35" x14ac:dyDescent="0.3">
      <c r="A6279" s="15">
        <v>33135.041666666664</v>
      </c>
      <c r="B6279" s="11">
        <f>SsBackT!D6279</f>
        <v>0</v>
      </c>
      <c r="C6279" s="11">
        <f>Illim!B6279</f>
        <v>-1.32E-2</v>
      </c>
      <c r="D6279" s="11">
        <f t="shared" si="391"/>
        <v>9</v>
      </c>
      <c r="E6279" s="11">
        <f t="shared" si="392"/>
        <v>1</v>
      </c>
      <c r="F6279" s="11">
        <f t="shared" si="393"/>
        <v>60</v>
      </c>
      <c r="G6279" s="11">
        <f t="shared" si="394"/>
        <v>60</v>
      </c>
      <c r="H6279" s="11" cm="1">
        <f t="array" ref="H6279">INDEX($K$10:$DI$8773,ROW(G6279)-9,MATCH(G6279,$K$10:$DI$10,0))</f>
        <v>-1.32E-2</v>
      </c>
      <c r="I6279" s="11">
        <f>IF(INDEX(Effacement!$A$3:$Y$15,MATCH(Tests!D6279,Effacement!$A$3:$A$15,0),MATCH(Tests!E6279,Effacement!$A$3:$Y$3,0))=0,H6279,C6279)</f>
        <v>-1.32E-2</v>
      </c>
      <c r="K6279" s="11">
        <v>-1.32E-2</v>
      </c>
      <c r="L6279" s="11">
        <v>-1.32E-2</v>
      </c>
      <c r="M6279" s="11">
        <v>-1.32E-2</v>
      </c>
      <c r="N6279" s="11">
        <v>-1.32E-2</v>
      </c>
      <c r="O6279" s="11">
        <v>-1.32E-2</v>
      </c>
      <c r="P6279" s="11">
        <v>-1.32E-2</v>
      </c>
      <c r="Q6279" s="11">
        <v>-1.32E-2</v>
      </c>
      <c r="R6279" s="11">
        <v>-1.32E-2</v>
      </c>
      <c r="S6279" s="11">
        <v>-1.32E-2</v>
      </c>
      <c r="T6279" s="11">
        <v>-1.32E-2</v>
      </c>
      <c r="U6279" s="11">
        <v>-1.32E-2</v>
      </c>
      <c r="V6279" s="11">
        <v>-1.32E-2</v>
      </c>
      <c r="W6279" s="11">
        <v>-1.32E-2</v>
      </c>
      <c r="X6279" s="11">
        <v>-1.32E-2</v>
      </c>
      <c r="Y6279" s="11">
        <v>-1.32E-2</v>
      </c>
      <c r="Z6279" s="11">
        <v>-1.32E-2</v>
      </c>
      <c r="AA6279" s="11">
        <v>-1.32E-2</v>
      </c>
      <c r="AB6279" s="11">
        <v>-1.32E-2</v>
      </c>
      <c r="AC6279" s="11">
        <v>-1.32E-2</v>
      </c>
      <c r="AD6279" s="11">
        <v>-1.32E-2</v>
      </c>
      <c r="AE6279" s="11">
        <v>-1.32E-2</v>
      </c>
      <c r="AF6279" s="11">
        <v>-1.32E-2</v>
      </c>
      <c r="AG6279" s="11">
        <v>-1.32E-2</v>
      </c>
      <c r="AH6279" s="11">
        <v>-1.32E-2</v>
      </c>
      <c r="AI6279" s="11">
        <v>-1.32E-2</v>
      </c>
    </row>
    <row r="6280" spans="1:35" x14ac:dyDescent="0.3">
      <c r="A6280" s="15">
        <v>33135.083333333336</v>
      </c>
      <c r="B6280" s="11">
        <f>SsBackT!D6280</f>
        <v>0</v>
      </c>
      <c r="C6280" s="11">
        <f>Illim!B6280</f>
        <v>-1.32E-2</v>
      </c>
      <c r="D6280" s="11">
        <f t="shared" si="391"/>
        <v>9</v>
      </c>
      <c r="E6280" s="11">
        <f t="shared" si="392"/>
        <v>2</v>
      </c>
      <c r="F6280" s="11">
        <f t="shared" si="393"/>
        <v>60</v>
      </c>
      <c r="G6280" s="11">
        <f t="shared" si="394"/>
        <v>60</v>
      </c>
      <c r="H6280" s="11" cm="1">
        <f t="array" ref="H6280">INDEX($K$10:$DI$8773,ROW(G6280)-9,MATCH(G6280,$K$10:$DI$10,0))</f>
        <v>-1.32E-2</v>
      </c>
      <c r="I6280" s="11">
        <f>IF(INDEX(Effacement!$A$3:$Y$15,MATCH(Tests!D6280,Effacement!$A$3:$A$15,0),MATCH(Tests!E6280,Effacement!$A$3:$Y$3,0))=0,H6280,C6280)</f>
        <v>-1.32E-2</v>
      </c>
      <c r="K6280" s="11">
        <v>-1.32E-2</v>
      </c>
      <c r="L6280" s="11">
        <v>-1.32E-2</v>
      </c>
      <c r="M6280" s="11">
        <v>-1.32E-2</v>
      </c>
      <c r="N6280" s="11">
        <v>-1.32E-2</v>
      </c>
      <c r="O6280" s="11">
        <v>-1.32E-2</v>
      </c>
      <c r="P6280" s="11">
        <v>-1.32E-2</v>
      </c>
      <c r="Q6280" s="11">
        <v>-1.32E-2</v>
      </c>
      <c r="R6280" s="11">
        <v>-1.32E-2</v>
      </c>
      <c r="S6280" s="11">
        <v>-1.32E-2</v>
      </c>
      <c r="T6280" s="11">
        <v>-1.32E-2</v>
      </c>
      <c r="U6280" s="11">
        <v>-1.32E-2</v>
      </c>
      <c r="V6280" s="11">
        <v>-1.32E-2</v>
      </c>
      <c r="W6280" s="11">
        <v>-1.32E-2</v>
      </c>
      <c r="X6280" s="11">
        <v>-1.32E-2</v>
      </c>
      <c r="Y6280" s="11">
        <v>-1.32E-2</v>
      </c>
      <c r="Z6280" s="11">
        <v>-1.32E-2</v>
      </c>
      <c r="AA6280" s="11">
        <v>-1.32E-2</v>
      </c>
      <c r="AB6280" s="11">
        <v>-1.32E-2</v>
      </c>
      <c r="AC6280" s="11">
        <v>-1.32E-2</v>
      </c>
      <c r="AD6280" s="11">
        <v>-1.32E-2</v>
      </c>
      <c r="AE6280" s="11">
        <v>-1.32E-2</v>
      </c>
      <c r="AF6280" s="11">
        <v>-1.32E-2</v>
      </c>
      <c r="AG6280" s="11">
        <v>-1.32E-2</v>
      </c>
      <c r="AH6280" s="11">
        <v>-1.32E-2</v>
      </c>
      <c r="AI6280" s="11">
        <v>-1.32E-2</v>
      </c>
    </row>
    <row r="6281" spans="1:35" x14ac:dyDescent="0.3">
      <c r="A6281" s="15">
        <v>33135.125</v>
      </c>
      <c r="B6281" s="11">
        <f>SsBackT!D6281</f>
        <v>0</v>
      </c>
      <c r="C6281" s="11">
        <f>Illim!B6281</f>
        <v>-1.32E-2</v>
      </c>
      <c r="D6281" s="11">
        <f t="shared" si="391"/>
        <v>9</v>
      </c>
      <c r="E6281" s="11">
        <f t="shared" si="392"/>
        <v>3</v>
      </c>
      <c r="F6281" s="11">
        <f t="shared" si="393"/>
        <v>60</v>
      </c>
      <c r="G6281" s="11">
        <f t="shared" si="394"/>
        <v>60</v>
      </c>
      <c r="H6281" s="11" cm="1">
        <f t="array" ref="H6281">INDEX($K$10:$DI$8773,ROW(G6281)-9,MATCH(G6281,$K$10:$DI$10,0))</f>
        <v>-1.32E-2</v>
      </c>
      <c r="I6281" s="11">
        <f>IF(INDEX(Effacement!$A$3:$Y$15,MATCH(Tests!D6281,Effacement!$A$3:$A$15,0),MATCH(Tests!E6281,Effacement!$A$3:$Y$3,0))=0,H6281,C6281)</f>
        <v>-1.32E-2</v>
      </c>
      <c r="K6281" s="11">
        <v>-1.32E-2</v>
      </c>
      <c r="L6281" s="11">
        <v>-1.32E-2</v>
      </c>
      <c r="M6281" s="11">
        <v>-1.32E-2</v>
      </c>
      <c r="N6281" s="11">
        <v>-1.32E-2</v>
      </c>
      <c r="O6281" s="11">
        <v>-1.32E-2</v>
      </c>
      <c r="P6281" s="11">
        <v>-1.32E-2</v>
      </c>
      <c r="Q6281" s="11">
        <v>-1.32E-2</v>
      </c>
      <c r="R6281" s="11">
        <v>-1.32E-2</v>
      </c>
      <c r="S6281" s="11">
        <v>-1.32E-2</v>
      </c>
      <c r="T6281" s="11">
        <v>-1.32E-2</v>
      </c>
      <c r="U6281" s="11">
        <v>-1.32E-2</v>
      </c>
      <c r="V6281" s="11">
        <v>-1.32E-2</v>
      </c>
      <c r="W6281" s="11">
        <v>-1.32E-2</v>
      </c>
      <c r="X6281" s="11">
        <v>-1.32E-2</v>
      </c>
      <c r="Y6281" s="11">
        <v>-1.32E-2</v>
      </c>
      <c r="Z6281" s="11">
        <v>-1.32E-2</v>
      </c>
      <c r="AA6281" s="11">
        <v>-1.32E-2</v>
      </c>
      <c r="AB6281" s="11">
        <v>-1.32E-2</v>
      </c>
      <c r="AC6281" s="11">
        <v>-1.32E-2</v>
      </c>
      <c r="AD6281" s="11">
        <v>-1.32E-2</v>
      </c>
      <c r="AE6281" s="11">
        <v>-1.32E-2</v>
      </c>
      <c r="AF6281" s="11">
        <v>-1.32E-2</v>
      </c>
      <c r="AG6281" s="11">
        <v>-1.32E-2</v>
      </c>
      <c r="AH6281" s="11">
        <v>-1.32E-2</v>
      </c>
      <c r="AI6281" s="11">
        <v>-1.32E-2</v>
      </c>
    </row>
    <row r="6282" spans="1:35" x14ac:dyDescent="0.3">
      <c r="A6282" s="15">
        <v>33135.166666666664</v>
      </c>
      <c r="B6282" s="11">
        <f>SsBackT!D6282</f>
        <v>0</v>
      </c>
      <c r="C6282" s="11">
        <f>Illim!B6282</f>
        <v>-1.32E-2</v>
      </c>
      <c r="D6282" s="11">
        <f t="shared" si="391"/>
        <v>9</v>
      </c>
      <c r="E6282" s="11">
        <f t="shared" si="392"/>
        <v>4</v>
      </c>
      <c r="F6282" s="11">
        <f t="shared" si="393"/>
        <v>60</v>
      </c>
      <c r="G6282" s="11">
        <f t="shared" si="394"/>
        <v>60</v>
      </c>
      <c r="H6282" s="11" cm="1">
        <f t="array" ref="H6282">INDEX($K$10:$DI$8773,ROW(G6282)-9,MATCH(G6282,$K$10:$DI$10,0))</f>
        <v>-1.32E-2</v>
      </c>
      <c r="I6282" s="11">
        <f>IF(INDEX(Effacement!$A$3:$Y$15,MATCH(Tests!D6282,Effacement!$A$3:$A$15,0),MATCH(Tests!E6282,Effacement!$A$3:$Y$3,0))=0,H6282,C6282)</f>
        <v>-1.32E-2</v>
      </c>
      <c r="K6282" s="11">
        <v>-1.32E-2</v>
      </c>
      <c r="L6282" s="11">
        <v>-1.32E-2</v>
      </c>
      <c r="M6282" s="11">
        <v>-1.32E-2</v>
      </c>
      <c r="N6282" s="11">
        <v>-1.32E-2</v>
      </c>
      <c r="O6282" s="11">
        <v>-1.32E-2</v>
      </c>
      <c r="P6282" s="11">
        <v>-1.32E-2</v>
      </c>
      <c r="Q6282" s="11">
        <v>-1.32E-2</v>
      </c>
      <c r="R6282" s="11">
        <v>-1.32E-2</v>
      </c>
      <c r="S6282" s="11">
        <v>-1.32E-2</v>
      </c>
      <c r="T6282" s="11">
        <v>-1.32E-2</v>
      </c>
      <c r="U6282" s="11">
        <v>-1.32E-2</v>
      </c>
      <c r="V6282" s="11">
        <v>-1.32E-2</v>
      </c>
      <c r="W6282" s="11">
        <v>-1.32E-2</v>
      </c>
      <c r="X6282" s="11">
        <v>-1.32E-2</v>
      </c>
      <c r="Y6282" s="11">
        <v>-1.32E-2</v>
      </c>
      <c r="Z6282" s="11">
        <v>-1.32E-2</v>
      </c>
      <c r="AA6282" s="11">
        <v>-1.32E-2</v>
      </c>
      <c r="AB6282" s="11">
        <v>-1.32E-2</v>
      </c>
      <c r="AC6282" s="11">
        <v>-1.32E-2</v>
      </c>
      <c r="AD6282" s="11">
        <v>-1.32E-2</v>
      </c>
      <c r="AE6282" s="11">
        <v>-1.32E-2</v>
      </c>
      <c r="AF6282" s="11">
        <v>-1.32E-2</v>
      </c>
      <c r="AG6282" s="11">
        <v>-1.32E-2</v>
      </c>
      <c r="AH6282" s="11">
        <v>-1.32E-2</v>
      </c>
      <c r="AI6282" s="11">
        <v>-1.32E-2</v>
      </c>
    </row>
    <row r="6283" spans="1:35" x14ac:dyDescent="0.3">
      <c r="A6283" s="15">
        <v>33135.208333333336</v>
      </c>
      <c r="B6283" s="11">
        <f>SsBackT!D6283</f>
        <v>0</v>
      </c>
      <c r="C6283" s="11">
        <f>Illim!B6283</f>
        <v>-1.32E-2</v>
      </c>
      <c r="D6283" s="11">
        <f t="shared" si="391"/>
        <v>9</v>
      </c>
      <c r="E6283" s="11">
        <f t="shared" si="392"/>
        <v>5</v>
      </c>
      <c r="F6283" s="11">
        <f t="shared" si="393"/>
        <v>60</v>
      </c>
      <c r="G6283" s="11">
        <f t="shared" si="394"/>
        <v>60</v>
      </c>
      <c r="H6283" s="11" cm="1">
        <f t="array" ref="H6283">INDEX($K$10:$DI$8773,ROW(G6283)-9,MATCH(G6283,$K$10:$DI$10,0))</f>
        <v>-1.32E-2</v>
      </c>
      <c r="I6283" s="11">
        <f>IF(INDEX(Effacement!$A$3:$Y$15,MATCH(Tests!D6283,Effacement!$A$3:$A$15,0),MATCH(Tests!E6283,Effacement!$A$3:$Y$3,0))=0,H6283,C6283)</f>
        <v>-1.32E-2</v>
      </c>
      <c r="K6283" s="11">
        <v>-1.32E-2</v>
      </c>
      <c r="L6283" s="11">
        <v>-1.32E-2</v>
      </c>
      <c r="M6283" s="11">
        <v>-1.32E-2</v>
      </c>
      <c r="N6283" s="11">
        <v>-1.32E-2</v>
      </c>
      <c r="O6283" s="11">
        <v>-1.32E-2</v>
      </c>
      <c r="P6283" s="11">
        <v>-1.32E-2</v>
      </c>
      <c r="Q6283" s="11">
        <v>-1.32E-2</v>
      </c>
      <c r="R6283" s="11">
        <v>-1.32E-2</v>
      </c>
      <c r="S6283" s="11">
        <v>-1.32E-2</v>
      </c>
      <c r="T6283" s="11">
        <v>-1.32E-2</v>
      </c>
      <c r="U6283" s="11">
        <v>-1.32E-2</v>
      </c>
      <c r="V6283" s="11">
        <v>-1.32E-2</v>
      </c>
      <c r="W6283" s="11">
        <v>-1.32E-2</v>
      </c>
      <c r="X6283" s="11">
        <v>-1.32E-2</v>
      </c>
      <c r="Y6283" s="11">
        <v>-1.32E-2</v>
      </c>
      <c r="Z6283" s="11">
        <v>-1.32E-2</v>
      </c>
      <c r="AA6283" s="11">
        <v>-1.32E-2</v>
      </c>
      <c r="AB6283" s="11">
        <v>-1.32E-2</v>
      </c>
      <c r="AC6283" s="11">
        <v>-1.32E-2</v>
      </c>
      <c r="AD6283" s="11">
        <v>-1.32E-2</v>
      </c>
      <c r="AE6283" s="11">
        <v>-1.32E-2</v>
      </c>
      <c r="AF6283" s="11">
        <v>-1.32E-2</v>
      </c>
      <c r="AG6283" s="11">
        <v>-1.32E-2</v>
      </c>
      <c r="AH6283" s="11">
        <v>-1.32E-2</v>
      </c>
      <c r="AI6283" s="11">
        <v>-1.32E-2</v>
      </c>
    </row>
    <row r="6284" spans="1:35" x14ac:dyDescent="0.3">
      <c r="A6284" s="15">
        <v>33135.25</v>
      </c>
      <c r="B6284" s="11">
        <f>SsBackT!D6284</f>
        <v>0</v>
      </c>
      <c r="C6284" s="11">
        <f>Illim!B6284</f>
        <v>-1.32E-2</v>
      </c>
      <c r="D6284" s="11">
        <f t="shared" si="391"/>
        <v>9</v>
      </c>
      <c r="E6284" s="11">
        <f t="shared" si="392"/>
        <v>6</v>
      </c>
      <c r="F6284" s="11">
        <f t="shared" si="393"/>
        <v>60</v>
      </c>
      <c r="G6284" s="11">
        <f t="shared" si="394"/>
        <v>60</v>
      </c>
      <c r="H6284" s="11" cm="1">
        <f t="array" ref="H6284">INDEX($K$10:$DI$8773,ROW(G6284)-9,MATCH(G6284,$K$10:$DI$10,0))</f>
        <v>-1.32E-2</v>
      </c>
      <c r="I6284" s="11">
        <f>IF(INDEX(Effacement!$A$3:$Y$15,MATCH(Tests!D6284,Effacement!$A$3:$A$15,0),MATCH(Tests!E6284,Effacement!$A$3:$Y$3,0))=0,H6284,C6284)</f>
        <v>-1.32E-2</v>
      </c>
      <c r="K6284" s="11">
        <v>-1.32E-2</v>
      </c>
      <c r="L6284" s="11">
        <v>-1.32E-2</v>
      </c>
      <c r="M6284" s="11">
        <v>-1.32E-2</v>
      </c>
      <c r="N6284" s="11">
        <v>-1.32E-2</v>
      </c>
      <c r="O6284" s="11">
        <v>-1.32E-2</v>
      </c>
      <c r="P6284" s="11">
        <v>-1.32E-2</v>
      </c>
      <c r="Q6284" s="11">
        <v>-1.32E-2</v>
      </c>
      <c r="R6284" s="11">
        <v>-1.32E-2</v>
      </c>
      <c r="S6284" s="11">
        <v>-1.32E-2</v>
      </c>
      <c r="T6284" s="11">
        <v>-1.32E-2</v>
      </c>
      <c r="U6284" s="11">
        <v>-1.32E-2</v>
      </c>
      <c r="V6284" s="11">
        <v>-1.32E-2</v>
      </c>
      <c r="W6284" s="11">
        <v>-1.32E-2</v>
      </c>
      <c r="X6284" s="11">
        <v>-1.32E-2</v>
      </c>
      <c r="Y6284" s="11">
        <v>-1.32E-2</v>
      </c>
      <c r="Z6284" s="11">
        <v>-1.32E-2</v>
      </c>
      <c r="AA6284" s="11">
        <v>-1.32E-2</v>
      </c>
      <c r="AB6284" s="11">
        <v>-1.32E-2</v>
      </c>
      <c r="AC6284" s="11">
        <v>-1.32E-2</v>
      </c>
      <c r="AD6284" s="11">
        <v>-1.32E-2</v>
      </c>
      <c r="AE6284" s="11">
        <v>-1.32E-2</v>
      </c>
      <c r="AF6284" s="11">
        <v>-1.32E-2</v>
      </c>
      <c r="AG6284" s="11">
        <v>-1.32E-2</v>
      </c>
      <c r="AH6284" s="11">
        <v>-1.32E-2</v>
      </c>
      <c r="AI6284" s="11">
        <v>-1.32E-2</v>
      </c>
    </row>
    <row r="6285" spans="1:35" x14ac:dyDescent="0.3">
      <c r="A6285" s="15">
        <v>33135.291666666664</v>
      </c>
      <c r="B6285" s="11">
        <f>SsBackT!D6285</f>
        <v>0</v>
      </c>
      <c r="C6285" s="11">
        <f>Illim!B6285</f>
        <v>221.67</v>
      </c>
      <c r="D6285" s="11">
        <f t="shared" si="391"/>
        <v>9</v>
      </c>
      <c r="E6285" s="11">
        <f t="shared" si="392"/>
        <v>7</v>
      </c>
      <c r="F6285" s="11">
        <f t="shared" si="393"/>
        <v>60</v>
      </c>
      <c r="G6285" s="11">
        <f t="shared" si="394"/>
        <v>60</v>
      </c>
      <c r="H6285" s="11" cm="1">
        <f t="array" ref="H6285">INDEX($K$10:$DI$8773,ROW(G6285)-9,MATCH(G6285,$K$10:$DI$10,0))</f>
        <v>183.29</v>
      </c>
      <c r="I6285" s="11">
        <f>IF(INDEX(Effacement!$A$3:$Y$15,MATCH(Tests!D6285,Effacement!$A$3:$A$15,0),MATCH(Tests!E6285,Effacement!$A$3:$Y$3,0))=0,H6285,C6285)</f>
        <v>183.29</v>
      </c>
      <c r="K6285" s="11">
        <v>77.147999999999996</v>
      </c>
      <c r="L6285" s="11">
        <v>76.89</v>
      </c>
      <c r="M6285" s="11">
        <v>76.385000000000005</v>
      </c>
      <c r="N6285" s="11">
        <v>75.478999999999999</v>
      </c>
      <c r="O6285" s="11">
        <v>74.331999999999994</v>
      </c>
      <c r="P6285" s="11">
        <v>72.921000000000006</v>
      </c>
      <c r="Q6285" s="11">
        <v>71.263000000000005</v>
      </c>
      <c r="R6285" s="11">
        <v>69.156000000000006</v>
      </c>
      <c r="S6285" s="11">
        <v>66.468999999999994</v>
      </c>
      <c r="T6285" s="11">
        <v>63.259</v>
      </c>
      <c r="U6285" s="11">
        <v>210.99</v>
      </c>
      <c r="V6285" s="11">
        <v>159.75</v>
      </c>
      <c r="W6285" s="11">
        <v>108.45</v>
      </c>
      <c r="X6285" s="11">
        <v>64.286000000000001</v>
      </c>
      <c r="Y6285" s="11">
        <v>39.411000000000001</v>
      </c>
      <c r="Z6285" s="11">
        <v>45.811</v>
      </c>
      <c r="AA6285" s="11">
        <v>70.611999999999995</v>
      </c>
      <c r="AB6285" s="11">
        <v>103.12</v>
      </c>
      <c r="AC6285" s="11">
        <v>137.96</v>
      </c>
      <c r="AD6285" s="11">
        <v>164.24</v>
      </c>
      <c r="AE6285" s="11">
        <v>171.27</v>
      </c>
      <c r="AF6285" s="11">
        <v>176.24</v>
      </c>
      <c r="AG6285" s="11">
        <v>179.68</v>
      </c>
      <c r="AH6285" s="11">
        <v>181.65</v>
      </c>
      <c r="AI6285" s="11">
        <v>183.29</v>
      </c>
    </row>
    <row r="6286" spans="1:35" x14ac:dyDescent="0.3">
      <c r="A6286" s="15">
        <v>33135.333333333336</v>
      </c>
      <c r="B6286" s="11">
        <f>SsBackT!D6286</f>
        <v>0</v>
      </c>
      <c r="C6286" s="11">
        <f>Illim!B6286</f>
        <v>541.5</v>
      </c>
      <c r="D6286" s="11">
        <f t="shared" ref="D6286:D6349" si="395">MONTH(A6286)</f>
        <v>9</v>
      </c>
      <c r="E6286" s="11">
        <f t="shared" ref="E6286:E6349" si="396">HOUR(A6286)</f>
        <v>8</v>
      </c>
      <c r="F6286" s="11">
        <f t="shared" ref="F6286:F6349" si="397">IF(B6286&gt;0,IF(B6286-90&lt;$B$6,$B$6,B6286-90),IF(B6286+90&gt;$B$7,$B$7,B6286+90))</f>
        <v>60</v>
      </c>
      <c r="G6286" s="11">
        <f t="shared" si="394"/>
        <v>60</v>
      </c>
      <c r="H6286" s="11" cm="1">
        <f t="array" ref="H6286">INDEX($K$10:$DI$8773,ROW(G6286)-9,MATCH(G6286,$K$10:$DI$10,0))</f>
        <v>331.18</v>
      </c>
      <c r="I6286" s="11">
        <f>IF(INDEX(Effacement!$A$3:$Y$15,MATCH(Tests!D6286,Effacement!$A$3:$A$15,0),MATCH(Tests!E6286,Effacement!$A$3:$Y$3,0))=0,H6286,C6286)</f>
        <v>331.18</v>
      </c>
      <c r="K6286" s="11">
        <v>106.64</v>
      </c>
      <c r="L6286" s="11">
        <v>106.73</v>
      </c>
      <c r="M6286" s="11">
        <v>106.48</v>
      </c>
      <c r="N6286" s="11">
        <v>105.85</v>
      </c>
      <c r="O6286" s="11">
        <v>104.77</v>
      </c>
      <c r="P6286" s="11">
        <v>213.35</v>
      </c>
      <c r="Q6286" s="11">
        <v>397.24</v>
      </c>
      <c r="R6286" s="11">
        <v>531.04999999999995</v>
      </c>
      <c r="S6286" s="11">
        <v>492.55</v>
      </c>
      <c r="T6286" s="11">
        <v>448.88</v>
      </c>
      <c r="U6286" s="11">
        <v>399.51</v>
      </c>
      <c r="V6286" s="11">
        <v>346.31</v>
      </c>
      <c r="W6286" s="11">
        <v>287.79000000000002</v>
      </c>
      <c r="X6286" s="11">
        <v>228.67</v>
      </c>
      <c r="Y6286" s="11">
        <v>167.46</v>
      </c>
      <c r="Z6286" s="11">
        <v>110.79</v>
      </c>
      <c r="AA6286" s="11">
        <v>70.349999999999994</v>
      </c>
      <c r="AB6286" s="11">
        <v>67.570999999999998</v>
      </c>
      <c r="AC6286" s="11">
        <v>92.064999999999998</v>
      </c>
      <c r="AD6286" s="11">
        <v>129.49</v>
      </c>
      <c r="AE6286" s="11">
        <v>171.55</v>
      </c>
      <c r="AF6286" s="11">
        <v>214.58</v>
      </c>
      <c r="AG6286" s="11">
        <v>256.01</v>
      </c>
      <c r="AH6286" s="11">
        <v>294.76</v>
      </c>
      <c r="AI6286" s="11">
        <v>331.18</v>
      </c>
    </row>
    <row r="6287" spans="1:35" x14ac:dyDescent="0.3">
      <c r="A6287" s="15">
        <v>33135.375</v>
      </c>
      <c r="B6287" s="11">
        <f>SsBackT!D6287</f>
        <v>0</v>
      </c>
      <c r="C6287" s="11">
        <f>Illim!B6287</f>
        <v>713.64</v>
      </c>
      <c r="D6287" s="11">
        <f t="shared" si="395"/>
        <v>9</v>
      </c>
      <c r="E6287" s="11">
        <f t="shared" si="396"/>
        <v>9</v>
      </c>
      <c r="F6287" s="11">
        <f t="shared" si="397"/>
        <v>60</v>
      </c>
      <c r="G6287" s="11">
        <f t="shared" ref="G6287:G6350" si="398">IF(F6287&gt;0,MROUND(F6287,5),MROUND(F6287,-5))</f>
        <v>60</v>
      </c>
      <c r="H6287" s="11" cm="1">
        <f t="array" ref="H6287">INDEX($K$10:$DI$8773,ROW(G6287)-9,MATCH(G6287,$K$10:$DI$10,0))</f>
        <v>255.33</v>
      </c>
      <c r="I6287" s="11">
        <f>IF(INDEX(Effacement!$A$3:$Y$15,MATCH(Tests!D6287,Effacement!$A$3:$A$15,0),MATCH(Tests!E6287,Effacement!$A$3:$Y$3,0))=0,H6287,C6287)</f>
        <v>255.33</v>
      </c>
      <c r="K6287" s="11">
        <v>710.55</v>
      </c>
      <c r="L6287" s="11">
        <v>712.96</v>
      </c>
      <c r="M6287" s="11">
        <v>711.69</v>
      </c>
      <c r="N6287" s="11">
        <v>705.73</v>
      </c>
      <c r="O6287" s="11">
        <v>695.07</v>
      </c>
      <c r="P6287" s="11">
        <v>679.74</v>
      </c>
      <c r="Q6287" s="11">
        <v>660.15</v>
      </c>
      <c r="R6287" s="11">
        <v>636.48</v>
      </c>
      <c r="S6287" s="11">
        <v>608.04</v>
      </c>
      <c r="T6287" s="11">
        <v>576.16</v>
      </c>
      <c r="U6287" s="11">
        <v>539.85</v>
      </c>
      <c r="V6287" s="11">
        <v>498.3</v>
      </c>
      <c r="W6287" s="11">
        <v>450.61</v>
      </c>
      <c r="X6287" s="11">
        <v>401.92</v>
      </c>
      <c r="Y6287" s="11">
        <v>348.69</v>
      </c>
      <c r="Z6287" s="11">
        <v>290.79000000000002</v>
      </c>
      <c r="AA6287" s="11">
        <v>229.8</v>
      </c>
      <c r="AB6287" s="11">
        <v>169.34</v>
      </c>
      <c r="AC6287" s="11">
        <v>117.33</v>
      </c>
      <c r="AD6287" s="11">
        <v>92.352000000000004</v>
      </c>
      <c r="AE6287" s="11">
        <v>102.06</v>
      </c>
      <c r="AF6287" s="11">
        <v>131.72</v>
      </c>
      <c r="AG6287" s="11">
        <v>170.89</v>
      </c>
      <c r="AH6287" s="11">
        <v>213.15</v>
      </c>
      <c r="AI6287" s="11">
        <v>255.33</v>
      </c>
    </row>
    <row r="6288" spans="1:35" x14ac:dyDescent="0.3">
      <c r="A6288" s="15">
        <v>33135.416666666664</v>
      </c>
      <c r="B6288" s="11">
        <f>SsBackT!D6288</f>
        <v>0</v>
      </c>
      <c r="C6288" s="11">
        <f>Illim!B6288</f>
        <v>701.67</v>
      </c>
      <c r="D6288" s="11">
        <f t="shared" si="395"/>
        <v>9</v>
      </c>
      <c r="E6288" s="11">
        <f t="shared" si="396"/>
        <v>10</v>
      </c>
      <c r="F6288" s="11">
        <f t="shared" si="397"/>
        <v>60</v>
      </c>
      <c r="G6288" s="11">
        <f t="shared" si="398"/>
        <v>60</v>
      </c>
      <c r="H6288" s="11" cm="1">
        <f t="array" ref="H6288">INDEX($K$10:$DI$8773,ROW(G6288)-9,MATCH(G6288,$K$10:$DI$10,0))</f>
        <v>144.91999999999999</v>
      </c>
      <c r="I6288" s="11">
        <f>IF(INDEX(Effacement!$A$3:$Y$15,MATCH(Tests!D6288,Effacement!$A$3:$A$15,0),MATCH(Tests!E6288,Effacement!$A$3:$Y$3,0))=0,H6288,C6288)</f>
        <v>701.67</v>
      </c>
      <c r="K6288" s="11">
        <v>664.47</v>
      </c>
      <c r="L6288" s="11">
        <v>679.82</v>
      </c>
      <c r="M6288" s="11">
        <v>690.88</v>
      </c>
      <c r="N6288" s="11">
        <v>697.96</v>
      </c>
      <c r="O6288" s="11">
        <v>700.54</v>
      </c>
      <c r="P6288" s="11">
        <v>699.61</v>
      </c>
      <c r="Q6288" s="11">
        <v>693.58</v>
      </c>
      <c r="R6288" s="11">
        <v>683.45</v>
      </c>
      <c r="S6288" s="11">
        <v>669.83</v>
      </c>
      <c r="T6288" s="11">
        <v>651.11</v>
      </c>
      <c r="U6288" s="11">
        <v>628.59</v>
      </c>
      <c r="V6288" s="11">
        <v>601.6</v>
      </c>
      <c r="W6288" s="11">
        <v>569.92999999999995</v>
      </c>
      <c r="X6288" s="11">
        <v>536.75</v>
      </c>
      <c r="Y6288" s="11">
        <v>498.2</v>
      </c>
      <c r="Z6288" s="11">
        <v>454.88</v>
      </c>
      <c r="AA6288" s="11">
        <v>408.03</v>
      </c>
      <c r="AB6288" s="11">
        <v>355.37</v>
      </c>
      <c r="AC6288" s="11">
        <v>299.24</v>
      </c>
      <c r="AD6288" s="11">
        <v>241.19</v>
      </c>
      <c r="AE6288" s="11">
        <v>183.83</v>
      </c>
      <c r="AF6288" s="11">
        <v>135.58000000000001</v>
      </c>
      <c r="AG6288" s="11">
        <v>111.01</v>
      </c>
      <c r="AH6288" s="11">
        <v>118.35</v>
      </c>
      <c r="AI6288" s="11">
        <v>144.91999999999999</v>
      </c>
    </row>
    <row r="6289" spans="1:35" x14ac:dyDescent="0.3">
      <c r="A6289" s="15">
        <v>33135.458333333336</v>
      </c>
      <c r="B6289" s="11">
        <f>SsBackT!D6289</f>
        <v>0</v>
      </c>
      <c r="C6289" s="11">
        <f>Illim!B6289</f>
        <v>685.9</v>
      </c>
      <c r="D6289" s="11">
        <f t="shared" si="395"/>
        <v>9</v>
      </c>
      <c r="E6289" s="11">
        <f t="shared" si="396"/>
        <v>11</v>
      </c>
      <c r="F6289" s="11">
        <f t="shared" si="397"/>
        <v>60</v>
      </c>
      <c r="G6289" s="11">
        <f t="shared" si="398"/>
        <v>60</v>
      </c>
      <c r="H6289" s="11" cm="1">
        <f t="array" ref="H6289">INDEX($K$10:$DI$8773,ROW(G6289)-9,MATCH(G6289,$K$10:$DI$10,0))</f>
        <v>164.72</v>
      </c>
      <c r="I6289" s="11">
        <f>IF(INDEX(Effacement!$A$3:$Y$15,MATCH(Tests!D6289,Effacement!$A$3:$A$15,0),MATCH(Tests!E6289,Effacement!$A$3:$Y$3,0))=0,H6289,C6289)</f>
        <v>685.9</v>
      </c>
      <c r="K6289" s="11">
        <v>565.65</v>
      </c>
      <c r="L6289" s="11">
        <v>594.91999999999996</v>
      </c>
      <c r="M6289" s="11">
        <v>620.03</v>
      </c>
      <c r="N6289" s="11">
        <v>640.29999999999995</v>
      </c>
      <c r="O6289" s="11">
        <v>657.77</v>
      </c>
      <c r="P6289" s="11">
        <v>670.33</v>
      </c>
      <c r="Q6289" s="11">
        <v>679.89</v>
      </c>
      <c r="R6289" s="11">
        <v>684.35</v>
      </c>
      <c r="S6289" s="11">
        <v>685.1</v>
      </c>
      <c r="T6289" s="11">
        <v>681.22</v>
      </c>
      <c r="U6289" s="11">
        <v>673.46</v>
      </c>
      <c r="V6289" s="11">
        <v>661.17</v>
      </c>
      <c r="W6289" s="11">
        <v>645.08000000000004</v>
      </c>
      <c r="X6289" s="11">
        <v>627.47</v>
      </c>
      <c r="Y6289" s="11">
        <v>606.30999999999995</v>
      </c>
      <c r="Z6289" s="11">
        <v>579.44000000000005</v>
      </c>
      <c r="AA6289" s="11">
        <v>548.17999999999995</v>
      </c>
      <c r="AB6289" s="11">
        <v>511.86</v>
      </c>
      <c r="AC6289" s="11">
        <v>471.81</v>
      </c>
      <c r="AD6289" s="11">
        <v>427.41</v>
      </c>
      <c r="AE6289" s="11">
        <v>378.31</v>
      </c>
      <c r="AF6289" s="11">
        <v>325.73</v>
      </c>
      <c r="AG6289" s="11">
        <v>270.18</v>
      </c>
      <c r="AH6289" s="11">
        <v>215.67</v>
      </c>
      <c r="AI6289" s="11">
        <v>164.72</v>
      </c>
    </row>
    <row r="6290" spans="1:35" x14ac:dyDescent="0.3">
      <c r="A6290" s="15">
        <v>33135.5</v>
      </c>
      <c r="B6290" s="11">
        <f>SsBackT!D6290</f>
        <v>0</v>
      </c>
      <c r="C6290" s="11">
        <f>Illim!B6290</f>
        <v>673.9</v>
      </c>
      <c r="D6290" s="11">
        <f t="shared" si="395"/>
        <v>9</v>
      </c>
      <c r="E6290" s="11">
        <f t="shared" si="396"/>
        <v>12</v>
      </c>
      <c r="F6290" s="11">
        <f t="shared" si="397"/>
        <v>60</v>
      </c>
      <c r="G6290" s="11">
        <f t="shared" si="398"/>
        <v>60</v>
      </c>
      <c r="H6290" s="11" cm="1">
        <f t="array" ref="H6290">INDEX($K$10:$DI$8773,ROW(G6290)-9,MATCH(G6290,$K$10:$DI$10,0))</f>
        <v>370.02</v>
      </c>
      <c r="I6290" s="11">
        <f>IF(INDEX(Effacement!$A$3:$Y$15,MATCH(Tests!D6290,Effacement!$A$3:$A$15,0),MATCH(Tests!E6290,Effacement!$A$3:$Y$3,0))=0,H6290,C6290)</f>
        <v>673.9</v>
      </c>
      <c r="K6290" s="11">
        <v>402.05</v>
      </c>
      <c r="L6290" s="11">
        <v>448.17</v>
      </c>
      <c r="M6290" s="11">
        <v>488.96</v>
      </c>
      <c r="N6290" s="11">
        <v>526.66999999999996</v>
      </c>
      <c r="O6290" s="11">
        <v>560.16999999999996</v>
      </c>
      <c r="P6290" s="11">
        <v>589.59</v>
      </c>
      <c r="Q6290" s="11">
        <v>613.63</v>
      </c>
      <c r="R6290" s="11">
        <v>634.4</v>
      </c>
      <c r="S6290" s="11">
        <v>650.26</v>
      </c>
      <c r="T6290" s="11">
        <v>662.49</v>
      </c>
      <c r="U6290" s="11">
        <v>670.19</v>
      </c>
      <c r="V6290" s="11">
        <v>674.08</v>
      </c>
      <c r="W6290" s="11">
        <v>673.5</v>
      </c>
      <c r="X6290" s="11">
        <v>670.25</v>
      </c>
      <c r="Y6290" s="11">
        <v>664.36</v>
      </c>
      <c r="Z6290" s="11">
        <v>654.04</v>
      </c>
      <c r="AA6290" s="11">
        <v>639.16999999999996</v>
      </c>
      <c r="AB6290" s="11">
        <v>620.71</v>
      </c>
      <c r="AC6290" s="11">
        <v>597.71</v>
      </c>
      <c r="AD6290" s="11">
        <v>570.62</v>
      </c>
      <c r="AE6290" s="11">
        <v>538.22</v>
      </c>
      <c r="AF6290" s="11">
        <v>501.8</v>
      </c>
      <c r="AG6290" s="11">
        <v>462.53</v>
      </c>
      <c r="AH6290" s="11">
        <v>418.12</v>
      </c>
      <c r="AI6290" s="11">
        <v>370.02</v>
      </c>
    </row>
    <row r="6291" spans="1:35" x14ac:dyDescent="0.3">
      <c r="A6291" s="15">
        <v>33135.541666666664</v>
      </c>
      <c r="B6291" s="11">
        <f>SsBackT!D6291</f>
        <v>0</v>
      </c>
      <c r="C6291" s="11">
        <f>Illim!B6291</f>
        <v>684.08</v>
      </c>
      <c r="D6291" s="11">
        <f t="shared" si="395"/>
        <v>9</v>
      </c>
      <c r="E6291" s="11">
        <f t="shared" si="396"/>
        <v>13</v>
      </c>
      <c r="F6291" s="11">
        <f t="shared" si="397"/>
        <v>60</v>
      </c>
      <c r="G6291" s="11">
        <f t="shared" si="398"/>
        <v>60</v>
      </c>
      <c r="H6291" s="11" cm="1">
        <f t="array" ref="H6291">INDEX($K$10:$DI$8773,ROW(G6291)-9,MATCH(G6291,$K$10:$DI$10,0))</f>
        <v>544.20000000000005</v>
      </c>
      <c r="I6291" s="11">
        <f>IF(INDEX(Effacement!$A$3:$Y$15,MATCH(Tests!D6291,Effacement!$A$3:$A$15,0),MATCH(Tests!E6291,Effacement!$A$3:$Y$3,0))=0,H6291,C6291)</f>
        <v>684.08</v>
      </c>
      <c r="K6291" s="11">
        <v>192.32</v>
      </c>
      <c r="L6291" s="11">
        <v>246.07</v>
      </c>
      <c r="M6291" s="11">
        <v>301.86</v>
      </c>
      <c r="N6291" s="11">
        <v>355.68</v>
      </c>
      <c r="O6291" s="11">
        <v>406.66</v>
      </c>
      <c r="P6291" s="11">
        <v>453.06</v>
      </c>
      <c r="Q6291" s="11">
        <v>494.52</v>
      </c>
      <c r="R6291" s="11">
        <v>533.04999999999995</v>
      </c>
      <c r="S6291" s="11">
        <v>566.69000000000005</v>
      </c>
      <c r="T6291" s="11">
        <v>595.28</v>
      </c>
      <c r="U6291" s="11">
        <v>619.17999999999995</v>
      </c>
      <c r="V6291" s="11">
        <v>638.48</v>
      </c>
      <c r="W6291" s="11">
        <v>653.41999999999996</v>
      </c>
      <c r="X6291" s="11">
        <v>667.09</v>
      </c>
      <c r="Y6291" s="11">
        <v>676.8</v>
      </c>
      <c r="Z6291" s="11">
        <v>681.98</v>
      </c>
      <c r="AA6291" s="11">
        <v>683.1</v>
      </c>
      <c r="AB6291" s="11">
        <v>680.41</v>
      </c>
      <c r="AC6291" s="11">
        <v>672.52</v>
      </c>
      <c r="AD6291" s="11">
        <v>661.67</v>
      </c>
      <c r="AE6291" s="11">
        <v>646.11</v>
      </c>
      <c r="AF6291" s="11">
        <v>626.94000000000005</v>
      </c>
      <c r="AG6291" s="11">
        <v>603.72</v>
      </c>
      <c r="AH6291" s="11">
        <v>576.34</v>
      </c>
      <c r="AI6291" s="11">
        <v>544.20000000000005</v>
      </c>
    </row>
    <row r="6292" spans="1:35" x14ac:dyDescent="0.3">
      <c r="A6292" s="15">
        <v>33135.583333333336</v>
      </c>
      <c r="B6292" s="11">
        <f>SsBackT!D6292</f>
        <v>0</v>
      </c>
      <c r="C6292" s="11">
        <f>Illim!B6292</f>
        <v>706.88</v>
      </c>
      <c r="D6292" s="11">
        <f t="shared" si="395"/>
        <v>9</v>
      </c>
      <c r="E6292" s="11">
        <f t="shared" si="396"/>
        <v>14</v>
      </c>
      <c r="F6292" s="11">
        <f t="shared" si="397"/>
        <v>60</v>
      </c>
      <c r="G6292" s="11">
        <f t="shared" si="398"/>
        <v>60</v>
      </c>
      <c r="H6292" s="11" cm="1">
        <f t="array" ref="H6292">INDEX($K$10:$DI$8773,ROW(G6292)-9,MATCH(G6292,$K$10:$DI$10,0))</f>
        <v>659.75</v>
      </c>
      <c r="I6292" s="11">
        <f>IF(INDEX(Effacement!$A$3:$Y$15,MATCH(Tests!D6292,Effacement!$A$3:$A$15,0),MATCH(Tests!E6292,Effacement!$A$3:$Y$3,0))=0,H6292,C6292)</f>
        <v>706.88</v>
      </c>
      <c r="K6292" s="11">
        <v>123.8</v>
      </c>
      <c r="L6292" s="11">
        <v>105.13</v>
      </c>
      <c r="M6292" s="11">
        <v>112.76</v>
      </c>
      <c r="N6292" s="11">
        <v>153.36000000000001</v>
      </c>
      <c r="O6292" s="11">
        <v>207.97</v>
      </c>
      <c r="P6292" s="11">
        <v>267.19</v>
      </c>
      <c r="Q6292" s="11">
        <v>326.3</v>
      </c>
      <c r="R6292" s="11">
        <v>381.96</v>
      </c>
      <c r="S6292" s="11">
        <v>433.69</v>
      </c>
      <c r="T6292" s="11">
        <v>479.17</v>
      </c>
      <c r="U6292" s="11">
        <v>521.35</v>
      </c>
      <c r="V6292" s="11">
        <v>558.22</v>
      </c>
      <c r="W6292" s="11">
        <v>590.25</v>
      </c>
      <c r="X6292" s="11">
        <v>619.54</v>
      </c>
      <c r="Y6292" s="11">
        <v>645.17999999999995</v>
      </c>
      <c r="Z6292" s="11">
        <v>665.62</v>
      </c>
      <c r="AA6292" s="11">
        <v>682.69</v>
      </c>
      <c r="AB6292" s="11">
        <v>694.53</v>
      </c>
      <c r="AC6292" s="11">
        <v>702.45</v>
      </c>
      <c r="AD6292" s="11">
        <v>706.37</v>
      </c>
      <c r="AE6292" s="11">
        <v>705.6</v>
      </c>
      <c r="AF6292" s="11">
        <v>700.69</v>
      </c>
      <c r="AG6292" s="11">
        <v>691.26</v>
      </c>
      <c r="AH6292" s="11">
        <v>677.39</v>
      </c>
      <c r="AI6292" s="11">
        <v>659.75</v>
      </c>
    </row>
    <row r="6293" spans="1:35" x14ac:dyDescent="0.3">
      <c r="A6293" s="15">
        <v>33135.625</v>
      </c>
      <c r="B6293" s="11">
        <f>SsBackT!D6293</f>
        <v>0</v>
      </c>
      <c r="C6293" s="11">
        <f>Illim!B6293</f>
        <v>722.07</v>
      </c>
      <c r="D6293" s="11">
        <f t="shared" si="395"/>
        <v>9</v>
      </c>
      <c r="E6293" s="11">
        <f t="shared" si="396"/>
        <v>15</v>
      </c>
      <c r="F6293" s="11">
        <f t="shared" si="397"/>
        <v>60</v>
      </c>
      <c r="G6293" s="11">
        <f t="shared" si="398"/>
        <v>60</v>
      </c>
      <c r="H6293" s="11" cm="1">
        <f t="array" ref="H6293">INDEX($K$10:$DI$8773,ROW(G6293)-9,MATCH(G6293,$K$10:$DI$10,0))</f>
        <v>718.02</v>
      </c>
      <c r="I6293" s="11">
        <f>IF(INDEX(Effacement!$A$3:$Y$15,MATCH(Tests!D6293,Effacement!$A$3:$A$15,0),MATCH(Tests!E6293,Effacement!$A$3:$Y$3,0))=0,H6293,C6293)</f>
        <v>718.02</v>
      </c>
      <c r="K6293" s="11">
        <v>235.17</v>
      </c>
      <c r="L6293" s="11">
        <v>191.67</v>
      </c>
      <c r="M6293" s="11">
        <v>148.36000000000001</v>
      </c>
      <c r="N6293" s="11">
        <v>111.27</v>
      </c>
      <c r="O6293" s="11">
        <v>88.658000000000001</v>
      </c>
      <c r="P6293" s="11">
        <v>93.155000000000001</v>
      </c>
      <c r="Q6293" s="11">
        <v>134.93</v>
      </c>
      <c r="R6293" s="11">
        <v>193.53</v>
      </c>
      <c r="S6293" s="11">
        <v>256.72000000000003</v>
      </c>
      <c r="T6293" s="11">
        <v>318.95999999999998</v>
      </c>
      <c r="U6293" s="11">
        <v>376.8</v>
      </c>
      <c r="V6293" s="11">
        <v>429.78</v>
      </c>
      <c r="W6293" s="11">
        <v>477.8</v>
      </c>
      <c r="X6293" s="11">
        <v>523.66</v>
      </c>
      <c r="Y6293" s="11">
        <v>563.82000000000005</v>
      </c>
      <c r="Z6293" s="11">
        <v>599.01</v>
      </c>
      <c r="AA6293" s="11">
        <v>629.74</v>
      </c>
      <c r="AB6293" s="11">
        <v>656.02</v>
      </c>
      <c r="AC6293" s="11">
        <v>678.29</v>
      </c>
      <c r="AD6293" s="11">
        <v>696.44</v>
      </c>
      <c r="AE6293" s="11">
        <v>709.96</v>
      </c>
      <c r="AF6293" s="11">
        <v>718.41</v>
      </c>
      <c r="AG6293" s="11">
        <v>721.45</v>
      </c>
      <c r="AH6293" s="11">
        <v>721.31</v>
      </c>
      <c r="AI6293" s="11">
        <v>718.02</v>
      </c>
    </row>
    <row r="6294" spans="1:35" x14ac:dyDescent="0.3">
      <c r="A6294" s="15">
        <v>33135.666666666664</v>
      </c>
      <c r="B6294" s="11">
        <f>SsBackT!D6294</f>
        <v>0</v>
      </c>
      <c r="C6294" s="11">
        <f>Illim!B6294</f>
        <v>597.14</v>
      </c>
      <c r="D6294" s="11">
        <f t="shared" si="395"/>
        <v>9</v>
      </c>
      <c r="E6294" s="11">
        <f t="shared" si="396"/>
        <v>16</v>
      </c>
      <c r="F6294" s="11">
        <f t="shared" si="397"/>
        <v>60</v>
      </c>
      <c r="G6294" s="11">
        <f t="shared" si="398"/>
        <v>60</v>
      </c>
      <c r="H6294" s="11" cm="1">
        <f t="array" ref="H6294">INDEX($K$10:$DI$8773,ROW(G6294)-9,MATCH(G6294,$K$10:$DI$10,0))</f>
        <v>89.415000000000006</v>
      </c>
      <c r="I6294" s="11">
        <f>IF(INDEX(Effacement!$A$3:$Y$15,MATCH(Tests!D6294,Effacement!$A$3:$A$15,0),MATCH(Tests!E6294,Effacement!$A$3:$Y$3,0))=0,H6294,C6294)</f>
        <v>89.415000000000006</v>
      </c>
      <c r="K6294" s="11">
        <v>328.84</v>
      </c>
      <c r="L6294" s="11">
        <v>290.23</v>
      </c>
      <c r="M6294" s="11">
        <v>248.56</v>
      </c>
      <c r="N6294" s="11">
        <v>204.7</v>
      </c>
      <c r="O6294" s="11">
        <v>160.11000000000001</v>
      </c>
      <c r="P6294" s="11">
        <v>117.52</v>
      </c>
      <c r="Q6294" s="11">
        <v>82.784999999999997</v>
      </c>
      <c r="R6294" s="11">
        <v>66.486000000000004</v>
      </c>
      <c r="S6294" s="11">
        <v>84.738</v>
      </c>
      <c r="T6294" s="11">
        <v>136.16999999999999</v>
      </c>
      <c r="U6294" s="11">
        <v>198.37</v>
      </c>
      <c r="V6294" s="11">
        <v>261.39</v>
      </c>
      <c r="W6294" s="11">
        <v>321.92</v>
      </c>
      <c r="X6294" s="11">
        <v>380.54</v>
      </c>
      <c r="Y6294" s="11">
        <v>433.49</v>
      </c>
      <c r="Z6294" s="11">
        <v>482.2</v>
      </c>
      <c r="AA6294" s="11">
        <v>524.87</v>
      </c>
      <c r="AB6294" s="11">
        <v>562.86</v>
      </c>
      <c r="AC6294" s="11">
        <v>596.66</v>
      </c>
      <c r="AD6294" s="11">
        <v>417.21</v>
      </c>
      <c r="AE6294" s="11">
        <v>255.25</v>
      </c>
      <c r="AF6294" s="11">
        <v>117.39</v>
      </c>
      <c r="AG6294" s="11">
        <v>89.361999999999995</v>
      </c>
      <c r="AH6294" s="11">
        <v>89.561999999999998</v>
      </c>
      <c r="AI6294" s="11">
        <v>89.415000000000006</v>
      </c>
    </row>
    <row r="6295" spans="1:35" x14ac:dyDescent="0.3">
      <c r="A6295" s="15">
        <v>33135.708333333336</v>
      </c>
      <c r="B6295" s="11">
        <f>SsBackT!D6295</f>
        <v>0</v>
      </c>
      <c r="C6295" s="11">
        <f>Illim!B6295</f>
        <v>287.16000000000003</v>
      </c>
      <c r="D6295" s="11">
        <f t="shared" si="395"/>
        <v>9</v>
      </c>
      <c r="E6295" s="11">
        <f t="shared" si="396"/>
        <v>17</v>
      </c>
      <c r="F6295" s="11">
        <f t="shared" si="397"/>
        <v>60</v>
      </c>
      <c r="G6295" s="11">
        <f t="shared" si="398"/>
        <v>60</v>
      </c>
      <c r="H6295" s="11" cm="1">
        <f t="array" ref="H6295">INDEX($K$10:$DI$8773,ROW(G6295)-9,MATCH(G6295,$K$10:$DI$10,0))</f>
        <v>77.188999999999993</v>
      </c>
      <c r="I6295" s="11">
        <f>IF(INDEX(Effacement!$A$3:$Y$15,MATCH(Tests!D6295,Effacement!$A$3:$A$15,0),MATCH(Tests!E6295,Effacement!$A$3:$Y$3,0))=0,H6295,C6295)</f>
        <v>77.188999999999993</v>
      </c>
      <c r="K6295" s="11">
        <v>228.21</v>
      </c>
      <c r="L6295" s="11">
        <v>226.07</v>
      </c>
      <c r="M6295" s="11">
        <v>222.91</v>
      </c>
      <c r="N6295" s="11">
        <v>217.73</v>
      </c>
      <c r="O6295" s="11">
        <v>210.62</v>
      </c>
      <c r="P6295" s="11">
        <v>178.86</v>
      </c>
      <c r="Q6295" s="11">
        <v>139.12</v>
      </c>
      <c r="R6295" s="11">
        <v>100.01</v>
      </c>
      <c r="S6295" s="11">
        <v>65.23</v>
      </c>
      <c r="T6295" s="11">
        <v>43.054000000000002</v>
      </c>
      <c r="U6295" s="11">
        <v>46.954000000000001</v>
      </c>
      <c r="V6295" s="11">
        <v>85.575999999999993</v>
      </c>
      <c r="W6295" s="11">
        <v>138.91</v>
      </c>
      <c r="X6295" s="11">
        <v>197.4</v>
      </c>
      <c r="Y6295" s="11">
        <v>254.36</v>
      </c>
      <c r="Z6295" s="11">
        <v>188.21</v>
      </c>
      <c r="AA6295" s="11">
        <v>64.539000000000001</v>
      </c>
      <c r="AB6295" s="11">
        <v>67.480999999999995</v>
      </c>
      <c r="AC6295" s="11">
        <v>69.849999999999994</v>
      </c>
      <c r="AD6295" s="11">
        <v>71.837999999999994</v>
      </c>
      <c r="AE6295" s="11">
        <v>73.549000000000007</v>
      </c>
      <c r="AF6295" s="11">
        <v>74.965000000000003</v>
      </c>
      <c r="AG6295" s="11">
        <v>76.070999999999998</v>
      </c>
      <c r="AH6295" s="11">
        <v>76.772999999999996</v>
      </c>
      <c r="AI6295" s="11">
        <v>77.188999999999993</v>
      </c>
    </row>
    <row r="6296" spans="1:35" x14ac:dyDescent="0.3">
      <c r="A6296" s="15">
        <v>33135.75</v>
      </c>
      <c r="B6296" s="11">
        <f>SsBackT!D6296</f>
        <v>0</v>
      </c>
      <c r="C6296" s="11">
        <f>Illim!B6296</f>
        <v>6.9240000000000004</v>
      </c>
      <c r="D6296" s="11">
        <f t="shared" si="395"/>
        <v>9</v>
      </c>
      <c r="E6296" s="11">
        <f t="shared" si="396"/>
        <v>18</v>
      </c>
      <c r="F6296" s="11">
        <f t="shared" si="397"/>
        <v>60</v>
      </c>
      <c r="G6296" s="11">
        <f t="shared" si="398"/>
        <v>60</v>
      </c>
      <c r="H6296" s="11" cm="1">
        <f t="array" ref="H6296">INDEX($K$10:$DI$8773,ROW(G6296)-9,MATCH(G6296,$K$10:$DI$10,0))</f>
        <v>-1.32E-2</v>
      </c>
      <c r="I6296" s="11">
        <f>IF(INDEX(Effacement!$A$3:$Y$15,MATCH(Tests!D6296,Effacement!$A$3:$A$15,0),MATCH(Tests!E6296,Effacement!$A$3:$Y$3,0))=0,H6296,C6296)</f>
        <v>-1.32E-2</v>
      </c>
      <c r="K6296" s="11">
        <v>-1.32E-2</v>
      </c>
      <c r="L6296" s="11">
        <v>-1.32E-2</v>
      </c>
      <c r="M6296" s="11">
        <v>-1.32E-2</v>
      </c>
      <c r="N6296" s="11">
        <v>4.9657999999999998</v>
      </c>
      <c r="O6296" s="11">
        <v>5.2252000000000001</v>
      </c>
      <c r="P6296" s="11">
        <v>5.4862000000000002</v>
      </c>
      <c r="Q6296" s="11">
        <v>5.7577999999999996</v>
      </c>
      <c r="R6296" s="11">
        <v>6.0274999999999999</v>
      </c>
      <c r="S6296" s="11">
        <v>6.2953999999999999</v>
      </c>
      <c r="T6296" s="11">
        <v>6.5585000000000004</v>
      </c>
      <c r="U6296" s="11">
        <v>6.8533999999999997</v>
      </c>
      <c r="V6296" s="11">
        <v>7.1600999999999999</v>
      </c>
      <c r="W6296" s="11">
        <v>7.1576000000000004</v>
      </c>
      <c r="X6296" s="11">
        <v>6.8226000000000004</v>
      </c>
      <c r="Y6296" s="11">
        <v>6.3804999999999996</v>
      </c>
      <c r="Z6296" s="11">
        <v>5.8837000000000002</v>
      </c>
      <c r="AA6296" s="11">
        <v>5.36</v>
      </c>
      <c r="AB6296" s="11">
        <v>-1.32E-2</v>
      </c>
      <c r="AC6296" s="11">
        <v>-1.32E-2</v>
      </c>
      <c r="AD6296" s="11">
        <v>-1.32E-2</v>
      </c>
      <c r="AE6296" s="11">
        <v>-1.32E-2</v>
      </c>
      <c r="AF6296" s="11">
        <v>-1.32E-2</v>
      </c>
      <c r="AG6296" s="11">
        <v>-1.32E-2</v>
      </c>
      <c r="AH6296" s="11">
        <v>-1.32E-2</v>
      </c>
      <c r="AI6296" s="11">
        <v>-1.32E-2</v>
      </c>
    </row>
    <row r="6297" spans="1:35" x14ac:dyDescent="0.3">
      <c r="A6297" s="15">
        <v>33135.791666666664</v>
      </c>
      <c r="B6297" s="11">
        <f>SsBackT!D6297</f>
        <v>0</v>
      </c>
      <c r="C6297" s="11">
        <f>Illim!B6297</f>
        <v>-1.32E-2</v>
      </c>
      <c r="D6297" s="11">
        <f t="shared" si="395"/>
        <v>9</v>
      </c>
      <c r="E6297" s="11">
        <f t="shared" si="396"/>
        <v>19</v>
      </c>
      <c r="F6297" s="11">
        <f t="shared" si="397"/>
        <v>60</v>
      </c>
      <c r="G6297" s="11">
        <f t="shared" si="398"/>
        <v>60</v>
      </c>
      <c r="H6297" s="11" cm="1">
        <f t="array" ref="H6297">INDEX($K$10:$DI$8773,ROW(G6297)-9,MATCH(G6297,$K$10:$DI$10,0))</f>
        <v>-1.32E-2</v>
      </c>
      <c r="I6297" s="11">
        <f>IF(INDEX(Effacement!$A$3:$Y$15,MATCH(Tests!D6297,Effacement!$A$3:$A$15,0),MATCH(Tests!E6297,Effacement!$A$3:$Y$3,0))=0,H6297,C6297)</f>
        <v>-1.32E-2</v>
      </c>
      <c r="K6297" s="11">
        <v>-1.32E-2</v>
      </c>
      <c r="L6297" s="11">
        <v>-1.32E-2</v>
      </c>
      <c r="M6297" s="11">
        <v>-1.32E-2</v>
      </c>
      <c r="N6297" s="11">
        <v>-1.32E-2</v>
      </c>
      <c r="O6297" s="11">
        <v>-1.32E-2</v>
      </c>
      <c r="P6297" s="11">
        <v>-1.32E-2</v>
      </c>
      <c r="Q6297" s="11">
        <v>-1.32E-2</v>
      </c>
      <c r="R6297" s="11">
        <v>-1.32E-2</v>
      </c>
      <c r="S6297" s="11">
        <v>-1.32E-2</v>
      </c>
      <c r="T6297" s="11">
        <v>-1.32E-2</v>
      </c>
      <c r="U6297" s="11">
        <v>-1.32E-2</v>
      </c>
      <c r="V6297" s="11">
        <v>-1.32E-2</v>
      </c>
      <c r="W6297" s="11">
        <v>-1.32E-2</v>
      </c>
      <c r="X6297" s="11">
        <v>-1.32E-2</v>
      </c>
      <c r="Y6297" s="11">
        <v>-1.32E-2</v>
      </c>
      <c r="Z6297" s="11">
        <v>-1.32E-2</v>
      </c>
      <c r="AA6297" s="11">
        <v>-1.32E-2</v>
      </c>
      <c r="AB6297" s="11">
        <v>-1.32E-2</v>
      </c>
      <c r="AC6297" s="11">
        <v>-1.32E-2</v>
      </c>
      <c r="AD6297" s="11">
        <v>-1.32E-2</v>
      </c>
      <c r="AE6297" s="11">
        <v>-1.32E-2</v>
      </c>
      <c r="AF6297" s="11">
        <v>-1.32E-2</v>
      </c>
      <c r="AG6297" s="11">
        <v>-1.32E-2</v>
      </c>
      <c r="AH6297" s="11">
        <v>-1.32E-2</v>
      </c>
      <c r="AI6297" s="11">
        <v>-1.32E-2</v>
      </c>
    </row>
    <row r="6298" spans="1:35" x14ac:dyDescent="0.3">
      <c r="A6298" s="15">
        <v>33135.833333333336</v>
      </c>
      <c r="B6298" s="11">
        <f>SsBackT!D6298</f>
        <v>0</v>
      </c>
      <c r="C6298" s="11">
        <f>Illim!B6298</f>
        <v>-1.32E-2</v>
      </c>
      <c r="D6298" s="11">
        <f t="shared" si="395"/>
        <v>9</v>
      </c>
      <c r="E6298" s="11">
        <f t="shared" si="396"/>
        <v>20</v>
      </c>
      <c r="F6298" s="11">
        <f t="shared" si="397"/>
        <v>60</v>
      </c>
      <c r="G6298" s="11">
        <f t="shared" si="398"/>
        <v>60</v>
      </c>
      <c r="H6298" s="11" cm="1">
        <f t="array" ref="H6298">INDEX($K$10:$DI$8773,ROW(G6298)-9,MATCH(G6298,$K$10:$DI$10,0))</f>
        <v>-1.32E-2</v>
      </c>
      <c r="I6298" s="11">
        <f>IF(INDEX(Effacement!$A$3:$Y$15,MATCH(Tests!D6298,Effacement!$A$3:$A$15,0),MATCH(Tests!E6298,Effacement!$A$3:$Y$3,0))=0,H6298,C6298)</f>
        <v>-1.32E-2</v>
      </c>
      <c r="K6298" s="11">
        <v>-1.32E-2</v>
      </c>
      <c r="L6298" s="11">
        <v>-1.32E-2</v>
      </c>
      <c r="M6298" s="11">
        <v>-1.32E-2</v>
      </c>
      <c r="N6298" s="11">
        <v>-1.32E-2</v>
      </c>
      <c r="O6298" s="11">
        <v>-1.32E-2</v>
      </c>
      <c r="P6298" s="11">
        <v>-1.32E-2</v>
      </c>
      <c r="Q6298" s="11">
        <v>-1.32E-2</v>
      </c>
      <c r="R6298" s="11">
        <v>-1.32E-2</v>
      </c>
      <c r="S6298" s="11">
        <v>-1.32E-2</v>
      </c>
      <c r="T6298" s="11">
        <v>-1.32E-2</v>
      </c>
      <c r="U6298" s="11">
        <v>-1.32E-2</v>
      </c>
      <c r="V6298" s="11">
        <v>-1.32E-2</v>
      </c>
      <c r="W6298" s="11">
        <v>-1.32E-2</v>
      </c>
      <c r="X6298" s="11">
        <v>-1.32E-2</v>
      </c>
      <c r="Y6298" s="11">
        <v>-1.32E-2</v>
      </c>
      <c r="Z6298" s="11">
        <v>-1.32E-2</v>
      </c>
      <c r="AA6298" s="11">
        <v>-1.32E-2</v>
      </c>
      <c r="AB6298" s="11">
        <v>-1.32E-2</v>
      </c>
      <c r="AC6298" s="11">
        <v>-1.32E-2</v>
      </c>
      <c r="AD6298" s="11">
        <v>-1.32E-2</v>
      </c>
      <c r="AE6298" s="11">
        <v>-1.32E-2</v>
      </c>
      <c r="AF6298" s="11">
        <v>-1.32E-2</v>
      </c>
      <c r="AG6298" s="11">
        <v>-1.32E-2</v>
      </c>
      <c r="AH6298" s="11">
        <v>-1.32E-2</v>
      </c>
      <c r="AI6298" s="11">
        <v>-1.32E-2</v>
      </c>
    </row>
    <row r="6299" spans="1:35" x14ac:dyDescent="0.3">
      <c r="A6299" s="15">
        <v>33135.875</v>
      </c>
      <c r="B6299" s="11">
        <f>SsBackT!D6299</f>
        <v>0</v>
      </c>
      <c r="C6299" s="11">
        <f>Illim!B6299</f>
        <v>-1.32E-2</v>
      </c>
      <c r="D6299" s="11">
        <f t="shared" si="395"/>
        <v>9</v>
      </c>
      <c r="E6299" s="11">
        <f t="shared" si="396"/>
        <v>21</v>
      </c>
      <c r="F6299" s="11">
        <f t="shared" si="397"/>
        <v>60</v>
      </c>
      <c r="G6299" s="11">
        <f t="shared" si="398"/>
        <v>60</v>
      </c>
      <c r="H6299" s="11" cm="1">
        <f t="array" ref="H6299">INDEX($K$10:$DI$8773,ROW(G6299)-9,MATCH(G6299,$K$10:$DI$10,0))</f>
        <v>-1.32E-2</v>
      </c>
      <c r="I6299" s="11">
        <f>IF(INDEX(Effacement!$A$3:$Y$15,MATCH(Tests!D6299,Effacement!$A$3:$A$15,0),MATCH(Tests!E6299,Effacement!$A$3:$Y$3,0))=0,H6299,C6299)</f>
        <v>-1.32E-2</v>
      </c>
      <c r="K6299" s="11">
        <v>-1.32E-2</v>
      </c>
      <c r="L6299" s="11">
        <v>-1.32E-2</v>
      </c>
      <c r="M6299" s="11">
        <v>-1.32E-2</v>
      </c>
      <c r="N6299" s="11">
        <v>-1.32E-2</v>
      </c>
      <c r="O6299" s="11">
        <v>-1.32E-2</v>
      </c>
      <c r="P6299" s="11">
        <v>-1.32E-2</v>
      </c>
      <c r="Q6299" s="11">
        <v>-1.32E-2</v>
      </c>
      <c r="R6299" s="11">
        <v>-1.32E-2</v>
      </c>
      <c r="S6299" s="11">
        <v>-1.32E-2</v>
      </c>
      <c r="T6299" s="11">
        <v>-1.32E-2</v>
      </c>
      <c r="U6299" s="11">
        <v>-1.32E-2</v>
      </c>
      <c r="V6299" s="11">
        <v>-1.32E-2</v>
      </c>
      <c r="W6299" s="11">
        <v>-1.32E-2</v>
      </c>
      <c r="X6299" s="11">
        <v>-1.32E-2</v>
      </c>
      <c r="Y6299" s="11">
        <v>-1.32E-2</v>
      </c>
      <c r="Z6299" s="11">
        <v>-1.32E-2</v>
      </c>
      <c r="AA6299" s="11">
        <v>-1.32E-2</v>
      </c>
      <c r="AB6299" s="11">
        <v>-1.32E-2</v>
      </c>
      <c r="AC6299" s="11">
        <v>-1.32E-2</v>
      </c>
      <c r="AD6299" s="11">
        <v>-1.32E-2</v>
      </c>
      <c r="AE6299" s="11">
        <v>-1.32E-2</v>
      </c>
      <c r="AF6299" s="11">
        <v>-1.32E-2</v>
      </c>
      <c r="AG6299" s="11">
        <v>-1.32E-2</v>
      </c>
      <c r="AH6299" s="11">
        <v>-1.32E-2</v>
      </c>
      <c r="AI6299" s="11">
        <v>-1.32E-2</v>
      </c>
    </row>
    <row r="6300" spans="1:35" x14ac:dyDescent="0.3">
      <c r="A6300" s="15">
        <v>33135.916666666664</v>
      </c>
      <c r="B6300" s="11">
        <f>SsBackT!D6300</f>
        <v>0</v>
      </c>
      <c r="C6300" s="11">
        <f>Illim!B6300</f>
        <v>-1.32E-2</v>
      </c>
      <c r="D6300" s="11">
        <f t="shared" si="395"/>
        <v>9</v>
      </c>
      <c r="E6300" s="11">
        <f t="shared" si="396"/>
        <v>22</v>
      </c>
      <c r="F6300" s="11">
        <f t="shared" si="397"/>
        <v>60</v>
      </c>
      <c r="G6300" s="11">
        <f t="shared" si="398"/>
        <v>60</v>
      </c>
      <c r="H6300" s="11" cm="1">
        <f t="array" ref="H6300">INDEX($K$10:$DI$8773,ROW(G6300)-9,MATCH(G6300,$K$10:$DI$10,0))</f>
        <v>-1.32E-2</v>
      </c>
      <c r="I6300" s="11">
        <f>IF(INDEX(Effacement!$A$3:$Y$15,MATCH(Tests!D6300,Effacement!$A$3:$A$15,0),MATCH(Tests!E6300,Effacement!$A$3:$Y$3,0))=0,H6300,C6300)</f>
        <v>-1.32E-2</v>
      </c>
      <c r="K6300" s="11">
        <v>-1.32E-2</v>
      </c>
      <c r="L6300" s="11">
        <v>-1.32E-2</v>
      </c>
      <c r="M6300" s="11">
        <v>-1.32E-2</v>
      </c>
      <c r="N6300" s="11">
        <v>-1.32E-2</v>
      </c>
      <c r="O6300" s="11">
        <v>-1.32E-2</v>
      </c>
      <c r="P6300" s="11">
        <v>-1.32E-2</v>
      </c>
      <c r="Q6300" s="11">
        <v>-1.32E-2</v>
      </c>
      <c r="R6300" s="11">
        <v>-1.32E-2</v>
      </c>
      <c r="S6300" s="11">
        <v>-1.32E-2</v>
      </c>
      <c r="T6300" s="11">
        <v>-1.32E-2</v>
      </c>
      <c r="U6300" s="11">
        <v>-1.32E-2</v>
      </c>
      <c r="V6300" s="11">
        <v>-1.32E-2</v>
      </c>
      <c r="W6300" s="11">
        <v>-1.32E-2</v>
      </c>
      <c r="X6300" s="11">
        <v>-1.32E-2</v>
      </c>
      <c r="Y6300" s="11">
        <v>-1.32E-2</v>
      </c>
      <c r="Z6300" s="11">
        <v>-1.32E-2</v>
      </c>
      <c r="AA6300" s="11">
        <v>-1.32E-2</v>
      </c>
      <c r="AB6300" s="11">
        <v>-1.32E-2</v>
      </c>
      <c r="AC6300" s="11">
        <v>-1.32E-2</v>
      </c>
      <c r="AD6300" s="11">
        <v>-1.32E-2</v>
      </c>
      <c r="AE6300" s="11">
        <v>-1.32E-2</v>
      </c>
      <c r="AF6300" s="11">
        <v>-1.32E-2</v>
      </c>
      <c r="AG6300" s="11">
        <v>-1.32E-2</v>
      </c>
      <c r="AH6300" s="11">
        <v>-1.32E-2</v>
      </c>
      <c r="AI6300" s="11">
        <v>-1.32E-2</v>
      </c>
    </row>
    <row r="6301" spans="1:35" x14ac:dyDescent="0.3">
      <c r="A6301" s="15">
        <v>33135.958333333336</v>
      </c>
      <c r="B6301" s="11">
        <f>SsBackT!D6301</f>
        <v>0</v>
      </c>
      <c r="C6301" s="11">
        <f>Illim!B6301</f>
        <v>-1.32E-2</v>
      </c>
      <c r="D6301" s="11">
        <f t="shared" si="395"/>
        <v>9</v>
      </c>
      <c r="E6301" s="11">
        <f t="shared" si="396"/>
        <v>23</v>
      </c>
      <c r="F6301" s="11">
        <f t="shared" si="397"/>
        <v>60</v>
      </c>
      <c r="G6301" s="11">
        <f t="shared" si="398"/>
        <v>60</v>
      </c>
      <c r="H6301" s="11" cm="1">
        <f t="array" ref="H6301">INDEX($K$10:$DI$8773,ROW(G6301)-9,MATCH(G6301,$K$10:$DI$10,0))</f>
        <v>-1.32E-2</v>
      </c>
      <c r="I6301" s="11">
        <f>IF(INDEX(Effacement!$A$3:$Y$15,MATCH(Tests!D6301,Effacement!$A$3:$A$15,0),MATCH(Tests!E6301,Effacement!$A$3:$Y$3,0))=0,H6301,C6301)</f>
        <v>-1.32E-2</v>
      </c>
      <c r="K6301" s="11">
        <v>-1.32E-2</v>
      </c>
      <c r="L6301" s="11">
        <v>-1.32E-2</v>
      </c>
      <c r="M6301" s="11">
        <v>-1.32E-2</v>
      </c>
      <c r="N6301" s="11">
        <v>-1.32E-2</v>
      </c>
      <c r="O6301" s="11">
        <v>-1.32E-2</v>
      </c>
      <c r="P6301" s="11">
        <v>-1.32E-2</v>
      </c>
      <c r="Q6301" s="11">
        <v>-1.32E-2</v>
      </c>
      <c r="R6301" s="11">
        <v>-1.32E-2</v>
      </c>
      <c r="S6301" s="11">
        <v>-1.32E-2</v>
      </c>
      <c r="T6301" s="11">
        <v>-1.32E-2</v>
      </c>
      <c r="U6301" s="11">
        <v>-1.32E-2</v>
      </c>
      <c r="V6301" s="11">
        <v>-1.32E-2</v>
      </c>
      <c r="W6301" s="11">
        <v>-1.32E-2</v>
      </c>
      <c r="X6301" s="11">
        <v>-1.32E-2</v>
      </c>
      <c r="Y6301" s="11">
        <v>-1.32E-2</v>
      </c>
      <c r="Z6301" s="11">
        <v>-1.32E-2</v>
      </c>
      <c r="AA6301" s="11">
        <v>-1.32E-2</v>
      </c>
      <c r="AB6301" s="11">
        <v>-1.32E-2</v>
      </c>
      <c r="AC6301" s="11">
        <v>-1.32E-2</v>
      </c>
      <c r="AD6301" s="11">
        <v>-1.32E-2</v>
      </c>
      <c r="AE6301" s="11">
        <v>-1.32E-2</v>
      </c>
      <c r="AF6301" s="11">
        <v>-1.32E-2</v>
      </c>
      <c r="AG6301" s="11">
        <v>-1.32E-2</v>
      </c>
      <c r="AH6301" s="11">
        <v>-1.32E-2</v>
      </c>
      <c r="AI6301" s="11">
        <v>-1.32E-2</v>
      </c>
    </row>
    <row r="6302" spans="1:35" x14ac:dyDescent="0.3">
      <c r="A6302" s="15">
        <v>33136</v>
      </c>
      <c r="B6302" s="11">
        <f>SsBackT!D6302</f>
        <v>0</v>
      </c>
      <c r="C6302" s="11">
        <f>Illim!B6302</f>
        <v>-1.32E-2</v>
      </c>
      <c r="D6302" s="11">
        <f t="shared" si="395"/>
        <v>9</v>
      </c>
      <c r="E6302" s="11">
        <f t="shared" si="396"/>
        <v>0</v>
      </c>
      <c r="F6302" s="11">
        <f t="shared" si="397"/>
        <v>60</v>
      </c>
      <c r="G6302" s="11">
        <f t="shared" si="398"/>
        <v>60</v>
      </c>
      <c r="H6302" s="11" cm="1">
        <f t="array" ref="H6302">INDEX($K$10:$DI$8773,ROW(G6302)-9,MATCH(G6302,$K$10:$DI$10,0))</f>
        <v>-1.32E-2</v>
      </c>
      <c r="I6302" s="11">
        <f>IF(INDEX(Effacement!$A$3:$Y$15,MATCH(Tests!D6302,Effacement!$A$3:$A$15,0),MATCH(Tests!E6302,Effacement!$A$3:$Y$3,0))=0,H6302,C6302)</f>
        <v>-1.32E-2</v>
      </c>
      <c r="K6302" s="11">
        <v>-1.32E-2</v>
      </c>
      <c r="L6302" s="11">
        <v>-1.32E-2</v>
      </c>
      <c r="M6302" s="11">
        <v>-1.32E-2</v>
      </c>
      <c r="N6302" s="11">
        <v>-1.32E-2</v>
      </c>
      <c r="O6302" s="11">
        <v>-1.32E-2</v>
      </c>
      <c r="P6302" s="11">
        <v>-1.32E-2</v>
      </c>
      <c r="Q6302" s="11">
        <v>-1.32E-2</v>
      </c>
      <c r="R6302" s="11">
        <v>-1.32E-2</v>
      </c>
      <c r="S6302" s="11">
        <v>-1.32E-2</v>
      </c>
      <c r="T6302" s="11">
        <v>-1.32E-2</v>
      </c>
      <c r="U6302" s="11">
        <v>-1.32E-2</v>
      </c>
      <c r="V6302" s="11">
        <v>-1.32E-2</v>
      </c>
      <c r="W6302" s="11">
        <v>-1.32E-2</v>
      </c>
      <c r="X6302" s="11">
        <v>-1.32E-2</v>
      </c>
      <c r="Y6302" s="11">
        <v>-1.32E-2</v>
      </c>
      <c r="Z6302" s="11">
        <v>-1.32E-2</v>
      </c>
      <c r="AA6302" s="11">
        <v>-1.32E-2</v>
      </c>
      <c r="AB6302" s="11">
        <v>-1.32E-2</v>
      </c>
      <c r="AC6302" s="11">
        <v>-1.32E-2</v>
      </c>
      <c r="AD6302" s="11">
        <v>-1.32E-2</v>
      </c>
      <c r="AE6302" s="11">
        <v>-1.32E-2</v>
      </c>
      <c r="AF6302" s="11">
        <v>-1.32E-2</v>
      </c>
      <c r="AG6302" s="11">
        <v>-1.32E-2</v>
      </c>
      <c r="AH6302" s="11">
        <v>-1.32E-2</v>
      </c>
      <c r="AI6302" s="11">
        <v>-1.32E-2</v>
      </c>
    </row>
    <row r="6303" spans="1:35" x14ac:dyDescent="0.3">
      <c r="A6303" s="15">
        <v>33136.041666666664</v>
      </c>
      <c r="B6303" s="11">
        <f>SsBackT!D6303</f>
        <v>0</v>
      </c>
      <c r="C6303" s="11">
        <f>Illim!B6303</f>
        <v>-1.32E-2</v>
      </c>
      <c r="D6303" s="11">
        <f t="shared" si="395"/>
        <v>9</v>
      </c>
      <c r="E6303" s="11">
        <f t="shared" si="396"/>
        <v>1</v>
      </c>
      <c r="F6303" s="11">
        <f t="shared" si="397"/>
        <v>60</v>
      </c>
      <c r="G6303" s="11">
        <f t="shared" si="398"/>
        <v>60</v>
      </c>
      <c r="H6303" s="11" cm="1">
        <f t="array" ref="H6303">INDEX($K$10:$DI$8773,ROW(G6303)-9,MATCH(G6303,$K$10:$DI$10,0))</f>
        <v>-1.32E-2</v>
      </c>
      <c r="I6303" s="11">
        <f>IF(INDEX(Effacement!$A$3:$Y$15,MATCH(Tests!D6303,Effacement!$A$3:$A$15,0),MATCH(Tests!E6303,Effacement!$A$3:$Y$3,0))=0,H6303,C6303)</f>
        <v>-1.32E-2</v>
      </c>
      <c r="K6303" s="11">
        <v>-1.32E-2</v>
      </c>
      <c r="L6303" s="11">
        <v>-1.32E-2</v>
      </c>
      <c r="M6303" s="11">
        <v>-1.32E-2</v>
      </c>
      <c r="N6303" s="11">
        <v>-1.32E-2</v>
      </c>
      <c r="O6303" s="11">
        <v>-1.32E-2</v>
      </c>
      <c r="P6303" s="11">
        <v>-1.32E-2</v>
      </c>
      <c r="Q6303" s="11">
        <v>-1.32E-2</v>
      </c>
      <c r="R6303" s="11">
        <v>-1.32E-2</v>
      </c>
      <c r="S6303" s="11">
        <v>-1.32E-2</v>
      </c>
      <c r="T6303" s="11">
        <v>-1.32E-2</v>
      </c>
      <c r="U6303" s="11">
        <v>-1.32E-2</v>
      </c>
      <c r="V6303" s="11">
        <v>-1.32E-2</v>
      </c>
      <c r="W6303" s="11">
        <v>-1.32E-2</v>
      </c>
      <c r="X6303" s="11">
        <v>-1.32E-2</v>
      </c>
      <c r="Y6303" s="11">
        <v>-1.32E-2</v>
      </c>
      <c r="Z6303" s="11">
        <v>-1.32E-2</v>
      </c>
      <c r="AA6303" s="11">
        <v>-1.32E-2</v>
      </c>
      <c r="AB6303" s="11">
        <v>-1.32E-2</v>
      </c>
      <c r="AC6303" s="11">
        <v>-1.32E-2</v>
      </c>
      <c r="AD6303" s="11">
        <v>-1.32E-2</v>
      </c>
      <c r="AE6303" s="11">
        <v>-1.32E-2</v>
      </c>
      <c r="AF6303" s="11">
        <v>-1.32E-2</v>
      </c>
      <c r="AG6303" s="11">
        <v>-1.32E-2</v>
      </c>
      <c r="AH6303" s="11">
        <v>-1.32E-2</v>
      </c>
      <c r="AI6303" s="11">
        <v>-1.32E-2</v>
      </c>
    </row>
    <row r="6304" spans="1:35" x14ac:dyDescent="0.3">
      <c r="A6304" s="15">
        <v>33136.083333333336</v>
      </c>
      <c r="B6304" s="11">
        <f>SsBackT!D6304</f>
        <v>0</v>
      </c>
      <c r="C6304" s="11">
        <f>Illim!B6304</f>
        <v>-1.32E-2</v>
      </c>
      <c r="D6304" s="11">
        <f t="shared" si="395"/>
        <v>9</v>
      </c>
      <c r="E6304" s="11">
        <f t="shared" si="396"/>
        <v>2</v>
      </c>
      <c r="F6304" s="11">
        <f t="shared" si="397"/>
        <v>60</v>
      </c>
      <c r="G6304" s="11">
        <f t="shared" si="398"/>
        <v>60</v>
      </c>
      <c r="H6304" s="11" cm="1">
        <f t="array" ref="H6304">INDEX($K$10:$DI$8773,ROW(G6304)-9,MATCH(G6304,$K$10:$DI$10,0))</f>
        <v>-1.32E-2</v>
      </c>
      <c r="I6304" s="11">
        <f>IF(INDEX(Effacement!$A$3:$Y$15,MATCH(Tests!D6304,Effacement!$A$3:$A$15,0),MATCH(Tests!E6304,Effacement!$A$3:$Y$3,0))=0,H6304,C6304)</f>
        <v>-1.32E-2</v>
      </c>
      <c r="K6304" s="11">
        <v>-1.32E-2</v>
      </c>
      <c r="L6304" s="11">
        <v>-1.32E-2</v>
      </c>
      <c r="M6304" s="11">
        <v>-1.32E-2</v>
      </c>
      <c r="N6304" s="11">
        <v>-1.32E-2</v>
      </c>
      <c r="O6304" s="11">
        <v>-1.32E-2</v>
      </c>
      <c r="P6304" s="11">
        <v>-1.32E-2</v>
      </c>
      <c r="Q6304" s="11">
        <v>-1.32E-2</v>
      </c>
      <c r="R6304" s="11">
        <v>-1.32E-2</v>
      </c>
      <c r="S6304" s="11">
        <v>-1.32E-2</v>
      </c>
      <c r="T6304" s="11">
        <v>-1.32E-2</v>
      </c>
      <c r="U6304" s="11">
        <v>-1.32E-2</v>
      </c>
      <c r="V6304" s="11">
        <v>-1.32E-2</v>
      </c>
      <c r="W6304" s="11">
        <v>-1.32E-2</v>
      </c>
      <c r="X6304" s="11">
        <v>-1.32E-2</v>
      </c>
      <c r="Y6304" s="11">
        <v>-1.32E-2</v>
      </c>
      <c r="Z6304" s="11">
        <v>-1.32E-2</v>
      </c>
      <c r="AA6304" s="11">
        <v>-1.32E-2</v>
      </c>
      <c r="AB6304" s="11">
        <v>-1.32E-2</v>
      </c>
      <c r="AC6304" s="11">
        <v>-1.32E-2</v>
      </c>
      <c r="AD6304" s="11">
        <v>-1.32E-2</v>
      </c>
      <c r="AE6304" s="11">
        <v>-1.32E-2</v>
      </c>
      <c r="AF6304" s="11">
        <v>-1.32E-2</v>
      </c>
      <c r="AG6304" s="11">
        <v>-1.32E-2</v>
      </c>
      <c r="AH6304" s="11">
        <v>-1.32E-2</v>
      </c>
      <c r="AI6304" s="11">
        <v>-1.32E-2</v>
      </c>
    </row>
    <row r="6305" spans="1:35" x14ac:dyDescent="0.3">
      <c r="A6305" s="15">
        <v>33136.125</v>
      </c>
      <c r="B6305" s="11">
        <f>SsBackT!D6305</f>
        <v>0</v>
      </c>
      <c r="C6305" s="11">
        <f>Illim!B6305</f>
        <v>-1.32E-2</v>
      </c>
      <c r="D6305" s="11">
        <f t="shared" si="395"/>
        <v>9</v>
      </c>
      <c r="E6305" s="11">
        <f t="shared" si="396"/>
        <v>3</v>
      </c>
      <c r="F6305" s="11">
        <f t="shared" si="397"/>
        <v>60</v>
      </c>
      <c r="G6305" s="11">
        <f t="shared" si="398"/>
        <v>60</v>
      </c>
      <c r="H6305" s="11" cm="1">
        <f t="array" ref="H6305">INDEX($K$10:$DI$8773,ROW(G6305)-9,MATCH(G6305,$K$10:$DI$10,0))</f>
        <v>-1.32E-2</v>
      </c>
      <c r="I6305" s="11">
        <f>IF(INDEX(Effacement!$A$3:$Y$15,MATCH(Tests!D6305,Effacement!$A$3:$A$15,0),MATCH(Tests!E6305,Effacement!$A$3:$Y$3,0))=0,H6305,C6305)</f>
        <v>-1.32E-2</v>
      </c>
      <c r="K6305" s="11">
        <v>-1.32E-2</v>
      </c>
      <c r="L6305" s="11">
        <v>-1.32E-2</v>
      </c>
      <c r="M6305" s="11">
        <v>-1.32E-2</v>
      </c>
      <c r="N6305" s="11">
        <v>-1.32E-2</v>
      </c>
      <c r="O6305" s="11">
        <v>-1.32E-2</v>
      </c>
      <c r="P6305" s="11">
        <v>-1.32E-2</v>
      </c>
      <c r="Q6305" s="11">
        <v>-1.32E-2</v>
      </c>
      <c r="R6305" s="11">
        <v>-1.32E-2</v>
      </c>
      <c r="S6305" s="11">
        <v>-1.32E-2</v>
      </c>
      <c r="T6305" s="11">
        <v>-1.32E-2</v>
      </c>
      <c r="U6305" s="11">
        <v>-1.32E-2</v>
      </c>
      <c r="V6305" s="11">
        <v>-1.32E-2</v>
      </c>
      <c r="W6305" s="11">
        <v>-1.32E-2</v>
      </c>
      <c r="X6305" s="11">
        <v>-1.32E-2</v>
      </c>
      <c r="Y6305" s="11">
        <v>-1.32E-2</v>
      </c>
      <c r="Z6305" s="11">
        <v>-1.32E-2</v>
      </c>
      <c r="AA6305" s="11">
        <v>-1.32E-2</v>
      </c>
      <c r="AB6305" s="11">
        <v>-1.32E-2</v>
      </c>
      <c r="AC6305" s="11">
        <v>-1.32E-2</v>
      </c>
      <c r="AD6305" s="11">
        <v>-1.32E-2</v>
      </c>
      <c r="AE6305" s="11">
        <v>-1.32E-2</v>
      </c>
      <c r="AF6305" s="11">
        <v>-1.32E-2</v>
      </c>
      <c r="AG6305" s="11">
        <v>-1.32E-2</v>
      </c>
      <c r="AH6305" s="11">
        <v>-1.32E-2</v>
      </c>
      <c r="AI6305" s="11">
        <v>-1.32E-2</v>
      </c>
    </row>
    <row r="6306" spans="1:35" x14ac:dyDescent="0.3">
      <c r="A6306" s="15">
        <v>33136.166666666664</v>
      </c>
      <c r="B6306" s="11">
        <f>SsBackT!D6306</f>
        <v>0</v>
      </c>
      <c r="C6306" s="11">
        <f>Illim!B6306</f>
        <v>-1.32E-2</v>
      </c>
      <c r="D6306" s="11">
        <f t="shared" si="395"/>
        <v>9</v>
      </c>
      <c r="E6306" s="11">
        <f t="shared" si="396"/>
        <v>4</v>
      </c>
      <c r="F6306" s="11">
        <f t="shared" si="397"/>
        <v>60</v>
      </c>
      <c r="G6306" s="11">
        <f t="shared" si="398"/>
        <v>60</v>
      </c>
      <c r="H6306" s="11" cm="1">
        <f t="array" ref="H6306">INDEX($K$10:$DI$8773,ROW(G6306)-9,MATCH(G6306,$K$10:$DI$10,0))</f>
        <v>-1.32E-2</v>
      </c>
      <c r="I6306" s="11">
        <f>IF(INDEX(Effacement!$A$3:$Y$15,MATCH(Tests!D6306,Effacement!$A$3:$A$15,0),MATCH(Tests!E6306,Effacement!$A$3:$Y$3,0))=0,H6306,C6306)</f>
        <v>-1.32E-2</v>
      </c>
      <c r="K6306" s="11">
        <v>-1.32E-2</v>
      </c>
      <c r="L6306" s="11">
        <v>-1.32E-2</v>
      </c>
      <c r="M6306" s="11">
        <v>-1.32E-2</v>
      </c>
      <c r="N6306" s="11">
        <v>-1.32E-2</v>
      </c>
      <c r="O6306" s="11">
        <v>-1.32E-2</v>
      </c>
      <c r="P6306" s="11">
        <v>-1.32E-2</v>
      </c>
      <c r="Q6306" s="11">
        <v>-1.32E-2</v>
      </c>
      <c r="R6306" s="11">
        <v>-1.32E-2</v>
      </c>
      <c r="S6306" s="11">
        <v>-1.32E-2</v>
      </c>
      <c r="T6306" s="11">
        <v>-1.32E-2</v>
      </c>
      <c r="U6306" s="11">
        <v>-1.32E-2</v>
      </c>
      <c r="V6306" s="11">
        <v>-1.32E-2</v>
      </c>
      <c r="W6306" s="11">
        <v>-1.32E-2</v>
      </c>
      <c r="X6306" s="11">
        <v>-1.32E-2</v>
      </c>
      <c r="Y6306" s="11">
        <v>-1.32E-2</v>
      </c>
      <c r="Z6306" s="11">
        <v>-1.32E-2</v>
      </c>
      <c r="AA6306" s="11">
        <v>-1.32E-2</v>
      </c>
      <c r="AB6306" s="11">
        <v>-1.32E-2</v>
      </c>
      <c r="AC6306" s="11">
        <v>-1.32E-2</v>
      </c>
      <c r="AD6306" s="11">
        <v>-1.32E-2</v>
      </c>
      <c r="AE6306" s="11">
        <v>-1.32E-2</v>
      </c>
      <c r="AF6306" s="11">
        <v>-1.32E-2</v>
      </c>
      <c r="AG6306" s="11">
        <v>-1.32E-2</v>
      </c>
      <c r="AH6306" s="11">
        <v>-1.32E-2</v>
      </c>
      <c r="AI6306" s="11">
        <v>-1.32E-2</v>
      </c>
    </row>
    <row r="6307" spans="1:35" x14ac:dyDescent="0.3">
      <c r="A6307" s="15">
        <v>33136.208333333336</v>
      </c>
      <c r="B6307" s="11">
        <f>SsBackT!D6307</f>
        <v>0</v>
      </c>
      <c r="C6307" s="11">
        <f>Illim!B6307</f>
        <v>-1.32E-2</v>
      </c>
      <c r="D6307" s="11">
        <f t="shared" si="395"/>
        <v>9</v>
      </c>
      <c r="E6307" s="11">
        <f t="shared" si="396"/>
        <v>5</v>
      </c>
      <c r="F6307" s="11">
        <f t="shared" si="397"/>
        <v>60</v>
      </c>
      <c r="G6307" s="11">
        <f t="shared" si="398"/>
        <v>60</v>
      </c>
      <c r="H6307" s="11" cm="1">
        <f t="array" ref="H6307">INDEX($K$10:$DI$8773,ROW(G6307)-9,MATCH(G6307,$K$10:$DI$10,0))</f>
        <v>-1.32E-2</v>
      </c>
      <c r="I6307" s="11">
        <f>IF(INDEX(Effacement!$A$3:$Y$15,MATCH(Tests!D6307,Effacement!$A$3:$A$15,0),MATCH(Tests!E6307,Effacement!$A$3:$Y$3,0))=0,H6307,C6307)</f>
        <v>-1.32E-2</v>
      </c>
      <c r="K6307" s="11">
        <v>-1.32E-2</v>
      </c>
      <c r="L6307" s="11">
        <v>-1.32E-2</v>
      </c>
      <c r="M6307" s="11">
        <v>-1.32E-2</v>
      </c>
      <c r="N6307" s="11">
        <v>-1.32E-2</v>
      </c>
      <c r="O6307" s="11">
        <v>-1.32E-2</v>
      </c>
      <c r="P6307" s="11">
        <v>-1.32E-2</v>
      </c>
      <c r="Q6307" s="11">
        <v>-1.32E-2</v>
      </c>
      <c r="R6307" s="11">
        <v>-1.32E-2</v>
      </c>
      <c r="S6307" s="11">
        <v>-1.32E-2</v>
      </c>
      <c r="T6307" s="11">
        <v>-1.32E-2</v>
      </c>
      <c r="U6307" s="11">
        <v>-1.32E-2</v>
      </c>
      <c r="V6307" s="11">
        <v>-1.32E-2</v>
      </c>
      <c r="W6307" s="11">
        <v>-1.32E-2</v>
      </c>
      <c r="X6307" s="11">
        <v>-1.32E-2</v>
      </c>
      <c r="Y6307" s="11">
        <v>-1.32E-2</v>
      </c>
      <c r="Z6307" s="11">
        <v>-1.32E-2</v>
      </c>
      <c r="AA6307" s="11">
        <v>-1.32E-2</v>
      </c>
      <c r="AB6307" s="11">
        <v>-1.32E-2</v>
      </c>
      <c r="AC6307" s="11">
        <v>-1.32E-2</v>
      </c>
      <c r="AD6307" s="11">
        <v>-1.32E-2</v>
      </c>
      <c r="AE6307" s="11">
        <v>-1.32E-2</v>
      </c>
      <c r="AF6307" s="11">
        <v>-1.32E-2</v>
      </c>
      <c r="AG6307" s="11">
        <v>-1.32E-2</v>
      </c>
      <c r="AH6307" s="11">
        <v>-1.32E-2</v>
      </c>
      <c r="AI6307" s="11">
        <v>-1.32E-2</v>
      </c>
    </row>
    <row r="6308" spans="1:35" x14ac:dyDescent="0.3">
      <c r="A6308" s="15">
        <v>33136.25</v>
      </c>
      <c r="B6308" s="11">
        <f>SsBackT!D6308</f>
        <v>0</v>
      </c>
      <c r="C6308" s="11">
        <f>Illim!B6308</f>
        <v>-1.32E-2</v>
      </c>
      <c r="D6308" s="11">
        <f t="shared" si="395"/>
        <v>9</v>
      </c>
      <c r="E6308" s="11">
        <f t="shared" si="396"/>
        <v>6</v>
      </c>
      <c r="F6308" s="11">
        <f t="shared" si="397"/>
        <v>60</v>
      </c>
      <c r="G6308" s="11">
        <f t="shared" si="398"/>
        <v>60</v>
      </c>
      <c r="H6308" s="11" cm="1">
        <f t="array" ref="H6308">INDEX($K$10:$DI$8773,ROW(G6308)-9,MATCH(G6308,$K$10:$DI$10,0))</f>
        <v>-1.32E-2</v>
      </c>
      <c r="I6308" s="11">
        <f>IF(INDEX(Effacement!$A$3:$Y$15,MATCH(Tests!D6308,Effacement!$A$3:$A$15,0),MATCH(Tests!E6308,Effacement!$A$3:$Y$3,0))=0,H6308,C6308)</f>
        <v>-1.32E-2</v>
      </c>
      <c r="K6308" s="11">
        <v>-1.32E-2</v>
      </c>
      <c r="L6308" s="11">
        <v>-1.32E-2</v>
      </c>
      <c r="M6308" s="11">
        <v>-1.32E-2</v>
      </c>
      <c r="N6308" s="11">
        <v>-1.32E-2</v>
      </c>
      <c r="O6308" s="11">
        <v>-1.32E-2</v>
      </c>
      <c r="P6308" s="11">
        <v>-1.32E-2</v>
      </c>
      <c r="Q6308" s="11">
        <v>-1.32E-2</v>
      </c>
      <c r="R6308" s="11">
        <v>-1.32E-2</v>
      </c>
      <c r="S6308" s="11">
        <v>-1.32E-2</v>
      </c>
      <c r="T6308" s="11">
        <v>-1.32E-2</v>
      </c>
      <c r="U6308" s="11">
        <v>-1.32E-2</v>
      </c>
      <c r="V6308" s="11">
        <v>-1.32E-2</v>
      </c>
      <c r="W6308" s="11">
        <v>-1.32E-2</v>
      </c>
      <c r="X6308" s="11">
        <v>-1.32E-2</v>
      </c>
      <c r="Y6308" s="11">
        <v>-1.32E-2</v>
      </c>
      <c r="Z6308" s="11">
        <v>-1.32E-2</v>
      </c>
      <c r="AA6308" s="11">
        <v>-1.32E-2</v>
      </c>
      <c r="AB6308" s="11">
        <v>-1.32E-2</v>
      </c>
      <c r="AC6308" s="11">
        <v>-1.32E-2</v>
      </c>
      <c r="AD6308" s="11">
        <v>-1.32E-2</v>
      </c>
      <c r="AE6308" s="11">
        <v>-1.32E-2</v>
      </c>
      <c r="AF6308" s="11">
        <v>-1.32E-2</v>
      </c>
      <c r="AG6308" s="11">
        <v>-1.32E-2</v>
      </c>
      <c r="AH6308" s="11">
        <v>-1.32E-2</v>
      </c>
      <c r="AI6308" s="11">
        <v>-1.32E-2</v>
      </c>
    </row>
    <row r="6309" spans="1:35" x14ac:dyDescent="0.3">
      <c r="A6309" s="15">
        <v>33136.291666666664</v>
      </c>
      <c r="B6309" s="11">
        <f>SsBackT!D6309</f>
        <v>0</v>
      </c>
      <c r="C6309" s="11">
        <f>Illim!B6309</f>
        <v>178.8</v>
      </c>
      <c r="D6309" s="11">
        <f t="shared" si="395"/>
        <v>9</v>
      </c>
      <c r="E6309" s="11">
        <f t="shared" si="396"/>
        <v>7</v>
      </c>
      <c r="F6309" s="11">
        <f t="shared" si="397"/>
        <v>60</v>
      </c>
      <c r="G6309" s="11">
        <f t="shared" si="398"/>
        <v>60</v>
      </c>
      <c r="H6309" s="11" cm="1">
        <f t="array" ref="H6309">INDEX($K$10:$DI$8773,ROW(G6309)-9,MATCH(G6309,$K$10:$DI$10,0))</f>
        <v>147.57</v>
      </c>
      <c r="I6309" s="11">
        <f>IF(INDEX(Effacement!$A$3:$Y$15,MATCH(Tests!D6309,Effacement!$A$3:$A$15,0),MATCH(Tests!E6309,Effacement!$A$3:$Y$3,0))=0,H6309,C6309)</f>
        <v>147.57</v>
      </c>
      <c r="K6309" s="11">
        <v>77.861000000000004</v>
      </c>
      <c r="L6309" s="11">
        <v>78.305999999999997</v>
      </c>
      <c r="M6309" s="11">
        <v>78.575000000000003</v>
      </c>
      <c r="N6309" s="11">
        <v>78.52</v>
      </c>
      <c r="O6309" s="11">
        <v>78.290000000000006</v>
      </c>
      <c r="P6309" s="11">
        <v>77.832999999999998</v>
      </c>
      <c r="Q6309" s="11">
        <v>77.168000000000006</v>
      </c>
      <c r="R6309" s="11">
        <v>76.067999999999998</v>
      </c>
      <c r="S6309" s="11">
        <v>74.406000000000006</v>
      </c>
      <c r="T6309" s="11">
        <v>72.204999999999998</v>
      </c>
      <c r="U6309" s="11">
        <v>172.72</v>
      </c>
      <c r="V6309" s="11">
        <v>134.94999999999999</v>
      </c>
      <c r="W6309" s="11">
        <v>96.972999999999999</v>
      </c>
      <c r="X6309" s="11">
        <v>64.685000000000002</v>
      </c>
      <c r="Y6309" s="11">
        <v>47.116999999999997</v>
      </c>
      <c r="Z6309" s="11">
        <v>52.47</v>
      </c>
      <c r="AA6309" s="11">
        <v>70.822000000000003</v>
      </c>
      <c r="AB6309" s="11">
        <v>94.465999999999994</v>
      </c>
      <c r="AC6309" s="11">
        <v>119.79</v>
      </c>
      <c r="AD6309" s="11">
        <v>136.22</v>
      </c>
      <c r="AE6309" s="11">
        <v>140.78</v>
      </c>
      <c r="AF6309" s="11">
        <v>143.86000000000001</v>
      </c>
      <c r="AG6309" s="11">
        <v>145.87</v>
      </c>
      <c r="AH6309" s="11">
        <v>146.81</v>
      </c>
      <c r="AI6309" s="11">
        <v>147.57</v>
      </c>
    </row>
    <row r="6310" spans="1:35" x14ac:dyDescent="0.3">
      <c r="A6310" s="15">
        <v>33136.333333333336</v>
      </c>
      <c r="B6310" s="11">
        <f>SsBackT!D6310</f>
        <v>0</v>
      </c>
      <c r="C6310" s="11">
        <f>Illim!B6310</f>
        <v>371.73</v>
      </c>
      <c r="D6310" s="11">
        <f t="shared" si="395"/>
        <v>9</v>
      </c>
      <c r="E6310" s="11">
        <f t="shared" si="396"/>
        <v>8</v>
      </c>
      <c r="F6310" s="11">
        <f t="shared" si="397"/>
        <v>60</v>
      </c>
      <c r="G6310" s="11">
        <f t="shared" si="398"/>
        <v>60</v>
      </c>
      <c r="H6310" s="11" cm="1">
        <f t="array" ref="H6310">INDEX($K$10:$DI$8773,ROW(G6310)-9,MATCH(G6310,$K$10:$DI$10,0))</f>
        <v>240.5</v>
      </c>
      <c r="I6310" s="11">
        <f>IF(INDEX(Effacement!$A$3:$Y$15,MATCH(Tests!D6310,Effacement!$A$3:$A$15,0),MATCH(Tests!E6310,Effacement!$A$3:$Y$3,0))=0,H6310,C6310)</f>
        <v>240.5</v>
      </c>
      <c r="K6310" s="11">
        <v>154.71</v>
      </c>
      <c r="L6310" s="11">
        <v>156.66</v>
      </c>
      <c r="M6310" s="11">
        <v>158.43</v>
      </c>
      <c r="N6310" s="11">
        <v>159.9</v>
      </c>
      <c r="O6310" s="11">
        <v>161</v>
      </c>
      <c r="P6310" s="11">
        <v>204.8</v>
      </c>
      <c r="Q6310" s="11">
        <v>294.67</v>
      </c>
      <c r="R6310" s="11">
        <v>367.17</v>
      </c>
      <c r="S6310" s="11">
        <v>345</v>
      </c>
      <c r="T6310" s="11">
        <v>319.5</v>
      </c>
      <c r="U6310" s="11">
        <v>290.60000000000002</v>
      </c>
      <c r="V6310" s="11">
        <v>258.95</v>
      </c>
      <c r="W6310" s="11">
        <v>224.56</v>
      </c>
      <c r="X6310" s="11">
        <v>190.41</v>
      </c>
      <c r="Y6310" s="11">
        <v>155.47</v>
      </c>
      <c r="Z6310" s="11">
        <v>122.74</v>
      </c>
      <c r="AA6310" s="11">
        <v>99.715000000000003</v>
      </c>
      <c r="AB6310" s="11">
        <v>98.114000000000004</v>
      </c>
      <c r="AC6310" s="11">
        <v>111.48</v>
      </c>
      <c r="AD6310" s="11">
        <v>131.77000000000001</v>
      </c>
      <c r="AE6310" s="11">
        <v>154.54</v>
      </c>
      <c r="AF6310" s="11">
        <v>177.56</v>
      </c>
      <c r="AG6310" s="11">
        <v>200.06</v>
      </c>
      <c r="AH6310" s="11">
        <v>220.84</v>
      </c>
      <c r="AI6310" s="11">
        <v>240.5</v>
      </c>
    </row>
    <row r="6311" spans="1:35" x14ac:dyDescent="0.3">
      <c r="A6311" s="15">
        <v>33136.375</v>
      </c>
      <c r="B6311" s="11">
        <f>SsBackT!D6311</f>
        <v>0</v>
      </c>
      <c r="C6311" s="11">
        <f>Illim!B6311</f>
        <v>523.77</v>
      </c>
      <c r="D6311" s="11">
        <f t="shared" si="395"/>
        <v>9</v>
      </c>
      <c r="E6311" s="11">
        <f t="shared" si="396"/>
        <v>9</v>
      </c>
      <c r="F6311" s="11">
        <f t="shared" si="397"/>
        <v>60</v>
      </c>
      <c r="G6311" s="11">
        <f t="shared" si="398"/>
        <v>60</v>
      </c>
      <c r="H6311" s="11" cm="1">
        <f t="array" ref="H6311">INDEX($K$10:$DI$8773,ROW(G6311)-9,MATCH(G6311,$K$10:$DI$10,0))</f>
        <v>224.74</v>
      </c>
      <c r="I6311" s="11">
        <f>IF(INDEX(Effacement!$A$3:$Y$15,MATCH(Tests!D6311,Effacement!$A$3:$A$15,0),MATCH(Tests!E6311,Effacement!$A$3:$Y$3,0))=0,H6311,C6311)</f>
        <v>224.74</v>
      </c>
      <c r="K6311" s="11">
        <v>519.03</v>
      </c>
      <c r="L6311" s="11">
        <v>522.20000000000005</v>
      </c>
      <c r="M6311" s="11">
        <v>522.41999999999996</v>
      </c>
      <c r="N6311" s="11">
        <v>519.73</v>
      </c>
      <c r="O6311" s="11">
        <v>513.88</v>
      </c>
      <c r="P6311" s="11">
        <v>505.22</v>
      </c>
      <c r="Q6311" s="11">
        <v>493.14</v>
      </c>
      <c r="R6311" s="11">
        <v>478.53</v>
      </c>
      <c r="S6311" s="11">
        <v>460.96</v>
      </c>
      <c r="T6311" s="11">
        <v>440.36</v>
      </c>
      <c r="U6311" s="11">
        <v>417.23</v>
      </c>
      <c r="V6311" s="11">
        <v>389.8</v>
      </c>
      <c r="W6311" s="11">
        <v>358.87</v>
      </c>
      <c r="X6311" s="11">
        <v>328.56</v>
      </c>
      <c r="Y6311" s="11">
        <v>294.36</v>
      </c>
      <c r="Z6311" s="11">
        <v>257.42</v>
      </c>
      <c r="AA6311" s="11">
        <v>218.57</v>
      </c>
      <c r="AB6311" s="11">
        <v>180.3</v>
      </c>
      <c r="AC6311" s="11">
        <v>146.97</v>
      </c>
      <c r="AD6311" s="11">
        <v>130.87</v>
      </c>
      <c r="AE6311" s="11">
        <v>135.41999999999999</v>
      </c>
      <c r="AF6311" s="11">
        <v>152.47</v>
      </c>
      <c r="AG6311" s="11">
        <v>175.37</v>
      </c>
      <c r="AH6311" s="11">
        <v>200.02</v>
      </c>
      <c r="AI6311" s="11">
        <v>224.74</v>
      </c>
    </row>
    <row r="6312" spans="1:35" x14ac:dyDescent="0.3">
      <c r="A6312" s="15">
        <v>33136.416666666664</v>
      </c>
      <c r="B6312" s="11">
        <f>SsBackT!D6312</f>
        <v>0</v>
      </c>
      <c r="C6312" s="11">
        <f>Illim!B6312</f>
        <v>567.05999999999995</v>
      </c>
      <c r="D6312" s="11">
        <f t="shared" si="395"/>
        <v>9</v>
      </c>
      <c r="E6312" s="11">
        <f t="shared" si="396"/>
        <v>10</v>
      </c>
      <c r="F6312" s="11">
        <f t="shared" si="397"/>
        <v>60</v>
      </c>
      <c r="G6312" s="11">
        <f t="shared" si="398"/>
        <v>60</v>
      </c>
      <c r="H6312" s="11" cm="1">
        <f t="array" ref="H6312">INDEX($K$10:$DI$8773,ROW(G6312)-9,MATCH(G6312,$K$10:$DI$10,0))</f>
        <v>172.25</v>
      </c>
      <c r="I6312" s="11">
        <f>IF(INDEX(Effacement!$A$3:$Y$15,MATCH(Tests!D6312,Effacement!$A$3:$A$15,0),MATCH(Tests!E6312,Effacement!$A$3:$Y$3,0))=0,H6312,C6312)</f>
        <v>567.05999999999995</v>
      </c>
      <c r="K6312" s="11">
        <v>534.52</v>
      </c>
      <c r="L6312" s="11">
        <v>546.62</v>
      </c>
      <c r="M6312" s="11">
        <v>556.11</v>
      </c>
      <c r="N6312" s="11">
        <v>563.01</v>
      </c>
      <c r="O6312" s="11">
        <v>566.35</v>
      </c>
      <c r="P6312" s="11">
        <v>567</v>
      </c>
      <c r="Q6312" s="11">
        <v>563.91</v>
      </c>
      <c r="R6312" s="11">
        <v>557.67999999999995</v>
      </c>
      <c r="S6312" s="11">
        <v>548.74</v>
      </c>
      <c r="T6312" s="11">
        <v>535.84</v>
      </c>
      <c r="U6312" s="11">
        <v>519.85</v>
      </c>
      <c r="V6312" s="11">
        <v>500.35</v>
      </c>
      <c r="W6312" s="11">
        <v>477.19</v>
      </c>
      <c r="X6312" s="11">
        <v>454.27</v>
      </c>
      <c r="Y6312" s="11">
        <v>427.34</v>
      </c>
      <c r="Z6312" s="11">
        <v>396.81</v>
      </c>
      <c r="AA6312" s="11">
        <v>363.47</v>
      </c>
      <c r="AB6312" s="11">
        <v>325.98</v>
      </c>
      <c r="AC6312" s="11">
        <v>285.98</v>
      </c>
      <c r="AD6312" s="11">
        <v>244.73</v>
      </c>
      <c r="AE6312" s="11">
        <v>204.08</v>
      </c>
      <c r="AF6312" s="11">
        <v>169.71</v>
      </c>
      <c r="AG6312" s="11">
        <v>151.88</v>
      </c>
      <c r="AH6312" s="11">
        <v>155.55000000000001</v>
      </c>
      <c r="AI6312" s="11">
        <v>172.25</v>
      </c>
    </row>
    <row r="6313" spans="1:35" x14ac:dyDescent="0.3">
      <c r="A6313" s="15">
        <v>33136.458333333336</v>
      </c>
      <c r="B6313" s="11">
        <f>SsBackT!D6313</f>
        <v>0</v>
      </c>
      <c r="C6313" s="11">
        <f>Illim!B6313</f>
        <v>512.76</v>
      </c>
      <c r="D6313" s="11">
        <f t="shared" si="395"/>
        <v>9</v>
      </c>
      <c r="E6313" s="11">
        <f t="shared" si="396"/>
        <v>11</v>
      </c>
      <c r="F6313" s="11">
        <f t="shared" si="397"/>
        <v>60</v>
      </c>
      <c r="G6313" s="11">
        <f t="shared" si="398"/>
        <v>60</v>
      </c>
      <c r="H6313" s="11" cm="1">
        <f t="array" ref="H6313">INDEX($K$10:$DI$8773,ROW(G6313)-9,MATCH(G6313,$K$10:$DI$10,0))</f>
        <v>204</v>
      </c>
      <c r="I6313" s="11">
        <f>IF(INDEX(Effacement!$A$3:$Y$15,MATCH(Tests!D6313,Effacement!$A$3:$A$15,0),MATCH(Tests!E6313,Effacement!$A$3:$Y$3,0))=0,H6313,C6313)</f>
        <v>512.76</v>
      </c>
      <c r="K6313" s="11">
        <v>421.93</v>
      </c>
      <c r="L6313" s="11">
        <v>441.26</v>
      </c>
      <c r="M6313" s="11">
        <v>458.23</v>
      </c>
      <c r="N6313" s="11">
        <v>473.14</v>
      </c>
      <c r="O6313" s="11">
        <v>486.29</v>
      </c>
      <c r="P6313" s="11">
        <v>496.47</v>
      </c>
      <c r="Q6313" s="11">
        <v>504.91</v>
      </c>
      <c r="R6313" s="11">
        <v>510.14</v>
      </c>
      <c r="S6313" s="11">
        <v>512.89</v>
      </c>
      <c r="T6313" s="11">
        <v>512.48</v>
      </c>
      <c r="U6313" s="11">
        <v>509.21</v>
      </c>
      <c r="V6313" s="11">
        <v>502.67</v>
      </c>
      <c r="W6313" s="11">
        <v>493.37</v>
      </c>
      <c r="X6313" s="11">
        <v>483.58</v>
      </c>
      <c r="Y6313" s="11">
        <v>471.17</v>
      </c>
      <c r="Z6313" s="11">
        <v>454.85</v>
      </c>
      <c r="AA6313" s="11">
        <v>435.55</v>
      </c>
      <c r="AB6313" s="11">
        <v>413.41</v>
      </c>
      <c r="AC6313" s="11">
        <v>388.21</v>
      </c>
      <c r="AD6313" s="11">
        <v>360.77</v>
      </c>
      <c r="AE6313" s="11">
        <v>330.9</v>
      </c>
      <c r="AF6313" s="11">
        <v>299.08</v>
      </c>
      <c r="AG6313" s="11">
        <v>266.06</v>
      </c>
      <c r="AH6313" s="11">
        <v>233.7</v>
      </c>
      <c r="AI6313" s="11">
        <v>204</v>
      </c>
    </row>
    <row r="6314" spans="1:35" x14ac:dyDescent="0.3">
      <c r="A6314" s="15">
        <v>33136.5</v>
      </c>
      <c r="B6314" s="11">
        <f>SsBackT!D6314</f>
        <v>0</v>
      </c>
      <c r="C6314" s="11">
        <f>Illim!B6314</f>
        <v>545.33000000000004</v>
      </c>
      <c r="D6314" s="11">
        <f t="shared" si="395"/>
        <v>9</v>
      </c>
      <c r="E6314" s="11">
        <f t="shared" si="396"/>
        <v>12</v>
      </c>
      <c r="F6314" s="11">
        <f t="shared" si="397"/>
        <v>60</v>
      </c>
      <c r="G6314" s="11">
        <f t="shared" si="398"/>
        <v>60</v>
      </c>
      <c r="H6314" s="11" cm="1">
        <f t="array" ref="H6314">INDEX($K$10:$DI$8773,ROW(G6314)-9,MATCH(G6314,$K$10:$DI$10,0))</f>
        <v>331.51</v>
      </c>
      <c r="I6314" s="11">
        <f>IF(INDEX(Effacement!$A$3:$Y$15,MATCH(Tests!D6314,Effacement!$A$3:$A$15,0),MATCH(Tests!E6314,Effacement!$A$3:$Y$3,0))=0,H6314,C6314)</f>
        <v>545.33000000000004</v>
      </c>
      <c r="K6314" s="11">
        <v>349.49</v>
      </c>
      <c r="L6314" s="11">
        <v>380.16</v>
      </c>
      <c r="M6314" s="11">
        <v>408.75</v>
      </c>
      <c r="N6314" s="11">
        <v>434.96</v>
      </c>
      <c r="O6314" s="11">
        <v>458.9</v>
      </c>
      <c r="P6314" s="11">
        <v>479.78</v>
      </c>
      <c r="Q6314" s="11">
        <v>498.24</v>
      </c>
      <c r="R6314" s="11">
        <v>513.46</v>
      </c>
      <c r="S6314" s="11">
        <v>526.19000000000005</v>
      </c>
      <c r="T6314" s="11">
        <v>535.24</v>
      </c>
      <c r="U6314" s="11">
        <v>541.77</v>
      </c>
      <c r="V6314" s="11">
        <v>544.27</v>
      </c>
      <c r="W6314" s="11">
        <v>543.83000000000004</v>
      </c>
      <c r="X6314" s="11">
        <v>542.44000000000005</v>
      </c>
      <c r="Y6314" s="11">
        <v>538.33000000000004</v>
      </c>
      <c r="Z6314" s="11">
        <v>530.76</v>
      </c>
      <c r="AA6314" s="11">
        <v>520.16999999999996</v>
      </c>
      <c r="AB6314" s="11">
        <v>505.94</v>
      </c>
      <c r="AC6314" s="11">
        <v>488.97</v>
      </c>
      <c r="AD6314" s="11">
        <v>469.28</v>
      </c>
      <c r="AE6314" s="11">
        <v>446.75</v>
      </c>
      <c r="AF6314" s="11">
        <v>421.2</v>
      </c>
      <c r="AG6314" s="11">
        <v>393.75</v>
      </c>
      <c r="AH6314" s="11">
        <v>363.55</v>
      </c>
      <c r="AI6314" s="11">
        <v>331.51</v>
      </c>
    </row>
    <row r="6315" spans="1:35" x14ac:dyDescent="0.3">
      <c r="A6315" s="15">
        <v>33136.541666666664</v>
      </c>
      <c r="B6315" s="11">
        <f>SsBackT!D6315</f>
        <v>0</v>
      </c>
      <c r="C6315" s="11">
        <f>Illim!B6315</f>
        <v>586.54999999999995</v>
      </c>
      <c r="D6315" s="11">
        <f t="shared" si="395"/>
        <v>9</v>
      </c>
      <c r="E6315" s="11">
        <f t="shared" si="396"/>
        <v>13</v>
      </c>
      <c r="F6315" s="11">
        <f t="shared" si="397"/>
        <v>60</v>
      </c>
      <c r="G6315" s="11">
        <f t="shared" si="398"/>
        <v>60</v>
      </c>
      <c r="H6315" s="11" cm="1">
        <f t="array" ref="H6315">INDEX($K$10:$DI$8773,ROW(G6315)-9,MATCH(G6315,$K$10:$DI$10,0))</f>
        <v>470.82</v>
      </c>
      <c r="I6315" s="11">
        <f>IF(INDEX(Effacement!$A$3:$Y$15,MATCH(Tests!D6315,Effacement!$A$3:$A$15,0),MATCH(Tests!E6315,Effacement!$A$3:$Y$3,0))=0,H6315,C6315)</f>
        <v>586.54999999999995</v>
      </c>
      <c r="K6315" s="11">
        <v>202.61</v>
      </c>
      <c r="L6315" s="11">
        <v>244.2</v>
      </c>
      <c r="M6315" s="11">
        <v>286.60000000000002</v>
      </c>
      <c r="N6315" s="11">
        <v>328.32</v>
      </c>
      <c r="O6315" s="11">
        <v>367.97</v>
      </c>
      <c r="P6315" s="11">
        <v>404.31</v>
      </c>
      <c r="Q6315" s="11">
        <v>437.45</v>
      </c>
      <c r="R6315" s="11">
        <v>467.06</v>
      </c>
      <c r="S6315" s="11">
        <v>493.51</v>
      </c>
      <c r="T6315" s="11">
        <v>516.42999999999995</v>
      </c>
      <c r="U6315" s="11">
        <v>534.44000000000005</v>
      </c>
      <c r="V6315" s="11">
        <v>549.05999999999995</v>
      </c>
      <c r="W6315" s="11">
        <v>560.07000000000005</v>
      </c>
      <c r="X6315" s="11">
        <v>571.03</v>
      </c>
      <c r="Y6315" s="11">
        <v>579.82000000000005</v>
      </c>
      <c r="Z6315" s="11">
        <v>584.15</v>
      </c>
      <c r="AA6315" s="11">
        <v>584.99</v>
      </c>
      <c r="AB6315" s="11">
        <v>582.04</v>
      </c>
      <c r="AC6315" s="11">
        <v>575.91999999999996</v>
      </c>
      <c r="AD6315" s="11">
        <v>566.25</v>
      </c>
      <c r="AE6315" s="11">
        <v>553.88</v>
      </c>
      <c r="AF6315" s="11">
        <v>537.52</v>
      </c>
      <c r="AG6315" s="11">
        <v>519.11</v>
      </c>
      <c r="AH6315" s="11">
        <v>496.45</v>
      </c>
      <c r="AI6315" s="11">
        <v>470.82</v>
      </c>
    </row>
    <row r="6316" spans="1:35" x14ac:dyDescent="0.3">
      <c r="A6316" s="15">
        <v>33136.583333333336</v>
      </c>
      <c r="B6316" s="11">
        <f>SsBackT!D6316</f>
        <v>0</v>
      </c>
      <c r="C6316" s="11">
        <f>Illim!B6316</f>
        <v>588.57000000000005</v>
      </c>
      <c r="D6316" s="11">
        <f t="shared" si="395"/>
        <v>9</v>
      </c>
      <c r="E6316" s="11">
        <f t="shared" si="396"/>
        <v>14</v>
      </c>
      <c r="F6316" s="11">
        <f t="shared" si="397"/>
        <v>60</v>
      </c>
      <c r="G6316" s="11">
        <f t="shared" si="398"/>
        <v>60</v>
      </c>
      <c r="H6316" s="11" cm="1">
        <f t="array" ref="H6316">INDEX($K$10:$DI$8773,ROW(G6316)-9,MATCH(G6316,$K$10:$DI$10,0))</f>
        <v>547.91999999999996</v>
      </c>
      <c r="I6316" s="11">
        <f>IF(INDEX(Effacement!$A$3:$Y$15,MATCH(Tests!D6316,Effacement!$A$3:$A$15,0),MATCH(Tests!E6316,Effacement!$A$3:$Y$3,0))=0,H6316,C6316)</f>
        <v>588.57000000000005</v>
      </c>
      <c r="K6316" s="11">
        <v>152.75</v>
      </c>
      <c r="L6316" s="11">
        <v>140.15</v>
      </c>
      <c r="M6316" s="11">
        <v>145.75</v>
      </c>
      <c r="N6316" s="11">
        <v>174.8</v>
      </c>
      <c r="O6316" s="11">
        <v>215.62</v>
      </c>
      <c r="P6316" s="11">
        <v>259.68</v>
      </c>
      <c r="Q6316" s="11">
        <v>303.93</v>
      </c>
      <c r="R6316" s="11">
        <v>345.68</v>
      </c>
      <c r="S6316" s="11">
        <v>384.1</v>
      </c>
      <c r="T6316" s="11">
        <v>418.76</v>
      </c>
      <c r="U6316" s="11">
        <v>449.7</v>
      </c>
      <c r="V6316" s="11">
        <v>477.54</v>
      </c>
      <c r="W6316" s="11">
        <v>500.68</v>
      </c>
      <c r="X6316" s="11">
        <v>523.59</v>
      </c>
      <c r="Y6316" s="11">
        <v>543.13</v>
      </c>
      <c r="Z6316" s="11">
        <v>559.4</v>
      </c>
      <c r="AA6316" s="11">
        <v>571.79</v>
      </c>
      <c r="AB6316" s="11">
        <v>580.91</v>
      </c>
      <c r="AC6316" s="11">
        <v>586.41999999999996</v>
      </c>
      <c r="AD6316" s="11">
        <v>588.16</v>
      </c>
      <c r="AE6316" s="11">
        <v>587.22</v>
      </c>
      <c r="AF6316" s="11">
        <v>582.03</v>
      </c>
      <c r="AG6316" s="11">
        <v>573.94000000000005</v>
      </c>
      <c r="AH6316" s="11">
        <v>562.34</v>
      </c>
      <c r="AI6316" s="11">
        <v>547.91999999999996</v>
      </c>
    </row>
    <row r="6317" spans="1:35" x14ac:dyDescent="0.3">
      <c r="A6317" s="15">
        <v>33136.625</v>
      </c>
      <c r="B6317" s="11">
        <f>SsBackT!D6317</f>
        <v>0</v>
      </c>
      <c r="C6317" s="11">
        <f>Illim!B6317</f>
        <v>438.63</v>
      </c>
      <c r="D6317" s="11">
        <f t="shared" si="395"/>
        <v>9</v>
      </c>
      <c r="E6317" s="11">
        <f t="shared" si="396"/>
        <v>15</v>
      </c>
      <c r="F6317" s="11">
        <f t="shared" si="397"/>
        <v>60</v>
      </c>
      <c r="G6317" s="11">
        <f t="shared" si="398"/>
        <v>60</v>
      </c>
      <c r="H6317" s="11" cm="1">
        <f t="array" ref="H6317">INDEX($K$10:$DI$8773,ROW(G6317)-9,MATCH(G6317,$K$10:$DI$10,0))</f>
        <v>431.91</v>
      </c>
      <c r="I6317" s="11">
        <f>IF(INDEX(Effacement!$A$3:$Y$15,MATCH(Tests!D6317,Effacement!$A$3:$A$15,0),MATCH(Tests!E6317,Effacement!$A$3:$Y$3,0))=0,H6317,C6317)</f>
        <v>431.91</v>
      </c>
      <c r="K6317" s="11">
        <v>206.25</v>
      </c>
      <c r="L6317" s="11">
        <v>189.4</v>
      </c>
      <c r="M6317" s="11">
        <v>173.62</v>
      </c>
      <c r="N6317" s="11">
        <v>159.91</v>
      </c>
      <c r="O6317" s="11">
        <v>152.38999999999999</v>
      </c>
      <c r="P6317" s="11">
        <v>156.01</v>
      </c>
      <c r="Q6317" s="11">
        <v>176.46</v>
      </c>
      <c r="R6317" s="11">
        <v>204.58</v>
      </c>
      <c r="S6317" s="11">
        <v>234.75</v>
      </c>
      <c r="T6317" s="11">
        <v>264.17</v>
      </c>
      <c r="U6317" s="11">
        <v>291.83999999999997</v>
      </c>
      <c r="V6317" s="11">
        <v>316.7</v>
      </c>
      <c r="W6317" s="11">
        <v>338.82</v>
      </c>
      <c r="X6317" s="11">
        <v>360.63</v>
      </c>
      <c r="Y6317" s="11">
        <v>379.24</v>
      </c>
      <c r="Z6317" s="11">
        <v>394.72</v>
      </c>
      <c r="AA6317" s="11">
        <v>407.95</v>
      </c>
      <c r="AB6317" s="11">
        <v>418.92</v>
      </c>
      <c r="AC6317" s="11">
        <v>427.28</v>
      </c>
      <c r="AD6317" s="11">
        <v>433.64</v>
      </c>
      <c r="AE6317" s="11">
        <v>437.78</v>
      </c>
      <c r="AF6317" s="11">
        <v>439.63</v>
      </c>
      <c r="AG6317" s="11">
        <v>439.15</v>
      </c>
      <c r="AH6317" s="11">
        <v>436.45</v>
      </c>
      <c r="AI6317" s="11">
        <v>431.91</v>
      </c>
    </row>
    <row r="6318" spans="1:35" x14ac:dyDescent="0.3">
      <c r="A6318" s="15">
        <v>33136.666666666664</v>
      </c>
      <c r="B6318" s="11">
        <f>SsBackT!D6318</f>
        <v>0</v>
      </c>
      <c r="C6318" s="11">
        <f>Illim!B6318</f>
        <v>286.12</v>
      </c>
      <c r="D6318" s="11">
        <f t="shared" si="395"/>
        <v>9</v>
      </c>
      <c r="E6318" s="11">
        <f t="shared" si="396"/>
        <v>16</v>
      </c>
      <c r="F6318" s="11">
        <f t="shared" si="397"/>
        <v>60</v>
      </c>
      <c r="G6318" s="11">
        <f t="shared" si="398"/>
        <v>60</v>
      </c>
      <c r="H6318" s="11" cm="1">
        <f t="array" ref="H6318">INDEX($K$10:$DI$8773,ROW(G6318)-9,MATCH(G6318,$K$10:$DI$10,0))</f>
        <v>167.47</v>
      </c>
      <c r="I6318" s="11">
        <f>IF(INDEX(Effacement!$A$3:$Y$15,MATCH(Tests!D6318,Effacement!$A$3:$A$15,0),MATCH(Tests!E6318,Effacement!$A$3:$Y$3,0))=0,H6318,C6318)</f>
        <v>167.47</v>
      </c>
      <c r="K6318" s="11">
        <v>184.63</v>
      </c>
      <c r="L6318" s="11">
        <v>175.65</v>
      </c>
      <c r="M6318" s="11">
        <v>166.24</v>
      </c>
      <c r="N6318" s="11">
        <v>156.05000000000001</v>
      </c>
      <c r="O6318" s="11">
        <v>145.9</v>
      </c>
      <c r="P6318" s="11">
        <v>136.12</v>
      </c>
      <c r="Q6318" s="11">
        <v>128.56</v>
      </c>
      <c r="R6318" s="11">
        <v>125.91</v>
      </c>
      <c r="S6318" s="11">
        <v>133.18</v>
      </c>
      <c r="T6318" s="11">
        <v>150.11000000000001</v>
      </c>
      <c r="U6318" s="11">
        <v>170.17</v>
      </c>
      <c r="V6318" s="11">
        <v>190.26</v>
      </c>
      <c r="W6318" s="11">
        <v>209.11</v>
      </c>
      <c r="X6318" s="11">
        <v>226.89</v>
      </c>
      <c r="Y6318" s="11">
        <v>242.73</v>
      </c>
      <c r="Z6318" s="11">
        <v>256.66000000000003</v>
      </c>
      <c r="AA6318" s="11">
        <v>268.52</v>
      </c>
      <c r="AB6318" s="11">
        <v>278.52999999999997</v>
      </c>
      <c r="AC6318" s="11">
        <v>287.08</v>
      </c>
      <c r="AD6318" s="11">
        <v>241.45</v>
      </c>
      <c r="AE6318" s="11">
        <v>206.19</v>
      </c>
      <c r="AF6318" s="11">
        <v>177.97</v>
      </c>
      <c r="AG6318" s="11">
        <v>174.58</v>
      </c>
      <c r="AH6318" s="11">
        <v>171.02</v>
      </c>
      <c r="AI6318" s="11">
        <v>167.47</v>
      </c>
    </row>
    <row r="6319" spans="1:35" x14ac:dyDescent="0.3">
      <c r="A6319" s="15">
        <v>33136.708333333336</v>
      </c>
      <c r="B6319" s="11">
        <f>SsBackT!D6319</f>
        <v>0</v>
      </c>
      <c r="C6319" s="11">
        <f>Illim!B6319</f>
        <v>159.9</v>
      </c>
      <c r="D6319" s="11">
        <f t="shared" si="395"/>
        <v>9</v>
      </c>
      <c r="E6319" s="11">
        <f t="shared" si="396"/>
        <v>17</v>
      </c>
      <c r="F6319" s="11">
        <f t="shared" si="397"/>
        <v>60</v>
      </c>
      <c r="G6319" s="11">
        <f t="shared" si="398"/>
        <v>60</v>
      </c>
      <c r="H6319" s="11" cm="1">
        <f t="array" ref="H6319">INDEX($K$10:$DI$8773,ROW(G6319)-9,MATCH(G6319,$K$10:$DI$10,0))</f>
        <v>75.284000000000006</v>
      </c>
      <c r="I6319" s="11">
        <f>IF(INDEX(Effacement!$A$3:$Y$15,MATCH(Tests!D6319,Effacement!$A$3:$A$15,0),MATCH(Tests!E6319,Effacement!$A$3:$Y$3,0))=0,H6319,C6319)</f>
        <v>75.284000000000006</v>
      </c>
      <c r="K6319" s="11">
        <v>125.8</v>
      </c>
      <c r="L6319" s="11">
        <v>125.84</v>
      </c>
      <c r="M6319" s="11">
        <v>125.59</v>
      </c>
      <c r="N6319" s="11">
        <v>124.49</v>
      </c>
      <c r="O6319" s="11">
        <v>122.66</v>
      </c>
      <c r="P6319" s="11">
        <v>112.82</v>
      </c>
      <c r="Q6319" s="11">
        <v>96.870999999999995</v>
      </c>
      <c r="R6319" s="11">
        <v>81.084999999999994</v>
      </c>
      <c r="S6319" s="11">
        <v>66.911000000000001</v>
      </c>
      <c r="T6319" s="11">
        <v>57.402000000000001</v>
      </c>
      <c r="U6319" s="11">
        <v>58.588999999999999</v>
      </c>
      <c r="V6319" s="11">
        <v>74.926000000000002</v>
      </c>
      <c r="W6319" s="11">
        <v>97.775000000000006</v>
      </c>
      <c r="X6319" s="11">
        <v>123.01</v>
      </c>
      <c r="Y6319" s="11">
        <v>147.63</v>
      </c>
      <c r="Z6319" s="11">
        <v>116.03</v>
      </c>
      <c r="AA6319" s="11">
        <v>79.7</v>
      </c>
      <c r="AB6319" s="11">
        <v>80.144999999999996</v>
      </c>
      <c r="AC6319" s="11">
        <v>80.091999999999999</v>
      </c>
      <c r="AD6319" s="11">
        <v>79.716999999999999</v>
      </c>
      <c r="AE6319" s="11">
        <v>79.174000000000007</v>
      </c>
      <c r="AF6319" s="11">
        <v>78.438000000000002</v>
      </c>
      <c r="AG6319" s="11">
        <v>77.575999999999993</v>
      </c>
      <c r="AH6319" s="11">
        <v>76.474999999999994</v>
      </c>
      <c r="AI6319" s="11">
        <v>75.284000000000006</v>
      </c>
    </row>
    <row r="6320" spans="1:35" x14ac:dyDescent="0.3">
      <c r="A6320" s="15">
        <v>33136.75</v>
      </c>
      <c r="B6320" s="11">
        <f>SsBackT!D6320</f>
        <v>0</v>
      </c>
      <c r="C6320" s="11">
        <f>Illim!B6320</f>
        <v>-1.32E-2</v>
      </c>
      <c r="D6320" s="11">
        <f t="shared" si="395"/>
        <v>9</v>
      </c>
      <c r="E6320" s="11">
        <f t="shared" si="396"/>
        <v>18</v>
      </c>
      <c r="F6320" s="11">
        <f t="shared" si="397"/>
        <v>60</v>
      </c>
      <c r="G6320" s="11">
        <f t="shared" si="398"/>
        <v>60</v>
      </c>
      <c r="H6320" s="11" cm="1">
        <f t="array" ref="H6320">INDEX($K$10:$DI$8773,ROW(G6320)-9,MATCH(G6320,$K$10:$DI$10,0))</f>
        <v>-1.32E-2</v>
      </c>
      <c r="I6320" s="11">
        <f>IF(INDEX(Effacement!$A$3:$Y$15,MATCH(Tests!D6320,Effacement!$A$3:$A$15,0),MATCH(Tests!E6320,Effacement!$A$3:$Y$3,0))=0,H6320,C6320)</f>
        <v>-1.32E-2</v>
      </c>
      <c r="K6320" s="11">
        <v>-1.32E-2</v>
      </c>
      <c r="L6320" s="11">
        <v>-1.32E-2</v>
      </c>
      <c r="M6320" s="11">
        <v>-1.32E-2</v>
      </c>
      <c r="N6320" s="11">
        <v>-1.32E-2</v>
      </c>
      <c r="O6320" s="11">
        <v>-1.32E-2</v>
      </c>
      <c r="P6320" s="11">
        <v>-1.32E-2</v>
      </c>
      <c r="Q6320" s="11">
        <v>-1.32E-2</v>
      </c>
      <c r="R6320" s="11">
        <v>-1.32E-2</v>
      </c>
      <c r="S6320" s="11">
        <v>-1.32E-2</v>
      </c>
      <c r="T6320" s="11">
        <v>-1.32E-2</v>
      </c>
      <c r="U6320" s="11">
        <v>-1.32E-2</v>
      </c>
      <c r="V6320" s="11">
        <v>-1.32E-2</v>
      </c>
      <c r="W6320" s="11">
        <v>-1.32E-2</v>
      </c>
      <c r="X6320" s="11">
        <v>-1.32E-2</v>
      </c>
      <c r="Y6320" s="11">
        <v>-1.32E-2</v>
      </c>
      <c r="Z6320" s="11">
        <v>-1.32E-2</v>
      </c>
      <c r="AA6320" s="11">
        <v>-1.32E-2</v>
      </c>
      <c r="AB6320" s="11">
        <v>-1.32E-2</v>
      </c>
      <c r="AC6320" s="11">
        <v>-1.32E-2</v>
      </c>
      <c r="AD6320" s="11">
        <v>-1.32E-2</v>
      </c>
      <c r="AE6320" s="11">
        <v>-1.32E-2</v>
      </c>
      <c r="AF6320" s="11">
        <v>-1.32E-2</v>
      </c>
      <c r="AG6320" s="11">
        <v>-1.32E-2</v>
      </c>
      <c r="AH6320" s="11">
        <v>-1.32E-2</v>
      </c>
      <c r="AI6320" s="11">
        <v>-1.32E-2</v>
      </c>
    </row>
    <row r="6321" spans="1:35" x14ac:dyDescent="0.3">
      <c r="A6321" s="15">
        <v>33136.791666666664</v>
      </c>
      <c r="B6321" s="11">
        <f>SsBackT!D6321</f>
        <v>0</v>
      </c>
      <c r="C6321" s="11">
        <f>Illim!B6321</f>
        <v>-1.32E-2</v>
      </c>
      <c r="D6321" s="11">
        <f t="shared" si="395"/>
        <v>9</v>
      </c>
      <c r="E6321" s="11">
        <f t="shared" si="396"/>
        <v>19</v>
      </c>
      <c r="F6321" s="11">
        <f t="shared" si="397"/>
        <v>60</v>
      </c>
      <c r="G6321" s="11">
        <f t="shared" si="398"/>
        <v>60</v>
      </c>
      <c r="H6321" s="11" cm="1">
        <f t="array" ref="H6321">INDEX($K$10:$DI$8773,ROW(G6321)-9,MATCH(G6321,$K$10:$DI$10,0))</f>
        <v>-1.32E-2</v>
      </c>
      <c r="I6321" s="11">
        <f>IF(INDEX(Effacement!$A$3:$Y$15,MATCH(Tests!D6321,Effacement!$A$3:$A$15,0),MATCH(Tests!E6321,Effacement!$A$3:$Y$3,0))=0,H6321,C6321)</f>
        <v>-1.32E-2</v>
      </c>
      <c r="K6321" s="11">
        <v>-1.32E-2</v>
      </c>
      <c r="L6321" s="11">
        <v>-1.32E-2</v>
      </c>
      <c r="M6321" s="11">
        <v>-1.32E-2</v>
      </c>
      <c r="N6321" s="11">
        <v>-1.32E-2</v>
      </c>
      <c r="O6321" s="11">
        <v>-1.32E-2</v>
      </c>
      <c r="P6321" s="11">
        <v>-1.32E-2</v>
      </c>
      <c r="Q6321" s="11">
        <v>-1.32E-2</v>
      </c>
      <c r="R6321" s="11">
        <v>-1.32E-2</v>
      </c>
      <c r="S6321" s="11">
        <v>-1.32E-2</v>
      </c>
      <c r="T6321" s="11">
        <v>-1.32E-2</v>
      </c>
      <c r="U6321" s="11">
        <v>-1.32E-2</v>
      </c>
      <c r="V6321" s="11">
        <v>-1.32E-2</v>
      </c>
      <c r="W6321" s="11">
        <v>-1.32E-2</v>
      </c>
      <c r="X6321" s="11">
        <v>-1.32E-2</v>
      </c>
      <c r="Y6321" s="11">
        <v>-1.32E-2</v>
      </c>
      <c r="Z6321" s="11">
        <v>-1.32E-2</v>
      </c>
      <c r="AA6321" s="11">
        <v>-1.32E-2</v>
      </c>
      <c r="AB6321" s="11">
        <v>-1.32E-2</v>
      </c>
      <c r="AC6321" s="11">
        <v>-1.32E-2</v>
      </c>
      <c r="AD6321" s="11">
        <v>-1.32E-2</v>
      </c>
      <c r="AE6321" s="11">
        <v>-1.32E-2</v>
      </c>
      <c r="AF6321" s="11">
        <v>-1.32E-2</v>
      </c>
      <c r="AG6321" s="11">
        <v>-1.32E-2</v>
      </c>
      <c r="AH6321" s="11">
        <v>-1.32E-2</v>
      </c>
      <c r="AI6321" s="11">
        <v>-1.32E-2</v>
      </c>
    </row>
    <row r="6322" spans="1:35" x14ac:dyDescent="0.3">
      <c r="A6322" s="15">
        <v>33136.833333333336</v>
      </c>
      <c r="B6322" s="11">
        <f>SsBackT!D6322</f>
        <v>0</v>
      </c>
      <c r="C6322" s="11">
        <f>Illim!B6322</f>
        <v>-1.32E-2</v>
      </c>
      <c r="D6322" s="11">
        <f t="shared" si="395"/>
        <v>9</v>
      </c>
      <c r="E6322" s="11">
        <f t="shared" si="396"/>
        <v>20</v>
      </c>
      <c r="F6322" s="11">
        <f t="shared" si="397"/>
        <v>60</v>
      </c>
      <c r="G6322" s="11">
        <f t="shared" si="398"/>
        <v>60</v>
      </c>
      <c r="H6322" s="11" cm="1">
        <f t="array" ref="H6322">INDEX($K$10:$DI$8773,ROW(G6322)-9,MATCH(G6322,$K$10:$DI$10,0))</f>
        <v>-1.32E-2</v>
      </c>
      <c r="I6322" s="11">
        <f>IF(INDEX(Effacement!$A$3:$Y$15,MATCH(Tests!D6322,Effacement!$A$3:$A$15,0),MATCH(Tests!E6322,Effacement!$A$3:$Y$3,0))=0,H6322,C6322)</f>
        <v>-1.32E-2</v>
      </c>
      <c r="K6322" s="11">
        <v>-1.32E-2</v>
      </c>
      <c r="L6322" s="11">
        <v>-1.32E-2</v>
      </c>
      <c r="M6322" s="11">
        <v>-1.32E-2</v>
      </c>
      <c r="N6322" s="11">
        <v>-1.32E-2</v>
      </c>
      <c r="O6322" s="11">
        <v>-1.32E-2</v>
      </c>
      <c r="P6322" s="11">
        <v>-1.32E-2</v>
      </c>
      <c r="Q6322" s="11">
        <v>-1.32E-2</v>
      </c>
      <c r="R6322" s="11">
        <v>-1.32E-2</v>
      </c>
      <c r="S6322" s="11">
        <v>-1.32E-2</v>
      </c>
      <c r="T6322" s="11">
        <v>-1.32E-2</v>
      </c>
      <c r="U6322" s="11">
        <v>-1.32E-2</v>
      </c>
      <c r="V6322" s="11">
        <v>-1.32E-2</v>
      </c>
      <c r="W6322" s="11">
        <v>-1.32E-2</v>
      </c>
      <c r="X6322" s="11">
        <v>-1.32E-2</v>
      </c>
      <c r="Y6322" s="11">
        <v>-1.32E-2</v>
      </c>
      <c r="Z6322" s="11">
        <v>-1.32E-2</v>
      </c>
      <c r="AA6322" s="11">
        <v>-1.32E-2</v>
      </c>
      <c r="AB6322" s="11">
        <v>-1.32E-2</v>
      </c>
      <c r="AC6322" s="11">
        <v>-1.32E-2</v>
      </c>
      <c r="AD6322" s="11">
        <v>-1.32E-2</v>
      </c>
      <c r="AE6322" s="11">
        <v>-1.32E-2</v>
      </c>
      <c r="AF6322" s="11">
        <v>-1.32E-2</v>
      </c>
      <c r="AG6322" s="11">
        <v>-1.32E-2</v>
      </c>
      <c r="AH6322" s="11">
        <v>-1.32E-2</v>
      </c>
      <c r="AI6322" s="11">
        <v>-1.32E-2</v>
      </c>
    </row>
    <row r="6323" spans="1:35" x14ac:dyDescent="0.3">
      <c r="A6323" s="15">
        <v>33136.875</v>
      </c>
      <c r="B6323" s="11">
        <f>SsBackT!D6323</f>
        <v>0</v>
      </c>
      <c r="C6323" s="11">
        <f>Illim!B6323</f>
        <v>-1.32E-2</v>
      </c>
      <c r="D6323" s="11">
        <f t="shared" si="395"/>
        <v>9</v>
      </c>
      <c r="E6323" s="11">
        <f t="shared" si="396"/>
        <v>21</v>
      </c>
      <c r="F6323" s="11">
        <f t="shared" si="397"/>
        <v>60</v>
      </c>
      <c r="G6323" s="11">
        <f t="shared" si="398"/>
        <v>60</v>
      </c>
      <c r="H6323" s="11" cm="1">
        <f t="array" ref="H6323">INDEX($K$10:$DI$8773,ROW(G6323)-9,MATCH(G6323,$K$10:$DI$10,0))</f>
        <v>-1.32E-2</v>
      </c>
      <c r="I6323" s="11">
        <f>IF(INDEX(Effacement!$A$3:$Y$15,MATCH(Tests!D6323,Effacement!$A$3:$A$15,0),MATCH(Tests!E6323,Effacement!$A$3:$Y$3,0))=0,H6323,C6323)</f>
        <v>-1.32E-2</v>
      </c>
      <c r="K6323" s="11">
        <v>-1.32E-2</v>
      </c>
      <c r="L6323" s="11">
        <v>-1.32E-2</v>
      </c>
      <c r="M6323" s="11">
        <v>-1.32E-2</v>
      </c>
      <c r="N6323" s="11">
        <v>-1.32E-2</v>
      </c>
      <c r="O6323" s="11">
        <v>-1.32E-2</v>
      </c>
      <c r="P6323" s="11">
        <v>-1.32E-2</v>
      </c>
      <c r="Q6323" s="11">
        <v>-1.32E-2</v>
      </c>
      <c r="R6323" s="11">
        <v>-1.32E-2</v>
      </c>
      <c r="S6323" s="11">
        <v>-1.32E-2</v>
      </c>
      <c r="T6323" s="11">
        <v>-1.32E-2</v>
      </c>
      <c r="U6323" s="11">
        <v>-1.32E-2</v>
      </c>
      <c r="V6323" s="11">
        <v>-1.32E-2</v>
      </c>
      <c r="W6323" s="11">
        <v>-1.32E-2</v>
      </c>
      <c r="X6323" s="11">
        <v>-1.32E-2</v>
      </c>
      <c r="Y6323" s="11">
        <v>-1.32E-2</v>
      </c>
      <c r="Z6323" s="11">
        <v>-1.32E-2</v>
      </c>
      <c r="AA6323" s="11">
        <v>-1.32E-2</v>
      </c>
      <c r="AB6323" s="11">
        <v>-1.32E-2</v>
      </c>
      <c r="AC6323" s="11">
        <v>-1.32E-2</v>
      </c>
      <c r="AD6323" s="11">
        <v>-1.32E-2</v>
      </c>
      <c r="AE6323" s="11">
        <v>-1.32E-2</v>
      </c>
      <c r="AF6323" s="11">
        <v>-1.32E-2</v>
      </c>
      <c r="AG6323" s="11">
        <v>-1.32E-2</v>
      </c>
      <c r="AH6323" s="11">
        <v>-1.32E-2</v>
      </c>
      <c r="AI6323" s="11">
        <v>-1.32E-2</v>
      </c>
    </row>
    <row r="6324" spans="1:35" x14ac:dyDescent="0.3">
      <c r="A6324" s="15">
        <v>33136.916666666664</v>
      </c>
      <c r="B6324" s="11">
        <f>SsBackT!D6324</f>
        <v>0</v>
      </c>
      <c r="C6324" s="11">
        <f>Illim!B6324</f>
        <v>-1.32E-2</v>
      </c>
      <c r="D6324" s="11">
        <f t="shared" si="395"/>
        <v>9</v>
      </c>
      <c r="E6324" s="11">
        <f t="shared" si="396"/>
        <v>22</v>
      </c>
      <c r="F6324" s="11">
        <f t="shared" si="397"/>
        <v>60</v>
      </c>
      <c r="G6324" s="11">
        <f t="shared" si="398"/>
        <v>60</v>
      </c>
      <c r="H6324" s="11" cm="1">
        <f t="array" ref="H6324">INDEX($K$10:$DI$8773,ROW(G6324)-9,MATCH(G6324,$K$10:$DI$10,0))</f>
        <v>-1.32E-2</v>
      </c>
      <c r="I6324" s="11">
        <f>IF(INDEX(Effacement!$A$3:$Y$15,MATCH(Tests!D6324,Effacement!$A$3:$A$15,0),MATCH(Tests!E6324,Effacement!$A$3:$Y$3,0))=0,H6324,C6324)</f>
        <v>-1.32E-2</v>
      </c>
      <c r="K6324" s="11">
        <v>-1.32E-2</v>
      </c>
      <c r="L6324" s="11">
        <v>-1.32E-2</v>
      </c>
      <c r="M6324" s="11">
        <v>-1.32E-2</v>
      </c>
      <c r="N6324" s="11">
        <v>-1.32E-2</v>
      </c>
      <c r="O6324" s="11">
        <v>-1.32E-2</v>
      </c>
      <c r="P6324" s="11">
        <v>-1.32E-2</v>
      </c>
      <c r="Q6324" s="11">
        <v>-1.32E-2</v>
      </c>
      <c r="R6324" s="11">
        <v>-1.32E-2</v>
      </c>
      <c r="S6324" s="11">
        <v>-1.32E-2</v>
      </c>
      <c r="T6324" s="11">
        <v>-1.32E-2</v>
      </c>
      <c r="U6324" s="11">
        <v>-1.32E-2</v>
      </c>
      <c r="V6324" s="11">
        <v>-1.32E-2</v>
      </c>
      <c r="W6324" s="11">
        <v>-1.32E-2</v>
      </c>
      <c r="X6324" s="11">
        <v>-1.32E-2</v>
      </c>
      <c r="Y6324" s="11">
        <v>-1.32E-2</v>
      </c>
      <c r="Z6324" s="11">
        <v>-1.32E-2</v>
      </c>
      <c r="AA6324" s="11">
        <v>-1.32E-2</v>
      </c>
      <c r="AB6324" s="11">
        <v>-1.32E-2</v>
      </c>
      <c r="AC6324" s="11">
        <v>-1.32E-2</v>
      </c>
      <c r="AD6324" s="11">
        <v>-1.32E-2</v>
      </c>
      <c r="AE6324" s="11">
        <v>-1.32E-2</v>
      </c>
      <c r="AF6324" s="11">
        <v>-1.32E-2</v>
      </c>
      <c r="AG6324" s="11">
        <v>-1.32E-2</v>
      </c>
      <c r="AH6324" s="11">
        <v>-1.32E-2</v>
      </c>
      <c r="AI6324" s="11">
        <v>-1.32E-2</v>
      </c>
    </row>
    <row r="6325" spans="1:35" x14ac:dyDescent="0.3">
      <c r="A6325" s="15">
        <v>33136.958333333336</v>
      </c>
      <c r="B6325" s="11">
        <f>SsBackT!D6325</f>
        <v>0</v>
      </c>
      <c r="C6325" s="11">
        <f>Illim!B6325</f>
        <v>-1.32E-2</v>
      </c>
      <c r="D6325" s="11">
        <f t="shared" si="395"/>
        <v>9</v>
      </c>
      <c r="E6325" s="11">
        <f t="shared" si="396"/>
        <v>23</v>
      </c>
      <c r="F6325" s="11">
        <f t="shared" si="397"/>
        <v>60</v>
      </c>
      <c r="G6325" s="11">
        <f t="shared" si="398"/>
        <v>60</v>
      </c>
      <c r="H6325" s="11" cm="1">
        <f t="array" ref="H6325">INDEX($K$10:$DI$8773,ROW(G6325)-9,MATCH(G6325,$K$10:$DI$10,0))</f>
        <v>-1.32E-2</v>
      </c>
      <c r="I6325" s="11">
        <f>IF(INDEX(Effacement!$A$3:$Y$15,MATCH(Tests!D6325,Effacement!$A$3:$A$15,0),MATCH(Tests!E6325,Effacement!$A$3:$Y$3,0))=0,H6325,C6325)</f>
        <v>-1.32E-2</v>
      </c>
      <c r="K6325" s="11">
        <v>-1.32E-2</v>
      </c>
      <c r="L6325" s="11">
        <v>-1.32E-2</v>
      </c>
      <c r="M6325" s="11">
        <v>-1.32E-2</v>
      </c>
      <c r="N6325" s="11">
        <v>-1.32E-2</v>
      </c>
      <c r="O6325" s="11">
        <v>-1.32E-2</v>
      </c>
      <c r="P6325" s="11">
        <v>-1.32E-2</v>
      </c>
      <c r="Q6325" s="11">
        <v>-1.32E-2</v>
      </c>
      <c r="R6325" s="11">
        <v>-1.32E-2</v>
      </c>
      <c r="S6325" s="11">
        <v>-1.32E-2</v>
      </c>
      <c r="T6325" s="11">
        <v>-1.32E-2</v>
      </c>
      <c r="U6325" s="11">
        <v>-1.32E-2</v>
      </c>
      <c r="V6325" s="11">
        <v>-1.32E-2</v>
      </c>
      <c r="W6325" s="11">
        <v>-1.32E-2</v>
      </c>
      <c r="X6325" s="11">
        <v>-1.32E-2</v>
      </c>
      <c r="Y6325" s="11">
        <v>-1.32E-2</v>
      </c>
      <c r="Z6325" s="11">
        <v>-1.32E-2</v>
      </c>
      <c r="AA6325" s="11">
        <v>-1.32E-2</v>
      </c>
      <c r="AB6325" s="11">
        <v>-1.32E-2</v>
      </c>
      <c r="AC6325" s="11">
        <v>-1.32E-2</v>
      </c>
      <c r="AD6325" s="11">
        <v>-1.32E-2</v>
      </c>
      <c r="AE6325" s="11">
        <v>-1.32E-2</v>
      </c>
      <c r="AF6325" s="11">
        <v>-1.32E-2</v>
      </c>
      <c r="AG6325" s="11">
        <v>-1.32E-2</v>
      </c>
      <c r="AH6325" s="11">
        <v>-1.32E-2</v>
      </c>
      <c r="AI6325" s="11">
        <v>-1.32E-2</v>
      </c>
    </row>
    <row r="6326" spans="1:35" x14ac:dyDescent="0.3">
      <c r="A6326" s="15">
        <v>33137</v>
      </c>
      <c r="B6326" s="11">
        <f>SsBackT!D6326</f>
        <v>0</v>
      </c>
      <c r="C6326" s="11">
        <f>Illim!B6326</f>
        <v>-1.32E-2</v>
      </c>
      <c r="D6326" s="11">
        <f t="shared" si="395"/>
        <v>9</v>
      </c>
      <c r="E6326" s="11">
        <f t="shared" si="396"/>
        <v>0</v>
      </c>
      <c r="F6326" s="11">
        <f t="shared" si="397"/>
        <v>60</v>
      </c>
      <c r="G6326" s="11">
        <f t="shared" si="398"/>
        <v>60</v>
      </c>
      <c r="H6326" s="11" cm="1">
        <f t="array" ref="H6326">INDEX($K$10:$DI$8773,ROW(G6326)-9,MATCH(G6326,$K$10:$DI$10,0))</f>
        <v>-1.32E-2</v>
      </c>
      <c r="I6326" s="11">
        <f>IF(INDEX(Effacement!$A$3:$Y$15,MATCH(Tests!D6326,Effacement!$A$3:$A$15,0),MATCH(Tests!E6326,Effacement!$A$3:$Y$3,0))=0,H6326,C6326)</f>
        <v>-1.32E-2</v>
      </c>
      <c r="K6326" s="11">
        <v>-1.32E-2</v>
      </c>
      <c r="L6326" s="11">
        <v>-1.32E-2</v>
      </c>
      <c r="M6326" s="11">
        <v>-1.32E-2</v>
      </c>
      <c r="N6326" s="11">
        <v>-1.32E-2</v>
      </c>
      <c r="O6326" s="11">
        <v>-1.32E-2</v>
      </c>
      <c r="P6326" s="11">
        <v>-1.32E-2</v>
      </c>
      <c r="Q6326" s="11">
        <v>-1.32E-2</v>
      </c>
      <c r="R6326" s="11">
        <v>-1.32E-2</v>
      </c>
      <c r="S6326" s="11">
        <v>-1.32E-2</v>
      </c>
      <c r="T6326" s="11">
        <v>-1.32E-2</v>
      </c>
      <c r="U6326" s="11">
        <v>-1.32E-2</v>
      </c>
      <c r="V6326" s="11">
        <v>-1.32E-2</v>
      </c>
      <c r="W6326" s="11">
        <v>-1.32E-2</v>
      </c>
      <c r="X6326" s="11">
        <v>-1.32E-2</v>
      </c>
      <c r="Y6326" s="11">
        <v>-1.32E-2</v>
      </c>
      <c r="Z6326" s="11">
        <v>-1.32E-2</v>
      </c>
      <c r="AA6326" s="11">
        <v>-1.32E-2</v>
      </c>
      <c r="AB6326" s="11">
        <v>-1.32E-2</v>
      </c>
      <c r="AC6326" s="11">
        <v>-1.32E-2</v>
      </c>
      <c r="AD6326" s="11">
        <v>-1.32E-2</v>
      </c>
      <c r="AE6326" s="11">
        <v>-1.32E-2</v>
      </c>
      <c r="AF6326" s="11">
        <v>-1.32E-2</v>
      </c>
      <c r="AG6326" s="11">
        <v>-1.32E-2</v>
      </c>
      <c r="AH6326" s="11">
        <v>-1.32E-2</v>
      </c>
      <c r="AI6326" s="11">
        <v>-1.32E-2</v>
      </c>
    </row>
    <row r="6327" spans="1:35" x14ac:dyDescent="0.3">
      <c r="A6327" s="15">
        <v>33137.041666666664</v>
      </c>
      <c r="B6327" s="11">
        <f>SsBackT!D6327</f>
        <v>0</v>
      </c>
      <c r="C6327" s="11">
        <f>Illim!B6327</f>
        <v>-1.32E-2</v>
      </c>
      <c r="D6327" s="11">
        <f t="shared" si="395"/>
        <v>9</v>
      </c>
      <c r="E6327" s="11">
        <f t="shared" si="396"/>
        <v>1</v>
      </c>
      <c r="F6327" s="11">
        <f t="shared" si="397"/>
        <v>60</v>
      </c>
      <c r="G6327" s="11">
        <f t="shared" si="398"/>
        <v>60</v>
      </c>
      <c r="H6327" s="11" cm="1">
        <f t="array" ref="H6327">INDEX($K$10:$DI$8773,ROW(G6327)-9,MATCH(G6327,$K$10:$DI$10,0))</f>
        <v>-1.32E-2</v>
      </c>
      <c r="I6327" s="11">
        <f>IF(INDEX(Effacement!$A$3:$Y$15,MATCH(Tests!D6327,Effacement!$A$3:$A$15,0),MATCH(Tests!E6327,Effacement!$A$3:$Y$3,0))=0,H6327,C6327)</f>
        <v>-1.32E-2</v>
      </c>
      <c r="K6327" s="11">
        <v>-1.32E-2</v>
      </c>
      <c r="L6327" s="11">
        <v>-1.32E-2</v>
      </c>
      <c r="M6327" s="11">
        <v>-1.32E-2</v>
      </c>
      <c r="N6327" s="11">
        <v>-1.32E-2</v>
      </c>
      <c r="O6327" s="11">
        <v>-1.32E-2</v>
      </c>
      <c r="P6327" s="11">
        <v>-1.32E-2</v>
      </c>
      <c r="Q6327" s="11">
        <v>-1.32E-2</v>
      </c>
      <c r="R6327" s="11">
        <v>-1.32E-2</v>
      </c>
      <c r="S6327" s="11">
        <v>-1.32E-2</v>
      </c>
      <c r="T6327" s="11">
        <v>-1.32E-2</v>
      </c>
      <c r="U6327" s="11">
        <v>-1.32E-2</v>
      </c>
      <c r="V6327" s="11">
        <v>-1.32E-2</v>
      </c>
      <c r="W6327" s="11">
        <v>-1.32E-2</v>
      </c>
      <c r="X6327" s="11">
        <v>-1.32E-2</v>
      </c>
      <c r="Y6327" s="11">
        <v>-1.32E-2</v>
      </c>
      <c r="Z6327" s="11">
        <v>-1.32E-2</v>
      </c>
      <c r="AA6327" s="11">
        <v>-1.32E-2</v>
      </c>
      <c r="AB6327" s="11">
        <v>-1.32E-2</v>
      </c>
      <c r="AC6327" s="11">
        <v>-1.32E-2</v>
      </c>
      <c r="AD6327" s="11">
        <v>-1.32E-2</v>
      </c>
      <c r="AE6327" s="11">
        <v>-1.32E-2</v>
      </c>
      <c r="AF6327" s="11">
        <v>-1.32E-2</v>
      </c>
      <c r="AG6327" s="11">
        <v>-1.32E-2</v>
      </c>
      <c r="AH6327" s="11">
        <v>-1.32E-2</v>
      </c>
      <c r="AI6327" s="11">
        <v>-1.32E-2</v>
      </c>
    </row>
    <row r="6328" spans="1:35" x14ac:dyDescent="0.3">
      <c r="A6328" s="15">
        <v>33137.083333333336</v>
      </c>
      <c r="B6328" s="11">
        <f>SsBackT!D6328</f>
        <v>0</v>
      </c>
      <c r="C6328" s="11">
        <f>Illim!B6328</f>
        <v>-1.32E-2</v>
      </c>
      <c r="D6328" s="11">
        <f t="shared" si="395"/>
        <v>9</v>
      </c>
      <c r="E6328" s="11">
        <f t="shared" si="396"/>
        <v>2</v>
      </c>
      <c r="F6328" s="11">
        <f t="shared" si="397"/>
        <v>60</v>
      </c>
      <c r="G6328" s="11">
        <f t="shared" si="398"/>
        <v>60</v>
      </c>
      <c r="H6328" s="11" cm="1">
        <f t="array" ref="H6328">INDEX($K$10:$DI$8773,ROW(G6328)-9,MATCH(G6328,$K$10:$DI$10,0))</f>
        <v>-1.32E-2</v>
      </c>
      <c r="I6328" s="11">
        <f>IF(INDEX(Effacement!$A$3:$Y$15,MATCH(Tests!D6328,Effacement!$A$3:$A$15,0),MATCH(Tests!E6328,Effacement!$A$3:$Y$3,0))=0,H6328,C6328)</f>
        <v>-1.32E-2</v>
      </c>
      <c r="K6328" s="11">
        <v>-1.32E-2</v>
      </c>
      <c r="L6328" s="11">
        <v>-1.32E-2</v>
      </c>
      <c r="M6328" s="11">
        <v>-1.32E-2</v>
      </c>
      <c r="N6328" s="11">
        <v>-1.32E-2</v>
      </c>
      <c r="O6328" s="11">
        <v>-1.32E-2</v>
      </c>
      <c r="P6328" s="11">
        <v>-1.32E-2</v>
      </c>
      <c r="Q6328" s="11">
        <v>-1.32E-2</v>
      </c>
      <c r="R6328" s="11">
        <v>-1.32E-2</v>
      </c>
      <c r="S6328" s="11">
        <v>-1.32E-2</v>
      </c>
      <c r="T6328" s="11">
        <v>-1.32E-2</v>
      </c>
      <c r="U6328" s="11">
        <v>-1.32E-2</v>
      </c>
      <c r="V6328" s="11">
        <v>-1.32E-2</v>
      </c>
      <c r="W6328" s="11">
        <v>-1.32E-2</v>
      </c>
      <c r="X6328" s="11">
        <v>-1.32E-2</v>
      </c>
      <c r="Y6328" s="11">
        <v>-1.32E-2</v>
      </c>
      <c r="Z6328" s="11">
        <v>-1.32E-2</v>
      </c>
      <c r="AA6328" s="11">
        <v>-1.32E-2</v>
      </c>
      <c r="AB6328" s="11">
        <v>-1.32E-2</v>
      </c>
      <c r="AC6328" s="11">
        <v>-1.32E-2</v>
      </c>
      <c r="AD6328" s="11">
        <v>-1.32E-2</v>
      </c>
      <c r="AE6328" s="11">
        <v>-1.32E-2</v>
      </c>
      <c r="AF6328" s="11">
        <v>-1.32E-2</v>
      </c>
      <c r="AG6328" s="11">
        <v>-1.32E-2</v>
      </c>
      <c r="AH6328" s="11">
        <v>-1.32E-2</v>
      </c>
      <c r="AI6328" s="11">
        <v>-1.32E-2</v>
      </c>
    </row>
    <row r="6329" spans="1:35" x14ac:dyDescent="0.3">
      <c r="A6329" s="15">
        <v>33137.125</v>
      </c>
      <c r="B6329" s="11">
        <f>SsBackT!D6329</f>
        <v>0</v>
      </c>
      <c r="C6329" s="11">
        <f>Illim!B6329</f>
        <v>-1.32E-2</v>
      </c>
      <c r="D6329" s="11">
        <f t="shared" si="395"/>
        <v>9</v>
      </c>
      <c r="E6329" s="11">
        <f t="shared" si="396"/>
        <v>3</v>
      </c>
      <c r="F6329" s="11">
        <f t="shared" si="397"/>
        <v>60</v>
      </c>
      <c r="G6329" s="11">
        <f t="shared" si="398"/>
        <v>60</v>
      </c>
      <c r="H6329" s="11" cm="1">
        <f t="array" ref="H6329">INDEX($K$10:$DI$8773,ROW(G6329)-9,MATCH(G6329,$K$10:$DI$10,0))</f>
        <v>-1.32E-2</v>
      </c>
      <c r="I6329" s="11">
        <f>IF(INDEX(Effacement!$A$3:$Y$15,MATCH(Tests!D6329,Effacement!$A$3:$A$15,0),MATCH(Tests!E6329,Effacement!$A$3:$Y$3,0))=0,H6329,C6329)</f>
        <v>-1.32E-2</v>
      </c>
      <c r="K6329" s="11">
        <v>-1.32E-2</v>
      </c>
      <c r="L6329" s="11">
        <v>-1.32E-2</v>
      </c>
      <c r="M6329" s="11">
        <v>-1.32E-2</v>
      </c>
      <c r="N6329" s="11">
        <v>-1.32E-2</v>
      </c>
      <c r="O6329" s="11">
        <v>-1.32E-2</v>
      </c>
      <c r="P6329" s="11">
        <v>-1.32E-2</v>
      </c>
      <c r="Q6329" s="11">
        <v>-1.32E-2</v>
      </c>
      <c r="R6329" s="11">
        <v>-1.32E-2</v>
      </c>
      <c r="S6329" s="11">
        <v>-1.32E-2</v>
      </c>
      <c r="T6329" s="11">
        <v>-1.32E-2</v>
      </c>
      <c r="U6329" s="11">
        <v>-1.32E-2</v>
      </c>
      <c r="V6329" s="11">
        <v>-1.32E-2</v>
      </c>
      <c r="W6329" s="11">
        <v>-1.32E-2</v>
      </c>
      <c r="X6329" s="11">
        <v>-1.32E-2</v>
      </c>
      <c r="Y6329" s="11">
        <v>-1.32E-2</v>
      </c>
      <c r="Z6329" s="11">
        <v>-1.32E-2</v>
      </c>
      <c r="AA6329" s="11">
        <v>-1.32E-2</v>
      </c>
      <c r="AB6329" s="11">
        <v>-1.32E-2</v>
      </c>
      <c r="AC6329" s="11">
        <v>-1.32E-2</v>
      </c>
      <c r="AD6329" s="11">
        <v>-1.32E-2</v>
      </c>
      <c r="AE6329" s="11">
        <v>-1.32E-2</v>
      </c>
      <c r="AF6329" s="11">
        <v>-1.32E-2</v>
      </c>
      <c r="AG6329" s="11">
        <v>-1.32E-2</v>
      </c>
      <c r="AH6329" s="11">
        <v>-1.32E-2</v>
      </c>
      <c r="AI6329" s="11">
        <v>-1.32E-2</v>
      </c>
    </row>
    <row r="6330" spans="1:35" x14ac:dyDescent="0.3">
      <c r="A6330" s="15">
        <v>33137.166666666664</v>
      </c>
      <c r="B6330" s="11">
        <f>SsBackT!D6330</f>
        <v>0</v>
      </c>
      <c r="C6330" s="11">
        <f>Illim!B6330</f>
        <v>-1.32E-2</v>
      </c>
      <c r="D6330" s="11">
        <f t="shared" si="395"/>
        <v>9</v>
      </c>
      <c r="E6330" s="11">
        <f t="shared" si="396"/>
        <v>4</v>
      </c>
      <c r="F6330" s="11">
        <f t="shared" si="397"/>
        <v>60</v>
      </c>
      <c r="G6330" s="11">
        <f t="shared" si="398"/>
        <v>60</v>
      </c>
      <c r="H6330" s="11" cm="1">
        <f t="array" ref="H6330">INDEX($K$10:$DI$8773,ROW(G6330)-9,MATCH(G6330,$K$10:$DI$10,0))</f>
        <v>-1.32E-2</v>
      </c>
      <c r="I6330" s="11">
        <f>IF(INDEX(Effacement!$A$3:$Y$15,MATCH(Tests!D6330,Effacement!$A$3:$A$15,0),MATCH(Tests!E6330,Effacement!$A$3:$Y$3,0))=0,H6330,C6330)</f>
        <v>-1.32E-2</v>
      </c>
      <c r="K6330" s="11">
        <v>-1.32E-2</v>
      </c>
      <c r="L6330" s="11">
        <v>-1.32E-2</v>
      </c>
      <c r="M6330" s="11">
        <v>-1.32E-2</v>
      </c>
      <c r="N6330" s="11">
        <v>-1.32E-2</v>
      </c>
      <c r="O6330" s="11">
        <v>-1.32E-2</v>
      </c>
      <c r="P6330" s="11">
        <v>-1.32E-2</v>
      </c>
      <c r="Q6330" s="11">
        <v>-1.32E-2</v>
      </c>
      <c r="R6330" s="11">
        <v>-1.32E-2</v>
      </c>
      <c r="S6330" s="11">
        <v>-1.32E-2</v>
      </c>
      <c r="T6330" s="11">
        <v>-1.32E-2</v>
      </c>
      <c r="U6330" s="11">
        <v>-1.32E-2</v>
      </c>
      <c r="V6330" s="11">
        <v>-1.32E-2</v>
      </c>
      <c r="W6330" s="11">
        <v>-1.32E-2</v>
      </c>
      <c r="X6330" s="11">
        <v>-1.32E-2</v>
      </c>
      <c r="Y6330" s="11">
        <v>-1.32E-2</v>
      </c>
      <c r="Z6330" s="11">
        <v>-1.32E-2</v>
      </c>
      <c r="AA6330" s="11">
        <v>-1.32E-2</v>
      </c>
      <c r="AB6330" s="11">
        <v>-1.32E-2</v>
      </c>
      <c r="AC6330" s="11">
        <v>-1.32E-2</v>
      </c>
      <c r="AD6330" s="11">
        <v>-1.32E-2</v>
      </c>
      <c r="AE6330" s="11">
        <v>-1.32E-2</v>
      </c>
      <c r="AF6330" s="11">
        <v>-1.32E-2</v>
      </c>
      <c r="AG6330" s="11">
        <v>-1.32E-2</v>
      </c>
      <c r="AH6330" s="11">
        <v>-1.32E-2</v>
      </c>
      <c r="AI6330" s="11">
        <v>-1.32E-2</v>
      </c>
    </row>
    <row r="6331" spans="1:35" x14ac:dyDescent="0.3">
      <c r="A6331" s="15">
        <v>33137.208333333336</v>
      </c>
      <c r="B6331" s="11">
        <f>SsBackT!D6331</f>
        <v>0</v>
      </c>
      <c r="C6331" s="11">
        <f>Illim!B6331</f>
        <v>-1.32E-2</v>
      </c>
      <c r="D6331" s="11">
        <f t="shared" si="395"/>
        <v>9</v>
      </c>
      <c r="E6331" s="11">
        <f t="shared" si="396"/>
        <v>5</v>
      </c>
      <c r="F6331" s="11">
        <f t="shared" si="397"/>
        <v>60</v>
      </c>
      <c r="G6331" s="11">
        <f t="shared" si="398"/>
        <v>60</v>
      </c>
      <c r="H6331" s="11" cm="1">
        <f t="array" ref="H6331">INDEX($K$10:$DI$8773,ROW(G6331)-9,MATCH(G6331,$K$10:$DI$10,0))</f>
        <v>-1.32E-2</v>
      </c>
      <c r="I6331" s="11">
        <f>IF(INDEX(Effacement!$A$3:$Y$15,MATCH(Tests!D6331,Effacement!$A$3:$A$15,0),MATCH(Tests!E6331,Effacement!$A$3:$Y$3,0))=0,H6331,C6331)</f>
        <v>-1.32E-2</v>
      </c>
      <c r="K6331" s="11">
        <v>-1.32E-2</v>
      </c>
      <c r="L6331" s="11">
        <v>-1.32E-2</v>
      </c>
      <c r="M6331" s="11">
        <v>-1.32E-2</v>
      </c>
      <c r="N6331" s="11">
        <v>-1.32E-2</v>
      </c>
      <c r="O6331" s="11">
        <v>-1.32E-2</v>
      </c>
      <c r="P6331" s="11">
        <v>-1.32E-2</v>
      </c>
      <c r="Q6331" s="11">
        <v>-1.32E-2</v>
      </c>
      <c r="R6331" s="11">
        <v>-1.32E-2</v>
      </c>
      <c r="S6331" s="11">
        <v>-1.32E-2</v>
      </c>
      <c r="T6331" s="11">
        <v>-1.32E-2</v>
      </c>
      <c r="U6331" s="11">
        <v>-1.32E-2</v>
      </c>
      <c r="V6331" s="11">
        <v>-1.32E-2</v>
      </c>
      <c r="W6331" s="11">
        <v>-1.32E-2</v>
      </c>
      <c r="X6331" s="11">
        <v>-1.32E-2</v>
      </c>
      <c r="Y6331" s="11">
        <v>-1.32E-2</v>
      </c>
      <c r="Z6331" s="11">
        <v>-1.32E-2</v>
      </c>
      <c r="AA6331" s="11">
        <v>-1.32E-2</v>
      </c>
      <c r="AB6331" s="11">
        <v>-1.32E-2</v>
      </c>
      <c r="AC6331" s="11">
        <v>-1.32E-2</v>
      </c>
      <c r="AD6331" s="11">
        <v>-1.32E-2</v>
      </c>
      <c r="AE6331" s="11">
        <v>-1.32E-2</v>
      </c>
      <c r="AF6331" s="11">
        <v>-1.32E-2</v>
      </c>
      <c r="AG6331" s="11">
        <v>-1.32E-2</v>
      </c>
      <c r="AH6331" s="11">
        <v>-1.32E-2</v>
      </c>
      <c r="AI6331" s="11">
        <v>-1.32E-2</v>
      </c>
    </row>
    <row r="6332" spans="1:35" x14ac:dyDescent="0.3">
      <c r="A6332" s="15">
        <v>33137.25</v>
      </c>
      <c r="B6332" s="11">
        <f>SsBackT!D6332</f>
        <v>0</v>
      </c>
      <c r="C6332" s="11">
        <f>Illim!B6332</f>
        <v>-1.32E-2</v>
      </c>
      <c r="D6332" s="11">
        <f t="shared" si="395"/>
        <v>9</v>
      </c>
      <c r="E6332" s="11">
        <f t="shared" si="396"/>
        <v>6</v>
      </c>
      <c r="F6332" s="11">
        <f t="shared" si="397"/>
        <v>60</v>
      </c>
      <c r="G6332" s="11">
        <f t="shared" si="398"/>
        <v>60</v>
      </c>
      <c r="H6332" s="11" cm="1">
        <f t="array" ref="H6332">INDEX($K$10:$DI$8773,ROW(G6332)-9,MATCH(G6332,$K$10:$DI$10,0))</f>
        <v>-1.32E-2</v>
      </c>
      <c r="I6332" s="11">
        <f>IF(INDEX(Effacement!$A$3:$Y$15,MATCH(Tests!D6332,Effacement!$A$3:$A$15,0),MATCH(Tests!E6332,Effacement!$A$3:$Y$3,0))=0,H6332,C6332)</f>
        <v>-1.32E-2</v>
      </c>
      <c r="K6332" s="11">
        <v>-1.32E-2</v>
      </c>
      <c r="L6332" s="11">
        <v>-1.32E-2</v>
      </c>
      <c r="M6332" s="11">
        <v>-1.32E-2</v>
      </c>
      <c r="N6332" s="11">
        <v>-1.32E-2</v>
      </c>
      <c r="O6332" s="11">
        <v>-1.32E-2</v>
      </c>
      <c r="P6332" s="11">
        <v>-1.32E-2</v>
      </c>
      <c r="Q6332" s="11">
        <v>-1.32E-2</v>
      </c>
      <c r="R6332" s="11">
        <v>-1.32E-2</v>
      </c>
      <c r="S6332" s="11">
        <v>-1.32E-2</v>
      </c>
      <c r="T6332" s="11">
        <v>-1.32E-2</v>
      </c>
      <c r="U6332" s="11">
        <v>-1.32E-2</v>
      </c>
      <c r="V6332" s="11">
        <v>-1.32E-2</v>
      </c>
      <c r="W6332" s="11">
        <v>-1.32E-2</v>
      </c>
      <c r="X6332" s="11">
        <v>-1.32E-2</v>
      </c>
      <c r="Y6332" s="11">
        <v>-1.32E-2</v>
      </c>
      <c r="Z6332" s="11">
        <v>-1.32E-2</v>
      </c>
      <c r="AA6332" s="11">
        <v>-1.32E-2</v>
      </c>
      <c r="AB6332" s="11">
        <v>-1.32E-2</v>
      </c>
      <c r="AC6332" s="11">
        <v>-1.32E-2</v>
      </c>
      <c r="AD6332" s="11">
        <v>-1.32E-2</v>
      </c>
      <c r="AE6332" s="11">
        <v>-1.32E-2</v>
      </c>
      <c r="AF6332" s="11">
        <v>-1.32E-2</v>
      </c>
      <c r="AG6332" s="11">
        <v>-1.32E-2</v>
      </c>
      <c r="AH6332" s="11">
        <v>-1.32E-2</v>
      </c>
      <c r="AI6332" s="11">
        <v>-1.32E-2</v>
      </c>
    </row>
    <row r="6333" spans="1:35" x14ac:dyDescent="0.3">
      <c r="A6333" s="15">
        <v>33137.291666666664</v>
      </c>
      <c r="B6333" s="11">
        <f>SsBackT!D6333</f>
        <v>0</v>
      </c>
      <c r="C6333" s="11">
        <f>Illim!B6333</f>
        <v>212.42</v>
      </c>
      <c r="D6333" s="11">
        <f t="shared" si="395"/>
        <v>9</v>
      </c>
      <c r="E6333" s="11">
        <f t="shared" si="396"/>
        <v>7</v>
      </c>
      <c r="F6333" s="11">
        <f t="shared" si="397"/>
        <v>60</v>
      </c>
      <c r="G6333" s="11">
        <f t="shared" si="398"/>
        <v>60</v>
      </c>
      <c r="H6333" s="11" cm="1">
        <f t="array" ref="H6333">INDEX($K$10:$DI$8773,ROW(G6333)-9,MATCH(G6333,$K$10:$DI$10,0))</f>
        <v>177.77</v>
      </c>
      <c r="I6333" s="11">
        <f>IF(INDEX(Effacement!$A$3:$Y$15,MATCH(Tests!D6333,Effacement!$A$3:$A$15,0),MATCH(Tests!E6333,Effacement!$A$3:$Y$3,0))=0,H6333,C6333)</f>
        <v>177.77</v>
      </c>
      <c r="K6333" s="11">
        <v>75.296999999999997</v>
      </c>
      <c r="L6333" s="11">
        <v>75.001000000000005</v>
      </c>
      <c r="M6333" s="11">
        <v>74.442999999999998</v>
      </c>
      <c r="N6333" s="11">
        <v>73.507999999999996</v>
      </c>
      <c r="O6333" s="11">
        <v>72.334999999999994</v>
      </c>
      <c r="P6333" s="11">
        <v>70.902000000000001</v>
      </c>
      <c r="Q6333" s="11">
        <v>69.225999999999999</v>
      </c>
      <c r="R6333" s="11">
        <v>67.075999999999993</v>
      </c>
      <c r="S6333" s="11">
        <v>64.363</v>
      </c>
      <c r="T6333" s="11">
        <v>61.143999999999998</v>
      </c>
      <c r="U6333" s="11">
        <v>206.03</v>
      </c>
      <c r="V6333" s="11">
        <v>154.61000000000001</v>
      </c>
      <c r="W6333" s="11">
        <v>103.38</v>
      </c>
      <c r="X6333" s="11">
        <v>60.081000000000003</v>
      </c>
      <c r="Y6333" s="11">
        <v>37.774999999999999</v>
      </c>
      <c r="Z6333" s="11">
        <v>46.204000000000001</v>
      </c>
      <c r="AA6333" s="11">
        <v>71.864000000000004</v>
      </c>
      <c r="AB6333" s="11">
        <v>104.69</v>
      </c>
      <c r="AC6333" s="11">
        <v>139.63999999999999</v>
      </c>
      <c r="AD6333" s="11">
        <v>159.57</v>
      </c>
      <c r="AE6333" s="11">
        <v>166.22</v>
      </c>
      <c r="AF6333" s="11">
        <v>170.99</v>
      </c>
      <c r="AG6333" s="11">
        <v>174.27</v>
      </c>
      <c r="AH6333" s="11">
        <v>176.16</v>
      </c>
      <c r="AI6333" s="11">
        <v>177.77</v>
      </c>
    </row>
    <row r="6334" spans="1:35" x14ac:dyDescent="0.3">
      <c r="A6334" s="15">
        <v>33137.333333333336</v>
      </c>
      <c r="B6334" s="11">
        <f>SsBackT!D6334</f>
        <v>0</v>
      </c>
      <c r="C6334" s="11">
        <f>Illim!B6334</f>
        <v>540.51</v>
      </c>
      <c r="D6334" s="11">
        <f t="shared" si="395"/>
        <v>9</v>
      </c>
      <c r="E6334" s="11">
        <f t="shared" si="396"/>
        <v>8</v>
      </c>
      <c r="F6334" s="11">
        <f t="shared" si="397"/>
        <v>60</v>
      </c>
      <c r="G6334" s="11">
        <f t="shared" si="398"/>
        <v>60</v>
      </c>
      <c r="H6334" s="11" cm="1">
        <f t="array" ref="H6334">INDEX($K$10:$DI$8773,ROW(G6334)-9,MATCH(G6334,$K$10:$DI$10,0))</f>
        <v>337.07</v>
      </c>
      <c r="I6334" s="11">
        <f>IF(INDEX(Effacement!$A$3:$Y$15,MATCH(Tests!D6334,Effacement!$A$3:$A$15,0),MATCH(Tests!E6334,Effacement!$A$3:$Y$3,0))=0,H6334,C6334)</f>
        <v>337.07</v>
      </c>
      <c r="K6334" s="11">
        <v>102.13</v>
      </c>
      <c r="L6334" s="11">
        <v>102.11</v>
      </c>
      <c r="M6334" s="11">
        <v>101.73</v>
      </c>
      <c r="N6334" s="11">
        <v>100.99</v>
      </c>
      <c r="O6334" s="11">
        <v>99.772000000000006</v>
      </c>
      <c r="P6334" s="11">
        <v>170.98</v>
      </c>
      <c r="Q6334" s="11">
        <v>362.76</v>
      </c>
      <c r="R6334" s="11">
        <v>535.22</v>
      </c>
      <c r="S6334" s="11">
        <v>495.81</v>
      </c>
      <c r="T6334" s="11">
        <v>450.66</v>
      </c>
      <c r="U6334" s="11">
        <v>400.26</v>
      </c>
      <c r="V6334" s="11">
        <v>345.56</v>
      </c>
      <c r="W6334" s="11">
        <v>285.26</v>
      </c>
      <c r="X6334" s="11">
        <v>224.19</v>
      </c>
      <c r="Y6334" s="11">
        <v>161.77000000000001</v>
      </c>
      <c r="Z6334" s="11">
        <v>104.33</v>
      </c>
      <c r="AA6334" s="11">
        <v>65.900000000000006</v>
      </c>
      <c r="AB6334" s="11">
        <v>66.037999999999997</v>
      </c>
      <c r="AC6334" s="11">
        <v>92.534000000000006</v>
      </c>
      <c r="AD6334" s="11">
        <v>131.38</v>
      </c>
      <c r="AE6334" s="11">
        <v>174.69</v>
      </c>
      <c r="AF6334" s="11">
        <v>218.34</v>
      </c>
      <c r="AG6334" s="11">
        <v>260.51</v>
      </c>
      <c r="AH6334" s="11">
        <v>300.01</v>
      </c>
      <c r="AI6334" s="11">
        <v>337.07</v>
      </c>
    </row>
    <row r="6335" spans="1:35" x14ac:dyDescent="0.3">
      <c r="A6335" s="15">
        <v>33137.375</v>
      </c>
      <c r="B6335" s="11">
        <f>SsBackT!D6335</f>
        <v>0</v>
      </c>
      <c r="C6335" s="11">
        <f>Illim!B6335</f>
        <v>722.07</v>
      </c>
      <c r="D6335" s="11">
        <f t="shared" si="395"/>
        <v>9</v>
      </c>
      <c r="E6335" s="11">
        <f t="shared" si="396"/>
        <v>9</v>
      </c>
      <c r="F6335" s="11">
        <f t="shared" si="397"/>
        <v>60</v>
      </c>
      <c r="G6335" s="11">
        <f t="shared" si="398"/>
        <v>60</v>
      </c>
      <c r="H6335" s="11" cm="1">
        <f t="array" ref="H6335">INDEX($K$10:$DI$8773,ROW(G6335)-9,MATCH(G6335,$K$10:$DI$10,0))</f>
        <v>257.44</v>
      </c>
      <c r="I6335" s="11">
        <f>IF(INDEX(Effacement!$A$3:$Y$15,MATCH(Tests!D6335,Effacement!$A$3:$A$15,0),MATCH(Tests!E6335,Effacement!$A$3:$Y$3,0))=0,H6335,C6335)</f>
        <v>257.44</v>
      </c>
      <c r="K6335" s="11">
        <v>719.51</v>
      </c>
      <c r="L6335" s="11">
        <v>722.05</v>
      </c>
      <c r="M6335" s="11">
        <v>719.95</v>
      </c>
      <c r="N6335" s="11">
        <v>713.57</v>
      </c>
      <c r="O6335" s="11">
        <v>702.46</v>
      </c>
      <c r="P6335" s="11">
        <v>686.56</v>
      </c>
      <c r="Q6335" s="11">
        <v>666.32</v>
      </c>
      <c r="R6335" s="11">
        <v>641.45000000000005</v>
      </c>
      <c r="S6335" s="11">
        <v>612.69000000000005</v>
      </c>
      <c r="T6335" s="11">
        <v>579.97</v>
      </c>
      <c r="U6335" s="11">
        <v>542.54999999999995</v>
      </c>
      <c r="V6335" s="11">
        <v>499.78</v>
      </c>
      <c r="W6335" s="11">
        <v>451.31</v>
      </c>
      <c r="X6335" s="11">
        <v>400.84</v>
      </c>
      <c r="Y6335" s="11">
        <v>345.84</v>
      </c>
      <c r="Z6335" s="11">
        <v>286.37</v>
      </c>
      <c r="AA6335" s="11">
        <v>224.04</v>
      </c>
      <c r="AB6335" s="11">
        <v>162.66999999999999</v>
      </c>
      <c r="AC6335" s="11">
        <v>111.57</v>
      </c>
      <c r="AD6335" s="11">
        <v>88.197999999999993</v>
      </c>
      <c r="AE6335" s="11">
        <v>99.671000000000006</v>
      </c>
      <c r="AF6335" s="11">
        <v>131.22999999999999</v>
      </c>
      <c r="AG6335" s="11">
        <v>171.09</v>
      </c>
      <c r="AH6335" s="11">
        <v>214.36</v>
      </c>
      <c r="AI6335" s="11">
        <v>257.44</v>
      </c>
    </row>
    <row r="6336" spans="1:35" x14ac:dyDescent="0.3">
      <c r="A6336" s="15">
        <v>33137.416666666664</v>
      </c>
      <c r="B6336" s="11">
        <f>SsBackT!D6336</f>
        <v>0</v>
      </c>
      <c r="C6336" s="11">
        <f>Illim!B6336</f>
        <v>713.65</v>
      </c>
      <c r="D6336" s="11">
        <f t="shared" si="395"/>
        <v>9</v>
      </c>
      <c r="E6336" s="11">
        <f t="shared" si="396"/>
        <v>10</v>
      </c>
      <c r="F6336" s="11">
        <f t="shared" si="397"/>
        <v>60</v>
      </c>
      <c r="G6336" s="11">
        <f t="shared" si="398"/>
        <v>60</v>
      </c>
      <c r="H6336" s="11" cm="1">
        <f t="array" ref="H6336">INDEX($K$10:$DI$8773,ROW(G6336)-9,MATCH(G6336,$K$10:$DI$10,0))</f>
        <v>141.82</v>
      </c>
      <c r="I6336" s="11">
        <f>IF(INDEX(Effacement!$A$3:$Y$15,MATCH(Tests!D6336,Effacement!$A$3:$A$15,0),MATCH(Tests!E6336,Effacement!$A$3:$Y$3,0))=0,H6336,C6336)</f>
        <v>713.65</v>
      </c>
      <c r="K6336" s="11">
        <v>675.69</v>
      </c>
      <c r="L6336" s="11">
        <v>691.73</v>
      </c>
      <c r="M6336" s="11">
        <v>702.75</v>
      </c>
      <c r="N6336" s="11">
        <v>710.26</v>
      </c>
      <c r="O6336" s="11">
        <v>712.6</v>
      </c>
      <c r="P6336" s="11">
        <v>711.33</v>
      </c>
      <c r="Q6336" s="11">
        <v>704.84</v>
      </c>
      <c r="R6336" s="11">
        <v>694.19</v>
      </c>
      <c r="S6336" s="11">
        <v>679.4</v>
      </c>
      <c r="T6336" s="11">
        <v>660.56</v>
      </c>
      <c r="U6336" s="11">
        <v>637.26</v>
      </c>
      <c r="V6336" s="11">
        <v>609.46</v>
      </c>
      <c r="W6336" s="11">
        <v>576.65</v>
      </c>
      <c r="X6336" s="11">
        <v>541.91</v>
      </c>
      <c r="Y6336" s="11">
        <v>501.71</v>
      </c>
      <c r="Z6336" s="11">
        <v>457.42</v>
      </c>
      <c r="AA6336" s="11">
        <v>408.13</v>
      </c>
      <c r="AB6336" s="11">
        <v>353.57</v>
      </c>
      <c r="AC6336" s="11">
        <v>295.57</v>
      </c>
      <c r="AD6336" s="11">
        <v>235.79</v>
      </c>
      <c r="AE6336" s="11">
        <v>177</v>
      </c>
      <c r="AF6336" s="11">
        <v>128.22999999999999</v>
      </c>
      <c r="AG6336" s="11">
        <v>104.9</v>
      </c>
      <c r="AH6336" s="11">
        <v>113.83</v>
      </c>
      <c r="AI6336" s="11">
        <v>141.82</v>
      </c>
    </row>
    <row r="6337" spans="1:35" x14ac:dyDescent="0.3">
      <c r="A6337" s="15">
        <v>33137.458333333336</v>
      </c>
      <c r="B6337" s="11">
        <f>SsBackT!D6337</f>
        <v>0</v>
      </c>
      <c r="C6337" s="11">
        <f>Illim!B6337</f>
        <v>689.12</v>
      </c>
      <c r="D6337" s="11">
        <f t="shared" si="395"/>
        <v>9</v>
      </c>
      <c r="E6337" s="11">
        <f t="shared" si="396"/>
        <v>11</v>
      </c>
      <c r="F6337" s="11">
        <f t="shared" si="397"/>
        <v>60</v>
      </c>
      <c r="G6337" s="11">
        <f t="shared" si="398"/>
        <v>60</v>
      </c>
      <c r="H6337" s="11" cm="1">
        <f t="array" ref="H6337">INDEX($K$10:$DI$8773,ROW(G6337)-9,MATCH(G6337,$K$10:$DI$10,0))</f>
        <v>161.88</v>
      </c>
      <c r="I6337" s="11">
        <f>IF(INDEX(Effacement!$A$3:$Y$15,MATCH(Tests!D6337,Effacement!$A$3:$A$15,0),MATCH(Tests!E6337,Effacement!$A$3:$Y$3,0))=0,H6337,C6337)</f>
        <v>689.12</v>
      </c>
      <c r="K6337" s="11">
        <v>567.13</v>
      </c>
      <c r="L6337" s="11">
        <v>597.47</v>
      </c>
      <c r="M6337" s="11">
        <v>622.28</v>
      </c>
      <c r="N6337" s="11">
        <v>643.36</v>
      </c>
      <c r="O6337" s="11">
        <v>660.94</v>
      </c>
      <c r="P6337" s="11">
        <v>673.56</v>
      </c>
      <c r="Q6337" s="11">
        <v>682.46</v>
      </c>
      <c r="R6337" s="11">
        <v>687.59</v>
      </c>
      <c r="S6337" s="11">
        <v>688.28</v>
      </c>
      <c r="T6337" s="11">
        <v>684.33</v>
      </c>
      <c r="U6337" s="11">
        <v>676.45</v>
      </c>
      <c r="V6337" s="11">
        <v>664.02</v>
      </c>
      <c r="W6337" s="11">
        <v>647.77</v>
      </c>
      <c r="X6337" s="11">
        <v>630.63</v>
      </c>
      <c r="Y6337" s="11">
        <v>608.33000000000004</v>
      </c>
      <c r="Z6337" s="11">
        <v>580.88</v>
      </c>
      <c r="AA6337" s="11">
        <v>549.05999999999995</v>
      </c>
      <c r="AB6337" s="11">
        <v>512.88</v>
      </c>
      <c r="AC6337" s="11">
        <v>471.63</v>
      </c>
      <c r="AD6337" s="11">
        <v>426.56</v>
      </c>
      <c r="AE6337" s="11">
        <v>376.77</v>
      </c>
      <c r="AF6337" s="11">
        <v>323.58</v>
      </c>
      <c r="AG6337" s="11">
        <v>268.10000000000002</v>
      </c>
      <c r="AH6337" s="11">
        <v>212.39</v>
      </c>
      <c r="AI6337" s="11">
        <v>161.88</v>
      </c>
    </row>
    <row r="6338" spans="1:35" x14ac:dyDescent="0.3">
      <c r="A6338" s="15">
        <v>33137.5</v>
      </c>
      <c r="B6338" s="11">
        <f>SsBackT!D6338</f>
        <v>0</v>
      </c>
      <c r="C6338" s="11">
        <f>Illim!B6338</f>
        <v>672.2</v>
      </c>
      <c r="D6338" s="11">
        <f t="shared" si="395"/>
        <v>9</v>
      </c>
      <c r="E6338" s="11">
        <f t="shared" si="396"/>
        <v>12</v>
      </c>
      <c r="F6338" s="11">
        <f t="shared" si="397"/>
        <v>60</v>
      </c>
      <c r="G6338" s="11">
        <f t="shared" si="398"/>
        <v>60</v>
      </c>
      <c r="H6338" s="11" cm="1">
        <f t="array" ref="H6338">INDEX($K$10:$DI$8773,ROW(G6338)-9,MATCH(G6338,$K$10:$DI$10,0))</f>
        <v>370.74</v>
      </c>
      <c r="I6338" s="11">
        <f>IF(INDEX(Effacement!$A$3:$Y$15,MATCH(Tests!D6338,Effacement!$A$3:$A$15,0),MATCH(Tests!E6338,Effacement!$A$3:$Y$3,0))=0,H6338,C6338)</f>
        <v>672.2</v>
      </c>
      <c r="K6338" s="11">
        <v>397.33</v>
      </c>
      <c r="L6338" s="11">
        <v>443.06</v>
      </c>
      <c r="M6338" s="11">
        <v>484.89</v>
      </c>
      <c r="N6338" s="11">
        <v>522.03</v>
      </c>
      <c r="O6338" s="11">
        <v>556.55999999999995</v>
      </c>
      <c r="P6338" s="11">
        <v>585.65</v>
      </c>
      <c r="Q6338" s="11">
        <v>610.77</v>
      </c>
      <c r="R6338" s="11">
        <v>631.12</v>
      </c>
      <c r="S6338" s="11">
        <v>647.19000000000005</v>
      </c>
      <c r="T6338" s="11">
        <v>659.61</v>
      </c>
      <c r="U6338" s="11">
        <v>667.51</v>
      </c>
      <c r="V6338" s="11">
        <v>671.59</v>
      </c>
      <c r="W6338" s="11">
        <v>671.2</v>
      </c>
      <c r="X6338" s="11">
        <v>669.59</v>
      </c>
      <c r="Y6338" s="11">
        <v>663.14</v>
      </c>
      <c r="Z6338" s="11">
        <v>653.78</v>
      </c>
      <c r="AA6338" s="11">
        <v>639.03</v>
      </c>
      <c r="AB6338" s="11">
        <v>620.78</v>
      </c>
      <c r="AC6338" s="11">
        <v>597.78</v>
      </c>
      <c r="AD6338" s="11">
        <v>570.07000000000005</v>
      </c>
      <c r="AE6338" s="11">
        <v>538.47</v>
      </c>
      <c r="AF6338" s="11">
        <v>502.13</v>
      </c>
      <c r="AG6338" s="11">
        <v>462.33</v>
      </c>
      <c r="AH6338" s="11">
        <v>418.71</v>
      </c>
      <c r="AI6338" s="11">
        <v>370.74</v>
      </c>
    </row>
    <row r="6339" spans="1:35" x14ac:dyDescent="0.3">
      <c r="A6339" s="15">
        <v>33137.541666666664</v>
      </c>
      <c r="B6339" s="11">
        <f>SsBackT!D6339</f>
        <v>0</v>
      </c>
      <c r="C6339" s="11">
        <f>Illim!B6339</f>
        <v>687.74</v>
      </c>
      <c r="D6339" s="11">
        <f t="shared" si="395"/>
        <v>9</v>
      </c>
      <c r="E6339" s="11">
        <f t="shared" si="396"/>
        <v>13</v>
      </c>
      <c r="F6339" s="11">
        <f t="shared" si="397"/>
        <v>60</v>
      </c>
      <c r="G6339" s="11">
        <f t="shared" si="398"/>
        <v>60</v>
      </c>
      <c r="H6339" s="11" cm="1">
        <f t="array" ref="H6339">INDEX($K$10:$DI$8773,ROW(G6339)-9,MATCH(G6339,$K$10:$DI$10,0))</f>
        <v>548.75</v>
      </c>
      <c r="I6339" s="11">
        <f>IF(INDEX(Effacement!$A$3:$Y$15,MATCH(Tests!D6339,Effacement!$A$3:$A$15,0),MATCH(Tests!E6339,Effacement!$A$3:$Y$3,0))=0,H6339,C6339)</f>
        <v>687.74</v>
      </c>
      <c r="K6339" s="11">
        <v>185.14</v>
      </c>
      <c r="L6339" s="11">
        <v>238.73</v>
      </c>
      <c r="M6339" s="11">
        <v>294.92</v>
      </c>
      <c r="N6339" s="11">
        <v>349.58</v>
      </c>
      <c r="O6339" s="11">
        <v>400.52</v>
      </c>
      <c r="P6339" s="11">
        <v>448.59</v>
      </c>
      <c r="Q6339" s="11">
        <v>490.97</v>
      </c>
      <c r="R6339" s="11">
        <v>530.15</v>
      </c>
      <c r="S6339" s="11">
        <v>564.62</v>
      </c>
      <c r="T6339" s="11">
        <v>594.04</v>
      </c>
      <c r="U6339" s="11">
        <v>618.80999999999995</v>
      </c>
      <c r="V6339" s="11">
        <v>637.96</v>
      </c>
      <c r="W6339" s="11">
        <v>654.28</v>
      </c>
      <c r="X6339" s="11">
        <v>668.23</v>
      </c>
      <c r="Y6339" s="11">
        <v>678.44</v>
      </c>
      <c r="Z6339" s="11">
        <v>684.75</v>
      </c>
      <c r="AA6339" s="11">
        <v>686.29</v>
      </c>
      <c r="AB6339" s="11">
        <v>683.29</v>
      </c>
      <c r="AC6339" s="11">
        <v>676.49</v>
      </c>
      <c r="AD6339" s="11">
        <v>665.4</v>
      </c>
      <c r="AE6339" s="11">
        <v>650.11</v>
      </c>
      <c r="AF6339" s="11">
        <v>631.16</v>
      </c>
      <c r="AG6339" s="11">
        <v>608.08000000000004</v>
      </c>
      <c r="AH6339" s="11">
        <v>580.79</v>
      </c>
      <c r="AI6339" s="11">
        <v>548.75</v>
      </c>
    </row>
    <row r="6340" spans="1:35" x14ac:dyDescent="0.3">
      <c r="A6340" s="15">
        <v>33137.583333333336</v>
      </c>
      <c r="B6340" s="11">
        <f>SsBackT!D6340</f>
        <v>0</v>
      </c>
      <c r="C6340" s="11">
        <f>Illim!B6340</f>
        <v>711.73</v>
      </c>
      <c r="D6340" s="11">
        <f t="shared" si="395"/>
        <v>9</v>
      </c>
      <c r="E6340" s="11">
        <f t="shared" si="396"/>
        <v>14</v>
      </c>
      <c r="F6340" s="11">
        <f t="shared" si="397"/>
        <v>60</v>
      </c>
      <c r="G6340" s="11">
        <f t="shared" si="398"/>
        <v>60</v>
      </c>
      <c r="H6340" s="11" cm="1">
        <f t="array" ref="H6340">INDEX($K$10:$DI$8773,ROW(G6340)-9,MATCH(G6340,$K$10:$DI$10,0))</f>
        <v>668.51</v>
      </c>
      <c r="I6340" s="11">
        <f>IF(INDEX(Effacement!$A$3:$Y$15,MATCH(Tests!D6340,Effacement!$A$3:$A$15,0),MATCH(Tests!E6340,Effacement!$A$3:$Y$3,0))=0,H6340,C6340)</f>
        <v>711.73</v>
      </c>
      <c r="K6340" s="11">
        <v>125.25</v>
      </c>
      <c r="L6340" s="11">
        <v>104.59</v>
      </c>
      <c r="M6340" s="11">
        <v>108</v>
      </c>
      <c r="N6340" s="11">
        <v>145.19</v>
      </c>
      <c r="O6340" s="11">
        <v>199.9</v>
      </c>
      <c r="P6340" s="11">
        <v>259.76</v>
      </c>
      <c r="Q6340" s="11">
        <v>319.45</v>
      </c>
      <c r="R6340" s="11">
        <v>376.34</v>
      </c>
      <c r="S6340" s="11">
        <v>429.56</v>
      </c>
      <c r="T6340" s="11">
        <v>476.5</v>
      </c>
      <c r="U6340" s="11">
        <v>519.75</v>
      </c>
      <c r="V6340" s="11">
        <v>558.04999999999995</v>
      </c>
      <c r="W6340" s="11">
        <v>591.42999999999995</v>
      </c>
      <c r="X6340" s="11">
        <v>621.55999999999995</v>
      </c>
      <c r="Y6340" s="11">
        <v>648.17999999999995</v>
      </c>
      <c r="Z6340" s="11">
        <v>669.47</v>
      </c>
      <c r="AA6340" s="11">
        <v>687.23</v>
      </c>
      <c r="AB6340" s="11">
        <v>699.77</v>
      </c>
      <c r="AC6340" s="11">
        <v>708.4</v>
      </c>
      <c r="AD6340" s="11">
        <v>712.88</v>
      </c>
      <c r="AE6340" s="11">
        <v>712.67</v>
      </c>
      <c r="AF6340" s="11">
        <v>707.65</v>
      </c>
      <c r="AG6340" s="11">
        <v>698.72</v>
      </c>
      <c r="AH6340" s="11">
        <v>685.8</v>
      </c>
      <c r="AI6340" s="11">
        <v>668.51</v>
      </c>
    </row>
    <row r="6341" spans="1:35" x14ac:dyDescent="0.3">
      <c r="A6341" s="15">
        <v>33137.625</v>
      </c>
      <c r="B6341" s="11">
        <f>SsBackT!D6341</f>
        <v>0</v>
      </c>
      <c r="C6341" s="11">
        <f>Illim!B6341</f>
        <v>729.8</v>
      </c>
      <c r="D6341" s="11">
        <f t="shared" si="395"/>
        <v>9</v>
      </c>
      <c r="E6341" s="11">
        <f t="shared" si="396"/>
        <v>15</v>
      </c>
      <c r="F6341" s="11">
        <f t="shared" si="397"/>
        <v>60</v>
      </c>
      <c r="G6341" s="11">
        <f t="shared" si="398"/>
        <v>60</v>
      </c>
      <c r="H6341" s="11" cm="1">
        <f t="array" ref="H6341">INDEX($K$10:$DI$8773,ROW(G6341)-9,MATCH(G6341,$K$10:$DI$10,0))</f>
        <v>725.64</v>
      </c>
      <c r="I6341" s="11">
        <f>IF(INDEX(Effacement!$A$3:$Y$15,MATCH(Tests!D6341,Effacement!$A$3:$A$15,0),MATCH(Tests!E6341,Effacement!$A$3:$Y$3,0))=0,H6341,C6341)</f>
        <v>725.64</v>
      </c>
      <c r="K6341" s="11">
        <v>240.93</v>
      </c>
      <c r="L6341" s="11">
        <v>196.56</v>
      </c>
      <c r="M6341" s="11">
        <v>152.99</v>
      </c>
      <c r="N6341" s="11">
        <v>114.78</v>
      </c>
      <c r="O6341" s="11">
        <v>89.224999999999994</v>
      </c>
      <c r="P6341" s="11">
        <v>89.028000000000006</v>
      </c>
      <c r="Q6341" s="11">
        <v>127.13</v>
      </c>
      <c r="R6341" s="11">
        <v>184.94</v>
      </c>
      <c r="S6341" s="11">
        <v>248.62</v>
      </c>
      <c r="T6341" s="11">
        <v>311.67</v>
      </c>
      <c r="U6341" s="11">
        <v>371.39</v>
      </c>
      <c r="V6341" s="11">
        <v>425.31</v>
      </c>
      <c r="W6341" s="11">
        <v>474.58</v>
      </c>
      <c r="X6341" s="11">
        <v>521.4</v>
      </c>
      <c r="Y6341" s="11">
        <v>562.96</v>
      </c>
      <c r="Z6341" s="11">
        <v>598.79999999999995</v>
      </c>
      <c r="AA6341" s="11">
        <v>630.57000000000005</v>
      </c>
      <c r="AB6341" s="11">
        <v>658.36</v>
      </c>
      <c r="AC6341" s="11">
        <v>681.55</v>
      </c>
      <c r="AD6341" s="11">
        <v>700.1</v>
      </c>
      <c r="AE6341" s="11">
        <v>714.38</v>
      </c>
      <c r="AF6341" s="11">
        <v>724.35</v>
      </c>
      <c r="AG6341" s="11">
        <v>728.63</v>
      </c>
      <c r="AH6341" s="11">
        <v>728.87</v>
      </c>
      <c r="AI6341" s="11">
        <v>725.64</v>
      </c>
    </row>
    <row r="6342" spans="1:35" x14ac:dyDescent="0.3">
      <c r="A6342" s="15">
        <v>33137.666666666664</v>
      </c>
      <c r="B6342" s="11">
        <f>SsBackT!D6342</f>
        <v>0</v>
      </c>
      <c r="C6342" s="11">
        <f>Illim!B6342</f>
        <v>585.16</v>
      </c>
      <c r="D6342" s="11">
        <f t="shared" si="395"/>
        <v>9</v>
      </c>
      <c r="E6342" s="11">
        <f t="shared" si="396"/>
        <v>16</v>
      </c>
      <c r="F6342" s="11">
        <f t="shared" si="397"/>
        <v>60</v>
      </c>
      <c r="G6342" s="11">
        <f t="shared" si="398"/>
        <v>60</v>
      </c>
      <c r="H6342" s="11" cm="1">
        <f t="array" ref="H6342">INDEX($K$10:$DI$8773,ROW(G6342)-9,MATCH(G6342,$K$10:$DI$10,0))</f>
        <v>89.429000000000002</v>
      </c>
      <c r="I6342" s="11">
        <f>IF(INDEX(Effacement!$A$3:$Y$15,MATCH(Tests!D6342,Effacement!$A$3:$A$15,0),MATCH(Tests!E6342,Effacement!$A$3:$Y$3,0))=0,H6342,C6342)</f>
        <v>89.429000000000002</v>
      </c>
      <c r="K6342" s="11">
        <v>334.01</v>
      </c>
      <c r="L6342" s="11">
        <v>295.33</v>
      </c>
      <c r="M6342" s="11">
        <v>253.85</v>
      </c>
      <c r="N6342" s="11">
        <v>209.82</v>
      </c>
      <c r="O6342" s="11">
        <v>165.18</v>
      </c>
      <c r="P6342" s="11">
        <v>122.19</v>
      </c>
      <c r="Q6342" s="11">
        <v>85.9</v>
      </c>
      <c r="R6342" s="11">
        <v>65.948999999999998</v>
      </c>
      <c r="S6342" s="11">
        <v>79.204999999999998</v>
      </c>
      <c r="T6342" s="11">
        <v>127.57</v>
      </c>
      <c r="U6342" s="11">
        <v>189.18</v>
      </c>
      <c r="V6342" s="11">
        <v>252.62</v>
      </c>
      <c r="W6342" s="11">
        <v>314</v>
      </c>
      <c r="X6342" s="11">
        <v>373.01</v>
      </c>
      <c r="Y6342" s="11">
        <v>427.08</v>
      </c>
      <c r="Z6342" s="11">
        <v>476.49</v>
      </c>
      <c r="AA6342" s="11">
        <v>520.32000000000005</v>
      </c>
      <c r="AB6342" s="11">
        <v>559.05999999999995</v>
      </c>
      <c r="AC6342" s="11">
        <v>533.65</v>
      </c>
      <c r="AD6342" s="11">
        <v>344.58</v>
      </c>
      <c r="AE6342" s="11">
        <v>176.63</v>
      </c>
      <c r="AF6342" s="11">
        <v>88.707999999999998</v>
      </c>
      <c r="AG6342" s="11">
        <v>89.311000000000007</v>
      </c>
      <c r="AH6342" s="11">
        <v>89.545000000000002</v>
      </c>
      <c r="AI6342" s="11">
        <v>89.429000000000002</v>
      </c>
    </row>
    <row r="6343" spans="1:35" x14ac:dyDescent="0.3">
      <c r="A6343" s="15">
        <v>33137.708333333336</v>
      </c>
      <c r="B6343" s="11">
        <f>SsBackT!D6343</f>
        <v>0</v>
      </c>
      <c r="C6343" s="11">
        <f>Illim!B6343</f>
        <v>267.24</v>
      </c>
      <c r="D6343" s="11">
        <f t="shared" si="395"/>
        <v>9</v>
      </c>
      <c r="E6343" s="11">
        <f t="shared" si="396"/>
        <v>17</v>
      </c>
      <c r="F6343" s="11">
        <f t="shared" si="397"/>
        <v>60</v>
      </c>
      <c r="G6343" s="11">
        <f t="shared" si="398"/>
        <v>60</v>
      </c>
      <c r="H6343" s="11" cm="1">
        <f t="array" ref="H6343">INDEX($K$10:$DI$8773,ROW(G6343)-9,MATCH(G6343,$K$10:$DI$10,0))</f>
        <v>75.248999999999995</v>
      </c>
      <c r="I6343" s="11">
        <f>IF(INDEX(Effacement!$A$3:$Y$15,MATCH(Tests!D6343,Effacement!$A$3:$A$15,0),MATCH(Tests!E6343,Effacement!$A$3:$Y$3,0))=0,H6343,C6343)</f>
        <v>75.248999999999995</v>
      </c>
      <c r="K6343" s="11">
        <v>215.48</v>
      </c>
      <c r="L6343" s="11">
        <v>213.44</v>
      </c>
      <c r="M6343" s="11">
        <v>210.63</v>
      </c>
      <c r="N6343" s="11">
        <v>205.96</v>
      </c>
      <c r="O6343" s="11">
        <v>199.48</v>
      </c>
      <c r="P6343" s="11">
        <v>180.41</v>
      </c>
      <c r="Q6343" s="11">
        <v>141.4</v>
      </c>
      <c r="R6343" s="11">
        <v>102.72</v>
      </c>
      <c r="S6343" s="11">
        <v>67.605000000000004</v>
      </c>
      <c r="T6343" s="11">
        <v>43.223999999999997</v>
      </c>
      <c r="U6343" s="11">
        <v>42.6</v>
      </c>
      <c r="V6343" s="11">
        <v>77.361999999999995</v>
      </c>
      <c r="W6343" s="11">
        <v>128.58000000000001</v>
      </c>
      <c r="X6343" s="11">
        <v>186.1</v>
      </c>
      <c r="Y6343" s="11">
        <v>242.46</v>
      </c>
      <c r="Z6343" s="11">
        <v>132.16</v>
      </c>
      <c r="AA6343" s="11">
        <v>62.604999999999997</v>
      </c>
      <c r="AB6343" s="11">
        <v>65.543000000000006</v>
      </c>
      <c r="AC6343" s="11">
        <v>67.917000000000002</v>
      </c>
      <c r="AD6343" s="11">
        <v>69.882000000000005</v>
      </c>
      <c r="AE6343" s="11">
        <v>71.576999999999998</v>
      </c>
      <c r="AF6343" s="11">
        <v>72.983000000000004</v>
      </c>
      <c r="AG6343" s="11">
        <v>74.108999999999995</v>
      </c>
      <c r="AH6343" s="11">
        <v>74.819000000000003</v>
      </c>
      <c r="AI6343" s="11">
        <v>75.248999999999995</v>
      </c>
    </row>
    <row r="6344" spans="1:35" x14ac:dyDescent="0.3">
      <c r="A6344" s="15">
        <v>33137.75</v>
      </c>
      <c r="B6344" s="11">
        <f>SsBackT!D6344</f>
        <v>0</v>
      </c>
      <c r="C6344" s="11">
        <f>Illim!B6344</f>
        <v>-1.32E-2</v>
      </c>
      <c r="D6344" s="11">
        <f t="shared" si="395"/>
        <v>9</v>
      </c>
      <c r="E6344" s="11">
        <f t="shared" si="396"/>
        <v>18</v>
      </c>
      <c r="F6344" s="11">
        <f t="shared" si="397"/>
        <v>60</v>
      </c>
      <c r="G6344" s="11">
        <f t="shared" si="398"/>
        <v>60</v>
      </c>
      <c r="H6344" s="11" cm="1">
        <f t="array" ref="H6344">INDEX($K$10:$DI$8773,ROW(G6344)-9,MATCH(G6344,$K$10:$DI$10,0))</f>
        <v>-1.32E-2</v>
      </c>
      <c r="I6344" s="11">
        <f>IF(INDEX(Effacement!$A$3:$Y$15,MATCH(Tests!D6344,Effacement!$A$3:$A$15,0),MATCH(Tests!E6344,Effacement!$A$3:$Y$3,0))=0,H6344,C6344)</f>
        <v>-1.32E-2</v>
      </c>
      <c r="K6344" s="11">
        <v>-1.32E-2</v>
      </c>
      <c r="L6344" s="11">
        <v>-1.32E-2</v>
      </c>
      <c r="M6344" s="11">
        <v>-1.32E-2</v>
      </c>
      <c r="N6344" s="11">
        <v>-1.32E-2</v>
      </c>
      <c r="O6344" s="11">
        <v>-1.32E-2</v>
      </c>
      <c r="P6344" s="11">
        <v>-1.32E-2</v>
      </c>
      <c r="Q6344" s="11">
        <v>-1.32E-2</v>
      </c>
      <c r="R6344" s="11">
        <v>-1.32E-2</v>
      </c>
      <c r="S6344" s="11">
        <v>-1.32E-2</v>
      </c>
      <c r="T6344" s="11">
        <v>-1.32E-2</v>
      </c>
      <c r="U6344" s="11">
        <v>-1.32E-2</v>
      </c>
      <c r="V6344" s="11">
        <v>5.2298</v>
      </c>
      <c r="W6344" s="11">
        <v>5.2363</v>
      </c>
      <c r="X6344" s="11">
        <v>-1.32E-2</v>
      </c>
      <c r="Y6344" s="11">
        <v>-1.32E-2</v>
      </c>
      <c r="Z6344" s="11">
        <v>-1.32E-2</v>
      </c>
      <c r="AA6344" s="11">
        <v>-1.32E-2</v>
      </c>
      <c r="AB6344" s="11">
        <v>-1.32E-2</v>
      </c>
      <c r="AC6344" s="11">
        <v>-1.32E-2</v>
      </c>
      <c r="AD6344" s="11">
        <v>-1.32E-2</v>
      </c>
      <c r="AE6344" s="11">
        <v>-1.32E-2</v>
      </c>
      <c r="AF6344" s="11">
        <v>-1.32E-2</v>
      </c>
      <c r="AG6344" s="11">
        <v>-1.32E-2</v>
      </c>
      <c r="AH6344" s="11">
        <v>-1.32E-2</v>
      </c>
      <c r="AI6344" s="11">
        <v>-1.32E-2</v>
      </c>
    </row>
    <row r="6345" spans="1:35" x14ac:dyDescent="0.3">
      <c r="A6345" s="15">
        <v>33137.791666666664</v>
      </c>
      <c r="B6345" s="11">
        <f>SsBackT!D6345</f>
        <v>0</v>
      </c>
      <c r="C6345" s="11">
        <f>Illim!B6345</f>
        <v>-1.32E-2</v>
      </c>
      <c r="D6345" s="11">
        <f t="shared" si="395"/>
        <v>9</v>
      </c>
      <c r="E6345" s="11">
        <f t="shared" si="396"/>
        <v>19</v>
      </c>
      <c r="F6345" s="11">
        <f t="shared" si="397"/>
        <v>60</v>
      </c>
      <c r="G6345" s="11">
        <f t="shared" si="398"/>
        <v>60</v>
      </c>
      <c r="H6345" s="11" cm="1">
        <f t="array" ref="H6345">INDEX($K$10:$DI$8773,ROW(G6345)-9,MATCH(G6345,$K$10:$DI$10,0))</f>
        <v>-1.32E-2</v>
      </c>
      <c r="I6345" s="11">
        <f>IF(INDEX(Effacement!$A$3:$Y$15,MATCH(Tests!D6345,Effacement!$A$3:$A$15,0),MATCH(Tests!E6345,Effacement!$A$3:$Y$3,0))=0,H6345,C6345)</f>
        <v>-1.32E-2</v>
      </c>
      <c r="K6345" s="11">
        <v>-1.32E-2</v>
      </c>
      <c r="L6345" s="11">
        <v>-1.32E-2</v>
      </c>
      <c r="M6345" s="11">
        <v>-1.32E-2</v>
      </c>
      <c r="N6345" s="11">
        <v>-1.32E-2</v>
      </c>
      <c r="O6345" s="11">
        <v>-1.32E-2</v>
      </c>
      <c r="P6345" s="11">
        <v>-1.32E-2</v>
      </c>
      <c r="Q6345" s="11">
        <v>-1.32E-2</v>
      </c>
      <c r="R6345" s="11">
        <v>-1.32E-2</v>
      </c>
      <c r="S6345" s="11">
        <v>-1.32E-2</v>
      </c>
      <c r="T6345" s="11">
        <v>-1.32E-2</v>
      </c>
      <c r="U6345" s="11">
        <v>-1.32E-2</v>
      </c>
      <c r="V6345" s="11">
        <v>-1.32E-2</v>
      </c>
      <c r="W6345" s="11">
        <v>-1.32E-2</v>
      </c>
      <c r="X6345" s="11">
        <v>-1.32E-2</v>
      </c>
      <c r="Y6345" s="11">
        <v>-1.32E-2</v>
      </c>
      <c r="Z6345" s="11">
        <v>-1.32E-2</v>
      </c>
      <c r="AA6345" s="11">
        <v>-1.32E-2</v>
      </c>
      <c r="AB6345" s="11">
        <v>-1.32E-2</v>
      </c>
      <c r="AC6345" s="11">
        <v>-1.32E-2</v>
      </c>
      <c r="AD6345" s="11">
        <v>-1.32E-2</v>
      </c>
      <c r="AE6345" s="11">
        <v>-1.32E-2</v>
      </c>
      <c r="AF6345" s="11">
        <v>-1.32E-2</v>
      </c>
      <c r="AG6345" s="11">
        <v>-1.32E-2</v>
      </c>
      <c r="AH6345" s="11">
        <v>-1.32E-2</v>
      </c>
      <c r="AI6345" s="11">
        <v>-1.32E-2</v>
      </c>
    </row>
    <row r="6346" spans="1:35" x14ac:dyDescent="0.3">
      <c r="A6346" s="15">
        <v>33137.833333333336</v>
      </c>
      <c r="B6346" s="11">
        <f>SsBackT!D6346</f>
        <v>0</v>
      </c>
      <c r="C6346" s="11">
        <f>Illim!B6346</f>
        <v>-1.32E-2</v>
      </c>
      <c r="D6346" s="11">
        <f t="shared" si="395"/>
        <v>9</v>
      </c>
      <c r="E6346" s="11">
        <f t="shared" si="396"/>
        <v>20</v>
      </c>
      <c r="F6346" s="11">
        <f t="shared" si="397"/>
        <v>60</v>
      </c>
      <c r="G6346" s="11">
        <f t="shared" si="398"/>
        <v>60</v>
      </c>
      <c r="H6346" s="11" cm="1">
        <f t="array" ref="H6346">INDEX($K$10:$DI$8773,ROW(G6346)-9,MATCH(G6346,$K$10:$DI$10,0))</f>
        <v>-1.32E-2</v>
      </c>
      <c r="I6346" s="11">
        <f>IF(INDEX(Effacement!$A$3:$Y$15,MATCH(Tests!D6346,Effacement!$A$3:$A$15,0),MATCH(Tests!E6346,Effacement!$A$3:$Y$3,0))=0,H6346,C6346)</f>
        <v>-1.32E-2</v>
      </c>
      <c r="K6346" s="11">
        <v>-1.32E-2</v>
      </c>
      <c r="L6346" s="11">
        <v>-1.32E-2</v>
      </c>
      <c r="M6346" s="11">
        <v>-1.32E-2</v>
      </c>
      <c r="N6346" s="11">
        <v>-1.32E-2</v>
      </c>
      <c r="O6346" s="11">
        <v>-1.32E-2</v>
      </c>
      <c r="P6346" s="11">
        <v>-1.32E-2</v>
      </c>
      <c r="Q6346" s="11">
        <v>-1.32E-2</v>
      </c>
      <c r="R6346" s="11">
        <v>-1.32E-2</v>
      </c>
      <c r="S6346" s="11">
        <v>-1.32E-2</v>
      </c>
      <c r="T6346" s="11">
        <v>-1.32E-2</v>
      </c>
      <c r="U6346" s="11">
        <v>-1.32E-2</v>
      </c>
      <c r="V6346" s="11">
        <v>-1.32E-2</v>
      </c>
      <c r="W6346" s="11">
        <v>-1.32E-2</v>
      </c>
      <c r="X6346" s="11">
        <v>-1.32E-2</v>
      </c>
      <c r="Y6346" s="11">
        <v>-1.32E-2</v>
      </c>
      <c r="Z6346" s="11">
        <v>-1.32E-2</v>
      </c>
      <c r="AA6346" s="11">
        <v>-1.32E-2</v>
      </c>
      <c r="AB6346" s="11">
        <v>-1.32E-2</v>
      </c>
      <c r="AC6346" s="11">
        <v>-1.32E-2</v>
      </c>
      <c r="AD6346" s="11">
        <v>-1.32E-2</v>
      </c>
      <c r="AE6346" s="11">
        <v>-1.32E-2</v>
      </c>
      <c r="AF6346" s="11">
        <v>-1.32E-2</v>
      </c>
      <c r="AG6346" s="11">
        <v>-1.32E-2</v>
      </c>
      <c r="AH6346" s="11">
        <v>-1.32E-2</v>
      </c>
      <c r="AI6346" s="11">
        <v>-1.32E-2</v>
      </c>
    </row>
    <row r="6347" spans="1:35" x14ac:dyDescent="0.3">
      <c r="A6347" s="15">
        <v>33137.875</v>
      </c>
      <c r="B6347" s="11">
        <f>SsBackT!D6347</f>
        <v>0</v>
      </c>
      <c r="C6347" s="11">
        <f>Illim!B6347</f>
        <v>-1.32E-2</v>
      </c>
      <c r="D6347" s="11">
        <f t="shared" si="395"/>
        <v>9</v>
      </c>
      <c r="E6347" s="11">
        <f t="shared" si="396"/>
        <v>21</v>
      </c>
      <c r="F6347" s="11">
        <f t="shared" si="397"/>
        <v>60</v>
      </c>
      <c r="G6347" s="11">
        <f t="shared" si="398"/>
        <v>60</v>
      </c>
      <c r="H6347" s="11" cm="1">
        <f t="array" ref="H6347">INDEX($K$10:$DI$8773,ROW(G6347)-9,MATCH(G6347,$K$10:$DI$10,0))</f>
        <v>-1.32E-2</v>
      </c>
      <c r="I6347" s="11">
        <f>IF(INDEX(Effacement!$A$3:$Y$15,MATCH(Tests!D6347,Effacement!$A$3:$A$15,0),MATCH(Tests!E6347,Effacement!$A$3:$Y$3,0))=0,H6347,C6347)</f>
        <v>-1.32E-2</v>
      </c>
      <c r="K6347" s="11">
        <v>-1.32E-2</v>
      </c>
      <c r="L6347" s="11">
        <v>-1.32E-2</v>
      </c>
      <c r="M6347" s="11">
        <v>-1.32E-2</v>
      </c>
      <c r="N6347" s="11">
        <v>-1.32E-2</v>
      </c>
      <c r="O6347" s="11">
        <v>-1.32E-2</v>
      </c>
      <c r="P6347" s="11">
        <v>-1.32E-2</v>
      </c>
      <c r="Q6347" s="11">
        <v>-1.32E-2</v>
      </c>
      <c r="R6347" s="11">
        <v>-1.32E-2</v>
      </c>
      <c r="S6347" s="11">
        <v>-1.32E-2</v>
      </c>
      <c r="T6347" s="11">
        <v>-1.32E-2</v>
      </c>
      <c r="U6347" s="11">
        <v>-1.32E-2</v>
      </c>
      <c r="V6347" s="11">
        <v>-1.32E-2</v>
      </c>
      <c r="W6347" s="11">
        <v>-1.32E-2</v>
      </c>
      <c r="X6347" s="11">
        <v>-1.32E-2</v>
      </c>
      <c r="Y6347" s="11">
        <v>-1.32E-2</v>
      </c>
      <c r="Z6347" s="11">
        <v>-1.32E-2</v>
      </c>
      <c r="AA6347" s="11">
        <v>-1.32E-2</v>
      </c>
      <c r="AB6347" s="11">
        <v>-1.32E-2</v>
      </c>
      <c r="AC6347" s="11">
        <v>-1.32E-2</v>
      </c>
      <c r="AD6347" s="11">
        <v>-1.32E-2</v>
      </c>
      <c r="AE6347" s="11">
        <v>-1.32E-2</v>
      </c>
      <c r="AF6347" s="11">
        <v>-1.32E-2</v>
      </c>
      <c r="AG6347" s="11">
        <v>-1.32E-2</v>
      </c>
      <c r="AH6347" s="11">
        <v>-1.32E-2</v>
      </c>
      <c r="AI6347" s="11">
        <v>-1.32E-2</v>
      </c>
    </row>
    <row r="6348" spans="1:35" x14ac:dyDescent="0.3">
      <c r="A6348" s="15">
        <v>33137.916666666664</v>
      </c>
      <c r="B6348" s="11">
        <f>SsBackT!D6348</f>
        <v>0</v>
      </c>
      <c r="C6348" s="11">
        <f>Illim!B6348</f>
        <v>-1.32E-2</v>
      </c>
      <c r="D6348" s="11">
        <f t="shared" si="395"/>
        <v>9</v>
      </c>
      <c r="E6348" s="11">
        <f t="shared" si="396"/>
        <v>22</v>
      </c>
      <c r="F6348" s="11">
        <f t="shared" si="397"/>
        <v>60</v>
      </c>
      <c r="G6348" s="11">
        <f t="shared" si="398"/>
        <v>60</v>
      </c>
      <c r="H6348" s="11" cm="1">
        <f t="array" ref="H6348">INDEX($K$10:$DI$8773,ROW(G6348)-9,MATCH(G6348,$K$10:$DI$10,0))</f>
        <v>-1.32E-2</v>
      </c>
      <c r="I6348" s="11">
        <f>IF(INDEX(Effacement!$A$3:$Y$15,MATCH(Tests!D6348,Effacement!$A$3:$A$15,0),MATCH(Tests!E6348,Effacement!$A$3:$Y$3,0))=0,H6348,C6348)</f>
        <v>-1.32E-2</v>
      </c>
      <c r="K6348" s="11">
        <v>-1.32E-2</v>
      </c>
      <c r="L6348" s="11">
        <v>-1.32E-2</v>
      </c>
      <c r="M6348" s="11">
        <v>-1.32E-2</v>
      </c>
      <c r="N6348" s="11">
        <v>-1.32E-2</v>
      </c>
      <c r="O6348" s="11">
        <v>-1.32E-2</v>
      </c>
      <c r="P6348" s="11">
        <v>-1.32E-2</v>
      </c>
      <c r="Q6348" s="11">
        <v>-1.32E-2</v>
      </c>
      <c r="R6348" s="11">
        <v>-1.32E-2</v>
      </c>
      <c r="S6348" s="11">
        <v>-1.32E-2</v>
      </c>
      <c r="T6348" s="11">
        <v>-1.32E-2</v>
      </c>
      <c r="U6348" s="11">
        <v>-1.32E-2</v>
      </c>
      <c r="V6348" s="11">
        <v>-1.32E-2</v>
      </c>
      <c r="W6348" s="11">
        <v>-1.32E-2</v>
      </c>
      <c r="X6348" s="11">
        <v>-1.32E-2</v>
      </c>
      <c r="Y6348" s="11">
        <v>-1.32E-2</v>
      </c>
      <c r="Z6348" s="11">
        <v>-1.32E-2</v>
      </c>
      <c r="AA6348" s="11">
        <v>-1.32E-2</v>
      </c>
      <c r="AB6348" s="11">
        <v>-1.32E-2</v>
      </c>
      <c r="AC6348" s="11">
        <v>-1.32E-2</v>
      </c>
      <c r="AD6348" s="11">
        <v>-1.32E-2</v>
      </c>
      <c r="AE6348" s="11">
        <v>-1.32E-2</v>
      </c>
      <c r="AF6348" s="11">
        <v>-1.32E-2</v>
      </c>
      <c r="AG6348" s="11">
        <v>-1.32E-2</v>
      </c>
      <c r="AH6348" s="11">
        <v>-1.32E-2</v>
      </c>
      <c r="AI6348" s="11">
        <v>-1.32E-2</v>
      </c>
    </row>
    <row r="6349" spans="1:35" x14ac:dyDescent="0.3">
      <c r="A6349" s="15">
        <v>33137.958333333336</v>
      </c>
      <c r="B6349" s="11">
        <f>SsBackT!D6349</f>
        <v>0</v>
      </c>
      <c r="C6349" s="11">
        <f>Illim!B6349</f>
        <v>-1.32E-2</v>
      </c>
      <c r="D6349" s="11">
        <f t="shared" si="395"/>
        <v>9</v>
      </c>
      <c r="E6349" s="11">
        <f t="shared" si="396"/>
        <v>23</v>
      </c>
      <c r="F6349" s="11">
        <f t="shared" si="397"/>
        <v>60</v>
      </c>
      <c r="G6349" s="11">
        <f t="shared" si="398"/>
        <v>60</v>
      </c>
      <c r="H6349" s="11" cm="1">
        <f t="array" ref="H6349">INDEX($K$10:$DI$8773,ROW(G6349)-9,MATCH(G6349,$K$10:$DI$10,0))</f>
        <v>-1.32E-2</v>
      </c>
      <c r="I6349" s="11">
        <f>IF(INDEX(Effacement!$A$3:$Y$15,MATCH(Tests!D6349,Effacement!$A$3:$A$15,0),MATCH(Tests!E6349,Effacement!$A$3:$Y$3,0))=0,H6349,C6349)</f>
        <v>-1.32E-2</v>
      </c>
      <c r="K6349" s="11">
        <v>-1.32E-2</v>
      </c>
      <c r="L6349" s="11">
        <v>-1.32E-2</v>
      </c>
      <c r="M6349" s="11">
        <v>-1.32E-2</v>
      </c>
      <c r="N6349" s="11">
        <v>-1.32E-2</v>
      </c>
      <c r="O6349" s="11">
        <v>-1.32E-2</v>
      </c>
      <c r="P6349" s="11">
        <v>-1.32E-2</v>
      </c>
      <c r="Q6349" s="11">
        <v>-1.32E-2</v>
      </c>
      <c r="R6349" s="11">
        <v>-1.32E-2</v>
      </c>
      <c r="S6349" s="11">
        <v>-1.32E-2</v>
      </c>
      <c r="T6349" s="11">
        <v>-1.32E-2</v>
      </c>
      <c r="U6349" s="11">
        <v>-1.32E-2</v>
      </c>
      <c r="V6349" s="11">
        <v>-1.32E-2</v>
      </c>
      <c r="W6349" s="11">
        <v>-1.32E-2</v>
      </c>
      <c r="X6349" s="11">
        <v>-1.32E-2</v>
      </c>
      <c r="Y6349" s="11">
        <v>-1.32E-2</v>
      </c>
      <c r="Z6349" s="11">
        <v>-1.32E-2</v>
      </c>
      <c r="AA6349" s="11">
        <v>-1.32E-2</v>
      </c>
      <c r="AB6349" s="11">
        <v>-1.32E-2</v>
      </c>
      <c r="AC6349" s="11">
        <v>-1.32E-2</v>
      </c>
      <c r="AD6349" s="11">
        <v>-1.32E-2</v>
      </c>
      <c r="AE6349" s="11">
        <v>-1.32E-2</v>
      </c>
      <c r="AF6349" s="11">
        <v>-1.32E-2</v>
      </c>
      <c r="AG6349" s="11">
        <v>-1.32E-2</v>
      </c>
      <c r="AH6349" s="11">
        <v>-1.32E-2</v>
      </c>
      <c r="AI6349" s="11">
        <v>-1.32E-2</v>
      </c>
    </row>
    <row r="6350" spans="1:35" x14ac:dyDescent="0.3">
      <c r="A6350" s="15">
        <v>33138</v>
      </c>
      <c r="B6350" s="11">
        <f>SsBackT!D6350</f>
        <v>0</v>
      </c>
      <c r="C6350" s="11">
        <f>Illim!B6350</f>
        <v>-1.32E-2</v>
      </c>
      <c r="D6350" s="11">
        <f t="shared" ref="D6350:D6413" si="399">MONTH(A6350)</f>
        <v>9</v>
      </c>
      <c r="E6350" s="11">
        <f t="shared" ref="E6350:E6413" si="400">HOUR(A6350)</f>
        <v>0</v>
      </c>
      <c r="F6350" s="11">
        <f t="shared" ref="F6350:F6413" si="401">IF(B6350&gt;0,IF(B6350-90&lt;$B$6,$B$6,B6350-90),IF(B6350+90&gt;$B$7,$B$7,B6350+90))</f>
        <v>60</v>
      </c>
      <c r="G6350" s="11">
        <f t="shared" si="398"/>
        <v>60</v>
      </c>
      <c r="H6350" s="11" cm="1">
        <f t="array" ref="H6350">INDEX($K$10:$DI$8773,ROW(G6350)-9,MATCH(G6350,$K$10:$DI$10,0))</f>
        <v>-1.32E-2</v>
      </c>
      <c r="I6350" s="11">
        <f>IF(INDEX(Effacement!$A$3:$Y$15,MATCH(Tests!D6350,Effacement!$A$3:$A$15,0),MATCH(Tests!E6350,Effacement!$A$3:$Y$3,0))=0,H6350,C6350)</f>
        <v>-1.32E-2</v>
      </c>
      <c r="K6350" s="11">
        <v>-1.32E-2</v>
      </c>
      <c r="L6350" s="11">
        <v>-1.32E-2</v>
      </c>
      <c r="M6350" s="11">
        <v>-1.32E-2</v>
      </c>
      <c r="N6350" s="11">
        <v>-1.32E-2</v>
      </c>
      <c r="O6350" s="11">
        <v>-1.32E-2</v>
      </c>
      <c r="P6350" s="11">
        <v>-1.32E-2</v>
      </c>
      <c r="Q6350" s="11">
        <v>-1.32E-2</v>
      </c>
      <c r="R6350" s="11">
        <v>-1.32E-2</v>
      </c>
      <c r="S6350" s="11">
        <v>-1.32E-2</v>
      </c>
      <c r="T6350" s="11">
        <v>-1.32E-2</v>
      </c>
      <c r="U6350" s="11">
        <v>-1.32E-2</v>
      </c>
      <c r="V6350" s="11">
        <v>-1.32E-2</v>
      </c>
      <c r="W6350" s="11">
        <v>-1.32E-2</v>
      </c>
      <c r="X6350" s="11">
        <v>-1.32E-2</v>
      </c>
      <c r="Y6350" s="11">
        <v>-1.32E-2</v>
      </c>
      <c r="Z6350" s="11">
        <v>-1.32E-2</v>
      </c>
      <c r="AA6350" s="11">
        <v>-1.32E-2</v>
      </c>
      <c r="AB6350" s="11">
        <v>-1.32E-2</v>
      </c>
      <c r="AC6350" s="11">
        <v>-1.32E-2</v>
      </c>
      <c r="AD6350" s="11">
        <v>-1.32E-2</v>
      </c>
      <c r="AE6350" s="11">
        <v>-1.32E-2</v>
      </c>
      <c r="AF6350" s="11">
        <v>-1.32E-2</v>
      </c>
      <c r="AG6350" s="11">
        <v>-1.32E-2</v>
      </c>
      <c r="AH6350" s="11">
        <v>-1.32E-2</v>
      </c>
      <c r="AI6350" s="11">
        <v>-1.32E-2</v>
      </c>
    </row>
    <row r="6351" spans="1:35" x14ac:dyDescent="0.3">
      <c r="A6351" s="15">
        <v>33138.041666666664</v>
      </c>
      <c r="B6351" s="11">
        <f>SsBackT!D6351</f>
        <v>0</v>
      </c>
      <c r="C6351" s="11">
        <f>Illim!B6351</f>
        <v>-1.32E-2</v>
      </c>
      <c r="D6351" s="11">
        <f t="shared" si="399"/>
        <v>9</v>
      </c>
      <c r="E6351" s="11">
        <f t="shared" si="400"/>
        <v>1</v>
      </c>
      <c r="F6351" s="11">
        <f t="shared" si="401"/>
        <v>60</v>
      </c>
      <c r="G6351" s="11">
        <f t="shared" ref="G6351:G6414" si="402">IF(F6351&gt;0,MROUND(F6351,5),MROUND(F6351,-5))</f>
        <v>60</v>
      </c>
      <c r="H6351" s="11" cm="1">
        <f t="array" ref="H6351">INDEX($K$10:$DI$8773,ROW(G6351)-9,MATCH(G6351,$K$10:$DI$10,0))</f>
        <v>-1.32E-2</v>
      </c>
      <c r="I6351" s="11">
        <f>IF(INDEX(Effacement!$A$3:$Y$15,MATCH(Tests!D6351,Effacement!$A$3:$A$15,0),MATCH(Tests!E6351,Effacement!$A$3:$Y$3,0))=0,H6351,C6351)</f>
        <v>-1.32E-2</v>
      </c>
      <c r="K6351" s="11">
        <v>-1.32E-2</v>
      </c>
      <c r="L6351" s="11">
        <v>-1.32E-2</v>
      </c>
      <c r="M6351" s="11">
        <v>-1.32E-2</v>
      </c>
      <c r="N6351" s="11">
        <v>-1.32E-2</v>
      </c>
      <c r="O6351" s="11">
        <v>-1.32E-2</v>
      </c>
      <c r="P6351" s="11">
        <v>-1.32E-2</v>
      </c>
      <c r="Q6351" s="11">
        <v>-1.32E-2</v>
      </c>
      <c r="R6351" s="11">
        <v>-1.32E-2</v>
      </c>
      <c r="S6351" s="11">
        <v>-1.32E-2</v>
      </c>
      <c r="T6351" s="11">
        <v>-1.32E-2</v>
      </c>
      <c r="U6351" s="11">
        <v>-1.32E-2</v>
      </c>
      <c r="V6351" s="11">
        <v>-1.32E-2</v>
      </c>
      <c r="W6351" s="11">
        <v>-1.32E-2</v>
      </c>
      <c r="X6351" s="11">
        <v>-1.32E-2</v>
      </c>
      <c r="Y6351" s="11">
        <v>-1.32E-2</v>
      </c>
      <c r="Z6351" s="11">
        <v>-1.32E-2</v>
      </c>
      <c r="AA6351" s="11">
        <v>-1.32E-2</v>
      </c>
      <c r="AB6351" s="11">
        <v>-1.32E-2</v>
      </c>
      <c r="AC6351" s="11">
        <v>-1.32E-2</v>
      </c>
      <c r="AD6351" s="11">
        <v>-1.32E-2</v>
      </c>
      <c r="AE6351" s="11">
        <v>-1.32E-2</v>
      </c>
      <c r="AF6351" s="11">
        <v>-1.32E-2</v>
      </c>
      <c r="AG6351" s="11">
        <v>-1.32E-2</v>
      </c>
      <c r="AH6351" s="11">
        <v>-1.32E-2</v>
      </c>
      <c r="AI6351" s="11">
        <v>-1.32E-2</v>
      </c>
    </row>
    <row r="6352" spans="1:35" x14ac:dyDescent="0.3">
      <c r="A6352" s="15">
        <v>33138.083333333336</v>
      </c>
      <c r="B6352" s="11">
        <f>SsBackT!D6352</f>
        <v>0</v>
      </c>
      <c r="C6352" s="11">
        <f>Illim!B6352</f>
        <v>-1.32E-2</v>
      </c>
      <c r="D6352" s="11">
        <f t="shared" si="399"/>
        <v>9</v>
      </c>
      <c r="E6352" s="11">
        <f t="shared" si="400"/>
        <v>2</v>
      </c>
      <c r="F6352" s="11">
        <f t="shared" si="401"/>
        <v>60</v>
      </c>
      <c r="G6352" s="11">
        <f t="shared" si="402"/>
        <v>60</v>
      </c>
      <c r="H6352" s="11" cm="1">
        <f t="array" ref="H6352">INDEX($K$10:$DI$8773,ROW(G6352)-9,MATCH(G6352,$K$10:$DI$10,0))</f>
        <v>-1.32E-2</v>
      </c>
      <c r="I6352" s="11">
        <f>IF(INDEX(Effacement!$A$3:$Y$15,MATCH(Tests!D6352,Effacement!$A$3:$A$15,0),MATCH(Tests!E6352,Effacement!$A$3:$Y$3,0))=0,H6352,C6352)</f>
        <v>-1.32E-2</v>
      </c>
      <c r="K6352" s="11">
        <v>-1.32E-2</v>
      </c>
      <c r="L6352" s="11">
        <v>-1.32E-2</v>
      </c>
      <c r="M6352" s="11">
        <v>-1.32E-2</v>
      </c>
      <c r="N6352" s="11">
        <v>-1.32E-2</v>
      </c>
      <c r="O6352" s="11">
        <v>-1.32E-2</v>
      </c>
      <c r="P6352" s="11">
        <v>-1.32E-2</v>
      </c>
      <c r="Q6352" s="11">
        <v>-1.32E-2</v>
      </c>
      <c r="R6352" s="11">
        <v>-1.32E-2</v>
      </c>
      <c r="S6352" s="11">
        <v>-1.32E-2</v>
      </c>
      <c r="T6352" s="11">
        <v>-1.32E-2</v>
      </c>
      <c r="U6352" s="11">
        <v>-1.32E-2</v>
      </c>
      <c r="V6352" s="11">
        <v>-1.32E-2</v>
      </c>
      <c r="W6352" s="11">
        <v>-1.32E-2</v>
      </c>
      <c r="X6352" s="11">
        <v>-1.32E-2</v>
      </c>
      <c r="Y6352" s="11">
        <v>-1.32E-2</v>
      </c>
      <c r="Z6352" s="11">
        <v>-1.32E-2</v>
      </c>
      <c r="AA6352" s="11">
        <v>-1.32E-2</v>
      </c>
      <c r="AB6352" s="11">
        <v>-1.32E-2</v>
      </c>
      <c r="AC6352" s="11">
        <v>-1.32E-2</v>
      </c>
      <c r="AD6352" s="11">
        <v>-1.32E-2</v>
      </c>
      <c r="AE6352" s="11">
        <v>-1.32E-2</v>
      </c>
      <c r="AF6352" s="11">
        <v>-1.32E-2</v>
      </c>
      <c r="AG6352" s="11">
        <v>-1.32E-2</v>
      </c>
      <c r="AH6352" s="11">
        <v>-1.32E-2</v>
      </c>
      <c r="AI6352" s="11">
        <v>-1.32E-2</v>
      </c>
    </row>
    <row r="6353" spans="1:35" x14ac:dyDescent="0.3">
      <c r="A6353" s="15">
        <v>33138.125</v>
      </c>
      <c r="B6353" s="11">
        <f>SsBackT!D6353</f>
        <v>0</v>
      </c>
      <c r="C6353" s="11">
        <f>Illim!B6353</f>
        <v>-1.32E-2</v>
      </c>
      <c r="D6353" s="11">
        <f t="shared" si="399"/>
        <v>9</v>
      </c>
      <c r="E6353" s="11">
        <f t="shared" si="400"/>
        <v>3</v>
      </c>
      <c r="F6353" s="11">
        <f t="shared" si="401"/>
        <v>60</v>
      </c>
      <c r="G6353" s="11">
        <f t="shared" si="402"/>
        <v>60</v>
      </c>
      <c r="H6353" s="11" cm="1">
        <f t="array" ref="H6353">INDEX($K$10:$DI$8773,ROW(G6353)-9,MATCH(G6353,$K$10:$DI$10,0))</f>
        <v>-1.32E-2</v>
      </c>
      <c r="I6353" s="11">
        <f>IF(INDEX(Effacement!$A$3:$Y$15,MATCH(Tests!D6353,Effacement!$A$3:$A$15,0),MATCH(Tests!E6353,Effacement!$A$3:$Y$3,0))=0,H6353,C6353)</f>
        <v>-1.32E-2</v>
      </c>
      <c r="K6353" s="11">
        <v>-1.32E-2</v>
      </c>
      <c r="L6353" s="11">
        <v>-1.32E-2</v>
      </c>
      <c r="M6353" s="11">
        <v>-1.32E-2</v>
      </c>
      <c r="N6353" s="11">
        <v>-1.32E-2</v>
      </c>
      <c r="O6353" s="11">
        <v>-1.32E-2</v>
      </c>
      <c r="P6353" s="11">
        <v>-1.32E-2</v>
      </c>
      <c r="Q6353" s="11">
        <v>-1.32E-2</v>
      </c>
      <c r="R6353" s="11">
        <v>-1.32E-2</v>
      </c>
      <c r="S6353" s="11">
        <v>-1.32E-2</v>
      </c>
      <c r="T6353" s="11">
        <v>-1.32E-2</v>
      </c>
      <c r="U6353" s="11">
        <v>-1.32E-2</v>
      </c>
      <c r="V6353" s="11">
        <v>-1.32E-2</v>
      </c>
      <c r="W6353" s="11">
        <v>-1.32E-2</v>
      </c>
      <c r="X6353" s="11">
        <v>-1.32E-2</v>
      </c>
      <c r="Y6353" s="11">
        <v>-1.32E-2</v>
      </c>
      <c r="Z6353" s="11">
        <v>-1.32E-2</v>
      </c>
      <c r="AA6353" s="11">
        <v>-1.32E-2</v>
      </c>
      <c r="AB6353" s="11">
        <v>-1.32E-2</v>
      </c>
      <c r="AC6353" s="11">
        <v>-1.32E-2</v>
      </c>
      <c r="AD6353" s="11">
        <v>-1.32E-2</v>
      </c>
      <c r="AE6353" s="11">
        <v>-1.32E-2</v>
      </c>
      <c r="AF6353" s="11">
        <v>-1.32E-2</v>
      </c>
      <c r="AG6353" s="11">
        <v>-1.32E-2</v>
      </c>
      <c r="AH6353" s="11">
        <v>-1.32E-2</v>
      </c>
      <c r="AI6353" s="11">
        <v>-1.32E-2</v>
      </c>
    </row>
    <row r="6354" spans="1:35" x14ac:dyDescent="0.3">
      <c r="A6354" s="15">
        <v>33138.166666666664</v>
      </c>
      <c r="B6354" s="11">
        <f>SsBackT!D6354</f>
        <v>0</v>
      </c>
      <c r="C6354" s="11">
        <f>Illim!B6354</f>
        <v>-1.32E-2</v>
      </c>
      <c r="D6354" s="11">
        <f t="shared" si="399"/>
        <v>9</v>
      </c>
      <c r="E6354" s="11">
        <f t="shared" si="400"/>
        <v>4</v>
      </c>
      <c r="F6354" s="11">
        <f t="shared" si="401"/>
        <v>60</v>
      </c>
      <c r="G6354" s="11">
        <f t="shared" si="402"/>
        <v>60</v>
      </c>
      <c r="H6354" s="11" cm="1">
        <f t="array" ref="H6354">INDEX($K$10:$DI$8773,ROW(G6354)-9,MATCH(G6354,$K$10:$DI$10,0))</f>
        <v>-1.32E-2</v>
      </c>
      <c r="I6354" s="11">
        <f>IF(INDEX(Effacement!$A$3:$Y$15,MATCH(Tests!D6354,Effacement!$A$3:$A$15,0),MATCH(Tests!E6354,Effacement!$A$3:$Y$3,0))=0,H6354,C6354)</f>
        <v>-1.32E-2</v>
      </c>
      <c r="K6354" s="11">
        <v>-1.32E-2</v>
      </c>
      <c r="L6354" s="11">
        <v>-1.32E-2</v>
      </c>
      <c r="M6354" s="11">
        <v>-1.32E-2</v>
      </c>
      <c r="N6354" s="11">
        <v>-1.32E-2</v>
      </c>
      <c r="O6354" s="11">
        <v>-1.32E-2</v>
      </c>
      <c r="P6354" s="11">
        <v>-1.32E-2</v>
      </c>
      <c r="Q6354" s="11">
        <v>-1.32E-2</v>
      </c>
      <c r="R6354" s="11">
        <v>-1.32E-2</v>
      </c>
      <c r="S6354" s="11">
        <v>-1.32E-2</v>
      </c>
      <c r="T6354" s="11">
        <v>-1.32E-2</v>
      </c>
      <c r="U6354" s="11">
        <v>-1.32E-2</v>
      </c>
      <c r="V6354" s="11">
        <v>-1.32E-2</v>
      </c>
      <c r="W6354" s="11">
        <v>-1.32E-2</v>
      </c>
      <c r="X6354" s="11">
        <v>-1.32E-2</v>
      </c>
      <c r="Y6354" s="11">
        <v>-1.32E-2</v>
      </c>
      <c r="Z6354" s="11">
        <v>-1.32E-2</v>
      </c>
      <c r="AA6354" s="11">
        <v>-1.32E-2</v>
      </c>
      <c r="AB6354" s="11">
        <v>-1.32E-2</v>
      </c>
      <c r="AC6354" s="11">
        <v>-1.32E-2</v>
      </c>
      <c r="AD6354" s="11">
        <v>-1.32E-2</v>
      </c>
      <c r="AE6354" s="11">
        <v>-1.32E-2</v>
      </c>
      <c r="AF6354" s="11">
        <v>-1.32E-2</v>
      </c>
      <c r="AG6354" s="11">
        <v>-1.32E-2</v>
      </c>
      <c r="AH6354" s="11">
        <v>-1.32E-2</v>
      </c>
      <c r="AI6354" s="11">
        <v>-1.32E-2</v>
      </c>
    </row>
    <row r="6355" spans="1:35" x14ac:dyDescent="0.3">
      <c r="A6355" s="15">
        <v>33138.208333333336</v>
      </c>
      <c r="B6355" s="11">
        <f>SsBackT!D6355</f>
        <v>0</v>
      </c>
      <c r="C6355" s="11">
        <f>Illim!B6355</f>
        <v>-1.32E-2</v>
      </c>
      <c r="D6355" s="11">
        <f t="shared" si="399"/>
        <v>9</v>
      </c>
      <c r="E6355" s="11">
        <f t="shared" si="400"/>
        <v>5</v>
      </c>
      <c r="F6355" s="11">
        <f t="shared" si="401"/>
        <v>60</v>
      </c>
      <c r="G6355" s="11">
        <f t="shared" si="402"/>
        <v>60</v>
      </c>
      <c r="H6355" s="11" cm="1">
        <f t="array" ref="H6355">INDEX($K$10:$DI$8773,ROW(G6355)-9,MATCH(G6355,$K$10:$DI$10,0))</f>
        <v>-1.32E-2</v>
      </c>
      <c r="I6355" s="11">
        <f>IF(INDEX(Effacement!$A$3:$Y$15,MATCH(Tests!D6355,Effacement!$A$3:$A$15,0),MATCH(Tests!E6355,Effacement!$A$3:$Y$3,0))=0,H6355,C6355)</f>
        <v>-1.32E-2</v>
      </c>
      <c r="K6355" s="11">
        <v>-1.32E-2</v>
      </c>
      <c r="L6355" s="11">
        <v>-1.32E-2</v>
      </c>
      <c r="M6355" s="11">
        <v>-1.32E-2</v>
      </c>
      <c r="N6355" s="11">
        <v>-1.32E-2</v>
      </c>
      <c r="O6355" s="11">
        <v>-1.32E-2</v>
      </c>
      <c r="P6355" s="11">
        <v>-1.32E-2</v>
      </c>
      <c r="Q6355" s="11">
        <v>-1.32E-2</v>
      </c>
      <c r="R6355" s="11">
        <v>-1.32E-2</v>
      </c>
      <c r="S6355" s="11">
        <v>-1.32E-2</v>
      </c>
      <c r="T6355" s="11">
        <v>-1.32E-2</v>
      </c>
      <c r="U6355" s="11">
        <v>-1.32E-2</v>
      </c>
      <c r="V6355" s="11">
        <v>-1.32E-2</v>
      </c>
      <c r="W6355" s="11">
        <v>-1.32E-2</v>
      </c>
      <c r="X6355" s="11">
        <v>-1.32E-2</v>
      </c>
      <c r="Y6355" s="11">
        <v>-1.32E-2</v>
      </c>
      <c r="Z6355" s="11">
        <v>-1.32E-2</v>
      </c>
      <c r="AA6355" s="11">
        <v>-1.32E-2</v>
      </c>
      <c r="AB6355" s="11">
        <v>-1.32E-2</v>
      </c>
      <c r="AC6355" s="11">
        <v>-1.32E-2</v>
      </c>
      <c r="AD6355" s="11">
        <v>-1.32E-2</v>
      </c>
      <c r="AE6355" s="11">
        <v>-1.32E-2</v>
      </c>
      <c r="AF6355" s="11">
        <v>-1.32E-2</v>
      </c>
      <c r="AG6355" s="11">
        <v>-1.32E-2</v>
      </c>
      <c r="AH6355" s="11">
        <v>-1.32E-2</v>
      </c>
      <c r="AI6355" s="11">
        <v>-1.32E-2</v>
      </c>
    </row>
    <row r="6356" spans="1:35" x14ac:dyDescent="0.3">
      <c r="A6356" s="15">
        <v>33138.25</v>
      </c>
      <c r="B6356" s="11">
        <f>SsBackT!D6356</f>
        <v>0</v>
      </c>
      <c r="C6356" s="11">
        <f>Illim!B6356</f>
        <v>-1.32E-2</v>
      </c>
      <c r="D6356" s="11">
        <f t="shared" si="399"/>
        <v>9</v>
      </c>
      <c r="E6356" s="11">
        <f t="shared" si="400"/>
        <v>6</v>
      </c>
      <c r="F6356" s="11">
        <f t="shared" si="401"/>
        <v>60</v>
      </c>
      <c r="G6356" s="11">
        <f t="shared" si="402"/>
        <v>60</v>
      </c>
      <c r="H6356" s="11" cm="1">
        <f t="array" ref="H6356">INDEX($K$10:$DI$8773,ROW(G6356)-9,MATCH(G6356,$K$10:$DI$10,0))</f>
        <v>-1.32E-2</v>
      </c>
      <c r="I6356" s="11">
        <f>IF(INDEX(Effacement!$A$3:$Y$15,MATCH(Tests!D6356,Effacement!$A$3:$A$15,0),MATCH(Tests!E6356,Effacement!$A$3:$Y$3,0))=0,H6356,C6356)</f>
        <v>-1.32E-2</v>
      </c>
      <c r="K6356" s="11">
        <v>-1.32E-2</v>
      </c>
      <c r="L6356" s="11">
        <v>-1.32E-2</v>
      </c>
      <c r="M6356" s="11">
        <v>-1.32E-2</v>
      </c>
      <c r="N6356" s="11">
        <v>-1.32E-2</v>
      </c>
      <c r="O6356" s="11">
        <v>-1.32E-2</v>
      </c>
      <c r="P6356" s="11">
        <v>-1.32E-2</v>
      </c>
      <c r="Q6356" s="11">
        <v>-1.32E-2</v>
      </c>
      <c r="R6356" s="11">
        <v>-1.32E-2</v>
      </c>
      <c r="S6356" s="11">
        <v>-1.32E-2</v>
      </c>
      <c r="T6356" s="11">
        <v>-1.32E-2</v>
      </c>
      <c r="U6356" s="11">
        <v>-1.32E-2</v>
      </c>
      <c r="V6356" s="11">
        <v>-1.32E-2</v>
      </c>
      <c r="W6356" s="11">
        <v>-1.32E-2</v>
      </c>
      <c r="X6356" s="11">
        <v>-1.32E-2</v>
      </c>
      <c r="Y6356" s="11">
        <v>-1.32E-2</v>
      </c>
      <c r="Z6356" s="11">
        <v>-1.32E-2</v>
      </c>
      <c r="AA6356" s="11">
        <v>-1.32E-2</v>
      </c>
      <c r="AB6356" s="11">
        <v>-1.32E-2</v>
      </c>
      <c r="AC6356" s="11">
        <v>-1.32E-2</v>
      </c>
      <c r="AD6356" s="11">
        <v>-1.32E-2</v>
      </c>
      <c r="AE6356" s="11">
        <v>-1.32E-2</v>
      </c>
      <c r="AF6356" s="11">
        <v>-1.32E-2</v>
      </c>
      <c r="AG6356" s="11">
        <v>-1.32E-2</v>
      </c>
      <c r="AH6356" s="11">
        <v>-1.32E-2</v>
      </c>
      <c r="AI6356" s="11">
        <v>-1.32E-2</v>
      </c>
    </row>
    <row r="6357" spans="1:35" x14ac:dyDescent="0.3">
      <c r="A6357" s="15">
        <v>33138.291666666664</v>
      </c>
      <c r="B6357" s="11">
        <f>SsBackT!D6357</f>
        <v>0</v>
      </c>
      <c r="C6357" s="11">
        <f>Illim!B6357</f>
        <v>168.83</v>
      </c>
      <c r="D6357" s="11">
        <f t="shared" si="399"/>
        <v>9</v>
      </c>
      <c r="E6357" s="11">
        <f t="shared" si="400"/>
        <v>7</v>
      </c>
      <c r="F6357" s="11">
        <f t="shared" si="401"/>
        <v>60</v>
      </c>
      <c r="G6357" s="11">
        <f t="shared" si="402"/>
        <v>60</v>
      </c>
      <c r="H6357" s="11" cm="1">
        <f t="array" ref="H6357">INDEX($K$10:$DI$8773,ROW(G6357)-9,MATCH(G6357,$K$10:$DI$10,0))</f>
        <v>140.78</v>
      </c>
      <c r="I6357" s="11">
        <f>IF(INDEX(Effacement!$A$3:$Y$15,MATCH(Tests!D6357,Effacement!$A$3:$A$15,0),MATCH(Tests!E6357,Effacement!$A$3:$Y$3,0))=0,H6357,C6357)</f>
        <v>140.78</v>
      </c>
      <c r="K6357" s="11">
        <v>77.231999999999999</v>
      </c>
      <c r="L6357" s="11">
        <v>77.697000000000003</v>
      </c>
      <c r="M6357" s="11">
        <v>77.978999999999999</v>
      </c>
      <c r="N6357" s="11">
        <v>77.959000000000003</v>
      </c>
      <c r="O6357" s="11">
        <v>77.771000000000001</v>
      </c>
      <c r="P6357" s="11">
        <v>77.36</v>
      </c>
      <c r="Q6357" s="11">
        <v>76.742999999999995</v>
      </c>
      <c r="R6357" s="11">
        <v>75.673000000000002</v>
      </c>
      <c r="S6357" s="11">
        <v>74.046999999999997</v>
      </c>
      <c r="T6357" s="11">
        <v>71.885000000000005</v>
      </c>
      <c r="U6357" s="11">
        <v>165.87</v>
      </c>
      <c r="V6357" s="11">
        <v>129.03</v>
      </c>
      <c r="W6357" s="11">
        <v>92.498000000000005</v>
      </c>
      <c r="X6357" s="11">
        <v>61.899000000000001</v>
      </c>
      <c r="Y6357" s="11">
        <v>46.841000000000001</v>
      </c>
      <c r="Z6357" s="11">
        <v>53.241</v>
      </c>
      <c r="AA6357" s="11">
        <v>71.566999999999993</v>
      </c>
      <c r="AB6357" s="11">
        <v>94.688999999999993</v>
      </c>
      <c r="AC6357" s="11">
        <v>119.21</v>
      </c>
      <c r="AD6357" s="11">
        <v>130.62</v>
      </c>
      <c r="AE6357" s="11">
        <v>134.72</v>
      </c>
      <c r="AF6357" s="11">
        <v>137.51</v>
      </c>
      <c r="AG6357" s="11">
        <v>139.30000000000001</v>
      </c>
      <c r="AH6357" s="11">
        <v>140.11000000000001</v>
      </c>
      <c r="AI6357" s="11">
        <v>140.78</v>
      </c>
    </row>
    <row r="6358" spans="1:35" x14ac:dyDescent="0.3">
      <c r="A6358" s="15">
        <v>33138.333333333336</v>
      </c>
      <c r="B6358" s="11">
        <f>SsBackT!D6358</f>
        <v>0</v>
      </c>
      <c r="C6358" s="11">
        <f>Illim!B6358</f>
        <v>451.39</v>
      </c>
      <c r="D6358" s="11">
        <f t="shared" si="399"/>
        <v>9</v>
      </c>
      <c r="E6358" s="11">
        <f t="shared" si="400"/>
        <v>8</v>
      </c>
      <c r="F6358" s="11">
        <f t="shared" si="401"/>
        <v>60</v>
      </c>
      <c r="G6358" s="11">
        <f t="shared" si="402"/>
        <v>60</v>
      </c>
      <c r="H6358" s="11" cm="1">
        <f t="array" ref="H6358">INDEX($K$10:$DI$8773,ROW(G6358)-9,MATCH(G6358,$K$10:$DI$10,0))</f>
        <v>291.93</v>
      </c>
      <c r="I6358" s="11">
        <f>IF(INDEX(Effacement!$A$3:$Y$15,MATCH(Tests!D6358,Effacement!$A$3:$A$15,0),MATCH(Tests!E6358,Effacement!$A$3:$Y$3,0))=0,H6358,C6358)</f>
        <v>291.93</v>
      </c>
      <c r="K6358" s="11">
        <v>141.43</v>
      </c>
      <c r="L6358" s="11">
        <v>142.51</v>
      </c>
      <c r="M6358" s="11">
        <v>143.29</v>
      </c>
      <c r="N6358" s="11">
        <v>143.72999999999999</v>
      </c>
      <c r="O6358" s="11">
        <v>143.66999999999999</v>
      </c>
      <c r="P6358" s="11">
        <v>179.76</v>
      </c>
      <c r="Q6358" s="11">
        <v>315.55</v>
      </c>
      <c r="R6358" s="11">
        <v>449.28</v>
      </c>
      <c r="S6358" s="11">
        <v>418.19</v>
      </c>
      <c r="T6358" s="11">
        <v>383</v>
      </c>
      <c r="U6358" s="11">
        <v>343.43</v>
      </c>
      <c r="V6358" s="11">
        <v>300.42</v>
      </c>
      <c r="W6358" s="11">
        <v>253.06</v>
      </c>
      <c r="X6358" s="11">
        <v>206.53</v>
      </c>
      <c r="Y6358" s="11">
        <v>159.11000000000001</v>
      </c>
      <c r="Z6358" s="11">
        <v>116.05</v>
      </c>
      <c r="AA6358" s="11">
        <v>86.968000000000004</v>
      </c>
      <c r="AB6358" s="11">
        <v>87.882000000000005</v>
      </c>
      <c r="AC6358" s="11">
        <v>108.58</v>
      </c>
      <c r="AD6358" s="11">
        <v>137.81</v>
      </c>
      <c r="AE6358" s="11">
        <v>170.41</v>
      </c>
      <c r="AF6358" s="11">
        <v>203.01</v>
      </c>
      <c r="AG6358" s="11">
        <v>234.81</v>
      </c>
      <c r="AH6358" s="11">
        <v>264.32</v>
      </c>
      <c r="AI6358" s="11">
        <v>291.93</v>
      </c>
    </row>
    <row r="6359" spans="1:35" x14ac:dyDescent="0.3">
      <c r="A6359" s="15">
        <v>33138.375</v>
      </c>
      <c r="B6359" s="11">
        <f>SsBackT!D6359</f>
        <v>0</v>
      </c>
      <c r="C6359" s="11">
        <f>Illim!B6359</f>
        <v>610.14</v>
      </c>
      <c r="D6359" s="11">
        <f t="shared" si="399"/>
        <v>9</v>
      </c>
      <c r="E6359" s="11">
        <f t="shared" si="400"/>
        <v>9</v>
      </c>
      <c r="F6359" s="11">
        <f t="shared" si="401"/>
        <v>60</v>
      </c>
      <c r="G6359" s="11">
        <f t="shared" si="402"/>
        <v>60</v>
      </c>
      <c r="H6359" s="11" cm="1">
        <f t="array" ref="H6359">INDEX($K$10:$DI$8773,ROW(G6359)-9,MATCH(G6359,$K$10:$DI$10,0))</f>
        <v>242.97</v>
      </c>
      <c r="I6359" s="11">
        <f>IF(INDEX(Effacement!$A$3:$Y$15,MATCH(Tests!D6359,Effacement!$A$3:$A$15,0),MATCH(Tests!E6359,Effacement!$A$3:$Y$3,0))=0,H6359,C6359)</f>
        <v>242.97</v>
      </c>
      <c r="K6359" s="11">
        <v>605.44000000000005</v>
      </c>
      <c r="L6359" s="11">
        <v>608.27</v>
      </c>
      <c r="M6359" s="11">
        <v>607.41999999999996</v>
      </c>
      <c r="N6359" s="11">
        <v>603.34</v>
      </c>
      <c r="O6359" s="11">
        <v>595.20000000000005</v>
      </c>
      <c r="P6359" s="11">
        <v>583.21</v>
      </c>
      <c r="Q6359" s="11">
        <v>567.76</v>
      </c>
      <c r="R6359" s="11">
        <v>548.91999999999996</v>
      </c>
      <c r="S6359" s="11">
        <v>526.54</v>
      </c>
      <c r="T6359" s="11">
        <v>500.58</v>
      </c>
      <c r="U6359" s="11">
        <v>471.08</v>
      </c>
      <c r="V6359" s="11">
        <v>437.23</v>
      </c>
      <c r="W6359" s="11">
        <v>398.88</v>
      </c>
      <c r="X6359" s="11">
        <v>360.65</v>
      </c>
      <c r="Y6359" s="11">
        <v>317.49</v>
      </c>
      <c r="Z6359" s="11">
        <v>271.26</v>
      </c>
      <c r="AA6359" s="11">
        <v>223.29</v>
      </c>
      <c r="AB6359" s="11">
        <v>175.68</v>
      </c>
      <c r="AC6359" s="11">
        <v>136.12</v>
      </c>
      <c r="AD6359" s="11">
        <v>118.41</v>
      </c>
      <c r="AE6359" s="11">
        <v>126.16</v>
      </c>
      <c r="AF6359" s="11">
        <v>149.47999999999999</v>
      </c>
      <c r="AG6359" s="11">
        <v>179.01</v>
      </c>
      <c r="AH6359" s="11">
        <v>211.02</v>
      </c>
      <c r="AI6359" s="11">
        <v>242.97</v>
      </c>
    </row>
    <row r="6360" spans="1:35" x14ac:dyDescent="0.3">
      <c r="A6360" s="15">
        <v>33138.416666666664</v>
      </c>
      <c r="B6360" s="11">
        <f>SsBackT!D6360</f>
        <v>0</v>
      </c>
      <c r="C6360" s="11">
        <f>Illim!B6360</f>
        <v>641.33000000000004</v>
      </c>
      <c r="D6360" s="11">
        <f t="shared" si="399"/>
        <v>9</v>
      </c>
      <c r="E6360" s="11">
        <f t="shared" si="400"/>
        <v>10</v>
      </c>
      <c r="F6360" s="11">
        <f t="shared" si="401"/>
        <v>60</v>
      </c>
      <c r="G6360" s="11">
        <f t="shared" si="402"/>
        <v>60</v>
      </c>
      <c r="H6360" s="11" cm="1">
        <f t="array" ref="H6360">INDEX($K$10:$DI$8773,ROW(G6360)-9,MATCH(G6360,$K$10:$DI$10,0))</f>
        <v>158.85</v>
      </c>
      <c r="I6360" s="11">
        <f>IF(INDEX(Effacement!$A$3:$Y$15,MATCH(Tests!D6360,Effacement!$A$3:$A$15,0),MATCH(Tests!E6360,Effacement!$A$3:$Y$3,0))=0,H6360,C6360)</f>
        <v>641.33000000000004</v>
      </c>
      <c r="K6360" s="11">
        <v>608.16999999999996</v>
      </c>
      <c r="L6360" s="11">
        <v>622.29999999999995</v>
      </c>
      <c r="M6360" s="11">
        <v>632.15</v>
      </c>
      <c r="N6360" s="11">
        <v>638.89</v>
      </c>
      <c r="O6360" s="11">
        <v>641.16999999999996</v>
      </c>
      <c r="P6360" s="11">
        <v>640.20000000000005</v>
      </c>
      <c r="Q6360" s="11">
        <v>634.66999999999996</v>
      </c>
      <c r="R6360" s="11">
        <v>625.44000000000005</v>
      </c>
      <c r="S6360" s="11">
        <v>612.54999999999995</v>
      </c>
      <c r="T6360" s="11">
        <v>595.99</v>
      </c>
      <c r="U6360" s="11">
        <v>575.4</v>
      </c>
      <c r="V6360" s="11">
        <v>550.79</v>
      </c>
      <c r="W6360" s="11">
        <v>521.71</v>
      </c>
      <c r="X6360" s="11">
        <v>492.97</v>
      </c>
      <c r="Y6360" s="11">
        <v>459.57</v>
      </c>
      <c r="Z6360" s="11">
        <v>422.69</v>
      </c>
      <c r="AA6360" s="11">
        <v>381.43</v>
      </c>
      <c r="AB6360" s="11">
        <v>335.74</v>
      </c>
      <c r="AC6360" s="11">
        <v>287.14</v>
      </c>
      <c r="AD6360" s="11">
        <v>237.14</v>
      </c>
      <c r="AE6360" s="11">
        <v>188.11</v>
      </c>
      <c r="AF6360" s="11">
        <v>147.55000000000001</v>
      </c>
      <c r="AG6360" s="11">
        <v>128.51</v>
      </c>
      <c r="AH6360" s="11">
        <v>135.91999999999999</v>
      </c>
      <c r="AI6360" s="11">
        <v>158.85</v>
      </c>
    </row>
    <row r="6361" spans="1:35" x14ac:dyDescent="0.3">
      <c r="A6361" s="15">
        <v>33138.458333333336</v>
      </c>
      <c r="B6361" s="11">
        <f>SsBackT!D6361</f>
        <v>0</v>
      </c>
      <c r="C6361" s="11">
        <f>Illim!B6361</f>
        <v>641.65</v>
      </c>
      <c r="D6361" s="11">
        <f t="shared" si="399"/>
        <v>9</v>
      </c>
      <c r="E6361" s="11">
        <f t="shared" si="400"/>
        <v>11</v>
      </c>
      <c r="F6361" s="11">
        <f t="shared" si="401"/>
        <v>60</v>
      </c>
      <c r="G6361" s="11">
        <f t="shared" si="402"/>
        <v>60</v>
      </c>
      <c r="H6361" s="11" cm="1">
        <f t="array" ref="H6361">INDEX($K$10:$DI$8773,ROW(G6361)-9,MATCH(G6361,$K$10:$DI$10,0))</f>
        <v>175.63</v>
      </c>
      <c r="I6361" s="11">
        <f>IF(INDEX(Effacement!$A$3:$Y$15,MATCH(Tests!D6361,Effacement!$A$3:$A$15,0),MATCH(Tests!E6361,Effacement!$A$3:$Y$3,0))=0,H6361,C6361)</f>
        <v>641.65</v>
      </c>
      <c r="K6361" s="11">
        <v>532.95000000000005</v>
      </c>
      <c r="L6361" s="11">
        <v>560.26</v>
      </c>
      <c r="M6361" s="11">
        <v>582.74</v>
      </c>
      <c r="N6361" s="11">
        <v>601.73</v>
      </c>
      <c r="O6361" s="11">
        <v>617.55999999999995</v>
      </c>
      <c r="P6361" s="11">
        <v>628.85</v>
      </c>
      <c r="Q6361" s="11">
        <v>636.78</v>
      </c>
      <c r="R6361" s="11">
        <v>641.19000000000005</v>
      </c>
      <c r="S6361" s="11">
        <v>641.49</v>
      </c>
      <c r="T6361" s="11">
        <v>637.48</v>
      </c>
      <c r="U6361" s="11">
        <v>629.77</v>
      </c>
      <c r="V6361" s="11">
        <v>617.79999999999995</v>
      </c>
      <c r="W6361" s="11">
        <v>602.29999999999995</v>
      </c>
      <c r="X6361" s="11">
        <v>586.69000000000005</v>
      </c>
      <c r="Y6361" s="11">
        <v>567.55999999999995</v>
      </c>
      <c r="Z6361" s="11">
        <v>543.75</v>
      </c>
      <c r="AA6361" s="11">
        <v>515.94000000000005</v>
      </c>
      <c r="AB6361" s="11">
        <v>484.2</v>
      </c>
      <c r="AC6361" s="11">
        <v>447.99</v>
      </c>
      <c r="AD6361" s="11">
        <v>408.26</v>
      </c>
      <c r="AE6361" s="11">
        <v>364.4</v>
      </c>
      <c r="AF6361" s="11">
        <v>317.62</v>
      </c>
      <c r="AG6361" s="11">
        <v>268.86</v>
      </c>
      <c r="AH6361" s="11">
        <v>219.93</v>
      </c>
      <c r="AI6361" s="11">
        <v>175.63</v>
      </c>
    </row>
    <row r="6362" spans="1:35" x14ac:dyDescent="0.3">
      <c r="A6362" s="15">
        <v>33138.5</v>
      </c>
      <c r="B6362" s="11">
        <f>SsBackT!D6362</f>
        <v>0</v>
      </c>
      <c r="C6362" s="11">
        <f>Illim!B6362</f>
        <v>598.22</v>
      </c>
      <c r="D6362" s="11">
        <f t="shared" si="399"/>
        <v>9</v>
      </c>
      <c r="E6362" s="11">
        <f t="shared" si="400"/>
        <v>12</v>
      </c>
      <c r="F6362" s="11">
        <f t="shared" si="401"/>
        <v>60</v>
      </c>
      <c r="G6362" s="11">
        <f t="shared" si="402"/>
        <v>60</v>
      </c>
      <c r="H6362" s="11" cm="1">
        <f t="array" ref="H6362">INDEX($K$10:$DI$8773,ROW(G6362)-9,MATCH(G6362,$K$10:$DI$10,0))</f>
        <v>350.64</v>
      </c>
      <c r="I6362" s="11">
        <f>IF(INDEX(Effacement!$A$3:$Y$15,MATCH(Tests!D6362,Effacement!$A$3:$A$15,0),MATCH(Tests!E6362,Effacement!$A$3:$Y$3,0))=0,H6362,C6362)</f>
        <v>598.22</v>
      </c>
      <c r="K6362" s="11">
        <v>370.79</v>
      </c>
      <c r="L6362" s="11">
        <v>409.38</v>
      </c>
      <c r="M6362" s="11">
        <v>443.76</v>
      </c>
      <c r="N6362" s="11">
        <v>475.31</v>
      </c>
      <c r="O6362" s="11">
        <v>503.75</v>
      </c>
      <c r="P6362" s="11">
        <v>528.79</v>
      </c>
      <c r="Q6362" s="11">
        <v>549.39</v>
      </c>
      <c r="R6362" s="11">
        <v>566.51</v>
      </c>
      <c r="S6362" s="11">
        <v>580.44000000000005</v>
      </c>
      <c r="T6362" s="11">
        <v>590.51</v>
      </c>
      <c r="U6362" s="11">
        <v>596.54999999999995</v>
      </c>
      <c r="V6362" s="11">
        <v>598.52</v>
      </c>
      <c r="W6362" s="11">
        <v>597.15</v>
      </c>
      <c r="X6362" s="11">
        <v>596.4</v>
      </c>
      <c r="Y6362" s="11">
        <v>592.63</v>
      </c>
      <c r="Z6362" s="11">
        <v>584.91999999999996</v>
      </c>
      <c r="AA6362" s="11">
        <v>573.11</v>
      </c>
      <c r="AB6362" s="11">
        <v>558.15</v>
      </c>
      <c r="AC6362" s="11">
        <v>539.03</v>
      </c>
      <c r="AD6362" s="11">
        <v>516.53</v>
      </c>
      <c r="AE6362" s="11">
        <v>489.66</v>
      </c>
      <c r="AF6362" s="11">
        <v>459.43</v>
      </c>
      <c r="AG6362" s="11">
        <v>426.99</v>
      </c>
      <c r="AH6362" s="11">
        <v>390.24</v>
      </c>
      <c r="AI6362" s="11">
        <v>350.64</v>
      </c>
    </row>
    <row r="6363" spans="1:35" x14ac:dyDescent="0.3">
      <c r="A6363" s="15">
        <v>33138.541666666664</v>
      </c>
      <c r="B6363" s="11">
        <f>SsBackT!D6363</f>
        <v>0</v>
      </c>
      <c r="C6363" s="11">
        <f>Illim!B6363</f>
        <v>618.24</v>
      </c>
      <c r="D6363" s="11">
        <f t="shared" si="399"/>
        <v>9</v>
      </c>
      <c r="E6363" s="11">
        <f t="shared" si="400"/>
        <v>13</v>
      </c>
      <c r="F6363" s="11">
        <f t="shared" si="401"/>
        <v>60</v>
      </c>
      <c r="G6363" s="11">
        <f t="shared" si="402"/>
        <v>60</v>
      </c>
      <c r="H6363" s="11" cm="1">
        <f t="array" ref="H6363">INDEX($K$10:$DI$8773,ROW(G6363)-9,MATCH(G6363,$K$10:$DI$10,0))</f>
        <v>500.45</v>
      </c>
      <c r="I6363" s="11">
        <f>IF(INDEX(Effacement!$A$3:$Y$15,MATCH(Tests!D6363,Effacement!$A$3:$A$15,0),MATCH(Tests!E6363,Effacement!$A$3:$Y$3,0))=0,H6363,C6363)</f>
        <v>618.24</v>
      </c>
      <c r="K6363" s="11">
        <v>195.3</v>
      </c>
      <c r="L6363" s="11">
        <v>240.19</v>
      </c>
      <c r="M6363" s="11">
        <v>286.33999999999997</v>
      </c>
      <c r="N6363" s="11">
        <v>332.04</v>
      </c>
      <c r="O6363" s="11">
        <v>375.24</v>
      </c>
      <c r="P6363" s="11">
        <v>414.99</v>
      </c>
      <c r="Q6363" s="11">
        <v>450.65</v>
      </c>
      <c r="R6363" s="11">
        <v>483.45</v>
      </c>
      <c r="S6363" s="11">
        <v>512.29999999999995</v>
      </c>
      <c r="T6363" s="11">
        <v>536.84</v>
      </c>
      <c r="U6363" s="11">
        <v>557.32000000000005</v>
      </c>
      <c r="V6363" s="11">
        <v>573.41999999999996</v>
      </c>
      <c r="W6363" s="11">
        <v>585.70000000000005</v>
      </c>
      <c r="X6363" s="11">
        <v>600</v>
      </c>
      <c r="Y6363" s="11">
        <v>609.76</v>
      </c>
      <c r="Z6363" s="11">
        <v>615.29999999999995</v>
      </c>
      <c r="AA6363" s="11">
        <v>617.24</v>
      </c>
      <c r="AB6363" s="11">
        <v>615.05999999999995</v>
      </c>
      <c r="AC6363" s="11">
        <v>609.55999999999995</v>
      </c>
      <c r="AD6363" s="11">
        <v>600.20000000000005</v>
      </c>
      <c r="AE6363" s="11">
        <v>587.71</v>
      </c>
      <c r="AF6363" s="11">
        <v>570.89</v>
      </c>
      <c r="AG6363" s="11">
        <v>551.66</v>
      </c>
      <c r="AH6363" s="11">
        <v>527.72</v>
      </c>
      <c r="AI6363" s="11">
        <v>500.45</v>
      </c>
    </row>
    <row r="6364" spans="1:35" x14ac:dyDescent="0.3">
      <c r="A6364" s="15">
        <v>33138.583333333336</v>
      </c>
      <c r="B6364" s="11">
        <f>SsBackT!D6364</f>
        <v>0</v>
      </c>
      <c r="C6364" s="11">
        <f>Illim!B6364</f>
        <v>638.19000000000005</v>
      </c>
      <c r="D6364" s="11">
        <f t="shared" si="399"/>
        <v>9</v>
      </c>
      <c r="E6364" s="11">
        <f t="shared" si="400"/>
        <v>14</v>
      </c>
      <c r="F6364" s="11">
        <f t="shared" si="401"/>
        <v>60</v>
      </c>
      <c r="G6364" s="11">
        <f t="shared" si="402"/>
        <v>60</v>
      </c>
      <c r="H6364" s="11" cm="1">
        <f t="array" ref="H6364">INDEX($K$10:$DI$8773,ROW(G6364)-9,MATCH(G6364,$K$10:$DI$10,0))</f>
        <v>599.58000000000004</v>
      </c>
      <c r="I6364" s="11">
        <f>IF(INDEX(Effacement!$A$3:$Y$15,MATCH(Tests!D6364,Effacement!$A$3:$A$15,0),MATCH(Tests!E6364,Effacement!$A$3:$Y$3,0))=0,H6364,C6364)</f>
        <v>638.19000000000005</v>
      </c>
      <c r="K6364" s="11">
        <v>142.28</v>
      </c>
      <c r="L6364" s="11">
        <v>123.96</v>
      </c>
      <c r="M6364" s="11">
        <v>125.7</v>
      </c>
      <c r="N6364" s="11">
        <v>155.97</v>
      </c>
      <c r="O6364" s="11">
        <v>200.64</v>
      </c>
      <c r="P6364" s="11">
        <v>251.1</v>
      </c>
      <c r="Q6364" s="11">
        <v>301.08999999999997</v>
      </c>
      <c r="R6364" s="11">
        <v>348.9</v>
      </c>
      <c r="S6364" s="11">
        <v>393.15</v>
      </c>
      <c r="T6364" s="11">
        <v>433.28</v>
      </c>
      <c r="U6364" s="11">
        <v>469.43</v>
      </c>
      <c r="V6364" s="11">
        <v>501.44</v>
      </c>
      <c r="W6364" s="11">
        <v>528.70000000000005</v>
      </c>
      <c r="X6364" s="11">
        <v>555.88</v>
      </c>
      <c r="Y6364" s="11">
        <v>579.29999999999995</v>
      </c>
      <c r="Z6364" s="11">
        <v>599.09</v>
      </c>
      <c r="AA6364" s="11">
        <v>614.57000000000005</v>
      </c>
      <c r="AB6364" s="11">
        <v>626.44000000000005</v>
      </c>
      <c r="AC6364" s="11">
        <v>634.27</v>
      </c>
      <c r="AD6364" s="11">
        <v>637.86</v>
      </c>
      <c r="AE6364" s="11">
        <v>637.82000000000005</v>
      </c>
      <c r="AF6364" s="11">
        <v>634.05999999999995</v>
      </c>
      <c r="AG6364" s="11">
        <v>625.86</v>
      </c>
      <c r="AH6364" s="11">
        <v>614.6</v>
      </c>
      <c r="AI6364" s="11">
        <v>599.58000000000004</v>
      </c>
    </row>
    <row r="6365" spans="1:35" x14ac:dyDescent="0.3">
      <c r="A6365" s="15">
        <v>33138.625</v>
      </c>
      <c r="B6365" s="11">
        <f>SsBackT!D6365</f>
        <v>0</v>
      </c>
      <c r="C6365" s="11">
        <f>Illim!B6365</f>
        <v>652.09</v>
      </c>
      <c r="D6365" s="11">
        <f t="shared" si="399"/>
        <v>9</v>
      </c>
      <c r="E6365" s="11">
        <f t="shared" si="400"/>
        <v>15</v>
      </c>
      <c r="F6365" s="11">
        <f t="shared" si="401"/>
        <v>60</v>
      </c>
      <c r="G6365" s="11">
        <f t="shared" si="402"/>
        <v>60</v>
      </c>
      <c r="H6365" s="11" cm="1">
        <f t="array" ref="H6365">INDEX($K$10:$DI$8773,ROW(G6365)-9,MATCH(G6365,$K$10:$DI$10,0))</f>
        <v>647.48</v>
      </c>
      <c r="I6365" s="11">
        <f>IF(INDEX(Effacement!$A$3:$Y$15,MATCH(Tests!D6365,Effacement!$A$3:$A$15,0),MATCH(Tests!E6365,Effacement!$A$3:$Y$3,0))=0,H6365,C6365)</f>
        <v>647.48</v>
      </c>
      <c r="K6365" s="11">
        <v>230.8</v>
      </c>
      <c r="L6365" s="11">
        <v>193.56</v>
      </c>
      <c r="M6365" s="11">
        <v>156.93</v>
      </c>
      <c r="N6365" s="11">
        <v>124.43</v>
      </c>
      <c r="O6365" s="11">
        <v>101.4</v>
      </c>
      <c r="P6365" s="11">
        <v>99.394999999999996</v>
      </c>
      <c r="Q6365" s="11">
        <v>129.66999999999999</v>
      </c>
      <c r="R6365" s="11">
        <v>177.8</v>
      </c>
      <c r="S6365" s="11">
        <v>231.59</v>
      </c>
      <c r="T6365" s="11">
        <v>284.95</v>
      </c>
      <c r="U6365" s="11">
        <v>335.32</v>
      </c>
      <c r="V6365" s="11">
        <v>381.79</v>
      </c>
      <c r="W6365" s="11">
        <v>423.71</v>
      </c>
      <c r="X6365" s="11">
        <v>465.59</v>
      </c>
      <c r="Y6365" s="11">
        <v>502.14</v>
      </c>
      <c r="Z6365" s="11">
        <v>534.57000000000005</v>
      </c>
      <c r="AA6365" s="11">
        <v>562.49</v>
      </c>
      <c r="AB6365" s="11">
        <v>587.36</v>
      </c>
      <c r="AC6365" s="11">
        <v>607.66</v>
      </c>
      <c r="AD6365" s="11">
        <v>624.65</v>
      </c>
      <c r="AE6365" s="11">
        <v>637.46</v>
      </c>
      <c r="AF6365" s="11">
        <v>646.39</v>
      </c>
      <c r="AG6365" s="11">
        <v>650.82000000000005</v>
      </c>
      <c r="AH6365" s="11">
        <v>651.24</v>
      </c>
      <c r="AI6365" s="11">
        <v>647.48</v>
      </c>
    </row>
    <row r="6366" spans="1:35" x14ac:dyDescent="0.3">
      <c r="A6366" s="15">
        <v>33138.666666666664</v>
      </c>
      <c r="B6366" s="11">
        <f>SsBackT!D6366</f>
        <v>0</v>
      </c>
      <c r="C6366" s="11">
        <f>Illim!B6366</f>
        <v>494.15</v>
      </c>
      <c r="D6366" s="11">
        <f t="shared" si="399"/>
        <v>9</v>
      </c>
      <c r="E6366" s="11">
        <f t="shared" si="400"/>
        <v>16</v>
      </c>
      <c r="F6366" s="11">
        <f t="shared" si="401"/>
        <v>60</v>
      </c>
      <c r="G6366" s="11">
        <f t="shared" si="402"/>
        <v>60</v>
      </c>
      <c r="H6366" s="11" cm="1">
        <f t="array" ref="H6366">INDEX($K$10:$DI$8773,ROW(G6366)-9,MATCH(G6366,$K$10:$DI$10,0))</f>
        <v>132.6</v>
      </c>
      <c r="I6366" s="11">
        <f>IF(INDEX(Effacement!$A$3:$Y$15,MATCH(Tests!D6366,Effacement!$A$3:$A$15,0),MATCH(Tests!E6366,Effacement!$A$3:$Y$3,0))=0,H6366,C6366)</f>
        <v>132.6</v>
      </c>
      <c r="K6366" s="11">
        <v>292.14</v>
      </c>
      <c r="L6366" s="11">
        <v>261.37</v>
      </c>
      <c r="M6366" s="11">
        <v>228.47</v>
      </c>
      <c r="N6366" s="11">
        <v>193.49</v>
      </c>
      <c r="O6366" s="11">
        <v>158.09</v>
      </c>
      <c r="P6366" s="11">
        <v>123.52</v>
      </c>
      <c r="Q6366" s="11">
        <v>93.950999999999993</v>
      </c>
      <c r="R6366" s="11">
        <v>76.896000000000001</v>
      </c>
      <c r="S6366" s="11">
        <v>84.867999999999995</v>
      </c>
      <c r="T6366" s="11">
        <v>122.45</v>
      </c>
      <c r="U6366" s="11">
        <v>171.03</v>
      </c>
      <c r="V6366" s="11">
        <v>222.14</v>
      </c>
      <c r="W6366" s="11">
        <v>271.64</v>
      </c>
      <c r="X6366" s="11">
        <v>321.22000000000003</v>
      </c>
      <c r="Y6366" s="11">
        <v>365.76</v>
      </c>
      <c r="Z6366" s="11">
        <v>406.93</v>
      </c>
      <c r="AA6366" s="11">
        <v>443.59</v>
      </c>
      <c r="AB6366" s="11">
        <v>475.91</v>
      </c>
      <c r="AC6366" s="11">
        <v>435.28</v>
      </c>
      <c r="AD6366" s="11">
        <v>294.31</v>
      </c>
      <c r="AE6366" s="11">
        <v>169.11</v>
      </c>
      <c r="AF6366" s="11">
        <v>133.75</v>
      </c>
      <c r="AG6366" s="11">
        <v>133.69999999999999</v>
      </c>
      <c r="AH6366" s="11">
        <v>133.30000000000001</v>
      </c>
      <c r="AI6366" s="11">
        <v>132.6</v>
      </c>
    </row>
    <row r="6367" spans="1:35" x14ac:dyDescent="0.3">
      <c r="A6367" s="15">
        <v>33138.708333333336</v>
      </c>
      <c r="B6367" s="11">
        <f>SsBackT!D6367</f>
        <v>0</v>
      </c>
      <c r="C6367" s="11">
        <f>Illim!B6367</f>
        <v>222.33</v>
      </c>
      <c r="D6367" s="11">
        <f t="shared" si="399"/>
        <v>9</v>
      </c>
      <c r="E6367" s="11">
        <f t="shared" si="400"/>
        <v>17</v>
      </c>
      <c r="F6367" s="11">
        <f t="shared" si="401"/>
        <v>60</v>
      </c>
      <c r="G6367" s="11">
        <f t="shared" si="402"/>
        <v>60</v>
      </c>
      <c r="H6367" s="11" cm="1">
        <f t="array" ref="H6367">INDEX($K$10:$DI$8773,ROW(G6367)-9,MATCH(G6367,$K$10:$DI$10,0))</f>
        <v>81.397000000000006</v>
      </c>
      <c r="I6367" s="11">
        <f>IF(INDEX(Effacement!$A$3:$Y$15,MATCH(Tests!D6367,Effacement!$A$3:$A$15,0),MATCH(Tests!E6367,Effacement!$A$3:$Y$3,0))=0,H6367,C6367)</f>
        <v>81.397000000000006</v>
      </c>
      <c r="K6367" s="11">
        <v>181.08</v>
      </c>
      <c r="L6367" s="11">
        <v>179.68</v>
      </c>
      <c r="M6367" s="11">
        <v>177.75</v>
      </c>
      <c r="N6367" s="11">
        <v>174.36</v>
      </c>
      <c r="O6367" s="11">
        <v>169.54</v>
      </c>
      <c r="P6367" s="11">
        <v>159.53</v>
      </c>
      <c r="Q6367" s="11">
        <v>128.15</v>
      </c>
      <c r="R6367" s="11">
        <v>96.781000000000006</v>
      </c>
      <c r="S6367" s="11">
        <v>68.206000000000003</v>
      </c>
      <c r="T6367" s="11">
        <v>47.764000000000003</v>
      </c>
      <c r="U6367" s="11">
        <v>45.323999999999998</v>
      </c>
      <c r="V6367" s="11">
        <v>71.701999999999998</v>
      </c>
      <c r="W6367" s="11">
        <v>112.66</v>
      </c>
      <c r="X6367" s="11">
        <v>159.47</v>
      </c>
      <c r="Y6367" s="11">
        <v>205.68</v>
      </c>
      <c r="Z6367" s="11">
        <v>105.79</v>
      </c>
      <c r="AA6367" s="11">
        <v>73.066999999999993</v>
      </c>
      <c r="AB6367" s="11">
        <v>75.459000000000003</v>
      </c>
      <c r="AC6367" s="11">
        <v>77.251999999999995</v>
      </c>
      <c r="AD6367" s="11">
        <v>78.611999999999995</v>
      </c>
      <c r="AE6367" s="11">
        <v>79.724000000000004</v>
      </c>
      <c r="AF6367" s="11">
        <v>80.569999999999993</v>
      </c>
      <c r="AG6367" s="11">
        <v>81.183999999999997</v>
      </c>
      <c r="AH6367" s="11">
        <v>81.405000000000001</v>
      </c>
      <c r="AI6367" s="11">
        <v>81.397000000000006</v>
      </c>
    </row>
    <row r="6368" spans="1:35" x14ac:dyDescent="0.3">
      <c r="A6368" s="15">
        <v>33138.75</v>
      </c>
      <c r="B6368" s="11">
        <f>SsBackT!D6368</f>
        <v>0</v>
      </c>
      <c r="C6368" s="11">
        <f>Illim!B6368</f>
        <v>-1.32E-2</v>
      </c>
      <c r="D6368" s="11">
        <f t="shared" si="399"/>
        <v>9</v>
      </c>
      <c r="E6368" s="11">
        <f t="shared" si="400"/>
        <v>18</v>
      </c>
      <c r="F6368" s="11">
        <f t="shared" si="401"/>
        <v>60</v>
      </c>
      <c r="G6368" s="11">
        <f t="shared" si="402"/>
        <v>60</v>
      </c>
      <c r="H6368" s="11" cm="1">
        <f t="array" ref="H6368">INDEX($K$10:$DI$8773,ROW(G6368)-9,MATCH(G6368,$K$10:$DI$10,0))</f>
        <v>-1.32E-2</v>
      </c>
      <c r="I6368" s="11">
        <f>IF(INDEX(Effacement!$A$3:$Y$15,MATCH(Tests!D6368,Effacement!$A$3:$A$15,0),MATCH(Tests!E6368,Effacement!$A$3:$Y$3,0))=0,H6368,C6368)</f>
        <v>-1.32E-2</v>
      </c>
      <c r="K6368" s="11">
        <v>-1.32E-2</v>
      </c>
      <c r="L6368" s="11">
        <v>-1.32E-2</v>
      </c>
      <c r="M6368" s="11">
        <v>-1.32E-2</v>
      </c>
      <c r="N6368" s="11">
        <v>-1.32E-2</v>
      </c>
      <c r="O6368" s="11">
        <v>-1.32E-2</v>
      </c>
      <c r="P6368" s="11">
        <v>-1.32E-2</v>
      </c>
      <c r="Q6368" s="11">
        <v>-1.32E-2</v>
      </c>
      <c r="R6368" s="11">
        <v>-1.32E-2</v>
      </c>
      <c r="S6368" s="11">
        <v>-1.32E-2</v>
      </c>
      <c r="T6368" s="11">
        <v>-1.32E-2</v>
      </c>
      <c r="U6368" s="11">
        <v>-1.32E-2</v>
      </c>
      <c r="V6368" s="11">
        <v>-1.32E-2</v>
      </c>
      <c r="W6368" s="11">
        <v>-1.32E-2</v>
      </c>
      <c r="X6368" s="11">
        <v>-1.32E-2</v>
      </c>
      <c r="Y6368" s="11">
        <v>-1.32E-2</v>
      </c>
      <c r="Z6368" s="11">
        <v>-1.32E-2</v>
      </c>
      <c r="AA6368" s="11">
        <v>-1.32E-2</v>
      </c>
      <c r="AB6368" s="11">
        <v>-1.32E-2</v>
      </c>
      <c r="AC6368" s="11">
        <v>-1.32E-2</v>
      </c>
      <c r="AD6368" s="11">
        <v>-1.32E-2</v>
      </c>
      <c r="AE6368" s="11">
        <v>-1.32E-2</v>
      </c>
      <c r="AF6368" s="11">
        <v>-1.32E-2</v>
      </c>
      <c r="AG6368" s="11">
        <v>-1.32E-2</v>
      </c>
      <c r="AH6368" s="11">
        <v>-1.32E-2</v>
      </c>
      <c r="AI6368" s="11">
        <v>-1.32E-2</v>
      </c>
    </row>
    <row r="6369" spans="1:35" x14ac:dyDescent="0.3">
      <c r="A6369" s="15">
        <v>33138.791666666664</v>
      </c>
      <c r="B6369" s="11">
        <f>SsBackT!D6369</f>
        <v>0</v>
      </c>
      <c r="C6369" s="11">
        <f>Illim!B6369</f>
        <v>-1.32E-2</v>
      </c>
      <c r="D6369" s="11">
        <f t="shared" si="399"/>
        <v>9</v>
      </c>
      <c r="E6369" s="11">
        <f t="shared" si="400"/>
        <v>19</v>
      </c>
      <c r="F6369" s="11">
        <f t="shared" si="401"/>
        <v>60</v>
      </c>
      <c r="G6369" s="11">
        <f t="shared" si="402"/>
        <v>60</v>
      </c>
      <c r="H6369" s="11" cm="1">
        <f t="array" ref="H6369">INDEX($K$10:$DI$8773,ROW(G6369)-9,MATCH(G6369,$K$10:$DI$10,0))</f>
        <v>-1.32E-2</v>
      </c>
      <c r="I6369" s="11">
        <f>IF(INDEX(Effacement!$A$3:$Y$15,MATCH(Tests!D6369,Effacement!$A$3:$A$15,0),MATCH(Tests!E6369,Effacement!$A$3:$Y$3,0))=0,H6369,C6369)</f>
        <v>-1.32E-2</v>
      </c>
      <c r="K6369" s="11">
        <v>-1.32E-2</v>
      </c>
      <c r="L6369" s="11">
        <v>-1.32E-2</v>
      </c>
      <c r="M6369" s="11">
        <v>-1.32E-2</v>
      </c>
      <c r="N6369" s="11">
        <v>-1.32E-2</v>
      </c>
      <c r="O6369" s="11">
        <v>-1.32E-2</v>
      </c>
      <c r="P6369" s="11">
        <v>-1.32E-2</v>
      </c>
      <c r="Q6369" s="11">
        <v>-1.32E-2</v>
      </c>
      <c r="R6369" s="11">
        <v>-1.32E-2</v>
      </c>
      <c r="S6369" s="11">
        <v>-1.32E-2</v>
      </c>
      <c r="T6369" s="11">
        <v>-1.32E-2</v>
      </c>
      <c r="U6369" s="11">
        <v>-1.32E-2</v>
      </c>
      <c r="V6369" s="11">
        <v>-1.32E-2</v>
      </c>
      <c r="W6369" s="11">
        <v>-1.32E-2</v>
      </c>
      <c r="X6369" s="11">
        <v>-1.32E-2</v>
      </c>
      <c r="Y6369" s="11">
        <v>-1.32E-2</v>
      </c>
      <c r="Z6369" s="11">
        <v>-1.32E-2</v>
      </c>
      <c r="AA6369" s="11">
        <v>-1.32E-2</v>
      </c>
      <c r="AB6369" s="11">
        <v>-1.32E-2</v>
      </c>
      <c r="AC6369" s="11">
        <v>-1.32E-2</v>
      </c>
      <c r="AD6369" s="11">
        <v>-1.32E-2</v>
      </c>
      <c r="AE6369" s="11">
        <v>-1.32E-2</v>
      </c>
      <c r="AF6369" s="11">
        <v>-1.32E-2</v>
      </c>
      <c r="AG6369" s="11">
        <v>-1.32E-2</v>
      </c>
      <c r="AH6369" s="11">
        <v>-1.32E-2</v>
      </c>
      <c r="AI6369" s="11">
        <v>-1.32E-2</v>
      </c>
    </row>
    <row r="6370" spans="1:35" x14ac:dyDescent="0.3">
      <c r="A6370" s="15">
        <v>33138.833333333336</v>
      </c>
      <c r="B6370" s="11">
        <f>SsBackT!D6370</f>
        <v>0</v>
      </c>
      <c r="C6370" s="11">
        <f>Illim!B6370</f>
        <v>-1.32E-2</v>
      </c>
      <c r="D6370" s="11">
        <f t="shared" si="399"/>
        <v>9</v>
      </c>
      <c r="E6370" s="11">
        <f t="shared" si="400"/>
        <v>20</v>
      </c>
      <c r="F6370" s="11">
        <f t="shared" si="401"/>
        <v>60</v>
      </c>
      <c r="G6370" s="11">
        <f t="shared" si="402"/>
        <v>60</v>
      </c>
      <c r="H6370" s="11" cm="1">
        <f t="array" ref="H6370">INDEX($K$10:$DI$8773,ROW(G6370)-9,MATCH(G6370,$K$10:$DI$10,0))</f>
        <v>-1.32E-2</v>
      </c>
      <c r="I6370" s="11">
        <f>IF(INDEX(Effacement!$A$3:$Y$15,MATCH(Tests!D6370,Effacement!$A$3:$A$15,0),MATCH(Tests!E6370,Effacement!$A$3:$Y$3,0))=0,H6370,C6370)</f>
        <v>-1.32E-2</v>
      </c>
      <c r="K6370" s="11">
        <v>-1.32E-2</v>
      </c>
      <c r="L6370" s="11">
        <v>-1.32E-2</v>
      </c>
      <c r="M6370" s="11">
        <v>-1.32E-2</v>
      </c>
      <c r="N6370" s="11">
        <v>-1.32E-2</v>
      </c>
      <c r="O6370" s="11">
        <v>-1.32E-2</v>
      </c>
      <c r="P6370" s="11">
        <v>-1.32E-2</v>
      </c>
      <c r="Q6370" s="11">
        <v>-1.32E-2</v>
      </c>
      <c r="R6370" s="11">
        <v>-1.32E-2</v>
      </c>
      <c r="S6370" s="11">
        <v>-1.32E-2</v>
      </c>
      <c r="T6370" s="11">
        <v>-1.32E-2</v>
      </c>
      <c r="U6370" s="11">
        <v>-1.32E-2</v>
      </c>
      <c r="V6370" s="11">
        <v>-1.32E-2</v>
      </c>
      <c r="W6370" s="11">
        <v>-1.32E-2</v>
      </c>
      <c r="X6370" s="11">
        <v>-1.32E-2</v>
      </c>
      <c r="Y6370" s="11">
        <v>-1.32E-2</v>
      </c>
      <c r="Z6370" s="11">
        <v>-1.32E-2</v>
      </c>
      <c r="AA6370" s="11">
        <v>-1.32E-2</v>
      </c>
      <c r="AB6370" s="11">
        <v>-1.32E-2</v>
      </c>
      <c r="AC6370" s="11">
        <v>-1.32E-2</v>
      </c>
      <c r="AD6370" s="11">
        <v>-1.32E-2</v>
      </c>
      <c r="AE6370" s="11">
        <v>-1.32E-2</v>
      </c>
      <c r="AF6370" s="11">
        <v>-1.32E-2</v>
      </c>
      <c r="AG6370" s="11">
        <v>-1.32E-2</v>
      </c>
      <c r="AH6370" s="11">
        <v>-1.32E-2</v>
      </c>
      <c r="AI6370" s="11">
        <v>-1.32E-2</v>
      </c>
    </row>
    <row r="6371" spans="1:35" x14ac:dyDescent="0.3">
      <c r="A6371" s="15">
        <v>33138.875</v>
      </c>
      <c r="B6371" s="11">
        <f>SsBackT!D6371</f>
        <v>0</v>
      </c>
      <c r="C6371" s="11">
        <f>Illim!B6371</f>
        <v>-1.32E-2</v>
      </c>
      <c r="D6371" s="11">
        <f t="shared" si="399"/>
        <v>9</v>
      </c>
      <c r="E6371" s="11">
        <f t="shared" si="400"/>
        <v>21</v>
      </c>
      <c r="F6371" s="11">
        <f t="shared" si="401"/>
        <v>60</v>
      </c>
      <c r="G6371" s="11">
        <f t="shared" si="402"/>
        <v>60</v>
      </c>
      <c r="H6371" s="11" cm="1">
        <f t="array" ref="H6371">INDEX($K$10:$DI$8773,ROW(G6371)-9,MATCH(G6371,$K$10:$DI$10,0))</f>
        <v>-1.32E-2</v>
      </c>
      <c r="I6371" s="11">
        <f>IF(INDEX(Effacement!$A$3:$Y$15,MATCH(Tests!D6371,Effacement!$A$3:$A$15,0),MATCH(Tests!E6371,Effacement!$A$3:$Y$3,0))=0,H6371,C6371)</f>
        <v>-1.32E-2</v>
      </c>
      <c r="K6371" s="11">
        <v>-1.32E-2</v>
      </c>
      <c r="L6371" s="11">
        <v>-1.32E-2</v>
      </c>
      <c r="M6371" s="11">
        <v>-1.32E-2</v>
      </c>
      <c r="N6371" s="11">
        <v>-1.32E-2</v>
      </c>
      <c r="O6371" s="11">
        <v>-1.32E-2</v>
      </c>
      <c r="P6371" s="11">
        <v>-1.32E-2</v>
      </c>
      <c r="Q6371" s="11">
        <v>-1.32E-2</v>
      </c>
      <c r="R6371" s="11">
        <v>-1.32E-2</v>
      </c>
      <c r="S6371" s="11">
        <v>-1.32E-2</v>
      </c>
      <c r="T6371" s="11">
        <v>-1.32E-2</v>
      </c>
      <c r="U6371" s="11">
        <v>-1.32E-2</v>
      </c>
      <c r="V6371" s="11">
        <v>-1.32E-2</v>
      </c>
      <c r="W6371" s="11">
        <v>-1.32E-2</v>
      </c>
      <c r="X6371" s="11">
        <v>-1.32E-2</v>
      </c>
      <c r="Y6371" s="11">
        <v>-1.32E-2</v>
      </c>
      <c r="Z6371" s="11">
        <v>-1.32E-2</v>
      </c>
      <c r="AA6371" s="11">
        <v>-1.32E-2</v>
      </c>
      <c r="AB6371" s="11">
        <v>-1.32E-2</v>
      </c>
      <c r="AC6371" s="11">
        <v>-1.32E-2</v>
      </c>
      <c r="AD6371" s="11">
        <v>-1.32E-2</v>
      </c>
      <c r="AE6371" s="11">
        <v>-1.32E-2</v>
      </c>
      <c r="AF6371" s="11">
        <v>-1.32E-2</v>
      </c>
      <c r="AG6371" s="11">
        <v>-1.32E-2</v>
      </c>
      <c r="AH6371" s="11">
        <v>-1.32E-2</v>
      </c>
      <c r="AI6371" s="11">
        <v>-1.32E-2</v>
      </c>
    </row>
    <row r="6372" spans="1:35" x14ac:dyDescent="0.3">
      <c r="A6372" s="15">
        <v>33138.916666666664</v>
      </c>
      <c r="B6372" s="11">
        <f>SsBackT!D6372</f>
        <v>0</v>
      </c>
      <c r="C6372" s="11">
        <f>Illim!B6372</f>
        <v>-1.32E-2</v>
      </c>
      <c r="D6372" s="11">
        <f t="shared" si="399"/>
        <v>9</v>
      </c>
      <c r="E6372" s="11">
        <f t="shared" si="400"/>
        <v>22</v>
      </c>
      <c r="F6372" s="11">
        <f t="shared" si="401"/>
        <v>60</v>
      </c>
      <c r="G6372" s="11">
        <f t="shared" si="402"/>
        <v>60</v>
      </c>
      <c r="H6372" s="11" cm="1">
        <f t="array" ref="H6372">INDEX($K$10:$DI$8773,ROW(G6372)-9,MATCH(G6372,$K$10:$DI$10,0))</f>
        <v>-1.32E-2</v>
      </c>
      <c r="I6372" s="11">
        <f>IF(INDEX(Effacement!$A$3:$Y$15,MATCH(Tests!D6372,Effacement!$A$3:$A$15,0),MATCH(Tests!E6372,Effacement!$A$3:$Y$3,0))=0,H6372,C6372)</f>
        <v>-1.32E-2</v>
      </c>
      <c r="K6372" s="11">
        <v>-1.32E-2</v>
      </c>
      <c r="L6372" s="11">
        <v>-1.32E-2</v>
      </c>
      <c r="M6372" s="11">
        <v>-1.32E-2</v>
      </c>
      <c r="N6372" s="11">
        <v>-1.32E-2</v>
      </c>
      <c r="O6372" s="11">
        <v>-1.32E-2</v>
      </c>
      <c r="P6372" s="11">
        <v>-1.32E-2</v>
      </c>
      <c r="Q6372" s="11">
        <v>-1.32E-2</v>
      </c>
      <c r="R6372" s="11">
        <v>-1.32E-2</v>
      </c>
      <c r="S6372" s="11">
        <v>-1.32E-2</v>
      </c>
      <c r="T6372" s="11">
        <v>-1.32E-2</v>
      </c>
      <c r="U6372" s="11">
        <v>-1.32E-2</v>
      </c>
      <c r="V6372" s="11">
        <v>-1.32E-2</v>
      </c>
      <c r="W6372" s="11">
        <v>-1.32E-2</v>
      </c>
      <c r="X6372" s="11">
        <v>-1.32E-2</v>
      </c>
      <c r="Y6372" s="11">
        <v>-1.32E-2</v>
      </c>
      <c r="Z6372" s="11">
        <v>-1.32E-2</v>
      </c>
      <c r="AA6372" s="11">
        <v>-1.32E-2</v>
      </c>
      <c r="AB6372" s="11">
        <v>-1.32E-2</v>
      </c>
      <c r="AC6372" s="11">
        <v>-1.32E-2</v>
      </c>
      <c r="AD6372" s="11">
        <v>-1.32E-2</v>
      </c>
      <c r="AE6372" s="11">
        <v>-1.32E-2</v>
      </c>
      <c r="AF6372" s="11">
        <v>-1.32E-2</v>
      </c>
      <c r="AG6372" s="11">
        <v>-1.32E-2</v>
      </c>
      <c r="AH6372" s="11">
        <v>-1.32E-2</v>
      </c>
      <c r="AI6372" s="11">
        <v>-1.32E-2</v>
      </c>
    </row>
    <row r="6373" spans="1:35" x14ac:dyDescent="0.3">
      <c r="A6373" s="15">
        <v>33138.958333333336</v>
      </c>
      <c r="B6373" s="11">
        <f>SsBackT!D6373</f>
        <v>0</v>
      </c>
      <c r="C6373" s="11">
        <f>Illim!B6373</f>
        <v>-1.32E-2</v>
      </c>
      <c r="D6373" s="11">
        <f t="shared" si="399"/>
        <v>9</v>
      </c>
      <c r="E6373" s="11">
        <f t="shared" si="400"/>
        <v>23</v>
      </c>
      <c r="F6373" s="11">
        <f t="shared" si="401"/>
        <v>60</v>
      </c>
      <c r="G6373" s="11">
        <f t="shared" si="402"/>
        <v>60</v>
      </c>
      <c r="H6373" s="11" cm="1">
        <f t="array" ref="H6373">INDEX($K$10:$DI$8773,ROW(G6373)-9,MATCH(G6373,$K$10:$DI$10,0))</f>
        <v>-1.32E-2</v>
      </c>
      <c r="I6373" s="11">
        <f>IF(INDEX(Effacement!$A$3:$Y$15,MATCH(Tests!D6373,Effacement!$A$3:$A$15,0),MATCH(Tests!E6373,Effacement!$A$3:$Y$3,0))=0,H6373,C6373)</f>
        <v>-1.32E-2</v>
      </c>
      <c r="K6373" s="11">
        <v>-1.32E-2</v>
      </c>
      <c r="L6373" s="11">
        <v>-1.32E-2</v>
      </c>
      <c r="M6373" s="11">
        <v>-1.32E-2</v>
      </c>
      <c r="N6373" s="11">
        <v>-1.32E-2</v>
      </c>
      <c r="O6373" s="11">
        <v>-1.32E-2</v>
      </c>
      <c r="P6373" s="11">
        <v>-1.32E-2</v>
      </c>
      <c r="Q6373" s="11">
        <v>-1.32E-2</v>
      </c>
      <c r="R6373" s="11">
        <v>-1.32E-2</v>
      </c>
      <c r="S6373" s="11">
        <v>-1.32E-2</v>
      </c>
      <c r="T6373" s="11">
        <v>-1.32E-2</v>
      </c>
      <c r="U6373" s="11">
        <v>-1.32E-2</v>
      </c>
      <c r="V6373" s="11">
        <v>-1.32E-2</v>
      </c>
      <c r="W6373" s="11">
        <v>-1.32E-2</v>
      </c>
      <c r="X6373" s="11">
        <v>-1.32E-2</v>
      </c>
      <c r="Y6373" s="11">
        <v>-1.32E-2</v>
      </c>
      <c r="Z6373" s="11">
        <v>-1.32E-2</v>
      </c>
      <c r="AA6373" s="11">
        <v>-1.32E-2</v>
      </c>
      <c r="AB6373" s="11">
        <v>-1.32E-2</v>
      </c>
      <c r="AC6373" s="11">
        <v>-1.32E-2</v>
      </c>
      <c r="AD6373" s="11">
        <v>-1.32E-2</v>
      </c>
      <c r="AE6373" s="11">
        <v>-1.32E-2</v>
      </c>
      <c r="AF6373" s="11">
        <v>-1.32E-2</v>
      </c>
      <c r="AG6373" s="11">
        <v>-1.32E-2</v>
      </c>
      <c r="AH6373" s="11">
        <v>-1.32E-2</v>
      </c>
      <c r="AI6373" s="11">
        <v>-1.32E-2</v>
      </c>
    </row>
    <row r="6374" spans="1:35" x14ac:dyDescent="0.3">
      <c r="A6374" s="15">
        <v>33139</v>
      </c>
      <c r="B6374" s="11">
        <f>SsBackT!D6374</f>
        <v>0</v>
      </c>
      <c r="C6374" s="11">
        <f>Illim!B6374</f>
        <v>-1.32E-2</v>
      </c>
      <c r="D6374" s="11">
        <f t="shared" si="399"/>
        <v>9</v>
      </c>
      <c r="E6374" s="11">
        <f t="shared" si="400"/>
        <v>0</v>
      </c>
      <c r="F6374" s="11">
        <f t="shared" si="401"/>
        <v>60</v>
      </c>
      <c r="G6374" s="11">
        <f t="shared" si="402"/>
        <v>60</v>
      </c>
      <c r="H6374" s="11" cm="1">
        <f t="array" ref="H6374">INDEX($K$10:$DI$8773,ROW(G6374)-9,MATCH(G6374,$K$10:$DI$10,0))</f>
        <v>-1.32E-2</v>
      </c>
      <c r="I6374" s="11">
        <f>IF(INDEX(Effacement!$A$3:$Y$15,MATCH(Tests!D6374,Effacement!$A$3:$A$15,0),MATCH(Tests!E6374,Effacement!$A$3:$Y$3,0))=0,H6374,C6374)</f>
        <v>-1.32E-2</v>
      </c>
      <c r="K6374" s="11">
        <v>-1.32E-2</v>
      </c>
      <c r="L6374" s="11">
        <v>-1.32E-2</v>
      </c>
      <c r="M6374" s="11">
        <v>-1.32E-2</v>
      </c>
      <c r="N6374" s="11">
        <v>-1.32E-2</v>
      </c>
      <c r="O6374" s="11">
        <v>-1.32E-2</v>
      </c>
      <c r="P6374" s="11">
        <v>-1.32E-2</v>
      </c>
      <c r="Q6374" s="11">
        <v>-1.32E-2</v>
      </c>
      <c r="R6374" s="11">
        <v>-1.32E-2</v>
      </c>
      <c r="S6374" s="11">
        <v>-1.32E-2</v>
      </c>
      <c r="T6374" s="11">
        <v>-1.32E-2</v>
      </c>
      <c r="U6374" s="11">
        <v>-1.32E-2</v>
      </c>
      <c r="V6374" s="11">
        <v>-1.32E-2</v>
      </c>
      <c r="W6374" s="11">
        <v>-1.32E-2</v>
      </c>
      <c r="X6374" s="11">
        <v>-1.32E-2</v>
      </c>
      <c r="Y6374" s="11">
        <v>-1.32E-2</v>
      </c>
      <c r="Z6374" s="11">
        <v>-1.32E-2</v>
      </c>
      <c r="AA6374" s="11">
        <v>-1.32E-2</v>
      </c>
      <c r="AB6374" s="11">
        <v>-1.32E-2</v>
      </c>
      <c r="AC6374" s="11">
        <v>-1.32E-2</v>
      </c>
      <c r="AD6374" s="11">
        <v>-1.32E-2</v>
      </c>
      <c r="AE6374" s="11">
        <v>-1.32E-2</v>
      </c>
      <c r="AF6374" s="11">
        <v>-1.32E-2</v>
      </c>
      <c r="AG6374" s="11">
        <v>-1.32E-2</v>
      </c>
      <c r="AH6374" s="11">
        <v>-1.32E-2</v>
      </c>
      <c r="AI6374" s="11">
        <v>-1.32E-2</v>
      </c>
    </row>
    <row r="6375" spans="1:35" x14ac:dyDescent="0.3">
      <c r="A6375" s="15">
        <v>33139.041666666664</v>
      </c>
      <c r="B6375" s="11">
        <f>SsBackT!D6375</f>
        <v>0</v>
      </c>
      <c r="C6375" s="11">
        <f>Illim!B6375</f>
        <v>-1.32E-2</v>
      </c>
      <c r="D6375" s="11">
        <f t="shared" si="399"/>
        <v>9</v>
      </c>
      <c r="E6375" s="11">
        <f t="shared" si="400"/>
        <v>1</v>
      </c>
      <c r="F6375" s="11">
        <f t="shared" si="401"/>
        <v>60</v>
      </c>
      <c r="G6375" s="11">
        <f t="shared" si="402"/>
        <v>60</v>
      </c>
      <c r="H6375" s="11" cm="1">
        <f t="array" ref="H6375">INDEX($K$10:$DI$8773,ROW(G6375)-9,MATCH(G6375,$K$10:$DI$10,0))</f>
        <v>-1.32E-2</v>
      </c>
      <c r="I6375" s="11">
        <f>IF(INDEX(Effacement!$A$3:$Y$15,MATCH(Tests!D6375,Effacement!$A$3:$A$15,0),MATCH(Tests!E6375,Effacement!$A$3:$Y$3,0))=0,H6375,C6375)</f>
        <v>-1.32E-2</v>
      </c>
      <c r="K6375" s="11">
        <v>-1.32E-2</v>
      </c>
      <c r="L6375" s="11">
        <v>-1.32E-2</v>
      </c>
      <c r="M6375" s="11">
        <v>-1.32E-2</v>
      </c>
      <c r="N6375" s="11">
        <v>-1.32E-2</v>
      </c>
      <c r="O6375" s="11">
        <v>-1.32E-2</v>
      </c>
      <c r="P6375" s="11">
        <v>-1.32E-2</v>
      </c>
      <c r="Q6375" s="11">
        <v>-1.32E-2</v>
      </c>
      <c r="R6375" s="11">
        <v>-1.32E-2</v>
      </c>
      <c r="S6375" s="11">
        <v>-1.32E-2</v>
      </c>
      <c r="T6375" s="11">
        <v>-1.32E-2</v>
      </c>
      <c r="U6375" s="11">
        <v>-1.32E-2</v>
      </c>
      <c r="V6375" s="11">
        <v>-1.32E-2</v>
      </c>
      <c r="W6375" s="11">
        <v>-1.32E-2</v>
      </c>
      <c r="X6375" s="11">
        <v>-1.32E-2</v>
      </c>
      <c r="Y6375" s="11">
        <v>-1.32E-2</v>
      </c>
      <c r="Z6375" s="11">
        <v>-1.32E-2</v>
      </c>
      <c r="AA6375" s="11">
        <v>-1.32E-2</v>
      </c>
      <c r="AB6375" s="11">
        <v>-1.32E-2</v>
      </c>
      <c r="AC6375" s="11">
        <v>-1.32E-2</v>
      </c>
      <c r="AD6375" s="11">
        <v>-1.32E-2</v>
      </c>
      <c r="AE6375" s="11">
        <v>-1.32E-2</v>
      </c>
      <c r="AF6375" s="11">
        <v>-1.32E-2</v>
      </c>
      <c r="AG6375" s="11">
        <v>-1.32E-2</v>
      </c>
      <c r="AH6375" s="11">
        <v>-1.32E-2</v>
      </c>
      <c r="AI6375" s="11">
        <v>-1.32E-2</v>
      </c>
    </row>
    <row r="6376" spans="1:35" x14ac:dyDescent="0.3">
      <c r="A6376" s="15">
        <v>33139.083333333336</v>
      </c>
      <c r="B6376" s="11">
        <f>SsBackT!D6376</f>
        <v>0</v>
      </c>
      <c r="C6376" s="11">
        <f>Illim!B6376</f>
        <v>-1.32E-2</v>
      </c>
      <c r="D6376" s="11">
        <f t="shared" si="399"/>
        <v>9</v>
      </c>
      <c r="E6376" s="11">
        <f t="shared" si="400"/>
        <v>2</v>
      </c>
      <c r="F6376" s="11">
        <f t="shared" si="401"/>
        <v>60</v>
      </c>
      <c r="G6376" s="11">
        <f t="shared" si="402"/>
        <v>60</v>
      </c>
      <c r="H6376" s="11" cm="1">
        <f t="array" ref="H6376">INDEX($K$10:$DI$8773,ROW(G6376)-9,MATCH(G6376,$K$10:$DI$10,0))</f>
        <v>-1.32E-2</v>
      </c>
      <c r="I6376" s="11">
        <f>IF(INDEX(Effacement!$A$3:$Y$15,MATCH(Tests!D6376,Effacement!$A$3:$A$15,0),MATCH(Tests!E6376,Effacement!$A$3:$Y$3,0))=0,H6376,C6376)</f>
        <v>-1.32E-2</v>
      </c>
      <c r="K6376" s="11">
        <v>-1.32E-2</v>
      </c>
      <c r="L6376" s="11">
        <v>-1.32E-2</v>
      </c>
      <c r="M6376" s="11">
        <v>-1.32E-2</v>
      </c>
      <c r="N6376" s="11">
        <v>-1.32E-2</v>
      </c>
      <c r="O6376" s="11">
        <v>-1.32E-2</v>
      </c>
      <c r="P6376" s="11">
        <v>-1.32E-2</v>
      </c>
      <c r="Q6376" s="11">
        <v>-1.32E-2</v>
      </c>
      <c r="R6376" s="11">
        <v>-1.32E-2</v>
      </c>
      <c r="S6376" s="11">
        <v>-1.32E-2</v>
      </c>
      <c r="T6376" s="11">
        <v>-1.32E-2</v>
      </c>
      <c r="U6376" s="11">
        <v>-1.32E-2</v>
      </c>
      <c r="V6376" s="11">
        <v>-1.32E-2</v>
      </c>
      <c r="W6376" s="11">
        <v>-1.32E-2</v>
      </c>
      <c r="X6376" s="11">
        <v>-1.32E-2</v>
      </c>
      <c r="Y6376" s="11">
        <v>-1.32E-2</v>
      </c>
      <c r="Z6376" s="11">
        <v>-1.32E-2</v>
      </c>
      <c r="AA6376" s="11">
        <v>-1.32E-2</v>
      </c>
      <c r="AB6376" s="11">
        <v>-1.32E-2</v>
      </c>
      <c r="AC6376" s="11">
        <v>-1.32E-2</v>
      </c>
      <c r="AD6376" s="11">
        <v>-1.32E-2</v>
      </c>
      <c r="AE6376" s="11">
        <v>-1.32E-2</v>
      </c>
      <c r="AF6376" s="11">
        <v>-1.32E-2</v>
      </c>
      <c r="AG6376" s="11">
        <v>-1.32E-2</v>
      </c>
      <c r="AH6376" s="11">
        <v>-1.32E-2</v>
      </c>
      <c r="AI6376" s="11">
        <v>-1.32E-2</v>
      </c>
    </row>
    <row r="6377" spans="1:35" x14ac:dyDescent="0.3">
      <c r="A6377" s="15">
        <v>33139.125</v>
      </c>
      <c r="B6377" s="11">
        <f>SsBackT!D6377</f>
        <v>0</v>
      </c>
      <c r="C6377" s="11">
        <f>Illim!B6377</f>
        <v>-1.32E-2</v>
      </c>
      <c r="D6377" s="11">
        <f t="shared" si="399"/>
        <v>9</v>
      </c>
      <c r="E6377" s="11">
        <f t="shared" si="400"/>
        <v>3</v>
      </c>
      <c r="F6377" s="11">
        <f t="shared" si="401"/>
        <v>60</v>
      </c>
      <c r="G6377" s="11">
        <f t="shared" si="402"/>
        <v>60</v>
      </c>
      <c r="H6377" s="11" cm="1">
        <f t="array" ref="H6377">INDEX($K$10:$DI$8773,ROW(G6377)-9,MATCH(G6377,$K$10:$DI$10,0))</f>
        <v>-1.32E-2</v>
      </c>
      <c r="I6377" s="11">
        <f>IF(INDEX(Effacement!$A$3:$Y$15,MATCH(Tests!D6377,Effacement!$A$3:$A$15,0),MATCH(Tests!E6377,Effacement!$A$3:$Y$3,0))=0,H6377,C6377)</f>
        <v>-1.32E-2</v>
      </c>
      <c r="K6377" s="11">
        <v>-1.32E-2</v>
      </c>
      <c r="L6377" s="11">
        <v>-1.32E-2</v>
      </c>
      <c r="M6377" s="11">
        <v>-1.32E-2</v>
      </c>
      <c r="N6377" s="11">
        <v>-1.32E-2</v>
      </c>
      <c r="O6377" s="11">
        <v>-1.32E-2</v>
      </c>
      <c r="P6377" s="11">
        <v>-1.32E-2</v>
      </c>
      <c r="Q6377" s="11">
        <v>-1.32E-2</v>
      </c>
      <c r="R6377" s="11">
        <v>-1.32E-2</v>
      </c>
      <c r="S6377" s="11">
        <v>-1.32E-2</v>
      </c>
      <c r="T6377" s="11">
        <v>-1.32E-2</v>
      </c>
      <c r="U6377" s="11">
        <v>-1.32E-2</v>
      </c>
      <c r="V6377" s="11">
        <v>-1.32E-2</v>
      </c>
      <c r="W6377" s="11">
        <v>-1.32E-2</v>
      </c>
      <c r="X6377" s="11">
        <v>-1.32E-2</v>
      </c>
      <c r="Y6377" s="11">
        <v>-1.32E-2</v>
      </c>
      <c r="Z6377" s="11">
        <v>-1.32E-2</v>
      </c>
      <c r="AA6377" s="11">
        <v>-1.32E-2</v>
      </c>
      <c r="AB6377" s="11">
        <v>-1.32E-2</v>
      </c>
      <c r="AC6377" s="11">
        <v>-1.32E-2</v>
      </c>
      <c r="AD6377" s="11">
        <v>-1.32E-2</v>
      </c>
      <c r="AE6377" s="11">
        <v>-1.32E-2</v>
      </c>
      <c r="AF6377" s="11">
        <v>-1.32E-2</v>
      </c>
      <c r="AG6377" s="11">
        <v>-1.32E-2</v>
      </c>
      <c r="AH6377" s="11">
        <v>-1.32E-2</v>
      </c>
      <c r="AI6377" s="11">
        <v>-1.32E-2</v>
      </c>
    </row>
    <row r="6378" spans="1:35" x14ac:dyDescent="0.3">
      <c r="A6378" s="15">
        <v>33139.166666666664</v>
      </c>
      <c r="B6378" s="11">
        <f>SsBackT!D6378</f>
        <v>0</v>
      </c>
      <c r="C6378" s="11">
        <f>Illim!B6378</f>
        <v>-1.32E-2</v>
      </c>
      <c r="D6378" s="11">
        <f t="shared" si="399"/>
        <v>9</v>
      </c>
      <c r="E6378" s="11">
        <f t="shared" si="400"/>
        <v>4</v>
      </c>
      <c r="F6378" s="11">
        <f t="shared" si="401"/>
        <v>60</v>
      </c>
      <c r="G6378" s="11">
        <f t="shared" si="402"/>
        <v>60</v>
      </c>
      <c r="H6378" s="11" cm="1">
        <f t="array" ref="H6378">INDEX($K$10:$DI$8773,ROW(G6378)-9,MATCH(G6378,$K$10:$DI$10,0))</f>
        <v>-1.32E-2</v>
      </c>
      <c r="I6378" s="11">
        <f>IF(INDEX(Effacement!$A$3:$Y$15,MATCH(Tests!D6378,Effacement!$A$3:$A$15,0),MATCH(Tests!E6378,Effacement!$A$3:$Y$3,0))=0,H6378,C6378)</f>
        <v>-1.32E-2</v>
      </c>
      <c r="K6378" s="11">
        <v>-1.32E-2</v>
      </c>
      <c r="L6378" s="11">
        <v>-1.32E-2</v>
      </c>
      <c r="M6378" s="11">
        <v>-1.32E-2</v>
      </c>
      <c r="N6378" s="11">
        <v>-1.32E-2</v>
      </c>
      <c r="O6378" s="11">
        <v>-1.32E-2</v>
      </c>
      <c r="P6378" s="11">
        <v>-1.32E-2</v>
      </c>
      <c r="Q6378" s="11">
        <v>-1.32E-2</v>
      </c>
      <c r="R6378" s="11">
        <v>-1.32E-2</v>
      </c>
      <c r="S6378" s="11">
        <v>-1.32E-2</v>
      </c>
      <c r="T6378" s="11">
        <v>-1.32E-2</v>
      </c>
      <c r="U6378" s="11">
        <v>-1.32E-2</v>
      </c>
      <c r="V6378" s="11">
        <v>-1.32E-2</v>
      </c>
      <c r="W6378" s="11">
        <v>-1.32E-2</v>
      </c>
      <c r="X6378" s="11">
        <v>-1.32E-2</v>
      </c>
      <c r="Y6378" s="11">
        <v>-1.32E-2</v>
      </c>
      <c r="Z6378" s="11">
        <v>-1.32E-2</v>
      </c>
      <c r="AA6378" s="11">
        <v>-1.32E-2</v>
      </c>
      <c r="AB6378" s="11">
        <v>-1.32E-2</v>
      </c>
      <c r="AC6378" s="11">
        <v>-1.32E-2</v>
      </c>
      <c r="AD6378" s="11">
        <v>-1.32E-2</v>
      </c>
      <c r="AE6378" s="11">
        <v>-1.32E-2</v>
      </c>
      <c r="AF6378" s="11">
        <v>-1.32E-2</v>
      </c>
      <c r="AG6378" s="11">
        <v>-1.32E-2</v>
      </c>
      <c r="AH6378" s="11">
        <v>-1.32E-2</v>
      </c>
      <c r="AI6378" s="11">
        <v>-1.32E-2</v>
      </c>
    </row>
    <row r="6379" spans="1:35" x14ac:dyDescent="0.3">
      <c r="A6379" s="15">
        <v>33139.208333333336</v>
      </c>
      <c r="B6379" s="11">
        <f>SsBackT!D6379</f>
        <v>0</v>
      </c>
      <c r="C6379" s="11">
        <f>Illim!B6379</f>
        <v>-1.32E-2</v>
      </c>
      <c r="D6379" s="11">
        <f t="shared" si="399"/>
        <v>9</v>
      </c>
      <c r="E6379" s="11">
        <f t="shared" si="400"/>
        <v>5</v>
      </c>
      <c r="F6379" s="11">
        <f t="shared" si="401"/>
        <v>60</v>
      </c>
      <c r="G6379" s="11">
        <f t="shared" si="402"/>
        <v>60</v>
      </c>
      <c r="H6379" s="11" cm="1">
        <f t="array" ref="H6379">INDEX($K$10:$DI$8773,ROW(G6379)-9,MATCH(G6379,$K$10:$DI$10,0))</f>
        <v>-1.32E-2</v>
      </c>
      <c r="I6379" s="11">
        <f>IF(INDEX(Effacement!$A$3:$Y$15,MATCH(Tests!D6379,Effacement!$A$3:$A$15,0),MATCH(Tests!E6379,Effacement!$A$3:$Y$3,0))=0,H6379,C6379)</f>
        <v>-1.32E-2</v>
      </c>
      <c r="K6379" s="11">
        <v>-1.32E-2</v>
      </c>
      <c r="L6379" s="11">
        <v>-1.32E-2</v>
      </c>
      <c r="M6379" s="11">
        <v>-1.32E-2</v>
      </c>
      <c r="N6379" s="11">
        <v>-1.32E-2</v>
      </c>
      <c r="O6379" s="11">
        <v>-1.32E-2</v>
      </c>
      <c r="P6379" s="11">
        <v>-1.32E-2</v>
      </c>
      <c r="Q6379" s="11">
        <v>-1.32E-2</v>
      </c>
      <c r="R6379" s="11">
        <v>-1.32E-2</v>
      </c>
      <c r="S6379" s="11">
        <v>-1.32E-2</v>
      </c>
      <c r="T6379" s="11">
        <v>-1.32E-2</v>
      </c>
      <c r="U6379" s="11">
        <v>-1.32E-2</v>
      </c>
      <c r="V6379" s="11">
        <v>-1.32E-2</v>
      </c>
      <c r="W6379" s="11">
        <v>-1.32E-2</v>
      </c>
      <c r="X6379" s="11">
        <v>-1.32E-2</v>
      </c>
      <c r="Y6379" s="11">
        <v>-1.32E-2</v>
      </c>
      <c r="Z6379" s="11">
        <v>-1.32E-2</v>
      </c>
      <c r="AA6379" s="11">
        <v>-1.32E-2</v>
      </c>
      <c r="AB6379" s="11">
        <v>-1.32E-2</v>
      </c>
      <c r="AC6379" s="11">
        <v>-1.32E-2</v>
      </c>
      <c r="AD6379" s="11">
        <v>-1.32E-2</v>
      </c>
      <c r="AE6379" s="11">
        <v>-1.32E-2</v>
      </c>
      <c r="AF6379" s="11">
        <v>-1.32E-2</v>
      </c>
      <c r="AG6379" s="11">
        <v>-1.32E-2</v>
      </c>
      <c r="AH6379" s="11">
        <v>-1.32E-2</v>
      </c>
      <c r="AI6379" s="11">
        <v>-1.32E-2</v>
      </c>
    </row>
    <row r="6380" spans="1:35" x14ac:dyDescent="0.3">
      <c r="A6380" s="15">
        <v>33139.25</v>
      </c>
      <c r="B6380" s="11">
        <f>SsBackT!D6380</f>
        <v>0</v>
      </c>
      <c r="C6380" s="11">
        <f>Illim!B6380</f>
        <v>-1.32E-2</v>
      </c>
      <c r="D6380" s="11">
        <f t="shared" si="399"/>
        <v>9</v>
      </c>
      <c r="E6380" s="11">
        <f t="shared" si="400"/>
        <v>6</v>
      </c>
      <c r="F6380" s="11">
        <f t="shared" si="401"/>
        <v>60</v>
      </c>
      <c r="G6380" s="11">
        <f t="shared" si="402"/>
        <v>60</v>
      </c>
      <c r="H6380" s="11" cm="1">
        <f t="array" ref="H6380">INDEX($K$10:$DI$8773,ROW(G6380)-9,MATCH(G6380,$K$10:$DI$10,0))</f>
        <v>-1.32E-2</v>
      </c>
      <c r="I6380" s="11">
        <f>IF(INDEX(Effacement!$A$3:$Y$15,MATCH(Tests!D6380,Effacement!$A$3:$A$15,0),MATCH(Tests!E6380,Effacement!$A$3:$Y$3,0))=0,H6380,C6380)</f>
        <v>-1.32E-2</v>
      </c>
      <c r="K6380" s="11">
        <v>-1.32E-2</v>
      </c>
      <c r="L6380" s="11">
        <v>-1.32E-2</v>
      </c>
      <c r="M6380" s="11">
        <v>-1.32E-2</v>
      </c>
      <c r="N6380" s="11">
        <v>-1.32E-2</v>
      </c>
      <c r="O6380" s="11">
        <v>-1.32E-2</v>
      </c>
      <c r="P6380" s="11">
        <v>-1.32E-2</v>
      </c>
      <c r="Q6380" s="11">
        <v>-1.32E-2</v>
      </c>
      <c r="R6380" s="11">
        <v>-1.32E-2</v>
      </c>
      <c r="S6380" s="11">
        <v>-1.32E-2</v>
      </c>
      <c r="T6380" s="11">
        <v>-1.32E-2</v>
      </c>
      <c r="U6380" s="11">
        <v>-1.32E-2</v>
      </c>
      <c r="V6380" s="11">
        <v>-1.32E-2</v>
      </c>
      <c r="W6380" s="11">
        <v>-1.32E-2</v>
      </c>
      <c r="X6380" s="11">
        <v>-1.32E-2</v>
      </c>
      <c r="Y6380" s="11">
        <v>-1.32E-2</v>
      </c>
      <c r="Z6380" s="11">
        <v>-1.32E-2</v>
      </c>
      <c r="AA6380" s="11">
        <v>-1.32E-2</v>
      </c>
      <c r="AB6380" s="11">
        <v>-1.32E-2</v>
      </c>
      <c r="AC6380" s="11">
        <v>-1.32E-2</v>
      </c>
      <c r="AD6380" s="11">
        <v>-1.32E-2</v>
      </c>
      <c r="AE6380" s="11">
        <v>-1.32E-2</v>
      </c>
      <c r="AF6380" s="11">
        <v>-1.32E-2</v>
      </c>
      <c r="AG6380" s="11">
        <v>-1.32E-2</v>
      </c>
      <c r="AH6380" s="11">
        <v>-1.32E-2</v>
      </c>
      <c r="AI6380" s="11">
        <v>-1.32E-2</v>
      </c>
    </row>
    <row r="6381" spans="1:35" x14ac:dyDescent="0.3">
      <c r="A6381" s="15">
        <v>33139.291666666664</v>
      </c>
      <c r="B6381" s="11">
        <f>SsBackT!D6381</f>
        <v>0</v>
      </c>
      <c r="C6381" s="11">
        <f>Illim!B6381</f>
        <v>176.45</v>
      </c>
      <c r="D6381" s="11">
        <f t="shared" si="399"/>
        <v>9</v>
      </c>
      <c r="E6381" s="11">
        <f t="shared" si="400"/>
        <v>7</v>
      </c>
      <c r="F6381" s="11">
        <f t="shared" si="401"/>
        <v>60</v>
      </c>
      <c r="G6381" s="11">
        <f t="shared" si="402"/>
        <v>60</v>
      </c>
      <c r="H6381" s="11" cm="1">
        <f t="array" ref="H6381">INDEX($K$10:$DI$8773,ROW(G6381)-9,MATCH(G6381,$K$10:$DI$10,0))</f>
        <v>149.97</v>
      </c>
      <c r="I6381" s="11">
        <f>IF(INDEX(Effacement!$A$3:$Y$15,MATCH(Tests!D6381,Effacement!$A$3:$A$15,0),MATCH(Tests!E6381,Effacement!$A$3:$Y$3,0))=0,H6381,C6381)</f>
        <v>149.97</v>
      </c>
      <c r="K6381" s="11">
        <v>76.778000000000006</v>
      </c>
      <c r="L6381" s="11">
        <v>76.882000000000005</v>
      </c>
      <c r="M6381" s="11">
        <v>76.751999999999995</v>
      </c>
      <c r="N6381" s="11">
        <v>76.296000000000006</v>
      </c>
      <c r="O6381" s="11">
        <v>75.635000000000005</v>
      </c>
      <c r="P6381" s="11">
        <v>74.727999999999994</v>
      </c>
      <c r="Q6381" s="11">
        <v>73.584999999999994</v>
      </c>
      <c r="R6381" s="11">
        <v>71.963999999999999</v>
      </c>
      <c r="S6381" s="11">
        <v>69.784999999999997</v>
      </c>
      <c r="T6381" s="11">
        <v>67.061000000000007</v>
      </c>
      <c r="U6381" s="11">
        <v>174.87</v>
      </c>
      <c r="V6381" s="11">
        <v>133.16</v>
      </c>
      <c r="W6381" s="11">
        <v>91.798000000000002</v>
      </c>
      <c r="X6381" s="11">
        <v>57.853999999999999</v>
      </c>
      <c r="Y6381" s="11">
        <v>42.429000000000002</v>
      </c>
      <c r="Z6381" s="11">
        <v>50.66</v>
      </c>
      <c r="AA6381" s="11">
        <v>71.971000000000004</v>
      </c>
      <c r="AB6381" s="11">
        <v>98.563999999999993</v>
      </c>
      <c r="AC6381" s="11">
        <v>126.66</v>
      </c>
      <c r="AD6381" s="11">
        <v>137.12</v>
      </c>
      <c r="AE6381" s="11">
        <v>141.97</v>
      </c>
      <c r="AF6381" s="11">
        <v>145.41</v>
      </c>
      <c r="AG6381" s="11">
        <v>147.71</v>
      </c>
      <c r="AH6381" s="11">
        <v>148.91999999999999</v>
      </c>
      <c r="AI6381" s="11">
        <v>149.97</v>
      </c>
    </row>
    <row r="6382" spans="1:35" x14ac:dyDescent="0.3">
      <c r="A6382" s="15">
        <v>33139.333333333336</v>
      </c>
      <c r="B6382" s="11">
        <f>SsBackT!D6382</f>
        <v>0</v>
      </c>
      <c r="C6382" s="11">
        <f>Illim!B6382</f>
        <v>461.7</v>
      </c>
      <c r="D6382" s="11">
        <f t="shared" si="399"/>
        <v>9</v>
      </c>
      <c r="E6382" s="11">
        <f t="shared" si="400"/>
        <v>8</v>
      </c>
      <c r="F6382" s="11">
        <f t="shared" si="401"/>
        <v>60</v>
      </c>
      <c r="G6382" s="11">
        <f t="shared" si="402"/>
        <v>60</v>
      </c>
      <c r="H6382" s="11" cm="1">
        <f t="array" ref="H6382">INDEX($K$10:$DI$8773,ROW(G6382)-9,MATCH(G6382,$K$10:$DI$10,0))</f>
        <v>300.10000000000002</v>
      </c>
      <c r="I6382" s="11">
        <f>IF(INDEX(Effacement!$A$3:$Y$15,MATCH(Tests!D6382,Effacement!$A$3:$A$15,0),MATCH(Tests!E6382,Effacement!$A$3:$Y$3,0))=0,H6382,C6382)</f>
        <v>300.10000000000002</v>
      </c>
      <c r="K6382" s="11">
        <v>140.04</v>
      </c>
      <c r="L6382" s="11">
        <v>141.01</v>
      </c>
      <c r="M6382" s="11">
        <v>141.69</v>
      </c>
      <c r="N6382" s="11">
        <v>141.99</v>
      </c>
      <c r="O6382" s="11">
        <v>141.80000000000001</v>
      </c>
      <c r="P6382" s="11">
        <v>164.43</v>
      </c>
      <c r="Q6382" s="11">
        <v>307.64999999999998</v>
      </c>
      <c r="R6382" s="11">
        <v>460.94</v>
      </c>
      <c r="S6382" s="11">
        <v>428.71</v>
      </c>
      <c r="T6382" s="11">
        <v>391.71</v>
      </c>
      <c r="U6382" s="11">
        <v>350.63</v>
      </c>
      <c r="V6382" s="11">
        <v>305.8</v>
      </c>
      <c r="W6382" s="11">
        <v>256.33999999999997</v>
      </c>
      <c r="X6382" s="11">
        <v>207.9</v>
      </c>
      <c r="Y6382" s="11">
        <v>158.6</v>
      </c>
      <c r="Z6382" s="11">
        <v>114.08</v>
      </c>
      <c r="AA6382" s="11">
        <v>85.22</v>
      </c>
      <c r="AB6382" s="11">
        <v>87.224999999999994</v>
      </c>
      <c r="AC6382" s="11">
        <v>109.1</v>
      </c>
      <c r="AD6382" s="11">
        <v>140.1</v>
      </c>
      <c r="AE6382" s="11">
        <v>173.79</v>
      </c>
      <c r="AF6382" s="11">
        <v>207.84</v>
      </c>
      <c r="AG6382" s="11">
        <v>240.89</v>
      </c>
      <c r="AH6382" s="11">
        <v>271.67</v>
      </c>
      <c r="AI6382" s="11">
        <v>300.10000000000002</v>
      </c>
    </row>
    <row r="6383" spans="1:35" x14ac:dyDescent="0.3">
      <c r="A6383" s="15">
        <v>33139.375</v>
      </c>
      <c r="B6383" s="11">
        <f>SsBackT!D6383</f>
        <v>0</v>
      </c>
      <c r="C6383" s="11">
        <f>Illim!B6383</f>
        <v>641.45000000000005</v>
      </c>
      <c r="D6383" s="11">
        <f t="shared" si="399"/>
        <v>9</v>
      </c>
      <c r="E6383" s="11">
        <f t="shared" si="400"/>
        <v>9</v>
      </c>
      <c r="F6383" s="11">
        <f t="shared" si="401"/>
        <v>60</v>
      </c>
      <c r="G6383" s="11">
        <f t="shared" si="402"/>
        <v>60</v>
      </c>
      <c r="H6383" s="11" cm="1">
        <f t="array" ref="H6383">INDEX($K$10:$DI$8773,ROW(G6383)-9,MATCH(G6383,$K$10:$DI$10,0))</f>
        <v>246.93</v>
      </c>
      <c r="I6383" s="11">
        <f>IF(INDEX(Effacement!$A$3:$Y$15,MATCH(Tests!D6383,Effacement!$A$3:$A$15,0),MATCH(Tests!E6383,Effacement!$A$3:$Y$3,0))=0,H6383,C6383)</f>
        <v>246.93</v>
      </c>
      <c r="K6383" s="11">
        <v>638.17999999999995</v>
      </c>
      <c r="L6383" s="11">
        <v>640.51</v>
      </c>
      <c r="M6383" s="11">
        <v>638.79</v>
      </c>
      <c r="N6383" s="11">
        <v>633.09</v>
      </c>
      <c r="O6383" s="11">
        <v>623.41</v>
      </c>
      <c r="P6383" s="11">
        <v>609.92999999999995</v>
      </c>
      <c r="Q6383" s="11">
        <v>592.39</v>
      </c>
      <c r="R6383" s="11">
        <v>571.15</v>
      </c>
      <c r="S6383" s="11">
        <v>546.07000000000005</v>
      </c>
      <c r="T6383" s="11">
        <v>517.66</v>
      </c>
      <c r="U6383" s="11">
        <v>484.96</v>
      </c>
      <c r="V6383" s="11">
        <v>447.08</v>
      </c>
      <c r="W6383" s="11">
        <v>404.99</v>
      </c>
      <c r="X6383" s="11">
        <v>363.24</v>
      </c>
      <c r="Y6383" s="11">
        <v>317.07</v>
      </c>
      <c r="Z6383" s="11">
        <v>267.39</v>
      </c>
      <c r="AA6383" s="11">
        <v>215.46</v>
      </c>
      <c r="AB6383" s="11">
        <v>165.52</v>
      </c>
      <c r="AC6383" s="11">
        <v>123.15</v>
      </c>
      <c r="AD6383" s="11">
        <v>106.56</v>
      </c>
      <c r="AE6383" s="11">
        <v>116.62</v>
      </c>
      <c r="AF6383" s="11">
        <v>143.07</v>
      </c>
      <c r="AG6383" s="11">
        <v>176</v>
      </c>
      <c r="AH6383" s="11">
        <v>211.54</v>
      </c>
      <c r="AI6383" s="11">
        <v>246.93</v>
      </c>
    </row>
    <row r="6384" spans="1:35" x14ac:dyDescent="0.3">
      <c r="A6384" s="15">
        <v>33139.416666666664</v>
      </c>
      <c r="B6384" s="11">
        <f>SsBackT!D6384</f>
        <v>0</v>
      </c>
      <c r="C6384" s="11">
        <f>Illim!B6384</f>
        <v>662.21</v>
      </c>
      <c r="D6384" s="11">
        <f t="shared" si="399"/>
        <v>9</v>
      </c>
      <c r="E6384" s="11">
        <f t="shared" si="400"/>
        <v>10</v>
      </c>
      <c r="F6384" s="11">
        <f t="shared" si="401"/>
        <v>60</v>
      </c>
      <c r="G6384" s="11">
        <f t="shared" si="402"/>
        <v>60</v>
      </c>
      <c r="H6384" s="11" cm="1">
        <f t="array" ref="H6384">INDEX($K$10:$DI$8773,ROW(G6384)-9,MATCH(G6384,$K$10:$DI$10,0))</f>
        <v>158.04</v>
      </c>
      <c r="I6384" s="11">
        <f>IF(INDEX(Effacement!$A$3:$Y$15,MATCH(Tests!D6384,Effacement!$A$3:$A$15,0),MATCH(Tests!E6384,Effacement!$A$3:$Y$3,0))=0,H6384,C6384)</f>
        <v>662.21</v>
      </c>
      <c r="K6384" s="11">
        <v>627.79999999999995</v>
      </c>
      <c r="L6384" s="11">
        <v>642.30999999999995</v>
      </c>
      <c r="M6384" s="11">
        <v>652.32000000000005</v>
      </c>
      <c r="N6384" s="11">
        <v>659.12</v>
      </c>
      <c r="O6384" s="11">
        <v>661.23</v>
      </c>
      <c r="P6384" s="11">
        <v>659.46</v>
      </c>
      <c r="Q6384" s="11">
        <v>653.96</v>
      </c>
      <c r="R6384" s="11">
        <v>644.12</v>
      </c>
      <c r="S6384" s="11">
        <v>630.48</v>
      </c>
      <c r="T6384" s="11">
        <v>612.54</v>
      </c>
      <c r="U6384" s="11">
        <v>591.49</v>
      </c>
      <c r="V6384" s="11">
        <v>565.75</v>
      </c>
      <c r="W6384" s="11">
        <v>535.27</v>
      </c>
      <c r="X6384" s="11">
        <v>504.92</v>
      </c>
      <c r="Y6384" s="11">
        <v>469.76</v>
      </c>
      <c r="Z6384" s="11">
        <v>431.1</v>
      </c>
      <c r="AA6384" s="11">
        <v>387.83</v>
      </c>
      <c r="AB6384" s="11">
        <v>340.02</v>
      </c>
      <c r="AC6384" s="11">
        <v>289.17</v>
      </c>
      <c r="AD6384" s="11">
        <v>236.98</v>
      </c>
      <c r="AE6384" s="11">
        <v>185.98</v>
      </c>
      <c r="AF6384" s="11">
        <v>144.09</v>
      </c>
      <c r="AG6384" s="11">
        <v>125.76</v>
      </c>
      <c r="AH6384" s="11">
        <v>133.68</v>
      </c>
      <c r="AI6384" s="11">
        <v>158.04</v>
      </c>
    </row>
    <row r="6385" spans="1:35" x14ac:dyDescent="0.3">
      <c r="A6385" s="15">
        <v>33139.458333333336</v>
      </c>
      <c r="B6385" s="11">
        <f>SsBackT!D6385</f>
        <v>0</v>
      </c>
      <c r="C6385" s="11">
        <f>Illim!B6385</f>
        <v>630.34</v>
      </c>
      <c r="D6385" s="11">
        <f t="shared" si="399"/>
        <v>9</v>
      </c>
      <c r="E6385" s="11">
        <f t="shared" si="400"/>
        <v>11</v>
      </c>
      <c r="F6385" s="11">
        <f t="shared" si="401"/>
        <v>60</v>
      </c>
      <c r="G6385" s="11">
        <f t="shared" si="402"/>
        <v>60</v>
      </c>
      <c r="H6385" s="11" cm="1">
        <f t="array" ref="H6385">INDEX($K$10:$DI$8773,ROW(G6385)-9,MATCH(G6385,$K$10:$DI$10,0))</f>
        <v>183.47</v>
      </c>
      <c r="I6385" s="11">
        <f>IF(INDEX(Effacement!$A$3:$Y$15,MATCH(Tests!D6385,Effacement!$A$3:$A$15,0),MATCH(Tests!E6385,Effacement!$A$3:$Y$3,0))=0,H6385,C6385)</f>
        <v>630.34</v>
      </c>
      <c r="K6385" s="11">
        <v>523.79</v>
      </c>
      <c r="L6385" s="11">
        <v>550.29</v>
      </c>
      <c r="M6385" s="11">
        <v>572.23</v>
      </c>
      <c r="N6385" s="11">
        <v>590.74</v>
      </c>
      <c r="O6385" s="11">
        <v>605.69000000000005</v>
      </c>
      <c r="P6385" s="11">
        <v>617.39</v>
      </c>
      <c r="Q6385" s="11">
        <v>625.29</v>
      </c>
      <c r="R6385" s="11">
        <v>629.75</v>
      </c>
      <c r="S6385" s="11">
        <v>630.23</v>
      </c>
      <c r="T6385" s="11">
        <v>626.51</v>
      </c>
      <c r="U6385" s="11">
        <v>619.15</v>
      </c>
      <c r="V6385" s="11">
        <v>607.62</v>
      </c>
      <c r="W6385" s="11">
        <v>591.99</v>
      </c>
      <c r="X6385" s="11">
        <v>577.79999999999995</v>
      </c>
      <c r="Y6385" s="11">
        <v>559.49</v>
      </c>
      <c r="Z6385" s="11">
        <v>537.23</v>
      </c>
      <c r="AA6385" s="11">
        <v>510.47</v>
      </c>
      <c r="AB6385" s="11">
        <v>479.29</v>
      </c>
      <c r="AC6385" s="11">
        <v>444.5</v>
      </c>
      <c r="AD6385" s="11">
        <v>406.27</v>
      </c>
      <c r="AE6385" s="11">
        <v>364.15</v>
      </c>
      <c r="AF6385" s="11">
        <v>319.27</v>
      </c>
      <c r="AG6385" s="11">
        <v>272.57</v>
      </c>
      <c r="AH6385" s="11">
        <v>225.77</v>
      </c>
      <c r="AI6385" s="11">
        <v>183.47</v>
      </c>
    </row>
    <row r="6386" spans="1:35" x14ac:dyDescent="0.3">
      <c r="A6386" s="15">
        <v>33139.5</v>
      </c>
      <c r="B6386" s="11">
        <f>SsBackT!D6386</f>
        <v>0</v>
      </c>
      <c r="C6386" s="11">
        <f>Illim!B6386</f>
        <v>595.13</v>
      </c>
      <c r="D6386" s="11">
        <f t="shared" si="399"/>
        <v>9</v>
      </c>
      <c r="E6386" s="11">
        <f t="shared" si="400"/>
        <v>12</v>
      </c>
      <c r="F6386" s="11">
        <f t="shared" si="401"/>
        <v>60</v>
      </c>
      <c r="G6386" s="11">
        <f t="shared" si="402"/>
        <v>60</v>
      </c>
      <c r="H6386" s="11" cm="1">
        <f t="array" ref="H6386">INDEX($K$10:$DI$8773,ROW(G6386)-9,MATCH(G6386,$K$10:$DI$10,0))</f>
        <v>351.78</v>
      </c>
      <c r="I6386" s="11">
        <f>IF(INDEX(Effacement!$A$3:$Y$15,MATCH(Tests!D6386,Effacement!$A$3:$A$15,0),MATCH(Tests!E6386,Effacement!$A$3:$Y$3,0))=0,H6386,C6386)</f>
        <v>595.13</v>
      </c>
      <c r="K6386" s="11">
        <v>369.06</v>
      </c>
      <c r="L6386" s="11">
        <v>405.97</v>
      </c>
      <c r="M6386" s="11">
        <v>440.07</v>
      </c>
      <c r="N6386" s="11">
        <v>470.85</v>
      </c>
      <c r="O6386" s="11">
        <v>498.83</v>
      </c>
      <c r="P6386" s="11">
        <v>523.02</v>
      </c>
      <c r="Q6386" s="11">
        <v>544.1</v>
      </c>
      <c r="R6386" s="11">
        <v>561.29</v>
      </c>
      <c r="S6386" s="11">
        <v>575.34</v>
      </c>
      <c r="T6386" s="11">
        <v>585.02</v>
      </c>
      <c r="U6386" s="11">
        <v>591.33000000000004</v>
      </c>
      <c r="V6386" s="11">
        <v>594.24</v>
      </c>
      <c r="W6386" s="11">
        <v>593.25</v>
      </c>
      <c r="X6386" s="11">
        <v>592.96</v>
      </c>
      <c r="Y6386" s="11">
        <v>588.48</v>
      </c>
      <c r="Z6386" s="11">
        <v>580.74</v>
      </c>
      <c r="AA6386" s="11">
        <v>569.53</v>
      </c>
      <c r="AB6386" s="11">
        <v>554.1</v>
      </c>
      <c r="AC6386" s="11">
        <v>535.72</v>
      </c>
      <c r="AD6386" s="11">
        <v>512.97</v>
      </c>
      <c r="AE6386" s="11">
        <v>487.23</v>
      </c>
      <c r="AF6386" s="11">
        <v>457.75</v>
      </c>
      <c r="AG6386" s="11">
        <v>425.67</v>
      </c>
      <c r="AH6386" s="11">
        <v>390.02</v>
      </c>
      <c r="AI6386" s="11">
        <v>351.78</v>
      </c>
    </row>
    <row r="6387" spans="1:35" x14ac:dyDescent="0.3">
      <c r="A6387" s="15">
        <v>33139.541666666664</v>
      </c>
      <c r="B6387" s="11">
        <f>SsBackT!D6387</f>
        <v>0</v>
      </c>
      <c r="C6387" s="11">
        <f>Illim!B6387</f>
        <v>597.48</v>
      </c>
      <c r="D6387" s="11">
        <f t="shared" si="399"/>
        <v>9</v>
      </c>
      <c r="E6387" s="11">
        <f t="shared" si="400"/>
        <v>13</v>
      </c>
      <c r="F6387" s="11">
        <f t="shared" si="401"/>
        <v>60</v>
      </c>
      <c r="G6387" s="11">
        <f t="shared" si="402"/>
        <v>60</v>
      </c>
      <c r="H6387" s="11" cm="1">
        <f t="array" ref="H6387">INDEX($K$10:$DI$8773,ROW(G6387)-9,MATCH(G6387,$K$10:$DI$10,0))</f>
        <v>483.87</v>
      </c>
      <c r="I6387" s="11">
        <f>IF(INDEX(Effacement!$A$3:$Y$15,MATCH(Tests!D6387,Effacement!$A$3:$A$15,0),MATCH(Tests!E6387,Effacement!$A$3:$Y$3,0))=0,H6387,C6387)</f>
        <v>597.48</v>
      </c>
      <c r="K6387" s="11">
        <v>202.78</v>
      </c>
      <c r="L6387" s="11">
        <v>243.69</v>
      </c>
      <c r="M6387" s="11">
        <v>287.17</v>
      </c>
      <c r="N6387" s="11">
        <v>329.88</v>
      </c>
      <c r="O6387" s="11">
        <v>369.81</v>
      </c>
      <c r="P6387" s="11">
        <v>407.77</v>
      </c>
      <c r="Q6387" s="11">
        <v>441.59</v>
      </c>
      <c r="R6387" s="11">
        <v>472.61</v>
      </c>
      <c r="S6387" s="11">
        <v>499.5</v>
      </c>
      <c r="T6387" s="11">
        <v>523.47</v>
      </c>
      <c r="U6387" s="11">
        <v>542.49</v>
      </c>
      <c r="V6387" s="11">
        <v>557.82000000000005</v>
      </c>
      <c r="W6387" s="11">
        <v>569.49</v>
      </c>
      <c r="X6387" s="11">
        <v>581.97</v>
      </c>
      <c r="Y6387" s="11">
        <v>590.78</v>
      </c>
      <c r="Z6387" s="11">
        <v>596.14</v>
      </c>
      <c r="AA6387" s="11">
        <v>597.45000000000005</v>
      </c>
      <c r="AB6387" s="11">
        <v>594.83000000000004</v>
      </c>
      <c r="AC6387" s="11">
        <v>589.1</v>
      </c>
      <c r="AD6387" s="11">
        <v>579.74</v>
      </c>
      <c r="AE6387" s="11">
        <v>567</v>
      </c>
      <c r="AF6387" s="11">
        <v>551.25</v>
      </c>
      <c r="AG6387" s="11">
        <v>532.32000000000005</v>
      </c>
      <c r="AH6387" s="11">
        <v>510.05</v>
      </c>
      <c r="AI6387" s="11">
        <v>483.87</v>
      </c>
    </row>
    <row r="6388" spans="1:35" x14ac:dyDescent="0.3">
      <c r="A6388" s="15">
        <v>33139.583333333336</v>
      </c>
      <c r="B6388" s="11">
        <f>SsBackT!D6388</f>
        <v>0</v>
      </c>
      <c r="C6388" s="11">
        <f>Illim!B6388</f>
        <v>617.12</v>
      </c>
      <c r="D6388" s="11">
        <f t="shared" si="399"/>
        <v>9</v>
      </c>
      <c r="E6388" s="11">
        <f t="shared" si="400"/>
        <v>14</v>
      </c>
      <c r="F6388" s="11">
        <f t="shared" si="401"/>
        <v>60</v>
      </c>
      <c r="G6388" s="11">
        <f t="shared" si="402"/>
        <v>60</v>
      </c>
      <c r="H6388" s="11" cm="1">
        <f t="array" ref="H6388">INDEX($K$10:$DI$8773,ROW(G6388)-9,MATCH(G6388,$K$10:$DI$10,0))</f>
        <v>580.29</v>
      </c>
      <c r="I6388" s="11">
        <f>IF(INDEX(Effacement!$A$3:$Y$15,MATCH(Tests!D6388,Effacement!$A$3:$A$15,0),MATCH(Tests!E6388,Effacement!$A$3:$Y$3,0))=0,H6388,C6388)</f>
        <v>617.12</v>
      </c>
      <c r="K6388" s="11">
        <v>155.76</v>
      </c>
      <c r="L6388" s="11">
        <v>138.47999999999999</v>
      </c>
      <c r="M6388" s="11">
        <v>139.84</v>
      </c>
      <c r="N6388" s="11">
        <v>166.84</v>
      </c>
      <c r="O6388" s="11">
        <v>208.15</v>
      </c>
      <c r="P6388" s="11">
        <v>255.1</v>
      </c>
      <c r="Q6388" s="11">
        <v>302.35000000000002</v>
      </c>
      <c r="R6388" s="11">
        <v>346.73</v>
      </c>
      <c r="S6388" s="11">
        <v>388.33</v>
      </c>
      <c r="T6388" s="11">
        <v>425.57</v>
      </c>
      <c r="U6388" s="11">
        <v>459.4</v>
      </c>
      <c r="V6388" s="11">
        <v>489.38</v>
      </c>
      <c r="W6388" s="11">
        <v>515.4</v>
      </c>
      <c r="X6388" s="11">
        <v>540.25</v>
      </c>
      <c r="Y6388" s="11">
        <v>562.95000000000005</v>
      </c>
      <c r="Z6388" s="11">
        <v>581.11</v>
      </c>
      <c r="AA6388" s="11">
        <v>595.72</v>
      </c>
      <c r="AB6388" s="11">
        <v>606.82000000000005</v>
      </c>
      <c r="AC6388" s="11">
        <v>614.05999999999995</v>
      </c>
      <c r="AD6388" s="11">
        <v>617.28</v>
      </c>
      <c r="AE6388" s="11">
        <v>617.04999999999995</v>
      </c>
      <c r="AF6388" s="11">
        <v>613.29999999999995</v>
      </c>
      <c r="AG6388" s="11">
        <v>605.88</v>
      </c>
      <c r="AH6388" s="11">
        <v>594.61</v>
      </c>
      <c r="AI6388" s="11">
        <v>580.29</v>
      </c>
    </row>
    <row r="6389" spans="1:35" x14ac:dyDescent="0.3">
      <c r="A6389" s="15">
        <v>33139.625</v>
      </c>
      <c r="B6389" s="11">
        <f>SsBackT!D6389</f>
        <v>0</v>
      </c>
      <c r="C6389" s="11">
        <f>Illim!B6389</f>
        <v>620.24</v>
      </c>
      <c r="D6389" s="11">
        <f t="shared" si="399"/>
        <v>9</v>
      </c>
      <c r="E6389" s="11">
        <f t="shared" si="400"/>
        <v>15</v>
      </c>
      <c r="F6389" s="11">
        <f t="shared" si="401"/>
        <v>60</v>
      </c>
      <c r="G6389" s="11">
        <f t="shared" si="402"/>
        <v>60</v>
      </c>
      <c r="H6389" s="11" cm="1">
        <f t="array" ref="H6389">INDEX($K$10:$DI$8773,ROW(G6389)-9,MATCH(G6389,$K$10:$DI$10,0))</f>
        <v>616.59</v>
      </c>
      <c r="I6389" s="11">
        <f>IF(INDEX(Effacement!$A$3:$Y$15,MATCH(Tests!D6389,Effacement!$A$3:$A$15,0),MATCH(Tests!E6389,Effacement!$A$3:$Y$3,0))=0,H6389,C6389)</f>
        <v>616.59</v>
      </c>
      <c r="K6389" s="11">
        <v>233.24</v>
      </c>
      <c r="L6389" s="11">
        <v>199.26</v>
      </c>
      <c r="M6389" s="11">
        <v>166.47</v>
      </c>
      <c r="N6389" s="11">
        <v>136.51</v>
      </c>
      <c r="O6389" s="11">
        <v>115.3</v>
      </c>
      <c r="P6389" s="11">
        <v>112.08</v>
      </c>
      <c r="Q6389" s="11">
        <v>137.79</v>
      </c>
      <c r="R6389" s="11">
        <v>181.39</v>
      </c>
      <c r="S6389" s="11">
        <v>230.64</v>
      </c>
      <c r="T6389" s="11">
        <v>279.75</v>
      </c>
      <c r="U6389" s="11">
        <v>326.17</v>
      </c>
      <c r="V6389" s="11">
        <v>369.03</v>
      </c>
      <c r="W6389" s="11">
        <v>407.55</v>
      </c>
      <c r="X6389" s="11">
        <v>446.75</v>
      </c>
      <c r="Y6389" s="11">
        <v>481.11</v>
      </c>
      <c r="Z6389" s="11">
        <v>511.49</v>
      </c>
      <c r="AA6389" s="11">
        <v>537.59</v>
      </c>
      <c r="AB6389" s="11">
        <v>560.37</v>
      </c>
      <c r="AC6389" s="11">
        <v>579.69000000000005</v>
      </c>
      <c r="AD6389" s="11">
        <v>595.53</v>
      </c>
      <c r="AE6389" s="11">
        <v>607.51</v>
      </c>
      <c r="AF6389" s="11">
        <v>615.32000000000005</v>
      </c>
      <c r="AG6389" s="11">
        <v>619.44000000000005</v>
      </c>
      <c r="AH6389" s="11">
        <v>619.84</v>
      </c>
      <c r="AI6389" s="11">
        <v>616.59</v>
      </c>
    </row>
    <row r="6390" spans="1:35" x14ac:dyDescent="0.3">
      <c r="A6390" s="15">
        <v>33139.666666666664</v>
      </c>
      <c r="B6390" s="11">
        <f>SsBackT!D6390</f>
        <v>0</v>
      </c>
      <c r="C6390" s="11">
        <f>Illim!B6390</f>
        <v>516.08000000000004</v>
      </c>
      <c r="D6390" s="11">
        <f t="shared" si="399"/>
        <v>9</v>
      </c>
      <c r="E6390" s="11">
        <f t="shared" si="400"/>
        <v>16</v>
      </c>
      <c r="F6390" s="11">
        <f t="shared" si="401"/>
        <v>60</v>
      </c>
      <c r="G6390" s="11">
        <f t="shared" si="402"/>
        <v>60</v>
      </c>
      <c r="H6390" s="11" cm="1">
        <f t="array" ref="H6390">INDEX($K$10:$DI$8773,ROW(G6390)-9,MATCH(G6390,$K$10:$DI$10,0))</f>
        <v>132.13999999999999</v>
      </c>
      <c r="I6390" s="11">
        <f>IF(INDEX(Effacement!$A$3:$Y$15,MATCH(Tests!D6390,Effacement!$A$3:$A$15,0),MATCH(Tests!E6390,Effacement!$A$3:$Y$3,0))=0,H6390,C6390)</f>
        <v>132.13999999999999</v>
      </c>
      <c r="K6390" s="11">
        <v>309.58</v>
      </c>
      <c r="L6390" s="11">
        <v>276.69</v>
      </c>
      <c r="M6390" s="11">
        <v>241.88</v>
      </c>
      <c r="N6390" s="11">
        <v>204.52</v>
      </c>
      <c r="O6390" s="11">
        <v>166.61</v>
      </c>
      <c r="P6390" s="11">
        <v>129.19</v>
      </c>
      <c r="Q6390" s="11">
        <v>97.143000000000001</v>
      </c>
      <c r="R6390" s="11">
        <v>77.471999999999994</v>
      </c>
      <c r="S6390" s="11">
        <v>83.875</v>
      </c>
      <c r="T6390" s="11">
        <v>122.66</v>
      </c>
      <c r="U6390" s="11">
        <v>174.28</v>
      </c>
      <c r="V6390" s="11">
        <v>228.71</v>
      </c>
      <c r="W6390" s="11">
        <v>281.91000000000003</v>
      </c>
      <c r="X6390" s="11">
        <v>335.03</v>
      </c>
      <c r="Y6390" s="11">
        <v>382.7</v>
      </c>
      <c r="Z6390" s="11">
        <v>426.95</v>
      </c>
      <c r="AA6390" s="11">
        <v>466.49</v>
      </c>
      <c r="AB6390" s="11">
        <v>500.92</v>
      </c>
      <c r="AC6390" s="11">
        <v>430.73</v>
      </c>
      <c r="AD6390" s="11">
        <v>276.5</v>
      </c>
      <c r="AE6390" s="11">
        <v>139.24</v>
      </c>
      <c r="AF6390" s="11">
        <v>132.94999999999999</v>
      </c>
      <c r="AG6390" s="11">
        <v>133.03</v>
      </c>
      <c r="AH6390" s="11">
        <v>132.74</v>
      </c>
      <c r="AI6390" s="11">
        <v>132.13999999999999</v>
      </c>
    </row>
    <row r="6391" spans="1:35" x14ac:dyDescent="0.3">
      <c r="A6391" s="15">
        <v>33139.708333333336</v>
      </c>
      <c r="B6391" s="11">
        <f>SsBackT!D6391</f>
        <v>0</v>
      </c>
      <c r="C6391" s="11">
        <f>Illim!B6391</f>
        <v>229.32</v>
      </c>
      <c r="D6391" s="11">
        <f t="shared" si="399"/>
        <v>9</v>
      </c>
      <c r="E6391" s="11">
        <f t="shared" si="400"/>
        <v>17</v>
      </c>
      <c r="F6391" s="11">
        <f t="shared" si="401"/>
        <v>60</v>
      </c>
      <c r="G6391" s="11">
        <f t="shared" si="402"/>
        <v>60</v>
      </c>
      <c r="H6391" s="11" cm="1">
        <f t="array" ref="H6391">INDEX($K$10:$DI$8773,ROW(G6391)-9,MATCH(G6391,$K$10:$DI$10,0))</f>
        <v>78.135000000000005</v>
      </c>
      <c r="I6391" s="11">
        <f>IF(INDEX(Effacement!$A$3:$Y$15,MATCH(Tests!D6391,Effacement!$A$3:$A$15,0),MATCH(Tests!E6391,Effacement!$A$3:$Y$3,0))=0,H6391,C6391)</f>
        <v>78.135000000000005</v>
      </c>
      <c r="K6391" s="11">
        <v>187.89</v>
      </c>
      <c r="L6391" s="11">
        <v>186.24</v>
      </c>
      <c r="M6391" s="11">
        <v>184.09</v>
      </c>
      <c r="N6391" s="11">
        <v>180.39</v>
      </c>
      <c r="O6391" s="11">
        <v>175.16</v>
      </c>
      <c r="P6391" s="11">
        <v>167.61</v>
      </c>
      <c r="Q6391" s="11">
        <v>134.97</v>
      </c>
      <c r="R6391" s="11">
        <v>100.44</v>
      </c>
      <c r="S6391" s="11">
        <v>68.513999999999996</v>
      </c>
      <c r="T6391" s="11">
        <v>44.95</v>
      </c>
      <c r="U6391" s="11">
        <v>40.780999999999999</v>
      </c>
      <c r="V6391" s="11">
        <v>67.873000000000005</v>
      </c>
      <c r="W6391" s="11">
        <v>112.43</v>
      </c>
      <c r="X6391" s="11">
        <v>163.53</v>
      </c>
      <c r="Y6391" s="11">
        <v>214.46</v>
      </c>
      <c r="Z6391" s="11">
        <v>82.17</v>
      </c>
      <c r="AA6391" s="11">
        <v>67.531999999999996</v>
      </c>
      <c r="AB6391" s="11">
        <v>70.213999999999999</v>
      </c>
      <c r="AC6391" s="11">
        <v>72.314999999999998</v>
      </c>
      <c r="AD6391" s="11">
        <v>73.965999999999994</v>
      </c>
      <c r="AE6391" s="11">
        <v>75.367000000000004</v>
      </c>
      <c r="AF6391" s="11">
        <v>76.501000000000005</v>
      </c>
      <c r="AG6391" s="11">
        <v>77.393000000000001</v>
      </c>
      <c r="AH6391" s="11">
        <v>77.893000000000001</v>
      </c>
      <c r="AI6391" s="11">
        <v>78.135000000000005</v>
      </c>
    </row>
    <row r="6392" spans="1:35" x14ac:dyDescent="0.3">
      <c r="A6392" s="15">
        <v>33139.75</v>
      </c>
      <c r="B6392" s="11">
        <f>SsBackT!D6392</f>
        <v>0</v>
      </c>
      <c r="C6392" s="11">
        <f>Illim!B6392</f>
        <v>-1.32E-2</v>
      </c>
      <c r="D6392" s="11">
        <f t="shared" si="399"/>
        <v>9</v>
      </c>
      <c r="E6392" s="11">
        <f t="shared" si="400"/>
        <v>18</v>
      </c>
      <c r="F6392" s="11">
        <f t="shared" si="401"/>
        <v>60</v>
      </c>
      <c r="G6392" s="11">
        <f t="shared" si="402"/>
        <v>60</v>
      </c>
      <c r="H6392" s="11" cm="1">
        <f t="array" ref="H6392">INDEX($K$10:$DI$8773,ROW(G6392)-9,MATCH(G6392,$K$10:$DI$10,0))</f>
        <v>-1.32E-2</v>
      </c>
      <c r="I6392" s="11">
        <f>IF(INDEX(Effacement!$A$3:$Y$15,MATCH(Tests!D6392,Effacement!$A$3:$A$15,0),MATCH(Tests!E6392,Effacement!$A$3:$Y$3,0))=0,H6392,C6392)</f>
        <v>-1.32E-2</v>
      </c>
      <c r="K6392" s="11">
        <v>-1.32E-2</v>
      </c>
      <c r="L6392" s="11">
        <v>-1.32E-2</v>
      </c>
      <c r="M6392" s="11">
        <v>-1.32E-2</v>
      </c>
      <c r="N6392" s="11">
        <v>-1.32E-2</v>
      </c>
      <c r="O6392" s="11">
        <v>-1.32E-2</v>
      </c>
      <c r="P6392" s="11">
        <v>-1.32E-2</v>
      </c>
      <c r="Q6392" s="11">
        <v>-1.32E-2</v>
      </c>
      <c r="R6392" s="11">
        <v>-1.32E-2</v>
      </c>
      <c r="S6392" s="11">
        <v>-1.32E-2</v>
      </c>
      <c r="T6392" s="11">
        <v>-1.32E-2</v>
      </c>
      <c r="U6392" s="11">
        <v>-1.32E-2</v>
      </c>
      <c r="V6392" s="11">
        <v>-1.32E-2</v>
      </c>
      <c r="W6392" s="11">
        <v>-1.32E-2</v>
      </c>
      <c r="X6392" s="11">
        <v>-1.32E-2</v>
      </c>
      <c r="Y6392" s="11">
        <v>-1.32E-2</v>
      </c>
      <c r="Z6392" s="11">
        <v>-1.32E-2</v>
      </c>
      <c r="AA6392" s="11">
        <v>-1.32E-2</v>
      </c>
      <c r="AB6392" s="11">
        <v>-1.32E-2</v>
      </c>
      <c r="AC6392" s="11">
        <v>-1.32E-2</v>
      </c>
      <c r="AD6392" s="11">
        <v>-1.32E-2</v>
      </c>
      <c r="AE6392" s="11">
        <v>-1.32E-2</v>
      </c>
      <c r="AF6392" s="11">
        <v>-1.32E-2</v>
      </c>
      <c r="AG6392" s="11">
        <v>-1.32E-2</v>
      </c>
      <c r="AH6392" s="11">
        <v>-1.32E-2</v>
      </c>
      <c r="AI6392" s="11">
        <v>-1.32E-2</v>
      </c>
    </row>
    <row r="6393" spans="1:35" x14ac:dyDescent="0.3">
      <c r="A6393" s="15">
        <v>33139.791666666664</v>
      </c>
      <c r="B6393" s="11">
        <f>SsBackT!D6393</f>
        <v>0</v>
      </c>
      <c r="C6393" s="11">
        <f>Illim!B6393</f>
        <v>-1.32E-2</v>
      </c>
      <c r="D6393" s="11">
        <f t="shared" si="399"/>
        <v>9</v>
      </c>
      <c r="E6393" s="11">
        <f t="shared" si="400"/>
        <v>19</v>
      </c>
      <c r="F6393" s="11">
        <f t="shared" si="401"/>
        <v>60</v>
      </c>
      <c r="G6393" s="11">
        <f t="shared" si="402"/>
        <v>60</v>
      </c>
      <c r="H6393" s="11" cm="1">
        <f t="array" ref="H6393">INDEX($K$10:$DI$8773,ROW(G6393)-9,MATCH(G6393,$K$10:$DI$10,0))</f>
        <v>-1.32E-2</v>
      </c>
      <c r="I6393" s="11">
        <f>IF(INDEX(Effacement!$A$3:$Y$15,MATCH(Tests!D6393,Effacement!$A$3:$A$15,0),MATCH(Tests!E6393,Effacement!$A$3:$Y$3,0))=0,H6393,C6393)</f>
        <v>-1.32E-2</v>
      </c>
      <c r="K6393" s="11">
        <v>-1.32E-2</v>
      </c>
      <c r="L6393" s="11">
        <v>-1.32E-2</v>
      </c>
      <c r="M6393" s="11">
        <v>-1.32E-2</v>
      </c>
      <c r="N6393" s="11">
        <v>-1.32E-2</v>
      </c>
      <c r="O6393" s="11">
        <v>-1.32E-2</v>
      </c>
      <c r="P6393" s="11">
        <v>-1.32E-2</v>
      </c>
      <c r="Q6393" s="11">
        <v>-1.32E-2</v>
      </c>
      <c r="R6393" s="11">
        <v>-1.32E-2</v>
      </c>
      <c r="S6393" s="11">
        <v>-1.32E-2</v>
      </c>
      <c r="T6393" s="11">
        <v>-1.32E-2</v>
      </c>
      <c r="U6393" s="11">
        <v>-1.32E-2</v>
      </c>
      <c r="V6393" s="11">
        <v>-1.32E-2</v>
      </c>
      <c r="W6393" s="11">
        <v>-1.32E-2</v>
      </c>
      <c r="X6393" s="11">
        <v>-1.32E-2</v>
      </c>
      <c r="Y6393" s="11">
        <v>-1.32E-2</v>
      </c>
      <c r="Z6393" s="11">
        <v>-1.32E-2</v>
      </c>
      <c r="AA6393" s="11">
        <v>-1.32E-2</v>
      </c>
      <c r="AB6393" s="11">
        <v>-1.32E-2</v>
      </c>
      <c r="AC6393" s="11">
        <v>-1.32E-2</v>
      </c>
      <c r="AD6393" s="11">
        <v>-1.32E-2</v>
      </c>
      <c r="AE6393" s="11">
        <v>-1.32E-2</v>
      </c>
      <c r="AF6393" s="11">
        <v>-1.32E-2</v>
      </c>
      <c r="AG6393" s="11">
        <v>-1.32E-2</v>
      </c>
      <c r="AH6393" s="11">
        <v>-1.32E-2</v>
      </c>
      <c r="AI6393" s="11">
        <v>-1.32E-2</v>
      </c>
    </row>
    <row r="6394" spans="1:35" x14ac:dyDescent="0.3">
      <c r="A6394" s="15">
        <v>33139.833333333336</v>
      </c>
      <c r="B6394" s="11">
        <f>SsBackT!D6394</f>
        <v>0</v>
      </c>
      <c r="C6394" s="11">
        <f>Illim!B6394</f>
        <v>-1.32E-2</v>
      </c>
      <c r="D6394" s="11">
        <f t="shared" si="399"/>
        <v>9</v>
      </c>
      <c r="E6394" s="11">
        <f t="shared" si="400"/>
        <v>20</v>
      </c>
      <c r="F6394" s="11">
        <f t="shared" si="401"/>
        <v>60</v>
      </c>
      <c r="G6394" s="11">
        <f t="shared" si="402"/>
        <v>60</v>
      </c>
      <c r="H6394" s="11" cm="1">
        <f t="array" ref="H6394">INDEX($K$10:$DI$8773,ROW(G6394)-9,MATCH(G6394,$K$10:$DI$10,0))</f>
        <v>-1.32E-2</v>
      </c>
      <c r="I6394" s="11">
        <f>IF(INDEX(Effacement!$A$3:$Y$15,MATCH(Tests!D6394,Effacement!$A$3:$A$15,0),MATCH(Tests!E6394,Effacement!$A$3:$Y$3,0))=0,H6394,C6394)</f>
        <v>-1.32E-2</v>
      </c>
      <c r="K6394" s="11">
        <v>-1.32E-2</v>
      </c>
      <c r="L6394" s="11">
        <v>-1.32E-2</v>
      </c>
      <c r="M6394" s="11">
        <v>-1.32E-2</v>
      </c>
      <c r="N6394" s="11">
        <v>-1.32E-2</v>
      </c>
      <c r="O6394" s="11">
        <v>-1.32E-2</v>
      </c>
      <c r="P6394" s="11">
        <v>-1.32E-2</v>
      </c>
      <c r="Q6394" s="11">
        <v>-1.32E-2</v>
      </c>
      <c r="R6394" s="11">
        <v>-1.32E-2</v>
      </c>
      <c r="S6394" s="11">
        <v>-1.32E-2</v>
      </c>
      <c r="T6394" s="11">
        <v>-1.32E-2</v>
      </c>
      <c r="U6394" s="11">
        <v>-1.32E-2</v>
      </c>
      <c r="V6394" s="11">
        <v>-1.32E-2</v>
      </c>
      <c r="W6394" s="11">
        <v>-1.32E-2</v>
      </c>
      <c r="X6394" s="11">
        <v>-1.32E-2</v>
      </c>
      <c r="Y6394" s="11">
        <v>-1.32E-2</v>
      </c>
      <c r="Z6394" s="11">
        <v>-1.32E-2</v>
      </c>
      <c r="AA6394" s="11">
        <v>-1.32E-2</v>
      </c>
      <c r="AB6394" s="11">
        <v>-1.32E-2</v>
      </c>
      <c r="AC6394" s="11">
        <v>-1.32E-2</v>
      </c>
      <c r="AD6394" s="11">
        <v>-1.32E-2</v>
      </c>
      <c r="AE6394" s="11">
        <v>-1.32E-2</v>
      </c>
      <c r="AF6394" s="11">
        <v>-1.32E-2</v>
      </c>
      <c r="AG6394" s="11">
        <v>-1.32E-2</v>
      </c>
      <c r="AH6394" s="11">
        <v>-1.32E-2</v>
      </c>
      <c r="AI6394" s="11">
        <v>-1.32E-2</v>
      </c>
    </row>
    <row r="6395" spans="1:35" x14ac:dyDescent="0.3">
      <c r="A6395" s="15">
        <v>33139.875</v>
      </c>
      <c r="B6395" s="11">
        <f>SsBackT!D6395</f>
        <v>0</v>
      </c>
      <c r="C6395" s="11">
        <f>Illim!B6395</f>
        <v>-1.32E-2</v>
      </c>
      <c r="D6395" s="11">
        <f t="shared" si="399"/>
        <v>9</v>
      </c>
      <c r="E6395" s="11">
        <f t="shared" si="400"/>
        <v>21</v>
      </c>
      <c r="F6395" s="11">
        <f t="shared" si="401"/>
        <v>60</v>
      </c>
      <c r="G6395" s="11">
        <f t="shared" si="402"/>
        <v>60</v>
      </c>
      <c r="H6395" s="11" cm="1">
        <f t="array" ref="H6395">INDEX($K$10:$DI$8773,ROW(G6395)-9,MATCH(G6395,$K$10:$DI$10,0))</f>
        <v>-1.32E-2</v>
      </c>
      <c r="I6395" s="11">
        <f>IF(INDEX(Effacement!$A$3:$Y$15,MATCH(Tests!D6395,Effacement!$A$3:$A$15,0),MATCH(Tests!E6395,Effacement!$A$3:$Y$3,0))=0,H6395,C6395)</f>
        <v>-1.32E-2</v>
      </c>
      <c r="K6395" s="11">
        <v>-1.32E-2</v>
      </c>
      <c r="L6395" s="11">
        <v>-1.32E-2</v>
      </c>
      <c r="M6395" s="11">
        <v>-1.32E-2</v>
      </c>
      <c r="N6395" s="11">
        <v>-1.32E-2</v>
      </c>
      <c r="O6395" s="11">
        <v>-1.32E-2</v>
      </c>
      <c r="P6395" s="11">
        <v>-1.32E-2</v>
      </c>
      <c r="Q6395" s="11">
        <v>-1.32E-2</v>
      </c>
      <c r="R6395" s="11">
        <v>-1.32E-2</v>
      </c>
      <c r="S6395" s="11">
        <v>-1.32E-2</v>
      </c>
      <c r="T6395" s="11">
        <v>-1.32E-2</v>
      </c>
      <c r="U6395" s="11">
        <v>-1.32E-2</v>
      </c>
      <c r="V6395" s="11">
        <v>-1.32E-2</v>
      </c>
      <c r="W6395" s="11">
        <v>-1.32E-2</v>
      </c>
      <c r="X6395" s="11">
        <v>-1.32E-2</v>
      </c>
      <c r="Y6395" s="11">
        <v>-1.32E-2</v>
      </c>
      <c r="Z6395" s="11">
        <v>-1.32E-2</v>
      </c>
      <c r="AA6395" s="11">
        <v>-1.32E-2</v>
      </c>
      <c r="AB6395" s="11">
        <v>-1.32E-2</v>
      </c>
      <c r="AC6395" s="11">
        <v>-1.32E-2</v>
      </c>
      <c r="AD6395" s="11">
        <v>-1.32E-2</v>
      </c>
      <c r="AE6395" s="11">
        <v>-1.32E-2</v>
      </c>
      <c r="AF6395" s="11">
        <v>-1.32E-2</v>
      </c>
      <c r="AG6395" s="11">
        <v>-1.32E-2</v>
      </c>
      <c r="AH6395" s="11">
        <v>-1.32E-2</v>
      </c>
      <c r="AI6395" s="11">
        <v>-1.32E-2</v>
      </c>
    </row>
    <row r="6396" spans="1:35" x14ac:dyDescent="0.3">
      <c r="A6396" s="15">
        <v>33139.916666666664</v>
      </c>
      <c r="B6396" s="11">
        <f>SsBackT!D6396</f>
        <v>0</v>
      </c>
      <c r="C6396" s="11">
        <f>Illim!B6396</f>
        <v>-1.32E-2</v>
      </c>
      <c r="D6396" s="11">
        <f t="shared" si="399"/>
        <v>9</v>
      </c>
      <c r="E6396" s="11">
        <f t="shared" si="400"/>
        <v>22</v>
      </c>
      <c r="F6396" s="11">
        <f t="shared" si="401"/>
        <v>60</v>
      </c>
      <c r="G6396" s="11">
        <f t="shared" si="402"/>
        <v>60</v>
      </c>
      <c r="H6396" s="11" cm="1">
        <f t="array" ref="H6396">INDEX($K$10:$DI$8773,ROW(G6396)-9,MATCH(G6396,$K$10:$DI$10,0))</f>
        <v>-1.32E-2</v>
      </c>
      <c r="I6396" s="11">
        <f>IF(INDEX(Effacement!$A$3:$Y$15,MATCH(Tests!D6396,Effacement!$A$3:$A$15,0),MATCH(Tests!E6396,Effacement!$A$3:$Y$3,0))=0,H6396,C6396)</f>
        <v>-1.32E-2</v>
      </c>
      <c r="K6396" s="11">
        <v>-1.32E-2</v>
      </c>
      <c r="L6396" s="11">
        <v>-1.32E-2</v>
      </c>
      <c r="M6396" s="11">
        <v>-1.32E-2</v>
      </c>
      <c r="N6396" s="11">
        <v>-1.32E-2</v>
      </c>
      <c r="O6396" s="11">
        <v>-1.32E-2</v>
      </c>
      <c r="P6396" s="11">
        <v>-1.32E-2</v>
      </c>
      <c r="Q6396" s="11">
        <v>-1.32E-2</v>
      </c>
      <c r="R6396" s="11">
        <v>-1.32E-2</v>
      </c>
      <c r="S6396" s="11">
        <v>-1.32E-2</v>
      </c>
      <c r="T6396" s="11">
        <v>-1.32E-2</v>
      </c>
      <c r="U6396" s="11">
        <v>-1.32E-2</v>
      </c>
      <c r="V6396" s="11">
        <v>-1.32E-2</v>
      </c>
      <c r="W6396" s="11">
        <v>-1.32E-2</v>
      </c>
      <c r="X6396" s="11">
        <v>-1.32E-2</v>
      </c>
      <c r="Y6396" s="11">
        <v>-1.32E-2</v>
      </c>
      <c r="Z6396" s="11">
        <v>-1.32E-2</v>
      </c>
      <c r="AA6396" s="11">
        <v>-1.32E-2</v>
      </c>
      <c r="AB6396" s="11">
        <v>-1.32E-2</v>
      </c>
      <c r="AC6396" s="11">
        <v>-1.32E-2</v>
      </c>
      <c r="AD6396" s="11">
        <v>-1.32E-2</v>
      </c>
      <c r="AE6396" s="11">
        <v>-1.32E-2</v>
      </c>
      <c r="AF6396" s="11">
        <v>-1.32E-2</v>
      </c>
      <c r="AG6396" s="11">
        <v>-1.32E-2</v>
      </c>
      <c r="AH6396" s="11">
        <v>-1.32E-2</v>
      </c>
      <c r="AI6396" s="11">
        <v>-1.32E-2</v>
      </c>
    </row>
    <row r="6397" spans="1:35" x14ac:dyDescent="0.3">
      <c r="A6397" s="15">
        <v>33139.958333333336</v>
      </c>
      <c r="B6397" s="11">
        <f>SsBackT!D6397</f>
        <v>0</v>
      </c>
      <c r="C6397" s="11">
        <f>Illim!B6397</f>
        <v>-1.32E-2</v>
      </c>
      <c r="D6397" s="11">
        <f t="shared" si="399"/>
        <v>9</v>
      </c>
      <c r="E6397" s="11">
        <f t="shared" si="400"/>
        <v>23</v>
      </c>
      <c r="F6397" s="11">
        <f t="shared" si="401"/>
        <v>60</v>
      </c>
      <c r="G6397" s="11">
        <f t="shared" si="402"/>
        <v>60</v>
      </c>
      <c r="H6397" s="11" cm="1">
        <f t="array" ref="H6397">INDEX($K$10:$DI$8773,ROW(G6397)-9,MATCH(G6397,$K$10:$DI$10,0))</f>
        <v>-1.32E-2</v>
      </c>
      <c r="I6397" s="11">
        <f>IF(INDEX(Effacement!$A$3:$Y$15,MATCH(Tests!D6397,Effacement!$A$3:$A$15,0),MATCH(Tests!E6397,Effacement!$A$3:$Y$3,0))=0,H6397,C6397)</f>
        <v>-1.32E-2</v>
      </c>
      <c r="K6397" s="11">
        <v>-1.32E-2</v>
      </c>
      <c r="L6397" s="11">
        <v>-1.32E-2</v>
      </c>
      <c r="M6397" s="11">
        <v>-1.32E-2</v>
      </c>
      <c r="N6397" s="11">
        <v>-1.32E-2</v>
      </c>
      <c r="O6397" s="11">
        <v>-1.32E-2</v>
      </c>
      <c r="P6397" s="11">
        <v>-1.32E-2</v>
      </c>
      <c r="Q6397" s="11">
        <v>-1.32E-2</v>
      </c>
      <c r="R6397" s="11">
        <v>-1.32E-2</v>
      </c>
      <c r="S6397" s="11">
        <v>-1.32E-2</v>
      </c>
      <c r="T6397" s="11">
        <v>-1.32E-2</v>
      </c>
      <c r="U6397" s="11">
        <v>-1.32E-2</v>
      </c>
      <c r="V6397" s="11">
        <v>-1.32E-2</v>
      </c>
      <c r="W6397" s="11">
        <v>-1.32E-2</v>
      </c>
      <c r="X6397" s="11">
        <v>-1.32E-2</v>
      </c>
      <c r="Y6397" s="11">
        <v>-1.32E-2</v>
      </c>
      <c r="Z6397" s="11">
        <v>-1.32E-2</v>
      </c>
      <c r="AA6397" s="11">
        <v>-1.32E-2</v>
      </c>
      <c r="AB6397" s="11">
        <v>-1.32E-2</v>
      </c>
      <c r="AC6397" s="11">
        <v>-1.32E-2</v>
      </c>
      <c r="AD6397" s="11">
        <v>-1.32E-2</v>
      </c>
      <c r="AE6397" s="11">
        <v>-1.32E-2</v>
      </c>
      <c r="AF6397" s="11">
        <v>-1.32E-2</v>
      </c>
      <c r="AG6397" s="11">
        <v>-1.32E-2</v>
      </c>
      <c r="AH6397" s="11">
        <v>-1.32E-2</v>
      </c>
      <c r="AI6397" s="11">
        <v>-1.32E-2</v>
      </c>
    </row>
    <row r="6398" spans="1:35" x14ac:dyDescent="0.3">
      <c r="A6398" s="15">
        <v>33140</v>
      </c>
      <c r="B6398" s="11">
        <f>SsBackT!D6398</f>
        <v>0</v>
      </c>
      <c r="C6398" s="11">
        <f>Illim!B6398</f>
        <v>-1.32E-2</v>
      </c>
      <c r="D6398" s="11">
        <f t="shared" si="399"/>
        <v>9</v>
      </c>
      <c r="E6398" s="11">
        <f t="shared" si="400"/>
        <v>0</v>
      </c>
      <c r="F6398" s="11">
        <f t="shared" si="401"/>
        <v>60</v>
      </c>
      <c r="G6398" s="11">
        <f t="shared" si="402"/>
        <v>60</v>
      </c>
      <c r="H6398" s="11" cm="1">
        <f t="array" ref="H6398">INDEX($K$10:$DI$8773,ROW(G6398)-9,MATCH(G6398,$K$10:$DI$10,0))</f>
        <v>-1.32E-2</v>
      </c>
      <c r="I6398" s="11">
        <f>IF(INDEX(Effacement!$A$3:$Y$15,MATCH(Tests!D6398,Effacement!$A$3:$A$15,0),MATCH(Tests!E6398,Effacement!$A$3:$Y$3,0))=0,H6398,C6398)</f>
        <v>-1.32E-2</v>
      </c>
      <c r="K6398" s="11">
        <v>-1.32E-2</v>
      </c>
      <c r="L6398" s="11">
        <v>-1.32E-2</v>
      </c>
      <c r="M6398" s="11">
        <v>-1.32E-2</v>
      </c>
      <c r="N6398" s="11">
        <v>-1.32E-2</v>
      </c>
      <c r="O6398" s="11">
        <v>-1.32E-2</v>
      </c>
      <c r="P6398" s="11">
        <v>-1.32E-2</v>
      </c>
      <c r="Q6398" s="11">
        <v>-1.32E-2</v>
      </c>
      <c r="R6398" s="11">
        <v>-1.32E-2</v>
      </c>
      <c r="S6398" s="11">
        <v>-1.32E-2</v>
      </c>
      <c r="T6398" s="11">
        <v>-1.32E-2</v>
      </c>
      <c r="U6398" s="11">
        <v>-1.32E-2</v>
      </c>
      <c r="V6398" s="11">
        <v>-1.32E-2</v>
      </c>
      <c r="W6398" s="11">
        <v>-1.32E-2</v>
      </c>
      <c r="X6398" s="11">
        <v>-1.32E-2</v>
      </c>
      <c r="Y6398" s="11">
        <v>-1.32E-2</v>
      </c>
      <c r="Z6398" s="11">
        <v>-1.32E-2</v>
      </c>
      <c r="AA6398" s="11">
        <v>-1.32E-2</v>
      </c>
      <c r="AB6398" s="11">
        <v>-1.32E-2</v>
      </c>
      <c r="AC6398" s="11">
        <v>-1.32E-2</v>
      </c>
      <c r="AD6398" s="11">
        <v>-1.32E-2</v>
      </c>
      <c r="AE6398" s="11">
        <v>-1.32E-2</v>
      </c>
      <c r="AF6398" s="11">
        <v>-1.32E-2</v>
      </c>
      <c r="AG6398" s="11">
        <v>-1.32E-2</v>
      </c>
      <c r="AH6398" s="11">
        <v>-1.32E-2</v>
      </c>
      <c r="AI6398" s="11">
        <v>-1.32E-2</v>
      </c>
    </row>
    <row r="6399" spans="1:35" x14ac:dyDescent="0.3">
      <c r="A6399" s="15">
        <v>33140.041666666664</v>
      </c>
      <c r="B6399" s="11">
        <f>SsBackT!D6399</f>
        <v>0</v>
      </c>
      <c r="C6399" s="11">
        <f>Illim!B6399</f>
        <v>-1.32E-2</v>
      </c>
      <c r="D6399" s="11">
        <f t="shared" si="399"/>
        <v>9</v>
      </c>
      <c r="E6399" s="11">
        <f t="shared" si="400"/>
        <v>1</v>
      </c>
      <c r="F6399" s="11">
        <f t="shared" si="401"/>
        <v>60</v>
      </c>
      <c r="G6399" s="11">
        <f t="shared" si="402"/>
        <v>60</v>
      </c>
      <c r="H6399" s="11" cm="1">
        <f t="array" ref="H6399">INDEX($K$10:$DI$8773,ROW(G6399)-9,MATCH(G6399,$K$10:$DI$10,0))</f>
        <v>-1.32E-2</v>
      </c>
      <c r="I6399" s="11">
        <f>IF(INDEX(Effacement!$A$3:$Y$15,MATCH(Tests!D6399,Effacement!$A$3:$A$15,0),MATCH(Tests!E6399,Effacement!$A$3:$Y$3,0))=0,H6399,C6399)</f>
        <v>-1.32E-2</v>
      </c>
      <c r="K6399" s="11">
        <v>-1.32E-2</v>
      </c>
      <c r="L6399" s="11">
        <v>-1.32E-2</v>
      </c>
      <c r="M6399" s="11">
        <v>-1.32E-2</v>
      </c>
      <c r="N6399" s="11">
        <v>-1.32E-2</v>
      </c>
      <c r="O6399" s="11">
        <v>-1.32E-2</v>
      </c>
      <c r="P6399" s="11">
        <v>-1.32E-2</v>
      </c>
      <c r="Q6399" s="11">
        <v>-1.32E-2</v>
      </c>
      <c r="R6399" s="11">
        <v>-1.32E-2</v>
      </c>
      <c r="S6399" s="11">
        <v>-1.32E-2</v>
      </c>
      <c r="T6399" s="11">
        <v>-1.32E-2</v>
      </c>
      <c r="U6399" s="11">
        <v>-1.32E-2</v>
      </c>
      <c r="V6399" s="11">
        <v>-1.32E-2</v>
      </c>
      <c r="W6399" s="11">
        <v>-1.32E-2</v>
      </c>
      <c r="X6399" s="11">
        <v>-1.32E-2</v>
      </c>
      <c r="Y6399" s="11">
        <v>-1.32E-2</v>
      </c>
      <c r="Z6399" s="11">
        <v>-1.32E-2</v>
      </c>
      <c r="AA6399" s="11">
        <v>-1.32E-2</v>
      </c>
      <c r="AB6399" s="11">
        <v>-1.32E-2</v>
      </c>
      <c r="AC6399" s="11">
        <v>-1.32E-2</v>
      </c>
      <c r="AD6399" s="11">
        <v>-1.32E-2</v>
      </c>
      <c r="AE6399" s="11">
        <v>-1.32E-2</v>
      </c>
      <c r="AF6399" s="11">
        <v>-1.32E-2</v>
      </c>
      <c r="AG6399" s="11">
        <v>-1.32E-2</v>
      </c>
      <c r="AH6399" s="11">
        <v>-1.32E-2</v>
      </c>
      <c r="AI6399" s="11">
        <v>-1.32E-2</v>
      </c>
    </row>
    <row r="6400" spans="1:35" x14ac:dyDescent="0.3">
      <c r="A6400" s="15">
        <v>33140.083333333336</v>
      </c>
      <c r="B6400" s="11">
        <f>SsBackT!D6400</f>
        <v>0</v>
      </c>
      <c r="C6400" s="11">
        <f>Illim!B6400</f>
        <v>-1.32E-2</v>
      </c>
      <c r="D6400" s="11">
        <f t="shared" si="399"/>
        <v>9</v>
      </c>
      <c r="E6400" s="11">
        <f t="shared" si="400"/>
        <v>2</v>
      </c>
      <c r="F6400" s="11">
        <f t="shared" si="401"/>
        <v>60</v>
      </c>
      <c r="G6400" s="11">
        <f t="shared" si="402"/>
        <v>60</v>
      </c>
      <c r="H6400" s="11" cm="1">
        <f t="array" ref="H6400">INDEX($K$10:$DI$8773,ROW(G6400)-9,MATCH(G6400,$K$10:$DI$10,0))</f>
        <v>-1.32E-2</v>
      </c>
      <c r="I6400" s="11">
        <f>IF(INDEX(Effacement!$A$3:$Y$15,MATCH(Tests!D6400,Effacement!$A$3:$A$15,0),MATCH(Tests!E6400,Effacement!$A$3:$Y$3,0))=0,H6400,C6400)</f>
        <v>-1.32E-2</v>
      </c>
      <c r="K6400" s="11">
        <v>-1.32E-2</v>
      </c>
      <c r="L6400" s="11">
        <v>-1.32E-2</v>
      </c>
      <c r="M6400" s="11">
        <v>-1.32E-2</v>
      </c>
      <c r="N6400" s="11">
        <v>-1.32E-2</v>
      </c>
      <c r="O6400" s="11">
        <v>-1.32E-2</v>
      </c>
      <c r="P6400" s="11">
        <v>-1.32E-2</v>
      </c>
      <c r="Q6400" s="11">
        <v>-1.32E-2</v>
      </c>
      <c r="R6400" s="11">
        <v>-1.32E-2</v>
      </c>
      <c r="S6400" s="11">
        <v>-1.32E-2</v>
      </c>
      <c r="T6400" s="11">
        <v>-1.32E-2</v>
      </c>
      <c r="U6400" s="11">
        <v>-1.32E-2</v>
      </c>
      <c r="V6400" s="11">
        <v>-1.32E-2</v>
      </c>
      <c r="W6400" s="11">
        <v>-1.32E-2</v>
      </c>
      <c r="X6400" s="11">
        <v>-1.32E-2</v>
      </c>
      <c r="Y6400" s="11">
        <v>-1.32E-2</v>
      </c>
      <c r="Z6400" s="11">
        <v>-1.32E-2</v>
      </c>
      <c r="AA6400" s="11">
        <v>-1.32E-2</v>
      </c>
      <c r="AB6400" s="11">
        <v>-1.32E-2</v>
      </c>
      <c r="AC6400" s="11">
        <v>-1.32E-2</v>
      </c>
      <c r="AD6400" s="11">
        <v>-1.32E-2</v>
      </c>
      <c r="AE6400" s="11">
        <v>-1.32E-2</v>
      </c>
      <c r="AF6400" s="11">
        <v>-1.32E-2</v>
      </c>
      <c r="AG6400" s="11">
        <v>-1.32E-2</v>
      </c>
      <c r="AH6400" s="11">
        <v>-1.32E-2</v>
      </c>
      <c r="AI6400" s="11">
        <v>-1.32E-2</v>
      </c>
    </row>
    <row r="6401" spans="1:35" x14ac:dyDescent="0.3">
      <c r="A6401" s="15">
        <v>33140.125</v>
      </c>
      <c r="B6401" s="11">
        <f>SsBackT!D6401</f>
        <v>0</v>
      </c>
      <c r="C6401" s="11">
        <f>Illim!B6401</f>
        <v>-1.32E-2</v>
      </c>
      <c r="D6401" s="11">
        <f t="shared" si="399"/>
        <v>9</v>
      </c>
      <c r="E6401" s="11">
        <f t="shared" si="400"/>
        <v>3</v>
      </c>
      <c r="F6401" s="11">
        <f t="shared" si="401"/>
        <v>60</v>
      </c>
      <c r="G6401" s="11">
        <f t="shared" si="402"/>
        <v>60</v>
      </c>
      <c r="H6401" s="11" cm="1">
        <f t="array" ref="H6401">INDEX($K$10:$DI$8773,ROW(G6401)-9,MATCH(G6401,$K$10:$DI$10,0))</f>
        <v>-1.32E-2</v>
      </c>
      <c r="I6401" s="11">
        <f>IF(INDEX(Effacement!$A$3:$Y$15,MATCH(Tests!D6401,Effacement!$A$3:$A$15,0),MATCH(Tests!E6401,Effacement!$A$3:$Y$3,0))=0,H6401,C6401)</f>
        <v>-1.32E-2</v>
      </c>
      <c r="K6401" s="11">
        <v>-1.32E-2</v>
      </c>
      <c r="L6401" s="11">
        <v>-1.32E-2</v>
      </c>
      <c r="M6401" s="11">
        <v>-1.32E-2</v>
      </c>
      <c r="N6401" s="11">
        <v>-1.32E-2</v>
      </c>
      <c r="O6401" s="11">
        <v>-1.32E-2</v>
      </c>
      <c r="P6401" s="11">
        <v>-1.32E-2</v>
      </c>
      <c r="Q6401" s="11">
        <v>-1.32E-2</v>
      </c>
      <c r="R6401" s="11">
        <v>-1.32E-2</v>
      </c>
      <c r="S6401" s="11">
        <v>-1.32E-2</v>
      </c>
      <c r="T6401" s="11">
        <v>-1.32E-2</v>
      </c>
      <c r="U6401" s="11">
        <v>-1.32E-2</v>
      </c>
      <c r="V6401" s="11">
        <v>-1.32E-2</v>
      </c>
      <c r="W6401" s="11">
        <v>-1.32E-2</v>
      </c>
      <c r="X6401" s="11">
        <v>-1.32E-2</v>
      </c>
      <c r="Y6401" s="11">
        <v>-1.32E-2</v>
      </c>
      <c r="Z6401" s="11">
        <v>-1.32E-2</v>
      </c>
      <c r="AA6401" s="11">
        <v>-1.32E-2</v>
      </c>
      <c r="AB6401" s="11">
        <v>-1.32E-2</v>
      </c>
      <c r="AC6401" s="11">
        <v>-1.32E-2</v>
      </c>
      <c r="AD6401" s="11">
        <v>-1.32E-2</v>
      </c>
      <c r="AE6401" s="11">
        <v>-1.32E-2</v>
      </c>
      <c r="AF6401" s="11">
        <v>-1.32E-2</v>
      </c>
      <c r="AG6401" s="11">
        <v>-1.32E-2</v>
      </c>
      <c r="AH6401" s="11">
        <v>-1.32E-2</v>
      </c>
      <c r="AI6401" s="11">
        <v>-1.32E-2</v>
      </c>
    </row>
    <row r="6402" spans="1:35" x14ac:dyDescent="0.3">
      <c r="A6402" s="15">
        <v>33140.166666666664</v>
      </c>
      <c r="B6402" s="11">
        <f>SsBackT!D6402</f>
        <v>0</v>
      </c>
      <c r="C6402" s="11">
        <f>Illim!B6402</f>
        <v>-1.32E-2</v>
      </c>
      <c r="D6402" s="11">
        <f t="shared" si="399"/>
        <v>9</v>
      </c>
      <c r="E6402" s="11">
        <f t="shared" si="400"/>
        <v>4</v>
      </c>
      <c r="F6402" s="11">
        <f t="shared" si="401"/>
        <v>60</v>
      </c>
      <c r="G6402" s="11">
        <f t="shared" si="402"/>
        <v>60</v>
      </c>
      <c r="H6402" s="11" cm="1">
        <f t="array" ref="H6402">INDEX($K$10:$DI$8773,ROW(G6402)-9,MATCH(G6402,$K$10:$DI$10,0))</f>
        <v>-1.32E-2</v>
      </c>
      <c r="I6402" s="11">
        <f>IF(INDEX(Effacement!$A$3:$Y$15,MATCH(Tests!D6402,Effacement!$A$3:$A$15,0),MATCH(Tests!E6402,Effacement!$A$3:$Y$3,0))=0,H6402,C6402)</f>
        <v>-1.32E-2</v>
      </c>
      <c r="K6402" s="11">
        <v>-1.32E-2</v>
      </c>
      <c r="L6402" s="11">
        <v>-1.32E-2</v>
      </c>
      <c r="M6402" s="11">
        <v>-1.32E-2</v>
      </c>
      <c r="N6402" s="11">
        <v>-1.32E-2</v>
      </c>
      <c r="O6402" s="11">
        <v>-1.32E-2</v>
      </c>
      <c r="P6402" s="11">
        <v>-1.32E-2</v>
      </c>
      <c r="Q6402" s="11">
        <v>-1.32E-2</v>
      </c>
      <c r="R6402" s="11">
        <v>-1.32E-2</v>
      </c>
      <c r="S6402" s="11">
        <v>-1.32E-2</v>
      </c>
      <c r="T6402" s="11">
        <v>-1.32E-2</v>
      </c>
      <c r="U6402" s="11">
        <v>-1.32E-2</v>
      </c>
      <c r="V6402" s="11">
        <v>-1.32E-2</v>
      </c>
      <c r="W6402" s="11">
        <v>-1.32E-2</v>
      </c>
      <c r="X6402" s="11">
        <v>-1.32E-2</v>
      </c>
      <c r="Y6402" s="11">
        <v>-1.32E-2</v>
      </c>
      <c r="Z6402" s="11">
        <v>-1.32E-2</v>
      </c>
      <c r="AA6402" s="11">
        <v>-1.32E-2</v>
      </c>
      <c r="AB6402" s="11">
        <v>-1.32E-2</v>
      </c>
      <c r="AC6402" s="11">
        <v>-1.32E-2</v>
      </c>
      <c r="AD6402" s="11">
        <v>-1.32E-2</v>
      </c>
      <c r="AE6402" s="11">
        <v>-1.32E-2</v>
      </c>
      <c r="AF6402" s="11">
        <v>-1.32E-2</v>
      </c>
      <c r="AG6402" s="11">
        <v>-1.32E-2</v>
      </c>
      <c r="AH6402" s="11">
        <v>-1.32E-2</v>
      </c>
      <c r="AI6402" s="11">
        <v>-1.32E-2</v>
      </c>
    </row>
    <row r="6403" spans="1:35" x14ac:dyDescent="0.3">
      <c r="A6403" s="15">
        <v>33140.208333333336</v>
      </c>
      <c r="B6403" s="11">
        <f>SsBackT!D6403</f>
        <v>0</v>
      </c>
      <c r="C6403" s="11">
        <f>Illim!B6403</f>
        <v>-1.32E-2</v>
      </c>
      <c r="D6403" s="11">
        <f t="shared" si="399"/>
        <v>9</v>
      </c>
      <c r="E6403" s="11">
        <f t="shared" si="400"/>
        <v>5</v>
      </c>
      <c r="F6403" s="11">
        <f t="shared" si="401"/>
        <v>60</v>
      </c>
      <c r="G6403" s="11">
        <f t="shared" si="402"/>
        <v>60</v>
      </c>
      <c r="H6403" s="11" cm="1">
        <f t="array" ref="H6403">INDEX($K$10:$DI$8773,ROW(G6403)-9,MATCH(G6403,$K$10:$DI$10,0))</f>
        <v>-1.32E-2</v>
      </c>
      <c r="I6403" s="11">
        <f>IF(INDEX(Effacement!$A$3:$Y$15,MATCH(Tests!D6403,Effacement!$A$3:$A$15,0),MATCH(Tests!E6403,Effacement!$A$3:$Y$3,0))=0,H6403,C6403)</f>
        <v>-1.32E-2</v>
      </c>
      <c r="K6403" s="11">
        <v>-1.32E-2</v>
      </c>
      <c r="L6403" s="11">
        <v>-1.32E-2</v>
      </c>
      <c r="M6403" s="11">
        <v>-1.32E-2</v>
      </c>
      <c r="N6403" s="11">
        <v>-1.32E-2</v>
      </c>
      <c r="O6403" s="11">
        <v>-1.32E-2</v>
      </c>
      <c r="P6403" s="11">
        <v>-1.32E-2</v>
      </c>
      <c r="Q6403" s="11">
        <v>-1.32E-2</v>
      </c>
      <c r="R6403" s="11">
        <v>-1.32E-2</v>
      </c>
      <c r="S6403" s="11">
        <v>-1.32E-2</v>
      </c>
      <c r="T6403" s="11">
        <v>-1.32E-2</v>
      </c>
      <c r="U6403" s="11">
        <v>-1.32E-2</v>
      </c>
      <c r="V6403" s="11">
        <v>-1.32E-2</v>
      </c>
      <c r="W6403" s="11">
        <v>-1.32E-2</v>
      </c>
      <c r="X6403" s="11">
        <v>-1.32E-2</v>
      </c>
      <c r="Y6403" s="11">
        <v>-1.32E-2</v>
      </c>
      <c r="Z6403" s="11">
        <v>-1.32E-2</v>
      </c>
      <c r="AA6403" s="11">
        <v>-1.32E-2</v>
      </c>
      <c r="AB6403" s="11">
        <v>-1.32E-2</v>
      </c>
      <c r="AC6403" s="11">
        <v>-1.32E-2</v>
      </c>
      <c r="AD6403" s="11">
        <v>-1.32E-2</v>
      </c>
      <c r="AE6403" s="11">
        <v>-1.32E-2</v>
      </c>
      <c r="AF6403" s="11">
        <v>-1.32E-2</v>
      </c>
      <c r="AG6403" s="11">
        <v>-1.32E-2</v>
      </c>
      <c r="AH6403" s="11">
        <v>-1.32E-2</v>
      </c>
      <c r="AI6403" s="11">
        <v>-1.32E-2</v>
      </c>
    </row>
    <row r="6404" spans="1:35" x14ac:dyDescent="0.3">
      <c r="A6404" s="15">
        <v>33140.25</v>
      </c>
      <c r="B6404" s="11">
        <f>SsBackT!D6404</f>
        <v>0</v>
      </c>
      <c r="C6404" s="11">
        <f>Illim!B6404</f>
        <v>-1.32E-2</v>
      </c>
      <c r="D6404" s="11">
        <f t="shared" si="399"/>
        <v>9</v>
      </c>
      <c r="E6404" s="11">
        <f t="shared" si="400"/>
        <v>6</v>
      </c>
      <c r="F6404" s="11">
        <f t="shared" si="401"/>
        <v>60</v>
      </c>
      <c r="G6404" s="11">
        <f t="shared" si="402"/>
        <v>60</v>
      </c>
      <c r="H6404" s="11" cm="1">
        <f t="array" ref="H6404">INDEX($K$10:$DI$8773,ROW(G6404)-9,MATCH(G6404,$K$10:$DI$10,0))</f>
        <v>-1.32E-2</v>
      </c>
      <c r="I6404" s="11">
        <f>IF(INDEX(Effacement!$A$3:$Y$15,MATCH(Tests!D6404,Effacement!$A$3:$A$15,0),MATCH(Tests!E6404,Effacement!$A$3:$Y$3,0))=0,H6404,C6404)</f>
        <v>-1.32E-2</v>
      </c>
      <c r="K6404" s="11">
        <v>-1.32E-2</v>
      </c>
      <c r="L6404" s="11">
        <v>-1.32E-2</v>
      </c>
      <c r="M6404" s="11">
        <v>-1.32E-2</v>
      </c>
      <c r="N6404" s="11">
        <v>-1.32E-2</v>
      </c>
      <c r="O6404" s="11">
        <v>-1.32E-2</v>
      </c>
      <c r="P6404" s="11">
        <v>-1.32E-2</v>
      </c>
      <c r="Q6404" s="11">
        <v>-1.32E-2</v>
      </c>
      <c r="R6404" s="11">
        <v>-1.32E-2</v>
      </c>
      <c r="S6404" s="11">
        <v>-1.32E-2</v>
      </c>
      <c r="T6404" s="11">
        <v>-1.32E-2</v>
      </c>
      <c r="U6404" s="11">
        <v>-1.32E-2</v>
      </c>
      <c r="V6404" s="11">
        <v>-1.32E-2</v>
      </c>
      <c r="W6404" s="11">
        <v>-1.32E-2</v>
      </c>
      <c r="X6404" s="11">
        <v>-1.32E-2</v>
      </c>
      <c r="Y6404" s="11">
        <v>-1.32E-2</v>
      </c>
      <c r="Z6404" s="11">
        <v>-1.32E-2</v>
      </c>
      <c r="AA6404" s="11">
        <v>-1.32E-2</v>
      </c>
      <c r="AB6404" s="11">
        <v>-1.32E-2</v>
      </c>
      <c r="AC6404" s="11">
        <v>-1.32E-2</v>
      </c>
      <c r="AD6404" s="11">
        <v>-1.32E-2</v>
      </c>
      <c r="AE6404" s="11">
        <v>-1.32E-2</v>
      </c>
      <c r="AF6404" s="11">
        <v>-1.32E-2</v>
      </c>
      <c r="AG6404" s="11">
        <v>-1.32E-2</v>
      </c>
      <c r="AH6404" s="11">
        <v>-1.32E-2</v>
      </c>
      <c r="AI6404" s="11">
        <v>-1.32E-2</v>
      </c>
    </row>
    <row r="6405" spans="1:35" x14ac:dyDescent="0.3">
      <c r="A6405" s="15">
        <v>33140.291666666664</v>
      </c>
      <c r="B6405" s="11">
        <f>SsBackT!D6405</f>
        <v>0</v>
      </c>
      <c r="C6405" s="11">
        <f>Illim!B6405</f>
        <v>104.52</v>
      </c>
      <c r="D6405" s="11">
        <f t="shared" si="399"/>
        <v>9</v>
      </c>
      <c r="E6405" s="11">
        <f t="shared" si="400"/>
        <v>7</v>
      </c>
      <c r="F6405" s="11">
        <f t="shared" si="401"/>
        <v>60</v>
      </c>
      <c r="G6405" s="11">
        <f t="shared" si="402"/>
        <v>60</v>
      </c>
      <c r="H6405" s="11" cm="1">
        <f t="array" ref="H6405">INDEX($K$10:$DI$8773,ROW(G6405)-9,MATCH(G6405,$K$10:$DI$10,0))</f>
        <v>86.159000000000006</v>
      </c>
      <c r="I6405" s="11">
        <f>IF(INDEX(Effacement!$A$3:$Y$15,MATCH(Tests!D6405,Effacement!$A$3:$A$15,0),MATCH(Tests!E6405,Effacement!$A$3:$Y$3,0))=0,H6405,C6405)</f>
        <v>86.159000000000006</v>
      </c>
      <c r="K6405" s="11">
        <v>66.739999999999995</v>
      </c>
      <c r="L6405" s="11">
        <v>67.805999999999997</v>
      </c>
      <c r="M6405" s="11">
        <v>68.807000000000002</v>
      </c>
      <c r="N6405" s="11">
        <v>69.638999999999996</v>
      </c>
      <c r="O6405" s="11">
        <v>70.414000000000001</v>
      </c>
      <c r="P6405" s="11">
        <v>71.037999999999997</v>
      </c>
      <c r="Q6405" s="11">
        <v>71.536000000000001</v>
      </c>
      <c r="R6405" s="11">
        <v>71.686999999999998</v>
      </c>
      <c r="S6405" s="11">
        <v>71.415000000000006</v>
      </c>
      <c r="T6405" s="11">
        <v>70.664000000000001</v>
      </c>
      <c r="U6405" s="11">
        <v>104.75</v>
      </c>
      <c r="V6405" s="11">
        <v>87.637</v>
      </c>
      <c r="W6405" s="11">
        <v>70.61</v>
      </c>
      <c r="X6405" s="11">
        <v>56.636000000000003</v>
      </c>
      <c r="Y6405" s="11">
        <v>50.371000000000002</v>
      </c>
      <c r="Z6405" s="11">
        <v>53.567999999999998</v>
      </c>
      <c r="AA6405" s="11">
        <v>61.948</v>
      </c>
      <c r="AB6405" s="11">
        <v>72.251999999999995</v>
      </c>
      <c r="AC6405" s="11">
        <v>83</v>
      </c>
      <c r="AD6405" s="11">
        <v>85.36</v>
      </c>
      <c r="AE6405" s="11">
        <v>86.403999999999996</v>
      </c>
      <c r="AF6405" s="11">
        <v>86.858000000000004</v>
      </c>
      <c r="AG6405" s="11">
        <v>86.911000000000001</v>
      </c>
      <c r="AH6405" s="11">
        <v>86.525999999999996</v>
      </c>
      <c r="AI6405" s="11">
        <v>86.159000000000006</v>
      </c>
    </row>
    <row r="6406" spans="1:35" x14ac:dyDescent="0.3">
      <c r="A6406" s="15">
        <v>33140.333333333336</v>
      </c>
      <c r="B6406" s="11">
        <f>SsBackT!D6406</f>
        <v>0</v>
      </c>
      <c r="C6406" s="11">
        <f>Illim!B6406</f>
        <v>421.13</v>
      </c>
      <c r="D6406" s="11">
        <f t="shared" si="399"/>
        <v>9</v>
      </c>
      <c r="E6406" s="11">
        <f t="shared" si="400"/>
        <v>8</v>
      </c>
      <c r="F6406" s="11">
        <f t="shared" si="401"/>
        <v>60</v>
      </c>
      <c r="G6406" s="11">
        <f t="shared" si="402"/>
        <v>60</v>
      </c>
      <c r="H6406" s="11" cm="1">
        <f t="array" ref="H6406">INDEX($K$10:$DI$8773,ROW(G6406)-9,MATCH(G6406,$K$10:$DI$10,0))</f>
        <v>281.14999999999998</v>
      </c>
      <c r="I6406" s="11">
        <f>IF(INDEX(Effacement!$A$3:$Y$15,MATCH(Tests!D6406,Effacement!$A$3:$A$15,0),MATCH(Tests!E6406,Effacement!$A$3:$Y$3,0))=0,H6406,C6406)</f>
        <v>281.14999999999998</v>
      </c>
      <c r="K6406" s="11">
        <v>163.86</v>
      </c>
      <c r="L6406" s="11">
        <v>166.02</v>
      </c>
      <c r="M6406" s="11">
        <v>167.96</v>
      </c>
      <c r="N6406" s="11">
        <v>169.55</v>
      </c>
      <c r="O6406" s="11">
        <v>170.73</v>
      </c>
      <c r="P6406" s="11">
        <v>177.71</v>
      </c>
      <c r="Q6406" s="11">
        <v>290.99</v>
      </c>
      <c r="R6406" s="11">
        <v>422.15</v>
      </c>
      <c r="S6406" s="11">
        <v>395.42</v>
      </c>
      <c r="T6406" s="11">
        <v>364.85</v>
      </c>
      <c r="U6406" s="11">
        <v>330.61</v>
      </c>
      <c r="V6406" s="11">
        <v>293.36</v>
      </c>
      <c r="W6406" s="11">
        <v>252.24</v>
      </c>
      <c r="X6406" s="11">
        <v>211.44</v>
      </c>
      <c r="Y6406" s="11">
        <v>170.29</v>
      </c>
      <c r="Z6406" s="11">
        <v>132.31</v>
      </c>
      <c r="AA6406" s="11">
        <v>108.23</v>
      </c>
      <c r="AB6406" s="11">
        <v>109.86</v>
      </c>
      <c r="AC6406" s="11">
        <v>127.67</v>
      </c>
      <c r="AD6406" s="11">
        <v>152.6</v>
      </c>
      <c r="AE6406" s="11">
        <v>179.76</v>
      </c>
      <c r="AF6406" s="11">
        <v>207.13</v>
      </c>
      <c r="AG6406" s="11">
        <v>233.73</v>
      </c>
      <c r="AH6406" s="11">
        <v>257.99</v>
      </c>
      <c r="AI6406" s="11">
        <v>281.14999999999998</v>
      </c>
    </row>
    <row r="6407" spans="1:35" x14ac:dyDescent="0.3">
      <c r="A6407" s="15">
        <v>33140.375</v>
      </c>
      <c r="B6407" s="11">
        <f>SsBackT!D6407</f>
        <v>0</v>
      </c>
      <c r="C6407" s="11">
        <f>Illim!B6407</f>
        <v>245.77</v>
      </c>
      <c r="D6407" s="11">
        <f t="shared" si="399"/>
        <v>9</v>
      </c>
      <c r="E6407" s="11">
        <f t="shared" si="400"/>
        <v>9</v>
      </c>
      <c r="F6407" s="11">
        <f t="shared" si="401"/>
        <v>60</v>
      </c>
      <c r="G6407" s="11">
        <f t="shared" si="402"/>
        <v>60</v>
      </c>
      <c r="H6407" s="11" cm="1">
        <f t="array" ref="H6407">INDEX($K$10:$DI$8773,ROW(G6407)-9,MATCH(G6407,$K$10:$DI$10,0))</f>
        <v>157.33000000000001</v>
      </c>
      <c r="I6407" s="11">
        <f>IF(INDEX(Effacement!$A$3:$Y$15,MATCH(Tests!D6407,Effacement!$A$3:$A$15,0),MATCH(Tests!E6407,Effacement!$A$3:$Y$3,0))=0,H6407,C6407)</f>
        <v>157.33000000000001</v>
      </c>
      <c r="K6407" s="11">
        <v>239.43</v>
      </c>
      <c r="L6407" s="11">
        <v>243.43</v>
      </c>
      <c r="M6407" s="11">
        <v>246.92</v>
      </c>
      <c r="N6407" s="11">
        <v>249.53</v>
      </c>
      <c r="O6407" s="11">
        <v>251.59</v>
      </c>
      <c r="P6407" s="11">
        <v>252.64</v>
      </c>
      <c r="Q6407" s="11">
        <v>253.06</v>
      </c>
      <c r="R6407" s="11">
        <v>252.37</v>
      </c>
      <c r="S6407" s="11">
        <v>250.6</v>
      </c>
      <c r="T6407" s="11">
        <v>247.66</v>
      </c>
      <c r="U6407" s="11">
        <v>243.19</v>
      </c>
      <c r="V6407" s="11">
        <v>237.02</v>
      </c>
      <c r="W6407" s="11">
        <v>229.28</v>
      </c>
      <c r="X6407" s="11">
        <v>219.76</v>
      </c>
      <c r="Y6407" s="11">
        <v>208.63</v>
      </c>
      <c r="Z6407" s="11">
        <v>196.17</v>
      </c>
      <c r="AA6407" s="11">
        <v>182.69</v>
      </c>
      <c r="AB6407" s="11">
        <v>169.17</v>
      </c>
      <c r="AC6407" s="11">
        <v>156.94999999999999</v>
      </c>
      <c r="AD6407" s="11">
        <v>149.52000000000001</v>
      </c>
      <c r="AE6407" s="11">
        <v>147.55000000000001</v>
      </c>
      <c r="AF6407" s="11">
        <v>148.41999999999999</v>
      </c>
      <c r="AG6407" s="11">
        <v>150.91999999999999</v>
      </c>
      <c r="AH6407" s="11">
        <v>153.94</v>
      </c>
      <c r="AI6407" s="11">
        <v>157.33000000000001</v>
      </c>
    </row>
    <row r="6408" spans="1:35" x14ac:dyDescent="0.3">
      <c r="A6408" s="15">
        <v>33140.416666666664</v>
      </c>
      <c r="B6408" s="11">
        <f>SsBackT!D6408</f>
        <v>0</v>
      </c>
      <c r="C6408" s="11">
        <f>Illim!B6408</f>
        <v>288.42</v>
      </c>
      <c r="D6408" s="11">
        <f t="shared" si="399"/>
        <v>9</v>
      </c>
      <c r="E6408" s="11">
        <f t="shared" si="400"/>
        <v>10</v>
      </c>
      <c r="F6408" s="11">
        <f t="shared" si="401"/>
        <v>60</v>
      </c>
      <c r="G6408" s="11">
        <f t="shared" si="402"/>
        <v>60</v>
      </c>
      <c r="H6408" s="11" cm="1">
        <f t="array" ref="H6408">INDEX($K$10:$DI$8773,ROW(G6408)-9,MATCH(G6408,$K$10:$DI$10,0))</f>
        <v>169.39</v>
      </c>
      <c r="I6408" s="11">
        <f>IF(INDEX(Effacement!$A$3:$Y$15,MATCH(Tests!D6408,Effacement!$A$3:$A$15,0),MATCH(Tests!E6408,Effacement!$A$3:$Y$3,0))=0,H6408,C6408)</f>
        <v>288.42</v>
      </c>
      <c r="K6408" s="11">
        <v>260.52999999999997</v>
      </c>
      <c r="L6408" s="11">
        <v>267.82</v>
      </c>
      <c r="M6408" s="11">
        <v>274.83999999999997</v>
      </c>
      <c r="N6408" s="11">
        <v>281.01</v>
      </c>
      <c r="O6408" s="11">
        <v>286.8</v>
      </c>
      <c r="P6408" s="11">
        <v>291.51</v>
      </c>
      <c r="Q6408" s="11">
        <v>295.52</v>
      </c>
      <c r="R6408" s="11">
        <v>298.32</v>
      </c>
      <c r="S6408" s="11">
        <v>299.95</v>
      </c>
      <c r="T6408" s="11">
        <v>300.07</v>
      </c>
      <c r="U6408" s="11">
        <v>298.74</v>
      </c>
      <c r="V6408" s="11">
        <v>295.52999999999997</v>
      </c>
      <c r="W6408" s="11">
        <v>290.52</v>
      </c>
      <c r="X6408" s="11">
        <v>283.36</v>
      </c>
      <c r="Y6408" s="11">
        <v>274.41000000000003</v>
      </c>
      <c r="Z6408" s="11">
        <v>263.86</v>
      </c>
      <c r="AA6408" s="11">
        <v>251.64</v>
      </c>
      <c r="AB6408" s="11">
        <v>237.98</v>
      </c>
      <c r="AC6408" s="11">
        <v>223.46</v>
      </c>
      <c r="AD6408" s="11">
        <v>208.48</v>
      </c>
      <c r="AE6408" s="11">
        <v>193.89</v>
      </c>
      <c r="AF6408" s="11">
        <v>180.89</v>
      </c>
      <c r="AG6408" s="11">
        <v>172.71</v>
      </c>
      <c r="AH6408" s="11">
        <v>169.32</v>
      </c>
      <c r="AI6408" s="11">
        <v>169.39</v>
      </c>
    </row>
    <row r="6409" spans="1:35" x14ac:dyDescent="0.3">
      <c r="A6409" s="15">
        <v>33140.458333333336</v>
      </c>
      <c r="B6409" s="11">
        <f>SsBackT!D6409</f>
        <v>0</v>
      </c>
      <c r="C6409" s="11">
        <f>Illim!B6409</f>
        <v>532.34</v>
      </c>
      <c r="D6409" s="11">
        <f t="shared" si="399"/>
        <v>9</v>
      </c>
      <c r="E6409" s="11">
        <f t="shared" si="400"/>
        <v>11</v>
      </c>
      <c r="F6409" s="11">
        <f t="shared" si="401"/>
        <v>60</v>
      </c>
      <c r="G6409" s="11">
        <f t="shared" si="402"/>
        <v>60</v>
      </c>
      <c r="H6409" s="11" cm="1">
        <f t="array" ref="H6409">INDEX($K$10:$DI$8773,ROW(G6409)-9,MATCH(G6409,$K$10:$DI$10,0))</f>
        <v>211.77</v>
      </c>
      <c r="I6409" s="11">
        <f>IF(INDEX(Effacement!$A$3:$Y$15,MATCH(Tests!D6409,Effacement!$A$3:$A$15,0),MATCH(Tests!E6409,Effacement!$A$3:$Y$3,0))=0,H6409,C6409)</f>
        <v>532.34</v>
      </c>
      <c r="K6409" s="11">
        <v>437.28</v>
      </c>
      <c r="L6409" s="11">
        <v>457.41</v>
      </c>
      <c r="M6409" s="11">
        <v>475.57</v>
      </c>
      <c r="N6409" s="11">
        <v>490.97</v>
      </c>
      <c r="O6409" s="11">
        <v>504.2</v>
      </c>
      <c r="P6409" s="11">
        <v>515.13</v>
      </c>
      <c r="Q6409" s="11">
        <v>523.51</v>
      </c>
      <c r="R6409" s="11">
        <v>529.35</v>
      </c>
      <c r="S6409" s="11">
        <v>532.25</v>
      </c>
      <c r="T6409" s="11">
        <v>531.9</v>
      </c>
      <c r="U6409" s="11">
        <v>528.59</v>
      </c>
      <c r="V6409" s="11">
        <v>521.89</v>
      </c>
      <c r="W6409" s="11">
        <v>511.92</v>
      </c>
      <c r="X6409" s="11">
        <v>501.81</v>
      </c>
      <c r="Y6409" s="11">
        <v>488.35</v>
      </c>
      <c r="Z6409" s="11">
        <v>471.69</v>
      </c>
      <c r="AA6409" s="11">
        <v>451.52</v>
      </c>
      <c r="AB6409" s="11">
        <v>428.05</v>
      </c>
      <c r="AC6409" s="11">
        <v>402.01</v>
      </c>
      <c r="AD6409" s="11">
        <v>373.46</v>
      </c>
      <c r="AE6409" s="11">
        <v>342.46</v>
      </c>
      <c r="AF6409" s="11">
        <v>309.60000000000002</v>
      </c>
      <c r="AG6409" s="11">
        <v>275.87</v>
      </c>
      <c r="AH6409" s="11">
        <v>242.18</v>
      </c>
      <c r="AI6409" s="11">
        <v>211.77</v>
      </c>
    </row>
    <row r="6410" spans="1:35" x14ac:dyDescent="0.3">
      <c r="A6410" s="15">
        <v>33140.5</v>
      </c>
      <c r="B6410" s="11">
        <f>SsBackT!D6410</f>
        <v>0</v>
      </c>
      <c r="C6410" s="11">
        <f>Illim!B6410</f>
        <v>625.30999999999995</v>
      </c>
      <c r="D6410" s="11">
        <f t="shared" si="399"/>
        <v>9</v>
      </c>
      <c r="E6410" s="11">
        <f t="shared" si="400"/>
        <v>12</v>
      </c>
      <c r="F6410" s="11">
        <f t="shared" si="401"/>
        <v>60</v>
      </c>
      <c r="G6410" s="11">
        <f t="shared" si="402"/>
        <v>60</v>
      </c>
      <c r="H6410" s="11" cm="1">
        <f t="array" ref="H6410">INDEX($K$10:$DI$8773,ROW(G6410)-9,MATCH(G6410,$K$10:$DI$10,0))</f>
        <v>367.93</v>
      </c>
      <c r="I6410" s="11">
        <f>IF(INDEX(Effacement!$A$3:$Y$15,MATCH(Tests!D6410,Effacement!$A$3:$A$15,0),MATCH(Tests!E6410,Effacement!$A$3:$Y$3,0))=0,H6410,C6410)</f>
        <v>625.30999999999995</v>
      </c>
      <c r="K6410" s="11">
        <v>385.97</v>
      </c>
      <c r="L6410" s="11">
        <v>425.81</v>
      </c>
      <c r="M6410" s="11">
        <v>462.52</v>
      </c>
      <c r="N6410" s="11">
        <v>494.88</v>
      </c>
      <c r="O6410" s="11">
        <v>525.4</v>
      </c>
      <c r="P6410" s="11">
        <v>551.21</v>
      </c>
      <c r="Q6410" s="11">
        <v>573.6</v>
      </c>
      <c r="R6410" s="11">
        <v>591.83000000000004</v>
      </c>
      <c r="S6410" s="11">
        <v>605.96</v>
      </c>
      <c r="T6410" s="11">
        <v>616.66999999999996</v>
      </c>
      <c r="U6410" s="11">
        <v>623.21</v>
      </c>
      <c r="V6410" s="11">
        <v>626.19000000000005</v>
      </c>
      <c r="W6410" s="11">
        <v>624.4</v>
      </c>
      <c r="X6410" s="11">
        <v>623.67999999999995</v>
      </c>
      <c r="Y6410" s="11">
        <v>619.83000000000004</v>
      </c>
      <c r="Z6410" s="11">
        <v>611.91999999999996</v>
      </c>
      <c r="AA6410" s="11">
        <v>599.72</v>
      </c>
      <c r="AB6410" s="11">
        <v>584.21</v>
      </c>
      <c r="AC6410" s="11">
        <v>564.29</v>
      </c>
      <c r="AD6410" s="11">
        <v>540.26</v>
      </c>
      <c r="AE6410" s="11">
        <v>512.97</v>
      </c>
      <c r="AF6410" s="11">
        <v>481.63</v>
      </c>
      <c r="AG6410" s="11">
        <v>447.33</v>
      </c>
      <c r="AH6410" s="11">
        <v>409.7</v>
      </c>
      <c r="AI6410" s="11">
        <v>367.93</v>
      </c>
    </row>
    <row r="6411" spans="1:35" x14ac:dyDescent="0.3">
      <c r="A6411" s="15">
        <v>33140.541666666664</v>
      </c>
      <c r="B6411" s="11">
        <f>SsBackT!D6411</f>
        <v>0</v>
      </c>
      <c r="C6411" s="11">
        <f>Illim!B6411</f>
        <v>523.24</v>
      </c>
      <c r="D6411" s="11">
        <f t="shared" si="399"/>
        <v>9</v>
      </c>
      <c r="E6411" s="11">
        <f t="shared" si="400"/>
        <v>13</v>
      </c>
      <c r="F6411" s="11">
        <f t="shared" si="401"/>
        <v>60</v>
      </c>
      <c r="G6411" s="11">
        <f t="shared" si="402"/>
        <v>60</v>
      </c>
      <c r="H6411" s="11" cm="1">
        <f t="array" ref="H6411">INDEX($K$10:$DI$8773,ROW(G6411)-9,MATCH(G6411,$K$10:$DI$10,0))</f>
        <v>423.11</v>
      </c>
      <c r="I6411" s="11">
        <f>IF(INDEX(Effacement!$A$3:$Y$15,MATCH(Tests!D6411,Effacement!$A$3:$A$15,0),MATCH(Tests!E6411,Effacement!$A$3:$Y$3,0))=0,H6411,C6411)</f>
        <v>523.24</v>
      </c>
      <c r="K6411" s="11">
        <v>215.33</v>
      </c>
      <c r="L6411" s="11">
        <v>247.2</v>
      </c>
      <c r="M6411" s="11">
        <v>280.58</v>
      </c>
      <c r="N6411" s="11">
        <v>313.92</v>
      </c>
      <c r="O6411" s="11">
        <v>345.87</v>
      </c>
      <c r="P6411" s="11">
        <v>375.6</v>
      </c>
      <c r="Q6411" s="11">
        <v>402.87</v>
      </c>
      <c r="R6411" s="11">
        <v>427.84</v>
      </c>
      <c r="S6411" s="11">
        <v>450.11</v>
      </c>
      <c r="T6411" s="11">
        <v>469.09</v>
      </c>
      <c r="U6411" s="11">
        <v>484.92</v>
      </c>
      <c r="V6411" s="11">
        <v>497.18</v>
      </c>
      <c r="W6411" s="11">
        <v>506.34</v>
      </c>
      <c r="X6411" s="11">
        <v>515.59</v>
      </c>
      <c r="Y6411" s="11">
        <v>521.39</v>
      </c>
      <c r="Z6411" s="11">
        <v>523.79</v>
      </c>
      <c r="AA6411" s="11">
        <v>523.22</v>
      </c>
      <c r="AB6411" s="11">
        <v>519.86</v>
      </c>
      <c r="AC6411" s="11">
        <v>513.22</v>
      </c>
      <c r="AD6411" s="11">
        <v>504.09</v>
      </c>
      <c r="AE6411" s="11">
        <v>492.87</v>
      </c>
      <c r="AF6411" s="11">
        <v>478.6</v>
      </c>
      <c r="AG6411" s="11">
        <v>462.86</v>
      </c>
      <c r="AH6411" s="11">
        <v>443.96</v>
      </c>
      <c r="AI6411" s="11">
        <v>423.11</v>
      </c>
    </row>
    <row r="6412" spans="1:35" x14ac:dyDescent="0.3">
      <c r="A6412" s="15">
        <v>33140.583333333336</v>
      </c>
      <c r="B6412" s="11">
        <f>SsBackT!D6412</f>
        <v>0</v>
      </c>
      <c r="C6412" s="11">
        <f>Illim!B6412</f>
        <v>414.28</v>
      </c>
      <c r="D6412" s="11">
        <f t="shared" si="399"/>
        <v>9</v>
      </c>
      <c r="E6412" s="11">
        <f t="shared" si="400"/>
        <v>14</v>
      </c>
      <c r="F6412" s="11">
        <f t="shared" si="401"/>
        <v>60</v>
      </c>
      <c r="G6412" s="11">
        <f t="shared" si="402"/>
        <v>60</v>
      </c>
      <c r="H6412" s="11" cm="1">
        <f t="array" ref="H6412">INDEX($K$10:$DI$8773,ROW(G6412)-9,MATCH(G6412,$K$10:$DI$10,0))</f>
        <v>380.46</v>
      </c>
      <c r="I6412" s="11">
        <f>IF(INDEX(Effacement!$A$3:$Y$15,MATCH(Tests!D6412,Effacement!$A$3:$A$15,0),MATCH(Tests!E6412,Effacement!$A$3:$Y$3,0))=0,H6412,C6412)</f>
        <v>414.28</v>
      </c>
      <c r="K6412" s="11">
        <v>182.85</v>
      </c>
      <c r="L6412" s="11">
        <v>178.26</v>
      </c>
      <c r="M6412" s="11">
        <v>182.06</v>
      </c>
      <c r="N6412" s="11">
        <v>197.57</v>
      </c>
      <c r="O6412" s="11">
        <v>220.31</v>
      </c>
      <c r="P6412" s="11">
        <v>245.67</v>
      </c>
      <c r="Q6412" s="11">
        <v>271.14</v>
      </c>
      <c r="R6412" s="11">
        <v>295.55</v>
      </c>
      <c r="S6412" s="11">
        <v>318.77999999999997</v>
      </c>
      <c r="T6412" s="11">
        <v>339.28</v>
      </c>
      <c r="U6412" s="11">
        <v>357.54</v>
      </c>
      <c r="V6412" s="11">
        <v>373.34</v>
      </c>
      <c r="W6412" s="11">
        <v>386.39</v>
      </c>
      <c r="X6412" s="11">
        <v>397.88</v>
      </c>
      <c r="Y6412" s="11">
        <v>406.85</v>
      </c>
      <c r="Z6412" s="11">
        <v>413.48</v>
      </c>
      <c r="AA6412" s="11">
        <v>417.57</v>
      </c>
      <c r="AB6412" s="11">
        <v>419.3</v>
      </c>
      <c r="AC6412" s="11">
        <v>419.11</v>
      </c>
      <c r="AD6412" s="11">
        <v>416.99</v>
      </c>
      <c r="AE6412" s="11">
        <v>412.79</v>
      </c>
      <c r="AF6412" s="11">
        <v>407.02</v>
      </c>
      <c r="AG6412" s="11">
        <v>399.75</v>
      </c>
      <c r="AH6412" s="11">
        <v>390.66</v>
      </c>
      <c r="AI6412" s="11">
        <v>380.46</v>
      </c>
    </row>
    <row r="6413" spans="1:35" x14ac:dyDescent="0.3">
      <c r="A6413" s="15">
        <v>33140.625</v>
      </c>
      <c r="B6413" s="11">
        <f>SsBackT!D6413</f>
        <v>0</v>
      </c>
      <c r="C6413" s="11">
        <f>Illim!B6413</f>
        <v>311.23</v>
      </c>
      <c r="D6413" s="11">
        <f t="shared" si="399"/>
        <v>9</v>
      </c>
      <c r="E6413" s="11">
        <f t="shared" si="400"/>
        <v>15</v>
      </c>
      <c r="F6413" s="11">
        <f t="shared" si="401"/>
        <v>60</v>
      </c>
      <c r="G6413" s="11">
        <f t="shared" si="402"/>
        <v>60</v>
      </c>
      <c r="H6413" s="11" cm="1">
        <f t="array" ref="H6413">INDEX($K$10:$DI$8773,ROW(G6413)-9,MATCH(G6413,$K$10:$DI$10,0))</f>
        <v>305.11</v>
      </c>
      <c r="I6413" s="11">
        <f>IF(INDEX(Effacement!$A$3:$Y$15,MATCH(Tests!D6413,Effacement!$A$3:$A$15,0),MATCH(Tests!E6413,Effacement!$A$3:$Y$3,0))=0,H6413,C6413)</f>
        <v>305.11</v>
      </c>
      <c r="K6413" s="11">
        <v>184.67</v>
      </c>
      <c r="L6413" s="11">
        <v>178.49</v>
      </c>
      <c r="M6413" s="11">
        <v>172.84</v>
      </c>
      <c r="N6413" s="11">
        <v>168.11</v>
      </c>
      <c r="O6413" s="11">
        <v>166.23</v>
      </c>
      <c r="P6413" s="11">
        <v>169.35</v>
      </c>
      <c r="Q6413" s="11">
        <v>181.19</v>
      </c>
      <c r="R6413" s="11">
        <v>198.21</v>
      </c>
      <c r="S6413" s="11">
        <v>216.91</v>
      </c>
      <c r="T6413" s="11">
        <v>235.22</v>
      </c>
      <c r="U6413" s="11">
        <v>252.14</v>
      </c>
      <c r="V6413" s="11">
        <v>267.36</v>
      </c>
      <c r="W6413" s="11">
        <v>280.58999999999997</v>
      </c>
      <c r="X6413" s="11">
        <v>291.66000000000003</v>
      </c>
      <c r="Y6413" s="11">
        <v>300.63</v>
      </c>
      <c r="Z6413" s="11">
        <v>307.58999999999997</v>
      </c>
      <c r="AA6413" s="11">
        <v>312.55</v>
      </c>
      <c r="AB6413" s="11">
        <v>315.98</v>
      </c>
      <c r="AC6413" s="11">
        <v>318.06</v>
      </c>
      <c r="AD6413" s="11">
        <v>318.7</v>
      </c>
      <c r="AE6413" s="11">
        <v>318.3</v>
      </c>
      <c r="AF6413" s="11">
        <v>316.55</v>
      </c>
      <c r="AG6413" s="11">
        <v>313.85000000000002</v>
      </c>
      <c r="AH6413" s="11">
        <v>309.95</v>
      </c>
      <c r="AI6413" s="11">
        <v>305.11</v>
      </c>
    </row>
    <row r="6414" spans="1:35" x14ac:dyDescent="0.3">
      <c r="A6414" s="15">
        <v>33140.666666666664</v>
      </c>
      <c r="B6414" s="11">
        <f>SsBackT!D6414</f>
        <v>0</v>
      </c>
      <c r="C6414" s="11">
        <f>Illim!B6414</f>
        <v>204</v>
      </c>
      <c r="D6414" s="11">
        <f t="shared" ref="D6414:D6477" si="403">MONTH(A6414)</f>
        <v>9</v>
      </c>
      <c r="E6414" s="11">
        <f t="shared" ref="E6414:E6477" si="404">HOUR(A6414)</f>
        <v>16</v>
      </c>
      <c r="F6414" s="11">
        <f t="shared" ref="F6414:F6477" si="405">IF(B6414&gt;0,IF(B6414-90&lt;$B$6,$B$6,B6414-90),IF(B6414+90&gt;$B$7,$B$7,B6414+90))</f>
        <v>60</v>
      </c>
      <c r="G6414" s="11">
        <f t="shared" si="402"/>
        <v>60</v>
      </c>
      <c r="H6414" s="11" cm="1">
        <f t="array" ref="H6414">INDEX($K$10:$DI$8773,ROW(G6414)-9,MATCH(G6414,$K$10:$DI$10,0))</f>
        <v>125.54</v>
      </c>
      <c r="I6414" s="11">
        <f>IF(INDEX(Effacement!$A$3:$Y$15,MATCH(Tests!D6414,Effacement!$A$3:$A$15,0),MATCH(Tests!E6414,Effacement!$A$3:$Y$3,0))=0,H6414,C6414)</f>
        <v>125.54</v>
      </c>
      <c r="K6414" s="11">
        <v>140.54</v>
      </c>
      <c r="L6414" s="11">
        <v>136.41</v>
      </c>
      <c r="M6414" s="11">
        <v>132.18</v>
      </c>
      <c r="N6414" s="11">
        <v>127.48</v>
      </c>
      <c r="O6414" s="11">
        <v>122.89</v>
      </c>
      <c r="P6414" s="11">
        <v>118.35</v>
      </c>
      <c r="Q6414" s="11">
        <v>114.77</v>
      </c>
      <c r="R6414" s="11">
        <v>113.45</v>
      </c>
      <c r="S6414" s="11">
        <v>117.05</v>
      </c>
      <c r="T6414" s="11">
        <v>126.98</v>
      </c>
      <c r="U6414" s="11">
        <v>139.37</v>
      </c>
      <c r="V6414" s="11">
        <v>151.91999999999999</v>
      </c>
      <c r="W6414" s="11">
        <v>163.83000000000001</v>
      </c>
      <c r="X6414" s="11">
        <v>174.18</v>
      </c>
      <c r="Y6414" s="11">
        <v>183.15</v>
      </c>
      <c r="Z6414" s="11">
        <v>190.95</v>
      </c>
      <c r="AA6414" s="11">
        <v>197.35</v>
      </c>
      <c r="AB6414" s="11">
        <v>202.34</v>
      </c>
      <c r="AC6414" s="11">
        <v>185.91</v>
      </c>
      <c r="AD6414" s="11">
        <v>159.59</v>
      </c>
      <c r="AE6414" s="11">
        <v>139.46</v>
      </c>
      <c r="AF6414" s="11">
        <v>136.05000000000001</v>
      </c>
      <c r="AG6414" s="11">
        <v>132.6</v>
      </c>
      <c r="AH6414" s="11">
        <v>129.02000000000001</v>
      </c>
      <c r="AI6414" s="11">
        <v>125.54</v>
      </c>
    </row>
    <row r="6415" spans="1:35" x14ac:dyDescent="0.3">
      <c r="A6415" s="15">
        <v>33140.708333333336</v>
      </c>
      <c r="B6415" s="11">
        <f>SsBackT!D6415</f>
        <v>0</v>
      </c>
      <c r="C6415" s="11">
        <f>Illim!B6415</f>
        <v>191.39</v>
      </c>
      <c r="D6415" s="11">
        <f t="shared" si="403"/>
        <v>9</v>
      </c>
      <c r="E6415" s="11">
        <f t="shared" si="404"/>
        <v>17</v>
      </c>
      <c r="F6415" s="11">
        <f t="shared" si="405"/>
        <v>60</v>
      </c>
      <c r="G6415" s="11">
        <f t="shared" ref="G6415:G6478" si="406">IF(F6415&gt;0,MROUND(F6415,5),MROUND(F6415,-5))</f>
        <v>60</v>
      </c>
      <c r="H6415" s="11" cm="1">
        <f t="array" ref="H6415">INDEX($K$10:$DI$8773,ROW(G6415)-9,MATCH(G6415,$K$10:$DI$10,0))</f>
        <v>97.712999999999994</v>
      </c>
      <c r="I6415" s="11">
        <f>IF(INDEX(Effacement!$A$3:$Y$15,MATCH(Tests!D6415,Effacement!$A$3:$A$15,0),MATCH(Tests!E6415,Effacement!$A$3:$Y$3,0))=0,H6415,C6415)</f>
        <v>97.712999999999994</v>
      </c>
      <c r="K6415" s="11">
        <v>156.31</v>
      </c>
      <c r="L6415" s="11">
        <v>156.1</v>
      </c>
      <c r="M6415" s="11">
        <v>155.68</v>
      </c>
      <c r="N6415" s="11">
        <v>154.24</v>
      </c>
      <c r="O6415" s="11">
        <v>151.84</v>
      </c>
      <c r="P6415" s="11">
        <v>147.93</v>
      </c>
      <c r="Q6415" s="11">
        <v>130.25</v>
      </c>
      <c r="R6415" s="11">
        <v>107.46</v>
      </c>
      <c r="S6415" s="11">
        <v>86.21</v>
      </c>
      <c r="T6415" s="11">
        <v>70.138999999999996</v>
      </c>
      <c r="U6415" s="11">
        <v>66.370999999999995</v>
      </c>
      <c r="V6415" s="11">
        <v>83.832999999999998</v>
      </c>
      <c r="W6415" s="11">
        <v>114</v>
      </c>
      <c r="X6415" s="11">
        <v>149</v>
      </c>
      <c r="Y6415" s="11">
        <v>183.71</v>
      </c>
      <c r="Z6415" s="11">
        <v>97.587000000000003</v>
      </c>
      <c r="AA6415" s="11">
        <v>99.423000000000002</v>
      </c>
      <c r="AB6415" s="11">
        <v>100.59</v>
      </c>
      <c r="AC6415" s="11">
        <v>101.1</v>
      </c>
      <c r="AD6415" s="11">
        <v>101.1</v>
      </c>
      <c r="AE6415" s="11">
        <v>100.88</v>
      </c>
      <c r="AF6415" s="11">
        <v>100.4</v>
      </c>
      <c r="AG6415" s="11">
        <v>99.775000000000006</v>
      </c>
      <c r="AH6415" s="11">
        <v>98.823999999999998</v>
      </c>
      <c r="AI6415" s="11">
        <v>97.712999999999994</v>
      </c>
    </row>
    <row r="6416" spans="1:35" x14ac:dyDescent="0.3">
      <c r="A6416" s="15">
        <v>33140.75</v>
      </c>
      <c r="B6416" s="11">
        <f>SsBackT!D6416</f>
        <v>0</v>
      </c>
      <c r="C6416" s="11">
        <f>Illim!B6416</f>
        <v>-1.32E-2</v>
      </c>
      <c r="D6416" s="11">
        <f t="shared" si="403"/>
        <v>9</v>
      </c>
      <c r="E6416" s="11">
        <f t="shared" si="404"/>
        <v>18</v>
      </c>
      <c r="F6416" s="11">
        <f t="shared" si="405"/>
        <v>60</v>
      </c>
      <c r="G6416" s="11">
        <f t="shared" si="406"/>
        <v>60</v>
      </c>
      <c r="H6416" s="11" cm="1">
        <f t="array" ref="H6416">INDEX($K$10:$DI$8773,ROW(G6416)-9,MATCH(G6416,$K$10:$DI$10,0))</f>
        <v>-1.32E-2</v>
      </c>
      <c r="I6416" s="11">
        <f>IF(INDEX(Effacement!$A$3:$Y$15,MATCH(Tests!D6416,Effacement!$A$3:$A$15,0),MATCH(Tests!E6416,Effacement!$A$3:$Y$3,0))=0,H6416,C6416)</f>
        <v>-1.32E-2</v>
      </c>
      <c r="K6416" s="11">
        <v>-1.32E-2</v>
      </c>
      <c r="L6416" s="11">
        <v>-1.32E-2</v>
      </c>
      <c r="M6416" s="11">
        <v>-1.32E-2</v>
      </c>
      <c r="N6416" s="11">
        <v>-1.32E-2</v>
      </c>
      <c r="O6416" s="11">
        <v>-1.32E-2</v>
      </c>
      <c r="P6416" s="11">
        <v>-1.32E-2</v>
      </c>
      <c r="Q6416" s="11">
        <v>-1.32E-2</v>
      </c>
      <c r="R6416" s="11">
        <v>-1.32E-2</v>
      </c>
      <c r="S6416" s="11">
        <v>-1.32E-2</v>
      </c>
      <c r="T6416" s="11">
        <v>-1.32E-2</v>
      </c>
      <c r="U6416" s="11">
        <v>-1.32E-2</v>
      </c>
      <c r="V6416" s="11">
        <v>-1.32E-2</v>
      </c>
      <c r="W6416" s="11">
        <v>-1.32E-2</v>
      </c>
      <c r="X6416" s="11">
        <v>-1.32E-2</v>
      </c>
      <c r="Y6416" s="11">
        <v>-1.32E-2</v>
      </c>
      <c r="Z6416" s="11">
        <v>-1.32E-2</v>
      </c>
      <c r="AA6416" s="11">
        <v>-1.32E-2</v>
      </c>
      <c r="AB6416" s="11">
        <v>-1.32E-2</v>
      </c>
      <c r="AC6416" s="11">
        <v>-1.32E-2</v>
      </c>
      <c r="AD6416" s="11">
        <v>-1.32E-2</v>
      </c>
      <c r="AE6416" s="11">
        <v>-1.32E-2</v>
      </c>
      <c r="AF6416" s="11">
        <v>-1.32E-2</v>
      </c>
      <c r="AG6416" s="11">
        <v>-1.32E-2</v>
      </c>
      <c r="AH6416" s="11">
        <v>-1.32E-2</v>
      </c>
      <c r="AI6416" s="11">
        <v>-1.32E-2</v>
      </c>
    </row>
    <row r="6417" spans="1:35" x14ac:dyDescent="0.3">
      <c r="A6417" s="15">
        <v>33140.791666666664</v>
      </c>
      <c r="B6417" s="11">
        <f>SsBackT!D6417</f>
        <v>0</v>
      </c>
      <c r="C6417" s="11">
        <f>Illim!B6417</f>
        <v>-1.32E-2</v>
      </c>
      <c r="D6417" s="11">
        <f t="shared" si="403"/>
        <v>9</v>
      </c>
      <c r="E6417" s="11">
        <f t="shared" si="404"/>
        <v>19</v>
      </c>
      <c r="F6417" s="11">
        <f t="shared" si="405"/>
        <v>60</v>
      </c>
      <c r="G6417" s="11">
        <f t="shared" si="406"/>
        <v>60</v>
      </c>
      <c r="H6417" s="11" cm="1">
        <f t="array" ref="H6417">INDEX($K$10:$DI$8773,ROW(G6417)-9,MATCH(G6417,$K$10:$DI$10,0))</f>
        <v>-1.32E-2</v>
      </c>
      <c r="I6417" s="11">
        <f>IF(INDEX(Effacement!$A$3:$Y$15,MATCH(Tests!D6417,Effacement!$A$3:$A$15,0),MATCH(Tests!E6417,Effacement!$A$3:$Y$3,0))=0,H6417,C6417)</f>
        <v>-1.32E-2</v>
      </c>
      <c r="K6417" s="11">
        <v>-1.32E-2</v>
      </c>
      <c r="L6417" s="11">
        <v>-1.32E-2</v>
      </c>
      <c r="M6417" s="11">
        <v>-1.32E-2</v>
      </c>
      <c r="N6417" s="11">
        <v>-1.32E-2</v>
      </c>
      <c r="O6417" s="11">
        <v>-1.32E-2</v>
      </c>
      <c r="P6417" s="11">
        <v>-1.32E-2</v>
      </c>
      <c r="Q6417" s="11">
        <v>-1.32E-2</v>
      </c>
      <c r="R6417" s="11">
        <v>-1.32E-2</v>
      </c>
      <c r="S6417" s="11">
        <v>-1.32E-2</v>
      </c>
      <c r="T6417" s="11">
        <v>-1.32E-2</v>
      </c>
      <c r="U6417" s="11">
        <v>-1.32E-2</v>
      </c>
      <c r="V6417" s="11">
        <v>-1.32E-2</v>
      </c>
      <c r="W6417" s="11">
        <v>-1.32E-2</v>
      </c>
      <c r="X6417" s="11">
        <v>-1.32E-2</v>
      </c>
      <c r="Y6417" s="11">
        <v>-1.32E-2</v>
      </c>
      <c r="Z6417" s="11">
        <v>-1.32E-2</v>
      </c>
      <c r="AA6417" s="11">
        <v>-1.32E-2</v>
      </c>
      <c r="AB6417" s="11">
        <v>-1.32E-2</v>
      </c>
      <c r="AC6417" s="11">
        <v>-1.32E-2</v>
      </c>
      <c r="AD6417" s="11">
        <v>-1.32E-2</v>
      </c>
      <c r="AE6417" s="11">
        <v>-1.32E-2</v>
      </c>
      <c r="AF6417" s="11">
        <v>-1.32E-2</v>
      </c>
      <c r="AG6417" s="11">
        <v>-1.32E-2</v>
      </c>
      <c r="AH6417" s="11">
        <v>-1.32E-2</v>
      </c>
      <c r="AI6417" s="11">
        <v>-1.32E-2</v>
      </c>
    </row>
    <row r="6418" spans="1:35" x14ac:dyDescent="0.3">
      <c r="A6418" s="15">
        <v>33140.833333333336</v>
      </c>
      <c r="B6418" s="11">
        <f>SsBackT!D6418</f>
        <v>0</v>
      </c>
      <c r="C6418" s="11">
        <f>Illim!B6418</f>
        <v>-1.32E-2</v>
      </c>
      <c r="D6418" s="11">
        <f t="shared" si="403"/>
        <v>9</v>
      </c>
      <c r="E6418" s="11">
        <f t="shared" si="404"/>
        <v>20</v>
      </c>
      <c r="F6418" s="11">
        <f t="shared" si="405"/>
        <v>60</v>
      </c>
      <c r="G6418" s="11">
        <f t="shared" si="406"/>
        <v>60</v>
      </c>
      <c r="H6418" s="11" cm="1">
        <f t="array" ref="H6418">INDEX($K$10:$DI$8773,ROW(G6418)-9,MATCH(G6418,$K$10:$DI$10,0))</f>
        <v>-1.32E-2</v>
      </c>
      <c r="I6418" s="11">
        <f>IF(INDEX(Effacement!$A$3:$Y$15,MATCH(Tests!D6418,Effacement!$A$3:$A$15,0),MATCH(Tests!E6418,Effacement!$A$3:$Y$3,0))=0,H6418,C6418)</f>
        <v>-1.32E-2</v>
      </c>
      <c r="K6418" s="11">
        <v>-1.32E-2</v>
      </c>
      <c r="L6418" s="11">
        <v>-1.32E-2</v>
      </c>
      <c r="M6418" s="11">
        <v>-1.32E-2</v>
      </c>
      <c r="N6418" s="11">
        <v>-1.32E-2</v>
      </c>
      <c r="O6418" s="11">
        <v>-1.32E-2</v>
      </c>
      <c r="P6418" s="11">
        <v>-1.32E-2</v>
      </c>
      <c r="Q6418" s="11">
        <v>-1.32E-2</v>
      </c>
      <c r="R6418" s="11">
        <v>-1.32E-2</v>
      </c>
      <c r="S6418" s="11">
        <v>-1.32E-2</v>
      </c>
      <c r="T6418" s="11">
        <v>-1.32E-2</v>
      </c>
      <c r="U6418" s="11">
        <v>-1.32E-2</v>
      </c>
      <c r="V6418" s="11">
        <v>-1.32E-2</v>
      </c>
      <c r="W6418" s="11">
        <v>-1.32E-2</v>
      </c>
      <c r="X6418" s="11">
        <v>-1.32E-2</v>
      </c>
      <c r="Y6418" s="11">
        <v>-1.32E-2</v>
      </c>
      <c r="Z6418" s="11">
        <v>-1.32E-2</v>
      </c>
      <c r="AA6418" s="11">
        <v>-1.32E-2</v>
      </c>
      <c r="AB6418" s="11">
        <v>-1.32E-2</v>
      </c>
      <c r="AC6418" s="11">
        <v>-1.32E-2</v>
      </c>
      <c r="AD6418" s="11">
        <v>-1.32E-2</v>
      </c>
      <c r="AE6418" s="11">
        <v>-1.32E-2</v>
      </c>
      <c r="AF6418" s="11">
        <v>-1.32E-2</v>
      </c>
      <c r="AG6418" s="11">
        <v>-1.32E-2</v>
      </c>
      <c r="AH6418" s="11">
        <v>-1.32E-2</v>
      </c>
      <c r="AI6418" s="11">
        <v>-1.32E-2</v>
      </c>
    </row>
    <row r="6419" spans="1:35" x14ac:dyDescent="0.3">
      <c r="A6419" s="15">
        <v>33140.875</v>
      </c>
      <c r="B6419" s="11">
        <f>SsBackT!D6419</f>
        <v>0</v>
      </c>
      <c r="C6419" s="11">
        <f>Illim!B6419</f>
        <v>-1.32E-2</v>
      </c>
      <c r="D6419" s="11">
        <f t="shared" si="403"/>
        <v>9</v>
      </c>
      <c r="E6419" s="11">
        <f t="shared" si="404"/>
        <v>21</v>
      </c>
      <c r="F6419" s="11">
        <f t="shared" si="405"/>
        <v>60</v>
      </c>
      <c r="G6419" s="11">
        <f t="shared" si="406"/>
        <v>60</v>
      </c>
      <c r="H6419" s="11" cm="1">
        <f t="array" ref="H6419">INDEX($K$10:$DI$8773,ROW(G6419)-9,MATCH(G6419,$K$10:$DI$10,0))</f>
        <v>-1.32E-2</v>
      </c>
      <c r="I6419" s="11">
        <f>IF(INDEX(Effacement!$A$3:$Y$15,MATCH(Tests!D6419,Effacement!$A$3:$A$15,0),MATCH(Tests!E6419,Effacement!$A$3:$Y$3,0))=0,H6419,C6419)</f>
        <v>-1.32E-2</v>
      </c>
      <c r="K6419" s="11">
        <v>-1.32E-2</v>
      </c>
      <c r="L6419" s="11">
        <v>-1.32E-2</v>
      </c>
      <c r="M6419" s="11">
        <v>-1.32E-2</v>
      </c>
      <c r="N6419" s="11">
        <v>-1.32E-2</v>
      </c>
      <c r="O6419" s="11">
        <v>-1.32E-2</v>
      </c>
      <c r="P6419" s="11">
        <v>-1.32E-2</v>
      </c>
      <c r="Q6419" s="11">
        <v>-1.32E-2</v>
      </c>
      <c r="R6419" s="11">
        <v>-1.32E-2</v>
      </c>
      <c r="S6419" s="11">
        <v>-1.32E-2</v>
      </c>
      <c r="T6419" s="11">
        <v>-1.32E-2</v>
      </c>
      <c r="U6419" s="11">
        <v>-1.32E-2</v>
      </c>
      <c r="V6419" s="11">
        <v>-1.32E-2</v>
      </c>
      <c r="W6419" s="11">
        <v>-1.32E-2</v>
      </c>
      <c r="X6419" s="11">
        <v>-1.32E-2</v>
      </c>
      <c r="Y6419" s="11">
        <v>-1.32E-2</v>
      </c>
      <c r="Z6419" s="11">
        <v>-1.32E-2</v>
      </c>
      <c r="AA6419" s="11">
        <v>-1.32E-2</v>
      </c>
      <c r="AB6419" s="11">
        <v>-1.32E-2</v>
      </c>
      <c r="AC6419" s="11">
        <v>-1.32E-2</v>
      </c>
      <c r="AD6419" s="11">
        <v>-1.32E-2</v>
      </c>
      <c r="AE6419" s="11">
        <v>-1.32E-2</v>
      </c>
      <c r="AF6419" s="11">
        <v>-1.32E-2</v>
      </c>
      <c r="AG6419" s="11">
        <v>-1.32E-2</v>
      </c>
      <c r="AH6419" s="11">
        <v>-1.32E-2</v>
      </c>
      <c r="AI6419" s="11">
        <v>-1.32E-2</v>
      </c>
    </row>
    <row r="6420" spans="1:35" x14ac:dyDescent="0.3">
      <c r="A6420" s="15">
        <v>33140.916666666664</v>
      </c>
      <c r="B6420" s="11">
        <f>SsBackT!D6420</f>
        <v>0</v>
      </c>
      <c r="C6420" s="11">
        <f>Illim!B6420</f>
        <v>-1.32E-2</v>
      </c>
      <c r="D6420" s="11">
        <f t="shared" si="403"/>
        <v>9</v>
      </c>
      <c r="E6420" s="11">
        <f t="shared" si="404"/>
        <v>22</v>
      </c>
      <c r="F6420" s="11">
        <f t="shared" si="405"/>
        <v>60</v>
      </c>
      <c r="G6420" s="11">
        <f t="shared" si="406"/>
        <v>60</v>
      </c>
      <c r="H6420" s="11" cm="1">
        <f t="array" ref="H6420">INDEX($K$10:$DI$8773,ROW(G6420)-9,MATCH(G6420,$K$10:$DI$10,0))</f>
        <v>-1.32E-2</v>
      </c>
      <c r="I6420" s="11">
        <f>IF(INDEX(Effacement!$A$3:$Y$15,MATCH(Tests!D6420,Effacement!$A$3:$A$15,0),MATCH(Tests!E6420,Effacement!$A$3:$Y$3,0))=0,H6420,C6420)</f>
        <v>-1.32E-2</v>
      </c>
      <c r="K6420" s="11">
        <v>-1.32E-2</v>
      </c>
      <c r="L6420" s="11">
        <v>-1.32E-2</v>
      </c>
      <c r="M6420" s="11">
        <v>-1.32E-2</v>
      </c>
      <c r="N6420" s="11">
        <v>-1.32E-2</v>
      </c>
      <c r="O6420" s="11">
        <v>-1.32E-2</v>
      </c>
      <c r="P6420" s="11">
        <v>-1.32E-2</v>
      </c>
      <c r="Q6420" s="11">
        <v>-1.32E-2</v>
      </c>
      <c r="R6420" s="11">
        <v>-1.32E-2</v>
      </c>
      <c r="S6420" s="11">
        <v>-1.32E-2</v>
      </c>
      <c r="T6420" s="11">
        <v>-1.32E-2</v>
      </c>
      <c r="U6420" s="11">
        <v>-1.32E-2</v>
      </c>
      <c r="V6420" s="11">
        <v>-1.32E-2</v>
      </c>
      <c r="W6420" s="11">
        <v>-1.32E-2</v>
      </c>
      <c r="X6420" s="11">
        <v>-1.32E-2</v>
      </c>
      <c r="Y6420" s="11">
        <v>-1.32E-2</v>
      </c>
      <c r="Z6420" s="11">
        <v>-1.32E-2</v>
      </c>
      <c r="AA6420" s="11">
        <v>-1.32E-2</v>
      </c>
      <c r="AB6420" s="11">
        <v>-1.32E-2</v>
      </c>
      <c r="AC6420" s="11">
        <v>-1.32E-2</v>
      </c>
      <c r="AD6420" s="11">
        <v>-1.32E-2</v>
      </c>
      <c r="AE6420" s="11">
        <v>-1.32E-2</v>
      </c>
      <c r="AF6420" s="11">
        <v>-1.32E-2</v>
      </c>
      <c r="AG6420" s="11">
        <v>-1.32E-2</v>
      </c>
      <c r="AH6420" s="11">
        <v>-1.32E-2</v>
      </c>
      <c r="AI6420" s="11">
        <v>-1.32E-2</v>
      </c>
    </row>
    <row r="6421" spans="1:35" x14ac:dyDescent="0.3">
      <c r="A6421" s="15">
        <v>33140.958333333336</v>
      </c>
      <c r="B6421" s="11">
        <f>SsBackT!D6421</f>
        <v>0</v>
      </c>
      <c r="C6421" s="11">
        <f>Illim!B6421</f>
        <v>-1.32E-2</v>
      </c>
      <c r="D6421" s="11">
        <f t="shared" si="403"/>
        <v>9</v>
      </c>
      <c r="E6421" s="11">
        <f t="shared" si="404"/>
        <v>23</v>
      </c>
      <c r="F6421" s="11">
        <f t="shared" si="405"/>
        <v>60</v>
      </c>
      <c r="G6421" s="11">
        <f t="shared" si="406"/>
        <v>60</v>
      </c>
      <c r="H6421" s="11" cm="1">
        <f t="array" ref="H6421">INDEX($K$10:$DI$8773,ROW(G6421)-9,MATCH(G6421,$K$10:$DI$10,0))</f>
        <v>-1.32E-2</v>
      </c>
      <c r="I6421" s="11">
        <f>IF(INDEX(Effacement!$A$3:$Y$15,MATCH(Tests!D6421,Effacement!$A$3:$A$15,0),MATCH(Tests!E6421,Effacement!$A$3:$Y$3,0))=0,H6421,C6421)</f>
        <v>-1.32E-2</v>
      </c>
      <c r="K6421" s="11">
        <v>-1.32E-2</v>
      </c>
      <c r="L6421" s="11">
        <v>-1.32E-2</v>
      </c>
      <c r="M6421" s="11">
        <v>-1.32E-2</v>
      </c>
      <c r="N6421" s="11">
        <v>-1.32E-2</v>
      </c>
      <c r="O6421" s="11">
        <v>-1.32E-2</v>
      </c>
      <c r="P6421" s="11">
        <v>-1.32E-2</v>
      </c>
      <c r="Q6421" s="11">
        <v>-1.32E-2</v>
      </c>
      <c r="R6421" s="11">
        <v>-1.32E-2</v>
      </c>
      <c r="S6421" s="11">
        <v>-1.32E-2</v>
      </c>
      <c r="T6421" s="11">
        <v>-1.32E-2</v>
      </c>
      <c r="U6421" s="11">
        <v>-1.32E-2</v>
      </c>
      <c r="V6421" s="11">
        <v>-1.32E-2</v>
      </c>
      <c r="W6421" s="11">
        <v>-1.32E-2</v>
      </c>
      <c r="X6421" s="11">
        <v>-1.32E-2</v>
      </c>
      <c r="Y6421" s="11">
        <v>-1.32E-2</v>
      </c>
      <c r="Z6421" s="11">
        <v>-1.32E-2</v>
      </c>
      <c r="AA6421" s="11">
        <v>-1.32E-2</v>
      </c>
      <c r="AB6421" s="11">
        <v>-1.32E-2</v>
      </c>
      <c r="AC6421" s="11">
        <v>-1.32E-2</v>
      </c>
      <c r="AD6421" s="11">
        <v>-1.32E-2</v>
      </c>
      <c r="AE6421" s="11">
        <v>-1.32E-2</v>
      </c>
      <c r="AF6421" s="11">
        <v>-1.32E-2</v>
      </c>
      <c r="AG6421" s="11">
        <v>-1.32E-2</v>
      </c>
      <c r="AH6421" s="11">
        <v>-1.32E-2</v>
      </c>
      <c r="AI6421" s="11">
        <v>-1.32E-2</v>
      </c>
    </row>
    <row r="6422" spans="1:35" x14ac:dyDescent="0.3">
      <c r="A6422" s="15">
        <v>33141</v>
      </c>
      <c r="B6422" s="11">
        <f>SsBackT!D6422</f>
        <v>0</v>
      </c>
      <c r="C6422" s="11">
        <f>Illim!B6422</f>
        <v>-1.32E-2</v>
      </c>
      <c r="D6422" s="11">
        <f t="shared" si="403"/>
        <v>9</v>
      </c>
      <c r="E6422" s="11">
        <f t="shared" si="404"/>
        <v>0</v>
      </c>
      <c r="F6422" s="11">
        <f t="shared" si="405"/>
        <v>60</v>
      </c>
      <c r="G6422" s="11">
        <f t="shared" si="406"/>
        <v>60</v>
      </c>
      <c r="H6422" s="11" cm="1">
        <f t="array" ref="H6422">INDEX($K$10:$DI$8773,ROW(G6422)-9,MATCH(G6422,$K$10:$DI$10,0))</f>
        <v>-1.32E-2</v>
      </c>
      <c r="I6422" s="11">
        <f>IF(INDEX(Effacement!$A$3:$Y$15,MATCH(Tests!D6422,Effacement!$A$3:$A$15,0),MATCH(Tests!E6422,Effacement!$A$3:$Y$3,0))=0,H6422,C6422)</f>
        <v>-1.32E-2</v>
      </c>
      <c r="K6422" s="11">
        <v>-1.32E-2</v>
      </c>
      <c r="L6422" s="11">
        <v>-1.32E-2</v>
      </c>
      <c r="M6422" s="11">
        <v>-1.32E-2</v>
      </c>
      <c r="N6422" s="11">
        <v>-1.32E-2</v>
      </c>
      <c r="O6422" s="11">
        <v>-1.32E-2</v>
      </c>
      <c r="P6422" s="11">
        <v>-1.32E-2</v>
      </c>
      <c r="Q6422" s="11">
        <v>-1.32E-2</v>
      </c>
      <c r="R6422" s="11">
        <v>-1.32E-2</v>
      </c>
      <c r="S6422" s="11">
        <v>-1.32E-2</v>
      </c>
      <c r="T6422" s="11">
        <v>-1.32E-2</v>
      </c>
      <c r="U6422" s="11">
        <v>-1.32E-2</v>
      </c>
      <c r="V6422" s="11">
        <v>-1.32E-2</v>
      </c>
      <c r="W6422" s="11">
        <v>-1.32E-2</v>
      </c>
      <c r="X6422" s="11">
        <v>-1.32E-2</v>
      </c>
      <c r="Y6422" s="11">
        <v>-1.32E-2</v>
      </c>
      <c r="Z6422" s="11">
        <v>-1.32E-2</v>
      </c>
      <c r="AA6422" s="11">
        <v>-1.32E-2</v>
      </c>
      <c r="AB6422" s="11">
        <v>-1.32E-2</v>
      </c>
      <c r="AC6422" s="11">
        <v>-1.32E-2</v>
      </c>
      <c r="AD6422" s="11">
        <v>-1.32E-2</v>
      </c>
      <c r="AE6422" s="11">
        <v>-1.32E-2</v>
      </c>
      <c r="AF6422" s="11">
        <v>-1.32E-2</v>
      </c>
      <c r="AG6422" s="11">
        <v>-1.32E-2</v>
      </c>
      <c r="AH6422" s="11">
        <v>-1.32E-2</v>
      </c>
      <c r="AI6422" s="11">
        <v>-1.32E-2</v>
      </c>
    </row>
    <row r="6423" spans="1:35" x14ac:dyDescent="0.3">
      <c r="A6423" s="15">
        <v>33141.041666666664</v>
      </c>
      <c r="B6423" s="11">
        <f>SsBackT!D6423</f>
        <v>0</v>
      </c>
      <c r="C6423" s="11">
        <f>Illim!B6423</f>
        <v>-1.32E-2</v>
      </c>
      <c r="D6423" s="11">
        <f t="shared" si="403"/>
        <v>9</v>
      </c>
      <c r="E6423" s="11">
        <f t="shared" si="404"/>
        <v>1</v>
      </c>
      <c r="F6423" s="11">
        <f t="shared" si="405"/>
        <v>60</v>
      </c>
      <c r="G6423" s="11">
        <f t="shared" si="406"/>
        <v>60</v>
      </c>
      <c r="H6423" s="11" cm="1">
        <f t="array" ref="H6423">INDEX($K$10:$DI$8773,ROW(G6423)-9,MATCH(G6423,$K$10:$DI$10,0))</f>
        <v>-1.32E-2</v>
      </c>
      <c r="I6423" s="11">
        <f>IF(INDEX(Effacement!$A$3:$Y$15,MATCH(Tests!D6423,Effacement!$A$3:$A$15,0),MATCH(Tests!E6423,Effacement!$A$3:$Y$3,0))=0,H6423,C6423)</f>
        <v>-1.32E-2</v>
      </c>
      <c r="K6423" s="11">
        <v>-1.32E-2</v>
      </c>
      <c r="L6423" s="11">
        <v>-1.32E-2</v>
      </c>
      <c r="M6423" s="11">
        <v>-1.32E-2</v>
      </c>
      <c r="N6423" s="11">
        <v>-1.32E-2</v>
      </c>
      <c r="O6423" s="11">
        <v>-1.32E-2</v>
      </c>
      <c r="P6423" s="11">
        <v>-1.32E-2</v>
      </c>
      <c r="Q6423" s="11">
        <v>-1.32E-2</v>
      </c>
      <c r="R6423" s="11">
        <v>-1.32E-2</v>
      </c>
      <c r="S6423" s="11">
        <v>-1.32E-2</v>
      </c>
      <c r="T6423" s="11">
        <v>-1.32E-2</v>
      </c>
      <c r="U6423" s="11">
        <v>-1.32E-2</v>
      </c>
      <c r="V6423" s="11">
        <v>-1.32E-2</v>
      </c>
      <c r="W6423" s="11">
        <v>-1.32E-2</v>
      </c>
      <c r="X6423" s="11">
        <v>-1.32E-2</v>
      </c>
      <c r="Y6423" s="11">
        <v>-1.32E-2</v>
      </c>
      <c r="Z6423" s="11">
        <v>-1.32E-2</v>
      </c>
      <c r="AA6423" s="11">
        <v>-1.32E-2</v>
      </c>
      <c r="AB6423" s="11">
        <v>-1.32E-2</v>
      </c>
      <c r="AC6423" s="11">
        <v>-1.32E-2</v>
      </c>
      <c r="AD6423" s="11">
        <v>-1.32E-2</v>
      </c>
      <c r="AE6423" s="11">
        <v>-1.32E-2</v>
      </c>
      <c r="AF6423" s="11">
        <v>-1.32E-2</v>
      </c>
      <c r="AG6423" s="11">
        <v>-1.32E-2</v>
      </c>
      <c r="AH6423" s="11">
        <v>-1.32E-2</v>
      </c>
      <c r="AI6423" s="11">
        <v>-1.32E-2</v>
      </c>
    </row>
    <row r="6424" spans="1:35" x14ac:dyDescent="0.3">
      <c r="A6424" s="15">
        <v>33141.083333333336</v>
      </c>
      <c r="B6424" s="11">
        <f>SsBackT!D6424</f>
        <v>0</v>
      </c>
      <c r="C6424" s="11">
        <f>Illim!B6424</f>
        <v>-1.32E-2</v>
      </c>
      <c r="D6424" s="11">
        <f t="shared" si="403"/>
        <v>9</v>
      </c>
      <c r="E6424" s="11">
        <f t="shared" si="404"/>
        <v>2</v>
      </c>
      <c r="F6424" s="11">
        <f t="shared" si="405"/>
        <v>60</v>
      </c>
      <c r="G6424" s="11">
        <f t="shared" si="406"/>
        <v>60</v>
      </c>
      <c r="H6424" s="11" cm="1">
        <f t="array" ref="H6424">INDEX($K$10:$DI$8773,ROW(G6424)-9,MATCH(G6424,$K$10:$DI$10,0))</f>
        <v>-1.32E-2</v>
      </c>
      <c r="I6424" s="11">
        <f>IF(INDEX(Effacement!$A$3:$Y$15,MATCH(Tests!D6424,Effacement!$A$3:$A$15,0),MATCH(Tests!E6424,Effacement!$A$3:$Y$3,0))=0,H6424,C6424)</f>
        <v>-1.32E-2</v>
      </c>
      <c r="K6424" s="11">
        <v>-1.32E-2</v>
      </c>
      <c r="L6424" s="11">
        <v>-1.32E-2</v>
      </c>
      <c r="M6424" s="11">
        <v>-1.32E-2</v>
      </c>
      <c r="N6424" s="11">
        <v>-1.32E-2</v>
      </c>
      <c r="O6424" s="11">
        <v>-1.32E-2</v>
      </c>
      <c r="P6424" s="11">
        <v>-1.32E-2</v>
      </c>
      <c r="Q6424" s="11">
        <v>-1.32E-2</v>
      </c>
      <c r="R6424" s="11">
        <v>-1.32E-2</v>
      </c>
      <c r="S6424" s="11">
        <v>-1.32E-2</v>
      </c>
      <c r="T6424" s="11">
        <v>-1.32E-2</v>
      </c>
      <c r="U6424" s="11">
        <v>-1.32E-2</v>
      </c>
      <c r="V6424" s="11">
        <v>-1.32E-2</v>
      </c>
      <c r="W6424" s="11">
        <v>-1.32E-2</v>
      </c>
      <c r="X6424" s="11">
        <v>-1.32E-2</v>
      </c>
      <c r="Y6424" s="11">
        <v>-1.32E-2</v>
      </c>
      <c r="Z6424" s="11">
        <v>-1.32E-2</v>
      </c>
      <c r="AA6424" s="11">
        <v>-1.32E-2</v>
      </c>
      <c r="AB6424" s="11">
        <v>-1.32E-2</v>
      </c>
      <c r="AC6424" s="11">
        <v>-1.32E-2</v>
      </c>
      <c r="AD6424" s="11">
        <v>-1.32E-2</v>
      </c>
      <c r="AE6424" s="11">
        <v>-1.32E-2</v>
      </c>
      <c r="AF6424" s="11">
        <v>-1.32E-2</v>
      </c>
      <c r="AG6424" s="11">
        <v>-1.32E-2</v>
      </c>
      <c r="AH6424" s="11">
        <v>-1.32E-2</v>
      </c>
      <c r="AI6424" s="11">
        <v>-1.32E-2</v>
      </c>
    </row>
    <row r="6425" spans="1:35" x14ac:dyDescent="0.3">
      <c r="A6425" s="15">
        <v>33141.125</v>
      </c>
      <c r="B6425" s="11">
        <f>SsBackT!D6425</f>
        <v>0</v>
      </c>
      <c r="C6425" s="11">
        <f>Illim!B6425</f>
        <v>-1.32E-2</v>
      </c>
      <c r="D6425" s="11">
        <f t="shared" si="403"/>
        <v>9</v>
      </c>
      <c r="E6425" s="11">
        <f t="shared" si="404"/>
        <v>3</v>
      </c>
      <c r="F6425" s="11">
        <f t="shared" si="405"/>
        <v>60</v>
      </c>
      <c r="G6425" s="11">
        <f t="shared" si="406"/>
        <v>60</v>
      </c>
      <c r="H6425" s="11" cm="1">
        <f t="array" ref="H6425">INDEX($K$10:$DI$8773,ROW(G6425)-9,MATCH(G6425,$K$10:$DI$10,0))</f>
        <v>-1.32E-2</v>
      </c>
      <c r="I6425" s="11">
        <f>IF(INDEX(Effacement!$A$3:$Y$15,MATCH(Tests!D6425,Effacement!$A$3:$A$15,0),MATCH(Tests!E6425,Effacement!$A$3:$Y$3,0))=0,H6425,C6425)</f>
        <v>-1.32E-2</v>
      </c>
      <c r="K6425" s="11">
        <v>-1.32E-2</v>
      </c>
      <c r="L6425" s="11">
        <v>-1.32E-2</v>
      </c>
      <c r="M6425" s="11">
        <v>-1.32E-2</v>
      </c>
      <c r="N6425" s="11">
        <v>-1.32E-2</v>
      </c>
      <c r="O6425" s="11">
        <v>-1.32E-2</v>
      </c>
      <c r="P6425" s="11">
        <v>-1.32E-2</v>
      </c>
      <c r="Q6425" s="11">
        <v>-1.32E-2</v>
      </c>
      <c r="R6425" s="11">
        <v>-1.32E-2</v>
      </c>
      <c r="S6425" s="11">
        <v>-1.32E-2</v>
      </c>
      <c r="T6425" s="11">
        <v>-1.32E-2</v>
      </c>
      <c r="U6425" s="11">
        <v>-1.32E-2</v>
      </c>
      <c r="V6425" s="11">
        <v>-1.32E-2</v>
      </c>
      <c r="W6425" s="11">
        <v>-1.32E-2</v>
      </c>
      <c r="X6425" s="11">
        <v>-1.32E-2</v>
      </c>
      <c r="Y6425" s="11">
        <v>-1.32E-2</v>
      </c>
      <c r="Z6425" s="11">
        <v>-1.32E-2</v>
      </c>
      <c r="AA6425" s="11">
        <v>-1.32E-2</v>
      </c>
      <c r="AB6425" s="11">
        <v>-1.32E-2</v>
      </c>
      <c r="AC6425" s="11">
        <v>-1.32E-2</v>
      </c>
      <c r="AD6425" s="11">
        <v>-1.32E-2</v>
      </c>
      <c r="AE6425" s="11">
        <v>-1.32E-2</v>
      </c>
      <c r="AF6425" s="11">
        <v>-1.32E-2</v>
      </c>
      <c r="AG6425" s="11">
        <v>-1.32E-2</v>
      </c>
      <c r="AH6425" s="11">
        <v>-1.32E-2</v>
      </c>
      <c r="AI6425" s="11">
        <v>-1.32E-2</v>
      </c>
    </row>
    <row r="6426" spans="1:35" x14ac:dyDescent="0.3">
      <c r="A6426" s="15">
        <v>33141.166666666664</v>
      </c>
      <c r="B6426" s="11">
        <f>SsBackT!D6426</f>
        <v>0</v>
      </c>
      <c r="C6426" s="11">
        <f>Illim!B6426</f>
        <v>-1.32E-2</v>
      </c>
      <c r="D6426" s="11">
        <f t="shared" si="403"/>
        <v>9</v>
      </c>
      <c r="E6426" s="11">
        <f t="shared" si="404"/>
        <v>4</v>
      </c>
      <c r="F6426" s="11">
        <f t="shared" si="405"/>
        <v>60</v>
      </c>
      <c r="G6426" s="11">
        <f t="shared" si="406"/>
        <v>60</v>
      </c>
      <c r="H6426" s="11" cm="1">
        <f t="array" ref="H6426">INDEX($K$10:$DI$8773,ROW(G6426)-9,MATCH(G6426,$K$10:$DI$10,0))</f>
        <v>-1.32E-2</v>
      </c>
      <c r="I6426" s="11">
        <f>IF(INDEX(Effacement!$A$3:$Y$15,MATCH(Tests!D6426,Effacement!$A$3:$A$15,0),MATCH(Tests!E6426,Effacement!$A$3:$Y$3,0))=0,H6426,C6426)</f>
        <v>-1.32E-2</v>
      </c>
      <c r="K6426" s="11">
        <v>-1.32E-2</v>
      </c>
      <c r="L6426" s="11">
        <v>-1.32E-2</v>
      </c>
      <c r="M6426" s="11">
        <v>-1.32E-2</v>
      </c>
      <c r="N6426" s="11">
        <v>-1.32E-2</v>
      </c>
      <c r="O6426" s="11">
        <v>-1.32E-2</v>
      </c>
      <c r="P6426" s="11">
        <v>-1.32E-2</v>
      </c>
      <c r="Q6426" s="11">
        <v>-1.32E-2</v>
      </c>
      <c r="R6426" s="11">
        <v>-1.32E-2</v>
      </c>
      <c r="S6426" s="11">
        <v>-1.32E-2</v>
      </c>
      <c r="T6426" s="11">
        <v>-1.32E-2</v>
      </c>
      <c r="U6426" s="11">
        <v>-1.32E-2</v>
      </c>
      <c r="V6426" s="11">
        <v>-1.32E-2</v>
      </c>
      <c r="W6426" s="11">
        <v>-1.32E-2</v>
      </c>
      <c r="X6426" s="11">
        <v>-1.32E-2</v>
      </c>
      <c r="Y6426" s="11">
        <v>-1.32E-2</v>
      </c>
      <c r="Z6426" s="11">
        <v>-1.32E-2</v>
      </c>
      <c r="AA6426" s="11">
        <v>-1.32E-2</v>
      </c>
      <c r="AB6426" s="11">
        <v>-1.32E-2</v>
      </c>
      <c r="AC6426" s="11">
        <v>-1.32E-2</v>
      </c>
      <c r="AD6426" s="11">
        <v>-1.32E-2</v>
      </c>
      <c r="AE6426" s="11">
        <v>-1.32E-2</v>
      </c>
      <c r="AF6426" s="11">
        <v>-1.32E-2</v>
      </c>
      <c r="AG6426" s="11">
        <v>-1.32E-2</v>
      </c>
      <c r="AH6426" s="11">
        <v>-1.32E-2</v>
      </c>
      <c r="AI6426" s="11">
        <v>-1.32E-2</v>
      </c>
    </row>
    <row r="6427" spans="1:35" x14ac:dyDescent="0.3">
      <c r="A6427" s="15">
        <v>33141.208333333336</v>
      </c>
      <c r="B6427" s="11">
        <f>SsBackT!D6427</f>
        <v>0</v>
      </c>
      <c r="C6427" s="11">
        <f>Illim!B6427</f>
        <v>-1.32E-2</v>
      </c>
      <c r="D6427" s="11">
        <f t="shared" si="403"/>
        <v>9</v>
      </c>
      <c r="E6427" s="11">
        <f t="shared" si="404"/>
        <v>5</v>
      </c>
      <c r="F6427" s="11">
        <f t="shared" si="405"/>
        <v>60</v>
      </c>
      <c r="G6427" s="11">
        <f t="shared" si="406"/>
        <v>60</v>
      </c>
      <c r="H6427" s="11" cm="1">
        <f t="array" ref="H6427">INDEX($K$10:$DI$8773,ROW(G6427)-9,MATCH(G6427,$K$10:$DI$10,0))</f>
        <v>-1.32E-2</v>
      </c>
      <c r="I6427" s="11">
        <f>IF(INDEX(Effacement!$A$3:$Y$15,MATCH(Tests!D6427,Effacement!$A$3:$A$15,0),MATCH(Tests!E6427,Effacement!$A$3:$Y$3,0))=0,H6427,C6427)</f>
        <v>-1.32E-2</v>
      </c>
      <c r="K6427" s="11">
        <v>-1.32E-2</v>
      </c>
      <c r="L6427" s="11">
        <v>-1.32E-2</v>
      </c>
      <c r="M6427" s="11">
        <v>-1.32E-2</v>
      </c>
      <c r="N6427" s="11">
        <v>-1.32E-2</v>
      </c>
      <c r="O6427" s="11">
        <v>-1.32E-2</v>
      </c>
      <c r="P6427" s="11">
        <v>-1.32E-2</v>
      </c>
      <c r="Q6427" s="11">
        <v>-1.32E-2</v>
      </c>
      <c r="R6427" s="11">
        <v>-1.32E-2</v>
      </c>
      <c r="S6427" s="11">
        <v>-1.32E-2</v>
      </c>
      <c r="T6427" s="11">
        <v>-1.32E-2</v>
      </c>
      <c r="U6427" s="11">
        <v>-1.32E-2</v>
      </c>
      <c r="V6427" s="11">
        <v>-1.32E-2</v>
      </c>
      <c r="W6427" s="11">
        <v>-1.32E-2</v>
      </c>
      <c r="X6427" s="11">
        <v>-1.32E-2</v>
      </c>
      <c r="Y6427" s="11">
        <v>-1.32E-2</v>
      </c>
      <c r="Z6427" s="11">
        <v>-1.32E-2</v>
      </c>
      <c r="AA6427" s="11">
        <v>-1.32E-2</v>
      </c>
      <c r="AB6427" s="11">
        <v>-1.32E-2</v>
      </c>
      <c r="AC6427" s="11">
        <v>-1.32E-2</v>
      </c>
      <c r="AD6427" s="11">
        <v>-1.32E-2</v>
      </c>
      <c r="AE6427" s="11">
        <v>-1.32E-2</v>
      </c>
      <c r="AF6427" s="11">
        <v>-1.32E-2</v>
      </c>
      <c r="AG6427" s="11">
        <v>-1.32E-2</v>
      </c>
      <c r="AH6427" s="11">
        <v>-1.32E-2</v>
      </c>
      <c r="AI6427" s="11">
        <v>-1.32E-2</v>
      </c>
    </row>
    <row r="6428" spans="1:35" x14ac:dyDescent="0.3">
      <c r="A6428" s="15">
        <v>33141.25</v>
      </c>
      <c r="B6428" s="11">
        <f>SsBackT!D6428</f>
        <v>0</v>
      </c>
      <c r="C6428" s="11">
        <f>Illim!B6428</f>
        <v>-1.32E-2</v>
      </c>
      <c r="D6428" s="11">
        <f t="shared" si="403"/>
        <v>9</v>
      </c>
      <c r="E6428" s="11">
        <f t="shared" si="404"/>
        <v>6</v>
      </c>
      <c r="F6428" s="11">
        <f t="shared" si="405"/>
        <v>60</v>
      </c>
      <c r="G6428" s="11">
        <f t="shared" si="406"/>
        <v>60</v>
      </c>
      <c r="H6428" s="11" cm="1">
        <f t="array" ref="H6428">INDEX($K$10:$DI$8773,ROW(G6428)-9,MATCH(G6428,$K$10:$DI$10,0))</f>
        <v>-1.32E-2</v>
      </c>
      <c r="I6428" s="11">
        <f>IF(INDEX(Effacement!$A$3:$Y$15,MATCH(Tests!D6428,Effacement!$A$3:$A$15,0),MATCH(Tests!E6428,Effacement!$A$3:$Y$3,0))=0,H6428,C6428)</f>
        <v>-1.32E-2</v>
      </c>
      <c r="K6428" s="11">
        <v>-1.32E-2</v>
      </c>
      <c r="L6428" s="11">
        <v>-1.32E-2</v>
      </c>
      <c r="M6428" s="11">
        <v>-1.32E-2</v>
      </c>
      <c r="N6428" s="11">
        <v>-1.32E-2</v>
      </c>
      <c r="O6428" s="11">
        <v>-1.32E-2</v>
      </c>
      <c r="P6428" s="11">
        <v>-1.32E-2</v>
      </c>
      <c r="Q6428" s="11">
        <v>-1.32E-2</v>
      </c>
      <c r="R6428" s="11">
        <v>-1.32E-2</v>
      </c>
      <c r="S6428" s="11">
        <v>-1.32E-2</v>
      </c>
      <c r="T6428" s="11">
        <v>-1.32E-2</v>
      </c>
      <c r="U6428" s="11">
        <v>-1.32E-2</v>
      </c>
      <c r="V6428" s="11">
        <v>-1.32E-2</v>
      </c>
      <c r="W6428" s="11">
        <v>-1.32E-2</v>
      </c>
      <c r="X6428" s="11">
        <v>-1.32E-2</v>
      </c>
      <c r="Y6428" s="11">
        <v>-1.32E-2</v>
      </c>
      <c r="Z6428" s="11">
        <v>-1.32E-2</v>
      </c>
      <c r="AA6428" s="11">
        <v>-1.32E-2</v>
      </c>
      <c r="AB6428" s="11">
        <v>-1.32E-2</v>
      </c>
      <c r="AC6428" s="11">
        <v>-1.32E-2</v>
      </c>
      <c r="AD6428" s="11">
        <v>-1.32E-2</v>
      </c>
      <c r="AE6428" s="11">
        <v>-1.32E-2</v>
      </c>
      <c r="AF6428" s="11">
        <v>-1.32E-2</v>
      </c>
      <c r="AG6428" s="11">
        <v>-1.32E-2</v>
      </c>
      <c r="AH6428" s="11">
        <v>-1.32E-2</v>
      </c>
      <c r="AI6428" s="11">
        <v>-1.32E-2</v>
      </c>
    </row>
    <row r="6429" spans="1:35" x14ac:dyDescent="0.3">
      <c r="A6429" s="15">
        <v>33141.291666666664</v>
      </c>
      <c r="B6429" s="11">
        <f>SsBackT!D6429</f>
        <v>0</v>
      </c>
      <c r="C6429" s="11">
        <f>Illim!B6429</f>
        <v>7.1148999999999996</v>
      </c>
      <c r="D6429" s="11">
        <f t="shared" si="403"/>
        <v>9</v>
      </c>
      <c r="E6429" s="11">
        <f t="shared" si="404"/>
        <v>7</v>
      </c>
      <c r="F6429" s="11">
        <f t="shared" si="405"/>
        <v>60</v>
      </c>
      <c r="G6429" s="11">
        <f t="shared" si="406"/>
        <v>60</v>
      </c>
      <c r="H6429" s="11" cm="1">
        <f t="array" ref="H6429">INDEX($K$10:$DI$8773,ROW(G6429)-9,MATCH(G6429,$K$10:$DI$10,0))</f>
        <v>-1.32E-2</v>
      </c>
      <c r="I6429" s="11">
        <f>IF(INDEX(Effacement!$A$3:$Y$15,MATCH(Tests!D6429,Effacement!$A$3:$A$15,0),MATCH(Tests!E6429,Effacement!$A$3:$Y$3,0))=0,H6429,C6429)</f>
        <v>-1.32E-2</v>
      </c>
      <c r="K6429" s="11">
        <v>-1.32E-2</v>
      </c>
      <c r="L6429" s="11">
        <v>-1.32E-2</v>
      </c>
      <c r="M6429" s="11">
        <v>-1.32E-2</v>
      </c>
      <c r="N6429" s="11">
        <v>-1.32E-2</v>
      </c>
      <c r="O6429" s="11">
        <v>-1.32E-2</v>
      </c>
      <c r="P6429" s="11">
        <v>-1.32E-2</v>
      </c>
      <c r="Q6429" s="11">
        <v>-1.32E-2</v>
      </c>
      <c r="R6429" s="11">
        <v>5.5736999999999997</v>
      </c>
      <c r="S6429" s="11">
        <v>6.1001000000000003</v>
      </c>
      <c r="T6429" s="11">
        <v>6.6143999999999998</v>
      </c>
      <c r="U6429" s="11">
        <v>7.1097000000000001</v>
      </c>
      <c r="V6429" s="11">
        <v>7.5671999999999997</v>
      </c>
      <c r="W6429" s="11">
        <v>7.9748999999999999</v>
      </c>
      <c r="X6429" s="11">
        <v>8.1837999999999997</v>
      </c>
      <c r="Y6429" s="11">
        <v>8.1911000000000005</v>
      </c>
      <c r="Z6429" s="11">
        <v>7.9301000000000004</v>
      </c>
      <c r="AA6429" s="11">
        <v>7.5308000000000002</v>
      </c>
      <c r="AB6429" s="11">
        <v>7.0640999999999998</v>
      </c>
      <c r="AC6429" s="11">
        <v>6.5865999999999998</v>
      </c>
      <c r="AD6429" s="11">
        <v>6.2583000000000002</v>
      </c>
      <c r="AE6429" s="11">
        <v>5.9535</v>
      </c>
      <c r="AF6429" s="11">
        <v>5.6520000000000001</v>
      </c>
      <c r="AG6429" s="11">
        <v>5.3796999999999997</v>
      </c>
      <c r="AH6429" s="11">
        <v>-1.32E-2</v>
      </c>
      <c r="AI6429" s="11">
        <v>-1.32E-2</v>
      </c>
    </row>
    <row r="6430" spans="1:35" x14ac:dyDescent="0.3">
      <c r="A6430" s="15">
        <v>33141.333333333336</v>
      </c>
      <c r="B6430" s="11">
        <f>SsBackT!D6430</f>
        <v>0</v>
      </c>
      <c r="C6430" s="11">
        <f>Illim!B6430</f>
        <v>17.544</v>
      </c>
      <c r="D6430" s="11">
        <f t="shared" si="403"/>
        <v>9</v>
      </c>
      <c r="E6430" s="11">
        <f t="shared" si="404"/>
        <v>8</v>
      </c>
      <c r="F6430" s="11">
        <f t="shared" si="405"/>
        <v>60</v>
      </c>
      <c r="G6430" s="11">
        <f t="shared" si="406"/>
        <v>60</v>
      </c>
      <c r="H6430" s="11" cm="1">
        <f t="array" ref="H6430">INDEX($K$10:$DI$8773,ROW(G6430)-9,MATCH(G6430,$K$10:$DI$10,0))</f>
        <v>13.936999999999999</v>
      </c>
      <c r="I6430" s="11">
        <f>IF(INDEX(Effacement!$A$3:$Y$15,MATCH(Tests!D6430,Effacement!$A$3:$A$15,0),MATCH(Tests!E6430,Effacement!$A$3:$Y$3,0))=0,H6430,C6430)</f>
        <v>13.936999999999999</v>
      </c>
      <c r="K6430" s="11">
        <v>12.137</v>
      </c>
      <c r="L6430" s="11">
        <v>12.739000000000001</v>
      </c>
      <c r="M6430" s="11">
        <v>13.423999999999999</v>
      </c>
      <c r="N6430" s="11">
        <v>14.141999999999999</v>
      </c>
      <c r="O6430" s="11">
        <v>14.936999999999999</v>
      </c>
      <c r="P6430" s="11">
        <v>15.739000000000001</v>
      </c>
      <c r="Q6430" s="11">
        <v>16.573</v>
      </c>
      <c r="R6430" s="11">
        <v>17.391999999999999</v>
      </c>
      <c r="S6430" s="11">
        <v>18.183</v>
      </c>
      <c r="T6430" s="11">
        <v>18.922999999999998</v>
      </c>
      <c r="U6430" s="11">
        <v>19.582000000000001</v>
      </c>
      <c r="V6430" s="11">
        <v>20.138000000000002</v>
      </c>
      <c r="W6430" s="11">
        <v>20.606000000000002</v>
      </c>
      <c r="X6430" s="11">
        <v>20.728999999999999</v>
      </c>
      <c r="Y6430" s="11">
        <v>20.74</v>
      </c>
      <c r="Z6430" s="11">
        <v>20.6</v>
      </c>
      <c r="AA6430" s="11">
        <v>20.257000000000001</v>
      </c>
      <c r="AB6430" s="11">
        <v>19.638999999999999</v>
      </c>
      <c r="AC6430" s="11">
        <v>18.861000000000001</v>
      </c>
      <c r="AD6430" s="11">
        <v>18.003</v>
      </c>
      <c r="AE6430" s="11">
        <v>17.143000000000001</v>
      </c>
      <c r="AF6430" s="11">
        <v>16.268999999999998</v>
      </c>
      <c r="AG6430" s="11">
        <v>15.452999999999999</v>
      </c>
      <c r="AH6430" s="11">
        <v>14.659000000000001</v>
      </c>
      <c r="AI6430" s="11">
        <v>13.936999999999999</v>
      </c>
    </row>
    <row r="6431" spans="1:35" x14ac:dyDescent="0.3">
      <c r="A6431" s="15">
        <v>33141.375</v>
      </c>
      <c r="B6431" s="11">
        <f>SsBackT!D6431</f>
        <v>0</v>
      </c>
      <c r="C6431" s="11">
        <f>Illim!B6431</f>
        <v>143.56</v>
      </c>
      <c r="D6431" s="11">
        <f t="shared" si="403"/>
        <v>9</v>
      </c>
      <c r="E6431" s="11">
        <f t="shared" si="404"/>
        <v>9</v>
      </c>
      <c r="F6431" s="11">
        <f t="shared" si="405"/>
        <v>60</v>
      </c>
      <c r="G6431" s="11">
        <f t="shared" si="406"/>
        <v>60</v>
      </c>
      <c r="H6431" s="11" cm="1">
        <f t="array" ref="H6431">INDEX($K$10:$DI$8773,ROW(G6431)-9,MATCH(G6431,$K$10:$DI$10,0))</f>
        <v>116.73</v>
      </c>
      <c r="I6431" s="11">
        <f>IF(INDEX(Effacement!$A$3:$Y$15,MATCH(Tests!D6431,Effacement!$A$3:$A$15,0),MATCH(Tests!E6431,Effacement!$A$3:$Y$3,0))=0,H6431,C6431)</f>
        <v>116.73</v>
      </c>
      <c r="K6431" s="11">
        <v>137.79</v>
      </c>
      <c r="L6431" s="11">
        <v>141.43</v>
      </c>
      <c r="M6431" s="11">
        <v>145.22999999999999</v>
      </c>
      <c r="N6431" s="11">
        <v>148.83000000000001</v>
      </c>
      <c r="O6431" s="11">
        <v>152.54</v>
      </c>
      <c r="P6431" s="11">
        <v>155.91</v>
      </c>
      <c r="Q6431" s="11">
        <v>159.16</v>
      </c>
      <c r="R6431" s="11">
        <v>161.99</v>
      </c>
      <c r="S6431" s="11">
        <v>164.32</v>
      </c>
      <c r="T6431" s="11">
        <v>165.97</v>
      </c>
      <c r="U6431" s="11">
        <v>166.75</v>
      </c>
      <c r="V6431" s="11">
        <v>166.53</v>
      </c>
      <c r="W6431" s="11">
        <v>165.41</v>
      </c>
      <c r="X6431" s="11">
        <v>162.09</v>
      </c>
      <c r="Y6431" s="11">
        <v>157.81</v>
      </c>
      <c r="Z6431" s="11">
        <v>152.68</v>
      </c>
      <c r="AA6431" s="11">
        <v>146.79</v>
      </c>
      <c r="AB6431" s="11">
        <v>140.53</v>
      </c>
      <c r="AC6431" s="11">
        <v>134.44999999999999</v>
      </c>
      <c r="AD6431" s="11">
        <v>129.44</v>
      </c>
      <c r="AE6431" s="11">
        <v>125.87</v>
      </c>
      <c r="AF6431" s="11">
        <v>122.92</v>
      </c>
      <c r="AG6431" s="11">
        <v>120.62</v>
      </c>
      <c r="AH6431" s="11">
        <v>118.49</v>
      </c>
      <c r="AI6431" s="11">
        <v>116.73</v>
      </c>
    </row>
    <row r="6432" spans="1:35" x14ac:dyDescent="0.3">
      <c r="A6432" s="15">
        <v>33141.416666666664</v>
      </c>
      <c r="B6432" s="11">
        <f>SsBackT!D6432</f>
        <v>0</v>
      </c>
      <c r="C6432" s="11">
        <f>Illim!B6432</f>
        <v>449.08</v>
      </c>
      <c r="D6432" s="11">
        <f t="shared" si="403"/>
        <v>9</v>
      </c>
      <c r="E6432" s="11">
        <f t="shared" si="404"/>
        <v>10</v>
      </c>
      <c r="F6432" s="11">
        <f t="shared" si="405"/>
        <v>60</v>
      </c>
      <c r="G6432" s="11">
        <f t="shared" si="406"/>
        <v>60</v>
      </c>
      <c r="H6432" s="11" cm="1">
        <f t="array" ref="H6432">INDEX($K$10:$DI$8773,ROW(G6432)-9,MATCH(G6432,$K$10:$DI$10,0))</f>
        <v>177.94</v>
      </c>
      <c r="I6432" s="11">
        <f>IF(INDEX(Effacement!$A$3:$Y$15,MATCH(Tests!D6432,Effacement!$A$3:$A$15,0),MATCH(Tests!E6432,Effacement!$A$3:$Y$3,0))=0,H6432,C6432)</f>
        <v>449.08</v>
      </c>
      <c r="K6432" s="11">
        <v>419.11</v>
      </c>
      <c r="L6432" s="11">
        <v>429.16</v>
      </c>
      <c r="M6432" s="11">
        <v>437.57</v>
      </c>
      <c r="N6432" s="11">
        <v>443.72</v>
      </c>
      <c r="O6432" s="11">
        <v>448.12</v>
      </c>
      <c r="P6432" s="11">
        <v>450.02</v>
      </c>
      <c r="Q6432" s="11">
        <v>449.93</v>
      </c>
      <c r="R6432" s="11">
        <v>447.32</v>
      </c>
      <c r="S6432" s="11">
        <v>442.44</v>
      </c>
      <c r="T6432" s="11">
        <v>434.86</v>
      </c>
      <c r="U6432" s="11">
        <v>425.14</v>
      </c>
      <c r="V6432" s="11">
        <v>412.4</v>
      </c>
      <c r="W6432" s="11">
        <v>396.56</v>
      </c>
      <c r="X6432" s="11">
        <v>380.38</v>
      </c>
      <c r="Y6432" s="11">
        <v>361.51</v>
      </c>
      <c r="Z6432" s="11">
        <v>339.78</v>
      </c>
      <c r="AA6432" s="11">
        <v>315.47000000000003</v>
      </c>
      <c r="AB6432" s="11">
        <v>288.49</v>
      </c>
      <c r="AC6432" s="11">
        <v>260.11</v>
      </c>
      <c r="AD6432" s="11">
        <v>230.58</v>
      </c>
      <c r="AE6432" s="11">
        <v>202.46</v>
      </c>
      <c r="AF6432" s="11">
        <v>178.42</v>
      </c>
      <c r="AG6432" s="11">
        <v>167.09</v>
      </c>
      <c r="AH6432" s="11">
        <v>168.16</v>
      </c>
      <c r="AI6432" s="11">
        <v>177.94</v>
      </c>
    </row>
    <row r="6433" spans="1:35" x14ac:dyDescent="0.3">
      <c r="A6433" s="15">
        <v>33141.458333333336</v>
      </c>
      <c r="B6433" s="11">
        <f>SsBackT!D6433</f>
        <v>0</v>
      </c>
      <c r="C6433" s="11">
        <f>Illim!B6433</f>
        <v>736.12</v>
      </c>
      <c r="D6433" s="11">
        <f t="shared" si="403"/>
        <v>9</v>
      </c>
      <c r="E6433" s="11">
        <f t="shared" si="404"/>
        <v>11</v>
      </c>
      <c r="F6433" s="11">
        <f t="shared" si="405"/>
        <v>60</v>
      </c>
      <c r="G6433" s="11">
        <f t="shared" si="406"/>
        <v>60</v>
      </c>
      <c r="H6433" s="11" cm="1">
        <f t="array" ref="H6433">INDEX($K$10:$DI$8773,ROW(G6433)-9,MATCH(G6433,$K$10:$DI$10,0))</f>
        <v>211.21</v>
      </c>
      <c r="I6433" s="11">
        <f>IF(INDEX(Effacement!$A$3:$Y$15,MATCH(Tests!D6433,Effacement!$A$3:$A$15,0),MATCH(Tests!E6433,Effacement!$A$3:$Y$3,0))=0,H6433,C6433)</f>
        <v>736.12</v>
      </c>
      <c r="K6433" s="11">
        <v>611.9</v>
      </c>
      <c r="L6433" s="11">
        <v>642</v>
      </c>
      <c r="M6433" s="11">
        <v>668.24</v>
      </c>
      <c r="N6433" s="11">
        <v>689.62</v>
      </c>
      <c r="O6433" s="11">
        <v>706.92</v>
      </c>
      <c r="P6433" s="11">
        <v>720.53</v>
      </c>
      <c r="Q6433" s="11">
        <v>729.81</v>
      </c>
      <c r="R6433" s="11">
        <v>735.21</v>
      </c>
      <c r="S6433" s="11">
        <v>735.39</v>
      </c>
      <c r="T6433" s="11">
        <v>732.21</v>
      </c>
      <c r="U6433" s="11">
        <v>724.2</v>
      </c>
      <c r="V6433" s="11">
        <v>711.45</v>
      </c>
      <c r="W6433" s="11">
        <v>694.02</v>
      </c>
      <c r="X6433" s="11">
        <v>677.21</v>
      </c>
      <c r="Y6433" s="11">
        <v>655.46</v>
      </c>
      <c r="Z6433" s="11">
        <v>629.20000000000005</v>
      </c>
      <c r="AA6433" s="11">
        <v>597.69000000000005</v>
      </c>
      <c r="AB6433" s="11">
        <v>560.95000000000005</v>
      </c>
      <c r="AC6433" s="11">
        <v>520.73</v>
      </c>
      <c r="AD6433" s="11">
        <v>474.82</v>
      </c>
      <c r="AE6433" s="11">
        <v>425.03</v>
      </c>
      <c r="AF6433" s="11">
        <v>372.67</v>
      </c>
      <c r="AG6433" s="11">
        <v>316.92</v>
      </c>
      <c r="AH6433" s="11">
        <v>261.42</v>
      </c>
      <c r="AI6433" s="11">
        <v>211.21</v>
      </c>
    </row>
    <row r="6434" spans="1:35" x14ac:dyDescent="0.3">
      <c r="A6434" s="15">
        <v>33141.5</v>
      </c>
      <c r="B6434" s="11">
        <f>SsBackT!D6434</f>
        <v>0</v>
      </c>
      <c r="C6434" s="11">
        <f>Illim!B6434</f>
        <v>625.83000000000004</v>
      </c>
      <c r="D6434" s="11">
        <f t="shared" si="403"/>
        <v>9</v>
      </c>
      <c r="E6434" s="11">
        <f t="shared" si="404"/>
        <v>12</v>
      </c>
      <c r="F6434" s="11">
        <f t="shared" si="405"/>
        <v>60</v>
      </c>
      <c r="G6434" s="11">
        <f t="shared" si="406"/>
        <v>60</v>
      </c>
      <c r="H6434" s="11" cm="1">
        <f t="array" ref="H6434">INDEX($K$10:$DI$8773,ROW(G6434)-9,MATCH(G6434,$K$10:$DI$10,0))</f>
        <v>367.73</v>
      </c>
      <c r="I6434" s="11">
        <f>IF(INDEX(Effacement!$A$3:$Y$15,MATCH(Tests!D6434,Effacement!$A$3:$A$15,0),MATCH(Tests!E6434,Effacement!$A$3:$Y$3,0))=0,H6434,C6434)</f>
        <v>625.83000000000004</v>
      </c>
      <c r="K6434" s="11">
        <v>382.72</v>
      </c>
      <c r="L6434" s="11">
        <v>423.7</v>
      </c>
      <c r="M6434" s="11">
        <v>460.3</v>
      </c>
      <c r="N6434" s="11">
        <v>493.6</v>
      </c>
      <c r="O6434" s="11">
        <v>523.88</v>
      </c>
      <c r="P6434" s="11">
        <v>550.63</v>
      </c>
      <c r="Q6434" s="11">
        <v>572.69000000000005</v>
      </c>
      <c r="R6434" s="11">
        <v>591.21</v>
      </c>
      <c r="S6434" s="11">
        <v>606.11</v>
      </c>
      <c r="T6434" s="11">
        <v>616.98</v>
      </c>
      <c r="U6434" s="11">
        <v>623.62</v>
      </c>
      <c r="V6434" s="11">
        <v>626.04</v>
      </c>
      <c r="W6434" s="11">
        <v>624.97</v>
      </c>
      <c r="X6434" s="11">
        <v>624.29</v>
      </c>
      <c r="Y6434" s="11">
        <v>620.5</v>
      </c>
      <c r="Z6434" s="11">
        <v>612.65</v>
      </c>
      <c r="AA6434" s="11">
        <v>600.47</v>
      </c>
      <c r="AB6434" s="11">
        <v>584.9</v>
      </c>
      <c r="AC6434" s="11">
        <v>564.91</v>
      </c>
      <c r="AD6434" s="11">
        <v>541.38</v>
      </c>
      <c r="AE6434" s="11">
        <v>513.30999999999995</v>
      </c>
      <c r="AF6434" s="11">
        <v>481.81</v>
      </c>
      <c r="AG6434" s="11">
        <v>447.83</v>
      </c>
      <c r="AH6434" s="11">
        <v>409.27</v>
      </c>
      <c r="AI6434" s="11">
        <v>367.73</v>
      </c>
    </row>
    <row r="6435" spans="1:35" x14ac:dyDescent="0.3">
      <c r="A6435" s="15">
        <v>33141.541666666664</v>
      </c>
      <c r="B6435" s="11">
        <f>SsBackT!D6435</f>
        <v>0</v>
      </c>
      <c r="C6435" s="11">
        <f>Illim!B6435</f>
        <v>478.91</v>
      </c>
      <c r="D6435" s="11">
        <f t="shared" si="403"/>
        <v>9</v>
      </c>
      <c r="E6435" s="11">
        <f t="shared" si="404"/>
        <v>13</v>
      </c>
      <c r="F6435" s="11">
        <f t="shared" si="405"/>
        <v>60</v>
      </c>
      <c r="G6435" s="11">
        <f t="shared" si="406"/>
        <v>60</v>
      </c>
      <c r="H6435" s="11" cm="1">
        <f t="array" ref="H6435">INDEX($K$10:$DI$8773,ROW(G6435)-9,MATCH(G6435,$K$10:$DI$10,0))</f>
        <v>388.42</v>
      </c>
      <c r="I6435" s="11">
        <f>IF(INDEX(Effacement!$A$3:$Y$15,MATCH(Tests!D6435,Effacement!$A$3:$A$15,0),MATCH(Tests!E6435,Effacement!$A$3:$Y$3,0))=0,H6435,C6435)</f>
        <v>478.91</v>
      </c>
      <c r="K6435" s="11">
        <v>211.77</v>
      </c>
      <c r="L6435" s="11">
        <v>238.84</v>
      </c>
      <c r="M6435" s="11">
        <v>268.06</v>
      </c>
      <c r="N6435" s="11">
        <v>297</v>
      </c>
      <c r="O6435" s="11">
        <v>324.93</v>
      </c>
      <c r="P6435" s="11">
        <v>350.95</v>
      </c>
      <c r="Q6435" s="11">
        <v>374.92</v>
      </c>
      <c r="R6435" s="11">
        <v>396.85</v>
      </c>
      <c r="S6435" s="11">
        <v>416.09</v>
      </c>
      <c r="T6435" s="11">
        <v>433.1</v>
      </c>
      <c r="U6435" s="11">
        <v>446.57</v>
      </c>
      <c r="V6435" s="11">
        <v>457.17</v>
      </c>
      <c r="W6435" s="11">
        <v>464.93</v>
      </c>
      <c r="X6435" s="11">
        <v>472.98</v>
      </c>
      <c r="Y6435" s="11">
        <v>477.96</v>
      </c>
      <c r="Z6435" s="11">
        <v>479.85</v>
      </c>
      <c r="AA6435" s="11">
        <v>479.04</v>
      </c>
      <c r="AB6435" s="11">
        <v>475.39</v>
      </c>
      <c r="AC6435" s="11">
        <v>469.49</v>
      </c>
      <c r="AD6435" s="11">
        <v>461.07</v>
      </c>
      <c r="AE6435" s="11">
        <v>450.53</v>
      </c>
      <c r="AF6435" s="11">
        <v>437.97</v>
      </c>
      <c r="AG6435" s="11">
        <v>423.59</v>
      </c>
      <c r="AH6435" s="11">
        <v>406.8</v>
      </c>
      <c r="AI6435" s="11">
        <v>388.42</v>
      </c>
    </row>
    <row r="6436" spans="1:35" x14ac:dyDescent="0.3">
      <c r="A6436" s="15">
        <v>33141.583333333336</v>
      </c>
      <c r="B6436" s="11">
        <f>SsBackT!D6436</f>
        <v>0</v>
      </c>
      <c r="C6436" s="11">
        <f>Illim!B6436</f>
        <v>35.159999999999997</v>
      </c>
      <c r="D6436" s="11">
        <f t="shared" si="403"/>
        <v>9</v>
      </c>
      <c r="E6436" s="11">
        <f t="shared" si="404"/>
        <v>14</v>
      </c>
      <c r="F6436" s="11">
        <f t="shared" si="405"/>
        <v>60</v>
      </c>
      <c r="G6436" s="11">
        <f t="shared" si="406"/>
        <v>60</v>
      </c>
      <c r="H6436" s="11" cm="1">
        <f t="array" ref="H6436">INDEX($K$10:$DI$8773,ROW(G6436)-9,MATCH(G6436,$K$10:$DI$10,0))</f>
        <v>30.006</v>
      </c>
      <c r="I6436" s="11">
        <f>IF(INDEX(Effacement!$A$3:$Y$15,MATCH(Tests!D6436,Effacement!$A$3:$A$15,0),MATCH(Tests!E6436,Effacement!$A$3:$Y$3,0))=0,H6436,C6436)</f>
        <v>35.159999999999997</v>
      </c>
      <c r="K6436" s="11">
        <v>31.457000000000001</v>
      </c>
      <c r="L6436" s="11">
        <v>32.625</v>
      </c>
      <c r="M6436" s="11">
        <v>33.856999999999999</v>
      </c>
      <c r="N6436" s="11">
        <v>35.009</v>
      </c>
      <c r="O6436" s="11">
        <v>36.207000000000001</v>
      </c>
      <c r="P6436" s="11">
        <v>37.353000000000002</v>
      </c>
      <c r="Q6436" s="11">
        <v>38.518000000000001</v>
      </c>
      <c r="R6436" s="11">
        <v>39.613999999999997</v>
      </c>
      <c r="S6436" s="11">
        <v>40.622999999999998</v>
      </c>
      <c r="T6436" s="11">
        <v>41.485999999999997</v>
      </c>
      <c r="U6436" s="11">
        <v>42.154000000000003</v>
      </c>
      <c r="V6436" s="11">
        <v>42.591000000000001</v>
      </c>
      <c r="W6436" s="11">
        <v>42.823999999999998</v>
      </c>
      <c r="X6436" s="11">
        <v>42.405000000000001</v>
      </c>
      <c r="Y6436" s="11">
        <v>41.776000000000003</v>
      </c>
      <c r="Z6436" s="11">
        <v>40.917999999999999</v>
      </c>
      <c r="AA6436" s="11">
        <v>39.866</v>
      </c>
      <c r="AB6436" s="11">
        <v>38.667999999999999</v>
      </c>
      <c r="AC6436" s="11">
        <v>37.392000000000003</v>
      </c>
      <c r="AD6436" s="11">
        <v>36.055</v>
      </c>
      <c r="AE6436" s="11">
        <v>34.756</v>
      </c>
      <c r="AF6436" s="11">
        <v>33.438000000000002</v>
      </c>
      <c r="AG6436" s="11">
        <v>32.232999999999997</v>
      </c>
      <c r="AH6436" s="11">
        <v>31.053999999999998</v>
      </c>
      <c r="AI6436" s="11">
        <v>30.006</v>
      </c>
    </row>
    <row r="6437" spans="1:35" x14ac:dyDescent="0.3">
      <c r="A6437" s="15">
        <v>33141.625</v>
      </c>
      <c r="B6437" s="11">
        <f>SsBackT!D6437</f>
        <v>0</v>
      </c>
      <c r="C6437" s="11">
        <f>Illim!B6437</f>
        <v>23.456</v>
      </c>
      <c r="D6437" s="11">
        <f t="shared" si="403"/>
        <v>9</v>
      </c>
      <c r="E6437" s="11">
        <f t="shared" si="404"/>
        <v>15</v>
      </c>
      <c r="F6437" s="11">
        <f t="shared" si="405"/>
        <v>60</v>
      </c>
      <c r="G6437" s="11">
        <f t="shared" si="406"/>
        <v>60</v>
      </c>
      <c r="H6437" s="11" cm="1">
        <f t="array" ref="H6437">INDEX($K$10:$DI$8773,ROW(G6437)-9,MATCH(G6437,$K$10:$DI$10,0))</f>
        <v>22.39</v>
      </c>
      <c r="I6437" s="11">
        <f>IF(INDEX(Effacement!$A$3:$Y$15,MATCH(Tests!D6437,Effacement!$A$3:$A$15,0),MATCH(Tests!E6437,Effacement!$A$3:$Y$3,0))=0,H6437,C6437)</f>
        <v>22.39</v>
      </c>
      <c r="K6437" s="11">
        <v>24.111000000000001</v>
      </c>
      <c r="L6437" s="11">
        <v>25.132999999999999</v>
      </c>
      <c r="M6437" s="11">
        <v>26.248999999999999</v>
      </c>
      <c r="N6437" s="11">
        <v>27.366</v>
      </c>
      <c r="O6437" s="11">
        <v>28.532</v>
      </c>
      <c r="P6437" s="11">
        <v>29.602</v>
      </c>
      <c r="Q6437" s="11">
        <v>30.553999999999998</v>
      </c>
      <c r="R6437" s="11">
        <v>31.364999999999998</v>
      </c>
      <c r="S6437" s="11">
        <v>32.073</v>
      </c>
      <c r="T6437" s="11">
        <v>32.651000000000003</v>
      </c>
      <c r="U6437" s="11">
        <v>33.072000000000003</v>
      </c>
      <c r="V6437" s="11">
        <v>33.314</v>
      </c>
      <c r="W6437" s="11">
        <v>33.399000000000001</v>
      </c>
      <c r="X6437" s="11">
        <v>32.954000000000001</v>
      </c>
      <c r="Y6437" s="11">
        <v>32.350999999999999</v>
      </c>
      <c r="Z6437" s="11">
        <v>31.576000000000001</v>
      </c>
      <c r="AA6437" s="11">
        <v>30.654</v>
      </c>
      <c r="AB6437" s="11">
        <v>29.623000000000001</v>
      </c>
      <c r="AC6437" s="11">
        <v>28.535</v>
      </c>
      <c r="AD6437" s="11">
        <v>27.407</v>
      </c>
      <c r="AE6437" s="11">
        <v>26.315000000000001</v>
      </c>
      <c r="AF6437" s="11">
        <v>25.216999999999999</v>
      </c>
      <c r="AG6437" s="11">
        <v>24.216999999999999</v>
      </c>
      <c r="AH6437" s="11">
        <v>23.245999999999999</v>
      </c>
      <c r="AI6437" s="11">
        <v>22.39</v>
      </c>
    </row>
    <row r="6438" spans="1:35" x14ac:dyDescent="0.3">
      <c r="A6438" s="15">
        <v>33141.666666666664</v>
      </c>
      <c r="B6438" s="11">
        <f>SsBackT!D6438</f>
        <v>0</v>
      </c>
      <c r="C6438" s="11">
        <f>Illim!B6438</f>
        <v>17.956</v>
      </c>
      <c r="D6438" s="11">
        <f t="shared" si="403"/>
        <v>9</v>
      </c>
      <c r="E6438" s="11">
        <f t="shared" si="404"/>
        <v>16</v>
      </c>
      <c r="F6438" s="11">
        <f t="shared" si="405"/>
        <v>60</v>
      </c>
      <c r="G6438" s="11">
        <f t="shared" si="406"/>
        <v>60</v>
      </c>
      <c r="H6438" s="11" cm="1">
        <f t="array" ref="H6438">INDEX($K$10:$DI$8773,ROW(G6438)-9,MATCH(G6438,$K$10:$DI$10,0))</f>
        <v>12.797000000000001</v>
      </c>
      <c r="I6438" s="11">
        <f>IF(INDEX(Effacement!$A$3:$Y$15,MATCH(Tests!D6438,Effacement!$A$3:$A$15,0),MATCH(Tests!E6438,Effacement!$A$3:$Y$3,0))=0,H6438,C6438)</f>
        <v>12.797000000000001</v>
      </c>
      <c r="K6438" s="11">
        <v>14.555</v>
      </c>
      <c r="L6438" s="11">
        <v>15.295</v>
      </c>
      <c r="M6438" s="11">
        <v>16.108000000000001</v>
      </c>
      <c r="N6438" s="11">
        <v>16.943000000000001</v>
      </c>
      <c r="O6438" s="11">
        <v>17.835000000000001</v>
      </c>
      <c r="P6438" s="11">
        <v>18.710999999999999</v>
      </c>
      <c r="Q6438" s="11">
        <v>19.581</v>
      </c>
      <c r="R6438" s="11">
        <v>20.361999999999998</v>
      </c>
      <c r="S6438" s="11">
        <v>20.963000000000001</v>
      </c>
      <c r="T6438" s="11">
        <v>21.3</v>
      </c>
      <c r="U6438" s="11">
        <v>21.454000000000001</v>
      </c>
      <c r="V6438" s="11">
        <v>21.463000000000001</v>
      </c>
      <c r="W6438" s="11">
        <v>21.36</v>
      </c>
      <c r="X6438" s="11">
        <v>20.902999999999999</v>
      </c>
      <c r="Y6438" s="11">
        <v>20.352</v>
      </c>
      <c r="Z6438" s="11">
        <v>19.690999999999999</v>
      </c>
      <c r="AA6438" s="11">
        <v>18.946000000000002</v>
      </c>
      <c r="AB6438" s="11">
        <v>18.145</v>
      </c>
      <c r="AC6438" s="11">
        <v>17.315000000000001</v>
      </c>
      <c r="AD6438" s="11">
        <v>16.466999999999999</v>
      </c>
      <c r="AE6438" s="11">
        <v>15.651999999999999</v>
      </c>
      <c r="AF6438" s="11">
        <v>14.842000000000001</v>
      </c>
      <c r="AG6438" s="11">
        <v>14.111000000000001</v>
      </c>
      <c r="AH6438" s="11">
        <v>13.411</v>
      </c>
      <c r="AI6438" s="11">
        <v>12.797000000000001</v>
      </c>
    </row>
    <row r="6439" spans="1:35" x14ac:dyDescent="0.3">
      <c r="A6439" s="15">
        <v>33141.708333333336</v>
      </c>
      <c r="B6439" s="11">
        <f>SsBackT!D6439</f>
        <v>0</v>
      </c>
      <c r="C6439" s="11">
        <f>Illim!B6439</f>
        <v>7.9272999999999998</v>
      </c>
      <c r="D6439" s="11">
        <f t="shared" si="403"/>
        <v>9</v>
      </c>
      <c r="E6439" s="11">
        <f t="shared" si="404"/>
        <v>17</v>
      </c>
      <c r="F6439" s="11">
        <f t="shared" si="405"/>
        <v>60</v>
      </c>
      <c r="G6439" s="11">
        <f t="shared" si="406"/>
        <v>60</v>
      </c>
      <c r="H6439" s="11" cm="1">
        <f t="array" ref="H6439">INDEX($K$10:$DI$8773,ROW(G6439)-9,MATCH(G6439,$K$10:$DI$10,0))</f>
        <v>-1.32E-2</v>
      </c>
      <c r="I6439" s="11">
        <f>IF(INDEX(Effacement!$A$3:$Y$15,MATCH(Tests!D6439,Effacement!$A$3:$A$15,0),MATCH(Tests!E6439,Effacement!$A$3:$Y$3,0))=0,H6439,C6439)</f>
        <v>-1.32E-2</v>
      </c>
      <c r="K6439" s="11">
        <v>5.5163000000000002</v>
      </c>
      <c r="L6439" s="11">
        <v>5.7769000000000004</v>
      </c>
      <c r="M6439" s="11">
        <v>6.0671999999999997</v>
      </c>
      <c r="N6439" s="11">
        <v>6.3695000000000004</v>
      </c>
      <c r="O6439" s="11">
        <v>6.7035999999999998</v>
      </c>
      <c r="P6439" s="11">
        <v>7.0430000000000001</v>
      </c>
      <c r="Q6439" s="11">
        <v>7.4890999999999996</v>
      </c>
      <c r="R6439" s="11">
        <v>8.0069999999999997</v>
      </c>
      <c r="S6439" s="11">
        <v>8.4932999999999996</v>
      </c>
      <c r="T6439" s="11">
        <v>8.9018999999999995</v>
      </c>
      <c r="U6439" s="11">
        <v>9.1488999999999994</v>
      </c>
      <c r="V6439" s="11">
        <v>9.1144999999999996</v>
      </c>
      <c r="W6439" s="11">
        <v>8.9052000000000007</v>
      </c>
      <c r="X6439" s="11">
        <v>8.4926999999999992</v>
      </c>
      <c r="Y6439" s="11">
        <v>8.0289999999999999</v>
      </c>
      <c r="Z6439" s="11">
        <v>7.5228999999999999</v>
      </c>
      <c r="AA6439" s="11">
        <v>6.9943999999999997</v>
      </c>
      <c r="AB6439" s="11">
        <v>6.4485999999999999</v>
      </c>
      <c r="AC6439" s="11">
        <v>5.9095000000000004</v>
      </c>
      <c r="AD6439" s="11">
        <v>5.3823999999999996</v>
      </c>
      <c r="AE6439" s="11">
        <v>-1.32E-2</v>
      </c>
      <c r="AF6439" s="11">
        <v>-1.32E-2</v>
      </c>
      <c r="AG6439" s="11">
        <v>-1.32E-2</v>
      </c>
      <c r="AH6439" s="11">
        <v>-1.32E-2</v>
      </c>
      <c r="AI6439" s="11">
        <v>-1.32E-2</v>
      </c>
    </row>
    <row r="6440" spans="1:35" x14ac:dyDescent="0.3">
      <c r="A6440" s="15">
        <v>33141.75</v>
      </c>
      <c r="B6440" s="11">
        <f>SsBackT!D6440</f>
        <v>0</v>
      </c>
      <c r="C6440" s="11">
        <f>Illim!B6440</f>
        <v>-1.32E-2</v>
      </c>
      <c r="D6440" s="11">
        <f t="shared" si="403"/>
        <v>9</v>
      </c>
      <c r="E6440" s="11">
        <f t="shared" si="404"/>
        <v>18</v>
      </c>
      <c r="F6440" s="11">
        <f t="shared" si="405"/>
        <v>60</v>
      </c>
      <c r="G6440" s="11">
        <f t="shared" si="406"/>
        <v>60</v>
      </c>
      <c r="H6440" s="11" cm="1">
        <f t="array" ref="H6440">INDEX($K$10:$DI$8773,ROW(G6440)-9,MATCH(G6440,$K$10:$DI$10,0))</f>
        <v>-1.32E-2</v>
      </c>
      <c r="I6440" s="11">
        <f>IF(INDEX(Effacement!$A$3:$Y$15,MATCH(Tests!D6440,Effacement!$A$3:$A$15,0),MATCH(Tests!E6440,Effacement!$A$3:$Y$3,0))=0,H6440,C6440)</f>
        <v>-1.32E-2</v>
      </c>
      <c r="K6440" s="11">
        <v>-1.32E-2</v>
      </c>
      <c r="L6440" s="11">
        <v>-1.32E-2</v>
      </c>
      <c r="M6440" s="11">
        <v>-1.32E-2</v>
      </c>
      <c r="N6440" s="11">
        <v>-1.32E-2</v>
      </c>
      <c r="O6440" s="11">
        <v>-1.32E-2</v>
      </c>
      <c r="P6440" s="11">
        <v>-1.32E-2</v>
      </c>
      <c r="Q6440" s="11">
        <v>-1.32E-2</v>
      </c>
      <c r="R6440" s="11">
        <v>-1.32E-2</v>
      </c>
      <c r="S6440" s="11">
        <v>-1.32E-2</v>
      </c>
      <c r="T6440" s="11">
        <v>-1.32E-2</v>
      </c>
      <c r="U6440" s="11">
        <v>-1.32E-2</v>
      </c>
      <c r="V6440" s="11">
        <v>-1.32E-2</v>
      </c>
      <c r="W6440" s="11">
        <v>-1.32E-2</v>
      </c>
      <c r="X6440" s="11">
        <v>-1.32E-2</v>
      </c>
      <c r="Y6440" s="11">
        <v>-1.32E-2</v>
      </c>
      <c r="Z6440" s="11">
        <v>-1.32E-2</v>
      </c>
      <c r="AA6440" s="11">
        <v>-1.32E-2</v>
      </c>
      <c r="AB6440" s="11">
        <v>-1.32E-2</v>
      </c>
      <c r="AC6440" s="11">
        <v>-1.32E-2</v>
      </c>
      <c r="AD6440" s="11">
        <v>-1.32E-2</v>
      </c>
      <c r="AE6440" s="11">
        <v>-1.32E-2</v>
      </c>
      <c r="AF6440" s="11">
        <v>-1.32E-2</v>
      </c>
      <c r="AG6440" s="11">
        <v>-1.32E-2</v>
      </c>
      <c r="AH6440" s="11">
        <v>-1.32E-2</v>
      </c>
      <c r="AI6440" s="11">
        <v>-1.32E-2</v>
      </c>
    </row>
    <row r="6441" spans="1:35" x14ac:dyDescent="0.3">
      <c r="A6441" s="15">
        <v>33141.791666666664</v>
      </c>
      <c r="B6441" s="11">
        <f>SsBackT!D6441</f>
        <v>0</v>
      </c>
      <c r="C6441" s="11">
        <f>Illim!B6441</f>
        <v>-1.32E-2</v>
      </c>
      <c r="D6441" s="11">
        <f t="shared" si="403"/>
        <v>9</v>
      </c>
      <c r="E6441" s="11">
        <f t="shared" si="404"/>
        <v>19</v>
      </c>
      <c r="F6441" s="11">
        <f t="shared" si="405"/>
        <v>60</v>
      </c>
      <c r="G6441" s="11">
        <f t="shared" si="406"/>
        <v>60</v>
      </c>
      <c r="H6441" s="11" cm="1">
        <f t="array" ref="H6441">INDEX($K$10:$DI$8773,ROW(G6441)-9,MATCH(G6441,$K$10:$DI$10,0))</f>
        <v>-1.32E-2</v>
      </c>
      <c r="I6441" s="11">
        <f>IF(INDEX(Effacement!$A$3:$Y$15,MATCH(Tests!D6441,Effacement!$A$3:$A$15,0),MATCH(Tests!E6441,Effacement!$A$3:$Y$3,0))=0,H6441,C6441)</f>
        <v>-1.32E-2</v>
      </c>
      <c r="K6441" s="11">
        <v>-1.32E-2</v>
      </c>
      <c r="L6441" s="11">
        <v>-1.32E-2</v>
      </c>
      <c r="M6441" s="11">
        <v>-1.32E-2</v>
      </c>
      <c r="N6441" s="11">
        <v>-1.32E-2</v>
      </c>
      <c r="O6441" s="11">
        <v>-1.32E-2</v>
      </c>
      <c r="P6441" s="11">
        <v>-1.32E-2</v>
      </c>
      <c r="Q6441" s="11">
        <v>-1.32E-2</v>
      </c>
      <c r="R6441" s="11">
        <v>-1.32E-2</v>
      </c>
      <c r="S6441" s="11">
        <v>-1.32E-2</v>
      </c>
      <c r="T6441" s="11">
        <v>-1.32E-2</v>
      </c>
      <c r="U6441" s="11">
        <v>-1.32E-2</v>
      </c>
      <c r="V6441" s="11">
        <v>-1.32E-2</v>
      </c>
      <c r="W6441" s="11">
        <v>-1.32E-2</v>
      </c>
      <c r="X6441" s="11">
        <v>-1.32E-2</v>
      </c>
      <c r="Y6441" s="11">
        <v>-1.32E-2</v>
      </c>
      <c r="Z6441" s="11">
        <v>-1.32E-2</v>
      </c>
      <c r="AA6441" s="11">
        <v>-1.32E-2</v>
      </c>
      <c r="AB6441" s="11">
        <v>-1.32E-2</v>
      </c>
      <c r="AC6441" s="11">
        <v>-1.32E-2</v>
      </c>
      <c r="AD6441" s="11">
        <v>-1.32E-2</v>
      </c>
      <c r="AE6441" s="11">
        <v>-1.32E-2</v>
      </c>
      <c r="AF6441" s="11">
        <v>-1.32E-2</v>
      </c>
      <c r="AG6441" s="11">
        <v>-1.32E-2</v>
      </c>
      <c r="AH6441" s="11">
        <v>-1.32E-2</v>
      </c>
      <c r="AI6441" s="11">
        <v>-1.32E-2</v>
      </c>
    </row>
    <row r="6442" spans="1:35" x14ac:dyDescent="0.3">
      <c r="A6442" s="15">
        <v>33141.833333333336</v>
      </c>
      <c r="B6442" s="11">
        <f>SsBackT!D6442</f>
        <v>0</v>
      </c>
      <c r="C6442" s="11">
        <f>Illim!B6442</f>
        <v>-1.32E-2</v>
      </c>
      <c r="D6442" s="11">
        <f t="shared" si="403"/>
        <v>9</v>
      </c>
      <c r="E6442" s="11">
        <f t="shared" si="404"/>
        <v>20</v>
      </c>
      <c r="F6442" s="11">
        <f t="shared" si="405"/>
        <v>60</v>
      </c>
      <c r="G6442" s="11">
        <f t="shared" si="406"/>
        <v>60</v>
      </c>
      <c r="H6442" s="11" cm="1">
        <f t="array" ref="H6442">INDEX($K$10:$DI$8773,ROW(G6442)-9,MATCH(G6442,$K$10:$DI$10,0))</f>
        <v>-1.32E-2</v>
      </c>
      <c r="I6442" s="11">
        <f>IF(INDEX(Effacement!$A$3:$Y$15,MATCH(Tests!D6442,Effacement!$A$3:$A$15,0),MATCH(Tests!E6442,Effacement!$A$3:$Y$3,0))=0,H6442,C6442)</f>
        <v>-1.32E-2</v>
      </c>
      <c r="K6442" s="11">
        <v>-1.32E-2</v>
      </c>
      <c r="L6442" s="11">
        <v>-1.32E-2</v>
      </c>
      <c r="M6442" s="11">
        <v>-1.32E-2</v>
      </c>
      <c r="N6442" s="11">
        <v>-1.32E-2</v>
      </c>
      <c r="O6442" s="11">
        <v>-1.32E-2</v>
      </c>
      <c r="P6442" s="11">
        <v>-1.32E-2</v>
      </c>
      <c r="Q6442" s="11">
        <v>-1.32E-2</v>
      </c>
      <c r="R6442" s="11">
        <v>-1.32E-2</v>
      </c>
      <c r="S6442" s="11">
        <v>-1.32E-2</v>
      </c>
      <c r="T6442" s="11">
        <v>-1.32E-2</v>
      </c>
      <c r="U6442" s="11">
        <v>-1.32E-2</v>
      </c>
      <c r="V6442" s="11">
        <v>-1.32E-2</v>
      </c>
      <c r="W6442" s="11">
        <v>-1.32E-2</v>
      </c>
      <c r="X6442" s="11">
        <v>-1.32E-2</v>
      </c>
      <c r="Y6442" s="11">
        <v>-1.32E-2</v>
      </c>
      <c r="Z6442" s="11">
        <v>-1.32E-2</v>
      </c>
      <c r="AA6442" s="11">
        <v>-1.32E-2</v>
      </c>
      <c r="AB6442" s="11">
        <v>-1.32E-2</v>
      </c>
      <c r="AC6442" s="11">
        <v>-1.32E-2</v>
      </c>
      <c r="AD6442" s="11">
        <v>-1.32E-2</v>
      </c>
      <c r="AE6442" s="11">
        <v>-1.32E-2</v>
      </c>
      <c r="AF6442" s="11">
        <v>-1.32E-2</v>
      </c>
      <c r="AG6442" s="11">
        <v>-1.32E-2</v>
      </c>
      <c r="AH6442" s="11">
        <v>-1.32E-2</v>
      </c>
      <c r="AI6442" s="11">
        <v>-1.32E-2</v>
      </c>
    </row>
    <row r="6443" spans="1:35" x14ac:dyDescent="0.3">
      <c r="A6443" s="15">
        <v>33141.875</v>
      </c>
      <c r="B6443" s="11">
        <f>SsBackT!D6443</f>
        <v>0</v>
      </c>
      <c r="C6443" s="11">
        <f>Illim!B6443</f>
        <v>-1.32E-2</v>
      </c>
      <c r="D6443" s="11">
        <f t="shared" si="403"/>
        <v>9</v>
      </c>
      <c r="E6443" s="11">
        <f t="shared" si="404"/>
        <v>21</v>
      </c>
      <c r="F6443" s="11">
        <f t="shared" si="405"/>
        <v>60</v>
      </c>
      <c r="G6443" s="11">
        <f t="shared" si="406"/>
        <v>60</v>
      </c>
      <c r="H6443" s="11" cm="1">
        <f t="array" ref="H6443">INDEX($K$10:$DI$8773,ROW(G6443)-9,MATCH(G6443,$K$10:$DI$10,0))</f>
        <v>-1.32E-2</v>
      </c>
      <c r="I6443" s="11">
        <f>IF(INDEX(Effacement!$A$3:$Y$15,MATCH(Tests!D6443,Effacement!$A$3:$A$15,0),MATCH(Tests!E6443,Effacement!$A$3:$Y$3,0))=0,H6443,C6443)</f>
        <v>-1.32E-2</v>
      </c>
      <c r="K6443" s="11">
        <v>-1.32E-2</v>
      </c>
      <c r="L6443" s="11">
        <v>-1.32E-2</v>
      </c>
      <c r="M6443" s="11">
        <v>-1.32E-2</v>
      </c>
      <c r="N6443" s="11">
        <v>-1.32E-2</v>
      </c>
      <c r="O6443" s="11">
        <v>-1.32E-2</v>
      </c>
      <c r="P6443" s="11">
        <v>-1.32E-2</v>
      </c>
      <c r="Q6443" s="11">
        <v>-1.32E-2</v>
      </c>
      <c r="R6443" s="11">
        <v>-1.32E-2</v>
      </c>
      <c r="S6443" s="11">
        <v>-1.32E-2</v>
      </c>
      <c r="T6443" s="11">
        <v>-1.32E-2</v>
      </c>
      <c r="U6443" s="11">
        <v>-1.32E-2</v>
      </c>
      <c r="V6443" s="11">
        <v>-1.32E-2</v>
      </c>
      <c r="W6443" s="11">
        <v>-1.32E-2</v>
      </c>
      <c r="X6443" s="11">
        <v>-1.32E-2</v>
      </c>
      <c r="Y6443" s="11">
        <v>-1.32E-2</v>
      </c>
      <c r="Z6443" s="11">
        <v>-1.32E-2</v>
      </c>
      <c r="AA6443" s="11">
        <v>-1.32E-2</v>
      </c>
      <c r="AB6443" s="11">
        <v>-1.32E-2</v>
      </c>
      <c r="AC6443" s="11">
        <v>-1.32E-2</v>
      </c>
      <c r="AD6443" s="11">
        <v>-1.32E-2</v>
      </c>
      <c r="AE6443" s="11">
        <v>-1.32E-2</v>
      </c>
      <c r="AF6443" s="11">
        <v>-1.32E-2</v>
      </c>
      <c r="AG6443" s="11">
        <v>-1.32E-2</v>
      </c>
      <c r="AH6443" s="11">
        <v>-1.32E-2</v>
      </c>
      <c r="AI6443" s="11">
        <v>-1.32E-2</v>
      </c>
    </row>
    <row r="6444" spans="1:35" x14ac:dyDescent="0.3">
      <c r="A6444" s="15">
        <v>33141.916666666664</v>
      </c>
      <c r="B6444" s="11">
        <f>SsBackT!D6444</f>
        <v>0</v>
      </c>
      <c r="C6444" s="11">
        <f>Illim!B6444</f>
        <v>-1.32E-2</v>
      </c>
      <c r="D6444" s="11">
        <f t="shared" si="403"/>
        <v>9</v>
      </c>
      <c r="E6444" s="11">
        <f t="shared" si="404"/>
        <v>22</v>
      </c>
      <c r="F6444" s="11">
        <f t="shared" si="405"/>
        <v>60</v>
      </c>
      <c r="G6444" s="11">
        <f t="shared" si="406"/>
        <v>60</v>
      </c>
      <c r="H6444" s="11" cm="1">
        <f t="array" ref="H6444">INDEX($K$10:$DI$8773,ROW(G6444)-9,MATCH(G6444,$K$10:$DI$10,0))</f>
        <v>-1.32E-2</v>
      </c>
      <c r="I6444" s="11">
        <f>IF(INDEX(Effacement!$A$3:$Y$15,MATCH(Tests!D6444,Effacement!$A$3:$A$15,0),MATCH(Tests!E6444,Effacement!$A$3:$Y$3,0))=0,H6444,C6444)</f>
        <v>-1.32E-2</v>
      </c>
      <c r="K6444" s="11">
        <v>-1.32E-2</v>
      </c>
      <c r="L6444" s="11">
        <v>-1.32E-2</v>
      </c>
      <c r="M6444" s="11">
        <v>-1.32E-2</v>
      </c>
      <c r="N6444" s="11">
        <v>-1.32E-2</v>
      </c>
      <c r="O6444" s="11">
        <v>-1.32E-2</v>
      </c>
      <c r="P6444" s="11">
        <v>-1.32E-2</v>
      </c>
      <c r="Q6444" s="11">
        <v>-1.32E-2</v>
      </c>
      <c r="R6444" s="11">
        <v>-1.32E-2</v>
      </c>
      <c r="S6444" s="11">
        <v>-1.32E-2</v>
      </c>
      <c r="T6444" s="11">
        <v>-1.32E-2</v>
      </c>
      <c r="U6444" s="11">
        <v>-1.32E-2</v>
      </c>
      <c r="V6444" s="11">
        <v>-1.32E-2</v>
      </c>
      <c r="W6444" s="11">
        <v>-1.32E-2</v>
      </c>
      <c r="X6444" s="11">
        <v>-1.32E-2</v>
      </c>
      <c r="Y6444" s="11">
        <v>-1.32E-2</v>
      </c>
      <c r="Z6444" s="11">
        <v>-1.32E-2</v>
      </c>
      <c r="AA6444" s="11">
        <v>-1.32E-2</v>
      </c>
      <c r="AB6444" s="11">
        <v>-1.32E-2</v>
      </c>
      <c r="AC6444" s="11">
        <v>-1.32E-2</v>
      </c>
      <c r="AD6444" s="11">
        <v>-1.32E-2</v>
      </c>
      <c r="AE6444" s="11">
        <v>-1.32E-2</v>
      </c>
      <c r="AF6444" s="11">
        <v>-1.32E-2</v>
      </c>
      <c r="AG6444" s="11">
        <v>-1.32E-2</v>
      </c>
      <c r="AH6444" s="11">
        <v>-1.32E-2</v>
      </c>
      <c r="AI6444" s="11">
        <v>-1.32E-2</v>
      </c>
    </row>
    <row r="6445" spans="1:35" x14ac:dyDescent="0.3">
      <c r="A6445" s="15">
        <v>33141.958333333336</v>
      </c>
      <c r="B6445" s="11">
        <f>SsBackT!D6445</f>
        <v>0</v>
      </c>
      <c r="C6445" s="11">
        <f>Illim!B6445</f>
        <v>-1.32E-2</v>
      </c>
      <c r="D6445" s="11">
        <f t="shared" si="403"/>
        <v>9</v>
      </c>
      <c r="E6445" s="11">
        <f t="shared" si="404"/>
        <v>23</v>
      </c>
      <c r="F6445" s="11">
        <f t="shared" si="405"/>
        <v>60</v>
      </c>
      <c r="G6445" s="11">
        <f t="shared" si="406"/>
        <v>60</v>
      </c>
      <c r="H6445" s="11" cm="1">
        <f t="array" ref="H6445">INDEX($K$10:$DI$8773,ROW(G6445)-9,MATCH(G6445,$K$10:$DI$10,0))</f>
        <v>-1.32E-2</v>
      </c>
      <c r="I6445" s="11">
        <f>IF(INDEX(Effacement!$A$3:$Y$15,MATCH(Tests!D6445,Effacement!$A$3:$A$15,0),MATCH(Tests!E6445,Effacement!$A$3:$Y$3,0))=0,H6445,C6445)</f>
        <v>-1.32E-2</v>
      </c>
      <c r="K6445" s="11">
        <v>-1.32E-2</v>
      </c>
      <c r="L6445" s="11">
        <v>-1.32E-2</v>
      </c>
      <c r="M6445" s="11">
        <v>-1.32E-2</v>
      </c>
      <c r="N6445" s="11">
        <v>-1.32E-2</v>
      </c>
      <c r="O6445" s="11">
        <v>-1.32E-2</v>
      </c>
      <c r="P6445" s="11">
        <v>-1.32E-2</v>
      </c>
      <c r="Q6445" s="11">
        <v>-1.32E-2</v>
      </c>
      <c r="R6445" s="11">
        <v>-1.32E-2</v>
      </c>
      <c r="S6445" s="11">
        <v>-1.32E-2</v>
      </c>
      <c r="T6445" s="11">
        <v>-1.32E-2</v>
      </c>
      <c r="U6445" s="11">
        <v>-1.32E-2</v>
      </c>
      <c r="V6445" s="11">
        <v>-1.32E-2</v>
      </c>
      <c r="W6445" s="11">
        <v>-1.32E-2</v>
      </c>
      <c r="X6445" s="11">
        <v>-1.32E-2</v>
      </c>
      <c r="Y6445" s="11">
        <v>-1.32E-2</v>
      </c>
      <c r="Z6445" s="11">
        <v>-1.32E-2</v>
      </c>
      <c r="AA6445" s="11">
        <v>-1.32E-2</v>
      </c>
      <c r="AB6445" s="11">
        <v>-1.32E-2</v>
      </c>
      <c r="AC6445" s="11">
        <v>-1.32E-2</v>
      </c>
      <c r="AD6445" s="11">
        <v>-1.32E-2</v>
      </c>
      <c r="AE6445" s="11">
        <v>-1.32E-2</v>
      </c>
      <c r="AF6445" s="11">
        <v>-1.32E-2</v>
      </c>
      <c r="AG6445" s="11">
        <v>-1.32E-2</v>
      </c>
      <c r="AH6445" s="11">
        <v>-1.32E-2</v>
      </c>
      <c r="AI6445" s="11">
        <v>-1.32E-2</v>
      </c>
    </row>
    <row r="6446" spans="1:35" x14ac:dyDescent="0.3">
      <c r="A6446" s="15">
        <v>33142</v>
      </c>
      <c r="B6446" s="11">
        <f>SsBackT!D6446</f>
        <v>0</v>
      </c>
      <c r="C6446" s="11">
        <f>Illim!B6446</f>
        <v>-1.32E-2</v>
      </c>
      <c r="D6446" s="11">
        <f t="shared" si="403"/>
        <v>9</v>
      </c>
      <c r="E6446" s="11">
        <f t="shared" si="404"/>
        <v>0</v>
      </c>
      <c r="F6446" s="11">
        <f t="shared" si="405"/>
        <v>60</v>
      </c>
      <c r="G6446" s="11">
        <f t="shared" si="406"/>
        <v>60</v>
      </c>
      <c r="H6446" s="11" cm="1">
        <f t="array" ref="H6446">INDEX($K$10:$DI$8773,ROW(G6446)-9,MATCH(G6446,$K$10:$DI$10,0))</f>
        <v>-1.32E-2</v>
      </c>
      <c r="I6446" s="11">
        <f>IF(INDEX(Effacement!$A$3:$Y$15,MATCH(Tests!D6446,Effacement!$A$3:$A$15,0),MATCH(Tests!E6446,Effacement!$A$3:$Y$3,0))=0,H6446,C6446)</f>
        <v>-1.32E-2</v>
      </c>
      <c r="K6446" s="11">
        <v>-1.32E-2</v>
      </c>
      <c r="L6446" s="11">
        <v>-1.32E-2</v>
      </c>
      <c r="M6446" s="11">
        <v>-1.32E-2</v>
      </c>
      <c r="N6446" s="11">
        <v>-1.32E-2</v>
      </c>
      <c r="O6446" s="11">
        <v>-1.32E-2</v>
      </c>
      <c r="P6446" s="11">
        <v>-1.32E-2</v>
      </c>
      <c r="Q6446" s="11">
        <v>-1.32E-2</v>
      </c>
      <c r="R6446" s="11">
        <v>-1.32E-2</v>
      </c>
      <c r="S6446" s="11">
        <v>-1.32E-2</v>
      </c>
      <c r="T6446" s="11">
        <v>-1.32E-2</v>
      </c>
      <c r="U6446" s="11">
        <v>-1.32E-2</v>
      </c>
      <c r="V6446" s="11">
        <v>-1.32E-2</v>
      </c>
      <c r="W6446" s="11">
        <v>-1.32E-2</v>
      </c>
      <c r="X6446" s="11">
        <v>-1.32E-2</v>
      </c>
      <c r="Y6446" s="11">
        <v>-1.32E-2</v>
      </c>
      <c r="Z6446" s="11">
        <v>-1.32E-2</v>
      </c>
      <c r="AA6446" s="11">
        <v>-1.32E-2</v>
      </c>
      <c r="AB6446" s="11">
        <v>-1.32E-2</v>
      </c>
      <c r="AC6446" s="11">
        <v>-1.32E-2</v>
      </c>
      <c r="AD6446" s="11">
        <v>-1.32E-2</v>
      </c>
      <c r="AE6446" s="11">
        <v>-1.32E-2</v>
      </c>
      <c r="AF6446" s="11">
        <v>-1.32E-2</v>
      </c>
      <c r="AG6446" s="11">
        <v>-1.32E-2</v>
      </c>
      <c r="AH6446" s="11">
        <v>-1.32E-2</v>
      </c>
      <c r="AI6446" s="11">
        <v>-1.32E-2</v>
      </c>
    </row>
    <row r="6447" spans="1:35" x14ac:dyDescent="0.3">
      <c r="A6447" s="15">
        <v>33142.041666666664</v>
      </c>
      <c r="B6447" s="11">
        <f>SsBackT!D6447</f>
        <v>0</v>
      </c>
      <c r="C6447" s="11">
        <f>Illim!B6447</f>
        <v>-1.32E-2</v>
      </c>
      <c r="D6447" s="11">
        <f t="shared" si="403"/>
        <v>9</v>
      </c>
      <c r="E6447" s="11">
        <f t="shared" si="404"/>
        <v>1</v>
      </c>
      <c r="F6447" s="11">
        <f t="shared" si="405"/>
        <v>60</v>
      </c>
      <c r="G6447" s="11">
        <f t="shared" si="406"/>
        <v>60</v>
      </c>
      <c r="H6447" s="11" cm="1">
        <f t="array" ref="H6447">INDEX($K$10:$DI$8773,ROW(G6447)-9,MATCH(G6447,$K$10:$DI$10,0))</f>
        <v>-1.32E-2</v>
      </c>
      <c r="I6447" s="11">
        <f>IF(INDEX(Effacement!$A$3:$Y$15,MATCH(Tests!D6447,Effacement!$A$3:$A$15,0),MATCH(Tests!E6447,Effacement!$A$3:$Y$3,0))=0,H6447,C6447)</f>
        <v>-1.32E-2</v>
      </c>
      <c r="K6447" s="11">
        <v>-1.32E-2</v>
      </c>
      <c r="L6447" s="11">
        <v>-1.32E-2</v>
      </c>
      <c r="M6447" s="11">
        <v>-1.32E-2</v>
      </c>
      <c r="N6447" s="11">
        <v>-1.32E-2</v>
      </c>
      <c r="O6447" s="11">
        <v>-1.32E-2</v>
      </c>
      <c r="P6447" s="11">
        <v>-1.32E-2</v>
      </c>
      <c r="Q6447" s="11">
        <v>-1.32E-2</v>
      </c>
      <c r="R6447" s="11">
        <v>-1.32E-2</v>
      </c>
      <c r="S6447" s="11">
        <v>-1.32E-2</v>
      </c>
      <c r="T6447" s="11">
        <v>-1.32E-2</v>
      </c>
      <c r="U6447" s="11">
        <v>-1.32E-2</v>
      </c>
      <c r="V6447" s="11">
        <v>-1.32E-2</v>
      </c>
      <c r="W6447" s="11">
        <v>-1.32E-2</v>
      </c>
      <c r="X6447" s="11">
        <v>-1.32E-2</v>
      </c>
      <c r="Y6447" s="11">
        <v>-1.32E-2</v>
      </c>
      <c r="Z6447" s="11">
        <v>-1.32E-2</v>
      </c>
      <c r="AA6447" s="11">
        <v>-1.32E-2</v>
      </c>
      <c r="AB6447" s="11">
        <v>-1.32E-2</v>
      </c>
      <c r="AC6447" s="11">
        <v>-1.32E-2</v>
      </c>
      <c r="AD6447" s="11">
        <v>-1.32E-2</v>
      </c>
      <c r="AE6447" s="11">
        <v>-1.32E-2</v>
      </c>
      <c r="AF6447" s="11">
        <v>-1.32E-2</v>
      </c>
      <c r="AG6447" s="11">
        <v>-1.32E-2</v>
      </c>
      <c r="AH6447" s="11">
        <v>-1.32E-2</v>
      </c>
      <c r="AI6447" s="11">
        <v>-1.32E-2</v>
      </c>
    </row>
    <row r="6448" spans="1:35" x14ac:dyDescent="0.3">
      <c r="A6448" s="15">
        <v>33142.083333333336</v>
      </c>
      <c r="B6448" s="11">
        <f>SsBackT!D6448</f>
        <v>0</v>
      </c>
      <c r="C6448" s="11">
        <f>Illim!B6448</f>
        <v>-1.32E-2</v>
      </c>
      <c r="D6448" s="11">
        <f t="shared" si="403"/>
        <v>9</v>
      </c>
      <c r="E6448" s="11">
        <f t="shared" si="404"/>
        <v>2</v>
      </c>
      <c r="F6448" s="11">
        <f t="shared" si="405"/>
        <v>60</v>
      </c>
      <c r="G6448" s="11">
        <f t="shared" si="406"/>
        <v>60</v>
      </c>
      <c r="H6448" s="11" cm="1">
        <f t="array" ref="H6448">INDEX($K$10:$DI$8773,ROW(G6448)-9,MATCH(G6448,$K$10:$DI$10,0))</f>
        <v>-1.32E-2</v>
      </c>
      <c r="I6448" s="11">
        <f>IF(INDEX(Effacement!$A$3:$Y$15,MATCH(Tests!D6448,Effacement!$A$3:$A$15,0),MATCH(Tests!E6448,Effacement!$A$3:$Y$3,0))=0,H6448,C6448)</f>
        <v>-1.32E-2</v>
      </c>
      <c r="K6448" s="11">
        <v>-1.32E-2</v>
      </c>
      <c r="L6448" s="11">
        <v>-1.32E-2</v>
      </c>
      <c r="M6448" s="11">
        <v>-1.32E-2</v>
      </c>
      <c r="N6448" s="11">
        <v>-1.32E-2</v>
      </c>
      <c r="O6448" s="11">
        <v>-1.32E-2</v>
      </c>
      <c r="P6448" s="11">
        <v>-1.32E-2</v>
      </c>
      <c r="Q6448" s="11">
        <v>-1.32E-2</v>
      </c>
      <c r="R6448" s="11">
        <v>-1.32E-2</v>
      </c>
      <c r="S6448" s="11">
        <v>-1.32E-2</v>
      </c>
      <c r="T6448" s="11">
        <v>-1.32E-2</v>
      </c>
      <c r="U6448" s="11">
        <v>-1.32E-2</v>
      </c>
      <c r="V6448" s="11">
        <v>-1.32E-2</v>
      </c>
      <c r="W6448" s="11">
        <v>-1.32E-2</v>
      </c>
      <c r="X6448" s="11">
        <v>-1.32E-2</v>
      </c>
      <c r="Y6448" s="11">
        <v>-1.32E-2</v>
      </c>
      <c r="Z6448" s="11">
        <v>-1.32E-2</v>
      </c>
      <c r="AA6448" s="11">
        <v>-1.32E-2</v>
      </c>
      <c r="AB6448" s="11">
        <v>-1.32E-2</v>
      </c>
      <c r="AC6448" s="11">
        <v>-1.32E-2</v>
      </c>
      <c r="AD6448" s="11">
        <v>-1.32E-2</v>
      </c>
      <c r="AE6448" s="11">
        <v>-1.32E-2</v>
      </c>
      <c r="AF6448" s="11">
        <v>-1.32E-2</v>
      </c>
      <c r="AG6448" s="11">
        <v>-1.32E-2</v>
      </c>
      <c r="AH6448" s="11">
        <v>-1.32E-2</v>
      </c>
      <c r="AI6448" s="11">
        <v>-1.32E-2</v>
      </c>
    </row>
    <row r="6449" spans="1:35" x14ac:dyDescent="0.3">
      <c r="A6449" s="15">
        <v>33142.125</v>
      </c>
      <c r="B6449" s="11">
        <f>SsBackT!D6449</f>
        <v>0</v>
      </c>
      <c r="C6449" s="11">
        <f>Illim!B6449</f>
        <v>-1.32E-2</v>
      </c>
      <c r="D6449" s="11">
        <f t="shared" si="403"/>
        <v>9</v>
      </c>
      <c r="E6449" s="11">
        <f t="shared" si="404"/>
        <v>3</v>
      </c>
      <c r="F6449" s="11">
        <f t="shared" si="405"/>
        <v>60</v>
      </c>
      <c r="G6449" s="11">
        <f t="shared" si="406"/>
        <v>60</v>
      </c>
      <c r="H6449" s="11" cm="1">
        <f t="array" ref="H6449">INDEX($K$10:$DI$8773,ROW(G6449)-9,MATCH(G6449,$K$10:$DI$10,0))</f>
        <v>-1.32E-2</v>
      </c>
      <c r="I6449" s="11">
        <f>IF(INDEX(Effacement!$A$3:$Y$15,MATCH(Tests!D6449,Effacement!$A$3:$A$15,0),MATCH(Tests!E6449,Effacement!$A$3:$Y$3,0))=0,H6449,C6449)</f>
        <v>-1.32E-2</v>
      </c>
      <c r="K6449" s="11">
        <v>-1.32E-2</v>
      </c>
      <c r="L6449" s="11">
        <v>-1.32E-2</v>
      </c>
      <c r="M6449" s="11">
        <v>-1.32E-2</v>
      </c>
      <c r="N6449" s="11">
        <v>-1.32E-2</v>
      </c>
      <c r="O6449" s="11">
        <v>-1.32E-2</v>
      </c>
      <c r="P6449" s="11">
        <v>-1.32E-2</v>
      </c>
      <c r="Q6449" s="11">
        <v>-1.32E-2</v>
      </c>
      <c r="R6449" s="11">
        <v>-1.32E-2</v>
      </c>
      <c r="S6449" s="11">
        <v>-1.32E-2</v>
      </c>
      <c r="T6449" s="11">
        <v>-1.32E-2</v>
      </c>
      <c r="U6449" s="11">
        <v>-1.32E-2</v>
      </c>
      <c r="V6449" s="11">
        <v>-1.32E-2</v>
      </c>
      <c r="W6449" s="11">
        <v>-1.32E-2</v>
      </c>
      <c r="X6449" s="11">
        <v>-1.32E-2</v>
      </c>
      <c r="Y6449" s="11">
        <v>-1.32E-2</v>
      </c>
      <c r="Z6449" s="11">
        <v>-1.32E-2</v>
      </c>
      <c r="AA6449" s="11">
        <v>-1.32E-2</v>
      </c>
      <c r="AB6449" s="11">
        <v>-1.32E-2</v>
      </c>
      <c r="AC6449" s="11">
        <v>-1.32E-2</v>
      </c>
      <c r="AD6449" s="11">
        <v>-1.32E-2</v>
      </c>
      <c r="AE6449" s="11">
        <v>-1.32E-2</v>
      </c>
      <c r="AF6449" s="11">
        <v>-1.32E-2</v>
      </c>
      <c r="AG6449" s="11">
        <v>-1.32E-2</v>
      </c>
      <c r="AH6449" s="11">
        <v>-1.32E-2</v>
      </c>
      <c r="AI6449" s="11">
        <v>-1.32E-2</v>
      </c>
    </row>
    <row r="6450" spans="1:35" x14ac:dyDescent="0.3">
      <c r="A6450" s="15">
        <v>33142.166666666664</v>
      </c>
      <c r="B6450" s="11">
        <f>SsBackT!D6450</f>
        <v>0</v>
      </c>
      <c r="C6450" s="11">
        <f>Illim!B6450</f>
        <v>-1.32E-2</v>
      </c>
      <c r="D6450" s="11">
        <f t="shared" si="403"/>
        <v>9</v>
      </c>
      <c r="E6450" s="11">
        <f t="shared" si="404"/>
        <v>4</v>
      </c>
      <c r="F6450" s="11">
        <f t="shared" si="405"/>
        <v>60</v>
      </c>
      <c r="G6450" s="11">
        <f t="shared" si="406"/>
        <v>60</v>
      </c>
      <c r="H6450" s="11" cm="1">
        <f t="array" ref="H6450">INDEX($K$10:$DI$8773,ROW(G6450)-9,MATCH(G6450,$K$10:$DI$10,0))</f>
        <v>-1.32E-2</v>
      </c>
      <c r="I6450" s="11">
        <f>IF(INDEX(Effacement!$A$3:$Y$15,MATCH(Tests!D6450,Effacement!$A$3:$A$15,0),MATCH(Tests!E6450,Effacement!$A$3:$Y$3,0))=0,H6450,C6450)</f>
        <v>-1.32E-2</v>
      </c>
      <c r="K6450" s="11">
        <v>-1.32E-2</v>
      </c>
      <c r="L6450" s="11">
        <v>-1.32E-2</v>
      </c>
      <c r="M6450" s="11">
        <v>-1.32E-2</v>
      </c>
      <c r="N6450" s="11">
        <v>-1.32E-2</v>
      </c>
      <c r="O6450" s="11">
        <v>-1.32E-2</v>
      </c>
      <c r="P6450" s="11">
        <v>-1.32E-2</v>
      </c>
      <c r="Q6450" s="11">
        <v>-1.32E-2</v>
      </c>
      <c r="R6450" s="11">
        <v>-1.32E-2</v>
      </c>
      <c r="S6450" s="11">
        <v>-1.32E-2</v>
      </c>
      <c r="T6450" s="11">
        <v>-1.32E-2</v>
      </c>
      <c r="U6450" s="11">
        <v>-1.32E-2</v>
      </c>
      <c r="V6450" s="11">
        <v>-1.32E-2</v>
      </c>
      <c r="W6450" s="11">
        <v>-1.32E-2</v>
      </c>
      <c r="X6450" s="11">
        <v>-1.32E-2</v>
      </c>
      <c r="Y6450" s="11">
        <v>-1.32E-2</v>
      </c>
      <c r="Z6450" s="11">
        <v>-1.32E-2</v>
      </c>
      <c r="AA6450" s="11">
        <v>-1.32E-2</v>
      </c>
      <c r="AB6450" s="11">
        <v>-1.32E-2</v>
      </c>
      <c r="AC6450" s="11">
        <v>-1.32E-2</v>
      </c>
      <c r="AD6450" s="11">
        <v>-1.32E-2</v>
      </c>
      <c r="AE6450" s="11">
        <v>-1.32E-2</v>
      </c>
      <c r="AF6450" s="11">
        <v>-1.32E-2</v>
      </c>
      <c r="AG6450" s="11">
        <v>-1.32E-2</v>
      </c>
      <c r="AH6450" s="11">
        <v>-1.32E-2</v>
      </c>
      <c r="AI6450" s="11">
        <v>-1.32E-2</v>
      </c>
    </row>
    <row r="6451" spans="1:35" x14ac:dyDescent="0.3">
      <c r="A6451" s="15">
        <v>33142.208333333336</v>
      </c>
      <c r="B6451" s="11">
        <f>SsBackT!D6451</f>
        <v>0</v>
      </c>
      <c r="C6451" s="11">
        <f>Illim!B6451</f>
        <v>-1.32E-2</v>
      </c>
      <c r="D6451" s="11">
        <f t="shared" si="403"/>
        <v>9</v>
      </c>
      <c r="E6451" s="11">
        <f t="shared" si="404"/>
        <v>5</v>
      </c>
      <c r="F6451" s="11">
        <f t="shared" si="405"/>
        <v>60</v>
      </c>
      <c r="G6451" s="11">
        <f t="shared" si="406"/>
        <v>60</v>
      </c>
      <c r="H6451" s="11" cm="1">
        <f t="array" ref="H6451">INDEX($K$10:$DI$8773,ROW(G6451)-9,MATCH(G6451,$K$10:$DI$10,0))</f>
        <v>-1.32E-2</v>
      </c>
      <c r="I6451" s="11">
        <f>IF(INDEX(Effacement!$A$3:$Y$15,MATCH(Tests!D6451,Effacement!$A$3:$A$15,0),MATCH(Tests!E6451,Effacement!$A$3:$Y$3,0))=0,H6451,C6451)</f>
        <v>-1.32E-2</v>
      </c>
      <c r="K6451" s="11">
        <v>-1.32E-2</v>
      </c>
      <c r="L6451" s="11">
        <v>-1.32E-2</v>
      </c>
      <c r="M6451" s="11">
        <v>-1.32E-2</v>
      </c>
      <c r="N6451" s="11">
        <v>-1.32E-2</v>
      </c>
      <c r="O6451" s="11">
        <v>-1.32E-2</v>
      </c>
      <c r="P6451" s="11">
        <v>-1.32E-2</v>
      </c>
      <c r="Q6451" s="11">
        <v>-1.32E-2</v>
      </c>
      <c r="R6451" s="11">
        <v>-1.32E-2</v>
      </c>
      <c r="S6451" s="11">
        <v>-1.32E-2</v>
      </c>
      <c r="T6451" s="11">
        <v>-1.32E-2</v>
      </c>
      <c r="U6451" s="11">
        <v>-1.32E-2</v>
      </c>
      <c r="V6451" s="11">
        <v>-1.32E-2</v>
      </c>
      <c r="W6451" s="11">
        <v>-1.32E-2</v>
      </c>
      <c r="X6451" s="11">
        <v>-1.32E-2</v>
      </c>
      <c r="Y6451" s="11">
        <v>-1.32E-2</v>
      </c>
      <c r="Z6451" s="11">
        <v>-1.32E-2</v>
      </c>
      <c r="AA6451" s="11">
        <v>-1.32E-2</v>
      </c>
      <c r="AB6451" s="11">
        <v>-1.32E-2</v>
      </c>
      <c r="AC6451" s="11">
        <v>-1.32E-2</v>
      </c>
      <c r="AD6451" s="11">
        <v>-1.32E-2</v>
      </c>
      <c r="AE6451" s="11">
        <v>-1.32E-2</v>
      </c>
      <c r="AF6451" s="11">
        <v>-1.32E-2</v>
      </c>
      <c r="AG6451" s="11">
        <v>-1.32E-2</v>
      </c>
      <c r="AH6451" s="11">
        <v>-1.32E-2</v>
      </c>
      <c r="AI6451" s="11">
        <v>-1.32E-2</v>
      </c>
    </row>
    <row r="6452" spans="1:35" x14ac:dyDescent="0.3">
      <c r="A6452" s="15">
        <v>33142.25</v>
      </c>
      <c r="B6452" s="11">
        <f>SsBackT!D6452</f>
        <v>0</v>
      </c>
      <c r="C6452" s="11">
        <f>Illim!B6452</f>
        <v>-1.32E-2</v>
      </c>
      <c r="D6452" s="11">
        <f t="shared" si="403"/>
        <v>9</v>
      </c>
      <c r="E6452" s="11">
        <f t="shared" si="404"/>
        <v>6</v>
      </c>
      <c r="F6452" s="11">
        <f t="shared" si="405"/>
        <v>60</v>
      </c>
      <c r="G6452" s="11">
        <f t="shared" si="406"/>
        <v>60</v>
      </c>
      <c r="H6452" s="11" cm="1">
        <f t="array" ref="H6452">INDEX($K$10:$DI$8773,ROW(G6452)-9,MATCH(G6452,$K$10:$DI$10,0))</f>
        <v>-1.32E-2</v>
      </c>
      <c r="I6452" s="11">
        <f>IF(INDEX(Effacement!$A$3:$Y$15,MATCH(Tests!D6452,Effacement!$A$3:$A$15,0),MATCH(Tests!E6452,Effacement!$A$3:$Y$3,0))=0,H6452,C6452)</f>
        <v>-1.32E-2</v>
      </c>
      <c r="K6452" s="11">
        <v>-1.32E-2</v>
      </c>
      <c r="L6452" s="11">
        <v>-1.32E-2</v>
      </c>
      <c r="M6452" s="11">
        <v>-1.32E-2</v>
      </c>
      <c r="N6452" s="11">
        <v>-1.32E-2</v>
      </c>
      <c r="O6452" s="11">
        <v>-1.32E-2</v>
      </c>
      <c r="P6452" s="11">
        <v>-1.32E-2</v>
      </c>
      <c r="Q6452" s="11">
        <v>-1.32E-2</v>
      </c>
      <c r="R6452" s="11">
        <v>-1.32E-2</v>
      </c>
      <c r="S6452" s="11">
        <v>-1.32E-2</v>
      </c>
      <c r="T6452" s="11">
        <v>-1.32E-2</v>
      </c>
      <c r="U6452" s="11">
        <v>-1.32E-2</v>
      </c>
      <c r="V6452" s="11">
        <v>-1.32E-2</v>
      </c>
      <c r="W6452" s="11">
        <v>-1.32E-2</v>
      </c>
      <c r="X6452" s="11">
        <v>-1.32E-2</v>
      </c>
      <c r="Y6452" s="11">
        <v>-1.32E-2</v>
      </c>
      <c r="Z6452" s="11">
        <v>-1.32E-2</v>
      </c>
      <c r="AA6452" s="11">
        <v>-1.32E-2</v>
      </c>
      <c r="AB6452" s="11">
        <v>-1.32E-2</v>
      </c>
      <c r="AC6452" s="11">
        <v>-1.32E-2</v>
      </c>
      <c r="AD6452" s="11">
        <v>-1.32E-2</v>
      </c>
      <c r="AE6452" s="11">
        <v>-1.32E-2</v>
      </c>
      <c r="AF6452" s="11">
        <v>-1.32E-2</v>
      </c>
      <c r="AG6452" s="11">
        <v>-1.32E-2</v>
      </c>
      <c r="AH6452" s="11">
        <v>-1.32E-2</v>
      </c>
      <c r="AI6452" s="11">
        <v>-1.32E-2</v>
      </c>
    </row>
    <row r="6453" spans="1:35" x14ac:dyDescent="0.3">
      <c r="A6453" s="15">
        <v>33142.291666666664</v>
      </c>
      <c r="B6453" s="11">
        <f>SsBackT!D6453</f>
        <v>0</v>
      </c>
      <c r="C6453" s="11">
        <f>Illim!B6453</f>
        <v>147.5</v>
      </c>
      <c r="D6453" s="11">
        <f t="shared" si="403"/>
        <v>9</v>
      </c>
      <c r="E6453" s="11">
        <f t="shared" si="404"/>
        <v>7</v>
      </c>
      <c r="F6453" s="11">
        <f t="shared" si="405"/>
        <v>60</v>
      </c>
      <c r="G6453" s="11">
        <f t="shared" si="406"/>
        <v>60</v>
      </c>
      <c r="H6453" s="11" cm="1">
        <f t="array" ref="H6453">INDEX($K$10:$DI$8773,ROW(G6453)-9,MATCH(G6453,$K$10:$DI$10,0))</f>
        <v>126.14</v>
      </c>
      <c r="I6453" s="11">
        <f>IF(INDEX(Effacement!$A$3:$Y$15,MATCH(Tests!D6453,Effacement!$A$3:$A$15,0),MATCH(Tests!E6453,Effacement!$A$3:$Y$3,0))=0,H6453,C6453)</f>
        <v>126.14</v>
      </c>
      <c r="K6453" s="11">
        <v>71.084999999999994</v>
      </c>
      <c r="L6453" s="11">
        <v>71.459999999999994</v>
      </c>
      <c r="M6453" s="11">
        <v>71.637</v>
      </c>
      <c r="N6453" s="11">
        <v>71.561999999999998</v>
      </c>
      <c r="O6453" s="11">
        <v>71.33</v>
      </c>
      <c r="P6453" s="11">
        <v>70.891000000000005</v>
      </c>
      <c r="Q6453" s="11">
        <v>70.238</v>
      </c>
      <c r="R6453" s="11">
        <v>69.141000000000005</v>
      </c>
      <c r="S6453" s="11">
        <v>67.552999999999997</v>
      </c>
      <c r="T6453" s="11">
        <v>65.41</v>
      </c>
      <c r="U6453" s="11">
        <v>135.91</v>
      </c>
      <c r="V6453" s="11">
        <v>115.45</v>
      </c>
      <c r="W6453" s="11">
        <v>80.786000000000001</v>
      </c>
      <c r="X6453" s="11">
        <v>53.006</v>
      </c>
      <c r="Y6453" s="11">
        <v>42.588999999999999</v>
      </c>
      <c r="Z6453" s="11">
        <v>51.124000000000002</v>
      </c>
      <c r="AA6453" s="11">
        <v>69.706999999999994</v>
      </c>
      <c r="AB6453" s="11">
        <v>92.256</v>
      </c>
      <c r="AC6453" s="11">
        <v>112.05</v>
      </c>
      <c r="AD6453" s="11">
        <v>117.47</v>
      </c>
      <c r="AE6453" s="11">
        <v>120.91</v>
      </c>
      <c r="AF6453" s="11">
        <v>123.32</v>
      </c>
      <c r="AG6453" s="11">
        <v>124.84</v>
      </c>
      <c r="AH6453" s="11">
        <v>125.53</v>
      </c>
      <c r="AI6453" s="11">
        <v>126.14</v>
      </c>
    </row>
    <row r="6454" spans="1:35" x14ac:dyDescent="0.3">
      <c r="A6454" s="15">
        <v>33142.333333333336</v>
      </c>
      <c r="B6454" s="11">
        <f>SsBackT!D6454</f>
        <v>0</v>
      </c>
      <c r="C6454" s="11">
        <f>Illim!B6454</f>
        <v>391.72</v>
      </c>
      <c r="D6454" s="11">
        <f t="shared" si="403"/>
        <v>9</v>
      </c>
      <c r="E6454" s="11">
        <f t="shared" si="404"/>
        <v>8</v>
      </c>
      <c r="F6454" s="11">
        <f t="shared" si="405"/>
        <v>60</v>
      </c>
      <c r="G6454" s="11">
        <f t="shared" si="406"/>
        <v>60</v>
      </c>
      <c r="H6454" s="11" cm="1">
        <f t="array" ref="H6454">INDEX($K$10:$DI$8773,ROW(G6454)-9,MATCH(G6454,$K$10:$DI$10,0))</f>
        <v>264.22000000000003</v>
      </c>
      <c r="I6454" s="11">
        <f>IF(INDEX(Effacement!$A$3:$Y$15,MATCH(Tests!D6454,Effacement!$A$3:$A$15,0),MATCH(Tests!E6454,Effacement!$A$3:$Y$3,0))=0,H6454,C6454)</f>
        <v>264.22000000000003</v>
      </c>
      <c r="K6454" s="11">
        <v>143.51</v>
      </c>
      <c r="L6454" s="11">
        <v>145.19999999999999</v>
      </c>
      <c r="M6454" s="11">
        <v>146.66999999999999</v>
      </c>
      <c r="N6454" s="11">
        <v>147.78</v>
      </c>
      <c r="O6454" s="11">
        <v>148.53</v>
      </c>
      <c r="P6454" s="11">
        <v>148.91</v>
      </c>
      <c r="Q6454" s="11">
        <v>244.63</v>
      </c>
      <c r="R6454" s="11">
        <v>368.15</v>
      </c>
      <c r="S6454" s="11">
        <v>369.37</v>
      </c>
      <c r="T6454" s="11">
        <v>339.19</v>
      </c>
      <c r="U6454" s="11">
        <v>305.44</v>
      </c>
      <c r="V6454" s="11">
        <v>268.54000000000002</v>
      </c>
      <c r="W6454" s="11">
        <v>228.53</v>
      </c>
      <c r="X6454" s="11">
        <v>188.75</v>
      </c>
      <c r="Y6454" s="11">
        <v>148.80000000000001</v>
      </c>
      <c r="Z6454" s="11">
        <v>113.05</v>
      </c>
      <c r="AA6454" s="11">
        <v>91.893000000000001</v>
      </c>
      <c r="AB6454" s="11">
        <v>95.36</v>
      </c>
      <c r="AC6454" s="11">
        <v>113.61</v>
      </c>
      <c r="AD6454" s="11">
        <v>138.16999999999999</v>
      </c>
      <c r="AE6454" s="11">
        <v>165.15</v>
      </c>
      <c r="AF6454" s="11">
        <v>191.9</v>
      </c>
      <c r="AG6454" s="11">
        <v>217.72</v>
      </c>
      <c r="AH6454" s="11">
        <v>241.82</v>
      </c>
      <c r="AI6454" s="11">
        <v>264.22000000000003</v>
      </c>
    </row>
    <row r="6455" spans="1:35" x14ac:dyDescent="0.3">
      <c r="A6455" s="15">
        <v>33142.375</v>
      </c>
      <c r="B6455" s="11">
        <f>SsBackT!D6455</f>
        <v>0</v>
      </c>
      <c r="C6455" s="11">
        <f>Illim!B6455</f>
        <v>563.02</v>
      </c>
      <c r="D6455" s="11">
        <f t="shared" si="403"/>
        <v>9</v>
      </c>
      <c r="E6455" s="11">
        <f t="shared" si="404"/>
        <v>9</v>
      </c>
      <c r="F6455" s="11">
        <f t="shared" si="405"/>
        <v>60</v>
      </c>
      <c r="G6455" s="11">
        <f t="shared" si="406"/>
        <v>60</v>
      </c>
      <c r="H6455" s="11" cm="1">
        <f t="array" ref="H6455">INDEX($K$10:$DI$8773,ROW(G6455)-9,MATCH(G6455,$K$10:$DI$10,0))</f>
        <v>236.89</v>
      </c>
      <c r="I6455" s="11">
        <f>IF(INDEX(Effacement!$A$3:$Y$15,MATCH(Tests!D6455,Effacement!$A$3:$A$15,0),MATCH(Tests!E6455,Effacement!$A$3:$Y$3,0))=0,H6455,C6455)</f>
        <v>236.89</v>
      </c>
      <c r="K6455" s="11">
        <v>559.46</v>
      </c>
      <c r="L6455" s="11">
        <v>561.92999999999995</v>
      </c>
      <c r="M6455" s="11">
        <v>560.98</v>
      </c>
      <c r="N6455" s="11">
        <v>556.66999999999996</v>
      </c>
      <c r="O6455" s="11">
        <v>549.26</v>
      </c>
      <c r="P6455" s="11">
        <v>538.26</v>
      </c>
      <c r="Q6455" s="11">
        <v>524.61</v>
      </c>
      <c r="R6455" s="11">
        <v>507.2</v>
      </c>
      <c r="S6455" s="11">
        <v>487.14</v>
      </c>
      <c r="T6455" s="11">
        <v>463.88</v>
      </c>
      <c r="U6455" s="11">
        <v>436.76</v>
      </c>
      <c r="V6455" s="11">
        <v>405.56</v>
      </c>
      <c r="W6455" s="11">
        <v>370.52</v>
      </c>
      <c r="X6455" s="11">
        <v>335.55</v>
      </c>
      <c r="Y6455" s="11">
        <v>296.72000000000003</v>
      </c>
      <c r="Z6455" s="11">
        <v>255.05</v>
      </c>
      <c r="AA6455" s="11">
        <v>212.32</v>
      </c>
      <c r="AB6455" s="11">
        <v>170.26</v>
      </c>
      <c r="AC6455" s="11">
        <v>136.44999999999999</v>
      </c>
      <c r="AD6455" s="11">
        <v>124.32</v>
      </c>
      <c r="AE6455" s="11">
        <v>133.34</v>
      </c>
      <c r="AF6455" s="11">
        <v>154.6</v>
      </c>
      <c r="AG6455" s="11">
        <v>180.76</v>
      </c>
      <c r="AH6455" s="11">
        <v>208.92</v>
      </c>
      <c r="AI6455" s="11">
        <v>236.89</v>
      </c>
    </row>
    <row r="6456" spans="1:35" x14ac:dyDescent="0.3">
      <c r="A6456" s="15">
        <v>33142.416666666664</v>
      </c>
      <c r="B6456" s="11">
        <f>SsBackT!D6456</f>
        <v>0</v>
      </c>
      <c r="C6456" s="11">
        <f>Illim!B6456</f>
        <v>598.01</v>
      </c>
      <c r="D6456" s="11">
        <f t="shared" si="403"/>
        <v>9</v>
      </c>
      <c r="E6456" s="11">
        <f t="shared" si="404"/>
        <v>10</v>
      </c>
      <c r="F6456" s="11">
        <f t="shared" si="405"/>
        <v>60</v>
      </c>
      <c r="G6456" s="11">
        <f t="shared" si="406"/>
        <v>60</v>
      </c>
      <c r="H6456" s="11" cm="1">
        <f t="array" ref="H6456">INDEX($K$10:$DI$8773,ROW(G6456)-9,MATCH(G6456,$K$10:$DI$10,0))</f>
        <v>160.26</v>
      </c>
      <c r="I6456" s="11">
        <f>IF(INDEX(Effacement!$A$3:$Y$15,MATCH(Tests!D6456,Effacement!$A$3:$A$15,0),MATCH(Tests!E6456,Effacement!$A$3:$Y$3,0))=0,H6456,C6456)</f>
        <v>598.01</v>
      </c>
      <c r="K6456" s="11">
        <v>567.77</v>
      </c>
      <c r="L6456" s="11">
        <v>580.24</v>
      </c>
      <c r="M6456" s="11">
        <v>589.6</v>
      </c>
      <c r="N6456" s="11">
        <v>595.27</v>
      </c>
      <c r="O6456" s="11">
        <v>597.77</v>
      </c>
      <c r="P6456" s="11">
        <v>596.33000000000004</v>
      </c>
      <c r="Q6456" s="11">
        <v>591.59</v>
      </c>
      <c r="R6456" s="11">
        <v>582.98</v>
      </c>
      <c r="S6456" s="11">
        <v>571</v>
      </c>
      <c r="T6456" s="11">
        <v>555.14</v>
      </c>
      <c r="U6456" s="11">
        <v>536.01</v>
      </c>
      <c r="V6456" s="11">
        <v>513.63</v>
      </c>
      <c r="W6456" s="11">
        <v>486.19</v>
      </c>
      <c r="X6456" s="11">
        <v>459.5</v>
      </c>
      <c r="Y6456" s="11">
        <v>429.06</v>
      </c>
      <c r="Z6456" s="11">
        <v>395.23</v>
      </c>
      <c r="AA6456" s="11">
        <v>356.66</v>
      </c>
      <c r="AB6456" s="11">
        <v>314.83999999999997</v>
      </c>
      <c r="AC6456" s="11">
        <v>270.68</v>
      </c>
      <c r="AD6456" s="11">
        <v>224.85</v>
      </c>
      <c r="AE6456" s="11">
        <v>181.46</v>
      </c>
      <c r="AF6456" s="11">
        <v>145.49</v>
      </c>
      <c r="AG6456" s="11">
        <v>131.57</v>
      </c>
      <c r="AH6456" s="11">
        <v>138.76</v>
      </c>
      <c r="AI6456" s="11">
        <v>160.26</v>
      </c>
    </row>
    <row r="6457" spans="1:35" x14ac:dyDescent="0.3">
      <c r="A6457" s="15">
        <v>33142.458333333336</v>
      </c>
      <c r="B6457" s="11">
        <f>SsBackT!D6457</f>
        <v>0</v>
      </c>
      <c r="C6457" s="11">
        <f>Illim!B6457</f>
        <v>613.75</v>
      </c>
      <c r="D6457" s="11">
        <f t="shared" si="403"/>
        <v>9</v>
      </c>
      <c r="E6457" s="11">
        <f t="shared" si="404"/>
        <v>11</v>
      </c>
      <c r="F6457" s="11">
        <f t="shared" si="405"/>
        <v>60</v>
      </c>
      <c r="G6457" s="11">
        <f t="shared" si="406"/>
        <v>60</v>
      </c>
      <c r="H6457" s="11" cm="1">
        <f t="array" ref="H6457">INDEX($K$10:$DI$8773,ROW(G6457)-9,MATCH(G6457,$K$10:$DI$10,0))</f>
        <v>174.13</v>
      </c>
      <c r="I6457" s="11">
        <f>IF(INDEX(Effacement!$A$3:$Y$15,MATCH(Tests!D6457,Effacement!$A$3:$A$15,0),MATCH(Tests!E6457,Effacement!$A$3:$Y$3,0))=0,H6457,C6457)</f>
        <v>613.75</v>
      </c>
      <c r="K6457" s="11">
        <v>509.68</v>
      </c>
      <c r="L6457" s="11">
        <v>535.20000000000005</v>
      </c>
      <c r="M6457" s="11">
        <v>557.46</v>
      </c>
      <c r="N6457" s="11">
        <v>575.54</v>
      </c>
      <c r="O6457" s="11">
        <v>590.08000000000004</v>
      </c>
      <c r="P6457" s="11">
        <v>601.44000000000005</v>
      </c>
      <c r="Q6457" s="11">
        <v>609.04</v>
      </c>
      <c r="R6457" s="11">
        <v>612.70000000000005</v>
      </c>
      <c r="S6457" s="11">
        <v>613.03</v>
      </c>
      <c r="T6457" s="11">
        <v>609.87</v>
      </c>
      <c r="U6457" s="11">
        <v>601.97</v>
      </c>
      <c r="V6457" s="11">
        <v>591.16999999999996</v>
      </c>
      <c r="W6457" s="11">
        <v>575.78</v>
      </c>
      <c r="X6457" s="11">
        <v>561.78</v>
      </c>
      <c r="Y6457" s="11">
        <v>543.47</v>
      </c>
      <c r="Z6457" s="11">
        <v>521.4</v>
      </c>
      <c r="AA6457" s="11">
        <v>494.91</v>
      </c>
      <c r="AB6457" s="11">
        <v>464.15</v>
      </c>
      <c r="AC6457" s="11">
        <v>430.57</v>
      </c>
      <c r="AD6457" s="11">
        <v>392.25</v>
      </c>
      <c r="AE6457" s="11">
        <v>350.76</v>
      </c>
      <c r="AF6457" s="11">
        <v>307.25</v>
      </c>
      <c r="AG6457" s="11">
        <v>260.92</v>
      </c>
      <c r="AH6457" s="11">
        <v>215.81</v>
      </c>
      <c r="AI6457" s="11">
        <v>174.13</v>
      </c>
    </row>
    <row r="6458" spans="1:35" x14ac:dyDescent="0.3">
      <c r="A6458" s="15">
        <v>33142.5</v>
      </c>
      <c r="B6458" s="11">
        <f>SsBackT!D6458</f>
        <v>0</v>
      </c>
      <c r="C6458" s="11">
        <f>Illim!B6458</f>
        <v>599.66999999999996</v>
      </c>
      <c r="D6458" s="11">
        <f t="shared" si="403"/>
        <v>9</v>
      </c>
      <c r="E6458" s="11">
        <f t="shared" si="404"/>
        <v>12</v>
      </c>
      <c r="F6458" s="11">
        <f t="shared" si="405"/>
        <v>60</v>
      </c>
      <c r="G6458" s="11">
        <f t="shared" si="406"/>
        <v>60</v>
      </c>
      <c r="H6458" s="11" cm="1">
        <f t="array" ref="H6458">INDEX($K$10:$DI$8773,ROW(G6458)-9,MATCH(G6458,$K$10:$DI$10,0))</f>
        <v>349.81</v>
      </c>
      <c r="I6458" s="11">
        <f>IF(INDEX(Effacement!$A$3:$Y$15,MATCH(Tests!D6458,Effacement!$A$3:$A$15,0),MATCH(Tests!E6458,Effacement!$A$3:$Y$3,0))=0,H6458,C6458)</f>
        <v>599.66999999999996</v>
      </c>
      <c r="K6458" s="11">
        <v>362.51</v>
      </c>
      <c r="L6458" s="11">
        <v>401.97</v>
      </c>
      <c r="M6458" s="11">
        <v>438.32</v>
      </c>
      <c r="N6458" s="11">
        <v>470.76</v>
      </c>
      <c r="O6458" s="11">
        <v>500.31</v>
      </c>
      <c r="P6458" s="11">
        <v>525.82000000000005</v>
      </c>
      <c r="Q6458" s="11">
        <v>547.96</v>
      </c>
      <c r="R6458" s="11">
        <v>566.04</v>
      </c>
      <c r="S6458" s="11">
        <v>579.95000000000005</v>
      </c>
      <c r="T6458" s="11">
        <v>590.53</v>
      </c>
      <c r="U6458" s="11">
        <v>596.98</v>
      </c>
      <c r="V6458" s="11">
        <v>599.98</v>
      </c>
      <c r="W6458" s="11">
        <v>598.99</v>
      </c>
      <c r="X6458" s="11">
        <v>599.04</v>
      </c>
      <c r="Y6458" s="11">
        <v>594.85</v>
      </c>
      <c r="Z6458" s="11">
        <v>587.35</v>
      </c>
      <c r="AA6458" s="11">
        <v>576.29</v>
      </c>
      <c r="AB6458" s="11">
        <v>561.25</v>
      </c>
      <c r="AC6458" s="11">
        <v>541.91</v>
      </c>
      <c r="AD6458" s="11">
        <v>518.53</v>
      </c>
      <c r="AE6458" s="11">
        <v>491.92</v>
      </c>
      <c r="AF6458" s="11">
        <v>461.38</v>
      </c>
      <c r="AG6458" s="11">
        <v>427.76</v>
      </c>
      <c r="AH6458" s="11">
        <v>390.26</v>
      </c>
      <c r="AI6458" s="11">
        <v>349.81</v>
      </c>
    </row>
    <row r="6459" spans="1:35" x14ac:dyDescent="0.3">
      <c r="A6459" s="15">
        <v>33142.541666666664</v>
      </c>
      <c r="B6459" s="11">
        <f>SsBackT!D6459</f>
        <v>0</v>
      </c>
      <c r="C6459" s="11">
        <f>Illim!B6459</f>
        <v>616.37</v>
      </c>
      <c r="D6459" s="11">
        <f t="shared" si="403"/>
        <v>9</v>
      </c>
      <c r="E6459" s="11">
        <f t="shared" si="404"/>
        <v>13</v>
      </c>
      <c r="F6459" s="11">
        <f t="shared" si="405"/>
        <v>60</v>
      </c>
      <c r="G6459" s="11">
        <f t="shared" si="406"/>
        <v>60</v>
      </c>
      <c r="H6459" s="11" cm="1">
        <f t="array" ref="H6459">INDEX($K$10:$DI$8773,ROW(G6459)-9,MATCH(G6459,$K$10:$DI$10,0))</f>
        <v>503.28</v>
      </c>
      <c r="I6459" s="11">
        <f>IF(INDEX(Effacement!$A$3:$Y$15,MATCH(Tests!D6459,Effacement!$A$3:$A$15,0),MATCH(Tests!E6459,Effacement!$A$3:$Y$3,0))=0,H6459,C6459)</f>
        <v>616.37</v>
      </c>
      <c r="K6459" s="11">
        <v>176.88</v>
      </c>
      <c r="L6459" s="11">
        <v>221.25</v>
      </c>
      <c r="M6459" s="11">
        <v>268.05</v>
      </c>
      <c r="N6459" s="11">
        <v>314.89999999999998</v>
      </c>
      <c r="O6459" s="11">
        <v>359.21</v>
      </c>
      <c r="P6459" s="11">
        <v>400.46</v>
      </c>
      <c r="Q6459" s="11">
        <v>437.76</v>
      </c>
      <c r="R6459" s="11">
        <v>471.69</v>
      </c>
      <c r="S6459" s="11">
        <v>502.04</v>
      </c>
      <c r="T6459" s="11">
        <v>527.91</v>
      </c>
      <c r="U6459" s="11">
        <v>549.85</v>
      </c>
      <c r="V6459" s="11">
        <v>566.65</v>
      </c>
      <c r="W6459" s="11">
        <v>580.74</v>
      </c>
      <c r="X6459" s="11">
        <v>595.58000000000004</v>
      </c>
      <c r="Y6459" s="11">
        <v>606.16999999999996</v>
      </c>
      <c r="Z6459" s="11">
        <v>613.19000000000005</v>
      </c>
      <c r="AA6459" s="11">
        <v>615.41</v>
      </c>
      <c r="AB6459" s="11">
        <v>614.74</v>
      </c>
      <c r="AC6459" s="11">
        <v>609.5</v>
      </c>
      <c r="AD6459" s="11">
        <v>600.89</v>
      </c>
      <c r="AE6459" s="11">
        <v>588.5</v>
      </c>
      <c r="AF6459" s="11">
        <v>572.83000000000004</v>
      </c>
      <c r="AG6459" s="11">
        <v>553.44000000000005</v>
      </c>
      <c r="AH6459" s="11">
        <v>530.36</v>
      </c>
      <c r="AI6459" s="11">
        <v>503.28</v>
      </c>
    </row>
    <row r="6460" spans="1:35" x14ac:dyDescent="0.3">
      <c r="A6460" s="15">
        <v>33142.583333333336</v>
      </c>
      <c r="B6460" s="11">
        <f>SsBackT!D6460</f>
        <v>0</v>
      </c>
      <c r="C6460" s="11">
        <f>Illim!B6460</f>
        <v>643.61</v>
      </c>
      <c r="D6460" s="11">
        <f t="shared" si="403"/>
        <v>9</v>
      </c>
      <c r="E6460" s="11">
        <f t="shared" si="404"/>
        <v>14</v>
      </c>
      <c r="F6460" s="11">
        <f t="shared" si="405"/>
        <v>60</v>
      </c>
      <c r="G6460" s="11">
        <f t="shared" si="406"/>
        <v>60</v>
      </c>
      <c r="H6460" s="11" cm="1">
        <f t="array" ref="H6460">INDEX($K$10:$DI$8773,ROW(G6460)-9,MATCH(G6460,$K$10:$DI$10,0))</f>
        <v>609.73</v>
      </c>
      <c r="I6460" s="11">
        <f>IF(INDEX(Effacement!$A$3:$Y$15,MATCH(Tests!D6460,Effacement!$A$3:$A$15,0),MATCH(Tests!E6460,Effacement!$A$3:$Y$3,0))=0,H6460,C6460)</f>
        <v>643.61</v>
      </c>
      <c r="K6460" s="11">
        <v>137.27000000000001</v>
      </c>
      <c r="L6460" s="11">
        <v>114.57</v>
      </c>
      <c r="M6460" s="11">
        <v>110.71</v>
      </c>
      <c r="N6460" s="11">
        <v>134.11000000000001</v>
      </c>
      <c r="O6460" s="11">
        <v>178.11</v>
      </c>
      <c r="P6460" s="11">
        <v>228.7</v>
      </c>
      <c r="Q6460" s="11">
        <v>281.02999999999997</v>
      </c>
      <c r="R6460" s="11">
        <v>331.31</v>
      </c>
      <c r="S6460" s="11">
        <v>378</v>
      </c>
      <c r="T6460" s="11">
        <v>420.65</v>
      </c>
      <c r="U6460" s="11">
        <v>459.18</v>
      </c>
      <c r="V6460" s="11">
        <v>493.72</v>
      </c>
      <c r="W6460" s="11">
        <v>523.49</v>
      </c>
      <c r="X6460" s="11">
        <v>553.11</v>
      </c>
      <c r="Y6460" s="11">
        <v>578.1</v>
      </c>
      <c r="Z6460" s="11">
        <v>598.84</v>
      </c>
      <c r="AA6460" s="11">
        <v>615.92999999999995</v>
      </c>
      <c r="AB6460" s="11">
        <v>629.39</v>
      </c>
      <c r="AC6460" s="11">
        <v>638.12</v>
      </c>
      <c r="AD6460" s="11">
        <v>643.54</v>
      </c>
      <c r="AE6460" s="11">
        <v>644.66999999999996</v>
      </c>
      <c r="AF6460" s="11">
        <v>641.59</v>
      </c>
      <c r="AG6460" s="11">
        <v>634.86</v>
      </c>
      <c r="AH6460" s="11">
        <v>624.02</v>
      </c>
      <c r="AI6460" s="11">
        <v>609.73</v>
      </c>
    </row>
    <row r="6461" spans="1:35" x14ac:dyDescent="0.3">
      <c r="A6461" s="15">
        <v>33142.625</v>
      </c>
      <c r="B6461" s="11">
        <f>SsBackT!D6461</f>
        <v>0</v>
      </c>
      <c r="C6461" s="11">
        <f>Illim!B6461</f>
        <v>641.79999999999995</v>
      </c>
      <c r="D6461" s="11">
        <f t="shared" si="403"/>
        <v>9</v>
      </c>
      <c r="E6461" s="11">
        <f t="shared" si="404"/>
        <v>15</v>
      </c>
      <c r="F6461" s="11">
        <f t="shared" si="405"/>
        <v>60</v>
      </c>
      <c r="G6461" s="11">
        <f t="shared" si="406"/>
        <v>60</v>
      </c>
      <c r="H6461" s="11" cm="1">
        <f t="array" ref="H6461">INDEX($K$10:$DI$8773,ROW(G6461)-9,MATCH(G6461,$K$10:$DI$10,0))</f>
        <v>639.29999999999995</v>
      </c>
      <c r="I6461" s="11">
        <f>IF(INDEX(Effacement!$A$3:$Y$15,MATCH(Tests!D6461,Effacement!$A$3:$A$15,0),MATCH(Tests!E6461,Effacement!$A$3:$Y$3,0))=0,H6461,C6461)</f>
        <v>639.29999999999995</v>
      </c>
      <c r="K6461" s="11">
        <v>235.27</v>
      </c>
      <c r="L6461" s="11">
        <v>198.71</v>
      </c>
      <c r="M6461" s="11">
        <v>162.6</v>
      </c>
      <c r="N6461" s="11">
        <v>128.76</v>
      </c>
      <c r="O6461" s="11">
        <v>102.73</v>
      </c>
      <c r="P6461" s="11">
        <v>94.298000000000002</v>
      </c>
      <c r="Q6461" s="11">
        <v>114.91</v>
      </c>
      <c r="R6461" s="11">
        <v>158.85</v>
      </c>
      <c r="S6461" s="11">
        <v>211.03</v>
      </c>
      <c r="T6461" s="11">
        <v>264.05</v>
      </c>
      <c r="U6461" s="11">
        <v>314.8</v>
      </c>
      <c r="V6461" s="11">
        <v>361.73</v>
      </c>
      <c r="W6461" s="11">
        <v>404.34</v>
      </c>
      <c r="X6461" s="11">
        <v>447.43</v>
      </c>
      <c r="Y6461" s="11">
        <v>485.14</v>
      </c>
      <c r="Z6461" s="11">
        <v>518.17999999999995</v>
      </c>
      <c r="AA6461" s="11">
        <v>547.23</v>
      </c>
      <c r="AB6461" s="11">
        <v>572.38</v>
      </c>
      <c r="AC6461" s="11">
        <v>593.63</v>
      </c>
      <c r="AD6461" s="11">
        <v>611.17999999999995</v>
      </c>
      <c r="AE6461" s="11">
        <v>624.89</v>
      </c>
      <c r="AF6461" s="11">
        <v>634.30999999999995</v>
      </c>
      <c r="AG6461" s="11">
        <v>639.97</v>
      </c>
      <c r="AH6461" s="11">
        <v>641.61</v>
      </c>
      <c r="AI6461" s="11">
        <v>639.29999999999995</v>
      </c>
    </row>
    <row r="6462" spans="1:35" x14ac:dyDescent="0.3">
      <c r="A6462" s="15">
        <v>33142.666666666664</v>
      </c>
      <c r="B6462" s="11">
        <f>SsBackT!D6462</f>
        <v>0</v>
      </c>
      <c r="C6462" s="11">
        <f>Illim!B6462</f>
        <v>445.28</v>
      </c>
      <c r="D6462" s="11">
        <f t="shared" si="403"/>
        <v>9</v>
      </c>
      <c r="E6462" s="11">
        <f t="shared" si="404"/>
        <v>16</v>
      </c>
      <c r="F6462" s="11">
        <f t="shared" si="405"/>
        <v>60</v>
      </c>
      <c r="G6462" s="11">
        <f t="shared" si="406"/>
        <v>60</v>
      </c>
      <c r="H6462" s="11" cm="1">
        <f t="array" ref="H6462">INDEX($K$10:$DI$8773,ROW(G6462)-9,MATCH(G6462,$K$10:$DI$10,0))</f>
        <v>131.47999999999999</v>
      </c>
      <c r="I6462" s="11">
        <f>IF(INDEX(Effacement!$A$3:$Y$15,MATCH(Tests!D6462,Effacement!$A$3:$A$15,0),MATCH(Tests!E6462,Effacement!$A$3:$Y$3,0))=0,H6462,C6462)</f>
        <v>131.47999999999999</v>
      </c>
      <c r="K6462" s="11">
        <v>283.82</v>
      </c>
      <c r="L6462" s="11">
        <v>255.97</v>
      </c>
      <c r="M6462" s="11">
        <v>226.27</v>
      </c>
      <c r="N6462" s="11">
        <v>194.23</v>
      </c>
      <c r="O6462" s="11">
        <v>161.47</v>
      </c>
      <c r="P6462" s="11">
        <v>128.9</v>
      </c>
      <c r="Q6462" s="11">
        <v>99.674000000000007</v>
      </c>
      <c r="R6462" s="11">
        <v>79.709999999999994</v>
      </c>
      <c r="S6462" s="11">
        <v>79.552999999999997</v>
      </c>
      <c r="T6462" s="11">
        <v>108.56</v>
      </c>
      <c r="U6462" s="11">
        <v>151.97</v>
      </c>
      <c r="V6462" s="11">
        <v>199.03</v>
      </c>
      <c r="W6462" s="11">
        <v>245.46</v>
      </c>
      <c r="X6462" s="11">
        <v>292.42</v>
      </c>
      <c r="Y6462" s="11">
        <v>335.43</v>
      </c>
      <c r="Z6462" s="11">
        <v>375.15</v>
      </c>
      <c r="AA6462" s="11">
        <v>410.44</v>
      </c>
      <c r="AB6462" s="11">
        <v>441.33</v>
      </c>
      <c r="AC6462" s="11">
        <v>314.70999999999998</v>
      </c>
      <c r="AD6462" s="11">
        <v>178.31</v>
      </c>
      <c r="AE6462" s="11">
        <v>132.78</v>
      </c>
      <c r="AF6462" s="11">
        <v>133.04</v>
      </c>
      <c r="AG6462" s="11">
        <v>132.88</v>
      </c>
      <c r="AH6462" s="11">
        <v>132.32</v>
      </c>
      <c r="AI6462" s="11">
        <v>131.47999999999999</v>
      </c>
    </row>
    <row r="6463" spans="1:35" x14ac:dyDescent="0.3">
      <c r="A6463" s="15">
        <v>33142.708333333336</v>
      </c>
      <c r="B6463" s="11">
        <f>SsBackT!D6463</f>
        <v>0</v>
      </c>
      <c r="C6463" s="11">
        <f>Illim!B6463</f>
        <v>183.45</v>
      </c>
      <c r="D6463" s="11">
        <f t="shared" si="403"/>
        <v>9</v>
      </c>
      <c r="E6463" s="11">
        <f t="shared" si="404"/>
        <v>17</v>
      </c>
      <c r="F6463" s="11">
        <f t="shared" si="405"/>
        <v>60</v>
      </c>
      <c r="G6463" s="11">
        <f t="shared" si="406"/>
        <v>60</v>
      </c>
      <c r="H6463" s="11" cm="1">
        <f t="array" ref="H6463">INDEX($K$10:$DI$8773,ROW(G6463)-9,MATCH(G6463,$K$10:$DI$10,0))</f>
        <v>74.581000000000003</v>
      </c>
      <c r="I6463" s="11">
        <f>IF(INDEX(Effacement!$A$3:$Y$15,MATCH(Tests!D6463,Effacement!$A$3:$A$15,0),MATCH(Tests!E6463,Effacement!$A$3:$Y$3,0))=0,H6463,C6463)</f>
        <v>74.581000000000003</v>
      </c>
      <c r="K6463" s="11">
        <v>155.01</v>
      </c>
      <c r="L6463" s="11">
        <v>153.83000000000001</v>
      </c>
      <c r="M6463" s="11">
        <v>152.4</v>
      </c>
      <c r="N6463" s="11">
        <v>149.81</v>
      </c>
      <c r="O6463" s="11">
        <v>146.01</v>
      </c>
      <c r="P6463" s="11">
        <v>140.63999999999999</v>
      </c>
      <c r="Q6463" s="11">
        <v>126.73</v>
      </c>
      <c r="R6463" s="11">
        <v>97.328000000000003</v>
      </c>
      <c r="S6463" s="11">
        <v>69.578000000000003</v>
      </c>
      <c r="T6463" s="11">
        <v>47.738</v>
      </c>
      <c r="U6463" s="11">
        <v>40.005000000000003</v>
      </c>
      <c r="V6463" s="11">
        <v>57.366999999999997</v>
      </c>
      <c r="W6463" s="11">
        <v>93.122</v>
      </c>
      <c r="X6463" s="11">
        <v>136.41999999999999</v>
      </c>
      <c r="Y6463" s="11">
        <v>179.9</v>
      </c>
      <c r="Z6463" s="11">
        <v>63.832999999999998</v>
      </c>
      <c r="AA6463" s="11">
        <v>66.64</v>
      </c>
      <c r="AB6463" s="11">
        <v>68.921999999999997</v>
      </c>
      <c r="AC6463" s="11">
        <v>70.661000000000001</v>
      </c>
      <c r="AD6463" s="11">
        <v>71.929000000000002</v>
      </c>
      <c r="AE6463" s="11">
        <v>72.959000000000003</v>
      </c>
      <c r="AF6463" s="11">
        <v>73.742999999999995</v>
      </c>
      <c r="AG6463" s="11">
        <v>74.316999999999993</v>
      </c>
      <c r="AH6463" s="11">
        <v>74.575000000000003</v>
      </c>
      <c r="AI6463" s="11">
        <v>74.581000000000003</v>
      </c>
    </row>
    <row r="6464" spans="1:35" x14ac:dyDescent="0.3">
      <c r="A6464" s="15">
        <v>33142.75</v>
      </c>
      <c r="B6464" s="11">
        <f>SsBackT!D6464</f>
        <v>0</v>
      </c>
      <c r="C6464" s="11">
        <f>Illim!B6464</f>
        <v>-1.32E-2</v>
      </c>
      <c r="D6464" s="11">
        <f t="shared" si="403"/>
        <v>9</v>
      </c>
      <c r="E6464" s="11">
        <f t="shared" si="404"/>
        <v>18</v>
      </c>
      <c r="F6464" s="11">
        <f t="shared" si="405"/>
        <v>60</v>
      </c>
      <c r="G6464" s="11">
        <f t="shared" si="406"/>
        <v>60</v>
      </c>
      <c r="H6464" s="11" cm="1">
        <f t="array" ref="H6464">INDEX($K$10:$DI$8773,ROW(G6464)-9,MATCH(G6464,$K$10:$DI$10,0))</f>
        <v>-1.32E-2</v>
      </c>
      <c r="I6464" s="11">
        <f>IF(INDEX(Effacement!$A$3:$Y$15,MATCH(Tests!D6464,Effacement!$A$3:$A$15,0),MATCH(Tests!E6464,Effacement!$A$3:$Y$3,0))=0,H6464,C6464)</f>
        <v>-1.32E-2</v>
      </c>
      <c r="K6464" s="11">
        <v>-1.32E-2</v>
      </c>
      <c r="L6464" s="11">
        <v>-1.32E-2</v>
      </c>
      <c r="M6464" s="11">
        <v>-1.32E-2</v>
      </c>
      <c r="N6464" s="11">
        <v>-1.32E-2</v>
      </c>
      <c r="O6464" s="11">
        <v>-1.32E-2</v>
      </c>
      <c r="P6464" s="11">
        <v>-1.32E-2</v>
      </c>
      <c r="Q6464" s="11">
        <v>-1.32E-2</v>
      </c>
      <c r="R6464" s="11">
        <v>-1.32E-2</v>
      </c>
      <c r="S6464" s="11">
        <v>-1.32E-2</v>
      </c>
      <c r="T6464" s="11">
        <v>-1.32E-2</v>
      </c>
      <c r="U6464" s="11">
        <v>-1.32E-2</v>
      </c>
      <c r="V6464" s="11">
        <v>-1.32E-2</v>
      </c>
      <c r="W6464" s="11">
        <v>-1.32E-2</v>
      </c>
      <c r="X6464" s="11">
        <v>-1.32E-2</v>
      </c>
      <c r="Y6464" s="11">
        <v>-1.32E-2</v>
      </c>
      <c r="Z6464" s="11">
        <v>-1.32E-2</v>
      </c>
      <c r="AA6464" s="11">
        <v>-1.32E-2</v>
      </c>
      <c r="AB6464" s="11">
        <v>-1.32E-2</v>
      </c>
      <c r="AC6464" s="11">
        <v>-1.32E-2</v>
      </c>
      <c r="AD6464" s="11">
        <v>-1.32E-2</v>
      </c>
      <c r="AE6464" s="11">
        <v>-1.32E-2</v>
      </c>
      <c r="AF6464" s="11">
        <v>-1.32E-2</v>
      </c>
      <c r="AG6464" s="11">
        <v>-1.32E-2</v>
      </c>
      <c r="AH6464" s="11">
        <v>-1.32E-2</v>
      </c>
      <c r="AI6464" s="11">
        <v>-1.32E-2</v>
      </c>
    </row>
    <row r="6465" spans="1:35" x14ac:dyDescent="0.3">
      <c r="A6465" s="15">
        <v>33142.791666666664</v>
      </c>
      <c r="B6465" s="11">
        <f>SsBackT!D6465</f>
        <v>0</v>
      </c>
      <c r="C6465" s="11">
        <f>Illim!B6465</f>
        <v>-1.32E-2</v>
      </c>
      <c r="D6465" s="11">
        <f t="shared" si="403"/>
        <v>9</v>
      </c>
      <c r="E6465" s="11">
        <f t="shared" si="404"/>
        <v>19</v>
      </c>
      <c r="F6465" s="11">
        <f t="shared" si="405"/>
        <v>60</v>
      </c>
      <c r="G6465" s="11">
        <f t="shared" si="406"/>
        <v>60</v>
      </c>
      <c r="H6465" s="11" cm="1">
        <f t="array" ref="H6465">INDEX($K$10:$DI$8773,ROW(G6465)-9,MATCH(G6465,$K$10:$DI$10,0))</f>
        <v>-1.32E-2</v>
      </c>
      <c r="I6465" s="11">
        <f>IF(INDEX(Effacement!$A$3:$Y$15,MATCH(Tests!D6465,Effacement!$A$3:$A$15,0),MATCH(Tests!E6465,Effacement!$A$3:$Y$3,0))=0,H6465,C6465)</f>
        <v>-1.32E-2</v>
      </c>
      <c r="K6465" s="11">
        <v>-1.32E-2</v>
      </c>
      <c r="L6465" s="11">
        <v>-1.32E-2</v>
      </c>
      <c r="M6465" s="11">
        <v>-1.32E-2</v>
      </c>
      <c r="N6465" s="11">
        <v>-1.32E-2</v>
      </c>
      <c r="O6465" s="11">
        <v>-1.32E-2</v>
      </c>
      <c r="P6465" s="11">
        <v>-1.32E-2</v>
      </c>
      <c r="Q6465" s="11">
        <v>-1.32E-2</v>
      </c>
      <c r="R6465" s="11">
        <v>-1.32E-2</v>
      </c>
      <c r="S6465" s="11">
        <v>-1.32E-2</v>
      </c>
      <c r="T6465" s="11">
        <v>-1.32E-2</v>
      </c>
      <c r="U6465" s="11">
        <v>-1.32E-2</v>
      </c>
      <c r="V6465" s="11">
        <v>-1.32E-2</v>
      </c>
      <c r="W6465" s="11">
        <v>-1.32E-2</v>
      </c>
      <c r="X6465" s="11">
        <v>-1.32E-2</v>
      </c>
      <c r="Y6465" s="11">
        <v>-1.32E-2</v>
      </c>
      <c r="Z6465" s="11">
        <v>-1.32E-2</v>
      </c>
      <c r="AA6465" s="11">
        <v>-1.32E-2</v>
      </c>
      <c r="AB6465" s="11">
        <v>-1.32E-2</v>
      </c>
      <c r="AC6465" s="11">
        <v>-1.32E-2</v>
      </c>
      <c r="AD6465" s="11">
        <v>-1.32E-2</v>
      </c>
      <c r="AE6465" s="11">
        <v>-1.32E-2</v>
      </c>
      <c r="AF6465" s="11">
        <v>-1.32E-2</v>
      </c>
      <c r="AG6465" s="11">
        <v>-1.32E-2</v>
      </c>
      <c r="AH6465" s="11">
        <v>-1.32E-2</v>
      </c>
      <c r="AI6465" s="11">
        <v>-1.32E-2</v>
      </c>
    </row>
    <row r="6466" spans="1:35" x14ac:dyDescent="0.3">
      <c r="A6466" s="15">
        <v>33142.833333333336</v>
      </c>
      <c r="B6466" s="11">
        <f>SsBackT!D6466</f>
        <v>0</v>
      </c>
      <c r="C6466" s="11">
        <f>Illim!B6466</f>
        <v>-1.32E-2</v>
      </c>
      <c r="D6466" s="11">
        <f t="shared" si="403"/>
        <v>9</v>
      </c>
      <c r="E6466" s="11">
        <f t="shared" si="404"/>
        <v>20</v>
      </c>
      <c r="F6466" s="11">
        <f t="shared" si="405"/>
        <v>60</v>
      </c>
      <c r="G6466" s="11">
        <f t="shared" si="406"/>
        <v>60</v>
      </c>
      <c r="H6466" s="11" cm="1">
        <f t="array" ref="H6466">INDEX($K$10:$DI$8773,ROW(G6466)-9,MATCH(G6466,$K$10:$DI$10,0))</f>
        <v>-1.32E-2</v>
      </c>
      <c r="I6466" s="11">
        <f>IF(INDEX(Effacement!$A$3:$Y$15,MATCH(Tests!D6466,Effacement!$A$3:$A$15,0),MATCH(Tests!E6466,Effacement!$A$3:$Y$3,0))=0,H6466,C6466)</f>
        <v>-1.32E-2</v>
      </c>
      <c r="K6466" s="11">
        <v>-1.32E-2</v>
      </c>
      <c r="L6466" s="11">
        <v>-1.32E-2</v>
      </c>
      <c r="M6466" s="11">
        <v>-1.32E-2</v>
      </c>
      <c r="N6466" s="11">
        <v>-1.32E-2</v>
      </c>
      <c r="O6466" s="11">
        <v>-1.32E-2</v>
      </c>
      <c r="P6466" s="11">
        <v>-1.32E-2</v>
      </c>
      <c r="Q6466" s="11">
        <v>-1.32E-2</v>
      </c>
      <c r="R6466" s="11">
        <v>-1.32E-2</v>
      </c>
      <c r="S6466" s="11">
        <v>-1.32E-2</v>
      </c>
      <c r="T6466" s="11">
        <v>-1.32E-2</v>
      </c>
      <c r="U6466" s="11">
        <v>-1.32E-2</v>
      </c>
      <c r="V6466" s="11">
        <v>-1.32E-2</v>
      </c>
      <c r="W6466" s="11">
        <v>-1.32E-2</v>
      </c>
      <c r="X6466" s="11">
        <v>-1.32E-2</v>
      </c>
      <c r="Y6466" s="11">
        <v>-1.32E-2</v>
      </c>
      <c r="Z6466" s="11">
        <v>-1.32E-2</v>
      </c>
      <c r="AA6466" s="11">
        <v>-1.32E-2</v>
      </c>
      <c r="AB6466" s="11">
        <v>-1.32E-2</v>
      </c>
      <c r="AC6466" s="11">
        <v>-1.32E-2</v>
      </c>
      <c r="AD6466" s="11">
        <v>-1.32E-2</v>
      </c>
      <c r="AE6466" s="11">
        <v>-1.32E-2</v>
      </c>
      <c r="AF6466" s="11">
        <v>-1.32E-2</v>
      </c>
      <c r="AG6466" s="11">
        <v>-1.32E-2</v>
      </c>
      <c r="AH6466" s="11">
        <v>-1.32E-2</v>
      </c>
      <c r="AI6466" s="11">
        <v>-1.32E-2</v>
      </c>
    </row>
    <row r="6467" spans="1:35" x14ac:dyDescent="0.3">
      <c r="A6467" s="15">
        <v>33142.875</v>
      </c>
      <c r="B6467" s="11">
        <f>SsBackT!D6467</f>
        <v>0</v>
      </c>
      <c r="C6467" s="11">
        <f>Illim!B6467</f>
        <v>-1.32E-2</v>
      </c>
      <c r="D6467" s="11">
        <f t="shared" si="403"/>
        <v>9</v>
      </c>
      <c r="E6467" s="11">
        <f t="shared" si="404"/>
        <v>21</v>
      </c>
      <c r="F6467" s="11">
        <f t="shared" si="405"/>
        <v>60</v>
      </c>
      <c r="G6467" s="11">
        <f t="shared" si="406"/>
        <v>60</v>
      </c>
      <c r="H6467" s="11" cm="1">
        <f t="array" ref="H6467">INDEX($K$10:$DI$8773,ROW(G6467)-9,MATCH(G6467,$K$10:$DI$10,0))</f>
        <v>-1.32E-2</v>
      </c>
      <c r="I6467" s="11">
        <f>IF(INDEX(Effacement!$A$3:$Y$15,MATCH(Tests!D6467,Effacement!$A$3:$A$15,0),MATCH(Tests!E6467,Effacement!$A$3:$Y$3,0))=0,H6467,C6467)</f>
        <v>-1.32E-2</v>
      </c>
      <c r="K6467" s="11">
        <v>-1.32E-2</v>
      </c>
      <c r="L6467" s="11">
        <v>-1.32E-2</v>
      </c>
      <c r="M6467" s="11">
        <v>-1.32E-2</v>
      </c>
      <c r="N6467" s="11">
        <v>-1.32E-2</v>
      </c>
      <c r="O6467" s="11">
        <v>-1.32E-2</v>
      </c>
      <c r="P6467" s="11">
        <v>-1.32E-2</v>
      </c>
      <c r="Q6467" s="11">
        <v>-1.32E-2</v>
      </c>
      <c r="R6467" s="11">
        <v>-1.32E-2</v>
      </c>
      <c r="S6467" s="11">
        <v>-1.32E-2</v>
      </c>
      <c r="T6467" s="11">
        <v>-1.32E-2</v>
      </c>
      <c r="U6467" s="11">
        <v>-1.32E-2</v>
      </c>
      <c r="V6467" s="11">
        <v>-1.32E-2</v>
      </c>
      <c r="W6467" s="11">
        <v>-1.32E-2</v>
      </c>
      <c r="X6467" s="11">
        <v>-1.32E-2</v>
      </c>
      <c r="Y6467" s="11">
        <v>-1.32E-2</v>
      </c>
      <c r="Z6467" s="11">
        <v>-1.32E-2</v>
      </c>
      <c r="AA6467" s="11">
        <v>-1.32E-2</v>
      </c>
      <c r="AB6467" s="11">
        <v>-1.32E-2</v>
      </c>
      <c r="AC6467" s="11">
        <v>-1.32E-2</v>
      </c>
      <c r="AD6467" s="11">
        <v>-1.32E-2</v>
      </c>
      <c r="AE6467" s="11">
        <v>-1.32E-2</v>
      </c>
      <c r="AF6467" s="11">
        <v>-1.32E-2</v>
      </c>
      <c r="AG6467" s="11">
        <v>-1.32E-2</v>
      </c>
      <c r="AH6467" s="11">
        <v>-1.32E-2</v>
      </c>
      <c r="AI6467" s="11">
        <v>-1.32E-2</v>
      </c>
    </row>
    <row r="6468" spans="1:35" x14ac:dyDescent="0.3">
      <c r="A6468" s="15">
        <v>33142.916666666664</v>
      </c>
      <c r="B6468" s="11">
        <f>SsBackT!D6468</f>
        <v>0</v>
      </c>
      <c r="C6468" s="11">
        <f>Illim!B6468</f>
        <v>-1.32E-2</v>
      </c>
      <c r="D6468" s="11">
        <f t="shared" si="403"/>
        <v>9</v>
      </c>
      <c r="E6468" s="11">
        <f t="shared" si="404"/>
        <v>22</v>
      </c>
      <c r="F6468" s="11">
        <f t="shared" si="405"/>
        <v>60</v>
      </c>
      <c r="G6468" s="11">
        <f t="shared" si="406"/>
        <v>60</v>
      </c>
      <c r="H6468" s="11" cm="1">
        <f t="array" ref="H6468">INDEX($K$10:$DI$8773,ROW(G6468)-9,MATCH(G6468,$K$10:$DI$10,0))</f>
        <v>-1.32E-2</v>
      </c>
      <c r="I6468" s="11">
        <f>IF(INDEX(Effacement!$A$3:$Y$15,MATCH(Tests!D6468,Effacement!$A$3:$A$15,0),MATCH(Tests!E6468,Effacement!$A$3:$Y$3,0))=0,H6468,C6468)</f>
        <v>-1.32E-2</v>
      </c>
      <c r="K6468" s="11">
        <v>-1.32E-2</v>
      </c>
      <c r="L6468" s="11">
        <v>-1.32E-2</v>
      </c>
      <c r="M6468" s="11">
        <v>-1.32E-2</v>
      </c>
      <c r="N6468" s="11">
        <v>-1.32E-2</v>
      </c>
      <c r="O6468" s="11">
        <v>-1.32E-2</v>
      </c>
      <c r="P6468" s="11">
        <v>-1.32E-2</v>
      </c>
      <c r="Q6468" s="11">
        <v>-1.32E-2</v>
      </c>
      <c r="R6468" s="11">
        <v>-1.32E-2</v>
      </c>
      <c r="S6468" s="11">
        <v>-1.32E-2</v>
      </c>
      <c r="T6468" s="11">
        <v>-1.32E-2</v>
      </c>
      <c r="U6468" s="11">
        <v>-1.32E-2</v>
      </c>
      <c r="V6468" s="11">
        <v>-1.32E-2</v>
      </c>
      <c r="W6468" s="11">
        <v>-1.32E-2</v>
      </c>
      <c r="X6468" s="11">
        <v>-1.32E-2</v>
      </c>
      <c r="Y6468" s="11">
        <v>-1.32E-2</v>
      </c>
      <c r="Z6468" s="11">
        <v>-1.32E-2</v>
      </c>
      <c r="AA6468" s="11">
        <v>-1.32E-2</v>
      </c>
      <c r="AB6468" s="11">
        <v>-1.32E-2</v>
      </c>
      <c r="AC6468" s="11">
        <v>-1.32E-2</v>
      </c>
      <c r="AD6468" s="11">
        <v>-1.32E-2</v>
      </c>
      <c r="AE6468" s="11">
        <v>-1.32E-2</v>
      </c>
      <c r="AF6468" s="11">
        <v>-1.32E-2</v>
      </c>
      <c r="AG6468" s="11">
        <v>-1.32E-2</v>
      </c>
      <c r="AH6468" s="11">
        <v>-1.32E-2</v>
      </c>
      <c r="AI6468" s="11">
        <v>-1.32E-2</v>
      </c>
    </row>
    <row r="6469" spans="1:35" x14ac:dyDescent="0.3">
      <c r="A6469" s="15">
        <v>33142.958333333336</v>
      </c>
      <c r="B6469" s="11">
        <f>SsBackT!D6469</f>
        <v>0</v>
      </c>
      <c r="C6469" s="11">
        <f>Illim!B6469</f>
        <v>-1.32E-2</v>
      </c>
      <c r="D6469" s="11">
        <f t="shared" si="403"/>
        <v>9</v>
      </c>
      <c r="E6469" s="11">
        <f t="shared" si="404"/>
        <v>23</v>
      </c>
      <c r="F6469" s="11">
        <f t="shared" si="405"/>
        <v>60</v>
      </c>
      <c r="G6469" s="11">
        <f t="shared" si="406"/>
        <v>60</v>
      </c>
      <c r="H6469" s="11" cm="1">
        <f t="array" ref="H6469">INDEX($K$10:$DI$8773,ROW(G6469)-9,MATCH(G6469,$K$10:$DI$10,0))</f>
        <v>-1.32E-2</v>
      </c>
      <c r="I6469" s="11">
        <f>IF(INDEX(Effacement!$A$3:$Y$15,MATCH(Tests!D6469,Effacement!$A$3:$A$15,0),MATCH(Tests!E6469,Effacement!$A$3:$Y$3,0))=0,H6469,C6469)</f>
        <v>-1.32E-2</v>
      </c>
      <c r="K6469" s="11">
        <v>-1.32E-2</v>
      </c>
      <c r="L6469" s="11">
        <v>-1.32E-2</v>
      </c>
      <c r="M6469" s="11">
        <v>-1.32E-2</v>
      </c>
      <c r="N6469" s="11">
        <v>-1.32E-2</v>
      </c>
      <c r="O6469" s="11">
        <v>-1.32E-2</v>
      </c>
      <c r="P6469" s="11">
        <v>-1.32E-2</v>
      </c>
      <c r="Q6469" s="11">
        <v>-1.32E-2</v>
      </c>
      <c r="R6469" s="11">
        <v>-1.32E-2</v>
      </c>
      <c r="S6469" s="11">
        <v>-1.32E-2</v>
      </c>
      <c r="T6469" s="11">
        <v>-1.32E-2</v>
      </c>
      <c r="U6469" s="11">
        <v>-1.32E-2</v>
      </c>
      <c r="V6469" s="11">
        <v>-1.32E-2</v>
      </c>
      <c r="W6469" s="11">
        <v>-1.32E-2</v>
      </c>
      <c r="X6469" s="11">
        <v>-1.32E-2</v>
      </c>
      <c r="Y6469" s="11">
        <v>-1.32E-2</v>
      </c>
      <c r="Z6469" s="11">
        <v>-1.32E-2</v>
      </c>
      <c r="AA6469" s="11">
        <v>-1.32E-2</v>
      </c>
      <c r="AB6469" s="11">
        <v>-1.32E-2</v>
      </c>
      <c r="AC6469" s="11">
        <v>-1.32E-2</v>
      </c>
      <c r="AD6469" s="11">
        <v>-1.32E-2</v>
      </c>
      <c r="AE6469" s="11">
        <v>-1.32E-2</v>
      </c>
      <c r="AF6469" s="11">
        <v>-1.32E-2</v>
      </c>
      <c r="AG6469" s="11">
        <v>-1.32E-2</v>
      </c>
      <c r="AH6469" s="11">
        <v>-1.32E-2</v>
      </c>
      <c r="AI6469" s="11">
        <v>-1.32E-2</v>
      </c>
    </row>
    <row r="6470" spans="1:35" x14ac:dyDescent="0.3">
      <c r="A6470" s="15">
        <v>33143</v>
      </c>
      <c r="B6470" s="11">
        <f>SsBackT!D6470</f>
        <v>0</v>
      </c>
      <c r="C6470" s="11">
        <f>Illim!B6470</f>
        <v>-1.32E-2</v>
      </c>
      <c r="D6470" s="11">
        <f t="shared" si="403"/>
        <v>9</v>
      </c>
      <c r="E6470" s="11">
        <f t="shared" si="404"/>
        <v>0</v>
      </c>
      <c r="F6470" s="11">
        <f t="shared" si="405"/>
        <v>60</v>
      </c>
      <c r="G6470" s="11">
        <f t="shared" si="406"/>
        <v>60</v>
      </c>
      <c r="H6470" s="11" cm="1">
        <f t="array" ref="H6470">INDEX($K$10:$DI$8773,ROW(G6470)-9,MATCH(G6470,$K$10:$DI$10,0))</f>
        <v>-1.32E-2</v>
      </c>
      <c r="I6470" s="11">
        <f>IF(INDEX(Effacement!$A$3:$Y$15,MATCH(Tests!D6470,Effacement!$A$3:$A$15,0),MATCH(Tests!E6470,Effacement!$A$3:$Y$3,0))=0,H6470,C6470)</f>
        <v>-1.32E-2</v>
      </c>
      <c r="K6470" s="11">
        <v>-1.32E-2</v>
      </c>
      <c r="L6470" s="11">
        <v>-1.32E-2</v>
      </c>
      <c r="M6470" s="11">
        <v>-1.32E-2</v>
      </c>
      <c r="N6470" s="11">
        <v>-1.32E-2</v>
      </c>
      <c r="O6470" s="11">
        <v>-1.32E-2</v>
      </c>
      <c r="P6470" s="11">
        <v>-1.32E-2</v>
      </c>
      <c r="Q6470" s="11">
        <v>-1.32E-2</v>
      </c>
      <c r="R6470" s="11">
        <v>-1.32E-2</v>
      </c>
      <c r="S6470" s="11">
        <v>-1.32E-2</v>
      </c>
      <c r="T6470" s="11">
        <v>-1.32E-2</v>
      </c>
      <c r="U6470" s="11">
        <v>-1.32E-2</v>
      </c>
      <c r="V6470" s="11">
        <v>-1.32E-2</v>
      </c>
      <c r="W6470" s="11">
        <v>-1.32E-2</v>
      </c>
      <c r="X6470" s="11">
        <v>-1.32E-2</v>
      </c>
      <c r="Y6470" s="11">
        <v>-1.32E-2</v>
      </c>
      <c r="Z6470" s="11">
        <v>-1.32E-2</v>
      </c>
      <c r="AA6470" s="11">
        <v>-1.32E-2</v>
      </c>
      <c r="AB6470" s="11">
        <v>-1.32E-2</v>
      </c>
      <c r="AC6470" s="11">
        <v>-1.32E-2</v>
      </c>
      <c r="AD6470" s="11">
        <v>-1.32E-2</v>
      </c>
      <c r="AE6470" s="11">
        <v>-1.32E-2</v>
      </c>
      <c r="AF6470" s="11">
        <v>-1.32E-2</v>
      </c>
      <c r="AG6470" s="11">
        <v>-1.32E-2</v>
      </c>
      <c r="AH6470" s="11">
        <v>-1.32E-2</v>
      </c>
      <c r="AI6470" s="11">
        <v>-1.32E-2</v>
      </c>
    </row>
    <row r="6471" spans="1:35" x14ac:dyDescent="0.3">
      <c r="A6471" s="15">
        <v>33143.041666666664</v>
      </c>
      <c r="B6471" s="11">
        <f>SsBackT!D6471</f>
        <v>0</v>
      </c>
      <c r="C6471" s="11">
        <f>Illim!B6471</f>
        <v>-1.32E-2</v>
      </c>
      <c r="D6471" s="11">
        <f t="shared" si="403"/>
        <v>9</v>
      </c>
      <c r="E6471" s="11">
        <f t="shared" si="404"/>
        <v>1</v>
      </c>
      <c r="F6471" s="11">
        <f t="shared" si="405"/>
        <v>60</v>
      </c>
      <c r="G6471" s="11">
        <f t="shared" si="406"/>
        <v>60</v>
      </c>
      <c r="H6471" s="11" cm="1">
        <f t="array" ref="H6471">INDEX($K$10:$DI$8773,ROW(G6471)-9,MATCH(G6471,$K$10:$DI$10,0))</f>
        <v>-1.32E-2</v>
      </c>
      <c r="I6471" s="11">
        <f>IF(INDEX(Effacement!$A$3:$Y$15,MATCH(Tests!D6471,Effacement!$A$3:$A$15,0),MATCH(Tests!E6471,Effacement!$A$3:$Y$3,0))=0,H6471,C6471)</f>
        <v>-1.32E-2</v>
      </c>
      <c r="K6471" s="11">
        <v>-1.32E-2</v>
      </c>
      <c r="L6471" s="11">
        <v>-1.32E-2</v>
      </c>
      <c r="M6471" s="11">
        <v>-1.32E-2</v>
      </c>
      <c r="N6471" s="11">
        <v>-1.32E-2</v>
      </c>
      <c r="O6471" s="11">
        <v>-1.32E-2</v>
      </c>
      <c r="P6471" s="11">
        <v>-1.32E-2</v>
      </c>
      <c r="Q6471" s="11">
        <v>-1.32E-2</v>
      </c>
      <c r="R6471" s="11">
        <v>-1.32E-2</v>
      </c>
      <c r="S6471" s="11">
        <v>-1.32E-2</v>
      </c>
      <c r="T6471" s="11">
        <v>-1.32E-2</v>
      </c>
      <c r="U6471" s="11">
        <v>-1.32E-2</v>
      </c>
      <c r="V6471" s="11">
        <v>-1.32E-2</v>
      </c>
      <c r="W6471" s="11">
        <v>-1.32E-2</v>
      </c>
      <c r="X6471" s="11">
        <v>-1.32E-2</v>
      </c>
      <c r="Y6471" s="11">
        <v>-1.32E-2</v>
      </c>
      <c r="Z6471" s="11">
        <v>-1.32E-2</v>
      </c>
      <c r="AA6471" s="11">
        <v>-1.32E-2</v>
      </c>
      <c r="AB6471" s="11">
        <v>-1.32E-2</v>
      </c>
      <c r="AC6471" s="11">
        <v>-1.32E-2</v>
      </c>
      <c r="AD6471" s="11">
        <v>-1.32E-2</v>
      </c>
      <c r="AE6471" s="11">
        <v>-1.32E-2</v>
      </c>
      <c r="AF6471" s="11">
        <v>-1.32E-2</v>
      </c>
      <c r="AG6471" s="11">
        <v>-1.32E-2</v>
      </c>
      <c r="AH6471" s="11">
        <v>-1.32E-2</v>
      </c>
      <c r="AI6471" s="11">
        <v>-1.32E-2</v>
      </c>
    </row>
    <row r="6472" spans="1:35" x14ac:dyDescent="0.3">
      <c r="A6472" s="15">
        <v>33143.083333333336</v>
      </c>
      <c r="B6472" s="11">
        <f>SsBackT!D6472</f>
        <v>0</v>
      </c>
      <c r="C6472" s="11">
        <f>Illim!B6472</f>
        <v>-1.32E-2</v>
      </c>
      <c r="D6472" s="11">
        <f t="shared" si="403"/>
        <v>9</v>
      </c>
      <c r="E6472" s="11">
        <f t="shared" si="404"/>
        <v>2</v>
      </c>
      <c r="F6472" s="11">
        <f t="shared" si="405"/>
        <v>60</v>
      </c>
      <c r="G6472" s="11">
        <f t="shared" si="406"/>
        <v>60</v>
      </c>
      <c r="H6472" s="11" cm="1">
        <f t="array" ref="H6472">INDEX($K$10:$DI$8773,ROW(G6472)-9,MATCH(G6472,$K$10:$DI$10,0))</f>
        <v>-1.32E-2</v>
      </c>
      <c r="I6472" s="11">
        <f>IF(INDEX(Effacement!$A$3:$Y$15,MATCH(Tests!D6472,Effacement!$A$3:$A$15,0),MATCH(Tests!E6472,Effacement!$A$3:$Y$3,0))=0,H6472,C6472)</f>
        <v>-1.32E-2</v>
      </c>
      <c r="K6472" s="11">
        <v>-1.32E-2</v>
      </c>
      <c r="L6472" s="11">
        <v>-1.32E-2</v>
      </c>
      <c r="M6472" s="11">
        <v>-1.32E-2</v>
      </c>
      <c r="N6472" s="11">
        <v>-1.32E-2</v>
      </c>
      <c r="O6472" s="11">
        <v>-1.32E-2</v>
      </c>
      <c r="P6472" s="11">
        <v>-1.32E-2</v>
      </c>
      <c r="Q6472" s="11">
        <v>-1.32E-2</v>
      </c>
      <c r="R6472" s="11">
        <v>-1.32E-2</v>
      </c>
      <c r="S6472" s="11">
        <v>-1.32E-2</v>
      </c>
      <c r="T6472" s="11">
        <v>-1.32E-2</v>
      </c>
      <c r="U6472" s="11">
        <v>-1.32E-2</v>
      </c>
      <c r="V6472" s="11">
        <v>-1.32E-2</v>
      </c>
      <c r="W6472" s="11">
        <v>-1.32E-2</v>
      </c>
      <c r="X6472" s="11">
        <v>-1.32E-2</v>
      </c>
      <c r="Y6472" s="11">
        <v>-1.32E-2</v>
      </c>
      <c r="Z6472" s="11">
        <v>-1.32E-2</v>
      </c>
      <c r="AA6472" s="11">
        <v>-1.32E-2</v>
      </c>
      <c r="AB6472" s="11">
        <v>-1.32E-2</v>
      </c>
      <c r="AC6472" s="11">
        <v>-1.32E-2</v>
      </c>
      <c r="AD6472" s="11">
        <v>-1.32E-2</v>
      </c>
      <c r="AE6472" s="11">
        <v>-1.32E-2</v>
      </c>
      <c r="AF6472" s="11">
        <v>-1.32E-2</v>
      </c>
      <c r="AG6472" s="11">
        <v>-1.32E-2</v>
      </c>
      <c r="AH6472" s="11">
        <v>-1.32E-2</v>
      </c>
      <c r="AI6472" s="11">
        <v>-1.32E-2</v>
      </c>
    </row>
    <row r="6473" spans="1:35" x14ac:dyDescent="0.3">
      <c r="A6473" s="15">
        <v>33143.125</v>
      </c>
      <c r="B6473" s="11">
        <f>SsBackT!D6473</f>
        <v>0</v>
      </c>
      <c r="C6473" s="11">
        <f>Illim!B6473</f>
        <v>-1.32E-2</v>
      </c>
      <c r="D6473" s="11">
        <f t="shared" si="403"/>
        <v>9</v>
      </c>
      <c r="E6473" s="11">
        <f t="shared" si="404"/>
        <v>3</v>
      </c>
      <c r="F6473" s="11">
        <f t="shared" si="405"/>
        <v>60</v>
      </c>
      <c r="G6473" s="11">
        <f t="shared" si="406"/>
        <v>60</v>
      </c>
      <c r="H6473" s="11" cm="1">
        <f t="array" ref="H6473">INDEX($K$10:$DI$8773,ROW(G6473)-9,MATCH(G6473,$K$10:$DI$10,0))</f>
        <v>-1.32E-2</v>
      </c>
      <c r="I6473" s="11">
        <f>IF(INDEX(Effacement!$A$3:$Y$15,MATCH(Tests!D6473,Effacement!$A$3:$A$15,0),MATCH(Tests!E6473,Effacement!$A$3:$Y$3,0))=0,H6473,C6473)</f>
        <v>-1.32E-2</v>
      </c>
      <c r="K6473" s="11">
        <v>-1.32E-2</v>
      </c>
      <c r="L6473" s="11">
        <v>-1.32E-2</v>
      </c>
      <c r="M6473" s="11">
        <v>-1.32E-2</v>
      </c>
      <c r="N6473" s="11">
        <v>-1.32E-2</v>
      </c>
      <c r="O6473" s="11">
        <v>-1.32E-2</v>
      </c>
      <c r="P6473" s="11">
        <v>-1.32E-2</v>
      </c>
      <c r="Q6473" s="11">
        <v>-1.32E-2</v>
      </c>
      <c r="R6473" s="11">
        <v>-1.32E-2</v>
      </c>
      <c r="S6473" s="11">
        <v>-1.32E-2</v>
      </c>
      <c r="T6473" s="11">
        <v>-1.32E-2</v>
      </c>
      <c r="U6473" s="11">
        <v>-1.32E-2</v>
      </c>
      <c r="V6473" s="11">
        <v>-1.32E-2</v>
      </c>
      <c r="W6473" s="11">
        <v>-1.32E-2</v>
      </c>
      <c r="X6473" s="11">
        <v>-1.32E-2</v>
      </c>
      <c r="Y6473" s="11">
        <v>-1.32E-2</v>
      </c>
      <c r="Z6473" s="11">
        <v>-1.32E-2</v>
      </c>
      <c r="AA6473" s="11">
        <v>-1.32E-2</v>
      </c>
      <c r="AB6473" s="11">
        <v>-1.32E-2</v>
      </c>
      <c r="AC6473" s="11">
        <v>-1.32E-2</v>
      </c>
      <c r="AD6473" s="11">
        <v>-1.32E-2</v>
      </c>
      <c r="AE6473" s="11">
        <v>-1.32E-2</v>
      </c>
      <c r="AF6473" s="11">
        <v>-1.32E-2</v>
      </c>
      <c r="AG6473" s="11">
        <v>-1.32E-2</v>
      </c>
      <c r="AH6473" s="11">
        <v>-1.32E-2</v>
      </c>
      <c r="AI6473" s="11">
        <v>-1.32E-2</v>
      </c>
    </row>
    <row r="6474" spans="1:35" x14ac:dyDescent="0.3">
      <c r="A6474" s="15">
        <v>33143.166666666664</v>
      </c>
      <c r="B6474" s="11">
        <f>SsBackT!D6474</f>
        <v>0</v>
      </c>
      <c r="C6474" s="11">
        <f>Illim!B6474</f>
        <v>-1.32E-2</v>
      </c>
      <c r="D6474" s="11">
        <f t="shared" si="403"/>
        <v>9</v>
      </c>
      <c r="E6474" s="11">
        <f t="shared" si="404"/>
        <v>4</v>
      </c>
      <c r="F6474" s="11">
        <f t="shared" si="405"/>
        <v>60</v>
      </c>
      <c r="G6474" s="11">
        <f t="shared" si="406"/>
        <v>60</v>
      </c>
      <c r="H6474" s="11" cm="1">
        <f t="array" ref="H6474">INDEX($K$10:$DI$8773,ROW(G6474)-9,MATCH(G6474,$K$10:$DI$10,0))</f>
        <v>-1.32E-2</v>
      </c>
      <c r="I6474" s="11">
        <f>IF(INDEX(Effacement!$A$3:$Y$15,MATCH(Tests!D6474,Effacement!$A$3:$A$15,0),MATCH(Tests!E6474,Effacement!$A$3:$Y$3,0))=0,H6474,C6474)</f>
        <v>-1.32E-2</v>
      </c>
      <c r="K6474" s="11">
        <v>-1.32E-2</v>
      </c>
      <c r="L6474" s="11">
        <v>-1.32E-2</v>
      </c>
      <c r="M6474" s="11">
        <v>-1.32E-2</v>
      </c>
      <c r="N6474" s="11">
        <v>-1.32E-2</v>
      </c>
      <c r="O6474" s="11">
        <v>-1.32E-2</v>
      </c>
      <c r="P6474" s="11">
        <v>-1.32E-2</v>
      </c>
      <c r="Q6474" s="11">
        <v>-1.32E-2</v>
      </c>
      <c r="R6474" s="11">
        <v>-1.32E-2</v>
      </c>
      <c r="S6474" s="11">
        <v>-1.32E-2</v>
      </c>
      <c r="T6474" s="11">
        <v>-1.32E-2</v>
      </c>
      <c r="U6474" s="11">
        <v>-1.32E-2</v>
      </c>
      <c r="V6474" s="11">
        <v>-1.32E-2</v>
      </c>
      <c r="W6474" s="11">
        <v>-1.32E-2</v>
      </c>
      <c r="X6474" s="11">
        <v>-1.32E-2</v>
      </c>
      <c r="Y6474" s="11">
        <v>-1.32E-2</v>
      </c>
      <c r="Z6474" s="11">
        <v>-1.32E-2</v>
      </c>
      <c r="AA6474" s="11">
        <v>-1.32E-2</v>
      </c>
      <c r="AB6474" s="11">
        <v>-1.32E-2</v>
      </c>
      <c r="AC6474" s="11">
        <v>-1.32E-2</v>
      </c>
      <c r="AD6474" s="11">
        <v>-1.32E-2</v>
      </c>
      <c r="AE6474" s="11">
        <v>-1.32E-2</v>
      </c>
      <c r="AF6474" s="11">
        <v>-1.32E-2</v>
      </c>
      <c r="AG6474" s="11">
        <v>-1.32E-2</v>
      </c>
      <c r="AH6474" s="11">
        <v>-1.32E-2</v>
      </c>
      <c r="AI6474" s="11">
        <v>-1.32E-2</v>
      </c>
    </row>
    <row r="6475" spans="1:35" x14ac:dyDescent="0.3">
      <c r="A6475" s="15">
        <v>33143.208333333336</v>
      </c>
      <c r="B6475" s="11">
        <f>SsBackT!D6475</f>
        <v>0</v>
      </c>
      <c r="C6475" s="11">
        <f>Illim!B6475</f>
        <v>-1.32E-2</v>
      </c>
      <c r="D6475" s="11">
        <f t="shared" si="403"/>
        <v>9</v>
      </c>
      <c r="E6475" s="11">
        <f t="shared" si="404"/>
        <v>5</v>
      </c>
      <c r="F6475" s="11">
        <f t="shared" si="405"/>
        <v>60</v>
      </c>
      <c r="G6475" s="11">
        <f t="shared" si="406"/>
        <v>60</v>
      </c>
      <c r="H6475" s="11" cm="1">
        <f t="array" ref="H6475">INDEX($K$10:$DI$8773,ROW(G6475)-9,MATCH(G6475,$K$10:$DI$10,0))</f>
        <v>-1.32E-2</v>
      </c>
      <c r="I6475" s="11">
        <f>IF(INDEX(Effacement!$A$3:$Y$15,MATCH(Tests!D6475,Effacement!$A$3:$A$15,0),MATCH(Tests!E6475,Effacement!$A$3:$Y$3,0))=0,H6475,C6475)</f>
        <v>-1.32E-2</v>
      </c>
      <c r="K6475" s="11">
        <v>-1.32E-2</v>
      </c>
      <c r="L6475" s="11">
        <v>-1.32E-2</v>
      </c>
      <c r="M6475" s="11">
        <v>-1.32E-2</v>
      </c>
      <c r="N6475" s="11">
        <v>-1.32E-2</v>
      </c>
      <c r="O6475" s="11">
        <v>-1.32E-2</v>
      </c>
      <c r="P6475" s="11">
        <v>-1.32E-2</v>
      </c>
      <c r="Q6475" s="11">
        <v>-1.32E-2</v>
      </c>
      <c r="R6475" s="11">
        <v>-1.32E-2</v>
      </c>
      <c r="S6475" s="11">
        <v>-1.32E-2</v>
      </c>
      <c r="T6475" s="11">
        <v>-1.32E-2</v>
      </c>
      <c r="U6475" s="11">
        <v>-1.32E-2</v>
      </c>
      <c r="V6475" s="11">
        <v>-1.32E-2</v>
      </c>
      <c r="W6475" s="11">
        <v>-1.32E-2</v>
      </c>
      <c r="X6475" s="11">
        <v>-1.32E-2</v>
      </c>
      <c r="Y6475" s="11">
        <v>-1.32E-2</v>
      </c>
      <c r="Z6475" s="11">
        <v>-1.32E-2</v>
      </c>
      <c r="AA6475" s="11">
        <v>-1.32E-2</v>
      </c>
      <c r="AB6475" s="11">
        <v>-1.32E-2</v>
      </c>
      <c r="AC6475" s="11">
        <v>-1.32E-2</v>
      </c>
      <c r="AD6475" s="11">
        <v>-1.32E-2</v>
      </c>
      <c r="AE6475" s="11">
        <v>-1.32E-2</v>
      </c>
      <c r="AF6475" s="11">
        <v>-1.32E-2</v>
      </c>
      <c r="AG6475" s="11">
        <v>-1.32E-2</v>
      </c>
      <c r="AH6475" s="11">
        <v>-1.32E-2</v>
      </c>
      <c r="AI6475" s="11">
        <v>-1.32E-2</v>
      </c>
    </row>
    <row r="6476" spans="1:35" x14ac:dyDescent="0.3">
      <c r="A6476" s="15">
        <v>33143.25</v>
      </c>
      <c r="B6476" s="11">
        <f>SsBackT!D6476</f>
        <v>0</v>
      </c>
      <c r="C6476" s="11">
        <f>Illim!B6476</f>
        <v>-1.32E-2</v>
      </c>
      <c r="D6476" s="11">
        <f t="shared" si="403"/>
        <v>9</v>
      </c>
      <c r="E6476" s="11">
        <f t="shared" si="404"/>
        <v>6</v>
      </c>
      <c r="F6476" s="11">
        <f t="shared" si="405"/>
        <v>60</v>
      </c>
      <c r="G6476" s="11">
        <f t="shared" si="406"/>
        <v>60</v>
      </c>
      <c r="H6476" s="11" cm="1">
        <f t="array" ref="H6476">INDEX($K$10:$DI$8773,ROW(G6476)-9,MATCH(G6476,$K$10:$DI$10,0))</f>
        <v>-1.32E-2</v>
      </c>
      <c r="I6476" s="11">
        <f>IF(INDEX(Effacement!$A$3:$Y$15,MATCH(Tests!D6476,Effacement!$A$3:$A$15,0),MATCH(Tests!E6476,Effacement!$A$3:$Y$3,0))=0,H6476,C6476)</f>
        <v>-1.32E-2</v>
      </c>
      <c r="K6476" s="11">
        <v>-1.32E-2</v>
      </c>
      <c r="L6476" s="11">
        <v>-1.32E-2</v>
      </c>
      <c r="M6476" s="11">
        <v>-1.32E-2</v>
      </c>
      <c r="N6476" s="11">
        <v>-1.32E-2</v>
      </c>
      <c r="O6476" s="11">
        <v>-1.32E-2</v>
      </c>
      <c r="P6476" s="11">
        <v>-1.32E-2</v>
      </c>
      <c r="Q6476" s="11">
        <v>-1.32E-2</v>
      </c>
      <c r="R6476" s="11">
        <v>-1.32E-2</v>
      </c>
      <c r="S6476" s="11">
        <v>-1.32E-2</v>
      </c>
      <c r="T6476" s="11">
        <v>-1.32E-2</v>
      </c>
      <c r="U6476" s="11">
        <v>-1.32E-2</v>
      </c>
      <c r="V6476" s="11">
        <v>-1.32E-2</v>
      </c>
      <c r="W6476" s="11">
        <v>-1.32E-2</v>
      </c>
      <c r="X6476" s="11">
        <v>-1.32E-2</v>
      </c>
      <c r="Y6476" s="11">
        <v>-1.32E-2</v>
      </c>
      <c r="Z6476" s="11">
        <v>-1.32E-2</v>
      </c>
      <c r="AA6476" s="11">
        <v>-1.32E-2</v>
      </c>
      <c r="AB6476" s="11">
        <v>-1.32E-2</v>
      </c>
      <c r="AC6476" s="11">
        <v>-1.32E-2</v>
      </c>
      <c r="AD6476" s="11">
        <v>-1.32E-2</v>
      </c>
      <c r="AE6476" s="11">
        <v>-1.32E-2</v>
      </c>
      <c r="AF6476" s="11">
        <v>-1.32E-2</v>
      </c>
      <c r="AG6476" s="11">
        <v>-1.32E-2</v>
      </c>
      <c r="AH6476" s="11">
        <v>-1.32E-2</v>
      </c>
      <c r="AI6476" s="11">
        <v>-1.32E-2</v>
      </c>
    </row>
    <row r="6477" spans="1:35" x14ac:dyDescent="0.3">
      <c r="A6477" s="15">
        <v>33143.291666666664</v>
      </c>
      <c r="B6477" s="11">
        <f>SsBackT!D6477</f>
        <v>0</v>
      </c>
      <c r="C6477" s="11">
        <f>Illim!B6477</f>
        <v>48.82</v>
      </c>
      <c r="D6477" s="11">
        <f t="shared" si="403"/>
        <v>9</v>
      </c>
      <c r="E6477" s="11">
        <f t="shared" si="404"/>
        <v>7</v>
      </c>
      <c r="F6477" s="11">
        <f t="shared" si="405"/>
        <v>60</v>
      </c>
      <c r="G6477" s="11">
        <f t="shared" si="406"/>
        <v>60</v>
      </c>
      <c r="H6477" s="11" cm="1">
        <f t="array" ref="H6477">INDEX($K$10:$DI$8773,ROW(G6477)-9,MATCH(G6477,$K$10:$DI$10,0))</f>
        <v>37.241</v>
      </c>
      <c r="I6477" s="11">
        <f>IF(INDEX(Effacement!$A$3:$Y$15,MATCH(Tests!D6477,Effacement!$A$3:$A$15,0),MATCH(Tests!E6477,Effacement!$A$3:$Y$3,0))=0,H6477,C6477)</f>
        <v>37.241</v>
      </c>
      <c r="K6477" s="11">
        <v>38.826999999999998</v>
      </c>
      <c r="L6477" s="11">
        <v>39.984999999999999</v>
      </c>
      <c r="M6477" s="11">
        <v>41.26</v>
      </c>
      <c r="N6477" s="11">
        <v>42.539000000000001</v>
      </c>
      <c r="O6477" s="11">
        <v>43.921999999999997</v>
      </c>
      <c r="P6477" s="11">
        <v>45.27</v>
      </c>
      <c r="Q6477" s="11">
        <v>46.634999999999998</v>
      </c>
      <c r="R6477" s="11">
        <v>47.890999999999998</v>
      </c>
      <c r="S6477" s="11">
        <v>49.009</v>
      </c>
      <c r="T6477" s="11">
        <v>49.91</v>
      </c>
      <c r="U6477" s="11">
        <v>50.487000000000002</v>
      </c>
      <c r="V6477" s="11">
        <v>49.820999999999998</v>
      </c>
      <c r="W6477" s="11">
        <v>48.817999999999998</v>
      </c>
      <c r="X6477" s="11">
        <v>47.304000000000002</v>
      </c>
      <c r="Y6477" s="11">
        <v>46.259</v>
      </c>
      <c r="Z6477" s="11">
        <v>45.835000000000001</v>
      </c>
      <c r="AA6477" s="11">
        <v>45.564999999999998</v>
      </c>
      <c r="AB6477" s="11">
        <v>45.265999999999998</v>
      </c>
      <c r="AC6477" s="11">
        <v>44.655999999999999</v>
      </c>
      <c r="AD6477" s="11">
        <v>43.448</v>
      </c>
      <c r="AE6477" s="11">
        <v>42.195999999999998</v>
      </c>
      <c r="AF6477" s="11">
        <v>40.878</v>
      </c>
      <c r="AG6477" s="11">
        <v>39.633000000000003</v>
      </c>
      <c r="AH6477" s="11">
        <v>38.375</v>
      </c>
      <c r="AI6477" s="11">
        <v>37.241</v>
      </c>
    </row>
    <row r="6478" spans="1:35" x14ac:dyDescent="0.3">
      <c r="A6478" s="15">
        <v>33143.333333333336</v>
      </c>
      <c r="B6478" s="11">
        <f>SsBackT!D6478</f>
        <v>0</v>
      </c>
      <c r="C6478" s="11">
        <f>Illim!B6478</f>
        <v>128.88999999999999</v>
      </c>
      <c r="D6478" s="11">
        <f t="shared" ref="D6478:D6541" si="407">MONTH(A6478)</f>
        <v>9</v>
      </c>
      <c r="E6478" s="11">
        <f t="shared" ref="E6478:E6541" si="408">HOUR(A6478)</f>
        <v>8</v>
      </c>
      <c r="F6478" s="11">
        <f t="shared" ref="F6478:F6541" si="409">IF(B6478&gt;0,IF(B6478-90&lt;$B$6,$B$6,B6478-90),IF(B6478+90&gt;$B$7,$B$7,B6478+90))</f>
        <v>60</v>
      </c>
      <c r="G6478" s="11">
        <f t="shared" si="406"/>
        <v>60</v>
      </c>
      <c r="H6478" s="11" cm="1">
        <f t="array" ref="H6478">INDEX($K$10:$DI$8773,ROW(G6478)-9,MATCH(G6478,$K$10:$DI$10,0))</f>
        <v>101.47</v>
      </c>
      <c r="I6478" s="11">
        <f>IF(INDEX(Effacement!$A$3:$Y$15,MATCH(Tests!D6478,Effacement!$A$3:$A$15,0),MATCH(Tests!E6478,Effacement!$A$3:$Y$3,0))=0,H6478,C6478)</f>
        <v>101.47</v>
      </c>
      <c r="K6478" s="11">
        <v>102.99</v>
      </c>
      <c r="L6478" s="11">
        <v>106.02</v>
      </c>
      <c r="M6478" s="11">
        <v>109.27</v>
      </c>
      <c r="N6478" s="11">
        <v>112.49</v>
      </c>
      <c r="O6478" s="11">
        <v>115.87</v>
      </c>
      <c r="P6478" s="11">
        <v>119.13</v>
      </c>
      <c r="Q6478" s="11">
        <v>125.81</v>
      </c>
      <c r="R6478" s="11">
        <v>133.88</v>
      </c>
      <c r="S6478" s="11">
        <v>135.93</v>
      </c>
      <c r="T6478" s="11">
        <v>135.38</v>
      </c>
      <c r="U6478" s="11">
        <v>134.02000000000001</v>
      </c>
      <c r="V6478" s="11">
        <v>131.86000000000001</v>
      </c>
      <c r="W6478" s="11">
        <v>128.88</v>
      </c>
      <c r="X6478" s="11">
        <v>124.14</v>
      </c>
      <c r="Y6478" s="11">
        <v>118.88</v>
      </c>
      <c r="Z6478" s="11">
        <v>113.49</v>
      </c>
      <c r="AA6478" s="11">
        <v>109.08</v>
      </c>
      <c r="AB6478" s="11">
        <v>106.62</v>
      </c>
      <c r="AC6478" s="11">
        <v>105.35</v>
      </c>
      <c r="AD6478" s="11">
        <v>104.48</v>
      </c>
      <c r="AE6478" s="11">
        <v>103.87</v>
      </c>
      <c r="AF6478" s="11">
        <v>103.19</v>
      </c>
      <c r="AG6478" s="11">
        <v>102.65</v>
      </c>
      <c r="AH6478" s="11">
        <v>102</v>
      </c>
      <c r="AI6478" s="11">
        <v>101.47</v>
      </c>
    </row>
    <row r="6479" spans="1:35" x14ac:dyDescent="0.3">
      <c r="A6479" s="15">
        <v>33143.375</v>
      </c>
      <c r="B6479" s="11">
        <f>SsBackT!D6479</f>
        <v>0</v>
      </c>
      <c r="C6479" s="11">
        <f>Illim!B6479</f>
        <v>166.49</v>
      </c>
      <c r="D6479" s="11">
        <f t="shared" si="407"/>
        <v>9</v>
      </c>
      <c r="E6479" s="11">
        <f t="shared" si="408"/>
        <v>9</v>
      </c>
      <c r="F6479" s="11">
        <f t="shared" si="409"/>
        <v>60</v>
      </c>
      <c r="G6479" s="11">
        <f t="shared" ref="G6479:G6542" si="410">IF(F6479&gt;0,MROUND(F6479,5),MROUND(F6479,-5))</f>
        <v>60</v>
      </c>
      <c r="H6479" s="11" cm="1">
        <f t="array" ref="H6479">INDEX($K$10:$DI$8773,ROW(G6479)-9,MATCH(G6479,$K$10:$DI$10,0))</f>
        <v>131.16</v>
      </c>
      <c r="I6479" s="11">
        <f>IF(INDEX(Effacement!$A$3:$Y$15,MATCH(Tests!D6479,Effacement!$A$3:$A$15,0),MATCH(Tests!E6479,Effacement!$A$3:$Y$3,0))=0,H6479,C6479)</f>
        <v>131.16</v>
      </c>
      <c r="K6479" s="11">
        <v>160.47999999999999</v>
      </c>
      <c r="L6479" s="11">
        <v>164.45</v>
      </c>
      <c r="M6479" s="11">
        <v>168.51</v>
      </c>
      <c r="N6479" s="11">
        <v>172.3</v>
      </c>
      <c r="O6479" s="11">
        <v>176.13</v>
      </c>
      <c r="P6479" s="11">
        <v>179.53</v>
      </c>
      <c r="Q6479" s="11">
        <v>182.73</v>
      </c>
      <c r="R6479" s="11">
        <v>185.41</v>
      </c>
      <c r="S6479" s="11">
        <v>187.51</v>
      </c>
      <c r="T6479" s="11">
        <v>188.81</v>
      </c>
      <c r="U6479" s="11">
        <v>189.1</v>
      </c>
      <c r="V6479" s="11">
        <v>188.19</v>
      </c>
      <c r="W6479" s="11">
        <v>186.3</v>
      </c>
      <c r="X6479" s="11">
        <v>181.9</v>
      </c>
      <c r="Y6479" s="11">
        <v>176.49</v>
      </c>
      <c r="Z6479" s="11">
        <v>170.06</v>
      </c>
      <c r="AA6479" s="11">
        <v>162.88</v>
      </c>
      <c r="AB6479" s="11">
        <v>155.27000000000001</v>
      </c>
      <c r="AC6479" s="11">
        <v>148.11000000000001</v>
      </c>
      <c r="AD6479" s="11">
        <v>142.61000000000001</v>
      </c>
      <c r="AE6479" s="11">
        <v>138.97999999999999</v>
      </c>
      <c r="AF6479" s="11">
        <v>136.26</v>
      </c>
      <c r="AG6479" s="11">
        <v>134.29</v>
      </c>
      <c r="AH6479" s="11">
        <v>132.53</v>
      </c>
      <c r="AI6479" s="11">
        <v>131.16</v>
      </c>
    </row>
    <row r="6480" spans="1:35" x14ac:dyDescent="0.3">
      <c r="A6480" s="15">
        <v>33143.416666666664</v>
      </c>
      <c r="B6480" s="11">
        <f>SsBackT!D6480</f>
        <v>0</v>
      </c>
      <c r="C6480" s="11">
        <f>Illim!B6480</f>
        <v>242.49</v>
      </c>
      <c r="D6480" s="11">
        <f t="shared" si="407"/>
        <v>9</v>
      </c>
      <c r="E6480" s="11">
        <f t="shared" si="408"/>
        <v>10</v>
      </c>
      <c r="F6480" s="11">
        <f t="shared" si="409"/>
        <v>60</v>
      </c>
      <c r="G6480" s="11">
        <f t="shared" si="410"/>
        <v>60</v>
      </c>
      <c r="H6480" s="11" cm="1">
        <f t="array" ref="H6480">INDEX($K$10:$DI$8773,ROW(G6480)-9,MATCH(G6480,$K$10:$DI$10,0))</f>
        <v>166.56</v>
      </c>
      <c r="I6480" s="11">
        <f>IF(INDEX(Effacement!$A$3:$Y$15,MATCH(Tests!D6480,Effacement!$A$3:$A$15,0),MATCH(Tests!E6480,Effacement!$A$3:$Y$3,0))=0,H6480,C6480)</f>
        <v>242.49</v>
      </c>
      <c r="K6480" s="11">
        <v>215.28</v>
      </c>
      <c r="L6480" s="11">
        <v>221.8</v>
      </c>
      <c r="M6480" s="11">
        <v>228.46</v>
      </c>
      <c r="N6480" s="11">
        <v>234.72</v>
      </c>
      <c r="O6480" s="11">
        <v>241.03</v>
      </c>
      <c r="P6480" s="11">
        <v>246.69</v>
      </c>
      <c r="Q6480" s="11">
        <v>252.05</v>
      </c>
      <c r="R6480" s="11">
        <v>256.60000000000002</v>
      </c>
      <c r="S6480" s="11">
        <v>260.32</v>
      </c>
      <c r="T6480" s="11">
        <v>262.89</v>
      </c>
      <c r="U6480" s="11">
        <v>264.16000000000003</v>
      </c>
      <c r="V6480" s="11">
        <v>263.99</v>
      </c>
      <c r="W6480" s="11">
        <v>262.26</v>
      </c>
      <c r="X6480" s="11">
        <v>257.35000000000002</v>
      </c>
      <c r="Y6480" s="11">
        <v>251.05</v>
      </c>
      <c r="Z6480" s="11">
        <v>243.31</v>
      </c>
      <c r="AA6480" s="11">
        <v>234.13</v>
      </c>
      <c r="AB6480" s="11">
        <v>223.98</v>
      </c>
      <c r="AC6480" s="11">
        <v>213.1</v>
      </c>
      <c r="AD6480" s="11">
        <v>201.82</v>
      </c>
      <c r="AE6480" s="11">
        <v>190.96</v>
      </c>
      <c r="AF6480" s="11">
        <v>180.86</v>
      </c>
      <c r="AG6480" s="11">
        <v>173.77</v>
      </c>
      <c r="AH6480" s="11">
        <v>169.12</v>
      </c>
      <c r="AI6480" s="11">
        <v>166.56</v>
      </c>
    </row>
    <row r="6481" spans="1:35" x14ac:dyDescent="0.3">
      <c r="A6481" s="15">
        <v>33143.458333333336</v>
      </c>
      <c r="B6481" s="11">
        <f>SsBackT!D6481</f>
        <v>0</v>
      </c>
      <c r="C6481" s="11">
        <f>Illim!B6481</f>
        <v>292.36</v>
      </c>
      <c r="D6481" s="11">
        <f t="shared" si="407"/>
        <v>9</v>
      </c>
      <c r="E6481" s="11">
        <f t="shared" si="408"/>
        <v>11</v>
      </c>
      <c r="F6481" s="11">
        <f t="shared" si="409"/>
        <v>60</v>
      </c>
      <c r="G6481" s="11">
        <f t="shared" si="410"/>
        <v>60</v>
      </c>
      <c r="H6481" s="11" cm="1">
        <f t="array" ref="H6481">INDEX($K$10:$DI$8773,ROW(G6481)-9,MATCH(G6481,$K$10:$DI$10,0))</f>
        <v>177.5</v>
      </c>
      <c r="I6481" s="11">
        <f>IF(INDEX(Effacement!$A$3:$Y$15,MATCH(Tests!D6481,Effacement!$A$3:$A$15,0),MATCH(Tests!E6481,Effacement!$A$3:$Y$3,0))=0,H6481,C6481)</f>
        <v>292.36</v>
      </c>
      <c r="K6481" s="11">
        <v>233.89</v>
      </c>
      <c r="L6481" s="11">
        <v>243.06</v>
      </c>
      <c r="M6481" s="11">
        <v>252.17</v>
      </c>
      <c r="N6481" s="11">
        <v>260.57</v>
      </c>
      <c r="O6481" s="11">
        <v>268.73</v>
      </c>
      <c r="P6481" s="11">
        <v>276.14</v>
      </c>
      <c r="Q6481" s="11">
        <v>282.95999999999998</v>
      </c>
      <c r="R6481" s="11">
        <v>288.70999999999998</v>
      </c>
      <c r="S6481" s="11">
        <v>293.44</v>
      </c>
      <c r="T6481" s="11">
        <v>296.83999999999997</v>
      </c>
      <c r="U6481" s="11">
        <v>298.49</v>
      </c>
      <c r="V6481" s="11">
        <v>298.49</v>
      </c>
      <c r="W6481" s="11">
        <v>296.95999999999998</v>
      </c>
      <c r="X6481" s="11">
        <v>293.39999999999998</v>
      </c>
      <c r="Y6481" s="11">
        <v>288.11</v>
      </c>
      <c r="Z6481" s="11">
        <v>281.14999999999998</v>
      </c>
      <c r="AA6481" s="11">
        <v>272.54000000000002</v>
      </c>
      <c r="AB6481" s="11">
        <v>262.52999999999997</v>
      </c>
      <c r="AC6481" s="11">
        <v>251.62</v>
      </c>
      <c r="AD6481" s="11">
        <v>239.7</v>
      </c>
      <c r="AE6481" s="11">
        <v>227.29</v>
      </c>
      <c r="AF6481" s="11">
        <v>214.33</v>
      </c>
      <c r="AG6481" s="11">
        <v>201.5</v>
      </c>
      <c r="AH6481" s="11">
        <v>188.95</v>
      </c>
      <c r="AI6481" s="11">
        <v>177.5</v>
      </c>
    </row>
    <row r="6482" spans="1:35" x14ac:dyDescent="0.3">
      <c r="A6482" s="15">
        <v>33143.5</v>
      </c>
      <c r="B6482" s="11">
        <f>SsBackT!D6482</f>
        <v>0</v>
      </c>
      <c r="C6482" s="11">
        <f>Illim!B6482</f>
        <v>306.86</v>
      </c>
      <c r="D6482" s="11">
        <f t="shared" si="407"/>
        <v>9</v>
      </c>
      <c r="E6482" s="11">
        <f t="shared" si="408"/>
        <v>12</v>
      </c>
      <c r="F6482" s="11">
        <f t="shared" si="409"/>
        <v>60</v>
      </c>
      <c r="G6482" s="11">
        <f t="shared" si="410"/>
        <v>60</v>
      </c>
      <c r="H6482" s="11" cm="1">
        <f t="array" ref="H6482">INDEX($K$10:$DI$8773,ROW(G6482)-9,MATCH(G6482,$K$10:$DI$10,0))</f>
        <v>212.69</v>
      </c>
      <c r="I6482" s="11">
        <f>IF(INDEX(Effacement!$A$3:$Y$15,MATCH(Tests!D6482,Effacement!$A$3:$A$15,0),MATCH(Tests!E6482,Effacement!$A$3:$Y$3,0))=0,H6482,C6482)</f>
        <v>306.86</v>
      </c>
      <c r="K6482" s="11">
        <v>213.85</v>
      </c>
      <c r="L6482" s="11">
        <v>224.06</v>
      </c>
      <c r="M6482" s="11">
        <v>234.58</v>
      </c>
      <c r="N6482" s="11">
        <v>244.67</v>
      </c>
      <c r="O6482" s="11">
        <v>255.11</v>
      </c>
      <c r="P6482" s="11">
        <v>264.86</v>
      </c>
      <c r="Q6482" s="11">
        <v>274.35000000000002</v>
      </c>
      <c r="R6482" s="11">
        <v>282.99</v>
      </c>
      <c r="S6482" s="11">
        <v>290.67</v>
      </c>
      <c r="T6482" s="11">
        <v>297.14999999999998</v>
      </c>
      <c r="U6482" s="11">
        <v>302.08</v>
      </c>
      <c r="V6482" s="11">
        <v>305.3</v>
      </c>
      <c r="W6482" s="11">
        <v>307</v>
      </c>
      <c r="X6482" s="11">
        <v>305.18</v>
      </c>
      <c r="Y6482" s="11">
        <v>301.87</v>
      </c>
      <c r="Z6482" s="11">
        <v>296.85000000000002</v>
      </c>
      <c r="AA6482" s="11">
        <v>290.27999999999997</v>
      </c>
      <c r="AB6482" s="11">
        <v>282.5</v>
      </c>
      <c r="AC6482" s="11">
        <v>273.75</v>
      </c>
      <c r="AD6482" s="11">
        <v>264.14</v>
      </c>
      <c r="AE6482" s="11">
        <v>254.3</v>
      </c>
      <c r="AF6482" s="11">
        <v>243.85</v>
      </c>
      <c r="AG6482" s="11">
        <v>233.59</v>
      </c>
      <c r="AH6482" s="11">
        <v>223.04</v>
      </c>
      <c r="AI6482" s="11">
        <v>212.69</v>
      </c>
    </row>
    <row r="6483" spans="1:35" x14ac:dyDescent="0.3">
      <c r="A6483" s="15">
        <v>33143.541666666664</v>
      </c>
      <c r="B6483" s="11">
        <f>SsBackT!D6483</f>
        <v>0</v>
      </c>
      <c r="C6483" s="11">
        <f>Illim!B6483</f>
        <v>310.29000000000002</v>
      </c>
      <c r="D6483" s="11">
        <f t="shared" si="407"/>
        <v>9</v>
      </c>
      <c r="E6483" s="11">
        <f t="shared" si="408"/>
        <v>13</v>
      </c>
      <c r="F6483" s="11">
        <f t="shared" si="409"/>
        <v>60</v>
      </c>
      <c r="G6483" s="11">
        <f t="shared" si="410"/>
        <v>60</v>
      </c>
      <c r="H6483" s="11" cm="1">
        <f t="array" ref="H6483">INDEX($K$10:$DI$8773,ROW(G6483)-9,MATCH(G6483,$K$10:$DI$10,0))</f>
        <v>246.63</v>
      </c>
      <c r="I6483" s="11">
        <f>IF(INDEX(Effacement!$A$3:$Y$15,MATCH(Tests!D6483,Effacement!$A$3:$A$15,0),MATCH(Tests!E6483,Effacement!$A$3:$Y$3,0))=0,H6483,C6483)</f>
        <v>310.29000000000002</v>
      </c>
      <c r="K6483" s="11">
        <v>186.96</v>
      </c>
      <c r="L6483" s="11">
        <v>199.56</v>
      </c>
      <c r="M6483" s="11">
        <v>213.2</v>
      </c>
      <c r="N6483" s="11">
        <v>226.95</v>
      </c>
      <c r="O6483" s="11">
        <v>240.76</v>
      </c>
      <c r="P6483" s="11">
        <v>253.93</v>
      </c>
      <c r="Q6483" s="11">
        <v>266.52</v>
      </c>
      <c r="R6483" s="11">
        <v>278.14999999999998</v>
      </c>
      <c r="S6483" s="11">
        <v>288.62</v>
      </c>
      <c r="T6483" s="11">
        <v>297.77</v>
      </c>
      <c r="U6483" s="11">
        <v>305.02999999999997</v>
      </c>
      <c r="V6483" s="11">
        <v>310.51</v>
      </c>
      <c r="W6483" s="11">
        <v>314.24</v>
      </c>
      <c r="X6483" s="11">
        <v>316.02</v>
      </c>
      <c r="Y6483" s="11">
        <v>316.01</v>
      </c>
      <c r="Z6483" s="11">
        <v>314.13</v>
      </c>
      <c r="AA6483" s="11">
        <v>310.62</v>
      </c>
      <c r="AB6483" s="11">
        <v>305.60000000000002</v>
      </c>
      <c r="AC6483" s="11">
        <v>299.45999999999998</v>
      </c>
      <c r="AD6483" s="11">
        <v>292.17</v>
      </c>
      <c r="AE6483" s="11">
        <v>284.23</v>
      </c>
      <c r="AF6483" s="11">
        <v>275.47000000000003</v>
      </c>
      <c r="AG6483" s="11">
        <v>266.41000000000003</v>
      </c>
      <c r="AH6483" s="11">
        <v>256.58999999999997</v>
      </c>
      <c r="AI6483" s="11">
        <v>246.63</v>
      </c>
    </row>
    <row r="6484" spans="1:35" x14ac:dyDescent="0.3">
      <c r="A6484" s="15">
        <v>33143.583333333336</v>
      </c>
      <c r="B6484" s="11">
        <f>SsBackT!D6484</f>
        <v>0</v>
      </c>
      <c r="C6484" s="11">
        <f>Illim!B6484</f>
        <v>293.45</v>
      </c>
      <c r="D6484" s="11">
        <f t="shared" si="407"/>
        <v>9</v>
      </c>
      <c r="E6484" s="11">
        <f t="shared" si="408"/>
        <v>14</v>
      </c>
      <c r="F6484" s="11">
        <f t="shared" si="409"/>
        <v>60</v>
      </c>
      <c r="G6484" s="11">
        <f t="shared" si="410"/>
        <v>60</v>
      </c>
      <c r="H6484" s="11" cm="1">
        <f t="array" ref="H6484">INDEX($K$10:$DI$8773,ROW(G6484)-9,MATCH(G6484,$K$10:$DI$10,0))</f>
        <v>265.83</v>
      </c>
      <c r="I6484" s="11">
        <f>IF(INDEX(Effacement!$A$3:$Y$15,MATCH(Tests!D6484,Effacement!$A$3:$A$15,0),MATCH(Tests!E6484,Effacement!$A$3:$Y$3,0))=0,H6484,C6484)</f>
        <v>293.45</v>
      </c>
      <c r="K6484" s="11">
        <v>166.33</v>
      </c>
      <c r="L6484" s="11">
        <v>166.06</v>
      </c>
      <c r="M6484" s="11">
        <v>169.83</v>
      </c>
      <c r="N6484" s="11">
        <v>179.01</v>
      </c>
      <c r="O6484" s="11">
        <v>192.94</v>
      </c>
      <c r="P6484" s="11">
        <v>208.17</v>
      </c>
      <c r="Q6484" s="11">
        <v>223.95</v>
      </c>
      <c r="R6484" s="11">
        <v>239.13</v>
      </c>
      <c r="S6484" s="11">
        <v>253.42</v>
      </c>
      <c r="T6484" s="11">
        <v>266.12</v>
      </c>
      <c r="U6484" s="11">
        <v>277.29000000000002</v>
      </c>
      <c r="V6484" s="11">
        <v>286.73</v>
      </c>
      <c r="W6484" s="11">
        <v>294.33999999999997</v>
      </c>
      <c r="X6484" s="11">
        <v>299.81</v>
      </c>
      <c r="Y6484" s="11">
        <v>303.36</v>
      </c>
      <c r="Z6484" s="11">
        <v>305.08</v>
      </c>
      <c r="AA6484" s="11">
        <v>305.20999999999998</v>
      </c>
      <c r="AB6484" s="11">
        <v>303.89999999999998</v>
      </c>
      <c r="AC6484" s="11">
        <v>301.26</v>
      </c>
      <c r="AD6484" s="11">
        <v>297.22000000000003</v>
      </c>
      <c r="AE6484" s="11">
        <v>292.52</v>
      </c>
      <c r="AF6484" s="11">
        <v>286.7</v>
      </c>
      <c r="AG6484" s="11">
        <v>280.54000000000002</v>
      </c>
      <c r="AH6484" s="11">
        <v>273.33999999999997</v>
      </c>
      <c r="AI6484" s="11">
        <v>265.83</v>
      </c>
    </row>
    <row r="6485" spans="1:35" x14ac:dyDescent="0.3">
      <c r="A6485" s="15">
        <v>33143.625</v>
      </c>
      <c r="B6485" s="11">
        <f>SsBackT!D6485</f>
        <v>0</v>
      </c>
      <c r="C6485" s="11">
        <f>Illim!B6485</f>
        <v>194.17</v>
      </c>
      <c r="D6485" s="11">
        <f t="shared" si="407"/>
        <v>9</v>
      </c>
      <c r="E6485" s="11">
        <f t="shared" si="408"/>
        <v>15</v>
      </c>
      <c r="F6485" s="11">
        <f t="shared" si="409"/>
        <v>60</v>
      </c>
      <c r="G6485" s="11">
        <f t="shared" si="410"/>
        <v>60</v>
      </c>
      <c r="H6485" s="11" cm="1">
        <f t="array" ref="H6485">INDEX($K$10:$DI$8773,ROW(G6485)-9,MATCH(G6485,$K$10:$DI$10,0))</f>
        <v>189.38</v>
      </c>
      <c r="I6485" s="11">
        <f>IF(INDEX(Effacement!$A$3:$Y$15,MATCH(Tests!D6485,Effacement!$A$3:$A$15,0),MATCH(Tests!E6485,Effacement!$A$3:$Y$3,0))=0,H6485,C6485)</f>
        <v>189.38</v>
      </c>
      <c r="K6485" s="11">
        <v>146.69999999999999</v>
      </c>
      <c r="L6485" s="11">
        <v>147.30000000000001</v>
      </c>
      <c r="M6485" s="11">
        <v>148.35</v>
      </c>
      <c r="N6485" s="11">
        <v>149.69</v>
      </c>
      <c r="O6485" s="11">
        <v>152.18</v>
      </c>
      <c r="P6485" s="11">
        <v>156.16999999999999</v>
      </c>
      <c r="Q6485" s="11">
        <v>162.97999999999999</v>
      </c>
      <c r="R6485" s="11">
        <v>171.98</v>
      </c>
      <c r="S6485" s="11">
        <v>181.47</v>
      </c>
      <c r="T6485" s="11">
        <v>190.57</v>
      </c>
      <c r="U6485" s="11">
        <v>198.75</v>
      </c>
      <c r="V6485" s="11">
        <v>205.76</v>
      </c>
      <c r="W6485" s="11">
        <v>211.56</v>
      </c>
      <c r="X6485" s="11">
        <v>214.68</v>
      </c>
      <c r="Y6485" s="11">
        <v>216.58</v>
      </c>
      <c r="Z6485" s="11">
        <v>217.1</v>
      </c>
      <c r="AA6485" s="11">
        <v>216.4</v>
      </c>
      <c r="AB6485" s="11">
        <v>214.77</v>
      </c>
      <c r="AC6485" s="11">
        <v>212.4</v>
      </c>
      <c r="AD6485" s="11">
        <v>209.42</v>
      </c>
      <c r="AE6485" s="11">
        <v>206.03</v>
      </c>
      <c r="AF6485" s="11">
        <v>202.15</v>
      </c>
      <c r="AG6485" s="11">
        <v>198.17</v>
      </c>
      <c r="AH6485" s="11">
        <v>193.72</v>
      </c>
      <c r="AI6485" s="11">
        <v>189.38</v>
      </c>
    </row>
    <row r="6486" spans="1:35" x14ac:dyDescent="0.3">
      <c r="A6486" s="15">
        <v>33143.666666666664</v>
      </c>
      <c r="B6486" s="11">
        <f>SsBackT!D6486</f>
        <v>0</v>
      </c>
      <c r="C6486" s="11">
        <f>Illim!B6486</f>
        <v>162.94999999999999</v>
      </c>
      <c r="D6486" s="11">
        <f t="shared" si="407"/>
        <v>9</v>
      </c>
      <c r="E6486" s="11">
        <f t="shared" si="408"/>
        <v>16</v>
      </c>
      <c r="F6486" s="11">
        <f t="shared" si="409"/>
        <v>60</v>
      </c>
      <c r="G6486" s="11">
        <f t="shared" si="410"/>
        <v>60</v>
      </c>
      <c r="H6486" s="11" cm="1">
        <f t="array" ref="H6486">INDEX($K$10:$DI$8773,ROW(G6486)-9,MATCH(G6486,$K$10:$DI$10,0))</f>
        <v>124.67</v>
      </c>
      <c r="I6486" s="11">
        <f>IF(INDEX(Effacement!$A$3:$Y$15,MATCH(Tests!D6486,Effacement!$A$3:$A$15,0),MATCH(Tests!E6486,Effacement!$A$3:$Y$3,0))=0,H6486,C6486)</f>
        <v>124.67</v>
      </c>
      <c r="K6486" s="11">
        <v>118.61</v>
      </c>
      <c r="L6486" s="11">
        <v>117.11</v>
      </c>
      <c r="M6486" s="11">
        <v>115.63</v>
      </c>
      <c r="N6486" s="11">
        <v>113.83</v>
      </c>
      <c r="O6486" s="11">
        <v>112.13</v>
      </c>
      <c r="P6486" s="11">
        <v>110.36</v>
      </c>
      <c r="Q6486" s="11">
        <v>109.09</v>
      </c>
      <c r="R6486" s="11">
        <v>108.87</v>
      </c>
      <c r="S6486" s="11">
        <v>111.2</v>
      </c>
      <c r="T6486" s="11">
        <v>117.48</v>
      </c>
      <c r="U6486" s="11">
        <v>125.5</v>
      </c>
      <c r="V6486" s="11">
        <v>133.69</v>
      </c>
      <c r="W6486" s="11">
        <v>141.33000000000001</v>
      </c>
      <c r="X6486" s="11">
        <v>147.74</v>
      </c>
      <c r="Y6486" s="11">
        <v>153.05000000000001</v>
      </c>
      <c r="Z6486" s="11">
        <v>157.38999999999999</v>
      </c>
      <c r="AA6486" s="11">
        <v>160.69</v>
      </c>
      <c r="AB6486" s="11">
        <v>162.96</v>
      </c>
      <c r="AC6486" s="11">
        <v>151.75</v>
      </c>
      <c r="AD6486" s="11">
        <v>141.01</v>
      </c>
      <c r="AE6486" s="11">
        <v>136.9</v>
      </c>
      <c r="AF6486" s="11">
        <v>133.78</v>
      </c>
      <c r="AG6486" s="11">
        <v>130.74</v>
      </c>
      <c r="AH6486" s="11">
        <v>127.62</v>
      </c>
      <c r="AI6486" s="11">
        <v>124.67</v>
      </c>
    </row>
    <row r="6487" spans="1:35" x14ac:dyDescent="0.3">
      <c r="A6487" s="15">
        <v>33143.708333333336</v>
      </c>
      <c r="B6487" s="11">
        <f>SsBackT!D6487</f>
        <v>0</v>
      </c>
      <c r="C6487" s="11">
        <f>Illim!B6487</f>
        <v>47.256</v>
      </c>
      <c r="D6487" s="11">
        <f t="shared" si="407"/>
        <v>9</v>
      </c>
      <c r="E6487" s="11">
        <f t="shared" si="408"/>
        <v>17</v>
      </c>
      <c r="F6487" s="11">
        <f t="shared" si="409"/>
        <v>60</v>
      </c>
      <c r="G6487" s="11">
        <f t="shared" si="410"/>
        <v>60</v>
      </c>
      <c r="H6487" s="11" cm="1">
        <f t="array" ref="H6487">INDEX($K$10:$DI$8773,ROW(G6487)-9,MATCH(G6487,$K$10:$DI$10,0))</f>
        <v>35.835999999999999</v>
      </c>
      <c r="I6487" s="11">
        <f>IF(INDEX(Effacement!$A$3:$Y$15,MATCH(Tests!D6487,Effacement!$A$3:$A$15,0),MATCH(Tests!E6487,Effacement!$A$3:$Y$3,0))=0,H6487,C6487)</f>
        <v>35.835999999999999</v>
      </c>
      <c r="K6487" s="11">
        <v>34.713000000000001</v>
      </c>
      <c r="L6487" s="11">
        <v>35.819000000000003</v>
      </c>
      <c r="M6487" s="11">
        <v>37.045000000000002</v>
      </c>
      <c r="N6487" s="11">
        <v>38.265999999999998</v>
      </c>
      <c r="O6487" s="11">
        <v>39.567999999999998</v>
      </c>
      <c r="P6487" s="11">
        <v>40.814</v>
      </c>
      <c r="Q6487" s="11">
        <v>42</v>
      </c>
      <c r="R6487" s="11">
        <v>42.682000000000002</v>
      </c>
      <c r="S6487" s="11">
        <v>43.293999999999997</v>
      </c>
      <c r="T6487" s="11">
        <v>43.847999999999999</v>
      </c>
      <c r="U6487" s="11">
        <v>44.46</v>
      </c>
      <c r="V6487" s="11">
        <v>45.414000000000001</v>
      </c>
      <c r="W6487" s="11">
        <v>46.533000000000001</v>
      </c>
      <c r="X6487" s="11">
        <v>47.058</v>
      </c>
      <c r="Y6487" s="11">
        <v>47.366999999999997</v>
      </c>
      <c r="Z6487" s="11">
        <v>46.725999999999999</v>
      </c>
      <c r="AA6487" s="11">
        <v>45.798000000000002</v>
      </c>
      <c r="AB6487" s="11">
        <v>44.679000000000002</v>
      </c>
      <c r="AC6487" s="11">
        <v>43.439</v>
      </c>
      <c r="AD6487" s="11">
        <v>42.103999999999999</v>
      </c>
      <c r="AE6487" s="11">
        <v>40.79</v>
      </c>
      <c r="AF6487" s="11">
        <v>39.442999999999998</v>
      </c>
      <c r="AG6487" s="11">
        <v>38.197000000000003</v>
      </c>
      <c r="AH6487" s="11">
        <v>36.957999999999998</v>
      </c>
      <c r="AI6487" s="11">
        <v>35.835999999999999</v>
      </c>
    </row>
    <row r="6488" spans="1:35" x14ac:dyDescent="0.3">
      <c r="A6488" s="15">
        <v>33143.75</v>
      </c>
      <c r="B6488" s="11">
        <f>SsBackT!D6488</f>
        <v>0</v>
      </c>
      <c r="C6488" s="11">
        <f>Illim!B6488</f>
        <v>-1.32E-2</v>
      </c>
      <c r="D6488" s="11">
        <f t="shared" si="407"/>
        <v>9</v>
      </c>
      <c r="E6488" s="11">
        <f t="shared" si="408"/>
        <v>18</v>
      </c>
      <c r="F6488" s="11">
        <f t="shared" si="409"/>
        <v>60</v>
      </c>
      <c r="G6488" s="11">
        <f t="shared" si="410"/>
        <v>60</v>
      </c>
      <c r="H6488" s="11" cm="1">
        <f t="array" ref="H6488">INDEX($K$10:$DI$8773,ROW(G6488)-9,MATCH(G6488,$K$10:$DI$10,0))</f>
        <v>-1.32E-2</v>
      </c>
      <c r="I6488" s="11">
        <f>IF(INDEX(Effacement!$A$3:$Y$15,MATCH(Tests!D6488,Effacement!$A$3:$A$15,0),MATCH(Tests!E6488,Effacement!$A$3:$Y$3,0))=0,H6488,C6488)</f>
        <v>-1.32E-2</v>
      </c>
      <c r="K6488" s="11">
        <v>-1.32E-2</v>
      </c>
      <c r="L6488" s="11">
        <v>-1.32E-2</v>
      </c>
      <c r="M6488" s="11">
        <v>-1.32E-2</v>
      </c>
      <c r="N6488" s="11">
        <v>-1.32E-2</v>
      </c>
      <c r="O6488" s="11">
        <v>-1.32E-2</v>
      </c>
      <c r="P6488" s="11">
        <v>-1.32E-2</v>
      </c>
      <c r="Q6488" s="11">
        <v>-1.32E-2</v>
      </c>
      <c r="R6488" s="11">
        <v>-1.32E-2</v>
      </c>
      <c r="S6488" s="11">
        <v>-1.32E-2</v>
      </c>
      <c r="T6488" s="11">
        <v>-1.32E-2</v>
      </c>
      <c r="U6488" s="11">
        <v>-1.32E-2</v>
      </c>
      <c r="V6488" s="11">
        <v>-1.32E-2</v>
      </c>
      <c r="W6488" s="11">
        <v>-1.32E-2</v>
      </c>
      <c r="X6488" s="11">
        <v>-1.32E-2</v>
      </c>
      <c r="Y6488" s="11">
        <v>-1.32E-2</v>
      </c>
      <c r="Z6488" s="11">
        <v>-1.32E-2</v>
      </c>
      <c r="AA6488" s="11">
        <v>-1.32E-2</v>
      </c>
      <c r="AB6488" s="11">
        <v>-1.32E-2</v>
      </c>
      <c r="AC6488" s="11">
        <v>-1.32E-2</v>
      </c>
      <c r="AD6488" s="11">
        <v>-1.32E-2</v>
      </c>
      <c r="AE6488" s="11">
        <v>-1.32E-2</v>
      </c>
      <c r="AF6488" s="11">
        <v>-1.32E-2</v>
      </c>
      <c r="AG6488" s="11">
        <v>-1.32E-2</v>
      </c>
      <c r="AH6488" s="11">
        <v>-1.32E-2</v>
      </c>
      <c r="AI6488" s="11">
        <v>-1.32E-2</v>
      </c>
    </row>
    <row r="6489" spans="1:35" x14ac:dyDescent="0.3">
      <c r="A6489" s="15">
        <v>33143.791666666664</v>
      </c>
      <c r="B6489" s="11">
        <f>SsBackT!D6489</f>
        <v>0</v>
      </c>
      <c r="C6489" s="11">
        <f>Illim!B6489</f>
        <v>-1.32E-2</v>
      </c>
      <c r="D6489" s="11">
        <f t="shared" si="407"/>
        <v>9</v>
      </c>
      <c r="E6489" s="11">
        <f t="shared" si="408"/>
        <v>19</v>
      </c>
      <c r="F6489" s="11">
        <f t="shared" si="409"/>
        <v>60</v>
      </c>
      <c r="G6489" s="11">
        <f t="shared" si="410"/>
        <v>60</v>
      </c>
      <c r="H6489" s="11" cm="1">
        <f t="array" ref="H6489">INDEX($K$10:$DI$8773,ROW(G6489)-9,MATCH(G6489,$K$10:$DI$10,0))</f>
        <v>-1.32E-2</v>
      </c>
      <c r="I6489" s="11">
        <f>IF(INDEX(Effacement!$A$3:$Y$15,MATCH(Tests!D6489,Effacement!$A$3:$A$15,0),MATCH(Tests!E6489,Effacement!$A$3:$Y$3,0))=0,H6489,C6489)</f>
        <v>-1.32E-2</v>
      </c>
      <c r="K6489" s="11">
        <v>-1.32E-2</v>
      </c>
      <c r="L6489" s="11">
        <v>-1.32E-2</v>
      </c>
      <c r="M6489" s="11">
        <v>-1.32E-2</v>
      </c>
      <c r="N6489" s="11">
        <v>-1.32E-2</v>
      </c>
      <c r="O6489" s="11">
        <v>-1.32E-2</v>
      </c>
      <c r="P6489" s="11">
        <v>-1.32E-2</v>
      </c>
      <c r="Q6489" s="11">
        <v>-1.32E-2</v>
      </c>
      <c r="R6489" s="11">
        <v>-1.32E-2</v>
      </c>
      <c r="S6489" s="11">
        <v>-1.32E-2</v>
      </c>
      <c r="T6489" s="11">
        <v>-1.32E-2</v>
      </c>
      <c r="U6489" s="11">
        <v>-1.32E-2</v>
      </c>
      <c r="V6489" s="11">
        <v>-1.32E-2</v>
      </c>
      <c r="W6489" s="11">
        <v>-1.32E-2</v>
      </c>
      <c r="X6489" s="11">
        <v>-1.32E-2</v>
      </c>
      <c r="Y6489" s="11">
        <v>-1.32E-2</v>
      </c>
      <c r="Z6489" s="11">
        <v>-1.32E-2</v>
      </c>
      <c r="AA6489" s="11">
        <v>-1.32E-2</v>
      </c>
      <c r="AB6489" s="11">
        <v>-1.32E-2</v>
      </c>
      <c r="AC6489" s="11">
        <v>-1.32E-2</v>
      </c>
      <c r="AD6489" s="11">
        <v>-1.32E-2</v>
      </c>
      <c r="AE6489" s="11">
        <v>-1.32E-2</v>
      </c>
      <c r="AF6489" s="11">
        <v>-1.32E-2</v>
      </c>
      <c r="AG6489" s="11">
        <v>-1.32E-2</v>
      </c>
      <c r="AH6489" s="11">
        <v>-1.32E-2</v>
      </c>
      <c r="AI6489" s="11">
        <v>-1.32E-2</v>
      </c>
    </row>
    <row r="6490" spans="1:35" x14ac:dyDescent="0.3">
      <c r="A6490" s="15">
        <v>33143.833333333336</v>
      </c>
      <c r="B6490" s="11">
        <f>SsBackT!D6490</f>
        <v>0</v>
      </c>
      <c r="C6490" s="11">
        <f>Illim!B6490</f>
        <v>-1.32E-2</v>
      </c>
      <c r="D6490" s="11">
        <f t="shared" si="407"/>
        <v>9</v>
      </c>
      <c r="E6490" s="11">
        <f t="shared" si="408"/>
        <v>20</v>
      </c>
      <c r="F6490" s="11">
        <f t="shared" si="409"/>
        <v>60</v>
      </c>
      <c r="G6490" s="11">
        <f t="shared" si="410"/>
        <v>60</v>
      </c>
      <c r="H6490" s="11" cm="1">
        <f t="array" ref="H6490">INDEX($K$10:$DI$8773,ROW(G6490)-9,MATCH(G6490,$K$10:$DI$10,0))</f>
        <v>-1.32E-2</v>
      </c>
      <c r="I6490" s="11">
        <f>IF(INDEX(Effacement!$A$3:$Y$15,MATCH(Tests!D6490,Effacement!$A$3:$A$15,0),MATCH(Tests!E6490,Effacement!$A$3:$Y$3,0))=0,H6490,C6490)</f>
        <v>-1.32E-2</v>
      </c>
      <c r="K6490" s="11">
        <v>-1.32E-2</v>
      </c>
      <c r="L6490" s="11">
        <v>-1.32E-2</v>
      </c>
      <c r="M6490" s="11">
        <v>-1.32E-2</v>
      </c>
      <c r="N6490" s="11">
        <v>-1.32E-2</v>
      </c>
      <c r="O6490" s="11">
        <v>-1.32E-2</v>
      </c>
      <c r="P6490" s="11">
        <v>-1.32E-2</v>
      </c>
      <c r="Q6490" s="11">
        <v>-1.32E-2</v>
      </c>
      <c r="R6490" s="11">
        <v>-1.32E-2</v>
      </c>
      <c r="S6490" s="11">
        <v>-1.32E-2</v>
      </c>
      <c r="T6490" s="11">
        <v>-1.32E-2</v>
      </c>
      <c r="U6490" s="11">
        <v>-1.32E-2</v>
      </c>
      <c r="V6490" s="11">
        <v>-1.32E-2</v>
      </c>
      <c r="W6490" s="11">
        <v>-1.32E-2</v>
      </c>
      <c r="X6490" s="11">
        <v>-1.32E-2</v>
      </c>
      <c r="Y6490" s="11">
        <v>-1.32E-2</v>
      </c>
      <c r="Z6490" s="11">
        <v>-1.32E-2</v>
      </c>
      <c r="AA6490" s="11">
        <v>-1.32E-2</v>
      </c>
      <c r="AB6490" s="11">
        <v>-1.32E-2</v>
      </c>
      <c r="AC6490" s="11">
        <v>-1.32E-2</v>
      </c>
      <c r="AD6490" s="11">
        <v>-1.32E-2</v>
      </c>
      <c r="AE6490" s="11">
        <v>-1.32E-2</v>
      </c>
      <c r="AF6490" s="11">
        <v>-1.32E-2</v>
      </c>
      <c r="AG6490" s="11">
        <v>-1.32E-2</v>
      </c>
      <c r="AH6490" s="11">
        <v>-1.32E-2</v>
      </c>
      <c r="AI6490" s="11">
        <v>-1.32E-2</v>
      </c>
    </row>
    <row r="6491" spans="1:35" x14ac:dyDescent="0.3">
      <c r="A6491" s="15">
        <v>33143.875</v>
      </c>
      <c r="B6491" s="11">
        <f>SsBackT!D6491</f>
        <v>0</v>
      </c>
      <c r="C6491" s="11">
        <f>Illim!B6491</f>
        <v>-1.32E-2</v>
      </c>
      <c r="D6491" s="11">
        <f t="shared" si="407"/>
        <v>9</v>
      </c>
      <c r="E6491" s="11">
        <f t="shared" si="408"/>
        <v>21</v>
      </c>
      <c r="F6491" s="11">
        <f t="shared" si="409"/>
        <v>60</v>
      </c>
      <c r="G6491" s="11">
        <f t="shared" si="410"/>
        <v>60</v>
      </c>
      <c r="H6491" s="11" cm="1">
        <f t="array" ref="H6491">INDEX($K$10:$DI$8773,ROW(G6491)-9,MATCH(G6491,$K$10:$DI$10,0))</f>
        <v>-1.32E-2</v>
      </c>
      <c r="I6491" s="11">
        <f>IF(INDEX(Effacement!$A$3:$Y$15,MATCH(Tests!D6491,Effacement!$A$3:$A$15,0),MATCH(Tests!E6491,Effacement!$A$3:$Y$3,0))=0,H6491,C6491)</f>
        <v>-1.32E-2</v>
      </c>
      <c r="K6491" s="11">
        <v>-1.32E-2</v>
      </c>
      <c r="L6491" s="11">
        <v>-1.32E-2</v>
      </c>
      <c r="M6491" s="11">
        <v>-1.32E-2</v>
      </c>
      <c r="N6491" s="11">
        <v>-1.32E-2</v>
      </c>
      <c r="O6491" s="11">
        <v>-1.32E-2</v>
      </c>
      <c r="P6491" s="11">
        <v>-1.32E-2</v>
      </c>
      <c r="Q6491" s="11">
        <v>-1.32E-2</v>
      </c>
      <c r="R6491" s="11">
        <v>-1.32E-2</v>
      </c>
      <c r="S6491" s="11">
        <v>-1.32E-2</v>
      </c>
      <c r="T6491" s="11">
        <v>-1.32E-2</v>
      </c>
      <c r="U6491" s="11">
        <v>-1.32E-2</v>
      </c>
      <c r="V6491" s="11">
        <v>-1.32E-2</v>
      </c>
      <c r="W6491" s="11">
        <v>-1.32E-2</v>
      </c>
      <c r="X6491" s="11">
        <v>-1.32E-2</v>
      </c>
      <c r="Y6491" s="11">
        <v>-1.32E-2</v>
      </c>
      <c r="Z6491" s="11">
        <v>-1.32E-2</v>
      </c>
      <c r="AA6491" s="11">
        <v>-1.32E-2</v>
      </c>
      <c r="AB6491" s="11">
        <v>-1.32E-2</v>
      </c>
      <c r="AC6491" s="11">
        <v>-1.32E-2</v>
      </c>
      <c r="AD6491" s="11">
        <v>-1.32E-2</v>
      </c>
      <c r="AE6491" s="11">
        <v>-1.32E-2</v>
      </c>
      <c r="AF6491" s="11">
        <v>-1.32E-2</v>
      </c>
      <c r="AG6491" s="11">
        <v>-1.32E-2</v>
      </c>
      <c r="AH6491" s="11">
        <v>-1.32E-2</v>
      </c>
      <c r="AI6491" s="11">
        <v>-1.32E-2</v>
      </c>
    </row>
    <row r="6492" spans="1:35" x14ac:dyDescent="0.3">
      <c r="A6492" s="15">
        <v>33143.916666666664</v>
      </c>
      <c r="B6492" s="11">
        <f>SsBackT!D6492</f>
        <v>0</v>
      </c>
      <c r="C6492" s="11">
        <f>Illim!B6492</f>
        <v>-1.32E-2</v>
      </c>
      <c r="D6492" s="11">
        <f t="shared" si="407"/>
        <v>9</v>
      </c>
      <c r="E6492" s="11">
        <f t="shared" si="408"/>
        <v>22</v>
      </c>
      <c r="F6492" s="11">
        <f t="shared" si="409"/>
        <v>60</v>
      </c>
      <c r="G6492" s="11">
        <f t="shared" si="410"/>
        <v>60</v>
      </c>
      <c r="H6492" s="11" cm="1">
        <f t="array" ref="H6492">INDEX($K$10:$DI$8773,ROW(G6492)-9,MATCH(G6492,$K$10:$DI$10,0))</f>
        <v>-1.32E-2</v>
      </c>
      <c r="I6492" s="11">
        <f>IF(INDEX(Effacement!$A$3:$Y$15,MATCH(Tests!D6492,Effacement!$A$3:$A$15,0),MATCH(Tests!E6492,Effacement!$A$3:$Y$3,0))=0,H6492,C6492)</f>
        <v>-1.32E-2</v>
      </c>
      <c r="K6492" s="11">
        <v>-1.32E-2</v>
      </c>
      <c r="L6492" s="11">
        <v>-1.32E-2</v>
      </c>
      <c r="M6492" s="11">
        <v>-1.32E-2</v>
      </c>
      <c r="N6492" s="11">
        <v>-1.32E-2</v>
      </c>
      <c r="O6492" s="11">
        <v>-1.32E-2</v>
      </c>
      <c r="P6492" s="11">
        <v>-1.32E-2</v>
      </c>
      <c r="Q6492" s="11">
        <v>-1.32E-2</v>
      </c>
      <c r="R6492" s="11">
        <v>-1.32E-2</v>
      </c>
      <c r="S6492" s="11">
        <v>-1.32E-2</v>
      </c>
      <c r="T6492" s="11">
        <v>-1.32E-2</v>
      </c>
      <c r="U6492" s="11">
        <v>-1.32E-2</v>
      </c>
      <c r="V6492" s="11">
        <v>-1.32E-2</v>
      </c>
      <c r="W6492" s="11">
        <v>-1.32E-2</v>
      </c>
      <c r="X6492" s="11">
        <v>-1.32E-2</v>
      </c>
      <c r="Y6492" s="11">
        <v>-1.32E-2</v>
      </c>
      <c r="Z6492" s="11">
        <v>-1.32E-2</v>
      </c>
      <c r="AA6492" s="11">
        <v>-1.32E-2</v>
      </c>
      <c r="AB6492" s="11">
        <v>-1.32E-2</v>
      </c>
      <c r="AC6492" s="11">
        <v>-1.32E-2</v>
      </c>
      <c r="AD6492" s="11">
        <v>-1.32E-2</v>
      </c>
      <c r="AE6492" s="11">
        <v>-1.32E-2</v>
      </c>
      <c r="AF6492" s="11">
        <v>-1.32E-2</v>
      </c>
      <c r="AG6492" s="11">
        <v>-1.32E-2</v>
      </c>
      <c r="AH6492" s="11">
        <v>-1.32E-2</v>
      </c>
      <c r="AI6492" s="11">
        <v>-1.32E-2</v>
      </c>
    </row>
    <row r="6493" spans="1:35" x14ac:dyDescent="0.3">
      <c r="A6493" s="15">
        <v>33143.958333333336</v>
      </c>
      <c r="B6493" s="11">
        <f>SsBackT!D6493</f>
        <v>0</v>
      </c>
      <c r="C6493" s="11">
        <f>Illim!B6493</f>
        <v>-1.32E-2</v>
      </c>
      <c r="D6493" s="11">
        <f t="shared" si="407"/>
        <v>9</v>
      </c>
      <c r="E6493" s="11">
        <f t="shared" si="408"/>
        <v>23</v>
      </c>
      <c r="F6493" s="11">
        <f t="shared" si="409"/>
        <v>60</v>
      </c>
      <c r="G6493" s="11">
        <f t="shared" si="410"/>
        <v>60</v>
      </c>
      <c r="H6493" s="11" cm="1">
        <f t="array" ref="H6493">INDEX($K$10:$DI$8773,ROW(G6493)-9,MATCH(G6493,$K$10:$DI$10,0))</f>
        <v>-1.32E-2</v>
      </c>
      <c r="I6493" s="11">
        <f>IF(INDEX(Effacement!$A$3:$Y$15,MATCH(Tests!D6493,Effacement!$A$3:$A$15,0),MATCH(Tests!E6493,Effacement!$A$3:$Y$3,0))=0,H6493,C6493)</f>
        <v>-1.32E-2</v>
      </c>
      <c r="K6493" s="11">
        <v>-1.32E-2</v>
      </c>
      <c r="L6493" s="11">
        <v>-1.32E-2</v>
      </c>
      <c r="M6493" s="11">
        <v>-1.32E-2</v>
      </c>
      <c r="N6493" s="11">
        <v>-1.32E-2</v>
      </c>
      <c r="O6493" s="11">
        <v>-1.32E-2</v>
      </c>
      <c r="P6493" s="11">
        <v>-1.32E-2</v>
      </c>
      <c r="Q6493" s="11">
        <v>-1.32E-2</v>
      </c>
      <c r="R6493" s="11">
        <v>-1.32E-2</v>
      </c>
      <c r="S6493" s="11">
        <v>-1.32E-2</v>
      </c>
      <c r="T6493" s="11">
        <v>-1.32E-2</v>
      </c>
      <c r="U6493" s="11">
        <v>-1.32E-2</v>
      </c>
      <c r="V6493" s="11">
        <v>-1.32E-2</v>
      </c>
      <c r="W6493" s="11">
        <v>-1.32E-2</v>
      </c>
      <c r="X6493" s="11">
        <v>-1.32E-2</v>
      </c>
      <c r="Y6493" s="11">
        <v>-1.32E-2</v>
      </c>
      <c r="Z6493" s="11">
        <v>-1.32E-2</v>
      </c>
      <c r="AA6493" s="11">
        <v>-1.32E-2</v>
      </c>
      <c r="AB6493" s="11">
        <v>-1.32E-2</v>
      </c>
      <c r="AC6493" s="11">
        <v>-1.32E-2</v>
      </c>
      <c r="AD6493" s="11">
        <v>-1.32E-2</v>
      </c>
      <c r="AE6493" s="11">
        <v>-1.32E-2</v>
      </c>
      <c r="AF6493" s="11">
        <v>-1.32E-2</v>
      </c>
      <c r="AG6493" s="11">
        <v>-1.32E-2</v>
      </c>
      <c r="AH6493" s="11">
        <v>-1.32E-2</v>
      </c>
      <c r="AI6493" s="11">
        <v>-1.32E-2</v>
      </c>
    </row>
    <row r="6494" spans="1:35" x14ac:dyDescent="0.3">
      <c r="A6494" s="15">
        <v>33144</v>
      </c>
      <c r="B6494" s="11">
        <f>SsBackT!D6494</f>
        <v>0</v>
      </c>
      <c r="C6494" s="11">
        <f>Illim!B6494</f>
        <v>-1.32E-2</v>
      </c>
      <c r="D6494" s="11">
        <f t="shared" si="407"/>
        <v>9</v>
      </c>
      <c r="E6494" s="11">
        <f t="shared" si="408"/>
        <v>0</v>
      </c>
      <c r="F6494" s="11">
        <f t="shared" si="409"/>
        <v>60</v>
      </c>
      <c r="G6494" s="11">
        <f t="shared" si="410"/>
        <v>60</v>
      </c>
      <c r="H6494" s="11" cm="1">
        <f t="array" ref="H6494">INDEX($K$10:$DI$8773,ROW(G6494)-9,MATCH(G6494,$K$10:$DI$10,0))</f>
        <v>-1.32E-2</v>
      </c>
      <c r="I6494" s="11">
        <f>IF(INDEX(Effacement!$A$3:$Y$15,MATCH(Tests!D6494,Effacement!$A$3:$A$15,0),MATCH(Tests!E6494,Effacement!$A$3:$Y$3,0))=0,H6494,C6494)</f>
        <v>-1.32E-2</v>
      </c>
      <c r="K6494" s="11">
        <v>-1.32E-2</v>
      </c>
      <c r="L6494" s="11">
        <v>-1.32E-2</v>
      </c>
      <c r="M6494" s="11">
        <v>-1.32E-2</v>
      </c>
      <c r="N6494" s="11">
        <v>-1.32E-2</v>
      </c>
      <c r="O6494" s="11">
        <v>-1.32E-2</v>
      </c>
      <c r="P6494" s="11">
        <v>-1.32E-2</v>
      </c>
      <c r="Q6494" s="11">
        <v>-1.32E-2</v>
      </c>
      <c r="R6494" s="11">
        <v>-1.32E-2</v>
      </c>
      <c r="S6494" s="11">
        <v>-1.32E-2</v>
      </c>
      <c r="T6494" s="11">
        <v>-1.32E-2</v>
      </c>
      <c r="U6494" s="11">
        <v>-1.32E-2</v>
      </c>
      <c r="V6494" s="11">
        <v>-1.32E-2</v>
      </c>
      <c r="W6494" s="11">
        <v>-1.32E-2</v>
      </c>
      <c r="X6494" s="11">
        <v>-1.32E-2</v>
      </c>
      <c r="Y6494" s="11">
        <v>-1.32E-2</v>
      </c>
      <c r="Z6494" s="11">
        <v>-1.32E-2</v>
      </c>
      <c r="AA6494" s="11">
        <v>-1.32E-2</v>
      </c>
      <c r="AB6494" s="11">
        <v>-1.32E-2</v>
      </c>
      <c r="AC6494" s="11">
        <v>-1.32E-2</v>
      </c>
      <c r="AD6494" s="11">
        <v>-1.32E-2</v>
      </c>
      <c r="AE6494" s="11">
        <v>-1.32E-2</v>
      </c>
      <c r="AF6494" s="11">
        <v>-1.32E-2</v>
      </c>
      <c r="AG6494" s="11">
        <v>-1.32E-2</v>
      </c>
      <c r="AH6494" s="11">
        <v>-1.32E-2</v>
      </c>
      <c r="AI6494" s="11">
        <v>-1.32E-2</v>
      </c>
    </row>
    <row r="6495" spans="1:35" x14ac:dyDescent="0.3">
      <c r="A6495" s="15">
        <v>33144.041666666664</v>
      </c>
      <c r="B6495" s="11">
        <f>SsBackT!D6495</f>
        <v>0</v>
      </c>
      <c r="C6495" s="11">
        <f>Illim!B6495</f>
        <v>-1.32E-2</v>
      </c>
      <c r="D6495" s="11">
        <f t="shared" si="407"/>
        <v>9</v>
      </c>
      <c r="E6495" s="11">
        <f t="shared" si="408"/>
        <v>1</v>
      </c>
      <c r="F6495" s="11">
        <f t="shared" si="409"/>
        <v>60</v>
      </c>
      <c r="G6495" s="11">
        <f t="shared" si="410"/>
        <v>60</v>
      </c>
      <c r="H6495" s="11" cm="1">
        <f t="array" ref="H6495">INDEX($K$10:$DI$8773,ROW(G6495)-9,MATCH(G6495,$K$10:$DI$10,0))</f>
        <v>-1.32E-2</v>
      </c>
      <c r="I6495" s="11">
        <f>IF(INDEX(Effacement!$A$3:$Y$15,MATCH(Tests!D6495,Effacement!$A$3:$A$15,0),MATCH(Tests!E6495,Effacement!$A$3:$Y$3,0))=0,H6495,C6495)</f>
        <v>-1.32E-2</v>
      </c>
      <c r="K6495" s="11">
        <v>-1.32E-2</v>
      </c>
      <c r="L6495" s="11">
        <v>-1.32E-2</v>
      </c>
      <c r="M6495" s="11">
        <v>-1.32E-2</v>
      </c>
      <c r="N6495" s="11">
        <v>-1.32E-2</v>
      </c>
      <c r="O6495" s="11">
        <v>-1.32E-2</v>
      </c>
      <c r="P6495" s="11">
        <v>-1.32E-2</v>
      </c>
      <c r="Q6495" s="11">
        <v>-1.32E-2</v>
      </c>
      <c r="R6495" s="11">
        <v>-1.32E-2</v>
      </c>
      <c r="S6495" s="11">
        <v>-1.32E-2</v>
      </c>
      <c r="T6495" s="11">
        <v>-1.32E-2</v>
      </c>
      <c r="U6495" s="11">
        <v>-1.32E-2</v>
      </c>
      <c r="V6495" s="11">
        <v>-1.32E-2</v>
      </c>
      <c r="W6495" s="11">
        <v>-1.32E-2</v>
      </c>
      <c r="X6495" s="11">
        <v>-1.32E-2</v>
      </c>
      <c r="Y6495" s="11">
        <v>-1.32E-2</v>
      </c>
      <c r="Z6495" s="11">
        <v>-1.32E-2</v>
      </c>
      <c r="AA6495" s="11">
        <v>-1.32E-2</v>
      </c>
      <c r="AB6495" s="11">
        <v>-1.32E-2</v>
      </c>
      <c r="AC6495" s="11">
        <v>-1.32E-2</v>
      </c>
      <c r="AD6495" s="11">
        <v>-1.32E-2</v>
      </c>
      <c r="AE6495" s="11">
        <v>-1.32E-2</v>
      </c>
      <c r="AF6495" s="11">
        <v>-1.32E-2</v>
      </c>
      <c r="AG6495" s="11">
        <v>-1.32E-2</v>
      </c>
      <c r="AH6495" s="11">
        <v>-1.32E-2</v>
      </c>
      <c r="AI6495" s="11">
        <v>-1.32E-2</v>
      </c>
    </row>
    <row r="6496" spans="1:35" x14ac:dyDescent="0.3">
      <c r="A6496" s="15">
        <v>33144.083333333336</v>
      </c>
      <c r="B6496" s="11">
        <f>SsBackT!D6496</f>
        <v>0</v>
      </c>
      <c r="C6496" s="11">
        <f>Illim!B6496</f>
        <v>-1.32E-2</v>
      </c>
      <c r="D6496" s="11">
        <f t="shared" si="407"/>
        <v>9</v>
      </c>
      <c r="E6496" s="11">
        <f t="shared" si="408"/>
        <v>2</v>
      </c>
      <c r="F6496" s="11">
        <f t="shared" si="409"/>
        <v>60</v>
      </c>
      <c r="G6496" s="11">
        <f t="shared" si="410"/>
        <v>60</v>
      </c>
      <c r="H6496" s="11" cm="1">
        <f t="array" ref="H6496">INDEX($K$10:$DI$8773,ROW(G6496)-9,MATCH(G6496,$K$10:$DI$10,0))</f>
        <v>-1.32E-2</v>
      </c>
      <c r="I6496" s="11">
        <f>IF(INDEX(Effacement!$A$3:$Y$15,MATCH(Tests!D6496,Effacement!$A$3:$A$15,0),MATCH(Tests!E6496,Effacement!$A$3:$Y$3,0))=0,H6496,C6496)</f>
        <v>-1.32E-2</v>
      </c>
      <c r="K6496" s="11">
        <v>-1.32E-2</v>
      </c>
      <c r="L6496" s="11">
        <v>-1.32E-2</v>
      </c>
      <c r="M6496" s="11">
        <v>-1.32E-2</v>
      </c>
      <c r="N6496" s="11">
        <v>-1.32E-2</v>
      </c>
      <c r="O6496" s="11">
        <v>-1.32E-2</v>
      </c>
      <c r="P6496" s="11">
        <v>-1.32E-2</v>
      </c>
      <c r="Q6496" s="11">
        <v>-1.32E-2</v>
      </c>
      <c r="R6496" s="11">
        <v>-1.32E-2</v>
      </c>
      <c r="S6496" s="11">
        <v>-1.32E-2</v>
      </c>
      <c r="T6496" s="11">
        <v>-1.32E-2</v>
      </c>
      <c r="U6496" s="11">
        <v>-1.32E-2</v>
      </c>
      <c r="V6496" s="11">
        <v>-1.32E-2</v>
      </c>
      <c r="W6496" s="11">
        <v>-1.32E-2</v>
      </c>
      <c r="X6496" s="11">
        <v>-1.32E-2</v>
      </c>
      <c r="Y6496" s="11">
        <v>-1.32E-2</v>
      </c>
      <c r="Z6496" s="11">
        <v>-1.32E-2</v>
      </c>
      <c r="AA6496" s="11">
        <v>-1.32E-2</v>
      </c>
      <c r="AB6496" s="11">
        <v>-1.32E-2</v>
      </c>
      <c r="AC6496" s="11">
        <v>-1.32E-2</v>
      </c>
      <c r="AD6496" s="11">
        <v>-1.32E-2</v>
      </c>
      <c r="AE6496" s="11">
        <v>-1.32E-2</v>
      </c>
      <c r="AF6496" s="11">
        <v>-1.32E-2</v>
      </c>
      <c r="AG6496" s="11">
        <v>-1.32E-2</v>
      </c>
      <c r="AH6496" s="11">
        <v>-1.32E-2</v>
      </c>
      <c r="AI6496" s="11">
        <v>-1.32E-2</v>
      </c>
    </row>
    <row r="6497" spans="1:35" x14ac:dyDescent="0.3">
      <c r="A6497" s="15">
        <v>33144.125</v>
      </c>
      <c r="B6497" s="11">
        <f>SsBackT!D6497</f>
        <v>0</v>
      </c>
      <c r="C6497" s="11">
        <f>Illim!B6497</f>
        <v>-1.32E-2</v>
      </c>
      <c r="D6497" s="11">
        <f t="shared" si="407"/>
        <v>9</v>
      </c>
      <c r="E6497" s="11">
        <f t="shared" si="408"/>
        <v>3</v>
      </c>
      <c r="F6497" s="11">
        <f t="shared" si="409"/>
        <v>60</v>
      </c>
      <c r="G6497" s="11">
        <f t="shared" si="410"/>
        <v>60</v>
      </c>
      <c r="H6497" s="11" cm="1">
        <f t="array" ref="H6497">INDEX($K$10:$DI$8773,ROW(G6497)-9,MATCH(G6497,$K$10:$DI$10,0))</f>
        <v>-1.32E-2</v>
      </c>
      <c r="I6497" s="11">
        <f>IF(INDEX(Effacement!$A$3:$Y$15,MATCH(Tests!D6497,Effacement!$A$3:$A$15,0),MATCH(Tests!E6497,Effacement!$A$3:$Y$3,0))=0,H6497,C6497)</f>
        <v>-1.32E-2</v>
      </c>
      <c r="K6497" s="11">
        <v>-1.32E-2</v>
      </c>
      <c r="L6497" s="11">
        <v>-1.32E-2</v>
      </c>
      <c r="M6497" s="11">
        <v>-1.32E-2</v>
      </c>
      <c r="N6497" s="11">
        <v>-1.32E-2</v>
      </c>
      <c r="O6497" s="11">
        <v>-1.32E-2</v>
      </c>
      <c r="P6497" s="11">
        <v>-1.32E-2</v>
      </c>
      <c r="Q6497" s="11">
        <v>-1.32E-2</v>
      </c>
      <c r="R6497" s="11">
        <v>-1.32E-2</v>
      </c>
      <c r="S6497" s="11">
        <v>-1.32E-2</v>
      </c>
      <c r="T6497" s="11">
        <v>-1.32E-2</v>
      </c>
      <c r="U6497" s="11">
        <v>-1.32E-2</v>
      </c>
      <c r="V6497" s="11">
        <v>-1.32E-2</v>
      </c>
      <c r="W6497" s="11">
        <v>-1.32E-2</v>
      </c>
      <c r="X6497" s="11">
        <v>-1.32E-2</v>
      </c>
      <c r="Y6497" s="11">
        <v>-1.32E-2</v>
      </c>
      <c r="Z6497" s="11">
        <v>-1.32E-2</v>
      </c>
      <c r="AA6497" s="11">
        <v>-1.32E-2</v>
      </c>
      <c r="AB6497" s="11">
        <v>-1.32E-2</v>
      </c>
      <c r="AC6497" s="11">
        <v>-1.32E-2</v>
      </c>
      <c r="AD6497" s="11">
        <v>-1.32E-2</v>
      </c>
      <c r="AE6497" s="11">
        <v>-1.32E-2</v>
      </c>
      <c r="AF6497" s="11">
        <v>-1.32E-2</v>
      </c>
      <c r="AG6497" s="11">
        <v>-1.32E-2</v>
      </c>
      <c r="AH6497" s="11">
        <v>-1.32E-2</v>
      </c>
      <c r="AI6497" s="11">
        <v>-1.32E-2</v>
      </c>
    </row>
    <row r="6498" spans="1:35" x14ac:dyDescent="0.3">
      <c r="A6498" s="15">
        <v>33144.166666666664</v>
      </c>
      <c r="B6498" s="11">
        <f>SsBackT!D6498</f>
        <v>0</v>
      </c>
      <c r="C6498" s="11">
        <f>Illim!B6498</f>
        <v>-1.32E-2</v>
      </c>
      <c r="D6498" s="11">
        <f t="shared" si="407"/>
        <v>9</v>
      </c>
      <c r="E6498" s="11">
        <f t="shared" si="408"/>
        <v>4</v>
      </c>
      <c r="F6498" s="11">
        <f t="shared" si="409"/>
        <v>60</v>
      </c>
      <c r="G6498" s="11">
        <f t="shared" si="410"/>
        <v>60</v>
      </c>
      <c r="H6498" s="11" cm="1">
        <f t="array" ref="H6498">INDEX($K$10:$DI$8773,ROW(G6498)-9,MATCH(G6498,$K$10:$DI$10,0))</f>
        <v>-1.32E-2</v>
      </c>
      <c r="I6498" s="11">
        <f>IF(INDEX(Effacement!$A$3:$Y$15,MATCH(Tests!D6498,Effacement!$A$3:$A$15,0),MATCH(Tests!E6498,Effacement!$A$3:$Y$3,0))=0,H6498,C6498)</f>
        <v>-1.32E-2</v>
      </c>
      <c r="K6498" s="11">
        <v>-1.32E-2</v>
      </c>
      <c r="L6498" s="11">
        <v>-1.32E-2</v>
      </c>
      <c r="M6498" s="11">
        <v>-1.32E-2</v>
      </c>
      <c r="N6498" s="11">
        <v>-1.32E-2</v>
      </c>
      <c r="O6498" s="11">
        <v>-1.32E-2</v>
      </c>
      <c r="P6498" s="11">
        <v>-1.32E-2</v>
      </c>
      <c r="Q6498" s="11">
        <v>-1.32E-2</v>
      </c>
      <c r="R6498" s="11">
        <v>-1.32E-2</v>
      </c>
      <c r="S6498" s="11">
        <v>-1.32E-2</v>
      </c>
      <c r="T6498" s="11">
        <v>-1.32E-2</v>
      </c>
      <c r="U6498" s="11">
        <v>-1.32E-2</v>
      </c>
      <c r="V6498" s="11">
        <v>-1.32E-2</v>
      </c>
      <c r="W6498" s="11">
        <v>-1.32E-2</v>
      </c>
      <c r="X6498" s="11">
        <v>-1.32E-2</v>
      </c>
      <c r="Y6498" s="11">
        <v>-1.32E-2</v>
      </c>
      <c r="Z6498" s="11">
        <v>-1.32E-2</v>
      </c>
      <c r="AA6498" s="11">
        <v>-1.32E-2</v>
      </c>
      <c r="AB6498" s="11">
        <v>-1.32E-2</v>
      </c>
      <c r="AC6498" s="11">
        <v>-1.32E-2</v>
      </c>
      <c r="AD6498" s="11">
        <v>-1.32E-2</v>
      </c>
      <c r="AE6498" s="11">
        <v>-1.32E-2</v>
      </c>
      <c r="AF6498" s="11">
        <v>-1.32E-2</v>
      </c>
      <c r="AG6498" s="11">
        <v>-1.32E-2</v>
      </c>
      <c r="AH6498" s="11">
        <v>-1.32E-2</v>
      </c>
      <c r="AI6498" s="11">
        <v>-1.32E-2</v>
      </c>
    </row>
    <row r="6499" spans="1:35" x14ac:dyDescent="0.3">
      <c r="A6499" s="15">
        <v>33144.208333333336</v>
      </c>
      <c r="B6499" s="11">
        <f>SsBackT!D6499</f>
        <v>0</v>
      </c>
      <c r="C6499" s="11">
        <f>Illim!B6499</f>
        <v>-1.32E-2</v>
      </c>
      <c r="D6499" s="11">
        <f t="shared" si="407"/>
        <v>9</v>
      </c>
      <c r="E6499" s="11">
        <f t="shared" si="408"/>
        <v>5</v>
      </c>
      <c r="F6499" s="11">
        <f t="shared" si="409"/>
        <v>60</v>
      </c>
      <c r="G6499" s="11">
        <f t="shared" si="410"/>
        <v>60</v>
      </c>
      <c r="H6499" s="11" cm="1">
        <f t="array" ref="H6499">INDEX($K$10:$DI$8773,ROW(G6499)-9,MATCH(G6499,$K$10:$DI$10,0))</f>
        <v>-1.32E-2</v>
      </c>
      <c r="I6499" s="11">
        <f>IF(INDEX(Effacement!$A$3:$Y$15,MATCH(Tests!D6499,Effacement!$A$3:$A$15,0),MATCH(Tests!E6499,Effacement!$A$3:$Y$3,0))=0,H6499,C6499)</f>
        <v>-1.32E-2</v>
      </c>
      <c r="K6499" s="11">
        <v>-1.32E-2</v>
      </c>
      <c r="L6499" s="11">
        <v>-1.32E-2</v>
      </c>
      <c r="M6499" s="11">
        <v>-1.32E-2</v>
      </c>
      <c r="N6499" s="11">
        <v>-1.32E-2</v>
      </c>
      <c r="O6499" s="11">
        <v>-1.32E-2</v>
      </c>
      <c r="P6499" s="11">
        <v>-1.32E-2</v>
      </c>
      <c r="Q6499" s="11">
        <v>-1.32E-2</v>
      </c>
      <c r="R6499" s="11">
        <v>-1.32E-2</v>
      </c>
      <c r="S6499" s="11">
        <v>-1.32E-2</v>
      </c>
      <c r="T6499" s="11">
        <v>-1.32E-2</v>
      </c>
      <c r="U6499" s="11">
        <v>-1.32E-2</v>
      </c>
      <c r="V6499" s="11">
        <v>-1.32E-2</v>
      </c>
      <c r="W6499" s="11">
        <v>-1.32E-2</v>
      </c>
      <c r="X6499" s="11">
        <v>-1.32E-2</v>
      </c>
      <c r="Y6499" s="11">
        <v>-1.32E-2</v>
      </c>
      <c r="Z6499" s="11">
        <v>-1.32E-2</v>
      </c>
      <c r="AA6499" s="11">
        <v>-1.32E-2</v>
      </c>
      <c r="AB6499" s="11">
        <v>-1.32E-2</v>
      </c>
      <c r="AC6499" s="11">
        <v>-1.32E-2</v>
      </c>
      <c r="AD6499" s="11">
        <v>-1.32E-2</v>
      </c>
      <c r="AE6499" s="11">
        <v>-1.32E-2</v>
      </c>
      <c r="AF6499" s="11">
        <v>-1.32E-2</v>
      </c>
      <c r="AG6499" s="11">
        <v>-1.32E-2</v>
      </c>
      <c r="AH6499" s="11">
        <v>-1.32E-2</v>
      </c>
      <c r="AI6499" s="11">
        <v>-1.32E-2</v>
      </c>
    </row>
    <row r="6500" spans="1:35" x14ac:dyDescent="0.3">
      <c r="A6500" s="15">
        <v>33144.25</v>
      </c>
      <c r="B6500" s="11">
        <f>SsBackT!D6500</f>
        <v>0</v>
      </c>
      <c r="C6500" s="11">
        <f>Illim!B6500</f>
        <v>-1.32E-2</v>
      </c>
      <c r="D6500" s="11">
        <f t="shared" si="407"/>
        <v>9</v>
      </c>
      <c r="E6500" s="11">
        <f t="shared" si="408"/>
        <v>6</v>
      </c>
      <c r="F6500" s="11">
        <f t="shared" si="409"/>
        <v>60</v>
      </c>
      <c r="G6500" s="11">
        <f t="shared" si="410"/>
        <v>60</v>
      </c>
      <c r="H6500" s="11" cm="1">
        <f t="array" ref="H6500">INDEX($K$10:$DI$8773,ROW(G6500)-9,MATCH(G6500,$K$10:$DI$10,0))</f>
        <v>-1.32E-2</v>
      </c>
      <c r="I6500" s="11">
        <f>IF(INDEX(Effacement!$A$3:$Y$15,MATCH(Tests!D6500,Effacement!$A$3:$A$15,0),MATCH(Tests!E6500,Effacement!$A$3:$Y$3,0))=0,H6500,C6500)</f>
        <v>-1.32E-2</v>
      </c>
      <c r="K6500" s="11">
        <v>-1.32E-2</v>
      </c>
      <c r="L6500" s="11">
        <v>-1.32E-2</v>
      </c>
      <c r="M6500" s="11">
        <v>-1.32E-2</v>
      </c>
      <c r="N6500" s="11">
        <v>-1.32E-2</v>
      </c>
      <c r="O6500" s="11">
        <v>-1.32E-2</v>
      </c>
      <c r="P6500" s="11">
        <v>-1.32E-2</v>
      </c>
      <c r="Q6500" s="11">
        <v>-1.32E-2</v>
      </c>
      <c r="R6500" s="11">
        <v>-1.32E-2</v>
      </c>
      <c r="S6500" s="11">
        <v>-1.32E-2</v>
      </c>
      <c r="T6500" s="11">
        <v>-1.32E-2</v>
      </c>
      <c r="U6500" s="11">
        <v>-1.32E-2</v>
      </c>
      <c r="V6500" s="11">
        <v>-1.32E-2</v>
      </c>
      <c r="W6500" s="11">
        <v>-1.32E-2</v>
      </c>
      <c r="X6500" s="11">
        <v>-1.32E-2</v>
      </c>
      <c r="Y6500" s="11">
        <v>-1.32E-2</v>
      </c>
      <c r="Z6500" s="11">
        <v>-1.32E-2</v>
      </c>
      <c r="AA6500" s="11">
        <v>-1.32E-2</v>
      </c>
      <c r="AB6500" s="11">
        <v>-1.32E-2</v>
      </c>
      <c r="AC6500" s="11">
        <v>-1.32E-2</v>
      </c>
      <c r="AD6500" s="11">
        <v>-1.32E-2</v>
      </c>
      <c r="AE6500" s="11">
        <v>-1.32E-2</v>
      </c>
      <c r="AF6500" s="11">
        <v>-1.32E-2</v>
      </c>
      <c r="AG6500" s="11">
        <v>-1.32E-2</v>
      </c>
      <c r="AH6500" s="11">
        <v>-1.32E-2</v>
      </c>
      <c r="AI6500" s="11">
        <v>-1.32E-2</v>
      </c>
    </row>
    <row r="6501" spans="1:35" x14ac:dyDescent="0.3">
      <c r="A6501" s="15">
        <v>33144.291666666664</v>
      </c>
      <c r="B6501" s="11">
        <f>SsBackT!D6501</f>
        <v>0</v>
      </c>
      <c r="C6501" s="11">
        <f>Illim!B6501</f>
        <v>149.78</v>
      </c>
      <c r="D6501" s="11">
        <f t="shared" si="407"/>
        <v>9</v>
      </c>
      <c r="E6501" s="11">
        <f t="shared" si="408"/>
        <v>7</v>
      </c>
      <c r="F6501" s="11">
        <f t="shared" si="409"/>
        <v>60</v>
      </c>
      <c r="G6501" s="11">
        <f t="shared" si="410"/>
        <v>60</v>
      </c>
      <c r="H6501" s="11" cm="1">
        <f t="array" ref="H6501">INDEX($K$10:$DI$8773,ROW(G6501)-9,MATCH(G6501,$K$10:$DI$10,0))</f>
        <v>132.31</v>
      </c>
      <c r="I6501" s="11">
        <f>IF(INDEX(Effacement!$A$3:$Y$15,MATCH(Tests!D6501,Effacement!$A$3:$A$15,0),MATCH(Tests!E6501,Effacement!$A$3:$Y$3,0))=0,H6501,C6501)</f>
        <v>132.31</v>
      </c>
      <c r="K6501" s="11">
        <v>69.067999999999998</v>
      </c>
      <c r="L6501" s="11">
        <v>69.067999999999998</v>
      </c>
      <c r="M6501" s="11">
        <v>68.813000000000002</v>
      </c>
      <c r="N6501" s="11">
        <v>68.295000000000002</v>
      </c>
      <c r="O6501" s="11">
        <v>67.587000000000003</v>
      </c>
      <c r="P6501" s="11">
        <v>66.653000000000006</v>
      </c>
      <c r="Q6501" s="11">
        <v>65.468999999999994</v>
      </c>
      <c r="R6501" s="11">
        <v>63.825000000000003</v>
      </c>
      <c r="S6501" s="11">
        <v>61.701999999999998</v>
      </c>
      <c r="T6501" s="11">
        <v>59.014000000000003</v>
      </c>
      <c r="U6501" s="11">
        <v>123.32</v>
      </c>
      <c r="V6501" s="11">
        <v>116.65</v>
      </c>
      <c r="W6501" s="11">
        <v>77.349999999999994</v>
      </c>
      <c r="X6501" s="11">
        <v>46.9</v>
      </c>
      <c r="Y6501" s="11">
        <v>37.378999999999998</v>
      </c>
      <c r="Z6501" s="11">
        <v>48.609000000000002</v>
      </c>
      <c r="AA6501" s="11">
        <v>70.704999999999998</v>
      </c>
      <c r="AB6501" s="11">
        <v>97.003</v>
      </c>
      <c r="AC6501" s="11">
        <v>115.15</v>
      </c>
      <c r="AD6501" s="11">
        <v>121.31</v>
      </c>
      <c r="AE6501" s="11">
        <v>125.35</v>
      </c>
      <c r="AF6501" s="11">
        <v>128.31</v>
      </c>
      <c r="AG6501" s="11">
        <v>130.27000000000001</v>
      </c>
      <c r="AH6501" s="11">
        <v>131.34</v>
      </c>
      <c r="AI6501" s="11">
        <v>132.31</v>
      </c>
    </row>
    <row r="6502" spans="1:35" x14ac:dyDescent="0.3">
      <c r="A6502" s="15">
        <v>33144.333333333336</v>
      </c>
      <c r="B6502" s="11">
        <f>SsBackT!D6502</f>
        <v>0</v>
      </c>
      <c r="C6502" s="11">
        <f>Illim!B6502</f>
        <v>453.42</v>
      </c>
      <c r="D6502" s="11">
        <f t="shared" si="407"/>
        <v>9</v>
      </c>
      <c r="E6502" s="11">
        <f t="shared" si="408"/>
        <v>8</v>
      </c>
      <c r="F6502" s="11">
        <f t="shared" si="409"/>
        <v>60</v>
      </c>
      <c r="G6502" s="11">
        <f t="shared" si="410"/>
        <v>60</v>
      </c>
      <c r="H6502" s="11" cm="1">
        <f t="array" ref="H6502">INDEX($K$10:$DI$8773,ROW(G6502)-9,MATCH(G6502,$K$10:$DI$10,0))</f>
        <v>306.75</v>
      </c>
      <c r="I6502" s="11">
        <f>IF(INDEX(Effacement!$A$3:$Y$15,MATCH(Tests!D6502,Effacement!$A$3:$A$15,0),MATCH(Tests!E6502,Effacement!$A$3:$Y$3,0))=0,H6502,C6502)</f>
        <v>306.75</v>
      </c>
      <c r="K6502" s="11">
        <v>118.74</v>
      </c>
      <c r="L6502" s="11">
        <v>119.16</v>
      </c>
      <c r="M6502" s="11">
        <v>119.27</v>
      </c>
      <c r="N6502" s="11">
        <v>118.95</v>
      </c>
      <c r="O6502" s="11">
        <v>118.24</v>
      </c>
      <c r="P6502" s="11">
        <v>117.16</v>
      </c>
      <c r="Q6502" s="11">
        <v>219.7</v>
      </c>
      <c r="R6502" s="11">
        <v>396.38</v>
      </c>
      <c r="S6502" s="11">
        <v>427.85</v>
      </c>
      <c r="T6502" s="11">
        <v>387.58</v>
      </c>
      <c r="U6502" s="11">
        <v>343.01</v>
      </c>
      <c r="V6502" s="11">
        <v>294.57</v>
      </c>
      <c r="W6502" s="11">
        <v>241.72</v>
      </c>
      <c r="X6502" s="11">
        <v>189.51</v>
      </c>
      <c r="Y6502" s="11">
        <v>137.38</v>
      </c>
      <c r="Z6502" s="11">
        <v>91.962999999999994</v>
      </c>
      <c r="AA6502" s="11">
        <v>67.709999999999994</v>
      </c>
      <c r="AB6502" s="11">
        <v>74.962000000000003</v>
      </c>
      <c r="AC6502" s="11">
        <v>101.05</v>
      </c>
      <c r="AD6502" s="11">
        <v>135.08000000000001</v>
      </c>
      <c r="AE6502" s="11">
        <v>171.52</v>
      </c>
      <c r="AF6502" s="11">
        <v>208.26</v>
      </c>
      <c r="AG6502" s="11">
        <v>243.4</v>
      </c>
      <c r="AH6502" s="11">
        <v>276.29000000000002</v>
      </c>
      <c r="AI6502" s="11">
        <v>306.75</v>
      </c>
    </row>
    <row r="6503" spans="1:35" x14ac:dyDescent="0.3">
      <c r="A6503" s="15">
        <v>33144.375</v>
      </c>
      <c r="B6503" s="11">
        <f>SsBackT!D6503</f>
        <v>0</v>
      </c>
      <c r="C6503" s="11">
        <f>Illim!B6503</f>
        <v>664.34</v>
      </c>
      <c r="D6503" s="11">
        <f t="shared" si="407"/>
        <v>9</v>
      </c>
      <c r="E6503" s="11">
        <f t="shared" si="408"/>
        <v>9</v>
      </c>
      <c r="F6503" s="11">
        <f t="shared" si="409"/>
        <v>60</v>
      </c>
      <c r="G6503" s="11">
        <f t="shared" si="410"/>
        <v>60</v>
      </c>
      <c r="H6503" s="11" cm="1">
        <f t="array" ref="H6503">INDEX($K$10:$DI$8773,ROW(G6503)-9,MATCH(G6503,$K$10:$DI$10,0))</f>
        <v>249.81</v>
      </c>
      <c r="I6503" s="11">
        <f>IF(INDEX(Effacement!$A$3:$Y$15,MATCH(Tests!D6503,Effacement!$A$3:$A$15,0),MATCH(Tests!E6503,Effacement!$A$3:$Y$3,0))=0,H6503,C6503)</f>
        <v>249.81</v>
      </c>
      <c r="K6503" s="11">
        <v>662.09</v>
      </c>
      <c r="L6503" s="11">
        <v>663.1</v>
      </c>
      <c r="M6503" s="11">
        <v>660.37</v>
      </c>
      <c r="N6503" s="11">
        <v>653.16999999999996</v>
      </c>
      <c r="O6503" s="11">
        <v>641.92999999999995</v>
      </c>
      <c r="P6503" s="11">
        <v>626.24</v>
      </c>
      <c r="Q6503" s="11">
        <v>606.74</v>
      </c>
      <c r="R6503" s="11">
        <v>583.39</v>
      </c>
      <c r="S6503" s="11">
        <v>555.91999999999996</v>
      </c>
      <c r="T6503" s="11">
        <v>525.25</v>
      </c>
      <c r="U6503" s="11">
        <v>489.62</v>
      </c>
      <c r="V6503" s="11">
        <v>448.3</v>
      </c>
      <c r="W6503" s="11">
        <v>403.24</v>
      </c>
      <c r="X6503" s="11">
        <v>357.73</v>
      </c>
      <c r="Y6503" s="11">
        <v>307.14999999999998</v>
      </c>
      <c r="Z6503" s="11">
        <v>253.1</v>
      </c>
      <c r="AA6503" s="11">
        <v>198.08</v>
      </c>
      <c r="AB6503" s="11">
        <v>144.86000000000001</v>
      </c>
      <c r="AC6503" s="11">
        <v>103.5</v>
      </c>
      <c r="AD6503" s="11">
        <v>91.454999999999998</v>
      </c>
      <c r="AE6503" s="11">
        <v>106.55</v>
      </c>
      <c r="AF6503" s="11">
        <v>136.94</v>
      </c>
      <c r="AG6503" s="11">
        <v>173.29</v>
      </c>
      <c r="AH6503" s="11">
        <v>211.94</v>
      </c>
      <c r="AI6503" s="11">
        <v>249.81</v>
      </c>
    </row>
    <row r="6504" spans="1:35" x14ac:dyDescent="0.3">
      <c r="A6504" s="15">
        <v>33144.416666666664</v>
      </c>
      <c r="B6504" s="11">
        <f>SsBackT!D6504</f>
        <v>0</v>
      </c>
      <c r="C6504" s="11">
        <f>Illim!B6504</f>
        <v>650.70000000000005</v>
      </c>
      <c r="D6504" s="11">
        <f t="shared" si="407"/>
        <v>9</v>
      </c>
      <c r="E6504" s="11">
        <f t="shared" si="408"/>
        <v>10</v>
      </c>
      <c r="F6504" s="11">
        <f t="shared" si="409"/>
        <v>60</v>
      </c>
      <c r="G6504" s="11">
        <f t="shared" si="410"/>
        <v>60</v>
      </c>
      <c r="H6504" s="11" cm="1">
        <f t="array" ref="H6504">INDEX($K$10:$DI$8773,ROW(G6504)-9,MATCH(G6504,$K$10:$DI$10,0))</f>
        <v>148.31</v>
      </c>
      <c r="I6504" s="11">
        <f>IF(INDEX(Effacement!$A$3:$Y$15,MATCH(Tests!D6504,Effacement!$A$3:$A$15,0),MATCH(Tests!E6504,Effacement!$A$3:$Y$3,0))=0,H6504,C6504)</f>
        <v>650.70000000000005</v>
      </c>
      <c r="K6504" s="11">
        <v>619.27</v>
      </c>
      <c r="L6504" s="11">
        <v>633.08000000000004</v>
      </c>
      <c r="M6504" s="11">
        <v>642.36</v>
      </c>
      <c r="N6504" s="11">
        <v>648.46</v>
      </c>
      <c r="O6504" s="11">
        <v>650.46</v>
      </c>
      <c r="P6504" s="11">
        <v>648.1</v>
      </c>
      <c r="Q6504" s="11">
        <v>641.98</v>
      </c>
      <c r="R6504" s="11">
        <v>631.58000000000004</v>
      </c>
      <c r="S6504" s="11">
        <v>617.44000000000005</v>
      </c>
      <c r="T6504" s="11">
        <v>599.05999999999995</v>
      </c>
      <c r="U6504" s="11">
        <v>577.09</v>
      </c>
      <c r="V6504" s="11">
        <v>551.42999999999995</v>
      </c>
      <c r="W6504" s="11">
        <v>520.07000000000005</v>
      </c>
      <c r="X6504" s="11">
        <v>488.28</v>
      </c>
      <c r="Y6504" s="11">
        <v>452.52</v>
      </c>
      <c r="Z6504" s="11">
        <v>413.06</v>
      </c>
      <c r="AA6504" s="11">
        <v>368.69</v>
      </c>
      <c r="AB6504" s="11">
        <v>320.27999999999997</v>
      </c>
      <c r="AC6504" s="11">
        <v>268.61</v>
      </c>
      <c r="AD6504" s="11">
        <v>215.88</v>
      </c>
      <c r="AE6504" s="11">
        <v>166.34</v>
      </c>
      <c r="AF6504" s="11">
        <v>126.62</v>
      </c>
      <c r="AG6504" s="11">
        <v>112.47</v>
      </c>
      <c r="AH6504" s="11">
        <v>122.67</v>
      </c>
      <c r="AI6504" s="11">
        <v>148.31</v>
      </c>
    </row>
    <row r="6505" spans="1:35" x14ac:dyDescent="0.3">
      <c r="A6505" s="15">
        <v>33144.458333333336</v>
      </c>
      <c r="B6505" s="11">
        <f>SsBackT!D6505</f>
        <v>0</v>
      </c>
      <c r="C6505" s="11">
        <f>Illim!B6505</f>
        <v>632.14</v>
      </c>
      <c r="D6505" s="11">
        <f t="shared" si="407"/>
        <v>9</v>
      </c>
      <c r="E6505" s="11">
        <f t="shared" si="408"/>
        <v>11</v>
      </c>
      <c r="F6505" s="11">
        <f t="shared" si="409"/>
        <v>60</v>
      </c>
      <c r="G6505" s="11">
        <f t="shared" si="410"/>
        <v>60</v>
      </c>
      <c r="H6505" s="11" cm="1">
        <f t="array" ref="H6505">INDEX($K$10:$DI$8773,ROW(G6505)-9,MATCH(G6505,$K$10:$DI$10,0))</f>
        <v>160.09</v>
      </c>
      <c r="I6505" s="11">
        <f>IF(INDEX(Effacement!$A$3:$Y$15,MATCH(Tests!D6505,Effacement!$A$3:$A$15,0),MATCH(Tests!E6505,Effacement!$A$3:$Y$3,0))=0,H6505,C6505)</f>
        <v>632.14</v>
      </c>
      <c r="K6505" s="11">
        <v>522.99</v>
      </c>
      <c r="L6505" s="11">
        <v>550.08000000000004</v>
      </c>
      <c r="M6505" s="11">
        <v>573.01</v>
      </c>
      <c r="N6505" s="11">
        <v>592.12</v>
      </c>
      <c r="O6505" s="11">
        <v>607.85</v>
      </c>
      <c r="P6505" s="11">
        <v>619.63</v>
      </c>
      <c r="Q6505" s="11">
        <v>627.42999999999995</v>
      </c>
      <c r="R6505" s="11">
        <v>631.1</v>
      </c>
      <c r="S6505" s="11">
        <v>631.30999999999995</v>
      </c>
      <c r="T6505" s="11">
        <v>627.25</v>
      </c>
      <c r="U6505" s="11">
        <v>619.53</v>
      </c>
      <c r="V6505" s="11">
        <v>607.58000000000004</v>
      </c>
      <c r="W6505" s="11">
        <v>592.14</v>
      </c>
      <c r="X6505" s="11">
        <v>576.63</v>
      </c>
      <c r="Y6505" s="11">
        <v>557.1</v>
      </c>
      <c r="Z6505" s="11">
        <v>532.39</v>
      </c>
      <c r="AA6505" s="11">
        <v>503.73</v>
      </c>
      <c r="AB6505" s="11">
        <v>470.73</v>
      </c>
      <c r="AC6505" s="11">
        <v>434.59</v>
      </c>
      <c r="AD6505" s="11">
        <v>394.03</v>
      </c>
      <c r="AE6505" s="11">
        <v>349.5</v>
      </c>
      <c r="AF6505" s="11">
        <v>302.20999999999998</v>
      </c>
      <c r="AG6505" s="11">
        <v>252.58</v>
      </c>
      <c r="AH6505" s="11">
        <v>204.43</v>
      </c>
      <c r="AI6505" s="11">
        <v>160.09</v>
      </c>
    </row>
    <row r="6506" spans="1:35" x14ac:dyDescent="0.3">
      <c r="A6506" s="15">
        <v>33144.5</v>
      </c>
      <c r="B6506" s="11">
        <f>SsBackT!D6506</f>
        <v>0</v>
      </c>
      <c r="C6506" s="11">
        <f>Illim!B6506</f>
        <v>604.66999999999996</v>
      </c>
      <c r="D6506" s="11">
        <f t="shared" si="407"/>
        <v>9</v>
      </c>
      <c r="E6506" s="11">
        <f t="shared" si="408"/>
        <v>12</v>
      </c>
      <c r="F6506" s="11">
        <f t="shared" si="409"/>
        <v>60</v>
      </c>
      <c r="G6506" s="11">
        <f t="shared" si="410"/>
        <v>60</v>
      </c>
      <c r="H6506" s="11" cm="1">
        <f t="array" ref="H6506">INDEX($K$10:$DI$8773,ROW(G6506)-9,MATCH(G6506,$K$10:$DI$10,0))</f>
        <v>348.4</v>
      </c>
      <c r="I6506" s="11">
        <f>IF(INDEX(Effacement!$A$3:$Y$15,MATCH(Tests!D6506,Effacement!$A$3:$A$15,0),MATCH(Tests!E6506,Effacement!$A$3:$Y$3,0))=0,H6506,C6506)</f>
        <v>604.66999999999996</v>
      </c>
      <c r="K6506" s="11">
        <v>357.25</v>
      </c>
      <c r="L6506" s="11">
        <v>398.71</v>
      </c>
      <c r="M6506" s="11">
        <v>435.76</v>
      </c>
      <c r="N6506" s="11">
        <v>469.34</v>
      </c>
      <c r="O6506" s="11">
        <v>499.77</v>
      </c>
      <c r="P6506" s="11">
        <v>526.83000000000004</v>
      </c>
      <c r="Q6506" s="11">
        <v>549.16999999999996</v>
      </c>
      <c r="R6506" s="11">
        <v>567.96</v>
      </c>
      <c r="S6506" s="11">
        <v>583.17999999999995</v>
      </c>
      <c r="T6506" s="11">
        <v>593.55999999999995</v>
      </c>
      <c r="U6506" s="11">
        <v>601.07000000000005</v>
      </c>
      <c r="V6506" s="11">
        <v>603.76</v>
      </c>
      <c r="W6506" s="11">
        <v>603.1</v>
      </c>
      <c r="X6506" s="11">
        <v>603.09</v>
      </c>
      <c r="Y6506" s="11">
        <v>598.89</v>
      </c>
      <c r="Z6506" s="11">
        <v>591.30999999999995</v>
      </c>
      <c r="AA6506" s="11">
        <v>580.13</v>
      </c>
      <c r="AB6506" s="11">
        <v>564.09</v>
      </c>
      <c r="AC6506" s="11">
        <v>544.4</v>
      </c>
      <c r="AD6506" s="11">
        <v>521.17999999999995</v>
      </c>
      <c r="AE6506" s="11">
        <v>493.34</v>
      </c>
      <c r="AF6506" s="11">
        <v>462.24</v>
      </c>
      <c r="AG6506" s="11">
        <v>428.38</v>
      </c>
      <c r="AH6506" s="11">
        <v>389.9</v>
      </c>
      <c r="AI6506" s="11">
        <v>348.4</v>
      </c>
    </row>
    <row r="6507" spans="1:35" x14ac:dyDescent="0.3">
      <c r="A6507" s="15">
        <v>33144.541666666664</v>
      </c>
      <c r="B6507" s="11">
        <f>SsBackT!D6507</f>
        <v>0</v>
      </c>
      <c r="C6507" s="11">
        <f>Illim!B6507</f>
        <v>605.57000000000005</v>
      </c>
      <c r="D6507" s="11">
        <f t="shared" si="407"/>
        <v>9</v>
      </c>
      <c r="E6507" s="11">
        <f t="shared" si="408"/>
        <v>13</v>
      </c>
      <c r="F6507" s="11">
        <f t="shared" si="409"/>
        <v>60</v>
      </c>
      <c r="G6507" s="11">
        <f t="shared" si="410"/>
        <v>60</v>
      </c>
      <c r="H6507" s="11" cm="1">
        <f t="array" ref="H6507">INDEX($K$10:$DI$8773,ROW(G6507)-9,MATCH(G6507,$K$10:$DI$10,0))</f>
        <v>496.54</v>
      </c>
      <c r="I6507" s="11">
        <f>IF(INDEX(Effacement!$A$3:$Y$15,MATCH(Tests!D6507,Effacement!$A$3:$A$15,0),MATCH(Tests!E6507,Effacement!$A$3:$Y$3,0))=0,H6507,C6507)</f>
        <v>605.57000000000005</v>
      </c>
      <c r="K6507" s="11">
        <v>170.52</v>
      </c>
      <c r="L6507" s="11">
        <v>212.32</v>
      </c>
      <c r="M6507" s="11">
        <v>258.88</v>
      </c>
      <c r="N6507" s="11">
        <v>304.55</v>
      </c>
      <c r="O6507" s="11">
        <v>348.48</v>
      </c>
      <c r="P6507" s="11">
        <v>389.56</v>
      </c>
      <c r="Q6507" s="11">
        <v>427.48</v>
      </c>
      <c r="R6507" s="11">
        <v>460.58</v>
      </c>
      <c r="S6507" s="11">
        <v>491</v>
      </c>
      <c r="T6507" s="11">
        <v>517</v>
      </c>
      <c r="U6507" s="11">
        <v>538.53</v>
      </c>
      <c r="V6507" s="11">
        <v>556.36</v>
      </c>
      <c r="W6507" s="11">
        <v>569.94000000000005</v>
      </c>
      <c r="X6507" s="11">
        <v>584.27</v>
      </c>
      <c r="Y6507" s="11">
        <v>595.1</v>
      </c>
      <c r="Z6507" s="11">
        <v>602.4</v>
      </c>
      <c r="AA6507" s="11">
        <v>605.01</v>
      </c>
      <c r="AB6507" s="11">
        <v>604.16999999999996</v>
      </c>
      <c r="AC6507" s="11">
        <v>599.95000000000005</v>
      </c>
      <c r="AD6507" s="11">
        <v>591.85</v>
      </c>
      <c r="AE6507" s="11">
        <v>579.97</v>
      </c>
      <c r="AF6507" s="11">
        <v>564.87</v>
      </c>
      <c r="AG6507" s="11">
        <v>545.98</v>
      </c>
      <c r="AH6507" s="11">
        <v>523.53</v>
      </c>
      <c r="AI6507" s="11">
        <v>496.54</v>
      </c>
    </row>
    <row r="6508" spans="1:35" x14ac:dyDescent="0.3">
      <c r="A6508" s="15">
        <v>33144.583333333336</v>
      </c>
      <c r="B6508" s="11">
        <f>SsBackT!D6508</f>
        <v>0</v>
      </c>
      <c r="C6508" s="11">
        <f>Illim!B6508</f>
        <v>619.41999999999996</v>
      </c>
      <c r="D6508" s="11">
        <f t="shared" si="407"/>
        <v>9</v>
      </c>
      <c r="E6508" s="11">
        <f t="shared" si="408"/>
        <v>14</v>
      </c>
      <c r="F6508" s="11">
        <f t="shared" si="409"/>
        <v>60</v>
      </c>
      <c r="G6508" s="11">
        <f t="shared" si="410"/>
        <v>60</v>
      </c>
      <c r="H6508" s="11" cm="1">
        <f t="array" ref="H6508">INDEX($K$10:$DI$8773,ROW(G6508)-9,MATCH(G6508,$K$10:$DI$10,0))</f>
        <v>588.64</v>
      </c>
      <c r="I6508" s="11">
        <f>IF(INDEX(Effacement!$A$3:$Y$15,MATCH(Tests!D6508,Effacement!$A$3:$A$15,0),MATCH(Tests!E6508,Effacement!$A$3:$Y$3,0))=0,H6508,C6508)</f>
        <v>619.41999999999996</v>
      </c>
      <c r="K6508" s="11">
        <v>142.65</v>
      </c>
      <c r="L6508" s="11">
        <v>120.08</v>
      </c>
      <c r="M6508" s="11">
        <v>113.49</v>
      </c>
      <c r="N6508" s="11">
        <v>131.80000000000001</v>
      </c>
      <c r="O6508" s="11">
        <v>171.81</v>
      </c>
      <c r="P6508" s="11">
        <v>219.1</v>
      </c>
      <c r="Q6508" s="11">
        <v>268.63</v>
      </c>
      <c r="R6508" s="11">
        <v>316.63</v>
      </c>
      <c r="S6508" s="11">
        <v>361.73</v>
      </c>
      <c r="T6508" s="11">
        <v>402.78</v>
      </c>
      <c r="U6508" s="11">
        <v>439.17</v>
      </c>
      <c r="V6508" s="11">
        <v>471.94</v>
      </c>
      <c r="W6508" s="11">
        <v>501.21</v>
      </c>
      <c r="X6508" s="11">
        <v>530.39</v>
      </c>
      <c r="Y6508" s="11">
        <v>554.62</v>
      </c>
      <c r="Z6508" s="11">
        <v>575.38</v>
      </c>
      <c r="AA6508" s="11">
        <v>591.20000000000005</v>
      </c>
      <c r="AB6508" s="11">
        <v>604.47</v>
      </c>
      <c r="AC6508" s="11">
        <v>613.62</v>
      </c>
      <c r="AD6508" s="11">
        <v>618.66</v>
      </c>
      <c r="AE6508" s="11">
        <v>620.16999999999996</v>
      </c>
      <c r="AF6508" s="11">
        <v>617.6</v>
      </c>
      <c r="AG6508" s="11">
        <v>611.54999999999995</v>
      </c>
      <c r="AH6508" s="11">
        <v>601.54</v>
      </c>
      <c r="AI6508" s="11">
        <v>588.64</v>
      </c>
    </row>
    <row r="6509" spans="1:35" x14ac:dyDescent="0.3">
      <c r="A6509" s="15">
        <v>33144.625</v>
      </c>
      <c r="B6509" s="11">
        <f>SsBackT!D6509</f>
        <v>0</v>
      </c>
      <c r="C6509" s="11">
        <f>Illim!B6509</f>
        <v>628.28</v>
      </c>
      <c r="D6509" s="11">
        <f t="shared" si="407"/>
        <v>9</v>
      </c>
      <c r="E6509" s="11">
        <f t="shared" si="408"/>
        <v>15</v>
      </c>
      <c r="F6509" s="11">
        <f t="shared" si="409"/>
        <v>60</v>
      </c>
      <c r="G6509" s="11">
        <f t="shared" si="410"/>
        <v>60</v>
      </c>
      <c r="H6509" s="11" cm="1">
        <f t="array" ref="H6509">INDEX($K$10:$DI$8773,ROW(G6509)-9,MATCH(G6509,$K$10:$DI$10,0))</f>
        <v>626.61</v>
      </c>
      <c r="I6509" s="11">
        <f>IF(INDEX(Effacement!$A$3:$Y$15,MATCH(Tests!D6509,Effacement!$A$3:$A$15,0),MATCH(Tests!E6509,Effacement!$A$3:$Y$3,0))=0,H6509,C6509)</f>
        <v>626.61</v>
      </c>
      <c r="K6509" s="11">
        <v>234.27</v>
      </c>
      <c r="L6509" s="11">
        <v>198.81</v>
      </c>
      <c r="M6509" s="11">
        <v>162.83000000000001</v>
      </c>
      <c r="N6509" s="11">
        <v>129.13</v>
      </c>
      <c r="O6509" s="11">
        <v>102.76</v>
      </c>
      <c r="P6509" s="11">
        <v>91.98</v>
      </c>
      <c r="Q6509" s="11">
        <v>107.39</v>
      </c>
      <c r="R6509" s="11">
        <v>148.46</v>
      </c>
      <c r="S6509" s="11">
        <v>198.64</v>
      </c>
      <c r="T6509" s="11">
        <v>250.32</v>
      </c>
      <c r="U6509" s="11">
        <v>300.41000000000003</v>
      </c>
      <c r="V6509" s="11">
        <v>347.8</v>
      </c>
      <c r="W6509" s="11">
        <v>390.01</v>
      </c>
      <c r="X6509" s="11">
        <v>432.14</v>
      </c>
      <c r="Y6509" s="11">
        <v>470.05</v>
      </c>
      <c r="Z6509" s="11">
        <v>503.28</v>
      </c>
      <c r="AA6509" s="11">
        <v>531.84</v>
      </c>
      <c r="AB6509" s="11">
        <v>557.11</v>
      </c>
      <c r="AC6509" s="11">
        <v>578.96</v>
      </c>
      <c r="AD6509" s="11">
        <v>596.35</v>
      </c>
      <c r="AE6509" s="11">
        <v>610.08000000000004</v>
      </c>
      <c r="AF6509" s="11">
        <v>620.39</v>
      </c>
      <c r="AG6509" s="11">
        <v>626.51</v>
      </c>
      <c r="AH6509" s="11">
        <v>628.32000000000005</v>
      </c>
      <c r="AI6509" s="11">
        <v>626.61</v>
      </c>
    </row>
    <row r="6510" spans="1:35" x14ac:dyDescent="0.3">
      <c r="A6510" s="15">
        <v>33144.666666666664</v>
      </c>
      <c r="B6510" s="11">
        <f>SsBackT!D6510</f>
        <v>0</v>
      </c>
      <c r="C6510" s="11">
        <f>Illim!B6510</f>
        <v>428.37</v>
      </c>
      <c r="D6510" s="11">
        <f t="shared" si="407"/>
        <v>9</v>
      </c>
      <c r="E6510" s="11">
        <f t="shared" si="408"/>
        <v>16</v>
      </c>
      <c r="F6510" s="11">
        <f t="shared" si="409"/>
        <v>60</v>
      </c>
      <c r="G6510" s="11">
        <f t="shared" si="410"/>
        <v>60</v>
      </c>
      <c r="H6510" s="11" cm="1">
        <f t="array" ref="H6510">INDEX($K$10:$DI$8773,ROW(G6510)-9,MATCH(G6510,$K$10:$DI$10,0))</f>
        <v>123.36</v>
      </c>
      <c r="I6510" s="11">
        <f>IF(INDEX(Effacement!$A$3:$Y$15,MATCH(Tests!D6510,Effacement!$A$3:$A$15,0),MATCH(Tests!E6510,Effacement!$A$3:$Y$3,0))=0,H6510,C6510)</f>
        <v>123.36</v>
      </c>
      <c r="K6510" s="11">
        <v>281.69</v>
      </c>
      <c r="L6510" s="11">
        <v>254.14</v>
      </c>
      <c r="M6510" s="11">
        <v>224.6</v>
      </c>
      <c r="N6510" s="11">
        <v>193.06</v>
      </c>
      <c r="O6510" s="11">
        <v>160.16999999999999</v>
      </c>
      <c r="P6510" s="11">
        <v>127.33</v>
      </c>
      <c r="Q6510" s="11">
        <v>97.55</v>
      </c>
      <c r="R6510" s="11">
        <v>75.67</v>
      </c>
      <c r="S6510" s="11">
        <v>72.058999999999997</v>
      </c>
      <c r="T6510" s="11">
        <v>97.370999999999995</v>
      </c>
      <c r="U6510" s="11">
        <v>139.36000000000001</v>
      </c>
      <c r="V6510" s="11">
        <v>186.3</v>
      </c>
      <c r="W6510" s="11">
        <v>232.82</v>
      </c>
      <c r="X6510" s="11">
        <v>280.36</v>
      </c>
      <c r="Y6510" s="11">
        <v>323.45999999999998</v>
      </c>
      <c r="Z6510" s="11">
        <v>363.38</v>
      </c>
      <c r="AA6510" s="11">
        <v>399.57</v>
      </c>
      <c r="AB6510" s="11">
        <v>410.68</v>
      </c>
      <c r="AC6510" s="11">
        <v>257.83</v>
      </c>
      <c r="AD6510" s="11">
        <v>123.19</v>
      </c>
      <c r="AE6510" s="11">
        <v>123.97</v>
      </c>
      <c r="AF6510" s="11">
        <v>124.38</v>
      </c>
      <c r="AG6510" s="11">
        <v>124.41</v>
      </c>
      <c r="AH6510" s="11">
        <v>124.02</v>
      </c>
      <c r="AI6510" s="11">
        <v>123.36</v>
      </c>
    </row>
    <row r="6511" spans="1:35" x14ac:dyDescent="0.3">
      <c r="A6511" s="15">
        <v>33144.708333333336</v>
      </c>
      <c r="B6511" s="11">
        <f>SsBackT!D6511</f>
        <v>0</v>
      </c>
      <c r="C6511" s="11">
        <f>Illim!B6511</f>
        <v>140.18</v>
      </c>
      <c r="D6511" s="11">
        <f t="shared" si="407"/>
        <v>9</v>
      </c>
      <c r="E6511" s="11">
        <f t="shared" si="408"/>
        <v>17</v>
      </c>
      <c r="F6511" s="11">
        <f t="shared" si="409"/>
        <v>60</v>
      </c>
      <c r="G6511" s="11">
        <f t="shared" si="410"/>
        <v>60</v>
      </c>
      <c r="H6511" s="11" cm="1">
        <f t="array" ref="H6511">INDEX($K$10:$DI$8773,ROW(G6511)-9,MATCH(G6511,$K$10:$DI$10,0))</f>
        <v>72.489999999999995</v>
      </c>
      <c r="I6511" s="11">
        <f>IF(INDEX(Effacement!$A$3:$Y$15,MATCH(Tests!D6511,Effacement!$A$3:$A$15,0),MATCH(Tests!E6511,Effacement!$A$3:$Y$3,0))=0,H6511,C6511)</f>
        <v>72.489999999999995</v>
      </c>
      <c r="K6511" s="11">
        <v>119.39</v>
      </c>
      <c r="L6511" s="11">
        <v>118.97</v>
      </c>
      <c r="M6511" s="11">
        <v>118.47</v>
      </c>
      <c r="N6511" s="11">
        <v>117.2</v>
      </c>
      <c r="O6511" s="11">
        <v>115.14</v>
      </c>
      <c r="P6511" s="11">
        <v>112.1</v>
      </c>
      <c r="Q6511" s="11">
        <v>107.25</v>
      </c>
      <c r="R6511" s="11">
        <v>88.218000000000004</v>
      </c>
      <c r="S6511" s="11">
        <v>68.23</v>
      </c>
      <c r="T6511" s="11">
        <v>51.878</v>
      </c>
      <c r="U6511" s="11">
        <v>44.728000000000002</v>
      </c>
      <c r="V6511" s="11">
        <v>54.7</v>
      </c>
      <c r="W6511" s="11">
        <v>79.62</v>
      </c>
      <c r="X6511" s="11">
        <v>110.63</v>
      </c>
      <c r="Y6511" s="11">
        <v>133.72999999999999</v>
      </c>
      <c r="Z6511" s="11">
        <v>68.62</v>
      </c>
      <c r="AA6511" s="11">
        <v>70.552999999999997</v>
      </c>
      <c r="AB6511" s="11">
        <v>71.921000000000006</v>
      </c>
      <c r="AC6511" s="11">
        <v>72.796000000000006</v>
      </c>
      <c r="AD6511" s="11">
        <v>73.23</v>
      </c>
      <c r="AE6511" s="11">
        <v>73.457999999999998</v>
      </c>
      <c r="AF6511" s="11">
        <v>73.483999999999995</v>
      </c>
      <c r="AG6511" s="11">
        <v>73.369</v>
      </c>
      <c r="AH6511" s="11">
        <v>73.022000000000006</v>
      </c>
      <c r="AI6511" s="11">
        <v>72.489999999999995</v>
      </c>
    </row>
    <row r="6512" spans="1:35" x14ac:dyDescent="0.3">
      <c r="A6512" s="15">
        <v>33144.75</v>
      </c>
      <c r="B6512" s="11">
        <f>SsBackT!D6512</f>
        <v>0</v>
      </c>
      <c r="C6512" s="11">
        <f>Illim!B6512</f>
        <v>-1.32E-2</v>
      </c>
      <c r="D6512" s="11">
        <f t="shared" si="407"/>
        <v>9</v>
      </c>
      <c r="E6512" s="11">
        <f t="shared" si="408"/>
        <v>18</v>
      </c>
      <c r="F6512" s="11">
        <f t="shared" si="409"/>
        <v>60</v>
      </c>
      <c r="G6512" s="11">
        <f t="shared" si="410"/>
        <v>60</v>
      </c>
      <c r="H6512" s="11" cm="1">
        <f t="array" ref="H6512">INDEX($K$10:$DI$8773,ROW(G6512)-9,MATCH(G6512,$K$10:$DI$10,0))</f>
        <v>-1.32E-2</v>
      </c>
      <c r="I6512" s="11">
        <f>IF(INDEX(Effacement!$A$3:$Y$15,MATCH(Tests!D6512,Effacement!$A$3:$A$15,0),MATCH(Tests!E6512,Effacement!$A$3:$Y$3,0))=0,H6512,C6512)</f>
        <v>-1.32E-2</v>
      </c>
      <c r="K6512" s="11">
        <v>-1.32E-2</v>
      </c>
      <c r="L6512" s="11">
        <v>-1.32E-2</v>
      </c>
      <c r="M6512" s="11">
        <v>-1.32E-2</v>
      </c>
      <c r="N6512" s="11">
        <v>-1.32E-2</v>
      </c>
      <c r="O6512" s="11">
        <v>-1.32E-2</v>
      </c>
      <c r="P6512" s="11">
        <v>-1.32E-2</v>
      </c>
      <c r="Q6512" s="11">
        <v>-1.32E-2</v>
      </c>
      <c r="R6512" s="11">
        <v>-1.32E-2</v>
      </c>
      <c r="S6512" s="11">
        <v>-1.32E-2</v>
      </c>
      <c r="T6512" s="11">
        <v>-1.32E-2</v>
      </c>
      <c r="U6512" s="11">
        <v>-1.32E-2</v>
      </c>
      <c r="V6512" s="11">
        <v>-1.32E-2</v>
      </c>
      <c r="W6512" s="11">
        <v>-1.32E-2</v>
      </c>
      <c r="X6512" s="11">
        <v>-1.32E-2</v>
      </c>
      <c r="Y6512" s="11">
        <v>-1.32E-2</v>
      </c>
      <c r="Z6512" s="11">
        <v>-1.32E-2</v>
      </c>
      <c r="AA6512" s="11">
        <v>-1.32E-2</v>
      </c>
      <c r="AB6512" s="11">
        <v>-1.32E-2</v>
      </c>
      <c r="AC6512" s="11">
        <v>-1.32E-2</v>
      </c>
      <c r="AD6512" s="11">
        <v>-1.32E-2</v>
      </c>
      <c r="AE6512" s="11">
        <v>-1.32E-2</v>
      </c>
      <c r="AF6512" s="11">
        <v>-1.32E-2</v>
      </c>
      <c r="AG6512" s="11">
        <v>-1.32E-2</v>
      </c>
      <c r="AH6512" s="11">
        <v>-1.32E-2</v>
      </c>
      <c r="AI6512" s="11">
        <v>-1.32E-2</v>
      </c>
    </row>
    <row r="6513" spans="1:35" x14ac:dyDescent="0.3">
      <c r="A6513" s="15">
        <v>33144.791666666664</v>
      </c>
      <c r="B6513" s="11">
        <f>SsBackT!D6513</f>
        <v>0</v>
      </c>
      <c r="C6513" s="11">
        <f>Illim!B6513</f>
        <v>-1.32E-2</v>
      </c>
      <c r="D6513" s="11">
        <f t="shared" si="407"/>
        <v>9</v>
      </c>
      <c r="E6513" s="11">
        <f t="shared" si="408"/>
        <v>19</v>
      </c>
      <c r="F6513" s="11">
        <f t="shared" si="409"/>
        <v>60</v>
      </c>
      <c r="G6513" s="11">
        <f t="shared" si="410"/>
        <v>60</v>
      </c>
      <c r="H6513" s="11" cm="1">
        <f t="array" ref="H6513">INDEX($K$10:$DI$8773,ROW(G6513)-9,MATCH(G6513,$K$10:$DI$10,0))</f>
        <v>-1.32E-2</v>
      </c>
      <c r="I6513" s="11">
        <f>IF(INDEX(Effacement!$A$3:$Y$15,MATCH(Tests!D6513,Effacement!$A$3:$A$15,0),MATCH(Tests!E6513,Effacement!$A$3:$Y$3,0))=0,H6513,C6513)</f>
        <v>-1.32E-2</v>
      </c>
      <c r="K6513" s="11">
        <v>-1.32E-2</v>
      </c>
      <c r="L6513" s="11">
        <v>-1.32E-2</v>
      </c>
      <c r="M6513" s="11">
        <v>-1.32E-2</v>
      </c>
      <c r="N6513" s="11">
        <v>-1.32E-2</v>
      </c>
      <c r="O6513" s="11">
        <v>-1.32E-2</v>
      </c>
      <c r="P6513" s="11">
        <v>-1.32E-2</v>
      </c>
      <c r="Q6513" s="11">
        <v>-1.32E-2</v>
      </c>
      <c r="R6513" s="11">
        <v>-1.32E-2</v>
      </c>
      <c r="S6513" s="11">
        <v>-1.32E-2</v>
      </c>
      <c r="T6513" s="11">
        <v>-1.32E-2</v>
      </c>
      <c r="U6513" s="11">
        <v>-1.32E-2</v>
      </c>
      <c r="V6513" s="11">
        <v>-1.32E-2</v>
      </c>
      <c r="W6513" s="11">
        <v>-1.32E-2</v>
      </c>
      <c r="X6513" s="11">
        <v>-1.32E-2</v>
      </c>
      <c r="Y6513" s="11">
        <v>-1.32E-2</v>
      </c>
      <c r="Z6513" s="11">
        <v>-1.32E-2</v>
      </c>
      <c r="AA6513" s="11">
        <v>-1.32E-2</v>
      </c>
      <c r="AB6513" s="11">
        <v>-1.32E-2</v>
      </c>
      <c r="AC6513" s="11">
        <v>-1.32E-2</v>
      </c>
      <c r="AD6513" s="11">
        <v>-1.32E-2</v>
      </c>
      <c r="AE6513" s="11">
        <v>-1.32E-2</v>
      </c>
      <c r="AF6513" s="11">
        <v>-1.32E-2</v>
      </c>
      <c r="AG6513" s="11">
        <v>-1.32E-2</v>
      </c>
      <c r="AH6513" s="11">
        <v>-1.32E-2</v>
      </c>
      <c r="AI6513" s="11">
        <v>-1.32E-2</v>
      </c>
    </row>
    <row r="6514" spans="1:35" x14ac:dyDescent="0.3">
      <c r="A6514" s="15">
        <v>33144.833333333336</v>
      </c>
      <c r="B6514" s="11">
        <f>SsBackT!D6514</f>
        <v>0</v>
      </c>
      <c r="C6514" s="11">
        <f>Illim!B6514</f>
        <v>-1.32E-2</v>
      </c>
      <c r="D6514" s="11">
        <f t="shared" si="407"/>
        <v>9</v>
      </c>
      <c r="E6514" s="11">
        <f t="shared" si="408"/>
        <v>20</v>
      </c>
      <c r="F6514" s="11">
        <f t="shared" si="409"/>
        <v>60</v>
      </c>
      <c r="G6514" s="11">
        <f t="shared" si="410"/>
        <v>60</v>
      </c>
      <c r="H6514" s="11" cm="1">
        <f t="array" ref="H6514">INDEX($K$10:$DI$8773,ROW(G6514)-9,MATCH(G6514,$K$10:$DI$10,0))</f>
        <v>-1.32E-2</v>
      </c>
      <c r="I6514" s="11">
        <f>IF(INDEX(Effacement!$A$3:$Y$15,MATCH(Tests!D6514,Effacement!$A$3:$A$15,0),MATCH(Tests!E6514,Effacement!$A$3:$Y$3,0))=0,H6514,C6514)</f>
        <v>-1.32E-2</v>
      </c>
      <c r="K6514" s="11">
        <v>-1.32E-2</v>
      </c>
      <c r="L6514" s="11">
        <v>-1.32E-2</v>
      </c>
      <c r="M6514" s="11">
        <v>-1.32E-2</v>
      </c>
      <c r="N6514" s="11">
        <v>-1.32E-2</v>
      </c>
      <c r="O6514" s="11">
        <v>-1.32E-2</v>
      </c>
      <c r="P6514" s="11">
        <v>-1.32E-2</v>
      </c>
      <c r="Q6514" s="11">
        <v>-1.32E-2</v>
      </c>
      <c r="R6514" s="11">
        <v>-1.32E-2</v>
      </c>
      <c r="S6514" s="11">
        <v>-1.32E-2</v>
      </c>
      <c r="T6514" s="11">
        <v>-1.32E-2</v>
      </c>
      <c r="U6514" s="11">
        <v>-1.32E-2</v>
      </c>
      <c r="V6514" s="11">
        <v>-1.32E-2</v>
      </c>
      <c r="W6514" s="11">
        <v>-1.32E-2</v>
      </c>
      <c r="X6514" s="11">
        <v>-1.32E-2</v>
      </c>
      <c r="Y6514" s="11">
        <v>-1.32E-2</v>
      </c>
      <c r="Z6514" s="11">
        <v>-1.32E-2</v>
      </c>
      <c r="AA6514" s="11">
        <v>-1.32E-2</v>
      </c>
      <c r="AB6514" s="11">
        <v>-1.32E-2</v>
      </c>
      <c r="AC6514" s="11">
        <v>-1.32E-2</v>
      </c>
      <c r="AD6514" s="11">
        <v>-1.32E-2</v>
      </c>
      <c r="AE6514" s="11">
        <v>-1.32E-2</v>
      </c>
      <c r="AF6514" s="11">
        <v>-1.32E-2</v>
      </c>
      <c r="AG6514" s="11">
        <v>-1.32E-2</v>
      </c>
      <c r="AH6514" s="11">
        <v>-1.32E-2</v>
      </c>
      <c r="AI6514" s="11">
        <v>-1.32E-2</v>
      </c>
    </row>
    <row r="6515" spans="1:35" x14ac:dyDescent="0.3">
      <c r="A6515" s="15">
        <v>33144.875</v>
      </c>
      <c r="B6515" s="11">
        <f>SsBackT!D6515</f>
        <v>0</v>
      </c>
      <c r="C6515" s="11">
        <f>Illim!B6515</f>
        <v>-1.32E-2</v>
      </c>
      <c r="D6515" s="11">
        <f t="shared" si="407"/>
        <v>9</v>
      </c>
      <c r="E6515" s="11">
        <f t="shared" si="408"/>
        <v>21</v>
      </c>
      <c r="F6515" s="11">
        <f t="shared" si="409"/>
        <v>60</v>
      </c>
      <c r="G6515" s="11">
        <f t="shared" si="410"/>
        <v>60</v>
      </c>
      <c r="H6515" s="11" cm="1">
        <f t="array" ref="H6515">INDEX($K$10:$DI$8773,ROW(G6515)-9,MATCH(G6515,$K$10:$DI$10,0))</f>
        <v>-1.32E-2</v>
      </c>
      <c r="I6515" s="11">
        <f>IF(INDEX(Effacement!$A$3:$Y$15,MATCH(Tests!D6515,Effacement!$A$3:$A$15,0),MATCH(Tests!E6515,Effacement!$A$3:$Y$3,0))=0,H6515,C6515)</f>
        <v>-1.32E-2</v>
      </c>
      <c r="K6515" s="11">
        <v>-1.32E-2</v>
      </c>
      <c r="L6515" s="11">
        <v>-1.32E-2</v>
      </c>
      <c r="M6515" s="11">
        <v>-1.32E-2</v>
      </c>
      <c r="N6515" s="11">
        <v>-1.32E-2</v>
      </c>
      <c r="O6515" s="11">
        <v>-1.32E-2</v>
      </c>
      <c r="P6515" s="11">
        <v>-1.32E-2</v>
      </c>
      <c r="Q6515" s="11">
        <v>-1.32E-2</v>
      </c>
      <c r="R6515" s="11">
        <v>-1.32E-2</v>
      </c>
      <c r="S6515" s="11">
        <v>-1.32E-2</v>
      </c>
      <c r="T6515" s="11">
        <v>-1.32E-2</v>
      </c>
      <c r="U6515" s="11">
        <v>-1.32E-2</v>
      </c>
      <c r="V6515" s="11">
        <v>-1.32E-2</v>
      </c>
      <c r="W6515" s="11">
        <v>-1.32E-2</v>
      </c>
      <c r="X6515" s="11">
        <v>-1.32E-2</v>
      </c>
      <c r="Y6515" s="11">
        <v>-1.32E-2</v>
      </c>
      <c r="Z6515" s="11">
        <v>-1.32E-2</v>
      </c>
      <c r="AA6515" s="11">
        <v>-1.32E-2</v>
      </c>
      <c r="AB6515" s="11">
        <v>-1.32E-2</v>
      </c>
      <c r="AC6515" s="11">
        <v>-1.32E-2</v>
      </c>
      <c r="AD6515" s="11">
        <v>-1.32E-2</v>
      </c>
      <c r="AE6515" s="11">
        <v>-1.32E-2</v>
      </c>
      <c r="AF6515" s="11">
        <v>-1.32E-2</v>
      </c>
      <c r="AG6515" s="11">
        <v>-1.32E-2</v>
      </c>
      <c r="AH6515" s="11">
        <v>-1.32E-2</v>
      </c>
      <c r="AI6515" s="11">
        <v>-1.32E-2</v>
      </c>
    </row>
    <row r="6516" spans="1:35" x14ac:dyDescent="0.3">
      <c r="A6516" s="15">
        <v>33144.916666666664</v>
      </c>
      <c r="B6516" s="11">
        <f>SsBackT!D6516</f>
        <v>0</v>
      </c>
      <c r="C6516" s="11">
        <f>Illim!B6516</f>
        <v>-1.32E-2</v>
      </c>
      <c r="D6516" s="11">
        <f t="shared" si="407"/>
        <v>9</v>
      </c>
      <c r="E6516" s="11">
        <f t="shared" si="408"/>
        <v>22</v>
      </c>
      <c r="F6516" s="11">
        <f t="shared" si="409"/>
        <v>60</v>
      </c>
      <c r="G6516" s="11">
        <f t="shared" si="410"/>
        <v>60</v>
      </c>
      <c r="H6516" s="11" cm="1">
        <f t="array" ref="H6516">INDEX($K$10:$DI$8773,ROW(G6516)-9,MATCH(G6516,$K$10:$DI$10,0))</f>
        <v>-1.32E-2</v>
      </c>
      <c r="I6516" s="11">
        <f>IF(INDEX(Effacement!$A$3:$Y$15,MATCH(Tests!D6516,Effacement!$A$3:$A$15,0),MATCH(Tests!E6516,Effacement!$A$3:$Y$3,0))=0,H6516,C6516)</f>
        <v>-1.32E-2</v>
      </c>
      <c r="K6516" s="11">
        <v>-1.32E-2</v>
      </c>
      <c r="L6516" s="11">
        <v>-1.32E-2</v>
      </c>
      <c r="M6516" s="11">
        <v>-1.32E-2</v>
      </c>
      <c r="N6516" s="11">
        <v>-1.32E-2</v>
      </c>
      <c r="O6516" s="11">
        <v>-1.32E-2</v>
      </c>
      <c r="P6516" s="11">
        <v>-1.32E-2</v>
      </c>
      <c r="Q6516" s="11">
        <v>-1.32E-2</v>
      </c>
      <c r="R6516" s="11">
        <v>-1.32E-2</v>
      </c>
      <c r="S6516" s="11">
        <v>-1.32E-2</v>
      </c>
      <c r="T6516" s="11">
        <v>-1.32E-2</v>
      </c>
      <c r="U6516" s="11">
        <v>-1.32E-2</v>
      </c>
      <c r="V6516" s="11">
        <v>-1.32E-2</v>
      </c>
      <c r="W6516" s="11">
        <v>-1.32E-2</v>
      </c>
      <c r="X6516" s="11">
        <v>-1.32E-2</v>
      </c>
      <c r="Y6516" s="11">
        <v>-1.32E-2</v>
      </c>
      <c r="Z6516" s="11">
        <v>-1.32E-2</v>
      </c>
      <c r="AA6516" s="11">
        <v>-1.32E-2</v>
      </c>
      <c r="AB6516" s="11">
        <v>-1.32E-2</v>
      </c>
      <c r="AC6516" s="11">
        <v>-1.32E-2</v>
      </c>
      <c r="AD6516" s="11">
        <v>-1.32E-2</v>
      </c>
      <c r="AE6516" s="11">
        <v>-1.32E-2</v>
      </c>
      <c r="AF6516" s="11">
        <v>-1.32E-2</v>
      </c>
      <c r="AG6516" s="11">
        <v>-1.32E-2</v>
      </c>
      <c r="AH6516" s="11">
        <v>-1.32E-2</v>
      </c>
      <c r="AI6516" s="11">
        <v>-1.32E-2</v>
      </c>
    </row>
    <row r="6517" spans="1:35" x14ac:dyDescent="0.3">
      <c r="A6517" s="15">
        <v>33144.958333333336</v>
      </c>
      <c r="B6517" s="11">
        <f>SsBackT!D6517</f>
        <v>0</v>
      </c>
      <c r="C6517" s="11">
        <f>Illim!B6517</f>
        <v>-1.32E-2</v>
      </c>
      <c r="D6517" s="11">
        <f t="shared" si="407"/>
        <v>9</v>
      </c>
      <c r="E6517" s="11">
        <f t="shared" si="408"/>
        <v>23</v>
      </c>
      <c r="F6517" s="11">
        <f t="shared" si="409"/>
        <v>60</v>
      </c>
      <c r="G6517" s="11">
        <f t="shared" si="410"/>
        <v>60</v>
      </c>
      <c r="H6517" s="11" cm="1">
        <f t="array" ref="H6517">INDEX($K$10:$DI$8773,ROW(G6517)-9,MATCH(G6517,$K$10:$DI$10,0))</f>
        <v>-1.32E-2</v>
      </c>
      <c r="I6517" s="11">
        <f>IF(INDEX(Effacement!$A$3:$Y$15,MATCH(Tests!D6517,Effacement!$A$3:$A$15,0),MATCH(Tests!E6517,Effacement!$A$3:$Y$3,0))=0,H6517,C6517)</f>
        <v>-1.32E-2</v>
      </c>
      <c r="K6517" s="11">
        <v>-1.32E-2</v>
      </c>
      <c r="L6517" s="11">
        <v>-1.32E-2</v>
      </c>
      <c r="M6517" s="11">
        <v>-1.32E-2</v>
      </c>
      <c r="N6517" s="11">
        <v>-1.32E-2</v>
      </c>
      <c r="O6517" s="11">
        <v>-1.32E-2</v>
      </c>
      <c r="P6517" s="11">
        <v>-1.32E-2</v>
      </c>
      <c r="Q6517" s="11">
        <v>-1.32E-2</v>
      </c>
      <c r="R6517" s="11">
        <v>-1.32E-2</v>
      </c>
      <c r="S6517" s="11">
        <v>-1.32E-2</v>
      </c>
      <c r="T6517" s="11">
        <v>-1.32E-2</v>
      </c>
      <c r="U6517" s="11">
        <v>-1.32E-2</v>
      </c>
      <c r="V6517" s="11">
        <v>-1.32E-2</v>
      </c>
      <c r="W6517" s="11">
        <v>-1.32E-2</v>
      </c>
      <c r="X6517" s="11">
        <v>-1.32E-2</v>
      </c>
      <c r="Y6517" s="11">
        <v>-1.32E-2</v>
      </c>
      <c r="Z6517" s="11">
        <v>-1.32E-2</v>
      </c>
      <c r="AA6517" s="11">
        <v>-1.32E-2</v>
      </c>
      <c r="AB6517" s="11">
        <v>-1.32E-2</v>
      </c>
      <c r="AC6517" s="11">
        <v>-1.32E-2</v>
      </c>
      <c r="AD6517" s="11">
        <v>-1.32E-2</v>
      </c>
      <c r="AE6517" s="11">
        <v>-1.32E-2</v>
      </c>
      <c r="AF6517" s="11">
        <v>-1.32E-2</v>
      </c>
      <c r="AG6517" s="11">
        <v>-1.32E-2</v>
      </c>
      <c r="AH6517" s="11">
        <v>-1.32E-2</v>
      </c>
      <c r="AI6517" s="11">
        <v>-1.32E-2</v>
      </c>
    </row>
    <row r="6518" spans="1:35" x14ac:dyDescent="0.3">
      <c r="A6518" s="15">
        <v>33145</v>
      </c>
      <c r="B6518" s="11">
        <f>SsBackT!D6518</f>
        <v>0</v>
      </c>
      <c r="C6518" s="11">
        <f>Illim!B6518</f>
        <v>-1.32E-2</v>
      </c>
      <c r="D6518" s="11">
        <f t="shared" si="407"/>
        <v>9</v>
      </c>
      <c r="E6518" s="11">
        <f t="shared" si="408"/>
        <v>0</v>
      </c>
      <c r="F6518" s="11">
        <f t="shared" si="409"/>
        <v>60</v>
      </c>
      <c r="G6518" s="11">
        <f t="shared" si="410"/>
        <v>60</v>
      </c>
      <c r="H6518" s="11" cm="1">
        <f t="array" ref="H6518">INDEX($K$10:$DI$8773,ROW(G6518)-9,MATCH(G6518,$K$10:$DI$10,0))</f>
        <v>-1.32E-2</v>
      </c>
      <c r="I6518" s="11">
        <f>IF(INDEX(Effacement!$A$3:$Y$15,MATCH(Tests!D6518,Effacement!$A$3:$A$15,0),MATCH(Tests!E6518,Effacement!$A$3:$Y$3,0))=0,H6518,C6518)</f>
        <v>-1.32E-2</v>
      </c>
      <c r="K6518" s="11">
        <v>-1.32E-2</v>
      </c>
      <c r="L6518" s="11">
        <v>-1.32E-2</v>
      </c>
      <c r="M6518" s="11">
        <v>-1.32E-2</v>
      </c>
      <c r="N6518" s="11">
        <v>-1.32E-2</v>
      </c>
      <c r="O6518" s="11">
        <v>-1.32E-2</v>
      </c>
      <c r="P6518" s="11">
        <v>-1.32E-2</v>
      </c>
      <c r="Q6518" s="11">
        <v>-1.32E-2</v>
      </c>
      <c r="R6518" s="11">
        <v>-1.32E-2</v>
      </c>
      <c r="S6518" s="11">
        <v>-1.32E-2</v>
      </c>
      <c r="T6518" s="11">
        <v>-1.32E-2</v>
      </c>
      <c r="U6518" s="11">
        <v>-1.32E-2</v>
      </c>
      <c r="V6518" s="11">
        <v>-1.32E-2</v>
      </c>
      <c r="W6518" s="11">
        <v>-1.32E-2</v>
      </c>
      <c r="X6518" s="11">
        <v>-1.32E-2</v>
      </c>
      <c r="Y6518" s="11">
        <v>-1.32E-2</v>
      </c>
      <c r="Z6518" s="11">
        <v>-1.32E-2</v>
      </c>
      <c r="AA6518" s="11">
        <v>-1.32E-2</v>
      </c>
      <c r="AB6518" s="11">
        <v>-1.32E-2</v>
      </c>
      <c r="AC6518" s="11">
        <v>-1.32E-2</v>
      </c>
      <c r="AD6518" s="11">
        <v>-1.32E-2</v>
      </c>
      <c r="AE6518" s="11">
        <v>-1.32E-2</v>
      </c>
      <c r="AF6518" s="11">
        <v>-1.32E-2</v>
      </c>
      <c r="AG6518" s="11">
        <v>-1.32E-2</v>
      </c>
      <c r="AH6518" s="11">
        <v>-1.32E-2</v>
      </c>
      <c r="AI6518" s="11">
        <v>-1.32E-2</v>
      </c>
    </row>
    <row r="6519" spans="1:35" x14ac:dyDescent="0.3">
      <c r="A6519" s="15">
        <v>33145.041666666664</v>
      </c>
      <c r="B6519" s="11">
        <f>SsBackT!D6519</f>
        <v>0</v>
      </c>
      <c r="C6519" s="11">
        <f>Illim!B6519</f>
        <v>-1.32E-2</v>
      </c>
      <c r="D6519" s="11">
        <f t="shared" si="407"/>
        <v>9</v>
      </c>
      <c r="E6519" s="11">
        <f t="shared" si="408"/>
        <v>1</v>
      </c>
      <c r="F6519" s="11">
        <f t="shared" si="409"/>
        <v>60</v>
      </c>
      <c r="G6519" s="11">
        <f t="shared" si="410"/>
        <v>60</v>
      </c>
      <c r="H6519" s="11" cm="1">
        <f t="array" ref="H6519">INDEX($K$10:$DI$8773,ROW(G6519)-9,MATCH(G6519,$K$10:$DI$10,0))</f>
        <v>-1.32E-2</v>
      </c>
      <c r="I6519" s="11">
        <f>IF(INDEX(Effacement!$A$3:$Y$15,MATCH(Tests!D6519,Effacement!$A$3:$A$15,0),MATCH(Tests!E6519,Effacement!$A$3:$Y$3,0))=0,H6519,C6519)</f>
        <v>-1.32E-2</v>
      </c>
      <c r="K6519" s="11">
        <v>-1.32E-2</v>
      </c>
      <c r="L6519" s="11">
        <v>-1.32E-2</v>
      </c>
      <c r="M6519" s="11">
        <v>-1.32E-2</v>
      </c>
      <c r="N6519" s="11">
        <v>-1.32E-2</v>
      </c>
      <c r="O6519" s="11">
        <v>-1.32E-2</v>
      </c>
      <c r="P6519" s="11">
        <v>-1.32E-2</v>
      </c>
      <c r="Q6519" s="11">
        <v>-1.32E-2</v>
      </c>
      <c r="R6519" s="11">
        <v>-1.32E-2</v>
      </c>
      <c r="S6519" s="11">
        <v>-1.32E-2</v>
      </c>
      <c r="T6519" s="11">
        <v>-1.32E-2</v>
      </c>
      <c r="U6519" s="11">
        <v>-1.32E-2</v>
      </c>
      <c r="V6519" s="11">
        <v>-1.32E-2</v>
      </c>
      <c r="W6519" s="11">
        <v>-1.32E-2</v>
      </c>
      <c r="X6519" s="11">
        <v>-1.32E-2</v>
      </c>
      <c r="Y6519" s="11">
        <v>-1.32E-2</v>
      </c>
      <c r="Z6519" s="11">
        <v>-1.32E-2</v>
      </c>
      <c r="AA6519" s="11">
        <v>-1.32E-2</v>
      </c>
      <c r="AB6519" s="11">
        <v>-1.32E-2</v>
      </c>
      <c r="AC6519" s="11">
        <v>-1.32E-2</v>
      </c>
      <c r="AD6519" s="11">
        <v>-1.32E-2</v>
      </c>
      <c r="AE6519" s="11">
        <v>-1.32E-2</v>
      </c>
      <c r="AF6519" s="11">
        <v>-1.32E-2</v>
      </c>
      <c r="AG6519" s="11">
        <v>-1.32E-2</v>
      </c>
      <c r="AH6519" s="11">
        <v>-1.32E-2</v>
      </c>
      <c r="AI6519" s="11">
        <v>-1.32E-2</v>
      </c>
    </row>
    <row r="6520" spans="1:35" x14ac:dyDescent="0.3">
      <c r="A6520" s="15">
        <v>33145.083333333336</v>
      </c>
      <c r="B6520" s="11">
        <f>SsBackT!D6520</f>
        <v>0</v>
      </c>
      <c r="C6520" s="11">
        <f>Illim!B6520</f>
        <v>-1.32E-2</v>
      </c>
      <c r="D6520" s="11">
        <f t="shared" si="407"/>
        <v>9</v>
      </c>
      <c r="E6520" s="11">
        <f t="shared" si="408"/>
        <v>2</v>
      </c>
      <c r="F6520" s="11">
        <f t="shared" si="409"/>
        <v>60</v>
      </c>
      <c r="G6520" s="11">
        <f t="shared" si="410"/>
        <v>60</v>
      </c>
      <c r="H6520" s="11" cm="1">
        <f t="array" ref="H6520">INDEX($K$10:$DI$8773,ROW(G6520)-9,MATCH(G6520,$K$10:$DI$10,0))</f>
        <v>-1.32E-2</v>
      </c>
      <c r="I6520" s="11">
        <f>IF(INDEX(Effacement!$A$3:$Y$15,MATCH(Tests!D6520,Effacement!$A$3:$A$15,0),MATCH(Tests!E6520,Effacement!$A$3:$Y$3,0))=0,H6520,C6520)</f>
        <v>-1.32E-2</v>
      </c>
      <c r="K6520" s="11">
        <v>-1.32E-2</v>
      </c>
      <c r="L6520" s="11">
        <v>-1.32E-2</v>
      </c>
      <c r="M6520" s="11">
        <v>-1.32E-2</v>
      </c>
      <c r="N6520" s="11">
        <v>-1.32E-2</v>
      </c>
      <c r="O6520" s="11">
        <v>-1.32E-2</v>
      </c>
      <c r="P6520" s="11">
        <v>-1.32E-2</v>
      </c>
      <c r="Q6520" s="11">
        <v>-1.32E-2</v>
      </c>
      <c r="R6520" s="11">
        <v>-1.32E-2</v>
      </c>
      <c r="S6520" s="11">
        <v>-1.32E-2</v>
      </c>
      <c r="T6520" s="11">
        <v>-1.32E-2</v>
      </c>
      <c r="U6520" s="11">
        <v>-1.32E-2</v>
      </c>
      <c r="V6520" s="11">
        <v>-1.32E-2</v>
      </c>
      <c r="W6520" s="11">
        <v>-1.32E-2</v>
      </c>
      <c r="X6520" s="11">
        <v>-1.32E-2</v>
      </c>
      <c r="Y6520" s="11">
        <v>-1.32E-2</v>
      </c>
      <c r="Z6520" s="11">
        <v>-1.32E-2</v>
      </c>
      <c r="AA6520" s="11">
        <v>-1.32E-2</v>
      </c>
      <c r="AB6520" s="11">
        <v>-1.32E-2</v>
      </c>
      <c r="AC6520" s="11">
        <v>-1.32E-2</v>
      </c>
      <c r="AD6520" s="11">
        <v>-1.32E-2</v>
      </c>
      <c r="AE6520" s="11">
        <v>-1.32E-2</v>
      </c>
      <c r="AF6520" s="11">
        <v>-1.32E-2</v>
      </c>
      <c r="AG6520" s="11">
        <v>-1.32E-2</v>
      </c>
      <c r="AH6520" s="11">
        <v>-1.32E-2</v>
      </c>
      <c r="AI6520" s="11">
        <v>-1.32E-2</v>
      </c>
    </row>
    <row r="6521" spans="1:35" x14ac:dyDescent="0.3">
      <c r="A6521" s="15">
        <v>33145.125</v>
      </c>
      <c r="B6521" s="11">
        <f>SsBackT!D6521</f>
        <v>0</v>
      </c>
      <c r="C6521" s="11">
        <f>Illim!B6521</f>
        <v>-1.32E-2</v>
      </c>
      <c r="D6521" s="11">
        <f t="shared" si="407"/>
        <v>9</v>
      </c>
      <c r="E6521" s="11">
        <f t="shared" si="408"/>
        <v>3</v>
      </c>
      <c r="F6521" s="11">
        <f t="shared" si="409"/>
        <v>60</v>
      </c>
      <c r="G6521" s="11">
        <f t="shared" si="410"/>
        <v>60</v>
      </c>
      <c r="H6521" s="11" cm="1">
        <f t="array" ref="H6521">INDEX($K$10:$DI$8773,ROW(G6521)-9,MATCH(G6521,$K$10:$DI$10,0))</f>
        <v>-1.32E-2</v>
      </c>
      <c r="I6521" s="11">
        <f>IF(INDEX(Effacement!$A$3:$Y$15,MATCH(Tests!D6521,Effacement!$A$3:$A$15,0),MATCH(Tests!E6521,Effacement!$A$3:$Y$3,0))=0,H6521,C6521)</f>
        <v>-1.32E-2</v>
      </c>
      <c r="K6521" s="11">
        <v>-1.32E-2</v>
      </c>
      <c r="L6521" s="11">
        <v>-1.32E-2</v>
      </c>
      <c r="M6521" s="11">
        <v>-1.32E-2</v>
      </c>
      <c r="N6521" s="11">
        <v>-1.32E-2</v>
      </c>
      <c r="O6521" s="11">
        <v>-1.32E-2</v>
      </c>
      <c r="P6521" s="11">
        <v>-1.32E-2</v>
      </c>
      <c r="Q6521" s="11">
        <v>-1.32E-2</v>
      </c>
      <c r="R6521" s="11">
        <v>-1.32E-2</v>
      </c>
      <c r="S6521" s="11">
        <v>-1.32E-2</v>
      </c>
      <c r="T6521" s="11">
        <v>-1.32E-2</v>
      </c>
      <c r="U6521" s="11">
        <v>-1.32E-2</v>
      </c>
      <c r="V6521" s="11">
        <v>-1.32E-2</v>
      </c>
      <c r="W6521" s="11">
        <v>-1.32E-2</v>
      </c>
      <c r="X6521" s="11">
        <v>-1.32E-2</v>
      </c>
      <c r="Y6521" s="11">
        <v>-1.32E-2</v>
      </c>
      <c r="Z6521" s="11">
        <v>-1.32E-2</v>
      </c>
      <c r="AA6521" s="11">
        <v>-1.32E-2</v>
      </c>
      <c r="AB6521" s="11">
        <v>-1.32E-2</v>
      </c>
      <c r="AC6521" s="11">
        <v>-1.32E-2</v>
      </c>
      <c r="AD6521" s="11">
        <v>-1.32E-2</v>
      </c>
      <c r="AE6521" s="11">
        <v>-1.32E-2</v>
      </c>
      <c r="AF6521" s="11">
        <v>-1.32E-2</v>
      </c>
      <c r="AG6521" s="11">
        <v>-1.32E-2</v>
      </c>
      <c r="AH6521" s="11">
        <v>-1.32E-2</v>
      </c>
      <c r="AI6521" s="11">
        <v>-1.32E-2</v>
      </c>
    </row>
    <row r="6522" spans="1:35" x14ac:dyDescent="0.3">
      <c r="A6522" s="15">
        <v>33145.166666666664</v>
      </c>
      <c r="B6522" s="11">
        <f>SsBackT!D6522</f>
        <v>0</v>
      </c>
      <c r="C6522" s="11">
        <f>Illim!B6522</f>
        <v>-1.32E-2</v>
      </c>
      <c r="D6522" s="11">
        <f t="shared" si="407"/>
        <v>9</v>
      </c>
      <c r="E6522" s="11">
        <f t="shared" si="408"/>
        <v>4</v>
      </c>
      <c r="F6522" s="11">
        <f t="shared" si="409"/>
        <v>60</v>
      </c>
      <c r="G6522" s="11">
        <f t="shared" si="410"/>
        <v>60</v>
      </c>
      <c r="H6522" s="11" cm="1">
        <f t="array" ref="H6522">INDEX($K$10:$DI$8773,ROW(G6522)-9,MATCH(G6522,$K$10:$DI$10,0))</f>
        <v>-1.32E-2</v>
      </c>
      <c r="I6522" s="11">
        <f>IF(INDEX(Effacement!$A$3:$Y$15,MATCH(Tests!D6522,Effacement!$A$3:$A$15,0),MATCH(Tests!E6522,Effacement!$A$3:$Y$3,0))=0,H6522,C6522)</f>
        <v>-1.32E-2</v>
      </c>
      <c r="K6522" s="11">
        <v>-1.32E-2</v>
      </c>
      <c r="L6522" s="11">
        <v>-1.32E-2</v>
      </c>
      <c r="M6522" s="11">
        <v>-1.32E-2</v>
      </c>
      <c r="N6522" s="11">
        <v>-1.32E-2</v>
      </c>
      <c r="O6522" s="11">
        <v>-1.32E-2</v>
      </c>
      <c r="P6522" s="11">
        <v>-1.32E-2</v>
      </c>
      <c r="Q6522" s="11">
        <v>-1.32E-2</v>
      </c>
      <c r="R6522" s="11">
        <v>-1.32E-2</v>
      </c>
      <c r="S6522" s="11">
        <v>-1.32E-2</v>
      </c>
      <c r="T6522" s="11">
        <v>-1.32E-2</v>
      </c>
      <c r="U6522" s="11">
        <v>-1.32E-2</v>
      </c>
      <c r="V6522" s="11">
        <v>-1.32E-2</v>
      </c>
      <c r="W6522" s="11">
        <v>-1.32E-2</v>
      </c>
      <c r="X6522" s="11">
        <v>-1.32E-2</v>
      </c>
      <c r="Y6522" s="11">
        <v>-1.32E-2</v>
      </c>
      <c r="Z6522" s="11">
        <v>-1.32E-2</v>
      </c>
      <c r="AA6522" s="11">
        <v>-1.32E-2</v>
      </c>
      <c r="AB6522" s="11">
        <v>-1.32E-2</v>
      </c>
      <c r="AC6522" s="11">
        <v>-1.32E-2</v>
      </c>
      <c r="AD6522" s="11">
        <v>-1.32E-2</v>
      </c>
      <c r="AE6522" s="11">
        <v>-1.32E-2</v>
      </c>
      <c r="AF6522" s="11">
        <v>-1.32E-2</v>
      </c>
      <c r="AG6522" s="11">
        <v>-1.32E-2</v>
      </c>
      <c r="AH6522" s="11">
        <v>-1.32E-2</v>
      </c>
      <c r="AI6522" s="11">
        <v>-1.32E-2</v>
      </c>
    </row>
    <row r="6523" spans="1:35" x14ac:dyDescent="0.3">
      <c r="A6523" s="15">
        <v>33145.208333333336</v>
      </c>
      <c r="B6523" s="11">
        <f>SsBackT!D6523</f>
        <v>0</v>
      </c>
      <c r="C6523" s="11">
        <f>Illim!B6523</f>
        <v>-1.32E-2</v>
      </c>
      <c r="D6523" s="11">
        <f t="shared" si="407"/>
        <v>9</v>
      </c>
      <c r="E6523" s="11">
        <f t="shared" si="408"/>
        <v>5</v>
      </c>
      <c r="F6523" s="11">
        <f t="shared" si="409"/>
        <v>60</v>
      </c>
      <c r="G6523" s="11">
        <f t="shared" si="410"/>
        <v>60</v>
      </c>
      <c r="H6523" s="11" cm="1">
        <f t="array" ref="H6523">INDEX($K$10:$DI$8773,ROW(G6523)-9,MATCH(G6523,$K$10:$DI$10,0))</f>
        <v>-1.32E-2</v>
      </c>
      <c r="I6523" s="11">
        <f>IF(INDEX(Effacement!$A$3:$Y$15,MATCH(Tests!D6523,Effacement!$A$3:$A$15,0),MATCH(Tests!E6523,Effacement!$A$3:$Y$3,0))=0,H6523,C6523)</f>
        <v>-1.32E-2</v>
      </c>
      <c r="K6523" s="11">
        <v>-1.32E-2</v>
      </c>
      <c r="L6523" s="11">
        <v>-1.32E-2</v>
      </c>
      <c r="M6523" s="11">
        <v>-1.32E-2</v>
      </c>
      <c r="N6523" s="11">
        <v>-1.32E-2</v>
      </c>
      <c r="O6523" s="11">
        <v>-1.32E-2</v>
      </c>
      <c r="P6523" s="11">
        <v>-1.32E-2</v>
      </c>
      <c r="Q6523" s="11">
        <v>-1.32E-2</v>
      </c>
      <c r="R6523" s="11">
        <v>-1.32E-2</v>
      </c>
      <c r="S6523" s="11">
        <v>-1.32E-2</v>
      </c>
      <c r="T6523" s="11">
        <v>-1.32E-2</v>
      </c>
      <c r="U6523" s="11">
        <v>-1.32E-2</v>
      </c>
      <c r="V6523" s="11">
        <v>-1.32E-2</v>
      </c>
      <c r="W6523" s="11">
        <v>-1.32E-2</v>
      </c>
      <c r="X6523" s="11">
        <v>-1.32E-2</v>
      </c>
      <c r="Y6523" s="11">
        <v>-1.32E-2</v>
      </c>
      <c r="Z6523" s="11">
        <v>-1.32E-2</v>
      </c>
      <c r="AA6523" s="11">
        <v>-1.32E-2</v>
      </c>
      <c r="AB6523" s="11">
        <v>-1.32E-2</v>
      </c>
      <c r="AC6523" s="11">
        <v>-1.32E-2</v>
      </c>
      <c r="AD6523" s="11">
        <v>-1.32E-2</v>
      </c>
      <c r="AE6523" s="11">
        <v>-1.32E-2</v>
      </c>
      <c r="AF6523" s="11">
        <v>-1.32E-2</v>
      </c>
      <c r="AG6523" s="11">
        <v>-1.32E-2</v>
      </c>
      <c r="AH6523" s="11">
        <v>-1.32E-2</v>
      </c>
      <c r="AI6523" s="11">
        <v>-1.32E-2</v>
      </c>
    </row>
    <row r="6524" spans="1:35" x14ac:dyDescent="0.3">
      <c r="A6524" s="15">
        <v>33145.25</v>
      </c>
      <c r="B6524" s="11">
        <f>SsBackT!D6524</f>
        <v>0</v>
      </c>
      <c r="C6524" s="11">
        <f>Illim!B6524</f>
        <v>-1.32E-2</v>
      </c>
      <c r="D6524" s="11">
        <f t="shared" si="407"/>
        <v>9</v>
      </c>
      <c r="E6524" s="11">
        <f t="shared" si="408"/>
        <v>6</v>
      </c>
      <c r="F6524" s="11">
        <f t="shared" si="409"/>
        <v>60</v>
      </c>
      <c r="G6524" s="11">
        <f t="shared" si="410"/>
        <v>60</v>
      </c>
      <c r="H6524" s="11" cm="1">
        <f t="array" ref="H6524">INDEX($K$10:$DI$8773,ROW(G6524)-9,MATCH(G6524,$K$10:$DI$10,0))</f>
        <v>-1.32E-2</v>
      </c>
      <c r="I6524" s="11">
        <f>IF(INDEX(Effacement!$A$3:$Y$15,MATCH(Tests!D6524,Effacement!$A$3:$A$15,0),MATCH(Tests!E6524,Effacement!$A$3:$Y$3,0))=0,H6524,C6524)</f>
        <v>-1.32E-2</v>
      </c>
      <c r="K6524" s="11">
        <v>-1.32E-2</v>
      </c>
      <c r="L6524" s="11">
        <v>-1.32E-2</v>
      </c>
      <c r="M6524" s="11">
        <v>-1.32E-2</v>
      </c>
      <c r="N6524" s="11">
        <v>-1.32E-2</v>
      </c>
      <c r="O6524" s="11">
        <v>-1.32E-2</v>
      </c>
      <c r="P6524" s="11">
        <v>-1.32E-2</v>
      </c>
      <c r="Q6524" s="11">
        <v>-1.32E-2</v>
      </c>
      <c r="R6524" s="11">
        <v>-1.32E-2</v>
      </c>
      <c r="S6524" s="11">
        <v>-1.32E-2</v>
      </c>
      <c r="T6524" s="11">
        <v>-1.32E-2</v>
      </c>
      <c r="U6524" s="11">
        <v>-1.32E-2</v>
      </c>
      <c r="V6524" s="11">
        <v>-1.32E-2</v>
      </c>
      <c r="W6524" s="11">
        <v>-1.32E-2</v>
      </c>
      <c r="X6524" s="11">
        <v>-1.32E-2</v>
      </c>
      <c r="Y6524" s="11">
        <v>-1.32E-2</v>
      </c>
      <c r="Z6524" s="11">
        <v>-1.32E-2</v>
      </c>
      <c r="AA6524" s="11">
        <v>-1.32E-2</v>
      </c>
      <c r="AB6524" s="11">
        <v>-1.32E-2</v>
      </c>
      <c r="AC6524" s="11">
        <v>-1.32E-2</v>
      </c>
      <c r="AD6524" s="11">
        <v>-1.32E-2</v>
      </c>
      <c r="AE6524" s="11">
        <v>-1.32E-2</v>
      </c>
      <c r="AF6524" s="11">
        <v>-1.32E-2</v>
      </c>
      <c r="AG6524" s="11">
        <v>-1.32E-2</v>
      </c>
      <c r="AH6524" s="11">
        <v>-1.32E-2</v>
      </c>
      <c r="AI6524" s="11">
        <v>-1.32E-2</v>
      </c>
    </row>
    <row r="6525" spans="1:35" x14ac:dyDescent="0.3">
      <c r="A6525" s="15">
        <v>33145.291666666664</v>
      </c>
      <c r="B6525" s="11">
        <f>SsBackT!D6525</f>
        <v>0</v>
      </c>
      <c r="C6525" s="11">
        <f>Illim!B6525</f>
        <v>112.2</v>
      </c>
      <c r="D6525" s="11">
        <f t="shared" si="407"/>
        <v>9</v>
      </c>
      <c r="E6525" s="11">
        <f t="shared" si="408"/>
        <v>7</v>
      </c>
      <c r="F6525" s="11">
        <f t="shared" si="409"/>
        <v>60</v>
      </c>
      <c r="G6525" s="11">
        <f t="shared" si="410"/>
        <v>60</v>
      </c>
      <c r="H6525" s="11" cm="1">
        <f t="array" ref="H6525">INDEX($K$10:$DI$8773,ROW(G6525)-9,MATCH(G6525,$K$10:$DI$10,0))</f>
        <v>98.085999999999999</v>
      </c>
      <c r="I6525" s="11">
        <f>IF(INDEX(Effacement!$A$3:$Y$15,MATCH(Tests!D6525,Effacement!$A$3:$A$15,0),MATCH(Tests!E6525,Effacement!$A$3:$Y$3,0))=0,H6525,C6525)</f>
        <v>98.085999999999999</v>
      </c>
      <c r="K6525" s="11">
        <v>65.947999999999993</v>
      </c>
      <c r="L6525" s="11">
        <v>66.462000000000003</v>
      </c>
      <c r="M6525" s="11">
        <v>66.808999999999997</v>
      </c>
      <c r="N6525" s="11">
        <v>66.968000000000004</v>
      </c>
      <c r="O6525" s="11">
        <v>67.012</v>
      </c>
      <c r="P6525" s="11">
        <v>66.878</v>
      </c>
      <c r="Q6525" s="11">
        <v>66.548000000000002</v>
      </c>
      <c r="R6525" s="11">
        <v>65.81</v>
      </c>
      <c r="S6525" s="11">
        <v>64.638000000000005</v>
      </c>
      <c r="T6525" s="11">
        <v>62.905000000000001</v>
      </c>
      <c r="U6525" s="11">
        <v>93.632000000000005</v>
      </c>
      <c r="V6525" s="11">
        <v>91.722999999999999</v>
      </c>
      <c r="W6525" s="11">
        <v>66.12</v>
      </c>
      <c r="X6525" s="11">
        <v>46.597000000000001</v>
      </c>
      <c r="Y6525" s="11">
        <v>40.881999999999998</v>
      </c>
      <c r="Z6525" s="11">
        <v>48.585000000000001</v>
      </c>
      <c r="AA6525" s="11">
        <v>62.994999999999997</v>
      </c>
      <c r="AB6525" s="11">
        <v>79.852999999999994</v>
      </c>
      <c r="AC6525" s="11">
        <v>89.698999999999998</v>
      </c>
      <c r="AD6525" s="11">
        <v>93.168000000000006</v>
      </c>
      <c r="AE6525" s="11">
        <v>95.313999999999993</v>
      </c>
      <c r="AF6525" s="11">
        <v>96.753</v>
      </c>
      <c r="AG6525" s="11">
        <v>97.584000000000003</v>
      </c>
      <c r="AH6525" s="11">
        <v>97.841999999999999</v>
      </c>
      <c r="AI6525" s="11">
        <v>98.085999999999999</v>
      </c>
    </row>
    <row r="6526" spans="1:35" x14ac:dyDescent="0.3">
      <c r="A6526" s="15">
        <v>33145.333333333336</v>
      </c>
      <c r="B6526" s="11">
        <f>SsBackT!D6526</f>
        <v>0</v>
      </c>
      <c r="C6526" s="11">
        <f>Illim!B6526</f>
        <v>228.95</v>
      </c>
      <c r="D6526" s="11">
        <f t="shared" si="407"/>
        <v>9</v>
      </c>
      <c r="E6526" s="11">
        <f t="shared" si="408"/>
        <v>8</v>
      </c>
      <c r="F6526" s="11">
        <f t="shared" si="409"/>
        <v>60</v>
      </c>
      <c r="G6526" s="11">
        <f t="shared" si="410"/>
        <v>60</v>
      </c>
      <c r="H6526" s="11" cm="1">
        <f t="array" ref="H6526">INDEX($K$10:$DI$8773,ROW(G6526)-9,MATCH(G6526,$K$10:$DI$10,0))</f>
        <v>163.71</v>
      </c>
      <c r="I6526" s="11">
        <f>IF(INDEX(Effacement!$A$3:$Y$15,MATCH(Tests!D6526,Effacement!$A$3:$A$15,0),MATCH(Tests!E6526,Effacement!$A$3:$Y$3,0))=0,H6526,C6526)</f>
        <v>163.71</v>
      </c>
      <c r="K6526" s="11">
        <v>132.06</v>
      </c>
      <c r="L6526" s="11">
        <v>135.02000000000001</v>
      </c>
      <c r="M6526" s="11">
        <v>137.99</v>
      </c>
      <c r="N6526" s="11">
        <v>140.74</v>
      </c>
      <c r="O6526" s="11">
        <v>143.41</v>
      </c>
      <c r="P6526" s="11">
        <v>145.84</v>
      </c>
      <c r="Q6526" s="11">
        <v>168.25</v>
      </c>
      <c r="R6526" s="11">
        <v>211.77</v>
      </c>
      <c r="S6526" s="11">
        <v>222.12</v>
      </c>
      <c r="T6526" s="11">
        <v>210.41</v>
      </c>
      <c r="U6526" s="11">
        <v>197.03</v>
      </c>
      <c r="V6526" s="11">
        <v>182.13</v>
      </c>
      <c r="W6526" s="11">
        <v>165.68</v>
      </c>
      <c r="X6526" s="11">
        <v>148.54</v>
      </c>
      <c r="Y6526" s="11">
        <v>131.18</v>
      </c>
      <c r="Z6526" s="11">
        <v>115.68</v>
      </c>
      <c r="AA6526" s="11">
        <v>106.65</v>
      </c>
      <c r="AB6526" s="11">
        <v>107.13</v>
      </c>
      <c r="AC6526" s="11">
        <v>113.14</v>
      </c>
      <c r="AD6526" s="11">
        <v>121.39</v>
      </c>
      <c r="AE6526" s="11">
        <v>130.47999999999999</v>
      </c>
      <c r="AF6526" s="11">
        <v>139.51</v>
      </c>
      <c r="AG6526" s="11">
        <v>148.22</v>
      </c>
      <c r="AH6526" s="11">
        <v>156.18</v>
      </c>
      <c r="AI6526" s="11">
        <v>163.71</v>
      </c>
    </row>
    <row r="6527" spans="1:35" x14ac:dyDescent="0.3">
      <c r="A6527" s="15">
        <v>33145.375</v>
      </c>
      <c r="B6527" s="11">
        <f>SsBackT!D6527</f>
        <v>0</v>
      </c>
      <c r="C6527" s="11">
        <f>Illim!B6527</f>
        <v>179.73</v>
      </c>
      <c r="D6527" s="11">
        <f t="shared" si="407"/>
        <v>9</v>
      </c>
      <c r="E6527" s="11">
        <f t="shared" si="408"/>
        <v>9</v>
      </c>
      <c r="F6527" s="11">
        <f t="shared" si="409"/>
        <v>60</v>
      </c>
      <c r="G6527" s="11">
        <f t="shared" si="410"/>
        <v>60</v>
      </c>
      <c r="H6527" s="11" cm="1">
        <f t="array" ref="H6527">INDEX($K$10:$DI$8773,ROW(G6527)-9,MATCH(G6527,$K$10:$DI$10,0))</f>
        <v>136.07</v>
      </c>
      <c r="I6527" s="11">
        <f>IF(INDEX(Effacement!$A$3:$Y$15,MATCH(Tests!D6527,Effacement!$A$3:$A$15,0),MATCH(Tests!E6527,Effacement!$A$3:$Y$3,0))=0,H6527,C6527)</f>
        <v>136.07</v>
      </c>
      <c r="K6527" s="11">
        <v>173.93</v>
      </c>
      <c r="L6527" s="11">
        <v>177.92</v>
      </c>
      <c r="M6527" s="11">
        <v>181.92</v>
      </c>
      <c r="N6527" s="11">
        <v>185.54</v>
      </c>
      <c r="O6527" s="11">
        <v>189.11</v>
      </c>
      <c r="P6527" s="11">
        <v>192.16</v>
      </c>
      <c r="Q6527" s="11">
        <v>194.93</v>
      </c>
      <c r="R6527" s="11">
        <v>197.1</v>
      </c>
      <c r="S6527" s="11">
        <v>198.59</v>
      </c>
      <c r="T6527" s="11">
        <v>199.24</v>
      </c>
      <c r="U6527" s="11">
        <v>198.8</v>
      </c>
      <c r="V6527" s="11">
        <v>197.07</v>
      </c>
      <c r="W6527" s="11">
        <v>194.22</v>
      </c>
      <c r="X6527" s="11">
        <v>188.88</v>
      </c>
      <c r="Y6527" s="11">
        <v>182.39</v>
      </c>
      <c r="Z6527" s="11">
        <v>174.87</v>
      </c>
      <c r="AA6527" s="11">
        <v>166.53</v>
      </c>
      <c r="AB6527" s="11">
        <v>157.93</v>
      </c>
      <c r="AC6527" s="11">
        <v>149.99</v>
      </c>
      <c r="AD6527" s="11">
        <v>144.4</v>
      </c>
      <c r="AE6527" s="11">
        <v>141.15</v>
      </c>
      <c r="AF6527" s="11">
        <v>139.01</v>
      </c>
      <c r="AG6527" s="11">
        <v>137.78</v>
      </c>
      <c r="AH6527" s="11">
        <v>136.71</v>
      </c>
      <c r="AI6527" s="11">
        <v>136.07</v>
      </c>
    </row>
    <row r="6528" spans="1:35" x14ac:dyDescent="0.3">
      <c r="A6528" s="15">
        <v>33145.416666666664</v>
      </c>
      <c r="B6528" s="11">
        <f>SsBackT!D6528</f>
        <v>0</v>
      </c>
      <c r="C6528" s="11">
        <f>Illim!B6528</f>
        <v>158.74</v>
      </c>
      <c r="D6528" s="11">
        <f t="shared" si="407"/>
        <v>9</v>
      </c>
      <c r="E6528" s="11">
        <f t="shared" si="408"/>
        <v>10</v>
      </c>
      <c r="F6528" s="11">
        <f t="shared" si="409"/>
        <v>60</v>
      </c>
      <c r="G6528" s="11">
        <f t="shared" si="410"/>
        <v>60</v>
      </c>
      <c r="H6528" s="11" cm="1">
        <f t="array" ref="H6528">INDEX($K$10:$DI$8773,ROW(G6528)-9,MATCH(G6528,$K$10:$DI$10,0))</f>
        <v>122.34</v>
      </c>
      <c r="I6528" s="11">
        <f>IF(INDEX(Effacement!$A$3:$Y$15,MATCH(Tests!D6528,Effacement!$A$3:$A$15,0),MATCH(Tests!E6528,Effacement!$A$3:$Y$3,0))=0,H6528,C6528)</f>
        <v>158.74</v>
      </c>
      <c r="K6528" s="11">
        <v>139.25</v>
      </c>
      <c r="L6528" s="11">
        <v>143.68</v>
      </c>
      <c r="M6528" s="11">
        <v>148.4</v>
      </c>
      <c r="N6528" s="11">
        <v>153.02000000000001</v>
      </c>
      <c r="O6528" s="11">
        <v>157.80000000000001</v>
      </c>
      <c r="P6528" s="11">
        <v>162.34</v>
      </c>
      <c r="Q6528" s="11">
        <v>166.77</v>
      </c>
      <c r="R6528" s="11">
        <v>170.81</v>
      </c>
      <c r="S6528" s="11">
        <v>174.34</v>
      </c>
      <c r="T6528" s="11">
        <v>177.2</v>
      </c>
      <c r="U6528" s="11">
        <v>179.15</v>
      </c>
      <c r="V6528" s="11">
        <v>180.14</v>
      </c>
      <c r="W6528" s="11">
        <v>180.18</v>
      </c>
      <c r="X6528" s="11">
        <v>177.84</v>
      </c>
      <c r="Y6528" s="11">
        <v>174.54</v>
      </c>
      <c r="Z6528" s="11">
        <v>170.29</v>
      </c>
      <c r="AA6528" s="11">
        <v>165.15</v>
      </c>
      <c r="AB6528" s="11">
        <v>159.32</v>
      </c>
      <c r="AC6528" s="11">
        <v>153.09</v>
      </c>
      <c r="AD6528" s="11">
        <v>146.59</v>
      </c>
      <c r="AE6528" s="11">
        <v>140.26</v>
      </c>
      <c r="AF6528" s="11">
        <v>134.19</v>
      </c>
      <c r="AG6528" s="11">
        <v>129.34</v>
      </c>
      <c r="AH6528" s="11">
        <v>125.38</v>
      </c>
      <c r="AI6528" s="11">
        <v>122.34</v>
      </c>
    </row>
    <row r="6529" spans="1:35" x14ac:dyDescent="0.3">
      <c r="A6529" s="15">
        <v>33145.458333333336</v>
      </c>
      <c r="B6529" s="11">
        <f>SsBackT!D6529</f>
        <v>0</v>
      </c>
      <c r="C6529" s="11">
        <f>Illim!B6529</f>
        <v>366.79</v>
      </c>
      <c r="D6529" s="11">
        <f t="shared" si="407"/>
        <v>9</v>
      </c>
      <c r="E6529" s="11">
        <f t="shared" si="408"/>
        <v>11</v>
      </c>
      <c r="F6529" s="11">
        <f t="shared" si="409"/>
        <v>60</v>
      </c>
      <c r="G6529" s="11">
        <f t="shared" si="410"/>
        <v>60</v>
      </c>
      <c r="H6529" s="11" cm="1">
        <f t="array" ref="H6529">INDEX($K$10:$DI$8773,ROW(G6529)-9,MATCH(G6529,$K$10:$DI$10,0))</f>
        <v>185.84</v>
      </c>
      <c r="I6529" s="11">
        <f>IF(INDEX(Effacement!$A$3:$Y$15,MATCH(Tests!D6529,Effacement!$A$3:$A$15,0),MATCH(Tests!E6529,Effacement!$A$3:$Y$3,0))=0,H6529,C6529)</f>
        <v>366.79</v>
      </c>
      <c r="K6529" s="11">
        <v>298.08</v>
      </c>
      <c r="L6529" s="11">
        <v>311.02999999999997</v>
      </c>
      <c r="M6529" s="11">
        <v>322.86</v>
      </c>
      <c r="N6529" s="11">
        <v>333.41</v>
      </c>
      <c r="O6529" s="11">
        <v>343.16</v>
      </c>
      <c r="P6529" s="11">
        <v>351.24</v>
      </c>
      <c r="Q6529" s="11">
        <v>358.24</v>
      </c>
      <c r="R6529" s="11">
        <v>363.75</v>
      </c>
      <c r="S6529" s="11">
        <v>367.52</v>
      </c>
      <c r="T6529" s="11">
        <v>369.25</v>
      </c>
      <c r="U6529" s="11">
        <v>368.98</v>
      </c>
      <c r="V6529" s="11">
        <v>366.42</v>
      </c>
      <c r="W6529" s="11">
        <v>361.92</v>
      </c>
      <c r="X6529" s="11">
        <v>356.36</v>
      </c>
      <c r="Y6529" s="11">
        <v>348.68</v>
      </c>
      <c r="Z6529" s="11">
        <v>338.47</v>
      </c>
      <c r="AA6529" s="11">
        <v>326.22000000000003</v>
      </c>
      <c r="AB6529" s="11">
        <v>312.20999999999998</v>
      </c>
      <c r="AC6529" s="11">
        <v>296.39</v>
      </c>
      <c r="AD6529" s="11">
        <v>279.10000000000002</v>
      </c>
      <c r="AE6529" s="11">
        <v>260.74</v>
      </c>
      <c r="AF6529" s="11">
        <v>241.45</v>
      </c>
      <c r="AG6529" s="11">
        <v>222.14</v>
      </c>
      <c r="AH6529" s="11">
        <v>202.99</v>
      </c>
      <c r="AI6529" s="11">
        <v>185.84</v>
      </c>
    </row>
    <row r="6530" spans="1:35" x14ac:dyDescent="0.3">
      <c r="A6530" s="15">
        <v>33145.5</v>
      </c>
      <c r="B6530" s="11">
        <f>SsBackT!D6530</f>
        <v>0</v>
      </c>
      <c r="C6530" s="11">
        <f>Illim!B6530</f>
        <v>183.38</v>
      </c>
      <c r="D6530" s="11">
        <f t="shared" si="407"/>
        <v>9</v>
      </c>
      <c r="E6530" s="11">
        <f t="shared" si="408"/>
        <v>12</v>
      </c>
      <c r="F6530" s="11">
        <f t="shared" si="409"/>
        <v>60</v>
      </c>
      <c r="G6530" s="11">
        <f t="shared" si="410"/>
        <v>60</v>
      </c>
      <c r="H6530" s="11" cm="1">
        <f t="array" ref="H6530">INDEX($K$10:$DI$8773,ROW(G6530)-9,MATCH(G6530,$K$10:$DI$10,0))</f>
        <v>129.63</v>
      </c>
      <c r="I6530" s="11">
        <f>IF(INDEX(Effacement!$A$3:$Y$15,MATCH(Tests!D6530,Effacement!$A$3:$A$15,0),MATCH(Tests!E6530,Effacement!$A$3:$Y$3,0))=0,H6530,C6530)</f>
        <v>183.38</v>
      </c>
      <c r="K6530" s="11">
        <v>129.78</v>
      </c>
      <c r="L6530" s="11">
        <v>135.12</v>
      </c>
      <c r="M6530" s="11">
        <v>140.78</v>
      </c>
      <c r="N6530" s="11">
        <v>146.37</v>
      </c>
      <c r="O6530" s="11">
        <v>152.19999999999999</v>
      </c>
      <c r="P6530" s="11">
        <v>157.78</v>
      </c>
      <c r="Q6530" s="11">
        <v>163.33000000000001</v>
      </c>
      <c r="R6530" s="11">
        <v>168.48</v>
      </c>
      <c r="S6530" s="11">
        <v>173.14</v>
      </c>
      <c r="T6530" s="11">
        <v>177.11</v>
      </c>
      <c r="U6530" s="11">
        <v>180.19</v>
      </c>
      <c r="V6530" s="11">
        <v>182.29</v>
      </c>
      <c r="W6530" s="11">
        <v>183.45</v>
      </c>
      <c r="X6530" s="11">
        <v>182.26</v>
      </c>
      <c r="Y6530" s="11">
        <v>180.18</v>
      </c>
      <c r="Z6530" s="11">
        <v>177.08</v>
      </c>
      <c r="AA6530" s="11">
        <v>173.1</v>
      </c>
      <c r="AB6530" s="11">
        <v>168.43</v>
      </c>
      <c r="AC6530" s="11">
        <v>163.27000000000001</v>
      </c>
      <c r="AD6530" s="11">
        <v>157.69999999999999</v>
      </c>
      <c r="AE6530" s="11">
        <v>152.1</v>
      </c>
      <c r="AF6530" s="11">
        <v>146.25</v>
      </c>
      <c r="AG6530" s="11">
        <v>140.65</v>
      </c>
      <c r="AH6530" s="11">
        <v>134.97</v>
      </c>
      <c r="AI6530" s="11">
        <v>129.63</v>
      </c>
    </row>
    <row r="6531" spans="1:35" x14ac:dyDescent="0.3">
      <c r="A6531" s="15">
        <v>33145.541666666664</v>
      </c>
      <c r="B6531" s="11">
        <f>SsBackT!D6531</f>
        <v>0</v>
      </c>
      <c r="C6531" s="11">
        <f>Illim!B6531</f>
        <v>306.48</v>
      </c>
      <c r="D6531" s="11">
        <f t="shared" si="407"/>
        <v>9</v>
      </c>
      <c r="E6531" s="11">
        <f t="shared" si="408"/>
        <v>13</v>
      </c>
      <c r="F6531" s="11">
        <f t="shared" si="409"/>
        <v>60</v>
      </c>
      <c r="G6531" s="11">
        <f t="shared" si="410"/>
        <v>60</v>
      </c>
      <c r="H6531" s="11" cm="1">
        <f t="array" ref="H6531">INDEX($K$10:$DI$8773,ROW(G6531)-9,MATCH(G6531,$K$10:$DI$10,0))</f>
        <v>244.12</v>
      </c>
      <c r="I6531" s="11">
        <f>IF(INDEX(Effacement!$A$3:$Y$15,MATCH(Tests!D6531,Effacement!$A$3:$A$15,0),MATCH(Tests!E6531,Effacement!$A$3:$Y$3,0))=0,H6531,C6531)</f>
        <v>306.48</v>
      </c>
      <c r="K6531" s="11">
        <v>174.34</v>
      </c>
      <c r="L6531" s="11">
        <v>187.39</v>
      </c>
      <c r="M6531" s="11">
        <v>201.76</v>
      </c>
      <c r="N6531" s="11">
        <v>216.31</v>
      </c>
      <c r="O6531" s="11">
        <v>230.89</v>
      </c>
      <c r="P6531" s="11">
        <v>244.82</v>
      </c>
      <c r="Q6531" s="11">
        <v>258.11</v>
      </c>
      <c r="R6531" s="11">
        <v>270.37</v>
      </c>
      <c r="S6531" s="11">
        <v>281.39</v>
      </c>
      <c r="T6531" s="11">
        <v>291.14</v>
      </c>
      <c r="U6531" s="11">
        <v>298.97000000000003</v>
      </c>
      <c r="V6531" s="11">
        <v>305.02999999999997</v>
      </c>
      <c r="W6531" s="11">
        <v>309.26</v>
      </c>
      <c r="X6531" s="11">
        <v>311.48</v>
      </c>
      <c r="Y6531" s="11">
        <v>311.89999999999998</v>
      </c>
      <c r="Z6531" s="11">
        <v>310.44</v>
      </c>
      <c r="AA6531" s="11">
        <v>307.37</v>
      </c>
      <c r="AB6531" s="11">
        <v>302.72000000000003</v>
      </c>
      <c r="AC6531" s="11">
        <v>296.77999999999997</v>
      </c>
      <c r="AD6531" s="11">
        <v>289.77999999999997</v>
      </c>
      <c r="AE6531" s="11">
        <v>282.12</v>
      </c>
      <c r="AF6531" s="11">
        <v>273.35000000000002</v>
      </c>
      <c r="AG6531" s="11">
        <v>264.33999999999997</v>
      </c>
      <c r="AH6531" s="11">
        <v>254.36</v>
      </c>
      <c r="AI6531" s="11">
        <v>244.12</v>
      </c>
    </row>
    <row r="6532" spans="1:35" x14ac:dyDescent="0.3">
      <c r="A6532" s="15">
        <v>33145.583333333336</v>
      </c>
      <c r="B6532" s="11">
        <f>SsBackT!D6532</f>
        <v>0</v>
      </c>
      <c r="C6532" s="11">
        <f>Illim!B6532</f>
        <v>555.34</v>
      </c>
      <c r="D6532" s="11">
        <f t="shared" si="407"/>
        <v>9</v>
      </c>
      <c r="E6532" s="11">
        <f t="shared" si="408"/>
        <v>14</v>
      </c>
      <c r="F6532" s="11">
        <f t="shared" si="409"/>
        <v>60</v>
      </c>
      <c r="G6532" s="11">
        <f t="shared" si="410"/>
        <v>60</v>
      </c>
      <c r="H6532" s="11" cm="1">
        <f t="array" ref="H6532">INDEX($K$10:$DI$8773,ROW(G6532)-9,MATCH(G6532,$K$10:$DI$10,0))</f>
        <v>524.33000000000004</v>
      </c>
      <c r="I6532" s="11">
        <f>IF(INDEX(Effacement!$A$3:$Y$15,MATCH(Tests!D6532,Effacement!$A$3:$A$15,0),MATCH(Tests!E6532,Effacement!$A$3:$Y$3,0))=0,H6532,C6532)</f>
        <v>555.34</v>
      </c>
      <c r="K6532" s="11">
        <v>171.98</v>
      </c>
      <c r="L6532" s="11">
        <v>155.37</v>
      </c>
      <c r="M6532" s="11">
        <v>151.65</v>
      </c>
      <c r="N6532" s="11">
        <v>166.11</v>
      </c>
      <c r="O6532" s="11">
        <v>198.56</v>
      </c>
      <c r="P6532" s="11">
        <v>237.04</v>
      </c>
      <c r="Q6532" s="11">
        <v>277.54000000000002</v>
      </c>
      <c r="R6532" s="11">
        <v>316.92</v>
      </c>
      <c r="S6532" s="11">
        <v>353.83</v>
      </c>
      <c r="T6532" s="11">
        <v>387.46</v>
      </c>
      <c r="U6532" s="11">
        <v>416.74</v>
      </c>
      <c r="V6532" s="11">
        <v>443.71</v>
      </c>
      <c r="W6532" s="11">
        <v>466.79</v>
      </c>
      <c r="X6532" s="11">
        <v>489.9</v>
      </c>
      <c r="Y6532" s="11">
        <v>509.15</v>
      </c>
      <c r="Z6532" s="11">
        <v>524.87</v>
      </c>
      <c r="AA6532" s="11">
        <v>537.55999999999995</v>
      </c>
      <c r="AB6532" s="11">
        <v>546.75</v>
      </c>
      <c r="AC6532" s="11">
        <v>552.91999999999996</v>
      </c>
      <c r="AD6532" s="11">
        <v>555.66</v>
      </c>
      <c r="AE6532" s="11">
        <v>555.55999999999995</v>
      </c>
      <c r="AF6532" s="11">
        <v>552.04</v>
      </c>
      <c r="AG6532" s="11">
        <v>545.80999999999995</v>
      </c>
      <c r="AH6532" s="11">
        <v>536.36</v>
      </c>
      <c r="AI6532" s="11">
        <v>524.33000000000004</v>
      </c>
    </row>
    <row r="6533" spans="1:35" x14ac:dyDescent="0.3">
      <c r="A6533" s="15">
        <v>33145.625</v>
      </c>
      <c r="B6533" s="11">
        <f>SsBackT!D6533</f>
        <v>0</v>
      </c>
      <c r="C6533" s="11">
        <f>Illim!B6533</f>
        <v>596.78</v>
      </c>
      <c r="D6533" s="11">
        <f t="shared" si="407"/>
        <v>9</v>
      </c>
      <c r="E6533" s="11">
        <f t="shared" si="408"/>
        <v>15</v>
      </c>
      <c r="F6533" s="11">
        <f t="shared" si="409"/>
        <v>60</v>
      </c>
      <c r="G6533" s="11">
        <f t="shared" si="410"/>
        <v>60</v>
      </c>
      <c r="H6533" s="11" cm="1">
        <f t="array" ref="H6533">INDEX($K$10:$DI$8773,ROW(G6533)-9,MATCH(G6533,$K$10:$DI$10,0))</f>
        <v>594.16999999999996</v>
      </c>
      <c r="I6533" s="11">
        <f>IF(INDEX(Effacement!$A$3:$Y$15,MATCH(Tests!D6533,Effacement!$A$3:$A$15,0),MATCH(Tests!E6533,Effacement!$A$3:$Y$3,0))=0,H6533,C6533)</f>
        <v>594.16999999999996</v>
      </c>
      <c r="K6533" s="11">
        <v>242.27</v>
      </c>
      <c r="L6533" s="11">
        <v>211.17</v>
      </c>
      <c r="M6533" s="11">
        <v>180.23</v>
      </c>
      <c r="N6533" s="11">
        <v>150.86000000000001</v>
      </c>
      <c r="O6533" s="11">
        <v>127.7</v>
      </c>
      <c r="P6533" s="11">
        <v>117.69</v>
      </c>
      <c r="Q6533" s="11">
        <v>131.04</v>
      </c>
      <c r="R6533" s="11">
        <v>167.74</v>
      </c>
      <c r="S6533" s="11">
        <v>213.21</v>
      </c>
      <c r="T6533" s="11">
        <v>260.29000000000002</v>
      </c>
      <c r="U6533" s="11">
        <v>305.91000000000003</v>
      </c>
      <c r="V6533" s="11">
        <v>348.54</v>
      </c>
      <c r="W6533" s="11">
        <v>386.9</v>
      </c>
      <c r="X6533" s="11">
        <v>424.8</v>
      </c>
      <c r="Y6533" s="11">
        <v>458.88</v>
      </c>
      <c r="Z6533" s="11">
        <v>488.67</v>
      </c>
      <c r="AA6533" s="11">
        <v>514</v>
      </c>
      <c r="AB6533" s="11">
        <v>536.28</v>
      </c>
      <c r="AC6533" s="11">
        <v>554.69000000000005</v>
      </c>
      <c r="AD6533" s="11">
        <v>570.08000000000004</v>
      </c>
      <c r="AE6533" s="11">
        <v>581.9</v>
      </c>
      <c r="AF6533" s="11">
        <v>590.54999999999995</v>
      </c>
      <c r="AG6533" s="11">
        <v>595.51</v>
      </c>
      <c r="AH6533" s="11">
        <v>596.52</v>
      </c>
      <c r="AI6533" s="11">
        <v>594.16999999999996</v>
      </c>
    </row>
    <row r="6534" spans="1:35" x14ac:dyDescent="0.3">
      <c r="A6534" s="15">
        <v>33145.666666666664</v>
      </c>
      <c r="B6534" s="11">
        <f>SsBackT!D6534</f>
        <v>0</v>
      </c>
      <c r="C6534" s="11">
        <f>Illim!B6534</f>
        <v>516.32000000000005</v>
      </c>
      <c r="D6534" s="11">
        <f t="shared" si="407"/>
        <v>9</v>
      </c>
      <c r="E6534" s="11">
        <f t="shared" si="408"/>
        <v>16</v>
      </c>
      <c r="F6534" s="11">
        <f t="shared" si="409"/>
        <v>60</v>
      </c>
      <c r="G6534" s="11">
        <f t="shared" si="410"/>
        <v>60</v>
      </c>
      <c r="H6534" s="11" cm="1">
        <f t="array" ref="H6534">INDEX($K$10:$DI$8773,ROW(G6534)-9,MATCH(G6534,$K$10:$DI$10,0))</f>
        <v>121.64</v>
      </c>
      <c r="I6534" s="11">
        <f>IF(INDEX(Effacement!$A$3:$Y$15,MATCH(Tests!D6534,Effacement!$A$3:$A$15,0),MATCH(Tests!E6534,Effacement!$A$3:$Y$3,0))=0,H6534,C6534)</f>
        <v>121.64</v>
      </c>
      <c r="K6534" s="11">
        <v>344.53</v>
      </c>
      <c r="L6534" s="11">
        <v>309.45999999999998</v>
      </c>
      <c r="M6534" s="11">
        <v>271.52999999999997</v>
      </c>
      <c r="N6534" s="11">
        <v>230.93</v>
      </c>
      <c r="O6534" s="11">
        <v>188.8</v>
      </c>
      <c r="P6534" s="11">
        <v>146.63999999999999</v>
      </c>
      <c r="Q6534" s="11">
        <v>107.91</v>
      </c>
      <c r="R6534" s="11">
        <v>78.78</v>
      </c>
      <c r="S6534" s="11">
        <v>72.239999999999995</v>
      </c>
      <c r="T6534" s="11">
        <v>102.18</v>
      </c>
      <c r="U6534" s="11">
        <v>155.22</v>
      </c>
      <c r="V6534" s="11">
        <v>215.31</v>
      </c>
      <c r="W6534" s="11">
        <v>275.52</v>
      </c>
      <c r="X6534" s="11">
        <v>334.57</v>
      </c>
      <c r="Y6534" s="11">
        <v>388.99</v>
      </c>
      <c r="Z6534" s="11">
        <v>439.11</v>
      </c>
      <c r="AA6534" s="11">
        <v>484.24</v>
      </c>
      <c r="AB6534" s="11">
        <v>469.11</v>
      </c>
      <c r="AC6534" s="11">
        <v>265.20999999999998</v>
      </c>
      <c r="AD6534" s="11">
        <v>119.37</v>
      </c>
      <c r="AE6534" s="11">
        <v>120.64</v>
      </c>
      <c r="AF6534" s="11">
        <v>121.51</v>
      </c>
      <c r="AG6534" s="11">
        <v>121.98</v>
      </c>
      <c r="AH6534" s="11">
        <v>121.98</v>
      </c>
      <c r="AI6534" s="11">
        <v>121.64</v>
      </c>
    </row>
    <row r="6535" spans="1:35" x14ac:dyDescent="0.3">
      <c r="A6535" s="15">
        <v>33145.708333333336</v>
      </c>
      <c r="B6535" s="11">
        <f>SsBackT!D6535</f>
        <v>0</v>
      </c>
      <c r="C6535" s="11">
        <f>Illim!B6535</f>
        <v>169.54</v>
      </c>
      <c r="D6535" s="11">
        <f t="shared" si="407"/>
        <v>9</v>
      </c>
      <c r="E6535" s="11">
        <f t="shared" si="408"/>
        <v>17</v>
      </c>
      <c r="F6535" s="11">
        <f t="shared" si="409"/>
        <v>60</v>
      </c>
      <c r="G6535" s="11">
        <f t="shared" si="410"/>
        <v>60</v>
      </c>
      <c r="H6535" s="11" cm="1">
        <f t="array" ref="H6535">INDEX($K$10:$DI$8773,ROW(G6535)-9,MATCH(G6535,$K$10:$DI$10,0))</f>
        <v>68.033000000000001</v>
      </c>
      <c r="I6535" s="11">
        <f>IF(INDEX(Effacement!$A$3:$Y$15,MATCH(Tests!D6535,Effacement!$A$3:$A$15,0),MATCH(Tests!E6535,Effacement!$A$3:$Y$3,0))=0,H6535,C6535)</f>
        <v>68.033000000000001</v>
      </c>
      <c r="K6535" s="11">
        <v>148.72</v>
      </c>
      <c r="L6535" s="11">
        <v>147.38</v>
      </c>
      <c r="M6535" s="11">
        <v>145.9</v>
      </c>
      <c r="N6535" s="11">
        <v>143.34</v>
      </c>
      <c r="O6535" s="11">
        <v>139.58000000000001</v>
      </c>
      <c r="P6535" s="11">
        <v>134.51</v>
      </c>
      <c r="Q6535" s="11">
        <v>126.87</v>
      </c>
      <c r="R6535" s="11">
        <v>102.36</v>
      </c>
      <c r="S6535" s="11">
        <v>71.650999999999996</v>
      </c>
      <c r="T6535" s="11">
        <v>46.261000000000003</v>
      </c>
      <c r="U6535" s="11">
        <v>34.015000000000001</v>
      </c>
      <c r="V6535" s="11">
        <v>46.588999999999999</v>
      </c>
      <c r="W6535" s="11">
        <v>82.754999999999995</v>
      </c>
      <c r="X6535" s="11">
        <v>128.6</v>
      </c>
      <c r="Y6535" s="11">
        <v>145.59</v>
      </c>
      <c r="Z6535" s="11">
        <v>54.963999999999999</v>
      </c>
      <c r="AA6535" s="11">
        <v>57.993000000000002</v>
      </c>
      <c r="AB6535" s="11">
        <v>60.481000000000002</v>
      </c>
      <c r="AC6535" s="11">
        <v>62.491</v>
      </c>
      <c r="AD6535" s="11">
        <v>64.034999999999997</v>
      </c>
      <c r="AE6535" s="11">
        <v>65.320999999999998</v>
      </c>
      <c r="AF6535" s="11">
        <v>66.37</v>
      </c>
      <c r="AG6535" s="11">
        <v>67.207999999999998</v>
      </c>
      <c r="AH6535" s="11">
        <v>67.763000000000005</v>
      </c>
      <c r="AI6535" s="11">
        <v>68.033000000000001</v>
      </c>
    </row>
    <row r="6536" spans="1:35" x14ac:dyDescent="0.3">
      <c r="A6536" s="15">
        <v>33145.75</v>
      </c>
      <c r="B6536" s="11">
        <f>SsBackT!D6536</f>
        <v>0</v>
      </c>
      <c r="C6536" s="11">
        <f>Illim!B6536</f>
        <v>-1.32E-2</v>
      </c>
      <c r="D6536" s="11">
        <f t="shared" si="407"/>
        <v>9</v>
      </c>
      <c r="E6536" s="11">
        <f t="shared" si="408"/>
        <v>18</v>
      </c>
      <c r="F6536" s="11">
        <f t="shared" si="409"/>
        <v>60</v>
      </c>
      <c r="G6536" s="11">
        <f t="shared" si="410"/>
        <v>60</v>
      </c>
      <c r="H6536" s="11" cm="1">
        <f t="array" ref="H6536">INDEX($K$10:$DI$8773,ROW(G6536)-9,MATCH(G6536,$K$10:$DI$10,0))</f>
        <v>-1.32E-2</v>
      </c>
      <c r="I6536" s="11">
        <f>IF(INDEX(Effacement!$A$3:$Y$15,MATCH(Tests!D6536,Effacement!$A$3:$A$15,0),MATCH(Tests!E6536,Effacement!$A$3:$Y$3,0))=0,H6536,C6536)</f>
        <v>-1.32E-2</v>
      </c>
      <c r="K6536" s="11">
        <v>-1.32E-2</v>
      </c>
      <c r="L6536" s="11">
        <v>-1.32E-2</v>
      </c>
      <c r="M6536" s="11">
        <v>-1.32E-2</v>
      </c>
      <c r="N6536" s="11">
        <v>-1.32E-2</v>
      </c>
      <c r="O6536" s="11">
        <v>-1.32E-2</v>
      </c>
      <c r="P6536" s="11">
        <v>-1.32E-2</v>
      </c>
      <c r="Q6536" s="11">
        <v>-1.32E-2</v>
      </c>
      <c r="R6536" s="11">
        <v>-1.32E-2</v>
      </c>
      <c r="S6536" s="11">
        <v>-1.32E-2</v>
      </c>
      <c r="T6536" s="11">
        <v>-1.32E-2</v>
      </c>
      <c r="U6536" s="11">
        <v>-1.32E-2</v>
      </c>
      <c r="V6536" s="11">
        <v>-1.32E-2</v>
      </c>
      <c r="W6536" s="11">
        <v>-1.32E-2</v>
      </c>
      <c r="X6536" s="11">
        <v>-1.32E-2</v>
      </c>
      <c r="Y6536" s="11">
        <v>-1.32E-2</v>
      </c>
      <c r="Z6536" s="11">
        <v>-1.32E-2</v>
      </c>
      <c r="AA6536" s="11">
        <v>-1.32E-2</v>
      </c>
      <c r="AB6536" s="11">
        <v>-1.32E-2</v>
      </c>
      <c r="AC6536" s="11">
        <v>-1.32E-2</v>
      </c>
      <c r="AD6536" s="11">
        <v>-1.32E-2</v>
      </c>
      <c r="AE6536" s="11">
        <v>-1.32E-2</v>
      </c>
      <c r="AF6536" s="11">
        <v>-1.32E-2</v>
      </c>
      <c r="AG6536" s="11">
        <v>-1.32E-2</v>
      </c>
      <c r="AH6536" s="11">
        <v>-1.32E-2</v>
      </c>
      <c r="AI6536" s="11">
        <v>-1.32E-2</v>
      </c>
    </row>
    <row r="6537" spans="1:35" x14ac:dyDescent="0.3">
      <c r="A6537" s="15">
        <v>33145.791666666664</v>
      </c>
      <c r="B6537" s="11">
        <f>SsBackT!D6537</f>
        <v>0</v>
      </c>
      <c r="C6537" s="11">
        <f>Illim!B6537</f>
        <v>-1.32E-2</v>
      </c>
      <c r="D6537" s="11">
        <f t="shared" si="407"/>
        <v>9</v>
      </c>
      <c r="E6537" s="11">
        <f t="shared" si="408"/>
        <v>19</v>
      </c>
      <c r="F6537" s="11">
        <f t="shared" si="409"/>
        <v>60</v>
      </c>
      <c r="G6537" s="11">
        <f t="shared" si="410"/>
        <v>60</v>
      </c>
      <c r="H6537" s="11" cm="1">
        <f t="array" ref="H6537">INDEX($K$10:$DI$8773,ROW(G6537)-9,MATCH(G6537,$K$10:$DI$10,0))</f>
        <v>-1.32E-2</v>
      </c>
      <c r="I6537" s="11">
        <f>IF(INDEX(Effacement!$A$3:$Y$15,MATCH(Tests!D6537,Effacement!$A$3:$A$15,0),MATCH(Tests!E6537,Effacement!$A$3:$Y$3,0))=0,H6537,C6537)</f>
        <v>-1.32E-2</v>
      </c>
      <c r="K6537" s="11">
        <v>-1.32E-2</v>
      </c>
      <c r="L6537" s="11">
        <v>-1.32E-2</v>
      </c>
      <c r="M6537" s="11">
        <v>-1.32E-2</v>
      </c>
      <c r="N6537" s="11">
        <v>-1.32E-2</v>
      </c>
      <c r="O6537" s="11">
        <v>-1.32E-2</v>
      </c>
      <c r="P6537" s="11">
        <v>-1.32E-2</v>
      </c>
      <c r="Q6537" s="11">
        <v>-1.32E-2</v>
      </c>
      <c r="R6537" s="11">
        <v>-1.32E-2</v>
      </c>
      <c r="S6537" s="11">
        <v>-1.32E-2</v>
      </c>
      <c r="T6537" s="11">
        <v>-1.32E-2</v>
      </c>
      <c r="U6537" s="11">
        <v>-1.32E-2</v>
      </c>
      <c r="V6537" s="11">
        <v>-1.32E-2</v>
      </c>
      <c r="W6537" s="11">
        <v>-1.32E-2</v>
      </c>
      <c r="X6537" s="11">
        <v>-1.32E-2</v>
      </c>
      <c r="Y6537" s="11">
        <v>-1.32E-2</v>
      </c>
      <c r="Z6537" s="11">
        <v>-1.32E-2</v>
      </c>
      <c r="AA6537" s="11">
        <v>-1.32E-2</v>
      </c>
      <c r="AB6537" s="11">
        <v>-1.32E-2</v>
      </c>
      <c r="AC6537" s="11">
        <v>-1.32E-2</v>
      </c>
      <c r="AD6537" s="11">
        <v>-1.32E-2</v>
      </c>
      <c r="AE6537" s="11">
        <v>-1.32E-2</v>
      </c>
      <c r="AF6537" s="11">
        <v>-1.32E-2</v>
      </c>
      <c r="AG6537" s="11">
        <v>-1.32E-2</v>
      </c>
      <c r="AH6537" s="11">
        <v>-1.32E-2</v>
      </c>
      <c r="AI6537" s="11">
        <v>-1.32E-2</v>
      </c>
    </row>
    <row r="6538" spans="1:35" x14ac:dyDescent="0.3">
      <c r="A6538" s="15">
        <v>33145.833333333336</v>
      </c>
      <c r="B6538" s="11">
        <f>SsBackT!D6538</f>
        <v>0</v>
      </c>
      <c r="C6538" s="11">
        <f>Illim!B6538</f>
        <v>-1.32E-2</v>
      </c>
      <c r="D6538" s="11">
        <f t="shared" si="407"/>
        <v>9</v>
      </c>
      <c r="E6538" s="11">
        <f t="shared" si="408"/>
        <v>20</v>
      </c>
      <c r="F6538" s="11">
        <f t="shared" si="409"/>
        <v>60</v>
      </c>
      <c r="G6538" s="11">
        <f t="shared" si="410"/>
        <v>60</v>
      </c>
      <c r="H6538" s="11" cm="1">
        <f t="array" ref="H6538">INDEX($K$10:$DI$8773,ROW(G6538)-9,MATCH(G6538,$K$10:$DI$10,0))</f>
        <v>-1.32E-2</v>
      </c>
      <c r="I6538" s="11">
        <f>IF(INDEX(Effacement!$A$3:$Y$15,MATCH(Tests!D6538,Effacement!$A$3:$A$15,0),MATCH(Tests!E6538,Effacement!$A$3:$Y$3,0))=0,H6538,C6538)</f>
        <v>-1.32E-2</v>
      </c>
      <c r="K6538" s="11">
        <v>-1.32E-2</v>
      </c>
      <c r="L6538" s="11">
        <v>-1.32E-2</v>
      </c>
      <c r="M6538" s="11">
        <v>-1.32E-2</v>
      </c>
      <c r="N6538" s="11">
        <v>-1.32E-2</v>
      </c>
      <c r="O6538" s="11">
        <v>-1.32E-2</v>
      </c>
      <c r="P6538" s="11">
        <v>-1.32E-2</v>
      </c>
      <c r="Q6538" s="11">
        <v>-1.32E-2</v>
      </c>
      <c r="R6538" s="11">
        <v>-1.32E-2</v>
      </c>
      <c r="S6538" s="11">
        <v>-1.32E-2</v>
      </c>
      <c r="T6538" s="11">
        <v>-1.32E-2</v>
      </c>
      <c r="U6538" s="11">
        <v>-1.32E-2</v>
      </c>
      <c r="V6538" s="11">
        <v>-1.32E-2</v>
      </c>
      <c r="W6538" s="11">
        <v>-1.32E-2</v>
      </c>
      <c r="X6538" s="11">
        <v>-1.32E-2</v>
      </c>
      <c r="Y6538" s="11">
        <v>-1.32E-2</v>
      </c>
      <c r="Z6538" s="11">
        <v>-1.32E-2</v>
      </c>
      <c r="AA6538" s="11">
        <v>-1.32E-2</v>
      </c>
      <c r="AB6538" s="11">
        <v>-1.32E-2</v>
      </c>
      <c r="AC6538" s="11">
        <v>-1.32E-2</v>
      </c>
      <c r="AD6538" s="11">
        <v>-1.32E-2</v>
      </c>
      <c r="AE6538" s="11">
        <v>-1.32E-2</v>
      </c>
      <c r="AF6538" s="11">
        <v>-1.32E-2</v>
      </c>
      <c r="AG6538" s="11">
        <v>-1.32E-2</v>
      </c>
      <c r="AH6538" s="11">
        <v>-1.32E-2</v>
      </c>
      <c r="AI6538" s="11">
        <v>-1.32E-2</v>
      </c>
    </row>
    <row r="6539" spans="1:35" x14ac:dyDescent="0.3">
      <c r="A6539" s="15">
        <v>33145.875</v>
      </c>
      <c r="B6539" s="11">
        <f>SsBackT!D6539</f>
        <v>0</v>
      </c>
      <c r="C6539" s="11">
        <f>Illim!B6539</f>
        <v>-1.32E-2</v>
      </c>
      <c r="D6539" s="11">
        <f t="shared" si="407"/>
        <v>9</v>
      </c>
      <c r="E6539" s="11">
        <f t="shared" si="408"/>
        <v>21</v>
      </c>
      <c r="F6539" s="11">
        <f t="shared" si="409"/>
        <v>60</v>
      </c>
      <c r="G6539" s="11">
        <f t="shared" si="410"/>
        <v>60</v>
      </c>
      <c r="H6539" s="11" cm="1">
        <f t="array" ref="H6539">INDEX($K$10:$DI$8773,ROW(G6539)-9,MATCH(G6539,$K$10:$DI$10,0))</f>
        <v>-1.32E-2</v>
      </c>
      <c r="I6539" s="11">
        <f>IF(INDEX(Effacement!$A$3:$Y$15,MATCH(Tests!D6539,Effacement!$A$3:$A$15,0),MATCH(Tests!E6539,Effacement!$A$3:$Y$3,0))=0,H6539,C6539)</f>
        <v>-1.32E-2</v>
      </c>
      <c r="K6539" s="11">
        <v>-1.32E-2</v>
      </c>
      <c r="L6539" s="11">
        <v>-1.32E-2</v>
      </c>
      <c r="M6539" s="11">
        <v>-1.32E-2</v>
      </c>
      <c r="N6539" s="11">
        <v>-1.32E-2</v>
      </c>
      <c r="O6539" s="11">
        <v>-1.32E-2</v>
      </c>
      <c r="P6539" s="11">
        <v>-1.32E-2</v>
      </c>
      <c r="Q6539" s="11">
        <v>-1.32E-2</v>
      </c>
      <c r="R6539" s="11">
        <v>-1.32E-2</v>
      </c>
      <c r="S6539" s="11">
        <v>-1.32E-2</v>
      </c>
      <c r="T6539" s="11">
        <v>-1.32E-2</v>
      </c>
      <c r="U6539" s="11">
        <v>-1.32E-2</v>
      </c>
      <c r="V6539" s="11">
        <v>-1.32E-2</v>
      </c>
      <c r="W6539" s="11">
        <v>-1.32E-2</v>
      </c>
      <c r="X6539" s="11">
        <v>-1.32E-2</v>
      </c>
      <c r="Y6539" s="11">
        <v>-1.32E-2</v>
      </c>
      <c r="Z6539" s="11">
        <v>-1.32E-2</v>
      </c>
      <c r="AA6539" s="11">
        <v>-1.32E-2</v>
      </c>
      <c r="AB6539" s="11">
        <v>-1.32E-2</v>
      </c>
      <c r="AC6539" s="11">
        <v>-1.32E-2</v>
      </c>
      <c r="AD6539" s="11">
        <v>-1.32E-2</v>
      </c>
      <c r="AE6539" s="11">
        <v>-1.32E-2</v>
      </c>
      <c r="AF6539" s="11">
        <v>-1.32E-2</v>
      </c>
      <c r="AG6539" s="11">
        <v>-1.32E-2</v>
      </c>
      <c r="AH6539" s="11">
        <v>-1.32E-2</v>
      </c>
      <c r="AI6539" s="11">
        <v>-1.32E-2</v>
      </c>
    </row>
    <row r="6540" spans="1:35" x14ac:dyDescent="0.3">
      <c r="A6540" s="15">
        <v>33145.916666666664</v>
      </c>
      <c r="B6540" s="11">
        <f>SsBackT!D6540</f>
        <v>0</v>
      </c>
      <c r="C6540" s="11">
        <f>Illim!B6540</f>
        <v>-1.32E-2</v>
      </c>
      <c r="D6540" s="11">
        <f t="shared" si="407"/>
        <v>9</v>
      </c>
      <c r="E6540" s="11">
        <f t="shared" si="408"/>
        <v>22</v>
      </c>
      <c r="F6540" s="11">
        <f t="shared" si="409"/>
        <v>60</v>
      </c>
      <c r="G6540" s="11">
        <f t="shared" si="410"/>
        <v>60</v>
      </c>
      <c r="H6540" s="11" cm="1">
        <f t="array" ref="H6540">INDEX($K$10:$DI$8773,ROW(G6540)-9,MATCH(G6540,$K$10:$DI$10,0))</f>
        <v>-1.32E-2</v>
      </c>
      <c r="I6540" s="11">
        <f>IF(INDEX(Effacement!$A$3:$Y$15,MATCH(Tests!D6540,Effacement!$A$3:$A$15,0),MATCH(Tests!E6540,Effacement!$A$3:$Y$3,0))=0,H6540,C6540)</f>
        <v>-1.32E-2</v>
      </c>
      <c r="K6540" s="11">
        <v>-1.32E-2</v>
      </c>
      <c r="L6540" s="11">
        <v>-1.32E-2</v>
      </c>
      <c r="M6540" s="11">
        <v>-1.32E-2</v>
      </c>
      <c r="N6540" s="11">
        <v>-1.32E-2</v>
      </c>
      <c r="O6540" s="11">
        <v>-1.32E-2</v>
      </c>
      <c r="P6540" s="11">
        <v>-1.32E-2</v>
      </c>
      <c r="Q6540" s="11">
        <v>-1.32E-2</v>
      </c>
      <c r="R6540" s="11">
        <v>-1.32E-2</v>
      </c>
      <c r="S6540" s="11">
        <v>-1.32E-2</v>
      </c>
      <c r="T6540" s="11">
        <v>-1.32E-2</v>
      </c>
      <c r="U6540" s="11">
        <v>-1.32E-2</v>
      </c>
      <c r="V6540" s="11">
        <v>-1.32E-2</v>
      </c>
      <c r="W6540" s="11">
        <v>-1.32E-2</v>
      </c>
      <c r="X6540" s="11">
        <v>-1.32E-2</v>
      </c>
      <c r="Y6540" s="11">
        <v>-1.32E-2</v>
      </c>
      <c r="Z6540" s="11">
        <v>-1.32E-2</v>
      </c>
      <c r="AA6540" s="11">
        <v>-1.32E-2</v>
      </c>
      <c r="AB6540" s="11">
        <v>-1.32E-2</v>
      </c>
      <c r="AC6540" s="11">
        <v>-1.32E-2</v>
      </c>
      <c r="AD6540" s="11">
        <v>-1.32E-2</v>
      </c>
      <c r="AE6540" s="11">
        <v>-1.32E-2</v>
      </c>
      <c r="AF6540" s="11">
        <v>-1.32E-2</v>
      </c>
      <c r="AG6540" s="11">
        <v>-1.32E-2</v>
      </c>
      <c r="AH6540" s="11">
        <v>-1.32E-2</v>
      </c>
      <c r="AI6540" s="11">
        <v>-1.32E-2</v>
      </c>
    </row>
    <row r="6541" spans="1:35" x14ac:dyDescent="0.3">
      <c r="A6541" s="15">
        <v>33145.958333333336</v>
      </c>
      <c r="B6541" s="11">
        <f>SsBackT!D6541</f>
        <v>0</v>
      </c>
      <c r="C6541" s="11">
        <f>Illim!B6541</f>
        <v>-1.32E-2</v>
      </c>
      <c r="D6541" s="11">
        <f t="shared" si="407"/>
        <v>9</v>
      </c>
      <c r="E6541" s="11">
        <f t="shared" si="408"/>
        <v>23</v>
      </c>
      <c r="F6541" s="11">
        <f t="shared" si="409"/>
        <v>60</v>
      </c>
      <c r="G6541" s="11">
        <f t="shared" si="410"/>
        <v>60</v>
      </c>
      <c r="H6541" s="11" cm="1">
        <f t="array" ref="H6541">INDEX($K$10:$DI$8773,ROW(G6541)-9,MATCH(G6541,$K$10:$DI$10,0))</f>
        <v>-1.32E-2</v>
      </c>
      <c r="I6541" s="11">
        <f>IF(INDEX(Effacement!$A$3:$Y$15,MATCH(Tests!D6541,Effacement!$A$3:$A$15,0),MATCH(Tests!E6541,Effacement!$A$3:$Y$3,0))=0,H6541,C6541)</f>
        <v>-1.32E-2</v>
      </c>
      <c r="K6541" s="11">
        <v>-1.32E-2</v>
      </c>
      <c r="L6541" s="11">
        <v>-1.32E-2</v>
      </c>
      <c r="M6541" s="11">
        <v>-1.32E-2</v>
      </c>
      <c r="N6541" s="11">
        <v>-1.32E-2</v>
      </c>
      <c r="O6541" s="11">
        <v>-1.32E-2</v>
      </c>
      <c r="P6541" s="11">
        <v>-1.32E-2</v>
      </c>
      <c r="Q6541" s="11">
        <v>-1.32E-2</v>
      </c>
      <c r="R6541" s="11">
        <v>-1.32E-2</v>
      </c>
      <c r="S6541" s="11">
        <v>-1.32E-2</v>
      </c>
      <c r="T6541" s="11">
        <v>-1.32E-2</v>
      </c>
      <c r="U6541" s="11">
        <v>-1.32E-2</v>
      </c>
      <c r="V6541" s="11">
        <v>-1.32E-2</v>
      </c>
      <c r="W6541" s="11">
        <v>-1.32E-2</v>
      </c>
      <c r="X6541" s="11">
        <v>-1.32E-2</v>
      </c>
      <c r="Y6541" s="11">
        <v>-1.32E-2</v>
      </c>
      <c r="Z6541" s="11">
        <v>-1.32E-2</v>
      </c>
      <c r="AA6541" s="11">
        <v>-1.32E-2</v>
      </c>
      <c r="AB6541" s="11">
        <v>-1.32E-2</v>
      </c>
      <c r="AC6541" s="11">
        <v>-1.32E-2</v>
      </c>
      <c r="AD6541" s="11">
        <v>-1.32E-2</v>
      </c>
      <c r="AE6541" s="11">
        <v>-1.32E-2</v>
      </c>
      <c r="AF6541" s="11">
        <v>-1.32E-2</v>
      </c>
      <c r="AG6541" s="11">
        <v>-1.32E-2</v>
      </c>
      <c r="AH6541" s="11">
        <v>-1.32E-2</v>
      </c>
      <c r="AI6541" s="11">
        <v>-1.32E-2</v>
      </c>
    </row>
    <row r="6542" spans="1:35" x14ac:dyDescent="0.3">
      <c r="A6542" s="15">
        <v>33146</v>
      </c>
      <c r="B6542" s="11">
        <f>SsBackT!D6542</f>
        <v>0</v>
      </c>
      <c r="C6542" s="11">
        <f>Illim!B6542</f>
        <v>-1.32E-2</v>
      </c>
      <c r="D6542" s="11">
        <f t="shared" ref="D6542:D6605" si="411">MONTH(A6542)</f>
        <v>9</v>
      </c>
      <c r="E6542" s="11">
        <f t="shared" ref="E6542:E6605" si="412">HOUR(A6542)</f>
        <v>0</v>
      </c>
      <c r="F6542" s="11">
        <f t="shared" ref="F6542:F6605" si="413">IF(B6542&gt;0,IF(B6542-90&lt;$B$6,$B$6,B6542-90),IF(B6542+90&gt;$B$7,$B$7,B6542+90))</f>
        <v>60</v>
      </c>
      <c r="G6542" s="11">
        <f t="shared" si="410"/>
        <v>60</v>
      </c>
      <c r="H6542" s="11" cm="1">
        <f t="array" ref="H6542">INDEX($K$10:$DI$8773,ROW(G6542)-9,MATCH(G6542,$K$10:$DI$10,0))</f>
        <v>-1.32E-2</v>
      </c>
      <c r="I6542" s="11">
        <f>IF(INDEX(Effacement!$A$3:$Y$15,MATCH(Tests!D6542,Effacement!$A$3:$A$15,0),MATCH(Tests!E6542,Effacement!$A$3:$Y$3,0))=0,H6542,C6542)</f>
        <v>-1.32E-2</v>
      </c>
      <c r="K6542" s="11">
        <v>-1.32E-2</v>
      </c>
      <c r="L6542" s="11">
        <v>-1.32E-2</v>
      </c>
      <c r="M6542" s="11">
        <v>-1.32E-2</v>
      </c>
      <c r="N6542" s="11">
        <v>-1.32E-2</v>
      </c>
      <c r="O6542" s="11">
        <v>-1.32E-2</v>
      </c>
      <c r="P6542" s="11">
        <v>-1.32E-2</v>
      </c>
      <c r="Q6542" s="11">
        <v>-1.32E-2</v>
      </c>
      <c r="R6542" s="11">
        <v>-1.32E-2</v>
      </c>
      <c r="S6542" s="11">
        <v>-1.32E-2</v>
      </c>
      <c r="T6542" s="11">
        <v>-1.32E-2</v>
      </c>
      <c r="U6542" s="11">
        <v>-1.32E-2</v>
      </c>
      <c r="V6542" s="11">
        <v>-1.32E-2</v>
      </c>
      <c r="W6542" s="11">
        <v>-1.32E-2</v>
      </c>
      <c r="X6542" s="11">
        <v>-1.32E-2</v>
      </c>
      <c r="Y6542" s="11">
        <v>-1.32E-2</v>
      </c>
      <c r="Z6542" s="11">
        <v>-1.32E-2</v>
      </c>
      <c r="AA6542" s="11">
        <v>-1.32E-2</v>
      </c>
      <c r="AB6542" s="11">
        <v>-1.32E-2</v>
      </c>
      <c r="AC6542" s="11">
        <v>-1.32E-2</v>
      </c>
      <c r="AD6542" s="11">
        <v>-1.32E-2</v>
      </c>
      <c r="AE6542" s="11">
        <v>-1.32E-2</v>
      </c>
      <c r="AF6542" s="11">
        <v>-1.32E-2</v>
      </c>
      <c r="AG6542" s="11">
        <v>-1.32E-2</v>
      </c>
      <c r="AH6542" s="11">
        <v>-1.32E-2</v>
      </c>
      <c r="AI6542" s="11">
        <v>-1.32E-2</v>
      </c>
    </row>
    <row r="6543" spans="1:35" x14ac:dyDescent="0.3">
      <c r="A6543" s="15">
        <v>33146.041666666664</v>
      </c>
      <c r="B6543" s="11">
        <f>SsBackT!D6543</f>
        <v>0</v>
      </c>
      <c r="C6543" s="11">
        <f>Illim!B6543</f>
        <v>-1.32E-2</v>
      </c>
      <c r="D6543" s="11">
        <f t="shared" si="411"/>
        <v>9</v>
      </c>
      <c r="E6543" s="11">
        <f t="shared" si="412"/>
        <v>1</v>
      </c>
      <c r="F6543" s="11">
        <f t="shared" si="413"/>
        <v>60</v>
      </c>
      <c r="G6543" s="11">
        <f t="shared" ref="G6543:G6606" si="414">IF(F6543&gt;0,MROUND(F6543,5),MROUND(F6543,-5))</f>
        <v>60</v>
      </c>
      <c r="H6543" s="11" cm="1">
        <f t="array" ref="H6543">INDEX($K$10:$DI$8773,ROW(G6543)-9,MATCH(G6543,$K$10:$DI$10,0))</f>
        <v>-1.32E-2</v>
      </c>
      <c r="I6543" s="11">
        <f>IF(INDEX(Effacement!$A$3:$Y$15,MATCH(Tests!D6543,Effacement!$A$3:$A$15,0),MATCH(Tests!E6543,Effacement!$A$3:$Y$3,0))=0,H6543,C6543)</f>
        <v>-1.32E-2</v>
      </c>
      <c r="K6543" s="11">
        <v>-1.32E-2</v>
      </c>
      <c r="L6543" s="11">
        <v>-1.32E-2</v>
      </c>
      <c r="M6543" s="11">
        <v>-1.32E-2</v>
      </c>
      <c r="N6543" s="11">
        <v>-1.32E-2</v>
      </c>
      <c r="O6543" s="11">
        <v>-1.32E-2</v>
      </c>
      <c r="P6543" s="11">
        <v>-1.32E-2</v>
      </c>
      <c r="Q6543" s="11">
        <v>-1.32E-2</v>
      </c>
      <c r="R6543" s="11">
        <v>-1.32E-2</v>
      </c>
      <c r="S6543" s="11">
        <v>-1.32E-2</v>
      </c>
      <c r="T6543" s="11">
        <v>-1.32E-2</v>
      </c>
      <c r="U6543" s="11">
        <v>-1.32E-2</v>
      </c>
      <c r="V6543" s="11">
        <v>-1.32E-2</v>
      </c>
      <c r="W6543" s="11">
        <v>-1.32E-2</v>
      </c>
      <c r="X6543" s="11">
        <v>-1.32E-2</v>
      </c>
      <c r="Y6543" s="11">
        <v>-1.32E-2</v>
      </c>
      <c r="Z6543" s="11">
        <v>-1.32E-2</v>
      </c>
      <c r="AA6543" s="11">
        <v>-1.32E-2</v>
      </c>
      <c r="AB6543" s="11">
        <v>-1.32E-2</v>
      </c>
      <c r="AC6543" s="11">
        <v>-1.32E-2</v>
      </c>
      <c r="AD6543" s="11">
        <v>-1.32E-2</v>
      </c>
      <c r="AE6543" s="11">
        <v>-1.32E-2</v>
      </c>
      <c r="AF6543" s="11">
        <v>-1.32E-2</v>
      </c>
      <c r="AG6543" s="11">
        <v>-1.32E-2</v>
      </c>
      <c r="AH6543" s="11">
        <v>-1.32E-2</v>
      </c>
      <c r="AI6543" s="11">
        <v>-1.32E-2</v>
      </c>
    </row>
    <row r="6544" spans="1:35" x14ac:dyDescent="0.3">
      <c r="A6544" s="15">
        <v>33146.083333333336</v>
      </c>
      <c r="B6544" s="11">
        <f>SsBackT!D6544</f>
        <v>0</v>
      </c>
      <c r="C6544" s="11">
        <f>Illim!B6544</f>
        <v>-1.32E-2</v>
      </c>
      <c r="D6544" s="11">
        <f t="shared" si="411"/>
        <v>9</v>
      </c>
      <c r="E6544" s="11">
        <f t="shared" si="412"/>
        <v>2</v>
      </c>
      <c r="F6544" s="11">
        <f t="shared" si="413"/>
        <v>60</v>
      </c>
      <c r="G6544" s="11">
        <f t="shared" si="414"/>
        <v>60</v>
      </c>
      <c r="H6544" s="11" cm="1">
        <f t="array" ref="H6544">INDEX($K$10:$DI$8773,ROW(G6544)-9,MATCH(G6544,$K$10:$DI$10,0))</f>
        <v>-1.32E-2</v>
      </c>
      <c r="I6544" s="11">
        <f>IF(INDEX(Effacement!$A$3:$Y$15,MATCH(Tests!D6544,Effacement!$A$3:$A$15,0),MATCH(Tests!E6544,Effacement!$A$3:$Y$3,0))=0,H6544,C6544)</f>
        <v>-1.32E-2</v>
      </c>
      <c r="K6544" s="11">
        <v>-1.32E-2</v>
      </c>
      <c r="L6544" s="11">
        <v>-1.32E-2</v>
      </c>
      <c r="M6544" s="11">
        <v>-1.32E-2</v>
      </c>
      <c r="N6544" s="11">
        <v>-1.32E-2</v>
      </c>
      <c r="O6544" s="11">
        <v>-1.32E-2</v>
      </c>
      <c r="P6544" s="11">
        <v>-1.32E-2</v>
      </c>
      <c r="Q6544" s="11">
        <v>-1.32E-2</v>
      </c>
      <c r="R6544" s="11">
        <v>-1.32E-2</v>
      </c>
      <c r="S6544" s="11">
        <v>-1.32E-2</v>
      </c>
      <c r="T6544" s="11">
        <v>-1.32E-2</v>
      </c>
      <c r="U6544" s="11">
        <v>-1.32E-2</v>
      </c>
      <c r="V6544" s="11">
        <v>-1.32E-2</v>
      </c>
      <c r="W6544" s="11">
        <v>-1.32E-2</v>
      </c>
      <c r="X6544" s="11">
        <v>-1.32E-2</v>
      </c>
      <c r="Y6544" s="11">
        <v>-1.32E-2</v>
      </c>
      <c r="Z6544" s="11">
        <v>-1.32E-2</v>
      </c>
      <c r="AA6544" s="11">
        <v>-1.32E-2</v>
      </c>
      <c r="AB6544" s="11">
        <v>-1.32E-2</v>
      </c>
      <c r="AC6544" s="11">
        <v>-1.32E-2</v>
      </c>
      <c r="AD6544" s="11">
        <v>-1.32E-2</v>
      </c>
      <c r="AE6544" s="11">
        <v>-1.32E-2</v>
      </c>
      <c r="AF6544" s="11">
        <v>-1.32E-2</v>
      </c>
      <c r="AG6544" s="11">
        <v>-1.32E-2</v>
      </c>
      <c r="AH6544" s="11">
        <v>-1.32E-2</v>
      </c>
      <c r="AI6544" s="11">
        <v>-1.32E-2</v>
      </c>
    </row>
    <row r="6545" spans="1:35" x14ac:dyDescent="0.3">
      <c r="A6545" s="15">
        <v>33146.125</v>
      </c>
      <c r="B6545" s="11">
        <f>SsBackT!D6545</f>
        <v>0</v>
      </c>
      <c r="C6545" s="11">
        <f>Illim!B6545</f>
        <v>-1.32E-2</v>
      </c>
      <c r="D6545" s="11">
        <f t="shared" si="411"/>
        <v>9</v>
      </c>
      <c r="E6545" s="11">
        <f t="shared" si="412"/>
        <v>3</v>
      </c>
      <c r="F6545" s="11">
        <f t="shared" si="413"/>
        <v>60</v>
      </c>
      <c r="G6545" s="11">
        <f t="shared" si="414"/>
        <v>60</v>
      </c>
      <c r="H6545" s="11" cm="1">
        <f t="array" ref="H6545">INDEX($K$10:$DI$8773,ROW(G6545)-9,MATCH(G6545,$K$10:$DI$10,0))</f>
        <v>-1.32E-2</v>
      </c>
      <c r="I6545" s="11">
        <f>IF(INDEX(Effacement!$A$3:$Y$15,MATCH(Tests!D6545,Effacement!$A$3:$A$15,0),MATCH(Tests!E6545,Effacement!$A$3:$Y$3,0))=0,H6545,C6545)</f>
        <v>-1.32E-2</v>
      </c>
      <c r="K6545" s="11">
        <v>-1.32E-2</v>
      </c>
      <c r="L6545" s="11">
        <v>-1.32E-2</v>
      </c>
      <c r="M6545" s="11">
        <v>-1.32E-2</v>
      </c>
      <c r="N6545" s="11">
        <v>-1.32E-2</v>
      </c>
      <c r="O6545" s="11">
        <v>-1.32E-2</v>
      </c>
      <c r="P6545" s="11">
        <v>-1.32E-2</v>
      </c>
      <c r="Q6545" s="11">
        <v>-1.32E-2</v>
      </c>
      <c r="R6545" s="11">
        <v>-1.32E-2</v>
      </c>
      <c r="S6545" s="11">
        <v>-1.32E-2</v>
      </c>
      <c r="T6545" s="11">
        <v>-1.32E-2</v>
      </c>
      <c r="U6545" s="11">
        <v>-1.32E-2</v>
      </c>
      <c r="V6545" s="11">
        <v>-1.32E-2</v>
      </c>
      <c r="W6545" s="11">
        <v>-1.32E-2</v>
      </c>
      <c r="X6545" s="11">
        <v>-1.32E-2</v>
      </c>
      <c r="Y6545" s="11">
        <v>-1.32E-2</v>
      </c>
      <c r="Z6545" s="11">
        <v>-1.32E-2</v>
      </c>
      <c r="AA6545" s="11">
        <v>-1.32E-2</v>
      </c>
      <c r="AB6545" s="11">
        <v>-1.32E-2</v>
      </c>
      <c r="AC6545" s="11">
        <v>-1.32E-2</v>
      </c>
      <c r="AD6545" s="11">
        <v>-1.32E-2</v>
      </c>
      <c r="AE6545" s="11">
        <v>-1.32E-2</v>
      </c>
      <c r="AF6545" s="11">
        <v>-1.32E-2</v>
      </c>
      <c r="AG6545" s="11">
        <v>-1.32E-2</v>
      </c>
      <c r="AH6545" s="11">
        <v>-1.32E-2</v>
      </c>
      <c r="AI6545" s="11">
        <v>-1.32E-2</v>
      </c>
    </row>
    <row r="6546" spans="1:35" x14ac:dyDescent="0.3">
      <c r="A6546" s="15">
        <v>33146.166666666664</v>
      </c>
      <c r="B6546" s="11">
        <f>SsBackT!D6546</f>
        <v>0</v>
      </c>
      <c r="C6546" s="11">
        <f>Illim!B6546</f>
        <v>-1.32E-2</v>
      </c>
      <c r="D6546" s="11">
        <f t="shared" si="411"/>
        <v>9</v>
      </c>
      <c r="E6546" s="11">
        <f t="shared" si="412"/>
        <v>4</v>
      </c>
      <c r="F6546" s="11">
        <f t="shared" si="413"/>
        <v>60</v>
      </c>
      <c r="G6546" s="11">
        <f t="shared" si="414"/>
        <v>60</v>
      </c>
      <c r="H6546" s="11" cm="1">
        <f t="array" ref="H6546">INDEX($K$10:$DI$8773,ROW(G6546)-9,MATCH(G6546,$K$10:$DI$10,0))</f>
        <v>-1.32E-2</v>
      </c>
      <c r="I6546" s="11">
        <f>IF(INDEX(Effacement!$A$3:$Y$15,MATCH(Tests!D6546,Effacement!$A$3:$A$15,0),MATCH(Tests!E6546,Effacement!$A$3:$Y$3,0))=0,H6546,C6546)</f>
        <v>-1.32E-2</v>
      </c>
      <c r="K6546" s="11">
        <v>-1.32E-2</v>
      </c>
      <c r="L6546" s="11">
        <v>-1.32E-2</v>
      </c>
      <c r="M6546" s="11">
        <v>-1.32E-2</v>
      </c>
      <c r="N6546" s="11">
        <v>-1.32E-2</v>
      </c>
      <c r="O6546" s="11">
        <v>-1.32E-2</v>
      </c>
      <c r="P6546" s="11">
        <v>-1.32E-2</v>
      </c>
      <c r="Q6546" s="11">
        <v>-1.32E-2</v>
      </c>
      <c r="R6546" s="11">
        <v>-1.32E-2</v>
      </c>
      <c r="S6546" s="11">
        <v>-1.32E-2</v>
      </c>
      <c r="T6546" s="11">
        <v>-1.32E-2</v>
      </c>
      <c r="U6546" s="11">
        <v>-1.32E-2</v>
      </c>
      <c r="V6546" s="11">
        <v>-1.32E-2</v>
      </c>
      <c r="W6546" s="11">
        <v>-1.32E-2</v>
      </c>
      <c r="X6546" s="11">
        <v>-1.32E-2</v>
      </c>
      <c r="Y6546" s="11">
        <v>-1.32E-2</v>
      </c>
      <c r="Z6546" s="11">
        <v>-1.32E-2</v>
      </c>
      <c r="AA6546" s="11">
        <v>-1.32E-2</v>
      </c>
      <c r="AB6546" s="11">
        <v>-1.32E-2</v>
      </c>
      <c r="AC6546" s="11">
        <v>-1.32E-2</v>
      </c>
      <c r="AD6546" s="11">
        <v>-1.32E-2</v>
      </c>
      <c r="AE6546" s="11">
        <v>-1.32E-2</v>
      </c>
      <c r="AF6546" s="11">
        <v>-1.32E-2</v>
      </c>
      <c r="AG6546" s="11">
        <v>-1.32E-2</v>
      </c>
      <c r="AH6546" s="11">
        <v>-1.32E-2</v>
      </c>
      <c r="AI6546" s="11">
        <v>-1.32E-2</v>
      </c>
    </row>
    <row r="6547" spans="1:35" x14ac:dyDescent="0.3">
      <c r="A6547" s="15">
        <v>33146.208333333336</v>
      </c>
      <c r="B6547" s="11">
        <f>SsBackT!D6547</f>
        <v>0</v>
      </c>
      <c r="C6547" s="11">
        <f>Illim!B6547</f>
        <v>-1.32E-2</v>
      </c>
      <c r="D6547" s="11">
        <f t="shared" si="411"/>
        <v>9</v>
      </c>
      <c r="E6547" s="11">
        <f t="shared" si="412"/>
        <v>5</v>
      </c>
      <c r="F6547" s="11">
        <f t="shared" si="413"/>
        <v>60</v>
      </c>
      <c r="G6547" s="11">
        <f t="shared" si="414"/>
        <v>60</v>
      </c>
      <c r="H6547" s="11" cm="1">
        <f t="array" ref="H6547">INDEX($K$10:$DI$8773,ROW(G6547)-9,MATCH(G6547,$K$10:$DI$10,0))</f>
        <v>-1.32E-2</v>
      </c>
      <c r="I6547" s="11">
        <f>IF(INDEX(Effacement!$A$3:$Y$15,MATCH(Tests!D6547,Effacement!$A$3:$A$15,0),MATCH(Tests!E6547,Effacement!$A$3:$Y$3,0))=0,H6547,C6547)</f>
        <v>-1.32E-2</v>
      </c>
      <c r="K6547" s="11">
        <v>-1.32E-2</v>
      </c>
      <c r="L6547" s="11">
        <v>-1.32E-2</v>
      </c>
      <c r="M6547" s="11">
        <v>-1.32E-2</v>
      </c>
      <c r="N6547" s="11">
        <v>-1.32E-2</v>
      </c>
      <c r="O6547" s="11">
        <v>-1.32E-2</v>
      </c>
      <c r="P6547" s="11">
        <v>-1.32E-2</v>
      </c>
      <c r="Q6547" s="11">
        <v>-1.32E-2</v>
      </c>
      <c r="R6547" s="11">
        <v>-1.32E-2</v>
      </c>
      <c r="S6547" s="11">
        <v>-1.32E-2</v>
      </c>
      <c r="T6547" s="11">
        <v>-1.32E-2</v>
      </c>
      <c r="U6547" s="11">
        <v>-1.32E-2</v>
      </c>
      <c r="V6547" s="11">
        <v>-1.32E-2</v>
      </c>
      <c r="W6547" s="11">
        <v>-1.32E-2</v>
      </c>
      <c r="X6547" s="11">
        <v>-1.32E-2</v>
      </c>
      <c r="Y6547" s="11">
        <v>-1.32E-2</v>
      </c>
      <c r="Z6547" s="11">
        <v>-1.32E-2</v>
      </c>
      <c r="AA6547" s="11">
        <v>-1.32E-2</v>
      </c>
      <c r="AB6547" s="11">
        <v>-1.32E-2</v>
      </c>
      <c r="AC6547" s="11">
        <v>-1.32E-2</v>
      </c>
      <c r="AD6547" s="11">
        <v>-1.32E-2</v>
      </c>
      <c r="AE6547" s="11">
        <v>-1.32E-2</v>
      </c>
      <c r="AF6547" s="11">
        <v>-1.32E-2</v>
      </c>
      <c r="AG6547" s="11">
        <v>-1.32E-2</v>
      </c>
      <c r="AH6547" s="11">
        <v>-1.32E-2</v>
      </c>
      <c r="AI6547" s="11">
        <v>-1.32E-2</v>
      </c>
    </row>
    <row r="6548" spans="1:35" x14ac:dyDescent="0.3">
      <c r="A6548" s="15">
        <v>33146.25</v>
      </c>
      <c r="B6548" s="11">
        <f>SsBackT!D6548</f>
        <v>0</v>
      </c>
      <c r="C6548" s="11">
        <f>Illim!B6548</f>
        <v>-1.32E-2</v>
      </c>
      <c r="D6548" s="11">
        <f t="shared" si="411"/>
        <v>9</v>
      </c>
      <c r="E6548" s="11">
        <f t="shared" si="412"/>
        <v>6</v>
      </c>
      <c r="F6548" s="11">
        <f t="shared" si="413"/>
        <v>60</v>
      </c>
      <c r="G6548" s="11">
        <f t="shared" si="414"/>
        <v>60</v>
      </c>
      <c r="H6548" s="11" cm="1">
        <f t="array" ref="H6548">INDEX($K$10:$DI$8773,ROW(G6548)-9,MATCH(G6548,$K$10:$DI$10,0))</f>
        <v>-1.32E-2</v>
      </c>
      <c r="I6548" s="11">
        <f>IF(INDEX(Effacement!$A$3:$Y$15,MATCH(Tests!D6548,Effacement!$A$3:$A$15,0),MATCH(Tests!E6548,Effacement!$A$3:$Y$3,0))=0,H6548,C6548)</f>
        <v>-1.32E-2</v>
      </c>
      <c r="K6548" s="11">
        <v>-1.32E-2</v>
      </c>
      <c r="L6548" s="11">
        <v>-1.32E-2</v>
      </c>
      <c r="M6548" s="11">
        <v>-1.32E-2</v>
      </c>
      <c r="N6548" s="11">
        <v>-1.32E-2</v>
      </c>
      <c r="O6548" s="11">
        <v>-1.32E-2</v>
      </c>
      <c r="P6548" s="11">
        <v>-1.32E-2</v>
      </c>
      <c r="Q6548" s="11">
        <v>-1.32E-2</v>
      </c>
      <c r="R6548" s="11">
        <v>-1.32E-2</v>
      </c>
      <c r="S6548" s="11">
        <v>-1.32E-2</v>
      </c>
      <c r="T6548" s="11">
        <v>-1.32E-2</v>
      </c>
      <c r="U6548" s="11">
        <v>-1.32E-2</v>
      </c>
      <c r="V6548" s="11">
        <v>-1.32E-2</v>
      </c>
      <c r="W6548" s="11">
        <v>-1.32E-2</v>
      </c>
      <c r="X6548" s="11">
        <v>-1.32E-2</v>
      </c>
      <c r="Y6548" s="11">
        <v>-1.32E-2</v>
      </c>
      <c r="Z6548" s="11">
        <v>-1.32E-2</v>
      </c>
      <c r="AA6548" s="11">
        <v>-1.32E-2</v>
      </c>
      <c r="AB6548" s="11">
        <v>-1.32E-2</v>
      </c>
      <c r="AC6548" s="11">
        <v>-1.32E-2</v>
      </c>
      <c r="AD6548" s="11">
        <v>-1.32E-2</v>
      </c>
      <c r="AE6548" s="11">
        <v>-1.32E-2</v>
      </c>
      <c r="AF6548" s="11">
        <v>-1.32E-2</v>
      </c>
      <c r="AG6548" s="11">
        <v>-1.32E-2</v>
      </c>
      <c r="AH6548" s="11">
        <v>-1.32E-2</v>
      </c>
      <c r="AI6548" s="11">
        <v>-1.32E-2</v>
      </c>
    </row>
    <row r="6549" spans="1:35" x14ac:dyDescent="0.3">
      <c r="A6549" s="15">
        <v>33146.291666666664</v>
      </c>
      <c r="B6549" s="11">
        <f>SsBackT!D6549</f>
        <v>0</v>
      </c>
      <c r="C6549" s="11">
        <f>Illim!B6549</f>
        <v>62.695999999999998</v>
      </c>
      <c r="D6549" s="11">
        <f t="shared" si="411"/>
        <v>9</v>
      </c>
      <c r="E6549" s="11">
        <f t="shared" si="412"/>
        <v>7</v>
      </c>
      <c r="F6549" s="11">
        <f t="shared" si="413"/>
        <v>60</v>
      </c>
      <c r="G6549" s="11">
        <f t="shared" si="414"/>
        <v>60</v>
      </c>
      <c r="H6549" s="11" cm="1">
        <f t="array" ref="H6549">INDEX($K$10:$DI$8773,ROW(G6549)-9,MATCH(G6549,$K$10:$DI$10,0))</f>
        <v>49.036999999999999</v>
      </c>
      <c r="I6549" s="11">
        <f>IF(INDEX(Effacement!$A$3:$Y$15,MATCH(Tests!D6549,Effacement!$A$3:$A$15,0),MATCH(Tests!E6549,Effacement!$A$3:$Y$3,0))=0,H6549,C6549)</f>
        <v>49.036999999999999</v>
      </c>
      <c r="K6549" s="11">
        <v>45.457000000000001</v>
      </c>
      <c r="L6549" s="11">
        <v>46.688000000000002</v>
      </c>
      <c r="M6549" s="11">
        <v>47.957000000000001</v>
      </c>
      <c r="N6549" s="11">
        <v>49.183999999999997</v>
      </c>
      <c r="O6549" s="11">
        <v>50.454999999999998</v>
      </c>
      <c r="P6549" s="11">
        <v>51.65</v>
      </c>
      <c r="Q6549" s="11">
        <v>52.802999999999997</v>
      </c>
      <c r="R6549" s="11">
        <v>53.765999999999998</v>
      </c>
      <c r="S6549" s="11">
        <v>54.514000000000003</v>
      </c>
      <c r="T6549" s="11">
        <v>54.939</v>
      </c>
      <c r="U6549" s="11">
        <v>59.253</v>
      </c>
      <c r="V6549" s="11">
        <v>58.746000000000002</v>
      </c>
      <c r="W6549" s="11">
        <v>53.33</v>
      </c>
      <c r="X6549" s="11">
        <v>48.625</v>
      </c>
      <c r="Y6549" s="11">
        <v>46.963999999999999</v>
      </c>
      <c r="Z6549" s="11">
        <v>48.069000000000003</v>
      </c>
      <c r="AA6549" s="11">
        <v>50.46</v>
      </c>
      <c r="AB6549" s="11">
        <v>53.23</v>
      </c>
      <c r="AC6549" s="11">
        <v>53.954000000000001</v>
      </c>
      <c r="AD6549" s="11">
        <v>53.512</v>
      </c>
      <c r="AE6549" s="11">
        <v>52.807000000000002</v>
      </c>
      <c r="AF6549" s="11">
        <v>51.923999999999999</v>
      </c>
      <c r="AG6549" s="11">
        <v>50.997999999999998</v>
      </c>
      <c r="AH6549" s="11">
        <v>49.965000000000003</v>
      </c>
      <c r="AI6549" s="11">
        <v>49.036999999999999</v>
      </c>
    </row>
    <row r="6550" spans="1:35" x14ac:dyDescent="0.3">
      <c r="A6550" s="15">
        <v>33146.333333333336</v>
      </c>
      <c r="B6550" s="11">
        <f>SsBackT!D6550</f>
        <v>0</v>
      </c>
      <c r="C6550" s="11">
        <f>Illim!B6550</f>
        <v>183.63</v>
      </c>
      <c r="D6550" s="11">
        <f t="shared" si="411"/>
        <v>9</v>
      </c>
      <c r="E6550" s="11">
        <f t="shared" si="412"/>
        <v>8</v>
      </c>
      <c r="F6550" s="11">
        <f t="shared" si="413"/>
        <v>60</v>
      </c>
      <c r="G6550" s="11">
        <f t="shared" si="414"/>
        <v>60</v>
      </c>
      <c r="H6550" s="11" cm="1">
        <f t="array" ref="H6550">INDEX($K$10:$DI$8773,ROW(G6550)-9,MATCH(G6550,$K$10:$DI$10,0))</f>
        <v>134.35</v>
      </c>
      <c r="I6550" s="11">
        <f>IF(INDEX(Effacement!$A$3:$Y$15,MATCH(Tests!D6550,Effacement!$A$3:$A$15,0),MATCH(Tests!E6550,Effacement!$A$3:$Y$3,0))=0,H6550,C6550)</f>
        <v>134.35</v>
      </c>
      <c r="K6550" s="11">
        <v>125.54</v>
      </c>
      <c r="L6550" s="11">
        <v>128.69</v>
      </c>
      <c r="M6550" s="11">
        <v>131.96</v>
      </c>
      <c r="N6550" s="11">
        <v>135.08000000000001</v>
      </c>
      <c r="O6550" s="11">
        <v>138.26</v>
      </c>
      <c r="P6550" s="11">
        <v>141.25</v>
      </c>
      <c r="Q6550" s="11">
        <v>151.66999999999999</v>
      </c>
      <c r="R6550" s="11">
        <v>173.52</v>
      </c>
      <c r="S6550" s="11">
        <v>180.54</v>
      </c>
      <c r="T6550" s="11">
        <v>174.62</v>
      </c>
      <c r="U6550" s="11">
        <v>167.57</v>
      </c>
      <c r="V6550" s="11">
        <v>159.27000000000001</v>
      </c>
      <c r="W6550" s="11">
        <v>149.80000000000001</v>
      </c>
      <c r="X6550" s="11">
        <v>139.04</v>
      </c>
      <c r="Y6550" s="11">
        <v>127.96</v>
      </c>
      <c r="Z6550" s="11">
        <v>117.74</v>
      </c>
      <c r="AA6550" s="11">
        <v>111.45</v>
      </c>
      <c r="AB6550" s="11">
        <v>110.59</v>
      </c>
      <c r="AC6550" s="11">
        <v>112.78</v>
      </c>
      <c r="AD6550" s="11">
        <v>116.24</v>
      </c>
      <c r="AE6550" s="11">
        <v>120.17</v>
      </c>
      <c r="AF6550" s="11">
        <v>124.02</v>
      </c>
      <c r="AG6550" s="11">
        <v>127.75</v>
      </c>
      <c r="AH6550" s="11">
        <v>131.13999999999999</v>
      </c>
      <c r="AI6550" s="11">
        <v>134.35</v>
      </c>
    </row>
    <row r="6551" spans="1:35" x14ac:dyDescent="0.3">
      <c r="A6551" s="15">
        <v>33146.375</v>
      </c>
      <c r="B6551" s="11">
        <f>SsBackT!D6551</f>
        <v>0</v>
      </c>
      <c r="C6551" s="11">
        <f>Illim!B6551</f>
        <v>274.29000000000002</v>
      </c>
      <c r="D6551" s="11">
        <f t="shared" si="411"/>
        <v>9</v>
      </c>
      <c r="E6551" s="11">
        <f t="shared" si="412"/>
        <v>9</v>
      </c>
      <c r="F6551" s="11">
        <f t="shared" si="413"/>
        <v>60</v>
      </c>
      <c r="G6551" s="11">
        <f t="shared" si="414"/>
        <v>60</v>
      </c>
      <c r="H6551" s="11" cm="1">
        <f t="array" ref="H6551">INDEX($K$10:$DI$8773,ROW(G6551)-9,MATCH(G6551,$K$10:$DI$10,0))</f>
        <v>171.3</v>
      </c>
      <c r="I6551" s="11">
        <f>IF(INDEX(Effacement!$A$3:$Y$15,MATCH(Tests!D6551,Effacement!$A$3:$A$15,0),MATCH(Tests!E6551,Effacement!$A$3:$Y$3,0))=0,H6551,C6551)</f>
        <v>171.3</v>
      </c>
      <c r="K6551" s="11">
        <v>268.58</v>
      </c>
      <c r="L6551" s="11">
        <v>272.54000000000002</v>
      </c>
      <c r="M6551" s="11">
        <v>275.76</v>
      </c>
      <c r="N6551" s="11">
        <v>277.97000000000003</v>
      </c>
      <c r="O6551" s="11">
        <v>279.51</v>
      </c>
      <c r="P6551" s="11">
        <v>279.95</v>
      </c>
      <c r="Q6551" s="11">
        <v>279.43</v>
      </c>
      <c r="R6551" s="11">
        <v>277.77</v>
      </c>
      <c r="S6551" s="11">
        <v>274.85000000000002</v>
      </c>
      <c r="T6551" s="11">
        <v>270.58999999999997</v>
      </c>
      <c r="U6551" s="11">
        <v>264.67</v>
      </c>
      <c r="V6551" s="11">
        <v>256.72000000000003</v>
      </c>
      <c r="W6551" s="11">
        <v>247.1</v>
      </c>
      <c r="X6551" s="11">
        <v>235.49</v>
      </c>
      <c r="Y6551" s="11">
        <v>222.14</v>
      </c>
      <c r="Z6551" s="11">
        <v>207.47</v>
      </c>
      <c r="AA6551" s="11">
        <v>191.86</v>
      </c>
      <c r="AB6551" s="11">
        <v>176.47</v>
      </c>
      <c r="AC6551" s="11">
        <v>163.5</v>
      </c>
      <c r="AD6551" s="11">
        <v>156.93</v>
      </c>
      <c r="AE6551" s="11">
        <v>156.22</v>
      </c>
      <c r="AF6551" s="11">
        <v>158.44999999999999</v>
      </c>
      <c r="AG6551" s="11">
        <v>162.31</v>
      </c>
      <c r="AH6551" s="11">
        <v>166.65</v>
      </c>
      <c r="AI6551" s="11">
        <v>171.3</v>
      </c>
    </row>
    <row r="6552" spans="1:35" x14ac:dyDescent="0.3">
      <c r="A6552" s="15">
        <v>33146.416666666664</v>
      </c>
      <c r="B6552" s="11">
        <f>SsBackT!D6552</f>
        <v>0</v>
      </c>
      <c r="C6552" s="11">
        <f>Illim!B6552</f>
        <v>322.56</v>
      </c>
      <c r="D6552" s="11">
        <f t="shared" si="411"/>
        <v>9</v>
      </c>
      <c r="E6552" s="11">
        <f t="shared" si="412"/>
        <v>10</v>
      </c>
      <c r="F6552" s="11">
        <f t="shared" si="413"/>
        <v>60</v>
      </c>
      <c r="G6552" s="11">
        <f t="shared" si="414"/>
        <v>60</v>
      </c>
      <c r="H6552" s="11" cm="1">
        <f t="array" ref="H6552">INDEX($K$10:$DI$8773,ROW(G6552)-9,MATCH(G6552,$K$10:$DI$10,0))</f>
        <v>176.01</v>
      </c>
      <c r="I6552" s="11">
        <f>IF(INDEX(Effacement!$A$3:$Y$15,MATCH(Tests!D6552,Effacement!$A$3:$A$15,0),MATCH(Tests!E6552,Effacement!$A$3:$Y$3,0))=0,H6552,C6552)</f>
        <v>322.56</v>
      </c>
      <c r="K6552" s="11">
        <v>294.08999999999997</v>
      </c>
      <c r="L6552" s="11">
        <v>301.99</v>
      </c>
      <c r="M6552" s="11">
        <v>309.39999999999998</v>
      </c>
      <c r="N6552" s="11">
        <v>315.72000000000003</v>
      </c>
      <c r="O6552" s="11">
        <v>321.44</v>
      </c>
      <c r="P6552" s="11">
        <v>325.83</v>
      </c>
      <c r="Q6552" s="11">
        <v>329.3</v>
      </c>
      <c r="R6552" s="11">
        <v>331.32</v>
      </c>
      <c r="S6552" s="11">
        <v>331.99</v>
      </c>
      <c r="T6552" s="11">
        <v>331.09</v>
      </c>
      <c r="U6552" s="11">
        <v>328.17</v>
      </c>
      <c r="V6552" s="11">
        <v>323.37</v>
      </c>
      <c r="W6552" s="11">
        <v>316.70999999999998</v>
      </c>
      <c r="X6552" s="11">
        <v>307.45999999999998</v>
      </c>
      <c r="Y6552" s="11">
        <v>296.17</v>
      </c>
      <c r="Z6552" s="11">
        <v>283.13</v>
      </c>
      <c r="AA6552" s="11">
        <v>268.13</v>
      </c>
      <c r="AB6552" s="11">
        <v>251.61</v>
      </c>
      <c r="AC6552" s="11">
        <v>234.08</v>
      </c>
      <c r="AD6552" s="11">
        <v>216.25</v>
      </c>
      <c r="AE6552" s="11">
        <v>199.13</v>
      </c>
      <c r="AF6552" s="11">
        <v>184.5</v>
      </c>
      <c r="AG6552" s="11">
        <v>176.44</v>
      </c>
      <c r="AH6552" s="11">
        <v>174.17</v>
      </c>
      <c r="AI6552" s="11">
        <v>176.01</v>
      </c>
    </row>
    <row r="6553" spans="1:35" x14ac:dyDescent="0.3">
      <c r="A6553" s="15">
        <v>33146.458333333336</v>
      </c>
      <c r="B6553" s="11">
        <f>SsBackT!D6553</f>
        <v>0</v>
      </c>
      <c r="C6553" s="11">
        <f>Illim!B6553</f>
        <v>360.79</v>
      </c>
      <c r="D6553" s="11">
        <f t="shared" si="411"/>
        <v>9</v>
      </c>
      <c r="E6553" s="11">
        <f t="shared" si="412"/>
        <v>11</v>
      </c>
      <c r="F6553" s="11">
        <f t="shared" si="413"/>
        <v>60</v>
      </c>
      <c r="G6553" s="11">
        <f t="shared" si="414"/>
        <v>60</v>
      </c>
      <c r="H6553" s="11" cm="1">
        <f t="array" ref="H6553">INDEX($K$10:$DI$8773,ROW(G6553)-9,MATCH(G6553,$K$10:$DI$10,0))</f>
        <v>197.25</v>
      </c>
      <c r="I6553" s="11">
        <f>IF(INDEX(Effacement!$A$3:$Y$15,MATCH(Tests!D6553,Effacement!$A$3:$A$15,0),MATCH(Tests!E6553,Effacement!$A$3:$Y$3,0))=0,H6553,C6553)</f>
        <v>360.79</v>
      </c>
      <c r="K6553" s="11">
        <v>289.72000000000003</v>
      </c>
      <c r="L6553" s="11">
        <v>302.02999999999997</v>
      </c>
      <c r="M6553" s="11">
        <v>313.61</v>
      </c>
      <c r="N6553" s="11">
        <v>324.2</v>
      </c>
      <c r="O6553" s="11">
        <v>334.06</v>
      </c>
      <c r="P6553" s="11">
        <v>342.84</v>
      </c>
      <c r="Q6553" s="11">
        <v>350.63</v>
      </c>
      <c r="R6553" s="11">
        <v>357.12</v>
      </c>
      <c r="S6553" s="11">
        <v>362.06</v>
      </c>
      <c r="T6553" s="11">
        <v>365.14</v>
      </c>
      <c r="U6553" s="11">
        <v>366.3</v>
      </c>
      <c r="V6553" s="11">
        <v>365.27</v>
      </c>
      <c r="W6553" s="11">
        <v>362.36</v>
      </c>
      <c r="X6553" s="11">
        <v>356.83</v>
      </c>
      <c r="Y6553" s="11">
        <v>349.26</v>
      </c>
      <c r="Z6553" s="11">
        <v>339.46</v>
      </c>
      <c r="AA6553" s="11">
        <v>327.73</v>
      </c>
      <c r="AB6553" s="11">
        <v>314.37</v>
      </c>
      <c r="AC6553" s="11">
        <v>299.39</v>
      </c>
      <c r="AD6553" s="11">
        <v>283.11</v>
      </c>
      <c r="AE6553" s="11">
        <v>266.02999999999997</v>
      </c>
      <c r="AF6553" s="11">
        <v>248.16</v>
      </c>
      <c r="AG6553" s="11">
        <v>230.45</v>
      </c>
      <c r="AH6553" s="11">
        <v>212.93</v>
      </c>
      <c r="AI6553" s="11">
        <v>197.25</v>
      </c>
    </row>
    <row r="6554" spans="1:35" x14ac:dyDescent="0.3">
      <c r="A6554" s="15">
        <v>33146.5</v>
      </c>
      <c r="B6554" s="11">
        <f>SsBackT!D6554</f>
        <v>0</v>
      </c>
      <c r="C6554" s="11">
        <f>Illim!B6554</f>
        <v>383.55</v>
      </c>
      <c r="D6554" s="11">
        <f t="shared" si="411"/>
        <v>9</v>
      </c>
      <c r="E6554" s="11">
        <f t="shared" si="412"/>
        <v>12</v>
      </c>
      <c r="F6554" s="11">
        <f t="shared" si="413"/>
        <v>60</v>
      </c>
      <c r="G6554" s="11">
        <f t="shared" si="414"/>
        <v>60</v>
      </c>
      <c r="H6554" s="11" cm="1">
        <f t="array" ref="H6554">INDEX($K$10:$DI$8773,ROW(G6554)-9,MATCH(G6554,$K$10:$DI$10,0))</f>
        <v>256.10000000000002</v>
      </c>
      <c r="I6554" s="11">
        <f>IF(INDEX(Effacement!$A$3:$Y$15,MATCH(Tests!D6554,Effacement!$A$3:$A$15,0),MATCH(Tests!E6554,Effacement!$A$3:$Y$3,0))=0,H6554,C6554)</f>
        <v>383.55</v>
      </c>
      <c r="K6554" s="11">
        <v>257.54000000000002</v>
      </c>
      <c r="L6554" s="11">
        <v>273.95</v>
      </c>
      <c r="M6554" s="11">
        <v>290.14999999999998</v>
      </c>
      <c r="N6554" s="11">
        <v>305.29000000000002</v>
      </c>
      <c r="O6554" s="11">
        <v>319.94</v>
      </c>
      <c r="P6554" s="11">
        <v>333.33</v>
      </c>
      <c r="Q6554" s="11">
        <v>345.84</v>
      </c>
      <c r="R6554" s="11">
        <v>356.82</v>
      </c>
      <c r="S6554" s="11">
        <v>366.2</v>
      </c>
      <c r="T6554" s="11">
        <v>373.78</v>
      </c>
      <c r="U6554" s="11">
        <v>379.2</v>
      </c>
      <c r="V6554" s="11">
        <v>382.34</v>
      </c>
      <c r="W6554" s="11">
        <v>383.53</v>
      </c>
      <c r="X6554" s="11">
        <v>382.1</v>
      </c>
      <c r="Y6554" s="11">
        <v>378.85</v>
      </c>
      <c r="Z6554" s="11">
        <v>373.33</v>
      </c>
      <c r="AA6554" s="11">
        <v>365.63</v>
      </c>
      <c r="AB6554" s="11">
        <v>356.15</v>
      </c>
      <c r="AC6554" s="11">
        <v>345.03</v>
      </c>
      <c r="AD6554" s="11">
        <v>332.39</v>
      </c>
      <c r="AE6554" s="11">
        <v>318.91000000000003</v>
      </c>
      <c r="AF6554" s="11">
        <v>304.14999999999998</v>
      </c>
      <c r="AG6554" s="11">
        <v>288.89</v>
      </c>
      <c r="AH6554" s="11">
        <v>272.76</v>
      </c>
      <c r="AI6554" s="11">
        <v>256.10000000000002</v>
      </c>
    </row>
    <row r="6555" spans="1:35" x14ac:dyDescent="0.3">
      <c r="A6555" s="15">
        <v>33146.541666666664</v>
      </c>
      <c r="B6555" s="11">
        <f>SsBackT!D6555</f>
        <v>0</v>
      </c>
      <c r="C6555" s="11">
        <f>Illim!B6555</f>
        <v>376.51</v>
      </c>
      <c r="D6555" s="11">
        <f t="shared" si="411"/>
        <v>9</v>
      </c>
      <c r="E6555" s="11">
        <f t="shared" si="412"/>
        <v>13</v>
      </c>
      <c r="F6555" s="11">
        <f t="shared" si="413"/>
        <v>60</v>
      </c>
      <c r="G6555" s="11">
        <f t="shared" si="414"/>
        <v>60</v>
      </c>
      <c r="H6555" s="11" cm="1">
        <f t="array" ref="H6555">INDEX($K$10:$DI$8773,ROW(G6555)-9,MATCH(G6555,$K$10:$DI$10,0))</f>
        <v>301.63</v>
      </c>
      <c r="I6555" s="11">
        <f>IF(INDEX(Effacement!$A$3:$Y$15,MATCH(Tests!D6555,Effacement!$A$3:$A$15,0),MATCH(Tests!E6555,Effacement!$A$3:$Y$3,0))=0,H6555,C6555)</f>
        <v>376.51</v>
      </c>
      <c r="K6555" s="11">
        <v>202.2</v>
      </c>
      <c r="L6555" s="11">
        <v>219.02</v>
      </c>
      <c r="M6555" s="11">
        <v>237.97</v>
      </c>
      <c r="N6555" s="11">
        <v>257.02999999999997</v>
      </c>
      <c r="O6555" s="11">
        <v>275.83</v>
      </c>
      <c r="P6555" s="11">
        <v>293.94</v>
      </c>
      <c r="Q6555" s="11">
        <v>311.29000000000002</v>
      </c>
      <c r="R6555" s="11">
        <v>326.89</v>
      </c>
      <c r="S6555" s="11">
        <v>341.14</v>
      </c>
      <c r="T6555" s="11">
        <v>353.51</v>
      </c>
      <c r="U6555" s="11">
        <v>363.64</v>
      </c>
      <c r="V6555" s="11">
        <v>371.63</v>
      </c>
      <c r="W6555" s="11">
        <v>377.35</v>
      </c>
      <c r="X6555" s="11">
        <v>380.56</v>
      </c>
      <c r="Y6555" s="11">
        <v>381.74</v>
      </c>
      <c r="Z6555" s="11">
        <v>380.81</v>
      </c>
      <c r="AA6555" s="11">
        <v>377.52</v>
      </c>
      <c r="AB6555" s="11">
        <v>372.43</v>
      </c>
      <c r="AC6555" s="11">
        <v>365.88</v>
      </c>
      <c r="AD6555" s="11">
        <v>357.76</v>
      </c>
      <c r="AE6555" s="11">
        <v>348.55</v>
      </c>
      <c r="AF6555" s="11">
        <v>338.18</v>
      </c>
      <c r="AG6555" s="11">
        <v>326.99</v>
      </c>
      <c r="AH6555" s="11">
        <v>314.58</v>
      </c>
      <c r="AI6555" s="11">
        <v>301.63</v>
      </c>
    </row>
    <row r="6556" spans="1:35" x14ac:dyDescent="0.3">
      <c r="A6556" s="15">
        <v>33146.583333333336</v>
      </c>
      <c r="B6556" s="11">
        <f>SsBackT!D6556</f>
        <v>0</v>
      </c>
      <c r="C6556" s="11">
        <f>Illim!B6556</f>
        <v>340.91</v>
      </c>
      <c r="D6556" s="11">
        <f t="shared" si="411"/>
        <v>9</v>
      </c>
      <c r="E6556" s="11">
        <f t="shared" si="412"/>
        <v>14</v>
      </c>
      <c r="F6556" s="11">
        <f t="shared" si="413"/>
        <v>60</v>
      </c>
      <c r="G6556" s="11">
        <f t="shared" si="414"/>
        <v>60</v>
      </c>
      <c r="H6556" s="11" cm="1">
        <f t="array" ref="H6556">INDEX($K$10:$DI$8773,ROW(G6556)-9,MATCH(G6556,$K$10:$DI$10,0))</f>
        <v>314.99</v>
      </c>
      <c r="I6556" s="11">
        <f>IF(INDEX(Effacement!$A$3:$Y$15,MATCH(Tests!D6556,Effacement!$A$3:$A$15,0),MATCH(Tests!E6556,Effacement!$A$3:$Y$3,0))=0,H6556,C6556)</f>
        <v>340.91</v>
      </c>
      <c r="K6556" s="11">
        <v>169</v>
      </c>
      <c r="L6556" s="11">
        <v>165.4</v>
      </c>
      <c r="M6556" s="11">
        <v>166.89</v>
      </c>
      <c r="N6556" s="11">
        <v>175.59</v>
      </c>
      <c r="O6556" s="11">
        <v>191.84</v>
      </c>
      <c r="P6556" s="11">
        <v>210.74</v>
      </c>
      <c r="Q6556" s="11">
        <v>230.66</v>
      </c>
      <c r="R6556" s="11">
        <v>250.06</v>
      </c>
      <c r="S6556" s="11">
        <v>268.3</v>
      </c>
      <c r="T6556" s="11">
        <v>284.85000000000002</v>
      </c>
      <c r="U6556" s="11">
        <v>299.27</v>
      </c>
      <c r="V6556" s="11">
        <v>311.7</v>
      </c>
      <c r="W6556" s="11">
        <v>322.13</v>
      </c>
      <c r="X6556" s="11">
        <v>331.52</v>
      </c>
      <c r="Y6556" s="11">
        <v>338.18</v>
      </c>
      <c r="Z6556" s="11">
        <v>343.17</v>
      </c>
      <c r="AA6556" s="11">
        <v>346.15</v>
      </c>
      <c r="AB6556" s="11">
        <v>347.2</v>
      </c>
      <c r="AC6556" s="11">
        <v>346.7</v>
      </c>
      <c r="AD6556" s="11">
        <v>344.51</v>
      </c>
      <c r="AE6556" s="11">
        <v>341.14</v>
      </c>
      <c r="AF6556" s="11">
        <v>336.17</v>
      </c>
      <c r="AG6556" s="11">
        <v>330.3</v>
      </c>
      <c r="AH6556" s="11">
        <v>323.06</v>
      </c>
      <c r="AI6556" s="11">
        <v>314.99</v>
      </c>
    </row>
    <row r="6557" spans="1:35" x14ac:dyDescent="0.3">
      <c r="A6557" s="15">
        <v>33146.625</v>
      </c>
      <c r="B6557" s="11">
        <f>SsBackT!D6557</f>
        <v>0</v>
      </c>
      <c r="C6557" s="11">
        <f>Illim!B6557</f>
        <v>318.25</v>
      </c>
      <c r="D6557" s="11">
        <f t="shared" si="411"/>
        <v>9</v>
      </c>
      <c r="E6557" s="11">
        <f t="shared" si="412"/>
        <v>15</v>
      </c>
      <c r="F6557" s="11">
        <f t="shared" si="413"/>
        <v>60</v>
      </c>
      <c r="G6557" s="11">
        <f t="shared" si="414"/>
        <v>60</v>
      </c>
      <c r="H6557" s="11" cm="1">
        <f t="array" ref="H6557">INDEX($K$10:$DI$8773,ROW(G6557)-9,MATCH(G6557,$K$10:$DI$10,0))</f>
        <v>314.94</v>
      </c>
      <c r="I6557" s="11">
        <f>IF(INDEX(Effacement!$A$3:$Y$15,MATCH(Tests!D6557,Effacement!$A$3:$A$15,0),MATCH(Tests!E6557,Effacement!$A$3:$Y$3,0))=0,H6557,C6557)</f>
        <v>314.94</v>
      </c>
      <c r="K6557" s="11">
        <v>182.7</v>
      </c>
      <c r="L6557" s="11">
        <v>174.52</v>
      </c>
      <c r="M6557" s="11">
        <v>166.74</v>
      </c>
      <c r="N6557" s="11">
        <v>159.41</v>
      </c>
      <c r="O6557" s="11">
        <v>154.4</v>
      </c>
      <c r="P6557" s="11">
        <v>153.72999999999999</v>
      </c>
      <c r="Q6557" s="11">
        <v>161.05000000000001</v>
      </c>
      <c r="R6557" s="11">
        <v>176.93</v>
      </c>
      <c r="S6557" s="11">
        <v>195.93</v>
      </c>
      <c r="T6557" s="11">
        <v>215.31</v>
      </c>
      <c r="U6557" s="11">
        <v>233.73</v>
      </c>
      <c r="V6557" s="11">
        <v>250.58</v>
      </c>
      <c r="W6557" s="11">
        <v>265.41000000000003</v>
      </c>
      <c r="X6557" s="11">
        <v>279.14</v>
      </c>
      <c r="Y6557" s="11">
        <v>290.93</v>
      </c>
      <c r="Z6557" s="11">
        <v>300.57</v>
      </c>
      <c r="AA6557" s="11">
        <v>307.87</v>
      </c>
      <c r="AB6557" s="11">
        <v>313.7</v>
      </c>
      <c r="AC6557" s="11">
        <v>317.95</v>
      </c>
      <c r="AD6557" s="11">
        <v>320.72000000000003</v>
      </c>
      <c r="AE6557" s="11">
        <v>322.16000000000003</v>
      </c>
      <c r="AF6557" s="11">
        <v>322.27999999999997</v>
      </c>
      <c r="AG6557" s="11">
        <v>321.06</v>
      </c>
      <c r="AH6557" s="11">
        <v>318.60000000000002</v>
      </c>
      <c r="AI6557" s="11">
        <v>314.94</v>
      </c>
    </row>
    <row r="6558" spans="1:35" x14ac:dyDescent="0.3">
      <c r="A6558" s="15">
        <v>33146.666666666664</v>
      </c>
      <c r="B6558" s="11">
        <f>SsBackT!D6558</f>
        <v>0</v>
      </c>
      <c r="C6558" s="11">
        <f>Illim!B6558</f>
        <v>173.36</v>
      </c>
      <c r="D6558" s="11">
        <f t="shared" si="411"/>
        <v>9</v>
      </c>
      <c r="E6558" s="11">
        <f t="shared" si="412"/>
        <v>16</v>
      </c>
      <c r="F6558" s="11">
        <f t="shared" si="413"/>
        <v>60</v>
      </c>
      <c r="G6558" s="11">
        <f t="shared" si="414"/>
        <v>60</v>
      </c>
      <c r="H6558" s="11" cm="1">
        <f t="array" ref="H6558">INDEX($K$10:$DI$8773,ROW(G6558)-9,MATCH(G6558,$K$10:$DI$10,0))</f>
        <v>118.11</v>
      </c>
      <c r="I6558" s="11">
        <f>IF(INDEX(Effacement!$A$3:$Y$15,MATCH(Tests!D6558,Effacement!$A$3:$A$15,0),MATCH(Tests!E6558,Effacement!$A$3:$Y$3,0))=0,H6558,C6558)</f>
        <v>118.11</v>
      </c>
      <c r="K6558" s="11">
        <v>126.19</v>
      </c>
      <c r="L6558" s="11">
        <v>123.4</v>
      </c>
      <c r="M6558" s="11">
        <v>120.48</v>
      </c>
      <c r="N6558" s="11">
        <v>117.21</v>
      </c>
      <c r="O6558" s="11">
        <v>113.9</v>
      </c>
      <c r="P6558" s="11">
        <v>110.57</v>
      </c>
      <c r="Q6558" s="11">
        <v>107.66</v>
      </c>
      <c r="R6558" s="11">
        <v>105.92</v>
      </c>
      <c r="S6558" s="11">
        <v>107.16</v>
      </c>
      <c r="T6558" s="11">
        <v>113.45</v>
      </c>
      <c r="U6558" s="11">
        <v>122.97</v>
      </c>
      <c r="V6558" s="11">
        <v>133.15</v>
      </c>
      <c r="W6558" s="11">
        <v>142.94999999999999</v>
      </c>
      <c r="X6558" s="11">
        <v>151.52000000000001</v>
      </c>
      <c r="Y6558" s="11">
        <v>158.96</v>
      </c>
      <c r="Z6558" s="11">
        <v>165.28</v>
      </c>
      <c r="AA6558" s="11">
        <v>170.47</v>
      </c>
      <c r="AB6558" s="11">
        <v>166.36</v>
      </c>
      <c r="AC6558" s="11">
        <v>145.99</v>
      </c>
      <c r="AD6558" s="11">
        <v>133.38999999999999</v>
      </c>
      <c r="AE6558" s="11">
        <v>130.47999999999999</v>
      </c>
      <c r="AF6558" s="11">
        <v>127.38</v>
      </c>
      <c r="AG6558" s="11">
        <v>124.34</v>
      </c>
      <c r="AH6558" s="11">
        <v>121.16</v>
      </c>
      <c r="AI6558" s="11">
        <v>118.11</v>
      </c>
    </row>
    <row r="6559" spans="1:35" x14ac:dyDescent="0.3">
      <c r="A6559" s="15">
        <v>33146.708333333336</v>
      </c>
      <c r="B6559" s="11">
        <f>SsBackT!D6559</f>
        <v>0</v>
      </c>
      <c r="C6559" s="11">
        <f>Illim!B6559</f>
        <v>46.51</v>
      </c>
      <c r="D6559" s="11">
        <f t="shared" si="411"/>
        <v>9</v>
      </c>
      <c r="E6559" s="11">
        <f t="shared" si="412"/>
        <v>17</v>
      </c>
      <c r="F6559" s="11">
        <f t="shared" si="413"/>
        <v>60</v>
      </c>
      <c r="G6559" s="11">
        <f t="shared" si="414"/>
        <v>60</v>
      </c>
      <c r="H6559" s="11" cm="1">
        <f t="array" ref="H6559">INDEX($K$10:$DI$8773,ROW(G6559)-9,MATCH(G6559,$K$10:$DI$10,0))</f>
        <v>35.616999999999997</v>
      </c>
      <c r="I6559" s="11">
        <f>IF(INDEX(Effacement!$A$3:$Y$15,MATCH(Tests!D6559,Effacement!$A$3:$A$15,0),MATCH(Tests!E6559,Effacement!$A$3:$Y$3,0))=0,H6559,C6559)</f>
        <v>35.616999999999997</v>
      </c>
      <c r="K6559" s="11">
        <v>34.262999999999998</v>
      </c>
      <c r="L6559" s="11">
        <v>35.325000000000003</v>
      </c>
      <c r="M6559" s="11">
        <v>36.503</v>
      </c>
      <c r="N6559" s="11">
        <v>37.671999999999997</v>
      </c>
      <c r="O6559" s="11">
        <v>38.914000000000001</v>
      </c>
      <c r="P6559" s="11">
        <v>40.097999999999999</v>
      </c>
      <c r="Q6559" s="11">
        <v>41.249000000000002</v>
      </c>
      <c r="R6559" s="11">
        <v>41.991999999999997</v>
      </c>
      <c r="S6559" s="11">
        <v>42.332999999999998</v>
      </c>
      <c r="T6559" s="11">
        <v>42.63</v>
      </c>
      <c r="U6559" s="11">
        <v>43.027999999999999</v>
      </c>
      <c r="V6559" s="11">
        <v>43.917999999999999</v>
      </c>
      <c r="W6559" s="11">
        <v>45.234000000000002</v>
      </c>
      <c r="X6559" s="11">
        <v>46.070999999999998</v>
      </c>
      <c r="Y6559" s="11">
        <v>46.545000000000002</v>
      </c>
      <c r="Z6559" s="11">
        <v>45.988999999999997</v>
      </c>
      <c r="AA6559" s="11">
        <v>45.139000000000003</v>
      </c>
      <c r="AB6559" s="11">
        <v>44.087000000000003</v>
      </c>
      <c r="AC6559" s="11">
        <v>42.911999999999999</v>
      </c>
      <c r="AD6559" s="11">
        <v>41.636000000000003</v>
      </c>
      <c r="AE6559" s="11">
        <v>40.375999999999998</v>
      </c>
      <c r="AF6559" s="11">
        <v>39.082999999999998</v>
      </c>
      <c r="AG6559" s="11">
        <v>37.886000000000003</v>
      </c>
      <c r="AH6559" s="11">
        <v>36.697000000000003</v>
      </c>
      <c r="AI6559" s="11">
        <v>35.616999999999997</v>
      </c>
    </row>
    <row r="6560" spans="1:35" x14ac:dyDescent="0.3">
      <c r="A6560" s="15">
        <v>33146.75</v>
      </c>
      <c r="B6560" s="11">
        <f>SsBackT!D6560</f>
        <v>0</v>
      </c>
      <c r="C6560" s="11">
        <f>Illim!B6560</f>
        <v>-1.32E-2</v>
      </c>
      <c r="D6560" s="11">
        <f t="shared" si="411"/>
        <v>9</v>
      </c>
      <c r="E6560" s="11">
        <f t="shared" si="412"/>
        <v>18</v>
      </c>
      <c r="F6560" s="11">
        <f t="shared" si="413"/>
        <v>60</v>
      </c>
      <c r="G6560" s="11">
        <f t="shared" si="414"/>
        <v>60</v>
      </c>
      <c r="H6560" s="11" cm="1">
        <f t="array" ref="H6560">INDEX($K$10:$DI$8773,ROW(G6560)-9,MATCH(G6560,$K$10:$DI$10,0))</f>
        <v>-1.32E-2</v>
      </c>
      <c r="I6560" s="11">
        <f>IF(INDEX(Effacement!$A$3:$Y$15,MATCH(Tests!D6560,Effacement!$A$3:$A$15,0),MATCH(Tests!E6560,Effacement!$A$3:$Y$3,0))=0,H6560,C6560)</f>
        <v>-1.32E-2</v>
      </c>
      <c r="K6560" s="11">
        <v>-1.32E-2</v>
      </c>
      <c r="L6560" s="11">
        <v>-1.32E-2</v>
      </c>
      <c r="M6560" s="11">
        <v>-1.32E-2</v>
      </c>
      <c r="N6560" s="11">
        <v>-1.32E-2</v>
      </c>
      <c r="O6560" s="11">
        <v>-1.32E-2</v>
      </c>
      <c r="P6560" s="11">
        <v>-1.32E-2</v>
      </c>
      <c r="Q6560" s="11">
        <v>-1.32E-2</v>
      </c>
      <c r="R6560" s="11">
        <v>-1.32E-2</v>
      </c>
      <c r="S6560" s="11">
        <v>-1.32E-2</v>
      </c>
      <c r="T6560" s="11">
        <v>-1.32E-2</v>
      </c>
      <c r="U6560" s="11">
        <v>-1.32E-2</v>
      </c>
      <c r="V6560" s="11">
        <v>-1.32E-2</v>
      </c>
      <c r="W6560" s="11">
        <v>-1.32E-2</v>
      </c>
      <c r="X6560" s="11">
        <v>-1.32E-2</v>
      </c>
      <c r="Y6560" s="11">
        <v>-1.32E-2</v>
      </c>
      <c r="Z6560" s="11">
        <v>-1.32E-2</v>
      </c>
      <c r="AA6560" s="11">
        <v>-1.32E-2</v>
      </c>
      <c r="AB6560" s="11">
        <v>-1.32E-2</v>
      </c>
      <c r="AC6560" s="11">
        <v>-1.32E-2</v>
      </c>
      <c r="AD6560" s="11">
        <v>-1.32E-2</v>
      </c>
      <c r="AE6560" s="11">
        <v>-1.32E-2</v>
      </c>
      <c r="AF6560" s="11">
        <v>-1.32E-2</v>
      </c>
      <c r="AG6560" s="11">
        <v>-1.32E-2</v>
      </c>
      <c r="AH6560" s="11">
        <v>-1.32E-2</v>
      </c>
      <c r="AI6560" s="11">
        <v>-1.32E-2</v>
      </c>
    </row>
    <row r="6561" spans="1:35" x14ac:dyDescent="0.3">
      <c r="A6561" s="15">
        <v>33146.791666666664</v>
      </c>
      <c r="B6561" s="11">
        <f>SsBackT!D6561</f>
        <v>0</v>
      </c>
      <c r="C6561" s="11">
        <f>Illim!B6561</f>
        <v>-1.32E-2</v>
      </c>
      <c r="D6561" s="11">
        <f t="shared" si="411"/>
        <v>9</v>
      </c>
      <c r="E6561" s="11">
        <f t="shared" si="412"/>
        <v>19</v>
      </c>
      <c r="F6561" s="11">
        <f t="shared" si="413"/>
        <v>60</v>
      </c>
      <c r="G6561" s="11">
        <f t="shared" si="414"/>
        <v>60</v>
      </c>
      <c r="H6561" s="11" cm="1">
        <f t="array" ref="H6561">INDEX($K$10:$DI$8773,ROW(G6561)-9,MATCH(G6561,$K$10:$DI$10,0))</f>
        <v>-1.32E-2</v>
      </c>
      <c r="I6561" s="11">
        <f>IF(INDEX(Effacement!$A$3:$Y$15,MATCH(Tests!D6561,Effacement!$A$3:$A$15,0),MATCH(Tests!E6561,Effacement!$A$3:$Y$3,0))=0,H6561,C6561)</f>
        <v>-1.32E-2</v>
      </c>
      <c r="K6561" s="11">
        <v>-1.32E-2</v>
      </c>
      <c r="L6561" s="11">
        <v>-1.32E-2</v>
      </c>
      <c r="M6561" s="11">
        <v>-1.32E-2</v>
      </c>
      <c r="N6561" s="11">
        <v>-1.32E-2</v>
      </c>
      <c r="O6561" s="11">
        <v>-1.32E-2</v>
      </c>
      <c r="P6561" s="11">
        <v>-1.32E-2</v>
      </c>
      <c r="Q6561" s="11">
        <v>-1.32E-2</v>
      </c>
      <c r="R6561" s="11">
        <v>-1.32E-2</v>
      </c>
      <c r="S6561" s="11">
        <v>-1.32E-2</v>
      </c>
      <c r="T6561" s="11">
        <v>-1.32E-2</v>
      </c>
      <c r="U6561" s="11">
        <v>-1.32E-2</v>
      </c>
      <c r="V6561" s="11">
        <v>-1.32E-2</v>
      </c>
      <c r="W6561" s="11">
        <v>-1.32E-2</v>
      </c>
      <c r="X6561" s="11">
        <v>-1.32E-2</v>
      </c>
      <c r="Y6561" s="11">
        <v>-1.32E-2</v>
      </c>
      <c r="Z6561" s="11">
        <v>-1.32E-2</v>
      </c>
      <c r="AA6561" s="11">
        <v>-1.32E-2</v>
      </c>
      <c r="AB6561" s="11">
        <v>-1.32E-2</v>
      </c>
      <c r="AC6561" s="11">
        <v>-1.32E-2</v>
      </c>
      <c r="AD6561" s="11">
        <v>-1.32E-2</v>
      </c>
      <c r="AE6561" s="11">
        <v>-1.32E-2</v>
      </c>
      <c r="AF6561" s="11">
        <v>-1.32E-2</v>
      </c>
      <c r="AG6561" s="11">
        <v>-1.32E-2</v>
      </c>
      <c r="AH6561" s="11">
        <v>-1.32E-2</v>
      </c>
      <c r="AI6561" s="11">
        <v>-1.32E-2</v>
      </c>
    </row>
    <row r="6562" spans="1:35" x14ac:dyDescent="0.3">
      <c r="A6562" s="15">
        <v>33146.833333333336</v>
      </c>
      <c r="B6562" s="11">
        <f>SsBackT!D6562</f>
        <v>0</v>
      </c>
      <c r="C6562" s="11">
        <f>Illim!B6562</f>
        <v>-1.32E-2</v>
      </c>
      <c r="D6562" s="11">
        <f t="shared" si="411"/>
        <v>9</v>
      </c>
      <c r="E6562" s="11">
        <f t="shared" si="412"/>
        <v>20</v>
      </c>
      <c r="F6562" s="11">
        <f t="shared" si="413"/>
        <v>60</v>
      </c>
      <c r="G6562" s="11">
        <f t="shared" si="414"/>
        <v>60</v>
      </c>
      <c r="H6562" s="11" cm="1">
        <f t="array" ref="H6562">INDEX($K$10:$DI$8773,ROW(G6562)-9,MATCH(G6562,$K$10:$DI$10,0))</f>
        <v>-1.32E-2</v>
      </c>
      <c r="I6562" s="11">
        <f>IF(INDEX(Effacement!$A$3:$Y$15,MATCH(Tests!D6562,Effacement!$A$3:$A$15,0),MATCH(Tests!E6562,Effacement!$A$3:$Y$3,0))=0,H6562,C6562)</f>
        <v>-1.32E-2</v>
      </c>
      <c r="K6562" s="11">
        <v>-1.32E-2</v>
      </c>
      <c r="L6562" s="11">
        <v>-1.32E-2</v>
      </c>
      <c r="M6562" s="11">
        <v>-1.32E-2</v>
      </c>
      <c r="N6562" s="11">
        <v>-1.32E-2</v>
      </c>
      <c r="O6562" s="11">
        <v>-1.32E-2</v>
      </c>
      <c r="P6562" s="11">
        <v>-1.32E-2</v>
      </c>
      <c r="Q6562" s="11">
        <v>-1.32E-2</v>
      </c>
      <c r="R6562" s="11">
        <v>-1.32E-2</v>
      </c>
      <c r="S6562" s="11">
        <v>-1.32E-2</v>
      </c>
      <c r="T6562" s="11">
        <v>-1.32E-2</v>
      </c>
      <c r="U6562" s="11">
        <v>-1.32E-2</v>
      </c>
      <c r="V6562" s="11">
        <v>-1.32E-2</v>
      </c>
      <c r="W6562" s="11">
        <v>-1.32E-2</v>
      </c>
      <c r="X6562" s="11">
        <v>-1.32E-2</v>
      </c>
      <c r="Y6562" s="11">
        <v>-1.32E-2</v>
      </c>
      <c r="Z6562" s="11">
        <v>-1.32E-2</v>
      </c>
      <c r="AA6562" s="11">
        <v>-1.32E-2</v>
      </c>
      <c r="AB6562" s="11">
        <v>-1.32E-2</v>
      </c>
      <c r="AC6562" s="11">
        <v>-1.32E-2</v>
      </c>
      <c r="AD6562" s="11">
        <v>-1.32E-2</v>
      </c>
      <c r="AE6562" s="11">
        <v>-1.32E-2</v>
      </c>
      <c r="AF6562" s="11">
        <v>-1.32E-2</v>
      </c>
      <c r="AG6562" s="11">
        <v>-1.32E-2</v>
      </c>
      <c r="AH6562" s="11">
        <v>-1.32E-2</v>
      </c>
      <c r="AI6562" s="11">
        <v>-1.32E-2</v>
      </c>
    </row>
    <row r="6563" spans="1:35" x14ac:dyDescent="0.3">
      <c r="A6563" s="15">
        <v>33146.875</v>
      </c>
      <c r="B6563" s="11">
        <f>SsBackT!D6563</f>
        <v>0</v>
      </c>
      <c r="C6563" s="11">
        <f>Illim!B6563</f>
        <v>-1.32E-2</v>
      </c>
      <c r="D6563" s="11">
        <f t="shared" si="411"/>
        <v>9</v>
      </c>
      <c r="E6563" s="11">
        <f t="shared" si="412"/>
        <v>21</v>
      </c>
      <c r="F6563" s="11">
        <f t="shared" si="413"/>
        <v>60</v>
      </c>
      <c r="G6563" s="11">
        <f t="shared" si="414"/>
        <v>60</v>
      </c>
      <c r="H6563" s="11" cm="1">
        <f t="array" ref="H6563">INDEX($K$10:$DI$8773,ROW(G6563)-9,MATCH(G6563,$K$10:$DI$10,0))</f>
        <v>-1.32E-2</v>
      </c>
      <c r="I6563" s="11">
        <f>IF(INDEX(Effacement!$A$3:$Y$15,MATCH(Tests!D6563,Effacement!$A$3:$A$15,0),MATCH(Tests!E6563,Effacement!$A$3:$Y$3,0))=0,H6563,C6563)</f>
        <v>-1.32E-2</v>
      </c>
      <c r="K6563" s="11">
        <v>-1.32E-2</v>
      </c>
      <c r="L6563" s="11">
        <v>-1.32E-2</v>
      </c>
      <c r="M6563" s="11">
        <v>-1.32E-2</v>
      </c>
      <c r="N6563" s="11">
        <v>-1.32E-2</v>
      </c>
      <c r="O6563" s="11">
        <v>-1.32E-2</v>
      </c>
      <c r="P6563" s="11">
        <v>-1.32E-2</v>
      </c>
      <c r="Q6563" s="11">
        <v>-1.32E-2</v>
      </c>
      <c r="R6563" s="11">
        <v>-1.32E-2</v>
      </c>
      <c r="S6563" s="11">
        <v>-1.32E-2</v>
      </c>
      <c r="T6563" s="11">
        <v>-1.32E-2</v>
      </c>
      <c r="U6563" s="11">
        <v>-1.32E-2</v>
      </c>
      <c r="V6563" s="11">
        <v>-1.32E-2</v>
      </c>
      <c r="W6563" s="11">
        <v>-1.32E-2</v>
      </c>
      <c r="X6563" s="11">
        <v>-1.32E-2</v>
      </c>
      <c r="Y6563" s="11">
        <v>-1.32E-2</v>
      </c>
      <c r="Z6563" s="11">
        <v>-1.32E-2</v>
      </c>
      <c r="AA6563" s="11">
        <v>-1.32E-2</v>
      </c>
      <c r="AB6563" s="11">
        <v>-1.32E-2</v>
      </c>
      <c r="AC6563" s="11">
        <v>-1.32E-2</v>
      </c>
      <c r="AD6563" s="11">
        <v>-1.32E-2</v>
      </c>
      <c r="AE6563" s="11">
        <v>-1.32E-2</v>
      </c>
      <c r="AF6563" s="11">
        <v>-1.32E-2</v>
      </c>
      <c r="AG6563" s="11">
        <v>-1.32E-2</v>
      </c>
      <c r="AH6563" s="11">
        <v>-1.32E-2</v>
      </c>
      <c r="AI6563" s="11">
        <v>-1.32E-2</v>
      </c>
    </row>
    <row r="6564" spans="1:35" x14ac:dyDescent="0.3">
      <c r="A6564" s="15">
        <v>33146.916666666664</v>
      </c>
      <c r="B6564" s="11">
        <f>SsBackT!D6564</f>
        <v>0</v>
      </c>
      <c r="C6564" s="11">
        <f>Illim!B6564</f>
        <v>-1.32E-2</v>
      </c>
      <c r="D6564" s="11">
        <f t="shared" si="411"/>
        <v>9</v>
      </c>
      <c r="E6564" s="11">
        <f t="shared" si="412"/>
        <v>22</v>
      </c>
      <c r="F6564" s="11">
        <f t="shared" si="413"/>
        <v>60</v>
      </c>
      <c r="G6564" s="11">
        <f t="shared" si="414"/>
        <v>60</v>
      </c>
      <c r="H6564" s="11" cm="1">
        <f t="array" ref="H6564">INDEX($K$10:$DI$8773,ROW(G6564)-9,MATCH(G6564,$K$10:$DI$10,0))</f>
        <v>-1.32E-2</v>
      </c>
      <c r="I6564" s="11">
        <f>IF(INDEX(Effacement!$A$3:$Y$15,MATCH(Tests!D6564,Effacement!$A$3:$A$15,0),MATCH(Tests!E6564,Effacement!$A$3:$Y$3,0))=0,H6564,C6564)</f>
        <v>-1.32E-2</v>
      </c>
      <c r="K6564" s="11">
        <v>-1.32E-2</v>
      </c>
      <c r="L6564" s="11">
        <v>-1.32E-2</v>
      </c>
      <c r="M6564" s="11">
        <v>-1.32E-2</v>
      </c>
      <c r="N6564" s="11">
        <v>-1.32E-2</v>
      </c>
      <c r="O6564" s="11">
        <v>-1.32E-2</v>
      </c>
      <c r="P6564" s="11">
        <v>-1.32E-2</v>
      </c>
      <c r="Q6564" s="11">
        <v>-1.32E-2</v>
      </c>
      <c r="R6564" s="11">
        <v>-1.32E-2</v>
      </c>
      <c r="S6564" s="11">
        <v>-1.32E-2</v>
      </c>
      <c r="T6564" s="11">
        <v>-1.32E-2</v>
      </c>
      <c r="U6564" s="11">
        <v>-1.32E-2</v>
      </c>
      <c r="V6564" s="11">
        <v>-1.32E-2</v>
      </c>
      <c r="W6564" s="11">
        <v>-1.32E-2</v>
      </c>
      <c r="X6564" s="11">
        <v>-1.32E-2</v>
      </c>
      <c r="Y6564" s="11">
        <v>-1.32E-2</v>
      </c>
      <c r="Z6564" s="11">
        <v>-1.32E-2</v>
      </c>
      <c r="AA6564" s="11">
        <v>-1.32E-2</v>
      </c>
      <c r="AB6564" s="11">
        <v>-1.32E-2</v>
      </c>
      <c r="AC6564" s="11">
        <v>-1.32E-2</v>
      </c>
      <c r="AD6564" s="11">
        <v>-1.32E-2</v>
      </c>
      <c r="AE6564" s="11">
        <v>-1.32E-2</v>
      </c>
      <c r="AF6564" s="11">
        <v>-1.32E-2</v>
      </c>
      <c r="AG6564" s="11">
        <v>-1.32E-2</v>
      </c>
      <c r="AH6564" s="11">
        <v>-1.32E-2</v>
      </c>
      <c r="AI6564" s="11">
        <v>-1.32E-2</v>
      </c>
    </row>
    <row r="6565" spans="1:35" x14ac:dyDescent="0.3">
      <c r="A6565" s="15">
        <v>33146.958333333336</v>
      </c>
      <c r="B6565" s="11">
        <f>SsBackT!D6565</f>
        <v>0</v>
      </c>
      <c r="C6565" s="11">
        <f>Illim!B6565</f>
        <v>-1.32E-2</v>
      </c>
      <c r="D6565" s="11">
        <f t="shared" si="411"/>
        <v>9</v>
      </c>
      <c r="E6565" s="11">
        <f t="shared" si="412"/>
        <v>23</v>
      </c>
      <c r="F6565" s="11">
        <f t="shared" si="413"/>
        <v>60</v>
      </c>
      <c r="G6565" s="11">
        <f t="shared" si="414"/>
        <v>60</v>
      </c>
      <c r="H6565" s="11" cm="1">
        <f t="array" ref="H6565">INDEX($K$10:$DI$8773,ROW(G6565)-9,MATCH(G6565,$K$10:$DI$10,0))</f>
        <v>-1.32E-2</v>
      </c>
      <c r="I6565" s="11">
        <f>IF(INDEX(Effacement!$A$3:$Y$15,MATCH(Tests!D6565,Effacement!$A$3:$A$15,0),MATCH(Tests!E6565,Effacement!$A$3:$Y$3,0))=0,H6565,C6565)</f>
        <v>-1.32E-2</v>
      </c>
      <c r="K6565" s="11">
        <v>-1.32E-2</v>
      </c>
      <c r="L6565" s="11">
        <v>-1.32E-2</v>
      </c>
      <c r="M6565" s="11">
        <v>-1.32E-2</v>
      </c>
      <c r="N6565" s="11">
        <v>-1.32E-2</v>
      </c>
      <c r="O6565" s="11">
        <v>-1.32E-2</v>
      </c>
      <c r="P6565" s="11">
        <v>-1.32E-2</v>
      </c>
      <c r="Q6565" s="11">
        <v>-1.32E-2</v>
      </c>
      <c r="R6565" s="11">
        <v>-1.32E-2</v>
      </c>
      <c r="S6565" s="11">
        <v>-1.32E-2</v>
      </c>
      <c r="T6565" s="11">
        <v>-1.32E-2</v>
      </c>
      <c r="U6565" s="11">
        <v>-1.32E-2</v>
      </c>
      <c r="V6565" s="11">
        <v>-1.32E-2</v>
      </c>
      <c r="W6565" s="11">
        <v>-1.32E-2</v>
      </c>
      <c r="X6565" s="11">
        <v>-1.32E-2</v>
      </c>
      <c r="Y6565" s="11">
        <v>-1.32E-2</v>
      </c>
      <c r="Z6565" s="11">
        <v>-1.32E-2</v>
      </c>
      <c r="AA6565" s="11">
        <v>-1.32E-2</v>
      </c>
      <c r="AB6565" s="11">
        <v>-1.32E-2</v>
      </c>
      <c r="AC6565" s="11">
        <v>-1.32E-2</v>
      </c>
      <c r="AD6565" s="11">
        <v>-1.32E-2</v>
      </c>
      <c r="AE6565" s="11">
        <v>-1.32E-2</v>
      </c>
      <c r="AF6565" s="11">
        <v>-1.32E-2</v>
      </c>
      <c r="AG6565" s="11">
        <v>-1.32E-2</v>
      </c>
      <c r="AH6565" s="11">
        <v>-1.32E-2</v>
      </c>
      <c r="AI6565" s="11">
        <v>-1.32E-2</v>
      </c>
    </row>
    <row r="6566" spans="1:35" x14ac:dyDescent="0.3">
      <c r="A6566" s="15">
        <v>33147</v>
      </c>
      <c r="B6566" s="11">
        <f>SsBackT!D6566</f>
        <v>0</v>
      </c>
      <c r="C6566" s="11">
        <f>Illim!B6566</f>
        <v>-1.32E-2</v>
      </c>
      <c r="D6566" s="11">
        <f t="shared" si="411"/>
        <v>10</v>
      </c>
      <c r="E6566" s="11">
        <f t="shared" si="412"/>
        <v>0</v>
      </c>
      <c r="F6566" s="11">
        <f t="shared" si="413"/>
        <v>60</v>
      </c>
      <c r="G6566" s="11">
        <f t="shared" si="414"/>
        <v>60</v>
      </c>
      <c r="H6566" s="11" cm="1">
        <f t="array" ref="H6566">INDEX($K$10:$DI$8773,ROW(G6566)-9,MATCH(G6566,$K$10:$DI$10,0))</f>
        <v>-1.32E-2</v>
      </c>
      <c r="I6566" s="11">
        <f>IF(INDEX(Effacement!$A$3:$Y$15,MATCH(Tests!D6566,Effacement!$A$3:$A$15,0),MATCH(Tests!E6566,Effacement!$A$3:$Y$3,0))=0,H6566,C6566)</f>
        <v>-1.32E-2</v>
      </c>
      <c r="K6566" s="11">
        <v>-1.32E-2</v>
      </c>
      <c r="L6566" s="11">
        <v>-1.32E-2</v>
      </c>
      <c r="M6566" s="11">
        <v>-1.32E-2</v>
      </c>
      <c r="N6566" s="11">
        <v>-1.32E-2</v>
      </c>
      <c r="O6566" s="11">
        <v>-1.32E-2</v>
      </c>
      <c r="P6566" s="11">
        <v>-1.32E-2</v>
      </c>
      <c r="Q6566" s="11">
        <v>-1.32E-2</v>
      </c>
      <c r="R6566" s="11">
        <v>-1.32E-2</v>
      </c>
      <c r="S6566" s="11">
        <v>-1.32E-2</v>
      </c>
      <c r="T6566" s="11">
        <v>-1.32E-2</v>
      </c>
      <c r="U6566" s="11">
        <v>-1.32E-2</v>
      </c>
      <c r="V6566" s="11">
        <v>-1.32E-2</v>
      </c>
      <c r="W6566" s="11">
        <v>-1.32E-2</v>
      </c>
      <c r="X6566" s="11">
        <v>-1.32E-2</v>
      </c>
      <c r="Y6566" s="11">
        <v>-1.32E-2</v>
      </c>
      <c r="Z6566" s="11">
        <v>-1.32E-2</v>
      </c>
      <c r="AA6566" s="11">
        <v>-1.32E-2</v>
      </c>
      <c r="AB6566" s="11">
        <v>-1.32E-2</v>
      </c>
      <c r="AC6566" s="11">
        <v>-1.32E-2</v>
      </c>
      <c r="AD6566" s="11">
        <v>-1.32E-2</v>
      </c>
      <c r="AE6566" s="11">
        <v>-1.32E-2</v>
      </c>
      <c r="AF6566" s="11">
        <v>-1.32E-2</v>
      </c>
      <c r="AG6566" s="11">
        <v>-1.32E-2</v>
      </c>
      <c r="AH6566" s="11">
        <v>-1.32E-2</v>
      </c>
      <c r="AI6566" s="11">
        <v>-1.32E-2</v>
      </c>
    </row>
    <row r="6567" spans="1:35" x14ac:dyDescent="0.3">
      <c r="A6567" s="15">
        <v>33147.041666666664</v>
      </c>
      <c r="B6567" s="11">
        <f>SsBackT!D6567</f>
        <v>0</v>
      </c>
      <c r="C6567" s="11">
        <f>Illim!B6567</f>
        <v>-1.32E-2</v>
      </c>
      <c r="D6567" s="11">
        <f t="shared" si="411"/>
        <v>10</v>
      </c>
      <c r="E6567" s="11">
        <f t="shared" si="412"/>
        <v>1</v>
      </c>
      <c r="F6567" s="11">
        <f t="shared" si="413"/>
        <v>60</v>
      </c>
      <c r="G6567" s="11">
        <f t="shared" si="414"/>
        <v>60</v>
      </c>
      <c r="H6567" s="11" cm="1">
        <f t="array" ref="H6567">INDEX($K$10:$DI$8773,ROW(G6567)-9,MATCH(G6567,$K$10:$DI$10,0))</f>
        <v>-1.32E-2</v>
      </c>
      <c r="I6567" s="11">
        <f>IF(INDEX(Effacement!$A$3:$Y$15,MATCH(Tests!D6567,Effacement!$A$3:$A$15,0),MATCH(Tests!E6567,Effacement!$A$3:$Y$3,0))=0,H6567,C6567)</f>
        <v>-1.32E-2</v>
      </c>
      <c r="K6567" s="11">
        <v>-1.32E-2</v>
      </c>
      <c r="L6567" s="11">
        <v>-1.32E-2</v>
      </c>
      <c r="M6567" s="11">
        <v>-1.32E-2</v>
      </c>
      <c r="N6567" s="11">
        <v>-1.32E-2</v>
      </c>
      <c r="O6567" s="11">
        <v>-1.32E-2</v>
      </c>
      <c r="P6567" s="11">
        <v>-1.32E-2</v>
      </c>
      <c r="Q6567" s="11">
        <v>-1.32E-2</v>
      </c>
      <c r="R6567" s="11">
        <v>-1.32E-2</v>
      </c>
      <c r="S6567" s="11">
        <v>-1.32E-2</v>
      </c>
      <c r="T6567" s="11">
        <v>-1.32E-2</v>
      </c>
      <c r="U6567" s="11">
        <v>-1.32E-2</v>
      </c>
      <c r="V6567" s="11">
        <v>-1.32E-2</v>
      </c>
      <c r="W6567" s="11">
        <v>-1.32E-2</v>
      </c>
      <c r="X6567" s="11">
        <v>-1.32E-2</v>
      </c>
      <c r="Y6567" s="11">
        <v>-1.32E-2</v>
      </c>
      <c r="Z6567" s="11">
        <v>-1.32E-2</v>
      </c>
      <c r="AA6567" s="11">
        <v>-1.32E-2</v>
      </c>
      <c r="AB6567" s="11">
        <v>-1.32E-2</v>
      </c>
      <c r="AC6567" s="11">
        <v>-1.32E-2</v>
      </c>
      <c r="AD6567" s="11">
        <v>-1.32E-2</v>
      </c>
      <c r="AE6567" s="11">
        <v>-1.32E-2</v>
      </c>
      <c r="AF6567" s="11">
        <v>-1.32E-2</v>
      </c>
      <c r="AG6567" s="11">
        <v>-1.32E-2</v>
      </c>
      <c r="AH6567" s="11">
        <v>-1.32E-2</v>
      </c>
      <c r="AI6567" s="11">
        <v>-1.32E-2</v>
      </c>
    </row>
    <row r="6568" spans="1:35" x14ac:dyDescent="0.3">
      <c r="A6568" s="15">
        <v>33147.083333333336</v>
      </c>
      <c r="B6568" s="11">
        <f>SsBackT!D6568</f>
        <v>0</v>
      </c>
      <c r="C6568" s="11">
        <f>Illim!B6568</f>
        <v>-1.32E-2</v>
      </c>
      <c r="D6568" s="11">
        <f t="shared" si="411"/>
        <v>10</v>
      </c>
      <c r="E6568" s="11">
        <f t="shared" si="412"/>
        <v>2</v>
      </c>
      <c r="F6568" s="11">
        <f t="shared" si="413"/>
        <v>60</v>
      </c>
      <c r="G6568" s="11">
        <f t="shared" si="414"/>
        <v>60</v>
      </c>
      <c r="H6568" s="11" cm="1">
        <f t="array" ref="H6568">INDEX($K$10:$DI$8773,ROW(G6568)-9,MATCH(G6568,$K$10:$DI$10,0))</f>
        <v>-1.32E-2</v>
      </c>
      <c r="I6568" s="11">
        <f>IF(INDEX(Effacement!$A$3:$Y$15,MATCH(Tests!D6568,Effacement!$A$3:$A$15,0),MATCH(Tests!E6568,Effacement!$A$3:$Y$3,0))=0,H6568,C6568)</f>
        <v>-1.32E-2</v>
      </c>
      <c r="K6568" s="11">
        <v>-1.32E-2</v>
      </c>
      <c r="L6568" s="11">
        <v>-1.32E-2</v>
      </c>
      <c r="M6568" s="11">
        <v>-1.32E-2</v>
      </c>
      <c r="N6568" s="11">
        <v>-1.32E-2</v>
      </c>
      <c r="O6568" s="11">
        <v>-1.32E-2</v>
      </c>
      <c r="P6568" s="11">
        <v>-1.32E-2</v>
      </c>
      <c r="Q6568" s="11">
        <v>-1.32E-2</v>
      </c>
      <c r="R6568" s="11">
        <v>-1.32E-2</v>
      </c>
      <c r="S6568" s="11">
        <v>-1.32E-2</v>
      </c>
      <c r="T6568" s="11">
        <v>-1.32E-2</v>
      </c>
      <c r="U6568" s="11">
        <v>-1.32E-2</v>
      </c>
      <c r="V6568" s="11">
        <v>-1.32E-2</v>
      </c>
      <c r="W6568" s="11">
        <v>-1.32E-2</v>
      </c>
      <c r="X6568" s="11">
        <v>-1.32E-2</v>
      </c>
      <c r="Y6568" s="11">
        <v>-1.32E-2</v>
      </c>
      <c r="Z6568" s="11">
        <v>-1.32E-2</v>
      </c>
      <c r="AA6568" s="11">
        <v>-1.32E-2</v>
      </c>
      <c r="AB6568" s="11">
        <v>-1.32E-2</v>
      </c>
      <c r="AC6568" s="11">
        <v>-1.32E-2</v>
      </c>
      <c r="AD6568" s="11">
        <v>-1.32E-2</v>
      </c>
      <c r="AE6568" s="11">
        <v>-1.32E-2</v>
      </c>
      <c r="AF6568" s="11">
        <v>-1.32E-2</v>
      </c>
      <c r="AG6568" s="11">
        <v>-1.32E-2</v>
      </c>
      <c r="AH6568" s="11">
        <v>-1.32E-2</v>
      </c>
      <c r="AI6568" s="11">
        <v>-1.32E-2</v>
      </c>
    </row>
    <row r="6569" spans="1:35" x14ac:dyDescent="0.3">
      <c r="A6569" s="15">
        <v>33147.125</v>
      </c>
      <c r="B6569" s="11">
        <f>SsBackT!D6569</f>
        <v>0</v>
      </c>
      <c r="C6569" s="11">
        <f>Illim!B6569</f>
        <v>-1.32E-2</v>
      </c>
      <c r="D6569" s="11">
        <f t="shared" si="411"/>
        <v>10</v>
      </c>
      <c r="E6569" s="11">
        <f t="shared" si="412"/>
        <v>3</v>
      </c>
      <c r="F6569" s="11">
        <f t="shared" si="413"/>
        <v>60</v>
      </c>
      <c r="G6569" s="11">
        <f t="shared" si="414"/>
        <v>60</v>
      </c>
      <c r="H6569" s="11" cm="1">
        <f t="array" ref="H6569">INDEX($K$10:$DI$8773,ROW(G6569)-9,MATCH(G6569,$K$10:$DI$10,0))</f>
        <v>-1.32E-2</v>
      </c>
      <c r="I6569" s="11">
        <f>IF(INDEX(Effacement!$A$3:$Y$15,MATCH(Tests!D6569,Effacement!$A$3:$A$15,0),MATCH(Tests!E6569,Effacement!$A$3:$Y$3,0))=0,H6569,C6569)</f>
        <v>-1.32E-2</v>
      </c>
      <c r="K6569" s="11">
        <v>-1.32E-2</v>
      </c>
      <c r="L6569" s="11">
        <v>-1.32E-2</v>
      </c>
      <c r="M6569" s="11">
        <v>-1.32E-2</v>
      </c>
      <c r="N6569" s="11">
        <v>-1.32E-2</v>
      </c>
      <c r="O6569" s="11">
        <v>-1.32E-2</v>
      </c>
      <c r="P6569" s="11">
        <v>-1.32E-2</v>
      </c>
      <c r="Q6569" s="11">
        <v>-1.32E-2</v>
      </c>
      <c r="R6569" s="11">
        <v>-1.32E-2</v>
      </c>
      <c r="S6569" s="11">
        <v>-1.32E-2</v>
      </c>
      <c r="T6569" s="11">
        <v>-1.32E-2</v>
      </c>
      <c r="U6569" s="11">
        <v>-1.32E-2</v>
      </c>
      <c r="V6569" s="11">
        <v>-1.32E-2</v>
      </c>
      <c r="W6569" s="11">
        <v>-1.32E-2</v>
      </c>
      <c r="X6569" s="11">
        <v>-1.32E-2</v>
      </c>
      <c r="Y6569" s="11">
        <v>-1.32E-2</v>
      </c>
      <c r="Z6569" s="11">
        <v>-1.32E-2</v>
      </c>
      <c r="AA6569" s="11">
        <v>-1.32E-2</v>
      </c>
      <c r="AB6569" s="11">
        <v>-1.32E-2</v>
      </c>
      <c r="AC6569" s="11">
        <v>-1.32E-2</v>
      </c>
      <c r="AD6569" s="11">
        <v>-1.32E-2</v>
      </c>
      <c r="AE6569" s="11">
        <v>-1.32E-2</v>
      </c>
      <c r="AF6569" s="11">
        <v>-1.32E-2</v>
      </c>
      <c r="AG6569" s="11">
        <v>-1.32E-2</v>
      </c>
      <c r="AH6569" s="11">
        <v>-1.32E-2</v>
      </c>
      <c r="AI6569" s="11">
        <v>-1.32E-2</v>
      </c>
    </row>
    <row r="6570" spans="1:35" x14ac:dyDescent="0.3">
      <c r="A6570" s="15">
        <v>33147.166666666664</v>
      </c>
      <c r="B6570" s="11">
        <f>SsBackT!D6570</f>
        <v>0</v>
      </c>
      <c r="C6570" s="11">
        <f>Illim!B6570</f>
        <v>-1.32E-2</v>
      </c>
      <c r="D6570" s="11">
        <f t="shared" si="411"/>
        <v>10</v>
      </c>
      <c r="E6570" s="11">
        <f t="shared" si="412"/>
        <v>4</v>
      </c>
      <c r="F6570" s="11">
        <f t="shared" si="413"/>
        <v>60</v>
      </c>
      <c r="G6570" s="11">
        <f t="shared" si="414"/>
        <v>60</v>
      </c>
      <c r="H6570" s="11" cm="1">
        <f t="array" ref="H6570">INDEX($K$10:$DI$8773,ROW(G6570)-9,MATCH(G6570,$K$10:$DI$10,0))</f>
        <v>-1.32E-2</v>
      </c>
      <c r="I6570" s="11">
        <f>IF(INDEX(Effacement!$A$3:$Y$15,MATCH(Tests!D6570,Effacement!$A$3:$A$15,0),MATCH(Tests!E6570,Effacement!$A$3:$Y$3,0))=0,H6570,C6570)</f>
        <v>-1.32E-2</v>
      </c>
      <c r="K6570" s="11">
        <v>-1.32E-2</v>
      </c>
      <c r="L6570" s="11">
        <v>-1.32E-2</v>
      </c>
      <c r="M6570" s="11">
        <v>-1.32E-2</v>
      </c>
      <c r="N6570" s="11">
        <v>-1.32E-2</v>
      </c>
      <c r="O6570" s="11">
        <v>-1.32E-2</v>
      </c>
      <c r="P6570" s="11">
        <v>-1.32E-2</v>
      </c>
      <c r="Q6570" s="11">
        <v>-1.32E-2</v>
      </c>
      <c r="R6570" s="11">
        <v>-1.32E-2</v>
      </c>
      <c r="S6570" s="11">
        <v>-1.32E-2</v>
      </c>
      <c r="T6570" s="11">
        <v>-1.32E-2</v>
      </c>
      <c r="U6570" s="11">
        <v>-1.32E-2</v>
      </c>
      <c r="V6570" s="11">
        <v>-1.32E-2</v>
      </c>
      <c r="W6570" s="11">
        <v>-1.32E-2</v>
      </c>
      <c r="X6570" s="11">
        <v>-1.32E-2</v>
      </c>
      <c r="Y6570" s="11">
        <v>-1.32E-2</v>
      </c>
      <c r="Z6570" s="11">
        <v>-1.32E-2</v>
      </c>
      <c r="AA6570" s="11">
        <v>-1.32E-2</v>
      </c>
      <c r="AB6570" s="11">
        <v>-1.32E-2</v>
      </c>
      <c r="AC6570" s="11">
        <v>-1.32E-2</v>
      </c>
      <c r="AD6570" s="11">
        <v>-1.32E-2</v>
      </c>
      <c r="AE6570" s="11">
        <v>-1.32E-2</v>
      </c>
      <c r="AF6570" s="11">
        <v>-1.32E-2</v>
      </c>
      <c r="AG6570" s="11">
        <v>-1.32E-2</v>
      </c>
      <c r="AH6570" s="11">
        <v>-1.32E-2</v>
      </c>
      <c r="AI6570" s="11">
        <v>-1.32E-2</v>
      </c>
    </row>
    <row r="6571" spans="1:35" x14ac:dyDescent="0.3">
      <c r="A6571" s="15">
        <v>33147.208333333336</v>
      </c>
      <c r="B6571" s="11">
        <f>SsBackT!D6571</f>
        <v>0</v>
      </c>
      <c r="C6571" s="11">
        <f>Illim!B6571</f>
        <v>-1.32E-2</v>
      </c>
      <c r="D6571" s="11">
        <f t="shared" si="411"/>
        <v>10</v>
      </c>
      <c r="E6571" s="11">
        <f t="shared" si="412"/>
        <v>5</v>
      </c>
      <c r="F6571" s="11">
        <f t="shared" si="413"/>
        <v>60</v>
      </c>
      <c r="G6571" s="11">
        <f t="shared" si="414"/>
        <v>60</v>
      </c>
      <c r="H6571" s="11" cm="1">
        <f t="array" ref="H6571">INDEX($K$10:$DI$8773,ROW(G6571)-9,MATCH(G6571,$K$10:$DI$10,0))</f>
        <v>-1.32E-2</v>
      </c>
      <c r="I6571" s="11">
        <f>IF(INDEX(Effacement!$A$3:$Y$15,MATCH(Tests!D6571,Effacement!$A$3:$A$15,0),MATCH(Tests!E6571,Effacement!$A$3:$Y$3,0))=0,H6571,C6571)</f>
        <v>-1.32E-2</v>
      </c>
      <c r="K6571" s="11">
        <v>-1.32E-2</v>
      </c>
      <c r="L6571" s="11">
        <v>-1.32E-2</v>
      </c>
      <c r="M6571" s="11">
        <v>-1.32E-2</v>
      </c>
      <c r="N6571" s="11">
        <v>-1.32E-2</v>
      </c>
      <c r="O6571" s="11">
        <v>-1.32E-2</v>
      </c>
      <c r="P6571" s="11">
        <v>-1.32E-2</v>
      </c>
      <c r="Q6571" s="11">
        <v>-1.32E-2</v>
      </c>
      <c r="R6571" s="11">
        <v>-1.32E-2</v>
      </c>
      <c r="S6571" s="11">
        <v>-1.32E-2</v>
      </c>
      <c r="T6571" s="11">
        <v>-1.32E-2</v>
      </c>
      <c r="U6571" s="11">
        <v>-1.32E-2</v>
      </c>
      <c r="V6571" s="11">
        <v>-1.32E-2</v>
      </c>
      <c r="W6571" s="11">
        <v>-1.32E-2</v>
      </c>
      <c r="X6571" s="11">
        <v>-1.32E-2</v>
      </c>
      <c r="Y6571" s="11">
        <v>-1.32E-2</v>
      </c>
      <c r="Z6571" s="11">
        <v>-1.32E-2</v>
      </c>
      <c r="AA6571" s="11">
        <v>-1.32E-2</v>
      </c>
      <c r="AB6571" s="11">
        <v>-1.32E-2</v>
      </c>
      <c r="AC6571" s="11">
        <v>-1.32E-2</v>
      </c>
      <c r="AD6571" s="11">
        <v>-1.32E-2</v>
      </c>
      <c r="AE6571" s="11">
        <v>-1.32E-2</v>
      </c>
      <c r="AF6571" s="11">
        <v>-1.32E-2</v>
      </c>
      <c r="AG6571" s="11">
        <v>-1.32E-2</v>
      </c>
      <c r="AH6571" s="11">
        <v>-1.32E-2</v>
      </c>
      <c r="AI6571" s="11">
        <v>-1.32E-2</v>
      </c>
    </row>
    <row r="6572" spans="1:35" x14ac:dyDescent="0.3">
      <c r="A6572" s="15">
        <v>33147.25</v>
      </c>
      <c r="B6572" s="11">
        <f>SsBackT!D6572</f>
        <v>0</v>
      </c>
      <c r="C6572" s="11">
        <f>Illim!B6572</f>
        <v>-1.32E-2</v>
      </c>
      <c r="D6572" s="11">
        <f t="shared" si="411"/>
        <v>10</v>
      </c>
      <c r="E6572" s="11">
        <f t="shared" si="412"/>
        <v>6</v>
      </c>
      <c r="F6572" s="11">
        <f t="shared" si="413"/>
        <v>60</v>
      </c>
      <c r="G6572" s="11">
        <f t="shared" si="414"/>
        <v>60</v>
      </c>
      <c r="H6572" s="11" cm="1">
        <f t="array" ref="H6572">INDEX($K$10:$DI$8773,ROW(G6572)-9,MATCH(G6572,$K$10:$DI$10,0))</f>
        <v>-1.32E-2</v>
      </c>
      <c r="I6572" s="11">
        <f>IF(INDEX(Effacement!$A$3:$Y$15,MATCH(Tests!D6572,Effacement!$A$3:$A$15,0),MATCH(Tests!E6572,Effacement!$A$3:$Y$3,0))=0,H6572,C6572)</f>
        <v>-1.32E-2</v>
      </c>
      <c r="K6572" s="11">
        <v>-1.32E-2</v>
      </c>
      <c r="L6572" s="11">
        <v>-1.32E-2</v>
      </c>
      <c r="M6572" s="11">
        <v>-1.32E-2</v>
      </c>
      <c r="N6572" s="11">
        <v>-1.32E-2</v>
      </c>
      <c r="O6572" s="11">
        <v>-1.32E-2</v>
      </c>
      <c r="P6572" s="11">
        <v>-1.32E-2</v>
      </c>
      <c r="Q6572" s="11">
        <v>-1.32E-2</v>
      </c>
      <c r="R6572" s="11">
        <v>-1.32E-2</v>
      </c>
      <c r="S6572" s="11">
        <v>-1.32E-2</v>
      </c>
      <c r="T6572" s="11">
        <v>-1.32E-2</v>
      </c>
      <c r="U6572" s="11">
        <v>-1.32E-2</v>
      </c>
      <c r="V6572" s="11">
        <v>-1.32E-2</v>
      </c>
      <c r="W6572" s="11">
        <v>-1.32E-2</v>
      </c>
      <c r="X6572" s="11">
        <v>-1.32E-2</v>
      </c>
      <c r="Y6572" s="11">
        <v>-1.32E-2</v>
      </c>
      <c r="Z6572" s="11">
        <v>-1.32E-2</v>
      </c>
      <c r="AA6572" s="11">
        <v>-1.32E-2</v>
      </c>
      <c r="AB6572" s="11">
        <v>-1.32E-2</v>
      </c>
      <c r="AC6572" s="11">
        <v>-1.32E-2</v>
      </c>
      <c r="AD6572" s="11">
        <v>-1.32E-2</v>
      </c>
      <c r="AE6572" s="11">
        <v>-1.32E-2</v>
      </c>
      <c r="AF6572" s="11">
        <v>-1.32E-2</v>
      </c>
      <c r="AG6572" s="11">
        <v>-1.32E-2</v>
      </c>
      <c r="AH6572" s="11">
        <v>-1.32E-2</v>
      </c>
      <c r="AI6572" s="11">
        <v>-1.32E-2</v>
      </c>
    </row>
    <row r="6573" spans="1:35" x14ac:dyDescent="0.3">
      <c r="A6573" s="15">
        <v>33147.291666666664</v>
      </c>
      <c r="B6573" s="11">
        <f>SsBackT!D6573</f>
        <v>0</v>
      </c>
      <c r="C6573" s="11">
        <f>Illim!B6573</f>
        <v>69.421999999999997</v>
      </c>
      <c r="D6573" s="11">
        <f t="shared" si="411"/>
        <v>10</v>
      </c>
      <c r="E6573" s="11">
        <f t="shared" si="412"/>
        <v>7</v>
      </c>
      <c r="F6573" s="11">
        <f t="shared" si="413"/>
        <v>60</v>
      </c>
      <c r="G6573" s="11">
        <f t="shared" si="414"/>
        <v>60</v>
      </c>
      <c r="H6573" s="11" cm="1">
        <f t="array" ref="H6573">INDEX($K$10:$DI$8773,ROW(G6573)-9,MATCH(G6573,$K$10:$DI$10,0))</f>
        <v>56.947000000000003</v>
      </c>
      <c r="I6573" s="11">
        <f>IF(INDEX(Effacement!$A$3:$Y$15,MATCH(Tests!D6573,Effacement!$A$3:$A$15,0),MATCH(Tests!E6573,Effacement!$A$3:$Y$3,0))=0,H6573,C6573)</f>
        <v>56.947000000000003</v>
      </c>
      <c r="K6573" s="11">
        <v>51.353000000000002</v>
      </c>
      <c r="L6573" s="11">
        <v>52.426000000000002</v>
      </c>
      <c r="M6573" s="11">
        <v>53.485999999999997</v>
      </c>
      <c r="N6573" s="11">
        <v>54.475000000000001</v>
      </c>
      <c r="O6573" s="11">
        <v>55.472000000000001</v>
      </c>
      <c r="P6573" s="11">
        <v>56.372</v>
      </c>
      <c r="Q6573" s="11">
        <v>57.185000000000002</v>
      </c>
      <c r="R6573" s="11">
        <v>57.747</v>
      </c>
      <c r="S6573" s="11">
        <v>58.036000000000001</v>
      </c>
      <c r="T6573" s="11">
        <v>57.917000000000002</v>
      </c>
      <c r="U6573" s="11">
        <v>62.959000000000003</v>
      </c>
      <c r="V6573" s="11">
        <v>63.116999999999997</v>
      </c>
      <c r="W6573" s="11">
        <v>54.182000000000002</v>
      </c>
      <c r="X6573" s="11">
        <v>47.180999999999997</v>
      </c>
      <c r="Y6573" s="11">
        <v>45.290999999999997</v>
      </c>
      <c r="Z6573" s="11">
        <v>47.868000000000002</v>
      </c>
      <c r="AA6573" s="11">
        <v>52.524999999999999</v>
      </c>
      <c r="AB6573" s="11">
        <v>57.872</v>
      </c>
      <c r="AC6573" s="11">
        <v>59.377000000000002</v>
      </c>
      <c r="AD6573" s="11">
        <v>59.62</v>
      </c>
      <c r="AE6573" s="11">
        <v>59.44</v>
      </c>
      <c r="AF6573" s="11">
        <v>58.993000000000002</v>
      </c>
      <c r="AG6573" s="11">
        <v>58.404000000000003</v>
      </c>
      <c r="AH6573" s="11">
        <v>57.637</v>
      </c>
      <c r="AI6573" s="11">
        <v>56.947000000000003</v>
      </c>
    </row>
    <row r="6574" spans="1:35" x14ac:dyDescent="0.3">
      <c r="A6574" s="15">
        <v>33147.333333333336</v>
      </c>
      <c r="B6574" s="11">
        <f>SsBackT!D6574</f>
        <v>0</v>
      </c>
      <c r="C6574" s="11">
        <f>Illim!B6574</f>
        <v>220.4</v>
      </c>
      <c r="D6574" s="11">
        <f t="shared" si="411"/>
        <v>10</v>
      </c>
      <c r="E6574" s="11">
        <f t="shared" si="412"/>
        <v>8</v>
      </c>
      <c r="F6574" s="11">
        <f t="shared" si="413"/>
        <v>60</v>
      </c>
      <c r="G6574" s="11">
        <f t="shared" si="414"/>
        <v>60</v>
      </c>
      <c r="H6574" s="11" cm="1">
        <f t="array" ref="H6574">INDEX($K$10:$DI$8773,ROW(G6574)-9,MATCH(G6574,$K$10:$DI$10,0))</f>
        <v>160.97999999999999</v>
      </c>
      <c r="I6574" s="11">
        <f>IF(INDEX(Effacement!$A$3:$Y$15,MATCH(Tests!D6574,Effacement!$A$3:$A$15,0),MATCH(Tests!E6574,Effacement!$A$3:$Y$3,0))=0,H6574,C6574)</f>
        <v>160.97999999999999</v>
      </c>
      <c r="K6574" s="11">
        <v>143.16999999999999</v>
      </c>
      <c r="L6574" s="11">
        <v>146.13</v>
      </c>
      <c r="M6574" s="11">
        <v>149.13</v>
      </c>
      <c r="N6574" s="11">
        <v>151.88999999999999</v>
      </c>
      <c r="O6574" s="11">
        <v>154.63999999999999</v>
      </c>
      <c r="P6574" s="11">
        <v>157.15</v>
      </c>
      <c r="Q6574" s="11">
        <v>168.89</v>
      </c>
      <c r="R6574" s="11">
        <v>202.65</v>
      </c>
      <c r="S6574" s="11">
        <v>215.39</v>
      </c>
      <c r="T6574" s="11">
        <v>204.79</v>
      </c>
      <c r="U6574" s="11">
        <v>192.75</v>
      </c>
      <c r="V6574" s="11">
        <v>179.11</v>
      </c>
      <c r="W6574" s="11">
        <v>164.11</v>
      </c>
      <c r="X6574" s="11">
        <v>148.44</v>
      </c>
      <c r="Y6574" s="11">
        <v>132.68</v>
      </c>
      <c r="Z6574" s="11">
        <v>118.57</v>
      </c>
      <c r="AA6574" s="11">
        <v>111.06</v>
      </c>
      <c r="AB6574" s="11">
        <v>111.71</v>
      </c>
      <c r="AC6574" s="11">
        <v>117.06</v>
      </c>
      <c r="AD6574" s="11">
        <v>124.36</v>
      </c>
      <c r="AE6574" s="11">
        <v>132.31</v>
      </c>
      <c r="AF6574" s="11">
        <v>140.08000000000001</v>
      </c>
      <c r="AG6574" s="11">
        <v>147.65</v>
      </c>
      <c r="AH6574" s="11">
        <v>154.51</v>
      </c>
      <c r="AI6574" s="11">
        <v>160.97999999999999</v>
      </c>
    </row>
    <row r="6575" spans="1:35" x14ac:dyDescent="0.3">
      <c r="A6575" s="15">
        <v>33147.375</v>
      </c>
      <c r="B6575" s="11">
        <f>SsBackT!D6575</f>
        <v>0</v>
      </c>
      <c r="C6575" s="11">
        <f>Illim!B6575</f>
        <v>303.04000000000002</v>
      </c>
      <c r="D6575" s="11">
        <f t="shared" si="411"/>
        <v>10</v>
      </c>
      <c r="E6575" s="11">
        <f t="shared" si="412"/>
        <v>9</v>
      </c>
      <c r="F6575" s="11">
        <f t="shared" si="413"/>
        <v>60</v>
      </c>
      <c r="G6575" s="11">
        <f t="shared" si="414"/>
        <v>60</v>
      </c>
      <c r="H6575" s="11" cm="1">
        <f t="array" ref="H6575">INDEX($K$10:$DI$8773,ROW(G6575)-9,MATCH(G6575,$K$10:$DI$10,0))</f>
        <v>180.98</v>
      </c>
      <c r="I6575" s="11">
        <f>IF(INDEX(Effacement!$A$3:$Y$15,MATCH(Tests!D6575,Effacement!$A$3:$A$15,0),MATCH(Tests!E6575,Effacement!$A$3:$Y$3,0))=0,H6575,C6575)</f>
        <v>180.98</v>
      </c>
      <c r="K6575" s="11">
        <v>297.33999999999997</v>
      </c>
      <c r="L6575" s="11">
        <v>301.26</v>
      </c>
      <c r="M6575" s="11">
        <v>304.33</v>
      </c>
      <c r="N6575" s="11">
        <v>306.06</v>
      </c>
      <c r="O6575" s="11">
        <v>306.95</v>
      </c>
      <c r="P6575" s="11">
        <v>306.44</v>
      </c>
      <c r="Q6575" s="11">
        <v>305.02</v>
      </c>
      <c r="R6575" s="11">
        <v>302.18</v>
      </c>
      <c r="S6575" s="11">
        <v>297.89999999999998</v>
      </c>
      <c r="T6575" s="11">
        <v>292.12</v>
      </c>
      <c r="U6575" s="11">
        <v>284.25</v>
      </c>
      <c r="V6575" s="11">
        <v>274.48</v>
      </c>
      <c r="W6575" s="11">
        <v>262.89</v>
      </c>
      <c r="X6575" s="11">
        <v>249.01</v>
      </c>
      <c r="Y6575" s="11">
        <v>233.36</v>
      </c>
      <c r="Z6575" s="11">
        <v>216.19</v>
      </c>
      <c r="AA6575" s="11">
        <v>197.96</v>
      </c>
      <c r="AB6575" s="11">
        <v>180.27</v>
      </c>
      <c r="AC6575" s="11">
        <v>165.74</v>
      </c>
      <c r="AD6575" s="11">
        <v>159.02000000000001</v>
      </c>
      <c r="AE6575" s="11">
        <v>159.26</v>
      </c>
      <c r="AF6575" s="11">
        <v>162.94999999999999</v>
      </c>
      <c r="AG6575" s="11">
        <v>168.61</v>
      </c>
      <c r="AH6575" s="11">
        <v>174.6</v>
      </c>
      <c r="AI6575" s="11">
        <v>180.98</v>
      </c>
    </row>
    <row r="6576" spans="1:35" x14ac:dyDescent="0.3">
      <c r="A6576" s="15">
        <v>33147.416666666664</v>
      </c>
      <c r="B6576" s="11">
        <f>SsBackT!D6576</f>
        <v>0</v>
      </c>
      <c r="C6576" s="11">
        <f>Illim!B6576</f>
        <v>378.86</v>
      </c>
      <c r="D6576" s="11">
        <f t="shared" si="411"/>
        <v>10</v>
      </c>
      <c r="E6576" s="11">
        <f t="shared" si="412"/>
        <v>10</v>
      </c>
      <c r="F6576" s="11">
        <f t="shared" si="413"/>
        <v>60</v>
      </c>
      <c r="G6576" s="11">
        <f t="shared" si="414"/>
        <v>60</v>
      </c>
      <c r="H6576" s="11" cm="1">
        <f t="array" ref="H6576">INDEX($K$10:$DI$8773,ROW(G6576)-9,MATCH(G6576,$K$10:$DI$10,0))</f>
        <v>174.34</v>
      </c>
      <c r="I6576" s="11">
        <f>IF(INDEX(Effacement!$A$3:$Y$15,MATCH(Tests!D6576,Effacement!$A$3:$A$15,0),MATCH(Tests!E6576,Effacement!$A$3:$Y$3,0))=0,H6576,C6576)</f>
        <v>174.34</v>
      </c>
      <c r="K6576" s="11">
        <v>351.01</v>
      </c>
      <c r="L6576" s="11">
        <v>359.83</v>
      </c>
      <c r="M6576" s="11">
        <v>367.44</v>
      </c>
      <c r="N6576" s="11">
        <v>373.4</v>
      </c>
      <c r="O6576" s="11">
        <v>378.21</v>
      </c>
      <c r="P6576" s="11">
        <v>381.16</v>
      </c>
      <c r="Q6576" s="11">
        <v>382.66</v>
      </c>
      <c r="R6576" s="11">
        <v>382.22</v>
      </c>
      <c r="S6576" s="11">
        <v>379.98</v>
      </c>
      <c r="T6576" s="11">
        <v>375.61</v>
      </c>
      <c r="U6576" s="11">
        <v>369.19</v>
      </c>
      <c r="V6576" s="11">
        <v>360.32</v>
      </c>
      <c r="W6576" s="11">
        <v>349.28</v>
      </c>
      <c r="X6576" s="11">
        <v>336.48</v>
      </c>
      <c r="Y6576" s="11">
        <v>321.5</v>
      </c>
      <c r="Z6576" s="11">
        <v>304.02</v>
      </c>
      <c r="AA6576" s="11">
        <v>284.33</v>
      </c>
      <c r="AB6576" s="11">
        <v>262.77999999999997</v>
      </c>
      <c r="AC6576" s="11">
        <v>240.15</v>
      </c>
      <c r="AD6576" s="11">
        <v>216.85</v>
      </c>
      <c r="AE6576" s="11">
        <v>195.02</v>
      </c>
      <c r="AF6576" s="11">
        <v>176.71</v>
      </c>
      <c r="AG6576" s="11">
        <v>168.39</v>
      </c>
      <c r="AH6576" s="11">
        <v>168.57</v>
      </c>
      <c r="AI6576" s="11">
        <v>174.34</v>
      </c>
    </row>
    <row r="6577" spans="1:35" x14ac:dyDescent="0.3">
      <c r="A6577" s="15">
        <v>33147.458333333336</v>
      </c>
      <c r="B6577" s="11">
        <f>SsBackT!D6577</f>
        <v>0</v>
      </c>
      <c r="C6577" s="11">
        <f>Illim!B6577</f>
        <v>424.36</v>
      </c>
      <c r="D6577" s="11">
        <f t="shared" si="411"/>
        <v>10</v>
      </c>
      <c r="E6577" s="11">
        <f t="shared" si="412"/>
        <v>11</v>
      </c>
      <c r="F6577" s="11">
        <f t="shared" si="413"/>
        <v>60</v>
      </c>
      <c r="G6577" s="11">
        <f t="shared" si="414"/>
        <v>60</v>
      </c>
      <c r="H6577" s="11" cm="1">
        <f t="array" ref="H6577">INDEX($K$10:$DI$8773,ROW(G6577)-9,MATCH(G6577,$K$10:$DI$10,0))</f>
        <v>196.38</v>
      </c>
      <c r="I6577" s="11">
        <f>IF(INDEX(Effacement!$A$3:$Y$15,MATCH(Tests!D6577,Effacement!$A$3:$A$15,0),MATCH(Tests!E6577,Effacement!$A$3:$Y$3,0))=0,H6577,C6577)</f>
        <v>424.36</v>
      </c>
      <c r="K6577" s="11">
        <v>345.12</v>
      </c>
      <c r="L6577" s="11">
        <v>360.51</v>
      </c>
      <c r="M6577" s="11">
        <v>374.84</v>
      </c>
      <c r="N6577" s="11">
        <v>387.35</v>
      </c>
      <c r="O6577" s="11">
        <v>398.37</v>
      </c>
      <c r="P6577" s="11">
        <v>407.78</v>
      </c>
      <c r="Q6577" s="11">
        <v>415.53</v>
      </c>
      <c r="R6577" s="11">
        <v>421.48</v>
      </c>
      <c r="S6577" s="11">
        <v>425.29</v>
      </c>
      <c r="T6577" s="11">
        <v>426.7</v>
      </c>
      <c r="U6577" s="11">
        <v>425.78</v>
      </c>
      <c r="V6577" s="11">
        <v>422.19</v>
      </c>
      <c r="W6577" s="11">
        <v>416.1</v>
      </c>
      <c r="X6577" s="11">
        <v>408.69</v>
      </c>
      <c r="Y6577" s="11">
        <v>398.55</v>
      </c>
      <c r="Z6577" s="11">
        <v>385.92</v>
      </c>
      <c r="AA6577" s="11">
        <v>370.65</v>
      </c>
      <c r="AB6577" s="11">
        <v>353.13</v>
      </c>
      <c r="AC6577" s="11">
        <v>333.61</v>
      </c>
      <c r="AD6577" s="11">
        <v>312.3</v>
      </c>
      <c r="AE6577" s="11">
        <v>289.52999999999997</v>
      </c>
      <c r="AF6577" s="11">
        <v>265.55</v>
      </c>
      <c r="AG6577" s="11">
        <v>241.48</v>
      </c>
      <c r="AH6577" s="11">
        <v>217.65</v>
      </c>
      <c r="AI6577" s="11">
        <v>196.38</v>
      </c>
    </row>
    <row r="6578" spans="1:35" x14ac:dyDescent="0.3">
      <c r="A6578" s="15">
        <v>33147.5</v>
      </c>
      <c r="B6578" s="11">
        <f>SsBackT!D6578</f>
        <v>0</v>
      </c>
      <c r="C6578" s="11">
        <f>Illim!B6578</f>
        <v>380.75</v>
      </c>
      <c r="D6578" s="11">
        <f t="shared" si="411"/>
        <v>10</v>
      </c>
      <c r="E6578" s="11">
        <f t="shared" si="412"/>
        <v>12</v>
      </c>
      <c r="F6578" s="11">
        <f t="shared" si="413"/>
        <v>60</v>
      </c>
      <c r="G6578" s="11">
        <f t="shared" si="414"/>
        <v>60</v>
      </c>
      <c r="H6578" s="11" cm="1">
        <f t="array" ref="H6578">INDEX($K$10:$DI$8773,ROW(G6578)-9,MATCH(G6578,$K$10:$DI$10,0))</f>
        <v>252.74</v>
      </c>
      <c r="I6578" s="11">
        <f>IF(INDEX(Effacement!$A$3:$Y$15,MATCH(Tests!D6578,Effacement!$A$3:$A$15,0),MATCH(Tests!E6578,Effacement!$A$3:$Y$3,0))=0,H6578,C6578)</f>
        <v>380.75</v>
      </c>
      <c r="K6578" s="11">
        <v>253.61</v>
      </c>
      <c r="L6578" s="11">
        <v>271.22000000000003</v>
      </c>
      <c r="M6578" s="11">
        <v>288.18</v>
      </c>
      <c r="N6578" s="11">
        <v>304.04000000000002</v>
      </c>
      <c r="O6578" s="11">
        <v>319.11</v>
      </c>
      <c r="P6578" s="11">
        <v>332.95</v>
      </c>
      <c r="Q6578" s="11">
        <v>345.28</v>
      </c>
      <c r="R6578" s="11">
        <v>356.1</v>
      </c>
      <c r="S6578" s="11">
        <v>365.35</v>
      </c>
      <c r="T6578" s="11">
        <v>372.25</v>
      </c>
      <c r="U6578" s="11">
        <v>377.1</v>
      </c>
      <c r="V6578" s="11">
        <v>379.82</v>
      </c>
      <c r="W6578" s="11">
        <v>380.34</v>
      </c>
      <c r="X6578" s="11">
        <v>379.78</v>
      </c>
      <c r="Y6578" s="11">
        <v>376.99</v>
      </c>
      <c r="Z6578" s="11">
        <v>372.08</v>
      </c>
      <c r="AA6578" s="11">
        <v>365.08</v>
      </c>
      <c r="AB6578" s="11">
        <v>355.76</v>
      </c>
      <c r="AC6578" s="11">
        <v>344.86</v>
      </c>
      <c r="AD6578" s="11">
        <v>332.44</v>
      </c>
      <c r="AE6578" s="11">
        <v>318.52</v>
      </c>
      <c r="AF6578" s="11">
        <v>303.39</v>
      </c>
      <c r="AG6578" s="11">
        <v>287.43</v>
      </c>
      <c r="AH6578" s="11">
        <v>270.39999999999998</v>
      </c>
      <c r="AI6578" s="11">
        <v>252.74</v>
      </c>
    </row>
    <row r="6579" spans="1:35" x14ac:dyDescent="0.3">
      <c r="A6579" s="15">
        <v>33147.541666666664</v>
      </c>
      <c r="B6579" s="11">
        <f>SsBackT!D6579</f>
        <v>0</v>
      </c>
      <c r="C6579" s="11">
        <f>Illim!B6579</f>
        <v>361.7</v>
      </c>
      <c r="D6579" s="11">
        <f t="shared" si="411"/>
        <v>10</v>
      </c>
      <c r="E6579" s="11">
        <f t="shared" si="412"/>
        <v>13</v>
      </c>
      <c r="F6579" s="11">
        <f t="shared" si="413"/>
        <v>60</v>
      </c>
      <c r="G6579" s="11">
        <f t="shared" si="414"/>
        <v>60</v>
      </c>
      <c r="H6579" s="11" cm="1">
        <f t="array" ref="H6579">INDEX($K$10:$DI$8773,ROW(G6579)-9,MATCH(G6579,$K$10:$DI$10,0))</f>
        <v>293.55</v>
      </c>
      <c r="I6579" s="11">
        <f>IF(INDEX(Effacement!$A$3:$Y$15,MATCH(Tests!D6579,Effacement!$A$3:$A$15,0),MATCH(Tests!E6579,Effacement!$A$3:$Y$3,0))=0,H6579,C6579)</f>
        <v>361.7</v>
      </c>
      <c r="K6579" s="11">
        <v>184.33</v>
      </c>
      <c r="L6579" s="11">
        <v>201.26</v>
      </c>
      <c r="M6579" s="11">
        <v>220.08</v>
      </c>
      <c r="N6579" s="11">
        <v>239.02</v>
      </c>
      <c r="O6579" s="11">
        <v>257.95</v>
      </c>
      <c r="P6579" s="11">
        <v>275.95</v>
      </c>
      <c r="Q6579" s="11">
        <v>292.91000000000003</v>
      </c>
      <c r="R6579" s="11">
        <v>308.45999999999998</v>
      </c>
      <c r="S6579" s="11">
        <v>322.39999999999998</v>
      </c>
      <c r="T6579" s="11">
        <v>334.43</v>
      </c>
      <c r="U6579" s="11">
        <v>344.26</v>
      </c>
      <c r="V6579" s="11">
        <v>351.99</v>
      </c>
      <c r="W6579" s="11">
        <v>357.48</v>
      </c>
      <c r="X6579" s="11">
        <v>362.05</v>
      </c>
      <c r="Y6579" s="11">
        <v>364.46</v>
      </c>
      <c r="Z6579" s="11">
        <v>364.62</v>
      </c>
      <c r="AA6579" s="11">
        <v>362.81</v>
      </c>
      <c r="AB6579" s="11">
        <v>358.99</v>
      </c>
      <c r="AC6579" s="11">
        <v>353.46</v>
      </c>
      <c r="AD6579" s="11">
        <v>346.46</v>
      </c>
      <c r="AE6579" s="11">
        <v>338.21</v>
      </c>
      <c r="AF6579" s="11">
        <v>328.72</v>
      </c>
      <c r="AG6579" s="11">
        <v>318.16000000000003</v>
      </c>
      <c r="AH6579" s="11">
        <v>306.39999999999998</v>
      </c>
      <c r="AI6579" s="11">
        <v>293.55</v>
      </c>
    </row>
    <row r="6580" spans="1:35" x14ac:dyDescent="0.3">
      <c r="A6580" s="15">
        <v>33147.583333333336</v>
      </c>
      <c r="B6580" s="11">
        <f>SsBackT!D6580</f>
        <v>0</v>
      </c>
      <c r="C6580" s="11">
        <f>Illim!B6580</f>
        <v>351.66</v>
      </c>
      <c r="D6580" s="11">
        <f t="shared" si="411"/>
        <v>10</v>
      </c>
      <c r="E6580" s="11">
        <f t="shared" si="412"/>
        <v>14</v>
      </c>
      <c r="F6580" s="11">
        <f t="shared" si="413"/>
        <v>60</v>
      </c>
      <c r="G6580" s="11">
        <f t="shared" si="414"/>
        <v>60</v>
      </c>
      <c r="H6580" s="11" cm="1">
        <f t="array" ref="H6580">INDEX($K$10:$DI$8773,ROW(G6580)-9,MATCH(G6580,$K$10:$DI$10,0))</f>
        <v>325.62</v>
      </c>
      <c r="I6580" s="11">
        <f>IF(INDEX(Effacement!$A$3:$Y$15,MATCH(Tests!D6580,Effacement!$A$3:$A$15,0),MATCH(Tests!E6580,Effacement!$A$3:$Y$3,0))=0,H6580,C6580)</f>
        <v>351.66</v>
      </c>
      <c r="K6580" s="11">
        <v>171.58</v>
      </c>
      <c r="L6580" s="11">
        <v>167.34</v>
      </c>
      <c r="M6580" s="11">
        <v>168.22</v>
      </c>
      <c r="N6580" s="11">
        <v>176.5</v>
      </c>
      <c r="O6580" s="11">
        <v>193.15</v>
      </c>
      <c r="P6580" s="11">
        <v>212.82</v>
      </c>
      <c r="Q6580" s="11">
        <v>233.67</v>
      </c>
      <c r="R6580" s="11">
        <v>254.04</v>
      </c>
      <c r="S6580" s="11">
        <v>273.20999999999998</v>
      </c>
      <c r="T6580" s="11">
        <v>290.67</v>
      </c>
      <c r="U6580" s="11">
        <v>305.91000000000003</v>
      </c>
      <c r="V6580" s="11">
        <v>319.27</v>
      </c>
      <c r="W6580" s="11">
        <v>330.23</v>
      </c>
      <c r="X6580" s="11">
        <v>340.09</v>
      </c>
      <c r="Y6580" s="11">
        <v>347.63</v>
      </c>
      <c r="Z6580" s="11">
        <v>352.88</v>
      </c>
      <c r="AA6580" s="11">
        <v>356.23</v>
      </c>
      <c r="AB6580" s="11">
        <v>357.6</v>
      </c>
      <c r="AC6580" s="11">
        <v>357.36</v>
      </c>
      <c r="AD6580" s="11">
        <v>355.35</v>
      </c>
      <c r="AE6580" s="11">
        <v>352.09</v>
      </c>
      <c r="AF6580" s="11">
        <v>347.16</v>
      </c>
      <c r="AG6580" s="11">
        <v>341.12</v>
      </c>
      <c r="AH6580" s="11">
        <v>333.96</v>
      </c>
      <c r="AI6580" s="11">
        <v>325.62</v>
      </c>
    </row>
    <row r="6581" spans="1:35" x14ac:dyDescent="0.3">
      <c r="A6581" s="15">
        <v>33147.625</v>
      </c>
      <c r="B6581" s="11">
        <f>SsBackT!D6581</f>
        <v>0</v>
      </c>
      <c r="C6581" s="11">
        <f>Illim!B6581</f>
        <v>287.01</v>
      </c>
      <c r="D6581" s="11">
        <f t="shared" si="411"/>
        <v>10</v>
      </c>
      <c r="E6581" s="11">
        <f t="shared" si="412"/>
        <v>15</v>
      </c>
      <c r="F6581" s="11">
        <f t="shared" si="413"/>
        <v>60</v>
      </c>
      <c r="G6581" s="11">
        <f t="shared" si="414"/>
        <v>60</v>
      </c>
      <c r="H6581" s="11" cm="1">
        <f t="array" ref="H6581">INDEX($K$10:$DI$8773,ROW(G6581)-9,MATCH(G6581,$K$10:$DI$10,0))</f>
        <v>283.79000000000002</v>
      </c>
      <c r="I6581" s="11">
        <f>IF(INDEX(Effacement!$A$3:$Y$15,MATCH(Tests!D6581,Effacement!$A$3:$A$15,0),MATCH(Tests!E6581,Effacement!$A$3:$Y$3,0))=0,H6581,C6581)</f>
        <v>283.79000000000002</v>
      </c>
      <c r="K6581" s="11">
        <v>173.91</v>
      </c>
      <c r="L6581" s="11">
        <v>168.03</v>
      </c>
      <c r="M6581" s="11">
        <v>162.47</v>
      </c>
      <c r="N6581" s="11">
        <v>157.46</v>
      </c>
      <c r="O6581" s="11">
        <v>154.27000000000001</v>
      </c>
      <c r="P6581" s="11">
        <v>154.37</v>
      </c>
      <c r="Q6581" s="11">
        <v>161.31</v>
      </c>
      <c r="R6581" s="11">
        <v>175.36</v>
      </c>
      <c r="S6581" s="11">
        <v>192.18</v>
      </c>
      <c r="T6581" s="11">
        <v>209.43</v>
      </c>
      <c r="U6581" s="11">
        <v>225.52</v>
      </c>
      <c r="V6581" s="11">
        <v>240.34</v>
      </c>
      <c r="W6581" s="11">
        <v>253.48</v>
      </c>
      <c r="X6581" s="11">
        <v>264.2</v>
      </c>
      <c r="Y6581" s="11">
        <v>273.39</v>
      </c>
      <c r="Z6581" s="11">
        <v>280.55</v>
      </c>
      <c r="AA6581" s="11">
        <v>285.82</v>
      </c>
      <c r="AB6581" s="11">
        <v>289.67</v>
      </c>
      <c r="AC6581" s="11">
        <v>292.14</v>
      </c>
      <c r="AD6581" s="11">
        <v>293.38</v>
      </c>
      <c r="AE6581" s="11">
        <v>293.54000000000002</v>
      </c>
      <c r="AF6581" s="11">
        <v>292.49</v>
      </c>
      <c r="AG6581" s="11">
        <v>290.64</v>
      </c>
      <c r="AH6581" s="11">
        <v>287.66000000000003</v>
      </c>
      <c r="AI6581" s="11">
        <v>283.79000000000002</v>
      </c>
    </row>
    <row r="6582" spans="1:35" x14ac:dyDescent="0.3">
      <c r="A6582" s="15">
        <v>33147.666666666664</v>
      </c>
      <c r="B6582" s="11">
        <f>SsBackT!D6582</f>
        <v>0</v>
      </c>
      <c r="C6582" s="11">
        <f>Illim!B6582</f>
        <v>182.45</v>
      </c>
      <c r="D6582" s="11">
        <f t="shared" si="411"/>
        <v>10</v>
      </c>
      <c r="E6582" s="11">
        <f t="shared" si="412"/>
        <v>16</v>
      </c>
      <c r="F6582" s="11">
        <f t="shared" si="413"/>
        <v>60</v>
      </c>
      <c r="G6582" s="11">
        <f t="shared" si="414"/>
        <v>60</v>
      </c>
      <c r="H6582" s="11" cm="1">
        <f t="array" ref="H6582">INDEX($K$10:$DI$8773,ROW(G6582)-9,MATCH(G6582,$K$10:$DI$10,0))</f>
        <v>115.87</v>
      </c>
      <c r="I6582" s="11">
        <f>IF(INDEX(Effacement!$A$3:$Y$15,MATCH(Tests!D6582,Effacement!$A$3:$A$15,0),MATCH(Tests!E6582,Effacement!$A$3:$Y$3,0))=0,H6582,C6582)</f>
        <v>115.87</v>
      </c>
      <c r="K6582" s="11">
        <v>132.63999999999999</v>
      </c>
      <c r="L6582" s="11">
        <v>128.85</v>
      </c>
      <c r="M6582" s="11">
        <v>124.82</v>
      </c>
      <c r="N6582" s="11">
        <v>120.39</v>
      </c>
      <c r="O6582" s="11">
        <v>115.91</v>
      </c>
      <c r="P6582" s="11">
        <v>111.3</v>
      </c>
      <c r="Q6582" s="11">
        <v>107.21</v>
      </c>
      <c r="R6582" s="11">
        <v>104.45</v>
      </c>
      <c r="S6582" s="11">
        <v>105.1</v>
      </c>
      <c r="T6582" s="11">
        <v>111.6</v>
      </c>
      <c r="U6582" s="11">
        <v>122.27</v>
      </c>
      <c r="V6582" s="11">
        <v>134.02000000000001</v>
      </c>
      <c r="W6582" s="11">
        <v>145.5</v>
      </c>
      <c r="X6582" s="11">
        <v>155.75</v>
      </c>
      <c r="Y6582" s="11">
        <v>164.8</v>
      </c>
      <c r="Z6582" s="11">
        <v>172.57</v>
      </c>
      <c r="AA6582" s="11">
        <v>179.21</v>
      </c>
      <c r="AB6582" s="11">
        <v>170.21</v>
      </c>
      <c r="AC6582" s="11">
        <v>143.32</v>
      </c>
      <c r="AD6582" s="11">
        <v>131.08000000000001</v>
      </c>
      <c r="AE6582" s="11">
        <v>128.22</v>
      </c>
      <c r="AF6582" s="11">
        <v>125.17</v>
      </c>
      <c r="AG6582" s="11">
        <v>122.15</v>
      </c>
      <c r="AH6582" s="11">
        <v>118.96</v>
      </c>
      <c r="AI6582" s="11">
        <v>115.87</v>
      </c>
    </row>
    <row r="6583" spans="1:35" x14ac:dyDescent="0.3">
      <c r="A6583" s="15">
        <v>33147.708333333336</v>
      </c>
      <c r="B6583" s="11">
        <f>SsBackT!D6583</f>
        <v>0</v>
      </c>
      <c r="C6583" s="11">
        <f>Illim!B6583</f>
        <v>56.43</v>
      </c>
      <c r="D6583" s="11">
        <f t="shared" si="411"/>
        <v>10</v>
      </c>
      <c r="E6583" s="11">
        <f t="shared" si="412"/>
        <v>17</v>
      </c>
      <c r="F6583" s="11">
        <f t="shared" si="413"/>
        <v>60</v>
      </c>
      <c r="G6583" s="11">
        <f t="shared" si="414"/>
        <v>60</v>
      </c>
      <c r="H6583" s="11" cm="1">
        <f t="array" ref="H6583">INDEX($K$10:$DI$8773,ROW(G6583)-9,MATCH(G6583,$K$10:$DI$10,0))</f>
        <v>41.213999999999999</v>
      </c>
      <c r="I6583" s="11">
        <f>IF(INDEX(Effacement!$A$3:$Y$15,MATCH(Tests!D6583,Effacement!$A$3:$A$15,0),MATCH(Tests!E6583,Effacement!$A$3:$Y$3,0))=0,H6583,C6583)</f>
        <v>41.213999999999999</v>
      </c>
      <c r="K6583" s="11">
        <v>44.054000000000002</v>
      </c>
      <c r="L6583" s="11">
        <v>44.936</v>
      </c>
      <c r="M6583" s="11">
        <v>45.917999999999999</v>
      </c>
      <c r="N6583" s="11">
        <v>46.808</v>
      </c>
      <c r="O6583" s="11">
        <v>47.673000000000002</v>
      </c>
      <c r="P6583" s="11">
        <v>48.384999999999998</v>
      </c>
      <c r="Q6583" s="11">
        <v>48.878999999999998</v>
      </c>
      <c r="R6583" s="11">
        <v>48.430999999999997</v>
      </c>
      <c r="S6583" s="11">
        <v>46.201000000000001</v>
      </c>
      <c r="T6583" s="11">
        <v>44.271000000000001</v>
      </c>
      <c r="U6583" s="11">
        <v>43.395000000000003</v>
      </c>
      <c r="V6583" s="11">
        <v>44.795999999999999</v>
      </c>
      <c r="W6583" s="11">
        <v>48.738999999999997</v>
      </c>
      <c r="X6583" s="11">
        <v>53.226999999999997</v>
      </c>
      <c r="Y6583" s="11">
        <v>53.607999999999997</v>
      </c>
      <c r="Z6583" s="11">
        <v>50.167000000000002</v>
      </c>
      <c r="AA6583" s="11">
        <v>49.728999999999999</v>
      </c>
      <c r="AB6583" s="11">
        <v>49</v>
      </c>
      <c r="AC6583" s="11">
        <v>48.081000000000003</v>
      </c>
      <c r="AD6583" s="11">
        <v>46.993000000000002</v>
      </c>
      <c r="AE6583" s="11">
        <v>45.869</v>
      </c>
      <c r="AF6583" s="11">
        <v>44.679000000000002</v>
      </c>
      <c r="AG6583" s="11">
        <v>43.533000000000001</v>
      </c>
      <c r="AH6583" s="11">
        <v>42.353000000000002</v>
      </c>
      <c r="AI6583" s="11">
        <v>41.213999999999999</v>
      </c>
    </row>
    <row r="6584" spans="1:35" x14ac:dyDescent="0.3">
      <c r="A6584" s="15">
        <v>33147.75</v>
      </c>
      <c r="B6584" s="11">
        <f>SsBackT!D6584</f>
        <v>0</v>
      </c>
      <c r="C6584" s="11">
        <f>Illim!B6584</f>
        <v>-1.32E-2</v>
      </c>
      <c r="D6584" s="11">
        <f t="shared" si="411"/>
        <v>10</v>
      </c>
      <c r="E6584" s="11">
        <f t="shared" si="412"/>
        <v>18</v>
      </c>
      <c r="F6584" s="11">
        <f t="shared" si="413"/>
        <v>60</v>
      </c>
      <c r="G6584" s="11">
        <f t="shared" si="414"/>
        <v>60</v>
      </c>
      <c r="H6584" s="11" cm="1">
        <f t="array" ref="H6584">INDEX($K$10:$DI$8773,ROW(G6584)-9,MATCH(G6584,$K$10:$DI$10,0))</f>
        <v>-1.32E-2</v>
      </c>
      <c r="I6584" s="11">
        <f>IF(INDEX(Effacement!$A$3:$Y$15,MATCH(Tests!D6584,Effacement!$A$3:$A$15,0),MATCH(Tests!E6584,Effacement!$A$3:$Y$3,0))=0,H6584,C6584)</f>
        <v>-1.32E-2</v>
      </c>
      <c r="K6584" s="11">
        <v>-1.32E-2</v>
      </c>
      <c r="L6584" s="11">
        <v>-1.32E-2</v>
      </c>
      <c r="M6584" s="11">
        <v>-1.32E-2</v>
      </c>
      <c r="N6584" s="11">
        <v>-1.32E-2</v>
      </c>
      <c r="O6584" s="11">
        <v>-1.32E-2</v>
      </c>
      <c r="P6584" s="11">
        <v>-1.32E-2</v>
      </c>
      <c r="Q6584" s="11">
        <v>-1.32E-2</v>
      </c>
      <c r="R6584" s="11">
        <v>-1.32E-2</v>
      </c>
      <c r="S6584" s="11">
        <v>-1.32E-2</v>
      </c>
      <c r="T6584" s="11">
        <v>-1.32E-2</v>
      </c>
      <c r="U6584" s="11">
        <v>-1.32E-2</v>
      </c>
      <c r="V6584" s="11">
        <v>-1.32E-2</v>
      </c>
      <c r="W6584" s="11">
        <v>-1.32E-2</v>
      </c>
      <c r="X6584" s="11">
        <v>-1.32E-2</v>
      </c>
      <c r="Y6584" s="11">
        <v>-1.32E-2</v>
      </c>
      <c r="Z6584" s="11">
        <v>-1.32E-2</v>
      </c>
      <c r="AA6584" s="11">
        <v>-1.32E-2</v>
      </c>
      <c r="AB6584" s="11">
        <v>-1.32E-2</v>
      </c>
      <c r="AC6584" s="11">
        <v>-1.32E-2</v>
      </c>
      <c r="AD6584" s="11">
        <v>-1.32E-2</v>
      </c>
      <c r="AE6584" s="11">
        <v>-1.32E-2</v>
      </c>
      <c r="AF6584" s="11">
        <v>-1.32E-2</v>
      </c>
      <c r="AG6584" s="11">
        <v>-1.32E-2</v>
      </c>
      <c r="AH6584" s="11">
        <v>-1.32E-2</v>
      </c>
      <c r="AI6584" s="11">
        <v>-1.32E-2</v>
      </c>
    </row>
    <row r="6585" spans="1:35" x14ac:dyDescent="0.3">
      <c r="A6585" s="15">
        <v>33147.791666666664</v>
      </c>
      <c r="B6585" s="11">
        <f>SsBackT!D6585</f>
        <v>0</v>
      </c>
      <c r="C6585" s="11">
        <f>Illim!B6585</f>
        <v>-1.32E-2</v>
      </c>
      <c r="D6585" s="11">
        <f t="shared" si="411"/>
        <v>10</v>
      </c>
      <c r="E6585" s="11">
        <f t="shared" si="412"/>
        <v>19</v>
      </c>
      <c r="F6585" s="11">
        <f t="shared" si="413"/>
        <v>60</v>
      </c>
      <c r="G6585" s="11">
        <f t="shared" si="414"/>
        <v>60</v>
      </c>
      <c r="H6585" s="11" cm="1">
        <f t="array" ref="H6585">INDEX($K$10:$DI$8773,ROW(G6585)-9,MATCH(G6585,$K$10:$DI$10,0))</f>
        <v>-1.32E-2</v>
      </c>
      <c r="I6585" s="11">
        <f>IF(INDEX(Effacement!$A$3:$Y$15,MATCH(Tests!D6585,Effacement!$A$3:$A$15,0),MATCH(Tests!E6585,Effacement!$A$3:$Y$3,0))=0,H6585,C6585)</f>
        <v>-1.32E-2</v>
      </c>
      <c r="K6585" s="11">
        <v>-1.32E-2</v>
      </c>
      <c r="L6585" s="11">
        <v>-1.32E-2</v>
      </c>
      <c r="M6585" s="11">
        <v>-1.32E-2</v>
      </c>
      <c r="N6585" s="11">
        <v>-1.32E-2</v>
      </c>
      <c r="O6585" s="11">
        <v>-1.32E-2</v>
      </c>
      <c r="P6585" s="11">
        <v>-1.32E-2</v>
      </c>
      <c r="Q6585" s="11">
        <v>-1.32E-2</v>
      </c>
      <c r="R6585" s="11">
        <v>-1.32E-2</v>
      </c>
      <c r="S6585" s="11">
        <v>-1.32E-2</v>
      </c>
      <c r="T6585" s="11">
        <v>-1.32E-2</v>
      </c>
      <c r="U6585" s="11">
        <v>-1.32E-2</v>
      </c>
      <c r="V6585" s="11">
        <v>-1.32E-2</v>
      </c>
      <c r="W6585" s="11">
        <v>-1.32E-2</v>
      </c>
      <c r="X6585" s="11">
        <v>-1.32E-2</v>
      </c>
      <c r="Y6585" s="11">
        <v>-1.32E-2</v>
      </c>
      <c r="Z6585" s="11">
        <v>-1.32E-2</v>
      </c>
      <c r="AA6585" s="11">
        <v>-1.32E-2</v>
      </c>
      <c r="AB6585" s="11">
        <v>-1.32E-2</v>
      </c>
      <c r="AC6585" s="11">
        <v>-1.32E-2</v>
      </c>
      <c r="AD6585" s="11">
        <v>-1.32E-2</v>
      </c>
      <c r="AE6585" s="11">
        <v>-1.32E-2</v>
      </c>
      <c r="AF6585" s="11">
        <v>-1.32E-2</v>
      </c>
      <c r="AG6585" s="11">
        <v>-1.32E-2</v>
      </c>
      <c r="AH6585" s="11">
        <v>-1.32E-2</v>
      </c>
      <c r="AI6585" s="11">
        <v>-1.32E-2</v>
      </c>
    </row>
    <row r="6586" spans="1:35" x14ac:dyDescent="0.3">
      <c r="A6586" s="15">
        <v>33147.833333333336</v>
      </c>
      <c r="B6586" s="11">
        <f>SsBackT!D6586</f>
        <v>0</v>
      </c>
      <c r="C6586" s="11">
        <f>Illim!B6586</f>
        <v>-1.32E-2</v>
      </c>
      <c r="D6586" s="11">
        <f t="shared" si="411"/>
        <v>10</v>
      </c>
      <c r="E6586" s="11">
        <f t="shared" si="412"/>
        <v>20</v>
      </c>
      <c r="F6586" s="11">
        <f t="shared" si="413"/>
        <v>60</v>
      </c>
      <c r="G6586" s="11">
        <f t="shared" si="414"/>
        <v>60</v>
      </c>
      <c r="H6586" s="11" cm="1">
        <f t="array" ref="H6586">INDEX($K$10:$DI$8773,ROW(G6586)-9,MATCH(G6586,$K$10:$DI$10,0))</f>
        <v>-1.32E-2</v>
      </c>
      <c r="I6586" s="11">
        <f>IF(INDEX(Effacement!$A$3:$Y$15,MATCH(Tests!D6586,Effacement!$A$3:$A$15,0),MATCH(Tests!E6586,Effacement!$A$3:$Y$3,0))=0,H6586,C6586)</f>
        <v>-1.32E-2</v>
      </c>
      <c r="K6586" s="11">
        <v>-1.32E-2</v>
      </c>
      <c r="L6586" s="11">
        <v>-1.32E-2</v>
      </c>
      <c r="M6586" s="11">
        <v>-1.32E-2</v>
      </c>
      <c r="N6586" s="11">
        <v>-1.32E-2</v>
      </c>
      <c r="O6586" s="11">
        <v>-1.32E-2</v>
      </c>
      <c r="P6586" s="11">
        <v>-1.32E-2</v>
      </c>
      <c r="Q6586" s="11">
        <v>-1.32E-2</v>
      </c>
      <c r="R6586" s="11">
        <v>-1.32E-2</v>
      </c>
      <c r="S6586" s="11">
        <v>-1.32E-2</v>
      </c>
      <c r="T6586" s="11">
        <v>-1.32E-2</v>
      </c>
      <c r="U6586" s="11">
        <v>-1.32E-2</v>
      </c>
      <c r="V6586" s="11">
        <v>-1.32E-2</v>
      </c>
      <c r="W6586" s="11">
        <v>-1.32E-2</v>
      </c>
      <c r="X6586" s="11">
        <v>-1.32E-2</v>
      </c>
      <c r="Y6586" s="11">
        <v>-1.32E-2</v>
      </c>
      <c r="Z6586" s="11">
        <v>-1.32E-2</v>
      </c>
      <c r="AA6586" s="11">
        <v>-1.32E-2</v>
      </c>
      <c r="AB6586" s="11">
        <v>-1.32E-2</v>
      </c>
      <c r="AC6586" s="11">
        <v>-1.32E-2</v>
      </c>
      <c r="AD6586" s="11">
        <v>-1.32E-2</v>
      </c>
      <c r="AE6586" s="11">
        <v>-1.32E-2</v>
      </c>
      <c r="AF6586" s="11">
        <v>-1.32E-2</v>
      </c>
      <c r="AG6586" s="11">
        <v>-1.32E-2</v>
      </c>
      <c r="AH6586" s="11">
        <v>-1.32E-2</v>
      </c>
      <c r="AI6586" s="11">
        <v>-1.32E-2</v>
      </c>
    </row>
    <row r="6587" spans="1:35" x14ac:dyDescent="0.3">
      <c r="A6587" s="15">
        <v>33147.875</v>
      </c>
      <c r="B6587" s="11">
        <f>SsBackT!D6587</f>
        <v>0</v>
      </c>
      <c r="C6587" s="11">
        <f>Illim!B6587</f>
        <v>-1.32E-2</v>
      </c>
      <c r="D6587" s="11">
        <f t="shared" si="411"/>
        <v>10</v>
      </c>
      <c r="E6587" s="11">
        <f t="shared" si="412"/>
        <v>21</v>
      </c>
      <c r="F6587" s="11">
        <f t="shared" si="413"/>
        <v>60</v>
      </c>
      <c r="G6587" s="11">
        <f t="shared" si="414"/>
        <v>60</v>
      </c>
      <c r="H6587" s="11" cm="1">
        <f t="array" ref="H6587">INDEX($K$10:$DI$8773,ROW(G6587)-9,MATCH(G6587,$K$10:$DI$10,0))</f>
        <v>-1.32E-2</v>
      </c>
      <c r="I6587" s="11">
        <f>IF(INDEX(Effacement!$A$3:$Y$15,MATCH(Tests!D6587,Effacement!$A$3:$A$15,0),MATCH(Tests!E6587,Effacement!$A$3:$Y$3,0))=0,H6587,C6587)</f>
        <v>-1.32E-2</v>
      </c>
      <c r="K6587" s="11">
        <v>-1.32E-2</v>
      </c>
      <c r="L6587" s="11">
        <v>-1.32E-2</v>
      </c>
      <c r="M6587" s="11">
        <v>-1.32E-2</v>
      </c>
      <c r="N6587" s="11">
        <v>-1.32E-2</v>
      </c>
      <c r="O6587" s="11">
        <v>-1.32E-2</v>
      </c>
      <c r="P6587" s="11">
        <v>-1.32E-2</v>
      </c>
      <c r="Q6587" s="11">
        <v>-1.32E-2</v>
      </c>
      <c r="R6587" s="11">
        <v>-1.32E-2</v>
      </c>
      <c r="S6587" s="11">
        <v>-1.32E-2</v>
      </c>
      <c r="T6587" s="11">
        <v>-1.32E-2</v>
      </c>
      <c r="U6587" s="11">
        <v>-1.32E-2</v>
      </c>
      <c r="V6587" s="11">
        <v>-1.32E-2</v>
      </c>
      <c r="W6587" s="11">
        <v>-1.32E-2</v>
      </c>
      <c r="X6587" s="11">
        <v>-1.32E-2</v>
      </c>
      <c r="Y6587" s="11">
        <v>-1.32E-2</v>
      </c>
      <c r="Z6587" s="11">
        <v>-1.32E-2</v>
      </c>
      <c r="AA6587" s="11">
        <v>-1.32E-2</v>
      </c>
      <c r="AB6587" s="11">
        <v>-1.32E-2</v>
      </c>
      <c r="AC6587" s="11">
        <v>-1.32E-2</v>
      </c>
      <c r="AD6587" s="11">
        <v>-1.32E-2</v>
      </c>
      <c r="AE6587" s="11">
        <v>-1.32E-2</v>
      </c>
      <c r="AF6587" s="11">
        <v>-1.32E-2</v>
      </c>
      <c r="AG6587" s="11">
        <v>-1.32E-2</v>
      </c>
      <c r="AH6587" s="11">
        <v>-1.32E-2</v>
      </c>
      <c r="AI6587" s="11">
        <v>-1.32E-2</v>
      </c>
    </row>
    <row r="6588" spans="1:35" x14ac:dyDescent="0.3">
      <c r="A6588" s="15">
        <v>33147.916666666664</v>
      </c>
      <c r="B6588" s="11">
        <f>SsBackT!D6588</f>
        <v>0</v>
      </c>
      <c r="C6588" s="11">
        <f>Illim!B6588</f>
        <v>-1.32E-2</v>
      </c>
      <c r="D6588" s="11">
        <f t="shared" si="411"/>
        <v>10</v>
      </c>
      <c r="E6588" s="11">
        <f t="shared" si="412"/>
        <v>22</v>
      </c>
      <c r="F6588" s="11">
        <f t="shared" si="413"/>
        <v>60</v>
      </c>
      <c r="G6588" s="11">
        <f t="shared" si="414"/>
        <v>60</v>
      </c>
      <c r="H6588" s="11" cm="1">
        <f t="array" ref="H6588">INDEX($K$10:$DI$8773,ROW(G6588)-9,MATCH(G6588,$K$10:$DI$10,0))</f>
        <v>-1.32E-2</v>
      </c>
      <c r="I6588" s="11">
        <f>IF(INDEX(Effacement!$A$3:$Y$15,MATCH(Tests!D6588,Effacement!$A$3:$A$15,0),MATCH(Tests!E6588,Effacement!$A$3:$Y$3,0))=0,H6588,C6588)</f>
        <v>-1.32E-2</v>
      </c>
      <c r="K6588" s="11">
        <v>-1.32E-2</v>
      </c>
      <c r="L6588" s="11">
        <v>-1.32E-2</v>
      </c>
      <c r="M6588" s="11">
        <v>-1.32E-2</v>
      </c>
      <c r="N6588" s="11">
        <v>-1.32E-2</v>
      </c>
      <c r="O6588" s="11">
        <v>-1.32E-2</v>
      </c>
      <c r="P6588" s="11">
        <v>-1.32E-2</v>
      </c>
      <c r="Q6588" s="11">
        <v>-1.32E-2</v>
      </c>
      <c r="R6588" s="11">
        <v>-1.32E-2</v>
      </c>
      <c r="S6588" s="11">
        <v>-1.32E-2</v>
      </c>
      <c r="T6588" s="11">
        <v>-1.32E-2</v>
      </c>
      <c r="U6588" s="11">
        <v>-1.32E-2</v>
      </c>
      <c r="V6588" s="11">
        <v>-1.32E-2</v>
      </c>
      <c r="W6588" s="11">
        <v>-1.32E-2</v>
      </c>
      <c r="X6588" s="11">
        <v>-1.32E-2</v>
      </c>
      <c r="Y6588" s="11">
        <v>-1.32E-2</v>
      </c>
      <c r="Z6588" s="11">
        <v>-1.32E-2</v>
      </c>
      <c r="AA6588" s="11">
        <v>-1.32E-2</v>
      </c>
      <c r="AB6588" s="11">
        <v>-1.32E-2</v>
      </c>
      <c r="AC6588" s="11">
        <v>-1.32E-2</v>
      </c>
      <c r="AD6588" s="11">
        <v>-1.32E-2</v>
      </c>
      <c r="AE6588" s="11">
        <v>-1.32E-2</v>
      </c>
      <c r="AF6588" s="11">
        <v>-1.32E-2</v>
      </c>
      <c r="AG6588" s="11">
        <v>-1.32E-2</v>
      </c>
      <c r="AH6588" s="11">
        <v>-1.32E-2</v>
      </c>
      <c r="AI6588" s="11">
        <v>-1.32E-2</v>
      </c>
    </row>
    <row r="6589" spans="1:35" x14ac:dyDescent="0.3">
      <c r="A6589" s="15">
        <v>33147.958333333336</v>
      </c>
      <c r="B6589" s="11">
        <f>SsBackT!D6589</f>
        <v>0</v>
      </c>
      <c r="C6589" s="11">
        <f>Illim!B6589</f>
        <v>-1.32E-2</v>
      </c>
      <c r="D6589" s="11">
        <f t="shared" si="411"/>
        <v>10</v>
      </c>
      <c r="E6589" s="11">
        <f t="shared" si="412"/>
        <v>23</v>
      </c>
      <c r="F6589" s="11">
        <f t="shared" si="413"/>
        <v>60</v>
      </c>
      <c r="G6589" s="11">
        <f t="shared" si="414"/>
        <v>60</v>
      </c>
      <c r="H6589" s="11" cm="1">
        <f t="array" ref="H6589">INDEX($K$10:$DI$8773,ROW(G6589)-9,MATCH(G6589,$K$10:$DI$10,0))</f>
        <v>-1.32E-2</v>
      </c>
      <c r="I6589" s="11">
        <f>IF(INDEX(Effacement!$A$3:$Y$15,MATCH(Tests!D6589,Effacement!$A$3:$A$15,0),MATCH(Tests!E6589,Effacement!$A$3:$Y$3,0))=0,H6589,C6589)</f>
        <v>-1.32E-2</v>
      </c>
      <c r="K6589" s="11">
        <v>-1.32E-2</v>
      </c>
      <c r="L6589" s="11">
        <v>-1.32E-2</v>
      </c>
      <c r="M6589" s="11">
        <v>-1.32E-2</v>
      </c>
      <c r="N6589" s="11">
        <v>-1.32E-2</v>
      </c>
      <c r="O6589" s="11">
        <v>-1.32E-2</v>
      </c>
      <c r="P6589" s="11">
        <v>-1.32E-2</v>
      </c>
      <c r="Q6589" s="11">
        <v>-1.32E-2</v>
      </c>
      <c r="R6589" s="11">
        <v>-1.32E-2</v>
      </c>
      <c r="S6589" s="11">
        <v>-1.32E-2</v>
      </c>
      <c r="T6589" s="11">
        <v>-1.32E-2</v>
      </c>
      <c r="U6589" s="11">
        <v>-1.32E-2</v>
      </c>
      <c r="V6589" s="11">
        <v>-1.32E-2</v>
      </c>
      <c r="W6589" s="11">
        <v>-1.32E-2</v>
      </c>
      <c r="X6589" s="11">
        <v>-1.32E-2</v>
      </c>
      <c r="Y6589" s="11">
        <v>-1.32E-2</v>
      </c>
      <c r="Z6589" s="11">
        <v>-1.32E-2</v>
      </c>
      <c r="AA6589" s="11">
        <v>-1.32E-2</v>
      </c>
      <c r="AB6589" s="11">
        <v>-1.32E-2</v>
      </c>
      <c r="AC6589" s="11">
        <v>-1.32E-2</v>
      </c>
      <c r="AD6589" s="11">
        <v>-1.32E-2</v>
      </c>
      <c r="AE6589" s="11">
        <v>-1.32E-2</v>
      </c>
      <c r="AF6589" s="11">
        <v>-1.32E-2</v>
      </c>
      <c r="AG6589" s="11">
        <v>-1.32E-2</v>
      </c>
      <c r="AH6589" s="11">
        <v>-1.32E-2</v>
      </c>
      <c r="AI6589" s="11">
        <v>-1.32E-2</v>
      </c>
    </row>
    <row r="6590" spans="1:35" x14ac:dyDescent="0.3">
      <c r="A6590" s="15">
        <v>33148</v>
      </c>
      <c r="B6590" s="11">
        <f>SsBackT!D6590</f>
        <v>0</v>
      </c>
      <c r="C6590" s="11">
        <f>Illim!B6590</f>
        <v>-1.32E-2</v>
      </c>
      <c r="D6590" s="11">
        <f t="shared" si="411"/>
        <v>10</v>
      </c>
      <c r="E6590" s="11">
        <f t="shared" si="412"/>
        <v>0</v>
      </c>
      <c r="F6590" s="11">
        <f t="shared" si="413"/>
        <v>60</v>
      </c>
      <c r="G6590" s="11">
        <f t="shared" si="414"/>
        <v>60</v>
      </c>
      <c r="H6590" s="11" cm="1">
        <f t="array" ref="H6590">INDEX($K$10:$DI$8773,ROW(G6590)-9,MATCH(G6590,$K$10:$DI$10,0))</f>
        <v>-1.32E-2</v>
      </c>
      <c r="I6590" s="11">
        <f>IF(INDEX(Effacement!$A$3:$Y$15,MATCH(Tests!D6590,Effacement!$A$3:$A$15,0),MATCH(Tests!E6590,Effacement!$A$3:$Y$3,0))=0,H6590,C6590)</f>
        <v>-1.32E-2</v>
      </c>
      <c r="K6590" s="11">
        <v>-1.32E-2</v>
      </c>
      <c r="L6590" s="11">
        <v>-1.32E-2</v>
      </c>
      <c r="M6590" s="11">
        <v>-1.32E-2</v>
      </c>
      <c r="N6590" s="11">
        <v>-1.32E-2</v>
      </c>
      <c r="O6590" s="11">
        <v>-1.32E-2</v>
      </c>
      <c r="P6590" s="11">
        <v>-1.32E-2</v>
      </c>
      <c r="Q6590" s="11">
        <v>-1.32E-2</v>
      </c>
      <c r="R6590" s="11">
        <v>-1.32E-2</v>
      </c>
      <c r="S6590" s="11">
        <v>-1.32E-2</v>
      </c>
      <c r="T6590" s="11">
        <v>-1.32E-2</v>
      </c>
      <c r="U6590" s="11">
        <v>-1.32E-2</v>
      </c>
      <c r="V6590" s="11">
        <v>-1.32E-2</v>
      </c>
      <c r="W6590" s="11">
        <v>-1.32E-2</v>
      </c>
      <c r="X6590" s="11">
        <v>-1.32E-2</v>
      </c>
      <c r="Y6590" s="11">
        <v>-1.32E-2</v>
      </c>
      <c r="Z6590" s="11">
        <v>-1.32E-2</v>
      </c>
      <c r="AA6590" s="11">
        <v>-1.32E-2</v>
      </c>
      <c r="AB6590" s="11">
        <v>-1.32E-2</v>
      </c>
      <c r="AC6590" s="11">
        <v>-1.32E-2</v>
      </c>
      <c r="AD6590" s="11">
        <v>-1.32E-2</v>
      </c>
      <c r="AE6590" s="11">
        <v>-1.32E-2</v>
      </c>
      <c r="AF6590" s="11">
        <v>-1.32E-2</v>
      </c>
      <c r="AG6590" s="11">
        <v>-1.32E-2</v>
      </c>
      <c r="AH6590" s="11">
        <v>-1.32E-2</v>
      </c>
      <c r="AI6590" s="11">
        <v>-1.32E-2</v>
      </c>
    </row>
    <row r="6591" spans="1:35" x14ac:dyDescent="0.3">
      <c r="A6591" s="15">
        <v>33148.041666666664</v>
      </c>
      <c r="B6591" s="11">
        <f>SsBackT!D6591</f>
        <v>0</v>
      </c>
      <c r="C6591" s="11">
        <f>Illim!B6591</f>
        <v>-1.32E-2</v>
      </c>
      <c r="D6591" s="11">
        <f t="shared" si="411"/>
        <v>10</v>
      </c>
      <c r="E6591" s="11">
        <f t="shared" si="412"/>
        <v>1</v>
      </c>
      <c r="F6591" s="11">
        <f t="shared" si="413"/>
        <v>60</v>
      </c>
      <c r="G6591" s="11">
        <f t="shared" si="414"/>
        <v>60</v>
      </c>
      <c r="H6591" s="11" cm="1">
        <f t="array" ref="H6591">INDEX($K$10:$DI$8773,ROW(G6591)-9,MATCH(G6591,$K$10:$DI$10,0))</f>
        <v>-1.32E-2</v>
      </c>
      <c r="I6591" s="11">
        <f>IF(INDEX(Effacement!$A$3:$Y$15,MATCH(Tests!D6591,Effacement!$A$3:$A$15,0),MATCH(Tests!E6591,Effacement!$A$3:$Y$3,0))=0,H6591,C6591)</f>
        <v>-1.32E-2</v>
      </c>
      <c r="K6591" s="11">
        <v>-1.32E-2</v>
      </c>
      <c r="L6591" s="11">
        <v>-1.32E-2</v>
      </c>
      <c r="M6591" s="11">
        <v>-1.32E-2</v>
      </c>
      <c r="N6591" s="11">
        <v>-1.32E-2</v>
      </c>
      <c r="O6591" s="11">
        <v>-1.32E-2</v>
      </c>
      <c r="P6591" s="11">
        <v>-1.32E-2</v>
      </c>
      <c r="Q6591" s="11">
        <v>-1.32E-2</v>
      </c>
      <c r="R6591" s="11">
        <v>-1.32E-2</v>
      </c>
      <c r="S6591" s="11">
        <v>-1.32E-2</v>
      </c>
      <c r="T6591" s="11">
        <v>-1.32E-2</v>
      </c>
      <c r="U6591" s="11">
        <v>-1.32E-2</v>
      </c>
      <c r="V6591" s="11">
        <v>-1.32E-2</v>
      </c>
      <c r="W6591" s="11">
        <v>-1.32E-2</v>
      </c>
      <c r="X6591" s="11">
        <v>-1.32E-2</v>
      </c>
      <c r="Y6591" s="11">
        <v>-1.32E-2</v>
      </c>
      <c r="Z6591" s="11">
        <v>-1.32E-2</v>
      </c>
      <c r="AA6591" s="11">
        <v>-1.32E-2</v>
      </c>
      <c r="AB6591" s="11">
        <v>-1.32E-2</v>
      </c>
      <c r="AC6591" s="11">
        <v>-1.32E-2</v>
      </c>
      <c r="AD6591" s="11">
        <v>-1.32E-2</v>
      </c>
      <c r="AE6591" s="11">
        <v>-1.32E-2</v>
      </c>
      <c r="AF6591" s="11">
        <v>-1.32E-2</v>
      </c>
      <c r="AG6591" s="11">
        <v>-1.32E-2</v>
      </c>
      <c r="AH6591" s="11">
        <v>-1.32E-2</v>
      </c>
      <c r="AI6591" s="11">
        <v>-1.32E-2</v>
      </c>
    </row>
    <row r="6592" spans="1:35" x14ac:dyDescent="0.3">
      <c r="A6592" s="15">
        <v>33148.083333333336</v>
      </c>
      <c r="B6592" s="11">
        <f>SsBackT!D6592</f>
        <v>0</v>
      </c>
      <c r="C6592" s="11">
        <f>Illim!B6592</f>
        <v>-1.32E-2</v>
      </c>
      <c r="D6592" s="11">
        <f t="shared" si="411"/>
        <v>10</v>
      </c>
      <c r="E6592" s="11">
        <f t="shared" si="412"/>
        <v>2</v>
      </c>
      <c r="F6592" s="11">
        <f t="shared" si="413"/>
        <v>60</v>
      </c>
      <c r="G6592" s="11">
        <f t="shared" si="414"/>
        <v>60</v>
      </c>
      <c r="H6592" s="11" cm="1">
        <f t="array" ref="H6592">INDEX($K$10:$DI$8773,ROW(G6592)-9,MATCH(G6592,$K$10:$DI$10,0))</f>
        <v>-1.32E-2</v>
      </c>
      <c r="I6592" s="11">
        <f>IF(INDEX(Effacement!$A$3:$Y$15,MATCH(Tests!D6592,Effacement!$A$3:$A$15,0),MATCH(Tests!E6592,Effacement!$A$3:$Y$3,0))=0,H6592,C6592)</f>
        <v>-1.32E-2</v>
      </c>
      <c r="K6592" s="11">
        <v>-1.32E-2</v>
      </c>
      <c r="L6592" s="11">
        <v>-1.32E-2</v>
      </c>
      <c r="M6592" s="11">
        <v>-1.32E-2</v>
      </c>
      <c r="N6592" s="11">
        <v>-1.32E-2</v>
      </c>
      <c r="O6592" s="11">
        <v>-1.32E-2</v>
      </c>
      <c r="P6592" s="11">
        <v>-1.32E-2</v>
      </c>
      <c r="Q6592" s="11">
        <v>-1.32E-2</v>
      </c>
      <c r="R6592" s="11">
        <v>-1.32E-2</v>
      </c>
      <c r="S6592" s="11">
        <v>-1.32E-2</v>
      </c>
      <c r="T6592" s="11">
        <v>-1.32E-2</v>
      </c>
      <c r="U6592" s="11">
        <v>-1.32E-2</v>
      </c>
      <c r="V6592" s="11">
        <v>-1.32E-2</v>
      </c>
      <c r="W6592" s="11">
        <v>-1.32E-2</v>
      </c>
      <c r="X6592" s="11">
        <v>-1.32E-2</v>
      </c>
      <c r="Y6592" s="11">
        <v>-1.32E-2</v>
      </c>
      <c r="Z6592" s="11">
        <v>-1.32E-2</v>
      </c>
      <c r="AA6592" s="11">
        <v>-1.32E-2</v>
      </c>
      <c r="AB6592" s="11">
        <v>-1.32E-2</v>
      </c>
      <c r="AC6592" s="11">
        <v>-1.32E-2</v>
      </c>
      <c r="AD6592" s="11">
        <v>-1.32E-2</v>
      </c>
      <c r="AE6592" s="11">
        <v>-1.32E-2</v>
      </c>
      <c r="AF6592" s="11">
        <v>-1.32E-2</v>
      </c>
      <c r="AG6592" s="11">
        <v>-1.32E-2</v>
      </c>
      <c r="AH6592" s="11">
        <v>-1.32E-2</v>
      </c>
      <c r="AI6592" s="11">
        <v>-1.32E-2</v>
      </c>
    </row>
    <row r="6593" spans="1:35" x14ac:dyDescent="0.3">
      <c r="A6593" s="15">
        <v>33148.125</v>
      </c>
      <c r="B6593" s="11">
        <f>SsBackT!D6593</f>
        <v>0</v>
      </c>
      <c r="C6593" s="11">
        <f>Illim!B6593</f>
        <v>-1.32E-2</v>
      </c>
      <c r="D6593" s="11">
        <f t="shared" si="411"/>
        <v>10</v>
      </c>
      <c r="E6593" s="11">
        <f t="shared" si="412"/>
        <v>3</v>
      </c>
      <c r="F6593" s="11">
        <f t="shared" si="413"/>
        <v>60</v>
      </c>
      <c r="G6593" s="11">
        <f t="shared" si="414"/>
        <v>60</v>
      </c>
      <c r="H6593" s="11" cm="1">
        <f t="array" ref="H6593">INDEX($K$10:$DI$8773,ROW(G6593)-9,MATCH(G6593,$K$10:$DI$10,0))</f>
        <v>-1.32E-2</v>
      </c>
      <c r="I6593" s="11">
        <f>IF(INDEX(Effacement!$A$3:$Y$15,MATCH(Tests!D6593,Effacement!$A$3:$A$15,0),MATCH(Tests!E6593,Effacement!$A$3:$Y$3,0))=0,H6593,C6593)</f>
        <v>-1.32E-2</v>
      </c>
      <c r="K6593" s="11">
        <v>-1.32E-2</v>
      </c>
      <c r="L6593" s="11">
        <v>-1.32E-2</v>
      </c>
      <c r="M6593" s="11">
        <v>-1.32E-2</v>
      </c>
      <c r="N6593" s="11">
        <v>-1.32E-2</v>
      </c>
      <c r="O6593" s="11">
        <v>-1.32E-2</v>
      </c>
      <c r="P6593" s="11">
        <v>-1.32E-2</v>
      </c>
      <c r="Q6593" s="11">
        <v>-1.32E-2</v>
      </c>
      <c r="R6593" s="11">
        <v>-1.32E-2</v>
      </c>
      <c r="S6593" s="11">
        <v>-1.32E-2</v>
      </c>
      <c r="T6593" s="11">
        <v>-1.32E-2</v>
      </c>
      <c r="U6593" s="11">
        <v>-1.32E-2</v>
      </c>
      <c r="V6593" s="11">
        <v>-1.32E-2</v>
      </c>
      <c r="W6593" s="11">
        <v>-1.32E-2</v>
      </c>
      <c r="X6593" s="11">
        <v>-1.32E-2</v>
      </c>
      <c r="Y6593" s="11">
        <v>-1.32E-2</v>
      </c>
      <c r="Z6593" s="11">
        <v>-1.32E-2</v>
      </c>
      <c r="AA6593" s="11">
        <v>-1.32E-2</v>
      </c>
      <c r="AB6593" s="11">
        <v>-1.32E-2</v>
      </c>
      <c r="AC6593" s="11">
        <v>-1.32E-2</v>
      </c>
      <c r="AD6593" s="11">
        <v>-1.32E-2</v>
      </c>
      <c r="AE6593" s="11">
        <v>-1.32E-2</v>
      </c>
      <c r="AF6593" s="11">
        <v>-1.32E-2</v>
      </c>
      <c r="AG6593" s="11">
        <v>-1.32E-2</v>
      </c>
      <c r="AH6593" s="11">
        <v>-1.32E-2</v>
      </c>
      <c r="AI6593" s="11">
        <v>-1.32E-2</v>
      </c>
    </row>
    <row r="6594" spans="1:35" x14ac:dyDescent="0.3">
      <c r="A6594" s="15">
        <v>33148.166666666664</v>
      </c>
      <c r="B6594" s="11">
        <f>SsBackT!D6594</f>
        <v>0</v>
      </c>
      <c r="C6594" s="11">
        <f>Illim!B6594</f>
        <v>-1.32E-2</v>
      </c>
      <c r="D6594" s="11">
        <f t="shared" si="411"/>
        <v>10</v>
      </c>
      <c r="E6594" s="11">
        <f t="shared" si="412"/>
        <v>4</v>
      </c>
      <c r="F6594" s="11">
        <f t="shared" si="413"/>
        <v>60</v>
      </c>
      <c r="G6594" s="11">
        <f t="shared" si="414"/>
        <v>60</v>
      </c>
      <c r="H6594" s="11" cm="1">
        <f t="array" ref="H6594">INDEX($K$10:$DI$8773,ROW(G6594)-9,MATCH(G6594,$K$10:$DI$10,0))</f>
        <v>-1.32E-2</v>
      </c>
      <c r="I6594" s="11">
        <f>IF(INDEX(Effacement!$A$3:$Y$15,MATCH(Tests!D6594,Effacement!$A$3:$A$15,0),MATCH(Tests!E6594,Effacement!$A$3:$Y$3,0))=0,H6594,C6594)</f>
        <v>-1.32E-2</v>
      </c>
      <c r="K6594" s="11">
        <v>-1.32E-2</v>
      </c>
      <c r="L6594" s="11">
        <v>-1.32E-2</v>
      </c>
      <c r="M6594" s="11">
        <v>-1.32E-2</v>
      </c>
      <c r="N6594" s="11">
        <v>-1.32E-2</v>
      </c>
      <c r="O6594" s="11">
        <v>-1.32E-2</v>
      </c>
      <c r="P6594" s="11">
        <v>-1.32E-2</v>
      </c>
      <c r="Q6594" s="11">
        <v>-1.32E-2</v>
      </c>
      <c r="R6594" s="11">
        <v>-1.32E-2</v>
      </c>
      <c r="S6594" s="11">
        <v>-1.32E-2</v>
      </c>
      <c r="T6594" s="11">
        <v>-1.32E-2</v>
      </c>
      <c r="U6594" s="11">
        <v>-1.32E-2</v>
      </c>
      <c r="V6594" s="11">
        <v>-1.32E-2</v>
      </c>
      <c r="W6594" s="11">
        <v>-1.32E-2</v>
      </c>
      <c r="X6594" s="11">
        <v>-1.32E-2</v>
      </c>
      <c r="Y6594" s="11">
        <v>-1.32E-2</v>
      </c>
      <c r="Z6594" s="11">
        <v>-1.32E-2</v>
      </c>
      <c r="AA6594" s="11">
        <v>-1.32E-2</v>
      </c>
      <c r="AB6594" s="11">
        <v>-1.32E-2</v>
      </c>
      <c r="AC6594" s="11">
        <v>-1.32E-2</v>
      </c>
      <c r="AD6594" s="11">
        <v>-1.32E-2</v>
      </c>
      <c r="AE6594" s="11">
        <v>-1.32E-2</v>
      </c>
      <c r="AF6594" s="11">
        <v>-1.32E-2</v>
      </c>
      <c r="AG6594" s="11">
        <v>-1.32E-2</v>
      </c>
      <c r="AH6594" s="11">
        <v>-1.32E-2</v>
      </c>
      <c r="AI6594" s="11">
        <v>-1.32E-2</v>
      </c>
    </row>
    <row r="6595" spans="1:35" x14ac:dyDescent="0.3">
      <c r="A6595" s="15">
        <v>33148.208333333336</v>
      </c>
      <c r="B6595" s="11">
        <f>SsBackT!D6595</f>
        <v>0</v>
      </c>
      <c r="C6595" s="11">
        <f>Illim!B6595</f>
        <v>-1.32E-2</v>
      </c>
      <c r="D6595" s="11">
        <f t="shared" si="411"/>
        <v>10</v>
      </c>
      <c r="E6595" s="11">
        <f t="shared" si="412"/>
        <v>5</v>
      </c>
      <c r="F6595" s="11">
        <f t="shared" si="413"/>
        <v>60</v>
      </c>
      <c r="G6595" s="11">
        <f t="shared" si="414"/>
        <v>60</v>
      </c>
      <c r="H6595" s="11" cm="1">
        <f t="array" ref="H6595">INDEX($K$10:$DI$8773,ROW(G6595)-9,MATCH(G6595,$K$10:$DI$10,0))</f>
        <v>-1.32E-2</v>
      </c>
      <c r="I6595" s="11">
        <f>IF(INDEX(Effacement!$A$3:$Y$15,MATCH(Tests!D6595,Effacement!$A$3:$A$15,0),MATCH(Tests!E6595,Effacement!$A$3:$Y$3,0))=0,H6595,C6595)</f>
        <v>-1.32E-2</v>
      </c>
      <c r="K6595" s="11">
        <v>-1.32E-2</v>
      </c>
      <c r="L6595" s="11">
        <v>-1.32E-2</v>
      </c>
      <c r="M6595" s="11">
        <v>-1.32E-2</v>
      </c>
      <c r="N6595" s="11">
        <v>-1.32E-2</v>
      </c>
      <c r="O6595" s="11">
        <v>-1.32E-2</v>
      </c>
      <c r="P6595" s="11">
        <v>-1.32E-2</v>
      </c>
      <c r="Q6595" s="11">
        <v>-1.32E-2</v>
      </c>
      <c r="R6595" s="11">
        <v>-1.32E-2</v>
      </c>
      <c r="S6595" s="11">
        <v>-1.32E-2</v>
      </c>
      <c r="T6595" s="11">
        <v>-1.32E-2</v>
      </c>
      <c r="U6595" s="11">
        <v>-1.32E-2</v>
      </c>
      <c r="V6595" s="11">
        <v>-1.32E-2</v>
      </c>
      <c r="W6595" s="11">
        <v>-1.32E-2</v>
      </c>
      <c r="X6595" s="11">
        <v>-1.32E-2</v>
      </c>
      <c r="Y6595" s="11">
        <v>-1.32E-2</v>
      </c>
      <c r="Z6595" s="11">
        <v>-1.32E-2</v>
      </c>
      <c r="AA6595" s="11">
        <v>-1.32E-2</v>
      </c>
      <c r="AB6595" s="11">
        <v>-1.32E-2</v>
      </c>
      <c r="AC6595" s="11">
        <v>-1.32E-2</v>
      </c>
      <c r="AD6595" s="11">
        <v>-1.32E-2</v>
      </c>
      <c r="AE6595" s="11">
        <v>-1.32E-2</v>
      </c>
      <c r="AF6595" s="11">
        <v>-1.32E-2</v>
      </c>
      <c r="AG6595" s="11">
        <v>-1.32E-2</v>
      </c>
      <c r="AH6595" s="11">
        <v>-1.32E-2</v>
      </c>
      <c r="AI6595" s="11">
        <v>-1.32E-2</v>
      </c>
    </row>
    <row r="6596" spans="1:35" x14ac:dyDescent="0.3">
      <c r="A6596" s="15">
        <v>33148.25</v>
      </c>
      <c r="B6596" s="11">
        <f>SsBackT!D6596</f>
        <v>0</v>
      </c>
      <c r="C6596" s="11">
        <f>Illim!B6596</f>
        <v>-1.32E-2</v>
      </c>
      <c r="D6596" s="11">
        <f t="shared" si="411"/>
        <v>10</v>
      </c>
      <c r="E6596" s="11">
        <f t="shared" si="412"/>
        <v>6</v>
      </c>
      <c r="F6596" s="11">
        <f t="shared" si="413"/>
        <v>60</v>
      </c>
      <c r="G6596" s="11">
        <f t="shared" si="414"/>
        <v>60</v>
      </c>
      <c r="H6596" s="11" cm="1">
        <f t="array" ref="H6596">INDEX($K$10:$DI$8773,ROW(G6596)-9,MATCH(G6596,$K$10:$DI$10,0))</f>
        <v>-1.32E-2</v>
      </c>
      <c r="I6596" s="11">
        <f>IF(INDEX(Effacement!$A$3:$Y$15,MATCH(Tests!D6596,Effacement!$A$3:$A$15,0),MATCH(Tests!E6596,Effacement!$A$3:$Y$3,0))=0,H6596,C6596)</f>
        <v>-1.32E-2</v>
      </c>
      <c r="K6596" s="11">
        <v>-1.32E-2</v>
      </c>
      <c r="L6596" s="11">
        <v>-1.32E-2</v>
      </c>
      <c r="M6596" s="11">
        <v>-1.32E-2</v>
      </c>
      <c r="N6596" s="11">
        <v>-1.32E-2</v>
      </c>
      <c r="O6596" s="11">
        <v>-1.32E-2</v>
      </c>
      <c r="P6596" s="11">
        <v>-1.32E-2</v>
      </c>
      <c r="Q6596" s="11">
        <v>-1.32E-2</v>
      </c>
      <c r="R6596" s="11">
        <v>-1.32E-2</v>
      </c>
      <c r="S6596" s="11">
        <v>-1.32E-2</v>
      </c>
      <c r="T6596" s="11">
        <v>-1.32E-2</v>
      </c>
      <c r="U6596" s="11">
        <v>-1.32E-2</v>
      </c>
      <c r="V6596" s="11">
        <v>-1.32E-2</v>
      </c>
      <c r="W6596" s="11">
        <v>-1.32E-2</v>
      </c>
      <c r="X6596" s="11">
        <v>-1.32E-2</v>
      </c>
      <c r="Y6596" s="11">
        <v>-1.32E-2</v>
      </c>
      <c r="Z6596" s="11">
        <v>-1.32E-2</v>
      </c>
      <c r="AA6596" s="11">
        <v>-1.32E-2</v>
      </c>
      <c r="AB6596" s="11">
        <v>-1.32E-2</v>
      </c>
      <c r="AC6596" s="11">
        <v>-1.32E-2</v>
      </c>
      <c r="AD6596" s="11">
        <v>-1.32E-2</v>
      </c>
      <c r="AE6596" s="11">
        <v>-1.32E-2</v>
      </c>
      <c r="AF6596" s="11">
        <v>-1.32E-2</v>
      </c>
      <c r="AG6596" s="11">
        <v>-1.32E-2</v>
      </c>
      <c r="AH6596" s="11">
        <v>-1.32E-2</v>
      </c>
      <c r="AI6596" s="11">
        <v>-1.32E-2</v>
      </c>
    </row>
    <row r="6597" spans="1:35" x14ac:dyDescent="0.3">
      <c r="A6597" s="15">
        <v>33148.291666666664</v>
      </c>
      <c r="B6597" s="11">
        <f>SsBackT!D6597</f>
        <v>0</v>
      </c>
      <c r="C6597" s="11">
        <f>Illim!B6597</f>
        <v>115.44</v>
      </c>
      <c r="D6597" s="11">
        <f t="shared" si="411"/>
        <v>10</v>
      </c>
      <c r="E6597" s="11">
        <f t="shared" si="412"/>
        <v>7</v>
      </c>
      <c r="F6597" s="11">
        <f t="shared" si="413"/>
        <v>60</v>
      </c>
      <c r="G6597" s="11">
        <f t="shared" si="414"/>
        <v>60</v>
      </c>
      <c r="H6597" s="11" cm="1">
        <f t="array" ref="H6597">INDEX($K$10:$DI$8773,ROW(G6597)-9,MATCH(G6597,$K$10:$DI$10,0))</f>
        <v>103.91</v>
      </c>
      <c r="I6597" s="11">
        <f>IF(INDEX(Effacement!$A$3:$Y$15,MATCH(Tests!D6597,Effacement!$A$3:$A$15,0),MATCH(Tests!E6597,Effacement!$A$3:$Y$3,0))=0,H6597,C6597)</f>
        <v>103.91</v>
      </c>
      <c r="K6597" s="11">
        <v>65.623000000000005</v>
      </c>
      <c r="L6597" s="11">
        <v>66.039000000000001</v>
      </c>
      <c r="M6597" s="11">
        <v>66.251000000000005</v>
      </c>
      <c r="N6597" s="11">
        <v>66.284000000000006</v>
      </c>
      <c r="O6597" s="11">
        <v>66.186999999999998</v>
      </c>
      <c r="P6597" s="11">
        <v>65.905000000000001</v>
      </c>
      <c r="Q6597" s="11">
        <v>65.39</v>
      </c>
      <c r="R6597" s="11">
        <v>64.453000000000003</v>
      </c>
      <c r="S6597" s="11">
        <v>63.094000000000001</v>
      </c>
      <c r="T6597" s="11">
        <v>61.134</v>
      </c>
      <c r="U6597" s="11">
        <v>79.239999999999995</v>
      </c>
      <c r="V6597" s="11">
        <v>95.632999999999996</v>
      </c>
      <c r="W6597" s="11">
        <v>66.506</v>
      </c>
      <c r="X6597" s="11">
        <v>45.033000000000001</v>
      </c>
      <c r="Y6597" s="11">
        <v>40.906999999999996</v>
      </c>
      <c r="Z6597" s="11">
        <v>51.313000000000002</v>
      </c>
      <c r="AA6597" s="11">
        <v>68.709999999999994</v>
      </c>
      <c r="AB6597" s="11">
        <v>88.706000000000003</v>
      </c>
      <c r="AC6597" s="11">
        <v>94.498999999999995</v>
      </c>
      <c r="AD6597" s="11">
        <v>98.206999999999994</v>
      </c>
      <c r="AE6597" s="11">
        <v>100.57</v>
      </c>
      <c r="AF6597" s="11">
        <v>102.19</v>
      </c>
      <c r="AG6597" s="11">
        <v>103.14</v>
      </c>
      <c r="AH6597" s="11">
        <v>103.54</v>
      </c>
      <c r="AI6597" s="11">
        <v>103.91</v>
      </c>
    </row>
    <row r="6598" spans="1:35" x14ac:dyDescent="0.3">
      <c r="A6598" s="15">
        <v>33148.333333333336</v>
      </c>
      <c r="B6598" s="11">
        <f>SsBackT!D6598</f>
        <v>0</v>
      </c>
      <c r="C6598" s="11">
        <f>Illim!B6598</f>
        <v>374.79</v>
      </c>
      <c r="D6598" s="11">
        <f t="shared" si="411"/>
        <v>10</v>
      </c>
      <c r="E6598" s="11">
        <f t="shared" si="412"/>
        <v>8</v>
      </c>
      <c r="F6598" s="11">
        <f t="shared" si="413"/>
        <v>60</v>
      </c>
      <c r="G6598" s="11">
        <f t="shared" si="414"/>
        <v>60</v>
      </c>
      <c r="H6598" s="11" cm="1">
        <f t="array" ref="H6598">INDEX($K$10:$DI$8773,ROW(G6598)-9,MATCH(G6598,$K$10:$DI$10,0))</f>
        <v>267.5</v>
      </c>
      <c r="I6598" s="11">
        <f>IF(INDEX(Effacement!$A$3:$Y$15,MATCH(Tests!D6598,Effacement!$A$3:$A$15,0),MATCH(Tests!E6598,Effacement!$A$3:$Y$3,0))=0,H6598,C6598)</f>
        <v>267.5</v>
      </c>
      <c r="K6598" s="11">
        <v>130.5</v>
      </c>
      <c r="L6598" s="11">
        <v>131.91999999999999</v>
      </c>
      <c r="M6598" s="11">
        <v>133.12</v>
      </c>
      <c r="N6598" s="11">
        <v>133.88</v>
      </c>
      <c r="O6598" s="11">
        <v>134.38999999999999</v>
      </c>
      <c r="P6598" s="11">
        <v>134.55000000000001</v>
      </c>
      <c r="Q6598" s="11">
        <v>161.53</v>
      </c>
      <c r="R6598" s="11">
        <v>296.18</v>
      </c>
      <c r="S6598" s="11">
        <v>361.75</v>
      </c>
      <c r="T6598" s="11">
        <v>329.46</v>
      </c>
      <c r="U6598" s="11">
        <v>294.02</v>
      </c>
      <c r="V6598" s="11">
        <v>255.09</v>
      </c>
      <c r="W6598" s="11">
        <v>213.49</v>
      </c>
      <c r="X6598" s="11">
        <v>172.41</v>
      </c>
      <c r="Y6598" s="11">
        <v>132.12</v>
      </c>
      <c r="Z6598" s="11">
        <v>97.8</v>
      </c>
      <c r="AA6598" s="11">
        <v>83.31</v>
      </c>
      <c r="AB6598" s="11">
        <v>90.962999999999994</v>
      </c>
      <c r="AC6598" s="11">
        <v>111.82</v>
      </c>
      <c r="AD6598" s="11">
        <v>138.06</v>
      </c>
      <c r="AE6598" s="11">
        <v>165.99</v>
      </c>
      <c r="AF6598" s="11">
        <v>193.63</v>
      </c>
      <c r="AG6598" s="11">
        <v>220.07</v>
      </c>
      <c r="AH6598" s="11">
        <v>244.61</v>
      </c>
      <c r="AI6598" s="11">
        <v>267.5</v>
      </c>
    </row>
    <row r="6599" spans="1:35" x14ac:dyDescent="0.3">
      <c r="A6599" s="15">
        <v>33148.375</v>
      </c>
      <c r="B6599" s="11">
        <f>SsBackT!D6599</f>
        <v>0</v>
      </c>
      <c r="C6599" s="11">
        <f>Illim!B6599</f>
        <v>551.67999999999995</v>
      </c>
      <c r="D6599" s="11">
        <f t="shared" si="411"/>
        <v>10</v>
      </c>
      <c r="E6599" s="11">
        <f t="shared" si="412"/>
        <v>9</v>
      </c>
      <c r="F6599" s="11">
        <f t="shared" si="413"/>
        <v>60</v>
      </c>
      <c r="G6599" s="11">
        <f t="shared" si="414"/>
        <v>60</v>
      </c>
      <c r="H6599" s="11" cm="1">
        <f t="array" ref="H6599">INDEX($K$10:$DI$8773,ROW(G6599)-9,MATCH(G6599,$K$10:$DI$10,0))</f>
        <v>230.64</v>
      </c>
      <c r="I6599" s="11">
        <f>IF(INDEX(Effacement!$A$3:$Y$15,MATCH(Tests!D6599,Effacement!$A$3:$A$15,0),MATCH(Tests!E6599,Effacement!$A$3:$Y$3,0))=0,H6599,C6599)</f>
        <v>230.64</v>
      </c>
      <c r="K6599" s="11">
        <v>549.29999999999995</v>
      </c>
      <c r="L6599" s="11">
        <v>550.82000000000005</v>
      </c>
      <c r="M6599" s="11">
        <v>548.85</v>
      </c>
      <c r="N6599" s="11">
        <v>543.53</v>
      </c>
      <c r="O6599" s="11">
        <v>535.11</v>
      </c>
      <c r="P6599" s="11">
        <v>523.46</v>
      </c>
      <c r="Q6599" s="11">
        <v>508.45</v>
      </c>
      <c r="R6599" s="11">
        <v>490.44</v>
      </c>
      <c r="S6599" s="11">
        <v>469.54</v>
      </c>
      <c r="T6599" s="11">
        <v>445.27</v>
      </c>
      <c r="U6599" s="11">
        <v>416.75</v>
      </c>
      <c r="V6599" s="11">
        <v>384.8</v>
      </c>
      <c r="W6599" s="11">
        <v>349.34</v>
      </c>
      <c r="X6599" s="11">
        <v>313.24</v>
      </c>
      <c r="Y6599" s="11">
        <v>273.70999999999998</v>
      </c>
      <c r="Z6599" s="11">
        <v>231.76</v>
      </c>
      <c r="AA6599" s="11">
        <v>188.86</v>
      </c>
      <c r="AB6599" s="11">
        <v>148.35</v>
      </c>
      <c r="AC6599" s="11">
        <v>118.41</v>
      </c>
      <c r="AD6599" s="11">
        <v>111.99</v>
      </c>
      <c r="AE6599" s="11">
        <v>124.77</v>
      </c>
      <c r="AF6599" s="11">
        <v>147.34</v>
      </c>
      <c r="AG6599" s="11">
        <v>174.28</v>
      </c>
      <c r="AH6599" s="11">
        <v>202.63</v>
      </c>
      <c r="AI6599" s="11">
        <v>230.64</v>
      </c>
    </row>
    <row r="6600" spans="1:35" x14ac:dyDescent="0.3">
      <c r="A6600" s="15">
        <v>33148.416666666664</v>
      </c>
      <c r="B6600" s="11">
        <f>SsBackT!D6600</f>
        <v>0</v>
      </c>
      <c r="C6600" s="11">
        <f>Illim!B6600</f>
        <v>597.17999999999995</v>
      </c>
      <c r="D6600" s="11">
        <f t="shared" si="411"/>
        <v>10</v>
      </c>
      <c r="E6600" s="11">
        <f t="shared" si="412"/>
        <v>10</v>
      </c>
      <c r="F6600" s="11">
        <f t="shared" si="413"/>
        <v>60</v>
      </c>
      <c r="G6600" s="11">
        <f t="shared" si="414"/>
        <v>60</v>
      </c>
      <c r="H6600" s="11" cm="1">
        <f t="array" ref="H6600">INDEX($K$10:$DI$8773,ROW(G6600)-9,MATCH(G6600,$K$10:$DI$10,0))</f>
        <v>152.34</v>
      </c>
      <c r="I6600" s="11">
        <f>IF(INDEX(Effacement!$A$3:$Y$15,MATCH(Tests!D6600,Effacement!$A$3:$A$15,0),MATCH(Tests!E6600,Effacement!$A$3:$Y$3,0))=0,H6600,C6600)</f>
        <v>152.34</v>
      </c>
      <c r="K6600" s="11">
        <v>569.23</v>
      </c>
      <c r="L6600" s="11">
        <v>581.04</v>
      </c>
      <c r="M6600" s="11">
        <v>589.72</v>
      </c>
      <c r="N6600" s="11">
        <v>595.07000000000005</v>
      </c>
      <c r="O6600" s="11">
        <v>596.28</v>
      </c>
      <c r="P6600" s="11">
        <v>594.48</v>
      </c>
      <c r="Q6600" s="11">
        <v>588.79</v>
      </c>
      <c r="R6600" s="11">
        <v>579.21</v>
      </c>
      <c r="S6600" s="11">
        <v>566.17999999999995</v>
      </c>
      <c r="T6600" s="11">
        <v>549.34</v>
      </c>
      <c r="U6600" s="11">
        <v>529.15</v>
      </c>
      <c r="V6600" s="11">
        <v>504.82</v>
      </c>
      <c r="W6600" s="11">
        <v>476.46</v>
      </c>
      <c r="X6600" s="11">
        <v>448.06</v>
      </c>
      <c r="Y6600" s="11">
        <v>415.78</v>
      </c>
      <c r="Z6600" s="11">
        <v>380.23</v>
      </c>
      <c r="AA6600" s="11">
        <v>339.89</v>
      </c>
      <c r="AB6600" s="11">
        <v>297.14</v>
      </c>
      <c r="AC6600" s="11">
        <v>251.25</v>
      </c>
      <c r="AD6600" s="11">
        <v>204.75</v>
      </c>
      <c r="AE6600" s="11">
        <v>161.80000000000001</v>
      </c>
      <c r="AF6600" s="11">
        <v>128.49</v>
      </c>
      <c r="AG6600" s="11">
        <v>118.66</v>
      </c>
      <c r="AH6600" s="11">
        <v>129.53</v>
      </c>
      <c r="AI6600" s="11">
        <v>152.34</v>
      </c>
    </row>
    <row r="6601" spans="1:35" x14ac:dyDescent="0.3">
      <c r="A6601" s="15">
        <v>33148.458333333336</v>
      </c>
      <c r="B6601" s="11">
        <f>SsBackT!D6601</f>
        <v>0</v>
      </c>
      <c r="C6601" s="11">
        <f>Illim!B6601</f>
        <v>559.47</v>
      </c>
      <c r="D6601" s="11">
        <f t="shared" si="411"/>
        <v>10</v>
      </c>
      <c r="E6601" s="11">
        <f t="shared" si="412"/>
        <v>11</v>
      </c>
      <c r="F6601" s="11">
        <f t="shared" si="413"/>
        <v>60</v>
      </c>
      <c r="G6601" s="11">
        <f t="shared" si="414"/>
        <v>60</v>
      </c>
      <c r="H6601" s="11" cm="1">
        <f t="array" ref="H6601">INDEX($K$10:$DI$8773,ROW(G6601)-9,MATCH(G6601,$K$10:$DI$10,0))</f>
        <v>170.19</v>
      </c>
      <c r="I6601" s="11">
        <f>IF(INDEX(Effacement!$A$3:$Y$15,MATCH(Tests!D6601,Effacement!$A$3:$A$15,0),MATCH(Tests!E6601,Effacement!$A$3:$Y$3,0))=0,H6601,C6601)</f>
        <v>559.47</v>
      </c>
      <c r="K6601" s="11">
        <v>462.31</v>
      </c>
      <c r="L6601" s="11">
        <v>485.49</v>
      </c>
      <c r="M6601" s="11">
        <v>505.9</v>
      </c>
      <c r="N6601" s="11">
        <v>522.79999999999995</v>
      </c>
      <c r="O6601" s="11">
        <v>536.25</v>
      </c>
      <c r="P6601" s="11">
        <v>546.87</v>
      </c>
      <c r="Q6601" s="11">
        <v>554.23</v>
      </c>
      <c r="R6601" s="11">
        <v>558.61</v>
      </c>
      <c r="S6601" s="11">
        <v>558.99</v>
      </c>
      <c r="T6601" s="11">
        <v>556.73</v>
      </c>
      <c r="U6601" s="11">
        <v>550.71</v>
      </c>
      <c r="V6601" s="11">
        <v>540.96</v>
      </c>
      <c r="W6601" s="11">
        <v>527.62</v>
      </c>
      <c r="X6601" s="11">
        <v>514.82000000000005</v>
      </c>
      <c r="Y6601" s="11">
        <v>498.06</v>
      </c>
      <c r="Z6601" s="11">
        <v>477.91</v>
      </c>
      <c r="AA6601" s="11">
        <v>453.84</v>
      </c>
      <c r="AB6601" s="11">
        <v>426.41</v>
      </c>
      <c r="AC6601" s="11">
        <v>396.02</v>
      </c>
      <c r="AD6601" s="11">
        <v>361.52</v>
      </c>
      <c r="AE6601" s="11">
        <v>324.67</v>
      </c>
      <c r="AF6601" s="11">
        <v>285.91000000000003</v>
      </c>
      <c r="AG6601" s="11">
        <v>245.25</v>
      </c>
      <c r="AH6601" s="11">
        <v>206.03</v>
      </c>
      <c r="AI6601" s="11">
        <v>170.19</v>
      </c>
    </row>
    <row r="6602" spans="1:35" x14ac:dyDescent="0.3">
      <c r="A6602" s="15">
        <v>33148.5</v>
      </c>
      <c r="B6602" s="11">
        <f>SsBackT!D6602</f>
        <v>0</v>
      </c>
      <c r="C6602" s="11">
        <f>Illim!B6602</f>
        <v>552</v>
      </c>
      <c r="D6602" s="11">
        <f t="shared" si="411"/>
        <v>10</v>
      </c>
      <c r="E6602" s="11">
        <f t="shared" si="412"/>
        <v>12</v>
      </c>
      <c r="F6602" s="11">
        <f t="shared" si="413"/>
        <v>60</v>
      </c>
      <c r="G6602" s="11">
        <f t="shared" si="414"/>
        <v>60</v>
      </c>
      <c r="H6602" s="11" cm="1">
        <f t="array" ref="H6602">INDEX($K$10:$DI$8773,ROW(G6602)-9,MATCH(G6602,$K$10:$DI$10,0))</f>
        <v>329.89</v>
      </c>
      <c r="I6602" s="11">
        <f>IF(INDEX(Effacement!$A$3:$Y$15,MATCH(Tests!D6602,Effacement!$A$3:$A$15,0),MATCH(Tests!E6602,Effacement!$A$3:$Y$3,0))=0,H6602,C6602)</f>
        <v>552</v>
      </c>
      <c r="K6602" s="11">
        <v>331.13</v>
      </c>
      <c r="L6602" s="11">
        <v>367.04</v>
      </c>
      <c r="M6602" s="11">
        <v>399.73</v>
      </c>
      <c r="N6602" s="11">
        <v>429.51</v>
      </c>
      <c r="O6602" s="11">
        <v>456.4</v>
      </c>
      <c r="P6602" s="11">
        <v>480.19</v>
      </c>
      <c r="Q6602" s="11">
        <v>501.15</v>
      </c>
      <c r="R6602" s="11">
        <v>518.49</v>
      </c>
      <c r="S6602" s="11">
        <v>532.26</v>
      </c>
      <c r="T6602" s="11">
        <v>542.73</v>
      </c>
      <c r="U6602" s="11">
        <v>549.29999999999995</v>
      </c>
      <c r="V6602" s="11">
        <v>552.15</v>
      </c>
      <c r="W6602" s="11">
        <v>551.95000000000005</v>
      </c>
      <c r="X6602" s="11">
        <v>551.55999999999995</v>
      </c>
      <c r="Y6602" s="11">
        <v>548.66</v>
      </c>
      <c r="Z6602" s="11">
        <v>542.05999999999995</v>
      </c>
      <c r="AA6602" s="11">
        <v>531.49</v>
      </c>
      <c r="AB6602" s="11">
        <v>517.69000000000005</v>
      </c>
      <c r="AC6602" s="11">
        <v>500.26</v>
      </c>
      <c r="AD6602" s="11">
        <v>479.24</v>
      </c>
      <c r="AE6602" s="11">
        <v>455.39</v>
      </c>
      <c r="AF6602" s="11">
        <v>428.46</v>
      </c>
      <c r="AG6602" s="11">
        <v>398.58</v>
      </c>
      <c r="AH6602" s="11">
        <v>365.33</v>
      </c>
      <c r="AI6602" s="11">
        <v>329.89</v>
      </c>
    </row>
    <row r="6603" spans="1:35" x14ac:dyDescent="0.3">
      <c r="A6603" s="15">
        <v>33148.541666666664</v>
      </c>
      <c r="B6603" s="11">
        <f>SsBackT!D6603</f>
        <v>0</v>
      </c>
      <c r="C6603" s="11">
        <f>Illim!B6603</f>
        <v>549.63</v>
      </c>
      <c r="D6603" s="11">
        <f t="shared" si="411"/>
        <v>10</v>
      </c>
      <c r="E6603" s="11">
        <f t="shared" si="412"/>
        <v>13</v>
      </c>
      <c r="F6603" s="11">
        <f t="shared" si="413"/>
        <v>60</v>
      </c>
      <c r="G6603" s="11">
        <f t="shared" si="414"/>
        <v>60</v>
      </c>
      <c r="H6603" s="11" cm="1">
        <f t="array" ref="H6603">INDEX($K$10:$DI$8773,ROW(G6603)-9,MATCH(G6603,$K$10:$DI$10,0))</f>
        <v>453.97</v>
      </c>
      <c r="I6603" s="11">
        <f>IF(INDEX(Effacement!$A$3:$Y$15,MATCH(Tests!D6603,Effacement!$A$3:$A$15,0),MATCH(Tests!E6603,Effacement!$A$3:$Y$3,0))=0,H6603,C6603)</f>
        <v>549.63</v>
      </c>
      <c r="K6603" s="11">
        <v>170.41</v>
      </c>
      <c r="L6603" s="11">
        <v>205.55</v>
      </c>
      <c r="M6603" s="11">
        <v>243.88</v>
      </c>
      <c r="N6603" s="11">
        <v>283.54000000000002</v>
      </c>
      <c r="O6603" s="11">
        <v>321.85000000000002</v>
      </c>
      <c r="P6603" s="11">
        <v>357.79</v>
      </c>
      <c r="Q6603" s="11">
        <v>390.93</v>
      </c>
      <c r="R6603" s="11">
        <v>420.55</v>
      </c>
      <c r="S6603" s="11">
        <v>447.3</v>
      </c>
      <c r="T6603" s="11">
        <v>470.73</v>
      </c>
      <c r="U6603" s="11">
        <v>490.83</v>
      </c>
      <c r="V6603" s="11">
        <v>506.57</v>
      </c>
      <c r="W6603" s="11">
        <v>518.98</v>
      </c>
      <c r="X6603" s="11">
        <v>531.46</v>
      </c>
      <c r="Y6603" s="11">
        <v>540.91</v>
      </c>
      <c r="Z6603" s="11">
        <v>546.72</v>
      </c>
      <c r="AA6603" s="11">
        <v>549.35</v>
      </c>
      <c r="AB6603" s="11">
        <v>548.37</v>
      </c>
      <c r="AC6603" s="11">
        <v>544.47</v>
      </c>
      <c r="AD6603" s="11">
        <v>537.16</v>
      </c>
      <c r="AE6603" s="11">
        <v>526.66</v>
      </c>
      <c r="AF6603" s="11">
        <v>512.91</v>
      </c>
      <c r="AG6603" s="11">
        <v>496.75</v>
      </c>
      <c r="AH6603" s="11">
        <v>476.71</v>
      </c>
      <c r="AI6603" s="11">
        <v>453.97</v>
      </c>
    </row>
    <row r="6604" spans="1:35" x14ac:dyDescent="0.3">
      <c r="A6604" s="15">
        <v>33148.583333333336</v>
      </c>
      <c r="B6604" s="11">
        <f>SsBackT!D6604</f>
        <v>0</v>
      </c>
      <c r="C6604" s="11">
        <f>Illim!B6604</f>
        <v>576.62</v>
      </c>
      <c r="D6604" s="11">
        <f t="shared" si="411"/>
        <v>10</v>
      </c>
      <c r="E6604" s="11">
        <f t="shared" si="412"/>
        <v>14</v>
      </c>
      <c r="F6604" s="11">
        <f t="shared" si="413"/>
        <v>60</v>
      </c>
      <c r="G6604" s="11">
        <f t="shared" si="414"/>
        <v>60</v>
      </c>
      <c r="H6604" s="11" cm="1">
        <f t="array" ref="H6604">INDEX($K$10:$DI$8773,ROW(G6604)-9,MATCH(G6604,$K$10:$DI$10,0))</f>
        <v>549.63</v>
      </c>
      <c r="I6604" s="11">
        <f>IF(INDEX(Effacement!$A$3:$Y$15,MATCH(Tests!D6604,Effacement!$A$3:$A$15,0),MATCH(Tests!E6604,Effacement!$A$3:$Y$3,0))=0,H6604,C6604)</f>
        <v>576.62</v>
      </c>
      <c r="K6604" s="11">
        <v>151.31</v>
      </c>
      <c r="L6604" s="11">
        <v>129.85</v>
      </c>
      <c r="M6604" s="11">
        <v>119.96</v>
      </c>
      <c r="N6604" s="11">
        <v>129.99</v>
      </c>
      <c r="O6604" s="11">
        <v>162.13999999999999</v>
      </c>
      <c r="P6604" s="11">
        <v>203.79</v>
      </c>
      <c r="Q6604" s="11">
        <v>247.75</v>
      </c>
      <c r="R6604" s="11">
        <v>291.58</v>
      </c>
      <c r="S6604" s="11">
        <v>332.9</v>
      </c>
      <c r="T6604" s="11">
        <v>370.9</v>
      </c>
      <c r="U6604" s="11">
        <v>404.78</v>
      </c>
      <c r="V6604" s="11">
        <v>435.53</v>
      </c>
      <c r="W6604" s="11">
        <v>462</v>
      </c>
      <c r="X6604" s="11">
        <v>489.61</v>
      </c>
      <c r="Y6604" s="11">
        <v>512.84</v>
      </c>
      <c r="Z6604" s="11">
        <v>532.08000000000004</v>
      </c>
      <c r="AA6604" s="11">
        <v>548.09</v>
      </c>
      <c r="AB6604" s="11">
        <v>560.42999999999995</v>
      </c>
      <c r="AC6604" s="11">
        <v>569.45000000000005</v>
      </c>
      <c r="AD6604" s="11">
        <v>574.72</v>
      </c>
      <c r="AE6604" s="11">
        <v>576.27</v>
      </c>
      <c r="AF6604" s="11">
        <v>574.91999999999996</v>
      </c>
      <c r="AG6604" s="11">
        <v>569.63</v>
      </c>
      <c r="AH6604" s="11">
        <v>561.13</v>
      </c>
      <c r="AI6604" s="11">
        <v>549.63</v>
      </c>
    </row>
    <row r="6605" spans="1:35" x14ac:dyDescent="0.3">
      <c r="A6605" s="15">
        <v>33148.625</v>
      </c>
      <c r="B6605" s="11">
        <f>SsBackT!D6605</f>
        <v>0</v>
      </c>
      <c r="C6605" s="11">
        <f>Illim!B6605</f>
        <v>601.47</v>
      </c>
      <c r="D6605" s="11">
        <f t="shared" si="411"/>
        <v>10</v>
      </c>
      <c r="E6605" s="11">
        <f t="shared" si="412"/>
        <v>15</v>
      </c>
      <c r="F6605" s="11">
        <f t="shared" si="413"/>
        <v>60</v>
      </c>
      <c r="G6605" s="11">
        <f t="shared" si="414"/>
        <v>60</v>
      </c>
      <c r="H6605" s="11" cm="1">
        <f t="array" ref="H6605">INDEX($K$10:$DI$8773,ROW(G6605)-9,MATCH(G6605,$K$10:$DI$10,0))</f>
        <v>599.98</v>
      </c>
      <c r="I6605" s="11">
        <f>IF(INDEX(Effacement!$A$3:$Y$15,MATCH(Tests!D6605,Effacement!$A$3:$A$15,0),MATCH(Tests!E6605,Effacement!$A$3:$Y$3,0))=0,H6605,C6605)</f>
        <v>599.98</v>
      </c>
      <c r="K6605" s="11">
        <v>236.77</v>
      </c>
      <c r="L6605" s="11">
        <v>203.53</v>
      </c>
      <c r="M6605" s="11">
        <v>170.18</v>
      </c>
      <c r="N6605" s="11">
        <v>137.76</v>
      </c>
      <c r="O6605" s="11">
        <v>110.76</v>
      </c>
      <c r="P6605" s="11">
        <v>95.278999999999996</v>
      </c>
      <c r="Q6605" s="11">
        <v>102.14</v>
      </c>
      <c r="R6605" s="11">
        <v>135.97999999999999</v>
      </c>
      <c r="S6605" s="11">
        <v>181.55</v>
      </c>
      <c r="T6605" s="11">
        <v>230.66</v>
      </c>
      <c r="U6605" s="11">
        <v>278.33999999999997</v>
      </c>
      <c r="V6605" s="11">
        <v>323.3</v>
      </c>
      <c r="W6605" s="11">
        <v>364.35</v>
      </c>
      <c r="X6605" s="11">
        <v>405.56</v>
      </c>
      <c r="Y6605" s="11">
        <v>442.36</v>
      </c>
      <c r="Z6605" s="11">
        <v>474.96</v>
      </c>
      <c r="AA6605" s="11">
        <v>503.21</v>
      </c>
      <c r="AB6605" s="11">
        <v>528.08000000000004</v>
      </c>
      <c r="AC6605" s="11">
        <v>549.29999999999995</v>
      </c>
      <c r="AD6605" s="11">
        <v>566.78</v>
      </c>
      <c r="AE6605" s="11">
        <v>581.13</v>
      </c>
      <c r="AF6605" s="11">
        <v>591.49</v>
      </c>
      <c r="AG6605" s="11">
        <v>598.29999999999995</v>
      </c>
      <c r="AH6605" s="11">
        <v>600.97</v>
      </c>
      <c r="AI6605" s="11">
        <v>599.98</v>
      </c>
    </row>
    <row r="6606" spans="1:35" x14ac:dyDescent="0.3">
      <c r="A6606" s="15">
        <v>33148.666666666664</v>
      </c>
      <c r="B6606" s="11">
        <f>SsBackT!D6606</f>
        <v>0</v>
      </c>
      <c r="C6606" s="11">
        <f>Illim!B6606</f>
        <v>380.33</v>
      </c>
      <c r="D6606" s="11">
        <f t="shared" ref="D6606:D6669" si="415">MONTH(A6606)</f>
        <v>10</v>
      </c>
      <c r="E6606" s="11">
        <f t="shared" ref="E6606:E6669" si="416">HOUR(A6606)</f>
        <v>16</v>
      </c>
      <c r="F6606" s="11">
        <f t="shared" ref="F6606:F6669" si="417">IF(B6606&gt;0,IF(B6606-90&lt;$B$6,$B$6,B6606-90),IF(B6606+90&gt;$B$7,$B$7,B6606+90))</f>
        <v>60</v>
      </c>
      <c r="G6606" s="11">
        <f t="shared" si="414"/>
        <v>60</v>
      </c>
      <c r="H6606" s="11" cm="1">
        <f t="array" ref="H6606">INDEX($K$10:$DI$8773,ROW(G6606)-9,MATCH(G6606,$K$10:$DI$10,0))</f>
        <v>120.18</v>
      </c>
      <c r="I6606" s="11">
        <f>IF(INDEX(Effacement!$A$3:$Y$15,MATCH(Tests!D6606,Effacement!$A$3:$A$15,0),MATCH(Tests!E6606,Effacement!$A$3:$Y$3,0))=0,H6606,C6606)</f>
        <v>120.18</v>
      </c>
      <c r="K6606" s="11">
        <v>270.52</v>
      </c>
      <c r="L6606" s="11">
        <v>245.64</v>
      </c>
      <c r="M6606" s="11">
        <v>218.96</v>
      </c>
      <c r="N6606" s="11">
        <v>190.21</v>
      </c>
      <c r="O6606" s="11">
        <v>160.16</v>
      </c>
      <c r="P6606" s="11">
        <v>129.84</v>
      </c>
      <c r="Q6606" s="11">
        <v>101.32</v>
      </c>
      <c r="R6606" s="11">
        <v>78.677000000000007</v>
      </c>
      <c r="S6606" s="11">
        <v>70.251000000000005</v>
      </c>
      <c r="T6606" s="11">
        <v>85.647999999999996</v>
      </c>
      <c r="U6606" s="11">
        <v>121.49</v>
      </c>
      <c r="V6606" s="11">
        <v>164.15</v>
      </c>
      <c r="W6606" s="11">
        <v>207.33</v>
      </c>
      <c r="X6606" s="11">
        <v>251.65</v>
      </c>
      <c r="Y6606" s="11">
        <v>293.2</v>
      </c>
      <c r="Z6606" s="11">
        <v>331.15</v>
      </c>
      <c r="AA6606" s="11">
        <v>365.81</v>
      </c>
      <c r="AB6606" s="11">
        <v>298.60000000000002</v>
      </c>
      <c r="AC6606" s="11">
        <v>153.41999999999999</v>
      </c>
      <c r="AD6606" s="11">
        <v>120.61</v>
      </c>
      <c r="AE6606" s="11">
        <v>121.22</v>
      </c>
      <c r="AF6606" s="11">
        <v>121.47</v>
      </c>
      <c r="AG6606" s="11">
        <v>121.43</v>
      </c>
      <c r="AH6606" s="11">
        <v>120.94</v>
      </c>
      <c r="AI6606" s="11">
        <v>120.18</v>
      </c>
    </row>
    <row r="6607" spans="1:35" x14ac:dyDescent="0.3">
      <c r="A6607" s="15">
        <v>33148.708333333336</v>
      </c>
      <c r="B6607" s="11">
        <f>SsBackT!D6607</f>
        <v>0</v>
      </c>
      <c r="C6607" s="11">
        <f>Illim!B6607</f>
        <v>109.94</v>
      </c>
      <c r="D6607" s="11">
        <f t="shared" si="415"/>
        <v>10</v>
      </c>
      <c r="E6607" s="11">
        <f t="shared" si="416"/>
        <v>17</v>
      </c>
      <c r="F6607" s="11">
        <f t="shared" si="417"/>
        <v>60</v>
      </c>
      <c r="G6607" s="11">
        <f t="shared" ref="G6607:G6670" si="418">IF(F6607&gt;0,MROUND(F6607,5),MROUND(F6607,-5))</f>
        <v>60</v>
      </c>
      <c r="H6607" s="11" cm="1">
        <f t="array" ref="H6607">INDEX($K$10:$DI$8773,ROW(G6607)-9,MATCH(G6607,$K$10:$DI$10,0))</f>
        <v>62.719000000000001</v>
      </c>
      <c r="I6607" s="11">
        <f>IF(INDEX(Effacement!$A$3:$Y$15,MATCH(Tests!D6607,Effacement!$A$3:$A$15,0),MATCH(Tests!E6607,Effacement!$A$3:$Y$3,0))=0,H6607,C6607)</f>
        <v>62.719000000000001</v>
      </c>
      <c r="K6607" s="11">
        <v>99.713999999999999</v>
      </c>
      <c r="L6607" s="11">
        <v>99.355999999999995</v>
      </c>
      <c r="M6607" s="11">
        <v>98.977000000000004</v>
      </c>
      <c r="N6607" s="11">
        <v>98.052999999999997</v>
      </c>
      <c r="O6607" s="11">
        <v>96.492000000000004</v>
      </c>
      <c r="P6607" s="11">
        <v>94.209000000000003</v>
      </c>
      <c r="Q6607" s="11">
        <v>90.623999999999995</v>
      </c>
      <c r="R6607" s="11">
        <v>84.563000000000002</v>
      </c>
      <c r="S6607" s="11">
        <v>65.489000000000004</v>
      </c>
      <c r="T6607" s="11">
        <v>48.936999999999998</v>
      </c>
      <c r="U6607" s="11">
        <v>39.084000000000003</v>
      </c>
      <c r="V6607" s="11">
        <v>43.216999999999999</v>
      </c>
      <c r="W6607" s="11">
        <v>63.558</v>
      </c>
      <c r="X6607" s="11">
        <v>90.941000000000003</v>
      </c>
      <c r="Y6607" s="11">
        <v>77.174000000000007</v>
      </c>
      <c r="Z6607" s="11">
        <v>58.55</v>
      </c>
      <c r="AA6607" s="11">
        <v>60.406999999999996</v>
      </c>
      <c r="AB6607" s="11">
        <v>61.692</v>
      </c>
      <c r="AC6607" s="11">
        <v>62.573</v>
      </c>
      <c r="AD6607" s="11">
        <v>63.05</v>
      </c>
      <c r="AE6607" s="11">
        <v>63.307000000000002</v>
      </c>
      <c r="AF6607" s="11">
        <v>63.386000000000003</v>
      </c>
      <c r="AG6607" s="11">
        <v>63.341999999999999</v>
      </c>
      <c r="AH6607" s="11">
        <v>63.127000000000002</v>
      </c>
      <c r="AI6607" s="11">
        <v>62.719000000000001</v>
      </c>
    </row>
    <row r="6608" spans="1:35" x14ac:dyDescent="0.3">
      <c r="A6608" s="15">
        <v>33148.75</v>
      </c>
      <c r="B6608" s="11">
        <f>SsBackT!D6608</f>
        <v>0</v>
      </c>
      <c r="C6608" s="11">
        <f>Illim!B6608</f>
        <v>-1.32E-2</v>
      </c>
      <c r="D6608" s="11">
        <f t="shared" si="415"/>
        <v>10</v>
      </c>
      <c r="E6608" s="11">
        <f t="shared" si="416"/>
        <v>18</v>
      </c>
      <c r="F6608" s="11">
        <f t="shared" si="417"/>
        <v>60</v>
      </c>
      <c r="G6608" s="11">
        <f t="shared" si="418"/>
        <v>60</v>
      </c>
      <c r="H6608" s="11" cm="1">
        <f t="array" ref="H6608">INDEX($K$10:$DI$8773,ROW(G6608)-9,MATCH(G6608,$K$10:$DI$10,0))</f>
        <v>-1.32E-2</v>
      </c>
      <c r="I6608" s="11">
        <f>IF(INDEX(Effacement!$A$3:$Y$15,MATCH(Tests!D6608,Effacement!$A$3:$A$15,0),MATCH(Tests!E6608,Effacement!$A$3:$Y$3,0))=0,H6608,C6608)</f>
        <v>-1.32E-2</v>
      </c>
      <c r="K6608" s="11">
        <v>-1.32E-2</v>
      </c>
      <c r="L6608" s="11">
        <v>-1.32E-2</v>
      </c>
      <c r="M6608" s="11">
        <v>-1.32E-2</v>
      </c>
      <c r="N6608" s="11">
        <v>-1.32E-2</v>
      </c>
      <c r="O6608" s="11">
        <v>-1.32E-2</v>
      </c>
      <c r="P6608" s="11">
        <v>-1.32E-2</v>
      </c>
      <c r="Q6608" s="11">
        <v>-1.32E-2</v>
      </c>
      <c r="R6608" s="11">
        <v>-1.32E-2</v>
      </c>
      <c r="S6608" s="11">
        <v>-1.32E-2</v>
      </c>
      <c r="T6608" s="11">
        <v>-1.32E-2</v>
      </c>
      <c r="U6608" s="11">
        <v>-1.32E-2</v>
      </c>
      <c r="V6608" s="11">
        <v>-1.32E-2</v>
      </c>
      <c r="W6608" s="11">
        <v>-1.32E-2</v>
      </c>
      <c r="X6608" s="11">
        <v>-1.32E-2</v>
      </c>
      <c r="Y6608" s="11">
        <v>-1.32E-2</v>
      </c>
      <c r="Z6608" s="11">
        <v>-1.32E-2</v>
      </c>
      <c r="AA6608" s="11">
        <v>-1.32E-2</v>
      </c>
      <c r="AB6608" s="11">
        <v>-1.32E-2</v>
      </c>
      <c r="AC6608" s="11">
        <v>-1.32E-2</v>
      </c>
      <c r="AD6608" s="11">
        <v>-1.32E-2</v>
      </c>
      <c r="AE6608" s="11">
        <v>-1.32E-2</v>
      </c>
      <c r="AF6608" s="11">
        <v>-1.32E-2</v>
      </c>
      <c r="AG6608" s="11">
        <v>-1.32E-2</v>
      </c>
      <c r="AH6608" s="11">
        <v>-1.32E-2</v>
      </c>
      <c r="AI6608" s="11">
        <v>-1.32E-2</v>
      </c>
    </row>
    <row r="6609" spans="1:35" x14ac:dyDescent="0.3">
      <c r="A6609" s="15">
        <v>33148.791666666664</v>
      </c>
      <c r="B6609" s="11">
        <f>SsBackT!D6609</f>
        <v>0</v>
      </c>
      <c r="C6609" s="11">
        <f>Illim!B6609</f>
        <v>-1.32E-2</v>
      </c>
      <c r="D6609" s="11">
        <f t="shared" si="415"/>
        <v>10</v>
      </c>
      <c r="E6609" s="11">
        <f t="shared" si="416"/>
        <v>19</v>
      </c>
      <c r="F6609" s="11">
        <f t="shared" si="417"/>
        <v>60</v>
      </c>
      <c r="G6609" s="11">
        <f t="shared" si="418"/>
        <v>60</v>
      </c>
      <c r="H6609" s="11" cm="1">
        <f t="array" ref="H6609">INDEX($K$10:$DI$8773,ROW(G6609)-9,MATCH(G6609,$K$10:$DI$10,0))</f>
        <v>-1.32E-2</v>
      </c>
      <c r="I6609" s="11">
        <f>IF(INDEX(Effacement!$A$3:$Y$15,MATCH(Tests!D6609,Effacement!$A$3:$A$15,0),MATCH(Tests!E6609,Effacement!$A$3:$Y$3,0))=0,H6609,C6609)</f>
        <v>-1.32E-2</v>
      </c>
      <c r="K6609" s="11">
        <v>-1.32E-2</v>
      </c>
      <c r="L6609" s="11">
        <v>-1.32E-2</v>
      </c>
      <c r="M6609" s="11">
        <v>-1.32E-2</v>
      </c>
      <c r="N6609" s="11">
        <v>-1.32E-2</v>
      </c>
      <c r="O6609" s="11">
        <v>-1.32E-2</v>
      </c>
      <c r="P6609" s="11">
        <v>-1.32E-2</v>
      </c>
      <c r="Q6609" s="11">
        <v>-1.32E-2</v>
      </c>
      <c r="R6609" s="11">
        <v>-1.32E-2</v>
      </c>
      <c r="S6609" s="11">
        <v>-1.32E-2</v>
      </c>
      <c r="T6609" s="11">
        <v>-1.32E-2</v>
      </c>
      <c r="U6609" s="11">
        <v>-1.32E-2</v>
      </c>
      <c r="V6609" s="11">
        <v>-1.32E-2</v>
      </c>
      <c r="W6609" s="11">
        <v>-1.32E-2</v>
      </c>
      <c r="X6609" s="11">
        <v>-1.32E-2</v>
      </c>
      <c r="Y6609" s="11">
        <v>-1.32E-2</v>
      </c>
      <c r="Z6609" s="11">
        <v>-1.32E-2</v>
      </c>
      <c r="AA6609" s="11">
        <v>-1.32E-2</v>
      </c>
      <c r="AB6609" s="11">
        <v>-1.32E-2</v>
      </c>
      <c r="AC6609" s="11">
        <v>-1.32E-2</v>
      </c>
      <c r="AD6609" s="11">
        <v>-1.32E-2</v>
      </c>
      <c r="AE6609" s="11">
        <v>-1.32E-2</v>
      </c>
      <c r="AF6609" s="11">
        <v>-1.32E-2</v>
      </c>
      <c r="AG6609" s="11">
        <v>-1.32E-2</v>
      </c>
      <c r="AH6609" s="11">
        <v>-1.32E-2</v>
      </c>
      <c r="AI6609" s="11">
        <v>-1.32E-2</v>
      </c>
    </row>
    <row r="6610" spans="1:35" x14ac:dyDescent="0.3">
      <c r="A6610" s="15">
        <v>33148.833333333336</v>
      </c>
      <c r="B6610" s="11">
        <f>SsBackT!D6610</f>
        <v>0</v>
      </c>
      <c r="C6610" s="11">
        <f>Illim!B6610</f>
        <v>-1.32E-2</v>
      </c>
      <c r="D6610" s="11">
        <f t="shared" si="415"/>
        <v>10</v>
      </c>
      <c r="E6610" s="11">
        <f t="shared" si="416"/>
        <v>20</v>
      </c>
      <c r="F6610" s="11">
        <f t="shared" si="417"/>
        <v>60</v>
      </c>
      <c r="G6610" s="11">
        <f t="shared" si="418"/>
        <v>60</v>
      </c>
      <c r="H6610" s="11" cm="1">
        <f t="array" ref="H6610">INDEX($K$10:$DI$8773,ROW(G6610)-9,MATCH(G6610,$K$10:$DI$10,0))</f>
        <v>-1.32E-2</v>
      </c>
      <c r="I6610" s="11">
        <f>IF(INDEX(Effacement!$A$3:$Y$15,MATCH(Tests!D6610,Effacement!$A$3:$A$15,0),MATCH(Tests!E6610,Effacement!$A$3:$Y$3,0))=0,H6610,C6610)</f>
        <v>-1.32E-2</v>
      </c>
      <c r="K6610" s="11">
        <v>-1.32E-2</v>
      </c>
      <c r="L6610" s="11">
        <v>-1.32E-2</v>
      </c>
      <c r="M6610" s="11">
        <v>-1.32E-2</v>
      </c>
      <c r="N6610" s="11">
        <v>-1.32E-2</v>
      </c>
      <c r="O6610" s="11">
        <v>-1.32E-2</v>
      </c>
      <c r="P6610" s="11">
        <v>-1.32E-2</v>
      </c>
      <c r="Q6610" s="11">
        <v>-1.32E-2</v>
      </c>
      <c r="R6610" s="11">
        <v>-1.32E-2</v>
      </c>
      <c r="S6610" s="11">
        <v>-1.32E-2</v>
      </c>
      <c r="T6610" s="11">
        <v>-1.32E-2</v>
      </c>
      <c r="U6610" s="11">
        <v>-1.32E-2</v>
      </c>
      <c r="V6610" s="11">
        <v>-1.32E-2</v>
      </c>
      <c r="W6610" s="11">
        <v>-1.32E-2</v>
      </c>
      <c r="X6610" s="11">
        <v>-1.32E-2</v>
      </c>
      <c r="Y6610" s="11">
        <v>-1.32E-2</v>
      </c>
      <c r="Z6610" s="11">
        <v>-1.32E-2</v>
      </c>
      <c r="AA6610" s="11">
        <v>-1.32E-2</v>
      </c>
      <c r="AB6610" s="11">
        <v>-1.32E-2</v>
      </c>
      <c r="AC6610" s="11">
        <v>-1.32E-2</v>
      </c>
      <c r="AD6610" s="11">
        <v>-1.32E-2</v>
      </c>
      <c r="AE6610" s="11">
        <v>-1.32E-2</v>
      </c>
      <c r="AF6610" s="11">
        <v>-1.32E-2</v>
      </c>
      <c r="AG6610" s="11">
        <v>-1.32E-2</v>
      </c>
      <c r="AH6610" s="11">
        <v>-1.32E-2</v>
      </c>
      <c r="AI6610" s="11">
        <v>-1.32E-2</v>
      </c>
    </row>
    <row r="6611" spans="1:35" x14ac:dyDescent="0.3">
      <c r="A6611" s="15">
        <v>33148.875</v>
      </c>
      <c r="B6611" s="11">
        <f>SsBackT!D6611</f>
        <v>0</v>
      </c>
      <c r="C6611" s="11">
        <f>Illim!B6611</f>
        <v>-1.32E-2</v>
      </c>
      <c r="D6611" s="11">
        <f t="shared" si="415"/>
        <v>10</v>
      </c>
      <c r="E6611" s="11">
        <f t="shared" si="416"/>
        <v>21</v>
      </c>
      <c r="F6611" s="11">
        <f t="shared" si="417"/>
        <v>60</v>
      </c>
      <c r="G6611" s="11">
        <f t="shared" si="418"/>
        <v>60</v>
      </c>
      <c r="H6611" s="11" cm="1">
        <f t="array" ref="H6611">INDEX($K$10:$DI$8773,ROW(G6611)-9,MATCH(G6611,$K$10:$DI$10,0))</f>
        <v>-1.32E-2</v>
      </c>
      <c r="I6611" s="11">
        <f>IF(INDEX(Effacement!$A$3:$Y$15,MATCH(Tests!D6611,Effacement!$A$3:$A$15,0),MATCH(Tests!E6611,Effacement!$A$3:$Y$3,0))=0,H6611,C6611)</f>
        <v>-1.32E-2</v>
      </c>
      <c r="K6611" s="11">
        <v>-1.32E-2</v>
      </c>
      <c r="L6611" s="11">
        <v>-1.32E-2</v>
      </c>
      <c r="M6611" s="11">
        <v>-1.32E-2</v>
      </c>
      <c r="N6611" s="11">
        <v>-1.32E-2</v>
      </c>
      <c r="O6611" s="11">
        <v>-1.32E-2</v>
      </c>
      <c r="P6611" s="11">
        <v>-1.32E-2</v>
      </c>
      <c r="Q6611" s="11">
        <v>-1.32E-2</v>
      </c>
      <c r="R6611" s="11">
        <v>-1.32E-2</v>
      </c>
      <c r="S6611" s="11">
        <v>-1.32E-2</v>
      </c>
      <c r="T6611" s="11">
        <v>-1.32E-2</v>
      </c>
      <c r="U6611" s="11">
        <v>-1.32E-2</v>
      </c>
      <c r="V6611" s="11">
        <v>-1.32E-2</v>
      </c>
      <c r="W6611" s="11">
        <v>-1.32E-2</v>
      </c>
      <c r="X6611" s="11">
        <v>-1.32E-2</v>
      </c>
      <c r="Y6611" s="11">
        <v>-1.32E-2</v>
      </c>
      <c r="Z6611" s="11">
        <v>-1.32E-2</v>
      </c>
      <c r="AA6611" s="11">
        <v>-1.32E-2</v>
      </c>
      <c r="AB6611" s="11">
        <v>-1.32E-2</v>
      </c>
      <c r="AC6611" s="11">
        <v>-1.32E-2</v>
      </c>
      <c r="AD6611" s="11">
        <v>-1.32E-2</v>
      </c>
      <c r="AE6611" s="11">
        <v>-1.32E-2</v>
      </c>
      <c r="AF6611" s="11">
        <v>-1.32E-2</v>
      </c>
      <c r="AG6611" s="11">
        <v>-1.32E-2</v>
      </c>
      <c r="AH6611" s="11">
        <v>-1.32E-2</v>
      </c>
      <c r="AI6611" s="11">
        <v>-1.32E-2</v>
      </c>
    </row>
    <row r="6612" spans="1:35" x14ac:dyDescent="0.3">
      <c r="A6612" s="15">
        <v>33148.916666666664</v>
      </c>
      <c r="B6612" s="11">
        <f>SsBackT!D6612</f>
        <v>0</v>
      </c>
      <c r="C6612" s="11">
        <f>Illim!B6612</f>
        <v>-1.32E-2</v>
      </c>
      <c r="D6612" s="11">
        <f t="shared" si="415"/>
        <v>10</v>
      </c>
      <c r="E6612" s="11">
        <f t="shared" si="416"/>
        <v>22</v>
      </c>
      <c r="F6612" s="11">
        <f t="shared" si="417"/>
        <v>60</v>
      </c>
      <c r="G6612" s="11">
        <f t="shared" si="418"/>
        <v>60</v>
      </c>
      <c r="H6612" s="11" cm="1">
        <f t="array" ref="H6612">INDEX($K$10:$DI$8773,ROW(G6612)-9,MATCH(G6612,$K$10:$DI$10,0))</f>
        <v>-1.32E-2</v>
      </c>
      <c r="I6612" s="11">
        <f>IF(INDEX(Effacement!$A$3:$Y$15,MATCH(Tests!D6612,Effacement!$A$3:$A$15,0),MATCH(Tests!E6612,Effacement!$A$3:$Y$3,0))=0,H6612,C6612)</f>
        <v>-1.32E-2</v>
      </c>
      <c r="K6612" s="11">
        <v>-1.32E-2</v>
      </c>
      <c r="L6612" s="11">
        <v>-1.32E-2</v>
      </c>
      <c r="M6612" s="11">
        <v>-1.32E-2</v>
      </c>
      <c r="N6612" s="11">
        <v>-1.32E-2</v>
      </c>
      <c r="O6612" s="11">
        <v>-1.32E-2</v>
      </c>
      <c r="P6612" s="11">
        <v>-1.32E-2</v>
      </c>
      <c r="Q6612" s="11">
        <v>-1.32E-2</v>
      </c>
      <c r="R6612" s="11">
        <v>-1.32E-2</v>
      </c>
      <c r="S6612" s="11">
        <v>-1.32E-2</v>
      </c>
      <c r="T6612" s="11">
        <v>-1.32E-2</v>
      </c>
      <c r="U6612" s="11">
        <v>-1.32E-2</v>
      </c>
      <c r="V6612" s="11">
        <v>-1.32E-2</v>
      </c>
      <c r="W6612" s="11">
        <v>-1.32E-2</v>
      </c>
      <c r="X6612" s="11">
        <v>-1.32E-2</v>
      </c>
      <c r="Y6612" s="11">
        <v>-1.32E-2</v>
      </c>
      <c r="Z6612" s="11">
        <v>-1.32E-2</v>
      </c>
      <c r="AA6612" s="11">
        <v>-1.32E-2</v>
      </c>
      <c r="AB6612" s="11">
        <v>-1.32E-2</v>
      </c>
      <c r="AC6612" s="11">
        <v>-1.32E-2</v>
      </c>
      <c r="AD6612" s="11">
        <v>-1.32E-2</v>
      </c>
      <c r="AE6612" s="11">
        <v>-1.32E-2</v>
      </c>
      <c r="AF6612" s="11">
        <v>-1.32E-2</v>
      </c>
      <c r="AG6612" s="11">
        <v>-1.32E-2</v>
      </c>
      <c r="AH6612" s="11">
        <v>-1.32E-2</v>
      </c>
      <c r="AI6612" s="11">
        <v>-1.32E-2</v>
      </c>
    </row>
    <row r="6613" spans="1:35" x14ac:dyDescent="0.3">
      <c r="A6613" s="15">
        <v>33148.958333333336</v>
      </c>
      <c r="B6613" s="11">
        <f>SsBackT!D6613</f>
        <v>0</v>
      </c>
      <c r="C6613" s="11">
        <f>Illim!B6613</f>
        <v>-1.32E-2</v>
      </c>
      <c r="D6613" s="11">
        <f t="shared" si="415"/>
        <v>10</v>
      </c>
      <c r="E6613" s="11">
        <f t="shared" si="416"/>
        <v>23</v>
      </c>
      <c r="F6613" s="11">
        <f t="shared" si="417"/>
        <v>60</v>
      </c>
      <c r="G6613" s="11">
        <f t="shared" si="418"/>
        <v>60</v>
      </c>
      <c r="H6613" s="11" cm="1">
        <f t="array" ref="H6613">INDEX($K$10:$DI$8773,ROW(G6613)-9,MATCH(G6613,$K$10:$DI$10,0))</f>
        <v>-1.32E-2</v>
      </c>
      <c r="I6613" s="11">
        <f>IF(INDEX(Effacement!$A$3:$Y$15,MATCH(Tests!D6613,Effacement!$A$3:$A$15,0),MATCH(Tests!E6613,Effacement!$A$3:$Y$3,0))=0,H6613,C6613)</f>
        <v>-1.32E-2</v>
      </c>
      <c r="K6613" s="11">
        <v>-1.32E-2</v>
      </c>
      <c r="L6613" s="11">
        <v>-1.32E-2</v>
      </c>
      <c r="M6613" s="11">
        <v>-1.32E-2</v>
      </c>
      <c r="N6613" s="11">
        <v>-1.32E-2</v>
      </c>
      <c r="O6613" s="11">
        <v>-1.32E-2</v>
      </c>
      <c r="P6613" s="11">
        <v>-1.32E-2</v>
      </c>
      <c r="Q6613" s="11">
        <v>-1.32E-2</v>
      </c>
      <c r="R6613" s="11">
        <v>-1.32E-2</v>
      </c>
      <c r="S6613" s="11">
        <v>-1.32E-2</v>
      </c>
      <c r="T6613" s="11">
        <v>-1.32E-2</v>
      </c>
      <c r="U6613" s="11">
        <v>-1.32E-2</v>
      </c>
      <c r="V6613" s="11">
        <v>-1.32E-2</v>
      </c>
      <c r="W6613" s="11">
        <v>-1.32E-2</v>
      </c>
      <c r="X6613" s="11">
        <v>-1.32E-2</v>
      </c>
      <c r="Y6613" s="11">
        <v>-1.32E-2</v>
      </c>
      <c r="Z6613" s="11">
        <v>-1.32E-2</v>
      </c>
      <c r="AA6613" s="11">
        <v>-1.32E-2</v>
      </c>
      <c r="AB6613" s="11">
        <v>-1.32E-2</v>
      </c>
      <c r="AC6613" s="11">
        <v>-1.32E-2</v>
      </c>
      <c r="AD6613" s="11">
        <v>-1.32E-2</v>
      </c>
      <c r="AE6613" s="11">
        <v>-1.32E-2</v>
      </c>
      <c r="AF6613" s="11">
        <v>-1.32E-2</v>
      </c>
      <c r="AG6613" s="11">
        <v>-1.32E-2</v>
      </c>
      <c r="AH6613" s="11">
        <v>-1.32E-2</v>
      </c>
      <c r="AI6613" s="11">
        <v>-1.32E-2</v>
      </c>
    </row>
    <row r="6614" spans="1:35" x14ac:dyDescent="0.3">
      <c r="A6614" s="15">
        <v>33149</v>
      </c>
      <c r="B6614" s="11">
        <f>SsBackT!D6614</f>
        <v>0</v>
      </c>
      <c r="C6614" s="11">
        <f>Illim!B6614</f>
        <v>-1.32E-2</v>
      </c>
      <c r="D6614" s="11">
        <f t="shared" si="415"/>
        <v>10</v>
      </c>
      <c r="E6614" s="11">
        <f t="shared" si="416"/>
        <v>0</v>
      </c>
      <c r="F6614" s="11">
        <f t="shared" si="417"/>
        <v>60</v>
      </c>
      <c r="G6614" s="11">
        <f t="shared" si="418"/>
        <v>60</v>
      </c>
      <c r="H6614" s="11" cm="1">
        <f t="array" ref="H6614">INDEX($K$10:$DI$8773,ROW(G6614)-9,MATCH(G6614,$K$10:$DI$10,0))</f>
        <v>-1.32E-2</v>
      </c>
      <c r="I6614" s="11">
        <f>IF(INDEX(Effacement!$A$3:$Y$15,MATCH(Tests!D6614,Effacement!$A$3:$A$15,0),MATCH(Tests!E6614,Effacement!$A$3:$Y$3,0))=0,H6614,C6614)</f>
        <v>-1.32E-2</v>
      </c>
      <c r="K6614" s="11">
        <v>-1.32E-2</v>
      </c>
      <c r="L6614" s="11">
        <v>-1.32E-2</v>
      </c>
      <c r="M6614" s="11">
        <v>-1.32E-2</v>
      </c>
      <c r="N6614" s="11">
        <v>-1.32E-2</v>
      </c>
      <c r="O6614" s="11">
        <v>-1.32E-2</v>
      </c>
      <c r="P6614" s="11">
        <v>-1.32E-2</v>
      </c>
      <c r="Q6614" s="11">
        <v>-1.32E-2</v>
      </c>
      <c r="R6614" s="11">
        <v>-1.32E-2</v>
      </c>
      <c r="S6614" s="11">
        <v>-1.32E-2</v>
      </c>
      <c r="T6614" s="11">
        <v>-1.32E-2</v>
      </c>
      <c r="U6614" s="11">
        <v>-1.32E-2</v>
      </c>
      <c r="V6614" s="11">
        <v>-1.32E-2</v>
      </c>
      <c r="W6614" s="11">
        <v>-1.32E-2</v>
      </c>
      <c r="X6614" s="11">
        <v>-1.32E-2</v>
      </c>
      <c r="Y6614" s="11">
        <v>-1.32E-2</v>
      </c>
      <c r="Z6614" s="11">
        <v>-1.32E-2</v>
      </c>
      <c r="AA6614" s="11">
        <v>-1.32E-2</v>
      </c>
      <c r="AB6614" s="11">
        <v>-1.32E-2</v>
      </c>
      <c r="AC6614" s="11">
        <v>-1.32E-2</v>
      </c>
      <c r="AD6614" s="11">
        <v>-1.32E-2</v>
      </c>
      <c r="AE6614" s="11">
        <v>-1.32E-2</v>
      </c>
      <c r="AF6614" s="11">
        <v>-1.32E-2</v>
      </c>
      <c r="AG6614" s="11">
        <v>-1.32E-2</v>
      </c>
      <c r="AH6614" s="11">
        <v>-1.32E-2</v>
      </c>
      <c r="AI6614" s="11">
        <v>-1.32E-2</v>
      </c>
    </row>
    <row r="6615" spans="1:35" x14ac:dyDescent="0.3">
      <c r="A6615" s="15">
        <v>33149.041666666664</v>
      </c>
      <c r="B6615" s="11">
        <f>SsBackT!D6615</f>
        <v>0</v>
      </c>
      <c r="C6615" s="11">
        <f>Illim!B6615</f>
        <v>-1.32E-2</v>
      </c>
      <c r="D6615" s="11">
        <f t="shared" si="415"/>
        <v>10</v>
      </c>
      <c r="E6615" s="11">
        <f t="shared" si="416"/>
        <v>1</v>
      </c>
      <c r="F6615" s="11">
        <f t="shared" si="417"/>
        <v>60</v>
      </c>
      <c r="G6615" s="11">
        <f t="shared" si="418"/>
        <v>60</v>
      </c>
      <c r="H6615" s="11" cm="1">
        <f t="array" ref="H6615">INDEX($K$10:$DI$8773,ROW(G6615)-9,MATCH(G6615,$K$10:$DI$10,0))</f>
        <v>-1.32E-2</v>
      </c>
      <c r="I6615" s="11">
        <f>IF(INDEX(Effacement!$A$3:$Y$15,MATCH(Tests!D6615,Effacement!$A$3:$A$15,0),MATCH(Tests!E6615,Effacement!$A$3:$Y$3,0))=0,H6615,C6615)</f>
        <v>-1.32E-2</v>
      </c>
      <c r="K6615" s="11">
        <v>-1.32E-2</v>
      </c>
      <c r="L6615" s="11">
        <v>-1.32E-2</v>
      </c>
      <c r="M6615" s="11">
        <v>-1.32E-2</v>
      </c>
      <c r="N6615" s="11">
        <v>-1.32E-2</v>
      </c>
      <c r="O6615" s="11">
        <v>-1.32E-2</v>
      </c>
      <c r="P6615" s="11">
        <v>-1.32E-2</v>
      </c>
      <c r="Q6615" s="11">
        <v>-1.32E-2</v>
      </c>
      <c r="R6615" s="11">
        <v>-1.32E-2</v>
      </c>
      <c r="S6615" s="11">
        <v>-1.32E-2</v>
      </c>
      <c r="T6615" s="11">
        <v>-1.32E-2</v>
      </c>
      <c r="U6615" s="11">
        <v>-1.32E-2</v>
      </c>
      <c r="V6615" s="11">
        <v>-1.32E-2</v>
      </c>
      <c r="W6615" s="11">
        <v>-1.32E-2</v>
      </c>
      <c r="X6615" s="11">
        <v>-1.32E-2</v>
      </c>
      <c r="Y6615" s="11">
        <v>-1.32E-2</v>
      </c>
      <c r="Z6615" s="11">
        <v>-1.32E-2</v>
      </c>
      <c r="AA6615" s="11">
        <v>-1.32E-2</v>
      </c>
      <c r="AB6615" s="11">
        <v>-1.32E-2</v>
      </c>
      <c r="AC6615" s="11">
        <v>-1.32E-2</v>
      </c>
      <c r="AD6615" s="11">
        <v>-1.32E-2</v>
      </c>
      <c r="AE6615" s="11">
        <v>-1.32E-2</v>
      </c>
      <c r="AF6615" s="11">
        <v>-1.32E-2</v>
      </c>
      <c r="AG6615" s="11">
        <v>-1.32E-2</v>
      </c>
      <c r="AH6615" s="11">
        <v>-1.32E-2</v>
      </c>
      <c r="AI6615" s="11">
        <v>-1.32E-2</v>
      </c>
    </row>
    <row r="6616" spans="1:35" x14ac:dyDescent="0.3">
      <c r="A6616" s="15">
        <v>33149.083333333336</v>
      </c>
      <c r="B6616" s="11">
        <f>SsBackT!D6616</f>
        <v>0</v>
      </c>
      <c r="C6616" s="11">
        <f>Illim!B6616</f>
        <v>-1.32E-2</v>
      </c>
      <c r="D6616" s="11">
        <f t="shared" si="415"/>
        <v>10</v>
      </c>
      <c r="E6616" s="11">
        <f t="shared" si="416"/>
        <v>2</v>
      </c>
      <c r="F6616" s="11">
        <f t="shared" si="417"/>
        <v>60</v>
      </c>
      <c r="G6616" s="11">
        <f t="shared" si="418"/>
        <v>60</v>
      </c>
      <c r="H6616" s="11" cm="1">
        <f t="array" ref="H6616">INDEX($K$10:$DI$8773,ROW(G6616)-9,MATCH(G6616,$K$10:$DI$10,0))</f>
        <v>-1.32E-2</v>
      </c>
      <c r="I6616" s="11">
        <f>IF(INDEX(Effacement!$A$3:$Y$15,MATCH(Tests!D6616,Effacement!$A$3:$A$15,0),MATCH(Tests!E6616,Effacement!$A$3:$Y$3,0))=0,H6616,C6616)</f>
        <v>-1.32E-2</v>
      </c>
      <c r="K6616" s="11">
        <v>-1.32E-2</v>
      </c>
      <c r="L6616" s="11">
        <v>-1.32E-2</v>
      </c>
      <c r="M6616" s="11">
        <v>-1.32E-2</v>
      </c>
      <c r="N6616" s="11">
        <v>-1.32E-2</v>
      </c>
      <c r="O6616" s="11">
        <v>-1.32E-2</v>
      </c>
      <c r="P6616" s="11">
        <v>-1.32E-2</v>
      </c>
      <c r="Q6616" s="11">
        <v>-1.32E-2</v>
      </c>
      <c r="R6616" s="11">
        <v>-1.32E-2</v>
      </c>
      <c r="S6616" s="11">
        <v>-1.32E-2</v>
      </c>
      <c r="T6616" s="11">
        <v>-1.32E-2</v>
      </c>
      <c r="U6616" s="11">
        <v>-1.32E-2</v>
      </c>
      <c r="V6616" s="11">
        <v>-1.32E-2</v>
      </c>
      <c r="W6616" s="11">
        <v>-1.32E-2</v>
      </c>
      <c r="X6616" s="11">
        <v>-1.32E-2</v>
      </c>
      <c r="Y6616" s="11">
        <v>-1.32E-2</v>
      </c>
      <c r="Z6616" s="11">
        <v>-1.32E-2</v>
      </c>
      <c r="AA6616" s="11">
        <v>-1.32E-2</v>
      </c>
      <c r="AB6616" s="11">
        <v>-1.32E-2</v>
      </c>
      <c r="AC6616" s="11">
        <v>-1.32E-2</v>
      </c>
      <c r="AD6616" s="11">
        <v>-1.32E-2</v>
      </c>
      <c r="AE6616" s="11">
        <v>-1.32E-2</v>
      </c>
      <c r="AF6616" s="11">
        <v>-1.32E-2</v>
      </c>
      <c r="AG6616" s="11">
        <v>-1.32E-2</v>
      </c>
      <c r="AH6616" s="11">
        <v>-1.32E-2</v>
      </c>
      <c r="AI6616" s="11">
        <v>-1.32E-2</v>
      </c>
    </row>
    <row r="6617" spans="1:35" x14ac:dyDescent="0.3">
      <c r="A6617" s="15">
        <v>33149.125</v>
      </c>
      <c r="B6617" s="11">
        <f>SsBackT!D6617</f>
        <v>0</v>
      </c>
      <c r="C6617" s="11">
        <f>Illim!B6617</f>
        <v>-1.32E-2</v>
      </c>
      <c r="D6617" s="11">
        <f t="shared" si="415"/>
        <v>10</v>
      </c>
      <c r="E6617" s="11">
        <f t="shared" si="416"/>
        <v>3</v>
      </c>
      <c r="F6617" s="11">
        <f t="shared" si="417"/>
        <v>60</v>
      </c>
      <c r="G6617" s="11">
        <f t="shared" si="418"/>
        <v>60</v>
      </c>
      <c r="H6617" s="11" cm="1">
        <f t="array" ref="H6617">INDEX($K$10:$DI$8773,ROW(G6617)-9,MATCH(G6617,$K$10:$DI$10,0))</f>
        <v>-1.32E-2</v>
      </c>
      <c r="I6617" s="11">
        <f>IF(INDEX(Effacement!$A$3:$Y$15,MATCH(Tests!D6617,Effacement!$A$3:$A$15,0),MATCH(Tests!E6617,Effacement!$A$3:$Y$3,0))=0,H6617,C6617)</f>
        <v>-1.32E-2</v>
      </c>
      <c r="K6617" s="11">
        <v>-1.32E-2</v>
      </c>
      <c r="L6617" s="11">
        <v>-1.32E-2</v>
      </c>
      <c r="M6617" s="11">
        <v>-1.32E-2</v>
      </c>
      <c r="N6617" s="11">
        <v>-1.32E-2</v>
      </c>
      <c r="O6617" s="11">
        <v>-1.32E-2</v>
      </c>
      <c r="P6617" s="11">
        <v>-1.32E-2</v>
      </c>
      <c r="Q6617" s="11">
        <v>-1.32E-2</v>
      </c>
      <c r="R6617" s="11">
        <v>-1.32E-2</v>
      </c>
      <c r="S6617" s="11">
        <v>-1.32E-2</v>
      </c>
      <c r="T6617" s="11">
        <v>-1.32E-2</v>
      </c>
      <c r="U6617" s="11">
        <v>-1.32E-2</v>
      </c>
      <c r="V6617" s="11">
        <v>-1.32E-2</v>
      </c>
      <c r="W6617" s="11">
        <v>-1.32E-2</v>
      </c>
      <c r="X6617" s="11">
        <v>-1.32E-2</v>
      </c>
      <c r="Y6617" s="11">
        <v>-1.32E-2</v>
      </c>
      <c r="Z6617" s="11">
        <v>-1.32E-2</v>
      </c>
      <c r="AA6617" s="11">
        <v>-1.32E-2</v>
      </c>
      <c r="AB6617" s="11">
        <v>-1.32E-2</v>
      </c>
      <c r="AC6617" s="11">
        <v>-1.32E-2</v>
      </c>
      <c r="AD6617" s="11">
        <v>-1.32E-2</v>
      </c>
      <c r="AE6617" s="11">
        <v>-1.32E-2</v>
      </c>
      <c r="AF6617" s="11">
        <v>-1.32E-2</v>
      </c>
      <c r="AG6617" s="11">
        <v>-1.32E-2</v>
      </c>
      <c r="AH6617" s="11">
        <v>-1.32E-2</v>
      </c>
      <c r="AI6617" s="11">
        <v>-1.32E-2</v>
      </c>
    </row>
    <row r="6618" spans="1:35" x14ac:dyDescent="0.3">
      <c r="A6618" s="15">
        <v>33149.166666666664</v>
      </c>
      <c r="B6618" s="11">
        <f>SsBackT!D6618</f>
        <v>0</v>
      </c>
      <c r="C6618" s="11">
        <f>Illim!B6618</f>
        <v>-1.32E-2</v>
      </c>
      <c r="D6618" s="11">
        <f t="shared" si="415"/>
        <v>10</v>
      </c>
      <c r="E6618" s="11">
        <f t="shared" si="416"/>
        <v>4</v>
      </c>
      <c r="F6618" s="11">
        <f t="shared" si="417"/>
        <v>60</v>
      </c>
      <c r="G6618" s="11">
        <f t="shared" si="418"/>
        <v>60</v>
      </c>
      <c r="H6618" s="11" cm="1">
        <f t="array" ref="H6618">INDEX($K$10:$DI$8773,ROW(G6618)-9,MATCH(G6618,$K$10:$DI$10,0))</f>
        <v>-1.32E-2</v>
      </c>
      <c r="I6618" s="11">
        <f>IF(INDEX(Effacement!$A$3:$Y$15,MATCH(Tests!D6618,Effacement!$A$3:$A$15,0),MATCH(Tests!E6618,Effacement!$A$3:$Y$3,0))=0,H6618,C6618)</f>
        <v>-1.32E-2</v>
      </c>
      <c r="K6618" s="11">
        <v>-1.32E-2</v>
      </c>
      <c r="L6618" s="11">
        <v>-1.32E-2</v>
      </c>
      <c r="M6618" s="11">
        <v>-1.32E-2</v>
      </c>
      <c r="N6618" s="11">
        <v>-1.32E-2</v>
      </c>
      <c r="O6618" s="11">
        <v>-1.32E-2</v>
      </c>
      <c r="P6618" s="11">
        <v>-1.32E-2</v>
      </c>
      <c r="Q6618" s="11">
        <v>-1.32E-2</v>
      </c>
      <c r="R6618" s="11">
        <v>-1.32E-2</v>
      </c>
      <c r="S6618" s="11">
        <v>-1.32E-2</v>
      </c>
      <c r="T6618" s="11">
        <v>-1.32E-2</v>
      </c>
      <c r="U6618" s="11">
        <v>-1.32E-2</v>
      </c>
      <c r="V6618" s="11">
        <v>-1.32E-2</v>
      </c>
      <c r="W6618" s="11">
        <v>-1.32E-2</v>
      </c>
      <c r="X6618" s="11">
        <v>-1.32E-2</v>
      </c>
      <c r="Y6618" s="11">
        <v>-1.32E-2</v>
      </c>
      <c r="Z6618" s="11">
        <v>-1.32E-2</v>
      </c>
      <c r="AA6618" s="11">
        <v>-1.32E-2</v>
      </c>
      <c r="AB6618" s="11">
        <v>-1.32E-2</v>
      </c>
      <c r="AC6618" s="11">
        <v>-1.32E-2</v>
      </c>
      <c r="AD6618" s="11">
        <v>-1.32E-2</v>
      </c>
      <c r="AE6618" s="11">
        <v>-1.32E-2</v>
      </c>
      <c r="AF6618" s="11">
        <v>-1.32E-2</v>
      </c>
      <c r="AG6618" s="11">
        <v>-1.32E-2</v>
      </c>
      <c r="AH6618" s="11">
        <v>-1.32E-2</v>
      </c>
      <c r="AI6618" s="11">
        <v>-1.32E-2</v>
      </c>
    </row>
    <row r="6619" spans="1:35" x14ac:dyDescent="0.3">
      <c r="A6619" s="15">
        <v>33149.208333333336</v>
      </c>
      <c r="B6619" s="11">
        <f>SsBackT!D6619</f>
        <v>0</v>
      </c>
      <c r="C6619" s="11">
        <f>Illim!B6619</f>
        <v>-1.32E-2</v>
      </c>
      <c r="D6619" s="11">
        <f t="shared" si="415"/>
        <v>10</v>
      </c>
      <c r="E6619" s="11">
        <f t="shared" si="416"/>
        <v>5</v>
      </c>
      <c r="F6619" s="11">
        <f t="shared" si="417"/>
        <v>60</v>
      </c>
      <c r="G6619" s="11">
        <f t="shared" si="418"/>
        <v>60</v>
      </c>
      <c r="H6619" s="11" cm="1">
        <f t="array" ref="H6619">INDEX($K$10:$DI$8773,ROW(G6619)-9,MATCH(G6619,$K$10:$DI$10,0))</f>
        <v>-1.32E-2</v>
      </c>
      <c r="I6619" s="11">
        <f>IF(INDEX(Effacement!$A$3:$Y$15,MATCH(Tests!D6619,Effacement!$A$3:$A$15,0),MATCH(Tests!E6619,Effacement!$A$3:$Y$3,0))=0,H6619,C6619)</f>
        <v>-1.32E-2</v>
      </c>
      <c r="K6619" s="11">
        <v>-1.32E-2</v>
      </c>
      <c r="L6619" s="11">
        <v>-1.32E-2</v>
      </c>
      <c r="M6619" s="11">
        <v>-1.32E-2</v>
      </c>
      <c r="N6619" s="11">
        <v>-1.32E-2</v>
      </c>
      <c r="O6619" s="11">
        <v>-1.32E-2</v>
      </c>
      <c r="P6619" s="11">
        <v>-1.32E-2</v>
      </c>
      <c r="Q6619" s="11">
        <v>-1.32E-2</v>
      </c>
      <c r="R6619" s="11">
        <v>-1.32E-2</v>
      </c>
      <c r="S6619" s="11">
        <v>-1.32E-2</v>
      </c>
      <c r="T6619" s="11">
        <v>-1.32E-2</v>
      </c>
      <c r="U6619" s="11">
        <v>-1.32E-2</v>
      </c>
      <c r="V6619" s="11">
        <v>-1.32E-2</v>
      </c>
      <c r="W6619" s="11">
        <v>-1.32E-2</v>
      </c>
      <c r="X6619" s="11">
        <v>-1.32E-2</v>
      </c>
      <c r="Y6619" s="11">
        <v>-1.32E-2</v>
      </c>
      <c r="Z6619" s="11">
        <v>-1.32E-2</v>
      </c>
      <c r="AA6619" s="11">
        <v>-1.32E-2</v>
      </c>
      <c r="AB6619" s="11">
        <v>-1.32E-2</v>
      </c>
      <c r="AC6619" s="11">
        <v>-1.32E-2</v>
      </c>
      <c r="AD6619" s="11">
        <v>-1.32E-2</v>
      </c>
      <c r="AE6619" s="11">
        <v>-1.32E-2</v>
      </c>
      <c r="AF6619" s="11">
        <v>-1.32E-2</v>
      </c>
      <c r="AG6619" s="11">
        <v>-1.32E-2</v>
      </c>
      <c r="AH6619" s="11">
        <v>-1.32E-2</v>
      </c>
      <c r="AI6619" s="11">
        <v>-1.32E-2</v>
      </c>
    </row>
    <row r="6620" spans="1:35" x14ac:dyDescent="0.3">
      <c r="A6620" s="15">
        <v>33149.25</v>
      </c>
      <c r="B6620" s="11">
        <f>SsBackT!D6620</f>
        <v>0</v>
      </c>
      <c r="C6620" s="11">
        <f>Illim!B6620</f>
        <v>-1.32E-2</v>
      </c>
      <c r="D6620" s="11">
        <f t="shared" si="415"/>
        <v>10</v>
      </c>
      <c r="E6620" s="11">
        <f t="shared" si="416"/>
        <v>6</v>
      </c>
      <c r="F6620" s="11">
        <f t="shared" si="417"/>
        <v>60</v>
      </c>
      <c r="G6620" s="11">
        <f t="shared" si="418"/>
        <v>60</v>
      </c>
      <c r="H6620" s="11" cm="1">
        <f t="array" ref="H6620">INDEX($K$10:$DI$8773,ROW(G6620)-9,MATCH(G6620,$K$10:$DI$10,0))</f>
        <v>-1.32E-2</v>
      </c>
      <c r="I6620" s="11">
        <f>IF(INDEX(Effacement!$A$3:$Y$15,MATCH(Tests!D6620,Effacement!$A$3:$A$15,0),MATCH(Tests!E6620,Effacement!$A$3:$Y$3,0))=0,H6620,C6620)</f>
        <v>-1.32E-2</v>
      </c>
      <c r="K6620" s="11">
        <v>-1.32E-2</v>
      </c>
      <c r="L6620" s="11">
        <v>-1.32E-2</v>
      </c>
      <c r="M6620" s="11">
        <v>-1.32E-2</v>
      </c>
      <c r="N6620" s="11">
        <v>-1.32E-2</v>
      </c>
      <c r="O6620" s="11">
        <v>-1.32E-2</v>
      </c>
      <c r="P6620" s="11">
        <v>-1.32E-2</v>
      </c>
      <c r="Q6620" s="11">
        <v>-1.32E-2</v>
      </c>
      <c r="R6620" s="11">
        <v>-1.32E-2</v>
      </c>
      <c r="S6620" s="11">
        <v>-1.32E-2</v>
      </c>
      <c r="T6620" s="11">
        <v>-1.32E-2</v>
      </c>
      <c r="U6620" s="11">
        <v>-1.32E-2</v>
      </c>
      <c r="V6620" s="11">
        <v>-1.32E-2</v>
      </c>
      <c r="W6620" s="11">
        <v>-1.32E-2</v>
      </c>
      <c r="X6620" s="11">
        <v>-1.32E-2</v>
      </c>
      <c r="Y6620" s="11">
        <v>-1.32E-2</v>
      </c>
      <c r="Z6620" s="11">
        <v>-1.32E-2</v>
      </c>
      <c r="AA6620" s="11">
        <v>-1.32E-2</v>
      </c>
      <c r="AB6620" s="11">
        <v>-1.32E-2</v>
      </c>
      <c r="AC6620" s="11">
        <v>-1.32E-2</v>
      </c>
      <c r="AD6620" s="11">
        <v>-1.32E-2</v>
      </c>
      <c r="AE6620" s="11">
        <v>-1.32E-2</v>
      </c>
      <c r="AF6620" s="11">
        <v>-1.32E-2</v>
      </c>
      <c r="AG6620" s="11">
        <v>-1.32E-2</v>
      </c>
      <c r="AH6620" s="11">
        <v>-1.32E-2</v>
      </c>
      <c r="AI6620" s="11">
        <v>-1.32E-2</v>
      </c>
    </row>
    <row r="6621" spans="1:35" x14ac:dyDescent="0.3">
      <c r="A6621" s="15">
        <v>33149.291666666664</v>
      </c>
      <c r="B6621" s="11">
        <f>SsBackT!D6621</f>
        <v>0</v>
      </c>
      <c r="C6621" s="11">
        <f>Illim!B6621</f>
        <v>69.917000000000002</v>
      </c>
      <c r="D6621" s="11">
        <f t="shared" si="415"/>
        <v>10</v>
      </c>
      <c r="E6621" s="11">
        <f t="shared" si="416"/>
        <v>7</v>
      </c>
      <c r="F6621" s="11">
        <f t="shared" si="417"/>
        <v>60</v>
      </c>
      <c r="G6621" s="11">
        <f t="shared" si="418"/>
        <v>60</v>
      </c>
      <c r="H6621" s="11" cm="1">
        <f t="array" ref="H6621">INDEX($K$10:$DI$8773,ROW(G6621)-9,MATCH(G6621,$K$10:$DI$10,0))</f>
        <v>58.411000000000001</v>
      </c>
      <c r="I6621" s="11">
        <f>IF(INDEX(Effacement!$A$3:$Y$15,MATCH(Tests!D6621,Effacement!$A$3:$A$15,0),MATCH(Tests!E6621,Effacement!$A$3:$Y$3,0))=0,H6621,C6621)</f>
        <v>58.411000000000001</v>
      </c>
      <c r="K6621" s="11">
        <v>50.067</v>
      </c>
      <c r="L6621" s="11">
        <v>51.104999999999997</v>
      </c>
      <c r="M6621" s="11">
        <v>52.112000000000002</v>
      </c>
      <c r="N6621" s="11">
        <v>53.048000000000002</v>
      </c>
      <c r="O6621" s="11">
        <v>53.98</v>
      </c>
      <c r="P6621" s="11">
        <v>54.81</v>
      </c>
      <c r="Q6621" s="11">
        <v>55.536999999999999</v>
      </c>
      <c r="R6621" s="11">
        <v>56.008000000000003</v>
      </c>
      <c r="S6621" s="11">
        <v>56.209000000000003</v>
      </c>
      <c r="T6621" s="11">
        <v>55.99</v>
      </c>
      <c r="U6621" s="11">
        <v>59.079000000000001</v>
      </c>
      <c r="V6621" s="11">
        <v>63.593000000000004</v>
      </c>
      <c r="W6621" s="11">
        <v>53.384</v>
      </c>
      <c r="X6621" s="11">
        <v>45.633000000000003</v>
      </c>
      <c r="Y6621" s="11">
        <v>44.106999999999999</v>
      </c>
      <c r="Z6621" s="11">
        <v>47.548000000000002</v>
      </c>
      <c r="AA6621" s="11">
        <v>53.250999999999998</v>
      </c>
      <c r="AB6621" s="11">
        <v>59.08</v>
      </c>
      <c r="AC6621" s="11">
        <v>60.194000000000003</v>
      </c>
      <c r="AD6621" s="11">
        <v>60.593000000000004</v>
      </c>
      <c r="AE6621" s="11">
        <v>60.543999999999997</v>
      </c>
      <c r="AF6621" s="11">
        <v>60.21</v>
      </c>
      <c r="AG6621" s="11">
        <v>59.707999999999998</v>
      </c>
      <c r="AH6621" s="11">
        <v>59.024000000000001</v>
      </c>
      <c r="AI6621" s="11">
        <v>58.411000000000001</v>
      </c>
    </row>
    <row r="6622" spans="1:35" x14ac:dyDescent="0.3">
      <c r="A6622" s="15">
        <v>33149.333333333336</v>
      </c>
      <c r="B6622" s="11">
        <f>SsBackT!D6622</f>
        <v>0</v>
      </c>
      <c r="C6622" s="11">
        <f>Illim!B6622</f>
        <v>200.01</v>
      </c>
      <c r="D6622" s="11">
        <f t="shared" si="415"/>
        <v>10</v>
      </c>
      <c r="E6622" s="11">
        <f t="shared" si="416"/>
        <v>8</v>
      </c>
      <c r="F6622" s="11">
        <f t="shared" si="417"/>
        <v>60</v>
      </c>
      <c r="G6622" s="11">
        <f t="shared" si="418"/>
        <v>60</v>
      </c>
      <c r="H6622" s="11" cm="1">
        <f t="array" ref="H6622">INDEX($K$10:$DI$8773,ROW(G6622)-9,MATCH(G6622,$K$10:$DI$10,0))</f>
        <v>147.19999999999999</v>
      </c>
      <c r="I6622" s="11">
        <f>IF(INDEX(Effacement!$A$3:$Y$15,MATCH(Tests!D6622,Effacement!$A$3:$A$15,0),MATCH(Tests!E6622,Effacement!$A$3:$Y$3,0))=0,H6622,C6622)</f>
        <v>147.19999999999999</v>
      </c>
      <c r="K6622" s="11">
        <v>126.01</v>
      </c>
      <c r="L6622" s="11">
        <v>129.25</v>
      </c>
      <c r="M6622" s="11">
        <v>132.56</v>
      </c>
      <c r="N6622" s="11">
        <v>135.69</v>
      </c>
      <c r="O6622" s="11">
        <v>138.86000000000001</v>
      </c>
      <c r="P6622" s="11">
        <v>141.82</v>
      </c>
      <c r="Q6622" s="11">
        <v>147.76</v>
      </c>
      <c r="R6622" s="11">
        <v>179.35</v>
      </c>
      <c r="S6622" s="11">
        <v>196.99</v>
      </c>
      <c r="T6622" s="11">
        <v>188.89</v>
      </c>
      <c r="U6622" s="11">
        <v>179.43</v>
      </c>
      <c r="V6622" s="11">
        <v>168.47</v>
      </c>
      <c r="W6622" s="11">
        <v>156.34</v>
      </c>
      <c r="X6622" s="11">
        <v>142.94</v>
      </c>
      <c r="Y6622" s="11">
        <v>129.32</v>
      </c>
      <c r="Z6622" s="11">
        <v>117.36</v>
      </c>
      <c r="AA6622" s="11">
        <v>111.13</v>
      </c>
      <c r="AB6622" s="11">
        <v>111.35</v>
      </c>
      <c r="AC6622" s="11">
        <v>115.3</v>
      </c>
      <c r="AD6622" s="11">
        <v>120.58</v>
      </c>
      <c r="AE6622" s="11">
        <v>126.42</v>
      </c>
      <c r="AF6622" s="11">
        <v>132.07</v>
      </c>
      <c r="AG6622" s="11">
        <v>137.54</v>
      </c>
      <c r="AH6622" s="11">
        <v>142.57</v>
      </c>
      <c r="AI6622" s="11">
        <v>147.19999999999999</v>
      </c>
    </row>
    <row r="6623" spans="1:35" x14ac:dyDescent="0.3">
      <c r="A6623" s="15">
        <v>33149.375</v>
      </c>
      <c r="B6623" s="11">
        <f>SsBackT!D6623</f>
        <v>0</v>
      </c>
      <c r="C6623" s="11">
        <f>Illim!B6623</f>
        <v>295.69</v>
      </c>
      <c r="D6623" s="11">
        <f t="shared" si="415"/>
        <v>10</v>
      </c>
      <c r="E6623" s="11">
        <f t="shared" si="416"/>
        <v>9</v>
      </c>
      <c r="F6623" s="11">
        <f t="shared" si="417"/>
        <v>60</v>
      </c>
      <c r="G6623" s="11">
        <f t="shared" si="418"/>
        <v>60</v>
      </c>
      <c r="H6623" s="11" cm="1">
        <f t="array" ref="H6623">INDEX($K$10:$DI$8773,ROW(G6623)-9,MATCH(G6623,$K$10:$DI$10,0))</f>
        <v>178</v>
      </c>
      <c r="I6623" s="11">
        <f>IF(INDEX(Effacement!$A$3:$Y$15,MATCH(Tests!D6623,Effacement!$A$3:$A$15,0),MATCH(Tests!E6623,Effacement!$A$3:$Y$3,0))=0,H6623,C6623)</f>
        <v>178</v>
      </c>
      <c r="K6623" s="11">
        <v>290.56</v>
      </c>
      <c r="L6623" s="11">
        <v>294.33</v>
      </c>
      <c r="M6623" s="11">
        <v>297.27</v>
      </c>
      <c r="N6623" s="11">
        <v>298.94</v>
      </c>
      <c r="O6623" s="11">
        <v>299.79000000000002</v>
      </c>
      <c r="P6623" s="11">
        <v>299.37</v>
      </c>
      <c r="Q6623" s="11">
        <v>297.83999999999997</v>
      </c>
      <c r="R6623" s="11">
        <v>295.04000000000002</v>
      </c>
      <c r="S6623" s="11">
        <v>290.85000000000002</v>
      </c>
      <c r="T6623" s="11">
        <v>285.14999999999998</v>
      </c>
      <c r="U6623" s="11">
        <v>277.52999999999997</v>
      </c>
      <c r="V6623" s="11">
        <v>267.83</v>
      </c>
      <c r="W6623" s="11">
        <v>256.61</v>
      </c>
      <c r="X6623" s="11">
        <v>242.92</v>
      </c>
      <c r="Y6623" s="11">
        <v>227.48</v>
      </c>
      <c r="Z6623" s="11">
        <v>210.58</v>
      </c>
      <c r="AA6623" s="11">
        <v>192.98</v>
      </c>
      <c r="AB6623" s="11">
        <v>175.96</v>
      </c>
      <c r="AC6623" s="11">
        <v>162.24</v>
      </c>
      <c r="AD6623" s="11">
        <v>156.41</v>
      </c>
      <c r="AE6623" s="11">
        <v>156.94999999999999</v>
      </c>
      <c r="AF6623" s="11">
        <v>160.59</v>
      </c>
      <c r="AG6623" s="11">
        <v>166.09</v>
      </c>
      <c r="AH6623" s="11">
        <v>171.86</v>
      </c>
      <c r="AI6623" s="11">
        <v>178</v>
      </c>
    </row>
    <row r="6624" spans="1:35" x14ac:dyDescent="0.3">
      <c r="A6624" s="15">
        <v>33149.416666666664</v>
      </c>
      <c r="B6624" s="11">
        <f>SsBackT!D6624</f>
        <v>0</v>
      </c>
      <c r="C6624" s="11">
        <f>Illim!B6624</f>
        <v>353.29</v>
      </c>
      <c r="D6624" s="11">
        <f t="shared" si="415"/>
        <v>10</v>
      </c>
      <c r="E6624" s="11">
        <f t="shared" si="416"/>
        <v>10</v>
      </c>
      <c r="F6624" s="11">
        <f t="shared" si="417"/>
        <v>60</v>
      </c>
      <c r="G6624" s="11">
        <f t="shared" si="418"/>
        <v>60</v>
      </c>
      <c r="H6624" s="11" cm="1">
        <f t="array" ref="H6624">INDEX($K$10:$DI$8773,ROW(G6624)-9,MATCH(G6624,$K$10:$DI$10,0))</f>
        <v>169.83</v>
      </c>
      <c r="I6624" s="11">
        <f>IF(INDEX(Effacement!$A$3:$Y$15,MATCH(Tests!D6624,Effacement!$A$3:$A$15,0),MATCH(Tests!E6624,Effacement!$A$3:$Y$3,0))=0,H6624,C6624)</f>
        <v>169.83</v>
      </c>
      <c r="K6624" s="11">
        <v>327.02999999999997</v>
      </c>
      <c r="L6624" s="11">
        <v>335.05</v>
      </c>
      <c r="M6624" s="11">
        <v>342.18</v>
      </c>
      <c r="N6624" s="11">
        <v>347.83</v>
      </c>
      <c r="O6624" s="11">
        <v>352.5</v>
      </c>
      <c r="P6624" s="11">
        <v>355.49</v>
      </c>
      <c r="Q6624" s="11">
        <v>357.18</v>
      </c>
      <c r="R6624" s="11">
        <v>357.29</v>
      </c>
      <c r="S6624" s="11">
        <v>355.57</v>
      </c>
      <c r="T6624" s="11">
        <v>351.87</v>
      </c>
      <c r="U6624" s="11">
        <v>346.26</v>
      </c>
      <c r="V6624" s="11">
        <v>338.29</v>
      </c>
      <c r="W6624" s="11">
        <v>327.97</v>
      </c>
      <c r="X6624" s="11">
        <v>316.54000000000002</v>
      </c>
      <c r="Y6624" s="11">
        <v>302.82</v>
      </c>
      <c r="Z6624" s="11">
        <v>287.10000000000002</v>
      </c>
      <c r="AA6624" s="11">
        <v>269.17</v>
      </c>
      <c r="AB6624" s="11">
        <v>249.6</v>
      </c>
      <c r="AC6624" s="11">
        <v>228.9</v>
      </c>
      <c r="AD6624" s="11">
        <v>207.98</v>
      </c>
      <c r="AE6624" s="11">
        <v>188.15</v>
      </c>
      <c r="AF6624" s="11">
        <v>172</v>
      </c>
      <c r="AG6624" s="11">
        <v>164.81</v>
      </c>
      <c r="AH6624" s="11">
        <v>164.83</v>
      </c>
      <c r="AI6624" s="11">
        <v>169.83</v>
      </c>
    </row>
    <row r="6625" spans="1:35" x14ac:dyDescent="0.3">
      <c r="A6625" s="15">
        <v>33149.458333333336</v>
      </c>
      <c r="B6625" s="11">
        <f>SsBackT!D6625</f>
        <v>0</v>
      </c>
      <c r="C6625" s="11">
        <f>Illim!B6625</f>
        <v>412.37</v>
      </c>
      <c r="D6625" s="11">
        <f t="shared" si="415"/>
        <v>10</v>
      </c>
      <c r="E6625" s="11">
        <f t="shared" si="416"/>
        <v>11</v>
      </c>
      <c r="F6625" s="11">
        <f t="shared" si="417"/>
        <v>60</v>
      </c>
      <c r="G6625" s="11">
        <f t="shared" si="418"/>
        <v>60</v>
      </c>
      <c r="H6625" s="11" cm="1">
        <f t="array" ref="H6625">INDEX($K$10:$DI$8773,ROW(G6625)-9,MATCH(G6625,$K$10:$DI$10,0))</f>
        <v>192.42</v>
      </c>
      <c r="I6625" s="11">
        <f>IF(INDEX(Effacement!$A$3:$Y$15,MATCH(Tests!D6625,Effacement!$A$3:$A$15,0),MATCH(Tests!E6625,Effacement!$A$3:$Y$3,0))=0,H6625,C6625)</f>
        <v>412.37</v>
      </c>
      <c r="K6625" s="11">
        <v>335.23</v>
      </c>
      <c r="L6625" s="11">
        <v>350.16</v>
      </c>
      <c r="M6625" s="11">
        <v>364.08</v>
      </c>
      <c r="N6625" s="11">
        <v>376.27</v>
      </c>
      <c r="O6625" s="11">
        <v>387.02</v>
      </c>
      <c r="P6625" s="11">
        <v>396.18</v>
      </c>
      <c r="Q6625" s="11">
        <v>403.76</v>
      </c>
      <c r="R6625" s="11">
        <v>409.32</v>
      </c>
      <c r="S6625" s="11">
        <v>413.08</v>
      </c>
      <c r="T6625" s="11">
        <v>414.76</v>
      </c>
      <c r="U6625" s="11">
        <v>413.67</v>
      </c>
      <c r="V6625" s="11">
        <v>410.5</v>
      </c>
      <c r="W6625" s="11">
        <v>404.63</v>
      </c>
      <c r="X6625" s="11">
        <v>397.41</v>
      </c>
      <c r="Y6625" s="11">
        <v>387.57</v>
      </c>
      <c r="Z6625" s="11">
        <v>375.32</v>
      </c>
      <c r="AA6625" s="11">
        <v>360.5</v>
      </c>
      <c r="AB6625" s="11">
        <v>343.59</v>
      </c>
      <c r="AC6625" s="11">
        <v>324.92</v>
      </c>
      <c r="AD6625" s="11">
        <v>304.24</v>
      </c>
      <c r="AE6625" s="11">
        <v>282.25</v>
      </c>
      <c r="AF6625" s="11">
        <v>259.08999999999997</v>
      </c>
      <c r="AG6625" s="11">
        <v>235.67</v>
      </c>
      <c r="AH6625" s="11">
        <v>213.02</v>
      </c>
      <c r="AI6625" s="11">
        <v>192.42</v>
      </c>
    </row>
    <row r="6626" spans="1:35" x14ac:dyDescent="0.3">
      <c r="A6626" s="15">
        <v>33149.5</v>
      </c>
      <c r="B6626" s="11">
        <f>SsBackT!D6626</f>
        <v>0</v>
      </c>
      <c r="C6626" s="11">
        <f>Illim!B6626</f>
        <v>420.06</v>
      </c>
      <c r="D6626" s="11">
        <f t="shared" si="415"/>
        <v>10</v>
      </c>
      <c r="E6626" s="11">
        <f t="shared" si="416"/>
        <v>12</v>
      </c>
      <c r="F6626" s="11">
        <f t="shared" si="417"/>
        <v>60</v>
      </c>
      <c r="G6626" s="11">
        <f t="shared" si="418"/>
        <v>60</v>
      </c>
      <c r="H6626" s="11" cm="1">
        <f t="array" ref="H6626">INDEX($K$10:$DI$8773,ROW(G6626)-9,MATCH(G6626,$K$10:$DI$10,0))</f>
        <v>275.57</v>
      </c>
      <c r="I6626" s="11">
        <f>IF(INDEX(Effacement!$A$3:$Y$15,MATCH(Tests!D6626,Effacement!$A$3:$A$15,0),MATCH(Tests!E6626,Effacement!$A$3:$Y$3,0))=0,H6626,C6626)</f>
        <v>420.06</v>
      </c>
      <c r="K6626" s="11">
        <v>274.77</v>
      </c>
      <c r="L6626" s="11">
        <v>295.10000000000002</v>
      </c>
      <c r="M6626" s="11">
        <v>314.87</v>
      </c>
      <c r="N6626" s="11">
        <v>333.06</v>
      </c>
      <c r="O6626" s="11">
        <v>350.15</v>
      </c>
      <c r="P6626" s="11">
        <v>365.7</v>
      </c>
      <c r="Q6626" s="11">
        <v>379.98</v>
      </c>
      <c r="R6626" s="11">
        <v>392.27</v>
      </c>
      <c r="S6626" s="11">
        <v>402.49</v>
      </c>
      <c r="T6626" s="11">
        <v>410.63</v>
      </c>
      <c r="U6626" s="11">
        <v>416.13</v>
      </c>
      <c r="V6626" s="11">
        <v>419.05</v>
      </c>
      <c r="W6626" s="11">
        <v>419.8</v>
      </c>
      <c r="X6626" s="11">
        <v>419.38</v>
      </c>
      <c r="Y6626" s="11">
        <v>416.52</v>
      </c>
      <c r="Z6626" s="11">
        <v>411.06</v>
      </c>
      <c r="AA6626" s="11">
        <v>402.98</v>
      </c>
      <c r="AB6626" s="11">
        <v>392.78</v>
      </c>
      <c r="AC6626" s="11">
        <v>380.55</v>
      </c>
      <c r="AD6626" s="11">
        <v>366.32</v>
      </c>
      <c r="AE6626" s="11">
        <v>350.8</v>
      </c>
      <c r="AF6626" s="11">
        <v>333.74</v>
      </c>
      <c r="AG6626" s="11">
        <v>315.61</v>
      </c>
      <c r="AH6626" s="11">
        <v>296.12</v>
      </c>
      <c r="AI6626" s="11">
        <v>275.57</v>
      </c>
    </row>
    <row r="6627" spans="1:35" x14ac:dyDescent="0.3">
      <c r="A6627" s="15">
        <v>33149.541666666664</v>
      </c>
      <c r="B6627" s="11">
        <f>SsBackT!D6627</f>
        <v>0</v>
      </c>
      <c r="C6627" s="11">
        <f>Illim!B6627</f>
        <v>402.72</v>
      </c>
      <c r="D6627" s="11">
        <f t="shared" si="415"/>
        <v>10</v>
      </c>
      <c r="E6627" s="11">
        <f t="shared" si="416"/>
        <v>13</v>
      </c>
      <c r="F6627" s="11">
        <f t="shared" si="417"/>
        <v>60</v>
      </c>
      <c r="G6627" s="11">
        <f t="shared" si="418"/>
        <v>60</v>
      </c>
      <c r="H6627" s="11" cm="1">
        <f t="array" ref="H6627">INDEX($K$10:$DI$8773,ROW(G6627)-9,MATCH(G6627,$K$10:$DI$10,0))</f>
        <v>328.09</v>
      </c>
      <c r="I6627" s="11">
        <f>IF(INDEX(Effacement!$A$3:$Y$15,MATCH(Tests!D6627,Effacement!$A$3:$A$15,0),MATCH(Tests!E6627,Effacement!$A$3:$Y$3,0))=0,H6627,C6627)</f>
        <v>402.72</v>
      </c>
      <c r="K6627" s="11">
        <v>193.7</v>
      </c>
      <c r="L6627" s="11">
        <v>213.28</v>
      </c>
      <c r="M6627" s="11">
        <v>234.85</v>
      </c>
      <c r="N6627" s="11">
        <v>257.16000000000003</v>
      </c>
      <c r="O6627" s="11">
        <v>279.07</v>
      </c>
      <c r="P6627" s="11">
        <v>300.08</v>
      </c>
      <c r="Q6627" s="11">
        <v>320.14</v>
      </c>
      <c r="R6627" s="11">
        <v>338.04</v>
      </c>
      <c r="S6627" s="11">
        <v>354.24</v>
      </c>
      <c r="T6627" s="11">
        <v>368.43</v>
      </c>
      <c r="U6627" s="11">
        <v>380.14</v>
      </c>
      <c r="V6627" s="11">
        <v>389.51</v>
      </c>
      <c r="W6627" s="11">
        <v>396.38</v>
      </c>
      <c r="X6627" s="11">
        <v>401.91</v>
      </c>
      <c r="Y6627" s="11">
        <v>405.08</v>
      </c>
      <c r="Z6627" s="11">
        <v>405.71</v>
      </c>
      <c r="AA6627" s="11">
        <v>404.14</v>
      </c>
      <c r="AB6627" s="11">
        <v>400.31</v>
      </c>
      <c r="AC6627" s="11">
        <v>394.52</v>
      </c>
      <c r="AD6627" s="11">
        <v>387.04</v>
      </c>
      <c r="AE6627" s="11">
        <v>378.08</v>
      </c>
      <c r="AF6627" s="11">
        <v>367.61</v>
      </c>
      <c r="AG6627" s="11">
        <v>355.83</v>
      </c>
      <c r="AH6627" s="11">
        <v>342.41</v>
      </c>
      <c r="AI6627" s="11">
        <v>328.09</v>
      </c>
    </row>
    <row r="6628" spans="1:35" x14ac:dyDescent="0.3">
      <c r="A6628" s="15">
        <v>33149.583333333336</v>
      </c>
      <c r="B6628" s="11">
        <f>SsBackT!D6628</f>
        <v>0</v>
      </c>
      <c r="C6628" s="11">
        <f>Illim!B6628</f>
        <v>381.75</v>
      </c>
      <c r="D6628" s="11">
        <f t="shared" si="415"/>
        <v>10</v>
      </c>
      <c r="E6628" s="11">
        <f t="shared" si="416"/>
        <v>14</v>
      </c>
      <c r="F6628" s="11">
        <f t="shared" si="417"/>
        <v>60</v>
      </c>
      <c r="G6628" s="11">
        <f t="shared" si="418"/>
        <v>60</v>
      </c>
      <c r="H6628" s="11" cm="1">
        <f t="array" ref="H6628">INDEX($K$10:$DI$8773,ROW(G6628)-9,MATCH(G6628,$K$10:$DI$10,0))</f>
        <v>356.3</v>
      </c>
      <c r="I6628" s="11">
        <f>IF(INDEX(Effacement!$A$3:$Y$15,MATCH(Tests!D6628,Effacement!$A$3:$A$15,0),MATCH(Tests!E6628,Effacement!$A$3:$Y$3,0))=0,H6628,C6628)</f>
        <v>381.75</v>
      </c>
      <c r="K6628" s="11">
        <v>171.85</v>
      </c>
      <c r="L6628" s="11">
        <v>165.1</v>
      </c>
      <c r="M6628" s="11">
        <v>164.08</v>
      </c>
      <c r="N6628" s="11">
        <v>171.47</v>
      </c>
      <c r="O6628" s="11">
        <v>189.47</v>
      </c>
      <c r="P6628" s="11">
        <v>211.93</v>
      </c>
      <c r="Q6628" s="11">
        <v>235.69</v>
      </c>
      <c r="R6628" s="11">
        <v>259.27999999999997</v>
      </c>
      <c r="S6628" s="11">
        <v>281.60000000000002</v>
      </c>
      <c r="T6628" s="11">
        <v>302.13</v>
      </c>
      <c r="U6628" s="11">
        <v>320.22000000000003</v>
      </c>
      <c r="V6628" s="11">
        <v>336.09</v>
      </c>
      <c r="W6628" s="11">
        <v>349.67</v>
      </c>
      <c r="X6628" s="11">
        <v>361.68</v>
      </c>
      <c r="Y6628" s="11">
        <v>371.22</v>
      </c>
      <c r="Z6628" s="11">
        <v>378.18</v>
      </c>
      <c r="AA6628" s="11">
        <v>383.06</v>
      </c>
      <c r="AB6628" s="11">
        <v>385.75</v>
      </c>
      <c r="AC6628" s="11">
        <v>386.39</v>
      </c>
      <c r="AD6628" s="11">
        <v>385.48</v>
      </c>
      <c r="AE6628" s="11">
        <v>382.63</v>
      </c>
      <c r="AF6628" s="11">
        <v>378.09</v>
      </c>
      <c r="AG6628" s="11">
        <v>372.33</v>
      </c>
      <c r="AH6628" s="11">
        <v>364.87</v>
      </c>
      <c r="AI6628" s="11">
        <v>356.3</v>
      </c>
    </row>
    <row r="6629" spans="1:35" x14ac:dyDescent="0.3">
      <c r="A6629" s="15">
        <v>33149.625</v>
      </c>
      <c r="B6629" s="11">
        <f>SsBackT!D6629</f>
        <v>0</v>
      </c>
      <c r="C6629" s="11">
        <f>Illim!B6629</f>
        <v>351.73</v>
      </c>
      <c r="D6629" s="11">
        <f t="shared" si="415"/>
        <v>10</v>
      </c>
      <c r="E6629" s="11">
        <f t="shared" si="416"/>
        <v>15</v>
      </c>
      <c r="F6629" s="11">
        <f t="shared" si="417"/>
        <v>60</v>
      </c>
      <c r="G6629" s="11">
        <f t="shared" si="418"/>
        <v>60</v>
      </c>
      <c r="H6629" s="11" cm="1">
        <f t="array" ref="H6629">INDEX($K$10:$DI$8773,ROW(G6629)-9,MATCH(G6629,$K$10:$DI$10,0))</f>
        <v>349.1</v>
      </c>
      <c r="I6629" s="11">
        <f>IF(INDEX(Effacement!$A$3:$Y$15,MATCH(Tests!D6629,Effacement!$A$3:$A$15,0),MATCH(Tests!E6629,Effacement!$A$3:$Y$3,0))=0,H6629,C6629)</f>
        <v>349.1</v>
      </c>
      <c r="K6629" s="11">
        <v>193.65</v>
      </c>
      <c r="L6629" s="11">
        <v>183.24</v>
      </c>
      <c r="M6629" s="11">
        <v>172.8</v>
      </c>
      <c r="N6629" s="11">
        <v>163</v>
      </c>
      <c r="O6629" s="11">
        <v>155.43</v>
      </c>
      <c r="P6629" s="11">
        <v>152.16999999999999</v>
      </c>
      <c r="Q6629" s="11">
        <v>157.66999999999999</v>
      </c>
      <c r="R6629" s="11">
        <v>174.37</v>
      </c>
      <c r="S6629" s="11">
        <v>195.9</v>
      </c>
      <c r="T6629" s="11">
        <v>218.7</v>
      </c>
      <c r="U6629" s="11">
        <v>240.51</v>
      </c>
      <c r="V6629" s="11">
        <v>260.82</v>
      </c>
      <c r="W6629" s="11">
        <v>278.86</v>
      </c>
      <c r="X6629" s="11">
        <v>295.5</v>
      </c>
      <c r="Y6629" s="11">
        <v>310.11</v>
      </c>
      <c r="Z6629" s="11">
        <v>322.2</v>
      </c>
      <c r="AA6629" s="11">
        <v>331.94</v>
      </c>
      <c r="AB6629" s="11">
        <v>339.67</v>
      </c>
      <c r="AC6629" s="11">
        <v>345.77</v>
      </c>
      <c r="AD6629" s="11">
        <v>350.25</v>
      </c>
      <c r="AE6629" s="11">
        <v>353.13</v>
      </c>
      <c r="AF6629" s="11">
        <v>354.33</v>
      </c>
      <c r="AG6629" s="11">
        <v>354.22</v>
      </c>
      <c r="AH6629" s="11">
        <v>352.33</v>
      </c>
      <c r="AI6629" s="11">
        <v>349.1</v>
      </c>
    </row>
    <row r="6630" spans="1:35" x14ac:dyDescent="0.3">
      <c r="A6630" s="15">
        <v>33149.666666666664</v>
      </c>
      <c r="B6630" s="11">
        <f>SsBackT!D6630</f>
        <v>0</v>
      </c>
      <c r="C6630" s="11">
        <f>Illim!B6630</f>
        <v>227.01</v>
      </c>
      <c r="D6630" s="11">
        <f t="shared" si="415"/>
        <v>10</v>
      </c>
      <c r="E6630" s="11">
        <f t="shared" si="416"/>
        <v>16</v>
      </c>
      <c r="F6630" s="11">
        <f t="shared" si="417"/>
        <v>60</v>
      </c>
      <c r="G6630" s="11">
        <f t="shared" si="418"/>
        <v>60</v>
      </c>
      <c r="H6630" s="11" cm="1">
        <f t="array" ref="H6630">INDEX($K$10:$DI$8773,ROW(G6630)-9,MATCH(G6630,$K$10:$DI$10,0))</f>
        <v>129.79</v>
      </c>
      <c r="I6630" s="11">
        <f>IF(INDEX(Effacement!$A$3:$Y$15,MATCH(Tests!D6630,Effacement!$A$3:$A$15,0),MATCH(Tests!E6630,Effacement!$A$3:$Y$3,0))=0,H6630,C6630)</f>
        <v>129.79</v>
      </c>
      <c r="K6630" s="11">
        <v>167.1</v>
      </c>
      <c r="L6630" s="11">
        <v>159.13999999999999</v>
      </c>
      <c r="M6630" s="11">
        <v>150.6</v>
      </c>
      <c r="N6630" s="11">
        <v>141.28</v>
      </c>
      <c r="O6630" s="11">
        <v>131.63999999999999</v>
      </c>
      <c r="P6630" s="11">
        <v>121.84</v>
      </c>
      <c r="Q6630" s="11">
        <v>112.58</v>
      </c>
      <c r="R6630" s="11">
        <v>105.44</v>
      </c>
      <c r="S6630" s="11">
        <v>103.43</v>
      </c>
      <c r="T6630" s="11">
        <v>110.55</v>
      </c>
      <c r="U6630" s="11">
        <v>126.03</v>
      </c>
      <c r="V6630" s="11">
        <v>144.13999999999999</v>
      </c>
      <c r="W6630" s="11">
        <v>162.22</v>
      </c>
      <c r="X6630" s="11">
        <v>179.78</v>
      </c>
      <c r="Y6630" s="11">
        <v>195.85</v>
      </c>
      <c r="Z6630" s="11">
        <v>210.16</v>
      </c>
      <c r="AA6630" s="11">
        <v>222.93</v>
      </c>
      <c r="AB6630" s="11">
        <v>195.59</v>
      </c>
      <c r="AC6630" s="11">
        <v>148.57</v>
      </c>
      <c r="AD6630" s="11">
        <v>143</v>
      </c>
      <c r="AE6630" s="11">
        <v>140.68</v>
      </c>
      <c r="AF6630" s="11">
        <v>138.11000000000001</v>
      </c>
      <c r="AG6630" s="11">
        <v>135.5</v>
      </c>
      <c r="AH6630" s="11">
        <v>132.65</v>
      </c>
      <c r="AI6630" s="11">
        <v>129.79</v>
      </c>
    </row>
    <row r="6631" spans="1:35" x14ac:dyDescent="0.3">
      <c r="A6631" s="15">
        <v>33149.708333333336</v>
      </c>
      <c r="B6631" s="11">
        <f>SsBackT!D6631</f>
        <v>0</v>
      </c>
      <c r="C6631" s="11">
        <f>Illim!B6631</f>
        <v>85.509</v>
      </c>
      <c r="D6631" s="11">
        <f t="shared" si="415"/>
        <v>10</v>
      </c>
      <c r="E6631" s="11">
        <f t="shared" si="416"/>
        <v>17</v>
      </c>
      <c r="F6631" s="11">
        <f t="shared" si="417"/>
        <v>60</v>
      </c>
      <c r="G6631" s="11">
        <f t="shared" si="418"/>
        <v>60</v>
      </c>
      <c r="H6631" s="11" cm="1">
        <f t="array" ref="H6631">INDEX($K$10:$DI$8773,ROW(G6631)-9,MATCH(G6631,$K$10:$DI$10,0))</f>
        <v>54.326000000000001</v>
      </c>
      <c r="I6631" s="11">
        <f>IF(INDEX(Effacement!$A$3:$Y$15,MATCH(Tests!D6631,Effacement!$A$3:$A$15,0),MATCH(Tests!E6631,Effacement!$A$3:$Y$3,0))=0,H6631,C6631)</f>
        <v>54.326000000000001</v>
      </c>
      <c r="K6631" s="11">
        <v>79.215000000000003</v>
      </c>
      <c r="L6631" s="11">
        <v>79.004000000000005</v>
      </c>
      <c r="M6631" s="11">
        <v>78.777000000000001</v>
      </c>
      <c r="N6631" s="11">
        <v>78.159000000000006</v>
      </c>
      <c r="O6631" s="11">
        <v>77.06</v>
      </c>
      <c r="P6631" s="11">
        <v>75.406000000000006</v>
      </c>
      <c r="Q6631" s="11">
        <v>72.8</v>
      </c>
      <c r="R6631" s="11">
        <v>68.816000000000003</v>
      </c>
      <c r="S6631" s="11">
        <v>55.387</v>
      </c>
      <c r="T6631" s="11">
        <v>42.218000000000004</v>
      </c>
      <c r="U6631" s="11">
        <v>33.923000000000002</v>
      </c>
      <c r="V6631" s="11">
        <v>36.107999999999997</v>
      </c>
      <c r="W6631" s="11">
        <v>51.156999999999996</v>
      </c>
      <c r="X6631" s="11">
        <v>72.375</v>
      </c>
      <c r="Y6631" s="11">
        <v>57.353999999999999</v>
      </c>
      <c r="Z6631" s="11">
        <v>51.194000000000003</v>
      </c>
      <c r="AA6631" s="11">
        <v>52.756</v>
      </c>
      <c r="AB6631" s="11">
        <v>53.8</v>
      </c>
      <c r="AC6631" s="11">
        <v>54.499000000000002</v>
      </c>
      <c r="AD6631" s="11">
        <v>54.850999999999999</v>
      </c>
      <c r="AE6631" s="11">
        <v>55.009</v>
      </c>
      <c r="AF6631" s="11">
        <v>55.017000000000003</v>
      </c>
      <c r="AG6631" s="11">
        <v>54.93</v>
      </c>
      <c r="AH6631" s="11">
        <v>54.707999999999998</v>
      </c>
      <c r="AI6631" s="11">
        <v>54.326000000000001</v>
      </c>
    </row>
    <row r="6632" spans="1:35" x14ac:dyDescent="0.3">
      <c r="A6632" s="15">
        <v>33149.75</v>
      </c>
      <c r="B6632" s="11">
        <f>SsBackT!D6632</f>
        <v>0</v>
      </c>
      <c r="C6632" s="11">
        <f>Illim!B6632</f>
        <v>-1.32E-2</v>
      </c>
      <c r="D6632" s="11">
        <f t="shared" si="415"/>
        <v>10</v>
      </c>
      <c r="E6632" s="11">
        <f t="shared" si="416"/>
        <v>18</v>
      </c>
      <c r="F6632" s="11">
        <f t="shared" si="417"/>
        <v>60</v>
      </c>
      <c r="G6632" s="11">
        <f t="shared" si="418"/>
        <v>60</v>
      </c>
      <c r="H6632" s="11" cm="1">
        <f t="array" ref="H6632">INDEX($K$10:$DI$8773,ROW(G6632)-9,MATCH(G6632,$K$10:$DI$10,0))</f>
        <v>-1.32E-2</v>
      </c>
      <c r="I6632" s="11">
        <f>IF(INDEX(Effacement!$A$3:$Y$15,MATCH(Tests!D6632,Effacement!$A$3:$A$15,0),MATCH(Tests!E6632,Effacement!$A$3:$Y$3,0))=0,H6632,C6632)</f>
        <v>-1.32E-2</v>
      </c>
      <c r="K6632" s="11">
        <v>-1.32E-2</v>
      </c>
      <c r="L6632" s="11">
        <v>-1.32E-2</v>
      </c>
      <c r="M6632" s="11">
        <v>-1.32E-2</v>
      </c>
      <c r="N6632" s="11">
        <v>-1.32E-2</v>
      </c>
      <c r="O6632" s="11">
        <v>-1.32E-2</v>
      </c>
      <c r="P6632" s="11">
        <v>-1.32E-2</v>
      </c>
      <c r="Q6632" s="11">
        <v>-1.32E-2</v>
      </c>
      <c r="R6632" s="11">
        <v>-1.32E-2</v>
      </c>
      <c r="S6632" s="11">
        <v>-1.32E-2</v>
      </c>
      <c r="T6632" s="11">
        <v>-1.32E-2</v>
      </c>
      <c r="U6632" s="11">
        <v>-1.32E-2</v>
      </c>
      <c r="V6632" s="11">
        <v>-1.32E-2</v>
      </c>
      <c r="W6632" s="11">
        <v>-1.32E-2</v>
      </c>
      <c r="X6632" s="11">
        <v>-1.32E-2</v>
      </c>
      <c r="Y6632" s="11">
        <v>-1.32E-2</v>
      </c>
      <c r="Z6632" s="11">
        <v>-1.32E-2</v>
      </c>
      <c r="AA6632" s="11">
        <v>-1.32E-2</v>
      </c>
      <c r="AB6632" s="11">
        <v>-1.32E-2</v>
      </c>
      <c r="AC6632" s="11">
        <v>-1.32E-2</v>
      </c>
      <c r="AD6632" s="11">
        <v>-1.32E-2</v>
      </c>
      <c r="AE6632" s="11">
        <v>-1.32E-2</v>
      </c>
      <c r="AF6632" s="11">
        <v>-1.32E-2</v>
      </c>
      <c r="AG6632" s="11">
        <v>-1.32E-2</v>
      </c>
      <c r="AH6632" s="11">
        <v>-1.32E-2</v>
      </c>
      <c r="AI6632" s="11">
        <v>-1.32E-2</v>
      </c>
    </row>
    <row r="6633" spans="1:35" x14ac:dyDescent="0.3">
      <c r="A6633" s="15">
        <v>33149.791666666664</v>
      </c>
      <c r="B6633" s="11">
        <f>SsBackT!D6633</f>
        <v>0</v>
      </c>
      <c r="C6633" s="11">
        <f>Illim!B6633</f>
        <v>-1.32E-2</v>
      </c>
      <c r="D6633" s="11">
        <f t="shared" si="415"/>
        <v>10</v>
      </c>
      <c r="E6633" s="11">
        <f t="shared" si="416"/>
        <v>19</v>
      </c>
      <c r="F6633" s="11">
        <f t="shared" si="417"/>
        <v>60</v>
      </c>
      <c r="G6633" s="11">
        <f t="shared" si="418"/>
        <v>60</v>
      </c>
      <c r="H6633" s="11" cm="1">
        <f t="array" ref="H6633">INDEX($K$10:$DI$8773,ROW(G6633)-9,MATCH(G6633,$K$10:$DI$10,0))</f>
        <v>-1.32E-2</v>
      </c>
      <c r="I6633" s="11">
        <f>IF(INDEX(Effacement!$A$3:$Y$15,MATCH(Tests!D6633,Effacement!$A$3:$A$15,0),MATCH(Tests!E6633,Effacement!$A$3:$Y$3,0))=0,H6633,C6633)</f>
        <v>-1.32E-2</v>
      </c>
      <c r="K6633" s="11">
        <v>-1.32E-2</v>
      </c>
      <c r="L6633" s="11">
        <v>-1.32E-2</v>
      </c>
      <c r="M6633" s="11">
        <v>-1.32E-2</v>
      </c>
      <c r="N6633" s="11">
        <v>-1.32E-2</v>
      </c>
      <c r="O6633" s="11">
        <v>-1.32E-2</v>
      </c>
      <c r="P6633" s="11">
        <v>-1.32E-2</v>
      </c>
      <c r="Q6633" s="11">
        <v>-1.32E-2</v>
      </c>
      <c r="R6633" s="11">
        <v>-1.32E-2</v>
      </c>
      <c r="S6633" s="11">
        <v>-1.32E-2</v>
      </c>
      <c r="T6633" s="11">
        <v>-1.32E-2</v>
      </c>
      <c r="U6633" s="11">
        <v>-1.32E-2</v>
      </c>
      <c r="V6633" s="11">
        <v>-1.32E-2</v>
      </c>
      <c r="W6633" s="11">
        <v>-1.32E-2</v>
      </c>
      <c r="X6633" s="11">
        <v>-1.32E-2</v>
      </c>
      <c r="Y6633" s="11">
        <v>-1.32E-2</v>
      </c>
      <c r="Z6633" s="11">
        <v>-1.32E-2</v>
      </c>
      <c r="AA6633" s="11">
        <v>-1.32E-2</v>
      </c>
      <c r="AB6633" s="11">
        <v>-1.32E-2</v>
      </c>
      <c r="AC6633" s="11">
        <v>-1.32E-2</v>
      </c>
      <c r="AD6633" s="11">
        <v>-1.32E-2</v>
      </c>
      <c r="AE6633" s="11">
        <v>-1.32E-2</v>
      </c>
      <c r="AF6633" s="11">
        <v>-1.32E-2</v>
      </c>
      <c r="AG6633" s="11">
        <v>-1.32E-2</v>
      </c>
      <c r="AH6633" s="11">
        <v>-1.32E-2</v>
      </c>
      <c r="AI6633" s="11">
        <v>-1.32E-2</v>
      </c>
    </row>
    <row r="6634" spans="1:35" x14ac:dyDescent="0.3">
      <c r="A6634" s="15">
        <v>33149.833333333336</v>
      </c>
      <c r="B6634" s="11">
        <f>SsBackT!D6634</f>
        <v>0</v>
      </c>
      <c r="C6634" s="11">
        <f>Illim!B6634</f>
        <v>-1.32E-2</v>
      </c>
      <c r="D6634" s="11">
        <f t="shared" si="415"/>
        <v>10</v>
      </c>
      <c r="E6634" s="11">
        <f t="shared" si="416"/>
        <v>20</v>
      </c>
      <c r="F6634" s="11">
        <f t="shared" si="417"/>
        <v>60</v>
      </c>
      <c r="G6634" s="11">
        <f t="shared" si="418"/>
        <v>60</v>
      </c>
      <c r="H6634" s="11" cm="1">
        <f t="array" ref="H6634">INDEX($K$10:$DI$8773,ROW(G6634)-9,MATCH(G6634,$K$10:$DI$10,0))</f>
        <v>-1.32E-2</v>
      </c>
      <c r="I6634" s="11">
        <f>IF(INDEX(Effacement!$A$3:$Y$15,MATCH(Tests!D6634,Effacement!$A$3:$A$15,0),MATCH(Tests!E6634,Effacement!$A$3:$Y$3,0))=0,H6634,C6634)</f>
        <v>-1.32E-2</v>
      </c>
      <c r="K6634" s="11">
        <v>-1.32E-2</v>
      </c>
      <c r="L6634" s="11">
        <v>-1.32E-2</v>
      </c>
      <c r="M6634" s="11">
        <v>-1.32E-2</v>
      </c>
      <c r="N6634" s="11">
        <v>-1.32E-2</v>
      </c>
      <c r="O6634" s="11">
        <v>-1.32E-2</v>
      </c>
      <c r="P6634" s="11">
        <v>-1.32E-2</v>
      </c>
      <c r="Q6634" s="11">
        <v>-1.32E-2</v>
      </c>
      <c r="R6634" s="11">
        <v>-1.32E-2</v>
      </c>
      <c r="S6634" s="11">
        <v>-1.32E-2</v>
      </c>
      <c r="T6634" s="11">
        <v>-1.32E-2</v>
      </c>
      <c r="U6634" s="11">
        <v>-1.32E-2</v>
      </c>
      <c r="V6634" s="11">
        <v>-1.32E-2</v>
      </c>
      <c r="W6634" s="11">
        <v>-1.32E-2</v>
      </c>
      <c r="X6634" s="11">
        <v>-1.32E-2</v>
      </c>
      <c r="Y6634" s="11">
        <v>-1.32E-2</v>
      </c>
      <c r="Z6634" s="11">
        <v>-1.32E-2</v>
      </c>
      <c r="AA6634" s="11">
        <v>-1.32E-2</v>
      </c>
      <c r="AB6634" s="11">
        <v>-1.32E-2</v>
      </c>
      <c r="AC6634" s="11">
        <v>-1.32E-2</v>
      </c>
      <c r="AD6634" s="11">
        <v>-1.32E-2</v>
      </c>
      <c r="AE6634" s="11">
        <v>-1.32E-2</v>
      </c>
      <c r="AF6634" s="11">
        <v>-1.32E-2</v>
      </c>
      <c r="AG6634" s="11">
        <v>-1.32E-2</v>
      </c>
      <c r="AH6634" s="11">
        <v>-1.32E-2</v>
      </c>
      <c r="AI6634" s="11">
        <v>-1.32E-2</v>
      </c>
    </row>
    <row r="6635" spans="1:35" x14ac:dyDescent="0.3">
      <c r="A6635" s="15">
        <v>33149.875</v>
      </c>
      <c r="B6635" s="11">
        <f>SsBackT!D6635</f>
        <v>0</v>
      </c>
      <c r="C6635" s="11">
        <f>Illim!B6635</f>
        <v>-1.32E-2</v>
      </c>
      <c r="D6635" s="11">
        <f t="shared" si="415"/>
        <v>10</v>
      </c>
      <c r="E6635" s="11">
        <f t="shared" si="416"/>
        <v>21</v>
      </c>
      <c r="F6635" s="11">
        <f t="shared" si="417"/>
        <v>60</v>
      </c>
      <c r="G6635" s="11">
        <f t="shared" si="418"/>
        <v>60</v>
      </c>
      <c r="H6635" s="11" cm="1">
        <f t="array" ref="H6635">INDEX($K$10:$DI$8773,ROW(G6635)-9,MATCH(G6635,$K$10:$DI$10,0))</f>
        <v>-1.32E-2</v>
      </c>
      <c r="I6635" s="11">
        <f>IF(INDEX(Effacement!$A$3:$Y$15,MATCH(Tests!D6635,Effacement!$A$3:$A$15,0),MATCH(Tests!E6635,Effacement!$A$3:$Y$3,0))=0,H6635,C6635)</f>
        <v>-1.32E-2</v>
      </c>
      <c r="K6635" s="11">
        <v>-1.32E-2</v>
      </c>
      <c r="L6635" s="11">
        <v>-1.32E-2</v>
      </c>
      <c r="M6635" s="11">
        <v>-1.32E-2</v>
      </c>
      <c r="N6635" s="11">
        <v>-1.32E-2</v>
      </c>
      <c r="O6635" s="11">
        <v>-1.32E-2</v>
      </c>
      <c r="P6635" s="11">
        <v>-1.32E-2</v>
      </c>
      <c r="Q6635" s="11">
        <v>-1.32E-2</v>
      </c>
      <c r="R6635" s="11">
        <v>-1.32E-2</v>
      </c>
      <c r="S6635" s="11">
        <v>-1.32E-2</v>
      </c>
      <c r="T6635" s="11">
        <v>-1.32E-2</v>
      </c>
      <c r="U6635" s="11">
        <v>-1.32E-2</v>
      </c>
      <c r="V6635" s="11">
        <v>-1.32E-2</v>
      </c>
      <c r="W6635" s="11">
        <v>-1.32E-2</v>
      </c>
      <c r="X6635" s="11">
        <v>-1.32E-2</v>
      </c>
      <c r="Y6635" s="11">
        <v>-1.32E-2</v>
      </c>
      <c r="Z6635" s="11">
        <v>-1.32E-2</v>
      </c>
      <c r="AA6635" s="11">
        <v>-1.32E-2</v>
      </c>
      <c r="AB6635" s="11">
        <v>-1.32E-2</v>
      </c>
      <c r="AC6635" s="11">
        <v>-1.32E-2</v>
      </c>
      <c r="AD6635" s="11">
        <v>-1.32E-2</v>
      </c>
      <c r="AE6635" s="11">
        <v>-1.32E-2</v>
      </c>
      <c r="AF6635" s="11">
        <v>-1.32E-2</v>
      </c>
      <c r="AG6635" s="11">
        <v>-1.32E-2</v>
      </c>
      <c r="AH6635" s="11">
        <v>-1.32E-2</v>
      </c>
      <c r="AI6635" s="11">
        <v>-1.32E-2</v>
      </c>
    </row>
    <row r="6636" spans="1:35" x14ac:dyDescent="0.3">
      <c r="A6636" s="15">
        <v>33149.916666666664</v>
      </c>
      <c r="B6636" s="11">
        <f>SsBackT!D6636</f>
        <v>0</v>
      </c>
      <c r="C6636" s="11">
        <f>Illim!B6636</f>
        <v>-1.32E-2</v>
      </c>
      <c r="D6636" s="11">
        <f t="shared" si="415"/>
        <v>10</v>
      </c>
      <c r="E6636" s="11">
        <f t="shared" si="416"/>
        <v>22</v>
      </c>
      <c r="F6636" s="11">
        <f t="shared" si="417"/>
        <v>60</v>
      </c>
      <c r="G6636" s="11">
        <f t="shared" si="418"/>
        <v>60</v>
      </c>
      <c r="H6636" s="11" cm="1">
        <f t="array" ref="H6636">INDEX($K$10:$DI$8773,ROW(G6636)-9,MATCH(G6636,$K$10:$DI$10,0))</f>
        <v>-1.32E-2</v>
      </c>
      <c r="I6636" s="11">
        <f>IF(INDEX(Effacement!$A$3:$Y$15,MATCH(Tests!D6636,Effacement!$A$3:$A$15,0),MATCH(Tests!E6636,Effacement!$A$3:$Y$3,0))=0,H6636,C6636)</f>
        <v>-1.32E-2</v>
      </c>
      <c r="K6636" s="11">
        <v>-1.32E-2</v>
      </c>
      <c r="L6636" s="11">
        <v>-1.32E-2</v>
      </c>
      <c r="M6636" s="11">
        <v>-1.32E-2</v>
      </c>
      <c r="N6636" s="11">
        <v>-1.32E-2</v>
      </c>
      <c r="O6636" s="11">
        <v>-1.32E-2</v>
      </c>
      <c r="P6636" s="11">
        <v>-1.32E-2</v>
      </c>
      <c r="Q6636" s="11">
        <v>-1.32E-2</v>
      </c>
      <c r="R6636" s="11">
        <v>-1.32E-2</v>
      </c>
      <c r="S6636" s="11">
        <v>-1.32E-2</v>
      </c>
      <c r="T6636" s="11">
        <v>-1.32E-2</v>
      </c>
      <c r="U6636" s="11">
        <v>-1.32E-2</v>
      </c>
      <c r="V6636" s="11">
        <v>-1.32E-2</v>
      </c>
      <c r="W6636" s="11">
        <v>-1.32E-2</v>
      </c>
      <c r="X6636" s="11">
        <v>-1.32E-2</v>
      </c>
      <c r="Y6636" s="11">
        <v>-1.32E-2</v>
      </c>
      <c r="Z6636" s="11">
        <v>-1.32E-2</v>
      </c>
      <c r="AA6636" s="11">
        <v>-1.32E-2</v>
      </c>
      <c r="AB6636" s="11">
        <v>-1.32E-2</v>
      </c>
      <c r="AC6636" s="11">
        <v>-1.32E-2</v>
      </c>
      <c r="AD6636" s="11">
        <v>-1.32E-2</v>
      </c>
      <c r="AE6636" s="11">
        <v>-1.32E-2</v>
      </c>
      <c r="AF6636" s="11">
        <v>-1.32E-2</v>
      </c>
      <c r="AG6636" s="11">
        <v>-1.32E-2</v>
      </c>
      <c r="AH6636" s="11">
        <v>-1.32E-2</v>
      </c>
      <c r="AI6636" s="11">
        <v>-1.32E-2</v>
      </c>
    </row>
    <row r="6637" spans="1:35" x14ac:dyDescent="0.3">
      <c r="A6637" s="15">
        <v>33149.958333333336</v>
      </c>
      <c r="B6637" s="11">
        <f>SsBackT!D6637</f>
        <v>0</v>
      </c>
      <c r="C6637" s="11">
        <f>Illim!B6637</f>
        <v>-1.32E-2</v>
      </c>
      <c r="D6637" s="11">
        <f t="shared" si="415"/>
        <v>10</v>
      </c>
      <c r="E6637" s="11">
        <f t="shared" si="416"/>
        <v>23</v>
      </c>
      <c r="F6637" s="11">
        <f t="shared" si="417"/>
        <v>60</v>
      </c>
      <c r="G6637" s="11">
        <f t="shared" si="418"/>
        <v>60</v>
      </c>
      <c r="H6637" s="11" cm="1">
        <f t="array" ref="H6637">INDEX($K$10:$DI$8773,ROW(G6637)-9,MATCH(G6637,$K$10:$DI$10,0))</f>
        <v>-1.32E-2</v>
      </c>
      <c r="I6637" s="11">
        <f>IF(INDEX(Effacement!$A$3:$Y$15,MATCH(Tests!D6637,Effacement!$A$3:$A$15,0),MATCH(Tests!E6637,Effacement!$A$3:$Y$3,0))=0,H6637,C6637)</f>
        <v>-1.32E-2</v>
      </c>
      <c r="K6637" s="11">
        <v>-1.32E-2</v>
      </c>
      <c r="L6637" s="11">
        <v>-1.32E-2</v>
      </c>
      <c r="M6637" s="11">
        <v>-1.32E-2</v>
      </c>
      <c r="N6637" s="11">
        <v>-1.32E-2</v>
      </c>
      <c r="O6637" s="11">
        <v>-1.32E-2</v>
      </c>
      <c r="P6637" s="11">
        <v>-1.32E-2</v>
      </c>
      <c r="Q6637" s="11">
        <v>-1.32E-2</v>
      </c>
      <c r="R6637" s="11">
        <v>-1.32E-2</v>
      </c>
      <c r="S6637" s="11">
        <v>-1.32E-2</v>
      </c>
      <c r="T6637" s="11">
        <v>-1.32E-2</v>
      </c>
      <c r="U6637" s="11">
        <v>-1.32E-2</v>
      </c>
      <c r="V6637" s="11">
        <v>-1.32E-2</v>
      </c>
      <c r="W6637" s="11">
        <v>-1.32E-2</v>
      </c>
      <c r="X6637" s="11">
        <v>-1.32E-2</v>
      </c>
      <c r="Y6637" s="11">
        <v>-1.32E-2</v>
      </c>
      <c r="Z6637" s="11">
        <v>-1.32E-2</v>
      </c>
      <c r="AA6637" s="11">
        <v>-1.32E-2</v>
      </c>
      <c r="AB6637" s="11">
        <v>-1.32E-2</v>
      </c>
      <c r="AC6637" s="11">
        <v>-1.32E-2</v>
      </c>
      <c r="AD6637" s="11">
        <v>-1.32E-2</v>
      </c>
      <c r="AE6637" s="11">
        <v>-1.32E-2</v>
      </c>
      <c r="AF6637" s="11">
        <v>-1.32E-2</v>
      </c>
      <c r="AG6637" s="11">
        <v>-1.32E-2</v>
      </c>
      <c r="AH6637" s="11">
        <v>-1.32E-2</v>
      </c>
      <c r="AI6637" s="11">
        <v>-1.32E-2</v>
      </c>
    </row>
    <row r="6638" spans="1:35" x14ac:dyDescent="0.3">
      <c r="A6638" s="15">
        <v>33150</v>
      </c>
      <c r="B6638" s="11">
        <f>SsBackT!D6638</f>
        <v>0</v>
      </c>
      <c r="C6638" s="11">
        <f>Illim!B6638</f>
        <v>-1.32E-2</v>
      </c>
      <c r="D6638" s="11">
        <f t="shared" si="415"/>
        <v>10</v>
      </c>
      <c r="E6638" s="11">
        <f t="shared" si="416"/>
        <v>0</v>
      </c>
      <c r="F6638" s="11">
        <f t="shared" si="417"/>
        <v>60</v>
      </c>
      <c r="G6638" s="11">
        <f t="shared" si="418"/>
        <v>60</v>
      </c>
      <c r="H6638" s="11" cm="1">
        <f t="array" ref="H6638">INDEX($K$10:$DI$8773,ROW(G6638)-9,MATCH(G6638,$K$10:$DI$10,0))</f>
        <v>-1.32E-2</v>
      </c>
      <c r="I6638" s="11">
        <f>IF(INDEX(Effacement!$A$3:$Y$15,MATCH(Tests!D6638,Effacement!$A$3:$A$15,0),MATCH(Tests!E6638,Effacement!$A$3:$Y$3,0))=0,H6638,C6638)</f>
        <v>-1.32E-2</v>
      </c>
      <c r="K6638" s="11">
        <v>-1.32E-2</v>
      </c>
      <c r="L6638" s="11">
        <v>-1.32E-2</v>
      </c>
      <c r="M6638" s="11">
        <v>-1.32E-2</v>
      </c>
      <c r="N6638" s="11">
        <v>-1.32E-2</v>
      </c>
      <c r="O6638" s="11">
        <v>-1.32E-2</v>
      </c>
      <c r="P6638" s="11">
        <v>-1.32E-2</v>
      </c>
      <c r="Q6638" s="11">
        <v>-1.32E-2</v>
      </c>
      <c r="R6638" s="11">
        <v>-1.32E-2</v>
      </c>
      <c r="S6638" s="11">
        <v>-1.32E-2</v>
      </c>
      <c r="T6638" s="11">
        <v>-1.32E-2</v>
      </c>
      <c r="U6638" s="11">
        <v>-1.32E-2</v>
      </c>
      <c r="V6638" s="11">
        <v>-1.32E-2</v>
      </c>
      <c r="W6638" s="11">
        <v>-1.32E-2</v>
      </c>
      <c r="X6638" s="11">
        <v>-1.32E-2</v>
      </c>
      <c r="Y6638" s="11">
        <v>-1.32E-2</v>
      </c>
      <c r="Z6638" s="11">
        <v>-1.32E-2</v>
      </c>
      <c r="AA6638" s="11">
        <v>-1.32E-2</v>
      </c>
      <c r="AB6638" s="11">
        <v>-1.32E-2</v>
      </c>
      <c r="AC6638" s="11">
        <v>-1.32E-2</v>
      </c>
      <c r="AD6638" s="11">
        <v>-1.32E-2</v>
      </c>
      <c r="AE6638" s="11">
        <v>-1.32E-2</v>
      </c>
      <c r="AF6638" s="11">
        <v>-1.32E-2</v>
      </c>
      <c r="AG6638" s="11">
        <v>-1.32E-2</v>
      </c>
      <c r="AH6638" s="11">
        <v>-1.32E-2</v>
      </c>
      <c r="AI6638" s="11">
        <v>-1.32E-2</v>
      </c>
    </row>
    <row r="6639" spans="1:35" x14ac:dyDescent="0.3">
      <c r="A6639" s="15">
        <v>33150.041666666664</v>
      </c>
      <c r="B6639" s="11">
        <f>SsBackT!D6639</f>
        <v>0</v>
      </c>
      <c r="C6639" s="11">
        <f>Illim!B6639</f>
        <v>-1.32E-2</v>
      </c>
      <c r="D6639" s="11">
        <f t="shared" si="415"/>
        <v>10</v>
      </c>
      <c r="E6639" s="11">
        <f t="shared" si="416"/>
        <v>1</v>
      </c>
      <c r="F6639" s="11">
        <f t="shared" si="417"/>
        <v>60</v>
      </c>
      <c r="G6639" s="11">
        <f t="shared" si="418"/>
        <v>60</v>
      </c>
      <c r="H6639" s="11" cm="1">
        <f t="array" ref="H6639">INDEX($K$10:$DI$8773,ROW(G6639)-9,MATCH(G6639,$K$10:$DI$10,0))</f>
        <v>-1.32E-2</v>
      </c>
      <c r="I6639" s="11">
        <f>IF(INDEX(Effacement!$A$3:$Y$15,MATCH(Tests!D6639,Effacement!$A$3:$A$15,0),MATCH(Tests!E6639,Effacement!$A$3:$Y$3,0))=0,H6639,C6639)</f>
        <v>-1.32E-2</v>
      </c>
      <c r="K6639" s="11">
        <v>-1.32E-2</v>
      </c>
      <c r="L6639" s="11">
        <v>-1.32E-2</v>
      </c>
      <c r="M6639" s="11">
        <v>-1.32E-2</v>
      </c>
      <c r="N6639" s="11">
        <v>-1.32E-2</v>
      </c>
      <c r="O6639" s="11">
        <v>-1.32E-2</v>
      </c>
      <c r="P6639" s="11">
        <v>-1.32E-2</v>
      </c>
      <c r="Q6639" s="11">
        <v>-1.32E-2</v>
      </c>
      <c r="R6639" s="11">
        <v>-1.32E-2</v>
      </c>
      <c r="S6639" s="11">
        <v>-1.32E-2</v>
      </c>
      <c r="T6639" s="11">
        <v>-1.32E-2</v>
      </c>
      <c r="U6639" s="11">
        <v>-1.32E-2</v>
      </c>
      <c r="V6639" s="11">
        <v>-1.32E-2</v>
      </c>
      <c r="W6639" s="11">
        <v>-1.32E-2</v>
      </c>
      <c r="X6639" s="11">
        <v>-1.32E-2</v>
      </c>
      <c r="Y6639" s="11">
        <v>-1.32E-2</v>
      </c>
      <c r="Z6639" s="11">
        <v>-1.32E-2</v>
      </c>
      <c r="AA6639" s="11">
        <v>-1.32E-2</v>
      </c>
      <c r="AB6639" s="11">
        <v>-1.32E-2</v>
      </c>
      <c r="AC6639" s="11">
        <v>-1.32E-2</v>
      </c>
      <c r="AD6639" s="11">
        <v>-1.32E-2</v>
      </c>
      <c r="AE6639" s="11">
        <v>-1.32E-2</v>
      </c>
      <c r="AF6639" s="11">
        <v>-1.32E-2</v>
      </c>
      <c r="AG6639" s="11">
        <v>-1.32E-2</v>
      </c>
      <c r="AH6639" s="11">
        <v>-1.32E-2</v>
      </c>
      <c r="AI6639" s="11">
        <v>-1.32E-2</v>
      </c>
    </row>
    <row r="6640" spans="1:35" x14ac:dyDescent="0.3">
      <c r="A6640" s="15">
        <v>33150.083333333336</v>
      </c>
      <c r="B6640" s="11">
        <f>SsBackT!D6640</f>
        <v>0</v>
      </c>
      <c r="C6640" s="11">
        <f>Illim!B6640</f>
        <v>-1.32E-2</v>
      </c>
      <c r="D6640" s="11">
        <f t="shared" si="415"/>
        <v>10</v>
      </c>
      <c r="E6640" s="11">
        <f t="shared" si="416"/>
        <v>2</v>
      </c>
      <c r="F6640" s="11">
        <f t="shared" si="417"/>
        <v>60</v>
      </c>
      <c r="G6640" s="11">
        <f t="shared" si="418"/>
        <v>60</v>
      </c>
      <c r="H6640" s="11" cm="1">
        <f t="array" ref="H6640">INDEX($K$10:$DI$8773,ROW(G6640)-9,MATCH(G6640,$K$10:$DI$10,0))</f>
        <v>-1.32E-2</v>
      </c>
      <c r="I6640" s="11">
        <f>IF(INDEX(Effacement!$A$3:$Y$15,MATCH(Tests!D6640,Effacement!$A$3:$A$15,0),MATCH(Tests!E6640,Effacement!$A$3:$Y$3,0))=0,H6640,C6640)</f>
        <v>-1.32E-2</v>
      </c>
      <c r="K6640" s="11">
        <v>-1.32E-2</v>
      </c>
      <c r="L6640" s="11">
        <v>-1.32E-2</v>
      </c>
      <c r="M6640" s="11">
        <v>-1.32E-2</v>
      </c>
      <c r="N6640" s="11">
        <v>-1.32E-2</v>
      </c>
      <c r="O6640" s="11">
        <v>-1.32E-2</v>
      </c>
      <c r="P6640" s="11">
        <v>-1.32E-2</v>
      </c>
      <c r="Q6640" s="11">
        <v>-1.32E-2</v>
      </c>
      <c r="R6640" s="11">
        <v>-1.32E-2</v>
      </c>
      <c r="S6640" s="11">
        <v>-1.32E-2</v>
      </c>
      <c r="T6640" s="11">
        <v>-1.32E-2</v>
      </c>
      <c r="U6640" s="11">
        <v>-1.32E-2</v>
      </c>
      <c r="V6640" s="11">
        <v>-1.32E-2</v>
      </c>
      <c r="W6640" s="11">
        <v>-1.32E-2</v>
      </c>
      <c r="X6640" s="11">
        <v>-1.32E-2</v>
      </c>
      <c r="Y6640" s="11">
        <v>-1.32E-2</v>
      </c>
      <c r="Z6640" s="11">
        <v>-1.32E-2</v>
      </c>
      <c r="AA6640" s="11">
        <v>-1.32E-2</v>
      </c>
      <c r="AB6640" s="11">
        <v>-1.32E-2</v>
      </c>
      <c r="AC6640" s="11">
        <v>-1.32E-2</v>
      </c>
      <c r="AD6640" s="11">
        <v>-1.32E-2</v>
      </c>
      <c r="AE6640" s="11">
        <v>-1.32E-2</v>
      </c>
      <c r="AF6640" s="11">
        <v>-1.32E-2</v>
      </c>
      <c r="AG6640" s="11">
        <v>-1.32E-2</v>
      </c>
      <c r="AH6640" s="11">
        <v>-1.32E-2</v>
      </c>
      <c r="AI6640" s="11">
        <v>-1.32E-2</v>
      </c>
    </row>
    <row r="6641" spans="1:35" x14ac:dyDescent="0.3">
      <c r="A6641" s="15">
        <v>33150.125</v>
      </c>
      <c r="B6641" s="11">
        <f>SsBackT!D6641</f>
        <v>0</v>
      </c>
      <c r="C6641" s="11">
        <f>Illim!B6641</f>
        <v>-1.32E-2</v>
      </c>
      <c r="D6641" s="11">
        <f t="shared" si="415"/>
        <v>10</v>
      </c>
      <c r="E6641" s="11">
        <f t="shared" si="416"/>
        <v>3</v>
      </c>
      <c r="F6641" s="11">
        <f t="shared" si="417"/>
        <v>60</v>
      </c>
      <c r="G6641" s="11">
        <f t="shared" si="418"/>
        <v>60</v>
      </c>
      <c r="H6641" s="11" cm="1">
        <f t="array" ref="H6641">INDEX($K$10:$DI$8773,ROW(G6641)-9,MATCH(G6641,$K$10:$DI$10,0))</f>
        <v>-1.32E-2</v>
      </c>
      <c r="I6641" s="11">
        <f>IF(INDEX(Effacement!$A$3:$Y$15,MATCH(Tests!D6641,Effacement!$A$3:$A$15,0),MATCH(Tests!E6641,Effacement!$A$3:$Y$3,0))=0,H6641,C6641)</f>
        <v>-1.32E-2</v>
      </c>
      <c r="K6641" s="11">
        <v>-1.32E-2</v>
      </c>
      <c r="L6641" s="11">
        <v>-1.32E-2</v>
      </c>
      <c r="M6641" s="11">
        <v>-1.32E-2</v>
      </c>
      <c r="N6641" s="11">
        <v>-1.32E-2</v>
      </c>
      <c r="O6641" s="11">
        <v>-1.32E-2</v>
      </c>
      <c r="P6641" s="11">
        <v>-1.32E-2</v>
      </c>
      <c r="Q6641" s="11">
        <v>-1.32E-2</v>
      </c>
      <c r="R6641" s="11">
        <v>-1.32E-2</v>
      </c>
      <c r="S6641" s="11">
        <v>-1.32E-2</v>
      </c>
      <c r="T6641" s="11">
        <v>-1.32E-2</v>
      </c>
      <c r="U6641" s="11">
        <v>-1.32E-2</v>
      </c>
      <c r="V6641" s="11">
        <v>-1.32E-2</v>
      </c>
      <c r="W6641" s="11">
        <v>-1.32E-2</v>
      </c>
      <c r="X6641" s="11">
        <v>-1.32E-2</v>
      </c>
      <c r="Y6641" s="11">
        <v>-1.32E-2</v>
      </c>
      <c r="Z6641" s="11">
        <v>-1.32E-2</v>
      </c>
      <c r="AA6641" s="11">
        <v>-1.32E-2</v>
      </c>
      <c r="AB6641" s="11">
        <v>-1.32E-2</v>
      </c>
      <c r="AC6641" s="11">
        <v>-1.32E-2</v>
      </c>
      <c r="AD6641" s="11">
        <v>-1.32E-2</v>
      </c>
      <c r="AE6641" s="11">
        <v>-1.32E-2</v>
      </c>
      <c r="AF6641" s="11">
        <v>-1.32E-2</v>
      </c>
      <c r="AG6641" s="11">
        <v>-1.32E-2</v>
      </c>
      <c r="AH6641" s="11">
        <v>-1.32E-2</v>
      </c>
      <c r="AI6641" s="11">
        <v>-1.32E-2</v>
      </c>
    </row>
    <row r="6642" spans="1:35" x14ac:dyDescent="0.3">
      <c r="A6642" s="15">
        <v>33150.166666666664</v>
      </c>
      <c r="B6642" s="11">
        <f>SsBackT!D6642</f>
        <v>0</v>
      </c>
      <c r="C6642" s="11">
        <f>Illim!B6642</f>
        <v>-1.32E-2</v>
      </c>
      <c r="D6642" s="11">
        <f t="shared" si="415"/>
        <v>10</v>
      </c>
      <c r="E6642" s="11">
        <f t="shared" si="416"/>
        <v>4</v>
      </c>
      <c r="F6642" s="11">
        <f t="shared" si="417"/>
        <v>60</v>
      </c>
      <c r="G6642" s="11">
        <f t="shared" si="418"/>
        <v>60</v>
      </c>
      <c r="H6642" s="11" cm="1">
        <f t="array" ref="H6642">INDEX($K$10:$DI$8773,ROW(G6642)-9,MATCH(G6642,$K$10:$DI$10,0))</f>
        <v>-1.32E-2</v>
      </c>
      <c r="I6642" s="11">
        <f>IF(INDEX(Effacement!$A$3:$Y$15,MATCH(Tests!D6642,Effacement!$A$3:$A$15,0),MATCH(Tests!E6642,Effacement!$A$3:$Y$3,0))=0,H6642,C6642)</f>
        <v>-1.32E-2</v>
      </c>
      <c r="K6642" s="11">
        <v>-1.32E-2</v>
      </c>
      <c r="L6642" s="11">
        <v>-1.32E-2</v>
      </c>
      <c r="M6642" s="11">
        <v>-1.32E-2</v>
      </c>
      <c r="N6642" s="11">
        <v>-1.32E-2</v>
      </c>
      <c r="O6642" s="11">
        <v>-1.32E-2</v>
      </c>
      <c r="P6642" s="11">
        <v>-1.32E-2</v>
      </c>
      <c r="Q6642" s="11">
        <v>-1.32E-2</v>
      </c>
      <c r="R6642" s="11">
        <v>-1.32E-2</v>
      </c>
      <c r="S6642" s="11">
        <v>-1.32E-2</v>
      </c>
      <c r="T6642" s="11">
        <v>-1.32E-2</v>
      </c>
      <c r="U6642" s="11">
        <v>-1.32E-2</v>
      </c>
      <c r="V6642" s="11">
        <v>-1.32E-2</v>
      </c>
      <c r="W6642" s="11">
        <v>-1.32E-2</v>
      </c>
      <c r="X6642" s="11">
        <v>-1.32E-2</v>
      </c>
      <c r="Y6642" s="11">
        <v>-1.32E-2</v>
      </c>
      <c r="Z6642" s="11">
        <v>-1.32E-2</v>
      </c>
      <c r="AA6642" s="11">
        <v>-1.32E-2</v>
      </c>
      <c r="AB6642" s="11">
        <v>-1.32E-2</v>
      </c>
      <c r="AC6642" s="11">
        <v>-1.32E-2</v>
      </c>
      <c r="AD6642" s="11">
        <v>-1.32E-2</v>
      </c>
      <c r="AE6642" s="11">
        <v>-1.32E-2</v>
      </c>
      <c r="AF6642" s="11">
        <v>-1.32E-2</v>
      </c>
      <c r="AG6642" s="11">
        <v>-1.32E-2</v>
      </c>
      <c r="AH6642" s="11">
        <v>-1.32E-2</v>
      </c>
      <c r="AI6642" s="11">
        <v>-1.32E-2</v>
      </c>
    </row>
    <row r="6643" spans="1:35" x14ac:dyDescent="0.3">
      <c r="A6643" s="15">
        <v>33150.208333333336</v>
      </c>
      <c r="B6643" s="11">
        <f>SsBackT!D6643</f>
        <v>0</v>
      </c>
      <c r="C6643" s="11">
        <f>Illim!B6643</f>
        <v>-1.32E-2</v>
      </c>
      <c r="D6643" s="11">
        <f t="shared" si="415"/>
        <v>10</v>
      </c>
      <c r="E6643" s="11">
        <f t="shared" si="416"/>
        <v>5</v>
      </c>
      <c r="F6643" s="11">
        <f t="shared" si="417"/>
        <v>60</v>
      </c>
      <c r="G6643" s="11">
        <f t="shared" si="418"/>
        <v>60</v>
      </c>
      <c r="H6643" s="11" cm="1">
        <f t="array" ref="H6643">INDEX($K$10:$DI$8773,ROW(G6643)-9,MATCH(G6643,$K$10:$DI$10,0))</f>
        <v>-1.32E-2</v>
      </c>
      <c r="I6643" s="11">
        <f>IF(INDEX(Effacement!$A$3:$Y$15,MATCH(Tests!D6643,Effacement!$A$3:$A$15,0),MATCH(Tests!E6643,Effacement!$A$3:$Y$3,0))=0,H6643,C6643)</f>
        <v>-1.32E-2</v>
      </c>
      <c r="K6643" s="11">
        <v>-1.32E-2</v>
      </c>
      <c r="L6643" s="11">
        <v>-1.32E-2</v>
      </c>
      <c r="M6643" s="11">
        <v>-1.32E-2</v>
      </c>
      <c r="N6643" s="11">
        <v>-1.32E-2</v>
      </c>
      <c r="O6643" s="11">
        <v>-1.32E-2</v>
      </c>
      <c r="P6643" s="11">
        <v>-1.32E-2</v>
      </c>
      <c r="Q6643" s="11">
        <v>-1.32E-2</v>
      </c>
      <c r="R6643" s="11">
        <v>-1.32E-2</v>
      </c>
      <c r="S6643" s="11">
        <v>-1.32E-2</v>
      </c>
      <c r="T6643" s="11">
        <v>-1.32E-2</v>
      </c>
      <c r="U6643" s="11">
        <v>-1.32E-2</v>
      </c>
      <c r="V6643" s="11">
        <v>-1.32E-2</v>
      </c>
      <c r="W6643" s="11">
        <v>-1.32E-2</v>
      </c>
      <c r="X6643" s="11">
        <v>-1.32E-2</v>
      </c>
      <c r="Y6643" s="11">
        <v>-1.32E-2</v>
      </c>
      <c r="Z6643" s="11">
        <v>-1.32E-2</v>
      </c>
      <c r="AA6643" s="11">
        <v>-1.32E-2</v>
      </c>
      <c r="AB6643" s="11">
        <v>-1.32E-2</v>
      </c>
      <c r="AC6643" s="11">
        <v>-1.32E-2</v>
      </c>
      <c r="AD6643" s="11">
        <v>-1.32E-2</v>
      </c>
      <c r="AE6643" s="11">
        <v>-1.32E-2</v>
      </c>
      <c r="AF6643" s="11">
        <v>-1.32E-2</v>
      </c>
      <c r="AG6643" s="11">
        <v>-1.32E-2</v>
      </c>
      <c r="AH6643" s="11">
        <v>-1.32E-2</v>
      </c>
      <c r="AI6643" s="11">
        <v>-1.32E-2</v>
      </c>
    </row>
    <row r="6644" spans="1:35" x14ac:dyDescent="0.3">
      <c r="A6644" s="15">
        <v>33150.25</v>
      </c>
      <c r="B6644" s="11">
        <f>SsBackT!D6644</f>
        <v>0</v>
      </c>
      <c r="C6644" s="11">
        <f>Illim!B6644</f>
        <v>-1.32E-2</v>
      </c>
      <c r="D6644" s="11">
        <f t="shared" si="415"/>
        <v>10</v>
      </c>
      <c r="E6644" s="11">
        <f t="shared" si="416"/>
        <v>6</v>
      </c>
      <c r="F6644" s="11">
        <f t="shared" si="417"/>
        <v>60</v>
      </c>
      <c r="G6644" s="11">
        <f t="shared" si="418"/>
        <v>60</v>
      </c>
      <c r="H6644" s="11" cm="1">
        <f t="array" ref="H6644">INDEX($K$10:$DI$8773,ROW(G6644)-9,MATCH(G6644,$K$10:$DI$10,0))</f>
        <v>-1.32E-2</v>
      </c>
      <c r="I6644" s="11">
        <f>IF(INDEX(Effacement!$A$3:$Y$15,MATCH(Tests!D6644,Effacement!$A$3:$A$15,0),MATCH(Tests!E6644,Effacement!$A$3:$Y$3,0))=0,H6644,C6644)</f>
        <v>-1.32E-2</v>
      </c>
      <c r="K6644" s="11">
        <v>-1.32E-2</v>
      </c>
      <c r="L6644" s="11">
        <v>-1.32E-2</v>
      </c>
      <c r="M6644" s="11">
        <v>-1.32E-2</v>
      </c>
      <c r="N6644" s="11">
        <v>-1.32E-2</v>
      </c>
      <c r="O6644" s="11">
        <v>-1.32E-2</v>
      </c>
      <c r="P6644" s="11">
        <v>-1.32E-2</v>
      </c>
      <c r="Q6644" s="11">
        <v>-1.32E-2</v>
      </c>
      <c r="R6644" s="11">
        <v>-1.32E-2</v>
      </c>
      <c r="S6644" s="11">
        <v>-1.32E-2</v>
      </c>
      <c r="T6644" s="11">
        <v>-1.32E-2</v>
      </c>
      <c r="U6644" s="11">
        <v>-1.32E-2</v>
      </c>
      <c r="V6644" s="11">
        <v>-1.32E-2</v>
      </c>
      <c r="W6644" s="11">
        <v>-1.32E-2</v>
      </c>
      <c r="X6644" s="11">
        <v>-1.32E-2</v>
      </c>
      <c r="Y6644" s="11">
        <v>-1.32E-2</v>
      </c>
      <c r="Z6644" s="11">
        <v>-1.32E-2</v>
      </c>
      <c r="AA6644" s="11">
        <v>-1.32E-2</v>
      </c>
      <c r="AB6644" s="11">
        <v>-1.32E-2</v>
      </c>
      <c r="AC6644" s="11">
        <v>-1.32E-2</v>
      </c>
      <c r="AD6644" s="11">
        <v>-1.32E-2</v>
      </c>
      <c r="AE6644" s="11">
        <v>-1.32E-2</v>
      </c>
      <c r="AF6644" s="11">
        <v>-1.32E-2</v>
      </c>
      <c r="AG6644" s="11">
        <v>-1.32E-2</v>
      </c>
      <c r="AH6644" s="11">
        <v>-1.32E-2</v>
      </c>
      <c r="AI6644" s="11">
        <v>-1.32E-2</v>
      </c>
    </row>
    <row r="6645" spans="1:35" x14ac:dyDescent="0.3">
      <c r="A6645" s="15">
        <v>33150.291666666664</v>
      </c>
      <c r="B6645" s="11">
        <f>SsBackT!D6645</f>
        <v>0</v>
      </c>
      <c r="C6645" s="11">
        <f>Illim!B6645</f>
        <v>105.56</v>
      </c>
      <c r="D6645" s="11">
        <f t="shared" si="415"/>
        <v>10</v>
      </c>
      <c r="E6645" s="11">
        <f t="shared" si="416"/>
        <v>7</v>
      </c>
      <c r="F6645" s="11">
        <f t="shared" si="417"/>
        <v>60</v>
      </c>
      <c r="G6645" s="11">
        <f t="shared" si="418"/>
        <v>60</v>
      </c>
      <c r="H6645" s="11" cm="1">
        <f t="array" ref="H6645">INDEX($K$10:$DI$8773,ROW(G6645)-9,MATCH(G6645,$K$10:$DI$10,0))</f>
        <v>97.457999999999998</v>
      </c>
      <c r="I6645" s="11">
        <f>IF(INDEX(Effacement!$A$3:$Y$15,MATCH(Tests!D6645,Effacement!$A$3:$A$15,0),MATCH(Tests!E6645,Effacement!$A$3:$Y$3,0))=0,H6645,C6645)</f>
        <v>97.457999999999998</v>
      </c>
      <c r="K6645" s="11">
        <v>62.5</v>
      </c>
      <c r="L6645" s="11">
        <v>62.878</v>
      </c>
      <c r="M6645" s="11">
        <v>63.055</v>
      </c>
      <c r="N6645" s="11">
        <v>63.070999999999998</v>
      </c>
      <c r="O6645" s="11">
        <v>62.965000000000003</v>
      </c>
      <c r="P6645" s="11">
        <v>62.68</v>
      </c>
      <c r="Q6645" s="11">
        <v>62.155999999999999</v>
      </c>
      <c r="R6645" s="11">
        <v>61.225000000000001</v>
      </c>
      <c r="S6645" s="11">
        <v>59.901000000000003</v>
      </c>
      <c r="T6645" s="11">
        <v>57.976999999999997</v>
      </c>
      <c r="U6645" s="11">
        <v>62.643000000000001</v>
      </c>
      <c r="V6645" s="11">
        <v>89.256</v>
      </c>
      <c r="W6645" s="11">
        <v>61.466000000000001</v>
      </c>
      <c r="X6645" s="11">
        <v>41.823</v>
      </c>
      <c r="Y6645" s="11">
        <v>39.386000000000003</v>
      </c>
      <c r="Z6645" s="11">
        <v>50.377000000000002</v>
      </c>
      <c r="AA6645" s="11">
        <v>67.671000000000006</v>
      </c>
      <c r="AB6645" s="11">
        <v>83.870999999999995</v>
      </c>
      <c r="AC6645" s="11">
        <v>88.932000000000002</v>
      </c>
      <c r="AD6645" s="11">
        <v>92.271000000000001</v>
      </c>
      <c r="AE6645" s="11">
        <v>94.424000000000007</v>
      </c>
      <c r="AF6645" s="11">
        <v>95.887</v>
      </c>
      <c r="AG6645" s="11">
        <v>96.736999999999995</v>
      </c>
      <c r="AH6645" s="11">
        <v>97.108999999999995</v>
      </c>
      <c r="AI6645" s="11">
        <v>97.457999999999998</v>
      </c>
    </row>
    <row r="6646" spans="1:35" x14ac:dyDescent="0.3">
      <c r="A6646" s="15">
        <v>33150.333333333336</v>
      </c>
      <c r="B6646" s="11">
        <f>SsBackT!D6646</f>
        <v>0</v>
      </c>
      <c r="C6646" s="11">
        <f>Illim!B6646</f>
        <v>373.86</v>
      </c>
      <c r="D6646" s="11">
        <f t="shared" si="415"/>
        <v>10</v>
      </c>
      <c r="E6646" s="11">
        <f t="shared" si="416"/>
        <v>8</v>
      </c>
      <c r="F6646" s="11">
        <f t="shared" si="417"/>
        <v>60</v>
      </c>
      <c r="G6646" s="11">
        <f t="shared" si="418"/>
        <v>60</v>
      </c>
      <c r="H6646" s="11" cm="1">
        <f t="array" ref="H6646">INDEX($K$10:$DI$8773,ROW(G6646)-9,MATCH(G6646,$K$10:$DI$10,0))</f>
        <v>272.58999999999997</v>
      </c>
      <c r="I6646" s="11">
        <f>IF(INDEX(Effacement!$A$3:$Y$15,MATCH(Tests!D6646,Effacement!$A$3:$A$15,0),MATCH(Tests!E6646,Effacement!$A$3:$Y$3,0))=0,H6646,C6646)</f>
        <v>272.58999999999997</v>
      </c>
      <c r="K6646" s="11">
        <v>125.53</v>
      </c>
      <c r="L6646" s="11">
        <v>126.82</v>
      </c>
      <c r="M6646" s="11">
        <v>127.85</v>
      </c>
      <c r="N6646" s="11">
        <v>128.5</v>
      </c>
      <c r="O6646" s="11">
        <v>128.87</v>
      </c>
      <c r="P6646" s="11">
        <v>128.91</v>
      </c>
      <c r="Q6646" s="11">
        <v>130.31</v>
      </c>
      <c r="R6646" s="11">
        <v>272.32</v>
      </c>
      <c r="S6646" s="11">
        <v>364.08</v>
      </c>
      <c r="T6646" s="11">
        <v>330.79</v>
      </c>
      <c r="U6646" s="11">
        <v>294.08999999999997</v>
      </c>
      <c r="V6646" s="11">
        <v>253.59</v>
      </c>
      <c r="W6646" s="11">
        <v>210.71</v>
      </c>
      <c r="X6646" s="11">
        <v>167.87</v>
      </c>
      <c r="Y6646" s="11">
        <v>126.54</v>
      </c>
      <c r="Z6646" s="11">
        <v>92.64</v>
      </c>
      <c r="AA6646" s="11">
        <v>80</v>
      </c>
      <c r="AB6646" s="11">
        <v>89.724999999999994</v>
      </c>
      <c r="AC6646" s="11">
        <v>111.95</v>
      </c>
      <c r="AD6646" s="11">
        <v>139.49</v>
      </c>
      <c r="AE6646" s="11">
        <v>168.17</v>
      </c>
      <c r="AF6646" s="11">
        <v>196.62</v>
      </c>
      <c r="AG6646" s="11">
        <v>223.89</v>
      </c>
      <c r="AH6646" s="11">
        <v>249.08</v>
      </c>
      <c r="AI6646" s="11">
        <v>272.58999999999997</v>
      </c>
    </row>
    <row r="6647" spans="1:35" x14ac:dyDescent="0.3">
      <c r="A6647" s="15">
        <v>33150.375</v>
      </c>
      <c r="B6647" s="11">
        <f>SsBackT!D6647</f>
        <v>0</v>
      </c>
      <c r="C6647" s="11">
        <f>Illim!B6647</f>
        <v>612.16999999999996</v>
      </c>
      <c r="D6647" s="11">
        <f t="shared" si="415"/>
        <v>10</v>
      </c>
      <c r="E6647" s="11">
        <f t="shared" si="416"/>
        <v>9</v>
      </c>
      <c r="F6647" s="11">
        <f t="shared" si="417"/>
        <v>60</v>
      </c>
      <c r="G6647" s="11">
        <f t="shared" si="418"/>
        <v>60</v>
      </c>
      <c r="H6647" s="11" cm="1">
        <f t="array" ref="H6647">INDEX($K$10:$DI$8773,ROW(G6647)-9,MATCH(G6647,$K$10:$DI$10,0))</f>
        <v>243.01</v>
      </c>
      <c r="I6647" s="11">
        <f>IF(INDEX(Effacement!$A$3:$Y$15,MATCH(Tests!D6647,Effacement!$A$3:$A$15,0),MATCH(Tests!E6647,Effacement!$A$3:$Y$3,0))=0,H6647,C6647)</f>
        <v>243.01</v>
      </c>
      <c r="K6647" s="11">
        <v>610.38</v>
      </c>
      <c r="L6647" s="11">
        <v>611</v>
      </c>
      <c r="M6647" s="11">
        <v>607.85</v>
      </c>
      <c r="N6647" s="11">
        <v>600.58000000000004</v>
      </c>
      <c r="O6647" s="11">
        <v>589.66999999999996</v>
      </c>
      <c r="P6647" s="11">
        <v>575.07000000000005</v>
      </c>
      <c r="Q6647" s="11">
        <v>556.54</v>
      </c>
      <c r="R6647" s="11">
        <v>534.54999999999995</v>
      </c>
      <c r="S6647" s="11">
        <v>509.22</v>
      </c>
      <c r="T6647" s="11">
        <v>479.92</v>
      </c>
      <c r="U6647" s="11">
        <v>446.26</v>
      </c>
      <c r="V6647" s="11">
        <v>407.95</v>
      </c>
      <c r="W6647" s="11">
        <v>366.25</v>
      </c>
      <c r="X6647" s="11">
        <v>323.99</v>
      </c>
      <c r="Y6647" s="11">
        <v>277.51</v>
      </c>
      <c r="Z6647" s="11">
        <v>228.72</v>
      </c>
      <c r="AA6647" s="11">
        <v>178.88</v>
      </c>
      <c r="AB6647" s="11">
        <v>133.41</v>
      </c>
      <c r="AC6647" s="11">
        <v>100.99</v>
      </c>
      <c r="AD6647" s="11">
        <v>97.182000000000002</v>
      </c>
      <c r="AE6647" s="11">
        <v>114.4</v>
      </c>
      <c r="AF6647" s="11">
        <v>142.41999999999999</v>
      </c>
      <c r="AG6647" s="11">
        <v>175.25</v>
      </c>
      <c r="AH6647" s="11">
        <v>209.25</v>
      </c>
      <c r="AI6647" s="11">
        <v>243.01</v>
      </c>
    </row>
    <row r="6648" spans="1:35" x14ac:dyDescent="0.3">
      <c r="A6648" s="15">
        <v>33150.416666666664</v>
      </c>
      <c r="B6648" s="11">
        <f>SsBackT!D6648</f>
        <v>0</v>
      </c>
      <c r="C6648" s="11">
        <f>Illim!B6648</f>
        <v>611.32000000000005</v>
      </c>
      <c r="D6648" s="11">
        <f t="shared" si="415"/>
        <v>10</v>
      </c>
      <c r="E6648" s="11">
        <f t="shared" si="416"/>
        <v>10</v>
      </c>
      <c r="F6648" s="11">
        <f t="shared" si="417"/>
        <v>60</v>
      </c>
      <c r="G6648" s="11">
        <f t="shared" si="418"/>
        <v>60</v>
      </c>
      <c r="H6648" s="11" cm="1">
        <f t="array" ref="H6648">INDEX($K$10:$DI$8773,ROW(G6648)-9,MATCH(G6648,$K$10:$DI$10,0))</f>
        <v>148.74</v>
      </c>
      <c r="I6648" s="11">
        <f>IF(INDEX(Effacement!$A$3:$Y$15,MATCH(Tests!D6648,Effacement!$A$3:$A$15,0),MATCH(Tests!E6648,Effacement!$A$3:$Y$3,0))=0,H6648,C6648)</f>
        <v>148.74</v>
      </c>
      <c r="K6648" s="11">
        <v>584.15</v>
      </c>
      <c r="L6648" s="11">
        <v>596.47</v>
      </c>
      <c r="M6648" s="11">
        <v>604.59</v>
      </c>
      <c r="N6648" s="11">
        <v>609.74</v>
      </c>
      <c r="O6648" s="11">
        <v>611.03</v>
      </c>
      <c r="P6648" s="11">
        <v>608.29999999999995</v>
      </c>
      <c r="Q6648" s="11">
        <v>602.01</v>
      </c>
      <c r="R6648" s="11">
        <v>591.71</v>
      </c>
      <c r="S6648" s="11">
        <v>577.86</v>
      </c>
      <c r="T6648" s="11">
        <v>560.57000000000005</v>
      </c>
      <c r="U6648" s="11">
        <v>538.80999999999995</v>
      </c>
      <c r="V6648" s="11">
        <v>513.61</v>
      </c>
      <c r="W6648" s="11">
        <v>483.31</v>
      </c>
      <c r="X6648" s="11">
        <v>453.54</v>
      </c>
      <c r="Y6648" s="11">
        <v>419.58</v>
      </c>
      <c r="Z6648" s="11">
        <v>382</v>
      </c>
      <c r="AA6648" s="11">
        <v>340.04</v>
      </c>
      <c r="AB6648" s="11">
        <v>294.7</v>
      </c>
      <c r="AC6648" s="11">
        <v>247.28</v>
      </c>
      <c r="AD6648" s="11">
        <v>198.83</v>
      </c>
      <c r="AE6648" s="11">
        <v>154.55000000000001</v>
      </c>
      <c r="AF6648" s="11">
        <v>121.06</v>
      </c>
      <c r="AG6648" s="11">
        <v>112.34</v>
      </c>
      <c r="AH6648" s="11">
        <v>124.31</v>
      </c>
      <c r="AI6648" s="11">
        <v>148.74</v>
      </c>
    </row>
    <row r="6649" spans="1:35" x14ac:dyDescent="0.3">
      <c r="A6649" s="15">
        <v>33150.458333333336</v>
      </c>
      <c r="B6649" s="11">
        <f>SsBackT!D6649</f>
        <v>0</v>
      </c>
      <c r="C6649" s="11">
        <f>Illim!B6649</f>
        <v>576.67999999999995</v>
      </c>
      <c r="D6649" s="11">
        <f t="shared" si="415"/>
        <v>10</v>
      </c>
      <c r="E6649" s="11">
        <f t="shared" si="416"/>
        <v>11</v>
      </c>
      <c r="F6649" s="11">
        <f t="shared" si="417"/>
        <v>60</v>
      </c>
      <c r="G6649" s="11">
        <f t="shared" si="418"/>
        <v>60</v>
      </c>
      <c r="H6649" s="11" cm="1">
        <f t="array" ref="H6649">INDEX($K$10:$DI$8773,ROW(G6649)-9,MATCH(G6649,$K$10:$DI$10,0))</f>
        <v>163.24</v>
      </c>
      <c r="I6649" s="11">
        <f>IF(INDEX(Effacement!$A$3:$Y$15,MATCH(Tests!D6649,Effacement!$A$3:$A$15,0),MATCH(Tests!E6649,Effacement!$A$3:$Y$3,0))=0,H6649,C6649)</f>
        <v>576.67999999999995</v>
      </c>
      <c r="K6649" s="11">
        <v>478.22</v>
      </c>
      <c r="L6649" s="11">
        <v>502.51</v>
      </c>
      <c r="M6649" s="11">
        <v>523.22</v>
      </c>
      <c r="N6649" s="11">
        <v>540.66</v>
      </c>
      <c r="O6649" s="11">
        <v>554.9</v>
      </c>
      <c r="P6649" s="11">
        <v>564.9</v>
      </c>
      <c r="Q6649" s="11">
        <v>572.46</v>
      </c>
      <c r="R6649" s="11">
        <v>575.77</v>
      </c>
      <c r="S6649" s="11">
        <v>575.92999999999995</v>
      </c>
      <c r="T6649" s="11">
        <v>572.24</v>
      </c>
      <c r="U6649" s="11">
        <v>565.17999999999995</v>
      </c>
      <c r="V6649" s="11">
        <v>554.23</v>
      </c>
      <c r="W6649" s="11">
        <v>540.04999999999995</v>
      </c>
      <c r="X6649" s="11">
        <v>526.38</v>
      </c>
      <c r="Y6649" s="11">
        <v>509.19</v>
      </c>
      <c r="Z6649" s="11">
        <v>487.36</v>
      </c>
      <c r="AA6649" s="11">
        <v>461.98</v>
      </c>
      <c r="AB6649" s="11">
        <v>433.21</v>
      </c>
      <c r="AC6649" s="11">
        <v>401.12</v>
      </c>
      <c r="AD6649" s="11">
        <v>365.21</v>
      </c>
      <c r="AE6649" s="11">
        <v>326.29000000000002</v>
      </c>
      <c r="AF6649" s="11">
        <v>284.72000000000003</v>
      </c>
      <c r="AG6649" s="11">
        <v>241.71</v>
      </c>
      <c r="AH6649" s="11">
        <v>200.35</v>
      </c>
      <c r="AI6649" s="11">
        <v>163.24</v>
      </c>
    </row>
    <row r="6650" spans="1:35" x14ac:dyDescent="0.3">
      <c r="A6650" s="15">
        <v>33150.5</v>
      </c>
      <c r="B6650" s="11">
        <f>SsBackT!D6650</f>
        <v>0</v>
      </c>
      <c r="C6650" s="11">
        <f>Illim!B6650</f>
        <v>566.77</v>
      </c>
      <c r="D6650" s="11">
        <f t="shared" si="415"/>
        <v>10</v>
      </c>
      <c r="E6650" s="11">
        <f t="shared" si="416"/>
        <v>12</v>
      </c>
      <c r="F6650" s="11">
        <f t="shared" si="417"/>
        <v>60</v>
      </c>
      <c r="G6650" s="11">
        <f t="shared" si="418"/>
        <v>60</v>
      </c>
      <c r="H6650" s="11" cm="1">
        <f t="array" ref="H6650">INDEX($K$10:$DI$8773,ROW(G6650)-9,MATCH(G6650,$K$10:$DI$10,0))</f>
        <v>335.44</v>
      </c>
      <c r="I6650" s="11">
        <f>IF(INDEX(Effacement!$A$3:$Y$15,MATCH(Tests!D6650,Effacement!$A$3:$A$15,0),MATCH(Tests!E6650,Effacement!$A$3:$Y$3,0))=0,H6650,C6650)</f>
        <v>566.77</v>
      </c>
      <c r="K6650" s="11">
        <v>332.47</v>
      </c>
      <c r="L6650" s="11">
        <v>370.26</v>
      </c>
      <c r="M6650" s="11">
        <v>405.11</v>
      </c>
      <c r="N6650" s="11">
        <v>436.9</v>
      </c>
      <c r="O6650" s="11">
        <v>465.21</v>
      </c>
      <c r="P6650" s="11">
        <v>490.93</v>
      </c>
      <c r="Q6650" s="11">
        <v>512.41</v>
      </c>
      <c r="R6650" s="11">
        <v>530.61</v>
      </c>
      <c r="S6650" s="11">
        <v>545.52</v>
      </c>
      <c r="T6650" s="11">
        <v>555.9</v>
      </c>
      <c r="U6650" s="11">
        <v>562.62</v>
      </c>
      <c r="V6650" s="11">
        <v>566.04999999999995</v>
      </c>
      <c r="W6650" s="11">
        <v>565.77</v>
      </c>
      <c r="X6650" s="11">
        <v>566.28</v>
      </c>
      <c r="Y6650" s="11">
        <v>563.11</v>
      </c>
      <c r="Z6650" s="11">
        <v>556.62</v>
      </c>
      <c r="AA6650" s="11">
        <v>546.54</v>
      </c>
      <c r="AB6650" s="11">
        <v>531.86</v>
      </c>
      <c r="AC6650" s="11">
        <v>513.94000000000005</v>
      </c>
      <c r="AD6650" s="11">
        <v>492.73</v>
      </c>
      <c r="AE6650" s="11">
        <v>467.25</v>
      </c>
      <c r="AF6650" s="11">
        <v>439.16</v>
      </c>
      <c r="AG6650" s="11">
        <v>407.67</v>
      </c>
      <c r="AH6650" s="11">
        <v>373.04</v>
      </c>
      <c r="AI6650" s="11">
        <v>335.44</v>
      </c>
    </row>
    <row r="6651" spans="1:35" x14ac:dyDescent="0.3">
      <c r="A6651" s="15">
        <v>33150.541666666664</v>
      </c>
      <c r="B6651" s="11">
        <f>SsBackT!D6651</f>
        <v>0</v>
      </c>
      <c r="C6651" s="11">
        <f>Illim!B6651</f>
        <v>544.89</v>
      </c>
      <c r="D6651" s="11">
        <f t="shared" si="415"/>
        <v>10</v>
      </c>
      <c r="E6651" s="11">
        <f t="shared" si="416"/>
        <v>13</v>
      </c>
      <c r="F6651" s="11">
        <f t="shared" si="417"/>
        <v>60</v>
      </c>
      <c r="G6651" s="11">
        <f t="shared" si="418"/>
        <v>60</v>
      </c>
      <c r="H6651" s="11" cm="1">
        <f t="array" ref="H6651">INDEX($K$10:$DI$8773,ROW(G6651)-9,MATCH(G6651,$K$10:$DI$10,0))</f>
        <v>484.2</v>
      </c>
      <c r="I6651" s="11">
        <f>IF(INDEX(Effacement!$A$3:$Y$15,MATCH(Tests!D6651,Effacement!$A$3:$A$15,0),MATCH(Tests!E6651,Effacement!$A$3:$Y$3,0))=0,H6651,C6651)</f>
        <v>544.89</v>
      </c>
      <c r="K6651" s="11">
        <v>153.19999999999999</v>
      </c>
      <c r="L6651" s="11">
        <v>190.97</v>
      </c>
      <c r="M6651" s="11">
        <v>234.54</v>
      </c>
      <c r="N6651" s="11">
        <v>277.89</v>
      </c>
      <c r="O6651" s="11">
        <v>321</v>
      </c>
      <c r="P6651" s="11">
        <v>361.37</v>
      </c>
      <c r="Q6651" s="11">
        <v>398.67</v>
      </c>
      <c r="R6651" s="11">
        <v>432.61</v>
      </c>
      <c r="S6651" s="11">
        <v>461.91</v>
      </c>
      <c r="T6651" s="11">
        <v>488.36</v>
      </c>
      <c r="U6651" s="11">
        <v>511.25</v>
      </c>
      <c r="V6651" s="11">
        <v>529.4</v>
      </c>
      <c r="W6651" s="11">
        <v>544</v>
      </c>
      <c r="X6651" s="11">
        <v>558.71</v>
      </c>
      <c r="Y6651" s="11">
        <v>570.27</v>
      </c>
      <c r="Z6651" s="11">
        <v>577.84</v>
      </c>
      <c r="AA6651" s="11">
        <v>581.97</v>
      </c>
      <c r="AB6651" s="11">
        <v>582.20000000000005</v>
      </c>
      <c r="AC6651" s="11">
        <v>578.64</v>
      </c>
      <c r="AD6651" s="11">
        <v>571.86</v>
      </c>
      <c r="AE6651" s="11">
        <v>561.45000000000005</v>
      </c>
      <c r="AF6651" s="11">
        <v>547.82000000000005</v>
      </c>
      <c r="AG6651" s="11">
        <v>530.27</v>
      </c>
      <c r="AH6651" s="11">
        <v>509.37</v>
      </c>
      <c r="AI6651" s="11">
        <v>484.2</v>
      </c>
    </row>
    <row r="6652" spans="1:35" x14ac:dyDescent="0.3">
      <c r="A6652" s="15">
        <v>33150.583333333336</v>
      </c>
      <c r="B6652" s="11">
        <f>SsBackT!D6652</f>
        <v>0</v>
      </c>
      <c r="C6652" s="11">
        <f>Illim!B6652</f>
        <v>482.39</v>
      </c>
      <c r="D6652" s="11">
        <f t="shared" si="415"/>
        <v>10</v>
      </c>
      <c r="E6652" s="11">
        <f t="shared" si="416"/>
        <v>14</v>
      </c>
      <c r="F6652" s="11">
        <f t="shared" si="417"/>
        <v>60</v>
      </c>
      <c r="G6652" s="11">
        <f t="shared" si="418"/>
        <v>60</v>
      </c>
      <c r="H6652" s="11" cm="1">
        <f t="array" ref="H6652">INDEX($K$10:$DI$8773,ROW(G6652)-9,MATCH(G6652,$K$10:$DI$10,0))</f>
        <v>587.61</v>
      </c>
      <c r="I6652" s="11">
        <f>IF(INDEX(Effacement!$A$3:$Y$15,MATCH(Tests!D6652,Effacement!$A$3:$A$15,0),MATCH(Tests!E6652,Effacement!$A$3:$Y$3,0))=0,H6652,C6652)</f>
        <v>482.39</v>
      </c>
      <c r="K6652" s="11">
        <v>146.06</v>
      </c>
      <c r="L6652" s="11">
        <v>120.56</v>
      </c>
      <c r="M6652" s="11">
        <v>107.26</v>
      </c>
      <c r="N6652" s="11">
        <v>114.75</v>
      </c>
      <c r="O6652" s="11">
        <v>148.25</v>
      </c>
      <c r="P6652" s="11">
        <v>192.86</v>
      </c>
      <c r="Q6652" s="11">
        <v>241.57</v>
      </c>
      <c r="R6652" s="11">
        <v>290.39999999999998</v>
      </c>
      <c r="S6652" s="11">
        <v>336.61</v>
      </c>
      <c r="T6652" s="11">
        <v>379.51</v>
      </c>
      <c r="U6652" s="11">
        <v>417.96</v>
      </c>
      <c r="V6652" s="11">
        <v>452.66</v>
      </c>
      <c r="W6652" s="11">
        <v>483.49</v>
      </c>
      <c r="X6652" s="11">
        <v>513.11</v>
      </c>
      <c r="Y6652" s="11">
        <v>539.37</v>
      </c>
      <c r="Z6652" s="11">
        <v>561.04</v>
      </c>
      <c r="AA6652" s="11">
        <v>579.30999999999995</v>
      </c>
      <c r="AB6652" s="11">
        <v>593.55999999999995</v>
      </c>
      <c r="AC6652" s="11">
        <v>603.75</v>
      </c>
      <c r="AD6652" s="11">
        <v>610.41</v>
      </c>
      <c r="AE6652" s="11">
        <v>613.49</v>
      </c>
      <c r="AF6652" s="11">
        <v>612.5</v>
      </c>
      <c r="AG6652" s="11">
        <v>608.12</v>
      </c>
      <c r="AH6652" s="11">
        <v>599.79999999999995</v>
      </c>
      <c r="AI6652" s="11">
        <v>587.61</v>
      </c>
    </row>
    <row r="6653" spans="1:35" x14ac:dyDescent="0.3">
      <c r="A6653" s="15">
        <v>33150.625</v>
      </c>
      <c r="B6653" s="11">
        <f>SsBackT!D6653</f>
        <v>0</v>
      </c>
      <c r="C6653" s="11">
        <f>Illim!B6653</f>
        <v>357.45</v>
      </c>
      <c r="D6653" s="11">
        <f t="shared" si="415"/>
        <v>10</v>
      </c>
      <c r="E6653" s="11">
        <f t="shared" si="416"/>
        <v>15</v>
      </c>
      <c r="F6653" s="11">
        <f t="shared" si="417"/>
        <v>60</v>
      </c>
      <c r="G6653" s="11">
        <f t="shared" si="418"/>
        <v>60</v>
      </c>
      <c r="H6653" s="11" cm="1">
        <f t="array" ref="H6653">INDEX($K$10:$DI$8773,ROW(G6653)-9,MATCH(G6653,$K$10:$DI$10,0))</f>
        <v>602.67999999999995</v>
      </c>
      <c r="I6653" s="11">
        <f>IF(INDEX(Effacement!$A$3:$Y$15,MATCH(Tests!D6653,Effacement!$A$3:$A$15,0),MATCH(Tests!E6653,Effacement!$A$3:$Y$3,0))=0,H6653,C6653)</f>
        <v>602.67999999999995</v>
      </c>
      <c r="K6653" s="11">
        <v>239.08</v>
      </c>
      <c r="L6653" s="11">
        <v>205.32</v>
      </c>
      <c r="M6653" s="11">
        <v>170.95</v>
      </c>
      <c r="N6653" s="11">
        <v>138.01</v>
      </c>
      <c r="O6653" s="11">
        <v>109.59</v>
      </c>
      <c r="P6653" s="11">
        <v>91.652000000000001</v>
      </c>
      <c r="Q6653" s="11">
        <v>94.587999999999994</v>
      </c>
      <c r="R6653" s="11">
        <v>125.84</v>
      </c>
      <c r="S6653" s="11">
        <v>170.77</v>
      </c>
      <c r="T6653" s="11">
        <v>219.9</v>
      </c>
      <c r="U6653" s="11">
        <v>268.58</v>
      </c>
      <c r="V6653" s="11">
        <v>314.94</v>
      </c>
      <c r="W6653" s="11">
        <v>357.35</v>
      </c>
      <c r="X6653" s="11">
        <v>398.99</v>
      </c>
      <c r="Y6653" s="11">
        <v>436.81</v>
      </c>
      <c r="Z6653" s="11">
        <v>470.84</v>
      </c>
      <c r="AA6653" s="11">
        <v>500.16</v>
      </c>
      <c r="AB6653" s="11">
        <v>525.54999999999995</v>
      </c>
      <c r="AC6653" s="11">
        <v>547.59</v>
      </c>
      <c r="AD6653" s="11">
        <v>566.20000000000005</v>
      </c>
      <c r="AE6653" s="11">
        <v>580.91</v>
      </c>
      <c r="AF6653" s="11">
        <v>592.05999999999995</v>
      </c>
      <c r="AG6653" s="11">
        <v>599.26</v>
      </c>
      <c r="AH6653" s="11">
        <v>602.97</v>
      </c>
      <c r="AI6653" s="11">
        <v>602.67999999999995</v>
      </c>
    </row>
    <row r="6654" spans="1:35" x14ac:dyDescent="0.3">
      <c r="A6654" s="15">
        <v>33150.666666666664</v>
      </c>
      <c r="B6654" s="11">
        <f>SsBackT!D6654</f>
        <v>0</v>
      </c>
      <c r="C6654" s="11">
        <f>Illim!B6654</f>
        <v>202.27</v>
      </c>
      <c r="D6654" s="11">
        <f t="shared" si="415"/>
        <v>10</v>
      </c>
      <c r="E6654" s="11">
        <f t="shared" si="416"/>
        <v>16</v>
      </c>
      <c r="F6654" s="11">
        <f t="shared" si="417"/>
        <v>60</v>
      </c>
      <c r="G6654" s="11">
        <f t="shared" si="418"/>
        <v>60</v>
      </c>
      <c r="H6654" s="11" cm="1">
        <f t="array" ref="H6654">INDEX($K$10:$DI$8773,ROW(G6654)-9,MATCH(G6654,$K$10:$DI$10,0))</f>
        <v>113.08</v>
      </c>
      <c r="I6654" s="11">
        <f>IF(INDEX(Effacement!$A$3:$Y$15,MATCH(Tests!D6654,Effacement!$A$3:$A$15,0),MATCH(Tests!E6654,Effacement!$A$3:$Y$3,0))=0,H6654,C6654)</f>
        <v>113.08</v>
      </c>
      <c r="K6654" s="11">
        <v>279.31</v>
      </c>
      <c r="L6654" s="11">
        <v>253.61</v>
      </c>
      <c r="M6654" s="11">
        <v>225.62</v>
      </c>
      <c r="N6654" s="11">
        <v>195.69</v>
      </c>
      <c r="O6654" s="11">
        <v>164.14</v>
      </c>
      <c r="P6654" s="11">
        <v>132.29</v>
      </c>
      <c r="Q6654" s="11">
        <v>101.9</v>
      </c>
      <c r="R6654" s="11">
        <v>76.798000000000002</v>
      </c>
      <c r="S6654" s="11">
        <v>64.864999999999995</v>
      </c>
      <c r="T6654" s="11">
        <v>76.563999999999993</v>
      </c>
      <c r="U6654" s="11">
        <v>112.25</v>
      </c>
      <c r="V6654" s="11">
        <v>156.46</v>
      </c>
      <c r="W6654" s="11">
        <v>202.38</v>
      </c>
      <c r="X6654" s="11">
        <v>249.26</v>
      </c>
      <c r="Y6654" s="11">
        <v>293.45999999999998</v>
      </c>
      <c r="Z6654" s="11">
        <v>333.17</v>
      </c>
      <c r="AA6654" s="11">
        <v>370.11</v>
      </c>
      <c r="AB6654" s="11">
        <v>256.52</v>
      </c>
      <c r="AC6654" s="11">
        <v>111.24</v>
      </c>
      <c r="AD6654" s="11">
        <v>112.38</v>
      </c>
      <c r="AE6654" s="11">
        <v>113.2</v>
      </c>
      <c r="AF6654" s="11">
        <v>113.68</v>
      </c>
      <c r="AG6654" s="11">
        <v>113.85</v>
      </c>
      <c r="AH6654" s="11">
        <v>113.62</v>
      </c>
      <c r="AI6654" s="11">
        <v>113.08</v>
      </c>
    </row>
    <row r="6655" spans="1:35" x14ac:dyDescent="0.3">
      <c r="A6655" s="15">
        <v>33150.708333333336</v>
      </c>
      <c r="B6655" s="11">
        <f>SsBackT!D6655</f>
        <v>0</v>
      </c>
      <c r="C6655" s="11">
        <f>Illim!B6655</f>
        <v>105.84</v>
      </c>
      <c r="D6655" s="11">
        <f t="shared" si="415"/>
        <v>10</v>
      </c>
      <c r="E6655" s="11">
        <f t="shared" si="416"/>
        <v>17</v>
      </c>
      <c r="F6655" s="11">
        <f t="shared" si="417"/>
        <v>60</v>
      </c>
      <c r="G6655" s="11">
        <f t="shared" si="418"/>
        <v>60</v>
      </c>
      <c r="H6655" s="11" cm="1">
        <f t="array" ref="H6655">INDEX($K$10:$DI$8773,ROW(G6655)-9,MATCH(G6655,$K$10:$DI$10,0))</f>
        <v>57.011000000000003</v>
      </c>
      <c r="I6655" s="11">
        <f>IF(INDEX(Effacement!$A$3:$Y$15,MATCH(Tests!D6655,Effacement!$A$3:$A$15,0),MATCH(Tests!E6655,Effacement!$A$3:$Y$3,0))=0,H6655,C6655)</f>
        <v>57.011000000000003</v>
      </c>
      <c r="K6655" s="11">
        <v>103.64</v>
      </c>
      <c r="L6655" s="11">
        <v>102.87</v>
      </c>
      <c r="M6655" s="11">
        <v>102.04</v>
      </c>
      <c r="N6655" s="11">
        <v>100.66</v>
      </c>
      <c r="O6655" s="11">
        <v>98.543999999999997</v>
      </c>
      <c r="P6655" s="11">
        <v>95.626999999999995</v>
      </c>
      <c r="Q6655" s="11">
        <v>91.35</v>
      </c>
      <c r="R6655" s="11">
        <v>85.111000000000004</v>
      </c>
      <c r="S6655" s="11">
        <v>67.141999999999996</v>
      </c>
      <c r="T6655" s="11">
        <v>46.171999999999997</v>
      </c>
      <c r="U6655" s="11">
        <v>32.404000000000003</v>
      </c>
      <c r="V6655" s="11">
        <v>34.298999999999999</v>
      </c>
      <c r="W6655" s="11">
        <v>56.244</v>
      </c>
      <c r="X6655" s="11">
        <v>88.17</v>
      </c>
      <c r="Y6655" s="11">
        <v>47.76</v>
      </c>
      <c r="Z6655" s="11">
        <v>48.149000000000001</v>
      </c>
      <c r="AA6655" s="11">
        <v>50.521000000000001</v>
      </c>
      <c r="AB6655" s="11">
        <v>52.343000000000004</v>
      </c>
      <c r="AC6655" s="11">
        <v>53.795000000000002</v>
      </c>
      <c r="AD6655" s="11">
        <v>54.853000000000002</v>
      </c>
      <c r="AE6655" s="11">
        <v>55.65</v>
      </c>
      <c r="AF6655" s="11">
        <v>56.259</v>
      </c>
      <c r="AG6655" s="11">
        <v>56.710999999999999</v>
      </c>
      <c r="AH6655" s="11">
        <v>56.98</v>
      </c>
      <c r="AI6655" s="11">
        <v>57.011000000000003</v>
      </c>
    </row>
    <row r="6656" spans="1:35" x14ac:dyDescent="0.3">
      <c r="A6656" s="15">
        <v>33150.75</v>
      </c>
      <c r="B6656" s="11">
        <f>SsBackT!D6656</f>
        <v>0</v>
      </c>
      <c r="C6656" s="11">
        <f>Illim!B6656</f>
        <v>-1.32E-2</v>
      </c>
      <c r="D6656" s="11">
        <f t="shared" si="415"/>
        <v>10</v>
      </c>
      <c r="E6656" s="11">
        <f t="shared" si="416"/>
        <v>18</v>
      </c>
      <c r="F6656" s="11">
        <f t="shared" si="417"/>
        <v>60</v>
      </c>
      <c r="G6656" s="11">
        <f t="shared" si="418"/>
        <v>60</v>
      </c>
      <c r="H6656" s="11" cm="1">
        <f t="array" ref="H6656">INDEX($K$10:$DI$8773,ROW(G6656)-9,MATCH(G6656,$K$10:$DI$10,0))</f>
        <v>-1.32E-2</v>
      </c>
      <c r="I6656" s="11">
        <f>IF(INDEX(Effacement!$A$3:$Y$15,MATCH(Tests!D6656,Effacement!$A$3:$A$15,0),MATCH(Tests!E6656,Effacement!$A$3:$Y$3,0))=0,H6656,C6656)</f>
        <v>-1.32E-2</v>
      </c>
      <c r="K6656" s="11">
        <v>-1.32E-2</v>
      </c>
      <c r="L6656" s="11">
        <v>-1.32E-2</v>
      </c>
      <c r="M6656" s="11">
        <v>-1.32E-2</v>
      </c>
      <c r="N6656" s="11">
        <v>-1.32E-2</v>
      </c>
      <c r="O6656" s="11">
        <v>-1.32E-2</v>
      </c>
      <c r="P6656" s="11">
        <v>-1.32E-2</v>
      </c>
      <c r="Q6656" s="11">
        <v>-1.32E-2</v>
      </c>
      <c r="R6656" s="11">
        <v>-1.32E-2</v>
      </c>
      <c r="S6656" s="11">
        <v>-1.32E-2</v>
      </c>
      <c r="T6656" s="11">
        <v>-1.32E-2</v>
      </c>
      <c r="U6656" s="11">
        <v>-1.32E-2</v>
      </c>
      <c r="V6656" s="11">
        <v>-1.32E-2</v>
      </c>
      <c r="W6656" s="11">
        <v>-1.32E-2</v>
      </c>
      <c r="X6656" s="11">
        <v>-1.32E-2</v>
      </c>
      <c r="Y6656" s="11">
        <v>-1.32E-2</v>
      </c>
      <c r="Z6656" s="11">
        <v>-1.32E-2</v>
      </c>
      <c r="AA6656" s="11">
        <v>-1.32E-2</v>
      </c>
      <c r="AB6656" s="11">
        <v>-1.32E-2</v>
      </c>
      <c r="AC6656" s="11">
        <v>-1.32E-2</v>
      </c>
      <c r="AD6656" s="11">
        <v>-1.32E-2</v>
      </c>
      <c r="AE6656" s="11">
        <v>-1.32E-2</v>
      </c>
      <c r="AF6656" s="11">
        <v>-1.32E-2</v>
      </c>
      <c r="AG6656" s="11">
        <v>-1.32E-2</v>
      </c>
      <c r="AH6656" s="11">
        <v>-1.32E-2</v>
      </c>
      <c r="AI6656" s="11">
        <v>-1.32E-2</v>
      </c>
    </row>
    <row r="6657" spans="1:35" x14ac:dyDescent="0.3">
      <c r="A6657" s="15">
        <v>33150.791666666664</v>
      </c>
      <c r="B6657" s="11">
        <f>SsBackT!D6657</f>
        <v>0</v>
      </c>
      <c r="C6657" s="11">
        <f>Illim!B6657</f>
        <v>-1.32E-2</v>
      </c>
      <c r="D6657" s="11">
        <f t="shared" si="415"/>
        <v>10</v>
      </c>
      <c r="E6657" s="11">
        <f t="shared" si="416"/>
        <v>19</v>
      </c>
      <c r="F6657" s="11">
        <f t="shared" si="417"/>
        <v>60</v>
      </c>
      <c r="G6657" s="11">
        <f t="shared" si="418"/>
        <v>60</v>
      </c>
      <c r="H6657" s="11" cm="1">
        <f t="array" ref="H6657">INDEX($K$10:$DI$8773,ROW(G6657)-9,MATCH(G6657,$K$10:$DI$10,0))</f>
        <v>-1.32E-2</v>
      </c>
      <c r="I6657" s="11">
        <f>IF(INDEX(Effacement!$A$3:$Y$15,MATCH(Tests!D6657,Effacement!$A$3:$A$15,0),MATCH(Tests!E6657,Effacement!$A$3:$Y$3,0))=0,H6657,C6657)</f>
        <v>-1.32E-2</v>
      </c>
      <c r="K6657" s="11">
        <v>-1.32E-2</v>
      </c>
      <c r="L6657" s="11">
        <v>-1.32E-2</v>
      </c>
      <c r="M6657" s="11">
        <v>-1.32E-2</v>
      </c>
      <c r="N6657" s="11">
        <v>-1.32E-2</v>
      </c>
      <c r="O6657" s="11">
        <v>-1.32E-2</v>
      </c>
      <c r="P6657" s="11">
        <v>-1.32E-2</v>
      </c>
      <c r="Q6657" s="11">
        <v>-1.32E-2</v>
      </c>
      <c r="R6657" s="11">
        <v>-1.32E-2</v>
      </c>
      <c r="S6657" s="11">
        <v>-1.32E-2</v>
      </c>
      <c r="T6657" s="11">
        <v>-1.32E-2</v>
      </c>
      <c r="U6657" s="11">
        <v>-1.32E-2</v>
      </c>
      <c r="V6657" s="11">
        <v>-1.32E-2</v>
      </c>
      <c r="W6657" s="11">
        <v>-1.32E-2</v>
      </c>
      <c r="X6657" s="11">
        <v>-1.32E-2</v>
      </c>
      <c r="Y6657" s="11">
        <v>-1.32E-2</v>
      </c>
      <c r="Z6657" s="11">
        <v>-1.32E-2</v>
      </c>
      <c r="AA6657" s="11">
        <v>-1.32E-2</v>
      </c>
      <c r="AB6657" s="11">
        <v>-1.32E-2</v>
      </c>
      <c r="AC6657" s="11">
        <v>-1.32E-2</v>
      </c>
      <c r="AD6657" s="11">
        <v>-1.32E-2</v>
      </c>
      <c r="AE6657" s="11">
        <v>-1.32E-2</v>
      </c>
      <c r="AF6657" s="11">
        <v>-1.32E-2</v>
      </c>
      <c r="AG6657" s="11">
        <v>-1.32E-2</v>
      </c>
      <c r="AH6657" s="11">
        <v>-1.32E-2</v>
      </c>
      <c r="AI6657" s="11">
        <v>-1.32E-2</v>
      </c>
    </row>
    <row r="6658" spans="1:35" x14ac:dyDescent="0.3">
      <c r="A6658" s="15">
        <v>33150.833333333336</v>
      </c>
      <c r="B6658" s="11">
        <f>SsBackT!D6658</f>
        <v>0</v>
      </c>
      <c r="C6658" s="11">
        <f>Illim!B6658</f>
        <v>-1.32E-2</v>
      </c>
      <c r="D6658" s="11">
        <f t="shared" si="415"/>
        <v>10</v>
      </c>
      <c r="E6658" s="11">
        <f t="shared" si="416"/>
        <v>20</v>
      </c>
      <c r="F6658" s="11">
        <f t="shared" si="417"/>
        <v>60</v>
      </c>
      <c r="G6658" s="11">
        <f t="shared" si="418"/>
        <v>60</v>
      </c>
      <c r="H6658" s="11" cm="1">
        <f t="array" ref="H6658">INDEX($K$10:$DI$8773,ROW(G6658)-9,MATCH(G6658,$K$10:$DI$10,0))</f>
        <v>-1.32E-2</v>
      </c>
      <c r="I6658" s="11">
        <f>IF(INDEX(Effacement!$A$3:$Y$15,MATCH(Tests!D6658,Effacement!$A$3:$A$15,0),MATCH(Tests!E6658,Effacement!$A$3:$Y$3,0))=0,H6658,C6658)</f>
        <v>-1.32E-2</v>
      </c>
      <c r="K6658" s="11">
        <v>-1.32E-2</v>
      </c>
      <c r="L6658" s="11">
        <v>-1.32E-2</v>
      </c>
      <c r="M6658" s="11">
        <v>-1.32E-2</v>
      </c>
      <c r="N6658" s="11">
        <v>-1.32E-2</v>
      </c>
      <c r="O6658" s="11">
        <v>-1.32E-2</v>
      </c>
      <c r="P6658" s="11">
        <v>-1.32E-2</v>
      </c>
      <c r="Q6658" s="11">
        <v>-1.32E-2</v>
      </c>
      <c r="R6658" s="11">
        <v>-1.32E-2</v>
      </c>
      <c r="S6658" s="11">
        <v>-1.32E-2</v>
      </c>
      <c r="T6658" s="11">
        <v>-1.32E-2</v>
      </c>
      <c r="U6658" s="11">
        <v>-1.32E-2</v>
      </c>
      <c r="V6658" s="11">
        <v>-1.32E-2</v>
      </c>
      <c r="W6658" s="11">
        <v>-1.32E-2</v>
      </c>
      <c r="X6658" s="11">
        <v>-1.32E-2</v>
      </c>
      <c r="Y6658" s="11">
        <v>-1.32E-2</v>
      </c>
      <c r="Z6658" s="11">
        <v>-1.32E-2</v>
      </c>
      <c r="AA6658" s="11">
        <v>-1.32E-2</v>
      </c>
      <c r="AB6658" s="11">
        <v>-1.32E-2</v>
      </c>
      <c r="AC6658" s="11">
        <v>-1.32E-2</v>
      </c>
      <c r="AD6658" s="11">
        <v>-1.32E-2</v>
      </c>
      <c r="AE6658" s="11">
        <v>-1.32E-2</v>
      </c>
      <c r="AF6658" s="11">
        <v>-1.32E-2</v>
      </c>
      <c r="AG6658" s="11">
        <v>-1.32E-2</v>
      </c>
      <c r="AH6658" s="11">
        <v>-1.32E-2</v>
      </c>
      <c r="AI6658" s="11">
        <v>-1.32E-2</v>
      </c>
    </row>
    <row r="6659" spans="1:35" x14ac:dyDescent="0.3">
      <c r="A6659" s="15">
        <v>33150.875</v>
      </c>
      <c r="B6659" s="11">
        <f>SsBackT!D6659</f>
        <v>0</v>
      </c>
      <c r="C6659" s="11">
        <f>Illim!B6659</f>
        <v>-1.32E-2</v>
      </c>
      <c r="D6659" s="11">
        <f t="shared" si="415"/>
        <v>10</v>
      </c>
      <c r="E6659" s="11">
        <f t="shared" si="416"/>
        <v>21</v>
      </c>
      <c r="F6659" s="11">
        <f t="shared" si="417"/>
        <v>60</v>
      </c>
      <c r="G6659" s="11">
        <f t="shared" si="418"/>
        <v>60</v>
      </c>
      <c r="H6659" s="11" cm="1">
        <f t="array" ref="H6659">INDEX($K$10:$DI$8773,ROW(G6659)-9,MATCH(G6659,$K$10:$DI$10,0))</f>
        <v>-1.32E-2</v>
      </c>
      <c r="I6659" s="11">
        <f>IF(INDEX(Effacement!$A$3:$Y$15,MATCH(Tests!D6659,Effacement!$A$3:$A$15,0),MATCH(Tests!E6659,Effacement!$A$3:$Y$3,0))=0,H6659,C6659)</f>
        <v>-1.32E-2</v>
      </c>
      <c r="K6659" s="11">
        <v>-1.32E-2</v>
      </c>
      <c r="L6659" s="11">
        <v>-1.32E-2</v>
      </c>
      <c r="M6659" s="11">
        <v>-1.32E-2</v>
      </c>
      <c r="N6659" s="11">
        <v>-1.32E-2</v>
      </c>
      <c r="O6659" s="11">
        <v>-1.32E-2</v>
      </c>
      <c r="P6659" s="11">
        <v>-1.32E-2</v>
      </c>
      <c r="Q6659" s="11">
        <v>-1.32E-2</v>
      </c>
      <c r="R6659" s="11">
        <v>-1.32E-2</v>
      </c>
      <c r="S6659" s="11">
        <v>-1.32E-2</v>
      </c>
      <c r="T6659" s="11">
        <v>-1.32E-2</v>
      </c>
      <c r="U6659" s="11">
        <v>-1.32E-2</v>
      </c>
      <c r="V6659" s="11">
        <v>-1.32E-2</v>
      </c>
      <c r="W6659" s="11">
        <v>-1.32E-2</v>
      </c>
      <c r="X6659" s="11">
        <v>-1.32E-2</v>
      </c>
      <c r="Y6659" s="11">
        <v>-1.32E-2</v>
      </c>
      <c r="Z6659" s="11">
        <v>-1.32E-2</v>
      </c>
      <c r="AA6659" s="11">
        <v>-1.32E-2</v>
      </c>
      <c r="AB6659" s="11">
        <v>-1.32E-2</v>
      </c>
      <c r="AC6659" s="11">
        <v>-1.32E-2</v>
      </c>
      <c r="AD6659" s="11">
        <v>-1.32E-2</v>
      </c>
      <c r="AE6659" s="11">
        <v>-1.32E-2</v>
      </c>
      <c r="AF6659" s="11">
        <v>-1.32E-2</v>
      </c>
      <c r="AG6659" s="11">
        <v>-1.32E-2</v>
      </c>
      <c r="AH6659" s="11">
        <v>-1.32E-2</v>
      </c>
      <c r="AI6659" s="11">
        <v>-1.32E-2</v>
      </c>
    </row>
    <row r="6660" spans="1:35" x14ac:dyDescent="0.3">
      <c r="A6660" s="15">
        <v>33150.916666666664</v>
      </c>
      <c r="B6660" s="11">
        <f>SsBackT!D6660</f>
        <v>0</v>
      </c>
      <c r="C6660" s="11">
        <f>Illim!B6660</f>
        <v>-1.32E-2</v>
      </c>
      <c r="D6660" s="11">
        <f t="shared" si="415"/>
        <v>10</v>
      </c>
      <c r="E6660" s="11">
        <f t="shared" si="416"/>
        <v>22</v>
      </c>
      <c r="F6660" s="11">
        <f t="shared" si="417"/>
        <v>60</v>
      </c>
      <c r="G6660" s="11">
        <f t="shared" si="418"/>
        <v>60</v>
      </c>
      <c r="H6660" s="11" cm="1">
        <f t="array" ref="H6660">INDEX($K$10:$DI$8773,ROW(G6660)-9,MATCH(G6660,$K$10:$DI$10,0))</f>
        <v>-1.32E-2</v>
      </c>
      <c r="I6660" s="11">
        <f>IF(INDEX(Effacement!$A$3:$Y$15,MATCH(Tests!D6660,Effacement!$A$3:$A$15,0),MATCH(Tests!E6660,Effacement!$A$3:$Y$3,0))=0,H6660,C6660)</f>
        <v>-1.32E-2</v>
      </c>
      <c r="K6660" s="11">
        <v>-1.32E-2</v>
      </c>
      <c r="L6660" s="11">
        <v>-1.32E-2</v>
      </c>
      <c r="M6660" s="11">
        <v>-1.32E-2</v>
      </c>
      <c r="N6660" s="11">
        <v>-1.32E-2</v>
      </c>
      <c r="O6660" s="11">
        <v>-1.32E-2</v>
      </c>
      <c r="P6660" s="11">
        <v>-1.32E-2</v>
      </c>
      <c r="Q6660" s="11">
        <v>-1.32E-2</v>
      </c>
      <c r="R6660" s="11">
        <v>-1.32E-2</v>
      </c>
      <c r="S6660" s="11">
        <v>-1.32E-2</v>
      </c>
      <c r="T6660" s="11">
        <v>-1.32E-2</v>
      </c>
      <c r="U6660" s="11">
        <v>-1.32E-2</v>
      </c>
      <c r="V6660" s="11">
        <v>-1.32E-2</v>
      </c>
      <c r="W6660" s="11">
        <v>-1.32E-2</v>
      </c>
      <c r="X6660" s="11">
        <v>-1.32E-2</v>
      </c>
      <c r="Y6660" s="11">
        <v>-1.32E-2</v>
      </c>
      <c r="Z6660" s="11">
        <v>-1.32E-2</v>
      </c>
      <c r="AA6660" s="11">
        <v>-1.32E-2</v>
      </c>
      <c r="AB6660" s="11">
        <v>-1.32E-2</v>
      </c>
      <c r="AC6660" s="11">
        <v>-1.32E-2</v>
      </c>
      <c r="AD6660" s="11">
        <v>-1.32E-2</v>
      </c>
      <c r="AE6660" s="11">
        <v>-1.32E-2</v>
      </c>
      <c r="AF6660" s="11">
        <v>-1.32E-2</v>
      </c>
      <c r="AG6660" s="11">
        <v>-1.32E-2</v>
      </c>
      <c r="AH6660" s="11">
        <v>-1.32E-2</v>
      </c>
      <c r="AI6660" s="11">
        <v>-1.32E-2</v>
      </c>
    </row>
    <row r="6661" spans="1:35" x14ac:dyDescent="0.3">
      <c r="A6661" s="15">
        <v>33150.958333333336</v>
      </c>
      <c r="B6661" s="11">
        <f>SsBackT!D6661</f>
        <v>0</v>
      </c>
      <c r="C6661" s="11">
        <f>Illim!B6661</f>
        <v>-1.32E-2</v>
      </c>
      <c r="D6661" s="11">
        <f t="shared" si="415"/>
        <v>10</v>
      </c>
      <c r="E6661" s="11">
        <f t="shared" si="416"/>
        <v>23</v>
      </c>
      <c r="F6661" s="11">
        <f t="shared" si="417"/>
        <v>60</v>
      </c>
      <c r="G6661" s="11">
        <f t="shared" si="418"/>
        <v>60</v>
      </c>
      <c r="H6661" s="11" cm="1">
        <f t="array" ref="H6661">INDEX($K$10:$DI$8773,ROW(G6661)-9,MATCH(G6661,$K$10:$DI$10,0))</f>
        <v>-1.32E-2</v>
      </c>
      <c r="I6661" s="11">
        <f>IF(INDEX(Effacement!$A$3:$Y$15,MATCH(Tests!D6661,Effacement!$A$3:$A$15,0),MATCH(Tests!E6661,Effacement!$A$3:$Y$3,0))=0,H6661,C6661)</f>
        <v>-1.32E-2</v>
      </c>
      <c r="K6661" s="11">
        <v>-1.32E-2</v>
      </c>
      <c r="L6661" s="11">
        <v>-1.32E-2</v>
      </c>
      <c r="M6661" s="11">
        <v>-1.32E-2</v>
      </c>
      <c r="N6661" s="11">
        <v>-1.32E-2</v>
      </c>
      <c r="O6661" s="11">
        <v>-1.32E-2</v>
      </c>
      <c r="P6661" s="11">
        <v>-1.32E-2</v>
      </c>
      <c r="Q6661" s="11">
        <v>-1.32E-2</v>
      </c>
      <c r="R6661" s="11">
        <v>-1.32E-2</v>
      </c>
      <c r="S6661" s="11">
        <v>-1.32E-2</v>
      </c>
      <c r="T6661" s="11">
        <v>-1.32E-2</v>
      </c>
      <c r="U6661" s="11">
        <v>-1.32E-2</v>
      </c>
      <c r="V6661" s="11">
        <v>-1.32E-2</v>
      </c>
      <c r="W6661" s="11">
        <v>-1.32E-2</v>
      </c>
      <c r="X6661" s="11">
        <v>-1.32E-2</v>
      </c>
      <c r="Y6661" s="11">
        <v>-1.32E-2</v>
      </c>
      <c r="Z6661" s="11">
        <v>-1.32E-2</v>
      </c>
      <c r="AA6661" s="11">
        <v>-1.32E-2</v>
      </c>
      <c r="AB6661" s="11">
        <v>-1.32E-2</v>
      </c>
      <c r="AC6661" s="11">
        <v>-1.32E-2</v>
      </c>
      <c r="AD6661" s="11">
        <v>-1.32E-2</v>
      </c>
      <c r="AE6661" s="11">
        <v>-1.32E-2</v>
      </c>
      <c r="AF6661" s="11">
        <v>-1.32E-2</v>
      </c>
      <c r="AG6661" s="11">
        <v>-1.32E-2</v>
      </c>
      <c r="AH6661" s="11">
        <v>-1.32E-2</v>
      </c>
      <c r="AI6661" s="11">
        <v>-1.32E-2</v>
      </c>
    </row>
    <row r="6662" spans="1:35" x14ac:dyDescent="0.3">
      <c r="A6662" s="15">
        <v>33151</v>
      </c>
      <c r="B6662" s="11">
        <f>SsBackT!D6662</f>
        <v>0</v>
      </c>
      <c r="C6662" s="11">
        <f>Illim!B6662</f>
        <v>-1.32E-2</v>
      </c>
      <c r="D6662" s="11">
        <f t="shared" si="415"/>
        <v>10</v>
      </c>
      <c r="E6662" s="11">
        <f t="shared" si="416"/>
        <v>0</v>
      </c>
      <c r="F6662" s="11">
        <f t="shared" si="417"/>
        <v>60</v>
      </c>
      <c r="G6662" s="11">
        <f t="shared" si="418"/>
        <v>60</v>
      </c>
      <c r="H6662" s="11" cm="1">
        <f t="array" ref="H6662">INDEX($K$10:$DI$8773,ROW(G6662)-9,MATCH(G6662,$K$10:$DI$10,0))</f>
        <v>-1.32E-2</v>
      </c>
      <c r="I6662" s="11">
        <f>IF(INDEX(Effacement!$A$3:$Y$15,MATCH(Tests!D6662,Effacement!$A$3:$A$15,0),MATCH(Tests!E6662,Effacement!$A$3:$Y$3,0))=0,H6662,C6662)</f>
        <v>-1.32E-2</v>
      </c>
      <c r="K6662" s="11">
        <v>-1.32E-2</v>
      </c>
      <c r="L6662" s="11">
        <v>-1.32E-2</v>
      </c>
      <c r="M6662" s="11">
        <v>-1.32E-2</v>
      </c>
      <c r="N6662" s="11">
        <v>-1.32E-2</v>
      </c>
      <c r="O6662" s="11">
        <v>-1.32E-2</v>
      </c>
      <c r="P6662" s="11">
        <v>-1.32E-2</v>
      </c>
      <c r="Q6662" s="11">
        <v>-1.32E-2</v>
      </c>
      <c r="R6662" s="11">
        <v>-1.32E-2</v>
      </c>
      <c r="S6662" s="11">
        <v>-1.32E-2</v>
      </c>
      <c r="T6662" s="11">
        <v>-1.32E-2</v>
      </c>
      <c r="U6662" s="11">
        <v>-1.32E-2</v>
      </c>
      <c r="V6662" s="11">
        <v>-1.32E-2</v>
      </c>
      <c r="W6662" s="11">
        <v>-1.32E-2</v>
      </c>
      <c r="X6662" s="11">
        <v>-1.32E-2</v>
      </c>
      <c r="Y6662" s="11">
        <v>-1.32E-2</v>
      </c>
      <c r="Z6662" s="11">
        <v>-1.32E-2</v>
      </c>
      <c r="AA6662" s="11">
        <v>-1.32E-2</v>
      </c>
      <c r="AB6662" s="11">
        <v>-1.32E-2</v>
      </c>
      <c r="AC6662" s="11">
        <v>-1.32E-2</v>
      </c>
      <c r="AD6662" s="11">
        <v>-1.32E-2</v>
      </c>
      <c r="AE6662" s="11">
        <v>-1.32E-2</v>
      </c>
      <c r="AF6662" s="11">
        <v>-1.32E-2</v>
      </c>
      <c r="AG6662" s="11">
        <v>-1.32E-2</v>
      </c>
      <c r="AH6662" s="11">
        <v>-1.32E-2</v>
      </c>
      <c r="AI6662" s="11">
        <v>-1.32E-2</v>
      </c>
    </row>
    <row r="6663" spans="1:35" x14ac:dyDescent="0.3">
      <c r="A6663" s="15">
        <v>33151.041666666664</v>
      </c>
      <c r="B6663" s="11">
        <f>SsBackT!D6663</f>
        <v>0</v>
      </c>
      <c r="C6663" s="11">
        <f>Illim!B6663</f>
        <v>-1.32E-2</v>
      </c>
      <c r="D6663" s="11">
        <f t="shared" si="415"/>
        <v>10</v>
      </c>
      <c r="E6663" s="11">
        <f t="shared" si="416"/>
        <v>1</v>
      </c>
      <c r="F6663" s="11">
        <f t="shared" si="417"/>
        <v>60</v>
      </c>
      <c r="G6663" s="11">
        <f t="shared" si="418"/>
        <v>60</v>
      </c>
      <c r="H6663" s="11" cm="1">
        <f t="array" ref="H6663">INDEX($K$10:$DI$8773,ROW(G6663)-9,MATCH(G6663,$K$10:$DI$10,0))</f>
        <v>-1.32E-2</v>
      </c>
      <c r="I6663" s="11">
        <f>IF(INDEX(Effacement!$A$3:$Y$15,MATCH(Tests!D6663,Effacement!$A$3:$A$15,0),MATCH(Tests!E6663,Effacement!$A$3:$Y$3,0))=0,H6663,C6663)</f>
        <v>-1.32E-2</v>
      </c>
      <c r="K6663" s="11">
        <v>-1.32E-2</v>
      </c>
      <c r="L6663" s="11">
        <v>-1.32E-2</v>
      </c>
      <c r="M6663" s="11">
        <v>-1.32E-2</v>
      </c>
      <c r="N6663" s="11">
        <v>-1.32E-2</v>
      </c>
      <c r="O6663" s="11">
        <v>-1.32E-2</v>
      </c>
      <c r="P6663" s="11">
        <v>-1.32E-2</v>
      </c>
      <c r="Q6663" s="11">
        <v>-1.32E-2</v>
      </c>
      <c r="R6663" s="11">
        <v>-1.32E-2</v>
      </c>
      <c r="S6663" s="11">
        <v>-1.32E-2</v>
      </c>
      <c r="T6663" s="11">
        <v>-1.32E-2</v>
      </c>
      <c r="U6663" s="11">
        <v>-1.32E-2</v>
      </c>
      <c r="V6663" s="11">
        <v>-1.32E-2</v>
      </c>
      <c r="W6663" s="11">
        <v>-1.32E-2</v>
      </c>
      <c r="X6663" s="11">
        <v>-1.32E-2</v>
      </c>
      <c r="Y6663" s="11">
        <v>-1.32E-2</v>
      </c>
      <c r="Z6663" s="11">
        <v>-1.32E-2</v>
      </c>
      <c r="AA6663" s="11">
        <v>-1.32E-2</v>
      </c>
      <c r="AB6663" s="11">
        <v>-1.32E-2</v>
      </c>
      <c r="AC6663" s="11">
        <v>-1.32E-2</v>
      </c>
      <c r="AD6663" s="11">
        <v>-1.32E-2</v>
      </c>
      <c r="AE6663" s="11">
        <v>-1.32E-2</v>
      </c>
      <c r="AF6663" s="11">
        <v>-1.32E-2</v>
      </c>
      <c r="AG6663" s="11">
        <v>-1.32E-2</v>
      </c>
      <c r="AH6663" s="11">
        <v>-1.32E-2</v>
      </c>
      <c r="AI6663" s="11">
        <v>-1.32E-2</v>
      </c>
    </row>
    <row r="6664" spans="1:35" x14ac:dyDescent="0.3">
      <c r="A6664" s="15">
        <v>33151.083333333336</v>
      </c>
      <c r="B6664" s="11">
        <f>SsBackT!D6664</f>
        <v>0</v>
      </c>
      <c r="C6664" s="11">
        <f>Illim!B6664</f>
        <v>-1.32E-2</v>
      </c>
      <c r="D6664" s="11">
        <f t="shared" si="415"/>
        <v>10</v>
      </c>
      <c r="E6664" s="11">
        <f t="shared" si="416"/>
        <v>2</v>
      </c>
      <c r="F6664" s="11">
        <f t="shared" si="417"/>
        <v>60</v>
      </c>
      <c r="G6664" s="11">
        <f t="shared" si="418"/>
        <v>60</v>
      </c>
      <c r="H6664" s="11" cm="1">
        <f t="array" ref="H6664">INDEX($K$10:$DI$8773,ROW(G6664)-9,MATCH(G6664,$K$10:$DI$10,0))</f>
        <v>-1.32E-2</v>
      </c>
      <c r="I6664" s="11">
        <f>IF(INDEX(Effacement!$A$3:$Y$15,MATCH(Tests!D6664,Effacement!$A$3:$A$15,0),MATCH(Tests!E6664,Effacement!$A$3:$Y$3,0))=0,H6664,C6664)</f>
        <v>-1.32E-2</v>
      </c>
      <c r="K6664" s="11">
        <v>-1.32E-2</v>
      </c>
      <c r="L6664" s="11">
        <v>-1.32E-2</v>
      </c>
      <c r="M6664" s="11">
        <v>-1.32E-2</v>
      </c>
      <c r="N6664" s="11">
        <v>-1.32E-2</v>
      </c>
      <c r="O6664" s="11">
        <v>-1.32E-2</v>
      </c>
      <c r="P6664" s="11">
        <v>-1.32E-2</v>
      </c>
      <c r="Q6664" s="11">
        <v>-1.32E-2</v>
      </c>
      <c r="R6664" s="11">
        <v>-1.32E-2</v>
      </c>
      <c r="S6664" s="11">
        <v>-1.32E-2</v>
      </c>
      <c r="T6664" s="11">
        <v>-1.32E-2</v>
      </c>
      <c r="U6664" s="11">
        <v>-1.32E-2</v>
      </c>
      <c r="V6664" s="11">
        <v>-1.32E-2</v>
      </c>
      <c r="W6664" s="11">
        <v>-1.32E-2</v>
      </c>
      <c r="X6664" s="11">
        <v>-1.32E-2</v>
      </c>
      <c r="Y6664" s="11">
        <v>-1.32E-2</v>
      </c>
      <c r="Z6664" s="11">
        <v>-1.32E-2</v>
      </c>
      <c r="AA6664" s="11">
        <v>-1.32E-2</v>
      </c>
      <c r="AB6664" s="11">
        <v>-1.32E-2</v>
      </c>
      <c r="AC6664" s="11">
        <v>-1.32E-2</v>
      </c>
      <c r="AD6664" s="11">
        <v>-1.32E-2</v>
      </c>
      <c r="AE6664" s="11">
        <v>-1.32E-2</v>
      </c>
      <c r="AF6664" s="11">
        <v>-1.32E-2</v>
      </c>
      <c r="AG6664" s="11">
        <v>-1.32E-2</v>
      </c>
      <c r="AH6664" s="11">
        <v>-1.32E-2</v>
      </c>
      <c r="AI6664" s="11">
        <v>-1.32E-2</v>
      </c>
    </row>
    <row r="6665" spans="1:35" x14ac:dyDescent="0.3">
      <c r="A6665" s="15">
        <v>33151.125</v>
      </c>
      <c r="B6665" s="11">
        <f>SsBackT!D6665</f>
        <v>0</v>
      </c>
      <c r="C6665" s="11">
        <f>Illim!B6665</f>
        <v>-1.32E-2</v>
      </c>
      <c r="D6665" s="11">
        <f t="shared" si="415"/>
        <v>10</v>
      </c>
      <c r="E6665" s="11">
        <f t="shared" si="416"/>
        <v>3</v>
      </c>
      <c r="F6665" s="11">
        <f t="shared" si="417"/>
        <v>60</v>
      </c>
      <c r="G6665" s="11">
        <f t="shared" si="418"/>
        <v>60</v>
      </c>
      <c r="H6665" s="11" cm="1">
        <f t="array" ref="H6665">INDEX($K$10:$DI$8773,ROW(G6665)-9,MATCH(G6665,$K$10:$DI$10,0))</f>
        <v>-1.32E-2</v>
      </c>
      <c r="I6665" s="11">
        <f>IF(INDEX(Effacement!$A$3:$Y$15,MATCH(Tests!D6665,Effacement!$A$3:$A$15,0),MATCH(Tests!E6665,Effacement!$A$3:$Y$3,0))=0,H6665,C6665)</f>
        <v>-1.32E-2</v>
      </c>
      <c r="K6665" s="11">
        <v>-1.32E-2</v>
      </c>
      <c r="L6665" s="11">
        <v>-1.32E-2</v>
      </c>
      <c r="M6665" s="11">
        <v>-1.32E-2</v>
      </c>
      <c r="N6665" s="11">
        <v>-1.32E-2</v>
      </c>
      <c r="O6665" s="11">
        <v>-1.32E-2</v>
      </c>
      <c r="P6665" s="11">
        <v>-1.32E-2</v>
      </c>
      <c r="Q6665" s="11">
        <v>-1.32E-2</v>
      </c>
      <c r="R6665" s="11">
        <v>-1.32E-2</v>
      </c>
      <c r="S6665" s="11">
        <v>-1.32E-2</v>
      </c>
      <c r="T6665" s="11">
        <v>-1.32E-2</v>
      </c>
      <c r="U6665" s="11">
        <v>-1.32E-2</v>
      </c>
      <c r="V6665" s="11">
        <v>-1.32E-2</v>
      </c>
      <c r="W6665" s="11">
        <v>-1.32E-2</v>
      </c>
      <c r="X6665" s="11">
        <v>-1.32E-2</v>
      </c>
      <c r="Y6665" s="11">
        <v>-1.32E-2</v>
      </c>
      <c r="Z6665" s="11">
        <v>-1.32E-2</v>
      </c>
      <c r="AA6665" s="11">
        <v>-1.32E-2</v>
      </c>
      <c r="AB6665" s="11">
        <v>-1.32E-2</v>
      </c>
      <c r="AC6665" s="11">
        <v>-1.32E-2</v>
      </c>
      <c r="AD6665" s="11">
        <v>-1.32E-2</v>
      </c>
      <c r="AE6665" s="11">
        <v>-1.32E-2</v>
      </c>
      <c r="AF6665" s="11">
        <v>-1.32E-2</v>
      </c>
      <c r="AG6665" s="11">
        <v>-1.32E-2</v>
      </c>
      <c r="AH6665" s="11">
        <v>-1.32E-2</v>
      </c>
      <c r="AI6665" s="11">
        <v>-1.32E-2</v>
      </c>
    </row>
    <row r="6666" spans="1:35" x14ac:dyDescent="0.3">
      <c r="A6666" s="15">
        <v>33151.166666666664</v>
      </c>
      <c r="B6666" s="11">
        <f>SsBackT!D6666</f>
        <v>0</v>
      </c>
      <c r="C6666" s="11">
        <f>Illim!B6666</f>
        <v>-1.32E-2</v>
      </c>
      <c r="D6666" s="11">
        <f t="shared" si="415"/>
        <v>10</v>
      </c>
      <c r="E6666" s="11">
        <f t="shared" si="416"/>
        <v>4</v>
      </c>
      <c r="F6666" s="11">
        <f t="shared" si="417"/>
        <v>60</v>
      </c>
      <c r="G6666" s="11">
        <f t="shared" si="418"/>
        <v>60</v>
      </c>
      <c r="H6666" s="11" cm="1">
        <f t="array" ref="H6666">INDEX($K$10:$DI$8773,ROW(G6666)-9,MATCH(G6666,$K$10:$DI$10,0))</f>
        <v>-1.32E-2</v>
      </c>
      <c r="I6666" s="11">
        <f>IF(INDEX(Effacement!$A$3:$Y$15,MATCH(Tests!D6666,Effacement!$A$3:$A$15,0),MATCH(Tests!E6666,Effacement!$A$3:$Y$3,0))=0,H6666,C6666)</f>
        <v>-1.32E-2</v>
      </c>
      <c r="K6666" s="11">
        <v>-1.32E-2</v>
      </c>
      <c r="L6666" s="11">
        <v>-1.32E-2</v>
      </c>
      <c r="M6666" s="11">
        <v>-1.32E-2</v>
      </c>
      <c r="N6666" s="11">
        <v>-1.32E-2</v>
      </c>
      <c r="O6666" s="11">
        <v>-1.32E-2</v>
      </c>
      <c r="P6666" s="11">
        <v>-1.32E-2</v>
      </c>
      <c r="Q6666" s="11">
        <v>-1.32E-2</v>
      </c>
      <c r="R6666" s="11">
        <v>-1.32E-2</v>
      </c>
      <c r="S6666" s="11">
        <v>-1.32E-2</v>
      </c>
      <c r="T6666" s="11">
        <v>-1.32E-2</v>
      </c>
      <c r="U6666" s="11">
        <v>-1.32E-2</v>
      </c>
      <c r="V6666" s="11">
        <v>-1.32E-2</v>
      </c>
      <c r="W6666" s="11">
        <v>-1.32E-2</v>
      </c>
      <c r="X6666" s="11">
        <v>-1.32E-2</v>
      </c>
      <c r="Y6666" s="11">
        <v>-1.32E-2</v>
      </c>
      <c r="Z6666" s="11">
        <v>-1.32E-2</v>
      </c>
      <c r="AA6666" s="11">
        <v>-1.32E-2</v>
      </c>
      <c r="AB6666" s="11">
        <v>-1.32E-2</v>
      </c>
      <c r="AC6666" s="11">
        <v>-1.32E-2</v>
      </c>
      <c r="AD6666" s="11">
        <v>-1.32E-2</v>
      </c>
      <c r="AE6666" s="11">
        <v>-1.32E-2</v>
      </c>
      <c r="AF6666" s="11">
        <v>-1.32E-2</v>
      </c>
      <c r="AG6666" s="11">
        <v>-1.32E-2</v>
      </c>
      <c r="AH6666" s="11">
        <v>-1.32E-2</v>
      </c>
      <c r="AI6666" s="11">
        <v>-1.32E-2</v>
      </c>
    </row>
    <row r="6667" spans="1:35" x14ac:dyDescent="0.3">
      <c r="A6667" s="15">
        <v>33151.208333333336</v>
      </c>
      <c r="B6667" s="11">
        <f>SsBackT!D6667</f>
        <v>0</v>
      </c>
      <c r="C6667" s="11">
        <f>Illim!B6667</f>
        <v>-1.32E-2</v>
      </c>
      <c r="D6667" s="11">
        <f t="shared" si="415"/>
        <v>10</v>
      </c>
      <c r="E6667" s="11">
        <f t="shared" si="416"/>
        <v>5</v>
      </c>
      <c r="F6667" s="11">
        <f t="shared" si="417"/>
        <v>60</v>
      </c>
      <c r="G6667" s="11">
        <f t="shared" si="418"/>
        <v>60</v>
      </c>
      <c r="H6667" s="11" cm="1">
        <f t="array" ref="H6667">INDEX($K$10:$DI$8773,ROW(G6667)-9,MATCH(G6667,$K$10:$DI$10,0))</f>
        <v>-1.32E-2</v>
      </c>
      <c r="I6667" s="11">
        <f>IF(INDEX(Effacement!$A$3:$Y$15,MATCH(Tests!D6667,Effacement!$A$3:$A$15,0),MATCH(Tests!E6667,Effacement!$A$3:$Y$3,0))=0,H6667,C6667)</f>
        <v>-1.32E-2</v>
      </c>
      <c r="K6667" s="11">
        <v>-1.32E-2</v>
      </c>
      <c r="L6667" s="11">
        <v>-1.32E-2</v>
      </c>
      <c r="M6667" s="11">
        <v>-1.32E-2</v>
      </c>
      <c r="N6667" s="11">
        <v>-1.32E-2</v>
      </c>
      <c r="O6667" s="11">
        <v>-1.32E-2</v>
      </c>
      <c r="P6667" s="11">
        <v>-1.32E-2</v>
      </c>
      <c r="Q6667" s="11">
        <v>-1.32E-2</v>
      </c>
      <c r="R6667" s="11">
        <v>-1.32E-2</v>
      </c>
      <c r="S6667" s="11">
        <v>-1.32E-2</v>
      </c>
      <c r="T6667" s="11">
        <v>-1.32E-2</v>
      </c>
      <c r="U6667" s="11">
        <v>-1.32E-2</v>
      </c>
      <c r="V6667" s="11">
        <v>-1.32E-2</v>
      </c>
      <c r="W6667" s="11">
        <v>-1.32E-2</v>
      </c>
      <c r="X6667" s="11">
        <v>-1.32E-2</v>
      </c>
      <c r="Y6667" s="11">
        <v>-1.32E-2</v>
      </c>
      <c r="Z6667" s="11">
        <v>-1.32E-2</v>
      </c>
      <c r="AA6667" s="11">
        <v>-1.32E-2</v>
      </c>
      <c r="AB6667" s="11">
        <v>-1.32E-2</v>
      </c>
      <c r="AC6667" s="11">
        <v>-1.32E-2</v>
      </c>
      <c r="AD6667" s="11">
        <v>-1.32E-2</v>
      </c>
      <c r="AE6667" s="11">
        <v>-1.32E-2</v>
      </c>
      <c r="AF6667" s="11">
        <v>-1.32E-2</v>
      </c>
      <c r="AG6667" s="11">
        <v>-1.32E-2</v>
      </c>
      <c r="AH6667" s="11">
        <v>-1.32E-2</v>
      </c>
      <c r="AI6667" s="11">
        <v>-1.32E-2</v>
      </c>
    </row>
    <row r="6668" spans="1:35" x14ac:dyDescent="0.3">
      <c r="A6668" s="15">
        <v>33151.25</v>
      </c>
      <c r="B6668" s="11">
        <f>SsBackT!D6668</f>
        <v>0</v>
      </c>
      <c r="C6668" s="11">
        <f>Illim!B6668</f>
        <v>-1.32E-2</v>
      </c>
      <c r="D6668" s="11">
        <f t="shared" si="415"/>
        <v>10</v>
      </c>
      <c r="E6668" s="11">
        <f t="shared" si="416"/>
        <v>6</v>
      </c>
      <c r="F6668" s="11">
        <f t="shared" si="417"/>
        <v>60</v>
      </c>
      <c r="G6668" s="11">
        <f t="shared" si="418"/>
        <v>60</v>
      </c>
      <c r="H6668" s="11" cm="1">
        <f t="array" ref="H6668">INDEX($K$10:$DI$8773,ROW(G6668)-9,MATCH(G6668,$K$10:$DI$10,0))</f>
        <v>-1.32E-2</v>
      </c>
      <c r="I6668" s="11">
        <f>IF(INDEX(Effacement!$A$3:$Y$15,MATCH(Tests!D6668,Effacement!$A$3:$A$15,0),MATCH(Tests!E6668,Effacement!$A$3:$Y$3,0))=0,H6668,C6668)</f>
        <v>-1.32E-2</v>
      </c>
      <c r="K6668" s="11">
        <v>-1.32E-2</v>
      </c>
      <c r="L6668" s="11">
        <v>-1.32E-2</v>
      </c>
      <c r="M6668" s="11">
        <v>-1.32E-2</v>
      </c>
      <c r="N6668" s="11">
        <v>-1.32E-2</v>
      </c>
      <c r="O6668" s="11">
        <v>-1.32E-2</v>
      </c>
      <c r="P6668" s="11">
        <v>-1.32E-2</v>
      </c>
      <c r="Q6668" s="11">
        <v>-1.32E-2</v>
      </c>
      <c r="R6668" s="11">
        <v>-1.32E-2</v>
      </c>
      <c r="S6668" s="11">
        <v>-1.32E-2</v>
      </c>
      <c r="T6668" s="11">
        <v>-1.32E-2</v>
      </c>
      <c r="U6668" s="11">
        <v>-1.32E-2</v>
      </c>
      <c r="V6668" s="11">
        <v>-1.32E-2</v>
      </c>
      <c r="W6668" s="11">
        <v>-1.32E-2</v>
      </c>
      <c r="X6668" s="11">
        <v>-1.32E-2</v>
      </c>
      <c r="Y6668" s="11">
        <v>-1.32E-2</v>
      </c>
      <c r="Z6668" s="11">
        <v>-1.32E-2</v>
      </c>
      <c r="AA6668" s="11">
        <v>-1.32E-2</v>
      </c>
      <c r="AB6668" s="11">
        <v>-1.32E-2</v>
      </c>
      <c r="AC6668" s="11">
        <v>-1.32E-2</v>
      </c>
      <c r="AD6668" s="11">
        <v>-1.32E-2</v>
      </c>
      <c r="AE6668" s="11">
        <v>-1.32E-2</v>
      </c>
      <c r="AF6668" s="11">
        <v>-1.32E-2</v>
      </c>
      <c r="AG6668" s="11">
        <v>-1.32E-2</v>
      </c>
      <c r="AH6668" s="11">
        <v>-1.32E-2</v>
      </c>
      <c r="AI6668" s="11">
        <v>-1.32E-2</v>
      </c>
    </row>
    <row r="6669" spans="1:35" x14ac:dyDescent="0.3">
      <c r="A6669" s="15">
        <v>33151.291666666664</v>
      </c>
      <c r="B6669" s="11">
        <f>SsBackT!D6669</f>
        <v>0</v>
      </c>
      <c r="C6669" s="11">
        <f>Illim!B6669</f>
        <v>87.653999999999996</v>
      </c>
      <c r="D6669" s="11">
        <f t="shared" si="415"/>
        <v>10</v>
      </c>
      <c r="E6669" s="11">
        <f t="shared" si="416"/>
        <v>7</v>
      </c>
      <c r="F6669" s="11">
        <f t="shared" si="417"/>
        <v>60</v>
      </c>
      <c r="G6669" s="11">
        <f t="shared" si="418"/>
        <v>60</v>
      </c>
      <c r="H6669" s="11" cm="1">
        <f t="array" ref="H6669">INDEX($K$10:$DI$8773,ROW(G6669)-9,MATCH(G6669,$K$10:$DI$10,0))</f>
        <v>82.045000000000002</v>
      </c>
      <c r="I6669" s="11">
        <f>IF(INDEX(Effacement!$A$3:$Y$15,MATCH(Tests!D6669,Effacement!$A$3:$A$15,0),MATCH(Tests!E6669,Effacement!$A$3:$Y$3,0))=0,H6669,C6669)</f>
        <v>82.045000000000002</v>
      </c>
      <c r="K6669" s="11">
        <v>55.747999999999998</v>
      </c>
      <c r="L6669" s="11">
        <v>56.085999999999999</v>
      </c>
      <c r="M6669" s="11">
        <v>56.258000000000003</v>
      </c>
      <c r="N6669" s="11">
        <v>56.290999999999997</v>
      </c>
      <c r="O6669" s="11">
        <v>56.220999999999997</v>
      </c>
      <c r="P6669" s="11">
        <v>55.994999999999997</v>
      </c>
      <c r="Q6669" s="11">
        <v>55.55</v>
      </c>
      <c r="R6669" s="11">
        <v>54.744</v>
      </c>
      <c r="S6669" s="11">
        <v>53.588999999999999</v>
      </c>
      <c r="T6669" s="11">
        <v>51.883000000000003</v>
      </c>
      <c r="U6669" s="11">
        <v>50.317</v>
      </c>
      <c r="V6669" s="11">
        <v>75.144000000000005</v>
      </c>
      <c r="W6669" s="11">
        <v>52.061</v>
      </c>
      <c r="X6669" s="11">
        <v>36.191000000000003</v>
      </c>
      <c r="Y6669" s="11">
        <v>34.889000000000003</v>
      </c>
      <c r="Z6669" s="11">
        <v>44.527000000000001</v>
      </c>
      <c r="AA6669" s="11">
        <v>59.122</v>
      </c>
      <c r="AB6669" s="11">
        <v>71.222999999999999</v>
      </c>
      <c r="AC6669" s="11">
        <v>75.293999999999997</v>
      </c>
      <c r="AD6669" s="11">
        <v>77.971999999999994</v>
      </c>
      <c r="AE6669" s="11">
        <v>79.7</v>
      </c>
      <c r="AF6669" s="11">
        <v>80.856999999999999</v>
      </c>
      <c r="AG6669" s="11">
        <v>81.513999999999996</v>
      </c>
      <c r="AH6669" s="11">
        <v>81.789000000000001</v>
      </c>
      <c r="AI6669" s="11">
        <v>82.045000000000002</v>
      </c>
    </row>
    <row r="6670" spans="1:35" x14ac:dyDescent="0.3">
      <c r="A6670" s="15">
        <v>33151.333333333336</v>
      </c>
      <c r="B6670" s="11">
        <f>SsBackT!D6670</f>
        <v>0</v>
      </c>
      <c r="C6670" s="11">
        <f>Illim!B6670</f>
        <v>364.99</v>
      </c>
      <c r="D6670" s="11">
        <f t="shared" ref="D6670:D6733" si="419">MONTH(A6670)</f>
        <v>10</v>
      </c>
      <c r="E6670" s="11">
        <f t="shared" ref="E6670:E6733" si="420">HOUR(A6670)</f>
        <v>8</v>
      </c>
      <c r="F6670" s="11">
        <f t="shared" ref="F6670:F6733" si="421">IF(B6670&gt;0,IF(B6670-90&lt;$B$6,$B$6,B6670-90),IF(B6670+90&gt;$B$7,$B$7,B6670+90))</f>
        <v>60</v>
      </c>
      <c r="G6670" s="11">
        <f t="shared" si="418"/>
        <v>60</v>
      </c>
      <c r="H6670" s="11" cm="1">
        <f t="array" ref="H6670">INDEX($K$10:$DI$8773,ROW(G6670)-9,MATCH(G6670,$K$10:$DI$10,0))</f>
        <v>269.83999999999997</v>
      </c>
      <c r="I6670" s="11">
        <f>IF(INDEX(Effacement!$A$3:$Y$15,MATCH(Tests!D6670,Effacement!$A$3:$A$15,0),MATCH(Tests!E6670,Effacement!$A$3:$Y$3,0))=0,H6670,C6670)</f>
        <v>269.83999999999997</v>
      </c>
      <c r="K6670" s="11">
        <v>120.98</v>
      </c>
      <c r="L6670" s="11">
        <v>121.81</v>
      </c>
      <c r="M6670" s="11">
        <v>122.32</v>
      </c>
      <c r="N6670" s="11">
        <v>122.44</v>
      </c>
      <c r="O6670" s="11">
        <v>122.27</v>
      </c>
      <c r="P6670" s="11">
        <v>121.75</v>
      </c>
      <c r="Q6670" s="11">
        <v>120.89</v>
      </c>
      <c r="R6670" s="11">
        <v>252.5</v>
      </c>
      <c r="S6670" s="11">
        <v>356.51</v>
      </c>
      <c r="T6670" s="11">
        <v>322.08999999999997</v>
      </c>
      <c r="U6670" s="11">
        <v>284.58</v>
      </c>
      <c r="V6670" s="11">
        <v>243.32</v>
      </c>
      <c r="W6670" s="11">
        <v>199.3</v>
      </c>
      <c r="X6670" s="11">
        <v>156.96</v>
      </c>
      <c r="Y6670" s="11">
        <v>115.89</v>
      </c>
      <c r="Z6670" s="11">
        <v>82.738</v>
      </c>
      <c r="AA6670" s="11">
        <v>71.489000000000004</v>
      </c>
      <c r="AB6670" s="11">
        <v>82.569000000000003</v>
      </c>
      <c r="AC6670" s="11">
        <v>105.82</v>
      </c>
      <c r="AD6670" s="11">
        <v>133.93</v>
      </c>
      <c r="AE6670" s="11">
        <v>163.59</v>
      </c>
      <c r="AF6670" s="11">
        <v>192.54</v>
      </c>
      <c r="AG6670" s="11">
        <v>220.24</v>
      </c>
      <c r="AH6670" s="11">
        <v>246.08</v>
      </c>
      <c r="AI6670" s="11">
        <v>269.83999999999997</v>
      </c>
    </row>
    <row r="6671" spans="1:35" x14ac:dyDescent="0.3">
      <c r="A6671" s="15">
        <v>33151.375</v>
      </c>
      <c r="B6671" s="11">
        <f>SsBackT!D6671</f>
        <v>0</v>
      </c>
      <c r="C6671" s="11">
        <f>Illim!B6671</f>
        <v>608.96</v>
      </c>
      <c r="D6671" s="11">
        <f t="shared" si="419"/>
        <v>10</v>
      </c>
      <c r="E6671" s="11">
        <f t="shared" si="420"/>
        <v>9</v>
      </c>
      <c r="F6671" s="11">
        <f t="shared" si="421"/>
        <v>60</v>
      </c>
      <c r="G6671" s="11">
        <f t="shared" ref="G6671:G6734" si="422">IF(F6671&gt;0,MROUND(F6671,5),MROUND(F6671,-5))</f>
        <v>60</v>
      </c>
      <c r="H6671" s="11" cm="1">
        <f t="array" ref="H6671">INDEX($K$10:$DI$8773,ROW(G6671)-9,MATCH(G6671,$K$10:$DI$10,0))</f>
        <v>242.79</v>
      </c>
      <c r="I6671" s="11">
        <f>IF(INDEX(Effacement!$A$3:$Y$15,MATCH(Tests!D6671,Effacement!$A$3:$A$15,0),MATCH(Tests!E6671,Effacement!$A$3:$Y$3,0))=0,H6671,C6671)</f>
        <v>242.79</v>
      </c>
      <c r="K6671" s="11">
        <v>606.95000000000005</v>
      </c>
      <c r="L6671" s="11">
        <v>607.37</v>
      </c>
      <c r="M6671" s="11">
        <v>604.11</v>
      </c>
      <c r="N6671" s="11">
        <v>596.69000000000005</v>
      </c>
      <c r="O6671" s="11">
        <v>586.01</v>
      </c>
      <c r="P6671" s="11">
        <v>571.02</v>
      </c>
      <c r="Q6671" s="11">
        <v>552.86</v>
      </c>
      <c r="R6671" s="11">
        <v>530.86</v>
      </c>
      <c r="S6671" s="11">
        <v>505.16</v>
      </c>
      <c r="T6671" s="11">
        <v>475.79</v>
      </c>
      <c r="U6671" s="11">
        <v>442.12</v>
      </c>
      <c r="V6671" s="11">
        <v>403.84</v>
      </c>
      <c r="W6671" s="11">
        <v>362.32</v>
      </c>
      <c r="X6671" s="11">
        <v>320.33999999999997</v>
      </c>
      <c r="Y6671" s="11">
        <v>274.44</v>
      </c>
      <c r="Z6671" s="11">
        <v>225.46</v>
      </c>
      <c r="AA6671" s="11">
        <v>176.41</v>
      </c>
      <c r="AB6671" s="11">
        <v>131.56</v>
      </c>
      <c r="AC6671" s="11">
        <v>100.25</v>
      </c>
      <c r="AD6671" s="11">
        <v>96.983000000000004</v>
      </c>
      <c r="AE6671" s="11">
        <v>114.61</v>
      </c>
      <c r="AF6671" s="11">
        <v>142.74</v>
      </c>
      <c r="AG6671" s="11">
        <v>175.43</v>
      </c>
      <c r="AH6671" s="11">
        <v>209.59</v>
      </c>
      <c r="AI6671" s="11">
        <v>242.79</v>
      </c>
    </row>
    <row r="6672" spans="1:35" x14ac:dyDescent="0.3">
      <c r="A6672" s="15">
        <v>33151.416666666664</v>
      </c>
      <c r="B6672" s="11">
        <f>SsBackT!D6672</f>
        <v>0</v>
      </c>
      <c r="C6672" s="11">
        <f>Illim!B6672</f>
        <v>614.98</v>
      </c>
      <c r="D6672" s="11">
        <f t="shared" si="419"/>
        <v>10</v>
      </c>
      <c r="E6672" s="11">
        <f t="shared" si="420"/>
        <v>10</v>
      </c>
      <c r="F6672" s="11">
        <f t="shared" si="421"/>
        <v>60</v>
      </c>
      <c r="G6672" s="11">
        <f t="shared" si="422"/>
        <v>60</v>
      </c>
      <c r="H6672" s="11" cm="1">
        <f t="array" ref="H6672">INDEX($K$10:$DI$8773,ROW(G6672)-9,MATCH(G6672,$K$10:$DI$10,0))</f>
        <v>148.32</v>
      </c>
      <c r="I6672" s="11">
        <f>IF(INDEX(Effacement!$A$3:$Y$15,MATCH(Tests!D6672,Effacement!$A$3:$A$15,0),MATCH(Tests!E6672,Effacement!$A$3:$Y$3,0))=0,H6672,C6672)</f>
        <v>148.32</v>
      </c>
      <c r="K6672" s="11">
        <v>588.15</v>
      </c>
      <c r="L6672" s="11">
        <v>599.99</v>
      </c>
      <c r="M6672" s="11">
        <v>608.46</v>
      </c>
      <c r="N6672" s="11">
        <v>613.01</v>
      </c>
      <c r="O6672" s="11">
        <v>614.16</v>
      </c>
      <c r="P6672" s="11">
        <v>611.74</v>
      </c>
      <c r="Q6672" s="11">
        <v>605.26</v>
      </c>
      <c r="R6672" s="11">
        <v>594.76</v>
      </c>
      <c r="S6672" s="11">
        <v>580.66999999999996</v>
      </c>
      <c r="T6672" s="11">
        <v>562.59</v>
      </c>
      <c r="U6672" s="11">
        <v>541.04</v>
      </c>
      <c r="V6672" s="11">
        <v>514.87</v>
      </c>
      <c r="W6672" s="11">
        <v>484.68</v>
      </c>
      <c r="X6672" s="11">
        <v>454.32</v>
      </c>
      <c r="Y6672" s="11">
        <v>420.43</v>
      </c>
      <c r="Z6672" s="11">
        <v>381.7</v>
      </c>
      <c r="AA6672" s="11">
        <v>339.11</v>
      </c>
      <c r="AB6672" s="11">
        <v>293.75</v>
      </c>
      <c r="AC6672" s="11">
        <v>245.23</v>
      </c>
      <c r="AD6672" s="11">
        <v>196.81</v>
      </c>
      <c r="AE6672" s="11">
        <v>151.85</v>
      </c>
      <c r="AF6672" s="11">
        <v>118.65</v>
      </c>
      <c r="AG6672" s="11">
        <v>110.32</v>
      </c>
      <c r="AH6672" s="11">
        <v>122.89</v>
      </c>
      <c r="AI6672" s="11">
        <v>148.32</v>
      </c>
    </row>
    <row r="6673" spans="1:35" x14ac:dyDescent="0.3">
      <c r="A6673" s="15">
        <v>33151.458333333336</v>
      </c>
      <c r="B6673" s="11">
        <f>SsBackT!D6673</f>
        <v>0</v>
      </c>
      <c r="C6673" s="11">
        <f>Illim!B6673</f>
        <v>547.01</v>
      </c>
      <c r="D6673" s="11">
        <f t="shared" si="419"/>
        <v>10</v>
      </c>
      <c r="E6673" s="11">
        <f t="shared" si="420"/>
        <v>11</v>
      </c>
      <c r="F6673" s="11">
        <f t="shared" si="421"/>
        <v>60</v>
      </c>
      <c r="G6673" s="11">
        <f t="shared" si="422"/>
        <v>60</v>
      </c>
      <c r="H6673" s="11" cm="1">
        <f t="array" ref="H6673">INDEX($K$10:$DI$8773,ROW(G6673)-9,MATCH(G6673,$K$10:$DI$10,0))</f>
        <v>167.39</v>
      </c>
      <c r="I6673" s="11">
        <f>IF(INDEX(Effacement!$A$3:$Y$15,MATCH(Tests!D6673,Effacement!$A$3:$A$15,0),MATCH(Tests!E6673,Effacement!$A$3:$Y$3,0))=0,H6673,C6673)</f>
        <v>547.01</v>
      </c>
      <c r="K6673" s="11">
        <v>452</v>
      </c>
      <c r="L6673" s="11">
        <v>475.23</v>
      </c>
      <c r="M6673" s="11">
        <v>494.81</v>
      </c>
      <c r="N6673" s="11">
        <v>511.42</v>
      </c>
      <c r="O6673" s="11">
        <v>524.75</v>
      </c>
      <c r="P6673" s="11">
        <v>535.09</v>
      </c>
      <c r="Q6673" s="11">
        <v>542.26</v>
      </c>
      <c r="R6673" s="11">
        <v>546.51</v>
      </c>
      <c r="S6673" s="11">
        <v>547.35</v>
      </c>
      <c r="T6673" s="11">
        <v>544.61</v>
      </c>
      <c r="U6673" s="11">
        <v>538.67999999999995</v>
      </c>
      <c r="V6673" s="11">
        <v>529.1</v>
      </c>
      <c r="W6673" s="11">
        <v>516.39</v>
      </c>
      <c r="X6673" s="11">
        <v>503.67</v>
      </c>
      <c r="Y6673" s="11">
        <v>487.62</v>
      </c>
      <c r="Z6673" s="11">
        <v>467.22</v>
      </c>
      <c r="AA6673" s="11">
        <v>443.51</v>
      </c>
      <c r="AB6673" s="11">
        <v>417.23</v>
      </c>
      <c r="AC6673" s="11">
        <v>386.79</v>
      </c>
      <c r="AD6673" s="11">
        <v>353.4</v>
      </c>
      <c r="AE6673" s="11">
        <v>317.38</v>
      </c>
      <c r="AF6673" s="11">
        <v>278.94</v>
      </c>
      <c r="AG6673" s="11">
        <v>239.85</v>
      </c>
      <c r="AH6673" s="11">
        <v>201.41</v>
      </c>
      <c r="AI6673" s="11">
        <v>167.39</v>
      </c>
    </row>
    <row r="6674" spans="1:35" x14ac:dyDescent="0.3">
      <c r="A6674" s="15">
        <v>33151.5</v>
      </c>
      <c r="B6674" s="11">
        <f>SsBackT!D6674</f>
        <v>0</v>
      </c>
      <c r="C6674" s="11">
        <f>Illim!B6674</f>
        <v>512.89</v>
      </c>
      <c r="D6674" s="11">
        <f t="shared" si="419"/>
        <v>10</v>
      </c>
      <c r="E6674" s="11">
        <f t="shared" si="420"/>
        <v>12</v>
      </c>
      <c r="F6674" s="11">
        <f t="shared" si="421"/>
        <v>60</v>
      </c>
      <c r="G6674" s="11">
        <f t="shared" si="422"/>
        <v>60</v>
      </c>
      <c r="H6674" s="11" cm="1">
        <f t="array" ref="H6674">INDEX($K$10:$DI$8773,ROW(G6674)-9,MATCH(G6674,$K$10:$DI$10,0))</f>
        <v>314.99</v>
      </c>
      <c r="I6674" s="11">
        <f>IF(INDEX(Effacement!$A$3:$Y$15,MATCH(Tests!D6674,Effacement!$A$3:$A$15,0),MATCH(Tests!E6674,Effacement!$A$3:$Y$3,0))=0,H6674,C6674)</f>
        <v>512.89</v>
      </c>
      <c r="K6674" s="11">
        <v>310.58</v>
      </c>
      <c r="L6674" s="11">
        <v>342.81</v>
      </c>
      <c r="M6674" s="11">
        <v>372.37</v>
      </c>
      <c r="N6674" s="11">
        <v>399.53</v>
      </c>
      <c r="O6674" s="11">
        <v>423.88</v>
      </c>
      <c r="P6674" s="11">
        <v>445.66</v>
      </c>
      <c r="Q6674" s="11">
        <v>464.99</v>
      </c>
      <c r="R6674" s="11">
        <v>481.08</v>
      </c>
      <c r="S6674" s="11">
        <v>493.85</v>
      </c>
      <c r="T6674" s="11">
        <v>503.71</v>
      </c>
      <c r="U6674" s="11">
        <v>509.89</v>
      </c>
      <c r="V6674" s="11">
        <v>512.54</v>
      </c>
      <c r="W6674" s="11">
        <v>512.41999999999996</v>
      </c>
      <c r="X6674" s="11">
        <v>513.33000000000004</v>
      </c>
      <c r="Y6674" s="11">
        <v>511.03</v>
      </c>
      <c r="Z6674" s="11">
        <v>505.18</v>
      </c>
      <c r="AA6674" s="11">
        <v>495.69</v>
      </c>
      <c r="AB6674" s="11">
        <v>483.22</v>
      </c>
      <c r="AC6674" s="11">
        <v>467.52</v>
      </c>
      <c r="AD6674" s="11">
        <v>448.56</v>
      </c>
      <c r="AE6674" s="11">
        <v>427.08</v>
      </c>
      <c r="AF6674" s="11">
        <v>403.02</v>
      </c>
      <c r="AG6674" s="11">
        <v>376.25</v>
      </c>
      <c r="AH6674" s="11">
        <v>346.52</v>
      </c>
      <c r="AI6674" s="11">
        <v>314.99</v>
      </c>
    </row>
    <row r="6675" spans="1:35" x14ac:dyDescent="0.3">
      <c r="A6675" s="15">
        <v>33151.541666666664</v>
      </c>
      <c r="B6675" s="11">
        <f>SsBackT!D6675</f>
        <v>0</v>
      </c>
      <c r="C6675" s="11">
        <f>Illim!B6675</f>
        <v>527.98</v>
      </c>
      <c r="D6675" s="11">
        <f t="shared" si="419"/>
        <v>10</v>
      </c>
      <c r="E6675" s="11">
        <f t="shared" si="420"/>
        <v>13</v>
      </c>
      <c r="F6675" s="11">
        <f t="shared" si="421"/>
        <v>60</v>
      </c>
      <c r="G6675" s="11">
        <f t="shared" si="422"/>
        <v>60</v>
      </c>
      <c r="H6675" s="11" cm="1">
        <f t="array" ref="H6675">INDEX($K$10:$DI$8773,ROW(G6675)-9,MATCH(G6675,$K$10:$DI$10,0))</f>
        <v>439.26</v>
      </c>
      <c r="I6675" s="11">
        <f>IF(INDEX(Effacement!$A$3:$Y$15,MATCH(Tests!D6675,Effacement!$A$3:$A$15,0),MATCH(Tests!E6675,Effacement!$A$3:$Y$3,0))=0,H6675,C6675)</f>
        <v>527.98</v>
      </c>
      <c r="K6675" s="11">
        <v>162.86000000000001</v>
      </c>
      <c r="L6675" s="11">
        <v>194.57</v>
      </c>
      <c r="M6675" s="11">
        <v>230.88</v>
      </c>
      <c r="N6675" s="11">
        <v>268.14</v>
      </c>
      <c r="O6675" s="11">
        <v>305.08</v>
      </c>
      <c r="P6675" s="11">
        <v>339.76</v>
      </c>
      <c r="Q6675" s="11">
        <v>372</v>
      </c>
      <c r="R6675" s="11">
        <v>400.93</v>
      </c>
      <c r="S6675" s="11">
        <v>426.79</v>
      </c>
      <c r="T6675" s="11">
        <v>449.69</v>
      </c>
      <c r="U6675" s="11">
        <v>469.01</v>
      </c>
      <c r="V6675" s="11">
        <v>485.11</v>
      </c>
      <c r="W6675" s="11">
        <v>497.56</v>
      </c>
      <c r="X6675" s="11">
        <v>510.44</v>
      </c>
      <c r="Y6675" s="11">
        <v>520.01</v>
      </c>
      <c r="Z6675" s="11">
        <v>526</v>
      </c>
      <c r="AA6675" s="11">
        <v>528.37</v>
      </c>
      <c r="AB6675" s="11">
        <v>527.80999999999995</v>
      </c>
      <c r="AC6675" s="11">
        <v>524.44000000000005</v>
      </c>
      <c r="AD6675" s="11">
        <v>517.79999999999995</v>
      </c>
      <c r="AE6675" s="11">
        <v>508.13</v>
      </c>
      <c r="AF6675" s="11">
        <v>495.2</v>
      </c>
      <c r="AG6675" s="11">
        <v>479.55</v>
      </c>
      <c r="AH6675" s="11">
        <v>461.1</v>
      </c>
      <c r="AI6675" s="11">
        <v>439.26</v>
      </c>
    </row>
    <row r="6676" spans="1:35" x14ac:dyDescent="0.3">
      <c r="A6676" s="15">
        <v>33151.583333333336</v>
      </c>
      <c r="B6676" s="11">
        <f>SsBackT!D6676</f>
        <v>0</v>
      </c>
      <c r="C6676" s="11">
        <f>Illim!B6676</f>
        <v>569.92999999999995</v>
      </c>
      <c r="D6676" s="11">
        <f t="shared" si="419"/>
        <v>10</v>
      </c>
      <c r="E6676" s="11">
        <f t="shared" si="420"/>
        <v>14</v>
      </c>
      <c r="F6676" s="11">
        <f t="shared" si="421"/>
        <v>60</v>
      </c>
      <c r="G6676" s="11">
        <f t="shared" si="422"/>
        <v>60</v>
      </c>
      <c r="H6676" s="11" cm="1">
        <f t="array" ref="H6676">INDEX($K$10:$DI$8773,ROW(G6676)-9,MATCH(G6676,$K$10:$DI$10,0))</f>
        <v>545.04</v>
      </c>
      <c r="I6676" s="11">
        <f>IF(INDEX(Effacement!$A$3:$Y$15,MATCH(Tests!D6676,Effacement!$A$3:$A$15,0),MATCH(Tests!E6676,Effacement!$A$3:$Y$3,0))=0,H6676,C6676)</f>
        <v>569.92999999999995</v>
      </c>
      <c r="K6676" s="11">
        <v>151.08000000000001</v>
      </c>
      <c r="L6676" s="11">
        <v>128.44999999999999</v>
      </c>
      <c r="M6676" s="11">
        <v>115.64</v>
      </c>
      <c r="N6676" s="11">
        <v>121.67</v>
      </c>
      <c r="O6676" s="11">
        <v>150.13999999999999</v>
      </c>
      <c r="P6676" s="11">
        <v>189.58</v>
      </c>
      <c r="Q6676" s="11">
        <v>233.53</v>
      </c>
      <c r="R6676" s="11">
        <v>276.79000000000002</v>
      </c>
      <c r="S6676" s="11">
        <v>318.33</v>
      </c>
      <c r="T6676" s="11">
        <v>356.87</v>
      </c>
      <c r="U6676" s="11">
        <v>391.46</v>
      </c>
      <c r="V6676" s="11">
        <v>422.51</v>
      </c>
      <c r="W6676" s="11">
        <v>450.13</v>
      </c>
      <c r="X6676" s="11">
        <v>477.34</v>
      </c>
      <c r="Y6676" s="11">
        <v>501.43</v>
      </c>
      <c r="Z6676" s="11">
        <v>521.25</v>
      </c>
      <c r="AA6676" s="11">
        <v>537.41999999999996</v>
      </c>
      <c r="AB6676" s="11">
        <v>550.35</v>
      </c>
      <c r="AC6676" s="11">
        <v>560.04</v>
      </c>
      <c r="AD6676" s="11">
        <v>566.03</v>
      </c>
      <c r="AE6676" s="11">
        <v>568.77</v>
      </c>
      <c r="AF6676" s="11">
        <v>567.80999999999995</v>
      </c>
      <c r="AG6676" s="11">
        <v>563.37</v>
      </c>
      <c r="AH6676" s="11">
        <v>555.75</v>
      </c>
      <c r="AI6676" s="11">
        <v>545.04</v>
      </c>
    </row>
    <row r="6677" spans="1:35" x14ac:dyDescent="0.3">
      <c r="A6677" s="15">
        <v>33151.625</v>
      </c>
      <c r="B6677" s="11">
        <f>SsBackT!D6677</f>
        <v>0</v>
      </c>
      <c r="C6677" s="11">
        <f>Illim!B6677</f>
        <v>583.29999999999995</v>
      </c>
      <c r="D6677" s="11">
        <f t="shared" si="419"/>
        <v>10</v>
      </c>
      <c r="E6677" s="11">
        <f t="shared" si="420"/>
        <v>15</v>
      </c>
      <c r="F6677" s="11">
        <f t="shared" si="421"/>
        <v>60</v>
      </c>
      <c r="G6677" s="11">
        <f t="shared" si="422"/>
        <v>60</v>
      </c>
      <c r="H6677" s="11" cm="1">
        <f t="array" ref="H6677">INDEX($K$10:$DI$8773,ROW(G6677)-9,MATCH(G6677,$K$10:$DI$10,0))</f>
        <v>582.86</v>
      </c>
      <c r="I6677" s="11">
        <f>IF(INDEX(Effacement!$A$3:$Y$15,MATCH(Tests!D6677,Effacement!$A$3:$A$15,0),MATCH(Tests!E6677,Effacement!$A$3:$Y$3,0))=0,H6677,C6677)</f>
        <v>582.86</v>
      </c>
      <c r="K6677" s="11">
        <v>235.14</v>
      </c>
      <c r="L6677" s="11">
        <v>203.2</v>
      </c>
      <c r="M6677" s="11">
        <v>170.68</v>
      </c>
      <c r="N6677" s="11">
        <v>138.72999999999999</v>
      </c>
      <c r="O6677" s="11">
        <v>111.57</v>
      </c>
      <c r="P6677" s="11">
        <v>93.486999999999995</v>
      </c>
      <c r="Q6677" s="11">
        <v>94.198999999999998</v>
      </c>
      <c r="R6677" s="11">
        <v>122.55</v>
      </c>
      <c r="S6677" s="11">
        <v>165.04</v>
      </c>
      <c r="T6677" s="11">
        <v>211.99</v>
      </c>
      <c r="U6677" s="11">
        <v>258.67</v>
      </c>
      <c r="V6677" s="11">
        <v>303.24</v>
      </c>
      <c r="W6677" s="11">
        <v>344.16</v>
      </c>
      <c r="X6677" s="11">
        <v>384.59</v>
      </c>
      <c r="Y6677" s="11">
        <v>421.32</v>
      </c>
      <c r="Z6677" s="11">
        <v>454.05</v>
      </c>
      <c r="AA6677" s="11">
        <v>482.6</v>
      </c>
      <c r="AB6677" s="11">
        <v>507.12</v>
      </c>
      <c r="AC6677" s="11">
        <v>528.5</v>
      </c>
      <c r="AD6677" s="11">
        <v>546.59</v>
      </c>
      <c r="AE6677" s="11">
        <v>561.05999999999995</v>
      </c>
      <c r="AF6677" s="11">
        <v>572.04</v>
      </c>
      <c r="AG6677" s="11">
        <v>579.17999999999995</v>
      </c>
      <c r="AH6677" s="11">
        <v>583</v>
      </c>
      <c r="AI6677" s="11">
        <v>582.86</v>
      </c>
    </row>
    <row r="6678" spans="1:35" x14ac:dyDescent="0.3">
      <c r="A6678" s="15">
        <v>33151.666666666664</v>
      </c>
      <c r="B6678" s="11">
        <f>SsBackT!D6678</f>
        <v>0</v>
      </c>
      <c r="C6678" s="11">
        <f>Illim!B6678</f>
        <v>325.87</v>
      </c>
      <c r="D6678" s="11">
        <f t="shared" si="419"/>
        <v>10</v>
      </c>
      <c r="E6678" s="11">
        <f t="shared" si="420"/>
        <v>16</v>
      </c>
      <c r="F6678" s="11">
        <f t="shared" si="421"/>
        <v>60</v>
      </c>
      <c r="G6678" s="11">
        <f t="shared" si="422"/>
        <v>60</v>
      </c>
      <c r="H6678" s="11" cm="1">
        <f t="array" ref="H6678">INDEX($K$10:$DI$8773,ROW(G6678)-9,MATCH(G6678,$K$10:$DI$10,0))</f>
        <v>121.71</v>
      </c>
      <c r="I6678" s="11">
        <f>IF(INDEX(Effacement!$A$3:$Y$15,MATCH(Tests!D6678,Effacement!$A$3:$A$15,0),MATCH(Tests!E6678,Effacement!$A$3:$Y$3,0))=0,H6678,C6678)</f>
        <v>121.71</v>
      </c>
      <c r="K6678" s="11">
        <v>242.48</v>
      </c>
      <c r="L6678" s="11">
        <v>225</v>
      </c>
      <c r="M6678" s="11">
        <v>203.52</v>
      </c>
      <c r="N6678" s="11">
        <v>180.17</v>
      </c>
      <c r="O6678" s="11">
        <v>155.9</v>
      </c>
      <c r="P6678" s="11">
        <v>130.86000000000001</v>
      </c>
      <c r="Q6678" s="11">
        <v>107.06</v>
      </c>
      <c r="R6678" s="11">
        <v>87.361000000000004</v>
      </c>
      <c r="S6678" s="11">
        <v>77.25</v>
      </c>
      <c r="T6678" s="11">
        <v>85.984999999999999</v>
      </c>
      <c r="U6678" s="11">
        <v>114.21</v>
      </c>
      <c r="V6678" s="11">
        <v>149.71</v>
      </c>
      <c r="W6678" s="11">
        <v>186.33</v>
      </c>
      <c r="X6678" s="11">
        <v>223.84</v>
      </c>
      <c r="Y6678" s="11">
        <v>259.20999999999998</v>
      </c>
      <c r="Z6678" s="11">
        <v>291.51</v>
      </c>
      <c r="AA6678" s="11">
        <v>321.20999999999998</v>
      </c>
      <c r="AB6678" s="11">
        <v>219.08</v>
      </c>
      <c r="AC6678" s="11">
        <v>125.6</v>
      </c>
      <c r="AD6678" s="11">
        <v>125.68</v>
      </c>
      <c r="AE6678" s="11">
        <v>125.47</v>
      </c>
      <c r="AF6678" s="11">
        <v>124.94</v>
      </c>
      <c r="AG6678" s="11">
        <v>124.18</v>
      </c>
      <c r="AH6678" s="11">
        <v>123.07</v>
      </c>
      <c r="AI6678" s="11">
        <v>121.71</v>
      </c>
    </row>
    <row r="6679" spans="1:35" x14ac:dyDescent="0.3">
      <c r="A6679" s="15">
        <v>33151.708333333336</v>
      </c>
      <c r="B6679" s="11">
        <f>SsBackT!D6679</f>
        <v>0</v>
      </c>
      <c r="C6679" s="11">
        <f>Illim!B6679</f>
        <v>64.671000000000006</v>
      </c>
      <c r="D6679" s="11">
        <f t="shared" si="419"/>
        <v>10</v>
      </c>
      <c r="E6679" s="11">
        <f t="shared" si="420"/>
        <v>17</v>
      </c>
      <c r="F6679" s="11">
        <f t="shared" si="421"/>
        <v>60</v>
      </c>
      <c r="G6679" s="11">
        <f t="shared" si="422"/>
        <v>60</v>
      </c>
      <c r="H6679" s="11" cm="1">
        <f t="array" ref="H6679">INDEX($K$10:$DI$8773,ROW(G6679)-9,MATCH(G6679,$K$10:$DI$10,0))</f>
        <v>45.353000000000002</v>
      </c>
      <c r="I6679" s="11">
        <f>IF(INDEX(Effacement!$A$3:$Y$15,MATCH(Tests!D6679,Effacement!$A$3:$A$15,0),MATCH(Tests!E6679,Effacement!$A$3:$Y$3,0))=0,H6679,C6679)</f>
        <v>45.353000000000002</v>
      </c>
      <c r="K6679" s="11">
        <v>59.360999999999997</v>
      </c>
      <c r="L6679" s="11">
        <v>59.576000000000001</v>
      </c>
      <c r="M6679" s="11">
        <v>59.817</v>
      </c>
      <c r="N6679" s="11">
        <v>59.854999999999997</v>
      </c>
      <c r="O6679" s="11">
        <v>59.628999999999998</v>
      </c>
      <c r="P6679" s="11">
        <v>59.052</v>
      </c>
      <c r="Q6679" s="11">
        <v>57.944000000000003</v>
      </c>
      <c r="R6679" s="11">
        <v>56.003</v>
      </c>
      <c r="S6679" s="11">
        <v>50.189</v>
      </c>
      <c r="T6679" s="11">
        <v>41.465000000000003</v>
      </c>
      <c r="U6679" s="11">
        <v>35.533999999999999</v>
      </c>
      <c r="V6679" s="11">
        <v>35.951999999999998</v>
      </c>
      <c r="W6679" s="11">
        <v>44.953000000000003</v>
      </c>
      <c r="X6679" s="11">
        <v>58.276000000000003</v>
      </c>
      <c r="Y6679" s="11">
        <v>45.601999999999997</v>
      </c>
      <c r="Z6679" s="11">
        <v>46.932000000000002</v>
      </c>
      <c r="AA6679" s="11">
        <v>47.692999999999998</v>
      </c>
      <c r="AB6679" s="11">
        <v>48.024000000000001</v>
      </c>
      <c r="AC6679" s="11">
        <v>48.091000000000001</v>
      </c>
      <c r="AD6679" s="11">
        <v>47.893999999999998</v>
      </c>
      <c r="AE6679" s="11">
        <v>47.551000000000002</v>
      </c>
      <c r="AF6679" s="11">
        <v>47.095999999999997</v>
      </c>
      <c r="AG6679" s="11">
        <v>46.598999999999997</v>
      </c>
      <c r="AH6679" s="11">
        <v>46.014000000000003</v>
      </c>
      <c r="AI6679" s="11">
        <v>45.353000000000002</v>
      </c>
    </row>
    <row r="6680" spans="1:35" x14ac:dyDescent="0.3">
      <c r="A6680" s="15">
        <v>33151.75</v>
      </c>
      <c r="B6680" s="11">
        <f>SsBackT!D6680</f>
        <v>0</v>
      </c>
      <c r="C6680" s="11">
        <f>Illim!B6680</f>
        <v>-1.32E-2</v>
      </c>
      <c r="D6680" s="11">
        <f t="shared" si="419"/>
        <v>10</v>
      </c>
      <c r="E6680" s="11">
        <f t="shared" si="420"/>
        <v>18</v>
      </c>
      <c r="F6680" s="11">
        <f t="shared" si="421"/>
        <v>60</v>
      </c>
      <c r="G6680" s="11">
        <f t="shared" si="422"/>
        <v>60</v>
      </c>
      <c r="H6680" s="11" cm="1">
        <f t="array" ref="H6680">INDEX($K$10:$DI$8773,ROW(G6680)-9,MATCH(G6680,$K$10:$DI$10,0))</f>
        <v>-1.32E-2</v>
      </c>
      <c r="I6680" s="11">
        <f>IF(INDEX(Effacement!$A$3:$Y$15,MATCH(Tests!D6680,Effacement!$A$3:$A$15,0),MATCH(Tests!E6680,Effacement!$A$3:$Y$3,0))=0,H6680,C6680)</f>
        <v>-1.32E-2</v>
      </c>
      <c r="K6680" s="11">
        <v>-1.32E-2</v>
      </c>
      <c r="L6680" s="11">
        <v>-1.32E-2</v>
      </c>
      <c r="M6680" s="11">
        <v>-1.32E-2</v>
      </c>
      <c r="N6680" s="11">
        <v>-1.32E-2</v>
      </c>
      <c r="O6680" s="11">
        <v>-1.32E-2</v>
      </c>
      <c r="P6680" s="11">
        <v>-1.32E-2</v>
      </c>
      <c r="Q6680" s="11">
        <v>-1.32E-2</v>
      </c>
      <c r="R6680" s="11">
        <v>-1.32E-2</v>
      </c>
      <c r="S6680" s="11">
        <v>-1.32E-2</v>
      </c>
      <c r="T6680" s="11">
        <v>-1.32E-2</v>
      </c>
      <c r="U6680" s="11">
        <v>-1.32E-2</v>
      </c>
      <c r="V6680" s="11">
        <v>-1.32E-2</v>
      </c>
      <c r="W6680" s="11">
        <v>-1.32E-2</v>
      </c>
      <c r="X6680" s="11">
        <v>-1.32E-2</v>
      </c>
      <c r="Y6680" s="11">
        <v>-1.32E-2</v>
      </c>
      <c r="Z6680" s="11">
        <v>-1.32E-2</v>
      </c>
      <c r="AA6680" s="11">
        <v>-1.32E-2</v>
      </c>
      <c r="AB6680" s="11">
        <v>-1.32E-2</v>
      </c>
      <c r="AC6680" s="11">
        <v>-1.32E-2</v>
      </c>
      <c r="AD6680" s="11">
        <v>-1.32E-2</v>
      </c>
      <c r="AE6680" s="11">
        <v>-1.32E-2</v>
      </c>
      <c r="AF6680" s="11">
        <v>-1.32E-2</v>
      </c>
      <c r="AG6680" s="11">
        <v>-1.32E-2</v>
      </c>
      <c r="AH6680" s="11">
        <v>-1.32E-2</v>
      </c>
      <c r="AI6680" s="11">
        <v>-1.32E-2</v>
      </c>
    </row>
    <row r="6681" spans="1:35" x14ac:dyDescent="0.3">
      <c r="A6681" s="15">
        <v>33151.791666666664</v>
      </c>
      <c r="B6681" s="11">
        <f>SsBackT!D6681</f>
        <v>0</v>
      </c>
      <c r="C6681" s="11">
        <f>Illim!B6681</f>
        <v>-1.32E-2</v>
      </c>
      <c r="D6681" s="11">
        <f t="shared" si="419"/>
        <v>10</v>
      </c>
      <c r="E6681" s="11">
        <f t="shared" si="420"/>
        <v>19</v>
      </c>
      <c r="F6681" s="11">
        <f t="shared" si="421"/>
        <v>60</v>
      </c>
      <c r="G6681" s="11">
        <f t="shared" si="422"/>
        <v>60</v>
      </c>
      <c r="H6681" s="11" cm="1">
        <f t="array" ref="H6681">INDEX($K$10:$DI$8773,ROW(G6681)-9,MATCH(G6681,$K$10:$DI$10,0))</f>
        <v>-1.32E-2</v>
      </c>
      <c r="I6681" s="11">
        <f>IF(INDEX(Effacement!$A$3:$Y$15,MATCH(Tests!D6681,Effacement!$A$3:$A$15,0),MATCH(Tests!E6681,Effacement!$A$3:$Y$3,0))=0,H6681,C6681)</f>
        <v>-1.32E-2</v>
      </c>
      <c r="K6681" s="11">
        <v>-1.32E-2</v>
      </c>
      <c r="L6681" s="11">
        <v>-1.32E-2</v>
      </c>
      <c r="M6681" s="11">
        <v>-1.32E-2</v>
      </c>
      <c r="N6681" s="11">
        <v>-1.32E-2</v>
      </c>
      <c r="O6681" s="11">
        <v>-1.32E-2</v>
      </c>
      <c r="P6681" s="11">
        <v>-1.32E-2</v>
      </c>
      <c r="Q6681" s="11">
        <v>-1.32E-2</v>
      </c>
      <c r="R6681" s="11">
        <v>-1.32E-2</v>
      </c>
      <c r="S6681" s="11">
        <v>-1.32E-2</v>
      </c>
      <c r="T6681" s="11">
        <v>-1.32E-2</v>
      </c>
      <c r="U6681" s="11">
        <v>-1.32E-2</v>
      </c>
      <c r="V6681" s="11">
        <v>-1.32E-2</v>
      </c>
      <c r="W6681" s="11">
        <v>-1.32E-2</v>
      </c>
      <c r="X6681" s="11">
        <v>-1.32E-2</v>
      </c>
      <c r="Y6681" s="11">
        <v>-1.32E-2</v>
      </c>
      <c r="Z6681" s="11">
        <v>-1.32E-2</v>
      </c>
      <c r="AA6681" s="11">
        <v>-1.32E-2</v>
      </c>
      <c r="AB6681" s="11">
        <v>-1.32E-2</v>
      </c>
      <c r="AC6681" s="11">
        <v>-1.32E-2</v>
      </c>
      <c r="AD6681" s="11">
        <v>-1.32E-2</v>
      </c>
      <c r="AE6681" s="11">
        <v>-1.32E-2</v>
      </c>
      <c r="AF6681" s="11">
        <v>-1.32E-2</v>
      </c>
      <c r="AG6681" s="11">
        <v>-1.32E-2</v>
      </c>
      <c r="AH6681" s="11">
        <v>-1.32E-2</v>
      </c>
      <c r="AI6681" s="11">
        <v>-1.32E-2</v>
      </c>
    </row>
    <row r="6682" spans="1:35" x14ac:dyDescent="0.3">
      <c r="A6682" s="15">
        <v>33151.833333333336</v>
      </c>
      <c r="B6682" s="11">
        <f>SsBackT!D6682</f>
        <v>0</v>
      </c>
      <c r="C6682" s="11">
        <f>Illim!B6682</f>
        <v>-1.32E-2</v>
      </c>
      <c r="D6682" s="11">
        <f t="shared" si="419"/>
        <v>10</v>
      </c>
      <c r="E6682" s="11">
        <f t="shared" si="420"/>
        <v>20</v>
      </c>
      <c r="F6682" s="11">
        <f t="shared" si="421"/>
        <v>60</v>
      </c>
      <c r="G6682" s="11">
        <f t="shared" si="422"/>
        <v>60</v>
      </c>
      <c r="H6682" s="11" cm="1">
        <f t="array" ref="H6682">INDEX($K$10:$DI$8773,ROW(G6682)-9,MATCH(G6682,$K$10:$DI$10,0))</f>
        <v>-1.32E-2</v>
      </c>
      <c r="I6682" s="11">
        <f>IF(INDEX(Effacement!$A$3:$Y$15,MATCH(Tests!D6682,Effacement!$A$3:$A$15,0),MATCH(Tests!E6682,Effacement!$A$3:$Y$3,0))=0,H6682,C6682)</f>
        <v>-1.32E-2</v>
      </c>
      <c r="K6682" s="11">
        <v>-1.32E-2</v>
      </c>
      <c r="L6682" s="11">
        <v>-1.32E-2</v>
      </c>
      <c r="M6682" s="11">
        <v>-1.32E-2</v>
      </c>
      <c r="N6682" s="11">
        <v>-1.32E-2</v>
      </c>
      <c r="O6682" s="11">
        <v>-1.32E-2</v>
      </c>
      <c r="P6682" s="11">
        <v>-1.32E-2</v>
      </c>
      <c r="Q6682" s="11">
        <v>-1.32E-2</v>
      </c>
      <c r="R6682" s="11">
        <v>-1.32E-2</v>
      </c>
      <c r="S6682" s="11">
        <v>-1.32E-2</v>
      </c>
      <c r="T6682" s="11">
        <v>-1.32E-2</v>
      </c>
      <c r="U6682" s="11">
        <v>-1.32E-2</v>
      </c>
      <c r="V6682" s="11">
        <v>-1.32E-2</v>
      </c>
      <c r="W6682" s="11">
        <v>-1.32E-2</v>
      </c>
      <c r="X6682" s="11">
        <v>-1.32E-2</v>
      </c>
      <c r="Y6682" s="11">
        <v>-1.32E-2</v>
      </c>
      <c r="Z6682" s="11">
        <v>-1.32E-2</v>
      </c>
      <c r="AA6682" s="11">
        <v>-1.32E-2</v>
      </c>
      <c r="AB6682" s="11">
        <v>-1.32E-2</v>
      </c>
      <c r="AC6682" s="11">
        <v>-1.32E-2</v>
      </c>
      <c r="AD6682" s="11">
        <v>-1.32E-2</v>
      </c>
      <c r="AE6682" s="11">
        <v>-1.32E-2</v>
      </c>
      <c r="AF6682" s="11">
        <v>-1.32E-2</v>
      </c>
      <c r="AG6682" s="11">
        <v>-1.32E-2</v>
      </c>
      <c r="AH6682" s="11">
        <v>-1.32E-2</v>
      </c>
      <c r="AI6682" s="11">
        <v>-1.32E-2</v>
      </c>
    </row>
    <row r="6683" spans="1:35" x14ac:dyDescent="0.3">
      <c r="A6683" s="15">
        <v>33151.875</v>
      </c>
      <c r="B6683" s="11">
        <f>SsBackT!D6683</f>
        <v>0</v>
      </c>
      <c r="C6683" s="11">
        <f>Illim!B6683</f>
        <v>-1.32E-2</v>
      </c>
      <c r="D6683" s="11">
        <f t="shared" si="419"/>
        <v>10</v>
      </c>
      <c r="E6683" s="11">
        <f t="shared" si="420"/>
        <v>21</v>
      </c>
      <c r="F6683" s="11">
        <f t="shared" si="421"/>
        <v>60</v>
      </c>
      <c r="G6683" s="11">
        <f t="shared" si="422"/>
        <v>60</v>
      </c>
      <c r="H6683" s="11" cm="1">
        <f t="array" ref="H6683">INDEX($K$10:$DI$8773,ROW(G6683)-9,MATCH(G6683,$K$10:$DI$10,0))</f>
        <v>-1.32E-2</v>
      </c>
      <c r="I6683" s="11">
        <f>IF(INDEX(Effacement!$A$3:$Y$15,MATCH(Tests!D6683,Effacement!$A$3:$A$15,0),MATCH(Tests!E6683,Effacement!$A$3:$Y$3,0))=0,H6683,C6683)</f>
        <v>-1.32E-2</v>
      </c>
      <c r="K6683" s="11">
        <v>-1.32E-2</v>
      </c>
      <c r="L6683" s="11">
        <v>-1.32E-2</v>
      </c>
      <c r="M6683" s="11">
        <v>-1.32E-2</v>
      </c>
      <c r="N6683" s="11">
        <v>-1.32E-2</v>
      </c>
      <c r="O6683" s="11">
        <v>-1.32E-2</v>
      </c>
      <c r="P6683" s="11">
        <v>-1.32E-2</v>
      </c>
      <c r="Q6683" s="11">
        <v>-1.32E-2</v>
      </c>
      <c r="R6683" s="11">
        <v>-1.32E-2</v>
      </c>
      <c r="S6683" s="11">
        <v>-1.32E-2</v>
      </c>
      <c r="T6683" s="11">
        <v>-1.32E-2</v>
      </c>
      <c r="U6683" s="11">
        <v>-1.32E-2</v>
      </c>
      <c r="V6683" s="11">
        <v>-1.32E-2</v>
      </c>
      <c r="W6683" s="11">
        <v>-1.32E-2</v>
      </c>
      <c r="X6683" s="11">
        <v>-1.32E-2</v>
      </c>
      <c r="Y6683" s="11">
        <v>-1.32E-2</v>
      </c>
      <c r="Z6683" s="11">
        <v>-1.32E-2</v>
      </c>
      <c r="AA6683" s="11">
        <v>-1.32E-2</v>
      </c>
      <c r="AB6683" s="11">
        <v>-1.32E-2</v>
      </c>
      <c r="AC6683" s="11">
        <v>-1.32E-2</v>
      </c>
      <c r="AD6683" s="11">
        <v>-1.32E-2</v>
      </c>
      <c r="AE6683" s="11">
        <v>-1.32E-2</v>
      </c>
      <c r="AF6683" s="11">
        <v>-1.32E-2</v>
      </c>
      <c r="AG6683" s="11">
        <v>-1.32E-2</v>
      </c>
      <c r="AH6683" s="11">
        <v>-1.32E-2</v>
      </c>
      <c r="AI6683" s="11">
        <v>-1.32E-2</v>
      </c>
    </row>
    <row r="6684" spans="1:35" x14ac:dyDescent="0.3">
      <c r="A6684" s="15">
        <v>33151.916666666664</v>
      </c>
      <c r="B6684" s="11">
        <f>SsBackT!D6684</f>
        <v>0</v>
      </c>
      <c r="C6684" s="11">
        <f>Illim!B6684</f>
        <v>-1.32E-2</v>
      </c>
      <c r="D6684" s="11">
        <f t="shared" si="419"/>
        <v>10</v>
      </c>
      <c r="E6684" s="11">
        <f t="shared" si="420"/>
        <v>22</v>
      </c>
      <c r="F6684" s="11">
        <f t="shared" si="421"/>
        <v>60</v>
      </c>
      <c r="G6684" s="11">
        <f t="shared" si="422"/>
        <v>60</v>
      </c>
      <c r="H6684" s="11" cm="1">
        <f t="array" ref="H6684">INDEX($K$10:$DI$8773,ROW(G6684)-9,MATCH(G6684,$K$10:$DI$10,0))</f>
        <v>-1.32E-2</v>
      </c>
      <c r="I6684" s="11">
        <f>IF(INDEX(Effacement!$A$3:$Y$15,MATCH(Tests!D6684,Effacement!$A$3:$A$15,0),MATCH(Tests!E6684,Effacement!$A$3:$Y$3,0))=0,H6684,C6684)</f>
        <v>-1.32E-2</v>
      </c>
      <c r="K6684" s="11">
        <v>-1.32E-2</v>
      </c>
      <c r="L6684" s="11">
        <v>-1.32E-2</v>
      </c>
      <c r="M6684" s="11">
        <v>-1.32E-2</v>
      </c>
      <c r="N6684" s="11">
        <v>-1.32E-2</v>
      </c>
      <c r="O6684" s="11">
        <v>-1.32E-2</v>
      </c>
      <c r="P6684" s="11">
        <v>-1.32E-2</v>
      </c>
      <c r="Q6684" s="11">
        <v>-1.32E-2</v>
      </c>
      <c r="R6684" s="11">
        <v>-1.32E-2</v>
      </c>
      <c r="S6684" s="11">
        <v>-1.32E-2</v>
      </c>
      <c r="T6684" s="11">
        <v>-1.32E-2</v>
      </c>
      <c r="U6684" s="11">
        <v>-1.32E-2</v>
      </c>
      <c r="V6684" s="11">
        <v>-1.32E-2</v>
      </c>
      <c r="W6684" s="11">
        <v>-1.32E-2</v>
      </c>
      <c r="X6684" s="11">
        <v>-1.32E-2</v>
      </c>
      <c r="Y6684" s="11">
        <v>-1.32E-2</v>
      </c>
      <c r="Z6684" s="11">
        <v>-1.32E-2</v>
      </c>
      <c r="AA6684" s="11">
        <v>-1.32E-2</v>
      </c>
      <c r="AB6684" s="11">
        <v>-1.32E-2</v>
      </c>
      <c r="AC6684" s="11">
        <v>-1.32E-2</v>
      </c>
      <c r="AD6684" s="11">
        <v>-1.32E-2</v>
      </c>
      <c r="AE6684" s="11">
        <v>-1.32E-2</v>
      </c>
      <c r="AF6684" s="11">
        <v>-1.32E-2</v>
      </c>
      <c r="AG6684" s="11">
        <v>-1.32E-2</v>
      </c>
      <c r="AH6684" s="11">
        <v>-1.32E-2</v>
      </c>
      <c r="AI6684" s="11">
        <v>-1.32E-2</v>
      </c>
    </row>
    <row r="6685" spans="1:35" x14ac:dyDescent="0.3">
      <c r="A6685" s="15">
        <v>33151.958333333336</v>
      </c>
      <c r="B6685" s="11">
        <f>SsBackT!D6685</f>
        <v>0</v>
      </c>
      <c r="C6685" s="11">
        <f>Illim!B6685</f>
        <v>-1.32E-2</v>
      </c>
      <c r="D6685" s="11">
        <f t="shared" si="419"/>
        <v>10</v>
      </c>
      <c r="E6685" s="11">
        <f t="shared" si="420"/>
        <v>23</v>
      </c>
      <c r="F6685" s="11">
        <f t="shared" si="421"/>
        <v>60</v>
      </c>
      <c r="G6685" s="11">
        <f t="shared" si="422"/>
        <v>60</v>
      </c>
      <c r="H6685" s="11" cm="1">
        <f t="array" ref="H6685">INDEX($K$10:$DI$8773,ROW(G6685)-9,MATCH(G6685,$K$10:$DI$10,0))</f>
        <v>-1.32E-2</v>
      </c>
      <c r="I6685" s="11">
        <f>IF(INDEX(Effacement!$A$3:$Y$15,MATCH(Tests!D6685,Effacement!$A$3:$A$15,0),MATCH(Tests!E6685,Effacement!$A$3:$Y$3,0))=0,H6685,C6685)</f>
        <v>-1.32E-2</v>
      </c>
      <c r="K6685" s="11">
        <v>-1.32E-2</v>
      </c>
      <c r="L6685" s="11">
        <v>-1.32E-2</v>
      </c>
      <c r="M6685" s="11">
        <v>-1.32E-2</v>
      </c>
      <c r="N6685" s="11">
        <v>-1.32E-2</v>
      </c>
      <c r="O6685" s="11">
        <v>-1.32E-2</v>
      </c>
      <c r="P6685" s="11">
        <v>-1.32E-2</v>
      </c>
      <c r="Q6685" s="11">
        <v>-1.32E-2</v>
      </c>
      <c r="R6685" s="11">
        <v>-1.32E-2</v>
      </c>
      <c r="S6685" s="11">
        <v>-1.32E-2</v>
      </c>
      <c r="T6685" s="11">
        <v>-1.32E-2</v>
      </c>
      <c r="U6685" s="11">
        <v>-1.32E-2</v>
      </c>
      <c r="V6685" s="11">
        <v>-1.32E-2</v>
      </c>
      <c r="W6685" s="11">
        <v>-1.32E-2</v>
      </c>
      <c r="X6685" s="11">
        <v>-1.32E-2</v>
      </c>
      <c r="Y6685" s="11">
        <v>-1.32E-2</v>
      </c>
      <c r="Z6685" s="11">
        <v>-1.32E-2</v>
      </c>
      <c r="AA6685" s="11">
        <v>-1.32E-2</v>
      </c>
      <c r="AB6685" s="11">
        <v>-1.32E-2</v>
      </c>
      <c r="AC6685" s="11">
        <v>-1.32E-2</v>
      </c>
      <c r="AD6685" s="11">
        <v>-1.32E-2</v>
      </c>
      <c r="AE6685" s="11">
        <v>-1.32E-2</v>
      </c>
      <c r="AF6685" s="11">
        <v>-1.32E-2</v>
      </c>
      <c r="AG6685" s="11">
        <v>-1.32E-2</v>
      </c>
      <c r="AH6685" s="11">
        <v>-1.32E-2</v>
      </c>
      <c r="AI6685" s="11">
        <v>-1.32E-2</v>
      </c>
    </row>
    <row r="6686" spans="1:35" x14ac:dyDescent="0.3">
      <c r="A6686" s="15">
        <v>33152</v>
      </c>
      <c r="B6686" s="11">
        <f>SsBackT!D6686</f>
        <v>0</v>
      </c>
      <c r="C6686" s="11">
        <f>Illim!B6686</f>
        <v>-1.32E-2</v>
      </c>
      <c r="D6686" s="11">
        <f t="shared" si="419"/>
        <v>10</v>
      </c>
      <c r="E6686" s="11">
        <f t="shared" si="420"/>
        <v>0</v>
      </c>
      <c r="F6686" s="11">
        <f t="shared" si="421"/>
        <v>60</v>
      </c>
      <c r="G6686" s="11">
        <f t="shared" si="422"/>
        <v>60</v>
      </c>
      <c r="H6686" s="11" cm="1">
        <f t="array" ref="H6686">INDEX($K$10:$DI$8773,ROW(G6686)-9,MATCH(G6686,$K$10:$DI$10,0))</f>
        <v>-1.32E-2</v>
      </c>
      <c r="I6686" s="11">
        <f>IF(INDEX(Effacement!$A$3:$Y$15,MATCH(Tests!D6686,Effacement!$A$3:$A$15,0),MATCH(Tests!E6686,Effacement!$A$3:$Y$3,0))=0,H6686,C6686)</f>
        <v>-1.32E-2</v>
      </c>
      <c r="K6686" s="11">
        <v>-1.32E-2</v>
      </c>
      <c r="L6686" s="11">
        <v>-1.32E-2</v>
      </c>
      <c r="M6686" s="11">
        <v>-1.32E-2</v>
      </c>
      <c r="N6686" s="11">
        <v>-1.32E-2</v>
      </c>
      <c r="O6686" s="11">
        <v>-1.32E-2</v>
      </c>
      <c r="P6686" s="11">
        <v>-1.32E-2</v>
      </c>
      <c r="Q6686" s="11">
        <v>-1.32E-2</v>
      </c>
      <c r="R6686" s="11">
        <v>-1.32E-2</v>
      </c>
      <c r="S6686" s="11">
        <v>-1.32E-2</v>
      </c>
      <c r="T6686" s="11">
        <v>-1.32E-2</v>
      </c>
      <c r="U6686" s="11">
        <v>-1.32E-2</v>
      </c>
      <c r="V6686" s="11">
        <v>-1.32E-2</v>
      </c>
      <c r="W6686" s="11">
        <v>-1.32E-2</v>
      </c>
      <c r="X6686" s="11">
        <v>-1.32E-2</v>
      </c>
      <c r="Y6686" s="11">
        <v>-1.32E-2</v>
      </c>
      <c r="Z6686" s="11">
        <v>-1.32E-2</v>
      </c>
      <c r="AA6686" s="11">
        <v>-1.32E-2</v>
      </c>
      <c r="AB6686" s="11">
        <v>-1.32E-2</v>
      </c>
      <c r="AC6686" s="11">
        <v>-1.32E-2</v>
      </c>
      <c r="AD6686" s="11">
        <v>-1.32E-2</v>
      </c>
      <c r="AE6686" s="11">
        <v>-1.32E-2</v>
      </c>
      <c r="AF6686" s="11">
        <v>-1.32E-2</v>
      </c>
      <c r="AG6686" s="11">
        <v>-1.32E-2</v>
      </c>
      <c r="AH6686" s="11">
        <v>-1.32E-2</v>
      </c>
      <c r="AI6686" s="11">
        <v>-1.32E-2</v>
      </c>
    </row>
    <row r="6687" spans="1:35" x14ac:dyDescent="0.3">
      <c r="A6687" s="15">
        <v>33152.041666666664</v>
      </c>
      <c r="B6687" s="11">
        <f>SsBackT!D6687</f>
        <v>0</v>
      </c>
      <c r="C6687" s="11">
        <f>Illim!B6687</f>
        <v>-1.32E-2</v>
      </c>
      <c r="D6687" s="11">
        <f t="shared" si="419"/>
        <v>10</v>
      </c>
      <c r="E6687" s="11">
        <f t="shared" si="420"/>
        <v>1</v>
      </c>
      <c r="F6687" s="11">
        <f t="shared" si="421"/>
        <v>60</v>
      </c>
      <c r="G6687" s="11">
        <f t="shared" si="422"/>
        <v>60</v>
      </c>
      <c r="H6687" s="11" cm="1">
        <f t="array" ref="H6687">INDEX($K$10:$DI$8773,ROW(G6687)-9,MATCH(G6687,$K$10:$DI$10,0))</f>
        <v>-1.32E-2</v>
      </c>
      <c r="I6687" s="11">
        <f>IF(INDEX(Effacement!$A$3:$Y$15,MATCH(Tests!D6687,Effacement!$A$3:$A$15,0),MATCH(Tests!E6687,Effacement!$A$3:$Y$3,0))=0,H6687,C6687)</f>
        <v>-1.32E-2</v>
      </c>
      <c r="K6687" s="11">
        <v>-1.32E-2</v>
      </c>
      <c r="L6687" s="11">
        <v>-1.32E-2</v>
      </c>
      <c r="M6687" s="11">
        <v>-1.32E-2</v>
      </c>
      <c r="N6687" s="11">
        <v>-1.32E-2</v>
      </c>
      <c r="O6687" s="11">
        <v>-1.32E-2</v>
      </c>
      <c r="P6687" s="11">
        <v>-1.32E-2</v>
      </c>
      <c r="Q6687" s="11">
        <v>-1.32E-2</v>
      </c>
      <c r="R6687" s="11">
        <v>-1.32E-2</v>
      </c>
      <c r="S6687" s="11">
        <v>-1.32E-2</v>
      </c>
      <c r="T6687" s="11">
        <v>-1.32E-2</v>
      </c>
      <c r="U6687" s="11">
        <v>-1.32E-2</v>
      </c>
      <c r="V6687" s="11">
        <v>-1.32E-2</v>
      </c>
      <c r="W6687" s="11">
        <v>-1.32E-2</v>
      </c>
      <c r="X6687" s="11">
        <v>-1.32E-2</v>
      </c>
      <c r="Y6687" s="11">
        <v>-1.32E-2</v>
      </c>
      <c r="Z6687" s="11">
        <v>-1.32E-2</v>
      </c>
      <c r="AA6687" s="11">
        <v>-1.32E-2</v>
      </c>
      <c r="AB6687" s="11">
        <v>-1.32E-2</v>
      </c>
      <c r="AC6687" s="11">
        <v>-1.32E-2</v>
      </c>
      <c r="AD6687" s="11">
        <v>-1.32E-2</v>
      </c>
      <c r="AE6687" s="11">
        <v>-1.32E-2</v>
      </c>
      <c r="AF6687" s="11">
        <v>-1.32E-2</v>
      </c>
      <c r="AG6687" s="11">
        <v>-1.32E-2</v>
      </c>
      <c r="AH6687" s="11">
        <v>-1.32E-2</v>
      </c>
      <c r="AI6687" s="11">
        <v>-1.32E-2</v>
      </c>
    </row>
    <row r="6688" spans="1:35" x14ac:dyDescent="0.3">
      <c r="A6688" s="15">
        <v>33152.083333333336</v>
      </c>
      <c r="B6688" s="11">
        <f>SsBackT!D6688</f>
        <v>0</v>
      </c>
      <c r="C6688" s="11">
        <f>Illim!B6688</f>
        <v>-1.32E-2</v>
      </c>
      <c r="D6688" s="11">
        <f t="shared" si="419"/>
        <v>10</v>
      </c>
      <c r="E6688" s="11">
        <f t="shared" si="420"/>
        <v>2</v>
      </c>
      <c r="F6688" s="11">
        <f t="shared" si="421"/>
        <v>60</v>
      </c>
      <c r="G6688" s="11">
        <f t="shared" si="422"/>
        <v>60</v>
      </c>
      <c r="H6688" s="11" cm="1">
        <f t="array" ref="H6688">INDEX($K$10:$DI$8773,ROW(G6688)-9,MATCH(G6688,$K$10:$DI$10,0))</f>
        <v>-1.32E-2</v>
      </c>
      <c r="I6688" s="11">
        <f>IF(INDEX(Effacement!$A$3:$Y$15,MATCH(Tests!D6688,Effacement!$A$3:$A$15,0),MATCH(Tests!E6688,Effacement!$A$3:$Y$3,0))=0,H6688,C6688)</f>
        <v>-1.32E-2</v>
      </c>
      <c r="K6688" s="11">
        <v>-1.32E-2</v>
      </c>
      <c r="L6688" s="11">
        <v>-1.32E-2</v>
      </c>
      <c r="M6688" s="11">
        <v>-1.32E-2</v>
      </c>
      <c r="N6688" s="11">
        <v>-1.32E-2</v>
      </c>
      <c r="O6688" s="11">
        <v>-1.32E-2</v>
      </c>
      <c r="P6688" s="11">
        <v>-1.32E-2</v>
      </c>
      <c r="Q6688" s="11">
        <v>-1.32E-2</v>
      </c>
      <c r="R6688" s="11">
        <v>-1.32E-2</v>
      </c>
      <c r="S6688" s="11">
        <v>-1.32E-2</v>
      </c>
      <c r="T6688" s="11">
        <v>-1.32E-2</v>
      </c>
      <c r="U6688" s="11">
        <v>-1.32E-2</v>
      </c>
      <c r="V6688" s="11">
        <v>-1.32E-2</v>
      </c>
      <c r="W6688" s="11">
        <v>-1.32E-2</v>
      </c>
      <c r="X6688" s="11">
        <v>-1.32E-2</v>
      </c>
      <c r="Y6688" s="11">
        <v>-1.32E-2</v>
      </c>
      <c r="Z6688" s="11">
        <v>-1.32E-2</v>
      </c>
      <c r="AA6688" s="11">
        <v>-1.32E-2</v>
      </c>
      <c r="AB6688" s="11">
        <v>-1.32E-2</v>
      </c>
      <c r="AC6688" s="11">
        <v>-1.32E-2</v>
      </c>
      <c r="AD6688" s="11">
        <v>-1.32E-2</v>
      </c>
      <c r="AE6688" s="11">
        <v>-1.32E-2</v>
      </c>
      <c r="AF6688" s="11">
        <v>-1.32E-2</v>
      </c>
      <c r="AG6688" s="11">
        <v>-1.32E-2</v>
      </c>
      <c r="AH6688" s="11">
        <v>-1.32E-2</v>
      </c>
      <c r="AI6688" s="11">
        <v>-1.32E-2</v>
      </c>
    </row>
    <row r="6689" spans="1:35" x14ac:dyDescent="0.3">
      <c r="A6689" s="15">
        <v>33152.125</v>
      </c>
      <c r="B6689" s="11">
        <f>SsBackT!D6689</f>
        <v>0</v>
      </c>
      <c r="C6689" s="11">
        <f>Illim!B6689</f>
        <v>-1.32E-2</v>
      </c>
      <c r="D6689" s="11">
        <f t="shared" si="419"/>
        <v>10</v>
      </c>
      <c r="E6689" s="11">
        <f t="shared" si="420"/>
        <v>3</v>
      </c>
      <c r="F6689" s="11">
        <f t="shared" si="421"/>
        <v>60</v>
      </c>
      <c r="G6689" s="11">
        <f t="shared" si="422"/>
        <v>60</v>
      </c>
      <c r="H6689" s="11" cm="1">
        <f t="array" ref="H6689">INDEX($K$10:$DI$8773,ROW(G6689)-9,MATCH(G6689,$K$10:$DI$10,0))</f>
        <v>-1.32E-2</v>
      </c>
      <c r="I6689" s="11">
        <f>IF(INDEX(Effacement!$A$3:$Y$15,MATCH(Tests!D6689,Effacement!$A$3:$A$15,0),MATCH(Tests!E6689,Effacement!$A$3:$Y$3,0))=0,H6689,C6689)</f>
        <v>-1.32E-2</v>
      </c>
      <c r="K6689" s="11">
        <v>-1.32E-2</v>
      </c>
      <c r="L6689" s="11">
        <v>-1.32E-2</v>
      </c>
      <c r="M6689" s="11">
        <v>-1.32E-2</v>
      </c>
      <c r="N6689" s="11">
        <v>-1.32E-2</v>
      </c>
      <c r="O6689" s="11">
        <v>-1.32E-2</v>
      </c>
      <c r="P6689" s="11">
        <v>-1.32E-2</v>
      </c>
      <c r="Q6689" s="11">
        <v>-1.32E-2</v>
      </c>
      <c r="R6689" s="11">
        <v>-1.32E-2</v>
      </c>
      <c r="S6689" s="11">
        <v>-1.32E-2</v>
      </c>
      <c r="T6689" s="11">
        <v>-1.32E-2</v>
      </c>
      <c r="U6689" s="11">
        <v>-1.32E-2</v>
      </c>
      <c r="V6689" s="11">
        <v>-1.32E-2</v>
      </c>
      <c r="W6689" s="11">
        <v>-1.32E-2</v>
      </c>
      <c r="X6689" s="11">
        <v>-1.32E-2</v>
      </c>
      <c r="Y6689" s="11">
        <v>-1.32E-2</v>
      </c>
      <c r="Z6689" s="11">
        <v>-1.32E-2</v>
      </c>
      <c r="AA6689" s="11">
        <v>-1.32E-2</v>
      </c>
      <c r="AB6689" s="11">
        <v>-1.32E-2</v>
      </c>
      <c r="AC6689" s="11">
        <v>-1.32E-2</v>
      </c>
      <c r="AD6689" s="11">
        <v>-1.32E-2</v>
      </c>
      <c r="AE6689" s="11">
        <v>-1.32E-2</v>
      </c>
      <c r="AF6689" s="11">
        <v>-1.32E-2</v>
      </c>
      <c r="AG6689" s="11">
        <v>-1.32E-2</v>
      </c>
      <c r="AH6689" s="11">
        <v>-1.32E-2</v>
      </c>
      <c r="AI6689" s="11">
        <v>-1.32E-2</v>
      </c>
    </row>
    <row r="6690" spans="1:35" x14ac:dyDescent="0.3">
      <c r="A6690" s="15">
        <v>33152.166666666664</v>
      </c>
      <c r="B6690" s="11">
        <f>SsBackT!D6690</f>
        <v>0</v>
      </c>
      <c r="C6690" s="11">
        <f>Illim!B6690</f>
        <v>-1.32E-2</v>
      </c>
      <c r="D6690" s="11">
        <f t="shared" si="419"/>
        <v>10</v>
      </c>
      <c r="E6690" s="11">
        <f t="shared" si="420"/>
        <v>4</v>
      </c>
      <c r="F6690" s="11">
        <f t="shared" si="421"/>
        <v>60</v>
      </c>
      <c r="G6690" s="11">
        <f t="shared" si="422"/>
        <v>60</v>
      </c>
      <c r="H6690" s="11" cm="1">
        <f t="array" ref="H6690">INDEX($K$10:$DI$8773,ROW(G6690)-9,MATCH(G6690,$K$10:$DI$10,0))</f>
        <v>-1.32E-2</v>
      </c>
      <c r="I6690" s="11">
        <f>IF(INDEX(Effacement!$A$3:$Y$15,MATCH(Tests!D6690,Effacement!$A$3:$A$15,0),MATCH(Tests!E6690,Effacement!$A$3:$Y$3,0))=0,H6690,C6690)</f>
        <v>-1.32E-2</v>
      </c>
      <c r="K6690" s="11">
        <v>-1.32E-2</v>
      </c>
      <c r="L6690" s="11">
        <v>-1.32E-2</v>
      </c>
      <c r="M6690" s="11">
        <v>-1.32E-2</v>
      </c>
      <c r="N6690" s="11">
        <v>-1.32E-2</v>
      </c>
      <c r="O6690" s="11">
        <v>-1.32E-2</v>
      </c>
      <c r="P6690" s="11">
        <v>-1.32E-2</v>
      </c>
      <c r="Q6690" s="11">
        <v>-1.32E-2</v>
      </c>
      <c r="R6690" s="11">
        <v>-1.32E-2</v>
      </c>
      <c r="S6690" s="11">
        <v>-1.32E-2</v>
      </c>
      <c r="T6690" s="11">
        <v>-1.32E-2</v>
      </c>
      <c r="U6690" s="11">
        <v>-1.32E-2</v>
      </c>
      <c r="V6690" s="11">
        <v>-1.32E-2</v>
      </c>
      <c r="W6690" s="11">
        <v>-1.32E-2</v>
      </c>
      <c r="X6690" s="11">
        <v>-1.32E-2</v>
      </c>
      <c r="Y6690" s="11">
        <v>-1.32E-2</v>
      </c>
      <c r="Z6690" s="11">
        <v>-1.32E-2</v>
      </c>
      <c r="AA6690" s="11">
        <v>-1.32E-2</v>
      </c>
      <c r="AB6690" s="11">
        <v>-1.32E-2</v>
      </c>
      <c r="AC6690" s="11">
        <v>-1.32E-2</v>
      </c>
      <c r="AD6690" s="11">
        <v>-1.32E-2</v>
      </c>
      <c r="AE6690" s="11">
        <v>-1.32E-2</v>
      </c>
      <c r="AF6690" s="11">
        <v>-1.32E-2</v>
      </c>
      <c r="AG6690" s="11">
        <v>-1.32E-2</v>
      </c>
      <c r="AH6690" s="11">
        <v>-1.32E-2</v>
      </c>
      <c r="AI6690" s="11">
        <v>-1.32E-2</v>
      </c>
    </row>
    <row r="6691" spans="1:35" x14ac:dyDescent="0.3">
      <c r="A6691" s="15">
        <v>33152.208333333336</v>
      </c>
      <c r="B6691" s="11">
        <f>SsBackT!D6691</f>
        <v>0</v>
      </c>
      <c r="C6691" s="11">
        <f>Illim!B6691</f>
        <v>-1.32E-2</v>
      </c>
      <c r="D6691" s="11">
        <f t="shared" si="419"/>
        <v>10</v>
      </c>
      <c r="E6691" s="11">
        <f t="shared" si="420"/>
        <v>5</v>
      </c>
      <c r="F6691" s="11">
        <f t="shared" si="421"/>
        <v>60</v>
      </c>
      <c r="G6691" s="11">
        <f t="shared" si="422"/>
        <v>60</v>
      </c>
      <c r="H6691" s="11" cm="1">
        <f t="array" ref="H6691">INDEX($K$10:$DI$8773,ROW(G6691)-9,MATCH(G6691,$K$10:$DI$10,0))</f>
        <v>-1.32E-2</v>
      </c>
      <c r="I6691" s="11">
        <f>IF(INDEX(Effacement!$A$3:$Y$15,MATCH(Tests!D6691,Effacement!$A$3:$A$15,0),MATCH(Tests!E6691,Effacement!$A$3:$Y$3,0))=0,H6691,C6691)</f>
        <v>-1.32E-2</v>
      </c>
      <c r="K6691" s="11">
        <v>-1.32E-2</v>
      </c>
      <c r="L6691" s="11">
        <v>-1.32E-2</v>
      </c>
      <c r="M6691" s="11">
        <v>-1.32E-2</v>
      </c>
      <c r="N6691" s="11">
        <v>-1.32E-2</v>
      </c>
      <c r="O6691" s="11">
        <v>-1.32E-2</v>
      </c>
      <c r="P6691" s="11">
        <v>-1.32E-2</v>
      </c>
      <c r="Q6691" s="11">
        <v>-1.32E-2</v>
      </c>
      <c r="R6691" s="11">
        <v>-1.32E-2</v>
      </c>
      <c r="S6691" s="11">
        <v>-1.32E-2</v>
      </c>
      <c r="T6691" s="11">
        <v>-1.32E-2</v>
      </c>
      <c r="U6691" s="11">
        <v>-1.32E-2</v>
      </c>
      <c r="V6691" s="11">
        <v>-1.32E-2</v>
      </c>
      <c r="W6691" s="11">
        <v>-1.32E-2</v>
      </c>
      <c r="X6691" s="11">
        <v>-1.32E-2</v>
      </c>
      <c r="Y6691" s="11">
        <v>-1.32E-2</v>
      </c>
      <c r="Z6691" s="11">
        <v>-1.32E-2</v>
      </c>
      <c r="AA6691" s="11">
        <v>-1.32E-2</v>
      </c>
      <c r="AB6691" s="11">
        <v>-1.32E-2</v>
      </c>
      <c r="AC6691" s="11">
        <v>-1.32E-2</v>
      </c>
      <c r="AD6691" s="11">
        <v>-1.32E-2</v>
      </c>
      <c r="AE6691" s="11">
        <v>-1.32E-2</v>
      </c>
      <c r="AF6691" s="11">
        <v>-1.32E-2</v>
      </c>
      <c r="AG6691" s="11">
        <v>-1.32E-2</v>
      </c>
      <c r="AH6691" s="11">
        <v>-1.32E-2</v>
      </c>
      <c r="AI6691" s="11">
        <v>-1.32E-2</v>
      </c>
    </row>
    <row r="6692" spans="1:35" x14ac:dyDescent="0.3">
      <c r="A6692" s="15">
        <v>33152.25</v>
      </c>
      <c r="B6692" s="11">
        <f>SsBackT!D6692</f>
        <v>0</v>
      </c>
      <c r="C6692" s="11">
        <f>Illim!B6692</f>
        <v>-1.32E-2</v>
      </c>
      <c r="D6692" s="11">
        <f t="shared" si="419"/>
        <v>10</v>
      </c>
      <c r="E6692" s="11">
        <f t="shared" si="420"/>
        <v>6</v>
      </c>
      <c r="F6692" s="11">
        <f t="shared" si="421"/>
        <v>60</v>
      </c>
      <c r="G6692" s="11">
        <f t="shared" si="422"/>
        <v>60</v>
      </c>
      <c r="H6692" s="11" cm="1">
        <f t="array" ref="H6692">INDEX($K$10:$DI$8773,ROW(G6692)-9,MATCH(G6692,$K$10:$DI$10,0))</f>
        <v>-1.32E-2</v>
      </c>
      <c r="I6692" s="11">
        <f>IF(INDEX(Effacement!$A$3:$Y$15,MATCH(Tests!D6692,Effacement!$A$3:$A$15,0),MATCH(Tests!E6692,Effacement!$A$3:$Y$3,0))=0,H6692,C6692)</f>
        <v>-1.32E-2</v>
      </c>
      <c r="K6692" s="11">
        <v>-1.32E-2</v>
      </c>
      <c r="L6692" s="11">
        <v>-1.32E-2</v>
      </c>
      <c r="M6692" s="11">
        <v>-1.32E-2</v>
      </c>
      <c r="N6692" s="11">
        <v>-1.32E-2</v>
      </c>
      <c r="O6692" s="11">
        <v>-1.32E-2</v>
      </c>
      <c r="P6692" s="11">
        <v>-1.32E-2</v>
      </c>
      <c r="Q6692" s="11">
        <v>-1.32E-2</v>
      </c>
      <c r="R6692" s="11">
        <v>-1.32E-2</v>
      </c>
      <c r="S6692" s="11">
        <v>-1.32E-2</v>
      </c>
      <c r="T6692" s="11">
        <v>-1.32E-2</v>
      </c>
      <c r="U6692" s="11">
        <v>-1.32E-2</v>
      </c>
      <c r="V6692" s="11">
        <v>-1.32E-2</v>
      </c>
      <c r="W6692" s="11">
        <v>-1.32E-2</v>
      </c>
      <c r="X6692" s="11">
        <v>-1.32E-2</v>
      </c>
      <c r="Y6692" s="11">
        <v>-1.32E-2</v>
      </c>
      <c r="Z6692" s="11">
        <v>-1.32E-2</v>
      </c>
      <c r="AA6692" s="11">
        <v>-1.32E-2</v>
      </c>
      <c r="AB6692" s="11">
        <v>-1.32E-2</v>
      </c>
      <c r="AC6692" s="11">
        <v>-1.32E-2</v>
      </c>
      <c r="AD6692" s="11">
        <v>-1.32E-2</v>
      </c>
      <c r="AE6692" s="11">
        <v>-1.32E-2</v>
      </c>
      <c r="AF6692" s="11">
        <v>-1.32E-2</v>
      </c>
      <c r="AG6692" s="11">
        <v>-1.32E-2</v>
      </c>
      <c r="AH6692" s="11">
        <v>-1.32E-2</v>
      </c>
      <c r="AI6692" s="11">
        <v>-1.32E-2</v>
      </c>
    </row>
    <row r="6693" spans="1:35" x14ac:dyDescent="0.3">
      <c r="A6693" s="15">
        <v>33152.291666666664</v>
      </c>
      <c r="B6693" s="11">
        <f>SsBackT!D6693</f>
        <v>0</v>
      </c>
      <c r="C6693" s="11">
        <f>Illim!B6693</f>
        <v>121.65</v>
      </c>
      <c r="D6693" s="11">
        <f t="shared" si="419"/>
        <v>10</v>
      </c>
      <c r="E6693" s="11">
        <f t="shared" si="420"/>
        <v>7</v>
      </c>
      <c r="F6693" s="11">
        <f t="shared" si="421"/>
        <v>60</v>
      </c>
      <c r="G6693" s="11">
        <f t="shared" si="422"/>
        <v>60</v>
      </c>
      <c r="H6693" s="11" cm="1">
        <f t="array" ref="H6693">INDEX($K$10:$DI$8773,ROW(G6693)-9,MATCH(G6693,$K$10:$DI$10,0))</f>
        <v>113.76</v>
      </c>
      <c r="I6693" s="11">
        <f>IF(INDEX(Effacement!$A$3:$Y$15,MATCH(Tests!D6693,Effacement!$A$3:$A$15,0),MATCH(Tests!E6693,Effacement!$A$3:$Y$3,0))=0,H6693,C6693)</f>
        <v>113.76</v>
      </c>
      <c r="K6693" s="11">
        <v>73.069999999999993</v>
      </c>
      <c r="L6693" s="11">
        <v>73.683999999999997</v>
      </c>
      <c r="M6693" s="11">
        <v>74.100999999999999</v>
      </c>
      <c r="N6693" s="11">
        <v>74.338999999999999</v>
      </c>
      <c r="O6693" s="11">
        <v>74.445999999999998</v>
      </c>
      <c r="P6693" s="11">
        <v>74.349999999999994</v>
      </c>
      <c r="Q6693" s="11">
        <v>73.962000000000003</v>
      </c>
      <c r="R6693" s="11">
        <v>73.113</v>
      </c>
      <c r="S6693" s="11">
        <v>71.822000000000003</v>
      </c>
      <c r="T6693" s="11">
        <v>69.819000000000003</v>
      </c>
      <c r="U6693" s="11">
        <v>66.905000000000001</v>
      </c>
      <c r="V6693" s="11">
        <v>105.86</v>
      </c>
      <c r="W6693" s="11">
        <v>73.977000000000004</v>
      </c>
      <c r="X6693" s="11">
        <v>52.179000000000002</v>
      </c>
      <c r="Y6693" s="11">
        <v>51.034999999999997</v>
      </c>
      <c r="Z6693" s="11">
        <v>64.846000000000004</v>
      </c>
      <c r="AA6693" s="11">
        <v>85.453000000000003</v>
      </c>
      <c r="AB6693" s="11">
        <v>100.25</v>
      </c>
      <c r="AC6693" s="11">
        <v>105.55</v>
      </c>
      <c r="AD6693" s="11">
        <v>108.97</v>
      </c>
      <c r="AE6693" s="11">
        <v>111.14</v>
      </c>
      <c r="AF6693" s="11">
        <v>112.54</v>
      </c>
      <c r="AG6693" s="11">
        <v>113.27</v>
      </c>
      <c r="AH6693" s="11">
        <v>113.52</v>
      </c>
      <c r="AI6693" s="11">
        <v>113.76</v>
      </c>
    </row>
    <row r="6694" spans="1:35" x14ac:dyDescent="0.3">
      <c r="A6694" s="15">
        <v>33152.333333333336</v>
      </c>
      <c r="B6694" s="11">
        <f>SsBackT!D6694</f>
        <v>0</v>
      </c>
      <c r="C6694" s="11">
        <f>Illim!B6694</f>
        <v>257.45</v>
      </c>
      <c r="D6694" s="11">
        <f t="shared" si="419"/>
        <v>10</v>
      </c>
      <c r="E6694" s="11">
        <f t="shared" si="420"/>
        <v>8</v>
      </c>
      <c r="F6694" s="11">
        <f t="shared" si="421"/>
        <v>60</v>
      </c>
      <c r="G6694" s="11">
        <f t="shared" si="422"/>
        <v>60</v>
      </c>
      <c r="H6694" s="11" cm="1">
        <f t="array" ref="H6694">INDEX($K$10:$DI$8773,ROW(G6694)-9,MATCH(G6694,$K$10:$DI$10,0))</f>
        <v>192.09</v>
      </c>
      <c r="I6694" s="11">
        <f>IF(INDEX(Effacement!$A$3:$Y$15,MATCH(Tests!D6694,Effacement!$A$3:$A$15,0),MATCH(Tests!E6694,Effacement!$A$3:$Y$3,0))=0,H6694,C6694)</f>
        <v>192.09</v>
      </c>
      <c r="K6694" s="11">
        <v>122.89</v>
      </c>
      <c r="L6694" s="11">
        <v>125.13</v>
      </c>
      <c r="M6694" s="11">
        <v>127.23</v>
      </c>
      <c r="N6694" s="11">
        <v>129.08000000000001</v>
      </c>
      <c r="O6694" s="11">
        <v>130.78</v>
      </c>
      <c r="P6694" s="11">
        <v>132.22</v>
      </c>
      <c r="Q6694" s="11">
        <v>133.41999999999999</v>
      </c>
      <c r="R6694" s="11">
        <v>194.48</v>
      </c>
      <c r="S6694" s="11">
        <v>253.83</v>
      </c>
      <c r="T6694" s="11">
        <v>234.48</v>
      </c>
      <c r="U6694" s="11">
        <v>213.55</v>
      </c>
      <c r="V6694" s="11">
        <v>190.38</v>
      </c>
      <c r="W6694" s="11">
        <v>165.38</v>
      </c>
      <c r="X6694" s="11">
        <v>140.75</v>
      </c>
      <c r="Y6694" s="11">
        <v>116.88</v>
      </c>
      <c r="Z6694" s="11">
        <v>97.275000000000006</v>
      </c>
      <c r="AA6694" s="11">
        <v>90.39</v>
      </c>
      <c r="AB6694" s="11">
        <v>95.906999999999996</v>
      </c>
      <c r="AC6694" s="11">
        <v>107.94</v>
      </c>
      <c r="AD6694" s="11">
        <v>122.53</v>
      </c>
      <c r="AE6694" s="11">
        <v>137.86000000000001</v>
      </c>
      <c r="AF6694" s="11">
        <v>152.91</v>
      </c>
      <c r="AG6694" s="11">
        <v>167.34</v>
      </c>
      <c r="AH6694" s="11">
        <v>180.54</v>
      </c>
      <c r="AI6694" s="11">
        <v>192.09</v>
      </c>
    </row>
    <row r="6695" spans="1:35" x14ac:dyDescent="0.3">
      <c r="A6695" s="15">
        <v>33152.375</v>
      </c>
      <c r="B6695" s="11">
        <f>SsBackT!D6695</f>
        <v>0</v>
      </c>
      <c r="C6695" s="11">
        <f>Illim!B6695</f>
        <v>316.49</v>
      </c>
      <c r="D6695" s="11">
        <f t="shared" si="419"/>
        <v>10</v>
      </c>
      <c r="E6695" s="11">
        <f t="shared" si="420"/>
        <v>9</v>
      </c>
      <c r="F6695" s="11">
        <f t="shared" si="421"/>
        <v>60</v>
      </c>
      <c r="G6695" s="11">
        <f t="shared" si="422"/>
        <v>60</v>
      </c>
      <c r="H6695" s="11" cm="1">
        <f t="array" ref="H6695">INDEX($K$10:$DI$8773,ROW(G6695)-9,MATCH(G6695,$K$10:$DI$10,0))</f>
        <v>180.73</v>
      </c>
      <c r="I6695" s="11">
        <f>IF(INDEX(Effacement!$A$3:$Y$15,MATCH(Tests!D6695,Effacement!$A$3:$A$15,0),MATCH(Tests!E6695,Effacement!$A$3:$Y$3,0))=0,H6695,C6695)</f>
        <v>180.73</v>
      </c>
      <c r="K6695" s="11">
        <v>312.20999999999998</v>
      </c>
      <c r="L6695" s="11">
        <v>315.25</v>
      </c>
      <c r="M6695" s="11">
        <v>317.2</v>
      </c>
      <c r="N6695" s="11">
        <v>317.73</v>
      </c>
      <c r="O6695" s="11">
        <v>317.04000000000002</v>
      </c>
      <c r="P6695" s="11">
        <v>314.79000000000002</v>
      </c>
      <c r="Q6695" s="11">
        <v>311.45</v>
      </c>
      <c r="R6695" s="11">
        <v>306.54000000000002</v>
      </c>
      <c r="S6695" s="11">
        <v>300.19</v>
      </c>
      <c r="T6695" s="11">
        <v>291.92</v>
      </c>
      <c r="U6695" s="11">
        <v>281.58999999999997</v>
      </c>
      <c r="V6695" s="11">
        <v>269.05</v>
      </c>
      <c r="W6695" s="11">
        <v>254.92</v>
      </c>
      <c r="X6695" s="11">
        <v>239.2</v>
      </c>
      <c r="Y6695" s="11">
        <v>221.79</v>
      </c>
      <c r="Z6695" s="11">
        <v>203.01</v>
      </c>
      <c r="AA6695" s="11">
        <v>183.62</v>
      </c>
      <c r="AB6695" s="11">
        <v>165.32</v>
      </c>
      <c r="AC6695" s="11">
        <v>151.59</v>
      </c>
      <c r="AD6695" s="11">
        <v>147.36000000000001</v>
      </c>
      <c r="AE6695" s="11">
        <v>150.09</v>
      </c>
      <c r="AF6695" s="11">
        <v>156.18</v>
      </c>
      <c r="AG6695" s="11">
        <v>164.03</v>
      </c>
      <c r="AH6695" s="11">
        <v>172.36</v>
      </c>
      <c r="AI6695" s="11">
        <v>180.73</v>
      </c>
    </row>
    <row r="6696" spans="1:35" x14ac:dyDescent="0.3">
      <c r="A6696" s="15">
        <v>33152.416666666664</v>
      </c>
      <c r="B6696" s="11">
        <f>SsBackT!D6696</f>
        <v>0</v>
      </c>
      <c r="C6696" s="11">
        <f>Illim!B6696</f>
        <v>294.60000000000002</v>
      </c>
      <c r="D6696" s="11">
        <f t="shared" si="419"/>
        <v>10</v>
      </c>
      <c r="E6696" s="11">
        <f t="shared" si="420"/>
        <v>10</v>
      </c>
      <c r="F6696" s="11">
        <f t="shared" si="421"/>
        <v>60</v>
      </c>
      <c r="G6696" s="11">
        <f t="shared" si="422"/>
        <v>60</v>
      </c>
      <c r="H6696" s="11" cm="1">
        <f t="array" ref="H6696">INDEX($K$10:$DI$8773,ROW(G6696)-9,MATCH(G6696,$K$10:$DI$10,0))</f>
        <v>164.29</v>
      </c>
      <c r="I6696" s="11">
        <f>IF(INDEX(Effacement!$A$3:$Y$15,MATCH(Tests!D6696,Effacement!$A$3:$A$15,0),MATCH(Tests!E6696,Effacement!$A$3:$Y$3,0))=0,H6696,C6696)</f>
        <v>164.29</v>
      </c>
      <c r="K6696" s="11">
        <v>269.5</v>
      </c>
      <c r="L6696" s="11">
        <v>276.73</v>
      </c>
      <c r="M6696" s="11">
        <v>283.43</v>
      </c>
      <c r="N6696" s="11">
        <v>289.16000000000003</v>
      </c>
      <c r="O6696" s="11">
        <v>294.38</v>
      </c>
      <c r="P6696" s="11">
        <v>298.44</v>
      </c>
      <c r="Q6696" s="11">
        <v>301.66000000000003</v>
      </c>
      <c r="R6696" s="11">
        <v>303.72000000000003</v>
      </c>
      <c r="S6696" s="11">
        <v>304.27999999999997</v>
      </c>
      <c r="T6696" s="11">
        <v>303.52</v>
      </c>
      <c r="U6696" s="11">
        <v>301.01</v>
      </c>
      <c r="V6696" s="11">
        <v>296.49</v>
      </c>
      <c r="W6696" s="11">
        <v>290.20999999999998</v>
      </c>
      <c r="X6696" s="11">
        <v>281.52999999999997</v>
      </c>
      <c r="Y6696" s="11">
        <v>271.24</v>
      </c>
      <c r="Z6696" s="11">
        <v>259.18</v>
      </c>
      <c r="AA6696" s="11">
        <v>245.36</v>
      </c>
      <c r="AB6696" s="11">
        <v>230.29</v>
      </c>
      <c r="AC6696" s="11">
        <v>214.37</v>
      </c>
      <c r="AD6696" s="11">
        <v>198.25</v>
      </c>
      <c r="AE6696" s="11">
        <v>183.22</v>
      </c>
      <c r="AF6696" s="11">
        <v>170.59</v>
      </c>
      <c r="AG6696" s="11">
        <v>164.43</v>
      </c>
      <c r="AH6696" s="11">
        <v>162.75</v>
      </c>
      <c r="AI6696" s="11">
        <v>164.29</v>
      </c>
    </row>
    <row r="6697" spans="1:35" x14ac:dyDescent="0.3">
      <c r="A6697" s="15">
        <v>33152.458333333336</v>
      </c>
      <c r="B6697" s="11">
        <f>SsBackT!D6697</f>
        <v>0</v>
      </c>
      <c r="C6697" s="11">
        <f>Illim!B6697</f>
        <v>159.91</v>
      </c>
      <c r="D6697" s="11">
        <f t="shared" si="419"/>
        <v>10</v>
      </c>
      <c r="E6697" s="11">
        <f t="shared" si="420"/>
        <v>11</v>
      </c>
      <c r="F6697" s="11">
        <f t="shared" si="421"/>
        <v>60</v>
      </c>
      <c r="G6697" s="11">
        <f t="shared" si="422"/>
        <v>60</v>
      </c>
      <c r="H6697" s="11" cm="1">
        <f t="array" ref="H6697">INDEX($K$10:$DI$8773,ROW(G6697)-9,MATCH(G6697,$K$10:$DI$10,0))</f>
        <v>116.31</v>
      </c>
      <c r="I6697" s="11">
        <f>IF(INDEX(Effacement!$A$3:$Y$15,MATCH(Tests!D6697,Effacement!$A$3:$A$15,0),MATCH(Tests!E6697,Effacement!$A$3:$Y$3,0))=0,H6697,C6697)</f>
        <v>159.91</v>
      </c>
      <c r="K6697" s="11">
        <v>124.58</v>
      </c>
      <c r="L6697" s="11">
        <v>129.01</v>
      </c>
      <c r="M6697" s="11">
        <v>133.77000000000001</v>
      </c>
      <c r="N6697" s="11">
        <v>138.46</v>
      </c>
      <c r="O6697" s="11">
        <v>143.38999999999999</v>
      </c>
      <c r="P6697" s="11">
        <v>148.11000000000001</v>
      </c>
      <c r="Q6697" s="11">
        <v>152.81</v>
      </c>
      <c r="R6697" s="11">
        <v>157.16999999999999</v>
      </c>
      <c r="S6697" s="11">
        <v>161.11000000000001</v>
      </c>
      <c r="T6697" s="11">
        <v>164.4</v>
      </c>
      <c r="U6697" s="11">
        <v>166.9</v>
      </c>
      <c r="V6697" s="11">
        <v>168.48</v>
      </c>
      <c r="W6697" s="11">
        <v>169.21</v>
      </c>
      <c r="X6697" s="11">
        <v>167.7</v>
      </c>
      <c r="Y6697" s="11">
        <v>165.32</v>
      </c>
      <c r="Z6697" s="11">
        <v>162.04</v>
      </c>
      <c r="AA6697" s="11">
        <v>157.94</v>
      </c>
      <c r="AB6697" s="11">
        <v>153.22999999999999</v>
      </c>
      <c r="AC6697" s="11">
        <v>148.09</v>
      </c>
      <c r="AD6697" s="11">
        <v>142.62</v>
      </c>
      <c r="AE6697" s="11">
        <v>137.16</v>
      </c>
      <c r="AF6697" s="11">
        <v>131.55000000000001</v>
      </c>
      <c r="AG6697" s="11">
        <v>126.24</v>
      </c>
      <c r="AH6697" s="11">
        <v>121</v>
      </c>
      <c r="AI6697" s="11">
        <v>116.31</v>
      </c>
    </row>
    <row r="6698" spans="1:35" x14ac:dyDescent="0.3">
      <c r="A6698" s="15">
        <v>33152.5</v>
      </c>
      <c r="B6698" s="11">
        <f>SsBackT!D6698</f>
        <v>0</v>
      </c>
      <c r="C6698" s="11">
        <f>Illim!B6698</f>
        <v>140.03</v>
      </c>
      <c r="D6698" s="11">
        <f t="shared" si="419"/>
        <v>10</v>
      </c>
      <c r="E6698" s="11">
        <f t="shared" si="420"/>
        <v>12</v>
      </c>
      <c r="F6698" s="11">
        <f t="shared" si="421"/>
        <v>60</v>
      </c>
      <c r="G6698" s="11">
        <f t="shared" si="422"/>
        <v>60</v>
      </c>
      <c r="H6698" s="11" cm="1">
        <f t="array" ref="H6698">INDEX($K$10:$DI$8773,ROW(G6698)-9,MATCH(G6698,$K$10:$DI$10,0))</f>
        <v>100.51</v>
      </c>
      <c r="I6698" s="11">
        <f>IF(INDEX(Effacement!$A$3:$Y$15,MATCH(Tests!D6698,Effacement!$A$3:$A$15,0),MATCH(Tests!E6698,Effacement!$A$3:$Y$3,0))=0,H6698,C6698)</f>
        <v>140.03</v>
      </c>
      <c r="K6698" s="11">
        <v>100.34</v>
      </c>
      <c r="L6698" s="11">
        <v>104.01</v>
      </c>
      <c r="M6698" s="11">
        <v>108.01</v>
      </c>
      <c r="N6698" s="11">
        <v>112.01</v>
      </c>
      <c r="O6698" s="11">
        <v>116.27</v>
      </c>
      <c r="P6698" s="11">
        <v>120.39</v>
      </c>
      <c r="Q6698" s="11">
        <v>124.54</v>
      </c>
      <c r="R6698" s="11">
        <v>128.43</v>
      </c>
      <c r="S6698" s="11">
        <v>132</v>
      </c>
      <c r="T6698" s="11">
        <v>135.06</v>
      </c>
      <c r="U6698" s="11">
        <v>137.46</v>
      </c>
      <c r="V6698" s="11">
        <v>139.12</v>
      </c>
      <c r="W6698" s="11">
        <v>140.09</v>
      </c>
      <c r="X6698" s="11">
        <v>139.16999999999999</v>
      </c>
      <c r="Y6698" s="11">
        <v>137.53</v>
      </c>
      <c r="Z6698" s="11">
        <v>135.13999999999999</v>
      </c>
      <c r="AA6698" s="11">
        <v>132.09</v>
      </c>
      <c r="AB6698" s="11">
        <v>128.53</v>
      </c>
      <c r="AC6698" s="11">
        <v>124.66</v>
      </c>
      <c r="AD6698" s="11">
        <v>120.52</v>
      </c>
      <c r="AE6698" s="11">
        <v>116.4</v>
      </c>
      <c r="AF6698" s="11">
        <v>112.16</v>
      </c>
      <c r="AG6698" s="11">
        <v>108.17</v>
      </c>
      <c r="AH6698" s="11">
        <v>104.17</v>
      </c>
      <c r="AI6698" s="11">
        <v>100.51</v>
      </c>
    </row>
    <row r="6699" spans="1:35" x14ac:dyDescent="0.3">
      <c r="A6699" s="15">
        <v>33152.541666666664</v>
      </c>
      <c r="B6699" s="11">
        <f>SsBackT!D6699</f>
        <v>0</v>
      </c>
      <c r="C6699" s="11">
        <f>Illim!B6699</f>
        <v>131.78</v>
      </c>
      <c r="D6699" s="11">
        <f t="shared" si="419"/>
        <v>10</v>
      </c>
      <c r="E6699" s="11">
        <f t="shared" si="420"/>
        <v>13</v>
      </c>
      <c r="F6699" s="11">
        <f t="shared" si="421"/>
        <v>60</v>
      </c>
      <c r="G6699" s="11">
        <f t="shared" si="422"/>
        <v>60</v>
      </c>
      <c r="H6699" s="11" cm="1">
        <f t="array" ref="H6699">INDEX($K$10:$DI$8773,ROW(G6699)-9,MATCH(G6699,$K$10:$DI$10,0))</f>
        <v>103.07</v>
      </c>
      <c r="I6699" s="11">
        <f>IF(INDEX(Effacement!$A$3:$Y$15,MATCH(Tests!D6699,Effacement!$A$3:$A$15,0),MATCH(Tests!E6699,Effacement!$A$3:$Y$3,0))=0,H6699,C6699)</f>
        <v>131.78</v>
      </c>
      <c r="K6699" s="11">
        <v>98.778999999999996</v>
      </c>
      <c r="L6699" s="11">
        <v>102.48</v>
      </c>
      <c r="M6699" s="11">
        <v>106.61</v>
      </c>
      <c r="N6699" s="11">
        <v>110.79</v>
      </c>
      <c r="O6699" s="11">
        <v>115.25</v>
      </c>
      <c r="P6699" s="11">
        <v>119.59</v>
      </c>
      <c r="Q6699" s="11">
        <v>123.98</v>
      </c>
      <c r="R6699" s="11">
        <v>128.1</v>
      </c>
      <c r="S6699" s="11">
        <v>131.88999999999999</v>
      </c>
      <c r="T6699" s="11">
        <v>135.18</v>
      </c>
      <c r="U6699" s="11">
        <v>137.82</v>
      </c>
      <c r="V6699" s="11">
        <v>139.69999999999999</v>
      </c>
      <c r="W6699" s="11">
        <v>140.88</v>
      </c>
      <c r="X6699" s="11">
        <v>140.13</v>
      </c>
      <c r="Y6699" s="11">
        <v>138.68</v>
      </c>
      <c r="Z6699" s="11">
        <v>136.46</v>
      </c>
      <c r="AA6699" s="11">
        <v>133.59</v>
      </c>
      <c r="AB6699" s="11">
        <v>130.19</v>
      </c>
      <c r="AC6699" s="11">
        <v>126.47</v>
      </c>
      <c r="AD6699" s="11">
        <v>122.49</v>
      </c>
      <c r="AE6699" s="11">
        <v>118.52</v>
      </c>
      <c r="AF6699" s="11">
        <v>114.41</v>
      </c>
      <c r="AG6699" s="11">
        <v>110.53</v>
      </c>
      <c r="AH6699" s="11">
        <v>106.65</v>
      </c>
      <c r="AI6699" s="11">
        <v>103.07</v>
      </c>
    </row>
    <row r="6700" spans="1:35" x14ac:dyDescent="0.3">
      <c r="A6700" s="15">
        <v>33152.583333333336</v>
      </c>
      <c r="B6700" s="11">
        <f>SsBackT!D6700</f>
        <v>0</v>
      </c>
      <c r="C6700" s="11">
        <f>Illim!B6700</f>
        <v>325.88</v>
      </c>
      <c r="D6700" s="11">
        <f t="shared" si="419"/>
        <v>10</v>
      </c>
      <c r="E6700" s="11">
        <f t="shared" si="420"/>
        <v>14</v>
      </c>
      <c r="F6700" s="11">
        <f t="shared" si="421"/>
        <v>60</v>
      </c>
      <c r="G6700" s="11">
        <f t="shared" si="422"/>
        <v>60</v>
      </c>
      <c r="H6700" s="11" cm="1">
        <f t="array" ref="H6700">INDEX($K$10:$DI$8773,ROW(G6700)-9,MATCH(G6700,$K$10:$DI$10,0))</f>
        <v>304.11</v>
      </c>
      <c r="I6700" s="11">
        <f>IF(INDEX(Effacement!$A$3:$Y$15,MATCH(Tests!D6700,Effacement!$A$3:$A$15,0),MATCH(Tests!E6700,Effacement!$A$3:$Y$3,0))=0,H6700,C6700)</f>
        <v>325.88</v>
      </c>
      <c r="K6700" s="11">
        <v>163.31</v>
      </c>
      <c r="L6700" s="11">
        <v>158.84</v>
      </c>
      <c r="M6700" s="11">
        <v>158.06</v>
      </c>
      <c r="N6700" s="11">
        <v>163.32</v>
      </c>
      <c r="O6700" s="11">
        <v>176.76</v>
      </c>
      <c r="P6700" s="11">
        <v>194.14</v>
      </c>
      <c r="Q6700" s="11">
        <v>213.27</v>
      </c>
      <c r="R6700" s="11">
        <v>232.04</v>
      </c>
      <c r="S6700" s="11">
        <v>250</v>
      </c>
      <c r="T6700" s="11">
        <v>266.57</v>
      </c>
      <c r="U6700" s="11">
        <v>281.16000000000003</v>
      </c>
      <c r="V6700" s="11">
        <v>293.77999999999997</v>
      </c>
      <c r="W6700" s="11">
        <v>304.56</v>
      </c>
      <c r="X6700" s="11">
        <v>313.89</v>
      </c>
      <c r="Y6700" s="11">
        <v>321.39999999999998</v>
      </c>
      <c r="Z6700" s="11">
        <v>326.62</v>
      </c>
      <c r="AA6700" s="11">
        <v>329.85</v>
      </c>
      <c r="AB6700" s="11">
        <v>331.42</v>
      </c>
      <c r="AC6700" s="11">
        <v>331.48</v>
      </c>
      <c r="AD6700" s="11">
        <v>329.94</v>
      </c>
      <c r="AE6700" s="11">
        <v>327.10000000000002</v>
      </c>
      <c r="AF6700" s="11">
        <v>322.89</v>
      </c>
      <c r="AG6700" s="11">
        <v>317.81</v>
      </c>
      <c r="AH6700" s="11">
        <v>311.37</v>
      </c>
      <c r="AI6700" s="11">
        <v>304.11</v>
      </c>
    </row>
    <row r="6701" spans="1:35" x14ac:dyDescent="0.3">
      <c r="A6701" s="15">
        <v>33152.625</v>
      </c>
      <c r="B6701" s="11">
        <f>SsBackT!D6701</f>
        <v>0</v>
      </c>
      <c r="C6701" s="11">
        <f>Illim!B6701</f>
        <v>109.95</v>
      </c>
      <c r="D6701" s="11">
        <f t="shared" si="419"/>
        <v>10</v>
      </c>
      <c r="E6701" s="11">
        <f t="shared" si="420"/>
        <v>15</v>
      </c>
      <c r="F6701" s="11">
        <f t="shared" si="421"/>
        <v>60</v>
      </c>
      <c r="G6701" s="11">
        <f t="shared" si="422"/>
        <v>60</v>
      </c>
      <c r="H6701" s="11" cm="1">
        <f t="array" ref="H6701">INDEX($K$10:$DI$8773,ROW(G6701)-9,MATCH(G6701,$K$10:$DI$10,0))</f>
        <v>108.56</v>
      </c>
      <c r="I6701" s="11">
        <f>IF(INDEX(Effacement!$A$3:$Y$15,MATCH(Tests!D6701,Effacement!$A$3:$A$15,0),MATCH(Tests!E6701,Effacement!$A$3:$Y$3,0))=0,H6701,C6701)</f>
        <v>108.56</v>
      </c>
      <c r="K6701" s="11">
        <v>96.466999999999999</v>
      </c>
      <c r="L6701" s="11">
        <v>98.46</v>
      </c>
      <c r="M6701" s="11">
        <v>100.78</v>
      </c>
      <c r="N6701" s="11">
        <v>103.15</v>
      </c>
      <c r="O6701" s="11">
        <v>105.91</v>
      </c>
      <c r="P6701" s="11">
        <v>108.88</v>
      </c>
      <c r="Q6701" s="11">
        <v>112.5</v>
      </c>
      <c r="R6701" s="11">
        <v>116.81</v>
      </c>
      <c r="S6701" s="11">
        <v>121.37</v>
      </c>
      <c r="T6701" s="11">
        <v>125.67</v>
      </c>
      <c r="U6701" s="11">
        <v>129.41</v>
      </c>
      <c r="V6701" s="11">
        <v>132.44</v>
      </c>
      <c r="W6701" s="11">
        <v>134.79</v>
      </c>
      <c r="X6701" s="11">
        <v>135.22999999999999</v>
      </c>
      <c r="Y6701" s="11">
        <v>134.97</v>
      </c>
      <c r="Z6701" s="11">
        <v>133.91999999999999</v>
      </c>
      <c r="AA6701" s="11">
        <v>132.16999999999999</v>
      </c>
      <c r="AB6701" s="11">
        <v>129.86000000000001</v>
      </c>
      <c r="AC6701" s="11">
        <v>127.19</v>
      </c>
      <c r="AD6701" s="11">
        <v>124.2</v>
      </c>
      <c r="AE6701" s="11">
        <v>121.16</v>
      </c>
      <c r="AF6701" s="11">
        <v>117.9</v>
      </c>
      <c r="AG6701" s="11">
        <v>114.8</v>
      </c>
      <c r="AH6701" s="11">
        <v>111.58</v>
      </c>
      <c r="AI6701" s="11">
        <v>108.56</v>
      </c>
    </row>
    <row r="6702" spans="1:35" x14ac:dyDescent="0.3">
      <c r="A6702" s="15">
        <v>33152.666666666664</v>
      </c>
      <c r="B6702" s="11">
        <f>SsBackT!D6702</f>
        <v>0</v>
      </c>
      <c r="C6702" s="11">
        <f>Illim!B6702</f>
        <v>37.472999999999999</v>
      </c>
      <c r="D6702" s="11">
        <f t="shared" si="419"/>
        <v>10</v>
      </c>
      <c r="E6702" s="11">
        <f t="shared" si="420"/>
        <v>16</v>
      </c>
      <c r="F6702" s="11">
        <f t="shared" si="421"/>
        <v>60</v>
      </c>
      <c r="G6702" s="11">
        <f t="shared" si="422"/>
        <v>60</v>
      </c>
      <c r="H6702" s="11" cm="1">
        <f t="array" ref="H6702">INDEX($K$10:$DI$8773,ROW(G6702)-9,MATCH(G6702,$K$10:$DI$10,0))</f>
        <v>27.175999999999998</v>
      </c>
      <c r="I6702" s="11">
        <f>IF(INDEX(Effacement!$A$3:$Y$15,MATCH(Tests!D6702,Effacement!$A$3:$A$15,0),MATCH(Tests!E6702,Effacement!$A$3:$Y$3,0))=0,H6702,C6702)</f>
        <v>27.175999999999998</v>
      </c>
      <c r="K6702" s="11">
        <v>28.571000000000002</v>
      </c>
      <c r="L6702" s="11">
        <v>29.707000000000001</v>
      </c>
      <c r="M6702" s="11">
        <v>31.012</v>
      </c>
      <c r="N6702" s="11">
        <v>32.341999999999999</v>
      </c>
      <c r="O6702" s="11">
        <v>33.776000000000003</v>
      </c>
      <c r="P6702" s="11">
        <v>35.186</v>
      </c>
      <c r="Q6702" s="11">
        <v>36.613999999999997</v>
      </c>
      <c r="R6702" s="11">
        <v>37.954000000000001</v>
      </c>
      <c r="S6702" s="11">
        <v>39.15</v>
      </c>
      <c r="T6702" s="11">
        <v>40.067</v>
      </c>
      <c r="U6702" s="11">
        <v>40.652999999999999</v>
      </c>
      <c r="V6702" s="11">
        <v>40.963999999999999</v>
      </c>
      <c r="W6702" s="11">
        <v>41.055</v>
      </c>
      <c r="X6702" s="11">
        <v>40.485999999999997</v>
      </c>
      <c r="Y6702" s="11">
        <v>39.716000000000001</v>
      </c>
      <c r="Z6702" s="11">
        <v>38.737000000000002</v>
      </c>
      <c r="AA6702" s="11">
        <v>37.575000000000003</v>
      </c>
      <c r="AB6702" s="11">
        <v>36.284999999999997</v>
      </c>
      <c r="AC6702" s="11">
        <v>34.929000000000002</v>
      </c>
      <c r="AD6702" s="11">
        <v>33.521000000000001</v>
      </c>
      <c r="AE6702" s="11">
        <v>32.152000000000001</v>
      </c>
      <c r="AF6702" s="11">
        <v>30.773</v>
      </c>
      <c r="AG6702" s="11">
        <v>29.506</v>
      </c>
      <c r="AH6702" s="11">
        <v>28.273</v>
      </c>
      <c r="AI6702" s="11">
        <v>27.175999999999998</v>
      </c>
    </row>
    <row r="6703" spans="1:35" x14ac:dyDescent="0.3">
      <c r="A6703" s="15">
        <v>33152.708333333336</v>
      </c>
      <c r="B6703" s="11">
        <f>SsBackT!D6703</f>
        <v>0</v>
      </c>
      <c r="C6703" s="11">
        <f>Illim!B6703</f>
        <v>-1.32E-2</v>
      </c>
      <c r="D6703" s="11">
        <f t="shared" si="419"/>
        <v>10</v>
      </c>
      <c r="E6703" s="11">
        <f t="shared" si="420"/>
        <v>17</v>
      </c>
      <c r="F6703" s="11">
        <f t="shared" si="421"/>
        <v>60</v>
      </c>
      <c r="G6703" s="11">
        <f t="shared" si="422"/>
        <v>60</v>
      </c>
      <c r="H6703" s="11" cm="1">
        <f t="array" ref="H6703">INDEX($K$10:$DI$8773,ROW(G6703)-9,MATCH(G6703,$K$10:$DI$10,0))</f>
        <v>-1.32E-2</v>
      </c>
      <c r="I6703" s="11">
        <f>IF(INDEX(Effacement!$A$3:$Y$15,MATCH(Tests!D6703,Effacement!$A$3:$A$15,0),MATCH(Tests!E6703,Effacement!$A$3:$Y$3,0))=0,H6703,C6703)</f>
        <v>-1.32E-2</v>
      </c>
      <c r="K6703" s="11">
        <v>-1.32E-2</v>
      </c>
      <c r="L6703" s="11">
        <v>-1.32E-2</v>
      </c>
      <c r="M6703" s="11">
        <v>-1.32E-2</v>
      </c>
      <c r="N6703" s="11">
        <v>-1.32E-2</v>
      </c>
      <c r="O6703" s="11">
        <v>-1.32E-2</v>
      </c>
      <c r="P6703" s="11">
        <v>-1.32E-2</v>
      </c>
      <c r="Q6703" s="11">
        <v>-1.32E-2</v>
      </c>
      <c r="R6703" s="11">
        <v>-1.32E-2</v>
      </c>
      <c r="S6703" s="11">
        <v>-1.32E-2</v>
      </c>
      <c r="T6703" s="11">
        <v>5.1272000000000002</v>
      </c>
      <c r="U6703" s="11">
        <v>5.4023000000000003</v>
      </c>
      <c r="V6703" s="11">
        <v>5.4945000000000004</v>
      </c>
      <c r="W6703" s="11">
        <v>5.3449999999999998</v>
      </c>
      <c r="X6703" s="11">
        <v>-1.32E-2</v>
      </c>
      <c r="Y6703" s="11">
        <v>-1.32E-2</v>
      </c>
      <c r="Z6703" s="11">
        <v>-1.32E-2</v>
      </c>
      <c r="AA6703" s="11">
        <v>-1.32E-2</v>
      </c>
      <c r="AB6703" s="11">
        <v>-1.32E-2</v>
      </c>
      <c r="AC6703" s="11">
        <v>-1.32E-2</v>
      </c>
      <c r="AD6703" s="11">
        <v>-1.32E-2</v>
      </c>
      <c r="AE6703" s="11">
        <v>-1.32E-2</v>
      </c>
      <c r="AF6703" s="11">
        <v>-1.32E-2</v>
      </c>
      <c r="AG6703" s="11">
        <v>-1.32E-2</v>
      </c>
      <c r="AH6703" s="11">
        <v>-1.32E-2</v>
      </c>
      <c r="AI6703" s="11">
        <v>-1.32E-2</v>
      </c>
    </row>
    <row r="6704" spans="1:35" x14ac:dyDescent="0.3">
      <c r="A6704" s="15">
        <v>33152.75</v>
      </c>
      <c r="B6704" s="11">
        <f>SsBackT!D6704</f>
        <v>0</v>
      </c>
      <c r="C6704" s="11">
        <f>Illim!B6704</f>
        <v>-1.32E-2</v>
      </c>
      <c r="D6704" s="11">
        <f t="shared" si="419"/>
        <v>10</v>
      </c>
      <c r="E6704" s="11">
        <f t="shared" si="420"/>
        <v>18</v>
      </c>
      <c r="F6704" s="11">
        <f t="shared" si="421"/>
        <v>60</v>
      </c>
      <c r="G6704" s="11">
        <f t="shared" si="422"/>
        <v>60</v>
      </c>
      <c r="H6704" s="11" cm="1">
        <f t="array" ref="H6704">INDEX($K$10:$DI$8773,ROW(G6704)-9,MATCH(G6704,$K$10:$DI$10,0))</f>
        <v>-1.32E-2</v>
      </c>
      <c r="I6704" s="11">
        <f>IF(INDEX(Effacement!$A$3:$Y$15,MATCH(Tests!D6704,Effacement!$A$3:$A$15,0),MATCH(Tests!E6704,Effacement!$A$3:$Y$3,0))=0,H6704,C6704)</f>
        <v>-1.32E-2</v>
      </c>
      <c r="K6704" s="11">
        <v>-1.32E-2</v>
      </c>
      <c r="L6704" s="11">
        <v>-1.32E-2</v>
      </c>
      <c r="M6704" s="11">
        <v>-1.32E-2</v>
      </c>
      <c r="N6704" s="11">
        <v>-1.32E-2</v>
      </c>
      <c r="O6704" s="11">
        <v>-1.32E-2</v>
      </c>
      <c r="P6704" s="11">
        <v>-1.32E-2</v>
      </c>
      <c r="Q6704" s="11">
        <v>-1.32E-2</v>
      </c>
      <c r="R6704" s="11">
        <v>-1.32E-2</v>
      </c>
      <c r="S6704" s="11">
        <v>-1.32E-2</v>
      </c>
      <c r="T6704" s="11">
        <v>-1.32E-2</v>
      </c>
      <c r="U6704" s="11">
        <v>-1.32E-2</v>
      </c>
      <c r="V6704" s="11">
        <v>-1.32E-2</v>
      </c>
      <c r="W6704" s="11">
        <v>-1.32E-2</v>
      </c>
      <c r="X6704" s="11">
        <v>-1.32E-2</v>
      </c>
      <c r="Y6704" s="11">
        <v>-1.32E-2</v>
      </c>
      <c r="Z6704" s="11">
        <v>-1.32E-2</v>
      </c>
      <c r="AA6704" s="11">
        <v>-1.32E-2</v>
      </c>
      <c r="AB6704" s="11">
        <v>-1.32E-2</v>
      </c>
      <c r="AC6704" s="11">
        <v>-1.32E-2</v>
      </c>
      <c r="AD6704" s="11">
        <v>-1.32E-2</v>
      </c>
      <c r="AE6704" s="11">
        <v>-1.32E-2</v>
      </c>
      <c r="AF6704" s="11">
        <v>-1.32E-2</v>
      </c>
      <c r="AG6704" s="11">
        <v>-1.32E-2</v>
      </c>
      <c r="AH6704" s="11">
        <v>-1.32E-2</v>
      </c>
      <c r="AI6704" s="11">
        <v>-1.32E-2</v>
      </c>
    </row>
    <row r="6705" spans="1:35" x14ac:dyDescent="0.3">
      <c r="A6705" s="15">
        <v>33152.791666666664</v>
      </c>
      <c r="B6705" s="11">
        <f>SsBackT!D6705</f>
        <v>0</v>
      </c>
      <c r="C6705" s="11">
        <f>Illim!B6705</f>
        <v>-1.32E-2</v>
      </c>
      <c r="D6705" s="11">
        <f t="shared" si="419"/>
        <v>10</v>
      </c>
      <c r="E6705" s="11">
        <f t="shared" si="420"/>
        <v>19</v>
      </c>
      <c r="F6705" s="11">
        <f t="shared" si="421"/>
        <v>60</v>
      </c>
      <c r="G6705" s="11">
        <f t="shared" si="422"/>
        <v>60</v>
      </c>
      <c r="H6705" s="11" cm="1">
        <f t="array" ref="H6705">INDEX($K$10:$DI$8773,ROW(G6705)-9,MATCH(G6705,$K$10:$DI$10,0))</f>
        <v>-1.32E-2</v>
      </c>
      <c r="I6705" s="11">
        <f>IF(INDEX(Effacement!$A$3:$Y$15,MATCH(Tests!D6705,Effacement!$A$3:$A$15,0),MATCH(Tests!E6705,Effacement!$A$3:$Y$3,0))=0,H6705,C6705)</f>
        <v>-1.32E-2</v>
      </c>
      <c r="K6705" s="11">
        <v>-1.32E-2</v>
      </c>
      <c r="L6705" s="11">
        <v>-1.32E-2</v>
      </c>
      <c r="M6705" s="11">
        <v>-1.32E-2</v>
      </c>
      <c r="N6705" s="11">
        <v>-1.32E-2</v>
      </c>
      <c r="O6705" s="11">
        <v>-1.32E-2</v>
      </c>
      <c r="P6705" s="11">
        <v>-1.32E-2</v>
      </c>
      <c r="Q6705" s="11">
        <v>-1.32E-2</v>
      </c>
      <c r="R6705" s="11">
        <v>-1.32E-2</v>
      </c>
      <c r="S6705" s="11">
        <v>-1.32E-2</v>
      </c>
      <c r="T6705" s="11">
        <v>-1.32E-2</v>
      </c>
      <c r="U6705" s="11">
        <v>-1.32E-2</v>
      </c>
      <c r="V6705" s="11">
        <v>-1.32E-2</v>
      </c>
      <c r="W6705" s="11">
        <v>-1.32E-2</v>
      </c>
      <c r="X6705" s="11">
        <v>-1.32E-2</v>
      </c>
      <c r="Y6705" s="11">
        <v>-1.32E-2</v>
      </c>
      <c r="Z6705" s="11">
        <v>-1.32E-2</v>
      </c>
      <c r="AA6705" s="11">
        <v>-1.32E-2</v>
      </c>
      <c r="AB6705" s="11">
        <v>-1.32E-2</v>
      </c>
      <c r="AC6705" s="11">
        <v>-1.32E-2</v>
      </c>
      <c r="AD6705" s="11">
        <v>-1.32E-2</v>
      </c>
      <c r="AE6705" s="11">
        <v>-1.32E-2</v>
      </c>
      <c r="AF6705" s="11">
        <v>-1.32E-2</v>
      </c>
      <c r="AG6705" s="11">
        <v>-1.32E-2</v>
      </c>
      <c r="AH6705" s="11">
        <v>-1.32E-2</v>
      </c>
      <c r="AI6705" s="11">
        <v>-1.32E-2</v>
      </c>
    </row>
    <row r="6706" spans="1:35" x14ac:dyDescent="0.3">
      <c r="A6706" s="15">
        <v>33152.833333333336</v>
      </c>
      <c r="B6706" s="11">
        <f>SsBackT!D6706</f>
        <v>0</v>
      </c>
      <c r="C6706" s="11">
        <f>Illim!B6706</f>
        <v>-1.32E-2</v>
      </c>
      <c r="D6706" s="11">
        <f t="shared" si="419"/>
        <v>10</v>
      </c>
      <c r="E6706" s="11">
        <f t="shared" si="420"/>
        <v>20</v>
      </c>
      <c r="F6706" s="11">
        <f t="shared" si="421"/>
        <v>60</v>
      </c>
      <c r="G6706" s="11">
        <f t="shared" si="422"/>
        <v>60</v>
      </c>
      <c r="H6706" s="11" cm="1">
        <f t="array" ref="H6706">INDEX($K$10:$DI$8773,ROW(G6706)-9,MATCH(G6706,$K$10:$DI$10,0))</f>
        <v>-1.32E-2</v>
      </c>
      <c r="I6706" s="11">
        <f>IF(INDEX(Effacement!$A$3:$Y$15,MATCH(Tests!D6706,Effacement!$A$3:$A$15,0),MATCH(Tests!E6706,Effacement!$A$3:$Y$3,0))=0,H6706,C6706)</f>
        <v>-1.32E-2</v>
      </c>
      <c r="K6706" s="11">
        <v>-1.32E-2</v>
      </c>
      <c r="L6706" s="11">
        <v>-1.32E-2</v>
      </c>
      <c r="M6706" s="11">
        <v>-1.32E-2</v>
      </c>
      <c r="N6706" s="11">
        <v>-1.32E-2</v>
      </c>
      <c r="O6706" s="11">
        <v>-1.32E-2</v>
      </c>
      <c r="P6706" s="11">
        <v>-1.32E-2</v>
      </c>
      <c r="Q6706" s="11">
        <v>-1.32E-2</v>
      </c>
      <c r="R6706" s="11">
        <v>-1.32E-2</v>
      </c>
      <c r="S6706" s="11">
        <v>-1.32E-2</v>
      </c>
      <c r="T6706" s="11">
        <v>-1.32E-2</v>
      </c>
      <c r="U6706" s="11">
        <v>-1.32E-2</v>
      </c>
      <c r="V6706" s="11">
        <v>-1.32E-2</v>
      </c>
      <c r="W6706" s="11">
        <v>-1.32E-2</v>
      </c>
      <c r="X6706" s="11">
        <v>-1.32E-2</v>
      </c>
      <c r="Y6706" s="11">
        <v>-1.32E-2</v>
      </c>
      <c r="Z6706" s="11">
        <v>-1.32E-2</v>
      </c>
      <c r="AA6706" s="11">
        <v>-1.32E-2</v>
      </c>
      <c r="AB6706" s="11">
        <v>-1.32E-2</v>
      </c>
      <c r="AC6706" s="11">
        <v>-1.32E-2</v>
      </c>
      <c r="AD6706" s="11">
        <v>-1.32E-2</v>
      </c>
      <c r="AE6706" s="11">
        <v>-1.32E-2</v>
      </c>
      <c r="AF6706" s="11">
        <v>-1.32E-2</v>
      </c>
      <c r="AG6706" s="11">
        <v>-1.32E-2</v>
      </c>
      <c r="AH6706" s="11">
        <v>-1.32E-2</v>
      </c>
      <c r="AI6706" s="11">
        <v>-1.32E-2</v>
      </c>
    </row>
    <row r="6707" spans="1:35" x14ac:dyDescent="0.3">
      <c r="A6707" s="15">
        <v>33152.875</v>
      </c>
      <c r="B6707" s="11">
        <f>SsBackT!D6707</f>
        <v>0</v>
      </c>
      <c r="C6707" s="11">
        <f>Illim!B6707</f>
        <v>-1.32E-2</v>
      </c>
      <c r="D6707" s="11">
        <f t="shared" si="419"/>
        <v>10</v>
      </c>
      <c r="E6707" s="11">
        <f t="shared" si="420"/>
        <v>21</v>
      </c>
      <c r="F6707" s="11">
        <f t="shared" si="421"/>
        <v>60</v>
      </c>
      <c r="G6707" s="11">
        <f t="shared" si="422"/>
        <v>60</v>
      </c>
      <c r="H6707" s="11" cm="1">
        <f t="array" ref="H6707">INDEX($K$10:$DI$8773,ROW(G6707)-9,MATCH(G6707,$K$10:$DI$10,0))</f>
        <v>-1.32E-2</v>
      </c>
      <c r="I6707" s="11">
        <f>IF(INDEX(Effacement!$A$3:$Y$15,MATCH(Tests!D6707,Effacement!$A$3:$A$15,0),MATCH(Tests!E6707,Effacement!$A$3:$Y$3,0))=0,H6707,C6707)</f>
        <v>-1.32E-2</v>
      </c>
      <c r="K6707" s="11">
        <v>-1.32E-2</v>
      </c>
      <c r="L6707" s="11">
        <v>-1.32E-2</v>
      </c>
      <c r="M6707" s="11">
        <v>-1.32E-2</v>
      </c>
      <c r="N6707" s="11">
        <v>-1.32E-2</v>
      </c>
      <c r="O6707" s="11">
        <v>-1.32E-2</v>
      </c>
      <c r="P6707" s="11">
        <v>-1.32E-2</v>
      </c>
      <c r="Q6707" s="11">
        <v>-1.32E-2</v>
      </c>
      <c r="R6707" s="11">
        <v>-1.32E-2</v>
      </c>
      <c r="S6707" s="11">
        <v>-1.32E-2</v>
      </c>
      <c r="T6707" s="11">
        <v>-1.32E-2</v>
      </c>
      <c r="U6707" s="11">
        <v>-1.32E-2</v>
      </c>
      <c r="V6707" s="11">
        <v>-1.32E-2</v>
      </c>
      <c r="W6707" s="11">
        <v>-1.32E-2</v>
      </c>
      <c r="X6707" s="11">
        <v>-1.32E-2</v>
      </c>
      <c r="Y6707" s="11">
        <v>-1.32E-2</v>
      </c>
      <c r="Z6707" s="11">
        <v>-1.32E-2</v>
      </c>
      <c r="AA6707" s="11">
        <v>-1.32E-2</v>
      </c>
      <c r="AB6707" s="11">
        <v>-1.32E-2</v>
      </c>
      <c r="AC6707" s="11">
        <v>-1.32E-2</v>
      </c>
      <c r="AD6707" s="11">
        <v>-1.32E-2</v>
      </c>
      <c r="AE6707" s="11">
        <v>-1.32E-2</v>
      </c>
      <c r="AF6707" s="11">
        <v>-1.32E-2</v>
      </c>
      <c r="AG6707" s="11">
        <v>-1.32E-2</v>
      </c>
      <c r="AH6707" s="11">
        <v>-1.32E-2</v>
      </c>
      <c r="AI6707" s="11">
        <v>-1.32E-2</v>
      </c>
    </row>
    <row r="6708" spans="1:35" x14ac:dyDescent="0.3">
      <c r="A6708" s="15">
        <v>33152.916666666664</v>
      </c>
      <c r="B6708" s="11">
        <f>SsBackT!D6708</f>
        <v>0</v>
      </c>
      <c r="C6708" s="11">
        <f>Illim!B6708</f>
        <v>-1.32E-2</v>
      </c>
      <c r="D6708" s="11">
        <f t="shared" si="419"/>
        <v>10</v>
      </c>
      <c r="E6708" s="11">
        <f t="shared" si="420"/>
        <v>22</v>
      </c>
      <c r="F6708" s="11">
        <f t="shared" si="421"/>
        <v>60</v>
      </c>
      <c r="G6708" s="11">
        <f t="shared" si="422"/>
        <v>60</v>
      </c>
      <c r="H6708" s="11" cm="1">
        <f t="array" ref="H6708">INDEX($K$10:$DI$8773,ROW(G6708)-9,MATCH(G6708,$K$10:$DI$10,0))</f>
        <v>-1.32E-2</v>
      </c>
      <c r="I6708" s="11">
        <f>IF(INDEX(Effacement!$A$3:$Y$15,MATCH(Tests!D6708,Effacement!$A$3:$A$15,0),MATCH(Tests!E6708,Effacement!$A$3:$Y$3,0))=0,H6708,C6708)</f>
        <v>-1.32E-2</v>
      </c>
      <c r="K6708" s="11">
        <v>-1.32E-2</v>
      </c>
      <c r="L6708" s="11">
        <v>-1.32E-2</v>
      </c>
      <c r="M6708" s="11">
        <v>-1.32E-2</v>
      </c>
      <c r="N6708" s="11">
        <v>-1.32E-2</v>
      </c>
      <c r="O6708" s="11">
        <v>-1.32E-2</v>
      </c>
      <c r="P6708" s="11">
        <v>-1.32E-2</v>
      </c>
      <c r="Q6708" s="11">
        <v>-1.32E-2</v>
      </c>
      <c r="R6708" s="11">
        <v>-1.32E-2</v>
      </c>
      <c r="S6708" s="11">
        <v>-1.32E-2</v>
      </c>
      <c r="T6708" s="11">
        <v>-1.32E-2</v>
      </c>
      <c r="U6708" s="11">
        <v>-1.32E-2</v>
      </c>
      <c r="V6708" s="11">
        <v>-1.32E-2</v>
      </c>
      <c r="W6708" s="11">
        <v>-1.32E-2</v>
      </c>
      <c r="X6708" s="11">
        <v>-1.32E-2</v>
      </c>
      <c r="Y6708" s="11">
        <v>-1.32E-2</v>
      </c>
      <c r="Z6708" s="11">
        <v>-1.32E-2</v>
      </c>
      <c r="AA6708" s="11">
        <v>-1.32E-2</v>
      </c>
      <c r="AB6708" s="11">
        <v>-1.32E-2</v>
      </c>
      <c r="AC6708" s="11">
        <v>-1.32E-2</v>
      </c>
      <c r="AD6708" s="11">
        <v>-1.32E-2</v>
      </c>
      <c r="AE6708" s="11">
        <v>-1.32E-2</v>
      </c>
      <c r="AF6708" s="11">
        <v>-1.32E-2</v>
      </c>
      <c r="AG6708" s="11">
        <v>-1.32E-2</v>
      </c>
      <c r="AH6708" s="11">
        <v>-1.32E-2</v>
      </c>
      <c r="AI6708" s="11">
        <v>-1.32E-2</v>
      </c>
    </row>
    <row r="6709" spans="1:35" x14ac:dyDescent="0.3">
      <c r="A6709" s="15">
        <v>33152.958333333336</v>
      </c>
      <c r="B6709" s="11">
        <f>SsBackT!D6709</f>
        <v>0</v>
      </c>
      <c r="C6709" s="11">
        <f>Illim!B6709</f>
        <v>-1.32E-2</v>
      </c>
      <c r="D6709" s="11">
        <f t="shared" si="419"/>
        <v>10</v>
      </c>
      <c r="E6709" s="11">
        <f t="shared" si="420"/>
        <v>23</v>
      </c>
      <c r="F6709" s="11">
        <f t="shared" si="421"/>
        <v>60</v>
      </c>
      <c r="G6709" s="11">
        <f t="shared" si="422"/>
        <v>60</v>
      </c>
      <c r="H6709" s="11" cm="1">
        <f t="array" ref="H6709">INDEX($K$10:$DI$8773,ROW(G6709)-9,MATCH(G6709,$K$10:$DI$10,0))</f>
        <v>-1.32E-2</v>
      </c>
      <c r="I6709" s="11">
        <f>IF(INDEX(Effacement!$A$3:$Y$15,MATCH(Tests!D6709,Effacement!$A$3:$A$15,0),MATCH(Tests!E6709,Effacement!$A$3:$Y$3,0))=0,H6709,C6709)</f>
        <v>-1.32E-2</v>
      </c>
      <c r="K6709" s="11">
        <v>-1.32E-2</v>
      </c>
      <c r="L6709" s="11">
        <v>-1.32E-2</v>
      </c>
      <c r="M6709" s="11">
        <v>-1.32E-2</v>
      </c>
      <c r="N6709" s="11">
        <v>-1.32E-2</v>
      </c>
      <c r="O6709" s="11">
        <v>-1.32E-2</v>
      </c>
      <c r="P6709" s="11">
        <v>-1.32E-2</v>
      </c>
      <c r="Q6709" s="11">
        <v>-1.32E-2</v>
      </c>
      <c r="R6709" s="11">
        <v>-1.32E-2</v>
      </c>
      <c r="S6709" s="11">
        <v>-1.32E-2</v>
      </c>
      <c r="T6709" s="11">
        <v>-1.32E-2</v>
      </c>
      <c r="U6709" s="11">
        <v>-1.32E-2</v>
      </c>
      <c r="V6709" s="11">
        <v>-1.32E-2</v>
      </c>
      <c r="W6709" s="11">
        <v>-1.32E-2</v>
      </c>
      <c r="X6709" s="11">
        <v>-1.32E-2</v>
      </c>
      <c r="Y6709" s="11">
        <v>-1.32E-2</v>
      </c>
      <c r="Z6709" s="11">
        <v>-1.32E-2</v>
      </c>
      <c r="AA6709" s="11">
        <v>-1.32E-2</v>
      </c>
      <c r="AB6709" s="11">
        <v>-1.32E-2</v>
      </c>
      <c r="AC6709" s="11">
        <v>-1.32E-2</v>
      </c>
      <c r="AD6709" s="11">
        <v>-1.32E-2</v>
      </c>
      <c r="AE6709" s="11">
        <v>-1.32E-2</v>
      </c>
      <c r="AF6709" s="11">
        <v>-1.32E-2</v>
      </c>
      <c r="AG6709" s="11">
        <v>-1.32E-2</v>
      </c>
      <c r="AH6709" s="11">
        <v>-1.32E-2</v>
      </c>
      <c r="AI6709" s="11">
        <v>-1.32E-2</v>
      </c>
    </row>
    <row r="6710" spans="1:35" x14ac:dyDescent="0.3">
      <c r="A6710" s="15">
        <v>33153</v>
      </c>
      <c r="B6710" s="11">
        <f>SsBackT!D6710</f>
        <v>0</v>
      </c>
      <c r="C6710" s="11">
        <f>Illim!B6710</f>
        <v>-1.32E-2</v>
      </c>
      <c r="D6710" s="11">
        <f t="shared" si="419"/>
        <v>10</v>
      </c>
      <c r="E6710" s="11">
        <f t="shared" si="420"/>
        <v>0</v>
      </c>
      <c r="F6710" s="11">
        <f t="shared" si="421"/>
        <v>60</v>
      </c>
      <c r="G6710" s="11">
        <f t="shared" si="422"/>
        <v>60</v>
      </c>
      <c r="H6710" s="11" cm="1">
        <f t="array" ref="H6710">INDEX($K$10:$DI$8773,ROW(G6710)-9,MATCH(G6710,$K$10:$DI$10,0))</f>
        <v>-1.32E-2</v>
      </c>
      <c r="I6710" s="11">
        <f>IF(INDEX(Effacement!$A$3:$Y$15,MATCH(Tests!D6710,Effacement!$A$3:$A$15,0),MATCH(Tests!E6710,Effacement!$A$3:$Y$3,0))=0,H6710,C6710)</f>
        <v>-1.32E-2</v>
      </c>
      <c r="K6710" s="11">
        <v>-1.32E-2</v>
      </c>
      <c r="L6710" s="11">
        <v>-1.32E-2</v>
      </c>
      <c r="M6710" s="11">
        <v>-1.32E-2</v>
      </c>
      <c r="N6710" s="11">
        <v>-1.32E-2</v>
      </c>
      <c r="O6710" s="11">
        <v>-1.32E-2</v>
      </c>
      <c r="P6710" s="11">
        <v>-1.32E-2</v>
      </c>
      <c r="Q6710" s="11">
        <v>-1.32E-2</v>
      </c>
      <c r="R6710" s="11">
        <v>-1.32E-2</v>
      </c>
      <c r="S6710" s="11">
        <v>-1.32E-2</v>
      </c>
      <c r="T6710" s="11">
        <v>-1.32E-2</v>
      </c>
      <c r="U6710" s="11">
        <v>-1.32E-2</v>
      </c>
      <c r="V6710" s="11">
        <v>-1.32E-2</v>
      </c>
      <c r="W6710" s="11">
        <v>-1.32E-2</v>
      </c>
      <c r="X6710" s="11">
        <v>-1.32E-2</v>
      </c>
      <c r="Y6710" s="11">
        <v>-1.32E-2</v>
      </c>
      <c r="Z6710" s="11">
        <v>-1.32E-2</v>
      </c>
      <c r="AA6710" s="11">
        <v>-1.32E-2</v>
      </c>
      <c r="AB6710" s="11">
        <v>-1.32E-2</v>
      </c>
      <c r="AC6710" s="11">
        <v>-1.32E-2</v>
      </c>
      <c r="AD6710" s="11">
        <v>-1.32E-2</v>
      </c>
      <c r="AE6710" s="11">
        <v>-1.32E-2</v>
      </c>
      <c r="AF6710" s="11">
        <v>-1.32E-2</v>
      </c>
      <c r="AG6710" s="11">
        <v>-1.32E-2</v>
      </c>
      <c r="AH6710" s="11">
        <v>-1.32E-2</v>
      </c>
      <c r="AI6710" s="11">
        <v>-1.32E-2</v>
      </c>
    </row>
    <row r="6711" spans="1:35" x14ac:dyDescent="0.3">
      <c r="A6711" s="15">
        <v>33153.041666666664</v>
      </c>
      <c r="B6711" s="11">
        <f>SsBackT!D6711</f>
        <v>0</v>
      </c>
      <c r="C6711" s="11">
        <f>Illim!B6711</f>
        <v>-1.32E-2</v>
      </c>
      <c r="D6711" s="11">
        <f t="shared" si="419"/>
        <v>10</v>
      </c>
      <c r="E6711" s="11">
        <f t="shared" si="420"/>
        <v>1</v>
      </c>
      <c r="F6711" s="11">
        <f t="shared" si="421"/>
        <v>60</v>
      </c>
      <c r="G6711" s="11">
        <f t="shared" si="422"/>
        <v>60</v>
      </c>
      <c r="H6711" s="11" cm="1">
        <f t="array" ref="H6711">INDEX($K$10:$DI$8773,ROW(G6711)-9,MATCH(G6711,$K$10:$DI$10,0))</f>
        <v>-1.32E-2</v>
      </c>
      <c r="I6711" s="11">
        <f>IF(INDEX(Effacement!$A$3:$Y$15,MATCH(Tests!D6711,Effacement!$A$3:$A$15,0),MATCH(Tests!E6711,Effacement!$A$3:$Y$3,0))=0,H6711,C6711)</f>
        <v>-1.32E-2</v>
      </c>
      <c r="K6711" s="11">
        <v>-1.32E-2</v>
      </c>
      <c r="L6711" s="11">
        <v>-1.32E-2</v>
      </c>
      <c r="M6711" s="11">
        <v>-1.32E-2</v>
      </c>
      <c r="N6711" s="11">
        <v>-1.32E-2</v>
      </c>
      <c r="O6711" s="11">
        <v>-1.32E-2</v>
      </c>
      <c r="P6711" s="11">
        <v>-1.32E-2</v>
      </c>
      <c r="Q6711" s="11">
        <v>-1.32E-2</v>
      </c>
      <c r="R6711" s="11">
        <v>-1.32E-2</v>
      </c>
      <c r="S6711" s="11">
        <v>-1.32E-2</v>
      </c>
      <c r="T6711" s="11">
        <v>-1.32E-2</v>
      </c>
      <c r="U6711" s="11">
        <v>-1.32E-2</v>
      </c>
      <c r="V6711" s="11">
        <v>-1.32E-2</v>
      </c>
      <c r="W6711" s="11">
        <v>-1.32E-2</v>
      </c>
      <c r="X6711" s="11">
        <v>-1.32E-2</v>
      </c>
      <c r="Y6711" s="11">
        <v>-1.32E-2</v>
      </c>
      <c r="Z6711" s="11">
        <v>-1.32E-2</v>
      </c>
      <c r="AA6711" s="11">
        <v>-1.32E-2</v>
      </c>
      <c r="AB6711" s="11">
        <v>-1.32E-2</v>
      </c>
      <c r="AC6711" s="11">
        <v>-1.32E-2</v>
      </c>
      <c r="AD6711" s="11">
        <v>-1.32E-2</v>
      </c>
      <c r="AE6711" s="11">
        <v>-1.32E-2</v>
      </c>
      <c r="AF6711" s="11">
        <v>-1.32E-2</v>
      </c>
      <c r="AG6711" s="11">
        <v>-1.32E-2</v>
      </c>
      <c r="AH6711" s="11">
        <v>-1.32E-2</v>
      </c>
      <c r="AI6711" s="11">
        <v>-1.32E-2</v>
      </c>
    </row>
    <row r="6712" spans="1:35" x14ac:dyDescent="0.3">
      <c r="A6712" s="15">
        <v>33153.083333333336</v>
      </c>
      <c r="B6712" s="11">
        <f>SsBackT!D6712</f>
        <v>0</v>
      </c>
      <c r="C6712" s="11">
        <f>Illim!B6712</f>
        <v>-1.32E-2</v>
      </c>
      <c r="D6712" s="11">
        <f t="shared" si="419"/>
        <v>10</v>
      </c>
      <c r="E6712" s="11">
        <f t="shared" si="420"/>
        <v>2</v>
      </c>
      <c r="F6712" s="11">
        <f t="shared" si="421"/>
        <v>60</v>
      </c>
      <c r="G6712" s="11">
        <f t="shared" si="422"/>
        <v>60</v>
      </c>
      <c r="H6712" s="11" cm="1">
        <f t="array" ref="H6712">INDEX($K$10:$DI$8773,ROW(G6712)-9,MATCH(G6712,$K$10:$DI$10,0))</f>
        <v>-1.32E-2</v>
      </c>
      <c r="I6712" s="11">
        <f>IF(INDEX(Effacement!$A$3:$Y$15,MATCH(Tests!D6712,Effacement!$A$3:$A$15,0),MATCH(Tests!E6712,Effacement!$A$3:$Y$3,0))=0,H6712,C6712)</f>
        <v>-1.32E-2</v>
      </c>
      <c r="K6712" s="11">
        <v>-1.32E-2</v>
      </c>
      <c r="L6712" s="11">
        <v>-1.32E-2</v>
      </c>
      <c r="M6712" s="11">
        <v>-1.32E-2</v>
      </c>
      <c r="N6712" s="11">
        <v>-1.32E-2</v>
      </c>
      <c r="O6712" s="11">
        <v>-1.32E-2</v>
      </c>
      <c r="P6712" s="11">
        <v>-1.32E-2</v>
      </c>
      <c r="Q6712" s="11">
        <v>-1.32E-2</v>
      </c>
      <c r="R6712" s="11">
        <v>-1.32E-2</v>
      </c>
      <c r="S6712" s="11">
        <v>-1.32E-2</v>
      </c>
      <c r="T6712" s="11">
        <v>-1.32E-2</v>
      </c>
      <c r="U6712" s="11">
        <v>-1.32E-2</v>
      </c>
      <c r="V6712" s="11">
        <v>-1.32E-2</v>
      </c>
      <c r="W6712" s="11">
        <v>-1.32E-2</v>
      </c>
      <c r="X6712" s="11">
        <v>-1.32E-2</v>
      </c>
      <c r="Y6712" s="11">
        <v>-1.32E-2</v>
      </c>
      <c r="Z6712" s="11">
        <v>-1.32E-2</v>
      </c>
      <c r="AA6712" s="11">
        <v>-1.32E-2</v>
      </c>
      <c r="AB6712" s="11">
        <v>-1.32E-2</v>
      </c>
      <c r="AC6712" s="11">
        <v>-1.32E-2</v>
      </c>
      <c r="AD6712" s="11">
        <v>-1.32E-2</v>
      </c>
      <c r="AE6712" s="11">
        <v>-1.32E-2</v>
      </c>
      <c r="AF6712" s="11">
        <v>-1.32E-2</v>
      </c>
      <c r="AG6712" s="11">
        <v>-1.32E-2</v>
      </c>
      <c r="AH6712" s="11">
        <v>-1.32E-2</v>
      </c>
      <c r="AI6712" s="11">
        <v>-1.32E-2</v>
      </c>
    </row>
    <row r="6713" spans="1:35" x14ac:dyDescent="0.3">
      <c r="A6713" s="15">
        <v>33153.125</v>
      </c>
      <c r="B6713" s="11">
        <f>SsBackT!D6713</f>
        <v>0</v>
      </c>
      <c r="C6713" s="11">
        <f>Illim!B6713</f>
        <v>-1.32E-2</v>
      </c>
      <c r="D6713" s="11">
        <f t="shared" si="419"/>
        <v>10</v>
      </c>
      <c r="E6713" s="11">
        <f t="shared" si="420"/>
        <v>3</v>
      </c>
      <c r="F6713" s="11">
        <f t="shared" si="421"/>
        <v>60</v>
      </c>
      <c r="G6713" s="11">
        <f t="shared" si="422"/>
        <v>60</v>
      </c>
      <c r="H6713" s="11" cm="1">
        <f t="array" ref="H6713">INDEX($K$10:$DI$8773,ROW(G6713)-9,MATCH(G6713,$K$10:$DI$10,0))</f>
        <v>-1.32E-2</v>
      </c>
      <c r="I6713" s="11">
        <f>IF(INDEX(Effacement!$A$3:$Y$15,MATCH(Tests!D6713,Effacement!$A$3:$A$15,0),MATCH(Tests!E6713,Effacement!$A$3:$Y$3,0))=0,H6713,C6713)</f>
        <v>-1.32E-2</v>
      </c>
      <c r="K6713" s="11">
        <v>-1.32E-2</v>
      </c>
      <c r="L6713" s="11">
        <v>-1.32E-2</v>
      </c>
      <c r="M6713" s="11">
        <v>-1.32E-2</v>
      </c>
      <c r="N6713" s="11">
        <v>-1.32E-2</v>
      </c>
      <c r="O6713" s="11">
        <v>-1.32E-2</v>
      </c>
      <c r="P6713" s="11">
        <v>-1.32E-2</v>
      </c>
      <c r="Q6713" s="11">
        <v>-1.32E-2</v>
      </c>
      <c r="R6713" s="11">
        <v>-1.32E-2</v>
      </c>
      <c r="S6713" s="11">
        <v>-1.32E-2</v>
      </c>
      <c r="T6713" s="11">
        <v>-1.32E-2</v>
      </c>
      <c r="U6713" s="11">
        <v>-1.32E-2</v>
      </c>
      <c r="V6713" s="11">
        <v>-1.32E-2</v>
      </c>
      <c r="W6713" s="11">
        <v>-1.32E-2</v>
      </c>
      <c r="X6713" s="11">
        <v>-1.32E-2</v>
      </c>
      <c r="Y6713" s="11">
        <v>-1.32E-2</v>
      </c>
      <c r="Z6713" s="11">
        <v>-1.32E-2</v>
      </c>
      <c r="AA6713" s="11">
        <v>-1.32E-2</v>
      </c>
      <c r="AB6713" s="11">
        <v>-1.32E-2</v>
      </c>
      <c r="AC6713" s="11">
        <v>-1.32E-2</v>
      </c>
      <c r="AD6713" s="11">
        <v>-1.32E-2</v>
      </c>
      <c r="AE6713" s="11">
        <v>-1.32E-2</v>
      </c>
      <c r="AF6713" s="11">
        <v>-1.32E-2</v>
      </c>
      <c r="AG6713" s="11">
        <v>-1.32E-2</v>
      </c>
      <c r="AH6713" s="11">
        <v>-1.32E-2</v>
      </c>
      <c r="AI6713" s="11">
        <v>-1.32E-2</v>
      </c>
    </row>
    <row r="6714" spans="1:35" x14ac:dyDescent="0.3">
      <c r="A6714" s="15">
        <v>33153.166666666664</v>
      </c>
      <c r="B6714" s="11">
        <f>SsBackT!D6714</f>
        <v>0</v>
      </c>
      <c r="C6714" s="11">
        <f>Illim!B6714</f>
        <v>-1.32E-2</v>
      </c>
      <c r="D6714" s="11">
        <f t="shared" si="419"/>
        <v>10</v>
      </c>
      <c r="E6714" s="11">
        <f t="shared" si="420"/>
        <v>4</v>
      </c>
      <c r="F6714" s="11">
        <f t="shared" si="421"/>
        <v>60</v>
      </c>
      <c r="G6714" s="11">
        <f t="shared" si="422"/>
        <v>60</v>
      </c>
      <c r="H6714" s="11" cm="1">
        <f t="array" ref="H6714">INDEX($K$10:$DI$8773,ROW(G6714)-9,MATCH(G6714,$K$10:$DI$10,0))</f>
        <v>-1.32E-2</v>
      </c>
      <c r="I6714" s="11">
        <f>IF(INDEX(Effacement!$A$3:$Y$15,MATCH(Tests!D6714,Effacement!$A$3:$A$15,0),MATCH(Tests!E6714,Effacement!$A$3:$Y$3,0))=0,H6714,C6714)</f>
        <v>-1.32E-2</v>
      </c>
      <c r="K6714" s="11">
        <v>-1.32E-2</v>
      </c>
      <c r="L6714" s="11">
        <v>-1.32E-2</v>
      </c>
      <c r="M6714" s="11">
        <v>-1.32E-2</v>
      </c>
      <c r="N6714" s="11">
        <v>-1.32E-2</v>
      </c>
      <c r="O6714" s="11">
        <v>-1.32E-2</v>
      </c>
      <c r="P6714" s="11">
        <v>-1.32E-2</v>
      </c>
      <c r="Q6714" s="11">
        <v>-1.32E-2</v>
      </c>
      <c r="R6714" s="11">
        <v>-1.32E-2</v>
      </c>
      <c r="S6714" s="11">
        <v>-1.32E-2</v>
      </c>
      <c r="T6714" s="11">
        <v>-1.32E-2</v>
      </c>
      <c r="U6714" s="11">
        <v>-1.32E-2</v>
      </c>
      <c r="V6714" s="11">
        <v>-1.32E-2</v>
      </c>
      <c r="W6714" s="11">
        <v>-1.32E-2</v>
      </c>
      <c r="X6714" s="11">
        <v>-1.32E-2</v>
      </c>
      <c r="Y6714" s="11">
        <v>-1.32E-2</v>
      </c>
      <c r="Z6714" s="11">
        <v>-1.32E-2</v>
      </c>
      <c r="AA6714" s="11">
        <v>-1.32E-2</v>
      </c>
      <c r="AB6714" s="11">
        <v>-1.32E-2</v>
      </c>
      <c r="AC6714" s="11">
        <v>-1.32E-2</v>
      </c>
      <c r="AD6714" s="11">
        <v>-1.32E-2</v>
      </c>
      <c r="AE6714" s="11">
        <v>-1.32E-2</v>
      </c>
      <c r="AF6714" s="11">
        <v>-1.32E-2</v>
      </c>
      <c r="AG6714" s="11">
        <v>-1.32E-2</v>
      </c>
      <c r="AH6714" s="11">
        <v>-1.32E-2</v>
      </c>
      <c r="AI6714" s="11">
        <v>-1.32E-2</v>
      </c>
    </row>
    <row r="6715" spans="1:35" x14ac:dyDescent="0.3">
      <c r="A6715" s="15">
        <v>33153.208333333336</v>
      </c>
      <c r="B6715" s="11">
        <f>SsBackT!D6715</f>
        <v>0</v>
      </c>
      <c r="C6715" s="11">
        <f>Illim!B6715</f>
        <v>-1.32E-2</v>
      </c>
      <c r="D6715" s="11">
        <f t="shared" si="419"/>
        <v>10</v>
      </c>
      <c r="E6715" s="11">
        <f t="shared" si="420"/>
        <v>5</v>
      </c>
      <c r="F6715" s="11">
        <f t="shared" si="421"/>
        <v>60</v>
      </c>
      <c r="G6715" s="11">
        <f t="shared" si="422"/>
        <v>60</v>
      </c>
      <c r="H6715" s="11" cm="1">
        <f t="array" ref="H6715">INDEX($K$10:$DI$8773,ROW(G6715)-9,MATCH(G6715,$K$10:$DI$10,0))</f>
        <v>-1.32E-2</v>
      </c>
      <c r="I6715" s="11">
        <f>IF(INDEX(Effacement!$A$3:$Y$15,MATCH(Tests!D6715,Effacement!$A$3:$A$15,0),MATCH(Tests!E6715,Effacement!$A$3:$Y$3,0))=0,H6715,C6715)</f>
        <v>-1.32E-2</v>
      </c>
      <c r="K6715" s="11">
        <v>-1.32E-2</v>
      </c>
      <c r="L6715" s="11">
        <v>-1.32E-2</v>
      </c>
      <c r="M6715" s="11">
        <v>-1.32E-2</v>
      </c>
      <c r="N6715" s="11">
        <v>-1.32E-2</v>
      </c>
      <c r="O6715" s="11">
        <v>-1.32E-2</v>
      </c>
      <c r="P6715" s="11">
        <v>-1.32E-2</v>
      </c>
      <c r="Q6715" s="11">
        <v>-1.32E-2</v>
      </c>
      <c r="R6715" s="11">
        <v>-1.32E-2</v>
      </c>
      <c r="S6715" s="11">
        <v>-1.32E-2</v>
      </c>
      <c r="T6715" s="11">
        <v>-1.32E-2</v>
      </c>
      <c r="U6715" s="11">
        <v>-1.32E-2</v>
      </c>
      <c r="V6715" s="11">
        <v>-1.32E-2</v>
      </c>
      <c r="W6715" s="11">
        <v>-1.32E-2</v>
      </c>
      <c r="X6715" s="11">
        <v>-1.32E-2</v>
      </c>
      <c r="Y6715" s="11">
        <v>-1.32E-2</v>
      </c>
      <c r="Z6715" s="11">
        <v>-1.32E-2</v>
      </c>
      <c r="AA6715" s="11">
        <v>-1.32E-2</v>
      </c>
      <c r="AB6715" s="11">
        <v>-1.32E-2</v>
      </c>
      <c r="AC6715" s="11">
        <v>-1.32E-2</v>
      </c>
      <c r="AD6715" s="11">
        <v>-1.32E-2</v>
      </c>
      <c r="AE6715" s="11">
        <v>-1.32E-2</v>
      </c>
      <c r="AF6715" s="11">
        <v>-1.32E-2</v>
      </c>
      <c r="AG6715" s="11">
        <v>-1.32E-2</v>
      </c>
      <c r="AH6715" s="11">
        <v>-1.32E-2</v>
      </c>
      <c r="AI6715" s="11">
        <v>-1.32E-2</v>
      </c>
    </row>
    <row r="6716" spans="1:35" x14ac:dyDescent="0.3">
      <c r="A6716" s="15">
        <v>33153.25</v>
      </c>
      <c r="B6716" s="11">
        <f>SsBackT!D6716</f>
        <v>0</v>
      </c>
      <c r="C6716" s="11">
        <f>Illim!B6716</f>
        <v>-1.32E-2</v>
      </c>
      <c r="D6716" s="11">
        <f t="shared" si="419"/>
        <v>10</v>
      </c>
      <c r="E6716" s="11">
        <f t="shared" si="420"/>
        <v>6</v>
      </c>
      <c r="F6716" s="11">
        <f t="shared" si="421"/>
        <v>60</v>
      </c>
      <c r="G6716" s="11">
        <f t="shared" si="422"/>
        <v>60</v>
      </c>
      <c r="H6716" s="11" cm="1">
        <f t="array" ref="H6716">INDEX($K$10:$DI$8773,ROW(G6716)-9,MATCH(G6716,$K$10:$DI$10,0))</f>
        <v>-1.32E-2</v>
      </c>
      <c r="I6716" s="11">
        <f>IF(INDEX(Effacement!$A$3:$Y$15,MATCH(Tests!D6716,Effacement!$A$3:$A$15,0),MATCH(Tests!E6716,Effacement!$A$3:$Y$3,0))=0,H6716,C6716)</f>
        <v>-1.32E-2</v>
      </c>
      <c r="K6716" s="11">
        <v>-1.32E-2</v>
      </c>
      <c r="L6716" s="11">
        <v>-1.32E-2</v>
      </c>
      <c r="M6716" s="11">
        <v>-1.32E-2</v>
      </c>
      <c r="N6716" s="11">
        <v>-1.32E-2</v>
      </c>
      <c r="O6716" s="11">
        <v>-1.32E-2</v>
      </c>
      <c r="P6716" s="11">
        <v>-1.32E-2</v>
      </c>
      <c r="Q6716" s="11">
        <v>-1.32E-2</v>
      </c>
      <c r="R6716" s="11">
        <v>-1.32E-2</v>
      </c>
      <c r="S6716" s="11">
        <v>-1.32E-2</v>
      </c>
      <c r="T6716" s="11">
        <v>-1.32E-2</v>
      </c>
      <c r="U6716" s="11">
        <v>-1.32E-2</v>
      </c>
      <c r="V6716" s="11">
        <v>-1.32E-2</v>
      </c>
      <c r="W6716" s="11">
        <v>-1.32E-2</v>
      </c>
      <c r="X6716" s="11">
        <v>-1.32E-2</v>
      </c>
      <c r="Y6716" s="11">
        <v>-1.32E-2</v>
      </c>
      <c r="Z6716" s="11">
        <v>-1.32E-2</v>
      </c>
      <c r="AA6716" s="11">
        <v>-1.32E-2</v>
      </c>
      <c r="AB6716" s="11">
        <v>-1.32E-2</v>
      </c>
      <c r="AC6716" s="11">
        <v>-1.32E-2</v>
      </c>
      <c r="AD6716" s="11">
        <v>-1.32E-2</v>
      </c>
      <c r="AE6716" s="11">
        <v>-1.32E-2</v>
      </c>
      <c r="AF6716" s="11">
        <v>-1.32E-2</v>
      </c>
      <c r="AG6716" s="11">
        <v>-1.32E-2</v>
      </c>
      <c r="AH6716" s="11">
        <v>-1.32E-2</v>
      </c>
      <c r="AI6716" s="11">
        <v>-1.32E-2</v>
      </c>
    </row>
    <row r="6717" spans="1:35" x14ac:dyDescent="0.3">
      <c r="A6717" s="15">
        <v>33153.291666666664</v>
      </c>
      <c r="B6717" s="11">
        <f>SsBackT!D6717</f>
        <v>0</v>
      </c>
      <c r="C6717" s="11">
        <f>Illim!B6717</f>
        <v>25.042999999999999</v>
      </c>
      <c r="D6717" s="11">
        <f t="shared" si="419"/>
        <v>10</v>
      </c>
      <c r="E6717" s="11">
        <f t="shared" si="420"/>
        <v>7</v>
      </c>
      <c r="F6717" s="11">
        <f t="shared" si="421"/>
        <v>60</v>
      </c>
      <c r="G6717" s="11">
        <f t="shared" si="422"/>
        <v>60</v>
      </c>
      <c r="H6717" s="11" cm="1">
        <f t="array" ref="H6717">INDEX($K$10:$DI$8773,ROW(G6717)-9,MATCH(G6717,$K$10:$DI$10,0))</f>
        <v>17.940999999999999</v>
      </c>
      <c r="I6717" s="11">
        <f>IF(INDEX(Effacement!$A$3:$Y$15,MATCH(Tests!D6717,Effacement!$A$3:$A$15,0),MATCH(Tests!E6717,Effacement!$A$3:$Y$3,0))=0,H6717,C6717)</f>
        <v>17.940999999999999</v>
      </c>
      <c r="K6717" s="11">
        <v>17.651</v>
      </c>
      <c r="L6717" s="11">
        <v>18.312000000000001</v>
      </c>
      <c r="M6717" s="11">
        <v>19.047999999999998</v>
      </c>
      <c r="N6717" s="11">
        <v>19.795000000000002</v>
      </c>
      <c r="O6717" s="11">
        <v>20.603000000000002</v>
      </c>
      <c r="P6717" s="11">
        <v>21.396999999999998</v>
      </c>
      <c r="Q6717" s="11">
        <v>22.209</v>
      </c>
      <c r="R6717" s="11">
        <v>22.981999999999999</v>
      </c>
      <c r="S6717" s="11">
        <v>23.704000000000001</v>
      </c>
      <c r="T6717" s="11">
        <v>24.338000000000001</v>
      </c>
      <c r="U6717" s="11">
        <v>24.853000000000002</v>
      </c>
      <c r="V6717" s="11">
        <v>25.228999999999999</v>
      </c>
      <c r="W6717" s="11">
        <v>25.475000000000001</v>
      </c>
      <c r="X6717" s="11">
        <v>25.292000000000002</v>
      </c>
      <c r="Y6717" s="11">
        <v>24.954999999999998</v>
      </c>
      <c r="Z6717" s="11">
        <v>24.46</v>
      </c>
      <c r="AA6717" s="11">
        <v>23.838000000000001</v>
      </c>
      <c r="AB6717" s="11">
        <v>23.135000000000002</v>
      </c>
      <c r="AC6717" s="11">
        <v>22.387</v>
      </c>
      <c r="AD6717" s="11">
        <v>21.597999999999999</v>
      </c>
      <c r="AE6717" s="11">
        <v>20.826000000000001</v>
      </c>
      <c r="AF6717" s="11">
        <v>20.038</v>
      </c>
      <c r="AG6717" s="11">
        <v>19.309000000000001</v>
      </c>
      <c r="AH6717" s="11">
        <v>18.59</v>
      </c>
      <c r="AI6717" s="11">
        <v>17.940999999999999</v>
      </c>
    </row>
    <row r="6718" spans="1:35" x14ac:dyDescent="0.3">
      <c r="A6718" s="15">
        <v>33153.333333333336</v>
      </c>
      <c r="B6718" s="11">
        <f>SsBackT!D6718</f>
        <v>0</v>
      </c>
      <c r="C6718" s="11">
        <f>Illim!B6718</f>
        <v>90.864999999999995</v>
      </c>
      <c r="D6718" s="11">
        <f t="shared" si="419"/>
        <v>10</v>
      </c>
      <c r="E6718" s="11">
        <f t="shared" si="420"/>
        <v>8</v>
      </c>
      <c r="F6718" s="11">
        <f t="shared" si="421"/>
        <v>60</v>
      </c>
      <c r="G6718" s="11">
        <f t="shared" si="422"/>
        <v>60</v>
      </c>
      <c r="H6718" s="11" cm="1">
        <f t="array" ref="H6718">INDEX($K$10:$DI$8773,ROW(G6718)-9,MATCH(G6718,$K$10:$DI$10,0))</f>
        <v>68.995000000000005</v>
      </c>
      <c r="I6718" s="11">
        <f>IF(INDEX(Effacement!$A$3:$Y$15,MATCH(Tests!D6718,Effacement!$A$3:$A$15,0),MATCH(Tests!E6718,Effacement!$A$3:$Y$3,0))=0,H6718,C6718)</f>
        <v>68.995000000000005</v>
      </c>
      <c r="K6718" s="11">
        <v>72.313999999999993</v>
      </c>
      <c r="L6718" s="11">
        <v>74.423000000000002</v>
      </c>
      <c r="M6718" s="11">
        <v>76.745000000000005</v>
      </c>
      <c r="N6718" s="11">
        <v>79.081000000000003</v>
      </c>
      <c r="O6718" s="11">
        <v>81.600999999999999</v>
      </c>
      <c r="P6718" s="11">
        <v>84.054000000000002</v>
      </c>
      <c r="Q6718" s="11">
        <v>86.548000000000002</v>
      </c>
      <c r="R6718" s="11">
        <v>88.891000000000005</v>
      </c>
      <c r="S6718" s="11">
        <v>90.887</v>
      </c>
      <c r="T6718" s="11">
        <v>91.686000000000007</v>
      </c>
      <c r="U6718" s="11">
        <v>92.012</v>
      </c>
      <c r="V6718" s="11">
        <v>91.784999999999997</v>
      </c>
      <c r="W6718" s="11">
        <v>91.084000000000003</v>
      </c>
      <c r="X6718" s="11">
        <v>89.058000000000007</v>
      </c>
      <c r="Y6718" s="11">
        <v>86.676000000000002</v>
      </c>
      <c r="Z6718" s="11">
        <v>84.108999999999995</v>
      </c>
      <c r="AA6718" s="11">
        <v>81.888000000000005</v>
      </c>
      <c r="AB6718" s="11">
        <v>80.049000000000007</v>
      </c>
      <c r="AC6718" s="11">
        <v>78.393000000000001</v>
      </c>
      <c r="AD6718" s="11">
        <v>76.741</v>
      </c>
      <c r="AE6718" s="11">
        <v>75.167000000000002</v>
      </c>
      <c r="AF6718" s="11">
        <v>73.527000000000001</v>
      </c>
      <c r="AG6718" s="11">
        <v>72.025999999999996</v>
      </c>
      <c r="AH6718" s="11">
        <v>70.497</v>
      </c>
      <c r="AI6718" s="11">
        <v>68.995000000000005</v>
      </c>
    </row>
    <row r="6719" spans="1:35" x14ac:dyDescent="0.3">
      <c r="A6719" s="15">
        <v>33153.375</v>
      </c>
      <c r="B6719" s="11">
        <f>SsBackT!D6719</f>
        <v>0</v>
      </c>
      <c r="C6719" s="11">
        <f>Illim!B6719</f>
        <v>103.9</v>
      </c>
      <c r="D6719" s="11">
        <f t="shared" si="419"/>
        <v>10</v>
      </c>
      <c r="E6719" s="11">
        <f t="shared" si="420"/>
        <v>9</v>
      </c>
      <c r="F6719" s="11">
        <f t="shared" si="421"/>
        <v>60</v>
      </c>
      <c r="G6719" s="11">
        <f t="shared" si="422"/>
        <v>60</v>
      </c>
      <c r="H6719" s="11" cm="1">
        <f t="array" ref="H6719">INDEX($K$10:$DI$8773,ROW(G6719)-9,MATCH(G6719,$K$10:$DI$10,0))</f>
        <v>91.637</v>
      </c>
      <c r="I6719" s="11">
        <f>IF(INDEX(Effacement!$A$3:$Y$15,MATCH(Tests!D6719,Effacement!$A$3:$A$15,0),MATCH(Tests!E6719,Effacement!$A$3:$Y$3,0))=0,H6719,C6719)</f>
        <v>91.637</v>
      </c>
      <c r="K6719" s="11">
        <v>100.47</v>
      </c>
      <c r="L6719" s="11">
        <v>103.4</v>
      </c>
      <c r="M6719" s="11">
        <v>106.54</v>
      </c>
      <c r="N6719" s="11">
        <v>109.63</v>
      </c>
      <c r="O6719" s="11">
        <v>112.87</v>
      </c>
      <c r="P6719" s="11">
        <v>115.94</v>
      </c>
      <c r="Q6719" s="11">
        <v>118.98</v>
      </c>
      <c r="R6719" s="11">
        <v>121.75</v>
      </c>
      <c r="S6719" s="11">
        <v>124.19</v>
      </c>
      <c r="T6719" s="11">
        <v>126.12</v>
      </c>
      <c r="U6719" s="11">
        <v>127.4</v>
      </c>
      <c r="V6719" s="11">
        <v>127.95</v>
      </c>
      <c r="W6719" s="11">
        <v>127.87</v>
      </c>
      <c r="X6719" s="11">
        <v>125.95</v>
      </c>
      <c r="Y6719" s="11">
        <v>123.39</v>
      </c>
      <c r="Z6719" s="11">
        <v>120.13</v>
      </c>
      <c r="AA6719" s="11">
        <v>116.34</v>
      </c>
      <c r="AB6719" s="11">
        <v>112.24</v>
      </c>
      <c r="AC6719" s="11">
        <v>108.25</v>
      </c>
      <c r="AD6719" s="11">
        <v>104.71</v>
      </c>
      <c r="AE6719" s="11">
        <v>101.69</v>
      </c>
      <c r="AF6719" s="11">
        <v>98.802000000000007</v>
      </c>
      <c r="AG6719" s="11">
        <v>96.275000000000006</v>
      </c>
      <c r="AH6719" s="11">
        <v>93.811999999999998</v>
      </c>
      <c r="AI6719" s="11">
        <v>91.637</v>
      </c>
    </row>
    <row r="6720" spans="1:35" x14ac:dyDescent="0.3">
      <c r="A6720" s="15">
        <v>33153.416666666664</v>
      </c>
      <c r="B6720" s="11">
        <f>SsBackT!D6720</f>
        <v>0</v>
      </c>
      <c r="C6720" s="11">
        <f>Illim!B6720</f>
        <v>101.64</v>
      </c>
      <c r="D6720" s="11">
        <f t="shared" si="419"/>
        <v>10</v>
      </c>
      <c r="E6720" s="11">
        <f t="shared" si="420"/>
        <v>10</v>
      </c>
      <c r="F6720" s="11">
        <f t="shared" si="421"/>
        <v>60</v>
      </c>
      <c r="G6720" s="11">
        <f t="shared" si="422"/>
        <v>60</v>
      </c>
      <c r="H6720" s="11" cm="1">
        <f t="array" ref="H6720">INDEX($K$10:$DI$8773,ROW(G6720)-9,MATCH(G6720,$K$10:$DI$10,0))</f>
        <v>84.727999999999994</v>
      </c>
      <c r="I6720" s="11">
        <f>IF(INDEX(Effacement!$A$3:$Y$15,MATCH(Tests!D6720,Effacement!$A$3:$A$15,0),MATCH(Tests!E6720,Effacement!$A$3:$Y$3,0))=0,H6720,C6720)</f>
        <v>84.727999999999994</v>
      </c>
      <c r="K6720" s="11">
        <v>88.852000000000004</v>
      </c>
      <c r="L6720" s="11">
        <v>91.805000000000007</v>
      </c>
      <c r="M6720" s="11">
        <v>95.028000000000006</v>
      </c>
      <c r="N6720" s="11">
        <v>98.242000000000004</v>
      </c>
      <c r="O6720" s="11">
        <v>101.67</v>
      </c>
      <c r="P6720" s="11">
        <v>104.98</v>
      </c>
      <c r="Q6720" s="11">
        <v>108.3</v>
      </c>
      <c r="R6720" s="11">
        <v>111.4</v>
      </c>
      <c r="S6720" s="11">
        <v>114.22</v>
      </c>
      <c r="T6720" s="11">
        <v>116.6</v>
      </c>
      <c r="U6720" s="11">
        <v>118.41</v>
      </c>
      <c r="V6720" s="11">
        <v>119.57</v>
      </c>
      <c r="W6720" s="11">
        <v>120.13</v>
      </c>
      <c r="X6720" s="11">
        <v>118.97</v>
      </c>
      <c r="Y6720" s="11">
        <v>117.23</v>
      </c>
      <c r="Z6720" s="11">
        <v>114.82</v>
      </c>
      <c r="AA6720" s="11">
        <v>111.86</v>
      </c>
      <c r="AB6720" s="11">
        <v>108.46</v>
      </c>
      <c r="AC6720" s="11">
        <v>104.81</v>
      </c>
      <c r="AD6720" s="11">
        <v>100.98</v>
      </c>
      <c r="AE6720" s="11">
        <v>97.244</v>
      </c>
      <c r="AF6720" s="11">
        <v>93.531000000000006</v>
      </c>
      <c r="AG6720" s="11">
        <v>90.305000000000007</v>
      </c>
      <c r="AH6720" s="11">
        <v>87.313999999999993</v>
      </c>
      <c r="AI6720" s="11">
        <v>84.727999999999994</v>
      </c>
    </row>
    <row r="6721" spans="1:35" x14ac:dyDescent="0.3">
      <c r="A6721" s="15">
        <v>33153.458333333336</v>
      </c>
      <c r="B6721" s="11">
        <f>SsBackT!D6721</f>
        <v>0</v>
      </c>
      <c r="C6721" s="11">
        <f>Illim!B6721</f>
        <v>195.07</v>
      </c>
      <c r="D6721" s="11">
        <f t="shared" si="419"/>
        <v>10</v>
      </c>
      <c r="E6721" s="11">
        <f t="shared" si="420"/>
        <v>11</v>
      </c>
      <c r="F6721" s="11">
        <f t="shared" si="421"/>
        <v>60</v>
      </c>
      <c r="G6721" s="11">
        <f t="shared" si="422"/>
        <v>60</v>
      </c>
      <c r="H6721" s="11" cm="1">
        <f t="array" ref="H6721">INDEX($K$10:$DI$8773,ROW(G6721)-9,MATCH(G6721,$K$10:$DI$10,0))</f>
        <v>135.55000000000001</v>
      </c>
      <c r="I6721" s="11">
        <f>IF(INDEX(Effacement!$A$3:$Y$15,MATCH(Tests!D6721,Effacement!$A$3:$A$15,0),MATCH(Tests!E6721,Effacement!$A$3:$Y$3,0))=0,H6721,C6721)</f>
        <v>195.07</v>
      </c>
      <c r="K6721" s="11">
        <v>152.52000000000001</v>
      </c>
      <c r="L6721" s="11">
        <v>158.15</v>
      </c>
      <c r="M6721" s="11">
        <v>164.08</v>
      </c>
      <c r="N6721" s="11">
        <v>169.85</v>
      </c>
      <c r="O6721" s="11">
        <v>175.79</v>
      </c>
      <c r="P6721" s="11">
        <v>181.42</v>
      </c>
      <c r="Q6721" s="11">
        <v>186.93</v>
      </c>
      <c r="R6721" s="11">
        <v>191.95</v>
      </c>
      <c r="S6721" s="11">
        <v>196.43</v>
      </c>
      <c r="T6721" s="11">
        <v>200.12</v>
      </c>
      <c r="U6721" s="11">
        <v>202.77</v>
      </c>
      <c r="V6721" s="11">
        <v>204.34</v>
      </c>
      <c r="W6721" s="11">
        <v>204.83</v>
      </c>
      <c r="X6721" s="11">
        <v>202.72</v>
      </c>
      <c r="Y6721" s="11">
        <v>199.54</v>
      </c>
      <c r="Z6721" s="11">
        <v>195.24</v>
      </c>
      <c r="AA6721" s="11">
        <v>189.94</v>
      </c>
      <c r="AB6721" s="11">
        <v>183.86</v>
      </c>
      <c r="AC6721" s="11">
        <v>177.25</v>
      </c>
      <c r="AD6721" s="11">
        <v>170.16</v>
      </c>
      <c r="AE6721" s="11">
        <v>163.03</v>
      </c>
      <c r="AF6721" s="11">
        <v>155.65</v>
      </c>
      <c r="AG6721" s="11">
        <v>148.62</v>
      </c>
      <c r="AH6721" s="11">
        <v>141.75</v>
      </c>
      <c r="AI6721" s="11">
        <v>135.55000000000001</v>
      </c>
    </row>
    <row r="6722" spans="1:35" x14ac:dyDescent="0.3">
      <c r="A6722" s="15">
        <v>33153.5</v>
      </c>
      <c r="B6722" s="11">
        <f>SsBackT!D6722</f>
        <v>0</v>
      </c>
      <c r="C6722" s="11">
        <f>Illim!B6722</f>
        <v>401.36</v>
      </c>
      <c r="D6722" s="11">
        <f t="shared" si="419"/>
        <v>10</v>
      </c>
      <c r="E6722" s="11">
        <f t="shared" si="420"/>
        <v>12</v>
      </c>
      <c r="F6722" s="11">
        <f t="shared" si="421"/>
        <v>60</v>
      </c>
      <c r="G6722" s="11">
        <f t="shared" si="422"/>
        <v>60</v>
      </c>
      <c r="H6722" s="11" cm="1">
        <f t="array" ref="H6722">INDEX($K$10:$DI$8773,ROW(G6722)-9,MATCH(G6722,$K$10:$DI$10,0))</f>
        <v>263</v>
      </c>
      <c r="I6722" s="11">
        <f>IF(INDEX(Effacement!$A$3:$Y$15,MATCH(Tests!D6722,Effacement!$A$3:$A$15,0),MATCH(Tests!E6722,Effacement!$A$3:$Y$3,0))=0,H6722,C6722)</f>
        <v>401.36</v>
      </c>
      <c r="K6722" s="11">
        <v>259.57</v>
      </c>
      <c r="L6722" s="11">
        <v>279.16000000000003</v>
      </c>
      <c r="M6722" s="11">
        <v>298.10000000000002</v>
      </c>
      <c r="N6722" s="11">
        <v>315.86</v>
      </c>
      <c r="O6722" s="11">
        <v>332.42</v>
      </c>
      <c r="P6722" s="11">
        <v>347.7</v>
      </c>
      <c r="Q6722" s="11">
        <v>361.38</v>
      </c>
      <c r="R6722" s="11">
        <v>373.4</v>
      </c>
      <c r="S6722" s="11">
        <v>383.41</v>
      </c>
      <c r="T6722" s="11">
        <v>391.43</v>
      </c>
      <c r="U6722" s="11">
        <v>396.93</v>
      </c>
      <c r="V6722" s="11">
        <v>400.17</v>
      </c>
      <c r="W6722" s="11">
        <v>400.78</v>
      </c>
      <c r="X6722" s="11">
        <v>400.47</v>
      </c>
      <c r="Y6722" s="11">
        <v>397.85</v>
      </c>
      <c r="Z6722" s="11">
        <v>392.4</v>
      </c>
      <c r="AA6722" s="11">
        <v>384.98</v>
      </c>
      <c r="AB6722" s="11">
        <v>375.03</v>
      </c>
      <c r="AC6722" s="11">
        <v>363.36</v>
      </c>
      <c r="AD6722" s="11">
        <v>350.02</v>
      </c>
      <c r="AE6722" s="11">
        <v>334.96</v>
      </c>
      <c r="AF6722" s="11">
        <v>318.73</v>
      </c>
      <c r="AG6722" s="11">
        <v>301.31</v>
      </c>
      <c r="AH6722" s="11">
        <v>282.64</v>
      </c>
      <c r="AI6722" s="11">
        <v>263</v>
      </c>
    </row>
    <row r="6723" spans="1:35" x14ac:dyDescent="0.3">
      <c r="A6723" s="15">
        <v>33153.541666666664</v>
      </c>
      <c r="B6723" s="11">
        <f>SsBackT!D6723</f>
        <v>0</v>
      </c>
      <c r="C6723" s="11">
        <f>Illim!B6723</f>
        <v>363.51</v>
      </c>
      <c r="D6723" s="11">
        <f t="shared" si="419"/>
        <v>10</v>
      </c>
      <c r="E6723" s="11">
        <f t="shared" si="420"/>
        <v>13</v>
      </c>
      <c r="F6723" s="11">
        <f t="shared" si="421"/>
        <v>60</v>
      </c>
      <c r="G6723" s="11">
        <f t="shared" si="422"/>
        <v>60</v>
      </c>
      <c r="H6723" s="11" cm="1">
        <f t="array" ref="H6723">INDEX($K$10:$DI$8773,ROW(G6723)-9,MATCH(G6723,$K$10:$DI$10,0))</f>
        <v>297.95</v>
      </c>
      <c r="I6723" s="11">
        <f>IF(INDEX(Effacement!$A$3:$Y$15,MATCH(Tests!D6723,Effacement!$A$3:$A$15,0),MATCH(Tests!E6723,Effacement!$A$3:$Y$3,0))=0,H6723,C6723)</f>
        <v>363.51</v>
      </c>
      <c r="K6723" s="11">
        <v>179.83</v>
      </c>
      <c r="L6723" s="11">
        <v>196.02</v>
      </c>
      <c r="M6723" s="11">
        <v>214.83</v>
      </c>
      <c r="N6723" s="11">
        <v>234.03</v>
      </c>
      <c r="O6723" s="11">
        <v>253.4</v>
      </c>
      <c r="P6723" s="11">
        <v>272.01</v>
      </c>
      <c r="Q6723" s="11">
        <v>289.77999999999997</v>
      </c>
      <c r="R6723" s="11">
        <v>305.92</v>
      </c>
      <c r="S6723" s="11">
        <v>320.45999999999998</v>
      </c>
      <c r="T6723" s="11">
        <v>333.14</v>
      </c>
      <c r="U6723" s="11">
        <v>343.7</v>
      </c>
      <c r="V6723" s="11">
        <v>352.16</v>
      </c>
      <c r="W6723" s="11">
        <v>358.35</v>
      </c>
      <c r="X6723" s="11">
        <v>363.42</v>
      </c>
      <c r="Y6723" s="11">
        <v>366.12</v>
      </c>
      <c r="Z6723" s="11">
        <v>366.92</v>
      </c>
      <c r="AA6723" s="11">
        <v>365.28</v>
      </c>
      <c r="AB6723" s="11">
        <v>361.84</v>
      </c>
      <c r="AC6723" s="11">
        <v>356.66</v>
      </c>
      <c r="AD6723" s="11">
        <v>350</v>
      </c>
      <c r="AE6723" s="11">
        <v>342.07</v>
      </c>
      <c r="AF6723" s="11">
        <v>332.72</v>
      </c>
      <c r="AG6723" s="11">
        <v>322.32</v>
      </c>
      <c r="AH6723" s="11">
        <v>310.49</v>
      </c>
      <c r="AI6723" s="11">
        <v>297.95</v>
      </c>
    </row>
    <row r="6724" spans="1:35" x14ac:dyDescent="0.3">
      <c r="A6724" s="15">
        <v>33153.583333333336</v>
      </c>
      <c r="B6724" s="11">
        <f>SsBackT!D6724</f>
        <v>0</v>
      </c>
      <c r="C6724" s="11">
        <f>Illim!B6724</f>
        <v>262.8</v>
      </c>
      <c r="D6724" s="11">
        <f t="shared" si="419"/>
        <v>10</v>
      </c>
      <c r="E6724" s="11">
        <f t="shared" si="420"/>
        <v>14</v>
      </c>
      <c r="F6724" s="11">
        <f t="shared" si="421"/>
        <v>60</v>
      </c>
      <c r="G6724" s="11">
        <f t="shared" si="422"/>
        <v>60</v>
      </c>
      <c r="H6724" s="11" cm="1">
        <f t="array" ref="H6724">INDEX($K$10:$DI$8773,ROW(G6724)-9,MATCH(G6724,$K$10:$DI$10,0))</f>
        <v>241.94</v>
      </c>
      <c r="I6724" s="11">
        <f>IF(INDEX(Effacement!$A$3:$Y$15,MATCH(Tests!D6724,Effacement!$A$3:$A$15,0),MATCH(Tests!E6724,Effacement!$A$3:$Y$3,0))=0,H6724,C6724)</f>
        <v>262.8</v>
      </c>
      <c r="K6724" s="11">
        <v>158.46</v>
      </c>
      <c r="L6724" s="11">
        <v>157.83000000000001</v>
      </c>
      <c r="M6724" s="11">
        <v>159.52000000000001</v>
      </c>
      <c r="N6724" s="11">
        <v>164.61</v>
      </c>
      <c r="O6724" s="11">
        <v>174.89</v>
      </c>
      <c r="P6724" s="11">
        <v>187.51</v>
      </c>
      <c r="Q6724" s="11">
        <v>201.22</v>
      </c>
      <c r="R6724" s="11">
        <v>214.82</v>
      </c>
      <c r="S6724" s="11">
        <v>227.61</v>
      </c>
      <c r="T6724" s="11">
        <v>239.4</v>
      </c>
      <c r="U6724" s="11">
        <v>249.66</v>
      </c>
      <c r="V6724" s="11">
        <v>258.3</v>
      </c>
      <c r="W6724" s="11">
        <v>265.48</v>
      </c>
      <c r="X6724" s="11">
        <v>270.45</v>
      </c>
      <c r="Y6724" s="11">
        <v>273.93</v>
      </c>
      <c r="Z6724" s="11">
        <v>275.61</v>
      </c>
      <c r="AA6724" s="11">
        <v>275.69</v>
      </c>
      <c r="AB6724" s="11">
        <v>274.51</v>
      </c>
      <c r="AC6724" s="11">
        <v>272.24</v>
      </c>
      <c r="AD6724" s="11">
        <v>268.88</v>
      </c>
      <c r="AE6724" s="11">
        <v>264.79000000000002</v>
      </c>
      <c r="AF6724" s="11">
        <v>259.81</v>
      </c>
      <c r="AG6724" s="11">
        <v>254.5</v>
      </c>
      <c r="AH6724" s="11">
        <v>248.4</v>
      </c>
      <c r="AI6724" s="11">
        <v>241.94</v>
      </c>
    </row>
    <row r="6725" spans="1:35" x14ac:dyDescent="0.3">
      <c r="A6725" s="15">
        <v>33153.625</v>
      </c>
      <c r="B6725" s="11">
        <f>SsBackT!D6725</f>
        <v>0</v>
      </c>
      <c r="C6725" s="11">
        <f>Illim!B6725</f>
        <v>219.48</v>
      </c>
      <c r="D6725" s="11">
        <f t="shared" si="419"/>
        <v>10</v>
      </c>
      <c r="E6725" s="11">
        <f t="shared" si="420"/>
        <v>15</v>
      </c>
      <c r="F6725" s="11">
        <f t="shared" si="421"/>
        <v>60</v>
      </c>
      <c r="G6725" s="11">
        <f t="shared" si="422"/>
        <v>60</v>
      </c>
      <c r="H6725" s="11" cm="1">
        <f t="array" ref="H6725">INDEX($K$10:$DI$8773,ROW(G6725)-9,MATCH(G6725,$K$10:$DI$10,0))</f>
        <v>218.15</v>
      </c>
      <c r="I6725" s="11">
        <f>IF(INDEX(Effacement!$A$3:$Y$15,MATCH(Tests!D6725,Effacement!$A$3:$A$15,0),MATCH(Tests!E6725,Effacement!$A$3:$Y$3,0))=0,H6725,C6725)</f>
        <v>218.15</v>
      </c>
      <c r="K6725" s="11">
        <v>143.52000000000001</v>
      </c>
      <c r="L6725" s="11">
        <v>140.27000000000001</v>
      </c>
      <c r="M6725" s="11">
        <v>137.21</v>
      </c>
      <c r="N6725" s="11">
        <v>134.35</v>
      </c>
      <c r="O6725" s="11">
        <v>132.44</v>
      </c>
      <c r="P6725" s="11">
        <v>132.11000000000001</v>
      </c>
      <c r="Q6725" s="11">
        <v>135.51</v>
      </c>
      <c r="R6725" s="11">
        <v>144.07</v>
      </c>
      <c r="S6725" s="11">
        <v>155.75</v>
      </c>
      <c r="T6725" s="11">
        <v>168.12</v>
      </c>
      <c r="U6725" s="11">
        <v>179.96</v>
      </c>
      <c r="V6725" s="11">
        <v>190.8</v>
      </c>
      <c r="W6725" s="11">
        <v>200.38</v>
      </c>
      <c r="X6725" s="11">
        <v>208.12</v>
      </c>
      <c r="Y6725" s="11">
        <v>214.63</v>
      </c>
      <c r="Z6725" s="11">
        <v>219.61</v>
      </c>
      <c r="AA6725" s="11">
        <v>223.09</v>
      </c>
      <c r="AB6725" s="11">
        <v>225.33</v>
      </c>
      <c r="AC6725" s="11">
        <v>226.66</v>
      </c>
      <c r="AD6725" s="11">
        <v>227.01</v>
      </c>
      <c r="AE6725" s="11">
        <v>226.7</v>
      </c>
      <c r="AF6725" s="11">
        <v>225.51</v>
      </c>
      <c r="AG6725" s="11">
        <v>223.75</v>
      </c>
      <c r="AH6725" s="11">
        <v>221.26</v>
      </c>
      <c r="AI6725" s="11">
        <v>218.15</v>
      </c>
    </row>
    <row r="6726" spans="1:35" x14ac:dyDescent="0.3">
      <c r="A6726" s="15">
        <v>33153.666666666664</v>
      </c>
      <c r="B6726" s="11">
        <f>SsBackT!D6726</f>
        <v>0</v>
      </c>
      <c r="C6726" s="11">
        <f>Illim!B6726</f>
        <v>14.701000000000001</v>
      </c>
      <c r="D6726" s="11">
        <f t="shared" si="419"/>
        <v>10</v>
      </c>
      <c r="E6726" s="11">
        <f t="shared" si="420"/>
        <v>16</v>
      </c>
      <c r="F6726" s="11">
        <f t="shared" si="421"/>
        <v>60</v>
      </c>
      <c r="G6726" s="11">
        <f t="shared" si="422"/>
        <v>60</v>
      </c>
      <c r="H6726" s="11" cm="1">
        <f t="array" ref="H6726">INDEX($K$10:$DI$8773,ROW(G6726)-9,MATCH(G6726,$K$10:$DI$10,0))</f>
        <v>9.3519000000000005</v>
      </c>
      <c r="I6726" s="11">
        <f>IF(INDEX(Effacement!$A$3:$Y$15,MATCH(Tests!D6726,Effacement!$A$3:$A$15,0),MATCH(Tests!E6726,Effacement!$A$3:$Y$3,0))=0,H6726,C6726)</f>
        <v>9.3519000000000005</v>
      </c>
      <c r="K6726" s="11">
        <v>11.129</v>
      </c>
      <c r="L6726" s="11">
        <v>11.666</v>
      </c>
      <c r="M6726" s="11">
        <v>12.355</v>
      </c>
      <c r="N6726" s="11">
        <v>13.063000000000001</v>
      </c>
      <c r="O6726" s="11">
        <v>13.824999999999999</v>
      </c>
      <c r="P6726" s="11">
        <v>14.58</v>
      </c>
      <c r="Q6726" s="11">
        <v>15.342000000000001</v>
      </c>
      <c r="R6726" s="11">
        <v>16.047999999999998</v>
      </c>
      <c r="S6726" s="11">
        <v>16.652000000000001</v>
      </c>
      <c r="T6726" s="11">
        <v>17.032</v>
      </c>
      <c r="U6726" s="11">
        <v>17.152000000000001</v>
      </c>
      <c r="V6726" s="11">
        <v>17.105</v>
      </c>
      <c r="W6726" s="11">
        <v>16.949000000000002</v>
      </c>
      <c r="X6726" s="11">
        <v>16.5</v>
      </c>
      <c r="Y6726" s="11">
        <v>15.972</v>
      </c>
      <c r="Z6726" s="11">
        <v>15.367000000000001</v>
      </c>
      <c r="AA6726" s="11">
        <v>14.692</v>
      </c>
      <c r="AB6726" s="11">
        <v>13.976000000000001</v>
      </c>
      <c r="AC6726" s="11">
        <v>13.247999999999999</v>
      </c>
      <c r="AD6726" s="11">
        <v>12.512</v>
      </c>
      <c r="AE6726" s="11">
        <v>11.805</v>
      </c>
      <c r="AF6726" s="11">
        <v>11.109</v>
      </c>
      <c r="AG6726" s="11">
        <v>10.476000000000001</v>
      </c>
      <c r="AH6726" s="11">
        <v>9.8752999999999993</v>
      </c>
      <c r="AI6726" s="11">
        <v>9.3519000000000005</v>
      </c>
    </row>
    <row r="6727" spans="1:35" x14ac:dyDescent="0.3">
      <c r="A6727" s="15">
        <v>33153.708333333336</v>
      </c>
      <c r="B6727" s="11">
        <f>SsBackT!D6727</f>
        <v>0</v>
      </c>
      <c r="C6727" s="11">
        <f>Illim!B6727</f>
        <v>-1.32E-2</v>
      </c>
      <c r="D6727" s="11">
        <f t="shared" si="419"/>
        <v>10</v>
      </c>
      <c r="E6727" s="11">
        <f t="shared" si="420"/>
        <v>17</v>
      </c>
      <c r="F6727" s="11">
        <f t="shared" si="421"/>
        <v>60</v>
      </c>
      <c r="G6727" s="11">
        <f t="shared" si="422"/>
        <v>60</v>
      </c>
      <c r="H6727" s="11" cm="1">
        <f t="array" ref="H6727">INDEX($K$10:$DI$8773,ROW(G6727)-9,MATCH(G6727,$K$10:$DI$10,0))</f>
        <v>-1.32E-2</v>
      </c>
      <c r="I6727" s="11">
        <f>IF(INDEX(Effacement!$A$3:$Y$15,MATCH(Tests!D6727,Effacement!$A$3:$A$15,0),MATCH(Tests!E6727,Effacement!$A$3:$Y$3,0))=0,H6727,C6727)</f>
        <v>-1.32E-2</v>
      </c>
      <c r="K6727" s="11">
        <v>-1.32E-2</v>
      </c>
      <c r="L6727" s="11">
        <v>-1.32E-2</v>
      </c>
      <c r="M6727" s="11">
        <v>-1.32E-2</v>
      </c>
      <c r="N6727" s="11">
        <v>-1.32E-2</v>
      </c>
      <c r="O6727" s="11">
        <v>-1.32E-2</v>
      </c>
      <c r="P6727" s="11">
        <v>-1.32E-2</v>
      </c>
      <c r="Q6727" s="11">
        <v>-1.32E-2</v>
      </c>
      <c r="R6727" s="11">
        <v>-1.32E-2</v>
      </c>
      <c r="S6727" s="11">
        <v>-1.32E-2</v>
      </c>
      <c r="T6727" s="11">
        <v>-1.32E-2</v>
      </c>
      <c r="U6727" s="11">
        <v>5.1398000000000001</v>
      </c>
      <c r="V6727" s="11">
        <v>5.2431999999999999</v>
      </c>
      <c r="W6727" s="11">
        <v>-1.32E-2</v>
      </c>
      <c r="X6727" s="11">
        <v>-1.32E-2</v>
      </c>
      <c r="Y6727" s="11">
        <v>-1.32E-2</v>
      </c>
      <c r="Z6727" s="11">
        <v>-1.32E-2</v>
      </c>
      <c r="AA6727" s="11">
        <v>-1.32E-2</v>
      </c>
      <c r="AB6727" s="11">
        <v>-1.32E-2</v>
      </c>
      <c r="AC6727" s="11">
        <v>-1.32E-2</v>
      </c>
      <c r="AD6727" s="11">
        <v>-1.32E-2</v>
      </c>
      <c r="AE6727" s="11">
        <v>-1.32E-2</v>
      </c>
      <c r="AF6727" s="11">
        <v>-1.32E-2</v>
      </c>
      <c r="AG6727" s="11">
        <v>-1.32E-2</v>
      </c>
      <c r="AH6727" s="11">
        <v>-1.32E-2</v>
      </c>
      <c r="AI6727" s="11">
        <v>-1.32E-2</v>
      </c>
    </row>
    <row r="6728" spans="1:35" x14ac:dyDescent="0.3">
      <c r="A6728" s="15">
        <v>33153.75</v>
      </c>
      <c r="B6728" s="11">
        <f>SsBackT!D6728</f>
        <v>0</v>
      </c>
      <c r="C6728" s="11">
        <f>Illim!B6728</f>
        <v>-1.32E-2</v>
      </c>
      <c r="D6728" s="11">
        <f t="shared" si="419"/>
        <v>10</v>
      </c>
      <c r="E6728" s="11">
        <f t="shared" si="420"/>
        <v>18</v>
      </c>
      <c r="F6728" s="11">
        <f t="shared" si="421"/>
        <v>60</v>
      </c>
      <c r="G6728" s="11">
        <f t="shared" si="422"/>
        <v>60</v>
      </c>
      <c r="H6728" s="11" cm="1">
        <f t="array" ref="H6728">INDEX($K$10:$DI$8773,ROW(G6728)-9,MATCH(G6728,$K$10:$DI$10,0))</f>
        <v>-1.32E-2</v>
      </c>
      <c r="I6728" s="11">
        <f>IF(INDEX(Effacement!$A$3:$Y$15,MATCH(Tests!D6728,Effacement!$A$3:$A$15,0),MATCH(Tests!E6728,Effacement!$A$3:$Y$3,0))=0,H6728,C6728)</f>
        <v>-1.32E-2</v>
      </c>
      <c r="K6728" s="11">
        <v>-1.32E-2</v>
      </c>
      <c r="L6728" s="11">
        <v>-1.32E-2</v>
      </c>
      <c r="M6728" s="11">
        <v>-1.32E-2</v>
      </c>
      <c r="N6728" s="11">
        <v>-1.32E-2</v>
      </c>
      <c r="O6728" s="11">
        <v>-1.32E-2</v>
      </c>
      <c r="P6728" s="11">
        <v>-1.32E-2</v>
      </c>
      <c r="Q6728" s="11">
        <v>-1.32E-2</v>
      </c>
      <c r="R6728" s="11">
        <v>-1.32E-2</v>
      </c>
      <c r="S6728" s="11">
        <v>-1.32E-2</v>
      </c>
      <c r="T6728" s="11">
        <v>-1.32E-2</v>
      </c>
      <c r="U6728" s="11">
        <v>-1.32E-2</v>
      </c>
      <c r="V6728" s="11">
        <v>-1.32E-2</v>
      </c>
      <c r="W6728" s="11">
        <v>-1.32E-2</v>
      </c>
      <c r="X6728" s="11">
        <v>-1.32E-2</v>
      </c>
      <c r="Y6728" s="11">
        <v>-1.32E-2</v>
      </c>
      <c r="Z6728" s="11">
        <v>-1.32E-2</v>
      </c>
      <c r="AA6728" s="11">
        <v>-1.32E-2</v>
      </c>
      <c r="AB6728" s="11">
        <v>-1.32E-2</v>
      </c>
      <c r="AC6728" s="11">
        <v>-1.32E-2</v>
      </c>
      <c r="AD6728" s="11">
        <v>-1.32E-2</v>
      </c>
      <c r="AE6728" s="11">
        <v>-1.32E-2</v>
      </c>
      <c r="AF6728" s="11">
        <v>-1.32E-2</v>
      </c>
      <c r="AG6728" s="11">
        <v>-1.32E-2</v>
      </c>
      <c r="AH6728" s="11">
        <v>-1.32E-2</v>
      </c>
      <c r="AI6728" s="11">
        <v>-1.32E-2</v>
      </c>
    </row>
    <row r="6729" spans="1:35" x14ac:dyDescent="0.3">
      <c r="A6729" s="15">
        <v>33153.791666666664</v>
      </c>
      <c r="B6729" s="11">
        <f>SsBackT!D6729</f>
        <v>0</v>
      </c>
      <c r="C6729" s="11">
        <f>Illim!B6729</f>
        <v>-1.32E-2</v>
      </c>
      <c r="D6729" s="11">
        <f t="shared" si="419"/>
        <v>10</v>
      </c>
      <c r="E6729" s="11">
        <f t="shared" si="420"/>
        <v>19</v>
      </c>
      <c r="F6729" s="11">
        <f t="shared" si="421"/>
        <v>60</v>
      </c>
      <c r="G6729" s="11">
        <f t="shared" si="422"/>
        <v>60</v>
      </c>
      <c r="H6729" s="11" cm="1">
        <f t="array" ref="H6729">INDEX($K$10:$DI$8773,ROW(G6729)-9,MATCH(G6729,$K$10:$DI$10,0))</f>
        <v>-1.32E-2</v>
      </c>
      <c r="I6729" s="11">
        <f>IF(INDEX(Effacement!$A$3:$Y$15,MATCH(Tests!D6729,Effacement!$A$3:$A$15,0),MATCH(Tests!E6729,Effacement!$A$3:$Y$3,0))=0,H6729,C6729)</f>
        <v>-1.32E-2</v>
      </c>
      <c r="K6729" s="11">
        <v>-1.32E-2</v>
      </c>
      <c r="L6729" s="11">
        <v>-1.32E-2</v>
      </c>
      <c r="M6729" s="11">
        <v>-1.32E-2</v>
      </c>
      <c r="N6729" s="11">
        <v>-1.32E-2</v>
      </c>
      <c r="O6729" s="11">
        <v>-1.32E-2</v>
      </c>
      <c r="P6729" s="11">
        <v>-1.32E-2</v>
      </c>
      <c r="Q6729" s="11">
        <v>-1.32E-2</v>
      </c>
      <c r="R6729" s="11">
        <v>-1.32E-2</v>
      </c>
      <c r="S6729" s="11">
        <v>-1.32E-2</v>
      </c>
      <c r="T6729" s="11">
        <v>-1.32E-2</v>
      </c>
      <c r="U6729" s="11">
        <v>-1.32E-2</v>
      </c>
      <c r="V6729" s="11">
        <v>-1.32E-2</v>
      </c>
      <c r="W6729" s="11">
        <v>-1.32E-2</v>
      </c>
      <c r="X6729" s="11">
        <v>-1.32E-2</v>
      </c>
      <c r="Y6729" s="11">
        <v>-1.32E-2</v>
      </c>
      <c r="Z6729" s="11">
        <v>-1.32E-2</v>
      </c>
      <c r="AA6729" s="11">
        <v>-1.32E-2</v>
      </c>
      <c r="AB6729" s="11">
        <v>-1.32E-2</v>
      </c>
      <c r="AC6729" s="11">
        <v>-1.32E-2</v>
      </c>
      <c r="AD6729" s="11">
        <v>-1.32E-2</v>
      </c>
      <c r="AE6729" s="11">
        <v>-1.32E-2</v>
      </c>
      <c r="AF6729" s="11">
        <v>-1.32E-2</v>
      </c>
      <c r="AG6729" s="11">
        <v>-1.32E-2</v>
      </c>
      <c r="AH6729" s="11">
        <v>-1.32E-2</v>
      </c>
      <c r="AI6729" s="11">
        <v>-1.32E-2</v>
      </c>
    </row>
    <row r="6730" spans="1:35" x14ac:dyDescent="0.3">
      <c r="A6730" s="15">
        <v>33153.833333333336</v>
      </c>
      <c r="B6730" s="11">
        <f>SsBackT!D6730</f>
        <v>0</v>
      </c>
      <c r="C6730" s="11">
        <f>Illim!B6730</f>
        <v>-1.32E-2</v>
      </c>
      <c r="D6730" s="11">
        <f t="shared" si="419"/>
        <v>10</v>
      </c>
      <c r="E6730" s="11">
        <f t="shared" si="420"/>
        <v>20</v>
      </c>
      <c r="F6730" s="11">
        <f t="shared" si="421"/>
        <v>60</v>
      </c>
      <c r="G6730" s="11">
        <f t="shared" si="422"/>
        <v>60</v>
      </c>
      <c r="H6730" s="11" cm="1">
        <f t="array" ref="H6730">INDEX($K$10:$DI$8773,ROW(G6730)-9,MATCH(G6730,$K$10:$DI$10,0))</f>
        <v>-1.32E-2</v>
      </c>
      <c r="I6730" s="11">
        <f>IF(INDEX(Effacement!$A$3:$Y$15,MATCH(Tests!D6730,Effacement!$A$3:$A$15,0),MATCH(Tests!E6730,Effacement!$A$3:$Y$3,0))=0,H6730,C6730)</f>
        <v>-1.32E-2</v>
      </c>
      <c r="K6730" s="11">
        <v>-1.32E-2</v>
      </c>
      <c r="L6730" s="11">
        <v>-1.32E-2</v>
      </c>
      <c r="M6730" s="11">
        <v>-1.32E-2</v>
      </c>
      <c r="N6730" s="11">
        <v>-1.32E-2</v>
      </c>
      <c r="O6730" s="11">
        <v>-1.32E-2</v>
      </c>
      <c r="P6730" s="11">
        <v>-1.32E-2</v>
      </c>
      <c r="Q6730" s="11">
        <v>-1.32E-2</v>
      </c>
      <c r="R6730" s="11">
        <v>-1.32E-2</v>
      </c>
      <c r="S6730" s="11">
        <v>-1.32E-2</v>
      </c>
      <c r="T6730" s="11">
        <v>-1.32E-2</v>
      </c>
      <c r="U6730" s="11">
        <v>-1.32E-2</v>
      </c>
      <c r="V6730" s="11">
        <v>-1.32E-2</v>
      </c>
      <c r="W6730" s="11">
        <v>-1.32E-2</v>
      </c>
      <c r="X6730" s="11">
        <v>-1.32E-2</v>
      </c>
      <c r="Y6730" s="11">
        <v>-1.32E-2</v>
      </c>
      <c r="Z6730" s="11">
        <v>-1.32E-2</v>
      </c>
      <c r="AA6730" s="11">
        <v>-1.32E-2</v>
      </c>
      <c r="AB6730" s="11">
        <v>-1.32E-2</v>
      </c>
      <c r="AC6730" s="11">
        <v>-1.32E-2</v>
      </c>
      <c r="AD6730" s="11">
        <v>-1.32E-2</v>
      </c>
      <c r="AE6730" s="11">
        <v>-1.32E-2</v>
      </c>
      <c r="AF6730" s="11">
        <v>-1.32E-2</v>
      </c>
      <c r="AG6730" s="11">
        <v>-1.32E-2</v>
      </c>
      <c r="AH6730" s="11">
        <v>-1.32E-2</v>
      </c>
      <c r="AI6730" s="11">
        <v>-1.32E-2</v>
      </c>
    </row>
    <row r="6731" spans="1:35" x14ac:dyDescent="0.3">
      <c r="A6731" s="15">
        <v>33153.875</v>
      </c>
      <c r="B6731" s="11">
        <f>SsBackT!D6731</f>
        <v>0</v>
      </c>
      <c r="C6731" s="11">
        <f>Illim!B6731</f>
        <v>-1.32E-2</v>
      </c>
      <c r="D6731" s="11">
        <f t="shared" si="419"/>
        <v>10</v>
      </c>
      <c r="E6731" s="11">
        <f t="shared" si="420"/>
        <v>21</v>
      </c>
      <c r="F6731" s="11">
        <f t="shared" si="421"/>
        <v>60</v>
      </c>
      <c r="G6731" s="11">
        <f t="shared" si="422"/>
        <v>60</v>
      </c>
      <c r="H6731" s="11" cm="1">
        <f t="array" ref="H6731">INDEX($K$10:$DI$8773,ROW(G6731)-9,MATCH(G6731,$K$10:$DI$10,0))</f>
        <v>-1.32E-2</v>
      </c>
      <c r="I6731" s="11">
        <f>IF(INDEX(Effacement!$A$3:$Y$15,MATCH(Tests!D6731,Effacement!$A$3:$A$15,0),MATCH(Tests!E6731,Effacement!$A$3:$Y$3,0))=0,H6731,C6731)</f>
        <v>-1.32E-2</v>
      </c>
      <c r="K6731" s="11">
        <v>-1.32E-2</v>
      </c>
      <c r="L6731" s="11">
        <v>-1.32E-2</v>
      </c>
      <c r="M6731" s="11">
        <v>-1.32E-2</v>
      </c>
      <c r="N6731" s="11">
        <v>-1.32E-2</v>
      </c>
      <c r="O6731" s="11">
        <v>-1.32E-2</v>
      </c>
      <c r="P6731" s="11">
        <v>-1.32E-2</v>
      </c>
      <c r="Q6731" s="11">
        <v>-1.32E-2</v>
      </c>
      <c r="R6731" s="11">
        <v>-1.32E-2</v>
      </c>
      <c r="S6731" s="11">
        <v>-1.32E-2</v>
      </c>
      <c r="T6731" s="11">
        <v>-1.32E-2</v>
      </c>
      <c r="U6731" s="11">
        <v>-1.32E-2</v>
      </c>
      <c r="V6731" s="11">
        <v>-1.32E-2</v>
      </c>
      <c r="W6731" s="11">
        <v>-1.32E-2</v>
      </c>
      <c r="X6731" s="11">
        <v>-1.32E-2</v>
      </c>
      <c r="Y6731" s="11">
        <v>-1.32E-2</v>
      </c>
      <c r="Z6731" s="11">
        <v>-1.32E-2</v>
      </c>
      <c r="AA6731" s="11">
        <v>-1.32E-2</v>
      </c>
      <c r="AB6731" s="11">
        <v>-1.32E-2</v>
      </c>
      <c r="AC6731" s="11">
        <v>-1.32E-2</v>
      </c>
      <c r="AD6731" s="11">
        <v>-1.32E-2</v>
      </c>
      <c r="AE6731" s="11">
        <v>-1.32E-2</v>
      </c>
      <c r="AF6731" s="11">
        <v>-1.32E-2</v>
      </c>
      <c r="AG6731" s="11">
        <v>-1.32E-2</v>
      </c>
      <c r="AH6731" s="11">
        <v>-1.32E-2</v>
      </c>
      <c r="AI6731" s="11">
        <v>-1.32E-2</v>
      </c>
    </row>
    <row r="6732" spans="1:35" x14ac:dyDescent="0.3">
      <c r="A6732" s="15">
        <v>33153.916666666664</v>
      </c>
      <c r="B6732" s="11">
        <f>SsBackT!D6732</f>
        <v>0</v>
      </c>
      <c r="C6732" s="11">
        <f>Illim!B6732</f>
        <v>-1.32E-2</v>
      </c>
      <c r="D6732" s="11">
        <f t="shared" si="419"/>
        <v>10</v>
      </c>
      <c r="E6732" s="11">
        <f t="shared" si="420"/>
        <v>22</v>
      </c>
      <c r="F6732" s="11">
        <f t="shared" si="421"/>
        <v>60</v>
      </c>
      <c r="G6732" s="11">
        <f t="shared" si="422"/>
        <v>60</v>
      </c>
      <c r="H6732" s="11" cm="1">
        <f t="array" ref="H6732">INDEX($K$10:$DI$8773,ROW(G6732)-9,MATCH(G6732,$K$10:$DI$10,0))</f>
        <v>-1.32E-2</v>
      </c>
      <c r="I6732" s="11">
        <f>IF(INDEX(Effacement!$A$3:$Y$15,MATCH(Tests!D6732,Effacement!$A$3:$A$15,0),MATCH(Tests!E6732,Effacement!$A$3:$Y$3,0))=0,H6732,C6732)</f>
        <v>-1.32E-2</v>
      </c>
      <c r="K6732" s="11">
        <v>-1.32E-2</v>
      </c>
      <c r="L6732" s="11">
        <v>-1.32E-2</v>
      </c>
      <c r="M6732" s="11">
        <v>-1.32E-2</v>
      </c>
      <c r="N6732" s="11">
        <v>-1.32E-2</v>
      </c>
      <c r="O6732" s="11">
        <v>-1.32E-2</v>
      </c>
      <c r="P6732" s="11">
        <v>-1.32E-2</v>
      </c>
      <c r="Q6732" s="11">
        <v>-1.32E-2</v>
      </c>
      <c r="R6732" s="11">
        <v>-1.32E-2</v>
      </c>
      <c r="S6732" s="11">
        <v>-1.32E-2</v>
      </c>
      <c r="T6732" s="11">
        <v>-1.32E-2</v>
      </c>
      <c r="U6732" s="11">
        <v>-1.32E-2</v>
      </c>
      <c r="V6732" s="11">
        <v>-1.32E-2</v>
      </c>
      <c r="W6732" s="11">
        <v>-1.32E-2</v>
      </c>
      <c r="X6732" s="11">
        <v>-1.32E-2</v>
      </c>
      <c r="Y6732" s="11">
        <v>-1.32E-2</v>
      </c>
      <c r="Z6732" s="11">
        <v>-1.32E-2</v>
      </c>
      <c r="AA6732" s="11">
        <v>-1.32E-2</v>
      </c>
      <c r="AB6732" s="11">
        <v>-1.32E-2</v>
      </c>
      <c r="AC6732" s="11">
        <v>-1.32E-2</v>
      </c>
      <c r="AD6732" s="11">
        <v>-1.32E-2</v>
      </c>
      <c r="AE6732" s="11">
        <v>-1.32E-2</v>
      </c>
      <c r="AF6732" s="11">
        <v>-1.32E-2</v>
      </c>
      <c r="AG6732" s="11">
        <v>-1.32E-2</v>
      </c>
      <c r="AH6732" s="11">
        <v>-1.32E-2</v>
      </c>
      <c r="AI6732" s="11">
        <v>-1.32E-2</v>
      </c>
    </row>
    <row r="6733" spans="1:35" x14ac:dyDescent="0.3">
      <c r="A6733" s="15">
        <v>33153.958333333336</v>
      </c>
      <c r="B6733" s="11">
        <f>SsBackT!D6733</f>
        <v>0</v>
      </c>
      <c r="C6733" s="11">
        <f>Illim!B6733</f>
        <v>-1.32E-2</v>
      </c>
      <c r="D6733" s="11">
        <f t="shared" si="419"/>
        <v>10</v>
      </c>
      <c r="E6733" s="11">
        <f t="shared" si="420"/>
        <v>23</v>
      </c>
      <c r="F6733" s="11">
        <f t="shared" si="421"/>
        <v>60</v>
      </c>
      <c r="G6733" s="11">
        <f t="shared" si="422"/>
        <v>60</v>
      </c>
      <c r="H6733" s="11" cm="1">
        <f t="array" ref="H6733">INDEX($K$10:$DI$8773,ROW(G6733)-9,MATCH(G6733,$K$10:$DI$10,0))</f>
        <v>-1.32E-2</v>
      </c>
      <c r="I6733" s="11">
        <f>IF(INDEX(Effacement!$A$3:$Y$15,MATCH(Tests!D6733,Effacement!$A$3:$A$15,0),MATCH(Tests!E6733,Effacement!$A$3:$Y$3,0))=0,H6733,C6733)</f>
        <v>-1.32E-2</v>
      </c>
      <c r="K6733" s="11">
        <v>-1.32E-2</v>
      </c>
      <c r="L6733" s="11">
        <v>-1.32E-2</v>
      </c>
      <c r="M6733" s="11">
        <v>-1.32E-2</v>
      </c>
      <c r="N6733" s="11">
        <v>-1.32E-2</v>
      </c>
      <c r="O6733" s="11">
        <v>-1.32E-2</v>
      </c>
      <c r="P6733" s="11">
        <v>-1.32E-2</v>
      </c>
      <c r="Q6733" s="11">
        <v>-1.32E-2</v>
      </c>
      <c r="R6733" s="11">
        <v>-1.32E-2</v>
      </c>
      <c r="S6733" s="11">
        <v>-1.32E-2</v>
      </c>
      <c r="T6733" s="11">
        <v>-1.32E-2</v>
      </c>
      <c r="U6733" s="11">
        <v>-1.32E-2</v>
      </c>
      <c r="V6733" s="11">
        <v>-1.32E-2</v>
      </c>
      <c r="W6733" s="11">
        <v>-1.32E-2</v>
      </c>
      <c r="X6733" s="11">
        <v>-1.32E-2</v>
      </c>
      <c r="Y6733" s="11">
        <v>-1.32E-2</v>
      </c>
      <c r="Z6733" s="11">
        <v>-1.32E-2</v>
      </c>
      <c r="AA6733" s="11">
        <v>-1.32E-2</v>
      </c>
      <c r="AB6733" s="11">
        <v>-1.32E-2</v>
      </c>
      <c r="AC6733" s="11">
        <v>-1.32E-2</v>
      </c>
      <c r="AD6733" s="11">
        <v>-1.32E-2</v>
      </c>
      <c r="AE6733" s="11">
        <v>-1.32E-2</v>
      </c>
      <c r="AF6733" s="11">
        <v>-1.32E-2</v>
      </c>
      <c r="AG6733" s="11">
        <v>-1.32E-2</v>
      </c>
      <c r="AH6733" s="11">
        <v>-1.32E-2</v>
      </c>
      <c r="AI6733" s="11">
        <v>-1.32E-2</v>
      </c>
    </row>
    <row r="6734" spans="1:35" x14ac:dyDescent="0.3">
      <c r="A6734" s="15">
        <v>33154</v>
      </c>
      <c r="B6734" s="11">
        <f>SsBackT!D6734</f>
        <v>0</v>
      </c>
      <c r="C6734" s="11">
        <f>Illim!B6734</f>
        <v>-1.32E-2</v>
      </c>
      <c r="D6734" s="11">
        <f t="shared" ref="D6734:D6797" si="423">MONTH(A6734)</f>
        <v>10</v>
      </c>
      <c r="E6734" s="11">
        <f t="shared" ref="E6734:E6797" si="424">HOUR(A6734)</f>
        <v>0</v>
      </c>
      <c r="F6734" s="11">
        <f t="shared" ref="F6734:F6797" si="425">IF(B6734&gt;0,IF(B6734-90&lt;$B$6,$B$6,B6734-90),IF(B6734+90&gt;$B$7,$B$7,B6734+90))</f>
        <v>60</v>
      </c>
      <c r="G6734" s="11">
        <f t="shared" si="422"/>
        <v>60</v>
      </c>
      <c r="H6734" s="11" cm="1">
        <f t="array" ref="H6734">INDEX($K$10:$DI$8773,ROW(G6734)-9,MATCH(G6734,$K$10:$DI$10,0))</f>
        <v>-1.32E-2</v>
      </c>
      <c r="I6734" s="11">
        <f>IF(INDEX(Effacement!$A$3:$Y$15,MATCH(Tests!D6734,Effacement!$A$3:$A$15,0),MATCH(Tests!E6734,Effacement!$A$3:$Y$3,0))=0,H6734,C6734)</f>
        <v>-1.32E-2</v>
      </c>
      <c r="K6734" s="11">
        <v>-1.32E-2</v>
      </c>
      <c r="L6734" s="11">
        <v>-1.32E-2</v>
      </c>
      <c r="M6734" s="11">
        <v>-1.32E-2</v>
      </c>
      <c r="N6734" s="11">
        <v>-1.32E-2</v>
      </c>
      <c r="O6734" s="11">
        <v>-1.32E-2</v>
      </c>
      <c r="P6734" s="11">
        <v>-1.32E-2</v>
      </c>
      <c r="Q6734" s="11">
        <v>-1.32E-2</v>
      </c>
      <c r="R6734" s="11">
        <v>-1.32E-2</v>
      </c>
      <c r="S6734" s="11">
        <v>-1.32E-2</v>
      </c>
      <c r="T6734" s="11">
        <v>-1.32E-2</v>
      </c>
      <c r="U6734" s="11">
        <v>-1.32E-2</v>
      </c>
      <c r="V6734" s="11">
        <v>-1.32E-2</v>
      </c>
      <c r="W6734" s="11">
        <v>-1.32E-2</v>
      </c>
      <c r="X6734" s="11">
        <v>-1.32E-2</v>
      </c>
      <c r="Y6734" s="11">
        <v>-1.32E-2</v>
      </c>
      <c r="Z6734" s="11">
        <v>-1.32E-2</v>
      </c>
      <c r="AA6734" s="11">
        <v>-1.32E-2</v>
      </c>
      <c r="AB6734" s="11">
        <v>-1.32E-2</v>
      </c>
      <c r="AC6734" s="11">
        <v>-1.32E-2</v>
      </c>
      <c r="AD6734" s="11">
        <v>-1.32E-2</v>
      </c>
      <c r="AE6734" s="11">
        <v>-1.32E-2</v>
      </c>
      <c r="AF6734" s="11">
        <v>-1.32E-2</v>
      </c>
      <c r="AG6734" s="11">
        <v>-1.32E-2</v>
      </c>
      <c r="AH6734" s="11">
        <v>-1.32E-2</v>
      </c>
      <c r="AI6734" s="11">
        <v>-1.32E-2</v>
      </c>
    </row>
    <row r="6735" spans="1:35" x14ac:dyDescent="0.3">
      <c r="A6735" s="15">
        <v>33154.041666666664</v>
      </c>
      <c r="B6735" s="11">
        <f>SsBackT!D6735</f>
        <v>0</v>
      </c>
      <c r="C6735" s="11">
        <f>Illim!B6735</f>
        <v>-1.32E-2</v>
      </c>
      <c r="D6735" s="11">
        <f t="shared" si="423"/>
        <v>10</v>
      </c>
      <c r="E6735" s="11">
        <f t="shared" si="424"/>
        <v>1</v>
      </c>
      <c r="F6735" s="11">
        <f t="shared" si="425"/>
        <v>60</v>
      </c>
      <c r="G6735" s="11">
        <f t="shared" ref="G6735:G6798" si="426">IF(F6735&gt;0,MROUND(F6735,5),MROUND(F6735,-5))</f>
        <v>60</v>
      </c>
      <c r="H6735" s="11" cm="1">
        <f t="array" ref="H6735">INDEX($K$10:$DI$8773,ROW(G6735)-9,MATCH(G6735,$K$10:$DI$10,0))</f>
        <v>-1.32E-2</v>
      </c>
      <c r="I6735" s="11">
        <f>IF(INDEX(Effacement!$A$3:$Y$15,MATCH(Tests!D6735,Effacement!$A$3:$A$15,0),MATCH(Tests!E6735,Effacement!$A$3:$Y$3,0))=0,H6735,C6735)</f>
        <v>-1.32E-2</v>
      </c>
      <c r="K6735" s="11">
        <v>-1.32E-2</v>
      </c>
      <c r="L6735" s="11">
        <v>-1.32E-2</v>
      </c>
      <c r="M6735" s="11">
        <v>-1.32E-2</v>
      </c>
      <c r="N6735" s="11">
        <v>-1.32E-2</v>
      </c>
      <c r="O6735" s="11">
        <v>-1.32E-2</v>
      </c>
      <c r="P6735" s="11">
        <v>-1.32E-2</v>
      </c>
      <c r="Q6735" s="11">
        <v>-1.32E-2</v>
      </c>
      <c r="R6735" s="11">
        <v>-1.32E-2</v>
      </c>
      <c r="S6735" s="11">
        <v>-1.32E-2</v>
      </c>
      <c r="T6735" s="11">
        <v>-1.32E-2</v>
      </c>
      <c r="U6735" s="11">
        <v>-1.32E-2</v>
      </c>
      <c r="V6735" s="11">
        <v>-1.32E-2</v>
      </c>
      <c r="W6735" s="11">
        <v>-1.32E-2</v>
      </c>
      <c r="X6735" s="11">
        <v>-1.32E-2</v>
      </c>
      <c r="Y6735" s="11">
        <v>-1.32E-2</v>
      </c>
      <c r="Z6735" s="11">
        <v>-1.32E-2</v>
      </c>
      <c r="AA6735" s="11">
        <v>-1.32E-2</v>
      </c>
      <c r="AB6735" s="11">
        <v>-1.32E-2</v>
      </c>
      <c r="AC6735" s="11">
        <v>-1.32E-2</v>
      </c>
      <c r="AD6735" s="11">
        <v>-1.32E-2</v>
      </c>
      <c r="AE6735" s="11">
        <v>-1.32E-2</v>
      </c>
      <c r="AF6735" s="11">
        <v>-1.32E-2</v>
      </c>
      <c r="AG6735" s="11">
        <v>-1.32E-2</v>
      </c>
      <c r="AH6735" s="11">
        <v>-1.32E-2</v>
      </c>
      <c r="AI6735" s="11">
        <v>-1.32E-2</v>
      </c>
    </row>
    <row r="6736" spans="1:35" x14ac:dyDescent="0.3">
      <c r="A6736" s="15">
        <v>33154.083333333336</v>
      </c>
      <c r="B6736" s="11">
        <f>SsBackT!D6736</f>
        <v>0</v>
      </c>
      <c r="C6736" s="11">
        <f>Illim!B6736</f>
        <v>-1.32E-2</v>
      </c>
      <c r="D6736" s="11">
        <f t="shared" si="423"/>
        <v>10</v>
      </c>
      <c r="E6736" s="11">
        <f t="shared" si="424"/>
        <v>2</v>
      </c>
      <c r="F6736" s="11">
        <f t="shared" si="425"/>
        <v>60</v>
      </c>
      <c r="G6736" s="11">
        <f t="shared" si="426"/>
        <v>60</v>
      </c>
      <c r="H6736" s="11" cm="1">
        <f t="array" ref="H6736">INDEX($K$10:$DI$8773,ROW(G6736)-9,MATCH(G6736,$K$10:$DI$10,0))</f>
        <v>-1.32E-2</v>
      </c>
      <c r="I6736" s="11">
        <f>IF(INDEX(Effacement!$A$3:$Y$15,MATCH(Tests!D6736,Effacement!$A$3:$A$15,0),MATCH(Tests!E6736,Effacement!$A$3:$Y$3,0))=0,H6736,C6736)</f>
        <v>-1.32E-2</v>
      </c>
      <c r="K6736" s="11">
        <v>-1.32E-2</v>
      </c>
      <c r="L6736" s="11">
        <v>-1.32E-2</v>
      </c>
      <c r="M6736" s="11">
        <v>-1.32E-2</v>
      </c>
      <c r="N6736" s="11">
        <v>-1.32E-2</v>
      </c>
      <c r="O6736" s="11">
        <v>-1.32E-2</v>
      </c>
      <c r="P6736" s="11">
        <v>-1.32E-2</v>
      </c>
      <c r="Q6736" s="11">
        <v>-1.32E-2</v>
      </c>
      <c r="R6736" s="11">
        <v>-1.32E-2</v>
      </c>
      <c r="S6736" s="11">
        <v>-1.32E-2</v>
      </c>
      <c r="T6736" s="11">
        <v>-1.32E-2</v>
      </c>
      <c r="U6736" s="11">
        <v>-1.32E-2</v>
      </c>
      <c r="V6736" s="11">
        <v>-1.32E-2</v>
      </c>
      <c r="W6736" s="11">
        <v>-1.32E-2</v>
      </c>
      <c r="X6736" s="11">
        <v>-1.32E-2</v>
      </c>
      <c r="Y6736" s="11">
        <v>-1.32E-2</v>
      </c>
      <c r="Z6736" s="11">
        <v>-1.32E-2</v>
      </c>
      <c r="AA6736" s="11">
        <v>-1.32E-2</v>
      </c>
      <c r="AB6736" s="11">
        <v>-1.32E-2</v>
      </c>
      <c r="AC6736" s="11">
        <v>-1.32E-2</v>
      </c>
      <c r="AD6736" s="11">
        <v>-1.32E-2</v>
      </c>
      <c r="AE6736" s="11">
        <v>-1.32E-2</v>
      </c>
      <c r="AF6736" s="11">
        <v>-1.32E-2</v>
      </c>
      <c r="AG6736" s="11">
        <v>-1.32E-2</v>
      </c>
      <c r="AH6736" s="11">
        <v>-1.32E-2</v>
      </c>
      <c r="AI6736" s="11">
        <v>-1.32E-2</v>
      </c>
    </row>
    <row r="6737" spans="1:35" x14ac:dyDescent="0.3">
      <c r="A6737" s="15">
        <v>33154.125</v>
      </c>
      <c r="B6737" s="11">
        <f>SsBackT!D6737</f>
        <v>0</v>
      </c>
      <c r="C6737" s="11">
        <f>Illim!B6737</f>
        <v>-1.32E-2</v>
      </c>
      <c r="D6737" s="11">
        <f t="shared" si="423"/>
        <v>10</v>
      </c>
      <c r="E6737" s="11">
        <f t="shared" si="424"/>
        <v>3</v>
      </c>
      <c r="F6737" s="11">
        <f t="shared" si="425"/>
        <v>60</v>
      </c>
      <c r="G6737" s="11">
        <f t="shared" si="426"/>
        <v>60</v>
      </c>
      <c r="H6737" s="11" cm="1">
        <f t="array" ref="H6737">INDEX($K$10:$DI$8773,ROW(G6737)-9,MATCH(G6737,$K$10:$DI$10,0))</f>
        <v>-1.32E-2</v>
      </c>
      <c r="I6737" s="11">
        <f>IF(INDEX(Effacement!$A$3:$Y$15,MATCH(Tests!D6737,Effacement!$A$3:$A$15,0),MATCH(Tests!E6737,Effacement!$A$3:$Y$3,0))=0,H6737,C6737)</f>
        <v>-1.32E-2</v>
      </c>
      <c r="K6737" s="11">
        <v>-1.32E-2</v>
      </c>
      <c r="L6737" s="11">
        <v>-1.32E-2</v>
      </c>
      <c r="M6737" s="11">
        <v>-1.32E-2</v>
      </c>
      <c r="N6737" s="11">
        <v>-1.32E-2</v>
      </c>
      <c r="O6737" s="11">
        <v>-1.32E-2</v>
      </c>
      <c r="P6737" s="11">
        <v>-1.32E-2</v>
      </c>
      <c r="Q6737" s="11">
        <v>-1.32E-2</v>
      </c>
      <c r="R6737" s="11">
        <v>-1.32E-2</v>
      </c>
      <c r="S6737" s="11">
        <v>-1.32E-2</v>
      </c>
      <c r="T6737" s="11">
        <v>-1.32E-2</v>
      </c>
      <c r="U6737" s="11">
        <v>-1.32E-2</v>
      </c>
      <c r="V6737" s="11">
        <v>-1.32E-2</v>
      </c>
      <c r="W6737" s="11">
        <v>-1.32E-2</v>
      </c>
      <c r="X6737" s="11">
        <v>-1.32E-2</v>
      </c>
      <c r="Y6737" s="11">
        <v>-1.32E-2</v>
      </c>
      <c r="Z6737" s="11">
        <v>-1.32E-2</v>
      </c>
      <c r="AA6737" s="11">
        <v>-1.32E-2</v>
      </c>
      <c r="AB6737" s="11">
        <v>-1.32E-2</v>
      </c>
      <c r="AC6737" s="11">
        <v>-1.32E-2</v>
      </c>
      <c r="AD6737" s="11">
        <v>-1.32E-2</v>
      </c>
      <c r="AE6737" s="11">
        <v>-1.32E-2</v>
      </c>
      <c r="AF6737" s="11">
        <v>-1.32E-2</v>
      </c>
      <c r="AG6737" s="11">
        <v>-1.32E-2</v>
      </c>
      <c r="AH6737" s="11">
        <v>-1.32E-2</v>
      </c>
      <c r="AI6737" s="11">
        <v>-1.32E-2</v>
      </c>
    </row>
    <row r="6738" spans="1:35" x14ac:dyDescent="0.3">
      <c r="A6738" s="15">
        <v>33154.166666666664</v>
      </c>
      <c r="B6738" s="11">
        <f>SsBackT!D6738</f>
        <v>0</v>
      </c>
      <c r="C6738" s="11">
        <f>Illim!B6738</f>
        <v>-1.32E-2</v>
      </c>
      <c r="D6738" s="11">
        <f t="shared" si="423"/>
        <v>10</v>
      </c>
      <c r="E6738" s="11">
        <f t="shared" si="424"/>
        <v>4</v>
      </c>
      <c r="F6738" s="11">
        <f t="shared" si="425"/>
        <v>60</v>
      </c>
      <c r="G6738" s="11">
        <f t="shared" si="426"/>
        <v>60</v>
      </c>
      <c r="H6738" s="11" cm="1">
        <f t="array" ref="H6738">INDEX($K$10:$DI$8773,ROW(G6738)-9,MATCH(G6738,$K$10:$DI$10,0))</f>
        <v>-1.32E-2</v>
      </c>
      <c r="I6738" s="11">
        <f>IF(INDEX(Effacement!$A$3:$Y$15,MATCH(Tests!D6738,Effacement!$A$3:$A$15,0),MATCH(Tests!E6738,Effacement!$A$3:$Y$3,0))=0,H6738,C6738)</f>
        <v>-1.32E-2</v>
      </c>
      <c r="K6738" s="11">
        <v>-1.32E-2</v>
      </c>
      <c r="L6738" s="11">
        <v>-1.32E-2</v>
      </c>
      <c r="M6738" s="11">
        <v>-1.32E-2</v>
      </c>
      <c r="N6738" s="11">
        <v>-1.32E-2</v>
      </c>
      <c r="O6738" s="11">
        <v>-1.32E-2</v>
      </c>
      <c r="P6738" s="11">
        <v>-1.32E-2</v>
      </c>
      <c r="Q6738" s="11">
        <v>-1.32E-2</v>
      </c>
      <c r="R6738" s="11">
        <v>-1.32E-2</v>
      </c>
      <c r="S6738" s="11">
        <v>-1.32E-2</v>
      </c>
      <c r="T6738" s="11">
        <v>-1.32E-2</v>
      </c>
      <c r="U6738" s="11">
        <v>-1.32E-2</v>
      </c>
      <c r="V6738" s="11">
        <v>-1.32E-2</v>
      </c>
      <c r="W6738" s="11">
        <v>-1.32E-2</v>
      </c>
      <c r="X6738" s="11">
        <v>-1.32E-2</v>
      </c>
      <c r="Y6738" s="11">
        <v>-1.32E-2</v>
      </c>
      <c r="Z6738" s="11">
        <v>-1.32E-2</v>
      </c>
      <c r="AA6738" s="11">
        <v>-1.32E-2</v>
      </c>
      <c r="AB6738" s="11">
        <v>-1.32E-2</v>
      </c>
      <c r="AC6738" s="11">
        <v>-1.32E-2</v>
      </c>
      <c r="AD6738" s="11">
        <v>-1.32E-2</v>
      </c>
      <c r="AE6738" s="11">
        <v>-1.32E-2</v>
      </c>
      <c r="AF6738" s="11">
        <v>-1.32E-2</v>
      </c>
      <c r="AG6738" s="11">
        <v>-1.32E-2</v>
      </c>
      <c r="AH6738" s="11">
        <v>-1.32E-2</v>
      </c>
      <c r="AI6738" s="11">
        <v>-1.32E-2</v>
      </c>
    </row>
    <row r="6739" spans="1:35" x14ac:dyDescent="0.3">
      <c r="A6739" s="15">
        <v>33154.208333333336</v>
      </c>
      <c r="B6739" s="11">
        <f>SsBackT!D6739</f>
        <v>0</v>
      </c>
      <c r="C6739" s="11">
        <f>Illim!B6739</f>
        <v>-1.32E-2</v>
      </c>
      <c r="D6739" s="11">
        <f t="shared" si="423"/>
        <v>10</v>
      </c>
      <c r="E6739" s="11">
        <f t="shared" si="424"/>
        <v>5</v>
      </c>
      <c r="F6739" s="11">
        <f t="shared" si="425"/>
        <v>60</v>
      </c>
      <c r="G6739" s="11">
        <f t="shared" si="426"/>
        <v>60</v>
      </c>
      <c r="H6739" s="11" cm="1">
        <f t="array" ref="H6739">INDEX($K$10:$DI$8773,ROW(G6739)-9,MATCH(G6739,$K$10:$DI$10,0))</f>
        <v>-1.32E-2</v>
      </c>
      <c r="I6739" s="11">
        <f>IF(INDEX(Effacement!$A$3:$Y$15,MATCH(Tests!D6739,Effacement!$A$3:$A$15,0),MATCH(Tests!E6739,Effacement!$A$3:$Y$3,0))=0,H6739,C6739)</f>
        <v>-1.32E-2</v>
      </c>
      <c r="K6739" s="11">
        <v>-1.32E-2</v>
      </c>
      <c r="L6739" s="11">
        <v>-1.32E-2</v>
      </c>
      <c r="M6739" s="11">
        <v>-1.32E-2</v>
      </c>
      <c r="N6739" s="11">
        <v>-1.32E-2</v>
      </c>
      <c r="O6739" s="11">
        <v>-1.32E-2</v>
      </c>
      <c r="P6739" s="11">
        <v>-1.32E-2</v>
      </c>
      <c r="Q6739" s="11">
        <v>-1.32E-2</v>
      </c>
      <c r="R6739" s="11">
        <v>-1.32E-2</v>
      </c>
      <c r="S6739" s="11">
        <v>-1.32E-2</v>
      </c>
      <c r="T6739" s="11">
        <v>-1.32E-2</v>
      </c>
      <c r="U6739" s="11">
        <v>-1.32E-2</v>
      </c>
      <c r="V6739" s="11">
        <v>-1.32E-2</v>
      </c>
      <c r="W6739" s="11">
        <v>-1.32E-2</v>
      </c>
      <c r="X6739" s="11">
        <v>-1.32E-2</v>
      </c>
      <c r="Y6739" s="11">
        <v>-1.32E-2</v>
      </c>
      <c r="Z6739" s="11">
        <v>-1.32E-2</v>
      </c>
      <c r="AA6739" s="11">
        <v>-1.32E-2</v>
      </c>
      <c r="AB6739" s="11">
        <v>-1.32E-2</v>
      </c>
      <c r="AC6739" s="11">
        <v>-1.32E-2</v>
      </c>
      <c r="AD6739" s="11">
        <v>-1.32E-2</v>
      </c>
      <c r="AE6739" s="11">
        <v>-1.32E-2</v>
      </c>
      <c r="AF6739" s="11">
        <v>-1.32E-2</v>
      </c>
      <c r="AG6739" s="11">
        <v>-1.32E-2</v>
      </c>
      <c r="AH6739" s="11">
        <v>-1.32E-2</v>
      </c>
      <c r="AI6739" s="11">
        <v>-1.32E-2</v>
      </c>
    </row>
    <row r="6740" spans="1:35" x14ac:dyDescent="0.3">
      <c r="A6740" s="15">
        <v>33154.25</v>
      </c>
      <c r="B6740" s="11">
        <f>SsBackT!D6740</f>
        <v>0</v>
      </c>
      <c r="C6740" s="11">
        <f>Illim!B6740</f>
        <v>-1.32E-2</v>
      </c>
      <c r="D6740" s="11">
        <f t="shared" si="423"/>
        <v>10</v>
      </c>
      <c r="E6740" s="11">
        <f t="shared" si="424"/>
        <v>6</v>
      </c>
      <c r="F6740" s="11">
        <f t="shared" si="425"/>
        <v>60</v>
      </c>
      <c r="G6740" s="11">
        <f t="shared" si="426"/>
        <v>60</v>
      </c>
      <c r="H6740" s="11" cm="1">
        <f t="array" ref="H6740">INDEX($K$10:$DI$8773,ROW(G6740)-9,MATCH(G6740,$K$10:$DI$10,0))</f>
        <v>-1.32E-2</v>
      </c>
      <c r="I6740" s="11">
        <f>IF(INDEX(Effacement!$A$3:$Y$15,MATCH(Tests!D6740,Effacement!$A$3:$A$15,0),MATCH(Tests!E6740,Effacement!$A$3:$Y$3,0))=0,H6740,C6740)</f>
        <v>-1.32E-2</v>
      </c>
      <c r="K6740" s="11">
        <v>-1.32E-2</v>
      </c>
      <c r="L6740" s="11">
        <v>-1.32E-2</v>
      </c>
      <c r="M6740" s="11">
        <v>-1.32E-2</v>
      </c>
      <c r="N6740" s="11">
        <v>-1.32E-2</v>
      </c>
      <c r="O6740" s="11">
        <v>-1.32E-2</v>
      </c>
      <c r="P6740" s="11">
        <v>-1.32E-2</v>
      </c>
      <c r="Q6740" s="11">
        <v>-1.32E-2</v>
      </c>
      <c r="R6740" s="11">
        <v>-1.32E-2</v>
      </c>
      <c r="S6740" s="11">
        <v>-1.32E-2</v>
      </c>
      <c r="T6740" s="11">
        <v>-1.32E-2</v>
      </c>
      <c r="U6740" s="11">
        <v>-1.32E-2</v>
      </c>
      <c r="V6740" s="11">
        <v>-1.32E-2</v>
      </c>
      <c r="W6740" s="11">
        <v>-1.32E-2</v>
      </c>
      <c r="X6740" s="11">
        <v>-1.32E-2</v>
      </c>
      <c r="Y6740" s="11">
        <v>-1.32E-2</v>
      </c>
      <c r="Z6740" s="11">
        <v>-1.32E-2</v>
      </c>
      <c r="AA6740" s="11">
        <v>-1.32E-2</v>
      </c>
      <c r="AB6740" s="11">
        <v>-1.32E-2</v>
      </c>
      <c r="AC6740" s="11">
        <v>-1.32E-2</v>
      </c>
      <c r="AD6740" s="11">
        <v>-1.32E-2</v>
      </c>
      <c r="AE6740" s="11">
        <v>-1.32E-2</v>
      </c>
      <c r="AF6740" s="11">
        <v>-1.32E-2</v>
      </c>
      <c r="AG6740" s="11">
        <v>-1.32E-2</v>
      </c>
      <c r="AH6740" s="11">
        <v>-1.32E-2</v>
      </c>
      <c r="AI6740" s="11">
        <v>-1.32E-2</v>
      </c>
    </row>
    <row r="6741" spans="1:35" x14ac:dyDescent="0.3">
      <c r="A6741" s="15">
        <v>33154.291666666664</v>
      </c>
      <c r="B6741" s="11">
        <f>SsBackT!D6741</f>
        <v>0</v>
      </c>
      <c r="C6741" s="11">
        <f>Illim!B6741</f>
        <v>97.227999999999994</v>
      </c>
      <c r="D6741" s="11">
        <f t="shared" si="423"/>
        <v>10</v>
      </c>
      <c r="E6741" s="11">
        <f t="shared" si="424"/>
        <v>7</v>
      </c>
      <c r="F6741" s="11">
        <f t="shared" si="425"/>
        <v>60</v>
      </c>
      <c r="G6741" s="11">
        <f t="shared" si="426"/>
        <v>60</v>
      </c>
      <c r="H6741" s="11" cm="1">
        <f t="array" ref="H6741">INDEX($K$10:$DI$8773,ROW(G6741)-9,MATCH(G6741,$K$10:$DI$10,0))</f>
        <v>92.852999999999994</v>
      </c>
      <c r="I6741" s="11">
        <f>IF(INDEX(Effacement!$A$3:$Y$15,MATCH(Tests!D6741,Effacement!$A$3:$A$15,0),MATCH(Tests!E6741,Effacement!$A$3:$Y$3,0))=0,H6741,C6741)</f>
        <v>92.852999999999994</v>
      </c>
      <c r="K6741" s="11">
        <v>65.643000000000001</v>
      </c>
      <c r="L6741" s="11">
        <v>66.236000000000004</v>
      </c>
      <c r="M6741" s="11">
        <v>66.686999999999998</v>
      </c>
      <c r="N6741" s="11">
        <v>66.986999999999995</v>
      </c>
      <c r="O6741" s="11">
        <v>67.186999999999998</v>
      </c>
      <c r="P6741" s="11">
        <v>67.212999999999994</v>
      </c>
      <c r="Q6741" s="11">
        <v>66.965999999999994</v>
      </c>
      <c r="R6741" s="11">
        <v>66.316000000000003</v>
      </c>
      <c r="S6741" s="11">
        <v>65.277000000000001</v>
      </c>
      <c r="T6741" s="11">
        <v>63.570999999999998</v>
      </c>
      <c r="U6741" s="11">
        <v>61.023000000000003</v>
      </c>
      <c r="V6741" s="11">
        <v>87.042000000000002</v>
      </c>
      <c r="W6741" s="11">
        <v>62.131999999999998</v>
      </c>
      <c r="X6741" s="11">
        <v>46.14</v>
      </c>
      <c r="Y6741" s="11">
        <v>46.634999999999998</v>
      </c>
      <c r="Z6741" s="11">
        <v>58.460999999999999</v>
      </c>
      <c r="AA6741" s="11">
        <v>75.222999999999999</v>
      </c>
      <c r="AB6741" s="11">
        <v>83.635999999999996</v>
      </c>
      <c r="AC6741" s="11">
        <v>87.460999999999999</v>
      </c>
      <c r="AD6741" s="11">
        <v>89.881</v>
      </c>
      <c r="AE6741" s="11">
        <v>91.39</v>
      </c>
      <c r="AF6741" s="11">
        <v>92.302999999999997</v>
      </c>
      <c r="AG6741" s="11">
        <v>92.721000000000004</v>
      </c>
      <c r="AH6741" s="11">
        <v>92.787000000000006</v>
      </c>
      <c r="AI6741" s="11">
        <v>92.852999999999994</v>
      </c>
    </row>
    <row r="6742" spans="1:35" x14ac:dyDescent="0.3">
      <c r="A6742" s="15">
        <v>33154.333333333336</v>
      </c>
      <c r="B6742" s="11">
        <f>SsBackT!D6742</f>
        <v>0</v>
      </c>
      <c r="C6742" s="11">
        <f>Illim!B6742</f>
        <v>250.52</v>
      </c>
      <c r="D6742" s="11">
        <f t="shared" si="423"/>
        <v>10</v>
      </c>
      <c r="E6742" s="11">
        <f t="shared" si="424"/>
        <v>8</v>
      </c>
      <c r="F6742" s="11">
        <f t="shared" si="425"/>
        <v>60</v>
      </c>
      <c r="G6742" s="11">
        <f t="shared" si="426"/>
        <v>60</v>
      </c>
      <c r="H6742" s="11" cm="1">
        <f t="array" ref="H6742">INDEX($K$10:$DI$8773,ROW(G6742)-9,MATCH(G6742,$K$10:$DI$10,0))</f>
        <v>187.53</v>
      </c>
      <c r="I6742" s="11">
        <f>IF(INDEX(Effacement!$A$3:$Y$15,MATCH(Tests!D6742,Effacement!$A$3:$A$15,0),MATCH(Tests!E6742,Effacement!$A$3:$Y$3,0))=0,H6742,C6742)</f>
        <v>187.53</v>
      </c>
      <c r="K6742" s="11">
        <v>121.16</v>
      </c>
      <c r="L6742" s="11">
        <v>123.37</v>
      </c>
      <c r="M6742" s="11">
        <v>125.41</v>
      </c>
      <c r="N6742" s="11">
        <v>127.23</v>
      </c>
      <c r="O6742" s="11">
        <v>128.91999999999999</v>
      </c>
      <c r="P6742" s="11">
        <v>130.33000000000001</v>
      </c>
      <c r="Q6742" s="11">
        <v>131.52000000000001</v>
      </c>
      <c r="R6742" s="11">
        <v>178.52</v>
      </c>
      <c r="S6742" s="11">
        <v>249.35</v>
      </c>
      <c r="T6742" s="11">
        <v>230.1</v>
      </c>
      <c r="U6742" s="11">
        <v>209.11</v>
      </c>
      <c r="V6742" s="11">
        <v>185.9</v>
      </c>
      <c r="W6742" s="11">
        <v>161.26</v>
      </c>
      <c r="X6742" s="11">
        <v>136.91</v>
      </c>
      <c r="Y6742" s="11">
        <v>113.45</v>
      </c>
      <c r="Z6742" s="11">
        <v>94.966999999999999</v>
      </c>
      <c r="AA6742" s="11">
        <v>89.543000000000006</v>
      </c>
      <c r="AB6742" s="11">
        <v>95.81</v>
      </c>
      <c r="AC6742" s="11">
        <v>107.9</v>
      </c>
      <c r="AD6742" s="11">
        <v>122.46</v>
      </c>
      <c r="AE6742" s="11">
        <v>137.53</v>
      </c>
      <c r="AF6742" s="11">
        <v>152.44</v>
      </c>
      <c r="AG6742" s="11">
        <v>166.54</v>
      </c>
      <c r="AH6742" s="11">
        <v>179.65</v>
      </c>
      <c r="AI6742" s="11">
        <v>187.53</v>
      </c>
    </row>
    <row r="6743" spans="1:35" x14ac:dyDescent="0.3">
      <c r="A6743" s="15">
        <v>33154.375</v>
      </c>
      <c r="B6743" s="11">
        <f>SsBackT!D6743</f>
        <v>0</v>
      </c>
      <c r="C6743" s="11">
        <f>Illim!B6743</f>
        <v>483.04</v>
      </c>
      <c r="D6743" s="11">
        <f t="shared" si="423"/>
        <v>10</v>
      </c>
      <c r="E6743" s="11">
        <f t="shared" si="424"/>
        <v>9</v>
      </c>
      <c r="F6743" s="11">
        <f t="shared" si="425"/>
        <v>60</v>
      </c>
      <c r="G6743" s="11">
        <f t="shared" si="426"/>
        <v>60</v>
      </c>
      <c r="H6743" s="11" cm="1">
        <f t="array" ref="H6743">INDEX($K$10:$DI$8773,ROW(G6743)-9,MATCH(G6743,$K$10:$DI$10,0))</f>
        <v>218.26</v>
      </c>
      <c r="I6743" s="11">
        <f>IF(INDEX(Effacement!$A$3:$Y$15,MATCH(Tests!D6743,Effacement!$A$3:$A$15,0),MATCH(Tests!E6743,Effacement!$A$3:$Y$3,0))=0,H6743,C6743)</f>
        <v>218.26</v>
      </c>
      <c r="K6743" s="11">
        <v>481.1</v>
      </c>
      <c r="L6743" s="11">
        <v>482.18</v>
      </c>
      <c r="M6743" s="11">
        <v>480.56</v>
      </c>
      <c r="N6743" s="11">
        <v>476.12</v>
      </c>
      <c r="O6743" s="11">
        <v>468.84</v>
      </c>
      <c r="P6743" s="11">
        <v>458.8</v>
      </c>
      <c r="Q6743" s="11">
        <v>446.04</v>
      </c>
      <c r="R6743" s="11">
        <v>430.72</v>
      </c>
      <c r="S6743" s="11">
        <v>412.94</v>
      </c>
      <c r="T6743" s="11">
        <v>391.76</v>
      </c>
      <c r="U6743" s="11">
        <v>367.29</v>
      </c>
      <c r="V6743" s="11">
        <v>339.63</v>
      </c>
      <c r="W6743" s="11">
        <v>308.95999999999998</v>
      </c>
      <c r="X6743" s="11">
        <v>278.10000000000002</v>
      </c>
      <c r="Y6743" s="11">
        <v>244.56</v>
      </c>
      <c r="Z6743" s="11">
        <v>209.39</v>
      </c>
      <c r="AA6743" s="11">
        <v>173.93</v>
      </c>
      <c r="AB6743" s="11">
        <v>141.94999999999999</v>
      </c>
      <c r="AC6743" s="11">
        <v>120.8</v>
      </c>
      <c r="AD6743" s="11">
        <v>119.68</v>
      </c>
      <c r="AE6743" s="11">
        <v>132.12</v>
      </c>
      <c r="AF6743" s="11">
        <v>151.16</v>
      </c>
      <c r="AG6743" s="11">
        <v>173.2</v>
      </c>
      <c r="AH6743" s="11">
        <v>196.18</v>
      </c>
      <c r="AI6743" s="11">
        <v>218.26</v>
      </c>
    </row>
    <row r="6744" spans="1:35" x14ac:dyDescent="0.3">
      <c r="A6744" s="15">
        <v>33154.416666666664</v>
      </c>
      <c r="B6744" s="11">
        <f>SsBackT!D6744</f>
        <v>0</v>
      </c>
      <c r="C6744" s="11">
        <f>Illim!B6744</f>
        <v>491.64</v>
      </c>
      <c r="D6744" s="11">
        <f t="shared" si="423"/>
        <v>10</v>
      </c>
      <c r="E6744" s="11">
        <f t="shared" si="424"/>
        <v>10</v>
      </c>
      <c r="F6744" s="11">
        <f t="shared" si="425"/>
        <v>60</v>
      </c>
      <c r="G6744" s="11">
        <f t="shared" si="426"/>
        <v>60</v>
      </c>
      <c r="H6744" s="11" cm="1">
        <f t="array" ref="H6744">INDEX($K$10:$DI$8773,ROW(G6744)-9,MATCH(G6744,$K$10:$DI$10,0))</f>
        <v>175.31</v>
      </c>
      <c r="I6744" s="11">
        <f>IF(INDEX(Effacement!$A$3:$Y$15,MATCH(Tests!D6744,Effacement!$A$3:$A$15,0),MATCH(Tests!E6744,Effacement!$A$3:$Y$3,0))=0,H6744,C6744)</f>
        <v>175.31</v>
      </c>
      <c r="K6744" s="11">
        <v>464.25</v>
      </c>
      <c r="L6744" s="11">
        <v>474.58</v>
      </c>
      <c r="M6744" s="11">
        <v>482.22</v>
      </c>
      <c r="N6744" s="11">
        <v>487.82</v>
      </c>
      <c r="O6744" s="11">
        <v>491.01</v>
      </c>
      <c r="P6744" s="11">
        <v>491.38</v>
      </c>
      <c r="Q6744" s="11">
        <v>489.39</v>
      </c>
      <c r="R6744" s="11">
        <v>484.87</v>
      </c>
      <c r="S6744" s="11">
        <v>477.48</v>
      </c>
      <c r="T6744" s="11">
        <v>467.08</v>
      </c>
      <c r="U6744" s="11">
        <v>453.83</v>
      </c>
      <c r="V6744" s="11">
        <v>437.06</v>
      </c>
      <c r="W6744" s="11">
        <v>417.23</v>
      </c>
      <c r="X6744" s="11">
        <v>396.3</v>
      </c>
      <c r="Y6744" s="11">
        <v>372.86</v>
      </c>
      <c r="Z6744" s="11">
        <v>345.98</v>
      </c>
      <c r="AA6744" s="11">
        <v>315.91000000000003</v>
      </c>
      <c r="AB6744" s="11">
        <v>283.48</v>
      </c>
      <c r="AC6744" s="11">
        <v>249.39</v>
      </c>
      <c r="AD6744" s="11">
        <v>215.46</v>
      </c>
      <c r="AE6744" s="11">
        <v>184.57</v>
      </c>
      <c r="AF6744" s="11">
        <v>161.57</v>
      </c>
      <c r="AG6744" s="11">
        <v>155.06</v>
      </c>
      <c r="AH6744" s="11">
        <v>161.35</v>
      </c>
      <c r="AI6744" s="11">
        <v>175.31</v>
      </c>
    </row>
    <row r="6745" spans="1:35" x14ac:dyDescent="0.3">
      <c r="A6745" s="15">
        <v>33154.458333333336</v>
      </c>
      <c r="B6745" s="11">
        <f>SsBackT!D6745</f>
        <v>0</v>
      </c>
      <c r="C6745" s="11">
        <f>Illim!B6745</f>
        <v>329.58</v>
      </c>
      <c r="D6745" s="11">
        <f t="shared" si="423"/>
        <v>10</v>
      </c>
      <c r="E6745" s="11">
        <f t="shared" si="424"/>
        <v>11</v>
      </c>
      <c r="F6745" s="11">
        <f t="shared" si="425"/>
        <v>60</v>
      </c>
      <c r="G6745" s="11">
        <f t="shared" si="426"/>
        <v>60</v>
      </c>
      <c r="H6745" s="11" cm="1">
        <f t="array" ref="H6745">INDEX($K$10:$DI$8773,ROW(G6745)-9,MATCH(G6745,$K$10:$DI$10,0))</f>
        <v>179.43</v>
      </c>
      <c r="I6745" s="11">
        <f>IF(INDEX(Effacement!$A$3:$Y$15,MATCH(Tests!D6745,Effacement!$A$3:$A$15,0),MATCH(Tests!E6745,Effacement!$A$3:$Y$3,0))=0,H6745,C6745)</f>
        <v>329.58</v>
      </c>
      <c r="K6745" s="11">
        <v>263.81</v>
      </c>
      <c r="L6745" s="11">
        <v>275.17</v>
      </c>
      <c r="M6745" s="11">
        <v>285.89</v>
      </c>
      <c r="N6745" s="11">
        <v>295.73</v>
      </c>
      <c r="O6745" s="11">
        <v>305.10000000000002</v>
      </c>
      <c r="P6745" s="11">
        <v>313.08999999999997</v>
      </c>
      <c r="Q6745" s="11">
        <v>320.43</v>
      </c>
      <c r="R6745" s="11">
        <v>326.25</v>
      </c>
      <c r="S6745" s="11">
        <v>330.82</v>
      </c>
      <c r="T6745" s="11">
        <v>333.68</v>
      </c>
      <c r="U6745" s="11">
        <v>334.79</v>
      </c>
      <c r="V6745" s="11">
        <v>333.85</v>
      </c>
      <c r="W6745" s="11">
        <v>331.11</v>
      </c>
      <c r="X6745" s="11">
        <v>325.98</v>
      </c>
      <c r="Y6745" s="11">
        <v>318.98</v>
      </c>
      <c r="Z6745" s="11">
        <v>309.74</v>
      </c>
      <c r="AA6745" s="11">
        <v>298.75</v>
      </c>
      <c r="AB6745" s="11">
        <v>286.25</v>
      </c>
      <c r="AC6745" s="11">
        <v>272.44</v>
      </c>
      <c r="AD6745" s="11">
        <v>257.36</v>
      </c>
      <c r="AE6745" s="11">
        <v>241.69</v>
      </c>
      <c r="AF6745" s="11">
        <v>225.27</v>
      </c>
      <c r="AG6745" s="11">
        <v>209.31</v>
      </c>
      <c r="AH6745" s="11">
        <v>193.38</v>
      </c>
      <c r="AI6745" s="11">
        <v>179.43</v>
      </c>
    </row>
    <row r="6746" spans="1:35" x14ac:dyDescent="0.3">
      <c r="A6746" s="15">
        <v>33154.5</v>
      </c>
      <c r="B6746" s="11">
        <f>SsBackT!D6746</f>
        <v>0</v>
      </c>
      <c r="C6746" s="11">
        <f>Illim!B6746</f>
        <v>293.18</v>
      </c>
      <c r="D6746" s="11">
        <f t="shared" si="423"/>
        <v>10</v>
      </c>
      <c r="E6746" s="11">
        <f t="shared" si="424"/>
        <v>12</v>
      </c>
      <c r="F6746" s="11">
        <f t="shared" si="425"/>
        <v>60</v>
      </c>
      <c r="G6746" s="11">
        <f t="shared" si="426"/>
        <v>60</v>
      </c>
      <c r="H6746" s="11" cm="1">
        <f t="array" ref="H6746">INDEX($K$10:$DI$8773,ROW(G6746)-9,MATCH(G6746,$K$10:$DI$10,0))</f>
        <v>199.66</v>
      </c>
      <c r="I6746" s="11">
        <f>IF(INDEX(Effacement!$A$3:$Y$15,MATCH(Tests!D6746,Effacement!$A$3:$A$15,0),MATCH(Tests!E6746,Effacement!$A$3:$Y$3,0))=0,H6746,C6746)</f>
        <v>293.18</v>
      </c>
      <c r="K6746" s="11">
        <v>197.42</v>
      </c>
      <c r="L6746" s="11">
        <v>209.22</v>
      </c>
      <c r="M6746" s="11">
        <v>220.91</v>
      </c>
      <c r="N6746" s="11">
        <v>232.11</v>
      </c>
      <c r="O6746" s="11">
        <v>243.02</v>
      </c>
      <c r="P6746" s="11">
        <v>253.13</v>
      </c>
      <c r="Q6746" s="11">
        <v>262.79000000000002</v>
      </c>
      <c r="R6746" s="11">
        <v>271.38</v>
      </c>
      <c r="S6746" s="11">
        <v>278.8</v>
      </c>
      <c r="T6746" s="11">
        <v>284.89999999999998</v>
      </c>
      <c r="U6746" s="11">
        <v>289.33</v>
      </c>
      <c r="V6746" s="11">
        <v>292.02</v>
      </c>
      <c r="W6746" s="11">
        <v>293.20999999999998</v>
      </c>
      <c r="X6746" s="11">
        <v>292.33999999999997</v>
      </c>
      <c r="Y6746" s="11">
        <v>289.87</v>
      </c>
      <c r="Z6746" s="11">
        <v>285.62</v>
      </c>
      <c r="AA6746" s="11">
        <v>279.70999999999998</v>
      </c>
      <c r="AB6746" s="11">
        <v>272.48</v>
      </c>
      <c r="AC6746" s="11">
        <v>264.08999999999997</v>
      </c>
      <c r="AD6746" s="11">
        <v>254.63</v>
      </c>
      <c r="AE6746" s="11">
        <v>244.64</v>
      </c>
      <c r="AF6746" s="11">
        <v>233.92</v>
      </c>
      <c r="AG6746" s="11">
        <v>222.91</v>
      </c>
      <c r="AH6746" s="11">
        <v>211.25</v>
      </c>
      <c r="AI6746" s="11">
        <v>199.66</v>
      </c>
    </row>
    <row r="6747" spans="1:35" x14ac:dyDescent="0.3">
      <c r="A6747" s="15">
        <v>33154.541666666664</v>
      </c>
      <c r="B6747" s="11">
        <f>SsBackT!D6747</f>
        <v>0</v>
      </c>
      <c r="C6747" s="11">
        <f>Illim!B6747</f>
        <v>43.837000000000003</v>
      </c>
      <c r="D6747" s="11">
        <f t="shared" si="423"/>
        <v>10</v>
      </c>
      <c r="E6747" s="11">
        <f t="shared" si="424"/>
        <v>13</v>
      </c>
      <c r="F6747" s="11">
        <f t="shared" si="425"/>
        <v>60</v>
      </c>
      <c r="G6747" s="11">
        <f t="shared" si="426"/>
        <v>60</v>
      </c>
      <c r="H6747" s="11" cm="1">
        <f t="array" ref="H6747">INDEX($K$10:$DI$8773,ROW(G6747)-9,MATCH(G6747,$K$10:$DI$10,0))</f>
        <v>34.006</v>
      </c>
      <c r="I6747" s="11">
        <f>IF(INDEX(Effacement!$A$3:$Y$15,MATCH(Tests!D6747,Effacement!$A$3:$A$15,0),MATCH(Tests!E6747,Effacement!$A$3:$Y$3,0))=0,H6747,C6747)</f>
        <v>43.837000000000003</v>
      </c>
      <c r="K6747" s="11">
        <v>35.042000000000002</v>
      </c>
      <c r="L6747" s="11">
        <v>36.152000000000001</v>
      </c>
      <c r="M6747" s="11">
        <v>37.375</v>
      </c>
      <c r="N6747" s="11">
        <v>38.606000000000002</v>
      </c>
      <c r="O6747" s="11">
        <v>39.948</v>
      </c>
      <c r="P6747" s="11">
        <v>41.26</v>
      </c>
      <c r="Q6747" s="11">
        <v>42.603999999999999</v>
      </c>
      <c r="R6747" s="11">
        <v>43.875999999999998</v>
      </c>
      <c r="S6747" s="11">
        <v>45.057000000000002</v>
      </c>
      <c r="T6747" s="11">
        <v>46.072000000000003</v>
      </c>
      <c r="U6747" s="11">
        <v>46.869</v>
      </c>
      <c r="V6747" s="11">
        <v>47.412999999999997</v>
      </c>
      <c r="W6747" s="11">
        <v>47.726999999999997</v>
      </c>
      <c r="X6747" s="11">
        <v>47.317</v>
      </c>
      <c r="Y6747" s="11">
        <v>46.671999999999997</v>
      </c>
      <c r="Z6747" s="11">
        <v>45.773000000000003</v>
      </c>
      <c r="AA6747" s="11">
        <v>44.655999999999999</v>
      </c>
      <c r="AB6747" s="11">
        <v>43.375999999999998</v>
      </c>
      <c r="AC6747" s="11">
        <v>42.003999999999998</v>
      </c>
      <c r="AD6747" s="11">
        <v>40.563000000000002</v>
      </c>
      <c r="AE6747" s="11">
        <v>39.158999999999999</v>
      </c>
      <c r="AF6747" s="11">
        <v>37.731999999999999</v>
      </c>
      <c r="AG6747" s="11">
        <v>36.424999999999997</v>
      </c>
      <c r="AH6747" s="11">
        <v>35.143999999999998</v>
      </c>
      <c r="AI6747" s="11">
        <v>34.006</v>
      </c>
    </row>
    <row r="6748" spans="1:35" x14ac:dyDescent="0.3">
      <c r="A6748" s="15">
        <v>33154.583333333336</v>
      </c>
      <c r="B6748" s="11">
        <f>SsBackT!D6748</f>
        <v>0</v>
      </c>
      <c r="C6748" s="11">
        <f>Illim!B6748</f>
        <v>188.56</v>
      </c>
      <c r="D6748" s="11">
        <f t="shared" si="423"/>
        <v>10</v>
      </c>
      <c r="E6748" s="11">
        <f t="shared" si="424"/>
        <v>14</v>
      </c>
      <c r="F6748" s="11">
        <f t="shared" si="425"/>
        <v>60</v>
      </c>
      <c r="G6748" s="11">
        <f t="shared" si="426"/>
        <v>60</v>
      </c>
      <c r="H6748" s="11" cm="1">
        <f t="array" ref="H6748">INDEX($K$10:$DI$8773,ROW(G6748)-9,MATCH(G6748,$K$10:$DI$10,0))</f>
        <v>170.6</v>
      </c>
      <c r="I6748" s="11">
        <f>IF(INDEX(Effacement!$A$3:$Y$15,MATCH(Tests!D6748,Effacement!$A$3:$A$15,0),MATCH(Tests!E6748,Effacement!$A$3:$Y$3,0))=0,H6748,C6748)</f>
        <v>188.56</v>
      </c>
      <c r="K6748" s="11">
        <v>136.26</v>
      </c>
      <c r="L6748" s="11">
        <v>138.47</v>
      </c>
      <c r="M6748" s="11">
        <v>141.87</v>
      </c>
      <c r="N6748" s="11">
        <v>146.69999999999999</v>
      </c>
      <c r="O6748" s="11">
        <v>153.80000000000001</v>
      </c>
      <c r="P6748" s="11">
        <v>161.91</v>
      </c>
      <c r="Q6748" s="11">
        <v>170.56</v>
      </c>
      <c r="R6748" s="11">
        <v>179.03</v>
      </c>
      <c r="S6748" s="11">
        <v>187.01</v>
      </c>
      <c r="T6748" s="11">
        <v>194.24</v>
      </c>
      <c r="U6748" s="11">
        <v>200.41</v>
      </c>
      <c r="V6748" s="11">
        <v>205.39</v>
      </c>
      <c r="W6748" s="11">
        <v>209.31</v>
      </c>
      <c r="X6748" s="11">
        <v>210.49</v>
      </c>
      <c r="Y6748" s="11">
        <v>210.52</v>
      </c>
      <c r="Z6748" s="11">
        <v>209.32</v>
      </c>
      <c r="AA6748" s="11">
        <v>207.06</v>
      </c>
      <c r="AB6748" s="11">
        <v>203.89</v>
      </c>
      <c r="AC6748" s="11">
        <v>200.05</v>
      </c>
      <c r="AD6748" s="11">
        <v>195.64</v>
      </c>
      <c r="AE6748" s="11">
        <v>191.03</v>
      </c>
      <c r="AF6748" s="11">
        <v>185.97</v>
      </c>
      <c r="AG6748" s="11">
        <v>180.95</v>
      </c>
      <c r="AH6748" s="11">
        <v>175.69</v>
      </c>
      <c r="AI6748" s="11">
        <v>170.6</v>
      </c>
    </row>
    <row r="6749" spans="1:35" x14ac:dyDescent="0.3">
      <c r="A6749" s="15">
        <v>33154.625</v>
      </c>
      <c r="B6749" s="11">
        <f>SsBackT!D6749</f>
        <v>0</v>
      </c>
      <c r="C6749" s="11">
        <f>Illim!B6749</f>
        <v>436.8</v>
      </c>
      <c r="D6749" s="11">
        <f t="shared" si="423"/>
        <v>10</v>
      </c>
      <c r="E6749" s="11">
        <f t="shared" si="424"/>
        <v>15</v>
      </c>
      <c r="F6749" s="11">
        <f t="shared" si="425"/>
        <v>60</v>
      </c>
      <c r="G6749" s="11">
        <f t="shared" si="426"/>
        <v>60</v>
      </c>
      <c r="H6749" s="11" cm="1">
        <f t="array" ref="H6749">INDEX($K$10:$DI$8773,ROW(G6749)-9,MATCH(G6749,$K$10:$DI$10,0))</f>
        <v>435.91</v>
      </c>
      <c r="I6749" s="11">
        <f>IF(INDEX(Effacement!$A$3:$Y$15,MATCH(Tests!D6749,Effacement!$A$3:$A$15,0),MATCH(Tests!E6749,Effacement!$A$3:$Y$3,0))=0,H6749,C6749)</f>
        <v>435.91</v>
      </c>
      <c r="K6749" s="11">
        <v>214.69</v>
      </c>
      <c r="L6749" s="11">
        <v>196.95</v>
      </c>
      <c r="M6749" s="11">
        <v>178.67</v>
      </c>
      <c r="N6749" s="11">
        <v>160.93</v>
      </c>
      <c r="O6749" s="11">
        <v>145.78</v>
      </c>
      <c r="P6749" s="11">
        <v>135.1</v>
      </c>
      <c r="Q6749" s="11">
        <v>135.06</v>
      </c>
      <c r="R6749" s="11">
        <v>151.47</v>
      </c>
      <c r="S6749" s="11">
        <v>178.85</v>
      </c>
      <c r="T6749" s="11">
        <v>209.74</v>
      </c>
      <c r="U6749" s="11">
        <v>240.49</v>
      </c>
      <c r="V6749" s="11">
        <v>269.55</v>
      </c>
      <c r="W6749" s="11">
        <v>296.64</v>
      </c>
      <c r="X6749" s="11">
        <v>322.70999999999998</v>
      </c>
      <c r="Y6749" s="11">
        <v>345.81</v>
      </c>
      <c r="Z6749" s="11">
        <v>366.23</v>
      </c>
      <c r="AA6749" s="11">
        <v>383.51</v>
      </c>
      <c r="AB6749" s="11">
        <v>398</v>
      </c>
      <c r="AC6749" s="11">
        <v>410.37</v>
      </c>
      <c r="AD6749" s="11">
        <v>420.25</v>
      </c>
      <c r="AE6749" s="11">
        <v>428.03</v>
      </c>
      <c r="AF6749" s="11">
        <v>433.5</v>
      </c>
      <c r="AG6749" s="11">
        <v>436.61</v>
      </c>
      <c r="AH6749" s="11">
        <v>437.33</v>
      </c>
      <c r="AI6749" s="11">
        <v>435.91</v>
      </c>
    </row>
    <row r="6750" spans="1:35" x14ac:dyDescent="0.3">
      <c r="A6750" s="15">
        <v>33154.666666666664</v>
      </c>
      <c r="B6750" s="11">
        <f>SsBackT!D6750</f>
        <v>0</v>
      </c>
      <c r="C6750" s="11">
        <f>Illim!B6750</f>
        <v>290.14999999999998</v>
      </c>
      <c r="D6750" s="11">
        <f t="shared" si="423"/>
        <v>10</v>
      </c>
      <c r="E6750" s="11">
        <f t="shared" si="424"/>
        <v>16</v>
      </c>
      <c r="F6750" s="11">
        <f t="shared" si="425"/>
        <v>60</v>
      </c>
      <c r="G6750" s="11">
        <f t="shared" si="426"/>
        <v>60</v>
      </c>
      <c r="H6750" s="11" cm="1">
        <f t="array" ref="H6750">INDEX($K$10:$DI$8773,ROW(G6750)-9,MATCH(G6750,$K$10:$DI$10,0))</f>
        <v>120.39</v>
      </c>
      <c r="I6750" s="11">
        <f>IF(INDEX(Effacement!$A$3:$Y$15,MATCH(Tests!D6750,Effacement!$A$3:$A$15,0),MATCH(Tests!E6750,Effacement!$A$3:$Y$3,0))=0,H6750,C6750)</f>
        <v>120.39</v>
      </c>
      <c r="K6750" s="11">
        <v>218.25</v>
      </c>
      <c r="L6750" s="11">
        <v>213.88</v>
      </c>
      <c r="M6750" s="11">
        <v>194.54</v>
      </c>
      <c r="N6750" s="11">
        <v>173.89</v>
      </c>
      <c r="O6750" s="11">
        <v>152.01</v>
      </c>
      <c r="P6750" s="11">
        <v>129.68</v>
      </c>
      <c r="Q6750" s="11">
        <v>107.88</v>
      </c>
      <c r="R6750" s="11">
        <v>89.013000000000005</v>
      </c>
      <c r="S6750" s="11">
        <v>77.570999999999998</v>
      </c>
      <c r="T6750" s="11">
        <v>81.256</v>
      </c>
      <c r="U6750" s="11">
        <v>104.33</v>
      </c>
      <c r="V6750" s="11">
        <v>135.5</v>
      </c>
      <c r="W6750" s="11">
        <v>168.72</v>
      </c>
      <c r="X6750" s="11">
        <v>203.21</v>
      </c>
      <c r="Y6750" s="11">
        <v>235.95</v>
      </c>
      <c r="Z6750" s="11">
        <v>265.89999999999998</v>
      </c>
      <c r="AA6750" s="11">
        <v>276.16000000000003</v>
      </c>
      <c r="AB6750" s="11">
        <v>161.88999999999999</v>
      </c>
      <c r="AC6750" s="11">
        <v>124.88</v>
      </c>
      <c r="AD6750" s="11">
        <v>124.81</v>
      </c>
      <c r="AE6750" s="11">
        <v>124.47</v>
      </c>
      <c r="AF6750" s="11">
        <v>123.82</v>
      </c>
      <c r="AG6750" s="11">
        <v>122.95</v>
      </c>
      <c r="AH6750" s="11">
        <v>121.81</v>
      </c>
      <c r="AI6750" s="11">
        <v>120.39</v>
      </c>
    </row>
    <row r="6751" spans="1:35" x14ac:dyDescent="0.3">
      <c r="A6751" s="15">
        <v>33154.708333333336</v>
      </c>
      <c r="B6751" s="11">
        <f>SsBackT!D6751</f>
        <v>0</v>
      </c>
      <c r="C6751" s="11">
        <f>Illim!B6751</f>
        <v>94.706000000000003</v>
      </c>
      <c r="D6751" s="11">
        <f t="shared" si="423"/>
        <v>10</v>
      </c>
      <c r="E6751" s="11">
        <f t="shared" si="424"/>
        <v>17</v>
      </c>
      <c r="F6751" s="11">
        <f t="shared" si="425"/>
        <v>60</v>
      </c>
      <c r="G6751" s="11">
        <f t="shared" si="426"/>
        <v>60</v>
      </c>
      <c r="H6751" s="11" cm="1">
        <f t="array" ref="H6751">INDEX($K$10:$DI$8773,ROW(G6751)-9,MATCH(G6751,$K$10:$DI$10,0))</f>
        <v>62.08</v>
      </c>
      <c r="I6751" s="11">
        <f>IF(INDEX(Effacement!$A$3:$Y$15,MATCH(Tests!D6751,Effacement!$A$3:$A$15,0),MATCH(Tests!E6751,Effacement!$A$3:$Y$3,0))=0,H6751,C6751)</f>
        <v>62.08</v>
      </c>
      <c r="K6751" s="11">
        <v>98.918999999999997</v>
      </c>
      <c r="L6751" s="11">
        <v>98.646000000000001</v>
      </c>
      <c r="M6751" s="11">
        <v>98.358999999999995</v>
      </c>
      <c r="N6751" s="11">
        <v>97.754999999999995</v>
      </c>
      <c r="O6751" s="11">
        <v>96.582999999999998</v>
      </c>
      <c r="P6751" s="11">
        <v>94.744</v>
      </c>
      <c r="Q6751" s="11">
        <v>91.974000000000004</v>
      </c>
      <c r="R6751" s="11">
        <v>87.691000000000003</v>
      </c>
      <c r="S6751" s="11">
        <v>81.171000000000006</v>
      </c>
      <c r="T6751" s="11">
        <v>62.210999999999999</v>
      </c>
      <c r="U6751" s="11">
        <v>46.445999999999998</v>
      </c>
      <c r="V6751" s="11">
        <v>43.512999999999998</v>
      </c>
      <c r="W6751" s="11">
        <v>59.612000000000002</v>
      </c>
      <c r="X6751" s="11">
        <v>87.120999999999995</v>
      </c>
      <c r="Y6751" s="11">
        <v>56.003999999999998</v>
      </c>
      <c r="Z6751" s="11">
        <v>58.612000000000002</v>
      </c>
      <c r="AA6751" s="11">
        <v>60.445999999999998</v>
      </c>
      <c r="AB6751" s="11">
        <v>61.634999999999998</v>
      </c>
      <c r="AC6751" s="11">
        <v>62.457999999999998</v>
      </c>
      <c r="AD6751" s="11">
        <v>62.89</v>
      </c>
      <c r="AE6751" s="11">
        <v>63.033999999999999</v>
      </c>
      <c r="AF6751" s="11">
        <v>62.997</v>
      </c>
      <c r="AG6751" s="11">
        <v>62.847999999999999</v>
      </c>
      <c r="AH6751" s="11">
        <v>62.54</v>
      </c>
      <c r="AI6751" s="11">
        <v>62.08</v>
      </c>
    </row>
    <row r="6752" spans="1:35" x14ac:dyDescent="0.3">
      <c r="A6752" s="15">
        <v>33154.75</v>
      </c>
      <c r="B6752" s="11">
        <f>SsBackT!D6752</f>
        <v>0</v>
      </c>
      <c r="C6752" s="11">
        <f>Illim!B6752</f>
        <v>-1.32E-2</v>
      </c>
      <c r="D6752" s="11">
        <f t="shared" si="423"/>
        <v>10</v>
      </c>
      <c r="E6752" s="11">
        <f t="shared" si="424"/>
        <v>18</v>
      </c>
      <c r="F6752" s="11">
        <f t="shared" si="425"/>
        <v>60</v>
      </c>
      <c r="G6752" s="11">
        <f t="shared" si="426"/>
        <v>60</v>
      </c>
      <c r="H6752" s="11" cm="1">
        <f t="array" ref="H6752">INDEX($K$10:$DI$8773,ROW(G6752)-9,MATCH(G6752,$K$10:$DI$10,0))</f>
        <v>-1.32E-2</v>
      </c>
      <c r="I6752" s="11">
        <f>IF(INDEX(Effacement!$A$3:$Y$15,MATCH(Tests!D6752,Effacement!$A$3:$A$15,0),MATCH(Tests!E6752,Effacement!$A$3:$Y$3,0))=0,H6752,C6752)</f>
        <v>-1.32E-2</v>
      </c>
      <c r="K6752" s="11">
        <v>-1.32E-2</v>
      </c>
      <c r="L6752" s="11">
        <v>-1.32E-2</v>
      </c>
      <c r="M6752" s="11">
        <v>-1.32E-2</v>
      </c>
      <c r="N6752" s="11">
        <v>-1.32E-2</v>
      </c>
      <c r="O6752" s="11">
        <v>-1.32E-2</v>
      </c>
      <c r="P6752" s="11">
        <v>-1.32E-2</v>
      </c>
      <c r="Q6752" s="11">
        <v>-1.32E-2</v>
      </c>
      <c r="R6752" s="11">
        <v>-1.32E-2</v>
      </c>
      <c r="S6752" s="11">
        <v>-1.32E-2</v>
      </c>
      <c r="T6752" s="11">
        <v>-1.32E-2</v>
      </c>
      <c r="U6752" s="11">
        <v>-1.32E-2</v>
      </c>
      <c r="V6752" s="11">
        <v>-1.32E-2</v>
      </c>
      <c r="W6752" s="11">
        <v>-1.32E-2</v>
      </c>
      <c r="X6752" s="11">
        <v>-1.32E-2</v>
      </c>
      <c r="Y6752" s="11">
        <v>-1.32E-2</v>
      </c>
      <c r="Z6752" s="11">
        <v>-1.32E-2</v>
      </c>
      <c r="AA6752" s="11">
        <v>-1.32E-2</v>
      </c>
      <c r="AB6752" s="11">
        <v>-1.32E-2</v>
      </c>
      <c r="AC6752" s="11">
        <v>-1.32E-2</v>
      </c>
      <c r="AD6752" s="11">
        <v>-1.32E-2</v>
      </c>
      <c r="AE6752" s="11">
        <v>-1.32E-2</v>
      </c>
      <c r="AF6752" s="11">
        <v>-1.32E-2</v>
      </c>
      <c r="AG6752" s="11">
        <v>-1.32E-2</v>
      </c>
      <c r="AH6752" s="11">
        <v>-1.32E-2</v>
      </c>
      <c r="AI6752" s="11">
        <v>-1.32E-2</v>
      </c>
    </row>
    <row r="6753" spans="1:35" x14ac:dyDescent="0.3">
      <c r="A6753" s="15">
        <v>33154.791666666664</v>
      </c>
      <c r="B6753" s="11">
        <f>SsBackT!D6753</f>
        <v>0</v>
      </c>
      <c r="C6753" s="11">
        <f>Illim!B6753</f>
        <v>-1.32E-2</v>
      </c>
      <c r="D6753" s="11">
        <f t="shared" si="423"/>
        <v>10</v>
      </c>
      <c r="E6753" s="11">
        <f t="shared" si="424"/>
        <v>19</v>
      </c>
      <c r="F6753" s="11">
        <f t="shared" si="425"/>
        <v>60</v>
      </c>
      <c r="G6753" s="11">
        <f t="shared" si="426"/>
        <v>60</v>
      </c>
      <c r="H6753" s="11" cm="1">
        <f t="array" ref="H6753">INDEX($K$10:$DI$8773,ROW(G6753)-9,MATCH(G6753,$K$10:$DI$10,0))</f>
        <v>-1.32E-2</v>
      </c>
      <c r="I6753" s="11">
        <f>IF(INDEX(Effacement!$A$3:$Y$15,MATCH(Tests!D6753,Effacement!$A$3:$A$15,0),MATCH(Tests!E6753,Effacement!$A$3:$Y$3,0))=0,H6753,C6753)</f>
        <v>-1.32E-2</v>
      </c>
      <c r="K6753" s="11">
        <v>-1.32E-2</v>
      </c>
      <c r="L6753" s="11">
        <v>-1.32E-2</v>
      </c>
      <c r="M6753" s="11">
        <v>-1.32E-2</v>
      </c>
      <c r="N6753" s="11">
        <v>-1.32E-2</v>
      </c>
      <c r="O6753" s="11">
        <v>-1.32E-2</v>
      </c>
      <c r="P6753" s="11">
        <v>-1.32E-2</v>
      </c>
      <c r="Q6753" s="11">
        <v>-1.32E-2</v>
      </c>
      <c r="R6753" s="11">
        <v>-1.32E-2</v>
      </c>
      <c r="S6753" s="11">
        <v>-1.32E-2</v>
      </c>
      <c r="T6753" s="11">
        <v>-1.32E-2</v>
      </c>
      <c r="U6753" s="11">
        <v>-1.32E-2</v>
      </c>
      <c r="V6753" s="11">
        <v>-1.32E-2</v>
      </c>
      <c r="W6753" s="11">
        <v>-1.32E-2</v>
      </c>
      <c r="X6753" s="11">
        <v>-1.32E-2</v>
      </c>
      <c r="Y6753" s="11">
        <v>-1.32E-2</v>
      </c>
      <c r="Z6753" s="11">
        <v>-1.32E-2</v>
      </c>
      <c r="AA6753" s="11">
        <v>-1.32E-2</v>
      </c>
      <c r="AB6753" s="11">
        <v>-1.32E-2</v>
      </c>
      <c r="AC6753" s="11">
        <v>-1.32E-2</v>
      </c>
      <c r="AD6753" s="11">
        <v>-1.32E-2</v>
      </c>
      <c r="AE6753" s="11">
        <v>-1.32E-2</v>
      </c>
      <c r="AF6753" s="11">
        <v>-1.32E-2</v>
      </c>
      <c r="AG6753" s="11">
        <v>-1.32E-2</v>
      </c>
      <c r="AH6753" s="11">
        <v>-1.32E-2</v>
      </c>
      <c r="AI6753" s="11">
        <v>-1.32E-2</v>
      </c>
    </row>
    <row r="6754" spans="1:35" x14ac:dyDescent="0.3">
      <c r="A6754" s="15">
        <v>33154.833333333336</v>
      </c>
      <c r="B6754" s="11">
        <f>SsBackT!D6754</f>
        <v>0</v>
      </c>
      <c r="C6754" s="11">
        <f>Illim!B6754</f>
        <v>-1.32E-2</v>
      </c>
      <c r="D6754" s="11">
        <f t="shared" si="423"/>
        <v>10</v>
      </c>
      <c r="E6754" s="11">
        <f t="shared" si="424"/>
        <v>20</v>
      </c>
      <c r="F6754" s="11">
        <f t="shared" si="425"/>
        <v>60</v>
      </c>
      <c r="G6754" s="11">
        <f t="shared" si="426"/>
        <v>60</v>
      </c>
      <c r="H6754" s="11" cm="1">
        <f t="array" ref="H6754">INDEX($K$10:$DI$8773,ROW(G6754)-9,MATCH(G6754,$K$10:$DI$10,0))</f>
        <v>-1.32E-2</v>
      </c>
      <c r="I6754" s="11">
        <f>IF(INDEX(Effacement!$A$3:$Y$15,MATCH(Tests!D6754,Effacement!$A$3:$A$15,0),MATCH(Tests!E6754,Effacement!$A$3:$Y$3,0))=0,H6754,C6754)</f>
        <v>-1.32E-2</v>
      </c>
      <c r="K6754" s="11">
        <v>-1.32E-2</v>
      </c>
      <c r="L6754" s="11">
        <v>-1.32E-2</v>
      </c>
      <c r="M6754" s="11">
        <v>-1.32E-2</v>
      </c>
      <c r="N6754" s="11">
        <v>-1.32E-2</v>
      </c>
      <c r="O6754" s="11">
        <v>-1.32E-2</v>
      </c>
      <c r="P6754" s="11">
        <v>-1.32E-2</v>
      </c>
      <c r="Q6754" s="11">
        <v>-1.32E-2</v>
      </c>
      <c r="R6754" s="11">
        <v>-1.32E-2</v>
      </c>
      <c r="S6754" s="11">
        <v>-1.32E-2</v>
      </c>
      <c r="T6754" s="11">
        <v>-1.32E-2</v>
      </c>
      <c r="U6754" s="11">
        <v>-1.32E-2</v>
      </c>
      <c r="V6754" s="11">
        <v>-1.32E-2</v>
      </c>
      <c r="W6754" s="11">
        <v>-1.32E-2</v>
      </c>
      <c r="X6754" s="11">
        <v>-1.32E-2</v>
      </c>
      <c r="Y6754" s="11">
        <v>-1.32E-2</v>
      </c>
      <c r="Z6754" s="11">
        <v>-1.32E-2</v>
      </c>
      <c r="AA6754" s="11">
        <v>-1.32E-2</v>
      </c>
      <c r="AB6754" s="11">
        <v>-1.32E-2</v>
      </c>
      <c r="AC6754" s="11">
        <v>-1.32E-2</v>
      </c>
      <c r="AD6754" s="11">
        <v>-1.32E-2</v>
      </c>
      <c r="AE6754" s="11">
        <v>-1.32E-2</v>
      </c>
      <c r="AF6754" s="11">
        <v>-1.32E-2</v>
      </c>
      <c r="AG6754" s="11">
        <v>-1.32E-2</v>
      </c>
      <c r="AH6754" s="11">
        <v>-1.32E-2</v>
      </c>
      <c r="AI6754" s="11">
        <v>-1.32E-2</v>
      </c>
    </row>
    <row r="6755" spans="1:35" x14ac:dyDescent="0.3">
      <c r="A6755" s="15">
        <v>33154.875</v>
      </c>
      <c r="B6755" s="11">
        <f>SsBackT!D6755</f>
        <v>0</v>
      </c>
      <c r="C6755" s="11">
        <f>Illim!B6755</f>
        <v>-1.32E-2</v>
      </c>
      <c r="D6755" s="11">
        <f t="shared" si="423"/>
        <v>10</v>
      </c>
      <c r="E6755" s="11">
        <f t="shared" si="424"/>
        <v>21</v>
      </c>
      <c r="F6755" s="11">
        <f t="shared" si="425"/>
        <v>60</v>
      </c>
      <c r="G6755" s="11">
        <f t="shared" si="426"/>
        <v>60</v>
      </c>
      <c r="H6755" s="11" cm="1">
        <f t="array" ref="H6755">INDEX($K$10:$DI$8773,ROW(G6755)-9,MATCH(G6755,$K$10:$DI$10,0))</f>
        <v>-1.32E-2</v>
      </c>
      <c r="I6755" s="11">
        <f>IF(INDEX(Effacement!$A$3:$Y$15,MATCH(Tests!D6755,Effacement!$A$3:$A$15,0),MATCH(Tests!E6755,Effacement!$A$3:$Y$3,0))=0,H6755,C6755)</f>
        <v>-1.32E-2</v>
      </c>
      <c r="K6755" s="11">
        <v>-1.32E-2</v>
      </c>
      <c r="L6755" s="11">
        <v>-1.32E-2</v>
      </c>
      <c r="M6755" s="11">
        <v>-1.32E-2</v>
      </c>
      <c r="N6755" s="11">
        <v>-1.32E-2</v>
      </c>
      <c r="O6755" s="11">
        <v>-1.32E-2</v>
      </c>
      <c r="P6755" s="11">
        <v>-1.32E-2</v>
      </c>
      <c r="Q6755" s="11">
        <v>-1.32E-2</v>
      </c>
      <c r="R6755" s="11">
        <v>-1.32E-2</v>
      </c>
      <c r="S6755" s="11">
        <v>-1.32E-2</v>
      </c>
      <c r="T6755" s="11">
        <v>-1.32E-2</v>
      </c>
      <c r="U6755" s="11">
        <v>-1.32E-2</v>
      </c>
      <c r="V6755" s="11">
        <v>-1.32E-2</v>
      </c>
      <c r="W6755" s="11">
        <v>-1.32E-2</v>
      </c>
      <c r="X6755" s="11">
        <v>-1.32E-2</v>
      </c>
      <c r="Y6755" s="11">
        <v>-1.32E-2</v>
      </c>
      <c r="Z6755" s="11">
        <v>-1.32E-2</v>
      </c>
      <c r="AA6755" s="11">
        <v>-1.32E-2</v>
      </c>
      <c r="AB6755" s="11">
        <v>-1.32E-2</v>
      </c>
      <c r="AC6755" s="11">
        <v>-1.32E-2</v>
      </c>
      <c r="AD6755" s="11">
        <v>-1.32E-2</v>
      </c>
      <c r="AE6755" s="11">
        <v>-1.32E-2</v>
      </c>
      <c r="AF6755" s="11">
        <v>-1.32E-2</v>
      </c>
      <c r="AG6755" s="11">
        <v>-1.32E-2</v>
      </c>
      <c r="AH6755" s="11">
        <v>-1.32E-2</v>
      </c>
      <c r="AI6755" s="11">
        <v>-1.32E-2</v>
      </c>
    </row>
    <row r="6756" spans="1:35" x14ac:dyDescent="0.3">
      <c r="A6756" s="15">
        <v>33154.916666666664</v>
      </c>
      <c r="B6756" s="11">
        <f>SsBackT!D6756</f>
        <v>0</v>
      </c>
      <c r="C6756" s="11">
        <f>Illim!B6756</f>
        <v>-1.32E-2</v>
      </c>
      <c r="D6756" s="11">
        <f t="shared" si="423"/>
        <v>10</v>
      </c>
      <c r="E6756" s="11">
        <f t="shared" si="424"/>
        <v>22</v>
      </c>
      <c r="F6756" s="11">
        <f t="shared" si="425"/>
        <v>60</v>
      </c>
      <c r="G6756" s="11">
        <f t="shared" si="426"/>
        <v>60</v>
      </c>
      <c r="H6756" s="11" cm="1">
        <f t="array" ref="H6756">INDEX($K$10:$DI$8773,ROW(G6756)-9,MATCH(G6756,$K$10:$DI$10,0))</f>
        <v>-1.32E-2</v>
      </c>
      <c r="I6756" s="11">
        <f>IF(INDEX(Effacement!$A$3:$Y$15,MATCH(Tests!D6756,Effacement!$A$3:$A$15,0),MATCH(Tests!E6756,Effacement!$A$3:$Y$3,0))=0,H6756,C6756)</f>
        <v>-1.32E-2</v>
      </c>
      <c r="K6756" s="11">
        <v>-1.32E-2</v>
      </c>
      <c r="L6756" s="11">
        <v>-1.32E-2</v>
      </c>
      <c r="M6756" s="11">
        <v>-1.32E-2</v>
      </c>
      <c r="N6756" s="11">
        <v>-1.32E-2</v>
      </c>
      <c r="O6756" s="11">
        <v>-1.32E-2</v>
      </c>
      <c r="P6756" s="11">
        <v>-1.32E-2</v>
      </c>
      <c r="Q6756" s="11">
        <v>-1.32E-2</v>
      </c>
      <c r="R6756" s="11">
        <v>-1.32E-2</v>
      </c>
      <c r="S6756" s="11">
        <v>-1.32E-2</v>
      </c>
      <c r="T6756" s="11">
        <v>-1.32E-2</v>
      </c>
      <c r="U6756" s="11">
        <v>-1.32E-2</v>
      </c>
      <c r="V6756" s="11">
        <v>-1.32E-2</v>
      </c>
      <c r="W6756" s="11">
        <v>-1.32E-2</v>
      </c>
      <c r="X6756" s="11">
        <v>-1.32E-2</v>
      </c>
      <c r="Y6756" s="11">
        <v>-1.32E-2</v>
      </c>
      <c r="Z6756" s="11">
        <v>-1.32E-2</v>
      </c>
      <c r="AA6756" s="11">
        <v>-1.32E-2</v>
      </c>
      <c r="AB6756" s="11">
        <v>-1.32E-2</v>
      </c>
      <c r="AC6756" s="11">
        <v>-1.32E-2</v>
      </c>
      <c r="AD6756" s="11">
        <v>-1.32E-2</v>
      </c>
      <c r="AE6756" s="11">
        <v>-1.32E-2</v>
      </c>
      <c r="AF6756" s="11">
        <v>-1.32E-2</v>
      </c>
      <c r="AG6756" s="11">
        <v>-1.32E-2</v>
      </c>
      <c r="AH6756" s="11">
        <v>-1.32E-2</v>
      </c>
      <c r="AI6756" s="11">
        <v>-1.32E-2</v>
      </c>
    </row>
    <row r="6757" spans="1:35" x14ac:dyDescent="0.3">
      <c r="A6757" s="15">
        <v>33154.958333333336</v>
      </c>
      <c r="B6757" s="11">
        <f>SsBackT!D6757</f>
        <v>0</v>
      </c>
      <c r="C6757" s="11">
        <f>Illim!B6757</f>
        <v>-1.32E-2</v>
      </c>
      <c r="D6757" s="11">
        <f t="shared" si="423"/>
        <v>10</v>
      </c>
      <c r="E6757" s="11">
        <f t="shared" si="424"/>
        <v>23</v>
      </c>
      <c r="F6757" s="11">
        <f t="shared" si="425"/>
        <v>60</v>
      </c>
      <c r="G6757" s="11">
        <f t="shared" si="426"/>
        <v>60</v>
      </c>
      <c r="H6757" s="11" cm="1">
        <f t="array" ref="H6757">INDEX($K$10:$DI$8773,ROW(G6757)-9,MATCH(G6757,$K$10:$DI$10,0))</f>
        <v>-1.32E-2</v>
      </c>
      <c r="I6757" s="11">
        <f>IF(INDEX(Effacement!$A$3:$Y$15,MATCH(Tests!D6757,Effacement!$A$3:$A$15,0),MATCH(Tests!E6757,Effacement!$A$3:$Y$3,0))=0,H6757,C6757)</f>
        <v>-1.32E-2</v>
      </c>
      <c r="K6757" s="11">
        <v>-1.32E-2</v>
      </c>
      <c r="L6757" s="11">
        <v>-1.32E-2</v>
      </c>
      <c r="M6757" s="11">
        <v>-1.32E-2</v>
      </c>
      <c r="N6757" s="11">
        <v>-1.32E-2</v>
      </c>
      <c r="O6757" s="11">
        <v>-1.32E-2</v>
      </c>
      <c r="P6757" s="11">
        <v>-1.32E-2</v>
      </c>
      <c r="Q6757" s="11">
        <v>-1.32E-2</v>
      </c>
      <c r="R6757" s="11">
        <v>-1.32E-2</v>
      </c>
      <c r="S6757" s="11">
        <v>-1.32E-2</v>
      </c>
      <c r="T6757" s="11">
        <v>-1.32E-2</v>
      </c>
      <c r="U6757" s="11">
        <v>-1.32E-2</v>
      </c>
      <c r="V6757" s="11">
        <v>-1.32E-2</v>
      </c>
      <c r="W6757" s="11">
        <v>-1.32E-2</v>
      </c>
      <c r="X6757" s="11">
        <v>-1.32E-2</v>
      </c>
      <c r="Y6757" s="11">
        <v>-1.32E-2</v>
      </c>
      <c r="Z6757" s="11">
        <v>-1.32E-2</v>
      </c>
      <c r="AA6757" s="11">
        <v>-1.32E-2</v>
      </c>
      <c r="AB6757" s="11">
        <v>-1.32E-2</v>
      </c>
      <c r="AC6757" s="11">
        <v>-1.32E-2</v>
      </c>
      <c r="AD6757" s="11">
        <v>-1.32E-2</v>
      </c>
      <c r="AE6757" s="11">
        <v>-1.32E-2</v>
      </c>
      <c r="AF6757" s="11">
        <v>-1.32E-2</v>
      </c>
      <c r="AG6757" s="11">
        <v>-1.32E-2</v>
      </c>
      <c r="AH6757" s="11">
        <v>-1.32E-2</v>
      </c>
      <c r="AI6757" s="11">
        <v>-1.32E-2</v>
      </c>
    </row>
    <row r="6758" spans="1:35" x14ac:dyDescent="0.3">
      <c r="A6758" s="15">
        <v>33155</v>
      </c>
      <c r="B6758" s="11">
        <f>SsBackT!D6758</f>
        <v>0</v>
      </c>
      <c r="C6758" s="11">
        <f>Illim!B6758</f>
        <v>-1.32E-2</v>
      </c>
      <c r="D6758" s="11">
        <f t="shared" si="423"/>
        <v>10</v>
      </c>
      <c r="E6758" s="11">
        <f t="shared" si="424"/>
        <v>0</v>
      </c>
      <c r="F6758" s="11">
        <f t="shared" si="425"/>
        <v>60</v>
      </c>
      <c r="G6758" s="11">
        <f t="shared" si="426"/>
        <v>60</v>
      </c>
      <c r="H6758" s="11" cm="1">
        <f t="array" ref="H6758">INDEX($K$10:$DI$8773,ROW(G6758)-9,MATCH(G6758,$K$10:$DI$10,0))</f>
        <v>-1.32E-2</v>
      </c>
      <c r="I6758" s="11">
        <f>IF(INDEX(Effacement!$A$3:$Y$15,MATCH(Tests!D6758,Effacement!$A$3:$A$15,0),MATCH(Tests!E6758,Effacement!$A$3:$Y$3,0))=0,H6758,C6758)</f>
        <v>-1.32E-2</v>
      </c>
      <c r="K6758" s="11">
        <v>-1.32E-2</v>
      </c>
      <c r="L6758" s="11">
        <v>-1.32E-2</v>
      </c>
      <c r="M6758" s="11">
        <v>-1.32E-2</v>
      </c>
      <c r="N6758" s="11">
        <v>-1.32E-2</v>
      </c>
      <c r="O6758" s="11">
        <v>-1.32E-2</v>
      </c>
      <c r="P6758" s="11">
        <v>-1.32E-2</v>
      </c>
      <c r="Q6758" s="11">
        <v>-1.32E-2</v>
      </c>
      <c r="R6758" s="11">
        <v>-1.32E-2</v>
      </c>
      <c r="S6758" s="11">
        <v>-1.32E-2</v>
      </c>
      <c r="T6758" s="11">
        <v>-1.32E-2</v>
      </c>
      <c r="U6758" s="11">
        <v>-1.32E-2</v>
      </c>
      <c r="V6758" s="11">
        <v>-1.32E-2</v>
      </c>
      <c r="W6758" s="11">
        <v>-1.32E-2</v>
      </c>
      <c r="X6758" s="11">
        <v>-1.32E-2</v>
      </c>
      <c r="Y6758" s="11">
        <v>-1.32E-2</v>
      </c>
      <c r="Z6758" s="11">
        <v>-1.32E-2</v>
      </c>
      <c r="AA6758" s="11">
        <v>-1.32E-2</v>
      </c>
      <c r="AB6758" s="11">
        <v>-1.32E-2</v>
      </c>
      <c r="AC6758" s="11">
        <v>-1.32E-2</v>
      </c>
      <c r="AD6758" s="11">
        <v>-1.32E-2</v>
      </c>
      <c r="AE6758" s="11">
        <v>-1.32E-2</v>
      </c>
      <c r="AF6758" s="11">
        <v>-1.32E-2</v>
      </c>
      <c r="AG6758" s="11">
        <v>-1.32E-2</v>
      </c>
      <c r="AH6758" s="11">
        <v>-1.32E-2</v>
      </c>
      <c r="AI6758" s="11">
        <v>-1.32E-2</v>
      </c>
    </row>
    <row r="6759" spans="1:35" x14ac:dyDescent="0.3">
      <c r="A6759" s="15">
        <v>33155.041666666664</v>
      </c>
      <c r="B6759" s="11">
        <f>SsBackT!D6759</f>
        <v>0</v>
      </c>
      <c r="C6759" s="11">
        <f>Illim!B6759</f>
        <v>-1.32E-2</v>
      </c>
      <c r="D6759" s="11">
        <f t="shared" si="423"/>
        <v>10</v>
      </c>
      <c r="E6759" s="11">
        <f t="shared" si="424"/>
        <v>1</v>
      </c>
      <c r="F6759" s="11">
        <f t="shared" si="425"/>
        <v>60</v>
      </c>
      <c r="G6759" s="11">
        <f t="shared" si="426"/>
        <v>60</v>
      </c>
      <c r="H6759" s="11" cm="1">
        <f t="array" ref="H6759">INDEX($K$10:$DI$8773,ROW(G6759)-9,MATCH(G6759,$K$10:$DI$10,0))</f>
        <v>-1.32E-2</v>
      </c>
      <c r="I6759" s="11">
        <f>IF(INDEX(Effacement!$A$3:$Y$15,MATCH(Tests!D6759,Effacement!$A$3:$A$15,0),MATCH(Tests!E6759,Effacement!$A$3:$Y$3,0))=0,H6759,C6759)</f>
        <v>-1.32E-2</v>
      </c>
      <c r="K6759" s="11">
        <v>-1.32E-2</v>
      </c>
      <c r="L6759" s="11">
        <v>-1.32E-2</v>
      </c>
      <c r="M6759" s="11">
        <v>-1.32E-2</v>
      </c>
      <c r="N6759" s="11">
        <v>-1.32E-2</v>
      </c>
      <c r="O6759" s="11">
        <v>-1.32E-2</v>
      </c>
      <c r="P6759" s="11">
        <v>-1.32E-2</v>
      </c>
      <c r="Q6759" s="11">
        <v>-1.32E-2</v>
      </c>
      <c r="R6759" s="11">
        <v>-1.32E-2</v>
      </c>
      <c r="S6759" s="11">
        <v>-1.32E-2</v>
      </c>
      <c r="T6759" s="11">
        <v>-1.32E-2</v>
      </c>
      <c r="U6759" s="11">
        <v>-1.32E-2</v>
      </c>
      <c r="V6759" s="11">
        <v>-1.32E-2</v>
      </c>
      <c r="W6759" s="11">
        <v>-1.32E-2</v>
      </c>
      <c r="X6759" s="11">
        <v>-1.32E-2</v>
      </c>
      <c r="Y6759" s="11">
        <v>-1.32E-2</v>
      </c>
      <c r="Z6759" s="11">
        <v>-1.32E-2</v>
      </c>
      <c r="AA6759" s="11">
        <v>-1.32E-2</v>
      </c>
      <c r="AB6759" s="11">
        <v>-1.32E-2</v>
      </c>
      <c r="AC6759" s="11">
        <v>-1.32E-2</v>
      </c>
      <c r="AD6759" s="11">
        <v>-1.32E-2</v>
      </c>
      <c r="AE6759" s="11">
        <v>-1.32E-2</v>
      </c>
      <c r="AF6759" s="11">
        <v>-1.32E-2</v>
      </c>
      <c r="AG6759" s="11">
        <v>-1.32E-2</v>
      </c>
      <c r="AH6759" s="11">
        <v>-1.32E-2</v>
      </c>
      <c r="AI6759" s="11">
        <v>-1.32E-2</v>
      </c>
    </row>
    <row r="6760" spans="1:35" x14ac:dyDescent="0.3">
      <c r="A6760" s="15">
        <v>33155.083333333336</v>
      </c>
      <c r="B6760" s="11">
        <f>SsBackT!D6760</f>
        <v>0</v>
      </c>
      <c r="C6760" s="11">
        <f>Illim!B6760</f>
        <v>-1.32E-2</v>
      </c>
      <c r="D6760" s="11">
        <f t="shared" si="423"/>
        <v>10</v>
      </c>
      <c r="E6760" s="11">
        <f t="shared" si="424"/>
        <v>2</v>
      </c>
      <c r="F6760" s="11">
        <f t="shared" si="425"/>
        <v>60</v>
      </c>
      <c r="G6760" s="11">
        <f t="shared" si="426"/>
        <v>60</v>
      </c>
      <c r="H6760" s="11" cm="1">
        <f t="array" ref="H6760">INDEX($K$10:$DI$8773,ROW(G6760)-9,MATCH(G6760,$K$10:$DI$10,0))</f>
        <v>-1.32E-2</v>
      </c>
      <c r="I6760" s="11">
        <f>IF(INDEX(Effacement!$A$3:$Y$15,MATCH(Tests!D6760,Effacement!$A$3:$A$15,0),MATCH(Tests!E6760,Effacement!$A$3:$Y$3,0))=0,H6760,C6760)</f>
        <v>-1.32E-2</v>
      </c>
      <c r="K6760" s="11">
        <v>-1.32E-2</v>
      </c>
      <c r="L6760" s="11">
        <v>-1.32E-2</v>
      </c>
      <c r="M6760" s="11">
        <v>-1.32E-2</v>
      </c>
      <c r="N6760" s="11">
        <v>-1.32E-2</v>
      </c>
      <c r="O6760" s="11">
        <v>-1.32E-2</v>
      </c>
      <c r="P6760" s="11">
        <v>-1.32E-2</v>
      </c>
      <c r="Q6760" s="11">
        <v>-1.32E-2</v>
      </c>
      <c r="R6760" s="11">
        <v>-1.32E-2</v>
      </c>
      <c r="S6760" s="11">
        <v>-1.32E-2</v>
      </c>
      <c r="T6760" s="11">
        <v>-1.32E-2</v>
      </c>
      <c r="U6760" s="11">
        <v>-1.32E-2</v>
      </c>
      <c r="V6760" s="11">
        <v>-1.32E-2</v>
      </c>
      <c r="W6760" s="11">
        <v>-1.32E-2</v>
      </c>
      <c r="X6760" s="11">
        <v>-1.32E-2</v>
      </c>
      <c r="Y6760" s="11">
        <v>-1.32E-2</v>
      </c>
      <c r="Z6760" s="11">
        <v>-1.32E-2</v>
      </c>
      <c r="AA6760" s="11">
        <v>-1.32E-2</v>
      </c>
      <c r="AB6760" s="11">
        <v>-1.32E-2</v>
      </c>
      <c r="AC6760" s="11">
        <v>-1.32E-2</v>
      </c>
      <c r="AD6760" s="11">
        <v>-1.32E-2</v>
      </c>
      <c r="AE6760" s="11">
        <v>-1.32E-2</v>
      </c>
      <c r="AF6760" s="11">
        <v>-1.32E-2</v>
      </c>
      <c r="AG6760" s="11">
        <v>-1.32E-2</v>
      </c>
      <c r="AH6760" s="11">
        <v>-1.32E-2</v>
      </c>
      <c r="AI6760" s="11">
        <v>-1.32E-2</v>
      </c>
    </row>
    <row r="6761" spans="1:35" x14ac:dyDescent="0.3">
      <c r="A6761" s="15">
        <v>33155.125</v>
      </c>
      <c r="B6761" s="11">
        <f>SsBackT!D6761</f>
        <v>0</v>
      </c>
      <c r="C6761" s="11">
        <f>Illim!B6761</f>
        <v>-1.32E-2</v>
      </c>
      <c r="D6761" s="11">
        <f t="shared" si="423"/>
        <v>10</v>
      </c>
      <c r="E6761" s="11">
        <f t="shared" si="424"/>
        <v>3</v>
      </c>
      <c r="F6761" s="11">
        <f t="shared" si="425"/>
        <v>60</v>
      </c>
      <c r="G6761" s="11">
        <f t="shared" si="426"/>
        <v>60</v>
      </c>
      <c r="H6761" s="11" cm="1">
        <f t="array" ref="H6761">INDEX($K$10:$DI$8773,ROW(G6761)-9,MATCH(G6761,$K$10:$DI$10,0))</f>
        <v>-1.32E-2</v>
      </c>
      <c r="I6761" s="11">
        <f>IF(INDEX(Effacement!$A$3:$Y$15,MATCH(Tests!D6761,Effacement!$A$3:$A$15,0),MATCH(Tests!E6761,Effacement!$A$3:$Y$3,0))=0,H6761,C6761)</f>
        <v>-1.32E-2</v>
      </c>
      <c r="K6761" s="11">
        <v>-1.32E-2</v>
      </c>
      <c r="L6761" s="11">
        <v>-1.32E-2</v>
      </c>
      <c r="M6761" s="11">
        <v>-1.32E-2</v>
      </c>
      <c r="N6761" s="11">
        <v>-1.32E-2</v>
      </c>
      <c r="O6761" s="11">
        <v>-1.32E-2</v>
      </c>
      <c r="P6761" s="11">
        <v>-1.32E-2</v>
      </c>
      <c r="Q6761" s="11">
        <v>-1.32E-2</v>
      </c>
      <c r="R6761" s="11">
        <v>-1.32E-2</v>
      </c>
      <c r="S6761" s="11">
        <v>-1.32E-2</v>
      </c>
      <c r="T6761" s="11">
        <v>-1.32E-2</v>
      </c>
      <c r="U6761" s="11">
        <v>-1.32E-2</v>
      </c>
      <c r="V6761" s="11">
        <v>-1.32E-2</v>
      </c>
      <c r="W6761" s="11">
        <v>-1.32E-2</v>
      </c>
      <c r="X6761" s="11">
        <v>-1.32E-2</v>
      </c>
      <c r="Y6761" s="11">
        <v>-1.32E-2</v>
      </c>
      <c r="Z6761" s="11">
        <v>-1.32E-2</v>
      </c>
      <c r="AA6761" s="11">
        <v>-1.32E-2</v>
      </c>
      <c r="AB6761" s="11">
        <v>-1.32E-2</v>
      </c>
      <c r="AC6761" s="11">
        <v>-1.32E-2</v>
      </c>
      <c r="AD6761" s="11">
        <v>-1.32E-2</v>
      </c>
      <c r="AE6761" s="11">
        <v>-1.32E-2</v>
      </c>
      <c r="AF6761" s="11">
        <v>-1.32E-2</v>
      </c>
      <c r="AG6761" s="11">
        <v>-1.32E-2</v>
      </c>
      <c r="AH6761" s="11">
        <v>-1.32E-2</v>
      </c>
      <c r="AI6761" s="11">
        <v>-1.32E-2</v>
      </c>
    </row>
    <row r="6762" spans="1:35" x14ac:dyDescent="0.3">
      <c r="A6762" s="15">
        <v>33155.166666666664</v>
      </c>
      <c r="B6762" s="11">
        <f>SsBackT!D6762</f>
        <v>0</v>
      </c>
      <c r="C6762" s="11">
        <f>Illim!B6762</f>
        <v>-1.32E-2</v>
      </c>
      <c r="D6762" s="11">
        <f t="shared" si="423"/>
        <v>10</v>
      </c>
      <c r="E6762" s="11">
        <f t="shared" si="424"/>
        <v>4</v>
      </c>
      <c r="F6762" s="11">
        <f t="shared" si="425"/>
        <v>60</v>
      </c>
      <c r="G6762" s="11">
        <f t="shared" si="426"/>
        <v>60</v>
      </c>
      <c r="H6762" s="11" cm="1">
        <f t="array" ref="H6762">INDEX($K$10:$DI$8773,ROW(G6762)-9,MATCH(G6762,$K$10:$DI$10,0))</f>
        <v>-1.32E-2</v>
      </c>
      <c r="I6762" s="11">
        <f>IF(INDEX(Effacement!$A$3:$Y$15,MATCH(Tests!D6762,Effacement!$A$3:$A$15,0),MATCH(Tests!E6762,Effacement!$A$3:$Y$3,0))=0,H6762,C6762)</f>
        <v>-1.32E-2</v>
      </c>
      <c r="K6762" s="11">
        <v>-1.32E-2</v>
      </c>
      <c r="L6762" s="11">
        <v>-1.32E-2</v>
      </c>
      <c r="M6762" s="11">
        <v>-1.32E-2</v>
      </c>
      <c r="N6762" s="11">
        <v>-1.32E-2</v>
      </c>
      <c r="O6762" s="11">
        <v>-1.32E-2</v>
      </c>
      <c r="P6762" s="11">
        <v>-1.32E-2</v>
      </c>
      <c r="Q6762" s="11">
        <v>-1.32E-2</v>
      </c>
      <c r="R6762" s="11">
        <v>-1.32E-2</v>
      </c>
      <c r="S6762" s="11">
        <v>-1.32E-2</v>
      </c>
      <c r="T6762" s="11">
        <v>-1.32E-2</v>
      </c>
      <c r="U6762" s="11">
        <v>-1.32E-2</v>
      </c>
      <c r="V6762" s="11">
        <v>-1.32E-2</v>
      </c>
      <c r="W6762" s="11">
        <v>-1.32E-2</v>
      </c>
      <c r="X6762" s="11">
        <v>-1.32E-2</v>
      </c>
      <c r="Y6762" s="11">
        <v>-1.32E-2</v>
      </c>
      <c r="Z6762" s="11">
        <v>-1.32E-2</v>
      </c>
      <c r="AA6762" s="11">
        <v>-1.32E-2</v>
      </c>
      <c r="AB6762" s="11">
        <v>-1.32E-2</v>
      </c>
      <c r="AC6762" s="11">
        <v>-1.32E-2</v>
      </c>
      <c r="AD6762" s="11">
        <v>-1.32E-2</v>
      </c>
      <c r="AE6762" s="11">
        <v>-1.32E-2</v>
      </c>
      <c r="AF6762" s="11">
        <v>-1.32E-2</v>
      </c>
      <c r="AG6762" s="11">
        <v>-1.32E-2</v>
      </c>
      <c r="AH6762" s="11">
        <v>-1.32E-2</v>
      </c>
      <c r="AI6762" s="11">
        <v>-1.32E-2</v>
      </c>
    </row>
    <row r="6763" spans="1:35" x14ac:dyDescent="0.3">
      <c r="A6763" s="15">
        <v>33155.208333333336</v>
      </c>
      <c r="B6763" s="11">
        <f>SsBackT!D6763</f>
        <v>0</v>
      </c>
      <c r="C6763" s="11">
        <f>Illim!B6763</f>
        <v>-1.32E-2</v>
      </c>
      <c r="D6763" s="11">
        <f t="shared" si="423"/>
        <v>10</v>
      </c>
      <c r="E6763" s="11">
        <f t="shared" si="424"/>
        <v>5</v>
      </c>
      <c r="F6763" s="11">
        <f t="shared" si="425"/>
        <v>60</v>
      </c>
      <c r="G6763" s="11">
        <f t="shared" si="426"/>
        <v>60</v>
      </c>
      <c r="H6763" s="11" cm="1">
        <f t="array" ref="H6763">INDEX($K$10:$DI$8773,ROW(G6763)-9,MATCH(G6763,$K$10:$DI$10,0))</f>
        <v>-1.32E-2</v>
      </c>
      <c r="I6763" s="11">
        <f>IF(INDEX(Effacement!$A$3:$Y$15,MATCH(Tests!D6763,Effacement!$A$3:$A$15,0),MATCH(Tests!E6763,Effacement!$A$3:$Y$3,0))=0,H6763,C6763)</f>
        <v>-1.32E-2</v>
      </c>
      <c r="K6763" s="11">
        <v>-1.32E-2</v>
      </c>
      <c r="L6763" s="11">
        <v>-1.32E-2</v>
      </c>
      <c r="M6763" s="11">
        <v>-1.32E-2</v>
      </c>
      <c r="N6763" s="11">
        <v>-1.32E-2</v>
      </c>
      <c r="O6763" s="11">
        <v>-1.32E-2</v>
      </c>
      <c r="P6763" s="11">
        <v>-1.32E-2</v>
      </c>
      <c r="Q6763" s="11">
        <v>-1.32E-2</v>
      </c>
      <c r="R6763" s="11">
        <v>-1.32E-2</v>
      </c>
      <c r="S6763" s="11">
        <v>-1.32E-2</v>
      </c>
      <c r="T6763" s="11">
        <v>-1.32E-2</v>
      </c>
      <c r="U6763" s="11">
        <v>-1.32E-2</v>
      </c>
      <c r="V6763" s="11">
        <v>-1.32E-2</v>
      </c>
      <c r="W6763" s="11">
        <v>-1.32E-2</v>
      </c>
      <c r="X6763" s="11">
        <v>-1.32E-2</v>
      </c>
      <c r="Y6763" s="11">
        <v>-1.32E-2</v>
      </c>
      <c r="Z6763" s="11">
        <v>-1.32E-2</v>
      </c>
      <c r="AA6763" s="11">
        <v>-1.32E-2</v>
      </c>
      <c r="AB6763" s="11">
        <v>-1.32E-2</v>
      </c>
      <c r="AC6763" s="11">
        <v>-1.32E-2</v>
      </c>
      <c r="AD6763" s="11">
        <v>-1.32E-2</v>
      </c>
      <c r="AE6763" s="11">
        <v>-1.32E-2</v>
      </c>
      <c r="AF6763" s="11">
        <v>-1.32E-2</v>
      </c>
      <c r="AG6763" s="11">
        <v>-1.32E-2</v>
      </c>
      <c r="AH6763" s="11">
        <v>-1.32E-2</v>
      </c>
      <c r="AI6763" s="11">
        <v>-1.32E-2</v>
      </c>
    </row>
    <row r="6764" spans="1:35" x14ac:dyDescent="0.3">
      <c r="A6764" s="15">
        <v>33155.25</v>
      </c>
      <c r="B6764" s="11">
        <f>SsBackT!D6764</f>
        <v>0</v>
      </c>
      <c r="C6764" s="11">
        <f>Illim!B6764</f>
        <v>-1.32E-2</v>
      </c>
      <c r="D6764" s="11">
        <f t="shared" si="423"/>
        <v>10</v>
      </c>
      <c r="E6764" s="11">
        <f t="shared" si="424"/>
        <v>6</v>
      </c>
      <c r="F6764" s="11">
        <f t="shared" si="425"/>
        <v>60</v>
      </c>
      <c r="G6764" s="11">
        <f t="shared" si="426"/>
        <v>60</v>
      </c>
      <c r="H6764" s="11" cm="1">
        <f t="array" ref="H6764">INDEX($K$10:$DI$8773,ROW(G6764)-9,MATCH(G6764,$K$10:$DI$10,0))</f>
        <v>-1.32E-2</v>
      </c>
      <c r="I6764" s="11">
        <f>IF(INDEX(Effacement!$A$3:$Y$15,MATCH(Tests!D6764,Effacement!$A$3:$A$15,0),MATCH(Tests!E6764,Effacement!$A$3:$Y$3,0))=0,H6764,C6764)</f>
        <v>-1.32E-2</v>
      </c>
      <c r="K6764" s="11">
        <v>-1.32E-2</v>
      </c>
      <c r="L6764" s="11">
        <v>-1.32E-2</v>
      </c>
      <c r="M6764" s="11">
        <v>-1.32E-2</v>
      </c>
      <c r="N6764" s="11">
        <v>-1.32E-2</v>
      </c>
      <c r="O6764" s="11">
        <v>-1.32E-2</v>
      </c>
      <c r="P6764" s="11">
        <v>-1.32E-2</v>
      </c>
      <c r="Q6764" s="11">
        <v>-1.32E-2</v>
      </c>
      <c r="R6764" s="11">
        <v>-1.32E-2</v>
      </c>
      <c r="S6764" s="11">
        <v>-1.32E-2</v>
      </c>
      <c r="T6764" s="11">
        <v>-1.32E-2</v>
      </c>
      <c r="U6764" s="11">
        <v>-1.32E-2</v>
      </c>
      <c r="V6764" s="11">
        <v>-1.32E-2</v>
      </c>
      <c r="W6764" s="11">
        <v>-1.32E-2</v>
      </c>
      <c r="X6764" s="11">
        <v>-1.32E-2</v>
      </c>
      <c r="Y6764" s="11">
        <v>-1.32E-2</v>
      </c>
      <c r="Z6764" s="11">
        <v>-1.32E-2</v>
      </c>
      <c r="AA6764" s="11">
        <v>-1.32E-2</v>
      </c>
      <c r="AB6764" s="11">
        <v>-1.32E-2</v>
      </c>
      <c r="AC6764" s="11">
        <v>-1.32E-2</v>
      </c>
      <c r="AD6764" s="11">
        <v>-1.32E-2</v>
      </c>
      <c r="AE6764" s="11">
        <v>-1.32E-2</v>
      </c>
      <c r="AF6764" s="11">
        <v>-1.32E-2</v>
      </c>
      <c r="AG6764" s="11">
        <v>-1.32E-2</v>
      </c>
      <c r="AH6764" s="11">
        <v>-1.32E-2</v>
      </c>
      <c r="AI6764" s="11">
        <v>-1.32E-2</v>
      </c>
    </row>
    <row r="6765" spans="1:35" x14ac:dyDescent="0.3">
      <c r="A6765" s="15">
        <v>33155.291666666664</v>
      </c>
      <c r="B6765" s="11">
        <f>SsBackT!D6765</f>
        <v>0</v>
      </c>
      <c r="C6765" s="11">
        <f>Illim!B6765</f>
        <v>72.608999999999995</v>
      </c>
      <c r="D6765" s="11">
        <f t="shared" si="423"/>
        <v>10</v>
      </c>
      <c r="E6765" s="11">
        <f t="shared" si="424"/>
        <v>7</v>
      </c>
      <c r="F6765" s="11">
        <f t="shared" si="425"/>
        <v>60</v>
      </c>
      <c r="G6765" s="11">
        <f t="shared" si="426"/>
        <v>60</v>
      </c>
      <c r="H6765" s="11" cm="1">
        <f t="array" ref="H6765">INDEX($K$10:$DI$8773,ROW(G6765)-9,MATCH(G6765,$K$10:$DI$10,0))</f>
        <v>71.486999999999995</v>
      </c>
      <c r="I6765" s="11">
        <f>IF(INDEX(Effacement!$A$3:$Y$15,MATCH(Tests!D6765,Effacement!$A$3:$A$15,0),MATCH(Tests!E6765,Effacement!$A$3:$Y$3,0))=0,H6765,C6765)</f>
        <v>71.486999999999995</v>
      </c>
      <c r="K6765" s="11">
        <v>52.357999999999997</v>
      </c>
      <c r="L6765" s="11">
        <v>52.71</v>
      </c>
      <c r="M6765" s="11">
        <v>52.945</v>
      </c>
      <c r="N6765" s="11">
        <v>53.055999999999997</v>
      </c>
      <c r="O6765" s="11">
        <v>53.082000000000001</v>
      </c>
      <c r="P6765" s="11">
        <v>52.966999999999999</v>
      </c>
      <c r="Q6765" s="11">
        <v>52.616999999999997</v>
      </c>
      <c r="R6765" s="11">
        <v>51.939</v>
      </c>
      <c r="S6765" s="11">
        <v>50.945999999999998</v>
      </c>
      <c r="T6765" s="11">
        <v>49.396999999999998</v>
      </c>
      <c r="U6765" s="11">
        <v>47.15</v>
      </c>
      <c r="V6765" s="11">
        <v>65.543000000000006</v>
      </c>
      <c r="W6765" s="11">
        <v>45.954999999999998</v>
      </c>
      <c r="X6765" s="11">
        <v>33.906999999999996</v>
      </c>
      <c r="Y6765" s="11">
        <v>35.018999999999998</v>
      </c>
      <c r="Z6765" s="11">
        <v>44.795000000000002</v>
      </c>
      <c r="AA6765" s="11">
        <v>58.353000000000002</v>
      </c>
      <c r="AB6765" s="11">
        <v>63.750999999999998</v>
      </c>
      <c r="AC6765" s="11">
        <v>66.789000000000001</v>
      </c>
      <c r="AD6765" s="11">
        <v>68.75</v>
      </c>
      <c r="AE6765" s="11">
        <v>70.018000000000001</v>
      </c>
      <c r="AF6765" s="11">
        <v>70.819000000000003</v>
      </c>
      <c r="AG6765" s="11">
        <v>71.227000000000004</v>
      </c>
      <c r="AH6765" s="11">
        <v>71.363</v>
      </c>
      <c r="AI6765" s="11">
        <v>71.486999999999995</v>
      </c>
    </row>
    <row r="6766" spans="1:35" x14ac:dyDescent="0.3">
      <c r="A6766" s="15">
        <v>33155.333333333336</v>
      </c>
      <c r="B6766" s="11">
        <f>SsBackT!D6766</f>
        <v>0</v>
      </c>
      <c r="C6766" s="11">
        <f>Illim!B6766</f>
        <v>305.62</v>
      </c>
      <c r="D6766" s="11">
        <f t="shared" si="423"/>
        <v>10</v>
      </c>
      <c r="E6766" s="11">
        <f t="shared" si="424"/>
        <v>8</v>
      </c>
      <c r="F6766" s="11">
        <f t="shared" si="425"/>
        <v>60</v>
      </c>
      <c r="G6766" s="11">
        <f t="shared" si="426"/>
        <v>60</v>
      </c>
      <c r="H6766" s="11" cm="1">
        <f t="array" ref="H6766">INDEX($K$10:$DI$8773,ROW(G6766)-9,MATCH(G6766,$K$10:$DI$10,0))</f>
        <v>228.18</v>
      </c>
      <c r="I6766" s="11">
        <f>IF(INDEX(Effacement!$A$3:$Y$15,MATCH(Tests!D6766,Effacement!$A$3:$A$15,0),MATCH(Tests!E6766,Effacement!$A$3:$Y$3,0))=0,H6766,C6766)</f>
        <v>228.18</v>
      </c>
      <c r="K6766" s="11">
        <v>119.59</v>
      </c>
      <c r="L6766" s="11">
        <v>120.93</v>
      </c>
      <c r="M6766" s="11">
        <v>121.98</v>
      </c>
      <c r="N6766" s="11">
        <v>122.75</v>
      </c>
      <c r="O6766" s="11">
        <v>123.3</v>
      </c>
      <c r="P6766" s="11">
        <v>123.54</v>
      </c>
      <c r="Q6766" s="11">
        <v>123.49</v>
      </c>
      <c r="R6766" s="11">
        <v>185.33</v>
      </c>
      <c r="S6766" s="11">
        <v>305.24</v>
      </c>
      <c r="T6766" s="11">
        <v>276.38</v>
      </c>
      <c r="U6766" s="11">
        <v>245.33</v>
      </c>
      <c r="V6766" s="11">
        <v>211.16</v>
      </c>
      <c r="W6766" s="11">
        <v>175.12</v>
      </c>
      <c r="X6766" s="11">
        <v>140.13999999999999</v>
      </c>
      <c r="Y6766" s="11">
        <v>107.19</v>
      </c>
      <c r="Z6766" s="11">
        <v>81.789000000000001</v>
      </c>
      <c r="AA6766" s="11">
        <v>76.268000000000001</v>
      </c>
      <c r="AB6766" s="11">
        <v>87.084999999999994</v>
      </c>
      <c r="AC6766" s="11">
        <v>106.5</v>
      </c>
      <c r="AD6766" s="11">
        <v>128.94</v>
      </c>
      <c r="AE6766" s="11">
        <v>152.5</v>
      </c>
      <c r="AF6766" s="11">
        <v>175.68</v>
      </c>
      <c r="AG6766" s="11">
        <v>197.6</v>
      </c>
      <c r="AH6766" s="11">
        <v>217.93</v>
      </c>
      <c r="AI6766" s="11">
        <v>228.18</v>
      </c>
    </row>
    <row r="6767" spans="1:35" x14ac:dyDescent="0.3">
      <c r="A6767" s="15">
        <v>33155.375</v>
      </c>
      <c r="B6767" s="11">
        <f>SsBackT!D6767</f>
        <v>0</v>
      </c>
      <c r="C6767" s="11">
        <f>Illim!B6767</f>
        <v>514.57000000000005</v>
      </c>
      <c r="D6767" s="11">
        <f t="shared" si="423"/>
        <v>10</v>
      </c>
      <c r="E6767" s="11">
        <f t="shared" si="424"/>
        <v>9</v>
      </c>
      <c r="F6767" s="11">
        <f t="shared" si="425"/>
        <v>60</v>
      </c>
      <c r="G6767" s="11">
        <f t="shared" si="426"/>
        <v>60</v>
      </c>
      <c r="H6767" s="11" cm="1">
        <f t="array" ref="H6767">INDEX($K$10:$DI$8773,ROW(G6767)-9,MATCH(G6767,$K$10:$DI$10,0))</f>
        <v>225.74</v>
      </c>
      <c r="I6767" s="11">
        <f>IF(INDEX(Effacement!$A$3:$Y$15,MATCH(Tests!D6767,Effacement!$A$3:$A$15,0),MATCH(Tests!E6767,Effacement!$A$3:$Y$3,0))=0,H6767,C6767)</f>
        <v>225.74</v>
      </c>
      <c r="K6767" s="11">
        <v>512.63</v>
      </c>
      <c r="L6767" s="11">
        <v>513.37</v>
      </c>
      <c r="M6767" s="11">
        <v>511.16</v>
      </c>
      <c r="N6767" s="11">
        <v>505.59</v>
      </c>
      <c r="O6767" s="11">
        <v>497.46</v>
      </c>
      <c r="P6767" s="11">
        <v>486.05</v>
      </c>
      <c r="Q6767" s="11">
        <v>471.63</v>
      </c>
      <c r="R6767" s="11">
        <v>454.49</v>
      </c>
      <c r="S6767" s="11">
        <v>434.66</v>
      </c>
      <c r="T6767" s="11">
        <v>411.46</v>
      </c>
      <c r="U6767" s="11">
        <v>384.42</v>
      </c>
      <c r="V6767" s="11">
        <v>353.71</v>
      </c>
      <c r="W6767" s="11">
        <v>320.35000000000002</v>
      </c>
      <c r="X6767" s="11">
        <v>286.44</v>
      </c>
      <c r="Y6767" s="11">
        <v>249.5</v>
      </c>
      <c r="Z6767" s="11">
        <v>210.86</v>
      </c>
      <c r="AA6767" s="11">
        <v>172.11</v>
      </c>
      <c r="AB6767" s="11">
        <v>137.47999999999999</v>
      </c>
      <c r="AC6767" s="11">
        <v>115.36</v>
      </c>
      <c r="AD6767" s="11">
        <v>114.9</v>
      </c>
      <c r="AE6767" s="11">
        <v>129.33000000000001</v>
      </c>
      <c r="AF6767" s="11">
        <v>150.85</v>
      </c>
      <c r="AG6767" s="11">
        <v>175.53</v>
      </c>
      <c r="AH6767" s="11">
        <v>200.66</v>
      </c>
      <c r="AI6767" s="11">
        <v>225.74</v>
      </c>
    </row>
    <row r="6768" spans="1:35" x14ac:dyDescent="0.3">
      <c r="A6768" s="15">
        <v>33155.416666666664</v>
      </c>
      <c r="B6768" s="11">
        <f>SsBackT!D6768</f>
        <v>0</v>
      </c>
      <c r="C6768" s="11">
        <f>Illim!B6768</f>
        <v>464.83</v>
      </c>
      <c r="D6768" s="11">
        <f t="shared" si="423"/>
        <v>10</v>
      </c>
      <c r="E6768" s="11">
        <f t="shared" si="424"/>
        <v>10</v>
      </c>
      <c r="F6768" s="11">
        <f t="shared" si="425"/>
        <v>60</v>
      </c>
      <c r="G6768" s="11">
        <f t="shared" si="426"/>
        <v>60</v>
      </c>
      <c r="H6768" s="11" cm="1">
        <f t="array" ref="H6768">INDEX($K$10:$DI$8773,ROW(G6768)-9,MATCH(G6768,$K$10:$DI$10,0))</f>
        <v>167.23</v>
      </c>
      <c r="I6768" s="11">
        <f>IF(INDEX(Effacement!$A$3:$Y$15,MATCH(Tests!D6768,Effacement!$A$3:$A$15,0),MATCH(Tests!E6768,Effacement!$A$3:$Y$3,0))=0,H6768,C6768)</f>
        <v>167.23</v>
      </c>
      <c r="K6768" s="11">
        <v>439.39</v>
      </c>
      <c r="L6768" s="11">
        <v>448.84</v>
      </c>
      <c r="M6768" s="11">
        <v>456.31</v>
      </c>
      <c r="N6768" s="11">
        <v>461.28</v>
      </c>
      <c r="O6768" s="11">
        <v>464.25</v>
      </c>
      <c r="P6768" s="11">
        <v>464.86</v>
      </c>
      <c r="Q6768" s="11">
        <v>462.95</v>
      </c>
      <c r="R6768" s="11">
        <v>458.33</v>
      </c>
      <c r="S6768" s="11">
        <v>451.28</v>
      </c>
      <c r="T6768" s="11">
        <v>441.4</v>
      </c>
      <c r="U6768" s="11">
        <v>428.74</v>
      </c>
      <c r="V6768" s="11">
        <v>413.1</v>
      </c>
      <c r="W6768" s="11">
        <v>393.88</v>
      </c>
      <c r="X6768" s="11">
        <v>374.05</v>
      </c>
      <c r="Y6768" s="11">
        <v>351.59</v>
      </c>
      <c r="Z6768" s="11">
        <v>326.17</v>
      </c>
      <c r="AA6768" s="11">
        <v>297.69</v>
      </c>
      <c r="AB6768" s="11">
        <v>267.12</v>
      </c>
      <c r="AC6768" s="11">
        <v>235.38</v>
      </c>
      <c r="AD6768" s="11">
        <v>203.55</v>
      </c>
      <c r="AE6768" s="11">
        <v>174.44</v>
      </c>
      <c r="AF6768" s="11">
        <v>153.30000000000001</v>
      </c>
      <c r="AG6768" s="11">
        <v>148.03</v>
      </c>
      <c r="AH6768" s="11">
        <v>154.13999999999999</v>
      </c>
      <c r="AI6768" s="11">
        <v>167.23</v>
      </c>
    </row>
    <row r="6769" spans="1:35" x14ac:dyDescent="0.3">
      <c r="A6769" s="15">
        <v>33155.458333333336</v>
      </c>
      <c r="B6769" s="11">
        <f>SsBackT!D6769</f>
        <v>0</v>
      </c>
      <c r="C6769" s="11">
        <f>Illim!B6769</f>
        <v>469.11</v>
      </c>
      <c r="D6769" s="11">
        <f t="shared" si="423"/>
        <v>10</v>
      </c>
      <c r="E6769" s="11">
        <f t="shared" si="424"/>
        <v>11</v>
      </c>
      <c r="F6769" s="11">
        <f t="shared" si="425"/>
        <v>60</v>
      </c>
      <c r="G6769" s="11">
        <f t="shared" si="426"/>
        <v>60</v>
      </c>
      <c r="H6769" s="11" cm="1">
        <f t="array" ref="H6769">INDEX($K$10:$DI$8773,ROW(G6769)-9,MATCH(G6769,$K$10:$DI$10,0))</f>
        <v>180.92</v>
      </c>
      <c r="I6769" s="11">
        <f>IF(INDEX(Effacement!$A$3:$Y$15,MATCH(Tests!D6769,Effacement!$A$3:$A$15,0),MATCH(Tests!E6769,Effacement!$A$3:$Y$3,0))=0,H6769,C6769)</f>
        <v>469.11</v>
      </c>
      <c r="K6769" s="11">
        <v>384.28</v>
      </c>
      <c r="L6769" s="11">
        <v>402.59</v>
      </c>
      <c r="M6769" s="11">
        <v>419.16</v>
      </c>
      <c r="N6769" s="11">
        <v>433.24</v>
      </c>
      <c r="O6769" s="11">
        <v>445.13</v>
      </c>
      <c r="P6769" s="11">
        <v>454.78</v>
      </c>
      <c r="Q6769" s="11">
        <v>462.01</v>
      </c>
      <c r="R6769" s="11">
        <v>466.99</v>
      </c>
      <c r="S6769" s="11">
        <v>469.33</v>
      </c>
      <c r="T6769" s="11">
        <v>468.8</v>
      </c>
      <c r="U6769" s="11">
        <v>465.62</v>
      </c>
      <c r="V6769" s="11">
        <v>459.26</v>
      </c>
      <c r="W6769" s="11">
        <v>450.23</v>
      </c>
      <c r="X6769" s="11">
        <v>440.9</v>
      </c>
      <c r="Y6769" s="11">
        <v>428.01</v>
      </c>
      <c r="Z6769" s="11">
        <v>411.99</v>
      </c>
      <c r="AA6769" s="11">
        <v>393.37</v>
      </c>
      <c r="AB6769" s="11">
        <v>372.59</v>
      </c>
      <c r="AC6769" s="11">
        <v>348.59</v>
      </c>
      <c r="AD6769" s="11">
        <v>322.45</v>
      </c>
      <c r="AE6769" s="11">
        <v>294.52999999999997</v>
      </c>
      <c r="AF6769" s="11">
        <v>264.93</v>
      </c>
      <c r="AG6769" s="11">
        <v>235.63</v>
      </c>
      <c r="AH6769" s="11">
        <v>206.34</v>
      </c>
      <c r="AI6769" s="11">
        <v>180.92</v>
      </c>
    </row>
    <row r="6770" spans="1:35" x14ac:dyDescent="0.3">
      <c r="A6770" s="15">
        <v>33155.5</v>
      </c>
      <c r="B6770" s="11">
        <f>SsBackT!D6770</f>
        <v>0</v>
      </c>
      <c r="C6770" s="11">
        <f>Illim!B6770</f>
        <v>476.97</v>
      </c>
      <c r="D6770" s="11">
        <f t="shared" si="423"/>
        <v>10</v>
      </c>
      <c r="E6770" s="11">
        <f t="shared" si="424"/>
        <v>12</v>
      </c>
      <c r="F6770" s="11">
        <f t="shared" si="425"/>
        <v>60</v>
      </c>
      <c r="G6770" s="11">
        <f t="shared" si="426"/>
        <v>60</v>
      </c>
      <c r="H6770" s="11" cm="1">
        <f t="array" ref="H6770">INDEX($K$10:$DI$8773,ROW(G6770)-9,MATCH(G6770,$K$10:$DI$10,0))</f>
        <v>300.17</v>
      </c>
      <c r="I6770" s="11">
        <f>IF(INDEX(Effacement!$A$3:$Y$15,MATCH(Tests!D6770,Effacement!$A$3:$A$15,0),MATCH(Tests!E6770,Effacement!$A$3:$Y$3,0))=0,H6770,C6770)</f>
        <v>476.97</v>
      </c>
      <c r="K6770" s="11">
        <v>292.43</v>
      </c>
      <c r="L6770" s="11">
        <v>319.8</v>
      </c>
      <c r="M6770" s="11">
        <v>346.03</v>
      </c>
      <c r="N6770" s="11">
        <v>370.06</v>
      </c>
      <c r="O6770" s="11">
        <v>392.01</v>
      </c>
      <c r="P6770" s="11">
        <v>411.55</v>
      </c>
      <c r="Q6770" s="11">
        <v>429.02</v>
      </c>
      <c r="R6770" s="11">
        <v>444.17</v>
      </c>
      <c r="S6770" s="11">
        <v>456.86</v>
      </c>
      <c r="T6770" s="11">
        <v>466.19</v>
      </c>
      <c r="U6770" s="11">
        <v>472.65</v>
      </c>
      <c r="V6770" s="11">
        <v>476.38</v>
      </c>
      <c r="W6770" s="11">
        <v>476.7</v>
      </c>
      <c r="X6770" s="11">
        <v>477.01</v>
      </c>
      <c r="Y6770" s="11">
        <v>474.05</v>
      </c>
      <c r="Z6770" s="11">
        <v>468.28</v>
      </c>
      <c r="AA6770" s="11">
        <v>459.7</v>
      </c>
      <c r="AB6770" s="11">
        <v>447.71</v>
      </c>
      <c r="AC6770" s="11">
        <v>433.33</v>
      </c>
      <c r="AD6770" s="11">
        <v>416.23</v>
      </c>
      <c r="AE6770" s="11">
        <v>397.21</v>
      </c>
      <c r="AF6770" s="11">
        <v>375.99</v>
      </c>
      <c r="AG6770" s="11">
        <v>352.7</v>
      </c>
      <c r="AH6770" s="11">
        <v>327.08999999999997</v>
      </c>
      <c r="AI6770" s="11">
        <v>300.17</v>
      </c>
    </row>
    <row r="6771" spans="1:35" x14ac:dyDescent="0.3">
      <c r="A6771" s="15">
        <v>33155.541666666664</v>
      </c>
      <c r="B6771" s="11">
        <f>SsBackT!D6771</f>
        <v>0</v>
      </c>
      <c r="C6771" s="11">
        <f>Illim!B6771</f>
        <v>541.13</v>
      </c>
      <c r="D6771" s="11">
        <f t="shared" si="423"/>
        <v>10</v>
      </c>
      <c r="E6771" s="11">
        <f t="shared" si="424"/>
        <v>13</v>
      </c>
      <c r="F6771" s="11">
        <f t="shared" si="425"/>
        <v>60</v>
      </c>
      <c r="G6771" s="11">
        <f t="shared" si="426"/>
        <v>60</v>
      </c>
      <c r="H6771" s="11" cm="1">
        <f t="array" ref="H6771">INDEX($K$10:$DI$8773,ROW(G6771)-9,MATCH(G6771,$K$10:$DI$10,0))</f>
        <v>453.22</v>
      </c>
      <c r="I6771" s="11">
        <f>IF(INDEX(Effacement!$A$3:$Y$15,MATCH(Tests!D6771,Effacement!$A$3:$A$15,0),MATCH(Tests!E6771,Effacement!$A$3:$Y$3,0))=0,H6771,C6771)</f>
        <v>541.13</v>
      </c>
      <c r="K6771" s="11">
        <v>151.68</v>
      </c>
      <c r="L6771" s="11">
        <v>183</v>
      </c>
      <c r="M6771" s="11">
        <v>220.06</v>
      </c>
      <c r="N6771" s="11">
        <v>259.31</v>
      </c>
      <c r="O6771" s="11">
        <v>298.36</v>
      </c>
      <c r="P6771" s="11">
        <v>334.33</v>
      </c>
      <c r="Q6771" s="11">
        <v>368.86</v>
      </c>
      <c r="R6771" s="11">
        <v>400.51</v>
      </c>
      <c r="S6771" s="11">
        <v>427.97</v>
      </c>
      <c r="T6771" s="11">
        <v>452.56</v>
      </c>
      <c r="U6771" s="11">
        <v>473.71</v>
      </c>
      <c r="V6771" s="11">
        <v>491.63</v>
      </c>
      <c r="W6771" s="11">
        <v>505.68</v>
      </c>
      <c r="X6771" s="11">
        <v>520.01</v>
      </c>
      <c r="Y6771" s="11">
        <v>530.34</v>
      </c>
      <c r="Z6771" s="11">
        <v>537.33000000000004</v>
      </c>
      <c r="AA6771" s="11">
        <v>541.1</v>
      </c>
      <c r="AB6771" s="11">
        <v>541.25</v>
      </c>
      <c r="AC6771" s="11">
        <v>538.08000000000004</v>
      </c>
      <c r="AD6771" s="11">
        <v>531.99</v>
      </c>
      <c r="AE6771" s="11">
        <v>522.63</v>
      </c>
      <c r="AF6771" s="11">
        <v>510.16</v>
      </c>
      <c r="AG6771" s="11">
        <v>494.42</v>
      </c>
      <c r="AH6771" s="11">
        <v>475.36</v>
      </c>
      <c r="AI6771" s="11">
        <v>453.22</v>
      </c>
    </row>
    <row r="6772" spans="1:35" x14ac:dyDescent="0.3">
      <c r="A6772" s="15">
        <v>33155.583333333336</v>
      </c>
      <c r="B6772" s="11">
        <f>SsBackT!D6772</f>
        <v>0</v>
      </c>
      <c r="C6772" s="11">
        <f>Illim!B6772</f>
        <v>575.79</v>
      </c>
      <c r="D6772" s="11">
        <f t="shared" si="423"/>
        <v>10</v>
      </c>
      <c r="E6772" s="11">
        <f t="shared" si="424"/>
        <v>14</v>
      </c>
      <c r="F6772" s="11">
        <f t="shared" si="425"/>
        <v>60</v>
      </c>
      <c r="G6772" s="11">
        <f t="shared" si="426"/>
        <v>60</v>
      </c>
      <c r="H6772" s="11" cm="1">
        <f t="array" ref="H6772">INDEX($K$10:$DI$8773,ROW(G6772)-9,MATCH(G6772,$K$10:$DI$10,0))</f>
        <v>554.55999999999995</v>
      </c>
      <c r="I6772" s="11">
        <f>IF(INDEX(Effacement!$A$3:$Y$15,MATCH(Tests!D6772,Effacement!$A$3:$A$15,0),MATCH(Tests!E6772,Effacement!$A$3:$Y$3,0))=0,H6772,C6772)</f>
        <v>575.79</v>
      </c>
      <c r="K6772" s="11">
        <v>162.79</v>
      </c>
      <c r="L6772" s="11">
        <v>138.87</v>
      </c>
      <c r="M6772" s="11">
        <v>123.35</v>
      </c>
      <c r="N6772" s="11">
        <v>122.62</v>
      </c>
      <c r="O6772" s="11">
        <v>145.69</v>
      </c>
      <c r="P6772" s="11">
        <v>183.07</v>
      </c>
      <c r="Q6772" s="11">
        <v>226.51</v>
      </c>
      <c r="R6772" s="11">
        <v>270.25</v>
      </c>
      <c r="S6772" s="11">
        <v>312.81</v>
      </c>
      <c r="T6772" s="11">
        <v>351.92</v>
      </c>
      <c r="U6772" s="11">
        <v>388.18</v>
      </c>
      <c r="V6772" s="11">
        <v>419.76</v>
      </c>
      <c r="W6772" s="11">
        <v>448.5</v>
      </c>
      <c r="X6772" s="11">
        <v>478.24</v>
      </c>
      <c r="Y6772" s="11">
        <v>503.08</v>
      </c>
      <c r="Z6772" s="11">
        <v>524.13</v>
      </c>
      <c r="AA6772" s="11">
        <v>541.55999999999995</v>
      </c>
      <c r="AB6772" s="11">
        <v>554.83000000000004</v>
      </c>
      <c r="AC6772" s="11">
        <v>565.33000000000004</v>
      </c>
      <c r="AD6772" s="11">
        <v>572.09</v>
      </c>
      <c r="AE6772" s="11">
        <v>575.24</v>
      </c>
      <c r="AF6772" s="11">
        <v>575.12</v>
      </c>
      <c r="AG6772" s="11">
        <v>571.94000000000005</v>
      </c>
      <c r="AH6772" s="11">
        <v>565.05999999999995</v>
      </c>
      <c r="AI6772" s="11">
        <v>554.55999999999995</v>
      </c>
    </row>
    <row r="6773" spans="1:35" x14ac:dyDescent="0.3">
      <c r="A6773" s="15">
        <v>33155.625</v>
      </c>
      <c r="B6773" s="11">
        <f>SsBackT!D6773</f>
        <v>0</v>
      </c>
      <c r="C6773" s="11">
        <f>Illim!B6773</f>
        <v>437</v>
      </c>
      <c r="D6773" s="11">
        <f t="shared" si="423"/>
        <v>10</v>
      </c>
      <c r="E6773" s="11">
        <f t="shared" si="424"/>
        <v>15</v>
      </c>
      <c r="F6773" s="11">
        <f t="shared" si="425"/>
        <v>60</v>
      </c>
      <c r="G6773" s="11">
        <f t="shared" si="426"/>
        <v>60</v>
      </c>
      <c r="H6773" s="11" cm="1">
        <f t="array" ref="H6773">INDEX($K$10:$DI$8773,ROW(G6773)-9,MATCH(G6773,$K$10:$DI$10,0))</f>
        <v>436.45</v>
      </c>
      <c r="I6773" s="11">
        <f>IF(INDEX(Effacement!$A$3:$Y$15,MATCH(Tests!D6773,Effacement!$A$3:$A$15,0),MATCH(Tests!E6773,Effacement!$A$3:$Y$3,0))=0,H6773,C6773)</f>
        <v>436.45</v>
      </c>
      <c r="K6773" s="11">
        <v>207.97</v>
      </c>
      <c r="L6773" s="11">
        <v>188.86</v>
      </c>
      <c r="M6773" s="11">
        <v>169.67</v>
      </c>
      <c r="N6773" s="11">
        <v>150.75</v>
      </c>
      <c r="O6773" s="11">
        <v>134.11000000000001</v>
      </c>
      <c r="P6773" s="11">
        <v>122.22</v>
      </c>
      <c r="Q6773" s="11">
        <v>121</v>
      </c>
      <c r="R6773" s="11">
        <v>136.34</v>
      </c>
      <c r="S6773" s="11">
        <v>164.02</v>
      </c>
      <c r="T6773" s="11">
        <v>195.45</v>
      </c>
      <c r="U6773" s="11">
        <v>227.33</v>
      </c>
      <c r="V6773" s="11">
        <v>257.82</v>
      </c>
      <c r="W6773" s="11">
        <v>286.01</v>
      </c>
      <c r="X6773" s="11">
        <v>312.97000000000003</v>
      </c>
      <c r="Y6773" s="11">
        <v>337.28</v>
      </c>
      <c r="Z6773" s="11">
        <v>358.91</v>
      </c>
      <c r="AA6773" s="11">
        <v>377.62</v>
      </c>
      <c r="AB6773" s="11">
        <v>393</v>
      </c>
      <c r="AC6773" s="11">
        <v>406.34</v>
      </c>
      <c r="AD6773" s="11">
        <v>417.2</v>
      </c>
      <c r="AE6773" s="11">
        <v>425.9</v>
      </c>
      <c r="AF6773" s="11">
        <v>432.18</v>
      </c>
      <c r="AG6773" s="11">
        <v>436.01</v>
      </c>
      <c r="AH6773" s="11">
        <v>437.37</v>
      </c>
      <c r="AI6773" s="11">
        <v>436.45</v>
      </c>
    </row>
    <row r="6774" spans="1:35" x14ac:dyDescent="0.3">
      <c r="A6774" s="15">
        <v>33155.666666666664</v>
      </c>
      <c r="B6774" s="11">
        <f>SsBackT!D6774</f>
        <v>0</v>
      </c>
      <c r="C6774" s="11">
        <f>Illim!B6774</f>
        <v>271.37</v>
      </c>
      <c r="D6774" s="11">
        <f t="shared" si="423"/>
        <v>10</v>
      </c>
      <c r="E6774" s="11">
        <f t="shared" si="424"/>
        <v>16</v>
      </c>
      <c r="F6774" s="11">
        <f t="shared" si="425"/>
        <v>60</v>
      </c>
      <c r="G6774" s="11">
        <f t="shared" si="426"/>
        <v>60</v>
      </c>
      <c r="H6774" s="11" cm="1">
        <f t="array" ref="H6774">INDEX($K$10:$DI$8773,ROW(G6774)-9,MATCH(G6774,$K$10:$DI$10,0))</f>
        <v>118.87</v>
      </c>
      <c r="I6774" s="11">
        <f>IF(INDEX(Effacement!$A$3:$Y$15,MATCH(Tests!D6774,Effacement!$A$3:$A$15,0),MATCH(Tests!E6774,Effacement!$A$3:$Y$3,0))=0,H6774,C6774)</f>
        <v>118.87</v>
      </c>
      <c r="K6774" s="11">
        <v>204.94</v>
      </c>
      <c r="L6774" s="11">
        <v>203.16</v>
      </c>
      <c r="M6774" s="11">
        <v>186.71</v>
      </c>
      <c r="N6774" s="11">
        <v>167.58</v>
      </c>
      <c r="O6774" s="11">
        <v>147.33000000000001</v>
      </c>
      <c r="P6774" s="11">
        <v>126.65</v>
      </c>
      <c r="Q6774" s="11">
        <v>106.34</v>
      </c>
      <c r="R6774" s="11">
        <v>88.495000000000005</v>
      </c>
      <c r="S6774" s="11">
        <v>77.081999999999994</v>
      </c>
      <c r="T6774" s="11">
        <v>79.227000000000004</v>
      </c>
      <c r="U6774" s="11">
        <v>99.680999999999997</v>
      </c>
      <c r="V6774" s="11">
        <v>128.51</v>
      </c>
      <c r="W6774" s="11">
        <v>159.47999999999999</v>
      </c>
      <c r="X6774" s="11">
        <v>191.93</v>
      </c>
      <c r="Y6774" s="11">
        <v>222.77</v>
      </c>
      <c r="Z6774" s="11">
        <v>250.78</v>
      </c>
      <c r="AA6774" s="11">
        <v>248.67</v>
      </c>
      <c r="AB6774" s="11">
        <v>143.84</v>
      </c>
      <c r="AC6774" s="11">
        <v>123.69</v>
      </c>
      <c r="AD6774" s="11">
        <v>123.53</v>
      </c>
      <c r="AE6774" s="11">
        <v>123.11</v>
      </c>
      <c r="AF6774" s="11">
        <v>122.39</v>
      </c>
      <c r="AG6774" s="11">
        <v>121.48</v>
      </c>
      <c r="AH6774" s="11">
        <v>120.31</v>
      </c>
      <c r="AI6774" s="11">
        <v>118.87</v>
      </c>
    </row>
    <row r="6775" spans="1:35" x14ac:dyDescent="0.3">
      <c r="A6775" s="15">
        <v>33155.708333333336</v>
      </c>
      <c r="B6775" s="11">
        <f>SsBackT!D6775</f>
        <v>0</v>
      </c>
      <c r="C6775" s="11">
        <f>Illim!B6775</f>
        <v>74.441000000000003</v>
      </c>
      <c r="D6775" s="11">
        <f t="shared" si="423"/>
        <v>10</v>
      </c>
      <c r="E6775" s="11">
        <f t="shared" si="424"/>
        <v>17</v>
      </c>
      <c r="F6775" s="11">
        <f t="shared" si="425"/>
        <v>60</v>
      </c>
      <c r="G6775" s="11">
        <f t="shared" si="426"/>
        <v>60</v>
      </c>
      <c r="H6775" s="11" cm="1">
        <f t="array" ref="H6775">INDEX($K$10:$DI$8773,ROW(G6775)-9,MATCH(G6775,$K$10:$DI$10,0))</f>
        <v>54.128</v>
      </c>
      <c r="I6775" s="11">
        <f>IF(INDEX(Effacement!$A$3:$Y$15,MATCH(Tests!D6775,Effacement!$A$3:$A$15,0),MATCH(Tests!E6775,Effacement!$A$3:$Y$3,0))=0,H6775,C6775)</f>
        <v>54.128</v>
      </c>
      <c r="K6775" s="11">
        <v>79.313999999999993</v>
      </c>
      <c r="L6775" s="11">
        <v>79.191999999999993</v>
      </c>
      <c r="M6775" s="11">
        <v>79.061999999999998</v>
      </c>
      <c r="N6775" s="11">
        <v>78.703999999999994</v>
      </c>
      <c r="O6775" s="11">
        <v>77.923000000000002</v>
      </c>
      <c r="P6775" s="11">
        <v>76.626000000000005</v>
      </c>
      <c r="Q6775" s="11">
        <v>74.653999999999996</v>
      </c>
      <c r="R6775" s="11">
        <v>71.546000000000006</v>
      </c>
      <c r="S6775" s="11">
        <v>66.798000000000002</v>
      </c>
      <c r="T6775" s="11">
        <v>53.963999999999999</v>
      </c>
      <c r="U6775" s="11">
        <v>41.122999999999998</v>
      </c>
      <c r="V6775" s="11">
        <v>37.878999999999998</v>
      </c>
      <c r="W6775" s="11">
        <v>49.24</v>
      </c>
      <c r="X6775" s="11">
        <v>70.197999999999993</v>
      </c>
      <c r="Y6775" s="11">
        <v>49.63</v>
      </c>
      <c r="Z6775" s="11">
        <v>51.841000000000001</v>
      </c>
      <c r="AA6775" s="11">
        <v>53.353999999999999</v>
      </c>
      <c r="AB6775" s="11">
        <v>54.29</v>
      </c>
      <c r="AC6775" s="11">
        <v>54.908000000000001</v>
      </c>
      <c r="AD6775" s="11">
        <v>55.19</v>
      </c>
      <c r="AE6775" s="11">
        <v>55.226999999999997</v>
      </c>
      <c r="AF6775" s="11">
        <v>55.107999999999997</v>
      </c>
      <c r="AG6775" s="11">
        <v>54.904000000000003</v>
      </c>
      <c r="AH6775" s="11">
        <v>54.572000000000003</v>
      </c>
      <c r="AI6775" s="11">
        <v>54.128</v>
      </c>
    </row>
    <row r="6776" spans="1:35" x14ac:dyDescent="0.3">
      <c r="A6776" s="15">
        <v>33155.75</v>
      </c>
      <c r="B6776" s="11">
        <f>SsBackT!D6776</f>
        <v>0</v>
      </c>
      <c r="C6776" s="11">
        <f>Illim!B6776</f>
        <v>-1.32E-2</v>
      </c>
      <c r="D6776" s="11">
        <f t="shared" si="423"/>
        <v>10</v>
      </c>
      <c r="E6776" s="11">
        <f t="shared" si="424"/>
        <v>18</v>
      </c>
      <c r="F6776" s="11">
        <f t="shared" si="425"/>
        <v>60</v>
      </c>
      <c r="G6776" s="11">
        <f t="shared" si="426"/>
        <v>60</v>
      </c>
      <c r="H6776" s="11" cm="1">
        <f t="array" ref="H6776">INDEX($K$10:$DI$8773,ROW(G6776)-9,MATCH(G6776,$K$10:$DI$10,0))</f>
        <v>-1.32E-2</v>
      </c>
      <c r="I6776" s="11">
        <f>IF(INDEX(Effacement!$A$3:$Y$15,MATCH(Tests!D6776,Effacement!$A$3:$A$15,0),MATCH(Tests!E6776,Effacement!$A$3:$Y$3,0))=0,H6776,C6776)</f>
        <v>-1.32E-2</v>
      </c>
      <c r="K6776" s="11">
        <v>-1.32E-2</v>
      </c>
      <c r="L6776" s="11">
        <v>-1.32E-2</v>
      </c>
      <c r="M6776" s="11">
        <v>-1.32E-2</v>
      </c>
      <c r="N6776" s="11">
        <v>-1.32E-2</v>
      </c>
      <c r="O6776" s="11">
        <v>-1.32E-2</v>
      </c>
      <c r="P6776" s="11">
        <v>-1.32E-2</v>
      </c>
      <c r="Q6776" s="11">
        <v>-1.32E-2</v>
      </c>
      <c r="R6776" s="11">
        <v>-1.32E-2</v>
      </c>
      <c r="S6776" s="11">
        <v>-1.32E-2</v>
      </c>
      <c r="T6776" s="11">
        <v>-1.32E-2</v>
      </c>
      <c r="U6776" s="11">
        <v>-1.32E-2</v>
      </c>
      <c r="V6776" s="11">
        <v>-1.32E-2</v>
      </c>
      <c r="W6776" s="11">
        <v>-1.32E-2</v>
      </c>
      <c r="X6776" s="11">
        <v>-1.32E-2</v>
      </c>
      <c r="Y6776" s="11">
        <v>-1.32E-2</v>
      </c>
      <c r="Z6776" s="11">
        <v>-1.32E-2</v>
      </c>
      <c r="AA6776" s="11">
        <v>-1.32E-2</v>
      </c>
      <c r="AB6776" s="11">
        <v>-1.32E-2</v>
      </c>
      <c r="AC6776" s="11">
        <v>-1.32E-2</v>
      </c>
      <c r="AD6776" s="11">
        <v>-1.32E-2</v>
      </c>
      <c r="AE6776" s="11">
        <v>-1.32E-2</v>
      </c>
      <c r="AF6776" s="11">
        <v>-1.32E-2</v>
      </c>
      <c r="AG6776" s="11">
        <v>-1.32E-2</v>
      </c>
      <c r="AH6776" s="11">
        <v>-1.32E-2</v>
      </c>
      <c r="AI6776" s="11">
        <v>-1.32E-2</v>
      </c>
    </row>
    <row r="6777" spans="1:35" x14ac:dyDescent="0.3">
      <c r="A6777" s="15">
        <v>33155.791666666664</v>
      </c>
      <c r="B6777" s="11">
        <f>SsBackT!D6777</f>
        <v>0</v>
      </c>
      <c r="C6777" s="11">
        <f>Illim!B6777</f>
        <v>-1.32E-2</v>
      </c>
      <c r="D6777" s="11">
        <f t="shared" si="423"/>
        <v>10</v>
      </c>
      <c r="E6777" s="11">
        <f t="shared" si="424"/>
        <v>19</v>
      </c>
      <c r="F6777" s="11">
        <f t="shared" si="425"/>
        <v>60</v>
      </c>
      <c r="G6777" s="11">
        <f t="shared" si="426"/>
        <v>60</v>
      </c>
      <c r="H6777" s="11" cm="1">
        <f t="array" ref="H6777">INDEX($K$10:$DI$8773,ROW(G6777)-9,MATCH(G6777,$K$10:$DI$10,0))</f>
        <v>-1.32E-2</v>
      </c>
      <c r="I6777" s="11">
        <f>IF(INDEX(Effacement!$A$3:$Y$15,MATCH(Tests!D6777,Effacement!$A$3:$A$15,0),MATCH(Tests!E6777,Effacement!$A$3:$Y$3,0))=0,H6777,C6777)</f>
        <v>-1.32E-2</v>
      </c>
      <c r="K6777" s="11">
        <v>-1.32E-2</v>
      </c>
      <c r="L6777" s="11">
        <v>-1.32E-2</v>
      </c>
      <c r="M6777" s="11">
        <v>-1.32E-2</v>
      </c>
      <c r="N6777" s="11">
        <v>-1.32E-2</v>
      </c>
      <c r="O6777" s="11">
        <v>-1.32E-2</v>
      </c>
      <c r="P6777" s="11">
        <v>-1.32E-2</v>
      </c>
      <c r="Q6777" s="11">
        <v>-1.32E-2</v>
      </c>
      <c r="R6777" s="11">
        <v>-1.32E-2</v>
      </c>
      <c r="S6777" s="11">
        <v>-1.32E-2</v>
      </c>
      <c r="T6777" s="11">
        <v>-1.32E-2</v>
      </c>
      <c r="U6777" s="11">
        <v>-1.32E-2</v>
      </c>
      <c r="V6777" s="11">
        <v>-1.32E-2</v>
      </c>
      <c r="W6777" s="11">
        <v>-1.32E-2</v>
      </c>
      <c r="X6777" s="11">
        <v>-1.32E-2</v>
      </c>
      <c r="Y6777" s="11">
        <v>-1.32E-2</v>
      </c>
      <c r="Z6777" s="11">
        <v>-1.32E-2</v>
      </c>
      <c r="AA6777" s="11">
        <v>-1.32E-2</v>
      </c>
      <c r="AB6777" s="11">
        <v>-1.32E-2</v>
      </c>
      <c r="AC6777" s="11">
        <v>-1.32E-2</v>
      </c>
      <c r="AD6777" s="11">
        <v>-1.32E-2</v>
      </c>
      <c r="AE6777" s="11">
        <v>-1.32E-2</v>
      </c>
      <c r="AF6777" s="11">
        <v>-1.32E-2</v>
      </c>
      <c r="AG6777" s="11">
        <v>-1.32E-2</v>
      </c>
      <c r="AH6777" s="11">
        <v>-1.32E-2</v>
      </c>
      <c r="AI6777" s="11">
        <v>-1.32E-2</v>
      </c>
    </row>
    <row r="6778" spans="1:35" x14ac:dyDescent="0.3">
      <c r="A6778" s="15">
        <v>33155.833333333336</v>
      </c>
      <c r="B6778" s="11">
        <f>SsBackT!D6778</f>
        <v>0</v>
      </c>
      <c r="C6778" s="11">
        <f>Illim!B6778</f>
        <v>-1.32E-2</v>
      </c>
      <c r="D6778" s="11">
        <f t="shared" si="423"/>
        <v>10</v>
      </c>
      <c r="E6778" s="11">
        <f t="shared" si="424"/>
        <v>20</v>
      </c>
      <c r="F6778" s="11">
        <f t="shared" si="425"/>
        <v>60</v>
      </c>
      <c r="G6778" s="11">
        <f t="shared" si="426"/>
        <v>60</v>
      </c>
      <c r="H6778" s="11" cm="1">
        <f t="array" ref="H6778">INDEX($K$10:$DI$8773,ROW(G6778)-9,MATCH(G6778,$K$10:$DI$10,0))</f>
        <v>-1.32E-2</v>
      </c>
      <c r="I6778" s="11">
        <f>IF(INDEX(Effacement!$A$3:$Y$15,MATCH(Tests!D6778,Effacement!$A$3:$A$15,0),MATCH(Tests!E6778,Effacement!$A$3:$Y$3,0))=0,H6778,C6778)</f>
        <v>-1.32E-2</v>
      </c>
      <c r="K6778" s="11">
        <v>-1.32E-2</v>
      </c>
      <c r="L6778" s="11">
        <v>-1.32E-2</v>
      </c>
      <c r="M6778" s="11">
        <v>-1.32E-2</v>
      </c>
      <c r="N6778" s="11">
        <v>-1.32E-2</v>
      </c>
      <c r="O6778" s="11">
        <v>-1.32E-2</v>
      </c>
      <c r="P6778" s="11">
        <v>-1.32E-2</v>
      </c>
      <c r="Q6778" s="11">
        <v>-1.32E-2</v>
      </c>
      <c r="R6778" s="11">
        <v>-1.32E-2</v>
      </c>
      <c r="S6778" s="11">
        <v>-1.32E-2</v>
      </c>
      <c r="T6778" s="11">
        <v>-1.32E-2</v>
      </c>
      <c r="U6778" s="11">
        <v>-1.32E-2</v>
      </c>
      <c r="V6778" s="11">
        <v>-1.32E-2</v>
      </c>
      <c r="W6778" s="11">
        <v>-1.32E-2</v>
      </c>
      <c r="X6778" s="11">
        <v>-1.32E-2</v>
      </c>
      <c r="Y6778" s="11">
        <v>-1.32E-2</v>
      </c>
      <c r="Z6778" s="11">
        <v>-1.32E-2</v>
      </c>
      <c r="AA6778" s="11">
        <v>-1.32E-2</v>
      </c>
      <c r="AB6778" s="11">
        <v>-1.32E-2</v>
      </c>
      <c r="AC6778" s="11">
        <v>-1.32E-2</v>
      </c>
      <c r="AD6778" s="11">
        <v>-1.32E-2</v>
      </c>
      <c r="AE6778" s="11">
        <v>-1.32E-2</v>
      </c>
      <c r="AF6778" s="11">
        <v>-1.32E-2</v>
      </c>
      <c r="AG6778" s="11">
        <v>-1.32E-2</v>
      </c>
      <c r="AH6778" s="11">
        <v>-1.32E-2</v>
      </c>
      <c r="AI6778" s="11">
        <v>-1.32E-2</v>
      </c>
    </row>
    <row r="6779" spans="1:35" x14ac:dyDescent="0.3">
      <c r="A6779" s="15">
        <v>33155.875</v>
      </c>
      <c r="B6779" s="11">
        <f>SsBackT!D6779</f>
        <v>0</v>
      </c>
      <c r="C6779" s="11">
        <f>Illim!B6779</f>
        <v>-1.32E-2</v>
      </c>
      <c r="D6779" s="11">
        <f t="shared" si="423"/>
        <v>10</v>
      </c>
      <c r="E6779" s="11">
        <f t="shared" si="424"/>
        <v>21</v>
      </c>
      <c r="F6779" s="11">
        <f t="shared" si="425"/>
        <v>60</v>
      </c>
      <c r="G6779" s="11">
        <f t="shared" si="426"/>
        <v>60</v>
      </c>
      <c r="H6779" s="11" cm="1">
        <f t="array" ref="H6779">INDEX($K$10:$DI$8773,ROW(G6779)-9,MATCH(G6779,$K$10:$DI$10,0))</f>
        <v>-1.32E-2</v>
      </c>
      <c r="I6779" s="11">
        <f>IF(INDEX(Effacement!$A$3:$Y$15,MATCH(Tests!D6779,Effacement!$A$3:$A$15,0),MATCH(Tests!E6779,Effacement!$A$3:$Y$3,0))=0,H6779,C6779)</f>
        <v>-1.32E-2</v>
      </c>
      <c r="K6779" s="11">
        <v>-1.32E-2</v>
      </c>
      <c r="L6779" s="11">
        <v>-1.32E-2</v>
      </c>
      <c r="M6779" s="11">
        <v>-1.32E-2</v>
      </c>
      <c r="N6779" s="11">
        <v>-1.32E-2</v>
      </c>
      <c r="O6779" s="11">
        <v>-1.32E-2</v>
      </c>
      <c r="P6779" s="11">
        <v>-1.32E-2</v>
      </c>
      <c r="Q6779" s="11">
        <v>-1.32E-2</v>
      </c>
      <c r="R6779" s="11">
        <v>-1.32E-2</v>
      </c>
      <c r="S6779" s="11">
        <v>-1.32E-2</v>
      </c>
      <c r="T6779" s="11">
        <v>-1.32E-2</v>
      </c>
      <c r="U6779" s="11">
        <v>-1.32E-2</v>
      </c>
      <c r="V6779" s="11">
        <v>-1.32E-2</v>
      </c>
      <c r="W6779" s="11">
        <v>-1.32E-2</v>
      </c>
      <c r="X6779" s="11">
        <v>-1.32E-2</v>
      </c>
      <c r="Y6779" s="11">
        <v>-1.32E-2</v>
      </c>
      <c r="Z6779" s="11">
        <v>-1.32E-2</v>
      </c>
      <c r="AA6779" s="11">
        <v>-1.32E-2</v>
      </c>
      <c r="AB6779" s="11">
        <v>-1.32E-2</v>
      </c>
      <c r="AC6779" s="11">
        <v>-1.32E-2</v>
      </c>
      <c r="AD6779" s="11">
        <v>-1.32E-2</v>
      </c>
      <c r="AE6779" s="11">
        <v>-1.32E-2</v>
      </c>
      <c r="AF6779" s="11">
        <v>-1.32E-2</v>
      </c>
      <c r="AG6779" s="11">
        <v>-1.32E-2</v>
      </c>
      <c r="AH6779" s="11">
        <v>-1.32E-2</v>
      </c>
      <c r="AI6779" s="11">
        <v>-1.32E-2</v>
      </c>
    </row>
    <row r="6780" spans="1:35" x14ac:dyDescent="0.3">
      <c r="A6780" s="15">
        <v>33155.916666666664</v>
      </c>
      <c r="B6780" s="11">
        <f>SsBackT!D6780</f>
        <v>0</v>
      </c>
      <c r="C6780" s="11">
        <f>Illim!B6780</f>
        <v>-1.32E-2</v>
      </c>
      <c r="D6780" s="11">
        <f t="shared" si="423"/>
        <v>10</v>
      </c>
      <c r="E6780" s="11">
        <f t="shared" si="424"/>
        <v>22</v>
      </c>
      <c r="F6780" s="11">
        <f t="shared" si="425"/>
        <v>60</v>
      </c>
      <c r="G6780" s="11">
        <f t="shared" si="426"/>
        <v>60</v>
      </c>
      <c r="H6780" s="11" cm="1">
        <f t="array" ref="H6780">INDEX($K$10:$DI$8773,ROW(G6780)-9,MATCH(G6780,$K$10:$DI$10,0))</f>
        <v>-1.32E-2</v>
      </c>
      <c r="I6780" s="11">
        <f>IF(INDEX(Effacement!$A$3:$Y$15,MATCH(Tests!D6780,Effacement!$A$3:$A$15,0),MATCH(Tests!E6780,Effacement!$A$3:$Y$3,0))=0,H6780,C6780)</f>
        <v>-1.32E-2</v>
      </c>
      <c r="K6780" s="11">
        <v>-1.32E-2</v>
      </c>
      <c r="L6780" s="11">
        <v>-1.32E-2</v>
      </c>
      <c r="M6780" s="11">
        <v>-1.32E-2</v>
      </c>
      <c r="N6780" s="11">
        <v>-1.32E-2</v>
      </c>
      <c r="O6780" s="11">
        <v>-1.32E-2</v>
      </c>
      <c r="P6780" s="11">
        <v>-1.32E-2</v>
      </c>
      <c r="Q6780" s="11">
        <v>-1.32E-2</v>
      </c>
      <c r="R6780" s="11">
        <v>-1.32E-2</v>
      </c>
      <c r="S6780" s="11">
        <v>-1.32E-2</v>
      </c>
      <c r="T6780" s="11">
        <v>-1.32E-2</v>
      </c>
      <c r="U6780" s="11">
        <v>-1.32E-2</v>
      </c>
      <c r="V6780" s="11">
        <v>-1.32E-2</v>
      </c>
      <c r="W6780" s="11">
        <v>-1.32E-2</v>
      </c>
      <c r="X6780" s="11">
        <v>-1.32E-2</v>
      </c>
      <c r="Y6780" s="11">
        <v>-1.32E-2</v>
      </c>
      <c r="Z6780" s="11">
        <v>-1.32E-2</v>
      </c>
      <c r="AA6780" s="11">
        <v>-1.32E-2</v>
      </c>
      <c r="AB6780" s="11">
        <v>-1.32E-2</v>
      </c>
      <c r="AC6780" s="11">
        <v>-1.32E-2</v>
      </c>
      <c r="AD6780" s="11">
        <v>-1.32E-2</v>
      </c>
      <c r="AE6780" s="11">
        <v>-1.32E-2</v>
      </c>
      <c r="AF6780" s="11">
        <v>-1.32E-2</v>
      </c>
      <c r="AG6780" s="11">
        <v>-1.32E-2</v>
      </c>
      <c r="AH6780" s="11">
        <v>-1.32E-2</v>
      </c>
      <c r="AI6780" s="11">
        <v>-1.32E-2</v>
      </c>
    </row>
    <row r="6781" spans="1:35" x14ac:dyDescent="0.3">
      <c r="A6781" s="15">
        <v>33155.958333333336</v>
      </c>
      <c r="B6781" s="11">
        <f>SsBackT!D6781</f>
        <v>0</v>
      </c>
      <c r="C6781" s="11">
        <f>Illim!B6781</f>
        <v>-1.32E-2</v>
      </c>
      <c r="D6781" s="11">
        <f t="shared" si="423"/>
        <v>10</v>
      </c>
      <c r="E6781" s="11">
        <f t="shared" si="424"/>
        <v>23</v>
      </c>
      <c r="F6781" s="11">
        <f t="shared" si="425"/>
        <v>60</v>
      </c>
      <c r="G6781" s="11">
        <f t="shared" si="426"/>
        <v>60</v>
      </c>
      <c r="H6781" s="11" cm="1">
        <f t="array" ref="H6781">INDEX($K$10:$DI$8773,ROW(G6781)-9,MATCH(G6781,$K$10:$DI$10,0))</f>
        <v>-1.32E-2</v>
      </c>
      <c r="I6781" s="11">
        <f>IF(INDEX(Effacement!$A$3:$Y$15,MATCH(Tests!D6781,Effacement!$A$3:$A$15,0),MATCH(Tests!E6781,Effacement!$A$3:$Y$3,0))=0,H6781,C6781)</f>
        <v>-1.32E-2</v>
      </c>
      <c r="K6781" s="11">
        <v>-1.32E-2</v>
      </c>
      <c r="L6781" s="11">
        <v>-1.32E-2</v>
      </c>
      <c r="M6781" s="11">
        <v>-1.32E-2</v>
      </c>
      <c r="N6781" s="11">
        <v>-1.32E-2</v>
      </c>
      <c r="O6781" s="11">
        <v>-1.32E-2</v>
      </c>
      <c r="P6781" s="11">
        <v>-1.32E-2</v>
      </c>
      <c r="Q6781" s="11">
        <v>-1.32E-2</v>
      </c>
      <c r="R6781" s="11">
        <v>-1.32E-2</v>
      </c>
      <c r="S6781" s="11">
        <v>-1.32E-2</v>
      </c>
      <c r="T6781" s="11">
        <v>-1.32E-2</v>
      </c>
      <c r="U6781" s="11">
        <v>-1.32E-2</v>
      </c>
      <c r="V6781" s="11">
        <v>-1.32E-2</v>
      </c>
      <c r="W6781" s="11">
        <v>-1.32E-2</v>
      </c>
      <c r="X6781" s="11">
        <v>-1.32E-2</v>
      </c>
      <c r="Y6781" s="11">
        <v>-1.32E-2</v>
      </c>
      <c r="Z6781" s="11">
        <v>-1.32E-2</v>
      </c>
      <c r="AA6781" s="11">
        <v>-1.32E-2</v>
      </c>
      <c r="AB6781" s="11">
        <v>-1.32E-2</v>
      </c>
      <c r="AC6781" s="11">
        <v>-1.32E-2</v>
      </c>
      <c r="AD6781" s="11">
        <v>-1.32E-2</v>
      </c>
      <c r="AE6781" s="11">
        <v>-1.32E-2</v>
      </c>
      <c r="AF6781" s="11">
        <v>-1.32E-2</v>
      </c>
      <c r="AG6781" s="11">
        <v>-1.32E-2</v>
      </c>
      <c r="AH6781" s="11">
        <v>-1.32E-2</v>
      </c>
      <c r="AI6781" s="11">
        <v>-1.32E-2</v>
      </c>
    </row>
    <row r="6782" spans="1:35" x14ac:dyDescent="0.3">
      <c r="A6782" s="15">
        <v>33156</v>
      </c>
      <c r="B6782" s="11">
        <f>SsBackT!D6782</f>
        <v>0</v>
      </c>
      <c r="C6782" s="11">
        <f>Illim!B6782</f>
        <v>-1.32E-2</v>
      </c>
      <c r="D6782" s="11">
        <f t="shared" si="423"/>
        <v>10</v>
      </c>
      <c r="E6782" s="11">
        <f t="shared" si="424"/>
        <v>0</v>
      </c>
      <c r="F6782" s="11">
        <f t="shared" si="425"/>
        <v>60</v>
      </c>
      <c r="G6782" s="11">
        <f t="shared" si="426"/>
        <v>60</v>
      </c>
      <c r="H6782" s="11" cm="1">
        <f t="array" ref="H6782">INDEX($K$10:$DI$8773,ROW(G6782)-9,MATCH(G6782,$K$10:$DI$10,0))</f>
        <v>-1.32E-2</v>
      </c>
      <c r="I6782" s="11">
        <f>IF(INDEX(Effacement!$A$3:$Y$15,MATCH(Tests!D6782,Effacement!$A$3:$A$15,0),MATCH(Tests!E6782,Effacement!$A$3:$Y$3,0))=0,H6782,C6782)</f>
        <v>-1.32E-2</v>
      </c>
      <c r="K6782" s="11">
        <v>-1.32E-2</v>
      </c>
      <c r="L6782" s="11">
        <v>-1.32E-2</v>
      </c>
      <c r="M6782" s="11">
        <v>-1.32E-2</v>
      </c>
      <c r="N6782" s="11">
        <v>-1.32E-2</v>
      </c>
      <c r="O6782" s="11">
        <v>-1.32E-2</v>
      </c>
      <c r="P6782" s="11">
        <v>-1.32E-2</v>
      </c>
      <c r="Q6782" s="11">
        <v>-1.32E-2</v>
      </c>
      <c r="R6782" s="11">
        <v>-1.32E-2</v>
      </c>
      <c r="S6782" s="11">
        <v>-1.32E-2</v>
      </c>
      <c r="T6782" s="11">
        <v>-1.32E-2</v>
      </c>
      <c r="U6782" s="11">
        <v>-1.32E-2</v>
      </c>
      <c r="V6782" s="11">
        <v>-1.32E-2</v>
      </c>
      <c r="W6782" s="11">
        <v>-1.32E-2</v>
      </c>
      <c r="X6782" s="11">
        <v>-1.32E-2</v>
      </c>
      <c r="Y6782" s="11">
        <v>-1.32E-2</v>
      </c>
      <c r="Z6782" s="11">
        <v>-1.32E-2</v>
      </c>
      <c r="AA6782" s="11">
        <v>-1.32E-2</v>
      </c>
      <c r="AB6782" s="11">
        <v>-1.32E-2</v>
      </c>
      <c r="AC6782" s="11">
        <v>-1.32E-2</v>
      </c>
      <c r="AD6782" s="11">
        <v>-1.32E-2</v>
      </c>
      <c r="AE6782" s="11">
        <v>-1.32E-2</v>
      </c>
      <c r="AF6782" s="11">
        <v>-1.32E-2</v>
      </c>
      <c r="AG6782" s="11">
        <v>-1.32E-2</v>
      </c>
      <c r="AH6782" s="11">
        <v>-1.32E-2</v>
      </c>
      <c r="AI6782" s="11">
        <v>-1.32E-2</v>
      </c>
    </row>
    <row r="6783" spans="1:35" x14ac:dyDescent="0.3">
      <c r="A6783" s="15">
        <v>33156.041666666664</v>
      </c>
      <c r="B6783" s="11">
        <f>SsBackT!D6783</f>
        <v>0</v>
      </c>
      <c r="C6783" s="11">
        <f>Illim!B6783</f>
        <v>-1.32E-2</v>
      </c>
      <c r="D6783" s="11">
        <f t="shared" si="423"/>
        <v>10</v>
      </c>
      <c r="E6783" s="11">
        <f t="shared" si="424"/>
        <v>1</v>
      </c>
      <c r="F6783" s="11">
        <f t="shared" si="425"/>
        <v>60</v>
      </c>
      <c r="G6783" s="11">
        <f t="shared" si="426"/>
        <v>60</v>
      </c>
      <c r="H6783" s="11" cm="1">
        <f t="array" ref="H6783">INDEX($K$10:$DI$8773,ROW(G6783)-9,MATCH(G6783,$K$10:$DI$10,0))</f>
        <v>-1.32E-2</v>
      </c>
      <c r="I6783" s="11">
        <f>IF(INDEX(Effacement!$A$3:$Y$15,MATCH(Tests!D6783,Effacement!$A$3:$A$15,0),MATCH(Tests!E6783,Effacement!$A$3:$Y$3,0))=0,H6783,C6783)</f>
        <v>-1.32E-2</v>
      </c>
      <c r="K6783" s="11">
        <v>-1.32E-2</v>
      </c>
      <c r="L6783" s="11">
        <v>-1.32E-2</v>
      </c>
      <c r="M6783" s="11">
        <v>-1.32E-2</v>
      </c>
      <c r="N6783" s="11">
        <v>-1.32E-2</v>
      </c>
      <c r="O6783" s="11">
        <v>-1.32E-2</v>
      </c>
      <c r="P6783" s="11">
        <v>-1.32E-2</v>
      </c>
      <c r="Q6783" s="11">
        <v>-1.32E-2</v>
      </c>
      <c r="R6783" s="11">
        <v>-1.32E-2</v>
      </c>
      <c r="S6783" s="11">
        <v>-1.32E-2</v>
      </c>
      <c r="T6783" s="11">
        <v>-1.32E-2</v>
      </c>
      <c r="U6783" s="11">
        <v>-1.32E-2</v>
      </c>
      <c r="V6783" s="11">
        <v>-1.32E-2</v>
      </c>
      <c r="W6783" s="11">
        <v>-1.32E-2</v>
      </c>
      <c r="X6783" s="11">
        <v>-1.32E-2</v>
      </c>
      <c r="Y6783" s="11">
        <v>-1.32E-2</v>
      </c>
      <c r="Z6783" s="11">
        <v>-1.32E-2</v>
      </c>
      <c r="AA6783" s="11">
        <v>-1.32E-2</v>
      </c>
      <c r="AB6783" s="11">
        <v>-1.32E-2</v>
      </c>
      <c r="AC6783" s="11">
        <v>-1.32E-2</v>
      </c>
      <c r="AD6783" s="11">
        <v>-1.32E-2</v>
      </c>
      <c r="AE6783" s="11">
        <v>-1.32E-2</v>
      </c>
      <c r="AF6783" s="11">
        <v>-1.32E-2</v>
      </c>
      <c r="AG6783" s="11">
        <v>-1.32E-2</v>
      </c>
      <c r="AH6783" s="11">
        <v>-1.32E-2</v>
      </c>
      <c r="AI6783" s="11">
        <v>-1.32E-2</v>
      </c>
    </row>
    <row r="6784" spans="1:35" x14ac:dyDescent="0.3">
      <c r="A6784" s="15">
        <v>33156.083333333336</v>
      </c>
      <c r="B6784" s="11">
        <f>SsBackT!D6784</f>
        <v>0</v>
      </c>
      <c r="C6784" s="11">
        <f>Illim!B6784</f>
        <v>-1.32E-2</v>
      </c>
      <c r="D6784" s="11">
        <f t="shared" si="423"/>
        <v>10</v>
      </c>
      <c r="E6784" s="11">
        <f t="shared" si="424"/>
        <v>2</v>
      </c>
      <c r="F6784" s="11">
        <f t="shared" si="425"/>
        <v>60</v>
      </c>
      <c r="G6784" s="11">
        <f t="shared" si="426"/>
        <v>60</v>
      </c>
      <c r="H6784" s="11" cm="1">
        <f t="array" ref="H6784">INDEX($K$10:$DI$8773,ROW(G6784)-9,MATCH(G6784,$K$10:$DI$10,0))</f>
        <v>-1.32E-2</v>
      </c>
      <c r="I6784" s="11">
        <f>IF(INDEX(Effacement!$A$3:$Y$15,MATCH(Tests!D6784,Effacement!$A$3:$A$15,0),MATCH(Tests!E6784,Effacement!$A$3:$Y$3,0))=0,H6784,C6784)</f>
        <v>-1.32E-2</v>
      </c>
      <c r="K6784" s="11">
        <v>-1.32E-2</v>
      </c>
      <c r="L6784" s="11">
        <v>-1.32E-2</v>
      </c>
      <c r="M6784" s="11">
        <v>-1.32E-2</v>
      </c>
      <c r="N6784" s="11">
        <v>-1.32E-2</v>
      </c>
      <c r="O6784" s="11">
        <v>-1.32E-2</v>
      </c>
      <c r="P6784" s="11">
        <v>-1.32E-2</v>
      </c>
      <c r="Q6784" s="11">
        <v>-1.32E-2</v>
      </c>
      <c r="R6784" s="11">
        <v>-1.32E-2</v>
      </c>
      <c r="S6784" s="11">
        <v>-1.32E-2</v>
      </c>
      <c r="T6784" s="11">
        <v>-1.32E-2</v>
      </c>
      <c r="U6784" s="11">
        <v>-1.32E-2</v>
      </c>
      <c r="V6784" s="11">
        <v>-1.32E-2</v>
      </c>
      <c r="W6784" s="11">
        <v>-1.32E-2</v>
      </c>
      <c r="X6784" s="11">
        <v>-1.32E-2</v>
      </c>
      <c r="Y6784" s="11">
        <v>-1.32E-2</v>
      </c>
      <c r="Z6784" s="11">
        <v>-1.32E-2</v>
      </c>
      <c r="AA6784" s="11">
        <v>-1.32E-2</v>
      </c>
      <c r="AB6784" s="11">
        <v>-1.32E-2</v>
      </c>
      <c r="AC6784" s="11">
        <v>-1.32E-2</v>
      </c>
      <c r="AD6784" s="11">
        <v>-1.32E-2</v>
      </c>
      <c r="AE6784" s="11">
        <v>-1.32E-2</v>
      </c>
      <c r="AF6784" s="11">
        <v>-1.32E-2</v>
      </c>
      <c r="AG6784" s="11">
        <v>-1.32E-2</v>
      </c>
      <c r="AH6784" s="11">
        <v>-1.32E-2</v>
      </c>
      <c r="AI6784" s="11">
        <v>-1.32E-2</v>
      </c>
    </row>
    <row r="6785" spans="1:35" x14ac:dyDescent="0.3">
      <c r="A6785" s="15">
        <v>33156.125</v>
      </c>
      <c r="B6785" s="11">
        <f>SsBackT!D6785</f>
        <v>0</v>
      </c>
      <c r="C6785" s="11">
        <f>Illim!B6785</f>
        <v>-1.32E-2</v>
      </c>
      <c r="D6785" s="11">
        <f t="shared" si="423"/>
        <v>10</v>
      </c>
      <c r="E6785" s="11">
        <f t="shared" si="424"/>
        <v>3</v>
      </c>
      <c r="F6785" s="11">
        <f t="shared" si="425"/>
        <v>60</v>
      </c>
      <c r="G6785" s="11">
        <f t="shared" si="426"/>
        <v>60</v>
      </c>
      <c r="H6785" s="11" cm="1">
        <f t="array" ref="H6785">INDEX($K$10:$DI$8773,ROW(G6785)-9,MATCH(G6785,$K$10:$DI$10,0))</f>
        <v>-1.32E-2</v>
      </c>
      <c r="I6785" s="11">
        <f>IF(INDEX(Effacement!$A$3:$Y$15,MATCH(Tests!D6785,Effacement!$A$3:$A$15,0),MATCH(Tests!E6785,Effacement!$A$3:$Y$3,0))=0,H6785,C6785)</f>
        <v>-1.32E-2</v>
      </c>
      <c r="K6785" s="11">
        <v>-1.32E-2</v>
      </c>
      <c r="L6785" s="11">
        <v>-1.32E-2</v>
      </c>
      <c r="M6785" s="11">
        <v>-1.32E-2</v>
      </c>
      <c r="N6785" s="11">
        <v>-1.32E-2</v>
      </c>
      <c r="O6785" s="11">
        <v>-1.32E-2</v>
      </c>
      <c r="P6785" s="11">
        <v>-1.32E-2</v>
      </c>
      <c r="Q6785" s="11">
        <v>-1.32E-2</v>
      </c>
      <c r="R6785" s="11">
        <v>-1.32E-2</v>
      </c>
      <c r="S6785" s="11">
        <v>-1.32E-2</v>
      </c>
      <c r="T6785" s="11">
        <v>-1.32E-2</v>
      </c>
      <c r="U6785" s="11">
        <v>-1.32E-2</v>
      </c>
      <c r="V6785" s="11">
        <v>-1.32E-2</v>
      </c>
      <c r="W6785" s="11">
        <v>-1.32E-2</v>
      </c>
      <c r="X6785" s="11">
        <v>-1.32E-2</v>
      </c>
      <c r="Y6785" s="11">
        <v>-1.32E-2</v>
      </c>
      <c r="Z6785" s="11">
        <v>-1.32E-2</v>
      </c>
      <c r="AA6785" s="11">
        <v>-1.32E-2</v>
      </c>
      <c r="AB6785" s="11">
        <v>-1.32E-2</v>
      </c>
      <c r="AC6785" s="11">
        <v>-1.32E-2</v>
      </c>
      <c r="AD6785" s="11">
        <v>-1.32E-2</v>
      </c>
      <c r="AE6785" s="11">
        <v>-1.32E-2</v>
      </c>
      <c r="AF6785" s="11">
        <v>-1.32E-2</v>
      </c>
      <c r="AG6785" s="11">
        <v>-1.32E-2</v>
      </c>
      <c r="AH6785" s="11">
        <v>-1.32E-2</v>
      </c>
      <c r="AI6785" s="11">
        <v>-1.32E-2</v>
      </c>
    </row>
    <row r="6786" spans="1:35" x14ac:dyDescent="0.3">
      <c r="A6786" s="15">
        <v>33156.166666666664</v>
      </c>
      <c r="B6786" s="11">
        <f>SsBackT!D6786</f>
        <v>0</v>
      </c>
      <c r="C6786" s="11">
        <f>Illim!B6786</f>
        <v>-1.32E-2</v>
      </c>
      <c r="D6786" s="11">
        <f t="shared" si="423"/>
        <v>10</v>
      </c>
      <c r="E6786" s="11">
        <f t="shared" si="424"/>
        <v>4</v>
      </c>
      <c r="F6786" s="11">
        <f t="shared" si="425"/>
        <v>60</v>
      </c>
      <c r="G6786" s="11">
        <f t="shared" si="426"/>
        <v>60</v>
      </c>
      <c r="H6786" s="11" cm="1">
        <f t="array" ref="H6786">INDEX($K$10:$DI$8773,ROW(G6786)-9,MATCH(G6786,$K$10:$DI$10,0))</f>
        <v>-1.32E-2</v>
      </c>
      <c r="I6786" s="11">
        <f>IF(INDEX(Effacement!$A$3:$Y$15,MATCH(Tests!D6786,Effacement!$A$3:$A$15,0),MATCH(Tests!E6786,Effacement!$A$3:$Y$3,0))=0,H6786,C6786)</f>
        <v>-1.32E-2</v>
      </c>
      <c r="K6786" s="11">
        <v>-1.32E-2</v>
      </c>
      <c r="L6786" s="11">
        <v>-1.32E-2</v>
      </c>
      <c r="M6786" s="11">
        <v>-1.32E-2</v>
      </c>
      <c r="N6786" s="11">
        <v>-1.32E-2</v>
      </c>
      <c r="O6786" s="11">
        <v>-1.32E-2</v>
      </c>
      <c r="P6786" s="11">
        <v>-1.32E-2</v>
      </c>
      <c r="Q6786" s="11">
        <v>-1.32E-2</v>
      </c>
      <c r="R6786" s="11">
        <v>-1.32E-2</v>
      </c>
      <c r="S6786" s="11">
        <v>-1.32E-2</v>
      </c>
      <c r="T6786" s="11">
        <v>-1.32E-2</v>
      </c>
      <c r="U6786" s="11">
        <v>-1.32E-2</v>
      </c>
      <c r="V6786" s="11">
        <v>-1.32E-2</v>
      </c>
      <c r="W6786" s="11">
        <v>-1.32E-2</v>
      </c>
      <c r="X6786" s="11">
        <v>-1.32E-2</v>
      </c>
      <c r="Y6786" s="11">
        <v>-1.32E-2</v>
      </c>
      <c r="Z6786" s="11">
        <v>-1.32E-2</v>
      </c>
      <c r="AA6786" s="11">
        <v>-1.32E-2</v>
      </c>
      <c r="AB6786" s="11">
        <v>-1.32E-2</v>
      </c>
      <c r="AC6786" s="11">
        <v>-1.32E-2</v>
      </c>
      <c r="AD6786" s="11">
        <v>-1.32E-2</v>
      </c>
      <c r="AE6786" s="11">
        <v>-1.32E-2</v>
      </c>
      <c r="AF6786" s="11">
        <v>-1.32E-2</v>
      </c>
      <c r="AG6786" s="11">
        <v>-1.32E-2</v>
      </c>
      <c r="AH6786" s="11">
        <v>-1.32E-2</v>
      </c>
      <c r="AI6786" s="11">
        <v>-1.32E-2</v>
      </c>
    </row>
    <row r="6787" spans="1:35" x14ac:dyDescent="0.3">
      <c r="A6787" s="15">
        <v>33156.208333333336</v>
      </c>
      <c r="B6787" s="11">
        <f>SsBackT!D6787</f>
        <v>0</v>
      </c>
      <c r="C6787" s="11">
        <f>Illim!B6787</f>
        <v>-1.32E-2</v>
      </c>
      <c r="D6787" s="11">
        <f t="shared" si="423"/>
        <v>10</v>
      </c>
      <c r="E6787" s="11">
        <f t="shared" si="424"/>
        <v>5</v>
      </c>
      <c r="F6787" s="11">
        <f t="shared" si="425"/>
        <v>60</v>
      </c>
      <c r="G6787" s="11">
        <f t="shared" si="426"/>
        <v>60</v>
      </c>
      <c r="H6787" s="11" cm="1">
        <f t="array" ref="H6787">INDEX($K$10:$DI$8773,ROW(G6787)-9,MATCH(G6787,$K$10:$DI$10,0))</f>
        <v>-1.32E-2</v>
      </c>
      <c r="I6787" s="11">
        <f>IF(INDEX(Effacement!$A$3:$Y$15,MATCH(Tests!D6787,Effacement!$A$3:$A$15,0),MATCH(Tests!E6787,Effacement!$A$3:$Y$3,0))=0,H6787,C6787)</f>
        <v>-1.32E-2</v>
      </c>
      <c r="K6787" s="11">
        <v>-1.32E-2</v>
      </c>
      <c r="L6787" s="11">
        <v>-1.32E-2</v>
      </c>
      <c r="M6787" s="11">
        <v>-1.32E-2</v>
      </c>
      <c r="N6787" s="11">
        <v>-1.32E-2</v>
      </c>
      <c r="O6787" s="11">
        <v>-1.32E-2</v>
      </c>
      <c r="P6787" s="11">
        <v>-1.32E-2</v>
      </c>
      <c r="Q6787" s="11">
        <v>-1.32E-2</v>
      </c>
      <c r="R6787" s="11">
        <v>-1.32E-2</v>
      </c>
      <c r="S6787" s="11">
        <v>-1.32E-2</v>
      </c>
      <c r="T6787" s="11">
        <v>-1.32E-2</v>
      </c>
      <c r="U6787" s="11">
        <v>-1.32E-2</v>
      </c>
      <c r="V6787" s="11">
        <v>-1.32E-2</v>
      </c>
      <c r="W6787" s="11">
        <v>-1.32E-2</v>
      </c>
      <c r="X6787" s="11">
        <v>-1.32E-2</v>
      </c>
      <c r="Y6787" s="11">
        <v>-1.32E-2</v>
      </c>
      <c r="Z6787" s="11">
        <v>-1.32E-2</v>
      </c>
      <c r="AA6787" s="11">
        <v>-1.32E-2</v>
      </c>
      <c r="AB6787" s="11">
        <v>-1.32E-2</v>
      </c>
      <c r="AC6787" s="11">
        <v>-1.32E-2</v>
      </c>
      <c r="AD6787" s="11">
        <v>-1.32E-2</v>
      </c>
      <c r="AE6787" s="11">
        <v>-1.32E-2</v>
      </c>
      <c r="AF6787" s="11">
        <v>-1.32E-2</v>
      </c>
      <c r="AG6787" s="11">
        <v>-1.32E-2</v>
      </c>
      <c r="AH6787" s="11">
        <v>-1.32E-2</v>
      </c>
      <c r="AI6787" s="11">
        <v>-1.32E-2</v>
      </c>
    </row>
    <row r="6788" spans="1:35" x14ac:dyDescent="0.3">
      <c r="A6788" s="15">
        <v>33156.25</v>
      </c>
      <c r="B6788" s="11">
        <f>SsBackT!D6788</f>
        <v>0</v>
      </c>
      <c r="C6788" s="11">
        <f>Illim!B6788</f>
        <v>-1.32E-2</v>
      </c>
      <c r="D6788" s="11">
        <f t="shared" si="423"/>
        <v>10</v>
      </c>
      <c r="E6788" s="11">
        <f t="shared" si="424"/>
        <v>6</v>
      </c>
      <c r="F6788" s="11">
        <f t="shared" si="425"/>
        <v>60</v>
      </c>
      <c r="G6788" s="11">
        <f t="shared" si="426"/>
        <v>60</v>
      </c>
      <c r="H6788" s="11" cm="1">
        <f t="array" ref="H6788">INDEX($K$10:$DI$8773,ROW(G6788)-9,MATCH(G6788,$K$10:$DI$10,0))</f>
        <v>-1.32E-2</v>
      </c>
      <c r="I6788" s="11">
        <f>IF(INDEX(Effacement!$A$3:$Y$15,MATCH(Tests!D6788,Effacement!$A$3:$A$15,0),MATCH(Tests!E6788,Effacement!$A$3:$Y$3,0))=0,H6788,C6788)</f>
        <v>-1.32E-2</v>
      </c>
      <c r="K6788" s="11">
        <v>-1.32E-2</v>
      </c>
      <c r="L6788" s="11">
        <v>-1.32E-2</v>
      </c>
      <c r="M6788" s="11">
        <v>-1.32E-2</v>
      </c>
      <c r="N6788" s="11">
        <v>-1.32E-2</v>
      </c>
      <c r="O6788" s="11">
        <v>-1.32E-2</v>
      </c>
      <c r="P6788" s="11">
        <v>-1.32E-2</v>
      </c>
      <c r="Q6788" s="11">
        <v>-1.32E-2</v>
      </c>
      <c r="R6788" s="11">
        <v>-1.32E-2</v>
      </c>
      <c r="S6788" s="11">
        <v>-1.32E-2</v>
      </c>
      <c r="T6788" s="11">
        <v>-1.32E-2</v>
      </c>
      <c r="U6788" s="11">
        <v>-1.32E-2</v>
      </c>
      <c r="V6788" s="11">
        <v>-1.32E-2</v>
      </c>
      <c r="W6788" s="11">
        <v>-1.32E-2</v>
      </c>
      <c r="X6788" s="11">
        <v>-1.32E-2</v>
      </c>
      <c r="Y6788" s="11">
        <v>-1.32E-2</v>
      </c>
      <c r="Z6788" s="11">
        <v>-1.32E-2</v>
      </c>
      <c r="AA6788" s="11">
        <v>-1.32E-2</v>
      </c>
      <c r="AB6788" s="11">
        <v>-1.32E-2</v>
      </c>
      <c r="AC6788" s="11">
        <v>-1.32E-2</v>
      </c>
      <c r="AD6788" s="11">
        <v>-1.32E-2</v>
      </c>
      <c r="AE6788" s="11">
        <v>-1.32E-2</v>
      </c>
      <c r="AF6788" s="11">
        <v>-1.32E-2</v>
      </c>
      <c r="AG6788" s="11">
        <v>-1.32E-2</v>
      </c>
      <c r="AH6788" s="11">
        <v>-1.32E-2</v>
      </c>
      <c r="AI6788" s="11">
        <v>-1.32E-2</v>
      </c>
    </row>
    <row r="6789" spans="1:35" x14ac:dyDescent="0.3">
      <c r="A6789" s="15">
        <v>33156.291666666664</v>
      </c>
      <c r="B6789" s="11">
        <f>SsBackT!D6789</f>
        <v>0</v>
      </c>
      <c r="C6789" s="11">
        <f>Illim!B6789</f>
        <v>30.82</v>
      </c>
      <c r="D6789" s="11">
        <f t="shared" si="423"/>
        <v>10</v>
      </c>
      <c r="E6789" s="11">
        <f t="shared" si="424"/>
        <v>7</v>
      </c>
      <c r="F6789" s="11">
        <f t="shared" si="425"/>
        <v>60</v>
      </c>
      <c r="G6789" s="11">
        <f t="shared" si="426"/>
        <v>60</v>
      </c>
      <c r="H6789" s="11" cm="1">
        <f t="array" ref="H6789">INDEX($K$10:$DI$8773,ROW(G6789)-9,MATCH(G6789,$K$10:$DI$10,0))</f>
        <v>22.558</v>
      </c>
      <c r="I6789" s="11">
        <f>IF(INDEX(Effacement!$A$3:$Y$15,MATCH(Tests!D6789,Effacement!$A$3:$A$15,0),MATCH(Tests!E6789,Effacement!$A$3:$Y$3,0))=0,H6789,C6789)</f>
        <v>22.558</v>
      </c>
      <c r="K6789" s="11">
        <v>22.991</v>
      </c>
      <c r="L6789" s="11">
        <v>23.736999999999998</v>
      </c>
      <c r="M6789" s="11">
        <v>24.562999999999999</v>
      </c>
      <c r="N6789" s="11">
        <v>25.396999999999998</v>
      </c>
      <c r="O6789" s="11">
        <v>26.298999999999999</v>
      </c>
      <c r="P6789" s="11">
        <v>27.178999999999998</v>
      </c>
      <c r="Q6789" s="11">
        <v>28.067</v>
      </c>
      <c r="R6789" s="11">
        <v>28.893000000000001</v>
      </c>
      <c r="S6789" s="11">
        <v>29.645</v>
      </c>
      <c r="T6789" s="11">
        <v>30.262</v>
      </c>
      <c r="U6789" s="11">
        <v>30.698</v>
      </c>
      <c r="V6789" s="11">
        <v>30.785</v>
      </c>
      <c r="W6789" s="11">
        <v>30.457000000000001</v>
      </c>
      <c r="X6789" s="11">
        <v>29.843</v>
      </c>
      <c r="Y6789" s="11">
        <v>29.506</v>
      </c>
      <c r="Z6789" s="11">
        <v>29.274000000000001</v>
      </c>
      <c r="AA6789" s="11">
        <v>28.988</v>
      </c>
      <c r="AB6789" s="11">
        <v>28.314</v>
      </c>
      <c r="AC6789" s="11">
        <v>27.536999999999999</v>
      </c>
      <c r="AD6789" s="11">
        <v>26.684000000000001</v>
      </c>
      <c r="AE6789" s="11">
        <v>25.831</v>
      </c>
      <c r="AF6789" s="11">
        <v>24.946999999999999</v>
      </c>
      <c r="AG6789" s="11">
        <v>24.120999999999999</v>
      </c>
      <c r="AH6789" s="11">
        <v>23.298999999999999</v>
      </c>
      <c r="AI6789" s="11">
        <v>22.558</v>
      </c>
    </row>
    <row r="6790" spans="1:35" x14ac:dyDescent="0.3">
      <c r="A6790" s="15">
        <v>33156.333333333336</v>
      </c>
      <c r="B6790" s="11">
        <f>SsBackT!D6790</f>
        <v>0</v>
      </c>
      <c r="C6790" s="11">
        <f>Illim!B6790</f>
        <v>25.009</v>
      </c>
      <c r="D6790" s="11">
        <f t="shared" si="423"/>
        <v>10</v>
      </c>
      <c r="E6790" s="11">
        <f t="shared" si="424"/>
        <v>8</v>
      </c>
      <c r="F6790" s="11">
        <f t="shared" si="425"/>
        <v>60</v>
      </c>
      <c r="G6790" s="11">
        <f t="shared" si="426"/>
        <v>60</v>
      </c>
      <c r="H6790" s="11" cm="1">
        <f t="array" ref="H6790">INDEX($K$10:$DI$8773,ROW(G6790)-9,MATCH(G6790,$K$10:$DI$10,0))</f>
        <v>19</v>
      </c>
      <c r="I6790" s="11">
        <f>IF(INDEX(Effacement!$A$3:$Y$15,MATCH(Tests!D6790,Effacement!$A$3:$A$15,0),MATCH(Tests!E6790,Effacement!$A$3:$Y$3,0))=0,H6790,C6790)</f>
        <v>19</v>
      </c>
      <c r="K6790" s="11">
        <v>16.895</v>
      </c>
      <c r="L6790" s="11">
        <v>17.707000000000001</v>
      </c>
      <c r="M6790" s="11">
        <v>18.631</v>
      </c>
      <c r="N6790" s="11">
        <v>19.591999999999999</v>
      </c>
      <c r="O6790" s="11">
        <v>20.646999999999998</v>
      </c>
      <c r="P6790" s="11">
        <v>21.706</v>
      </c>
      <c r="Q6790" s="11">
        <v>22.806000000000001</v>
      </c>
      <c r="R6790" s="11">
        <v>23.882999999999999</v>
      </c>
      <c r="S6790" s="11">
        <v>24.928999999999998</v>
      </c>
      <c r="T6790" s="11">
        <v>25.899000000000001</v>
      </c>
      <c r="U6790" s="11">
        <v>26.751000000000001</v>
      </c>
      <c r="V6790" s="11">
        <v>27.47</v>
      </c>
      <c r="W6790" s="11">
        <v>28.058</v>
      </c>
      <c r="X6790" s="11">
        <v>28.178999999999998</v>
      </c>
      <c r="Y6790" s="11">
        <v>28.129000000000001</v>
      </c>
      <c r="Z6790" s="11">
        <v>27.84</v>
      </c>
      <c r="AA6790" s="11">
        <v>27.210999999999999</v>
      </c>
      <c r="AB6790" s="11">
        <v>26.297999999999998</v>
      </c>
      <c r="AC6790" s="11">
        <v>25.25</v>
      </c>
      <c r="AD6790" s="11">
        <v>24.125</v>
      </c>
      <c r="AE6790" s="11">
        <v>23.012</v>
      </c>
      <c r="AF6790" s="11">
        <v>21.884</v>
      </c>
      <c r="AG6790" s="11">
        <v>20.837</v>
      </c>
      <c r="AH6790" s="11">
        <v>19.815000000000001</v>
      </c>
      <c r="AI6790" s="11">
        <v>19</v>
      </c>
    </row>
    <row r="6791" spans="1:35" x14ac:dyDescent="0.3">
      <c r="A6791" s="15">
        <v>33156.375</v>
      </c>
      <c r="B6791" s="11">
        <f>SsBackT!D6791</f>
        <v>0</v>
      </c>
      <c r="C6791" s="11">
        <f>Illim!B6791</f>
        <v>21.263000000000002</v>
      </c>
      <c r="D6791" s="11">
        <f t="shared" si="423"/>
        <v>10</v>
      </c>
      <c r="E6791" s="11">
        <f t="shared" si="424"/>
        <v>9</v>
      </c>
      <c r="F6791" s="11">
        <f t="shared" si="425"/>
        <v>60</v>
      </c>
      <c r="G6791" s="11">
        <f t="shared" si="426"/>
        <v>60</v>
      </c>
      <c r="H6791" s="11" cm="1">
        <f t="array" ref="H6791">INDEX($K$10:$DI$8773,ROW(G6791)-9,MATCH(G6791,$K$10:$DI$10,0))</f>
        <v>22.3</v>
      </c>
      <c r="I6791" s="11">
        <f>IF(INDEX(Effacement!$A$3:$Y$15,MATCH(Tests!D6791,Effacement!$A$3:$A$15,0),MATCH(Tests!E6791,Effacement!$A$3:$Y$3,0))=0,H6791,C6791)</f>
        <v>22.3</v>
      </c>
      <c r="K6791" s="11">
        <v>20.422999999999998</v>
      </c>
      <c r="L6791" s="11">
        <v>21.241</v>
      </c>
      <c r="M6791" s="11">
        <v>22.167999999999999</v>
      </c>
      <c r="N6791" s="11">
        <v>23.128</v>
      </c>
      <c r="O6791" s="11">
        <v>24.181999999999999</v>
      </c>
      <c r="P6791" s="11">
        <v>25.233000000000001</v>
      </c>
      <c r="Q6791" s="11">
        <v>26.321999999999999</v>
      </c>
      <c r="R6791" s="11">
        <v>27.376000000000001</v>
      </c>
      <c r="S6791" s="11">
        <v>28.38</v>
      </c>
      <c r="T6791" s="11">
        <v>29.29</v>
      </c>
      <c r="U6791" s="11">
        <v>30.068000000000001</v>
      </c>
      <c r="V6791" s="11">
        <v>30.687999999999999</v>
      </c>
      <c r="W6791" s="11">
        <v>31.161000000000001</v>
      </c>
      <c r="X6791" s="11">
        <v>31.138000000000002</v>
      </c>
      <c r="Y6791" s="11">
        <v>30.962</v>
      </c>
      <c r="Z6791" s="11">
        <v>30.614999999999998</v>
      </c>
      <c r="AA6791" s="11">
        <v>30.109000000000002</v>
      </c>
      <c r="AB6791" s="11">
        <v>29.457999999999998</v>
      </c>
      <c r="AC6791" s="11">
        <v>28.658000000000001</v>
      </c>
      <c r="AD6791" s="11">
        <v>27.655000000000001</v>
      </c>
      <c r="AE6791" s="11">
        <v>26.577000000000002</v>
      </c>
      <c r="AF6791" s="11">
        <v>25.437999999999999</v>
      </c>
      <c r="AG6791" s="11">
        <v>24.356000000000002</v>
      </c>
      <c r="AH6791" s="11">
        <v>23.280999999999999</v>
      </c>
      <c r="AI6791" s="11">
        <v>22.3</v>
      </c>
    </row>
    <row r="6792" spans="1:35" x14ac:dyDescent="0.3">
      <c r="A6792" s="15">
        <v>33156.416666666664</v>
      </c>
      <c r="B6792" s="11">
        <f>SsBackT!D6792</f>
        <v>0</v>
      </c>
      <c r="C6792" s="11">
        <f>Illim!B6792</f>
        <v>33.613</v>
      </c>
      <c r="D6792" s="11">
        <f t="shared" si="423"/>
        <v>10</v>
      </c>
      <c r="E6792" s="11">
        <f t="shared" si="424"/>
        <v>10</v>
      </c>
      <c r="F6792" s="11">
        <f t="shared" si="425"/>
        <v>60</v>
      </c>
      <c r="G6792" s="11">
        <f t="shared" si="426"/>
        <v>60</v>
      </c>
      <c r="H6792" s="11" cm="1">
        <f t="array" ref="H6792">INDEX($K$10:$DI$8773,ROW(G6792)-9,MATCH(G6792,$K$10:$DI$10,0))</f>
        <v>30.754999999999999</v>
      </c>
      <c r="I6792" s="11">
        <f>IF(INDEX(Effacement!$A$3:$Y$15,MATCH(Tests!D6792,Effacement!$A$3:$A$15,0),MATCH(Tests!E6792,Effacement!$A$3:$Y$3,0))=0,H6792,C6792)</f>
        <v>30.754999999999999</v>
      </c>
      <c r="K6792" s="11">
        <v>29.056999999999999</v>
      </c>
      <c r="L6792" s="11">
        <v>30.088000000000001</v>
      </c>
      <c r="M6792" s="11">
        <v>31.25</v>
      </c>
      <c r="N6792" s="11">
        <v>32.44</v>
      </c>
      <c r="O6792" s="11">
        <v>33.743000000000002</v>
      </c>
      <c r="P6792" s="11">
        <v>35.031999999999996</v>
      </c>
      <c r="Q6792" s="11">
        <v>36.359000000000002</v>
      </c>
      <c r="R6792" s="11">
        <v>37.630000000000003</v>
      </c>
      <c r="S6792" s="11">
        <v>38.826000000000001</v>
      </c>
      <c r="T6792" s="11">
        <v>39.883000000000003</v>
      </c>
      <c r="U6792" s="11">
        <v>40.753</v>
      </c>
      <c r="V6792" s="11">
        <v>41.405000000000001</v>
      </c>
      <c r="W6792" s="11">
        <v>41.86</v>
      </c>
      <c r="X6792" s="11">
        <v>41.664999999999999</v>
      </c>
      <c r="Y6792" s="11">
        <v>41.264000000000003</v>
      </c>
      <c r="Z6792" s="11">
        <v>40.640999999999998</v>
      </c>
      <c r="AA6792" s="11">
        <v>39.826999999999998</v>
      </c>
      <c r="AB6792" s="11">
        <v>38.866</v>
      </c>
      <c r="AC6792" s="11">
        <v>37.82</v>
      </c>
      <c r="AD6792" s="11">
        <v>36.698</v>
      </c>
      <c r="AE6792" s="11">
        <v>35.58</v>
      </c>
      <c r="AF6792" s="11">
        <v>34.384</v>
      </c>
      <c r="AG6792" s="11">
        <v>33.189</v>
      </c>
      <c r="AH6792" s="11">
        <v>31.931999999999999</v>
      </c>
      <c r="AI6792" s="11">
        <v>30.754999999999999</v>
      </c>
    </row>
    <row r="6793" spans="1:35" x14ac:dyDescent="0.3">
      <c r="A6793" s="15">
        <v>33156.458333333336</v>
      </c>
      <c r="B6793" s="11">
        <f>SsBackT!D6793</f>
        <v>0</v>
      </c>
      <c r="C6793" s="11">
        <f>Illim!B6793</f>
        <v>265.75</v>
      </c>
      <c r="D6793" s="11">
        <f t="shared" si="423"/>
        <v>10</v>
      </c>
      <c r="E6793" s="11">
        <f t="shared" si="424"/>
        <v>11</v>
      </c>
      <c r="F6793" s="11">
        <f t="shared" si="425"/>
        <v>60</v>
      </c>
      <c r="G6793" s="11">
        <f t="shared" si="426"/>
        <v>60</v>
      </c>
      <c r="H6793" s="11" cm="1">
        <f t="array" ref="H6793">INDEX($K$10:$DI$8773,ROW(G6793)-9,MATCH(G6793,$K$10:$DI$10,0))</f>
        <v>161.77000000000001</v>
      </c>
      <c r="I6793" s="11">
        <f>IF(INDEX(Effacement!$A$3:$Y$15,MATCH(Tests!D6793,Effacement!$A$3:$A$15,0),MATCH(Tests!E6793,Effacement!$A$3:$Y$3,0))=0,H6793,C6793)</f>
        <v>265.75</v>
      </c>
      <c r="K6793" s="11">
        <v>212.27</v>
      </c>
      <c r="L6793" s="11">
        <v>220.67</v>
      </c>
      <c r="M6793" s="11">
        <v>229.04</v>
      </c>
      <c r="N6793" s="11">
        <v>236.81</v>
      </c>
      <c r="O6793" s="11">
        <v>244.34</v>
      </c>
      <c r="P6793" s="11">
        <v>251.16</v>
      </c>
      <c r="Q6793" s="11">
        <v>257.42</v>
      </c>
      <c r="R6793" s="11">
        <v>262.73</v>
      </c>
      <c r="S6793" s="11">
        <v>267.11</v>
      </c>
      <c r="T6793" s="11">
        <v>270.29000000000002</v>
      </c>
      <c r="U6793" s="11">
        <v>271.98</v>
      </c>
      <c r="V6793" s="11">
        <v>272.01</v>
      </c>
      <c r="W6793" s="11">
        <v>270.52</v>
      </c>
      <c r="X6793" s="11">
        <v>267.12</v>
      </c>
      <c r="Y6793" s="11">
        <v>262.14</v>
      </c>
      <c r="Z6793" s="11">
        <v>255.63</v>
      </c>
      <c r="AA6793" s="11">
        <v>247.67</v>
      </c>
      <c r="AB6793" s="11">
        <v>238.53</v>
      </c>
      <c r="AC6793" s="11">
        <v>228.44</v>
      </c>
      <c r="AD6793" s="11">
        <v>217.47</v>
      </c>
      <c r="AE6793" s="11">
        <v>206.19</v>
      </c>
      <c r="AF6793" s="11">
        <v>194.41</v>
      </c>
      <c r="AG6793" s="11">
        <v>182.98</v>
      </c>
      <c r="AH6793" s="11">
        <v>171.77</v>
      </c>
      <c r="AI6793" s="11">
        <v>161.77000000000001</v>
      </c>
    </row>
    <row r="6794" spans="1:35" x14ac:dyDescent="0.3">
      <c r="A6794" s="15">
        <v>33156.5</v>
      </c>
      <c r="B6794" s="11">
        <f>SsBackT!D6794</f>
        <v>0</v>
      </c>
      <c r="C6794" s="11">
        <f>Illim!B6794</f>
        <v>279.35000000000002</v>
      </c>
      <c r="D6794" s="11">
        <f t="shared" si="423"/>
        <v>10</v>
      </c>
      <c r="E6794" s="11">
        <f t="shared" si="424"/>
        <v>12</v>
      </c>
      <c r="F6794" s="11">
        <f t="shared" si="425"/>
        <v>60</v>
      </c>
      <c r="G6794" s="11">
        <f t="shared" si="426"/>
        <v>60</v>
      </c>
      <c r="H6794" s="11" cm="1">
        <f t="array" ref="H6794">INDEX($K$10:$DI$8773,ROW(G6794)-9,MATCH(G6794,$K$10:$DI$10,0))</f>
        <v>191.56</v>
      </c>
      <c r="I6794" s="11">
        <f>IF(INDEX(Effacement!$A$3:$Y$15,MATCH(Tests!D6794,Effacement!$A$3:$A$15,0),MATCH(Tests!E6794,Effacement!$A$3:$Y$3,0))=0,H6794,C6794)</f>
        <v>279.35000000000002</v>
      </c>
      <c r="K6794" s="11">
        <v>189.12</v>
      </c>
      <c r="L6794" s="11">
        <v>199.97</v>
      </c>
      <c r="M6794" s="11">
        <v>210.89</v>
      </c>
      <c r="N6794" s="11">
        <v>221.39</v>
      </c>
      <c r="O6794" s="11">
        <v>231.67</v>
      </c>
      <c r="P6794" s="11">
        <v>241.18</v>
      </c>
      <c r="Q6794" s="11">
        <v>250.33</v>
      </c>
      <c r="R6794" s="11">
        <v>258.5</v>
      </c>
      <c r="S6794" s="11">
        <v>265.57</v>
      </c>
      <c r="T6794" s="11">
        <v>271.41000000000003</v>
      </c>
      <c r="U6794" s="11">
        <v>275.67</v>
      </c>
      <c r="V6794" s="11">
        <v>278.27999999999997</v>
      </c>
      <c r="W6794" s="11">
        <v>279.45</v>
      </c>
      <c r="X6794" s="11">
        <v>278.61</v>
      </c>
      <c r="Y6794" s="11">
        <v>276.26</v>
      </c>
      <c r="Z6794" s="11">
        <v>272.23</v>
      </c>
      <c r="AA6794" s="11">
        <v>266.63</v>
      </c>
      <c r="AB6794" s="11">
        <v>259.77999999999997</v>
      </c>
      <c r="AC6794" s="11">
        <v>251.75</v>
      </c>
      <c r="AD6794" s="11">
        <v>242.93</v>
      </c>
      <c r="AE6794" s="11">
        <v>233.48</v>
      </c>
      <c r="AF6794" s="11">
        <v>223.42</v>
      </c>
      <c r="AG6794" s="11">
        <v>213.14</v>
      </c>
      <c r="AH6794" s="11">
        <v>202.39</v>
      </c>
      <c r="AI6794" s="11">
        <v>191.56</v>
      </c>
    </row>
    <row r="6795" spans="1:35" x14ac:dyDescent="0.3">
      <c r="A6795" s="15">
        <v>33156.541666666664</v>
      </c>
      <c r="B6795" s="11">
        <f>SsBackT!D6795</f>
        <v>0</v>
      </c>
      <c r="C6795" s="11">
        <f>Illim!B6795</f>
        <v>551.20000000000005</v>
      </c>
      <c r="D6795" s="11">
        <f t="shared" si="423"/>
        <v>10</v>
      </c>
      <c r="E6795" s="11">
        <f t="shared" si="424"/>
        <v>13</v>
      </c>
      <c r="F6795" s="11">
        <f t="shared" si="425"/>
        <v>60</v>
      </c>
      <c r="G6795" s="11">
        <f t="shared" si="426"/>
        <v>60</v>
      </c>
      <c r="H6795" s="11" cm="1">
        <f t="array" ref="H6795">INDEX($K$10:$DI$8773,ROW(G6795)-9,MATCH(G6795,$K$10:$DI$10,0))</f>
        <v>462.93</v>
      </c>
      <c r="I6795" s="11">
        <f>IF(INDEX(Effacement!$A$3:$Y$15,MATCH(Tests!D6795,Effacement!$A$3:$A$15,0),MATCH(Tests!E6795,Effacement!$A$3:$Y$3,0))=0,H6795,C6795)</f>
        <v>551.20000000000005</v>
      </c>
      <c r="K6795" s="11">
        <v>162.18</v>
      </c>
      <c r="L6795" s="11">
        <v>193.47</v>
      </c>
      <c r="M6795" s="11">
        <v>230.2</v>
      </c>
      <c r="N6795" s="11">
        <v>269.36</v>
      </c>
      <c r="O6795" s="11">
        <v>307.88</v>
      </c>
      <c r="P6795" s="11">
        <v>344.31</v>
      </c>
      <c r="Q6795" s="11">
        <v>379</v>
      </c>
      <c r="R6795" s="11">
        <v>410.28</v>
      </c>
      <c r="S6795" s="11">
        <v>438.4</v>
      </c>
      <c r="T6795" s="11">
        <v>463.07</v>
      </c>
      <c r="U6795" s="11">
        <v>484.29</v>
      </c>
      <c r="V6795" s="11">
        <v>502.25</v>
      </c>
      <c r="W6795" s="11">
        <v>515.78</v>
      </c>
      <c r="X6795" s="11">
        <v>529.73</v>
      </c>
      <c r="Y6795" s="11">
        <v>540.63</v>
      </c>
      <c r="Z6795" s="11">
        <v>547.57000000000005</v>
      </c>
      <c r="AA6795" s="11">
        <v>550.79</v>
      </c>
      <c r="AB6795" s="11">
        <v>550.85</v>
      </c>
      <c r="AC6795" s="11">
        <v>547.61</v>
      </c>
      <c r="AD6795" s="11">
        <v>541.41</v>
      </c>
      <c r="AE6795" s="11">
        <v>531.91999999999996</v>
      </c>
      <c r="AF6795" s="11">
        <v>519.35</v>
      </c>
      <c r="AG6795" s="11">
        <v>503.59</v>
      </c>
      <c r="AH6795" s="11">
        <v>484.56</v>
      </c>
      <c r="AI6795" s="11">
        <v>462.93</v>
      </c>
    </row>
    <row r="6796" spans="1:35" x14ac:dyDescent="0.3">
      <c r="A6796" s="15">
        <v>33156.583333333336</v>
      </c>
      <c r="B6796" s="11">
        <f>SsBackT!D6796</f>
        <v>0</v>
      </c>
      <c r="C6796" s="11">
        <f>Illim!B6796</f>
        <v>685.53</v>
      </c>
      <c r="D6796" s="11">
        <f t="shared" si="423"/>
        <v>10</v>
      </c>
      <c r="E6796" s="11">
        <f t="shared" si="424"/>
        <v>14</v>
      </c>
      <c r="F6796" s="11">
        <f t="shared" si="425"/>
        <v>60</v>
      </c>
      <c r="G6796" s="11">
        <f t="shared" si="426"/>
        <v>60</v>
      </c>
      <c r="H6796" s="11" cm="1">
        <f t="array" ref="H6796">INDEX($K$10:$DI$8773,ROW(G6796)-9,MATCH(G6796,$K$10:$DI$10,0))</f>
        <v>661.7</v>
      </c>
      <c r="I6796" s="11">
        <f>IF(INDEX(Effacement!$A$3:$Y$15,MATCH(Tests!D6796,Effacement!$A$3:$A$15,0),MATCH(Tests!E6796,Effacement!$A$3:$Y$3,0))=0,H6796,C6796)</f>
        <v>685.53</v>
      </c>
      <c r="K6796" s="11">
        <v>175.05</v>
      </c>
      <c r="L6796" s="11">
        <v>143.77000000000001</v>
      </c>
      <c r="M6796" s="11">
        <v>122.48</v>
      </c>
      <c r="N6796" s="11">
        <v>120.14</v>
      </c>
      <c r="O6796" s="11">
        <v>146.9</v>
      </c>
      <c r="P6796" s="11">
        <v>193.02</v>
      </c>
      <c r="Q6796" s="11">
        <v>246.68</v>
      </c>
      <c r="R6796" s="11">
        <v>301.58999999999997</v>
      </c>
      <c r="S6796" s="11">
        <v>355.02</v>
      </c>
      <c r="T6796" s="11">
        <v>404.8</v>
      </c>
      <c r="U6796" s="11">
        <v>449.99</v>
      </c>
      <c r="V6796" s="11">
        <v>490.06</v>
      </c>
      <c r="W6796" s="11">
        <v>526.5</v>
      </c>
      <c r="X6796" s="11">
        <v>563.09</v>
      </c>
      <c r="Y6796" s="11">
        <v>593.61</v>
      </c>
      <c r="Z6796" s="11">
        <v>619.62</v>
      </c>
      <c r="AA6796" s="11">
        <v>640.58000000000004</v>
      </c>
      <c r="AB6796" s="11">
        <v>657.75</v>
      </c>
      <c r="AC6796" s="11">
        <v>671.05</v>
      </c>
      <c r="AD6796" s="11">
        <v>679.34</v>
      </c>
      <c r="AE6796" s="11">
        <v>684.35</v>
      </c>
      <c r="AF6796" s="11">
        <v>684.99</v>
      </c>
      <c r="AG6796" s="11">
        <v>681.37</v>
      </c>
      <c r="AH6796" s="11">
        <v>673.7</v>
      </c>
      <c r="AI6796" s="11">
        <v>661.7</v>
      </c>
    </row>
    <row r="6797" spans="1:35" x14ac:dyDescent="0.3">
      <c r="A6797" s="15">
        <v>33156.625</v>
      </c>
      <c r="B6797" s="11">
        <f>SsBackT!D6797</f>
        <v>0</v>
      </c>
      <c r="C6797" s="11">
        <f>Illim!B6797</f>
        <v>698.48</v>
      </c>
      <c r="D6797" s="11">
        <f t="shared" si="423"/>
        <v>10</v>
      </c>
      <c r="E6797" s="11">
        <f t="shared" si="424"/>
        <v>15</v>
      </c>
      <c r="F6797" s="11">
        <f t="shared" si="425"/>
        <v>60</v>
      </c>
      <c r="G6797" s="11">
        <f t="shared" si="426"/>
        <v>60</v>
      </c>
      <c r="H6797" s="11" cm="1">
        <f t="array" ref="H6797">INDEX($K$10:$DI$8773,ROW(G6797)-9,MATCH(G6797,$K$10:$DI$10,0))</f>
        <v>698.2</v>
      </c>
      <c r="I6797" s="11">
        <f>IF(INDEX(Effacement!$A$3:$Y$15,MATCH(Tests!D6797,Effacement!$A$3:$A$15,0),MATCH(Tests!E6797,Effacement!$A$3:$Y$3,0))=0,H6797,C6797)</f>
        <v>698.2</v>
      </c>
      <c r="K6797" s="11">
        <v>300.16000000000003</v>
      </c>
      <c r="L6797" s="11">
        <v>262.45999999999998</v>
      </c>
      <c r="M6797" s="11">
        <v>223.74</v>
      </c>
      <c r="N6797" s="11">
        <v>185.27</v>
      </c>
      <c r="O6797" s="11">
        <v>150.19999999999999</v>
      </c>
      <c r="P6797" s="11">
        <v>124.33</v>
      </c>
      <c r="Q6797" s="11">
        <v>116.64</v>
      </c>
      <c r="R6797" s="11">
        <v>139.51</v>
      </c>
      <c r="S6797" s="11">
        <v>187.03</v>
      </c>
      <c r="T6797" s="11">
        <v>242.49</v>
      </c>
      <c r="U6797" s="11">
        <v>299.29000000000002</v>
      </c>
      <c r="V6797" s="11">
        <v>353.3</v>
      </c>
      <c r="W6797" s="11">
        <v>404.07</v>
      </c>
      <c r="X6797" s="11">
        <v>453.05</v>
      </c>
      <c r="Y6797" s="11">
        <v>498.08</v>
      </c>
      <c r="Z6797" s="11">
        <v>537.96</v>
      </c>
      <c r="AA6797" s="11">
        <v>573.38</v>
      </c>
      <c r="AB6797" s="11">
        <v>602.91999999999996</v>
      </c>
      <c r="AC6797" s="11">
        <v>628.95000000000005</v>
      </c>
      <c r="AD6797" s="11">
        <v>650.82000000000005</v>
      </c>
      <c r="AE6797" s="11">
        <v>668.83</v>
      </c>
      <c r="AF6797" s="11">
        <v>682.31</v>
      </c>
      <c r="AG6797" s="11">
        <v>691.79</v>
      </c>
      <c r="AH6797" s="11">
        <v>697.06</v>
      </c>
      <c r="AI6797" s="11">
        <v>698.2</v>
      </c>
    </row>
    <row r="6798" spans="1:35" x14ac:dyDescent="0.3">
      <c r="A6798" s="15">
        <v>33156.666666666664</v>
      </c>
      <c r="B6798" s="11">
        <f>SsBackT!D6798</f>
        <v>0</v>
      </c>
      <c r="C6798" s="11">
        <f>Illim!B6798</f>
        <v>279.29000000000002</v>
      </c>
      <c r="D6798" s="11">
        <f t="shared" ref="D6798:D6861" si="427">MONTH(A6798)</f>
        <v>10</v>
      </c>
      <c r="E6798" s="11">
        <f t="shared" ref="E6798:E6861" si="428">HOUR(A6798)</f>
        <v>16</v>
      </c>
      <c r="F6798" s="11">
        <f t="shared" ref="F6798:F6861" si="429">IF(B6798&gt;0,IF(B6798-90&lt;$B$6,$B$6,B6798-90),IF(B6798+90&gt;$B$7,$B$7,B6798+90))</f>
        <v>60</v>
      </c>
      <c r="G6798" s="11">
        <f t="shared" si="426"/>
        <v>60</v>
      </c>
      <c r="H6798" s="11" cm="1">
        <f t="array" ref="H6798">INDEX($K$10:$DI$8773,ROW(G6798)-9,MATCH(G6798,$K$10:$DI$10,0))</f>
        <v>113.92</v>
      </c>
      <c r="I6798" s="11">
        <f>IF(INDEX(Effacement!$A$3:$Y$15,MATCH(Tests!D6798,Effacement!$A$3:$A$15,0),MATCH(Tests!E6798,Effacement!$A$3:$Y$3,0))=0,H6798,C6798)</f>
        <v>113.92</v>
      </c>
      <c r="K6798" s="11">
        <v>210.97</v>
      </c>
      <c r="L6798" s="11">
        <v>208.97</v>
      </c>
      <c r="M6798" s="11">
        <v>194.66</v>
      </c>
      <c r="N6798" s="11">
        <v>173.93</v>
      </c>
      <c r="O6798" s="11">
        <v>152.05000000000001</v>
      </c>
      <c r="P6798" s="11">
        <v>129.27000000000001</v>
      </c>
      <c r="Q6798" s="11">
        <v>107.05</v>
      </c>
      <c r="R6798" s="11">
        <v>87.441999999999993</v>
      </c>
      <c r="S6798" s="11">
        <v>74.224000000000004</v>
      </c>
      <c r="T6798" s="11">
        <v>75.171000000000006</v>
      </c>
      <c r="U6798" s="11">
        <v>96.224999999999994</v>
      </c>
      <c r="V6798" s="11">
        <v>126.97</v>
      </c>
      <c r="W6798" s="11">
        <v>160.52000000000001</v>
      </c>
      <c r="X6798" s="11">
        <v>195.61</v>
      </c>
      <c r="Y6798" s="11">
        <v>228.77</v>
      </c>
      <c r="Z6798" s="11">
        <v>259.43</v>
      </c>
      <c r="AA6798" s="11">
        <v>243.05</v>
      </c>
      <c r="AB6798" s="11">
        <v>124.91</v>
      </c>
      <c r="AC6798" s="11">
        <v>117.7</v>
      </c>
      <c r="AD6798" s="11">
        <v>117.73</v>
      </c>
      <c r="AE6798" s="11">
        <v>117.49</v>
      </c>
      <c r="AF6798" s="11">
        <v>116.95</v>
      </c>
      <c r="AG6798" s="11">
        <v>116.2</v>
      </c>
      <c r="AH6798" s="11">
        <v>115.2</v>
      </c>
      <c r="AI6798" s="11">
        <v>113.92</v>
      </c>
    </row>
    <row r="6799" spans="1:35" x14ac:dyDescent="0.3">
      <c r="A6799" s="15">
        <v>33156.708333333336</v>
      </c>
      <c r="B6799" s="11">
        <f>SsBackT!D6799</f>
        <v>0</v>
      </c>
      <c r="C6799" s="11">
        <f>Illim!B6799</f>
        <v>55.402000000000001</v>
      </c>
      <c r="D6799" s="11">
        <f t="shared" si="427"/>
        <v>10</v>
      </c>
      <c r="E6799" s="11">
        <f t="shared" si="428"/>
        <v>17</v>
      </c>
      <c r="F6799" s="11">
        <f t="shared" si="429"/>
        <v>60</v>
      </c>
      <c r="G6799" s="11">
        <f t="shared" ref="G6799:G6862" si="430">IF(F6799&gt;0,MROUND(F6799,5),MROUND(F6799,-5))</f>
        <v>60</v>
      </c>
      <c r="H6799" s="11" cm="1">
        <f t="array" ref="H6799">INDEX($K$10:$DI$8773,ROW(G6799)-9,MATCH(G6799,$K$10:$DI$10,0))</f>
        <v>40.819000000000003</v>
      </c>
      <c r="I6799" s="11">
        <f>IF(INDEX(Effacement!$A$3:$Y$15,MATCH(Tests!D6799,Effacement!$A$3:$A$15,0),MATCH(Tests!E6799,Effacement!$A$3:$Y$3,0))=0,H6799,C6799)</f>
        <v>40.819000000000003</v>
      </c>
      <c r="K6799" s="11">
        <v>66.093000000000004</v>
      </c>
      <c r="L6799" s="11">
        <v>65.644999999999996</v>
      </c>
      <c r="M6799" s="11">
        <v>65.147999999999996</v>
      </c>
      <c r="N6799" s="11">
        <v>64.441000000000003</v>
      </c>
      <c r="O6799" s="11">
        <v>63.313000000000002</v>
      </c>
      <c r="P6799" s="11">
        <v>61.704000000000001</v>
      </c>
      <c r="Q6799" s="11">
        <v>59.484999999999999</v>
      </c>
      <c r="R6799" s="11">
        <v>56.249000000000002</v>
      </c>
      <c r="S6799" s="11">
        <v>51.57</v>
      </c>
      <c r="T6799" s="11">
        <v>40.814</v>
      </c>
      <c r="U6799" s="11">
        <v>27.716000000000001</v>
      </c>
      <c r="V6799" s="11">
        <v>23.667000000000002</v>
      </c>
      <c r="W6799" s="11">
        <v>33.161000000000001</v>
      </c>
      <c r="X6799" s="11">
        <v>52.695</v>
      </c>
      <c r="Y6799" s="11">
        <v>32.679000000000002</v>
      </c>
      <c r="Z6799" s="11">
        <v>34.908000000000001</v>
      </c>
      <c r="AA6799" s="11">
        <v>36.613</v>
      </c>
      <c r="AB6799" s="11">
        <v>37.869</v>
      </c>
      <c r="AC6799" s="11">
        <v>38.862000000000002</v>
      </c>
      <c r="AD6799" s="11">
        <v>39.584000000000003</v>
      </c>
      <c r="AE6799" s="11">
        <v>40.082000000000001</v>
      </c>
      <c r="AF6799" s="11">
        <v>40.436</v>
      </c>
      <c r="AG6799" s="11">
        <v>40.689</v>
      </c>
      <c r="AH6799" s="11">
        <v>40.814999999999998</v>
      </c>
      <c r="AI6799" s="11">
        <v>40.819000000000003</v>
      </c>
    </row>
    <row r="6800" spans="1:35" x14ac:dyDescent="0.3">
      <c r="A6800" s="15">
        <v>33156.75</v>
      </c>
      <c r="B6800" s="11">
        <f>SsBackT!D6800</f>
        <v>0</v>
      </c>
      <c r="C6800" s="11">
        <f>Illim!B6800</f>
        <v>-1.32E-2</v>
      </c>
      <c r="D6800" s="11">
        <f t="shared" si="427"/>
        <v>10</v>
      </c>
      <c r="E6800" s="11">
        <f t="shared" si="428"/>
        <v>18</v>
      </c>
      <c r="F6800" s="11">
        <f t="shared" si="429"/>
        <v>60</v>
      </c>
      <c r="G6800" s="11">
        <f t="shared" si="430"/>
        <v>60</v>
      </c>
      <c r="H6800" s="11" cm="1">
        <f t="array" ref="H6800">INDEX($K$10:$DI$8773,ROW(G6800)-9,MATCH(G6800,$K$10:$DI$10,0))</f>
        <v>-1.32E-2</v>
      </c>
      <c r="I6800" s="11">
        <f>IF(INDEX(Effacement!$A$3:$Y$15,MATCH(Tests!D6800,Effacement!$A$3:$A$15,0),MATCH(Tests!E6800,Effacement!$A$3:$Y$3,0))=0,H6800,C6800)</f>
        <v>-1.32E-2</v>
      </c>
      <c r="K6800" s="11">
        <v>-1.32E-2</v>
      </c>
      <c r="L6800" s="11">
        <v>-1.32E-2</v>
      </c>
      <c r="M6800" s="11">
        <v>-1.32E-2</v>
      </c>
      <c r="N6800" s="11">
        <v>-1.32E-2</v>
      </c>
      <c r="O6800" s="11">
        <v>-1.32E-2</v>
      </c>
      <c r="P6800" s="11">
        <v>-1.32E-2</v>
      </c>
      <c r="Q6800" s="11">
        <v>-1.32E-2</v>
      </c>
      <c r="R6800" s="11">
        <v>-1.32E-2</v>
      </c>
      <c r="S6800" s="11">
        <v>-1.32E-2</v>
      </c>
      <c r="T6800" s="11">
        <v>-1.32E-2</v>
      </c>
      <c r="U6800" s="11">
        <v>-1.32E-2</v>
      </c>
      <c r="V6800" s="11">
        <v>-1.32E-2</v>
      </c>
      <c r="W6800" s="11">
        <v>-1.32E-2</v>
      </c>
      <c r="X6800" s="11">
        <v>-1.32E-2</v>
      </c>
      <c r="Y6800" s="11">
        <v>-1.32E-2</v>
      </c>
      <c r="Z6800" s="11">
        <v>-1.32E-2</v>
      </c>
      <c r="AA6800" s="11">
        <v>-1.32E-2</v>
      </c>
      <c r="AB6800" s="11">
        <v>-1.32E-2</v>
      </c>
      <c r="AC6800" s="11">
        <v>-1.32E-2</v>
      </c>
      <c r="AD6800" s="11">
        <v>-1.32E-2</v>
      </c>
      <c r="AE6800" s="11">
        <v>-1.32E-2</v>
      </c>
      <c r="AF6800" s="11">
        <v>-1.32E-2</v>
      </c>
      <c r="AG6800" s="11">
        <v>-1.32E-2</v>
      </c>
      <c r="AH6800" s="11">
        <v>-1.32E-2</v>
      </c>
      <c r="AI6800" s="11">
        <v>-1.32E-2</v>
      </c>
    </row>
    <row r="6801" spans="1:35" x14ac:dyDescent="0.3">
      <c r="A6801" s="15">
        <v>33156.791666666664</v>
      </c>
      <c r="B6801" s="11">
        <f>SsBackT!D6801</f>
        <v>0</v>
      </c>
      <c r="C6801" s="11">
        <f>Illim!B6801</f>
        <v>-1.32E-2</v>
      </c>
      <c r="D6801" s="11">
        <f t="shared" si="427"/>
        <v>10</v>
      </c>
      <c r="E6801" s="11">
        <f t="shared" si="428"/>
        <v>19</v>
      </c>
      <c r="F6801" s="11">
        <f t="shared" si="429"/>
        <v>60</v>
      </c>
      <c r="G6801" s="11">
        <f t="shared" si="430"/>
        <v>60</v>
      </c>
      <c r="H6801" s="11" cm="1">
        <f t="array" ref="H6801">INDEX($K$10:$DI$8773,ROW(G6801)-9,MATCH(G6801,$K$10:$DI$10,0))</f>
        <v>-1.32E-2</v>
      </c>
      <c r="I6801" s="11">
        <f>IF(INDEX(Effacement!$A$3:$Y$15,MATCH(Tests!D6801,Effacement!$A$3:$A$15,0),MATCH(Tests!E6801,Effacement!$A$3:$Y$3,0))=0,H6801,C6801)</f>
        <v>-1.32E-2</v>
      </c>
      <c r="K6801" s="11">
        <v>-1.32E-2</v>
      </c>
      <c r="L6801" s="11">
        <v>-1.32E-2</v>
      </c>
      <c r="M6801" s="11">
        <v>-1.32E-2</v>
      </c>
      <c r="N6801" s="11">
        <v>-1.32E-2</v>
      </c>
      <c r="O6801" s="11">
        <v>-1.32E-2</v>
      </c>
      <c r="P6801" s="11">
        <v>-1.32E-2</v>
      </c>
      <c r="Q6801" s="11">
        <v>-1.32E-2</v>
      </c>
      <c r="R6801" s="11">
        <v>-1.32E-2</v>
      </c>
      <c r="S6801" s="11">
        <v>-1.32E-2</v>
      </c>
      <c r="T6801" s="11">
        <v>-1.32E-2</v>
      </c>
      <c r="U6801" s="11">
        <v>-1.32E-2</v>
      </c>
      <c r="V6801" s="11">
        <v>-1.32E-2</v>
      </c>
      <c r="W6801" s="11">
        <v>-1.32E-2</v>
      </c>
      <c r="X6801" s="11">
        <v>-1.32E-2</v>
      </c>
      <c r="Y6801" s="11">
        <v>-1.32E-2</v>
      </c>
      <c r="Z6801" s="11">
        <v>-1.32E-2</v>
      </c>
      <c r="AA6801" s="11">
        <v>-1.32E-2</v>
      </c>
      <c r="AB6801" s="11">
        <v>-1.32E-2</v>
      </c>
      <c r="AC6801" s="11">
        <v>-1.32E-2</v>
      </c>
      <c r="AD6801" s="11">
        <v>-1.32E-2</v>
      </c>
      <c r="AE6801" s="11">
        <v>-1.32E-2</v>
      </c>
      <c r="AF6801" s="11">
        <v>-1.32E-2</v>
      </c>
      <c r="AG6801" s="11">
        <v>-1.32E-2</v>
      </c>
      <c r="AH6801" s="11">
        <v>-1.32E-2</v>
      </c>
      <c r="AI6801" s="11">
        <v>-1.32E-2</v>
      </c>
    </row>
    <row r="6802" spans="1:35" x14ac:dyDescent="0.3">
      <c r="A6802" s="15">
        <v>33156.833333333336</v>
      </c>
      <c r="B6802" s="11">
        <f>SsBackT!D6802</f>
        <v>0</v>
      </c>
      <c r="C6802" s="11">
        <f>Illim!B6802</f>
        <v>-1.32E-2</v>
      </c>
      <c r="D6802" s="11">
        <f t="shared" si="427"/>
        <v>10</v>
      </c>
      <c r="E6802" s="11">
        <f t="shared" si="428"/>
        <v>20</v>
      </c>
      <c r="F6802" s="11">
        <f t="shared" si="429"/>
        <v>60</v>
      </c>
      <c r="G6802" s="11">
        <f t="shared" si="430"/>
        <v>60</v>
      </c>
      <c r="H6802" s="11" cm="1">
        <f t="array" ref="H6802">INDEX($K$10:$DI$8773,ROW(G6802)-9,MATCH(G6802,$K$10:$DI$10,0))</f>
        <v>-1.32E-2</v>
      </c>
      <c r="I6802" s="11">
        <f>IF(INDEX(Effacement!$A$3:$Y$15,MATCH(Tests!D6802,Effacement!$A$3:$A$15,0),MATCH(Tests!E6802,Effacement!$A$3:$Y$3,0))=0,H6802,C6802)</f>
        <v>-1.32E-2</v>
      </c>
      <c r="K6802" s="11">
        <v>-1.32E-2</v>
      </c>
      <c r="L6802" s="11">
        <v>-1.32E-2</v>
      </c>
      <c r="M6802" s="11">
        <v>-1.32E-2</v>
      </c>
      <c r="N6802" s="11">
        <v>-1.32E-2</v>
      </c>
      <c r="O6802" s="11">
        <v>-1.32E-2</v>
      </c>
      <c r="P6802" s="11">
        <v>-1.32E-2</v>
      </c>
      <c r="Q6802" s="11">
        <v>-1.32E-2</v>
      </c>
      <c r="R6802" s="11">
        <v>-1.32E-2</v>
      </c>
      <c r="S6802" s="11">
        <v>-1.32E-2</v>
      </c>
      <c r="T6802" s="11">
        <v>-1.32E-2</v>
      </c>
      <c r="U6802" s="11">
        <v>-1.32E-2</v>
      </c>
      <c r="V6802" s="11">
        <v>-1.32E-2</v>
      </c>
      <c r="W6802" s="11">
        <v>-1.32E-2</v>
      </c>
      <c r="X6802" s="11">
        <v>-1.32E-2</v>
      </c>
      <c r="Y6802" s="11">
        <v>-1.32E-2</v>
      </c>
      <c r="Z6802" s="11">
        <v>-1.32E-2</v>
      </c>
      <c r="AA6802" s="11">
        <v>-1.32E-2</v>
      </c>
      <c r="AB6802" s="11">
        <v>-1.32E-2</v>
      </c>
      <c r="AC6802" s="11">
        <v>-1.32E-2</v>
      </c>
      <c r="AD6802" s="11">
        <v>-1.32E-2</v>
      </c>
      <c r="AE6802" s="11">
        <v>-1.32E-2</v>
      </c>
      <c r="AF6802" s="11">
        <v>-1.32E-2</v>
      </c>
      <c r="AG6802" s="11">
        <v>-1.32E-2</v>
      </c>
      <c r="AH6802" s="11">
        <v>-1.32E-2</v>
      </c>
      <c r="AI6802" s="11">
        <v>-1.32E-2</v>
      </c>
    </row>
    <row r="6803" spans="1:35" x14ac:dyDescent="0.3">
      <c r="A6803" s="15">
        <v>33156.875</v>
      </c>
      <c r="B6803" s="11">
        <f>SsBackT!D6803</f>
        <v>0</v>
      </c>
      <c r="C6803" s="11">
        <f>Illim!B6803</f>
        <v>-1.32E-2</v>
      </c>
      <c r="D6803" s="11">
        <f t="shared" si="427"/>
        <v>10</v>
      </c>
      <c r="E6803" s="11">
        <f t="shared" si="428"/>
        <v>21</v>
      </c>
      <c r="F6803" s="11">
        <f t="shared" si="429"/>
        <v>60</v>
      </c>
      <c r="G6803" s="11">
        <f t="shared" si="430"/>
        <v>60</v>
      </c>
      <c r="H6803" s="11" cm="1">
        <f t="array" ref="H6803">INDEX($K$10:$DI$8773,ROW(G6803)-9,MATCH(G6803,$K$10:$DI$10,0))</f>
        <v>-1.32E-2</v>
      </c>
      <c r="I6803" s="11">
        <f>IF(INDEX(Effacement!$A$3:$Y$15,MATCH(Tests!D6803,Effacement!$A$3:$A$15,0),MATCH(Tests!E6803,Effacement!$A$3:$Y$3,0))=0,H6803,C6803)</f>
        <v>-1.32E-2</v>
      </c>
      <c r="K6803" s="11">
        <v>-1.32E-2</v>
      </c>
      <c r="L6803" s="11">
        <v>-1.32E-2</v>
      </c>
      <c r="M6803" s="11">
        <v>-1.32E-2</v>
      </c>
      <c r="N6803" s="11">
        <v>-1.32E-2</v>
      </c>
      <c r="O6803" s="11">
        <v>-1.32E-2</v>
      </c>
      <c r="P6803" s="11">
        <v>-1.32E-2</v>
      </c>
      <c r="Q6803" s="11">
        <v>-1.32E-2</v>
      </c>
      <c r="R6803" s="11">
        <v>-1.32E-2</v>
      </c>
      <c r="S6803" s="11">
        <v>-1.32E-2</v>
      </c>
      <c r="T6803" s="11">
        <v>-1.32E-2</v>
      </c>
      <c r="U6803" s="11">
        <v>-1.32E-2</v>
      </c>
      <c r="V6803" s="11">
        <v>-1.32E-2</v>
      </c>
      <c r="W6803" s="11">
        <v>-1.32E-2</v>
      </c>
      <c r="X6803" s="11">
        <v>-1.32E-2</v>
      </c>
      <c r="Y6803" s="11">
        <v>-1.32E-2</v>
      </c>
      <c r="Z6803" s="11">
        <v>-1.32E-2</v>
      </c>
      <c r="AA6803" s="11">
        <v>-1.32E-2</v>
      </c>
      <c r="AB6803" s="11">
        <v>-1.32E-2</v>
      </c>
      <c r="AC6803" s="11">
        <v>-1.32E-2</v>
      </c>
      <c r="AD6803" s="11">
        <v>-1.32E-2</v>
      </c>
      <c r="AE6803" s="11">
        <v>-1.32E-2</v>
      </c>
      <c r="AF6803" s="11">
        <v>-1.32E-2</v>
      </c>
      <c r="AG6803" s="11">
        <v>-1.32E-2</v>
      </c>
      <c r="AH6803" s="11">
        <v>-1.32E-2</v>
      </c>
      <c r="AI6803" s="11">
        <v>-1.32E-2</v>
      </c>
    </row>
    <row r="6804" spans="1:35" x14ac:dyDescent="0.3">
      <c r="A6804" s="15">
        <v>33156.916666666664</v>
      </c>
      <c r="B6804" s="11">
        <f>SsBackT!D6804</f>
        <v>0</v>
      </c>
      <c r="C6804" s="11">
        <f>Illim!B6804</f>
        <v>-1.32E-2</v>
      </c>
      <c r="D6804" s="11">
        <f t="shared" si="427"/>
        <v>10</v>
      </c>
      <c r="E6804" s="11">
        <f t="shared" si="428"/>
        <v>22</v>
      </c>
      <c r="F6804" s="11">
        <f t="shared" si="429"/>
        <v>60</v>
      </c>
      <c r="G6804" s="11">
        <f t="shared" si="430"/>
        <v>60</v>
      </c>
      <c r="H6804" s="11" cm="1">
        <f t="array" ref="H6804">INDEX($K$10:$DI$8773,ROW(G6804)-9,MATCH(G6804,$K$10:$DI$10,0))</f>
        <v>-1.32E-2</v>
      </c>
      <c r="I6804" s="11">
        <f>IF(INDEX(Effacement!$A$3:$Y$15,MATCH(Tests!D6804,Effacement!$A$3:$A$15,0),MATCH(Tests!E6804,Effacement!$A$3:$Y$3,0))=0,H6804,C6804)</f>
        <v>-1.32E-2</v>
      </c>
      <c r="K6804" s="11">
        <v>-1.32E-2</v>
      </c>
      <c r="L6804" s="11">
        <v>-1.32E-2</v>
      </c>
      <c r="M6804" s="11">
        <v>-1.32E-2</v>
      </c>
      <c r="N6804" s="11">
        <v>-1.32E-2</v>
      </c>
      <c r="O6804" s="11">
        <v>-1.32E-2</v>
      </c>
      <c r="P6804" s="11">
        <v>-1.32E-2</v>
      </c>
      <c r="Q6804" s="11">
        <v>-1.32E-2</v>
      </c>
      <c r="R6804" s="11">
        <v>-1.32E-2</v>
      </c>
      <c r="S6804" s="11">
        <v>-1.32E-2</v>
      </c>
      <c r="T6804" s="11">
        <v>-1.32E-2</v>
      </c>
      <c r="U6804" s="11">
        <v>-1.32E-2</v>
      </c>
      <c r="V6804" s="11">
        <v>-1.32E-2</v>
      </c>
      <c r="W6804" s="11">
        <v>-1.32E-2</v>
      </c>
      <c r="X6804" s="11">
        <v>-1.32E-2</v>
      </c>
      <c r="Y6804" s="11">
        <v>-1.32E-2</v>
      </c>
      <c r="Z6804" s="11">
        <v>-1.32E-2</v>
      </c>
      <c r="AA6804" s="11">
        <v>-1.32E-2</v>
      </c>
      <c r="AB6804" s="11">
        <v>-1.32E-2</v>
      </c>
      <c r="AC6804" s="11">
        <v>-1.32E-2</v>
      </c>
      <c r="AD6804" s="11">
        <v>-1.32E-2</v>
      </c>
      <c r="AE6804" s="11">
        <v>-1.32E-2</v>
      </c>
      <c r="AF6804" s="11">
        <v>-1.32E-2</v>
      </c>
      <c r="AG6804" s="11">
        <v>-1.32E-2</v>
      </c>
      <c r="AH6804" s="11">
        <v>-1.32E-2</v>
      </c>
      <c r="AI6804" s="11">
        <v>-1.32E-2</v>
      </c>
    </row>
    <row r="6805" spans="1:35" x14ac:dyDescent="0.3">
      <c r="A6805" s="15">
        <v>33156.958333333336</v>
      </c>
      <c r="B6805" s="11">
        <f>SsBackT!D6805</f>
        <v>0</v>
      </c>
      <c r="C6805" s="11">
        <f>Illim!B6805</f>
        <v>-1.32E-2</v>
      </c>
      <c r="D6805" s="11">
        <f t="shared" si="427"/>
        <v>10</v>
      </c>
      <c r="E6805" s="11">
        <f t="shared" si="428"/>
        <v>23</v>
      </c>
      <c r="F6805" s="11">
        <f t="shared" si="429"/>
        <v>60</v>
      </c>
      <c r="G6805" s="11">
        <f t="shared" si="430"/>
        <v>60</v>
      </c>
      <c r="H6805" s="11" cm="1">
        <f t="array" ref="H6805">INDEX($K$10:$DI$8773,ROW(G6805)-9,MATCH(G6805,$K$10:$DI$10,0))</f>
        <v>-1.32E-2</v>
      </c>
      <c r="I6805" s="11">
        <f>IF(INDEX(Effacement!$A$3:$Y$15,MATCH(Tests!D6805,Effacement!$A$3:$A$15,0),MATCH(Tests!E6805,Effacement!$A$3:$Y$3,0))=0,H6805,C6805)</f>
        <v>-1.32E-2</v>
      </c>
      <c r="K6805" s="11">
        <v>-1.32E-2</v>
      </c>
      <c r="L6805" s="11">
        <v>-1.32E-2</v>
      </c>
      <c r="M6805" s="11">
        <v>-1.32E-2</v>
      </c>
      <c r="N6805" s="11">
        <v>-1.32E-2</v>
      </c>
      <c r="O6805" s="11">
        <v>-1.32E-2</v>
      </c>
      <c r="P6805" s="11">
        <v>-1.32E-2</v>
      </c>
      <c r="Q6805" s="11">
        <v>-1.32E-2</v>
      </c>
      <c r="R6805" s="11">
        <v>-1.32E-2</v>
      </c>
      <c r="S6805" s="11">
        <v>-1.32E-2</v>
      </c>
      <c r="T6805" s="11">
        <v>-1.32E-2</v>
      </c>
      <c r="U6805" s="11">
        <v>-1.32E-2</v>
      </c>
      <c r="V6805" s="11">
        <v>-1.32E-2</v>
      </c>
      <c r="W6805" s="11">
        <v>-1.32E-2</v>
      </c>
      <c r="X6805" s="11">
        <v>-1.32E-2</v>
      </c>
      <c r="Y6805" s="11">
        <v>-1.32E-2</v>
      </c>
      <c r="Z6805" s="11">
        <v>-1.32E-2</v>
      </c>
      <c r="AA6805" s="11">
        <v>-1.32E-2</v>
      </c>
      <c r="AB6805" s="11">
        <v>-1.32E-2</v>
      </c>
      <c r="AC6805" s="11">
        <v>-1.32E-2</v>
      </c>
      <c r="AD6805" s="11">
        <v>-1.32E-2</v>
      </c>
      <c r="AE6805" s="11">
        <v>-1.32E-2</v>
      </c>
      <c r="AF6805" s="11">
        <v>-1.32E-2</v>
      </c>
      <c r="AG6805" s="11">
        <v>-1.32E-2</v>
      </c>
      <c r="AH6805" s="11">
        <v>-1.32E-2</v>
      </c>
      <c r="AI6805" s="11">
        <v>-1.32E-2</v>
      </c>
    </row>
    <row r="6806" spans="1:35" x14ac:dyDescent="0.3">
      <c r="A6806" s="15">
        <v>33157</v>
      </c>
      <c r="B6806" s="11">
        <f>SsBackT!D6806</f>
        <v>0</v>
      </c>
      <c r="C6806" s="11">
        <f>Illim!B6806</f>
        <v>-1.32E-2</v>
      </c>
      <c r="D6806" s="11">
        <f t="shared" si="427"/>
        <v>10</v>
      </c>
      <c r="E6806" s="11">
        <f t="shared" si="428"/>
        <v>0</v>
      </c>
      <c r="F6806" s="11">
        <f t="shared" si="429"/>
        <v>60</v>
      </c>
      <c r="G6806" s="11">
        <f t="shared" si="430"/>
        <v>60</v>
      </c>
      <c r="H6806" s="11" cm="1">
        <f t="array" ref="H6806">INDEX($K$10:$DI$8773,ROW(G6806)-9,MATCH(G6806,$K$10:$DI$10,0))</f>
        <v>-1.32E-2</v>
      </c>
      <c r="I6806" s="11">
        <f>IF(INDEX(Effacement!$A$3:$Y$15,MATCH(Tests!D6806,Effacement!$A$3:$A$15,0),MATCH(Tests!E6806,Effacement!$A$3:$Y$3,0))=0,H6806,C6806)</f>
        <v>-1.32E-2</v>
      </c>
      <c r="K6806" s="11">
        <v>-1.32E-2</v>
      </c>
      <c r="L6806" s="11">
        <v>-1.32E-2</v>
      </c>
      <c r="M6806" s="11">
        <v>-1.32E-2</v>
      </c>
      <c r="N6806" s="11">
        <v>-1.32E-2</v>
      </c>
      <c r="O6806" s="11">
        <v>-1.32E-2</v>
      </c>
      <c r="P6806" s="11">
        <v>-1.32E-2</v>
      </c>
      <c r="Q6806" s="11">
        <v>-1.32E-2</v>
      </c>
      <c r="R6806" s="11">
        <v>-1.32E-2</v>
      </c>
      <c r="S6806" s="11">
        <v>-1.32E-2</v>
      </c>
      <c r="T6806" s="11">
        <v>-1.32E-2</v>
      </c>
      <c r="U6806" s="11">
        <v>-1.32E-2</v>
      </c>
      <c r="V6806" s="11">
        <v>-1.32E-2</v>
      </c>
      <c r="W6806" s="11">
        <v>-1.32E-2</v>
      </c>
      <c r="X6806" s="11">
        <v>-1.32E-2</v>
      </c>
      <c r="Y6806" s="11">
        <v>-1.32E-2</v>
      </c>
      <c r="Z6806" s="11">
        <v>-1.32E-2</v>
      </c>
      <c r="AA6806" s="11">
        <v>-1.32E-2</v>
      </c>
      <c r="AB6806" s="11">
        <v>-1.32E-2</v>
      </c>
      <c r="AC6806" s="11">
        <v>-1.32E-2</v>
      </c>
      <c r="AD6806" s="11">
        <v>-1.32E-2</v>
      </c>
      <c r="AE6806" s="11">
        <v>-1.32E-2</v>
      </c>
      <c r="AF6806" s="11">
        <v>-1.32E-2</v>
      </c>
      <c r="AG6806" s="11">
        <v>-1.32E-2</v>
      </c>
      <c r="AH6806" s="11">
        <v>-1.32E-2</v>
      </c>
      <c r="AI6806" s="11">
        <v>-1.32E-2</v>
      </c>
    </row>
    <row r="6807" spans="1:35" x14ac:dyDescent="0.3">
      <c r="A6807" s="15">
        <v>33157.041666666664</v>
      </c>
      <c r="B6807" s="11">
        <f>SsBackT!D6807</f>
        <v>0</v>
      </c>
      <c r="C6807" s="11">
        <f>Illim!B6807</f>
        <v>-1.32E-2</v>
      </c>
      <c r="D6807" s="11">
        <f t="shared" si="427"/>
        <v>10</v>
      </c>
      <c r="E6807" s="11">
        <f t="shared" si="428"/>
        <v>1</v>
      </c>
      <c r="F6807" s="11">
        <f t="shared" si="429"/>
        <v>60</v>
      </c>
      <c r="G6807" s="11">
        <f t="shared" si="430"/>
        <v>60</v>
      </c>
      <c r="H6807" s="11" cm="1">
        <f t="array" ref="H6807">INDEX($K$10:$DI$8773,ROW(G6807)-9,MATCH(G6807,$K$10:$DI$10,0))</f>
        <v>-1.32E-2</v>
      </c>
      <c r="I6807" s="11">
        <f>IF(INDEX(Effacement!$A$3:$Y$15,MATCH(Tests!D6807,Effacement!$A$3:$A$15,0),MATCH(Tests!E6807,Effacement!$A$3:$Y$3,0))=0,H6807,C6807)</f>
        <v>-1.32E-2</v>
      </c>
      <c r="K6807" s="11">
        <v>-1.32E-2</v>
      </c>
      <c r="L6807" s="11">
        <v>-1.32E-2</v>
      </c>
      <c r="M6807" s="11">
        <v>-1.32E-2</v>
      </c>
      <c r="N6807" s="11">
        <v>-1.32E-2</v>
      </c>
      <c r="O6807" s="11">
        <v>-1.32E-2</v>
      </c>
      <c r="P6807" s="11">
        <v>-1.32E-2</v>
      </c>
      <c r="Q6807" s="11">
        <v>-1.32E-2</v>
      </c>
      <c r="R6807" s="11">
        <v>-1.32E-2</v>
      </c>
      <c r="S6807" s="11">
        <v>-1.32E-2</v>
      </c>
      <c r="T6807" s="11">
        <v>-1.32E-2</v>
      </c>
      <c r="U6807" s="11">
        <v>-1.32E-2</v>
      </c>
      <c r="V6807" s="11">
        <v>-1.32E-2</v>
      </c>
      <c r="W6807" s="11">
        <v>-1.32E-2</v>
      </c>
      <c r="X6807" s="11">
        <v>-1.32E-2</v>
      </c>
      <c r="Y6807" s="11">
        <v>-1.32E-2</v>
      </c>
      <c r="Z6807" s="11">
        <v>-1.32E-2</v>
      </c>
      <c r="AA6807" s="11">
        <v>-1.32E-2</v>
      </c>
      <c r="AB6807" s="11">
        <v>-1.32E-2</v>
      </c>
      <c r="AC6807" s="11">
        <v>-1.32E-2</v>
      </c>
      <c r="AD6807" s="11">
        <v>-1.32E-2</v>
      </c>
      <c r="AE6807" s="11">
        <v>-1.32E-2</v>
      </c>
      <c r="AF6807" s="11">
        <v>-1.32E-2</v>
      </c>
      <c r="AG6807" s="11">
        <v>-1.32E-2</v>
      </c>
      <c r="AH6807" s="11">
        <v>-1.32E-2</v>
      </c>
      <c r="AI6807" s="11">
        <v>-1.32E-2</v>
      </c>
    </row>
    <row r="6808" spans="1:35" x14ac:dyDescent="0.3">
      <c r="A6808" s="15">
        <v>33157.083333333336</v>
      </c>
      <c r="B6808" s="11">
        <f>SsBackT!D6808</f>
        <v>0</v>
      </c>
      <c r="C6808" s="11">
        <f>Illim!B6808</f>
        <v>-1.32E-2</v>
      </c>
      <c r="D6808" s="11">
        <f t="shared" si="427"/>
        <v>10</v>
      </c>
      <c r="E6808" s="11">
        <f t="shared" si="428"/>
        <v>2</v>
      </c>
      <c r="F6808" s="11">
        <f t="shared" si="429"/>
        <v>60</v>
      </c>
      <c r="G6808" s="11">
        <f t="shared" si="430"/>
        <v>60</v>
      </c>
      <c r="H6808" s="11" cm="1">
        <f t="array" ref="H6808">INDEX($K$10:$DI$8773,ROW(G6808)-9,MATCH(G6808,$K$10:$DI$10,0))</f>
        <v>-1.32E-2</v>
      </c>
      <c r="I6808" s="11">
        <f>IF(INDEX(Effacement!$A$3:$Y$15,MATCH(Tests!D6808,Effacement!$A$3:$A$15,0),MATCH(Tests!E6808,Effacement!$A$3:$Y$3,0))=0,H6808,C6808)</f>
        <v>-1.32E-2</v>
      </c>
      <c r="K6808" s="11">
        <v>-1.32E-2</v>
      </c>
      <c r="L6808" s="11">
        <v>-1.32E-2</v>
      </c>
      <c r="M6808" s="11">
        <v>-1.32E-2</v>
      </c>
      <c r="N6808" s="11">
        <v>-1.32E-2</v>
      </c>
      <c r="O6808" s="11">
        <v>-1.32E-2</v>
      </c>
      <c r="P6808" s="11">
        <v>-1.32E-2</v>
      </c>
      <c r="Q6808" s="11">
        <v>-1.32E-2</v>
      </c>
      <c r="R6808" s="11">
        <v>-1.32E-2</v>
      </c>
      <c r="S6808" s="11">
        <v>-1.32E-2</v>
      </c>
      <c r="T6808" s="11">
        <v>-1.32E-2</v>
      </c>
      <c r="U6808" s="11">
        <v>-1.32E-2</v>
      </c>
      <c r="V6808" s="11">
        <v>-1.32E-2</v>
      </c>
      <c r="W6808" s="11">
        <v>-1.32E-2</v>
      </c>
      <c r="X6808" s="11">
        <v>-1.32E-2</v>
      </c>
      <c r="Y6808" s="11">
        <v>-1.32E-2</v>
      </c>
      <c r="Z6808" s="11">
        <v>-1.32E-2</v>
      </c>
      <c r="AA6808" s="11">
        <v>-1.32E-2</v>
      </c>
      <c r="AB6808" s="11">
        <v>-1.32E-2</v>
      </c>
      <c r="AC6808" s="11">
        <v>-1.32E-2</v>
      </c>
      <c r="AD6808" s="11">
        <v>-1.32E-2</v>
      </c>
      <c r="AE6808" s="11">
        <v>-1.32E-2</v>
      </c>
      <c r="AF6808" s="11">
        <v>-1.32E-2</v>
      </c>
      <c r="AG6808" s="11">
        <v>-1.32E-2</v>
      </c>
      <c r="AH6808" s="11">
        <v>-1.32E-2</v>
      </c>
      <c r="AI6808" s="11">
        <v>-1.32E-2</v>
      </c>
    </row>
    <row r="6809" spans="1:35" x14ac:dyDescent="0.3">
      <c r="A6809" s="15">
        <v>33157.125</v>
      </c>
      <c r="B6809" s="11">
        <f>SsBackT!D6809</f>
        <v>0</v>
      </c>
      <c r="C6809" s="11">
        <f>Illim!B6809</f>
        <v>-1.32E-2</v>
      </c>
      <c r="D6809" s="11">
        <f t="shared" si="427"/>
        <v>10</v>
      </c>
      <c r="E6809" s="11">
        <f t="shared" si="428"/>
        <v>3</v>
      </c>
      <c r="F6809" s="11">
        <f t="shared" si="429"/>
        <v>60</v>
      </c>
      <c r="G6809" s="11">
        <f t="shared" si="430"/>
        <v>60</v>
      </c>
      <c r="H6809" s="11" cm="1">
        <f t="array" ref="H6809">INDEX($K$10:$DI$8773,ROW(G6809)-9,MATCH(G6809,$K$10:$DI$10,0))</f>
        <v>-1.32E-2</v>
      </c>
      <c r="I6809" s="11">
        <f>IF(INDEX(Effacement!$A$3:$Y$15,MATCH(Tests!D6809,Effacement!$A$3:$A$15,0),MATCH(Tests!E6809,Effacement!$A$3:$Y$3,0))=0,H6809,C6809)</f>
        <v>-1.32E-2</v>
      </c>
      <c r="K6809" s="11">
        <v>-1.32E-2</v>
      </c>
      <c r="L6809" s="11">
        <v>-1.32E-2</v>
      </c>
      <c r="M6809" s="11">
        <v>-1.32E-2</v>
      </c>
      <c r="N6809" s="11">
        <v>-1.32E-2</v>
      </c>
      <c r="O6809" s="11">
        <v>-1.32E-2</v>
      </c>
      <c r="P6809" s="11">
        <v>-1.32E-2</v>
      </c>
      <c r="Q6809" s="11">
        <v>-1.32E-2</v>
      </c>
      <c r="R6809" s="11">
        <v>-1.32E-2</v>
      </c>
      <c r="S6809" s="11">
        <v>-1.32E-2</v>
      </c>
      <c r="T6809" s="11">
        <v>-1.32E-2</v>
      </c>
      <c r="U6809" s="11">
        <v>-1.32E-2</v>
      </c>
      <c r="V6809" s="11">
        <v>-1.32E-2</v>
      </c>
      <c r="W6809" s="11">
        <v>-1.32E-2</v>
      </c>
      <c r="X6809" s="11">
        <v>-1.32E-2</v>
      </c>
      <c r="Y6809" s="11">
        <v>-1.32E-2</v>
      </c>
      <c r="Z6809" s="11">
        <v>-1.32E-2</v>
      </c>
      <c r="AA6809" s="11">
        <v>-1.32E-2</v>
      </c>
      <c r="AB6809" s="11">
        <v>-1.32E-2</v>
      </c>
      <c r="AC6809" s="11">
        <v>-1.32E-2</v>
      </c>
      <c r="AD6809" s="11">
        <v>-1.32E-2</v>
      </c>
      <c r="AE6809" s="11">
        <v>-1.32E-2</v>
      </c>
      <c r="AF6809" s="11">
        <v>-1.32E-2</v>
      </c>
      <c r="AG6809" s="11">
        <v>-1.32E-2</v>
      </c>
      <c r="AH6809" s="11">
        <v>-1.32E-2</v>
      </c>
      <c r="AI6809" s="11">
        <v>-1.32E-2</v>
      </c>
    </row>
    <row r="6810" spans="1:35" x14ac:dyDescent="0.3">
      <c r="A6810" s="15">
        <v>33157.166666666664</v>
      </c>
      <c r="B6810" s="11">
        <f>SsBackT!D6810</f>
        <v>0</v>
      </c>
      <c r="C6810" s="11">
        <f>Illim!B6810</f>
        <v>-1.32E-2</v>
      </c>
      <c r="D6810" s="11">
        <f t="shared" si="427"/>
        <v>10</v>
      </c>
      <c r="E6810" s="11">
        <f t="shared" si="428"/>
        <v>4</v>
      </c>
      <c r="F6810" s="11">
        <f t="shared" si="429"/>
        <v>60</v>
      </c>
      <c r="G6810" s="11">
        <f t="shared" si="430"/>
        <v>60</v>
      </c>
      <c r="H6810" s="11" cm="1">
        <f t="array" ref="H6810">INDEX($K$10:$DI$8773,ROW(G6810)-9,MATCH(G6810,$K$10:$DI$10,0))</f>
        <v>-1.32E-2</v>
      </c>
      <c r="I6810" s="11">
        <f>IF(INDEX(Effacement!$A$3:$Y$15,MATCH(Tests!D6810,Effacement!$A$3:$A$15,0),MATCH(Tests!E6810,Effacement!$A$3:$Y$3,0))=0,H6810,C6810)</f>
        <v>-1.32E-2</v>
      </c>
      <c r="K6810" s="11">
        <v>-1.32E-2</v>
      </c>
      <c r="L6810" s="11">
        <v>-1.32E-2</v>
      </c>
      <c r="M6810" s="11">
        <v>-1.32E-2</v>
      </c>
      <c r="N6810" s="11">
        <v>-1.32E-2</v>
      </c>
      <c r="O6810" s="11">
        <v>-1.32E-2</v>
      </c>
      <c r="P6810" s="11">
        <v>-1.32E-2</v>
      </c>
      <c r="Q6810" s="11">
        <v>-1.32E-2</v>
      </c>
      <c r="R6810" s="11">
        <v>-1.32E-2</v>
      </c>
      <c r="S6810" s="11">
        <v>-1.32E-2</v>
      </c>
      <c r="T6810" s="11">
        <v>-1.32E-2</v>
      </c>
      <c r="U6810" s="11">
        <v>-1.32E-2</v>
      </c>
      <c r="V6810" s="11">
        <v>-1.32E-2</v>
      </c>
      <c r="W6810" s="11">
        <v>-1.32E-2</v>
      </c>
      <c r="X6810" s="11">
        <v>-1.32E-2</v>
      </c>
      <c r="Y6810" s="11">
        <v>-1.32E-2</v>
      </c>
      <c r="Z6810" s="11">
        <v>-1.32E-2</v>
      </c>
      <c r="AA6810" s="11">
        <v>-1.32E-2</v>
      </c>
      <c r="AB6810" s="11">
        <v>-1.32E-2</v>
      </c>
      <c r="AC6810" s="11">
        <v>-1.32E-2</v>
      </c>
      <c r="AD6810" s="11">
        <v>-1.32E-2</v>
      </c>
      <c r="AE6810" s="11">
        <v>-1.32E-2</v>
      </c>
      <c r="AF6810" s="11">
        <v>-1.32E-2</v>
      </c>
      <c r="AG6810" s="11">
        <v>-1.32E-2</v>
      </c>
      <c r="AH6810" s="11">
        <v>-1.32E-2</v>
      </c>
      <c r="AI6810" s="11">
        <v>-1.32E-2</v>
      </c>
    </row>
    <row r="6811" spans="1:35" x14ac:dyDescent="0.3">
      <c r="A6811" s="15">
        <v>33157.208333333336</v>
      </c>
      <c r="B6811" s="11">
        <f>SsBackT!D6811</f>
        <v>0</v>
      </c>
      <c r="C6811" s="11">
        <f>Illim!B6811</f>
        <v>-1.32E-2</v>
      </c>
      <c r="D6811" s="11">
        <f t="shared" si="427"/>
        <v>10</v>
      </c>
      <c r="E6811" s="11">
        <f t="shared" si="428"/>
        <v>5</v>
      </c>
      <c r="F6811" s="11">
        <f t="shared" si="429"/>
        <v>60</v>
      </c>
      <c r="G6811" s="11">
        <f t="shared" si="430"/>
        <v>60</v>
      </c>
      <c r="H6811" s="11" cm="1">
        <f t="array" ref="H6811">INDEX($K$10:$DI$8773,ROW(G6811)-9,MATCH(G6811,$K$10:$DI$10,0))</f>
        <v>-1.32E-2</v>
      </c>
      <c r="I6811" s="11">
        <f>IF(INDEX(Effacement!$A$3:$Y$15,MATCH(Tests!D6811,Effacement!$A$3:$A$15,0),MATCH(Tests!E6811,Effacement!$A$3:$Y$3,0))=0,H6811,C6811)</f>
        <v>-1.32E-2</v>
      </c>
      <c r="K6811" s="11">
        <v>-1.32E-2</v>
      </c>
      <c r="L6811" s="11">
        <v>-1.32E-2</v>
      </c>
      <c r="M6811" s="11">
        <v>-1.32E-2</v>
      </c>
      <c r="N6811" s="11">
        <v>-1.32E-2</v>
      </c>
      <c r="O6811" s="11">
        <v>-1.32E-2</v>
      </c>
      <c r="P6811" s="11">
        <v>-1.32E-2</v>
      </c>
      <c r="Q6811" s="11">
        <v>-1.32E-2</v>
      </c>
      <c r="R6811" s="11">
        <v>-1.32E-2</v>
      </c>
      <c r="S6811" s="11">
        <v>-1.32E-2</v>
      </c>
      <c r="T6811" s="11">
        <v>-1.32E-2</v>
      </c>
      <c r="U6811" s="11">
        <v>-1.32E-2</v>
      </c>
      <c r="V6811" s="11">
        <v>-1.32E-2</v>
      </c>
      <c r="W6811" s="11">
        <v>-1.32E-2</v>
      </c>
      <c r="X6811" s="11">
        <v>-1.32E-2</v>
      </c>
      <c r="Y6811" s="11">
        <v>-1.32E-2</v>
      </c>
      <c r="Z6811" s="11">
        <v>-1.32E-2</v>
      </c>
      <c r="AA6811" s="11">
        <v>-1.32E-2</v>
      </c>
      <c r="AB6811" s="11">
        <v>-1.32E-2</v>
      </c>
      <c r="AC6811" s="11">
        <v>-1.32E-2</v>
      </c>
      <c r="AD6811" s="11">
        <v>-1.32E-2</v>
      </c>
      <c r="AE6811" s="11">
        <v>-1.32E-2</v>
      </c>
      <c r="AF6811" s="11">
        <v>-1.32E-2</v>
      </c>
      <c r="AG6811" s="11">
        <v>-1.32E-2</v>
      </c>
      <c r="AH6811" s="11">
        <v>-1.32E-2</v>
      </c>
      <c r="AI6811" s="11">
        <v>-1.32E-2</v>
      </c>
    </row>
    <row r="6812" spans="1:35" x14ac:dyDescent="0.3">
      <c r="A6812" s="15">
        <v>33157.25</v>
      </c>
      <c r="B6812" s="11">
        <f>SsBackT!D6812</f>
        <v>0</v>
      </c>
      <c r="C6812" s="11">
        <f>Illim!B6812</f>
        <v>-1.32E-2</v>
      </c>
      <c r="D6812" s="11">
        <f t="shared" si="427"/>
        <v>10</v>
      </c>
      <c r="E6812" s="11">
        <f t="shared" si="428"/>
        <v>6</v>
      </c>
      <c r="F6812" s="11">
        <f t="shared" si="429"/>
        <v>60</v>
      </c>
      <c r="G6812" s="11">
        <f t="shared" si="430"/>
        <v>60</v>
      </c>
      <c r="H6812" s="11" cm="1">
        <f t="array" ref="H6812">INDEX($K$10:$DI$8773,ROW(G6812)-9,MATCH(G6812,$K$10:$DI$10,0))</f>
        <v>-1.32E-2</v>
      </c>
      <c r="I6812" s="11">
        <f>IF(INDEX(Effacement!$A$3:$Y$15,MATCH(Tests!D6812,Effacement!$A$3:$A$15,0),MATCH(Tests!E6812,Effacement!$A$3:$Y$3,0))=0,H6812,C6812)</f>
        <v>-1.32E-2</v>
      </c>
      <c r="K6812" s="11">
        <v>-1.32E-2</v>
      </c>
      <c r="L6812" s="11">
        <v>-1.32E-2</v>
      </c>
      <c r="M6812" s="11">
        <v>-1.32E-2</v>
      </c>
      <c r="N6812" s="11">
        <v>-1.32E-2</v>
      </c>
      <c r="O6812" s="11">
        <v>-1.32E-2</v>
      </c>
      <c r="P6812" s="11">
        <v>-1.32E-2</v>
      </c>
      <c r="Q6812" s="11">
        <v>-1.32E-2</v>
      </c>
      <c r="R6812" s="11">
        <v>-1.32E-2</v>
      </c>
      <c r="S6812" s="11">
        <v>-1.32E-2</v>
      </c>
      <c r="T6812" s="11">
        <v>-1.32E-2</v>
      </c>
      <c r="U6812" s="11">
        <v>-1.32E-2</v>
      </c>
      <c r="V6812" s="11">
        <v>-1.32E-2</v>
      </c>
      <c r="W6812" s="11">
        <v>-1.32E-2</v>
      </c>
      <c r="X6812" s="11">
        <v>-1.32E-2</v>
      </c>
      <c r="Y6812" s="11">
        <v>-1.32E-2</v>
      </c>
      <c r="Z6812" s="11">
        <v>-1.32E-2</v>
      </c>
      <c r="AA6812" s="11">
        <v>-1.32E-2</v>
      </c>
      <c r="AB6812" s="11">
        <v>-1.32E-2</v>
      </c>
      <c r="AC6812" s="11">
        <v>-1.32E-2</v>
      </c>
      <c r="AD6812" s="11">
        <v>-1.32E-2</v>
      </c>
      <c r="AE6812" s="11">
        <v>-1.32E-2</v>
      </c>
      <c r="AF6812" s="11">
        <v>-1.32E-2</v>
      </c>
      <c r="AG6812" s="11">
        <v>-1.32E-2</v>
      </c>
      <c r="AH6812" s="11">
        <v>-1.32E-2</v>
      </c>
      <c r="AI6812" s="11">
        <v>-1.32E-2</v>
      </c>
    </row>
    <row r="6813" spans="1:35" x14ac:dyDescent="0.3">
      <c r="A6813" s="15">
        <v>33157.291666666664</v>
      </c>
      <c r="B6813" s="11">
        <f>SsBackT!D6813</f>
        <v>0</v>
      </c>
      <c r="C6813" s="11">
        <f>Illim!B6813</f>
        <v>56.393999999999998</v>
      </c>
      <c r="D6813" s="11">
        <f t="shared" si="427"/>
        <v>10</v>
      </c>
      <c r="E6813" s="11">
        <f t="shared" si="428"/>
        <v>7</v>
      </c>
      <c r="F6813" s="11">
        <f t="shared" si="429"/>
        <v>60</v>
      </c>
      <c r="G6813" s="11">
        <f t="shared" si="430"/>
        <v>60</v>
      </c>
      <c r="H6813" s="11" cm="1">
        <f t="array" ref="H6813">INDEX($K$10:$DI$8773,ROW(G6813)-9,MATCH(G6813,$K$10:$DI$10,0))</f>
        <v>54.744</v>
      </c>
      <c r="I6813" s="11">
        <f>IF(INDEX(Effacement!$A$3:$Y$15,MATCH(Tests!D6813,Effacement!$A$3:$A$15,0),MATCH(Tests!E6813,Effacement!$A$3:$Y$3,0))=0,H6813,C6813)</f>
        <v>54.744</v>
      </c>
      <c r="K6813" s="11">
        <v>40.411000000000001</v>
      </c>
      <c r="L6813" s="11">
        <v>40.912999999999997</v>
      </c>
      <c r="M6813" s="11">
        <v>41.356000000000002</v>
      </c>
      <c r="N6813" s="11">
        <v>41.713000000000001</v>
      </c>
      <c r="O6813" s="11">
        <v>42.021999999999998</v>
      </c>
      <c r="P6813" s="11">
        <v>42.220999999999997</v>
      </c>
      <c r="Q6813" s="11">
        <v>42.253999999999998</v>
      </c>
      <c r="R6813" s="11">
        <v>42.046999999999997</v>
      </c>
      <c r="S6813" s="11">
        <v>41.609000000000002</v>
      </c>
      <c r="T6813" s="11">
        <v>40.753999999999998</v>
      </c>
      <c r="U6813" s="11">
        <v>39.39</v>
      </c>
      <c r="V6813" s="11">
        <v>52.722000000000001</v>
      </c>
      <c r="W6813" s="11">
        <v>38.956000000000003</v>
      </c>
      <c r="X6813" s="11">
        <v>30.972000000000001</v>
      </c>
      <c r="Y6813" s="11">
        <v>32.372</v>
      </c>
      <c r="Z6813" s="11">
        <v>39.758000000000003</v>
      </c>
      <c r="AA6813" s="11">
        <v>48.384</v>
      </c>
      <c r="AB6813" s="11">
        <v>51.244999999999997</v>
      </c>
      <c r="AC6813" s="11">
        <v>53.027999999999999</v>
      </c>
      <c r="AD6813" s="11">
        <v>54.078000000000003</v>
      </c>
      <c r="AE6813" s="11">
        <v>54.683</v>
      </c>
      <c r="AF6813" s="11">
        <v>54.963999999999999</v>
      </c>
      <c r="AG6813" s="11">
        <v>54.997</v>
      </c>
      <c r="AH6813" s="11">
        <v>54.863</v>
      </c>
      <c r="AI6813" s="11">
        <v>54.744</v>
      </c>
    </row>
    <row r="6814" spans="1:35" x14ac:dyDescent="0.3">
      <c r="A6814" s="15">
        <v>33157.333333333336</v>
      </c>
      <c r="B6814" s="11">
        <f>SsBackT!D6814</f>
        <v>0</v>
      </c>
      <c r="C6814" s="11">
        <f>Illim!B6814</f>
        <v>188.21</v>
      </c>
      <c r="D6814" s="11">
        <f t="shared" si="427"/>
        <v>10</v>
      </c>
      <c r="E6814" s="11">
        <f t="shared" si="428"/>
        <v>8</v>
      </c>
      <c r="F6814" s="11">
        <f t="shared" si="429"/>
        <v>60</v>
      </c>
      <c r="G6814" s="11">
        <f t="shared" si="430"/>
        <v>60</v>
      </c>
      <c r="H6814" s="11" cm="1">
        <f t="array" ref="H6814">INDEX($K$10:$DI$8773,ROW(G6814)-9,MATCH(G6814,$K$10:$DI$10,0))</f>
        <v>142.04</v>
      </c>
      <c r="I6814" s="11">
        <f>IF(INDEX(Effacement!$A$3:$Y$15,MATCH(Tests!D6814,Effacement!$A$3:$A$15,0),MATCH(Tests!E6814,Effacement!$A$3:$Y$3,0))=0,H6814,C6814)</f>
        <v>142.04</v>
      </c>
      <c r="K6814" s="11">
        <v>118.01</v>
      </c>
      <c r="L6814" s="11">
        <v>120.56</v>
      </c>
      <c r="M6814" s="11">
        <v>123.1</v>
      </c>
      <c r="N6814" s="11">
        <v>125.49</v>
      </c>
      <c r="O6814" s="11">
        <v>127.87</v>
      </c>
      <c r="P6814" s="11">
        <v>130.04</v>
      </c>
      <c r="Q6814" s="11">
        <v>132.06</v>
      </c>
      <c r="R6814" s="11">
        <v>145.96</v>
      </c>
      <c r="S6814" s="11">
        <v>183.78</v>
      </c>
      <c r="T6814" s="11">
        <v>178.65</v>
      </c>
      <c r="U6814" s="11">
        <v>166.64</v>
      </c>
      <c r="V6814" s="11">
        <v>153.13999999999999</v>
      </c>
      <c r="W6814" s="11">
        <v>138.63</v>
      </c>
      <c r="X6814" s="11">
        <v>123.88</v>
      </c>
      <c r="Y6814" s="11">
        <v>109.66</v>
      </c>
      <c r="Z6814" s="11">
        <v>98.641000000000005</v>
      </c>
      <c r="AA6814" s="11">
        <v>95.75</v>
      </c>
      <c r="AB6814" s="11">
        <v>98.924000000000007</v>
      </c>
      <c r="AC6814" s="11">
        <v>105.29</v>
      </c>
      <c r="AD6814" s="11">
        <v>112.68</v>
      </c>
      <c r="AE6814" s="11">
        <v>120.48</v>
      </c>
      <c r="AF6814" s="11">
        <v>127.97</v>
      </c>
      <c r="AG6814" s="11">
        <v>135.09</v>
      </c>
      <c r="AH6814" s="11">
        <v>141.59</v>
      </c>
      <c r="AI6814" s="11">
        <v>142.04</v>
      </c>
    </row>
    <row r="6815" spans="1:35" x14ac:dyDescent="0.3">
      <c r="A6815" s="15">
        <v>33157.375</v>
      </c>
      <c r="B6815" s="11">
        <f>SsBackT!D6815</f>
        <v>0</v>
      </c>
      <c r="C6815" s="11">
        <f>Illim!B6815</f>
        <v>350.75</v>
      </c>
      <c r="D6815" s="11">
        <f t="shared" si="427"/>
        <v>10</v>
      </c>
      <c r="E6815" s="11">
        <f t="shared" si="428"/>
        <v>9</v>
      </c>
      <c r="F6815" s="11">
        <f t="shared" si="429"/>
        <v>60</v>
      </c>
      <c r="G6815" s="11">
        <f t="shared" si="430"/>
        <v>60</v>
      </c>
      <c r="H6815" s="11" cm="1">
        <f t="array" ref="H6815">INDEX($K$10:$DI$8773,ROW(G6815)-9,MATCH(G6815,$K$10:$DI$10,0))</f>
        <v>192.62</v>
      </c>
      <c r="I6815" s="11">
        <f>IF(INDEX(Effacement!$A$3:$Y$15,MATCH(Tests!D6815,Effacement!$A$3:$A$15,0),MATCH(Tests!E6815,Effacement!$A$3:$Y$3,0))=0,H6815,C6815)</f>
        <v>192.62</v>
      </c>
      <c r="K6815" s="11">
        <v>347.26</v>
      </c>
      <c r="L6815" s="11">
        <v>349.82</v>
      </c>
      <c r="M6815" s="11">
        <v>351.03</v>
      </c>
      <c r="N6815" s="11">
        <v>350.57</v>
      </c>
      <c r="O6815" s="11">
        <v>348.62</v>
      </c>
      <c r="P6815" s="11">
        <v>344.98</v>
      </c>
      <c r="Q6815" s="11">
        <v>339.91</v>
      </c>
      <c r="R6815" s="11">
        <v>333.03</v>
      </c>
      <c r="S6815" s="11">
        <v>324.52999999999997</v>
      </c>
      <c r="T6815" s="11">
        <v>313.82</v>
      </c>
      <c r="U6815" s="11">
        <v>300.68</v>
      </c>
      <c r="V6815" s="11">
        <v>285.24</v>
      </c>
      <c r="W6815" s="11">
        <v>267.87</v>
      </c>
      <c r="X6815" s="11">
        <v>248.7</v>
      </c>
      <c r="Y6815" s="11">
        <v>227.99</v>
      </c>
      <c r="Z6815" s="11">
        <v>205.84</v>
      </c>
      <c r="AA6815" s="11">
        <v>183.37</v>
      </c>
      <c r="AB6815" s="11">
        <v>162.97</v>
      </c>
      <c r="AC6815" s="11">
        <v>149.71</v>
      </c>
      <c r="AD6815" s="11">
        <v>147.41</v>
      </c>
      <c r="AE6815" s="11">
        <v>152.59</v>
      </c>
      <c r="AF6815" s="11">
        <v>161.01</v>
      </c>
      <c r="AG6815" s="11">
        <v>171.24</v>
      </c>
      <c r="AH6815" s="11">
        <v>182</v>
      </c>
      <c r="AI6815" s="11">
        <v>192.62</v>
      </c>
    </row>
    <row r="6816" spans="1:35" x14ac:dyDescent="0.3">
      <c r="A6816" s="15">
        <v>33157.416666666664</v>
      </c>
      <c r="B6816" s="11">
        <f>SsBackT!D6816</f>
        <v>0</v>
      </c>
      <c r="C6816" s="11">
        <f>Illim!B6816</f>
        <v>365.16</v>
      </c>
      <c r="D6816" s="11">
        <f t="shared" si="427"/>
        <v>10</v>
      </c>
      <c r="E6816" s="11">
        <f t="shared" si="428"/>
        <v>10</v>
      </c>
      <c r="F6816" s="11">
        <f t="shared" si="429"/>
        <v>60</v>
      </c>
      <c r="G6816" s="11">
        <f t="shared" si="430"/>
        <v>60</v>
      </c>
      <c r="H6816" s="11" cm="1">
        <f t="array" ref="H6816">INDEX($K$10:$DI$8773,ROW(G6816)-9,MATCH(G6816,$K$10:$DI$10,0))</f>
        <v>171.92</v>
      </c>
      <c r="I6816" s="11">
        <f>IF(INDEX(Effacement!$A$3:$Y$15,MATCH(Tests!D6816,Effacement!$A$3:$A$15,0),MATCH(Tests!E6816,Effacement!$A$3:$Y$3,0))=0,H6816,C6816)</f>
        <v>171.92</v>
      </c>
      <c r="K6816" s="11">
        <v>340.52</v>
      </c>
      <c r="L6816" s="11">
        <v>348.64</v>
      </c>
      <c r="M6816" s="11">
        <v>355.55</v>
      </c>
      <c r="N6816" s="11">
        <v>360.87</v>
      </c>
      <c r="O6816" s="11">
        <v>365.11</v>
      </c>
      <c r="P6816" s="11">
        <v>367.59</v>
      </c>
      <c r="Q6816" s="11">
        <v>368.7</v>
      </c>
      <c r="R6816" s="11">
        <v>368.15</v>
      </c>
      <c r="S6816" s="11">
        <v>365.7</v>
      </c>
      <c r="T6816" s="11">
        <v>361.21</v>
      </c>
      <c r="U6816" s="11">
        <v>354.45</v>
      </c>
      <c r="V6816" s="11">
        <v>345.42</v>
      </c>
      <c r="W6816" s="11">
        <v>333.76</v>
      </c>
      <c r="X6816" s="11">
        <v>320.88</v>
      </c>
      <c r="Y6816" s="11">
        <v>305.82</v>
      </c>
      <c r="Z6816" s="11">
        <v>288.45999999999998</v>
      </c>
      <c r="AA6816" s="11">
        <v>268.95999999999998</v>
      </c>
      <c r="AB6816" s="11">
        <v>248.12</v>
      </c>
      <c r="AC6816" s="11">
        <v>226.07</v>
      </c>
      <c r="AD6816" s="11">
        <v>204.13</v>
      </c>
      <c r="AE6816" s="11">
        <v>184.24</v>
      </c>
      <c r="AF6816" s="11">
        <v>169.15</v>
      </c>
      <c r="AG6816" s="11">
        <v>164.27</v>
      </c>
      <c r="AH6816" s="11">
        <v>165.95</v>
      </c>
      <c r="AI6816" s="11">
        <v>171.92</v>
      </c>
    </row>
    <row r="6817" spans="1:35" x14ac:dyDescent="0.3">
      <c r="A6817" s="15">
        <v>33157.458333333336</v>
      </c>
      <c r="B6817" s="11">
        <f>SsBackT!D6817</f>
        <v>0</v>
      </c>
      <c r="C6817" s="11">
        <f>Illim!B6817</f>
        <v>539.49</v>
      </c>
      <c r="D6817" s="11">
        <f t="shared" si="427"/>
        <v>10</v>
      </c>
      <c r="E6817" s="11">
        <f t="shared" si="428"/>
        <v>11</v>
      </c>
      <c r="F6817" s="11">
        <f t="shared" si="429"/>
        <v>60</v>
      </c>
      <c r="G6817" s="11">
        <f t="shared" si="430"/>
        <v>60</v>
      </c>
      <c r="H6817" s="11" cm="1">
        <f t="array" ref="H6817">INDEX($K$10:$DI$8773,ROW(G6817)-9,MATCH(G6817,$K$10:$DI$10,0))</f>
        <v>162.33000000000001</v>
      </c>
      <c r="I6817" s="11">
        <f>IF(INDEX(Effacement!$A$3:$Y$15,MATCH(Tests!D6817,Effacement!$A$3:$A$15,0),MATCH(Tests!E6817,Effacement!$A$3:$Y$3,0))=0,H6817,C6817)</f>
        <v>539.49</v>
      </c>
      <c r="K6817" s="11">
        <v>445.32</v>
      </c>
      <c r="L6817" s="11">
        <v>468.36</v>
      </c>
      <c r="M6817" s="11">
        <v>487.82</v>
      </c>
      <c r="N6817" s="11">
        <v>504.36</v>
      </c>
      <c r="O6817" s="11">
        <v>518.11</v>
      </c>
      <c r="P6817" s="11">
        <v>527.99</v>
      </c>
      <c r="Q6817" s="11">
        <v>535.5</v>
      </c>
      <c r="R6817" s="11">
        <v>539.07000000000005</v>
      </c>
      <c r="S6817" s="11">
        <v>539.77</v>
      </c>
      <c r="T6817" s="11">
        <v>536.94000000000005</v>
      </c>
      <c r="U6817" s="11">
        <v>530.89</v>
      </c>
      <c r="V6817" s="11">
        <v>521</v>
      </c>
      <c r="W6817" s="11">
        <v>508.01</v>
      </c>
      <c r="X6817" s="11">
        <v>495.02</v>
      </c>
      <c r="Y6817" s="11">
        <v>478.15</v>
      </c>
      <c r="Z6817" s="11">
        <v>458.01</v>
      </c>
      <c r="AA6817" s="11">
        <v>434.46</v>
      </c>
      <c r="AB6817" s="11">
        <v>407.62</v>
      </c>
      <c r="AC6817" s="11">
        <v>377.55</v>
      </c>
      <c r="AD6817" s="11">
        <v>344.19</v>
      </c>
      <c r="AE6817" s="11">
        <v>308.45999999999998</v>
      </c>
      <c r="AF6817" s="11">
        <v>270.39</v>
      </c>
      <c r="AG6817" s="11">
        <v>232.51</v>
      </c>
      <c r="AH6817" s="11">
        <v>194.8</v>
      </c>
      <c r="AI6817" s="11">
        <v>162.33000000000001</v>
      </c>
    </row>
    <row r="6818" spans="1:35" x14ac:dyDescent="0.3">
      <c r="A6818" s="15">
        <v>33157.5</v>
      </c>
      <c r="B6818" s="11">
        <f>SsBackT!D6818</f>
        <v>0</v>
      </c>
      <c r="C6818" s="11">
        <f>Illim!B6818</f>
        <v>515.33000000000004</v>
      </c>
      <c r="D6818" s="11">
        <f t="shared" si="427"/>
        <v>10</v>
      </c>
      <c r="E6818" s="11">
        <f t="shared" si="428"/>
        <v>12</v>
      </c>
      <c r="F6818" s="11">
        <f t="shared" si="429"/>
        <v>60</v>
      </c>
      <c r="G6818" s="11">
        <f t="shared" si="430"/>
        <v>60</v>
      </c>
      <c r="H6818" s="11" cm="1">
        <f t="array" ref="H6818">INDEX($K$10:$DI$8773,ROW(G6818)-9,MATCH(G6818,$K$10:$DI$10,0))</f>
        <v>316.22000000000003</v>
      </c>
      <c r="I6818" s="11">
        <f>IF(INDEX(Effacement!$A$3:$Y$15,MATCH(Tests!D6818,Effacement!$A$3:$A$15,0),MATCH(Tests!E6818,Effacement!$A$3:$Y$3,0))=0,H6818,C6818)</f>
        <v>515.33000000000004</v>
      </c>
      <c r="K6818" s="11">
        <v>303.48</v>
      </c>
      <c r="L6818" s="11">
        <v>336.52</v>
      </c>
      <c r="M6818" s="11">
        <v>367.13</v>
      </c>
      <c r="N6818" s="11">
        <v>395.43</v>
      </c>
      <c r="O6818" s="11">
        <v>420.9</v>
      </c>
      <c r="P6818" s="11">
        <v>443.2</v>
      </c>
      <c r="Q6818" s="11">
        <v>463.5</v>
      </c>
      <c r="R6818" s="11">
        <v>480.53</v>
      </c>
      <c r="S6818" s="11">
        <v>494.12</v>
      </c>
      <c r="T6818" s="11">
        <v>504.76</v>
      </c>
      <c r="U6818" s="11">
        <v>511.13</v>
      </c>
      <c r="V6818" s="11">
        <v>515</v>
      </c>
      <c r="W6818" s="11">
        <v>515.48</v>
      </c>
      <c r="X6818" s="11">
        <v>516.02</v>
      </c>
      <c r="Y6818" s="11">
        <v>513.38</v>
      </c>
      <c r="Z6818" s="11">
        <v>507.62</v>
      </c>
      <c r="AA6818" s="11">
        <v>498.23</v>
      </c>
      <c r="AB6818" s="11">
        <v>485.79</v>
      </c>
      <c r="AC6818" s="11">
        <v>470</v>
      </c>
      <c r="AD6818" s="11">
        <v>450.94</v>
      </c>
      <c r="AE6818" s="11">
        <v>429.5</v>
      </c>
      <c r="AF6818" s="11">
        <v>405.23</v>
      </c>
      <c r="AG6818" s="11">
        <v>378.12</v>
      </c>
      <c r="AH6818" s="11">
        <v>348.05</v>
      </c>
      <c r="AI6818" s="11">
        <v>316.22000000000003</v>
      </c>
    </row>
    <row r="6819" spans="1:35" x14ac:dyDescent="0.3">
      <c r="A6819" s="15">
        <v>33157.541666666664</v>
      </c>
      <c r="B6819" s="11">
        <f>SsBackT!D6819</f>
        <v>0</v>
      </c>
      <c r="C6819" s="11">
        <f>Illim!B6819</f>
        <v>346.01</v>
      </c>
      <c r="D6819" s="11">
        <f t="shared" si="427"/>
        <v>10</v>
      </c>
      <c r="E6819" s="11">
        <f t="shared" si="428"/>
        <v>13</v>
      </c>
      <c r="F6819" s="11">
        <f t="shared" si="429"/>
        <v>60</v>
      </c>
      <c r="G6819" s="11">
        <f t="shared" si="430"/>
        <v>60</v>
      </c>
      <c r="H6819" s="11" cm="1">
        <f t="array" ref="H6819">INDEX($K$10:$DI$8773,ROW(G6819)-9,MATCH(G6819,$K$10:$DI$10,0))</f>
        <v>285.57</v>
      </c>
      <c r="I6819" s="11">
        <f>IF(INDEX(Effacement!$A$3:$Y$15,MATCH(Tests!D6819,Effacement!$A$3:$A$15,0),MATCH(Tests!E6819,Effacement!$A$3:$Y$3,0))=0,H6819,C6819)</f>
        <v>346.01</v>
      </c>
      <c r="K6819" s="11">
        <v>168.88</v>
      </c>
      <c r="L6819" s="11">
        <v>183.57</v>
      </c>
      <c r="M6819" s="11">
        <v>201.14</v>
      </c>
      <c r="N6819" s="11">
        <v>219.4</v>
      </c>
      <c r="O6819" s="11">
        <v>238.16</v>
      </c>
      <c r="P6819" s="11">
        <v>256.14</v>
      </c>
      <c r="Q6819" s="11">
        <v>273.22000000000003</v>
      </c>
      <c r="R6819" s="11">
        <v>289.01</v>
      </c>
      <c r="S6819" s="11">
        <v>303.31</v>
      </c>
      <c r="T6819" s="11">
        <v>315.54000000000002</v>
      </c>
      <c r="U6819" s="11">
        <v>326.18</v>
      </c>
      <c r="V6819" s="11">
        <v>334.41</v>
      </c>
      <c r="W6819" s="11">
        <v>340.64</v>
      </c>
      <c r="X6819" s="11">
        <v>345.68</v>
      </c>
      <c r="Y6819" s="11">
        <v>348.8</v>
      </c>
      <c r="Z6819" s="11">
        <v>349.65</v>
      </c>
      <c r="AA6819" s="11">
        <v>348.54</v>
      </c>
      <c r="AB6819" s="11">
        <v>345.31</v>
      </c>
      <c r="AC6819" s="11">
        <v>340.81</v>
      </c>
      <c r="AD6819" s="11">
        <v>334.5</v>
      </c>
      <c r="AE6819" s="11">
        <v>327.26</v>
      </c>
      <c r="AF6819" s="11">
        <v>318.27999999999997</v>
      </c>
      <c r="AG6819" s="11">
        <v>308.48</v>
      </c>
      <c r="AH6819" s="11">
        <v>297.38</v>
      </c>
      <c r="AI6819" s="11">
        <v>285.57</v>
      </c>
    </row>
    <row r="6820" spans="1:35" x14ac:dyDescent="0.3">
      <c r="A6820" s="15">
        <v>33157.583333333336</v>
      </c>
      <c r="B6820" s="11">
        <f>SsBackT!D6820</f>
        <v>0</v>
      </c>
      <c r="C6820" s="11">
        <f>Illim!B6820</f>
        <v>343.57</v>
      </c>
      <c r="D6820" s="11">
        <f t="shared" si="427"/>
        <v>10</v>
      </c>
      <c r="E6820" s="11">
        <f t="shared" si="428"/>
        <v>14</v>
      </c>
      <c r="F6820" s="11">
        <f t="shared" si="429"/>
        <v>60</v>
      </c>
      <c r="G6820" s="11">
        <f t="shared" si="430"/>
        <v>60</v>
      </c>
      <c r="H6820" s="11" cm="1">
        <f t="array" ref="H6820">INDEX($K$10:$DI$8773,ROW(G6820)-9,MATCH(G6820,$K$10:$DI$10,0))</f>
        <v>323.98</v>
      </c>
      <c r="I6820" s="11">
        <f>IF(INDEX(Effacement!$A$3:$Y$15,MATCH(Tests!D6820,Effacement!$A$3:$A$15,0),MATCH(Tests!E6820,Effacement!$A$3:$Y$3,0))=0,H6820,C6820)</f>
        <v>343.57</v>
      </c>
      <c r="K6820" s="11">
        <v>168.2</v>
      </c>
      <c r="L6820" s="11">
        <v>162.07</v>
      </c>
      <c r="M6820" s="11">
        <v>159.16999999999999</v>
      </c>
      <c r="N6820" s="11">
        <v>161.72999999999999</v>
      </c>
      <c r="O6820" s="11">
        <v>173.36</v>
      </c>
      <c r="P6820" s="11">
        <v>191.12</v>
      </c>
      <c r="Q6820" s="11">
        <v>211.39</v>
      </c>
      <c r="R6820" s="11">
        <v>232.15</v>
      </c>
      <c r="S6820" s="11">
        <v>252.03</v>
      </c>
      <c r="T6820" s="11">
        <v>270.61</v>
      </c>
      <c r="U6820" s="11">
        <v>287.25</v>
      </c>
      <c r="V6820" s="11">
        <v>301.58</v>
      </c>
      <c r="W6820" s="11">
        <v>314.07</v>
      </c>
      <c r="X6820" s="11">
        <v>325.29000000000002</v>
      </c>
      <c r="Y6820" s="11">
        <v>334.29</v>
      </c>
      <c r="Z6820" s="11">
        <v>340.97</v>
      </c>
      <c r="AA6820" s="11">
        <v>345.33</v>
      </c>
      <c r="AB6820" s="11">
        <v>347.93</v>
      </c>
      <c r="AC6820" s="11">
        <v>348.74</v>
      </c>
      <c r="AD6820" s="11">
        <v>347.97</v>
      </c>
      <c r="AE6820" s="11">
        <v>345.8</v>
      </c>
      <c r="AF6820" s="11">
        <v>342.18</v>
      </c>
      <c r="AG6820" s="11">
        <v>337.51</v>
      </c>
      <c r="AH6820" s="11">
        <v>331.13</v>
      </c>
      <c r="AI6820" s="11">
        <v>323.98</v>
      </c>
    </row>
    <row r="6821" spans="1:35" x14ac:dyDescent="0.3">
      <c r="A6821" s="15">
        <v>33157.625</v>
      </c>
      <c r="B6821" s="11">
        <f>SsBackT!D6821</f>
        <v>0</v>
      </c>
      <c r="C6821" s="11">
        <f>Illim!B6821</f>
        <v>555.03</v>
      </c>
      <c r="D6821" s="11">
        <f t="shared" si="427"/>
        <v>10</v>
      </c>
      <c r="E6821" s="11">
        <f t="shared" si="428"/>
        <v>15</v>
      </c>
      <c r="F6821" s="11">
        <f t="shared" si="429"/>
        <v>60</v>
      </c>
      <c r="G6821" s="11">
        <f t="shared" si="430"/>
        <v>60</v>
      </c>
      <c r="H6821" s="11" cm="1">
        <f t="array" ref="H6821">INDEX($K$10:$DI$8773,ROW(G6821)-9,MATCH(G6821,$K$10:$DI$10,0))</f>
        <v>526.13</v>
      </c>
      <c r="I6821" s="11">
        <f>IF(INDEX(Effacement!$A$3:$Y$15,MATCH(Tests!D6821,Effacement!$A$3:$A$15,0),MATCH(Tests!E6821,Effacement!$A$3:$Y$3,0))=0,H6821,C6821)</f>
        <v>526.13</v>
      </c>
      <c r="K6821" s="11">
        <v>250.43</v>
      </c>
      <c r="L6821" s="11">
        <v>222.91</v>
      </c>
      <c r="M6821" s="11">
        <v>194.66</v>
      </c>
      <c r="N6821" s="11">
        <v>166.51</v>
      </c>
      <c r="O6821" s="11">
        <v>141.1</v>
      </c>
      <c r="P6821" s="11">
        <v>121.38</v>
      </c>
      <c r="Q6821" s="11">
        <v>116.22</v>
      </c>
      <c r="R6821" s="11">
        <v>132.13999999999999</v>
      </c>
      <c r="S6821" s="11">
        <v>167.73</v>
      </c>
      <c r="T6821" s="11">
        <v>209.69</v>
      </c>
      <c r="U6821" s="11">
        <v>252.99</v>
      </c>
      <c r="V6821" s="11">
        <v>294.48</v>
      </c>
      <c r="W6821" s="11">
        <v>333.24</v>
      </c>
      <c r="X6821" s="11">
        <v>370.59</v>
      </c>
      <c r="Y6821" s="11">
        <v>405.26</v>
      </c>
      <c r="Z6821" s="11">
        <v>436.01</v>
      </c>
      <c r="AA6821" s="11">
        <v>462.9</v>
      </c>
      <c r="AB6821" s="11">
        <v>485.91</v>
      </c>
      <c r="AC6821" s="11">
        <v>505.88</v>
      </c>
      <c r="AD6821" s="11">
        <v>522.53</v>
      </c>
      <c r="AE6821" s="11">
        <v>535.9</v>
      </c>
      <c r="AF6821" s="11">
        <v>546.30999999999995</v>
      </c>
      <c r="AG6821" s="11">
        <v>553.36</v>
      </c>
      <c r="AH6821" s="11">
        <v>557.07000000000005</v>
      </c>
      <c r="AI6821" s="11">
        <v>526.13</v>
      </c>
    </row>
    <row r="6822" spans="1:35" x14ac:dyDescent="0.3">
      <c r="A6822" s="15">
        <v>33157.666666666664</v>
      </c>
      <c r="B6822" s="11">
        <f>SsBackT!D6822</f>
        <v>0</v>
      </c>
      <c r="C6822" s="11">
        <f>Illim!B6822</f>
        <v>224.7</v>
      </c>
      <c r="D6822" s="11">
        <f t="shared" si="427"/>
        <v>10</v>
      </c>
      <c r="E6822" s="11">
        <f t="shared" si="428"/>
        <v>16</v>
      </c>
      <c r="F6822" s="11">
        <f t="shared" si="429"/>
        <v>60</v>
      </c>
      <c r="G6822" s="11">
        <f t="shared" si="430"/>
        <v>60</v>
      </c>
      <c r="H6822" s="11" cm="1">
        <f t="array" ref="H6822">INDEX($K$10:$DI$8773,ROW(G6822)-9,MATCH(G6822,$K$10:$DI$10,0))</f>
        <v>112.72</v>
      </c>
      <c r="I6822" s="11">
        <f>IF(INDEX(Effacement!$A$3:$Y$15,MATCH(Tests!D6822,Effacement!$A$3:$A$15,0),MATCH(Tests!E6822,Effacement!$A$3:$Y$3,0))=0,H6822,C6822)</f>
        <v>112.72</v>
      </c>
      <c r="K6822" s="11">
        <v>170.34</v>
      </c>
      <c r="L6822" s="11">
        <v>169.86</v>
      </c>
      <c r="M6822" s="11">
        <v>163.33000000000001</v>
      </c>
      <c r="N6822" s="11">
        <v>149.94999999999999</v>
      </c>
      <c r="O6822" s="11">
        <v>135.61000000000001</v>
      </c>
      <c r="P6822" s="11">
        <v>120.82</v>
      </c>
      <c r="Q6822" s="11">
        <v>106.43</v>
      </c>
      <c r="R6822" s="11">
        <v>93.391999999999996</v>
      </c>
      <c r="S6822" s="11">
        <v>84.659000000000006</v>
      </c>
      <c r="T6822" s="11">
        <v>85.153000000000006</v>
      </c>
      <c r="U6822" s="11">
        <v>99.611999999999995</v>
      </c>
      <c r="V6822" s="11">
        <v>121.17</v>
      </c>
      <c r="W6822" s="11">
        <v>144.71</v>
      </c>
      <c r="X6822" s="11">
        <v>168.96</v>
      </c>
      <c r="Y6822" s="11">
        <v>192.06</v>
      </c>
      <c r="Z6822" s="11">
        <v>213.04</v>
      </c>
      <c r="AA6822" s="11">
        <v>194.65</v>
      </c>
      <c r="AB6822" s="11">
        <v>122.78</v>
      </c>
      <c r="AC6822" s="11">
        <v>122.13</v>
      </c>
      <c r="AD6822" s="11">
        <v>121.06</v>
      </c>
      <c r="AE6822" s="11">
        <v>119.77</v>
      </c>
      <c r="AF6822" s="11">
        <v>118.24</v>
      </c>
      <c r="AG6822" s="11">
        <v>116.58</v>
      </c>
      <c r="AH6822" s="11">
        <v>114.72</v>
      </c>
      <c r="AI6822" s="11">
        <v>112.72</v>
      </c>
    </row>
    <row r="6823" spans="1:35" x14ac:dyDescent="0.3">
      <c r="A6823" s="15">
        <v>33157.708333333336</v>
      </c>
      <c r="B6823" s="11">
        <f>SsBackT!D6823</f>
        <v>0</v>
      </c>
      <c r="C6823" s="11">
        <f>Illim!B6823</f>
        <v>60.692</v>
      </c>
      <c r="D6823" s="11">
        <f t="shared" si="427"/>
        <v>10</v>
      </c>
      <c r="E6823" s="11">
        <f t="shared" si="428"/>
        <v>17</v>
      </c>
      <c r="F6823" s="11">
        <f t="shared" si="429"/>
        <v>60</v>
      </c>
      <c r="G6823" s="11">
        <f t="shared" si="430"/>
        <v>60</v>
      </c>
      <c r="H6823" s="11" cm="1">
        <f t="array" ref="H6823">INDEX($K$10:$DI$8773,ROW(G6823)-9,MATCH(G6823,$K$10:$DI$10,0))</f>
        <v>47.695999999999998</v>
      </c>
      <c r="I6823" s="11">
        <f>IF(INDEX(Effacement!$A$3:$Y$15,MATCH(Tests!D6823,Effacement!$A$3:$A$15,0),MATCH(Tests!E6823,Effacement!$A$3:$Y$3,0))=0,H6823,C6823)</f>
        <v>47.695999999999998</v>
      </c>
      <c r="K6823" s="11">
        <v>67.92</v>
      </c>
      <c r="L6823" s="11">
        <v>67.813000000000002</v>
      </c>
      <c r="M6823" s="11">
        <v>67.695999999999998</v>
      </c>
      <c r="N6823" s="11">
        <v>67.41</v>
      </c>
      <c r="O6823" s="11">
        <v>66.778999999999996</v>
      </c>
      <c r="P6823" s="11">
        <v>65.707999999999998</v>
      </c>
      <c r="Q6823" s="11">
        <v>64.123999999999995</v>
      </c>
      <c r="R6823" s="11">
        <v>61.621000000000002</v>
      </c>
      <c r="S6823" s="11">
        <v>57.841000000000001</v>
      </c>
      <c r="T6823" s="11">
        <v>49.95</v>
      </c>
      <c r="U6823" s="11">
        <v>37.420999999999999</v>
      </c>
      <c r="V6823" s="11">
        <v>33.08</v>
      </c>
      <c r="W6823" s="11">
        <v>41.424999999999997</v>
      </c>
      <c r="X6823" s="11">
        <v>59.526000000000003</v>
      </c>
      <c r="Y6823" s="11">
        <v>43.32</v>
      </c>
      <c r="Z6823" s="11">
        <v>45.343000000000004</v>
      </c>
      <c r="AA6823" s="11">
        <v>46.732999999999997</v>
      </c>
      <c r="AB6823" s="11">
        <v>47.612000000000002</v>
      </c>
      <c r="AC6823" s="11">
        <v>48.188000000000002</v>
      </c>
      <c r="AD6823" s="11">
        <v>48.478000000000002</v>
      </c>
      <c r="AE6823" s="11">
        <v>48.545000000000002</v>
      </c>
      <c r="AF6823" s="11">
        <v>48.466000000000001</v>
      </c>
      <c r="AG6823" s="11">
        <v>48.314</v>
      </c>
      <c r="AH6823" s="11">
        <v>48.048000000000002</v>
      </c>
      <c r="AI6823" s="11">
        <v>47.695999999999998</v>
      </c>
    </row>
    <row r="6824" spans="1:35" x14ac:dyDescent="0.3">
      <c r="A6824" s="15">
        <v>33157.75</v>
      </c>
      <c r="B6824" s="11">
        <f>SsBackT!D6824</f>
        <v>0</v>
      </c>
      <c r="C6824" s="11">
        <f>Illim!B6824</f>
        <v>-1.32E-2</v>
      </c>
      <c r="D6824" s="11">
        <f t="shared" si="427"/>
        <v>10</v>
      </c>
      <c r="E6824" s="11">
        <f t="shared" si="428"/>
        <v>18</v>
      </c>
      <c r="F6824" s="11">
        <f t="shared" si="429"/>
        <v>60</v>
      </c>
      <c r="G6824" s="11">
        <f t="shared" si="430"/>
        <v>60</v>
      </c>
      <c r="H6824" s="11" cm="1">
        <f t="array" ref="H6824">INDEX($K$10:$DI$8773,ROW(G6824)-9,MATCH(G6824,$K$10:$DI$10,0))</f>
        <v>-1.32E-2</v>
      </c>
      <c r="I6824" s="11">
        <f>IF(INDEX(Effacement!$A$3:$Y$15,MATCH(Tests!D6824,Effacement!$A$3:$A$15,0),MATCH(Tests!E6824,Effacement!$A$3:$Y$3,0))=0,H6824,C6824)</f>
        <v>-1.32E-2</v>
      </c>
      <c r="K6824" s="11">
        <v>-1.32E-2</v>
      </c>
      <c r="L6824" s="11">
        <v>-1.32E-2</v>
      </c>
      <c r="M6824" s="11">
        <v>-1.32E-2</v>
      </c>
      <c r="N6824" s="11">
        <v>-1.32E-2</v>
      </c>
      <c r="O6824" s="11">
        <v>-1.32E-2</v>
      </c>
      <c r="P6824" s="11">
        <v>-1.32E-2</v>
      </c>
      <c r="Q6824" s="11">
        <v>-1.32E-2</v>
      </c>
      <c r="R6824" s="11">
        <v>-1.32E-2</v>
      </c>
      <c r="S6824" s="11">
        <v>-1.32E-2</v>
      </c>
      <c r="T6824" s="11">
        <v>-1.32E-2</v>
      </c>
      <c r="U6824" s="11">
        <v>-1.32E-2</v>
      </c>
      <c r="V6824" s="11">
        <v>-1.32E-2</v>
      </c>
      <c r="W6824" s="11">
        <v>-1.32E-2</v>
      </c>
      <c r="X6824" s="11">
        <v>-1.32E-2</v>
      </c>
      <c r="Y6824" s="11">
        <v>-1.32E-2</v>
      </c>
      <c r="Z6824" s="11">
        <v>-1.32E-2</v>
      </c>
      <c r="AA6824" s="11">
        <v>-1.32E-2</v>
      </c>
      <c r="AB6824" s="11">
        <v>-1.32E-2</v>
      </c>
      <c r="AC6824" s="11">
        <v>-1.32E-2</v>
      </c>
      <c r="AD6824" s="11">
        <v>-1.32E-2</v>
      </c>
      <c r="AE6824" s="11">
        <v>-1.32E-2</v>
      </c>
      <c r="AF6824" s="11">
        <v>-1.32E-2</v>
      </c>
      <c r="AG6824" s="11">
        <v>-1.32E-2</v>
      </c>
      <c r="AH6824" s="11">
        <v>-1.32E-2</v>
      </c>
      <c r="AI6824" s="11">
        <v>-1.32E-2</v>
      </c>
    </row>
    <row r="6825" spans="1:35" x14ac:dyDescent="0.3">
      <c r="A6825" s="15">
        <v>33157.791666666664</v>
      </c>
      <c r="B6825" s="11">
        <f>SsBackT!D6825</f>
        <v>0</v>
      </c>
      <c r="C6825" s="11">
        <f>Illim!B6825</f>
        <v>-1.32E-2</v>
      </c>
      <c r="D6825" s="11">
        <f t="shared" si="427"/>
        <v>10</v>
      </c>
      <c r="E6825" s="11">
        <f t="shared" si="428"/>
        <v>19</v>
      </c>
      <c r="F6825" s="11">
        <f t="shared" si="429"/>
        <v>60</v>
      </c>
      <c r="G6825" s="11">
        <f t="shared" si="430"/>
        <v>60</v>
      </c>
      <c r="H6825" s="11" cm="1">
        <f t="array" ref="H6825">INDEX($K$10:$DI$8773,ROW(G6825)-9,MATCH(G6825,$K$10:$DI$10,0))</f>
        <v>-1.32E-2</v>
      </c>
      <c r="I6825" s="11">
        <f>IF(INDEX(Effacement!$A$3:$Y$15,MATCH(Tests!D6825,Effacement!$A$3:$A$15,0),MATCH(Tests!E6825,Effacement!$A$3:$Y$3,0))=0,H6825,C6825)</f>
        <v>-1.32E-2</v>
      </c>
      <c r="K6825" s="11">
        <v>-1.32E-2</v>
      </c>
      <c r="L6825" s="11">
        <v>-1.32E-2</v>
      </c>
      <c r="M6825" s="11">
        <v>-1.32E-2</v>
      </c>
      <c r="N6825" s="11">
        <v>-1.32E-2</v>
      </c>
      <c r="O6825" s="11">
        <v>-1.32E-2</v>
      </c>
      <c r="P6825" s="11">
        <v>-1.32E-2</v>
      </c>
      <c r="Q6825" s="11">
        <v>-1.32E-2</v>
      </c>
      <c r="R6825" s="11">
        <v>-1.32E-2</v>
      </c>
      <c r="S6825" s="11">
        <v>-1.32E-2</v>
      </c>
      <c r="T6825" s="11">
        <v>-1.32E-2</v>
      </c>
      <c r="U6825" s="11">
        <v>-1.32E-2</v>
      </c>
      <c r="V6825" s="11">
        <v>-1.32E-2</v>
      </c>
      <c r="W6825" s="11">
        <v>-1.32E-2</v>
      </c>
      <c r="X6825" s="11">
        <v>-1.32E-2</v>
      </c>
      <c r="Y6825" s="11">
        <v>-1.32E-2</v>
      </c>
      <c r="Z6825" s="11">
        <v>-1.32E-2</v>
      </c>
      <c r="AA6825" s="11">
        <v>-1.32E-2</v>
      </c>
      <c r="AB6825" s="11">
        <v>-1.32E-2</v>
      </c>
      <c r="AC6825" s="11">
        <v>-1.32E-2</v>
      </c>
      <c r="AD6825" s="11">
        <v>-1.32E-2</v>
      </c>
      <c r="AE6825" s="11">
        <v>-1.32E-2</v>
      </c>
      <c r="AF6825" s="11">
        <v>-1.32E-2</v>
      </c>
      <c r="AG6825" s="11">
        <v>-1.32E-2</v>
      </c>
      <c r="AH6825" s="11">
        <v>-1.32E-2</v>
      </c>
      <c r="AI6825" s="11">
        <v>-1.32E-2</v>
      </c>
    </row>
    <row r="6826" spans="1:35" x14ac:dyDescent="0.3">
      <c r="A6826" s="15">
        <v>33157.833333333336</v>
      </c>
      <c r="B6826" s="11">
        <f>SsBackT!D6826</f>
        <v>0</v>
      </c>
      <c r="C6826" s="11">
        <f>Illim!B6826</f>
        <v>-1.32E-2</v>
      </c>
      <c r="D6826" s="11">
        <f t="shared" si="427"/>
        <v>10</v>
      </c>
      <c r="E6826" s="11">
        <f t="shared" si="428"/>
        <v>20</v>
      </c>
      <c r="F6826" s="11">
        <f t="shared" si="429"/>
        <v>60</v>
      </c>
      <c r="G6826" s="11">
        <f t="shared" si="430"/>
        <v>60</v>
      </c>
      <c r="H6826" s="11" cm="1">
        <f t="array" ref="H6826">INDEX($K$10:$DI$8773,ROW(G6826)-9,MATCH(G6826,$K$10:$DI$10,0))</f>
        <v>-1.32E-2</v>
      </c>
      <c r="I6826" s="11">
        <f>IF(INDEX(Effacement!$A$3:$Y$15,MATCH(Tests!D6826,Effacement!$A$3:$A$15,0),MATCH(Tests!E6826,Effacement!$A$3:$Y$3,0))=0,H6826,C6826)</f>
        <v>-1.32E-2</v>
      </c>
      <c r="K6826" s="11">
        <v>-1.32E-2</v>
      </c>
      <c r="L6826" s="11">
        <v>-1.32E-2</v>
      </c>
      <c r="M6826" s="11">
        <v>-1.32E-2</v>
      </c>
      <c r="N6826" s="11">
        <v>-1.32E-2</v>
      </c>
      <c r="O6826" s="11">
        <v>-1.32E-2</v>
      </c>
      <c r="P6826" s="11">
        <v>-1.32E-2</v>
      </c>
      <c r="Q6826" s="11">
        <v>-1.32E-2</v>
      </c>
      <c r="R6826" s="11">
        <v>-1.32E-2</v>
      </c>
      <c r="S6826" s="11">
        <v>-1.32E-2</v>
      </c>
      <c r="T6826" s="11">
        <v>-1.32E-2</v>
      </c>
      <c r="U6826" s="11">
        <v>-1.32E-2</v>
      </c>
      <c r="V6826" s="11">
        <v>-1.32E-2</v>
      </c>
      <c r="W6826" s="11">
        <v>-1.32E-2</v>
      </c>
      <c r="X6826" s="11">
        <v>-1.32E-2</v>
      </c>
      <c r="Y6826" s="11">
        <v>-1.32E-2</v>
      </c>
      <c r="Z6826" s="11">
        <v>-1.32E-2</v>
      </c>
      <c r="AA6826" s="11">
        <v>-1.32E-2</v>
      </c>
      <c r="AB6826" s="11">
        <v>-1.32E-2</v>
      </c>
      <c r="AC6826" s="11">
        <v>-1.32E-2</v>
      </c>
      <c r="AD6826" s="11">
        <v>-1.32E-2</v>
      </c>
      <c r="AE6826" s="11">
        <v>-1.32E-2</v>
      </c>
      <c r="AF6826" s="11">
        <v>-1.32E-2</v>
      </c>
      <c r="AG6826" s="11">
        <v>-1.32E-2</v>
      </c>
      <c r="AH6826" s="11">
        <v>-1.32E-2</v>
      </c>
      <c r="AI6826" s="11">
        <v>-1.32E-2</v>
      </c>
    </row>
    <row r="6827" spans="1:35" x14ac:dyDescent="0.3">
      <c r="A6827" s="15">
        <v>33157.875</v>
      </c>
      <c r="B6827" s="11">
        <f>SsBackT!D6827</f>
        <v>0</v>
      </c>
      <c r="C6827" s="11">
        <f>Illim!B6827</f>
        <v>-1.32E-2</v>
      </c>
      <c r="D6827" s="11">
        <f t="shared" si="427"/>
        <v>10</v>
      </c>
      <c r="E6827" s="11">
        <f t="shared" si="428"/>
        <v>21</v>
      </c>
      <c r="F6827" s="11">
        <f t="shared" si="429"/>
        <v>60</v>
      </c>
      <c r="G6827" s="11">
        <f t="shared" si="430"/>
        <v>60</v>
      </c>
      <c r="H6827" s="11" cm="1">
        <f t="array" ref="H6827">INDEX($K$10:$DI$8773,ROW(G6827)-9,MATCH(G6827,$K$10:$DI$10,0))</f>
        <v>-1.32E-2</v>
      </c>
      <c r="I6827" s="11">
        <f>IF(INDEX(Effacement!$A$3:$Y$15,MATCH(Tests!D6827,Effacement!$A$3:$A$15,0),MATCH(Tests!E6827,Effacement!$A$3:$Y$3,0))=0,H6827,C6827)</f>
        <v>-1.32E-2</v>
      </c>
      <c r="K6827" s="11">
        <v>-1.32E-2</v>
      </c>
      <c r="L6827" s="11">
        <v>-1.32E-2</v>
      </c>
      <c r="M6827" s="11">
        <v>-1.32E-2</v>
      </c>
      <c r="N6827" s="11">
        <v>-1.32E-2</v>
      </c>
      <c r="O6827" s="11">
        <v>-1.32E-2</v>
      </c>
      <c r="P6827" s="11">
        <v>-1.32E-2</v>
      </c>
      <c r="Q6827" s="11">
        <v>-1.32E-2</v>
      </c>
      <c r="R6827" s="11">
        <v>-1.32E-2</v>
      </c>
      <c r="S6827" s="11">
        <v>-1.32E-2</v>
      </c>
      <c r="T6827" s="11">
        <v>-1.32E-2</v>
      </c>
      <c r="U6827" s="11">
        <v>-1.32E-2</v>
      </c>
      <c r="V6827" s="11">
        <v>-1.32E-2</v>
      </c>
      <c r="W6827" s="11">
        <v>-1.32E-2</v>
      </c>
      <c r="X6827" s="11">
        <v>-1.32E-2</v>
      </c>
      <c r="Y6827" s="11">
        <v>-1.32E-2</v>
      </c>
      <c r="Z6827" s="11">
        <v>-1.32E-2</v>
      </c>
      <c r="AA6827" s="11">
        <v>-1.32E-2</v>
      </c>
      <c r="AB6827" s="11">
        <v>-1.32E-2</v>
      </c>
      <c r="AC6827" s="11">
        <v>-1.32E-2</v>
      </c>
      <c r="AD6827" s="11">
        <v>-1.32E-2</v>
      </c>
      <c r="AE6827" s="11">
        <v>-1.32E-2</v>
      </c>
      <c r="AF6827" s="11">
        <v>-1.32E-2</v>
      </c>
      <c r="AG6827" s="11">
        <v>-1.32E-2</v>
      </c>
      <c r="AH6827" s="11">
        <v>-1.32E-2</v>
      </c>
      <c r="AI6827" s="11">
        <v>-1.32E-2</v>
      </c>
    </row>
    <row r="6828" spans="1:35" x14ac:dyDescent="0.3">
      <c r="A6828" s="15">
        <v>33157.916666666664</v>
      </c>
      <c r="B6828" s="11">
        <f>SsBackT!D6828</f>
        <v>0</v>
      </c>
      <c r="C6828" s="11">
        <f>Illim!B6828</f>
        <v>-1.32E-2</v>
      </c>
      <c r="D6828" s="11">
        <f t="shared" si="427"/>
        <v>10</v>
      </c>
      <c r="E6828" s="11">
        <f t="shared" si="428"/>
        <v>22</v>
      </c>
      <c r="F6828" s="11">
        <f t="shared" si="429"/>
        <v>60</v>
      </c>
      <c r="G6828" s="11">
        <f t="shared" si="430"/>
        <v>60</v>
      </c>
      <c r="H6828" s="11" cm="1">
        <f t="array" ref="H6828">INDEX($K$10:$DI$8773,ROW(G6828)-9,MATCH(G6828,$K$10:$DI$10,0))</f>
        <v>-1.32E-2</v>
      </c>
      <c r="I6828" s="11">
        <f>IF(INDEX(Effacement!$A$3:$Y$15,MATCH(Tests!D6828,Effacement!$A$3:$A$15,0),MATCH(Tests!E6828,Effacement!$A$3:$Y$3,0))=0,H6828,C6828)</f>
        <v>-1.32E-2</v>
      </c>
      <c r="K6828" s="11">
        <v>-1.32E-2</v>
      </c>
      <c r="L6828" s="11">
        <v>-1.32E-2</v>
      </c>
      <c r="M6828" s="11">
        <v>-1.32E-2</v>
      </c>
      <c r="N6828" s="11">
        <v>-1.32E-2</v>
      </c>
      <c r="O6828" s="11">
        <v>-1.32E-2</v>
      </c>
      <c r="P6828" s="11">
        <v>-1.32E-2</v>
      </c>
      <c r="Q6828" s="11">
        <v>-1.32E-2</v>
      </c>
      <c r="R6828" s="11">
        <v>-1.32E-2</v>
      </c>
      <c r="S6828" s="11">
        <v>-1.32E-2</v>
      </c>
      <c r="T6828" s="11">
        <v>-1.32E-2</v>
      </c>
      <c r="U6828" s="11">
        <v>-1.32E-2</v>
      </c>
      <c r="V6828" s="11">
        <v>-1.32E-2</v>
      </c>
      <c r="W6828" s="11">
        <v>-1.32E-2</v>
      </c>
      <c r="X6828" s="11">
        <v>-1.32E-2</v>
      </c>
      <c r="Y6828" s="11">
        <v>-1.32E-2</v>
      </c>
      <c r="Z6828" s="11">
        <v>-1.32E-2</v>
      </c>
      <c r="AA6828" s="11">
        <v>-1.32E-2</v>
      </c>
      <c r="AB6828" s="11">
        <v>-1.32E-2</v>
      </c>
      <c r="AC6828" s="11">
        <v>-1.32E-2</v>
      </c>
      <c r="AD6828" s="11">
        <v>-1.32E-2</v>
      </c>
      <c r="AE6828" s="11">
        <v>-1.32E-2</v>
      </c>
      <c r="AF6828" s="11">
        <v>-1.32E-2</v>
      </c>
      <c r="AG6828" s="11">
        <v>-1.32E-2</v>
      </c>
      <c r="AH6828" s="11">
        <v>-1.32E-2</v>
      </c>
      <c r="AI6828" s="11">
        <v>-1.32E-2</v>
      </c>
    </row>
    <row r="6829" spans="1:35" x14ac:dyDescent="0.3">
      <c r="A6829" s="15">
        <v>33157.958333333336</v>
      </c>
      <c r="B6829" s="11">
        <f>SsBackT!D6829</f>
        <v>0</v>
      </c>
      <c r="C6829" s="11">
        <f>Illim!B6829</f>
        <v>-1.32E-2</v>
      </c>
      <c r="D6829" s="11">
        <f t="shared" si="427"/>
        <v>10</v>
      </c>
      <c r="E6829" s="11">
        <f t="shared" si="428"/>
        <v>23</v>
      </c>
      <c r="F6829" s="11">
        <f t="shared" si="429"/>
        <v>60</v>
      </c>
      <c r="G6829" s="11">
        <f t="shared" si="430"/>
        <v>60</v>
      </c>
      <c r="H6829" s="11" cm="1">
        <f t="array" ref="H6829">INDEX($K$10:$DI$8773,ROW(G6829)-9,MATCH(G6829,$K$10:$DI$10,0))</f>
        <v>-1.32E-2</v>
      </c>
      <c r="I6829" s="11">
        <f>IF(INDEX(Effacement!$A$3:$Y$15,MATCH(Tests!D6829,Effacement!$A$3:$A$15,0),MATCH(Tests!E6829,Effacement!$A$3:$Y$3,0))=0,H6829,C6829)</f>
        <v>-1.32E-2</v>
      </c>
      <c r="K6829" s="11">
        <v>-1.32E-2</v>
      </c>
      <c r="L6829" s="11">
        <v>-1.32E-2</v>
      </c>
      <c r="M6829" s="11">
        <v>-1.32E-2</v>
      </c>
      <c r="N6829" s="11">
        <v>-1.32E-2</v>
      </c>
      <c r="O6829" s="11">
        <v>-1.32E-2</v>
      </c>
      <c r="P6829" s="11">
        <v>-1.32E-2</v>
      </c>
      <c r="Q6829" s="11">
        <v>-1.32E-2</v>
      </c>
      <c r="R6829" s="11">
        <v>-1.32E-2</v>
      </c>
      <c r="S6829" s="11">
        <v>-1.32E-2</v>
      </c>
      <c r="T6829" s="11">
        <v>-1.32E-2</v>
      </c>
      <c r="U6829" s="11">
        <v>-1.32E-2</v>
      </c>
      <c r="V6829" s="11">
        <v>-1.32E-2</v>
      </c>
      <c r="W6829" s="11">
        <v>-1.32E-2</v>
      </c>
      <c r="X6829" s="11">
        <v>-1.32E-2</v>
      </c>
      <c r="Y6829" s="11">
        <v>-1.32E-2</v>
      </c>
      <c r="Z6829" s="11">
        <v>-1.32E-2</v>
      </c>
      <c r="AA6829" s="11">
        <v>-1.32E-2</v>
      </c>
      <c r="AB6829" s="11">
        <v>-1.32E-2</v>
      </c>
      <c r="AC6829" s="11">
        <v>-1.32E-2</v>
      </c>
      <c r="AD6829" s="11">
        <v>-1.32E-2</v>
      </c>
      <c r="AE6829" s="11">
        <v>-1.32E-2</v>
      </c>
      <c r="AF6829" s="11">
        <v>-1.32E-2</v>
      </c>
      <c r="AG6829" s="11">
        <v>-1.32E-2</v>
      </c>
      <c r="AH6829" s="11">
        <v>-1.32E-2</v>
      </c>
      <c r="AI6829" s="11">
        <v>-1.32E-2</v>
      </c>
    </row>
    <row r="6830" spans="1:35" x14ac:dyDescent="0.3">
      <c r="A6830" s="15">
        <v>33158</v>
      </c>
      <c r="B6830" s="11">
        <f>SsBackT!D6830</f>
        <v>0</v>
      </c>
      <c r="C6830" s="11">
        <f>Illim!B6830</f>
        <v>-1.32E-2</v>
      </c>
      <c r="D6830" s="11">
        <f t="shared" si="427"/>
        <v>10</v>
      </c>
      <c r="E6830" s="11">
        <f t="shared" si="428"/>
        <v>0</v>
      </c>
      <c r="F6830" s="11">
        <f t="shared" si="429"/>
        <v>60</v>
      </c>
      <c r="G6830" s="11">
        <f t="shared" si="430"/>
        <v>60</v>
      </c>
      <c r="H6830" s="11" cm="1">
        <f t="array" ref="H6830">INDEX($K$10:$DI$8773,ROW(G6830)-9,MATCH(G6830,$K$10:$DI$10,0))</f>
        <v>-1.32E-2</v>
      </c>
      <c r="I6830" s="11">
        <f>IF(INDEX(Effacement!$A$3:$Y$15,MATCH(Tests!D6830,Effacement!$A$3:$A$15,0),MATCH(Tests!E6830,Effacement!$A$3:$Y$3,0))=0,H6830,C6830)</f>
        <v>-1.32E-2</v>
      </c>
      <c r="K6830" s="11">
        <v>-1.32E-2</v>
      </c>
      <c r="L6830" s="11">
        <v>-1.32E-2</v>
      </c>
      <c r="M6830" s="11">
        <v>-1.32E-2</v>
      </c>
      <c r="N6830" s="11">
        <v>-1.32E-2</v>
      </c>
      <c r="O6830" s="11">
        <v>-1.32E-2</v>
      </c>
      <c r="P6830" s="11">
        <v>-1.32E-2</v>
      </c>
      <c r="Q6830" s="11">
        <v>-1.32E-2</v>
      </c>
      <c r="R6830" s="11">
        <v>-1.32E-2</v>
      </c>
      <c r="S6830" s="11">
        <v>-1.32E-2</v>
      </c>
      <c r="T6830" s="11">
        <v>-1.32E-2</v>
      </c>
      <c r="U6830" s="11">
        <v>-1.32E-2</v>
      </c>
      <c r="V6830" s="11">
        <v>-1.32E-2</v>
      </c>
      <c r="W6830" s="11">
        <v>-1.32E-2</v>
      </c>
      <c r="X6830" s="11">
        <v>-1.32E-2</v>
      </c>
      <c r="Y6830" s="11">
        <v>-1.32E-2</v>
      </c>
      <c r="Z6830" s="11">
        <v>-1.32E-2</v>
      </c>
      <c r="AA6830" s="11">
        <v>-1.32E-2</v>
      </c>
      <c r="AB6830" s="11">
        <v>-1.32E-2</v>
      </c>
      <c r="AC6830" s="11">
        <v>-1.32E-2</v>
      </c>
      <c r="AD6830" s="11">
        <v>-1.32E-2</v>
      </c>
      <c r="AE6830" s="11">
        <v>-1.32E-2</v>
      </c>
      <c r="AF6830" s="11">
        <v>-1.32E-2</v>
      </c>
      <c r="AG6830" s="11">
        <v>-1.32E-2</v>
      </c>
      <c r="AH6830" s="11">
        <v>-1.32E-2</v>
      </c>
      <c r="AI6830" s="11">
        <v>-1.32E-2</v>
      </c>
    </row>
    <row r="6831" spans="1:35" x14ac:dyDescent="0.3">
      <c r="A6831" s="15">
        <v>33158.041666666664</v>
      </c>
      <c r="B6831" s="11">
        <f>SsBackT!D6831</f>
        <v>0</v>
      </c>
      <c r="C6831" s="11">
        <f>Illim!B6831</f>
        <v>-1.32E-2</v>
      </c>
      <c r="D6831" s="11">
        <f t="shared" si="427"/>
        <v>10</v>
      </c>
      <c r="E6831" s="11">
        <f t="shared" si="428"/>
        <v>1</v>
      </c>
      <c r="F6831" s="11">
        <f t="shared" si="429"/>
        <v>60</v>
      </c>
      <c r="G6831" s="11">
        <f t="shared" si="430"/>
        <v>60</v>
      </c>
      <c r="H6831" s="11" cm="1">
        <f t="array" ref="H6831">INDEX($K$10:$DI$8773,ROW(G6831)-9,MATCH(G6831,$K$10:$DI$10,0))</f>
        <v>-1.32E-2</v>
      </c>
      <c r="I6831" s="11">
        <f>IF(INDEX(Effacement!$A$3:$Y$15,MATCH(Tests!D6831,Effacement!$A$3:$A$15,0),MATCH(Tests!E6831,Effacement!$A$3:$Y$3,0))=0,H6831,C6831)</f>
        <v>-1.32E-2</v>
      </c>
      <c r="K6831" s="11">
        <v>-1.32E-2</v>
      </c>
      <c r="L6831" s="11">
        <v>-1.32E-2</v>
      </c>
      <c r="M6831" s="11">
        <v>-1.32E-2</v>
      </c>
      <c r="N6831" s="11">
        <v>-1.32E-2</v>
      </c>
      <c r="O6831" s="11">
        <v>-1.32E-2</v>
      </c>
      <c r="P6831" s="11">
        <v>-1.32E-2</v>
      </c>
      <c r="Q6831" s="11">
        <v>-1.32E-2</v>
      </c>
      <c r="R6831" s="11">
        <v>-1.32E-2</v>
      </c>
      <c r="S6831" s="11">
        <v>-1.32E-2</v>
      </c>
      <c r="T6831" s="11">
        <v>-1.32E-2</v>
      </c>
      <c r="U6831" s="11">
        <v>-1.32E-2</v>
      </c>
      <c r="V6831" s="11">
        <v>-1.32E-2</v>
      </c>
      <c r="W6831" s="11">
        <v>-1.32E-2</v>
      </c>
      <c r="X6831" s="11">
        <v>-1.32E-2</v>
      </c>
      <c r="Y6831" s="11">
        <v>-1.32E-2</v>
      </c>
      <c r="Z6831" s="11">
        <v>-1.32E-2</v>
      </c>
      <c r="AA6831" s="11">
        <v>-1.32E-2</v>
      </c>
      <c r="AB6831" s="11">
        <v>-1.32E-2</v>
      </c>
      <c r="AC6831" s="11">
        <v>-1.32E-2</v>
      </c>
      <c r="AD6831" s="11">
        <v>-1.32E-2</v>
      </c>
      <c r="AE6831" s="11">
        <v>-1.32E-2</v>
      </c>
      <c r="AF6831" s="11">
        <v>-1.32E-2</v>
      </c>
      <c r="AG6831" s="11">
        <v>-1.32E-2</v>
      </c>
      <c r="AH6831" s="11">
        <v>-1.32E-2</v>
      </c>
      <c r="AI6831" s="11">
        <v>-1.32E-2</v>
      </c>
    </row>
    <row r="6832" spans="1:35" x14ac:dyDescent="0.3">
      <c r="A6832" s="15">
        <v>33158.083333333336</v>
      </c>
      <c r="B6832" s="11">
        <f>SsBackT!D6832</f>
        <v>0</v>
      </c>
      <c r="C6832" s="11">
        <f>Illim!B6832</f>
        <v>-1.32E-2</v>
      </c>
      <c r="D6832" s="11">
        <f t="shared" si="427"/>
        <v>10</v>
      </c>
      <c r="E6832" s="11">
        <f t="shared" si="428"/>
        <v>2</v>
      </c>
      <c r="F6832" s="11">
        <f t="shared" si="429"/>
        <v>60</v>
      </c>
      <c r="G6832" s="11">
        <f t="shared" si="430"/>
        <v>60</v>
      </c>
      <c r="H6832" s="11" cm="1">
        <f t="array" ref="H6832">INDEX($K$10:$DI$8773,ROW(G6832)-9,MATCH(G6832,$K$10:$DI$10,0))</f>
        <v>-1.32E-2</v>
      </c>
      <c r="I6832" s="11">
        <f>IF(INDEX(Effacement!$A$3:$Y$15,MATCH(Tests!D6832,Effacement!$A$3:$A$15,0),MATCH(Tests!E6832,Effacement!$A$3:$Y$3,0))=0,H6832,C6832)</f>
        <v>-1.32E-2</v>
      </c>
      <c r="K6832" s="11">
        <v>-1.32E-2</v>
      </c>
      <c r="L6832" s="11">
        <v>-1.32E-2</v>
      </c>
      <c r="M6832" s="11">
        <v>-1.32E-2</v>
      </c>
      <c r="N6832" s="11">
        <v>-1.32E-2</v>
      </c>
      <c r="O6832" s="11">
        <v>-1.32E-2</v>
      </c>
      <c r="P6832" s="11">
        <v>-1.32E-2</v>
      </c>
      <c r="Q6832" s="11">
        <v>-1.32E-2</v>
      </c>
      <c r="R6832" s="11">
        <v>-1.32E-2</v>
      </c>
      <c r="S6832" s="11">
        <v>-1.32E-2</v>
      </c>
      <c r="T6832" s="11">
        <v>-1.32E-2</v>
      </c>
      <c r="U6832" s="11">
        <v>-1.32E-2</v>
      </c>
      <c r="V6832" s="11">
        <v>-1.32E-2</v>
      </c>
      <c r="W6832" s="11">
        <v>-1.32E-2</v>
      </c>
      <c r="X6832" s="11">
        <v>-1.32E-2</v>
      </c>
      <c r="Y6832" s="11">
        <v>-1.32E-2</v>
      </c>
      <c r="Z6832" s="11">
        <v>-1.32E-2</v>
      </c>
      <c r="AA6832" s="11">
        <v>-1.32E-2</v>
      </c>
      <c r="AB6832" s="11">
        <v>-1.32E-2</v>
      </c>
      <c r="AC6832" s="11">
        <v>-1.32E-2</v>
      </c>
      <c r="AD6832" s="11">
        <v>-1.32E-2</v>
      </c>
      <c r="AE6832" s="11">
        <v>-1.32E-2</v>
      </c>
      <c r="AF6832" s="11">
        <v>-1.32E-2</v>
      </c>
      <c r="AG6832" s="11">
        <v>-1.32E-2</v>
      </c>
      <c r="AH6832" s="11">
        <v>-1.32E-2</v>
      </c>
      <c r="AI6832" s="11">
        <v>-1.32E-2</v>
      </c>
    </row>
    <row r="6833" spans="1:35" x14ac:dyDescent="0.3">
      <c r="A6833" s="15">
        <v>33158.125</v>
      </c>
      <c r="B6833" s="11">
        <f>SsBackT!D6833</f>
        <v>0</v>
      </c>
      <c r="C6833" s="11">
        <f>Illim!B6833</f>
        <v>-1.32E-2</v>
      </c>
      <c r="D6833" s="11">
        <f t="shared" si="427"/>
        <v>10</v>
      </c>
      <c r="E6833" s="11">
        <f t="shared" si="428"/>
        <v>3</v>
      </c>
      <c r="F6833" s="11">
        <f t="shared" si="429"/>
        <v>60</v>
      </c>
      <c r="G6833" s="11">
        <f t="shared" si="430"/>
        <v>60</v>
      </c>
      <c r="H6833" s="11" cm="1">
        <f t="array" ref="H6833">INDEX($K$10:$DI$8773,ROW(G6833)-9,MATCH(G6833,$K$10:$DI$10,0))</f>
        <v>-1.32E-2</v>
      </c>
      <c r="I6833" s="11">
        <f>IF(INDEX(Effacement!$A$3:$Y$15,MATCH(Tests!D6833,Effacement!$A$3:$A$15,0),MATCH(Tests!E6833,Effacement!$A$3:$Y$3,0))=0,H6833,C6833)</f>
        <v>-1.32E-2</v>
      </c>
      <c r="K6833" s="11">
        <v>-1.32E-2</v>
      </c>
      <c r="L6833" s="11">
        <v>-1.32E-2</v>
      </c>
      <c r="M6833" s="11">
        <v>-1.32E-2</v>
      </c>
      <c r="N6833" s="11">
        <v>-1.32E-2</v>
      </c>
      <c r="O6833" s="11">
        <v>-1.32E-2</v>
      </c>
      <c r="P6833" s="11">
        <v>-1.32E-2</v>
      </c>
      <c r="Q6833" s="11">
        <v>-1.32E-2</v>
      </c>
      <c r="R6833" s="11">
        <v>-1.32E-2</v>
      </c>
      <c r="S6833" s="11">
        <v>-1.32E-2</v>
      </c>
      <c r="T6833" s="11">
        <v>-1.32E-2</v>
      </c>
      <c r="U6833" s="11">
        <v>-1.32E-2</v>
      </c>
      <c r="V6833" s="11">
        <v>-1.32E-2</v>
      </c>
      <c r="W6833" s="11">
        <v>-1.32E-2</v>
      </c>
      <c r="X6833" s="11">
        <v>-1.32E-2</v>
      </c>
      <c r="Y6833" s="11">
        <v>-1.32E-2</v>
      </c>
      <c r="Z6833" s="11">
        <v>-1.32E-2</v>
      </c>
      <c r="AA6833" s="11">
        <v>-1.32E-2</v>
      </c>
      <c r="AB6833" s="11">
        <v>-1.32E-2</v>
      </c>
      <c r="AC6833" s="11">
        <v>-1.32E-2</v>
      </c>
      <c r="AD6833" s="11">
        <v>-1.32E-2</v>
      </c>
      <c r="AE6833" s="11">
        <v>-1.32E-2</v>
      </c>
      <c r="AF6833" s="11">
        <v>-1.32E-2</v>
      </c>
      <c r="AG6833" s="11">
        <v>-1.32E-2</v>
      </c>
      <c r="AH6833" s="11">
        <v>-1.32E-2</v>
      </c>
      <c r="AI6833" s="11">
        <v>-1.32E-2</v>
      </c>
    </row>
    <row r="6834" spans="1:35" x14ac:dyDescent="0.3">
      <c r="A6834" s="15">
        <v>33158.166666666664</v>
      </c>
      <c r="B6834" s="11">
        <f>SsBackT!D6834</f>
        <v>0</v>
      </c>
      <c r="C6834" s="11">
        <f>Illim!B6834</f>
        <v>-1.32E-2</v>
      </c>
      <c r="D6834" s="11">
        <f t="shared" si="427"/>
        <v>10</v>
      </c>
      <c r="E6834" s="11">
        <f t="shared" si="428"/>
        <v>4</v>
      </c>
      <c r="F6834" s="11">
        <f t="shared" si="429"/>
        <v>60</v>
      </c>
      <c r="G6834" s="11">
        <f t="shared" si="430"/>
        <v>60</v>
      </c>
      <c r="H6834" s="11" cm="1">
        <f t="array" ref="H6834">INDEX($K$10:$DI$8773,ROW(G6834)-9,MATCH(G6834,$K$10:$DI$10,0))</f>
        <v>-1.32E-2</v>
      </c>
      <c r="I6834" s="11">
        <f>IF(INDEX(Effacement!$A$3:$Y$15,MATCH(Tests!D6834,Effacement!$A$3:$A$15,0),MATCH(Tests!E6834,Effacement!$A$3:$Y$3,0))=0,H6834,C6834)</f>
        <v>-1.32E-2</v>
      </c>
      <c r="K6834" s="11">
        <v>-1.32E-2</v>
      </c>
      <c r="L6834" s="11">
        <v>-1.32E-2</v>
      </c>
      <c r="M6834" s="11">
        <v>-1.32E-2</v>
      </c>
      <c r="N6834" s="11">
        <v>-1.32E-2</v>
      </c>
      <c r="O6834" s="11">
        <v>-1.32E-2</v>
      </c>
      <c r="P6834" s="11">
        <v>-1.32E-2</v>
      </c>
      <c r="Q6834" s="11">
        <v>-1.32E-2</v>
      </c>
      <c r="R6834" s="11">
        <v>-1.32E-2</v>
      </c>
      <c r="S6834" s="11">
        <v>-1.32E-2</v>
      </c>
      <c r="T6834" s="11">
        <v>-1.32E-2</v>
      </c>
      <c r="U6834" s="11">
        <v>-1.32E-2</v>
      </c>
      <c r="V6834" s="11">
        <v>-1.32E-2</v>
      </c>
      <c r="W6834" s="11">
        <v>-1.32E-2</v>
      </c>
      <c r="X6834" s="11">
        <v>-1.32E-2</v>
      </c>
      <c r="Y6834" s="11">
        <v>-1.32E-2</v>
      </c>
      <c r="Z6834" s="11">
        <v>-1.32E-2</v>
      </c>
      <c r="AA6834" s="11">
        <v>-1.32E-2</v>
      </c>
      <c r="AB6834" s="11">
        <v>-1.32E-2</v>
      </c>
      <c r="AC6834" s="11">
        <v>-1.32E-2</v>
      </c>
      <c r="AD6834" s="11">
        <v>-1.32E-2</v>
      </c>
      <c r="AE6834" s="11">
        <v>-1.32E-2</v>
      </c>
      <c r="AF6834" s="11">
        <v>-1.32E-2</v>
      </c>
      <c r="AG6834" s="11">
        <v>-1.32E-2</v>
      </c>
      <c r="AH6834" s="11">
        <v>-1.32E-2</v>
      </c>
      <c r="AI6834" s="11">
        <v>-1.32E-2</v>
      </c>
    </row>
    <row r="6835" spans="1:35" x14ac:dyDescent="0.3">
      <c r="A6835" s="15">
        <v>33158.208333333336</v>
      </c>
      <c r="B6835" s="11">
        <f>SsBackT!D6835</f>
        <v>0</v>
      </c>
      <c r="C6835" s="11">
        <f>Illim!B6835</f>
        <v>-1.32E-2</v>
      </c>
      <c r="D6835" s="11">
        <f t="shared" si="427"/>
        <v>10</v>
      </c>
      <c r="E6835" s="11">
        <f t="shared" si="428"/>
        <v>5</v>
      </c>
      <c r="F6835" s="11">
        <f t="shared" si="429"/>
        <v>60</v>
      </c>
      <c r="G6835" s="11">
        <f t="shared" si="430"/>
        <v>60</v>
      </c>
      <c r="H6835" s="11" cm="1">
        <f t="array" ref="H6835">INDEX($K$10:$DI$8773,ROW(G6835)-9,MATCH(G6835,$K$10:$DI$10,0))</f>
        <v>-1.32E-2</v>
      </c>
      <c r="I6835" s="11">
        <f>IF(INDEX(Effacement!$A$3:$Y$15,MATCH(Tests!D6835,Effacement!$A$3:$A$15,0),MATCH(Tests!E6835,Effacement!$A$3:$Y$3,0))=0,H6835,C6835)</f>
        <v>-1.32E-2</v>
      </c>
      <c r="K6835" s="11">
        <v>-1.32E-2</v>
      </c>
      <c r="L6835" s="11">
        <v>-1.32E-2</v>
      </c>
      <c r="M6835" s="11">
        <v>-1.32E-2</v>
      </c>
      <c r="N6835" s="11">
        <v>-1.32E-2</v>
      </c>
      <c r="O6835" s="11">
        <v>-1.32E-2</v>
      </c>
      <c r="P6835" s="11">
        <v>-1.32E-2</v>
      </c>
      <c r="Q6835" s="11">
        <v>-1.32E-2</v>
      </c>
      <c r="R6835" s="11">
        <v>-1.32E-2</v>
      </c>
      <c r="S6835" s="11">
        <v>-1.32E-2</v>
      </c>
      <c r="T6835" s="11">
        <v>-1.32E-2</v>
      </c>
      <c r="U6835" s="11">
        <v>-1.32E-2</v>
      </c>
      <c r="V6835" s="11">
        <v>-1.32E-2</v>
      </c>
      <c r="W6835" s="11">
        <v>-1.32E-2</v>
      </c>
      <c r="X6835" s="11">
        <v>-1.32E-2</v>
      </c>
      <c r="Y6835" s="11">
        <v>-1.32E-2</v>
      </c>
      <c r="Z6835" s="11">
        <v>-1.32E-2</v>
      </c>
      <c r="AA6835" s="11">
        <v>-1.32E-2</v>
      </c>
      <c r="AB6835" s="11">
        <v>-1.32E-2</v>
      </c>
      <c r="AC6835" s="11">
        <v>-1.32E-2</v>
      </c>
      <c r="AD6835" s="11">
        <v>-1.32E-2</v>
      </c>
      <c r="AE6835" s="11">
        <v>-1.32E-2</v>
      </c>
      <c r="AF6835" s="11">
        <v>-1.32E-2</v>
      </c>
      <c r="AG6835" s="11">
        <v>-1.32E-2</v>
      </c>
      <c r="AH6835" s="11">
        <v>-1.32E-2</v>
      </c>
      <c r="AI6835" s="11">
        <v>-1.32E-2</v>
      </c>
    </row>
    <row r="6836" spans="1:35" x14ac:dyDescent="0.3">
      <c r="A6836" s="15">
        <v>33158.25</v>
      </c>
      <c r="B6836" s="11">
        <f>SsBackT!D6836</f>
        <v>0</v>
      </c>
      <c r="C6836" s="11">
        <f>Illim!B6836</f>
        <v>-1.32E-2</v>
      </c>
      <c r="D6836" s="11">
        <f t="shared" si="427"/>
        <v>10</v>
      </c>
      <c r="E6836" s="11">
        <f t="shared" si="428"/>
        <v>6</v>
      </c>
      <c r="F6836" s="11">
        <f t="shared" si="429"/>
        <v>60</v>
      </c>
      <c r="G6836" s="11">
        <f t="shared" si="430"/>
        <v>60</v>
      </c>
      <c r="H6836" s="11" cm="1">
        <f t="array" ref="H6836">INDEX($K$10:$DI$8773,ROW(G6836)-9,MATCH(G6836,$K$10:$DI$10,0))</f>
        <v>-1.32E-2</v>
      </c>
      <c r="I6836" s="11">
        <f>IF(INDEX(Effacement!$A$3:$Y$15,MATCH(Tests!D6836,Effacement!$A$3:$A$15,0),MATCH(Tests!E6836,Effacement!$A$3:$Y$3,0))=0,H6836,C6836)</f>
        <v>-1.32E-2</v>
      </c>
      <c r="K6836" s="11">
        <v>-1.32E-2</v>
      </c>
      <c r="L6836" s="11">
        <v>-1.32E-2</v>
      </c>
      <c r="M6836" s="11">
        <v>-1.32E-2</v>
      </c>
      <c r="N6836" s="11">
        <v>-1.32E-2</v>
      </c>
      <c r="O6836" s="11">
        <v>-1.32E-2</v>
      </c>
      <c r="P6836" s="11">
        <v>-1.32E-2</v>
      </c>
      <c r="Q6836" s="11">
        <v>-1.32E-2</v>
      </c>
      <c r="R6836" s="11">
        <v>-1.32E-2</v>
      </c>
      <c r="S6836" s="11">
        <v>-1.32E-2</v>
      </c>
      <c r="T6836" s="11">
        <v>-1.32E-2</v>
      </c>
      <c r="U6836" s="11">
        <v>-1.32E-2</v>
      </c>
      <c r="V6836" s="11">
        <v>-1.32E-2</v>
      </c>
      <c r="W6836" s="11">
        <v>-1.32E-2</v>
      </c>
      <c r="X6836" s="11">
        <v>-1.32E-2</v>
      </c>
      <c r="Y6836" s="11">
        <v>-1.32E-2</v>
      </c>
      <c r="Z6836" s="11">
        <v>-1.32E-2</v>
      </c>
      <c r="AA6836" s="11">
        <v>-1.32E-2</v>
      </c>
      <c r="AB6836" s="11">
        <v>-1.32E-2</v>
      </c>
      <c r="AC6836" s="11">
        <v>-1.32E-2</v>
      </c>
      <c r="AD6836" s="11">
        <v>-1.32E-2</v>
      </c>
      <c r="AE6836" s="11">
        <v>-1.32E-2</v>
      </c>
      <c r="AF6836" s="11">
        <v>-1.32E-2</v>
      </c>
      <c r="AG6836" s="11">
        <v>-1.32E-2</v>
      </c>
      <c r="AH6836" s="11">
        <v>-1.32E-2</v>
      </c>
      <c r="AI6836" s="11">
        <v>-1.32E-2</v>
      </c>
    </row>
    <row r="6837" spans="1:35" x14ac:dyDescent="0.3">
      <c r="A6837" s="15">
        <v>33158.291666666664</v>
      </c>
      <c r="B6837" s="11">
        <f>SsBackT!D6837</f>
        <v>0</v>
      </c>
      <c r="C6837" s="11">
        <f>Illim!B6837</f>
        <v>22.173999999999999</v>
      </c>
      <c r="D6837" s="11">
        <f t="shared" si="427"/>
        <v>10</v>
      </c>
      <c r="E6837" s="11">
        <f t="shared" si="428"/>
        <v>7</v>
      </c>
      <c r="F6837" s="11">
        <f t="shared" si="429"/>
        <v>60</v>
      </c>
      <c r="G6837" s="11">
        <f t="shared" si="430"/>
        <v>60</v>
      </c>
      <c r="H6837" s="11" cm="1">
        <f t="array" ref="H6837">INDEX($K$10:$DI$8773,ROW(G6837)-9,MATCH(G6837,$K$10:$DI$10,0))</f>
        <v>15.817</v>
      </c>
      <c r="I6837" s="11">
        <f>IF(INDEX(Effacement!$A$3:$Y$15,MATCH(Tests!D6837,Effacement!$A$3:$A$15,0),MATCH(Tests!E6837,Effacement!$A$3:$Y$3,0))=0,H6837,C6837)</f>
        <v>15.817</v>
      </c>
      <c r="K6837" s="11">
        <v>15.619</v>
      </c>
      <c r="L6837" s="11">
        <v>16.201000000000001</v>
      </c>
      <c r="M6837" s="11">
        <v>16.849</v>
      </c>
      <c r="N6837" s="11">
        <v>17.506</v>
      </c>
      <c r="O6837" s="11">
        <v>18.216999999999999</v>
      </c>
      <c r="P6837" s="11">
        <v>18.914999999999999</v>
      </c>
      <c r="Q6837" s="11">
        <v>19.628</v>
      </c>
      <c r="R6837" s="11">
        <v>20.306000000000001</v>
      </c>
      <c r="S6837" s="11">
        <v>20.937999999999999</v>
      </c>
      <c r="T6837" s="11">
        <v>21.492000000000001</v>
      </c>
      <c r="U6837" s="11">
        <v>21.94</v>
      </c>
      <c r="V6837" s="11">
        <v>22.262</v>
      </c>
      <c r="W6837" s="11">
        <v>22.466999999999999</v>
      </c>
      <c r="X6837" s="11">
        <v>22.292999999999999</v>
      </c>
      <c r="Y6837" s="11">
        <v>21.992000000000001</v>
      </c>
      <c r="Z6837" s="11">
        <v>21.559000000000001</v>
      </c>
      <c r="AA6837" s="11">
        <v>21.018999999999998</v>
      </c>
      <c r="AB6837" s="11">
        <v>20.405000000000001</v>
      </c>
      <c r="AC6837" s="11">
        <v>19.745000000000001</v>
      </c>
      <c r="AD6837" s="11">
        <v>19.048999999999999</v>
      </c>
      <c r="AE6837" s="11">
        <v>18.367000000000001</v>
      </c>
      <c r="AF6837" s="11">
        <v>17.670000000000002</v>
      </c>
      <c r="AG6837" s="11">
        <v>17.026</v>
      </c>
      <c r="AH6837" s="11">
        <v>16.39</v>
      </c>
      <c r="AI6837" s="11">
        <v>15.817</v>
      </c>
    </row>
    <row r="6838" spans="1:35" x14ac:dyDescent="0.3">
      <c r="A6838" s="15">
        <v>33158.333333333336</v>
      </c>
      <c r="B6838" s="11">
        <f>SsBackT!D6838</f>
        <v>0</v>
      </c>
      <c r="C6838" s="11">
        <f>Illim!B6838</f>
        <v>77.319999999999993</v>
      </c>
      <c r="D6838" s="11">
        <f t="shared" si="427"/>
        <v>10</v>
      </c>
      <c r="E6838" s="11">
        <f t="shared" si="428"/>
        <v>8</v>
      </c>
      <c r="F6838" s="11">
        <f t="shared" si="429"/>
        <v>60</v>
      </c>
      <c r="G6838" s="11">
        <f t="shared" si="430"/>
        <v>60</v>
      </c>
      <c r="H6838" s="11" cm="1">
        <f t="array" ref="H6838">INDEX($K$10:$DI$8773,ROW(G6838)-9,MATCH(G6838,$K$10:$DI$10,0))</f>
        <v>58.429000000000002</v>
      </c>
      <c r="I6838" s="11">
        <f>IF(INDEX(Effacement!$A$3:$Y$15,MATCH(Tests!D6838,Effacement!$A$3:$A$15,0),MATCH(Tests!E6838,Effacement!$A$3:$Y$3,0))=0,H6838,C6838)</f>
        <v>58.429000000000002</v>
      </c>
      <c r="K6838" s="11">
        <v>60.558</v>
      </c>
      <c r="L6838" s="11">
        <v>62.398000000000003</v>
      </c>
      <c r="M6838" s="11">
        <v>64.432000000000002</v>
      </c>
      <c r="N6838" s="11">
        <v>66.483000000000004</v>
      </c>
      <c r="O6838" s="11">
        <v>68.697000000000003</v>
      </c>
      <c r="P6838" s="11">
        <v>70.855999999999995</v>
      </c>
      <c r="Q6838" s="11">
        <v>73.051000000000002</v>
      </c>
      <c r="R6838" s="11">
        <v>75.108999999999995</v>
      </c>
      <c r="S6838" s="11">
        <v>76.975999999999999</v>
      </c>
      <c r="T6838" s="11">
        <v>77.953999999999994</v>
      </c>
      <c r="U6838" s="11">
        <v>78.406999999999996</v>
      </c>
      <c r="V6838" s="11">
        <v>78.388999999999996</v>
      </c>
      <c r="W6838" s="11">
        <v>77.971000000000004</v>
      </c>
      <c r="X6838" s="11">
        <v>76.400999999999996</v>
      </c>
      <c r="Y6838" s="11">
        <v>74.533000000000001</v>
      </c>
      <c r="Z6838" s="11">
        <v>72.512</v>
      </c>
      <c r="AA6838" s="11">
        <v>70.75</v>
      </c>
      <c r="AB6838" s="11">
        <v>69.203000000000003</v>
      </c>
      <c r="AC6838" s="11">
        <v>67.698999999999998</v>
      </c>
      <c r="AD6838" s="11">
        <v>66.147999999999996</v>
      </c>
      <c r="AE6838" s="11">
        <v>64.650000000000006</v>
      </c>
      <c r="AF6838" s="11">
        <v>63.085999999999999</v>
      </c>
      <c r="AG6838" s="11">
        <v>61.648000000000003</v>
      </c>
      <c r="AH6838" s="11">
        <v>60.192</v>
      </c>
      <c r="AI6838" s="11">
        <v>58.429000000000002</v>
      </c>
    </row>
    <row r="6839" spans="1:35" x14ac:dyDescent="0.3">
      <c r="A6839" s="15">
        <v>33158.375</v>
      </c>
      <c r="B6839" s="11">
        <f>SsBackT!D6839</f>
        <v>0</v>
      </c>
      <c r="C6839" s="11">
        <f>Illim!B6839</f>
        <v>90.076999999999998</v>
      </c>
      <c r="D6839" s="11">
        <f t="shared" si="427"/>
        <v>10</v>
      </c>
      <c r="E6839" s="11">
        <f t="shared" si="428"/>
        <v>9</v>
      </c>
      <c r="F6839" s="11">
        <f t="shared" si="429"/>
        <v>60</v>
      </c>
      <c r="G6839" s="11">
        <f t="shared" si="430"/>
        <v>60</v>
      </c>
      <c r="H6839" s="11" cm="1">
        <f t="array" ref="H6839">INDEX($K$10:$DI$8773,ROW(G6839)-9,MATCH(G6839,$K$10:$DI$10,0))</f>
        <v>81.325000000000003</v>
      </c>
      <c r="I6839" s="11">
        <f>IF(INDEX(Effacement!$A$3:$Y$15,MATCH(Tests!D6839,Effacement!$A$3:$A$15,0),MATCH(Tests!E6839,Effacement!$A$3:$Y$3,0))=0,H6839,C6839)</f>
        <v>81.325000000000003</v>
      </c>
      <c r="K6839" s="11">
        <v>87.510999999999996</v>
      </c>
      <c r="L6839" s="11">
        <v>90.131</v>
      </c>
      <c r="M6839" s="11">
        <v>92.97</v>
      </c>
      <c r="N6839" s="11">
        <v>95.763999999999996</v>
      </c>
      <c r="O6839" s="11">
        <v>98.733999999999995</v>
      </c>
      <c r="P6839" s="11">
        <v>101.56</v>
      </c>
      <c r="Q6839" s="11">
        <v>104.38</v>
      </c>
      <c r="R6839" s="11">
        <v>106.96</v>
      </c>
      <c r="S6839" s="11">
        <v>109.27</v>
      </c>
      <c r="T6839" s="11">
        <v>111.12</v>
      </c>
      <c r="U6839" s="11">
        <v>112.41</v>
      </c>
      <c r="V6839" s="11">
        <v>113.09</v>
      </c>
      <c r="W6839" s="11">
        <v>113.18</v>
      </c>
      <c r="X6839" s="11">
        <v>111.64</v>
      </c>
      <c r="Y6839" s="11">
        <v>109.51</v>
      </c>
      <c r="Z6839" s="11">
        <v>106.8</v>
      </c>
      <c r="AA6839" s="11">
        <v>103.6</v>
      </c>
      <c r="AB6839" s="11">
        <v>100.15</v>
      </c>
      <c r="AC6839" s="11">
        <v>96.778999999999996</v>
      </c>
      <c r="AD6839" s="11">
        <v>93.677999999999997</v>
      </c>
      <c r="AE6839" s="11">
        <v>90.911000000000001</v>
      </c>
      <c r="AF6839" s="11">
        <v>88.201999999999998</v>
      </c>
      <c r="AG6839" s="11">
        <v>85.79</v>
      </c>
      <c r="AH6839" s="11">
        <v>83.418999999999997</v>
      </c>
      <c r="AI6839" s="11">
        <v>81.325000000000003</v>
      </c>
    </row>
    <row r="6840" spans="1:35" x14ac:dyDescent="0.3">
      <c r="A6840" s="15">
        <v>33158.416666666664</v>
      </c>
      <c r="B6840" s="11">
        <f>SsBackT!D6840</f>
        <v>0</v>
      </c>
      <c r="C6840" s="11">
        <f>Illim!B6840</f>
        <v>122.69</v>
      </c>
      <c r="D6840" s="11">
        <f t="shared" si="427"/>
        <v>10</v>
      </c>
      <c r="E6840" s="11">
        <f t="shared" si="428"/>
        <v>10</v>
      </c>
      <c r="F6840" s="11">
        <f t="shared" si="429"/>
        <v>60</v>
      </c>
      <c r="G6840" s="11">
        <f t="shared" si="430"/>
        <v>60</v>
      </c>
      <c r="H6840" s="11" cm="1">
        <f t="array" ref="H6840">INDEX($K$10:$DI$8773,ROW(G6840)-9,MATCH(G6840,$K$10:$DI$10,0))</f>
        <v>100.33</v>
      </c>
      <c r="I6840" s="11">
        <f>IF(INDEX(Effacement!$A$3:$Y$15,MATCH(Tests!D6840,Effacement!$A$3:$A$15,0),MATCH(Tests!E6840,Effacement!$A$3:$Y$3,0))=0,H6840,C6840)</f>
        <v>100.33</v>
      </c>
      <c r="K6840" s="11">
        <v>108.24</v>
      </c>
      <c r="L6840" s="11">
        <v>111.75</v>
      </c>
      <c r="M6840" s="11">
        <v>115.54</v>
      </c>
      <c r="N6840" s="11">
        <v>119.29</v>
      </c>
      <c r="O6840" s="11">
        <v>123.27</v>
      </c>
      <c r="P6840" s="11">
        <v>127.08</v>
      </c>
      <c r="Q6840" s="11">
        <v>130.88</v>
      </c>
      <c r="R6840" s="11">
        <v>134.38</v>
      </c>
      <c r="S6840" s="11">
        <v>137.54</v>
      </c>
      <c r="T6840" s="11">
        <v>140.16999999999999</v>
      </c>
      <c r="U6840" s="11">
        <v>142.09</v>
      </c>
      <c r="V6840" s="11">
        <v>143.22999999999999</v>
      </c>
      <c r="W6840" s="11">
        <v>143.65</v>
      </c>
      <c r="X6840" s="11">
        <v>142.07</v>
      </c>
      <c r="Y6840" s="11">
        <v>139.78</v>
      </c>
      <c r="Z6840" s="11">
        <v>136.69999999999999</v>
      </c>
      <c r="AA6840" s="11">
        <v>132.94</v>
      </c>
      <c r="AB6840" s="11">
        <v>128.66999999999999</v>
      </c>
      <c r="AC6840" s="11">
        <v>124.1</v>
      </c>
      <c r="AD6840" s="11">
        <v>119.33</v>
      </c>
      <c r="AE6840" s="11">
        <v>114.71</v>
      </c>
      <c r="AF6840" s="11">
        <v>110.26</v>
      </c>
      <c r="AG6840" s="11">
        <v>106.54</v>
      </c>
      <c r="AH6840" s="11">
        <v>103.17</v>
      </c>
      <c r="AI6840" s="11">
        <v>100.33</v>
      </c>
    </row>
    <row r="6841" spans="1:35" x14ac:dyDescent="0.3">
      <c r="A6841" s="15">
        <v>33158.458333333336</v>
      </c>
      <c r="B6841" s="11">
        <f>SsBackT!D6841</f>
        <v>0</v>
      </c>
      <c r="C6841" s="11">
        <f>Illim!B6841</f>
        <v>142.31</v>
      </c>
      <c r="D6841" s="11">
        <f t="shared" si="427"/>
        <v>10</v>
      </c>
      <c r="E6841" s="11">
        <f t="shared" si="428"/>
        <v>11</v>
      </c>
      <c r="F6841" s="11">
        <f t="shared" si="429"/>
        <v>60</v>
      </c>
      <c r="G6841" s="11">
        <f t="shared" si="430"/>
        <v>60</v>
      </c>
      <c r="H6841" s="11" cm="1">
        <f t="array" ref="H6841">INDEX($K$10:$DI$8773,ROW(G6841)-9,MATCH(G6841,$K$10:$DI$10,0))</f>
        <v>105.73</v>
      </c>
      <c r="I6841" s="11">
        <f>IF(INDEX(Effacement!$A$3:$Y$15,MATCH(Tests!D6841,Effacement!$A$3:$A$15,0),MATCH(Tests!E6841,Effacement!$A$3:$Y$3,0))=0,H6841,C6841)</f>
        <v>142.31</v>
      </c>
      <c r="K6841" s="11">
        <v>110.81</v>
      </c>
      <c r="L6841" s="11">
        <v>114.69</v>
      </c>
      <c r="M6841" s="11">
        <v>118.89</v>
      </c>
      <c r="N6841" s="11">
        <v>123.06</v>
      </c>
      <c r="O6841" s="11">
        <v>127.48</v>
      </c>
      <c r="P6841" s="11">
        <v>131.74</v>
      </c>
      <c r="Q6841" s="11">
        <v>136.01</v>
      </c>
      <c r="R6841" s="11">
        <v>139.99</v>
      </c>
      <c r="S6841" s="11">
        <v>143.61000000000001</v>
      </c>
      <c r="T6841" s="11">
        <v>146.66999999999999</v>
      </c>
      <c r="U6841" s="11">
        <v>149.02000000000001</v>
      </c>
      <c r="V6841" s="11">
        <v>150.56</v>
      </c>
      <c r="W6841" s="11">
        <v>151.36000000000001</v>
      </c>
      <c r="X6841" s="11">
        <v>150.08000000000001</v>
      </c>
      <c r="Y6841" s="11">
        <v>148.05000000000001</v>
      </c>
      <c r="Z6841" s="11">
        <v>145.19999999999999</v>
      </c>
      <c r="AA6841" s="11">
        <v>141.65</v>
      </c>
      <c r="AB6841" s="11">
        <v>137.54</v>
      </c>
      <c r="AC6841" s="11">
        <v>133.07</v>
      </c>
      <c r="AD6841" s="11">
        <v>128.33000000000001</v>
      </c>
      <c r="AE6841" s="11">
        <v>123.61</v>
      </c>
      <c r="AF6841" s="11">
        <v>118.77</v>
      </c>
      <c r="AG6841" s="11">
        <v>114.23</v>
      </c>
      <c r="AH6841" s="11">
        <v>109.75</v>
      </c>
      <c r="AI6841" s="11">
        <v>105.73</v>
      </c>
    </row>
    <row r="6842" spans="1:35" x14ac:dyDescent="0.3">
      <c r="A6842" s="15">
        <v>33158.5</v>
      </c>
      <c r="B6842" s="11">
        <f>SsBackT!D6842</f>
        <v>0</v>
      </c>
      <c r="C6842" s="11">
        <f>Illim!B6842</f>
        <v>186.28</v>
      </c>
      <c r="D6842" s="11">
        <f t="shared" si="427"/>
        <v>10</v>
      </c>
      <c r="E6842" s="11">
        <f t="shared" si="428"/>
        <v>12</v>
      </c>
      <c r="F6842" s="11">
        <f t="shared" si="429"/>
        <v>60</v>
      </c>
      <c r="G6842" s="11">
        <f t="shared" si="430"/>
        <v>60</v>
      </c>
      <c r="H6842" s="11" cm="1">
        <f t="array" ref="H6842">INDEX($K$10:$DI$8773,ROW(G6842)-9,MATCH(G6842,$K$10:$DI$10,0))</f>
        <v>132.72999999999999</v>
      </c>
      <c r="I6842" s="11">
        <f>IF(INDEX(Effacement!$A$3:$Y$15,MATCH(Tests!D6842,Effacement!$A$3:$A$15,0),MATCH(Tests!E6842,Effacement!$A$3:$Y$3,0))=0,H6842,C6842)</f>
        <v>186.28</v>
      </c>
      <c r="K6842" s="11">
        <v>132.08000000000001</v>
      </c>
      <c r="L6842" s="11">
        <v>137.35</v>
      </c>
      <c r="M6842" s="11">
        <v>143.02000000000001</v>
      </c>
      <c r="N6842" s="11">
        <v>148.62</v>
      </c>
      <c r="O6842" s="11">
        <v>154.49</v>
      </c>
      <c r="P6842" s="11">
        <v>160.13999999999999</v>
      </c>
      <c r="Q6842" s="11">
        <v>165.77</v>
      </c>
      <c r="R6842" s="11">
        <v>171.02</v>
      </c>
      <c r="S6842" s="11">
        <v>175.79</v>
      </c>
      <c r="T6842" s="11">
        <v>179.88</v>
      </c>
      <c r="U6842" s="11">
        <v>183.07</v>
      </c>
      <c r="V6842" s="11">
        <v>185.24</v>
      </c>
      <c r="W6842" s="11">
        <v>186.51</v>
      </c>
      <c r="X6842" s="11">
        <v>185.34</v>
      </c>
      <c r="Y6842" s="11">
        <v>183.24</v>
      </c>
      <c r="Z6842" s="11">
        <v>180.11</v>
      </c>
      <c r="AA6842" s="11">
        <v>176.09</v>
      </c>
      <c r="AB6842" s="11">
        <v>171.35</v>
      </c>
      <c r="AC6842" s="11">
        <v>166.16</v>
      </c>
      <c r="AD6842" s="11">
        <v>160.59</v>
      </c>
      <c r="AE6842" s="11">
        <v>154.97999999999999</v>
      </c>
      <c r="AF6842" s="11">
        <v>149.16</v>
      </c>
      <c r="AG6842" s="11">
        <v>143.59</v>
      </c>
      <c r="AH6842" s="11">
        <v>137.99</v>
      </c>
      <c r="AI6842" s="11">
        <v>132.72999999999999</v>
      </c>
    </row>
    <row r="6843" spans="1:35" x14ac:dyDescent="0.3">
      <c r="A6843" s="15">
        <v>33158.541666666664</v>
      </c>
      <c r="B6843" s="11">
        <f>SsBackT!D6843</f>
        <v>0</v>
      </c>
      <c r="C6843" s="11">
        <f>Illim!B6843</f>
        <v>181.09</v>
      </c>
      <c r="D6843" s="11">
        <f t="shared" si="427"/>
        <v>10</v>
      </c>
      <c r="E6843" s="11">
        <f t="shared" si="428"/>
        <v>13</v>
      </c>
      <c r="F6843" s="11">
        <f t="shared" si="429"/>
        <v>60</v>
      </c>
      <c r="G6843" s="11">
        <f t="shared" si="430"/>
        <v>60</v>
      </c>
      <c r="H6843" s="11" cm="1">
        <f t="array" ref="H6843">INDEX($K$10:$DI$8773,ROW(G6843)-9,MATCH(G6843,$K$10:$DI$10,0))</f>
        <v>143.68</v>
      </c>
      <c r="I6843" s="11">
        <f>IF(INDEX(Effacement!$A$3:$Y$15,MATCH(Tests!D6843,Effacement!$A$3:$A$15,0),MATCH(Tests!E6843,Effacement!$A$3:$Y$3,0))=0,H6843,C6843)</f>
        <v>181.09</v>
      </c>
      <c r="K6843" s="11">
        <v>129.79</v>
      </c>
      <c r="L6843" s="11">
        <v>135.19999999999999</v>
      </c>
      <c r="M6843" s="11">
        <v>141.36000000000001</v>
      </c>
      <c r="N6843" s="11">
        <v>147.66999999999999</v>
      </c>
      <c r="O6843" s="11">
        <v>154.38</v>
      </c>
      <c r="P6843" s="11">
        <v>160.88</v>
      </c>
      <c r="Q6843" s="11">
        <v>167.39</v>
      </c>
      <c r="R6843" s="11">
        <v>173.53</v>
      </c>
      <c r="S6843" s="11">
        <v>179.14</v>
      </c>
      <c r="T6843" s="11">
        <v>184.04</v>
      </c>
      <c r="U6843" s="11">
        <v>188.03</v>
      </c>
      <c r="V6843" s="11">
        <v>190.98</v>
      </c>
      <c r="W6843" s="11">
        <v>192.94</v>
      </c>
      <c r="X6843" s="11">
        <v>192.37</v>
      </c>
      <c r="Y6843" s="11">
        <v>190.84</v>
      </c>
      <c r="Z6843" s="11">
        <v>188.24</v>
      </c>
      <c r="AA6843" s="11">
        <v>184.69</v>
      </c>
      <c r="AB6843" s="11">
        <v>180.41</v>
      </c>
      <c r="AC6843" s="11">
        <v>175.62</v>
      </c>
      <c r="AD6843" s="11">
        <v>170.41</v>
      </c>
      <c r="AE6843" s="11">
        <v>165.13</v>
      </c>
      <c r="AF6843" s="11">
        <v>159.56</v>
      </c>
      <c r="AG6843" s="11">
        <v>154.22999999999999</v>
      </c>
      <c r="AH6843" s="11">
        <v>148.81</v>
      </c>
      <c r="AI6843" s="11">
        <v>143.68</v>
      </c>
    </row>
    <row r="6844" spans="1:35" x14ac:dyDescent="0.3">
      <c r="A6844" s="15">
        <v>33158.583333333336</v>
      </c>
      <c r="B6844" s="11">
        <f>SsBackT!D6844</f>
        <v>0</v>
      </c>
      <c r="C6844" s="11">
        <f>Illim!B6844</f>
        <v>172.25</v>
      </c>
      <c r="D6844" s="11">
        <f t="shared" si="427"/>
        <v>10</v>
      </c>
      <c r="E6844" s="11">
        <f t="shared" si="428"/>
        <v>14</v>
      </c>
      <c r="F6844" s="11">
        <f t="shared" si="429"/>
        <v>60</v>
      </c>
      <c r="G6844" s="11">
        <f t="shared" si="430"/>
        <v>60</v>
      </c>
      <c r="H6844" s="11" cm="1">
        <f t="array" ref="H6844">INDEX($K$10:$DI$8773,ROW(G6844)-9,MATCH(G6844,$K$10:$DI$10,0))</f>
        <v>156.61000000000001</v>
      </c>
      <c r="I6844" s="11">
        <f>IF(INDEX(Effacement!$A$3:$Y$15,MATCH(Tests!D6844,Effacement!$A$3:$A$15,0),MATCH(Tests!E6844,Effacement!$A$3:$Y$3,0))=0,H6844,C6844)</f>
        <v>172.25</v>
      </c>
      <c r="K6844" s="11">
        <v>131.29</v>
      </c>
      <c r="L6844" s="11">
        <v>133.84</v>
      </c>
      <c r="M6844" s="11">
        <v>137.27000000000001</v>
      </c>
      <c r="N6844" s="11">
        <v>141.63999999999999</v>
      </c>
      <c r="O6844" s="11">
        <v>147.69999999999999</v>
      </c>
      <c r="P6844" s="11">
        <v>154.72</v>
      </c>
      <c r="Q6844" s="11">
        <v>162.25</v>
      </c>
      <c r="R6844" s="11">
        <v>169.62</v>
      </c>
      <c r="S6844" s="11">
        <v>176.65</v>
      </c>
      <c r="T6844" s="11">
        <v>182.92</v>
      </c>
      <c r="U6844" s="11">
        <v>188.27</v>
      </c>
      <c r="V6844" s="11">
        <v>192.5</v>
      </c>
      <c r="W6844" s="11">
        <v>195.75</v>
      </c>
      <c r="X6844" s="11">
        <v>196.44</v>
      </c>
      <c r="Y6844" s="11">
        <v>196.09</v>
      </c>
      <c r="Z6844" s="11">
        <v>194.57</v>
      </c>
      <c r="AA6844" s="11">
        <v>192.07</v>
      </c>
      <c r="AB6844" s="11">
        <v>188.73</v>
      </c>
      <c r="AC6844" s="11">
        <v>184.86</v>
      </c>
      <c r="AD6844" s="11">
        <v>180.44</v>
      </c>
      <c r="AE6844" s="11">
        <v>175.93</v>
      </c>
      <c r="AF6844" s="11">
        <v>171.05</v>
      </c>
      <c r="AG6844" s="11">
        <v>166.29</v>
      </c>
      <c r="AH6844" s="11">
        <v>161.34</v>
      </c>
      <c r="AI6844" s="11">
        <v>156.61000000000001</v>
      </c>
    </row>
    <row r="6845" spans="1:35" x14ac:dyDescent="0.3">
      <c r="A6845" s="15">
        <v>33158.625</v>
      </c>
      <c r="B6845" s="11">
        <f>SsBackT!D6845</f>
        <v>0</v>
      </c>
      <c r="C6845" s="11">
        <f>Illim!B6845</f>
        <v>114.64</v>
      </c>
      <c r="D6845" s="11">
        <f t="shared" si="427"/>
        <v>10</v>
      </c>
      <c r="E6845" s="11">
        <f t="shared" si="428"/>
        <v>15</v>
      </c>
      <c r="F6845" s="11">
        <f t="shared" si="429"/>
        <v>60</v>
      </c>
      <c r="G6845" s="11">
        <f t="shared" si="430"/>
        <v>60</v>
      </c>
      <c r="H6845" s="11" cm="1">
        <f t="array" ref="H6845">INDEX($K$10:$DI$8773,ROW(G6845)-9,MATCH(G6845,$K$10:$DI$10,0))</f>
        <v>107.02</v>
      </c>
      <c r="I6845" s="11">
        <f>IF(INDEX(Effacement!$A$3:$Y$15,MATCH(Tests!D6845,Effacement!$A$3:$A$15,0),MATCH(Tests!E6845,Effacement!$A$3:$Y$3,0))=0,H6845,C6845)</f>
        <v>107.02</v>
      </c>
      <c r="K6845" s="11">
        <v>95.042000000000002</v>
      </c>
      <c r="L6845" s="11">
        <v>96.933999999999997</v>
      </c>
      <c r="M6845" s="11">
        <v>99.117999999999995</v>
      </c>
      <c r="N6845" s="11">
        <v>101.35</v>
      </c>
      <c r="O6845" s="11">
        <v>103.92</v>
      </c>
      <c r="P6845" s="11">
        <v>106.63</v>
      </c>
      <c r="Q6845" s="11">
        <v>109.9</v>
      </c>
      <c r="R6845" s="11">
        <v>113.75</v>
      </c>
      <c r="S6845" s="11">
        <v>118.14</v>
      </c>
      <c r="T6845" s="11">
        <v>122.4</v>
      </c>
      <c r="U6845" s="11">
        <v>126.19</v>
      </c>
      <c r="V6845" s="11">
        <v>129.30000000000001</v>
      </c>
      <c r="W6845" s="11">
        <v>131.76</v>
      </c>
      <c r="X6845" s="11">
        <v>132.35</v>
      </c>
      <c r="Y6845" s="11">
        <v>132.22999999999999</v>
      </c>
      <c r="Z6845" s="11">
        <v>131.34</v>
      </c>
      <c r="AA6845" s="11">
        <v>129.77000000000001</v>
      </c>
      <c r="AB6845" s="11">
        <v>127.64</v>
      </c>
      <c r="AC6845" s="11">
        <v>125.13</v>
      </c>
      <c r="AD6845" s="11">
        <v>122.31</v>
      </c>
      <c r="AE6845" s="11">
        <v>119.43</v>
      </c>
      <c r="AF6845" s="11">
        <v>116.32</v>
      </c>
      <c r="AG6845" s="11">
        <v>113.36</v>
      </c>
      <c r="AH6845" s="11">
        <v>109.98</v>
      </c>
      <c r="AI6845" s="11">
        <v>107.02</v>
      </c>
    </row>
    <row r="6846" spans="1:35" x14ac:dyDescent="0.3">
      <c r="A6846" s="15">
        <v>33158.666666666664</v>
      </c>
      <c r="B6846" s="11">
        <f>SsBackT!D6846</f>
        <v>0</v>
      </c>
      <c r="C6846" s="11">
        <f>Illim!B6846</f>
        <v>76.433999999999997</v>
      </c>
      <c r="D6846" s="11">
        <f t="shared" si="427"/>
        <v>10</v>
      </c>
      <c r="E6846" s="11">
        <f t="shared" si="428"/>
        <v>16</v>
      </c>
      <c r="F6846" s="11">
        <f t="shared" si="429"/>
        <v>60</v>
      </c>
      <c r="G6846" s="11">
        <f t="shared" si="430"/>
        <v>60</v>
      </c>
      <c r="H6846" s="11" cm="1">
        <f t="array" ref="H6846">INDEX($K$10:$DI$8773,ROW(G6846)-9,MATCH(G6846,$K$10:$DI$10,0))</f>
        <v>59.850999999999999</v>
      </c>
      <c r="I6846" s="11">
        <f>IF(INDEX(Effacement!$A$3:$Y$15,MATCH(Tests!D6846,Effacement!$A$3:$A$15,0),MATCH(Tests!E6846,Effacement!$A$3:$Y$3,0))=0,H6846,C6846)</f>
        <v>59.850999999999999</v>
      </c>
      <c r="K6846" s="11">
        <v>57.430999999999997</v>
      </c>
      <c r="L6846" s="11">
        <v>59.152999999999999</v>
      </c>
      <c r="M6846" s="11">
        <v>60.890999999999998</v>
      </c>
      <c r="N6846" s="11">
        <v>62.186999999999998</v>
      </c>
      <c r="O6846" s="11">
        <v>63.594999999999999</v>
      </c>
      <c r="P6846" s="11">
        <v>64.927000000000007</v>
      </c>
      <c r="Q6846" s="11">
        <v>66.302999999999997</v>
      </c>
      <c r="R6846" s="11">
        <v>67.626999999999995</v>
      </c>
      <c r="S6846" s="11">
        <v>68.986999999999995</v>
      </c>
      <c r="T6846" s="11">
        <v>70.555999999999997</v>
      </c>
      <c r="U6846" s="11">
        <v>72.542000000000002</v>
      </c>
      <c r="V6846" s="11">
        <v>74.509</v>
      </c>
      <c r="W6846" s="11">
        <v>76.239000000000004</v>
      </c>
      <c r="X6846" s="11">
        <v>76.861000000000004</v>
      </c>
      <c r="Y6846" s="11">
        <v>77.08</v>
      </c>
      <c r="Z6846" s="11">
        <v>76.831999999999994</v>
      </c>
      <c r="AA6846" s="11">
        <v>75.78</v>
      </c>
      <c r="AB6846" s="11">
        <v>73.983000000000004</v>
      </c>
      <c r="AC6846" s="11">
        <v>71.992000000000004</v>
      </c>
      <c r="AD6846" s="11">
        <v>69.861000000000004</v>
      </c>
      <c r="AE6846" s="11">
        <v>67.763999999999996</v>
      </c>
      <c r="AF6846" s="11">
        <v>65.611999999999995</v>
      </c>
      <c r="AG6846" s="11">
        <v>63.619</v>
      </c>
      <c r="AH6846" s="11">
        <v>61.642000000000003</v>
      </c>
      <c r="AI6846" s="11">
        <v>59.850999999999999</v>
      </c>
    </row>
    <row r="6847" spans="1:35" x14ac:dyDescent="0.3">
      <c r="A6847" s="15">
        <v>33158.708333333336</v>
      </c>
      <c r="B6847" s="11">
        <f>SsBackT!D6847</f>
        <v>0</v>
      </c>
      <c r="C6847" s="11">
        <f>Illim!B6847</f>
        <v>8.4260000000000002</v>
      </c>
      <c r="D6847" s="11">
        <f t="shared" si="427"/>
        <v>10</v>
      </c>
      <c r="E6847" s="11">
        <f t="shared" si="428"/>
        <v>17</v>
      </c>
      <c r="F6847" s="11">
        <f t="shared" si="429"/>
        <v>60</v>
      </c>
      <c r="G6847" s="11">
        <f t="shared" si="430"/>
        <v>60</v>
      </c>
      <c r="H6847" s="11" cm="1">
        <f t="array" ref="H6847">INDEX($K$10:$DI$8773,ROW(G6847)-9,MATCH(G6847,$K$10:$DI$10,0))</f>
        <v>-1.32E-2</v>
      </c>
      <c r="I6847" s="11">
        <f>IF(INDEX(Effacement!$A$3:$Y$15,MATCH(Tests!D6847,Effacement!$A$3:$A$15,0),MATCH(Tests!E6847,Effacement!$A$3:$Y$3,0))=0,H6847,C6847)</f>
        <v>-1.32E-2</v>
      </c>
      <c r="K6847" s="11">
        <v>5.4587000000000003</v>
      </c>
      <c r="L6847" s="11">
        <v>5.7149000000000001</v>
      </c>
      <c r="M6847" s="11">
        <v>5.9989999999999997</v>
      </c>
      <c r="N6847" s="11">
        <v>6.2893999999999997</v>
      </c>
      <c r="O6847" s="11">
        <v>6.6092000000000004</v>
      </c>
      <c r="P6847" s="11">
        <v>6.9302000000000001</v>
      </c>
      <c r="Q6847" s="11">
        <v>7.2660999999999998</v>
      </c>
      <c r="R6847" s="11">
        <v>7.6024000000000003</v>
      </c>
      <c r="S6847" s="11">
        <v>7.9409999999999998</v>
      </c>
      <c r="T6847" s="11">
        <v>8.3138000000000005</v>
      </c>
      <c r="U6847" s="11">
        <v>8.7743000000000002</v>
      </c>
      <c r="V6847" s="11">
        <v>9.0206</v>
      </c>
      <c r="W6847" s="11">
        <v>8.9114000000000004</v>
      </c>
      <c r="X6847" s="11">
        <v>8.4586000000000006</v>
      </c>
      <c r="Y6847" s="11">
        <v>7.8986000000000001</v>
      </c>
      <c r="Z6847" s="11">
        <v>7.2812000000000001</v>
      </c>
      <c r="AA6847" s="11">
        <v>6.6336000000000004</v>
      </c>
      <c r="AB6847" s="11">
        <v>5.9819000000000004</v>
      </c>
      <c r="AC6847" s="11">
        <v>-1.32E-2</v>
      </c>
      <c r="AD6847" s="11">
        <v>-1.32E-2</v>
      </c>
      <c r="AE6847" s="11">
        <v>-1.32E-2</v>
      </c>
      <c r="AF6847" s="11">
        <v>-1.32E-2</v>
      </c>
      <c r="AG6847" s="11">
        <v>-1.32E-2</v>
      </c>
      <c r="AH6847" s="11">
        <v>-1.32E-2</v>
      </c>
      <c r="AI6847" s="11">
        <v>-1.32E-2</v>
      </c>
    </row>
    <row r="6848" spans="1:35" x14ac:dyDescent="0.3">
      <c r="A6848" s="15">
        <v>33158.75</v>
      </c>
      <c r="B6848" s="11">
        <f>SsBackT!D6848</f>
        <v>0</v>
      </c>
      <c r="C6848" s="11">
        <f>Illim!B6848</f>
        <v>-1.32E-2</v>
      </c>
      <c r="D6848" s="11">
        <f t="shared" si="427"/>
        <v>10</v>
      </c>
      <c r="E6848" s="11">
        <f t="shared" si="428"/>
        <v>18</v>
      </c>
      <c r="F6848" s="11">
        <f t="shared" si="429"/>
        <v>60</v>
      </c>
      <c r="G6848" s="11">
        <f t="shared" si="430"/>
        <v>60</v>
      </c>
      <c r="H6848" s="11" cm="1">
        <f t="array" ref="H6848">INDEX($K$10:$DI$8773,ROW(G6848)-9,MATCH(G6848,$K$10:$DI$10,0))</f>
        <v>-1.32E-2</v>
      </c>
      <c r="I6848" s="11">
        <f>IF(INDEX(Effacement!$A$3:$Y$15,MATCH(Tests!D6848,Effacement!$A$3:$A$15,0),MATCH(Tests!E6848,Effacement!$A$3:$Y$3,0))=0,H6848,C6848)</f>
        <v>-1.32E-2</v>
      </c>
      <c r="K6848" s="11">
        <v>-1.32E-2</v>
      </c>
      <c r="L6848" s="11">
        <v>-1.32E-2</v>
      </c>
      <c r="M6848" s="11">
        <v>-1.32E-2</v>
      </c>
      <c r="N6848" s="11">
        <v>-1.32E-2</v>
      </c>
      <c r="O6848" s="11">
        <v>-1.32E-2</v>
      </c>
      <c r="P6848" s="11">
        <v>-1.32E-2</v>
      </c>
      <c r="Q6848" s="11">
        <v>-1.32E-2</v>
      </c>
      <c r="R6848" s="11">
        <v>-1.32E-2</v>
      </c>
      <c r="S6848" s="11">
        <v>-1.32E-2</v>
      </c>
      <c r="T6848" s="11">
        <v>-1.32E-2</v>
      </c>
      <c r="U6848" s="11">
        <v>-1.32E-2</v>
      </c>
      <c r="V6848" s="11">
        <v>-1.32E-2</v>
      </c>
      <c r="W6848" s="11">
        <v>-1.32E-2</v>
      </c>
      <c r="X6848" s="11">
        <v>-1.32E-2</v>
      </c>
      <c r="Y6848" s="11">
        <v>-1.32E-2</v>
      </c>
      <c r="Z6848" s="11">
        <v>-1.32E-2</v>
      </c>
      <c r="AA6848" s="11">
        <v>-1.32E-2</v>
      </c>
      <c r="AB6848" s="11">
        <v>-1.32E-2</v>
      </c>
      <c r="AC6848" s="11">
        <v>-1.32E-2</v>
      </c>
      <c r="AD6848" s="11">
        <v>-1.32E-2</v>
      </c>
      <c r="AE6848" s="11">
        <v>-1.32E-2</v>
      </c>
      <c r="AF6848" s="11">
        <v>-1.32E-2</v>
      </c>
      <c r="AG6848" s="11">
        <v>-1.32E-2</v>
      </c>
      <c r="AH6848" s="11">
        <v>-1.32E-2</v>
      </c>
      <c r="AI6848" s="11">
        <v>-1.32E-2</v>
      </c>
    </row>
    <row r="6849" spans="1:35" x14ac:dyDescent="0.3">
      <c r="A6849" s="15">
        <v>33158.791666666664</v>
      </c>
      <c r="B6849" s="11">
        <f>SsBackT!D6849</f>
        <v>0</v>
      </c>
      <c r="C6849" s="11">
        <f>Illim!B6849</f>
        <v>-1.32E-2</v>
      </c>
      <c r="D6849" s="11">
        <f t="shared" si="427"/>
        <v>10</v>
      </c>
      <c r="E6849" s="11">
        <f t="shared" si="428"/>
        <v>19</v>
      </c>
      <c r="F6849" s="11">
        <f t="shared" si="429"/>
        <v>60</v>
      </c>
      <c r="G6849" s="11">
        <f t="shared" si="430"/>
        <v>60</v>
      </c>
      <c r="H6849" s="11" cm="1">
        <f t="array" ref="H6849">INDEX($K$10:$DI$8773,ROW(G6849)-9,MATCH(G6849,$K$10:$DI$10,0))</f>
        <v>-1.32E-2</v>
      </c>
      <c r="I6849" s="11">
        <f>IF(INDEX(Effacement!$A$3:$Y$15,MATCH(Tests!D6849,Effacement!$A$3:$A$15,0),MATCH(Tests!E6849,Effacement!$A$3:$Y$3,0))=0,H6849,C6849)</f>
        <v>-1.32E-2</v>
      </c>
      <c r="K6849" s="11">
        <v>-1.32E-2</v>
      </c>
      <c r="L6849" s="11">
        <v>-1.32E-2</v>
      </c>
      <c r="M6849" s="11">
        <v>-1.32E-2</v>
      </c>
      <c r="N6849" s="11">
        <v>-1.32E-2</v>
      </c>
      <c r="O6849" s="11">
        <v>-1.32E-2</v>
      </c>
      <c r="P6849" s="11">
        <v>-1.32E-2</v>
      </c>
      <c r="Q6849" s="11">
        <v>-1.32E-2</v>
      </c>
      <c r="R6849" s="11">
        <v>-1.32E-2</v>
      </c>
      <c r="S6849" s="11">
        <v>-1.32E-2</v>
      </c>
      <c r="T6849" s="11">
        <v>-1.32E-2</v>
      </c>
      <c r="U6849" s="11">
        <v>-1.32E-2</v>
      </c>
      <c r="V6849" s="11">
        <v>-1.32E-2</v>
      </c>
      <c r="W6849" s="11">
        <v>-1.32E-2</v>
      </c>
      <c r="X6849" s="11">
        <v>-1.32E-2</v>
      </c>
      <c r="Y6849" s="11">
        <v>-1.32E-2</v>
      </c>
      <c r="Z6849" s="11">
        <v>-1.32E-2</v>
      </c>
      <c r="AA6849" s="11">
        <v>-1.32E-2</v>
      </c>
      <c r="AB6849" s="11">
        <v>-1.32E-2</v>
      </c>
      <c r="AC6849" s="11">
        <v>-1.32E-2</v>
      </c>
      <c r="AD6849" s="11">
        <v>-1.32E-2</v>
      </c>
      <c r="AE6849" s="11">
        <v>-1.32E-2</v>
      </c>
      <c r="AF6849" s="11">
        <v>-1.32E-2</v>
      </c>
      <c r="AG6849" s="11">
        <v>-1.32E-2</v>
      </c>
      <c r="AH6849" s="11">
        <v>-1.32E-2</v>
      </c>
      <c r="AI6849" s="11">
        <v>-1.32E-2</v>
      </c>
    </row>
    <row r="6850" spans="1:35" x14ac:dyDescent="0.3">
      <c r="A6850" s="15">
        <v>33158.833333333336</v>
      </c>
      <c r="B6850" s="11">
        <f>SsBackT!D6850</f>
        <v>0</v>
      </c>
      <c r="C6850" s="11">
        <f>Illim!B6850</f>
        <v>-1.32E-2</v>
      </c>
      <c r="D6850" s="11">
        <f t="shared" si="427"/>
        <v>10</v>
      </c>
      <c r="E6850" s="11">
        <f t="shared" si="428"/>
        <v>20</v>
      </c>
      <c r="F6850" s="11">
        <f t="shared" si="429"/>
        <v>60</v>
      </c>
      <c r="G6850" s="11">
        <f t="shared" si="430"/>
        <v>60</v>
      </c>
      <c r="H6850" s="11" cm="1">
        <f t="array" ref="H6850">INDEX($K$10:$DI$8773,ROW(G6850)-9,MATCH(G6850,$K$10:$DI$10,0))</f>
        <v>-1.32E-2</v>
      </c>
      <c r="I6850" s="11">
        <f>IF(INDEX(Effacement!$A$3:$Y$15,MATCH(Tests!D6850,Effacement!$A$3:$A$15,0),MATCH(Tests!E6850,Effacement!$A$3:$Y$3,0))=0,H6850,C6850)</f>
        <v>-1.32E-2</v>
      </c>
      <c r="K6850" s="11">
        <v>-1.32E-2</v>
      </c>
      <c r="L6850" s="11">
        <v>-1.32E-2</v>
      </c>
      <c r="M6850" s="11">
        <v>-1.32E-2</v>
      </c>
      <c r="N6850" s="11">
        <v>-1.32E-2</v>
      </c>
      <c r="O6850" s="11">
        <v>-1.32E-2</v>
      </c>
      <c r="P6850" s="11">
        <v>-1.32E-2</v>
      </c>
      <c r="Q6850" s="11">
        <v>-1.32E-2</v>
      </c>
      <c r="R6850" s="11">
        <v>-1.32E-2</v>
      </c>
      <c r="S6850" s="11">
        <v>-1.32E-2</v>
      </c>
      <c r="T6850" s="11">
        <v>-1.32E-2</v>
      </c>
      <c r="U6850" s="11">
        <v>-1.32E-2</v>
      </c>
      <c r="V6850" s="11">
        <v>-1.32E-2</v>
      </c>
      <c r="W6850" s="11">
        <v>-1.32E-2</v>
      </c>
      <c r="X6850" s="11">
        <v>-1.32E-2</v>
      </c>
      <c r="Y6850" s="11">
        <v>-1.32E-2</v>
      </c>
      <c r="Z6850" s="11">
        <v>-1.32E-2</v>
      </c>
      <c r="AA6850" s="11">
        <v>-1.32E-2</v>
      </c>
      <c r="AB6850" s="11">
        <v>-1.32E-2</v>
      </c>
      <c r="AC6850" s="11">
        <v>-1.32E-2</v>
      </c>
      <c r="AD6850" s="11">
        <v>-1.32E-2</v>
      </c>
      <c r="AE6850" s="11">
        <v>-1.32E-2</v>
      </c>
      <c r="AF6850" s="11">
        <v>-1.32E-2</v>
      </c>
      <c r="AG6850" s="11">
        <v>-1.32E-2</v>
      </c>
      <c r="AH6850" s="11">
        <v>-1.32E-2</v>
      </c>
      <c r="AI6850" s="11">
        <v>-1.32E-2</v>
      </c>
    </row>
    <row r="6851" spans="1:35" x14ac:dyDescent="0.3">
      <c r="A6851" s="15">
        <v>33158.875</v>
      </c>
      <c r="B6851" s="11">
        <f>SsBackT!D6851</f>
        <v>0</v>
      </c>
      <c r="C6851" s="11">
        <f>Illim!B6851</f>
        <v>-1.32E-2</v>
      </c>
      <c r="D6851" s="11">
        <f t="shared" si="427"/>
        <v>10</v>
      </c>
      <c r="E6851" s="11">
        <f t="shared" si="428"/>
        <v>21</v>
      </c>
      <c r="F6851" s="11">
        <f t="shared" si="429"/>
        <v>60</v>
      </c>
      <c r="G6851" s="11">
        <f t="shared" si="430"/>
        <v>60</v>
      </c>
      <c r="H6851" s="11" cm="1">
        <f t="array" ref="H6851">INDEX($K$10:$DI$8773,ROW(G6851)-9,MATCH(G6851,$K$10:$DI$10,0))</f>
        <v>-1.32E-2</v>
      </c>
      <c r="I6851" s="11">
        <f>IF(INDEX(Effacement!$A$3:$Y$15,MATCH(Tests!D6851,Effacement!$A$3:$A$15,0),MATCH(Tests!E6851,Effacement!$A$3:$Y$3,0))=0,H6851,C6851)</f>
        <v>-1.32E-2</v>
      </c>
      <c r="K6851" s="11">
        <v>-1.32E-2</v>
      </c>
      <c r="L6851" s="11">
        <v>-1.32E-2</v>
      </c>
      <c r="M6851" s="11">
        <v>-1.32E-2</v>
      </c>
      <c r="N6851" s="11">
        <v>-1.32E-2</v>
      </c>
      <c r="O6851" s="11">
        <v>-1.32E-2</v>
      </c>
      <c r="P6851" s="11">
        <v>-1.32E-2</v>
      </c>
      <c r="Q6851" s="11">
        <v>-1.32E-2</v>
      </c>
      <c r="R6851" s="11">
        <v>-1.32E-2</v>
      </c>
      <c r="S6851" s="11">
        <v>-1.32E-2</v>
      </c>
      <c r="T6851" s="11">
        <v>-1.32E-2</v>
      </c>
      <c r="U6851" s="11">
        <v>-1.32E-2</v>
      </c>
      <c r="V6851" s="11">
        <v>-1.32E-2</v>
      </c>
      <c r="W6851" s="11">
        <v>-1.32E-2</v>
      </c>
      <c r="X6851" s="11">
        <v>-1.32E-2</v>
      </c>
      <c r="Y6851" s="11">
        <v>-1.32E-2</v>
      </c>
      <c r="Z6851" s="11">
        <v>-1.32E-2</v>
      </c>
      <c r="AA6851" s="11">
        <v>-1.32E-2</v>
      </c>
      <c r="AB6851" s="11">
        <v>-1.32E-2</v>
      </c>
      <c r="AC6851" s="11">
        <v>-1.32E-2</v>
      </c>
      <c r="AD6851" s="11">
        <v>-1.32E-2</v>
      </c>
      <c r="AE6851" s="11">
        <v>-1.32E-2</v>
      </c>
      <c r="AF6851" s="11">
        <v>-1.32E-2</v>
      </c>
      <c r="AG6851" s="11">
        <v>-1.32E-2</v>
      </c>
      <c r="AH6851" s="11">
        <v>-1.32E-2</v>
      </c>
      <c r="AI6851" s="11">
        <v>-1.32E-2</v>
      </c>
    </row>
    <row r="6852" spans="1:35" x14ac:dyDescent="0.3">
      <c r="A6852" s="15">
        <v>33158.916666666664</v>
      </c>
      <c r="B6852" s="11">
        <f>SsBackT!D6852</f>
        <v>0</v>
      </c>
      <c r="C6852" s="11">
        <f>Illim!B6852</f>
        <v>-1.32E-2</v>
      </c>
      <c r="D6852" s="11">
        <f t="shared" si="427"/>
        <v>10</v>
      </c>
      <c r="E6852" s="11">
        <f t="shared" si="428"/>
        <v>22</v>
      </c>
      <c r="F6852" s="11">
        <f t="shared" si="429"/>
        <v>60</v>
      </c>
      <c r="G6852" s="11">
        <f t="shared" si="430"/>
        <v>60</v>
      </c>
      <c r="H6852" s="11" cm="1">
        <f t="array" ref="H6852">INDEX($K$10:$DI$8773,ROW(G6852)-9,MATCH(G6852,$K$10:$DI$10,0))</f>
        <v>-1.32E-2</v>
      </c>
      <c r="I6852" s="11">
        <f>IF(INDEX(Effacement!$A$3:$Y$15,MATCH(Tests!D6852,Effacement!$A$3:$A$15,0),MATCH(Tests!E6852,Effacement!$A$3:$Y$3,0))=0,H6852,C6852)</f>
        <v>-1.32E-2</v>
      </c>
      <c r="K6852" s="11">
        <v>-1.32E-2</v>
      </c>
      <c r="L6852" s="11">
        <v>-1.32E-2</v>
      </c>
      <c r="M6852" s="11">
        <v>-1.32E-2</v>
      </c>
      <c r="N6852" s="11">
        <v>-1.32E-2</v>
      </c>
      <c r="O6852" s="11">
        <v>-1.32E-2</v>
      </c>
      <c r="P6852" s="11">
        <v>-1.32E-2</v>
      </c>
      <c r="Q6852" s="11">
        <v>-1.32E-2</v>
      </c>
      <c r="R6852" s="11">
        <v>-1.32E-2</v>
      </c>
      <c r="S6852" s="11">
        <v>-1.32E-2</v>
      </c>
      <c r="T6852" s="11">
        <v>-1.32E-2</v>
      </c>
      <c r="U6852" s="11">
        <v>-1.32E-2</v>
      </c>
      <c r="V6852" s="11">
        <v>-1.32E-2</v>
      </c>
      <c r="W6852" s="11">
        <v>-1.32E-2</v>
      </c>
      <c r="X6852" s="11">
        <v>-1.32E-2</v>
      </c>
      <c r="Y6852" s="11">
        <v>-1.32E-2</v>
      </c>
      <c r="Z6852" s="11">
        <v>-1.32E-2</v>
      </c>
      <c r="AA6852" s="11">
        <v>-1.32E-2</v>
      </c>
      <c r="AB6852" s="11">
        <v>-1.32E-2</v>
      </c>
      <c r="AC6852" s="11">
        <v>-1.32E-2</v>
      </c>
      <c r="AD6852" s="11">
        <v>-1.32E-2</v>
      </c>
      <c r="AE6852" s="11">
        <v>-1.32E-2</v>
      </c>
      <c r="AF6852" s="11">
        <v>-1.32E-2</v>
      </c>
      <c r="AG6852" s="11">
        <v>-1.32E-2</v>
      </c>
      <c r="AH6852" s="11">
        <v>-1.32E-2</v>
      </c>
      <c r="AI6852" s="11">
        <v>-1.32E-2</v>
      </c>
    </row>
    <row r="6853" spans="1:35" x14ac:dyDescent="0.3">
      <c r="A6853" s="15">
        <v>33158.958333333336</v>
      </c>
      <c r="B6853" s="11">
        <f>SsBackT!D6853</f>
        <v>0</v>
      </c>
      <c r="C6853" s="11">
        <f>Illim!B6853</f>
        <v>-1.32E-2</v>
      </c>
      <c r="D6853" s="11">
        <f t="shared" si="427"/>
        <v>10</v>
      </c>
      <c r="E6853" s="11">
        <f t="shared" si="428"/>
        <v>23</v>
      </c>
      <c r="F6853" s="11">
        <f t="shared" si="429"/>
        <v>60</v>
      </c>
      <c r="G6853" s="11">
        <f t="shared" si="430"/>
        <v>60</v>
      </c>
      <c r="H6853" s="11" cm="1">
        <f t="array" ref="H6853">INDEX($K$10:$DI$8773,ROW(G6853)-9,MATCH(G6853,$K$10:$DI$10,0))</f>
        <v>-1.32E-2</v>
      </c>
      <c r="I6853" s="11">
        <f>IF(INDEX(Effacement!$A$3:$Y$15,MATCH(Tests!D6853,Effacement!$A$3:$A$15,0),MATCH(Tests!E6853,Effacement!$A$3:$Y$3,0))=0,H6853,C6853)</f>
        <v>-1.32E-2</v>
      </c>
      <c r="K6853" s="11">
        <v>-1.32E-2</v>
      </c>
      <c r="L6853" s="11">
        <v>-1.32E-2</v>
      </c>
      <c r="M6853" s="11">
        <v>-1.32E-2</v>
      </c>
      <c r="N6853" s="11">
        <v>-1.32E-2</v>
      </c>
      <c r="O6853" s="11">
        <v>-1.32E-2</v>
      </c>
      <c r="P6853" s="11">
        <v>-1.32E-2</v>
      </c>
      <c r="Q6853" s="11">
        <v>-1.32E-2</v>
      </c>
      <c r="R6853" s="11">
        <v>-1.32E-2</v>
      </c>
      <c r="S6853" s="11">
        <v>-1.32E-2</v>
      </c>
      <c r="T6853" s="11">
        <v>-1.32E-2</v>
      </c>
      <c r="U6853" s="11">
        <v>-1.32E-2</v>
      </c>
      <c r="V6853" s="11">
        <v>-1.32E-2</v>
      </c>
      <c r="W6853" s="11">
        <v>-1.32E-2</v>
      </c>
      <c r="X6853" s="11">
        <v>-1.32E-2</v>
      </c>
      <c r="Y6853" s="11">
        <v>-1.32E-2</v>
      </c>
      <c r="Z6853" s="11">
        <v>-1.32E-2</v>
      </c>
      <c r="AA6853" s="11">
        <v>-1.32E-2</v>
      </c>
      <c r="AB6853" s="11">
        <v>-1.32E-2</v>
      </c>
      <c r="AC6853" s="11">
        <v>-1.32E-2</v>
      </c>
      <c r="AD6853" s="11">
        <v>-1.32E-2</v>
      </c>
      <c r="AE6853" s="11">
        <v>-1.32E-2</v>
      </c>
      <c r="AF6853" s="11">
        <v>-1.32E-2</v>
      </c>
      <c r="AG6853" s="11">
        <v>-1.32E-2</v>
      </c>
      <c r="AH6853" s="11">
        <v>-1.32E-2</v>
      </c>
      <c r="AI6853" s="11">
        <v>-1.32E-2</v>
      </c>
    </row>
    <row r="6854" spans="1:35" x14ac:dyDescent="0.3">
      <c r="A6854" s="15">
        <v>33159</v>
      </c>
      <c r="B6854" s="11">
        <f>SsBackT!D6854</f>
        <v>0</v>
      </c>
      <c r="C6854" s="11">
        <f>Illim!B6854</f>
        <v>-1.32E-2</v>
      </c>
      <c r="D6854" s="11">
        <f t="shared" si="427"/>
        <v>10</v>
      </c>
      <c r="E6854" s="11">
        <f t="shared" si="428"/>
        <v>0</v>
      </c>
      <c r="F6854" s="11">
        <f t="shared" si="429"/>
        <v>60</v>
      </c>
      <c r="G6854" s="11">
        <f t="shared" si="430"/>
        <v>60</v>
      </c>
      <c r="H6854" s="11" cm="1">
        <f t="array" ref="H6854">INDEX($K$10:$DI$8773,ROW(G6854)-9,MATCH(G6854,$K$10:$DI$10,0))</f>
        <v>-1.32E-2</v>
      </c>
      <c r="I6854" s="11">
        <f>IF(INDEX(Effacement!$A$3:$Y$15,MATCH(Tests!D6854,Effacement!$A$3:$A$15,0),MATCH(Tests!E6854,Effacement!$A$3:$Y$3,0))=0,H6854,C6854)</f>
        <v>-1.32E-2</v>
      </c>
      <c r="K6854" s="11">
        <v>-1.32E-2</v>
      </c>
      <c r="L6854" s="11">
        <v>-1.32E-2</v>
      </c>
      <c r="M6854" s="11">
        <v>-1.32E-2</v>
      </c>
      <c r="N6854" s="11">
        <v>-1.32E-2</v>
      </c>
      <c r="O6854" s="11">
        <v>-1.32E-2</v>
      </c>
      <c r="P6854" s="11">
        <v>-1.32E-2</v>
      </c>
      <c r="Q6854" s="11">
        <v>-1.32E-2</v>
      </c>
      <c r="R6854" s="11">
        <v>-1.32E-2</v>
      </c>
      <c r="S6854" s="11">
        <v>-1.32E-2</v>
      </c>
      <c r="T6854" s="11">
        <v>-1.32E-2</v>
      </c>
      <c r="U6854" s="11">
        <v>-1.32E-2</v>
      </c>
      <c r="V6854" s="11">
        <v>-1.32E-2</v>
      </c>
      <c r="W6854" s="11">
        <v>-1.32E-2</v>
      </c>
      <c r="X6854" s="11">
        <v>-1.32E-2</v>
      </c>
      <c r="Y6854" s="11">
        <v>-1.32E-2</v>
      </c>
      <c r="Z6854" s="11">
        <v>-1.32E-2</v>
      </c>
      <c r="AA6854" s="11">
        <v>-1.32E-2</v>
      </c>
      <c r="AB6854" s="11">
        <v>-1.32E-2</v>
      </c>
      <c r="AC6854" s="11">
        <v>-1.32E-2</v>
      </c>
      <c r="AD6854" s="11">
        <v>-1.32E-2</v>
      </c>
      <c r="AE6854" s="11">
        <v>-1.32E-2</v>
      </c>
      <c r="AF6854" s="11">
        <v>-1.32E-2</v>
      </c>
      <c r="AG6854" s="11">
        <v>-1.32E-2</v>
      </c>
      <c r="AH6854" s="11">
        <v>-1.32E-2</v>
      </c>
      <c r="AI6854" s="11">
        <v>-1.32E-2</v>
      </c>
    </row>
    <row r="6855" spans="1:35" x14ac:dyDescent="0.3">
      <c r="A6855" s="15">
        <v>33159.041666666664</v>
      </c>
      <c r="B6855" s="11">
        <f>SsBackT!D6855</f>
        <v>0</v>
      </c>
      <c r="C6855" s="11">
        <f>Illim!B6855</f>
        <v>-1.32E-2</v>
      </c>
      <c r="D6855" s="11">
        <f t="shared" si="427"/>
        <v>10</v>
      </c>
      <c r="E6855" s="11">
        <f t="shared" si="428"/>
        <v>1</v>
      </c>
      <c r="F6855" s="11">
        <f t="shared" si="429"/>
        <v>60</v>
      </c>
      <c r="G6855" s="11">
        <f t="shared" si="430"/>
        <v>60</v>
      </c>
      <c r="H6855" s="11" cm="1">
        <f t="array" ref="H6855">INDEX($K$10:$DI$8773,ROW(G6855)-9,MATCH(G6855,$K$10:$DI$10,0))</f>
        <v>-1.32E-2</v>
      </c>
      <c r="I6855" s="11">
        <f>IF(INDEX(Effacement!$A$3:$Y$15,MATCH(Tests!D6855,Effacement!$A$3:$A$15,0),MATCH(Tests!E6855,Effacement!$A$3:$Y$3,0))=0,H6855,C6855)</f>
        <v>-1.32E-2</v>
      </c>
      <c r="K6855" s="11">
        <v>-1.32E-2</v>
      </c>
      <c r="L6855" s="11">
        <v>-1.32E-2</v>
      </c>
      <c r="M6855" s="11">
        <v>-1.32E-2</v>
      </c>
      <c r="N6855" s="11">
        <v>-1.32E-2</v>
      </c>
      <c r="O6855" s="11">
        <v>-1.32E-2</v>
      </c>
      <c r="P6855" s="11">
        <v>-1.32E-2</v>
      </c>
      <c r="Q6855" s="11">
        <v>-1.32E-2</v>
      </c>
      <c r="R6855" s="11">
        <v>-1.32E-2</v>
      </c>
      <c r="S6855" s="11">
        <v>-1.32E-2</v>
      </c>
      <c r="T6855" s="11">
        <v>-1.32E-2</v>
      </c>
      <c r="U6855" s="11">
        <v>-1.32E-2</v>
      </c>
      <c r="V6855" s="11">
        <v>-1.32E-2</v>
      </c>
      <c r="W6855" s="11">
        <v>-1.32E-2</v>
      </c>
      <c r="X6855" s="11">
        <v>-1.32E-2</v>
      </c>
      <c r="Y6855" s="11">
        <v>-1.32E-2</v>
      </c>
      <c r="Z6855" s="11">
        <v>-1.32E-2</v>
      </c>
      <c r="AA6855" s="11">
        <v>-1.32E-2</v>
      </c>
      <c r="AB6855" s="11">
        <v>-1.32E-2</v>
      </c>
      <c r="AC6855" s="11">
        <v>-1.32E-2</v>
      </c>
      <c r="AD6855" s="11">
        <v>-1.32E-2</v>
      </c>
      <c r="AE6855" s="11">
        <v>-1.32E-2</v>
      </c>
      <c r="AF6855" s="11">
        <v>-1.32E-2</v>
      </c>
      <c r="AG6855" s="11">
        <v>-1.32E-2</v>
      </c>
      <c r="AH6855" s="11">
        <v>-1.32E-2</v>
      </c>
      <c r="AI6855" s="11">
        <v>-1.32E-2</v>
      </c>
    </row>
    <row r="6856" spans="1:35" x14ac:dyDescent="0.3">
      <c r="A6856" s="15">
        <v>33159.083333333336</v>
      </c>
      <c r="B6856" s="11">
        <f>SsBackT!D6856</f>
        <v>0</v>
      </c>
      <c r="C6856" s="11">
        <f>Illim!B6856</f>
        <v>-1.32E-2</v>
      </c>
      <c r="D6856" s="11">
        <f t="shared" si="427"/>
        <v>10</v>
      </c>
      <c r="E6856" s="11">
        <f t="shared" si="428"/>
        <v>2</v>
      </c>
      <c r="F6856" s="11">
        <f t="shared" si="429"/>
        <v>60</v>
      </c>
      <c r="G6856" s="11">
        <f t="shared" si="430"/>
        <v>60</v>
      </c>
      <c r="H6856" s="11" cm="1">
        <f t="array" ref="H6856">INDEX($K$10:$DI$8773,ROW(G6856)-9,MATCH(G6856,$K$10:$DI$10,0))</f>
        <v>-1.32E-2</v>
      </c>
      <c r="I6856" s="11">
        <f>IF(INDEX(Effacement!$A$3:$Y$15,MATCH(Tests!D6856,Effacement!$A$3:$A$15,0),MATCH(Tests!E6856,Effacement!$A$3:$Y$3,0))=0,H6856,C6856)</f>
        <v>-1.32E-2</v>
      </c>
      <c r="K6856" s="11">
        <v>-1.32E-2</v>
      </c>
      <c r="L6856" s="11">
        <v>-1.32E-2</v>
      </c>
      <c r="M6856" s="11">
        <v>-1.32E-2</v>
      </c>
      <c r="N6856" s="11">
        <v>-1.32E-2</v>
      </c>
      <c r="O6856" s="11">
        <v>-1.32E-2</v>
      </c>
      <c r="P6856" s="11">
        <v>-1.32E-2</v>
      </c>
      <c r="Q6856" s="11">
        <v>-1.32E-2</v>
      </c>
      <c r="R6856" s="11">
        <v>-1.32E-2</v>
      </c>
      <c r="S6856" s="11">
        <v>-1.32E-2</v>
      </c>
      <c r="T6856" s="11">
        <v>-1.32E-2</v>
      </c>
      <c r="U6856" s="11">
        <v>-1.32E-2</v>
      </c>
      <c r="V6856" s="11">
        <v>-1.32E-2</v>
      </c>
      <c r="W6856" s="11">
        <v>-1.32E-2</v>
      </c>
      <c r="X6856" s="11">
        <v>-1.32E-2</v>
      </c>
      <c r="Y6856" s="11">
        <v>-1.32E-2</v>
      </c>
      <c r="Z6856" s="11">
        <v>-1.32E-2</v>
      </c>
      <c r="AA6856" s="11">
        <v>-1.32E-2</v>
      </c>
      <c r="AB6856" s="11">
        <v>-1.32E-2</v>
      </c>
      <c r="AC6856" s="11">
        <v>-1.32E-2</v>
      </c>
      <c r="AD6856" s="11">
        <v>-1.32E-2</v>
      </c>
      <c r="AE6856" s="11">
        <v>-1.32E-2</v>
      </c>
      <c r="AF6856" s="11">
        <v>-1.32E-2</v>
      </c>
      <c r="AG6856" s="11">
        <v>-1.32E-2</v>
      </c>
      <c r="AH6856" s="11">
        <v>-1.32E-2</v>
      </c>
      <c r="AI6856" s="11">
        <v>-1.32E-2</v>
      </c>
    </row>
    <row r="6857" spans="1:35" x14ac:dyDescent="0.3">
      <c r="A6857" s="15">
        <v>33159.125</v>
      </c>
      <c r="B6857" s="11">
        <f>SsBackT!D6857</f>
        <v>0</v>
      </c>
      <c r="C6857" s="11">
        <f>Illim!B6857</f>
        <v>-1.32E-2</v>
      </c>
      <c r="D6857" s="11">
        <f t="shared" si="427"/>
        <v>10</v>
      </c>
      <c r="E6857" s="11">
        <f t="shared" si="428"/>
        <v>3</v>
      </c>
      <c r="F6857" s="11">
        <f t="shared" si="429"/>
        <v>60</v>
      </c>
      <c r="G6857" s="11">
        <f t="shared" si="430"/>
        <v>60</v>
      </c>
      <c r="H6857" s="11" cm="1">
        <f t="array" ref="H6857">INDEX($K$10:$DI$8773,ROW(G6857)-9,MATCH(G6857,$K$10:$DI$10,0))</f>
        <v>-1.32E-2</v>
      </c>
      <c r="I6857" s="11">
        <f>IF(INDEX(Effacement!$A$3:$Y$15,MATCH(Tests!D6857,Effacement!$A$3:$A$15,0),MATCH(Tests!E6857,Effacement!$A$3:$Y$3,0))=0,H6857,C6857)</f>
        <v>-1.32E-2</v>
      </c>
      <c r="K6857" s="11">
        <v>-1.32E-2</v>
      </c>
      <c r="L6857" s="11">
        <v>-1.32E-2</v>
      </c>
      <c r="M6857" s="11">
        <v>-1.32E-2</v>
      </c>
      <c r="N6857" s="11">
        <v>-1.32E-2</v>
      </c>
      <c r="O6857" s="11">
        <v>-1.32E-2</v>
      </c>
      <c r="P6857" s="11">
        <v>-1.32E-2</v>
      </c>
      <c r="Q6857" s="11">
        <v>-1.32E-2</v>
      </c>
      <c r="R6857" s="11">
        <v>-1.32E-2</v>
      </c>
      <c r="S6857" s="11">
        <v>-1.32E-2</v>
      </c>
      <c r="T6857" s="11">
        <v>-1.32E-2</v>
      </c>
      <c r="U6857" s="11">
        <v>-1.32E-2</v>
      </c>
      <c r="V6857" s="11">
        <v>-1.32E-2</v>
      </c>
      <c r="W6857" s="11">
        <v>-1.32E-2</v>
      </c>
      <c r="X6857" s="11">
        <v>-1.32E-2</v>
      </c>
      <c r="Y6857" s="11">
        <v>-1.32E-2</v>
      </c>
      <c r="Z6857" s="11">
        <v>-1.32E-2</v>
      </c>
      <c r="AA6857" s="11">
        <v>-1.32E-2</v>
      </c>
      <c r="AB6857" s="11">
        <v>-1.32E-2</v>
      </c>
      <c r="AC6857" s="11">
        <v>-1.32E-2</v>
      </c>
      <c r="AD6857" s="11">
        <v>-1.32E-2</v>
      </c>
      <c r="AE6857" s="11">
        <v>-1.32E-2</v>
      </c>
      <c r="AF6857" s="11">
        <v>-1.32E-2</v>
      </c>
      <c r="AG6857" s="11">
        <v>-1.32E-2</v>
      </c>
      <c r="AH6857" s="11">
        <v>-1.32E-2</v>
      </c>
      <c r="AI6857" s="11">
        <v>-1.32E-2</v>
      </c>
    </row>
    <row r="6858" spans="1:35" x14ac:dyDescent="0.3">
      <c r="A6858" s="15">
        <v>33159.166666666664</v>
      </c>
      <c r="B6858" s="11">
        <f>SsBackT!D6858</f>
        <v>0</v>
      </c>
      <c r="C6858" s="11">
        <f>Illim!B6858</f>
        <v>-1.32E-2</v>
      </c>
      <c r="D6858" s="11">
        <f t="shared" si="427"/>
        <v>10</v>
      </c>
      <c r="E6858" s="11">
        <f t="shared" si="428"/>
        <v>4</v>
      </c>
      <c r="F6858" s="11">
        <f t="shared" si="429"/>
        <v>60</v>
      </c>
      <c r="G6858" s="11">
        <f t="shared" si="430"/>
        <v>60</v>
      </c>
      <c r="H6858" s="11" cm="1">
        <f t="array" ref="H6858">INDEX($K$10:$DI$8773,ROW(G6858)-9,MATCH(G6858,$K$10:$DI$10,0))</f>
        <v>-1.32E-2</v>
      </c>
      <c r="I6858" s="11">
        <f>IF(INDEX(Effacement!$A$3:$Y$15,MATCH(Tests!D6858,Effacement!$A$3:$A$15,0),MATCH(Tests!E6858,Effacement!$A$3:$Y$3,0))=0,H6858,C6858)</f>
        <v>-1.32E-2</v>
      </c>
      <c r="K6858" s="11">
        <v>-1.32E-2</v>
      </c>
      <c r="L6858" s="11">
        <v>-1.32E-2</v>
      </c>
      <c r="M6858" s="11">
        <v>-1.32E-2</v>
      </c>
      <c r="N6858" s="11">
        <v>-1.32E-2</v>
      </c>
      <c r="O6858" s="11">
        <v>-1.32E-2</v>
      </c>
      <c r="P6858" s="11">
        <v>-1.32E-2</v>
      </c>
      <c r="Q6858" s="11">
        <v>-1.32E-2</v>
      </c>
      <c r="R6858" s="11">
        <v>-1.32E-2</v>
      </c>
      <c r="S6858" s="11">
        <v>-1.32E-2</v>
      </c>
      <c r="T6858" s="11">
        <v>-1.32E-2</v>
      </c>
      <c r="U6858" s="11">
        <v>-1.32E-2</v>
      </c>
      <c r="V6858" s="11">
        <v>-1.32E-2</v>
      </c>
      <c r="W6858" s="11">
        <v>-1.32E-2</v>
      </c>
      <c r="X6858" s="11">
        <v>-1.32E-2</v>
      </c>
      <c r="Y6858" s="11">
        <v>-1.32E-2</v>
      </c>
      <c r="Z6858" s="11">
        <v>-1.32E-2</v>
      </c>
      <c r="AA6858" s="11">
        <v>-1.32E-2</v>
      </c>
      <c r="AB6858" s="11">
        <v>-1.32E-2</v>
      </c>
      <c r="AC6858" s="11">
        <v>-1.32E-2</v>
      </c>
      <c r="AD6858" s="11">
        <v>-1.32E-2</v>
      </c>
      <c r="AE6858" s="11">
        <v>-1.32E-2</v>
      </c>
      <c r="AF6858" s="11">
        <v>-1.32E-2</v>
      </c>
      <c r="AG6858" s="11">
        <v>-1.32E-2</v>
      </c>
      <c r="AH6858" s="11">
        <v>-1.32E-2</v>
      </c>
      <c r="AI6858" s="11">
        <v>-1.32E-2</v>
      </c>
    </row>
    <row r="6859" spans="1:35" x14ac:dyDescent="0.3">
      <c r="A6859" s="15">
        <v>33159.208333333336</v>
      </c>
      <c r="B6859" s="11">
        <f>SsBackT!D6859</f>
        <v>0</v>
      </c>
      <c r="C6859" s="11">
        <f>Illim!B6859</f>
        <v>-1.32E-2</v>
      </c>
      <c r="D6859" s="11">
        <f t="shared" si="427"/>
        <v>10</v>
      </c>
      <c r="E6859" s="11">
        <f t="shared" si="428"/>
        <v>5</v>
      </c>
      <c r="F6859" s="11">
        <f t="shared" si="429"/>
        <v>60</v>
      </c>
      <c r="G6859" s="11">
        <f t="shared" si="430"/>
        <v>60</v>
      </c>
      <c r="H6859" s="11" cm="1">
        <f t="array" ref="H6859">INDEX($K$10:$DI$8773,ROW(G6859)-9,MATCH(G6859,$K$10:$DI$10,0))</f>
        <v>-1.32E-2</v>
      </c>
      <c r="I6859" s="11">
        <f>IF(INDEX(Effacement!$A$3:$Y$15,MATCH(Tests!D6859,Effacement!$A$3:$A$15,0),MATCH(Tests!E6859,Effacement!$A$3:$Y$3,0))=0,H6859,C6859)</f>
        <v>-1.32E-2</v>
      </c>
      <c r="K6859" s="11">
        <v>-1.32E-2</v>
      </c>
      <c r="L6859" s="11">
        <v>-1.32E-2</v>
      </c>
      <c r="M6859" s="11">
        <v>-1.32E-2</v>
      </c>
      <c r="N6859" s="11">
        <v>-1.32E-2</v>
      </c>
      <c r="O6859" s="11">
        <v>-1.32E-2</v>
      </c>
      <c r="P6859" s="11">
        <v>-1.32E-2</v>
      </c>
      <c r="Q6859" s="11">
        <v>-1.32E-2</v>
      </c>
      <c r="R6859" s="11">
        <v>-1.32E-2</v>
      </c>
      <c r="S6859" s="11">
        <v>-1.32E-2</v>
      </c>
      <c r="T6859" s="11">
        <v>-1.32E-2</v>
      </c>
      <c r="U6859" s="11">
        <v>-1.32E-2</v>
      </c>
      <c r="V6859" s="11">
        <v>-1.32E-2</v>
      </c>
      <c r="W6859" s="11">
        <v>-1.32E-2</v>
      </c>
      <c r="X6859" s="11">
        <v>-1.32E-2</v>
      </c>
      <c r="Y6859" s="11">
        <v>-1.32E-2</v>
      </c>
      <c r="Z6859" s="11">
        <v>-1.32E-2</v>
      </c>
      <c r="AA6859" s="11">
        <v>-1.32E-2</v>
      </c>
      <c r="AB6859" s="11">
        <v>-1.32E-2</v>
      </c>
      <c r="AC6859" s="11">
        <v>-1.32E-2</v>
      </c>
      <c r="AD6859" s="11">
        <v>-1.32E-2</v>
      </c>
      <c r="AE6859" s="11">
        <v>-1.32E-2</v>
      </c>
      <c r="AF6859" s="11">
        <v>-1.32E-2</v>
      </c>
      <c r="AG6859" s="11">
        <v>-1.32E-2</v>
      </c>
      <c r="AH6859" s="11">
        <v>-1.32E-2</v>
      </c>
      <c r="AI6859" s="11">
        <v>-1.32E-2</v>
      </c>
    </row>
    <row r="6860" spans="1:35" x14ac:dyDescent="0.3">
      <c r="A6860" s="15">
        <v>33159.25</v>
      </c>
      <c r="B6860" s="11">
        <f>SsBackT!D6860</f>
        <v>0</v>
      </c>
      <c r="C6860" s="11">
        <f>Illim!B6860</f>
        <v>-1.32E-2</v>
      </c>
      <c r="D6860" s="11">
        <f t="shared" si="427"/>
        <v>10</v>
      </c>
      <c r="E6860" s="11">
        <f t="shared" si="428"/>
        <v>6</v>
      </c>
      <c r="F6860" s="11">
        <f t="shared" si="429"/>
        <v>60</v>
      </c>
      <c r="G6860" s="11">
        <f t="shared" si="430"/>
        <v>60</v>
      </c>
      <c r="H6860" s="11" cm="1">
        <f t="array" ref="H6860">INDEX($K$10:$DI$8773,ROW(G6860)-9,MATCH(G6860,$K$10:$DI$10,0))</f>
        <v>-1.32E-2</v>
      </c>
      <c r="I6860" s="11">
        <f>IF(INDEX(Effacement!$A$3:$Y$15,MATCH(Tests!D6860,Effacement!$A$3:$A$15,0),MATCH(Tests!E6860,Effacement!$A$3:$Y$3,0))=0,H6860,C6860)</f>
        <v>-1.32E-2</v>
      </c>
      <c r="K6860" s="11">
        <v>-1.32E-2</v>
      </c>
      <c r="L6860" s="11">
        <v>-1.32E-2</v>
      </c>
      <c r="M6860" s="11">
        <v>-1.32E-2</v>
      </c>
      <c r="N6860" s="11">
        <v>-1.32E-2</v>
      </c>
      <c r="O6860" s="11">
        <v>-1.32E-2</v>
      </c>
      <c r="P6860" s="11">
        <v>-1.32E-2</v>
      </c>
      <c r="Q6860" s="11">
        <v>-1.32E-2</v>
      </c>
      <c r="R6860" s="11">
        <v>-1.32E-2</v>
      </c>
      <c r="S6860" s="11">
        <v>-1.32E-2</v>
      </c>
      <c r="T6860" s="11">
        <v>-1.32E-2</v>
      </c>
      <c r="U6860" s="11">
        <v>-1.32E-2</v>
      </c>
      <c r="V6860" s="11">
        <v>-1.32E-2</v>
      </c>
      <c r="W6860" s="11">
        <v>-1.32E-2</v>
      </c>
      <c r="X6860" s="11">
        <v>-1.32E-2</v>
      </c>
      <c r="Y6860" s="11">
        <v>-1.32E-2</v>
      </c>
      <c r="Z6860" s="11">
        <v>-1.32E-2</v>
      </c>
      <c r="AA6860" s="11">
        <v>-1.32E-2</v>
      </c>
      <c r="AB6860" s="11">
        <v>-1.32E-2</v>
      </c>
      <c r="AC6860" s="11">
        <v>-1.32E-2</v>
      </c>
      <c r="AD6860" s="11">
        <v>-1.32E-2</v>
      </c>
      <c r="AE6860" s="11">
        <v>-1.32E-2</v>
      </c>
      <c r="AF6860" s="11">
        <v>-1.32E-2</v>
      </c>
      <c r="AG6860" s="11">
        <v>-1.32E-2</v>
      </c>
      <c r="AH6860" s="11">
        <v>-1.32E-2</v>
      </c>
      <c r="AI6860" s="11">
        <v>-1.32E-2</v>
      </c>
    </row>
    <row r="6861" spans="1:35" x14ac:dyDescent="0.3">
      <c r="A6861" s="15">
        <v>33159.291666666664</v>
      </c>
      <c r="B6861" s="11">
        <f>SsBackT!D6861</f>
        <v>0</v>
      </c>
      <c r="C6861" s="11">
        <f>Illim!B6861</f>
        <v>27.137</v>
      </c>
      <c r="D6861" s="11">
        <f t="shared" si="427"/>
        <v>10</v>
      </c>
      <c r="E6861" s="11">
        <f t="shared" si="428"/>
        <v>7</v>
      </c>
      <c r="F6861" s="11">
        <f t="shared" si="429"/>
        <v>60</v>
      </c>
      <c r="G6861" s="11">
        <f t="shared" si="430"/>
        <v>60</v>
      </c>
      <c r="H6861" s="11" cm="1">
        <f t="array" ref="H6861">INDEX($K$10:$DI$8773,ROW(G6861)-9,MATCH(G6861,$K$10:$DI$10,0))</f>
        <v>19.811</v>
      </c>
      <c r="I6861" s="11">
        <f>IF(INDEX(Effacement!$A$3:$Y$15,MATCH(Tests!D6861,Effacement!$A$3:$A$15,0),MATCH(Tests!E6861,Effacement!$A$3:$Y$3,0))=0,H6861,C6861)</f>
        <v>19.811</v>
      </c>
      <c r="K6861" s="11">
        <v>20.096</v>
      </c>
      <c r="L6861" s="11">
        <v>20.76</v>
      </c>
      <c r="M6861" s="11">
        <v>21.495999999999999</v>
      </c>
      <c r="N6861" s="11">
        <v>22.24</v>
      </c>
      <c r="O6861" s="11">
        <v>23.044</v>
      </c>
      <c r="P6861" s="11">
        <v>23.829000000000001</v>
      </c>
      <c r="Q6861" s="11">
        <v>24.620999999999999</v>
      </c>
      <c r="R6861" s="11">
        <v>25.36</v>
      </c>
      <c r="S6861" s="11">
        <v>26.035</v>
      </c>
      <c r="T6861" s="11">
        <v>26.591000000000001</v>
      </c>
      <c r="U6861" s="11">
        <v>26.992000000000001</v>
      </c>
      <c r="V6861" s="11">
        <v>27.143999999999998</v>
      </c>
      <c r="W6861" s="11">
        <v>26.911999999999999</v>
      </c>
      <c r="X6861" s="11">
        <v>26.434999999999999</v>
      </c>
      <c r="Y6861" s="11">
        <v>26.175000000000001</v>
      </c>
      <c r="Z6861" s="11">
        <v>25.966999999999999</v>
      </c>
      <c r="AA6861" s="11">
        <v>25.594000000000001</v>
      </c>
      <c r="AB6861" s="11">
        <v>24.972999999999999</v>
      </c>
      <c r="AC6861" s="11">
        <v>24.266999999999999</v>
      </c>
      <c r="AD6861" s="11">
        <v>23.498999999999999</v>
      </c>
      <c r="AE6861" s="11">
        <v>22.734000000000002</v>
      </c>
      <c r="AF6861" s="11">
        <v>21.942</v>
      </c>
      <c r="AG6861" s="11">
        <v>21.204000000000001</v>
      </c>
      <c r="AH6861" s="11">
        <v>20.471</v>
      </c>
      <c r="AI6861" s="11">
        <v>19.811</v>
      </c>
    </row>
    <row r="6862" spans="1:35" x14ac:dyDescent="0.3">
      <c r="A6862" s="15">
        <v>33159.333333333336</v>
      </c>
      <c r="B6862" s="11">
        <f>SsBackT!D6862</f>
        <v>0</v>
      </c>
      <c r="C6862" s="11">
        <f>Illim!B6862</f>
        <v>84.867000000000004</v>
      </c>
      <c r="D6862" s="11">
        <f t="shared" ref="D6862:D6925" si="431">MONTH(A6862)</f>
        <v>10</v>
      </c>
      <c r="E6862" s="11">
        <f t="shared" ref="E6862:E6925" si="432">HOUR(A6862)</f>
        <v>8</v>
      </c>
      <c r="F6862" s="11">
        <f t="shared" ref="F6862:F6925" si="433">IF(B6862&gt;0,IF(B6862-90&lt;$B$6,$B$6,B6862-90),IF(B6862+90&gt;$B$7,$B$7,B6862+90))</f>
        <v>60</v>
      </c>
      <c r="G6862" s="11">
        <f t="shared" si="430"/>
        <v>60</v>
      </c>
      <c r="H6862" s="11" cm="1">
        <f t="array" ref="H6862">INDEX($K$10:$DI$8773,ROW(G6862)-9,MATCH(G6862,$K$10:$DI$10,0))</f>
        <v>64.025999999999996</v>
      </c>
      <c r="I6862" s="11">
        <f>IF(INDEX(Effacement!$A$3:$Y$15,MATCH(Tests!D6862,Effacement!$A$3:$A$15,0),MATCH(Tests!E6862,Effacement!$A$3:$Y$3,0))=0,H6862,C6862)</f>
        <v>64.025999999999996</v>
      </c>
      <c r="K6862" s="11">
        <v>66.994</v>
      </c>
      <c r="L6862" s="11">
        <v>68.951999999999998</v>
      </c>
      <c r="M6862" s="11">
        <v>71.116</v>
      </c>
      <c r="N6862" s="11">
        <v>73.296999999999997</v>
      </c>
      <c r="O6862" s="11">
        <v>75.650999999999996</v>
      </c>
      <c r="P6862" s="11">
        <v>77.942999999999998</v>
      </c>
      <c r="Q6862" s="11">
        <v>80.272999999999996</v>
      </c>
      <c r="R6862" s="11">
        <v>82.445999999999998</v>
      </c>
      <c r="S6862" s="11">
        <v>84.403000000000006</v>
      </c>
      <c r="T6862" s="11">
        <v>85.320999999999998</v>
      </c>
      <c r="U6862" s="11">
        <v>85.572000000000003</v>
      </c>
      <c r="V6862" s="11">
        <v>85.3</v>
      </c>
      <c r="W6862" s="11">
        <v>84.599000000000004</v>
      </c>
      <c r="X6862" s="11">
        <v>82.674999999999997</v>
      </c>
      <c r="Y6862" s="11">
        <v>80.471000000000004</v>
      </c>
      <c r="Z6862" s="11">
        <v>78.200999999999993</v>
      </c>
      <c r="AA6862" s="11">
        <v>76.332999999999998</v>
      </c>
      <c r="AB6862" s="11">
        <v>74.742000000000004</v>
      </c>
      <c r="AC6862" s="11">
        <v>73.262</v>
      </c>
      <c r="AD6862" s="11">
        <v>71.753</v>
      </c>
      <c r="AE6862" s="11">
        <v>70.305000000000007</v>
      </c>
      <c r="AF6862" s="11">
        <v>68.787000000000006</v>
      </c>
      <c r="AG6862" s="11">
        <v>67.394999999999996</v>
      </c>
      <c r="AH6862" s="11">
        <v>65.887</v>
      </c>
      <c r="AI6862" s="11">
        <v>64.025999999999996</v>
      </c>
    </row>
    <row r="6863" spans="1:35" x14ac:dyDescent="0.3">
      <c r="A6863" s="15">
        <v>33159.375</v>
      </c>
      <c r="B6863" s="11">
        <f>SsBackT!D6863</f>
        <v>0</v>
      </c>
      <c r="C6863" s="11">
        <f>Illim!B6863</f>
        <v>122.38</v>
      </c>
      <c r="D6863" s="11">
        <f t="shared" si="431"/>
        <v>10</v>
      </c>
      <c r="E6863" s="11">
        <f t="shared" si="432"/>
        <v>9</v>
      </c>
      <c r="F6863" s="11">
        <f t="shared" si="433"/>
        <v>60</v>
      </c>
      <c r="G6863" s="11">
        <f t="shared" ref="G6863:G6926" si="434">IF(F6863&gt;0,MROUND(F6863,5),MROUND(F6863,-5))</f>
        <v>60</v>
      </c>
      <c r="H6863" s="11" cm="1">
        <f t="array" ref="H6863">INDEX($K$10:$DI$8773,ROW(G6863)-9,MATCH(G6863,$K$10:$DI$10,0))</f>
        <v>103.43</v>
      </c>
      <c r="I6863" s="11">
        <f>IF(INDEX(Effacement!$A$3:$Y$15,MATCH(Tests!D6863,Effacement!$A$3:$A$15,0),MATCH(Tests!E6863,Effacement!$A$3:$Y$3,0))=0,H6863,C6863)</f>
        <v>103.43</v>
      </c>
      <c r="K6863" s="11">
        <v>119.39</v>
      </c>
      <c r="L6863" s="11">
        <v>122.51</v>
      </c>
      <c r="M6863" s="11">
        <v>125.8</v>
      </c>
      <c r="N6863" s="11">
        <v>128.94999999999999</v>
      </c>
      <c r="O6863" s="11">
        <v>132.19999999999999</v>
      </c>
      <c r="P6863" s="11">
        <v>135.19</v>
      </c>
      <c r="Q6863" s="11">
        <v>138.09</v>
      </c>
      <c r="R6863" s="11">
        <v>140.63</v>
      </c>
      <c r="S6863" s="11">
        <v>142.76</v>
      </c>
      <c r="T6863" s="11">
        <v>144.22999999999999</v>
      </c>
      <c r="U6863" s="11">
        <v>144.94</v>
      </c>
      <c r="V6863" s="11">
        <v>144.84</v>
      </c>
      <c r="W6863" s="11">
        <v>143.97</v>
      </c>
      <c r="X6863" s="11">
        <v>141.07</v>
      </c>
      <c r="Y6863" s="11">
        <v>137.41999999999999</v>
      </c>
      <c r="Z6863" s="11">
        <v>133.03</v>
      </c>
      <c r="AA6863" s="11">
        <v>128.12</v>
      </c>
      <c r="AB6863" s="11">
        <v>123.04</v>
      </c>
      <c r="AC6863" s="11">
        <v>118.53</v>
      </c>
      <c r="AD6863" s="11">
        <v>114.91</v>
      </c>
      <c r="AE6863" s="11">
        <v>112.08</v>
      </c>
      <c r="AF6863" s="11">
        <v>109.47</v>
      </c>
      <c r="AG6863" s="11">
        <v>107.31</v>
      </c>
      <c r="AH6863" s="11">
        <v>105.21</v>
      </c>
      <c r="AI6863" s="11">
        <v>103.43</v>
      </c>
    </row>
    <row r="6864" spans="1:35" x14ac:dyDescent="0.3">
      <c r="A6864" s="15">
        <v>33159.416666666664</v>
      </c>
      <c r="B6864" s="11">
        <f>SsBackT!D6864</f>
        <v>0</v>
      </c>
      <c r="C6864" s="11">
        <f>Illim!B6864</f>
        <v>230.22</v>
      </c>
      <c r="D6864" s="11">
        <f t="shared" si="431"/>
        <v>10</v>
      </c>
      <c r="E6864" s="11">
        <f t="shared" si="432"/>
        <v>10</v>
      </c>
      <c r="F6864" s="11">
        <f t="shared" si="433"/>
        <v>60</v>
      </c>
      <c r="G6864" s="11">
        <f t="shared" si="434"/>
        <v>60</v>
      </c>
      <c r="H6864" s="11" cm="1">
        <f t="array" ref="H6864">INDEX($K$10:$DI$8773,ROW(G6864)-9,MATCH(G6864,$K$10:$DI$10,0))</f>
        <v>158.28</v>
      </c>
      <c r="I6864" s="11">
        <f>IF(INDEX(Effacement!$A$3:$Y$15,MATCH(Tests!D6864,Effacement!$A$3:$A$15,0),MATCH(Tests!E6864,Effacement!$A$3:$Y$3,0))=0,H6864,C6864)</f>
        <v>158.28</v>
      </c>
      <c r="K6864" s="11">
        <v>207.31</v>
      </c>
      <c r="L6864" s="11">
        <v>213.42</v>
      </c>
      <c r="M6864" s="11">
        <v>219.57</v>
      </c>
      <c r="N6864" s="11">
        <v>225.29</v>
      </c>
      <c r="O6864" s="11">
        <v>231.04</v>
      </c>
      <c r="P6864" s="11">
        <v>236.22</v>
      </c>
      <c r="Q6864" s="11">
        <v>241.04</v>
      </c>
      <c r="R6864" s="11">
        <v>245.14</v>
      </c>
      <c r="S6864" s="11">
        <v>248.37</v>
      </c>
      <c r="T6864" s="11">
        <v>250.48</v>
      </c>
      <c r="U6864" s="11">
        <v>251.26</v>
      </c>
      <c r="V6864" s="11">
        <v>250.53</v>
      </c>
      <c r="W6864" s="11">
        <v>248.44</v>
      </c>
      <c r="X6864" s="11">
        <v>243.29</v>
      </c>
      <c r="Y6864" s="11">
        <v>236.86</v>
      </c>
      <c r="Z6864" s="11">
        <v>228.87</v>
      </c>
      <c r="AA6864" s="11">
        <v>219.74</v>
      </c>
      <c r="AB6864" s="11">
        <v>209.59</v>
      </c>
      <c r="AC6864" s="11">
        <v>198.96</v>
      </c>
      <c r="AD6864" s="11">
        <v>188.07</v>
      </c>
      <c r="AE6864" s="11">
        <v>177.98</v>
      </c>
      <c r="AF6864" s="11">
        <v>169.33</v>
      </c>
      <c r="AG6864" s="11">
        <v>163.83000000000001</v>
      </c>
      <c r="AH6864" s="11">
        <v>160.26</v>
      </c>
      <c r="AI6864" s="11">
        <v>158.28</v>
      </c>
    </row>
    <row r="6865" spans="1:35" x14ac:dyDescent="0.3">
      <c r="A6865" s="15">
        <v>33159.458333333336</v>
      </c>
      <c r="B6865" s="11">
        <f>SsBackT!D6865</f>
        <v>0</v>
      </c>
      <c r="C6865" s="11">
        <f>Illim!B6865</f>
        <v>246.93</v>
      </c>
      <c r="D6865" s="11">
        <f t="shared" si="431"/>
        <v>10</v>
      </c>
      <c r="E6865" s="11">
        <f t="shared" si="432"/>
        <v>11</v>
      </c>
      <c r="F6865" s="11">
        <f t="shared" si="433"/>
        <v>60</v>
      </c>
      <c r="G6865" s="11">
        <f t="shared" si="434"/>
        <v>60</v>
      </c>
      <c r="H6865" s="11" cm="1">
        <f t="array" ref="H6865">INDEX($K$10:$DI$8773,ROW(G6865)-9,MATCH(G6865,$K$10:$DI$10,0))</f>
        <v>164.32</v>
      </c>
      <c r="I6865" s="11">
        <f>IF(INDEX(Effacement!$A$3:$Y$15,MATCH(Tests!D6865,Effacement!$A$3:$A$15,0),MATCH(Tests!E6865,Effacement!$A$3:$Y$3,0))=0,H6865,C6865)</f>
        <v>246.93</v>
      </c>
      <c r="K6865" s="11">
        <v>194.09</v>
      </c>
      <c r="L6865" s="11">
        <v>201.47</v>
      </c>
      <c r="M6865" s="11">
        <v>209.07</v>
      </c>
      <c r="N6865" s="11">
        <v>216.41</v>
      </c>
      <c r="O6865" s="11">
        <v>223.89</v>
      </c>
      <c r="P6865" s="11">
        <v>230.85</v>
      </c>
      <c r="Q6865" s="11">
        <v>237.55</v>
      </c>
      <c r="R6865" s="11">
        <v>243.55</v>
      </c>
      <c r="S6865" s="11">
        <v>248.8</v>
      </c>
      <c r="T6865" s="11">
        <v>253.03</v>
      </c>
      <c r="U6865" s="11">
        <v>255.94</v>
      </c>
      <c r="V6865" s="11">
        <v>257.38</v>
      </c>
      <c r="W6865" s="11">
        <v>257.47000000000003</v>
      </c>
      <c r="X6865" s="11">
        <v>254.47</v>
      </c>
      <c r="Y6865" s="11">
        <v>250.07</v>
      </c>
      <c r="Z6865" s="11">
        <v>244.27</v>
      </c>
      <c r="AA6865" s="11">
        <v>237.22</v>
      </c>
      <c r="AB6865" s="11">
        <v>229.12</v>
      </c>
      <c r="AC6865" s="11">
        <v>220.28</v>
      </c>
      <c r="AD6865" s="11">
        <v>210.79</v>
      </c>
      <c r="AE6865" s="11">
        <v>201.2</v>
      </c>
      <c r="AF6865" s="11">
        <v>191.28</v>
      </c>
      <c r="AG6865" s="11">
        <v>181.8</v>
      </c>
      <c r="AH6865" s="11">
        <v>172.54</v>
      </c>
      <c r="AI6865" s="11">
        <v>164.32</v>
      </c>
    </row>
    <row r="6866" spans="1:35" x14ac:dyDescent="0.3">
      <c r="A6866" s="15">
        <v>33159.5</v>
      </c>
      <c r="B6866" s="11">
        <f>SsBackT!D6866</f>
        <v>0</v>
      </c>
      <c r="C6866" s="11">
        <f>Illim!B6866</f>
        <v>286.04000000000002</v>
      </c>
      <c r="D6866" s="11">
        <f t="shared" si="431"/>
        <v>10</v>
      </c>
      <c r="E6866" s="11">
        <f t="shared" si="432"/>
        <v>12</v>
      </c>
      <c r="F6866" s="11">
        <f t="shared" si="433"/>
        <v>60</v>
      </c>
      <c r="G6866" s="11">
        <f t="shared" si="434"/>
        <v>60</v>
      </c>
      <c r="H6866" s="11" cm="1">
        <f t="array" ref="H6866">INDEX($K$10:$DI$8773,ROW(G6866)-9,MATCH(G6866,$K$10:$DI$10,0))</f>
        <v>198.45</v>
      </c>
      <c r="I6866" s="11">
        <f>IF(INDEX(Effacement!$A$3:$Y$15,MATCH(Tests!D6866,Effacement!$A$3:$A$15,0),MATCH(Tests!E6866,Effacement!$A$3:$Y$3,0))=0,H6866,C6866)</f>
        <v>286.04000000000002</v>
      </c>
      <c r="K6866" s="11">
        <v>195.21</v>
      </c>
      <c r="L6866" s="11">
        <v>205.93</v>
      </c>
      <c r="M6866" s="11">
        <v>216.8</v>
      </c>
      <c r="N6866" s="11">
        <v>227.28</v>
      </c>
      <c r="O6866" s="11">
        <v>237.6</v>
      </c>
      <c r="P6866" s="11">
        <v>247.14</v>
      </c>
      <c r="Q6866" s="11">
        <v>256.36</v>
      </c>
      <c r="R6866" s="11">
        <v>264.63</v>
      </c>
      <c r="S6866" s="11">
        <v>271.83</v>
      </c>
      <c r="T6866" s="11">
        <v>277.77</v>
      </c>
      <c r="U6866" s="11">
        <v>282.12</v>
      </c>
      <c r="V6866" s="11">
        <v>284.77999999999997</v>
      </c>
      <c r="W6866" s="11">
        <v>285.99</v>
      </c>
      <c r="X6866" s="11">
        <v>285.27</v>
      </c>
      <c r="Y6866" s="11">
        <v>282.83</v>
      </c>
      <c r="Z6866" s="11">
        <v>278.77</v>
      </c>
      <c r="AA6866" s="11">
        <v>273.14</v>
      </c>
      <c r="AB6866" s="11">
        <v>266.25</v>
      </c>
      <c r="AC6866" s="11">
        <v>258.27999999999997</v>
      </c>
      <c r="AD6866" s="11">
        <v>249.34</v>
      </c>
      <c r="AE6866" s="11">
        <v>240.03</v>
      </c>
      <c r="AF6866" s="11">
        <v>229.89</v>
      </c>
      <c r="AG6866" s="11">
        <v>219.77</v>
      </c>
      <c r="AH6866" s="11">
        <v>209.03</v>
      </c>
      <c r="AI6866" s="11">
        <v>198.45</v>
      </c>
    </row>
    <row r="6867" spans="1:35" x14ac:dyDescent="0.3">
      <c r="A6867" s="15">
        <v>33159.541666666664</v>
      </c>
      <c r="B6867" s="11">
        <f>SsBackT!D6867</f>
        <v>0</v>
      </c>
      <c r="C6867" s="11">
        <f>Illim!B6867</f>
        <v>217.92</v>
      </c>
      <c r="D6867" s="11">
        <f t="shared" si="431"/>
        <v>10</v>
      </c>
      <c r="E6867" s="11">
        <f t="shared" si="432"/>
        <v>13</v>
      </c>
      <c r="F6867" s="11">
        <f t="shared" si="433"/>
        <v>60</v>
      </c>
      <c r="G6867" s="11">
        <f t="shared" si="434"/>
        <v>60</v>
      </c>
      <c r="H6867" s="11" cm="1">
        <f t="array" ref="H6867">INDEX($K$10:$DI$8773,ROW(G6867)-9,MATCH(G6867,$K$10:$DI$10,0))</f>
        <v>173.91</v>
      </c>
      <c r="I6867" s="11">
        <f>IF(INDEX(Effacement!$A$3:$Y$15,MATCH(Tests!D6867,Effacement!$A$3:$A$15,0),MATCH(Tests!E6867,Effacement!$A$3:$Y$3,0))=0,H6867,C6867)</f>
        <v>217.92</v>
      </c>
      <c r="K6867" s="11">
        <v>147.88999999999999</v>
      </c>
      <c r="L6867" s="11">
        <v>154.79</v>
      </c>
      <c r="M6867" s="11">
        <v>162.76</v>
      </c>
      <c r="N6867" s="11">
        <v>171.05</v>
      </c>
      <c r="O6867" s="11">
        <v>179.75</v>
      </c>
      <c r="P6867" s="11">
        <v>188.24</v>
      </c>
      <c r="Q6867" s="11">
        <v>196.62</v>
      </c>
      <c r="R6867" s="11">
        <v>204.51</v>
      </c>
      <c r="S6867" s="11">
        <v>211.78</v>
      </c>
      <c r="T6867" s="11">
        <v>218.11</v>
      </c>
      <c r="U6867" s="11">
        <v>223.33</v>
      </c>
      <c r="V6867" s="11">
        <v>227.26</v>
      </c>
      <c r="W6867" s="11">
        <v>230.02</v>
      </c>
      <c r="X6867" s="11">
        <v>229.9</v>
      </c>
      <c r="Y6867" s="11">
        <v>228.6</v>
      </c>
      <c r="Z6867" s="11">
        <v>225.98</v>
      </c>
      <c r="AA6867" s="11">
        <v>222.18</v>
      </c>
      <c r="AB6867" s="11">
        <v>217.47</v>
      </c>
      <c r="AC6867" s="11">
        <v>212.09</v>
      </c>
      <c r="AD6867" s="11">
        <v>206.13</v>
      </c>
      <c r="AE6867" s="11">
        <v>199.97</v>
      </c>
      <c r="AF6867" s="11">
        <v>193.42</v>
      </c>
      <c r="AG6867" s="11">
        <v>186.96</v>
      </c>
      <c r="AH6867" s="11">
        <v>180.34</v>
      </c>
      <c r="AI6867" s="11">
        <v>173.91</v>
      </c>
    </row>
    <row r="6868" spans="1:35" x14ac:dyDescent="0.3">
      <c r="A6868" s="15">
        <v>33159.583333333336</v>
      </c>
      <c r="B6868" s="11">
        <f>SsBackT!D6868</f>
        <v>0</v>
      </c>
      <c r="C6868" s="11">
        <f>Illim!B6868</f>
        <v>254.11</v>
      </c>
      <c r="D6868" s="11">
        <f t="shared" si="431"/>
        <v>10</v>
      </c>
      <c r="E6868" s="11">
        <f t="shared" si="432"/>
        <v>14</v>
      </c>
      <c r="F6868" s="11">
        <f t="shared" si="433"/>
        <v>60</v>
      </c>
      <c r="G6868" s="11">
        <f t="shared" si="434"/>
        <v>60</v>
      </c>
      <c r="H6868" s="11" cm="1">
        <f t="array" ref="H6868">INDEX($K$10:$DI$8773,ROW(G6868)-9,MATCH(G6868,$K$10:$DI$10,0))</f>
        <v>236.97</v>
      </c>
      <c r="I6868" s="11">
        <f>IF(INDEX(Effacement!$A$3:$Y$15,MATCH(Tests!D6868,Effacement!$A$3:$A$15,0),MATCH(Tests!E6868,Effacement!$A$3:$Y$3,0))=0,H6868,C6868)</f>
        <v>254.11</v>
      </c>
      <c r="K6868" s="11">
        <v>151.91</v>
      </c>
      <c r="L6868" s="11">
        <v>150.57</v>
      </c>
      <c r="M6868" s="11">
        <v>150.99</v>
      </c>
      <c r="N6868" s="11">
        <v>154.37</v>
      </c>
      <c r="O6868" s="11">
        <v>162.43</v>
      </c>
      <c r="P6868" s="11">
        <v>174.17</v>
      </c>
      <c r="Q6868" s="11">
        <v>187.5</v>
      </c>
      <c r="R6868" s="11">
        <v>201.1</v>
      </c>
      <c r="S6868" s="11">
        <v>214.14</v>
      </c>
      <c r="T6868" s="11">
        <v>226.23</v>
      </c>
      <c r="U6868" s="11">
        <v>236.84</v>
      </c>
      <c r="V6868" s="11">
        <v>245.98</v>
      </c>
      <c r="W6868" s="11">
        <v>253.51</v>
      </c>
      <c r="X6868" s="11">
        <v>259.12</v>
      </c>
      <c r="Y6868" s="11">
        <v>263.10000000000002</v>
      </c>
      <c r="Z6868" s="11">
        <v>265.47000000000003</v>
      </c>
      <c r="AA6868" s="11">
        <v>266.19</v>
      </c>
      <c r="AB6868" s="11">
        <v>265.60000000000002</v>
      </c>
      <c r="AC6868" s="11">
        <v>263.86</v>
      </c>
      <c r="AD6868" s="11">
        <v>261.13</v>
      </c>
      <c r="AE6868" s="11">
        <v>257.66000000000003</v>
      </c>
      <c r="AF6868" s="11">
        <v>253.31</v>
      </c>
      <c r="AG6868" s="11">
        <v>248.46</v>
      </c>
      <c r="AH6868" s="11">
        <v>242.87</v>
      </c>
      <c r="AI6868" s="11">
        <v>236.97</v>
      </c>
    </row>
    <row r="6869" spans="1:35" x14ac:dyDescent="0.3">
      <c r="A6869" s="15">
        <v>33159.625</v>
      </c>
      <c r="B6869" s="11">
        <f>SsBackT!D6869</f>
        <v>0</v>
      </c>
      <c r="C6869" s="11">
        <f>Illim!B6869</f>
        <v>144.18</v>
      </c>
      <c r="D6869" s="11">
        <f t="shared" si="431"/>
        <v>10</v>
      </c>
      <c r="E6869" s="11">
        <f t="shared" si="432"/>
        <v>15</v>
      </c>
      <c r="F6869" s="11">
        <f t="shared" si="433"/>
        <v>60</v>
      </c>
      <c r="G6869" s="11">
        <f t="shared" si="434"/>
        <v>60</v>
      </c>
      <c r="H6869" s="11" cm="1">
        <f t="array" ref="H6869">INDEX($K$10:$DI$8773,ROW(G6869)-9,MATCH(G6869,$K$10:$DI$10,0))</f>
        <v>131.28</v>
      </c>
      <c r="I6869" s="11">
        <f>IF(INDEX(Effacement!$A$3:$Y$15,MATCH(Tests!D6869,Effacement!$A$3:$A$15,0),MATCH(Tests!E6869,Effacement!$A$3:$Y$3,0))=0,H6869,C6869)</f>
        <v>131.28</v>
      </c>
      <c r="K6869" s="11">
        <v>110.42</v>
      </c>
      <c r="L6869" s="11">
        <v>111.44</v>
      </c>
      <c r="M6869" s="11">
        <v>112.74</v>
      </c>
      <c r="N6869" s="11">
        <v>114.11</v>
      </c>
      <c r="O6869" s="11">
        <v>115.9</v>
      </c>
      <c r="P6869" s="11">
        <v>118.04</v>
      </c>
      <c r="Q6869" s="11">
        <v>121.21</v>
      </c>
      <c r="R6869" s="11">
        <v>125.76</v>
      </c>
      <c r="S6869" s="11">
        <v>131.66999999999999</v>
      </c>
      <c r="T6869" s="11">
        <v>137.79</v>
      </c>
      <c r="U6869" s="11">
        <v>143.47</v>
      </c>
      <c r="V6869" s="11">
        <v>148.43</v>
      </c>
      <c r="W6869" s="11">
        <v>152.6</v>
      </c>
      <c r="X6869" s="11">
        <v>154.66999999999999</v>
      </c>
      <c r="Y6869" s="11">
        <v>155.82</v>
      </c>
      <c r="Z6869" s="11">
        <v>156.1</v>
      </c>
      <c r="AA6869" s="11">
        <v>155.49</v>
      </c>
      <c r="AB6869" s="11">
        <v>154.11000000000001</v>
      </c>
      <c r="AC6869" s="11">
        <v>152.25</v>
      </c>
      <c r="AD6869" s="11">
        <v>149.87</v>
      </c>
      <c r="AE6869" s="11">
        <v>147.37</v>
      </c>
      <c r="AF6869" s="11">
        <v>144.49</v>
      </c>
      <c r="AG6869" s="11">
        <v>139.72999999999999</v>
      </c>
      <c r="AH6869" s="11">
        <v>135.01</v>
      </c>
      <c r="AI6869" s="11">
        <v>131.28</v>
      </c>
    </row>
    <row r="6870" spans="1:35" x14ac:dyDescent="0.3">
      <c r="A6870" s="15">
        <v>33159.666666666664</v>
      </c>
      <c r="B6870" s="11">
        <f>SsBackT!D6870</f>
        <v>0</v>
      </c>
      <c r="C6870" s="11">
        <f>Illim!B6870</f>
        <v>62.720999999999997</v>
      </c>
      <c r="D6870" s="11">
        <f t="shared" si="431"/>
        <v>10</v>
      </c>
      <c r="E6870" s="11">
        <f t="shared" si="432"/>
        <v>16</v>
      </c>
      <c r="F6870" s="11">
        <f t="shared" si="433"/>
        <v>60</v>
      </c>
      <c r="G6870" s="11">
        <f t="shared" si="434"/>
        <v>60</v>
      </c>
      <c r="H6870" s="11" cm="1">
        <f t="array" ref="H6870">INDEX($K$10:$DI$8773,ROW(G6870)-9,MATCH(G6870,$K$10:$DI$10,0))</f>
        <v>48.24</v>
      </c>
      <c r="I6870" s="11">
        <f>IF(INDEX(Effacement!$A$3:$Y$15,MATCH(Tests!D6870,Effacement!$A$3:$A$15,0),MATCH(Tests!E6870,Effacement!$A$3:$Y$3,0))=0,H6870,C6870)</f>
        <v>48.24</v>
      </c>
      <c r="K6870" s="11">
        <v>47.054000000000002</v>
      </c>
      <c r="L6870" s="11">
        <v>48.561999999999998</v>
      </c>
      <c r="M6870" s="11">
        <v>50.21</v>
      </c>
      <c r="N6870" s="11">
        <v>51.588999999999999</v>
      </c>
      <c r="O6870" s="11">
        <v>53.082999999999998</v>
      </c>
      <c r="P6870" s="11">
        <v>54.52</v>
      </c>
      <c r="Q6870" s="11">
        <v>55.993000000000002</v>
      </c>
      <c r="R6870" s="11">
        <v>57.395000000000003</v>
      </c>
      <c r="S6870" s="11">
        <v>58.753999999999998</v>
      </c>
      <c r="T6870" s="11">
        <v>60.11</v>
      </c>
      <c r="U6870" s="11">
        <v>61.551000000000002</v>
      </c>
      <c r="V6870" s="11">
        <v>62.853000000000002</v>
      </c>
      <c r="W6870" s="11">
        <v>63.915999999999997</v>
      </c>
      <c r="X6870" s="11">
        <v>64.016000000000005</v>
      </c>
      <c r="Y6870" s="11">
        <v>63.786999999999999</v>
      </c>
      <c r="Z6870" s="11">
        <v>63.186</v>
      </c>
      <c r="AA6870" s="11">
        <v>62.03</v>
      </c>
      <c r="AB6870" s="11">
        <v>60.448</v>
      </c>
      <c r="AC6870" s="11">
        <v>58.716999999999999</v>
      </c>
      <c r="AD6870" s="11">
        <v>56.872999999999998</v>
      </c>
      <c r="AE6870" s="11">
        <v>55.06</v>
      </c>
      <c r="AF6870" s="11">
        <v>53.203000000000003</v>
      </c>
      <c r="AG6870" s="11">
        <v>51.482999999999997</v>
      </c>
      <c r="AH6870" s="11">
        <v>49.779000000000003</v>
      </c>
      <c r="AI6870" s="11">
        <v>48.24</v>
      </c>
    </row>
    <row r="6871" spans="1:35" x14ac:dyDescent="0.3">
      <c r="A6871" s="15">
        <v>33159.708333333336</v>
      </c>
      <c r="B6871" s="11">
        <f>SsBackT!D6871</f>
        <v>0</v>
      </c>
      <c r="C6871" s="11">
        <f>Illim!B6871</f>
        <v>-1.32E-2</v>
      </c>
      <c r="D6871" s="11">
        <f t="shared" si="431"/>
        <v>10</v>
      </c>
      <c r="E6871" s="11">
        <f t="shared" si="432"/>
        <v>17</v>
      </c>
      <c r="F6871" s="11">
        <f t="shared" si="433"/>
        <v>60</v>
      </c>
      <c r="G6871" s="11">
        <f t="shared" si="434"/>
        <v>60</v>
      </c>
      <c r="H6871" s="11" cm="1">
        <f t="array" ref="H6871">INDEX($K$10:$DI$8773,ROW(G6871)-9,MATCH(G6871,$K$10:$DI$10,0))</f>
        <v>-1.32E-2</v>
      </c>
      <c r="I6871" s="11">
        <f>IF(INDEX(Effacement!$A$3:$Y$15,MATCH(Tests!D6871,Effacement!$A$3:$A$15,0),MATCH(Tests!E6871,Effacement!$A$3:$Y$3,0))=0,H6871,C6871)</f>
        <v>-1.32E-2</v>
      </c>
      <c r="K6871" s="11">
        <v>-1.32E-2</v>
      </c>
      <c r="L6871" s="11">
        <v>-1.32E-2</v>
      </c>
      <c r="M6871" s="11">
        <v>-1.32E-2</v>
      </c>
      <c r="N6871" s="11">
        <v>-1.32E-2</v>
      </c>
      <c r="O6871" s="11">
        <v>-1.32E-2</v>
      </c>
      <c r="P6871" s="11">
        <v>-1.32E-2</v>
      </c>
      <c r="Q6871" s="11">
        <v>-1.32E-2</v>
      </c>
      <c r="R6871" s="11">
        <v>-1.32E-2</v>
      </c>
      <c r="S6871" s="11">
        <v>-1.32E-2</v>
      </c>
      <c r="T6871" s="11">
        <v>-1.32E-2</v>
      </c>
      <c r="U6871" s="11">
        <v>-1.32E-2</v>
      </c>
      <c r="V6871" s="11">
        <v>-1.32E-2</v>
      </c>
      <c r="W6871" s="11">
        <v>-1.32E-2</v>
      </c>
      <c r="X6871" s="11">
        <v>-1.32E-2</v>
      </c>
      <c r="Y6871" s="11">
        <v>-1.32E-2</v>
      </c>
      <c r="Z6871" s="11">
        <v>-1.32E-2</v>
      </c>
      <c r="AA6871" s="11">
        <v>-1.32E-2</v>
      </c>
      <c r="AB6871" s="11">
        <v>-1.32E-2</v>
      </c>
      <c r="AC6871" s="11">
        <v>-1.32E-2</v>
      </c>
      <c r="AD6871" s="11">
        <v>-1.32E-2</v>
      </c>
      <c r="AE6871" s="11">
        <v>-1.32E-2</v>
      </c>
      <c r="AF6871" s="11">
        <v>-1.32E-2</v>
      </c>
      <c r="AG6871" s="11">
        <v>-1.32E-2</v>
      </c>
      <c r="AH6871" s="11">
        <v>-1.32E-2</v>
      </c>
      <c r="AI6871" s="11">
        <v>-1.32E-2</v>
      </c>
    </row>
    <row r="6872" spans="1:35" x14ac:dyDescent="0.3">
      <c r="A6872" s="15">
        <v>33159.75</v>
      </c>
      <c r="B6872" s="11">
        <f>SsBackT!D6872</f>
        <v>0</v>
      </c>
      <c r="C6872" s="11">
        <f>Illim!B6872</f>
        <v>-1.32E-2</v>
      </c>
      <c r="D6872" s="11">
        <f t="shared" si="431"/>
        <v>10</v>
      </c>
      <c r="E6872" s="11">
        <f t="shared" si="432"/>
        <v>18</v>
      </c>
      <c r="F6872" s="11">
        <f t="shared" si="433"/>
        <v>60</v>
      </c>
      <c r="G6872" s="11">
        <f t="shared" si="434"/>
        <v>60</v>
      </c>
      <c r="H6872" s="11" cm="1">
        <f t="array" ref="H6872">INDEX($K$10:$DI$8773,ROW(G6872)-9,MATCH(G6872,$K$10:$DI$10,0))</f>
        <v>-1.32E-2</v>
      </c>
      <c r="I6872" s="11">
        <f>IF(INDEX(Effacement!$A$3:$Y$15,MATCH(Tests!D6872,Effacement!$A$3:$A$15,0),MATCH(Tests!E6872,Effacement!$A$3:$Y$3,0))=0,H6872,C6872)</f>
        <v>-1.32E-2</v>
      </c>
      <c r="K6872" s="11">
        <v>-1.32E-2</v>
      </c>
      <c r="L6872" s="11">
        <v>-1.32E-2</v>
      </c>
      <c r="M6872" s="11">
        <v>-1.32E-2</v>
      </c>
      <c r="N6872" s="11">
        <v>-1.32E-2</v>
      </c>
      <c r="O6872" s="11">
        <v>-1.32E-2</v>
      </c>
      <c r="P6872" s="11">
        <v>-1.32E-2</v>
      </c>
      <c r="Q6872" s="11">
        <v>-1.32E-2</v>
      </c>
      <c r="R6872" s="11">
        <v>-1.32E-2</v>
      </c>
      <c r="S6872" s="11">
        <v>-1.32E-2</v>
      </c>
      <c r="T6872" s="11">
        <v>-1.32E-2</v>
      </c>
      <c r="U6872" s="11">
        <v>-1.32E-2</v>
      </c>
      <c r="V6872" s="11">
        <v>-1.32E-2</v>
      </c>
      <c r="W6872" s="11">
        <v>-1.32E-2</v>
      </c>
      <c r="X6872" s="11">
        <v>-1.32E-2</v>
      </c>
      <c r="Y6872" s="11">
        <v>-1.32E-2</v>
      </c>
      <c r="Z6872" s="11">
        <v>-1.32E-2</v>
      </c>
      <c r="AA6872" s="11">
        <v>-1.32E-2</v>
      </c>
      <c r="AB6872" s="11">
        <v>-1.32E-2</v>
      </c>
      <c r="AC6872" s="11">
        <v>-1.32E-2</v>
      </c>
      <c r="AD6872" s="11">
        <v>-1.32E-2</v>
      </c>
      <c r="AE6872" s="11">
        <v>-1.32E-2</v>
      </c>
      <c r="AF6872" s="11">
        <v>-1.32E-2</v>
      </c>
      <c r="AG6872" s="11">
        <v>-1.32E-2</v>
      </c>
      <c r="AH6872" s="11">
        <v>-1.32E-2</v>
      </c>
      <c r="AI6872" s="11">
        <v>-1.32E-2</v>
      </c>
    </row>
    <row r="6873" spans="1:35" x14ac:dyDescent="0.3">
      <c r="A6873" s="15">
        <v>33159.791666666664</v>
      </c>
      <c r="B6873" s="11">
        <f>SsBackT!D6873</f>
        <v>0</v>
      </c>
      <c r="C6873" s="11">
        <f>Illim!B6873</f>
        <v>-1.32E-2</v>
      </c>
      <c r="D6873" s="11">
        <f t="shared" si="431"/>
        <v>10</v>
      </c>
      <c r="E6873" s="11">
        <f t="shared" si="432"/>
        <v>19</v>
      </c>
      <c r="F6873" s="11">
        <f t="shared" si="433"/>
        <v>60</v>
      </c>
      <c r="G6873" s="11">
        <f t="shared" si="434"/>
        <v>60</v>
      </c>
      <c r="H6873" s="11" cm="1">
        <f t="array" ref="H6873">INDEX($K$10:$DI$8773,ROW(G6873)-9,MATCH(G6873,$K$10:$DI$10,0))</f>
        <v>-1.32E-2</v>
      </c>
      <c r="I6873" s="11">
        <f>IF(INDEX(Effacement!$A$3:$Y$15,MATCH(Tests!D6873,Effacement!$A$3:$A$15,0),MATCH(Tests!E6873,Effacement!$A$3:$Y$3,0))=0,H6873,C6873)</f>
        <v>-1.32E-2</v>
      </c>
      <c r="K6873" s="11">
        <v>-1.32E-2</v>
      </c>
      <c r="L6873" s="11">
        <v>-1.32E-2</v>
      </c>
      <c r="M6873" s="11">
        <v>-1.32E-2</v>
      </c>
      <c r="N6873" s="11">
        <v>-1.32E-2</v>
      </c>
      <c r="O6873" s="11">
        <v>-1.32E-2</v>
      </c>
      <c r="P6873" s="11">
        <v>-1.32E-2</v>
      </c>
      <c r="Q6873" s="11">
        <v>-1.32E-2</v>
      </c>
      <c r="R6873" s="11">
        <v>-1.32E-2</v>
      </c>
      <c r="S6873" s="11">
        <v>-1.32E-2</v>
      </c>
      <c r="T6873" s="11">
        <v>-1.32E-2</v>
      </c>
      <c r="U6873" s="11">
        <v>-1.32E-2</v>
      </c>
      <c r="V6873" s="11">
        <v>-1.32E-2</v>
      </c>
      <c r="W6873" s="11">
        <v>-1.32E-2</v>
      </c>
      <c r="X6873" s="11">
        <v>-1.32E-2</v>
      </c>
      <c r="Y6873" s="11">
        <v>-1.32E-2</v>
      </c>
      <c r="Z6873" s="11">
        <v>-1.32E-2</v>
      </c>
      <c r="AA6873" s="11">
        <v>-1.32E-2</v>
      </c>
      <c r="AB6873" s="11">
        <v>-1.32E-2</v>
      </c>
      <c r="AC6873" s="11">
        <v>-1.32E-2</v>
      </c>
      <c r="AD6873" s="11">
        <v>-1.32E-2</v>
      </c>
      <c r="AE6873" s="11">
        <v>-1.32E-2</v>
      </c>
      <c r="AF6873" s="11">
        <v>-1.32E-2</v>
      </c>
      <c r="AG6873" s="11">
        <v>-1.32E-2</v>
      </c>
      <c r="AH6873" s="11">
        <v>-1.32E-2</v>
      </c>
      <c r="AI6873" s="11">
        <v>-1.32E-2</v>
      </c>
    </row>
    <row r="6874" spans="1:35" x14ac:dyDescent="0.3">
      <c r="A6874" s="15">
        <v>33159.833333333336</v>
      </c>
      <c r="B6874" s="11">
        <f>SsBackT!D6874</f>
        <v>0</v>
      </c>
      <c r="C6874" s="11">
        <f>Illim!B6874</f>
        <v>-1.32E-2</v>
      </c>
      <c r="D6874" s="11">
        <f t="shared" si="431"/>
        <v>10</v>
      </c>
      <c r="E6874" s="11">
        <f t="shared" si="432"/>
        <v>20</v>
      </c>
      <c r="F6874" s="11">
        <f t="shared" si="433"/>
        <v>60</v>
      </c>
      <c r="G6874" s="11">
        <f t="shared" si="434"/>
        <v>60</v>
      </c>
      <c r="H6874" s="11" cm="1">
        <f t="array" ref="H6874">INDEX($K$10:$DI$8773,ROW(G6874)-9,MATCH(G6874,$K$10:$DI$10,0))</f>
        <v>-1.32E-2</v>
      </c>
      <c r="I6874" s="11">
        <f>IF(INDEX(Effacement!$A$3:$Y$15,MATCH(Tests!D6874,Effacement!$A$3:$A$15,0),MATCH(Tests!E6874,Effacement!$A$3:$Y$3,0))=0,H6874,C6874)</f>
        <v>-1.32E-2</v>
      </c>
      <c r="K6874" s="11">
        <v>-1.32E-2</v>
      </c>
      <c r="L6874" s="11">
        <v>-1.32E-2</v>
      </c>
      <c r="M6874" s="11">
        <v>-1.32E-2</v>
      </c>
      <c r="N6874" s="11">
        <v>-1.32E-2</v>
      </c>
      <c r="O6874" s="11">
        <v>-1.32E-2</v>
      </c>
      <c r="P6874" s="11">
        <v>-1.32E-2</v>
      </c>
      <c r="Q6874" s="11">
        <v>-1.32E-2</v>
      </c>
      <c r="R6874" s="11">
        <v>-1.32E-2</v>
      </c>
      <c r="S6874" s="11">
        <v>-1.32E-2</v>
      </c>
      <c r="T6874" s="11">
        <v>-1.32E-2</v>
      </c>
      <c r="U6874" s="11">
        <v>-1.32E-2</v>
      </c>
      <c r="V6874" s="11">
        <v>-1.32E-2</v>
      </c>
      <c r="W6874" s="11">
        <v>-1.32E-2</v>
      </c>
      <c r="X6874" s="11">
        <v>-1.32E-2</v>
      </c>
      <c r="Y6874" s="11">
        <v>-1.32E-2</v>
      </c>
      <c r="Z6874" s="11">
        <v>-1.32E-2</v>
      </c>
      <c r="AA6874" s="11">
        <v>-1.32E-2</v>
      </c>
      <c r="AB6874" s="11">
        <v>-1.32E-2</v>
      </c>
      <c r="AC6874" s="11">
        <v>-1.32E-2</v>
      </c>
      <c r="AD6874" s="11">
        <v>-1.32E-2</v>
      </c>
      <c r="AE6874" s="11">
        <v>-1.32E-2</v>
      </c>
      <c r="AF6874" s="11">
        <v>-1.32E-2</v>
      </c>
      <c r="AG6874" s="11">
        <v>-1.32E-2</v>
      </c>
      <c r="AH6874" s="11">
        <v>-1.32E-2</v>
      </c>
      <c r="AI6874" s="11">
        <v>-1.32E-2</v>
      </c>
    </row>
    <row r="6875" spans="1:35" x14ac:dyDescent="0.3">
      <c r="A6875" s="15">
        <v>33159.875</v>
      </c>
      <c r="B6875" s="11">
        <f>SsBackT!D6875</f>
        <v>0</v>
      </c>
      <c r="C6875" s="11">
        <f>Illim!B6875</f>
        <v>-1.32E-2</v>
      </c>
      <c r="D6875" s="11">
        <f t="shared" si="431"/>
        <v>10</v>
      </c>
      <c r="E6875" s="11">
        <f t="shared" si="432"/>
        <v>21</v>
      </c>
      <c r="F6875" s="11">
        <f t="shared" si="433"/>
        <v>60</v>
      </c>
      <c r="G6875" s="11">
        <f t="shared" si="434"/>
        <v>60</v>
      </c>
      <c r="H6875" s="11" cm="1">
        <f t="array" ref="H6875">INDEX($K$10:$DI$8773,ROW(G6875)-9,MATCH(G6875,$K$10:$DI$10,0))</f>
        <v>-1.32E-2</v>
      </c>
      <c r="I6875" s="11">
        <f>IF(INDEX(Effacement!$A$3:$Y$15,MATCH(Tests!D6875,Effacement!$A$3:$A$15,0),MATCH(Tests!E6875,Effacement!$A$3:$Y$3,0))=0,H6875,C6875)</f>
        <v>-1.32E-2</v>
      </c>
      <c r="K6875" s="11">
        <v>-1.32E-2</v>
      </c>
      <c r="L6875" s="11">
        <v>-1.32E-2</v>
      </c>
      <c r="M6875" s="11">
        <v>-1.32E-2</v>
      </c>
      <c r="N6875" s="11">
        <v>-1.32E-2</v>
      </c>
      <c r="O6875" s="11">
        <v>-1.32E-2</v>
      </c>
      <c r="P6875" s="11">
        <v>-1.32E-2</v>
      </c>
      <c r="Q6875" s="11">
        <v>-1.32E-2</v>
      </c>
      <c r="R6875" s="11">
        <v>-1.32E-2</v>
      </c>
      <c r="S6875" s="11">
        <v>-1.32E-2</v>
      </c>
      <c r="T6875" s="11">
        <v>-1.32E-2</v>
      </c>
      <c r="U6875" s="11">
        <v>-1.32E-2</v>
      </c>
      <c r="V6875" s="11">
        <v>-1.32E-2</v>
      </c>
      <c r="W6875" s="11">
        <v>-1.32E-2</v>
      </c>
      <c r="X6875" s="11">
        <v>-1.32E-2</v>
      </c>
      <c r="Y6875" s="11">
        <v>-1.32E-2</v>
      </c>
      <c r="Z6875" s="11">
        <v>-1.32E-2</v>
      </c>
      <c r="AA6875" s="11">
        <v>-1.32E-2</v>
      </c>
      <c r="AB6875" s="11">
        <v>-1.32E-2</v>
      </c>
      <c r="AC6875" s="11">
        <v>-1.32E-2</v>
      </c>
      <c r="AD6875" s="11">
        <v>-1.32E-2</v>
      </c>
      <c r="AE6875" s="11">
        <v>-1.32E-2</v>
      </c>
      <c r="AF6875" s="11">
        <v>-1.32E-2</v>
      </c>
      <c r="AG6875" s="11">
        <v>-1.32E-2</v>
      </c>
      <c r="AH6875" s="11">
        <v>-1.32E-2</v>
      </c>
      <c r="AI6875" s="11">
        <v>-1.32E-2</v>
      </c>
    </row>
    <row r="6876" spans="1:35" x14ac:dyDescent="0.3">
      <c r="A6876" s="15">
        <v>33159.916666666664</v>
      </c>
      <c r="B6876" s="11">
        <f>SsBackT!D6876</f>
        <v>0</v>
      </c>
      <c r="C6876" s="11">
        <f>Illim!B6876</f>
        <v>-1.32E-2</v>
      </c>
      <c r="D6876" s="11">
        <f t="shared" si="431"/>
        <v>10</v>
      </c>
      <c r="E6876" s="11">
        <f t="shared" si="432"/>
        <v>22</v>
      </c>
      <c r="F6876" s="11">
        <f t="shared" si="433"/>
        <v>60</v>
      </c>
      <c r="G6876" s="11">
        <f t="shared" si="434"/>
        <v>60</v>
      </c>
      <c r="H6876" s="11" cm="1">
        <f t="array" ref="H6876">INDEX($K$10:$DI$8773,ROW(G6876)-9,MATCH(G6876,$K$10:$DI$10,0))</f>
        <v>-1.32E-2</v>
      </c>
      <c r="I6876" s="11">
        <f>IF(INDEX(Effacement!$A$3:$Y$15,MATCH(Tests!D6876,Effacement!$A$3:$A$15,0),MATCH(Tests!E6876,Effacement!$A$3:$Y$3,0))=0,H6876,C6876)</f>
        <v>-1.32E-2</v>
      </c>
      <c r="K6876" s="11">
        <v>-1.32E-2</v>
      </c>
      <c r="L6876" s="11">
        <v>-1.32E-2</v>
      </c>
      <c r="M6876" s="11">
        <v>-1.32E-2</v>
      </c>
      <c r="N6876" s="11">
        <v>-1.32E-2</v>
      </c>
      <c r="O6876" s="11">
        <v>-1.32E-2</v>
      </c>
      <c r="P6876" s="11">
        <v>-1.32E-2</v>
      </c>
      <c r="Q6876" s="11">
        <v>-1.32E-2</v>
      </c>
      <c r="R6876" s="11">
        <v>-1.32E-2</v>
      </c>
      <c r="S6876" s="11">
        <v>-1.32E-2</v>
      </c>
      <c r="T6876" s="11">
        <v>-1.32E-2</v>
      </c>
      <c r="U6876" s="11">
        <v>-1.32E-2</v>
      </c>
      <c r="V6876" s="11">
        <v>-1.32E-2</v>
      </c>
      <c r="W6876" s="11">
        <v>-1.32E-2</v>
      </c>
      <c r="X6876" s="11">
        <v>-1.32E-2</v>
      </c>
      <c r="Y6876" s="11">
        <v>-1.32E-2</v>
      </c>
      <c r="Z6876" s="11">
        <v>-1.32E-2</v>
      </c>
      <c r="AA6876" s="11">
        <v>-1.32E-2</v>
      </c>
      <c r="AB6876" s="11">
        <v>-1.32E-2</v>
      </c>
      <c r="AC6876" s="11">
        <v>-1.32E-2</v>
      </c>
      <c r="AD6876" s="11">
        <v>-1.32E-2</v>
      </c>
      <c r="AE6876" s="11">
        <v>-1.32E-2</v>
      </c>
      <c r="AF6876" s="11">
        <v>-1.32E-2</v>
      </c>
      <c r="AG6876" s="11">
        <v>-1.32E-2</v>
      </c>
      <c r="AH6876" s="11">
        <v>-1.32E-2</v>
      </c>
      <c r="AI6876" s="11">
        <v>-1.32E-2</v>
      </c>
    </row>
    <row r="6877" spans="1:35" x14ac:dyDescent="0.3">
      <c r="A6877" s="15">
        <v>33159.958333333336</v>
      </c>
      <c r="B6877" s="11">
        <f>SsBackT!D6877</f>
        <v>0</v>
      </c>
      <c r="C6877" s="11">
        <f>Illim!B6877</f>
        <v>-1.32E-2</v>
      </c>
      <c r="D6877" s="11">
        <f t="shared" si="431"/>
        <v>10</v>
      </c>
      <c r="E6877" s="11">
        <f t="shared" si="432"/>
        <v>23</v>
      </c>
      <c r="F6877" s="11">
        <f t="shared" si="433"/>
        <v>60</v>
      </c>
      <c r="G6877" s="11">
        <f t="shared" si="434"/>
        <v>60</v>
      </c>
      <c r="H6877" s="11" cm="1">
        <f t="array" ref="H6877">INDEX($K$10:$DI$8773,ROW(G6877)-9,MATCH(G6877,$K$10:$DI$10,0))</f>
        <v>-1.32E-2</v>
      </c>
      <c r="I6877" s="11">
        <f>IF(INDEX(Effacement!$A$3:$Y$15,MATCH(Tests!D6877,Effacement!$A$3:$A$15,0),MATCH(Tests!E6877,Effacement!$A$3:$Y$3,0))=0,H6877,C6877)</f>
        <v>-1.32E-2</v>
      </c>
      <c r="K6877" s="11">
        <v>-1.32E-2</v>
      </c>
      <c r="L6877" s="11">
        <v>-1.32E-2</v>
      </c>
      <c r="M6877" s="11">
        <v>-1.32E-2</v>
      </c>
      <c r="N6877" s="11">
        <v>-1.32E-2</v>
      </c>
      <c r="O6877" s="11">
        <v>-1.32E-2</v>
      </c>
      <c r="P6877" s="11">
        <v>-1.32E-2</v>
      </c>
      <c r="Q6877" s="11">
        <v>-1.32E-2</v>
      </c>
      <c r="R6877" s="11">
        <v>-1.32E-2</v>
      </c>
      <c r="S6877" s="11">
        <v>-1.32E-2</v>
      </c>
      <c r="T6877" s="11">
        <v>-1.32E-2</v>
      </c>
      <c r="U6877" s="11">
        <v>-1.32E-2</v>
      </c>
      <c r="V6877" s="11">
        <v>-1.32E-2</v>
      </c>
      <c r="W6877" s="11">
        <v>-1.32E-2</v>
      </c>
      <c r="X6877" s="11">
        <v>-1.32E-2</v>
      </c>
      <c r="Y6877" s="11">
        <v>-1.32E-2</v>
      </c>
      <c r="Z6877" s="11">
        <v>-1.32E-2</v>
      </c>
      <c r="AA6877" s="11">
        <v>-1.32E-2</v>
      </c>
      <c r="AB6877" s="11">
        <v>-1.32E-2</v>
      </c>
      <c r="AC6877" s="11">
        <v>-1.32E-2</v>
      </c>
      <c r="AD6877" s="11">
        <v>-1.32E-2</v>
      </c>
      <c r="AE6877" s="11">
        <v>-1.32E-2</v>
      </c>
      <c r="AF6877" s="11">
        <v>-1.32E-2</v>
      </c>
      <c r="AG6877" s="11">
        <v>-1.32E-2</v>
      </c>
      <c r="AH6877" s="11">
        <v>-1.32E-2</v>
      </c>
      <c r="AI6877" s="11">
        <v>-1.32E-2</v>
      </c>
    </row>
    <row r="6878" spans="1:35" x14ac:dyDescent="0.3">
      <c r="A6878" s="15">
        <v>33160</v>
      </c>
      <c r="B6878" s="11">
        <f>SsBackT!D6878</f>
        <v>0</v>
      </c>
      <c r="C6878" s="11">
        <f>Illim!B6878</f>
        <v>-1.32E-2</v>
      </c>
      <c r="D6878" s="11">
        <f t="shared" si="431"/>
        <v>10</v>
      </c>
      <c r="E6878" s="11">
        <f t="shared" si="432"/>
        <v>0</v>
      </c>
      <c r="F6878" s="11">
        <f t="shared" si="433"/>
        <v>60</v>
      </c>
      <c r="G6878" s="11">
        <f t="shared" si="434"/>
        <v>60</v>
      </c>
      <c r="H6878" s="11" cm="1">
        <f t="array" ref="H6878">INDEX($K$10:$DI$8773,ROW(G6878)-9,MATCH(G6878,$K$10:$DI$10,0))</f>
        <v>-1.32E-2</v>
      </c>
      <c r="I6878" s="11">
        <f>IF(INDEX(Effacement!$A$3:$Y$15,MATCH(Tests!D6878,Effacement!$A$3:$A$15,0),MATCH(Tests!E6878,Effacement!$A$3:$Y$3,0))=0,H6878,C6878)</f>
        <v>-1.32E-2</v>
      </c>
      <c r="K6878" s="11">
        <v>-1.32E-2</v>
      </c>
      <c r="L6878" s="11">
        <v>-1.32E-2</v>
      </c>
      <c r="M6878" s="11">
        <v>-1.32E-2</v>
      </c>
      <c r="N6878" s="11">
        <v>-1.32E-2</v>
      </c>
      <c r="O6878" s="11">
        <v>-1.32E-2</v>
      </c>
      <c r="P6878" s="11">
        <v>-1.32E-2</v>
      </c>
      <c r="Q6878" s="11">
        <v>-1.32E-2</v>
      </c>
      <c r="R6878" s="11">
        <v>-1.32E-2</v>
      </c>
      <c r="S6878" s="11">
        <v>-1.32E-2</v>
      </c>
      <c r="T6878" s="11">
        <v>-1.32E-2</v>
      </c>
      <c r="U6878" s="11">
        <v>-1.32E-2</v>
      </c>
      <c r="V6878" s="11">
        <v>-1.32E-2</v>
      </c>
      <c r="W6878" s="11">
        <v>-1.32E-2</v>
      </c>
      <c r="X6878" s="11">
        <v>-1.32E-2</v>
      </c>
      <c r="Y6878" s="11">
        <v>-1.32E-2</v>
      </c>
      <c r="Z6878" s="11">
        <v>-1.32E-2</v>
      </c>
      <c r="AA6878" s="11">
        <v>-1.32E-2</v>
      </c>
      <c r="AB6878" s="11">
        <v>-1.32E-2</v>
      </c>
      <c r="AC6878" s="11">
        <v>-1.32E-2</v>
      </c>
      <c r="AD6878" s="11">
        <v>-1.32E-2</v>
      </c>
      <c r="AE6878" s="11">
        <v>-1.32E-2</v>
      </c>
      <c r="AF6878" s="11">
        <v>-1.32E-2</v>
      </c>
      <c r="AG6878" s="11">
        <v>-1.32E-2</v>
      </c>
      <c r="AH6878" s="11">
        <v>-1.32E-2</v>
      </c>
      <c r="AI6878" s="11">
        <v>-1.32E-2</v>
      </c>
    </row>
    <row r="6879" spans="1:35" x14ac:dyDescent="0.3">
      <c r="A6879" s="15">
        <v>33160.041666666664</v>
      </c>
      <c r="B6879" s="11">
        <f>SsBackT!D6879</f>
        <v>0</v>
      </c>
      <c r="C6879" s="11">
        <f>Illim!B6879</f>
        <v>-1.32E-2</v>
      </c>
      <c r="D6879" s="11">
        <f t="shared" si="431"/>
        <v>10</v>
      </c>
      <c r="E6879" s="11">
        <f t="shared" si="432"/>
        <v>1</v>
      </c>
      <c r="F6879" s="11">
        <f t="shared" si="433"/>
        <v>60</v>
      </c>
      <c r="G6879" s="11">
        <f t="shared" si="434"/>
        <v>60</v>
      </c>
      <c r="H6879" s="11" cm="1">
        <f t="array" ref="H6879">INDEX($K$10:$DI$8773,ROW(G6879)-9,MATCH(G6879,$K$10:$DI$10,0))</f>
        <v>-1.32E-2</v>
      </c>
      <c r="I6879" s="11">
        <f>IF(INDEX(Effacement!$A$3:$Y$15,MATCH(Tests!D6879,Effacement!$A$3:$A$15,0),MATCH(Tests!E6879,Effacement!$A$3:$Y$3,0))=0,H6879,C6879)</f>
        <v>-1.32E-2</v>
      </c>
      <c r="K6879" s="11">
        <v>-1.32E-2</v>
      </c>
      <c r="L6879" s="11">
        <v>-1.32E-2</v>
      </c>
      <c r="M6879" s="11">
        <v>-1.32E-2</v>
      </c>
      <c r="N6879" s="11">
        <v>-1.32E-2</v>
      </c>
      <c r="O6879" s="11">
        <v>-1.32E-2</v>
      </c>
      <c r="P6879" s="11">
        <v>-1.32E-2</v>
      </c>
      <c r="Q6879" s="11">
        <v>-1.32E-2</v>
      </c>
      <c r="R6879" s="11">
        <v>-1.32E-2</v>
      </c>
      <c r="S6879" s="11">
        <v>-1.32E-2</v>
      </c>
      <c r="T6879" s="11">
        <v>-1.32E-2</v>
      </c>
      <c r="U6879" s="11">
        <v>-1.32E-2</v>
      </c>
      <c r="V6879" s="11">
        <v>-1.32E-2</v>
      </c>
      <c r="W6879" s="11">
        <v>-1.32E-2</v>
      </c>
      <c r="X6879" s="11">
        <v>-1.32E-2</v>
      </c>
      <c r="Y6879" s="11">
        <v>-1.32E-2</v>
      </c>
      <c r="Z6879" s="11">
        <v>-1.32E-2</v>
      </c>
      <c r="AA6879" s="11">
        <v>-1.32E-2</v>
      </c>
      <c r="AB6879" s="11">
        <v>-1.32E-2</v>
      </c>
      <c r="AC6879" s="11">
        <v>-1.32E-2</v>
      </c>
      <c r="AD6879" s="11">
        <v>-1.32E-2</v>
      </c>
      <c r="AE6879" s="11">
        <v>-1.32E-2</v>
      </c>
      <c r="AF6879" s="11">
        <v>-1.32E-2</v>
      </c>
      <c r="AG6879" s="11">
        <v>-1.32E-2</v>
      </c>
      <c r="AH6879" s="11">
        <v>-1.32E-2</v>
      </c>
      <c r="AI6879" s="11">
        <v>-1.32E-2</v>
      </c>
    </row>
    <row r="6880" spans="1:35" x14ac:dyDescent="0.3">
      <c r="A6880" s="15">
        <v>33160.083333333336</v>
      </c>
      <c r="B6880" s="11">
        <f>SsBackT!D6880</f>
        <v>0</v>
      </c>
      <c r="C6880" s="11">
        <f>Illim!B6880</f>
        <v>-1.32E-2</v>
      </c>
      <c r="D6880" s="11">
        <f t="shared" si="431"/>
        <v>10</v>
      </c>
      <c r="E6880" s="11">
        <f t="shared" si="432"/>
        <v>2</v>
      </c>
      <c r="F6880" s="11">
        <f t="shared" si="433"/>
        <v>60</v>
      </c>
      <c r="G6880" s="11">
        <f t="shared" si="434"/>
        <v>60</v>
      </c>
      <c r="H6880" s="11" cm="1">
        <f t="array" ref="H6880">INDEX($K$10:$DI$8773,ROW(G6880)-9,MATCH(G6880,$K$10:$DI$10,0))</f>
        <v>-1.32E-2</v>
      </c>
      <c r="I6880" s="11">
        <f>IF(INDEX(Effacement!$A$3:$Y$15,MATCH(Tests!D6880,Effacement!$A$3:$A$15,0),MATCH(Tests!E6880,Effacement!$A$3:$Y$3,0))=0,H6880,C6880)</f>
        <v>-1.32E-2</v>
      </c>
      <c r="K6880" s="11">
        <v>-1.32E-2</v>
      </c>
      <c r="L6880" s="11">
        <v>-1.32E-2</v>
      </c>
      <c r="M6880" s="11">
        <v>-1.32E-2</v>
      </c>
      <c r="N6880" s="11">
        <v>-1.32E-2</v>
      </c>
      <c r="O6880" s="11">
        <v>-1.32E-2</v>
      </c>
      <c r="P6880" s="11">
        <v>-1.32E-2</v>
      </c>
      <c r="Q6880" s="11">
        <v>-1.32E-2</v>
      </c>
      <c r="R6880" s="11">
        <v>-1.32E-2</v>
      </c>
      <c r="S6880" s="11">
        <v>-1.32E-2</v>
      </c>
      <c r="T6880" s="11">
        <v>-1.32E-2</v>
      </c>
      <c r="U6880" s="11">
        <v>-1.32E-2</v>
      </c>
      <c r="V6880" s="11">
        <v>-1.32E-2</v>
      </c>
      <c r="W6880" s="11">
        <v>-1.32E-2</v>
      </c>
      <c r="X6880" s="11">
        <v>-1.32E-2</v>
      </c>
      <c r="Y6880" s="11">
        <v>-1.32E-2</v>
      </c>
      <c r="Z6880" s="11">
        <v>-1.32E-2</v>
      </c>
      <c r="AA6880" s="11">
        <v>-1.32E-2</v>
      </c>
      <c r="AB6880" s="11">
        <v>-1.32E-2</v>
      </c>
      <c r="AC6880" s="11">
        <v>-1.32E-2</v>
      </c>
      <c r="AD6880" s="11">
        <v>-1.32E-2</v>
      </c>
      <c r="AE6880" s="11">
        <v>-1.32E-2</v>
      </c>
      <c r="AF6880" s="11">
        <v>-1.32E-2</v>
      </c>
      <c r="AG6880" s="11">
        <v>-1.32E-2</v>
      </c>
      <c r="AH6880" s="11">
        <v>-1.32E-2</v>
      </c>
      <c r="AI6880" s="11">
        <v>-1.32E-2</v>
      </c>
    </row>
    <row r="6881" spans="1:35" x14ac:dyDescent="0.3">
      <c r="A6881" s="15">
        <v>33160.125</v>
      </c>
      <c r="B6881" s="11">
        <f>SsBackT!D6881</f>
        <v>0</v>
      </c>
      <c r="C6881" s="11">
        <f>Illim!B6881</f>
        <v>-1.32E-2</v>
      </c>
      <c r="D6881" s="11">
        <f t="shared" si="431"/>
        <v>10</v>
      </c>
      <c r="E6881" s="11">
        <f t="shared" si="432"/>
        <v>3</v>
      </c>
      <c r="F6881" s="11">
        <f t="shared" si="433"/>
        <v>60</v>
      </c>
      <c r="G6881" s="11">
        <f t="shared" si="434"/>
        <v>60</v>
      </c>
      <c r="H6881" s="11" cm="1">
        <f t="array" ref="H6881">INDEX($K$10:$DI$8773,ROW(G6881)-9,MATCH(G6881,$K$10:$DI$10,0))</f>
        <v>-1.32E-2</v>
      </c>
      <c r="I6881" s="11">
        <f>IF(INDEX(Effacement!$A$3:$Y$15,MATCH(Tests!D6881,Effacement!$A$3:$A$15,0),MATCH(Tests!E6881,Effacement!$A$3:$Y$3,0))=0,H6881,C6881)</f>
        <v>-1.32E-2</v>
      </c>
      <c r="K6881" s="11">
        <v>-1.32E-2</v>
      </c>
      <c r="L6881" s="11">
        <v>-1.32E-2</v>
      </c>
      <c r="M6881" s="11">
        <v>-1.32E-2</v>
      </c>
      <c r="N6881" s="11">
        <v>-1.32E-2</v>
      </c>
      <c r="O6881" s="11">
        <v>-1.32E-2</v>
      </c>
      <c r="P6881" s="11">
        <v>-1.32E-2</v>
      </c>
      <c r="Q6881" s="11">
        <v>-1.32E-2</v>
      </c>
      <c r="R6881" s="11">
        <v>-1.32E-2</v>
      </c>
      <c r="S6881" s="11">
        <v>-1.32E-2</v>
      </c>
      <c r="T6881" s="11">
        <v>-1.32E-2</v>
      </c>
      <c r="U6881" s="11">
        <v>-1.32E-2</v>
      </c>
      <c r="V6881" s="11">
        <v>-1.32E-2</v>
      </c>
      <c r="W6881" s="11">
        <v>-1.32E-2</v>
      </c>
      <c r="X6881" s="11">
        <v>-1.32E-2</v>
      </c>
      <c r="Y6881" s="11">
        <v>-1.32E-2</v>
      </c>
      <c r="Z6881" s="11">
        <v>-1.32E-2</v>
      </c>
      <c r="AA6881" s="11">
        <v>-1.32E-2</v>
      </c>
      <c r="AB6881" s="11">
        <v>-1.32E-2</v>
      </c>
      <c r="AC6881" s="11">
        <v>-1.32E-2</v>
      </c>
      <c r="AD6881" s="11">
        <v>-1.32E-2</v>
      </c>
      <c r="AE6881" s="11">
        <v>-1.32E-2</v>
      </c>
      <c r="AF6881" s="11">
        <v>-1.32E-2</v>
      </c>
      <c r="AG6881" s="11">
        <v>-1.32E-2</v>
      </c>
      <c r="AH6881" s="11">
        <v>-1.32E-2</v>
      </c>
      <c r="AI6881" s="11">
        <v>-1.32E-2</v>
      </c>
    </row>
    <row r="6882" spans="1:35" x14ac:dyDescent="0.3">
      <c r="A6882" s="15">
        <v>33160.166666666664</v>
      </c>
      <c r="B6882" s="11">
        <f>SsBackT!D6882</f>
        <v>0</v>
      </c>
      <c r="C6882" s="11">
        <f>Illim!B6882</f>
        <v>-1.32E-2</v>
      </c>
      <c r="D6882" s="11">
        <f t="shared" si="431"/>
        <v>10</v>
      </c>
      <c r="E6882" s="11">
        <f t="shared" si="432"/>
        <v>4</v>
      </c>
      <c r="F6882" s="11">
        <f t="shared" si="433"/>
        <v>60</v>
      </c>
      <c r="G6882" s="11">
        <f t="shared" si="434"/>
        <v>60</v>
      </c>
      <c r="H6882" s="11" cm="1">
        <f t="array" ref="H6882">INDEX($K$10:$DI$8773,ROW(G6882)-9,MATCH(G6882,$K$10:$DI$10,0))</f>
        <v>-1.32E-2</v>
      </c>
      <c r="I6882" s="11">
        <f>IF(INDEX(Effacement!$A$3:$Y$15,MATCH(Tests!D6882,Effacement!$A$3:$A$15,0),MATCH(Tests!E6882,Effacement!$A$3:$Y$3,0))=0,H6882,C6882)</f>
        <v>-1.32E-2</v>
      </c>
      <c r="K6882" s="11">
        <v>-1.32E-2</v>
      </c>
      <c r="L6882" s="11">
        <v>-1.32E-2</v>
      </c>
      <c r="M6882" s="11">
        <v>-1.32E-2</v>
      </c>
      <c r="N6882" s="11">
        <v>-1.32E-2</v>
      </c>
      <c r="O6882" s="11">
        <v>-1.32E-2</v>
      </c>
      <c r="P6882" s="11">
        <v>-1.32E-2</v>
      </c>
      <c r="Q6882" s="11">
        <v>-1.32E-2</v>
      </c>
      <c r="R6882" s="11">
        <v>-1.32E-2</v>
      </c>
      <c r="S6882" s="11">
        <v>-1.32E-2</v>
      </c>
      <c r="T6882" s="11">
        <v>-1.32E-2</v>
      </c>
      <c r="U6882" s="11">
        <v>-1.32E-2</v>
      </c>
      <c r="V6882" s="11">
        <v>-1.32E-2</v>
      </c>
      <c r="W6882" s="11">
        <v>-1.32E-2</v>
      </c>
      <c r="X6882" s="11">
        <v>-1.32E-2</v>
      </c>
      <c r="Y6882" s="11">
        <v>-1.32E-2</v>
      </c>
      <c r="Z6882" s="11">
        <v>-1.32E-2</v>
      </c>
      <c r="AA6882" s="11">
        <v>-1.32E-2</v>
      </c>
      <c r="AB6882" s="11">
        <v>-1.32E-2</v>
      </c>
      <c r="AC6882" s="11">
        <v>-1.32E-2</v>
      </c>
      <c r="AD6882" s="11">
        <v>-1.32E-2</v>
      </c>
      <c r="AE6882" s="11">
        <v>-1.32E-2</v>
      </c>
      <c r="AF6882" s="11">
        <v>-1.32E-2</v>
      </c>
      <c r="AG6882" s="11">
        <v>-1.32E-2</v>
      </c>
      <c r="AH6882" s="11">
        <v>-1.32E-2</v>
      </c>
      <c r="AI6882" s="11">
        <v>-1.32E-2</v>
      </c>
    </row>
    <row r="6883" spans="1:35" x14ac:dyDescent="0.3">
      <c r="A6883" s="15">
        <v>33160.208333333336</v>
      </c>
      <c r="B6883" s="11">
        <f>SsBackT!D6883</f>
        <v>0</v>
      </c>
      <c r="C6883" s="11">
        <f>Illim!B6883</f>
        <v>-1.32E-2</v>
      </c>
      <c r="D6883" s="11">
        <f t="shared" si="431"/>
        <v>10</v>
      </c>
      <c r="E6883" s="11">
        <f t="shared" si="432"/>
        <v>5</v>
      </c>
      <c r="F6883" s="11">
        <f t="shared" si="433"/>
        <v>60</v>
      </c>
      <c r="G6883" s="11">
        <f t="shared" si="434"/>
        <v>60</v>
      </c>
      <c r="H6883" s="11" cm="1">
        <f t="array" ref="H6883">INDEX($K$10:$DI$8773,ROW(G6883)-9,MATCH(G6883,$K$10:$DI$10,0))</f>
        <v>-1.32E-2</v>
      </c>
      <c r="I6883" s="11">
        <f>IF(INDEX(Effacement!$A$3:$Y$15,MATCH(Tests!D6883,Effacement!$A$3:$A$15,0),MATCH(Tests!E6883,Effacement!$A$3:$Y$3,0))=0,H6883,C6883)</f>
        <v>-1.32E-2</v>
      </c>
      <c r="K6883" s="11">
        <v>-1.32E-2</v>
      </c>
      <c r="L6883" s="11">
        <v>-1.32E-2</v>
      </c>
      <c r="M6883" s="11">
        <v>-1.32E-2</v>
      </c>
      <c r="N6883" s="11">
        <v>-1.32E-2</v>
      </c>
      <c r="O6883" s="11">
        <v>-1.32E-2</v>
      </c>
      <c r="P6883" s="11">
        <v>-1.32E-2</v>
      </c>
      <c r="Q6883" s="11">
        <v>-1.32E-2</v>
      </c>
      <c r="R6883" s="11">
        <v>-1.32E-2</v>
      </c>
      <c r="S6883" s="11">
        <v>-1.32E-2</v>
      </c>
      <c r="T6883" s="11">
        <v>-1.32E-2</v>
      </c>
      <c r="U6883" s="11">
        <v>-1.32E-2</v>
      </c>
      <c r="V6883" s="11">
        <v>-1.32E-2</v>
      </c>
      <c r="W6883" s="11">
        <v>-1.32E-2</v>
      </c>
      <c r="X6883" s="11">
        <v>-1.32E-2</v>
      </c>
      <c r="Y6883" s="11">
        <v>-1.32E-2</v>
      </c>
      <c r="Z6883" s="11">
        <v>-1.32E-2</v>
      </c>
      <c r="AA6883" s="11">
        <v>-1.32E-2</v>
      </c>
      <c r="AB6883" s="11">
        <v>-1.32E-2</v>
      </c>
      <c r="AC6883" s="11">
        <v>-1.32E-2</v>
      </c>
      <c r="AD6883" s="11">
        <v>-1.32E-2</v>
      </c>
      <c r="AE6883" s="11">
        <v>-1.32E-2</v>
      </c>
      <c r="AF6883" s="11">
        <v>-1.32E-2</v>
      </c>
      <c r="AG6883" s="11">
        <v>-1.32E-2</v>
      </c>
      <c r="AH6883" s="11">
        <v>-1.32E-2</v>
      </c>
      <c r="AI6883" s="11">
        <v>-1.32E-2</v>
      </c>
    </row>
    <row r="6884" spans="1:35" x14ac:dyDescent="0.3">
      <c r="A6884" s="15">
        <v>33160.25</v>
      </c>
      <c r="B6884" s="11">
        <f>SsBackT!D6884</f>
        <v>0</v>
      </c>
      <c r="C6884" s="11">
        <f>Illim!B6884</f>
        <v>-1.32E-2</v>
      </c>
      <c r="D6884" s="11">
        <f t="shared" si="431"/>
        <v>10</v>
      </c>
      <c r="E6884" s="11">
        <f t="shared" si="432"/>
        <v>6</v>
      </c>
      <c r="F6884" s="11">
        <f t="shared" si="433"/>
        <v>60</v>
      </c>
      <c r="G6884" s="11">
        <f t="shared" si="434"/>
        <v>60</v>
      </c>
      <c r="H6884" s="11" cm="1">
        <f t="array" ref="H6884">INDEX($K$10:$DI$8773,ROW(G6884)-9,MATCH(G6884,$K$10:$DI$10,0))</f>
        <v>-1.32E-2</v>
      </c>
      <c r="I6884" s="11">
        <f>IF(INDEX(Effacement!$A$3:$Y$15,MATCH(Tests!D6884,Effacement!$A$3:$A$15,0),MATCH(Tests!E6884,Effacement!$A$3:$Y$3,0))=0,H6884,C6884)</f>
        <v>-1.32E-2</v>
      </c>
      <c r="K6884" s="11">
        <v>-1.32E-2</v>
      </c>
      <c r="L6884" s="11">
        <v>-1.32E-2</v>
      </c>
      <c r="M6884" s="11">
        <v>-1.32E-2</v>
      </c>
      <c r="N6884" s="11">
        <v>-1.32E-2</v>
      </c>
      <c r="O6884" s="11">
        <v>-1.32E-2</v>
      </c>
      <c r="P6884" s="11">
        <v>-1.32E-2</v>
      </c>
      <c r="Q6884" s="11">
        <v>-1.32E-2</v>
      </c>
      <c r="R6884" s="11">
        <v>-1.32E-2</v>
      </c>
      <c r="S6884" s="11">
        <v>-1.32E-2</v>
      </c>
      <c r="T6884" s="11">
        <v>-1.32E-2</v>
      </c>
      <c r="U6884" s="11">
        <v>-1.32E-2</v>
      </c>
      <c r="V6884" s="11">
        <v>-1.32E-2</v>
      </c>
      <c r="W6884" s="11">
        <v>-1.32E-2</v>
      </c>
      <c r="X6884" s="11">
        <v>-1.32E-2</v>
      </c>
      <c r="Y6884" s="11">
        <v>-1.32E-2</v>
      </c>
      <c r="Z6884" s="11">
        <v>-1.32E-2</v>
      </c>
      <c r="AA6884" s="11">
        <v>-1.32E-2</v>
      </c>
      <c r="AB6884" s="11">
        <v>-1.32E-2</v>
      </c>
      <c r="AC6884" s="11">
        <v>-1.32E-2</v>
      </c>
      <c r="AD6884" s="11">
        <v>-1.32E-2</v>
      </c>
      <c r="AE6884" s="11">
        <v>-1.32E-2</v>
      </c>
      <c r="AF6884" s="11">
        <v>-1.32E-2</v>
      </c>
      <c r="AG6884" s="11">
        <v>-1.32E-2</v>
      </c>
      <c r="AH6884" s="11">
        <v>-1.32E-2</v>
      </c>
      <c r="AI6884" s="11">
        <v>-1.32E-2</v>
      </c>
    </row>
    <row r="6885" spans="1:35" x14ac:dyDescent="0.3">
      <c r="A6885" s="15">
        <v>33160.291666666664</v>
      </c>
      <c r="B6885" s="11">
        <f>SsBackT!D6885</f>
        <v>0</v>
      </c>
      <c r="C6885" s="11">
        <f>Illim!B6885</f>
        <v>7.7111000000000001</v>
      </c>
      <c r="D6885" s="11">
        <f t="shared" si="431"/>
        <v>10</v>
      </c>
      <c r="E6885" s="11">
        <f t="shared" si="432"/>
        <v>7</v>
      </c>
      <c r="F6885" s="11">
        <f t="shared" si="433"/>
        <v>60</v>
      </c>
      <c r="G6885" s="11">
        <f t="shared" si="434"/>
        <v>60</v>
      </c>
      <c r="H6885" s="11" cm="1">
        <f t="array" ref="H6885">INDEX($K$10:$DI$8773,ROW(G6885)-9,MATCH(G6885,$K$10:$DI$10,0))</f>
        <v>-1.32E-2</v>
      </c>
      <c r="I6885" s="11">
        <f>IF(INDEX(Effacement!$A$3:$Y$15,MATCH(Tests!D6885,Effacement!$A$3:$A$15,0),MATCH(Tests!E6885,Effacement!$A$3:$Y$3,0))=0,H6885,C6885)</f>
        <v>-1.32E-2</v>
      </c>
      <c r="K6885" s="11">
        <v>-1.32E-2</v>
      </c>
      <c r="L6885" s="11">
        <v>-1.32E-2</v>
      </c>
      <c r="M6885" s="11">
        <v>-1.32E-2</v>
      </c>
      <c r="N6885" s="11">
        <v>-1.32E-2</v>
      </c>
      <c r="O6885" s="11">
        <v>-1.32E-2</v>
      </c>
      <c r="P6885" s="11">
        <v>-1.32E-2</v>
      </c>
      <c r="Q6885" s="11">
        <v>-1.32E-2</v>
      </c>
      <c r="R6885" s="11">
        <v>-1.32E-2</v>
      </c>
      <c r="S6885" s="11">
        <v>5.9653999999999998</v>
      </c>
      <c r="T6885" s="11">
        <v>6.6055999999999999</v>
      </c>
      <c r="U6885" s="11">
        <v>7.2195</v>
      </c>
      <c r="V6885" s="11">
        <v>7.7816999999999998</v>
      </c>
      <c r="W6885" s="11">
        <v>8.2460000000000004</v>
      </c>
      <c r="X6885" s="11">
        <v>8.3876000000000008</v>
      </c>
      <c r="Y6885" s="11">
        <v>8.1753999999999998</v>
      </c>
      <c r="Z6885" s="11">
        <v>7.7473000000000001</v>
      </c>
      <c r="AA6885" s="11">
        <v>7.3456000000000001</v>
      </c>
      <c r="AB6885" s="11">
        <v>7.0212000000000003</v>
      </c>
      <c r="AC6885" s="11">
        <v>6.7018000000000004</v>
      </c>
      <c r="AD6885" s="11">
        <v>6.3841000000000001</v>
      </c>
      <c r="AE6885" s="11">
        <v>6.0819000000000001</v>
      </c>
      <c r="AF6885" s="11">
        <v>5.7809999999999997</v>
      </c>
      <c r="AG6885" s="11">
        <v>5.5083000000000002</v>
      </c>
      <c r="AH6885" s="11">
        <v>-1.32E-2</v>
      </c>
      <c r="AI6885" s="11">
        <v>-1.32E-2</v>
      </c>
    </row>
    <row r="6886" spans="1:35" x14ac:dyDescent="0.3">
      <c r="A6886" s="15">
        <v>33160.333333333336</v>
      </c>
      <c r="B6886" s="11">
        <f>SsBackT!D6886</f>
        <v>0</v>
      </c>
      <c r="C6886" s="11">
        <f>Illim!B6886</f>
        <v>19.231999999999999</v>
      </c>
      <c r="D6886" s="11">
        <f t="shared" si="431"/>
        <v>10</v>
      </c>
      <c r="E6886" s="11">
        <f t="shared" si="432"/>
        <v>8</v>
      </c>
      <c r="F6886" s="11">
        <f t="shared" si="433"/>
        <v>60</v>
      </c>
      <c r="G6886" s="11">
        <f t="shared" si="434"/>
        <v>60</v>
      </c>
      <c r="H6886" s="11" cm="1">
        <f t="array" ref="H6886">INDEX($K$10:$DI$8773,ROW(G6886)-9,MATCH(G6886,$K$10:$DI$10,0))</f>
        <v>14.471</v>
      </c>
      <c r="I6886" s="11">
        <f>IF(INDEX(Effacement!$A$3:$Y$15,MATCH(Tests!D6886,Effacement!$A$3:$A$15,0),MATCH(Tests!E6886,Effacement!$A$3:$Y$3,0))=0,H6886,C6886)</f>
        <v>14.471</v>
      </c>
      <c r="K6886" s="11">
        <v>12.317</v>
      </c>
      <c r="L6886" s="11">
        <v>12.978999999999999</v>
      </c>
      <c r="M6886" s="11">
        <v>13.733000000000001</v>
      </c>
      <c r="N6886" s="11">
        <v>14.523</v>
      </c>
      <c r="O6886" s="11">
        <v>15.39</v>
      </c>
      <c r="P6886" s="11">
        <v>16.266999999999999</v>
      </c>
      <c r="Q6886" s="11">
        <v>17.18</v>
      </c>
      <c r="R6886" s="11">
        <v>18.084</v>
      </c>
      <c r="S6886" s="11">
        <v>18.97</v>
      </c>
      <c r="T6886" s="11">
        <v>19.8</v>
      </c>
      <c r="U6886" s="11">
        <v>20.544</v>
      </c>
      <c r="V6886" s="11">
        <v>21.187000000000001</v>
      </c>
      <c r="W6886" s="11">
        <v>21.728999999999999</v>
      </c>
      <c r="X6886" s="11">
        <v>21.898</v>
      </c>
      <c r="Y6886" s="11">
        <v>21.919</v>
      </c>
      <c r="Z6886" s="11">
        <v>21.716999999999999</v>
      </c>
      <c r="AA6886" s="11">
        <v>21.187999999999999</v>
      </c>
      <c r="AB6886" s="11">
        <v>20.422000000000001</v>
      </c>
      <c r="AC6886" s="11">
        <v>19.545000000000002</v>
      </c>
      <c r="AD6886" s="11">
        <v>18.606999999999999</v>
      </c>
      <c r="AE6886" s="11">
        <v>17.678999999999998</v>
      </c>
      <c r="AF6886" s="11">
        <v>16.742000000000001</v>
      </c>
      <c r="AG6886" s="11">
        <v>15.872999999999999</v>
      </c>
      <c r="AH6886" s="11">
        <v>15.076000000000001</v>
      </c>
      <c r="AI6886" s="11">
        <v>14.471</v>
      </c>
    </row>
    <row r="6887" spans="1:35" x14ac:dyDescent="0.3">
      <c r="A6887" s="15">
        <v>33160.375</v>
      </c>
      <c r="B6887" s="11">
        <f>SsBackT!D6887</f>
        <v>0</v>
      </c>
      <c r="C6887" s="11">
        <f>Illim!B6887</f>
        <v>38.387999999999998</v>
      </c>
      <c r="D6887" s="11">
        <f t="shared" si="431"/>
        <v>10</v>
      </c>
      <c r="E6887" s="11">
        <f t="shared" si="432"/>
        <v>9</v>
      </c>
      <c r="F6887" s="11">
        <f t="shared" si="433"/>
        <v>60</v>
      </c>
      <c r="G6887" s="11">
        <f t="shared" si="434"/>
        <v>60</v>
      </c>
      <c r="H6887" s="11" cm="1">
        <f t="array" ref="H6887">INDEX($K$10:$DI$8773,ROW(G6887)-9,MATCH(G6887,$K$10:$DI$10,0))</f>
        <v>38.621000000000002</v>
      </c>
      <c r="I6887" s="11">
        <f>IF(INDEX(Effacement!$A$3:$Y$15,MATCH(Tests!D6887,Effacement!$A$3:$A$15,0),MATCH(Tests!E6887,Effacement!$A$3:$Y$3,0))=0,H6887,C6887)</f>
        <v>38.621000000000002</v>
      </c>
      <c r="K6887" s="11">
        <v>37.191000000000003</v>
      </c>
      <c r="L6887" s="11">
        <v>38.557000000000002</v>
      </c>
      <c r="M6887" s="11">
        <v>40.087000000000003</v>
      </c>
      <c r="N6887" s="11">
        <v>41.65</v>
      </c>
      <c r="O6887" s="11">
        <v>43.351999999999997</v>
      </c>
      <c r="P6887" s="11">
        <v>45.030999999999999</v>
      </c>
      <c r="Q6887" s="11">
        <v>46.753999999999998</v>
      </c>
      <c r="R6887" s="11">
        <v>48.402000000000001</v>
      </c>
      <c r="S6887" s="11">
        <v>49.951000000000001</v>
      </c>
      <c r="T6887" s="11">
        <v>51.323</v>
      </c>
      <c r="U6887" s="11">
        <v>52.457000000000001</v>
      </c>
      <c r="V6887" s="11">
        <v>53.308</v>
      </c>
      <c r="W6887" s="11">
        <v>53.902000000000001</v>
      </c>
      <c r="X6887" s="11">
        <v>53.661000000000001</v>
      </c>
      <c r="Y6887" s="11">
        <v>53.152999999999999</v>
      </c>
      <c r="Z6887" s="11">
        <v>52.351999999999997</v>
      </c>
      <c r="AA6887" s="11">
        <v>51.289000000000001</v>
      </c>
      <c r="AB6887" s="11">
        <v>50.005000000000003</v>
      </c>
      <c r="AC6887" s="11">
        <v>48.534999999999997</v>
      </c>
      <c r="AD6887" s="11">
        <v>46.865000000000002</v>
      </c>
      <c r="AE6887" s="11">
        <v>45.162999999999997</v>
      </c>
      <c r="AF6887" s="11">
        <v>43.398000000000003</v>
      </c>
      <c r="AG6887" s="11">
        <v>41.744999999999997</v>
      </c>
      <c r="AH6887" s="11">
        <v>40.106999999999999</v>
      </c>
      <c r="AI6887" s="11">
        <v>38.621000000000002</v>
      </c>
    </row>
    <row r="6888" spans="1:35" x14ac:dyDescent="0.3">
      <c r="A6888" s="15">
        <v>33160.416666666664</v>
      </c>
      <c r="B6888" s="11">
        <f>SsBackT!D6888</f>
        <v>0</v>
      </c>
      <c r="C6888" s="11">
        <f>Illim!B6888</f>
        <v>51.066000000000003</v>
      </c>
      <c r="D6888" s="11">
        <f t="shared" si="431"/>
        <v>10</v>
      </c>
      <c r="E6888" s="11">
        <f t="shared" si="432"/>
        <v>10</v>
      </c>
      <c r="F6888" s="11">
        <f t="shared" si="433"/>
        <v>60</v>
      </c>
      <c r="G6888" s="11">
        <f t="shared" si="434"/>
        <v>60</v>
      </c>
      <c r="H6888" s="11" cm="1">
        <f t="array" ref="H6888">INDEX($K$10:$DI$8773,ROW(G6888)-9,MATCH(G6888,$K$10:$DI$10,0))</f>
        <v>45.683</v>
      </c>
      <c r="I6888" s="11">
        <f>IF(INDEX(Effacement!$A$3:$Y$15,MATCH(Tests!D6888,Effacement!$A$3:$A$15,0),MATCH(Tests!E6888,Effacement!$A$3:$Y$3,0))=0,H6888,C6888)</f>
        <v>45.683</v>
      </c>
      <c r="K6888" s="11">
        <v>44.545999999999999</v>
      </c>
      <c r="L6888" s="11">
        <v>46.093000000000004</v>
      </c>
      <c r="M6888" s="11">
        <v>47.82</v>
      </c>
      <c r="N6888" s="11">
        <v>49.576999999999998</v>
      </c>
      <c r="O6888" s="11">
        <v>51.484999999999999</v>
      </c>
      <c r="P6888" s="11">
        <v>53.359000000000002</v>
      </c>
      <c r="Q6888" s="11">
        <v>55.276000000000003</v>
      </c>
      <c r="R6888" s="11">
        <v>57.098999999999997</v>
      </c>
      <c r="S6888" s="11">
        <v>58.8</v>
      </c>
      <c r="T6888" s="11">
        <v>60.286000000000001</v>
      </c>
      <c r="U6888" s="11">
        <v>61.488</v>
      </c>
      <c r="V6888" s="11">
        <v>62.356999999999999</v>
      </c>
      <c r="W6888" s="11">
        <v>62.923999999999999</v>
      </c>
      <c r="X6888" s="11">
        <v>62.537999999999997</v>
      </c>
      <c r="Y6888" s="11">
        <v>61.84</v>
      </c>
      <c r="Z6888" s="11">
        <v>60.808</v>
      </c>
      <c r="AA6888" s="11">
        <v>59.485999999999997</v>
      </c>
      <c r="AB6888" s="11">
        <v>57.944000000000003</v>
      </c>
      <c r="AC6888" s="11">
        <v>56.271000000000001</v>
      </c>
      <c r="AD6888" s="11">
        <v>54.488999999999997</v>
      </c>
      <c r="AE6888" s="11">
        <v>52.725999999999999</v>
      </c>
      <c r="AF6888" s="11">
        <v>50.883000000000003</v>
      </c>
      <c r="AG6888" s="11">
        <v>49.116999999999997</v>
      </c>
      <c r="AH6888" s="11">
        <v>47.325000000000003</v>
      </c>
      <c r="AI6888" s="11">
        <v>45.683</v>
      </c>
    </row>
    <row r="6889" spans="1:35" x14ac:dyDescent="0.3">
      <c r="A6889" s="15">
        <v>33160.458333333336</v>
      </c>
      <c r="B6889" s="11">
        <f>SsBackT!D6889</f>
        <v>0</v>
      </c>
      <c r="C6889" s="11">
        <f>Illim!B6889</f>
        <v>56.023000000000003</v>
      </c>
      <c r="D6889" s="11">
        <f t="shared" si="431"/>
        <v>10</v>
      </c>
      <c r="E6889" s="11">
        <f t="shared" si="432"/>
        <v>11</v>
      </c>
      <c r="F6889" s="11">
        <f t="shared" si="433"/>
        <v>60</v>
      </c>
      <c r="G6889" s="11">
        <f t="shared" si="434"/>
        <v>60</v>
      </c>
      <c r="H6889" s="11" cm="1">
        <f t="array" ref="H6889">INDEX($K$10:$DI$8773,ROW(G6889)-9,MATCH(G6889,$K$10:$DI$10,0))</f>
        <v>44.167999999999999</v>
      </c>
      <c r="I6889" s="11">
        <f>IF(INDEX(Effacement!$A$3:$Y$15,MATCH(Tests!D6889,Effacement!$A$3:$A$15,0),MATCH(Tests!E6889,Effacement!$A$3:$Y$3,0))=0,H6889,C6889)</f>
        <v>56.023000000000003</v>
      </c>
      <c r="K6889" s="11">
        <v>43.228000000000002</v>
      </c>
      <c r="L6889" s="11">
        <v>44.677999999999997</v>
      </c>
      <c r="M6889" s="11">
        <v>46.302999999999997</v>
      </c>
      <c r="N6889" s="11">
        <v>47.956000000000003</v>
      </c>
      <c r="O6889" s="11">
        <v>49.755000000000003</v>
      </c>
      <c r="P6889" s="11">
        <v>51.521000000000001</v>
      </c>
      <c r="Q6889" s="11">
        <v>53.329000000000001</v>
      </c>
      <c r="R6889" s="11">
        <v>55.045999999999999</v>
      </c>
      <c r="S6889" s="11">
        <v>56.645000000000003</v>
      </c>
      <c r="T6889" s="11">
        <v>58.037999999999997</v>
      </c>
      <c r="U6889" s="11">
        <v>59.155000000000001</v>
      </c>
      <c r="V6889" s="11">
        <v>59.951999999999998</v>
      </c>
      <c r="W6889" s="11">
        <v>60.457999999999998</v>
      </c>
      <c r="X6889" s="11">
        <v>60.055999999999997</v>
      </c>
      <c r="Y6889" s="11">
        <v>59.356000000000002</v>
      </c>
      <c r="Z6889" s="11">
        <v>58.332999999999998</v>
      </c>
      <c r="AA6889" s="11">
        <v>57.031999999999996</v>
      </c>
      <c r="AB6889" s="11">
        <v>55.521999999999998</v>
      </c>
      <c r="AC6889" s="11">
        <v>53.892000000000003</v>
      </c>
      <c r="AD6889" s="11">
        <v>52.168999999999997</v>
      </c>
      <c r="AE6889" s="11">
        <v>50.481999999999999</v>
      </c>
      <c r="AF6889" s="11">
        <v>48.756999999999998</v>
      </c>
      <c r="AG6889" s="11">
        <v>47.168999999999997</v>
      </c>
      <c r="AH6889" s="11">
        <v>45.593000000000004</v>
      </c>
      <c r="AI6889" s="11">
        <v>44.167999999999999</v>
      </c>
    </row>
    <row r="6890" spans="1:35" x14ac:dyDescent="0.3">
      <c r="A6890" s="15">
        <v>33160.5</v>
      </c>
      <c r="B6890" s="11">
        <f>SsBackT!D6890</f>
        <v>0</v>
      </c>
      <c r="C6890" s="11">
        <f>Illim!B6890</f>
        <v>46.734000000000002</v>
      </c>
      <c r="D6890" s="11">
        <f t="shared" si="431"/>
        <v>10</v>
      </c>
      <c r="E6890" s="11">
        <f t="shared" si="432"/>
        <v>12</v>
      </c>
      <c r="F6890" s="11">
        <f t="shared" si="433"/>
        <v>60</v>
      </c>
      <c r="G6890" s="11">
        <f t="shared" si="434"/>
        <v>60</v>
      </c>
      <c r="H6890" s="11" cm="1">
        <f t="array" ref="H6890">INDEX($K$10:$DI$8773,ROW(G6890)-9,MATCH(G6890,$K$10:$DI$10,0))</f>
        <v>33.895000000000003</v>
      </c>
      <c r="I6890" s="11">
        <f>IF(INDEX(Effacement!$A$3:$Y$15,MATCH(Tests!D6890,Effacement!$A$3:$A$15,0),MATCH(Tests!E6890,Effacement!$A$3:$Y$3,0))=0,H6890,C6890)</f>
        <v>46.734000000000002</v>
      </c>
      <c r="K6890" s="11">
        <v>33.924999999999997</v>
      </c>
      <c r="L6890" s="11">
        <v>35.003999999999998</v>
      </c>
      <c r="M6890" s="11">
        <v>36.219000000000001</v>
      </c>
      <c r="N6890" s="11">
        <v>37.456000000000003</v>
      </c>
      <c r="O6890" s="11">
        <v>38.81</v>
      </c>
      <c r="P6890" s="11">
        <v>40.14</v>
      </c>
      <c r="Q6890" s="11">
        <v>41.505000000000003</v>
      </c>
      <c r="R6890" s="11">
        <v>42.8</v>
      </c>
      <c r="S6890" s="11">
        <v>44.005000000000003</v>
      </c>
      <c r="T6890" s="11">
        <v>45.051000000000002</v>
      </c>
      <c r="U6890" s="11">
        <v>45.884</v>
      </c>
      <c r="V6890" s="11">
        <v>46.468000000000004</v>
      </c>
      <c r="W6890" s="11">
        <v>46.826000000000001</v>
      </c>
      <c r="X6890" s="11">
        <v>46.472000000000001</v>
      </c>
      <c r="Y6890" s="11">
        <v>45.887999999999998</v>
      </c>
      <c r="Z6890" s="11">
        <v>45.052999999999997</v>
      </c>
      <c r="AA6890" s="11">
        <v>44.003999999999998</v>
      </c>
      <c r="AB6890" s="11">
        <v>42.795000000000002</v>
      </c>
      <c r="AC6890" s="11">
        <v>41.496000000000002</v>
      </c>
      <c r="AD6890" s="11">
        <v>40.128</v>
      </c>
      <c r="AE6890" s="11">
        <v>38.793999999999997</v>
      </c>
      <c r="AF6890" s="11">
        <v>37.436</v>
      </c>
      <c r="AG6890" s="11">
        <v>36.195</v>
      </c>
      <c r="AH6890" s="11">
        <v>34.976999999999997</v>
      </c>
      <c r="AI6890" s="11">
        <v>33.895000000000003</v>
      </c>
    </row>
    <row r="6891" spans="1:35" x14ac:dyDescent="0.3">
      <c r="A6891" s="15">
        <v>33160.541666666664</v>
      </c>
      <c r="B6891" s="11">
        <f>SsBackT!D6891</f>
        <v>0</v>
      </c>
      <c r="C6891" s="11">
        <f>Illim!B6891</f>
        <v>409.03</v>
      </c>
      <c r="D6891" s="11">
        <f t="shared" si="431"/>
        <v>10</v>
      </c>
      <c r="E6891" s="11">
        <f t="shared" si="432"/>
        <v>13</v>
      </c>
      <c r="F6891" s="11">
        <f t="shared" si="433"/>
        <v>60</v>
      </c>
      <c r="G6891" s="11">
        <f t="shared" si="434"/>
        <v>60</v>
      </c>
      <c r="H6891" s="11" cm="1">
        <f t="array" ref="H6891">INDEX($K$10:$DI$8773,ROW(G6891)-9,MATCH(G6891,$K$10:$DI$10,0))</f>
        <v>343.83</v>
      </c>
      <c r="I6891" s="11">
        <f>IF(INDEX(Effacement!$A$3:$Y$15,MATCH(Tests!D6891,Effacement!$A$3:$A$15,0),MATCH(Tests!E6891,Effacement!$A$3:$Y$3,0))=0,H6891,C6891)</f>
        <v>409.03</v>
      </c>
      <c r="K6891" s="11">
        <v>163.66999999999999</v>
      </c>
      <c r="L6891" s="11">
        <v>181.98</v>
      </c>
      <c r="M6891" s="11">
        <v>204.63</v>
      </c>
      <c r="N6891" s="11">
        <v>229.29</v>
      </c>
      <c r="O6891" s="11">
        <v>254.02</v>
      </c>
      <c r="P6891" s="11">
        <v>278.10000000000002</v>
      </c>
      <c r="Q6891" s="11">
        <v>300.93</v>
      </c>
      <c r="R6891" s="11">
        <v>321.69</v>
      </c>
      <c r="S6891" s="11">
        <v>340.6</v>
      </c>
      <c r="T6891" s="11">
        <v>356.74</v>
      </c>
      <c r="U6891" s="11">
        <v>370.8</v>
      </c>
      <c r="V6891" s="11">
        <v>382.45</v>
      </c>
      <c r="W6891" s="11">
        <v>391.42</v>
      </c>
      <c r="X6891" s="11">
        <v>400.42</v>
      </c>
      <c r="Y6891" s="11">
        <v>406.47</v>
      </c>
      <c r="Z6891" s="11">
        <v>409.98</v>
      </c>
      <c r="AA6891" s="11">
        <v>411.08</v>
      </c>
      <c r="AB6891" s="11">
        <v>409.44</v>
      </c>
      <c r="AC6891" s="11">
        <v>406.07</v>
      </c>
      <c r="AD6891" s="11">
        <v>400.14</v>
      </c>
      <c r="AE6891" s="11">
        <v>392.5</v>
      </c>
      <c r="AF6891" s="11">
        <v>382.94</v>
      </c>
      <c r="AG6891" s="11">
        <v>371.67</v>
      </c>
      <c r="AH6891" s="11">
        <v>358.44</v>
      </c>
      <c r="AI6891" s="11">
        <v>343.83</v>
      </c>
    </row>
    <row r="6892" spans="1:35" x14ac:dyDescent="0.3">
      <c r="A6892" s="15">
        <v>33160.583333333336</v>
      </c>
      <c r="B6892" s="11">
        <f>SsBackT!D6892</f>
        <v>0</v>
      </c>
      <c r="C6892" s="11">
        <f>Illim!B6892</f>
        <v>418.87</v>
      </c>
      <c r="D6892" s="11">
        <f t="shared" si="431"/>
        <v>10</v>
      </c>
      <c r="E6892" s="11">
        <f t="shared" si="432"/>
        <v>14</v>
      </c>
      <c r="F6892" s="11">
        <f t="shared" si="433"/>
        <v>60</v>
      </c>
      <c r="G6892" s="11">
        <f t="shared" si="434"/>
        <v>60</v>
      </c>
      <c r="H6892" s="11" cm="1">
        <f t="array" ref="H6892">INDEX($K$10:$DI$8773,ROW(G6892)-9,MATCH(G6892,$K$10:$DI$10,0))</f>
        <v>401.03</v>
      </c>
      <c r="I6892" s="11">
        <f>IF(INDEX(Effacement!$A$3:$Y$15,MATCH(Tests!D6892,Effacement!$A$3:$A$15,0),MATCH(Tests!E6892,Effacement!$A$3:$Y$3,0))=0,H6892,C6892)</f>
        <v>418.87</v>
      </c>
      <c r="K6892" s="11">
        <v>165.4</v>
      </c>
      <c r="L6892" s="11">
        <v>152.62</v>
      </c>
      <c r="M6892" s="11">
        <v>143.68</v>
      </c>
      <c r="N6892" s="11">
        <v>142.9</v>
      </c>
      <c r="O6892" s="11">
        <v>154.05000000000001</v>
      </c>
      <c r="P6892" s="11">
        <v>176.48</v>
      </c>
      <c r="Q6892" s="11">
        <v>203.48</v>
      </c>
      <c r="R6892" s="11">
        <v>231.73</v>
      </c>
      <c r="S6892" s="11">
        <v>259.39999999999998</v>
      </c>
      <c r="T6892" s="11">
        <v>285.58</v>
      </c>
      <c r="U6892" s="11">
        <v>309.51</v>
      </c>
      <c r="V6892" s="11">
        <v>330.53</v>
      </c>
      <c r="W6892" s="11">
        <v>348.83</v>
      </c>
      <c r="X6892" s="11">
        <v>366.93</v>
      </c>
      <c r="Y6892" s="11">
        <v>382.21</v>
      </c>
      <c r="Z6892" s="11">
        <v>394.89</v>
      </c>
      <c r="AA6892" s="11">
        <v>404.59</v>
      </c>
      <c r="AB6892" s="11">
        <v>411.84</v>
      </c>
      <c r="AC6892" s="11">
        <v>416.68</v>
      </c>
      <c r="AD6892" s="11">
        <v>419.13</v>
      </c>
      <c r="AE6892" s="11">
        <v>419.92</v>
      </c>
      <c r="AF6892" s="11">
        <v>418.06</v>
      </c>
      <c r="AG6892" s="11">
        <v>414.59</v>
      </c>
      <c r="AH6892" s="11">
        <v>408.56</v>
      </c>
      <c r="AI6892" s="11">
        <v>401.03</v>
      </c>
    </row>
    <row r="6893" spans="1:35" x14ac:dyDescent="0.3">
      <c r="A6893" s="15">
        <v>33160.625</v>
      </c>
      <c r="B6893" s="11">
        <f>SsBackT!D6893</f>
        <v>0</v>
      </c>
      <c r="C6893" s="11">
        <f>Illim!B6893</f>
        <v>406.97</v>
      </c>
      <c r="D6893" s="11">
        <f t="shared" si="431"/>
        <v>10</v>
      </c>
      <c r="E6893" s="11">
        <f t="shared" si="432"/>
        <v>15</v>
      </c>
      <c r="F6893" s="11">
        <f t="shared" si="433"/>
        <v>60</v>
      </c>
      <c r="G6893" s="11">
        <f t="shared" si="434"/>
        <v>60</v>
      </c>
      <c r="H6893" s="11" cm="1">
        <f t="array" ref="H6893">INDEX($K$10:$DI$8773,ROW(G6893)-9,MATCH(G6893,$K$10:$DI$10,0))</f>
        <v>336.29</v>
      </c>
      <c r="I6893" s="11">
        <f>IF(INDEX(Effacement!$A$3:$Y$15,MATCH(Tests!D6893,Effacement!$A$3:$A$15,0),MATCH(Tests!E6893,Effacement!$A$3:$Y$3,0))=0,H6893,C6893)</f>
        <v>336.29</v>
      </c>
      <c r="K6893" s="11">
        <v>203.4</v>
      </c>
      <c r="L6893" s="11">
        <v>185.9</v>
      </c>
      <c r="M6893" s="11">
        <v>167.93</v>
      </c>
      <c r="N6893" s="11">
        <v>150.06</v>
      </c>
      <c r="O6893" s="11">
        <v>133.63999999999999</v>
      </c>
      <c r="P6893" s="11">
        <v>120.42</v>
      </c>
      <c r="Q6893" s="11">
        <v>115.42</v>
      </c>
      <c r="R6893" s="11">
        <v>124.03</v>
      </c>
      <c r="S6893" s="11">
        <v>147.19999999999999</v>
      </c>
      <c r="T6893" s="11">
        <v>175.74</v>
      </c>
      <c r="U6893" s="11">
        <v>205.64</v>
      </c>
      <c r="V6893" s="11">
        <v>234.92</v>
      </c>
      <c r="W6893" s="11">
        <v>262.39999999999998</v>
      </c>
      <c r="X6893" s="11">
        <v>288.79000000000002</v>
      </c>
      <c r="Y6893" s="11">
        <v>312.72000000000003</v>
      </c>
      <c r="Z6893" s="11">
        <v>334.24</v>
      </c>
      <c r="AA6893" s="11">
        <v>352.56</v>
      </c>
      <c r="AB6893" s="11">
        <v>368.16</v>
      </c>
      <c r="AC6893" s="11">
        <v>381.35</v>
      </c>
      <c r="AD6893" s="11">
        <v>392.37</v>
      </c>
      <c r="AE6893" s="11">
        <v>401.18</v>
      </c>
      <c r="AF6893" s="11">
        <v>407.7</v>
      </c>
      <c r="AG6893" s="11">
        <v>368.02</v>
      </c>
      <c r="AH6893" s="11">
        <v>346.33</v>
      </c>
      <c r="AI6893" s="11">
        <v>336.29</v>
      </c>
    </row>
    <row r="6894" spans="1:35" x14ac:dyDescent="0.3">
      <c r="A6894" s="15">
        <v>33160.666666666664</v>
      </c>
      <c r="B6894" s="11">
        <f>SsBackT!D6894</f>
        <v>0</v>
      </c>
      <c r="C6894" s="11">
        <f>Illim!B6894</f>
        <v>219.83</v>
      </c>
      <c r="D6894" s="11">
        <f t="shared" si="431"/>
        <v>10</v>
      </c>
      <c r="E6894" s="11">
        <f t="shared" si="432"/>
        <v>16</v>
      </c>
      <c r="F6894" s="11">
        <f t="shared" si="433"/>
        <v>60</v>
      </c>
      <c r="G6894" s="11">
        <f t="shared" si="434"/>
        <v>60</v>
      </c>
      <c r="H6894" s="11" cm="1">
        <f t="array" ref="H6894">INDEX($K$10:$DI$8773,ROW(G6894)-9,MATCH(G6894,$K$10:$DI$10,0))</f>
        <v>97.620999999999995</v>
      </c>
      <c r="I6894" s="11">
        <f>IF(INDEX(Effacement!$A$3:$Y$15,MATCH(Tests!D6894,Effacement!$A$3:$A$15,0),MATCH(Tests!E6894,Effacement!$A$3:$Y$3,0))=0,H6894,C6894)</f>
        <v>97.620999999999995</v>
      </c>
      <c r="K6894" s="11">
        <v>167.25</v>
      </c>
      <c r="L6894" s="11">
        <v>166.54</v>
      </c>
      <c r="M6894" s="11">
        <v>165.03</v>
      </c>
      <c r="N6894" s="11">
        <v>152.41</v>
      </c>
      <c r="O6894" s="11">
        <v>136.30000000000001</v>
      </c>
      <c r="P6894" s="11">
        <v>119.52</v>
      </c>
      <c r="Q6894" s="11">
        <v>103</v>
      </c>
      <c r="R6894" s="11">
        <v>87.68</v>
      </c>
      <c r="S6894" s="11">
        <v>76.427000000000007</v>
      </c>
      <c r="T6894" s="11">
        <v>74.234999999999999</v>
      </c>
      <c r="U6894" s="11">
        <v>87.075000000000003</v>
      </c>
      <c r="V6894" s="11">
        <v>109.74</v>
      </c>
      <c r="W6894" s="11">
        <v>135.65</v>
      </c>
      <c r="X6894" s="11">
        <v>162.49</v>
      </c>
      <c r="Y6894" s="11">
        <v>188.25</v>
      </c>
      <c r="Z6894" s="11">
        <v>211.97</v>
      </c>
      <c r="AA6894" s="11">
        <v>158.96</v>
      </c>
      <c r="AB6894" s="11">
        <v>105.36</v>
      </c>
      <c r="AC6894" s="11">
        <v>105.07</v>
      </c>
      <c r="AD6894" s="11">
        <v>104.32</v>
      </c>
      <c r="AE6894" s="11">
        <v>103.37</v>
      </c>
      <c r="AF6894" s="11">
        <v>102.16</v>
      </c>
      <c r="AG6894" s="11">
        <v>100.83</v>
      </c>
      <c r="AH6894" s="11">
        <v>99.289000000000001</v>
      </c>
      <c r="AI6894" s="11">
        <v>97.620999999999995</v>
      </c>
    </row>
    <row r="6895" spans="1:35" x14ac:dyDescent="0.3">
      <c r="A6895" s="15">
        <v>33160.708333333336</v>
      </c>
      <c r="B6895" s="11">
        <f>SsBackT!D6895</f>
        <v>0</v>
      </c>
      <c r="C6895" s="11">
        <f>Illim!B6895</f>
        <v>14.737</v>
      </c>
      <c r="D6895" s="11">
        <f t="shared" si="431"/>
        <v>10</v>
      </c>
      <c r="E6895" s="11">
        <f t="shared" si="432"/>
        <v>17</v>
      </c>
      <c r="F6895" s="11">
        <f t="shared" si="433"/>
        <v>60</v>
      </c>
      <c r="G6895" s="11">
        <f t="shared" si="434"/>
        <v>60</v>
      </c>
      <c r="H6895" s="11" cm="1">
        <f t="array" ref="H6895">INDEX($K$10:$DI$8773,ROW(G6895)-9,MATCH(G6895,$K$10:$DI$10,0))</f>
        <v>8.1254000000000008</v>
      </c>
      <c r="I6895" s="11">
        <f>IF(INDEX(Effacement!$A$3:$Y$15,MATCH(Tests!D6895,Effacement!$A$3:$A$15,0),MATCH(Tests!E6895,Effacement!$A$3:$Y$3,0))=0,H6895,C6895)</f>
        <v>8.1254000000000008</v>
      </c>
      <c r="K6895" s="11">
        <v>10.199</v>
      </c>
      <c r="L6895" s="11">
        <v>10.597</v>
      </c>
      <c r="M6895" s="11">
        <v>11.039</v>
      </c>
      <c r="N6895" s="11">
        <v>11.488</v>
      </c>
      <c r="O6895" s="11">
        <v>11.976000000000001</v>
      </c>
      <c r="P6895" s="11">
        <v>12.457000000000001</v>
      </c>
      <c r="Q6895" s="11">
        <v>12.952</v>
      </c>
      <c r="R6895" s="11">
        <v>13.428000000000001</v>
      </c>
      <c r="S6895" s="11">
        <v>13.882999999999999</v>
      </c>
      <c r="T6895" s="11">
        <v>14.298</v>
      </c>
      <c r="U6895" s="11">
        <v>14.723000000000001</v>
      </c>
      <c r="V6895" s="11">
        <v>14.991</v>
      </c>
      <c r="W6895" s="11">
        <v>15.044</v>
      </c>
      <c r="X6895" s="11">
        <v>14.753</v>
      </c>
      <c r="Y6895" s="11">
        <v>14.298999999999999</v>
      </c>
      <c r="Z6895" s="11">
        <v>13.747</v>
      </c>
      <c r="AA6895" s="11">
        <v>13.125999999999999</v>
      </c>
      <c r="AB6895" s="11">
        <v>12.464</v>
      </c>
      <c r="AC6895" s="11">
        <v>11.785</v>
      </c>
      <c r="AD6895" s="11">
        <v>11.1</v>
      </c>
      <c r="AE6895" s="11">
        <v>10.446</v>
      </c>
      <c r="AF6895" s="11">
        <v>9.7988999999999997</v>
      </c>
      <c r="AG6895" s="11">
        <v>9.2045999999999992</v>
      </c>
      <c r="AH6895" s="11">
        <v>8.6336999999999993</v>
      </c>
      <c r="AI6895" s="11">
        <v>8.1254000000000008</v>
      </c>
    </row>
    <row r="6896" spans="1:35" x14ac:dyDescent="0.3">
      <c r="A6896" s="15">
        <v>33160.75</v>
      </c>
      <c r="B6896" s="11">
        <f>SsBackT!D6896</f>
        <v>0</v>
      </c>
      <c r="C6896" s="11">
        <f>Illim!B6896</f>
        <v>-1.32E-2</v>
      </c>
      <c r="D6896" s="11">
        <f t="shared" si="431"/>
        <v>10</v>
      </c>
      <c r="E6896" s="11">
        <f t="shared" si="432"/>
        <v>18</v>
      </c>
      <c r="F6896" s="11">
        <f t="shared" si="433"/>
        <v>60</v>
      </c>
      <c r="G6896" s="11">
        <f t="shared" si="434"/>
        <v>60</v>
      </c>
      <c r="H6896" s="11" cm="1">
        <f t="array" ref="H6896">INDEX($K$10:$DI$8773,ROW(G6896)-9,MATCH(G6896,$K$10:$DI$10,0))</f>
        <v>-1.32E-2</v>
      </c>
      <c r="I6896" s="11">
        <f>IF(INDEX(Effacement!$A$3:$Y$15,MATCH(Tests!D6896,Effacement!$A$3:$A$15,0),MATCH(Tests!E6896,Effacement!$A$3:$Y$3,0))=0,H6896,C6896)</f>
        <v>-1.32E-2</v>
      </c>
      <c r="K6896" s="11">
        <v>-1.32E-2</v>
      </c>
      <c r="L6896" s="11">
        <v>-1.32E-2</v>
      </c>
      <c r="M6896" s="11">
        <v>-1.32E-2</v>
      </c>
      <c r="N6896" s="11">
        <v>-1.32E-2</v>
      </c>
      <c r="O6896" s="11">
        <v>-1.32E-2</v>
      </c>
      <c r="P6896" s="11">
        <v>-1.32E-2</v>
      </c>
      <c r="Q6896" s="11">
        <v>-1.32E-2</v>
      </c>
      <c r="R6896" s="11">
        <v>-1.32E-2</v>
      </c>
      <c r="S6896" s="11">
        <v>-1.32E-2</v>
      </c>
      <c r="T6896" s="11">
        <v>-1.32E-2</v>
      </c>
      <c r="U6896" s="11">
        <v>-1.32E-2</v>
      </c>
      <c r="V6896" s="11">
        <v>-1.32E-2</v>
      </c>
      <c r="W6896" s="11">
        <v>-1.32E-2</v>
      </c>
      <c r="X6896" s="11">
        <v>-1.32E-2</v>
      </c>
      <c r="Y6896" s="11">
        <v>-1.32E-2</v>
      </c>
      <c r="Z6896" s="11">
        <v>-1.32E-2</v>
      </c>
      <c r="AA6896" s="11">
        <v>-1.32E-2</v>
      </c>
      <c r="AB6896" s="11">
        <v>-1.32E-2</v>
      </c>
      <c r="AC6896" s="11">
        <v>-1.32E-2</v>
      </c>
      <c r="AD6896" s="11">
        <v>-1.32E-2</v>
      </c>
      <c r="AE6896" s="11">
        <v>-1.32E-2</v>
      </c>
      <c r="AF6896" s="11">
        <v>-1.32E-2</v>
      </c>
      <c r="AG6896" s="11">
        <v>-1.32E-2</v>
      </c>
      <c r="AH6896" s="11">
        <v>-1.32E-2</v>
      </c>
      <c r="AI6896" s="11">
        <v>-1.32E-2</v>
      </c>
    </row>
    <row r="6897" spans="1:35" x14ac:dyDescent="0.3">
      <c r="A6897" s="15">
        <v>33160.791666666664</v>
      </c>
      <c r="B6897" s="11">
        <f>SsBackT!D6897</f>
        <v>0</v>
      </c>
      <c r="C6897" s="11">
        <f>Illim!B6897</f>
        <v>-1.32E-2</v>
      </c>
      <c r="D6897" s="11">
        <f t="shared" si="431"/>
        <v>10</v>
      </c>
      <c r="E6897" s="11">
        <f t="shared" si="432"/>
        <v>19</v>
      </c>
      <c r="F6897" s="11">
        <f t="shared" si="433"/>
        <v>60</v>
      </c>
      <c r="G6897" s="11">
        <f t="shared" si="434"/>
        <v>60</v>
      </c>
      <c r="H6897" s="11" cm="1">
        <f t="array" ref="H6897">INDEX($K$10:$DI$8773,ROW(G6897)-9,MATCH(G6897,$K$10:$DI$10,0))</f>
        <v>-1.32E-2</v>
      </c>
      <c r="I6897" s="11">
        <f>IF(INDEX(Effacement!$A$3:$Y$15,MATCH(Tests!D6897,Effacement!$A$3:$A$15,0),MATCH(Tests!E6897,Effacement!$A$3:$Y$3,0))=0,H6897,C6897)</f>
        <v>-1.32E-2</v>
      </c>
      <c r="K6897" s="11">
        <v>-1.32E-2</v>
      </c>
      <c r="L6897" s="11">
        <v>-1.32E-2</v>
      </c>
      <c r="M6897" s="11">
        <v>-1.32E-2</v>
      </c>
      <c r="N6897" s="11">
        <v>-1.32E-2</v>
      </c>
      <c r="O6897" s="11">
        <v>-1.32E-2</v>
      </c>
      <c r="P6897" s="11">
        <v>-1.32E-2</v>
      </c>
      <c r="Q6897" s="11">
        <v>-1.32E-2</v>
      </c>
      <c r="R6897" s="11">
        <v>-1.32E-2</v>
      </c>
      <c r="S6897" s="11">
        <v>-1.32E-2</v>
      </c>
      <c r="T6897" s="11">
        <v>-1.32E-2</v>
      </c>
      <c r="U6897" s="11">
        <v>-1.32E-2</v>
      </c>
      <c r="V6897" s="11">
        <v>-1.32E-2</v>
      </c>
      <c r="W6897" s="11">
        <v>-1.32E-2</v>
      </c>
      <c r="X6897" s="11">
        <v>-1.32E-2</v>
      </c>
      <c r="Y6897" s="11">
        <v>-1.32E-2</v>
      </c>
      <c r="Z6897" s="11">
        <v>-1.32E-2</v>
      </c>
      <c r="AA6897" s="11">
        <v>-1.32E-2</v>
      </c>
      <c r="AB6897" s="11">
        <v>-1.32E-2</v>
      </c>
      <c r="AC6897" s="11">
        <v>-1.32E-2</v>
      </c>
      <c r="AD6897" s="11">
        <v>-1.32E-2</v>
      </c>
      <c r="AE6897" s="11">
        <v>-1.32E-2</v>
      </c>
      <c r="AF6897" s="11">
        <v>-1.32E-2</v>
      </c>
      <c r="AG6897" s="11">
        <v>-1.32E-2</v>
      </c>
      <c r="AH6897" s="11">
        <v>-1.32E-2</v>
      </c>
      <c r="AI6897" s="11">
        <v>-1.32E-2</v>
      </c>
    </row>
    <row r="6898" spans="1:35" x14ac:dyDescent="0.3">
      <c r="A6898" s="15">
        <v>33160.833333333336</v>
      </c>
      <c r="B6898" s="11">
        <f>SsBackT!D6898</f>
        <v>0</v>
      </c>
      <c r="C6898" s="11">
        <f>Illim!B6898</f>
        <v>-1.32E-2</v>
      </c>
      <c r="D6898" s="11">
        <f t="shared" si="431"/>
        <v>10</v>
      </c>
      <c r="E6898" s="11">
        <f t="shared" si="432"/>
        <v>20</v>
      </c>
      <c r="F6898" s="11">
        <f t="shared" si="433"/>
        <v>60</v>
      </c>
      <c r="G6898" s="11">
        <f t="shared" si="434"/>
        <v>60</v>
      </c>
      <c r="H6898" s="11" cm="1">
        <f t="array" ref="H6898">INDEX($K$10:$DI$8773,ROW(G6898)-9,MATCH(G6898,$K$10:$DI$10,0))</f>
        <v>-1.32E-2</v>
      </c>
      <c r="I6898" s="11">
        <f>IF(INDEX(Effacement!$A$3:$Y$15,MATCH(Tests!D6898,Effacement!$A$3:$A$15,0),MATCH(Tests!E6898,Effacement!$A$3:$Y$3,0))=0,H6898,C6898)</f>
        <v>-1.32E-2</v>
      </c>
      <c r="K6898" s="11">
        <v>-1.32E-2</v>
      </c>
      <c r="L6898" s="11">
        <v>-1.32E-2</v>
      </c>
      <c r="M6898" s="11">
        <v>-1.32E-2</v>
      </c>
      <c r="N6898" s="11">
        <v>-1.32E-2</v>
      </c>
      <c r="O6898" s="11">
        <v>-1.32E-2</v>
      </c>
      <c r="P6898" s="11">
        <v>-1.32E-2</v>
      </c>
      <c r="Q6898" s="11">
        <v>-1.32E-2</v>
      </c>
      <c r="R6898" s="11">
        <v>-1.32E-2</v>
      </c>
      <c r="S6898" s="11">
        <v>-1.32E-2</v>
      </c>
      <c r="T6898" s="11">
        <v>-1.32E-2</v>
      </c>
      <c r="U6898" s="11">
        <v>-1.32E-2</v>
      </c>
      <c r="V6898" s="11">
        <v>-1.32E-2</v>
      </c>
      <c r="W6898" s="11">
        <v>-1.32E-2</v>
      </c>
      <c r="X6898" s="11">
        <v>-1.32E-2</v>
      </c>
      <c r="Y6898" s="11">
        <v>-1.32E-2</v>
      </c>
      <c r="Z6898" s="11">
        <v>-1.32E-2</v>
      </c>
      <c r="AA6898" s="11">
        <v>-1.32E-2</v>
      </c>
      <c r="AB6898" s="11">
        <v>-1.32E-2</v>
      </c>
      <c r="AC6898" s="11">
        <v>-1.32E-2</v>
      </c>
      <c r="AD6898" s="11">
        <v>-1.32E-2</v>
      </c>
      <c r="AE6898" s="11">
        <v>-1.32E-2</v>
      </c>
      <c r="AF6898" s="11">
        <v>-1.32E-2</v>
      </c>
      <c r="AG6898" s="11">
        <v>-1.32E-2</v>
      </c>
      <c r="AH6898" s="11">
        <v>-1.32E-2</v>
      </c>
      <c r="AI6898" s="11">
        <v>-1.32E-2</v>
      </c>
    </row>
    <row r="6899" spans="1:35" x14ac:dyDescent="0.3">
      <c r="A6899" s="15">
        <v>33160.875</v>
      </c>
      <c r="B6899" s="11">
        <f>SsBackT!D6899</f>
        <v>0</v>
      </c>
      <c r="C6899" s="11">
        <f>Illim!B6899</f>
        <v>-1.32E-2</v>
      </c>
      <c r="D6899" s="11">
        <f t="shared" si="431"/>
        <v>10</v>
      </c>
      <c r="E6899" s="11">
        <f t="shared" si="432"/>
        <v>21</v>
      </c>
      <c r="F6899" s="11">
        <f t="shared" si="433"/>
        <v>60</v>
      </c>
      <c r="G6899" s="11">
        <f t="shared" si="434"/>
        <v>60</v>
      </c>
      <c r="H6899" s="11" cm="1">
        <f t="array" ref="H6899">INDEX($K$10:$DI$8773,ROW(G6899)-9,MATCH(G6899,$K$10:$DI$10,0))</f>
        <v>-1.32E-2</v>
      </c>
      <c r="I6899" s="11">
        <f>IF(INDEX(Effacement!$A$3:$Y$15,MATCH(Tests!D6899,Effacement!$A$3:$A$15,0),MATCH(Tests!E6899,Effacement!$A$3:$Y$3,0))=0,H6899,C6899)</f>
        <v>-1.32E-2</v>
      </c>
      <c r="K6899" s="11">
        <v>-1.32E-2</v>
      </c>
      <c r="L6899" s="11">
        <v>-1.32E-2</v>
      </c>
      <c r="M6899" s="11">
        <v>-1.32E-2</v>
      </c>
      <c r="N6899" s="11">
        <v>-1.32E-2</v>
      </c>
      <c r="O6899" s="11">
        <v>-1.32E-2</v>
      </c>
      <c r="P6899" s="11">
        <v>-1.32E-2</v>
      </c>
      <c r="Q6899" s="11">
        <v>-1.32E-2</v>
      </c>
      <c r="R6899" s="11">
        <v>-1.32E-2</v>
      </c>
      <c r="S6899" s="11">
        <v>-1.32E-2</v>
      </c>
      <c r="T6899" s="11">
        <v>-1.32E-2</v>
      </c>
      <c r="U6899" s="11">
        <v>-1.32E-2</v>
      </c>
      <c r="V6899" s="11">
        <v>-1.32E-2</v>
      </c>
      <c r="W6899" s="11">
        <v>-1.32E-2</v>
      </c>
      <c r="X6899" s="11">
        <v>-1.32E-2</v>
      </c>
      <c r="Y6899" s="11">
        <v>-1.32E-2</v>
      </c>
      <c r="Z6899" s="11">
        <v>-1.32E-2</v>
      </c>
      <c r="AA6899" s="11">
        <v>-1.32E-2</v>
      </c>
      <c r="AB6899" s="11">
        <v>-1.32E-2</v>
      </c>
      <c r="AC6899" s="11">
        <v>-1.32E-2</v>
      </c>
      <c r="AD6899" s="11">
        <v>-1.32E-2</v>
      </c>
      <c r="AE6899" s="11">
        <v>-1.32E-2</v>
      </c>
      <c r="AF6899" s="11">
        <v>-1.32E-2</v>
      </c>
      <c r="AG6899" s="11">
        <v>-1.32E-2</v>
      </c>
      <c r="AH6899" s="11">
        <v>-1.32E-2</v>
      </c>
      <c r="AI6899" s="11">
        <v>-1.32E-2</v>
      </c>
    </row>
    <row r="6900" spans="1:35" x14ac:dyDescent="0.3">
      <c r="A6900" s="15">
        <v>33160.916666666664</v>
      </c>
      <c r="B6900" s="11">
        <f>SsBackT!D6900</f>
        <v>0</v>
      </c>
      <c r="C6900" s="11">
        <f>Illim!B6900</f>
        <v>-1.32E-2</v>
      </c>
      <c r="D6900" s="11">
        <f t="shared" si="431"/>
        <v>10</v>
      </c>
      <c r="E6900" s="11">
        <f t="shared" si="432"/>
        <v>22</v>
      </c>
      <c r="F6900" s="11">
        <f t="shared" si="433"/>
        <v>60</v>
      </c>
      <c r="G6900" s="11">
        <f t="shared" si="434"/>
        <v>60</v>
      </c>
      <c r="H6900" s="11" cm="1">
        <f t="array" ref="H6900">INDEX($K$10:$DI$8773,ROW(G6900)-9,MATCH(G6900,$K$10:$DI$10,0))</f>
        <v>-1.32E-2</v>
      </c>
      <c r="I6900" s="11">
        <f>IF(INDEX(Effacement!$A$3:$Y$15,MATCH(Tests!D6900,Effacement!$A$3:$A$15,0),MATCH(Tests!E6900,Effacement!$A$3:$Y$3,0))=0,H6900,C6900)</f>
        <v>-1.32E-2</v>
      </c>
      <c r="K6900" s="11">
        <v>-1.32E-2</v>
      </c>
      <c r="L6900" s="11">
        <v>-1.32E-2</v>
      </c>
      <c r="M6900" s="11">
        <v>-1.32E-2</v>
      </c>
      <c r="N6900" s="11">
        <v>-1.32E-2</v>
      </c>
      <c r="O6900" s="11">
        <v>-1.32E-2</v>
      </c>
      <c r="P6900" s="11">
        <v>-1.32E-2</v>
      </c>
      <c r="Q6900" s="11">
        <v>-1.32E-2</v>
      </c>
      <c r="R6900" s="11">
        <v>-1.32E-2</v>
      </c>
      <c r="S6900" s="11">
        <v>-1.32E-2</v>
      </c>
      <c r="T6900" s="11">
        <v>-1.32E-2</v>
      </c>
      <c r="U6900" s="11">
        <v>-1.32E-2</v>
      </c>
      <c r="V6900" s="11">
        <v>-1.32E-2</v>
      </c>
      <c r="W6900" s="11">
        <v>-1.32E-2</v>
      </c>
      <c r="X6900" s="11">
        <v>-1.32E-2</v>
      </c>
      <c r="Y6900" s="11">
        <v>-1.32E-2</v>
      </c>
      <c r="Z6900" s="11">
        <v>-1.32E-2</v>
      </c>
      <c r="AA6900" s="11">
        <v>-1.32E-2</v>
      </c>
      <c r="AB6900" s="11">
        <v>-1.32E-2</v>
      </c>
      <c r="AC6900" s="11">
        <v>-1.32E-2</v>
      </c>
      <c r="AD6900" s="11">
        <v>-1.32E-2</v>
      </c>
      <c r="AE6900" s="11">
        <v>-1.32E-2</v>
      </c>
      <c r="AF6900" s="11">
        <v>-1.32E-2</v>
      </c>
      <c r="AG6900" s="11">
        <v>-1.32E-2</v>
      </c>
      <c r="AH6900" s="11">
        <v>-1.32E-2</v>
      </c>
      <c r="AI6900" s="11">
        <v>-1.32E-2</v>
      </c>
    </row>
    <row r="6901" spans="1:35" x14ac:dyDescent="0.3">
      <c r="A6901" s="15">
        <v>33160.958333333336</v>
      </c>
      <c r="B6901" s="11">
        <f>SsBackT!D6901</f>
        <v>0</v>
      </c>
      <c r="C6901" s="11">
        <f>Illim!B6901</f>
        <v>-1.32E-2</v>
      </c>
      <c r="D6901" s="11">
        <f t="shared" si="431"/>
        <v>10</v>
      </c>
      <c r="E6901" s="11">
        <f t="shared" si="432"/>
        <v>23</v>
      </c>
      <c r="F6901" s="11">
        <f t="shared" si="433"/>
        <v>60</v>
      </c>
      <c r="G6901" s="11">
        <f t="shared" si="434"/>
        <v>60</v>
      </c>
      <c r="H6901" s="11" cm="1">
        <f t="array" ref="H6901">INDEX($K$10:$DI$8773,ROW(G6901)-9,MATCH(G6901,$K$10:$DI$10,0))</f>
        <v>-1.32E-2</v>
      </c>
      <c r="I6901" s="11">
        <f>IF(INDEX(Effacement!$A$3:$Y$15,MATCH(Tests!D6901,Effacement!$A$3:$A$15,0),MATCH(Tests!E6901,Effacement!$A$3:$Y$3,0))=0,H6901,C6901)</f>
        <v>-1.32E-2</v>
      </c>
      <c r="K6901" s="11">
        <v>-1.32E-2</v>
      </c>
      <c r="L6901" s="11">
        <v>-1.32E-2</v>
      </c>
      <c r="M6901" s="11">
        <v>-1.32E-2</v>
      </c>
      <c r="N6901" s="11">
        <v>-1.32E-2</v>
      </c>
      <c r="O6901" s="11">
        <v>-1.32E-2</v>
      </c>
      <c r="P6901" s="11">
        <v>-1.32E-2</v>
      </c>
      <c r="Q6901" s="11">
        <v>-1.32E-2</v>
      </c>
      <c r="R6901" s="11">
        <v>-1.32E-2</v>
      </c>
      <c r="S6901" s="11">
        <v>-1.32E-2</v>
      </c>
      <c r="T6901" s="11">
        <v>-1.32E-2</v>
      </c>
      <c r="U6901" s="11">
        <v>-1.32E-2</v>
      </c>
      <c r="V6901" s="11">
        <v>-1.32E-2</v>
      </c>
      <c r="W6901" s="11">
        <v>-1.32E-2</v>
      </c>
      <c r="X6901" s="11">
        <v>-1.32E-2</v>
      </c>
      <c r="Y6901" s="11">
        <v>-1.32E-2</v>
      </c>
      <c r="Z6901" s="11">
        <v>-1.32E-2</v>
      </c>
      <c r="AA6901" s="11">
        <v>-1.32E-2</v>
      </c>
      <c r="AB6901" s="11">
        <v>-1.32E-2</v>
      </c>
      <c r="AC6901" s="11">
        <v>-1.32E-2</v>
      </c>
      <c r="AD6901" s="11">
        <v>-1.32E-2</v>
      </c>
      <c r="AE6901" s="11">
        <v>-1.32E-2</v>
      </c>
      <c r="AF6901" s="11">
        <v>-1.32E-2</v>
      </c>
      <c r="AG6901" s="11">
        <v>-1.32E-2</v>
      </c>
      <c r="AH6901" s="11">
        <v>-1.32E-2</v>
      </c>
      <c r="AI6901" s="11">
        <v>-1.32E-2</v>
      </c>
    </row>
    <row r="6902" spans="1:35" x14ac:dyDescent="0.3">
      <c r="A6902" s="15">
        <v>33161</v>
      </c>
      <c r="B6902" s="11">
        <f>SsBackT!D6902</f>
        <v>0</v>
      </c>
      <c r="C6902" s="11">
        <f>Illim!B6902</f>
        <v>-1.32E-2</v>
      </c>
      <c r="D6902" s="11">
        <f t="shared" si="431"/>
        <v>10</v>
      </c>
      <c r="E6902" s="11">
        <f t="shared" si="432"/>
        <v>0</v>
      </c>
      <c r="F6902" s="11">
        <f t="shared" si="433"/>
        <v>60</v>
      </c>
      <c r="G6902" s="11">
        <f t="shared" si="434"/>
        <v>60</v>
      </c>
      <c r="H6902" s="11" cm="1">
        <f t="array" ref="H6902">INDEX($K$10:$DI$8773,ROW(G6902)-9,MATCH(G6902,$K$10:$DI$10,0))</f>
        <v>-1.32E-2</v>
      </c>
      <c r="I6902" s="11">
        <f>IF(INDEX(Effacement!$A$3:$Y$15,MATCH(Tests!D6902,Effacement!$A$3:$A$15,0),MATCH(Tests!E6902,Effacement!$A$3:$Y$3,0))=0,H6902,C6902)</f>
        <v>-1.32E-2</v>
      </c>
      <c r="K6902" s="11">
        <v>-1.32E-2</v>
      </c>
      <c r="L6902" s="11">
        <v>-1.32E-2</v>
      </c>
      <c r="M6902" s="11">
        <v>-1.32E-2</v>
      </c>
      <c r="N6902" s="11">
        <v>-1.32E-2</v>
      </c>
      <c r="O6902" s="11">
        <v>-1.32E-2</v>
      </c>
      <c r="P6902" s="11">
        <v>-1.32E-2</v>
      </c>
      <c r="Q6902" s="11">
        <v>-1.32E-2</v>
      </c>
      <c r="R6902" s="11">
        <v>-1.32E-2</v>
      </c>
      <c r="S6902" s="11">
        <v>-1.32E-2</v>
      </c>
      <c r="T6902" s="11">
        <v>-1.32E-2</v>
      </c>
      <c r="U6902" s="11">
        <v>-1.32E-2</v>
      </c>
      <c r="V6902" s="11">
        <v>-1.32E-2</v>
      </c>
      <c r="W6902" s="11">
        <v>-1.32E-2</v>
      </c>
      <c r="X6902" s="11">
        <v>-1.32E-2</v>
      </c>
      <c r="Y6902" s="11">
        <v>-1.32E-2</v>
      </c>
      <c r="Z6902" s="11">
        <v>-1.32E-2</v>
      </c>
      <c r="AA6902" s="11">
        <v>-1.32E-2</v>
      </c>
      <c r="AB6902" s="11">
        <v>-1.32E-2</v>
      </c>
      <c r="AC6902" s="11">
        <v>-1.32E-2</v>
      </c>
      <c r="AD6902" s="11">
        <v>-1.32E-2</v>
      </c>
      <c r="AE6902" s="11">
        <v>-1.32E-2</v>
      </c>
      <c r="AF6902" s="11">
        <v>-1.32E-2</v>
      </c>
      <c r="AG6902" s="11">
        <v>-1.32E-2</v>
      </c>
      <c r="AH6902" s="11">
        <v>-1.32E-2</v>
      </c>
      <c r="AI6902" s="11">
        <v>-1.32E-2</v>
      </c>
    </row>
    <row r="6903" spans="1:35" x14ac:dyDescent="0.3">
      <c r="A6903" s="15">
        <v>33161.041666666664</v>
      </c>
      <c r="B6903" s="11">
        <f>SsBackT!D6903</f>
        <v>0</v>
      </c>
      <c r="C6903" s="11">
        <f>Illim!B6903</f>
        <v>-1.32E-2</v>
      </c>
      <c r="D6903" s="11">
        <f t="shared" si="431"/>
        <v>10</v>
      </c>
      <c r="E6903" s="11">
        <f t="shared" si="432"/>
        <v>1</v>
      </c>
      <c r="F6903" s="11">
        <f t="shared" si="433"/>
        <v>60</v>
      </c>
      <c r="G6903" s="11">
        <f t="shared" si="434"/>
        <v>60</v>
      </c>
      <c r="H6903" s="11" cm="1">
        <f t="array" ref="H6903">INDEX($K$10:$DI$8773,ROW(G6903)-9,MATCH(G6903,$K$10:$DI$10,0))</f>
        <v>-1.32E-2</v>
      </c>
      <c r="I6903" s="11">
        <f>IF(INDEX(Effacement!$A$3:$Y$15,MATCH(Tests!D6903,Effacement!$A$3:$A$15,0),MATCH(Tests!E6903,Effacement!$A$3:$Y$3,0))=0,H6903,C6903)</f>
        <v>-1.32E-2</v>
      </c>
      <c r="K6903" s="11">
        <v>-1.32E-2</v>
      </c>
      <c r="L6903" s="11">
        <v>-1.32E-2</v>
      </c>
      <c r="M6903" s="11">
        <v>-1.32E-2</v>
      </c>
      <c r="N6903" s="11">
        <v>-1.32E-2</v>
      </c>
      <c r="O6903" s="11">
        <v>-1.32E-2</v>
      </c>
      <c r="P6903" s="11">
        <v>-1.32E-2</v>
      </c>
      <c r="Q6903" s="11">
        <v>-1.32E-2</v>
      </c>
      <c r="R6903" s="11">
        <v>-1.32E-2</v>
      </c>
      <c r="S6903" s="11">
        <v>-1.32E-2</v>
      </c>
      <c r="T6903" s="11">
        <v>-1.32E-2</v>
      </c>
      <c r="U6903" s="11">
        <v>-1.32E-2</v>
      </c>
      <c r="V6903" s="11">
        <v>-1.32E-2</v>
      </c>
      <c r="W6903" s="11">
        <v>-1.32E-2</v>
      </c>
      <c r="X6903" s="11">
        <v>-1.32E-2</v>
      </c>
      <c r="Y6903" s="11">
        <v>-1.32E-2</v>
      </c>
      <c r="Z6903" s="11">
        <v>-1.32E-2</v>
      </c>
      <c r="AA6903" s="11">
        <v>-1.32E-2</v>
      </c>
      <c r="AB6903" s="11">
        <v>-1.32E-2</v>
      </c>
      <c r="AC6903" s="11">
        <v>-1.32E-2</v>
      </c>
      <c r="AD6903" s="11">
        <v>-1.32E-2</v>
      </c>
      <c r="AE6903" s="11">
        <v>-1.32E-2</v>
      </c>
      <c r="AF6903" s="11">
        <v>-1.32E-2</v>
      </c>
      <c r="AG6903" s="11">
        <v>-1.32E-2</v>
      </c>
      <c r="AH6903" s="11">
        <v>-1.32E-2</v>
      </c>
      <c r="AI6903" s="11">
        <v>-1.32E-2</v>
      </c>
    </row>
    <row r="6904" spans="1:35" x14ac:dyDescent="0.3">
      <c r="A6904" s="15">
        <v>33161.083333333336</v>
      </c>
      <c r="B6904" s="11">
        <f>SsBackT!D6904</f>
        <v>0</v>
      </c>
      <c r="C6904" s="11">
        <f>Illim!B6904</f>
        <v>-1.32E-2</v>
      </c>
      <c r="D6904" s="11">
        <f t="shared" si="431"/>
        <v>10</v>
      </c>
      <c r="E6904" s="11">
        <f t="shared" si="432"/>
        <v>2</v>
      </c>
      <c r="F6904" s="11">
        <f t="shared" si="433"/>
        <v>60</v>
      </c>
      <c r="G6904" s="11">
        <f t="shared" si="434"/>
        <v>60</v>
      </c>
      <c r="H6904" s="11" cm="1">
        <f t="array" ref="H6904">INDEX($K$10:$DI$8773,ROW(G6904)-9,MATCH(G6904,$K$10:$DI$10,0))</f>
        <v>-1.32E-2</v>
      </c>
      <c r="I6904" s="11">
        <f>IF(INDEX(Effacement!$A$3:$Y$15,MATCH(Tests!D6904,Effacement!$A$3:$A$15,0),MATCH(Tests!E6904,Effacement!$A$3:$Y$3,0))=0,H6904,C6904)</f>
        <v>-1.32E-2</v>
      </c>
      <c r="K6904" s="11">
        <v>-1.32E-2</v>
      </c>
      <c r="L6904" s="11">
        <v>-1.32E-2</v>
      </c>
      <c r="M6904" s="11">
        <v>-1.32E-2</v>
      </c>
      <c r="N6904" s="11">
        <v>-1.32E-2</v>
      </c>
      <c r="O6904" s="11">
        <v>-1.32E-2</v>
      </c>
      <c r="P6904" s="11">
        <v>-1.32E-2</v>
      </c>
      <c r="Q6904" s="11">
        <v>-1.32E-2</v>
      </c>
      <c r="R6904" s="11">
        <v>-1.32E-2</v>
      </c>
      <c r="S6904" s="11">
        <v>-1.32E-2</v>
      </c>
      <c r="T6904" s="11">
        <v>-1.32E-2</v>
      </c>
      <c r="U6904" s="11">
        <v>-1.32E-2</v>
      </c>
      <c r="V6904" s="11">
        <v>-1.32E-2</v>
      </c>
      <c r="W6904" s="11">
        <v>-1.32E-2</v>
      </c>
      <c r="X6904" s="11">
        <v>-1.32E-2</v>
      </c>
      <c r="Y6904" s="11">
        <v>-1.32E-2</v>
      </c>
      <c r="Z6904" s="11">
        <v>-1.32E-2</v>
      </c>
      <c r="AA6904" s="11">
        <v>-1.32E-2</v>
      </c>
      <c r="AB6904" s="11">
        <v>-1.32E-2</v>
      </c>
      <c r="AC6904" s="11">
        <v>-1.32E-2</v>
      </c>
      <c r="AD6904" s="11">
        <v>-1.32E-2</v>
      </c>
      <c r="AE6904" s="11">
        <v>-1.32E-2</v>
      </c>
      <c r="AF6904" s="11">
        <v>-1.32E-2</v>
      </c>
      <c r="AG6904" s="11">
        <v>-1.32E-2</v>
      </c>
      <c r="AH6904" s="11">
        <v>-1.32E-2</v>
      </c>
      <c r="AI6904" s="11">
        <v>-1.32E-2</v>
      </c>
    </row>
    <row r="6905" spans="1:35" x14ac:dyDescent="0.3">
      <c r="A6905" s="15">
        <v>33161.125</v>
      </c>
      <c r="B6905" s="11">
        <f>SsBackT!D6905</f>
        <v>0</v>
      </c>
      <c r="C6905" s="11">
        <f>Illim!B6905</f>
        <v>-1.32E-2</v>
      </c>
      <c r="D6905" s="11">
        <f t="shared" si="431"/>
        <v>10</v>
      </c>
      <c r="E6905" s="11">
        <f t="shared" si="432"/>
        <v>3</v>
      </c>
      <c r="F6905" s="11">
        <f t="shared" si="433"/>
        <v>60</v>
      </c>
      <c r="G6905" s="11">
        <f t="shared" si="434"/>
        <v>60</v>
      </c>
      <c r="H6905" s="11" cm="1">
        <f t="array" ref="H6905">INDEX($K$10:$DI$8773,ROW(G6905)-9,MATCH(G6905,$K$10:$DI$10,0))</f>
        <v>-1.32E-2</v>
      </c>
      <c r="I6905" s="11">
        <f>IF(INDEX(Effacement!$A$3:$Y$15,MATCH(Tests!D6905,Effacement!$A$3:$A$15,0),MATCH(Tests!E6905,Effacement!$A$3:$Y$3,0))=0,H6905,C6905)</f>
        <v>-1.32E-2</v>
      </c>
      <c r="K6905" s="11">
        <v>-1.32E-2</v>
      </c>
      <c r="L6905" s="11">
        <v>-1.32E-2</v>
      </c>
      <c r="M6905" s="11">
        <v>-1.32E-2</v>
      </c>
      <c r="N6905" s="11">
        <v>-1.32E-2</v>
      </c>
      <c r="O6905" s="11">
        <v>-1.32E-2</v>
      </c>
      <c r="P6905" s="11">
        <v>-1.32E-2</v>
      </c>
      <c r="Q6905" s="11">
        <v>-1.32E-2</v>
      </c>
      <c r="R6905" s="11">
        <v>-1.32E-2</v>
      </c>
      <c r="S6905" s="11">
        <v>-1.32E-2</v>
      </c>
      <c r="T6905" s="11">
        <v>-1.32E-2</v>
      </c>
      <c r="U6905" s="11">
        <v>-1.32E-2</v>
      </c>
      <c r="V6905" s="11">
        <v>-1.32E-2</v>
      </c>
      <c r="W6905" s="11">
        <v>-1.32E-2</v>
      </c>
      <c r="X6905" s="11">
        <v>-1.32E-2</v>
      </c>
      <c r="Y6905" s="11">
        <v>-1.32E-2</v>
      </c>
      <c r="Z6905" s="11">
        <v>-1.32E-2</v>
      </c>
      <c r="AA6905" s="11">
        <v>-1.32E-2</v>
      </c>
      <c r="AB6905" s="11">
        <v>-1.32E-2</v>
      </c>
      <c r="AC6905" s="11">
        <v>-1.32E-2</v>
      </c>
      <c r="AD6905" s="11">
        <v>-1.32E-2</v>
      </c>
      <c r="AE6905" s="11">
        <v>-1.32E-2</v>
      </c>
      <c r="AF6905" s="11">
        <v>-1.32E-2</v>
      </c>
      <c r="AG6905" s="11">
        <v>-1.32E-2</v>
      </c>
      <c r="AH6905" s="11">
        <v>-1.32E-2</v>
      </c>
      <c r="AI6905" s="11">
        <v>-1.32E-2</v>
      </c>
    </row>
    <row r="6906" spans="1:35" x14ac:dyDescent="0.3">
      <c r="A6906" s="15">
        <v>33161.166666666664</v>
      </c>
      <c r="B6906" s="11">
        <f>SsBackT!D6906</f>
        <v>0</v>
      </c>
      <c r="C6906" s="11">
        <f>Illim!B6906</f>
        <v>-1.32E-2</v>
      </c>
      <c r="D6906" s="11">
        <f t="shared" si="431"/>
        <v>10</v>
      </c>
      <c r="E6906" s="11">
        <f t="shared" si="432"/>
        <v>4</v>
      </c>
      <c r="F6906" s="11">
        <f t="shared" si="433"/>
        <v>60</v>
      </c>
      <c r="G6906" s="11">
        <f t="shared" si="434"/>
        <v>60</v>
      </c>
      <c r="H6906" s="11" cm="1">
        <f t="array" ref="H6906">INDEX($K$10:$DI$8773,ROW(G6906)-9,MATCH(G6906,$K$10:$DI$10,0))</f>
        <v>-1.32E-2</v>
      </c>
      <c r="I6906" s="11">
        <f>IF(INDEX(Effacement!$A$3:$Y$15,MATCH(Tests!D6906,Effacement!$A$3:$A$15,0),MATCH(Tests!E6906,Effacement!$A$3:$Y$3,0))=0,H6906,C6906)</f>
        <v>-1.32E-2</v>
      </c>
      <c r="K6906" s="11">
        <v>-1.32E-2</v>
      </c>
      <c r="L6906" s="11">
        <v>-1.32E-2</v>
      </c>
      <c r="M6906" s="11">
        <v>-1.32E-2</v>
      </c>
      <c r="N6906" s="11">
        <v>-1.32E-2</v>
      </c>
      <c r="O6906" s="11">
        <v>-1.32E-2</v>
      </c>
      <c r="P6906" s="11">
        <v>-1.32E-2</v>
      </c>
      <c r="Q6906" s="11">
        <v>-1.32E-2</v>
      </c>
      <c r="R6906" s="11">
        <v>-1.32E-2</v>
      </c>
      <c r="S6906" s="11">
        <v>-1.32E-2</v>
      </c>
      <c r="T6906" s="11">
        <v>-1.32E-2</v>
      </c>
      <c r="U6906" s="11">
        <v>-1.32E-2</v>
      </c>
      <c r="V6906" s="11">
        <v>-1.32E-2</v>
      </c>
      <c r="W6906" s="11">
        <v>-1.32E-2</v>
      </c>
      <c r="X6906" s="11">
        <v>-1.32E-2</v>
      </c>
      <c r="Y6906" s="11">
        <v>-1.32E-2</v>
      </c>
      <c r="Z6906" s="11">
        <v>-1.32E-2</v>
      </c>
      <c r="AA6906" s="11">
        <v>-1.32E-2</v>
      </c>
      <c r="AB6906" s="11">
        <v>-1.32E-2</v>
      </c>
      <c r="AC6906" s="11">
        <v>-1.32E-2</v>
      </c>
      <c r="AD6906" s="11">
        <v>-1.32E-2</v>
      </c>
      <c r="AE6906" s="11">
        <v>-1.32E-2</v>
      </c>
      <c r="AF6906" s="11">
        <v>-1.32E-2</v>
      </c>
      <c r="AG6906" s="11">
        <v>-1.32E-2</v>
      </c>
      <c r="AH6906" s="11">
        <v>-1.32E-2</v>
      </c>
      <c r="AI6906" s="11">
        <v>-1.32E-2</v>
      </c>
    </row>
    <row r="6907" spans="1:35" x14ac:dyDescent="0.3">
      <c r="A6907" s="15">
        <v>33161.208333333336</v>
      </c>
      <c r="B6907" s="11">
        <f>SsBackT!D6907</f>
        <v>0</v>
      </c>
      <c r="C6907" s="11">
        <f>Illim!B6907</f>
        <v>-1.32E-2</v>
      </c>
      <c r="D6907" s="11">
        <f t="shared" si="431"/>
        <v>10</v>
      </c>
      <c r="E6907" s="11">
        <f t="shared" si="432"/>
        <v>5</v>
      </c>
      <c r="F6907" s="11">
        <f t="shared" si="433"/>
        <v>60</v>
      </c>
      <c r="G6907" s="11">
        <f t="shared" si="434"/>
        <v>60</v>
      </c>
      <c r="H6907" s="11" cm="1">
        <f t="array" ref="H6907">INDEX($K$10:$DI$8773,ROW(G6907)-9,MATCH(G6907,$K$10:$DI$10,0))</f>
        <v>-1.32E-2</v>
      </c>
      <c r="I6907" s="11">
        <f>IF(INDEX(Effacement!$A$3:$Y$15,MATCH(Tests!D6907,Effacement!$A$3:$A$15,0),MATCH(Tests!E6907,Effacement!$A$3:$Y$3,0))=0,H6907,C6907)</f>
        <v>-1.32E-2</v>
      </c>
      <c r="K6907" s="11">
        <v>-1.32E-2</v>
      </c>
      <c r="L6907" s="11">
        <v>-1.32E-2</v>
      </c>
      <c r="M6907" s="11">
        <v>-1.32E-2</v>
      </c>
      <c r="N6907" s="11">
        <v>-1.32E-2</v>
      </c>
      <c r="O6907" s="11">
        <v>-1.32E-2</v>
      </c>
      <c r="P6907" s="11">
        <v>-1.32E-2</v>
      </c>
      <c r="Q6907" s="11">
        <v>-1.32E-2</v>
      </c>
      <c r="R6907" s="11">
        <v>-1.32E-2</v>
      </c>
      <c r="S6907" s="11">
        <v>-1.32E-2</v>
      </c>
      <c r="T6907" s="11">
        <v>-1.32E-2</v>
      </c>
      <c r="U6907" s="11">
        <v>-1.32E-2</v>
      </c>
      <c r="V6907" s="11">
        <v>-1.32E-2</v>
      </c>
      <c r="W6907" s="11">
        <v>-1.32E-2</v>
      </c>
      <c r="X6907" s="11">
        <v>-1.32E-2</v>
      </c>
      <c r="Y6907" s="11">
        <v>-1.32E-2</v>
      </c>
      <c r="Z6907" s="11">
        <v>-1.32E-2</v>
      </c>
      <c r="AA6907" s="11">
        <v>-1.32E-2</v>
      </c>
      <c r="AB6907" s="11">
        <v>-1.32E-2</v>
      </c>
      <c r="AC6907" s="11">
        <v>-1.32E-2</v>
      </c>
      <c r="AD6907" s="11">
        <v>-1.32E-2</v>
      </c>
      <c r="AE6907" s="11">
        <v>-1.32E-2</v>
      </c>
      <c r="AF6907" s="11">
        <v>-1.32E-2</v>
      </c>
      <c r="AG6907" s="11">
        <v>-1.32E-2</v>
      </c>
      <c r="AH6907" s="11">
        <v>-1.32E-2</v>
      </c>
      <c r="AI6907" s="11">
        <v>-1.32E-2</v>
      </c>
    </row>
    <row r="6908" spans="1:35" x14ac:dyDescent="0.3">
      <c r="A6908" s="15">
        <v>33161.25</v>
      </c>
      <c r="B6908" s="11">
        <f>SsBackT!D6908</f>
        <v>0</v>
      </c>
      <c r="C6908" s="11">
        <f>Illim!B6908</f>
        <v>-1.32E-2</v>
      </c>
      <c r="D6908" s="11">
        <f t="shared" si="431"/>
        <v>10</v>
      </c>
      <c r="E6908" s="11">
        <f t="shared" si="432"/>
        <v>6</v>
      </c>
      <c r="F6908" s="11">
        <f t="shared" si="433"/>
        <v>60</v>
      </c>
      <c r="G6908" s="11">
        <f t="shared" si="434"/>
        <v>60</v>
      </c>
      <c r="H6908" s="11" cm="1">
        <f t="array" ref="H6908">INDEX($K$10:$DI$8773,ROW(G6908)-9,MATCH(G6908,$K$10:$DI$10,0))</f>
        <v>-1.32E-2</v>
      </c>
      <c r="I6908" s="11">
        <f>IF(INDEX(Effacement!$A$3:$Y$15,MATCH(Tests!D6908,Effacement!$A$3:$A$15,0),MATCH(Tests!E6908,Effacement!$A$3:$Y$3,0))=0,H6908,C6908)</f>
        <v>-1.32E-2</v>
      </c>
      <c r="K6908" s="11">
        <v>-1.32E-2</v>
      </c>
      <c r="L6908" s="11">
        <v>-1.32E-2</v>
      </c>
      <c r="M6908" s="11">
        <v>-1.32E-2</v>
      </c>
      <c r="N6908" s="11">
        <v>-1.32E-2</v>
      </c>
      <c r="O6908" s="11">
        <v>-1.32E-2</v>
      </c>
      <c r="P6908" s="11">
        <v>-1.32E-2</v>
      </c>
      <c r="Q6908" s="11">
        <v>-1.32E-2</v>
      </c>
      <c r="R6908" s="11">
        <v>-1.32E-2</v>
      </c>
      <c r="S6908" s="11">
        <v>-1.32E-2</v>
      </c>
      <c r="T6908" s="11">
        <v>-1.32E-2</v>
      </c>
      <c r="U6908" s="11">
        <v>-1.32E-2</v>
      </c>
      <c r="V6908" s="11">
        <v>-1.32E-2</v>
      </c>
      <c r="W6908" s="11">
        <v>-1.32E-2</v>
      </c>
      <c r="X6908" s="11">
        <v>-1.32E-2</v>
      </c>
      <c r="Y6908" s="11">
        <v>-1.32E-2</v>
      </c>
      <c r="Z6908" s="11">
        <v>-1.32E-2</v>
      </c>
      <c r="AA6908" s="11">
        <v>-1.32E-2</v>
      </c>
      <c r="AB6908" s="11">
        <v>-1.32E-2</v>
      </c>
      <c r="AC6908" s="11">
        <v>-1.32E-2</v>
      </c>
      <c r="AD6908" s="11">
        <v>-1.32E-2</v>
      </c>
      <c r="AE6908" s="11">
        <v>-1.32E-2</v>
      </c>
      <c r="AF6908" s="11">
        <v>-1.32E-2</v>
      </c>
      <c r="AG6908" s="11">
        <v>-1.32E-2</v>
      </c>
      <c r="AH6908" s="11">
        <v>-1.32E-2</v>
      </c>
      <c r="AI6908" s="11">
        <v>-1.32E-2</v>
      </c>
    </row>
    <row r="6909" spans="1:35" x14ac:dyDescent="0.3">
      <c r="A6909" s="15">
        <v>33161.291666666664</v>
      </c>
      <c r="B6909" s="11">
        <f>SsBackT!D6909</f>
        <v>0</v>
      </c>
      <c r="C6909" s="11">
        <f>Illim!B6909</f>
        <v>62.901000000000003</v>
      </c>
      <c r="D6909" s="11">
        <f t="shared" si="431"/>
        <v>10</v>
      </c>
      <c r="E6909" s="11">
        <f t="shared" si="432"/>
        <v>7</v>
      </c>
      <c r="F6909" s="11">
        <f t="shared" si="433"/>
        <v>60</v>
      </c>
      <c r="G6909" s="11">
        <f t="shared" si="434"/>
        <v>60</v>
      </c>
      <c r="H6909" s="11" cm="1">
        <f t="array" ref="H6909">INDEX($K$10:$DI$8773,ROW(G6909)-9,MATCH(G6909,$K$10:$DI$10,0))</f>
        <v>70.706999999999994</v>
      </c>
      <c r="I6909" s="11">
        <f>IF(INDEX(Effacement!$A$3:$Y$15,MATCH(Tests!D6909,Effacement!$A$3:$A$15,0),MATCH(Tests!E6909,Effacement!$A$3:$Y$3,0))=0,H6909,C6909)</f>
        <v>70.706999999999994</v>
      </c>
      <c r="K6909" s="11">
        <v>47.847999999999999</v>
      </c>
      <c r="L6909" s="11">
        <v>48.03</v>
      </c>
      <c r="M6909" s="11">
        <v>48.12</v>
      </c>
      <c r="N6909" s="11">
        <v>48.082000000000001</v>
      </c>
      <c r="O6909" s="11">
        <v>47.954999999999998</v>
      </c>
      <c r="P6909" s="11">
        <v>47.662999999999997</v>
      </c>
      <c r="Q6909" s="11">
        <v>47.125999999999998</v>
      </c>
      <c r="R6909" s="11">
        <v>46.296999999999997</v>
      </c>
      <c r="S6909" s="11">
        <v>45.15</v>
      </c>
      <c r="T6909" s="11">
        <v>43.485999999999997</v>
      </c>
      <c r="U6909" s="11">
        <v>41.182000000000002</v>
      </c>
      <c r="V6909" s="11">
        <v>61.49</v>
      </c>
      <c r="W6909" s="11">
        <v>40.402000000000001</v>
      </c>
      <c r="X6909" s="11">
        <v>30.635999999999999</v>
      </c>
      <c r="Y6909" s="11">
        <v>35.357999999999997</v>
      </c>
      <c r="Z6909" s="11">
        <v>49.201999999999998</v>
      </c>
      <c r="AA6909" s="11">
        <v>58.173999999999999</v>
      </c>
      <c r="AB6909" s="11">
        <v>62.526000000000003</v>
      </c>
      <c r="AC6909" s="11">
        <v>65.471999999999994</v>
      </c>
      <c r="AD6909" s="11">
        <v>67.42</v>
      </c>
      <c r="AE6909" s="11">
        <v>68.778000000000006</v>
      </c>
      <c r="AF6909" s="11">
        <v>69.668999999999997</v>
      </c>
      <c r="AG6909" s="11">
        <v>70.168000000000006</v>
      </c>
      <c r="AH6909" s="11">
        <v>70.450999999999993</v>
      </c>
      <c r="AI6909" s="11">
        <v>70.706999999999994</v>
      </c>
    </row>
    <row r="6910" spans="1:35" x14ac:dyDescent="0.3">
      <c r="A6910" s="15">
        <v>33161.333333333336</v>
      </c>
      <c r="B6910" s="11">
        <f>SsBackT!D6910</f>
        <v>0</v>
      </c>
      <c r="C6910" s="11">
        <f>Illim!B6910</f>
        <v>331.64</v>
      </c>
      <c r="D6910" s="11">
        <f t="shared" si="431"/>
        <v>10</v>
      </c>
      <c r="E6910" s="11">
        <f t="shared" si="432"/>
        <v>8</v>
      </c>
      <c r="F6910" s="11">
        <f t="shared" si="433"/>
        <v>60</v>
      </c>
      <c r="G6910" s="11">
        <f t="shared" si="434"/>
        <v>60</v>
      </c>
      <c r="H6910" s="11" cm="1">
        <f t="array" ref="H6910">INDEX($K$10:$DI$8773,ROW(G6910)-9,MATCH(G6910,$K$10:$DI$10,0))</f>
        <v>250.81</v>
      </c>
      <c r="I6910" s="11">
        <f>IF(INDEX(Effacement!$A$3:$Y$15,MATCH(Tests!D6910,Effacement!$A$3:$A$15,0),MATCH(Tests!E6910,Effacement!$A$3:$Y$3,0))=0,H6910,C6910)</f>
        <v>250.81</v>
      </c>
      <c r="K6910" s="11">
        <v>107.22</v>
      </c>
      <c r="L6910" s="11">
        <v>107.67</v>
      </c>
      <c r="M6910" s="11">
        <v>107.83</v>
      </c>
      <c r="N6910" s="11">
        <v>107.68</v>
      </c>
      <c r="O6910" s="11">
        <v>107.25</v>
      </c>
      <c r="P6910" s="11">
        <v>106.49</v>
      </c>
      <c r="Q6910" s="11">
        <v>105.42</v>
      </c>
      <c r="R6910" s="11">
        <v>103.82</v>
      </c>
      <c r="S6910" s="11">
        <v>269.58999999999997</v>
      </c>
      <c r="T6910" s="11">
        <v>307.22000000000003</v>
      </c>
      <c r="U6910" s="11">
        <v>266.13</v>
      </c>
      <c r="V6910" s="11">
        <v>221.73</v>
      </c>
      <c r="W6910" s="11">
        <v>175.3</v>
      </c>
      <c r="X6910" s="11">
        <v>130.97</v>
      </c>
      <c r="Y6910" s="11">
        <v>91.061000000000007</v>
      </c>
      <c r="Z6910" s="11">
        <v>64.721000000000004</v>
      </c>
      <c r="AA6910" s="11">
        <v>65.492999999999995</v>
      </c>
      <c r="AB6910" s="11">
        <v>83.956999999999994</v>
      </c>
      <c r="AC6910" s="11">
        <v>110.9</v>
      </c>
      <c r="AD6910" s="11">
        <v>141.30000000000001</v>
      </c>
      <c r="AE6910" s="11">
        <v>172.11</v>
      </c>
      <c r="AF6910" s="11">
        <v>202.37</v>
      </c>
      <c r="AG6910" s="11">
        <v>230.63</v>
      </c>
      <c r="AH6910" s="11">
        <v>247.26</v>
      </c>
      <c r="AI6910" s="11">
        <v>250.81</v>
      </c>
    </row>
    <row r="6911" spans="1:35" x14ac:dyDescent="0.3">
      <c r="A6911" s="15">
        <v>33161.375</v>
      </c>
      <c r="B6911" s="11">
        <f>SsBackT!D6911</f>
        <v>0</v>
      </c>
      <c r="C6911" s="11">
        <f>Illim!B6911</f>
        <v>585.96</v>
      </c>
      <c r="D6911" s="11">
        <f t="shared" si="431"/>
        <v>10</v>
      </c>
      <c r="E6911" s="11">
        <f t="shared" si="432"/>
        <v>9</v>
      </c>
      <c r="F6911" s="11">
        <f t="shared" si="433"/>
        <v>60</v>
      </c>
      <c r="G6911" s="11">
        <f t="shared" si="434"/>
        <v>60</v>
      </c>
      <c r="H6911" s="11" cm="1">
        <f t="array" ref="H6911">INDEX($K$10:$DI$8773,ROW(G6911)-9,MATCH(G6911,$K$10:$DI$10,0))</f>
        <v>242.37</v>
      </c>
      <c r="I6911" s="11">
        <f>IF(INDEX(Effacement!$A$3:$Y$15,MATCH(Tests!D6911,Effacement!$A$3:$A$15,0),MATCH(Tests!E6911,Effacement!$A$3:$Y$3,0))=0,H6911,C6911)</f>
        <v>242.37</v>
      </c>
      <c r="K6911" s="11">
        <v>585.22</v>
      </c>
      <c r="L6911" s="11">
        <v>584.01</v>
      </c>
      <c r="M6911" s="11">
        <v>579.17999999999995</v>
      </c>
      <c r="N6911" s="11">
        <v>570.66</v>
      </c>
      <c r="O6911" s="11">
        <v>558.65</v>
      </c>
      <c r="P6911" s="11">
        <v>542.69000000000005</v>
      </c>
      <c r="Q6911" s="11">
        <v>523.39</v>
      </c>
      <c r="R6911" s="11">
        <v>500.52</v>
      </c>
      <c r="S6911" s="11">
        <v>473.99</v>
      </c>
      <c r="T6911" s="11">
        <v>443.22</v>
      </c>
      <c r="U6911" s="11">
        <v>408.06</v>
      </c>
      <c r="V6911" s="11">
        <v>369.67</v>
      </c>
      <c r="W6911" s="11">
        <v>327.37</v>
      </c>
      <c r="X6911" s="11">
        <v>284.27999999999997</v>
      </c>
      <c r="Y6911" s="11">
        <v>238.81</v>
      </c>
      <c r="Z6911" s="11">
        <v>191.62</v>
      </c>
      <c r="AA6911" s="11">
        <v>146.06</v>
      </c>
      <c r="AB6911" s="11">
        <v>107.43</v>
      </c>
      <c r="AC6911" s="11">
        <v>89.343999999999994</v>
      </c>
      <c r="AD6911" s="11">
        <v>95.864000000000004</v>
      </c>
      <c r="AE6911" s="11">
        <v>117.23</v>
      </c>
      <c r="AF6911" s="11">
        <v>146.29</v>
      </c>
      <c r="AG6911" s="11">
        <v>178.31</v>
      </c>
      <c r="AH6911" s="11">
        <v>210.76</v>
      </c>
      <c r="AI6911" s="11">
        <v>242.37</v>
      </c>
    </row>
    <row r="6912" spans="1:35" x14ac:dyDescent="0.3">
      <c r="A6912" s="15">
        <v>33161.416666666664</v>
      </c>
      <c r="B6912" s="11">
        <f>SsBackT!D6912</f>
        <v>0</v>
      </c>
      <c r="C6912" s="11">
        <f>Illim!B6912</f>
        <v>580.66</v>
      </c>
      <c r="D6912" s="11">
        <f t="shared" si="431"/>
        <v>10</v>
      </c>
      <c r="E6912" s="11">
        <f t="shared" si="432"/>
        <v>10</v>
      </c>
      <c r="F6912" s="11">
        <f t="shared" si="433"/>
        <v>60</v>
      </c>
      <c r="G6912" s="11">
        <f t="shared" si="434"/>
        <v>60</v>
      </c>
      <c r="H6912" s="11" cm="1">
        <f t="array" ref="H6912">INDEX($K$10:$DI$8773,ROW(G6912)-9,MATCH(G6912,$K$10:$DI$10,0))</f>
        <v>147.93</v>
      </c>
      <c r="I6912" s="11">
        <f>IF(INDEX(Effacement!$A$3:$Y$15,MATCH(Tests!D6912,Effacement!$A$3:$A$15,0),MATCH(Tests!E6912,Effacement!$A$3:$Y$3,0))=0,H6912,C6912)</f>
        <v>147.93</v>
      </c>
      <c r="K6912" s="11">
        <v>558.29999999999995</v>
      </c>
      <c r="L6912" s="11">
        <v>568.52</v>
      </c>
      <c r="M6912" s="11">
        <v>575.38</v>
      </c>
      <c r="N6912" s="11">
        <v>578.87</v>
      </c>
      <c r="O6912" s="11">
        <v>578.73</v>
      </c>
      <c r="P6912" s="11">
        <v>574.73</v>
      </c>
      <c r="Q6912" s="11">
        <v>567.41999999999996</v>
      </c>
      <c r="R6912" s="11">
        <v>556.76</v>
      </c>
      <c r="S6912" s="11">
        <v>542.34</v>
      </c>
      <c r="T6912" s="11">
        <v>524.21</v>
      </c>
      <c r="U6912" s="11">
        <v>501.89</v>
      </c>
      <c r="V6912" s="11">
        <v>475.21</v>
      </c>
      <c r="W6912" s="11">
        <v>444.7</v>
      </c>
      <c r="X6912" s="11">
        <v>414.6</v>
      </c>
      <c r="Y6912" s="11">
        <v>381.21</v>
      </c>
      <c r="Z6912" s="11">
        <v>343.65</v>
      </c>
      <c r="AA6912" s="11">
        <v>302.5</v>
      </c>
      <c r="AB6912" s="11">
        <v>258.79000000000002</v>
      </c>
      <c r="AC6912" s="11">
        <v>213.26</v>
      </c>
      <c r="AD6912" s="11">
        <v>169.3</v>
      </c>
      <c r="AE6912" s="11">
        <v>131.24</v>
      </c>
      <c r="AF6912" s="11">
        <v>107.85</v>
      </c>
      <c r="AG6912" s="11">
        <v>107.32</v>
      </c>
      <c r="AH6912" s="11">
        <v>122.95</v>
      </c>
      <c r="AI6912" s="11">
        <v>147.93</v>
      </c>
    </row>
    <row r="6913" spans="1:35" x14ac:dyDescent="0.3">
      <c r="A6913" s="15">
        <v>33161.458333333336</v>
      </c>
      <c r="B6913" s="11">
        <f>SsBackT!D6913</f>
        <v>0</v>
      </c>
      <c r="C6913" s="11">
        <f>Illim!B6913</f>
        <v>571.04</v>
      </c>
      <c r="D6913" s="11">
        <f t="shared" si="431"/>
        <v>10</v>
      </c>
      <c r="E6913" s="11">
        <f t="shared" si="432"/>
        <v>11</v>
      </c>
      <c r="F6913" s="11">
        <f t="shared" si="433"/>
        <v>60</v>
      </c>
      <c r="G6913" s="11">
        <f t="shared" si="434"/>
        <v>60</v>
      </c>
      <c r="H6913" s="11" cm="1">
        <f t="array" ref="H6913">INDEX($K$10:$DI$8773,ROW(G6913)-9,MATCH(G6913,$K$10:$DI$10,0))</f>
        <v>134.29</v>
      </c>
      <c r="I6913" s="11">
        <f>IF(INDEX(Effacement!$A$3:$Y$15,MATCH(Tests!D6913,Effacement!$A$3:$A$15,0),MATCH(Tests!E6913,Effacement!$A$3:$Y$3,0))=0,H6913,C6913)</f>
        <v>571.04</v>
      </c>
      <c r="K6913" s="11">
        <v>471.26</v>
      </c>
      <c r="L6913" s="11">
        <v>496.31</v>
      </c>
      <c r="M6913" s="11">
        <v>518.22</v>
      </c>
      <c r="N6913" s="11">
        <v>536.15</v>
      </c>
      <c r="O6913" s="11">
        <v>550.17999999999995</v>
      </c>
      <c r="P6913" s="11">
        <v>560.79</v>
      </c>
      <c r="Q6913" s="11">
        <v>567.54</v>
      </c>
      <c r="R6913" s="11">
        <v>570.37</v>
      </c>
      <c r="S6913" s="11">
        <v>569.88</v>
      </c>
      <c r="T6913" s="11">
        <v>566.01</v>
      </c>
      <c r="U6913" s="11">
        <v>557.97</v>
      </c>
      <c r="V6913" s="11">
        <v>545.76</v>
      </c>
      <c r="W6913" s="11">
        <v>530.20000000000005</v>
      </c>
      <c r="X6913" s="11">
        <v>513.98</v>
      </c>
      <c r="Y6913" s="11">
        <v>494.06</v>
      </c>
      <c r="Z6913" s="11">
        <v>470.6</v>
      </c>
      <c r="AA6913" s="11">
        <v>443.84</v>
      </c>
      <c r="AB6913" s="11">
        <v>412.94</v>
      </c>
      <c r="AC6913" s="11">
        <v>378.43</v>
      </c>
      <c r="AD6913" s="11">
        <v>340.27</v>
      </c>
      <c r="AE6913" s="11">
        <v>299.45999999999998</v>
      </c>
      <c r="AF6913" s="11">
        <v>256.10000000000002</v>
      </c>
      <c r="AG6913" s="11">
        <v>212.51</v>
      </c>
      <c r="AH6913" s="11">
        <v>170.8</v>
      </c>
      <c r="AI6913" s="11">
        <v>134.29</v>
      </c>
    </row>
    <row r="6914" spans="1:35" x14ac:dyDescent="0.3">
      <c r="A6914" s="15">
        <v>33161.5</v>
      </c>
      <c r="B6914" s="11">
        <f>SsBackT!D6914</f>
        <v>0</v>
      </c>
      <c r="C6914" s="11">
        <f>Illim!B6914</f>
        <v>546.79999999999995</v>
      </c>
      <c r="D6914" s="11">
        <f t="shared" si="431"/>
        <v>10</v>
      </c>
      <c r="E6914" s="11">
        <f t="shared" si="432"/>
        <v>12</v>
      </c>
      <c r="F6914" s="11">
        <f t="shared" si="433"/>
        <v>60</v>
      </c>
      <c r="G6914" s="11">
        <f t="shared" si="434"/>
        <v>60</v>
      </c>
      <c r="H6914" s="11" cm="1">
        <f t="array" ref="H6914">INDEX($K$10:$DI$8773,ROW(G6914)-9,MATCH(G6914,$K$10:$DI$10,0))</f>
        <v>322.38</v>
      </c>
      <c r="I6914" s="11">
        <f>IF(INDEX(Effacement!$A$3:$Y$15,MATCH(Tests!D6914,Effacement!$A$3:$A$15,0),MATCH(Tests!E6914,Effacement!$A$3:$Y$3,0))=0,H6914,C6914)</f>
        <v>546.79999999999995</v>
      </c>
      <c r="K6914" s="11">
        <v>299.99</v>
      </c>
      <c r="L6914" s="11">
        <v>338.19</v>
      </c>
      <c r="M6914" s="11">
        <v>373.87</v>
      </c>
      <c r="N6914" s="11">
        <v>407.01</v>
      </c>
      <c r="O6914" s="11">
        <v>436.58</v>
      </c>
      <c r="P6914" s="11">
        <v>462.32</v>
      </c>
      <c r="Q6914" s="11">
        <v>485.38</v>
      </c>
      <c r="R6914" s="11">
        <v>504.97</v>
      </c>
      <c r="S6914" s="11">
        <v>520.54</v>
      </c>
      <c r="T6914" s="11">
        <v>532.75</v>
      </c>
      <c r="U6914" s="11">
        <v>540.82000000000005</v>
      </c>
      <c r="V6914" s="11">
        <v>544.95000000000005</v>
      </c>
      <c r="W6914" s="11">
        <v>545.92999999999995</v>
      </c>
      <c r="X6914" s="11">
        <v>547.94000000000005</v>
      </c>
      <c r="Y6914" s="11">
        <v>545.29</v>
      </c>
      <c r="Z6914" s="11">
        <v>539.22</v>
      </c>
      <c r="AA6914" s="11">
        <v>529.1</v>
      </c>
      <c r="AB6914" s="11">
        <v>515.59</v>
      </c>
      <c r="AC6914" s="11">
        <v>498.14</v>
      </c>
      <c r="AD6914" s="11">
        <v>476.89</v>
      </c>
      <c r="AE6914" s="11">
        <v>452.49</v>
      </c>
      <c r="AF6914" s="11">
        <v>424.95</v>
      </c>
      <c r="AG6914" s="11">
        <v>393.82</v>
      </c>
      <c r="AH6914" s="11">
        <v>359.75</v>
      </c>
      <c r="AI6914" s="11">
        <v>322.38</v>
      </c>
    </row>
    <row r="6915" spans="1:35" x14ac:dyDescent="0.3">
      <c r="A6915" s="15">
        <v>33161.541666666664</v>
      </c>
      <c r="B6915" s="11">
        <f>SsBackT!D6915</f>
        <v>0</v>
      </c>
      <c r="C6915" s="11">
        <f>Illim!B6915</f>
        <v>578.89</v>
      </c>
      <c r="D6915" s="11">
        <f t="shared" si="431"/>
        <v>10</v>
      </c>
      <c r="E6915" s="11">
        <f t="shared" si="432"/>
        <v>13</v>
      </c>
      <c r="F6915" s="11">
        <f t="shared" si="433"/>
        <v>60</v>
      </c>
      <c r="G6915" s="11">
        <f t="shared" si="434"/>
        <v>60</v>
      </c>
      <c r="H6915" s="11" cm="1">
        <f t="array" ref="H6915">INDEX($K$10:$DI$8773,ROW(G6915)-9,MATCH(G6915,$K$10:$DI$10,0))</f>
        <v>491.75</v>
      </c>
      <c r="I6915" s="11">
        <f>IF(INDEX(Effacement!$A$3:$Y$15,MATCH(Tests!D6915,Effacement!$A$3:$A$15,0),MATCH(Tests!E6915,Effacement!$A$3:$Y$3,0))=0,H6915,C6915)</f>
        <v>578.89</v>
      </c>
      <c r="K6915" s="11">
        <v>119.02</v>
      </c>
      <c r="L6915" s="11">
        <v>150.96</v>
      </c>
      <c r="M6915" s="11">
        <v>191.31</v>
      </c>
      <c r="N6915" s="11">
        <v>235.51</v>
      </c>
      <c r="O6915" s="11">
        <v>280.62</v>
      </c>
      <c r="P6915" s="11">
        <v>324.02</v>
      </c>
      <c r="Q6915" s="11">
        <v>364.39</v>
      </c>
      <c r="R6915" s="11">
        <v>401.15</v>
      </c>
      <c r="S6915" s="11">
        <v>434.29</v>
      </c>
      <c r="T6915" s="11">
        <v>463.79</v>
      </c>
      <c r="U6915" s="11">
        <v>489.5</v>
      </c>
      <c r="V6915" s="11">
        <v>511.21</v>
      </c>
      <c r="W6915" s="11">
        <v>529.29</v>
      </c>
      <c r="X6915" s="11">
        <v>547.22</v>
      </c>
      <c r="Y6915" s="11">
        <v>561.51</v>
      </c>
      <c r="Z6915" s="11">
        <v>571.5</v>
      </c>
      <c r="AA6915" s="11">
        <v>577.34</v>
      </c>
      <c r="AB6915" s="11">
        <v>579.79</v>
      </c>
      <c r="AC6915" s="11">
        <v>578.29999999999995</v>
      </c>
      <c r="AD6915" s="11">
        <v>573.37</v>
      </c>
      <c r="AE6915" s="11">
        <v>564.45000000000005</v>
      </c>
      <c r="AF6915" s="11">
        <v>551.52</v>
      </c>
      <c r="AG6915" s="11">
        <v>535.33000000000004</v>
      </c>
      <c r="AH6915" s="11">
        <v>515.21</v>
      </c>
      <c r="AI6915" s="11">
        <v>491.75</v>
      </c>
    </row>
    <row r="6916" spans="1:35" x14ac:dyDescent="0.3">
      <c r="A6916" s="15">
        <v>33161.583333333336</v>
      </c>
      <c r="B6916" s="11">
        <f>SsBackT!D6916</f>
        <v>0</v>
      </c>
      <c r="C6916" s="11">
        <f>Illim!B6916</f>
        <v>611.54999999999995</v>
      </c>
      <c r="D6916" s="11">
        <f t="shared" si="431"/>
        <v>10</v>
      </c>
      <c r="E6916" s="11">
        <f t="shared" si="432"/>
        <v>14</v>
      </c>
      <c r="F6916" s="11">
        <f t="shared" si="433"/>
        <v>60</v>
      </c>
      <c r="G6916" s="11">
        <f t="shared" si="434"/>
        <v>60</v>
      </c>
      <c r="H6916" s="11" cm="1">
        <f t="array" ref="H6916">INDEX($K$10:$DI$8773,ROW(G6916)-9,MATCH(G6916,$K$10:$DI$10,0))</f>
        <v>593.87</v>
      </c>
      <c r="I6916" s="11">
        <f>IF(INDEX(Effacement!$A$3:$Y$15,MATCH(Tests!D6916,Effacement!$A$3:$A$15,0),MATCH(Tests!E6916,Effacement!$A$3:$Y$3,0))=0,H6916,C6916)</f>
        <v>611.54999999999995</v>
      </c>
      <c r="K6916" s="11">
        <v>154.04</v>
      </c>
      <c r="L6916" s="11">
        <v>124.04</v>
      </c>
      <c r="M6916" s="11">
        <v>101.45</v>
      </c>
      <c r="N6916" s="11">
        <v>93.402000000000001</v>
      </c>
      <c r="O6916" s="11">
        <v>107.2</v>
      </c>
      <c r="P6916" s="11">
        <v>143.56</v>
      </c>
      <c r="Q6916" s="11">
        <v>189.74</v>
      </c>
      <c r="R6916" s="11">
        <v>239.7</v>
      </c>
      <c r="S6916" s="11">
        <v>288.42</v>
      </c>
      <c r="T6916" s="11">
        <v>334.33</v>
      </c>
      <c r="U6916" s="11">
        <v>377.26</v>
      </c>
      <c r="V6916" s="11">
        <v>415.7</v>
      </c>
      <c r="W6916" s="11">
        <v>450.28</v>
      </c>
      <c r="X6916" s="11">
        <v>484.62</v>
      </c>
      <c r="Y6916" s="11">
        <v>515.15</v>
      </c>
      <c r="Z6916" s="11">
        <v>540.67999999999995</v>
      </c>
      <c r="AA6916" s="11">
        <v>562.1</v>
      </c>
      <c r="AB6916" s="11">
        <v>579.55999999999995</v>
      </c>
      <c r="AC6916" s="11">
        <v>593.04</v>
      </c>
      <c r="AD6916" s="11">
        <v>602.9</v>
      </c>
      <c r="AE6916" s="11">
        <v>608.84</v>
      </c>
      <c r="AF6916" s="11">
        <v>611.04</v>
      </c>
      <c r="AG6916" s="11">
        <v>609.1</v>
      </c>
      <c r="AH6916" s="11">
        <v>603.47</v>
      </c>
      <c r="AI6916" s="11">
        <v>593.87</v>
      </c>
    </row>
    <row r="6917" spans="1:35" x14ac:dyDescent="0.3">
      <c r="A6917" s="15">
        <v>33161.625</v>
      </c>
      <c r="B6917" s="11">
        <f>SsBackT!D6917</f>
        <v>0</v>
      </c>
      <c r="C6917" s="11">
        <f>Illim!B6917</f>
        <v>587.9</v>
      </c>
      <c r="D6917" s="11">
        <f t="shared" si="431"/>
        <v>10</v>
      </c>
      <c r="E6917" s="11">
        <f t="shared" si="432"/>
        <v>15</v>
      </c>
      <c r="F6917" s="11">
        <f t="shared" si="433"/>
        <v>60</v>
      </c>
      <c r="G6917" s="11">
        <f t="shared" si="434"/>
        <v>60</v>
      </c>
      <c r="H6917" s="11" cm="1">
        <f t="array" ref="H6917">INDEX($K$10:$DI$8773,ROW(G6917)-9,MATCH(G6917,$K$10:$DI$10,0))</f>
        <v>429.74</v>
      </c>
      <c r="I6917" s="11">
        <f>IF(INDEX(Effacement!$A$3:$Y$15,MATCH(Tests!D6917,Effacement!$A$3:$A$15,0),MATCH(Tests!E6917,Effacement!$A$3:$Y$3,0))=0,H6917,C6917)</f>
        <v>429.74</v>
      </c>
      <c r="K6917" s="11">
        <v>256.88</v>
      </c>
      <c r="L6917" s="11">
        <v>222.7</v>
      </c>
      <c r="M6917" s="11">
        <v>187.22</v>
      </c>
      <c r="N6917" s="11">
        <v>151.86000000000001</v>
      </c>
      <c r="O6917" s="11">
        <v>118.45</v>
      </c>
      <c r="P6917" s="11">
        <v>90.971000000000004</v>
      </c>
      <c r="Q6917" s="11">
        <v>77.022999999999996</v>
      </c>
      <c r="R6917" s="11">
        <v>86.369</v>
      </c>
      <c r="S6917" s="11">
        <v>123</v>
      </c>
      <c r="T6917" s="11">
        <v>171.33</v>
      </c>
      <c r="U6917" s="11">
        <v>222.06</v>
      </c>
      <c r="V6917" s="11">
        <v>272.27999999999997</v>
      </c>
      <c r="W6917" s="11">
        <v>320.14999999999998</v>
      </c>
      <c r="X6917" s="11">
        <v>366.86</v>
      </c>
      <c r="Y6917" s="11">
        <v>409.52</v>
      </c>
      <c r="Z6917" s="11">
        <v>448.47</v>
      </c>
      <c r="AA6917" s="11">
        <v>482.8</v>
      </c>
      <c r="AB6917" s="11">
        <v>512.6</v>
      </c>
      <c r="AC6917" s="11">
        <v>538.37</v>
      </c>
      <c r="AD6917" s="11">
        <v>560.67999999999995</v>
      </c>
      <c r="AE6917" s="11">
        <v>579.07000000000005</v>
      </c>
      <c r="AF6917" s="11">
        <v>550.36</v>
      </c>
      <c r="AG6917" s="11">
        <v>487.71</v>
      </c>
      <c r="AH6917" s="11">
        <v>447.26</v>
      </c>
      <c r="AI6917" s="11">
        <v>429.74</v>
      </c>
    </row>
    <row r="6918" spans="1:35" x14ac:dyDescent="0.3">
      <c r="A6918" s="15">
        <v>33161.666666666664</v>
      </c>
      <c r="B6918" s="11">
        <f>SsBackT!D6918</f>
        <v>0</v>
      </c>
      <c r="C6918" s="11">
        <f>Illim!B6918</f>
        <v>306.42</v>
      </c>
      <c r="D6918" s="11">
        <f t="shared" si="431"/>
        <v>10</v>
      </c>
      <c r="E6918" s="11">
        <f t="shared" si="432"/>
        <v>16</v>
      </c>
      <c r="F6918" s="11">
        <f t="shared" si="433"/>
        <v>60</v>
      </c>
      <c r="G6918" s="11">
        <f t="shared" si="434"/>
        <v>60</v>
      </c>
      <c r="H6918" s="11" cm="1">
        <f t="array" ref="H6918">INDEX($K$10:$DI$8773,ROW(G6918)-9,MATCH(G6918,$K$10:$DI$10,0))</f>
        <v>93.89</v>
      </c>
      <c r="I6918" s="11">
        <f>IF(INDEX(Effacement!$A$3:$Y$15,MATCH(Tests!D6918,Effacement!$A$3:$A$15,0),MATCH(Tests!E6918,Effacement!$A$3:$Y$3,0))=0,H6918,C6918)</f>
        <v>93.89</v>
      </c>
      <c r="K6918" s="11">
        <v>235.02</v>
      </c>
      <c r="L6918" s="11">
        <v>231.88</v>
      </c>
      <c r="M6918" s="11">
        <v>227.16</v>
      </c>
      <c r="N6918" s="11">
        <v>207.15</v>
      </c>
      <c r="O6918" s="11">
        <v>175.93</v>
      </c>
      <c r="P6918" s="11">
        <v>143.71</v>
      </c>
      <c r="Q6918" s="11">
        <v>111.56</v>
      </c>
      <c r="R6918" s="11">
        <v>81.799000000000007</v>
      </c>
      <c r="S6918" s="11">
        <v>58.941000000000003</v>
      </c>
      <c r="T6918" s="11">
        <v>51.981999999999999</v>
      </c>
      <c r="U6918" s="11">
        <v>71.706999999999994</v>
      </c>
      <c r="V6918" s="11">
        <v>110.62</v>
      </c>
      <c r="W6918" s="11">
        <v>156.38999999999999</v>
      </c>
      <c r="X6918" s="11">
        <v>204.72</v>
      </c>
      <c r="Y6918" s="11">
        <v>251.54</v>
      </c>
      <c r="Z6918" s="11">
        <v>295.08</v>
      </c>
      <c r="AA6918" s="11">
        <v>171.03</v>
      </c>
      <c r="AB6918" s="11">
        <v>88.218999999999994</v>
      </c>
      <c r="AC6918" s="11">
        <v>90.102999999999994</v>
      </c>
      <c r="AD6918" s="11">
        <v>91.462000000000003</v>
      </c>
      <c r="AE6918" s="11">
        <v>92.53</v>
      </c>
      <c r="AF6918" s="11">
        <v>93.293999999999997</v>
      </c>
      <c r="AG6918" s="11">
        <v>93.786000000000001</v>
      </c>
      <c r="AH6918" s="11">
        <v>93.978999999999999</v>
      </c>
      <c r="AI6918" s="11">
        <v>93.89</v>
      </c>
    </row>
    <row r="6919" spans="1:35" x14ac:dyDescent="0.3">
      <c r="A6919" s="15">
        <v>33161.708333333336</v>
      </c>
      <c r="B6919" s="11">
        <f>SsBackT!D6919</f>
        <v>0</v>
      </c>
      <c r="C6919" s="11">
        <f>Illim!B6919</f>
        <v>15.579000000000001</v>
      </c>
      <c r="D6919" s="11">
        <f t="shared" si="431"/>
        <v>10</v>
      </c>
      <c r="E6919" s="11">
        <f t="shared" si="432"/>
        <v>17</v>
      </c>
      <c r="F6919" s="11">
        <f t="shared" si="433"/>
        <v>60</v>
      </c>
      <c r="G6919" s="11">
        <f t="shared" si="434"/>
        <v>60</v>
      </c>
      <c r="H6919" s="11" cm="1">
        <f t="array" ref="H6919">INDEX($K$10:$DI$8773,ROW(G6919)-9,MATCH(G6919,$K$10:$DI$10,0))</f>
        <v>9.125</v>
      </c>
      <c r="I6919" s="11">
        <f>IF(INDEX(Effacement!$A$3:$Y$15,MATCH(Tests!D6919,Effacement!$A$3:$A$15,0),MATCH(Tests!E6919,Effacement!$A$3:$Y$3,0))=0,H6919,C6919)</f>
        <v>9.125</v>
      </c>
      <c r="K6919" s="11">
        <v>10.782999999999999</v>
      </c>
      <c r="L6919" s="11">
        <v>11.202999999999999</v>
      </c>
      <c r="M6919" s="11">
        <v>11.667999999999999</v>
      </c>
      <c r="N6919" s="11">
        <v>12.141</v>
      </c>
      <c r="O6919" s="11">
        <v>12.656000000000001</v>
      </c>
      <c r="P6919" s="11">
        <v>13.163</v>
      </c>
      <c r="Q6919" s="11">
        <v>13.683999999999999</v>
      </c>
      <c r="R6919" s="11">
        <v>14.186999999999999</v>
      </c>
      <c r="S6919" s="11">
        <v>14.666</v>
      </c>
      <c r="T6919" s="11">
        <v>15.103</v>
      </c>
      <c r="U6919" s="11">
        <v>15.553000000000001</v>
      </c>
      <c r="V6919" s="11">
        <v>15.840999999999999</v>
      </c>
      <c r="W6919" s="11">
        <v>15.898</v>
      </c>
      <c r="X6919" s="11">
        <v>15.587</v>
      </c>
      <c r="Y6919" s="11">
        <v>15.157999999999999</v>
      </c>
      <c r="Z6919" s="11">
        <v>14.634</v>
      </c>
      <c r="AA6919" s="11">
        <v>14.04</v>
      </c>
      <c r="AB6919" s="11">
        <v>13.401</v>
      </c>
      <c r="AC6919" s="11">
        <v>12.741</v>
      </c>
      <c r="AD6919" s="11">
        <v>12.07</v>
      </c>
      <c r="AE6919" s="11">
        <v>11.428000000000001</v>
      </c>
      <c r="AF6919" s="11">
        <v>10.789</v>
      </c>
      <c r="AG6919" s="11">
        <v>10.199999999999999</v>
      </c>
      <c r="AH6919" s="11">
        <v>9.6324000000000005</v>
      </c>
      <c r="AI6919" s="11">
        <v>9.125</v>
      </c>
    </row>
    <row r="6920" spans="1:35" x14ac:dyDescent="0.3">
      <c r="A6920" s="15">
        <v>33161.75</v>
      </c>
      <c r="B6920" s="11">
        <f>SsBackT!D6920</f>
        <v>0</v>
      </c>
      <c r="C6920" s="11">
        <f>Illim!B6920</f>
        <v>-1.32E-2</v>
      </c>
      <c r="D6920" s="11">
        <f t="shared" si="431"/>
        <v>10</v>
      </c>
      <c r="E6920" s="11">
        <f t="shared" si="432"/>
        <v>18</v>
      </c>
      <c r="F6920" s="11">
        <f t="shared" si="433"/>
        <v>60</v>
      </c>
      <c r="G6920" s="11">
        <f t="shared" si="434"/>
        <v>60</v>
      </c>
      <c r="H6920" s="11" cm="1">
        <f t="array" ref="H6920">INDEX($K$10:$DI$8773,ROW(G6920)-9,MATCH(G6920,$K$10:$DI$10,0))</f>
        <v>-1.32E-2</v>
      </c>
      <c r="I6920" s="11">
        <f>IF(INDEX(Effacement!$A$3:$Y$15,MATCH(Tests!D6920,Effacement!$A$3:$A$15,0),MATCH(Tests!E6920,Effacement!$A$3:$Y$3,0))=0,H6920,C6920)</f>
        <v>-1.32E-2</v>
      </c>
      <c r="K6920" s="11">
        <v>-1.32E-2</v>
      </c>
      <c r="L6920" s="11">
        <v>-1.32E-2</v>
      </c>
      <c r="M6920" s="11">
        <v>-1.32E-2</v>
      </c>
      <c r="N6920" s="11">
        <v>-1.32E-2</v>
      </c>
      <c r="O6920" s="11">
        <v>-1.32E-2</v>
      </c>
      <c r="P6920" s="11">
        <v>-1.32E-2</v>
      </c>
      <c r="Q6920" s="11">
        <v>-1.32E-2</v>
      </c>
      <c r="R6920" s="11">
        <v>-1.32E-2</v>
      </c>
      <c r="S6920" s="11">
        <v>-1.32E-2</v>
      </c>
      <c r="T6920" s="11">
        <v>-1.32E-2</v>
      </c>
      <c r="U6920" s="11">
        <v>-1.32E-2</v>
      </c>
      <c r="V6920" s="11">
        <v>-1.32E-2</v>
      </c>
      <c r="W6920" s="11">
        <v>-1.32E-2</v>
      </c>
      <c r="X6920" s="11">
        <v>-1.32E-2</v>
      </c>
      <c r="Y6920" s="11">
        <v>-1.32E-2</v>
      </c>
      <c r="Z6920" s="11">
        <v>-1.32E-2</v>
      </c>
      <c r="AA6920" s="11">
        <v>-1.32E-2</v>
      </c>
      <c r="AB6920" s="11">
        <v>-1.32E-2</v>
      </c>
      <c r="AC6920" s="11">
        <v>-1.32E-2</v>
      </c>
      <c r="AD6920" s="11">
        <v>-1.32E-2</v>
      </c>
      <c r="AE6920" s="11">
        <v>-1.32E-2</v>
      </c>
      <c r="AF6920" s="11">
        <v>-1.32E-2</v>
      </c>
      <c r="AG6920" s="11">
        <v>-1.32E-2</v>
      </c>
      <c r="AH6920" s="11">
        <v>-1.32E-2</v>
      </c>
      <c r="AI6920" s="11">
        <v>-1.32E-2</v>
      </c>
    </row>
    <row r="6921" spans="1:35" x14ac:dyDescent="0.3">
      <c r="A6921" s="15">
        <v>33161.791666666664</v>
      </c>
      <c r="B6921" s="11">
        <f>SsBackT!D6921</f>
        <v>0</v>
      </c>
      <c r="C6921" s="11">
        <f>Illim!B6921</f>
        <v>-1.32E-2</v>
      </c>
      <c r="D6921" s="11">
        <f t="shared" si="431"/>
        <v>10</v>
      </c>
      <c r="E6921" s="11">
        <f t="shared" si="432"/>
        <v>19</v>
      </c>
      <c r="F6921" s="11">
        <f t="shared" si="433"/>
        <v>60</v>
      </c>
      <c r="G6921" s="11">
        <f t="shared" si="434"/>
        <v>60</v>
      </c>
      <c r="H6921" s="11" cm="1">
        <f t="array" ref="H6921">INDEX($K$10:$DI$8773,ROW(G6921)-9,MATCH(G6921,$K$10:$DI$10,0))</f>
        <v>-1.32E-2</v>
      </c>
      <c r="I6921" s="11">
        <f>IF(INDEX(Effacement!$A$3:$Y$15,MATCH(Tests!D6921,Effacement!$A$3:$A$15,0),MATCH(Tests!E6921,Effacement!$A$3:$Y$3,0))=0,H6921,C6921)</f>
        <v>-1.32E-2</v>
      </c>
      <c r="K6921" s="11">
        <v>-1.32E-2</v>
      </c>
      <c r="L6921" s="11">
        <v>-1.32E-2</v>
      </c>
      <c r="M6921" s="11">
        <v>-1.32E-2</v>
      </c>
      <c r="N6921" s="11">
        <v>-1.32E-2</v>
      </c>
      <c r="O6921" s="11">
        <v>-1.32E-2</v>
      </c>
      <c r="P6921" s="11">
        <v>-1.32E-2</v>
      </c>
      <c r="Q6921" s="11">
        <v>-1.32E-2</v>
      </c>
      <c r="R6921" s="11">
        <v>-1.32E-2</v>
      </c>
      <c r="S6921" s="11">
        <v>-1.32E-2</v>
      </c>
      <c r="T6921" s="11">
        <v>-1.32E-2</v>
      </c>
      <c r="U6921" s="11">
        <v>-1.32E-2</v>
      </c>
      <c r="V6921" s="11">
        <v>-1.32E-2</v>
      </c>
      <c r="W6921" s="11">
        <v>-1.32E-2</v>
      </c>
      <c r="X6921" s="11">
        <v>-1.32E-2</v>
      </c>
      <c r="Y6921" s="11">
        <v>-1.32E-2</v>
      </c>
      <c r="Z6921" s="11">
        <v>-1.32E-2</v>
      </c>
      <c r="AA6921" s="11">
        <v>-1.32E-2</v>
      </c>
      <c r="AB6921" s="11">
        <v>-1.32E-2</v>
      </c>
      <c r="AC6921" s="11">
        <v>-1.32E-2</v>
      </c>
      <c r="AD6921" s="11">
        <v>-1.32E-2</v>
      </c>
      <c r="AE6921" s="11">
        <v>-1.32E-2</v>
      </c>
      <c r="AF6921" s="11">
        <v>-1.32E-2</v>
      </c>
      <c r="AG6921" s="11">
        <v>-1.32E-2</v>
      </c>
      <c r="AH6921" s="11">
        <v>-1.32E-2</v>
      </c>
      <c r="AI6921" s="11">
        <v>-1.32E-2</v>
      </c>
    </row>
    <row r="6922" spans="1:35" x14ac:dyDescent="0.3">
      <c r="A6922" s="15">
        <v>33161.833333333336</v>
      </c>
      <c r="B6922" s="11">
        <f>SsBackT!D6922</f>
        <v>0</v>
      </c>
      <c r="C6922" s="11">
        <f>Illim!B6922</f>
        <v>-1.32E-2</v>
      </c>
      <c r="D6922" s="11">
        <f t="shared" si="431"/>
        <v>10</v>
      </c>
      <c r="E6922" s="11">
        <f t="shared" si="432"/>
        <v>20</v>
      </c>
      <c r="F6922" s="11">
        <f t="shared" si="433"/>
        <v>60</v>
      </c>
      <c r="G6922" s="11">
        <f t="shared" si="434"/>
        <v>60</v>
      </c>
      <c r="H6922" s="11" cm="1">
        <f t="array" ref="H6922">INDEX($K$10:$DI$8773,ROW(G6922)-9,MATCH(G6922,$K$10:$DI$10,0))</f>
        <v>-1.32E-2</v>
      </c>
      <c r="I6922" s="11">
        <f>IF(INDEX(Effacement!$A$3:$Y$15,MATCH(Tests!D6922,Effacement!$A$3:$A$15,0),MATCH(Tests!E6922,Effacement!$A$3:$Y$3,0))=0,H6922,C6922)</f>
        <v>-1.32E-2</v>
      </c>
      <c r="K6922" s="11">
        <v>-1.32E-2</v>
      </c>
      <c r="L6922" s="11">
        <v>-1.32E-2</v>
      </c>
      <c r="M6922" s="11">
        <v>-1.32E-2</v>
      </c>
      <c r="N6922" s="11">
        <v>-1.32E-2</v>
      </c>
      <c r="O6922" s="11">
        <v>-1.32E-2</v>
      </c>
      <c r="P6922" s="11">
        <v>-1.32E-2</v>
      </c>
      <c r="Q6922" s="11">
        <v>-1.32E-2</v>
      </c>
      <c r="R6922" s="11">
        <v>-1.32E-2</v>
      </c>
      <c r="S6922" s="11">
        <v>-1.32E-2</v>
      </c>
      <c r="T6922" s="11">
        <v>-1.32E-2</v>
      </c>
      <c r="U6922" s="11">
        <v>-1.32E-2</v>
      </c>
      <c r="V6922" s="11">
        <v>-1.32E-2</v>
      </c>
      <c r="W6922" s="11">
        <v>-1.32E-2</v>
      </c>
      <c r="X6922" s="11">
        <v>-1.32E-2</v>
      </c>
      <c r="Y6922" s="11">
        <v>-1.32E-2</v>
      </c>
      <c r="Z6922" s="11">
        <v>-1.32E-2</v>
      </c>
      <c r="AA6922" s="11">
        <v>-1.32E-2</v>
      </c>
      <c r="AB6922" s="11">
        <v>-1.32E-2</v>
      </c>
      <c r="AC6922" s="11">
        <v>-1.32E-2</v>
      </c>
      <c r="AD6922" s="11">
        <v>-1.32E-2</v>
      </c>
      <c r="AE6922" s="11">
        <v>-1.32E-2</v>
      </c>
      <c r="AF6922" s="11">
        <v>-1.32E-2</v>
      </c>
      <c r="AG6922" s="11">
        <v>-1.32E-2</v>
      </c>
      <c r="AH6922" s="11">
        <v>-1.32E-2</v>
      </c>
      <c r="AI6922" s="11">
        <v>-1.32E-2</v>
      </c>
    </row>
    <row r="6923" spans="1:35" x14ac:dyDescent="0.3">
      <c r="A6923" s="15">
        <v>33161.875</v>
      </c>
      <c r="B6923" s="11">
        <f>SsBackT!D6923</f>
        <v>0</v>
      </c>
      <c r="C6923" s="11">
        <f>Illim!B6923</f>
        <v>-1.32E-2</v>
      </c>
      <c r="D6923" s="11">
        <f t="shared" si="431"/>
        <v>10</v>
      </c>
      <c r="E6923" s="11">
        <f t="shared" si="432"/>
        <v>21</v>
      </c>
      <c r="F6923" s="11">
        <f t="shared" si="433"/>
        <v>60</v>
      </c>
      <c r="G6923" s="11">
        <f t="shared" si="434"/>
        <v>60</v>
      </c>
      <c r="H6923" s="11" cm="1">
        <f t="array" ref="H6923">INDEX($K$10:$DI$8773,ROW(G6923)-9,MATCH(G6923,$K$10:$DI$10,0))</f>
        <v>-1.32E-2</v>
      </c>
      <c r="I6923" s="11">
        <f>IF(INDEX(Effacement!$A$3:$Y$15,MATCH(Tests!D6923,Effacement!$A$3:$A$15,0),MATCH(Tests!E6923,Effacement!$A$3:$Y$3,0))=0,H6923,C6923)</f>
        <v>-1.32E-2</v>
      </c>
      <c r="K6923" s="11">
        <v>-1.32E-2</v>
      </c>
      <c r="L6923" s="11">
        <v>-1.32E-2</v>
      </c>
      <c r="M6923" s="11">
        <v>-1.32E-2</v>
      </c>
      <c r="N6923" s="11">
        <v>-1.32E-2</v>
      </c>
      <c r="O6923" s="11">
        <v>-1.32E-2</v>
      </c>
      <c r="P6923" s="11">
        <v>-1.32E-2</v>
      </c>
      <c r="Q6923" s="11">
        <v>-1.32E-2</v>
      </c>
      <c r="R6923" s="11">
        <v>-1.32E-2</v>
      </c>
      <c r="S6923" s="11">
        <v>-1.32E-2</v>
      </c>
      <c r="T6923" s="11">
        <v>-1.32E-2</v>
      </c>
      <c r="U6923" s="11">
        <v>-1.32E-2</v>
      </c>
      <c r="V6923" s="11">
        <v>-1.32E-2</v>
      </c>
      <c r="W6923" s="11">
        <v>-1.32E-2</v>
      </c>
      <c r="X6923" s="11">
        <v>-1.32E-2</v>
      </c>
      <c r="Y6923" s="11">
        <v>-1.32E-2</v>
      </c>
      <c r="Z6923" s="11">
        <v>-1.32E-2</v>
      </c>
      <c r="AA6923" s="11">
        <v>-1.32E-2</v>
      </c>
      <c r="AB6923" s="11">
        <v>-1.32E-2</v>
      </c>
      <c r="AC6923" s="11">
        <v>-1.32E-2</v>
      </c>
      <c r="AD6923" s="11">
        <v>-1.32E-2</v>
      </c>
      <c r="AE6923" s="11">
        <v>-1.32E-2</v>
      </c>
      <c r="AF6923" s="11">
        <v>-1.32E-2</v>
      </c>
      <c r="AG6923" s="11">
        <v>-1.32E-2</v>
      </c>
      <c r="AH6923" s="11">
        <v>-1.32E-2</v>
      </c>
      <c r="AI6923" s="11">
        <v>-1.32E-2</v>
      </c>
    </row>
    <row r="6924" spans="1:35" x14ac:dyDescent="0.3">
      <c r="A6924" s="15">
        <v>33161.916666666664</v>
      </c>
      <c r="B6924" s="11">
        <f>SsBackT!D6924</f>
        <v>0</v>
      </c>
      <c r="C6924" s="11">
        <f>Illim!B6924</f>
        <v>-1.32E-2</v>
      </c>
      <c r="D6924" s="11">
        <f t="shared" si="431"/>
        <v>10</v>
      </c>
      <c r="E6924" s="11">
        <f t="shared" si="432"/>
        <v>22</v>
      </c>
      <c r="F6924" s="11">
        <f t="shared" si="433"/>
        <v>60</v>
      </c>
      <c r="G6924" s="11">
        <f t="shared" si="434"/>
        <v>60</v>
      </c>
      <c r="H6924" s="11" cm="1">
        <f t="array" ref="H6924">INDEX($K$10:$DI$8773,ROW(G6924)-9,MATCH(G6924,$K$10:$DI$10,0))</f>
        <v>-1.32E-2</v>
      </c>
      <c r="I6924" s="11">
        <f>IF(INDEX(Effacement!$A$3:$Y$15,MATCH(Tests!D6924,Effacement!$A$3:$A$15,0),MATCH(Tests!E6924,Effacement!$A$3:$Y$3,0))=0,H6924,C6924)</f>
        <v>-1.32E-2</v>
      </c>
      <c r="K6924" s="11">
        <v>-1.32E-2</v>
      </c>
      <c r="L6924" s="11">
        <v>-1.32E-2</v>
      </c>
      <c r="M6924" s="11">
        <v>-1.32E-2</v>
      </c>
      <c r="N6924" s="11">
        <v>-1.32E-2</v>
      </c>
      <c r="O6924" s="11">
        <v>-1.32E-2</v>
      </c>
      <c r="P6924" s="11">
        <v>-1.32E-2</v>
      </c>
      <c r="Q6924" s="11">
        <v>-1.32E-2</v>
      </c>
      <c r="R6924" s="11">
        <v>-1.32E-2</v>
      </c>
      <c r="S6924" s="11">
        <v>-1.32E-2</v>
      </c>
      <c r="T6924" s="11">
        <v>-1.32E-2</v>
      </c>
      <c r="U6924" s="11">
        <v>-1.32E-2</v>
      </c>
      <c r="V6924" s="11">
        <v>-1.32E-2</v>
      </c>
      <c r="W6924" s="11">
        <v>-1.32E-2</v>
      </c>
      <c r="X6924" s="11">
        <v>-1.32E-2</v>
      </c>
      <c r="Y6924" s="11">
        <v>-1.32E-2</v>
      </c>
      <c r="Z6924" s="11">
        <v>-1.32E-2</v>
      </c>
      <c r="AA6924" s="11">
        <v>-1.32E-2</v>
      </c>
      <c r="AB6924" s="11">
        <v>-1.32E-2</v>
      </c>
      <c r="AC6924" s="11">
        <v>-1.32E-2</v>
      </c>
      <c r="AD6924" s="11">
        <v>-1.32E-2</v>
      </c>
      <c r="AE6924" s="11">
        <v>-1.32E-2</v>
      </c>
      <c r="AF6924" s="11">
        <v>-1.32E-2</v>
      </c>
      <c r="AG6924" s="11">
        <v>-1.32E-2</v>
      </c>
      <c r="AH6924" s="11">
        <v>-1.32E-2</v>
      </c>
      <c r="AI6924" s="11">
        <v>-1.32E-2</v>
      </c>
    </row>
    <row r="6925" spans="1:35" x14ac:dyDescent="0.3">
      <c r="A6925" s="15">
        <v>33161.958333333336</v>
      </c>
      <c r="B6925" s="11">
        <f>SsBackT!D6925</f>
        <v>0</v>
      </c>
      <c r="C6925" s="11">
        <f>Illim!B6925</f>
        <v>-1.32E-2</v>
      </c>
      <c r="D6925" s="11">
        <f t="shared" si="431"/>
        <v>10</v>
      </c>
      <c r="E6925" s="11">
        <f t="shared" si="432"/>
        <v>23</v>
      </c>
      <c r="F6925" s="11">
        <f t="shared" si="433"/>
        <v>60</v>
      </c>
      <c r="G6925" s="11">
        <f t="shared" si="434"/>
        <v>60</v>
      </c>
      <c r="H6925" s="11" cm="1">
        <f t="array" ref="H6925">INDEX($K$10:$DI$8773,ROW(G6925)-9,MATCH(G6925,$K$10:$DI$10,0))</f>
        <v>-1.32E-2</v>
      </c>
      <c r="I6925" s="11">
        <f>IF(INDEX(Effacement!$A$3:$Y$15,MATCH(Tests!D6925,Effacement!$A$3:$A$15,0),MATCH(Tests!E6925,Effacement!$A$3:$Y$3,0))=0,H6925,C6925)</f>
        <v>-1.32E-2</v>
      </c>
      <c r="K6925" s="11">
        <v>-1.32E-2</v>
      </c>
      <c r="L6925" s="11">
        <v>-1.32E-2</v>
      </c>
      <c r="M6925" s="11">
        <v>-1.32E-2</v>
      </c>
      <c r="N6925" s="11">
        <v>-1.32E-2</v>
      </c>
      <c r="O6925" s="11">
        <v>-1.32E-2</v>
      </c>
      <c r="P6925" s="11">
        <v>-1.32E-2</v>
      </c>
      <c r="Q6925" s="11">
        <v>-1.32E-2</v>
      </c>
      <c r="R6925" s="11">
        <v>-1.32E-2</v>
      </c>
      <c r="S6925" s="11">
        <v>-1.32E-2</v>
      </c>
      <c r="T6925" s="11">
        <v>-1.32E-2</v>
      </c>
      <c r="U6925" s="11">
        <v>-1.32E-2</v>
      </c>
      <c r="V6925" s="11">
        <v>-1.32E-2</v>
      </c>
      <c r="W6925" s="11">
        <v>-1.32E-2</v>
      </c>
      <c r="X6925" s="11">
        <v>-1.32E-2</v>
      </c>
      <c r="Y6925" s="11">
        <v>-1.32E-2</v>
      </c>
      <c r="Z6925" s="11">
        <v>-1.32E-2</v>
      </c>
      <c r="AA6925" s="11">
        <v>-1.32E-2</v>
      </c>
      <c r="AB6925" s="11">
        <v>-1.32E-2</v>
      </c>
      <c r="AC6925" s="11">
        <v>-1.32E-2</v>
      </c>
      <c r="AD6925" s="11">
        <v>-1.32E-2</v>
      </c>
      <c r="AE6925" s="11">
        <v>-1.32E-2</v>
      </c>
      <c r="AF6925" s="11">
        <v>-1.32E-2</v>
      </c>
      <c r="AG6925" s="11">
        <v>-1.32E-2</v>
      </c>
      <c r="AH6925" s="11">
        <v>-1.32E-2</v>
      </c>
      <c r="AI6925" s="11">
        <v>-1.32E-2</v>
      </c>
    </row>
    <row r="6926" spans="1:35" x14ac:dyDescent="0.3">
      <c r="A6926" s="15">
        <v>33162</v>
      </c>
      <c r="B6926" s="11">
        <f>SsBackT!D6926</f>
        <v>0</v>
      </c>
      <c r="C6926" s="11">
        <f>Illim!B6926</f>
        <v>-1.32E-2</v>
      </c>
      <c r="D6926" s="11">
        <f t="shared" ref="D6926:D6989" si="435">MONTH(A6926)</f>
        <v>10</v>
      </c>
      <c r="E6926" s="11">
        <f t="shared" ref="E6926:E6989" si="436">HOUR(A6926)</f>
        <v>0</v>
      </c>
      <c r="F6926" s="11">
        <f t="shared" ref="F6926:F6989" si="437">IF(B6926&gt;0,IF(B6926-90&lt;$B$6,$B$6,B6926-90),IF(B6926+90&gt;$B$7,$B$7,B6926+90))</f>
        <v>60</v>
      </c>
      <c r="G6926" s="11">
        <f t="shared" si="434"/>
        <v>60</v>
      </c>
      <c r="H6926" s="11" cm="1">
        <f t="array" ref="H6926">INDEX($K$10:$DI$8773,ROW(G6926)-9,MATCH(G6926,$K$10:$DI$10,0))</f>
        <v>-1.32E-2</v>
      </c>
      <c r="I6926" s="11">
        <f>IF(INDEX(Effacement!$A$3:$Y$15,MATCH(Tests!D6926,Effacement!$A$3:$A$15,0),MATCH(Tests!E6926,Effacement!$A$3:$Y$3,0))=0,H6926,C6926)</f>
        <v>-1.32E-2</v>
      </c>
      <c r="K6926" s="11">
        <v>-1.32E-2</v>
      </c>
      <c r="L6926" s="11">
        <v>-1.32E-2</v>
      </c>
      <c r="M6926" s="11">
        <v>-1.32E-2</v>
      </c>
      <c r="N6926" s="11">
        <v>-1.32E-2</v>
      </c>
      <c r="O6926" s="11">
        <v>-1.32E-2</v>
      </c>
      <c r="P6926" s="11">
        <v>-1.32E-2</v>
      </c>
      <c r="Q6926" s="11">
        <v>-1.32E-2</v>
      </c>
      <c r="R6926" s="11">
        <v>-1.32E-2</v>
      </c>
      <c r="S6926" s="11">
        <v>-1.32E-2</v>
      </c>
      <c r="T6926" s="11">
        <v>-1.32E-2</v>
      </c>
      <c r="U6926" s="11">
        <v>-1.32E-2</v>
      </c>
      <c r="V6926" s="11">
        <v>-1.32E-2</v>
      </c>
      <c r="W6926" s="11">
        <v>-1.32E-2</v>
      </c>
      <c r="X6926" s="11">
        <v>-1.32E-2</v>
      </c>
      <c r="Y6926" s="11">
        <v>-1.32E-2</v>
      </c>
      <c r="Z6926" s="11">
        <v>-1.32E-2</v>
      </c>
      <c r="AA6926" s="11">
        <v>-1.32E-2</v>
      </c>
      <c r="AB6926" s="11">
        <v>-1.32E-2</v>
      </c>
      <c r="AC6926" s="11">
        <v>-1.32E-2</v>
      </c>
      <c r="AD6926" s="11">
        <v>-1.32E-2</v>
      </c>
      <c r="AE6926" s="11">
        <v>-1.32E-2</v>
      </c>
      <c r="AF6926" s="11">
        <v>-1.32E-2</v>
      </c>
      <c r="AG6926" s="11">
        <v>-1.32E-2</v>
      </c>
      <c r="AH6926" s="11">
        <v>-1.32E-2</v>
      </c>
      <c r="AI6926" s="11">
        <v>-1.32E-2</v>
      </c>
    </row>
    <row r="6927" spans="1:35" x14ac:dyDescent="0.3">
      <c r="A6927" s="15">
        <v>33162.041666666664</v>
      </c>
      <c r="B6927" s="11">
        <f>SsBackT!D6927</f>
        <v>0</v>
      </c>
      <c r="C6927" s="11">
        <f>Illim!B6927</f>
        <v>-1.32E-2</v>
      </c>
      <c r="D6927" s="11">
        <f t="shared" si="435"/>
        <v>10</v>
      </c>
      <c r="E6927" s="11">
        <f t="shared" si="436"/>
        <v>1</v>
      </c>
      <c r="F6927" s="11">
        <f t="shared" si="437"/>
        <v>60</v>
      </c>
      <c r="G6927" s="11">
        <f t="shared" ref="G6927:G6990" si="438">IF(F6927&gt;0,MROUND(F6927,5),MROUND(F6927,-5))</f>
        <v>60</v>
      </c>
      <c r="H6927" s="11" cm="1">
        <f t="array" ref="H6927">INDEX($K$10:$DI$8773,ROW(G6927)-9,MATCH(G6927,$K$10:$DI$10,0))</f>
        <v>-1.32E-2</v>
      </c>
      <c r="I6927" s="11">
        <f>IF(INDEX(Effacement!$A$3:$Y$15,MATCH(Tests!D6927,Effacement!$A$3:$A$15,0),MATCH(Tests!E6927,Effacement!$A$3:$Y$3,0))=0,H6927,C6927)</f>
        <v>-1.32E-2</v>
      </c>
      <c r="K6927" s="11">
        <v>-1.32E-2</v>
      </c>
      <c r="L6927" s="11">
        <v>-1.32E-2</v>
      </c>
      <c r="M6927" s="11">
        <v>-1.32E-2</v>
      </c>
      <c r="N6927" s="11">
        <v>-1.32E-2</v>
      </c>
      <c r="O6927" s="11">
        <v>-1.32E-2</v>
      </c>
      <c r="P6927" s="11">
        <v>-1.32E-2</v>
      </c>
      <c r="Q6927" s="11">
        <v>-1.32E-2</v>
      </c>
      <c r="R6927" s="11">
        <v>-1.32E-2</v>
      </c>
      <c r="S6927" s="11">
        <v>-1.32E-2</v>
      </c>
      <c r="T6927" s="11">
        <v>-1.32E-2</v>
      </c>
      <c r="U6927" s="11">
        <v>-1.32E-2</v>
      </c>
      <c r="V6927" s="11">
        <v>-1.32E-2</v>
      </c>
      <c r="W6927" s="11">
        <v>-1.32E-2</v>
      </c>
      <c r="X6927" s="11">
        <v>-1.32E-2</v>
      </c>
      <c r="Y6927" s="11">
        <v>-1.32E-2</v>
      </c>
      <c r="Z6927" s="11">
        <v>-1.32E-2</v>
      </c>
      <c r="AA6927" s="11">
        <v>-1.32E-2</v>
      </c>
      <c r="AB6927" s="11">
        <v>-1.32E-2</v>
      </c>
      <c r="AC6927" s="11">
        <v>-1.32E-2</v>
      </c>
      <c r="AD6927" s="11">
        <v>-1.32E-2</v>
      </c>
      <c r="AE6927" s="11">
        <v>-1.32E-2</v>
      </c>
      <c r="AF6927" s="11">
        <v>-1.32E-2</v>
      </c>
      <c r="AG6927" s="11">
        <v>-1.32E-2</v>
      </c>
      <c r="AH6927" s="11">
        <v>-1.32E-2</v>
      </c>
      <c r="AI6927" s="11">
        <v>-1.32E-2</v>
      </c>
    </row>
    <row r="6928" spans="1:35" x14ac:dyDescent="0.3">
      <c r="A6928" s="15">
        <v>33162.083333333336</v>
      </c>
      <c r="B6928" s="11">
        <f>SsBackT!D6928</f>
        <v>0</v>
      </c>
      <c r="C6928" s="11">
        <f>Illim!B6928</f>
        <v>-1.32E-2</v>
      </c>
      <c r="D6928" s="11">
        <f t="shared" si="435"/>
        <v>10</v>
      </c>
      <c r="E6928" s="11">
        <f t="shared" si="436"/>
        <v>2</v>
      </c>
      <c r="F6928" s="11">
        <f t="shared" si="437"/>
        <v>60</v>
      </c>
      <c r="G6928" s="11">
        <f t="shared" si="438"/>
        <v>60</v>
      </c>
      <c r="H6928" s="11" cm="1">
        <f t="array" ref="H6928">INDEX($K$10:$DI$8773,ROW(G6928)-9,MATCH(G6928,$K$10:$DI$10,0))</f>
        <v>-1.32E-2</v>
      </c>
      <c r="I6928" s="11">
        <f>IF(INDEX(Effacement!$A$3:$Y$15,MATCH(Tests!D6928,Effacement!$A$3:$A$15,0),MATCH(Tests!E6928,Effacement!$A$3:$Y$3,0))=0,H6928,C6928)</f>
        <v>-1.32E-2</v>
      </c>
      <c r="K6928" s="11">
        <v>-1.32E-2</v>
      </c>
      <c r="L6928" s="11">
        <v>-1.32E-2</v>
      </c>
      <c r="M6928" s="11">
        <v>-1.32E-2</v>
      </c>
      <c r="N6928" s="11">
        <v>-1.32E-2</v>
      </c>
      <c r="O6928" s="11">
        <v>-1.32E-2</v>
      </c>
      <c r="P6928" s="11">
        <v>-1.32E-2</v>
      </c>
      <c r="Q6928" s="11">
        <v>-1.32E-2</v>
      </c>
      <c r="R6928" s="11">
        <v>-1.32E-2</v>
      </c>
      <c r="S6928" s="11">
        <v>-1.32E-2</v>
      </c>
      <c r="T6928" s="11">
        <v>-1.32E-2</v>
      </c>
      <c r="U6928" s="11">
        <v>-1.32E-2</v>
      </c>
      <c r="V6928" s="11">
        <v>-1.32E-2</v>
      </c>
      <c r="W6928" s="11">
        <v>-1.32E-2</v>
      </c>
      <c r="X6928" s="11">
        <v>-1.32E-2</v>
      </c>
      <c r="Y6928" s="11">
        <v>-1.32E-2</v>
      </c>
      <c r="Z6928" s="11">
        <v>-1.32E-2</v>
      </c>
      <c r="AA6928" s="11">
        <v>-1.32E-2</v>
      </c>
      <c r="AB6928" s="11">
        <v>-1.32E-2</v>
      </c>
      <c r="AC6928" s="11">
        <v>-1.32E-2</v>
      </c>
      <c r="AD6928" s="11">
        <v>-1.32E-2</v>
      </c>
      <c r="AE6928" s="11">
        <v>-1.32E-2</v>
      </c>
      <c r="AF6928" s="11">
        <v>-1.32E-2</v>
      </c>
      <c r="AG6928" s="11">
        <v>-1.32E-2</v>
      </c>
      <c r="AH6928" s="11">
        <v>-1.32E-2</v>
      </c>
      <c r="AI6928" s="11">
        <v>-1.32E-2</v>
      </c>
    </row>
    <row r="6929" spans="1:35" x14ac:dyDescent="0.3">
      <c r="A6929" s="15">
        <v>33162.125</v>
      </c>
      <c r="B6929" s="11">
        <f>SsBackT!D6929</f>
        <v>0</v>
      </c>
      <c r="C6929" s="11">
        <f>Illim!B6929</f>
        <v>-1.32E-2</v>
      </c>
      <c r="D6929" s="11">
        <f t="shared" si="435"/>
        <v>10</v>
      </c>
      <c r="E6929" s="11">
        <f t="shared" si="436"/>
        <v>3</v>
      </c>
      <c r="F6929" s="11">
        <f t="shared" si="437"/>
        <v>60</v>
      </c>
      <c r="G6929" s="11">
        <f t="shared" si="438"/>
        <v>60</v>
      </c>
      <c r="H6929" s="11" cm="1">
        <f t="array" ref="H6929">INDEX($K$10:$DI$8773,ROW(G6929)-9,MATCH(G6929,$K$10:$DI$10,0))</f>
        <v>-1.32E-2</v>
      </c>
      <c r="I6929" s="11">
        <f>IF(INDEX(Effacement!$A$3:$Y$15,MATCH(Tests!D6929,Effacement!$A$3:$A$15,0),MATCH(Tests!E6929,Effacement!$A$3:$Y$3,0))=0,H6929,C6929)</f>
        <v>-1.32E-2</v>
      </c>
      <c r="K6929" s="11">
        <v>-1.32E-2</v>
      </c>
      <c r="L6929" s="11">
        <v>-1.32E-2</v>
      </c>
      <c r="M6929" s="11">
        <v>-1.32E-2</v>
      </c>
      <c r="N6929" s="11">
        <v>-1.32E-2</v>
      </c>
      <c r="O6929" s="11">
        <v>-1.32E-2</v>
      </c>
      <c r="P6929" s="11">
        <v>-1.32E-2</v>
      </c>
      <c r="Q6929" s="11">
        <v>-1.32E-2</v>
      </c>
      <c r="R6929" s="11">
        <v>-1.32E-2</v>
      </c>
      <c r="S6929" s="11">
        <v>-1.32E-2</v>
      </c>
      <c r="T6929" s="11">
        <v>-1.32E-2</v>
      </c>
      <c r="U6929" s="11">
        <v>-1.32E-2</v>
      </c>
      <c r="V6929" s="11">
        <v>-1.32E-2</v>
      </c>
      <c r="W6929" s="11">
        <v>-1.32E-2</v>
      </c>
      <c r="X6929" s="11">
        <v>-1.32E-2</v>
      </c>
      <c r="Y6929" s="11">
        <v>-1.32E-2</v>
      </c>
      <c r="Z6929" s="11">
        <v>-1.32E-2</v>
      </c>
      <c r="AA6929" s="11">
        <v>-1.32E-2</v>
      </c>
      <c r="AB6929" s="11">
        <v>-1.32E-2</v>
      </c>
      <c r="AC6929" s="11">
        <v>-1.32E-2</v>
      </c>
      <c r="AD6929" s="11">
        <v>-1.32E-2</v>
      </c>
      <c r="AE6929" s="11">
        <v>-1.32E-2</v>
      </c>
      <c r="AF6929" s="11">
        <v>-1.32E-2</v>
      </c>
      <c r="AG6929" s="11">
        <v>-1.32E-2</v>
      </c>
      <c r="AH6929" s="11">
        <v>-1.32E-2</v>
      </c>
      <c r="AI6929" s="11">
        <v>-1.32E-2</v>
      </c>
    </row>
    <row r="6930" spans="1:35" x14ac:dyDescent="0.3">
      <c r="A6930" s="15">
        <v>33162.166666666664</v>
      </c>
      <c r="B6930" s="11">
        <f>SsBackT!D6930</f>
        <v>0</v>
      </c>
      <c r="C6930" s="11">
        <f>Illim!B6930</f>
        <v>-1.32E-2</v>
      </c>
      <c r="D6930" s="11">
        <f t="shared" si="435"/>
        <v>10</v>
      </c>
      <c r="E6930" s="11">
        <f t="shared" si="436"/>
        <v>4</v>
      </c>
      <c r="F6930" s="11">
        <f t="shared" si="437"/>
        <v>60</v>
      </c>
      <c r="G6930" s="11">
        <f t="shared" si="438"/>
        <v>60</v>
      </c>
      <c r="H6930" s="11" cm="1">
        <f t="array" ref="H6930">INDEX($K$10:$DI$8773,ROW(G6930)-9,MATCH(G6930,$K$10:$DI$10,0))</f>
        <v>-1.32E-2</v>
      </c>
      <c r="I6930" s="11">
        <f>IF(INDEX(Effacement!$A$3:$Y$15,MATCH(Tests!D6930,Effacement!$A$3:$A$15,0),MATCH(Tests!E6930,Effacement!$A$3:$Y$3,0))=0,H6930,C6930)</f>
        <v>-1.32E-2</v>
      </c>
      <c r="K6930" s="11">
        <v>-1.32E-2</v>
      </c>
      <c r="L6930" s="11">
        <v>-1.32E-2</v>
      </c>
      <c r="M6930" s="11">
        <v>-1.32E-2</v>
      </c>
      <c r="N6930" s="11">
        <v>-1.32E-2</v>
      </c>
      <c r="O6930" s="11">
        <v>-1.32E-2</v>
      </c>
      <c r="P6930" s="11">
        <v>-1.32E-2</v>
      </c>
      <c r="Q6930" s="11">
        <v>-1.32E-2</v>
      </c>
      <c r="R6930" s="11">
        <v>-1.32E-2</v>
      </c>
      <c r="S6930" s="11">
        <v>-1.32E-2</v>
      </c>
      <c r="T6930" s="11">
        <v>-1.32E-2</v>
      </c>
      <c r="U6930" s="11">
        <v>-1.32E-2</v>
      </c>
      <c r="V6930" s="11">
        <v>-1.32E-2</v>
      </c>
      <c r="W6930" s="11">
        <v>-1.32E-2</v>
      </c>
      <c r="X6930" s="11">
        <v>-1.32E-2</v>
      </c>
      <c r="Y6930" s="11">
        <v>-1.32E-2</v>
      </c>
      <c r="Z6930" s="11">
        <v>-1.32E-2</v>
      </c>
      <c r="AA6930" s="11">
        <v>-1.32E-2</v>
      </c>
      <c r="AB6930" s="11">
        <v>-1.32E-2</v>
      </c>
      <c r="AC6930" s="11">
        <v>-1.32E-2</v>
      </c>
      <c r="AD6930" s="11">
        <v>-1.32E-2</v>
      </c>
      <c r="AE6930" s="11">
        <v>-1.32E-2</v>
      </c>
      <c r="AF6930" s="11">
        <v>-1.32E-2</v>
      </c>
      <c r="AG6930" s="11">
        <v>-1.32E-2</v>
      </c>
      <c r="AH6930" s="11">
        <v>-1.32E-2</v>
      </c>
      <c r="AI6930" s="11">
        <v>-1.32E-2</v>
      </c>
    </row>
    <row r="6931" spans="1:35" x14ac:dyDescent="0.3">
      <c r="A6931" s="15">
        <v>33162.208333333336</v>
      </c>
      <c r="B6931" s="11">
        <f>SsBackT!D6931</f>
        <v>0</v>
      </c>
      <c r="C6931" s="11">
        <f>Illim!B6931</f>
        <v>-1.32E-2</v>
      </c>
      <c r="D6931" s="11">
        <f t="shared" si="435"/>
        <v>10</v>
      </c>
      <c r="E6931" s="11">
        <f t="shared" si="436"/>
        <v>5</v>
      </c>
      <c r="F6931" s="11">
        <f t="shared" si="437"/>
        <v>60</v>
      </c>
      <c r="G6931" s="11">
        <f t="shared" si="438"/>
        <v>60</v>
      </c>
      <c r="H6931" s="11" cm="1">
        <f t="array" ref="H6931">INDEX($K$10:$DI$8773,ROW(G6931)-9,MATCH(G6931,$K$10:$DI$10,0))</f>
        <v>-1.32E-2</v>
      </c>
      <c r="I6931" s="11">
        <f>IF(INDEX(Effacement!$A$3:$Y$15,MATCH(Tests!D6931,Effacement!$A$3:$A$15,0),MATCH(Tests!E6931,Effacement!$A$3:$Y$3,0))=0,H6931,C6931)</f>
        <v>-1.32E-2</v>
      </c>
      <c r="K6931" s="11">
        <v>-1.32E-2</v>
      </c>
      <c r="L6931" s="11">
        <v>-1.32E-2</v>
      </c>
      <c r="M6931" s="11">
        <v>-1.32E-2</v>
      </c>
      <c r="N6931" s="11">
        <v>-1.32E-2</v>
      </c>
      <c r="O6931" s="11">
        <v>-1.32E-2</v>
      </c>
      <c r="P6931" s="11">
        <v>-1.32E-2</v>
      </c>
      <c r="Q6931" s="11">
        <v>-1.32E-2</v>
      </c>
      <c r="R6931" s="11">
        <v>-1.32E-2</v>
      </c>
      <c r="S6931" s="11">
        <v>-1.32E-2</v>
      </c>
      <c r="T6931" s="11">
        <v>-1.32E-2</v>
      </c>
      <c r="U6931" s="11">
        <v>-1.32E-2</v>
      </c>
      <c r="V6931" s="11">
        <v>-1.32E-2</v>
      </c>
      <c r="W6931" s="11">
        <v>-1.32E-2</v>
      </c>
      <c r="X6931" s="11">
        <v>-1.32E-2</v>
      </c>
      <c r="Y6931" s="11">
        <v>-1.32E-2</v>
      </c>
      <c r="Z6931" s="11">
        <v>-1.32E-2</v>
      </c>
      <c r="AA6931" s="11">
        <v>-1.32E-2</v>
      </c>
      <c r="AB6931" s="11">
        <v>-1.32E-2</v>
      </c>
      <c r="AC6931" s="11">
        <v>-1.32E-2</v>
      </c>
      <c r="AD6931" s="11">
        <v>-1.32E-2</v>
      </c>
      <c r="AE6931" s="11">
        <v>-1.32E-2</v>
      </c>
      <c r="AF6931" s="11">
        <v>-1.32E-2</v>
      </c>
      <c r="AG6931" s="11">
        <v>-1.32E-2</v>
      </c>
      <c r="AH6931" s="11">
        <v>-1.32E-2</v>
      </c>
      <c r="AI6931" s="11">
        <v>-1.32E-2</v>
      </c>
    </row>
    <row r="6932" spans="1:35" x14ac:dyDescent="0.3">
      <c r="A6932" s="15">
        <v>33162.25</v>
      </c>
      <c r="B6932" s="11">
        <f>SsBackT!D6932</f>
        <v>0</v>
      </c>
      <c r="C6932" s="11">
        <f>Illim!B6932</f>
        <v>-1.32E-2</v>
      </c>
      <c r="D6932" s="11">
        <f t="shared" si="435"/>
        <v>10</v>
      </c>
      <c r="E6932" s="11">
        <f t="shared" si="436"/>
        <v>6</v>
      </c>
      <c r="F6932" s="11">
        <f t="shared" si="437"/>
        <v>60</v>
      </c>
      <c r="G6932" s="11">
        <f t="shared" si="438"/>
        <v>60</v>
      </c>
      <c r="H6932" s="11" cm="1">
        <f t="array" ref="H6932">INDEX($K$10:$DI$8773,ROW(G6932)-9,MATCH(G6932,$K$10:$DI$10,0))</f>
        <v>-1.32E-2</v>
      </c>
      <c r="I6932" s="11">
        <f>IF(INDEX(Effacement!$A$3:$Y$15,MATCH(Tests!D6932,Effacement!$A$3:$A$15,0),MATCH(Tests!E6932,Effacement!$A$3:$Y$3,0))=0,H6932,C6932)</f>
        <v>-1.32E-2</v>
      </c>
      <c r="K6932" s="11">
        <v>-1.32E-2</v>
      </c>
      <c r="L6932" s="11">
        <v>-1.32E-2</v>
      </c>
      <c r="M6932" s="11">
        <v>-1.32E-2</v>
      </c>
      <c r="N6932" s="11">
        <v>-1.32E-2</v>
      </c>
      <c r="O6932" s="11">
        <v>-1.32E-2</v>
      </c>
      <c r="P6932" s="11">
        <v>-1.32E-2</v>
      </c>
      <c r="Q6932" s="11">
        <v>-1.32E-2</v>
      </c>
      <c r="R6932" s="11">
        <v>-1.32E-2</v>
      </c>
      <c r="S6932" s="11">
        <v>-1.32E-2</v>
      </c>
      <c r="T6932" s="11">
        <v>-1.32E-2</v>
      </c>
      <c r="U6932" s="11">
        <v>-1.32E-2</v>
      </c>
      <c r="V6932" s="11">
        <v>-1.32E-2</v>
      </c>
      <c r="W6932" s="11">
        <v>-1.32E-2</v>
      </c>
      <c r="X6932" s="11">
        <v>-1.32E-2</v>
      </c>
      <c r="Y6932" s="11">
        <v>-1.32E-2</v>
      </c>
      <c r="Z6932" s="11">
        <v>-1.32E-2</v>
      </c>
      <c r="AA6932" s="11">
        <v>-1.32E-2</v>
      </c>
      <c r="AB6932" s="11">
        <v>-1.32E-2</v>
      </c>
      <c r="AC6932" s="11">
        <v>-1.32E-2</v>
      </c>
      <c r="AD6932" s="11">
        <v>-1.32E-2</v>
      </c>
      <c r="AE6932" s="11">
        <v>-1.32E-2</v>
      </c>
      <c r="AF6932" s="11">
        <v>-1.32E-2</v>
      </c>
      <c r="AG6932" s="11">
        <v>-1.32E-2</v>
      </c>
      <c r="AH6932" s="11">
        <v>-1.32E-2</v>
      </c>
      <c r="AI6932" s="11">
        <v>-1.32E-2</v>
      </c>
    </row>
    <row r="6933" spans="1:35" x14ac:dyDescent="0.3">
      <c r="A6933" s="15">
        <v>33162.291666666664</v>
      </c>
      <c r="B6933" s="11">
        <f>SsBackT!D6933</f>
        <v>0</v>
      </c>
      <c r="C6933" s="11">
        <f>Illim!B6933</f>
        <v>54.167000000000002</v>
      </c>
      <c r="D6933" s="11">
        <f t="shared" si="435"/>
        <v>10</v>
      </c>
      <c r="E6933" s="11">
        <f t="shared" si="436"/>
        <v>7</v>
      </c>
      <c r="F6933" s="11">
        <f t="shared" si="437"/>
        <v>60</v>
      </c>
      <c r="G6933" s="11">
        <f t="shared" si="438"/>
        <v>60</v>
      </c>
      <c r="H6933" s="11" cm="1">
        <f t="array" ref="H6933">INDEX($K$10:$DI$8773,ROW(G6933)-9,MATCH(G6933,$K$10:$DI$10,0))</f>
        <v>59.648000000000003</v>
      </c>
      <c r="I6933" s="11">
        <f>IF(INDEX(Effacement!$A$3:$Y$15,MATCH(Tests!D6933,Effacement!$A$3:$A$15,0),MATCH(Tests!E6933,Effacement!$A$3:$Y$3,0))=0,H6933,C6933)</f>
        <v>59.648000000000003</v>
      </c>
      <c r="K6933" s="11">
        <v>43.96</v>
      </c>
      <c r="L6933" s="11">
        <v>44.154000000000003</v>
      </c>
      <c r="M6933" s="11">
        <v>44.277000000000001</v>
      </c>
      <c r="N6933" s="11">
        <v>44.29</v>
      </c>
      <c r="O6933" s="11">
        <v>44.228999999999999</v>
      </c>
      <c r="P6933" s="11">
        <v>44.018999999999998</v>
      </c>
      <c r="Q6933" s="11">
        <v>43.59</v>
      </c>
      <c r="R6933" s="11">
        <v>42.898000000000003</v>
      </c>
      <c r="S6933" s="11">
        <v>41.906999999999996</v>
      </c>
      <c r="T6933" s="11">
        <v>40.435000000000002</v>
      </c>
      <c r="U6933" s="11">
        <v>38.351999999999997</v>
      </c>
      <c r="V6933" s="11">
        <v>53.124000000000002</v>
      </c>
      <c r="W6933" s="11">
        <v>35.744999999999997</v>
      </c>
      <c r="X6933" s="11">
        <v>27.832000000000001</v>
      </c>
      <c r="Y6933" s="11">
        <v>31.798999999999999</v>
      </c>
      <c r="Z6933" s="11">
        <v>43.000999999999998</v>
      </c>
      <c r="AA6933" s="11">
        <v>49.965000000000003</v>
      </c>
      <c r="AB6933" s="11">
        <v>53.427</v>
      </c>
      <c r="AC6933" s="11">
        <v>55.755000000000003</v>
      </c>
      <c r="AD6933" s="11">
        <v>57.276000000000003</v>
      </c>
      <c r="AE6933" s="11">
        <v>58.32</v>
      </c>
      <c r="AF6933" s="11">
        <v>58.982999999999997</v>
      </c>
      <c r="AG6933" s="11">
        <v>59.332999999999998</v>
      </c>
      <c r="AH6933" s="11">
        <v>59.5</v>
      </c>
      <c r="AI6933" s="11">
        <v>59.648000000000003</v>
      </c>
    </row>
    <row r="6934" spans="1:35" x14ac:dyDescent="0.3">
      <c r="A6934" s="15">
        <v>33162.333333333336</v>
      </c>
      <c r="B6934" s="11">
        <f>SsBackT!D6934</f>
        <v>0</v>
      </c>
      <c r="C6934" s="11">
        <f>Illim!B6934</f>
        <v>226.1</v>
      </c>
      <c r="D6934" s="11">
        <f t="shared" si="435"/>
        <v>10</v>
      </c>
      <c r="E6934" s="11">
        <f t="shared" si="436"/>
        <v>8</v>
      </c>
      <c r="F6934" s="11">
        <f t="shared" si="437"/>
        <v>60</v>
      </c>
      <c r="G6934" s="11">
        <f t="shared" si="438"/>
        <v>60</v>
      </c>
      <c r="H6934" s="11" cm="1">
        <f t="array" ref="H6934">INDEX($K$10:$DI$8773,ROW(G6934)-9,MATCH(G6934,$K$10:$DI$10,0))</f>
        <v>171.06</v>
      </c>
      <c r="I6934" s="11">
        <f>IF(INDEX(Effacement!$A$3:$Y$15,MATCH(Tests!D6934,Effacement!$A$3:$A$15,0),MATCH(Tests!E6934,Effacement!$A$3:$Y$3,0))=0,H6934,C6934)</f>
        <v>171.06</v>
      </c>
      <c r="K6934" s="11">
        <v>106.56</v>
      </c>
      <c r="L6934" s="11">
        <v>108.42</v>
      </c>
      <c r="M6934" s="11">
        <v>110.18</v>
      </c>
      <c r="N6934" s="11">
        <v>111.74</v>
      </c>
      <c r="O6934" s="11">
        <v>113.17</v>
      </c>
      <c r="P6934" s="11">
        <v>114.34</v>
      </c>
      <c r="Q6934" s="11">
        <v>115.3</v>
      </c>
      <c r="R6934" s="11">
        <v>115.79</v>
      </c>
      <c r="S6934" s="11">
        <v>190.23</v>
      </c>
      <c r="T6934" s="11">
        <v>214.22</v>
      </c>
      <c r="U6934" s="11">
        <v>192.1</v>
      </c>
      <c r="V6934" s="11">
        <v>168.05</v>
      </c>
      <c r="W6934" s="11">
        <v>142.74</v>
      </c>
      <c r="X6934" s="11">
        <v>118.37</v>
      </c>
      <c r="Y6934" s="11">
        <v>96.239000000000004</v>
      </c>
      <c r="Z6934" s="11">
        <v>81.78</v>
      </c>
      <c r="AA6934" s="11">
        <v>81.536000000000001</v>
      </c>
      <c r="AB6934" s="11">
        <v>90.796999999999997</v>
      </c>
      <c r="AC6934" s="11">
        <v>104.37</v>
      </c>
      <c r="AD6934" s="11">
        <v>119.56</v>
      </c>
      <c r="AE6934" s="11">
        <v>135.08000000000001</v>
      </c>
      <c r="AF6934" s="11">
        <v>150.1</v>
      </c>
      <c r="AG6934" s="11">
        <v>164.26</v>
      </c>
      <c r="AH6934" s="11">
        <v>170.33</v>
      </c>
      <c r="AI6934" s="11">
        <v>171.06</v>
      </c>
    </row>
    <row r="6935" spans="1:35" x14ac:dyDescent="0.3">
      <c r="A6935" s="15">
        <v>33162.375</v>
      </c>
      <c r="B6935" s="11">
        <f>SsBackT!D6935</f>
        <v>0</v>
      </c>
      <c r="C6935" s="11">
        <f>Illim!B6935</f>
        <v>472.34</v>
      </c>
      <c r="D6935" s="11">
        <f t="shared" si="435"/>
        <v>10</v>
      </c>
      <c r="E6935" s="11">
        <f t="shared" si="436"/>
        <v>9</v>
      </c>
      <c r="F6935" s="11">
        <f t="shared" si="437"/>
        <v>60</v>
      </c>
      <c r="G6935" s="11">
        <f t="shared" si="438"/>
        <v>60</v>
      </c>
      <c r="H6935" s="11" cm="1">
        <f t="array" ref="H6935">INDEX($K$10:$DI$8773,ROW(G6935)-9,MATCH(G6935,$K$10:$DI$10,0))</f>
        <v>216.17</v>
      </c>
      <c r="I6935" s="11">
        <f>IF(INDEX(Effacement!$A$3:$Y$15,MATCH(Tests!D6935,Effacement!$A$3:$A$15,0),MATCH(Tests!E6935,Effacement!$A$3:$Y$3,0))=0,H6935,C6935)</f>
        <v>216.17</v>
      </c>
      <c r="K6935" s="11">
        <v>471.98</v>
      </c>
      <c r="L6935" s="11">
        <v>471.89</v>
      </c>
      <c r="M6935" s="11">
        <v>469.14</v>
      </c>
      <c r="N6935" s="11">
        <v>463.58</v>
      </c>
      <c r="O6935" s="11">
        <v>455.46</v>
      </c>
      <c r="P6935" s="11">
        <v>444.35</v>
      </c>
      <c r="Q6935" s="11">
        <v>430.75</v>
      </c>
      <c r="R6935" s="11">
        <v>414.6</v>
      </c>
      <c r="S6935" s="11">
        <v>395.32</v>
      </c>
      <c r="T6935" s="11">
        <v>372.82</v>
      </c>
      <c r="U6935" s="11">
        <v>346.87</v>
      </c>
      <c r="V6935" s="11">
        <v>318.42</v>
      </c>
      <c r="W6935" s="11">
        <v>286.70999999999998</v>
      </c>
      <c r="X6935" s="11">
        <v>255.08</v>
      </c>
      <c r="Y6935" s="11">
        <v>221.3</v>
      </c>
      <c r="Z6935" s="11">
        <v>186.18</v>
      </c>
      <c r="AA6935" s="11">
        <v>151.97</v>
      </c>
      <c r="AB6935" s="11">
        <v>123.46</v>
      </c>
      <c r="AC6935" s="11">
        <v>110.23</v>
      </c>
      <c r="AD6935" s="11">
        <v>113.88</v>
      </c>
      <c r="AE6935" s="11">
        <v>128.91999999999999</v>
      </c>
      <c r="AF6935" s="11">
        <v>149.16</v>
      </c>
      <c r="AG6935" s="11">
        <v>171.5</v>
      </c>
      <c r="AH6935" s="11">
        <v>194.1</v>
      </c>
      <c r="AI6935" s="11">
        <v>216.17</v>
      </c>
    </row>
    <row r="6936" spans="1:35" x14ac:dyDescent="0.3">
      <c r="A6936" s="15">
        <v>33162.416666666664</v>
      </c>
      <c r="B6936" s="11">
        <f>SsBackT!D6936</f>
        <v>0</v>
      </c>
      <c r="C6936" s="11">
        <f>Illim!B6936</f>
        <v>501.67</v>
      </c>
      <c r="D6936" s="11">
        <f t="shared" si="435"/>
        <v>10</v>
      </c>
      <c r="E6936" s="11">
        <f t="shared" si="436"/>
        <v>10</v>
      </c>
      <c r="F6936" s="11">
        <f t="shared" si="437"/>
        <v>60</v>
      </c>
      <c r="G6936" s="11">
        <f t="shared" si="438"/>
        <v>60</v>
      </c>
      <c r="H6936" s="11" cm="1">
        <f t="array" ref="H6936">INDEX($K$10:$DI$8773,ROW(G6936)-9,MATCH(G6936,$K$10:$DI$10,0))</f>
        <v>158.1</v>
      </c>
      <c r="I6936" s="11">
        <f>IF(INDEX(Effacement!$A$3:$Y$15,MATCH(Tests!D6936,Effacement!$A$3:$A$15,0),MATCH(Tests!E6936,Effacement!$A$3:$Y$3,0))=0,H6936,C6936)</f>
        <v>158.1</v>
      </c>
      <c r="K6936" s="11">
        <v>479.93</v>
      </c>
      <c r="L6936" s="11">
        <v>489.04</v>
      </c>
      <c r="M6936" s="11">
        <v>495.58</v>
      </c>
      <c r="N6936" s="11">
        <v>499.38</v>
      </c>
      <c r="O6936" s="11">
        <v>500.37</v>
      </c>
      <c r="P6936" s="11">
        <v>498.25</v>
      </c>
      <c r="Q6936" s="11">
        <v>493.87</v>
      </c>
      <c r="R6936" s="11">
        <v>485.99</v>
      </c>
      <c r="S6936" s="11">
        <v>475.37</v>
      </c>
      <c r="T6936" s="11">
        <v>461.59</v>
      </c>
      <c r="U6936" s="11">
        <v>444.26</v>
      </c>
      <c r="V6936" s="11">
        <v>423.34</v>
      </c>
      <c r="W6936" s="11">
        <v>399.16</v>
      </c>
      <c r="X6936" s="11">
        <v>375.38</v>
      </c>
      <c r="Y6936" s="11">
        <v>348.79</v>
      </c>
      <c r="Z6936" s="11">
        <v>318.74</v>
      </c>
      <c r="AA6936" s="11">
        <v>285.64</v>
      </c>
      <c r="AB6936" s="11">
        <v>250.13</v>
      </c>
      <c r="AC6936" s="11">
        <v>214</v>
      </c>
      <c r="AD6936" s="11">
        <v>178.76</v>
      </c>
      <c r="AE6936" s="11">
        <v>148.29</v>
      </c>
      <c r="AF6936" s="11">
        <v>129.5</v>
      </c>
      <c r="AG6936" s="11">
        <v>128.53</v>
      </c>
      <c r="AH6936" s="11">
        <v>139.72</v>
      </c>
      <c r="AI6936" s="11">
        <v>158.1</v>
      </c>
    </row>
    <row r="6937" spans="1:35" x14ac:dyDescent="0.3">
      <c r="A6937" s="15">
        <v>33162.458333333336</v>
      </c>
      <c r="B6937" s="11">
        <f>SsBackT!D6937</f>
        <v>0</v>
      </c>
      <c r="C6937" s="11">
        <f>Illim!B6937</f>
        <v>523.66999999999996</v>
      </c>
      <c r="D6937" s="11">
        <f t="shared" si="435"/>
        <v>10</v>
      </c>
      <c r="E6937" s="11">
        <f t="shared" si="436"/>
        <v>11</v>
      </c>
      <c r="F6937" s="11">
        <f t="shared" si="437"/>
        <v>60</v>
      </c>
      <c r="G6937" s="11">
        <f t="shared" si="438"/>
        <v>60</v>
      </c>
      <c r="H6937" s="11" cm="1">
        <f t="array" ref="H6937">INDEX($K$10:$DI$8773,ROW(G6937)-9,MATCH(G6937,$K$10:$DI$10,0))</f>
        <v>146.09</v>
      </c>
      <c r="I6937" s="11">
        <f>IF(INDEX(Effacement!$A$3:$Y$15,MATCH(Tests!D6937,Effacement!$A$3:$A$15,0),MATCH(Tests!E6937,Effacement!$A$3:$Y$3,0))=0,H6937,C6937)</f>
        <v>523.66999999999996</v>
      </c>
      <c r="K6937" s="11">
        <v>433.8</v>
      </c>
      <c r="L6937" s="11">
        <v>455.86</v>
      </c>
      <c r="M6937" s="11">
        <v>475.3</v>
      </c>
      <c r="N6937" s="11">
        <v>491.3</v>
      </c>
      <c r="O6937" s="11">
        <v>503.93</v>
      </c>
      <c r="P6937" s="11">
        <v>513.54</v>
      </c>
      <c r="Q6937" s="11">
        <v>519.76</v>
      </c>
      <c r="R6937" s="11">
        <v>522.98</v>
      </c>
      <c r="S6937" s="11">
        <v>522.73</v>
      </c>
      <c r="T6937" s="11">
        <v>518.91</v>
      </c>
      <c r="U6937" s="11">
        <v>511.79</v>
      </c>
      <c r="V6937" s="11">
        <v>500.87</v>
      </c>
      <c r="W6937" s="11">
        <v>486.92</v>
      </c>
      <c r="X6937" s="11">
        <v>473.83</v>
      </c>
      <c r="Y6937" s="11">
        <v>456.91</v>
      </c>
      <c r="Z6937" s="11">
        <v>436.81</v>
      </c>
      <c r="AA6937" s="11">
        <v>413.7</v>
      </c>
      <c r="AB6937" s="11">
        <v>387.37</v>
      </c>
      <c r="AC6937" s="11">
        <v>356.86</v>
      </c>
      <c r="AD6937" s="11">
        <v>323.75</v>
      </c>
      <c r="AE6937" s="11">
        <v>288.25</v>
      </c>
      <c r="AF6937" s="11">
        <v>250.71</v>
      </c>
      <c r="AG6937" s="11">
        <v>213.52</v>
      </c>
      <c r="AH6937" s="11">
        <v>177.05</v>
      </c>
      <c r="AI6937" s="11">
        <v>146.09</v>
      </c>
    </row>
    <row r="6938" spans="1:35" x14ac:dyDescent="0.3">
      <c r="A6938" s="15">
        <v>33162.5</v>
      </c>
      <c r="B6938" s="11">
        <f>SsBackT!D6938</f>
        <v>0</v>
      </c>
      <c r="C6938" s="11">
        <f>Illim!B6938</f>
        <v>519.52</v>
      </c>
      <c r="D6938" s="11">
        <f t="shared" si="435"/>
        <v>10</v>
      </c>
      <c r="E6938" s="11">
        <f t="shared" si="436"/>
        <v>12</v>
      </c>
      <c r="F6938" s="11">
        <f t="shared" si="437"/>
        <v>60</v>
      </c>
      <c r="G6938" s="11">
        <f t="shared" si="438"/>
        <v>60</v>
      </c>
      <c r="H6938" s="11" cm="1">
        <f t="array" ref="H6938">INDEX($K$10:$DI$8773,ROW(G6938)-9,MATCH(G6938,$K$10:$DI$10,0))</f>
        <v>311.37</v>
      </c>
      <c r="I6938" s="11">
        <f>IF(INDEX(Effacement!$A$3:$Y$15,MATCH(Tests!D6938,Effacement!$A$3:$A$15,0),MATCH(Tests!E6938,Effacement!$A$3:$Y$3,0))=0,H6938,C6938)</f>
        <v>519.52</v>
      </c>
      <c r="K6938" s="11">
        <v>289.29000000000002</v>
      </c>
      <c r="L6938" s="11">
        <v>325.26</v>
      </c>
      <c r="M6938" s="11">
        <v>358.32</v>
      </c>
      <c r="N6938" s="11">
        <v>389.12</v>
      </c>
      <c r="O6938" s="11">
        <v>416.69</v>
      </c>
      <c r="P6938" s="11">
        <v>440.72</v>
      </c>
      <c r="Q6938" s="11">
        <v>462.15</v>
      </c>
      <c r="R6938" s="11">
        <v>479.88</v>
      </c>
      <c r="S6938" s="11">
        <v>494.97</v>
      </c>
      <c r="T6938" s="11">
        <v>505.77</v>
      </c>
      <c r="U6938" s="11">
        <v>513.22</v>
      </c>
      <c r="V6938" s="11">
        <v>517.5</v>
      </c>
      <c r="W6938" s="11">
        <v>517.66</v>
      </c>
      <c r="X6938" s="11">
        <v>519.27</v>
      </c>
      <c r="Y6938" s="11">
        <v>517.62</v>
      </c>
      <c r="Z6938" s="11">
        <v>511.59</v>
      </c>
      <c r="AA6938" s="11">
        <v>502.85</v>
      </c>
      <c r="AB6938" s="11">
        <v>489.81</v>
      </c>
      <c r="AC6938" s="11">
        <v>473.66</v>
      </c>
      <c r="AD6938" s="11">
        <v>453.94</v>
      </c>
      <c r="AE6938" s="11">
        <v>431.88</v>
      </c>
      <c r="AF6938" s="11">
        <v>406.31</v>
      </c>
      <c r="AG6938" s="11">
        <v>377.47</v>
      </c>
      <c r="AH6938" s="11">
        <v>345.41</v>
      </c>
      <c r="AI6938" s="11">
        <v>311.37</v>
      </c>
    </row>
    <row r="6939" spans="1:35" x14ac:dyDescent="0.3">
      <c r="A6939" s="15">
        <v>33162.541666666664</v>
      </c>
      <c r="B6939" s="11">
        <f>SsBackT!D6939</f>
        <v>0</v>
      </c>
      <c r="C6939" s="11">
        <f>Illim!B6939</f>
        <v>547.20000000000005</v>
      </c>
      <c r="D6939" s="11">
        <f t="shared" si="435"/>
        <v>10</v>
      </c>
      <c r="E6939" s="11">
        <f t="shared" si="436"/>
        <v>13</v>
      </c>
      <c r="F6939" s="11">
        <f t="shared" si="437"/>
        <v>60</v>
      </c>
      <c r="G6939" s="11">
        <f t="shared" si="438"/>
        <v>60</v>
      </c>
      <c r="H6939" s="11" cm="1">
        <f t="array" ref="H6939">INDEX($K$10:$DI$8773,ROW(G6939)-9,MATCH(G6939,$K$10:$DI$10,0))</f>
        <v>466.64</v>
      </c>
      <c r="I6939" s="11">
        <f>IF(INDEX(Effacement!$A$3:$Y$15,MATCH(Tests!D6939,Effacement!$A$3:$A$15,0),MATCH(Tests!E6939,Effacement!$A$3:$Y$3,0))=0,H6939,C6939)</f>
        <v>547.20000000000005</v>
      </c>
      <c r="K6939" s="11">
        <v>121.16</v>
      </c>
      <c r="L6939" s="11">
        <v>149.38999999999999</v>
      </c>
      <c r="M6939" s="11">
        <v>186.84</v>
      </c>
      <c r="N6939" s="11">
        <v>227.45</v>
      </c>
      <c r="O6939" s="11">
        <v>269.08</v>
      </c>
      <c r="P6939" s="11">
        <v>308.76</v>
      </c>
      <c r="Q6939" s="11">
        <v>346.21</v>
      </c>
      <c r="R6939" s="11">
        <v>380.81</v>
      </c>
      <c r="S6939" s="11">
        <v>411.69</v>
      </c>
      <c r="T6939" s="11">
        <v>439.1</v>
      </c>
      <c r="U6939" s="11">
        <v>462.83</v>
      </c>
      <c r="V6939" s="11">
        <v>482.93</v>
      </c>
      <c r="W6939" s="11">
        <v>499.6</v>
      </c>
      <c r="X6939" s="11">
        <v>517.28</v>
      </c>
      <c r="Y6939" s="11">
        <v>530.36</v>
      </c>
      <c r="Z6939" s="11">
        <v>539.92999999999995</v>
      </c>
      <c r="AA6939" s="11">
        <v>545.62</v>
      </c>
      <c r="AB6939" s="11">
        <v>548.04999999999995</v>
      </c>
      <c r="AC6939" s="11">
        <v>546.79</v>
      </c>
      <c r="AD6939" s="11">
        <v>542.27</v>
      </c>
      <c r="AE6939" s="11">
        <v>534.03</v>
      </c>
      <c r="AF6939" s="11">
        <v>522.04</v>
      </c>
      <c r="AG6939" s="11">
        <v>507.07</v>
      </c>
      <c r="AH6939" s="11">
        <v>488.38</v>
      </c>
      <c r="AI6939" s="11">
        <v>466.64</v>
      </c>
    </row>
    <row r="6940" spans="1:35" x14ac:dyDescent="0.3">
      <c r="A6940" s="15">
        <v>33162.583333333336</v>
      </c>
      <c r="B6940" s="11">
        <f>SsBackT!D6940</f>
        <v>0</v>
      </c>
      <c r="C6940" s="11">
        <f>Illim!B6940</f>
        <v>557.95000000000005</v>
      </c>
      <c r="D6940" s="11">
        <f t="shared" si="435"/>
        <v>10</v>
      </c>
      <c r="E6940" s="11">
        <f t="shared" si="436"/>
        <v>14</v>
      </c>
      <c r="F6940" s="11">
        <f t="shared" si="437"/>
        <v>60</v>
      </c>
      <c r="G6940" s="11">
        <f t="shared" si="438"/>
        <v>60</v>
      </c>
      <c r="H6940" s="11" cm="1">
        <f t="array" ref="H6940">INDEX($K$10:$DI$8773,ROW(G6940)-9,MATCH(G6940,$K$10:$DI$10,0))</f>
        <v>541.64</v>
      </c>
      <c r="I6940" s="11">
        <f>IF(INDEX(Effacement!$A$3:$Y$15,MATCH(Tests!D6940,Effacement!$A$3:$A$15,0),MATCH(Tests!E6940,Effacement!$A$3:$Y$3,0))=0,H6940,C6940)</f>
        <v>557.95000000000005</v>
      </c>
      <c r="K6940" s="11">
        <v>158.32</v>
      </c>
      <c r="L6940" s="11">
        <v>132.53</v>
      </c>
      <c r="M6940" s="11">
        <v>112.52</v>
      </c>
      <c r="N6940" s="11">
        <v>105.65</v>
      </c>
      <c r="O6940" s="11">
        <v>116.25</v>
      </c>
      <c r="P6940" s="11">
        <v>147.63999999999999</v>
      </c>
      <c r="Q6940" s="11">
        <v>187.6</v>
      </c>
      <c r="R6940" s="11">
        <v>230.64</v>
      </c>
      <c r="S6940" s="11">
        <v>273.19</v>
      </c>
      <c r="T6940" s="11">
        <v>313.81</v>
      </c>
      <c r="U6940" s="11">
        <v>351.37</v>
      </c>
      <c r="V6940" s="11">
        <v>384.99</v>
      </c>
      <c r="W6940" s="11">
        <v>414.55</v>
      </c>
      <c r="X6940" s="11">
        <v>445.24</v>
      </c>
      <c r="Y6940" s="11">
        <v>472.17</v>
      </c>
      <c r="Z6940" s="11">
        <v>495.44</v>
      </c>
      <c r="AA6940" s="11">
        <v>514.59</v>
      </c>
      <c r="AB6940" s="11">
        <v>530.1</v>
      </c>
      <c r="AC6940" s="11">
        <v>542.01</v>
      </c>
      <c r="AD6940" s="11">
        <v>550.28</v>
      </c>
      <c r="AE6940" s="11">
        <v>555.41999999999996</v>
      </c>
      <c r="AF6940" s="11">
        <v>557.24</v>
      </c>
      <c r="AG6940" s="11">
        <v>555.38</v>
      </c>
      <c r="AH6940" s="11">
        <v>550.24</v>
      </c>
      <c r="AI6940" s="11">
        <v>541.64</v>
      </c>
    </row>
    <row r="6941" spans="1:35" x14ac:dyDescent="0.3">
      <c r="A6941" s="15">
        <v>33162.625</v>
      </c>
      <c r="B6941" s="11">
        <f>SsBackT!D6941</f>
        <v>0</v>
      </c>
      <c r="C6941" s="11">
        <f>Illim!B6941</f>
        <v>553.42999999999995</v>
      </c>
      <c r="D6941" s="11">
        <f t="shared" si="435"/>
        <v>10</v>
      </c>
      <c r="E6941" s="11">
        <f t="shared" si="436"/>
        <v>15</v>
      </c>
      <c r="F6941" s="11">
        <f t="shared" si="437"/>
        <v>60</v>
      </c>
      <c r="G6941" s="11">
        <f t="shared" si="438"/>
        <v>60</v>
      </c>
      <c r="H6941" s="11" cm="1">
        <f t="array" ref="H6941">INDEX($K$10:$DI$8773,ROW(G6941)-9,MATCH(G6941,$K$10:$DI$10,0))</f>
        <v>381.11</v>
      </c>
      <c r="I6941" s="11">
        <f>IF(INDEX(Effacement!$A$3:$Y$15,MATCH(Tests!D6941,Effacement!$A$3:$A$15,0),MATCH(Tests!E6941,Effacement!$A$3:$Y$3,0))=0,H6941,C6941)</f>
        <v>381.11</v>
      </c>
      <c r="K6941" s="11">
        <v>248.08</v>
      </c>
      <c r="L6941" s="11">
        <v>216.17</v>
      </c>
      <c r="M6941" s="11">
        <v>183.1</v>
      </c>
      <c r="N6941" s="11">
        <v>149.99</v>
      </c>
      <c r="O6941" s="11">
        <v>118.58</v>
      </c>
      <c r="P6941" s="11">
        <v>92.366</v>
      </c>
      <c r="Q6941" s="11">
        <v>78.102999999999994</v>
      </c>
      <c r="R6941" s="11">
        <v>84.703999999999994</v>
      </c>
      <c r="S6941" s="11">
        <v>117.92</v>
      </c>
      <c r="T6941" s="11">
        <v>162.47999999999999</v>
      </c>
      <c r="U6941" s="11">
        <v>210.16</v>
      </c>
      <c r="V6941" s="11">
        <v>257.83</v>
      </c>
      <c r="W6941" s="11">
        <v>302.94</v>
      </c>
      <c r="X6941" s="11">
        <v>347.84</v>
      </c>
      <c r="Y6941" s="11">
        <v>387.92</v>
      </c>
      <c r="Z6941" s="11">
        <v>424.66</v>
      </c>
      <c r="AA6941" s="11">
        <v>457.58</v>
      </c>
      <c r="AB6941" s="11">
        <v>486.06</v>
      </c>
      <c r="AC6941" s="11">
        <v>510.56</v>
      </c>
      <c r="AD6941" s="11">
        <v>531.78</v>
      </c>
      <c r="AE6941" s="11">
        <v>549.34</v>
      </c>
      <c r="AF6941" s="11">
        <v>495.95</v>
      </c>
      <c r="AG6941" s="11">
        <v>437.25</v>
      </c>
      <c r="AH6941" s="11">
        <v>398.74</v>
      </c>
      <c r="AI6941" s="11">
        <v>381.11</v>
      </c>
    </row>
    <row r="6942" spans="1:35" x14ac:dyDescent="0.3">
      <c r="A6942" s="15">
        <v>33162.666666666664</v>
      </c>
      <c r="B6942" s="11">
        <f>SsBackT!D6942</f>
        <v>0</v>
      </c>
      <c r="C6942" s="11">
        <f>Illim!B6942</f>
        <v>268.64</v>
      </c>
      <c r="D6942" s="11">
        <f t="shared" si="435"/>
        <v>10</v>
      </c>
      <c r="E6942" s="11">
        <f t="shared" si="436"/>
        <v>16</v>
      </c>
      <c r="F6942" s="11">
        <f t="shared" si="437"/>
        <v>60</v>
      </c>
      <c r="G6942" s="11">
        <f t="shared" si="438"/>
        <v>60</v>
      </c>
      <c r="H6942" s="11" cm="1">
        <f t="array" ref="H6942">INDEX($K$10:$DI$8773,ROW(G6942)-9,MATCH(G6942,$K$10:$DI$10,0))</f>
        <v>94.328000000000003</v>
      </c>
      <c r="I6942" s="11">
        <f>IF(INDEX(Effacement!$A$3:$Y$15,MATCH(Tests!D6942,Effacement!$A$3:$A$15,0),MATCH(Tests!E6942,Effacement!$A$3:$Y$3,0))=0,H6942,C6942)</f>
        <v>94.328000000000003</v>
      </c>
      <c r="K6942" s="11">
        <v>207.66</v>
      </c>
      <c r="L6942" s="11">
        <v>205.21</v>
      </c>
      <c r="M6942" s="11">
        <v>201.45</v>
      </c>
      <c r="N6942" s="11">
        <v>188.54</v>
      </c>
      <c r="O6942" s="11">
        <v>161.96</v>
      </c>
      <c r="P6942" s="11">
        <v>134.22999999999999</v>
      </c>
      <c r="Q6942" s="11">
        <v>106.6</v>
      </c>
      <c r="R6942" s="11">
        <v>80.918999999999997</v>
      </c>
      <c r="S6942" s="11">
        <v>60.881999999999998</v>
      </c>
      <c r="T6942" s="11">
        <v>53.838000000000001</v>
      </c>
      <c r="U6942" s="11">
        <v>68.954999999999998</v>
      </c>
      <c r="V6942" s="11">
        <v>101.74</v>
      </c>
      <c r="W6942" s="11">
        <v>140.76</v>
      </c>
      <c r="X6942" s="11">
        <v>182.7</v>
      </c>
      <c r="Y6942" s="11">
        <v>223.36</v>
      </c>
      <c r="Z6942" s="11">
        <v>261.52</v>
      </c>
      <c r="AA6942" s="11">
        <v>142.18</v>
      </c>
      <c r="AB6942" s="11">
        <v>90.760999999999996</v>
      </c>
      <c r="AC6942" s="11">
        <v>92.311000000000007</v>
      </c>
      <c r="AD6942" s="11">
        <v>93.335999999999999</v>
      </c>
      <c r="AE6942" s="11">
        <v>94.075999999999993</v>
      </c>
      <c r="AF6942" s="11">
        <v>94.522999999999996</v>
      </c>
      <c r="AG6942" s="11">
        <v>94.722999999999999</v>
      </c>
      <c r="AH6942" s="11">
        <v>94.646000000000001</v>
      </c>
      <c r="AI6942" s="11">
        <v>94.328000000000003</v>
      </c>
    </row>
    <row r="6943" spans="1:35" x14ac:dyDescent="0.3">
      <c r="A6943" s="15">
        <v>33162.708333333336</v>
      </c>
      <c r="B6943" s="11">
        <f>SsBackT!D6943</f>
        <v>0</v>
      </c>
      <c r="C6943" s="11">
        <f>Illim!B6943</f>
        <v>16.779</v>
      </c>
      <c r="D6943" s="11">
        <f t="shared" si="435"/>
        <v>10</v>
      </c>
      <c r="E6943" s="11">
        <f t="shared" si="436"/>
        <v>17</v>
      </c>
      <c r="F6943" s="11">
        <f t="shared" si="437"/>
        <v>60</v>
      </c>
      <c r="G6943" s="11">
        <f t="shared" si="438"/>
        <v>60</v>
      </c>
      <c r="H6943" s="11" cm="1">
        <f t="array" ref="H6943">INDEX($K$10:$DI$8773,ROW(G6943)-9,MATCH(G6943,$K$10:$DI$10,0))</f>
        <v>11.039</v>
      </c>
      <c r="I6943" s="11">
        <f>IF(INDEX(Effacement!$A$3:$Y$15,MATCH(Tests!D6943,Effacement!$A$3:$A$15,0),MATCH(Tests!E6943,Effacement!$A$3:$Y$3,0))=0,H6943,C6943)</f>
        <v>11.039</v>
      </c>
      <c r="K6943" s="11">
        <v>11.757999999999999</v>
      </c>
      <c r="L6943" s="11">
        <v>12.201000000000001</v>
      </c>
      <c r="M6943" s="11">
        <v>12.692</v>
      </c>
      <c r="N6943" s="11">
        <v>13.19</v>
      </c>
      <c r="O6943" s="11">
        <v>13.73</v>
      </c>
      <c r="P6943" s="11">
        <v>14.260999999999999</v>
      </c>
      <c r="Q6943" s="11">
        <v>14.803000000000001</v>
      </c>
      <c r="R6943" s="11">
        <v>15.321</v>
      </c>
      <c r="S6943" s="11">
        <v>15.808</v>
      </c>
      <c r="T6943" s="11">
        <v>16.239999999999998</v>
      </c>
      <c r="U6943" s="11">
        <v>16.63</v>
      </c>
      <c r="V6943" s="11">
        <v>16.896000000000001</v>
      </c>
      <c r="W6943" s="11">
        <v>17.007000000000001</v>
      </c>
      <c r="X6943" s="11">
        <v>16.786000000000001</v>
      </c>
      <c r="Y6943" s="11">
        <v>16.462</v>
      </c>
      <c r="Z6943" s="11">
        <v>16.04</v>
      </c>
      <c r="AA6943" s="11">
        <v>15.54</v>
      </c>
      <c r="AB6943" s="11">
        <v>14.984</v>
      </c>
      <c r="AC6943" s="11">
        <v>14.397</v>
      </c>
      <c r="AD6943" s="11">
        <v>13.789</v>
      </c>
      <c r="AE6943" s="11">
        <v>13.199</v>
      </c>
      <c r="AF6943" s="11">
        <v>12.605</v>
      </c>
      <c r="AG6943" s="11">
        <v>12.055999999999999</v>
      </c>
      <c r="AH6943" s="11">
        <v>11.52</v>
      </c>
      <c r="AI6943" s="11">
        <v>11.039</v>
      </c>
    </row>
    <row r="6944" spans="1:35" x14ac:dyDescent="0.3">
      <c r="A6944" s="15">
        <v>33162.75</v>
      </c>
      <c r="B6944" s="11">
        <f>SsBackT!D6944</f>
        <v>0</v>
      </c>
      <c r="C6944" s="11">
        <f>Illim!B6944</f>
        <v>-1.32E-2</v>
      </c>
      <c r="D6944" s="11">
        <f t="shared" si="435"/>
        <v>10</v>
      </c>
      <c r="E6944" s="11">
        <f t="shared" si="436"/>
        <v>18</v>
      </c>
      <c r="F6944" s="11">
        <f t="shared" si="437"/>
        <v>60</v>
      </c>
      <c r="G6944" s="11">
        <f t="shared" si="438"/>
        <v>60</v>
      </c>
      <c r="H6944" s="11" cm="1">
        <f t="array" ref="H6944">INDEX($K$10:$DI$8773,ROW(G6944)-9,MATCH(G6944,$K$10:$DI$10,0))</f>
        <v>-1.32E-2</v>
      </c>
      <c r="I6944" s="11">
        <f>IF(INDEX(Effacement!$A$3:$Y$15,MATCH(Tests!D6944,Effacement!$A$3:$A$15,0),MATCH(Tests!E6944,Effacement!$A$3:$Y$3,0))=0,H6944,C6944)</f>
        <v>-1.32E-2</v>
      </c>
      <c r="K6944" s="11">
        <v>-1.32E-2</v>
      </c>
      <c r="L6944" s="11">
        <v>-1.32E-2</v>
      </c>
      <c r="M6944" s="11">
        <v>-1.32E-2</v>
      </c>
      <c r="N6944" s="11">
        <v>-1.32E-2</v>
      </c>
      <c r="O6944" s="11">
        <v>-1.32E-2</v>
      </c>
      <c r="P6944" s="11">
        <v>-1.32E-2</v>
      </c>
      <c r="Q6944" s="11">
        <v>-1.32E-2</v>
      </c>
      <c r="R6944" s="11">
        <v>-1.32E-2</v>
      </c>
      <c r="S6944" s="11">
        <v>-1.32E-2</v>
      </c>
      <c r="T6944" s="11">
        <v>-1.32E-2</v>
      </c>
      <c r="U6944" s="11">
        <v>-1.32E-2</v>
      </c>
      <c r="V6944" s="11">
        <v>-1.32E-2</v>
      </c>
      <c r="W6944" s="11">
        <v>-1.32E-2</v>
      </c>
      <c r="X6944" s="11">
        <v>-1.32E-2</v>
      </c>
      <c r="Y6944" s="11">
        <v>-1.32E-2</v>
      </c>
      <c r="Z6944" s="11">
        <v>-1.32E-2</v>
      </c>
      <c r="AA6944" s="11">
        <v>-1.32E-2</v>
      </c>
      <c r="AB6944" s="11">
        <v>-1.32E-2</v>
      </c>
      <c r="AC6944" s="11">
        <v>-1.32E-2</v>
      </c>
      <c r="AD6944" s="11">
        <v>-1.32E-2</v>
      </c>
      <c r="AE6944" s="11">
        <v>-1.32E-2</v>
      </c>
      <c r="AF6944" s="11">
        <v>-1.32E-2</v>
      </c>
      <c r="AG6944" s="11">
        <v>-1.32E-2</v>
      </c>
      <c r="AH6944" s="11">
        <v>-1.32E-2</v>
      </c>
      <c r="AI6944" s="11">
        <v>-1.32E-2</v>
      </c>
    </row>
    <row r="6945" spans="1:35" x14ac:dyDescent="0.3">
      <c r="A6945" s="15">
        <v>33162.791666666664</v>
      </c>
      <c r="B6945" s="11">
        <f>SsBackT!D6945</f>
        <v>0</v>
      </c>
      <c r="C6945" s="11">
        <f>Illim!B6945</f>
        <v>-1.32E-2</v>
      </c>
      <c r="D6945" s="11">
        <f t="shared" si="435"/>
        <v>10</v>
      </c>
      <c r="E6945" s="11">
        <f t="shared" si="436"/>
        <v>19</v>
      </c>
      <c r="F6945" s="11">
        <f t="shared" si="437"/>
        <v>60</v>
      </c>
      <c r="G6945" s="11">
        <f t="shared" si="438"/>
        <v>60</v>
      </c>
      <c r="H6945" s="11" cm="1">
        <f t="array" ref="H6945">INDEX($K$10:$DI$8773,ROW(G6945)-9,MATCH(G6945,$K$10:$DI$10,0))</f>
        <v>-1.32E-2</v>
      </c>
      <c r="I6945" s="11">
        <f>IF(INDEX(Effacement!$A$3:$Y$15,MATCH(Tests!D6945,Effacement!$A$3:$A$15,0),MATCH(Tests!E6945,Effacement!$A$3:$Y$3,0))=0,H6945,C6945)</f>
        <v>-1.32E-2</v>
      </c>
      <c r="K6945" s="11">
        <v>-1.32E-2</v>
      </c>
      <c r="L6945" s="11">
        <v>-1.32E-2</v>
      </c>
      <c r="M6945" s="11">
        <v>-1.32E-2</v>
      </c>
      <c r="N6945" s="11">
        <v>-1.32E-2</v>
      </c>
      <c r="O6945" s="11">
        <v>-1.32E-2</v>
      </c>
      <c r="P6945" s="11">
        <v>-1.32E-2</v>
      </c>
      <c r="Q6945" s="11">
        <v>-1.32E-2</v>
      </c>
      <c r="R6945" s="11">
        <v>-1.32E-2</v>
      </c>
      <c r="S6945" s="11">
        <v>-1.32E-2</v>
      </c>
      <c r="T6945" s="11">
        <v>-1.32E-2</v>
      </c>
      <c r="U6945" s="11">
        <v>-1.32E-2</v>
      </c>
      <c r="V6945" s="11">
        <v>-1.32E-2</v>
      </c>
      <c r="W6945" s="11">
        <v>-1.32E-2</v>
      </c>
      <c r="X6945" s="11">
        <v>-1.32E-2</v>
      </c>
      <c r="Y6945" s="11">
        <v>-1.32E-2</v>
      </c>
      <c r="Z6945" s="11">
        <v>-1.32E-2</v>
      </c>
      <c r="AA6945" s="11">
        <v>-1.32E-2</v>
      </c>
      <c r="AB6945" s="11">
        <v>-1.32E-2</v>
      </c>
      <c r="AC6945" s="11">
        <v>-1.32E-2</v>
      </c>
      <c r="AD6945" s="11">
        <v>-1.32E-2</v>
      </c>
      <c r="AE6945" s="11">
        <v>-1.32E-2</v>
      </c>
      <c r="AF6945" s="11">
        <v>-1.32E-2</v>
      </c>
      <c r="AG6945" s="11">
        <v>-1.32E-2</v>
      </c>
      <c r="AH6945" s="11">
        <v>-1.32E-2</v>
      </c>
      <c r="AI6945" s="11">
        <v>-1.32E-2</v>
      </c>
    </row>
    <row r="6946" spans="1:35" x14ac:dyDescent="0.3">
      <c r="A6946" s="15">
        <v>33162.833333333336</v>
      </c>
      <c r="B6946" s="11">
        <f>SsBackT!D6946</f>
        <v>0</v>
      </c>
      <c r="C6946" s="11">
        <f>Illim!B6946</f>
        <v>-1.32E-2</v>
      </c>
      <c r="D6946" s="11">
        <f t="shared" si="435"/>
        <v>10</v>
      </c>
      <c r="E6946" s="11">
        <f t="shared" si="436"/>
        <v>20</v>
      </c>
      <c r="F6946" s="11">
        <f t="shared" si="437"/>
        <v>60</v>
      </c>
      <c r="G6946" s="11">
        <f t="shared" si="438"/>
        <v>60</v>
      </c>
      <c r="H6946" s="11" cm="1">
        <f t="array" ref="H6946">INDEX($K$10:$DI$8773,ROW(G6946)-9,MATCH(G6946,$K$10:$DI$10,0))</f>
        <v>-1.32E-2</v>
      </c>
      <c r="I6946" s="11">
        <f>IF(INDEX(Effacement!$A$3:$Y$15,MATCH(Tests!D6946,Effacement!$A$3:$A$15,0),MATCH(Tests!E6946,Effacement!$A$3:$Y$3,0))=0,H6946,C6946)</f>
        <v>-1.32E-2</v>
      </c>
      <c r="K6946" s="11">
        <v>-1.32E-2</v>
      </c>
      <c r="L6946" s="11">
        <v>-1.32E-2</v>
      </c>
      <c r="M6946" s="11">
        <v>-1.32E-2</v>
      </c>
      <c r="N6946" s="11">
        <v>-1.32E-2</v>
      </c>
      <c r="O6946" s="11">
        <v>-1.32E-2</v>
      </c>
      <c r="P6946" s="11">
        <v>-1.32E-2</v>
      </c>
      <c r="Q6946" s="11">
        <v>-1.32E-2</v>
      </c>
      <c r="R6946" s="11">
        <v>-1.32E-2</v>
      </c>
      <c r="S6946" s="11">
        <v>-1.32E-2</v>
      </c>
      <c r="T6946" s="11">
        <v>-1.32E-2</v>
      </c>
      <c r="U6946" s="11">
        <v>-1.32E-2</v>
      </c>
      <c r="V6946" s="11">
        <v>-1.32E-2</v>
      </c>
      <c r="W6946" s="11">
        <v>-1.32E-2</v>
      </c>
      <c r="X6946" s="11">
        <v>-1.32E-2</v>
      </c>
      <c r="Y6946" s="11">
        <v>-1.32E-2</v>
      </c>
      <c r="Z6946" s="11">
        <v>-1.32E-2</v>
      </c>
      <c r="AA6946" s="11">
        <v>-1.32E-2</v>
      </c>
      <c r="AB6946" s="11">
        <v>-1.32E-2</v>
      </c>
      <c r="AC6946" s="11">
        <v>-1.32E-2</v>
      </c>
      <c r="AD6946" s="11">
        <v>-1.32E-2</v>
      </c>
      <c r="AE6946" s="11">
        <v>-1.32E-2</v>
      </c>
      <c r="AF6946" s="11">
        <v>-1.32E-2</v>
      </c>
      <c r="AG6946" s="11">
        <v>-1.32E-2</v>
      </c>
      <c r="AH6946" s="11">
        <v>-1.32E-2</v>
      </c>
      <c r="AI6946" s="11">
        <v>-1.32E-2</v>
      </c>
    </row>
    <row r="6947" spans="1:35" x14ac:dyDescent="0.3">
      <c r="A6947" s="15">
        <v>33162.875</v>
      </c>
      <c r="B6947" s="11">
        <f>SsBackT!D6947</f>
        <v>0</v>
      </c>
      <c r="C6947" s="11">
        <f>Illim!B6947</f>
        <v>-1.32E-2</v>
      </c>
      <c r="D6947" s="11">
        <f t="shared" si="435"/>
        <v>10</v>
      </c>
      <c r="E6947" s="11">
        <f t="shared" si="436"/>
        <v>21</v>
      </c>
      <c r="F6947" s="11">
        <f t="shared" si="437"/>
        <v>60</v>
      </c>
      <c r="G6947" s="11">
        <f t="shared" si="438"/>
        <v>60</v>
      </c>
      <c r="H6947" s="11" cm="1">
        <f t="array" ref="H6947">INDEX($K$10:$DI$8773,ROW(G6947)-9,MATCH(G6947,$K$10:$DI$10,0))</f>
        <v>-1.32E-2</v>
      </c>
      <c r="I6947" s="11">
        <f>IF(INDEX(Effacement!$A$3:$Y$15,MATCH(Tests!D6947,Effacement!$A$3:$A$15,0),MATCH(Tests!E6947,Effacement!$A$3:$Y$3,0))=0,H6947,C6947)</f>
        <v>-1.32E-2</v>
      </c>
      <c r="K6947" s="11">
        <v>-1.32E-2</v>
      </c>
      <c r="L6947" s="11">
        <v>-1.32E-2</v>
      </c>
      <c r="M6947" s="11">
        <v>-1.32E-2</v>
      </c>
      <c r="N6947" s="11">
        <v>-1.32E-2</v>
      </c>
      <c r="O6947" s="11">
        <v>-1.32E-2</v>
      </c>
      <c r="P6947" s="11">
        <v>-1.32E-2</v>
      </c>
      <c r="Q6947" s="11">
        <v>-1.32E-2</v>
      </c>
      <c r="R6947" s="11">
        <v>-1.32E-2</v>
      </c>
      <c r="S6947" s="11">
        <v>-1.32E-2</v>
      </c>
      <c r="T6947" s="11">
        <v>-1.32E-2</v>
      </c>
      <c r="U6947" s="11">
        <v>-1.32E-2</v>
      </c>
      <c r="V6947" s="11">
        <v>-1.32E-2</v>
      </c>
      <c r="W6947" s="11">
        <v>-1.32E-2</v>
      </c>
      <c r="X6947" s="11">
        <v>-1.32E-2</v>
      </c>
      <c r="Y6947" s="11">
        <v>-1.32E-2</v>
      </c>
      <c r="Z6947" s="11">
        <v>-1.32E-2</v>
      </c>
      <c r="AA6947" s="11">
        <v>-1.32E-2</v>
      </c>
      <c r="AB6947" s="11">
        <v>-1.32E-2</v>
      </c>
      <c r="AC6947" s="11">
        <v>-1.32E-2</v>
      </c>
      <c r="AD6947" s="11">
        <v>-1.32E-2</v>
      </c>
      <c r="AE6947" s="11">
        <v>-1.32E-2</v>
      </c>
      <c r="AF6947" s="11">
        <v>-1.32E-2</v>
      </c>
      <c r="AG6947" s="11">
        <v>-1.32E-2</v>
      </c>
      <c r="AH6947" s="11">
        <v>-1.32E-2</v>
      </c>
      <c r="AI6947" s="11">
        <v>-1.32E-2</v>
      </c>
    </row>
    <row r="6948" spans="1:35" x14ac:dyDescent="0.3">
      <c r="A6948" s="15">
        <v>33162.916666666664</v>
      </c>
      <c r="B6948" s="11">
        <f>SsBackT!D6948</f>
        <v>0</v>
      </c>
      <c r="C6948" s="11">
        <f>Illim!B6948</f>
        <v>-1.32E-2</v>
      </c>
      <c r="D6948" s="11">
        <f t="shared" si="435"/>
        <v>10</v>
      </c>
      <c r="E6948" s="11">
        <f t="shared" si="436"/>
        <v>22</v>
      </c>
      <c r="F6948" s="11">
        <f t="shared" si="437"/>
        <v>60</v>
      </c>
      <c r="G6948" s="11">
        <f t="shared" si="438"/>
        <v>60</v>
      </c>
      <c r="H6948" s="11" cm="1">
        <f t="array" ref="H6948">INDEX($K$10:$DI$8773,ROW(G6948)-9,MATCH(G6948,$K$10:$DI$10,0))</f>
        <v>-1.32E-2</v>
      </c>
      <c r="I6948" s="11">
        <f>IF(INDEX(Effacement!$A$3:$Y$15,MATCH(Tests!D6948,Effacement!$A$3:$A$15,0),MATCH(Tests!E6948,Effacement!$A$3:$Y$3,0))=0,H6948,C6948)</f>
        <v>-1.32E-2</v>
      </c>
      <c r="K6948" s="11">
        <v>-1.32E-2</v>
      </c>
      <c r="L6948" s="11">
        <v>-1.32E-2</v>
      </c>
      <c r="M6948" s="11">
        <v>-1.32E-2</v>
      </c>
      <c r="N6948" s="11">
        <v>-1.32E-2</v>
      </c>
      <c r="O6948" s="11">
        <v>-1.32E-2</v>
      </c>
      <c r="P6948" s="11">
        <v>-1.32E-2</v>
      </c>
      <c r="Q6948" s="11">
        <v>-1.32E-2</v>
      </c>
      <c r="R6948" s="11">
        <v>-1.32E-2</v>
      </c>
      <c r="S6948" s="11">
        <v>-1.32E-2</v>
      </c>
      <c r="T6948" s="11">
        <v>-1.32E-2</v>
      </c>
      <c r="U6948" s="11">
        <v>-1.32E-2</v>
      </c>
      <c r="V6948" s="11">
        <v>-1.32E-2</v>
      </c>
      <c r="W6948" s="11">
        <v>-1.32E-2</v>
      </c>
      <c r="X6948" s="11">
        <v>-1.32E-2</v>
      </c>
      <c r="Y6948" s="11">
        <v>-1.32E-2</v>
      </c>
      <c r="Z6948" s="11">
        <v>-1.32E-2</v>
      </c>
      <c r="AA6948" s="11">
        <v>-1.32E-2</v>
      </c>
      <c r="AB6948" s="11">
        <v>-1.32E-2</v>
      </c>
      <c r="AC6948" s="11">
        <v>-1.32E-2</v>
      </c>
      <c r="AD6948" s="11">
        <v>-1.32E-2</v>
      </c>
      <c r="AE6948" s="11">
        <v>-1.32E-2</v>
      </c>
      <c r="AF6948" s="11">
        <v>-1.32E-2</v>
      </c>
      <c r="AG6948" s="11">
        <v>-1.32E-2</v>
      </c>
      <c r="AH6948" s="11">
        <v>-1.32E-2</v>
      </c>
      <c r="AI6948" s="11">
        <v>-1.32E-2</v>
      </c>
    </row>
    <row r="6949" spans="1:35" x14ac:dyDescent="0.3">
      <c r="A6949" s="15">
        <v>33162.958333333336</v>
      </c>
      <c r="B6949" s="11">
        <f>SsBackT!D6949</f>
        <v>0</v>
      </c>
      <c r="C6949" s="11">
        <f>Illim!B6949</f>
        <v>-1.32E-2</v>
      </c>
      <c r="D6949" s="11">
        <f t="shared" si="435"/>
        <v>10</v>
      </c>
      <c r="E6949" s="11">
        <f t="shared" si="436"/>
        <v>23</v>
      </c>
      <c r="F6949" s="11">
        <f t="shared" si="437"/>
        <v>60</v>
      </c>
      <c r="G6949" s="11">
        <f t="shared" si="438"/>
        <v>60</v>
      </c>
      <c r="H6949" s="11" cm="1">
        <f t="array" ref="H6949">INDEX($K$10:$DI$8773,ROW(G6949)-9,MATCH(G6949,$K$10:$DI$10,0))</f>
        <v>-1.32E-2</v>
      </c>
      <c r="I6949" s="11">
        <f>IF(INDEX(Effacement!$A$3:$Y$15,MATCH(Tests!D6949,Effacement!$A$3:$A$15,0),MATCH(Tests!E6949,Effacement!$A$3:$Y$3,0))=0,H6949,C6949)</f>
        <v>-1.32E-2</v>
      </c>
      <c r="K6949" s="11">
        <v>-1.32E-2</v>
      </c>
      <c r="L6949" s="11">
        <v>-1.32E-2</v>
      </c>
      <c r="M6949" s="11">
        <v>-1.32E-2</v>
      </c>
      <c r="N6949" s="11">
        <v>-1.32E-2</v>
      </c>
      <c r="O6949" s="11">
        <v>-1.32E-2</v>
      </c>
      <c r="P6949" s="11">
        <v>-1.32E-2</v>
      </c>
      <c r="Q6949" s="11">
        <v>-1.32E-2</v>
      </c>
      <c r="R6949" s="11">
        <v>-1.32E-2</v>
      </c>
      <c r="S6949" s="11">
        <v>-1.32E-2</v>
      </c>
      <c r="T6949" s="11">
        <v>-1.32E-2</v>
      </c>
      <c r="U6949" s="11">
        <v>-1.32E-2</v>
      </c>
      <c r="V6949" s="11">
        <v>-1.32E-2</v>
      </c>
      <c r="W6949" s="11">
        <v>-1.32E-2</v>
      </c>
      <c r="X6949" s="11">
        <v>-1.32E-2</v>
      </c>
      <c r="Y6949" s="11">
        <v>-1.32E-2</v>
      </c>
      <c r="Z6949" s="11">
        <v>-1.32E-2</v>
      </c>
      <c r="AA6949" s="11">
        <v>-1.32E-2</v>
      </c>
      <c r="AB6949" s="11">
        <v>-1.32E-2</v>
      </c>
      <c r="AC6949" s="11">
        <v>-1.32E-2</v>
      </c>
      <c r="AD6949" s="11">
        <v>-1.32E-2</v>
      </c>
      <c r="AE6949" s="11">
        <v>-1.32E-2</v>
      </c>
      <c r="AF6949" s="11">
        <v>-1.32E-2</v>
      </c>
      <c r="AG6949" s="11">
        <v>-1.32E-2</v>
      </c>
      <c r="AH6949" s="11">
        <v>-1.32E-2</v>
      </c>
      <c r="AI6949" s="11">
        <v>-1.32E-2</v>
      </c>
    </row>
    <row r="6950" spans="1:35" x14ac:dyDescent="0.3">
      <c r="A6950" s="15">
        <v>33163</v>
      </c>
      <c r="B6950" s="11">
        <f>SsBackT!D6950</f>
        <v>0</v>
      </c>
      <c r="C6950" s="11">
        <f>Illim!B6950</f>
        <v>-1.32E-2</v>
      </c>
      <c r="D6950" s="11">
        <f t="shared" si="435"/>
        <v>10</v>
      </c>
      <c r="E6950" s="11">
        <f t="shared" si="436"/>
        <v>0</v>
      </c>
      <c r="F6950" s="11">
        <f t="shared" si="437"/>
        <v>60</v>
      </c>
      <c r="G6950" s="11">
        <f t="shared" si="438"/>
        <v>60</v>
      </c>
      <c r="H6950" s="11" cm="1">
        <f t="array" ref="H6950">INDEX($K$10:$DI$8773,ROW(G6950)-9,MATCH(G6950,$K$10:$DI$10,0))</f>
        <v>-1.32E-2</v>
      </c>
      <c r="I6950" s="11">
        <f>IF(INDEX(Effacement!$A$3:$Y$15,MATCH(Tests!D6950,Effacement!$A$3:$A$15,0),MATCH(Tests!E6950,Effacement!$A$3:$Y$3,0))=0,H6950,C6950)</f>
        <v>-1.32E-2</v>
      </c>
      <c r="K6950" s="11">
        <v>-1.32E-2</v>
      </c>
      <c r="L6950" s="11">
        <v>-1.32E-2</v>
      </c>
      <c r="M6950" s="11">
        <v>-1.32E-2</v>
      </c>
      <c r="N6950" s="11">
        <v>-1.32E-2</v>
      </c>
      <c r="O6950" s="11">
        <v>-1.32E-2</v>
      </c>
      <c r="P6950" s="11">
        <v>-1.32E-2</v>
      </c>
      <c r="Q6950" s="11">
        <v>-1.32E-2</v>
      </c>
      <c r="R6950" s="11">
        <v>-1.32E-2</v>
      </c>
      <c r="S6950" s="11">
        <v>-1.32E-2</v>
      </c>
      <c r="T6950" s="11">
        <v>-1.32E-2</v>
      </c>
      <c r="U6950" s="11">
        <v>-1.32E-2</v>
      </c>
      <c r="V6950" s="11">
        <v>-1.32E-2</v>
      </c>
      <c r="W6950" s="11">
        <v>-1.32E-2</v>
      </c>
      <c r="X6950" s="11">
        <v>-1.32E-2</v>
      </c>
      <c r="Y6950" s="11">
        <v>-1.32E-2</v>
      </c>
      <c r="Z6950" s="11">
        <v>-1.32E-2</v>
      </c>
      <c r="AA6950" s="11">
        <v>-1.32E-2</v>
      </c>
      <c r="AB6950" s="11">
        <v>-1.32E-2</v>
      </c>
      <c r="AC6950" s="11">
        <v>-1.32E-2</v>
      </c>
      <c r="AD6950" s="11">
        <v>-1.32E-2</v>
      </c>
      <c r="AE6950" s="11">
        <v>-1.32E-2</v>
      </c>
      <c r="AF6950" s="11">
        <v>-1.32E-2</v>
      </c>
      <c r="AG6950" s="11">
        <v>-1.32E-2</v>
      </c>
      <c r="AH6950" s="11">
        <v>-1.32E-2</v>
      </c>
      <c r="AI6950" s="11">
        <v>-1.32E-2</v>
      </c>
    </row>
    <row r="6951" spans="1:35" x14ac:dyDescent="0.3">
      <c r="A6951" s="15">
        <v>33163.041666666664</v>
      </c>
      <c r="B6951" s="11">
        <f>SsBackT!D6951</f>
        <v>0</v>
      </c>
      <c r="C6951" s="11">
        <f>Illim!B6951</f>
        <v>-1.32E-2</v>
      </c>
      <c r="D6951" s="11">
        <f t="shared" si="435"/>
        <v>10</v>
      </c>
      <c r="E6951" s="11">
        <f t="shared" si="436"/>
        <v>1</v>
      </c>
      <c r="F6951" s="11">
        <f t="shared" si="437"/>
        <v>60</v>
      </c>
      <c r="G6951" s="11">
        <f t="shared" si="438"/>
        <v>60</v>
      </c>
      <c r="H6951" s="11" cm="1">
        <f t="array" ref="H6951">INDEX($K$10:$DI$8773,ROW(G6951)-9,MATCH(G6951,$K$10:$DI$10,0))</f>
        <v>-1.32E-2</v>
      </c>
      <c r="I6951" s="11">
        <f>IF(INDEX(Effacement!$A$3:$Y$15,MATCH(Tests!D6951,Effacement!$A$3:$A$15,0),MATCH(Tests!E6951,Effacement!$A$3:$Y$3,0))=0,H6951,C6951)</f>
        <v>-1.32E-2</v>
      </c>
      <c r="K6951" s="11">
        <v>-1.32E-2</v>
      </c>
      <c r="L6951" s="11">
        <v>-1.32E-2</v>
      </c>
      <c r="M6951" s="11">
        <v>-1.32E-2</v>
      </c>
      <c r="N6951" s="11">
        <v>-1.32E-2</v>
      </c>
      <c r="O6951" s="11">
        <v>-1.32E-2</v>
      </c>
      <c r="P6951" s="11">
        <v>-1.32E-2</v>
      </c>
      <c r="Q6951" s="11">
        <v>-1.32E-2</v>
      </c>
      <c r="R6951" s="11">
        <v>-1.32E-2</v>
      </c>
      <c r="S6951" s="11">
        <v>-1.32E-2</v>
      </c>
      <c r="T6951" s="11">
        <v>-1.32E-2</v>
      </c>
      <c r="U6951" s="11">
        <v>-1.32E-2</v>
      </c>
      <c r="V6951" s="11">
        <v>-1.32E-2</v>
      </c>
      <c r="W6951" s="11">
        <v>-1.32E-2</v>
      </c>
      <c r="X6951" s="11">
        <v>-1.32E-2</v>
      </c>
      <c r="Y6951" s="11">
        <v>-1.32E-2</v>
      </c>
      <c r="Z6951" s="11">
        <v>-1.32E-2</v>
      </c>
      <c r="AA6951" s="11">
        <v>-1.32E-2</v>
      </c>
      <c r="AB6951" s="11">
        <v>-1.32E-2</v>
      </c>
      <c r="AC6951" s="11">
        <v>-1.32E-2</v>
      </c>
      <c r="AD6951" s="11">
        <v>-1.32E-2</v>
      </c>
      <c r="AE6951" s="11">
        <v>-1.32E-2</v>
      </c>
      <c r="AF6951" s="11">
        <v>-1.32E-2</v>
      </c>
      <c r="AG6951" s="11">
        <v>-1.32E-2</v>
      </c>
      <c r="AH6951" s="11">
        <v>-1.32E-2</v>
      </c>
      <c r="AI6951" s="11">
        <v>-1.32E-2</v>
      </c>
    </row>
    <row r="6952" spans="1:35" x14ac:dyDescent="0.3">
      <c r="A6952" s="15">
        <v>33163.083333333336</v>
      </c>
      <c r="B6952" s="11">
        <f>SsBackT!D6952</f>
        <v>0</v>
      </c>
      <c r="C6952" s="11">
        <f>Illim!B6952</f>
        <v>-1.32E-2</v>
      </c>
      <c r="D6952" s="11">
        <f t="shared" si="435"/>
        <v>10</v>
      </c>
      <c r="E6952" s="11">
        <f t="shared" si="436"/>
        <v>2</v>
      </c>
      <c r="F6952" s="11">
        <f t="shared" si="437"/>
        <v>60</v>
      </c>
      <c r="G6952" s="11">
        <f t="shared" si="438"/>
        <v>60</v>
      </c>
      <c r="H6952" s="11" cm="1">
        <f t="array" ref="H6952">INDEX($K$10:$DI$8773,ROW(G6952)-9,MATCH(G6952,$K$10:$DI$10,0))</f>
        <v>-1.32E-2</v>
      </c>
      <c r="I6952" s="11">
        <f>IF(INDEX(Effacement!$A$3:$Y$15,MATCH(Tests!D6952,Effacement!$A$3:$A$15,0),MATCH(Tests!E6952,Effacement!$A$3:$Y$3,0))=0,H6952,C6952)</f>
        <v>-1.32E-2</v>
      </c>
      <c r="K6952" s="11">
        <v>-1.32E-2</v>
      </c>
      <c r="L6952" s="11">
        <v>-1.32E-2</v>
      </c>
      <c r="M6952" s="11">
        <v>-1.32E-2</v>
      </c>
      <c r="N6952" s="11">
        <v>-1.32E-2</v>
      </c>
      <c r="O6952" s="11">
        <v>-1.32E-2</v>
      </c>
      <c r="P6952" s="11">
        <v>-1.32E-2</v>
      </c>
      <c r="Q6952" s="11">
        <v>-1.32E-2</v>
      </c>
      <c r="R6952" s="11">
        <v>-1.32E-2</v>
      </c>
      <c r="S6952" s="11">
        <v>-1.32E-2</v>
      </c>
      <c r="T6952" s="11">
        <v>-1.32E-2</v>
      </c>
      <c r="U6952" s="11">
        <v>-1.32E-2</v>
      </c>
      <c r="V6952" s="11">
        <v>-1.32E-2</v>
      </c>
      <c r="W6952" s="11">
        <v>-1.32E-2</v>
      </c>
      <c r="X6952" s="11">
        <v>-1.32E-2</v>
      </c>
      <c r="Y6952" s="11">
        <v>-1.32E-2</v>
      </c>
      <c r="Z6952" s="11">
        <v>-1.32E-2</v>
      </c>
      <c r="AA6952" s="11">
        <v>-1.32E-2</v>
      </c>
      <c r="AB6952" s="11">
        <v>-1.32E-2</v>
      </c>
      <c r="AC6952" s="11">
        <v>-1.32E-2</v>
      </c>
      <c r="AD6952" s="11">
        <v>-1.32E-2</v>
      </c>
      <c r="AE6952" s="11">
        <v>-1.32E-2</v>
      </c>
      <c r="AF6952" s="11">
        <v>-1.32E-2</v>
      </c>
      <c r="AG6952" s="11">
        <v>-1.32E-2</v>
      </c>
      <c r="AH6952" s="11">
        <v>-1.32E-2</v>
      </c>
      <c r="AI6952" s="11">
        <v>-1.32E-2</v>
      </c>
    </row>
    <row r="6953" spans="1:35" x14ac:dyDescent="0.3">
      <c r="A6953" s="15">
        <v>33163.125</v>
      </c>
      <c r="B6953" s="11">
        <f>SsBackT!D6953</f>
        <v>0</v>
      </c>
      <c r="C6953" s="11">
        <f>Illim!B6953</f>
        <v>-1.32E-2</v>
      </c>
      <c r="D6953" s="11">
        <f t="shared" si="435"/>
        <v>10</v>
      </c>
      <c r="E6953" s="11">
        <f t="shared" si="436"/>
        <v>3</v>
      </c>
      <c r="F6953" s="11">
        <f t="shared" si="437"/>
        <v>60</v>
      </c>
      <c r="G6953" s="11">
        <f t="shared" si="438"/>
        <v>60</v>
      </c>
      <c r="H6953" s="11" cm="1">
        <f t="array" ref="H6953">INDEX($K$10:$DI$8773,ROW(G6953)-9,MATCH(G6953,$K$10:$DI$10,0))</f>
        <v>-1.32E-2</v>
      </c>
      <c r="I6953" s="11">
        <f>IF(INDEX(Effacement!$A$3:$Y$15,MATCH(Tests!D6953,Effacement!$A$3:$A$15,0),MATCH(Tests!E6953,Effacement!$A$3:$Y$3,0))=0,H6953,C6953)</f>
        <v>-1.32E-2</v>
      </c>
      <c r="K6953" s="11">
        <v>-1.32E-2</v>
      </c>
      <c r="L6953" s="11">
        <v>-1.32E-2</v>
      </c>
      <c r="M6953" s="11">
        <v>-1.32E-2</v>
      </c>
      <c r="N6953" s="11">
        <v>-1.32E-2</v>
      </c>
      <c r="O6953" s="11">
        <v>-1.32E-2</v>
      </c>
      <c r="P6953" s="11">
        <v>-1.32E-2</v>
      </c>
      <c r="Q6953" s="11">
        <v>-1.32E-2</v>
      </c>
      <c r="R6953" s="11">
        <v>-1.32E-2</v>
      </c>
      <c r="S6953" s="11">
        <v>-1.32E-2</v>
      </c>
      <c r="T6953" s="11">
        <v>-1.32E-2</v>
      </c>
      <c r="U6953" s="11">
        <v>-1.32E-2</v>
      </c>
      <c r="V6953" s="11">
        <v>-1.32E-2</v>
      </c>
      <c r="W6953" s="11">
        <v>-1.32E-2</v>
      </c>
      <c r="X6953" s="11">
        <v>-1.32E-2</v>
      </c>
      <c r="Y6953" s="11">
        <v>-1.32E-2</v>
      </c>
      <c r="Z6953" s="11">
        <v>-1.32E-2</v>
      </c>
      <c r="AA6953" s="11">
        <v>-1.32E-2</v>
      </c>
      <c r="AB6953" s="11">
        <v>-1.32E-2</v>
      </c>
      <c r="AC6953" s="11">
        <v>-1.32E-2</v>
      </c>
      <c r="AD6953" s="11">
        <v>-1.32E-2</v>
      </c>
      <c r="AE6953" s="11">
        <v>-1.32E-2</v>
      </c>
      <c r="AF6953" s="11">
        <v>-1.32E-2</v>
      </c>
      <c r="AG6953" s="11">
        <v>-1.32E-2</v>
      </c>
      <c r="AH6953" s="11">
        <v>-1.32E-2</v>
      </c>
      <c r="AI6953" s="11">
        <v>-1.32E-2</v>
      </c>
    </row>
    <row r="6954" spans="1:35" x14ac:dyDescent="0.3">
      <c r="A6954" s="15">
        <v>33163.166666666664</v>
      </c>
      <c r="B6954" s="11">
        <f>SsBackT!D6954</f>
        <v>0</v>
      </c>
      <c r="C6954" s="11">
        <f>Illim!B6954</f>
        <v>-1.32E-2</v>
      </c>
      <c r="D6954" s="11">
        <f t="shared" si="435"/>
        <v>10</v>
      </c>
      <c r="E6954" s="11">
        <f t="shared" si="436"/>
        <v>4</v>
      </c>
      <c r="F6954" s="11">
        <f t="shared" si="437"/>
        <v>60</v>
      </c>
      <c r="G6954" s="11">
        <f t="shared" si="438"/>
        <v>60</v>
      </c>
      <c r="H6954" s="11" cm="1">
        <f t="array" ref="H6954">INDEX($K$10:$DI$8773,ROW(G6954)-9,MATCH(G6954,$K$10:$DI$10,0))</f>
        <v>-1.32E-2</v>
      </c>
      <c r="I6954" s="11">
        <f>IF(INDEX(Effacement!$A$3:$Y$15,MATCH(Tests!D6954,Effacement!$A$3:$A$15,0),MATCH(Tests!E6954,Effacement!$A$3:$Y$3,0))=0,H6954,C6954)</f>
        <v>-1.32E-2</v>
      </c>
      <c r="K6954" s="11">
        <v>-1.32E-2</v>
      </c>
      <c r="L6954" s="11">
        <v>-1.32E-2</v>
      </c>
      <c r="M6954" s="11">
        <v>-1.32E-2</v>
      </c>
      <c r="N6954" s="11">
        <v>-1.32E-2</v>
      </c>
      <c r="O6954" s="11">
        <v>-1.32E-2</v>
      </c>
      <c r="P6954" s="11">
        <v>-1.32E-2</v>
      </c>
      <c r="Q6954" s="11">
        <v>-1.32E-2</v>
      </c>
      <c r="R6954" s="11">
        <v>-1.32E-2</v>
      </c>
      <c r="S6954" s="11">
        <v>-1.32E-2</v>
      </c>
      <c r="T6954" s="11">
        <v>-1.32E-2</v>
      </c>
      <c r="U6954" s="11">
        <v>-1.32E-2</v>
      </c>
      <c r="V6954" s="11">
        <v>-1.32E-2</v>
      </c>
      <c r="W6954" s="11">
        <v>-1.32E-2</v>
      </c>
      <c r="X6954" s="11">
        <v>-1.32E-2</v>
      </c>
      <c r="Y6954" s="11">
        <v>-1.32E-2</v>
      </c>
      <c r="Z6954" s="11">
        <v>-1.32E-2</v>
      </c>
      <c r="AA6954" s="11">
        <v>-1.32E-2</v>
      </c>
      <c r="AB6954" s="11">
        <v>-1.32E-2</v>
      </c>
      <c r="AC6954" s="11">
        <v>-1.32E-2</v>
      </c>
      <c r="AD6954" s="11">
        <v>-1.32E-2</v>
      </c>
      <c r="AE6954" s="11">
        <v>-1.32E-2</v>
      </c>
      <c r="AF6954" s="11">
        <v>-1.32E-2</v>
      </c>
      <c r="AG6954" s="11">
        <v>-1.32E-2</v>
      </c>
      <c r="AH6954" s="11">
        <v>-1.32E-2</v>
      </c>
      <c r="AI6954" s="11">
        <v>-1.32E-2</v>
      </c>
    </row>
    <row r="6955" spans="1:35" x14ac:dyDescent="0.3">
      <c r="A6955" s="15">
        <v>33163.208333333336</v>
      </c>
      <c r="B6955" s="11">
        <f>SsBackT!D6955</f>
        <v>0</v>
      </c>
      <c r="C6955" s="11">
        <f>Illim!B6955</f>
        <v>-1.32E-2</v>
      </c>
      <c r="D6955" s="11">
        <f t="shared" si="435"/>
        <v>10</v>
      </c>
      <c r="E6955" s="11">
        <f t="shared" si="436"/>
        <v>5</v>
      </c>
      <c r="F6955" s="11">
        <f t="shared" si="437"/>
        <v>60</v>
      </c>
      <c r="G6955" s="11">
        <f t="shared" si="438"/>
        <v>60</v>
      </c>
      <c r="H6955" s="11" cm="1">
        <f t="array" ref="H6955">INDEX($K$10:$DI$8773,ROW(G6955)-9,MATCH(G6955,$K$10:$DI$10,0))</f>
        <v>-1.32E-2</v>
      </c>
      <c r="I6955" s="11">
        <f>IF(INDEX(Effacement!$A$3:$Y$15,MATCH(Tests!D6955,Effacement!$A$3:$A$15,0),MATCH(Tests!E6955,Effacement!$A$3:$Y$3,0))=0,H6955,C6955)</f>
        <v>-1.32E-2</v>
      </c>
      <c r="K6955" s="11">
        <v>-1.32E-2</v>
      </c>
      <c r="L6955" s="11">
        <v>-1.32E-2</v>
      </c>
      <c r="M6955" s="11">
        <v>-1.32E-2</v>
      </c>
      <c r="N6955" s="11">
        <v>-1.32E-2</v>
      </c>
      <c r="O6955" s="11">
        <v>-1.32E-2</v>
      </c>
      <c r="P6955" s="11">
        <v>-1.32E-2</v>
      </c>
      <c r="Q6955" s="11">
        <v>-1.32E-2</v>
      </c>
      <c r="R6955" s="11">
        <v>-1.32E-2</v>
      </c>
      <c r="S6955" s="11">
        <v>-1.32E-2</v>
      </c>
      <c r="T6955" s="11">
        <v>-1.32E-2</v>
      </c>
      <c r="U6955" s="11">
        <v>-1.32E-2</v>
      </c>
      <c r="V6955" s="11">
        <v>-1.32E-2</v>
      </c>
      <c r="W6955" s="11">
        <v>-1.32E-2</v>
      </c>
      <c r="X6955" s="11">
        <v>-1.32E-2</v>
      </c>
      <c r="Y6955" s="11">
        <v>-1.32E-2</v>
      </c>
      <c r="Z6955" s="11">
        <v>-1.32E-2</v>
      </c>
      <c r="AA6955" s="11">
        <v>-1.32E-2</v>
      </c>
      <c r="AB6955" s="11">
        <v>-1.32E-2</v>
      </c>
      <c r="AC6955" s="11">
        <v>-1.32E-2</v>
      </c>
      <c r="AD6955" s="11">
        <v>-1.32E-2</v>
      </c>
      <c r="AE6955" s="11">
        <v>-1.32E-2</v>
      </c>
      <c r="AF6955" s="11">
        <v>-1.32E-2</v>
      </c>
      <c r="AG6955" s="11">
        <v>-1.32E-2</v>
      </c>
      <c r="AH6955" s="11">
        <v>-1.32E-2</v>
      </c>
      <c r="AI6955" s="11">
        <v>-1.32E-2</v>
      </c>
    </row>
    <row r="6956" spans="1:35" x14ac:dyDescent="0.3">
      <c r="A6956" s="15">
        <v>33163.25</v>
      </c>
      <c r="B6956" s="11">
        <f>SsBackT!D6956</f>
        <v>0</v>
      </c>
      <c r="C6956" s="11">
        <f>Illim!B6956</f>
        <v>-1.32E-2</v>
      </c>
      <c r="D6956" s="11">
        <f t="shared" si="435"/>
        <v>10</v>
      </c>
      <c r="E6956" s="11">
        <f t="shared" si="436"/>
        <v>6</v>
      </c>
      <c r="F6956" s="11">
        <f t="shared" si="437"/>
        <v>60</v>
      </c>
      <c r="G6956" s="11">
        <f t="shared" si="438"/>
        <v>60</v>
      </c>
      <c r="H6956" s="11" cm="1">
        <f t="array" ref="H6956">INDEX($K$10:$DI$8773,ROW(G6956)-9,MATCH(G6956,$K$10:$DI$10,0))</f>
        <v>-1.32E-2</v>
      </c>
      <c r="I6956" s="11">
        <f>IF(INDEX(Effacement!$A$3:$Y$15,MATCH(Tests!D6956,Effacement!$A$3:$A$15,0),MATCH(Tests!E6956,Effacement!$A$3:$Y$3,0))=0,H6956,C6956)</f>
        <v>-1.32E-2</v>
      </c>
      <c r="K6956" s="11">
        <v>-1.32E-2</v>
      </c>
      <c r="L6956" s="11">
        <v>-1.32E-2</v>
      </c>
      <c r="M6956" s="11">
        <v>-1.32E-2</v>
      </c>
      <c r="N6956" s="11">
        <v>-1.32E-2</v>
      </c>
      <c r="O6956" s="11">
        <v>-1.32E-2</v>
      </c>
      <c r="P6956" s="11">
        <v>-1.32E-2</v>
      </c>
      <c r="Q6956" s="11">
        <v>-1.32E-2</v>
      </c>
      <c r="R6956" s="11">
        <v>-1.32E-2</v>
      </c>
      <c r="S6956" s="11">
        <v>-1.32E-2</v>
      </c>
      <c r="T6956" s="11">
        <v>-1.32E-2</v>
      </c>
      <c r="U6956" s="11">
        <v>-1.32E-2</v>
      </c>
      <c r="V6956" s="11">
        <v>-1.32E-2</v>
      </c>
      <c r="W6956" s="11">
        <v>-1.32E-2</v>
      </c>
      <c r="X6956" s="11">
        <v>-1.32E-2</v>
      </c>
      <c r="Y6956" s="11">
        <v>-1.32E-2</v>
      </c>
      <c r="Z6956" s="11">
        <v>-1.32E-2</v>
      </c>
      <c r="AA6956" s="11">
        <v>-1.32E-2</v>
      </c>
      <c r="AB6956" s="11">
        <v>-1.32E-2</v>
      </c>
      <c r="AC6956" s="11">
        <v>-1.32E-2</v>
      </c>
      <c r="AD6956" s="11">
        <v>-1.32E-2</v>
      </c>
      <c r="AE6956" s="11">
        <v>-1.32E-2</v>
      </c>
      <c r="AF6956" s="11">
        <v>-1.32E-2</v>
      </c>
      <c r="AG6956" s="11">
        <v>-1.32E-2</v>
      </c>
      <c r="AH6956" s="11">
        <v>-1.32E-2</v>
      </c>
      <c r="AI6956" s="11">
        <v>-1.32E-2</v>
      </c>
    </row>
    <row r="6957" spans="1:35" x14ac:dyDescent="0.3">
      <c r="A6957" s="15">
        <v>33163.291666666664</v>
      </c>
      <c r="B6957" s="11">
        <f>SsBackT!D6957</f>
        <v>0</v>
      </c>
      <c r="C6957" s="11">
        <f>Illim!B6957</f>
        <v>26.3</v>
      </c>
      <c r="D6957" s="11">
        <f t="shared" si="435"/>
        <v>10</v>
      </c>
      <c r="E6957" s="11">
        <f t="shared" si="436"/>
        <v>7</v>
      </c>
      <c r="F6957" s="11">
        <f t="shared" si="437"/>
        <v>60</v>
      </c>
      <c r="G6957" s="11">
        <f t="shared" si="438"/>
        <v>60</v>
      </c>
      <c r="H6957" s="11" cm="1">
        <f t="array" ref="H6957">INDEX($K$10:$DI$8773,ROW(G6957)-9,MATCH(G6957,$K$10:$DI$10,0))</f>
        <v>19.489999999999998</v>
      </c>
      <c r="I6957" s="11">
        <f>IF(INDEX(Effacement!$A$3:$Y$15,MATCH(Tests!D6957,Effacement!$A$3:$A$15,0),MATCH(Tests!E6957,Effacement!$A$3:$Y$3,0))=0,H6957,C6957)</f>
        <v>19.489999999999998</v>
      </c>
      <c r="K6957" s="11">
        <v>19.95</v>
      </c>
      <c r="L6957" s="11">
        <v>20.573</v>
      </c>
      <c r="M6957" s="11">
        <v>21.265000000000001</v>
      </c>
      <c r="N6957" s="11">
        <v>21.963000000000001</v>
      </c>
      <c r="O6957" s="11">
        <v>22.716999999999999</v>
      </c>
      <c r="P6957" s="11">
        <v>23.45</v>
      </c>
      <c r="Q6957" s="11">
        <v>24.183</v>
      </c>
      <c r="R6957" s="11">
        <v>24.861999999999998</v>
      </c>
      <c r="S6957" s="11">
        <v>25.468</v>
      </c>
      <c r="T6957" s="11">
        <v>25.948</v>
      </c>
      <c r="U6957" s="11">
        <v>26.256</v>
      </c>
      <c r="V6957" s="11">
        <v>26.309000000000001</v>
      </c>
      <c r="W6957" s="11">
        <v>25.751999999999999</v>
      </c>
      <c r="X6957" s="11">
        <v>25.152000000000001</v>
      </c>
      <c r="Y6957" s="11">
        <v>25.032</v>
      </c>
      <c r="Z6957" s="11">
        <v>25.085000000000001</v>
      </c>
      <c r="AA6957" s="11">
        <v>24.786000000000001</v>
      </c>
      <c r="AB6957" s="11">
        <v>24.253</v>
      </c>
      <c r="AC6957" s="11">
        <v>23.623999999999999</v>
      </c>
      <c r="AD6957" s="11">
        <v>22.923999999999999</v>
      </c>
      <c r="AE6957" s="11">
        <v>22.219000000000001</v>
      </c>
      <c r="AF6957" s="11">
        <v>21.484999999999999</v>
      </c>
      <c r="AG6957" s="11">
        <v>20.795999999999999</v>
      </c>
      <c r="AH6957" s="11">
        <v>20.109000000000002</v>
      </c>
      <c r="AI6957" s="11">
        <v>19.489999999999998</v>
      </c>
    </row>
    <row r="6958" spans="1:35" x14ac:dyDescent="0.3">
      <c r="A6958" s="15">
        <v>33163.333333333336</v>
      </c>
      <c r="B6958" s="11">
        <f>SsBackT!D6958</f>
        <v>0</v>
      </c>
      <c r="C6958" s="11">
        <f>Illim!B6958</f>
        <v>302.74</v>
      </c>
      <c r="D6958" s="11">
        <f t="shared" si="435"/>
        <v>10</v>
      </c>
      <c r="E6958" s="11">
        <f t="shared" si="436"/>
        <v>8</v>
      </c>
      <c r="F6958" s="11">
        <f t="shared" si="437"/>
        <v>60</v>
      </c>
      <c r="G6958" s="11">
        <f t="shared" si="438"/>
        <v>60</v>
      </c>
      <c r="H6958" s="11" cm="1">
        <f t="array" ref="H6958">INDEX($K$10:$DI$8773,ROW(G6958)-9,MATCH(G6958,$K$10:$DI$10,0))</f>
        <v>230.54</v>
      </c>
      <c r="I6958" s="11">
        <f>IF(INDEX(Effacement!$A$3:$Y$15,MATCH(Tests!D6958,Effacement!$A$3:$A$15,0),MATCH(Tests!E6958,Effacement!$A$3:$Y$3,0))=0,H6958,C6958)</f>
        <v>230.54</v>
      </c>
      <c r="K6958" s="11">
        <v>101.84</v>
      </c>
      <c r="L6958" s="11">
        <v>102.25</v>
      </c>
      <c r="M6958" s="11">
        <v>102.41</v>
      </c>
      <c r="N6958" s="11">
        <v>102.27</v>
      </c>
      <c r="O6958" s="11">
        <v>101.86</v>
      </c>
      <c r="P6958" s="11">
        <v>101.15</v>
      </c>
      <c r="Q6958" s="11">
        <v>100.13</v>
      </c>
      <c r="R6958" s="11">
        <v>98.569000000000003</v>
      </c>
      <c r="S6958" s="11">
        <v>225.2</v>
      </c>
      <c r="T6958" s="11">
        <v>284.3</v>
      </c>
      <c r="U6958" s="11">
        <v>245.31</v>
      </c>
      <c r="V6958" s="11">
        <v>203.44</v>
      </c>
      <c r="W6958" s="11">
        <v>159.66999999999999</v>
      </c>
      <c r="X6958" s="11">
        <v>118.55</v>
      </c>
      <c r="Y6958" s="11">
        <v>82.150999999999996</v>
      </c>
      <c r="Z6958" s="11">
        <v>59.978000000000002</v>
      </c>
      <c r="AA6958" s="11">
        <v>62.576000000000001</v>
      </c>
      <c r="AB6958" s="11">
        <v>80.914000000000001</v>
      </c>
      <c r="AC6958" s="11">
        <v>106.45</v>
      </c>
      <c r="AD6958" s="11">
        <v>134.85</v>
      </c>
      <c r="AE6958" s="11">
        <v>163.75</v>
      </c>
      <c r="AF6958" s="11">
        <v>191.88</v>
      </c>
      <c r="AG6958" s="11">
        <v>218.24</v>
      </c>
      <c r="AH6958" s="11">
        <v>227.39</v>
      </c>
      <c r="AI6958" s="11">
        <v>230.54</v>
      </c>
    </row>
    <row r="6959" spans="1:35" x14ac:dyDescent="0.3">
      <c r="A6959" s="15">
        <v>33163.375</v>
      </c>
      <c r="B6959" s="11">
        <f>SsBackT!D6959</f>
        <v>0</v>
      </c>
      <c r="C6959" s="11">
        <f>Illim!B6959</f>
        <v>578.67999999999995</v>
      </c>
      <c r="D6959" s="11">
        <f t="shared" si="435"/>
        <v>10</v>
      </c>
      <c r="E6959" s="11">
        <f t="shared" si="436"/>
        <v>9</v>
      </c>
      <c r="F6959" s="11">
        <f t="shared" si="437"/>
        <v>60</v>
      </c>
      <c r="G6959" s="11">
        <f t="shared" si="438"/>
        <v>60</v>
      </c>
      <c r="H6959" s="11" cm="1">
        <f t="array" ref="H6959">INDEX($K$10:$DI$8773,ROW(G6959)-9,MATCH(G6959,$K$10:$DI$10,0))</f>
        <v>241.04</v>
      </c>
      <c r="I6959" s="11">
        <f>IF(INDEX(Effacement!$A$3:$Y$15,MATCH(Tests!D6959,Effacement!$A$3:$A$15,0),MATCH(Tests!E6959,Effacement!$A$3:$Y$3,0))=0,H6959,C6959)</f>
        <v>241.04</v>
      </c>
      <c r="K6959" s="11">
        <v>537.16999999999996</v>
      </c>
      <c r="L6959" s="11">
        <v>547.62</v>
      </c>
      <c r="M6959" s="11">
        <v>578.20000000000005</v>
      </c>
      <c r="N6959" s="11">
        <v>569.12</v>
      </c>
      <c r="O6959" s="11">
        <v>556.53</v>
      </c>
      <c r="P6959" s="11">
        <v>540.04999999999995</v>
      </c>
      <c r="Q6959" s="11">
        <v>520.12</v>
      </c>
      <c r="R6959" s="11">
        <v>496.89</v>
      </c>
      <c r="S6959" s="11">
        <v>469.46</v>
      </c>
      <c r="T6959" s="11">
        <v>437.91</v>
      </c>
      <c r="U6959" s="11">
        <v>401.9</v>
      </c>
      <c r="V6959" s="11">
        <v>362.75</v>
      </c>
      <c r="W6959" s="11">
        <v>319.48</v>
      </c>
      <c r="X6959" s="11">
        <v>275.69</v>
      </c>
      <c r="Y6959" s="11">
        <v>229.35</v>
      </c>
      <c r="Z6959" s="11">
        <v>181.92</v>
      </c>
      <c r="AA6959" s="11">
        <v>135.97999999999999</v>
      </c>
      <c r="AB6959" s="11">
        <v>98.552000000000007</v>
      </c>
      <c r="AC6959" s="11">
        <v>83.260999999999996</v>
      </c>
      <c r="AD6959" s="11">
        <v>90.888000000000005</v>
      </c>
      <c r="AE6959" s="11">
        <v>113.66</v>
      </c>
      <c r="AF6959" s="11">
        <v>143.54</v>
      </c>
      <c r="AG6959" s="11">
        <v>175.8</v>
      </c>
      <c r="AH6959" s="11">
        <v>208.7</v>
      </c>
      <c r="AI6959" s="11">
        <v>241.04</v>
      </c>
    </row>
    <row r="6960" spans="1:35" x14ac:dyDescent="0.3">
      <c r="A6960" s="15">
        <v>33163.416666666664</v>
      </c>
      <c r="B6960" s="11">
        <f>SsBackT!D6960</f>
        <v>0</v>
      </c>
      <c r="C6960" s="11">
        <f>Illim!B6960</f>
        <v>546.12</v>
      </c>
      <c r="D6960" s="11">
        <f t="shared" si="435"/>
        <v>10</v>
      </c>
      <c r="E6960" s="11">
        <f t="shared" si="436"/>
        <v>10</v>
      </c>
      <c r="F6960" s="11">
        <f t="shared" si="437"/>
        <v>60</v>
      </c>
      <c r="G6960" s="11">
        <f t="shared" si="438"/>
        <v>60</v>
      </c>
      <c r="H6960" s="11" cm="1">
        <f t="array" ref="H6960">INDEX($K$10:$DI$8773,ROW(G6960)-9,MATCH(G6960,$K$10:$DI$10,0))</f>
        <v>154.76</v>
      </c>
      <c r="I6960" s="11">
        <f>IF(INDEX(Effacement!$A$3:$Y$15,MATCH(Tests!D6960,Effacement!$A$3:$A$15,0),MATCH(Tests!E6960,Effacement!$A$3:$Y$3,0))=0,H6960,C6960)</f>
        <v>154.76</v>
      </c>
      <c r="K6960" s="11">
        <v>525.16999999999996</v>
      </c>
      <c r="L6960" s="11">
        <v>534.62</v>
      </c>
      <c r="M6960" s="11">
        <v>541.05999999999995</v>
      </c>
      <c r="N6960" s="11">
        <v>544.33000000000004</v>
      </c>
      <c r="O6960" s="11">
        <v>544.30999999999995</v>
      </c>
      <c r="P6960" s="11">
        <v>540.79</v>
      </c>
      <c r="Q6960" s="11">
        <v>534.69000000000005</v>
      </c>
      <c r="R6960" s="11">
        <v>524.62</v>
      </c>
      <c r="S6960" s="11">
        <v>511.44</v>
      </c>
      <c r="T6960" s="11">
        <v>494.71</v>
      </c>
      <c r="U6960" s="11">
        <v>474.09</v>
      </c>
      <c r="V6960" s="11">
        <v>449.94</v>
      </c>
      <c r="W6960" s="11">
        <v>421.33</v>
      </c>
      <c r="X6960" s="11">
        <v>394.06</v>
      </c>
      <c r="Y6960" s="11">
        <v>363.64</v>
      </c>
      <c r="Z6960" s="11">
        <v>329.42</v>
      </c>
      <c r="AA6960" s="11">
        <v>291.95</v>
      </c>
      <c r="AB6960" s="11">
        <v>251.7</v>
      </c>
      <c r="AC6960" s="11">
        <v>210.9</v>
      </c>
      <c r="AD6960" s="11">
        <v>171.35</v>
      </c>
      <c r="AE6960" s="11">
        <v>137.51</v>
      </c>
      <c r="AF6960" s="11">
        <v>117.72</v>
      </c>
      <c r="AG6960" s="11">
        <v>118.45</v>
      </c>
      <c r="AH6960" s="11">
        <v>132.81</v>
      </c>
      <c r="AI6960" s="11">
        <v>154.76</v>
      </c>
    </row>
    <row r="6961" spans="1:35" x14ac:dyDescent="0.3">
      <c r="A6961" s="15">
        <v>33163.458333333336</v>
      </c>
      <c r="B6961" s="11">
        <f>SsBackT!D6961</f>
        <v>0</v>
      </c>
      <c r="C6961" s="11">
        <f>Illim!B6961</f>
        <v>523.66</v>
      </c>
      <c r="D6961" s="11">
        <f t="shared" si="435"/>
        <v>10</v>
      </c>
      <c r="E6961" s="11">
        <f t="shared" si="436"/>
        <v>11</v>
      </c>
      <c r="F6961" s="11">
        <f t="shared" si="437"/>
        <v>60</v>
      </c>
      <c r="G6961" s="11">
        <f t="shared" si="438"/>
        <v>60</v>
      </c>
      <c r="H6961" s="11" cm="1">
        <f t="array" ref="H6961">INDEX($K$10:$DI$8773,ROW(G6961)-9,MATCH(G6961,$K$10:$DI$10,0))</f>
        <v>144.74</v>
      </c>
      <c r="I6961" s="11">
        <f>IF(INDEX(Effacement!$A$3:$Y$15,MATCH(Tests!D6961,Effacement!$A$3:$A$15,0),MATCH(Tests!E6961,Effacement!$A$3:$Y$3,0))=0,H6961,C6961)</f>
        <v>523.66</v>
      </c>
      <c r="K6961" s="11">
        <v>433.87</v>
      </c>
      <c r="L6961" s="11">
        <v>455.9</v>
      </c>
      <c r="M6961" s="11">
        <v>475.38</v>
      </c>
      <c r="N6961" s="11">
        <v>491.39</v>
      </c>
      <c r="O6961" s="11">
        <v>504.03</v>
      </c>
      <c r="P6961" s="11">
        <v>513.62</v>
      </c>
      <c r="Q6961" s="11">
        <v>519.80999999999995</v>
      </c>
      <c r="R6961" s="11">
        <v>522.99</v>
      </c>
      <c r="S6961" s="11">
        <v>522.67999999999995</v>
      </c>
      <c r="T6961" s="11">
        <v>518.79</v>
      </c>
      <c r="U6961" s="11">
        <v>511.59</v>
      </c>
      <c r="V6961" s="11">
        <v>500.58</v>
      </c>
      <c r="W6961" s="11">
        <v>486.53</v>
      </c>
      <c r="X6961" s="11">
        <v>473.79</v>
      </c>
      <c r="Y6961" s="11">
        <v>456.66</v>
      </c>
      <c r="Z6961" s="11">
        <v>436.48</v>
      </c>
      <c r="AA6961" s="11">
        <v>413.19</v>
      </c>
      <c r="AB6961" s="11">
        <v>386.14</v>
      </c>
      <c r="AC6961" s="11">
        <v>355.94</v>
      </c>
      <c r="AD6961" s="11">
        <v>322.67</v>
      </c>
      <c r="AE6961" s="11">
        <v>286.95999999999998</v>
      </c>
      <c r="AF6961" s="11">
        <v>249.28</v>
      </c>
      <c r="AG6961" s="11">
        <v>211.54</v>
      </c>
      <c r="AH6961" s="11">
        <v>175.59</v>
      </c>
      <c r="AI6961" s="11">
        <v>144.74</v>
      </c>
    </row>
    <row r="6962" spans="1:35" x14ac:dyDescent="0.3">
      <c r="A6962" s="15">
        <v>33163.5</v>
      </c>
      <c r="B6962" s="11">
        <f>SsBackT!D6962</f>
        <v>0</v>
      </c>
      <c r="C6962" s="11">
        <f>Illim!B6962</f>
        <v>488.1</v>
      </c>
      <c r="D6962" s="11">
        <f t="shared" si="435"/>
        <v>10</v>
      </c>
      <c r="E6962" s="11">
        <f t="shared" si="436"/>
        <v>12</v>
      </c>
      <c r="F6962" s="11">
        <f t="shared" si="437"/>
        <v>60</v>
      </c>
      <c r="G6962" s="11">
        <f t="shared" si="438"/>
        <v>60</v>
      </c>
      <c r="H6962" s="11" cm="1">
        <f t="array" ref="H6962">INDEX($K$10:$DI$8773,ROW(G6962)-9,MATCH(G6962,$K$10:$DI$10,0))</f>
        <v>298.33999999999997</v>
      </c>
      <c r="I6962" s="11">
        <f>IF(INDEX(Effacement!$A$3:$Y$15,MATCH(Tests!D6962,Effacement!$A$3:$A$15,0),MATCH(Tests!E6962,Effacement!$A$3:$Y$3,0))=0,H6962,C6962)</f>
        <v>488.1</v>
      </c>
      <c r="K6962" s="11">
        <v>277.8</v>
      </c>
      <c r="L6962" s="11">
        <v>309.62</v>
      </c>
      <c r="M6962" s="11">
        <v>339.88</v>
      </c>
      <c r="N6962" s="11">
        <v>367.32</v>
      </c>
      <c r="O6962" s="11">
        <v>392.49</v>
      </c>
      <c r="P6962" s="11">
        <v>415</v>
      </c>
      <c r="Q6962" s="11">
        <v>434.25</v>
      </c>
      <c r="R6962" s="11">
        <v>451.22</v>
      </c>
      <c r="S6962" s="11">
        <v>464.86</v>
      </c>
      <c r="T6962" s="11">
        <v>475.57</v>
      </c>
      <c r="U6962" s="11">
        <v>482.72</v>
      </c>
      <c r="V6962" s="11">
        <v>486.43</v>
      </c>
      <c r="W6962" s="11">
        <v>487.31</v>
      </c>
      <c r="X6962" s="11">
        <v>489.06</v>
      </c>
      <c r="Y6962" s="11">
        <v>486.81</v>
      </c>
      <c r="Z6962" s="11">
        <v>481.52</v>
      </c>
      <c r="AA6962" s="11">
        <v>472.72</v>
      </c>
      <c r="AB6962" s="11">
        <v>460.99</v>
      </c>
      <c r="AC6962" s="11">
        <v>445.52</v>
      </c>
      <c r="AD6962" s="11">
        <v>427.82</v>
      </c>
      <c r="AE6962" s="11">
        <v>407.17</v>
      </c>
      <c r="AF6962" s="11">
        <v>383.84</v>
      </c>
      <c r="AG6962" s="11">
        <v>357.74</v>
      </c>
      <c r="AH6962" s="11">
        <v>329.32</v>
      </c>
      <c r="AI6962" s="11">
        <v>298.33999999999997</v>
      </c>
    </row>
    <row r="6963" spans="1:35" x14ac:dyDescent="0.3">
      <c r="A6963" s="15">
        <v>33163.541666666664</v>
      </c>
      <c r="B6963" s="11">
        <f>SsBackT!D6963</f>
        <v>0</v>
      </c>
      <c r="C6963" s="11">
        <f>Illim!B6963</f>
        <v>481.59</v>
      </c>
      <c r="D6963" s="11">
        <f t="shared" si="435"/>
        <v>10</v>
      </c>
      <c r="E6963" s="11">
        <f t="shared" si="436"/>
        <v>13</v>
      </c>
      <c r="F6963" s="11">
        <f t="shared" si="437"/>
        <v>60</v>
      </c>
      <c r="G6963" s="11">
        <f t="shared" si="438"/>
        <v>60</v>
      </c>
      <c r="H6963" s="11" cm="1">
        <f t="array" ref="H6963">INDEX($K$10:$DI$8773,ROW(G6963)-9,MATCH(G6963,$K$10:$DI$10,0))</f>
        <v>410.01</v>
      </c>
      <c r="I6963" s="11">
        <f>IF(INDEX(Effacement!$A$3:$Y$15,MATCH(Tests!D6963,Effacement!$A$3:$A$15,0),MATCH(Tests!E6963,Effacement!$A$3:$Y$3,0))=0,H6963,C6963)</f>
        <v>481.59</v>
      </c>
      <c r="K6963" s="11">
        <v>146.22999999999999</v>
      </c>
      <c r="L6963" s="11">
        <v>168.43</v>
      </c>
      <c r="M6963" s="11">
        <v>197.63</v>
      </c>
      <c r="N6963" s="11">
        <v>230.17</v>
      </c>
      <c r="O6963" s="11">
        <v>262.89</v>
      </c>
      <c r="P6963" s="11">
        <v>295.02</v>
      </c>
      <c r="Q6963" s="11">
        <v>325.14</v>
      </c>
      <c r="R6963" s="11">
        <v>352.95</v>
      </c>
      <c r="S6963" s="11">
        <v>377.49</v>
      </c>
      <c r="T6963" s="11">
        <v>399.54</v>
      </c>
      <c r="U6963" s="11">
        <v>418.39</v>
      </c>
      <c r="V6963" s="11">
        <v>434.66</v>
      </c>
      <c r="W6963" s="11">
        <v>447.12</v>
      </c>
      <c r="X6963" s="11">
        <v>460.56</v>
      </c>
      <c r="Y6963" s="11">
        <v>470.94</v>
      </c>
      <c r="Z6963" s="11">
        <v>477.46</v>
      </c>
      <c r="AA6963" s="11">
        <v>481.54</v>
      </c>
      <c r="AB6963" s="11">
        <v>482.01</v>
      </c>
      <c r="AC6963" s="11">
        <v>480.24</v>
      </c>
      <c r="AD6963" s="11">
        <v>475.05</v>
      </c>
      <c r="AE6963" s="11">
        <v>467.34</v>
      </c>
      <c r="AF6963" s="11">
        <v>457.04</v>
      </c>
      <c r="AG6963" s="11">
        <v>443.78</v>
      </c>
      <c r="AH6963" s="11">
        <v>428.37</v>
      </c>
      <c r="AI6963" s="11">
        <v>410.01</v>
      </c>
    </row>
    <row r="6964" spans="1:35" x14ac:dyDescent="0.3">
      <c r="A6964" s="15">
        <v>33163.583333333336</v>
      </c>
      <c r="B6964" s="11">
        <f>SsBackT!D6964</f>
        <v>0</v>
      </c>
      <c r="C6964" s="11">
        <f>Illim!B6964</f>
        <v>423.33</v>
      </c>
      <c r="D6964" s="11">
        <f t="shared" si="435"/>
        <v>10</v>
      </c>
      <c r="E6964" s="11">
        <f t="shared" si="436"/>
        <v>14</v>
      </c>
      <c r="F6964" s="11">
        <f t="shared" si="437"/>
        <v>60</v>
      </c>
      <c r="G6964" s="11">
        <f t="shared" si="438"/>
        <v>60</v>
      </c>
      <c r="H6964" s="11" cm="1">
        <f t="array" ref="H6964">INDEX($K$10:$DI$8773,ROW(G6964)-9,MATCH(G6964,$K$10:$DI$10,0))</f>
        <v>407.12</v>
      </c>
      <c r="I6964" s="11">
        <f>IF(INDEX(Effacement!$A$3:$Y$15,MATCH(Tests!D6964,Effacement!$A$3:$A$15,0),MATCH(Tests!E6964,Effacement!$A$3:$Y$3,0))=0,H6964,C6964)</f>
        <v>423.33</v>
      </c>
      <c r="K6964" s="11">
        <v>165.37</v>
      </c>
      <c r="L6964" s="11">
        <v>151.66</v>
      </c>
      <c r="M6964" s="11">
        <v>141.37</v>
      </c>
      <c r="N6964" s="11">
        <v>138.57</v>
      </c>
      <c r="O6964" s="11">
        <v>147.1</v>
      </c>
      <c r="P6964" s="11">
        <v>168.34</v>
      </c>
      <c r="Q6964" s="11">
        <v>195.26</v>
      </c>
      <c r="R6964" s="11">
        <v>224.18</v>
      </c>
      <c r="S6964" s="11">
        <v>252.77</v>
      </c>
      <c r="T6964" s="11">
        <v>279.67</v>
      </c>
      <c r="U6964" s="11">
        <v>304.77999999999997</v>
      </c>
      <c r="V6964" s="11">
        <v>327.05</v>
      </c>
      <c r="W6964" s="11">
        <v>346.36</v>
      </c>
      <c r="X6964" s="11">
        <v>365.36</v>
      </c>
      <c r="Y6964" s="11">
        <v>381.75</v>
      </c>
      <c r="Z6964" s="11">
        <v>395.14</v>
      </c>
      <c r="AA6964" s="11">
        <v>405.86</v>
      </c>
      <c r="AB6964" s="11">
        <v>413.97</v>
      </c>
      <c r="AC6964" s="11">
        <v>419.57</v>
      </c>
      <c r="AD6964" s="11">
        <v>422.97</v>
      </c>
      <c r="AE6964" s="11">
        <v>424.15</v>
      </c>
      <c r="AF6964" s="11">
        <v>422.83</v>
      </c>
      <c r="AG6964" s="11">
        <v>419.84</v>
      </c>
      <c r="AH6964" s="11">
        <v>414.24</v>
      </c>
      <c r="AI6964" s="11">
        <v>407.12</v>
      </c>
    </row>
    <row r="6965" spans="1:35" x14ac:dyDescent="0.3">
      <c r="A6965" s="15">
        <v>33163.625</v>
      </c>
      <c r="B6965" s="11">
        <f>SsBackT!D6965</f>
        <v>0</v>
      </c>
      <c r="C6965" s="11">
        <f>Illim!B6965</f>
        <v>457.58</v>
      </c>
      <c r="D6965" s="11">
        <f t="shared" si="435"/>
        <v>10</v>
      </c>
      <c r="E6965" s="11">
        <f t="shared" si="436"/>
        <v>15</v>
      </c>
      <c r="F6965" s="11">
        <f t="shared" si="437"/>
        <v>60</v>
      </c>
      <c r="G6965" s="11">
        <f t="shared" si="438"/>
        <v>60</v>
      </c>
      <c r="H6965" s="11" cm="1">
        <f t="array" ref="H6965">INDEX($K$10:$DI$8773,ROW(G6965)-9,MATCH(G6965,$K$10:$DI$10,0))</f>
        <v>309.76</v>
      </c>
      <c r="I6965" s="11">
        <f>IF(INDEX(Effacement!$A$3:$Y$15,MATCH(Tests!D6965,Effacement!$A$3:$A$15,0),MATCH(Tests!E6965,Effacement!$A$3:$Y$3,0))=0,H6965,C6965)</f>
        <v>309.76</v>
      </c>
      <c r="K6965" s="11">
        <v>222.38</v>
      </c>
      <c r="L6965" s="11">
        <v>199.03</v>
      </c>
      <c r="M6965" s="11">
        <v>175.08</v>
      </c>
      <c r="N6965" s="11">
        <v>150.52000000000001</v>
      </c>
      <c r="O6965" s="11">
        <v>127.48</v>
      </c>
      <c r="P6965" s="11">
        <v>108.39</v>
      </c>
      <c r="Q6965" s="11">
        <v>97.584999999999994</v>
      </c>
      <c r="R6965" s="11">
        <v>102.38</v>
      </c>
      <c r="S6965" s="11">
        <v>127.44</v>
      </c>
      <c r="T6965" s="11">
        <v>161.62</v>
      </c>
      <c r="U6965" s="11">
        <v>198.55</v>
      </c>
      <c r="V6965" s="11">
        <v>234.8</v>
      </c>
      <c r="W6965" s="11">
        <v>269.5</v>
      </c>
      <c r="X6965" s="11">
        <v>304.25</v>
      </c>
      <c r="Y6965" s="11">
        <v>335.23</v>
      </c>
      <c r="Z6965" s="11">
        <v>363.69</v>
      </c>
      <c r="AA6965" s="11">
        <v>388.68</v>
      </c>
      <c r="AB6965" s="11">
        <v>410.39</v>
      </c>
      <c r="AC6965" s="11">
        <v>428.88</v>
      </c>
      <c r="AD6965" s="11">
        <v>444.78</v>
      </c>
      <c r="AE6965" s="11">
        <v>457.82</v>
      </c>
      <c r="AF6965" s="11">
        <v>399.01</v>
      </c>
      <c r="AG6965" s="11">
        <v>354.64</v>
      </c>
      <c r="AH6965" s="11">
        <v>324.7</v>
      </c>
      <c r="AI6965" s="11">
        <v>309.76</v>
      </c>
    </row>
    <row r="6966" spans="1:35" x14ac:dyDescent="0.3">
      <c r="A6966" s="15">
        <v>33163.666666666664</v>
      </c>
      <c r="B6966" s="11">
        <f>SsBackT!D6966</f>
        <v>0</v>
      </c>
      <c r="C6966" s="11">
        <f>Illim!B6966</f>
        <v>265.06</v>
      </c>
      <c r="D6966" s="11">
        <f t="shared" si="435"/>
        <v>10</v>
      </c>
      <c r="E6966" s="11">
        <f t="shared" si="436"/>
        <v>16</v>
      </c>
      <c r="F6966" s="11">
        <f t="shared" si="437"/>
        <v>60</v>
      </c>
      <c r="G6966" s="11">
        <f t="shared" si="438"/>
        <v>60</v>
      </c>
      <c r="H6966" s="11" cm="1">
        <f t="array" ref="H6966">INDEX($K$10:$DI$8773,ROW(G6966)-9,MATCH(G6966,$K$10:$DI$10,0))</f>
        <v>91.974999999999994</v>
      </c>
      <c r="I6966" s="11">
        <f>IF(INDEX(Effacement!$A$3:$Y$15,MATCH(Tests!D6966,Effacement!$A$3:$A$15,0),MATCH(Tests!E6966,Effacement!$A$3:$Y$3,0))=0,H6966,C6966)</f>
        <v>91.974999999999994</v>
      </c>
      <c r="K6966" s="11">
        <v>205.63</v>
      </c>
      <c r="L6966" s="11">
        <v>203.19</v>
      </c>
      <c r="M6966" s="11">
        <v>199.47</v>
      </c>
      <c r="N6966" s="11">
        <v>190.8</v>
      </c>
      <c r="O6966" s="11">
        <v>163.86</v>
      </c>
      <c r="P6966" s="11">
        <v>135.76</v>
      </c>
      <c r="Q6966" s="11">
        <v>107.55</v>
      </c>
      <c r="R6966" s="11">
        <v>81.078000000000003</v>
      </c>
      <c r="S6966" s="11">
        <v>60.209000000000003</v>
      </c>
      <c r="T6966" s="11">
        <v>52.063000000000002</v>
      </c>
      <c r="U6966" s="11">
        <v>65.435000000000002</v>
      </c>
      <c r="V6966" s="11">
        <v>98.05</v>
      </c>
      <c r="W6966" s="11">
        <v>137.52000000000001</v>
      </c>
      <c r="X6966" s="11">
        <v>180.4</v>
      </c>
      <c r="Y6966" s="11">
        <v>221.68</v>
      </c>
      <c r="Z6966" s="11">
        <v>260.58999999999997</v>
      </c>
      <c r="AA6966" s="11">
        <v>122.53</v>
      </c>
      <c r="AB6966" s="11">
        <v>87.918000000000006</v>
      </c>
      <c r="AC6966" s="11">
        <v>89.54</v>
      </c>
      <c r="AD6966" s="11">
        <v>90.638000000000005</v>
      </c>
      <c r="AE6966" s="11">
        <v>91.442999999999998</v>
      </c>
      <c r="AF6966" s="11">
        <v>91.959000000000003</v>
      </c>
      <c r="AG6966" s="11">
        <v>92.228999999999999</v>
      </c>
      <c r="AH6966" s="11">
        <v>92.221999999999994</v>
      </c>
      <c r="AI6966" s="11">
        <v>91.974999999999994</v>
      </c>
    </row>
    <row r="6967" spans="1:35" x14ac:dyDescent="0.3">
      <c r="A6967" s="15">
        <v>33163.708333333336</v>
      </c>
      <c r="B6967" s="11">
        <f>SsBackT!D6967</f>
        <v>0</v>
      </c>
      <c r="C6967" s="11">
        <f>Illim!B6967</f>
        <v>15.75</v>
      </c>
      <c r="D6967" s="11">
        <f t="shared" si="435"/>
        <v>10</v>
      </c>
      <c r="E6967" s="11">
        <f t="shared" si="436"/>
        <v>17</v>
      </c>
      <c r="F6967" s="11">
        <f t="shared" si="437"/>
        <v>60</v>
      </c>
      <c r="G6967" s="11">
        <f t="shared" si="438"/>
        <v>60</v>
      </c>
      <c r="H6967" s="11" cm="1">
        <f t="array" ref="H6967">INDEX($K$10:$DI$8773,ROW(G6967)-9,MATCH(G6967,$K$10:$DI$10,0))</f>
        <v>10.195</v>
      </c>
      <c r="I6967" s="11">
        <f>IF(INDEX(Effacement!$A$3:$Y$15,MATCH(Tests!D6967,Effacement!$A$3:$A$15,0),MATCH(Tests!E6967,Effacement!$A$3:$Y$3,0))=0,H6967,C6967)</f>
        <v>10.195</v>
      </c>
      <c r="K6967" s="11">
        <v>10.984999999999999</v>
      </c>
      <c r="L6967" s="11">
        <v>11.401999999999999</v>
      </c>
      <c r="M6967" s="11">
        <v>11.865</v>
      </c>
      <c r="N6967" s="11">
        <v>12.334</v>
      </c>
      <c r="O6967" s="11">
        <v>12.843</v>
      </c>
      <c r="P6967" s="11">
        <v>13.343999999999999</v>
      </c>
      <c r="Q6967" s="11">
        <v>13.856</v>
      </c>
      <c r="R6967" s="11">
        <v>14.346</v>
      </c>
      <c r="S6967" s="11">
        <v>14.807</v>
      </c>
      <c r="T6967" s="11">
        <v>15.218</v>
      </c>
      <c r="U6967" s="11">
        <v>15.590999999999999</v>
      </c>
      <c r="V6967" s="11">
        <v>15.853</v>
      </c>
      <c r="W6967" s="11">
        <v>15.957000000000001</v>
      </c>
      <c r="X6967" s="11">
        <v>15.738</v>
      </c>
      <c r="Y6967" s="11">
        <v>15.417999999999999</v>
      </c>
      <c r="Z6967" s="11">
        <v>15.005000000000001</v>
      </c>
      <c r="AA6967" s="11">
        <v>14.519</v>
      </c>
      <c r="AB6967" s="11">
        <v>13.98</v>
      </c>
      <c r="AC6967" s="11">
        <v>13.414999999999999</v>
      </c>
      <c r="AD6967" s="11">
        <v>12.83</v>
      </c>
      <c r="AE6967" s="11">
        <v>12.263</v>
      </c>
      <c r="AF6967" s="11">
        <v>11.694000000000001</v>
      </c>
      <c r="AG6967" s="11">
        <v>11.167999999999999</v>
      </c>
      <c r="AH6967" s="11">
        <v>10.654999999999999</v>
      </c>
      <c r="AI6967" s="11">
        <v>10.195</v>
      </c>
    </row>
    <row r="6968" spans="1:35" x14ac:dyDescent="0.3">
      <c r="A6968" s="15">
        <v>33163.75</v>
      </c>
      <c r="B6968" s="11">
        <f>SsBackT!D6968</f>
        <v>0</v>
      </c>
      <c r="C6968" s="11">
        <f>Illim!B6968</f>
        <v>-1.32E-2</v>
      </c>
      <c r="D6968" s="11">
        <f t="shared" si="435"/>
        <v>10</v>
      </c>
      <c r="E6968" s="11">
        <f t="shared" si="436"/>
        <v>18</v>
      </c>
      <c r="F6968" s="11">
        <f t="shared" si="437"/>
        <v>60</v>
      </c>
      <c r="G6968" s="11">
        <f t="shared" si="438"/>
        <v>60</v>
      </c>
      <c r="H6968" s="11" cm="1">
        <f t="array" ref="H6968">INDEX($K$10:$DI$8773,ROW(G6968)-9,MATCH(G6968,$K$10:$DI$10,0))</f>
        <v>-1.32E-2</v>
      </c>
      <c r="I6968" s="11">
        <f>IF(INDEX(Effacement!$A$3:$Y$15,MATCH(Tests!D6968,Effacement!$A$3:$A$15,0),MATCH(Tests!E6968,Effacement!$A$3:$Y$3,0))=0,H6968,C6968)</f>
        <v>-1.32E-2</v>
      </c>
      <c r="K6968" s="11">
        <v>-1.32E-2</v>
      </c>
      <c r="L6968" s="11">
        <v>-1.32E-2</v>
      </c>
      <c r="M6968" s="11">
        <v>-1.32E-2</v>
      </c>
      <c r="N6968" s="11">
        <v>-1.32E-2</v>
      </c>
      <c r="O6968" s="11">
        <v>-1.32E-2</v>
      </c>
      <c r="P6968" s="11">
        <v>-1.32E-2</v>
      </c>
      <c r="Q6968" s="11">
        <v>-1.32E-2</v>
      </c>
      <c r="R6968" s="11">
        <v>-1.32E-2</v>
      </c>
      <c r="S6968" s="11">
        <v>-1.32E-2</v>
      </c>
      <c r="T6968" s="11">
        <v>-1.32E-2</v>
      </c>
      <c r="U6968" s="11">
        <v>-1.32E-2</v>
      </c>
      <c r="V6968" s="11">
        <v>-1.32E-2</v>
      </c>
      <c r="W6968" s="11">
        <v>-1.32E-2</v>
      </c>
      <c r="X6968" s="11">
        <v>-1.32E-2</v>
      </c>
      <c r="Y6968" s="11">
        <v>-1.32E-2</v>
      </c>
      <c r="Z6968" s="11">
        <v>-1.32E-2</v>
      </c>
      <c r="AA6968" s="11">
        <v>-1.32E-2</v>
      </c>
      <c r="AB6968" s="11">
        <v>-1.32E-2</v>
      </c>
      <c r="AC6968" s="11">
        <v>-1.32E-2</v>
      </c>
      <c r="AD6968" s="11">
        <v>-1.32E-2</v>
      </c>
      <c r="AE6968" s="11">
        <v>-1.32E-2</v>
      </c>
      <c r="AF6968" s="11">
        <v>-1.32E-2</v>
      </c>
      <c r="AG6968" s="11">
        <v>-1.32E-2</v>
      </c>
      <c r="AH6968" s="11">
        <v>-1.32E-2</v>
      </c>
      <c r="AI6968" s="11">
        <v>-1.32E-2</v>
      </c>
    </row>
    <row r="6969" spans="1:35" x14ac:dyDescent="0.3">
      <c r="A6969" s="15">
        <v>33163.791666666664</v>
      </c>
      <c r="B6969" s="11">
        <f>SsBackT!D6969</f>
        <v>0</v>
      </c>
      <c r="C6969" s="11">
        <f>Illim!B6969</f>
        <v>-1.32E-2</v>
      </c>
      <c r="D6969" s="11">
        <f t="shared" si="435"/>
        <v>10</v>
      </c>
      <c r="E6969" s="11">
        <f t="shared" si="436"/>
        <v>19</v>
      </c>
      <c r="F6969" s="11">
        <f t="shared" si="437"/>
        <v>60</v>
      </c>
      <c r="G6969" s="11">
        <f t="shared" si="438"/>
        <v>60</v>
      </c>
      <c r="H6969" s="11" cm="1">
        <f t="array" ref="H6969">INDEX($K$10:$DI$8773,ROW(G6969)-9,MATCH(G6969,$K$10:$DI$10,0))</f>
        <v>-1.32E-2</v>
      </c>
      <c r="I6969" s="11">
        <f>IF(INDEX(Effacement!$A$3:$Y$15,MATCH(Tests!D6969,Effacement!$A$3:$A$15,0),MATCH(Tests!E6969,Effacement!$A$3:$Y$3,0))=0,H6969,C6969)</f>
        <v>-1.32E-2</v>
      </c>
      <c r="K6969" s="11">
        <v>-1.32E-2</v>
      </c>
      <c r="L6969" s="11">
        <v>-1.32E-2</v>
      </c>
      <c r="M6969" s="11">
        <v>-1.32E-2</v>
      </c>
      <c r="N6969" s="11">
        <v>-1.32E-2</v>
      </c>
      <c r="O6969" s="11">
        <v>-1.32E-2</v>
      </c>
      <c r="P6969" s="11">
        <v>-1.32E-2</v>
      </c>
      <c r="Q6969" s="11">
        <v>-1.32E-2</v>
      </c>
      <c r="R6969" s="11">
        <v>-1.32E-2</v>
      </c>
      <c r="S6969" s="11">
        <v>-1.32E-2</v>
      </c>
      <c r="T6969" s="11">
        <v>-1.32E-2</v>
      </c>
      <c r="U6969" s="11">
        <v>-1.32E-2</v>
      </c>
      <c r="V6969" s="11">
        <v>-1.32E-2</v>
      </c>
      <c r="W6969" s="11">
        <v>-1.32E-2</v>
      </c>
      <c r="X6969" s="11">
        <v>-1.32E-2</v>
      </c>
      <c r="Y6969" s="11">
        <v>-1.32E-2</v>
      </c>
      <c r="Z6969" s="11">
        <v>-1.32E-2</v>
      </c>
      <c r="AA6969" s="11">
        <v>-1.32E-2</v>
      </c>
      <c r="AB6969" s="11">
        <v>-1.32E-2</v>
      </c>
      <c r="AC6969" s="11">
        <v>-1.32E-2</v>
      </c>
      <c r="AD6969" s="11">
        <v>-1.32E-2</v>
      </c>
      <c r="AE6969" s="11">
        <v>-1.32E-2</v>
      </c>
      <c r="AF6969" s="11">
        <v>-1.32E-2</v>
      </c>
      <c r="AG6969" s="11">
        <v>-1.32E-2</v>
      </c>
      <c r="AH6969" s="11">
        <v>-1.32E-2</v>
      </c>
      <c r="AI6969" s="11">
        <v>-1.32E-2</v>
      </c>
    </row>
    <row r="6970" spans="1:35" x14ac:dyDescent="0.3">
      <c r="A6970" s="15">
        <v>33163.833333333336</v>
      </c>
      <c r="B6970" s="11">
        <f>SsBackT!D6970</f>
        <v>0</v>
      </c>
      <c r="C6970" s="11">
        <f>Illim!B6970</f>
        <v>-1.32E-2</v>
      </c>
      <c r="D6970" s="11">
        <f t="shared" si="435"/>
        <v>10</v>
      </c>
      <c r="E6970" s="11">
        <f t="shared" si="436"/>
        <v>20</v>
      </c>
      <c r="F6970" s="11">
        <f t="shared" si="437"/>
        <v>60</v>
      </c>
      <c r="G6970" s="11">
        <f t="shared" si="438"/>
        <v>60</v>
      </c>
      <c r="H6970" s="11" cm="1">
        <f t="array" ref="H6970">INDEX($K$10:$DI$8773,ROW(G6970)-9,MATCH(G6970,$K$10:$DI$10,0))</f>
        <v>-1.32E-2</v>
      </c>
      <c r="I6970" s="11">
        <f>IF(INDEX(Effacement!$A$3:$Y$15,MATCH(Tests!D6970,Effacement!$A$3:$A$15,0),MATCH(Tests!E6970,Effacement!$A$3:$Y$3,0))=0,H6970,C6970)</f>
        <v>-1.32E-2</v>
      </c>
      <c r="K6970" s="11">
        <v>-1.32E-2</v>
      </c>
      <c r="L6970" s="11">
        <v>-1.32E-2</v>
      </c>
      <c r="M6970" s="11">
        <v>-1.32E-2</v>
      </c>
      <c r="N6970" s="11">
        <v>-1.32E-2</v>
      </c>
      <c r="O6970" s="11">
        <v>-1.32E-2</v>
      </c>
      <c r="P6970" s="11">
        <v>-1.32E-2</v>
      </c>
      <c r="Q6970" s="11">
        <v>-1.32E-2</v>
      </c>
      <c r="R6970" s="11">
        <v>-1.32E-2</v>
      </c>
      <c r="S6970" s="11">
        <v>-1.32E-2</v>
      </c>
      <c r="T6970" s="11">
        <v>-1.32E-2</v>
      </c>
      <c r="U6970" s="11">
        <v>-1.32E-2</v>
      </c>
      <c r="V6970" s="11">
        <v>-1.32E-2</v>
      </c>
      <c r="W6970" s="11">
        <v>-1.32E-2</v>
      </c>
      <c r="X6970" s="11">
        <v>-1.32E-2</v>
      </c>
      <c r="Y6970" s="11">
        <v>-1.32E-2</v>
      </c>
      <c r="Z6970" s="11">
        <v>-1.32E-2</v>
      </c>
      <c r="AA6970" s="11">
        <v>-1.32E-2</v>
      </c>
      <c r="AB6970" s="11">
        <v>-1.32E-2</v>
      </c>
      <c r="AC6970" s="11">
        <v>-1.32E-2</v>
      </c>
      <c r="AD6970" s="11">
        <v>-1.32E-2</v>
      </c>
      <c r="AE6970" s="11">
        <v>-1.32E-2</v>
      </c>
      <c r="AF6970" s="11">
        <v>-1.32E-2</v>
      </c>
      <c r="AG6970" s="11">
        <v>-1.32E-2</v>
      </c>
      <c r="AH6970" s="11">
        <v>-1.32E-2</v>
      </c>
      <c r="AI6970" s="11">
        <v>-1.32E-2</v>
      </c>
    </row>
    <row r="6971" spans="1:35" x14ac:dyDescent="0.3">
      <c r="A6971" s="15">
        <v>33163.875</v>
      </c>
      <c r="B6971" s="11">
        <f>SsBackT!D6971</f>
        <v>0</v>
      </c>
      <c r="C6971" s="11">
        <f>Illim!B6971</f>
        <v>-1.32E-2</v>
      </c>
      <c r="D6971" s="11">
        <f t="shared" si="435"/>
        <v>10</v>
      </c>
      <c r="E6971" s="11">
        <f t="shared" si="436"/>
        <v>21</v>
      </c>
      <c r="F6971" s="11">
        <f t="shared" si="437"/>
        <v>60</v>
      </c>
      <c r="G6971" s="11">
        <f t="shared" si="438"/>
        <v>60</v>
      </c>
      <c r="H6971" s="11" cm="1">
        <f t="array" ref="H6971">INDEX($K$10:$DI$8773,ROW(G6971)-9,MATCH(G6971,$K$10:$DI$10,0))</f>
        <v>-1.32E-2</v>
      </c>
      <c r="I6971" s="11">
        <f>IF(INDEX(Effacement!$A$3:$Y$15,MATCH(Tests!D6971,Effacement!$A$3:$A$15,0),MATCH(Tests!E6971,Effacement!$A$3:$Y$3,0))=0,H6971,C6971)</f>
        <v>-1.32E-2</v>
      </c>
      <c r="K6971" s="11">
        <v>-1.32E-2</v>
      </c>
      <c r="L6971" s="11">
        <v>-1.32E-2</v>
      </c>
      <c r="M6971" s="11">
        <v>-1.32E-2</v>
      </c>
      <c r="N6971" s="11">
        <v>-1.32E-2</v>
      </c>
      <c r="O6971" s="11">
        <v>-1.32E-2</v>
      </c>
      <c r="P6971" s="11">
        <v>-1.32E-2</v>
      </c>
      <c r="Q6971" s="11">
        <v>-1.32E-2</v>
      </c>
      <c r="R6971" s="11">
        <v>-1.32E-2</v>
      </c>
      <c r="S6971" s="11">
        <v>-1.32E-2</v>
      </c>
      <c r="T6971" s="11">
        <v>-1.32E-2</v>
      </c>
      <c r="U6971" s="11">
        <v>-1.32E-2</v>
      </c>
      <c r="V6971" s="11">
        <v>-1.32E-2</v>
      </c>
      <c r="W6971" s="11">
        <v>-1.32E-2</v>
      </c>
      <c r="X6971" s="11">
        <v>-1.32E-2</v>
      </c>
      <c r="Y6971" s="11">
        <v>-1.32E-2</v>
      </c>
      <c r="Z6971" s="11">
        <v>-1.32E-2</v>
      </c>
      <c r="AA6971" s="11">
        <v>-1.32E-2</v>
      </c>
      <c r="AB6971" s="11">
        <v>-1.32E-2</v>
      </c>
      <c r="AC6971" s="11">
        <v>-1.32E-2</v>
      </c>
      <c r="AD6971" s="11">
        <v>-1.32E-2</v>
      </c>
      <c r="AE6971" s="11">
        <v>-1.32E-2</v>
      </c>
      <c r="AF6971" s="11">
        <v>-1.32E-2</v>
      </c>
      <c r="AG6971" s="11">
        <v>-1.32E-2</v>
      </c>
      <c r="AH6971" s="11">
        <v>-1.32E-2</v>
      </c>
      <c r="AI6971" s="11">
        <v>-1.32E-2</v>
      </c>
    </row>
    <row r="6972" spans="1:35" x14ac:dyDescent="0.3">
      <c r="A6972" s="15">
        <v>33163.916666666664</v>
      </c>
      <c r="B6972" s="11">
        <f>SsBackT!D6972</f>
        <v>0</v>
      </c>
      <c r="C6972" s="11">
        <f>Illim!B6972</f>
        <v>-1.32E-2</v>
      </c>
      <c r="D6972" s="11">
        <f t="shared" si="435"/>
        <v>10</v>
      </c>
      <c r="E6972" s="11">
        <f t="shared" si="436"/>
        <v>22</v>
      </c>
      <c r="F6972" s="11">
        <f t="shared" si="437"/>
        <v>60</v>
      </c>
      <c r="G6972" s="11">
        <f t="shared" si="438"/>
        <v>60</v>
      </c>
      <c r="H6972" s="11" cm="1">
        <f t="array" ref="H6972">INDEX($K$10:$DI$8773,ROW(G6972)-9,MATCH(G6972,$K$10:$DI$10,0))</f>
        <v>-1.32E-2</v>
      </c>
      <c r="I6972" s="11">
        <f>IF(INDEX(Effacement!$A$3:$Y$15,MATCH(Tests!D6972,Effacement!$A$3:$A$15,0),MATCH(Tests!E6972,Effacement!$A$3:$Y$3,0))=0,H6972,C6972)</f>
        <v>-1.32E-2</v>
      </c>
      <c r="K6972" s="11">
        <v>-1.32E-2</v>
      </c>
      <c r="L6972" s="11">
        <v>-1.32E-2</v>
      </c>
      <c r="M6972" s="11">
        <v>-1.32E-2</v>
      </c>
      <c r="N6972" s="11">
        <v>-1.32E-2</v>
      </c>
      <c r="O6972" s="11">
        <v>-1.32E-2</v>
      </c>
      <c r="P6972" s="11">
        <v>-1.32E-2</v>
      </c>
      <c r="Q6972" s="11">
        <v>-1.32E-2</v>
      </c>
      <c r="R6972" s="11">
        <v>-1.32E-2</v>
      </c>
      <c r="S6972" s="11">
        <v>-1.32E-2</v>
      </c>
      <c r="T6972" s="11">
        <v>-1.32E-2</v>
      </c>
      <c r="U6972" s="11">
        <v>-1.32E-2</v>
      </c>
      <c r="V6972" s="11">
        <v>-1.32E-2</v>
      </c>
      <c r="W6972" s="11">
        <v>-1.32E-2</v>
      </c>
      <c r="X6972" s="11">
        <v>-1.32E-2</v>
      </c>
      <c r="Y6972" s="11">
        <v>-1.32E-2</v>
      </c>
      <c r="Z6972" s="11">
        <v>-1.32E-2</v>
      </c>
      <c r="AA6972" s="11">
        <v>-1.32E-2</v>
      </c>
      <c r="AB6972" s="11">
        <v>-1.32E-2</v>
      </c>
      <c r="AC6972" s="11">
        <v>-1.32E-2</v>
      </c>
      <c r="AD6972" s="11">
        <v>-1.32E-2</v>
      </c>
      <c r="AE6972" s="11">
        <v>-1.32E-2</v>
      </c>
      <c r="AF6972" s="11">
        <v>-1.32E-2</v>
      </c>
      <c r="AG6972" s="11">
        <v>-1.32E-2</v>
      </c>
      <c r="AH6972" s="11">
        <v>-1.32E-2</v>
      </c>
      <c r="AI6972" s="11">
        <v>-1.32E-2</v>
      </c>
    </row>
    <row r="6973" spans="1:35" x14ac:dyDescent="0.3">
      <c r="A6973" s="15">
        <v>33163.958333333336</v>
      </c>
      <c r="B6973" s="11">
        <f>SsBackT!D6973</f>
        <v>0</v>
      </c>
      <c r="C6973" s="11">
        <f>Illim!B6973</f>
        <v>-1.32E-2</v>
      </c>
      <c r="D6973" s="11">
        <f t="shared" si="435"/>
        <v>10</v>
      </c>
      <c r="E6973" s="11">
        <f t="shared" si="436"/>
        <v>23</v>
      </c>
      <c r="F6973" s="11">
        <f t="shared" si="437"/>
        <v>60</v>
      </c>
      <c r="G6973" s="11">
        <f t="shared" si="438"/>
        <v>60</v>
      </c>
      <c r="H6973" s="11" cm="1">
        <f t="array" ref="H6973">INDEX($K$10:$DI$8773,ROW(G6973)-9,MATCH(G6973,$K$10:$DI$10,0))</f>
        <v>-1.32E-2</v>
      </c>
      <c r="I6973" s="11">
        <f>IF(INDEX(Effacement!$A$3:$Y$15,MATCH(Tests!D6973,Effacement!$A$3:$A$15,0),MATCH(Tests!E6973,Effacement!$A$3:$Y$3,0))=0,H6973,C6973)</f>
        <v>-1.32E-2</v>
      </c>
      <c r="K6973" s="11">
        <v>-1.32E-2</v>
      </c>
      <c r="L6973" s="11">
        <v>-1.32E-2</v>
      </c>
      <c r="M6973" s="11">
        <v>-1.32E-2</v>
      </c>
      <c r="N6973" s="11">
        <v>-1.32E-2</v>
      </c>
      <c r="O6973" s="11">
        <v>-1.32E-2</v>
      </c>
      <c r="P6973" s="11">
        <v>-1.32E-2</v>
      </c>
      <c r="Q6973" s="11">
        <v>-1.32E-2</v>
      </c>
      <c r="R6973" s="11">
        <v>-1.32E-2</v>
      </c>
      <c r="S6973" s="11">
        <v>-1.32E-2</v>
      </c>
      <c r="T6973" s="11">
        <v>-1.32E-2</v>
      </c>
      <c r="U6973" s="11">
        <v>-1.32E-2</v>
      </c>
      <c r="V6973" s="11">
        <v>-1.32E-2</v>
      </c>
      <c r="W6973" s="11">
        <v>-1.32E-2</v>
      </c>
      <c r="X6973" s="11">
        <v>-1.32E-2</v>
      </c>
      <c r="Y6973" s="11">
        <v>-1.32E-2</v>
      </c>
      <c r="Z6973" s="11">
        <v>-1.32E-2</v>
      </c>
      <c r="AA6973" s="11">
        <v>-1.32E-2</v>
      </c>
      <c r="AB6973" s="11">
        <v>-1.32E-2</v>
      </c>
      <c r="AC6973" s="11">
        <v>-1.32E-2</v>
      </c>
      <c r="AD6973" s="11">
        <v>-1.32E-2</v>
      </c>
      <c r="AE6973" s="11">
        <v>-1.32E-2</v>
      </c>
      <c r="AF6973" s="11">
        <v>-1.32E-2</v>
      </c>
      <c r="AG6973" s="11">
        <v>-1.32E-2</v>
      </c>
      <c r="AH6973" s="11">
        <v>-1.32E-2</v>
      </c>
      <c r="AI6973" s="11">
        <v>-1.32E-2</v>
      </c>
    </row>
    <row r="6974" spans="1:35" x14ac:dyDescent="0.3">
      <c r="A6974" s="15">
        <v>33164</v>
      </c>
      <c r="B6974" s="11">
        <f>SsBackT!D6974</f>
        <v>0</v>
      </c>
      <c r="C6974" s="11">
        <f>Illim!B6974</f>
        <v>-1.32E-2</v>
      </c>
      <c r="D6974" s="11">
        <f t="shared" si="435"/>
        <v>10</v>
      </c>
      <c r="E6974" s="11">
        <f t="shared" si="436"/>
        <v>0</v>
      </c>
      <c r="F6974" s="11">
        <f t="shared" si="437"/>
        <v>60</v>
      </c>
      <c r="G6974" s="11">
        <f t="shared" si="438"/>
        <v>60</v>
      </c>
      <c r="H6974" s="11" cm="1">
        <f t="array" ref="H6974">INDEX($K$10:$DI$8773,ROW(G6974)-9,MATCH(G6974,$K$10:$DI$10,0))</f>
        <v>-1.32E-2</v>
      </c>
      <c r="I6974" s="11">
        <f>IF(INDEX(Effacement!$A$3:$Y$15,MATCH(Tests!D6974,Effacement!$A$3:$A$15,0),MATCH(Tests!E6974,Effacement!$A$3:$Y$3,0))=0,H6974,C6974)</f>
        <v>-1.32E-2</v>
      </c>
      <c r="K6974" s="11">
        <v>-1.32E-2</v>
      </c>
      <c r="L6974" s="11">
        <v>-1.32E-2</v>
      </c>
      <c r="M6974" s="11">
        <v>-1.32E-2</v>
      </c>
      <c r="N6974" s="11">
        <v>-1.32E-2</v>
      </c>
      <c r="O6974" s="11">
        <v>-1.32E-2</v>
      </c>
      <c r="P6974" s="11">
        <v>-1.32E-2</v>
      </c>
      <c r="Q6974" s="11">
        <v>-1.32E-2</v>
      </c>
      <c r="R6974" s="11">
        <v>-1.32E-2</v>
      </c>
      <c r="S6974" s="11">
        <v>-1.32E-2</v>
      </c>
      <c r="T6974" s="11">
        <v>-1.32E-2</v>
      </c>
      <c r="U6974" s="11">
        <v>-1.32E-2</v>
      </c>
      <c r="V6974" s="11">
        <v>-1.32E-2</v>
      </c>
      <c r="W6974" s="11">
        <v>-1.32E-2</v>
      </c>
      <c r="X6974" s="11">
        <v>-1.32E-2</v>
      </c>
      <c r="Y6974" s="11">
        <v>-1.32E-2</v>
      </c>
      <c r="Z6974" s="11">
        <v>-1.32E-2</v>
      </c>
      <c r="AA6974" s="11">
        <v>-1.32E-2</v>
      </c>
      <c r="AB6974" s="11">
        <v>-1.32E-2</v>
      </c>
      <c r="AC6974" s="11">
        <v>-1.32E-2</v>
      </c>
      <c r="AD6974" s="11">
        <v>-1.32E-2</v>
      </c>
      <c r="AE6974" s="11">
        <v>-1.32E-2</v>
      </c>
      <c r="AF6974" s="11">
        <v>-1.32E-2</v>
      </c>
      <c r="AG6974" s="11">
        <v>-1.32E-2</v>
      </c>
      <c r="AH6974" s="11">
        <v>-1.32E-2</v>
      </c>
      <c r="AI6974" s="11">
        <v>-1.32E-2</v>
      </c>
    </row>
    <row r="6975" spans="1:35" x14ac:dyDescent="0.3">
      <c r="A6975" s="15">
        <v>33164.041666666664</v>
      </c>
      <c r="B6975" s="11">
        <f>SsBackT!D6975</f>
        <v>0</v>
      </c>
      <c r="C6975" s="11">
        <f>Illim!B6975</f>
        <v>-1.32E-2</v>
      </c>
      <c r="D6975" s="11">
        <f t="shared" si="435"/>
        <v>10</v>
      </c>
      <c r="E6975" s="11">
        <f t="shared" si="436"/>
        <v>1</v>
      </c>
      <c r="F6975" s="11">
        <f t="shared" si="437"/>
        <v>60</v>
      </c>
      <c r="G6975" s="11">
        <f t="shared" si="438"/>
        <v>60</v>
      </c>
      <c r="H6975" s="11" cm="1">
        <f t="array" ref="H6975">INDEX($K$10:$DI$8773,ROW(G6975)-9,MATCH(G6975,$K$10:$DI$10,0))</f>
        <v>-1.32E-2</v>
      </c>
      <c r="I6975" s="11">
        <f>IF(INDEX(Effacement!$A$3:$Y$15,MATCH(Tests!D6975,Effacement!$A$3:$A$15,0),MATCH(Tests!E6975,Effacement!$A$3:$Y$3,0))=0,H6975,C6975)</f>
        <v>-1.32E-2</v>
      </c>
      <c r="K6975" s="11">
        <v>-1.32E-2</v>
      </c>
      <c r="L6975" s="11">
        <v>-1.32E-2</v>
      </c>
      <c r="M6975" s="11">
        <v>-1.32E-2</v>
      </c>
      <c r="N6975" s="11">
        <v>-1.32E-2</v>
      </c>
      <c r="O6975" s="11">
        <v>-1.32E-2</v>
      </c>
      <c r="P6975" s="11">
        <v>-1.32E-2</v>
      </c>
      <c r="Q6975" s="11">
        <v>-1.32E-2</v>
      </c>
      <c r="R6975" s="11">
        <v>-1.32E-2</v>
      </c>
      <c r="S6975" s="11">
        <v>-1.32E-2</v>
      </c>
      <c r="T6975" s="11">
        <v>-1.32E-2</v>
      </c>
      <c r="U6975" s="11">
        <v>-1.32E-2</v>
      </c>
      <c r="V6975" s="11">
        <v>-1.32E-2</v>
      </c>
      <c r="W6975" s="11">
        <v>-1.32E-2</v>
      </c>
      <c r="X6975" s="11">
        <v>-1.32E-2</v>
      </c>
      <c r="Y6975" s="11">
        <v>-1.32E-2</v>
      </c>
      <c r="Z6975" s="11">
        <v>-1.32E-2</v>
      </c>
      <c r="AA6975" s="11">
        <v>-1.32E-2</v>
      </c>
      <c r="AB6975" s="11">
        <v>-1.32E-2</v>
      </c>
      <c r="AC6975" s="11">
        <v>-1.32E-2</v>
      </c>
      <c r="AD6975" s="11">
        <v>-1.32E-2</v>
      </c>
      <c r="AE6975" s="11">
        <v>-1.32E-2</v>
      </c>
      <c r="AF6975" s="11">
        <v>-1.32E-2</v>
      </c>
      <c r="AG6975" s="11">
        <v>-1.32E-2</v>
      </c>
      <c r="AH6975" s="11">
        <v>-1.32E-2</v>
      </c>
      <c r="AI6975" s="11">
        <v>-1.32E-2</v>
      </c>
    </row>
    <row r="6976" spans="1:35" x14ac:dyDescent="0.3">
      <c r="A6976" s="15">
        <v>33164.083333333336</v>
      </c>
      <c r="B6976" s="11">
        <f>SsBackT!D6976</f>
        <v>0</v>
      </c>
      <c r="C6976" s="11">
        <f>Illim!B6976</f>
        <v>-1.32E-2</v>
      </c>
      <c r="D6976" s="11">
        <f t="shared" si="435"/>
        <v>10</v>
      </c>
      <c r="E6976" s="11">
        <f t="shared" si="436"/>
        <v>2</v>
      </c>
      <c r="F6976" s="11">
        <f t="shared" si="437"/>
        <v>60</v>
      </c>
      <c r="G6976" s="11">
        <f t="shared" si="438"/>
        <v>60</v>
      </c>
      <c r="H6976" s="11" cm="1">
        <f t="array" ref="H6976">INDEX($K$10:$DI$8773,ROW(G6976)-9,MATCH(G6976,$K$10:$DI$10,0))</f>
        <v>-1.32E-2</v>
      </c>
      <c r="I6976" s="11">
        <f>IF(INDEX(Effacement!$A$3:$Y$15,MATCH(Tests!D6976,Effacement!$A$3:$A$15,0),MATCH(Tests!E6976,Effacement!$A$3:$Y$3,0))=0,H6976,C6976)</f>
        <v>-1.32E-2</v>
      </c>
      <c r="K6976" s="11">
        <v>-1.32E-2</v>
      </c>
      <c r="L6976" s="11">
        <v>-1.32E-2</v>
      </c>
      <c r="M6976" s="11">
        <v>-1.32E-2</v>
      </c>
      <c r="N6976" s="11">
        <v>-1.32E-2</v>
      </c>
      <c r="O6976" s="11">
        <v>-1.32E-2</v>
      </c>
      <c r="P6976" s="11">
        <v>-1.32E-2</v>
      </c>
      <c r="Q6976" s="11">
        <v>-1.32E-2</v>
      </c>
      <c r="R6976" s="11">
        <v>-1.32E-2</v>
      </c>
      <c r="S6976" s="11">
        <v>-1.32E-2</v>
      </c>
      <c r="T6976" s="11">
        <v>-1.32E-2</v>
      </c>
      <c r="U6976" s="11">
        <v>-1.32E-2</v>
      </c>
      <c r="V6976" s="11">
        <v>-1.32E-2</v>
      </c>
      <c r="W6976" s="11">
        <v>-1.32E-2</v>
      </c>
      <c r="X6976" s="11">
        <v>-1.32E-2</v>
      </c>
      <c r="Y6976" s="11">
        <v>-1.32E-2</v>
      </c>
      <c r="Z6976" s="11">
        <v>-1.32E-2</v>
      </c>
      <c r="AA6976" s="11">
        <v>-1.32E-2</v>
      </c>
      <c r="AB6976" s="11">
        <v>-1.32E-2</v>
      </c>
      <c r="AC6976" s="11">
        <v>-1.32E-2</v>
      </c>
      <c r="AD6976" s="11">
        <v>-1.32E-2</v>
      </c>
      <c r="AE6976" s="11">
        <v>-1.32E-2</v>
      </c>
      <c r="AF6976" s="11">
        <v>-1.32E-2</v>
      </c>
      <c r="AG6976" s="11">
        <v>-1.32E-2</v>
      </c>
      <c r="AH6976" s="11">
        <v>-1.32E-2</v>
      </c>
      <c r="AI6976" s="11">
        <v>-1.32E-2</v>
      </c>
    </row>
    <row r="6977" spans="1:35" x14ac:dyDescent="0.3">
      <c r="A6977" s="15">
        <v>33164.125</v>
      </c>
      <c r="B6977" s="11">
        <f>SsBackT!D6977</f>
        <v>0</v>
      </c>
      <c r="C6977" s="11">
        <f>Illim!B6977</f>
        <v>-1.32E-2</v>
      </c>
      <c r="D6977" s="11">
        <f t="shared" si="435"/>
        <v>10</v>
      </c>
      <c r="E6977" s="11">
        <f t="shared" si="436"/>
        <v>3</v>
      </c>
      <c r="F6977" s="11">
        <f t="shared" si="437"/>
        <v>60</v>
      </c>
      <c r="G6977" s="11">
        <f t="shared" si="438"/>
        <v>60</v>
      </c>
      <c r="H6977" s="11" cm="1">
        <f t="array" ref="H6977">INDEX($K$10:$DI$8773,ROW(G6977)-9,MATCH(G6977,$K$10:$DI$10,0))</f>
        <v>-1.32E-2</v>
      </c>
      <c r="I6977" s="11">
        <f>IF(INDEX(Effacement!$A$3:$Y$15,MATCH(Tests!D6977,Effacement!$A$3:$A$15,0),MATCH(Tests!E6977,Effacement!$A$3:$Y$3,0))=0,H6977,C6977)</f>
        <v>-1.32E-2</v>
      </c>
      <c r="K6977" s="11">
        <v>-1.32E-2</v>
      </c>
      <c r="L6977" s="11">
        <v>-1.32E-2</v>
      </c>
      <c r="M6977" s="11">
        <v>-1.32E-2</v>
      </c>
      <c r="N6977" s="11">
        <v>-1.32E-2</v>
      </c>
      <c r="O6977" s="11">
        <v>-1.32E-2</v>
      </c>
      <c r="P6977" s="11">
        <v>-1.32E-2</v>
      </c>
      <c r="Q6977" s="11">
        <v>-1.32E-2</v>
      </c>
      <c r="R6977" s="11">
        <v>-1.32E-2</v>
      </c>
      <c r="S6977" s="11">
        <v>-1.32E-2</v>
      </c>
      <c r="T6977" s="11">
        <v>-1.32E-2</v>
      </c>
      <c r="U6977" s="11">
        <v>-1.32E-2</v>
      </c>
      <c r="V6977" s="11">
        <v>-1.32E-2</v>
      </c>
      <c r="W6977" s="11">
        <v>-1.32E-2</v>
      </c>
      <c r="X6977" s="11">
        <v>-1.32E-2</v>
      </c>
      <c r="Y6977" s="11">
        <v>-1.32E-2</v>
      </c>
      <c r="Z6977" s="11">
        <v>-1.32E-2</v>
      </c>
      <c r="AA6977" s="11">
        <v>-1.32E-2</v>
      </c>
      <c r="AB6977" s="11">
        <v>-1.32E-2</v>
      </c>
      <c r="AC6977" s="11">
        <v>-1.32E-2</v>
      </c>
      <c r="AD6977" s="11">
        <v>-1.32E-2</v>
      </c>
      <c r="AE6977" s="11">
        <v>-1.32E-2</v>
      </c>
      <c r="AF6977" s="11">
        <v>-1.32E-2</v>
      </c>
      <c r="AG6977" s="11">
        <v>-1.32E-2</v>
      </c>
      <c r="AH6977" s="11">
        <v>-1.32E-2</v>
      </c>
      <c r="AI6977" s="11">
        <v>-1.32E-2</v>
      </c>
    </row>
    <row r="6978" spans="1:35" x14ac:dyDescent="0.3">
      <c r="A6978" s="15">
        <v>33164.166666666664</v>
      </c>
      <c r="B6978" s="11">
        <f>SsBackT!D6978</f>
        <v>0</v>
      </c>
      <c r="C6978" s="11">
        <f>Illim!B6978</f>
        <v>-1.32E-2</v>
      </c>
      <c r="D6978" s="11">
        <f t="shared" si="435"/>
        <v>10</v>
      </c>
      <c r="E6978" s="11">
        <f t="shared" si="436"/>
        <v>4</v>
      </c>
      <c r="F6978" s="11">
        <f t="shared" si="437"/>
        <v>60</v>
      </c>
      <c r="G6978" s="11">
        <f t="shared" si="438"/>
        <v>60</v>
      </c>
      <c r="H6978" s="11" cm="1">
        <f t="array" ref="H6978">INDEX($K$10:$DI$8773,ROW(G6978)-9,MATCH(G6978,$K$10:$DI$10,0))</f>
        <v>-1.32E-2</v>
      </c>
      <c r="I6978" s="11">
        <f>IF(INDEX(Effacement!$A$3:$Y$15,MATCH(Tests!D6978,Effacement!$A$3:$A$15,0),MATCH(Tests!E6978,Effacement!$A$3:$Y$3,0))=0,H6978,C6978)</f>
        <v>-1.32E-2</v>
      </c>
      <c r="K6978" s="11">
        <v>-1.32E-2</v>
      </c>
      <c r="L6978" s="11">
        <v>-1.32E-2</v>
      </c>
      <c r="M6978" s="11">
        <v>-1.32E-2</v>
      </c>
      <c r="N6978" s="11">
        <v>-1.32E-2</v>
      </c>
      <c r="O6978" s="11">
        <v>-1.32E-2</v>
      </c>
      <c r="P6978" s="11">
        <v>-1.32E-2</v>
      </c>
      <c r="Q6978" s="11">
        <v>-1.32E-2</v>
      </c>
      <c r="R6978" s="11">
        <v>-1.32E-2</v>
      </c>
      <c r="S6978" s="11">
        <v>-1.32E-2</v>
      </c>
      <c r="T6978" s="11">
        <v>-1.32E-2</v>
      </c>
      <c r="U6978" s="11">
        <v>-1.32E-2</v>
      </c>
      <c r="V6978" s="11">
        <v>-1.32E-2</v>
      </c>
      <c r="W6978" s="11">
        <v>-1.32E-2</v>
      </c>
      <c r="X6978" s="11">
        <v>-1.32E-2</v>
      </c>
      <c r="Y6978" s="11">
        <v>-1.32E-2</v>
      </c>
      <c r="Z6978" s="11">
        <v>-1.32E-2</v>
      </c>
      <c r="AA6978" s="11">
        <v>-1.32E-2</v>
      </c>
      <c r="AB6978" s="11">
        <v>-1.32E-2</v>
      </c>
      <c r="AC6978" s="11">
        <v>-1.32E-2</v>
      </c>
      <c r="AD6978" s="11">
        <v>-1.32E-2</v>
      </c>
      <c r="AE6978" s="11">
        <v>-1.32E-2</v>
      </c>
      <c r="AF6978" s="11">
        <v>-1.32E-2</v>
      </c>
      <c r="AG6978" s="11">
        <v>-1.32E-2</v>
      </c>
      <c r="AH6978" s="11">
        <v>-1.32E-2</v>
      </c>
      <c r="AI6978" s="11">
        <v>-1.32E-2</v>
      </c>
    </row>
    <row r="6979" spans="1:35" x14ac:dyDescent="0.3">
      <c r="A6979" s="15">
        <v>33164.208333333336</v>
      </c>
      <c r="B6979" s="11">
        <f>SsBackT!D6979</f>
        <v>0</v>
      </c>
      <c r="C6979" s="11">
        <f>Illim!B6979</f>
        <v>-1.32E-2</v>
      </c>
      <c r="D6979" s="11">
        <f t="shared" si="435"/>
        <v>10</v>
      </c>
      <c r="E6979" s="11">
        <f t="shared" si="436"/>
        <v>5</v>
      </c>
      <c r="F6979" s="11">
        <f t="shared" si="437"/>
        <v>60</v>
      </c>
      <c r="G6979" s="11">
        <f t="shared" si="438"/>
        <v>60</v>
      </c>
      <c r="H6979" s="11" cm="1">
        <f t="array" ref="H6979">INDEX($K$10:$DI$8773,ROW(G6979)-9,MATCH(G6979,$K$10:$DI$10,0))</f>
        <v>-1.32E-2</v>
      </c>
      <c r="I6979" s="11">
        <f>IF(INDEX(Effacement!$A$3:$Y$15,MATCH(Tests!D6979,Effacement!$A$3:$A$15,0),MATCH(Tests!E6979,Effacement!$A$3:$Y$3,0))=0,H6979,C6979)</f>
        <v>-1.32E-2</v>
      </c>
      <c r="K6979" s="11">
        <v>-1.32E-2</v>
      </c>
      <c r="L6979" s="11">
        <v>-1.32E-2</v>
      </c>
      <c r="M6979" s="11">
        <v>-1.32E-2</v>
      </c>
      <c r="N6979" s="11">
        <v>-1.32E-2</v>
      </c>
      <c r="O6979" s="11">
        <v>-1.32E-2</v>
      </c>
      <c r="P6979" s="11">
        <v>-1.32E-2</v>
      </c>
      <c r="Q6979" s="11">
        <v>-1.32E-2</v>
      </c>
      <c r="R6979" s="11">
        <v>-1.32E-2</v>
      </c>
      <c r="S6979" s="11">
        <v>-1.32E-2</v>
      </c>
      <c r="T6979" s="11">
        <v>-1.32E-2</v>
      </c>
      <c r="U6979" s="11">
        <v>-1.32E-2</v>
      </c>
      <c r="V6979" s="11">
        <v>-1.32E-2</v>
      </c>
      <c r="W6979" s="11">
        <v>-1.32E-2</v>
      </c>
      <c r="X6979" s="11">
        <v>-1.32E-2</v>
      </c>
      <c r="Y6979" s="11">
        <v>-1.32E-2</v>
      </c>
      <c r="Z6979" s="11">
        <v>-1.32E-2</v>
      </c>
      <c r="AA6979" s="11">
        <v>-1.32E-2</v>
      </c>
      <c r="AB6979" s="11">
        <v>-1.32E-2</v>
      </c>
      <c r="AC6979" s="11">
        <v>-1.32E-2</v>
      </c>
      <c r="AD6979" s="11">
        <v>-1.32E-2</v>
      </c>
      <c r="AE6979" s="11">
        <v>-1.32E-2</v>
      </c>
      <c r="AF6979" s="11">
        <v>-1.32E-2</v>
      </c>
      <c r="AG6979" s="11">
        <v>-1.32E-2</v>
      </c>
      <c r="AH6979" s="11">
        <v>-1.32E-2</v>
      </c>
      <c r="AI6979" s="11">
        <v>-1.32E-2</v>
      </c>
    </row>
    <row r="6980" spans="1:35" x14ac:dyDescent="0.3">
      <c r="A6980" s="15">
        <v>33164.25</v>
      </c>
      <c r="B6980" s="11">
        <f>SsBackT!D6980</f>
        <v>0</v>
      </c>
      <c r="C6980" s="11">
        <f>Illim!B6980</f>
        <v>-1.32E-2</v>
      </c>
      <c r="D6980" s="11">
        <f t="shared" si="435"/>
        <v>10</v>
      </c>
      <c r="E6980" s="11">
        <f t="shared" si="436"/>
        <v>6</v>
      </c>
      <c r="F6980" s="11">
        <f t="shared" si="437"/>
        <v>60</v>
      </c>
      <c r="G6980" s="11">
        <f t="shared" si="438"/>
        <v>60</v>
      </c>
      <c r="H6980" s="11" cm="1">
        <f t="array" ref="H6980">INDEX($K$10:$DI$8773,ROW(G6980)-9,MATCH(G6980,$K$10:$DI$10,0))</f>
        <v>-1.32E-2</v>
      </c>
      <c r="I6980" s="11">
        <f>IF(INDEX(Effacement!$A$3:$Y$15,MATCH(Tests!D6980,Effacement!$A$3:$A$15,0),MATCH(Tests!E6980,Effacement!$A$3:$Y$3,0))=0,H6980,C6980)</f>
        <v>-1.32E-2</v>
      </c>
      <c r="K6980" s="11">
        <v>-1.32E-2</v>
      </c>
      <c r="L6980" s="11">
        <v>-1.32E-2</v>
      </c>
      <c r="M6980" s="11">
        <v>-1.32E-2</v>
      </c>
      <c r="N6980" s="11">
        <v>-1.32E-2</v>
      </c>
      <c r="O6980" s="11">
        <v>-1.32E-2</v>
      </c>
      <c r="P6980" s="11">
        <v>-1.32E-2</v>
      </c>
      <c r="Q6980" s="11">
        <v>-1.32E-2</v>
      </c>
      <c r="R6980" s="11">
        <v>-1.32E-2</v>
      </c>
      <c r="S6980" s="11">
        <v>-1.32E-2</v>
      </c>
      <c r="T6980" s="11">
        <v>-1.32E-2</v>
      </c>
      <c r="U6980" s="11">
        <v>-1.32E-2</v>
      </c>
      <c r="V6980" s="11">
        <v>-1.32E-2</v>
      </c>
      <c r="W6980" s="11">
        <v>-1.32E-2</v>
      </c>
      <c r="X6980" s="11">
        <v>-1.32E-2</v>
      </c>
      <c r="Y6980" s="11">
        <v>-1.32E-2</v>
      </c>
      <c r="Z6980" s="11">
        <v>-1.32E-2</v>
      </c>
      <c r="AA6980" s="11">
        <v>-1.32E-2</v>
      </c>
      <c r="AB6980" s="11">
        <v>-1.32E-2</v>
      </c>
      <c r="AC6980" s="11">
        <v>-1.32E-2</v>
      </c>
      <c r="AD6980" s="11">
        <v>-1.32E-2</v>
      </c>
      <c r="AE6980" s="11">
        <v>-1.32E-2</v>
      </c>
      <c r="AF6980" s="11">
        <v>-1.32E-2</v>
      </c>
      <c r="AG6980" s="11">
        <v>-1.32E-2</v>
      </c>
      <c r="AH6980" s="11">
        <v>-1.32E-2</v>
      </c>
      <c r="AI6980" s="11">
        <v>-1.32E-2</v>
      </c>
    </row>
    <row r="6981" spans="1:35" x14ac:dyDescent="0.3">
      <c r="A6981" s="15">
        <v>33164.291666666664</v>
      </c>
      <c r="B6981" s="11">
        <f>SsBackT!D6981</f>
        <v>0</v>
      </c>
      <c r="C6981" s="11">
        <f>Illim!B6981</f>
        <v>15.433999999999999</v>
      </c>
      <c r="D6981" s="11">
        <f t="shared" si="435"/>
        <v>10</v>
      </c>
      <c r="E6981" s="11">
        <f t="shared" si="436"/>
        <v>7</v>
      </c>
      <c r="F6981" s="11">
        <f t="shared" si="437"/>
        <v>60</v>
      </c>
      <c r="G6981" s="11">
        <f t="shared" si="438"/>
        <v>60</v>
      </c>
      <c r="H6981" s="11" cm="1">
        <f t="array" ref="H6981">INDEX($K$10:$DI$8773,ROW(G6981)-9,MATCH(G6981,$K$10:$DI$10,0))</f>
        <v>10.679</v>
      </c>
      <c r="I6981" s="11">
        <f>IF(INDEX(Effacement!$A$3:$Y$15,MATCH(Tests!D6981,Effacement!$A$3:$A$15,0),MATCH(Tests!E6981,Effacement!$A$3:$Y$3,0))=0,H6981,C6981)</f>
        <v>10.679</v>
      </c>
      <c r="K6981" s="11">
        <v>8.4023000000000003</v>
      </c>
      <c r="L6981" s="11">
        <v>8.9390000000000001</v>
      </c>
      <c r="M6981" s="11">
        <v>9.5410000000000004</v>
      </c>
      <c r="N6981" s="11">
        <v>10.167999999999999</v>
      </c>
      <c r="O6981" s="11">
        <v>10.85</v>
      </c>
      <c r="P6981" s="11">
        <v>11.542</v>
      </c>
      <c r="Q6981" s="11">
        <v>12.268000000000001</v>
      </c>
      <c r="R6981" s="11">
        <v>12.987</v>
      </c>
      <c r="S6981" s="11">
        <v>13.691000000000001</v>
      </c>
      <c r="T6981" s="11">
        <v>14.355</v>
      </c>
      <c r="U6981" s="11">
        <v>14.952</v>
      </c>
      <c r="V6981" s="11">
        <v>15.454000000000001</v>
      </c>
      <c r="W6981" s="11">
        <v>15.832000000000001</v>
      </c>
      <c r="X6981" s="11">
        <v>15.816000000000001</v>
      </c>
      <c r="Y6981" s="11">
        <v>15.522</v>
      </c>
      <c r="Z6981" s="11">
        <v>15.041</v>
      </c>
      <c r="AA6981" s="11">
        <v>14.583</v>
      </c>
      <c r="AB6981" s="11">
        <v>14.096</v>
      </c>
      <c r="AC6981" s="11">
        <v>13.587999999999999</v>
      </c>
      <c r="AD6981" s="11">
        <v>13.064</v>
      </c>
      <c r="AE6981" s="11">
        <v>12.554</v>
      </c>
      <c r="AF6981" s="11">
        <v>12.038</v>
      </c>
      <c r="AG6981" s="11">
        <v>11.565</v>
      </c>
      <c r="AH6981" s="11">
        <v>11.099</v>
      </c>
      <c r="AI6981" s="11">
        <v>10.679</v>
      </c>
    </row>
    <row r="6982" spans="1:35" x14ac:dyDescent="0.3">
      <c r="A6982" s="15">
        <v>33164.333333333336</v>
      </c>
      <c r="B6982" s="11">
        <f>SsBackT!D6982</f>
        <v>0</v>
      </c>
      <c r="C6982" s="11">
        <f>Illim!B6982</f>
        <v>235.19</v>
      </c>
      <c r="D6982" s="11">
        <f t="shared" si="435"/>
        <v>10</v>
      </c>
      <c r="E6982" s="11">
        <f t="shared" si="436"/>
        <v>8</v>
      </c>
      <c r="F6982" s="11">
        <f t="shared" si="437"/>
        <v>60</v>
      </c>
      <c r="G6982" s="11">
        <f t="shared" si="438"/>
        <v>60</v>
      </c>
      <c r="H6982" s="11" cm="1">
        <f t="array" ref="H6982">INDEX($K$10:$DI$8773,ROW(G6982)-9,MATCH(G6982,$K$10:$DI$10,0))</f>
        <v>180.05</v>
      </c>
      <c r="I6982" s="11">
        <f>IF(INDEX(Effacement!$A$3:$Y$15,MATCH(Tests!D6982,Effacement!$A$3:$A$15,0),MATCH(Tests!E6982,Effacement!$A$3:$Y$3,0))=0,H6982,C6982)</f>
        <v>180.05</v>
      </c>
      <c r="K6982" s="11">
        <v>106.48</v>
      </c>
      <c r="L6982" s="11">
        <v>107.64</v>
      </c>
      <c r="M6982" s="11">
        <v>108.65</v>
      </c>
      <c r="N6982" s="11">
        <v>109.42</v>
      </c>
      <c r="O6982" s="11">
        <v>110.02</v>
      </c>
      <c r="P6982" s="11">
        <v>110.34</v>
      </c>
      <c r="Q6982" s="11">
        <v>110.41</v>
      </c>
      <c r="R6982" s="11">
        <v>109.95</v>
      </c>
      <c r="S6982" s="11">
        <v>180.46</v>
      </c>
      <c r="T6982" s="11">
        <v>223.87</v>
      </c>
      <c r="U6982" s="11">
        <v>196.82</v>
      </c>
      <c r="V6982" s="11">
        <v>167.68</v>
      </c>
      <c r="W6982" s="11">
        <v>137.29</v>
      </c>
      <c r="X6982" s="11">
        <v>108.8</v>
      </c>
      <c r="Y6982" s="11">
        <v>83.71</v>
      </c>
      <c r="Z6982" s="11">
        <v>68.756</v>
      </c>
      <c r="AA6982" s="11">
        <v>70.876999999999995</v>
      </c>
      <c r="AB6982" s="11">
        <v>83.376000000000005</v>
      </c>
      <c r="AC6982" s="11">
        <v>100.67</v>
      </c>
      <c r="AD6982" s="11">
        <v>119.69</v>
      </c>
      <c r="AE6982" s="11">
        <v>138.96</v>
      </c>
      <c r="AF6982" s="11">
        <v>157.63999999999999</v>
      </c>
      <c r="AG6982" s="11">
        <v>175.18</v>
      </c>
      <c r="AH6982" s="11">
        <v>178.55</v>
      </c>
      <c r="AI6982" s="11">
        <v>180.05</v>
      </c>
    </row>
    <row r="6983" spans="1:35" x14ac:dyDescent="0.3">
      <c r="A6983" s="15">
        <v>33164.375</v>
      </c>
      <c r="B6983" s="11">
        <f>SsBackT!D6983</f>
        <v>0</v>
      </c>
      <c r="C6983" s="11">
        <f>Illim!B6983</f>
        <v>442.11</v>
      </c>
      <c r="D6983" s="11">
        <f t="shared" si="435"/>
        <v>10</v>
      </c>
      <c r="E6983" s="11">
        <f t="shared" si="436"/>
        <v>9</v>
      </c>
      <c r="F6983" s="11">
        <f t="shared" si="437"/>
        <v>60</v>
      </c>
      <c r="G6983" s="11">
        <f t="shared" si="438"/>
        <v>60</v>
      </c>
      <c r="H6983" s="11" cm="1">
        <f t="array" ref="H6983">INDEX($K$10:$DI$8773,ROW(G6983)-9,MATCH(G6983,$K$10:$DI$10,0))</f>
        <v>208.05</v>
      </c>
      <c r="I6983" s="11">
        <f>IF(INDEX(Effacement!$A$3:$Y$15,MATCH(Tests!D6983,Effacement!$A$3:$A$15,0),MATCH(Tests!E6983,Effacement!$A$3:$Y$3,0))=0,H6983,C6983)</f>
        <v>208.05</v>
      </c>
      <c r="K6983" s="11">
        <v>401.65</v>
      </c>
      <c r="L6983" s="11">
        <v>409.87</v>
      </c>
      <c r="M6983" s="11">
        <v>442.84</v>
      </c>
      <c r="N6983" s="11">
        <v>437.47</v>
      </c>
      <c r="O6983" s="11">
        <v>429.69</v>
      </c>
      <c r="P6983" s="11">
        <v>419.41</v>
      </c>
      <c r="Q6983" s="11">
        <v>406.53</v>
      </c>
      <c r="R6983" s="11">
        <v>391.25</v>
      </c>
      <c r="S6983" s="11">
        <v>372.89</v>
      </c>
      <c r="T6983" s="11">
        <v>351.55</v>
      </c>
      <c r="U6983" s="11">
        <v>326.97000000000003</v>
      </c>
      <c r="V6983" s="11">
        <v>300.02999999999997</v>
      </c>
      <c r="W6983" s="11">
        <v>270.17</v>
      </c>
      <c r="X6983" s="11">
        <v>240.23</v>
      </c>
      <c r="Y6983" s="11">
        <v>208.53</v>
      </c>
      <c r="Z6983" s="11">
        <v>176</v>
      </c>
      <c r="AA6983" s="11">
        <v>144.46</v>
      </c>
      <c r="AB6983" s="11">
        <v>118.71</v>
      </c>
      <c r="AC6983" s="11">
        <v>108.03</v>
      </c>
      <c r="AD6983" s="11">
        <v>112.81</v>
      </c>
      <c r="AE6983" s="11">
        <v>127.21</v>
      </c>
      <c r="AF6983" s="11">
        <v>145.91999999999999</v>
      </c>
      <c r="AG6983" s="11">
        <v>166.7</v>
      </c>
      <c r="AH6983" s="11">
        <v>187.6</v>
      </c>
      <c r="AI6983" s="11">
        <v>208.05</v>
      </c>
    </row>
    <row r="6984" spans="1:35" x14ac:dyDescent="0.3">
      <c r="A6984" s="15">
        <v>33164.416666666664</v>
      </c>
      <c r="B6984" s="11">
        <f>SsBackT!D6984</f>
        <v>0</v>
      </c>
      <c r="C6984" s="11">
        <f>Illim!B6984</f>
        <v>518.24</v>
      </c>
      <c r="D6984" s="11">
        <f t="shared" si="435"/>
        <v>10</v>
      </c>
      <c r="E6984" s="11">
        <f t="shared" si="436"/>
        <v>10</v>
      </c>
      <c r="F6984" s="11">
        <f t="shared" si="437"/>
        <v>60</v>
      </c>
      <c r="G6984" s="11">
        <f t="shared" si="438"/>
        <v>60</v>
      </c>
      <c r="H6984" s="11" cm="1">
        <f t="array" ref="H6984">INDEX($K$10:$DI$8773,ROW(G6984)-9,MATCH(G6984,$K$10:$DI$10,0))</f>
        <v>152.9</v>
      </c>
      <c r="I6984" s="11">
        <f>IF(INDEX(Effacement!$A$3:$Y$15,MATCH(Tests!D6984,Effacement!$A$3:$A$15,0),MATCH(Tests!E6984,Effacement!$A$3:$Y$3,0))=0,H6984,C6984)</f>
        <v>152.9</v>
      </c>
      <c r="K6984" s="11">
        <v>497.24</v>
      </c>
      <c r="L6984" s="11">
        <v>506.72</v>
      </c>
      <c r="M6984" s="11">
        <v>513.13</v>
      </c>
      <c r="N6984" s="11">
        <v>516.55999999999995</v>
      </c>
      <c r="O6984" s="11">
        <v>516.95000000000005</v>
      </c>
      <c r="P6984" s="11">
        <v>514.09</v>
      </c>
      <c r="Q6984" s="11">
        <v>508.86</v>
      </c>
      <c r="R6984" s="11">
        <v>499.92</v>
      </c>
      <c r="S6984" s="11">
        <v>487.98</v>
      </c>
      <c r="T6984" s="11">
        <v>472.76</v>
      </c>
      <c r="U6984" s="11">
        <v>453.84</v>
      </c>
      <c r="V6984" s="11">
        <v>431.59</v>
      </c>
      <c r="W6984" s="11">
        <v>405.59</v>
      </c>
      <c r="X6984" s="11">
        <v>380.13</v>
      </c>
      <c r="Y6984" s="11">
        <v>351.19</v>
      </c>
      <c r="Z6984" s="11">
        <v>318.68</v>
      </c>
      <c r="AA6984" s="11">
        <v>283.12</v>
      </c>
      <c r="AB6984" s="11">
        <v>245.05</v>
      </c>
      <c r="AC6984" s="11">
        <v>206.54</v>
      </c>
      <c r="AD6984" s="11">
        <v>169.4</v>
      </c>
      <c r="AE6984" s="11">
        <v>137.76</v>
      </c>
      <c r="AF6984" s="11">
        <v>119.62</v>
      </c>
      <c r="AG6984" s="11">
        <v>119.72</v>
      </c>
      <c r="AH6984" s="11">
        <v>132.87</v>
      </c>
      <c r="AI6984" s="11">
        <v>152.9</v>
      </c>
    </row>
    <row r="6985" spans="1:35" x14ac:dyDescent="0.3">
      <c r="A6985" s="15">
        <v>33164.458333333336</v>
      </c>
      <c r="B6985" s="11">
        <f>SsBackT!D6985</f>
        <v>0</v>
      </c>
      <c r="C6985" s="11">
        <f>Illim!B6985</f>
        <v>525.5</v>
      </c>
      <c r="D6985" s="11">
        <f t="shared" si="435"/>
        <v>10</v>
      </c>
      <c r="E6985" s="11">
        <f t="shared" si="436"/>
        <v>11</v>
      </c>
      <c r="F6985" s="11">
        <f t="shared" si="437"/>
        <v>60</v>
      </c>
      <c r="G6985" s="11">
        <f t="shared" si="438"/>
        <v>60</v>
      </c>
      <c r="H6985" s="11" cm="1">
        <f t="array" ref="H6985">INDEX($K$10:$DI$8773,ROW(G6985)-9,MATCH(G6985,$K$10:$DI$10,0))</f>
        <v>139.04</v>
      </c>
      <c r="I6985" s="11">
        <f>IF(INDEX(Effacement!$A$3:$Y$15,MATCH(Tests!D6985,Effacement!$A$3:$A$15,0),MATCH(Tests!E6985,Effacement!$A$3:$Y$3,0))=0,H6985,C6985)</f>
        <v>525.5</v>
      </c>
      <c r="K6985" s="11">
        <v>435.28</v>
      </c>
      <c r="L6985" s="11">
        <v>457.48</v>
      </c>
      <c r="M6985" s="11">
        <v>477.15</v>
      </c>
      <c r="N6985" s="11">
        <v>493.33</v>
      </c>
      <c r="O6985" s="11">
        <v>506.03</v>
      </c>
      <c r="P6985" s="11">
        <v>515.64</v>
      </c>
      <c r="Q6985" s="11">
        <v>521.78</v>
      </c>
      <c r="R6985" s="11">
        <v>524.89</v>
      </c>
      <c r="S6985" s="11">
        <v>524.45000000000005</v>
      </c>
      <c r="T6985" s="11">
        <v>520.39</v>
      </c>
      <c r="U6985" s="11">
        <v>512.96</v>
      </c>
      <c r="V6985" s="11">
        <v>501.7</v>
      </c>
      <c r="W6985" s="11">
        <v>487.35</v>
      </c>
      <c r="X6985" s="11">
        <v>473.69</v>
      </c>
      <c r="Y6985" s="11">
        <v>456.1</v>
      </c>
      <c r="Z6985" s="11">
        <v>435.52</v>
      </c>
      <c r="AA6985" s="11">
        <v>411.7</v>
      </c>
      <c r="AB6985" s="11">
        <v>384.6</v>
      </c>
      <c r="AC6985" s="11">
        <v>353.31</v>
      </c>
      <c r="AD6985" s="11">
        <v>319.45999999999998</v>
      </c>
      <c r="AE6985" s="11">
        <v>283.08</v>
      </c>
      <c r="AF6985" s="11">
        <v>244.79</v>
      </c>
      <c r="AG6985" s="11">
        <v>206.97</v>
      </c>
      <c r="AH6985" s="11">
        <v>170.12</v>
      </c>
      <c r="AI6985" s="11">
        <v>139.04</v>
      </c>
    </row>
    <row r="6986" spans="1:35" x14ac:dyDescent="0.3">
      <c r="A6986" s="15">
        <v>33164.5</v>
      </c>
      <c r="B6986" s="11">
        <f>SsBackT!D6986</f>
        <v>0</v>
      </c>
      <c r="C6986" s="11">
        <f>Illim!B6986</f>
        <v>492.05</v>
      </c>
      <c r="D6986" s="11">
        <f t="shared" si="435"/>
        <v>10</v>
      </c>
      <c r="E6986" s="11">
        <f t="shared" si="436"/>
        <v>12</v>
      </c>
      <c r="F6986" s="11">
        <f t="shared" si="437"/>
        <v>60</v>
      </c>
      <c r="G6986" s="11">
        <f t="shared" si="438"/>
        <v>60</v>
      </c>
      <c r="H6986" s="11" cm="1">
        <f t="array" ref="H6986">INDEX($K$10:$DI$8773,ROW(G6986)-9,MATCH(G6986,$K$10:$DI$10,0))</f>
        <v>299.87</v>
      </c>
      <c r="I6986" s="11">
        <f>IF(INDEX(Effacement!$A$3:$Y$15,MATCH(Tests!D6986,Effacement!$A$3:$A$15,0),MATCH(Tests!E6986,Effacement!$A$3:$Y$3,0))=0,H6986,C6986)</f>
        <v>492.05</v>
      </c>
      <c r="K6986" s="11">
        <v>276.85000000000002</v>
      </c>
      <c r="L6986" s="11">
        <v>310.38</v>
      </c>
      <c r="M6986" s="11">
        <v>341.24</v>
      </c>
      <c r="N6986" s="11">
        <v>370.07</v>
      </c>
      <c r="O6986" s="11">
        <v>395.98</v>
      </c>
      <c r="P6986" s="11">
        <v>418.61</v>
      </c>
      <c r="Q6986" s="11">
        <v>438.64</v>
      </c>
      <c r="R6986" s="11">
        <v>455.37</v>
      </c>
      <c r="S6986" s="11">
        <v>469.65</v>
      </c>
      <c r="T6986" s="11">
        <v>479.84</v>
      </c>
      <c r="U6986" s="11">
        <v>486.9</v>
      </c>
      <c r="V6986" s="11">
        <v>490.41</v>
      </c>
      <c r="W6986" s="11">
        <v>491.04</v>
      </c>
      <c r="X6986" s="11">
        <v>492.79</v>
      </c>
      <c r="Y6986" s="11">
        <v>491.44</v>
      </c>
      <c r="Z6986" s="11">
        <v>485.96</v>
      </c>
      <c r="AA6986" s="11">
        <v>477.89</v>
      </c>
      <c r="AB6986" s="11">
        <v>465.78</v>
      </c>
      <c r="AC6986" s="11">
        <v>450.75</v>
      </c>
      <c r="AD6986" s="11">
        <v>432.49</v>
      </c>
      <c r="AE6986" s="11">
        <v>411.93</v>
      </c>
      <c r="AF6986" s="11">
        <v>388.08</v>
      </c>
      <c r="AG6986" s="11">
        <v>361.24</v>
      </c>
      <c r="AH6986" s="11">
        <v>331.45</v>
      </c>
      <c r="AI6986" s="11">
        <v>299.87</v>
      </c>
    </row>
    <row r="6987" spans="1:35" x14ac:dyDescent="0.3">
      <c r="A6987" s="15">
        <v>33164.541666666664</v>
      </c>
      <c r="B6987" s="11">
        <f>SsBackT!D6987</f>
        <v>0</v>
      </c>
      <c r="C6987" s="11">
        <f>Illim!B6987</f>
        <v>536.36</v>
      </c>
      <c r="D6987" s="11">
        <f t="shared" si="435"/>
        <v>10</v>
      </c>
      <c r="E6987" s="11">
        <f t="shared" si="436"/>
        <v>13</v>
      </c>
      <c r="F6987" s="11">
        <f t="shared" si="437"/>
        <v>60</v>
      </c>
      <c r="G6987" s="11">
        <f t="shared" si="438"/>
        <v>60</v>
      </c>
      <c r="H6987" s="11" cm="1">
        <f t="array" ref="H6987">INDEX($K$10:$DI$8773,ROW(G6987)-9,MATCH(G6987,$K$10:$DI$10,0))</f>
        <v>458.82</v>
      </c>
      <c r="I6987" s="11">
        <f>IF(INDEX(Effacement!$A$3:$Y$15,MATCH(Tests!D6987,Effacement!$A$3:$A$15,0),MATCH(Tests!E6987,Effacement!$A$3:$Y$3,0))=0,H6987,C6987)</f>
        <v>536.36</v>
      </c>
      <c r="K6987" s="11">
        <v>117.64</v>
      </c>
      <c r="L6987" s="11">
        <v>143.66</v>
      </c>
      <c r="M6987" s="11">
        <v>179.07</v>
      </c>
      <c r="N6987" s="11">
        <v>219.03</v>
      </c>
      <c r="O6987" s="11">
        <v>259.2</v>
      </c>
      <c r="P6987" s="11">
        <v>298.79000000000002</v>
      </c>
      <c r="Q6987" s="11">
        <v>335.7</v>
      </c>
      <c r="R6987" s="11">
        <v>369.87</v>
      </c>
      <c r="S6987" s="11">
        <v>400.61</v>
      </c>
      <c r="T6987" s="11">
        <v>427.38</v>
      </c>
      <c r="U6987" s="11">
        <v>450.87</v>
      </c>
      <c r="V6987" s="11">
        <v>471.02</v>
      </c>
      <c r="W6987" s="11">
        <v>487.77</v>
      </c>
      <c r="X6987" s="11">
        <v>505.06</v>
      </c>
      <c r="Y6987" s="11">
        <v>518.72</v>
      </c>
      <c r="Z6987" s="11">
        <v>528.47</v>
      </c>
      <c r="AA6987" s="11">
        <v>534.47</v>
      </c>
      <c r="AB6987" s="11">
        <v>537.16</v>
      </c>
      <c r="AC6987" s="11">
        <v>536.20000000000005</v>
      </c>
      <c r="AD6987" s="11">
        <v>532.09</v>
      </c>
      <c r="AE6987" s="11">
        <v>524.29</v>
      </c>
      <c r="AF6987" s="11">
        <v>512.80999999999995</v>
      </c>
      <c r="AG6987" s="11">
        <v>498.4</v>
      </c>
      <c r="AH6987" s="11">
        <v>480.34</v>
      </c>
      <c r="AI6987" s="11">
        <v>458.82</v>
      </c>
    </row>
    <row r="6988" spans="1:35" x14ac:dyDescent="0.3">
      <c r="A6988" s="15">
        <v>33164.583333333336</v>
      </c>
      <c r="B6988" s="11">
        <f>SsBackT!D6988</f>
        <v>0</v>
      </c>
      <c r="C6988" s="11">
        <f>Illim!B6988</f>
        <v>568.71</v>
      </c>
      <c r="D6988" s="11">
        <f t="shared" si="435"/>
        <v>10</v>
      </c>
      <c r="E6988" s="11">
        <f t="shared" si="436"/>
        <v>14</v>
      </c>
      <c r="F6988" s="11">
        <f t="shared" si="437"/>
        <v>60</v>
      </c>
      <c r="G6988" s="11">
        <f t="shared" si="438"/>
        <v>60</v>
      </c>
      <c r="H6988" s="11" cm="1">
        <f t="array" ref="H6988">INDEX($K$10:$DI$8773,ROW(G6988)-9,MATCH(G6988,$K$10:$DI$10,0))</f>
        <v>553.41</v>
      </c>
      <c r="I6988" s="11">
        <f>IF(INDEX(Effacement!$A$3:$Y$15,MATCH(Tests!D6988,Effacement!$A$3:$A$15,0),MATCH(Tests!E6988,Effacement!$A$3:$Y$3,0))=0,H6988,C6988)</f>
        <v>568.71</v>
      </c>
      <c r="K6988" s="11">
        <v>152.36000000000001</v>
      </c>
      <c r="L6988" s="11">
        <v>124.43</v>
      </c>
      <c r="M6988" s="11">
        <v>102.17</v>
      </c>
      <c r="N6988" s="11">
        <v>91.765000000000001</v>
      </c>
      <c r="O6988" s="11">
        <v>101.11</v>
      </c>
      <c r="P6988" s="11">
        <v>131.33000000000001</v>
      </c>
      <c r="Q6988" s="11">
        <v>172.31</v>
      </c>
      <c r="R6988" s="11">
        <v>217.26</v>
      </c>
      <c r="S6988" s="11">
        <v>262.12</v>
      </c>
      <c r="T6988" s="11">
        <v>305.27999999999997</v>
      </c>
      <c r="U6988" s="11">
        <v>344.93</v>
      </c>
      <c r="V6988" s="11">
        <v>381.09</v>
      </c>
      <c r="W6988" s="11">
        <v>413.57</v>
      </c>
      <c r="X6988" s="11">
        <v>444.78</v>
      </c>
      <c r="Y6988" s="11">
        <v>473.53</v>
      </c>
      <c r="Z6988" s="11">
        <v>498.51</v>
      </c>
      <c r="AA6988" s="11">
        <v>519.27</v>
      </c>
      <c r="AB6988" s="11">
        <v>535.79</v>
      </c>
      <c r="AC6988" s="11">
        <v>548.89</v>
      </c>
      <c r="AD6988" s="11">
        <v>558.74</v>
      </c>
      <c r="AE6988" s="11">
        <v>564.82000000000005</v>
      </c>
      <c r="AF6988" s="11">
        <v>567.41999999999996</v>
      </c>
      <c r="AG6988" s="11">
        <v>566.19000000000005</v>
      </c>
      <c r="AH6988" s="11">
        <v>561.62</v>
      </c>
      <c r="AI6988" s="11">
        <v>553.41</v>
      </c>
    </row>
    <row r="6989" spans="1:35" x14ac:dyDescent="0.3">
      <c r="A6989" s="15">
        <v>33164.625</v>
      </c>
      <c r="B6989" s="11">
        <f>SsBackT!D6989</f>
        <v>0</v>
      </c>
      <c r="C6989" s="11">
        <f>Illim!B6989</f>
        <v>519.80999999999995</v>
      </c>
      <c r="D6989" s="11">
        <f t="shared" si="435"/>
        <v>10</v>
      </c>
      <c r="E6989" s="11">
        <f t="shared" si="436"/>
        <v>15</v>
      </c>
      <c r="F6989" s="11">
        <f t="shared" si="437"/>
        <v>60</v>
      </c>
      <c r="G6989" s="11">
        <f t="shared" si="438"/>
        <v>60</v>
      </c>
      <c r="H6989" s="11" cm="1">
        <f t="array" ref="H6989">INDEX($K$10:$DI$8773,ROW(G6989)-9,MATCH(G6989,$K$10:$DI$10,0))</f>
        <v>308.98</v>
      </c>
      <c r="I6989" s="11">
        <f>IF(INDEX(Effacement!$A$3:$Y$15,MATCH(Tests!D6989,Effacement!$A$3:$A$15,0),MATCH(Tests!E6989,Effacement!$A$3:$Y$3,0))=0,H6989,C6989)</f>
        <v>308.98</v>
      </c>
      <c r="K6989" s="11">
        <v>245.15</v>
      </c>
      <c r="L6989" s="11">
        <v>215.94</v>
      </c>
      <c r="M6989" s="11">
        <v>185.18</v>
      </c>
      <c r="N6989" s="11">
        <v>154.28</v>
      </c>
      <c r="O6989" s="11">
        <v>124.71</v>
      </c>
      <c r="P6989" s="11">
        <v>99.546000000000006</v>
      </c>
      <c r="Q6989" s="11">
        <v>84.683000000000007</v>
      </c>
      <c r="R6989" s="11">
        <v>88.247</v>
      </c>
      <c r="S6989" s="11">
        <v>116.83</v>
      </c>
      <c r="T6989" s="11">
        <v>157.49</v>
      </c>
      <c r="U6989" s="11">
        <v>202.2</v>
      </c>
      <c r="V6989" s="11">
        <v>246.63</v>
      </c>
      <c r="W6989" s="11">
        <v>288.5</v>
      </c>
      <c r="X6989" s="11">
        <v>330.91</v>
      </c>
      <c r="Y6989" s="11">
        <v>369.05</v>
      </c>
      <c r="Z6989" s="11">
        <v>404.17</v>
      </c>
      <c r="AA6989" s="11">
        <v>435.36</v>
      </c>
      <c r="AB6989" s="11">
        <v>462.72</v>
      </c>
      <c r="AC6989" s="11">
        <v>486.11</v>
      </c>
      <c r="AD6989" s="11">
        <v>506.36</v>
      </c>
      <c r="AE6989" s="11">
        <v>523.17999999999995</v>
      </c>
      <c r="AF6989" s="11">
        <v>424.15</v>
      </c>
      <c r="AG6989" s="11">
        <v>366.99</v>
      </c>
      <c r="AH6989" s="11">
        <v>328.37</v>
      </c>
      <c r="AI6989" s="11">
        <v>308.98</v>
      </c>
    </row>
    <row r="6990" spans="1:35" x14ac:dyDescent="0.3">
      <c r="A6990" s="15">
        <v>33164.666666666664</v>
      </c>
      <c r="B6990" s="11">
        <f>SsBackT!D6990</f>
        <v>0</v>
      </c>
      <c r="C6990" s="11">
        <f>Illim!B6990</f>
        <v>232.25</v>
      </c>
      <c r="D6990" s="11">
        <f t="shared" ref="D6990:D7053" si="439">MONTH(A6990)</f>
        <v>10</v>
      </c>
      <c r="E6990" s="11">
        <f t="shared" ref="E6990:E7053" si="440">HOUR(A6990)</f>
        <v>16</v>
      </c>
      <c r="F6990" s="11">
        <f t="shared" ref="F6990:F7053" si="441">IF(B6990&gt;0,IF(B6990-90&lt;$B$6,$B$6,B6990-90),IF(B6990+90&gt;$B$7,$B$7,B6990+90))</f>
        <v>60</v>
      </c>
      <c r="G6990" s="11">
        <f t="shared" si="438"/>
        <v>60</v>
      </c>
      <c r="H6990" s="11" cm="1">
        <f t="array" ref="H6990">INDEX($K$10:$DI$8773,ROW(G6990)-9,MATCH(G6990,$K$10:$DI$10,0))</f>
        <v>87.983000000000004</v>
      </c>
      <c r="I6990" s="11">
        <f>IF(INDEX(Effacement!$A$3:$Y$15,MATCH(Tests!D6990,Effacement!$A$3:$A$15,0),MATCH(Tests!E6990,Effacement!$A$3:$Y$3,0))=0,H6990,C6990)</f>
        <v>87.983000000000004</v>
      </c>
      <c r="K6990" s="11">
        <v>180.08</v>
      </c>
      <c r="L6990" s="11">
        <v>178.38</v>
      </c>
      <c r="M6990" s="11">
        <v>175.67</v>
      </c>
      <c r="N6990" s="11">
        <v>171.85</v>
      </c>
      <c r="O6990" s="11">
        <v>149.76</v>
      </c>
      <c r="P6990" s="11">
        <v>126.2</v>
      </c>
      <c r="Q6990" s="11">
        <v>102.45</v>
      </c>
      <c r="R6990" s="11">
        <v>80.116</v>
      </c>
      <c r="S6990" s="11">
        <v>62.161000000000001</v>
      </c>
      <c r="T6990" s="11">
        <v>54.582000000000001</v>
      </c>
      <c r="U6990" s="11">
        <v>64.855000000000004</v>
      </c>
      <c r="V6990" s="11">
        <v>92.453000000000003</v>
      </c>
      <c r="W6990" s="11">
        <v>126.04</v>
      </c>
      <c r="X6990" s="11">
        <v>162.58000000000001</v>
      </c>
      <c r="Y6990" s="11">
        <v>197.92</v>
      </c>
      <c r="Z6990" s="11">
        <v>231.12</v>
      </c>
      <c r="AA6990" s="11">
        <v>102.04</v>
      </c>
      <c r="AB6990" s="11">
        <v>87.62</v>
      </c>
      <c r="AC6990" s="11">
        <v>88.605000000000004</v>
      </c>
      <c r="AD6990" s="11">
        <v>89.1</v>
      </c>
      <c r="AE6990" s="11">
        <v>89.328999999999994</v>
      </c>
      <c r="AF6990" s="11">
        <v>89.304000000000002</v>
      </c>
      <c r="AG6990" s="11">
        <v>89.081000000000003</v>
      </c>
      <c r="AH6990" s="11">
        <v>88.625</v>
      </c>
      <c r="AI6990" s="11">
        <v>87.983000000000004</v>
      </c>
    </row>
    <row r="6991" spans="1:35" x14ac:dyDescent="0.3">
      <c r="A6991" s="15">
        <v>33164.708333333336</v>
      </c>
      <c r="B6991" s="11">
        <f>SsBackT!D6991</f>
        <v>0</v>
      </c>
      <c r="C6991" s="11">
        <f>Illim!B6991</f>
        <v>10.425000000000001</v>
      </c>
      <c r="D6991" s="11">
        <f t="shared" si="439"/>
        <v>10</v>
      </c>
      <c r="E6991" s="11">
        <f t="shared" si="440"/>
        <v>17</v>
      </c>
      <c r="F6991" s="11">
        <f t="shared" si="441"/>
        <v>60</v>
      </c>
      <c r="G6991" s="11">
        <f t="shared" ref="G6991:G7054" si="442">IF(F6991&gt;0,MROUND(F6991,5),MROUND(F6991,-5))</f>
        <v>60</v>
      </c>
      <c r="H6991" s="11" cm="1">
        <f t="array" ref="H6991">INDEX($K$10:$DI$8773,ROW(G6991)-9,MATCH(G6991,$K$10:$DI$10,0))</f>
        <v>-1.32E-2</v>
      </c>
      <c r="I6991" s="11">
        <f>IF(INDEX(Effacement!$A$3:$Y$15,MATCH(Tests!D6991,Effacement!$A$3:$A$15,0),MATCH(Tests!E6991,Effacement!$A$3:$Y$3,0))=0,H6991,C6991)</f>
        <v>-1.32E-2</v>
      </c>
      <c r="K6991" s="11">
        <v>6.8456000000000001</v>
      </c>
      <c r="L6991" s="11">
        <v>7.1437999999999997</v>
      </c>
      <c r="M6991" s="11">
        <v>7.4745999999999997</v>
      </c>
      <c r="N6991" s="11">
        <v>7.8117000000000001</v>
      </c>
      <c r="O6991" s="11">
        <v>8.1807999999999996</v>
      </c>
      <c r="P6991" s="11">
        <v>8.5485000000000007</v>
      </c>
      <c r="Q6991" s="11">
        <v>8.9295000000000009</v>
      </c>
      <c r="R6991" s="11">
        <v>9.3045000000000009</v>
      </c>
      <c r="S6991" s="11">
        <v>9.6719000000000008</v>
      </c>
      <c r="T6991" s="11">
        <v>10.025</v>
      </c>
      <c r="U6991" s="11">
        <v>10.442</v>
      </c>
      <c r="V6991" s="11">
        <v>10.746</v>
      </c>
      <c r="W6991" s="11">
        <v>10.741</v>
      </c>
      <c r="X6991" s="11">
        <v>10.375</v>
      </c>
      <c r="Y6991" s="11">
        <v>9.8946000000000005</v>
      </c>
      <c r="Z6991" s="11">
        <v>9.3424999999999994</v>
      </c>
      <c r="AA6991" s="11">
        <v>8.7467000000000006</v>
      </c>
      <c r="AB6991" s="11">
        <v>8.1304999999999996</v>
      </c>
      <c r="AC6991" s="11">
        <v>7.5129000000000001</v>
      </c>
      <c r="AD6991" s="11">
        <v>6.8997999999999999</v>
      </c>
      <c r="AE6991" s="11">
        <v>6.3224</v>
      </c>
      <c r="AF6991" s="11">
        <v>5.7617000000000003</v>
      </c>
      <c r="AG6991" s="11">
        <v>-1.32E-2</v>
      </c>
      <c r="AH6991" s="11">
        <v>-1.32E-2</v>
      </c>
      <c r="AI6991" s="11">
        <v>-1.32E-2</v>
      </c>
    </row>
    <row r="6992" spans="1:35" x14ac:dyDescent="0.3">
      <c r="A6992" s="15">
        <v>33164.75</v>
      </c>
      <c r="B6992" s="11">
        <f>SsBackT!D6992</f>
        <v>0</v>
      </c>
      <c r="C6992" s="11">
        <f>Illim!B6992</f>
        <v>-1.32E-2</v>
      </c>
      <c r="D6992" s="11">
        <f t="shared" si="439"/>
        <v>10</v>
      </c>
      <c r="E6992" s="11">
        <f t="shared" si="440"/>
        <v>18</v>
      </c>
      <c r="F6992" s="11">
        <f t="shared" si="441"/>
        <v>60</v>
      </c>
      <c r="G6992" s="11">
        <f t="shared" si="442"/>
        <v>60</v>
      </c>
      <c r="H6992" s="11" cm="1">
        <f t="array" ref="H6992">INDEX($K$10:$DI$8773,ROW(G6992)-9,MATCH(G6992,$K$10:$DI$10,0))</f>
        <v>-1.32E-2</v>
      </c>
      <c r="I6992" s="11">
        <f>IF(INDEX(Effacement!$A$3:$Y$15,MATCH(Tests!D6992,Effacement!$A$3:$A$15,0),MATCH(Tests!E6992,Effacement!$A$3:$Y$3,0))=0,H6992,C6992)</f>
        <v>-1.32E-2</v>
      </c>
      <c r="K6992" s="11">
        <v>-1.32E-2</v>
      </c>
      <c r="L6992" s="11">
        <v>-1.32E-2</v>
      </c>
      <c r="M6992" s="11">
        <v>-1.32E-2</v>
      </c>
      <c r="N6992" s="11">
        <v>-1.32E-2</v>
      </c>
      <c r="O6992" s="11">
        <v>-1.32E-2</v>
      </c>
      <c r="P6992" s="11">
        <v>-1.32E-2</v>
      </c>
      <c r="Q6992" s="11">
        <v>-1.32E-2</v>
      </c>
      <c r="R6992" s="11">
        <v>-1.32E-2</v>
      </c>
      <c r="S6992" s="11">
        <v>-1.32E-2</v>
      </c>
      <c r="T6992" s="11">
        <v>-1.32E-2</v>
      </c>
      <c r="U6992" s="11">
        <v>-1.32E-2</v>
      </c>
      <c r="V6992" s="11">
        <v>-1.32E-2</v>
      </c>
      <c r="W6992" s="11">
        <v>-1.32E-2</v>
      </c>
      <c r="X6992" s="11">
        <v>-1.32E-2</v>
      </c>
      <c r="Y6992" s="11">
        <v>-1.32E-2</v>
      </c>
      <c r="Z6992" s="11">
        <v>-1.32E-2</v>
      </c>
      <c r="AA6992" s="11">
        <v>-1.32E-2</v>
      </c>
      <c r="AB6992" s="11">
        <v>-1.32E-2</v>
      </c>
      <c r="AC6992" s="11">
        <v>-1.32E-2</v>
      </c>
      <c r="AD6992" s="11">
        <v>-1.32E-2</v>
      </c>
      <c r="AE6992" s="11">
        <v>-1.32E-2</v>
      </c>
      <c r="AF6992" s="11">
        <v>-1.32E-2</v>
      </c>
      <c r="AG6992" s="11">
        <v>-1.32E-2</v>
      </c>
      <c r="AH6992" s="11">
        <v>-1.32E-2</v>
      </c>
      <c r="AI6992" s="11">
        <v>-1.32E-2</v>
      </c>
    </row>
    <row r="6993" spans="1:35" x14ac:dyDescent="0.3">
      <c r="A6993" s="15">
        <v>33164.791666666664</v>
      </c>
      <c r="B6993" s="11">
        <f>SsBackT!D6993</f>
        <v>0</v>
      </c>
      <c r="C6993" s="11">
        <f>Illim!B6993</f>
        <v>-1.32E-2</v>
      </c>
      <c r="D6993" s="11">
        <f t="shared" si="439"/>
        <v>10</v>
      </c>
      <c r="E6993" s="11">
        <f t="shared" si="440"/>
        <v>19</v>
      </c>
      <c r="F6993" s="11">
        <f t="shared" si="441"/>
        <v>60</v>
      </c>
      <c r="G6993" s="11">
        <f t="shared" si="442"/>
        <v>60</v>
      </c>
      <c r="H6993" s="11" cm="1">
        <f t="array" ref="H6993">INDEX($K$10:$DI$8773,ROW(G6993)-9,MATCH(G6993,$K$10:$DI$10,0))</f>
        <v>-1.32E-2</v>
      </c>
      <c r="I6993" s="11">
        <f>IF(INDEX(Effacement!$A$3:$Y$15,MATCH(Tests!D6993,Effacement!$A$3:$A$15,0),MATCH(Tests!E6993,Effacement!$A$3:$Y$3,0))=0,H6993,C6993)</f>
        <v>-1.32E-2</v>
      </c>
      <c r="K6993" s="11">
        <v>-1.32E-2</v>
      </c>
      <c r="L6993" s="11">
        <v>-1.32E-2</v>
      </c>
      <c r="M6993" s="11">
        <v>-1.32E-2</v>
      </c>
      <c r="N6993" s="11">
        <v>-1.32E-2</v>
      </c>
      <c r="O6993" s="11">
        <v>-1.32E-2</v>
      </c>
      <c r="P6993" s="11">
        <v>-1.32E-2</v>
      </c>
      <c r="Q6993" s="11">
        <v>-1.32E-2</v>
      </c>
      <c r="R6993" s="11">
        <v>-1.32E-2</v>
      </c>
      <c r="S6993" s="11">
        <v>-1.32E-2</v>
      </c>
      <c r="T6993" s="11">
        <v>-1.32E-2</v>
      </c>
      <c r="U6993" s="11">
        <v>-1.32E-2</v>
      </c>
      <c r="V6993" s="11">
        <v>-1.32E-2</v>
      </c>
      <c r="W6993" s="11">
        <v>-1.32E-2</v>
      </c>
      <c r="X6993" s="11">
        <v>-1.32E-2</v>
      </c>
      <c r="Y6993" s="11">
        <v>-1.32E-2</v>
      </c>
      <c r="Z6993" s="11">
        <v>-1.32E-2</v>
      </c>
      <c r="AA6993" s="11">
        <v>-1.32E-2</v>
      </c>
      <c r="AB6993" s="11">
        <v>-1.32E-2</v>
      </c>
      <c r="AC6993" s="11">
        <v>-1.32E-2</v>
      </c>
      <c r="AD6993" s="11">
        <v>-1.32E-2</v>
      </c>
      <c r="AE6993" s="11">
        <v>-1.32E-2</v>
      </c>
      <c r="AF6993" s="11">
        <v>-1.32E-2</v>
      </c>
      <c r="AG6993" s="11">
        <v>-1.32E-2</v>
      </c>
      <c r="AH6993" s="11">
        <v>-1.32E-2</v>
      </c>
      <c r="AI6993" s="11">
        <v>-1.32E-2</v>
      </c>
    </row>
    <row r="6994" spans="1:35" x14ac:dyDescent="0.3">
      <c r="A6994" s="15">
        <v>33164.833333333336</v>
      </c>
      <c r="B6994" s="11">
        <f>SsBackT!D6994</f>
        <v>0</v>
      </c>
      <c r="C6994" s="11">
        <f>Illim!B6994</f>
        <v>-1.32E-2</v>
      </c>
      <c r="D6994" s="11">
        <f t="shared" si="439"/>
        <v>10</v>
      </c>
      <c r="E6994" s="11">
        <f t="shared" si="440"/>
        <v>20</v>
      </c>
      <c r="F6994" s="11">
        <f t="shared" si="441"/>
        <v>60</v>
      </c>
      <c r="G6994" s="11">
        <f t="shared" si="442"/>
        <v>60</v>
      </c>
      <c r="H6994" s="11" cm="1">
        <f t="array" ref="H6994">INDEX($K$10:$DI$8773,ROW(G6994)-9,MATCH(G6994,$K$10:$DI$10,0))</f>
        <v>-1.32E-2</v>
      </c>
      <c r="I6994" s="11">
        <f>IF(INDEX(Effacement!$A$3:$Y$15,MATCH(Tests!D6994,Effacement!$A$3:$A$15,0),MATCH(Tests!E6994,Effacement!$A$3:$Y$3,0))=0,H6994,C6994)</f>
        <v>-1.32E-2</v>
      </c>
      <c r="K6994" s="11">
        <v>-1.32E-2</v>
      </c>
      <c r="L6994" s="11">
        <v>-1.32E-2</v>
      </c>
      <c r="M6994" s="11">
        <v>-1.32E-2</v>
      </c>
      <c r="N6994" s="11">
        <v>-1.32E-2</v>
      </c>
      <c r="O6994" s="11">
        <v>-1.32E-2</v>
      </c>
      <c r="P6994" s="11">
        <v>-1.32E-2</v>
      </c>
      <c r="Q6994" s="11">
        <v>-1.32E-2</v>
      </c>
      <c r="R6994" s="11">
        <v>-1.32E-2</v>
      </c>
      <c r="S6994" s="11">
        <v>-1.32E-2</v>
      </c>
      <c r="T6994" s="11">
        <v>-1.32E-2</v>
      </c>
      <c r="U6994" s="11">
        <v>-1.32E-2</v>
      </c>
      <c r="V6994" s="11">
        <v>-1.32E-2</v>
      </c>
      <c r="W6994" s="11">
        <v>-1.32E-2</v>
      </c>
      <c r="X6994" s="11">
        <v>-1.32E-2</v>
      </c>
      <c r="Y6994" s="11">
        <v>-1.32E-2</v>
      </c>
      <c r="Z6994" s="11">
        <v>-1.32E-2</v>
      </c>
      <c r="AA6994" s="11">
        <v>-1.32E-2</v>
      </c>
      <c r="AB6994" s="11">
        <v>-1.32E-2</v>
      </c>
      <c r="AC6994" s="11">
        <v>-1.32E-2</v>
      </c>
      <c r="AD6994" s="11">
        <v>-1.32E-2</v>
      </c>
      <c r="AE6994" s="11">
        <v>-1.32E-2</v>
      </c>
      <c r="AF6994" s="11">
        <v>-1.32E-2</v>
      </c>
      <c r="AG6994" s="11">
        <v>-1.32E-2</v>
      </c>
      <c r="AH6994" s="11">
        <v>-1.32E-2</v>
      </c>
      <c r="AI6994" s="11">
        <v>-1.32E-2</v>
      </c>
    </row>
    <row r="6995" spans="1:35" x14ac:dyDescent="0.3">
      <c r="A6995" s="15">
        <v>33164.875</v>
      </c>
      <c r="B6995" s="11">
        <f>SsBackT!D6995</f>
        <v>0</v>
      </c>
      <c r="C6995" s="11">
        <f>Illim!B6995</f>
        <v>-1.32E-2</v>
      </c>
      <c r="D6995" s="11">
        <f t="shared" si="439"/>
        <v>10</v>
      </c>
      <c r="E6995" s="11">
        <f t="shared" si="440"/>
        <v>21</v>
      </c>
      <c r="F6995" s="11">
        <f t="shared" si="441"/>
        <v>60</v>
      </c>
      <c r="G6995" s="11">
        <f t="shared" si="442"/>
        <v>60</v>
      </c>
      <c r="H6995" s="11" cm="1">
        <f t="array" ref="H6995">INDEX($K$10:$DI$8773,ROW(G6995)-9,MATCH(G6995,$K$10:$DI$10,0))</f>
        <v>-1.32E-2</v>
      </c>
      <c r="I6995" s="11">
        <f>IF(INDEX(Effacement!$A$3:$Y$15,MATCH(Tests!D6995,Effacement!$A$3:$A$15,0),MATCH(Tests!E6995,Effacement!$A$3:$Y$3,0))=0,H6995,C6995)</f>
        <v>-1.32E-2</v>
      </c>
      <c r="K6995" s="11">
        <v>-1.32E-2</v>
      </c>
      <c r="L6995" s="11">
        <v>-1.32E-2</v>
      </c>
      <c r="M6995" s="11">
        <v>-1.32E-2</v>
      </c>
      <c r="N6995" s="11">
        <v>-1.32E-2</v>
      </c>
      <c r="O6995" s="11">
        <v>-1.32E-2</v>
      </c>
      <c r="P6995" s="11">
        <v>-1.32E-2</v>
      </c>
      <c r="Q6995" s="11">
        <v>-1.32E-2</v>
      </c>
      <c r="R6995" s="11">
        <v>-1.32E-2</v>
      </c>
      <c r="S6995" s="11">
        <v>-1.32E-2</v>
      </c>
      <c r="T6995" s="11">
        <v>-1.32E-2</v>
      </c>
      <c r="U6995" s="11">
        <v>-1.32E-2</v>
      </c>
      <c r="V6995" s="11">
        <v>-1.32E-2</v>
      </c>
      <c r="W6995" s="11">
        <v>-1.32E-2</v>
      </c>
      <c r="X6995" s="11">
        <v>-1.32E-2</v>
      </c>
      <c r="Y6995" s="11">
        <v>-1.32E-2</v>
      </c>
      <c r="Z6995" s="11">
        <v>-1.32E-2</v>
      </c>
      <c r="AA6995" s="11">
        <v>-1.32E-2</v>
      </c>
      <c r="AB6995" s="11">
        <v>-1.32E-2</v>
      </c>
      <c r="AC6995" s="11">
        <v>-1.32E-2</v>
      </c>
      <c r="AD6995" s="11">
        <v>-1.32E-2</v>
      </c>
      <c r="AE6995" s="11">
        <v>-1.32E-2</v>
      </c>
      <c r="AF6995" s="11">
        <v>-1.32E-2</v>
      </c>
      <c r="AG6995" s="11">
        <v>-1.32E-2</v>
      </c>
      <c r="AH6995" s="11">
        <v>-1.32E-2</v>
      </c>
      <c r="AI6995" s="11">
        <v>-1.32E-2</v>
      </c>
    </row>
    <row r="6996" spans="1:35" x14ac:dyDescent="0.3">
      <c r="A6996" s="15">
        <v>33164.916666666664</v>
      </c>
      <c r="B6996" s="11">
        <f>SsBackT!D6996</f>
        <v>0</v>
      </c>
      <c r="C6996" s="11">
        <f>Illim!B6996</f>
        <v>-1.32E-2</v>
      </c>
      <c r="D6996" s="11">
        <f t="shared" si="439"/>
        <v>10</v>
      </c>
      <c r="E6996" s="11">
        <f t="shared" si="440"/>
        <v>22</v>
      </c>
      <c r="F6996" s="11">
        <f t="shared" si="441"/>
        <v>60</v>
      </c>
      <c r="G6996" s="11">
        <f t="shared" si="442"/>
        <v>60</v>
      </c>
      <c r="H6996" s="11" cm="1">
        <f t="array" ref="H6996">INDEX($K$10:$DI$8773,ROW(G6996)-9,MATCH(G6996,$K$10:$DI$10,0))</f>
        <v>-1.32E-2</v>
      </c>
      <c r="I6996" s="11">
        <f>IF(INDEX(Effacement!$A$3:$Y$15,MATCH(Tests!D6996,Effacement!$A$3:$A$15,0),MATCH(Tests!E6996,Effacement!$A$3:$Y$3,0))=0,H6996,C6996)</f>
        <v>-1.32E-2</v>
      </c>
      <c r="K6996" s="11">
        <v>-1.32E-2</v>
      </c>
      <c r="L6996" s="11">
        <v>-1.32E-2</v>
      </c>
      <c r="M6996" s="11">
        <v>-1.32E-2</v>
      </c>
      <c r="N6996" s="11">
        <v>-1.32E-2</v>
      </c>
      <c r="O6996" s="11">
        <v>-1.32E-2</v>
      </c>
      <c r="P6996" s="11">
        <v>-1.32E-2</v>
      </c>
      <c r="Q6996" s="11">
        <v>-1.32E-2</v>
      </c>
      <c r="R6996" s="11">
        <v>-1.32E-2</v>
      </c>
      <c r="S6996" s="11">
        <v>-1.32E-2</v>
      </c>
      <c r="T6996" s="11">
        <v>-1.32E-2</v>
      </c>
      <c r="U6996" s="11">
        <v>-1.32E-2</v>
      </c>
      <c r="V6996" s="11">
        <v>-1.32E-2</v>
      </c>
      <c r="W6996" s="11">
        <v>-1.32E-2</v>
      </c>
      <c r="X6996" s="11">
        <v>-1.32E-2</v>
      </c>
      <c r="Y6996" s="11">
        <v>-1.32E-2</v>
      </c>
      <c r="Z6996" s="11">
        <v>-1.32E-2</v>
      </c>
      <c r="AA6996" s="11">
        <v>-1.32E-2</v>
      </c>
      <c r="AB6996" s="11">
        <v>-1.32E-2</v>
      </c>
      <c r="AC6996" s="11">
        <v>-1.32E-2</v>
      </c>
      <c r="AD6996" s="11">
        <v>-1.32E-2</v>
      </c>
      <c r="AE6996" s="11">
        <v>-1.32E-2</v>
      </c>
      <c r="AF6996" s="11">
        <v>-1.32E-2</v>
      </c>
      <c r="AG6996" s="11">
        <v>-1.32E-2</v>
      </c>
      <c r="AH6996" s="11">
        <v>-1.32E-2</v>
      </c>
      <c r="AI6996" s="11">
        <v>-1.32E-2</v>
      </c>
    </row>
    <row r="6997" spans="1:35" x14ac:dyDescent="0.3">
      <c r="A6997" s="15">
        <v>33164.958333333336</v>
      </c>
      <c r="B6997" s="11">
        <f>SsBackT!D6997</f>
        <v>0</v>
      </c>
      <c r="C6997" s="11">
        <f>Illim!B6997</f>
        <v>-1.32E-2</v>
      </c>
      <c r="D6997" s="11">
        <f t="shared" si="439"/>
        <v>10</v>
      </c>
      <c r="E6997" s="11">
        <f t="shared" si="440"/>
        <v>23</v>
      </c>
      <c r="F6997" s="11">
        <f t="shared" si="441"/>
        <v>60</v>
      </c>
      <c r="G6997" s="11">
        <f t="shared" si="442"/>
        <v>60</v>
      </c>
      <c r="H6997" s="11" cm="1">
        <f t="array" ref="H6997">INDEX($K$10:$DI$8773,ROW(G6997)-9,MATCH(G6997,$K$10:$DI$10,0))</f>
        <v>-1.32E-2</v>
      </c>
      <c r="I6997" s="11">
        <f>IF(INDEX(Effacement!$A$3:$Y$15,MATCH(Tests!D6997,Effacement!$A$3:$A$15,0),MATCH(Tests!E6997,Effacement!$A$3:$Y$3,0))=0,H6997,C6997)</f>
        <v>-1.32E-2</v>
      </c>
      <c r="K6997" s="11">
        <v>-1.32E-2</v>
      </c>
      <c r="L6997" s="11">
        <v>-1.32E-2</v>
      </c>
      <c r="M6997" s="11">
        <v>-1.32E-2</v>
      </c>
      <c r="N6997" s="11">
        <v>-1.32E-2</v>
      </c>
      <c r="O6997" s="11">
        <v>-1.32E-2</v>
      </c>
      <c r="P6997" s="11">
        <v>-1.32E-2</v>
      </c>
      <c r="Q6997" s="11">
        <v>-1.32E-2</v>
      </c>
      <c r="R6997" s="11">
        <v>-1.32E-2</v>
      </c>
      <c r="S6997" s="11">
        <v>-1.32E-2</v>
      </c>
      <c r="T6997" s="11">
        <v>-1.32E-2</v>
      </c>
      <c r="U6997" s="11">
        <v>-1.32E-2</v>
      </c>
      <c r="V6997" s="11">
        <v>-1.32E-2</v>
      </c>
      <c r="W6997" s="11">
        <v>-1.32E-2</v>
      </c>
      <c r="X6997" s="11">
        <v>-1.32E-2</v>
      </c>
      <c r="Y6997" s="11">
        <v>-1.32E-2</v>
      </c>
      <c r="Z6997" s="11">
        <v>-1.32E-2</v>
      </c>
      <c r="AA6997" s="11">
        <v>-1.32E-2</v>
      </c>
      <c r="AB6997" s="11">
        <v>-1.32E-2</v>
      </c>
      <c r="AC6997" s="11">
        <v>-1.32E-2</v>
      </c>
      <c r="AD6997" s="11">
        <v>-1.32E-2</v>
      </c>
      <c r="AE6997" s="11">
        <v>-1.32E-2</v>
      </c>
      <c r="AF6997" s="11">
        <v>-1.32E-2</v>
      </c>
      <c r="AG6997" s="11">
        <v>-1.32E-2</v>
      </c>
      <c r="AH6997" s="11">
        <v>-1.32E-2</v>
      </c>
      <c r="AI6997" s="11">
        <v>-1.32E-2</v>
      </c>
    </row>
    <row r="6998" spans="1:35" x14ac:dyDescent="0.3">
      <c r="A6998" s="15">
        <v>33165</v>
      </c>
      <c r="B6998" s="11">
        <f>SsBackT!D6998</f>
        <v>0</v>
      </c>
      <c r="C6998" s="11">
        <f>Illim!B6998</f>
        <v>-1.32E-2</v>
      </c>
      <c r="D6998" s="11">
        <f t="shared" si="439"/>
        <v>10</v>
      </c>
      <c r="E6998" s="11">
        <f t="shared" si="440"/>
        <v>0</v>
      </c>
      <c r="F6998" s="11">
        <f t="shared" si="441"/>
        <v>60</v>
      </c>
      <c r="G6998" s="11">
        <f t="shared" si="442"/>
        <v>60</v>
      </c>
      <c r="H6998" s="11" cm="1">
        <f t="array" ref="H6998">INDEX($K$10:$DI$8773,ROW(G6998)-9,MATCH(G6998,$K$10:$DI$10,0))</f>
        <v>-1.32E-2</v>
      </c>
      <c r="I6998" s="11">
        <f>IF(INDEX(Effacement!$A$3:$Y$15,MATCH(Tests!D6998,Effacement!$A$3:$A$15,0),MATCH(Tests!E6998,Effacement!$A$3:$Y$3,0))=0,H6998,C6998)</f>
        <v>-1.32E-2</v>
      </c>
      <c r="K6998" s="11">
        <v>-1.32E-2</v>
      </c>
      <c r="L6998" s="11">
        <v>-1.32E-2</v>
      </c>
      <c r="M6998" s="11">
        <v>-1.32E-2</v>
      </c>
      <c r="N6998" s="11">
        <v>-1.32E-2</v>
      </c>
      <c r="O6998" s="11">
        <v>-1.32E-2</v>
      </c>
      <c r="P6998" s="11">
        <v>-1.32E-2</v>
      </c>
      <c r="Q6998" s="11">
        <v>-1.32E-2</v>
      </c>
      <c r="R6998" s="11">
        <v>-1.32E-2</v>
      </c>
      <c r="S6998" s="11">
        <v>-1.32E-2</v>
      </c>
      <c r="T6998" s="11">
        <v>-1.32E-2</v>
      </c>
      <c r="U6998" s="11">
        <v>-1.32E-2</v>
      </c>
      <c r="V6998" s="11">
        <v>-1.32E-2</v>
      </c>
      <c r="W6998" s="11">
        <v>-1.32E-2</v>
      </c>
      <c r="X6998" s="11">
        <v>-1.32E-2</v>
      </c>
      <c r="Y6998" s="11">
        <v>-1.32E-2</v>
      </c>
      <c r="Z6998" s="11">
        <v>-1.32E-2</v>
      </c>
      <c r="AA6998" s="11">
        <v>-1.32E-2</v>
      </c>
      <c r="AB6998" s="11">
        <v>-1.32E-2</v>
      </c>
      <c r="AC6998" s="11">
        <v>-1.32E-2</v>
      </c>
      <c r="AD6998" s="11">
        <v>-1.32E-2</v>
      </c>
      <c r="AE6998" s="11">
        <v>-1.32E-2</v>
      </c>
      <c r="AF6998" s="11">
        <v>-1.32E-2</v>
      </c>
      <c r="AG6998" s="11">
        <v>-1.32E-2</v>
      </c>
      <c r="AH6998" s="11">
        <v>-1.32E-2</v>
      </c>
      <c r="AI6998" s="11">
        <v>-1.32E-2</v>
      </c>
    </row>
    <row r="6999" spans="1:35" x14ac:dyDescent="0.3">
      <c r="A6999" s="15">
        <v>33165.041666666664</v>
      </c>
      <c r="B6999" s="11">
        <f>SsBackT!D6999</f>
        <v>0</v>
      </c>
      <c r="C6999" s="11">
        <f>Illim!B6999</f>
        <v>-1.32E-2</v>
      </c>
      <c r="D6999" s="11">
        <f t="shared" si="439"/>
        <v>10</v>
      </c>
      <c r="E6999" s="11">
        <f t="shared" si="440"/>
        <v>1</v>
      </c>
      <c r="F6999" s="11">
        <f t="shared" si="441"/>
        <v>60</v>
      </c>
      <c r="G6999" s="11">
        <f t="shared" si="442"/>
        <v>60</v>
      </c>
      <c r="H6999" s="11" cm="1">
        <f t="array" ref="H6999">INDEX($K$10:$DI$8773,ROW(G6999)-9,MATCH(G6999,$K$10:$DI$10,0))</f>
        <v>-1.32E-2</v>
      </c>
      <c r="I6999" s="11">
        <f>IF(INDEX(Effacement!$A$3:$Y$15,MATCH(Tests!D6999,Effacement!$A$3:$A$15,0),MATCH(Tests!E6999,Effacement!$A$3:$Y$3,0))=0,H6999,C6999)</f>
        <v>-1.32E-2</v>
      </c>
      <c r="K6999" s="11">
        <v>-1.32E-2</v>
      </c>
      <c r="L6999" s="11">
        <v>-1.32E-2</v>
      </c>
      <c r="M6999" s="11">
        <v>-1.32E-2</v>
      </c>
      <c r="N6999" s="11">
        <v>-1.32E-2</v>
      </c>
      <c r="O6999" s="11">
        <v>-1.32E-2</v>
      </c>
      <c r="P6999" s="11">
        <v>-1.32E-2</v>
      </c>
      <c r="Q6999" s="11">
        <v>-1.32E-2</v>
      </c>
      <c r="R6999" s="11">
        <v>-1.32E-2</v>
      </c>
      <c r="S6999" s="11">
        <v>-1.32E-2</v>
      </c>
      <c r="T6999" s="11">
        <v>-1.32E-2</v>
      </c>
      <c r="U6999" s="11">
        <v>-1.32E-2</v>
      </c>
      <c r="V6999" s="11">
        <v>-1.32E-2</v>
      </c>
      <c r="W6999" s="11">
        <v>-1.32E-2</v>
      </c>
      <c r="X6999" s="11">
        <v>-1.32E-2</v>
      </c>
      <c r="Y6999" s="11">
        <v>-1.32E-2</v>
      </c>
      <c r="Z6999" s="11">
        <v>-1.32E-2</v>
      </c>
      <c r="AA6999" s="11">
        <v>-1.32E-2</v>
      </c>
      <c r="AB6999" s="11">
        <v>-1.32E-2</v>
      </c>
      <c r="AC6999" s="11">
        <v>-1.32E-2</v>
      </c>
      <c r="AD6999" s="11">
        <v>-1.32E-2</v>
      </c>
      <c r="AE6999" s="11">
        <v>-1.32E-2</v>
      </c>
      <c r="AF6999" s="11">
        <v>-1.32E-2</v>
      </c>
      <c r="AG6999" s="11">
        <v>-1.32E-2</v>
      </c>
      <c r="AH6999" s="11">
        <v>-1.32E-2</v>
      </c>
      <c r="AI6999" s="11">
        <v>-1.32E-2</v>
      </c>
    </row>
    <row r="7000" spans="1:35" x14ac:dyDescent="0.3">
      <c r="A7000" s="15">
        <v>33165.083333333336</v>
      </c>
      <c r="B7000" s="11">
        <f>SsBackT!D7000</f>
        <v>0</v>
      </c>
      <c r="C7000" s="11">
        <f>Illim!B7000</f>
        <v>-1.32E-2</v>
      </c>
      <c r="D7000" s="11">
        <f t="shared" si="439"/>
        <v>10</v>
      </c>
      <c r="E7000" s="11">
        <f t="shared" si="440"/>
        <v>2</v>
      </c>
      <c r="F7000" s="11">
        <f t="shared" si="441"/>
        <v>60</v>
      </c>
      <c r="G7000" s="11">
        <f t="shared" si="442"/>
        <v>60</v>
      </c>
      <c r="H7000" s="11" cm="1">
        <f t="array" ref="H7000">INDEX($K$10:$DI$8773,ROW(G7000)-9,MATCH(G7000,$K$10:$DI$10,0))</f>
        <v>-1.32E-2</v>
      </c>
      <c r="I7000" s="11">
        <f>IF(INDEX(Effacement!$A$3:$Y$15,MATCH(Tests!D7000,Effacement!$A$3:$A$15,0),MATCH(Tests!E7000,Effacement!$A$3:$Y$3,0))=0,H7000,C7000)</f>
        <v>-1.32E-2</v>
      </c>
      <c r="K7000" s="11">
        <v>-1.32E-2</v>
      </c>
      <c r="L7000" s="11">
        <v>-1.32E-2</v>
      </c>
      <c r="M7000" s="11">
        <v>-1.32E-2</v>
      </c>
      <c r="N7000" s="11">
        <v>-1.32E-2</v>
      </c>
      <c r="O7000" s="11">
        <v>-1.32E-2</v>
      </c>
      <c r="P7000" s="11">
        <v>-1.32E-2</v>
      </c>
      <c r="Q7000" s="11">
        <v>-1.32E-2</v>
      </c>
      <c r="R7000" s="11">
        <v>-1.32E-2</v>
      </c>
      <c r="S7000" s="11">
        <v>-1.32E-2</v>
      </c>
      <c r="T7000" s="11">
        <v>-1.32E-2</v>
      </c>
      <c r="U7000" s="11">
        <v>-1.32E-2</v>
      </c>
      <c r="V7000" s="11">
        <v>-1.32E-2</v>
      </c>
      <c r="W7000" s="11">
        <v>-1.32E-2</v>
      </c>
      <c r="X7000" s="11">
        <v>-1.32E-2</v>
      </c>
      <c r="Y7000" s="11">
        <v>-1.32E-2</v>
      </c>
      <c r="Z7000" s="11">
        <v>-1.32E-2</v>
      </c>
      <c r="AA7000" s="11">
        <v>-1.32E-2</v>
      </c>
      <c r="AB7000" s="11">
        <v>-1.32E-2</v>
      </c>
      <c r="AC7000" s="11">
        <v>-1.32E-2</v>
      </c>
      <c r="AD7000" s="11">
        <v>-1.32E-2</v>
      </c>
      <c r="AE7000" s="11">
        <v>-1.32E-2</v>
      </c>
      <c r="AF7000" s="11">
        <v>-1.32E-2</v>
      </c>
      <c r="AG7000" s="11">
        <v>-1.32E-2</v>
      </c>
      <c r="AH7000" s="11">
        <v>-1.32E-2</v>
      </c>
      <c r="AI7000" s="11">
        <v>-1.32E-2</v>
      </c>
    </row>
    <row r="7001" spans="1:35" x14ac:dyDescent="0.3">
      <c r="A7001" s="15">
        <v>33165.125</v>
      </c>
      <c r="B7001" s="11">
        <f>SsBackT!D7001</f>
        <v>0</v>
      </c>
      <c r="C7001" s="11">
        <f>Illim!B7001</f>
        <v>-1.32E-2</v>
      </c>
      <c r="D7001" s="11">
        <f t="shared" si="439"/>
        <v>10</v>
      </c>
      <c r="E7001" s="11">
        <f t="shared" si="440"/>
        <v>3</v>
      </c>
      <c r="F7001" s="11">
        <f t="shared" si="441"/>
        <v>60</v>
      </c>
      <c r="G7001" s="11">
        <f t="shared" si="442"/>
        <v>60</v>
      </c>
      <c r="H7001" s="11" cm="1">
        <f t="array" ref="H7001">INDEX($K$10:$DI$8773,ROW(G7001)-9,MATCH(G7001,$K$10:$DI$10,0))</f>
        <v>-1.32E-2</v>
      </c>
      <c r="I7001" s="11">
        <f>IF(INDEX(Effacement!$A$3:$Y$15,MATCH(Tests!D7001,Effacement!$A$3:$A$15,0),MATCH(Tests!E7001,Effacement!$A$3:$Y$3,0))=0,H7001,C7001)</f>
        <v>-1.32E-2</v>
      </c>
      <c r="K7001" s="11">
        <v>-1.32E-2</v>
      </c>
      <c r="L7001" s="11">
        <v>-1.32E-2</v>
      </c>
      <c r="M7001" s="11">
        <v>-1.32E-2</v>
      </c>
      <c r="N7001" s="11">
        <v>-1.32E-2</v>
      </c>
      <c r="O7001" s="11">
        <v>-1.32E-2</v>
      </c>
      <c r="P7001" s="11">
        <v>-1.32E-2</v>
      </c>
      <c r="Q7001" s="11">
        <v>-1.32E-2</v>
      </c>
      <c r="R7001" s="11">
        <v>-1.32E-2</v>
      </c>
      <c r="S7001" s="11">
        <v>-1.32E-2</v>
      </c>
      <c r="T7001" s="11">
        <v>-1.32E-2</v>
      </c>
      <c r="U7001" s="11">
        <v>-1.32E-2</v>
      </c>
      <c r="V7001" s="11">
        <v>-1.32E-2</v>
      </c>
      <c r="W7001" s="11">
        <v>-1.32E-2</v>
      </c>
      <c r="X7001" s="11">
        <v>-1.32E-2</v>
      </c>
      <c r="Y7001" s="11">
        <v>-1.32E-2</v>
      </c>
      <c r="Z7001" s="11">
        <v>-1.32E-2</v>
      </c>
      <c r="AA7001" s="11">
        <v>-1.32E-2</v>
      </c>
      <c r="AB7001" s="11">
        <v>-1.32E-2</v>
      </c>
      <c r="AC7001" s="11">
        <v>-1.32E-2</v>
      </c>
      <c r="AD7001" s="11">
        <v>-1.32E-2</v>
      </c>
      <c r="AE7001" s="11">
        <v>-1.32E-2</v>
      </c>
      <c r="AF7001" s="11">
        <v>-1.32E-2</v>
      </c>
      <c r="AG7001" s="11">
        <v>-1.32E-2</v>
      </c>
      <c r="AH7001" s="11">
        <v>-1.32E-2</v>
      </c>
      <c r="AI7001" s="11">
        <v>-1.32E-2</v>
      </c>
    </row>
    <row r="7002" spans="1:35" x14ac:dyDescent="0.3">
      <c r="A7002" s="15">
        <v>33165.166666666664</v>
      </c>
      <c r="B7002" s="11">
        <f>SsBackT!D7002</f>
        <v>0</v>
      </c>
      <c r="C7002" s="11">
        <f>Illim!B7002</f>
        <v>-1.32E-2</v>
      </c>
      <c r="D7002" s="11">
        <f t="shared" si="439"/>
        <v>10</v>
      </c>
      <c r="E7002" s="11">
        <f t="shared" si="440"/>
        <v>4</v>
      </c>
      <c r="F7002" s="11">
        <f t="shared" si="441"/>
        <v>60</v>
      </c>
      <c r="G7002" s="11">
        <f t="shared" si="442"/>
        <v>60</v>
      </c>
      <c r="H7002" s="11" cm="1">
        <f t="array" ref="H7002">INDEX($K$10:$DI$8773,ROW(G7002)-9,MATCH(G7002,$K$10:$DI$10,0))</f>
        <v>-1.32E-2</v>
      </c>
      <c r="I7002" s="11">
        <f>IF(INDEX(Effacement!$A$3:$Y$15,MATCH(Tests!D7002,Effacement!$A$3:$A$15,0),MATCH(Tests!E7002,Effacement!$A$3:$Y$3,0))=0,H7002,C7002)</f>
        <v>-1.32E-2</v>
      </c>
      <c r="K7002" s="11">
        <v>-1.32E-2</v>
      </c>
      <c r="L7002" s="11">
        <v>-1.32E-2</v>
      </c>
      <c r="M7002" s="11">
        <v>-1.32E-2</v>
      </c>
      <c r="N7002" s="11">
        <v>-1.32E-2</v>
      </c>
      <c r="O7002" s="11">
        <v>-1.32E-2</v>
      </c>
      <c r="P7002" s="11">
        <v>-1.32E-2</v>
      </c>
      <c r="Q7002" s="11">
        <v>-1.32E-2</v>
      </c>
      <c r="R7002" s="11">
        <v>-1.32E-2</v>
      </c>
      <c r="S7002" s="11">
        <v>-1.32E-2</v>
      </c>
      <c r="T7002" s="11">
        <v>-1.32E-2</v>
      </c>
      <c r="U7002" s="11">
        <v>-1.32E-2</v>
      </c>
      <c r="V7002" s="11">
        <v>-1.32E-2</v>
      </c>
      <c r="W7002" s="11">
        <v>-1.32E-2</v>
      </c>
      <c r="X7002" s="11">
        <v>-1.32E-2</v>
      </c>
      <c r="Y7002" s="11">
        <v>-1.32E-2</v>
      </c>
      <c r="Z7002" s="11">
        <v>-1.32E-2</v>
      </c>
      <c r="AA7002" s="11">
        <v>-1.32E-2</v>
      </c>
      <c r="AB7002" s="11">
        <v>-1.32E-2</v>
      </c>
      <c r="AC7002" s="11">
        <v>-1.32E-2</v>
      </c>
      <c r="AD7002" s="11">
        <v>-1.32E-2</v>
      </c>
      <c r="AE7002" s="11">
        <v>-1.32E-2</v>
      </c>
      <c r="AF7002" s="11">
        <v>-1.32E-2</v>
      </c>
      <c r="AG7002" s="11">
        <v>-1.32E-2</v>
      </c>
      <c r="AH7002" s="11">
        <v>-1.32E-2</v>
      </c>
      <c r="AI7002" s="11">
        <v>-1.32E-2</v>
      </c>
    </row>
    <row r="7003" spans="1:35" x14ac:dyDescent="0.3">
      <c r="A7003" s="15">
        <v>33165.208333333336</v>
      </c>
      <c r="B7003" s="11">
        <f>SsBackT!D7003</f>
        <v>0</v>
      </c>
      <c r="C7003" s="11">
        <f>Illim!B7003</f>
        <v>-1.32E-2</v>
      </c>
      <c r="D7003" s="11">
        <f t="shared" si="439"/>
        <v>10</v>
      </c>
      <c r="E7003" s="11">
        <f t="shared" si="440"/>
        <v>5</v>
      </c>
      <c r="F7003" s="11">
        <f t="shared" si="441"/>
        <v>60</v>
      </c>
      <c r="G7003" s="11">
        <f t="shared" si="442"/>
        <v>60</v>
      </c>
      <c r="H7003" s="11" cm="1">
        <f t="array" ref="H7003">INDEX($K$10:$DI$8773,ROW(G7003)-9,MATCH(G7003,$K$10:$DI$10,0))</f>
        <v>-1.32E-2</v>
      </c>
      <c r="I7003" s="11">
        <f>IF(INDEX(Effacement!$A$3:$Y$15,MATCH(Tests!D7003,Effacement!$A$3:$A$15,0),MATCH(Tests!E7003,Effacement!$A$3:$Y$3,0))=0,H7003,C7003)</f>
        <v>-1.32E-2</v>
      </c>
      <c r="K7003" s="11">
        <v>-1.32E-2</v>
      </c>
      <c r="L7003" s="11">
        <v>-1.32E-2</v>
      </c>
      <c r="M7003" s="11">
        <v>-1.32E-2</v>
      </c>
      <c r="N7003" s="11">
        <v>-1.32E-2</v>
      </c>
      <c r="O7003" s="11">
        <v>-1.32E-2</v>
      </c>
      <c r="P7003" s="11">
        <v>-1.32E-2</v>
      </c>
      <c r="Q7003" s="11">
        <v>-1.32E-2</v>
      </c>
      <c r="R7003" s="11">
        <v>-1.32E-2</v>
      </c>
      <c r="S7003" s="11">
        <v>-1.32E-2</v>
      </c>
      <c r="T7003" s="11">
        <v>-1.32E-2</v>
      </c>
      <c r="U7003" s="11">
        <v>-1.32E-2</v>
      </c>
      <c r="V7003" s="11">
        <v>-1.32E-2</v>
      </c>
      <c r="W7003" s="11">
        <v>-1.32E-2</v>
      </c>
      <c r="X7003" s="11">
        <v>-1.32E-2</v>
      </c>
      <c r="Y7003" s="11">
        <v>-1.32E-2</v>
      </c>
      <c r="Z7003" s="11">
        <v>-1.32E-2</v>
      </c>
      <c r="AA7003" s="11">
        <v>-1.32E-2</v>
      </c>
      <c r="AB7003" s="11">
        <v>-1.32E-2</v>
      </c>
      <c r="AC7003" s="11">
        <v>-1.32E-2</v>
      </c>
      <c r="AD7003" s="11">
        <v>-1.32E-2</v>
      </c>
      <c r="AE7003" s="11">
        <v>-1.32E-2</v>
      </c>
      <c r="AF7003" s="11">
        <v>-1.32E-2</v>
      </c>
      <c r="AG7003" s="11">
        <v>-1.32E-2</v>
      </c>
      <c r="AH7003" s="11">
        <v>-1.32E-2</v>
      </c>
      <c r="AI7003" s="11">
        <v>-1.32E-2</v>
      </c>
    </row>
    <row r="7004" spans="1:35" x14ac:dyDescent="0.3">
      <c r="A7004" s="15">
        <v>33165.25</v>
      </c>
      <c r="B7004" s="11">
        <f>SsBackT!D7004</f>
        <v>0</v>
      </c>
      <c r="C7004" s="11">
        <f>Illim!B7004</f>
        <v>-1.32E-2</v>
      </c>
      <c r="D7004" s="11">
        <f t="shared" si="439"/>
        <v>10</v>
      </c>
      <c r="E7004" s="11">
        <f t="shared" si="440"/>
        <v>6</v>
      </c>
      <c r="F7004" s="11">
        <f t="shared" si="441"/>
        <v>60</v>
      </c>
      <c r="G7004" s="11">
        <f t="shared" si="442"/>
        <v>60</v>
      </c>
      <c r="H7004" s="11" cm="1">
        <f t="array" ref="H7004">INDEX($K$10:$DI$8773,ROW(G7004)-9,MATCH(G7004,$K$10:$DI$10,0))</f>
        <v>-1.32E-2</v>
      </c>
      <c r="I7004" s="11">
        <f>IF(INDEX(Effacement!$A$3:$Y$15,MATCH(Tests!D7004,Effacement!$A$3:$A$15,0),MATCH(Tests!E7004,Effacement!$A$3:$Y$3,0))=0,H7004,C7004)</f>
        <v>-1.32E-2</v>
      </c>
      <c r="K7004" s="11">
        <v>-1.32E-2</v>
      </c>
      <c r="L7004" s="11">
        <v>-1.32E-2</v>
      </c>
      <c r="M7004" s="11">
        <v>-1.32E-2</v>
      </c>
      <c r="N7004" s="11">
        <v>-1.32E-2</v>
      </c>
      <c r="O7004" s="11">
        <v>-1.32E-2</v>
      </c>
      <c r="P7004" s="11">
        <v>-1.32E-2</v>
      </c>
      <c r="Q7004" s="11">
        <v>-1.32E-2</v>
      </c>
      <c r="R7004" s="11">
        <v>-1.32E-2</v>
      </c>
      <c r="S7004" s="11">
        <v>-1.32E-2</v>
      </c>
      <c r="T7004" s="11">
        <v>-1.32E-2</v>
      </c>
      <c r="U7004" s="11">
        <v>-1.32E-2</v>
      </c>
      <c r="V7004" s="11">
        <v>-1.32E-2</v>
      </c>
      <c r="W7004" s="11">
        <v>-1.32E-2</v>
      </c>
      <c r="X7004" s="11">
        <v>-1.32E-2</v>
      </c>
      <c r="Y7004" s="11">
        <v>-1.32E-2</v>
      </c>
      <c r="Z7004" s="11">
        <v>-1.32E-2</v>
      </c>
      <c r="AA7004" s="11">
        <v>-1.32E-2</v>
      </c>
      <c r="AB7004" s="11">
        <v>-1.32E-2</v>
      </c>
      <c r="AC7004" s="11">
        <v>-1.32E-2</v>
      </c>
      <c r="AD7004" s="11">
        <v>-1.32E-2</v>
      </c>
      <c r="AE7004" s="11">
        <v>-1.32E-2</v>
      </c>
      <c r="AF7004" s="11">
        <v>-1.32E-2</v>
      </c>
      <c r="AG7004" s="11">
        <v>-1.32E-2</v>
      </c>
      <c r="AH7004" s="11">
        <v>-1.32E-2</v>
      </c>
      <c r="AI7004" s="11">
        <v>-1.32E-2</v>
      </c>
    </row>
    <row r="7005" spans="1:35" x14ac:dyDescent="0.3">
      <c r="A7005" s="15">
        <v>33165.291666666664</v>
      </c>
      <c r="B7005" s="11">
        <f>SsBackT!D7005</f>
        <v>0</v>
      </c>
      <c r="C7005" s="11">
        <f>Illim!B7005</f>
        <v>16.587</v>
      </c>
      <c r="D7005" s="11">
        <f t="shared" si="439"/>
        <v>10</v>
      </c>
      <c r="E7005" s="11">
        <f t="shared" si="440"/>
        <v>7</v>
      </c>
      <c r="F7005" s="11">
        <f t="shared" si="441"/>
        <v>60</v>
      </c>
      <c r="G7005" s="11">
        <f t="shared" si="442"/>
        <v>60</v>
      </c>
      <c r="H7005" s="11" cm="1">
        <f t="array" ref="H7005">INDEX($K$10:$DI$8773,ROW(G7005)-9,MATCH(G7005,$K$10:$DI$10,0))</f>
        <v>11.581</v>
      </c>
      <c r="I7005" s="11">
        <f>IF(INDEX(Effacement!$A$3:$Y$15,MATCH(Tests!D7005,Effacement!$A$3:$A$15,0),MATCH(Tests!E7005,Effacement!$A$3:$Y$3,0))=0,H7005,C7005)</f>
        <v>11.581</v>
      </c>
      <c r="K7005" s="11">
        <v>10.066000000000001</v>
      </c>
      <c r="L7005" s="11">
        <v>10.587</v>
      </c>
      <c r="M7005" s="11">
        <v>11.169</v>
      </c>
      <c r="N7005" s="11">
        <v>11.771000000000001</v>
      </c>
      <c r="O7005" s="11">
        <v>12.423999999999999</v>
      </c>
      <c r="P7005" s="11">
        <v>13.079000000000001</v>
      </c>
      <c r="Q7005" s="11">
        <v>13.760999999999999</v>
      </c>
      <c r="R7005" s="11">
        <v>14.428000000000001</v>
      </c>
      <c r="S7005" s="11">
        <v>15.071999999999999</v>
      </c>
      <c r="T7005" s="11">
        <v>15.664999999999999</v>
      </c>
      <c r="U7005" s="11">
        <v>16.184000000000001</v>
      </c>
      <c r="V7005" s="11">
        <v>16.603999999999999</v>
      </c>
      <c r="W7005" s="11">
        <v>16.911000000000001</v>
      </c>
      <c r="X7005" s="11">
        <v>16.847000000000001</v>
      </c>
      <c r="Y7005" s="11">
        <v>16.564</v>
      </c>
      <c r="Z7005" s="11">
        <v>16.12</v>
      </c>
      <c r="AA7005" s="11">
        <v>15.664999999999999</v>
      </c>
      <c r="AB7005" s="11">
        <v>15.166</v>
      </c>
      <c r="AC7005" s="11">
        <v>14.64</v>
      </c>
      <c r="AD7005" s="11">
        <v>14.092000000000001</v>
      </c>
      <c r="AE7005" s="11">
        <v>13.558</v>
      </c>
      <c r="AF7005" s="11">
        <v>13.015000000000001</v>
      </c>
      <c r="AG7005" s="11">
        <v>12.516</v>
      </c>
      <c r="AH7005" s="11">
        <v>12.023999999999999</v>
      </c>
      <c r="AI7005" s="11">
        <v>11.581</v>
      </c>
    </row>
    <row r="7006" spans="1:35" x14ac:dyDescent="0.3">
      <c r="A7006" s="15">
        <v>33165.333333333336</v>
      </c>
      <c r="B7006" s="11">
        <f>SsBackT!D7006</f>
        <v>0</v>
      </c>
      <c r="C7006" s="11">
        <f>Illim!B7006</f>
        <v>320.82</v>
      </c>
      <c r="D7006" s="11">
        <f t="shared" si="439"/>
        <v>10</v>
      </c>
      <c r="E7006" s="11">
        <f t="shared" si="440"/>
        <v>8</v>
      </c>
      <c r="F7006" s="11">
        <f t="shared" si="441"/>
        <v>60</v>
      </c>
      <c r="G7006" s="11">
        <f t="shared" si="442"/>
        <v>60</v>
      </c>
      <c r="H7006" s="11" cm="1">
        <f t="array" ref="H7006">INDEX($K$10:$DI$8773,ROW(G7006)-9,MATCH(G7006,$K$10:$DI$10,0))</f>
        <v>244.11</v>
      </c>
      <c r="I7006" s="11">
        <f>IF(INDEX(Effacement!$A$3:$Y$15,MATCH(Tests!D7006,Effacement!$A$3:$A$15,0),MATCH(Tests!E7006,Effacement!$A$3:$Y$3,0))=0,H7006,C7006)</f>
        <v>244.11</v>
      </c>
      <c r="K7006" s="11">
        <v>90.176000000000002</v>
      </c>
      <c r="L7006" s="11">
        <v>90.134</v>
      </c>
      <c r="M7006" s="11">
        <v>89.814999999999998</v>
      </c>
      <c r="N7006" s="11">
        <v>89.194999999999993</v>
      </c>
      <c r="O7006" s="11">
        <v>88.3</v>
      </c>
      <c r="P7006" s="11">
        <v>87.102000000000004</v>
      </c>
      <c r="Q7006" s="11">
        <v>85.597999999999999</v>
      </c>
      <c r="R7006" s="11">
        <v>83.572999999999993</v>
      </c>
      <c r="S7006" s="11">
        <v>202.82</v>
      </c>
      <c r="T7006" s="11">
        <v>304.3</v>
      </c>
      <c r="U7006" s="11">
        <v>259.27</v>
      </c>
      <c r="V7006" s="11">
        <v>210.86</v>
      </c>
      <c r="W7006" s="11">
        <v>160.76</v>
      </c>
      <c r="X7006" s="11">
        <v>113.5</v>
      </c>
      <c r="Y7006" s="11">
        <v>72.432000000000002</v>
      </c>
      <c r="Z7006" s="11">
        <v>49.692999999999998</v>
      </c>
      <c r="AA7006" s="11">
        <v>54.564999999999998</v>
      </c>
      <c r="AB7006" s="11">
        <v>76.805999999999997</v>
      </c>
      <c r="AC7006" s="11">
        <v>107.08</v>
      </c>
      <c r="AD7006" s="11">
        <v>140.36000000000001</v>
      </c>
      <c r="AE7006" s="11">
        <v>173.83</v>
      </c>
      <c r="AF7006" s="11">
        <v>206.49</v>
      </c>
      <c r="AG7006" s="11">
        <v>234.97</v>
      </c>
      <c r="AH7006" s="11">
        <v>240.35</v>
      </c>
      <c r="AI7006" s="11">
        <v>244.11</v>
      </c>
    </row>
    <row r="7007" spans="1:35" x14ac:dyDescent="0.3">
      <c r="A7007" s="15">
        <v>33165.375</v>
      </c>
      <c r="B7007" s="11">
        <f>SsBackT!D7007</f>
        <v>0</v>
      </c>
      <c r="C7007" s="11">
        <f>Illim!B7007</f>
        <v>609.02</v>
      </c>
      <c r="D7007" s="11">
        <f t="shared" si="439"/>
        <v>10</v>
      </c>
      <c r="E7007" s="11">
        <f t="shared" si="440"/>
        <v>9</v>
      </c>
      <c r="F7007" s="11">
        <f t="shared" si="441"/>
        <v>60</v>
      </c>
      <c r="G7007" s="11">
        <f t="shared" si="442"/>
        <v>60</v>
      </c>
      <c r="H7007" s="11" cm="1">
        <f t="array" ref="H7007">INDEX($K$10:$DI$8773,ROW(G7007)-9,MATCH(G7007,$K$10:$DI$10,0))</f>
        <v>250.71</v>
      </c>
      <c r="I7007" s="11">
        <f>IF(INDEX(Effacement!$A$3:$Y$15,MATCH(Tests!D7007,Effacement!$A$3:$A$15,0),MATCH(Tests!E7007,Effacement!$A$3:$Y$3,0))=0,H7007,C7007)</f>
        <v>250.71</v>
      </c>
      <c r="K7007" s="11">
        <v>517.23</v>
      </c>
      <c r="L7007" s="11">
        <v>531.37</v>
      </c>
      <c r="M7007" s="11">
        <v>569.26</v>
      </c>
      <c r="N7007" s="11">
        <v>604.19000000000005</v>
      </c>
      <c r="O7007" s="11">
        <v>589.79999999999995</v>
      </c>
      <c r="P7007" s="11">
        <v>571.57000000000005</v>
      </c>
      <c r="Q7007" s="11">
        <v>549.64</v>
      </c>
      <c r="R7007" s="11">
        <v>523.39</v>
      </c>
      <c r="S7007" s="11">
        <v>493.07</v>
      </c>
      <c r="T7007" s="11">
        <v>458.05</v>
      </c>
      <c r="U7007" s="11">
        <v>418.18</v>
      </c>
      <c r="V7007" s="11">
        <v>375.13</v>
      </c>
      <c r="W7007" s="11">
        <v>327.67</v>
      </c>
      <c r="X7007" s="11">
        <v>278.83</v>
      </c>
      <c r="Y7007" s="11">
        <v>227.06</v>
      </c>
      <c r="Z7007" s="11">
        <v>174.7</v>
      </c>
      <c r="AA7007" s="11">
        <v>124.66</v>
      </c>
      <c r="AB7007" s="11">
        <v>85.328999999999994</v>
      </c>
      <c r="AC7007" s="11">
        <v>71.272000000000006</v>
      </c>
      <c r="AD7007" s="11">
        <v>81.96</v>
      </c>
      <c r="AE7007" s="11">
        <v>108.6</v>
      </c>
      <c r="AF7007" s="11">
        <v>141.84</v>
      </c>
      <c r="AG7007" s="11">
        <v>178.36</v>
      </c>
      <c r="AH7007" s="11">
        <v>214.7</v>
      </c>
      <c r="AI7007" s="11">
        <v>250.71</v>
      </c>
    </row>
    <row r="7008" spans="1:35" x14ac:dyDescent="0.3">
      <c r="A7008" s="15">
        <v>33165.416666666664</v>
      </c>
      <c r="B7008" s="11">
        <f>SsBackT!D7008</f>
        <v>0</v>
      </c>
      <c r="C7008" s="11">
        <f>Illim!B7008</f>
        <v>601.14</v>
      </c>
      <c r="D7008" s="11">
        <f t="shared" si="439"/>
        <v>10</v>
      </c>
      <c r="E7008" s="11">
        <f t="shared" si="440"/>
        <v>10</v>
      </c>
      <c r="F7008" s="11">
        <f t="shared" si="441"/>
        <v>60</v>
      </c>
      <c r="G7008" s="11">
        <f t="shared" si="442"/>
        <v>60</v>
      </c>
      <c r="H7008" s="11" cm="1">
        <f t="array" ref="H7008">INDEX($K$10:$DI$8773,ROW(G7008)-9,MATCH(G7008,$K$10:$DI$10,0))</f>
        <v>139.38</v>
      </c>
      <c r="I7008" s="11">
        <f>IF(INDEX(Effacement!$A$3:$Y$15,MATCH(Tests!D7008,Effacement!$A$3:$A$15,0),MATCH(Tests!E7008,Effacement!$A$3:$Y$3,0))=0,H7008,C7008)</f>
        <v>139.38</v>
      </c>
      <c r="K7008" s="11">
        <v>580.03</v>
      </c>
      <c r="L7008" s="11">
        <v>590.53</v>
      </c>
      <c r="M7008" s="11">
        <v>597.14</v>
      </c>
      <c r="N7008" s="11">
        <v>600.04999999999995</v>
      </c>
      <c r="O7008" s="11">
        <v>599.01</v>
      </c>
      <c r="P7008" s="11">
        <v>594.02</v>
      </c>
      <c r="Q7008" s="11">
        <v>586.09</v>
      </c>
      <c r="R7008" s="11">
        <v>573.63</v>
      </c>
      <c r="S7008" s="11">
        <v>557.42999999999995</v>
      </c>
      <c r="T7008" s="11">
        <v>537.34</v>
      </c>
      <c r="U7008" s="11">
        <v>512.82000000000005</v>
      </c>
      <c r="V7008" s="11">
        <v>484.44</v>
      </c>
      <c r="W7008" s="11">
        <v>451.57</v>
      </c>
      <c r="X7008" s="11">
        <v>418.41</v>
      </c>
      <c r="Y7008" s="11">
        <v>381</v>
      </c>
      <c r="Z7008" s="11">
        <v>339.24</v>
      </c>
      <c r="AA7008" s="11">
        <v>293.99</v>
      </c>
      <c r="AB7008" s="11">
        <v>245.63</v>
      </c>
      <c r="AC7008" s="11">
        <v>196.88</v>
      </c>
      <c r="AD7008" s="11">
        <v>150.30000000000001</v>
      </c>
      <c r="AE7008" s="11">
        <v>111.13</v>
      </c>
      <c r="AF7008" s="11">
        <v>90.293999999999997</v>
      </c>
      <c r="AG7008" s="11">
        <v>92.822999999999993</v>
      </c>
      <c r="AH7008" s="11">
        <v>111.8</v>
      </c>
      <c r="AI7008" s="11">
        <v>139.38</v>
      </c>
    </row>
    <row r="7009" spans="1:35" x14ac:dyDescent="0.3">
      <c r="A7009" s="15">
        <v>33165.458333333336</v>
      </c>
      <c r="B7009" s="11">
        <f>SsBackT!D7009</f>
        <v>0</v>
      </c>
      <c r="C7009" s="11">
        <f>Illim!B7009</f>
        <v>560.62</v>
      </c>
      <c r="D7009" s="11">
        <f t="shared" si="439"/>
        <v>10</v>
      </c>
      <c r="E7009" s="11">
        <f t="shared" si="440"/>
        <v>11</v>
      </c>
      <c r="F7009" s="11">
        <f t="shared" si="441"/>
        <v>60</v>
      </c>
      <c r="G7009" s="11">
        <f t="shared" si="442"/>
        <v>60</v>
      </c>
      <c r="H7009" s="11" cm="1">
        <f t="array" ref="H7009">INDEX($K$10:$DI$8773,ROW(G7009)-9,MATCH(G7009,$K$10:$DI$10,0))</f>
        <v>123.29</v>
      </c>
      <c r="I7009" s="11">
        <f>IF(INDEX(Effacement!$A$3:$Y$15,MATCH(Tests!D7009,Effacement!$A$3:$A$15,0),MATCH(Tests!E7009,Effacement!$A$3:$Y$3,0))=0,H7009,C7009)</f>
        <v>560.62</v>
      </c>
      <c r="K7009" s="11">
        <v>461.72</v>
      </c>
      <c r="L7009" s="11">
        <v>486.84</v>
      </c>
      <c r="M7009" s="11">
        <v>508.1</v>
      </c>
      <c r="N7009" s="11">
        <v>526.02</v>
      </c>
      <c r="O7009" s="11">
        <v>540.57000000000005</v>
      </c>
      <c r="P7009" s="11">
        <v>551.16999999999996</v>
      </c>
      <c r="Q7009" s="11">
        <v>557.91</v>
      </c>
      <c r="R7009" s="11">
        <v>560.79999999999995</v>
      </c>
      <c r="S7009" s="11">
        <v>560.37</v>
      </c>
      <c r="T7009" s="11">
        <v>556.55999999999995</v>
      </c>
      <c r="U7009" s="11">
        <v>548.58000000000004</v>
      </c>
      <c r="V7009" s="11">
        <v>536.46</v>
      </c>
      <c r="W7009" s="11">
        <v>520.99</v>
      </c>
      <c r="X7009" s="11">
        <v>504.07</v>
      </c>
      <c r="Y7009" s="11">
        <v>483.35</v>
      </c>
      <c r="Z7009" s="11">
        <v>459.56</v>
      </c>
      <c r="AA7009" s="11">
        <v>432.14</v>
      </c>
      <c r="AB7009" s="11">
        <v>400.54</v>
      </c>
      <c r="AC7009" s="11">
        <v>365.47</v>
      </c>
      <c r="AD7009" s="11">
        <v>327.04000000000002</v>
      </c>
      <c r="AE7009" s="11">
        <v>285.72000000000003</v>
      </c>
      <c r="AF7009" s="11">
        <v>242.89</v>
      </c>
      <c r="AG7009" s="11">
        <v>199.03</v>
      </c>
      <c r="AH7009" s="11">
        <v>158.1</v>
      </c>
      <c r="AI7009" s="11">
        <v>123.29</v>
      </c>
    </row>
    <row r="7010" spans="1:35" x14ac:dyDescent="0.3">
      <c r="A7010" s="15">
        <v>33165.5</v>
      </c>
      <c r="B7010" s="11">
        <f>SsBackT!D7010</f>
        <v>0</v>
      </c>
      <c r="C7010" s="11">
        <f>Illim!B7010</f>
        <v>540.11</v>
      </c>
      <c r="D7010" s="11">
        <f t="shared" si="439"/>
        <v>10</v>
      </c>
      <c r="E7010" s="11">
        <f t="shared" si="440"/>
        <v>12</v>
      </c>
      <c r="F7010" s="11">
        <f t="shared" si="441"/>
        <v>60</v>
      </c>
      <c r="G7010" s="11">
        <f t="shared" si="442"/>
        <v>60</v>
      </c>
      <c r="H7010" s="11" cm="1">
        <f t="array" ref="H7010">INDEX($K$10:$DI$8773,ROW(G7010)-9,MATCH(G7010,$K$10:$DI$10,0))</f>
        <v>313.14</v>
      </c>
      <c r="I7010" s="11">
        <f>IF(INDEX(Effacement!$A$3:$Y$15,MATCH(Tests!D7010,Effacement!$A$3:$A$15,0),MATCH(Tests!E7010,Effacement!$A$3:$Y$3,0))=0,H7010,C7010)</f>
        <v>540.11</v>
      </c>
      <c r="K7010" s="11">
        <v>284.29000000000002</v>
      </c>
      <c r="L7010" s="11">
        <v>323.04000000000002</v>
      </c>
      <c r="M7010" s="11">
        <v>359.58</v>
      </c>
      <c r="N7010" s="11">
        <v>392.78</v>
      </c>
      <c r="O7010" s="11">
        <v>423.03</v>
      </c>
      <c r="P7010" s="11">
        <v>450.11</v>
      </c>
      <c r="Q7010" s="11">
        <v>472.96</v>
      </c>
      <c r="R7010" s="11">
        <v>493.2</v>
      </c>
      <c r="S7010" s="11">
        <v>509.57</v>
      </c>
      <c r="T7010" s="11">
        <v>522.54</v>
      </c>
      <c r="U7010" s="11">
        <v>531.44000000000005</v>
      </c>
      <c r="V7010" s="11">
        <v>536.42999999999995</v>
      </c>
      <c r="W7010" s="11">
        <v>538.23</v>
      </c>
      <c r="X7010" s="11">
        <v>539.92999999999995</v>
      </c>
      <c r="Y7010" s="11">
        <v>537.03</v>
      </c>
      <c r="Z7010" s="11">
        <v>530.70000000000005</v>
      </c>
      <c r="AA7010" s="11">
        <v>520.39</v>
      </c>
      <c r="AB7010" s="11">
        <v>506.69</v>
      </c>
      <c r="AC7010" s="11">
        <v>488.56</v>
      </c>
      <c r="AD7010" s="11">
        <v>467.98</v>
      </c>
      <c r="AE7010" s="11">
        <v>443.52</v>
      </c>
      <c r="AF7010" s="11">
        <v>415.85</v>
      </c>
      <c r="AG7010" s="11">
        <v>384.58</v>
      </c>
      <c r="AH7010" s="11">
        <v>350.45</v>
      </c>
      <c r="AI7010" s="11">
        <v>313.14</v>
      </c>
    </row>
    <row r="7011" spans="1:35" x14ac:dyDescent="0.3">
      <c r="A7011" s="15">
        <v>33165.541666666664</v>
      </c>
      <c r="B7011" s="11">
        <f>SsBackT!D7011</f>
        <v>0</v>
      </c>
      <c r="C7011" s="11">
        <f>Illim!B7011</f>
        <v>562.97</v>
      </c>
      <c r="D7011" s="11">
        <f t="shared" si="439"/>
        <v>10</v>
      </c>
      <c r="E7011" s="11">
        <f t="shared" si="440"/>
        <v>13</v>
      </c>
      <c r="F7011" s="11">
        <f t="shared" si="441"/>
        <v>60</v>
      </c>
      <c r="G7011" s="11">
        <f t="shared" si="442"/>
        <v>60</v>
      </c>
      <c r="H7011" s="11" cm="1">
        <f t="array" ref="H7011">INDEX($K$10:$DI$8773,ROW(G7011)-9,MATCH(G7011,$K$10:$DI$10,0))</f>
        <v>480.15</v>
      </c>
      <c r="I7011" s="11">
        <f>IF(INDEX(Effacement!$A$3:$Y$15,MATCH(Tests!D7011,Effacement!$A$3:$A$15,0),MATCH(Tests!E7011,Effacement!$A$3:$Y$3,0))=0,H7011,C7011)</f>
        <v>562.97</v>
      </c>
      <c r="K7011" s="11">
        <v>104.23</v>
      </c>
      <c r="L7011" s="11">
        <v>132.26</v>
      </c>
      <c r="M7011" s="11">
        <v>170.54</v>
      </c>
      <c r="N7011" s="11">
        <v>213.51</v>
      </c>
      <c r="O7011" s="11">
        <v>258.08999999999997</v>
      </c>
      <c r="P7011" s="11">
        <v>300.95999999999998</v>
      </c>
      <c r="Q7011" s="11">
        <v>341.49</v>
      </c>
      <c r="R7011" s="11">
        <v>379.22</v>
      </c>
      <c r="S7011" s="11">
        <v>413.83</v>
      </c>
      <c r="T7011" s="11">
        <v>443.1</v>
      </c>
      <c r="U7011" s="11">
        <v>469.32</v>
      </c>
      <c r="V7011" s="11">
        <v>492.69</v>
      </c>
      <c r="W7011" s="11">
        <v>511.27</v>
      </c>
      <c r="X7011" s="11">
        <v>529.63</v>
      </c>
      <c r="Y7011" s="11">
        <v>543.54999999999995</v>
      </c>
      <c r="Z7011" s="11">
        <v>553.9</v>
      </c>
      <c r="AA7011" s="11">
        <v>560.30999999999995</v>
      </c>
      <c r="AB7011" s="11">
        <v>563.20000000000005</v>
      </c>
      <c r="AC7011" s="11">
        <v>562.22</v>
      </c>
      <c r="AD7011" s="11">
        <v>557.89</v>
      </c>
      <c r="AE7011" s="11">
        <v>549.59</v>
      </c>
      <c r="AF7011" s="11">
        <v>537.39</v>
      </c>
      <c r="AG7011" s="11">
        <v>521.99</v>
      </c>
      <c r="AH7011" s="11">
        <v>502.69</v>
      </c>
      <c r="AI7011" s="11">
        <v>480.15</v>
      </c>
    </row>
    <row r="7012" spans="1:35" x14ac:dyDescent="0.3">
      <c r="A7012" s="15">
        <v>33165.583333333336</v>
      </c>
      <c r="B7012" s="11">
        <f>SsBackT!D7012</f>
        <v>0</v>
      </c>
      <c r="C7012" s="11">
        <f>Illim!B7012</f>
        <v>595.14</v>
      </c>
      <c r="D7012" s="11">
        <f t="shared" si="439"/>
        <v>10</v>
      </c>
      <c r="E7012" s="11">
        <f t="shared" si="440"/>
        <v>14</v>
      </c>
      <c r="F7012" s="11">
        <f t="shared" si="441"/>
        <v>60</v>
      </c>
      <c r="G7012" s="11">
        <f t="shared" si="442"/>
        <v>60</v>
      </c>
      <c r="H7012" s="11" cm="1">
        <f t="array" ref="H7012">INDEX($K$10:$DI$8773,ROW(G7012)-9,MATCH(G7012,$K$10:$DI$10,0))</f>
        <v>581.54</v>
      </c>
      <c r="I7012" s="11">
        <f>IF(INDEX(Effacement!$A$3:$Y$15,MATCH(Tests!D7012,Effacement!$A$3:$A$15,0),MATCH(Tests!E7012,Effacement!$A$3:$Y$3,0))=0,H7012,C7012)</f>
        <v>595.14</v>
      </c>
      <c r="K7012" s="11">
        <v>152.91999999999999</v>
      </c>
      <c r="L7012" s="11">
        <v>122.5</v>
      </c>
      <c r="M7012" s="11">
        <v>97.92</v>
      </c>
      <c r="N7012" s="11">
        <v>85.635999999999996</v>
      </c>
      <c r="O7012" s="11">
        <v>92.355000000000004</v>
      </c>
      <c r="P7012" s="11">
        <v>124.16</v>
      </c>
      <c r="Q7012" s="11">
        <v>167.97</v>
      </c>
      <c r="R7012" s="11">
        <v>216.35</v>
      </c>
      <c r="S7012" s="11">
        <v>264.75</v>
      </c>
      <c r="T7012" s="11">
        <v>311.10000000000002</v>
      </c>
      <c r="U7012" s="11">
        <v>354.64</v>
      </c>
      <c r="V7012" s="11">
        <v>394.11</v>
      </c>
      <c r="W7012" s="11">
        <v>429.25</v>
      </c>
      <c r="X7012" s="11">
        <v>464.17</v>
      </c>
      <c r="Y7012" s="11">
        <v>494.82</v>
      </c>
      <c r="Z7012" s="11">
        <v>521</v>
      </c>
      <c r="AA7012" s="11">
        <v>543.21</v>
      </c>
      <c r="AB7012" s="11">
        <v>561.41</v>
      </c>
      <c r="AC7012" s="11">
        <v>575.51</v>
      </c>
      <c r="AD7012" s="11">
        <v>585.73</v>
      </c>
      <c r="AE7012" s="11">
        <v>592.42999999999995</v>
      </c>
      <c r="AF7012" s="11">
        <v>595.4</v>
      </c>
      <c r="AG7012" s="11">
        <v>594.42999999999995</v>
      </c>
      <c r="AH7012" s="11">
        <v>589.91999999999996</v>
      </c>
      <c r="AI7012" s="11">
        <v>581.54</v>
      </c>
    </row>
    <row r="7013" spans="1:35" x14ac:dyDescent="0.3">
      <c r="A7013" s="15">
        <v>33165.625</v>
      </c>
      <c r="B7013" s="11">
        <f>SsBackT!D7013</f>
        <v>0</v>
      </c>
      <c r="C7013" s="11">
        <f>Illim!B7013</f>
        <v>559.39</v>
      </c>
      <c r="D7013" s="11">
        <f t="shared" si="439"/>
        <v>10</v>
      </c>
      <c r="E7013" s="11">
        <f t="shared" si="440"/>
        <v>15</v>
      </c>
      <c r="F7013" s="11">
        <f t="shared" si="441"/>
        <v>60</v>
      </c>
      <c r="G7013" s="11">
        <f t="shared" si="442"/>
        <v>60</v>
      </c>
      <c r="H7013" s="11" cm="1">
        <f t="array" ref="H7013">INDEX($K$10:$DI$8773,ROW(G7013)-9,MATCH(G7013,$K$10:$DI$10,0))</f>
        <v>273.14999999999998</v>
      </c>
      <c r="I7013" s="11">
        <f>IF(INDEX(Effacement!$A$3:$Y$15,MATCH(Tests!D7013,Effacement!$A$3:$A$15,0),MATCH(Tests!E7013,Effacement!$A$3:$Y$3,0))=0,H7013,C7013)</f>
        <v>273.14999999999998</v>
      </c>
      <c r="K7013" s="11">
        <v>256.5</v>
      </c>
      <c r="L7013" s="11">
        <v>222.19</v>
      </c>
      <c r="M7013" s="11">
        <v>186.82</v>
      </c>
      <c r="N7013" s="11">
        <v>150.56</v>
      </c>
      <c r="O7013" s="11">
        <v>115.74</v>
      </c>
      <c r="P7013" s="11">
        <v>85.893000000000001</v>
      </c>
      <c r="Q7013" s="11">
        <v>67.069000000000003</v>
      </c>
      <c r="R7013" s="11">
        <v>69.02</v>
      </c>
      <c r="S7013" s="11">
        <v>100.07</v>
      </c>
      <c r="T7013" s="11">
        <v>146.21</v>
      </c>
      <c r="U7013" s="11">
        <v>197.33</v>
      </c>
      <c r="V7013" s="11">
        <v>249.11</v>
      </c>
      <c r="W7013" s="11">
        <v>298.08999999999997</v>
      </c>
      <c r="X7013" s="11">
        <v>346.36</v>
      </c>
      <c r="Y7013" s="11">
        <v>390.03</v>
      </c>
      <c r="Z7013" s="11">
        <v>430.29</v>
      </c>
      <c r="AA7013" s="11">
        <v>466.21</v>
      </c>
      <c r="AB7013" s="11">
        <v>497.78</v>
      </c>
      <c r="AC7013" s="11">
        <v>524.9</v>
      </c>
      <c r="AD7013" s="11">
        <v>548.16</v>
      </c>
      <c r="AE7013" s="11">
        <v>510.51</v>
      </c>
      <c r="AF7013" s="11">
        <v>417.57</v>
      </c>
      <c r="AG7013" s="11">
        <v>346.36</v>
      </c>
      <c r="AH7013" s="11">
        <v>297.91000000000003</v>
      </c>
      <c r="AI7013" s="11">
        <v>273.14999999999998</v>
      </c>
    </row>
    <row r="7014" spans="1:35" x14ac:dyDescent="0.3">
      <c r="A7014" s="15">
        <v>33165.666666666664</v>
      </c>
      <c r="B7014" s="11">
        <f>SsBackT!D7014</f>
        <v>0</v>
      </c>
      <c r="C7014" s="11">
        <f>Illim!B7014</f>
        <v>283.05</v>
      </c>
      <c r="D7014" s="11">
        <f t="shared" si="439"/>
        <v>10</v>
      </c>
      <c r="E7014" s="11">
        <f t="shared" si="440"/>
        <v>16</v>
      </c>
      <c r="F7014" s="11">
        <f t="shared" si="441"/>
        <v>60</v>
      </c>
      <c r="G7014" s="11">
        <f t="shared" si="442"/>
        <v>60</v>
      </c>
      <c r="H7014" s="11" cm="1">
        <f t="array" ref="H7014">INDEX($K$10:$DI$8773,ROW(G7014)-9,MATCH(G7014,$K$10:$DI$10,0))</f>
        <v>79.695999999999998</v>
      </c>
      <c r="I7014" s="11">
        <f>IF(INDEX(Effacement!$A$3:$Y$15,MATCH(Tests!D7014,Effacement!$A$3:$A$15,0),MATCH(Tests!E7014,Effacement!$A$3:$Y$3,0))=0,H7014,C7014)</f>
        <v>79.695999999999998</v>
      </c>
      <c r="K7014" s="11">
        <v>221.61</v>
      </c>
      <c r="L7014" s="11">
        <v>218.68</v>
      </c>
      <c r="M7014" s="11">
        <v>214.34</v>
      </c>
      <c r="N7014" s="11">
        <v>208.51</v>
      </c>
      <c r="O7014" s="11">
        <v>182.09</v>
      </c>
      <c r="P7014" s="11">
        <v>148.91</v>
      </c>
      <c r="Q7014" s="11">
        <v>115.38</v>
      </c>
      <c r="R7014" s="11">
        <v>83.616</v>
      </c>
      <c r="S7014" s="11">
        <v>57.674999999999997</v>
      </c>
      <c r="T7014" s="11">
        <v>45.582999999999998</v>
      </c>
      <c r="U7014" s="11">
        <v>57.488999999999997</v>
      </c>
      <c r="V7014" s="11">
        <v>94.207999999999998</v>
      </c>
      <c r="W7014" s="11">
        <v>140.13</v>
      </c>
      <c r="X7014" s="11">
        <v>190.32</v>
      </c>
      <c r="Y7014" s="11">
        <v>238.68</v>
      </c>
      <c r="Z7014" s="11">
        <v>284.75</v>
      </c>
      <c r="AA7014" s="11">
        <v>71.795000000000002</v>
      </c>
      <c r="AB7014" s="11">
        <v>72.513000000000005</v>
      </c>
      <c r="AC7014" s="11">
        <v>74.600999999999999</v>
      </c>
      <c r="AD7014" s="11">
        <v>76.192999999999998</v>
      </c>
      <c r="AE7014" s="11">
        <v>77.462999999999994</v>
      </c>
      <c r="AF7014" s="11">
        <v>78.438999999999993</v>
      </c>
      <c r="AG7014" s="11">
        <v>79.144000000000005</v>
      </c>
      <c r="AH7014" s="11">
        <v>79.555999999999997</v>
      </c>
      <c r="AI7014" s="11">
        <v>79.695999999999998</v>
      </c>
    </row>
    <row r="7015" spans="1:35" x14ac:dyDescent="0.3">
      <c r="A7015" s="15">
        <v>33165.708333333336</v>
      </c>
      <c r="B7015" s="11">
        <f>SsBackT!D7015</f>
        <v>0</v>
      </c>
      <c r="C7015" s="11">
        <f>Illim!B7015</f>
        <v>9.5210000000000008</v>
      </c>
      <c r="D7015" s="11">
        <f t="shared" si="439"/>
        <v>10</v>
      </c>
      <c r="E7015" s="11">
        <f t="shared" si="440"/>
        <v>17</v>
      </c>
      <c r="F7015" s="11">
        <f t="shared" si="441"/>
        <v>60</v>
      </c>
      <c r="G7015" s="11">
        <f t="shared" si="442"/>
        <v>60</v>
      </c>
      <c r="H7015" s="11" cm="1">
        <f t="array" ref="H7015">INDEX($K$10:$DI$8773,ROW(G7015)-9,MATCH(G7015,$K$10:$DI$10,0))</f>
        <v>-1.32E-2</v>
      </c>
      <c r="I7015" s="11">
        <f>IF(INDEX(Effacement!$A$3:$Y$15,MATCH(Tests!D7015,Effacement!$A$3:$A$15,0),MATCH(Tests!E7015,Effacement!$A$3:$Y$3,0))=0,H7015,C7015)</f>
        <v>-1.32E-2</v>
      </c>
      <c r="K7015" s="11">
        <v>6.1738999999999997</v>
      </c>
      <c r="L7015" s="11">
        <v>6.4494999999999996</v>
      </c>
      <c r="M7015" s="11">
        <v>6.7552000000000003</v>
      </c>
      <c r="N7015" s="11">
        <v>7.0670000000000002</v>
      </c>
      <c r="O7015" s="11">
        <v>7.4086999999999996</v>
      </c>
      <c r="P7015" s="11">
        <v>7.7496999999999998</v>
      </c>
      <c r="Q7015" s="11">
        <v>8.1035000000000004</v>
      </c>
      <c r="R7015" s="11">
        <v>8.4527000000000001</v>
      </c>
      <c r="S7015" s="11">
        <v>8.7960999999999991</v>
      </c>
      <c r="T7015" s="11">
        <v>9.1278000000000006</v>
      </c>
      <c r="U7015" s="11">
        <v>9.5218000000000007</v>
      </c>
      <c r="V7015" s="11">
        <v>9.8230000000000004</v>
      </c>
      <c r="W7015" s="11">
        <v>9.8172999999999995</v>
      </c>
      <c r="X7015" s="11">
        <v>9.4612999999999996</v>
      </c>
      <c r="Y7015" s="11">
        <v>8.9943000000000008</v>
      </c>
      <c r="Z7015" s="11">
        <v>8.4595000000000002</v>
      </c>
      <c r="AA7015" s="11">
        <v>7.8849999999999998</v>
      </c>
      <c r="AB7015" s="11">
        <v>7.2930000000000001</v>
      </c>
      <c r="AC7015" s="11">
        <v>6.7018000000000004</v>
      </c>
      <c r="AD7015" s="11">
        <v>6.1162999999999998</v>
      </c>
      <c r="AE7015" s="11">
        <v>5.5659999999999998</v>
      </c>
      <c r="AF7015" s="11">
        <v>-1.32E-2</v>
      </c>
      <c r="AG7015" s="11">
        <v>-1.32E-2</v>
      </c>
      <c r="AH7015" s="11">
        <v>-1.32E-2</v>
      </c>
      <c r="AI7015" s="11">
        <v>-1.32E-2</v>
      </c>
    </row>
    <row r="7016" spans="1:35" x14ac:dyDescent="0.3">
      <c r="A7016" s="15">
        <v>33165.75</v>
      </c>
      <c r="B7016" s="11">
        <f>SsBackT!D7016</f>
        <v>0</v>
      </c>
      <c r="C7016" s="11">
        <f>Illim!B7016</f>
        <v>-1.32E-2</v>
      </c>
      <c r="D7016" s="11">
        <f t="shared" si="439"/>
        <v>10</v>
      </c>
      <c r="E7016" s="11">
        <f t="shared" si="440"/>
        <v>18</v>
      </c>
      <c r="F7016" s="11">
        <f t="shared" si="441"/>
        <v>60</v>
      </c>
      <c r="G7016" s="11">
        <f t="shared" si="442"/>
        <v>60</v>
      </c>
      <c r="H7016" s="11" cm="1">
        <f t="array" ref="H7016">INDEX($K$10:$DI$8773,ROW(G7016)-9,MATCH(G7016,$K$10:$DI$10,0))</f>
        <v>-1.32E-2</v>
      </c>
      <c r="I7016" s="11">
        <f>IF(INDEX(Effacement!$A$3:$Y$15,MATCH(Tests!D7016,Effacement!$A$3:$A$15,0),MATCH(Tests!E7016,Effacement!$A$3:$Y$3,0))=0,H7016,C7016)</f>
        <v>-1.32E-2</v>
      </c>
      <c r="K7016" s="11">
        <v>-1.32E-2</v>
      </c>
      <c r="L7016" s="11">
        <v>-1.32E-2</v>
      </c>
      <c r="M7016" s="11">
        <v>-1.32E-2</v>
      </c>
      <c r="N7016" s="11">
        <v>-1.32E-2</v>
      </c>
      <c r="O7016" s="11">
        <v>-1.32E-2</v>
      </c>
      <c r="P7016" s="11">
        <v>-1.32E-2</v>
      </c>
      <c r="Q7016" s="11">
        <v>-1.32E-2</v>
      </c>
      <c r="R7016" s="11">
        <v>-1.32E-2</v>
      </c>
      <c r="S7016" s="11">
        <v>-1.32E-2</v>
      </c>
      <c r="T7016" s="11">
        <v>-1.32E-2</v>
      </c>
      <c r="U7016" s="11">
        <v>-1.32E-2</v>
      </c>
      <c r="V7016" s="11">
        <v>-1.32E-2</v>
      </c>
      <c r="W7016" s="11">
        <v>-1.32E-2</v>
      </c>
      <c r="X7016" s="11">
        <v>-1.32E-2</v>
      </c>
      <c r="Y7016" s="11">
        <v>-1.32E-2</v>
      </c>
      <c r="Z7016" s="11">
        <v>-1.32E-2</v>
      </c>
      <c r="AA7016" s="11">
        <v>-1.32E-2</v>
      </c>
      <c r="AB7016" s="11">
        <v>-1.32E-2</v>
      </c>
      <c r="AC7016" s="11">
        <v>-1.32E-2</v>
      </c>
      <c r="AD7016" s="11">
        <v>-1.32E-2</v>
      </c>
      <c r="AE7016" s="11">
        <v>-1.32E-2</v>
      </c>
      <c r="AF7016" s="11">
        <v>-1.32E-2</v>
      </c>
      <c r="AG7016" s="11">
        <v>-1.32E-2</v>
      </c>
      <c r="AH7016" s="11">
        <v>-1.32E-2</v>
      </c>
      <c r="AI7016" s="11">
        <v>-1.32E-2</v>
      </c>
    </row>
    <row r="7017" spans="1:35" x14ac:dyDescent="0.3">
      <c r="A7017" s="15">
        <v>33165.791666666664</v>
      </c>
      <c r="B7017" s="11">
        <f>SsBackT!D7017</f>
        <v>0</v>
      </c>
      <c r="C7017" s="11">
        <f>Illim!B7017</f>
        <v>-1.32E-2</v>
      </c>
      <c r="D7017" s="11">
        <f t="shared" si="439"/>
        <v>10</v>
      </c>
      <c r="E7017" s="11">
        <f t="shared" si="440"/>
        <v>19</v>
      </c>
      <c r="F7017" s="11">
        <f t="shared" si="441"/>
        <v>60</v>
      </c>
      <c r="G7017" s="11">
        <f t="shared" si="442"/>
        <v>60</v>
      </c>
      <c r="H7017" s="11" cm="1">
        <f t="array" ref="H7017">INDEX($K$10:$DI$8773,ROW(G7017)-9,MATCH(G7017,$K$10:$DI$10,0))</f>
        <v>-1.32E-2</v>
      </c>
      <c r="I7017" s="11">
        <f>IF(INDEX(Effacement!$A$3:$Y$15,MATCH(Tests!D7017,Effacement!$A$3:$A$15,0),MATCH(Tests!E7017,Effacement!$A$3:$Y$3,0))=0,H7017,C7017)</f>
        <v>-1.32E-2</v>
      </c>
      <c r="K7017" s="11">
        <v>-1.32E-2</v>
      </c>
      <c r="L7017" s="11">
        <v>-1.32E-2</v>
      </c>
      <c r="M7017" s="11">
        <v>-1.32E-2</v>
      </c>
      <c r="N7017" s="11">
        <v>-1.32E-2</v>
      </c>
      <c r="O7017" s="11">
        <v>-1.32E-2</v>
      </c>
      <c r="P7017" s="11">
        <v>-1.32E-2</v>
      </c>
      <c r="Q7017" s="11">
        <v>-1.32E-2</v>
      </c>
      <c r="R7017" s="11">
        <v>-1.32E-2</v>
      </c>
      <c r="S7017" s="11">
        <v>-1.32E-2</v>
      </c>
      <c r="T7017" s="11">
        <v>-1.32E-2</v>
      </c>
      <c r="U7017" s="11">
        <v>-1.32E-2</v>
      </c>
      <c r="V7017" s="11">
        <v>-1.32E-2</v>
      </c>
      <c r="W7017" s="11">
        <v>-1.32E-2</v>
      </c>
      <c r="X7017" s="11">
        <v>-1.32E-2</v>
      </c>
      <c r="Y7017" s="11">
        <v>-1.32E-2</v>
      </c>
      <c r="Z7017" s="11">
        <v>-1.32E-2</v>
      </c>
      <c r="AA7017" s="11">
        <v>-1.32E-2</v>
      </c>
      <c r="AB7017" s="11">
        <v>-1.32E-2</v>
      </c>
      <c r="AC7017" s="11">
        <v>-1.32E-2</v>
      </c>
      <c r="AD7017" s="11">
        <v>-1.32E-2</v>
      </c>
      <c r="AE7017" s="11">
        <v>-1.32E-2</v>
      </c>
      <c r="AF7017" s="11">
        <v>-1.32E-2</v>
      </c>
      <c r="AG7017" s="11">
        <v>-1.32E-2</v>
      </c>
      <c r="AH7017" s="11">
        <v>-1.32E-2</v>
      </c>
      <c r="AI7017" s="11">
        <v>-1.32E-2</v>
      </c>
    </row>
    <row r="7018" spans="1:35" x14ac:dyDescent="0.3">
      <c r="A7018" s="15">
        <v>33165.833333333336</v>
      </c>
      <c r="B7018" s="11">
        <f>SsBackT!D7018</f>
        <v>0</v>
      </c>
      <c r="C7018" s="11">
        <f>Illim!B7018</f>
        <v>-1.32E-2</v>
      </c>
      <c r="D7018" s="11">
        <f t="shared" si="439"/>
        <v>10</v>
      </c>
      <c r="E7018" s="11">
        <f t="shared" si="440"/>
        <v>20</v>
      </c>
      <c r="F7018" s="11">
        <f t="shared" si="441"/>
        <v>60</v>
      </c>
      <c r="G7018" s="11">
        <f t="shared" si="442"/>
        <v>60</v>
      </c>
      <c r="H7018" s="11" cm="1">
        <f t="array" ref="H7018">INDEX($K$10:$DI$8773,ROW(G7018)-9,MATCH(G7018,$K$10:$DI$10,0))</f>
        <v>-1.32E-2</v>
      </c>
      <c r="I7018" s="11">
        <f>IF(INDEX(Effacement!$A$3:$Y$15,MATCH(Tests!D7018,Effacement!$A$3:$A$15,0),MATCH(Tests!E7018,Effacement!$A$3:$Y$3,0))=0,H7018,C7018)</f>
        <v>-1.32E-2</v>
      </c>
      <c r="K7018" s="11">
        <v>-1.32E-2</v>
      </c>
      <c r="L7018" s="11">
        <v>-1.32E-2</v>
      </c>
      <c r="M7018" s="11">
        <v>-1.32E-2</v>
      </c>
      <c r="N7018" s="11">
        <v>-1.32E-2</v>
      </c>
      <c r="O7018" s="11">
        <v>-1.32E-2</v>
      </c>
      <c r="P7018" s="11">
        <v>-1.32E-2</v>
      </c>
      <c r="Q7018" s="11">
        <v>-1.32E-2</v>
      </c>
      <c r="R7018" s="11">
        <v>-1.32E-2</v>
      </c>
      <c r="S7018" s="11">
        <v>-1.32E-2</v>
      </c>
      <c r="T7018" s="11">
        <v>-1.32E-2</v>
      </c>
      <c r="U7018" s="11">
        <v>-1.32E-2</v>
      </c>
      <c r="V7018" s="11">
        <v>-1.32E-2</v>
      </c>
      <c r="W7018" s="11">
        <v>-1.32E-2</v>
      </c>
      <c r="X7018" s="11">
        <v>-1.32E-2</v>
      </c>
      <c r="Y7018" s="11">
        <v>-1.32E-2</v>
      </c>
      <c r="Z7018" s="11">
        <v>-1.32E-2</v>
      </c>
      <c r="AA7018" s="11">
        <v>-1.32E-2</v>
      </c>
      <c r="AB7018" s="11">
        <v>-1.32E-2</v>
      </c>
      <c r="AC7018" s="11">
        <v>-1.32E-2</v>
      </c>
      <c r="AD7018" s="11">
        <v>-1.32E-2</v>
      </c>
      <c r="AE7018" s="11">
        <v>-1.32E-2</v>
      </c>
      <c r="AF7018" s="11">
        <v>-1.32E-2</v>
      </c>
      <c r="AG7018" s="11">
        <v>-1.32E-2</v>
      </c>
      <c r="AH7018" s="11">
        <v>-1.32E-2</v>
      </c>
      <c r="AI7018" s="11">
        <v>-1.32E-2</v>
      </c>
    </row>
    <row r="7019" spans="1:35" x14ac:dyDescent="0.3">
      <c r="A7019" s="15">
        <v>33165.875</v>
      </c>
      <c r="B7019" s="11">
        <f>SsBackT!D7019</f>
        <v>0</v>
      </c>
      <c r="C7019" s="11">
        <f>Illim!B7019</f>
        <v>-1.32E-2</v>
      </c>
      <c r="D7019" s="11">
        <f t="shared" si="439"/>
        <v>10</v>
      </c>
      <c r="E7019" s="11">
        <f t="shared" si="440"/>
        <v>21</v>
      </c>
      <c r="F7019" s="11">
        <f t="shared" si="441"/>
        <v>60</v>
      </c>
      <c r="G7019" s="11">
        <f t="shared" si="442"/>
        <v>60</v>
      </c>
      <c r="H7019" s="11" cm="1">
        <f t="array" ref="H7019">INDEX($K$10:$DI$8773,ROW(G7019)-9,MATCH(G7019,$K$10:$DI$10,0))</f>
        <v>-1.32E-2</v>
      </c>
      <c r="I7019" s="11">
        <f>IF(INDEX(Effacement!$A$3:$Y$15,MATCH(Tests!D7019,Effacement!$A$3:$A$15,0),MATCH(Tests!E7019,Effacement!$A$3:$Y$3,0))=0,H7019,C7019)</f>
        <v>-1.32E-2</v>
      </c>
      <c r="K7019" s="11">
        <v>-1.32E-2</v>
      </c>
      <c r="L7019" s="11">
        <v>-1.32E-2</v>
      </c>
      <c r="M7019" s="11">
        <v>-1.32E-2</v>
      </c>
      <c r="N7019" s="11">
        <v>-1.32E-2</v>
      </c>
      <c r="O7019" s="11">
        <v>-1.32E-2</v>
      </c>
      <c r="P7019" s="11">
        <v>-1.32E-2</v>
      </c>
      <c r="Q7019" s="11">
        <v>-1.32E-2</v>
      </c>
      <c r="R7019" s="11">
        <v>-1.32E-2</v>
      </c>
      <c r="S7019" s="11">
        <v>-1.32E-2</v>
      </c>
      <c r="T7019" s="11">
        <v>-1.32E-2</v>
      </c>
      <c r="U7019" s="11">
        <v>-1.32E-2</v>
      </c>
      <c r="V7019" s="11">
        <v>-1.32E-2</v>
      </c>
      <c r="W7019" s="11">
        <v>-1.32E-2</v>
      </c>
      <c r="X7019" s="11">
        <v>-1.32E-2</v>
      </c>
      <c r="Y7019" s="11">
        <v>-1.32E-2</v>
      </c>
      <c r="Z7019" s="11">
        <v>-1.32E-2</v>
      </c>
      <c r="AA7019" s="11">
        <v>-1.32E-2</v>
      </c>
      <c r="AB7019" s="11">
        <v>-1.32E-2</v>
      </c>
      <c r="AC7019" s="11">
        <v>-1.32E-2</v>
      </c>
      <c r="AD7019" s="11">
        <v>-1.32E-2</v>
      </c>
      <c r="AE7019" s="11">
        <v>-1.32E-2</v>
      </c>
      <c r="AF7019" s="11">
        <v>-1.32E-2</v>
      </c>
      <c r="AG7019" s="11">
        <v>-1.32E-2</v>
      </c>
      <c r="AH7019" s="11">
        <v>-1.32E-2</v>
      </c>
      <c r="AI7019" s="11">
        <v>-1.32E-2</v>
      </c>
    </row>
    <row r="7020" spans="1:35" x14ac:dyDescent="0.3">
      <c r="A7020" s="15">
        <v>33165.916666666664</v>
      </c>
      <c r="B7020" s="11">
        <f>SsBackT!D7020</f>
        <v>0</v>
      </c>
      <c r="C7020" s="11">
        <f>Illim!B7020</f>
        <v>-1.32E-2</v>
      </c>
      <c r="D7020" s="11">
        <f t="shared" si="439"/>
        <v>10</v>
      </c>
      <c r="E7020" s="11">
        <f t="shared" si="440"/>
        <v>22</v>
      </c>
      <c r="F7020" s="11">
        <f t="shared" si="441"/>
        <v>60</v>
      </c>
      <c r="G7020" s="11">
        <f t="shared" si="442"/>
        <v>60</v>
      </c>
      <c r="H7020" s="11" cm="1">
        <f t="array" ref="H7020">INDEX($K$10:$DI$8773,ROW(G7020)-9,MATCH(G7020,$K$10:$DI$10,0))</f>
        <v>-1.32E-2</v>
      </c>
      <c r="I7020" s="11">
        <f>IF(INDEX(Effacement!$A$3:$Y$15,MATCH(Tests!D7020,Effacement!$A$3:$A$15,0),MATCH(Tests!E7020,Effacement!$A$3:$Y$3,0))=0,H7020,C7020)</f>
        <v>-1.32E-2</v>
      </c>
      <c r="K7020" s="11">
        <v>-1.32E-2</v>
      </c>
      <c r="L7020" s="11">
        <v>-1.32E-2</v>
      </c>
      <c r="M7020" s="11">
        <v>-1.32E-2</v>
      </c>
      <c r="N7020" s="11">
        <v>-1.32E-2</v>
      </c>
      <c r="O7020" s="11">
        <v>-1.32E-2</v>
      </c>
      <c r="P7020" s="11">
        <v>-1.32E-2</v>
      </c>
      <c r="Q7020" s="11">
        <v>-1.32E-2</v>
      </c>
      <c r="R7020" s="11">
        <v>-1.32E-2</v>
      </c>
      <c r="S7020" s="11">
        <v>-1.32E-2</v>
      </c>
      <c r="T7020" s="11">
        <v>-1.32E-2</v>
      </c>
      <c r="U7020" s="11">
        <v>-1.32E-2</v>
      </c>
      <c r="V7020" s="11">
        <v>-1.32E-2</v>
      </c>
      <c r="W7020" s="11">
        <v>-1.32E-2</v>
      </c>
      <c r="X7020" s="11">
        <v>-1.32E-2</v>
      </c>
      <c r="Y7020" s="11">
        <v>-1.32E-2</v>
      </c>
      <c r="Z7020" s="11">
        <v>-1.32E-2</v>
      </c>
      <c r="AA7020" s="11">
        <v>-1.32E-2</v>
      </c>
      <c r="AB7020" s="11">
        <v>-1.32E-2</v>
      </c>
      <c r="AC7020" s="11">
        <v>-1.32E-2</v>
      </c>
      <c r="AD7020" s="11">
        <v>-1.32E-2</v>
      </c>
      <c r="AE7020" s="11">
        <v>-1.32E-2</v>
      </c>
      <c r="AF7020" s="11">
        <v>-1.32E-2</v>
      </c>
      <c r="AG7020" s="11">
        <v>-1.32E-2</v>
      </c>
      <c r="AH7020" s="11">
        <v>-1.32E-2</v>
      </c>
      <c r="AI7020" s="11">
        <v>-1.32E-2</v>
      </c>
    </row>
    <row r="7021" spans="1:35" x14ac:dyDescent="0.3">
      <c r="A7021" s="15">
        <v>33165.958333333336</v>
      </c>
      <c r="B7021" s="11">
        <f>SsBackT!D7021</f>
        <v>0</v>
      </c>
      <c r="C7021" s="11">
        <f>Illim!B7021</f>
        <v>-1.32E-2</v>
      </c>
      <c r="D7021" s="11">
        <f t="shared" si="439"/>
        <v>10</v>
      </c>
      <c r="E7021" s="11">
        <f t="shared" si="440"/>
        <v>23</v>
      </c>
      <c r="F7021" s="11">
        <f t="shared" si="441"/>
        <v>60</v>
      </c>
      <c r="G7021" s="11">
        <f t="shared" si="442"/>
        <v>60</v>
      </c>
      <c r="H7021" s="11" cm="1">
        <f t="array" ref="H7021">INDEX($K$10:$DI$8773,ROW(G7021)-9,MATCH(G7021,$K$10:$DI$10,0))</f>
        <v>-1.32E-2</v>
      </c>
      <c r="I7021" s="11">
        <f>IF(INDEX(Effacement!$A$3:$Y$15,MATCH(Tests!D7021,Effacement!$A$3:$A$15,0),MATCH(Tests!E7021,Effacement!$A$3:$Y$3,0))=0,H7021,C7021)</f>
        <v>-1.32E-2</v>
      </c>
      <c r="K7021" s="11">
        <v>-1.32E-2</v>
      </c>
      <c r="L7021" s="11">
        <v>-1.32E-2</v>
      </c>
      <c r="M7021" s="11">
        <v>-1.32E-2</v>
      </c>
      <c r="N7021" s="11">
        <v>-1.32E-2</v>
      </c>
      <c r="O7021" s="11">
        <v>-1.32E-2</v>
      </c>
      <c r="P7021" s="11">
        <v>-1.32E-2</v>
      </c>
      <c r="Q7021" s="11">
        <v>-1.32E-2</v>
      </c>
      <c r="R7021" s="11">
        <v>-1.32E-2</v>
      </c>
      <c r="S7021" s="11">
        <v>-1.32E-2</v>
      </c>
      <c r="T7021" s="11">
        <v>-1.32E-2</v>
      </c>
      <c r="U7021" s="11">
        <v>-1.32E-2</v>
      </c>
      <c r="V7021" s="11">
        <v>-1.32E-2</v>
      </c>
      <c r="W7021" s="11">
        <v>-1.32E-2</v>
      </c>
      <c r="X7021" s="11">
        <v>-1.32E-2</v>
      </c>
      <c r="Y7021" s="11">
        <v>-1.32E-2</v>
      </c>
      <c r="Z7021" s="11">
        <v>-1.32E-2</v>
      </c>
      <c r="AA7021" s="11">
        <v>-1.32E-2</v>
      </c>
      <c r="AB7021" s="11">
        <v>-1.32E-2</v>
      </c>
      <c r="AC7021" s="11">
        <v>-1.32E-2</v>
      </c>
      <c r="AD7021" s="11">
        <v>-1.32E-2</v>
      </c>
      <c r="AE7021" s="11">
        <v>-1.32E-2</v>
      </c>
      <c r="AF7021" s="11">
        <v>-1.32E-2</v>
      </c>
      <c r="AG7021" s="11">
        <v>-1.32E-2</v>
      </c>
      <c r="AH7021" s="11">
        <v>-1.32E-2</v>
      </c>
      <c r="AI7021" s="11">
        <v>-1.32E-2</v>
      </c>
    </row>
    <row r="7022" spans="1:35" x14ac:dyDescent="0.3">
      <c r="A7022" s="15">
        <v>33166</v>
      </c>
      <c r="B7022" s="11">
        <f>SsBackT!D7022</f>
        <v>0</v>
      </c>
      <c r="C7022" s="11">
        <f>Illim!B7022</f>
        <v>-1.32E-2</v>
      </c>
      <c r="D7022" s="11">
        <f t="shared" si="439"/>
        <v>10</v>
      </c>
      <c r="E7022" s="11">
        <f t="shared" si="440"/>
        <v>0</v>
      </c>
      <c r="F7022" s="11">
        <f t="shared" si="441"/>
        <v>60</v>
      </c>
      <c r="G7022" s="11">
        <f t="shared" si="442"/>
        <v>60</v>
      </c>
      <c r="H7022" s="11" cm="1">
        <f t="array" ref="H7022">INDEX($K$10:$DI$8773,ROW(G7022)-9,MATCH(G7022,$K$10:$DI$10,0))</f>
        <v>-1.32E-2</v>
      </c>
      <c r="I7022" s="11">
        <f>IF(INDEX(Effacement!$A$3:$Y$15,MATCH(Tests!D7022,Effacement!$A$3:$A$15,0),MATCH(Tests!E7022,Effacement!$A$3:$Y$3,0))=0,H7022,C7022)</f>
        <v>-1.32E-2</v>
      </c>
      <c r="K7022" s="11">
        <v>-1.32E-2</v>
      </c>
      <c r="L7022" s="11">
        <v>-1.32E-2</v>
      </c>
      <c r="M7022" s="11">
        <v>-1.32E-2</v>
      </c>
      <c r="N7022" s="11">
        <v>-1.32E-2</v>
      </c>
      <c r="O7022" s="11">
        <v>-1.32E-2</v>
      </c>
      <c r="P7022" s="11">
        <v>-1.32E-2</v>
      </c>
      <c r="Q7022" s="11">
        <v>-1.32E-2</v>
      </c>
      <c r="R7022" s="11">
        <v>-1.32E-2</v>
      </c>
      <c r="S7022" s="11">
        <v>-1.32E-2</v>
      </c>
      <c r="T7022" s="11">
        <v>-1.32E-2</v>
      </c>
      <c r="U7022" s="11">
        <v>-1.32E-2</v>
      </c>
      <c r="V7022" s="11">
        <v>-1.32E-2</v>
      </c>
      <c r="W7022" s="11">
        <v>-1.32E-2</v>
      </c>
      <c r="X7022" s="11">
        <v>-1.32E-2</v>
      </c>
      <c r="Y7022" s="11">
        <v>-1.32E-2</v>
      </c>
      <c r="Z7022" s="11">
        <v>-1.32E-2</v>
      </c>
      <c r="AA7022" s="11">
        <v>-1.32E-2</v>
      </c>
      <c r="AB7022" s="11">
        <v>-1.32E-2</v>
      </c>
      <c r="AC7022" s="11">
        <v>-1.32E-2</v>
      </c>
      <c r="AD7022" s="11">
        <v>-1.32E-2</v>
      </c>
      <c r="AE7022" s="11">
        <v>-1.32E-2</v>
      </c>
      <c r="AF7022" s="11">
        <v>-1.32E-2</v>
      </c>
      <c r="AG7022" s="11">
        <v>-1.32E-2</v>
      </c>
      <c r="AH7022" s="11">
        <v>-1.32E-2</v>
      </c>
      <c r="AI7022" s="11">
        <v>-1.32E-2</v>
      </c>
    </row>
    <row r="7023" spans="1:35" x14ac:dyDescent="0.3">
      <c r="A7023" s="15">
        <v>33166.041666666664</v>
      </c>
      <c r="B7023" s="11">
        <f>SsBackT!D7023</f>
        <v>0</v>
      </c>
      <c r="C7023" s="11">
        <f>Illim!B7023</f>
        <v>-1.32E-2</v>
      </c>
      <c r="D7023" s="11">
        <f t="shared" si="439"/>
        <v>10</v>
      </c>
      <c r="E7023" s="11">
        <f t="shared" si="440"/>
        <v>1</v>
      </c>
      <c r="F7023" s="11">
        <f t="shared" si="441"/>
        <v>60</v>
      </c>
      <c r="G7023" s="11">
        <f t="shared" si="442"/>
        <v>60</v>
      </c>
      <c r="H7023" s="11" cm="1">
        <f t="array" ref="H7023">INDEX($K$10:$DI$8773,ROW(G7023)-9,MATCH(G7023,$K$10:$DI$10,0))</f>
        <v>-1.32E-2</v>
      </c>
      <c r="I7023" s="11">
        <f>IF(INDEX(Effacement!$A$3:$Y$15,MATCH(Tests!D7023,Effacement!$A$3:$A$15,0),MATCH(Tests!E7023,Effacement!$A$3:$Y$3,0))=0,H7023,C7023)</f>
        <v>-1.32E-2</v>
      </c>
      <c r="K7023" s="11">
        <v>-1.32E-2</v>
      </c>
      <c r="L7023" s="11">
        <v>-1.32E-2</v>
      </c>
      <c r="M7023" s="11">
        <v>-1.32E-2</v>
      </c>
      <c r="N7023" s="11">
        <v>-1.32E-2</v>
      </c>
      <c r="O7023" s="11">
        <v>-1.32E-2</v>
      </c>
      <c r="P7023" s="11">
        <v>-1.32E-2</v>
      </c>
      <c r="Q7023" s="11">
        <v>-1.32E-2</v>
      </c>
      <c r="R7023" s="11">
        <v>-1.32E-2</v>
      </c>
      <c r="S7023" s="11">
        <v>-1.32E-2</v>
      </c>
      <c r="T7023" s="11">
        <v>-1.32E-2</v>
      </c>
      <c r="U7023" s="11">
        <v>-1.32E-2</v>
      </c>
      <c r="V7023" s="11">
        <v>-1.32E-2</v>
      </c>
      <c r="W7023" s="11">
        <v>-1.32E-2</v>
      </c>
      <c r="X7023" s="11">
        <v>-1.32E-2</v>
      </c>
      <c r="Y7023" s="11">
        <v>-1.32E-2</v>
      </c>
      <c r="Z7023" s="11">
        <v>-1.32E-2</v>
      </c>
      <c r="AA7023" s="11">
        <v>-1.32E-2</v>
      </c>
      <c r="AB7023" s="11">
        <v>-1.32E-2</v>
      </c>
      <c r="AC7023" s="11">
        <v>-1.32E-2</v>
      </c>
      <c r="AD7023" s="11">
        <v>-1.32E-2</v>
      </c>
      <c r="AE7023" s="11">
        <v>-1.32E-2</v>
      </c>
      <c r="AF7023" s="11">
        <v>-1.32E-2</v>
      </c>
      <c r="AG7023" s="11">
        <v>-1.32E-2</v>
      </c>
      <c r="AH7023" s="11">
        <v>-1.32E-2</v>
      </c>
      <c r="AI7023" s="11">
        <v>-1.32E-2</v>
      </c>
    </row>
    <row r="7024" spans="1:35" x14ac:dyDescent="0.3">
      <c r="A7024" s="15">
        <v>33166.083333333336</v>
      </c>
      <c r="B7024" s="11">
        <f>SsBackT!D7024</f>
        <v>0</v>
      </c>
      <c r="C7024" s="11">
        <f>Illim!B7024</f>
        <v>-1.32E-2</v>
      </c>
      <c r="D7024" s="11">
        <f t="shared" si="439"/>
        <v>10</v>
      </c>
      <c r="E7024" s="11">
        <f t="shared" si="440"/>
        <v>2</v>
      </c>
      <c r="F7024" s="11">
        <f t="shared" si="441"/>
        <v>60</v>
      </c>
      <c r="G7024" s="11">
        <f t="shared" si="442"/>
        <v>60</v>
      </c>
      <c r="H7024" s="11" cm="1">
        <f t="array" ref="H7024">INDEX($K$10:$DI$8773,ROW(G7024)-9,MATCH(G7024,$K$10:$DI$10,0))</f>
        <v>-1.32E-2</v>
      </c>
      <c r="I7024" s="11">
        <f>IF(INDEX(Effacement!$A$3:$Y$15,MATCH(Tests!D7024,Effacement!$A$3:$A$15,0),MATCH(Tests!E7024,Effacement!$A$3:$Y$3,0))=0,H7024,C7024)</f>
        <v>-1.32E-2</v>
      </c>
      <c r="K7024" s="11">
        <v>-1.32E-2</v>
      </c>
      <c r="L7024" s="11">
        <v>-1.32E-2</v>
      </c>
      <c r="M7024" s="11">
        <v>-1.32E-2</v>
      </c>
      <c r="N7024" s="11">
        <v>-1.32E-2</v>
      </c>
      <c r="O7024" s="11">
        <v>-1.32E-2</v>
      </c>
      <c r="P7024" s="11">
        <v>-1.32E-2</v>
      </c>
      <c r="Q7024" s="11">
        <v>-1.32E-2</v>
      </c>
      <c r="R7024" s="11">
        <v>-1.32E-2</v>
      </c>
      <c r="S7024" s="11">
        <v>-1.32E-2</v>
      </c>
      <c r="T7024" s="11">
        <v>-1.32E-2</v>
      </c>
      <c r="U7024" s="11">
        <v>-1.32E-2</v>
      </c>
      <c r="V7024" s="11">
        <v>-1.32E-2</v>
      </c>
      <c r="W7024" s="11">
        <v>-1.32E-2</v>
      </c>
      <c r="X7024" s="11">
        <v>-1.32E-2</v>
      </c>
      <c r="Y7024" s="11">
        <v>-1.32E-2</v>
      </c>
      <c r="Z7024" s="11">
        <v>-1.32E-2</v>
      </c>
      <c r="AA7024" s="11">
        <v>-1.32E-2</v>
      </c>
      <c r="AB7024" s="11">
        <v>-1.32E-2</v>
      </c>
      <c r="AC7024" s="11">
        <v>-1.32E-2</v>
      </c>
      <c r="AD7024" s="11">
        <v>-1.32E-2</v>
      </c>
      <c r="AE7024" s="11">
        <v>-1.32E-2</v>
      </c>
      <c r="AF7024" s="11">
        <v>-1.32E-2</v>
      </c>
      <c r="AG7024" s="11">
        <v>-1.32E-2</v>
      </c>
      <c r="AH7024" s="11">
        <v>-1.32E-2</v>
      </c>
      <c r="AI7024" s="11">
        <v>-1.32E-2</v>
      </c>
    </row>
    <row r="7025" spans="1:35" x14ac:dyDescent="0.3">
      <c r="A7025" s="15">
        <v>33166.125</v>
      </c>
      <c r="B7025" s="11">
        <f>SsBackT!D7025</f>
        <v>0</v>
      </c>
      <c r="C7025" s="11">
        <f>Illim!B7025</f>
        <v>-1.32E-2</v>
      </c>
      <c r="D7025" s="11">
        <f t="shared" si="439"/>
        <v>10</v>
      </c>
      <c r="E7025" s="11">
        <f t="shared" si="440"/>
        <v>3</v>
      </c>
      <c r="F7025" s="11">
        <f t="shared" si="441"/>
        <v>60</v>
      </c>
      <c r="G7025" s="11">
        <f t="shared" si="442"/>
        <v>60</v>
      </c>
      <c r="H7025" s="11" cm="1">
        <f t="array" ref="H7025">INDEX($K$10:$DI$8773,ROW(G7025)-9,MATCH(G7025,$K$10:$DI$10,0))</f>
        <v>-1.32E-2</v>
      </c>
      <c r="I7025" s="11">
        <f>IF(INDEX(Effacement!$A$3:$Y$15,MATCH(Tests!D7025,Effacement!$A$3:$A$15,0),MATCH(Tests!E7025,Effacement!$A$3:$Y$3,0))=0,H7025,C7025)</f>
        <v>-1.32E-2</v>
      </c>
      <c r="K7025" s="11">
        <v>-1.32E-2</v>
      </c>
      <c r="L7025" s="11">
        <v>-1.32E-2</v>
      </c>
      <c r="M7025" s="11">
        <v>-1.32E-2</v>
      </c>
      <c r="N7025" s="11">
        <v>-1.32E-2</v>
      </c>
      <c r="O7025" s="11">
        <v>-1.32E-2</v>
      </c>
      <c r="P7025" s="11">
        <v>-1.32E-2</v>
      </c>
      <c r="Q7025" s="11">
        <v>-1.32E-2</v>
      </c>
      <c r="R7025" s="11">
        <v>-1.32E-2</v>
      </c>
      <c r="S7025" s="11">
        <v>-1.32E-2</v>
      </c>
      <c r="T7025" s="11">
        <v>-1.32E-2</v>
      </c>
      <c r="U7025" s="11">
        <v>-1.32E-2</v>
      </c>
      <c r="V7025" s="11">
        <v>-1.32E-2</v>
      </c>
      <c r="W7025" s="11">
        <v>-1.32E-2</v>
      </c>
      <c r="X7025" s="11">
        <v>-1.32E-2</v>
      </c>
      <c r="Y7025" s="11">
        <v>-1.32E-2</v>
      </c>
      <c r="Z7025" s="11">
        <v>-1.32E-2</v>
      </c>
      <c r="AA7025" s="11">
        <v>-1.32E-2</v>
      </c>
      <c r="AB7025" s="11">
        <v>-1.32E-2</v>
      </c>
      <c r="AC7025" s="11">
        <v>-1.32E-2</v>
      </c>
      <c r="AD7025" s="11">
        <v>-1.32E-2</v>
      </c>
      <c r="AE7025" s="11">
        <v>-1.32E-2</v>
      </c>
      <c r="AF7025" s="11">
        <v>-1.32E-2</v>
      </c>
      <c r="AG7025" s="11">
        <v>-1.32E-2</v>
      </c>
      <c r="AH7025" s="11">
        <v>-1.32E-2</v>
      </c>
      <c r="AI7025" s="11">
        <v>-1.32E-2</v>
      </c>
    </row>
    <row r="7026" spans="1:35" x14ac:dyDescent="0.3">
      <c r="A7026" s="15">
        <v>33166.166666666664</v>
      </c>
      <c r="B7026" s="11">
        <f>SsBackT!D7026</f>
        <v>0</v>
      </c>
      <c r="C7026" s="11">
        <f>Illim!B7026</f>
        <v>-1.32E-2</v>
      </c>
      <c r="D7026" s="11">
        <f t="shared" si="439"/>
        <v>10</v>
      </c>
      <c r="E7026" s="11">
        <f t="shared" si="440"/>
        <v>4</v>
      </c>
      <c r="F7026" s="11">
        <f t="shared" si="441"/>
        <v>60</v>
      </c>
      <c r="G7026" s="11">
        <f t="shared" si="442"/>
        <v>60</v>
      </c>
      <c r="H7026" s="11" cm="1">
        <f t="array" ref="H7026">INDEX($K$10:$DI$8773,ROW(G7026)-9,MATCH(G7026,$K$10:$DI$10,0))</f>
        <v>-1.32E-2</v>
      </c>
      <c r="I7026" s="11">
        <f>IF(INDEX(Effacement!$A$3:$Y$15,MATCH(Tests!D7026,Effacement!$A$3:$A$15,0),MATCH(Tests!E7026,Effacement!$A$3:$Y$3,0))=0,H7026,C7026)</f>
        <v>-1.32E-2</v>
      </c>
      <c r="K7026" s="11">
        <v>-1.32E-2</v>
      </c>
      <c r="L7026" s="11">
        <v>-1.32E-2</v>
      </c>
      <c r="M7026" s="11">
        <v>-1.32E-2</v>
      </c>
      <c r="N7026" s="11">
        <v>-1.32E-2</v>
      </c>
      <c r="O7026" s="11">
        <v>-1.32E-2</v>
      </c>
      <c r="P7026" s="11">
        <v>-1.32E-2</v>
      </c>
      <c r="Q7026" s="11">
        <v>-1.32E-2</v>
      </c>
      <c r="R7026" s="11">
        <v>-1.32E-2</v>
      </c>
      <c r="S7026" s="11">
        <v>-1.32E-2</v>
      </c>
      <c r="T7026" s="11">
        <v>-1.32E-2</v>
      </c>
      <c r="U7026" s="11">
        <v>-1.32E-2</v>
      </c>
      <c r="V7026" s="11">
        <v>-1.32E-2</v>
      </c>
      <c r="W7026" s="11">
        <v>-1.32E-2</v>
      </c>
      <c r="X7026" s="11">
        <v>-1.32E-2</v>
      </c>
      <c r="Y7026" s="11">
        <v>-1.32E-2</v>
      </c>
      <c r="Z7026" s="11">
        <v>-1.32E-2</v>
      </c>
      <c r="AA7026" s="11">
        <v>-1.32E-2</v>
      </c>
      <c r="AB7026" s="11">
        <v>-1.32E-2</v>
      </c>
      <c r="AC7026" s="11">
        <v>-1.32E-2</v>
      </c>
      <c r="AD7026" s="11">
        <v>-1.32E-2</v>
      </c>
      <c r="AE7026" s="11">
        <v>-1.32E-2</v>
      </c>
      <c r="AF7026" s="11">
        <v>-1.32E-2</v>
      </c>
      <c r="AG7026" s="11">
        <v>-1.32E-2</v>
      </c>
      <c r="AH7026" s="11">
        <v>-1.32E-2</v>
      </c>
      <c r="AI7026" s="11">
        <v>-1.32E-2</v>
      </c>
    </row>
    <row r="7027" spans="1:35" x14ac:dyDescent="0.3">
      <c r="A7027" s="15">
        <v>33166.208333333336</v>
      </c>
      <c r="B7027" s="11">
        <f>SsBackT!D7027</f>
        <v>0</v>
      </c>
      <c r="C7027" s="11">
        <f>Illim!B7027</f>
        <v>-1.32E-2</v>
      </c>
      <c r="D7027" s="11">
        <f t="shared" si="439"/>
        <v>10</v>
      </c>
      <c r="E7027" s="11">
        <f t="shared" si="440"/>
        <v>5</v>
      </c>
      <c r="F7027" s="11">
        <f t="shared" si="441"/>
        <v>60</v>
      </c>
      <c r="G7027" s="11">
        <f t="shared" si="442"/>
        <v>60</v>
      </c>
      <c r="H7027" s="11" cm="1">
        <f t="array" ref="H7027">INDEX($K$10:$DI$8773,ROW(G7027)-9,MATCH(G7027,$K$10:$DI$10,0))</f>
        <v>-1.32E-2</v>
      </c>
      <c r="I7027" s="11">
        <f>IF(INDEX(Effacement!$A$3:$Y$15,MATCH(Tests!D7027,Effacement!$A$3:$A$15,0),MATCH(Tests!E7027,Effacement!$A$3:$Y$3,0))=0,H7027,C7027)</f>
        <v>-1.32E-2</v>
      </c>
      <c r="K7027" s="11">
        <v>-1.32E-2</v>
      </c>
      <c r="L7027" s="11">
        <v>-1.32E-2</v>
      </c>
      <c r="M7027" s="11">
        <v>-1.32E-2</v>
      </c>
      <c r="N7027" s="11">
        <v>-1.32E-2</v>
      </c>
      <c r="O7027" s="11">
        <v>-1.32E-2</v>
      </c>
      <c r="P7027" s="11">
        <v>-1.32E-2</v>
      </c>
      <c r="Q7027" s="11">
        <v>-1.32E-2</v>
      </c>
      <c r="R7027" s="11">
        <v>-1.32E-2</v>
      </c>
      <c r="S7027" s="11">
        <v>-1.32E-2</v>
      </c>
      <c r="T7027" s="11">
        <v>-1.32E-2</v>
      </c>
      <c r="U7027" s="11">
        <v>-1.32E-2</v>
      </c>
      <c r="V7027" s="11">
        <v>-1.32E-2</v>
      </c>
      <c r="W7027" s="11">
        <v>-1.32E-2</v>
      </c>
      <c r="X7027" s="11">
        <v>-1.32E-2</v>
      </c>
      <c r="Y7027" s="11">
        <v>-1.32E-2</v>
      </c>
      <c r="Z7027" s="11">
        <v>-1.32E-2</v>
      </c>
      <c r="AA7027" s="11">
        <v>-1.32E-2</v>
      </c>
      <c r="AB7027" s="11">
        <v>-1.32E-2</v>
      </c>
      <c r="AC7027" s="11">
        <v>-1.32E-2</v>
      </c>
      <c r="AD7027" s="11">
        <v>-1.32E-2</v>
      </c>
      <c r="AE7027" s="11">
        <v>-1.32E-2</v>
      </c>
      <c r="AF7027" s="11">
        <v>-1.32E-2</v>
      </c>
      <c r="AG7027" s="11">
        <v>-1.32E-2</v>
      </c>
      <c r="AH7027" s="11">
        <v>-1.32E-2</v>
      </c>
      <c r="AI7027" s="11">
        <v>-1.32E-2</v>
      </c>
    </row>
    <row r="7028" spans="1:35" x14ac:dyDescent="0.3">
      <c r="A7028" s="15">
        <v>33166.25</v>
      </c>
      <c r="B7028" s="11">
        <f>SsBackT!D7028</f>
        <v>0</v>
      </c>
      <c r="C7028" s="11">
        <f>Illim!B7028</f>
        <v>-1.32E-2</v>
      </c>
      <c r="D7028" s="11">
        <f t="shared" si="439"/>
        <v>10</v>
      </c>
      <c r="E7028" s="11">
        <f t="shared" si="440"/>
        <v>6</v>
      </c>
      <c r="F7028" s="11">
        <f t="shared" si="441"/>
        <v>60</v>
      </c>
      <c r="G7028" s="11">
        <f t="shared" si="442"/>
        <v>60</v>
      </c>
      <c r="H7028" s="11" cm="1">
        <f t="array" ref="H7028">INDEX($K$10:$DI$8773,ROW(G7028)-9,MATCH(G7028,$K$10:$DI$10,0))</f>
        <v>-1.32E-2</v>
      </c>
      <c r="I7028" s="11">
        <f>IF(INDEX(Effacement!$A$3:$Y$15,MATCH(Tests!D7028,Effacement!$A$3:$A$15,0),MATCH(Tests!E7028,Effacement!$A$3:$Y$3,0))=0,H7028,C7028)</f>
        <v>-1.32E-2</v>
      </c>
      <c r="K7028" s="11">
        <v>-1.32E-2</v>
      </c>
      <c r="L7028" s="11">
        <v>-1.32E-2</v>
      </c>
      <c r="M7028" s="11">
        <v>-1.32E-2</v>
      </c>
      <c r="N7028" s="11">
        <v>-1.32E-2</v>
      </c>
      <c r="O7028" s="11">
        <v>-1.32E-2</v>
      </c>
      <c r="P7028" s="11">
        <v>-1.32E-2</v>
      </c>
      <c r="Q7028" s="11">
        <v>-1.32E-2</v>
      </c>
      <c r="R7028" s="11">
        <v>-1.32E-2</v>
      </c>
      <c r="S7028" s="11">
        <v>-1.32E-2</v>
      </c>
      <c r="T7028" s="11">
        <v>-1.32E-2</v>
      </c>
      <c r="U7028" s="11">
        <v>-1.32E-2</v>
      </c>
      <c r="V7028" s="11">
        <v>-1.32E-2</v>
      </c>
      <c r="W7028" s="11">
        <v>-1.32E-2</v>
      </c>
      <c r="X7028" s="11">
        <v>-1.32E-2</v>
      </c>
      <c r="Y7028" s="11">
        <v>-1.32E-2</v>
      </c>
      <c r="Z7028" s="11">
        <v>-1.32E-2</v>
      </c>
      <c r="AA7028" s="11">
        <v>-1.32E-2</v>
      </c>
      <c r="AB7028" s="11">
        <v>-1.32E-2</v>
      </c>
      <c r="AC7028" s="11">
        <v>-1.32E-2</v>
      </c>
      <c r="AD7028" s="11">
        <v>-1.32E-2</v>
      </c>
      <c r="AE7028" s="11">
        <v>-1.32E-2</v>
      </c>
      <c r="AF7028" s="11">
        <v>-1.32E-2</v>
      </c>
      <c r="AG7028" s="11">
        <v>-1.32E-2</v>
      </c>
      <c r="AH7028" s="11">
        <v>-1.32E-2</v>
      </c>
      <c r="AI7028" s="11">
        <v>-1.32E-2</v>
      </c>
    </row>
    <row r="7029" spans="1:35" x14ac:dyDescent="0.3">
      <c r="A7029" s="15">
        <v>33166.291666666664</v>
      </c>
      <c r="B7029" s="11">
        <f>SsBackT!D7029</f>
        <v>0</v>
      </c>
      <c r="C7029" s="11">
        <f>Illim!B7029</f>
        <v>15.458</v>
      </c>
      <c r="D7029" s="11">
        <f t="shared" si="439"/>
        <v>10</v>
      </c>
      <c r="E7029" s="11">
        <f t="shared" si="440"/>
        <v>7</v>
      </c>
      <c r="F7029" s="11">
        <f t="shared" si="441"/>
        <v>60</v>
      </c>
      <c r="G7029" s="11">
        <f t="shared" si="442"/>
        <v>60</v>
      </c>
      <c r="H7029" s="11" cm="1">
        <f t="array" ref="H7029">INDEX($K$10:$DI$8773,ROW(G7029)-9,MATCH(G7029,$K$10:$DI$10,0))</f>
        <v>10.715</v>
      </c>
      <c r="I7029" s="11">
        <f>IF(INDEX(Effacement!$A$3:$Y$15,MATCH(Tests!D7029,Effacement!$A$3:$A$15,0),MATCH(Tests!E7029,Effacement!$A$3:$Y$3,0))=0,H7029,C7029)</f>
        <v>10.715</v>
      </c>
      <c r="K7029" s="11">
        <v>8.9847000000000001</v>
      </c>
      <c r="L7029" s="11">
        <v>9.4909999999999997</v>
      </c>
      <c r="M7029" s="11">
        <v>10.058</v>
      </c>
      <c r="N7029" s="11">
        <v>10.645</v>
      </c>
      <c r="O7029" s="11">
        <v>11.282999999999999</v>
      </c>
      <c r="P7029" s="11">
        <v>11.926</v>
      </c>
      <c r="Q7029" s="11">
        <v>12.597</v>
      </c>
      <c r="R7029" s="11">
        <v>13.257999999999999</v>
      </c>
      <c r="S7029" s="11">
        <v>13.898</v>
      </c>
      <c r="T7029" s="11">
        <v>14.494999999999999</v>
      </c>
      <c r="U7029" s="11">
        <v>15.022</v>
      </c>
      <c r="V7029" s="11">
        <v>15.456</v>
      </c>
      <c r="W7029" s="11">
        <v>15.775</v>
      </c>
      <c r="X7029" s="11">
        <v>15.724</v>
      </c>
      <c r="Y7029" s="11">
        <v>15.439</v>
      </c>
      <c r="Z7029" s="11">
        <v>14.997999999999999</v>
      </c>
      <c r="AA7029" s="11">
        <v>14.566000000000001</v>
      </c>
      <c r="AB7029" s="11">
        <v>14.090999999999999</v>
      </c>
      <c r="AC7029" s="11">
        <v>13.593</v>
      </c>
      <c r="AD7029" s="11">
        <v>13.076000000000001</v>
      </c>
      <c r="AE7029" s="11">
        <v>12.573</v>
      </c>
      <c r="AF7029" s="11">
        <v>12.063000000000001</v>
      </c>
      <c r="AG7029" s="11">
        <v>11.593999999999999</v>
      </c>
      <c r="AH7029" s="11">
        <v>11.132</v>
      </c>
      <c r="AI7029" s="11">
        <v>10.715</v>
      </c>
    </row>
    <row r="7030" spans="1:35" x14ac:dyDescent="0.3">
      <c r="A7030" s="15">
        <v>33166.333333333336</v>
      </c>
      <c r="B7030" s="11">
        <f>SsBackT!D7030</f>
        <v>0</v>
      </c>
      <c r="C7030" s="11">
        <f>Illim!B7030</f>
        <v>268.33999999999997</v>
      </c>
      <c r="D7030" s="11">
        <f t="shared" si="439"/>
        <v>10</v>
      </c>
      <c r="E7030" s="11">
        <f t="shared" si="440"/>
        <v>8</v>
      </c>
      <c r="F7030" s="11">
        <f t="shared" si="441"/>
        <v>60</v>
      </c>
      <c r="G7030" s="11">
        <f t="shared" si="442"/>
        <v>60</v>
      </c>
      <c r="H7030" s="11" cm="1">
        <f t="array" ref="H7030">INDEX($K$10:$DI$8773,ROW(G7030)-9,MATCH(G7030,$K$10:$DI$10,0))</f>
        <v>206.53</v>
      </c>
      <c r="I7030" s="11">
        <f>IF(INDEX(Effacement!$A$3:$Y$15,MATCH(Tests!D7030,Effacement!$A$3:$A$15,0),MATCH(Tests!E7030,Effacement!$A$3:$Y$3,0))=0,H7030,C7030)</f>
        <v>206.53</v>
      </c>
      <c r="K7030" s="11">
        <v>98.290999999999997</v>
      </c>
      <c r="L7030" s="11">
        <v>98.802999999999997</v>
      </c>
      <c r="M7030" s="11">
        <v>99.082999999999998</v>
      </c>
      <c r="N7030" s="11">
        <v>99.084999999999994</v>
      </c>
      <c r="O7030" s="11">
        <v>98.843000000000004</v>
      </c>
      <c r="P7030" s="11">
        <v>98.304000000000002</v>
      </c>
      <c r="Q7030" s="11">
        <v>97.454999999999998</v>
      </c>
      <c r="R7030" s="11">
        <v>96.063999999999993</v>
      </c>
      <c r="S7030" s="11">
        <v>171.71</v>
      </c>
      <c r="T7030" s="11">
        <v>256.95999999999998</v>
      </c>
      <c r="U7030" s="11">
        <v>221.24</v>
      </c>
      <c r="V7030" s="11">
        <v>182.95</v>
      </c>
      <c r="W7030" s="11">
        <v>143.21</v>
      </c>
      <c r="X7030" s="11">
        <v>106.47</v>
      </c>
      <c r="Y7030" s="11">
        <v>74.706000000000003</v>
      </c>
      <c r="Z7030" s="11">
        <v>58.148000000000003</v>
      </c>
      <c r="AA7030" s="11">
        <v>62.975999999999999</v>
      </c>
      <c r="AB7030" s="11">
        <v>80.772999999999996</v>
      </c>
      <c r="AC7030" s="11">
        <v>104.38</v>
      </c>
      <c r="AD7030" s="11">
        <v>130.21</v>
      </c>
      <c r="AE7030" s="11">
        <v>156.16999999999999</v>
      </c>
      <c r="AF7030" s="11">
        <v>181.27</v>
      </c>
      <c r="AG7030" s="11">
        <v>200.21</v>
      </c>
      <c r="AH7030" s="11">
        <v>203.98</v>
      </c>
      <c r="AI7030" s="11">
        <v>206.53</v>
      </c>
    </row>
    <row r="7031" spans="1:35" x14ac:dyDescent="0.3">
      <c r="A7031" s="15">
        <v>33166.375</v>
      </c>
      <c r="B7031" s="11">
        <f>SsBackT!D7031</f>
        <v>0</v>
      </c>
      <c r="C7031" s="11">
        <f>Illim!B7031</f>
        <v>543.04</v>
      </c>
      <c r="D7031" s="11">
        <f t="shared" si="439"/>
        <v>10</v>
      </c>
      <c r="E7031" s="11">
        <f t="shared" si="440"/>
        <v>9</v>
      </c>
      <c r="F7031" s="11">
        <f t="shared" si="441"/>
        <v>60</v>
      </c>
      <c r="G7031" s="11">
        <f t="shared" si="442"/>
        <v>60</v>
      </c>
      <c r="H7031" s="11" cm="1">
        <f t="array" ref="H7031">INDEX($K$10:$DI$8773,ROW(G7031)-9,MATCH(G7031,$K$10:$DI$10,0))</f>
        <v>235.27</v>
      </c>
      <c r="I7031" s="11">
        <f>IF(INDEX(Effacement!$A$3:$Y$15,MATCH(Tests!D7031,Effacement!$A$3:$A$15,0),MATCH(Tests!E7031,Effacement!$A$3:$Y$3,0))=0,H7031,C7031)</f>
        <v>235.27</v>
      </c>
      <c r="K7031" s="11">
        <v>448.54</v>
      </c>
      <c r="L7031" s="11">
        <v>461.44</v>
      </c>
      <c r="M7031" s="11">
        <v>493.72</v>
      </c>
      <c r="N7031" s="11">
        <v>541.73</v>
      </c>
      <c r="O7031" s="11">
        <v>529.27</v>
      </c>
      <c r="P7031" s="11">
        <v>513.11</v>
      </c>
      <c r="Q7031" s="11">
        <v>493.76</v>
      </c>
      <c r="R7031" s="11">
        <v>471.4</v>
      </c>
      <c r="S7031" s="11">
        <v>444.85</v>
      </c>
      <c r="T7031" s="11">
        <v>414.17</v>
      </c>
      <c r="U7031" s="11">
        <v>379.39</v>
      </c>
      <c r="V7031" s="11">
        <v>341.58</v>
      </c>
      <c r="W7031" s="11">
        <v>299.98</v>
      </c>
      <c r="X7031" s="11">
        <v>258.06</v>
      </c>
      <c r="Y7031" s="11">
        <v>213.6</v>
      </c>
      <c r="Z7031" s="11">
        <v>168.89</v>
      </c>
      <c r="AA7031" s="11">
        <v>126.59</v>
      </c>
      <c r="AB7031" s="11">
        <v>93.147000000000006</v>
      </c>
      <c r="AC7031" s="11">
        <v>82.463999999999999</v>
      </c>
      <c r="AD7031" s="11">
        <v>92.254999999999995</v>
      </c>
      <c r="AE7031" s="11">
        <v>114.86</v>
      </c>
      <c r="AF7031" s="11">
        <v>143.16</v>
      </c>
      <c r="AG7031" s="11">
        <v>174.11</v>
      </c>
      <c r="AH7031" s="11">
        <v>205.15</v>
      </c>
      <c r="AI7031" s="11">
        <v>235.27</v>
      </c>
    </row>
    <row r="7032" spans="1:35" x14ac:dyDescent="0.3">
      <c r="A7032" s="15">
        <v>33166.416666666664</v>
      </c>
      <c r="B7032" s="11">
        <f>SsBackT!D7032</f>
        <v>0</v>
      </c>
      <c r="C7032" s="11">
        <f>Illim!B7032</f>
        <v>540.48</v>
      </c>
      <c r="D7032" s="11">
        <f t="shared" si="439"/>
        <v>10</v>
      </c>
      <c r="E7032" s="11">
        <f t="shared" si="440"/>
        <v>10</v>
      </c>
      <c r="F7032" s="11">
        <f t="shared" si="441"/>
        <v>60</v>
      </c>
      <c r="G7032" s="11">
        <f t="shared" si="442"/>
        <v>60</v>
      </c>
      <c r="H7032" s="11" cm="1">
        <f t="array" ref="H7032">INDEX($K$10:$DI$8773,ROW(G7032)-9,MATCH(G7032,$K$10:$DI$10,0))</f>
        <v>146.54</v>
      </c>
      <c r="I7032" s="11">
        <f>IF(INDEX(Effacement!$A$3:$Y$15,MATCH(Tests!D7032,Effacement!$A$3:$A$15,0),MATCH(Tests!E7032,Effacement!$A$3:$Y$3,0))=0,H7032,C7032)</f>
        <v>146.54</v>
      </c>
      <c r="K7032" s="11">
        <v>521.55999999999995</v>
      </c>
      <c r="L7032" s="11">
        <v>530.84</v>
      </c>
      <c r="M7032" s="11">
        <v>536.76</v>
      </c>
      <c r="N7032" s="11">
        <v>539.07000000000005</v>
      </c>
      <c r="O7032" s="11">
        <v>538.67999999999995</v>
      </c>
      <c r="P7032" s="11">
        <v>534.41</v>
      </c>
      <c r="Q7032" s="11">
        <v>527.15</v>
      </c>
      <c r="R7032" s="11">
        <v>516.74</v>
      </c>
      <c r="S7032" s="11">
        <v>502.51</v>
      </c>
      <c r="T7032" s="11">
        <v>484.83</v>
      </c>
      <c r="U7032" s="11">
        <v>463.22</v>
      </c>
      <c r="V7032" s="11">
        <v>438.18</v>
      </c>
      <c r="W7032" s="11">
        <v>409.31</v>
      </c>
      <c r="X7032" s="11">
        <v>381.46</v>
      </c>
      <c r="Y7032" s="11">
        <v>349.87</v>
      </c>
      <c r="Z7032" s="11">
        <v>314.51</v>
      </c>
      <c r="AA7032" s="11">
        <v>276.06</v>
      </c>
      <c r="AB7032" s="11">
        <v>235.12</v>
      </c>
      <c r="AC7032" s="11">
        <v>193.89</v>
      </c>
      <c r="AD7032" s="11">
        <v>154.62</v>
      </c>
      <c r="AE7032" s="11">
        <v>121.8</v>
      </c>
      <c r="AF7032" s="11">
        <v>104.88</v>
      </c>
      <c r="AG7032" s="11">
        <v>107.47</v>
      </c>
      <c r="AH7032" s="11">
        <v>123.48</v>
      </c>
      <c r="AI7032" s="11">
        <v>146.54</v>
      </c>
    </row>
    <row r="7033" spans="1:35" x14ac:dyDescent="0.3">
      <c r="A7033" s="15">
        <v>33166.458333333336</v>
      </c>
      <c r="B7033" s="11">
        <f>SsBackT!D7033</f>
        <v>0</v>
      </c>
      <c r="C7033" s="11">
        <f>Illim!B7033</f>
        <v>535.35</v>
      </c>
      <c r="D7033" s="11">
        <f t="shared" si="439"/>
        <v>10</v>
      </c>
      <c r="E7033" s="11">
        <f t="shared" si="440"/>
        <v>11</v>
      </c>
      <c r="F7033" s="11">
        <f t="shared" si="441"/>
        <v>60</v>
      </c>
      <c r="G7033" s="11">
        <f t="shared" si="442"/>
        <v>60</v>
      </c>
      <c r="H7033" s="11" cm="1">
        <f t="array" ref="H7033">INDEX($K$10:$DI$8773,ROW(G7033)-9,MATCH(G7033,$K$10:$DI$10,0))</f>
        <v>126.32</v>
      </c>
      <c r="I7033" s="11">
        <f>IF(INDEX(Effacement!$A$3:$Y$15,MATCH(Tests!D7033,Effacement!$A$3:$A$15,0),MATCH(Tests!E7033,Effacement!$A$3:$Y$3,0))=0,H7033,C7033)</f>
        <v>535.35</v>
      </c>
      <c r="K7033" s="11">
        <v>442.67</v>
      </c>
      <c r="L7033" s="11">
        <v>465.64</v>
      </c>
      <c r="M7033" s="11">
        <v>486.06</v>
      </c>
      <c r="N7033" s="11">
        <v>502.81</v>
      </c>
      <c r="O7033" s="11">
        <v>515.86</v>
      </c>
      <c r="P7033" s="11">
        <v>525.66999999999996</v>
      </c>
      <c r="Q7033" s="11">
        <v>531.82000000000005</v>
      </c>
      <c r="R7033" s="11">
        <v>534.79</v>
      </c>
      <c r="S7033" s="11">
        <v>534.07000000000005</v>
      </c>
      <c r="T7033" s="11">
        <v>529.58000000000004</v>
      </c>
      <c r="U7033" s="11">
        <v>521.61</v>
      </c>
      <c r="V7033" s="11">
        <v>509.68</v>
      </c>
      <c r="W7033" s="11">
        <v>494.54</v>
      </c>
      <c r="X7033" s="11">
        <v>479.63</v>
      </c>
      <c r="Y7033" s="11">
        <v>461.11</v>
      </c>
      <c r="Z7033" s="11">
        <v>438.66</v>
      </c>
      <c r="AA7033" s="11">
        <v>413.21</v>
      </c>
      <c r="AB7033" s="11">
        <v>384.34</v>
      </c>
      <c r="AC7033" s="11">
        <v>351.15</v>
      </c>
      <c r="AD7033" s="11">
        <v>315.37</v>
      </c>
      <c r="AE7033" s="11">
        <v>276.85000000000002</v>
      </c>
      <c r="AF7033" s="11">
        <v>237.55</v>
      </c>
      <c r="AG7033" s="11">
        <v>196.85</v>
      </c>
      <c r="AH7033" s="11">
        <v>158.97</v>
      </c>
      <c r="AI7033" s="11">
        <v>126.32</v>
      </c>
    </row>
    <row r="7034" spans="1:35" x14ac:dyDescent="0.3">
      <c r="A7034" s="15">
        <v>33166.5</v>
      </c>
      <c r="B7034" s="11">
        <f>SsBackT!D7034</f>
        <v>0</v>
      </c>
      <c r="C7034" s="11">
        <f>Illim!B7034</f>
        <v>516.80999999999995</v>
      </c>
      <c r="D7034" s="11">
        <f t="shared" si="439"/>
        <v>10</v>
      </c>
      <c r="E7034" s="11">
        <f t="shared" si="440"/>
        <v>12</v>
      </c>
      <c r="F7034" s="11">
        <f t="shared" si="441"/>
        <v>60</v>
      </c>
      <c r="G7034" s="11">
        <f t="shared" si="442"/>
        <v>60</v>
      </c>
      <c r="H7034" s="11" cm="1">
        <f t="array" ref="H7034">INDEX($K$10:$DI$8773,ROW(G7034)-9,MATCH(G7034,$K$10:$DI$10,0))</f>
        <v>306.39999999999998</v>
      </c>
      <c r="I7034" s="11">
        <f>IF(INDEX(Effacement!$A$3:$Y$15,MATCH(Tests!D7034,Effacement!$A$3:$A$15,0),MATCH(Tests!E7034,Effacement!$A$3:$Y$3,0))=0,H7034,C7034)</f>
        <v>516.80999999999995</v>
      </c>
      <c r="K7034" s="11">
        <v>277.95999999999998</v>
      </c>
      <c r="L7034" s="11">
        <v>314.99</v>
      </c>
      <c r="M7034" s="11">
        <v>348.88</v>
      </c>
      <c r="N7034" s="11">
        <v>380.71</v>
      </c>
      <c r="O7034" s="11">
        <v>409.26</v>
      </c>
      <c r="P7034" s="11">
        <v>434.25</v>
      </c>
      <c r="Q7034" s="11">
        <v>456.32</v>
      </c>
      <c r="R7034" s="11">
        <v>474.66</v>
      </c>
      <c r="S7034" s="11">
        <v>490.55</v>
      </c>
      <c r="T7034" s="11">
        <v>502</v>
      </c>
      <c r="U7034" s="11">
        <v>510.13</v>
      </c>
      <c r="V7034" s="11">
        <v>514.49</v>
      </c>
      <c r="W7034" s="11">
        <v>515.77</v>
      </c>
      <c r="X7034" s="11">
        <v>517.34</v>
      </c>
      <c r="Y7034" s="11">
        <v>515.65</v>
      </c>
      <c r="Z7034" s="11">
        <v>509.51</v>
      </c>
      <c r="AA7034" s="11">
        <v>500.68</v>
      </c>
      <c r="AB7034" s="11">
        <v>487.48</v>
      </c>
      <c r="AC7034" s="11">
        <v>471.12</v>
      </c>
      <c r="AD7034" s="11">
        <v>451.43</v>
      </c>
      <c r="AE7034" s="11">
        <v>428.99</v>
      </c>
      <c r="AF7034" s="11">
        <v>402.98</v>
      </c>
      <c r="AG7034" s="11">
        <v>373.58</v>
      </c>
      <c r="AH7034" s="11">
        <v>340.96</v>
      </c>
      <c r="AI7034" s="11">
        <v>306.39999999999998</v>
      </c>
    </row>
    <row r="7035" spans="1:35" x14ac:dyDescent="0.3">
      <c r="A7035" s="15">
        <v>33166.541666666664</v>
      </c>
      <c r="B7035" s="11">
        <f>SsBackT!D7035</f>
        <v>0</v>
      </c>
      <c r="C7035" s="11">
        <f>Illim!B7035</f>
        <v>533.46</v>
      </c>
      <c r="D7035" s="11">
        <f t="shared" si="439"/>
        <v>10</v>
      </c>
      <c r="E7035" s="11">
        <f t="shared" si="440"/>
        <v>13</v>
      </c>
      <c r="F7035" s="11">
        <f t="shared" si="441"/>
        <v>60</v>
      </c>
      <c r="G7035" s="11">
        <f t="shared" si="442"/>
        <v>60</v>
      </c>
      <c r="H7035" s="11" cm="1">
        <f t="array" ref="H7035">INDEX($K$10:$DI$8773,ROW(G7035)-9,MATCH(G7035,$K$10:$DI$10,0))</f>
        <v>457.57</v>
      </c>
      <c r="I7035" s="11">
        <f>IF(INDEX(Effacement!$A$3:$Y$15,MATCH(Tests!D7035,Effacement!$A$3:$A$15,0),MATCH(Tests!E7035,Effacement!$A$3:$Y$3,0))=0,H7035,C7035)</f>
        <v>533.46</v>
      </c>
      <c r="K7035" s="11">
        <v>107.14</v>
      </c>
      <c r="L7035" s="11">
        <v>131.69999999999999</v>
      </c>
      <c r="M7035" s="11">
        <v>167.2</v>
      </c>
      <c r="N7035" s="11">
        <v>206.68</v>
      </c>
      <c r="O7035" s="11">
        <v>247.34</v>
      </c>
      <c r="P7035" s="11">
        <v>287.54000000000002</v>
      </c>
      <c r="Q7035" s="11">
        <v>325.19</v>
      </c>
      <c r="R7035" s="11">
        <v>360.15</v>
      </c>
      <c r="S7035" s="11">
        <v>391.71</v>
      </c>
      <c r="T7035" s="11">
        <v>419.9</v>
      </c>
      <c r="U7035" s="11">
        <v>443.64</v>
      </c>
      <c r="V7035" s="11">
        <v>464.59</v>
      </c>
      <c r="W7035" s="11">
        <v>482.21</v>
      </c>
      <c r="X7035" s="11">
        <v>500.12</v>
      </c>
      <c r="Y7035" s="11">
        <v>514.30999999999995</v>
      </c>
      <c r="Z7035" s="11">
        <v>524.54</v>
      </c>
      <c r="AA7035" s="11">
        <v>531.04</v>
      </c>
      <c r="AB7035" s="11">
        <v>534.16999999999996</v>
      </c>
      <c r="AC7035" s="11">
        <v>533.61</v>
      </c>
      <c r="AD7035" s="11">
        <v>529.33000000000004</v>
      </c>
      <c r="AE7035" s="11">
        <v>521.83000000000004</v>
      </c>
      <c r="AF7035" s="11">
        <v>510.63</v>
      </c>
      <c r="AG7035" s="11">
        <v>496.38</v>
      </c>
      <c r="AH7035" s="11">
        <v>478.52</v>
      </c>
      <c r="AI7035" s="11">
        <v>457.57</v>
      </c>
    </row>
    <row r="7036" spans="1:35" x14ac:dyDescent="0.3">
      <c r="A7036" s="15">
        <v>33166.583333333336</v>
      </c>
      <c r="B7036" s="11">
        <f>SsBackT!D7036</f>
        <v>0</v>
      </c>
      <c r="C7036" s="11">
        <f>Illim!B7036</f>
        <v>548.46</v>
      </c>
      <c r="D7036" s="11">
        <f t="shared" si="439"/>
        <v>10</v>
      </c>
      <c r="E7036" s="11">
        <f t="shared" si="440"/>
        <v>14</v>
      </c>
      <c r="F7036" s="11">
        <f t="shared" si="441"/>
        <v>60</v>
      </c>
      <c r="G7036" s="11">
        <f t="shared" si="442"/>
        <v>60</v>
      </c>
      <c r="H7036" s="11" cm="1">
        <f t="array" ref="H7036">INDEX($K$10:$DI$8773,ROW(G7036)-9,MATCH(G7036,$K$10:$DI$10,0))</f>
        <v>535.91</v>
      </c>
      <c r="I7036" s="11">
        <f>IF(INDEX(Effacement!$A$3:$Y$15,MATCH(Tests!D7036,Effacement!$A$3:$A$15,0),MATCH(Tests!E7036,Effacement!$A$3:$Y$3,0))=0,H7036,C7036)</f>
        <v>548.46</v>
      </c>
      <c r="K7036" s="11">
        <v>154.35</v>
      </c>
      <c r="L7036" s="11">
        <v>127.48</v>
      </c>
      <c r="M7036" s="11">
        <v>105.56</v>
      </c>
      <c r="N7036" s="11">
        <v>94.32</v>
      </c>
      <c r="O7036" s="11">
        <v>99.5</v>
      </c>
      <c r="P7036" s="11">
        <v>126.26</v>
      </c>
      <c r="Q7036" s="11">
        <v>164.21</v>
      </c>
      <c r="R7036" s="11">
        <v>206.87</v>
      </c>
      <c r="S7036" s="11">
        <v>249.72</v>
      </c>
      <c r="T7036" s="11">
        <v>291.33</v>
      </c>
      <c r="U7036" s="11">
        <v>329.66</v>
      </c>
      <c r="V7036" s="11">
        <v>364.75</v>
      </c>
      <c r="W7036" s="11">
        <v>395.99</v>
      </c>
      <c r="X7036" s="11">
        <v>427.84</v>
      </c>
      <c r="Y7036" s="11">
        <v>455.99</v>
      </c>
      <c r="Z7036" s="11">
        <v>480.09</v>
      </c>
      <c r="AA7036" s="11">
        <v>500.54</v>
      </c>
      <c r="AB7036" s="11">
        <v>516.92999999999995</v>
      </c>
      <c r="AC7036" s="11">
        <v>529.91</v>
      </c>
      <c r="AD7036" s="11">
        <v>539.75</v>
      </c>
      <c r="AE7036" s="11">
        <v>545.91</v>
      </c>
      <c r="AF7036" s="11">
        <v>548.27</v>
      </c>
      <c r="AG7036" s="11">
        <v>547.52</v>
      </c>
      <c r="AH7036" s="11">
        <v>543.49</v>
      </c>
      <c r="AI7036" s="11">
        <v>535.91</v>
      </c>
    </row>
    <row r="7037" spans="1:35" x14ac:dyDescent="0.3">
      <c r="A7037" s="15">
        <v>33166.625</v>
      </c>
      <c r="B7037" s="11">
        <f>SsBackT!D7037</f>
        <v>0</v>
      </c>
      <c r="C7037" s="11">
        <f>Illim!B7037</f>
        <v>506.12</v>
      </c>
      <c r="D7037" s="11">
        <f t="shared" si="439"/>
        <v>10</v>
      </c>
      <c r="E7037" s="11">
        <f t="shared" si="440"/>
        <v>15</v>
      </c>
      <c r="F7037" s="11">
        <f t="shared" si="441"/>
        <v>60</v>
      </c>
      <c r="G7037" s="11">
        <f t="shared" si="442"/>
        <v>60</v>
      </c>
      <c r="H7037" s="11" cm="1">
        <f t="array" ref="H7037">INDEX($K$10:$DI$8773,ROW(G7037)-9,MATCH(G7037,$K$10:$DI$10,0))</f>
        <v>241.06</v>
      </c>
      <c r="I7037" s="11">
        <f>IF(INDEX(Effacement!$A$3:$Y$15,MATCH(Tests!D7037,Effacement!$A$3:$A$15,0),MATCH(Tests!E7037,Effacement!$A$3:$Y$3,0))=0,H7037,C7037)</f>
        <v>241.06</v>
      </c>
      <c r="K7037" s="11">
        <v>243.29</v>
      </c>
      <c r="L7037" s="11">
        <v>213.85</v>
      </c>
      <c r="M7037" s="11">
        <v>183.27</v>
      </c>
      <c r="N7037" s="11">
        <v>152.24</v>
      </c>
      <c r="O7037" s="11">
        <v>122.11</v>
      </c>
      <c r="P7037" s="11">
        <v>95.99</v>
      </c>
      <c r="Q7037" s="11">
        <v>79.188999999999993</v>
      </c>
      <c r="R7037" s="11">
        <v>79.531000000000006</v>
      </c>
      <c r="S7037" s="11">
        <v>104.99</v>
      </c>
      <c r="T7037" s="11">
        <v>144.69</v>
      </c>
      <c r="U7037" s="11">
        <v>188.96</v>
      </c>
      <c r="V7037" s="11">
        <v>233.72</v>
      </c>
      <c r="W7037" s="11">
        <v>276.75</v>
      </c>
      <c r="X7037" s="11">
        <v>319.98</v>
      </c>
      <c r="Y7037" s="11">
        <v>358.91</v>
      </c>
      <c r="Z7037" s="11">
        <v>394.63</v>
      </c>
      <c r="AA7037" s="11">
        <v>426.56</v>
      </c>
      <c r="AB7037" s="11">
        <v>454.66</v>
      </c>
      <c r="AC7037" s="11">
        <v>478.84</v>
      </c>
      <c r="AD7037" s="11">
        <v>499.48</v>
      </c>
      <c r="AE7037" s="11">
        <v>445.2</v>
      </c>
      <c r="AF7037" s="11">
        <v>366.46</v>
      </c>
      <c r="AG7037" s="11">
        <v>305.63</v>
      </c>
      <c r="AH7037" s="11">
        <v>263.48</v>
      </c>
      <c r="AI7037" s="11">
        <v>241.06</v>
      </c>
    </row>
    <row r="7038" spans="1:35" x14ac:dyDescent="0.3">
      <c r="A7038" s="15">
        <v>33166.666666666664</v>
      </c>
      <c r="B7038" s="11">
        <f>SsBackT!D7038</f>
        <v>0</v>
      </c>
      <c r="C7038" s="11">
        <f>Illim!B7038</f>
        <v>218.11</v>
      </c>
      <c r="D7038" s="11">
        <f t="shared" si="439"/>
        <v>10</v>
      </c>
      <c r="E7038" s="11">
        <f t="shared" si="440"/>
        <v>16</v>
      </c>
      <c r="F7038" s="11">
        <f t="shared" si="441"/>
        <v>60</v>
      </c>
      <c r="G7038" s="11">
        <f t="shared" si="442"/>
        <v>60</v>
      </c>
      <c r="H7038" s="11" cm="1">
        <f t="array" ref="H7038">INDEX($K$10:$DI$8773,ROW(G7038)-9,MATCH(G7038,$K$10:$DI$10,0))</f>
        <v>83.897999999999996</v>
      </c>
      <c r="I7038" s="11">
        <f>IF(INDEX(Effacement!$A$3:$Y$15,MATCH(Tests!D7038,Effacement!$A$3:$A$15,0),MATCH(Tests!E7038,Effacement!$A$3:$Y$3,0))=0,H7038,C7038)</f>
        <v>83.897999999999996</v>
      </c>
      <c r="K7038" s="11">
        <v>170.77</v>
      </c>
      <c r="L7038" s="11">
        <v>169.22</v>
      </c>
      <c r="M7038" s="11">
        <v>166.73</v>
      </c>
      <c r="N7038" s="11">
        <v>163.21</v>
      </c>
      <c r="O7038" s="11">
        <v>148.34</v>
      </c>
      <c r="P7038" s="11">
        <v>125.17</v>
      </c>
      <c r="Q7038" s="11">
        <v>101.76</v>
      </c>
      <c r="R7038" s="11">
        <v>79.477000000000004</v>
      </c>
      <c r="S7038" s="11">
        <v>61.116</v>
      </c>
      <c r="T7038" s="11">
        <v>51.892000000000003</v>
      </c>
      <c r="U7038" s="11">
        <v>59.36</v>
      </c>
      <c r="V7038" s="11">
        <v>85.108000000000004</v>
      </c>
      <c r="W7038" s="11">
        <v>117.9</v>
      </c>
      <c r="X7038" s="11">
        <v>153.66</v>
      </c>
      <c r="Y7038" s="11">
        <v>188.65</v>
      </c>
      <c r="Z7038" s="11">
        <v>204.26</v>
      </c>
      <c r="AA7038" s="11">
        <v>81.613</v>
      </c>
      <c r="AB7038" s="11">
        <v>83.183000000000007</v>
      </c>
      <c r="AC7038" s="11">
        <v>84.209000000000003</v>
      </c>
      <c r="AD7038" s="11">
        <v>84.754999999999995</v>
      </c>
      <c r="AE7038" s="11">
        <v>85.02</v>
      </c>
      <c r="AF7038" s="11">
        <v>85.040999999999997</v>
      </c>
      <c r="AG7038" s="11">
        <v>84.87</v>
      </c>
      <c r="AH7038" s="11">
        <v>84.474999999999994</v>
      </c>
      <c r="AI7038" s="11">
        <v>83.897999999999996</v>
      </c>
    </row>
    <row r="7039" spans="1:35" x14ac:dyDescent="0.3">
      <c r="A7039" s="15">
        <v>33166.708333333336</v>
      </c>
      <c r="B7039" s="11">
        <f>SsBackT!D7039</f>
        <v>0</v>
      </c>
      <c r="C7039" s="11">
        <f>Illim!B7039</f>
        <v>7.7047999999999996</v>
      </c>
      <c r="D7039" s="11">
        <f t="shared" si="439"/>
        <v>10</v>
      </c>
      <c r="E7039" s="11">
        <f t="shared" si="440"/>
        <v>17</v>
      </c>
      <c r="F7039" s="11">
        <f t="shared" si="441"/>
        <v>60</v>
      </c>
      <c r="G7039" s="11">
        <f t="shared" si="442"/>
        <v>60</v>
      </c>
      <c r="H7039" s="11" cm="1">
        <f t="array" ref="H7039">INDEX($K$10:$DI$8773,ROW(G7039)-9,MATCH(G7039,$K$10:$DI$10,0))</f>
        <v>-1.32E-2</v>
      </c>
      <c r="I7039" s="11">
        <f>IF(INDEX(Effacement!$A$3:$Y$15,MATCH(Tests!D7039,Effacement!$A$3:$A$15,0),MATCH(Tests!E7039,Effacement!$A$3:$Y$3,0))=0,H7039,C7039)</f>
        <v>-1.32E-2</v>
      </c>
      <c r="K7039" s="11">
        <v>-1.32E-2</v>
      </c>
      <c r="L7039" s="11">
        <v>-1.32E-2</v>
      </c>
      <c r="M7039" s="11">
        <v>5.3207000000000004</v>
      </c>
      <c r="N7039" s="11">
        <v>5.5822000000000003</v>
      </c>
      <c r="O7039" s="11">
        <v>5.8696999999999999</v>
      </c>
      <c r="P7039" s="11">
        <v>6.1578999999999997</v>
      </c>
      <c r="Q7039" s="11">
        <v>6.4581999999999997</v>
      </c>
      <c r="R7039" s="11">
        <v>6.7571000000000003</v>
      </c>
      <c r="S7039" s="11">
        <v>7.0544000000000002</v>
      </c>
      <c r="T7039" s="11">
        <v>7.3472</v>
      </c>
      <c r="U7039" s="11">
        <v>7.7076000000000002</v>
      </c>
      <c r="V7039" s="11">
        <v>8.0008999999999997</v>
      </c>
      <c r="W7039" s="11">
        <v>7.9833999999999996</v>
      </c>
      <c r="X7039" s="11">
        <v>7.6351000000000004</v>
      </c>
      <c r="Y7039" s="11">
        <v>7.1810999999999998</v>
      </c>
      <c r="Z7039" s="11">
        <v>6.6680000000000001</v>
      </c>
      <c r="AA7039" s="11">
        <v>6.1238999999999999</v>
      </c>
      <c r="AB7039" s="11">
        <v>5.5692000000000004</v>
      </c>
      <c r="AC7039" s="11">
        <v>-1.32E-2</v>
      </c>
      <c r="AD7039" s="11">
        <v>-1.32E-2</v>
      </c>
      <c r="AE7039" s="11">
        <v>-1.32E-2</v>
      </c>
      <c r="AF7039" s="11">
        <v>-1.32E-2</v>
      </c>
      <c r="AG7039" s="11">
        <v>-1.32E-2</v>
      </c>
      <c r="AH7039" s="11">
        <v>-1.32E-2</v>
      </c>
      <c r="AI7039" s="11">
        <v>-1.32E-2</v>
      </c>
    </row>
    <row r="7040" spans="1:35" x14ac:dyDescent="0.3">
      <c r="A7040" s="15">
        <v>33166.75</v>
      </c>
      <c r="B7040" s="11">
        <f>SsBackT!D7040</f>
        <v>0</v>
      </c>
      <c r="C7040" s="11">
        <f>Illim!B7040</f>
        <v>-1.32E-2</v>
      </c>
      <c r="D7040" s="11">
        <f t="shared" si="439"/>
        <v>10</v>
      </c>
      <c r="E7040" s="11">
        <f t="shared" si="440"/>
        <v>18</v>
      </c>
      <c r="F7040" s="11">
        <f t="shared" si="441"/>
        <v>60</v>
      </c>
      <c r="G7040" s="11">
        <f t="shared" si="442"/>
        <v>60</v>
      </c>
      <c r="H7040" s="11" cm="1">
        <f t="array" ref="H7040">INDEX($K$10:$DI$8773,ROW(G7040)-9,MATCH(G7040,$K$10:$DI$10,0))</f>
        <v>-1.32E-2</v>
      </c>
      <c r="I7040" s="11">
        <f>IF(INDEX(Effacement!$A$3:$Y$15,MATCH(Tests!D7040,Effacement!$A$3:$A$15,0),MATCH(Tests!E7040,Effacement!$A$3:$Y$3,0))=0,H7040,C7040)</f>
        <v>-1.32E-2</v>
      </c>
      <c r="K7040" s="11">
        <v>-1.32E-2</v>
      </c>
      <c r="L7040" s="11">
        <v>-1.32E-2</v>
      </c>
      <c r="M7040" s="11">
        <v>-1.32E-2</v>
      </c>
      <c r="N7040" s="11">
        <v>-1.32E-2</v>
      </c>
      <c r="O7040" s="11">
        <v>-1.32E-2</v>
      </c>
      <c r="P7040" s="11">
        <v>-1.32E-2</v>
      </c>
      <c r="Q7040" s="11">
        <v>-1.32E-2</v>
      </c>
      <c r="R7040" s="11">
        <v>-1.32E-2</v>
      </c>
      <c r="S7040" s="11">
        <v>-1.32E-2</v>
      </c>
      <c r="T7040" s="11">
        <v>-1.32E-2</v>
      </c>
      <c r="U7040" s="11">
        <v>-1.32E-2</v>
      </c>
      <c r="V7040" s="11">
        <v>-1.32E-2</v>
      </c>
      <c r="W7040" s="11">
        <v>-1.32E-2</v>
      </c>
      <c r="X7040" s="11">
        <v>-1.32E-2</v>
      </c>
      <c r="Y7040" s="11">
        <v>-1.32E-2</v>
      </c>
      <c r="Z7040" s="11">
        <v>-1.32E-2</v>
      </c>
      <c r="AA7040" s="11">
        <v>-1.32E-2</v>
      </c>
      <c r="AB7040" s="11">
        <v>-1.32E-2</v>
      </c>
      <c r="AC7040" s="11">
        <v>-1.32E-2</v>
      </c>
      <c r="AD7040" s="11">
        <v>-1.32E-2</v>
      </c>
      <c r="AE7040" s="11">
        <v>-1.32E-2</v>
      </c>
      <c r="AF7040" s="11">
        <v>-1.32E-2</v>
      </c>
      <c r="AG7040" s="11">
        <v>-1.32E-2</v>
      </c>
      <c r="AH7040" s="11">
        <v>-1.32E-2</v>
      </c>
      <c r="AI7040" s="11">
        <v>-1.32E-2</v>
      </c>
    </row>
    <row r="7041" spans="1:35" x14ac:dyDescent="0.3">
      <c r="A7041" s="15">
        <v>33166.791666666664</v>
      </c>
      <c r="B7041" s="11">
        <f>SsBackT!D7041</f>
        <v>0</v>
      </c>
      <c r="C7041" s="11">
        <f>Illim!B7041</f>
        <v>-1.32E-2</v>
      </c>
      <c r="D7041" s="11">
        <f t="shared" si="439"/>
        <v>10</v>
      </c>
      <c r="E7041" s="11">
        <f t="shared" si="440"/>
        <v>19</v>
      </c>
      <c r="F7041" s="11">
        <f t="shared" si="441"/>
        <v>60</v>
      </c>
      <c r="G7041" s="11">
        <f t="shared" si="442"/>
        <v>60</v>
      </c>
      <c r="H7041" s="11" cm="1">
        <f t="array" ref="H7041">INDEX($K$10:$DI$8773,ROW(G7041)-9,MATCH(G7041,$K$10:$DI$10,0))</f>
        <v>-1.32E-2</v>
      </c>
      <c r="I7041" s="11">
        <f>IF(INDEX(Effacement!$A$3:$Y$15,MATCH(Tests!D7041,Effacement!$A$3:$A$15,0),MATCH(Tests!E7041,Effacement!$A$3:$Y$3,0))=0,H7041,C7041)</f>
        <v>-1.32E-2</v>
      </c>
      <c r="K7041" s="11">
        <v>-1.32E-2</v>
      </c>
      <c r="L7041" s="11">
        <v>-1.32E-2</v>
      </c>
      <c r="M7041" s="11">
        <v>-1.32E-2</v>
      </c>
      <c r="N7041" s="11">
        <v>-1.32E-2</v>
      </c>
      <c r="O7041" s="11">
        <v>-1.32E-2</v>
      </c>
      <c r="P7041" s="11">
        <v>-1.32E-2</v>
      </c>
      <c r="Q7041" s="11">
        <v>-1.32E-2</v>
      </c>
      <c r="R7041" s="11">
        <v>-1.32E-2</v>
      </c>
      <c r="S7041" s="11">
        <v>-1.32E-2</v>
      </c>
      <c r="T7041" s="11">
        <v>-1.32E-2</v>
      </c>
      <c r="U7041" s="11">
        <v>-1.32E-2</v>
      </c>
      <c r="V7041" s="11">
        <v>-1.32E-2</v>
      </c>
      <c r="W7041" s="11">
        <v>-1.32E-2</v>
      </c>
      <c r="X7041" s="11">
        <v>-1.32E-2</v>
      </c>
      <c r="Y7041" s="11">
        <v>-1.32E-2</v>
      </c>
      <c r="Z7041" s="11">
        <v>-1.32E-2</v>
      </c>
      <c r="AA7041" s="11">
        <v>-1.32E-2</v>
      </c>
      <c r="AB7041" s="11">
        <v>-1.32E-2</v>
      </c>
      <c r="AC7041" s="11">
        <v>-1.32E-2</v>
      </c>
      <c r="AD7041" s="11">
        <v>-1.32E-2</v>
      </c>
      <c r="AE7041" s="11">
        <v>-1.32E-2</v>
      </c>
      <c r="AF7041" s="11">
        <v>-1.32E-2</v>
      </c>
      <c r="AG7041" s="11">
        <v>-1.32E-2</v>
      </c>
      <c r="AH7041" s="11">
        <v>-1.32E-2</v>
      </c>
      <c r="AI7041" s="11">
        <v>-1.32E-2</v>
      </c>
    </row>
    <row r="7042" spans="1:35" x14ac:dyDescent="0.3">
      <c r="A7042" s="15">
        <v>33166.833333333336</v>
      </c>
      <c r="B7042" s="11">
        <f>SsBackT!D7042</f>
        <v>0</v>
      </c>
      <c r="C7042" s="11">
        <f>Illim!B7042</f>
        <v>-1.32E-2</v>
      </c>
      <c r="D7042" s="11">
        <f t="shared" si="439"/>
        <v>10</v>
      </c>
      <c r="E7042" s="11">
        <f t="shared" si="440"/>
        <v>20</v>
      </c>
      <c r="F7042" s="11">
        <f t="shared" si="441"/>
        <v>60</v>
      </c>
      <c r="G7042" s="11">
        <f t="shared" si="442"/>
        <v>60</v>
      </c>
      <c r="H7042" s="11" cm="1">
        <f t="array" ref="H7042">INDEX($K$10:$DI$8773,ROW(G7042)-9,MATCH(G7042,$K$10:$DI$10,0))</f>
        <v>-1.32E-2</v>
      </c>
      <c r="I7042" s="11">
        <f>IF(INDEX(Effacement!$A$3:$Y$15,MATCH(Tests!D7042,Effacement!$A$3:$A$15,0),MATCH(Tests!E7042,Effacement!$A$3:$Y$3,0))=0,H7042,C7042)</f>
        <v>-1.32E-2</v>
      </c>
      <c r="K7042" s="11">
        <v>-1.32E-2</v>
      </c>
      <c r="L7042" s="11">
        <v>-1.32E-2</v>
      </c>
      <c r="M7042" s="11">
        <v>-1.32E-2</v>
      </c>
      <c r="N7042" s="11">
        <v>-1.32E-2</v>
      </c>
      <c r="O7042" s="11">
        <v>-1.32E-2</v>
      </c>
      <c r="P7042" s="11">
        <v>-1.32E-2</v>
      </c>
      <c r="Q7042" s="11">
        <v>-1.32E-2</v>
      </c>
      <c r="R7042" s="11">
        <v>-1.32E-2</v>
      </c>
      <c r="S7042" s="11">
        <v>-1.32E-2</v>
      </c>
      <c r="T7042" s="11">
        <v>-1.32E-2</v>
      </c>
      <c r="U7042" s="11">
        <v>-1.32E-2</v>
      </c>
      <c r="V7042" s="11">
        <v>-1.32E-2</v>
      </c>
      <c r="W7042" s="11">
        <v>-1.32E-2</v>
      </c>
      <c r="X7042" s="11">
        <v>-1.32E-2</v>
      </c>
      <c r="Y7042" s="11">
        <v>-1.32E-2</v>
      </c>
      <c r="Z7042" s="11">
        <v>-1.32E-2</v>
      </c>
      <c r="AA7042" s="11">
        <v>-1.32E-2</v>
      </c>
      <c r="AB7042" s="11">
        <v>-1.32E-2</v>
      </c>
      <c r="AC7042" s="11">
        <v>-1.32E-2</v>
      </c>
      <c r="AD7042" s="11">
        <v>-1.32E-2</v>
      </c>
      <c r="AE7042" s="11">
        <v>-1.32E-2</v>
      </c>
      <c r="AF7042" s="11">
        <v>-1.32E-2</v>
      </c>
      <c r="AG7042" s="11">
        <v>-1.32E-2</v>
      </c>
      <c r="AH7042" s="11">
        <v>-1.32E-2</v>
      </c>
      <c r="AI7042" s="11">
        <v>-1.32E-2</v>
      </c>
    </row>
    <row r="7043" spans="1:35" x14ac:dyDescent="0.3">
      <c r="A7043" s="15">
        <v>33166.875</v>
      </c>
      <c r="B7043" s="11">
        <f>SsBackT!D7043</f>
        <v>0</v>
      </c>
      <c r="C7043" s="11">
        <f>Illim!B7043</f>
        <v>-1.32E-2</v>
      </c>
      <c r="D7043" s="11">
        <f t="shared" si="439"/>
        <v>10</v>
      </c>
      <c r="E7043" s="11">
        <f t="shared" si="440"/>
        <v>21</v>
      </c>
      <c r="F7043" s="11">
        <f t="shared" si="441"/>
        <v>60</v>
      </c>
      <c r="G7043" s="11">
        <f t="shared" si="442"/>
        <v>60</v>
      </c>
      <c r="H7043" s="11" cm="1">
        <f t="array" ref="H7043">INDEX($K$10:$DI$8773,ROW(G7043)-9,MATCH(G7043,$K$10:$DI$10,0))</f>
        <v>-1.32E-2</v>
      </c>
      <c r="I7043" s="11">
        <f>IF(INDEX(Effacement!$A$3:$Y$15,MATCH(Tests!D7043,Effacement!$A$3:$A$15,0),MATCH(Tests!E7043,Effacement!$A$3:$Y$3,0))=0,H7043,C7043)</f>
        <v>-1.32E-2</v>
      </c>
      <c r="K7043" s="11">
        <v>-1.32E-2</v>
      </c>
      <c r="L7043" s="11">
        <v>-1.32E-2</v>
      </c>
      <c r="M7043" s="11">
        <v>-1.32E-2</v>
      </c>
      <c r="N7043" s="11">
        <v>-1.32E-2</v>
      </c>
      <c r="O7043" s="11">
        <v>-1.32E-2</v>
      </c>
      <c r="P7043" s="11">
        <v>-1.32E-2</v>
      </c>
      <c r="Q7043" s="11">
        <v>-1.32E-2</v>
      </c>
      <c r="R7043" s="11">
        <v>-1.32E-2</v>
      </c>
      <c r="S7043" s="11">
        <v>-1.32E-2</v>
      </c>
      <c r="T7043" s="11">
        <v>-1.32E-2</v>
      </c>
      <c r="U7043" s="11">
        <v>-1.32E-2</v>
      </c>
      <c r="V7043" s="11">
        <v>-1.32E-2</v>
      </c>
      <c r="W7043" s="11">
        <v>-1.32E-2</v>
      </c>
      <c r="X7043" s="11">
        <v>-1.32E-2</v>
      </c>
      <c r="Y7043" s="11">
        <v>-1.32E-2</v>
      </c>
      <c r="Z7043" s="11">
        <v>-1.32E-2</v>
      </c>
      <c r="AA7043" s="11">
        <v>-1.32E-2</v>
      </c>
      <c r="AB7043" s="11">
        <v>-1.32E-2</v>
      </c>
      <c r="AC7043" s="11">
        <v>-1.32E-2</v>
      </c>
      <c r="AD7043" s="11">
        <v>-1.32E-2</v>
      </c>
      <c r="AE7043" s="11">
        <v>-1.32E-2</v>
      </c>
      <c r="AF7043" s="11">
        <v>-1.32E-2</v>
      </c>
      <c r="AG7043" s="11">
        <v>-1.32E-2</v>
      </c>
      <c r="AH7043" s="11">
        <v>-1.32E-2</v>
      </c>
      <c r="AI7043" s="11">
        <v>-1.32E-2</v>
      </c>
    </row>
    <row r="7044" spans="1:35" x14ac:dyDescent="0.3">
      <c r="A7044" s="15">
        <v>33166.916666666664</v>
      </c>
      <c r="B7044" s="11">
        <f>SsBackT!D7044</f>
        <v>0</v>
      </c>
      <c r="C7044" s="11">
        <f>Illim!B7044</f>
        <v>-1.32E-2</v>
      </c>
      <c r="D7044" s="11">
        <f t="shared" si="439"/>
        <v>10</v>
      </c>
      <c r="E7044" s="11">
        <f t="shared" si="440"/>
        <v>22</v>
      </c>
      <c r="F7044" s="11">
        <f t="shared" si="441"/>
        <v>60</v>
      </c>
      <c r="G7044" s="11">
        <f t="shared" si="442"/>
        <v>60</v>
      </c>
      <c r="H7044" s="11" cm="1">
        <f t="array" ref="H7044">INDEX($K$10:$DI$8773,ROW(G7044)-9,MATCH(G7044,$K$10:$DI$10,0))</f>
        <v>-1.32E-2</v>
      </c>
      <c r="I7044" s="11">
        <f>IF(INDEX(Effacement!$A$3:$Y$15,MATCH(Tests!D7044,Effacement!$A$3:$A$15,0),MATCH(Tests!E7044,Effacement!$A$3:$Y$3,0))=0,H7044,C7044)</f>
        <v>-1.32E-2</v>
      </c>
      <c r="K7044" s="11">
        <v>-1.32E-2</v>
      </c>
      <c r="L7044" s="11">
        <v>-1.32E-2</v>
      </c>
      <c r="M7044" s="11">
        <v>-1.32E-2</v>
      </c>
      <c r="N7044" s="11">
        <v>-1.32E-2</v>
      </c>
      <c r="O7044" s="11">
        <v>-1.32E-2</v>
      </c>
      <c r="P7044" s="11">
        <v>-1.32E-2</v>
      </c>
      <c r="Q7044" s="11">
        <v>-1.32E-2</v>
      </c>
      <c r="R7044" s="11">
        <v>-1.32E-2</v>
      </c>
      <c r="S7044" s="11">
        <v>-1.32E-2</v>
      </c>
      <c r="T7044" s="11">
        <v>-1.32E-2</v>
      </c>
      <c r="U7044" s="11">
        <v>-1.32E-2</v>
      </c>
      <c r="V7044" s="11">
        <v>-1.32E-2</v>
      </c>
      <c r="W7044" s="11">
        <v>-1.32E-2</v>
      </c>
      <c r="X7044" s="11">
        <v>-1.32E-2</v>
      </c>
      <c r="Y7044" s="11">
        <v>-1.32E-2</v>
      </c>
      <c r="Z7044" s="11">
        <v>-1.32E-2</v>
      </c>
      <c r="AA7044" s="11">
        <v>-1.32E-2</v>
      </c>
      <c r="AB7044" s="11">
        <v>-1.32E-2</v>
      </c>
      <c r="AC7044" s="11">
        <v>-1.32E-2</v>
      </c>
      <c r="AD7044" s="11">
        <v>-1.32E-2</v>
      </c>
      <c r="AE7044" s="11">
        <v>-1.32E-2</v>
      </c>
      <c r="AF7044" s="11">
        <v>-1.32E-2</v>
      </c>
      <c r="AG7044" s="11">
        <v>-1.32E-2</v>
      </c>
      <c r="AH7044" s="11">
        <v>-1.32E-2</v>
      </c>
      <c r="AI7044" s="11">
        <v>-1.32E-2</v>
      </c>
    </row>
    <row r="7045" spans="1:35" x14ac:dyDescent="0.3">
      <c r="A7045" s="15">
        <v>33166.958333333336</v>
      </c>
      <c r="B7045" s="11">
        <f>SsBackT!D7045</f>
        <v>0</v>
      </c>
      <c r="C7045" s="11">
        <f>Illim!B7045</f>
        <v>-1.32E-2</v>
      </c>
      <c r="D7045" s="11">
        <f t="shared" si="439"/>
        <v>10</v>
      </c>
      <c r="E7045" s="11">
        <f t="shared" si="440"/>
        <v>23</v>
      </c>
      <c r="F7045" s="11">
        <f t="shared" si="441"/>
        <v>60</v>
      </c>
      <c r="G7045" s="11">
        <f t="shared" si="442"/>
        <v>60</v>
      </c>
      <c r="H7045" s="11" cm="1">
        <f t="array" ref="H7045">INDEX($K$10:$DI$8773,ROW(G7045)-9,MATCH(G7045,$K$10:$DI$10,0))</f>
        <v>-1.32E-2</v>
      </c>
      <c r="I7045" s="11">
        <f>IF(INDEX(Effacement!$A$3:$Y$15,MATCH(Tests!D7045,Effacement!$A$3:$A$15,0),MATCH(Tests!E7045,Effacement!$A$3:$Y$3,0))=0,H7045,C7045)</f>
        <v>-1.32E-2</v>
      </c>
      <c r="K7045" s="11">
        <v>-1.32E-2</v>
      </c>
      <c r="L7045" s="11">
        <v>-1.32E-2</v>
      </c>
      <c r="M7045" s="11">
        <v>-1.32E-2</v>
      </c>
      <c r="N7045" s="11">
        <v>-1.32E-2</v>
      </c>
      <c r="O7045" s="11">
        <v>-1.32E-2</v>
      </c>
      <c r="P7045" s="11">
        <v>-1.32E-2</v>
      </c>
      <c r="Q7045" s="11">
        <v>-1.32E-2</v>
      </c>
      <c r="R7045" s="11">
        <v>-1.32E-2</v>
      </c>
      <c r="S7045" s="11">
        <v>-1.32E-2</v>
      </c>
      <c r="T7045" s="11">
        <v>-1.32E-2</v>
      </c>
      <c r="U7045" s="11">
        <v>-1.32E-2</v>
      </c>
      <c r="V7045" s="11">
        <v>-1.32E-2</v>
      </c>
      <c r="W7045" s="11">
        <v>-1.32E-2</v>
      </c>
      <c r="X7045" s="11">
        <v>-1.32E-2</v>
      </c>
      <c r="Y7045" s="11">
        <v>-1.32E-2</v>
      </c>
      <c r="Z7045" s="11">
        <v>-1.32E-2</v>
      </c>
      <c r="AA7045" s="11">
        <v>-1.32E-2</v>
      </c>
      <c r="AB7045" s="11">
        <v>-1.32E-2</v>
      </c>
      <c r="AC7045" s="11">
        <v>-1.32E-2</v>
      </c>
      <c r="AD7045" s="11">
        <v>-1.32E-2</v>
      </c>
      <c r="AE7045" s="11">
        <v>-1.32E-2</v>
      </c>
      <c r="AF7045" s="11">
        <v>-1.32E-2</v>
      </c>
      <c r="AG7045" s="11">
        <v>-1.32E-2</v>
      </c>
      <c r="AH7045" s="11">
        <v>-1.32E-2</v>
      </c>
      <c r="AI7045" s="11">
        <v>-1.32E-2</v>
      </c>
    </row>
    <row r="7046" spans="1:35" x14ac:dyDescent="0.3">
      <c r="A7046" s="15">
        <v>33167</v>
      </c>
      <c r="B7046" s="11">
        <f>SsBackT!D7046</f>
        <v>0</v>
      </c>
      <c r="C7046" s="11">
        <f>Illim!B7046</f>
        <v>-1.32E-2</v>
      </c>
      <c r="D7046" s="11">
        <f t="shared" si="439"/>
        <v>10</v>
      </c>
      <c r="E7046" s="11">
        <f t="shared" si="440"/>
        <v>0</v>
      </c>
      <c r="F7046" s="11">
        <f t="shared" si="441"/>
        <v>60</v>
      </c>
      <c r="G7046" s="11">
        <f t="shared" si="442"/>
        <v>60</v>
      </c>
      <c r="H7046" s="11" cm="1">
        <f t="array" ref="H7046">INDEX($K$10:$DI$8773,ROW(G7046)-9,MATCH(G7046,$K$10:$DI$10,0))</f>
        <v>-1.32E-2</v>
      </c>
      <c r="I7046" s="11">
        <f>IF(INDEX(Effacement!$A$3:$Y$15,MATCH(Tests!D7046,Effacement!$A$3:$A$15,0),MATCH(Tests!E7046,Effacement!$A$3:$Y$3,0))=0,H7046,C7046)</f>
        <v>-1.32E-2</v>
      </c>
      <c r="K7046" s="11">
        <v>-1.32E-2</v>
      </c>
      <c r="L7046" s="11">
        <v>-1.32E-2</v>
      </c>
      <c r="M7046" s="11">
        <v>-1.32E-2</v>
      </c>
      <c r="N7046" s="11">
        <v>-1.32E-2</v>
      </c>
      <c r="O7046" s="11">
        <v>-1.32E-2</v>
      </c>
      <c r="P7046" s="11">
        <v>-1.32E-2</v>
      </c>
      <c r="Q7046" s="11">
        <v>-1.32E-2</v>
      </c>
      <c r="R7046" s="11">
        <v>-1.32E-2</v>
      </c>
      <c r="S7046" s="11">
        <v>-1.32E-2</v>
      </c>
      <c r="T7046" s="11">
        <v>-1.32E-2</v>
      </c>
      <c r="U7046" s="11">
        <v>-1.32E-2</v>
      </c>
      <c r="V7046" s="11">
        <v>-1.32E-2</v>
      </c>
      <c r="W7046" s="11">
        <v>-1.32E-2</v>
      </c>
      <c r="X7046" s="11">
        <v>-1.32E-2</v>
      </c>
      <c r="Y7046" s="11">
        <v>-1.32E-2</v>
      </c>
      <c r="Z7046" s="11">
        <v>-1.32E-2</v>
      </c>
      <c r="AA7046" s="11">
        <v>-1.32E-2</v>
      </c>
      <c r="AB7046" s="11">
        <v>-1.32E-2</v>
      </c>
      <c r="AC7046" s="11">
        <v>-1.32E-2</v>
      </c>
      <c r="AD7046" s="11">
        <v>-1.32E-2</v>
      </c>
      <c r="AE7046" s="11">
        <v>-1.32E-2</v>
      </c>
      <c r="AF7046" s="11">
        <v>-1.32E-2</v>
      </c>
      <c r="AG7046" s="11">
        <v>-1.32E-2</v>
      </c>
      <c r="AH7046" s="11">
        <v>-1.32E-2</v>
      </c>
      <c r="AI7046" s="11">
        <v>-1.32E-2</v>
      </c>
    </row>
    <row r="7047" spans="1:35" x14ac:dyDescent="0.3">
      <c r="A7047" s="15">
        <v>33167.041666666664</v>
      </c>
      <c r="B7047" s="11">
        <f>SsBackT!D7047</f>
        <v>0</v>
      </c>
      <c r="C7047" s="11">
        <f>Illim!B7047</f>
        <v>-1.32E-2</v>
      </c>
      <c r="D7047" s="11">
        <f t="shared" si="439"/>
        <v>10</v>
      </c>
      <c r="E7047" s="11">
        <f t="shared" si="440"/>
        <v>1</v>
      </c>
      <c r="F7047" s="11">
        <f t="shared" si="441"/>
        <v>60</v>
      </c>
      <c r="G7047" s="11">
        <f t="shared" si="442"/>
        <v>60</v>
      </c>
      <c r="H7047" s="11" cm="1">
        <f t="array" ref="H7047">INDEX($K$10:$DI$8773,ROW(G7047)-9,MATCH(G7047,$K$10:$DI$10,0))</f>
        <v>-1.32E-2</v>
      </c>
      <c r="I7047" s="11">
        <f>IF(INDEX(Effacement!$A$3:$Y$15,MATCH(Tests!D7047,Effacement!$A$3:$A$15,0),MATCH(Tests!E7047,Effacement!$A$3:$Y$3,0))=0,H7047,C7047)</f>
        <v>-1.32E-2</v>
      </c>
      <c r="K7047" s="11">
        <v>-1.32E-2</v>
      </c>
      <c r="L7047" s="11">
        <v>-1.32E-2</v>
      </c>
      <c r="M7047" s="11">
        <v>-1.32E-2</v>
      </c>
      <c r="N7047" s="11">
        <v>-1.32E-2</v>
      </c>
      <c r="O7047" s="11">
        <v>-1.32E-2</v>
      </c>
      <c r="P7047" s="11">
        <v>-1.32E-2</v>
      </c>
      <c r="Q7047" s="11">
        <v>-1.32E-2</v>
      </c>
      <c r="R7047" s="11">
        <v>-1.32E-2</v>
      </c>
      <c r="S7047" s="11">
        <v>-1.32E-2</v>
      </c>
      <c r="T7047" s="11">
        <v>-1.32E-2</v>
      </c>
      <c r="U7047" s="11">
        <v>-1.32E-2</v>
      </c>
      <c r="V7047" s="11">
        <v>-1.32E-2</v>
      </c>
      <c r="W7047" s="11">
        <v>-1.32E-2</v>
      </c>
      <c r="X7047" s="11">
        <v>-1.32E-2</v>
      </c>
      <c r="Y7047" s="11">
        <v>-1.32E-2</v>
      </c>
      <c r="Z7047" s="11">
        <v>-1.32E-2</v>
      </c>
      <c r="AA7047" s="11">
        <v>-1.32E-2</v>
      </c>
      <c r="AB7047" s="11">
        <v>-1.32E-2</v>
      </c>
      <c r="AC7047" s="11">
        <v>-1.32E-2</v>
      </c>
      <c r="AD7047" s="11">
        <v>-1.32E-2</v>
      </c>
      <c r="AE7047" s="11">
        <v>-1.32E-2</v>
      </c>
      <c r="AF7047" s="11">
        <v>-1.32E-2</v>
      </c>
      <c r="AG7047" s="11">
        <v>-1.32E-2</v>
      </c>
      <c r="AH7047" s="11">
        <v>-1.32E-2</v>
      </c>
      <c r="AI7047" s="11">
        <v>-1.32E-2</v>
      </c>
    </row>
    <row r="7048" spans="1:35" x14ac:dyDescent="0.3">
      <c r="A7048" s="15">
        <v>33167.083333333336</v>
      </c>
      <c r="B7048" s="11">
        <f>SsBackT!D7048</f>
        <v>0</v>
      </c>
      <c r="C7048" s="11">
        <f>Illim!B7048</f>
        <v>-1.32E-2</v>
      </c>
      <c r="D7048" s="11">
        <f t="shared" si="439"/>
        <v>10</v>
      </c>
      <c r="E7048" s="11">
        <f t="shared" si="440"/>
        <v>2</v>
      </c>
      <c r="F7048" s="11">
        <f t="shared" si="441"/>
        <v>60</v>
      </c>
      <c r="G7048" s="11">
        <f t="shared" si="442"/>
        <v>60</v>
      </c>
      <c r="H7048" s="11" cm="1">
        <f t="array" ref="H7048">INDEX($K$10:$DI$8773,ROW(G7048)-9,MATCH(G7048,$K$10:$DI$10,0))</f>
        <v>-1.32E-2</v>
      </c>
      <c r="I7048" s="11">
        <f>IF(INDEX(Effacement!$A$3:$Y$15,MATCH(Tests!D7048,Effacement!$A$3:$A$15,0),MATCH(Tests!E7048,Effacement!$A$3:$Y$3,0))=0,H7048,C7048)</f>
        <v>-1.32E-2</v>
      </c>
      <c r="K7048" s="11">
        <v>-1.32E-2</v>
      </c>
      <c r="L7048" s="11">
        <v>-1.32E-2</v>
      </c>
      <c r="M7048" s="11">
        <v>-1.32E-2</v>
      </c>
      <c r="N7048" s="11">
        <v>-1.32E-2</v>
      </c>
      <c r="O7048" s="11">
        <v>-1.32E-2</v>
      </c>
      <c r="P7048" s="11">
        <v>-1.32E-2</v>
      </c>
      <c r="Q7048" s="11">
        <v>-1.32E-2</v>
      </c>
      <c r="R7048" s="11">
        <v>-1.32E-2</v>
      </c>
      <c r="S7048" s="11">
        <v>-1.32E-2</v>
      </c>
      <c r="T7048" s="11">
        <v>-1.32E-2</v>
      </c>
      <c r="U7048" s="11">
        <v>-1.32E-2</v>
      </c>
      <c r="V7048" s="11">
        <v>-1.32E-2</v>
      </c>
      <c r="W7048" s="11">
        <v>-1.32E-2</v>
      </c>
      <c r="X7048" s="11">
        <v>-1.32E-2</v>
      </c>
      <c r="Y7048" s="11">
        <v>-1.32E-2</v>
      </c>
      <c r="Z7048" s="11">
        <v>-1.32E-2</v>
      </c>
      <c r="AA7048" s="11">
        <v>-1.32E-2</v>
      </c>
      <c r="AB7048" s="11">
        <v>-1.32E-2</v>
      </c>
      <c r="AC7048" s="11">
        <v>-1.32E-2</v>
      </c>
      <c r="AD7048" s="11">
        <v>-1.32E-2</v>
      </c>
      <c r="AE7048" s="11">
        <v>-1.32E-2</v>
      </c>
      <c r="AF7048" s="11">
        <v>-1.32E-2</v>
      </c>
      <c r="AG7048" s="11">
        <v>-1.32E-2</v>
      </c>
      <c r="AH7048" s="11">
        <v>-1.32E-2</v>
      </c>
      <c r="AI7048" s="11">
        <v>-1.32E-2</v>
      </c>
    </row>
    <row r="7049" spans="1:35" x14ac:dyDescent="0.3">
      <c r="A7049" s="15">
        <v>33167.125</v>
      </c>
      <c r="B7049" s="11">
        <f>SsBackT!D7049</f>
        <v>0</v>
      </c>
      <c r="C7049" s="11">
        <f>Illim!B7049</f>
        <v>-1.32E-2</v>
      </c>
      <c r="D7049" s="11">
        <f t="shared" si="439"/>
        <v>10</v>
      </c>
      <c r="E7049" s="11">
        <f t="shared" si="440"/>
        <v>3</v>
      </c>
      <c r="F7049" s="11">
        <f t="shared" si="441"/>
        <v>60</v>
      </c>
      <c r="G7049" s="11">
        <f t="shared" si="442"/>
        <v>60</v>
      </c>
      <c r="H7049" s="11" cm="1">
        <f t="array" ref="H7049">INDEX($K$10:$DI$8773,ROW(G7049)-9,MATCH(G7049,$K$10:$DI$10,0))</f>
        <v>-1.32E-2</v>
      </c>
      <c r="I7049" s="11">
        <f>IF(INDEX(Effacement!$A$3:$Y$15,MATCH(Tests!D7049,Effacement!$A$3:$A$15,0),MATCH(Tests!E7049,Effacement!$A$3:$Y$3,0))=0,H7049,C7049)</f>
        <v>-1.32E-2</v>
      </c>
      <c r="K7049" s="11">
        <v>-1.32E-2</v>
      </c>
      <c r="L7049" s="11">
        <v>-1.32E-2</v>
      </c>
      <c r="M7049" s="11">
        <v>-1.32E-2</v>
      </c>
      <c r="N7049" s="11">
        <v>-1.32E-2</v>
      </c>
      <c r="O7049" s="11">
        <v>-1.32E-2</v>
      </c>
      <c r="P7049" s="11">
        <v>-1.32E-2</v>
      </c>
      <c r="Q7049" s="11">
        <v>-1.32E-2</v>
      </c>
      <c r="R7049" s="11">
        <v>-1.32E-2</v>
      </c>
      <c r="S7049" s="11">
        <v>-1.32E-2</v>
      </c>
      <c r="T7049" s="11">
        <v>-1.32E-2</v>
      </c>
      <c r="U7049" s="11">
        <v>-1.32E-2</v>
      </c>
      <c r="V7049" s="11">
        <v>-1.32E-2</v>
      </c>
      <c r="W7049" s="11">
        <v>-1.32E-2</v>
      </c>
      <c r="X7049" s="11">
        <v>-1.32E-2</v>
      </c>
      <c r="Y7049" s="11">
        <v>-1.32E-2</v>
      </c>
      <c r="Z7049" s="11">
        <v>-1.32E-2</v>
      </c>
      <c r="AA7049" s="11">
        <v>-1.32E-2</v>
      </c>
      <c r="AB7049" s="11">
        <v>-1.32E-2</v>
      </c>
      <c r="AC7049" s="11">
        <v>-1.32E-2</v>
      </c>
      <c r="AD7049" s="11">
        <v>-1.32E-2</v>
      </c>
      <c r="AE7049" s="11">
        <v>-1.32E-2</v>
      </c>
      <c r="AF7049" s="11">
        <v>-1.32E-2</v>
      </c>
      <c r="AG7049" s="11">
        <v>-1.32E-2</v>
      </c>
      <c r="AH7049" s="11">
        <v>-1.32E-2</v>
      </c>
      <c r="AI7049" s="11">
        <v>-1.32E-2</v>
      </c>
    </row>
    <row r="7050" spans="1:35" x14ac:dyDescent="0.3">
      <c r="A7050" s="15">
        <v>33167.166666666664</v>
      </c>
      <c r="B7050" s="11">
        <f>SsBackT!D7050</f>
        <v>0</v>
      </c>
      <c r="C7050" s="11">
        <f>Illim!B7050</f>
        <v>-1.32E-2</v>
      </c>
      <c r="D7050" s="11">
        <f t="shared" si="439"/>
        <v>10</v>
      </c>
      <c r="E7050" s="11">
        <f t="shared" si="440"/>
        <v>4</v>
      </c>
      <c r="F7050" s="11">
        <f t="shared" si="441"/>
        <v>60</v>
      </c>
      <c r="G7050" s="11">
        <f t="shared" si="442"/>
        <v>60</v>
      </c>
      <c r="H7050" s="11" cm="1">
        <f t="array" ref="H7050">INDEX($K$10:$DI$8773,ROW(G7050)-9,MATCH(G7050,$K$10:$DI$10,0))</f>
        <v>-1.32E-2</v>
      </c>
      <c r="I7050" s="11">
        <f>IF(INDEX(Effacement!$A$3:$Y$15,MATCH(Tests!D7050,Effacement!$A$3:$A$15,0),MATCH(Tests!E7050,Effacement!$A$3:$Y$3,0))=0,H7050,C7050)</f>
        <v>-1.32E-2</v>
      </c>
      <c r="K7050" s="11">
        <v>-1.32E-2</v>
      </c>
      <c r="L7050" s="11">
        <v>-1.32E-2</v>
      </c>
      <c r="M7050" s="11">
        <v>-1.32E-2</v>
      </c>
      <c r="N7050" s="11">
        <v>-1.32E-2</v>
      </c>
      <c r="O7050" s="11">
        <v>-1.32E-2</v>
      </c>
      <c r="P7050" s="11">
        <v>-1.32E-2</v>
      </c>
      <c r="Q7050" s="11">
        <v>-1.32E-2</v>
      </c>
      <c r="R7050" s="11">
        <v>-1.32E-2</v>
      </c>
      <c r="S7050" s="11">
        <v>-1.32E-2</v>
      </c>
      <c r="T7050" s="11">
        <v>-1.32E-2</v>
      </c>
      <c r="U7050" s="11">
        <v>-1.32E-2</v>
      </c>
      <c r="V7050" s="11">
        <v>-1.32E-2</v>
      </c>
      <c r="W7050" s="11">
        <v>-1.32E-2</v>
      </c>
      <c r="X7050" s="11">
        <v>-1.32E-2</v>
      </c>
      <c r="Y7050" s="11">
        <v>-1.32E-2</v>
      </c>
      <c r="Z7050" s="11">
        <v>-1.32E-2</v>
      </c>
      <c r="AA7050" s="11">
        <v>-1.32E-2</v>
      </c>
      <c r="AB7050" s="11">
        <v>-1.32E-2</v>
      </c>
      <c r="AC7050" s="11">
        <v>-1.32E-2</v>
      </c>
      <c r="AD7050" s="11">
        <v>-1.32E-2</v>
      </c>
      <c r="AE7050" s="11">
        <v>-1.32E-2</v>
      </c>
      <c r="AF7050" s="11">
        <v>-1.32E-2</v>
      </c>
      <c r="AG7050" s="11">
        <v>-1.32E-2</v>
      </c>
      <c r="AH7050" s="11">
        <v>-1.32E-2</v>
      </c>
      <c r="AI7050" s="11">
        <v>-1.32E-2</v>
      </c>
    </row>
    <row r="7051" spans="1:35" x14ac:dyDescent="0.3">
      <c r="A7051" s="15">
        <v>33167.208333333336</v>
      </c>
      <c r="B7051" s="11">
        <f>SsBackT!D7051</f>
        <v>0</v>
      </c>
      <c r="C7051" s="11">
        <f>Illim!B7051</f>
        <v>-1.32E-2</v>
      </c>
      <c r="D7051" s="11">
        <f t="shared" si="439"/>
        <v>10</v>
      </c>
      <c r="E7051" s="11">
        <f t="shared" si="440"/>
        <v>5</v>
      </c>
      <c r="F7051" s="11">
        <f t="shared" si="441"/>
        <v>60</v>
      </c>
      <c r="G7051" s="11">
        <f t="shared" si="442"/>
        <v>60</v>
      </c>
      <c r="H7051" s="11" cm="1">
        <f t="array" ref="H7051">INDEX($K$10:$DI$8773,ROW(G7051)-9,MATCH(G7051,$K$10:$DI$10,0))</f>
        <v>-1.32E-2</v>
      </c>
      <c r="I7051" s="11">
        <f>IF(INDEX(Effacement!$A$3:$Y$15,MATCH(Tests!D7051,Effacement!$A$3:$A$15,0),MATCH(Tests!E7051,Effacement!$A$3:$Y$3,0))=0,H7051,C7051)</f>
        <v>-1.32E-2</v>
      </c>
      <c r="K7051" s="11">
        <v>-1.32E-2</v>
      </c>
      <c r="L7051" s="11">
        <v>-1.32E-2</v>
      </c>
      <c r="M7051" s="11">
        <v>-1.32E-2</v>
      </c>
      <c r="N7051" s="11">
        <v>-1.32E-2</v>
      </c>
      <c r="O7051" s="11">
        <v>-1.32E-2</v>
      </c>
      <c r="P7051" s="11">
        <v>-1.32E-2</v>
      </c>
      <c r="Q7051" s="11">
        <v>-1.32E-2</v>
      </c>
      <c r="R7051" s="11">
        <v>-1.32E-2</v>
      </c>
      <c r="S7051" s="11">
        <v>-1.32E-2</v>
      </c>
      <c r="T7051" s="11">
        <v>-1.32E-2</v>
      </c>
      <c r="U7051" s="11">
        <v>-1.32E-2</v>
      </c>
      <c r="V7051" s="11">
        <v>-1.32E-2</v>
      </c>
      <c r="W7051" s="11">
        <v>-1.32E-2</v>
      </c>
      <c r="X7051" s="11">
        <v>-1.32E-2</v>
      </c>
      <c r="Y7051" s="11">
        <v>-1.32E-2</v>
      </c>
      <c r="Z7051" s="11">
        <v>-1.32E-2</v>
      </c>
      <c r="AA7051" s="11">
        <v>-1.32E-2</v>
      </c>
      <c r="AB7051" s="11">
        <v>-1.32E-2</v>
      </c>
      <c r="AC7051" s="11">
        <v>-1.32E-2</v>
      </c>
      <c r="AD7051" s="11">
        <v>-1.32E-2</v>
      </c>
      <c r="AE7051" s="11">
        <v>-1.32E-2</v>
      </c>
      <c r="AF7051" s="11">
        <v>-1.32E-2</v>
      </c>
      <c r="AG7051" s="11">
        <v>-1.32E-2</v>
      </c>
      <c r="AH7051" s="11">
        <v>-1.32E-2</v>
      </c>
      <c r="AI7051" s="11">
        <v>-1.32E-2</v>
      </c>
    </row>
    <row r="7052" spans="1:35" x14ac:dyDescent="0.3">
      <c r="A7052" s="15">
        <v>33167.25</v>
      </c>
      <c r="B7052" s="11">
        <f>SsBackT!D7052</f>
        <v>0</v>
      </c>
      <c r="C7052" s="11">
        <f>Illim!B7052</f>
        <v>-1.32E-2</v>
      </c>
      <c r="D7052" s="11">
        <f t="shared" si="439"/>
        <v>10</v>
      </c>
      <c r="E7052" s="11">
        <f t="shared" si="440"/>
        <v>6</v>
      </c>
      <c r="F7052" s="11">
        <f t="shared" si="441"/>
        <v>60</v>
      </c>
      <c r="G7052" s="11">
        <f t="shared" si="442"/>
        <v>60</v>
      </c>
      <c r="H7052" s="11" cm="1">
        <f t="array" ref="H7052">INDEX($K$10:$DI$8773,ROW(G7052)-9,MATCH(G7052,$K$10:$DI$10,0))</f>
        <v>-1.32E-2</v>
      </c>
      <c r="I7052" s="11">
        <f>IF(INDEX(Effacement!$A$3:$Y$15,MATCH(Tests!D7052,Effacement!$A$3:$A$15,0),MATCH(Tests!E7052,Effacement!$A$3:$Y$3,0))=0,H7052,C7052)</f>
        <v>-1.32E-2</v>
      </c>
      <c r="K7052" s="11">
        <v>-1.32E-2</v>
      </c>
      <c r="L7052" s="11">
        <v>-1.32E-2</v>
      </c>
      <c r="M7052" s="11">
        <v>-1.32E-2</v>
      </c>
      <c r="N7052" s="11">
        <v>-1.32E-2</v>
      </c>
      <c r="O7052" s="11">
        <v>-1.32E-2</v>
      </c>
      <c r="P7052" s="11">
        <v>-1.32E-2</v>
      </c>
      <c r="Q7052" s="11">
        <v>-1.32E-2</v>
      </c>
      <c r="R7052" s="11">
        <v>-1.32E-2</v>
      </c>
      <c r="S7052" s="11">
        <v>-1.32E-2</v>
      </c>
      <c r="T7052" s="11">
        <v>-1.32E-2</v>
      </c>
      <c r="U7052" s="11">
        <v>-1.32E-2</v>
      </c>
      <c r="V7052" s="11">
        <v>-1.32E-2</v>
      </c>
      <c r="W7052" s="11">
        <v>-1.32E-2</v>
      </c>
      <c r="X7052" s="11">
        <v>-1.32E-2</v>
      </c>
      <c r="Y7052" s="11">
        <v>-1.32E-2</v>
      </c>
      <c r="Z7052" s="11">
        <v>-1.32E-2</v>
      </c>
      <c r="AA7052" s="11">
        <v>-1.32E-2</v>
      </c>
      <c r="AB7052" s="11">
        <v>-1.32E-2</v>
      </c>
      <c r="AC7052" s="11">
        <v>-1.32E-2</v>
      </c>
      <c r="AD7052" s="11">
        <v>-1.32E-2</v>
      </c>
      <c r="AE7052" s="11">
        <v>-1.32E-2</v>
      </c>
      <c r="AF7052" s="11">
        <v>-1.32E-2</v>
      </c>
      <c r="AG7052" s="11">
        <v>-1.32E-2</v>
      </c>
      <c r="AH7052" s="11">
        <v>-1.32E-2</v>
      </c>
      <c r="AI7052" s="11">
        <v>-1.32E-2</v>
      </c>
    </row>
    <row r="7053" spans="1:35" x14ac:dyDescent="0.3">
      <c r="A7053" s="15">
        <v>33167.291666666664</v>
      </c>
      <c r="B7053" s="11">
        <f>SsBackT!D7053</f>
        <v>0</v>
      </c>
      <c r="C7053" s="11">
        <f>Illim!B7053</f>
        <v>13.875</v>
      </c>
      <c r="D7053" s="11">
        <f t="shared" si="439"/>
        <v>10</v>
      </c>
      <c r="E7053" s="11">
        <f t="shared" si="440"/>
        <v>7</v>
      </c>
      <c r="F7053" s="11">
        <f t="shared" si="441"/>
        <v>60</v>
      </c>
      <c r="G7053" s="11">
        <f t="shared" si="442"/>
        <v>60</v>
      </c>
      <c r="H7053" s="11" cm="1">
        <f t="array" ref="H7053">INDEX($K$10:$DI$8773,ROW(G7053)-9,MATCH(G7053,$K$10:$DI$10,0))</f>
        <v>9.4896999999999991</v>
      </c>
      <c r="I7053" s="11">
        <f>IF(INDEX(Effacement!$A$3:$Y$15,MATCH(Tests!D7053,Effacement!$A$3:$A$15,0),MATCH(Tests!E7053,Effacement!$A$3:$Y$3,0))=0,H7053,C7053)</f>
        <v>9.4896999999999991</v>
      </c>
      <c r="K7053" s="11">
        <v>7.1756000000000002</v>
      </c>
      <c r="L7053" s="11">
        <v>7.6771000000000003</v>
      </c>
      <c r="M7053" s="11">
        <v>8.2401</v>
      </c>
      <c r="N7053" s="11">
        <v>8.8282000000000007</v>
      </c>
      <c r="O7053" s="11">
        <v>9.4686000000000003</v>
      </c>
      <c r="P7053" s="11">
        <v>10.121</v>
      </c>
      <c r="Q7053" s="11">
        <v>10.807</v>
      </c>
      <c r="R7053" s="11">
        <v>11.49</v>
      </c>
      <c r="S7053" s="11">
        <v>12.161</v>
      </c>
      <c r="T7053" s="11">
        <v>12.798</v>
      </c>
      <c r="U7053" s="11">
        <v>13.374000000000001</v>
      </c>
      <c r="V7053" s="11">
        <v>13.863</v>
      </c>
      <c r="W7053" s="11">
        <v>14.231999999999999</v>
      </c>
      <c r="X7053" s="11">
        <v>14.218</v>
      </c>
      <c r="Y7053" s="11">
        <v>13.923999999999999</v>
      </c>
      <c r="Z7053" s="11">
        <v>13.465999999999999</v>
      </c>
      <c r="AA7053" s="11">
        <v>13.048999999999999</v>
      </c>
      <c r="AB7053" s="11">
        <v>12.601000000000001</v>
      </c>
      <c r="AC7053" s="11">
        <v>12.137</v>
      </c>
      <c r="AD7053" s="11">
        <v>11.657999999999999</v>
      </c>
      <c r="AE7053" s="11">
        <v>11.194000000000001</v>
      </c>
      <c r="AF7053" s="11">
        <v>10.725</v>
      </c>
      <c r="AG7053" s="11">
        <v>10.294</v>
      </c>
      <c r="AH7053" s="11">
        <v>9.8710000000000004</v>
      </c>
      <c r="AI7053" s="11">
        <v>9.4896999999999991</v>
      </c>
    </row>
    <row r="7054" spans="1:35" x14ac:dyDescent="0.3">
      <c r="A7054" s="15">
        <v>33167.333333333336</v>
      </c>
      <c r="B7054" s="11">
        <f>SsBackT!D7054</f>
        <v>0</v>
      </c>
      <c r="C7054" s="11">
        <f>Illim!B7054</f>
        <v>280.16000000000003</v>
      </c>
      <c r="D7054" s="11">
        <f t="shared" ref="D7054:D7117" si="443">MONTH(A7054)</f>
        <v>10</v>
      </c>
      <c r="E7054" s="11">
        <f t="shared" ref="E7054:E7117" si="444">HOUR(A7054)</f>
        <v>8</v>
      </c>
      <c r="F7054" s="11">
        <f t="shared" ref="F7054:F7117" si="445">IF(B7054&gt;0,IF(B7054-90&lt;$B$6,$B$6,B7054-90),IF(B7054+90&gt;$B$7,$B$7,B7054+90))</f>
        <v>60</v>
      </c>
      <c r="G7054" s="11">
        <f t="shared" si="442"/>
        <v>60</v>
      </c>
      <c r="H7054" s="11" cm="1">
        <f t="array" ref="H7054">INDEX($K$10:$DI$8773,ROW(G7054)-9,MATCH(G7054,$K$10:$DI$10,0))</f>
        <v>215.55</v>
      </c>
      <c r="I7054" s="11">
        <f>IF(INDEX(Effacement!$A$3:$Y$15,MATCH(Tests!D7054,Effacement!$A$3:$A$15,0),MATCH(Tests!E7054,Effacement!$A$3:$Y$3,0))=0,H7054,C7054)</f>
        <v>215.55</v>
      </c>
      <c r="K7054" s="11">
        <v>94.02</v>
      </c>
      <c r="L7054" s="11">
        <v>94.305999999999997</v>
      </c>
      <c r="M7054" s="11">
        <v>94.346000000000004</v>
      </c>
      <c r="N7054" s="11">
        <v>94.100999999999999</v>
      </c>
      <c r="O7054" s="11">
        <v>93.602000000000004</v>
      </c>
      <c r="P7054" s="11">
        <v>92.807000000000002</v>
      </c>
      <c r="Q7054" s="11">
        <v>91.69</v>
      </c>
      <c r="R7054" s="11">
        <v>90.037000000000006</v>
      </c>
      <c r="S7054" s="11">
        <v>161.11000000000001</v>
      </c>
      <c r="T7054" s="11">
        <v>269.95999999999998</v>
      </c>
      <c r="U7054" s="11">
        <v>230.54</v>
      </c>
      <c r="V7054" s="11">
        <v>188.77</v>
      </c>
      <c r="W7054" s="11">
        <v>145.19</v>
      </c>
      <c r="X7054" s="11">
        <v>104.77</v>
      </c>
      <c r="Y7054" s="11">
        <v>70.608000000000004</v>
      </c>
      <c r="Z7054" s="11">
        <v>53.728999999999999</v>
      </c>
      <c r="AA7054" s="11">
        <v>59.831000000000003</v>
      </c>
      <c r="AB7054" s="11">
        <v>79.887</v>
      </c>
      <c r="AC7054" s="11">
        <v>106.09</v>
      </c>
      <c r="AD7054" s="11">
        <v>134.68</v>
      </c>
      <c r="AE7054" s="11">
        <v>163.22999999999999</v>
      </c>
      <c r="AF7054" s="11">
        <v>191.01</v>
      </c>
      <c r="AG7054" s="11">
        <v>208.44</v>
      </c>
      <c r="AH7054" s="11">
        <v>212.66</v>
      </c>
      <c r="AI7054" s="11">
        <v>215.55</v>
      </c>
    </row>
    <row r="7055" spans="1:35" x14ac:dyDescent="0.3">
      <c r="A7055" s="15">
        <v>33167.375</v>
      </c>
      <c r="B7055" s="11">
        <f>SsBackT!D7055</f>
        <v>0</v>
      </c>
      <c r="C7055" s="11">
        <f>Illim!B7055</f>
        <v>548.79</v>
      </c>
      <c r="D7055" s="11">
        <f t="shared" si="443"/>
        <v>10</v>
      </c>
      <c r="E7055" s="11">
        <f t="shared" si="444"/>
        <v>9</v>
      </c>
      <c r="F7055" s="11">
        <f t="shared" si="445"/>
        <v>60</v>
      </c>
      <c r="G7055" s="11">
        <f t="shared" ref="G7055:G7118" si="446">IF(F7055&gt;0,MROUND(F7055,5),MROUND(F7055,-5))</f>
        <v>60</v>
      </c>
      <c r="H7055" s="11" cm="1">
        <f t="array" ref="H7055">INDEX($K$10:$DI$8773,ROW(G7055)-9,MATCH(G7055,$K$10:$DI$10,0))</f>
        <v>236.79</v>
      </c>
      <c r="I7055" s="11">
        <f>IF(INDEX(Effacement!$A$3:$Y$15,MATCH(Tests!D7055,Effacement!$A$3:$A$15,0),MATCH(Tests!E7055,Effacement!$A$3:$Y$3,0))=0,H7055,C7055)</f>
        <v>236.79</v>
      </c>
      <c r="K7055" s="11">
        <v>430.91</v>
      </c>
      <c r="L7055" s="11">
        <v>445.32</v>
      </c>
      <c r="M7055" s="11">
        <v>480</v>
      </c>
      <c r="N7055" s="11">
        <v>550.35</v>
      </c>
      <c r="O7055" s="11">
        <v>537.23</v>
      </c>
      <c r="P7055" s="11">
        <v>520.64</v>
      </c>
      <c r="Q7055" s="11">
        <v>500.49</v>
      </c>
      <c r="R7055" s="11">
        <v>476.9</v>
      </c>
      <c r="S7055" s="11">
        <v>449.21</v>
      </c>
      <c r="T7055" s="11">
        <v>417.31</v>
      </c>
      <c r="U7055" s="11">
        <v>381.68</v>
      </c>
      <c r="V7055" s="11">
        <v>342.48</v>
      </c>
      <c r="W7055" s="11">
        <v>299.41000000000003</v>
      </c>
      <c r="X7055" s="11">
        <v>255.9</v>
      </c>
      <c r="Y7055" s="11">
        <v>210.2</v>
      </c>
      <c r="Z7055" s="11">
        <v>163.6</v>
      </c>
      <c r="AA7055" s="11">
        <v>120.52</v>
      </c>
      <c r="AB7055" s="11">
        <v>86.92</v>
      </c>
      <c r="AC7055" s="11">
        <v>76.881</v>
      </c>
      <c r="AD7055" s="11">
        <v>87.944999999999993</v>
      </c>
      <c r="AE7055" s="11">
        <v>111.78</v>
      </c>
      <c r="AF7055" s="11">
        <v>141.63999999999999</v>
      </c>
      <c r="AG7055" s="11">
        <v>173.48</v>
      </c>
      <c r="AH7055" s="11">
        <v>205.61</v>
      </c>
      <c r="AI7055" s="11">
        <v>236.79</v>
      </c>
    </row>
    <row r="7056" spans="1:35" x14ac:dyDescent="0.3">
      <c r="A7056" s="15">
        <v>33167.416666666664</v>
      </c>
      <c r="B7056" s="11">
        <f>SsBackT!D7056</f>
        <v>0</v>
      </c>
      <c r="C7056" s="11">
        <f>Illim!B7056</f>
        <v>547.63</v>
      </c>
      <c r="D7056" s="11">
        <f t="shared" si="443"/>
        <v>10</v>
      </c>
      <c r="E7056" s="11">
        <f t="shared" si="444"/>
        <v>10</v>
      </c>
      <c r="F7056" s="11">
        <f t="shared" si="445"/>
        <v>60</v>
      </c>
      <c r="G7056" s="11">
        <f t="shared" si="446"/>
        <v>60</v>
      </c>
      <c r="H7056" s="11" cm="1">
        <f t="array" ref="H7056">INDEX($K$10:$DI$8773,ROW(G7056)-9,MATCH(G7056,$K$10:$DI$10,0))</f>
        <v>142.87</v>
      </c>
      <c r="I7056" s="11">
        <f>IF(INDEX(Effacement!$A$3:$Y$15,MATCH(Tests!D7056,Effacement!$A$3:$A$15,0),MATCH(Tests!E7056,Effacement!$A$3:$Y$3,0))=0,H7056,C7056)</f>
        <v>142.87</v>
      </c>
      <c r="K7056" s="11">
        <v>529.25</v>
      </c>
      <c r="L7056" s="11">
        <v>538.12</v>
      </c>
      <c r="M7056" s="11">
        <v>543.89</v>
      </c>
      <c r="N7056" s="11">
        <v>546.39</v>
      </c>
      <c r="O7056" s="11">
        <v>545.27</v>
      </c>
      <c r="P7056" s="11">
        <v>540.96</v>
      </c>
      <c r="Q7056" s="11">
        <v>533.17999999999995</v>
      </c>
      <c r="R7056" s="11">
        <v>522.24</v>
      </c>
      <c r="S7056" s="11">
        <v>507.28</v>
      </c>
      <c r="T7056" s="11">
        <v>488.83</v>
      </c>
      <c r="U7056" s="11">
        <v>466.36</v>
      </c>
      <c r="V7056" s="11">
        <v>440.42</v>
      </c>
      <c r="W7056" s="11">
        <v>410.74</v>
      </c>
      <c r="X7056" s="11">
        <v>381.67</v>
      </c>
      <c r="Y7056" s="11">
        <v>348.78</v>
      </c>
      <c r="Z7056" s="11">
        <v>312.04000000000002</v>
      </c>
      <c r="AA7056" s="11">
        <v>272.25</v>
      </c>
      <c r="AB7056" s="11">
        <v>230.47</v>
      </c>
      <c r="AC7056" s="11">
        <v>187.56</v>
      </c>
      <c r="AD7056" s="11">
        <v>147.41</v>
      </c>
      <c r="AE7056" s="11">
        <v>114.19</v>
      </c>
      <c r="AF7056" s="11">
        <v>97.965999999999994</v>
      </c>
      <c r="AG7056" s="11">
        <v>101.6</v>
      </c>
      <c r="AH7056" s="11">
        <v>118.68</v>
      </c>
      <c r="AI7056" s="11">
        <v>142.87</v>
      </c>
    </row>
    <row r="7057" spans="1:35" x14ac:dyDescent="0.3">
      <c r="A7057" s="15">
        <v>33167.458333333336</v>
      </c>
      <c r="B7057" s="11">
        <f>SsBackT!D7057</f>
        <v>0</v>
      </c>
      <c r="C7057" s="11">
        <f>Illim!B7057</f>
        <v>474.94</v>
      </c>
      <c r="D7057" s="11">
        <f t="shared" si="443"/>
        <v>10</v>
      </c>
      <c r="E7057" s="11">
        <f t="shared" si="444"/>
        <v>11</v>
      </c>
      <c r="F7057" s="11">
        <f t="shared" si="445"/>
        <v>60</v>
      </c>
      <c r="G7057" s="11">
        <f t="shared" si="446"/>
        <v>60</v>
      </c>
      <c r="H7057" s="11" cm="1">
        <f t="array" ref="H7057">INDEX($K$10:$DI$8773,ROW(G7057)-9,MATCH(G7057,$K$10:$DI$10,0))</f>
        <v>144.5</v>
      </c>
      <c r="I7057" s="11">
        <f>IF(INDEX(Effacement!$A$3:$Y$15,MATCH(Tests!D7057,Effacement!$A$3:$A$15,0),MATCH(Tests!E7057,Effacement!$A$3:$Y$3,0))=0,H7057,C7057)</f>
        <v>474.94</v>
      </c>
      <c r="K7057" s="11">
        <v>392.85</v>
      </c>
      <c r="L7057" s="11">
        <v>412.08</v>
      </c>
      <c r="M7057" s="11">
        <v>429.48</v>
      </c>
      <c r="N7057" s="11">
        <v>443.95</v>
      </c>
      <c r="O7057" s="11">
        <v>455.99</v>
      </c>
      <c r="P7057" s="11">
        <v>464.57</v>
      </c>
      <c r="Q7057" s="11">
        <v>471.04</v>
      </c>
      <c r="R7057" s="11">
        <v>474.04</v>
      </c>
      <c r="S7057" s="11">
        <v>474.38</v>
      </c>
      <c r="T7057" s="11">
        <v>471.92</v>
      </c>
      <c r="U7057" s="11">
        <v>466.03</v>
      </c>
      <c r="V7057" s="11">
        <v>456.71</v>
      </c>
      <c r="W7057" s="11">
        <v>444.15</v>
      </c>
      <c r="X7057" s="11">
        <v>432.39</v>
      </c>
      <c r="Y7057" s="11">
        <v>417.07</v>
      </c>
      <c r="Z7057" s="11">
        <v>399.31</v>
      </c>
      <c r="AA7057" s="11">
        <v>378.41</v>
      </c>
      <c r="AB7057" s="11">
        <v>354.2</v>
      </c>
      <c r="AC7057" s="11">
        <v>327.39999999999998</v>
      </c>
      <c r="AD7057" s="11">
        <v>298</v>
      </c>
      <c r="AE7057" s="11">
        <v>266.52999999999997</v>
      </c>
      <c r="AF7057" s="11">
        <v>234.12</v>
      </c>
      <c r="AG7057" s="11">
        <v>201.6</v>
      </c>
      <c r="AH7057" s="11">
        <v>170.51</v>
      </c>
      <c r="AI7057" s="11">
        <v>144.5</v>
      </c>
    </row>
    <row r="7058" spans="1:35" x14ac:dyDescent="0.3">
      <c r="A7058" s="15">
        <v>33167.5</v>
      </c>
      <c r="B7058" s="11">
        <f>SsBackT!D7058</f>
        <v>0</v>
      </c>
      <c r="C7058" s="11">
        <f>Illim!B7058</f>
        <v>496.33</v>
      </c>
      <c r="D7058" s="11">
        <f t="shared" si="443"/>
        <v>10</v>
      </c>
      <c r="E7058" s="11">
        <f t="shared" si="444"/>
        <v>12</v>
      </c>
      <c r="F7058" s="11">
        <f t="shared" si="445"/>
        <v>60</v>
      </c>
      <c r="G7058" s="11">
        <f t="shared" si="446"/>
        <v>60</v>
      </c>
      <c r="H7058" s="11" cm="1">
        <f t="array" ref="H7058">INDEX($K$10:$DI$8773,ROW(G7058)-9,MATCH(G7058,$K$10:$DI$10,0))</f>
        <v>297.7</v>
      </c>
      <c r="I7058" s="11">
        <f>IF(INDEX(Effacement!$A$3:$Y$15,MATCH(Tests!D7058,Effacement!$A$3:$A$15,0),MATCH(Tests!E7058,Effacement!$A$3:$Y$3,0))=0,H7058,C7058)</f>
        <v>496.33</v>
      </c>
      <c r="K7058" s="11">
        <v>270.73</v>
      </c>
      <c r="L7058" s="11">
        <v>305.24</v>
      </c>
      <c r="M7058" s="11">
        <v>337.82</v>
      </c>
      <c r="N7058" s="11">
        <v>367.47</v>
      </c>
      <c r="O7058" s="11">
        <v>394.57</v>
      </c>
      <c r="P7058" s="11">
        <v>418.82</v>
      </c>
      <c r="Q7058" s="11">
        <v>439.29</v>
      </c>
      <c r="R7058" s="11">
        <v>457.14</v>
      </c>
      <c r="S7058" s="11">
        <v>471.67</v>
      </c>
      <c r="T7058" s="11">
        <v>483.04</v>
      </c>
      <c r="U7058" s="11">
        <v>490.69</v>
      </c>
      <c r="V7058" s="11">
        <v>494.72</v>
      </c>
      <c r="W7058" s="11">
        <v>495.22</v>
      </c>
      <c r="X7058" s="11">
        <v>496.97</v>
      </c>
      <c r="Y7058" s="11">
        <v>495.04</v>
      </c>
      <c r="Z7058" s="11">
        <v>489.93</v>
      </c>
      <c r="AA7058" s="11">
        <v>481.15</v>
      </c>
      <c r="AB7058" s="11">
        <v>469.25</v>
      </c>
      <c r="AC7058" s="11">
        <v>453.81</v>
      </c>
      <c r="AD7058" s="11">
        <v>435.28</v>
      </c>
      <c r="AE7058" s="11">
        <v>413.57</v>
      </c>
      <c r="AF7058" s="11">
        <v>388.94</v>
      </c>
      <c r="AG7058" s="11">
        <v>361.15</v>
      </c>
      <c r="AH7058" s="11">
        <v>330.82</v>
      </c>
      <c r="AI7058" s="11">
        <v>297.7</v>
      </c>
    </row>
    <row r="7059" spans="1:35" x14ac:dyDescent="0.3">
      <c r="A7059" s="15">
        <v>33167.541666666664</v>
      </c>
      <c r="B7059" s="11">
        <f>SsBackT!D7059</f>
        <v>0</v>
      </c>
      <c r="C7059" s="11">
        <f>Illim!B7059</f>
        <v>522.64</v>
      </c>
      <c r="D7059" s="11">
        <f t="shared" si="443"/>
        <v>10</v>
      </c>
      <c r="E7059" s="11">
        <f t="shared" si="444"/>
        <v>13</v>
      </c>
      <c r="F7059" s="11">
        <f t="shared" si="445"/>
        <v>60</v>
      </c>
      <c r="G7059" s="11">
        <f t="shared" si="446"/>
        <v>60</v>
      </c>
      <c r="H7059" s="11" cm="1">
        <f t="array" ref="H7059">INDEX($K$10:$DI$8773,ROW(G7059)-9,MATCH(G7059,$K$10:$DI$10,0))</f>
        <v>448.79</v>
      </c>
      <c r="I7059" s="11">
        <f>IF(INDEX(Effacement!$A$3:$Y$15,MATCH(Tests!D7059,Effacement!$A$3:$A$15,0),MATCH(Tests!E7059,Effacement!$A$3:$Y$3,0))=0,H7059,C7059)</f>
        <v>522.64</v>
      </c>
      <c r="K7059" s="11">
        <v>106.79</v>
      </c>
      <c r="L7059" s="11">
        <v>129.9</v>
      </c>
      <c r="M7059" s="11">
        <v>163.56</v>
      </c>
      <c r="N7059" s="11">
        <v>202.34</v>
      </c>
      <c r="O7059" s="11">
        <v>241.93</v>
      </c>
      <c r="P7059" s="11">
        <v>281.13</v>
      </c>
      <c r="Q7059" s="11">
        <v>318.02999999999997</v>
      </c>
      <c r="R7059" s="11">
        <v>352.21</v>
      </c>
      <c r="S7059" s="11">
        <v>383.13</v>
      </c>
      <c r="T7059" s="11">
        <v>410.84</v>
      </c>
      <c r="U7059" s="11">
        <v>434.19</v>
      </c>
      <c r="V7059" s="11">
        <v>454.7</v>
      </c>
      <c r="W7059" s="11">
        <v>471.52</v>
      </c>
      <c r="X7059" s="11">
        <v>489.25</v>
      </c>
      <c r="Y7059" s="11">
        <v>502.82</v>
      </c>
      <c r="Z7059" s="11">
        <v>513.02</v>
      </c>
      <c r="AA7059" s="11">
        <v>519.05999999999995</v>
      </c>
      <c r="AB7059" s="11">
        <v>522.35</v>
      </c>
      <c r="AC7059" s="11">
        <v>521.91999999999996</v>
      </c>
      <c r="AD7059" s="11">
        <v>517.87</v>
      </c>
      <c r="AE7059" s="11">
        <v>511.15</v>
      </c>
      <c r="AF7059" s="11">
        <v>500.78</v>
      </c>
      <c r="AG7059" s="11">
        <v>486.49</v>
      </c>
      <c r="AH7059" s="11">
        <v>469.63</v>
      </c>
      <c r="AI7059" s="11">
        <v>448.79</v>
      </c>
    </row>
    <row r="7060" spans="1:35" x14ac:dyDescent="0.3">
      <c r="A7060" s="15">
        <v>33167.583333333336</v>
      </c>
      <c r="B7060" s="11">
        <f>SsBackT!D7060</f>
        <v>0</v>
      </c>
      <c r="C7060" s="11">
        <f>Illim!B7060</f>
        <v>548.67999999999995</v>
      </c>
      <c r="D7060" s="11">
        <f t="shared" si="443"/>
        <v>10</v>
      </c>
      <c r="E7060" s="11">
        <f t="shared" si="444"/>
        <v>14</v>
      </c>
      <c r="F7060" s="11">
        <f t="shared" si="445"/>
        <v>60</v>
      </c>
      <c r="G7060" s="11">
        <f t="shared" si="446"/>
        <v>60</v>
      </c>
      <c r="H7060" s="11" cm="1">
        <f t="array" ref="H7060">INDEX($K$10:$DI$8773,ROW(G7060)-9,MATCH(G7060,$K$10:$DI$10,0))</f>
        <v>536.32000000000005</v>
      </c>
      <c r="I7060" s="11">
        <f>IF(INDEX(Effacement!$A$3:$Y$15,MATCH(Tests!D7060,Effacement!$A$3:$A$15,0),MATCH(Tests!E7060,Effacement!$A$3:$Y$3,0))=0,H7060,C7060)</f>
        <v>548.67999999999995</v>
      </c>
      <c r="K7060" s="11">
        <v>152.69</v>
      </c>
      <c r="L7060" s="11">
        <v>125.3</v>
      </c>
      <c r="M7060" s="11">
        <v>103.16</v>
      </c>
      <c r="N7060" s="11">
        <v>90.444000000000003</v>
      </c>
      <c r="O7060" s="11">
        <v>94.808000000000007</v>
      </c>
      <c r="P7060" s="11">
        <v>120.07</v>
      </c>
      <c r="Q7060" s="11">
        <v>158.28</v>
      </c>
      <c r="R7060" s="11">
        <v>201.11</v>
      </c>
      <c r="S7060" s="11">
        <v>244.39</v>
      </c>
      <c r="T7060" s="11">
        <v>286.02999999999997</v>
      </c>
      <c r="U7060" s="11">
        <v>325.41000000000003</v>
      </c>
      <c r="V7060" s="11">
        <v>360.76</v>
      </c>
      <c r="W7060" s="11">
        <v>393.07</v>
      </c>
      <c r="X7060" s="11">
        <v>424.36</v>
      </c>
      <c r="Y7060" s="11">
        <v>452.97</v>
      </c>
      <c r="Z7060" s="11">
        <v>477.51</v>
      </c>
      <c r="AA7060" s="11">
        <v>498.41</v>
      </c>
      <c r="AB7060" s="11">
        <v>515.71</v>
      </c>
      <c r="AC7060" s="11">
        <v>529.04999999999995</v>
      </c>
      <c r="AD7060" s="11">
        <v>538.79999999999995</v>
      </c>
      <c r="AE7060" s="11">
        <v>545.26</v>
      </c>
      <c r="AF7060" s="11">
        <v>547.92999999999995</v>
      </c>
      <c r="AG7060" s="11">
        <v>547.46</v>
      </c>
      <c r="AH7060" s="11">
        <v>543.69000000000005</v>
      </c>
      <c r="AI7060" s="11">
        <v>536.32000000000005</v>
      </c>
    </row>
    <row r="7061" spans="1:35" x14ac:dyDescent="0.3">
      <c r="A7061" s="15">
        <v>33167.625</v>
      </c>
      <c r="B7061" s="11">
        <f>SsBackT!D7061</f>
        <v>0</v>
      </c>
      <c r="C7061" s="11">
        <f>Illim!B7061</f>
        <v>512.45000000000005</v>
      </c>
      <c r="D7061" s="11">
        <f t="shared" si="443"/>
        <v>10</v>
      </c>
      <c r="E7061" s="11">
        <f t="shared" si="444"/>
        <v>15</v>
      </c>
      <c r="F7061" s="11">
        <f t="shared" si="445"/>
        <v>60</v>
      </c>
      <c r="G7061" s="11">
        <f t="shared" si="446"/>
        <v>60</v>
      </c>
      <c r="H7061" s="11" cm="1">
        <f t="array" ref="H7061">INDEX($K$10:$DI$8773,ROW(G7061)-9,MATCH(G7061,$K$10:$DI$10,0))</f>
        <v>204.52</v>
      </c>
      <c r="I7061" s="11">
        <f>IF(INDEX(Effacement!$A$3:$Y$15,MATCH(Tests!D7061,Effacement!$A$3:$A$15,0),MATCH(Tests!E7061,Effacement!$A$3:$Y$3,0))=0,H7061,C7061)</f>
        <v>204.52</v>
      </c>
      <c r="K7061" s="11">
        <v>245.99</v>
      </c>
      <c r="L7061" s="11">
        <v>215.1</v>
      </c>
      <c r="M7061" s="11">
        <v>182.96</v>
      </c>
      <c r="N7061" s="11">
        <v>150.12</v>
      </c>
      <c r="O7061" s="11">
        <v>118.54</v>
      </c>
      <c r="P7061" s="11">
        <v>90.968999999999994</v>
      </c>
      <c r="Q7061" s="11">
        <v>72.108999999999995</v>
      </c>
      <c r="R7061" s="11">
        <v>71.463999999999999</v>
      </c>
      <c r="S7061" s="11">
        <v>96.430999999999997</v>
      </c>
      <c r="T7061" s="11">
        <v>137.38</v>
      </c>
      <c r="U7061" s="11">
        <v>183.49</v>
      </c>
      <c r="V7061" s="11">
        <v>230.41</v>
      </c>
      <c r="W7061" s="11">
        <v>275.73</v>
      </c>
      <c r="X7061" s="11">
        <v>320.45999999999998</v>
      </c>
      <c r="Y7061" s="11">
        <v>361.26</v>
      </c>
      <c r="Z7061" s="11">
        <v>398.71</v>
      </c>
      <c r="AA7061" s="11">
        <v>432.36</v>
      </c>
      <c r="AB7061" s="11">
        <v>462.04</v>
      </c>
      <c r="AC7061" s="11">
        <v>487.38</v>
      </c>
      <c r="AD7061" s="11">
        <v>509.17</v>
      </c>
      <c r="AE7061" s="11">
        <v>427.16</v>
      </c>
      <c r="AF7061" s="11">
        <v>341.99</v>
      </c>
      <c r="AG7061" s="11">
        <v>275.75</v>
      </c>
      <c r="AH7061" s="11">
        <v>229.61</v>
      </c>
      <c r="AI7061" s="11">
        <v>204.52</v>
      </c>
    </row>
    <row r="7062" spans="1:35" x14ac:dyDescent="0.3">
      <c r="A7062" s="15">
        <v>33167.666666666664</v>
      </c>
      <c r="B7062" s="11">
        <f>SsBackT!D7062</f>
        <v>0</v>
      </c>
      <c r="C7062" s="11">
        <f>Illim!B7062</f>
        <v>241.47</v>
      </c>
      <c r="D7062" s="11">
        <f t="shared" si="443"/>
        <v>10</v>
      </c>
      <c r="E7062" s="11">
        <f t="shared" si="444"/>
        <v>16</v>
      </c>
      <c r="F7062" s="11">
        <f t="shared" si="445"/>
        <v>60</v>
      </c>
      <c r="G7062" s="11">
        <f t="shared" si="446"/>
        <v>60</v>
      </c>
      <c r="H7062" s="11" cm="1">
        <f t="array" ref="H7062">INDEX($K$10:$DI$8773,ROW(G7062)-9,MATCH(G7062,$K$10:$DI$10,0))</f>
        <v>83.566999999999993</v>
      </c>
      <c r="I7062" s="11">
        <f>IF(INDEX(Effacement!$A$3:$Y$15,MATCH(Tests!D7062,Effacement!$A$3:$A$15,0),MATCH(Tests!E7062,Effacement!$A$3:$Y$3,0))=0,H7062,C7062)</f>
        <v>83.566999999999993</v>
      </c>
      <c r="K7062" s="11">
        <v>191.33</v>
      </c>
      <c r="L7062" s="11">
        <v>189.12</v>
      </c>
      <c r="M7062" s="11">
        <v>185.78</v>
      </c>
      <c r="N7062" s="11">
        <v>181.2</v>
      </c>
      <c r="O7062" s="11">
        <v>167.14</v>
      </c>
      <c r="P7062" s="11">
        <v>138.5</v>
      </c>
      <c r="Q7062" s="11">
        <v>109.68</v>
      </c>
      <c r="R7062" s="11">
        <v>82.131</v>
      </c>
      <c r="S7062" s="11">
        <v>59.003999999999998</v>
      </c>
      <c r="T7062" s="11">
        <v>46.552</v>
      </c>
      <c r="U7062" s="11">
        <v>53.725999999999999</v>
      </c>
      <c r="V7062" s="11">
        <v>83.622</v>
      </c>
      <c r="W7062" s="11">
        <v>122.6</v>
      </c>
      <c r="X7062" s="11">
        <v>165.93</v>
      </c>
      <c r="Y7062" s="11">
        <v>208.31</v>
      </c>
      <c r="Z7062" s="11">
        <v>212.07</v>
      </c>
      <c r="AA7062" s="11">
        <v>76.191000000000003</v>
      </c>
      <c r="AB7062" s="11">
        <v>78.495999999999995</v>
      </c>
      <c r="AC7062" s="11">
        <v>80.256</v>
      </c>
      <c r="AD7062" s="11">
        <v>81.507999999999996</v>
      </c>
      <c r="AE7062" s="11">
        <v>82.432000000000002</v>
      </c>
      <c r="AF7062" s="11">
        <v>83.084000000000003</v>
      </c>
      <c r="AG7062" s="11">
        <v>83.498999999999995</v>
      </c>
      <c r="AH7062" s="11">
        <v>83.65</v>
      </c>
      <c r="AI7062" s="11">
        <v>83.566999999999993</v>
      </c>
    </row>
    <row r="7063" spans="1:35" x14ac:dyDescent="0.3">
      <c r="A7063" s="15">
        <v>33167.708333333336</v>
      </c>
      <c r="B7063" s="11">
        <f>SsBackT!D7063</f>
        <v>0</v>
      </c>
      <c r="C7063" s="11">
        <f>Illim!B7063</f>
        <v>8.8902999999999999</v>
      </c>
      <c r="D7063" s="11">
        <f t="shared" si="443"/>
        <v>10</v>
      </c>
      <c r="E7063" s="11">
        <f t="shared" si="444"/>
        <v>17</v>
      </c>
      <c r="F7063" s="11">
        <f t="shared" si="445"/>
        <v>60</v>
      </c>
      <c r="G7063" s="11">
        <f t="shared" si="446"/>
        <v>60</v>
      </c>
      <c r="H7063" s="11" cm="1">
        <f t="array" ref="H7063">INDEX($K$10:$DI$8773,ROW(G7063)-9,MATCH(G7063,$K$10:$DI$10,0))</f>
        <v>-1.32E-2</v>
      </c>
      <c r="I7063" s="11">
        <f>IF(INDEX(Effacement!$A$3:$Y$15,MATCH(Tests!D7063,Effacement!$A$3:$A$15,0),MATCH(Tests!E7063,Effacement!$A$3:$Y$3,0))=0,H7063,C7063)</f>
        <v>-1.32E-2</v>
      </c>
      <c r="K7063" s="11">
        <v>5.6974999999999998</v>
      </c>
      <c r="L7063" s="11">
        <v>5.9565000000000001</v>
      </c>
      <c r="M7063" s="11">
        <v>6.2438000000000002</v>
      </c>
      <c r="N7063" s="11">
        <v>6.5369999999999999</v>
      </c>
      <c r="O7063" s="11">
        <v>6.8583999999999996</v>
      </c>
      <c r="P7063" s="11">
        <v>7.1795</v>
      </c>
      <c r="Q7063" s="11">
        <v>7.5126999999999997</v>
      </c>
      <c r="R7063" s="11">
        <v>7.8419999999999996</v>
      </c>
      <c r="S7063" s="11">
        <v>8.1661999999999999</v>
      </c>
      <c r="T7063" s="11">
        <v>8.48</v>
      </c>
      <c r="U7063" s="11">
        <v>8.8415999999999997</v>
      </c>
      <c r="V7063" s="11">
        <v>9.1478999999999999</v>
      </c>
      <c r="W7063" s="11">
        <v>9.1521000000000008</v>
      </c>
      <c r="X7063" s="11">
        <v>8.8155999999999999</v>
      </c>
      <c r="Y7063" s="11">
        <v>8.3704000000000001</v>
      </c>
      <c r="Z7063" s="11">
        <v>7.8597000000000001</v>
      </c>
      <c r="AA7063" s="11">
        <v>7.3114999999999997</v>
      </c>
      <c r="AB7063" s="11">
        <v>6.7469000000000001</v>
      </c>
      <c r="AC7063" s="11">
        <v>6.1841999999999997</v>
      </c>
      <c r="AD7063" s="11">
        <v>5.6268000000000002</v>
      </c>
      <c r="AE7063" s="11">
        <v>-1.32E-2</v>
      </c>
      <c r="AF7063" s="11">
        <v>-1.32E-2</v>
      </c>
      <c r="AG7063" s="11">
        <v>-1.32E-2</v>
      </c>
      <c r="AH7063" s="11">
        <v>-1.32E-2</v>
      </c>
      <c r="AI7063" s="11">
        <v>-1.32E-2</v>
      </c>
    </row>
    <row r="7064" spans="1:35" x14ac:dyDescent="0.3">
      <c r="A7064" s="15">
        <v>33167.75</v>
      </c>
      <c r="B7064" s="11">
        <f>SsBackT!D7064</f>
        <v>0</v>
      </c>
      <c r="C7064" s="11">
        <f>Illim!B7064</f>
        <v>-1.32E-2</v>
      </c>
      <c r="D7064" s="11">
        <f t="shared" si="443"/>
        <v>10</v>
      </c>
      <c r="E7064" s="11">
        <f t="shared" si="444"/>
        <v>18</v>
      </c>
      <c r="F7064" s="11">
        <f t="shared" si="445"/>
        <v>60</v>
      </c>
      <c r="G7064" s="11">
        <f t="shared" si="446"/>
        <v>60</v>
      </c>
      <c r="H7064" s="11" cm="1">
        <f t="array" ref="H7064">INDEX($K$10:$DI$8773,ROW(G7064)-9,MATCH(G7064,$K$10:$DI$10,0))</f>
        <v>-1.32E-2</v>
      </c>
      <c r="I7064" s="11">
        <f>IF(INDEX(Effacement!$A$3:$Y$15,MATCH(Tests!D7064,Effacement!$A$3:$A$15,0),MATCH(Tests!E7064,Effacement!$A$3:$Y$3,0))=0,H7064,C7064)</f>
        <v>-1.32E-2</v>
      </c>
      <c r="K7064" s="11">
        <v>-1.32E-2</v>
      </c>
      <c r="L7064" s="11">
        <v>-1.32E-2</v>
      </c>
      <c r="M7064" s="11">
        <v>-1.32E-2</v>
      </c>
      <c r="N7064" s="11">
        <v>-1.32E-2</v>
      </c>
      <c r="O7064" s="11">
        <v>-1.32E-2</v>
      </c>
      <c r="P7064" s="11">
        <v>-1.32E-2</v>
      </c>
      <c r="Q7064" s="11">
        <v>-1.32E-2</v>
      </c>
      <c r="R7064" s="11">
        <v>-1.32E-2</v>
      </c>
      <c r="S7064" s="11">
        <v>-1.32E-2</v>
      </c>
      <c r="T7064" s="11">
        <v>-1.32E-2</v>
      </c>
      <c r="U7064" s="11">
        <v>-1.32E-2</v>
      </c>
      <c r="V7064" s="11">
        <v>-1.32E-2</v>
      </c>
      <c r="W7064" s="11">
        <v>-1.32E-2</v>
      </c>
      <c r="X7064" s="11">
        <v>-1.32E-2</v>
      </c>
      <c r="Y7064" s="11">
        <v>-1.32E-2</v>
      </c>
      <c r="Z7064" s="11">
        <v>-1.32E-2</v>
      </c>
      <c r="AA7064" s="11">
        <v>-1.32E-2</v>
      </c>
      <c r="AB7064" s="11">
        <v>-1.32E-2</v>
      </c>
      <c r="AC7064" s="11">
        <v>-1.32E-2</v>
      </c>
      <c r="AD7064" s="11">
        <v>-1.32E-2</v>
      </c>
      <c r="AE7064" s="11">
        <v>-1.32E-2</v>
      </c>
      <c r="AF7064" s="11">
        <v>-1.32E-2</v>
      </c>
      <c r="AG7064" s="11">
        <v>-1.32E-2</v>
      </c>
      <c r="AH7064" s="11">
        <v>-1.32E-2</v>
      </c>
      <c r="AI7064" s="11">
        <v>-1.32E-2</v>
      </c>
    </row>
    <row r="7065" spans="1:35" x14ac:dyDescent="0.3">
      <c r="A7065" s="15">
        <v>33167.791666666664</v>
      </c>
      <c r="B7065" s="11">
        <f>SsBackT!D7065</f>
        <v>0</v>
      </c>
      <c r="C7065" s="11">
        <f>Illim!B7065</f>
        <v>-1.32E-2</v>
      </c>
      <c r="D7065" s="11">
        <f t="shared" si="443"/>
        <v>10</v>
      </c>
      <c r="E7065" s="11">
        <f t="shared" si="444"/>
        <v>19</v>
      </c>
      <c r="F7065" s="11">
        <f t="shared" si="445"/>
        <v>60</v>
      </c>
      <c r="G7065" s="11">
        <f t="shared" si="446"/>
        <v>60</v>
      </c>
      <c r="H7065" s="11" cm="1">
        <f t="array" ref="H7065">INDEX($K$10:$DI$8773,ROW(G7065)-9,MATCH(G7065,$K$10:$DI$10,0))</f>
        <v>-1.32E-2</v>
      </c>
      <c r="I7065" s="11">
        <f>IF(INDEX(Effacement!$A$3:$Y$15,MATCH(Tests!D7065,Effacement!$A$3:$A$15,0),MATCH(Tests!E7065,Effacement!$A$3:$Y$3,0))=0,H7065,C7065)</f>
        <v>-1.32E-2</v>
      </c>
      <c r="K7065" s="11">
        <v>-1.32E-2</v>
      </c>
      <c r="L7065" s="11">
        <v>-1.32E-2</v>
      </c>
      <c r="M7065" s="11">
        <v>-1.32E-2</v>
      </c>
      <c r="N7065" s="11">
        <v>-1.32E-2</v>
      </c>
      <c r="O7065" s="11">
        <v>-1.32E-2</v>
      </c>
      <c r="P7065" s="11">
        <v>-1.32E-2</v>
      </c>
      <c r="Q7065" s="11">
        <v>-1.32E-2</v>
      </c>
      <c r="R7065" s="11">
        <v>-1.32E-2</v>
      </c>
      <c r="S7065" s="11">
        <v>-1.32E-2</v>
      </c>
      <c r="T7065" s="11">
        <v>-1.32E-2</v>
      </c>
      <c r="U7065" s="11">
        <v>-1.32E-2</v>
      </c>
      <c r="V7065" s="11">
        <v>-1.32E-2</v>
      </c>
      <c r="W7065" s="11">
        <v>-1.32E-2</v>
      </c>
      <c r="X7065" s="11">
        <v>-1.32E-2</v>
      </c>
      <c r="Y7065" s="11">
        <v>-1.32E-2</v>
      </c>
      <c r="Z7065" s="11">
        <v>-1.32E-2</v>
      </c>
      <c r="AA7065" s="11">
        <v>-1.32E-2</v>
      </c>
      <c r="AB7065" s="11">
        <v>-1.32E-2</v>
      </c>
      <c r="AC7065" s="11">
        <v>-1.32E-2</v>
      </c>
      <c r="AD7065" s="11">
        <v>-1.32E-2</v>
      </c>
      <c r="AE7065" s="11">
        <v>-1.32E-2</v>
      </c>
      <c r="AF7065" s="11">
        <v>-1.32E-2</v>
      </c>
      <c r="AG7065" s="11">
        <v>-1.32E-2</v>
      </c>
      <c r="AH7065" s="11">
        <v>-1.32E-2</v>
      </c>
      <c r="AI7065" s="11">
        <v>-1.32E-2</v>
      </c>
    </row>
    <row r="7066" spans="1:35" x14ac:dyDescent="0.3">
      <c r="A7066" s="15">
        <v>33167.833333333336</v>
      </c>
      <c r="B7066" s="11">
        <f>SsBackT!D7066</f>
        <v>0</v>
      </c>
      <c r="C7066" s="11">
        <f>Illim!B7066</f>
        <v>-1.32E-2</v>
      </c>
      <c r="D7066" s="11">
        <f t="shared" si="443"/>
        <v>10</v>
      </c>
      <c r="E7066" s="11">
        <f t="shared" si="444"/>
        <v>20</v>
      </c>
      <c r="F7066" s="11">
        <f t="shared" si="445"/>
        <v>60</v>
      </c>
      <c r="G7066" s="11">
        <f t="shared" si="446"/>
        <v>60</v>
      </c>
      <c r="H7066" s="11" cm="1">
        <f t="array" ref="H7066">INDEX($K$10:$DI$8773,ROW(G7066)-9,MATCH(G7066,$K$10:$DI$10,0))</f>
        <v>-1.32E-2</v>
      </c>
      <c r="I7066" s="11">
        <f>IF(INDEX(Effacement!$A$3:$Y$15,MATCH(Tests!D7066,Effacement!$A$3:$A$15,0),MATCH(Tests!E7066,Effacement!$A$3:$Y$3,0))=0,H7066,C7066)</f>
        <v>-1.32E-2</v>
      </c>
      <c r="K7066" s="11">
        <v>-1.32E-2</v>
      </c>
      <c r="L7066" s="11">
        <v>-1.32E-2</v>
      </c>
      <c r="M7066" s="11">
        <v>-1.32E-2</v>
      </c>
      <c r="N7066" s="11">
        <v>-1.32E-2</v>
      </c>
      <c r="O7066" s="11">
        <v>-1.32E-2</v>
      </c>
      <c r="P7066" s="11">
        <v>-1.32E-2</v>
      </c>
      <c r="Q7066" s="11">
        <v>-1.32E-2</v>
      </c>
      <c r="R7066" s="11">
        <v>-1.32E-2</v>
      </c>
      <c r="S7066" s="11">
        <v>-1.32E-2</v>
      </c>
      <c r="T7066" s="11">
        <v>-1.32E-2</v>
      </c>
      <c r="U7066" s="11">
        <v>-1.32E-2</v>
      </c>
      <c r="V7066" s="11">
        <v>-1.32E-2</v>
      </c>
      <c r="W7066" s="11">
        <v>-1.32E-2</v>
      </c>
      <c r="X7066" s="11">
        <v>-1.32E-2</v>
      </c>
      <c r="Y7066" s="11">
        <v>-1.32E-2</v>
      </c>
      <c r="Z7066" s="11">
        <v>-1.32E-2</v>
      </c>
      <c r="AA7066" s="11">
        <v>-1.32E-2</v>
      </c>
      <c r="AB7066" s="11">
        <v>-1.32E-2</v>
      </c>
      <c r="AC7066" s="11">
        <v>-1.32E-2</v>
      </c>
      <c r="AD7066" s="11">
        <v>-1.32E-2</v>
      </c>
      <c r="AE7066" s="11">
        <v>-1.32E-2</v>
      </c>
      <c r="AF7066" s="11">
        <v>-1.32E-2</v>
      </c>
      <c r="AG7066" s="11">
        <v>-1.32E-2</v>
      </c>
      <c r="AH7066" s="11">
        <v>-1.32E-2</v>
      </c>
      <c r="AI7066" s="11">
        <v>-1.32E-2</v>
      </c>
    </row>
    <row r="7067" spans="1:35" x14ac:dyDescent="0.3">
      <c r="A7067" s="15">
        <v>33167.875</v>
      </c>
      <c r="B7067" s="11">
        <f>SsBackT!D7067</f>
        <v>0</v>
      </c>
      <c r="C7067" s="11">
        <f>Illim!B7067</f>
        <v>-1.32E-2</v>
      </c>
      <c r="D7067" s="11">
        <f t="shared" si="443"/>
        <v>10</v>
      </c>
      <c r="E7067" s="11">
        <f t="shared" si="444"/>
        <v>21</v>
      </c>
      <c r="F7067" s="11">
        <f t="shared" si="445"/>
        <v>60</v>
      </c>
      <c r="G7067" s="11">
        <f t="shared" si="446"/>
        <v>60</v>
      </c>
      <c r="H7067" s="11" cm="1">
        <f t="array" ref="H7067">INDEX($K$10:$DI$8773,ROW(G7067)-9,MATCH(G7067,$K$10:$DI$10,0))</f>
        <v>-1.32E-2</v>
      </c>
      <c r="I7067" s="11">
        <f>IF(INDEX(Effacement!$A$3:$Y$15,MATCH(Tests!D7067,Effacement!$A$3:$A$15,0),MATCH(Tests!E7067,Effacement!$A$3:$Y$3,0))=0,H7067,C7067)</f>
        <v>-1.32E-2</v>
      </c>
      <c r="K7067" s="11">
        <v>-1.32E-2</v>
      </c>
      <c r="L7067" s="11">
        <v>-1.32E-2</v>
      </c>
      <c r="M7067" s="11">
        <v>-1.32E-2</v>
      </c>
      <c r="N7067" s="11">
        <v>-1.32E-2</v>
      </c>
      <c r="O7067" s="11">
        <v>-1.32E-2</v>
      </c>
      <c r="P7067" s="11">
        <v>-1.32E-2</v>
      </c>
      <c r="Q7067" s="11">
        <v>-1.32E-2</v>
      </c>
      <c r="R7067" s="11">
        <v>-1.32E-2</v>
      </c>
      <c r="S7067" s="11">
        <v>-1.32E-2</v>
      </c>
      <c r="T7067" s="11">
        <v>-1.32E-2</v>
      </c>
      <c r="U7067" s="11">
        <v>-1.32E-2</v>
      </c>
      <c r="V7067" s="11">
        <v>-1.32E-2</v>
      </c>
      <c r="W7067" s="11">
        <v>-1.32E-2</v>
      </c>
      <c r="X7067" s="11">
        <v>-1.32E-2</v>
      </c>
      <c r="Y7067" s="11">
        <v>-1.32E-2</v>
      </c>
      <c r="Z7067" s="11">
        <v>-1.32E-2</v>
      </c>
      <c r="AA7067" s="11">
        <v>-1.32E-2</v>
      </c>
      <c r="AB7067" s="11">
        <v>-1.32E-2</v>
      </c>
      <c r="AC7067" s="11">
        <v>-1.32E-2</v>
      </c>
      <c r="AD7067" s="11">
        <v>-1.32E-2</v>
      </c>
      <c r="AE7067" s="11">
        <v>-1.32E-2</v>
      </c>
      <c r="AF7067" s="11">
        <v>-1.32E-2</v>
      </c>
      <c r="AG7067" s="11">
        <v>-1.32E-2</v>
      </c>
      <c r="AH7067" s="11">
        <v>-1.32E-2</v>
      </c>
      <c r="AI7067" s="11">
        <v>-1.32E-2</v>
      </c>
    </row>
    <row r="7068" spans="1:35" x14ac:dyDescent="0.3">
      <c r="A7068" s="15">
        <v>33167.916666666664</v>
      </c>
      <c r="B7068" s="11">
        <f>SsBackT!D7068</f>
        <v>0</v>
      </c>
      <c r="C7068" s="11">
        <f>Illim!B7068</f>
        <v>-1.32E-2</v>
      </c>
      <c r="D7068" s="11">
        <f t="shared" si="443"/>
        <v>10</v>
      </c>
      <c r="E7068" s="11">
        <f t="shared" si="444"/>
        <v>22</v>
      </c>
      <c r="F7068" s="11">
        <f t="shared" si="445"/>
        <v>60</v>
      </c>
      <c r="G7068" s="11">
        <f t="shared" si="446"/>
        <v>60</v>
      </c>
      <c r="H7068" s="11" cm="1">
        <f t="array" ref="H7068">INDEX($K$10:$DI$8773,ROW(G7068)-9,MATCH(G7068,$K$10:$DI$10,0))</f>
        <v>-1.32E-2</v>
      </c>
      <c r="I7068" s="11">
        <f>IF(INDEX(Effacement!$A$3:$Y$15,MATCH(Tests!D7068,Effacement!$A$3:$A$15,0),MATCH(Tests!E7068,Effacement!$A$3:$Y$3,0))=0,H7068,C7068)</f>
        <v>-1.32E-2</v>
      </c>
      <c r="K7068" s="11">
        <v>-1.32E-2</v>
      </c>
      <c r="L7068" s="11">
        <v>-1.32E-2</v>
      </c>
      <c r="M7068" s="11">
        <v>-1.32E-2</v>
      </c>
      <c r="N7068" s="11">
        <v>-1.32E-2</v>
      </c>
      <c r="O7068" s="11">
        <v>-1.32E-2</v>
      </c>
      <c r="P7068" s="11">
        <v>-1.32E-2</v>
      </c>
      <c r="Q7068" s="11">
        <v>-1.32E-2</v>
      </c>
      <c r="R7068" s="11">
        <v>-1.32E-2</v>
      </c>
      <c r="S7068" s="11">
        <v>-1.32E-2</v>
      </c>
      <c r="T7068" s="11">
        <v>-1.32E-2</v>
      </c>
      <c r="U7068" s="11">
        <v>-1.32E-2</v>
      </c>
      <c r="V7068" s="11">
        <v>-1.32E-2</v>
      </c>
      <c r="W7068" s="11">
        <v>-1.32E-2</v>
      </c>
      <c r="X7068" s="11">
        <v>-1.32E-2</v>
      </c>
      <c r="Y7068" s="11">
        <v>-1.32E-2</v>
      </c>
      <c r="Z7068" s="11">
        <v>-1.32E-2</v>
      </c>
      <c r="AA7068" s="11">
        <v>-1.32E-2</v>
      </c>
      <c r="AB7068" s="11">
        <v>-1.32E-2</v>
      </c>
      <c r="AC7068" s="11">
        <v>-1.32E-2</v>
      </c>
      <c r="AD7068" s="11">
        <v>-1.32E-2</v>
      </c>
      <c r="AE7068" s="11">
        <v>-1.32E-2</v>
      </c>
      <c r="AF7068" s="11">
        <v>-1.32E-2</v>
      </c>
      <c r="AG7068" s="11">
        <v>-1.32E-2</v>
      </c>
      <c r="AH7068" s="11">
        <v>-1.32E-2</v>
      </c>
      <c r="AI7068" s="11">
        <v>-1.32E-2</v>
      </c>
    </row>
    <row r="7069" spans="1:35" x14ac:dyDescent="0.3">
      <c r="A7069" s="15">
        <v>33167.958333333336</v>
      </c>
      <c r="B7069" s="11">
        <f>SsBackT!D7069</f>
        <v>0</v>
      </c>
      <c r="C7069" s="11">
        <f>Illim!B7069</f>
        <v>-1.32E-2</v>
      </c>
      <c r="D7069" s="11">
        <f t="shared" si="443"/>
        <v>10</v>
      </c>
      <c r="E7069" s="11">
        <f t="shared" si="444"/>
        <v>23</v>
      </c>
      <c r="F7069" s="11">
        <f t="shared" si="445"/>
        <v>60</v>
      </c>
      <c r="G7069" s="11">
        <f t="shared" si="446"/>
        <v>60</v>
      </c>
      <c r="H7069" s="11" cm="1">
        <f t="array" ref="H7069">INDEX($K$10:$DI$8773,ROW(G7069)-9,MATCH(G7069,$K$10:$DI$10,0))</f>
        <v>-1.32E-2</v>
      </c>
      <c r="I7069" s="11">
        <f>IF(INDEX(Effacement!$A$3:$Y$15,MATCH(Tests!D7069,Effacement!$A$3:$A$15,0),MATCH(Tests!E7069,Effacement!$A$3:$Y$3,0))=0,H7069,C7069)</f>
        <v>-1.32E-2</v>
      </c>
      <c r="K7069" s="11">
        <v>-1.32E-2</v>
      </c>
      <c r="L7069" s="11">
        <v>-1.32E-2</v>
      </c>
      <c r="M7069" s="11">
        <v>-1.32E-2</v>
      </c>
      <c r="N7069" s="11">
        <v>-1.32E-2</v>
      </c>
      <c r="O7069" s="11">
        <v>-1.32E-2</v>
      </c>
      <c r="P7069" s="11">
        <v>-1.32E-2</v>
      </c>
      <c r="Q7069" s="11">
        <v>-1.32E-2</v>
      </c>
      <c r="R7069" s="11">
        <v>-1.32E-2</v>
      </c>
      <c r="S7069" s="11">
        <v>-1.32E-2</v>
      </c>
      <c r="T7069" s="11">
        <v>-1.32E-2</v>
      </c>
      <c r="U7069" s="11">
        <v>-1.32E-2</v>
      </c>
      <c r="V7069" s="11">
        <v>-1.32E-2</v>
      </c>
      <c r="W7069" s="11">
        <v>-1.32E-2</v>
      </c>
      <c r="X7069" s="11">
        <v>-1.32E-2</v>
      </c>
      <c r="Y7069" s="11">
        <v>-1.32E-2</v>
      </c>
      <c r="Z7069" s="11">
        <v>-1.32E-2</v>
      </c>
      <c r="AA7069" s="11">
        <v>-1.32E-2</v>
      </c>
      <c r="AB7069" s="11">
        <v>-1.32E-2</v>
      </c>
      <c r="AC7069" s="11">
        <v>-1.32E-2</v>
      </c>
      <c r="AD7069" s="11">
        <v>-1.32E-2</v>
      </c>
      <c r="AE7069" s="11">
        <v>-1.32E-2</v>
      </c>
      <c r="AF7069" s="11">
        <v>-1.32E-2</v>
      </c>
      <c r="AG7069" s="11">
        <v>-1.32E-2</v>
      </c>
      <c r="AH7069" s="11">
        <v>-1.32E-2</v>
      </c>
      <c r="AI7069" s="11">
        <v>-1.32E-2</v>
      </c>
    </row>
    <row r="7070" spans="1:35" x14ac:dyDescent="0.3">
      <c r="A7070" s="15">
        <v>33168</v>
      </c>
      <c r="B7070" s="11">
        <f>SsBackT!D7070</f>
        <v>0</v>
      </c>
      <c r="C7070" s="11">
        <f>Illim!B7070</f>
        <v>-1.32E-2</v>
      </c>
      <c r="D7070" s="11">
        <f t="shared" si="443"/>
        <v>10</v>
      </c>
      <c r="E7070" s="11">
        <f t="shared" si="444"/>
        <v>0</v>
      </c>
      <c r="F7070" s="11">
        <f t="shared" si="445"/>
        <v>60</v>
      </c>
      <c r="G7070" s="11">
        <f t="shared" si="446"/>
        <v>60</v>
      </c>
      <c r="H7070" s="11" cm="1">
        <f t="array" ref="H7070">INDEX($K$10:$DI$8773,ROW(G7070)-9,MATCH(G7070,$K$10:$DI$10,0))</f>
        <v>-1.32E-2</v>
      </c>
      <c r="I7070" s="11">
        <f>IF(INDEX(Effacement!$A$3:$Y$15,MATCH(Tests!D7070,Effacement!$A$3:$A$15,0),MATCH(Tests!E7070,Effacement!$A$3:$Y$3,0))=0,H7070,C7070)</f>
        <v>-1.32E-2</v>
      </c>
      <c r="K7070" s="11">
        <v>-1.32E-2</v>
      </c>
      <c r="L7070" s="11">
        <v>-1.32E-2</v>
      </c>
      <c r="M7070" s="11">
        <v>-1.32E-2</v>
      </c>
      <c r="N7070" s="11">
        <v>-1.32E-2</v>
      </c>
      <c r="O7070" s="11">
        <v>-1.32E-2</v>
      </c>
      <c r="P7070" s="11">
        <v>-1.32E-2</v>
      </c>
      <c r="Q7070" s="11">
        <v>-1.32E-2</v>
      </c>
      <c r="R7070" s="11">
        <v>-1.32E-2</v>
      </c>
      <c r="S7070" s="11">
        <v>-1.32E-2</v>
      </c>
      <c r="T7070" s="11">
        <v>-1.32E-2</v>
      </c>
      <c r="U7070" s="11">
        <v>-1.32E-2</v>
      </c>
      <c r="V7070" s="11">
        <v>-1.32E-2</v>
      </c>
      <c r="W7070" s="11">
        <v>-1.32E-2</v>
      </c>
      <c r="X7070" s="11">
        <v>-1.32E-2</v>
      </c>
      <c r="Y7070" s="11">
        <v>-1.32E-2</v>
      </c>
      <c r="Z7070" s="11">
        <v>-1.32E-2</v>
      </c>
      <c r="AA7070" s="11">
        <v>-1.32E-2</v>
      </c>
      <c r="AB7070" s="11">
        <v>-1.32E-2</v>
      </c>
      <c r="AC7070" s="11">
        <v>-1.32E-2</v>
      </c>
      <c r="AD7070" s="11">
        <v>-1.32E-2</v>
      </c>
      <c r="AE7070" s="11">
        <v>-1.32E-2</v>
      </c>
      <c r="AF7070" s="11">
        <v>-1.32E-2</v>
      </c>
      <c r="AG7070" s="11">
        <v>-1.32E-2</v>
      </c>
      <c r="AH7070" s="11">
        <v>-1.32E-2</v>
      </c>
      <c r="AI7070" s="11">
        <v>-1.32E-2</v>
      </c>
    </row>
    <row r="7071" spans="1:35" x14ac:dyDescent="0.3">
      <c r="A7071" s="15">
        <v>33168.041666666664</v>
      </c>
      <c r="B7071" s="11">
        <f>SsBackT!D7071</f>
        <v>0</v>
      </c>
      <c r="C7071" s="11">
        <f>Illim!B7071</f>
        <v>-1.32E-2</v>
      </c>
      <c r="D7071" s="11">
        <f t="shared" si="443"/>
        <v>10</v>
      </c>
      <c r="E7071" s="11">
        <f t="shared" si="444"/>
        <v>1</v>
      </c>
      <c r="F7071" s="11">
        <f t="shared" si="445"/>
        <v>60</v>
      </c>
      <c r="G7071" s="11">
        <f t="shared" si="446"/>
        <v>60</v>
      </c>
      <c r="H7071" s="11" cm="1">
        <f t="array" ref="H7071">INDEX($K$10:$DI$8773,ROW(G7071)-9,MATCH(G7071,$K$10:$DI$10,0))</f>
        <v>-1.32E-2</v>
      </c>
      <c r="I7071" s="11">
        <f>IF(INDEX(Effacement!$A$3:$Y$15,MATCH(Tests!D7071,Effacement!$A$3:$A$15,0),MATCH(Tests!E7071,Effacement!$A$3:$Y$3,0))=0,H7071,C7071)</f>
        <v>-1.32E-2</v>
      </c>
      <c r="K7071" s="11">
        <v>-1.32E-2</v>
      </c>
      <c r="L7071" s="11">
        <v>-1.32E-2</v>
      </c>
      <c r="M7071" s="11">
        <v>-1.32E-2</v>
      </c>
      <c r="N7071" s="11">
        <v>-1.32E-2</v>
      </c>
      <c r="O7071" s="11">
        <v>-1.32E-2</v>
      </c>
      <c r="P7071" s="11">
        <v>-1.32E-2</v>
      </c>
      <c r="Q7071" s="11">
        <v>-1.32E-2</v>
      </c>
      <c r="R7071" s="11">
        <v>-1.32E-2</v>
      </c>
      <c r="S7071" s="11">
        <v>-1.32E-2</v>
      </c>
      <c r="T7071" s="11">
        <v>-1.32E-2</v>
      </c>
      <c r="U7071" s="11">
        <v>-1.32E-2</v>
      </c>
      <c r="V7071" s="11">
        <v>-1.32E-2</v>
      </c>
      <c r="W7071" s="11">
        <v>-1.32E-2</v>
      </c>
      <c r="X7071" s="11">
        <v>-1.32E-2</v>
      </c>
      <c r="Y7071" s="11">
        <v>-1.32E-2</v>
      </c>
      <c r="Z7071" s="11">
        <v>-1.32E-2</v>
      </c>
      <c r="AA7071" s="11">
        <v>-1.32E-2</v>
      </c>
      <c r="AB7071" s="11">
        <v>-1.32E-2</v>
      </c>
      <c r="AC7071" s="11">
        <v>-1.32E-2</v>
      </c>
      <c r="AD7071" s="11">
        <v>-1.32E-2</v>
      </c>
      <c r="AE7071" s="11">
        <v>-1.32E-2</v>
      </c>
      <c r="AF7071" s="11">
        <v>-1.32E-2</v>
      </c>
      <c r="AG7071" s="11">
        <v>-1.32E-2</v>
      </c>
      <c r="AH7071" s="11">
        <v>-1.32E-2</v>
      </c>
      <c r="AI7071" s="11">
        <v>-1.32E-2</v>
      </c>
    </row>
    <row r="7072" spans="1:35" x14ac:dyDescent="0.3">
      <c r="A7072" s="15">
        <v>33168.083333333336</v>
      </c>
      <c r="B7072" s="11">
        <f>SsBackT!D7072</f>
        <v>0</v>
      </c>
      <c r="C7072" s="11">
        <f>Illim!B7072</f>
        <v>-1.32E-2</v>
      </c>
      <c r="D7072" s="11">
        <f t="shared" si="443"/>
        <v>10</v>
      </c>
      <c r="E7072" s="11">
        <f t="shared" si="444"/>
        <v>2</v>
      </c>
      <c r="F7072" s="11">
        <f t="shared" si="445"/>
        <v>60</v>
      </c>
      <c r="G7072" s="11">
        <f t="shared" si="446"/>
        <v>60</v>
      </c>
      <c r="H7072" s="11" cm="1">
        <f t="array" ref="H7072">INDEX($K$10:$DI$8773,ROW(G7072)-9,MATCH(G7072,$K$10:$DI$10,0))</f>
        <v>-1.32E-2</v>
      </c>
      <c r="I7072" s="11">
        <f>IF(INDEX(Effacement!$A$3:$Y$15,MATCH(Tests!D7072,Effacement!$A$3:$A$15,0),MATCH(Tests!E7072,Effacement!$A$3:$Y$3,0))=0,H7072,C7072)</f>
        <v>-1.32E-2</v>
      </c>
      <c r="K7072" s="11">
        <v>-1.32E-2</v>
      </c>
      <c r="L7072" s="11">
        <v>-1.32E-2</v>
      </c>
      <c r="M7072" s="11">
        <v>-1.32E-2</v>
      </c>
      <c r="N7072" s="11">
        <v>-1.32E-2</v>
      </c>
      <c r="O7072" s="11">
        <v>-1.32E-2</v>
      </c>
      <c r="P7072" s="11">
        <v>-1.32E-2</v>
      </c>
      <c r="Q7072" s="11">
        <v>-1.32E-2</v>
      </c>
      <c r="R7072" s="11">
        <v>-1.32E-2</v>
      </c>
      <c r="S7072" s="11">
        <v>-1.32E-2</v>
      </c>
      <c r="T7072" s="11">
        <v>-1.32E-2</v>
      </c>
      <c r="U7072" s="11">
        <v>-1.32E-2</v>
      </c>
      <c r="V7072" s="11">
        <v>-1.32E-2</v>
      </c>
      <c r="W7072" s="11">
        <v>-1.32E-2</v>
      </c>
      <c r="X7072" s="11">
        <v>-1.32E-2</v>
      </c>
      <c r="Y7072" s="11">
        <v>-1.32E-2</v>
      </c>
      <c r="Z7072" s="11">
        <v>-1.32E-2</v>
      </c>
      <c r="AA7072" s="11">
        <v>-1.32E-2</v>
      </c>
      <c r="AB7072" s="11">
        <v>-1.32E-2</v>
      </c>
      <c r="AC7072" s="11">
        <v>-1.32E-2</v>
      </c>
      <c r="AD7072" s="11">
        <v>-1.32E-2</v>
      </c>
      <c r="AE7072" s="11">
        <v>-1.32E-2</v>
      </c>
      <c r="AF7072" s="11">
        <v>-1.32E-2</v>
      </c>
      <c r="AG7072" s="11">
        <v>-1.32E-2</v>
      </c>
      <c r="AH7072" s="11">
        <v>-1.32E-2</v>
      </c>
      <c r="AI7072" s="11">
        <v>-1.32E-2</v>
      </c>
    </row>
    <row r="7073" spans="1:35" x14ac:dyDescent="0.3">
      <c r="A7073" s="15">
        <v>33168.125</v>
      </c>
      <c r="B7073" s="11">
        <f>SsBackT!D7073</f>
        <v>0</v>
      </c>
      <c r="C7073" s="11">
        <f>Illim!B7073</f>
        <v>-1.32E-2</v>
      </c>
      <c r="D7073" s="11">
        <f t="shared" si="443"/>
        <v>10</v>
      </c>
      <c r="E7073" s="11">
        <f t="shared" si="444"/>
        <v>3</v>
      </c>
      <c r="F7073" s="11">
        <f t="shared" si="445"/>
        <v>60</v>
      </c>
      <c r="G7073" s="11">
        <f t="shared" si="446"/>
        <v>60</v>
      </c>
      <c r="H7073" s="11" cm="1">
        <f t="array" ref="H7073">INDEX($K$10:$DI$8773,ROW(G7073)-9,MATCH(G7073,$K$10:$DI$10,0))</f>
        <v>-1.32E-2</v>
      </c>
      <c r="I7073" s="11">
        <f>IF(INDEX(Effacement!$A$3:$Y$15,MATCH(Tests!D7073,Effacement!$A$3:$A$15,0),MATCH(Tests!E7073,Effacement!$A$3:$Y$3,0))=0,H7073,C7073)</f>
        <v>-1.32E-2</v>
      </c>
      <c r="K7073" s="11">
        <v>-1.32E-2</v>
      </c>
      <c r="L7073" s="11">
        <v>-1.32E-2</v>
      </c>
      <c r="M7073" s="11">
        <v>-1.32E-2</v>
      </c>
      <c r="N7073" s="11">
        <v>-1.32E-2</v>
      </c>
      <c r="O7073" s="11">
        <v>-1.32E-2</v>
      </c>
      <c r="P7073" s="11">
        <v>-1.32E-2</v>
      </c>
      <c r="Q7073" s="11">
        <v>-1.32E-2</v>
      </c>
      <c r="R7073" s="11">
        <v>-1.32E-2</v>
      </c>
      <c r="S7073" s="11">
        <v>-1.32E-2</v>
      </c>
      <c r="T7073" s="11">
        <v>-1.32E-2</v>
      </c>
      <c r="U7073" s="11">
        <v>-1.32E-2</v>
      </c>
      <c r="V7073" s="11">
        <v>-1.32E-2</v>
      </c>
      <c r="W7073" s="11">
        <v>-1.32E-2</v>
      </c>
      <c r="X7073" s="11">
        <v>-1.32E-2</v>
      </c>
      <c r="Y7073" s="11">
        <v>-1.32E-2</v>
      </c>
      <c r="Z7073" s="11">
        <v>-1.32E-2</v>
      </c>
      <c r="AA7073" s="11">
        <v>-1.32E-2</v>
      </c>
      <c r="AB7073" s="11">
        <v>-1.32E-2</v>
      </c>
      <c r="AC7073" s="11">
        <v>-1.32E-2</v>
      </c>
      <c r="AD7073" s="11">
        <v>-1.32E-2</v>
      </c>
      <c r="AE7073" s="11">
        <v>-1.32E-2</v>
      </c>
      <c r="AF7073" s="11">
        <v>-1.32E-2</v>
      </c>
      <c r="AG7073" s="11">
        <v>-1.32E-2</v>
      </c>
      <c r="AH7073" s="11">
        <v>-1.32E-2</v>
      </c>
      <c r="AI7073" s="11">
        <v>-1.32E-2</v>
      </c>
    </row>
    <row r="7074" spans="1:35" x14ac:dyDescent="0.3">
      <c r="A7074" s="15">
        <v>33168.166666666664</v>
      </c>
      <c r="B7074" s="11">
        <f>SsBackT!D7074</f>
        <v>0</v>
      </c>
      <c r="C7074" s="11">
        <f>Illim!B7074</f>
        <v>-1.32E-2</v>
      </c>
      <c r="D7074" s="11">
        <f t="shared" si="443"/>
        <v>10</v>
      </c>
      <c r="E7074" s="11">
        <f t="shared" si="444"/>
        <v>4</v>
      </c>
      <c r="F7074" s="11">
        <f t="shared" si="445"/>
        <v>60</v>
      </c>
      <c r="G7074" s="11">
        <f t="shared" si="446"/>
        <v>60</v>
      </c>
      <c r="H7074" s="11" cm="1">
        <f t="array" ref="H7074">INDEX($K$10:$DI$8773,ROW(G7074)-9,MATCH(G7074,$K$10:$DI$10,0))</f>
        <v>-1.32E-2</v>
      </c>
      <c r="I7074" s="11">
        <f>IF(INDEX(Effacement!$A$3:$Y$15,MATCH(Tests!D7074,Effacement!$A$3:$A$15,0),MATCH(Tests!E7074,Effacement!$A$3:$Y$3,0))=0,H7074,C7074)</f>
        <v>-1.32E-2</v>
      </c>
      <c r="K7074" s="11">
        <v>-1.32E-2</v>
      </c>
      <c r="L7074" s="11">
        <v>-1.32E-2</v>
      </c>
      <c r="M7074" s="11">
        <v>-1.32E-2</v>
      </c>
      <c r="N7074" s="11">
        <v>-1.32E-2</v>
      </c>
      <c r="O7074" s="11">
        <v>-1.32E-2</v>
      </c>
      <c r="P7074" s="11">
        <v>-1.32E-2</v>
      </c>
      <c r="Q7074" s="11">
        <v>-1.32E-2</v>
      </c>
      <c r="R7074" s="11">
        <v>-1.32E-2</v>
      </c>
      <c r="S7074" s="11">
        <v>-1.32E-2</v>
      </c>
      <c r="T7074" s="11">
        <v>-1.32E-2</v>
      </c>
      <c r="U7074" s="11">
        <v>-1.32E-2</v>
      </c>
      <c r="V7074" s="11">
        <v>-1.32E-2</v>
      </c>
      <c r="W7074" s="11">
        <v>-1.32E-2</v>
      </c>
      <c r="X7074" s="11">
        <v>-1.32E-2</v>
      </c>
      <c r="Y7074" s="11">
        <v>-1.32E-2</v>
      </c>
      <c r="Z7074" s="11">
        <v>-1.32E-2</v>
      </c>
      <c r="AA7074" s="11">
        <v>-1.32E-2</v>
      </c>
      <c r="AB7074" s="11">
        <v>-1.32E-2</v>
      </c>
      <c r="AC7074" s="11">
        <v>-1.32E-2</v>
      </c>
      <c r="AD7074" s="11">
        <v>-1.32E-2</v>
      </c>
      <c r="AE7074" s="11">
        <v>-1.32E-2</v>
      </c>
      <c r="AF7074" s="11">
        <v>-1.32E-2</v>
      </c>
      <c r="AG7074" s="11">
        <v>-1.32E-2</v>
      </c>
      <c r="AH7074" s="11">
        <v>-1.32E-2</v>
      </c>
      <c r="AI7074" s="11">
        <v>-1.32E-2</v>
      </c>
    </row>
    <row r="7075" spans="1:35" x14ac:dyDescent="0.3">
      <c r="A7075" s="15">
        <v>33168.208333333336</v>
      </c>
      <c r="B7075" s="11">
        <f>SsBackT!D7075</f>
        <v>0</v>
      </c>
      <c r="C7075" s="11">
        <f>Illim!B7075</f>
        <v>-1.32E-2</v>
      </c>
      <c r="D7075" s="11">
        <f t="shared" si="443"/>
        <v>10</v>
      </c>
      <c r="E7075" s="11">
        <f t="shared" si="444"/>
        <v>5</v>
      </c>
      <c r="F7075" s="11">
        <f t="shared" si="445"/>
        <v>60</v>
      </c>
      <c r="G7075" s="11">
        <f t="shared" si="446"/>
        <v>60</v>
      </c>
      <c r="H7075" s="11" cm="1">
        <f t="array" ref="H7075">INDEX($K$10:$DI$8773,ROW(G7075)-9,MATCH(G7075,$K$10:$DI$10,0))</f>
        <v>-1.32E-2</v>
      </c>
      <c r="I7075" s="11">
        <f>IF(INDEX(Effacement!$A$3:$Y$15,MATCH(Tests!D7075,Effacement!$A$3:$A$15,0),MATCH(Tests!E7075,Effacement!$A$3:$Y$3,0))=0,H7075,C7075)</f>
        <v>-1.32E-2</v>
      </c>
      <c r="K7075" s="11">
        <v>-1.32E-2</v>
      </c>
      <c r="L7075" s="11">
        <v>-1.32E-2</v>
      </c>
      <c r="M7075" s="11">
        <v>-1.32E-2</v>
      </c>
      <c r="N7075" s="11">
        <v>-1.32E-2</v>
      </c>
      <c r="O7075" s="11">
        <v>-1.32E-2</v>
      </c>
      <c r="P7075" s="11">
        <v>-1.32E-2</v>
      </c>
      <c r="Q7075" s="11">
        <v>-1.32E-2</v>
      </c>
      <c r="R7075" s="11">
        <v>-1.32E-2</v>
      </c>
      <c r="S7075" s="11">
        <v>-1.32E-2</v>
      </c>
      <c r="T7075" s="11">
        <v>-1.32E-2</v>
      </c>
      <c r="U7075" s="11">
        <v>-1.32E-2</v>
      </c>
      <c r="V7075" s="11">
        <v>-1.32E-2</v>
      </c>
      <c r="W7075" s="11">
        <v>-1.32E-2</v>
      </c>
      <c r="X7075" s="11">
        <v>-1.32E-2</v>
      </c>
      <c r="Y7075" s="11">
        <v>-1.32E-2</v>
      </c>
      <c r="Z7075" s="11">
        <v>-1.32E-2</v>
      </c>
      <c r="AA7075" s="11">
        <v>-1.32E-2</v>
      </c>
      <c r="AB7075" s="11">
        <v>-1.32E-2</v>
      </c>
      <c r="AC7075" s="11">
        <v>-1.32E-2</v>
      </c>
      <c r="AD7075" s="11">
        <v>-1.32E-2</v>
      </c>
      <c r="AE7075" s="11">
        <v>-1.32E-2</v>
      </c>
      <c r="AF7075" s="11">
        <v>-1.32E-2</v>
      </c>
      <c r="AG7075" s="11">
        <v>-1.32E-2</v>
      </c>
      <c r="AH7075" s="11">
        <v>-1.32E-2</v>
      </c>
      <c r="AI7075" s="11">
        <v>-1.32E-2</v>
      </c>
    </row>
    <row r="7076" spans="1:35" x14ac:dyDescent="0.3">
      <c r="A7076" s="15">
        <v>33168.25</v>
      </c>
      <c r="B7076" s="11">
        <f>SsBackT!D7076</f>
        <v>0</v>
      </c>
      <c r="C7076" s="11">
        <f>Illim!B7076</f>
        <v>-1.32E-2</v>
      </c>
      <c r="D7076" s="11">
        <f t="shared" si="443"/>
        <v>10</v>
      </c>
      <c r="E7076" s="11">
        <f t="shared" si="444"/>
        <v>6</v>
      </c>
      <c r="F7076" s="11">
        <f t="shared" si="445"/>
        <v>60</v>
      </c>
      <c r="G7076" s="11">
        <f t="shared" si="446"/>
        <v>60</v>
      </c>
      <c r="H7076" s="11" cm="1">
        <f t="array" ref="H7076">INDEX($K$10:$DI$8773,ROW(G7076)-9,MATCH(G7076,$K$10:$DI$10,0))</f>
        <v>-1.32E-2</v>
      </c>
      <c r="I7076" s="11">
        <f>IF(INDEX(Effacement!$A$3:$Y$15,MATCH(Tests!D7076,Effacement!$A$3:$A$15,0),MATCH(Tests!E7076,Effacement!$A$3:$Y$3,0))=0,H7076,C7076)</f>
        <v>-1.32E-2</v>
      </c>
      <c r="K7076" s="11">
        <v>-1.32E-2</v>
      </c>
      <c r="L7076" s="11">
        <v>-1.32E-2</v>
      </c>
      <c r="M7076" s="11">
        <v>-1.32E-2</v>
      </c>
      <c r="N7076" s="11">
        <v>-1.32E-2</v>
      </c>
      <c r="O7076" s="11">
        <v>-1.32E-2</v>
      </c>
      <c r="P7076" s="11">
        <v>-1.32E-2</v>
      </c>
      <c r="Q7076" s="11">
        <v>-1.32E-2</v>
      </c>
      <c r="R7076" s="11">
        <v>-1.32E-2</v>
      </c>
      <c r="S7076" s="11">
        <v>-1.32E-2</v>
      </c>
      <c r="T7076" s="11">
        <v>-1.32E-2</v>
      </c>
      <c r="U7076" s="11">
        <v>-1.32E-2</v>
      </c>
      <c r="V7076" s="11">
        <v>-1.32E-2</v>
      </c>
      <c r="W7076" s="11">
        <v>-1.32E-2</v>
      </c>
      <c r="X7076" s="11">
        <v>-1.32E-2</v>
      </c>
      <c r="Y7076" s="11">
        <v>-1.32E-2</v>
      </c>
      <c r="Z7076" s="11">
        <v>-1.32E-2</v>
      </c>
      <c r="AA7076" s="11">
        <v>-1.32E-2</v>
      </c>
      <c r="AB7076" s="11">
        <v>-1.32E-2</v>
      </c>
      <c r="AC7076" s="11">
        <v>-1.32E-2</v>
      </c>
      <c r="AD7076" s="11">
        <v>-1.32E-2</v>
      </c>
      <c r="AE7076" s="11">
        <v>-1.32E-2</v>
      </c>
      <c r="AF7076" s="11">
        <v>-1.32E-2</v>
      </c>
      <c r="AG7076" s="11">
        <v>-1.32E-2</v>
      </c>
      <c r="AH7076" s="11">
        <v>-1.32E-2</v>
      </c>
      <c r="AI7076" s="11">
        <v>-1.32E-2</v>
      </c>
    </row>
    <row r="7077" spans="1:35" x14ac:dyDescent="0.3">
      <c r="A7077" s="15">
        <v>33168.291666666664</v>
      </c>
      <c r="B7077" s="11">
        <f>SsBackT!D7077</f>
        <v>0</v>
      </c>
      <c r="C7077" s="11">
        <f>Illim!B7077</f>
        <v>11.151</v>
      </c>
      <c r="D7077" s="11">
        <f t="shared" si="443"/>
        <v>10</v>
      </c>
      <c r="E7077" s="11">
        <f t="shared" si="444"/>
        <v>7</v>
      </c>
      <c r="F7077" s="11">
        <f t="shared" si="445"/>
        <v>60</v>
      </c>
      <c r="G7077" s="11">
        <f t="shared" si="446"/>
        <v>60</v>
      </c>
      <c r="H7077" s="11" cm="1">
        <f t="array" ref="H7077">INDEX($K$10:$DI$8773,ROW(G7077)-9,MATCH(G7077,$K$10:$DI$10,0))</f>
        <v>7.4229000000000003</v>
      </c>
      <c r="I7077" s="11">
        <f>IF(INDEX(Effacement!$A$3:$Y$15,MATCH(Tests!D7077,Effacement!$A$3:$A$15,0),MATCH(Tests!E7077,Effacement!$A$3:$Y$3,0))=0,H7077,C7077)</f>
        <v>7.4229000000000003</v>
      </c>
      <c r="K7077" s="11">
        <v>-1.32E-2</v>
      </c>
      <c r="L7077" s="11">
        <v>-1.32E-2</v>
      </c>
      <c r="M7077" s="11">
        <v>5.4481000000000002</v>
      </c>
      <c r="N7077" s="11">
        <v>6.0114000000000001</v>
      </c>
      <c r="O7077" s="11">
        <v>6.6265000000000001</v>
      </c>
      <c r="P7077" s="11">
        <v>7.2622999999999998</v>
      </c>
      <c r="Q7077" s="11">
        <v>7.9385000000000003</v>
      </c>
      <c r="R7077" s="11">
        <v>8.6211000000000002</v>
      </c>
      <c r="S7077" s="11">
        <v>9.3040000000000003</v>
      </c>
      <c r="T7077" s="11">
        <v>9.9670000000000005</v>
      </c>
      <c r="U7077" s="11">
        <v>10.585000000000001</v>
      </c>
      <c r="V7077" s="11">
        <v>11.125999999999999</v>
      </c>
      <c r="W7077" s="11">
        <v>11.548</v>
      </c>
      <c r="X7077" s="11">
        <v>11.584</v>
      </c>
      <c r="Y7077" s="11">
        <v>11.29</v>
      </c>
      <c r="Z7077" s="11">
        <v>10.824999999999999</v>
      </c>
      <c r="AA7077" s="11">
        <v>10.446</v>
      </c>
      <c r="AB7077" s="11">
        <v>10.053000000000001</v>
      </c>
      <c r="AC7077" s="11">
        <v>9.6517999999999997</v>
      </c>
      <c r="AD7077" s="11">
        <v>9.2438000000000002</v>
      </c>
      <c r="AE7077" s="11">
        <v>8.8508999999999993</v>
      </c>
      <c r="AF7077" s="11">
        <v>8.4558999999999997</v>
      </c>
      <c r="AG7077" s="11">
        <v>8.0950000000000006</v>
      </c>
      <c r="AH7077" s="11">
        <v>7.7415000000000003</v>
      </c>
      <c r="AI7077" s="11">
        <v>7.4229000000000003</v>
      </c>
    </row>
    <row r="7078" spans="1:35" x14ac:dyDescent="0.3">
      <c r="A7078" s="15">
        <v>33168.333333333336</v>
      </c>
      <c r="B7078" s="11">
        <f>SsBackT!D7078</f>
        <v>0</v>
      </c>
      <c r="C7078" s="11">
        <f>Illim!B7078</f>
        <v>245.52</v>
      </c>
      <c r="D7078" s="11">
        <f t="shared" si="443"/>
        <v>10</v>
      </c>
      <c r="E7078" s="11">
        <f t="shared" si="444"/>
        <v>8</v>
      </c>
      <c r="F7078" s="11">
        <f t="shared" si="445"/>
        <v>60</v>
      </c>
      <c r="G7078" s="11">
        <f t="shared" si="446"/>
        <v>60</v>
      </c>
      <c r="H7078" s="11" cm="1">
        <f t="array" ref="H7078">INDEX($K$10:$DI$8773,ROW(G7078)-9,MATCH(G7078,$K$10:$DI$10,0))</f>
        <v>188.7</v>
      </c>
      <c r="I7078" s="11">
        <f>IF(INDEX(Effacement!$A$3:$Y$15,MATCH(Tests!D7078,Effacement!$A$3:$A$15,0),MATCH(Tests!E7078,Effacement!$A$3:$Y$3,0))=0,H7078,C7078)</f>
        <v>188.7</v>
      </c>
      <c r="K7078" s="11">
        <v>90.641999999999996</v>
      </c>
      <c r="L7078" s="11">
        <v>91.35</v>
      </c>
      <c r="M7078" s="11">
        <v>91.866</v>
      </c>
      <c r="N7078" s="11">
        <v>92.144000000000005</v>
      </c>
      <c r="O7078" s="11">
        <v>92.215999999999994</v>
      </c>
      <c r="P7078" s="11">
        <v>92.028000000000006</v>
      </c>
      <c r="Q7078" s="11">
        <v>91.543999999999997</v>
      </c>
      <c r="R7078" s="11">
        <v>90.558999999999997</v>
      </c>
      <c r="S7078" s="11">
        <v>138.12</v>
      </c>
      <c r="T7078" s="11">
        <v>238.97</v>
      </c>
      <c r="U7078" s="11">
        <v>205.52</v>
      </c>
      <c r="V7078" s="11">
        <v>170.15</v>
      </c>
      <c r="W7078" s="11">
        <v>133.35</v>
      </c>
      <c r="X7078" s="11">
        <v>99.185000000000002</v>
      </c>
      <c r="Y7078" s="11">
        <v>70.222999999999999</v>
      </c>
      <c r="Z7078" s="11">
        <v>56.823</v>
      </c>
      <c r="AA7078" s="11">
        <v>62.27</v>
      </c>
      <c r="AB7078" s="11">
        <v>79.27</v>
      </c>
      <c r="AC7078" s="11">
        <v>101.25</v>
      </c>
      <c r="AD7078" s="11">
        <v>124.86</v>
      </c>
      <c r="AE7078" s="11">
        <v>148.77000000000001</v>
      </c>
      <c r="AF7078" s="11">
        <v>171.79</v>
      </c>
      <c r="AG7078" s="11">
        <v>183.5</v>
      </c>
      <c r="AH7078" s="11">
        <v>186.64</v>
      </c>
      <c r="AI7078" s="11">
        <v>188.7</v>
      </c>
    </row>
    <row r="7079" spans="1:35" x14ac:dyDescent="0.3">
      <c r="A7079" s="15">
        <v>33168.375</v>
      </c>
      <c r="B7079" s="11">
        <f>SsBackT!D7079</f>
        <v>0</v>
      </c>
      <c r="C7079" s="11">
        <f>Illim!B7079</f>
        <v>293.04000000000002</v>
      </c>
      <c r="D7079" s="11">
        <f t="shared" si="443"/>
        <v>10</v>
      </c>
      <c r="E7079" s="11">
        <f t="shared" si="444"/>
        <v>9</v>
      </c>
      <c r="F7079" s="11">
        <f t="shared" si="445"/>
        <v>60</v>
      </c>
      <c r="G7079" s="11">
        <f t="shared" si="446"/>
        <v>60</v>
      </c>
      <c r="H7079" s="11" cm="1">
        <f t="array" ref="H7079">INDEX($K$10:$DI$8773,ROW(G7079)-9,MATCH(G7079,$K$10:$DI$10,0))</f>
        <v>234.56</v>
      </c>
      <c r="I7079" s="11">
        <f>IF(INDEX(Effacement!$A$3:$Y$15,MATCH(Tests!D7079,Effacement!$A$3:$A$15,0),MATCH(Tests!E7079,Effacement!$A$3:$Y$3,0))=0,H7079,C7079)</f>
        <v>234.56</v>
      </c>
      <c r="K7079" s="11">
        <v>401.47</v>
      </c>
      <c r="L7079" s="11">
        <v>416.69</v>
      </c>
      <c r="M7079" s="11">
        <v>451.84</v>
      </c>
      <c r="N7079" s="11">
        <v>506.27</v>
      </c>
      <c r="O7079" s="11">
        <v>528.04999999999995</v>
      </c>
      <c r="P7079" s="11">
        <v>511.56</v>
      </c>
      <c r="Q7079" s="11">
        <v>491.55</v>
      </c>
      <c r="R7079" s="11">
        <v>468.11</v>
      </c>
      <c r="S7079" s="11">
        <v>440.68</v>
      </c>
      <c r="T7079" s="11">
        <v>409.31</v>
      </c>
      <c r="U7079" s="11">
        <v>374.08</v>
      </c>
      <c r="V7079" s="11">
        <v>335.3</v>
      </c>
      <c r="W7079" s="11">
        <v>292.55</v>
      </c>
      <c r="X7079" s="11">
        <v>250.1</v>
      </c>
      <c r="Y7079" s="11">
        <v>204.8</v>
      </c>
      <c r="Z7079" s="11">
        <v>159.32</v>
      </c>
      <c r="AA7079" s="11">
        <v>116.97</v>
      </c>
      <c r="AB7079" s="11">
        <v>84.858999999999995</v>
      </c>
      <c r="AC7079" s="11">
        <v>76.516000000000005</v>
      </c>
      <c r="AD7079" s="11">
        <v>88.209000000000003</v>
      </c>
      <c r="AE7079" s="11">
        <v>112.03</v>
      </c>
      <c r="AF7079" s="11">
        <v>141.26</v>
      </c>
      <c r="AG7079" s="11">
        <v>172.51</v>
      </c>
      <c r="AH7079" s="11">
        <v>204</v>
      </c>
      <c r="AI7079" s="11">
        <v>234.56</v>
      </c>
    </row>
    <row r="7080" spans="1:35" x14ac:dyDescent="0.3">
      <c r="A7080" s="15">
        <v>33168.416666666664</v>
      </c>
      <c r="B7080" s="11">
        <f>SsBackT!D7080</f>
        <v>0</v>
      </c>
      <c r="C7080" s="11">
        <f>Illim!B7080</f>
        <v>405.1</v>
      </c>
      <c r="D7080" s="11">
        <f t="shared" si="443"/>
        <v>10</v>
      </c>
      <c r="E7080" s="11">
        <f t="shared" si="444"/>
        <v>10</v>
      </c>
      <c r="F7080" s="11">
        <f t="shared" si="445"/>
        <v>60</v>
      </c>
      <c r="G7080" s="11">
        <f t="shared" si="446"/>
        <v>60</v>
      </c>
      <c r="H7080" s="11" cm="1">
        <f t="array" ref="H7080">INDEX($K$10:$DI$8773,ROW(G7080)-9,MATCH(G7080,$K$10:$DI$10,0))</f>
        <v>141.04</v>
      </c>
      <c r="I7080" s="11">
        <f>IF(INDEX(Effacement!$A$3:$Y$15,MATCH(Tests!D7080,Effacement!$A$3:$A$15,0),MATCH(Tests!E7080,Effacement!$A$3:$Y$3,0))=0,H7080,C7080)</f>
        <v>141.04</v>
      </c>
      <c r="K7080" s="11">
        <v>524.55999999999995</v>
      </c>
      <c r="L7080" s="11">
        <v>533.63</v>
      </c>
      <c r="M7080" s="11">
        <v>539.20000000000005</v>
      </c>
      <c r="N7080" s="11">
        <v>541.54</v>
      </c>
      <c r="O7080" s="11">
        <v>540.28</v>
      </c>
      <c r="P7080" s="11">
        <v>535.83000000000004</v>
      </c>
      <c r="Q7080" s="11">
        <v>527.91</v>
      </c>
      <c r="R7080" s="11">
        <v>516.82000000000005</v>
      </c>
      <c r="S7080" s="11">
        <v>501.76</v>
      </c>
      <c r="T7080" s="11">
        <v>483.23</v>
      </c>
      <c r="U7080" s="11">
        <v>460.68</v>
      </c>
      <c r="V7080" s="11">
        <v>434.69</v>
      </c>
      <c r="W7080" s="11">
        <v>405.17</v>
      </c>
      <c r="X7080" s="11">
        <v>376.09</v>
      </c>
      <c r="Y7080" s="11">
        <v>343.2</v>
      </c>
      <c r="Z7080" s="11">
        <v>306.52999999999997</v>
      </c>
      <c r="AA7080" s="11">
        <v>266.92</v>
      </c>
      <c r="AB7080" s="11">
        <v>225.41</v>
      </c>
      <c r="AC7080" s="11">
        <v>183.33</v>
      </c>
      <c r="AD7080" s="11">
        <v>143.74</v>
      </c>
      <c r="AE7080" s="11">
        <v>111.35</v>
      </c>
      <c r="AF7080" s="11">
        <v>96.353999999999999</v>
      </c>
      <c r="AG7080" s="11">
        <v>99.908000000000001</v>
      </c>
      <c r="AH7080" s="11">
        <v>117.23</v>
      </c>
      <c r="AI7080" s="11">
        <v>141.04</v>
      </c>
    </row>
    <row r="7081" spans="1:35" x14ac:dyDescent="0.3">
      <c r="A7081" s="15">
        <v>33168.458333333336</v>
      </c>
      <c r="B7081" s="11">
        <f>SsBackT!D7081</f>
        <v>0</v>
      </c>
      <c r="C7081" s="11">
        <f>Illim!B7081</f>
        <v>499.36</v>
      </c>
      <c r="D7081" s="11">
        <f t="shared" si="443"/>
        <v>10</v>
      </c>
      <c r="E7081" s="11">
        <f t="shared" si="444"/>
        <v>11</v>
      </c>
      <c r="F7081" s="11">
        <f t="shared" si="445"/>
        <v>60</v>
      </c>
      <c r="G7081" s="11">
        <f t="shared" si="446"/>
        <v>60</v>
      </c>
      <c r="H7081" s="11" cm="1">
        <f t="array" ref="H7081">INDEX($K$10:$DI$8773,ROW(G7081)-9,MATCH(G7081,$K$10:$DI$10,0))</f>
        <v>125.83</v>
      </c>
      <c r="I7081" s="11">
        <f>IF(INDEX(Effacement!$A$3:$Y$15,MATCH(Tests!D7081,Effacement!$A$3:$A$15,0),MATCH(Tests!E7081,Effacement!$A$3:$Y$3,0))=0,H7081,C7081)</f>
        <v>499.36</v>
      </c>
      <c r="K7081" s="11">
        <v>446.2</v>
      </c>
      <c r="L7081" s="11">
        <v>469.65</v>
      </c>
      <c r="M7081" s="11">
        <v>489.67</v>
      </c>
      <c r="N7081" s="11">
        <v>506.5</v>
      </c>
      <c r="O7081" s="11">
        <v>520.13</v>
      </c>
      <c r="P7081" s="11">
        <v>529.95000000000005</v>
      </c>
      <c r="Q7081" s="11">
        <v>536.05999999999995</v>
      </c>
      <c r="R7081" s="11">
        <v>538.96</v>
      </c>
      <c r="S7081" s="11">
        <v>538.13</v>
      </c>
      <c r="T7081" s="11">
        <v>533.47</v>
      </c>
      <c r="U7081" s="11">
        <v>525.30999999999995</v>
      </c>
      <c r="V7081" s="11">
        <v>513.12</v>
      </c>
      <c r="W7081" s="11">
        <v>497.67</v>
      </c>
      <c r="X7081" s="11">
        <v>482.39</v>
      </c>
      <c r="Y7081" s="11">
        <v>463.43</v>
      </c>
      <c r="Z7081" s="11">
        <v>441.29</v>
      </c>
      <c r="AA7081" s="11">
        <v>415.3</v>
      </c>
      <c r="AB7081" s="11">
        <v>385.3</v>
      </c>
      <c r="AC7081" s="11">
        <v>352.11</v>
      </c>
      <c r="AD7081" s="11">
        <v>315.87</v>
      </c>
      <c r="AE7081" s="11">
        <v>276.77</v>
      </c>
      <c r="AF7081" s="11">
        <v>236.58</v>
      </c>
      <c r="AG7081" s="11">
        <v>195.62</v>
      </c>
      <c r="AH7081" s="11">
        <v>157.71</v>
      </c>
      <c r="AI7081" s="11">
        <v>125.83</v>
      </c>
    </row>
    <row r="7082" spans="1:35" x14ac:dyDescent="0.3">
      <c r="A7082" s="15">
        <v>33168.5</v>
      </c>
      <c r="B7082" s="11">
        <f>SsBackT!D7082</f>
        <v>0</v>
      </c>
      <c r="C7082" s="11">
        <f>Illim!B7082</f>
        <v>487.98</v>
      </c>
      <c r="D7082" s="11">
        <f t="shared" si="443"/>
        <v>10</v>
      </c>
      <c r="E7082" s="11">
        <f t="shared" si="444"/>
        <v>12</v>
      </c>
      <c r="F7082" s="11">
        <f t="shared" si="445"/>
        <v>60</v>
      </c>
      <c r="G7082" s="11">
        <f t="shared" si="446"/>
        <v>60</v>
      </c>
      <c r="H7082" s="11" cm="1">
        <f t="array" ref="H7082">INDEX($K$10:$DI$8773,ROW(G7082)-9,MATCH(G7082,$K$10:$DI$10,0))</f>
        <v>297.77999999999997</v>
      </c>
      <c r="I7082" s="11">
        <f>IF(INDEX(Effacement!$A$3:$Y$15,MATCH(Tests!D7082,Effacement!$A$3:$A$15,0),MATCH(Tests!E7082,Effacement!$A$3:$Y$3,0))=0,H7082,C7082)</f>
        <v>487.98</v>
      </c>
      <c r="K7082" s="11">
        <v>269.92</v>
      </c>
      <c r="L7082" s="11">
        <v>303.7</v>
      </c>
      <c r="M7082" s="11">
        <v>334.69</v>
      </c>
      <c r="N7082" s="11">
        <v>363.86</v>
      </c>
      <c r="O7082" s="11">
        <v>390.17</v>
      </c>
      <c r="P7082" s="11">
        <v>413.23</v>
      </c>
      <c r="Q7082" s="11">
        <v>433.16</v>
      </c>
      <c r="R7082" s="11">
        <v>450.43</v>
      </c>
      <c r="S7082" s="11">
        <v>465.09</v>
      </c>
      <c r="T7082" s="11">
        <v>475.62</v>
      </c>
      <c r="U7082" s="11">
        <v>483.06</v>
      </c>
      <c r="V7082" s="11">
        <v>486.94</v>
      </c>
      <c r="W7082" s="11">
        <v>487.9</v>
      </c>
      <c r="X7082" s="11">
        <v>489.73</v>
      </c>
      <c r="Y7082" s="11">
        <v>488.47</v>
      </c>
      <c r="Z7082" s="11">
        <v>483.58</v>
      </c>
      <c r="AA7082" s="11">
        <v>475.09</v>
      </c>
      <c r="AB7082" s="11">
        <v>463.07</v>
      </c>
      <c r="AC7082" s="11">
        <v>448.11</v>
      </c>
      <c r="AD7082" s="11">
        <v>430.22</v>
      </c>
      <c r="AE7082" s="11">
        <v>409.66</v>
      </c>
      <c r="AF7082" s="11">
        <v>385.82</v>
      </c>
      <c r="AG7082" s="11">
        <v>358.95</v>
      </c>
      <c r="AH7082" s="11">
        <v>329.2</v>
      </c>
      <c r="AI7082" s="11">
        <v>297.77999999999997</v>
      </c>
    </row>
    <row r="7083" spans="1:35" x14ac:dyDescent="0.3">
      <c r="A7083" s="15">
        <v>33168.541666666664</v>
      </c>
      <c r="B7083" s="11">
        <f>SsBackT!D7083</f>
        <v>0</v>
      </c>
      <c r="C7083" s="11">
        <f>Illim!B7083</f>
        <v>441.48</v>
      </c>
      <c r="D7083" s="11">
        <f t="shared" si="443"/>
        <v>10</v>
      </c>
      <c r="E7083" s="11">
        <f t="shared" si="444"/>
        <v>13</v>
      </c>
      <c r="F7083" s="11">
        <f t="shared" si="445"/>
        <v>60</v>
      </c>
      <c r="G7083" s="11">
        <f t="shared" si="446"/>
        <v>60</v>
      </c>
      <c r="H7083" s="11" cm="1">
        <f t="array" ref="H7083">INDEX($K$10:$DI$8773,ROW(G7083)-9,MATCH(G7083,$K$10:$DI$10,0))</f>
        <v>420.77</v>
      </c>
      <c r="I7083" s="11">
        <f>IF(INDEX(Effacement!$A$3:$Y$15,MATCH(Tests!D7083,Effacement!$A$3:$A$15,0),MATCH(Tests!E7083,Effacement!$A$3:$Y$3,0))=0,H7083,C7083)</f>
        <v>441.48</v>
      </c>
      <c r="K7083" s="11">
        <v>120.15</v>
      </c>
      <c r="L7083" s="11">
        <v>140.11000000000001</v>
      </c>
      <c r="M7083" s="11">
        <v>169.68</v>
      </c>
      <c r="N7083" s="11">
        <v>203.38</v>
      </c>
      <c r="O7083" s="11">
        <v>238.89</v>
      </c>
      <c r="P7083" s="11">
        <v>273.17</v>
      </c>
      <c r="Q7083" s="11">
        <v>305.99</v>
      </c>
      <c r="R7083" s="11">
        <v>336.36</v>
      </c>
      <c r="S7083" s="11">
        <v>364.29</v>
      </c>
      <c r="T7083" s="11">
        <v>388.43</v>
      </c>
      <c r="U7083" s="11">
        <v>409.53</v>
      </c>
      <c r="V7083" s="11">
        <v>426.98</v>
      </c>
      <c r="W7083" s="11">
        <v>442.07</v>
      </c>
      <c r="X7083" s="11">
        <v>458.24</v>
      </c>
      <c r="Y7083" s="11">
        <v>471.02</v>
      </c>
      <c r="Z7083" s="11">
        <v>479.35</v>
      </c>
      <c r="AA7083" s="11">
        <v>485.58</v>
      </c>
      <c r="AB7083" s="11">
        <v>487.98</v>
      </c>
      <c r="AC7083" s="11">
        <v>487.41</v>
      </c>
      <c r="AD7083" s="11">
        <v>483.97</v>
      </c>
      <c r="AE7083" s="11">
        <v>477.3</v>
      </c>
      <c r="AF7083" s="11">
        <v>467.77</v>
      </c>
      <c r="AG7083" s="11">
        <v>455.2</v>
      </c>
      <c r="AH7083" s="11">
        <v>439.49</v>
      </c>
      <c r="AI7083" s="11">
        <v>420.77</v>
      </c>
    </row>
    <row r="7084" spans="1:35" x14ac:dyDescent="0.3">
      <c r="A7084" s="15">
        <v>33168.583333333336</v>
      </c>
      <c r="B7084" s="11">
        <f>SsBackT!D7084</f>
        <v>0</v>
      </c>
      <c r="C7084" s="11">
        <f>Illim!B7084</f>
        <v>341.28</v>
      </c>
      <c r="D7084" s="11">
        <f t="shared" si="443"/>
        <v>10</v>
      </c>
      <c r="E7084" s="11">
        <f t="shared" si="444"/>
        <v>14</v>
      </c>
      <c r="F7084" s="11">
        <f t="shared" si="445"/>
        <v>60</v>
      </c>
      <c r="G7084" s="11">
        <f t="shared" si="446"/>
        <v>60</v>
      </c>
      <c r="H7084" s="11" cm="1">
        <f t="array" ref="H7084">INDEX($K$10:$DI$8773,ROW(G7084)-9,MATCH(G7084,$K$10:$DI$10,0))</f>
        <v>437.3</v>
      </c>
      <c r="I7084" s="11">
        <f>IF(INDEX(Effacement!$A$3:$Y$15,MATCH(Tests!D7084,Effacement!$A$3:$A$15,0),MATCH(Tests!E7084,Effacement!$A$3:$Y$3,0))=0,H7084,C7084)</f>
        <v>341.28</v>
      </c>
      <c r="K7084" s="11">
        <v>159.85</v>
      </c>
      <c r="L7084" s="11">
        <v>141.46</v>
      </c>
      <c r="M7084" s="11">
        <v>126.75</v>
      </c>
      <c r="N7084" s="11">
        <v>118.45</v>
      </c>
      <c r="O7084" s="11">
        <v>121.58</v>
      </c>
      <c r="P7084" s="11">
        <v>140.72</v>
      </c>
      <c r="Q7084" s="11">
        <v>168.67</v>
      </c>
      <c r="R7084" s="11">
        <v>200.02</v>
      </c>
      <c r="S7084" s="11">
        <v>232.03</v>
      </c>
      <c r="T7084" s="11">
        <v>263.08999999999997</v>
      </c>
      <c r="U7084" s="11">
        <v>291.75</v>
      </c>
      <c r="V7084" s="11">
        <v>318.12</v>
      </c>
      <c r="W7084" s="11">
        <v>341.26</v>
      </c>
      <c r="X7084" s="11">
        <v>364.83</v>
      </c>
      <c r="Y7084" s="11">
        <v>385.73</v>
      </c>
      <c r="Z7084" s="11">
        <v>403.41</v>
      </c>
      <c r="AA7084" s="11">
        <v>418.12</v>
      </c>
      <c r="AB7084" s="11">
        <v>429.72</v>
      </c>
      <c r="AC7084" s="11">
        <v>438.61</v>
      </c>
      <c r="AD7084" s="11">
        <v>444.66</v>
      </c>
      <c r="AE7084" s="11">
        <v>448.31</v>
      </c>
      <c r="AF7084" s="11">
        <v>449.41</v>
      </c>
      <c r="AG7084" s="11">
        <v>447.96</v>
      </c>
      <c r="AH7084" s="11">
        <v>443.77</v>
      </c>
      <c r="AI7084" s="11">
        <v>437.3</v>
      </c>
    </row>
    <row r="7085" spans="1:35" x14ac:dyDescent="0.3">
      <c r="A7085" s="15">
        <v>33168.625</v>
      </c>
      <c r="B7085" s="11">
        <f>SsBackT!D7085</f>
        <v>0</v>
      </c>
      <c r="C7085" s="11">
        <f>Illim!B7085</f>
        <v>211.57</v>
      </c>
      <c r="D7085" s="11">
        <f t="shared" si="443"/>
        <v>10</v>
      </c>
      <c r="E7085" s="11">
        <f t="shared" si="444"/>
        <v>15</v>
      </c>
      <c r="F7085" s="11">
        <f t="shared" si="445"/>
        <v>60</v>
      </c>
      <c r="G7085" s="11">
        <f t="shared" si="446"/>
        <v>60</v>
      </c>
      <c r="H7085" s="11" cm="1">
        <f t="array" ref="H7085">INDEX($K$10:$DI$8773,ROW(G7085)-9,MATCH(G7085,$K$10:$DI$10,0))</f>
        <v>172.18</v>
      </c>
      <c r="I7085" s="11">
        <f>IF(INDEX(Effacement!$A$3:$Y$15,MATCH(Tests!D7085,Effacement!$A$3:$A$15,0),MATCH(Tests!E7085,Effacement!$A$3:$Y$3,0))=0,H7085,C7085)</f>
        <v>172.18</v>
      </c>
      <c r="K7085" s="11">
        <v>180.29</v>
      </c>
      <c r="L7085" s="11">
        <v>167.22</v>
      </c>
      <c r="M7085" s="11">
        <v>153.69999999999999</v>
      </c>
      <c r="N7085" s="11">
        <v>139.84</v>
      </c>
      <c r="O7085" s="11">
        <v>126.72</v>
      </c>
      <c r="P7085" s="11">
        <v>115.21</v>
      </c>
      <c r="Q7085" s="11">
        <v>107.83</v>
      </c>
      <c r="R7085" s="11">
        <v>108.52</v>
      </c>
      <c r="S7085" s="11">
        <v>121.67</v>
      </c>
      <c r="T7085" s="11">
        <v>142.37</v>
      </c>
      <c r="U7085" s="11">
        <v>165.74</v>
      </c>
      <c r="V7085" s="11">
        <v>188.91</v>
      </c>
      <c r="W7085" s="11">
        <v>211.1</v>
      </c>
      <c r="X7085" s="11">
        <v>233.12</v>
      </c>
      <c r="Y7085" s="11">
        <v>252.98</v>
      </c>
      <c r="Z7085" s="11">
        <v>270.87</v>
      </c>
      <c r="AA7085" s="11">
        <v>286.67</v>
      </c>
      <c r="AB7085" s="11">
        <v>300.14</v>
      </c>
      <c r="AC7085" s="11">
        <v>311.37</v>
      </c>
      <c r="AD7085" s="11">
        <v>320.7</v>
      </c>
      <c r="AE7085" s="11">
        <v>275.13</v>
      </c>
      <c r="AF7085" s="11">
        <v>237.42</v>
      </c>
      <c r="AG7085" s="11">
        <v>207.47</v>
      </c>
      <c r="AH7085" s="11">
        <v>185.56</v>
      </c>
      <c r="AI7085" s="11">
        <v>172.18</v>
      </c>
    </row>
    <row r="7086" spans="1:35" x14ac:dyDescent="0.3">
      <c r="A7086" s="15">
        <v>33168.666666666664</v>
      </c>
      <c r="B7086" s="11">
        <f>SsBackT!D7086</f>
        <v>0</v>
      </c>
      <c r="C7086" s="11">
        <f>Illim!B7086</f>
        <v>84.113</v>
      </c>
      <c r="D7086" s="11">
        <f t="shared" si="443"/>
        <v>10</v>
      </c>
      <c r="E7086" s="11">
        <f t="shared" si="444"/>
        <v>16</v>
      </c>
      <c r="F7086" s="11">
        <f t="shared" si="445"/>
        <v>60</v>
      </c>
      <c r="G7086" s="11">
        <f t="shared" si="446"/>
        <v>60</v>
      </c>
      <c r="H7086" s="11" cm="1">
        <f t="array" ref="H7086">INDEX($K$10:$DI$8773,ROW(G7086)-9,MATCH(G7086,$K$10:$DI$10,0))</f>
        <v>73.061999999999998</v>
      </c>
      <c r="I7086" s="11">
        <f>IF(INDEX(Effacement!$A$3:$Y$15,MATCH(Tests!D7086,Effacement!$A$3:$A$15,0),MATCH(Tests!E7086,Effacement!$A$3:$Y$3,0))=0,H7086,C7086)</f>
        <v>73.061999999999998</v>
      </c>
      <c r="K7086" s="11">
        <v>87.453000000000003</v>
      </c>
      <c r="L7086" s="11">
        <v>88.197000000000003</v>
      </c>
      <c r="M7086" s="11">
        <v>88.796999999999997</v>
      </c>
      <c r="N7086" s="11">
        <v>89.091999999999999</v>
      </c>
      <c r="O7086" s="11">
        <v>88.075999999999993</v>
      </c>
      <c r="P7086" s="11">
        <v>82.304000000000002</v>
      </c>
      <c r="Q7086" s="11">
        <v>76.44</v>
      </c>
      <c r="R7086" s="11">
        <v>70.727999999999994</v>
      </c>
      <c r="S7086" s="11">
        <v>65.936000000000007</v>
      </c>
      <c r="T7086" s="11">
        <v>63.545000000000002</v>
      </c>
      <c r="U7086" s="11">
        <v>65.84</v>
      </c>
      <c r="V7086" s="11">
        <v>73.888000000000005</v>
      </c>
      <c r="W7086" s="11">
        <v>84.100999999999999</v>
      </c>
      <c r="X7086" s="11">
        <v>95.007000000000005</v>
      </c>
      <c r="Y7086" s="11">
        <v>105.48</v>
      </c>
      <c r="Z7086" s="11">
        <v>105.4</v>
      </c>
      <c r="AA7086" s="11">
        <v>83.578999999999994</v>
      </c>
      <c r="AB7086" s="11">
        <v>83.019000000000005</v>
      </c>
      <c r="AC7086" s="11">
        <v>82.084000000000003</v>
      </c>
      <c r="AD7086" s="11">
        <v>80.823999999999998</v>
      </c>
      <c r="AE7086" s="11">
        <v>79.424000000000007</v>
      </c>
      <c r="AF7086" s="11">
        <v>77.881</v>
      </c>
      <c r="AG7086" s="11">
        <v>76.331000000000003</v>
      </c>
      <c r="AH7086" s="11">
        <v>74.688000000000002</v>
      </c>
      <c r="AI7086" s="11">
        <v>73.061999999999998</v>
      </c>
    </row>
    <row r="7087" spans="1:35" x14ac:dyDescent="0.3">
      <c r="A7087" s="15">
        <v>33168.708333333336</v>
      </c>
      <c r="B7087" s="11">
        <f>SsBackT!D7087</f>
        <v>0</v>
      </c>
      <c r="C7087" s="11">
        <f>Illim!B7087</f>
        <v>-1.32E-2</v>
      </c>
      <c r="D7087" s="11">
        <f t="shared" si="443"/>
        <v>10</v>
      </c>
      <c r="E7087" s="11">
        <f t="shared" si="444"/>
        <v>17</v>
      </c>
      <c r="F7087" s="11">
        <f t="shared" si="445"/>
        <v>60</v>
      </c>
      <c r="G7087" s="11">
        <f t="shared" si="446"/>
        <v>60</v>
      </c>
      <c r="H7087" s="11" cm="1">
        <f t="array" ref="H7087">INDEX($K$10:$DI$8773,ROW(G7087)-9,MATCH(G7087,$K$10:$DI$10,0))</f>
        <v>-1.32E-2</v>
      </c>
      <c r="I7087" s="11">
        <f>IF(INDEX(Effacement!$A$3:$Y$15,MATCH(Tests!D7087,Effacement!$A$3:$A$15,0),MATCH(Tests!E7087,Effacement!$A$3:$Y$3,0))=0,H7087,C7087)</f>
        <v>-1.32E-2</v>
      </c>
      <c r="K7087" s="11">
        <v>-1.32E-2</v>
      </c>
      <c r="L7087" s="11">
        <v>-1.32E-2</v>
      </c>
      <c r="M7087" s="11">
        <v>-1.32E-2</v>
      </c>
      <c r="N7087" s="11">
        <v>-1.32E-2</v>
      </c>
      <c r="O7087" s="11">
        <v>-1.32E-2</v>
      </c>
      <c r="P7087" s="11">
        <v>-1.32E-2</v>
      </c>
      <c r="Q7087" s="11">
        <v>-1.32E-2</v>
      </c>
      <c r="R7087" s="11">
        <v>-1.32E-2</v>
      </c>
      <c r="S7087" s="11">
        <v>-1.32E-2</v>
      </c>
      <c r="T7087" s="11">
        <v>-1.32E-2</v>
      </c>
      <c r="U7087" s="11">
        <v>-1.32E-2</v>
      </c>
      <c r="V7087" s="11">
        <v>-1.32E-2</v>
      </c>
      <c r="W7087" s="11">
        <v>-1.32E-2</v>
      </c>
      <c r="X7087" s="11">
        <v>-1.32E-2</v>
      </c>
      <c r="Y7087" s="11">
        <v>-1.32E-2</v>
      </c>
      <c r="Z7087" s="11">
        <v>-1.32E-2</v>
      </c>
      <c r="AA7087" s="11">
        <v>-1.32E-2</v>
      </c>
      <c r="AB7087" s="11">
        <v>-1.32E-2</v>
      </c>
      <c r="AC7087" s="11">
        <v>-1.32E-2</v>
      </c>
      <c r="AD7087" s="11">
        <v>-1.32E-2</v>
      </c>
      <c r="AE7087" s="11">
        <v>-1.32E-2</v>
      </c>
      <c r="AF7087" s="11">
        <v>-1.32E-2</v>
      </c>
      <c r="AG7087" s="11">
        <v>-1.32E-2</v>
      </c>
      <c r="AH7087" s="11">
        <v>-1.32E-2</v>
      </c>
      <c r="AI7087" s="11">
        <v>-1.32E-2</v>
      </c>
    </row>
    <row r="7088" spans="1:35" x14ac:dyDescent="0.3">
      <c r="A7088" s="15">
        <v>33168.75</v>
      </c>
      <c r="B7088" s="11">
        <f>SsBackT!D7088</f>
        <v>0</v>
      </c>
      <c r="C7088" s="11">
        <f>Illim!B7088</f>
        <v>-1.32E-2</v>
      </c>
      <c r="D7088" s="11">
        <f t="shared" si="443"/>
        <v>10</v>
      </c>
      <c r="E7088" s="11">
        <f t="shared" si="444"/>
        <v>18</v>
      </c>
      <c r="F7088" s="11">
        <f t="shared" si="445"/>
        <v>60</v>
      </c>
      <c r="G7088" s="11">
        <f t="shared" si="446"/>
        <v>60</v>
      </c>
      <c r="H7088" s="11" cm="1">
        <f t="array" ref="H7088">INDEX($K$10:$DI$8773,ROW(G7088)-9,MATCH(G7088,$K$10:$DI$10,0))</f>
        <v>-1.32E-2</v>
      </c>
      <c r="I7088" s="11">
        <f>IF(INDEX(Effacement!$A$3:$Y$15,MATCH(Tests!D7088,Effacement!$A$3:$A$15,0),MATCH(Tests!E7088,Effacement!$A$3:$Y$3,0))=0,H7088,C7088)</f>
        <v>-1.32E-2</v>
      </c>
      <c r="K7088" s="11">
        <v>-1.32E-2</v>
      </c>
      <c r="L7088" s="11">
        <v>-1.32E-2</v>
      </c>
      <c r="M7088" s="11">
        <v>-1.32E-2</v>
      </c>
      <c r="N7088" s="11">
        <v>-1.32E-2</v>
      </c>
      <c r="O7088" s="11">
        <v>-1.32E-2</v>
      </c>
      <c r="P7088" s="11">
        <v>-1.32E-2</v>
      </c>
      <c r="Q7088" s="11">
        <v>-1.32E-2</v>
      </c>
      <c r="R7088" s="11">
        <v>-1.32E-2</v>
      </c>
      <c r="S7088" s="11">
        <v>-1.32E-2</v>
      </c>
      <c r="T7088" s="11">
        <v>-1.32E-2</v>
      </c>
      <c r="U7088" s="11">
        <v>-1.32E-2</v>
      </c>
      <c r="V7088" s="11">
        <v>-1.32E-2</v>
      </c>
      <c r="W7088" s="11">
        <v>-1.32E-2</v>
      </c>
      <c r="X7088" s="11">
        <v>-1.32E-2</v>
      </c>
      <c r="Y7088" s="11">
        <v>-1.32E-2</v>
      </c>
      <c r="Z7088" s="11">
        <v>-1.32E-2</v>
      </c>
      <c r="AA7088" s="11">
        <v>-1.32E-2</v>
      </c>
      <c r="AB7088" s="11">
        <v>-1.32E-2</v>
      </c>
      <c r="AC7088" s="11">
        <v>-1.32E-2</v>
      </c>
      <c r="AD7088" s="11">
        <v>-1.32E-2</v>
      </c>
      <c r="AE7088" s="11">
        <v>-1.32E-2</v>
      </c>
      <c r="AF7088" s="11">
        <v>-1.32E-2</v>
      </c>
      <c r="AG7088" s="11">
        <v>-1.32E-2</v>
      </c>
      <c r="AH7088" s="11">
        <v>-1.32E-2</v>
      </c>
      <c r="AI7088" s="11">
        <v>-1.32E-2</v>
      </c>
    </row>
    <row r="7089" spans="1:35" x14ac:dyDescent="0.3">
      <c r="A7089" s="15">
        <v>33168.791666666664</v>
      </c>
      <c r="B7089" s="11">
        <f>SsBackT!D7089</f>
        <v>0</v>
      </c>
      <c r="C7089" s="11">
        <f>Illim!B7089</f>
        <v>-1.32E-2</v>
      </c>
      <c r="D7089" s="11">
        <f t="shared" si="443"/>
        <v>10</v>
      </c>
      <c r="E7089" s="11">
        <f t="shared" si="444"/>
        <v>19</v>
      </c>
      <c r="F7089" s="11">
        <f t="shared" si="445"/>
        <v>60</v>
      </c>
      <c r="G7089" s="11">
        <f t="shared" si="446"/>
        <v>60</v>
      </c>
      <c r="H7089" s="11" cm="1">
        <f t="array" ref="H7089">INDEX($K$10:$DI$8773,ROW(G7089)-9,MATCH(G7089,$K$10:$DI$10,0))</f>
        <v>-1.32E-2</v>
      </c>
      <c r="I7089" s="11">
        <f>IF(INDEX(Effacement!$A$3:$Y$15,MATCH(Tests!D7089,Effacement!$A$3:$A$15,0),MATCH(Tests!E7089,Effacement!$A$3:$Y$3,0))=0,H7089,C7089)</f>
        <v>-1.32E-2</v>
      </c>
      <c r="K7089" s="11">
        <v>-1.32E-2</v>
      </c>
      <c r="L7089" s="11">
        <v>-1.32E-2</v>
      </c>
      <c r="M7089" s="11">
        <v>-1.32E-2</v>
      </c>
      <c r="N7089" s="11">
        <v>-1.32E-2</v>
      </c>
      <c r="O7089" s="11">
        <v>-1.32E-2</v>
      </c>
      <c r="P7089" s="11">
        <v>-1.32E-2</v>
      </c>
      <c r="Q7089" s="11">
        <v>-1.32E-2</v>
      </c>
      <c r="R7089" s="11">
        <v>-1.32E-2</v>
      </c>
      <c r="S7089" s="11">
        <v>-1.32E-2</v>
      </c>
      <c r="T7089" s="11">
        <v>-1.32E-2</v>
      </c>
      <c r="U7089" s="11">
        <v>-1.32E-2</v>
      </c>
      <c r="V7089" s="11">
        <v>-1.32E-2</v>
      </c>
      <c r="W7089" s="11">
        <v>-1.32E-2</v>
      </c>
      <c r="X7089" s="11">
        <v>-1.32E-2</v>
      </c>
      <c r="Y7089" s="11">
        <v>-1.32E-2</v>
      </c>
      <c r="Z7089" s="11">
        <v>-1.32E-2</v>
      </c>
      <c r="AA7089" s="11">
        <v>-1.32E-2</v>
      </c>
      <c r="AB7089" s="11">
        <v>-1.32E-2</v>
      </c>
      <c r="AC7089" s="11">
        <v>-1.32E-2</v>
      </c>
      <c r="AD7089" s="11">
        <v>-1.32E-2</v>
      </c>
      <c r="AE7089" s="11">
        <v>-1.32E-2</v>
      </c>
      <c r="AF7089" s="11">
        <v>-1.32E-2</v>
      </c>
      <c r="AG7089" s="11">
        <v>-1.32E-2</v>
      </c>
      <c r="AH7089" s="11">
        <v>-1.32E-2</v>
      </c>
      <c r="AI7089" s="11">
        <v>-1.32E-2</v>
      </c>
    </row>
    <row r="7090" spans="1:35" x14ac:dyDescent="0.3">
      <c r="A7090" s="15">
        <v>33168.833333333336</v>
      </c>
      <c r="B7090" s="11">
        <f>SsBackT!D7090</f>
        <v>0</v>
      </c>
      <c r="C7090" s="11">
        <f>Illim!B7090</f>
        <v>-1.32E-2</v>
      </c>
      <c r="D7090" s="11">
        <f t="shared" si="443"/>
        <v>10</v>
      </c>
      <c r="E7090" s="11">
        <f t="shared" si="444"/>
        <v>20</v>
      </c>
      <c r="F7090" s="11">
        <f t="shared" si="445"/>
        <v>60</v>
      </c>
      <c r="G7090" s="11">
        <f t="shared" si="446"/>
        <v>60</v>
      </c>
      <c r="H7090" s="11" cm="1">
        <f t="array" ref="H7090">INDEX($K$10:$DI$8773,ROW(G7090)-9,MATCH(G7090,$K$10:$DI$10,0))</f>
        <v>-1.32E-2</v>
      </c>
      <c r="I7090" s="11">
        <f>IF(INDEX(Effacement!$A$3:$Y$15,MATCH(Tests!D7090,Effacement!$A$3:$A$15,0),MATCH(Tests!E7090,Effacement!$A$3:$Y$3,0))=0,H7090,C7090)</f>
        <v>-1.32E-2</v>
      </c>
      <c r="K7090" s="11">
        <v>-1.32E-2</v>
      </c>
      <c r="L7090" s="11">
        <v>-1.32E-2</v>
      </c>
      <c r="M7090" s="11">
        <v>-1.32E-2</v>
      </c>
      <c r="N7090" s="11">
        <v>-1.32E-2</v>
      </c>
      <c r="O7090" s="11">
        <v>-1.32E-2</v>
      </c>
      <c r="P7090" s="11">
        <v>-1.32E-2</v>
      </c>
      <c r="Q7090" s="11">
        <v>-1.32E-2</v>
      </c>
      <c r="R7090" s="11">
        <v>-1.32E-2</v>
      </c>
      <c r="S7090" s="11">
        <v>-1.32E-2</v>
      </c>
      <c r="T7090" s="11">
        <v>-1.32E-2</v>
      </c>
      <c r="U7090" s="11">
        <v>-1.32E-2</v>
      </c>
      <c r="V7090" s="11">
        <v>-1.32E-2</v>
      </c>
      <c r="W7090" s="11">
        <v>-1.32E-2</v>
      </c>
      <c r="X7090" s="11">
        <v>-1.32E-2</v>
      </c>
      <c r="Y7090" s="11">
        <v>-1.32E-2</v>
      </c>
      <c r="Z7090" s="11">
        <v>-1.32E-2</v>
      </c>
      <c r="AA7090" s="11">
        <v>-1.32E-2</v>
      </c>
      <c r="AB7090" s="11">
        <v>-1.32E-2</v>
      </c>
      <c r="AC7090" s="11">
        <v>-1.32E-2</v>
      </c>
      <c r="AD7090" s="11">
        <v>-1.32E-2</v>
      </c>
      <c r="AE7090" s="11">
        <v>-1.32E-2</v>
      </c>
      <c r="AF7090" s="11">
        <v>-1.32E-2</v>
      </c>
      <c r="AG7090" s="11">
        <v>-1.32E-2</v>
      </c>
      <c r="AH7090" s="11">
        <v>-1.32E-2</v>
      </c>
      <c r="AI7090" s="11">
        <v>-1.32E-2</v>
      </c>
    </row>
    <row r="7091" spans="1:35" x14ac:dyDescent="0.3">
      <c r="A7091" s="15">
        <v>33168.875</v>
      </c>
      <c r="B7091" s="11">
        <f>SsBackT!D7091</f>
        <v>0</v>
      </c>
      <c r="C7091" s="11">
        <f>Illim!B7091</f>
        <v>-1.32E-2</v>
      </c>
      <c r="D7091" s="11">
        <f t="shared" si="443"/>
        <v>10</v>
      </c>
      <c r="E7091" s="11">
        <f t="shared" si="444"/>
        <v>21</v>
      </c>
      <c r="F7091" s="11">
        <f t="shared" si="445"/>
        <v>60</v>
      </c>
      <c r="G7091" s="11">
        <f t="shared" si="446"/>
        <v>60</v>
      </c>
      <c r="H7091" s="11" cm="1">
        <f t="array" ref="H7091">INDEX($K$10:$DI$8773,ROW(G7091)-9,MATCH(G7091,$K$10:$DI$10,0))</f>
        <v>-1.32E-2</v>
      </c>
      <c r="I7091" s="11">
        <f>IF(INDEX(Effacement!$A$3:$Y$15,MATCH(Tests!D7091,Effacement!$A$3:$A$15,0),MATCH(Tests!E7091,Effacement!$A$3:$Y$3,0))=0,H7091,C7091)</f>
        <v>-1.32E-2</v>
      </c>
      <c r="K7091" s="11">
        <v>-1.32E-2</v>
      </c>
      <c r="L7091" s="11">
        <v>-1.32E-2</v>
      </c>
      <c r="M7091" s="11">
        <v>-1.32E-2</v>
      </c>
      <c r="N7091" s="11">
        <v>-1.32E-2</v>
      </c>
      <c r="O7091" s="11">
        <v>-1.32E-2</v>
      </c>
      <c r="P7091" s="11">
        <v>-1.32E-2</v>
      </c>
      <c r="Q7091" s="11">
        <v>-1.32E-2</v>
      </c>
      <c r="R7091" s="11">
        <v>-1.32E-2</v>
      </c>
      <c r="S7091" s="11">
        <v>-1.32E-2</v>
      </c>
      <c r="T7091" s="11">
        <v>-1.32E-2</v>
      </c>
      <c r="U7091" s="11">
        <v>-1.32E-2</v>
      </c>
      <c r="V7091" s="11">
        <v>-1.32E-2</v>
      </c>
      <c r="W7091" s="11">
        <v>-1.32E-2</v>
      </c>
      <c r="X7091" s="11">
        <v>-1.32E-2</v>
      </c>
      <c r="Y7091" s="11">
        <v>-1.32E-2</v>
      </c>
      <c r="Z7091" s="11">
        <v>-1.32E-2</v>
      </c>
      <c r="AA7091" s="11">
        <v>-1.32E-2</v>
      </c>
      <c r="AB7091" s="11">
        <v>-1.32E-2</v>
      </c>
      <c r="AC7091" s="11">
        <v>-1.32E-2</v>
      </c>
      <c r="AD7091" s="11">
        <v>-1.32E-2</v>
      </c>
      <c r="AE7091" s="11">
        <v>-1.32E-2</v>
      </c>
      <c r="AF7091" s="11">
        <v>-1.32E-2</v>
      </c>
      <c r="AG7091" s="11">
        <v>-1.32E-2</v>
      </c>
      <c r="AH7091" s="11">
        <v>-1.32E-2</v>
      </c>
      <c r="AI7091" s="11">
        <v>-1.32E-2</v>
      </c>
    </row>
    <row r="7092" spans="1:35" x14ac:dyDescent="0.3">
      <c r="A7092" s="15">
        <v>33168.916666666664</v>
      </c>
      <c r="B7092" s="11">
        <f>SsBackT!D7092</f>
        <v>0</v>
      </c>
      <c r="C7092" s="11">
        <f>Illim!B7092</f>
        <v>-1.32E-2</v>
      </c>
      <c r="D7092" s="11">
        <f t="shared" si="443"/>
        <v>10</v>
      </c>
      <c r="E7092" s="11">
        <f t="shared" si="444"/>
        <v>22</v>
      </c>
      <c r="F7092" s="11">
        <f t="shared" si="445"/>
        <v>60</v>
      </c>
      <c r="G7092" s="11">
        <f t="shared" si="446"/>
        <v>60</v>
      </c>
      <c r="H7092" s="11" cm="1">
        <f t="array" ref="H7092">INDEX($K$10:$DI$8773,ROW(G7092)-9,MATCH(G7092,$K$10:$DI$10,0))</f>
        <v>-1.32E-2</v>
      </c>
      <c r="I7092" s="11">
        <f>IF(INDEX(Effacement!$A$3:$Y$15,MATCH(Tests!D7092,Effacement!$A$3:$A$15,0),MATCH(Tests!E7092,Effacement!$A$3:$Y$3,0))=0,H7092,C7092)</f>
        <v>-1.32E-2</v>
      </c>
      <c r="K7092" s="11">
        <v>-1.32E-2</v>
      </c>
      <c r="L7092" s="11">
        <v>-1.32E-2</v>
      </c>
      <c r="M7092" s="11">
        <v>-1.32E-2</v>
      </c>
      <c r="N7092" s="11">
        <v>-1.32E-2</v>
      </c>
      <c r="O7092" s="11">
        <v>-1.32E-2</v>
      </c>
      <c r="P7092" s="11">
        <v>-1.32E-2</v>
      </c>
      <c r="Q7092" s="11">
        <v>-1.32E-2</v>
      </c>
      <c r="R7092" s="11">
        <v>-1.32E-2</v>
      </c>
      <c r="S7092" s="11">
        <v>-1.32E-2</v>
      </c>
      <c r="T7092" s="11">
        <v>-1.32E-2</v>
      </c>
      <c r="U7092" s="11">
        <v>-1.32E-2</v>
      </c>
      <c r="V7092" s="11">
        <v>-1.32E-2</v>
      </c>
      <c r="W7092" s="11">
        <v>-1.32E-2</v>
      </c>
      <c r="X7092" s="11">
        <v>-1.32E-2</v>
      </c>
      <c r="Y7092" s="11">
        <v>-1.32E-2</v>
      </c>
      <c r="Z7092" s="11">
        <v>-1.32E-2</v>
      </c>
      <c r="AA7092" s="11">
        <v>-1.32E-2</v>
      </c>
      <c r="AB7092" s="11">
        <v>-1.32E-2</v>
      </c>
      <c r="AC7092" s="11">
        <v>-1.32E-2</v>
      </c>
      <c r="AD7092" s="11">
        <v>-1.32E-2</v>
      </c>
      <c r="AE7092" s="11">
        <v>-1.32E-2</v>
      </c>
      <c r="AF7092" s="11">
        <v>-1.32E-2</v>
      </c>
      <c r="AG7092" s="11">
        <v>-1.32E-2</v>
      </c>
      <c r="AH7092" s="11">
        <v>-1.32E-2</v>
      </c>
      <c r="AI7092" s="11">
        <v>-1.32E-2</v>
      </c>
    </row>
    <row r="7093" spans="1:35" x14ac:dyDescent="0.3">
      <c r="A7093" s="15">
        <v>33168.958333333336</v>
      </c>
      <c r="B7093" s="11">
        <f>SsBackT!D7093</f>
        <v>0</v>
      </c>
      <c r="C7093" s="11">
        <f>Illim!B7093</f>
        <v>-1.32E-2</v>
      </c>
      <c r="D7093" s="11">
        <f t="shared" si="443"/>
        <v>10</v>
      </c>
      <c r="E7093" s="11">
        <f t="shared" si="444"/>
        <v>23</v>
      </c>
      <c r="F7093" s="11">
        <f t="shared" si="445"/>
        <v>60</v>
      </c>
      <c r="G7093" s="11">
        <f t="shared" si="446"/>
        <v>60</v>
      </c>
      <c r="H7093" s="11" cm="1">
        <f t="array" ref="H7093">INDEX($K$10:$DI$8773,ROW(G7093)-9,MATCH(G7093,$K$10:$DI$10,0))</f>
        <v>-1.32E-2</v>
      </c>
      <c r="I7093" s="11">
        <f>IF(INDEX(Effacement!$A$3:$Y$15,MATCH(Tests!D7093,Effacement!$A$3:$A$15,0),MATCH(Tests!E7093,Effacement!$A$3:$Y$3,0))=0,H7093,C7093)</f>
        <v>-1.32E-2</v>
      </c>
      <c r="K7093" s="11">
        <v>-1.32E-2</v>
      </c>
      <c r="L7093" s="11">
        <v>-1.32E-2</v>
      </c>
      <c r="M7093" s="11">
        <v>-1.32E-2</v>
      </c>
      <c r="N7093" s="11">
        <v>-1.32E-2</v>
      </c>
      <c r="O7093" s="11">
        <v>-1.32E-2</v>
      </c>
      <c r="P7093" s="11">
        <v>-1.32E-2</v>
      </c>
      <c r="Q7093" s="11">
        <v>-1.32E-2</v>
      </c>
      <c r="R7093" s="11">
        <v>-1.32E-2</v>
      </c>
      <c r="S7093" s="11">
        <v>-1.32E-2</v>
      </c>
      <c r="T7093" s="11">
        <v>-1.32E-2</v>
      </c>
      <c r="U7093" s="11">
        <v>-1.32E-2</v>
      </c>
      <c r="V7093" s="11">
        <v>-1.32E-2</v>
      </c>
      <c r="W7093" s="11">
        <v>-1.32E-2</v>
      </c>
      <c r="X7093" s="11">
        <v>-1.32E-2</v>
      </c>
      <c r="Y7093" s="11">
        <v>-1.32E-2</v>
      </c>
      <c r="Z7093" s="11">
        <v>-1.32E-2</v>
      </c>
      <c r="AA7093" s="11">
        <v>-1.32E-2</v>
      </c>
      <c r="AB7093" s="11">
        <v>-1.32E-2</v>
      </c>
      <c r="AC7093" s="11">
        <v>-1.32E-2</v>
      </c>
      <c r="AD7093" s="11">
        <v>-1.32E-2</v>
      </c>
      <c r="AE7093" s="11">
        <v>-1.32E-2</v>
      </c>
      <c r="AF7093" s="11">
        <v>-1.32E-2</v>
      </c>
      <c r="AG7093" s="11">
        <v>-1.32E-2</v>
      </c>
      <c r="AH7093" s="11">
        <v>-1.32E-2</v>
      </c>
      <c r="AI7093" s="11">
        <v>-1.32E-2</v>
      </c>
    </row>
    <row r="7094" spans="1:35" x14ac:dyDescent="0.3">
      <c r="A7094" s="15">
        <v>33169</v>
      </c>
      <c r="B7094" s="11">
        <f>SsBackT!D7094</f>
        <v>0</v>
      </c>
      <c r="C7094" s="11">
        <f>Illim!B7094</f>
        <v>-1.32E-2</v>
      </c>
      <c r="D7094" s="11">
        <f t="shared" si="443"/>
        <v>10</v>
      </c>
      <c r="E7094" s="11">
        <f t="shared" si="444"/>
        <v>0</v>
      </c>
      <c r="F7094" s="11">
        <f t="shared" si="445"/>
        <v>60</v>
      </c>
      <c r="G7094" s="11">
        <f t="shared" si="446"/>
        <v>60</v>
      </c>
      <c r="H7094" s="11" cm="1">
        <f t="array" ref="H7094">INDEX($K$10:$DI$8773,ROW(G7094)-9,MATCH(G7094,$K$10:$DI$10,0))</f>
        <v>-1.32E-2</v>
      </c>
      <c r="I7094" s="11">
        <f>IF(INDEX(Effacement!$A$3:$Y$15,MATCH(Tests!D7094,Effacement!$A$3:$A$15,0),MATCH(Tests!E7094,Effacement!$A$3:$Y$3,0))=0,H7094,C7094)</f>
        <v>-1.32E-2</v>
      </c>
      <c r="K7094" s="11">
        <v>-1.32E-2</v>
      </c>
      <c r="L7094" s="11">
        <v>-1.32E-2</v>
      </c>
      <c r="M7094" s="11">
        <v>-1.32E-2</v>
      </c>
      <c r="N7094" s="11">
        <v>-1.32E-2</v>
      </c>
      <c r="O7094" s="11">
        <v>-1.32E-2</v>
      </c>
      <c r="P7094" s="11">
        <v>-1.32E-2</v>
      </c>
      <c r="Q7094" s="11">
        <v>-1.32E-2</v>
      </c>
      <c r="R7094" s="11">
        <v>-1.32E-2</v>
      </c>
      <c r="S7094" s="11">
        <v>-1.32E-2</v>
      </c>
      <c r="T7094" s="11">
        <v>-1.32E-2</v>
      </c>
      <c r="U7094" s="11">
        <v>-1.32E-2</v>
      </c>
      <c r="V7094" s="11">
        <v>-1.32E-2</v>
      </c>
      <c r="W7094" s="11">
        <v>-1.32E-2</v>
      </c>
      <c r="X7094" s="11">
        <v>-1.32E-2</v>
      </c>
      <c r="Y7094" s="11">
        <v>-1.32E-2</v>
      </c>
      <c r="Z7094" s="11">
        <v>-1.32E-2</v>
      </c>
      <c r="AA7094" s="11">
        <v>-1.32E-2</v>
      </c>
      <c r="AB7094" s="11">
        <v>-1.32E-2</v>
      </c>
      <c r="AC7094" s="11">
        <v>-1.32E-2</v>
      </c>
      <c r="AD7094" s="11">
        <v>-1.32E-2</v>
      </c>
      <c r="AE7094" s="11">
        <v>-1.32E-2</v>
      </c>
      <c r="AF7094" s="11">
        <v>-1.32E-2</v>
      </c>
      <c r="AG7094" s="11">
        <v>-1.32E-2</v>
      </c>
      <c r="AH7094" s="11">
        <v>-1.32E-2</v>
      </c>
      <c r="AI7094" s="11">
        <v>-1.32E-2</v>
      </c>
    </row>
    <row r="7095" spans="1:35" x14ac:dyDescent="0.3">
      <c r="A7095" s="15">
        <v>33169.041666666664</v>
      </c>
      <c r="B7095" s="11">
        <f>SsBackT!D7095</f>
        <v>0</v>
      </c>
      <c r="C7095" s="11">
        <f>Illim!B7095</f>
        <v>-1.32E-2</v>
      </c>
      <c r="D7095" s="11">
        <f t="shared" si="443"/>
        <v>10</v>
      </c>
      <c r="E7095" s="11">
        <f t="shared" si="444"/>
        <v>1</v>
      </c>
      <c r="F7095" s="11">
        <f t="shared" si="445"/>
        <v>60</v>
      </c>
      <c r="G7095" s="11">
        <f t="shared" si="446"/>
        <v>60</v>
      </c>
      <c r="H7095" s="11" cm="1">
        <f t="array" ref="H7095">INDEX($K$10:$DI$8773,ROW(G7095)-9,MATCH(G7095,$K$10:$DI$10,0))</f>
        <v>-1.32E-2</v>
      </c>
      <c r="I7095" s="11">
        <f>IF(INDEX(Effacement!$A$3:$Y$15,MATCH(Tests!D7095,Effacement!$A$3:$A$15,0),MATCH(Tests!E7095,Effacement!$A$3:$Y$3,0))=0,H7095,C7095)</f>
        <v>-1.32E-2</v>
      </c>
      <c r="K7095" s="11">
        <v>-1.32E-2</v>
      </c>
      <c r="L7095" s="11">
        <v>-1.32E-2</v>
      </c>
      <c r="M7095" s="11">
        <v>-1.32E-2</v>
      </c>
      <c r="N7095" s="11">
        <v>-1.32E-2</v>
      </c>
      <c r="O7095" s="11">
        <v>-1.32E-2</v>
      </c>
      <c r="P7095" s="11">
        <v>-1.32E-2</v>
      </c>
      <c r="Q7095" s="11">
        <v>-1.32E-2</v>
      </c>
      <c r="R7095" s="11">
        <v>-1.32E-2</v>
      </c>
      <c r="S7095" s="11">
        <v>-1.32E-2</v>
      </c>
      <c r="T7095" s="11">
        <v>-1.32E-2</v>
      </c>
      <c r="U7095" s="11">
        <v>-1.32E-2</v>
      </c>
      <c r="V7095" s="11">
        <v>-1.32E-2</v>
      </c>
      <c r="W7095" s="11">
        <v>-1.32E-2</v>
      </c>
      <c r="X7095" s="11">
        <v>-1.32E-2</v>
      </c>
      <c r="Y7095" s="11">
        <v>-1.32E-2</v>
      </c>
      <c r="Z7095" s="11">
        <v>-1.32E-2</v>
      </c>
      <c r="AA7095" s="11">
        <v>-1.32E-2</v>
      </c>
      <c r="AB7095" s="11">
        <v>-1.32E-2</v>
      </c>
      <c r="AC7095" s="11">
        <v>-1.32E-2</v>
      </c>
      <c r="AD7095" s="11">
        <v>-1.32E-2</v>
      </c>
      <c r="AE7095" s="11">
        <v>-1.32E-2</v>
      </c>
      <c r="AF7095" s="11">
        <v>-1.32E-2</v>
      </c>
      <c r="AG7095" s="11">
        <v>-1.32E-2</v>
      </c>
      <c r="AH7095" s="11">
        <v>-1.32E-2</v>
      </c>
      <c r="AI7095" s="11">
        <v>-1.32E-2</v>
      </c>
    </row>
    <row r="7096" spans="1:35" x14ac:dyDescent="0.3">
      <c r="A7096" s="15">
        <v>33169.083333333336</v>
      </c>
      <c r="B7096" s="11">
        <f>SsBackT!D7096</f>
        <v>0</v>
      </c>
      <c r="C7096" s="11">
        <f>Illim!B7096</f>
        <v>-1.32E-2</v>
      </c>
      <c r="D7096" s="11">
        <f t="shared" si="443"/>
        <v>10</v>
      </c>
      <c r="E7096" s="11">
        <f t="shared" si="444"/>
        <v>2</v>
      </c>
      <c r="F7096" s="11">
        <f t="shared" si="445"/>
        <v>60</v>
      </c>
      <c r="G7096" s="11">
        <f t="shared" si="446"/>
        <v>60</v>
      </c>
      <c r="H7096" s="11" cm="1">
        <f t="array" ref="H7096">INDEX($K$10:$DI$8773,ROW(G7096)-9,MATCH(G7096,$K$10:$DI$10,0))</f>
        <v>-1.32E-2</v>
      </c>
      <c r="I7096" s="11">
        <f>IF(INDEX(Effacement!$A$3:$Y$15,MATCH(Tests!D7096,Effacement!$A$3:$A$15,0),MATCH(Tests!E7096,Effacement!$A$3:$Y$3,0))=0,H7096,C7096)</f>
        <v>-1.32E-2</v>
      </c>
      <c r="K7096" s="11">
        <v>-1.32E-2</v>
      </c>
      <c r="L7096" s="11">
        <v>-1.32E-2</v>
      </c>
      <c r="M7096" s="11">
        <v>-1.32E-2</v>
      </c>
      <c r="N7096" s="11">
        <v>-1.32E-2</v>
      </c>
      <c r="O7096" s="11">
        <v>-1.32E-2</v>
      </c>
      <c r="P7096" s="11">
        <v>-1.32E-2</v>
      </c>
      <c r="Q7096" s="11">
        <v>-1.32E-2</v>
      </c>
      <c r="R7096" s="11">
        <v>-1.32E-2</v>
      </c>
      <c r="S7096" s="11">
        <v>-1.32E-2</v>
      </c>
      <c r="T7096" s="11">
        <v>-1.32E-2</v>
      </c>
      <c r="U7096" s="11">
        <v>-1.32E-2</v>
      </c>
      <c r="V7096" s="11">
        <v>-1.32E-2</v>
      </c>
      <c r="W7096" s="11">
        <v>-1.32E-2</v>
      </c>
      <c r="X7096" s="11">
        <v>-1.32E-2</v>
      </c>
      <c r="Y7096" s="11">
        <v>-1.32E-2</v>
      </c>
      <c r="Z7096" s="11">
        <v>-1.32E-2</v>
      </c>
      <c r="AA7096" s="11">
        <v>-1.32E-2</v>
      </c>
      <c r="AB7096" s="11">
        <v>-1.32E-2</v>
      </c>
      <c r="AC7096" s="11">
        <v>-1.32E-2</v>
      </c>
      <c r="AD7096" s="11">
        <v>-1.32E-2</v>
      </c>
      <c r="AE7096" s="11">
        <v>-1.32E-2</v>
      </c>
      <c r="AF7096" s="11">
        <v>-1.32E-2</v>
      </c>
      <c r="AG7096" s="11">
        <v>-1.32E-2</v>
      </c>
      <c r="AH7096" s="11">
        <v>-1.32E-2</v>
      </c>
      <c r="AI7096" s="11">
        <v>-1.32E-2</v>
      </c>
    </row>
    <row r="7097" spans="1:35" x14ac:dyDescent="0.3">
      <c r="A7097" s="15">
        <v>33169.125</v>
      </c>
      <c r="B7097" s="11">
        <f>SsBackT!D7097</f>
        <v>0</v>
      </c>
      <c r="C7097" s="11">
        <f>Illim!B7097</f>
        <v>-1.32E-2</v>
      </c>
      <c r="D7097" s="11">
        <f t="shared" si="443"/>
        <v>10</v>
      </c>
      <c r="E7097" s="11">
        <f t="shared" si="444"/>
        <v>3</v>
      </c>
      <c r="F7097" s="11">
        <f t="shared" si="445"/>
        <v>60</v>
      </c>
      <c r="G7097" s="11">
        <f t="shared" si="446"/>
        <v>60</v>
      </c>
      <c r="H7097" s="11" cm="1">
        <f t="array" ref="H7097">INDEX($K$10:$DI$8773,ROW(G7097)-9,MATCH(G7097,$K$10:$DI$10,0))</f>
        <v>-1.32E-2</v>
      </c>
      <c r="I7097" s="11">
        <f>IF(INDEX(Effacement!$A$3:$Y$15,MATCH(Tests!D7097,Effacement!$A$3:$A$15,0),MATCH(Tests!E7097,Effacement!$A$3:$Y$3,0))=0,H7097,C7097)</f>
        <v>-1.32E-2</v>
      </c>
      <c r="K7097" s="11">
        <v>-1.32E-2</v>
      </c>
      <c r="L7097" s="11">
        <v>-1.32E-2</v>
      </c>
      <c r="M7097" s="11">
        <v>-1.32E-2</v>
      </c>
      <c r="N7097" s="11">
        <v>-1.32E-2</v>
      </c>
      <c r="O7097" s="11">
        <v>-1.32E-2</v>
      </c>
      <c r="P7097" s="11">
        <v>-1.32E-2</v>
      </c>
      <c r="Q7097" s="11">
        <v>-1.32E-2</v>
      </c>
      <c r="R7097" s="11">
        <v>-1.32E-2</v>
      </c>
      <c r="S7097" s="11">
        <v>-1.32E-2</v>
      </c>
      <c r="T7097" s="11">
        <v>-1.32E-2</v>
      </c>
      <c r="U7097" s="11">
        <v>-1.32E-2</v>
      </c>
      <c r="V7097" s="11">
        <v>-1.32E-2</v>
      </c>
      <c r="W7097" s="11">
        <v>-1.32E-2</v>
      </c>
      <c r="X7097" s="11">
        <v>-1.32E-2</v>
      </c>
      <c r="Y7097" s="11">
        <v>-1.32E-2</v>
      </c>
      <c r="Z7097" s="11">
        <v>-1.32E-2</v>
      </c>
      <c r="AA7097" s="11">
        <v>-1.32E-2</v>
      </c>
      <c r="AB7097" s="11">
        <v>-1.32E-2</v>
      </c>
      <c r="AC7097" s="11">
        <v>-1.32E-2</v>
      </c>
      <c r="AD7097" s="11">
        <v>-1.32E-2</v>
      </c>
      <c r="AE7097" s="11">
        <v>-1.32E-2</v>
      </c>
      <c r="AF7097" s="11">
        <v>-1.32E-2</v>
      </c>
      <c r="AG7097" s="11">
        <v>-1.32E-2</v>
      </c>
      <c r="AH7097" s="11">
        <v>-1.32E-2</v>
      </c>
      <c r="AI7097" s="11">
        <v>-1.32E-2</v>
      </c>
    </row>
    <row r="7098" spans="1:35" x14ac:dyDescent="0.3">
      <c r="A7098" s="15">
        <v>33169.166666666664</v>
      </c>
      <c r="B7098" s="11">
        <f>SsBackT!D7098</f>
        <v>0</v>
      </c>
      <c r="C7098" s="11">
        <f>Illim!B7098</f>
        <v>-1.32E-2</v>
      </c>
      <c r="D7098" s="11">
        <f t="shared" si="443"/>
        <v>10</v>
      </c>
      <c r="E7098" s="11">
        <f t="shared" si="444"/>
        <v>4</v>
      </c>
      <c r="F7098" s="11">
        <f t="shared" si="445"/>
        <v>60</v>
      </c>
      <c r="G7098" s="11">
        <f t="shared" si="446"/>
        <v>60</v>
      </c>
      <c r="H7098" s="11" cm="1">
        <f t="array" ref="H7098">INDEX($K$10:$DI$8773,ROW(G7098)-9,MATCH(G7098,$K$10:$DI$10,0))</f>
        <v>-1.32E-2</v>
      </c>
      <c r="I7098" s="11">
        <f>IF(INDEX(Effacement!$A$3:$Y$15,MATCH(Tests!D7098,Effacement!$A$3:$A$15,0),MATCH(Tests!E7098,Effacement!$A$3:$Y$3,0))=0,H7098,C7098)</f>
        <v>-1.32E-2</v>
      </c>
      <c r="K7098" s="11">
        <v>-1.32E-2</v>
      </c>
      <c r="L7098" s="11">
        <v>-1.32E-2</v>
      </c>
      <c r="M7098" s="11">
        <v>-1.32E-2</v>
      </c>
      <c r="N7098" s="11">
        <v>-1.32E-2</v>
      </c>
      <c r="O7098" s="11">
        <v>-1.32E-2</v>
      </c>
      <c r="P7098" s="11">
        <v>-1.32E-2</v>
      </c>
      <c r="Q7098" s="11">
        <v>-1.32E-2</v>
      </c>
      <c r="R7098" s="11">
        <v>-1.32E-2</v>
      </c>
      <c r="S7098" s="11">
        <v>-1.32E-2</v>
      </c>
      <c r="T7098" s="11">
        <v>-1.32E-2</v>
      </c>
      <c r="U7098" s="11">
        <v>-1.32E-2</v>
      </c>
      <c r="V7098" s="11">
        <v>-1.32E-2</v>
      </c>
      <c r="W7098" s="11">
        <v>-1.32E-2</v>
      </c>
      <c r="X7098" s="11">
        <v>-1.32E-2</v>
      </c>
      <c r="Y7098" s="11">
        <v>-1.32E-2</v>
      </c>
      <c r="Z7098" s="11">
        <v>-1.32E-2</v>
      </c>
      <c r="AA7098" s="11">
        <v>-1.32E-2</v>
      </c>
      <c r="AB7098" s="11">
        <v>-1.32E-2</v>
      </c>
      <c r="AC7098" s="11">
        <v>-1.32E-2</v>
      </c>
      <c r="AD7098" s="11">
        <v>-1.32E-2</v>
      </c>
      <c r="AE7098" s="11">
        <v>-1.32E-2</v>
      </c>
      <c r="AF7098" s="11">
        <v>-1.32E-2</v>
      </c>
      <c r="AG7098" s="11">
        <v>-1.32E-2</v>
      </c>
      <c r="AH7098" s="11">
        <v>-1.32E-2</v>
      </c>
      <c r="AI7098" s="11">
        <v>-1.32E-2</v>
      </c>
    </row>
    <row r="7099" spans="1:35" x14ac:dyDescent="0.3">
      <c r="A7099" s="15">
        <v>33169.208333333336</v>
      </c>
      <c r="B7099" s="11">
        <f>SsBackT!D7099</f>
        <v>0</v>
      </c>
      <c r="C7099" s="11">
        <f>Illim!B7099</f>
        <v>-1.32E-2</v>
      </c>
      <c r="D7099" s="11">
        <f t="shared" si="443"/>
        <v>10</v>
      </c>
      <c r="E7099" s="11">
        <f t="shared" si="444"/>
        <v>5</v>
      </c>
      <c r="F7099" s="11">
        <f t="shared" si="445"/>
        <v>60</v>
      </c>
      <c r="G7099" s="11">
        <f t="shared" si="446"/>
        <v>60</v>
      </c>
      <c r="H7099" s="11" cm="1">
        <f t="array" ref="H7099">INDEX($K$10:$DI$8773,ROW(G7099)-9,MATCH(G7099,$K$10:$DI$10,0))</f>
        <v>-1.32E-2</v>
      </c>
      <c r="I7099" s="11">
        <f>IF(INDEX(Effacement!$A$3:$Y$15,MATCH(Tests!D7099,Effacement!$A$3:$A$15,0),MATCH(Tests!E7099,Effacement!$A$3:$Y$3,0))=0,H7099,C7099)</f>
        <v>-1.32E-2</v>
      </c>
      <c r="K7099" s="11">
        <v>-1.32E-2</v>
      </c>
      <c r="L7099" s="11">
        <v>-1.32E-2</v>
      </c>
      <c r="M7099" s="11">
        <v>-1.32E-2</v>
      </c>
      <c r="N7099" s="11">
        <v>-1.32E-2</v>
      </c>
      <c r="O7099" s="11">
        <v>-1.32E-2</v>
      </c>
      <c r="P7099" s="11">
        <v>-1.32E-2</v>
      </c>
      <c r="Q7099" s="11">
        <v>-1.32E-2</v>
      </c>
      <c r="R7099" s="11">
        <v>-1.32E-2</v>
      </c>
      <c r="S7099" s="11">
        <v>-1.32E-2</v>
      </c>
      <c r="T7099" s="11">
        <v>-1.32E-2</v>
      </c>
      <c r="U7099" s="11">
        <v>-1.32E-2</v>
      </c>
      <c r="V7099" s="11">
        <v>-1.32E-2</v>
      </c>
      <c r="W7099" s="11">
        <v>-1.32E-2</v>
      </c>
      <c r="X7099" s="11">
        <v>-1.32E-2</v>
      </c>
      <c r="Y7099" s="11">
        <v>-1.32E-2</v>
      </c>
      <c r="Z7099" s="11">
        <v>-1.32E-2</v>
      </c>
      <c r="AA7099" s="11">
        <v>-1.32E-2</v>
      </c>
      <c r="AB7099" s="11">
        <v>-1.32E-2</v>
      </c>
      <c r="AC7099" s="11">
        <v>-1.32E-2</v>
      </c>
      <c r="AD7099" s="11">
        <v>-1.32E-2</v>
      </c>
      <c r="AE7099" s="11">
        <v>-1.32E-2</v>
      </c>
      <c r="AF7099" s="11">
        <v>-1.32E-2</v>
      </c>
      <c r="AG7099" s="11">
        <v>-1.32E-2</v>
      </c>
      <c r="AH7099" s="11">
        <v>-1.32E-2</v>
      </c>
      <c r="AI7099" s="11">
        <v>-1.32E-2</v>
      </c>
    </row>
    <row r="7100" spans="1:35" x14ac:dyDescent="0.3">
      <c r="A7100" s="15">
        <v>33169.25</v>
      </c>
      <c r="B7100" s="11">
        <f>SsBackT!D7100</f>
        <v>0</v>
      </c>
      <c r="C7100" s="11">
        <f>Illim!B7100</f>
        <v>-1.32E-2</v>
      </c>
      <c r="D7100" s="11">
        <f t="shared" si="443"/>
        <v>10</v>
      </c>
      <c r="E7100" s="11">
        <f t="shared" si="444"/>
        <v>6</v>
      </c>
      <c r="F7100" s="11">
        <f t="shared" si="445"/>
        <v>60</v>
      </c>
      <c r="G7100" s="11">
        <f t="shared" si="446"/>
        <v>60</v>
      </c>
      <c r="H7100" s="11" cm="1">
        <f t="array" ref="H7100">INDEX($K$10:$DI$8773,ROW(G7100)-9,MATCH(G7100,$K$10:$DI$10,0))</f>
        <v>-1.32E-2</v>
      </c>
      <c r="I7100" s="11">
        <f>IF(INDEX(Effacement!$A$3:$Y$15,MATCH(Tests!D7100,Effacement!$A$3:$A$15,0),MATCH(Tests!E7100,Effacement!$A$3:$Y$3,0))=0,H7100,C7100)</f>
        <v>-1.32E-2</v>
      </c>
      <c r="K7100" s="11">
        <v>-1.32E-2</v>
      </c>
      <c r="L7100" s="11">
        <v>-1.32E-2</v>
      </c>
      <c r="M7100" s="11">
        <v>-1.32E-2</v>
      </c>
      <c r="N7100" s="11">
        <v>-1.32E-2</v>
      </c>
      <c r="O7100" s="11">
        <v>-1.32E-2</v>
      </c>
      <c r="P7100" s="11">
        <v>-1.32E-2</v>
      </c>
      <c r="Q7100" s="11">
        <v>-1.32E-2</v>
      </c>
      <c r="R7100" s="11">
        <v>-1.32E-2</v>
      </c>
      <c r="S7100" s="11">
        <v>-1.32E-2</v>
      </c>
      <c r="T7100" s="11">
        <v>-1.32E-2</v>
      </c>
      <c r="U7100" s="11">
        <v>-1.32E-2</v>
      </c>
      <c r="V7100" s="11">
        <v>-1.32E-2</v>
      </c>
      <c r="W7100" s="11">
        <v>-1.32E-2</v>
      </c>
      <c r="X7100" s="11">
        <v>-1.32E-2</v>
      </c>
      <c r="Y7100" s="11">
        <v>-1.32E-2</v>
      </c>
      <c r="Z7100" s="11">
        <v>-1.32E-2</v>
      </c>
      <c r="AA7100" s="11">
        <v>-1.32E-2</v>
      </c>
      <c r="AB7100" s="11">
        <v>-1.32E-2</v>
      </c>
      <c r="AC7100" s="11">
        <v>-1.32E-2</v>
      </c>
      <c r="AD7100" s="11">
        <v>-1.32E-2</v>
      </c>
      <c r="AE7100" s="11">
        <v>-1.32E-2</v>
      </c>
      <c r="AF7100" s="11">
        <v>-1.32E-2</v>
      </c>
      <c r="AG7100" s="11">
        <v>-1.32E-2</v>
      </c>
      <c r="AH7100" s="11">
        <v>-1.32E-2</v>
      </c>
      <c r="AI7100" s="11">
        <v>-1.32E-2</v>
      </c>
    </row>
    <row r="7101" spans="1:35" x14ac:dyDescent="0.3">
      <c r="A7101" s="15">
        <v>33169.291666666664</v>
      </c>
      <c r="B7101" s="11">
        <f>SsBackT!D7101</f>
        <v>0</v>
      </c>
      <c r="C7101" s="11">
        <f>Illim!B7101</f>
        <v>12.103999999999999</v>
      </c>
      <c r="D7101" s="11">
        <f t="shared" si="443"/>
        <v>10</v>
      </c>
      <c r="E7101" s="11">
        <f t="shared" si="444"/>
        <v>7</v>
      </c>
      <c r="F7101" s="11">
        <f t="shared" si="445"/>
        <v>60</v>
      </c>
      <c r="G7101" s="11">
        <f t="shared" si="446"/>
        <v>60</v>
      </c>
      <c r="H7101" s="11" cm="1">
        <f t="array" ref="H7101">INDEX($K$10:$DI$8773,ROW(G7101)-9,MATCH(G7101,$K$10:$DI$10,0))</f>
        <v>8.1481999999999992</v>
      </c>
      <c r="I7101" s="11">
        <f>IF(INDEX(Effacement!$A$3:$Y$15,MATCH(Tests!D7101,Effacement!$A$3:$A$15,0),MATCH(Tests!E7101,Effacement!$A$3:$Y$3,0))=0,H7101,C7101)</f>
        <v>8.1481999999999992</v>
      </c>
      <c r="K7101" s="11">
        <v>5.7069999999999999</v>
      </c>
      <c r="L7101" s="11">
        <v>6.173</v>
      </c>
      <c r="M7101" s="11">
        <v>6.6970999999999998</v>
      </c>
      <c r="N7101" s="11">
        <v>7.2469999999999999</v>
      </c>
      <c r="O7101" s="11">
        <v>7.8463000000000003</v>
      </c>
      <c r="P7101" s="11">
        <v>8.4611999999999998</v>
      </c>
      <c r="Q7101" s="11">
        <v>9.1106999999999996</v>
      </c>
      <c r="R7101" s="11">
        <v>9.7599</v>
      </c>
      <c r="S7101" s="11">
        <v>10.403</v>
      </c>
      <c r="T7101" s="11">
        <v>11.019</v>
      </c>
      <c r="U7101" s="11">
        <v>11.582000000000001</v>
      </c>
      <c r="V7101" s="11">
        <v>12.065</v>
      </c>
      <c r="W7101" s="11">
        <v>12.428000000000001</v>
      </c>
      <c r="X7101" s="11">
        <v>12.42</v>
      </c>
      <c r="Y7101" s="11">
        <v>12.125999999999999</v>
      </c>
      <c r="Z7101" s="11">
        <v>11.7</v>
      </c>
      <c r="AA7101" s="11">
        <v>11.32</v>
      </c>
      <c r="AB7101" s="11">
        <v>10.916</v>
      </c>
      <c r="AC7101" s="11">
        <v>10.5</v>
      </c>
      <c r="AD7101" s="11">
        <v>10.073</v>
      </c>
      <c r="AE7101" s="11">
        <v>9.6593999999999998</v>
      </c>
      <c r="AF7101" s="11">
        <v>9.2425999999999995</v>
      </c>
      <c r="AG7101" s="11">
        <v>8.8606999999999996</v>
      </c>
      <c r="AH7101" s="11">
        <v>8.4859000000000009</v>
      </c>
      <c r="AI7101" s="11">
        <v>8.1481999999999992</v>
      </c>
    </row>
    <row r="7102" spans="1:35" x14ac:dyDescent="0.3">
      <c r="A7102" s="15">
        <v>33169.333333333336</v>
      </c>
      <c r="B7102" s="11">
        <f>SsBackT!D7102</f>
        <v>0</v>
      </c>
      <c r="C7102" s="11">
        <f>Illim!B7102</f>
        <v>265.39</v>
      </c>
      <c r="D7102" s="11">
        <f t="shared" si="443"/>
        <v>10</v>
      </c>
      <c r="E7102" s="11">
        <f t="shared" si="444"/>
        <v>8</v>
      </c>
      <c r="F7102" s="11">
        <f t="shared" si="445"/>
        <v>60</v>
      </c>
      <c r="G7102" s="11">
        <f t="shared" si="446"/>
        <v>60</v>
      </c>
      <c r="H7102" s="11" cm="1">
        <f t="array" ref="H7102">INDEX($K$10:$DI$8773,ROW(G7102)-9,MATCH(G7102,$K$10:$DI$10,0))</f>
        <v>205.68</v>
      </c>
      <c r="I7102" s="11">
        <f>IF(INDEX(Effacement!$A$3:$Y$15,MATCH(Tests!D7102,Effacement!$A$3:$A$15,0),MATCH(Tests!E7102,Effacement!$A$3:$Y$3,0))=0,H7102,C7102)</f>
        <v>205.68</v>
      </c>
      <c r="K7102" s="11">
        <v>89.995000000000005</v>
      </c>
      <c r="L7102" s="11">
        <v>90.238</v>
      </c>
      <c r="M7102" s="11">
        <v>90.24</v>
      </c>
      <c r="N7102" s="11">
        <v>89.968999999999994</v>
      </c>
      <c r="O7102" s="11">
        <v>89.450999999999993</v>
      </c>
      <c r="P7102" s="11">
        <v>88.647000000000006</v>
      </c>
      <c r="Q7102" s="11">
        <v>87.506</v>
      </c>
      <c r="R7102" s="11">
        <v>85.840999999999994</v>
      </c>
      <c r="S7102" s="11">
        <v>127.87</v>
      </c>
      <c r="T7102" s="11">
        <v>259.64</v>
      </c>
      <c r="U7102" s="11">
        <v>220.68</v>
      </c>
      <c r="V7102" s="11">
        <v>179.33</v>
      </c>
      <c r="W7102" s="11">
        <v>136.72</v>
      </c>
      <c r="X7102" s="11">
        <v>97.423000000000002</v>
      </c>
      <c r="Y7102" s="11">
        <v>64.950999999999993</v>
      </c>
      <c r="Z7102" s="11">
        <v>51.079000000000001</v>
      </c>
      <c r="AA7102" s="11">
        <v>58.625999999999998</v>
      </c>
      <c r="AB7102" s="11">
        <v>78.882000000000005</v>
      </c>
      <c r="AC7102" s="11">
        <v>105.01</v>
      </c>
      <c r="AD7102" s="11">
        <v>133.04</v>
      </c>
      <c r="AE7102" s="11">
        <v>161.26</v>
      </c>
      <c r="AF7102" s="11">
        <v>188.37</v>
      </c>
      <c r="AG7102" s="11">
        <v>198.98</v>
      </c>
      <c r="AH7102" s="11">
        <v>202.97</v>
      </c>
      <c r="AI7102" s="11">
        <v>205.68</v>
      </c>
    </row>
    <row r="7103" spans="1:35" x14ac:dyDescent="0.3">
      <c r="A7103" s="15">
        <v>33169.375</v>
      </c>
      <c r="B7103" s="11">
        <f>SsBackT!D7103</f>
        <v>0</v>
      </c>
      <c r="C7103" s="11">
        <f>Illim!B7103</f>
        <v>530.30999999999995</v>
      </c>
      <c r="D7103" s="11">
        <f t="shared" si="443"/>
        <v>10</v>
      </c>
      <c r="E7103" s="11">
        <f t="shared" si="444"/>
        <v>9</v>
      </c>
      <c r="F7103" s="11">
        <f t="shared" si="445"/>
        <v>60</v>
      </c>
      <c r="G7103" s="11">
        <f t="shared" si="446"/>
        <v>60</v>
      </c>
      <c r="H7103" s="11" cm="1">
        <f t="array" ref="H7103">INDEX($K$10:$DI$8773,ROW(G7103)-9,MATCH(G7103,$K$10:$DI$10,0))</f>
        <v>233.99</v>
      </c>
      <c r="I7103" s="11">
        <f>IF(INDEX(Effacement!$A$3:$Y$15,MATCH(Tests!D7103,Effacement!$A$3:$A$15,0),MATCH(Tests!E7103,Effacement!$A$3:$Y$3,0))=0,H7103,C7103)</f>
        <v>233.99</v>
      </c>
      <c r="K7103" s="11">
        <v>375.26</v>
      </c>
      <c r="L7103" s="11">
        <v>391.61</v>
      </c>
      <c r="M7103" s="11">
        <v>427.97</v>
      </c>
      <c r="N7103" s="11">
        <v>483.67</v>
      </c>
      <c r="O7103" s="11">
        <v>525.08000000000004</v>
      </c>
      <c r="P7103" s="11">
        <v>508.41</v>
      </c>
      <c r="Q7103" s="11">
        <v>488.22</v>
      </c>
      <c r="R7103" s="11">
        <v>464.53</v>
      </c>
      <c r="S7103" s="11">
        <v>436.86</v>
      </c>
      <c r="T7103" s="11">
        <v>404.97</v>
      </c>
      <c r="U7103" s="11">
        <v>369.86</v>
      </c>
      <c r="V7103" s="11">
        <v>331.22</v>
      </c>
      <c r="W7103" s="11">
        <v>287.91000000000003</v>
      </c>
      <c r="X7103" s="11">
        <v>244.97</v>
      </c>
      <c r="Y7103" s="11">
        <v>199.94</v>
      </c>
      <c r="Z7103" s="11">
        <v>154.41</v>
      </c>
      <c r="AA7103" s="11">
        <v>112.47</v>
      </c>
      <c r="AB7103" s="11">
        <v>81.283000000000001</v>
      </c>
      <c r="AC7103" s="11">
        <v>74.504000000000005</v>
      </c>
      <c r="AD7103" s="11">
        <v>87.099000000000004</v>
      </c>
      <c r="AE7103" s="11">
        <v>111.3</v>
      </c>
      <c r="AF7103" s="11">
        <v>140.72999999999999</v>
      </c>
      <c r="AG7103" s="11">
        <v>171.97</v>
      </c>
      <c r="AH7103" s="11">
        <v>203.43</v>
      </c>
      <c r="AI7103" s="11">
        <v>233.99</v>
      </c>
    </row>
    <row r="7104" spans="1:35" x14ac:dyDescent="0.3">
      <c r="A7104" s="15">
        <v>33169.416666666664</v>
      </c>
      <c r="B7104" s="11">
        <f>SsBackT!D7104</f>
        <v>0</v>
      </c>
      <c r="C7104" s="11">
        <f>Illim!B7104</f>
        <v>537.54</v>
      </c>
      <c r="D7104" s="11">
        <f t="shared" si="443"/>
        <v>10</v>
      </c>
      <c r="E7104" s="11">
        <f t="shared" si="444"/>
        <v>10</v>
      </c>
      <c r="F7104" s="11">
        <f t="shared" si="445"/>
        <v>60</v>
      </c>
      <c r="G7104" s="11">
        <f t="shared" si="446"/>
        <v>60</v>
      </c>
      <c r="H7104" s="11" cm="1">
        <f t="array" ref="H7104">INDEX($K$10:$DI$8773,ROW(G7104)-9,MATCH(G7104,$K$10:$DI$10,0))</f>
        <v>139.07</v>
      </c>
      <c r="I7104" s="11">
        <f>IF(INDEX(Effacement!$A$3:$Y$15,MATCH(Tests!D7104,Effacement!$A$3:$A$15,0),MATCH(Tests!E7104,Effacement!$A$3:$Y$3,0))=0,H7104,C7104)</f>
        <v>139.07</v>
      </c>
      <c r="K7104" s="11">
        <v>520.77</v>
      </c>
      <c r="L7104" s="11">
        <v>529.63</v>
      </c>
      <c r="M7104" s="11">
        <v>535.01</v>
      </c>
      <c r="N7104" s="11">
        <v>536.79</v>
      </c>
      <c r="O7104" s="11">
        <v>535.75</v>
      </c>
      <c r="P7104" s="11">
        <v>530.73</v>
      </c>
      <c r="Q7104" s="11">
        <v>523.07000000000005</v>
      </c>
      <c r="R7104" s="11">
        <v>511.32</v>
      </c>
      <c r="S7104" s="11">
        <v>496.53</v>
      </c>
      <c r="T7104" s="11">
        <v>477.86</v>
      </c>
      <c r="U7104" s="11">
        <v>455.16</v>
      </c>
      <c r="V7104" s="11">
        <v>429.07</v>
      </c>
      <c r="W7104" s="11">
        <v>399.57</v>
      </c>
      <c r="X7104" s="11">
        <v>370.35</v>
      </c>
      <c r="Y7104" s="11">
        <v>337.33</v>
      </c>
      <c r="Z7104" s="11">
        <v>300.60000000000002</v>
      </c>
      <c r="AA7104" s="11">
        <v>260.98</v>
      </c>
      <c r="AB7104" s="11">
        <v>219.6</v>
      </c>
      <c r="AC7104" s="11">
        <v>177.74</v>
      </c>
      <c r="AD7104" s="11">
        <v>138.6</v>
      </c>
      <c r="AE7104" s="11">
        <v>106.95</v>
      </c>
      <c r="AF7104" s="11">
        <v>93.17</v>
      </c>
      <c r="AG7104" s="11">
        <v>97.521000000000001</v>
      </c>
      <c r="AH7104" s="11">
        <v>115.17</v>
      </c>
      <c r="AI7104" s="11">
        <v>139.07</v>
      </c>
    </row>
    <row r="7105" spans="1:35" x14ac:dyDescent="0.3">
      <c r="A7105" s="15">
        <v>33169.458333333336</v>
      </c>
      <c r="B7105" s="11">
        <f>SsBackT!D7105</f>
        <v>0</v>
      </c>
      <c r="C7105" s="11">
        <f>Illim!B7105</f>
        <v>522.69000000000005</v>
      </c>
      <c r="D7105" s="11">
        <f t="shared" si="443"/>
        <v>10</v>
      </c>
      <c r="E7105" s="11">
        <f t="shared" si="444"/>
        <v>11</v>
      </c>
      <c r="F7105" s="11">
        <f t="shared" si="445"/>
        <v>60</v>
      </c>
      <c r="G7105" s="11">
        <f t="shared" si="446"/>
        <v>60</v>
      </c>
      <c r="H7105" s="11" cm="1">
        <f t="array" ref="H7105">INDEX($K$10:$DI$8773,ROW(G7105)-9,MATCH(G7105,$K$10:$DI$10,0))</f>
        <v>118.21</v>
      </c>
      <c r="I7105" s="11">
        <f>IF(INDEX(Effacement!$A$3:$Y$15,MATCH(Tests!D7105,Effacement!$A$3:$A$15,0),MATCH(Tests!E7105,Effacement!$A$3:$Y$3,0))=0,H7105,C7105)</f>
        <v>522.69000000000005</v>
      </c>
      <c r="K7105" s="11">
        <v>433.41</v>
      </c>
      <c r="L7105" s="11">
        <v>455.73</v>
      </c>
      <c r="M7105" s="11">
        <v>475.7</v>
      </c>
      <c r="N7105" s="11">
        <v>492.09</v>
      </c>
      <c r="O7105" s="11">
        <v>504.84</v>
      </c>
      <c r="P7105" s="11">
        <v>514.37</v>
      </c>
      <c r="Q7105" s="11">
        <v>520.24</v>
      </c>
      <c r="R7105" s="11">
        <v>522.98</v>
      </c>
      <c r="S7105" s="11">
        <v>522.08000000000004</v>
      </c>
      <c r="T7105" s="11">
        <v>517.41</v>
      </c>
      <c r="U7105" s="11">
        <v>509.33</v>
      </c>
      <c r="V7105" s="11">
        <v>497.84</v>
      </c>
      <c r="W7105" s="11">
        <v>482.08</v>
      </c>
      <c r="X7105" s="11">
        <v>467</v>
      </c>
      <c r="Y7105" s="11">
        <v>447.85</v>
      </c>
      <c r="Z7105" s="11">
        <v>426.06</v>
      </c>
      <c r="AA7105" s="11">
        <v>400.49</v>
      </c>
      <c r="AB7105" s="11">
        <v>371.56</v>
      </c>
      <c r="AC7105" s="11">
        <v>338.49</v>
      </c>
      <c r="AD7105" s="11">
        <v>303</v>
      </c>
      <c r="AE7105" s="11">
        <v>264.76</v>
      </c>
      <c r="AF7105" s="11">
        <v>226.07</v>
      </c>
      <c r="AG7105" s="11">
        <v>186.25</v>
      </c>
      <c r="AH7105" s="11">
        <v>149.47</v>
      </c>
      <c r="AI7105" s="11">
        <v>118.21</v>
      </c>
    </row>
    <row r="7106" spans="1:35" x14ac:dyDescent="0.3">
      <c r="A7106" s="15">
        <v>33169.5</v>
      </c>
      <c r="B7106" s="11">
        <f>SsBackT!D7106</f>
        <v>0</v>
      </c>
      <c r="C7106" s="11">
        <f>Illim!B7106</f>
        <v>523.04</v>
      </c>
      <c r="D7106" s="11">
        <f t="shared" si="443"/>
        <v>10</v>
      </c>
      <c r="E7106" s="11">
        <f t="shared" si="444"/>
        <v>12</v>
      </c>
      <c r="F7106" s="11">
        <f t="shared" si="445"/>
        <v>60</v>
      </c>
      <c r="G7106" s="11">
        <f t="shared" si="446"/>
        <v>60</v>
      </c>
      <c r="H7106" s="11" cm="1">
        <f t="array" ref="H7106">INDEX($K$10:$DI$8773,ROW(G7106)-9,MATCH(G7106,$K$10:$DI$10,0))</f>
        <v>303.5</v>
      </c>
      <c r="I7106" s="11">
        <f>IF(INDEX(Effacement!$A$3:$Y$15,MATCH(Tests!D7106,Effacement!$A$3:$A$15,0),MATCH(Tests!E7106,Effacement!$A$3:$Y$3,0))=0,H7106,C7106)</f>
        <v>523.04</v>
      </c>
      <c r="K7106" s="11">
        <v>270.77</v>
      </c>
      <c r="L7106" s="11">
        <v>309.05</v>
      </c>
      <c r="M7106" s="11">
        <v>345.06</v>
      </c>
      <c r="N7106" s="11">
        <v>377.98</v>
      </c>
      <c r="O7106" s="11">
        <v>408.05</v>
      </c>
      <c r="P7106" s="11">
        <v>434.43</v>
      </c>
      <c r="Q7106" s="11">
        <v>457.77</v>
      </c>
      <c r="R7106" s="11">
        <v>477.48</v>
      </c>
      <c r="S7106" s="11">
        <v>493.77</v>
      </c>
      <c r="T7106" s="11">
        <v>506.08</v>
      </c>
      <c r="U7106" s="11">
        <v>515.01</v>
      </c>
      <c r="V7106" s="11">
        <v>520.70000000000005</v>
      </c>
      <c r="W7106" s="11">
        <v>521.96</v>
      </c>
      <c r="X7106" s="11">
        <v>523.41999999999996</v>
      </c>
      <c r="Y7106" s="11">
        <v>520.91999999999996</v>
      </c>
      <c r="Z7106" s="11">
        <v>515.04999999999995</v>
      </c>
      <c r="AA7106" s="11">
        <v>505.26</v>
      </c>
      <c r="AB7106" s="11">
        <v>492.13</v>
      </c>
      <c r="AC7106" s="11">
        <v>475.17</v>
      </c>
      <c r="AD7106" s="11">
        <v>454.99</v>
      </c>
      <c r="AE7106" s="11">
        <v>431.11</v>
      </c>
      <c r="AF7106" s="11">
        <v>404.06</v>
      </c>
      <c r="AG7106" s="11">
        <v>373.4</v>
      </c>
      <c r="AH7106" s="11">
        <v>339.99</v>
      </c>
      <c r="AI7106" s="11">
        <v>303.5</v>
      </c>
    </row>
    <row r="7107" spans="1:35" x14ac:dyDescent="0.3">
      <c r="A7107" s="15">
        <v>33169.541666666664</v>
      </c>
      <c r="B7107" s="11">
        <f>SsBackT!D7107</f>
        <v>0</v>
      </c>
      <c r="C7107" s="11">
        <f>Illim!B7107</f>
        <v>538.83000000000004</v>
      </c>
      <c r="D7107" s="11">
        <f t="shared" si="443"/>
        <v>10</v>
      </c>
      <c r="E7107" s="11">
        <f t="shared" si="444"/>
        <v>13</v>
      </c>
      <c r="F7107" s="11">
        <f t="shared" si="445"/>
        <v>60</v>
      </c>
      <c r="G7107" s="11">
        <f t="shared" si="446"/>
        <v>60</v>
      </c>
      <c r="H7107" s="11" cm="1">
        <f t="array" ref="H7107">INDEX($K$10:$DI$8773,ROW(G7107)-9,MATCH(G7107,$K$10:$DI$10,0))</f>
        <v>463.45</v>
      </c>
      <c r="I7107" s="11">
        <f>IF(INDEX(Effacement!$A$3:$Y$15,MATCH(Tests!D7107,Effacement!$A$3:$A$15,0),MATCH(Tests!E7107,Effacement!$A$3:$Y$3,0))=0,H7107,C7107)</f>
        <v>538.83000000000004</v>
      </c>
      <c r="K7107" s="11">
        <v>97.528000000000006</v>
      </c>
      <c r="L7107" s="11">
        <v>120.64</v>
      </c>
      <c r="M7107" s="11">
        <v>155.49</v>
      </c>
      <c r="N7107" s="11">
        <v>195.61</v>
      </c>
      <c r="O7107" s="11">
        <v>238.15</v>
      </c>
      <c r="P7107" s="11">
        <v>279.33</v>
      </c>
      <c r="Q7107" s="11">
        <v>318.88</v>
      </c>
      <c r="R7107" s="11">
        <v>355.46</v>
      </c>
      <c r="S7107" s="11">
        <v>388.82</v>
      </c>
      <c r="T7107" s="11">
        <v>418.86</v>
      </c>
      <c r="U7107" s="11">
        <v>444.95</v>
      </c>
      <c r="V7107" s="11">
        <v>466.74</v>
      </c>
      <c r="W7107" s="11">
        <v>485.46</v>
      </c>
      <c r="X7107" s="11">
        <v>504.17</v>
      </c>
      <c r="Y7107" s="11">
        <v>517.88</v>
      </c>
      <c r="Z7107" s="11">
        <v>528.66999999999996</v>
      </c>
      <c r="AA7107" s="11">
        <v>535.62</v>
      </c>
      <c r="AB7107" s="11">
        <v>539.23</v>
      </c>
      <c r="AC7107" s="11">
        <v>538.96</v>
      </c>
      <c r="AD7107" s="11">
        <v>534.9</v>
      </c>
      <c r="AE7107" s="11">
        <v>527.54999999999995</v>
      </c>
      <c r="AF7107" s="11">
        <v>516.44000000000005</v>
      </c>
      <c r="AG7107" s="11">
        <v>502.62</v>
      </c>
      <c r="AH7107" s="11">
        <v>484.6</v>
      </c>
      <c r="AI7107" s="11">
        <v>463.45</v>
      </c>
    </row>
    <row r="7108" spans="1:35" x14ac:dyDescent="0.3">
      <c r="A7108" s="15">
        <v>33169.583333333336</v>
      </c>
      <c r="B7108" s="11">
        <f>SsBackT!D7108</f>
        <v>0</v>
      </c>
      <c r="C7108" s="11">
        <f>Illim!B7108</f>
        <v>566.45000000000005</v>
      </c>
      <c r="D7108" s="11">
        <f t="shared" si="443"/>
        <v>10</v>
      </c>
      <c r="E7108" s="11">
        <f t="shared" si="444"/>
        <v>14</v>
      </c>
      <c r="F7108" s="11">
        <f t="shared" si="445"/>
        <v>60</v>
      </c>
      <c r="G7108" s="11">
        <f t="shared" si="446"/>
        <v>60</v>
      </c>
      <c r="H7108" s="11" cm="1">
        <f t="array" ref="H7108">INDEX($K$10:$DI$8773,ROW(G7108)-9,MATCH(G7108,$K$10:$DI$10,0))</f>
        <v>555.22</v>
      </c>
      <c r="I7108" s="11">
        <f>IF(INDEX(Effacement!$A$3:$Y$15,MATCH(Tests!D7108,Effacement!$A$3:$A$15,0),MATCH(Tests!E7108,Effacement!$A$3:$Y$3,0))=0,H7108,C7108)</f>
        <v>566.45000000000005</v>
      </c>
      <c r="K7108" s="11">
        <v>152.57</v>
      </c>
      <c r="L7108" s="11">
        <v>123.39</v>
      </c>
      <c r="M7108" s="11">
        <v>98.466999999999999</v>
      </c>
      <c r="N7108" s="11">
        <v>83.186999999999998</v>
      </c>
      <c r="O7108" s="11">
        <v>84.765000000000001</v>
      </c>
      <c r="P7108" s="11">
        <v>109.58</v>
      </c>
      <c r="Q7108" s="11">
        <v>148.28</v>
      </c>
      <c r="R7108" s="11">
        <v>192.77</v>
      </c>
      <c r="S7108" s="11">
        <v>238.56</v>
      </c>
      <c r="T7108" s="11">
        <v>283.04000000000002</v>
      </c>
      <c r="U7108" s="11">
        <v>325.08999999999997</v>
      </c>
      <c r="V7108" s="11">
        <v>363.35</v>
      </c>
      <c r="W7108" s="11">
        <v>397.93</v>
      </c>
      <c r="X7108" s="11">
        <v>431.36</v>
      </c>
      <c r="Y7108" s="11">
        <v>462.05</v>
      </c>
      <c r="Z7108" s="11">
        <v>488.41</v>
      </c>
      <c r="AA7108" s="11">
        <v>510.9</v>
      </c>
      <c r="AB7108" s="11">
        <v>529.25</v>
      </c>
      <c r="AC7108" s="11">
        <v>543.97</v>
      </c>
      <c r="AD7108" s="11">
        <v>555.15</v>
      </c>
      <c r="AE7108" s="11">
        <v>562.04999999999995</v>
      </c>
      <c r="AF7108" s="11">
        <v>565.91999999999996</v>
      </c>
      <c r="AG7108" s="11">
        <v>566.08000000000004</v>
      </c>
      <c r="AH7108" s="11">
        <v>562.34</v>
      </c>
      <c r="AI7108" s="11">
        <v>555.22</v>
      </c>
    </row>
    <row r="7109" spans="1:35" x14ac:dyDescent="0.3">
      <c r="A7109" s="15">
        <v>33169.625</v>
      </c>
      <c r="B7109" s="11">
        <f>SsBackT!D7109</f>
        <v>0</v>
      </c>
      <c r="C7109" s="11">
        <f>Illim!B7109</f>
        <v>494.08</v>
      </c>
      <c r="D7109" s="11">
        <f t="shared" si="443"/>
        <v>10</v>
      </c>
      <c r="E7109" s="11">
        <f t="shared" si="444"/>
        <v>15</v>
      </c>
      <c r="F7109" s="11">
        <f t="shared" si="445"/>
        <v>60</v>
      </c>
      <c r="G7109" s="11">
        <f t="shared" si="446"/>
        <v>60</v>
      </c>
      <c r="H7109" s="11" cm="1">
        <f t="array" ref="H7109">INDEX($K$10:$DI$8773,ROW(G7109)-9,MATCH(G7109,$K$10:$DI$10,0))</f>
        <v>129.9</v>
      </c>
      <c r="I7109" s="11">
        <f>IF(INDEX(Effacement!$A$3:$Y$15,MATCH(Tests!D7109,Effacement!$A$3:$A$15,0),MATCH(Tests!E7109,Effacement!$A$3:$Y$3,0))=0,H7109,C7109)</f>
        <v>129.9</v>
      </c>
      <c r="K7109" s="11">
        <v>245.23</v>
      </c>
      <c r="L7109" s="11">
        <v>215.04</v>
      </c>
      <c r="M7109" s="11">
        <v>183.53</v>
      </c>
      <c r="N7109" s="11">
        <v>151.22</v>
      </c>
      <c r="O7109" s="11">
        <v>120.07</v>
      </c>
      <c r="P7109" s="11">
        <v>92.001000000000005</v>
      </c>
      <c r="Q7109" s="11">
        <v>72.414000000000001</v>
      </c>
      <c r="R7109" s="11">
        <v>68.926000000000002</v>
      </c>
      <c r="S7109" s="11">
        <v>90.046999999999997</v>
      </c>
      <c r="T7109" s="11">
        <v>128.6</v>
      </c>
      <c r="U7109" s="11">
        <v>173.72</v>
      </c>
      <c r="V7109" s="11">
        <v>219.81</v>
      </c>
      <c r="W7109" s="11">
        <v>263.89</v>
      </c>
      <c r="X7109" s="11">
        <v>308.45999999999998</v>
      </c>
      <c r="Y7109" s="11">
        <v>349.32</v>
      </c>
      <c r="Z7109" s="11">
        <v>386.33</v>
      </c>
      <c r="AA7109" s="11">
        <v>420.16</v>
      </c>
      <c r="AB7109" s="11">
        <v>449.98</v>
      </c>
      <c r="AC7109" s="11">
        <v>475.52</v>
      </c>
      <c r="AD7109" s="11">
        <v>472.56</v>
      </c>
      <c r="AE7109" s="11">
        <v>366.11</v>
      </c>
      <c r="AF7109" s="11">
        <v>277.27</v>
      </c>
      <c r="AG7109" s="11">
        <v>207.52</v>
      </c>
      <c r="AH7109" s="11">
        <v>158.12</v>
      </c>
      <c r="AI7109" s="11">
        <v>129.9</v>
      </c>
    </row>
    <row r="7110" spans="1:35" x14ac:dyDescent="0.3">
      <c r="A7110" s="15">
        <v>33169.666666666664</v>
      </c>
      <c r="B7110" s="11">
        <f>SsBackT!D7110</f>
        <v>0</v>
      </c>
      <c r="C7110" s="11">
        <f>Illim!B7110</f>
        <v>224.32</v>
      </c>
      <c r="D7110" s="11">
        <f t="shared" si="443"/>
        <v>10</v>
      </c>
      <c r="E7110" s="11">
        <f t="shared" si="444"/>
        <v>16</v>
      </c>
      <c r="F7110" s="11">
        <f t="shared" si="445"/>
        <v>60</v>
      </c>
      <c r="G7110" s="11">
        <f t="shared" si="446"/>
        <v>60</v>
      </c>
      <c r="H7110" s="11" cm="1">
        <f t="array" ref="H7110">INDEX($K$10:$DI$8773,ROW(G7110)-9,MATCH(G7110,$K$10:$DI$10,0))</f>
        <v>81.465999999999994</v>
      </c>
      <c r="I7110" s="11">
        <f>IF(INDEX(Effacement!$A$3:$Y$15,MATCH(Tests!D7110,Effacement!$A$3:$A$15,0),MATCH(Tests!E7110,Effacement!$A$3:$Y$3,0))=0,H7110,C7110)</f>
        <v>81.465999999999994</v>
      </c>
      <c r="K7110" s="11">
        <v>180.15</v>
      </c>
      <c r="L7110" s="11">
        <v>178.21</v>
      </c>
      <c r="M7110" s="11">
        <v>175.26</v>
      </c>
      <c r="N7110" s="11">
        <v>171.16</v>
      </c>
      <c r="O7110" s="11">
        <v>165.36</v>
      </c>
      <c r="P7110" s="11">
        <v>138.11000000000001</v>
      </c>
      <c r="Q7110" s="11">
        <v>110.24</v>
      </c>
      <c r="R7110" s="11">
        <v>83.527000000000001</v>
      </c>
      <c r="S7110" s="11">
        <v>60.555</v>
      </c>
      <c r="T7110" s="11">
        <v>46.753</v>
      </c>
      <c r="U7110" s="11">
        <v>50.875</v>
      </c>
      <c r="V7110" s="11">
        <v>77.861000000000004</v>
      </c>
      <c r="W7110" s="11">
        <v>114.65</v>
      </c>
      <c r="X7110" s="11">
        <v>156.38</v>
      </c>
      <c r="Y7110" s="11">
        <v>197.45</v>
      </c>
      <c r="Z7110" s="11">
        <v>173.39</v>
      </c>
      <c r="AA7110" s="11">
        <v>74.688000000000002</v>
      </c>
      <c r="AB7110" s="11">
        <v>76.882999999999996</v>
      </c>
      <c r="AC7110" s="11">
        <v>78.566999999999993</v>
      </c>
      <c r="AD7110" s="11">
        <v>79.754000000000005</v>
      </c>
      <c r="AE7110" s="11">
        <v>80.591999999999999</v>
      </c>
      <c r="AF7110" s="11">
        <v>81.164000000000001</v>
      </c>
      <c r="AG7110" s="11">
        <v>81.509</v>
      </c>
      <c r="AH7110" s="11">
        <v>81.599000000000004</v>
      </c>
      <c r="AI7110" s="11">
        <v>81.465999999999994</v>
      </c>
    </row>
    <row r="7111" spans="1:35" x14ac:dyDescent="0.3">
      <c r="A7111" s="15">
        <v>33169.708333333336</v>
      </c>
      <c r="B7111" s="11">
        <f>SsBackT!D7111</f>
        <v>0</v>
      </c>
      <c r="C7111" s="11">
        <f>Illim!B7111</f>
        <v>5.7629999999999999</v>
      </c>
      <c r="D7111" s="11">
        <f t="shared" si="443"/>
        <v>10</v>
      </c>
      <c r="E7111" s="11">
        <f t="shared" si="444"/>
        <v>17</v>
      </c>
      <c r="F7111" s="11">
        <f t="shared" si="445"/>
        <v>60</v>
      </c>
      <c r="G7111" s="11">
        <f t="shared" si="446"/>
        <v>60</v>
      </c>
      <c r="H7111" s="11" cm="1">
        <f t="array" ref="H7111">INDEX($K$10:$DI$8773,ROW(G7111)-9,MATCH(G7111,$K$10:$DI$10,0))</f>
        <v>-1.32E-2</v>
      </c>
      <c r="I7111" s="11">
        <f>IF(INDEX(Effacement!$A$3:$Y$15,MATCH(Tests!D7111,Effacement!$A$3:$A$15,0),MATCH(Tests!E7111,Effacement!$A$3:$Y$3,0))=0,H7111,C7111)</f>
        <v>-1.32E-2</v>
      </c>
      <c r="K7111" s="11">
        <v>-1.32E-2</v>
      </c>
      <c r="L7111" s="11">
        <v>-1.32E-2</v>
      </c>
      <c r="M7111" s="11">
        <v>-1.32E-2</v>
      </c>
      <c r="N7111" s="11">
        <v>-1.32E-2</v>
      </c>
      <c r="O7111" s="11">
        <v>-1.32E-2</v>
      </c>
      <c r="P7111" s="11">
        <v>-1.32E-2</v>
      </c>
      <c r="Q7111" s="11">
        <v>-1.32E-2</v>
      </c>
      <c r="R7111" s="11">
        <v>-1.32E-2</v>
      </c>
      <c r="S7111" s="11">
        <v>5.1700999999999997</v>
      </c>
      <c r="T7111" s="11">
        <v>5.4039000000000001</v>
      </c>
      <c r="U7111" s="11">
        <v>5.6637000000000004</v>
      </c>
      <c r="V7111" s="11">
        <v>5.9493999999999998</v>
      </c>
      <c r="W7111" s="11">
        <v>5.9542999999999999</v>
      </c>
      <c r="X7111" s="11">
        <v>5.6722000000000001</v>
      </c>
      <c r="Y7111" s="11">
        <v>-1.32E-2</v>
      </c>
      <c r="Z7111" s="11">
        <v>-1.32E-2</v>
      </c>
      <c r="AA7111" s="11">
        <v>-1.32E-2</v>
      </c>
      <c r="AB7111" s="11">
        <v>-1.32E-2</v>
      </c>
      <c r="AC7111" s="11">
        <v>-1.32E-2</v>
      </c>
      <c r="AD7111" s="11">
        <v>-1.32E-2</v>
      </c>
      <c r="AE7111" s="11">
        <v>-1.32E-2</v>
      </c>
      <c r="AF7111" s="11">
        <v>-1.32E-2</v>
      </c>
      <c r="AG7111" s="11">
        <v>-1.32E-2</v>
      </c>
      <c r="AH7111" s="11">
        <v>-1.32E-2</v>
      </c>
      <c r="AI7111" s="11">
        <v>-1.32E-2</v>
      </c>
    </row>
    <row r="7112" spans="1:35" x14ac:dyDescent="0.3">
      <c r="A7112" s="15">
        <v>33169.75</v>
      </c>
      <c r="B7112" s="11">
        <f>SsBackT!D7112</f>
        <v>0</v>
      </c>
      <c r="C7112" s="11">
        <f>Illim!B7112</f>
        <v>-1.32E-2</v>
      </c>
      <c r="D7112" s="11">
        <f t="shared" si="443"/>
        <v>10</v>
      </c>
      <c r="E7112" s="11">
        <f t="shared" si="444"/>
        <v>18</v>
      </c>
      <c r="F7112" s="11">
        <f t="shared" si="445"/>
        <v>60</v>
      </c>
      <c r="G7112" s="11">
        <f t="shared" si="446"/>
        <v>60</v>
      </c>
      <c r="H7112" s="11" cm="1">
        <f t="array" ref="H7112">INDEX($K$10:$DI$8773,ROW(G7112)-9,MATCH(G7112,$K$10:$DI$10,0))</f>
        <v>-1.32E-2</v>
      </c>
      <c r="I7112" s="11">
        <f>IF(INDEX(Effacement!$A$3:$Y$15,MATCH(Tests!D7112,Effacement!$A$3:$A$15,0),MATCH(Tests!E7112,Effacement!$A$3:$Y$3,0))=0,H7112,C7112)</f>
        <v>-1.32E-2</v>
      </c>
      <c r="K7112" s="11">
        <v>-1.32E-2</v>
      </c>
      <c r="L7112" s="11">
        <v>-1.32E-2</v>
      </c>
      <c r="M7112" s="11">
        <v>-1.32E-2</v>
      </c>
      <c r="N7112" s="11">
        <v>-1.32E-2</v>
      </c>
      <c r="O7112" s="11">
        <v>-1.32E-2</v>
      </c>
      <c r="P7112" s="11">
        <v>-1.32E-2</v>
      </c>
      <c r="Q7112" s="11">
        <v>-1.32E-2</v>
      </c>
      <c r="R7112" s="11">
        <v>-1.32E-2</v>
      </c>
      <c r="S7112" s="11">
        <v>-1.32E-2</v>
      </c>
      <c r="T7112" s="11">
        <v>-1.32E-2</v>
      </c>
      <c r="U7112" s="11">
        <v>-1.32E-2</v>
      </c>
      <c r="V7112" s="11">
        <v>-1.32E-2</v>
      </c>
      <c r="W7112" s="11">
        <v>-1.32E-2</v>
      </c>
      <c r="X7112" s="11">
        <v>-1.32E-2</v>
      </c>
      <c r="Y7112" s="11">
        <v>-1.32E-2</v>
      </c>
      <c r="Z7112" s="11">
        <v>-1.32E-2</v>
      </c>
      <c r="AA7112" s="11">
        <v>-1.32E-2</v>
      </c>
      <c r="AB7112" s="11">
        <v>-1.32E-2</v>
      </c>
      <c r="AC7112" s="11">
        <v>-1.32E-2</v>
      </c>
      <c r="AD7112" s="11">
        <v>-1.32E-2</v>
      </c>
      <c r="AE7112" s="11">
        <v>-1.32E-2</v>
      </c>
      <c r="AF7112" s="11">
        <v>-1.32E-2</v>
      </c>
      <c r="AG7112" s="11">
        <v>-1.32E-2</v>
      </c>
      <c r="AH7112" s="11">
        <v>-1.32E-2</v>
      </c>
      <c r="AI7112" s="11">
        <v>-1.32E-2</v>
      </c>
    </row>
    <row r="7113" spans="1:35" x14ac:dyDescent="0.3">
      <c r="A7113" s="15">
        <v>33169.791666666664</v>
      </c>
      <c r="B7113" s="11">
        <f>SsBackT!D7113</f>
        <v>0</v>
      </c>
      <c r="C7113" s="11">
        <f>Illim!B7113</f>
        <v>-1.32E-2</v>
      </c>
      <c r="D7113" s="11">
        <f t="shared" si="443"/>
        <v>10</v>
      </c>
      <c r="E7113" s="11">
        <f t="shared" si="444"/>
        <v>19</v>
      </c>
      <c r="F7113" s="11">
        <f t="shared" si="445"/>
        <v>60</v>
      </c>
      <c r="G7113" s="11">
        <f t="shared" si="446"/>
        <v>60</v>
      </c>
      <c r="H7113" s="11" cm="1">
        <f t="array" ref="H7113">INDEX($K$10:$DI$8773,ROW(G7113)-9,MATCH(G7113,$K$10:$DI$10,0))</f>
        <v>-1.32E-2</v>
      </c>
      <c r="I7113" s="11">
        <f>IF(INDEX(Effacement!$A$3:$Y$15,MATCH(Tests!D7113,Effacement!$A$3:$A$15,0),MATCH(Tests!E7113,Effacement!$A$3:$Y$3,0))=0,H7113,C7113)</f>
        <v>-1.32E-2</v>
      </c>
      <c r="K7113" s="11">
        <v>-1.32E-2</v>
      </c>
      <c r="L7113" s="11">
        <v>-1.32E-2</v>
      </c>
      <c r="M7113" s="11">
        <v>-1.32E-2</v>
      </c>
      <c r="N7113" s="11">
        <v>-1.32E-2</v>
      </c>
      <c r="O7113" s="11">
        <v>-1.32E-2</v>
      </c>
      <c r="P7113" s="11">
        <v>-1.32E-2</v>
      </c>
      <c r="Q7113" s="11">
        <v>-1.32E-2</v>
      </c>
      <c r="R7113" s="11">
        <v>-1.32E-2</v>
      </c>
      <c r="S7113" s="11">
        <v>-1.32E-2</v>
      </c>
      <c r="T7113" s="11">
        <v>-1.32E-2</v>
      </c>
      <c r="U7113" s="11">
        <v>-1.32E-2</v>
      </c>
      <c r="V7113" s="11">
        <v>-1.32E-2</v>
      </c>
      <c r="W7113" s="11">
        <v>-1.32E-2</v>
      </c>
      <c r="X7113" s="11">
        <v>-1.32E-2</v>
      </c>
      <c r="Y7113" s="11">
        <v>-1.32E-2</v>
      </c>
      <c r="Z7113" s="11">
        <v>-1.32E-2</v>
      </c>
      <c r="AA7113" s="11">
        <v>-1.32E-2</v>
      </c>
      <c r="AB7113" s="11">
        <v>-1.32E-2</v>
      </c>
      <c r="AC7113" s="11">
        <v>-1.32E-2</v>
      </c>
      <c r="AD7113" s="11">
        <v>-1.32E-2</v>
      </c>
      <c r="AE7113" s="11">
        <v>-1.32E-2</v>
      </c>
      <c r="AF7113" s="11">
        <v>-1.32E-2</v>
      </c>
      <c r="AG7113" s="11">
        <v>-1.32E-2</v>
      </c>
      <c r="AH7113" s="11">
        <v>-1.32E-2</v>
      </c>
      <c r="AI7113" s="11">
        <v>-1.32E-2</v>
      </c>
    </row>
    <row r="7114" spans="1:35" x14ac:dyDescent="0.3">
      <c r="A7114" s="15">
        <v>33169.833333333336</v>
      </c>
      <c r="B7114" s="11">
        <f>SsBackT!D7114</f>
        <v>0</v>
      </c>
      <c r="C7114" s="11">
        <f>Illim!B7114</f>
        <v>-1.32E-2</v>
      </c>
      <c r="D7114" s="11">
        <f t="shared" si="443"/>
        <v>10</v>
      </c>
      <c r="E7114" s="11">
        <f t="shared" si="444"/>
        <v>20</v>
      </c>
      <c r="F7114" s="11">
        <f t="shared" si="445"/>
        <v>60</v>
      </c>
      <c r="G7114" s="11">
        <f t="shared" si="446"/>
        <v>60</v>
      </c>
      <c r="H7114" s="11" cm="1">
        <f t="array" ref="H7114">INDEX($K$10:$DI$8773,ROW(G7114)-9,MATCH(G7114,$K$10:$DI$10,0))</f>
        <v>-1.32E-2</v>
      </c>
      <c r="I7114" s="11">
        <f>IF(INDEX(Effacement!$A$3:$Y$15,MATCH(Tests!D7114,Effacement!$A$3:$A$15,0),MATCH(Tests!E7114,Effacement!$A$3:$Y$3,0))=0,H7114,C7114)</f>
        <v>-1.32E-2</v>
      </c>
      <c r="K7114" s="11">
        <v>-1.32E-2</v>
      </c>
      <c r="L7114" s="11">
        <v>-1.32E-2</v>
      </c>
      <c r="M7114" s="11">
        <v>-1.32E-2</v>
      </c>
      <c r="N7114" s="11">
        <v>-1.32E-2</v>
      </c>
      <c r="O7114" s="11">
        <v>-1.32E-2</v>
      </c>
      <c r="P7114" s="11">
        <v>-1.32E-2</v>
      </c>
      <c r="Q7114" s="11">
        <v>-1.32E-2</v>
      </c>
      <c r="R7114" s="11">
        <v>-1.32E-2</v>
      </c>
      <c r="S7114" s="11">
        <v>-1.32E-2</v>
      </c>
      <c r="T7114" s="11">
        <v>-1.32E-2</v>
      </c>
      <c r="U7114" s="11">
        <v>-1.32E-2</v>
      </c>
      <c r="V7114" s="11">
        <v>-1.32E-2</v>
      </c>
      <c r="W7114" s="11">
        <v>-1.32E-2</v>
      </c>
      <c r="X7114" s="11">
        <v>-1.32E-2</v>
      </c>
      <c r="Y7114" s="11">
        <v>-1.32E-2</v>
      </c>
      <c r="Z7114" s="11">
        <v>-1.32E-2</v>
      </c>
      <c r="AA7114" s="11">
        <v>-1.32E-2</v>
      </c>
      <c r="AB7114" s="11">
        <v>-1.32E-2</v>
      </c>
      <c r="AC7114" s="11">
        <v>-1.32E-2</v>
      </c>
      <c r="AD7114" s="11">
        <v>-1.32E-2</v>
      </c>
      <c r="AE7114" s="11">
        <v>-1.32E-2</v>
      </c>
      <c r="AF7114" s="11">
        <v>-1.32E-2</v>
      </c>
      <c r="AG7114" s="11">
        <v>-1.32E-2</v>
      </c>
      <c r="AH7114" s="11">
        <v>-1.32E-2</v>
      </c>
      <c r="AI7114" s="11">
        <v>-1.32E-2</v>
      </c>
    </row>
    <row r="7115" spans="1:35" x14ac:dyDescent="0.3">
      <c r="A7115" s="15">
        <v>33169.875</v>
      </c>
      <c r="B7115" s="11">
        <f>SsBackT!D7115</f>
        <v>0</v>
      </c>
      <c r="C7115" s="11">
        <f>Illim!B7115</f>
        <v>-1.32E-2</v>
      </c>
      <c r="D7115" s="11">
        <f t="shared" si="443"/>
        <v>10</v>
      </c>
      <c r="E7115" s="11">
        <f t="shared" si="444"/>
        <v>21</v>
      </c>
      <c r="F7115" s="11">
        <f t="shared" si="445"/>
        <v>60</v>
      </c>
      <c r="G7115" s="11">
        <f t="shared" si="446"/>
        <v>60</v>
      </c>
      <c r="H7115" s="11" cm="1">
        <f t="array" ref="H7115">INDEX($K$10:$DI$8773,ROW(G7115)-9,MATCH(G7115,$K$10:$DI$10,0))</f>
        <v>-1.32E-2</v>
      </c>
      <c r="I7115" s="11">
        <f>IF(INDEX(Effacement!$A$3:$Y$15,MATCH(Tests!D7115,Effacement!$A$3:$A$15,0),MATCH(Tests!E7115,Effacement!$A$3:$Y$3,0))=0,H7115,C7115)</f>
        <v>-1.32E-2</v>
      </c>
      <c r="K7115" s="11">
        <v>-1.32E-2</v>
      </c>
      <c r="L7115" s="11">
        <v>-1.32E-2</v>
      </c>
      <c r="M7115" s="11">
        <v>-1.32E-2</v>
      </c>
      <c r="N7115" s="11">
        <v>-1.32E-2</v>
      </c>
      <c r="O7115" s="11">
        <v>-1.32E-2</v>
      </c>
      <c r="P7115" s="11">
        <v>-1.32E-2</v>
      </c>
      <c r="Q7115" s="11">
        <v>-1.32E-2</v>
      </c>
      <c r="R7115" s="11">
        <v>-1.32E-2</v>
      </c>
      <c r="S7115" s="11">
        <v>-1.32E-2</v>
      </c>
      <c r="T7115" s="11">
        <v>-1.32E-2</v>
      </c>
      <c r="U7115" s="11">
        <v>-1.32E-2</v>
      </c>
      <c r="V7115" s="11">
        <v>-1.32E-2</v>
      </c>
      <c r="W7115" s="11">
        <v>-1.32E-2</v>
      </c>
      <c r="X7115" s="11">
        <v>-1.32E-2</v>
      </c>
      <c r="Y7115" s="11">
        <v>-1.32E-2</v>
      </c>
      <c r="Z7115" s="11">
        <v>-1.32E-2</v>
      </c>
      <c r="AA7115" s="11">
        <v>-1.32E-2</v>
      </c>
      <c r="AB7115" s="11">
        <v>-1.32E-2</v>
      </c>
      <c r="AC7115" s="11">
        <v>-1.32E-2</v>
      </c>
      <c r="AD7115" s="11">
        <v>-1.32E-2</v>
      </c>
      <c r="AE7115" s="11">
        <v>-1.32E-2</v>
      </c>
      <c r="AF7115" s="11">
        <v>-1.32E-2</v>
      </c>
      <c r="AG7115" s="11">
        <v>-1.32E-2</v>
      </c>
      <c r="AH7115" s="11">
        <v>-1.32E-2</v>
      </c>
      <c r="AI7115" s="11">
        <v>-1.32E-2</v>
      </c>
    </row>
    <row r="7116" spans="1:35" x14ac:dyDescent="0.3">
      <c r="A7116" s="15">
        <v>33169.916666666664</v>
      </c>
      <c r="B7116" s="11">
        <f>SsBackT!D7116</f>
        <v>0</v>
      </c>
      <c r="C7116" s="11">
        <f>Illim!B7116</f>
        <v>-1.32E-2</v>
      </c>
      <c r="D7116" s="11">
        <f t="shared" si="443"/>
        <v>10</v>
      </c>
      <c r="E7116" s="11">
        <f t="shared" si="444"/>
        <v>22</v>
      </c>
      <c r="F7116" s="11">
        <f t="shared" si="445"/>
        <v>60</v>
      </c>
      <c r="G7116" s="11">
        <f t="shared" si="446"/>
        <v>60</v>
      </c>
      <c r="H7116" s="11" cm="1">
        <f t="array" ref="H7116">INDEX($K$10:$DI$8773,ROW(G7116)-9,MATCH(G7116,$K$10:$DI$10,0))</f>
        <v>-1.32E-2</v>
      </c>
      <c r="I7116" s="11">
        <f>IF(INDEX(Effacement!$A$3:$Y$15,MATCH(Tests!D7116,Effacement!$A$3:$A$15,0),MATCH(Tests!E7116,Effacement!$A$3:$Y$3,0))=0,H7116,C7116)</f>
        <v>-1.32E-2</v>
      </c>
      <c r="K7116" s="11">
        <v>-1.32E-2</v>
      </c>
      <c r="L7116" s="11">
        <v>-1.32E-2</v>
      </c>
      <c r="M7116" s="11">
        <v>-1.32E-2</v>
      </c>
      <c r="N7116" s="11">
        <v>-1.32E-2</v>
      </c>
      <c r="O7116" s="11">
        <v>-1.32E-2</v>
      </c>
      <c r="P7116" s="11">
        <v>-1.32E-2</v>
      </c>
      <c r="Q7116" s="11">
        <v>-1.32E-2</v>
      </c>
      <c r="R7116" s="11">
        <v>-1.32E-2</v>
      </c>
      <c r="S7116" s="11">
        <v>-1.32E-2</v>
      </c>
      <c r="T7116" s="11">
        <v>-1.32E-2</v>
      </c>
      <c r="U7116" s="11">
        <v>-1.32E-2</v>
      </c>
      <c r="V7116" s="11">
        <v>-1.32E-2</v>
      </c>
      <c r="W7116" s="11">
        <v>-1.32E-2</v>
      </c>
      <c r="X7116" s="11">
        <v>-1.32E-2</v>
      </c>
      <c r="Y7116" s="11">
        <v>-1.32E-2</v>
      </c>
      <c r="Z7116" s="11">
        <v>-1.32E-2</v>
      </c>
      <c r="AA7116" s="11">
        <v>-1.32E-2</v>
      </c>
      <c r="AB7116" s="11">
        <v>-1.32E-2</v>
      </c>
      <c r="AC7116" s="11">
        <v>-1.32E-2</v>
      </c>
      <c r="AD7116" s="11">
        <v>-1.32E-2</v>
      </c>
      <c r="AE7116" s="11">
        <v>-1.32E-2</v>
      </c>
      <c r="AF7116" s="11">
        <v>-1.32E-2</v>
      </c>
      <c r="AG7116" s="11">
        <v>-1.32E-2</v>
      </c>
      <c r="AH7116" s="11">
        <v>-1.32E-2</v>
      </c>
      <c r="AI7116" s="11">
        <v>-1.32E-2</v>
      </c>
    </row>
    <row r="7117" spans="1:35" x14ac:dyDescent="0.3">
      <c r="A7117" s="15">
        <v>33169.958333333336</v>
      </c>
      <c r="B7117" s="11">
        <f>SsBackT!D7117</f>
        <v>0</v>
      </c>
      <c r="C7117" s="11">
        <f>Illim!B7117</f>
        <v>-1.32E-2</v>
      </c>
      <c r="D7117" s="11">
        <f t="shared" si="443"/>
        <v>10</v>
      </c>
      <c r="E7117" s="11">
        <f t="shared" si="444"/>
        <v>23</v>
      </c>
      <c r="F7117" s="11">
        <f t="shared" si="445"/>
        <v>60</v>
      </c>
      <c r="G7117" s="11">
        <f t="shared" si="446"/>
        <v>60</v>
      </c>
      <c r="H7117" s="11" cm="1">
        <f t="array" ref="H7117">INDEX($K$10:$DI$8773,ROW(G7117)-9,MATCH(G7117,$K$10:$DI$10,0))</f>
        <v>-1.32E-2</v>
      </c>
      <c r="I7117" s="11">
        <f>IF(INDEX(Effacement!$A$3:$Y$15,MATCH(Tests!D7117,Effacement!$A$3:$A$15,0),MATCH(Tests!E7117,Effacement!$A$3:$Y$3,0))=0,H7117,C7117)</f>
        <v>-1.32E-2</v>
      </c>
      <c r="K7117" s="11">
        <v>-1.32E-2</v>
      </c>
      <c r="L7117" s="11">
        <v>-1.32E-2</v>
      </c>
      <c r="M7117" s="11">
        <v>-1.32E-2</v>
      </c>
      <c r="N7117" s="11">
        <v>-1.32E-2</v>
      </c>
      <c r="O7117" s="11">
        <v>-1.32E-2</v>
      </c>
      <c r="P7117" s="11">
        <v>-1.32E-2</v>
      </c>
      <c r="Q7117" s="11">
        <v>-1.32E-2</v>
      </c>
      <c r="R7117" s="11">
        <v>-1.32E-2</v>
      </c>
      <c r="S7117" s="11">
        <v>-1.32E-2</v>
      </c>
      <c r="T7117" s="11">
        <v>-1.32E-2</v>
      </c>
      <c r="U7117" s="11">
        <v>-1.32E-2</v>
      </c>
      <c r="V7117" s="11">
        <v>-1.32E-2</v>
      </c>
      <c r="W7117" s="11">
        <v>-1.32E-2</v>
      </c>
      <c r="X7117" s="11">
        <v>-1.32E-2</v>
      </c>
      <c r="Y7117" s="11">
        <v>-1.32E-2</v>
      </c>
      <c r="Z7117" s="11">
        <v>-1.32E-2</v>
      </c>
      <c r="AA7117" s="11">
        <v>-1.32E-2</v>
      </c>
      <c r="AB7117" s="11">
        <v>-1.32E-2</v>
      </c>
      <c r="AC7117" s="11">
        <v>-1.32E-2</v>
      </c>
      <c r="AD7117" s="11">
        <v>-1.32E-2</v>
      </c>
      <c r="AE7117" s="11">
        <v>-1.32E-2</v>
      </c>
      <c r="AF7117" s="11">
        <v>-1.32E-2</v>
      </c>
      <c r="AG7117" s="11">
        <v>-1.32E-2</v>
      </c>
      <c r="AH7117" s="11">
        <v>-1.32E-2</v>
      </c>
      <c r="AI7117" s="11">
        <v>-1.32E-2</v>
      </c>
    </row>
    <row r="7118" spans="1:35" x14ac:dyDescent="0.3">
      <c r="A7118" s="15">
        <v>33170</v>
      </c>
      <c r="B7118" s="11">
        <f>SsBackT!D7118</f>
        <v>0</v>
      </c>
      <c r="C7118" s="11">
        <f>Illim!B7118</f>
        <v>-1.32E-2</v>
      </c>
      <c r="D7118" s="11">
        <f t="shared" ref="D7118:D7181" si="447">MONTH(A7118)</f>
        <v>10</v>
      </c>
      <c r="E7118" s="11">
        <f t="shared" ref="E7118:E7181" si="448">HOUR(A7118)</f>
        <v>0</v>
      </c>
      <c r="F7118" s="11">
        <f t="shared" ref="F7118:F7181" si="449">IF(B7118&gt;0,IF(B7118-90&lt;$B$6,$B$6,B7118-90),IF(B7118+90&gt;$B$7,$B$7,B7118+90))</f>
        <v>60</v>
      </c>
      <c r="G7118" s="11">
        <f t="shared" si="446"/>
        <v>60</v>
      </c>
      <c r="H7118" s="11" cm="1">
        <f t="array" ref="H7118">INDEX($K$10:$DI$8773,ROW(G7118)-9,MATCH(G7118,$K$10:$DI$10,0))</f>
        <v>-1.32E-2</v>
      </c>
      <c r="I7118" s="11">
        <f>IF(INDEX(Effacement!$A$3:$Y$15,MATCH(Tests!D7118,Effacement!$A$3:$A$15,0),MATCH(Tests!E7118,Effacement!$A$3:$Y$3,0))=0,H7118,C7118)</f>
        <v>-1.32E-2</v>
      </c>
      <c r="K7118" s="11">
        <v>-1.32E-2</v>
      </c>
      <c r="L7118" s="11">
        <v>-1.32E-2</v>
      </c>
      <c r="M7118" s="11">
        <v>-1.32E-2</v>
      </c>
      <c r="N7118" s="11">
        <v>-1.32E-2</v>
      </c>
      <c r="O7118" s="11">
        <v>-1.32E-2</v>
      </c>
      <c r="P7118" s="11">
        <v>-1.32E-2</v>
      </c>
      <c r="Q7118" s="11">
        <v>-1.32E-2</v>
      </c>
      <c r="R7118" s="11">
        <v>-1.32E-2</v>
      </c>
      <c r="S7118" s="11">
        <v>-1.32E-2</v>
      </c>
      <c r="T7118" s="11">
        <v>-1.32E-2</v>
      </c>
      <c r="U7118" s="11">
        <v>-1.32E-2</v>
      </c>
      <c r="V7118" s="11">
        <v>-1.32E-2</v>
      </c>
      <c r="W7118" s="11">
        <v>-1.32E-2</v>
      </c>
      <c r="X7118" s="11">
        <v>-1.32E-2</v>
      </c>
      <c r="Y7118" s="11">
        <v>-1.32E-2</v>
      </c>
      <c r="Z7118" s="11">
        <v>-1.32E-2</v>
      </c>
      <c r="AA7118" s="11">
        <v>-1.32E-2</v>
      </c>
      <c r="AB7118" s="11">
        <v>-1.32E-2</v>
      </c>
      <c r="AC7118" s="11">
        <v>-1.32E-2</v>
      </c>
      <c r="AD7118" s="11">
        <v>-1.32E-2</v>
      </c>
      <c r="AE7118" s="11">
        <v>-1.32E-2</v>
      </c>
      <c r="AF7118" s="11">
        <v>-1.32E-2</v>
      </c>
      <c r="AG7118" s="11">
        <v>-1.32E-2</v>
      </c>
      <c r="AH7118" s="11">
        <v>-1.32E-2</v>
      </c>
      <c r="AI7118" s="11">
        <v>-1.32E-2</v>
      </c>
    </row>
    <row r="7119" spans="1:35" x14ac:dyDescent="0.3">
      <c r="A7119" s="15">
        <v>33170.041666666664</v>
      </c>
      <c r="B7119" s="11">
        <f>SsBackT!D7119</f>
        <v>0</v>
      </c>
      <c r="C7119" s="11">
        <f>Illim!B7119</f>
        <v>-1.32E-2</v>
      </c>
      <c r="D7119" s="11">
        <f t="shared" si="447"/>
        <v>10</v>
      </c>
      <c r="E7119" s="11">
        <f t="shared" si="448"/>
        <v>1</v>
      </c>
      <c r="F7119" s="11">
        <f t="shared" si="449"/>
        <v>60</v>
      </c>
      <c r="G7119" s="11">
        <f t="shared" ref="G7119:G7182" si="450">IF(F7119&gt;0,MROUND(F7119,5),MROUND(F7119,-5))</f>
        <v>60</v>
      </c>
      <c r="H7119" s="11" cm="1">
        <f t="array" ref="H7119">INDEX($K$10:$DI$8773,ROW(G7119)-9,MATCH(G7119,$K$10:$DI$10,0))</f>
        <v>-1.32E-2</v>
      </c>
      <c r="I7119" s="11">
        <f>IF(INDEX(Effacement!$A$3:$Y$15,MATCH(Tests!D7119,Effacement!$A$3:$A$15,0),MATCH(Tests!E7119,Effacement!$A$3:$Y$3,0))=0,H7119,C7119)</f>
        <v>-1.32E-2</v>
      </c>
      <c r="K7119" s="11">
        <v>-1.32E-2</v>
      </c>
      <c r="L7119" s="11">
        <v>-1.32E-2</v>
      </c>
      <c r="M7119" s="11">
        <v>-1.32E-2</v>
      </c>
      <c r="N7119" s="11">
        <v>-1.32E-2</v>
      </c>
      <c r="O7119" s="11">
        <v>-1.32E-2</v>
      </c>
      <c r="P7119" s="11">
        <v>-1.32E-2</v>
      </c>
      <c r="Q7119" s="11">
        <v>-1.32E-2</v>
      </c>
      <c r="R7119" s="11">
        <v>-1.32E-2</v>
      </c>
      <c r="S7119" s="11">
        <v>-1.32E-2</v>
      </c>
      <c r="T7119" s="11">
        <v>-1.32E-2</v>
      </c>
      <c r="U7119" s="11">
        <v>-1.32E-2</v>
      </c>
      <c r="V7119" s="11">
        <v>-1.32E-2</v>
      </c>
      <c r="W7119" s="11">
        <v>-1.32E-2</v>
      </c>
      <c r="X7119" s="11">
        <v>-1.32E-2</v>
      </c>
      <c r="Y7119" s="11">
        <v>-1.32E-2</v>
      </c>
      <c r="Z7119" s="11">
        <v>-1.32E-2</v>
      </c>
      <c r="AA7119" s="11">
        <v>-1.32E-2</v>
      </c>
      <c r="AB7119" s="11">
        <v>-1.32E-2</v>
      </c>
      <c r="AC7119" s="11">
        <v>-1.32E-2</v>
      </c>
      <c r="AD7119" s="11">
        <v>-1.32E-2</v>
      </c>
      <c r="AE7119" s="11">
        <v>-1.32E-2</v>
      </c>
      <c r="AF7119" s="11">
        <v>-1.32E-2</v>
      </c>
      <c r="AG7119" s="11">
        <v>-1.32E-2</v>
      </c>
      <c r="AH7119" s="11">
        <v>-1.32E-2</v>
      </c>
      <c r="AI7119" s="11">
        <v>-1.32E-2</v>
      </c>
    </row>
    <row r="7120" spans="1:35" x14ac:dyDescent="0.3">
      <c r="A7120" s="15">
        <v>33170.083333333336</v>
      </c>
      <c r="B7120" s="11">
        <f>SsBackT!D7120</f>
        <v>0</v>
      </c>
      <c r="C7120" s="11">
        <f>Illim!B7120</f>
        <v>-1.32E-2</v>
      </c>
      <c r="D7120" s="11">
        <f t="shared" si="447"/>
        <v>10</v>
      </c>
      <c r="E7120" s="11">
        <f t="shared" si="448"/>
        <v>2</v>
      </c>
      <c r="F7120" s="11">
        <f t="shared" si="449"/>
        <v>60</v>
      </c>
      <c r="G7120" s="11">
        <f t="shared" si="450"/>
        <v>60</v>
      </c>
      <c r="H7120" s="11" cm="1">
        <f t="array" ref="H7120">INDEX($K$10:$DI$8773,ROW(G7120)-9,MATCH(G7120,$K$10:$DI$10,0))</f>
        <v>-1.32E-2</v>
      </c>
      <c r="I7120" s="11">
        <f>IF(INDEX(Effacement!$A$3:$Y$15,MATCH(Tests!D7120,Effacement!$A$3:$A$15,0),MATCH(Tests!E7120,Effacement!$A$3:$Y$3,0))=0,H7120,C7120)</f>
        <v>-1.32E-2</v>
      </c>
      <c r="K7120" s="11">
        <v>-1.32E-2</v>
      </c>
      <c r="L7120" s="11">
        <v>-1.32E-2</v>
      </c>
      <c r="M7120" s="11">
        <v>-1.32E-2</v>
      </c>
      <c r="N7120" s="11">
        <v>-1.32E-2</v>
      </c>
      <c r="O7120" s="11">
        <v>-1.32E-2</v>
      </c>
      <c r="P7120" s="11">
        <v>-1.32E-2</v>
      </c>
      <c r="Q7120" s="11">
        <v>-1.32E-2</v>
      </c>
      <c r="R7120" s="11">
        <v>-1.32E-2</v>
      </c>
      <c r="S7120" s="11">
        <v>-1.32E-2</v>
      </c>
      <c r="T7120" s="11">
        <v>-1.32E-2</v>
      </c>
      <c r="U7120" s="11">
        <v>-1.32E-2</v>
      </c>
      <c r="V7120" s="11">
        <v>-1.32E-2</v>
      </c>
      <c r="W7120" s="11">
        <v>-1.32E-2</v>
      </c>
      <c r="X7120" s="11">
        <v>-1.32E-2</v>
      </c>
      <c r="Y7120" s="11">
        <v>-1.32E-2</v>
      </c>
      <c r="Z7120" s="11">
        <v>-1.32E-2</v>
      </c>
      <c r="AA7120" s="11">
        <v>-1.32E-2</v>
      </c>
      <c r="AB7120" s="11">
        <v>-1.32E-2</v>
      </c>
      <c r="AC7120" s="11">
        <v>-1.32E-2</v>
      </c>
      <c r="AD7120" s="11">
        <v>-1.32E-2</v>
      </c>
      <c r="AE7120" s="11">
        <v>-1.32E-2</v>
      </c>
      <c r="AF7120" s="11">
        <v>-1.32E-2</v>
      </c>
      <c r="AG7120" s="11">
        <v>-1.32E-2</v>
      </c>
      <c r="AH7120" s="11">
        <v>-1.32E-2</v>
      </c>
      <c r="AI7120" s="11">
        <v>-1.32E-2</v>
      </c>
    </row>
    <row r="7121" spans="1:35" x14ac:dyDescent="0.3">
      <c r="A7121" s="15">
        <v>33170.125</v>
      </c>
      <c r="B7121" s="11">
        <f>SsBackT!D7121</f>
        <v>0</v>
      </c>
      <c r="C7121" s="11">
        <f>Illim!B7121</f>
        <v>-1.32E-2</v>
      </c>
      <c r="D7121" s="11">
        <f t="shared" si="447"/>
        <v>10</v>
      </c>
      <c r="E7121" s="11">
        <f t="shared" si="448"/>
        <v>3</v>
      </c>
      <c r="F7121" s="11">
        <f t="shared" si="449"/>
        <v>60</v>
      </c>
      <c r="G7121" s="11">
        <f t="shared" si="450"/>
        <v>60</v>
      </c>
      <c r="H7121" s="11" cm="1">
        <f t="array" ref="H7121">INDEX($K$10:$DI$8773,ROW(G7121)-9,MATCH(G7121,$K$10:$DI$10,0))</f>
        <v>-1.32E-2</v>
      </c>
      <c r="I7121" s="11">
        <f>IF(INDEX(Effacement!$A$3:$Y$15,MATCH(Tests!D7121,Effacement!$A$3:$A$15,0),MATCH(Tests!E7121,Effacement!$A$3:$Y$3,0))=0,H7121,C7121)</f>
        <v>-1.32E-2</v>
      </c>
      <c r="K7121" s="11">
        <v>-1.32E-2</v>
      </c>
      <c r="L7121" s="11">
        <v>-1.32E-2</v>
      </c>
      <c r="M7121" s="11">
        <v>-1.32E-2</v>
      </c>
      <c r="N7121" s="11">
        <v>-1.32E-2</v>
      </c>
      <c r="O7121" s="11">
        <v>-1.32E-2</v>
      </c>
      <c r="P7121" s="11">
        <v>-1.32E-2</v>
      </c>
      <c r="Q7121" s="11">
        <v>-1.32E-2</v>
      </c>
      <c r="R7121" s="11">
        <v>-1.32E-2</v>
      </c>
      <c r="S7121" s="11">
        <v>-1.32E-2</v>
      </c>
      <c r="T7121" s="11">
        <v>-1.32E-2</v>
      </c>
      <c r="U7121" s="11">
        <v>-1.32E-2</v>
      </c>
      <c r="V7121" s="11">
        <v>-1.32E-2</v>
      </c>
      <c r="W7121" s="11">
        <v>-1.32E-2</v>
      </c>
      <c r="X7121" s="11">
        <v>-1.32E-2</v>
      </c>
      <c r="Y7121" s="11">
        <v>-1.32E-2</v>
      </c>
      <c r="Z7121" s="11">
        <v>-1.32E-2</v>
      </c>
      <c r="AA7121" s="11">
        <v>-1.32E-2</v>
      </c>
      <c r="AB7121" s="11">
        <v>-1.32E-2</v>
      </c>
      <c r="AC7121" s="11">
        <v>-1.32E-2</v>
      </c>
      <c r="AD7121" s="11">
        <v>-1.32E-2</v>
      </c>
      <c r="AE7121" s="11">
        <v>-1.32E-2</v>
      </c>
      <c r="AF7121" s="11">
        <v>-1.32E-2</v>
      </c>
      <c r="AG7121" s="11">
        <v>-1.32E-2</v>
      </c>
      <c r="AH7121" s="11">
        <v>-1.32E-2</v>
      </c>
      <c r="AI7121" s="11">
        <v>-1.32E-2</v>
      </c>
    </row>
    <row r="7122" spans="1:35" x14ac:dyDescent="0.3">
      <c r="A7122" s="15">
        <v>33170.166666666664</v>
      </c>
      <c r="B7122" s="11">
        <f>SsBackT!D7122</f>
        <v>0</v>
      </c>
      <c r="C7122" s="11">
        <f>Illim!B7122</f>
        <v>-1.32E-2</v>
      </c>
      <c r="D7122" s="11">
        <f t="shared" si="447"/>
        <v>10</v>
      </c>
      <c r="E7122" s="11">
        <f t="shared" si="448"/>
        <v>4</v>
      </c>
      <c r="F7122" s="11">
        <f t="shared" si="449"/>
        <v>60</v>
      </c>
      <c r="G7122" s="11">
        <f t="shared" si="450"/>
        <v>60</v>
      </c>
      <c r="H7122" s="11" cm="1">
        <f t="array" ref="H7122">INDEX($K$10:$DI$8773,ROW(G7122)-9,MATCH(G7122,$K$10:$DI$10,0))</f>
        <v>-1.32E-2</v>
      </c>
      <c r="I7122" s="11">
        <f>IF(INDEX(Effacement!$A$3:$Y$15,MATCH(Tests!D7122,Effacement!$A$3:$A$15,0),MATCH(Tests!E7122,Effacement!$A$3:$Y$3,0))=0,H7122,C7122)</f>
        <v>-1.32E-2</v>
      </c>
      <c r="K7122" s="11">
        <v>-1.32E-2</v>
      </c>
      <c r="L7122" s="11">
        <v>-1.32E-2</v>
      </c>
      <c r="M7122" s="11">
        <v>-1.32E-2</v>
      </c>
      <c r="N7122" s="11">
        <v>-1.32E-2</v>
      </c>
      <c r="O7122" s="11">
        <v>-1.32E-2</v>
      </c>
      <c r="P7122" s="11">
        <v>-1.32E-2</v>
      </c>
      <c r="Q7122" s="11">
        <v>-1.32E-2</v>
      </c>
      <c r="R7122" s="11">
        <v>-1.32E-2</v>
      </c>
      <c r="S7122" s="11">
        <v>-1.32E-2</v>
      </c>
      <c r="T7122" s="11">
        <v>-1.32E-2</v>
      </c>
      <c r="U7122" s="11">
        <v>-1.32E-2</v>
      </c>
      <c r="V7122" s="11">
        <v>-1.32E-2</v>
      </c>
      <c r="W7122" s="11">
        <v>-1.32E-2</v>
      </c>
      <c r="X7122" s="11">
        <v>-1.32E-2</v>
      </c>
      <c r="Y7122" s="11">
        <v>-1.32E-2</v>
      </c>
      <c r="Z7122" s="11">
        <v>-1.32E-2</v>
      </c>
      <c r="AA7122" s="11">
        <v>-1.32E-2</v>
      </c>
      <c r="AB7122" s="11">
        <v>-1.32E-2</v>
      </c>
      <c r="AC7122" s="11">
        <v>-1.32E-2</v>
      </c>
      <c r="AD7122" s="11">
        <v>-1.32E-2</v>
      </c>
      <c r="AE7122" s="11">
        <v>-1.32E-2</v>
      </c>
      <c r="AF7122" s="11">
        <v>-1.32E-2</v>
      </c>
      <c r="AG7122" s="11">
        <v>-1.32E-2</v>
      </c>
      <c r="AH7122" s="11">
        <v>-1.32E-2</v>
      </c>
      <c r="AI7122" s="11">
        <v>-1.32E-2</v>
      </c>
    </row>
    <row r="7123" spans="1:35" x14ac:dyDescent="0.3">
      <c r="A7123" s="15">
        <v>33170.208333333336</v>
      </c>
      <c r="B7123" s="11">
        <f>SsBackT!D7123</f>
        <v>0</v>
      </c>
      <c r="C7123" s="11">
        <f>Illim!B7123</f>
        <v>-1.32E-2</v>
      </c>
      <c r="D7123" s="11">
        <f t="shared" si="447"/>
        <v>10</v>
      </c>
      <c r="E7123" s="11">
        <f t="shared" si="448"/>
        <v>5</v>
      </c>
      <c r="F7123" s="11">
        <f t="shared" si="449"/>
        <v>60</v>
      </c>
      <c r="G7123" s="11">
        <f t="shared" si="450"/>
        <v>60</v>
      </c>
      <c r="H7123" s="11" cm="1">
        <f t="array" ref="H7123">INDEX($K$10:$DI$8773,ROW(G7123)-9,MATCH(G7123,$K$10:$DI$10,0))</f>
        <v>-1.32E-2</v>
      </c>
      <c r="I7123" s="11">
        <f>IF(INDEX(Effacement!$A$3:$Y$15,MATCH(Tests!D7123,Effacement!$A$3:$A$15,0),MATCH(Tests!E7123,Effacement!$A$3:$Y$3,0))=0,H7123,C7123)</f>
        <v>-1.32E-2</v>
      </c>
      <c r="K7123" s="11">
        <v>-1.32E-2</v>
      </c>
      <c r="L7123" s="11">
        <v>-1.32E-2</v>
      </c>
      <c r="M7123" s="11">
        <v>-1.32E-2</v>
      </c>
      <c r="N7123" s="11">
        <v>-1.32E-2</v>
      </c>
      <c r="O7123" s="11">
        <v>-1.32E-2</v>
      </c>
      <c r="P7123" s="11">
        <v>-1.32E-2</v>
      </c>
      <c r="Q7123" s="11">
        <v>-1.32E-2</v>
      </c>
      <c r="R7123" s="11">
        <v>-1.32E-2</v>
      </c>
      <c r="S7123" s="11">
        <v>-1.32E-2</v>
      </c>
      <c r="T7123" s="11">
        <v>-1.32E-2</v>
      </c>
      <c r="U7123" s="11">
        <v>-1.32E-2</v>
      </c>
      <c r="V7123" s="11">
        <v>-1.32E-2</v>
      </c>
      <c r="W7123" s="11">
        <v>-1.32E-2</v>
      </c>
      <c r="X7123" s="11">
        <v>-1.32E-2</v>
      </c>
      <c r="Y7123" s="11">
        <v>-1.32E-2</v>
      </c>
      <c r="Z7123" s="11">
        <v>-1.32E-2</v>
      </c>
      <c r="AA7123" s="11">
        <v>-1.32E-2</v>
      </c>
      <c r="AB7123" s="11">
        <v>-1.32E-2</v>
      </c>
      <c r="AC7123" s="11">
        <v>-1.32E-2</v>
      </c>
      <c r="AD7123" s="11">
        <v>-1.32E-2</v>
      </c>
      <c r="AE7123" s="11">
        <v>-1.32E-2</v>
      </c>
      <c r="AF7123" s="11">
        <v>-1.32E-2</v>
      </c>
      <c r="AG7123" s="11">
        <v>-1.32E-2</v>
      </c>
      <c r="AH7123" s="11">
        <v>-1.32E-2</v>
      </c>
      <c r="AI7123" s="11">
        <v>-1.32E-2</v>
      </c>
    </row>
    <row r="7124" spans="1:35" x14ac:dyDescent="0.3">
      <c r="A7124" s="15">
        <v>33170.25</v>
      </c>
      <c r="B7124" s="11">
        <f>SsBackT!D7124</f>
        <v>0</v>
      </c>
      <c r="C7124" s="11">
        <f>Illim!B7124</f>
        <v>-1.32E-2</v>
      </c>
      <c r="D7124" s="11">
        <f t="shared" si="447"/>
        <v>10</v>
      </c>
      <c r="E7124" s="11">
        <f t="shared" si="448"/>
        <v>6</v>
      </c>
      <c r="F7124" s="11">
        <f t="shared" si="449"/>
        <v>60</v>
      </c>
      <c r="G7124" s="11">
        <f t="shared" si="450"/>
        <v>60</v>
      </c>
      <c r="H7124" s="11" cm="1">
        <f t="array" ref="H7124">INDEX($K$10:$DI$8773,ROW(G7124)-9,MATCH(G7124,$K$10:$DI$10,0))</f>
        <v>-1.32E-2</v>
      </c>
      <c r="I7124" s="11">
        <f>IF(INDEX(Effacement!$A$3:$Y$15,MATCH(Tests!D7124,Effacement!$A$3:$A$15,0),MATCH(Tests!E7124,Effacement!$A$3:$Y$3,0))=0,H7124,C7124)</f>
        <v>-1.32E-2</v>
      </c>
      <c r="K7124" s="11">
        <v>-1.32E-2</v>
      </c>
      <c r="L7124" s="11">
        <v>-1.32E-2</v>
      </c>
      <c r="M7124" s="11">
        <v>-1.32E-2</v>
      </c>
      <c r="N7124" s="11">
        <v>-1.32E-2</v>
      </c>
      <c r="O7124" s="11">
        <v>-1.32E-2</v>
      </c>
      <c r="P7124" s="11">
        <v>-1.32E-2</v>
      </c>
      <c r="Q7124" s="11">
        <v>-1.32E-2</v>
      </c>
      <c r="R7124" s="11">
        <v>-1.32E-2</v>
      </c>
      <c r="S7124" s="11">
        <v>-1.32E-2</v>
      </c>
      <c r="T7124" s="11">
        <v>-1.32E-2</v>
      </c>
      <c r="U7124" s="11">
        <v>-1.32E-2</v>
      </c>
      <c r="V7124" s="11">
        <v>-1.32E-2</v>
      </c>
      <c r="W7124" s="11">
        <v>-1.32E-2</v>
      </c>
      <c r="X7124" s="11">
        <v>-1.32E-2</v>
      </c>
      <c r="Y7124" s="11">
        <v>-1.32E-2</v>
      </c>
      <c r="Z7124" s="11">
        <v>-1.32E-2</v>
      </c>
      <c r="AA7124" s="11">
        <v>-1.32E-2</v>
      </c>
      <c r="AB7124" s="11">
        <v>-1.32E-2</v>
      </c>
      <c r="AC7124" s="11">
        <v>-1.32E-2</v>
      </c>
      <c r="AD7124" s="11">
        <v>-1.32E-2</v>
      </c>
      <c r="AE7124" s="11">
        <v>-1.32E-2</v>
      </c>
      <c r="AF7124" s="11">
        <v>-1.32E-2</v>
      </c>
      <c r="AG7124" s="11">
        <v>-1.32E-2</v>
      </c>
      <c r="AH7124" s="11">
        <v>-1.32E-2</v>
      </c>
      <c r="AI7124" s="11">
        <v>-1.32E-2</v>
      </c>
    </row>
    <row r="7125" spans="1:35" x14ac:dyDescent="0.3">
      <c r="A7125" s="15">
        <v>33170.291666666664</v>
      </c>
      <c r="B7125" s="11">
        <f>SsBackT!D7125</f>
        <v>0</v>
      </c>
      <c r="C7125" s="11">
        <f>Illim!B7125</f>
        <v>11.407999999999999</v>
      </c>
      <c r="D7125" s="11">
        <f t="shared" si="447"/>
        <v>10</v>
      </c>
      <c r="E7125" s="11">
        <f t="shared" si="448"/>
        <v>7</v>
      </c>
      <c r="F7125" s="11">
        <f t="shared" si="449"/>
        <v>60</v>
      </c>
      <c r="G7125" s="11">
        <f t="shared" si="450"/>
        <v>60</v>
      </c>
      <c r="H7125" s="11" cm="1">
        <f t="array" ref="H7125">INDEX($K$10:$DI$8773,ROW(G7125)-9,MATCH(G7125,$K$10:$DI$10,0))</f>
        <v>7.6121999999999996</v>
      </c>
      <c r="I7125" s="11">
        <f>IF(INDEX(Effacement!$A$3:$Y$15,MATCH(Tests!D7125,Effacement!$A$3:$A$15,0),MATCH(Tests!E7125,Effacement!$A$3:$Y$3,0))=0,H7125,C7125)</f>
        <v>7.6121999999999996</v>
      </c>
      <c r="K7125" s="11">
        <v>-1.32E-2</v>
      </c>
      <c r="L7125" s="11">
        <v>5.508</v>
      </c>
      <c r="M7125" s="11">
        <v>6.0214999999999996</v>
      </c>
      <c r="N7125" s="11">
        <v>6.5617000000000001</v>
      </c>
      <c r="O7125" s="11">
        <v>7.1506999999999996</v>
      </c>
      <c r="P7125" s="11">
        <v>7.7576999999999998</v>
      </c>
      <c r="Q7125" s="11">
        <v>8.4001999999999999</v>
      </c>
      <c r="R7125" s="11">
        <v>9.0444999999999993</v>
      </c>
      <c r="S7125" s="11">
        <v>9.6859999999999999</v>
      </c>
      <c r="T7125" s="11">
        <v>10.303000000000001</v>
      </c>
      <c r="U7125" s="11">
        <v>10.871</v>
      </c>
      <c r="V7125" s="11">
        <v>11.362</v>
      </c>
      <c r="W7125" s="11">
        <v>11.734999999999999</v>
      </c>
      <c r="X7125" s="11">
        <v>11.737</v>
      </c>
      <c r="Y7125" s="11">
        <v>11.439</v>
      </c>
      <c r="Z7125" s="11">
        <v>11.015000000000001</v>
      </c>
      <c r="AA7125" s="11">
        <v>10.645</v>
      </c>
      <c r="AB7125" s="11">
        <v>10.256</v>
      </c>
      <c r="AC7125" s="11">
        <v>9.8557000000000006</v>
      </c>
      <c r="AD7125" s="11">
        <v>9.4469999999999992</v>
      </c>
      <c r="AE7125" s="11">
        <v>9.0520999999999994</v>
      </c>
      <c r="AF7125" s="11">
        <v>8.6545000000000005</v>
      </c>
      <c r="AG7125" s="11">
        <v>8.2905999999999995</v>
      </c>
      <c r="AH7125" s="11">
        <v>7.9337999999999997</v>
      </c>
      <c r="AI7125" s="11">
        <v>7.6121999999999996</v>
      </c>
    </row>
    <row r="7126" spans="1:35" x14ac:dyDescent="0.3">
      <c r="A7126" s="15">
        <v>33170.333333333336</v>
      </c>
      <c r="B7126" s="11">
        <f>SsBackT!D7126</f>
        <v>0</v>
      </c>
      <c r="C7126" s="11">
        <f>Illim!B7126</f>
        <v>202.9</v>
      </c>
      <c r="D7126" s="11">
        <f t="shared" si="447"/>
        <v>10</v>
      </c>
      <c r="E7126" s="11">
        <f t="shared" si="448"/>
        <v>8</v>
      </c>
      <c r="F7126" s="11">
        <f t="shared" si="449"/>
        <v>60</v>
      </c>
      <c r="G7126" s="11">
        <f t="shared" si="450"/>
        <v>60</v>
      </c>
      <c r="H7126" s="11" cm="1">
        <f t="array" ref="H7126">INDEX($K$10:$DI$8773,ROW(G7126)-9,MATCH(G7126,$K$10:$DI$10,0))</f>
        <v>158.25</v>
      </c>
      <c r="I7126" s="11">
        <f>IF(INDEX(Effacement!$A$3:$Y$15,MATCH(Tests!D7126,Effacement!$A$3:$A$15,0),MATCH(Tests!E7126,Effacement!$A$3:$Y$3,0))=0,H7126,C7126)</f>
        <v>158.25</v>
      </c>
      <c r="K7126" s="11">
        <v>96.808999999999997</v>
      </c>
      <c r="L7126" s="11">
        <v>97.875</v>
      </c>
      <c r="M7126" s="11">
        <v>98.799000000000007</v>
      </c>
      <c r="N7126" s="11">
        <v>99.509</v>
      </c>
      <c r="O7126" s="11">
        <v>100.06</v>
      </c>
      <c r="P7126" s="11">
        <v>100.36</v>
      </c>
      <c r="Q7126" s="11">
        <v>100.36</v>
      </c>
      <c r="R7126" s="11">
        <v>99.852999999999994</v>
      </c>
      <c r="S7126" s="11">
        <v>116.48</v>
      </c>
      <c r="T7126" s="11">
        <v>200.88</v>
      </c>
      <c r="U7126" s="11">
        <v>174.83</v>
      </c>
      <c r="V7126" s="11">
        <v>147.19</v>
      </c>
      <c r="W7126" s="11">
        <v>118.88</v>
      </c>
      <c r="X7126" s="11">
        <v>92.759</v>
      </c>
      <c r="Y7126" s="11">
        <v>71.352000000000004</v>
      </c>
      <c r="Z7126" s="11">
        <v>62.832000000000001</v>
      </c>
      <c r="AA7126" s="11">
        <v>67.813000000000002</v>
      </c>
      <c r="AB7126" s="11">
        <v>81.153999999999996</v>
      </c>
      <c r="AC7126" s="11">
        <v>98.001999999999995</v>
      </c>
      <c r="AD7126" s="11">
        <v>116.02</v>
      </c>
      <c r="AE7126" s="11">
        <v>133.93</v>
      </c>
      <c r="AF7126" s="11">
        <v>151.16999999999999</v>
      </c>
      <c r="AG7126" s="11">
        <v>155.26</v>
      </c>
      <c r="AH7126" s="11">
        <v>157.13999999999999</v>
      </c>
      <c r="AI7126" s="11">
        <v>158.25</v>
      </c>
    </row>
    <row r="7127" spans="1:35" x14ac:dyDescent="0.3">
      <c r="A7127" s="15">
        <v>33170.375</v>
      </c>
      <c r="B7127" s="11">
        <f>SsBackT!D7127</f>
        <v>0</v>
      </c>
      <c r="C7127" s="11">
        <f>Illim!B7127</f>
        <v>487.48</v>
      </c>
      <c r="D7127" s="11">
        <f t="shared" si="447"/>
        <v>10</v>
      </c>
      <c r="E7127" s="11">
        <f t="shared" si="448"/>
        <v>9</v>
      </c>
      <c r="F7127" s="11">
        <f t="shared" si="449"/>
        <v>60</v>
      </c>
      <c r="G7127" s="11">
        <f t="shared" si="450"/>
        <v>60</v>
      </c>
      <c r="H7127" s="11" cm="1">
        <f t="array" ref="H7127">INDEX($K$10:$DI$8773,ROW(G7127)-9,MATCH(G7127,$K$10:$DI$10,0))</f>
        <v>225.56</v>
      </c>
      <c r="I7127" s="11">
        <f>IF(INDEX(Effacement!$A$3:$Y$15,MATCH(Tests!D7127,Effacement!$A$3:$A$15,0),MATCH(Tests!E7127,Effacement!$A$3:$Y$3,0))=0,H7127,C7127)</f>
        <v>225.56</v>
      </c>
      <c r="K7127" s="11">
        <v>334.86</v>
      </c>
      <c r="L7127" s="11">
        <v>350.31</v>
      </c>
      <c r="M7127" s="11">
        <v>382.97</v>
      </c>
      <c r="N7127" s="11">
        <v>432.18</v>
      </c>
      <c r="O7127" s="11">
        <v>484.78</v>
      </c>
      <c r="P7127" s="11">
        <v>469.93</v>
      </c>
      <c r="Q7127" s="11">
        <v>451.93</v>
      </c>
      <c r="R7127" s="11">
        <v>430.65</v>
      </c>
      <c r="S7127" s="11">
        <v>405.82</v>
      </c>
      <c r="T7127" s="11">
        <v>377.47</v>
      </c>
      <c r="U7127" s="11">
        <v>345.45</v>
      </c>
      <c r="V7127" s="11">
        <v>310.89</v>
      </c>
      <c r="W7127" s="11">
        <v>272.14</v>
      </c>
      <c r="X7127" s="11">
        <v>234.42</v>
      </c>
      <c r="Y7127" s="11">
        <v>194.59</v>
      </c>
      <c r="Z7127" s="11">
        <v>154.4</v>
      </c>
      <c r="AA7127" s="11">
        <v>117.56</v>
      </c>
      <c r="AB7127" s="11">
        <v>90.656999999999996</v>
      </c>
      <c r="AC7127" s="11">
        <v>85.242000000000004</v>
      </c>
      <c r="AD7127" s="11">
        <v>96.89</v>
      </c>
      <c r="AE7127" s="11">
        <v>118.06</v>
      </c>
      <c r="AF7127" s="11">
        <v>144.11000000000001</v>
      </c>
      <c r="AG7127" s="11">
        <v>171.5</v>
      </c>
      <c r="AH7127" s="11">
        <v>198.92</v>
      </c>
      <c r="AI7127" s="11">
        <v>225.56</v>
      </c>
    </row>
    <row r="7128" spans="1:35" x14ac:dyDescent="0.3">
      <c r="A7128" s="15">
        <v>33170.416666666664</v>
      </c>
      <c r="B7128" s="11">
        <f>SsBackT!D7128</f>
        <v>0</v>
      </c>
      <c r="C7128" s="11">
        <f>Illim!B7128</f>
        <v>484.14</v>
      </c>
      <c r="D7128" s="11">
        <f t="shared" si="447"/>
        <v>10</v>
      </c>
      <c r="E7128" s="11">
        <f t="shared" si="448"/>
        <v>10</v>
      </c>
      <c r="F7128" s="11">
        <f t="shared" si="449"/>
        <v>60</v>
      </c>
      <c r="G7128" s="11">
        <f t="shared" si="450"/>
        <v>60</v>
      </c>
      <c r="H7128" s="11" cm="1">
        <f t="array" ref="H7128">INDEX($K$10:$DI$8773,ROW(G7128)-9,MATCH(G7128,$K$10:$DI$10,0))</f>
        <v>149.88</v>
      </c>
      <c r="I7128" s="11">
        <f>IF(INDEX(Effacement!$A$3:$Y$15,MATCH(Tests!D7128,Effacement!$A$3:$A$15,0),MATCH(Tests!E7128,Effacement!$A$3:$Y$3,0))=0,H7128,C7128)</f>
        <v>149.88</v>
      </c>
      <c r="K7128" s="11">
        <v>466.62</v>
      </c>
      <c r="L7128" s="11">
        <v>474.83</v>
      </c>
      <c r="M7128" s="11">
        <v>480.21</v>
      </c>
      <c r="N7128" s="11">
        <v>482.89</v>
      </c>
      <c r="O7128" s="11">
        <v>482.63</v>
      </c>
      <c r="P7128" s="11">
        <v>479.6</v>
      </c>
      <c r="Q7128" s="11">
        <v>473.71</v>
      </c>
      <c r="R7128" s="11">
        <v>464.91</v>
      </c>
      <c r="S7128" s="11">
        <v>452.83</v>
      </c>
      <c r="T7128" s="11">
        <v>437.7</v>
      </c>
      <c r="U7128" s="11">
        <v>419.41</v>
      </c>
      <c r="V7128" s="11">
        <v>397.36</v>
      </c>
      <c r="W7128" s="11">
        <v>372.76</v>
      </c>
      <c r="X7128" s="11">
        <v>347.95</v>
      </c>
      <c r="Y7128" s="11">
        <v>320.14</v>
      </c>
      <c r="Z7128" s="11">
        <v>289.06</v>
      </c>
      <c r="AA7128" s="11">
        <v>255.88</v>
      </c>
      <c r="AB7128" s="11">
        <v>220.48</v>
      </c>
      <c r="AC7128" s="11">
        <v>185.05</v>
      </c>
      <c r="AD7128" s="11">
        <v>152</v>
      </c>
      <c r="AE7128" s="11">
        <v>125.35</v>
      </c>
      <c r="AF7128" s="11">
        <v>113.8</v>
      </c>
      <c r="AG7128" s="11">
        <v>117.3</v>
      </c>
      <c r="AH7128" s="11">
        <v>131.09</v>
      </c>
      <c r="AI7128" s="11">
        <v>149.88</v>
      </c>
    </row>
    <row r="7129" spans="1:35" x14ac:dyDescent="0.3">
      <c r="A7129" s="15">
        <v>33170.458333333336</v>
      </c>
      <c r="B7129" s="11">
        <f>SsBackT!D7129</f>
        <v>0</v>
      </c>
      <c r="C7129" s="11">
        <f>Illim!B7129</f>
        <v>470.79</v>
      </c>
      <c r="D7129" s="11">
        <f t="shared" si="447"/>
        <v>10</v>
      </c>
      <c r="E7129" s="11">
        <f t="shared" si="448"/>
        <v>11</v>
      </c>
      <c r="F7129" s="11">
        <f t="shared" si="449"/>
        <v>60</v>
      </c>
      <c r="G7129" s="11">
        <f t="shared" si="450"/>
        <v>60</v>
      </c>
      <c r="H7129" s="11" cm="1">
        <f t="array" ref="H7129">INDEX($K$10:$DI$8773,ROW(G7129)-9,MATCH(G7129,$K$10:$DI$10,0))</f>
        <v>134.47</v>
      </c>
      <c r="I7129" s="11">
        <f>IF(INDEX(Effacement!$A$3:$Y$15,MATCH(Tests!D7129,Effacement!$A$3:$A$15,0),MATCH(Tests!E7129,Effacement!$A$3:$Y$3,0))=0,H7129,C7129)</f>
        <v>470.79</v>
      </c>
      <c r="K7129" s="11">
        <v>390.99</v>
      </c>
      <c r="L7129" s="11">
        <v>410.17</v>
      </c>
      <c r="M7129" s="11">
        <v>427.57</v>
      </c>
      <c r="N7129" s="11">
        <v>442.02</v>
      </c>
      <c r="O7129" s="11">
        <v>453.59</v>
      </c>
      <c r="P7129" s="11">
        <v>462.42</v>
      </c>
      <c r="Q7129" s="11">
        <v>468.24</v>
      </c>
      <c r="R7129" s="11">
        <v>471.36</v>
      </c>
      <c r="S7129" s="11">
        <v>471.4</v>
      </c>
      <c r="T7129" s="11">
        <v>468.56</v>
      </c>
      <c r="U7129" s="11">
        <v>462.28</v>
      </c>
      <c r="V7129" s="11">
        <v>452.53</v>
      </c>
      <c r="W7129" s="11">
        <v>439.91</v>
      </c>
      <c r="X7129" s="11">
        <v>427.11</v>
      </c>
      <c r="Y7129" s="11">
        <v>411.28</v>
      </c>
      <c r="Z7129" s="11">
        <v>392.96</v>
      </c>
      <c r="AA7129" s="11">
        <v>371.32</v>
      </c>
      <c r="AB7129" s="11">
        <v>346.38</v>
      </c>
      <c r="AC7129" s="11">
        <v>318.89</v>
      </c>
      <c r="AD7129" s="11">
        <v>288.89</v>
      </c>
      <c r="AE7129" s="11">
        <v>256.74</v>
      </c>
      <c r="AF7129" s="11">
        <v>224.3</v>
      </c>
      <c r="AG7129" s="11">
        <v>191.15</v>
      </c>
      <c r="AH7129" s="11">
        <v>160.47999999999999</v>
      </c>
      <c r="AI7129" s="11">
        <v>134.47</v>
      </c>
    </row>
    <row r="7130" spans="1:35" x14ac:dyDescent="0.3">
      <c r="A7130" s="15">
        <v>33170.5</v>
      </c>
      <c r="B7130" s="11">
        <f>SsBackT!D7130</f>
        <v>0</v>
      </c>
      <c r="C7130" s="11">
        <f>Illim!B7130</f>
        <v>466.5</v>
      </c>
      <c r="D7130" s="11">
        <f t="shared" si="447"/>
        <v>10</v>
      </c>
      <c r="E7130" s="11">
        <f t="shared" si="448"/>
        <v>12</v>
      </c>
      <c r="F7130" s="11">
        <f t="shared" si="449"/>
        <v>60</v>
      </c>
      <c r="G7130" s="11">
        <f t="shared" si="450"/>
        <v>60</v>
      </c>
      <c r="H7130" s="11" cm="1">
        <f t="array" ref="H7130">INDEX($K$10:$DI$8773,ROW(G7130)-9,MATCH(G7130,$K$10:$DI$10,0))</f>
        <v>285.74</v>
      </c>
      <c r="I7130" s="11">
        <f>IF(INDEX(Effacement!$A$3:$Y$15,MATCH(Tests!D7130,Effacement!$A$3:$A$15,0),MATCH(Tests!E7130,Effacement!$A$3:$Y$3,0))=0,H7130,C7130)</f>
        <v>466.5</v>
      </c>
      <c r="K7130" s="11">
        <v>257.7</v>
      </c>
      <c r="L7130" s="11">
        <v>289.12</v>
      </c>
      <c r="M7130" s="11">
        <v>318.88</v>
      </c>
      <c r="N7130" s="11">
        <v>346.5</v>
      </c>
      <c r="O7130" s="11">
        <v>371.48</v>
      </c>
      <c r="P7130" s="11">
        <v>393.46</v>
      </c>
      <c r="Q7130" s="11">
        <v>412.47</v>
      </c>
      <c r="R7130" s="11">
        <v>428.81</v>
      </c>
      <c r="S7130" s="11">
        <v>442.26</v>
      </c>
      <c r="T7130" s="11">
        <v>452.8</v>
      </c>
      <c r="U7130" s="11">
        <v>459.9</v>
      </c>
      <c r="V7130" s="11">
        <v>463.62</v>
      </c>
      <c r="W7130" s="11">
        <v>464.51</v>
      </c>
      <c r="X7130" s="11">
        <v>466.89</v>
      </c>
      <c r="Y7130" s="11">
        <v>465.35</v>
      </c>
      <c r="Z7130" s="11">
        <v>460.83</v>
      </c>
      <c r="AA7130" s="11">
        <v>452.89</v>
      </c>
      <c r="AB7130" s="11">
        <v>441.56</v>
      </c>
      <c r="AC7130" s="11">
        <v>427.55</v>
      </c>
      <c r="AD7130" s="11">
        <v>411.14</v>
      </c>
      <c r="AE7130" s="11">
        <v>391.26</v>
      </c>
      <c r="AF7130" s="11">
        <v>368.72</v>
      </c>
      <c r="AG7130" s="11">
        <v>343.36</v>
      </c>
      <c r="AH7130" s="11">
        <v>315.36</v>
      </c>
      <c r="AI7130" s="11">
        <v>285.74</v>
      </c>
    </row>
    <row r="7131" spans="1:35" x14ac:dyDescent="0.3">
      <c r="A7131" s="15">
        <v>33170.541666666664</v>
      </c>
      <c r="B7131" s="11">
        <f>SsBackT!D7131</f>
        <v>0</v>
      </c>
      <c r="C7131" s="11">
        <f>Illim!B7131</f>
        <v>488.77</v>
      </c>
      <c r="D7131" s="11">
        <f t="shared" si="447"/>
        <v>10</v>
      </c>
      <c r="E7131" s="11">
        <f t="shared" si="448"/>
        <v>13</v>
      </c>
      <c r="F7131" s="11">
        <f t="shared" si="449"/>
        <v>60</v>
      </c>
      <c r="G7131" s="11">
        <f t="shared" si="450"/>
        <v>60</v>
      </c>
      <c r="H7131" s="11" cm="1">
        <f t="array" ref="H7131">INDEX($K$10:$DI$8773,ROW(G7131)-9,MATCH(G7131,$K$10:$DI$10,0))</f>
        <v>423.24</v>
      </c>
      <c r="I7131" s="11">
        <f>IF(INDEX(Effacement!$A$3:$Y$15,MATCH(Tests!D7131,Effacement!$A$3:$A$15,0),MATCH(Tests!E7131,Effacement!$A$3:$Y$3,0))=0,H7131,C7131)</f>
        <v>488.77</v>
      </c>
      <c r="K7131" s="11">
        <v>110.83</v>
      </c>
      <c r="L7131" s="11">
        <v>129.52000000000001</v>
      </c>
      <c r="M7131" s="11">
        <v>158.97999999999999</v>
      </c>
      <c r="N7131" s="11">
        <v>193.45</v>
      </c>
      <c r="O7131" s="11">
        <v>229.26</v>
      </c>
      <c r="P7131" s="11">
        <v>264.87</v>
      </c>
      <c r="Q7131" s="11">
        <v>298.74</v>
      </c>
      <c r="R7131" s="11">
        <v>330.04</v>
      </c>
      <c r="S7131" s="11">
        <v>358.54</v>
      </c>
      <c r="T7131" s="11">
        <v>383.69</v>
      </c>
      <c r="U7131" s="11">
        <v>405.82</v>
      </c>
      <c r="V7131" s="11">
        <v>424.49</v>
      </c>
      <c r="W7131" s="11">
        <v>440.02</v>
      </c>
      <c r="X7131" s="11">
        <v>456.58</v>
      </c>
      <c r="Y7131" s="11">
        <v>470.01</v>
      </c>
      <c r="Z7131" s="11">
        <v>479.41</v>
      </c>
      <c r="AA7131" s="11">
        <v>485.78</v>
      </c>
      <c r="AB7131" s="11">
        <v>489.12</v>
      </c>
      <c r="AC7131" s="11">
        <v>489.01</v>
      </c>
      <c r="AD7131" s="11">
        <v>485.94</v>
      </c>
      <c r="AE7131" s="11">
        <v>479.13</v>
      </c>
      <c r="AF7131" s="11">
        <v>469.82</v>
      </c>
      <c r="AG7131" s="11">
        <v>456.95</v>
      </c>
      <c r="AH7131" s="11">
        <v>441.63</v>
      </c>
      <c r="AI7131" s="11">
        <v>423.24</v>
      </c>
    </row>
    <row r="7132" spans="1:35" x14ac:dyDescent="0.3">
      <c r="A7132" s="15">
        <v>33170.583333333336</v>
      </c>
      <c r="B7132" s="11">
        <f>SsBackT!D7132</f>
        <v>0</v>
      </c>
      <c r="C7132" s="11">
        <f>Illim!B7132</f>
        <v>545.53</v>
      </c>
      <c r="D7132" s="11">
        <f t="shared" si="447"/>
        <v>10</v>
      </c>
      <c r="E7132" s="11">
        <f t="shared" si="448"/>
        <v>14</v>
      </c>
      <c r="F7132" s="11">
        <f t="shared" si="449"/>
        <v>60</v>
      </c>
      <c r="G7132" s="11">
        <f t="shared" si="450"/>
        <v>60</v>
      </c>
      <c r="H7132" s="11" cm="1">
        <f t="array" ref="H7132">INDEX($K$10:$DI$8773,ROW(G7132)-9,MATCH(G7132,$K$10:$DI$10,0))</f>
        <v>535.46</v>
      </c>
      <c r="I7132" s="11">
        <f>IF(INDEX(Effacement!$A$3:$Y$15,MATCH(Tests!D7132,Effacement!$A$3:$A$15,0),MATCH(Tests!E7132,Effacement!$A$3:$Y$3,0))=0,H7132,C7132)</f>
        <v>545.53</v>
      </c>
      <c r="K7132" s="11">
        <v>155.52000000000001</v>
      </c>
      <c r="L7132" s="11">
        <v>128.11000000000001</v>
      </c>
      <c r="M7132" s="11">
        <v>104.53</v>
      </c>
      <c r="N7132" s="11">
        <v>89.986999999999995</v>
      </c>
      <c r="O7132" s="11">
        <v>89.772000000000006</v>
      </c>
      <c r="P7132" s="11">
        <v>111.47</v>
      </c>
      <c r="Q7132" s="11">
        <v>147.78</v>
      </c>
      <c r="R7132" s="11">
        <v>189.48</v>
      </c>
      <c r="S7132" s="11">
        <v>232.68</v>
      </c>
      <c r="T7132" s="11">
        <v>274.75</v>
      </c>
      <c r="U7132" s="11">
        <v>314.02</v>
      </c>
      <c r="V7132" s="11">
        <v>350.73</v>
      </c>
      <c r="W7132" s="11">
        <v>383.49</v>
      </c>
      <c r="X7132" s="11">
        <v>415.92</v>
      </c>
      <c r="Y7132" s="11">
        <v>445.45</v>
      </c>
      <c r="Z7132" s="11">
        <v>470.8</v>
      </c>
      <c r="AA7132" s="11">
        <v>492.39</v>
      </c>
      <c r="AB7132" s="11">
        <v>510.07</v>
      </c>
      <c r="AC7132" s="11">
        <v>524.25</v>
      </c>
      <c r="AD7132" s="11">
        <v>534.57000000000005</v>
      </c>
      <c r="AE7132" s="11">
        <v>541.64</v>
      </c>
      <c r="AF7132" s="11">
        <v>545.04</v>
      </c>
      <c r="AG7132" s="11">
        <v>545.25</v>
      </c>
      <c r="AH7132" s="11">
        <v>541.73</v>
      </c>
      <c r="AI7132" s="11">
        <v>535.46</v>
      </c>
    </row>
    <row r="7133" spans="1:35" x14ac:dyDescent="0.3">
      <c r="A7133" s="15">
        <v>33170.625</v>
      </c>
      <c r="B7133" s="11">
        <f>SsBackT!D7133</f>
        <v>0</v>
      </c>
      <c r="C7133" s="11">
        <f>Illim!B7133</f>
        <v>262.39</v>
      </c>
      <c r="D7133" s="11">
        <f t="shared" si="447"/>
        <v>10</v>
      </c>
      <c r="E7133" s="11">
        <f t="shared" si="448"/>
        <v>15</v>
      </c>
      <c r="F7133" s="11">
        <f t="shared" si="449"/>
        <v>60</v>
      </c>
      <c r="G7133" s="11">
        <f t="shared" si="450"/>
        <v>60</v>
      </c>
      <c r="H7133" s="11" cm="1">
        <f t="array" ref="H7133">INDEX($K$10:$DI$8773,ROW(G7133)-9,MATCH(G7133,$K$10:$DI$10,0))</f>
        <v>116.61</v>
      </c>
      <c r="I7133" s="11">
        <f>IF(INDEX(Effacement!$A$3:$Y$15,MATCH(Tests!D7133,Effacement!$A$3:$A$15,0),MATCH(Tests!E7133,Effacement!$A$3:$Y$3,0))=0,H7133,C7133)</f>
        <v>116.61</v>
      </c>
      <c r="K7133" s="11">
        <v>247.05</v>
      </c>
      <c r="L7133" s="11">
        <v>217.31</v>
      </c>
      <c r="M7133" s="11">
        <v>185.93</v>
      </c>
      <c r="N7133" s="11">
        <v>153.77000000000001</v>
      </c>
      <c r="O7133" s="11">
        <v>122.65</v>
      </c>
      <c r="P7133" s="11">
        <v>94.427999999999997</v>
      </c>
      <c r="Q7133" s="11">
        <v>74.066999999999993</v>
      </c>
      <c r="R7133" s="11">
        <v>69.911000000000001</v>
      </c>
      <c r="S7133" s="11">
        <v>89.381</v>
      </c>
      <c r="T7133" s="11">
        <v>127.26</v>
      </c>
      <c r="U7133" s="11">
        <v>171.9</v>
      </c>
      <c r="V7133" s="11">
        <v>218</v>
      </c>
      <c r="W7133" s="11">
        <v>262.5</v>
      </c>
      <c r="X7133" s="11">
        <v>306.87</v>
      </c>
      <c r="Y7133" s="11">
        <v>348</v>
      </c>
      <c r="Z7133" s="11">
        <v>385.16</v>
      </c>
      <c r="AA7133" s="11">
        <v>418.86</v>
      </c>
      <c r="AB7133" s="11">
        <v>448.92</v>
      </c>
      <c r="AC7133" s="11">
        <v>474.73</v>
      </c>
      <c r="AD7133" s="11">
        <v>450.42</v>
      </c>
      <c r="AE7133" s="11">
        <v>345.24</v>
      </c>
      <c r="AF7133" s="11">
        <v>257.08999999999997</v>
      </c>
      <c r="AG7133" s="11">
        <v>187.61</v>
      </c>
      <c r="AH7133" s="11">
        <v>137.96</v>
      </c>
      <c r="AI7133" s="11">
        <v>116.61</v>
      </c>
    </row>
    <row r="7134" spans="1:35" x14ac:dyDescent="0.3">
      <c r="A7134" s="15">
        <v>33170.666666666664</v>
      </c>
      <c r="B7134" s="11">
        <f>SsBackT!D7134</f>
        <v>0</v>
      </c>
      <c r="C7134" s="11">
        <f>Illim!B7134</f>
        <v>197.69</v>
      </c>
      <c r="D7134" s="11">
        <f t="shared" si="447"/>
        <v>10</v>
      </c>
      <c r="E7134" s="11">
        <f t="shared" si="448"/>
        <v>16</v>
      </c>
      <c r="F7134" s="11">
        <f t="shared" si="449"/>
        <v>60</v>
      </c>
      <c r="G7134" s="11">
        <f t="shared" si="450"/>
        <v>60</v>
      </c>
      <c r="H7134" s="11" cm="1">
        <f t="array" ref="H7134">INDEX($K$10:$DI$8773,ROW(G7134)-9,MATCH(G7134,$K$10:$DI$10,0))</f>
        <v>78.81</v>
      </c>
      <c r="I7134" s="11">
        <f>IF(INDEX(Effacement!$A$3:$Y$15,MATCH(Tests!D7134,Effacement!$A$3:$A$15,0),MATCH(Tests!E7134,Effacement!$A$3:$Y$3,0))=0,H7134,C7134)</f>
        <v>78.81</v>
      </c>
      <c r="K7134" s="11">
        <v>159.97999999999999</v>
      </c>
      <c r="L7134" s="11">
        <v>158.41999999999999</v>
      </c>
      <c r="M7134" s="11">
        <v>155.97999999999999</v>
      </c>
      <c r="N7134" s="11">
        <v>152.55000000000001</v>
      </c>
      <c r="O7134" s="11">
        <v>147.71</v>
      </c>
      <c r="P7134" s="11">
        <v>127.26</v>
      </c>
      <c r="Q7134" s="11">
        <v>102.72</v>
      </c>
      <c r="R7134" s="11">
        <v>79.084999999999994</v>
      </c>
      <c r="S7134" s="11">
        <v>58.625</v>
      </c>
      <c r="T7134" s="11">
        <v>45.838999999999999</v>
      </c>
      <c r="U7134" s="11">
        <v>48.011000000000003</v>
      </c>
      <c r="V7134" s="11">
        <v>70.721999999999994</v>
      </c>
      <c r="W7134" s="11">
        <v>102.81</v>
      </c>
      <c r="X7134" s="11">
        <v>139.71</v>
      </c>
      <c r="Y7134" s="11">
        <v>176</v>
      </c>
      <c r="Z7134" s="11">
        <v>144.4</v>
      </c>
      <c r="AA7134" s="11">
        <v>73.251000000000005</v>
      </c>
      <c r="AB7134" s="11">
        <v>75.227999999999994</v>
      </c>
      <c r="AC7134" s="11">
        <v>76.718999999999994</v>
      </c>
      <c r="AD7134" s="11">
        <v>77.736999999999995</v>
      </c>
      <c r="AE7134" s="11">
        <v>78.409000000000006</v>
      </c>
      <c r="AF7134" s="11">
        <v>78.831999999999994</v>
      </c>
      <c r="AG7134" s="11">
        <v>79.049000000000007</v>
      </c>
      <c r="AH7134" s="11">
        <v>79.03</v>
      </c>
      <c r="AI7134" s="11">
        <v>78.81</v>
      </c>
    </row>
    <row r="7135" spans="1:35" x14ac:dyDescent="0.3">
      <c r="A7135" s="15">
        <v>33170.708333333336</v>
      </c>
      <c r="B7135" s="11">
        <f>SsBackT!D7135</f>
        <v>0</v>
      </c>
      <c r="C7135" s="11">
        <f>Illim!B7135</f>
        <v>-1.32E-2</v>
      </c>
      <c r="D7135" s="11">
        <f t="shared" si="447"/>
        <v>10</v>
      </c>
      <c r="E7135" s="11">
        <f t="shared" si="448"/>
        <v>17</v>
      </c>
      <c r="F7135" s="11">
        <f t="shared" si="449"/>
        <v>60</v>
      </c>
      <c r="G7135" s="11">
        <f t="shared" si="450"/>
        <v>60</v>
      </c>
      <c r="H7135" s="11" cm="1">
        <f t="array" ref="H7135">INDEX($K$10:$DI$8773,ROW(G7135)-9,MATCH(G7135,$K$10:$DI$10,0))</f>
        <v>-1.32E-2</v>
      </c>
      <c r="I7135" s="11">
        <f>IF(INDEX(Effacement!$A$3:$Y$15,MATCH(Tests!D7135,Effacement!$A$3:$A$15,0),MATCH(Tests!E7135,Effacement!$A$3:$Y$3,0))=0,H7135,C7135)</f>
        <v>-1.32E-2</v>
      </c>
      <c r="K7135" s="11">
        <v>-1.32E-2</v>
      </c>
      <c r="L7135" s="11">
        <v>-1.32E-2</v>
      </c>
      <c r="M7135" s="11">
        <v>-1.32E-2</v>
      </c>
      <c r="N7135" s="11">
        <v>-1.32E-2</v>
      </c>
      <c r="O7135" s="11">
        <v>-1.32E-2</v>
      </c>
      <c r="P7135" s="11">
        <v>-1.32E-2</v>
      </c>
      <c r="Q7135" s="11">
        <v>-1.32E-2</v>
      </c>
      <c r="R7135" s="11">
        <v>-1.32E-2</v>
      </c>
      <c r="S7135" s="11">
        <v>-1.32E-2</v>
      </c>
      <c r="T7135" s="11">
        <v>-1.32E-2</v>
      </c>
      <c r="U7135" s="11">
        <v>-1.32E-2</v>
      </c>
      <c r="V7135" s="11">
        <v>-1.32E-2</v>
      </c>
      <c r="W7135" s="11">
        <v>-1.32E-2</v>
      </c>
      <c r="X7135" s="11">
        <v>-1.32E-2</v>
      </c>
      <c r="Y7135" s="11">
        <v>-1.32E-2</v>
      </c>
      <c r="Z7135" s="11">
        <v>-1.32E-2</v>
      </c>
      <c r="AA7135" s="11">
        <v>-1.32E-2</v>
      </c>
      <c r="AB7135" s="11">
        <v>-1.32E-2</v>
      </c>
      <c r="AC7135" s="11">
        <v>-1.32E-2</v>
      </c>
      <c r="AD7135" s="11">
        <v>-1.32E-2</v>
      </c>
      <c r="AE7135" s="11">
        <v>-1.32E-2</v>
      </c>
      <c r="AF7135" s="11">
        <v>-1.32E-2</v>
      </c>
      <c r="AG7135" s="11">
        <v>-1.32E-2</v>
      </c>
      <c r="AH7135" s="11">
        <v>-1.32E-2</v>
      </c>
      <c r="AI7135" s="11">
        <v>-1.32E-2</v>
      </c>
    </row>
    <row r="7136" spans="1:35" x14ac:dyDescent="0.3">
      <c r="A7136" s="15">
        <v>33170.75</v>
      </c>
      <c r="B7136" s="11">
        <f>SsBackT!D7136</f>
        <v>0</v>
      </c>
      <c r="C7136" s="11">
        <f>Illim!B7136</f>
        <v>-1.32E-2</v>
      </c>
      <c r="D7136" s="11">
        <f t="shared" si="447"/>
        <v>10</v>
      </c>
      <c r="E7136" s="11">
        <f t="shared" si="448"/>
        <v>18</v>
      </c>
      <c r="F7136" s="11">
        <f t="shared" si="449"/>
        <v>60</v>
      </c>
      <c r="G7136" s="11">
        <f t="shared" si="450"/>
        <v>60</v>
      </c>
      <c r="H7136" s="11" cm="1">
        <f t="array" ref="H7136">INDEX($K$10:$DI$8773,ROW(G7136)-9,MATCH(G7136,$K$10:$DI$10,0))</f>
        <v>-1.32E-2</v>
      </c>
      <c r="I7136" s="11">
        <f>IF(INDEX(Effacement!$A$3:$Y$15,MATCH(Tests!D7136,Effacement!$A$3:$A$15,0),MATCH(Tests!E7136,Effacement!$A$3:$Y$3,0))=0,H7136,C7136)</f>
        <v>-1.32E-2</v>
      </c>
      <c r="K7136" s="11">
        <v>-1.32E-2</v>
      </c>
      <c r="L7136" s="11">
        <v>-1.32E-2</v>
      </c>
      <c r="M7136" s="11">
        <v>-1.32E-2</v>
      </c>
      <c r="N7136" s="11">
        <v>-1.32E-2</v>
      </c>
      <c r="O7136" s="11">
        <v>-1.32E-2</v>
      </c>
      <c r="P7136" s="11">
        <v>-1.32E-2</v>
      </c>
      <c r="Q7136" s="11">
        <v>-1.32E-2</v>
      </c>
      <c r="R7136" s="11">
        <v>-1.32E-2</v>
      </c>
      <c r="S7136" s="11">
        <v>-1.32E-2</v>
      </c>
      <c r="T7136" s="11">
        <v>-1.32E-2</v>
      </c>
      <c r="U7136" s="11">
        <v>-1.32E-2</v>
      </c>
      <c r="V7136" s="11">
        <v>-1.32E-2</v>
      </c>
      <c r="W7136" s="11">
        <v>-1.32E-2</v>
      </c>
      <c r="X7136" s="11">
        <v>-1.32E-2</v>
      </c>
      <c r="Y7136" s="11">
        <v>-1.32E-2</v>
      </c>
      <c r="Z7136" s="11">
        <v>-1.32E-2</v>
      </c>
      <c r="AA7136" s="11">
        <v>-1.32E-2</v>
      </c>
      <c r="AB7136" s="11">
        <v>-1.32E-2</v>
      </c>
      <c r="AC7136" s="11">
        <v>-1.32E-2</v>
      </c>
      <c r="AD7136" s="11">
        <v>-1.32E-2</v>
      </c>
      <c r="AE7136" s="11">
        <v>-1.32E-2</v>
      </c>
      <c r="AF7136" s="11">
        <v>-1.32E-2</v>
      </c>
      <c r="AG7136" s="11">
        <v>-1.32E-2</v>
      </c>
      <c r="AH7136" s="11">
        <v>-1.32E-2</v>
      </c>
      <c r="AI7136" s="11">
        <v>-1.32E-2</v>
      </c>
    </row>
    <row r="7137" spans="1:35" x14ac:dyDescent="0.3">
      <c r="A7137" s="15">
        <v>33170.791666666664</v>
      </c>
      <c r="B7137" s="11">
        <f>SsBackT!D7137</f>
        <v>0</v>
      </c>
      <c r="C7137" s="11">
        <f>Illim!B7137</f>
        <v>-1.32E-2</v>
      </c>
      <c r="D7137" s="11">
        <f t="shared" si="447"/>
        <v>10</v>
      </c>
      <c r="E7137" s="11">
        <f t="shared" si="448"/>
        <v>19</v>
      </c>
      <c r="F7137" s="11">
        <f t="shared" si="449"/>
        <v>60</v>
      </c>
      <c r="G7137" s="11">
        <f t="shared" si="450"/>
        <v>60</v>
      </c>
      <c r="H7137" s="11" cm="1">
        <f t="array" ref="H7137">INDEX($K$10:$DI$8773,ROW(G7137)-9,MATCH(G7137,$K$10:$DI$10,0))</f>
        <v>-1.32E-2</v>
      </c>
      <c r="I7137" s="11">
        <f>IF(INDEX(Effacement!$A$3:$Y$15,MATCH(Tests!D7137,Effacement!$A$3:$A$15,0),MATCH(Tests!E7137,Effacement!$A$3:$Y$3,0))=0,H7137,C7137)</f>
        <v>-1.32E-2</v>
      </c>
      <c r="K7137" s="11">
        <v>-1.32E-2</v>
      </c>
      <c r="L7137" s="11">
        <v>-1.32E-2</v>
      </c>
      <c r="M7137" s="11">
        <v>-1.32E-2</v>
      </c>
      <c r="N7137" s="11">
        <v>-1.32E-2</v>
      </c>
      <c r="O7137" s="11">
        <v>-1.32E-2</v>
      </c>
      <c r="P7137" s="11">
        <v>-1.32E-2</v>
      </c>
      <c r="Q7137" s="11">
        <v>-1.32E-2</v>
      </c>
      <c r="R7137" s="11">
        <v>-1.32E-2</v>
      </c>
      <c r="S7137" s="11">
        <v>-1.32E-2</v>
      </c>
      <c r="T7137" s="11">
        <v>-1.32E-2</v>
      </c>
      <c r="U7137" s="11">
        <v>-1.32E-2</v>
      </c>
      <c r="V7137" s="11">
        <v>-1.32E-2</v>
      </c>
      <c r="W7137" s="11">
        <v>-1.32E-2</v>
      </c>
      <c r="X7137" s="11">
        <v>-1.32E-2</v>
      </c>
      <c r="Y7137" s="11">
        <v>-1.32E-2</v>
      </c>
      <c r="Z7137" s="11">
        <v>-1.32E-2</v>
      </c>
      <c r="AA7137" s="11">
        <v>-1.32E-2</v>
      </c>
      <c r="AB7137" s="11">
        <v>-1.32E-2</v>
      </c>
      <c r="AC7137" s="11">
        <v>-1.32E-2</v>
      </c>
      <c r="AD7137" s="11">
        <v>-1.32E-2</v>
      </c>
      <c r="AE7137" s="11">
        <v>-1.32E-2</v>
      </c>
      <c r="AF7137" s="11">
        <v>-1.32E-2</v>
      </c>
      <c r="AG7137" s="11">
        <v>-1.32E-2</v>
      </c>
      <c r="AH7137" s="11">
        <v>-1.32E-2</v>
      </c>
      <c r="AI7137" s="11">
        <v>-1.32E-2</v>
      </c>
    </row>
    <row r="7138" spans="1:35" x14ac:dyDescent="0.3">
      <c r="A7138" s="15">
        <v>33170.833333333336</v>
      </c>
      <c r="B7138" s="11">
        <f>SsBackT!D7138</f>
        <v>0</v>
      </c>
      <c r="C7138" s="11">
        <f>Illim!B7138</f>
        <v>-1.32E-2</v>
      </c>
      <c r="D7138" s="11">
        <f t="shared" si="447"/>
        <v>10</v>
      </c>
      <c r="E7138" s="11">
        <f t="shared" si="448"/>
        <v>20</v>
      </c>
      <c r="F7138" s="11">
        <f t="shared" si="449"/>
        <v>60</v>
      </c>
      <c r="G7138" s="11">
        <f t="shared" si="450"/>
        <v>60</v>
      </c>
      <c r="H7138" s="11" cm="1">
        <f t="array" ref="H7138">INDEX($K$10:$DI$8773,ROW(G7138)-9,MATCH(G7138,$K$10:$DI$10,0))</f>
        <v>-1.32E-2</v>
      </c>
      <c r="I7138" s="11">
        <f>IF(INDEX(Effacement!$A$3:$Y$15,MATCH(Tests!D7138,Effacement!$A$3:$A$15,0),MATCH(Tests!E7138,Effacement!$A$3:$Y$3,0))=0,H7138,C7138)</f>
        <v>-1.32E-2</v>
      </c>
      <c r="K7138" s="11">
        <v>-1.32E-2</v>
      </c>
      <c r="L7138" s="11">
        <v>-1.32E-2</v>
      </c>
      <c r="M7138" s="11">
        <v>-1.32E-2</v>
      </c>
      <c r="N7138" s="11">
        <v>-1.32E-2</v>
      </c>
      <c r="O7138" s="11">
        <v>-1.32E-2</v>
      </c>
      <c r="P7138" s="11">
        <v>-1.32E-2</v>
      </c>
      <c r="Q7138" s="11">
        <v>-1.32E-2</v>
      </c>
      <c r="R7138" s="11">
        <v>-1.32E-2</v>
      </c>
      <c r="S7138" s="11">
        <v>-1.32E-2</v>
      </c>
      <c r="T7138" s="11">
        <v>-1.32E-2</v>
      </c>
      <c r="U7138" s="11">
        <v>-1.32E-2</v>
      </c>
      <c r="V7138" s="11">
        <v>-1.32E-2</v>
      </c>
      <c r="W7138" s="11">
        <v>-1.32E-2</v>
      </c>
      <c r="X7138" s="11">
        <v>-1.32E-2</v>
      </c>
      <c r="Y7138" s="11">
        <v>-1.32E-2</v>
      </c>
      <c r="Z7138" s="11">
        <v>-1.32E-2</v>
      </c>
      <c r="AA7138" s="11">
        <v>-1.32E-2</v>
      </c>
      <c r="AB7138" s="11">
        <v>-1.32E-2</v>
      </c>
      <c r="AC7138" s="11">
        <v>-1.32E-2</v>
      </c>
      <c r="AD7138" s="11">
        <v>-1.32E-2</v>
      </c>
      <c r="AE7138" s="11">
        <v>-1.32E-2</v>
      </c>
      <c r="AF7138" s="11">
        <v>-1.32E-2</v>
      </c>
      <c r="AG7138" s="11">
        <v>-1.32E-2</v>
      </c>
      <c r="AH7138" s="11">
        <v>-1.32E-2</v>
      </c>
      <c r="AI7138" s="11">
        <v>-1.32E-2</v>
      </c>
    </row>
    <row r="7139" spans="1:35" x14ac:dyDescent="0.3">
      <c r="A7139" s="15">
        <v>33170.875</v>
      </c>
      <c r="B7139" s="11">
        <f>SsBackT!D7139</f>
        <v>0</v>
      </c>
      <c r="C7139" s="11">
        <f>Illim!B7139</f>
        <v>-1.32E-2</v>
      </c>
      <c r="D7139" s="11">
        <f t="shared" si="447"/>
        <v>10</v>
      </c>
      <c r="E7139" s="11">
        <f t="shared" si="448"/>
        <v>21</v>
      </c>
      <c r="F7139" s="11">
        <f t="shared" si="449"/>
        <v>60</v>
      </c>
      <c r="G7139" s="11">
        <f t="shared" si="450"/>
        <v>60</v>
      </c>
      <c r="H7139" s="11" cm="1">
        <f t="array" ref="H7139">INDEX($K$10:$DI$8773,ROW(G7139)-9,MATCH(G7139,$K$10:$DI$10,0))</f>
        <v>-1.32E-2</v>
      </c>
      <c r="I7139" s="11">
        <f>IF(INDEX(Effacement!$A$3:$Y$15,MATCH(Tests!D7139,Effacement!$A$3:$A$15,0),MATCH(Tests!E7139,Effacement!$A$3:$Y$3,0))=0,H7139,C7139)</f>
        <v>-1.32E-2</v>
      </c>
      <c r="K7139" s="11">
        <v>-1.32E-2</v>
      </c>
      <c r="L7139" s="11">
        <v>-1.32E-2</v>
      </c>
      <c r="M7139" s="11">
        <v>-1.32E-2</v>
      </c>
      <c r="N7139" s="11">
        <v>-1.32E-2</v>
      </c>
      <c r="O7139" s="11">
        <v>-1.32E-2</v>
      </c>
      <c r="P7139" s="11">
        <v>-1.32E-2</v>
      </c>
      <c r="Q7139" s="11">
        <v>-1.32E-2</v>
      </c>
      <c r="R7139" s="11">
        <v>-1.32E-2</v>
      </c>
      <c r="S7139" s="11">
        <v>-1.32E-2</v>
      </c>
      <c r="T7139" s="11">
        <v>-1.32E-2</v>
      </c>
      <c r="U7139" s="11">
        <v>-1.32E-2</v>
      </c>
      <c r="V7139" s="11">
        <v>-1.32E-2</v>
      </c>
      <c r="W7139" s="11">
        <v>-1.32E-2</v>
      </c>
      <c r="X7139" s="11">
        <v>-1.32E-2</v>
      </c>
      <c r="Y7139" s="11">
        <v>-1.32E-2</v>
      </c>
      <c r="Z7139" s="11">
        <v>-1.32E-2</v>
      </c>
      <c r="AA7139" s="11">
        <v>-1.32E-2</v>
      </c>
      <c r="AB7139" s="11">
        <v>-1.32E-2</v>
      </c>
      <c r="AC7139" s="11">
        <v>-1.32E-2</v>
      </c>
      <c r="AD7139" s="11">
        <v>-1.32E-2</v>
      </c>
      <c r="AE7139" s="11">
        <v>-1.32E-2</v>
      </c>
      <c r="AF7139" s="11">
        <v>-1.32E-2</v>
      </c>
      <c r="AG7139" s="11">
        <v>-1.32E-2</v>
      </c>
      <c r="AH7139" s="11">
        <v>-1.32E-2</v>
      </c>
      <c r="AI7139" s="11">
        <v>-1.32E-2</v>
      </c>
    </row>
    <row r="7140" spans="1:35" x14ac:dyDescent="0.3">
      <c r="A7140" s="15">
        <v>33170.916666666664</v>
      </c>
      <c r="B7140" s="11">
        <f>SsBackT!D7140</f>
        <v>0</v>
      </c>
      <c r="C7140" s="11">
        <f>Illim!B7140</f>
        <v>-1.32E-2</v>
      </c>
      <c r="D7140" s="11">
        <f t="shared" si="447"/>
        <v>10</v>
      </c>
      <c r="E7140" s="11">
        <f t="shared" si="448"/>
        <v>22</v>
      </c>
      <c r="F7140" s="11">
        <f t="shared" si="449"/>
        <v>60</v>
      </c>
      <c r="G7140" s="11">
        <f t="shared" si="450"/>
        <v>60</v>
      </c>
      <c r="H7140" s="11" cm="1">
        <f t="array" ref="H7140">INDEX($K$10:$DI$8773,ROW(G7140)-9,MATCH(G7140,$K$10:$DI$10,0))</f>
        <v>-1.32E-2</v>
      </c>
      <c r="I7140" s="11">
        <f>IF(INDEX(Effacement!$A$3:$Y$15,MATCH(Tests!D7140,Effacement!$A$3:$A$15,0),MATCH(Tests!E7140,Effacement!$A$3:$Y$3,0))=0,H7140,C7140)</f>
        <v>-1.32E-2</v>
      </c>
      <c r="K7140" s="11">
        <v>-1.32E-2</v>
      </c>
      <c r="L7140" s="11">
        <v>-1.32E-2</v>
      </c>
      <c r="M7140" s="11">
        <v>-1.32E-2</v>
      </c>
      <c r="N7140" s="11">
        <v>-1.32E-2</v>
      </c>
      <c r="O7140" s="11">
        <v>-1.32E-2</v>
      </c>
      <c r="P7140" s="11">
        <v>-1.32E-2</v>
      </c>
      <c r="Q7140" s="11">
        <v>-1.32E-2</v>
      </c>
      <c r="R7140" s="11">
        <v>-1.32E-2</v>
      </c>
      <c r="S7140" s="11">
        <v>-1.32E-2</v>
      </c>
      <c r="T7140" s="11">
        <v>-1.32E-2</v>
      </c>
      <c r="U7140" s="11">
        <v>-1.32E-2</v>
      </c>
      <c r="V7140" s="11">
        <v>-1.32E-2</v>
      </c>
      <c r="W7140" s="11">
        <v>-1.32E-2</v>
      </c>
      <c r="X7140" s="11">
        <v>-1.32E-2</v>
      </c>
      <c r="Y7140" s="11">
        <v>-1.32E-2</v>
      </c>
      <c r="Z7140" s="11">
        <v>-1.32E-2</v>
      </c>
      <c r="AA7140" s="11">
        <v>-1.32E-2</v>
      </c>
      <c r="AB7140" s="11">
        <v>-1.32E-2</v>
      </c>
      <c r="AC7140" s="11">
        <v>-1.32E-2</v>
      </c>
      <c r="AD7140" s="11">
        <v>-1.32E-2</v>
      </c>
      <c r="AE7140" s="11">
        <v>-1.32E-2</v>
      </c>
      <c r="AF7140" s="11">
        <v>-1.32E-2</v>
      </c>
      <c r="AG7140" s="11">
        <v>-1.32E-2</v>
      </c>
      <c r="AH7140" s="11">
        <v>-1.32E-2</v>
      </c>
      <c r="AI7140" s="11">
        <v>-1.32E-2</v>
      </c>
    </row>
    <row r="7141" spans="1:35" x14ac:dyDescent="0.3">
      <c r="A7141" s="15">
        <v>33170.958333333336</v>
      </c>
      <c r="B7141" s="11">
        <f>SsBackT!D7141</f>
        <v>0</v>
      </c>
      <c r="C7141" s="11">
        <f>Illim!B7141</f>
        <v>-1.32E-2</v>
      </c>
      <c r="D7141" s="11">
        <f t="shared" si="447"/>
        <v>10</v>
      </c>
      <c r="E7141" s="11">
        <f t="shared" si="448"/>
        <v>23</v>
      </c>
      <c r="F7141" s="11">
        <f t="shared" si="449"/>
        <v>60</v>
      </c>
      <c r="G7141" s="11">
        <f t="shared" si="450"/>
        <v>60</v>
      </c>
      <c r="H7141" s="11" cm="1">
        <f t="array" ref="H7141">INDEX($K$10:$DI$8773,ROW(G7141)-9,MATCH(G7141,$K$10:$DI$10,0))</f>
        <v>-1.32E-2</v>
      </c>
      <c r="I7141" s="11">
        <f>IF(INDEX(Effacement!$A$3:$Y$15,MATCH(Tests!D7141,Effacement!$A$3:$A$15,0),MATCH(Tests!E7141,Effacement!$A$3:$Y$3,0))=0,H7141,C7141)</f>
        <v>-1.32E-2</v>
      </c>
      <c r="K7141" s="11">
        <v>-1.32E-2</v>
      </c>
      <c r="L7141" s="11">
        <v>-1.32E-2</v>
      </c>
      <c r="M7141" s="11">
        <v>-1.32E-2</v>
      </c>
      <c r="N7141" s="11">
        <v>-1.32E-2</v>
      </c>
      <c r="O7141" s="11">
        <v>-1.32E-2</v>
      </c>
      <c r="P7141" s="11">
        <v>-1.32E-2</v>
      </c>
      <c r="Q7141" s="11">
        <v>-1.32E-2</v>
      </c>
      <c r="R7141" s="11">
        <v>-1.32E-2</v>
      </c>
      <c r="S7141" s="11">
        <v>-1.32E-2</v>
      </c>
      <c r="T7141" s="11">
        <v>-1.32E-2</v>
      </c>
      <c r="U7141" s="11">
        <v>-1.32E-2</v>
      </c>
      <c r="V7141" s="11">
        <v>-1.32E-2</v>
      </c>
      <c r="W7141" s="11">
        <v>-1.32E-2</v>
      </c>
      <c r="X7141" s="11">
        <v>-1.32E-2</v>
      </c>
      <c r="Y7141" s="11">
        <v>-1.32E-2</v>
      </c>
      <c r="Z7141" s="11">
        <v>-1.32E-2</v>
      </c>
      <c r="AA7141" s="11">
        <v>-1.32E-2</v>
      </c>
      <c r="AB7141" s="11">
        <v>-1.32E-2</v>
      </c>
      <c r="AC7141" s="11">
        <v>-1.32E-2</v>
      </c>
      <c r="AD7141" s="11">
        <v>-1.32E-2</v>
      </c>
      <c r="AE7141" s="11">
        <v>-1.32E-2</v>
      </c>
      <c r="AF7141" s="11">
        <v>-1.32E-2</v>
      </c>
      <c r="AG7141" s="11">
        <v>-1.32E-2</v>
      </c>
      <c r="AH7141" s="11">
        <v>-1.32E-2</v>
      </c>
      <c r="AI7141" s="11">
        <v>-1.32E-2</v>
      </c>
    </row>
    <row r="7142" spans="1:35" x14ac:dyDescent="0.3">
      <c r="A7142" s="15">
        <v>33171</v>
      </c>
      <c r="B7142" s="11">
        <f>SsBackT!D7142</f>
        <v>0</v>
      </c>
      <c r="C7142" s="11">
        <f>Illim!B7142</f>
        <v>-1.32E-2</v>
      </c>
      <c r="D7142" s="11">
        <f t="shared" si="447"/>
        <v>10</v>
      </c>
      <c r="E7142" s="11">
        <f t="shared" si="448"/>
        <v>0</v>
      </c>
      <c r="F7142" s="11">
        <f t="shared" si="449"/>
        <v>60</v>
      </c>
      <c r="G7142" s="11">
        <f t="shared" si="450"/>
        <v>60</v>
      </c>
      <c r="H7142" s="11" cm="1">
        <f t="array" ref="H7142">INDEX($K$10:$DI$8773,ROW(G7142)-9,MATCH(G7142,$K$10:$DI$10,0))</f>
        <v>-1.32E-2</v>
      </c>
      <c r="I7142" s="11">
        <f>IF(INDEX(Effacement!$A$3:$Y$15,MATCH(Tests!D7142,Effacement!$A$3:$A$15,0),MATCH(Tests!E7142,Effacement!$A$3:$Y$3,0))=0,H7142,C7142)</f>
        <v>-1.32E-2</v>
      </c>
      <c r="K7142" s="11">
        <v>-1.32E-2</v>
      </c>
      <c r="L7142" s="11">
        <v>-1.32E-2</v>
      </c>
      <c r="M7142" s="11">
        <v>-1.32E-2</v>
      </c>
      <c r="N7142" s="11">
        <v>-1.32E-2</v>
      </c>
      <c r="O7142" s="11">
        <v>-1.32E-2</v>
      </c>
      <c r="P7142" s="11">
        <v>-1.32E-2</v>
      </c>
      <c r="Q7142" s="11">
        <v>-1.32E-2</v>
      </c>
      <c r="R7142" s="11">
        <v>-1.32E-2</v>
      </c>
      <c r="S7142" s="11">
        <v>-1.32E-2</v>
      </c>
      <c r="T7142" s="11">
        <v>-1.32E-2</v>
      </c>
      <c r="U7142" s="11">
        <v>-1.32E-2</v>
      </c>
      <c r="V7142" s="11">
        <v>-1.32E-2</v>
      </c>
      <c r="W7142" s="11">
        <v>-1.32E-2</v>
      </c>
      <c r="X7142" s="11">
        <v>-1.32E-2</v>
      </c>
      <c r="Y7142" s="11">
        <v>-1.32E-2</v>
      </c>
      <c r="Z7142" s="11">
        <v>-1.32E-2</v>
      </c>
      <c r="AA7142" s="11">
        <v>-1.32E-2</v>
      </c>
      <c r="AB7142" s="11">
        <v>-1.32E-2</v>
      </c>
      <c r="AC7142" s="11">
        <v>-1.32E-2</v>
      </c>
      <c r="AD7142" s="11">
        <v>-1.32E-2</v>
      </c>
      <c r="AE7142" s="11">
        <v>-1.32E-2</v>
      </c>
      <c r="AF7142" s="11">
        <v>-1.32E-2</v>
      </c>
      <c r="AG7142" s="11">
        <v>-1.32E-2</v>
      </c>
      <c r="AH7142" s="11">
        <v>-1.32E-2</v>
      </c>
      <c r="AI7142" s="11">
        <v>-1.32E-2</v>
      </c>
    </row>
    <row r="7143" spans="1:35" x14ac:dyDescent="0.3">
      <c r="A7143" s="15">
        <v>33171.041666666664</v>
      </c>
      <c r="B7143" s="11">
        <f>SsBackT!D7143</f>
        <v>0</v>
      </c>
      <c r="C7143" s="11">
        <f>Illim!B7143</f>
        <v>-1.32E-2</v>
      </c>
      <c r="D7143" s="11">
        <f t="shared" si="447"/>
        <v>10</v>
      </c>
      <c r="E7143" s="11">
        <f t="shared" si="448"/>
        <v>1</v>
      </c>
      <c r="F7143" s="11">
        <f t="shared" si="449"/>
        <v>60</v>
      </c>
      <c r="G7143" s="11">
        <f t="shared" si="450"/>
        <v>60</v>
      </c>
      <c r="H7143" s="11" cm="1">
        <f t="array" ref="H7143">INDEX($K$10:$DI$8773,ROW(G7143)-9,MATCH(G7143,$K$10:$DI$10,0))</f>
        <v>-1.32E-2</v>
      </c>
      <c r="I7143" s="11">
        <f>IF(INDEX(Effacement!$A$3:$Y$15,MATCH(Tests!D7143,Effacement!$A$3:$A$15,0),MATCH(Tests!E7143,Effacement!$A$3:$Y$3,0))=0,H7143,C7143)</f>
        <v>-1.32E-2</v>
      </c>
      <c r="K7143" s="11">
        <v>-1.32E-2</v>
      </c>
      <c r="L7143" s="11">
        <v>-1.32E-2</v>
      </c>
      <c r="M7143" s="11">
        <v>-1.32E-2</v>
      </c>
      <c r="N7143" s="11">
        <v>-1.32E-2</v>
      </c>
      <c r="O7143" s="11">
        <v>-1.32E-2</v>
      </c>
      <c r="P7143" s="11">
        <v>-1.32E-2</v>
      </c>
      <c r="Q7143" s="11">
        <v>-1.32E-2</v>
      </c>
      <c r="R7143" s="11">
        <v>-1.32E-2</v>
      </c>
      <c r="S7143" s="11">
        <v>-1.32E-2</v>
      </c>
      <c r="T7143" s="11">
        <v>-1.32E-2</v>
      </c>
      <c r="U7143" s="11">
        <v>-1.32E-2</v>
      </c>
      <c r="V7143" s="11">
        <v>-1.32E-2</v>
      </c>
      <c r="W7143" s="11">
        <v>-1.32E-2</v>
      </c>
      <c r="X7143" s="11">
        <v>-1.32E-2</v>
      </c>
      <c r="Y7143" s="11">
        <v>-1.32E-2</v>
      </c>
      <c r="Z7143" s="11">
        <v>-1.32E-2</v>
      </c>
      <c r="AA7143" s="11">
        <v>-1.32E-2</v>
      </c>
      <c r="AB7143" s="11">
        <v>-1.32E-2</v>
      </c>
      <c r="AC7143" s="11">
        <v>-1.32E-2</v>
      </c>
      <c r="AD7143" s="11">
        <v>-1.32E-2</v>
      </c>
      <c r="AE7143" s="11">
        <v>-1.32E-2</v>
      </c>
      <c r="AF7143" s="11">
        <v>-1.32E-2</v>
      </c>
      <c r="AG7143" s="11">
        <v>-1.32E-2</v>
      </c>
      <c r="AH7143" s="11">
        <v>-1.32E-2</v>
      </c>
      <c r="AI7143" s="11">
        <v>-1.32E-2</v>
      </c>
    </row>
    <row r="7144" spans="1:35" x14ac:dyDescent="0.3">
      <c r="A7144" s="15">
        <v>33171.083333333336</v>
      </c>
      <c r="B7144" s="11">
        <f>SsBackT!D7144</f>
        <v>0</v>
      </c>
      <c r="C7144" s="11">
        <f>Illim!B7144</f>
        <v>-1.32E-2</v>
      </c>
      <c r="D7144" s="11">
        <f t="shared" si="447"/>
        <v>10</v>
      </c>
      <c r="E7144" s="11">
        <f t="shared" si="448"/>
        <v>2</v>
      </c>
      <c r="F7144" s="11">
        <f t="shared" si="449"/>
        <v>60</v>
      </c>
      <c r="G7144" s="11">
        <f t="shared" si="450"/>
        <v>60</v>
      </c>
      <c r="H7144" s="11" cm="1">
        <f t="array" ref="H7144">INDEX($K$10:$DI$8773,ROW(G7144)-9,MATCH(G7144,$K$10:$DI$10,0))</f>
        <v>-1.32E-2</v>
      </c>
      <c r="I7144" s="11">
        <f>IF(INDEX(Effacement!$A$3:$Y$15,MATCH(Tests!D7144,Effacement!$A$3:$A$15,0),MATCH(Tests!E7144,Effacement!$A$3:$Y$3,0))=0,H7144,C7144)</f>
        <v>-1.32E-2</v>
      </c>
      <c r="K7144" s="11">
        <v>-1.32E-2</v>
      </c>
      <c r="L7144" s="11">
        <v>-1.32E-2</v>
      </c>
      <c r="M7144" s="11">
        <v>-1.32E-2</v>
      </c>
      <c r="N7144" s="11">
        <v>-1.32E-2</v>
      </c>
      <c r="O7144" s="11">
        <v>-1.32E-2</v>
      </c>
      <c r="P7144" s="11">
        <v>-1.32E-2</v>
      </c>
      <c r="Q7144" s="11">
        <v>-1.32E-2</v>
      </c>
      <c r="R7144" s="11">
        <v>-1.32E-2</v>
      </c>
      <c r="S7144" s="11">
        <v>-1.32E-2</v>
      </c>
      <c r="T7144" s="11">
        <v>-1.32E-2</v>
      </c>
      <c r="U7144" s="11">
        <v>-1.32E-2</v>
      </c>
      <c r="V7144" s="11">
        <v>-1.32E-2</v>
      </c>
      <c r="W7144" s="11">
        <v>-1.32E-2</v>
      </c>
      <c r="X7144" s="11">
        <v>-1.32E-2</v>
      </c>
      <c r="Y7144" s="11">
        <v>-1.32E-2</v>
      </c>
      <c r="Z7144" s="11">
        <v>-1.32E-2</v>
      </c>
      <c r="AA7144" s="11">
        <v>-1.32E-2</v>
      </c>
      <c r="AB7144" s="11">
        <v>-1.32E-2</v>
      </c>
      <c r="AC7144" s="11">
        <v>-1.32E-2</v>
      </c>
      <c r="AD7144" s="11">
        <v>-1.32E-2</v>
      </c>
      <c r="AE7144" s="11">
        <v>-1.32E-2</v>
      </c>
      <c r="AF7144" s="11">
        <v>-1.32E-2</v>
      </c>
      <c r="AG7144" s="11">
        <v>-1.32E-2</v>
      </c>
      <c r="AH7144" s="11">
        <v>-1.32E-2</v>
      </c>
      <c r="AI7144" s="11">
        <v>-1.32E-2</v>
      </c>
    </row>
    <row r="7145" spans="1:35" x14ac:dyDescent="0.3">
      <c r="A7145" s="15">
        <v>33171.125</v>
      </c>
      <c r="B7145" s="11">
        <f>SsBackT!D7145</f>
        <v>0</v>
      </c>
      <c r="C7145" s="11">
        <f>Illim!B7145</f>
        <v>-1.32E-2</v>
      </c>
      <c r="D7145" s="11">
        <f t="shared" si="447"/>
        <v>10</v>
      </c>
      <c r="E7145" s="11">
        <f t="shared" si="448"/>
        <v>3</v>
      </c>
      <c r="F7145" s="11">
        <f t="shared" si="449"/>
        <v>60</v>
      </c>
      <c r="G7145" s="11">
        <f t="shared" si="450"/>
        <v>60</v>
      </c>
      <c r="H7145" s="11" cm="1">
        <f t="array" ref="H7145">INDEX($K$10:$DI$8773,ROW(G7145)-9,MATCH(G7145,$K$10:$DI$10,0))</f>
        <v>-1.32E-2</v>
      </c>
      <c r="I7145" s="11">
        <f>IF(INDEX(Effacement!$A$3:$Y$15,MATCH(Tests!D7145,Effacement!$A$3:$A$15,0),MATCH(Tests!E7145,Effacement!$A$3:$Y$3,0))=0,H7145,C7145)</f>
        <v>-1.32E-2</v>
      </c>
      <c r="K7145" s="11">
        <v>-1.32E-2</v>
      </c>
      <c r="L7145" s="11">
        <v>-1.32E-2</v>
      </c>
      <c r="M7145" s="11">
        <v>-1.32E-2</v>
      </c>
      <c r="N7145" s="11">
        <v>-1.32E-2</v>
      </c>
      <c r="O7145" s="11">
        <v>-1.32E-2</v>
      </c>
      <c r="P7145" s="11">
        <v>-1.32E-2</v>
      </c>
      <c r="Q7145" s="11">
        <v>-1.32E-2</v>
      </c>
      <c r="R7145" s="11">
        <v>-1.32E-2</v>
      </c>
      <c r="S7145" s="11">
        <v>-1.32E-2</v>
      </c>
      <c r="T7145" s="11">
        <v>-1.32E-2</v>
      </c>
      <c r="U7145" s="11">
        <v>-1.32E-2</v>
      </c>
      <c r="V7145" s="11">
        <v>-1.32E-2</v>
      </c>
      <c r="W7145" s="11">
        <v>-1.32E-2</v>
      </c>
      <c r="X7145" s="11">
        <v>-1.32E-2</v>
      </c>
      <c r="Y7145" s="11">
        <v>-1.32E-2</v>
      </c>
      <c r="Z7145" s="11">
        <v>-1.32E-2</v>
      </c>
      <c r="AA7145" s="11">
        <v>-1.32E-2</v>
      </c>
      <c r="AB7145" s="11">
        <v>-1.32E-2</v>
      </c>
      <c r="AC7145" s="11">
        <v>-1.32E-2</v>
      </c>
      <c r="AD7145" s="11">
        <v>-1.32E-2</v>
      </c>
      <c r="AE7145" s="11">
        <v>-1.32E-2</v>
      </c>
      <c r="AF7145" s="11">
        <v>-1.32E-2</v>
      </c>
      <c r="AG7145" s="11">
        <v>-1.32E-2</v>
      </c>
      <c r="AH7145" s="11">
        <v>-1.32E-2</v>
      </c>
      <c r="AI7145" s="11">
        <v>-1.32E-2</v>
      </c>
    </row>
    <row r="7146" spans="1:35" x14ac:dyDescent="0.3">
      <c r="A7146" s="15">
        <v>33171.166666666664</v>
      </c>
      <c r="B7146" s="11">
        <f>SsBackT!D7146</f>
        <v>0</v>
      </c>
      <c r="C7146" s="11">
        <f>Illim!B7146</f>
        <v>-1.32E-2</v>
      </c>
      <c r="D7146" s="11">
        <f t="shared" si="447"/>
        <v>10</v>
      </c>
      <c r="E7146" s="11">
        <f t="shared" si="448"/>
        <v>4</v>
      </c>
      <c r="F7146" s="11">
        <f t="shared" si="449"/>
        <v>60</v>
      </c>
      <c r="G7146" s="11">
        <f t="shared" si="450"/>
        <v>60</v>
      </c>
      <c r="H7146" s="11" cm="1">
        <f t="array" ref="H7146">INDEX($K$10:$DI$8773,ROW(G7146)-9,MATCH(G7146,$K$10:$DI$10,0))</f>
        <v>-1.32E-2</v>
      </c>
      <c r="I7146" s="11">
        <f>IF(INDEX(Effacement!$A$3:$Y$15,MATCH(Tests!D7146,Effacement!$A$3:$A$15,0),MATCH(Tests!E7146,Effacement!$A$3:$Y$3,0))=0,H7146,C7146)</f>
        <v>-1.32E-2</v>
      </c>
      <c r="K7146" s="11">
        <v>-1.32E-2</v>
      </c>
      <c r="L7146" s="11">
        <v>-1.32E-2</v>
      </c>
      <c r="M7146" s="11">
        <v>-1.32E-2</v>
      </c>
      <c r="N7146" s="11">
        <v>-1.32E-2</v>
      </c>
      <c r="O7146" s="11">
        <v>-1.32E-2</v>
      </c>
      <c r="P7146" s="11">
        <v>-1.32E-2</v>
      </c>
      <c r="Q7146" s="11">
        <v>-1.32E-2</v>
      </c>
      <c r="R7146" s="11">
        <v>-1.32E-2</v>
      </c>
      <c r="S7146" s="11">
        <v>-1.32E-2</v>
      </c>
      <c r="T7146" s="11">
        <v>-1.32E-2</v>
      </c>
      <c r="U7146" s="11">
        <v>-1.32E-2</v>
      </c>
      <c r="V7146" s="11">
        <v>-1.32E-2</v>
      </c>
      <c r="W7146" s="11">
        <v>-1.32E-2</v>
      </c>
      <c r="X7146" s="11">
        <v>-1.32E-2</v>
      </c>
      <c r="Y7146" s="11">
        <v>-1.32E-2</v>
      </c>
      <c r="Z7146" s="11">
        <v>-1.32E-2</v>
      </c>
      <c r="AA7146" s="11">
        <v>-1.32E-2</v>
      </c>
      <c r="AB7146" s="11">
        <v>-1.32E-2</v>
      </c>
      <c r="AC7146" s="11">
        <v>-1.32E-2</v>
      </c>
      <c r="AD7146" s="11">
        <v>-1.32E-2</v>
      </c>
      <c r="AE7146" s="11">
        <v>-1.32E-2</v>
      </c>
      <c r="AF7146" s="11">
        <v>-1.32E-2</v>
      </c>
      <c r="AG7146" s="11">
        <v>-1.32E-2</v>
      </c>
      <c r="AH7146" s="11">
        <v>-1.32E-2</v>
      </c>
      <c r="AI7146" s="11">
        <v>-1.32E-2</v>
      </c>
    </row>
    <row r="7147" spans="1:35" x14ac:dyDescent="0.3">
      <c r="A7147" s="15">
        <v>33171.208333333336</v>
      </c>
      <c r="B7147" s="11">
        <f>SsBackT!D7147</f>
        <v>0</v>
      </c>
      <c r="C7147" s="11">
        <f>Illim!B7147</f>
        <v>-1.32E-2</v>
      </c>
      <c r="D7147" s="11">
        <f t="shared" si="447"/>
        <v>10</v>
      </c>
      <c r="E7147" s="11">
        <f t="shared" si="448"/>
        <v>5</v>
      </c>
      <c r="F7147" s="11">
        <f t="shared" si="449"/>
        <v>60</v>
      </c>
      <c r="G7147" s="11">
        <f t="shared" si="450"/>
        <v>60</v>
      </c>
      <c r="H7147" s="11" cm="1">
        <f t="array" ref="H7147">INDEX($K$10:$DI$8773,ROW(G7147)-9,MATCH(G7147,$K$10:$DI$10,0))</f>
        <v>-1.32E-2</v>
      </c>
      <c r="I7147" s="11">
        <f>IF(INDEX(Effacement!$A$3:$Y$15,MATCH(Tests!D7147,Effacement!$A$3:$A$15,0),MATCH(Tests!E7147,Effacement!$A$3:$Y$3,0))=0,H7147,C7147)</f>
        <v>-1.32E-2</v>
      </c>
      <c r="K7147" s="11">
        <v>-1.32E-2</v>
      </c>
      <c r="L7147" s="11">
        <v>-1.32E-2</v>
      </c>
      <c r="M7147" s="11">
        <v>-1.32E-2</v>
      </c>
      <c r="N7147" s="11">
        <v>-1.32E-2</v>
      </c>
      <c r="O7147" s="11">
        <v>-1.32E-2</v>
      </c>
      <c r="P7147" s="11">
        <v>-1.32E-2</v>
      </c>
      <c r="Q7147" s="11">
        <v>-1.32E-2</v>
      </c>
      <c r="R7147" s="11">
        <v>-1.32E-2</v>
      </c>
      <c r="S7147" s="11">
        <v>-1.32E-2</v>
      </c>
      <c r="T7147" s="11">
        <v>-1.32E-2</v>
      </c>
      <c r="U7147" s="11">
        <v>-1.32E-2</v>
      </c>
      <c r="V7147" s="11">
        <v>-1.32E-2</v>
      </c>
      <c r="W7147" s="11">
        <v>-1.32E-2</v>
      </c>
      <c r="X7147" s="11">
        <v>-1.32E-2</v>
      </c>
      <c r="Y7147" s="11">
        <v>-1.32E-2</v>
      </c>
      <c r="Z7147" s="11">
        <v>-1.32E-2</v>
      </c>
      <c r="AA7147" s="11">
        <v>-1.32E-2</v>
      </c>
      <c r="AB7147" s="11">
        <v>-1.32E-2</v>
      </c>
      <c r="AC7147" s="11">
        <v>-1.32E-2</v>
      </c>
      <c r="AD7147" s="11">
        <v>-1.32E-2</v>
      </c>
      <c r="AE7147" s="11">
        <v>-1.32E-2</v>
      </c>
      <c r="AF7147" s="11">
        <v>-1.32E-2</v>
      </c>
      <c r="AG7147" s="11">
        <v>-1.32E-2</v>
      </c>
      <c r="AH7147" s="11">
        <v>-1.32E-2</v>
      </c>
      <c r="AI7147" s="11">
        <v>-1.32E-2</v>
      </c>
    </row>
    <row r="7148" spans="1:35" x14ac:dyDescent="0.3">
      <c r="A7148" s="15">
        <v>33171.25</v>
      </c>
      <c r="B7148" s="11">
        <f>SsBackT!D7148</f>
        <v>0</v>
      </c>
      <c r="C7148" s="11">
        <f>Illim!B7148</f>
        <v>-1.32E-2</v>
      </c>
      <c r="D7148" s="11">
        <f t="shared" si="447"/>
        <v>10</v>
      </c>
      <c r="E7148" s="11">
        <f t="shared" si="448"/>
        <v>6</v>
      </c>
      <c r="F7148" s="11">
        <f t="shared" si="449"/>
        <v>60</v>
      </c>
      <c r="G7148" s="11">
        <f t="shared" si="450"/>
        <v>60</v>
      </c>
      <c r="H7148" s="11" cm="1">
        <f t="array" ref="H7148">INDEX($K$10:$DI$8773,ROW(G7148)-9,MATCH(G7148,$K$10:$DI$10,0))</f>
        <v>-1.32E-2</v>
      </c>
      <c r="I7148" s="11">
        <f>IF(INDEX(Effacement!$A$3:$Y$15,MATCH(Tests!D7148,Effacement!$A$3:$A$15,0),MATCH(Tests!E7148,Effacement!$A$3:$Y$3,0))=0,H7148,C7148)</f>
        <v>-1.32E-2</v>
      </c>
      <c r="K7148" s="11">
        <v>-1.32E-2</v>
      </c>
      <c r="L7148" s="11">
        <v>-1.32E-2</v>
      </c>
      <c r="M7148" s="11">
        <v>-1.32E-2</v>
      </c>
      <c r="N7148" s="11">
        <v>-1.32E-2</v>
      </c>
      <c r="O7148" s="11">
        <v>-1.32E-2</v>
      </c>
      <c r="P7148" s="11">
        <v>-1.32E-2</v>
      </c>
      <c r="Q7148" s="11">
        <v>-1.32E-2</v>
      </c>
      <c r="R7148" s="11">
        <v>-1.32E-2</v>
      </c>
      <c r="S7148" s="11">
        <v>-1.32E-2</v>
      </c>
      <c r="T7148" s="11">
        <v>-1.32E-2</v>
      </c>
      <c r="U7148" s="11">
        <v>-1.32E-2</v>
      </c>
      <c r="V7148" s="11">
        <v>-1.32E-2</v>
      </c>
      <c r="W7148" s="11">
        <v>-1.32E-2</v>
      </c>
      <c r="X7148" s="11">
        <v>-1.32E-2</v>
      </c>
      <c r="Y7148" s="11">
        <v>-1.32E-2</v>
      </c>
      <c r="Z7148" s="11">
        <v>-1.32E-2</v>
      </c>
      <c r="AA7148" s="11">
        <v>-1.32E-2</v>
      </c>
      <c r="AB7148" s="11">
        <v>-1.32E-2</v>
      </c>
      <c r="AC7148" s="11">
        <v>-1.32E-2</v>
      </c>
      <c r="AD7148" s="11">
        <v>-1.32E-2</v>
      </c>
      <c r="AE7148" s="11">
        <v>-1.32E-2</v>
      </c>
      <c r="AF7148" s="11">
        <v>-1.32E-2</v>
      </c>
      <c r="AG7148" s="11">
        <v>-1.32E-2</v>
      </c>
      <c r="AH7148" s="11">
        <v>-1.32E-2</v>
      </c>
      <c r="AI7148" s="11">
        <v>-1.32E-2</v>
      </c>
    </row>
    <row r="7149" spans="1:35" x14ac:dyDescent="0.3">
      <c r="A7149" s="15">
        <v>33171.291666666664</v>
      </c>
      <c r="B7149" s="11">
        <f>SsBackT!D7149</f>
        <v>0</v>
      </c>
      <c r="C7149" s="11">
        <f>Illim!B7149</f>
        <v>9.9507999999999992</v>
      </c>
      <c r="D7149" s="11">
        <f t="shared" si="447"/>
        <v>10</v>
      </c>
      <c r="E7149" s="11">
        <f t="shared" si="448"/>
        <v>7</v>
      </c>
      <c r="F7149" s="11">
        <f t="shared" si="449"/>
        <v>60</v>
      </c>
      <c r="G7149" s="11">
        <f t="shared" si="450"/>
        <v>60</v>
      </c>
      <c r="H7149" s="11" cm="1">
        <f t="array" ref="H7149">INDEX($K$10:$DI$8773,ROW(G7149)-9,MATCH(G7149,$K$10:$DI$10,0))</f>
        <v>6.5171000000000001</v>
      </c>
      <c r="I7149" s="11">
        <f>IF(INDEX(Effacement!$A$3:$Y$15,MATCH(Tests!D7149,Effacement!$A$3:$A$15,0),MATCH(Tests!E7149,Effacement!$A$3:$Y$3,0))=0,H7149,C7149)</f>
        <v>6.5171000000000001</v>
      </c>
      <c r="K7149" s="11">
        <v>-1.32E-2</v>
      </c>
      <c r="L7149" s="11">
        <v>-1.32E-2</v>
      </c>
      <c r="M7149" s="11">
        <v>-1.32E-2</v>
      </c>
      <c r="N7149" s="11">
        <v>-1.32E-2</v>
      </c>
      <c r="O7149" s="11">
        <v>5.7214999999999998</v>
      </c>
      <c r="P7149" s="11">
        <v>6.3098000000000001</v>
      </c>
      <c r="Q7149" s="11">
        <v>6.9356</v>
      </c>
      <c r="R7149" s="11">
        <v>7.5674000000000001</v>
      </c>
      <c r="S7149" s="11">
        <v>8.2019000000000002</v>
      </c>
      <c r="T7149" s="11">
        <v>8.8184000000000005</v>
      </c>
      <c r="U7149" s="11">
        <v>9.3933</v>
      </c>
      <c r="V7149" s="11">
        <v>9.8962000000000003</v>
      </c>
      <c r="W7149" s="11">
        <v>10.279</v>
      </c>
      <c r="X7149" s="11">
        <v>10.297000000000001</v>
      </c>
      <c r="Y7149" s="11">
        <v>10.000999999999999</v>
      </c>
      <c r="Z7149" s="11">
        <v>9.5891999999999999</v>
      </c>
      <c r="AA7149" s="11">
        <v>9.2454000000000001</v>
      </c>
      <c r="AB7149" s="11">
        <v>8.8888999999999996</v>
      </c>
      <c r="AC7149" s="11">
        <v>8.5260999999999996</v>
      </c>
      <c r="AD7149" s="11">
        <v>8.1577000000000002</v>
      </c>
      <c r="AE7149" s="11">
        <v>7.8030999999999997</v>
      </c>
      <c r="AF7149" s="11">
        <v>7.4470999999999998</v>
      </c>
      <c r="AG7149" s="11">
        <v>7.1219999999999999</v>
      </c>
      <c r="AH7149" s="11">
        <v>6.8037999999999998</v>
      </c>
      <c r="AI7149" s="11">
        <v>6.5171000000000001</v>
      </c>
    </row>
    <row r="7150" spans="1:35" x14ac:dyDescent="0.3">
      <c r="A7150" s="15">
        <v>33171.333333333336</v>
      </c>
      <c r="B7150" s="11">
        <f>SsBackT!D7150</f>
        <v>0</v>
      </c>
      <c r="C7150" s="11">
        <f>Illim!B7150</f>
        <v>187.09</v>
      </c>
      <c r="D7150" s="11">
        <f t="shared" si="447"/>
        <v>10</v>
      </c>
      <c r="E7150" s="11">
        <f t="shared" si="448"/>
        <v>8</v>
      </c>
      <c r="F7150" s="11">
        <f t="shared" si="449"/>
        <v>60</v>
      </c>
      <c r="G7150" s="11">
        <f t="shared" si="450"/>
        <v>60</v>
      </c>
      <c r="H7150" s="11" cm="1">
        <f t="array" ref="H7150">INDEX($K$10:$DI$8773,ROW(G7150)-9,MATCH(G7150,$K$10:$DI$10,0))</f>
        <v>144.47999999999999</v>
      </c>
      <c r="I7150" s="11">
        <f>IF(INDEX(Effacement!$A$3:$Y$15,MATCH(Tests!D7150,Effacement!$A$3:$A$15,0),MATCH(Tests!E7150,Effacement!$A$3:$Y$3,0))=0,H7150,C7150)</f>
        <v>144.47999999999999</v>
      </c>
      <c r="K7150" s="11">
        <v>85.706999999999994</v>
      </c>
      <c r="L7150" s="11">
        <v>87.149000000000001</v>
      </c>
      <c r="M7150" s="11">
        <v>88.491</v>
      </c>
      <c r="N7150" s="11">
        <v>89.656000000000006</v>
      </c>
      <c r="O7150" s="11">
        <v>90.697000000000003</v>
      </c>
      <c r="P7150" s="11">
        <v>91.521000000000001</v>
      </c>
      <c r="Q7150" s="11">
        <v>92.078999999999994</v>
      </c>
      <c r="R7150" s="11">
        <v>92.195999999999998</v>
      </c>
      <c r="S7150" s="11">
        <v>100.59</v>
      </c>
      <c r="T7150" s="11">
        <v>186.38</v>
      </c>
      <c r="U7150" s="11">
        <v>163.81</v>
      </c>
      <c r="V7150" s="11">
        <v>139.69999999999999</v>
      </c>
      <c r="W7150" s="11">
        <v>114.82</v>
      </c>
      <c r="X7150" s="11">
        <v>91.686999999999998</v>
      </c>
      <c r="Y7150" s="11">
        <v>72.707999999999998</v>
      </c>
      <c r="Z7150" s="11">
        <v>65.509</v>
      </c>
      <c r="AA7150" s="11">
        <v>70.084000000000003</v>
      </c>
      <c r="AB7150" s="11">
        <v>81.608999999999995</v>
      </c>
      <c r="AC7150" s="11">
        <v>96.057000000000002</v>
      </c>
      <c r="AD7150" s="11">
        <v>111.39</v>
      </c>
      <c r="AE7150" s="11">
        <v>126.74</v>
      </c>
      <c r="AF7150" s="11">
        <v>140.77000000000001</v>
      </c>
      <c r="AG7150" s="11">
        <v>142.68</v>
      </c>
      <c r="AH7150" s="11">
        <v>143.88999999999999</v>
      </c>
      <c r="AI7150" s="11">
        <v>144.47999999999999</v>
      </c>
    </row>
    <row r="7151" spans="1:35" x14ac:dyDescent="0.3">
      <c r="A7151" s="15">
        <v>33171.375</v>
      </c>
      <c r="B7151" s="11">
        <f>SsBackT!D7151</f>
        <v>0</v>
      </c>
      <c r="C7151" s="11">
        <f>Illim!B7151</f>
        <v>449.2</v>
      </c>
      <c r="D7151" s="11">
        <f t="shared" si="447"/>
        <v>10</v>
      </c>
      <c r="E7151" s="11">
        <f t="shared" si="448"/>
        <v>9</v>
      </c>
      <c r="F7151" s="11">
        <f t="shared" si="449"/>
        <v>60</v>
      </c>
      <c r="G7151" s="11">
        <f t="shared" si="450"/>
        <v>60</v>
      </c>
      <c r="H7151" s="11" cm="1">
        <f t="array" ref="H7151">INDEX($K$10:$DI$8773,ROW(G7151)-9,MATCH(G7151,$K$10:$DI$10,0))</f>
        <v>217.55</v>
      </c>
      <c r="I7151" s="11">
        <f>IF(INDEX(Effacement!$A$3:$Y$15,MATCH(Tests!D7151,Effacement!$A$3:$A$15,0),MATCH(Tests!E7151,Effacement!$A$3:$Y$3,0))=0,H7151,C7151)</f>
        <v>217.55</v>
      </c>
      <c r="K7151" s="11">
        <v>299.87</v>
      </c>
      <c r="L7151" s="11">
        <v>314.8</v>
      </c>
      <c r="M7151" s="11">
        <v>344.46</v>
      </c>
      <c r="N7151" s="11">
        <v>388.24</v>
      </c>
      <c r="O7151" s="11">
        <v>448.96</v>
      </c>
      <c r="P7151" s="11">
        <v>436.29</v>
      </c>
      <c r="Q7151" s="11">
        <v>420.84</v>
      </c>
      <c r="R7151" s="11">
        <v>402.38</v>
      </c>
      <c r="S7151" s="11">
        <v>380.75</v>
      </c>
      <c r="T7151" s="11">
        <v>355.97</v>
      </c>
      <c r="U7151" s="11">
        <v>328.22</v>
      </c>
      <c r="V7151" s="11">
        <v>297.52</v>
      </c>
      <c r="W7151" s="11">
        <v>263.33</v>
      </c>
      <c r="X7151" s="11">
        <v>229.32</v>
      </c>
      <c r="Y7151" s="11">
        <v>193.98</v>
      </c>
      <c r="Z7151" s="11">
        <v>158.15</v>
      </c>
      <c r="AA7151" s="11">
        <v>125.41</v>
      </c>
      <c r="AB7151" s="11">
        <v>101.78</v>
      </c>
      <c r="AC7151" s="11">
        <v>97.195999999999998</v>
      </c>
      <c r="AD7151" s="11">
        <v>107.31</v>
      </c>
      <c r="AE7151" s="11">
        <v>125.68</v>
      </c>
      <c r="AF7151" s="11">
        <v>147.77000000000001</v>
      </c>
      <c r="AG7151" s="11">
        <v>171.48</v>
      </c>
      <c r="AH7151" s="11">
        <v>194.71</v>
      </c>
      <c r="AI7151" s="11">
        <v>217.55</v>
      </c>
    </row>
    <row r="7152" spans="1:35" x14ac:dyDescent="0.3">
      <c r="A7152" s="15">
        <v>33171.416666666664</v>
      </c>
      <c r="B7152" s="11">
        <f>SsBackT!D7152</f>
        <v>0</v>
      </c>
      <c r="C7152" s="11">
        <f>Illim!B7152</f>
        <v>542.21</v>
      </c>
      <c r="D7152" s="11">
        <f t="shared" si="447"/>
        <v>10</v>
      </c>
      <c r="E7152" s="11">
        <f t="shared" si="448"/>
        <v>10</v>
      </c>
      <c r="F7152" s="11">
        <f t="shared" si="449"/>
        <v>60</v>
      </c>
      <c r="G7152" s="11">
        <f t="shared" si="450"/>
        <v>60</v>
      </c>
      <c r="H7152" s="11" cm="1">
        <f t="array" ref="H7152">INDEX($K$10:$DI$8773,ROW(G7152)-9,MATCH(G7152,$K$10:$DI$10,0))</f>
        <v>155.99</v>
      </c>
      <c r="I7152" s="11">
        <f>IF(INDEX(Effacement!$A$3:$Y$15,MATCH(Tests!D7152,Effacement!$A$3:$A$15,0),MATCH(Tests!E7152,Effacement!$A$3:$Y$3,0))=0,H7152,C7152)</f>
        <v>155.99</v>
      </c>
      <c r="K7152" s="11">
        <v>524.92999999999995</v>
      </c>
      <c r="L7152" s="11">
        <v>533.64</v>
      </c>
      <c r="M7152" s="11">
        <v>539</v>
      </c>
      <c r="N7152" s="11">
        <v>540.86</v>
      </c>
      <c r="O7152" s="11">
        <v>540</v>
      </c>
      <c r="P7152" s="11">
        <v>535.55999999999995</v>
      </c>
      <c r="Q7152" s="11">
        <v>527.77</v>
      </c>
      <c r="R7152" s="11">
        <v>516.59</v>
      </c>
      <c r="S7152" s="11">
        <v>501.68</v>
      </c>
      <c r="T7152" s="11">
        <v>483.31</v>
      </c>
      <c r="U7152" s="11">
        <v>460.94</v>
      </c>
      <c r="V7152" s="11">
        <v>435.12</v>
      </c>
      <c r="W7152" s="11">
        <v>406.12</v>
      </c>
      <c r="X7152" s="11">
        <v>377.67</v>
      </c>
      <c r="Y7152" s="11">
        <v>344.92</v>
      </c>
      <c r="Z7152" s="11">
        <v>309.52</v>
      </c>
      <c r="AA7152" s="11">
        <v>270.70999999999998</v>
      </c>
      <c r="AB7152" s="11">
        <v>230.35</v>
      </c>
      <c r="AC7152" s="11">
        <v>189.58</v>
      </c>
      <c r="AD7152" s="11">
        <v>151.88</v>
      </c>
      <c r="AE7152" s="11">
        <v>122</v>
      </c>
      <c r="AF7152" s="11">
        <v>110.44</v>
      </c>
      <c r="AG7152" s="11">
        <v>115.68</v>
      </c>
      <c r="AH7152" s="11">
        <v>132.66999999999999</v>
      </c>
      <c r="AI7152" s="11">
        <v>155.99</v>
      </c>
    </row>
    <row r="7153" spans="1:35" x14ac:dyDescent="0.3">
      <c r="A7153" s="15">
        <v>33171.458333333336</v>
      </c>
      <c r="B7153" s="11">
        <f>SsBackT!D7153</f>
        <v>0</v>
      </c>
      <c r="C7153" s="11">
        <f>Illim!B7153</f>
        <v>397.14</v>
      </c>
      <c r="D7153" s="11">
        <f t="shared" si="447"/>
        <v>10</v>
      </c>
      <c r="E7153" s="11">
        <f t="shared" si="448"/>
        <v>11</v>
      </c>
      <c r="F7153" s="11">
        <f t="shared" si="449"/>
        <v>60</v>
      </c>
      <c r="G7153" s="11">
        <f t="shared" si="450"/>
        <v>60</v>
      </c>
      <c r="H7153" s="11" cm="1">
        <f t="array" ref="H7153">INDEX($K$10:$DI$8773,ROW(G7153)-9,MATCH(G7153,$K$10:$DI$10,0))</f>
        <v>156.77000000000001</v>
      </c>
      <c r="I7153" s="11">
        <f>IF(INDEX(Effacement!$A$3:$Y$15,MATCH(Tests!D7153,Effacement!$A$3:$A$15,0),MATCH(Tests!E7153,Effacement!$A$3:$Y$3,0))=0,H7153,C7153)</f>
        <v>397.14</v>
      </c>
      <c r="K7153" s="11">
        <v>327.27999999999997</v>
      </c>
      <c r="L7153" s="11">
        <v>342.09</v>
      </c>
      <c r="M7153" s="11">
        <v>355.86</v>
      </c>
      <c r="N7153" s="11">
        <v>367.71</v>
      </c>
      <c r="O7153" s="11">
        <v>378.03</v>
      </c>
      <c r="P7153" s="11">
        <v>385.86</v>
      </c>
      <c r="Q7153" s="11">
        <v>392.22</v>
      </c>
      <c r="R7153" s="11">
        <v>396.02</v>
      </c>
      <c r="S7153" s="11">
        <v>397.83</v>
      </c>
      <c r="T7153" s="11">
        <v>397.37</v>
      </c>
      <c r="U7153" s="11">
        <v>394.21</v>
      </c>
      <c r="V7153" s="11">
        <v>388.26</v>
      </c>
      <c r="W7153" s="11">
        <v>379.97</v>
      </c>
      <c r="X7153" s="11">
        <v>371.35</v>
      </c>
      <c r="Y7153" s="11">
        <v>360.34</v>
      </c>
      <c r="Z7153" s="11">
        <v>346.87</v>
      </c>
      <c r="AA7153" s="11">
        <v>330.8</v>
      </c>
      <c r="AB7153" s="11">
        <v>312.2</v>
      </c>
      <c r="AC7153" s="11">
        <v>291.67</v>
      </c>
      <c r="AD7153" s="11">
        <v>269.45</v>
      </c>
      <c r="AE7153" s="11">
        <v>246.14</v>
      </c>
      <c r="AF7153" s="11">
        <v>221.82</v>
      </c>
      <c r="AG7153" s="11">
        <v>198.08</v>
      </c>
      <c r="AH7153" s="11">
        <v>175.47</v>
      </c>
      <c r="AI7153" s="11">
        <v>156.77000000000001</v>
      </c>
    </row>
    <row r="7154" spans="1:35" x14ac:dyDescent="0.3">
      <c r="A7154" s="15">
        <v>33171.5</v>
      </c>
      <c r="B7154" s="11">
        <f>SsBackT!D7154</f>
        <v>0</v>
      </c>
      <c r="C7154" s="11">
        <f>Illim!B7154</f>
        <v>339.61</v>
      </c>
      <c r="D7154" s="11">
        <f t="shared" si="447"/>
        <v>10</v>
      </c>
      <c r="E7154" s="11">
        <f t="shared" si="448"/>
        <v>12</v>
      </c>
      <c r="F7154" s="11">
        <f t="shared" si="449"/>
        <v>60</v>
      </c>
      <c r="G7154" s="11">
        <f t="shared" si="450"/>
        <v>60</v>
      </c>
      <c r="H7154" s="11" cm="1">
        <f t="array" ref="H7154">INDEX($K$10:$DI$8773,ROW(G7154)-9,MATCH(G7154,$K$10:$DI$10,0))</f>
        <v>226.48</v>
      </c>
      <c r="I7154" s="11">
        <f>IF(INDEX(Effacement!$A$3:$Y$15,MATCH(Tests!D7154,Effacement!$A$3:$A$15,0),MATCH(Tests!E7154,Effacement!$A$3:$Y$3,0))=0,H7154,C7154)</f>
        <v>339.61</v>
      </c>
      <c r="K7154" s="11">
        <v>214.89</v>
      </c>
      <c r="L7154" s="11">
        <v>231.26</v>
      </c>
      <c r="M7154" s="11">
        <v>247.21</v>
      </c>
      <c r="N7154" s="11">
        <v>262.57</v>
      </c>
      <c r="O7154" s="11">
        <v>277.17</v>
      </c>
      <c r="P7154" s="11">
        <v>290.43</v>
      </c>
      <c r="Q7154" s="11">
        <v>302.70999999999998</v>
      </c>
      <c r="R7154" s="11">
        <v>313.23</v>
      </c>
      <c r="S7154" s="11">
        <v>322.57</v>
      </c>
      <c r="T7154" s="11">
        <v>329.78</v>
      </c>
      <c r="U7154" s="11">
        <v>335.09</v>
      </c>
      <c r="V7154" s="11">
        <v>338.23</v>
      </c>
      <c r="W7154" s="11">
        <v>339.49</v>
      </c>
      <c r="X7154" s="11">
        <v>339.47</v>
      </c>
      <c r="Y7154" s="11">
        <v>337.51</v>
      </c>
      <c r="Z7154" s="11">
        <v>333.13</v>
      </c>
      <c r="AA7154" s="11">
        <v>327.04000000000002</v>
      </c>
      <c r="AB7154" s="11">
        <v>318.82</v>
      </c>
      <c r="AC7154" s="11">
        <v>309.16000000000003</v>
      </c>
      <c r="AD7154" s="11">
        <v>298.01</v>
      </c>
      <c r="AE7154" s="11">
        <v>285.83</v>
      </c>
      <c r="AF7154" s="11">
        <v>272.06</v>
      </c>
      <c r="AG7154" s="11">
        <v>257.8</v>
      </c>
      <c r="AH7154" s="11">
        <v>242.35</v>
      </c>
      <c r="AI7154" s="11">
        <v>226.48</v>
      </c>
    </row>
    <row r="7155" spans="1:35" x14ac:dyDescent="0.3">
      <c r="A7155" s="15">
        <v>33171.541666666664</v>
      </c>
      <c r="B7155" s="11">
        <f>SsBackT!D7155</f>
        <v>0</v>
      </c>
      <c r="C7155" s="11">
        <f>Illim!B7155</f>
        <v>453.02</v>
      </c>
      <c r="D7155" s="11">
        <f t="shared" si="447"/>
        <v>10</v>
      </c>
      <c r="E7155" s="11">
        <f t="shared" si="448"/>
        <v>13</v>
      </c>
      <c r="F7155" s="11">
        <f t="shared" si="449"/>
        <v>60</v>
      </c>
      <c r="G7155" s="11">
        <f t="shared" si="450"/>
        <v>60</v>
      </c>
      <c r="H7155" s="11" cm="1">
        <f t="array" ref="H7155">INDEX($K$10:$DI$8773,ROW(G7155)-9,MATCH(G7155,$K$10:$DI$10,0))</f>
        <v>390.27</v>
      </c>
      <c r="I7155" s="11">
        <f>IF(INDEX(Effacement!$A$3:$Y$15,MATCH(Tests!D7155,Effacement!$A$3:$A$15,0),MATCH(Tests!E7155,Effacement!$A$3:$Y$3,0))=0,H7155,C7155)</f>
        <v>453.02</v>
      </c>
      <c r="K7155" s="11">
        <v>134.53</v>
      </c>
      <c r="L7155" s="11">
        <v>150.36000000000001</v>
      </c>
      <c r="M7155" s="11">
        <v>175.38</v>
      </c>
      <c r="N7155" s="11">
        <v>204.25</v>
      </c>
      <c r="O7155" s="11">
        <v>235.2</v>
      </c>
      <c r="P7155" s="11">
        <v>265.24</v>
      </c>
      <c r="Q7155" s="11">
        <v>294.35000000000002</v>
      </c>
      <c r="R7155" s="11">
        <v>321.31</v>
      </c>
      <c r="S7155" s="11">
        <v>345.85</v>
      </c>
      <c r="T7155" s="11">
        <v>367.91</v>
      </c>
      <c r="U7155" s="11">
        <v>386.84</v>
      </c>
      <c r="V7155" s="11">
        <v>402.61</v>
      </c>
      <c r="W7155" s="11">
        <v>415.23</v>
      </c>
      <c r="X7155" s="11">
        <v>428.92</v>
      </c>
      <c r="Y7155" s="11">
        <v>439.36</v>
      </c>
      <c r="Z7155" s="11">
        <v>446.98</v>
      </c>
      <c r="AA7155" s="11">
        <v>451.45</v>
      </c>
      <c r="AB7155" s="11">
        <v>452.85</v>
      </c>
      <c r="AC7155" s="11">
        <v>451.68</v>
      </c>
      <c r="AD7155" s="11">
        <v>447.94</v>
      </c>
      <c r="AE7155" s="11">
        <v>441.47</v>
      </c>
      <c r="AF7155" s="11">
        <v>432.17</v>
      </c>
      <c r="AG7155" s="11">
        <v>420.7</v>
      </c>
      <c r="AH7155" s="11">
        <v>406.53</v>
      </c>
      <c r="AI7155" s="11">
        <v>390.27</v>
      </c>
    </row>
    <row r="7156" spans="1:35" x14ac:dyDescent="0.3">
      <c r="A7156" s="15">
        <v>33171.583333333336</v>
      </c>
      <c r="B7156" s="11">
        <f>SsBackT!D7156</f>
        <v>0</v>
      </c>
      <c r="C7156" s="11">
        <f>Illim!B7156</f>
        <v>381.21</v>
      </c>
      <c r="D7156" s="11">
        <f t="shared" si="447"/>
        <v>10</v>
      </c>
      <c r="E7156" s="11">
        <f t="shared" si="448"/>
        <v>14</v>
      </c>
      <c r="F7156" s="11">
        <f t="shared" si="449"/>
        <v>60</v>
      </c>
      <c r="G7156" s="11">
        <f t="shared" si="450"/>
        <v>60</v>
      </c>
      <c r="H7156" s="11" cm="1">
        <f t="array" ref="H7156">INDEX($K$10:$DI$8773,ROW(G7156)-9,MATCH(G7156,$K$10:$DI$10,0))</f>
        <v>370.2</v>
      </c>
      <c r="I7156" s="11">
        <f>IF(INDEX(Effacement!$A$3:$Y$15,MATCH(Tests!D7156,Effacement!$A$3:$A$15,0),MATCH(Tests!E7156,Effacement!$A$3:$Y$3,0))=0,H7156,C7156)</f>
        <v>381.21</v>
      </c>
      <c r="K7156" s="11">
        <v>160.81</v>
      </c>
      <c r="L7156" s="11">
        <v>148.02000000000001</v>
      </c>
      <c r="M7156" s="11">
        <v>137.62</v>
      </c>
      <c r="N7156" s="11">
        <v>131.91</v>
      </c>
      <c r="O7156" s="11">
        <v>134.16</v>
      </c>
      <c r="P7156" s="11">
        <v>147.66999999999999</v>
      </c>
      <c r="Q7156" s="11">
        <v>169.48</v>
      </c>
      <c r="R7156" s="11">
        <v>194.1</v>
      </c>
      <c r="S7156" s="11">
        <v>219.38</v>
      </c>
      <c r="T7156" s="11">
        <v>244</v>
      </c>
      <c r="U7156" s="11">
        <v>267.02</v>
      </c>
      <c r="V7156" s="11">
        <v>287.83999999999997</v>
      </c>
      <c r="W7156" s="11">
        <v>306.39999999999998</v>
      </c>
      <c r="X7156" s="11">
        <v>323.99</v>
      </c>
      <c r="Y7156" s="11">
        <v>339.72</v>
      </c>
      <c r="Z7156" s="11">
        <v>352.75</v>
      </c>
      <c r="AA7156" s="11">
        <v>363.32</v>
      </c>
      <c r="AB7156" s="11">
        <v>371.38</v>
      </c>
      <c r="AC7156" s="11">
        <v>377.29</v>
      </c>
      <c r="AD7156" s="11">
        <v>380.82</v>
      </c>
      <c r="AE7156" s="11">
        <v>382.54</v>
      </c>
      <c r="AF7156" s="11">
        <v>382.11</v>
      </c>
      <c r="AG7156" s="11">
        <v>380.01</v>
      </c>
      <c r="AH7156" s="11">
        <v>375.99</v>
      </c>
      <c r="AI7156" s="11">
        <v>370.2</v>
      </c>
    </row>
    <row r="7157" spans="1:35" x14ac:dyDescent="0.3">
      <c r="A7157" s="15">
        <v>33171.625</v>
      </c>
      <c r="B7157" s="11">
        <f>SsBackT!D7157</f>
        <v>0</v>
      </c>
      <c r="C7157" s="11">
        <f>Illim!B7157</f>
        <v>428.34</v>
      </c>
      <c r="D7157" s="11">
        <f t="shared" si="447"/>
        <v>10</v>
      </c>
      <c r="E7157" s="11">
        <f t="shared" si="448"/>
        <v>15</v>
      </c>
      <c r="F7157" s="11">
        <f t="shared" si="449"/>
        <v>60</v>
      </c>
      <c r="G7157" s="11">
        <f t="shared" si="450"/>
        <v>60</v>
      </c>
      <c r="H7157" s="11" cm="1">
        <f t="array" ref="H7157">INDEX($K$10:$DI$8773,ROW(G7157)-9,MATCH(G7157,$K$10:$DI$10,0))</f>
        <v>126.62</v>
      </c>
      <c r="I7157" s="11">
        <f>IF(INDEX(Effacement!$A$3:$Y$15,MATCH(Tests!D7157,Effacement!$A$3:$A$15,0),MATCH(Tests!E7157,Effacement!$A$3:$Y$3,0))=0,H7157,C7157)</f>
        <v>126.62</v>
      </c>
      <c r="K7157" s="11">
        <v>225.39</v>
      </c>
      <c r="L7157" s="11">
        <v>200.81</v>
      </c>
      <c r="M7157" s="11">
        <v>174.79</v>
      </c>
      <c r="N7157" s="11">
        <v>148.03</v>
      </c>
      <c r="O7157" s="11">
        <v>122.12</v>
      </c>
      <c r="P7157" s="11">
        <v>98.450999999999993</v>
      </c>
      <c r="Q7157" s="11">
        <v>80.965000000000003</v>
      </c>
      <c r="R7157" s="11">
        <v>76.227999999999994</v>
      </c>
      <c r="S7157" s="11">
        <v>90.748999999999995</v>
      </c>
      <c r="T7157" s="11">
        <v>121.97</v>
      </c>
      <c r="U7157" s="11">
        <v>159.44999999999999</v>
      </c>
      <c r="V7157" s="11">
        <v>197.83</v>
      </c>
      <c r="W7157" s="11">
        <v>235.32</v>
      </c>
      <c r="X7157" s="11">
        <v>274.18</v>
      </c>
      <c r="Y7157" s="11">
        <v>309.42</v>
      </c>
      <c r="Z7157" s="11">
        <v>341.32</v>
      </c>
      <c r="AA7157" s="11">
        <v>370.5</v>
      </c>
      <c r="AB7157" s="11">
        <v>396.11</v>
      </c>
      <c r="AC7157" s="11">
        <v>418.39</v>
      </c>
      <c r="AD7157" s="11">
        <v>380.93</v>
      </c>
      <c r="AE7157" s="11">
        <v>293.99</v>
      </c>
      <c r="AF7157" s="11">
        <v>220.82</v>
      </c>
      <c r="AG7157" s="11">
        <v>162.9</v>
      </c>
      <c r="AH7157" s="11">
        <v>127.65</v>
      </c>
      <c r="AI7157" s="11">
        <v>126.62</v>
      </c>
    </row>
    <row r="7158" spans="1:35" x14ac:dyDescent="0.3">
      <c r="A7158" s="15">
        <v>33171.666666666664</v>
      </c>
      <c r="B7158" s="11">
        <f>SsBackT!D7158</f>
        <v>0</v>
      </c>
      <c r="C7158" s="11">
        <f>Illim!B7158</f>
        <v>185.96</v>
      </c>
      <c r="D7158" s="11">
        <f t="shared" si="447"/>
        <v>10</v>
      </c>
      <c r="E7158" s="11">
        <f t="shared" si="448"/>
        <v>16</v>
      </c>
      <c r="F7158" s="11">
        <f t="shared" si="449"/>
        <v>60</v>
      </c>
      <c r="G7158" s="11">
        <f t="shared" si="450"/>
        <v>60</v>
      </c>
      <c r="H7158" s="11" cm="1">
        <f t="array" ref="H7158">INDEX($K$10:$DI$8773,ROW(G7158)-9,MATCH(G7158,$K$10:$DI$10,0))</f>
        <v>79.656000000000006</v>
      </c>
      <c r="I7158" s="11">
        <f>IF(INDEX(Effacement!$A$3:$Y$15,MATCH(Tests!D7158,Effacement!$A$3:$A$15,0),MATCH(Tests!E7158,Effacement!$A$3:$Y$3,0))=0,H7158,C7158)</f>
        <v>79.656000000000006</v>
      </c>
      <c r="K7158" s="11">
        <v>149.91999999999999</v>
      </c>
      <c r="L7158" s="11">
        <v>148.83000000000001</v>
      </c>
      <c r="M7158" s="11">
        <v>147</v>
      </c>
      <c r="N7158" s="11">
        <v>144.29</v>
      </c>
      <c r="O7158" s="11">
        <v>140.4</v>
      </c>
      <c r="P7158" s="11">
        <v>124.97</v>
      </c>
      <c r="Q7158" s="11">
        <v>103.03</v>
      </c>
      <c r="R7158" s="11">
        <v>81.617000000000004</v>
      </c>
      <c r="S7158" s="11">
        <v>62.954000000000001</v>
      </c>
      <c r="T7158" s="11">
        <v>50.877000000000002</v>
      </c>
      <c r="U7158" s="11">
        <v>52.389000000000003</v>
      </c>
      <c r="V7158" s="11">
        <v>72.569999999999993</v>
      </c>
      <c r="W7158" s="11">
        <v>101.75</v>
      </c>
      <c r="X7158" s="11">
        <v>135.1</v>
      </c>
      <c r="Y7158" s="11">
        <v>168.32</v>
      </c>
      <c r="Z7158" s="11">
        <v>129.84</v>
      </c>
      <c r="AA7158" s="11">
        <v>77.694999999999993</v>
      </c>
      <c r="AB7158" s="11">
        <v>79.162000000000006</v>
      </c>
      <c r="AC7158" s="11">
        <v>80.156999999999996</v>
      </c>
      <c r="AD7158" s="11">
        <v>80.691000000000003</v>
      </c>
      <c r="AE7158" s="11">
        <v>80.887</v>
      </c>
      <c r="AF7158" s="11">
        <v>80.853999999999999</v>
      </c>
      <c r="AG7158" s="11">
        <v>80.647999999999996</v>
      </c>
      <c r="AH7158" s="11">
        <v>80.233000000000004</v>
      </c>
      <c r="AI7158" s="11">
        <v>79.656000000000006</v>
      </c>
    </row>
    <row r="7159" spans="1:35" x14ac:dyDescent="0.3">
      <c r="A7159" s="15">
        <v>33171.708333333336</v>
      </c>
      <c r="B7159" s="11">
        <f>SsBackT!D7159</f>
        <v>0</v>
      </c>
      <c r="C7159" s="11">
        <f>Illim!B7159</f>
        <v>5.9821999999999997</v>
      </c>
      <c r="D7159" s="11">
        <f t="shared" si="447"/>
        <v>10</v>
      </c>
      <c r="E7159" s="11">
        <f t="shared" si="448"/>
        <v>17</v>
      </c>
      <c r="F7159" s="11">
        <f t="shared" si="449"/>
        <v>60</v>
      </c>
      <c r="G7159" s="11">
        <f t="shared" si="450"/>
        <v>60</v>
      </c>
      <c r="H7159" s="11" cm="1">
        <f t="array" ref="H7159">INDEX($K$10:$DI$8773,ROW(G7159)-9,MATCH(G7159,$K$10:$DI$10,0))</f>
        <v>-1.32E-2</v>
      </c>
      <c r="I7159" s="11">
        <f>IF(INDEX(Effacement!$A$3:$Y$15,MATCH(Tests!D7159,Effacement!$A$3:$A$15,0),MATCH(Tests!E7159,Effacement!$A$3:$Y$3,0))=0,H7159,C7159)</f>
        <v>-1.32E-2</v>
      </c>
      <c r="K7159" s="11">
        <v>-1.32E-2</v>
      </c>
      <c r="L7159" s="11">
        <v>-1.32E-2</v>
      </c>
      <c r="M7159" s="11">
        <v>-1.32E-2</v>
      </c>
      <c r="N7159" s="11">
        <v>-1.32E-2</v>
      </c>
      <c r="O7159" s="11">
        <v>-1.32E-2</v>
      </c>
      <c r="P7159" s="11">
        <v>-1.32E-2</v>
      </c>
      <c r="Q7159" s="11">
        <v>-1.32E-2</v>
      </c>
      <c r="R7159" s="11">
        <v>-1.32E-2</v>
      </c>
      <c r="S7159" s="11">
        <v>5.3513999999999999</v>
      </c>
      <c r="T7159" s="11">
        <v>5.5888</v>
      </c>
      <c r="U7159" s="11">
        <v>5.8315999999999999</v>
      </c>
      <c r="V7159" s="11">
        <v>6.1365999999999996</v>
      </c>
      <c r="W7159" s="11">
        <v>6.1554000000000002</v>
      </c>
      <c r="X7159" s="11">
        <v>5.8818000000000001</v>
      </c>
      <c r="Y7159" s="11">
        <v>5.5122999999999998</v>
      </c>
      <c r="Z7159" s="11">
        <v>-1.32E-2</v>
      </c>
      <c r="AA7159" s="11">
        <v>-1.32E-2</v>
      </c>
      <c r="AB7159" s="11">
        <v>-1.32E-2</v>
      </c>
      <c r="AC7159" s="11">
        <v>-1.32E-2</v>
      </c>
      <c r="AD7159" s="11">
        <v>-1.32E-2</v>
      </c>
      <c r="AE7159" s="11">
        <v>-1.32E-2</v>
      </c>
      <c r="AF7159" s="11">
        <v>-1.32E-2</v>
      </c>
      <c r="AG7159" s="11">
        <v>-1.32E-2</v>
      </c>
      <c r="AH7159" s="11">
        <v>-1.32E-2</v>
      </c>
      <c r="AI7159" s="11">
        <v>-1.32E-2</v>
      </c>
    </row>
    <row r="7160" spans="1:35" x14ac:dyDescent="0.3">
      <c r="A7160" s="15">
        <v>33171.75</v>
      </c>
      <c r="B7160" s="11">
        <f>SsBackT!D7160</f>
        <v>0</v>
      </c>
      <c r="C7160" s="11">
        <f>Illim!B7160</f>
        <v>-1.32E-2</v>
      </c>
      <c r="D7160" s="11">
        <f t="shared" si="447"/>
        <v>10</v>
      </c>
      <c r="E7160" s="11">
        <f t="shared" si="448"/>
        <v>18</v>
      </c>
      <c r="F7160" s="11">
        <f t="shared" si="449"/>
        <v>60</v>
      </c>
      <c r="G7160" s="11">
        <f t="shared" si="450"/>
        <v>60</v>
      </c>
      <c r="H7160" s="11" cm="1">
        <f t="array" ref="H7160">INDEX($K$10:$DI$8773,ROW(G7160)-9,MATCH(G7160,$K$10:$DI$10,0))</f>
        <v>-1.32E-2</v>
      </c>
      <c r="I7160" s="11">
        <f>IF(INDEX(Effacement!$A$3:$Y$15,MATCH(Tests!D7160,Effacement!$A$3:$A$15,0),MATCH(Tests!E7160,Effacement!$A$3:$Y$3,0))=0,H7160,C7160)</f>
        <v>-1.32E-2</v>
      </c>
      <c r="K7160" s="11">
        <v>-1.32E-2</v>
      </c>
      <c r="L7160" s="11">
        <v>-1.32E-2</v>
      </c>
      <c r="M7160" s="11">
        <v>-1.32E-2</v>
      </c>
      <c r="N7160" s="11">
        <v>-1.32E-2</v>
      </c>
      <c r="O7160" s="11">
        <v>-1.32E-2</v>
      </c>
      <c r="P7160" s="11">
        <v>-1.32E-2</v>
      </c>
      <c r="Q7160" s="11">
        <v>-1.32E-2</v>
      </c>
      <c r="R7160" s="11">
        <v>-1.32E-2</v>
      </c>
      <c r="S7160" s="11">
        <v>-1.32E-2</v>
      </c>
      <c r="T7160" s="11">
        <v>-1.32E-2</v>
      </c>
      <c r="U7160" s="11">
        <v>-1.32E-2</v>
      </c>
      <c r="V7160" s="11">
        <v>-1.32E-2</v>
      </c>
      <c r="W7160" s="11">
        <v>-1.32E-2</v>
      </c>
      <c r="X7160" s="11">
        <v>-1.32E-2</v>
      </c>
      <c r="Y7160" s="11">
        <v>-1.32E-2</v>
      </c>
      <c r="Z7160" s="11">
        <v>-1.32E-2</v>
      </c>
      <c r="AA7160" s="11">
        <v>-1.32E-2</v>
      </c>
      <c r="AB7160" s="11">
        <v>-1.32E-2</v>
      </c>
      <c r="AC7160" s="11">
        <v>-1.32E-2</v>
      </c>
      <c r="AD7160" s="11">
        <v>-1.32E-2</v>
      </c>
      <c r="AE7160" s="11">
        <v>-1.32E-2</v>
      </c>
      <c r="AF7160" s="11">
        <v>-1.32E-2</v>
      </c>
      <c r="AG7160" s="11">
        <v>-1.32E-2</v>
      </c>
      <c r="AH7160" s="11">
        <v>-1.32E-2</v>
      </c>
      <c r="AI7160" s="11">
        <v>-1.32E-2</v>
      </c>
    </row>
    <row r="7161" spans="1:35" x14ac:dyDescent="0.3">
      <c r="A7161" s="15">
        <v>33171.791666666664</v>
      </c>
      <c r="B7161" s="11">
        <f>SsBackT!D7161</f>
        <v>0</v>
      </c>
      <c r="C7161" s="11">
        <f>Illim!B7161</f>
        <v>-1.32E-2</v>
      </c>
      <c r="D7161" s="11">
        <f t="shared" si="447"/>
        <v>10</v>
      </c>
      <c r="E7161" s="11">
        <f t="shared" si="448"/>
        <v>19</v>
      </c>
      <c r="F7161" s="11">
        <f t="shared" si="449"/>
        <v>60</v>
      </c>
      <c r="G7161" s="11">
        <f t="shared" si="450"/>
        <v>60</v>
      </c>
      <c r="H7161" s="11" cm="1">
        <f t="array" ref="H7161">INDEX($K$10:$DI$8773,ROW(G7161)-9,MATCH(G7161,$K$10:$DI$10,0))</f>
        <v>-1.32E-2</v>
      </c>
      <c r="I7161" s="11">
        <f>IF(INDEX(Effacement!$A$3:$Y$15,MATCH(Tests!D7161,Effacement!$A$3:$A$15,0),MATCH(Tests!E7161,Effacement!$A$3:$Y$3,0))=0,H7161,C7161)</f>
        <v>-1.32E-2</v>
      </c>
      <c r="K7161" s="11">
        <v>-1.32E-2</v>
      </c>
      <c r="L7161" s="11">
        <v>-1.32E-2</v>
      </c>
      <c r="M7161" s="11">
        <v>-1.32E-2</v>
      </c>
      <c r="N7161" s="11">
        <v>-1.32E-2</v>
      </c>
      <c r="O7161" s="11">
        <v>-1.32E-2</v>
      </c>
      <c r="P7161" s="11">
        <v>-1.32E-2</v>
      </c>
      <c r="Q7161" s="11">
        <v>-1.32E-2</v>
      </c>
      <c r="R7161" s="11">
        <v>-1.32E-2</v>
      </c>
      <c r="S7161" s="11">
        <v>-1.32E-2</v>
      </c>
      <c r="T7161" s="11">
        <v>-1.32E-2</v>
      </c>
      <c r="U7161" s="11">
        <v>-1.32E-2</v>
      </c>
      <c r="V7161" s="11">
        <v>-1.32E-2</v>
      </c>
      <c r="W7161" s="11">
        <v>-1.32E-2</v>
      </c>
      <c r="X7161" s="11">
        <v>-1.32E-2</v>
      </c>
      <c r="Y7161" s="11">
        <v>-1.32E-2</v>
      </c>
      <c r="Z7161" s="11">
        <v>-1.32E-2</v>
      </c>
      <c r="AA7161" s="11">
        <v>-1.32E-2</v>
      </c>
      <c r="AB7161" s="11">
        <v>-1.32E-2</v>
      </c>
      <c r="AC7161" s="11">
        <v>-1.32E-2</v>
      </c>
      <c r="AD7161" s="11">
        <v>-1.32E-2</v>
      </c>
      <c r="AE7161" s="11">
        <v>-1.32E-2</v>
      </c>
      <c r="AF7161" s="11">
        <v>-1.32E-2</v>
      </c>
      <c r="AG7161" s="11">
        <v>-1.32E-2</v>
      </c>
      <c r="AH7161" s="11">
        <v>-1.32E-2</v>
      </c>
      <c r="AI7161" s="11">
        <v>-1.32E-2</v>
      </c>
    </row>
    <row r="7162" spans="1:35" x14ac:dyDescent="0.3">
      <c r="A7162" s="15">
        <v>33171.833333333336</v>
      </c>
      <c r="B7162" s="11">
        <f>SsBackT!D7162</f>
        <v>0</v>
      </c>
      <c r="C7162" s="11">
        <f>Illim!B7162</f>
        <v>-1.32E-2</v>
      </c>
      <c r="D7162" s="11">
        <f t="shared" si="447"/>
        <v>10</v>
      </c>
      <c r="E7162" s="11">
        <f t="shared" si="448"/>
        <v>20</v>
      </c>
      <c r="F7162" s="11">
        <f t="shared" si="449"/>
        <v>60</v>
      </c>
      <c r="G7162" s="11">
        <f t="shared" si="450"/>
        <v>60</v>
      </c>
      <c r="H7162" s="11" cm="1">
        <f t="array" ref="H7162">INDEX($K$10:$DI$8773,ROW(G7162)-9,MATCH(G7162,$K$10:$DI$10,0))</f>
        <v>-1.32E-2</v>
      </c>
      <c r="I7162" s="11">
        <f>IF(INDEX(Effacement!$A$3:$Y$15,MATCH(Tests!D7162,Effacement!$A$3:$A$15,0),MATCH(Tests!E7162,Effacement!$A$3:$Y$3,0))=0,H7162,C7162)</f>
        <v>-1.32E-2</v>
      </c>
      <c r="K7162" s="11">
        <v>-1.32E-2</v>
      </c>
      <c r="L7162" s="11">
        <v>-1.32E-2</v>
      </c>
      <c r="M7162" s="11">
        <v>-1.32E-2</v>
      </c>
      <c r="N7162" s="11">
        <v>-1.32E-2</v>
      </c>
      <c r="O7162" s="11">
        <v>-1.32E-2</v>
      </c>
      <c r="P7162" s="11">
        <v>-1.32E-2</v>
      </c>
      <c r="Q7162" s="11">
        <v>-1.32E-2</v>
      </c>
      <c r="R7162" s="11">
        <v>-1.32E-2</v>
      </c>
      <c r="S7162" s="11">
        <v>-1.32E-2</v>
      </c>
      <c r="T7162" s="11">
        <v>-1.32E-2</v>
      </c>
      <c r="U7162" s="11">
        <v>-1.32E-2</v>
      </c>
      <c r="V7162" s="11">
        <v>-1.32E-2</v>
      </c>
      <c r="W7162" s="11">
        <v>-1.32E-2</v>
      </c>
      <c r="X7162" s="11">
        <v>-1.32E-2</v>
      </c>
      <c r="Y7162" s="11">
        <v>-1.32E-2</v>
      </c>
      <c r="Z7162" s="11">
        <v>-1.32E-2</v>
      </c>
      <c r="AA7162" s="11">
        <v>-1.32E-2</v>
      </c>
      <c r="AB7162" s="11">
        <v>-1.32E-2</v>
      </c>
      <c r="AC7162" s="11">
        <v>-1.32E-2</v>
      </c>
      <c r="AD7162" s="11">
        <v>-1.32E-2</v>
      </c>
      <c r="AE7162" s="11">
        <v>-1.32E-2</v>
      </c>
      <c r="AF7162" s="11">
        <v>-1.32E-2</v>
      </c>
      <c r="AG7162" s="11">
        <v>-1.32E-2</v>
      </c>
      <c r="AH7162" s="11">
        <v>-1.32E-2</v>
      </c>
      <c r="AI7162" s="11">
        <v>-1.32E-2</v>
      </c>
    </row>
    <row r="7163" spans="1:35" x14ac:dyDescent="0.3">
      <c r="A7163" s="15">
        <v>33171.875</v>
      </c>
      <c r="B7163" s="11">
        <f>SsBackT!D7163</f>
        <v>0</v>
      </c>
      <c r="C7163" s="11">
        <f>Illim!B7163</f>
        <v>-1.32E-2</v>
      </c>
      <c r="D7163" s="11">
        <f t="shared" si="447"/>
        <v>10</v>
      </c>
      <c r="E7163" s="11">
        <f t="shared" si="448"/>
        <v>21</v>
      </c>
      <c r="F7163" s="11">
        <f t="shared" si="449"/>
        <v>60</v>
      </c>
      <c r="G7163" s="11">
        <f t="shared" si="450"/>
        <v>60</v>
      </c>
      <c r="H7163" s="11" cm="1">
        <f t="array" ref="H7163">INDEX($K$10:$DI$8773,ROW(G7163)-9,MATCH(G7163,$K$10:$DI$10,0))</f>
        <v>-1.32E-2</v>
      </c>
      <c r="I7163" s="11">
        <f>IF(INDEX(Effacement!$A$3:$Y$15,MATCH(Tests!D7163,Effacement!$A$3:$A$15,0),MATCH(Tests!E7163,Effacement!$A$3:$Y$3,0))=0,H7163,C7163)</f>
        <v>-1.32E-2</v>
      </c>
      <c r="K7163" s="11">
        <v>-1.32E-2</v>
      </c>
      <c r="L7163" s="11">
        <v>-1.32E-2</v>
      </c>
      <c r="M7163" s="11">
        <v>-1.32E-2</v>
      </c>
      <c r="N7163" s="11">
        <v>-1.32E-2</v>
      </c>
      <c r="O7163" s="11">
        <v>-1.32E-2</v>
      </c>
      <c r="P7163" s="11">
        <v>-1.32E-2</v>
      </c>
      <c r="Q7163" s="11">
        <v>-1.32E-2</v>
      </c>
      <c r="R7163" s="11">
        <v>-1.32E-2</v>
      </c>
      <c r="S7163" s="11">
        <v>-1.32E-2</v>
      </c>
      <c r="T7163" s="11">
        <v>-1.32E-2</v>
      </c>
      <c r="U7163" s="11">
        <v>-1.32E-2</v>
      </c>
      <c r="V7163" s="11">
        <v>-1.32E-2</v>
      </c>
      <c r="W7163" s="11">
        <v>-1.32E-2</v>
      </c>
      <c r="X7163" s="11">
        <v>-1.32E-2</v>
      </c>
      <c r="Y7163" s="11">
        <v>-1.32E-2</v>
      </c>
      <c r="Z7163" s="11">
        <v>-1.32E-2</v>
      </c>
      <c r="AA7163" s="11">
        <v>-1.32E-2</v>
      </c>
      <c r="AB7163" s="11">
        <v>-1.32E-2</v>
      </c>
      <c r="AC7163" s="11">
        <v>-1.32E-2</v>
      </c>
      <c r="AD7163" s="11">
        <v>-1.32E-2</v>
      </c>
      <c r="AE7163" s="11">
        <v>-1.32E-2</v>
      </c>
      <c r="AF7163" s="11">
        <v>-1.32E-2</v>
      </c>
      <c r="AG7163" s="11">
        <v>-1.32E-2</v>
      </c>
      <c r="AH7163" s="11">
        <v>-1.32E-2</v>
      </c>
      <c r="AI7163" s="11">
        <v>-1.32E-2</v>
      </c>
    </row>
    <row r="7164" spans="1:35" x14ac:dyDescent="0.3">
      <c r="A7164" s="15">
        <v>33171.916666666664</v>
      </c>
      <c r="B7164" s="11">
        <f>SsBackT!D7164</f>
        <v>0</v>
      </c>
      <c r="C7164" s="11">
        <f>Illim!B7164</f>
        <v>-1.32E-2</v>
      </c>
      <c r="D7164" s="11">
        <f t="shared" si="447"/>
        <v>10</v>
      </c>
      <c r="E7164" s="11">
        <f t="shared" si="448"/>
        <v>22</v>
      </c>
      <c r="F7164" s="11">
        <f t="shared" si="449"/>
        <v>60</v>
      </c>
      <c r="G7164" s="11">
        <f t="shared" si="450"/>
        <v>60</v>
      </c>
      <c r="H7164" s="11" cm="1">
        <f t="array" ref="H7164">INDEX($K$10:$DI$8773,ROW(G7164)-9,MATCH(G7164,$K$10:$DI$10,0))</f>
        <v>-1.32E-2</v>
      </c>
      <c r="I7164" s="11">
        <f>IF(INDEX(Effacement!$A$3:$Y$15,MATCH(Tests!D7164,Effacement!$A$3:$A$15,0),MATCH(Tests!E7164,Effacement!$A$3:$Y$3,0))=0,H7164,C7164)</f>
        <v>-1.32E-2</v>
      </c>
      <c r="K7164" s="11">
        <v>-1.32E-2</v>
      </c>
      <c r="L7164" s="11">
        <v>-1.32E-2</v>
      </c>
      <c r="M7164" s="11">
        <v>-1.32E-2</v>
      </c>
      <c r="N7164" s="11">
        <v>-1.32E-2</v>
      </c>
      <c r="O7164" s="11">
        <v>-1.32E-2</v>
      </c>
      <c r="P7164" s="11">
        <v>-1.32E-2</v>
      </c>
      <c r="Q7164" s="11">
        <v>-1.32E-2</v>
      </c>
      <c r="R7164" s="11">
        <v>-1.32E-2</v>
      </c>
      <c r="S7164" s="11">
        <v>-1.32E-2</v>
      </c>
      <c r="T7164" s="11">
        <v>-1.32E-2</v>
      </c>
      <c r="U7164" s="11">
        <v>-1.32E-2</v>
      </c>
      <c r="V7164" s="11">
        <v>-1.32E-2</v>
      </c>
      <c r="W7164" s="11">
        <v>-1.32E-2</v>
      </c>
      <c r="X7164" s="11">
        <v>-1.32E-2</v>
      </c>
      <c r="Y7164" s="11">
        <v>-1.32E-2</v>
      </c>
      <c r="Z7164" s="11">
        <v>-1.32E-2</v>
      </c>
      <c r="AA7164" s="11">
        <v>-1.32E-2</v>
      </c>
      <c r="AB7164" s="11">
        <v>-1.32E-2</v>
      </c>
      <c r="AC7164" s="11">
        <v>-1.32E-2</v>
      </c>
      <c r="AD7164" s="11">
        <v>-1.32E-2</v>
      </c>
      <c r="AE7164" s="11">
        <v>-1.32E-2</v>
      </c>
      <c r="AF7164" s="11">
        <v>-1.32E-2</v>
      </c>
      <c r="AG7164" s="11">
        <v>-1.32E-2</v>
      </c>
      <c r="AH7164" s="11">
        <v>-1.32E-2</v>
      </c>
      <c r="AI7164" s="11">
        <v>-1.32E-2</v>
      </c>
    </row>
    <row r="7165" spans="1:35" x14ac:dyDescent="0.3">
      <c r="A7165" s="15">
        <v>33171.958333333336</v>
      </c>
      <c r="B7165" s="11">
        <f>SsBackT!D7165</f>
        <v>0</v>
      </c>
      <c r="C7165" s="11">
        <f>Illim!B7165</f>
        <v>-1.32E-2</v>
      </c>
      <c r="D7165" s="11">
        <f t="shared" si="447"/>
        <v>10</v>
      </c>
      <c r="E7165" s="11">
        <f t="shared" si="448"/>
        <v>23</v>
      </c>
      <c r="F7165" s="11">
        <f t="shared" si="449"/>
        <v>60</v>
      </c>
      <c r="G7165" s="11">
        <f t="shared" si="450"/>
        <v>60</v>
      </c>
      <c r="H7165" s="11" cm="1">
        <f t="array" ref="H7165">INDEX($K$10:$DI$8773,ROW(G7165)-9,MATCH(G7165,$K$10:$DI$10,0))</f>
        <v>-1.32E-2</v>
      </c>
      <c r="I7165" s="11">
        <f>IF(INDEX(Effacement!$A$3:$Y$15,MATCH(Tests!D7165,Effacement!$A$3:$A$15,0),MATCH(Tests!E7165,Effacement!$A$3:$Y$3,0))=0,H7165,C7165)</f>
        <v>-1.32E-2</v>
      </c>
      <c r="K7165" s="11">
        <v>-1.32E-2</v>
      </c>
      <c r="L7165" s="11">
        <v>-1.32E-2</v>
      </c>
      <c r="M7165" s="11">
        <v>-1.32E-2</v>
      </c>
      <c r="N7165" s="11">
        <v>-1.32E-2</v>
      </c>
      <c r="O7165" s="11">
        <v>-1.32E-2</v>
      </c>
      <c r="P7165" s="11">
        <v>-1.32E-2</v>
      </c>
      <c r="Q7165" s="11">
        <v>-1.32E-2</v>
      </c>
      <c r="R7165" s="11">
        <v>-1.32E-2</v>
      </c>
      <c r="S7165" s="11">
        <v>-1.32E-2</v>
      </c>
      <c r="T7165" s="11">
        <v>-1.32E-2</v>
      </c>
      <c r="U7165" s="11">
        <v>-1.32E-2</v>
      </c>
      <c r="V7165" s="11">
        <v>-1.32E-2</v>
      </c>
      <c r="W7165" s="11">
        <v>-1.32E-2</v>
      </c>
      <c r="X7165" s="11">
        <v>-1.32E-2</v>
      </c>
      <c r="Y7165" s="11">
        <v>-1.32E-2</v>
      </c>
      <c r="Z7165" s="11">
        <v>-1.32E-2</v>
      </c>
      <c r="AA7165" s="11">
        <v>-1.32E-2</v>
      </c>
      <c r="AB7165" s="11">
        <v>-1.32E-2</v>
      </c>
      <c r="AC7165" s="11">
        <v>-1.32E-2</v>
      </c>
      <c r="AD7165" s="11">
        <v>-1.32E-2</v>
      </c>
      <c r="AE7165" s="11">
        <v>-1.32E-2</v>
      </c>
      <c r="AF7165" s="11">
        <v>-1.32E-2</v>
      </c>
      <c r="AG7165" s="11">
        <v>-1.32E-2</v>
      </c>
      <c r="AH7165" s="11">
        <v>-1.32E-2</v>
      </c>
      <c r="AI7165" s="11">
        <v>-1.32E-2</v>
      </c>
    </row>
    <row r="7166" spans="1:35" x14ac:dyDescent="0.3">
      <c r="A7166" s="15">
        <v>33172</v>
      </c>
      <c r="B7166" s="11">
        <f>SsBackT!D7166</f>
        <v>0</v>
      </c>
      <c r="C7166" s="11">
        <f>Illim!B7166</f>
        <v>-1.32E-2</v>
      </c>
      <c r="D7166" s="11">
        <f t="shared" si="447"/>
        <v>10</v>
      </c>
      <c r="E7166" s="11">
        <f t="shared" si="448"/>
        <v>0</v>
      </c>
      <c r="F7166" s="11">
        <f t="shared" si="449"/>
        <v>60</v>
      </c>
      <c r="G7166" s="11">
        <f t="shared" si="450"/>
        <v>60</v>
      </c>
      <c r="H7166" s="11" cm="1">
        <f t="array" ref="H7166">INDEX($K$10:$DI$8773,ROW(G7166)-9,MATCH(G7166,$K$10:$DI$10,0))</f>
        <v>-1.32E-2</v>
      </c>
      <c r="I7166" s="11">
        <f>IF(INDEX(Effacement!$A$3:$Y$15,MATCH(Tests!D7166,Effacement!$A$3:$A$15,0),MATCH(Tests!E7166,Effacement!$A$3:$Y$3,0))=0,H7166,C7166)</f>
        <v>-1.32E-2</v>
      </c>
      <c r="K7166" s="11">
        <v>-1.32E-2</v>
      </c>
      <c r="L7166" s="11">
        <v>-1.32E-2</v>
      </c>
      <c r="M7166" s="11">
        <v>-1.32E-2</v>
      </c>
      <c r="N7166" s="11">
        <v>-1.32E-2</v>
      </c>
      <c r="O7166" s="11">
        <v>-1.32E-2</v>
      </c>
      <c r="P7166" s="11">
        <v>-1.32E-2</v>
      </c>
      <c r="Q7166" s="11">
        <v>-1.32E-2</v>
      </c>
      <c r="R7166" s="11">
        <v>-1.32E-2</v>
      </c>
      <c r="S7166" s="11">
        <v>-1.32E-2</v>
      </c>
      <c r="T7166" s="11">
        <v>-1.32E-2</v>
      </c>
      <c r="U7166" s="11">
        <v>-1.32E-2</v>
      </c>
      <c r="V7166" s="11">
        <v>-1.32E-2</v>
      </c>
      <c r="W7166" s="11">
        <v>-1.32E-2</v>
      </c>
      <c r="X7166" s="11">
        <v>-1.32E-2</v>
      </c>
      <c r="Y7166" s="11">
        <v>-1.32E-2</v>
      </c>
      <c r="Z7166" s="11">
        <v>-1.32E-2</v>
      </c>
      <c r="AA7166" s="11">
        <v>-1.32E-2</v>
      </c>
      <c r="AB7166" s="11">
        <v>-1.32E-2</v>
      </c>
      <c r="AC7166" s="11">
        <v>-1.32E-2</v>
      </c>
      <c r="AD7166" s="11">
        <v>-1.32E-2</v>
      </c>
      <c r="AE7166" s="11">
        <v>-1.32E-2</v>
      </c>
      <c r="AF7166" s="11">
        <v>-1.32E-2</v>
      </c>
      <c r="AG7166" s="11">
        <v>-1.32E-2</v>
      </c>
      <c r="AH7166" s="11">
        <v>-1.32E-2</v>
      </c>
      <c r="AI7166" s="11">
        <v>-1.32E-2</v>
      </c>
    </row>
    <row r="7167" spans="1:35" x14ac:dyDescent="0.3">
      <c r="A7167" s="15">
        <v>33172.041666666664</v>
      </c>
      <c r="B7167" s="11">
        <f>SsBackT!D7167</f>
        <v>0</v>
      </c>
      <c r="C7167" s="11">
        <f>Illim!B7167</f>
        <v>-1.32E-2</v>
      </c>
      <c r="D7167" s="11">
        <f t="shared" si="447"/>
        <v>10</v>
      </c>
      <c r="E7167" s="11">
        <f t="shared" si="448"/>
        <v>1</v>
      </c>
      <c r="F7167" s="11">
        <f t="shared" si="449"/>
        <v>60</v>
      </c>
      <c r="G7167" s="11">
        <f t="shared" si="450"/>
        <v>60</v>
      </c>
      <c r="H7167" s="11" cm="1">
        <f t="array" ref="H7167">INDEX($K$10:$DI$8773,ROW(G7167)-9,MATCH(G7167,$K$10:$DI$10,0))</f>
        <v>-1.32E-2</v>
      </c>
      <c r="I7167" s="11">
        <f>IF(INDEX(Effacement!$A$3:$Y$15,MATCH(Tests!D7167,Effacement!$A$3:$A$15,0),MATCH(Tests!E7167,Effacement!$A$3:$Y$3,0))=0,H7167,C7167)</f>
        <v>-1.32E-2</v>
      </c>
      <c r="K7167" s="11">
        <v>-1.32E-2</v>
      </c>
      <c r="L7167" s="11">
        <v>-1.32E-2</v>
      </c>
      <c r="M7167" s="11">
        <v>-1.32E-2</v>
      </c>
      <c r="N7167" s="11">
        <v>-1.32E-2</v>
      </c>
      <c r="O7167" s="11">
        <v>-1.32E-2</v>
      </c>
      <c r="P7167" s="11">
        <v>-1.32E-2</v>
      </c>
      <c r="Q7167" s="11">
        <v>-1.32E-2</v>
      </c>
      <c r="R7167" s="11">
        <v>-1.32E-2</v>
      </c>
      <c r="S7167" s="11">
        <v>-1.32E-2</v>
      </c>
      <c r="T7167" s="11">
        <v>-1.32E-2</v>
      </c>
      <c r="U7167" s="11">
        <v>-1.32E-2</v>
      </c>
      <c r="V7167" s="11">
        <v>-1.32E-2</v>
      </c>
      <c r="W7167" s="11">
        <v>-1.32E-2</v>
      </c>
      <c r="X7167" s="11">
        <v>-1.32E-2</v>
      </c>
      <c r="Y7167" s="11">
        <v>-1.32E-2</v>
      </c>
      <c r="Z7167" s="11">
        <v>-1.32E-2</v>
      </c>
      <c r="AA7167" s="11">
        <v>-1.32E-2</v>
      </c>
      <c r="AB7167" s="11">
        <v>-1.32E-2</v>
      </c>
      <c r="AC7167" s="11">
        <v>-1.32E-2</v>
      </c>
      <c r="AD7167" s="11">
        <v>-1.32E-2</v>
      </c>
      <c r="AE7167" s="11">
        <v>-1.32E-2</v>
      </c>
      <c r="AF7167" s="11">
        <v>-1.32E-2</v>
      </c>
      <c r="AG7167" s="11">
        <v>-1.32E-2</v>
      </c>
      <c r="AH7167" s="11">
        <v>-1.32E-2</v>
      </c>
      <c r="AI7167" s="11">
        <v>-1.32E-2</v>
      </c>
    </row>
    <row r="7168" spans="1:35" x14ac:dyDescent="0.3">
      <c r="A7168" s="15">
        <v>33172.083333333336</v>
      </c>
      <c r="B7168" s="11">
        <f>SsBackT!D7168</f>
        <v>0</v>
      </c>
      <c r="C7168" s="11">
        <f>Illim!B7168</f>
        <v>-1.32E-2</v>
      </c>
      <c r="D7168" s="11">
        <f t="shared" si="447"/>
        <v>10</v>
      </c>
      <c r="E7168" s="11">
        <f t="shared" si="448"/>
        <v>2</v>
      </c>
      <c r="F7168" s="11">
        <f t="shared" si="449"/>
        <v>60</v>
      </c>
      <c r="G7168" s="11">
        <f t="shared" si="450"/>
        <v>60</v>
      </c>
      <c r="H7168" s="11" cm="1">
        <f t="array" ref="H7168">INDEX($K$10:$DI$8773,ROW(G7168)-9,MATCH(G7168,$K$10:$DI$10,0))</f>
        <v>-1.32E-2</v>
      </c>
      <c r="I7168" s="11">
        <f>IF(INDEX(Effacement!$A$3:$Y$15,MATCH(Tests!D7168,Effacement!$A$3:$A$15,0),MATCH(Tests!E7168,Effacement!$A$3:$Y$3,0))=0,H7168,C7168)</f>
        <v>-1.32E-2</v>
      </c>
      <c r="K7168" s="11">
        <v>-1.32E-2</v>
      </c>
      <c r="L7168" s="11">
        <v>-1.32E-2</v>
      </c>
      <c r="M7168" s="11">
        <v>-1.32E-2</v>
      </c>
      <c r="N7168" s="11">
        <v>-1.32E-2</v>
      </c>
      <c r="O7168" s="11">
        <v>-1.32E-2</v>
      </c>
      <c r="P7168" s="11">
        <v>-1.32E-2</v>
      </c>
      <c r="Q7168" s="11">
        <v>-1.32E-2</v>
      </c>
      <c r="R7168" s="11">
        <v>-1.32E-2</v>
      </c>
      <c r="S7168" s="11">
        <v>-1.32E-2</v>
      </c>
      <c r="T7168" s="11">
        <v>-1.32E-2</v>
      </c>
      <c r="U7168" s="11">
        <v>-1.32E-2</v>
      </c>
      <c r="V7168" s="11">
        <v>-1.32E-2</v>
      </c>
      <c r="W7168" s="11">
        <v>-1.32E-2</v>
      </c>
      <c r="X7168" s="11">
        <v>-1.32E-2</v>
      </c>
      <c r="Y7168" s="11">
        <v>-1.32E-2</v>
      </c>
      <c r="Z7168" s="11">
        <v>-1.32E-2</v>
      </c>
      <c r="AA7168" s="11">
        <v>-1.32E-2</v>
      </c>
      <c r="AB7168" s="11">
        <v>-1.32E-2</v>
      </c>
      <c r="AC7168" s="11">
        <v>-1.32E-2</v>
      </c>
      <c r="AD7168" s="11">
        <v>-1.32E-2</v>
      </c>
      <c r="AE7168" s="11">
        <v>-1.32E-2</v>
      </c>
      <c r="AF7168" s="11">
        <v>-1.32E-2</v>
      </c>
      <c r="AG7168" s="11">
        <v>-1.32E-2</v>
      </c>
      <c r="AH7168" s="11">
        <v>-1.32E-2</v>
      </c>
      <c r="AI7168" s="11">
        <v>-1.32E-2</v>
      </c>
    </row>
    <row r="7169" spans="1:35" x14ac:dyDescent="0.3">
      <c r="A7169" s="15">
        <v>33172.125</v>
      </c>
      <c r="B7169" s="11">
        <f>SsBackT!D7169</f>
        <v>0</v>
      </c>
      <c r="C7169" s="11">
        <f>Illim!B7169</f>
        <v>-1.32E-2</v>
      </c>
      <c r="D7169" s="11">
        <f t="shared" si="447"/>
        <v>10</v>
      </c>
      <c r="E7169" s="11">
        <f t="shared" si="448"/>
        <v>3</v>
      </c>
      <c r="F7169" s="11">
        <f t="shared" si="449"/>
        <v>60</v>
      </c>
      <c r="G7169" s="11">
        <f t="shared" si="450"/>
        <v>60</v>
      </c>
      <c r="H7169" s="11" cm="1">
        <f t="array" ref="H7169">INDEX($K$10:$DI$8773,ROW(G7169)-9,MATCH(G7169,$K$10:$DI$10,0))</f>
        <v>-1.32E-2</v>
      </c>
      <c r="I7169" s="11">
        <f>IF(INDEX(Effacement!$A$3:$Y$15,MATCH(Tests!D7169,Effacement!$A$3:$A$15,0),MATCH(Tests!E7169,Effacement!$A$3:$Y$3,0))=0,H7169,C7169)</f>
        <v>-1.32E-2</v>
      </c>
      <c r="K7169" s="11">
        <v>-1.32E-2</v>
      </c>
      <c r="L7169" s="11">
        <v>-1.32E-2</v>
      </c>
      <c r="M7169" s="11">
        <v>-1.32E-2</v>
      </c>
      <c r="N7169" s="11">
        <v>-1.32E-2</v>
      </c>
      <c r="O7169" s="11">
        <v>-1.32E-2</v>
      </c>
      <c r="P7169" s="11">
        <v>-1.32E-2</v>
      </c>
      <c r="Q7169" s="11">
        <v>-1.32E-2</v>
      </c>
      <c r="R7169" s="11">
        <v>-1.32E-2</v>
      </c>
      <c r="S7169" s="11">
        <v>-1.32E-2</v>
      </c>
      <c r="T7169" s="11">
        <v>-1.32E-2</v>
      </c>
      <c r="U7169" s="11">
        <v>-1.32E-2</v>
      </c>
      <c r="V7169" s="11">
        <v>-1.32E-2</v>
      </c>
      <c r="W7169" s="11">
        <v>-1.32E-2</v>
      </c>
      <c r="X7169" s="11">
        <v>-1.32E-2</v>
      </c>
      <c r="Y7169" s="11">
        <v>-1.32E-2</v>
      </c>
      <c r="Z7169" s="11">
        <v>-1.32E-2</v>
      </c>
      <c r="AA7169" s="11">
        <v>-1.32E-2</v>
      </c>
      <c r="AB7169" s="11">
        <v>-1.32E-2</v>
      </c>
      <c r="AC7169" s="11">
        <v>-1.32E-2</v>
      </c>
      <c r="AD7169" s="11">
        <v>-1.32E-2</v>
      </c>
      <c r="AE7169" s="11">
        <v>-1.32E-2</v>
      </c>
      <c r="AF7169" s="11">
        <v>-1.32E-2</v>
      </c>
      <c r="AG7169" s="11">
        <v>-1.32E-2</v>
      </c>
      <c r="AH7169" s="11">
        <v>-1.32E-2</v>
      </c>
      <c r="AI7169" s="11">
        <v>-1.32E-2</v>
      </c>
    </row>
    <row r="7170" spans="1:35" x14ac:dyDescent="0.3">
      <c r="A7170" s="15">
        <v>33172.166666666664</v>
      </c>
      <c r="B7170" s="11">
        <f>SsBackT!D7170</f>
        <v>0</v>
      </c>
      <c r="C7170" s="11">
        <f>Illim!B7170</f>
        <v>-1.32E-2</v>
      </c>
      <c r="D7170" s="11">
        <f t="shared" si="447"/>
        <v>10</v>
      </c>
      <c r="E7170" s="11">
        <f t="shared" si="448"/>
        <v>4</v>
      </c>
      <c r="F7170" s="11">
        <f t="shared" si="449"/>
        <v>60</v>
      </c>
      <c r="G7170" s="11">
        <f t="shared" si="450"/>
        <v>60</v>
      </c>
      <c r="H7170" s="11" cm="1">
        <f t="array" ref="H7170">INDEX($K$10:$DI$8773,ROW(G7170)-9,MATCH(G7170,$K$10:$DI$10,0))</f>
        <v>-1.32E-2</v>
      </c>
      <c r="I7170" s="11">
        <f>IF(INDEX(Effacement!$A$3:$Y$15,MATCH(Tests!D7170,Effacement!$A$3:$A$15,0),MATCH(Tests!E7170,Effacement!$A$3:$Y$3,0))=0,H7170,C7170)</f>
        <v>-1.32E-2</v>
      </c>
      <c r="K7170" s="11">
        <v>-1.32E-2</v>
      </c>
      <c r="L7170" s="11">
        <v>-1.32E-2</v>
      </c>
      <c r="M7170" s="11">
        <v>-1.32E-2</v>
      </c>
      <c r="N7170" s="11">
        <v>-1.32E-2</v>
      </c>
      <c r="O7170" s="11">
        <v>-1.32E-2</v>
      </c>
      <c r="P7170" s="11">
        <v>-1.32E-2</v>
      </c>
      <c r="Q7170" s="11">
        <v>-1.32E-2</v>
      </c>
      <c r="R7170" s="11">
        <v>-1.32E-2</v>
      </c>
      <c r="S7170" s="11">
        <v>-1.32E-2</v>
      </c>
      <c r="T7170" s="11">
        <v>-1.32E-2</v>
      </c>
      <c r="U7170" s="11">
        <v>-1.32E-2</v>
      </c>
      <c r="V7170" s="11">
        <v>-1.32E-2</v>
      </c>
      <c r="W7170" s="11">
        <v>-1.32E-2</v>
      </c>
      <c r="X7170" s="11">
        <v>-1.32E-2</v>
      </c>
      <c r="Y7170" s="11">
        <v>-1.32E-2</v>
      </c>
      <c r="Z7170" s="11">
        <v>-1.32E-2</v>
      </c>
      <c r="AA7170" s="11">
        <v>-1.32E-2</v>
      </c>
      <c r="AB7170" s="11">
        <v>-1.32E-2</v>
      </c>
      <c r="AC7170" s="11">
        <v>-1.32E-2</v>
      </c>
      <c r="AD7170" s="11">
        <v>-1.32E-2</v>
      </c>
      <c r="AE7170" s="11">
        <v>-1.32E-2</v>
      </c>
      <c r="AF7170" s="11">
        <v>-1.32E-2</v>
      </c>
      <c r="AG7170" s="11">
        <v>-1.32E-2</v>
      </c>
      <c r="AH7170" s="11">
        <v>-1.32E-2</v>
      </c>
      <c r="AI7170" s="11">
        <v>-1.32E-2</v>
      </c>
    </row>
    <row r="7171" spans="1:35" x14ac:dyDescent="0.3">
      <c r="A7171" s="15">
        <v>33172.208333333336</v>
      </c>
      <c r="B7171" s="11">
        <f>SsBackT!D7171</f>
        <v>0</v>
      </c>
      <c r="C7171" s="11">
        <f>Illim!B7171</f>
        <v>-1.32E-2</v>
      </c>
      <c r="D7171" s="11">
        <f t="shared" si="447"/>
        <v>10</v>
      </c>
      <c r="E7171" s="11">
        <f t="shared" si="448"/>
        <v>5</v>
      </c>
      <c r="F7171" s="11">
        <f t="shared" si="449"/>
        <v>60</v>
      </c>
      <c r="G7171" s="11">
        <f t="shared" si="450"/>
        <v>60</v>
      </c>
      <c r="H7171" s="11" cm="1">
        <f t="array" ref="H7171">INDEX($K$10:$DI$8773,ROW(G7171)-9,MATCH(G7171,$K$10:$DI$10,0))</f>
        <v>-1.32E-2</v>
      </c>
      <c r="I7171" s="11">
        <f>IF(INDEX(Effacement!$A$3:$Y$15,MATCH(Tests!D7171,Effacement!$A$3:$A$15,0),MATCH(Tests!E7171,Effacement!$A$3:$Y$3,0))=0,H7171,C7171)</f>
        <v>-1.32E-2</v>
      </c>
      <c r="K7171" s="11">
        <v>-1.32E-2</v>
      </c>
      <c r="L7171" s="11">
        <v>-1.32E-2</v>
      </c>
      <c r="M7171" s="11">
        <v>-1.32E-2</v>
      </c>
      <c r="N7171" s="11">
        <v>-1.32E-2</v>
      </c>
      <c r="O7171" s="11">
        <v>-1.32E-2</v>
      </c>
      <c r="P7171" s="11">
        <v>-1.32E-2</v>
      </c>
      <c r="Q7171" s="11">
        <v>-1.32E-2</v>
      </c>
      <c r="R7171" s="11">
        <v>-1.32E-2</v>
      </c>
      <c r="S7171" s="11">
        <v>-1.32E-2</v>
      </c>
      <c r="T7171" s="11">
        <v>-1.32E-2</v>
      </c>
      <c r="U7171" s="11">
        <v>-1.32E-2</v>
      </c>
      <c r="V7171" s="11">
        <v>-1.32E-2</v>
      </c>
      <c r="W7171" s="11">
        <v>-1.32E-2</v>
      </c>
      <c r="X7171" s="11">
        <v>-1.32E-2</v>
      </c>
      <c r="Y7171" s="11">
        <v>-1.32E-2</v>
      </c>
      <c r="Z7171" s="11">
        <v>-1.32E-2</v>
      </c>
      <c r="AA7171" s="11">
        <v>-1.32E-2</v>
      </c>
      <c r="AB7171" s="11">
        <v>-1.32E-2</v>
      </c>
      <c r="AC7171" s="11">
        <v>-1.32E-2</v>
      </c>
      <c r="AD7171" s="11">
        <v>-1.32E-2</v>
      </c>
      <c r="AE7171" s="11">
        <v>-1.32E-2</v>
      </c>
      <c r="AF7171" s="11">
        <v>-1.32E-2</v>
      </c>
      <c r="AG7171" s="11">
        <v>-1.32E-2</v>
      </c>
      <c r="AH7171" s="11">
        <v>-1.32E-2</v>
      </c>
      <c r="AI7171" s="11">
        <v>-1.32E-2</v>
      </c>
    </row>
    <row r="7172" spans="1:35" x14ac:dyDescent="0.3">
      <c r="A7172" s="15">
        <v>33172.25</v>
      </c>
      <c r="B7172" s="11">
        <f>SsBackT!D7172</f>
        <v>0</v>
      </c>
      <c r="C7172" s="11">
        <f>Illim!B7172</f>
        <v>-1.32E-2</v>
      </c>
      <c r="D7172" s="11">
        <f t="shared" si="447"/>
        <v>10</v>
      </c>
      <c r="E7172" s="11">
        <f t="shared" si="448"/>
        <v>6</v>
      </c>
      <c r="F7172" s="11">
        <f t="shared" si="449"/>
        <v>60</v>
      </c>
      <c r="G7172" s="11">
        <f t="shared" si="450"/>
        <v>60</v>
      </c>
      <c r="H7172" s="11" cm="1">
        <f t="array" ref="H7172">INDEX($K$10:$DI$8773,ROW(G7172)-9,MATCH(G7172,$K$10:$DI$10,0))</f>
        <v>-1.32E-2</v>
      </c>
      <c r="I7172" s="11">
        <f>IF(INDEX(Effacement!$A$3:$Y$15,MATCH(Tests!D7172,Effacement!$A$3:$A$15,0),MATCH(Tests!E7172,Effacement!$A$3:$Y$3,0))=0,H7172,C7172)</f>
        <v>-1.32E-2</v>
      </c>
      <c r="K7172" s="11">
        <v>-1.32E-2</v>
      </c>
      <c r="L7172" s="11">
        <v>-1.32E-2</v>
      </c>
      <c r="M7172" s="11">
        <v>-1.32E-2</v>
      </c>
      <c r="N7172" s="11">
        <v>-1.32E-2</v>
      </c>
      <c r="O7172" s="11">
        <v>-1.32E-2</v>
      </c>
      <c r="P7172" s="11">
        <v>-1.32E-2</v>
      </c>
      <c r="Q7172" s="11">
        <v>-1.32E-2</v>
      </c>
      <c r="R7172" s="11">
        <v>-1.32E-2</v>
      </c>
      <c r="S7172" s="11">
        <v>-1.32E-2</v>
      </c>
      <c r="T7172" s="11">
        <v>-1.32E-2</v>
      </c>
      <c r="U7172" s="11">
        <v>-1.32E-2</v>
      </c>
      <c r="V7172" s="11">
        <v>-1.32E-2</v>
      </c>
      <c r="W7172" s="11">
        <v>-1.32E-2</v>
      </c>
      <c r="X7172" s="11">
        <v>-1.32E-2</v>
      </c>
      <c r="Y7172" s="11">
        <v>-1.32E-2</v>
      </c>
      <c r="Z7172" s="11">
        <v>-1.32E-2</v>
      </c>
      <c r="AA7172" s="11">
        <v>-1.32E-2</v>
      </c>
      <c r="AB7172" s="11">
        <v>-1.32E-2</v>
      </c>
      <c r="AC7172" s="11">
        <v>-1.32E-2</v>
      </c>
      <c r="AD7172" s="11">
        <v>-1.32E-2</v>
      </c>
      <c r="AE7172" s="11">
        <v>-1.32E-2</v>
      </c>
      <c r="AF7172" s="11">
        <v>-1.32E-2</v>
      </c>
      <c r="AG7172" s="11">
        <v>-1.32E-2</v>
      </c>
      <c r="AH7172" s="11">
        <v>-1.32E-2</v>
      </c>
      <c r="AI7172" s="11">
        <v>-1.32E-2</v>
      </c>
    </row>
    <row r="7173" spans="1:35" x14ac:dyDescent="0.3">
      <c r="A7173" s="15">
        <v>33172.291666666664</v>
      </c>
      <c r="B7173" s="11">
        <f>SsBackT!D7173</f>
        <v>0</v>
      </c>
      <c r="C7173" s="11">
        <f>Illim!B7173</f>
        <v>6.3102</v>
      </c>
      <c r="D7173" s="11">
        <f t="shared" si="447"/>
        <v>10</v>
      </c>
      <c r="E7173" s="11">
        <f t="shared" si="448"/>
        <v>7</v>
      </c>
      <c r="F7173" s="11">
        <f t="shared" si="449"/>
        <v>60</v>
      </c>
      <c r="G7173" s="11">
        <f t="shared" si="450"/>
        <v>60</v>
      </c>
      <c r="H7173" s="11" cm="1">
        <f t="array" ref="H7173">INDEX($K$10:$DI$8773,ROW(G7173)-9,MATCH(G7173,$K$10:$DI$10,0))</f>
        <v>-1.32E-2</v>
      </c>
      <c r="I7173" s="11">
        <f>IF(INDEX(Effacement!$A$3:$Y$15,MATCH(Tests!D7173,Effacement!$A$3:$A$15,0),MATCH(Tests!E7173,Effacement!$A$3:$Y$3,0))=0,H7173,C7173)</f>
        <v>-1.32E-2</v>
      </c>
      <c r="K7173" s="11">
        <v>-1.32E-2</v>
      </c>
      <c r="L7173" s="11">
        <v>-1.32E-2</v>
      </c>
      <c r="M7173" s="11">
        <v>-1.32E-2</v>
      </c>
      <c r="N7173" s="11">
        <v>-1.32E-2</v>
      </c>
      <c r="O7173" s="11">
        <v>-1.32E-2</v>
      </c>
      <c r="P7173" s="11">
        <v>-1.32E-2</v>
      </c>
      <c r="Q7173" s="11">
        <v>-1.32E-2</v>
      </c>
      <c r="R7173" s="11">
        <v>-1.32E-2</v>
      </c>
      <c r="S7173" s="11">
        <v>-1.32E-2</v>
      </c>
      <c r="T7173" s="11">
        <v>-1.32E-2</v>
      </c>
      <c r="U7173" s="11">
        <v>5.79</v>
      </c>
      <c r="V7173" s="11">
        <v>6.2389999999999999</v>
      </c>
      <c r="W7173" s="11">
        <v>6.5867000000000004</v>
      </c>
      <c r="X7173" s="11">
        <v>6.6211000000000002</v>
      </c>
      <c r="Y7173" s="11">
        <v>6.3539000000000003</v>
      </c>
      <c r="Z7173" s="11">
        <v>6.0231000000000003</v>
      </c>
      <c r="AA7173" s="11">
        <v>5.7640000000000002</v>
      </c>
      <c r="AB7173" s="11">
        <v>5.5045999999999999</v>
      </c>
      <c r="AC7173" s="11">
        <v>-1.32E-2</v>
      </c>
      <c r="AD7173" s="11">
        <v>-1.32E-2</v>
      </c>
      <c r="AE7173" s="11">
        <v>-1.32E-2</v>
      </c>
      <c r="AF7173" s="11">
        <v>-1.32E-2</v>
      </c>
      <c r="AG7173" s="11">
        <v>-1.32E-2</v>
      </c>
      <c r="AH7173" s="11">
        <v>-1.32E-2</v>
      </c>
      <c r="AI7173" s="11">
        <v>-1.32E-2</v>
      </c>
    </row>
    <row r="7174" spans="1:35" x14ac:dyDescent="0.3">
      <c r="A7174" s="15">
        <v>33172.333333333336</v>
      </c>
      <c r="B7174" s="11">
        <f>SsBackT!D7174</f>
        <v>0</v>
      </c>
      <c r="C7174" s="11">
        <f>Illim!B7174</f>
        <v>276.69</v>
      </c>
      <c r="D7174" s="11">
        <f t="shared" si="447"/>
        <v>10</v>
      </c>
      <c r="E7174" s="11">
        <f t="shared" si="448"/>
        <v>8</v>
      </c>
      <c r="F7174" s="11">
        <f t="shared" si="449"/>
        <v>60</v>
      </c>
      <c r="G7174" s="11">
        <f t="shared" si="450"/>
        <v>60</v>
      </c>
      <c r="H7174" s="11" cm="1">
        <f t="array" ref="H7174">INDEX($K$10:$DI$8773,ROW(G7174)-9,MATCH(G7174,$K$10:$DI$10,0))</f>
        <v>216.03</v>
      </c>
      <c r="I7174" s="11">
        <f>IF(INDEX(Effacement!$A$3:$Y$15,MATCH(Tests!D7174,Effacement!$A$3:$A$15,0),MATCH(Tests!E7174,Effacement!$A$3:$Y$3,0))=0,H7174,C7174)</f>
        <v>216.03</v>
      </c>
      <c r="K7174" s="11">
        <v>110.17</v>
      </c>
      <c r="L7174" s="11">
        <v>111.34</v>
      </c>
      <c r="M7174" s="11">
        <v>112.31</v>
      </c>
      <c r="N7174" s="11">
        <v>113.01</v>
      </c>
      <c r="O7174" s="11">
        <v>113.49</v>
      </c>
      <c r="P7174" s="11">
        <v>113.67</v>
      </c>
      <c r="Q7174" s="11">
        <v>113.43</v>
      </c>
      <c r="R7174" s="11">
        <v>112.6</v>
      </c>
      <c r="S7174" s="11">
        <v>113.05</v>
      </c>
      <c r="T7174" s="11">
        <v>277.67</v>
      </c>
      <c r="U7174" s="11">
        <v>238.87</v>
      </c>
      <c r="V7174" s="11">
        <v>197.87</v>
      </c>
      <c r="W7174" s="11">
        <v>155.59</v>
      </c>
      <c r="X7174" s="11">
        <v>116.66</v>
      </c>
      <c r="Y7174" s="11">
        <v>85.516999999999996</v>
      </c>
      <c r="Z7174" s="11">
        <v>74.802000000000007</v>
      </c>
      <c r="AA7174" s="11">
        <v>84.091999999999999</v>
      </c>
      <c r="AB7174" s="11">
        <v>105.06</v>
      </c>
      <c r="AC7174" s="11">
        <v>130.88999999999999</v>
      </c>
      <c r="AD7174" s="11">
        <v>158.26</v>
      </c>
      <c r="AE7174" s="11">
        <v>185.41</v>
      </c>
      <c r="AF7174" s="11">
        <v>207.1</v>
      </c>
      <c r="AG7174" s="11">
        <v>211.22</v>
      </c>
      <c r="AH7174" s="11">
        <v>214.19</v>
      </c>
      <c r="AI7174" s="11">
        <v>216.03</v>
      </c>
    </row>
    <row r="7175" spans="1:35" x14ac:dyDescent="0.3">
      <c r="A7175" s="15">
        <v>33172.375</v>
      </c>
      <c r="B7175" s="11">
        <f>SsBackT!D7175</f>
        <v>0</v>
      </c>
      <c r="C7175" s="11">
        <f>Illim!B7175</f>
        <v>328.95</v>
      </c>
      <c r="D7175" s="11">
        <f t="shared" si="447"/>
        <v>10</v>
      </c>
      <c r="E7175" s="11">
        <f t="shared" si="448"/>
        <v>9</v>
      </c>
      <c r="F7175" s="11">
        <f t="shared" si="449"/>
        <v>60</v>
      </c>
      <c r="G7175" s="11">
        <f t="shared" si="450"/>
        <v>60</v>
      </c>
      <c r="H7175" s="11" cm="1">
        <f t="array" ref="H7175">INDEX($K$10:$DI$8773,ROW(G7175)-9,MATCH(G7175,$K$10:$DI$10,0))</f>
        <v>178.86</v>
      </c>
      <c r="I7175" s="11">
        <f>IF(INDEX(Effacement!$A$3:$Y$15,MATCH(Tests!D7175,Effacement!$A$3:$A$15,0),MATCH(Tests!E7175,Effacement!$A$3:$Y$3,0))=0,H7175,C7175)</f>
        <v>178.86</v>
      </c>
      <c r="K7175" s="11">
        <v>231.74</v>
      </c>
      <c r="L7175" s="11">
        <v>242.06</v>
      </c>
      <c r="M7175" s="11">
        <v>260.49</v>
      </c>
      <c r="N7175" s="11">
        <v>286.51</v>
      </c>
      <c r="O7175" s="11">
        <v>329.62</v>
      </c>
      <c r="P7175" s="11">
        <v>322.91000000000003</v>
      </c>
      <c r="Q7175" s="11">
        <v>314.58999999999997</v>
      </c>
      <c r="R7175" s="11">
        <v>304.06</v>
      </c>
      <c r="S7175" s="11">
        <v>291.42</v>
      </c>
      <c r="T7175" s="11">
        <v>276.63</v>
      </c>
      <c r="U7175" s="11">
        <v>259.85000000000002</v>
      </c>
      <c r="V7175" s="11">
        <v>240.82</v>
      </c>
      <c r="W7175" s="11">
        <v>219.81</v>
      </c>
      <c r="X7175" s="11">
        <v>198.53</v>
      </c>
      <c r="Y7175" s="11">
        <v>176.04</v>
      </c>
      <c r="Z7175" s="11">
        <v>153.18</v>
      </c>
      <c r="AA7175" s="11">
        <v>132.15</v>
      </c>
      <c r="AB7175" s="11">
        <v>116.96</v>
      </c>
      <c r="AC7175" s="11">
        <v>113.29</v>
      </c>
      <c r="AD7175" s="11">
        <v>118.34</v>
      </c>
      <c r="AE7175" s="11">
        <v>128.30000000000001</v>
      </c>
      <c r="AF7175" s="11">
        <v>140.4</v>
      </c>
      <c r="AG7175" s="11">
        <v>153.41</v>
      </c>
      <c r="AH7175" s="11">
        <v>166.28</v>
      </c>
      <c r="AI7175" s="11">
        <v>178.86</v>
      </c>
    </row>
    <row r="7176" spans="1:35" x14ac:dyDescent="0.3">
      <c r="A7176" s="15">
        <v>33172.416666666664</v>
      </c>
      <c r="B7176" s="11">
        <f>SsBackT!D7176</f>
        <v>0</v>
      </c>
      <c r="C7176" s="11">
        <f>Illim!B7176</f>
        <v>234.36</v>
      </c>
      <c r="D7176" s="11">
        <f t="shared" si="447"/>
        <v>10</v>
      </c>
      <c r="E7176" s="11">
        <f t="shared" si="448"/>
        <v>10</v>
      </c>
      <c r="F7176" s="11">
        <f t="shared" si="449"/>
        <v>60</v>
      </c>
      <c r="G7176" s="11">
        <f t="shared" si="450"/>
        <v>60</v>
      </c>
      <c r="H7176" s="11" cm="1">
        <f t="array" ref="H7176">INDEX($K$10:$DI$8773,ROW(G7176)-9,MATCH(G7176,$K$10:$DI$10,0))</f>
        <v>137.97999999999999</v>
      </c>
      <c r="I7176" s="11">
        <f>IF(INDEX(Effacement!$A$3:$Y$15,MATCH(Tests!D7176,Effacement!$A$3:$A$15,0),MATCH(Tests!E7176,Effacement!$A$3:$Y$3,0))=0,H7176,C7176)</f>
        <v>137.97999999999999</v>
      </c>
      <c r="K7176" s="11">
        <v>217.83</v>
      </c>
      <c r="L7176" s="11">
        <v>223.24</v>
      </c>
      <c r="M7176" s="11">
        <v>228.26</v>
      </c>
      <c r="N7176" s="11">
        <v>232.59</v>
      </c>
      <c r="O7176" s="11">
        <v>236.43</v>
      </c>
      <c r="P7176" s="11">
        <v>239.44</v>
      </c>
      <c r="Q7176" s="11">
        <v>241.74</v>
      </c>
      <c r="R7176" s="11">
        <v>243.06</v>
      </c>
      <c r="S7176" s="11">
        <v>243.33</v>
      </c>
      <c r="T7176" s="11">
        <v>242.28</v>
      </c>
      <c r="U7176" s="11">
        <v>239.7</v>
      </c>
      <c r="V7176" s="11">
        <v>235.65</v>
      </c>
      <c r="W7176" s="11">
        <v>230.28</v>
      </c>
      <c r="X7176" s="11">
        <v>223.03</v>
      </c>
      <c r="Y7176" s="11">
        <v>214.28</v>
      </c>
      <c r="Z7176" s="11">
        <v>204.09</v>
      </c>
      <c r="AA7176" s="11">
        <v>192.8</v>
      </c>
      <c r="AB7176" s="11">
        <v>180.58</v>
      </c>
      <c r="AC7176" s="11">
        <v>168.14</v>
      </c>
      <c r="AD7176" s="11">
        <v>156.16</v>
      </c>
      <c r="AE7176" s="11">
        <v>145.97</v>
      </c>
      <c r="AF7176" s="11">
        <v>139.51</v>
      </c>
      <c r="AG7176" s="11">
        <v>136.85</v>
      </c>
      <c r="AH7176" s="11">
        <v>136.6</v>
      </c>
      <c r="AI7176" s="11">
        <v>137.97999999999999</v>
      </c>
    </row>
    <row r="7177" spans="1:35" x14ac:dyDescent="0.3">
      <c r="A7177" s="15">
        <v>33172.458333333336</v>
      </c>
      <c r="B7177" s="11">
        <f>SsBackT!D7177</f>
        <v>0</v>
      </c>
      <c r="C7177" s="11">
        <f>Illim!B7177</f>
        <v>203.42</v>
      </c>
      <c r="D7177" s="11">
        <f t="shared" si="447"/>
        <v>10</v>
      </c>
      <c r="E7177" s="11">
        <f t="shared" si="448"/>
        <v>11</v>
      </c>
      <c r="F7177" s="11">
        <f t="shared" si="449"/>
        <v>60</v>
      </c>
      <c r="G7177" s="11">
        <f t="shared" si="450"/>
        <v>60</v>
      </c>
      <c r="H7177" s="11" cm="1">
        <f t="array" ref="H7177">INDEX($K$10:$DI$8773,ROW(G7177)-9,MATCH(G7177,$K$10:$DI$10,0))</f>
        <v>137.29</v>
      </c>
      <c r="I7177" s="11">
        <f>IF(INDEX(Effacement!$A$3:$Y$15,MATCH(Tests!D7177,Effacement!$A$3:$A$15,0),MATCH(Tests!E7177,Effacement!$A$3:$Y$3,0))=0,H7177,C7177)</f>
        <v>203.42</v>
      </c>
      <c r="K7177" s="11">
        <v>160.47</v>
      </c>
      <c r="L7177" s="11">
        <v>166.52</v>
      </c>
      <c r="M7177" s="11">
        <v>172.78</v>
      </c>
      <c r="N7177" s="11">
        <v>178.86</v>
      </c>
      <c r="O7177" s="11">
        <v>185.1</v>
      </c>
      <c r="P7177" s="11">
        <v>190.93</v>
      </c>
      <c r="Q7177" s="11">
        <v>196.56</v>
      </c>
      <c r="R7177" s="11">
        <v>201.65</v>
      </c>
      <c r="S7177" s="11">
        <v>206.11</v>
      </c>
      <c r="T7177" s="11">
        <v>209.66</v>
      </c>
      <c r="U7177" s="11">
        <v>212.15</v>
      </c>
      <c r="V7177" s="11">
        <v>213.41</v>
      </c>
      <c r="W7177" s="11">
        <v>213.58</v>
      </c>
      <c r="X7177" s="11">
        <v>211.05</v>
      </c>
      <c r="Y7177" s="11">
        <v>207.42</v>
      </c>
      <c r="Z7177" s="11">
        <v>202.6</v>
      </c>
      <c r="AA7177" s="11">
        <v>196.69</v>
      </c>
      <c r="AB7177" s="11">
        <v>189.91</v>
      </c>
      <c r="AC7177" s="11">
        <v>182.56</v>
      </c>
      <c r="AD7177" s="11">
        <v>174.74</v>
      </c>
      <c r="AE7177" s="11">
        <v>166.88</v>
      </c>
      <c r="AF7177" s="11">
        <v>158.79</v>
      </c>
      <c r="AG7177" s="11">
        <v>151.15</v>
      </c>
      <c r="AH7177" s="11">
        <v>143.72999999999999</v>
      </c>
      <c r="AI7177" s="11">
        <v>137.29</v>
      </c>
    </row>
    <row r="7178" spans="1:35" x14ac:dyDescent="0.3">
      <c r="A7178" s="15">
        <v>33172.5</v>
      </c>
      <c r="B7178" s="11">
        <f>SsBackT!D7178</f>
        <v>0</v>
      </c>
      <c r="C7178" s="11">
        <f>Illim!B7178</f>
        <v>185.88</v>
      </c>
      <c r="D7178" s="11">
        <f t="shared" si="447"/>
        <v>10</v>
      </c>
      <c r="E7178" s="11">
        <f t="shared" si="448"/>
        <v>12</v>
      </c>
      <c r="F7178" s="11">
        <f t="shared" si="449"/>
        <v>60</v>
      </c>
      <c r="G7178" s="11">
        <f t="shared" si="450"/>
        <v>60</v>
      </c>
      <c r="H7178" s="11" cm="1">
        <f t="array" ref="H7178">INDEX($K$10:$DI$8773,ROW(G7178)-9,MATCH(G7178,$K$10:$DI$10,0))</f>
        <v>131.86000000000001</v>
      </c>
      <c r="I7178" s="11">
        <f>IF(INDEX(Effacement!$A$3:$Y$15,MATCH(Tests!D7178,Effacement!$A$3:$A$15,0),MATCH(Tests!E7178,Effacement!$A$3:$Y$3,0))=0,H7178,C7178)</f>
        <v>185.88</v>
      </c>
      <c r="K7178" s="11">
        <v>130.35</v>
      </c>
      <c r="L7178" s="11">
        <v>135.86000000000001</v>
      </c>
      <c r="M7178" s="11">
        <v>141.72999999999999</v>
      </c>
      <c r="N7178" s="11">
        <v>147.54</v>
      </c>
      <c r="O7178" s="11">
        <v>153.61000000000001</v>
      </c>
      <c r="P7178" s="11">
        <v>159.43</v>
      </c>
      <c r="Q7178" s="11">
        <v>165.2</v>
      </c>
      <c r="R7178" s="11">
        <v>170.56</v>
      </c>
      <c r="S7178" s="11">
        <v>175.44</v>
      </c>
      <c r="T7178" s="11">
        <v>179.59</v>
      </c>
      <c r="U7178" s="11">
        <v>182.86</v>
      </c>
      <c r="V7178" s="11">
        <v>185.12</v>
      </c>
      <c r="W7178" s="11">
        <v>186.41</v>
      </c>
      <c r="X7178" s="11">
        <v>185.28</v>
      </c>
      <c r="Y7178" s="11">
        <v>183.18</v>
      </c>
      <c r="Z7178" s="11">
        <v>180.07</v>
      </c>
      <c r="AA7178" s="11">
        <v>176.04</v>
      </c>
      <c r="AB7178" s="11">
        <v>171.31</v>
      </c>
      <c r="AC7178" s="11">
        <v>166.09</v>
      </c>
      <c r="AD7178" s="11">
        <v>160.44999999999999</v>
      </c>
      <c r="AE7178" s="11">
        <v>154.75</v>
      </c>
      <c r="AF7178" s="11">
        <v>148.81</v>
      </c>
      <c r="AG7178" s="11">
        <v>143.09</v>
      </c>
      <c r="AH7178" s="11">
        <v>137.31</v>
      </c>
      <c r="AI7178" s="11">
        <v>131.86000000000001</v>
      </c>
    </row>
    <row r="7179" spans="1:35" x14ac:dyDescent="0.3">
      <c r="A7179" s="15">
        <v>33172.541666666664</v>
      </c>
      <c r="B7179" s="11">
        <f>SsBackT!D7179</f>
        <v>0</v>
      </c>
      <c r="C7179" s="11">
        <f>Illim!B7179</f>
        <v>43.28</v>
      </c>
      <c r="D7179" s="11">
        <f t="shared" si="447"/>
        <v>10</v>
      </c>
      <c r="E7179" s="11">
        <f t="shared" si="448"/>
        <v>13</v>
      </c>
      <c r="F7179" s="11">
        <f t="shared" si="449"/>
        <v>60</v>
      </c>
      <c r="G7179" s="11">
        <f t="shared" si="450"/>
        <v>60</v>
      </c>
      <c r="H7179" s="11" cm="1">
        <f t="array" ref="H7179">INDEX($K$10:$DI$8773,ROW(G7179)-9,MATCH(G7179,$K$10:$DI$10,0))</f>
        <v>34.412999999999997</v>
      </c>
      <c r="I7179" s="11">
        <f>IF(INDEX(Effacement!$A$3:$Y$15,MATCH(Tests!D7179,Effacement!$A$3:$A$15,0),MATCH(Tests!E7179,Effacement!$A$3:$Y$3,0))=0,H7179,C7179)</f>
        <v>43.28</v>
      </c>
      <c r="K7179" s="11">
        <v>35.637</v>
      </c>
      <c r="L7179" s="11">
        <v>36.808999999999997</v>
      </c>
      <c r="M7179" s="11">
        <v>38.073</v>
      </c>
      <c r="N7179" s="11">
        <v>39.332999999999998</v>
      </c>
      <c r="O7179" s="11">
        <v>40.695999999999998</v>
      </c>
      <c r="P7179" s="11">
        <v>42.024999999999999</v>
      </c>
      <c r="Q7179" s="11">
        <v>43.384</v>
      </c>
      <c r="R7179" s="11">
        <v>44.668999999999997</v>
      </c>
      <c r="S7179" s="11">
        <v>45.857999999999997</v>
      </c>
      <c r="T7179" s="11">
        <v>46.881999999999998</v>
      </c>
      <c r="U7179" s="11">
        <v>47.683999999999997</v>
      </c>
      <c r="V7179" s="11">
        <v>48.23</v>
      </c>
      <c r="W7179" s="11">
        <v>48.54</v>
      </c>
      <c r="X7179" s="11">
        <v>48.100999999999999</v>
      </c>
      <c r="Y7179" s="11">
        <v>47.423999999999999</v>
      </c>
      <c r="Z7179" s="11">
        <v>46.488999999999997</v>
      </c>
      <c r="AA7179" s="11">
        <v>45.334000000000003</v>
      </c>
      <c r="AB7179" s="11">
        <v>44.015000000000001</v>
      </c>
      <c r="AC7179" s="11">
        <v>42.604999999999997</v>
      </c>
      <c r="AD7179" s="11">
        <v>41.125999999999998</v>
      </c>
      <c r="AE7179" s="11">
        <v>39.686999999999998</v>
      </c>
      <c r="AF7179" s="11">
        <v>38.225000000000001</v>
      </c>
      <c r="AG7179" s="11">
        <v>36.887</v>
      </c>
      <c r="AH7179" s="11">
        <v>35.576000000000001</v>
      </c>
      <c r="AI7179" s="11">
        <v>34.412999999999997</v>
      </c>
    </row>
    <row r="7180" spans="1:35" x14ac:dyDescent="0.3">
      <c r="A7180" s="15">
        <v>33172.583333333336</v>
      </c>
      <c r="B7180" s="11">
        <f>SsBackT!D7180</f>
        <v>0</v>
      </c>
      <c r="C7180" s="11">
        <f>Illim!B7180</f>
        <v>216.91</v>
      </c>
      <c r="D7180" s="11">
        <f t="shared" si="447"/>
        <v>10</v>
      </c>
      <c r="E7180" s="11">
        <f t="shared" si="448"/>
        <v>14</v>
      </c>
      <c r="F7180" s="11">
        <f t="shared" si="449"/>
        <v>60</v>
      </c>
      <c r="G7180" s="11">
        <f t="shared" si="450"/>
        <v>60</v>
      </c>
      <c r="H7180" s="11" cm="1">
        <f t="array" ref="H7180">INDEX($K$10:$DI$8773,ROW(G7180)-9,MATCH(G7180,$K$10:$DI$10,0))</f>
        <v>208.5</v>
      </c>
      <c r="I7180" s="11">
        <f>IF(INDEX(Effacement!$A$3:$Y$15,MATCH(Tests!D7180,Effacement!$A$3:$A$15,0),MATCH(Tests!E7180,Effacement!$A$3:$Y$3,0))=0,H7180,C7180)</f>
        <v>216.91</v>
      </c>
      <c r="K7180" s="11">
        <v>114.63</v>
      </c>
      <c r="L7180" s="11">
        <v>110.34</v>
      </c>
      <c r="M7180" s="11">
        <v>107.22</v>
      </c>
      <c r="N7180" s="11">
        <v>106.07</v>
      </c>
      <c r="O7180" s="11">
        <v>108.57</v>
      </c>
      <c r="P7180" s="11">
        <v>115.76</v>
      </c>
      <c r="Q7180" s="11">
        <v>126.72</v>
      </c>
      <c r="R7180" s="11">
        <v>139.11000000000001</v>
      </c>
      <c r="S7180" s="11">
        <v>151.66999999999999</v>
      </c>
      <c r="T7180" s="11">
        <v>163.79</v>
      </c>
      <c r="U7180" s="11">
        <v>174.85</v>
      </c>
      <c r="V7180" s="11">
        <v>184.86</v>
      </c>
      <c r="W7180" s="11">
        <v>193.51</v>
      </c>
      <c r="X7180" s="11">
        <v>201.22</v>
      </c>
      <c r="Y7180" s="11">
        <v>207.89</v>
      </c>
      <c r="Z7180" s="11">
        <v>213.08</v>
      </c>
      <c r="AA7180" s="11">
        <v>216.79</v>
      </c>
      <c r="AB7180" s="11">
        <v>219.24</v>
      </c>
      <c r="AC7180" s="11">
        <v>220.59</v>
      </c>
      <c r="AD7180" s="11">
        <v>220.61</v>
      </c>
      <c r="AE7180" s="11">
        <v>219.92</v>
      </c>
      <c r="AF7180" s="11">
        <v>218.18</v>
      </c>
      <c r="AG7180" s="11">
        <v>215.76</v>
      </c>
      <c r="AH7180" s="11">
        <v>212.48</v>
      </c>
      <c r="AI7180" s="11">
        <v>208.5</v>
      </c>
    </row>
    <row r="7181" spans="1:35" x14ac:dyDescent="0.3">
      <c r="A7181" s="15">
        <v>33172.625</v>
      </c>
      <c r="B7181" s="11">
        <f>SsBackT!D7181</f>
        <v>0</v>
      </c>
      <c r="C7181" s="11">
        <f>Illim!B7181</f>
        <v>458.38</v>
      </c>
      <c r="D7181" s="11">
        <f t="shared" si="447"/>
        <v>10</v>
      </c>
      <c r="E7181" s="11">
        <f t="shared" si="448"/>
        <v>15</v>
      </c>
      <c r="F7181" s="11">
        <f t="shared" si="449"/>
        <v>60</v>
      </c>
      <c r="G7181" s="11">
        <f t="shared" si="450"/>
        <v>60</v>
      </c>
      <c r="H7181" s="11" cm="1">
        <f t="array" ref="H7181">INDEX($K$10:$DI$8773,ROW(G7181)-9,MATCH(G7181,$K$10:$DI$10,0))</f>
        <v>146.65</v>
      </c>
      <c r="I7181" s="11">
        <f>IF(INDEX(Effacement!$A$3:$Y$15,MATCH(Tests!D7181,Effacement!$A$3:$A$15,0),MATCH(Tests!E7181,Effacement!$A$3:$Y$3,0))=0,H7181,C7181)</f>
        <v>146.65</v>
      </c>
      <c r="K7181" s="11">
        <v>249.63</v>
      </c>
      <c r="L7181" s="11">
        <v>224.78</v>
      </c>
      <c r="M7181" s="11">
        <v>198.47</v>
      </c>
      <c r="N7181" s="11">
        <v>171.55</v>
      </c>
      <c r="O7181" s="11">
        <v>144.97999999999999</v>
      </c>
      <c r="P7181" s="11">
        <v>121.04</v>
      </c>
      <c r="Q7181" s="11">
        <v>103.07</v>
      </c>
      <c r="R7181" s="11">
        <v>97.977000000000004</v>
      </c>
      <c r="S7181" s="11">
        <v>112.87</v>
      </c>
      <c r="T7181" s="11">
        <v>145.31</v>
      </c>
      <c r="U7181" s="11">
        <v>184.39</v>
      </c>
      <c r="V7181" s="11">
        <v>224.97</v>
      </c>
      <c r="W7181" s="11">
        <v>264.52</v>
      </c>
      <c r="X7181" s="11">
        <v>304.12</v>
      </c>
      <c r="Y7181" s="11">
        <v>340.51</v>
      </c>
      <c r="Z7181" s="11">
        <v>372.69</v>
      </c>
      <c r="AA7181" s="11">
        <v>402.45</v>
      </c>
      <c r="AB7181" s="11">
        <v>428.25</v>
      </c>
      <c r="AC7181" s="11">
        <v>450.75</v>
      </c>
      <c r="AD7181" s="11">
        <v>393.7</v>
      </c>
      <c r="AE7181" s="11">
        <v>302.35000000000002</v>
      </c>
      <c r="AF7181" s="11">
        <v>224.93</v>
      </c>
      <c r="AG7181" s="11">
        <v>163.12</v>
      </c>
      <c r="AH7181" s="11">
        <v>148.59</v>
      </c>
      <c r="AI7181" s="11">
        <v>146.65</v>
      </c>
    </row>
    <row r="7182" spans="1:35" x14ac:dyDescent="0.3">
      <c r="A7182" s="15">
        <v>33172.666666666664</v>
      </c>
      <c r="B7182" s="11">
        <f>SsBackT!D7182</f>
        <v>0</v>
      </c>
      <c r="C7182" s="11">
        <f>Illim!B7182</f>
        <v>158.82</v>
      </c>
      <c r="D7182" s="11">
        <f t="shared" ref="D7182:D7245" si="451">MONTH(A7182)</f>
        <v>10</v>
      </c>
      <c r="E7182" s="11">
        <f t="shared" ref="E7182:E7245" si="452">HOUR(A7182)</f>
        <v>16</v>
      </c>
      <c r="F7182" s="11">
        <f t="shared" ref="F7182:F7245" si="453">IF(B7182&gt;0,IF(B7182-90&lt;$B$6,$B$6,B7182-90),IF(B7182+90&gt;$B$7,$B$7,B7182+90))</f>
        <v>60</v>
      </c>
      <c r="G7182" s="11">
        <f t="shared" si="450"/>
        <v>60</v>
      </c>
      <c r="H7182" s="11" cm="1">
        <f t="array" ref="H7182">INDEX($K$10:$DI$8773,ROW(G7182)-9,MATCH(G7182,$K$10:$DI$10,0))</f>
        <v>79.644000000000005</v>
      </c>
      <c r="I7182" s="11">
        <f>IF(INDEX(Effacement!$A$3:$Y$15,MATCH(Tests!D7182,Effacement!$A$3:$A$15,0),MATCH(Tests!E7182,Effacement!$A$3:$Y$3,0))=0,H7182,C7182)</f>
        <v>79.644000000000005</v>
      </c>
      <c r="K7182" s="11">
        <v>129.16</v>
      </c>
      <c r="L7182" s="11">
        <v>128.52000000000001</v>
      </c>
      <c r="M7182" s="11">
        <v>127.31</v>
      </c>
      <c r="N7182" s="11">
        <v>125.38</v>
      </c>
      <c r="O7182" s="11">
        <v>122.55</v>
      </c>
      <c r="P7182" s="11">
        <v>112.65</v>
      </c>
      <c r="Q7182" s="11">
        <v>94.902000000000001</v>
      </c>
      <c r="R7182" s="11">
        <v>77.617999999999995</v>
      </c>
      <c r="S7182" s="11">
        <v>62.284999999999997</v>
      </c>
      <c r="T7182" s="11">
        <v>52.081000000000003</v>
      </c>
      <c r="U7182" s="11">
        <v>52.404000000000003</v>
      </c>
      <c r="V7182" s="11">
        <v>68.081000000000003</v>
      </c>
      <c r="W7182" s="11">
        <v>91.534999999999997</v>
      </c>
      <c r="X7182" s="11">
        <v>118.82</v>
      </c>
      <c r="Y7182" s="11">
        <v>146.11000000000001</v>
      </c>
      <c r="Z7182" s="11">
        <v>110.17</v>
      </c>
      <c r="AA7182" s="11">
        <v>79.584000000000003</v>
      </c>
      <c r="AB7182" s="11">
        <v>80.751999999999995</v>
      </c>
      <c r="AC7182" s="11">
        <v>81.463999999999999</v>
      </c>
      <c r="AD7182" s="11">
        <v>81.733999999999995</v>
      </c>
      <c r="AE7182" s="11">
        <v>81.674000000000007</v>
      </c>
      <c r="AF7182" s="11">
        <v>81.400000000000006</v>
      </c>
      <c r="AG7182" s="11">
        <v>80.983000000000004</v>
      </c>
      <c r="AH7182" s="11">
        <v>80.379000000000005</v>
      </c>
      <c r="AI7182" s="11">
        <v>79.644000000000005</v>
      </c>
    </row>
    <row r="7183" spans="1:35" x14ac:dyDescent="0.3">
      <c r="A7183" s="15">
        <v>33172.708333333336</v>
      </c>
      <c r="B7183" s="11">
        <f>SsBackT!D7183</f>
        <v>0</v>
      </c>
      <c r="C7183" s="11">
        <f>Illim!B7183</f>
        <v>-1.32E-2</v>
      </c>
      <c r="D7183" s="11">
        <f t="shared" si="451"/>
        <v>10</v>
      </c>
      <c r="E7183" s="11">
        <f t="shared" si="452"/>
        <v>17</v>
      </c>
      <c r="F7183" s="11">
        <f t="shared" si="453"/>
        <v>60</v>
      </c>
      <c r="G7183" s="11">
        <f t="shared" ref="G7183:G7246" si="454">IF(F7183&gt;0,MROUND(F7183,5),MROUND(F7183,-5))</f>
        <v>60</v>
      </c>
      <c r="H7183" s="11" cm="1">
        <f t="array" ref="H7183">INDEX($K$10:$DI$8773,ROW(G7183)-9,MATCH(G7183,$K$10:$DI$10,0))</f>
        <v>-1.32E-2</v>
      </c>
      <c r="I7183" s="11">
        <f>IF(INDEX(Effacement!$A$3:$Y$15,MATCH(Tests!D7183,Effacement!$A$3:$A$15,0),MATCH(Tests!E7183,Effacement!$A$3:$Y$3,0))=0,H7183,C7183)</f>
        <v>-1.32E-2</v>
      </c>
      <c r="K7183" s="11">
        <v>-1.32E-2</v>
      </c>
      <c r="L7183" s="11">
        <v>-1.32E-2</v>
      </c>
      <c r="M7183" s="11">
        <v>-1.32E-2</v>
      </c>
      <c r="N7183" s="11">
        <v>-1.32E-2</v>
      </c>
      <c r="O7183" s="11">
        <v>-1.32E-2</v>
      </c>
      <c r="P7183" s="11">
        <v>-1.32E-2</v>
      </c>
      <c r="Q7183" s="11">
        <v>-1.32E-2</v>
      </c>
      <c r="R7183" s="11">
        <v>-1.32E-2</v>
      </c>
      <c r="S7183" s="11">
        <v>-1.32E-2</v>
      </c>
      <c r="T7183" s="11">
        <v>-1.32E-2</v>
      </c>
      <c r="U7183" s="11">
        <v>-1.32E-2</v>
      </c>
      <c r="V7183" s="11">
        <v>-1.32E-2</v>
      </c>
      <c r="W7183" s="11">
        <v>-1.32E-2</v>
      </c>
      <c r="X7183" s="11">
        <v>-1.32E-2</v>
      </c>
      <c r="Y7183" s="11">
        <v>-1.32E-2</v>
      </c>
      <c r="Z7183" s="11">
        <v>-1.32E-2</v>
      </c>
      <c r="AA7183" s="11">
        <v>-1.32E-2</v>
      </c>
      <c r="AB7183" s="11">
        <v>-1.32E-2</v>
      </c>
      <c r="AC7183" s="11">
        <v>-1.32E-2</v>
      </c>
      <c r="AD7183" s="11">
        <v>-1.32E-2</v>
      </c>
      <c r="AE7183" s="11">
        <v>-1.32E-2</v>
      </c>
      <c r="AF7183" s="11">
        <v>-1.32E-2</v>
      </c>
      <c r="AG7183" s="11">
        <v>-1.32E-2</v>
      </c>
      <c r="AH7183" s="11">
        <v>-1.32E-2</v>
      </c>
      <c r="AI7183" s="11">
        <v>-1.32E-2</v>
      </c>
    </row>
    <row r="7184" spans="1:35" x14ac:dyDescent="0.3">
      <c r="A7184" s="15">
        <v>33172.75</v>
      </c>
      <c r="B7184" s="11">
        <f>SsBackT!D7184</f>
        <v>0</v>
      </c>
      <c r="C7184" s="11">
        <f>Illim!B7184</f>
        <v>-1.32E-2</v>
      </c>
      <c r="D7184" s="11">
        <f t="shared" si="451"/>
        <v>10</v>
      </c>
      <c r="E7184" s="11">
        <f t="shared" si="452"/>
        <v>18</v>
      </c>
      <c r="F7184" s="11">
        <f t="shared" si="453"/>
        <v>60</v>
      </c>
      <c r="G7184" s="11">
        <f t="shared" si="454"/>
        <v>60</v>
      </c>
      <c r="H7184" s="11" cm="1">
        <f t="array" ref="H7184">INDEX($K$10:$DI$8773,ROW(G7184)-9,MATCH(G7184,$K$10:$DI$10,0))</f>
        <v>-1.32E-2</v>
      </c>
      <c r="I7184" s="11">
        <f>IF(INDEX(Effacement!$A$3:$Y$15,MATCH(Tests!D7184,Effacement!$A$3:$A$15,0),MATCH(Tests!E7184,Effacement!$A$3:$Y$3,0))=0,H7184,C7184)</f>
        <v>-1.32E-2</v>
      </c>
      <c r="K7184" s="11">
        <v>-1.32E-2</v>
      </c>
      <c r="L7184" s="11">
        <v>-1.32E-2</v>
      </c>
      <c r="M7184" s="11">
        <v>-1.32E-2</v>
      </c>
      <c r="N7184" s="11">
        <v>-1.32E-2</v>
      </c>
      <c r="O7184" s="11">
        <v>-1.32E-2</v>
      </c>
      <c r="P7184" s="11">
        <v>-1.32E-2</v>
      </c>
      <c r="Q7184" s="11">
        <v>-1.32E-2</v>
      </c>
      <c r="R7184" s="11">
        <v>-1.32E-2</v>
      </c>
      <c r="S7184" s="11">
        <v>-1.32E-2</v>
      </c>
      <c r="T7184" s="11">
        <v>-1.32E-2</v>
      </c>
      <c r="U7184" s="11">
        <v>-1.32E-2</v>
      </c>
      <c r="V7184" s="11">
        <v>-1.32E-2</v>
      </c>
      <c r="W7184" s="11">
        <v>-1.32E-2</v>
      </c>
      <c r="X7184" s="11">
        <v>-1.32E-2</v>
      </c>
      <c r="Y7184" s="11">
        <v>-1.32E-2</v>
      </c>
      <c r="Z7184" s="11">
        <v>-1.32E-2</v>
      </c>
      <c r="AA7184" s="11">
        <v>-1.32E-2</v>
      </c>
      <c r="AB7184" s="11">
        <v>-1.32E-2</v>
      </c>
      <c r="AC7184" s="11">
        <v>-1.32E-2</v>
      </c>
      <c r="AD7184" s="11">
        <v>-1.32E-2</v>
      </c>
      <c r="AE7184" s="11">
        <v>-1.32E-2</v>
      </c>
      <c r="AF7184" s="11">
        <v>-1.32E-2</v>
      </c>
      <c r="AG7184" s="11">
        <v>-1.32E-2</v>
      </c>
      <c r="AH7184" s="11">
        <v>-1.32E-2</v>
      </c>
      <c r="AI7184" s="11">
        <v>-1.32E-2</v>
      </c>
    </row>
    <row r="7185" spans="1:35" x14ac:dyDescent="0.3">
      <c r="A7185" s="15">
        <v>33172.791666666664</v>
      </c>
      <c r="B7185" s="11">
        <f>SsBackT!D7185</f>
        <v>0</v>
      </c>
      <c r="C7185" s="11">
        <f>Illim!B7185</f>
        <v>-1.32E-2</v>
      </c>
      <c r="D7185" s="11">
        <f t="shared" si="451"/>
        <v>10</v>
      </c>
      <c r="E7185" s="11">
        <f t="shared" si="452"/>
        <v>19</v>
      </c>
      <c r="F7185" s="11">
        <f t="shared" si="453"/>
        <v>60</v>
      </c>
      <c r="G7185" s="11">
        <f t="shared" si="454"/>
        <v>60</v>
      </c>
      <c r="H7185" s="11" cm="1">
        <f t="array" ref="H7185">INDEX($K$10:$DI$8773,ROW(G7185)-9,MATCH(G7185,$K$10:$DI$10,0))</f>
        <v>-1.32E-2</v>
      </c>
      <c r="I7185" s="11">
        <f>IF(INDEX(Effacement!$A$3:$Y$15,MATCH(Tests!D7185,Effacement!$A$3:$A$15,0),MATCH(Tests!E7185,Effacement!$A$3:$Y$3,0))=0,H7185,C7185)</f>
        <v>-1.32E-2</v>
      </c>
      <c r="K7185" s="11">
        <v>-1.32E-2</v>
      </c>
      <c r="L7185" s="11">
        <v>-1.32E-2</v>
      </c>
      <c r="M7185" s="11">
        <v>-1.32E-2</v>
      </c>
      <c r="N7185" s="11">
        <v>-1.32E-2</v>
      </c>
      <c r="O7185" s="11">
        <v>-1.32E-2</v>
      </c>
      <c r="P7185" s="11">
        <v>-1.32E-2</v>
      </c>
      <c r="Q7185" s="11">
        <v>-1.32E-2</v>
      </c>
      <c r="R7185" s="11">
        <v>-1.32E-2</v>
      </c>
      <c r="S7185" s="11">
        <v>-1.32E-2</v>
      </c>
      <c r="T7185" s="11">
        <v>-1.32E-2</v>
      </c>
      <c r="U7185" s="11">
        <v>-1.32E-2</v>
      </c>
      <c r="V7185" s="11">
        <v>-1.32E-2</v>
      </c>
      <c r="W7185" s="11">
        <v>-1.32E-2</v>
      </c>
      <c r="X7185" s="11">
        <v>-1.32E-2</v>
      </c>
      <c r="Y7185" s="11">
        <v>-1.32E-2</v>
      </c>
      <c r="Z7185" s="11">
        <v>-1.32E-2</v>
      </c>
      <c r="AA7185" s="11">
        <v>-1.32E-2</v>
      </c>
      <c r="AB7185" s="11">
        <v>-1.32E-2</v>
      </c>
      <c r="AC7185" s="11">
        <v>-1.32E-2</v>
      </c>
      <c r="AD7185" s="11">
        <v>-1.32E-2</v>
      </c>
      <c r="AE7185" s="11">
        <v>-1.32E-2</v>
      </c>
      <c r="AF7185" s="11">
        <v>-1.32E-2</v>
      </c>
      <c r="AG7185" s="11">
        <v>-1.32E-2</v>
      </c>
      <c r="AH7185" s="11">
        <v>-1.32E-2</v>
      </c>
      <c r="AI7185" s="11">
        <v>-1.32E-2</v>
      </c>
    </row>
    <row r="7186" spans="1:35" x14ac:dyDescent="0.3">
      <c r="A7186" s="15">
        <v>33172.833333333336</v>
      </c>
      <c r="B7186" s="11">
        <f>SsBackT!D7186</f>
        <v>0</v>
      </c>
      <c r="C7186" s="11">
        <f>Illim!B7186</f>
        <v>-1.32E-2</v>
      </c>
      <c r="D7186" s="11">
        <f t="shared" si="451"/>
        <v>10</v>
      </c>
      <c r="E7186" s="11">
        <f t="shared" si="452"/>
        <v>20</v>
      </c>
      <c r="F7186" s="11">
        <f t="shared" si="453"/>
        <v>60</v>
      </c>
      <c r="G7186" s="11">
        <f t="shared" si="454"/>
        <v>60</v>
      </c>
      <c r="H7186" s="11" cm="1">
        <f t="array" ref="H7186">INDEX($K$10:$DI$8773,ROW(G7186)-9,MATCH(G7186,$K$10:$DI$10,0))</f>
        <v>-1.32E-2</v>
      </c>
      <c r="I7186" s="11">
        <f>IF(INDEX(Effacement!$A$3:$Y$15,MATCH(Tests!D7186,Effacement!$A$3:$A$15,0),MATCH(Tests!E7186,Effacement!$A$3:$Y$3,0))=0,H7186,C7186)</f>
        <v>-1.32E-2</v>
      </c>
      <c r="K7186" s="11">
        <v>-1.32E-2</v>
      </c>
      <c r="L7186" s="11">
        <v>-1.32E-2</v>
      </c>
      <c r="M7186" s="11">
        <v>-1.32E-2</v>
      </c>
      <c r="N7186" s="11">
        <v>-1.32E-2</v>
      </c>
      <c r="O7186" s="11">
        <v>-1.32E-2</v>
      </c>
      <c r="P7186" s="11">
        <v>-1.32E-2</v>
      </c>
      <c r="Q7186" s="11">
        <v>-1.32E-2</v>
      </c>
      <c r="R7186" s="11">
        <v>-1.32E-2</v>
      </c>
      <c r="S7186" s="11">
        <v>-1.32E-2</v>
      </c>
      <c r="T7186" s="11">
        <v>-1.32E-2</v>
      </c>
      <c r="U7186" s="11">
        <v>-1.32E-2</v>
      </c>
      <c r="V7186" s="11">
        <v>-1.32E-2</v>
      </c>
      <c r="W7186" s="11">
        <v>-1.32E-2</v>
      </c>
      <c r="X7186" s="11">
        <v>-1.32E-2</v>
      </c>
      <c r="Y7186" s="11">
        <v>-1.32E-2</v>
      </c>
      <c r="Z7186" s="11">
        <v>-1.32E-2</v>
      </c>
      <c r="AA7186" s="11">
        <v>-1.32E-2</v>
      </c>
      <c r="AB7186" s="11">
        <v>-1.32E-2</v>
      </c>
      <c r="AC7186" s="11">
        <v>-1.32E-2</v>
      </c>
      <c r="AD7186" s="11">
        <v>-1.32E-2</v>
      </c>
      <c r="AE7186" s="11">
        <v>-1.32E-2</v>
      </c>
      <c r="AF7186" s="11">
        <v>-1.32E-2</v>
      </c>
      <c r="AG7186" s="11">
        <v>-1.32E-2</v>
      </c>
      <c r="AH7186" s="11">
        <v>-1.32E-2</v>
      </c>
      <c r="AI7186" s="11">
        <v>-1.32E-2</v>
      </c>
    </row>
    <row r="7187" spans="1:35" x14ac:dyDescent="0.3">
      <c r="A7187" s="15">
        <v>33172.875</v>
      </c>
      <c r="B7187" s="11">
        <f>SsBackT!D7187</f>
        <v>0</v>
      </c>
      <c r="C7187" s="11">
        <f>Illim!B7187</f>
        <v>-1.32E-2</v>
      </c>
      <c r="D7187" s="11">
        <f t="shared" si="451"/>
        <v>10</v>
      </c>
      <c r="E7187" s="11">
        <f t="shared" si="452"/>
        <v>21</v>
      </c>
      <c r="F7187" s="11">
        <f t="shared" si="453"/>
        <v>60</v>
      </c>
      <c r="G7187" s="11">
        <f t="shared" si="454"/>
        <v>60</v>
      </c>
      <c r="H7187" s="11" cm="1">
        <f t="array" ref="H7187">INDEX($K$10:$DI$8773,ROW(G7187)-9,MATCH(G7187,$K$10:$DI$10,0))</f>
        <v>-1.32E-2</v>
      </c>
      <c r="I7187" s="11">
        <f>IF(INDEX(Effacement!$A$3:$Y$15,MATCH(Tests!D7187,Effacement!$A$3:$A$15,0),MATCH(Tests!E7187,Effacement!$A$3:$Y$3,0))=0,H7187,C7187)</f>
        <v>-1.32E-2</v>
      </c>
      <c r="K7187" s="11">
        <v>-1.32E-2</v>
      </c>
      <c r="L7187" s="11">
        <v>-1.32E-2</v>
      </c>
      <c r="M7187" s="11">
        <v>-1.32E-2</v>
      </c>
      <c r="N7187" s="11">
        <v>-1.32E-2</v>
      </c>
      <c r="O7187" s="11">
        <v>-1.32E-2</v>
      </c>
      <c r="P7187" s="11">
        <v>-1.32E-2</v>
      </c>
      <c r="Q7187" s="11">
        <v>-1.32E-2</v>
      </c>
      <c r="R7187" s="11">
        <v>-1.32E-2</v>
      </c>
      <c r="S7187" s="11">
        <v>-1.32E-2</v>
      </c>
      <c r="T7187" s="11">
        <v>-1.32E-2</v>
      </c>
      <c r="U7187" s="11">
        <v>-1.32E-2</v>
      </c>
      <c r="V7187" s="11">
        <v>-1.32E-2</v>
      </c>
      <c r="W7187" s="11">
        <v>-1.32E-2</v>
      </c>
      <c r="X7187" s="11">
        <v>-1.32E-2</v>
      </c>
      <c r="Y7187" s="11">
        <v>-1.32E-2</v>
      </c>
      <c r="Z7187" s="11">
        <v>-1.32E-2</v>
      </c>
      <c r="AA7187" s="11">
        <v>-1.32E-2</v>
      </c>
      <c r="AB7187" s="11">
        <v>-1.32E-2</v>
      </c>
      <c r="AC7187" s="11">
        <v>-1.32E-2</v>
      </c>
      <c r="AD7187" s="11">
        <v>-1.32E-2</v>
      </c>
      <c r="AE7187" s="11">
        <v>-1.32E-2</v>
      </c>
      <c r="AF7187" s="11">
        <v>-1.32E-2</v>
      </c>
      <c r="AG7187" s="11">
        <v>-1.32E-2</v>
      </c>
      <c r="AH7187" s="11">
        <v>-1.32E-2</v>
      </c>
      <c r="AI7187" s="11">
        <v>-1.32E-2</v>
      </c>
    </row>
    <row r="7188" spans="1:35" x14ac:dyDescent="0.3">
      <c r="A7188" s="15">
        <v>33172.916666666664</v>
      </c>
      <c r="B7188" s="11">
        <f>SsBackT!D7188</f>
        <v>0</v>
      </c>
      <c r="C7188" s="11">
        <f>Illim!B7188</f>
        <v>-1.32E-2</v>
      </c>
      <c r="D7188" s="11">
        <f t="shared" si="451"/>
        <v>10</v>
      </c>
      <c r="E7188" s="11">
        <f t="shared" si="452"/>
        <v>22</v>
      </c>
      <c r="F7188" s="11">
        <f t="shared" si="453"/>
        <v>60</v>
      </c>
      <c r="G7188" s="11">
        <f t="shared" si="454"/>
        <v>60</v>
      </c>
      <c r="H7188" s="11" cm="1">
        <f t="array" ref="H7188">INDEX($K$10:$DI$8773,ROW(G7188)-9,MATCH(G7188,$K$10:$DI$10,0))</f>
        <v>-1.32E-2</v>
      </c>
      <c r="I7188" s="11">
        <f>IF(INDEX(Effacement!$A$3:$Y$15,MATCH(Tests!D7188,Effacement!$A$3:$A$15,0),MATCH(Tests!E7188,Effacement!$A$3:$Y$3,0))=0,H7188,C7188)</f>
        <v>-1.32E-2</v>
      </c>
      <c r="K7188" s="11">
        <v>-1.32E-2</v>
      </c>
      <c r="L7188" s="11">
        <v>-1.32E-2</v>
      </c>
      <c r="M7188" s="11">
        <v>-1.32E-2</v>
      </c>
      <c r="N7188" s="11">
        <v>-1.32E-2</v>
      </c>
      <c r="O7188" s="11">
        <v>-1.32E-2</v>
      </c>
      <c r="P7188" s="11">
        <v>-1.32E-2</v>
      </c>
      <c r="Q7188" s="11">
        <v>-1.32E-2</v>
      </c>
      <c r="R7188" s="11">
        <v>-1.32E-2</v>
      </c>
      <c r="S7188" s="11">
        <v>-1.32E-2</v>
      </c>
      <c r="T7188" s="11">
        <v>-1.32E-2</v>
      </c>
      <c r="U7188" s="11">
        <v>-1.32E-2</v>
      </c>
      <c r="V7188" s="11">
        <v>-1.32E-2</v>
      </c>
      <c r="W7188" s="11">
        <v>-1.32E-2</v>
      </c>
      <c r="X7188" s="11">
        <v>-1.32E-2</v>
      </c>
      <c r="Y7188" s="11">
        <v>-1.32E-2</v>
      </c>
      <c r="Z7188" s="11">
        <v>-1.32E-2</v>
      </c>
      <c r="AA7188" s="11">
        <v>-1.32E-2</v>
      </c>
      <c r="AB7188" s="11">
        <v>-1.32E-2</v>
      </c>
      <c r="AC7188" s="11">
        <v>-1.32E-2</v>
      </c>
      <c r="AD7188" s="11">
        <v>-1.32E-2</v>
      </c>
      <c r="AE7188" s="11">
        <v>-1.32E-2</v>
      </c>
      <c r="AF7188" s="11">
        <v>-1.32E-2</v>
      </c>
      <c r="AG7188" s="11">
        <v>-1.32E-2</v>
      </c>
      <c r="AH7188" s="11">
        <v>-1.32E-2</v>
      </c>
      <c r="AI7188" s="11">
        <v>-1.32E-2</v>
      </c>
    </row>
    <row r="7189" spans="1:35" x14ac:dyDescent="0.3">
      <c r="A7189" s="15">
        <v>33172.958333333336</v>
      </c>
      <c r="B7189" s="11">
        <f>SsBackT!D7189</f>
        <v>0</v>
      </c>
      <c r="C7189" s="11">
        <f>Illim!B7189</f>
        <v>-1.32E-2</v>
      </c>
      <c r="D7189" s="11">
        <f t="shared" si="451"/>
        <v>10</v>
      </c>
      <c r="E7189" s="11">
        <f t="shared" si="452"/>
        <v>23</v>
      </c>
      <c r="F7189" s="11">
        <f t="shared" si="453"/>
        <v>60</v>
      </c>
      <c r="G7189" s="11">
        <f t="shared" si="454"/>
        <v>60</v>
      </c>
      <c r="H7189" s="11" cm="1">
        <f t="array" ref="H7189">INDEX($K$10:$DI$8773,ROW(G7189)-9,MATCH(G7189,$K$10:$DI$10,0))</f>
        <v>-1.32E-2</v>
      </c>
      <c r="I7189" s="11">
        <f>IF(INDEX(Effacement!$A$3:$Y$15,MATCH(Tests!D7189,Effacement!$A$3:$A$15,0),MATCH(Tests!E7189,Effacement!$A$3:$Y$3,0))=0,H7189,C7189)</f>
        <v>-1.32E-2</v>
      </c>
      <c r="K7189" s="11">
        <v>-1.32E-2</v>
      </c>
      <c r="L7189" s="11">
        <v>-1.32E-2</v>
      </c>
      <c r="M7189" s="11">
        <v>-1.32E-2</v>
      </c>
      <c r="N7189" s="11">
        <v>-1.32E-2</v>
      </c>
      <c r="O7189" s="11">
        <v>-1.32E-2</v>
      </c>
      <c r="P7189" s="11">
        <v>-1.32E-2</v>
      </c>
      <c r="Q7189" s="11">
        <v>-1.32E-2</v>
      </c>
      <c r="R7189" s="11">
        <v>-1.32E-2</v>
      </c>
      <c r="S7189" s="11">
        <v>-1.32E-2</v>
      </c>
      <c r="T7189" s="11">
        <v>-1.32E-2</v>
      </c>
      <c r="U7189" s="11">
        <v>-1.32E-2</v>
      </c>
      <c r="V7189" s="11">
        <v>-1.32E-2</v>
      </c>
      <c r="W7189" s="11">
        <v>-1.32E-2</v>
      </c>
      <c r="X7189" s="11">
        <v>-1.32E-2</v>
      </c>
      <c r="Y7189" s="11">
        <v>-1.32E-2</v>
      </c>
      <c r="Z7189" s="11">
        <v>-1.32E-2</v>
      </c>
      <c r="AA7189" s="11">
        <v>-1.32E-2</v>
      </c>
      <c r="AB7189" s="11">
        <v>-1.32E-2</v>
      </c>
      <c r="AC7189" s="11">
        <v>-1.32E-2</v>
      </c>
      <c r="AD7189" s="11">
        <v>-1.32E-2</v>
      </c>
      <c r="AE7189" s="11">
        <v>-1.32E-2</v>
      </c>
      <c r="AF7189" s="11">
        <v>-1.32E-2</v>
      </c>
      <c r="AG7189" s="11">
        <v>-1.32E-2</v>
      </c>
      <c r="AH7189" s="11">
        <v>-1.32E-2</v>
      </c>
      <c r="AI7189" s="11">
        <v>-1.32E-2</v>
      </c>
    </row>
    <row r="7190" spans="1:35" x14ac:dyDescent="0.3">
      <c r="A7190" s="15">
        <v>33173</v>
      </c>
      <c r="B7190" s="11">
        <f>SsBackT!D7190</f>
        <v>0</v>
      </c>
      <c r="C7190" s="11">
        <f>Illim!B7190</f>
        <v>-1.32E-2</v>
      </c>
      <c r="D7190" s="11">
        <f t="shared" si="451"/>
        <v>10</v>
      </c>
      <c r="E7190" s="11">
        <f t="shared" si="452"/>
        <v>0</v>
      </c>
      <c r="F7190" s="11">
        <f t="shared" si="453"/>
        <v>60</v>
      </c>
      <c r="G7190" s="11">
        <f t="shared" si="454"/>
        <v>60</v>
      </c>
      <c r="H7190" s="11" cm="1">
        <f t="array" ref="H7190">INDEX($K$10:$DI$8773,ROW(G7190)-9,MATCH(G7190,$K$10:$DI$10,0))</f>
        <v>-1.32E-2</v>
      </c>
      <c r="I7190" s="11">
        <f>IF(INDEX(Effacement!$A$3:$Y$15,MATCH(Tests!D7190,Effacement!$A$3:$A$15,0),MATCH(Tests!E7190,Effacement!$A$3:$Y$3,0))=0,H7190,C7190)</f>
        <v>-1.32E-2</v>
      </c>
      <c r="K7190" s="11">
        <v>-1.32E-2</v>
      </c>
      <c r="L7190" s="11">
        <v>-1.32E-2</v>
      </c>
      <c r="M7190" s="11">
        <v>-1.32E-2</v>
      </c>
      <c r="N7190" s="11">
        <v>-1.32E-2</v>
      </c>
      <c r="O7190" s="11">
        <v>-1.32E-2</v>
      </c>
      <c r="P7190" s="11">
        <v>-1.32E-2</v>
      </c>
      <c r="Q7190" s="11">
        <v>-1.32E-2</v>
      </c>
      <c r="R7190" s="11">
        <v>-1.32E-2</v>
      </c>
      <c r="S7190" s="11">
        <v>-1.32E-2</v>
      </c>
      <c r="T7190" s="11">
        <v>-1.32E-2</v>
      </c>
      <c r="U7190" s="11">
        <v>-1.32E-2</v>
      </c>
      <c r="V7190" s="11">
        <v>-1.32E-2</v>
      </c>
      <c r="W7190" s="11">
        <v>-1.32E-2</v>
      </c>
      <c r="X7190" s="11">
        <v>-1.32E-2</v>
      </c>
      <c r="Y7190" s="11">
        <v>-1.32E-2</v>
      </c>
      <c r="Z7190" s="11">
        <v>-1.32E-2</v>
      </c>
      <c r="AA7190" s="11">
        <v>-1.32E-2</v>
      </c>
      <c r="AB7190" s="11">
        <v>-1.32E-2</v>
      </c>
      <c r="AC7190" s="11">
        <v>-1.32E-2</v>
      </c>
      <c r="AD7190" s="11">
        <v>-1.32E-2</v>
      </c>
      <c r="AE7190" s="11">
        <v>-1.32E-2</v>
      </c>
      <c r="AF7190" s="11">
        <v>-1.32E-2</v>
      </c>
      <c r="AG7190" s="11">
        <v>-1.32E-2</v>
      </c>
      <c r="AH7190" s="11">
        <v>-1.32E-2</v>
      </c>
      <c r="AI7190" s="11">
        <v>-1.32E-2</v>
      </c>
    </row>
    <row r="7191" spans="1:35" x14ac:dyDescent="0.3">
      <c r="A7191" s="15">
        <v>33173.041666666664</v>
      </c>
      <c r="B7191" s="11">
        <f>SsBackT!D7191</f>
        <v>0</v>
      </c>
      <c r="C7191" s="11">
        <f>Illim!B7191</f>
        <v>-1.32E-2</v>
      </c>
      <c r="D7191" s="11">
        <f t="shared" si="451"/>
        <v>10</v>
      </c>
      <c r="E7191" s="11">
        <f t="shared" si="452"/>
        <v>1</v>
      </c>
      <c r="F7191" s="11">
        <f t="shared" si="453"/>
        <v>60</v>
      </c>
      <c r="G7191" s="11">
        <f t="shared" si="454"/>
        <v>60</v>
      </c>
      <c r="H7191" s="11" cm="1">
        <f t="array" ref="H7191">INDEX($K$10:$DI$8773,ROW(G7191)-9,MATCH(G7191,$K$10:$DI$10,0))</f>
        <v>-1.32E-2</v>
      </c>
      <c r="I7191" s="11">
        <f>IF(INDEX(Effacement!$A$3:$Y$15,MATCH(Tests!D7191,Effacement!$A$3:$A$15,0),MATCH(Tests!E7191,Effacement!$A$3:$Y$3,0))=0,H7191,C7191)</f>
        <v>-1.32E-2</v>
      </c>
      <c r="K7191" s="11">
        <v>-1.32E-2</v>
      </c>
      <c r="L7191" s="11">
        <v>-1.32E-2</v>
      </c>
      <c r="M7191" s="11">
        <v>-1.32E-2</v>
      </c>
      <c r="N7191" s="11">
        <v>-1.32E-2</v>
      </c>
      <c r="O7191" s="11">
        <v>-1.32E-2</v>
      </c>
      <c r="P7191" s="11">
        <v>-1.32E-2</v>
      </c>
      <c r="Q7191" s="11">
        <v>-1.32E-2</v>
      </c>
      <c r="R7191" s="11">
        <v>-1.32E-2</v>
      </c>
      <c r="S7191" s="11">
        <v>-1.32E-2</v>
      </c>
      <c r="T7191" s="11">
        <v>-1.32E-2</v>
      </c>
      <c r="U7191" s="11">
        <v>-1.32E-2</v>
      </c>
      <c r="V7191" s="11">
        <v>-1.32E-2</v>
      </c>
      <c r="W7191" s="11">
        <v>-1.32E-2</v>
      </c>
      <c r="X7191" s="11">
        <v>-1.32E-2</v>
      </c>
      <c r="Y7191" s="11">
        <v>-1.32E-2</v>
      </c>
      <c r="Z7191" s="11">
        <v>-1.32E-2</v>
      </c>
      <c r="AA7191" s="11">
        <v>-1.32E-2</v>
      </c>
      <c r="AB7191" s="11">
        <v>-1.32E-2</v>
      </c>
      <c r="AC7191" s="11">
        <v>-1.32E-2</v>
      </c>
      <c r="AD7191" s="11">
        <v>-1.32E-2</v>
      </c>
      <c r="AE7191" s="11">
        <v>-1.32E-2</v>
      </c>
      <c r="AF7191" s="11">
        <v>-1.32E-2</v>
      </c>
      <c r="AG7191" s="11">
        <v>-1.32E-2</v>
      </c>
      <c r="AH7191" s="11">
        <v>-1.32E-2</v>
      </c>
      <c r="AI7191" s="11">
        <v>-1.32E-2</v>
      </c>
    </row>
    <row r="7192" spans="1:35" x14ac:dyDescent="0.3">
      <c r="A7192" s="15">
        <v>33173.083333333336</v>
      </c>
      <c r="B7192" s="11">
        <f>SsBackT!D7192</f>
        <v>0</v>
      </c>
      <c r="C7192" s="11">
        <f>Illim!B7192</f>
        <v>-1.32E-2</v>
      </c>
      <c r="D7192" s="11">
        <f t="shared" si="451"/>
        <v>10</v>
      </c>
      <c r="E7192" s="11">
        <f t="shared" si="452"/>
        <v>2</v>
      </c>
      <c r="F7192" s="11">
        <f t="shared" si="453"/>
        <v>60</v>
      </c>
      <c r="G7192" s="11">
        <f t="shared" si="454"/>
        <v>60</v>
      </c>
      <c r="H7192" s="11" cm="1">
        <f t="array" ref="H7192">INDEX($K$10:$DI$8773,ROW(G7192)-9,MATCH(G7192,$K$10:$DI$10,0))</f>
        <v>-1.32E-2</v>
      </c>
      <c r="I7192" s="11">
        <f>IF(INDEX(Effacement!$A$3:$Y$15,MATCH(Tests!D7192,Effacement!$A$3:$A$15,0),MATCH(Tests!E7192,Effacement!$A$3:$Y$3,0))=0,H7192,C7192)</f>
        <v>-1.32E-2</v>
      </c>
      <c r="K7192" s="11">
        <v>-1.32E-2</v>
      </c>
      <c r="L7192" s="11">
        <v>-1.32E-2</v>
      </c>
      <c r="M7192" s="11">
        <v>-1.32E-2</v>
      </c>
      <c r="N7192" s="11">
        <v>-1.32E-2</v>
      </c>
      <c r="O7192" s="11">
        <v>-1.32E-2</v>
      </c>
      <c r="P7192" s="11">
        <v>-1.32E-2</v>
      </c>
      <c r="Q7192" s="11">
        <v>-1.32E-2</v>
      </c>
      <c r="R7192" s="11">
        <v>-1.32E-2</v>
      </c>
      <c r="S7192" s="11">
        <v>-1.32E-2</v>
      </c>
      <c r="T7192" s="11">
        <v>-1.32E-2</v>
      </c>
      <c r="U7192" s="11">
        <v>-1.32E-2</v>
      </c>
      <c r="V7192" s="11">
        <v>-1.32E-2</v>
      </c>
      <c r="W7192" s="11">
        <v>-1.32E-2</v>
      </c>
      <c r="X7192" s="11">
        <v>-1.32E-2</v>
      </c>
      <c r="Y7192" s="11">
        <v>-1.32E-2</v>
      </c>
      <c r="Z7192" s="11">
        <v>-1.32E-2</v>
      </c>
      <c r="AA7192" s="11">
        <v>-1.32E-2</v>
      </c>
      <c r="AB7192" s="11">
        <v>-1.32E-2</v>
      </c>
      <c r="AC7192" s="11">
        <v>-1.32E-2</v>
      </c>
      <c r="AD7192" s="11">
        <v>-1.32E-2</v>
      </c>
      <c r="AE7192" s="11">
        <v>-1.32E-2</v>
      </c>
      <c r="AF7192" s="11">
        <v>-1.32E-2</v>
      </c>
      <c r="AG7192" s="11">
        <v>-1.32E-2</v>
      </c>
      <c r="AH7192" s="11">
        <v>-1.32E-2</v>
      </c>
      <c r="AI7192" s="11">
        <v>-1.32E-2</v>
      </c>
    </row>
    <row r="7193" spans="1:35" x14ac:dyDescent="0.3">
      <c r="A7193" s="15">
        <v>33173.125</v>
      </c>
      <c r="B7193" s="11">
        <f>SsBackT!D7193</f>
        <v>0</v>
      </c>
      <c r="C7193" s="11">
        <f>Illim!B7193</f>
        <v>-1.32E-2</v>
      </c>
      <c r="D7193" s="11">
        <f t="shared" si="451"/>
        <v>10</v>
      </c>
      <c r="E7193" s="11">
        <f t="shared" si="452"/>
        <v>3</v>
      </c>
      <c r="F7193" s="11">
        <f t="shared" si="453"/>
        <v>60</v>
      </c>
      <c r="G7193" s="11">
        <f t="shared" si="454"/>
        <v>60</v>
      </c>
      <c r="H7193" s="11" cm="1">
        <f t="array" ref="H7193">INDEX($K$10:$DI$8773,ROW(G7193)-9,MATCH(G7193,$K$10:$DI$10,0))</f>
        <v>-1.32E-2</v>
      </c>
      <c r="I7193" s="11">
        <f>IF(INDEX(Effacement!$A$3:$Y$15,MATCH(Tests!D7193,Effacement!$A$3:$A$15,0),MATCH(Tests!E7193,Effacement!$A$3:$Y$3,0))=0,H7193,C7193)</f>
        <v>-1.32E-2</v>
      </c>
      <c r="K7193" s="11">
        <v>-1.32E-2</v>
      </c>
      <c r="L7193" s="11">
        <v>-1.32E-2</v>
      </c>
      <c r="M7193" s="11">
        <v>-1.32E-2</v>
      </c>
      <c r="N7193" s="11">
        <v>-1.32E-2</v>
      </c>
      <c r="O7193" s="11">
        <v>-1.32E-2</v>
      </c>
      <c r="P7193" s="11">
        <v>-1.32E-2</v>
      </c>
      <c r="Q7193" s="11">
        <v>-1.32E-2</v>
      </c>
      <c r="R7193" s="11">
        <v>-1.32E-2</v>
      </c>
      <c r="S7193" s="11">
        <v>-1.32E-2</v>
      </c>
      <c r="T7193" s="11">
        <v>-1.32E-2</v>
      </c>
      <c r="U7193" s="11">
        <v>-1.32E-2</v>
      </c>
      <c r="V7193" s="11">
        <v>-1.32E-2</v>
      </c>
      <c r="W7193" s="11">
        <v>-1.32E-2</v>
      </c>
      <c r="X7193" s="11">
        <v>-1.32E-2</v>
      </c>
      <c r="Y7193" s="11">
        <v>-1.32E-2</v>
      </c>
      <c r="Z7193" s="11">
        <v>-1.32E-2</v>
      </c>
      <c r="AA7193" s="11">
        <v>-1.32E-2</v>
      </c>
      <c r="AB7193" s="11">
        <v>-1.32E-2</v>
      </c>
      <c r="AC7193" s="11">
        <v>-1.32E-2</v>
      </c>
      <c r="AD7193" s="11">
        <v>-1.32E-2</v>
      </c>
      <c r="AE7193" s="11">
        <v>-1.32E-2</v>
      </c>
      <c r="AF7193" s="11">
        <v>-1.32E-2</v>
      </c>
      <c r="AG7193" s="11">
        <v>-1.32E-2</v>
      </c>
      <c r="AH7193" s="11">
        <v>-1.32E-2</v>
      </c>
      <c r="AI7193" s="11">
        <v>-1.32E-2</v>
      </c>
    </row>
    <row r="7194" spans="1:35" x14ac:dyDescent="0.3">
      <c r="A7194" s="15">
        <v>33173.166666666664</v>
      </c>
      <c r="B7194" s="11">
        <f>SsBackT!D7194</f>
        <v>0</v>
      </c>
      <c r="C7194" s="11">
        <f>Illim!B7194</f>
        <v>-1.32E-2</v>
      </c>
      <c r="D7194" s="11">
        <f t="shared" si="451"/>
        <v>10</v>
      </c>
      <c r="E7194" s="11">
        <f t="shared" si="452"/>
        <v>4</v>
      </c>
      <c r="F7194" s="11">
        <f t="shared" si="453"/>
        <v>60</v>
      </c>
      <c r="G7194" s="11">
        <f t="shared" si="454"/>
        <v>60</v>
      </c>
      <c r="H7194" s="11" cm="1">
        <f t="array" ref="H7194">INDEX($K$10:$DI$8773,ROW(G7194)-9,MATCH(G7194,$K$10:$DI$10,0))</f>
        <v>-1.32E-2</v>
      </c>
      <c r="I7194" s="11">
        <f>IF(INDEX(Effacement!$A$3:$Y$15,MATCH(Tests!D7194,Effacement!$A$3:$A$15,0),MATCH(Tests!E7194,Effacement!$A$3:$Y$3,0))=0,H7194,C7194)</f>
        <v>-1.32E-2</v>
      </c>
      <c r="K7194" s="11">
        <v>-1.32E-2</v>
      </c>
      <c r="L7194" s="11">
        <v>-1.32E-2</v>
      </c>
      <c r="M7194" s="11">
        <v>-1.32E-2</v>
      </c>
      <c r="N7194" s="11">
        <v>-1.32E-2</v>
      </c>
      <c r="O7194" s="11">
        <v>-1.32E-2</v>
      </c>
      <c r="P7194" s="11">
        <v>-1.32E-2</v>
      </c>
      <c r="Q7194" s="11">
        <v>-1.32E-2</v>
      </c>
      <c r="R7194" s="11">
        <v>-1.32E-2</v>
      </c>
      <c r="S7194" s="11">
        <v>-1.32E-2</v>
      </c>
      <c r="T7194" s="11">
        <v>-1.32E-2</v>
      </c>
      <c r="U7194" s="11">
        <v>-1.32E-2</v>
      </c>
      <c r="V7194" s="11">
        <v>-1.32E-2</v>
      </c>
      <c r="W7194" s="11">
        <v>-1.32E-2</v>
      </c>
      <c r="X7194" s="11">
        <v>-1.32E-2</v>
      </c>
      <c r="Y7194" s="11">
        <v>-1.32E-2</v>
      </c>
      <c r="Z7194" s="11">
        <v>-1.32E-2</v>
      </c>
      <c r="AA7194" s="11">
        <v>-1.32E-2</v>
      </c>
      <c r="AB7194" s="11">
        <v>-1.32E-2</v>
      </c>
      <c r="AC7194" s="11">
        <v>-1.32E-2</v>
      </c>
      <c r="AD7194" s="11">
        <v>-1.32E-2</v>
      </c>
      <c r="AE7194" s="11">
        <v>-1.32E-2</v>
      </c>
      <c r="AF7194" s="11">
        <v>-1.32E-2</v>
      </c>
      <c r="AG7194" s="11">
        <v>-1.32E-2</v>
      </c>
      <c r="AH7194" s="11">
        <v>-1.32E-2</v>
      </c>
      <c r="AI7194" s="11">
        <v>-1.32E-2</v>
      </c>
    </row>
    <row r="7195" spans="1:35" x14ac:dyDescent="0.3">
      <c r="A7195" s="15">
        <v>33173.208333333336</v>
      </c>
      <c r="B7195" s="11">
        <f>SsBackT!D7195</f>
        <v>0</v>
      </c>
      <c r="C7195" s="11">
        <f>Illim!B7195</f>
        <v>-1.32E-2</v>
      </c>
      <c r="D7195" s="11">
        <f t="shared" si="451"/>
        <v>10</v>
      </c>
      <c r="E7195" s="11">
        <f t="shared" si="452"/>
        <v>5</v>
      </c>
      <c r="F7195" s="11">
        <f t="shared" si="453"/>
        <v>60</v>
      </c>
      <c r="G7195" s="11">
        <f t="shared" si="454"/>
        <v>60</v>
      </c>
      <c r="H7195" s="11" cm="1">
        <f t="array" ref="H7195">INDEX($K$10:$DI$8773,ROW(G7195)-9,MATCH(G7195,$K$10:$DI$10,0))</f>
        <v>-1.32E-2</v>
      </c>
      <c r="I7195" s="11">
        <f>IF(INDEX(Effacement!$A$3:$Y$15,MATCH(Tests!D7195,Effacement!$A$3:$A$15,0),MATCH(Tests!E7195,Effacement!$A$3:$Y$3,0))=0,H7195,C7195)</f>
        <v>-1.32E-2</v>
      </c>
      <c r="K7195" s="11">
        <v>-1.32E-2</v>
      </c>
      <c r="L7195" s="11">
        <v>-1.32E-2</v>
      </c>
      <c r="M7195" s="11">
        <v>-1.32E-2</v>
      </c>
      <c r="N7195" s="11">
        <v>-1.32E-2</v>
      </c>
      <c r="O7195" s="11">
        <v>-1.32E-2</v>
      </c>
      <c r="P7195" s="11">
        <v>-1.32E-2</v>
      </c>
      <c r="Q7195" s="11">
        <v>-1.32E-2</v>
      </c>
      <c r="R7195" s="11">
        <v>-1.32E-2</v>
      </c>
      <c r="S7195" s="11">
        <v>-1.32E-2</v>
      </c>
      <c r="T7195" s="11">
        <v>-1.32E-2</v>
      </c>
      <c r="U7195" s="11">
        <v>-1.32E-2</v>
      </c>
      <c r="V7195" s="11">
        <v>-1.32E-2</v>
      </c>
      <c r="W7195" s="11">
        <v>-1.32E-2</v>
      </c>
      <c r="X7195" s="11">
        <v>-1.32E-2</v>
      </c>
      <c r="Y7195" s="11">
        <v>-1.32E-2</v>
      </c>
      <c r="Z7195" s="11">
        <v>-1.32E-2</v>
      </c>
      <c r="AA7195" s="11">
        <v>-1.32E-2</v>
      </c>
      <c r="AB7195" s="11">
        <v>-1.32E-2</v>
      </c>
      <c r="AC7195" s="11">
        <v>-1.32E-2</v>
      </c>
      <c r="AD7195" s="11">
        <v>-1.32E-2</v>
      </c>
      <c r="AE7195" s="11">
        <v>-1.32E-2</v>
      </c>
      <c r="AF7195" s="11">
        <v>-1.32E-2</v>
      </c>
      <c r="AG7195" s="11">
        <v>-1.32E-2</v>
      </c>
      <c r="AH7195" s="11">
        <v>-1.32E-2</v>
      </c>
      <c r="AI7195" s="11">
        <v>-1.32E-2</v>
      </c>
    </row>
    <row r="7196" spans="1:35" x14ac:dyDescent="0.3">
      <c r="A7196" s="15">
        <v>33173.25</v>
      </c>
      <c r="B7196" s="11">
        <f>SsBackT!D7196</f>
        <v>0</v>
      </c>
      <c r="C7196" s="11">
        <f>Illim!B7196</f>
        <v>-1.32E-2</v>
      </c>
      <c r="D7196" s="11">
        <f t="shared" si="451"/>
        <v>10</v>
      </c>
      <c r="E7196" s="11">
        <f t="shared" si="452"/>
        <v>6</v>
      </c>
      <c r="F7196" s="11">
        <f t="shared" si="453"/>
        <v>60</v>
      </c>
      <c r="G7196" s="11">
        <f t="shared" si="454"/>
        <v>60</v>
      </c>
      <c r="H7196" s="11" cm="1">
        <f t="array" ref="H7196">INDEX($K$10:$DI$8773,ROW(G7196)-9,MATCH(G7196,$K$10:$DI$10,0))</f>
        <v>-1.32E-2</v>
      </c>
      <c r="I7196" s="11">
        <f>IF(INDEX(Effacement!$A$3:$Y$15,MATCH(Tests!D7196,Effacement!$A$3:$A$15,0),MATCH(Tests!E7196,Effacement!$A$3:$Y$3,0))=0,H7196,C7196)</f>
        <v>-1.32E-2</v>
      </c>
      <c r="K7196" s="11">
        <v>-1.32E-2</v>
      </c>
      <c r="L7196" s="11">
        <v>-1.32E-2</v>
      </c>
      <c r="M7196" s="11">
        <v>-1.32E-2</v>
      </c>
      <c r="N7196" s="11">
        <v>-1.32E-2</v>
      </c>
      <c r="O7196" s="11">
        <v>-1.32E-2</v>
      </c>
      <c r="P7196" s="11">
        <v>-1.32E-2</v>
      </c>
      <c r="Q7196" s="11">
        <v>-1.32E-2</v>
      </c>
      <c r="R7196" s="11">
        <v>-1.32E-2</v>
      </c>
      <c r="S7196" s="11">
        <v>-1.32E-2</v>
      </c>
      <c r="T7196" s="11">
        <v>-1.32E-2</v>
      </c>
      <c r="U7196" s="11">
        <v>-1.32E-2</v>
      </c>
      <c r="V7196" s="11">
        <v>-1.32E-2</v>
      </c>
      <c r="W7196" s="11">
        <v>-1.32E-2</v>
      </c>
      <c r="X7196" s="11">
        <v>-1.32E-2</v>
      </c>
      <c r="Y7196" s="11">
        <v>-1.32E-2</v>
      </c>
      <c r="Z7196" s="11">
        <v>-1.32E-2</v>
      </c>
      <c r="AA7196" s="11">
        <v>-1.32E-2</v>
      </c>
      <c r="AB7196" s="11">
        <v>-1.32E-2</v>
      </c>
      <c r="AC7196" s="11">
        <v>-1.32E-2</v>
      </c>
      <c r="AD7196" s="11">
        <v>-1.32E-2</v>
      </c>
      <c r="AE7196" s="11">
        <v>-1.32E-2</v>
      </c>
      <c r="AF7196" s="11">
        <v>-1.32E-2</v>
      </c>
      <c r="AG7196" s="11">
        <v>-1.32E-2</v>
      </c>
      <c r="AH7196" s="11">
        <v>-1.32E-2</v>
      </c>
      <c r="AI7196" s="11">
        <v>-1.32E-2</v>
      </c>
    </row>
    <row r="7197" spans="1:35" x14ac:dyDescent="0.3">
      <c r="A7197" s="15">
        <v>33173.291666666664</v>
      </c>
      <c r="B7197" s="11">
        <f>SsBackT!D7197</f>
        <v>0</v>
      </c>
      <c r="C7197" s="11">
        <f>Illim!B7197</f>
        <v>7.8102</v>
      </c>
      <c r="D7197" s="11">
        <f t="shared" si="451"/>
        <v>10</v>
      </c>
      <c r="E7197" s="11">
        <f t="shared" si="452"/>
        <v>7</v>
      </c>
      <c r="F7197" s="11">
        <f t="shared" si="453"/>
        <v>60</v>
      </c>
      <c r="G7197" s="11">
        <f t="shared" si="454"/>
        <v>60</v>
      </c>
      <c r="H7197" s="11" cm="1">
        <f t="array" ref="H7197">INDEX($K$10:$DI$8773,ROW(G7197)-9,MATCH(G7197,$K$10:$DI$10,0))</f>
        <v>-1.32E-2</v>
      </c>
      <c r="I7197" s="11">
        <f>IF(INDEX(Effacement!$A$3:$Y$15,MATCH(Tests!D7197,Effacement!$A$3:$A$15,0),MATCH(Tests!E7197,Effacement!$A$3:$Y$3,0))=0,H7197,C7197)</f>
        <v>-1.32E-2</v>
      </c>
      <c r="K7197" s="11">
        <v>-1.32E-2</v>
      </c>
      <c r="L7197" s="11">
        <v>-1.32E-2</v>
      </c>
      <c r="M7197" s="11">
        <v>-1.32E-2</v>
      </c>
      <c r="N7197" s="11">
        <v>-1.32E-2</v>
      </c>
      <c r="O7197" s="11">
        <v>-1.32E-2</v>
      </c>
      <c r="P7197" s="11">
        <v>-1.32E-2</v>
      </c>
      <c r="Q7197" s="11">
        <v>-1.32E-2</v>
      </c>
      <c r="R7197" s="11">
        <v>5.5891000000000002</v>
      </c>
      <c r="S7197" s="11">
        <v>6.1649000000000003</v>
      </c>
      <c r="T7197" s="11">
        <v>6.7293000000000003</v>
      </c>
      <c r="U7197" s="11">
        <v>7.2618999999999998</v>
      </c>
      <c r="V7197" s="11">
        <v>7.7324999999999999</v>
      </c>
      <c r="W7197" s="11">
        <v>8.0913000000000004</v>
      </c>
      <c r="X7197" s="11">
        <v>8.1100999999999992</v>
      </c>
      <c r="Y7197" s="11">
        <v>7.8171999999999997</v>
      </c>
      <c r="Z7197" s="11">
        <v>7.4612999999999996</v>
      </c>
      <c r="AA7197" s="11">
        <v>7.1670999999999996</v>
      </c>
      <c r="AB7197" s="11">
        <v>6.8673999999999999</v>
      </c>
      <c r="AC7197" s="11">
        <v>6.5656999999999996</v>
      </c>
      <c r="AD7197" s="11">
        <v>6.2621000000000002</v>
      </c>
      <c r="AE7197" s="11">
        <v>5.9709000000000003</v>
      </c>
      <c r="AF7197" s="11">
        <v>5.6798999999999999</v>
      </c>
      <c r="AG7197" s="11">
        <v>5.4149000000000003</v>
      </c>
      <c r="AH7197" s="11">
        <v>-1.32E-2</v>
      </c>
      <c r="AI7197" s="11">
        <v>-1.32E-2</v>
      </c>
    </row>
    <row r="7198" spans="1:35" x14ac:dyDescent="0.3">
      <c r="A7198" s="15">
        <v>33173.333333333336</v>
      </c>
      <c r="B7198" s="11">
        <f>SsBackT!D7198</f>
        <v>0</v>
      </c>
      <c r="C7198" s="11">
        <f>Illim!B7198</f>
        <v>233.97</v>
      </c>
      <c r="D7198" s="11">
        <f t="shared" si="451"/>
        <v>10</v>
      </c>
      <c r="E7198" s="11">
        <f t="shared" si="452"/>
        <v>8</v>
      </c>
      <c r="F7198" s="11">
        <f t="shared" si="453"/>
        <v>60</v>
      </c>
      <c r="G7198" s="11">
        <f t="shared" si="454"/>
        <v>60</v>
      </c>
      <c r="H7198" s="11" cm="1">
        <f t="array" ref="H7198">INDEX($K$10:$DI$8773,ROW(G7198)-9,MATCH(G7198,$K$10:$DI$10,0))</f>
        <v>184.93</v>
      </c>
      <c r="I7198" s="11">
        <f>IF(INDEX(Effacement!$A$3:$Y$15,MATCH(Tests!D7198,Effacement!$A$3:$A$15,0),MATCH(Tests!E7198,Effacement!$A$3:$Y$3,0))=0,H7198,C7198)</f>
        <v>184.93</v>
      </c>
      <c r="K7198" s="11">
        <v>85.766999999999996</v>
      </c>
      <c r="L7198" s="11">
        <v>86.031000000000006</v>
      </c>
      <c r="M7198" s="11">
        <v>86.072000000000003</v>
      </c>
      <c r="N7198" s="11">
        <v>85.853999999999999</v>
      </c>
      <c r="O7198" s="11">
        <v>85.408000000000001</v>
      </c>
      <c r="P7198" s="11">
        <v>84.688999999999993</v>
      </c>
      <c r="Q7198" s="11">
        <v>83.587000000000003</v>
      </c>
      <c r="R7198" s="11">
        <v>81.986999999999995</v>
      </c>
      <c r="S7198" s="11">
        <v>79.864999999999995</v>
      </c>
      <c r="T7198" s="11">
        <v>220.74</v>
      </c>
      <c r="U7198" s="11">
        <v>200.08</v>
      </c>
      <c r="V7198" s="11">
        <v>161.06</v>
      </c>
      <c r="W7198" s="11">
        <v>121.26</v>
      </c>
      <c r="X7198" s="11">
        <v>85.484999999999999</v>
      </c>
      <c r="Y7198" s="11">
        <v>57.277999999999999</v>
      </c>
      <c r="Z7198" s="11">
        <v>49.192</v>
      </c>
      <c r="AA7198" s="11">
        <v>59.274000000000001</v>
      </c>
      <c r="AB7198" s="11">
        <v>79.658000000000001</v>
      </c>
      <c r="AC7198" s="11">
        <v>104.54</v>
      </c>
      <c r="AD7198" s="11">
        <v>130.87</v>
      </c>
      <c r="AE7198" s="11">
        <v>157.1</v>
      </c>
      <c r="AF7198" s="11">
        <v>174.95</v>
      </c>
      <c r="AG7198" s="11">
        <v>179.36</v>
      </c>
      <c r="AH7198" s="11">
        <v>182.69</v>
      </c>
      <c r="AI7198" s="11">
        <v>184.93</v>
      </c>
    </row>
    <row r="7199" spans="1:35" x14ac:dyDescent="0.3">
      <c r="A7199" s="15">
        <v>33173.375</v>
      </c>
      <c r="B7199" s="11">
        <f>SsBackT!D7199</f>
        <v>0</v>
      </c>
      <c r="C7199" s="11">
        <f>Illim!B7199</f>
        <v>502.9</v>
      </c>
      <c r="D7199" s="11">
        <f t="shared" si="451"/>
        <v>10</v>
      </c>
      <c r="E7199" s="11">
        <f t="shared" si="452"/>
        <v>9</v>
      </c>
      <c r="F7199" s="11">
        <f t="shared" si="453"/>
        <v>60</v>
      </c>
      <c r="G7199" s="11">
        <f t="shared" si="454"/>
        <v>60</v>
      </c>
      <c r="H7199" s="11" cm="1">
        <f t="array" ref="H7199">INDEX($K$10:$DI$8773,ROW(G7199)-9,MATCH(G7199,$K$10:$DI$10,0))</f>
        <v>232.46</v>
      </c>
      <c r="I7199" s="11">
        <f>IF(INDEX(Effacement!$A$3:$Y$15,MATCH(Tests!D7199,Effacement!$A$3:$A$15,0),MATCH(Tests!E7199,Effacement!$A$3:$Y$3,0))=0,H7199,C7199)</f>
        <v>232.46</v>
      </c>
      <c r="K7199" s="11">
        <v>271.02999999999997</v>
      </c>
      <c r="L7199" s="11">
        <v>291.5</v>
      </c>
      <c r="M7199" s="11">
        <v>331.57</v>
      </c>
      <c r="N7199" s="11">
        <v>390.36</v>
      </c>
      <c r="O7199" s="11">
        <v>467.16</v>
      </c>
      <c r="P7199" s="11">
        <v>491.74</v>
      </c>
      <c r="Q7199" s="11">
        <v>471.32</v>
      </c>
      <c r="R7199" s="11">
        <v>447.33</v>
      </c>
      <c r="S7199" s="11">
        <v>419.33</v>
      </c>
      <c r="T7199" s="11">
        <v>387.21</v>
      </c>
      <c r="U7199" s="11">
        <v>352.09</v>
      </c>
      <c r="V7199" s="11">
        <v>313.47000000000003</v>
      </c>
      <c r="W7199" s="11">
        <v>270.76</v>
      </c>
      <c r="X7199" s="11">
        <v>228.51</v>
      </c>
      <c r="Y7199" s="11">
        <v>184.48</v>
      </c>
      <c r="Z7199" s="11">
        <v>140.65</v>
      </c>
      <c r="AA7199" s="11">
        <v>101.92</v>
      </c>
      <c r="AB7199" s="11">
        <v>75.674999999999997</v>
      </c>
      <c r="AC7199" s="11">
        <v>73.712000000000003</v>
      </c>
      <c r="AD7199" s="11">
        <v>88.531999999999996</v>
      </c>
      <c r="AE7199" s="11">
        <v>113.27</v>
      </c>
      <c r="AF7199" s="11">
        <v>142.4</v>
      </c>
      <c r="AG7199" s="11">
        <v>173.01</v>
      </c>
      <c r="AH7199" s="11">
        <v>203.34</v>
      </c>
      <c r="AI7199" s="11">
        <v>232.46</v>
      </c>
    </row>
    <row r="7200" spans="1:35" x14ac:dyDescent="0.3">
      <c r="A7200" s="15">
        <v>33173.416666666664</v>
      </c>
      <c r="B7200" s="11">
        <f>SsBackT!D7200</f>
        <v>0</v>
      </c>
      <c r="C7200" s="11">
        <f>Illim!B7200</f>
        <v>548.29999999999995</v>
      </c>
      <c r="D7200" s="11">
        <f t="shared" si="451"/>
        <v>10</v>
      </c>
      <c r="E7200" s="11">
        <f t="shared" si="452"/>
        <v>10</v>
      </c>
      <c r="F7200" s="11">
        <f t="shared" si="453"/>
        <v>60</v>
      </c>
      <c r="G7200" s="11">
        <f t="shared" si="454"/>
        <v>60</v>
      </c>
      <c r="H7200" s="11" cm="1">
        <f t="array" ref="H7200">INDEX($K$10:$DI$8773,ROW(G7200)-9,MATCH(G7200,$K$10:$DI$10,0))</f>
        <v>139.6</v>
      </c>
      <c r="I7200" s="11">
        <f>IF(INDEX(Effacement!$A$3:$Y$15,MATCH(Tests!D7200,Effacement!$A$3:$A$15,0),MATCH(Tests!E7200,Effacement!$A$3:$Y$3,0))=0,H7200,C7200)</f>
        <v>139.6</v>
      </c>
      <c r="K7200" s="11">
        <v>532.99</v>
      </c>
      <c r="L7200" s="11">
        <v>541.48</v>
      </c>
      <c r="M7200" s="11">
        <v>546.30999999999995</v>
      </c>
      <c r="N7200" s="11">
        <v>547.84</v>
      </c>
      <c r="O7200" s="11">
        <v>546.04999999999995</v>
      </c>
      <c r="P7200" s="11">
        <v>540.1</v>
      </c>
      <c r="Q7200" s="11">
        <v>531.21</v>
      </c>
      <c r="R7200" s="11">
        <v>518.45000000000005</v>
      </c>
      <c r="S7200" s="11">
        <v>501.72</v>
      </c>
      <c r="T7200" s="11">
        <v>481.48</v>
      </c>
      <c r="U7200" s="11">
        <v>457.1</v>
      </c>
      <c r="V7200" s="11">
        <v>429.15</v>
      </c>
      <c r="W7200" s="11">
        <v>398.12</v>
      </c>
      <c r="X7200" s="11">
        <v>366.54</v>
      </c>
      <c r="Y7200" s="11">
        <v>331.32</v>
      </c>
      <c r="Z7200" s="11">
        <v>293.11</v>
      </c>
      <c r="AA7200" s="11">
        <v>251.44</v>
      </c>
      <c r="AB7200" s="11">
        <v>208.45</v>
      </c>
      <c r="AC7200" s="11">
        <v>165.56</v>
      </c>
      <c r="AD7200" s="11">
        <v>126.41</v>
      </c>
      <c r="AE7200" s="11">
        <v>96.525000000000006</v>
      </c>
      <c r="AF7200" s="11">
        <v>87.314999999999998</v>
      </c>
      <c r="AG7200" s="11">
        <v>94.567999999999998</v>
      </c>
      <c r="AH7200" s="11">
        <v>113.91</v>
      </c>
      <c r="AI7200" s="11">
        <v>139.6</v>
      </c>
    </row>
    <row r="7201" spans="1:35" x14ac:dyDescent="0.3">
      <c r="A7201" s="15">
        <v>33173.458333333336</v>
      </c>
      <c r="B7201" s="11">
        <f>SsBackT!D7201</f>
        <v>0</v>
      </c>
      <c r="C7201" s="11">
        <f>Illim!B7201</f>
        <v>515.03</v>
      </c>
      <c r="D7201" s="11">
        <f t="shared" si="451"/>
        <v>10</v>
      </c>
      <c r="E7201" s="11">
        <f t="shared" si="452"/>
        <v>11</v>
      </c>
      <c r="F7201" s="11">
        <f t="shared" si="453"/>
        <v>60</v>
      </c>
      <c r="G7201" s="11">
        <f t="shared" si="454"/>
        <v>60</v>
      </c>
      <c r="H7201" s="11" cm="1">
        <f t="array" ref="H7201">INDEX($K$10:$DI$8773,ROW(G7201)-9,MATCH(G7201,$K$10:$DI$10,0))</f>
        <v>107.35</v>
      </c>
      <c r="I7201" s="11">
        <f>IF(INDEX(Effacement!$A$3:$Y$15,MATCH(Tests!D7201,Effacement!$A$3:$A$15,0),MATCH(Tests!E7201,Effacement!$A$3:$Y$3,0))=0,H7201,C7201)</f>
        <v>515.03</v>
      </c>
      <c r="K7201" s="11">
        <v>428.2</v>
      </c>
      <c r="L7201" s="11">
        <v>450.78</v>
      </c>
      <c r="M7201" s="11">
        <v>469.79</v>
      </c>
      <c r="N7201" s="11">
        <v>485.98</v>
      </c>
      <c r="O7201" s="11">
        <v>499.03</v>
      </c>
      <c r="P7201" s="11">
        <v>508.3</v>
      </c>
      <c r="Q7201" s="11">
        <v>513.88</v>
      </c>
      <c r="R7201" s="11">
        <v>516.21</v>
      </c>
      <c r="S7201" s="11">
        <v>514.96</v>
      </c>
      <c r="T7201" s="11">
        <v>509.83</v>
      </c>
      <c r="U7201" s="11">
        <v>501.29</v>
      </c>
      <c r="V7201" s="11">
        <v>489.37</v>
      </c>
      <c r="W7201" s="11">
        <v>473.07</v>
      </c>
      <c r="X7201" s="11">
        <v>457.26</v>
      </c>
      <c r="Y7201" s="11">
        <v>438.32</v>
      </c>
      <c r="Z7201" s="11">
        <v>415.21</v>
      </c>
      <c r="AA7201" s="11">
        <v>388.76</v>
      </c>
      <c r="AB7201" s="11">
        <v>359.08</v>
      </c>
      <c r="AC7201" s="11">
        <v>325.95999999999998</v>
      </c>
      <c r="AD7201" s="11">
        <v>289.95</v>
      </c>
      <c r="AE7201" s="11">
        <v>251.79</v>
      </c>
      <c r="AF7201" s="11">
        <v>212.03</v>
      </c>
      <c r="AG7201" s="11">
        <v>173.17</v>
      </c>
      <c r="AH7201" s="11">
        <v>136.63999999999999</v>
      </c>
      <c r="AI7201" s="11">
        <v>107.35</v>
      </c>
    </row>
    <row r="7202" spans="1:35" x14ac:dyDescent="0.3">
      <c r="A7202" s="15">
        <v>33173.5</v>
      </c>
      <c r="B7202" s="11">
        <f>SsBackT!D7202</f>
        <v>0</v>
      </c>
      <c r="C7202" s="11">
        <f>Illim!B7202</f>
        <v>503.88</v>
      </c>
      <c r="D7202" s="11">
        <f t="shared" si="451"/>
        <v>10</v>
      </c>
      <c r="E7202" s="11">
        <f t="shared" si="452"/>
        <v>12</v>
      </c>
      <c r="F7202" s="11">
        <f t="shared" si="453"/>
        <v>60</v>
      </c>
      <c r="G7202" s="11">
        <f t="shared" si="454"/>
        <v>60</v>
      </c>
      <c r="H7202" s="11" cm="1">
        <f t="array" ref="H7202">INDEX($K$10:$DI$8773,ROW(G7202)-9,MATCH(G7202,$K$10:$DI$10,0))</f>
        <v>292.05</v>
      </c>
      <c r="I7202" s="11">
        <f>IF(INDEX(Effacement!$A$3:$Y$15,MATCH(Tests!D7202,Effacement!$A$3:$A$15,0),MATCH(Tests!E7202,Effacement!$A$3:$Y$3,0))=0,H7202,C7202)</f>
        <v>503.88</v>
      </c>
      <c r="K7202" s="11">
        <v>256.77999999999997</v>
      </c>
      <c r="L7202" s="11">
        <v>294.14</v>
      </c>
      <c r="M7202" s="11">
        <v>328.56</v>
      </c>
      <c r="N7202" s="11">
        <v>360.92</v>
      </c>
      <c r="O7202" s="11">
        <v>390.29</v>
      </c>
      <c r="P7202" s="11">
        <v>416.21</v>
      </c>
      <c r="Q7202" s="11">
        <v>438.68</v>
      </c>
      <c r="R7202" s="11">
        <v>458.12</v>
      </c>
      <c r="S7202" s="11">
        <v>473.94</v>
      </c>
      <c r="T7202" s="11">
        <v>486.82</v>
      </c>
      <c r="U7202" s="11">
        <v>495.87</v>
      </c>
      <c r="V7202" s="11">
        <v>501.2</v>
      </c>
      <c r="W7202" s="11">
        <v>503.36</v>
      </c>
      <c r="X7202" s="11">
        <v>504.18</v>
      </c>
      <c r="Y7202" s="11">
        <v>501.74</v>
      </c>
      <c r="Z7202" s="11">
        <v>496.03</v>
      </c>
      <c r="AA7202" s="11">
        <v>486.51</v>
      </c>
      <c r="AB7202" s="11">
        <v>473.2</v>
      </c>
      <c r="AC7202" s="11">
        <v>457.15</v>
      </c>
      <c r="AD7202" s="11">
        <v>437.54</v>
      </c>
      <c r="AE7202" s="11">
        <v>414.93</v>
      </c>
      <c r="AF7202" s="11">
        <v>388.73</v>
      </c>
      <c r="AG7202" s="11">
        <v>359.15</v>
      </c>
      <c r="AH7202" s="11">
        <v>326.66000000000003</v>
      </c>
      <c r="AI7202" s="11">
        <v>292.05</v>
      </c>
    </row>
    <row r="7203" spans="1:35" x14ac:dyDescent="0.3">
      <c r="A7203" s="15">
        <v>33173.541666666664</v>
      </c>
      <c r="B7203" s="11">
        <f>SsBackT!D7203</f>
        <v>0</v>
      </c>
      <c r="C7203" s="11">
        <f>Illim!B7203</f>
        <v>526.05999999999995</v>
      </c>
      <c r="D7203" s="11">
        <f t="shared" si="451"/>
        <v>10</v>
      </c>
      <c r="E7203" s="11">
        <f t="shared" si="452"/>
        <v>13</v>
      </c>
      <c r="F7203" s="11">
        <f t="shared" si="453"/>
        <v>60</v>
      </c>
      <c r="G7203" s="11">
        <f t="shared" si="454"/>
        <v>60</v>
      </c>
      <c r="H7203" s="11" cm="1">
        <f t="array" ref="H7203">INDEX($K$10:$DI$8773,ROW(G7203)-9,MATCH(G7203,$K$10:$DI$10,0))</f>
        <v>454.28</v>
      </c>
      <c r="I7203" s="11">
        <f>IF(INDEX(Effacement!$A$3:$Y$15,MATCH(Tests!D7203,Effacement!$A$3:$A$15,0),MATCH(Tests!E7203,Effacement!$A$3:$Y$3,0))=0,H7203,C7203)</f>
        <v>526.05999999999995</v>
      </c>
      <c r="K7203" s="11">
        <v>93.147000000000006</v>
      </c>
      <c r="L7203" s="11">
        <v>111.39</v>
      </c>
      <c r="M7203" s="11">
        <v>143.30000000000001</v>
      </c>
      <c r="N7203" s="11">
        <v>181.8</v>
      </c>
      <c r="O7203" s="11">
        <v>222.41</v>
      </c>
      <c r="P7203" s="11">
        <v>263.07</v>
      </c>
      <c r="Q7203" s="11">
        <v>301.58999999999997</v>
      </c>
      <c r="R7203" s="11">
        <v>337.76</v>
      </c>
      <c r="S7203" s="11">
        <v>371.05</v>
      </c>
      <c r="T7203" s="11">
        <v>401.25</v>
      </c>
      <c r="U7203" s="11">
        <v>427.58</v>
      </c>
      <c r="V7203" s="11">
        <v>449.94</v>
      </c>
      <c r="W7203" s="11">
        <v>468.75</v>
      </c>
      <c r="X7203" s="11">
        <v>487.14</v>
      </c>
      <c r="Y7203" s="11">
        <v>501.88</v>
      </c>
      <c r="Z7203" s="11">
        <v>513.32000000000005</v>
      </c>
      <c r="AA7203" s="11">
        <v>520.84</v>
      </c>
      <c r="AB7203" s="11">
        <v>524.54</v>
      </c>
      <c r="AC7203" s="11">
        <v>524.96</v>
      </c>
      <c r="AD7203" s="11">
        <v>522.1</v>
      </c>
      <c r="AE7203" s="11">
        <v>515.05999999999995</v>
      </c>
      <c r="AF7203" s="11">
        <v>505.27</v>
      </c>
      <c r="AG7203" s="11">
        <v>491.39</v>
      </c>
      <c r="AH7203" s="11">
        <v>474.35</v>
      </c>
      <c r="AI7203" s="11">
        <v>454.28</v>
      </c>
    </row>
    <row r="7204" spans="1:35" x14ac:dyDescent="0.3">
      <c r="A7204" s="15">
        <v>33173.583333333336</v>
      </c>
      <c r="B7204" s="11">
        <f>SsBackT!D7204</f>
        <v>0</v>
      </c>
      <c r="C7204" s="11">
        <f>Illim!B7204</f>
        <v>558.41999999999996</v>
      </c>
      <c r="D7204" s="11">
        <f t="shared" si="451"/>
        <v>10</v>
      </c>
      <c r="E7204" s="11">
        <f t="shared" si="452"/>
        <v>14</v>
      </c>
      <c r="F7204" s="11">
        <f t="shared" si="453"/>
        <v>60</v>
      </c>
      <c r="G7204" s="11">
        <f t="shared" si="454"/>
        <v>60</v>
      </c>
      <c r="H7204" s="11" cm="1">
        <f t="array" ref="H7204">INDEX($K$10:$DI$8773,ROW(G7204)-9,MATCH(G7204,$K$10:$DI$10,0))</f>
        <v>549.94000000000005</v>
      </c>
      <c r="I7204" s="11">
        <f>IF(INDEX(Effacement!$A$3:$Y$15,MATCH(Tests!D7204,Effacement!$A$3:$A$15,0),MATCH(Tests!E7204,Effacement!$A$3:$Y$3,0))=0,H7204,C7204)</f>
        <v>558.41999999999996</v>
      </c>
      <c r="K7204" s="11">
        <v>157.1</v>
      </c>
      <c r="L7204" s="11">
        <v>127.44</v>
      </c>
      <c r="M7204" s="11">
        <v>102.32</v>
      </c>
      <c r="N7204" s="11">
        <v>84.694999999999993</v>
      </c>
      <c r="O7204" s="11">
        <v>81.584000000000003</v>
      </c>
      <c r="P7204" s="11">
        <v>100.24</v>
      </c>
      <c r="Q7204" s="11">
        <v>135.80000000000001</v>
      </c>
      <c r="R7204" s="11">
        <v>178.81</v>
      </c>
      <c r="S7204" s="11">
        <v>223.76</v>
      </c>
      <c r="T7204" s="11">
        <v>267.91000000000003</v>
      </c>
      <c r="U7204" s="11">
        <v>310.27</v>
      </c>
      <c r="V7204" s="11">
        <v>349.07</v>
      </c>
      <c r="W7204" s="11">
        <v>384.39</v>
      </c>
      <c r="X7204" s="11">
        <v>418.92</v>
      </c>
      <c r="Y7204" s="11">
        <v>449.47</v>
      </c>
      <c r="Z7204" s="11">
        <v>476.52</v>
      </c>
      <c r="AA7204" s="11">
        <v>499.85</v>
      </c>
      <c r="AB7204" s="11">
        <v>518.67999999999995</v>
      </c>
      <c r="AC7204" s="11">
        <v>533.85</v>
      </c>
      <c r="AD7204" s="11">
        <v>545.69000000000005</v>
      </c>
      <c r="AE7204" s="11">
        <v>553.37</v>
      </c>
      <c r="AF7204" s="11">
        <v>558.05999999999995</v>
      </c>
      <c r="AG7204" s="11">
        <v>558.58000000000004</v>
      </c>
      <c r="AH7204" s="11">
        <v>556.11</v>
      </c>
      <c r="AI7204" s="11">
        <v>549.94000000000005</v>
      </c>
    </row>
    <row r="7205" spans="1:35" x14ac:dyDescent="0.3">
      <c r="A7205" s="15">
        <v>33173.625</v>
      </c>
      <c r="B7205" s="11">
        <f>SsBackT!D7205</f>
        <v>0</v>
      </c>
      <c r="C7205" s="11">
        <f>Illim!B7205</f>
        <v>491.52</v>
      </c>
      <c r="D7205" s="11">
        <f t="shared" si="451"/>
        <v>10</v>
      </c>
      <c r="E7205" s="11">
        <f t="shared" si="452"/>
        <v>15</v>
      </c>
      <c r="F7205" s="11">
        <f t="shared" si="453"/>
        <v>60</v>
      </c>
      <c r="G7205" s="11">
        <f t="shared" si="454"/>
        <v>60</v>
      </c>
      <c r="H7205" s="11" cm="1">
        <f t="array" ref="H7205">INDEX($K$10:$DI$8773,ROW(G7205)-9,MATCH(G7205,$K$10:$DI$10,0))</f>
        <v>95.462999999999994</v>
      </c>
      <c r="I7205" s="11">
        <f>IF(INDEX(Effacement!$A$3:$Y$15,MATCH(Tests!D7205,Effacement!$A$3:$A$15,0),MATCH(Tests!E7205,Effacement!$A$3:$Y$3,0))=0,H7205,C7205)</f>
        <v>95.462999999999994</v>
      </c>
      <c r="K7205" s="11">
        <v>255.69</v>
      </c>
      <c r="L7205" s="11">
        <v>224.32</v>
      </c>
      <c r="M7205" s="11">
        <v>191.03</v>
      </c>
      <c r="N7205" s="11">
        <v>156.78</v>
      </c>
      <c r="O7205" s="11">
        <v>123.29</v>
      </c>
      <c r="P7205" s="11">
        <v>92.497</v>
      </c>
      <c r="Q7205" s="11">
        <v>68.734999999999999</v>
      </c>
      <c r="R7205" s="11">
        <v>60.613</v>
      </c>
      <c r="S7205" s="11">
        <v>75.278000000000006</v>
      </c>
      <c r="T7205" s="11">
        <v>112.72</v>
      </c>
      <c r="U7205" s="11">
        <v>159.16999999999999</v>
      </c>
      <c r="V7205" s="11">
        <v>207.93</v>
      </c>
      <c r="W7205" s="11">
        <v>255.73</v>
      </c>
      <c r="X7205" s="11">
        <v>303.70999999999998</v>
      </c>
      <c r="Y7205" s="11">
        <v>347.91</v>
      </c>
      <c r="Z7205" s="11">
        <v>387.79</v>
      </c>
      <c r="AA7205" s="11">
        <v>424.14</v>
      </c>
      <c r="AB7205" s="11">
        <v>456.66</v>
      </c>
      <c r="AC7205" s="11">
        <v>485.06</v>
      </c>
      <c r="AD7205" s="11">
        <v>386.99</v>
      </c>
      <c r="AE7205" s="11">
        <v>266.11</v>
      </c>
      <c r="AF7205" s="11">
        <v>164.11</v>
      </c>
      <c r="AG7205" s="11">
        <v>95.67</v>
      </c>
      <c r="AH7205" s="11">
        <v>95.724000000000004</v>
      </c>
      <c r="AI7205" s="11">
        <v>95.462999999999994</v>
      </c>
    </row>
    <row r="7206" spans="1:35" x14ac:dyDescent="0.3">
      <c r="A7206" s="15">
        <v>33173.666666666664</v>
      </c>
      <c r="B7206" s="11">
        <f>SsBackT!D7206</f>
        <v>0</v>
      </c>
      <c r="C7206" s="11">
        <f>Illim!B7206</f>
        <v>214.43</v>
      </c>
      <c r="D7206" s="11">
        <f t="shared" si="451"/>
        <v>10</v>
      </c>
      <c r="E7206" s="11">
        <f t="shared" si="452"/>
        <v>16</v>
      </c>
      <c r="F7206" s="11">
        <f t="shared" si="453"/>
        <v>60</v>
      </c>
      <c r="G7206" s="11">
        <f t="shared" si="454"/>
        <v>60</v>
      </c>
      <c r="H7206" s="11" cm="1">
        <f t="array" ref="H7206">INDEX($K$10:$DI$8773,ROW(G7206)-9,MATCH(G7206,$K$10:$DI$10,0))</f>
        <v>72.897000000000006</v>
      </c>
      <c r="I7206" s="11">
        <f>IF(INDEX(Effacement!$A$3:$Y$15,MATCH(Tests!D7206,Effacement!$A$3:$A$15,0),MATCH(Tests!E7206,Effacement!$A$3:$Y$3,0))=0,H7206,C7206)</f>
        <v>72.897000000000006</v>
      </c>
      <c r="K7206" s="11">
        <v>176.66</v>
      </c>
      <c r="L7206" s="11">
        <v>174.64</v>
      </c>
      <c r="M7206" s="11">
        <v>171.57</v>
      </c>
      <c r="N7206" s="11">
        <v>167.35</v>
      </c>
      <c r="O7206" s="11">
        <v>161.63</v>
      </c>
      <c r="P7206" s="11">
        <v>147.96</v>
      </c>
      <c r="Q7206" s="11">
        <v>116.86</v>
      </c>
      <c r="R7206" s="11">
        <v>86.418999999999997</v>
      </c>
      <c r="S7206" s="11">
        <v>59.573999999999998</v>
      </c>
      <c r="T7206" s="11">
        <v>41.055999999999997</v>
      </c>
      <c r="U7206" s="11">
        <v>39.667000000000002</v>
      </c>
      <c r="V7206" s="11">
        <v>64.626000000000005</v>
      </c>
      <c r="W7206" s="11">
        <v>104.12</v>
      </c>
      <c r="X7206" s="11">
        <v>150.02000000000001</v>
      </c>
      <c r="Y7206" s="11">
        <v>195.93</v>
      </c>
      <c r="Z7206" s="11">
        <v>106.7</v>
      </c>
      <c r="AA7206" s="11">
        <v>63.204999999999998</v>
      </c>
      <c r="AB7206" s="11">
        <v>65.697999999999993</v>
      </c>
      <c r="AC7206" s="11">
        <v>67.757000000000005</v>
      </c>
      <c r="AD7206" s="11">
        <v>69.358000000000004</v>
      </c>
      <c r="AE7206" s="11">
        <v>70.561000000000007</v>
      </c>
      <c r="AF7206" s="11">
        <v>71.504000000000005</v>
      </c>
      <c r="AG7206" s="11">
        <v>72.215999999999994</v>
      </c>
      <c r="AH7206" s="11">
        <v>72.674000000000007</v>
      </c>
      <c r="AI7206" s="11">
        <v>72.897000000000006</v>
      </c>
    </row>
    <row r="7207" spans="1:35" x14ac:dyDescent="0.3">
      <c r="A7207" s="15">
        <v>33173.708333333336</v>
      </c>
      <c r="B7207" s="11">
        <f>SsBackT!D7207</f>
        <v>0</v>
      </c>
      <c r="C7207" s="11">
        <f>Illim!B7207</f>
        <v>-1.32E-2</v>
      </c>
      <c r="D7207" s="11">
        <f t="shared" si="451"/>
        <v>10</v>
      </c>
      <c r="E7207" s="11">
        <f t="shared" si="452"/>
        <v>17</v>
      </c>
      <c r="F7207" s="11">
        <f t="shared" si="453"/>
        <v>60</v>
      </c>
      <c r="G7207" s="11">
        <f t="shared" si="454"/>
        <v>60</v>
      </c>
      <c r="H7207" s="11" cm="1">
        <f t="array" ref="H7207">INDEX($K$10:$DI$8773,ROW(G7207)-9,MATCH(G7207,$K$10:$DI$10,0))</f>
        <v>-1.32E-2</v>
      </c>
      <c r="I7207" s="11">
        <f>IF(INDEX(Effacement!$A$3:$Y$15,MATCH(Tests!D7207,Effacement!$A$3:$A$15,0),MATCH(Tests!E7207,Effacement!$A$3:$Y$3,0))=0,H7207,C7207)</f>
        <v>-1.32E-2</v>
      </c>
      <c r="K7207" s="11">
        <v>-1.32E-2</v>
      </c>
      <c r="L7207" s="11">
        <v>-1.32E-2</v>
      </c>
      <c r="M7207" s="11">
        <v>-1.32E-2</v>
      </c>
      <c r="N7207" s="11">
        <v>-1.32E-2</v>
      </c>
      <c r="O7207" s="11">
        <v>-1.32E-2</v>
      </c>
      <c r="P7207" s="11">
        <v>-1.32E-2</v>
      </c>
      <c r="Q7207" s="11">
        <v>-1.32E-2</v>
      </c>
      <c r="R7207" s="11">
        <v>-1.32E-2</v>
      </c>
      <c r="S7207" s="11">
        <v>-1.32E-2</v>
      </c>
      <c r="T7207" s="11">
        <v>-1.32E-2</v>
      </c>
      <c r="U7207" s="11">
        <v>-1.32E-2</v>
      </c>
      <c r="V7207" s="11">
        <v>-1.32E-2</v>
      </c>
      <c r="W7207" s="11">
        <v>-1.32E-2</v>
      </c>
      <c r="X7207" s="11">
        <v>-1.32E-2</v>
      </c>
      <c r="Y7207" s="11">
        <v>-1.32E-2</v>
      </c>
      <c r="Z7207" s="11">
        <v>-1.32E-2</v>
      </c>
      <c r="AA7207" s="11">
        <v>-1.32E-2</v>
      </c>
      <c r="AB7207" s="11">
        <v>-1.32E-2</v>
      </c>
      <c r="AC7207" s="11">
        <v>-1.32E-2</v>
      </c>
      <c r="AD7207" s="11">
        <v>-1.32E-2</v>
      </c>
      <c r="AE7207" s="11">
        <v>-1.32E-2</v>
      </c>
      <c r="AF7207" s="11">
        <v>-1.32E-2</v>
      </c>
      <c r="AG7207" s="11">
        <v>-1.32E-2</v>
      </c>
      <c r="AH7207" s="11">
        <v>-1.32E-2</v>
      </c>
      <c r="AI7207" s="11">
        <v>-1.32E-2</v>
      </c>
    </row>
    <row r="7208" spans="1:35" x14ac:dyDescent="0.3">
      <c r="A7208" s="15">
        <v>33173.75</v>
      </c>
      <c r="B7208" s="11">
        <f>SsBackT!D7208</f>
        <v>0</v>
      </c>
      <c r="C7208" s="11">
        <f>Illim!B7208</f>
        <v>-1.32E-2</v>
      </c>
      <c r="D7208" s="11">
        <f t="shared" si="451"/>
        <v>10</v>
      </c>
      <c r="E7208" s="11">
        <f t="shared" si="452"/>
        <v>18</v>
      </c>
      <c r="F7208" s="11">
        <f t="shared" si="453"/>
        <v>60</v>
      </c>
      <c r="G7208" s="11">
        <f t="shared" si="454"/>
        <v>60</v>
      </c>
      <c r="H7208" s="11" cm="1">
        <f t="array" ref="H7208">INDEX($K$10:$DI$8773,ROW(G7208)-9,MATCH(G7208,$K$10:$DI$10,0))</f>
        <v>-1.32E-2</v>
      </c>
      <c r="I7208" s="11">
        <f>IF(INDEX(Effacement!$A$3:$Y$15,MATCH(Tests!D7208,Effacement!$A$3:$A$15,0),MATCH(Tests!E7208,Effacement!$A$3:$Y$3,0))=0,H7208,C7208)</f>
        <v>-1.32E-2</v>
      </c>
      <c r="K7208" s="11">
        <v>-1.32E-2</v>
      </c>
      <c r="L7208" s="11">
        <v>-1.32E-2</v>
      </c>
      <c r="M7208" s="11">
        <v>-1.32E-2</v>
      </c>
      <c r="N7208" s="11">
        <v>-1.32E-2</v>
      </c>
      <c r="O7208" s="11">
        <v>-1.32E-2</v>
      </c>
      <c r="P7208" s="11">
        <v>-1.32E-2</v>
      </c>
      <c r="Q7208" s="11">
        <v>-1.32E-2</v>
      </c>
      <c r="R7208" s="11">
        <v>-1.32E-2</v>
      </c>
      <c r="S7208" s="11">
        <v>-1.32E-2</v>
      </c>
      <c r="T7208" s="11">
        <v>-1.32E-2</v>
      </c>
      <c r="U7208" s="11">
        <v>-1.32E-2</v>
      </c>
      <c r="V7208" s="11">
        <v>-1.32E-2</v>
      </c>
      <c r="W7208" s="11">
        <v>-1.32E-2</v>
      </c>
      <c r="X7208" s="11">
        <v>-1.32E-2</v>
      </c>
      <c r="Y7208" s="11">
        <v>-1.32E-2</v>
      </c>
      <c r="Z7208" s="11">
        <v>-1.32E-2</v>
      </c>
      <c r="AA7208" s="11">
        <v>-1.32E-2</v>
      </c>
      <c r="AB7208" s="11">
        <v>-1.32E-2</v>
      </c>
      <c r="AC7208" s="11">
        <v>-1.32E-2</v>
      </c>
      <c r="AD7208" s="11">
        <v>-1.32E-2</v>
      </c>
      <c r="AE7208" s="11">
        <v>-1.32E-2</v>
      </c>
      <c r="AF7208" s="11">
        <v>-1.32E-2</v>
      </c>
      <c r="AG7208" s="11">
        <v>-1.32E-2</v>
      </c>
      <c r="AH7208" s="11">
        <v>-1.32E-2</v>
      </c>
      <c r="AI7208" s="11">
        <v>-1.32E-2</v>
      </c>
    </row>
    <row r="7209" spans="1:35" x14ac:dyDescent="0.3">
      <c r="A7209" s="15">
        <v>33173.791666666664</v>
      </c>
      <c r="B7209" s="11">
        <f>SsBackT!D7209</f>
        <v>0</v>
      </c>
      <c r="C7209" s="11">
        <f>Illim!B7209</f>
        <v>-1.32E-2</v>
      </c>
      <c r="D7209" s="11">
        <f t="shared" si="451"/>
        <v>10</v>
      </c>
      <c r="E7209" s="11">
        <f t="shared" si="452"/>
        <v>19</v>
      </c>
      <c r="F7209" s="11">
        <f t="shared" si="453"/>
        <v>60</v>
      </c>
      <c r="G7209" s="11">
        <f t="shared" si="454"/>
        <v>60</v>
      </c>
      <c r="H7209" s="11" cm="1">
        <f t="array" ref="H7209">INDEX($K$10:$DI$8773,ROW(G7209)-9,MATCH(G7209,$K$10:$DI$10,0))</f>
        <v>-1.32E-2</v>
      </c>
      <c r="I7209" s="11">
        <f>IF(INDEX(Effacement!$A$3:$Y$15,MATCH(Tests!D7209,Effacement!$A$3:$A$15,0),MATCH(Tests!E7209,Effacement!$A$3:$Y$3,0))=0,H7209,C7209)</f>
        <v>-1.32E-2</v>
      </c>
      <c r="K7209" s="11">
        <v>-1.32E-2</v>
      </c>
      <c r="L7209" s="11">
        <v>-1.32E-2</v>
      </c>
      <c r="M7209" s="11">
        <v>-1.32E-2</v>
      </c>
      <c r="N7209" s="11">
        <v>-1.32E-2</v>
      </c>
      <c r="O7209" s="11">
        <v>-1.32E-2</v>
      </c>
      <c r="P7209" s="11">
        <v>-1.32E-2</v>
      </c>
      <c r="Q7209" s="11">
        <v>-1.32E-2</v>
      </c>
      <c r="R7209" s="11">
        <v>-1.32E-2</v>
      </c>
      <c r="S7209" s="11">
        <v>-1.32E-2</v>
      </c>
      <c r="T7209" s="11">
        <v>-1.32E-2</v>
      </c>
      <c r="U7209" s="11">
        <v>-1.32E-2</v>
      </c>
      <c r="V7209" s="11">
        <v>-1.32E-2</v>
      </c>
      <c r="W7209" s="11">
        <v>-1.32E-2</v>
      </c>
      <c r="X7209" s="11">
        <v>-1.32E-2</v>
      </c>
      <c r="Y7209" s="11">
        <v>-1.32E-2</v>
      </c>
      <c r="Z7209" s="11">
        <v>-1.32E-2</v>
      </c>
      <c r="AA7209" s="11">
        <v>-1.32E-2</v>
      </c>
      <c r="AB7209" s="11">
        <v>-1.32E-2</v>
      </c>
      <c r="AC7209" s="11">
        <v>-1.32E-2</v>
      </c>
      <c r="AD7209" s="11">
        <v>-1.32E-2</v>
      </c>
      <c r="AE7209" s="11">
        <v>-1.32E-2</v>
      </c>
      <c r="AF7209" s="11">
        <v>-1.32E-2</v>
      </c>
      <c r="AG7209" s="11">
        <v>-1.32E-2</v>
      </c>
      <c r="AH7209" s="11">
        <v>-1.32E-2</v>
      </c>
      <c r="AI7209" s="11">
        <v>-1.32E-2</v>
      </c>
    </row>
    <row r="7210" spans="1:35" x14ac:dyDescent="0.3">
      <c r="A7210" s="15">
        <v>33173.833333333336</v>
      </c>
      <c r="B7210" s="11">
        <f>SsBackT!D7210</f>
        <v>0</v>
      </c>
      <c r="C7210" s="11">
        <f>Illim!B7210</f>
        <v>-1.32E-2</v>
      </c>
      <c r="D7210" s="11">
        <f t="shared" si="451"/>
        <v>10</v>
      </c>
      <c r="E7210" s="11">
        <f t="shared" si="452"/>
        <v>20</v>
      </c>
      <c r="F7210" s="11">
        <f t="shared" si="453"/>
        <v>60</v>
      </c>
      <c r="G7210" s="11">
        <f t="shared" si="454"/>
        <v>60</v>
      </c>
      <c r="H7210" s="11" cm="1">
        <f t="array" ref="H7210">INDEX($K$10:$DI$8773,ROW(G7210)-9,MATCH(G7210,$K$10:$DI$10,0))</f>
        <v>-1.32E-2</v>
      </c>
      <c r="I7210" s="11">
        <f>IF(INDEX(Effacement!$A$3:$Y$15,MATCH(Tests!D7210,Effacement!$A$3:$A$15,0),MATCH(Tests!E7210,Effacement!$A$3:$Y$3,0))=0,H7210,C7210)</f>
        <v>-1.32E-2</v>
      </c>
      <c r="K7210" s="11">
        <v>-1.32E-2</v>
      </c>
      <c r="L7210" s="11">
        <v>-1.32E-2</v>
      </c>
      <c r="M7210" s="11">
        <v>-1.32E-2</v>
      </c>
      <c r="N7210" s="11">
        <v>-1.32E-2</v>
      </c>
      <c r="O7210" s="11">
        <v>-1.32E-2</v>
      </c>
      <c r="P7210" s="11">
        <v>-1.32E-2</v>
      </c>
      <c r="Q7210" s="11">
        <v>-1.32E-2</v>
      </c>
      <c r="R7210" s="11">
        <v>-1.32E-2</v>
      </c>
      <c r="S7210" s="11">
        <v>-1.32E-2</v>
      </c>
      <c r="T7210" s="11">
        <v>-1.32E-2</v>
      </c>
      <c r="U7210" s="11">
        <v>-1.32E-2</v>
      </c>
      <c r="V7210" s="11">
        <v>-1.32E-2</v>
      </c>
      <c r="W7210" s="11">
        <v>-1.32E-2</v>
      </c>
      <c r="X7210" s="11">
        <v>-1.32E-2</v>
      </c>
      <c r="Y7210" s="11">
        <v>-1.32E-2</v>
      </c>
      <c r="Z7210" s="11">
        <v>-1.32E-2</v>
      </c>
      <c r="AA7210" s="11">
        <v>-1.32E-2</v>
      </c>
      <c r="AB7210" s="11">
        <v>-1.32E-2</v>
      </c>
      <c r="AC7210" s="11">
        <v>-1.32E-2</v>
      </c>
      <c r="AD7210" s="11">
        <v>-1.32E-2</v>
      </c>
      <c r="AE7210" s="11">
        <v>-1.32E-2</v>
      </c>
      <c r="AF7210" s="11">
        <v>-1.32E-2</v>
      </c>
      <c r="AG7210" s="11">
        <v>-1.32E-2</v>
      </c>
      <c r="AH7210" s="11">
        <v>-1.32E-2</v>
      </c>
      <c r="AI7210" s="11">
        <v>-1.32E-2</v>
      </c>
    </row>
    <row r="7211" spans="1:35" x14ac:dyDescent="0.3">
      <c r="A7211" s="15">
        <v>33173.875</v>
      </c>
      <c r="B7211" s="11">
        <f>SsBackT!D7211</f>
        <v>0</v>
      </c>
      <c r="C7211" s="11">
        <f>Illim!B7211</f>
        <v>-1.32E-2</v>
      </c>
      <c r="D7211" s="11">
        <f t="shared" si="451"/>
        <v>10</v>
      </c>
      <c r="E7211" s="11">
        <f t="shared" si="452"/>
        <v>21</v>
      </c>
      <c r="F7211" s="11">
        <f t="shared" si="453"/>
        <v>60</v>
      </c>
      <c r="G7211" s="11">
        <f t="shared" si="454"/>
        <v>60</v>
      </c>
      <c r="H7211" s="11" cm="1">
        <f t="array" ref="H7211">INDEX($K$10:$DI$8773,ROW(G7211)-9,MATCH(G7211,$K$10:$DI$10,0))</f>
        <v>-1.32E-2</v>
      </c>
      <c r="I7211" s="11">
        <f>IF(INDEX(Effacement!$A$3:$Y$15,MATCH(Tests!D7211,Effacement!$A$3:$A$15,0),MATCH(Tests!E7211,Effacement!$A$3:$Y$3,0))=0,H7211,C7211)</f>
        <v>-1.32E-2</v>
      </c>
      <c r="K7211" s="11">
        <v>-1.32E-2</v>
      </c>
      <c r="L7211" s="11">
        <v>-1.32E-2</v>
      </c>
      <c r="M7211" s="11">
        <v>-1.32E-2</v>
      </c>
      <c r="N7211" s="11">
        <v>-1.32E-2</v>
      </c>
      <c r="O7211" s="11">
        <v>-1.32E-2</v>
      </c>
      <c r="P7211" s="11">
        <v>-1.32E-2</v>
      </c>
      <c r="Q7211" s="11">
        <v>-1.32E-2</v>
      </c>
      <c r="R7211" s="11">
        <v>-1.32E-2</v>
      </c>
      <c r="S7211" s="11">
        <v>-1.32E-2</v>
      </c>
      <c r="T7211" s="11">
        <v>-1.32E-2</v>
      </c>
      <c r="U7211" s="11">
        <v>-1.32E-2</v>
      </c>
      <c r="V7211" s="11">
        <v>-1.32E-2</v>
      </c>
      <c r="W7211" s="11">
        <v>-1.32E-2</v>
      </c>
      <c r="X7211" s="11">
        <v>-1.32E-2</v>
      </c>
      <c r="Y7211" s="11">
        <v>-1.32E-2</v>
      </c>
      <c r="Z7211" s="11">
        <v>-1.32E-2</v>
      </c>
      <c r="AA7211" s="11">
        <v>-1.32E-2</v>
      </c>
      <c r="AB7211" s="11">
        <v>-1.32E-2</v>
      </c>
      <c r="AC7211" s="11">
        <v>-1.32E-2</v>
      </c>
      <c r="AD7211" s="11">
        <v>-1.32E-2</v>
      </c>
      <c r="AE7211" s="11">
        <v>-1.32E-2</v>
      </c>
      <c r="AF7211" s="11">
        <v>-1.32E-2</v>
      </c>
      <c r="AG7211" s="11">
        <v>-1.32E-2</v>
      </c>
      <c r="AH7211" s="11">
        <v>-1.32E-2</v>
      </c>
      <c r="AI7211" s="11">
        <v>-1.32E-2</v>
      </c>
    </row>
    <row r="7212" spans="1:35" x14ac:dyDescent="0.3">
      <c r="A7212" s="15">
        <v>33173.916666666664</v>
      </c>
      <c r="B7212" s="11">
        <f>SsBackT!D7212</f>
        <v>0</v>
      </c>
      <c r="C7212" s="11">
        <f>Illim!B7212</f>
        <v>-1.32E-2</v>
      </c>
      <c r="D7212" s="11">
        <f t="shared" si="451"/>
        <v>10</v>
      </c>
      <c r="E7212" s="11">
        <f t="shared" si="452"/>
        <v>22</v>
      </c>
      <c r="F7212" s="11">
        <f t="shared" si="453"/>
        <v>60</v>
      </c>
      <c r="G7212" s="11">
        <f t="shared" si="454"/>
        <v>60</v>
      </c>
      <c r="H7212" s="11" cm="1">
        <f t="array" ref="H7212">INDEX($K$10:$DI$8773,ROW(G7212)-9,MATCH(G7212,$K$10:$DI$10,0))</f>
        <v>-1.32E-2</v>
      </c>
      <c r="I7212" s="11">
        <f>IF(INDEX(Effacement!$A$3:$Y$15,MATCH(Tests!D7212,Effacement!$A$3:$A$15,0),MATCH(Tests!E7212,Effacement!$A$3:$Y$3,0))=0,H7212,C7212)</f>
        <v>-1.32E-2</v>
      </c>
      <c r="K7212" s="11">
        <v>-1.32E-2</v>
      </c>
      <c r="L7212" s="11">
        <v>-1.32E-2</v>
      </c>
      <c r="M7212" s="11">
        <v>-1.32E-2</v>
      </c>
      <c r="N7212" s="11">
        <v>-1.32E-2</v>
      </c>
      <c r="O7212" s="11">
        <v>-1.32E-2</v>
      </c>
      <c r="P7212" s="11">
        <v>-1.32E-2</v>
      </c>
      <c r="Q7212" s="11">
        <v>-1.32E-2</v>
      </c>
      <c r="R7212" s="11">
        <v>-1.32E-2</v>
      </c>
      <c r="S7212" s="11">
        <v>-1.32E-2</v>
      </c>
      <c r="T7212" s="11">
        <v>-1.32E-2</v>
      </c>
      <c r="U7212" s="11">
        <v>-1.32E-2</v>
      </c>
      <c r="V7212" s="11">
        <v>-1.32E-2</v>
      </c>
      <c r="W7212" s="11">
        <v>-1.32E-2</v>
      </c>
      <c r="X7212" s="11">
        <v>-1.32E-2</v>
      </c>
      <c r="Y7212" s="11">
        <v>-1.32E-2</v>
      </c>
      <c r="Z7212" s="11">
        <v>-1.32E-2</v>
      </c>
      <c r="AA7212" s="11">
        <v>-1.32E-2</v>
      </c>
      <c r="AB7212" s="11">
        <v>-1.32E-2</v>
      </c>
      <c r="AC7212" s="11">
        <v>-1.32E-2</v>
      </c>
      <c r="AD7212" s="11">
        <v>-1.32E-2</v>
      </c>
      <c r="AE7212" s="11">
        <v>-1.32E-2</v>
      </c>
      <c r="AF7212" s="11">
        <v>-1.32E-2</v>
      </c>
      <c r="AG7212" s="11">
        <v>-1.32E-2</v>
      </c>
      <c r="AH7212" s="11">
        <v>-1.32E-2</v>
      </c>
      <c r="AI7212" s="11">
        <v>-1.32E-2</v>
      </c>
    </row>
    <row r="7213" spans="1:35" x14ac:dyDescent="0.3">
      <c r="A7213" s="15">
        <v>33173.958333333336</v>
      </c>
      <c r="B7213" s="11">
        <f>SsBackT!D7213</f>
        <v>0</v>
      </c>
      <c r="C7213" s="11">
        <f>Illim!B7213</f>
        <v>-1.32E-2</v>
      </c>
      <c r="D7213" s="11">
        <f t="shared" si="451"/>
        <v>10</v>
      </c>
      <c r="E7213" s="11">
        <f t="shared" si="452"/>
        <v>23</v>
      </c>
      <c r="F7213" s="11">
        <f t="shared" si="453"/>
        <v>60</v>
      </c>
      <c r="G7213" s="11">
        <f t="shared" si="454"/>
        <v>60</v>
      </c>
      <c r="H7213" s="11" cm="1">
        <f t="array" ref="H7213">INDEX($K$10:$DI$8773,ROW(G7213)-9,MATCH(G7213,$K$10:$DI$10,0))</f>
        <v>-1.32E-2</v>
      </c>
      <c r="I7213" s="11">
        <f>IF(INDEX(Effacement!$A$3:$Y$15,MATCH(Tests!D7213,Effacement!$A$3:$A$15,0),MATCH(Tests!E7213,Effacement!$A$3:$Y$3,0))=0,H7213,C7213)</f>
        <v>-1.32E-2</v>
      </c>
      <c r="K7213" s="11">
        <v>-1.32E-2</v>
      </c>
      <c r="L7213" s="11">
        <v>-1.32E-2</v>
      </c>
      <c r="M7213" s="11">
        <v>-1.32E-2</v>
      </c>
      <c r="N7213" s="11">
        <v>-1.32E-2</v>
      </c>
      <c r="O7213" s="11">
        <v>-1.32E-2</v>
      </c>
      <c r="P7213" s="11">
        <v>-1.32E-2</v>
      </c>
      <c r="Q7213" s="11">
        <v>-1.32E-2</v>
      </c>
      <c r="R7213" s="11">
        <v>-1.32E-2</v>
      </c>
      <c r="S7213" s="11">
        <v>-1.32E-2</v>
      </c>
      <c r="T7213" s="11">
        <v>-1.32E-2</v>
      </c>
      <c r="U7213" s="11">
        <v>-1.32E-2</v>
      </c>
      <c r="V7213" s="11">
        <v>-1.32E-2</v>
      </c>
      <c r="W7213" s="11">
        <v>-1.32E-2</v>
      </c>
      <c r="X7213" s="11">
        <v>-1.32E-2</v>
      </c>
      <c r="Y7213" s="11">
        <v>-1.32E-2</v>
      </c>
      <c r="Z7213" s="11">
        <v>-1.32E-2</v>
      </c>
      <c r="AA7213" s="11">
        <v>-1.32E-2</v>
      </c>
      <c r="AB7213" s="11">
        <v>-1.32E-2</v>
      </c>
      <c r="AC7213" s="11">
        <v>-1.32E-2</v>
      </c>
      <c r="AD7213" s="11">
        <v>-1.32E-2</v>
      </c>
      <c r="AE7213" s="11">
        <v>-1.32E-2</v>
      </c>
      <c r="AF7213" s="11">
        <v>-1.32E-2</v>
      </c>
      <c r="AG7213" s="11">
        <v>-1.32E-2</v>
      </c>
      <c r="AH7213" s="11">
        <v>-1.32E-2</v>
      </c>
      <c r="AI7213" s="11">
        <v>-1.32E-2</v>
      </c>
    </row>
    <row r="7214" spans="1:35" x14ac:dyDescent="0.3">
      <c r="A7214" s="15">
        <v>33174</v>
      </c>
      <c r="B7214" s="11">
        <f>SsBackT!D7214</f>
        <v>0</v>
      </c>
      <c r="C7214" s="11">
        <f>Illim!B7214</f>
        <v>-1.32E-2</v>
      </c>
      <c r="D7214" s="11">
        <f t="shared" si="451"/>
        <v>10</v>
      </c>
      <c r="E7214" s="11">
        <f t="shared" si="452"/>
        <v>0</v>
      </c>
      <c r="F7214" s="11">
        <f t="shared" si="453"/>
        <v>60</v>
      </c>
      <c r="G7214" s="11">
        <f t="shared" si="454"/>
        <v>60</v>
      </c>
      <c r="H7214" s="11" cm="1">
        <f t="array" ref="H7214">INDEX($K$10:$DI$8773,ROW(G7214)-9,MATCH(G7214,$K$10:$DI$10,0))</f>
        <v>-1.32E-2</v>
      </c>
      <c r="I7214" s="11">
        <f>IF(INDEX(Effacement!$A$3:$Y$15,MATCH(Tests!D7214,Effacement!$A$3:$A$15,0),MATCH(Tests!E7214,Effacement!$A$3:$Y$3,0))=0,H7214,C7214)</f>
        <v>-1.32E-2</v>
      </c>
      <c r="K7214" s="11">
        <v>-1.32E-2</v>
      </c>
      <c r="L7214" s="11">
        <v>-1.32E-2</v>
      </c>
      <c r="M7214" s="11">
        <v>-1.32E-2</v>
      </c>
      <c r="N7214" s="11">
        <v>-1.32E-2</v>
      </c>
      <c r="O7214" s="11">
        <v>-1.32E-2</v>
      </c>
      <c r="P7214" s="11">
        <v>-1.32E-2</v>
      </c>
      <c r="Q7214" s="11">
        <v>-1.32E-2</v>
      </c>
      <c r="R7214" s="11">
        <v>-1.32E-2</v>
      </c>
      <c r="S7214" s="11">
        <v>-1.32E-2</v>
      </c>
      <c r="T7214" s="11">
        <v>-1.32E-2</v>
      </c>
      <c r="U7214" s="11">
        <v>-1.32E-2</v>
      </c>
      <c r="V7214" s="11">
        <v>-1.32E-2</v>
      </c>
      <c r="W7214" s="11">
        <v>-1.32E-2</v>
      </c>
      <c r="X7214" s="11">
        <v>-1.32E-2</v>
      </c>
      <c r="Y7214" s="11">
        <v>-1.32E-2</v>
      </c>
      <c r="Z7214" s="11">
        <v>-1.32E-2</v>
      </c>
      <c r="AA7214" s="11">
        <v>-1.32E-2</v>
      </c>
      <c r="AB7214" s="11">
        <v>-1.32E-2</v>
      </c>
      <c r="AC7214" s="11">
        <v>-1.32E-2</v>
      </c>
      <c r="AD7214" s="11">
        <v>-1.32E-2</v>
      </c>
      <c r="AE7214" s="11">
        <v>-1.32E-2</v>
      </c>
      <c r="AF7214" s="11">
        <v>-1.32E-2</v>
      </c>
      <c r="AG7214" s="11">
        <v>-1.32E-2</v>
      </c>
      <c r="AH7214" s="11">
        <v>-1.32E-2</v>
      </c>
      <c r="AI7214" s="11">
        <v>-1.32E-2</v>
      </c>
    </row>
    <row r="7215" spans="1:35" x14ac:dyDescent="0.3">
      <c r="A7215" s="15">
        <v>33174.041666666664</v>
      </c>
      <c r="B7215" s="11">
        <f>SsBackT!D7215</f>
        <v>0</v>
      </c>
      <c r="C7215" s="11">
        <f>Illim!B7215</f>
        <v>-1.32E-2</v>
      </c>
      <c r="D7215" s="11">
        <f t="shared" si="451"/>
        <v>10</v>
      </c>
      <c r="E7215" s="11">
        <f t="shared" si="452"/>
        <v>1</v>
      </c>
      <c r="F7215" s="11">
        <f t="shared" si="453"/>
        <v>60</v>
      </c>
      <c r="G7215" s="11">
        <f t="shared" si="454"/>
        <v>60</v>
      </c>
      <c r="H7215" s="11" cm="1">
        <f t="array" ref="H7215">INDEX($K$10:$DI$8773,ROW(G7215)-9,MATCH(G7215,$K$10:$DI$10,0))</f>
        <v>-1.32E-2</v>
      </c>
      <c r="I7215" s="11">
        <f>IF(INDEX(Effacement!$A$3:$Y$15,MATCH(Tests!D7215,Effacement!$A$3:$A$15,0),MATCH(Tests!E7215,Effacement!$A$3:$Y$3,0))=0,H7215,C7215)</f>
        <v>-1.32E-2</v>
      </c>
      <c r="K7215" s="11">
        <v>-1.32E-2</v>
      </c>
      <c r="L7215" s="11">
        <v>-1.32E-2</v>
      </c>
      <c r="M7215" s="11">
        <v>-1.32E-2</v>
      </c>
      <c r="N7215" s="11">
        <v>-1.32E-2</v>
      </c>
      <c r="O7215" s="11">
        <v>-1.32E-2</v>
      </c>
      <c r="P7215" s="11">
        <v>-1.32E-2</v>
      </c>
      <c r="Q7215" s="11">
        <v>-1.32E-2</v>
      </c>
      <c r="R7215" s="11">
        <v>-1.32E-2</v>
      </c>
      <c r="S7215" s="11">
        <v>-1.32E-2</v>
      </c>
      <c r="T7215" s="11">
        <v>-1.32E-2</v>
      </c>
      <c r="U7215" s="11">
        <v>-1.32E-2</v>
      </c>
      <c r="V7215" s="11">
        <v>-1.32E-2</v>
      </c>
      <c r="W7215" s="11">
        <v>-1.32E-2</v>
      </c>
      <c r="X7215" s="11">
        <v>-1.32E-2</v>
      </c>
      <c r="Y7215" s="11">
        <v>-1.32E-2</v>
      </c>
      <c r="Z7215" s="11">
        <v>-1.32E-2</v>
      </c>
      <c r="AA7215" s="11">
        <v>-1.32E-2</v>
      </c>
      <c r="AB7215" s="11">
        <v>-1.32E-2</v>
      </c>
      <c r="AC7215" s="11">
        <v>-1.32E-2</v>
      </c>
      <c r="AD7215" s="11">
        <v>-1.32E-2</v>
      </c>
      <c r="AE7215" s="11">
        <v>-1.32E-2</v>
      </c>
      <c r="AF7215" s="11">
        <v>-1.32E-2</v>
      </c>
      <c r="AG7215" s="11">
        <v>-1.32E-2</v>
      </c>
      <c r="AH7215" s="11">
        <v>-1.32E-2</v>
      </c>
      <c r="AI7215" s="11">
        <v>-1.32E-2</v>
      </c>
    </row>
    <row r="7216" spans="1:35" x14ac:dyDescent="0.3">
      <c r="A7216" s="15">
        <v>33174.083333333336</v>
      </c>
      <c r="B7216" s="11">
        <f>SsBackT!D7216</f>
        <v>0</v>
      </c>
      <c r="C7216" s="11">
        <f>Illim!B7216</f>
        <v>-1.32E-2</v>
      </c>
      <c r="D7216" s="11">
        <f t="shared" si="451"/>
        <v>10</v>
      </c>
      <c r="E7216" s="11">
        <f t="shared" si="452"/>
        <v>2</v>
      </c>
      <c r="F7216" s="11">
        <f t="shared" si="453"/>
        <v>60</v>
      </c>
      <c r="G7216" s="11">
        <f t="shared" si="454"/>
        <v>60</v>
      </c>
      <c r="H7216" s="11" cm="1">
        <f t="array" ref="H7216">INDEX($K$10:$DI$8773,ROW(G7216)-9,MATCH(G7216,$K$10:$DI$10,0))</f>
        <v>-1.32E-2</v>
      </c>
      <c r="I7216" s="11">
        <f>IF(INDEX(Effacement!$A$3:$Y$15,MATCH(Tests!D7216,Effacement!$A$3:$A$15,0),MATCH(Tests!E7216,Effacement!$A$3:$Y$3,0))=0,H7216,C7216)</f>
        <v>-1.32E-2</v>
      </c>
      <c r="K7216" s="11">
        <v>-1.32E-2</v>
      </c>
      <c r="L7216" s="11">
        <v>-1.32E-2</v>
      </c>
      <c r="M7216" s="11">
        <v>-1.32E-2</v>
      </c>
      <c r="N7216" s="11">
        <v>-1.32E-2</v>
      </c>
      <c r="O7216" s="11">
        <v>-1.32E-2</v>
      </c>
      <c r="P7216" s="11">
        <v>-1.32E-2</v>
      </c>
      <c r="Q7216" s="11">
        <v>-1.32E-2</v>
      </c>
      <c r="R7216" s="11">
        <v>-1.32E-2</v>
      </c>
      <c r="S7216" s="11">
        <v>-1.32E-2</v>
      </c>
      <c r="T7216" s="11">
        <v>-1.32E-2</v>
      </c>
      <c r="U7216" s="11">
        <v>-1.32E-2</v>
      </c>
      <c r="V7216" s="11">
        <v>-1.32E-2</v>
      </c>
      <c r="W7216" s="11">
        <v>-1.32E-2</v>
      </c>
      <c r="X7216" s="11">
        <v>-1.32E-2</v>
      </c>
      <c r="Y7216" s="11">
        <v>-1.32E-2</v>
      </c>
      <c r="Z7216" s="11">
        <v>-1.32E-2</v>
      </c>
      <c r="AA7216" s="11">
        <v>-1.32E-2</v>
      </c>
      <c r="AB7216" s="11">
        <v>-1.32E-2</v>
      </c>
      <c r="AC7216" s="11">
        <v>-1.32E-2</v>
      </c>
      <c r="AD7216" s="11">
        <v>-1.32E-2</v>
      </c>
      <c r="AE7216" s="11">
        <v>-1.32E-2</v>
      </c>
      <c r="AF7216" s="11">
        <v>-1.32E-2</v>
      </c>
      <c r="AG7216" s="11">
        <v>-1.32E-2</v>
      </c>
      <c r="AH7216" s="11">
        <v>-1.32E-2</v>
      </c>
      <c r="AI7216" s="11">
        <v>-1.32E-2</v>
      </c>
    </row>
    <row r="7217" spans="1:35" x14ac:dyDescent="0.3">
      <c r="A7217" s="15">
        <v>33174.125</v>
      </c>
      <c r="B7217" s="11">
        <f>SsBackT!D7217</f>
        <v>0</v>
      </c>
      <c r="C7217" s="11">
        <f>Illim!B7217</f>
        <v>-1.32E-2</v>
      </c>
      <c r="D7217" s="11">
        <f t="shared" si="451"/>
        <v>10</v>
      </c>
      <c r="E7217" s="11">
        <f t="shared" si="452"/>
        <v>3</v>
      </c>
      <c r="F7217" s="11">
        <f t="shared" si="453"/>
        <v>60</v>
      </c>
      <c r="G7217" s="11">
        <f t="shared" si="454"/>
        <v>60</v>
      </c>
      <c r="H7217" s="11" cm="1">
        <f t="array" ref="H7217">INDEX($K$10:$DI$8773,ROW(G7217)-9,MATCH(G7217,$K$10:$DI$10,0))</f>
        <v>-1.32E-2</v>
      </c>
      <c r="I7217" s="11">
        <f>IF(INDEX(Effacement!$A$3:$Y$15,MATCH(Tests!D7217,Effacement!$A$3:$A$15,0),MATCH(Tests!E7217,Effacement!$A$3:$Y$3,0))=0,H7217,C7217)</f>
        <v>-1.32E-2</v>
      </c>
      <c r="K7217" s="11">
        <v>-1.32E-2</v>
      </c>
      <c r="L7217" s="11">
        <v>-1.32E-2</v>
      </c>
      <c r="M7217" s="11">
        <v>-1.32E-2</v>
      </c>
      <c r="N7217" s="11">
        <v>-1.32E-2</v>
      </c>
      <c r="O7217" s="11">
        <v>-1.32E-2</v>
      </c>
      <c r="P7217" s="11">
        <v>-1.32E-2</v>
      </c>
      <c r="Q7217" s="11">
        <v>-1.32E-2</v>
      </c>
      <c r="R7217" s="11">
        <v>-1.32E-2</v>
      </c>
      <c r="S7217" s="11">
        <v>-1.32E-2</v>
      </c>
      <c r="T7217" s="11">
        <v>-1.32E-2</v>
      </c>
      <c r="U7217" s="11">
        <v>-1.32E-2</v>
      </c>
      <c r="V7217" s="11">
        <v>-1.32E-2</v>
      </c>
      <c r="W7217" s="11">
        <v>-1.32E-2</v>
      </c>
      <c r="X7217" s="11">
        <v>-1.32E-2</v>
      </c>
      <c r="Y7217" s="11">
        <v>-1.32E-2</v>
      </c>
      <c r="Z7217" s="11">
        <v>-1.32E-2</v>
      </c>
      <c r="AA7217" s="11">
        <v>-1.32E-2</v>
      </c>
      <c r="AB7217" s="11">
        <v>-1.32E-2</v>
      </c>
      <c r="AC7217" s="11">
        <v>-1.32E-2</v>
      </c>
      <c r="AD7217" s="11">
        <v>-1.32E-2</v>
      </c>
      <c r="AE7217" s="11">
        <v>-1.32E-2</v>
      </c>
      <c r="AF7217" s="11">
        <v>-1.32E-2</v>
      </c>
      <c r="AG7217" s="11">
        <v>-1.32E-2</v>
      </c>
      <c r="AH7217" s="11">
        <v>-1.32E-2</v>
      </c>
      <c r="AI7217" s="11">
        <v>-1.32E-2</v>
      </c>
    </row>
    <row r="7218" spans="1:35" x14ac:dyDescent="0.3">
      <c r="A7218" s="15">
        <v>33174.166666666664</v>
      </c>
      <c r="B7218" s="11">
        <f>SsBackT!D7218</f>
        <v>0</v>
      </c>
      <c r="C7218" s="11">
        <f>Illim!B7218</f>
        <v>-1.32E-2</v>
      </c>
      <c r="D7218" s="11">
        <f t="shared" si="451"/>
        <v>10</v>
      </c>
      <c r="E7218" s="11">
        <f t="shared" si="452"/>
        <v>4</v>
      </c>
      <c r="F7218" s="11">
        <f t="shared" si="453"/>
        <v>60</v>
      </c>
      <c r="G7218" s="11">
        <f t="shared" si="454"/>
        <v>60</v>
      </c>
      <c r="H7218" s="11" cm="1">
        <f t="array" ref="H7218">INDEX($K$10:$DI$8773,ROW(G7218)-9,MATCH(G7218,$K$10:$DI$10,0))</f>
        <v>-1.32E-2</v>
      </c>
      <c r="I7218" s="11">
        <f>IF(INDEX(Effacement!$A$3:$Y$15,MATCH(Tests!D7218,Effacement!$A$3:$A$15,0),MATCH(Tests!E7218,Effacement!$A$3:$Y$3,0))=0,H7218,C7218)</f>
        <v>-1.32E-2</v>
      </c>
      <c r="K7218" s="11">
        <v>-1.32E-2</v>
      </c>
      <c r="L7218" s="11">
        <v>-1.32E-2</v>
      </c>
      <c r="M7218" s="11">
        <v>-1.32E-2</v>
      </c>
      <c r="N7218" s="11">
        <v>-1.32E-2</v>
      </c>
      <c r="O7218" s="11">
        <v>-1.32E-2</v>
      </c>
      <c r="P7218" s="11">
        <v>-1.32E-2</v>
      </c>
      <c r="Q7218" s="11">
        <v>-1.32E-2</v>
      </c>
      <c r="R7218" s="11">
        <v>-1.32E-2</v>
      </c>
      <c r="S7218" s="11">
        <v>-1.32E-2</v>
      </c>
      <c r="T7218" s="11">
        <v>-1.32E-2</v>
      </c>
      <c r="U7218" s="11">
        <v>-1.32E-2</v>
      </c>
      <c r="V7218" s="11">
        <v>-1.32E-2</v>
      </c>
      <c r="W7218" s="11">
        <v>-1.32E-2</v>
      </c>
      <c r="X7218" s="11">
        <v>-1.32E-2</v>
      </c>
      <c r="Y7218" s="11">
        <v>-1.32E-2</v>
      </c>
      <c r="Z7218" s="11">
        <v>-1.32E-2</v>
      </c>
      <c r="AA7218" s="11">
        <v>-1.32E-2</v>
      </c>
      <c r="AB7218" s="11">
        <v>-1.32E-2</v>
      </c>
      <c r="AC7218" s="11">
        <v>-1.32E-2</v>
      </c>
      <c r="AD7218" s="11">
        <v>-1.32E-2</v>
      </c>
      <c r="AE7218" s="11">
        <v>-1.32E-2</v>
      </c>
      <c r="AF7218" s="11">
        <v>-1.32E-2</v>
      </c>
      <c r="AG7218" s="11">
        <v>-1.32E-2</v>
      </c>
      <c r="AH7218" s="11">
        <v>-1.32E-2</v>
      </c>
      <c r="AI7218" s="11">
        <v>-1.32E-2</v>
      </c>
    </row>
    <row r="7219" spans="1:35" x14ac:dyDescent="0.3">
      <c r="A7219" s="15">
        <v>33174.208333333336</v>
      </c>
      <c r="B7219" s="11">
        <f>SsBackT!D7219</f>
        <v>0</v>
      </c>
      <c r="C7219" s="11">
        <f>Illim!B7219</f>
        <v>-1.32E-2</v>
      </c>
      <c r="D7219" s="11">
        <f t="shared" si="451"/>
        <v>10</v>
      </c>
      <c r="E7219" s="11">
        <f t="shared" si="452"/>
        <v>5</v>
      </c>
      <c r="F7219" s="11">
        <f t="shared" si="453"/>
        <v>60</v>
      </c>
      <c r="G7219" s="11">
        <f t="shared" si="454"/>
        <v>60</v>
      </c>
      <c r="H7219" s="11" cm="1">
        <f t="array" ref="H7219">INDEX($K$10:$DI$8773,ROW(G7219)-9,MATCH(G7219,$K$10:$DI$10,0))</f>
        <v>-1.32E-2</v>
      </c>
      <c r="I7219" s="11">
        <f>IF(INDEX(Effacement!$A$3:$Y$15,MATCH(Tests!D7219,Effacement!$A$3:$A$15,0),MATCH(Tests!E7219,Effacement!$A$3:$Y$3,0))=0,H7219,C7219)</f>
        <v>-1.32E-2</v>
      </c>
      <c r="K7219" s="11">
        <v>-1.32E-2</v>
      </c>
      <c r="L7219" s="11">
        <v>-1.32E-2</v>
      </c>
      <c r="M7219" s="11">
        <v>-1.32E-2</v>
      </c>
      <c r="N7219" s="11">
        <v>-1.32E-2</v>
      </c>
      <c r="O7219" s="11">
        <v>-1.32E-2</v>
      </c>
      <c r="P7219" s="11">
        <v>-1.32E-2</v>
      </c>
      <c r="Q7219" s="11">
        <v>-1.32E-2</v>
      </c>
      <c r="R7219" s="11">
        <v>-1.32E-2</v>
      </c>
      <c r="S7219" s="11">
        <v>-1.32E-2</v>
      </c>
      <c r="T7219" s="11">
        <v>-1.32E-2</v>
      </c>
      <c r="U7219" s="11">
        <v>-1.32E-2</v>
      </c>
      <c r="V7219" s="11">
        <v>-1.32E-2</v>
      </c>
      <c r="W7219" s="11">
        <v>-1.32E-2</v>
      </c>
      <c r="X7219" s="11">
        <v>-1.32E-2</v>
      </c>
      <c r="Y7219" s="11">
        <v>-1.32E-2</v>
      </c>
      <c r="Z7219" s="11">
        <v>-1.32E-2</v>
      </c>
      <c r="AA7219" s="11">
        <v>-1.32E-2</v>
      </c>
      <c r="AB7219" s="11">
        <v>-1.32E-2</v>
      </c>
      <c r="AC7219" s="11">
        <v>-1.32E-2</v>
      </c>
      <c r="AD7219" s="11">
        <v>-1.32E-2</v>
      </c>
      <c r="AE7219" s="11">
        <v>-1.32E-2</v>
      </c>
      <c r="AF7219" s="11">
        <v>-1.32E-2</v>
      </c>
      <c r="AG7219" s="11">
        <v>-1.32E-2</v>
      </c>
      <c r="AH7219" s="11">
        <v>-1.32E-2</v>
      </c>
      <c r="AI7219" s="11">
        <v>-1.32E-2</v>
      </c>
    </row>
    <row r="7220" spans="1:35" x14ac:dyDescent="0.3">
      <c r="A7220" s="15">
        <v>33174.25</v>
      </c>
      <c r="B7220" s="11">
        <f>SsBackT!D7220</f>
        <v>0</v>
      </c>
      <c r="C7220" s="11">
        <f>Illim!B7220</f>
        <v>-1.32E-2</v>
      </c>
      <c r="D7220" s="11">
        <f t="shared" si="451"/>
        <v>10</v>
      </c>
      <c r="E7220" s="11">
        <f t="shared" si="452"/>
        <v>6</v>
      </c>
      <c r="F7220" s="11">
        <f t="shared" si="453"/>
        <v>60</v>
      </c>
      <c r="G7220" s="11">
        <f t="shared" si="454"/>
        <v>60</v>
      </c>
      <c r="H7220" s="11" cm="1">
        <f t="array" ref="H7220">INDEX($K$10:$DI$8773,ROW(G7220)-9,MATCH(G7220,$K$10:$DI$10,0))</f>
        <v>-1.32E-2</v>
      </c>
      <c r="I7220" s="11">
        <f>IF(INDEX(Effacement!$A$3:$Y$15,MATCH(Tests!D7220,Effacement!$A$3:$A$15,0),MATCH(Tests!E7220,Effacement!$A$3:$Y$3,0))=0,H7220,C7220)</f>
        <v>-1.32E-2</v>
      </c>
      <c r="K7220" s="11">
        <v>-1.32E-2</v>
      </c>
      <c r="L7220" s="11">
        <v>-1.32E-2</v>
      </c>
      <c r="M7220" s="11">
        <v>-1.32E-2</v>
      </c>
      <c r="N7220" s="11">
        <v>-1.32E-2</v>
      </c>
      <c r="O7220" s="11">
        <v>-1.32E-2</v>
      </c>
      <c r="P7220" s="11">
        <v>-1.32E-2</v>
      </c>
      <c r="Q7220" s="11">
        <v>-1.32E-2</v>
      </c>
      <c r="R7220" s="11">
        <v>-1.32E-2</v>
      </c>
      <c r="S7220" s="11">
        <v>-1.32E-2</v>
      </c>
      <c r="T7220" s="11">
        <v>-1.32E-2</v>
      </c>
      <c r="U7220" s="11">
        <v>-1.32E-2</v>
      </c>
      <c r="V7220" s="11">
        <v>-1.32E-2</v>
      </c>
      <c r="W7220" s="11">
        <v>-1.32E-2</v>
      </c>
      <c r="X7220" s="11">
        <v>-1.32E-2</v>
      </c>
      <c r="Y7220" s="11">
        <v>-1.32E-2</v>
      </c>
      <c r="Z7220" s="11">
        <v>-1.32E-2</v>
      </c>
      <c r="AA7220" s="11">
        <v>-1.32E-2</v>
      </c>
      <c r="AB7220" s="11">
        <v>-1.32E-2</v>
      </c>
      <c r="AC7220" s="11">
        <v>-1.32E-2</v>
      </c>
      <c r="AD7220" s="11">
        <v>-1.32E-2</v>
      </c>
      <c r="AE7220" s="11">
        <v>-1.32E-2</v>
      </c>
      <c r="AF7220" s="11">
        <v>-1.32E-2</v>
      </c>
      <c r="AG7220" s="11">
        <v>-1.32E-2</v>
      </c>
      <c r="AH7220" s="11">
        <v>-1.32E-2</v>
      </c>
      <c r="AI7220" s="11">
        <v>-1.32E-2</v>
      </c>
    </row>
    <row r="7221" spans="1:35" x14ac:dyDescent="0.3">
      <c r="A7221" s="15">
        <v>33174.291666666664</v>
      </c>
      <c r="B7221" s="11">
        <f>SsBackT!D7221</f>
        <v>0</v>
      </c>
      <c r="C7221" s="11">
        <f>Illim!B7221</f>
        <v>6.7443</v>
      </c>
      <c r="D7221" s="11">
        <f t="shared" si="451"/>
        <v>10</v>
      </c>
      <c r="E7221" s="11">
        <f t="shared" si="452"/>
        <v>7</v>
      </c>
      <c r="F7221" s="11">
        <f t="shared" si="453"/>
        <v>60</v>
      </c>
      <c r="G7221" s="11">
        <f t="shared" si="454"/>
        <v>60</v>
      </c>
      <c r="H7221" s="11" cm="1">
        <f t="array" ref="H7221">INDEX($K$10:$DI$8773,ROW(G7221)-9,MATCH(G7221,$K$10:$DI$10,0))</f>
        <v>-1.32E-2</v>
      </c>
      <c r="I7221" s="11">
        <f>IF(INDEX(Effacement!$A$3:$Y$15,MATCH(Tests!D7221,Effacement!$A$3:$A$15,0),MATCH(Tests!E7221,Effacement!$A$3:$Y$3,0))=0,H7221,C7221)</f>
        <v>-1.32E-2</v>
      </c>
      <c r="K7221" s="11">
        <v>-1.32E-2</v>
      </c>
      <c r="L7221" s="11">
        <v>-1.32E-2</v>
      </c>
      <c r="M7221" s="11">
        <v>-1.32E-2</v>
      </c>
      <c r="N7221" s="11">
        <v>-1.32E-2</v>
      </c>
      <c r="O7221" s="11">
        <v>-1.32E-2</v>
      </c>
      <c r="P7221" s="11">
        <v>-1.32E-2</v>
      </c>
      <c r="Q7221" s="11">
        <v>-1.32E-2</v>
      </c>
      <c r="R7221" s="11">
        <v>-1.32E-2</v>
      </c>
      <c r="S7221" s="11">
        <v>-1.32E-2</v>
      </c>
      <c r="T7221" s="11">
        <v>5.7221000000000002</v>
      </c>
      <c r="U7221" s="11">
        <v>6.2218</v>
      </c>
      <c r="V7221" s="11">
        <v>6.6656000000000004</v>
      </c>
      <c r="W7221" s="11">
        <v>7.0048000000000004</v>
      </c>
      <c r="X7221" s="11">
        <v>7.0259</v>
      </c>
      <c r="Y7221" s="11">
        <v>6.7465000000000002</v>
      </c>
      <c r="Z7221" s="11">
        <v>6.4196</v>
      </c>
      <c r="AA7221" s="11">
        <v>6.1525999999999996</v>
      </c>
      <c r="AB7221" s="11">
        <v>5.883</v>
      </c>
      <c r="AC7221" s="11">
        <v>5.6132</v>
      </c>
      <c r="AD7221" s="11">
        <v>5.3428000000000004</v>
      </c>
      <c r="AE7221" s="11">
        <v>-1.32E-2</v>
      </c>
      <c r="AF7221" s="11">
        <v>-1.32E-2</v>
      </c>
      <c r="AG7221" s="11">
        <v>-1.32E-2</v>
      </c>
      <c r="AH7221" s="11">
        <v>-1.32E-2</v>
      </c>
      <c r="AI7221" s="11">
        <v>-1.32E-2</v>
      </c>
    </row>
    <row r="7222" spans="1:35" x14ac:dyDescent="0.3">
      <c r="A7222" s="15">
        <v>33174.333333333336</v>
      </c>
      <c r="B7222" s="11">
        <f>SsBackT!D7222</f>
        <v>0</v>
      </c>
      <c r="C7222" s="11">
        <f>Illim!B7222</f>
        <v>187.45</v>
      </c>
      <c r="D7222" s="11">
        <f t="shared" si="451"/>
        <v>10</v>
      </c>
      <c r="E7222" s="11">
        <f t="shared" si="452"/>
        <v>8</v>
      </c>
      <c r="F7222" s="11">
        <f t="shared" si="453"/>
        <v>60</v>
      </c>
      <c r="G7222" s="11">
        <f t="shared" si="454"/>
        <v>60</v>
      </c>
      <c r="H7222" s="11" cm="1">
        <f t="array" ref="H7222">INDEX($K$10:$DI$8773,ROW(G7222)-9,MATCH(G7222,$K$10:$DI$10,0))</f>
        <v>148.38</v>
      </c>
      <c r="I7222" s="11">
        <f>IF(INDEX(Effacement!$A$3:$Y$15,MATCH(Tests!D7222,Effacement!$A$3:$A$15,0),MATCH(Tests!E7222,Effacement!$A$3:$Y$3,0))=0,H7222,C7222)</f>
        <v>148.38</v>
      </c>
      <c r="K7222" s="11">
        <v>88.998000000000005</v>
      </c>
      <c r="L7222" s="11">
        <v>89.915999999999997</v>
      </c>
      <c r="M7222" s="11">
        <v>90.692999999999998</v>
      </c>
      <c r="N7222" s="11">
        <v>91.266000000000005</v>
      </c>
      <c r="O7222" s="11">
        <v>91.680999999999997</v>
      </c>
      <c r="P7222" s="11">
        <v>91.861000000000004</v>
      </c>
      <c r="Q7222" s="11">
        <v>91.691000000000003</v>
      </c>
      <c r="R7222" s="11">
        <v>91.046999999999997</v>
      </c>
      <c r="S7222" s="11">
        <v>89.897000000000006</v>
      </c>
      <c r="T7222" s="11">
        <v>173.07</v>
      </c>
      <c r="U7222" s="11">
        <v>164.82</v>
      </c>
      <c r="V7222" s="11">
        <v>136.84</v>
      </c>
      <c r="W7222" s="11">
        <v>108.21</v>
      </c>
      <c r="X7222" s="11">
        <v>82.646000000000001</v>
      </c>
      <c r="Y7222" s="11">
        <v>62.866</v>
      </c>
      <c r="Z7222" s="11">
        <v>57.581000000000003</v>
      </c>
      <c r="AA7222" s="11">
        <v>65.004999999999995</v>
      </c>
      <c r="AB7222" s="11">
        <v>79.37</v>
      </c>
      <c r="AC7222" s="11">
        <v>96.74</v>
      </c>
      <c r="AD7222" s="11">
        <v>115.06</v>
      </c>
      <c r="AE7222" s="11">
        <v>133.19</v>
      </c>
      <c r="AF7222" s="11">
        <v>143.11000000000001</v>
      </c>
      <c r="AG7222" s="11">
        <v>145.61000000000001</v>
      </c>
      <c r="AH7222" s="11">
        <v>147.35</v>
      </c>
      <c r="AI7222" s="11">
        <v>148.38</v>
      </c>
    </row>
    <row r="7223" spans="1:35" x14ac:dyDescent="0.3">
      <c r="A7223" s="15">
        <v>33174.375</v>
      </c>
      <c r="B7223" s="11">
        <f>SsBackT!D7223</f>
        <v>0</v>
      </c>
      <c r="C7223" s="11">
        <f>Illim!B7223</f>
        <v>391.33</v>
      </c>
      <c r="D7223" s="11">
        <f t="shared" si="451"/>
        <v>10</v>
      </c>
      <c r="E7223" s="11">
        <f t="shared" si="452"/>
        <v>9</v>
      </c>
      <c r="F7223" s="11">
        <f t="shared" si="453"/>
        <v>60</v>
      </c>
      <c r="G7223" s="11">
        <f t="shared" si="454"/>
        <v>60</v>
      </c>
      <c r="H7223" s="11" cm="1">
        <f t="array" ref="H7223">INDEX($K$10:$DI$8773,ROW(G7223)-9,MATCH(G7223,$K$10:$DI$10,0))</f>
        <v>198.57</v>
      </c>
      <c r="I7223" s="11">
        <f>IF(INDEX(Effacement!$A$3:$Y$15,MATCH(Tests!D7223,Effacement!$A$3:$A$15,0),MATCH(Tests!E7223,Effacement!$A$3:$Y$3,0))=0,H7223,C7223)</f>
        <v>198.57</v>
      </c>
      <c r="K7223" s="11">
        <v>225.21</v>
      </c>
      <c r="L7223" s="11">
        <v>240.25</v>
      </c>
      <c r="M7223" s="11">
        <v>267.74</v>
      </c>
      <c r="N7223" s="11">
        <v>307.08999999999997</v>
      </c>
      <c r="O7223" s="11">
        <v>357.64</v>
      </c>
      <c r="P7223" s="11">
        <v>385.41</v>
      </c>
      <c r="Q7223" s="11">
        <v>371.6</v>
      </c>
      <c r="R7223" s="11">
        <v>355.23</v>
      </c>
      <c r="S7223" s="11">
        <v>335.96</v>
      </c>
      <c r="T7223" s="11">
        <v>313.89999999999998</v>
      </c>
      <c r="U7223" s="11">
        <v>289.32</v>
      </c>
      <c r="V7223" s="11">
        <v>262.02</v>
      </c>
      <c r="W7223" s="11">
        <v>231.94</v>
      </c>
      <c r="X7223" s="11">
        <v>202.69</v>
      </c>
      <c r="Y7223" s="11">
        <v>171.94</v>
      </c>
      <c r="Z7223" s="11">
        <v>141.33000000000001</v>
      </c>
      <c r="AA7223" s="11">
        <v>113.97</v>
      </c>
      <c r="AB7223" s="11">
        <v>95.948999999999998</v>
      </c>
      <c r="AC7223" s="11">
        <v>94.244</v>
      </c>
      <c r="AD7223" s="11">
        <v>103.98</v>
      </c>
      <c r="AE7223" s="11">
        <v>120.25</v>
      </c>
      <c r="AF7223" s="11">
        <v>139.38999999999999</v>
      </c>
      <c r="AG7223" s="11">
        <v>159.38999999999999</v>
      </c>
      <c r="AH7223" s="11">
        <v>179.22</v>
      </c>
      <c r="AI7223" s="11">
        <v>198.57</v>
      </c>
    </row>
    <row r="7224" spans="1:35" x14ac:dyDescent="0.3">
      <c r="A7224" s="15">
        <v>33174.416666666664</v>
      </c>
      <c r="B7224" s="11">
        <f>SsBackT!D7224</f>
        <v>0</v>
      </c>
      <c r="C7224" s="11">
        <f>Illim!B7224</f>
        <v>437.38</v>
      </c>
      <c r="D7224" s="11">
        <f t="shared" si="451"/>
        <v>10</v>
      </c>
      <c r="E7224" s="11">
        <f t="shared" si="452"/>
        <v>10</v>
      </c>
      <c r="F7224" s="11">
        <f t="shared" si="453"/>
        <v>60</v>
      </c>
      <c r="G7224" s="11">
        <f t="shared" si="454"/>
        <v>60</v>
      </c>
      <c r="H7224" s="11" cm="1">
        <f t="array" ref="H7224">INDEX($K$10:$DI$8773,ROW(G7224)-9,MATCH(G7224,$K$10:$DI$10,0))</f>
        <v>149.30000000000001</v>
      </c>
      <c r="I7224" s="11">
        <f>IF(INDEX(Effacement!$A$3:$Y$15,MATCH(Tests!D7224,Effacement!$A$3:$A$15,0),MATCH(Tests!E7224,Effacement!$A$3:$Y$3,0))=0,H7224,C7224)</f>
        <v>149.30000000000001</v>
      </c>
      <c r="K7224" s="11">
        <v>422.02</v>
      </c>
      <c r="L7224" s="11">
        <v>428.92</v>
      </c>
      <c r="M7224" s="11">
        <v>433.86</v>
      </c>
      <c r="N7224" s="11">
        <v>435.87</v>
      </c>
      <c r="O7224" s="11">
        <v>435.91</v>
      </c>
      <c r="P7224" s="11">
        <v>433.16</v>
      </c>
      <c r="Q7224" s="11">
        <v>427.74</v>
      </c>
      <c r="R7224" s="11">
        <v>419.75</v>
      </c>
      <c r="S7224" s="11">
        <v>409.14</v>
      </c>
      <c r="T7224" s="11">
        <v>395.52</v>
      </c>
      <c r="U7224" s="11">
        <v>378.74</v>
      </c>
      <c r="V7224" s="11">
        <v>359.25</v>
      </c>
      <c r="W7224" s="11">
        <v>337.28</v>
      </c>
      <c r="X7224" s="11">
        <v>315.74</v>
      </c>
      <c r="Y7224" s="11">
        <v>290.99</v>
      </c>
      <c r="Z7224" s="11">
        <v>263.72000000000003</v>
      </c>
      <c r="AA7224" s="11">
        <v>234.53</v>
      </c>
      <c r="AB7224" s="11">
        <v>203.68</v>
      </c>
      <c r="AC7224" s="11">
        <v>173.21</v>
      </c>
      <c r="AD7224" s="11">
        <v>145.6</v>
      </c>
      <c r="AE7224" s="11">
        <v>124.29</v>
      </c>
      <c r="AF7224" s="11">
        <v>116.73</v>
      </c>
      <c r="AG7224" s="11">
        <v>120.75</v>
      </c>
      <c r="AH7224" s="11">
        <v>132.99</v>
      </c>
      <c r="AI7224" s="11">
        <v>149.30000000000001</v>
      </c>
    </row>
    <row r="7225" spans="1:35" x14ac:dyDescent="0.3">
      <c r="A7225" s="15">
        <v>33174.458333333336</v>
      </c>
      <c r="B7225" s="11">
        <f>SsBackT!D7225</f>
        <v>0</v>
      </c>
      <c r="C7225" s="11">
        <f>Illim!B7225</f>
        <v>420.45</v>
      </c>
      <c r="D7225" s="11">
        <f t="shared" si="451"/>
        <v>10</v>
      </c>
      <c r="E7225" s="11">
        <f t="shared" si="452"/>
        <v>11</v>
      </c>
      <c r="F7225" s="11">
        <f t="shared" si="453"/>
        <v>60</v>
      </c>
      <c r="G7225" s="11">
        <f t="shared" si="454"/>
        <v>60</v>
      </c>
      <c r="H7225" s="11" cm="1">
        <f t="array" ref="H7225">INDEX($K$10:$DI$8773,ROW(G7225)-9,MATCH(G7225,$K$10:$DI$10,0))</f>
        <v>139.11000000000001</v>
      </c>
      <c r="I7225" s="11">
        <f>IF(INDEX(Effacement!$A$3:$Y$15,MATCH(Tests!D7225,Effacement!$A$3:$A$15,0),MATCH(Tests!E7225,Effacement!$A$3:$Y$3,0))=0,H7225,C7225)</f>
        <v>420.45</v>
      </c>
      <c r="K7225" s="11">
        <v>350.39</v>
      </c>
      <c r="L7225" s="11">
        <v>367.03</v>
      </c>
      <c r="M7225" s="11">
        <v>381.37</v>
      </c>
      <c r="N7225" s="11">
        <v>393.82</v>
      </c>
      <c r="O7225" s="11">
        <v>404.31</v>
      </c>
      <c r="P7225" s="11">
        <v>412.1</v>
      </c>
      <c r="Q7225" s="11">
        <v>417.39</v>
      </c>
      <c r="R7225" s="11">
        <v>420.3</v>
      </c>
      <c r="S7225" s="11">
        <v>420.57</v>
      </c>
      <c r="T7225" s="11">
        <v>417.92</v>
      </c>
      <c r="U7225" s="11">
        <v>412.6</v>
      </c>
      <c r="V7225" s="11">
        <v>404.59</v>
      </c>
      <c r="W7225" s="11">
        <v>393.28</v>
      </c>
      <c r="X7225" s="11">
        <v>383.05</v>
      </c>
      <c r="Y7225" s="11">
        <v>370.04</v>
      </c>
      <c r="Z7225" s="11">
        <v>354.52</v>
      </c>
      <c r="AA7225" s="11">
        <v>336.04</v>
      </c>
      <c r="AB7225" s="11">
        <v>315.16000000000003</v>
      </c>
      <c r="AC7225" s="11">
        <v>291.44</v>
      </c>
      <c r="AD7225" s="11">
        <v>266.07</v>
      </c>
      <c r="AE7225" s="11">
        <v>239.77</v>
      </c>
      <c r="AF7225" s="11">
        <v>211.99</v>
      </c>
      <c r="AG7225" s="11">
        <v>184.68</v>
      </c>
      <c r="AH7225" s="11">
        <v>159.59</v>
      </c>
      <c r="AI7225" s="11">
        <v>139.11000000000001</v>
      </c>
    </row>
    <row r="7226" spans="1:35" x14ac:dyDescent="0.3">
      <c r="A7226" s="15">
        <v>33174.5</v>
      </c>
      <c r="B7226" s="11">
        <f>SsBackT!D7226</f>
        <v>0</v>
      </c>
      <c r="C7226" s="11">
        <f>Illim!B7226</f>
        <v>416.77</v>
      </c>
      <c r="D7226" s="11">
        <f t="shared" si="451"/>
        <v>10</v>
      </c>
      <c r="E7226" s="11">
        <f t="shared" si="452"/>
        <v>12</v>
      </c>
      <c r="F7226" s="11">
        <f t="shared" si="453"/>
        <v>60</v>
      </c>
      <c r="G7226" s="11">
        <f t="shared" si="454"/>
        <v>60</v>
      </c>
      <c r="H7226" s="11" cm="1">
        <f t="array" ref="H7226">INDEX($K$10:$DI$8773,ROW(G7226)-9,MATCH(G7226,$K$10:$DI$10,0))</f>
        <v>261.43</v>
      </c>
      <c r="I7226" s="11">
        <f>IF(INDEX(Effacement!$A$3:$Y$15,MATCH(Tests!D7226,Effacement!$A$3:$A$15,0),MATCH(Tests!E7226,Effacement!$A$3:$Y$3,0))=0,H7226,C7226)</f>
        <v>416.77</v>
      </c>
      <c r="K7226" s="11">
        <v>237.17</v>
      </c>
      <c r="L7226" s="11">
        <v>263.37</v>
      </c>
      <c r="M7226" s="11">
        <v>288.23</v>
      </c>
      <c r="N7226" s="11">
        <v>311.70999999999998</v>
      </c>
      <c r="O7226" s="11">
        <v>333.25</v>
      </c>
      <c r="P7226" s="11">
        <v>352.34</v>
      </c>
      <c r="Q7226" s="11">
        <v>369.44</v>
      </c>
      <c r="R7226" s="11">
        <v>383.56</v>
      </c>
      <c r="S7226" s="11">
        <v>395.69</v>
      </c>
      <c r="T7226" s="11">
        <v>404.77</v>
      </c>
      <c r="U7226" s="11">
        <v>411.25</v>
      </c>
      <c r="V7226" s="11">
        <v>414.78</v>
      </c>
      <c r="W7226" s="11">
        <v>415.77</v>
      </c>
      <c r="X7226" s="11">
        <v>417.28</v>
      </c>
      <c r="Y7226" s="11">
        <v>416.18</v>
      </c>
      <c r="Z7226" s="11">
        <v>412.05</v>
      </c>
      <c r="AA7226" s="11">
        <v>404.92</v>
      </c>
      <c r="AB7226" s="11">
        <v>394.88</v>
      </c>
      <c r="AC7226" s="11">
        <v>382.8</v>
      </c>
      <c r="AD7226" s="11">
        <v>368.04</v>
      </c>
      <c r="AE7226" s="11">
        <v>351.2</v>
      </c>
      <c r="AF7226" s="11">
        <v>331.48</v>
      </c>
      <c r="AG7226" s="11">
        <v>310.25</v>
      </c>
      <c r="AH7226" s="11">
        <v>286.63</v>
      </c>
      <c r="AI7226" s="11">
        <v>261.43</v>
      </c>
    </row>
    <row r="7227" spans="1:35" x14ac:dyDescent="0.3">
      <c r="A7227" s="15">
        <v>33174.541666666664</v>
      </c>
      <c r="B7227" s="11">
        <f>SsBackT!D7227</f>
        <v>0</v>
      </c>
      <c r="C7227" s="11">
        <f>Illim!B7227</f>
        <v>519.74</v>
      </c>
      <c r="D7227" s="11">
        <f t="shared" si="451"/>
        <v>10</v>
      </c>
      <c r="E7227" s="11">
        <f t="shared" si="452"/>
        <v>13</v>
      </c>
      <c r="F7227" s="11">
        <f t="shared" si="453"/>
        <v>60</v>
      </c>
      <c r="G7227" s="11">
        <f t="shared" si="454"/>
        <v>60</v>
      </c>
      <c r="H7227" s="11" cm="1">
        <f t="array" ref="H7227">INDEX($K$10:$DI$8773,ROW(G7227)-9,MATCH(G7227,$K$10:$DI$10,0))</f>
        <v>451.96</v>
      </c>
      <c r="I7227" s="11">
        <f>IF(INDEX(Effacement!$A$3:$Y$15,MATCH(Tests!D7227,Effacement!$A$3:$A$15,0),MATCH(Tests!E7227,Effacement!$A$3:$Y$3,0))=0,H7227,C7227)</f>
        <v>519.74</v>
      </c>
      <c r="K7227" s="11">
        <v>103.2</v>
      </c>
      <c r="L7227" s="11">
        <v>120.04</v>
      </c>
      <c r="M7227" s="11">
        <v>150.37</v>
      </c>
      <c r="N7227" s="11">
        <v>186.77</v>
      </c>
      <c r="O7227" s="11">
        <v>226.29</v>
      </c>
      <c r="P7227" s="11">
        <v>264.88</v>
      </c>
      <c r="Q7227" s="11">
        <v>302.52999999999997</v>
      </c>
      <c r="R7227" s="11">
        <v>337.37</v>
      </c>
      <c r="S7227" s="11">
        <v>369.47</v>
      </c>
      <c r="T7227" s="11">
        <v>398.01</v>
      </c>
      <c r="U7227" s="11">
        <v>423.3</v>
      </c>
      <c r="V7227" s="11">
        <v>444.66</v>
      </c>
      <c r="W7227" s="11">
        <v>462.94</v>
      </c>
      <c r="X7227" s="11">
        <v>481.36</v>
      </c>
      <c r="Y7227" s="11">
        <v>496.61</v>
      </c>
      <c r="Z7227" s="11">
        <v>507.54</v>
      </c>
      <c r="AA7227" s="11">
        <v>515.12</v>
      </c>
      <c r="AB7227" s="11">
        <v>519.46</v>
      </c>
      <c r="AC7227" s="11">
        <v>520.04</v>
      </c>
      <c r="AD7227" s="11">
        <v>516.96</v>
      </c>
      <c r="AE7227" s="11">
        <v>510.75</v>
      </c>
      <c r="AF7227" s="11">
        <v>500.91</v>
      </c>
      <c r="AG7227" s="11">
        <v>488.07</v>
      </c>
      <c r="AH7227" s="11">
        <v>471.67</v>
      </c>
      <c r="AI7227" s="11">
        <v>451.96</v>
      </c>
    </row>
    <row r="7228" spans="1:35" x14ac:dyDescent="0.3">
      <c r="A7228" s="15">
        <v>33174.583333333336</v>
      </c>
      <c r="B7228" s="11">
        <f>SsBackT!D7228</f>
        <v>0</v>
      </c>
      <c r="C7228" s="11">
        <f>Illim!B7228</f>
        <v>550.66</v>
      </c>
      <c r="D7228" s="11">
        <f t="shared" si="451"/>
        <v>10</v>
      </c>
      <c r="E7228" s="11">
        <f t="shared" si="452"/>
        <v>14</v>
      </c>
      <c r="F7228" s="11">
        <f t="shared" si="453"/>
        <v>60</v>
      </c>
      <c r="G7228" s="11">
        <f t="shared" si="454"/>
        <v>60</v>
      </c>
      <c r="H7228" s="11" cm="1">
        <f t="array" ref="H7228">INDEX($K$10:$DI$8773,ROW(G7228)-9,MATCH(G7228,$K$10:$DI$10,0))</f>
        <v>542.54999999999995</v>
      </c>
      <c r="I7228" s="11">
        <f>IF(INDEX(Effacement!$A$3:$Y$15,MATCH(Tests!D7228,Effacement!$A$3:$A$15,0),MATCH(Tests!E7228,Effacement!$A$3:$Y$3,0))=0,H7228,C7228)</f>
        <v>550.66</v>
      </c>
      <c r="K7228" s="11">
        <v>157.08000000000001</v>
      </c>
      <c r="L7228" s="11">
        <v>127.8</v>
      </c>
      <c r="M7228" s="11">
        <v>102.75</v>
      </c>
      <c r="N7228" s="11">
        <v>84.753</v>
      </c>
      <c r="O7228" s="11">
        <v>81.194999999999993</v>
      </c>
      <c r="P7228" s="11">
        <v>97.492999999999995</v>
      </c>
      <c r="Q7228" s="11">
        <v>132.04</v>
      </c>
      <c r="R7228" s="11">
        <v>173.48</v>
      </c>
      <c r="S7228" s="11">
        <v>217.9</v>
      </c>
      <c r="T7228" s="11">
        <v>261.72000000000003</v>
      </c>
      <c r="U7228" s="11">
        <v>302.57</v>
      </c>
      <c r="V7228" s="11">
        <v>341.31</v>
      </c>
      <c r="W7228" s="11">
        <v>375.75</v>
      </c>
      <c r="X7228" s="11">
        <v>409.83</v>
      </c>
      <c r="Y7228" s="11">
        <v>440.62</v>
      </c>
      <c r="Z7228" s="11">
        <v>467.67</v>
      </c>
      <c r="AA7228" s="11">
        <v>490.24</v>
      </c>
      <c r="AB7228" s="11">
        <v>509.59</v>
      </c>
      <c r="AC7228" s="11">
        <v>525.28</v>
      </c>
      <c r="AD7228" s="11">
        <v>536.92999999999995</v>
      </c>
      <c r="AE7228" s="11">
        <v>544.80999999999995</v>
      </c>
      <c r="AF7228" s="11">
        <v>549.69000000000005</v>
      </c>
      <c r="AG7228" s="11">
        <v>550.88</v>
      </c>
      <c r="AH7228" s="11">
        <v>548.35</v>
      </c>
      <c r="AI7228" s="11">
        <v>542.54999999999995</v>
      </c>
    </row>
    <row r="7229" spans="1:35" x14ac:dyDescent="0.3">
      <c r="A7229" s="15">
        <v>33174.625</v>
      </c>
      <c r="B7229" s="11">
        <f>SsBackT!D7229</f>
        <v>0</v>
      </c>
      <c r="C7229" s="11">
        <f>Illim!B7229</f>
        <v>438.2</v>
      </c>
      <c r="D7229" s="11">
        <f t="shared" si="451"/>
        <v>10</v>
      </c>
      <c r="E7229" s="11">
        <f t="shared" si="452"/>
        <v>15</v>
      </c>
      <c r="F7229" s="11">
        <f t="shared" si="453"/>
        <v>60</v>
      </c>
      <c r="G7229" s="11">
        <f t="shared" si="454"/>
        <v>60</v>
      </c>
      <c r="H7229" s="11" cm="1">
        <f t="array" ref="H7229">INDEX($K$10:$DI$8773,ROW(G7229)-9,MATCH(G7229,$K$10:$DI$10,0))</f>
        <v>116.53</v>
      </c>
      <c r="I7229" s="11">
        <f>IF(INDEX(Effacement!$A$3:$Y$15,MATCH(Tests!D7229,Effacement!$A$3:$A$15,0),MATCH(Tests!E7229,Effacement!$A$3:$Y$3,0))=0,H7229,C7229)</f>
        <v>116.53</v>
      </c>
      <c r="K7229" s="11">
        <v>237.38</v>
      </c>
      <c r="L7229" s="11">
        <v>210.7</v>
      </c>
      <c r="M7229" s="11">
        <v>182.45</v>
      </c>
      <c r="N7229" s="11">
        <v>153.6</v>
      </c>
      <c r="O7229" s="11">
        <v>125.04</v>
      </c>
      <c r="P7229" s="11">
        <v>98.635000000000005</v>
      </c>
      <c r="Q7229" s="11">
        <v>77.858999999999995</v>
      </c>
      <c r="R7229" s="11">
        <v>69.984999999999999</v>
      </c>
      <c r="S7229" s="11">
        <v>81.055000000000007</v>
      </c>
      <c r="T7229" s="11">
        <v>112.79</v>
      </c>
      <c r="U7229" s="11">
        <v>152.19999999999999</v>
      </c>
      <c r="V7229" s="11">
        <v>194</v>
      </c>
      <c r="W7229" s="11">
        <v>235.04</v>
      </c>
      <c r="X7229" s="11">
        <v>276.94</v>
      </c>
      <c r="Y7229" s="11">
        <v>315.7</v>
      </c>
      <c r="Z7229" s="11">
        <v>350.44</v>
      </c>
      <c r="AA7229" s="11">
        <v>382.38</v>
      </c>
      <c r="AB7229" s="11">
        <v>410.82</v>
      </c>
      <c r="AC7229" s="11">
        <v>435.67</v>
      </c>
      <c r="AD7229" s="11">
        <v>336.43</v>
      </c>
      <c r="AE7229" s="11">
        <v>236.07</v>
      </c>
      <c r="AF7229" s="11">
        <v>151.28</v>
      </c>
      <c r="AG7229" s="11">
        <v>117.76</v>
      </c>
      <c r="AH7229" s="11">
        <v>117.29</v>
      </c>
      <c r="AI7229" s="11">
        <v>116.53</v>
      </c>
    </row>
    <row r="7230" spans="1:35" x14ac:dyDescent="0.3">
      <c r="A7230" s="15">
        <v>33174.666666666664</v>
      </c>
      <c r="B7230" s="11">
        <f>SsBackT!D7230</f>
        <v>0</v>
      </c>
      <c r="C7230" s="11">
        <f>Illim!B7230</f>
        <v>168.7</v>
      </c>
      <c r="D7230" s="11">
        <f t="shared" si="451"/>
        <v>10</v>
      </c>
      <c r="E7230" s="11">
        <f t="shared" si="452"/>
        <v>16</v>
      </c>
      <c r="F7230" s="11">
        <f t="shared" si="453"/>
        <v>60</v>
      </c>
      <c r="G7230" s="11">
        <f t="shared" si="454"/>
        <v>60</v>
      </c>
      <c r="H7230" s="11" cm="1">
        <f t="array" ref="H7230">INDEX($K$10:$DI$8773,ROW(G7230)-9,MATCH(G7230,$K$10:$DI$10,0))</f>
        <v>72.207999999999998</v>
      </c>
      <c r="I7230" s="11">
        <f>IF(INDEX(Effacement!$A$3:$Y$15,MATCH(Tests!D7230,Effacement!$A$3:$A$15,0),MATCH(Tests!E7230,Effacement!$A$3:$Y$3,0))=0,H7230,C7230)</f>
        <v>72.207999999999998</v>
      </c>
      <c r="K7230" s="11">
        <v>140.6</v>
      </c>
      <c r="L7230" s="11">
        <v>139.37</v>
      </c>
      <c r="M7230" s="11">
        <v>137.38</v>
      </c>
      <c r="N7230" s="11">
        <v>134.53</v>
      </c>
      <c r="O7230" s="11">
        <v>130.63</v>
      </c>
      <c r="P7230" s="11">
        <v>123.62</v>
      </c>
      <c r="Q7230" s="11">
        <v>100.63</v>
      </c>
      <c r="R7230" s="11">
        <v>78.072999999999993</v>
      </c>
      <c r="S7230" s="11">
        <v>57.807000000000002</v>
      </c>
      <c r="T7230" s="11">
        <v>43.412999999999997</v>
      </c>
      <c r="U7230" s="11">
        <v>41.701000000000001</v>
      </c>
      <c r="V7230" s="11">
        <v>59.215000000000003</v>
      </c>
      <c r="W7230" s="11">
        <v>87.917000000000002</v>
      </c>
      <c r="X7230" s="11">
        <v>122.06</v>
      </c>
      <c r="Y7230" s="11">
        <v>156.65</v>
      </c>
      <c r="Z7230" s="11">
        <v>85.119</v>
      </c>
      <c r="AA7230" s="11">
        <v>66.688999999999993</v>
      </c>
      <c r="AB7230" s="11">
        <v>68.572000000000003</v>
      </c>
      <c r="AC7230" s="11">
        <v>70.036000000000001</v>
      </c>
      <c r="AD7230" s="11">
        <v>71.061999999999998</v>
      </c>
      <c r="AE7230" s="11">
        <v>71.721999999999994</v>
      </c>
      <c r="AF7230" s="11">
        <v>72.141000000000005</v>
      </c>
      <c r="AG7230" s="11">
        <v>72.37</v>
      </c>
      <c r="AH7230" s="11">
        <v>72.381</v>
      </c>
      <c r="AI7230" s="11">
        <v>72.207999999999998</v>
      </c>
    </row>
    <row r="7231" spans="1:35" x14ac:dyDescent="0.3">
      <c r="A7231" s="15">
        <v>33174.708333333336</v>
      </c>
      <c r="B7231" s="11">
        <f>SsBackT!D7231</f>
        <v>0</v>
      </c>
      <c r="C7231" s="11">
        <f>Illim!B7231</f>
        <v>-1.32E-2</v>
      </c>
      <c r="D7231" s="11">
        <f t="shared" si="451"/>
        <v>10</v>
      </c>
      <c r="E7231" s="11">
        <f t="shared" si="452"/>
        <v>17</v>
      </c>
      <c r="F7231" s="11">
        <f t="shared" si="453"/>
        <v>60</v>
      </c>
      <c r="G7231" s="11">
        <f t="shared" si="454"/>
        <v>60</v>
      </c>
      <c r="H7231" s="11" cm="1">
        <f t="array" ref="H7231">INDEX($K$10:$DI$8773,ROW(G7231)-9,MATCH(G7231,$K$10:$DI$10,0))</f>
        <v>-1.32E-2</v>
      </c>
      <c r="I7231" s="11">
        <f>IF(INDEX(Effacement!$A$3:$Y$15,MATCH(Tests!D7231,Effacement!$A$3:$A$15,0),MATCH(Tests!E7231,Effacement!$A$3:$Y$3,0))=0,H7231,C7231)</f>
        <v>-1.32E-2</v>
      </c>
      <c r="K7231" s="11">
        <v>-1.32E-2</v>
      </c>
      <c r="L7231" s="11">
        <v>-1.32E-2</v>
      </c>
      <c r="M7231" s="11">
        <v>-1.32E-2</v>
      </c>
      <c r="N7231" s="11">
        <v>-1.32E-2</v>
      </c>
      <c r="O7231" s="11">
        <v>-1.32E-2</v>
      </c>
      <c r="P7231" s="11">
        <v>-1.32E-2</v>
      </c>
      <c r="Q7231" s="11">
        <v>-1.32E-2</v>
      </c>
      <c r="R7231" s="11">
        <v>-1.32E-2</v>
      </c>
      <c r="S7231" s="11">
        <v>-1.32E-2</v>
      </c>
      <c r="T7231" s="11">
        <v>-1.32E-2</v>
      </c>
      <c r="U7231" s="11">
        <v>-1.32E-2</v>
      </c>
      <c r="V7231" s="11">
        <v>-1.32E-2</v>
      </c>
      <c r="W7231" s="11">
        <v>-1.32E-2</v>
      </c>
      <c r="X7231" s="11">
        <v>-1.32E-2</v>
      </c>
      <c r="Y7231" s="11">
        <v>-1.32E-2</v>
      </c>
      <c r="Z7231" s="11">
        <v>-1.32E-2</v>
      </c>
      <c r="AA7231" s="11">
        <v>-1.32E-2</v>
      </c>
      <c r="AB7231" s="11">
        <v>-1.32E-2</v>
      </c>
      <c r="AC7231" s="11">
        <v>-1.32E-2</v>
      </c>
      <c r="AD7231" s="11">
        <v>-1.32E-2</v>
      </c>
      <c r="AE7231" s="11">
        <v>-1.32E-2</v>
      </c>
      <c r="AF7231" s="11">
        <v>-1.32E-2</v>
      </c>
      <c r="AG7231" s="11">
        <v>-1.32E-2</v>
      </c>
      <c r="AH7231" s="11">
        <v>-1.32E-2</v>
      </c>
      <c r="AI7231" s="11">
        <v>-1.32E-2</v>
      </c>
    </row>
    <row r="7232" spans="1:35" x14ac:dyDescent="0.3">
      <c r="A7232" s="15">
        <v>33174.75</v>
      </c>
      <c r="B7232" s="11">
        <f>SsBackT!D7232</f>
        <v>0</v>
      </c>
      <c r="C7232" s="11">
        <f>Illim!B7232</f>
        <v>-1.32E-2</v>
      </c>
      <c r="D7232" s="11">
        <f t="shared" si="451"/>
        <v>10</v>
      </c>
      <c r="E7232" s="11">
        <f t="shared" si="452"/>
        <v>18</v>
      </c>
      <c r="F7232" s="11">
        <f t="shared" si="453"/>
        <v>60</v>
      </c>
      <c r="G7232" s="11">
        <f t="shared" si="454"/>
        <v>60</v>
      </c>
      <c r="H7232" s="11" cm="1">
        <f t="array" ref="H7232">INDEX($K$10:$DI$8773,ROW(G7232)-9,MATCH(G7232,$K$10:$DI$10,0))</f>
        <v>-1.32E-2</v>
      </c>
      <c r="I7232" s="11">
        <f>IF(INDEX(Effacement!$A$3:$Y$15,MATCH(Tests!D7232,Effacement!$A$3:$A$15,0),MATCH(Tests!E7232,Effacement!$A$3:$Y$3,0))=0,H7232,C7232)</f>
        <v>-1.32E-2</v>
      </c>
      <c r="K7232" s="11">
        <v>-1.32E-2</v>
      </c>
      <c r="L7232" s="11">
        <v>-1.32E-2</v>
      </c>
      <c r="M7232" s="11">
        <v>-1.32E-2</v>
      </c>
      <c r="N7232" s="11">
        <v>-1.32E-2</v>
      </c>
      <c r="O7232" s="11">
        <v>-1.32E-2</v>
      </c>
      <c r="P7232" s="11">
        <v>-1.32E-2</v>
      </c>
      <c r="Q7232" s="11">
        <v>-1.32E-2</v>
      </c>
      <c r="R7232" s="11">
        <v>-1.32E-2</v>
      </c>
      <c r="S7232" s="11">
        <v>-1.32E-2</v>
      </c>
      <c r="T7232" s="11">
        <v>-1.32E-2</v>
      </c>
      <c r="U7232" s="11">
        <v>-1.32E-2</v>
      </c>
      <c r="V7232" s="11">
        <v>-1.32E-2</v>
      </c>
      <c r="W7232" s="11">
        <v>-1.32E-2</v>
      </c>
      <c r="X7232" s="11">
        <v>-1.32E-2</v>
      </c>
      <c r="Y7232" s="11">
        <v>-1.32E-2</v>
      </c>
      <c r="Z7232" s="11">
        <v>-1.32E-2</v>
      </c>
      <c r="AA7232" s="11">
        <v>-1.32E-2</v>
      </c>
      <c r="AB7232" s="11">
        <v>-1.32E-2</v>
      </c>
      <c r="AC7232" s="11">
        <v>-1.32E-2</v>
      </c>
      <c r="AD7232" s="11">
        <v>-1.32E-2</v>
      </c>
      <c r="AE7232" s="11">
        <v>-1.32E-2</v>
      </c>
      <c r="AF7232" s="11">
        <v>-1.32E-2</v>
      </c>
      <c r="AG7232" s="11">
        <v>-1.32E-2</v>
      </c>
      <c r="AH7232" s="11">
        <v>-1.32E-2</v>
      </c>
      <c r="AI7232" s="11">
        <v>-1.32E-2</v>
      </c>
    </row>
    <row r="7233" spans="1:35" x14ac:dyDescent="0.3">
      <c r="A7233" s="15">
        <v>33174.791666666664</v>
      </c>
      <c r="B7233" s="11">
        <f>SsBackT!D7233</f>
        <v>0</v>
      </c>
      <c r="C7233" s="11">
        <f>Illim!B7233</f>
        <v>-1.32E-2</v>
      </c>
      <c r="D7233" s="11">
        <f t="shared" si="451"/>
        <v>10</v>
      </c>
      <c r="E7233" s="11">
        <f t="shared" si="452"/>
        <v>19</v>
      </c>
      <c r="F7233" s="11">
        <f t="shared" si="453"/>
        <v>60</v>
      </c>
      <c r="G7233" s="11">
        <f t="shared" si="454"/>
        <v>60</v>
      </c>
      <c r="H7233" s="11" cm="1">
        <f t="array" ref="H7233">INDEX($K$10:$DI$8773,ROW(G7233)-9,MATCH(G7233,$K$10:$DI$10,0))</f>
        <v>-1.32E-2</v>
      </c>
      <c r="I7233" s="11">
        <f>IF(INDEX(Effacement!$A$3:$Y$15,MATCH(Tests!D7233,Effacement!$A$3:$A$15,0),MATCH(Tests!E7233,Effacement!$A$3:$Y$3,0))=0,H7233,C7233)</f>
        <v>-1.32E-2</v>
      </c>
      <c r="K7233" s="11">
        <v>-1.32E-2</v>
      </c>
      <c r="L7233" s="11">
        <v>-1.32E-2</v>
      </c>
      <c r="M7233" s="11">
        <v>-1.32E-2</v>
      </c>
      <c r="N7233" s="11">
        <v>-1.32E-2</v>
      </c>
      <c r="O7233" s="11">
        <v>-1.32E-2</v>
      </c>
      <c r="P7233" s="11">
        <v>-1.32E-2</v>
      </c>
      <c r="Q7233" s="11">
        <v>-1.32E-2</v>
      </c>
      <c r="R7233" s="11">
        <v>-1.32E-2</v>
      </c>
      <c r="S7233" s="11">
        <v>-1.32E-2</v>
      </c>
      <c r="T7233" s="11">
        <v>-1.32E-2</v>
      </c>
      <c r="U7233" s="11">
        <v>-1.32E-2</v>
      </c>
      <c r="V7233" s="11">
        <v>-1.32E-2</v>
      </c>
      <c r="W7233" s="11">
        <v>-1.32E-2</v>
      </c>
      <c r="X7233" s="11">
        <v>-1.32E-2</v>
      </c>
      <c r="Y7233" s="11">
        <v>-1.32E-2</v>
      </c>
      <c r="Z7233" s="11">
        <v>-1.32E-2</v>
      </c>
      <c r="AA7233" s="11">
        <v>-1.32E-2</v>
      </c>
      <c r="AB7233" s="11">
        <v>-1.32E-2</v>
      </c>
      <c r="AC7233" s="11">
        <v>-1.32E-2</v>
      </c>
      <c r="AD7233" s="11">
        <v>-1.32E-2</v>
      </c>
      <c r="AE7233" s="11">
        <v>-1.32E-2</v>
      </c>
      <c r="AF7233" s="11">
        <v>-1.32E-2</v>
      </c>
      <c r="AG7233" s="11">
        <v>-1.32E-2</v>
      </c>
      <c r="AH7233" s="11">
        <v>-1.32E-2</v>
      </c>
      <c r="AI7233" s="11">
        <v>-1.32E-2</v>
      </c>
    </row>
    <row r="7234" spans="1:35" x14ac:dyDescent="0.3">
      <c r="A7234" s="15">
        <v>33174.833333333336</v>
      </c>
      <c r="B7234" s="11">
        <f>SsBackT!D7234</f>
        <v>0</v>
      </c>
      <c r="C7234" s="11">
        <f>Illim!B7234</f>
        <v>-1.32E-2</v>
      </c>
      <c r="D7234" s="11">
        <f t="shared" si="451"/>
        <v>10</v>
      </c>
      <c r="E7234" s="11">
        <f t="shared" si="452"/>
        <v>20</v>
      </c>
      <c r="F7234" s="11">
        <f t="shared" si="453"/>
        <v>60</v>
      </c>
      <c r="G7234" s="11">
        <f t="shared" si="454"/>
        <v>60</v>
      </c>
      <c r="H7234" s="11" cm="1">
        <f t="array" ref="H7234">INDEX($K$10:$DI$8773,ROW(G7234)-9,MATCH(G7234,$K$10:$DI$10,0))</f>
        <v>-1.32E-2</v>
      </c>
      <c r="I7234" s="11">
        <f>IF(INDEX(Effacement!$A$3:$Y$15,MATCH(Tests!D7234,Effacement!$A$3:$A$15,0),MATCH(Tests!E7234,Effacement!$A$3:$Y$3,0))=0,H7234,C7234)</f>
        <v>-1.32E-2</v>
      </c>
      <c r="K7234" s="11">
        <v>-1.32E-2</v>
      </c>
      <c r="L7234" s="11">
        <v>-1.32E-2</v>
      </c>
      <c r="M7234" s="11">
        <v>-1.32E-2</v>
      </c>
      <c r="N7234" s="11">
        <v>-1.32E-2</v>
      </c>
      <c r="O7234" s="11">
        <v>-1.32E-2</v>
      </c>
      <c r="P7234" s="11">
        <v>-1.32E-2</v>
      </c>
      <c r="Q7234" s="11">
        <v>-1.32E-2</v>
      </c>
      <c r="R7234" s="11">
        <v>-1.32E-2</v>
      </c>
      <c r="S7234" s="11">
        <v>-1.32E-2</v>
      </c>
      <c r="T7234" s="11">
        <v>-1.32E-2</v>
      </c>
      <c r="U7234" s="11">
        <v>-1.32E-2</v>
      </c>
      <c r="V7234" s="11">
        <v>-1.32E-2</v>
      </c>
      <c r="W7234" s="11">
        <v>-1.32E-2</v>
      </c>
      <c r="X7234" s="11">
        <v>-1.32E-2</v>
      </c>
      <c r="Y7234" s="11">
        <v>-1.32E-2</v>
      </c>
      <c r="Z7234" s="11">
        <v>-1.32E-2</v>
      </c>
      <c r="AA7234" s="11">
        <v>-1.32E-2</v>
      </c>
      <c r="AB7234" s="11">
        <v>-1.32E-2</v>
      </c>
      <c r="AC7234" s="11">
        <v>-1.32E-2</v>
      </c>
      <c r="AD7234" s="11">
        <v>-1.32E-2</v>
      </c>
      <c r="AE7234" s="11">
        <v>-1.32E-2</v>
      </c>
      <c r="AF7234" s="11">
        <v>-1.32E-2</v>
      </c>
      <c r="AG7234" s="11">
        <v>-1.32E-2</v>
      </c>
      <c r="AH7234" s="11">
        <v>-1.32E-2</v>
      </c>
      <c r="AI7234" s="11">
        <v>-1.32E-2</v>
      </c>
    </row>
    <row r="7235" spans="1:35" x14ac:dyDescent="0.3">
      <c r="A7235" s="15">
        <v>33174.875</v>
      </c>
      <c r="B7235" s="11">
        <f>SsBackT!D7235</f>
        <v>0</v>
      </c>
      <c r="C7235" s="11">
        <f>Illim!B7235</f>
        <v>-1.32E-2</v>
      </c>
      <c r="D7235" s="11">
        <f t="shared" si="451"/>
        <v>10</v>
      </c>
      <c r="E7235" s="11">
        <f t="shared" si="452"/>
        <v>21</v>
      </c>
      <c r="F7235" s="11">
        <f t="shared" si="453"/>
        <v>60</v>
      </c>
      <c r="G7235" s="11">
        <f t="shared" si="454"/>
        <v>60</v>
      </c>
      <c r="H7235" s="11" cm="1">
        <f t="array" ref="H7235">INDEX($K$10:$DI$8773,ROW(G7235)-9,MATCH(G7235,$K$10:$DI$10,0))</f>
        <v>-1.32E-2</v>
      </c>
      <c r="I7235" s="11">
        <f>IF(INDEX(Effacement!$A$3:$Y$15,MATCH(Tests!D7235,Effacement!$A$3:$A$15,0),MATCH(Tests!E7235,Effacement!$A$3:$Y$3,0))=0,H7235,C7235)</f>
        <v>-1.32E-2</v>
      </c>
      <c r="K7235" s="11">
        <v>-1.32E-2</v>
      </c>
      <c r="L7235" s="11">
        <v>-1.32E-2</v>
      </c>
      <c r="M7235" s="11">
        <v>-1.32E-2</v>
      </c>
      <c r="N7235" s="11">
        <v>-1.32E-2</v>
      </c>
      <c r="O7235" s="11">
        <v>-1.32E-2</v>
      </c>
      <c r="P7235" s="11">
        <v>-1.32E-2</v>
      </c>
      <c r="Q7235" s="11">
        <v>-1.32E-2</v>
      </c>
      <c r="R7235" s="11">
        <v>-1.32E-2</v>
      </c>
      <c r="S7235" s="11">
        <v>-1.32E-2</v>
      </c>
      <c r="T7235" s="11">
        <v>-1.32E-2</v>
      </c>
      <c r="U7235" s="11">
        <v>-1.32E-2</v>
      </c>
      <c r="V7235" s="11">
        <v>-1.32E-2</v>
      </c>
      <c r="W7235" s="11">
        <v>-1.32E-2</v>
      </c>
      <c r="X7235" s="11">
        <v>-1.32E-2</v>
      </c>
      <c r="Y7235" s="11">
        <v>-1.32E-2</v>
      </c>
      <c r="Z7235" s="11">
        <v>-1.32E-2</v>
      </c>
      <c r="AA7235" s="11">
        <v>-1.32E-2</v>
      </c>
      <c r="AB7235" s="11">
        <v>-1.32E-2</v>
      </c>
      <c r="AC7235" s="11">
        <v>-1.32E-2</v>
      </c>
      <c r="AD7235" s="11">
        <v>-1.32E-2</v>
      </c>
      <c r="AE7235" s="11">
        <v>-1.32E-2</v>
      </c>
      <c r="AF7235" s="11">
        <v>-1.32E-2</v>
      </c>
      <c r="AG7235" s="11">
        <v>-1.32E-2</v>
      </c>
      <c r="AH7235" s="11">
        <v>-1.32E-2</v>
      </c>
      <c r="AI7235" s="11">
        <v>-1.32E-2</v>
      </c>
    </row>
    <row r="7236" spans="1:35" x14ac:dyDescent="0.3">
      <c r="A7236" s="15">
        <v>33174.916666666664</v>
      </c>
      <c r="B7236" s="11">
        <f>SsBackT!D7236</f>
        <v>0</v>
      </c>
      <c r="C7236" s="11">
        <f>Illim!B7236</f>
        <v>-1.32E-2</v>
      </c>
      <c r="D7236" s="11">
        <f t="shared" si="451"/>
        <v>10</v>
      </c>
      <c r="E7236" s="11">
        <f t="shared" si="452"/>
        <v>22</v>
      </c>
      <c r="F7236" s="11">
        <f t="shared" si="453"/>
        <v>60</v>
      </c>
      <c r="G7236" s="11">
        <f t="shared" si="454"/>
        <v>60</v>
      </c>
      <c r="H7236" s="11" cm="1">
        <f t="array" ref="H7236">INDEX($K$10:$DI$8773,ROW(G7236)-9,MATCH(G7236,$K$10:$DI$10,0))</f>
        <v>-1.32E-2</v>
      </c>
      <c r="I7236" s="11">
        <f>IF(INDEX(Effacement!$A$3:$Y$15,MATCH(Tests!D7236,Effacement!$A$3:$A$15,0),MATCH(Tests!E7236,Effacement!$A$3:$Y$3,0))=0,H7236,C7236)</f>
        <v>-1.32E-2</v>
      </c>
      <c r="K7236" s="11">
        <v>-1.32E-2</v>
      </c>
      <c r="L7236" s="11">
        <v>-1.32E-2</v>
      </c>
      <c r="M7236" s="11">
        <v>-1.32E-2</v>
      </c>
      <c r="N7236" s="11">
        <v>-1.32E-2</v>
      </c>
      <c r="O7236" s="11">
        <v>-1.32E-2</v>
      </c>
      <c r="P7236" s="11">
        <v>-1.32E-2</v>
      </c>
      <c r="Q7236" s="11">
        <v>-1.32E-2</v>
      </c>
      <c r="R7236" s="11">
        <v>-1.32E-2</v>
      </c>
      <c r="S7236" s="11">
        <v>-1.32E-2</v>
      </c>
      <c r="T7236" s="11">
        <v>-1.32E-2</v>
      </c>
      <c r="U7236" s="11">
        <v>-1.32E-2</v>
      </c>
      <c r="V7236" s="11">
        <v>-1.32E-2</v>
      </c>
      <c r="W7236" s="11">
        <v>-1.32E-2</v>
      </c>
      <c r="X7236" s="11">
        <v>-1.32E-2</v>
      </c>
      <c r="Y7236" s="11">
        <v>-1.32E-2</v>
      </c>
      <c r="Z7236" s="11">
        <v>-1.32E-2</v>
      </c>
      <c r="AA7236" s="11">
        <v>-1.32E-2</v>
      </c>
      <c r="AB7236" s="11">
        <v>-1.32E-2</v>
      </c>
      <c r="AC7236" s="11">
        <v>-1.32E-2</v>
      </c>
      <c r="AD7236" s="11">
        <v>-1.32E-2</v>
      </c>
      <c r="AE7236" s="11">
        <v>-1.32E-2</v>
      </c>
      <c r="AF7236" s="11">
        <v>-1.32E-2</v>
      </c>
      <c r="AG7236" s="11">
        <v>-1.32E-2</v>
      </c>
      <c r="AH7236" s="11">
        <v>-1.32E-2</v>
      </c>
      <c r="AI7236" s="11">
        <v>-1.32E-2</v>
      </c>
    </row>
    <row r="7237" spans="1:35" x14ac:dyDescent="0.3">
      <c r="A7237" s="15">
        <v>33174.958333333336</v>
      </c>
      <c r="B7237" s="11">
        <f>SsBackT!D7237</f>
        <v>0</v>
      </c>
      <c r="C7237" s="11">
        <f>Illim!B7237</f>
        <v>-1.32E-2</v>
      </c>
      <c r="D7237" s="11">
        <f t="shared" si="451"/>
        <v>10</v>
      </c>
      <c r="E7237" s="11">
        <f t="shared" si="452"/>
        <v>23</v>
      </c>
      <c r="F7237" s="11">
        <f t="shared" si="453"/>
        <v>60</v>
      </c>
      <c r="G7237" s="11">
        <f t="shared" si="454"/>
        <v>60</v>
      </c>
      <c r="H7237" s="11" cm="1">
        <f t="array" ref="H7237">INDEX($K$10:$DI$8773,ROW(G7237)-9,MATCH(G7237,$K$10:$DI$10,0))</f>
        <v>-1.32E-2</v>
      </c>
      <c r="I7237" s="11">
        <f>IF(INDEX(Effacement!$A$3:$Y$15,MATCH(Tests!D7237,Effacement!$A$3:$A$15,0),MATCH(Tests!E7237,Effacement!$A$3:$Y$3,0))=0,H7237,C7237)</f>
        <v>-1.32E-2</v>
      </c>
      <c r="K7237" s="11">
        <v>-1.32E-2</v>
      </c>
      <c r="L7237" s="11">
        <v>-1.32E-2</v>
      </c>
      <c r="M7237" s="11">
        <v>-1.32E-2</v>
      </c>
      <c r="N7237" s="11">
        <v>-1.32E-2</v>
      </c>
      <c r="O7237" s="11">
        <v>-1.32E-2</v>
      </c>
      <c r="P7237" s="11">
        <v>-1.32E-2</v>
      </c>
      <c r="Q7237" s="11">
        <v>-1.32E-2</v>
      </c>
      <c r="R7237" s="11">
        <v>-1.32E-2</v>
      </c>
      <c r="S7237" s="11">
        <v>-1.32E-2</v>
      </c>
      <c r="T7237" s="11">
        <v>-1.32E-2</v>
      </c>
      <c r="U7237" s="11">
        <v>-1.32E-2</v>
      </c>
      <c r="V7237" s="11">
        <v>-1.32E-2</v>
      </c>
      <c r="W7237" s="11">
        <v>-1.32E-2</v>
      </c>
      <c r="X7237" s="11">
        <v>-1.32E-2</v>
      </c>
      <c r="Y7237" s="11">
        <v>-1.32E-2</v>
      </c>
      <c r="Z7237" s="11">
        <v>-1.32E-2</v>
      </c>
      <c r="AA7237" s="11">
        <v>-1.32E-2</v>
      </c>
      <c r="AB7237" s="11">
        <v>-1.32E-2</v>
      </c>
      <c r="AC7237" s="11">
        <v>-1.32E-2</v>
      </c>
      <c r="AD7237" s="11">
        <v>-1.32E-2</v>
      </c>
      <c r="AE7237" s="11">
        <v>-1.32E-2</v>
      </c>
      <c r="AF7237" s="11">
        <v>-1.32E-2</v>
      </c>
      <c r="AG7237" s="11">
        <v>-1.32E-2</v>
      </c>
      <c r="AH7237" s="11">
        <v>-1.32E-2</v>
      </c>
      <c r="AI7237" s="11">
        <v>-1.32E-2</v>
      </c>
    </row>
    <row r="7238" spans="1:35" x14ac:dyDescent="0.3">
      <c r="A7238" s="15">
        <v>33175</v>
      </c>
      <c r="B7238" s="11">
        <f>SsBackT!D7238</f>
        <v>0</v>
      </c>
      <c r="C7238" s="11">
        <f>Illim!B7238</f>
        <v>-1.32E-2</v>
      </c>
      <c r="D7238" s="11">
        <f t="shared" si="451"/>
        <v>10</v>
      </c>
      <c r="E7238" s="11">
        <f t="shared" si="452"/>
        <v>0</v>
      </c>
      <c r="F7238" s="11">
        <f t="shared" si="453"/>
        <v>60</v>
      </c>
      <c r="G7238" s="11">
        <f t="shared" si="454"/>
        <v>60</v>
      </c>
      <c r="H7238" s="11" cm="1">
        <f t="array" ref="H7238">INDEX($K$10:$DI$8773,ROW(G7238)-9,MATCH(G7238,$K$10:$DI$10,0))</f>
        <v>-1.32E-2</v>
      </c>
      <c r="I7238" s="11">
        <f>IF(INDEX(Effacement!$A$3:$Y$15,MATCH(Tests!D7238,Effacement!$A$3:$A$15,0),MATCH(Tests!E7238,Effacement!$A$3:$Y$3,0))=0,H7238,C7238)</f>
        <v>-1.32E-2</v>
      </c>
      <c r="K7238" s="11">
        <v>-1.32E-2</v>
      </c>
      <c r="L7238" s="11">
        <v>-1.32E-2</v>
      </c>
      <c r="M7238" s="11">
        <v>-1.32E-2</v>
      </c>
      <c r="N7238" s="11">
        <v>-1.32E-2</v>
      </c>
      <c r="O7238" s="11">
        <v>-1.32E-2</v>
      </c>
      <c r="P7238" s="11">
        <v>-1.32E-2</v>
      </c>
      <c r="Q7238" s="11">
        <v>-1.32E-2</v>
      </c>
      <c r="R7238" s="11">
        <v>-1.32E-2</v>
      </c>
      <c r="S7238" s="11">
        <v>-1.32E-2</v>
      </c>
      <c r="T7238" s="11">
        <v>-1.32E-2</v>
      </c>
      <c r="U7238" s="11">
        <v>-1.32E-2</v>
      </c>
      <c r="V7238" s="11">
        <v>-1.32E-2</v>
      </c>
      <c r="W7238" s="11">
        <v>-1.32E-2</v>
      </c>
      <c r="X7238" s="11">
        <v>-1.32E-2</v>
      </c>
      <c r="Y7238" s="11">
        <v>-1.32E-2</v>
      </c>
      <c r="Z7238" s="11">
        <v>-1.32E-2</v>
      </c>
      <c r="AA7238" s="11">
        <v>-1.32E-2</v>
      </c>
      <c r="AB7238" s="11">
        <v>-1.32E-2</v>
      </c>
      <c r="AC7238" s="11">
        <v>-1.32E-2</v>
      </c>
      <c r="AD7238" s="11">
        <v>-1.32E-2</v>
      </c>
      <c r="AE7238" s="11">
        <v>-1.32E-2</v>
      </c>
      <c r="AF7238" s="11">
        <v>-1.32E-2</v>
      </c>
      <c r="AG7238" s="11">
        <v>-1.32E-2</v>
      </c>
      <c r="AH7238" s="11">
        <v>-1.32E-2</v>
      </c>
      <c r="AI7238" s="11">
        <v>-1.32E-2</v>
      </c>
    </row>
    <row r="7239" spans="1:35" x14ac:dyDescent="0.3">
      <c r="A7239" s="15">
        <v>33175.041666666664</v>
      </c>
      <c r="B7239" s="11">
        <f>SsBackT!D7239</f>
        <v>0</v>
      </c>
      <c r="C7239" s="11">
        <f>Illim!B7239</f>
        <v>-1.32E-2</v>
      </c>
      <c r="D7239" s="11">
        <f t="shared" si="451"/>
        <v>10</v>
      </c>
      <c r="E7239" s="11">
        <f t="shared" si="452"/>
        <v>1</v>
      </c>
      <c r="F7239" s="11">
        <f t="shared" si="453"/>
        <v>60</v>
      </c>
      <c r="G7239" s="11">
        <f t="shared" si="454"/>
        <v>60</v>
      </c>
      <c r="H7239" s="11" cm="1">
        <f t="array" ref="H7239">INDEX($K$10:$DI$8773,ROW(G7239)-9,MATCH(G7239,$K$10:$DI$10,0))</f>
        <v>-1.32E-2</v>
      </c>
      <c r="I7239" s="11">
        <f>IF(INDEX(Effacement!$A$3:$Y$15,MATCH(Tests!D7239,Effacement!$A$3:$A$15,0),MATCH(Tests!E7239,Effacement!$A$3:$Y$3,0))=0,H7239,C7239)</f>
        <v>-1.32E-2</v>
      </c>
      <c r="K7239" s="11">
        <v>-1.32E-2</v>
      </c>
      <c r="L7239" s="11">
        <v>-1.32E-2</v>
      </c>
      <c r="M7239" s="11">
        <v>-1.32E-2</v>
      </c>
      <c r="N7239" s="11">
        <v>-1.32E-2</v>
      </c>
      <c r="O7239" s="11">
        <v>-1.32E-2</v>
      </c>
      <c r="P7239" s="11">
        <v>-1.32E-2</v>
      </c>
      <c r="Q7239" s="11">
        <v>-1.32E-2</v>
      </c>
      <c r="R7239" s="11">
        <v>-1.32E-2</v>
      </c>
      <c r="S7239" s="11">
        <v>-1.32E-2</v>
      </c>
      <c r="T7239" s="11">
        <v>-1.32E-2</v>
      </c>
      <c r="U7239" s="11">
        <v>-1.32E-2</v>
      </c>
      <c r="V7239" s="11">
        <v>-1.32E-2</v>
      </c>
      <c r="W7239" s="11">
        <v>-1.32E-2</v>
      </c>
      <c r="X7239" s="11">
        <v>-1.32E-2</v>
      </c>
      <c r="Y7239" s="11">
        <v>-1.32E-2</v>
      </c>
      <c r="Z7239" s="11">
        <v>-1.32E-2</v>
      </c>
      <c r="AA7239" s="11">
        <v>-1.32E-2</v>
      </c>
      <c r="AB7239" s="11">
        <v>-1.32E-2</v>
      </c>
      <c r="AC7239" s="11">
        <v>-1.32E-2</v>
      </c>
      <c r="AD7239" s="11">
        <v>-1.32E-2</v>
      </c>
      <c r="AE7239" s="11">
        <v>-1.32E-2</v>
      </c>
      <c r="AF7239" s="11">
        <v>-1.32E-2</v>
      </c>
      <c r="AG7239" s="11">
        <v>-1.32E-2</v>
      </c>
      <c r="AH7239" s="11">
        <v>-1.32E-2</v>
      </c>
      <c r="AI7239" s="11">
        <v>-1.32E-2</v>
      </c>
    </row>
    <row r="7240" spans="1:35" x14ac:dyDescent="0.3">
      <c r="A7240" s="15">
        <v>33175.083333333336</v>
      </c>
      <c r="B7240" s="11">
        <f>SsBackT!D7240</f>
        <v>0</v>
      </c>
      <c r="C7240" s="11">
        <f>Illim!B7240</f>
        <v>-1.32E-2</v>
      </c>
      <c r="D7240" s="11">
        <f t="shared" si="451"/>
        <v>10</v>
      </c>
      <c r="E7240" s="11">
        <f t="shared" si="452"/>
        <v>2</v>
      </c>
      <c r="F7240" s="11">
        <f t="shared" si="453"/>
        <v>60</v>
      </c>
      <c r="G7240" s="11">
        <f t="shared" si="454"/>
        <v>60</v>
      </c>
      <c r="H7240" s="11" cm="1">
        <f t="array" ref="H7240">INDEX($K$10:$DI$8773,ROW(G7240)-9,MATCH(G7240,$K$10:$DI$10,0))</f>
        <v>-1.32E-2</v>
      </c>
      <c r="I7240" s="11">
        <f>IF(INDEX(Effacement!$A$3:$Y$15,MATCH(Tests!D7240,Effacement!$A$3:$A$15,0),MATCH(Tests!E7240,Effacement!$A$3:$Y$3,0))=0,H7240,C7240)</f>
        <v>-1.32E-2</v>
      </c>
      <c r="K7240" s="11">
        <v>-1.32E-2</v>
      </c>
      <c r="L7240" s="11">
        <v>-1.32E-2</v>
      </c>
      <c r="M7240" s="11">
        <v>-1.32E-2</v>
      </c>
      <c r="N7240" s="11">
        <v>-1.32E-2</v>
      </c>
      <c r="O7240" s="11">
        <v>-1.32E-2</v>
      </c>
      <c r="P7240" s="11">
        <v>-1.32E-2</v>
      </c>
      <c r="Q7240" s="11">
        <v>-1.32E-2</v>
      </c>
      <c r="R7240" s="11">
        <v>-1.32E-2</v>
      </c>
      <c r="S7240" s="11">
        <v>-1.32E-2</v>
      </c>
      <c r="T7240" s="11">
        <v>-1.32E-2</v>
      </c>
      <c r="U7240" s="11">
        <v>-1.32E-2</v>
      </c>
      <c r="V7240" s="11">
        <v>-1.32E-2</v>
      </c>
      <c r="W7240" s="11">
        <v>-1.32E-2</v>
      </c>
      <c r="X7240" s="11">
        <v>-1.32E-2</v>
      </c>
      <c r="Y7240" s="11">
        <v>-1.32E-2</v>
      </c>
      <c r="Z7240" s="11">
        <v>-1.32E-2</v>
      </c>
      <c r="AA7240" s="11">
        <v>-1.32E-2</v>
      </c>
      <c r="AB7240" s="11">
        <v>-1.32E-2</v>
      </c>
      <c r="AC7240" s="11">
        <v>-1.32E-2</v>
      </c>
      <c r="AD7240" s="11">
        <v>-1.32E-2</v>
      </c>
      <c r="AE7240" s="11">
        <v>-1.32E-2</v>
      </c>
      <c r="AF7240" s="11">
        <v>-1.32E-2</v>
      </c>
      <c r="AG7240" s="11">
        <v>-1.32E-2</v>
      </c>
      <c r="AH7240" s="11">
        <v>-1.32E-2</v>
      </c>
      <c r="AI7240" s="11">
        <v>-1.32E-2</v>
      </c>
    </row>
    <row r="7241" spans="1:35" x14ac:dyDescent="0.3">
      <c r="A7241" s="15">
        <v>33175.125</v>
      </c>
      <c r="B7241" s="11">
        <f>SsBackT!D7241</f>
        <v>0</v>
      </c>
      <c r="C7241" s="11">
        <f>Illim!B7241</f>
        <v>-1.32E-2</v>
      </c>
      <c r="D7241" s="11">
        <f t="shared" si="451"/>
        <v>10</v>
      </c>
      <c r="E7241" s="11">
        <f t="shared" si="452"/>
        <v>3</v>
      </c>
      <c r="F7241" s="11">
        <f t="shared" si="453"/>
        <v>60</v>
      </c>
      <c r="G7241" s="11">
        <f t="shared" si="454"/>
        <v>60</v>
      </c>
      <c r="H7241" s="11" cm="1">
        <f t="array" ref="H7241">INDEX($K$10:$DI$8773,ROW(G7241)-9,MATCH(G7241,$K$10:$DI$10,0))</f>
        <v>-1.32E-2</v>
      </c>
      <c r="I7241" s="11">
        <f>IF(INDEX(Effacement!$A$3:$Y$15,MATCH(Tests!D7241,Effacement!$A$3:$A$15,0),MATCH(Tests!E7241,Effacement!$A$3:$Y$3,0))=0,H7241,C7241)</f>
        <v>-1.32E-2</v>
      </c>
      <c r="K7241" s="11">
        <v>-1.32E-2</v>
      </c>
      <c r="L7241" s="11">
        <v>-1.32E-2</v>
      </c>
      <c r="M7241" s="11">
        <v>-1.32E-2</v>
      </c>
      <c r="N7241" s="11">
        <v>-1.32E-2</v>
      </c>
      <c r="O7241" s="11">
        <v>-1.32E-2</v>
      </c>
      <c r="P7241" s="11">
        <v>-1.32E-2</v>
      </c>
      <c r="Q7241" s="11">
        <v>-1.32E-2</v>
      </c>
      <c r="R7241" s="11">
        <v>-1.32E-2</v>
      </c>
      <c r="S7241" s="11">
        <v>-1.32E-2</v>
      </c>
      <c r="T7241" s="11">
        <v>-1.32E-2</v>
      </c>
      <c r="U7241" s="11">
        <v>-1.32E-2</v>
      </c>
      <c r="V7241" s="11">
        <v>-1.32E-2</v>
      </c>
      <c r="W7241" s="11">
        <v>-1.32E-2</v>
      </c>
      <c r="X7241" s="11">
        <v>-1.32E-2</v>
      </c>
      <c r="Y7241" s="11">
        <v>-1.32E-2</v>
      </c>
      <c r="Z7241" s="11">
        <v>-1.32E-2</v>
      </c>
      <c r="AA7241" s="11">
        <v>-1.32E-2</v>
      </c>
      <c r="AB7241" s="11">
        <v>-1.32E-2</v>
      </c>
      <c r="AC7241" s="11">
        <v>-1.32E-2</v>
      </c>
      <c r="AD7241" s="11">
        <v>-1.32E-2</v>
      </c>
      <c r="AE7241" s="11">
        <v>-1.32E-2</v>
      </c>
      <c r="AF7241" s="11">
        <v>-1.32E-2</v>
      </c>
      <c r="AG7241" s="11">
        <v>-1.32E-2</v>
      </c>
      <c r="AH7241" s="11">
        <v>-1.32E-2</v>
      </c>
      <c r="AI7241" s="11">
        <v>-1.32E-2</v>
      </c>
    </row>
    <row r="7242" spans="1:35" x14ac:dyDescent="0.3">
      <c r="A7242" s="15">
        <v>33175.166666666664</v>
      </c>
      <c r="B7242" s="11">
        <f>SsBackT!D7242</f>
        <v>0</v>
      </c>
      <c r="C7242" s="11">
        <f>Illim!B7242</f>
        <v>-1.32E-2</v>
      </c>
      <c r="D7242" s="11">
        <f t="shared" si="451"/>
        <v>10</v>
      </c>
      <c r="E7242" s="11">
        <f t="shared" si="452"/>
        <v>4</v>
      </c>
      <c r="F7242" s="11">
        <f t="shared" si="453"/>
        <v>60</v>
      </c>
      <c r="G7242" s="11">
        <f t="shared" si="454"/>
        <v>60</v>
      </c>
      <c r="H7242" s="11" cm="1">
        <f t="array" ref="H7242">INDEX($K$10:$DI$8773,ROW(G7242)-9,MATCH(G7242,$K$10:$DI$10,0))</f>
        <v>-1.32E-2</v>
      </c>
      <c r="I7242" s="11">
        <f>IF(INDEX(Effacement!$A$3:$Y$15,MATCH(Tests!D7242,Effacement!$A$3:$A$15,0),MATCH(Tests!E7242,Effacement!$A$3:$Y$3,0))=0,H7242,C7242)</f>
        <v>-1.32E-2</v>
      </c>
      <c r="K7242" s="11">
        <v>-1.32E-2</v>
      </c>
      <c r="L7242" s="11">
        <v>-1.32E-2</v>
      </c>
      <c r="M7242" s="11">
        <v>-1.32E-2</v>
      </c>
      <c r="N7242" s="11">
        <v>-1.32E-2</v>
      </c>
      <c r="O7242" s="11">
        <v>-1.32E-2</v>
      </c>
      <c r="P7242" s="11">
        <v>-1.32E-2</v>
      </c>
      <c r="Q7242" s="11">
        <v>-1.32E-2</v>
      </c>
      <c r="R7242" s="11">
        <v>-1.32E-2</v>
      </c>
      <c r="S7242" s="11">
        <v>-1.32E-2</v>
      </c>
      <c r="T7242" s="11">
        <v>-1.32E-2</v>
      </c>
      <c r="U7242" s="11">
        <v>-1.32E-2</v>
      </c>
      <c r="V7242" s="11">
        <v>-1.32E-2</v>
      </c>
      <c r="W7242" s="11">
        <v>-1.32E-2</v>
      </c>
      <c r="X7242" s="11">
        <v>-1.32E-2</v>
      </c>
      <c r="Y7242" s="11">
        <v>-1.32E-2</v>
      </c>
      <c r="Z7242" s="11">
        <v>-1.32E-2</v>
      </c>
      <c r="AA7242" s="11">
        <v>-1.32E-2</v>
      </c>
      <c r="AB7242" s="11">
        <v>-1.32E-2</v>
      </c>
      <c r="AC7242" s="11">
        <v>-1.32E-2</v>
      </c>
      <c r="AD7242" s="11">
        <v>-1.32E-2</v>
      </c>
      <c r="AE7242" s="11">
        <v>-1.32E-2</v>
      </c>
      <c r="AF7242" s="11">
        <v>-1.32E-2</v>
      </c>
      <c r="AG7242" s="11">
        <v>-1.32E-2</v>
      </c>
      <c r="AH7242" s="11">
        <v>-1.32E-2</v>
      </c>
      <c r="AI7242" s="11">
        <v>-1.32E-2</v>
      </c>
    </row>
    <row r="7243" spans="1:35" x14ac:dyDescent="0.3">
      <c r="A7243" s="15">
        <v>33175.208333333336</v>
      </c>
      <c r="B7243" s="11">
        <f>SsBackT!D7243</f>
        <v>0</v>
      </c>
      <c r="C7243" s="11">
        <f>Illim!B7243</f>
        <v>-1.32E-2</v>
      </c>
      <c r="D7243" s="11">
        <f t="shared" si="451"/>
        <v>10</v>
      </c>
      <c r="E7243" s="11">
        <f t="shared" si="452"/>
        <v>5</v>
      </c>
      <c r="F7243" s="11">
        <f t="shared" si="453"/>
        <v>60</v>
      </c>
      <c r="G7243" s="11">
        <f t="shared" si="454"/>
        <v>60</v>
      </c>
      <c r="H7243" s="11" cm="1">
        <f t="array" ref="H7243">INDEX($K$10:$DI$8773,ROW(G7243)-9,MATCH(G7243,$K$10:$DI$10,0))</f>
        <v>-1.32E-2</v>
      </c>
      <c r="I7243" s="11">
        <f>IF(INDEX(Effacement!$A$3:$Y$15,MATCH(Tests!D7243,Effacement!$A$3:$A$15,0),MATCH(Tests!E7243,Effacement!$A$3:$Y$3,0))=0,H7243,C7243)</f>
        <v>-1.32E-2</v>
      </c>
      <c r="K7243" s="11">
        <v>-1.32E-2</v>
      </c>
      <c r="L7243" s="11">
        <v>-1.32E-2</v>
      </c>
      <c r="M7243" s="11">
        <v>-1.32E-2</v>
      </c>
      <c r="N7243" s="11">
        <v>-1.32E-2</v>
      </c>
      <c r="O7243" s="11">
        <v>-1.32E-2</v>
      </c>
      <c r="P7243" s="11">
        <v>-1.32E-2</v>
      </c>
      <c r="Q7243" s="11">
        <v>-1.32E-2</v>
      </c>
      <c r="R7243" s="11">
        <v>-1.32E-2</v>
      </c>
      <c r="S7243" s="11">
        <v>-1.32E-2</v>
      </c>
      <c r="T7243" s="11">
        <v>-1.32E-2</v>
      </c>
      <c r="U7243" s="11">
        <v>-1.32E-2</v>
      </c>
      <c r="V7243" s="11">
        <v>-1.32E-2</v>
      </c>
      <c r="W7243" s="11">
        <v>-1.32E-2</v>
      </c>
      <c r="X7243" s="11">
        <v>-1.32E-2</v>
      </c>
      <c r="Y7243" s="11">
        <v>-1.32E-2</v>
      </c>
      <c r="Z7243" s="11">
        <v>-1.32E-2</v>
      </c>
      <c r="AA7243" s="11">
        <v>-1.32E-2</v>
      </c>
      <c r="AB7243" s="11">
        <v>-1.32E-2</v>
      </c>
      <c r="AC7243" s="11">
        <v>-1.32E-2</v>
      </c>
      <c r="AD7243" s="11">
        <v>-1.32E-2</v>
      </c>
      <c r="AE7243" s="11">
        <v>-1.32E-2</v>
      </c>
      <c r="AF7243" s="11">
        <v>-1.32E-2</v>
      </c>
      <c r="AG7243" s="11">
        <v>-1.32E-2</v>
      </c>
      <c r="AH7243" s="11">
        <v>-1.32E-2</v>
      </c>
      <c r="AI7243" s="11">
        <v>-1.32E-2</v>
      </c>
    </row>
    <row r="7244" spans="1:35" x14ac:dyDescent="0.3">
      <c r="A7244" s="15">
        <v>33175.25</v>
      </c>
      <c r="B7244" s="11">
        <f>SsBackT!D7244</f>
        <v>0</v>
      </c>
      <c r="C7244" s="11">
        <f>Illim!B7244</f>
        <v>-1.32E-2</v>
      </c>
      <c r="D7244" s="11">
        <f t="shared" si="451"/>
        <v>10</v>
      </c>
      <c r="E7244" s="11">
        <f t="shared" si="452"/>
        <v>6</v>
      </c>
      <c r="F7244" s="11">
        <f t="shared" si="453"/>
        <v>60</v>
      </c>
      <c r="G7244" s="11">
        <f t="shared" si="454"/>
        <v>60</v>
      </c>
      <c r="H7244" s="11" cm="1">
        <f t="array" ref="H7244">INDEX($K$10:$DI$8773,ROW(G7244)-9,MATCH(G7244,$K$10:$DI$10,0))</f>
        <v>-1.32E-2</v>
      </c>
      <c r="I7244" s="11">
        <f>IF(INDEX(Effacement!$A$3:$Y$15,MATCH(Tests!D7244,Effacement!$A$3:$A$15,0),MATCH(Tests!E7244,Effacement!$A$3:$Y$3,0))=0,H7244,C7244)</f>
        <v>-1.32E-2</v>
      </c>
      <c r="K7244" s="11">
        <v>-1.32E-2</v>
      </c>
      <c r="L7244" s="11">
        <v>-1.32E-2</v>
      </c>
      <c r="M7244" s="11">
        <v>-1.32E-2</v>
      </c>
      <c r="N7244" s="11">
        <v>-1.32E-2</v>
      </c>
      <c r="O7244" s="11">
        <v>-1.32E-2</v>
      </c>
      <c r="P7244" s="11">
        <v>-1.32E-2</v>
      </c>
      <c r="Q7244" s="11">
        <v>-1.32E-2</v>
      </c>
      <c r="R7244" s="11">
        <v>-1.32E-2</v>
      </c>
      <c r="S7244" s="11">
        <v>-1.32E-2</v>
      </c>
      <c r="T7244" s="11">
        <v>-1.32E-2</v>
      </c>
      <c r="U7244" s="11">
        <v>-1.32E-2</v>
      </c>
      <c r="V7244" s="11">
        <v>-1.32E-2</v>
      </c>
      <c r="W7244" s="11">
        <v>-1.32E-2</v>
      </c>
      <c r="X7244" s="11">
        <v>-1.32E-2</v>
      </c>
      <c r="Y7244" s="11">
        <v>-1.32E-2</v>
      </c>
      <c r="Z7244" s="11">
        <v>-1.32E-2</v>
      </c>
      <c r="AA7244" s="11">
        <v>-1.32E-2</v>
      </c>
      <c r="AB7244" s="11">
        <v>-1.32E-2</v>
      </c>
      <c r="AC7244" s="11">
        <v>-1.32E-2</v>
      </c>
      <c r="AD7244" s="11">
        <v>-1.32E-2</v>
      </c>
      <c r="AE7244" s="11">
        <v>-1.32E-2</v>
      </c>
      <c r="AF7244" s="11">
        <v>-1.32E-2</v>
      </c>
      <c r="AG7244" s="11">
        <v>-1.32E-2</v>
      </c>
      <c r="AH7244" s="11">
        <v>-1.32E-2</v>
      </c>
      <c r="AI7244" s="11">
        <v>-1.32E-2</v>
      </c>
    </row>
    <row r="7245" spans="1:35" x14ac:dyDescent="0.3">
      <c r="A7245" s="15">
        <v>33175.291666666664</v>
      </c>
      <c r="B7245" s="11">
        <f>SsBackT!D7245</f>
        <v>0</v>
      </c>
      <c r="C7245" s="11">
        <f>Illim!B7245</f>
        <v>16.675999999999998</v>
      </c>
      <c r="D7245" s="11">
        <f t="shared" si="451"/>
        <v>10</v>
      </c>
      <c r="E7245" s="11">
        <f t="shared" si="452"/>
        <v>7</v>
      </c>
      <c r="F7245" s="11">
        <f t="shared" si="453"/>
        <v>60</v>
      </c>
      <c r="G7245" s="11">
        <f t="shared" si="454"/>
        <v>60</v>
      </c>
      <c r="H7245" s="11" cm="1">
        <f t="array" ref="H7245">INDEX($K$10:$DI$8773,ROW(G7245)-9,MATCH(G7245,$K$10:$DI$10,0))</f>
        <v>12.117000000000001</v>
      </c>
      <c r="I7245" s="11">
        <f>IF(INDEX(Effacement!$A$3:$Y$15,MATCH(Tests!D7245,Effacement!$A$3:$A$15,0),MATCH(Tests!E7245,Effacement!$A$3:$Y$3,0))=0,H7245,C7245)</f>
        <v>12.117000000000001</v>
      </c>
      <c r="K7245" s="11">
        <v>12.042999999999999</v>
      </c>
      <c r="L7245" s="11">
        <v>12.467000000000001</v>
      </c>
      <c r="M7245" s="11">
        <v>12.936999999999999</v>
      </c>
      <c r="N7245" s="11">
        <v>13.413</v>
      </c>
      <c r="O7245" s="11">
        <v>13.927</v>
      </c>
      <c r="P7245" s="11">
        <v>14.428000000000001</v>
      </c>
      <c r="Q7245" s="11">
        <v>14.936999999999999</v>
      </c>
      <c r="R7245" s="11">
        <v>15.414999999999999</v>
      </c>
      <c r="S7245" s="11">
        <v>15.853</v>
      </c>
      <c r="T7245" s="11">
        <v>16.222999999999999</v>
      </c>
      <c r="U7245" s="11">
        <v>16.501999999999999</v>
      </c>
      <c r="V7245" s="11">
        <v>16.667000000000002</v>
      </c>
      <c r="W7245" s="11">
        <v>16.658999999999999</v>
      </c>
      <c r="X7245" s="11">
        <v>16.472999999999999</v>
      </c>
      <c r="Y7245" s="11">
        <v>16.385000000000002</v>
      </c>
      <c r="Z7245" s="11">
        <v>16.178999999999998</v>
      </c>
      <c r="AA7245" s="11">
        <v>15.840999999999999</v>
      </c>
      <c r="AB7245" s="11">
        <v>15.426</v>
      </c>
      <c r="AC7245" s="11">
        <v>14.965</v>
      </c>
      <c r="AD7245" s="11">
        <v>14.468999999999999</v>
      </c>
      <c r="AE7245" s="11">
        <v>13.978999999999999</v>
      </c>
      <c r="AF7245" s="11">
        <v>13.473000000000001</v>
      </c>
      <c r="AG7245" s="11">
        <v>13.003</v>
      </c>
      <c r="AH7245" s="11">
        <v>12.537000000000001</v>
      </c>
      <c r="AI7245" s="11">
        <v>12.117000000000001</v>
      </c>
    </row>
    <row r="7246" spans="1:35" x14ac:dyDescent="0.3">
      <c r="A7246" s="15">
        <v>33175.333333333336</v>
      </c>
      <c r="B7246" s="11">
        <f>SsBackT!D7246</f>
        <v>0</v>
      </c>
      <c r="C7246" s="11">
        <f>Illim!B7246</f>
        <v>57.08</v>
      </c>
      <c r="D7246" s="11">
        <f t="shared" ref="D7246:D7309" si="455">MONTH(A7246)</f>
        <v>10</v>
      </c>
      <c r="E7246" s="11">
        <f t="shared" ref="E7246:E7309" si="456">HOUR(A7246)</f>
        <v>8</v>
      </c>
      <c r="F7246" s="11">
        <f t="shared" ref="F7246:F7309" si="457">IF(B7246&gt;0,IF(B7246-90&lt;$B$6,$B$6,B7246-90),IF(B7246+90&gt;$B$7,$B$7,B7246+90))</f>
        <v>60</v>
      </c>
      <c r="G7246" s="11">
        <f t="shared" si="454"/>
        <v>60</v>
      </c>
      <c r="H7246" s="11" cm="1">
        <f t="array" ref="H7246">INDEX($K$10:$DI$8773,ROW(G7246)-9,MATCH(G7246,$K$10:$DI$10,0))</f>
        <v>42.37</v>
      </c>
      <c r="I7246" s="11">
        <f>IF(INDEX(Effacement!$A$3:$Y$15,MATCH(Tests!D7246,Effacement!$A$3:$A$15,0),MATCH(Tests!E7246,Effacement!$A$3:$Y$3,0))=0,H7246,C7246)</f>
        <v>42.37</v>
      </c>
      <c r="K7246" s="11">
        <v>43.783000000000001</v>
      </c>
      <c r="L7246" s="11">
        <v>45.134999999999998</v>
      </c>
      <c r="M7246" s="11">
        <v>46.634</v>
      </c>
      <c r="N7246" s="11">
        <v>48.146000000000001</v>
      </c>
      <c r="O7246" s="11">
        <v>49.78</v>
      </c>
      <c r="P7246" s="11">
        <v>51.372999999999998</v>
      </c>
      <c r="Q7246" s="11">
        <v>52.978999999999999</v>
      </c>
      <c r="R7246" s="11">
        <v>54.472999999999999</v>
      </c>
      <c r="S7246" s="11">
        <v>55.83</v>
      </c>
      <c r="T7246" s="11">
        <v>56.957000000000001</v>
      </c>
      <c r="U7246" s="11">
        <v>57.261000000000003</v>
      </c>
      <c r="V7246" s="11">
        <v>57.103999999999999</v>
      </c>
      <c r="W7246" s="11">
        <v>56.668999999999997</v>
      </c>
      <c r="X7246" s="11">
        <v>55.430999999999997</v>
      </c>
      <c r="Y7246" s="11">
        <v>54.103999999999999</v>
      </c>
      <c r="Z7246" s="11">
        <v>52.951000000000001</v>
      </c>
      <c r="AA7246" s="11">
        <v>51.993000000000002</v>
      </c>
      <c r="AB7246" s="11">
        <v>51.04</v>
      </c>
      <c r="AC7246" s="11">
        <v>50.055999999999997</v>
      </c>
      <c r="AD7246" s="11">
        <v>49.005000000000003</v>
      </c>
      <c r="AE7246" s="11">
        <v>47.975000000000001</v>
      </c>
      <c r="AF7246" s="11">
        <v>46.572000000000003</v>
      </c>
      <c r="AG7246" s="11">
        <v>45.13</v>
      </c>
      <c r="AH7246" s="11">
        <v>43.686</v>
      </c>
      <c r="AI7246" s="11">
        <v>42.37</v>
      </c>
    </row>
    <row r="7247" spans="1:35" x14ac:dyDescent="0.3">
      <c r="A7247" s="15">
        <v>33175.375</v>
      </c>
      <c r="B7247" s="11">
        <f>SsBackT!D7247</f>
        <v>0</v>
      </c>
      <c r="C7247" s="11">
        <f>Illim!B7247</f>
        <v>153.5</v>
      </c>
      <c r="D7247" s="11">
        <f t="shared" si="455"/>
        <v>10</v>
      </c>
      <c r="E7247" s="11">
        <f t="shared" si="456"/>
        <v>9</v>
      </c>
      <c r="F7247" s="11">
        <f t="shared" si="457"/>
        <v>60</v>
      </c>
      <c r="G7247" s="11">
        <f t="shared" ref="G7247:G7310" si="458">IF(F7247&gt;0,MROUND(F7247,5),MROUND(F7247,-5))</f>
        <v>60</v>
      </c>
      <c r="H7247" s="11" cm="1">
        <f t="array" ref="H7247">INDEX($K$10:$DI$8773,ROW(G7247)-9,MATCH(G7247,$K$10:$DI$10,0))</f>
        <v>106.05</v>
      </c>
      <c r="I7247" s="11">
        <f>IF(INDEX(Effacement!$A$3:$Y$15,MATCH(Tests!D7247,Effacement!$A$3:$A$15,0),MATCH(Tests!E7247,Effacement!$A$3:$Y$3,0))=0,H7247,C7247)</f>
        <v>106.05</v>
      </c>
      <c r="K7247" s="11">
        <v>123.95</v>
      </c>
      <c r="L7247" s="11">
        <v>128.05000000000001</v>
      </c>
      <c r="M7247" s="11">
        <v>133.38</v>
      </c>
      <c r="N7247" s="11">
        <v>139.63999999999999</v>
      </c>
      <c r="O7247" s="11">
        <v>146.97999999999999</v>
      </c>
      <c r="P7247" s="11">
        <v>152.86000000000001</v>
      </c>
      <c r="Q7247" s="11">
        <v>153.15</v>
      </c>
      <c r="R7247" s="11">
        <v>152.74</v>
      </c>
      <c r="S7247" s="11">
        <v>151.65</v>
      </c>
      <c r="T7247" s="11">
        <v>149.74</v>
      </c>
      <c r="U7247" s="11">
        <v>147.02000000000001</v>
      </c>
      <c r="V7247" s="11">
        <v>143.22</v>
      </c>
      <c r="W7247" s="11">
        <v>138.57</v>
      </c>
      <c r="X7247" s="11">
        <v>132.69</v>
      </c>
      <c r="Y7247" s="11">
        <v>126.12</v>
      </c>
      <c r="Z7247" s="11">
        <v>119.08</v>
      </c>
      <c r="AA7247" s="11">
        <v>112.24</v>
      </c>
      <c r="AB7247" s="11">
        <v>106.72</v>
      </c>
      <c r="AC7247" s="11">
        <v>103.88</v>
      </c>
      <c r="AD7247" s="11">
        <v>102.83</v>
      </c>
      <c r="AE7247" s="11">
        <v>102.93</v>
      </c>
      <c r="AF7247" s="11">
        <v>103.42</v>
      </c>
      <c r="AG7247" s="11">
        <v>104.25</v>
      </c>
      <c r="AH7247" s="11">
        <v>105.07</v>
      </c>
      <c r="AI7247" s="11">
        <v>106.05</v>
      </c>
    </row>
    <row r="7248" spans="1:35" x14ac:dyDescent="0.3">
      <c r="A7248" s="15">
        <v>33175.416666666664</v>
      </c>
      <c r="B7248" s="11">
        <f>SsBackT!D7248</f>
        <v>0</v>
      </c>
      <c r="C7248" s="11">
        <f>Illim!B7248</f>
        <v>310.70999999999998</v>
      </c>
      <c r="D7248" s="11">
        <f t="shared" si="455"/>
        <v>10</v>
      </c>
      <c r="E7248" s="11">
        <f t="shared" si="456"/>
        <v>10</v>
      </c>
      <c r="F7248" s="11">
        <f t="shared" si="457"/>
        <v>60</v>
      </c>
      <c r="G7248" s="11">
        <f t="shared" si="458"/>
        <v>60</v>
      </c>
      <c r="H7248" s="11" cm="1">
        <f t="array" ref="H7248">INDEX($K$10:$DI$8773,ROW(G7248)-9,MATCH(G7248,$K$10:$DI$10,0))</f>
        <v>148.38999999999999</v>
      </c>
      <c r="I7248" s="11">
        <f>IF(INDEX(Effacement!$A$3:$Y$15,MATCH(Tests!D7248,Effacement!$A$3:$A$15,0),MATCH(Tests!E7248,Effacement!$A$3:$Y$3,0))=0,H7248,C7248)</f>
        <v>148.38999999999999</v>
      </c>
      <c r="K7248" s="11">
        <v>294.77999999999997</v>
      </c>
      <c r="L7248" s="11">
        <v>300.93</v>
      </c>
      <c r="M7248" s="11">
        <v>305.94</v>
      </c>
      <c r="N7248" s="11">
        <v>309.67</v>
      </c>
      <c r="O7248" s="11">
        <v>312.2</v>
      </c>
      <c r="P7248" s="11">
        <v>313.27</v>
      </c>
      <c r="Q7248" s="11">
        <v>312.92</v>
      </c>
      <c r="R7248" s="11">
        <v>311.04000000000002</v>
      </c>
      <c r="S7248" s="11">
        <v>307.56</v>
      </c>
      <c r="T7248" s="11">
        <v>302.13</v>
      </c>
      <c r="U7248" s="11">
        <v>294.58999999999997</v>
      </c>
      <c r="V7248" s="11">
        <v>285.16000000000003</v>
      </c>
      <c r="W7248" s="11">
        <v>274.08999999999997</v>
      </c>
      <c r="X7248" s="11">
        <v>261.37</v>
      </c>
      <c r="Y7248" s="11">
        <v>246.87</v>
      </c>
      <c r="Z7248" s="11">
        <v>230.79</v>
      </c>
      <c r="AA7248" s="11">
        <v>212.93</v>
      </c>
      <c r="AB7248" s="11">
        <v>194.31</v>
      </c>
      <c r="AC7248" s="11">
        <v>175.6</v>
      </c>
      <c r="AD7248" s="11">
        <v>158.19</v>
      </c>
      <c r="AE7248" s="11">
        <v>144.63</v>
      </c>
      <c r="AF7248" s="11">
        <v>138.12</v>
      </c>
      <c r="AG7248" s="11">
        <v>138.02000000000001</v>
      </c>
      <c r="AH7248" s="11">
        <v>142.03</v>
      </c>
      <c r="AI7248" s="11">
        <v>148.38999999999999</v>
      </c>
    </row>
    <row r="7249" spans="1:35" x14ac:dyDescent="0.3">
      <c r="A7249" s="15">
        <v>33175.458333333336</v>
      </c>
      <c r="B7249" s="11">
        <f>SsBackT!D7249</f>
        <v>0</v>
      </c>
      <c r="C7249" s="11">
        <f>Illim!B7249</f>
        <v>266.61</v>
      </c>
      <c r="D7249" s="11">
        <f t="shared" si="455"/>
        <v>10</v>
      </c>
      <c r="E7249" s="11">
        <f t="shared" si="456"/>
        <v>11</v>
      </c>
      <c r="F7249" s="11">
        <f t="shared" si="457"/>
        <v>60</v>
      </c>
      <c r="G7249" s="11">
        <f t="shared" si="458"/>
        <v>60</v>
      </c>
      <c r="H7249" s="11" cm="1">
        <f t="array" ref="H7249">INDEX($K$10:$DI$8773,ROW(G7249)-9,MATCH(G7249,$K$10:$DI$10,0))</f>
        <v>149.51</v>
      </c>
      <c r="I7249" s="11">
        <f>IF(INDEX(Effacement!$A$3:$Y$15,MATCH(Tests!D7249,Effacement!$A$3:$A$15,0),MATCH(Tests!E7249,Effacement!$A$3:$Y$3,0))=0,H7249,C7249)</f>
        <v>266.61</v>
      </c>
      <c r="K7249" s="11">
        <v>215.18</v>
      </c>
      <c r="L7249" s="11">
        <v>224</v>
      </c>
      <c r="M7249" s="11">
        <v>232.47</v>
      </c>
      <c r="N7249" s="11">
        <v>240.4</v>
      </c>
      <c r="O7249" s="11">
        <v>248.03</v>
      </c>
      <c r="P7249" s="11">
        <v>254.7</v>
      </c>
      <c r="Q7249" s="11">
        <v>260.64</v>
      </c>
      <c r="R7249" s="11">
        <v>265.57</v>
      </c>
      <c r="S7249" s="11">
        <v>269.37</v>
      </c>
      <c r="T7249" s="11">
        <v>271.85000000000002</v>
      </c>
      <c r="U7249" s="11">
        <v>272.60000000000002</v>
      </c>
      <c r="V7249" s="11">
        <v>271.85000000000002</v>
      </c>
      <c r="W7249" s="11">
        <v>269.47000000000003</v>
      </c>
      <c r="X7249" s="11">
        <v>264.99</v>
      </c>
      <c r="Y7249" s="11">
        <v>259.02</v>
      </c>
      <c r="Z7249" s="11">
        <v>251.5</v>
      </c>
      <c r="AA7249" s="11">
        <v>242.4</v>
      </c>
      <c r="AB7249" s="11">
        <v>232.07</v>
      </c>
      <c r="AC7249" s="11">
        <v>220.63</v>
      </c>
      <c r="AD7249" s="11">
        <v>208.45</v>
      </c>
      <c r="AE7249" s="11">
        <v>196.12</v>
      </c>
      <c r="AF7249" s="11">
        <v>183.24</v>
      </c>
      <c r="AG7249" s="11">
        <v>170.88</v>
      </c>
      <c r="AH7249" s="11">
        <v>159.27000000000001</v>
      </c>
      <c r="AI7249" s="11">
        <v>149.51</v>
      </c>
    </row>
    <row r="7250" spans="1:35" x14ac:dyDescent="0.3">
      <c r="A7250" s="15">
        <v>33175.5</v>
      </c>
      <c r="B7250" s="11">
        <f>SsBackT!D7250</f>
        <v>0</v>
      </c>
      <c r="C7250" s="11">
        <f>Illim!B7250</f>
        <v>266.2</v>
      </c>
      <c r="D7250" s="11">
        <f t="shared" si="455"/>
        <v>10</v>
      </c>
      <c r="E7250" s="11">
        <f t="shared" si="456"/>
        <v>12</v>
      </c>
      <c r="F7250" s="11">
        <f t="shared" si="457"/>
        <v>60</v>
      </c>
      <c r="G7250" s="11">
        <f t="shared" si="458"/>
        <v>60</v>
      </c>
      <c r="H7250" s="11" cm="1">
        <f t="array" ref="H7250">INDEX($K$10:$DI$8773,ROW(G7250)-9,MATCH(G7250,$K$10:$DI$10,0))</f>
        <v>181.71</v>
      </c>
      <c r="I7250" s="11">
        <f>IF(INDEX(Effacement!$A$3:$Y$15,MATCH(Tests!D7250,Effacement!$A$3:$A$15,0),MATCH(Tests!E7250,Effacement!$A$3:$Y$3,0))=0,H7250,C7250)</f>
        <v>266.2</v>
      </c>
      <c r="K7250" s="11">
        <v>174.81</v>
      </c>
      <c r="L7250" s="11">
        <v>185.66</v>
      </c>
      <c r="M7250" s="11">
        <v>196.67</v>
      </c>
      <c r="N7250" s="11">
        <v>207.15</v>
      </c>
      <c r="O7250" s="11">
        <v>217.57</v>
      </c>
      <c r="P7250" s="11">
        <v>227.23</v>
      </c>
      <c r="Q7250" s="11">
        <v>236.41</v>
      </c>
      <c r="R7250" s="11">
        <v>244.63</v>
      </c>
      <c r="S7250" s="11">
        <v>251.76</v>
      </c>
      <c r="T7250" s="11">
        <v>257.60000000000002</v>
      </c>
      <c r="U7250" s="11">
        <v>262.06</v>
      </c>
      <c r="V7250" s="11">
        <v>264.89</v>
      </c>
      <c r="W7250" s="11">
        <v>266.3</v>
      </c>
      <c r="X7250" s="11">
        <v>265.64999999999998</v>
      </c>
      <c r="Y7250" s="11">
        <v>263.54000000000002</v>
      </c>
      <c r="Z7250" s="11">
        <v>259.67</v>
      </c>
      <c r="AA7250" s="11">
        <v>254.37</v>
      </c>
      <c r="AB7250" s="11">
        <v>247.87</v>
      </c>
      <c r="AC7250" s="11">
        <v>240.35</v>
      </c>
      <c r="AD7250" s="11">
        <v>231.83</v>
      </c>
      <c r="AE7250" s="11">
        <v>222.71</v>
      </c>
      <c r="AF7250" s="11">
        <v>212.88</v>
      </c>
      <c r="AG7250" s="11">
        <v>202.78</v>
      </c>
      <c r="AH7250" s="11">
        <v>192.3</v>
      </c>
      <c r="AI7250" s="11">
        <v>181.71</v>
      </c>
    </row>
    <row r="7251" spans="1:35" x14ac:dyDescent="0.3">
      <c r="A7251" s="15">
        <v>33175.541666666664</v>
      </c>
      <c r="B7251" s="11">
        <f>SsBackT!D7251</f>
        <v>0</v>
      </c>
      <c r="C7251" s="11">
        <f>Illim!B7251</f>
        <v>104.74</v>
      </c>
      <c r="D7251" s="11">
        <f t="shared" si="455"/>
        <v>10</v>
      </c>
      <c r="E7251" s="11">
        <f t="shared" si="456"/>
        <v>13</v>
      </c>
      <c r="F7251" s="11">
        <f t="shared" si="457"/>
        <v>60</v>
      </c>
      <c r="G7251" s="11">
        <f t="shared" si="458"/>
        <v>60</v>
      </c>
      <c r="H7251" s="11" cm="1">
        <f t="array" ref="H7251">INDEX($K$10:$DI$8773,ROW(G7251)-9,MATCH(G7251,$K$10:$DI$10,0))</f>
        <v>84.459000000000003</v>
      </c>
      <c r="I7251" s="11">
        <f>IF(INDEX(Effacement!$A$3:$Y$15,MATCH(Tests!D7251,Effacement!$A$3:$A$15,0),MATCH(Tests!E7251,Effacement!$A$3:$Y$3,0))=0,H7251,C7251)</f>
        <v>104.74</v>
      </c>
      <c r="K7251" s="11">
        <v>81.057000000000002</v>
      </c>
      <c r="L7251" s="11">
        <v>83.923000000000002</v>
      </c>
      <c r="M7251" s="11">
        <v>87.213999999999999</v>
      </c>
      <c r="N7251" s="11">
        <v>90.593999999999994</v>
      </c>
      <c r="O7251" s="11">
        <v>94.247</v>
      </c>
      <c r="P7251" s="11">
        <v>97.825000000000003</v>
      </c>
      <c r="Q7251" s="11">
        <v>101.45</v>
      </c>
      <c r="R7251" s="11">
        <v>104.87</v>
      </c>
      <c r="S7251" s="11">
        <v>108.04</v>
      </c>
      <c r="T7251" s="11">
        <v>110.8</v>
      </c>
      <c r="U7251" s="11">
        <v>113.01</v>
      </c>
      <c r="V7251" s="11">
        <v>114.6</v>
      </c>
      <c r="W7251" s="11">
        <v>115.62</v>
      </c>
      <c r="X7251" s="11">
        <v>114.99</v>
      </c>
      <c r="Y7251" s="11">
        <v>113.78</v>
      </c>
      <c r="Z7251" s="11">
        <v>111.94</v>
      </c>
      <c r="AA7251" s="11">
        <v>109.56</v>
      </c>
      <c r="AB7251" s="11">
        <v>106.74</v>
      </c>
      <c r="AC7251" s="11">
        <v>103.67</v>
      </c>
      <c r="AD7251" s="11">
        <v>100.38</v>
      </c>
      <c r="AE7251" s="11">
        <v>97.102999999999994</v>
      </c>
      <c r="AF7251" s="11">
        <v>93.721999999999994</v>
      </c>
      <c r="AG7251" s="11">
        <v>90.545000000000002</v>
      </c>
      <c r="AH7251" s="11">
        <v>87.367999999999995</v>
      </c>
      <c r="AI7251" s="11">
        <v>84.459000000000003</v>
      </c>
    </row>
    <row r="7252" spans="1:35" x14ac:dyDescent="0.3">
      <c r="A7252" s="15">
        <v>33175.583333333336</v>
      </c>
      <c r="B7252" s="11">
        <f>SsBackT!D7252</f>
        <v>0</v>
      </c>
      <c r="C7252" s="11">
        <f>Illim!B7252</f>
        <v>249.4</v>
      </c>
      <c r="D7252" s="11">
        <f t="shared" si="455"/>
        <v>10</v>
      </c>
      <c r="E7252" s="11">
        <f t="shared" si="456"/>
        <v>14</v>
      </c>
      <c r="F7252" s="11">
        <f t="shared" si="457"/>
        <v>60</v>
      </c>
      <c r="G7252" s="11">
        <f t="shared" si="458"/>
        <v>60</v>
      </c>
      <c r="H7252" s="11" cm="1">
        <f t="array" ref="H7252">INDEX($K$10:$DI$8773,ROW(G7252)-9,MATCH(G7252,$K$10:$DI$10,0))</f>
        <v>240.8</v>
      </c>
      <c r="I7252" s="11">
        <f>IF(INDEX(Effacement!$A$3:$Y$15,MATCH(Tests!D7252,Effacement!$A$3:$A$15,0),MATCH(Tests!E7252,Effacement!$A$3:$Y$3,0))=0,H7252,C7252)</f>
        <v>249.4</v>
      </c>
      <c r="K7252" s="11">
        <v>135.75</v>
      </c>
      <c r="L7252" s="11">
        <v>130.97</v>
      </c>
      <c r="M7252" s="11">
        <v>127.52</v>
      </c>
      <c r="N7252" s="11">
        <v>125.81</v>
      </c>
      <c r="O7252" s="11">
        <v>127.96</v>
      </c>
      <c r="P7252" s="11">
        <v>135.1</v>
      </c>
      <c r="Q7252" s="11">
        <v>147.22</v>
      </c>
      <c r="R7252" s="11">
        <v>161.02000000000001</v>
      </c>
      <c r="S7252" s="11">
        <v>175.43</v>
      </c>
      <c r="T7252" s="11">
        <v>189.18</v>
      </c>
      <c r="U7252" s="11">
        <v>201.93</v>
      </c>
      <c r="V7252" s="11">
        <v>213.34</v>
      </c>
      <c r="W7252" s="11">
        <v>223.34</v>
      </c>
      <c r="X7252" s="11">
        <v>232.47</v>
      </c>
      <c r="Y7252" s="11">
        <v>239.86</v>
      </c>
      <c r="Z7252" s="11">
        <v>245.67</v>
      </c>
      <c r="AA7252" s="11">
        <v>250.03</v>
      </c>
      <c r="AB7252" s="11">
        <v>252.83</v>
      </c>
      <c r="AC7252" s="11">
        <v>254.25</v>
      </c>
      <c r="AD7252" s="11">
        <v>254.43</v>
      </c>
      <c r="AE7252" s="11">
        <v>253.65</v>
      </c>
      <c r="AF7252" s="11">
        <v>251.68</v>
      </c>
      <c r="AG7252" s="11">
        <v>248.99</v>
      </c>
      <c r="AH7252" s="11">
        <v>245.22</v>
      </c>
      <c r="AI7252" s="11">
        <v>240.8</v>
      </c>
    </row>
    <row r="7253" spans="1:35" x14ac:dyDescent="0.3">
      <c r="A7253" s="15">
        <v>33175.625</v>
      </c>
      <c r="B7253" s="11">
        <f>SsBackT!D7253</f>
        <v>0</v>
      </c>
      <c r="C7253" s="11">
        <f>Illim!B7253</f>
        <v>299.64999999999998</v>
      </c>
      <c r="D7253" s="11">
        <f t="shared" si="455"/>
        <v>10</v>
      </c>
      <c r="E7253" s="11">
        <f t="shared" si="456"/>
        <v>15</v>
      </c>
      <c r="F7253" s="11">
        <f t="shared" si="457"/>
        <v>60</v>
      </c>
      <c r="G7253" s="11">
        <f t="shared" si="458"/>
        <v>60</v>
      </c>
      <c r="H7253" s="11" cm="1">
        <f t="array" ref="H7253">INDEX($K$10:$DI$8773,ROW(G7253)-9,MATCH(G7253,$K$10:$DI$10,0))</f>
        <v>136.96</v>
      </c>
      <c r="I7253" s="11">
        <f>IF(INDEX(Effacement!$A$3:$Y$15,MATCH(Tests!D7253,Effacement!$A$3:$A$15,0),MATCH(Tests!E7253,Effacement!$A$3:$Y$3,0))=0,H7253,C7253)</f>
        <v>136.96</v>
      </c>
      <c r="K7253" s="11">
        <v>179.63</v>
      </c>
      <c r="L7253" s="11">
        <v>166.93</v>
      </c>
      <c r="M7253" s="11">
        <v>153.33000000000001</v>
      </c>
      <c r="N7253" s="11">
        <v>139.41</v>
      </c>
      <c r="O7253" s="11">
        <v>125.74</v>
      </c>
      <c r="P7253" s="11">
        <v>113.1</v>
      </c>
      <c r="Q7253" s="11">
        <v>103.52</v>
      </c>
      <c r="R7253" s="11">
        <v>100.17</v>
      </c>
      <c r="S7253" s="11">
        <v>107.26</v>
      </c>
      <c r="T7253" s="11">
        <v>125.39</v>
      </c>
      <c r="U7253" s="11">
        <v>147.6</v>
      </c>
      <c r="V7253" s="11">
        <v>170.86</v>
      </c>
      <c r="W7253" s="11">
        <v>193.63</v>
      </c>
      <c r="X7253" s="11">
        <v>216.32</v>
      </c>
      <c r="Y7253" s="11">
        <v>237.07</v>
      </c>
      <c r="Z7253" s="11">
        <v>255.72</v>
      </c>
      <c r="AA7253" s="11">
        <v>272.44</v>
      </c>
      <c r="AB7253" s="11">
        <v>287.14</v>
      </c>
      <c r="AC7253" s="11">
        <v>299.58999999999997</v>
      </c>
      <c r="AD7253" s="11">
        <v>242</v>
      </c>
      <c r="AE7253" s="11">
        <v>192.24</v>
      </c>
      <c r="AF7253" s="11">
        <v>149.6</v>
      </c>
      <c r="AG7253" s="11">
        <v>142.13999999999999</v>
      </c>
      <c r="AH7253" s="11">
        <v>139.61000000000001</v>
      </c>
      <c r="AI7253" s="11">
        <v>136.96</v>
      </c>
    </row>
    <row r="7254" spans="1:35" x14ac:dyDescent="0.3">
      <c r="A7254" s="15">
        <v>33175.666666666664</v>
      </c>
      <c r="B7254" s="11">
        <f>SsBackT!D7254</f>
        <v>0</v>
      </c>
      <c r="C7254" s="11">
        <f>Illim!B7254</f>
        <v>176.1</v>
      </c>
      <c r="D7254" s="11">
        <f t="shared" si="455"/>
        <v>10</v>
      </c>
      <c r="E7254" s="11">
        <f t="shared" si="456"/>
        <v>16</v>
      </c>
      <c r="F7254" s="11">
        <f t="shared" si="457"/>
        <v>60</v>
      </c>
      <c r="G7254" s="11">
        <f t="shared" si="458"/>
        <v>60</v>
      </c>
      <c r="H7254" s="11" cm="1">
        <f t="array" ref="H7254">INDEX($K$10:$DI$8773,ROW(G7254)-9,MATCH(G7254,$K$10:$DI$10,0))</f>
        <v>88.287000000000006</v>
      </c>
      <c r="I7254" s="11">
        <f>IF(INDEX(Effacement!$A$3:$Y$15,MATCH(Tests!D7254,Effacement!$A$3:$A$15,0),MATCH(Tests!E7254,Effacement!$A$3:$Y$3,0))=0,H7254,C7254)</f>
        <v>88.287000000000006</v>
      </c>
      <c r="K7254" s="11">
        <v>145.47999999999999</v>
      </c>
      <c r="L7254" s="11">
        <v>144.94999999999999</v>
      </c>
      <c r="M7254" s="11">
        <v>143.80000000000001</v>
      </c>
      <c r="N7254" s="11">
        <v>141.87</v>
      </c>
      <c r="O7254" s="11">
        <v>139.07</v>
      </c>
      <c r="P7254" s="11">
        <v>134.51</v>
      </c>
      <c r="Q7254" s="11">
        <v>115.23</v>
      </c>
      <c r="R7254" s="11">
        <v>94.671000000000006</v>
      </c>
      <c r="S7254" s="11">
        <v>76.123999999999995</v>
      </c>
      <c r="T7254" s="11">
        <v>62.701000000000001</v>
      </c>
      <c r="U7254" s="11">
        <v>60.598999999999997</v>
      </c>
      <c r="V7254" s="11">
        <v>76.483999999999995</v>
      </c>
      <c r="W7254" s="11">
        <v>103.37</v>
      </c>
      <c r="X7254" s="11">
        <v>135.03</v>
      </c>
      <c r="Y7254" s="11">
        <v>167.1</v>
      </c>
      <c r="Z7254" s="11">
        <v>95.605000000000004</v>
      </c>
      <c r="AA7254" s="11">
        <v>89.227000000000004</v>
      </c>
      <c r="AB7254" s="11">
        <v>90.396000000000001</v>
      </c>
      <c r="AC7254" s="11">
        <v>91.081999999999994</v>
      </c>
      <c r="AD7254" s="11">
        <v>91.274000000000001</v>
      </c>
      <c r="AE7254" s="11">
        <v>91.084999999999994</v>
      </c>
      <c r="AF7254" s="11">
        <v>90.638000000000005</v>
      </c>
      <c r="AG7254" s="11">
        <v>90.037000000000006</v>
      </c>
      <c r="AH7254" s="11">
        <v>89.23</v>
      </c>
      <c r="AI7254" s="11">
        <v>88.287000000000006</v>
      </c>
    </row>
    <row r="7255" spans="1:35" x14ac:dyDescent="0.3">
      <c r="A7255" s="15">
        <v>33175.708333333336</v>
      </c>
      <c r="B7255" s="11">
        <f>SsBackT!D7255</f>
        <v>0</v>
      </c>
      <c r="C7255" s="11">
        <f>Illim!B7255</f>
        <v>9.5424000000000007</v>
      </c>
      <c r="D7255" s="11">
        <f t="shared" si="455"/>
        <v>10</v>
      </c>
      <c r="E7255" s="11">
        <f t="shared" si="456"/>
        <v>17</v>
      </c>
      <c r="F7255" s="11">
        <f t="shared" si="457"/>
        <v>60</v>
      </c>
      <c r="G7255" s="11">
        <f t="shared" si="458"/>
        <v>60</v>
      </c>
      <c r="H7255" s="11" cm="1">
        <f t="array" ref="H7255">INDEX($K$10:$DI$8773,ROW(G7255)-9,MATCH(G7255,$K$10:$DI$10,0))</f>
        <v>-1.32E-2</v>
      </c>
      <c r="I7255" s="11">
        <f>IF(INDEX(Effacement!$A$3:$Y$15,MATCH(Tests!D7255,Effacement!$A$3:$A$15,0),MATCH(Tests!E7255,Effacement!$A$3:$Y$3,0))=0,H7255,C7255)</f>
        <v>-1.32E-2</v>
      </c>
      <c r="K7255" s="11">
        <v>6.3170999999999999</v>
      </c>
      <c r="L7255" s="11">
        <v>6.5822000000000003</v>
      </c>
      <c r="M7255" s="11">
        <v>6.8764000000000003</v>
      </c>
      <c r="N7255" s="11">
        <v>7.1757</v>
      </c>
      <c r="O7255" s="11">
        <v>7.5015999999999998</v>
      </c>
      <c r="P7255" s="11">
        <v>7.8239999999999998</v>
      </c>
      <c r="Q7255" s="11">
        <v>8.1554000000000002</v>
      </c>
      <c r="R7255" s="11">
        <v>8.4757999999999996</v>
      </c>
      <c r="S7255" s="11">
        <v>8.7818000000000005</v>
      </c>
      <c r="T7255" s="11">
        <v>9.0618999999999996</v>
      </c>
      <c r="U7255" s="11">
        <v>9.3099000000000007</v>
      </c>
      <c r="V7255" s="11">
        <v>9.5569000000000006</v>
      </c>
      <c r="W7255" s="11">
        <v>9.6409000000000002</v>
      </c>
      <c r="X7255" s="11">
        <v>9.4558999999999997</v>
      </c>
      <c r="Y7255" s="11">
        <v>9.1843000000000004</v>
      </c>
      <c r="Z7255" s="11">
        <v>8.8473000000000006</v>
      </c>
      <c r="AA7255" s="11">
        <v>8.4644999999999992</v>
      </c>
      <c r="AB7255" s="11">
        <v>8.0518999999999998</v>
      </c>
      <c r="AC7255" s="11">
        <v>7.6288</v>
      </c>
      <c r="AD7255" s="11">
        <v>7.1973000000000003</v>
      </c>
      <c r="AE7255" s="11">
        <v>6.7835000000000001</v>
      </c>
      <c r="AF7255" s="11">
        <v>6.3754999999999997</v>
      </c>
      <c r="AG7255" s="11">
        <v>6.0002000000000004</v>
      </c>
      <c r="AH7255" s="11">
        <v>5.6379999999999999</v>
      </c>
      <c r="AI7255" s="11">
        <v>-1.32E-2</v>
      </c>
    </row>
    <row r="7256" spans="1:35" x14ac:dyDescent="0.3">
      <c r="A7256" s="15">
        <v>33175.75</v>
      </c>
      <c r="B7256" s="11">
        <f>SsBackT!D7256</f>
        <v>0</v>
      </c>
      <c r="C7256" s="11">
        <f>Illim!B7256</f>
        <v>-1.32E-2</v>
      </c>
      <c r="D7256" s="11">
        <f t="shared" si="455"/>
        <v>10</v>
      </c>
      <c r="E7256" s="11">
        <f t="shared" si="456"/>
        <v>18</v>
      </c>
      <c r="F7256" s="11">
        <f t="shared" si="457"/>
        <v>60</v>
      </c>
      <c r="G7256" s="11">
        <f t="shared" si="458"/>
        <v>60</v>
      </c>
      <c r="H7256" s="11" cm="1">
        <f t="array" ref="H7256">INDEX($K$10:$DI$8773,ROW(G7256)-9,MATCH(G7256,$K$10:$DI$10,0))</f>
        <v>-1.32E-2</v>
      </c>
      <c r="I7256" s="11">
        <f>IF(INDEX(Effacement!$A$3:$Y$15,MATCH(Tests!D7256,Effacement!$A$3:$A$15,0),MATCH(Tests!E7256,Effacement!$A$3:$Y$3,0))=0,H7256,C7256)</f>
        <v>-1.32E-2</v>
      </c>
      <c r="K7256" s="11">
        <v>-1.32E-2</v>
      </c>
      <c r="L7256" s="11">
        <v>-1.32E-2</v>
      </c>
      <c r="M7256" s="11">
        <v>-1.32E-2</v>
      </c>
      <c r="N7256" s="11">
        <v>-1.32E-2</v>
      </c>
      <c r="O7256" s="11">
        <v>-1.32E-2</v>
      </c>
      <c r="P7256" s="11">
        <v>-1.32E-2</v>
      </c>
      <c r="Q7256" s="11">
        <v>-1.32E-2</v>
      </c>
      <c r="R7256" s="11">
        <v>-1.32E-2</v>
      </c>
      <c r="S7256" s="11">
        <v>-1.32E-2</v>
      </c>
      <c r="T7256" s="11">
        <v>-1.32E-2</v>
      </c>
      <c r="U7256" s="11">
        <v>-1.32E-2</v>
      </c>
      <c r="V7256" s="11">
        <v>-1.32E-2</v>
      </c>
      <c r="W7256" s="11">
        <v>-1.32E-2</v>
      </c>
      <c r="X7256" s="11">
        <v>-1.32E-2</v>
      </c>
      <c r="Y7256" s="11">
        <v>-1.32E-2</v>
      </c>
      <c r="Z7256" s="11">
        <v>-1.32E-2</v>
      </c>
      <c r="AA7256" s="11">
        <v>-1.32E-2</v>
      </c>
      <c r="AB7256" s="11">
        <v>-1.32E-2</v>
      </c>
      <c r="AC7256" s="11">
        <v>-1.32E-2</v>
      </c>
      <c r="AD7256" s="11">
        <v>-1.32E-2</v>
      </c>
      <c r="AE7256" s="11">
        <v>-1.32E-2</v>
      </c>
      <c r="AF7256" s="11">
        <v>-1.32E-2</v>
      </c>
      <c r="AG7256" s="11">
        <v>-1.32E-2</v>
      </c>
      <c r="AH7256" s="11">
        <v>-1.32E-2</v>
      </c>
      <c r="AI7256" s="11">
        <v>-1.32E-2</v>
      </c>
    </row>
    <row r="7257" spans="1:35" x14ac:dyDescent="0.3">
      <c r="A7257" s="15">
        <v>33175.791666666664</v>
      </c>
      <c r="B7257" s="11">
        <f>SsBackT!D7257</f>
        <v>0</v>
      </c>
      <c r="C7257" s="11">
        <f>Illim!B7257</f>
        <v>-1.32E-2</v>
      </c>
      <c r="D7257" s="11">
        <f t="shared" si="455"/>
        <v>10</v>
      </c>
      <c r="E7257" s="11">
        <f t="shared" si="456"/>
        <v>19</v>
      </c>
      <c r="F7257" s="11">
        <f t="shared" si="457"/>
        <v>60</v>
      </c>
      <c r="G7257" s="11">
        <f t="shared" si="458"/>
        <v>60</v>
      </c>
      <c r="H7257" s="11" cm="1">
        <f t="array" ref="H7257">INDEX($K$10:$DI$8773,ROW(G7257)-9,MATCH(G7257,$K$10:$DI$10,0))</f>
        <v>-1.32E-2</v>
      </c>
      <c r="I7257" s="11">
        <f>IF(INDEX(Effacement!$A$3:$Y$15,MATCH(Tests!D7257,Effacement!$A$3:$A$15,0),MATCH(Tests!E7257,Effacement!$A$3:$Y$3,0))=0,H7257,C7257)</f>
        <v>-1.32E-2</v>
      </c>
      <c r="K7257" s="11">
        <v>-1.32E-2</v>
      </c>
      <c r="L7257" s="11">
        <v>-1.32E-2</v>
      </c>
      <c r="M7257" s="11">
        <v>-1.32E-2</v>
      </c>
      <c r="N7257" s="11">
        <v>-1.32E-2</v>
      </c>
      <c r="O7257" s="11">
        <v>-1.32E-2</v>
      </c>
      <c r="P7257" s="11">
        <v>-1.32E-2</v>
      </c>
      <c r="Q7257" s="11">
        <v>-1.32E-2</v>
      </c>
      <c r="R7257" s="11">
        <v>-1.32E-2</v>
      </c>
      <c r="S7257" s="11">
        <v>-1.32E-2</v>
      </c>
      <c r="T7257" s="11">
        <v>-1.32E-2</v>
      </c>
      <c r="U7257" s="11">
        <v>-1.32E-2</v>
      </c>
      <c r="V7257" s="11">
        <v>-1.32E-2</v>
      </c>
      <c r="W7257" s="11">
        <v>-1.32E-2</v>
      </c>
      <c r="X7257" s="11">
        <v>-1.32E-2</v>
      </c>
      <c r="Y7257" s="11">
        <v>-1.32E-2</v>
      </c>
      <c r="Z7257" s="11">
        <v>-1.32E-2</v>
      </c>
      <c r="AA7257" s="11">
        <v>-1.32E-2</v>
      </c>
      <c r="AB7257" s="11">
        <v>-1.32E-2</v>
      </c>
      <c r="AC7257" s="11">
        <v>-1.32E-2</v>
      </c>
      <c r="AD7257" s="11">
        <v>-1.32E-2</v>
      </c>
      <c r="AE7257" s="11">
        <v>-1.32E-2</v>
      </c>
      <c r="AF7257" s="11">
        <v>-1.32E-2</v>
      </c>
      <c r="AG7257" s="11">
        <v>-1.32E-2</v>
      </c>
      <c r="AH7257" s="11">
        <v>-1.32E-2</v>
      </c>
      <c r="AI7257" s="11">
        <v>-1.32E-2</v>
      </c>
    </row>
    <row r="7258" spans="1:35" x14ac:dyDescent="0.3">
      <c r="A7258" s="15">
        <v>33175.833333333336</v>
      </c>
      <c r="B7258" s="11">
        <f>SsBackT!D7258</f>
        <v>0</v>
      </c>
      <c r="C7258" s="11">
        <f>Illim!B7258</f>
        <v>-1.32E-2</v>
      </c>
      <c r="D7258" s="11">
        <f t="shared" si="455"/>
        <v>10</v>
      </c>
      <c r="E7258" s="11">
        <f t="shared" si="456"/>
        <v>20</v>
      </c>
      <c r="F7258" s="11">
        <f t="shared" si="457"/>
        <v>60</v>
      </c>
      <c r="G7258" s="11">
        <f t="shared" si="458"/>
        <v>60</v>
      </c>
      <c r="H7258" s="11" cm="1">
        <f t="array" ref="H7258">INDEX($K$10:$DI$8773,ROW(G7258)-9,MATCH(G7258,$K$10:$DI$10,0))</f>
        <v>-1.32E-2</v>
      </c>
      <c r="I7258" s="11">
        <f>IF(INDEX(Effacement!$A$3:$Y$15,MATCH(Tests!D7258,Effacement!$A$3:$A$15,0),MATCH(Tests!E7258,Effacement!$A$3:$Y$3,0))=0,H7258,C7258)</f>
        <v>-1.32E-2</v>
      </c>
      <c r="K7258" s="11">
        <v>-1.32E-2</v>
      </c>
      <c r="L7258" s="11">
        <v>-1.32E-2</v>
      </c>
      <c r="M7258" s="11">
        <v>-1.32E-2</v>
      </c>
      <c r="N7258" s="11">
        <v>-1.32E-2</v>
      </c>
      <c r="O7258" s="11">
        <v>-1.32E-2</v>
      </c>
      <c r="P7258" s="11">
        <v>-1.32E-2</v>
      </c>
      <c r="Q7258" s="11">
        <v>-1.32E-2</v>
      </c>
      <c r="R7258" s="11">
        <v>-1.32E-2</v>
      </c>
      <c r="S7258" s="11">
        <v>-1.32E-2</v>
      </c>
      <c r="T7258" s="11">
        <v>-1.32E-2</v>
      </c>
      <c r="U7258" s="11">
        <v>-1.32E-2</v>
      </c>
      <c r="V7258" s="11">
        <v>-1.32E-2</v>
      </c>
      <c r="W7258" s="11">
        <v>-1.32E-2</v>
      </c>
      <c r="X7258" s="11">
        <v>-1.32E-2</v>
      </c>
      <c r="Y7258" s="11">
        <v>-1.32E-2</v>
      </c>
      <c r="Z7258" s="11">
        <v>-1.32E-2</v>
      </c>
      <c r="AA7258" s="11">
        <v>-1.32E-2</v>
      </c>
      <c r="AB7258" s="11">
        <v>-1.32E-2</v>
      </c>
      <c r="AC7258" s="11">
        <v>-1.32E-2</v>
      </c>
      <c r="AD7258" s="11">
        <v>-1.32E-2</v>
      </c>
      <c r="AE7258" s="11">
        <v>-1.32E-2</v>
      </c>
      <c r="AF7258" s="11">
        <v>-1.32E-2</v>
      </c>
      <c r="AG7258" s="11">
        <v>-1.32E-2</v>
      </c>
      <c r="AH7258" s="11">
        <v>-1.32E-2</v>
      </c>
      <c r="AI7258" s="11">
        <v>-1.32E-2</v>
      </c>
    </row>
    <row r="7259" spans="1:35" x14ac:dyDescent="0.3">
      <c r="A7259" s="15">
        <v>33175.875</v>
      </c>
      <c r="B7259" s="11">
        <f>SsBackT!D7259</f>
        <v>0</v>
      </c>
      <c r="C7259" s="11">
        <f>Illim!B7259</f>
        <v>-1.32E-2</v>
      </c>
      <c r="D7259" s="11">
        <f t="shared" si="455"/>
        <v>10</v>
      </c>
      <c r="E7259" s="11">
        <f t="shared" si="456"/>
        <v>21</v>
      </c>
      <c r="F7259" s="11">
        <f t="shared" si="457"/>
        <v>60</v>
      </c>
      <c r="G7259" s="11">
        <f t="shared" si="458"/>
        <v>60</v>
      </c>
      <c r="H7259" s="11" cm="1">
        <f t="array" ref="H7259">INDEX($K$10:$DI$8773,ROW(G7259)-9,MATCH(G7259,$K$10:$DI$10,0))</f>
        <v>-1.32E-2</v>
      </c>
      <c r="I7259" s="11">
        <f>IF(INDEX(Effacement!$A$3:$Y$15,MATCH(Tests!D7259,Effacement!$A$3:$A$15,0),MATCH(Tests!E7259,Effacement!$A$3:$Y$3,0))=0,H7259,C7259)</f>
        <v>-1.32E-2</v>
      </c>
      <c r="K7259" s="11">
        <v>-1.32E-2</v>
      </c>
      <c r="L7259" s="11">
        <v>-1.32E-2</v>
      </c>
      <c r="M7259" s="11">
        <v>-1.32E-2</v>
      </c>
      <c r="N7259" s="11">
        <v>-1.32E-2</v>
      </c>
      <c r="O7259" s="11">
        <v>-1.32E-2</v>
      </c>
      <c r="P7259" s="11">
        <v>-1.32E-2</v>
      </c>
      <c r="Q7259" s="11">
        <v>-1.32E-2</v>
      </c>
      <c r="R7259" s="11">
        <v>-1.32E-2</v>
      </c>
      <c r="S7259" s="11">
        <v>-1.32E-2</v>
      </c>
      <c r="T7259" s="11">
        <v>-1.32E-2</v>
      </c>
      <c r="U7259" s="11">
        <v>-1.32E-2</v>
      </c>
      <c r="V7259" s="11">
        <v>-1.32E-2</v>
      </c>
      <c r="W7259" s="11">
        <v>-1.32E-2</v>
      </c>
      <c r="X7259" s="11">
        <v>-1.32E-2</v>
      </c>
      <c r="Y7259" s="11">
        <v>-1.32E-2</v>
      </c>
      <c r="Z7259" s="11">
        <v>-1.32E-2</v>
      </c>
      <c r="AA7259" s="11">
        <v>-1.32E-2</v>
      </c>
      <c r="AB7259" s="11">
        <v>-1.32E-2</v>
      </c>
      <c r="AC7259" s="11">
        <v>-1.32E-2</v>
      </c>
      <c r="AD7259" s="11">
        <v>-1.32E-2</v>
      </c>
      <c r="AE7259" s="11">
        <v>-1.32E-2</v>
      </c>
      <c r="AF7259" s="11">
        <v>-1.32E-2</v>
      </c>
      <c r="AG7259" s="11">
        <v>-1.32E-2</v>
      </c>
      <c r="AH7259" s="11">
        <v>-1.32E-2</v>
      </c>
      <c r="AI7259" s="11">
        <v>-1.32E-2</v>
      </c>
    </row>
    <row r="7260" spans="1:35" x14ac:dyDescent="0.3">
      <c r="A7260" s="15">
        <v>33175.916666666664</v>
      </c>
      <c r="B7260" s="11">
        <f>SsBackT!D7260</f>
        <v>0</v>
      </c>
      <c r="C7260" s="11">
        <f>Illim!B7260</f>
        <v>-1.32E-2</v>
      </c>
      <c r="D7260" s="11">
        <f t="shared" si="455"/>
        <v>10</v>
      </c>
      <c r="E7260" s="11">
        <f t="shared" si="456"/>
        <v>22</v>
      </c>
      <c r="F7260" s="11">
        <f t="shared" si="457"/>
        <v>60</v>
      </c>
      <c r="G7260" s="11">
        <f t="shared" si="458"/>
        <v>60</v>
      </c>
      <c r="H7260" s="11" cm="1">
        <f t="array" ref="H7260">INDEX($K$10:$DI$8773,ROW(G7260)-9,MATCH(G7260,$K$10:$DI$10,0))</f>
        <v>-1.32E-2</v>
      </c>
      <c r="I7260" s="11">
        <f>IF(INDEX(Effacement!$A$3:$Y$15,MATCH(Tests!D7260,Effacement!$A$3:$A$15,0),MATCH(Tests!E7260,Effacement!$A$3:$Y$3,0))=0,H7260,C7260)</f>
        <v>-1.32E-2</v>
      </c>
      <c r="K7260" s="11">
        <v>-1.32E-2</v>
      </c>
      <c r="L7260" s="11">
        <v>-1.32E-2</v>
      </c>
      <c r="M7260" s="11">
        <v>-1.32E-2</v>
      </c>
      <c r="N7260" s="11">
        <v>-1.32E-2</v>
      </c>
      <c r="O7260" s="11">
        <v>-1.32E-2</v>
      </c>
      <c r="P7260" s="11">
        <v>-1.32E-2</v>
      </c>
      <c r="Q7260" s="11">
        <v>-1.32E-2</v>
      </c>
      <c r="R7260" s="11">
        <v>-1.32E-2</v>
      </c>
      <c r="S7260" s="11">
        <v>-1.32E-2</v>
      </c>
      <c r="T7260" s="11">
        <v>-1.32E-2</v>
      </c>
      <c r="U7260" s="11">
        <v>-1.32E-2</v>
      </c>
      <c r="V7260" s="11">
        <v>-1.32E-2</v>
      </c>
      <c r="W7260" s="11">
        <v>-1.32E-2</v>
      </c>
      <c r="X7260" s="11">
        <v>-1.32E-2</v>
      </c>
      <c r="Y7260" s="11">
        <v>-1.32E-2</v>
      </c>
      <c r="Z7260" s="11">
        <v>-1.32E-2</v>
      </c>
      <c r="AA7260" s="11">
        <v>-1.32E-2</v>
      </c>
      <c r="AB7260" s="11">
        <v>-1.32E-2</v>
      </c>
      <c r="AC7260" s="11">
        <v>-1.32E-2</v>
      </c>
      <c r="AD7260" s="11">
        <v>-1.32E-2</v>
      </c>
      <c r="AE7260" s="11">
        <v>-1.32E-2</v>
      </c>
      <c r="AF7260" s="11">
        <v>-1.32E-2</v>
      </c>
      <c r="AG7260" s="11">
        <v>-1.32E-2</v>
      </c>
      <c r="AH7260" s="11">
        <v>-1.32E-2</v>
      </c>
      <c r="AI7260" s="11">
        <v>-1.32E-2</v>
      </c>
    </row>
    <row r="7261" spans="1:35" x14ac:dyDescent="0.3">
      <c r="A7261" s="15">
        <v>33175.958333333336</v>
      </c>
      <c r="B7261" s="11">
        <f>SsBackT!D7261</f>
        <v>0</v>
      </c>
      <c r="C7261" s="11">
        <f>Illim!B7261</f>
        <v>-1.32E-2</v>
      </c>
      <c r="D7261" s="11">
        <f t="shared" si="455"/>
        <v>10</v>
      </c>
      <c r="E7261" s="11">
        <f t="shared" si="456"/>
        <v>23</v>
      </c>
      <c r="F7261" s="11">
        <f t="shared" si="457"/>
        <v>60</v>
      </c>
      <c r="G7261" s="11">
        <f t="shared" si="458"/>
        <v>60</v>
      </c>
      <c r="H7261" s="11" cm="1">
        <f t="array" ref="H7261">INDEX($K$10:$DI$8773,ROW(G7261)-9,MATCH(G7261,$K$10:$DI$10,0))</f>
        <v>-1.32E-2</v>
      </c>
      <c r="I7261" s="11">
        <f>IF(INDEX(Effacement!$A$3:$Y$15,MATCH(Tests!D7261,Effacement!$A$3:$A$15,0),MATCH(Tests!E7261,Effacement!$A$3:$Y$3,0))=0,H7261,C7261)</f>
        <v>-1.32E-2</v>
      </c>
      <c r="K7261" s="11">
        <v>-1.32E-2</v>
      </c>
      <c r="L7261" s="11">
        <v>-1.32E-2</v>
      </c>
      <c r="M7261" s="11">
        <v>-1.32E-2</v>
      </c>
      <c r="N7261" s="11">
        <v>-1.32E-2</v>
      </c>
      <c r="O7261" s="11">
        <v>-1.32E-2</v>
      </c>
      <c r="P7261" s="11">
        <v>-1.32E-2</v>
      </c>
      <c r="Q7261" s="11">
        <v>-1.32E-2</v>
      </c>
      <c r="R7261" s="11">
        <v>-1.32E-2</v>
      </c>
      <c r="S7261" s="11">
        <v>-1.32E-2</v>
      </c>
      <c r="T7261" s="11">
        <v>-1.32E-2</v>
      </c>
      <c r="U7261" s="11">
        <v>-1.32E-2</v>
      </c>
      <c r="V7261" s="11">
        <v>-1.32E-2</v>
      </c>
      <c r="W7261" s="11">
        <v>-1.32E-2</v>
      </c>
      <c r="X7261" s="11">
        <v>-1.32E-2</v>
      </c>
      <c r="Y7261" s="11">
        <v>-1.32E-2</v>
      </c>
      <c r="Z7261" s="11">
        <v>-1.32E-2</v>
      </c>
      <c r="AA7261" s="11">
        <v>-1.32E-2</v>
      </c>
      <c r="AB7261" s="11">
        <v>-1.32E-2</v>
      </c>
      <c r="AC7261" s="11">
        <v>-1.32E-2</v>
      </c>
      <c r="AD7261" s="11">
        <v>-1.32E-2</v>
      </c>
      <c r="AE7261" s="11">
        <v>-1.32E-2</v>
      </c>
      <c r="AF7261" s="11">
        <v>-1.32E-2</v>
      </c>
      <c r="AG7261" s="11">
        <v>-1.32E-2</v>
      </c>
      <c r="AH7261" s="11">
        <v>-1.32E-2</v>
      </c>
      <c r="AI7261" s="11">
        <v>-1.32E-2</v>
      </c>
    </row>
    <row r="7262" spans="1:35" x14ac:dyDescent="0.3">
      <c r="A7262" s="15">
        <v>33176</v>
      </c>
      <c r="B7262" s="11">
        <f>SsBackT!D7262</f>
        <v>0</v>
      </c>
      <c r="C7262" s="11">
        <f>Illim!B7262</f>
        <v>-1.32E-2</v>
      </c>
      <c r="D7262" s="11">
        <f t="shared" si="455"/>
        <v>10</v>
      </c>
      <c r="E7262" s="11">
        <f t="shared" si="456"/>
        <v>0</v>
      </c>
      <c r="F7262" s="11">
        <f t="shared" si="457"/>
        <v>60</v>
      </c>
      <c r="G7262" s="11">
        <f t="shared" si="458"/>
        <v>60</v>
      </c>
      <c r="H7262" s="11" cm="1">
        <f t="array" ref="H7262">INDEX($K$10:$DI$8773,ROW(G7262)-9,MATCH(G7262,$K$10:$DI$10,0))</f>
        <v>-1.32E-2</v>
      </c>
      <c r="I7262" s="11">
        <f>IF(INDEX(Effacement!$A$3:$Y$15,MATCH(Tests!D7262,Effacement!$A$3:$A$15,0),MATCH(Tests!E7262,Effacement!$A$3:$Y$3,0))=0,H7262,C7262)</f>
        <v>-1.32E-2</v>
      </c>
      <c r="K7262" s="11">
        <v>-1.32E-2</v>
      </c>
      <c r="L7262" s="11">
        <v>-1.32E-2</v>
      </c>
      <c r="M7262" s="11">
        <v>-1.32E-2</v>
      </c>
      <c r="N7262" s="11">
        <v>-1.32E-2</v>
      </c>
      <c r="O7262" s="11">
        <v>-1.32E-2</v>
      </c>
      <c r="P7262" s="11">
        <v>-1.32E-2</v>
      </c>
      <c r="Q7262" s="11">
        <v>-1.32E-2</v>
      </c>
      <c r="R7262" s="11">
        <v>-1.32E-2</v>
      </c>
      <c r="S7262" s="11">
        <v>-1.32E-2</v>
      </c>
      <c r="T7262" s="11">
        <v>-1.32E-2</v>
      </c>
      <c r="U7262" s="11">
        <v>-1.32E-2</v>
      </c>
      <c r="V7262" s="11">
        <v>-1.32E-2</v>
      </c>
      <c r="W7262" s="11">
        <v>-1.32E-2</v>
      </c>
      <c r="X7262" s="11">
        <v>-1.32E-2</v>
      </c>
      <c r="Y7262" s="11">
        <v>-1.32E-2</v>
      </c>
      <c r="Z7262" s="11">
        <v>-1.32E-2</v>
      </c>
      <c r="AA7262" s="11">
        <v>-1.32E-2</v>
      </c>
      <c r="AB7262" s="11">
        <v>-1.32E-2</v>
      </c>
      <c r="AC7262" s="11">
        <v>-1.32E-2</v>
      </c>
      <c r="AD7262" s="11">
        <v>-1.32E-2</v>
      </c>
      <c r="AE7262" s="11">
        <v>-1.32E-2</v>
      </c>
      <c r="AF7262" s="11">
        <v>-1.32E-2</v>
      </c>
      <c r="AG7262" s="11">
        <v>-1.32E-2</v>
      </c>
      <c r="AH7262" s="11">
        <v>-1.32E-2</v>
      </c>
      <c r="AI7262" s="11">
        <v>-1.32E-2</v>
      </c>
    </row>
    <row r="7263" spans="1:35" x14ac:dyDescent="0.3">
      <c r="A7263" s="15">
        <v>33176.041666666664</v>
      </c>
      <c r="B7263" s="11">
        <f>SsBackT!D7263</f>
        <v>0</v>
      </c>
      <c r="C7263" s="11">
        <f>Illim!B7263</f>
        <v>-1.32E-2</v>
      </c>
      <c r="D7263" s="11">
        <f t="shared" si="455"/>
        <v>10</v>
      </c>
      <c r="E7263" s="11">
        <f t="shared" si="456"/>
        <v>1</v>
      </c>
      <c r="F7263" s="11">
        <f t="shared" si="457"/>
        <v>60</v>
      </c>
      <c r="G7263" s="11">
        <f t="shared" si="458"/>
        <v>60</v>
      </c>
      <c r="H7263" s="11" cm="1">
        <f t="array" ref="H7263">INDEX($K$10:$DI$8773,ROW(G7263)-9,MATCH(G7263,$K$10:$DI$10,0))</f>
        <v>-1.32E-2</v>
      </c>
      <c r="I7263" s="11">
        <f>IF(INDEX(Effacement!$A$3:$Y$15,MATCH(Tests!D7263,Effacement!$A$3:$A$15,0),MATCH(Tests!E7263,Effacement!$A$3:$Y$3,0))=0,H7263,C7263)</f>
        <v>-1.32E-2</v>
      </c>
      <c r="K7263" s="11">
        <v>-1.32E-2</v>
      </c>
      <c r="L7263" s="11">
        <v>-1.32E-2</v>
      </c>
      <c r="M7263" s="11">
        <v>-1.32E-2</v>
      </c>
      <c r="N7263" s="11">
        <v>-1.32E-2</v>
      </c>
      <c r="O7263" s="11">
        <v>-1.32E-2</v>
      </c>
      <c r="P7263" s="11">
        <v>-1.32E-2</v>
      </c>
      <c r="Q7263" s="11">
        <v>-1.32E-2</v>
      </c>
      <c r="R7263" s="11">
        <v>-1.32E-2</v>
      </c>
      <c r="S7263" s="11">
        <v>-1.32E-2</v>
      </c>
      <c r="T7263" s="11">
        <v>-1.32E-2</v>
      </c>
      <c r="U7263" s="11">
        <v>-1.32E-2</v>
      </c>
      <c r="V7263" s="11">
        <v>-1.32E-2</v>
      </c>
      <c r="W7263" s="11">
        <v>-1.32E-2</v>
      </c>
      <c r="X7263" s="11">
        <v>-1.32E-2</v>
      </c>
      <c r="Y7263" s="11">
        <v>-1.32E-2</v>
      </c>
      <c r="Z7263" s="11">
        <v>-1.32E-2</v>
      </c>
      <c r="AA7263" s="11">
        <v>-1.32E-2</v>
      </c>
      <c r="AB7263" s="11">
        <v>-1.32E-2</v>
      </c>
      <c r="AC7263" s="11">
        <v>-1.32E-2</v>
      </c>
      <c r="AD7263" s="11">
        <v>-1.32E-2</v>
      </c>
      <c r="AE7263" s="11">
        <v>-1.32E-2</v>
      </c>
      <c r="AF7263" s="11">
        <v>-1.32E-2</v>
      </c>
      <c r="AG7263" s="11">
        <v>-1.32E-2</v>
      </c>
      <c r="AH7263" s="11">
        <v>-1.32E-2</v>
      </c>
      <c r="AI7263" s="11">
        <v>-1.32E-2</v>
      </c>
    </row>
    <row r="7264" spans="1:35" x14ac:dyDescent="0.3">
      <c r="A7264" s="15">
        <v>33176.083333333336</v>
      </c>
      <c r="B7264" s="11">
        <f>SsBackT!D7264</f>
        <v>0</v>
      </c>
      <c r="C7264" s="11">
        <f>Illim!B7264</f>
        <v>-1.32E-2</v>
      </c>
      <c r="D7264" s="11">
        <f t="shared" si="455"/>
        <v>10</v>
      </c>
      <c r="E7264" s="11">
        <f t="shared" si="456"/>
        <v>2</v>
      </c>
      <c r="F7264" s="11">
        <f t="shared" si="457"/>
        <v>60</v>
      </c>
      <c r="G7264" s="11">
        <f t="shared" si="458"/>
        <v>60</v>
      </c>
      <c r="H7264" s="11" cm="1">
        <f t="array" ref="H7264">INDEX($K$10:$DI$8773,ROW(G7264)-9,MATCH(G7264,$K$10:$DI$10,0))</f>
        <v>-1.32E-2</v>
      </c>
      <c r="I7264" s="11">
        <f>IF(INDEX(Effacement!$A$3:$Y$15,MATCH(Tests!D7264,Effacement!$A$3:$A$15,0),MATCH(Tests!E7264,Effacement!$A$3:$Y$3,0))=0,H7264,C7264)</f>
        <v>-1.32E-2</v>
      </c>
      <c r="K7264" s="11">
        <v>-1.32E-2</v>
      </c>
      <c r="L7264" s="11">
        <v>-1.32E-2</v>
      </c>
      <c r="M7264" s="11">
        <v>-1.32E-2</v>
      </c>
      <c r="N7264" s="11">
        <v>-1.32E-2</v>
      </c>
      <c r="O7264" s="11">
        <v>-1.32E-2</v>
      </c>
      <c r="P7264" s="11">
        <v>-1.32E-2</v>
      </c>
      <c r="Q7264" s="11">
        <v>-1.32E-2</v>
      </c>
      <c r="R7264" s="11">
        <v>-1.32E-2</v>
      </c>
      <c r="S7264" s="11">
        <v>-1.32E-2</v>
      </c>
      <c r="T7264" s="11">
        <v>-1.32E-2</v>
      </c>
      <c r="U7264" s="11">
        <v>-1.32E-2</v>
      </c>
      <c r="V7264" s="11">
        <v>-1.32E-2</v>
      </c>
      <c r="W7264" s="11">
        <v>-1.32E-2</v>
      </c>
      <c r="X7264" s="11">
        <v>-1.32E-2</v>
      </c>
      <c r="Y7264" s="11">
        <v>-1.32E-2</v>
      </c>
      <c r="Z7264" s="11">
        <v>-1.32E-2</v>
      </c>
      <c r="AA7264" s="11">
        <v>-1.32E-2</v>
      </c>
      <c r="AB7264" s="11">
        <v>-1.32E-2</v>
      </c>
      <c r="AC7264" s="11">
        <v>-1.32E-2</v>
      </c>
      <c r="AD7264" s="11">
        <v>-1.32E-2</v>
      </c>
      <c r="AE7264" s="11">
        <v>-1.32E-2</v>
      </c>
      <c r="AF7264" s="11">
        <v>-1.32E-2</v>
      </c>
      <c r="AG7264" s="11">
        <v>-1.32E-2</v>
      </c>
      <c r="AH7264" s="11">
        <v>-1.32E-2</v>
      </c>
      <c r="AI7264" s="11">
        <v>-1.32E-2</v>
      </c>
    </row>
    <row r="7265" spans="1:35" x14ac:dyDescent="0.3">
      <c r="A7265" s="15">
        <v>33176.125</v>
      </c>
      <c r="B7265" s="11">
        <f>SsBackT!D7265</f>
        <v>0</v>
      </c>
      <c r="C7265" s="11">
        <f>Illim!B7265</f>
        <v>-1.32E-2</v>
      </c>
      <c r="D7265" s="11">
        <f t="shared" si="455"/>
        <v>10</v>
      </c>
      <c r="E7265" s="11">
        <f t="shared" si="456"/>
        <v>3</v>
      </c>
      <c r="F7265" s="11">
        <f t="shared" si="457"/>
        <v>60</v>
      </c>
      <c r="G7265" s="11">
        <f t="shared" si="458"/>
        <v>60</v>
      </c>
      <c r="H7265" s="11" cm="1">
        <f t="array" ref="H7265">INDEX($K$10:$DI$8773,ROW(G7265)-9,MATCH(G7265,$K$10:$DI$10,0))</f>
        <v>-1.32E-2</v>
      </c>
      <c r="I7265" s="11">
        <f>IF(INDEX(Effacement!$A$3:$Y$15,MATCH(Tests!D7265,Effacement!$A$3:$A$15,0),MATCH(Tests!E7265,Effacement!$A$3:$Y$3,0))=0,H7265,C7265)</f>
        <v>-1.32E-2</v>
      </c>
      <c r="K7265" s="11">
        <v>-1.32E-2</v>
      </c>
      <c r="L7265" s="11">
        <v>-1.32E-2</v>
      </c>
      <c r="M7265" s="11">
        <v>-1.32E-2</v>
      </c>
      <c r="N7265" s="11">
        <v>-1.32E-2</v>
      </c>
      <c r="O7265" s="11">
        <v>-1.32E-2</v>
      </c>
      <c r="P7265" s="11">
        <v>-1.32E-2</v>
      </c>
      <c r="Q7265" s="11">
        <v>-1.32E-2</v>
      </c>
      <c r="R7265" s="11">
        <v>-1.32E-2</v>
      </c>
      <c r="S7265" s="11">
        <v>-1.32E-2</v>
      </c>
      <c r="T7265" s="11">
        <v>-1.32E-2</v>
      </c>
      <c r="U7265" s="11">
        <v>-1.32E-2</v>
      </c>
      <c r="V7265" s="11">
        <v>-1.32E-2</v>
      </c>
      <c r="W7265" s="11">
        <v>-1.32E-2</v>
      </c>
      <c r="X7265" s="11">
        <v>-1.32E-2</v>
      </c>
      <c r="Y7265" s="11">
        <v>-1.32E-2</v>
      </c>
      <c r="Z7265" s="11">
        <v>-1.32E-2</v>
      </c>
      <c r="AA7265" s="11">
        <v>-1.32E-2</v>
      </c>
      <c r="AB7265" s="11">
        <v>-1.32E-2</v>
      </c>
      <c r="AC7265" s="11">
        <v>-1.32E-2</v>
      </c>
      <c r="AD7265" s="11">
        <v>-1.32E-2</v>
      </c>
      <c r="AE7265" s="11">
        <v>-1.32E-2</v>
      </c>
      <c r="AF7265" s="11">
        <v>-1.32E-2</v>
      </c>
      <c r="AG7265" s="11">
        <v>-1.32E-2</v>
      </c>
      <c r="AH7265" s="11">
        <v>-1.32E-2</v>
      </c>
      <c r="AI7265" s="11">
        <v>-1.32E-2</v>
      </c>
    </row>
    <row r="7266" spans="1:35" x14ac:dyDescent="0.3">
      <c r="A7266" s="15">
        <v>33176.166666666664</v>
      </c>
      <c r="B7266" s="11">
        <f>SsBackT!D7266</f>
        <v>0</v>
      </c>
      <c r="C7266" s="11">
        <f>Illim!B7266</f>
        <v>-1.32E-2</v>
      </c>
      <c r="D7266" s="11">
        <f t="shared" si="455"/>
        <v>10</v>
      </c>
      <c r="E7266" s="11">
        <f t="shared" si="456"/>
        <v>4</v>
      </c>
      <c r="F7266" s="11">
        <f t="shared" si="457"/>
        <v>60</v>
      </c>
      <c r="G7266" s="11">
        <f t="shared" si="458"/>
        <v>60</v>
      </c>
      <c r="H7266" s="11" cm="1">
        <f t="array" ref="H7266">INDEX($K$10:$DI$8773,ROW(G7266)-9,MATCH(G7266,$K$10:$DI$10,0))</f>
        <v>-1.32E-2</v>
      </c>
      <c r="I7266" s="11">
        <f>IF(INDEX(Effacement!$A$3:$Y$15,MATCH(Tests!D7266,Effacement!$A$3:$A$15,0),MATCH(Tests!E7266,Effacement!$A$3:$Y$3,0))=0,H7266,C7266)</f>
        <v>-1.32E-2</v>
      </c>
      <c r="K7266" s="11">
        <v>-1.32E-2</v>
      </c>
      <c r="L7266" s="11">
        <v>-1.32E-2</v>
      </c>
      <c r="M7266" s="11">
        <v>-1.32E-2</v>
      </c>
      <c r="N7266" s="11">
        <v>-1.32E-2</v>
      </c>
      <c r="O7266" s="11">
        <v>-1.32E-2</v>
      </c>
      <c r="P7266" s="11">
        <v>-1.32E-2</v>
      </c>
      <c r="Q7266" s="11">
        <v>-1.32E-2</v>
      </c>
      <c r="R7266" s="11">
        <v>-1.32E-2</v>
      </c>
      <c r="S7266" s="11">
        <v>-1.32E-2</v>
      </c>
      <c r="T7266" s="11">
        <v>-1.32E-2</v>
      </c>
      <c r="U7266" s="11">
        <v>-1.32E-2</v>
      </c>
      <c r="V7266" s="11">
        <v>-1.32E-2</v>
      </c>
      <c r="W7266" s="11">
        <v>-1.32E-2</v>
      </c>
      <c r="X7266" s="11">
        <v>-1.32E-2</v>
      </c>
      <c r="Y7266" s="11">
        <v>-1.32E-2</v>
      </c>
      <c r="Z7266" s="11">
        <v>-1.32E-2</v>
      </c>
      <c r="AA7266" s="11">
        <v>-1.32E-2</v>
      </c>
      <c r="AB7266" s="11">
        <v>-1.32E-2</v>
      </c>
      <c r="AC7266" s="11">
        <v>-1.32E-2</v>
      </c>
      <c r="AD7266" s="11">
        <v>-1.32E-2</v>
      </c>
      <c r="AE7266" s="11">
        <v>-1.32E-2</v>
      </c>
      <c r="AF7266" s="11">
        <v>-1.32E-2</v>
      </c>
      <c r="AG7266" s="11">
        <v>-1.32E-2</v>
      </c>
      <c r="AH7266" s="11">
        <v>-1.32E-2</v>
      </c>
      <c r="AI7266" s="11">
        <v>-1.32E-2</v>
      </c>
    </row>
    <row r="7267" spans="1:35" x14ac:dyDescent="0.3">
      <c r="A7267" s="15">
        <v>33176.208333333336</v>
      </c>
      <c r="B7267" s="11">
        <f>SsBackT!D7267</f>
        <v>0</v>
      </c>
      <c r="C7267" s="11">
        <f>Illim!B7267</f>
        <v>-1.32E-2</v>
      </c>
      <c r="D7267" s="11">
        <f t="shared" si="455"/>
        <v>10</v>
      </c>
      <c r="E7267" s="11">
        <f t="shared" si="456"/>
        <v>5</v>
      </c>
      <c r="F7267" s="11">
        <f t="shared" si="457"/>
        <v>60</v>
      </c>
      <c r="G7267" s="11">
        <f t="shared" si="458"/>
        <v>60</v>
      </c>
      <c r="H7267" s="11" cm="1">
        <f t="array" ref="H7267">INDEX($K$10:$DI$8773,ROW(G7267)-9,MATCH(G7267,$K$10:$DI$10,0))</f>
        <v>-1.32E-2</v>
      </c>
      <c r="I7267" s="11">
        <f>IF(INDEX(Effacement!$A$3:$Y$15,MATCH(Tests!D7267,Effacement!$A$3:$A$15,0),MATCH(Tests!E7267,Effacement!$A$3:$Y$3,0))=0,H7267,C7267)</f>
        <v>-1.32E-2</v>
      </c>
      <c r="K7267" s="11">
        <v>-1.32E-2</v>
      </c>
      <c r="L7267" s="11">
        <v>-1.32E-2</v>
      </c>
      <c r="M7267" s="11">
        <v>-1.32E-2</v>
      </c>
      <c r="N7267" s="11">
        <v>-1.32E-2</v>
      </c>
      <c r="O7267" s="11">
        <v>-1.32E-2</v>
      </c>
      <c r="P7267" s="11">
        <v>-1.32E-2</v>
      </c>
      <c r="Q7267" s="11">
        <v>-1.32E-2</v>
      </c>
      <c r="R7267" s="11">
        <v>-1.32E-2</v>
      </c>
      <c r="S7267" s="11">
        <v>-1.32E-2</v>
      </c>
      <c r="T7267" s="11">
        <v>-1.32E-2</v>
      </c>
      <c r="U7267" s="11">
        <v>-1.32E-2</v>
      </c>
      <c r="V7267" s="11">
        <v>-1.32E-2</v>
      </c>
      <c r="W7267" s="11">
        <v>-1.32E-2</v>
      </c>
      <c r="X7267" s="11">
        <v>-1.32E-2</v>
      </c>
      <c r="Y7267" s="11">
        <v>-1.32E-2</v>
      </c>
      <c r="Z7267" s="11">
        <v>-1.32E-2</v>
      </c>
      <c r="AA7267" s="11">
        <v>-1.32E-2</v>
      </c>
      <c r="AB7267" s="11">
        <v>-1.32E-2</v>
      </c>
      <c r="AC7267" s="11">
        <v>-1.32E-2</v>
      </c>
      <c r="AD7267" s="11">
        <v>-1.32E-2</v>
      </c>
      <c r="AE7267" s="11">
        <v>-1.32E-2</v>
      </c>
      <c r="AF7267" s="11">
        <v>-1.32E-2</v>
      </c>
      <c r="AG7267" s="11">
        <v>-1.32E-2</v>
      </c>
      <c r="AH7267" s="11">
        <v>-1.32E-2</v>
      </c>
      <c r="AI7267" s="11">
        <v>-1.32E-2</v>
      </c>
    </row>
    <row r="7268" spans="1:35" x14ac:dyDescent="0.3">
      <c r="A7268" s="15">
        <v>33176.25</v>
      </c>
      <c r="B7268" s="11">
        <f>SsBackT!D7268</f>
        <v>0</v>
      </c>
      <c r="C7268" s="11">
        <f>Illim!B7268</f>
        <v>-1.32E-2</v>
      </c>
      <c r="D7268" s="11">
        <f t="shared" si="455"/>
        <v>10</v>
      </c>
      <c r="E7268" s="11">
        <f t="shared" si="456"/>
        <v>6</v>
      </c>
      <c r="F7268" s="11">
        <f t="shared" si="457"/>
        <v>60</v>
      </c>
      <c r="G7268" s="11">
        <f t="shared" si="458"/>
        <v>60</v>
      </c>
      <c r="H7268" s="11" cm="1">
        <f t="array" ref="H7268">INDEX($K$10:$DI$8773,ROW(G7268)-9,MATCH(G7268,$K$10:$DI$10,0))</f>
        <v>-1.32E-2</v>
      </c>
      <c r="I7268" s="11">
        <f>IF(INDEX(Effacement!$A$3:$Y$15,MATCH(Tests!D7268,Effacement!$A$3:$A$15,0),MATCH(Tests!E7268,Effacement!$A$3:$Y$3,0))=0,H7268,C7268)</f>
        <v>-1.32E-2</v>
      </c>
      <c r="K7268" s="11">
        <v>-1.32E-2</v>
      </c>
      <c r="L7268" s="11">
        <v>-1.32E-2</v>
      </c>
      <c r="M7268" s="11">
        <v>-1.32E-2</v>
      </c>
      <c r="N7268" s="11">
        <v>-1.32E-2</v>
      </c>
      <c r="O7268" s="11">
        <v>-1.32E-2</v>
      </c>
      <c r="P7268" s="11">
        <v>-1.32E-2</v>
      </c>
      <c r="Q7268" s="11">
        <v>-1.32E-2</v>
      </c>
      <c r="R7268" s="11">
        <v>-1.32E-2</v>
      </c>
      <c r="S7268" s="11">
        <v>-1.32E-2</v>
      </c>
      <c r="T7268" s="11">
        <v>-1.32E-2</v>
      </c>
      <c r="U7268" s="11">
        <v>-1.32E-2</v>
      </c>
      <c r="V7268" s="11">
        <v>-1.32E-2</v>
      </c>
      <c r="W7268" s="11">
        <v>-1.32E-2</v>
      </c>
      <c r="X7268" s="11">
        <v>-1.32E-2</v>
      </c>
      <c r="Y7268" s="11">
        <v>-1.32E-2</v>
      </c>
      <c r="Z7268" s="11">
        <v>-1.32E-2</v>
      </c>
      <c r="AA7268" s="11">
        <v>-1.32E-2</v>
      </c>
      <c r="AB7268" s="11">
        <v>-1.32E-2</v>
      </c>
      <c r="AC7268" s="11">
        <v>-1.32E-2</v>
      </c>
      <c r="AD7268" s="11">
        <v>-1.32E-2</v>
      </c>
      <c r="AE7268" s="11">
        <v>-1.32E-2</v>
      </c>
      <c r="AF7268" s="11">
        <v>-1.32E-2</v>
      </c>
      <c r="AG7268" s="11">
        <v>-1.32E-2</v>
      </c>
      <c r="AH7268" s="11">
        <v>-1.32E-2</v>
      </c>
      <c r="AI7268" s="11">
        <v>-1.32E-2</v>
      </c>
    </row>
    <row r="7269" spans="1:35" x14ac:dyDescent="0.3">
      <c r="A7269" s="15">
        <v>33176.291666666664</v>
      </c>
      <c r="B7269" s="11">
        <f>SsBackT!D7269</f>
        <v>0</v>
      </c>
      <c r="C7269" s="11">
        <f>Illim!B7269</f>
        <v>-1.32E-2</v>
      </c>
      <c r="D7269" s="11">
        <f t="shared" si="455"/>
        <v>10</v>
      </c>
      <c r="E7269" s="11">
        <f t="shared" si="456"/>
        <v>7</v>
      </c>
      <c r="F7269" s="11">
        <f t="shared" si="457"/>
        <v>60</v>
      </c>
      <c r="G7269" s="11">
        <f t="shared" si="458"/>
        <v>60</v>
      </c>
      <c r="H7269" s="11" cm="1">
        <f t="array" ref="H7269">INDEX($K$10:$DI$8773,ROW(G7269)-9,MATCH(G7269,$K$10:$DI$10,0))</f>
        <v>-1.32E-2</v>
      </c>
      <c r="I7269" s="11">
        <f>IF(INDEX(Effacement!$A$3:$Y$15,MATCH(Tests!D7269,Effacement!$A$3:$A$15,0),MATCH(Tests!E7269,Effacement!$A$3:$Y$3,0))=0,H7269,C7269)</f>
        <v>-1.32E-2</v>
      </c>
      <c r="K7269" s="11">
        <v>-1.32E-2</v>
      </c>
      <c r="L7269" s="11">
        <v>-1.32E-2</v>
      </c>
      <c r="M7269" s="11">
        <v>-1.32E-2</v>
      </c>
      <c r="N7269" s="11">
        <v>-1.32E-2</v>
      </c>
      <c r="O7269" s="11">
        <v>-1.32E-2</v>
      </c>
      <c r="P7269" s="11">
        <v>-1.32E-2</v>
      </c>
      <c r="Q7269" s="11">
        <v>-1.32E-2</v>
      </c>
      <c r="R7269" s="11">
        <v>-1.32E-2</v>
      </c>
      <c r="S7269" s="11">
        <v>-1.32E-2</v>
      </c>
      <c r="T7269" s="11">
        <v>-1.32E-2</v>
      </c>
      <c r="U7269" s="11">
        <v>-1.32E-2</v>
      </c>
      <c r="V7269" s="11">
        <v>-1.32E-2</v>
      </c>
      <c r="W7269" s="11">
        <v>-1.32E-2</v>
      </c>
      <c r="X7269" s="11">
        <v>-1.32E-2</v>
      </c>
      <c r="Y7269" s="11">
        <v>-1.32E-2</v>
      </c>
      <c r="Z7269" s="11">
        <v>-1.32E-2</v>
      </c>
      <c r="AA7269" s="11">
        <v>-1.32E-2</v>
      </c>
      <c r="AB7269" s="11">
        <v>-1.32E-2</v>
      </c>
      <c r="AC7269" s="11">
        <v>-1.32E-2</v>
      </c>
      <c r="AD7269" s="11">
        <v>-1.32E-2</v>
      </c>
      <c r="AE7269" s="11">
        <v>-1.32E-2</v>
      </c>
      <c r="AF7269" s="11">
        <v>-1.32E-2</v>
      </c>
      <c r="AG7269" s="11">
        <v>-1.32E-2</v>
      </c>
      <c r="AH7269" s="11">
        <v>-1.32E-2</v>
      </c>
      <c r="AI7269" s="11">
        <v>-1.32E-2</v>
      </c>
    </row>
    <row r="7270" spans="1:35" x14ac:dyDescent="0.3">
      <c r="A7270" s="15">
        <v>33176.333333333336</v>
      </c>
      <c r="B7270" s="11">
        <f>SsBackT!D7270</f>
        <v>0</v>
      </c>
      <c r="C7270" s="11">
        <f>Illim!B7270</f>
        <v>64.039000000000001</v>
      </c>
      <c r="D7270" s="11">
        <f t="shared" si="455"/>
        <v>10</v>
      </c>
      <c r="E7270" s="11">
        <f t="shared" si="456"/>
        <v>8</v>
      </c>
      <c r="F7270" s="11">
        <f t="shared" si="457"/>
        <v>60</v>
      </c>
      <c r="G7270" s="11">
        <f t="shared" si="458"/>
        <v>60</v>
      </c>
      <c r="H7270" s="11" cm="1">
        <f t="array" ref="H7270">INDEX($K$10:$DI$8773,ROW(G7270)-9,MATCH(G7270,$K$10:$DI$10,0))</f>
        <v>47.609000000000002</v>
      </c>
      <c r="I7270" s="11">
        <f>IF(INDEX(Effacement!$A$3:$Y$15,MATCH(Tests!D7270,Effacement!$A$3:$A$15,0),MATCH(Tests!E7270,Effacement!$A$3:$Y$3,0))=0,H7270,C7270)</f>
        <v>47.609000000000002</v>
      </c>
      <c r="K7270" s="11">
        <v>49.976999999999997</v>
      </c>
      <c r="L7270" s="11">
        <v>51.424999999999997</v>
      </c>
      <c r="M7270" s="11">
        <v>53.027999999999999</v>
      </c>
      <c r="N7270" s="11">
        <v>54.643999999999998</v>
      </c>
      <c r="O7270" s="11">
        <v>56.387999999999998</v>
      </c>
      <c r="P7270" s="11">
        <v>58.085000000000001</v>
      </c>
      <c r="Q7270" s="11">
        <v>59.783999999999999</v>
      </c>
      <c r="R7270" s="11">
        <v>61.348999999999997</v>
      </c>
      <c r="S7270" s="11">
        <v>62.752000000000002</v>
      </c>
      <c r="T7270" s="11">
        <v>63.881999999999998</v>
      </c>
      <c r="U7270" s="11">
        <v>63.841000000000001</v>
      </c>
      <c r="V7270" s="11">
        <v>63.137</v>
      </c>
      <c r="W7270" s="11">
        <v>62.133000000000003</v>
      </c>
      <c r="X7270" s="11">
        <v>60.314</v>
      </c>
      <c r="Y7270" s="11">
        <v>58.529000000000003</v>
      </c>
      <c r="Z7270" s="11">
        <v>57.244</v>
      </c>
      <c r="AA7270" s="11">
        <v>56.418999999999997</v>
      </c>
      <c r="AB7270" s="11">
        <v>55.707000000000001</v>
      </c>
      <c r="AC7270" s="11">
        <v>55.006</v>
      </c>
      <c r="AD7270" s="11">
        <v>54.241999999999997</v>
      </c>
      <c r="AE7270" s="11">
        <v>53.494</v>
      </c>
      <c r="AF7270" s="11">
        <v>52.014000000000003</v>
      </c>
      <c r="AG7270" s="11">
        <v>50.512999999999998</v>
      </c>
      <c r="AH7270" s="11">
        <v>48.997999999999998</v>
      </c>
      <c r="AI7270" s="11">
        <v>47.609000000000002</v>
      </c>
    </row>
    <row r="7271" spans="1:35" x14ac:dyDescent="0.3">
      <c r="A7271" s="15">
        <v>33176.375</v>
      </c>
      <c r="B7271" s="11">
        <f>SsBackT!D7271</f>
        <v>0</v>
      </c>
      <c r="C7271" s="11">
        <f>Illim!B7271</f>
        <v>131.05000000000001</v>
      </c>
      <c r="D7271" s="11">
        <f t="shared" si="455"/>
        <v>10</v>
      </c>
      <c r="E7271" s="11">
        <f t="shared" si="456"/>
        <v>9</v>
      </c>
      <c r="F7271" s="11">
        <f t="shared" si="457"/>
        <v>60</v>
      </c>
      <c r="G7271" s="11">
        <f t="shared" si="458"/>
        <v>60</v>
      </c>
      <c r="H7271" s="11" cm="1">
        <f t="array" ref="H7271">INDEX($K$10:$DI$8773,ROW(G7271)-9,MATCH(G7271,$K$10:$DI$10,0))</f>
        <v>96.872</v>
      </c>
      <c r="I7271" s="11">
        <f>IF(INDEX(Effacement!$A$3:$Y$15,MATCH(Tests!D7271,Effacement!$A$3:$A$15,0),MATCH(Tests!E7271,Effacement!$A$3:$Y$3,0))=0,H7271,C7271)</f>
        <v>96.872</v>
      </c>
      <c r="K7271" s="11">
        <v>106.44</v>
      </c>
      <c r="L7271" s="11">
        <v>110.12</v>
      </c>
      <c r="M7271" s="11">
        <v>114.58</v>
      </c>
      <c r="N7271" s="11">
        <v>119.5</v>
      </c>
      <c r="O7271" s="11">
        <v>125.08</v>
      </c>
      <c r="P7271" s="11">
        <v>130.47</v>
      </c>
      <c r="Q7271" s="11">
        <v>132.31</v>
      </c>
      <c r="R7271" s="11">
        <v>133.72</v>
      </c>
      <c r="S7271" s="11">
        <v>134.63</v>
      </c>
      <c r="T7271" s="11">
        <v>134.9</v>
      </c>
      <c r="U7271" s="11">
        <v>134.49</v>
      </c>
      <c r="V7271" s="11">
        <v>133.24</v>
      </c>
      <c r="W7271" s="11">
        <v>131.19999999999999</v>
      </c>
      <c r="X7271" s="11">
        <v>127.37</v>
      </c>
      <c r="Y7271" s="11">
        <v>122.91</v>
      </c>
      <c r="Z7271" s="11">
        <v>117.93</v>
      </c>
      <c r="AA7271" s="11">
        <v>112.82</v>
      </c>
      <c r="AB7271" s="11">
        <v>108.32</v>
      </c>
      <c r="AC7271" s="11">
        <v>105.2</v>
      </c>
      <c r="AD7271" s="11">
        <v>102.96</v>
      </c>
      <c r="AE7271" s="11">
        <v>101.36</v>
      </c>
      <c r="AF7271" s="11">
        <v>99.903999999999996</v>
      </c>
      <c r="AG7271" s="11">
        <v>98.811000000000007</v>
      </c>
      <c r="AH7271" s="11">
        <v>97.736999999999995</v>
      </c>
      <c r="AI7271" s="11">
        <v>96.872</v>
      </c>
    </row>
    <row r="7272" spans="1:35" x14ac:dyDescent="0.3">
      <c r="A7272" s="15">
        <v>33176.416666666664</v>
      </c>
      <c r="B7272" s="11">
        <f>SsBackT!D7272</f>
        <v>0</v>
      </c>
      <c r="C7272" s="11">
        <f>Illim!B7272</f>
        <v>176.63</v>
      </c>
      <c r="D7272" s="11">
        <f t="shared" si="455"/>
        <v>10</v>
      </c>
      <c r="E7272" s="11">
        <f t="shared" si="456"/>
        <v>10</v>
      </c>
      <c r="F7272" s="11">
        <f t="shared" si="457"/>
        <v>60</v>
      </c>
      <c r="G7272" s="11">
        <f t="shared" si="458"/>
        <v>60</v>
      </c>
      <c r="H7272" s="11" cm="1">
        <f t="array" ref="H7272">INDEX($K$10:$DI$8773,ROW(G7272)-9,MATCH(G7272,$K$10:$DI$10,0))</f>
        <v>126.52</v>
      </c>
      <c r="I7272" s="11">
        <f>IF(INDEX(Effacement!$A$3:$Y$15,MATCH(Tests!D7272,Effacement!$A$3:$A$15,0),MATCH(Tests!E7272,Effacement!$A$3:$Y$3,0))=0,H7272,C7272)</f>
        <v>126.52</v>
      </c>
      <c r="K7272" s="11">
        <v>161.97</v>
      </c>
      <c r="L7272" s="11">
        <v>166.59</v>
      </c>
      <c r="M7272" s="11">
        <v>171.28</v>
      </c>
      <c r="N7272" s="11">
        <v>175.7</v>
      </c>
      <c r="O7272" s="11">
        <v>180.11</v>
      </c>
      <c r="P7272" s="11">
        <v>184.08</v>
      </c>
      <c r="Q7272" s="11">
        <v>187.82</v>
      </c>
      <c r="R7272" s="11">
        <v>190.94</v>
      </c>
      <c r="S7272" s="11">
        <v>193.39</v>
      </c>
      <c r="T7272" s="11">
        <v>194.97</v>
      </c>
      <c r="U7272" s="11">
        <v>195.52</v>
      </c>
      <c r="V7272" s="11">
        <v>194.91</v>
      </c>
      <c r="W7272" s="11">
        <v>193.26</v>
      </c>
      <c r="X7272" s="11">
        <v>189.06</v>
      </c>
      <c r="Y7272" s="11">
        <v>183.81</v>
      </c>
      <c r="Z7272" s="11">
        <v>177.49</v>
      </c>
      <c r="AA7272" s="11">
        <v>170.25</v>
      </c>
      <c r="AB7272" s="11">
        <v>162.4</v>
      </c>
      <c r="AC7272" s="11">
        <v>154.28</v>
      </c>
      <c r="AD7272" s="11">
        <v>146.30000000000001</v>
      </c>
      <c r="AE7272" s="11">
        <v>139.34</v>
      </c>
      <c r="AF7272" s="11">
        <v>134.1</v>
      </c>
      <c r="AG7272" s="11">
        <v>130.61000000000001</v>
      </c>
      <c r="AH7272" s="11">
        <v>128.12</v>
      </c>
      <c r="AI7272" s="11">
        <v>126.52</v>
      </c>
    </row>
    <row r="7273" spans="1:35" x14ac:dyDescent="0.3">
      <c r="A7273" s="15">
        <v>33176.458333333336</v>
      </c>
      <c r="B7273" s="11">
        <f>SsBackT!D7273</f>
        <v>0</v>
      </c>
      <c r="C7273" s="11">
        <f>Illim!B7273</f>
        <v>194.09</v>
      </c>
      <c r="D7273" s="11">
        <f t="shared" si="455"/>
        <v>10</v>
      </c>
      <c r="E7273" s="11">
        <f t="shared" si="456"/>
        <v>11</v>
      </c>
      <c r="F7273" s="11">
        <f t="shared" si="457"/>
        <v>60</v>
      </c>
      <c r="G7273" s="11">
        <f t="shared" si="458"/>
        <v>60</v>
      </c>
      <c r="H7273" s="11" cm="1">
        <f t="array" ref="H7273">INDEX($K$10:$DI$8773,ROW(G7273)-9,MATCH(G7273,$K$10:$DI$10,0))</f>
        <v>132.33000000000001</v>
      </c>
      <c r="I7273" s="11">
        <f>IF(INDEX(Effacement!$A$3:$Y$15,MATCH(Tests!D7273,Effacement!$A$3:$A$15,0),MATCH(Tests!E7273,Effacement!$A$3:$Y$3,0))=0,H7273,C7273)</f>
        <v>194.09</v>
      </c>
      <c r="K7273" s="11">
        <v>153.54</v>
      </c>
      <c r="L7273" s="11">
        <v>159.28</v>
      </c>
      <c r="M7273" s="11">
        <v>165.21</v>
      </c>
      <c r="N7273" s="11">
        <v>171.01</v>
      </c>
      <c r="O7273" s="11">
        <v>176.98</v>
      </c>
      <c r="P7273" s="11">
        <v>182.56</v>
      </c>
      <c r="Q7273" s="11">
        <v>187.98</v>
      </c>
      <c r="R7273" s="11">
        <v>192.88</v>
      </c>
      <c r="S7273" s="11">
        <v>197.17</v>
      </c>
      <c r="T7273" s="11">
        <v>200.65</v>
      </c>
      <c r="U7273" s="11">
        <v>203.07</v>
      </c>
      <c r="V7273" s="11">
        <v>204.32</v>
      </c>
      <c r="W7273" s="11">
        <v>204.52</v>
      </c>
      <c r="X7273" s="11">
        <v>202.17</v>
      </c>
      <c r="Y7273" s="11">
        <v>198.68</v>
      </c>
      <c r="Z7273" s="11">
        <v>194.08</v>
      </c>
      <c r="AA7273" s="11">
        <v>188.44</v>
      </c>
      <c r="AB7273" s="11">
        <v>182.01</v>
      </c>
      <c r="AC7273" s="11">
        <v>174.99</v>
      </c>
      <c r="AD7273" s="11">
        <v>167.58</v>
      </c>
      <c r="AE7273" s="11">
        <v>160.13999999999999</v>
      </c>
      <c r="AF7273" s="11">
        <v>152.47999999999999</v>
      </c>
      <c r="AG7273" s="11">
        <v>145.26</v>
      </c>
      <c r="AH7273" s="11">
        <v>138.33000000000001</v>
      </c>
      <c r="AI7273" s="11">
        <v>132.33000000000001</v>
      </c>
    </row>
    <row r="7274" spans="1:35" x14ac:dyDescent="0.3">
      <c r="A7274" s="15">
        <v>33176.5</v>
      </c>
      <c r="B7274" s="11">
        <f>SsBackT!D7274</f>
        <v>0</v>
      </c>
      <c r="C7274" s="11">
        <f>Illim!B7274</f>
        <v>222.63</v>
      </c>
      <c r="D7274" s="11">
        <f t="shared" si="455"/>
        <v>10</v>
      </c>
      <c r="E7274" s="11">
        <f t="shared" si="456"/>
        <v>12</v>
      </c>
      <c r="F7274" s="11">
        <f t="shared" si="457"/>
        <v>60</v>
      </c>
      <c r="G7274" s="11">
        <f t="shared" si="458"/>
        <v>60</v>
      </c>
      <c r="H7274" s="11" cm="1">
        <f t="array" ref="H7274">INDEX($K$10:$DI$8773,ROW(G7274)-9,MATCH(G7274,$K$10:$DI$10,0))</f>
        <v>155.93</v>
      </c>
      <c r="I7274" s="11">
        <f>IF(INDEX(Effacement!$A$3:$Y$15,MATCH(Tests!D7274,Effacement!$A$3:$A$15,0),MATCH(Tests!E7274,Effacement!$A$3:$Y$3,0))=0,H7274,C7274)</f>
        <v>222.63</v>
      </c>
      <c r="K7274" s="11">
        <v>153.02000000000001</v>
      </c>
      <c r="L7274" s="11">
        <v>160.24</v>
      </c>
      <c r="M7274" s="11">
        <v>167.84</v>
      </c>
      <c r="N7274" s="11">
        <v>175.27</v>
      </c>
      <c r="O7274" s="11">
        <v>182.94</v>
      </c>
      <c r="P7274" s="11">
        <v>190.27</v>
      </c>
      <c r="Q7274" s="11">
        <v>197.4</v>
      </c>
      <c r="R7274" s="11">
        <v>204</v>
      </c>
      <c r="S7274" s="11">
        <v>209.94</v>
      </c>
      <c r="T7274" s="11">
        <v>215.01</v>
      </c>
      <c r="U7274" s="11">
        <v>218.91</v>
      </c>
      <c r="V7274" s="11">
        <v>221.66</v>
      </c>
      <c r="W7274" s="11">
        <v>223.18</v>
      </c>
      <c r="X7274" s="11">
        <v>221.95</v>
      </c>
      <c r="Y7274" s="11">
        <v>219.52</v>
      </c>
      <c r="Z7274" s="11">
        <v>215.86</v>
      </c>
      <c r="AA7274" s="11">
        <v>211.07</v>
      </c>
      <c r="AB7274" s="11">
        <v>205.4</v>
      </c>
      <c r="AC7274" s="11">
        <v>199.09</v>
      </c>
      <c r="AD7274" s="11">
        <v>192.2</v>
      </c>
      <c r="AE7274" s="11">
        <v>185.13</v>
      </c>
      <c r="AF7274" s="11">
        <v>177.7</v>
      </c>
      <c r="AG7274" s="11">
        <v>170.43</v>
      </c>
      <c r="AH7274" s="11">
        <v>163.01</v>
      </c>
      <c r="AI7274" s="11">
        <v>155.93</v>
      </c>
    </row>
    <row r="7275" spans="1:35" x14ac:dyDescent="0.3">
      <c r="A7275" s="15">
        <v>33176.541666666664</v>
      </c>
      <c r="B7275" s="11">
        <f>SsBackT!D7275</f>
        <v>0</v>
      </c>
      <c r="C7275" s="11">
        <f>Illim!B7275</f>
        <v>168.9</v>
      </c>
      <c r="D7275" s="11">
        <f t="shared" si="455"/>
        <v>10</v>
      </c>
      <c r="E7275" s="11">
        <f t="shared" si="456"/>
        <v>13</v>
      </c>
      <c r="F7275" s="11">
        <f t="shared" si="457"/>
        <v>60</v>
      </c>
      <c r="G7275" s="11">
        <f t="shared" si="458"/>
        <v>60</v>
      </c>
      <c r="H7275" s="11" cm="1">
        <f t="array" ref="H7275">INDEX($K$10:$DI$8773,ROW(G7275)-9,MATCH(G7275,$K$10:$DI$10,0))</f>
        <v>137.69999999999999</v>
      </c>
      <c r="I7275" s="11">
        <f>IF(INDEX(Effacement!$A$3:$Y$15,MATCH(Tests!D7275,Effacement!$A$3:$A$15,0),MATCH(Tests!E7275,Effacement!$A$3:$Y$3,0))=0,H7275,C7275)</f>
        <v>168.9</v>
      </c>
      <c r="K7275" s="11">
        <v>119.83</v>
      </c>
      <c r="L7275" s="11">
        <v>124.43</v>
      </c>
      <c r="M7275" s="11">
        <v>130.16</v>
      </c>
      <c r="N7275" s="11">
        <v>136.26</v>
      </c>
      <c r="O7275" s="11">
        <v>142.88</v>
      </c>
      <c r="P7275" s="11">
        <v>149.37</v>
      </c>
      <c r="Q7275" s="11">
        <v>155.91999999999999</v>
      </c>
      <c r="R7275" s="11">
        <v>162.09</v>
      </c>
      <c r="S7275" s="11">
        <v>167.82</v>
      </c>
      <c r="T7275" s="11">
        <v>172.85</v>
      </c>
      <c r="U7275" s="11">
        <v>176.99</v>
      </c>
      <c r="V7275" s="11">
        <v>180.11</v>
      </c>
      <c r="W7275" s="11">
        <v>182.31</v>
      </c>
      <c r="X7275" s="11">
        <v>182.12</v>
      </c>
      <c r="Y7275" s="11">
        <v>180.99</v>
      </c>
      <c r="Z7275" s="11">
        <v>178.8</v>
      </c>
      <c r="AA7275" s="11">
        <v>175.72</v>
      </c>
      <c r="AB7275" s="11">
        <v>171.91</v>
      </c>
      <c r="AC7275" s="11">
        <v>167.57</v>
      </c>
      <c r="AD7275" s="11">
        <v>162.78</v>
      </c>
      <c r="AE7275" s="11">
        <v>157.91</v>
      </c>
      <c r="AF7275" s="11">
        <v>152.72</v>
      </c>
      <c r="AG7275" s="11">
        <v>147.72999999999999</v>
      </c>
      <c r="AH7275" s="11">
        <v>142.59</v>
      </c>
      <c r="AI7275" s="11">
        <v>137.69999999999999</v>
      </c>
    </row>
    <row r="7276" spans="1:35" x14ac:dyDescent="0.3">
      <c r="A7276" s="15">
        <v>33176.583333333336</v>
      </c>
      <c r="B7276" s="11">
        <f>SsBackT!D7276</f>
        <v>0</v>
      </c>
      <c r="C7276" s="11">
        <f>Illim!B7276</f>
        <v>119.79</v>
      </c>
      <c r="D7276" s="11">
        <f t="shared" si="455"/>
        <v>10</v>
      </c>
      <c r="E7276" s="11">
        <f t="shared" si="456"/>
        <v>14</v>
      </c>
      <c r="F7276" s="11">
        <f t="shared" si="457"/>
        <v>60</v>
      </c>
      <c r="G7276" s="11">
        <f t="shared" si="458"/>
        <v>60</v>
      </c>
      <c r="H7276" s="11" cm="1">
        <f t="array" ref="H7276">INDEX($K$10:$DI$8773,ROW(G7276)-9,MATCH(G7276,$K$10:$DI$10,0))</f>
        <v>112.42</v>
      </c>
      <c r="I7276" s="11">
        <f>IF(INDEX(Effacement!$A$3:$Y$15,MATCH(Tests!D7276,Effacement!$A$3:$A$15,0),MATCH(Tests!E7276,Effacement!$A$3:$Y$3,0))=0,H7276,C7276)</f>
        <v>119.79</v>
      </c>
      <c r="K7276" s="11">
        <v>98.308999999999997</v>
      </c>
      <c r="L7276" s="11">
        <v>100.44</v>
      </c>
      <c r="M7276" s="11">
        <v>103.05</v>
      </c>
      <c r="N7276" s="11">
        <v>105.92</v>
      </c>
      <c r="O7276" s="11">
        <v>109.55</v>
      </c>
      <c r="P7276" s="11">
        <v>113.74</v>
      </c>
      <c r="Q7276" s="11">
        <v>118.66</v>
      </c>
      <c r="R7276" s="11">
        <v>123.68</v>
      </c>
      <c r="S7276" s="11">
        <v>128.54</v>
      </c>
      <c r="T7276" s="11">
        <v>132.97</v>
      </c>
      <c r="U7276" s="11">
        <v>136.74</v>
      </c>
      <c r="V7276" s="11">
        <v>139.74</v>
      </c>
      <c r="W7276" s="11">
        <v>142.03</v>
      </c>
      <c r="X7276" s="11">
        <v>142.34</v>
      </c>
      <c r="Y7276" s="11">
        <v>141.88</v>
      </c>
      <c r="Z7276" s="11">
        <v>140.63</v>
      </c>
      <c r="AA7276" s="11">
        <v>138.65</v>
      </c>
      <c r="AB7276" s="11">
        <v>136.09</v>
      </c>
      <c r="AC7276" s="11">
        <v>133.12</v>
      </c>
      <c r="AD7276" s="11">
        <v>129.81</v>
      </c>
      <c r="AE7276" s="11">
        <v>126.43</v>
      </c>
      <c r="AF7276" s="11">
        <v>122.81</v>
      </c>
      <c r="AG7276" s="11">
        <v>119.34</v>
      </c>
      <c r="AH7276" s="11">
        <v>115.78</v>
      </c>
      <c r="AI7276" s="11">
        <v>112.42</v>
      </c>
    </row>
    <row r="7277" spans="1:35" x14ac:dyDescent="0.3">
      <c r="A7277" s="15">
        <v>33176.625</v>
      </c>
      <c r="B7277" s="11">
        <f>SsBackT!D7277</f>
        <v>0</v>
      </c>
      <c r="C7277" s="11">
        <f>Illim!B7277</f>
        <v>112.59</v>
      </c>
      <c r="D7277" s="11">
        <f t="shared" si="455"/>
        <v>10</v>
      </c>
      <c r="E7277" s="11">
        <f t="shared" si="456"/>
        <v>15</v>
      </c>
      <c r="F7277" s="11">
        <f t="shared" si="457"/>
        <v>60</v>
      </c>
      <c r="G7277" s="11">
        <f t="shared" si="458"/>
        <v>60</v>
      </c>
      <c r="H7277" s="11" cm="1">
        <f t="array" ref="H7277">INDEX($K$10:$DI$8773,ROW(G7277)-9,MATCH(G7277,$K$10:$DI$10,0))</f>
        <v>89.417000000000002</v>
      </c>
      <c r="I7277" s="11">
        <f>IF(INDEX(Effacement!$A$3:$Y$15,MATCH(Tests!D7277,Effacement!$A$3:$A$15,0),MATCH(Tests!E7277,Effacement!$A$3:$Y$3,0))=0,H7277,C7277)</f>
        <v>89.417000000000002</v>
      </c>
      <c r="K7277" s="11">
        <v>84.183000000000007</v>
      </c>
      <c r="L7277" s="11">
        <v>85.218000000000004</v>
      </c>
      <c r="M7277" s="11">
        <v>86.448999999999998</v>
      </c>
      <c r="N7277" s="11">
        <v>87.635000000000005</v>
      </c>
      <c r="O7277" s="11">
        <v>89.08</v>
      </c>
      <c r="P7277" s="11">
        <v>90.546000000000006</v>
      </c>
      <c r="Q7277" s="11">
        <v>92.352000000000004</v>
      </c>
      <c r="R7277" s="11">
        <v>94.638000000000005</v>
      </c>
      <c r="S7277" s="11">
        <v>97.741</v>
      </c>
      <c r="T7277" s="11">
        <v>101.68</v>
      </c>
      <c r="U7277" s="11">
        <v>105.65</v>
      </c>
      <c r="V7277" s="11">
        <v>109.27</v>
      </c>
      <c r="W7277" s="11">
        <v>112.38</v>
      </c>
      <c r="X7277" s="11">
        <v>113.92</v>
      </c>
      <c r="Y7277" s="11">
        <v>114.83</v>
      </c>
      <c r="Z7277" s="11">
        <v>115.01</v>
      </c>
      <c r="AA7277" s="11">
        <v>114.59</v>
      </c>
      <c r="AB7277" s="11">
        <v>113.65</v>
      </c>
      <c r="AC7277" s="11">
        <v>112.3</v>
      </c>
      <c r="AD7277" s="11">
        <v>106.88</v>
      </c>
      <c r="AE7277" s="11">
        <v>102.16</v>
      </c>
      <c r="AF7277" s="11">
        <v>97.795000000000002</v>
      </c>
      <c r="AG7277" s="11">
        <v>94.930999999999997</v>
      </c>
      <c r="AH7277" s="11">
        <v>92.061999999999998</v>
      </c>
      <c r="AI7277" s="11">
        <v>89.417000000000002</v>
      </c>
    </row>
    <row r="7278" spans="1:35" x14ac:dyDescent="0.3">
      <c r="A7278" s="15">
        <v>33176.666666666664</v>
      </c>
      <c r="B7278" s="11">
        <f>SsBackT!D7278</f>
        <v>0</v>
      </c>
      <c r="C7278" s="11">
        <f>Illim!B7278</f>
        <v>49.277000000000001</v>
      </c>
      <c r="D7278" s="11">
        <f t="shared" si="455"/>
        <v>10</v>
      </c>
      <c r="E7278" s="11">
        <f t="shared" si="456"/>
        <v>16</v>
      </c>
      <c r="F7278" s="11">
        <f t="shared" si="457"/>
        <v>60</v>
      </c>
      <c r="G7278" s="11">
        <f t="shared" si="458"/>
        <v>60</v>
      </c>
      <c r="H7278" s="11" cm="1">
        <f t="array" ref="H7278">INDEX($K$10:$DI$8773,ROW(G7278)-9,MATCH(G7278,$K$10:$DI$10,0))</f>
        <v>37.716999999999999</v>
      </c>
      <c r="I7278" s="11">
        <f>IF(INDEX(Effacement!$A$3:$Y$15,MATCH(Tests!D7278,Effacement!$A$3:$A$15,0),MATCH(Tests!E7278,Effacement!$A$3:$Y$3,0))=0,H7278,C7278)</f>
        <v>37.716999999999999</v>
      </c>
      <c r="K7278" s="11">
        <v>36.347999999999999</v>
      </c>
      <c r="L7278" s="11">
        <v>37.481000000000002</v>
      </c>
      <c r="M7278" s="11">
        <v>38.723999999999997</v>
      </c>
      <c r="N7278" s="11">
        <v>39.960999999999999</v>
      </c>
      <c r="O7278" s="11">
        <v>41.28</v>
      </c>
      <c r="P7278" s="11">
        <v>42.521999999999998</v>
      </c>
      <c r="Q7278" s="11">
        <v>43.402000000000001</v>
      </c>
      <c r="R7278" s="11">
        <v>44.075000000000003</v>
      </c>
      <c r="S7278" s="11">
        <v>44.703000000000003</v>
      </c>
      <c r="T7278" s="11">
        <v>45.308999999999997</v>
      </c>
      <c r="U7278" s="11">
        <v>46.045999999999999</v>
      </c>
      <c r="V7278" s="11">
        <v>47.148000000000003</v>
      </c>
      <c r="W7278" s="11">
        <v>48.365000000000002</v>
      </c>
      <c r="X7278" s="11">
        <v>48.965000000000003</v>
      </c>
      <c r="Y7278" s="11">
        <v>49.345999999999997</v>
      </c>
      <c r="Z7278" s="11">
        <v>48.878</v>
      </c>
      <c r="AA7278" s="11">
        <v>47.951999999999998</v>
      </c>
      <c r="AB7278" s="11">
        <v>46.811</v>
      </c>
      <c r="AC7278" s="11">
        <v>45.55</v>
      </c>
      <c r="AD7278" s="11">
        <v>44.189</v>
      </c>
      <c r="AE7278" s="11">
        <v>42.832999999999998</v>
      </c>
      <c r="AF7278" s="11">
        <v>41.44</v>
      </c>
      <c r="AG7278" s="11">
        <v>40.15</v>
      </c>
      <c r="AH7278" s="11">
        <v>38.871000000000002</v>
      </c>
      <c r="AI7278" s="11">
        <v>37.716999999999999</v>
      </c>
    </row>
    <row r="7279" spans="1:35" x14ac:dyDescent="0.3">
      <c r="A7279" s="15">
        <v>33176.708333333336</v>
      </c>
      <c r="B7279" s="11">
        <f>SsBackT!D7279</f>
        <v>0</v>
      </c>
      <c r="C7279" s="11">
        <f>Illim!B7279</f>
        <v>-1.32E-2</v>
      </c>
      <c r="D7279" s="11">
        <f t="shared" si="455"/>
        <v>10</v>
      </c>
      <c r="E7279" s="11">
        <f t="shared" si="456"/>
        <v>17</v>
      </c>
      <c r="F7279" s="11">
        <f t="shared" si="457"/>
        <v>60</v>
      </c>
      <c r="G7279" s="11">
        <f t="shared" si="458"/>
        <v>60</v>
      </c>
      <c r="H7279" s="11" cm="1">
        <f t="array" ref="H7279">INDEX($K$10:$DI$8773,ROW(G7279)-9,MATCH(G7279,$K$10:$DI$10,0))</f>
        <v>-1.32E-2</v>
      </c>
      <c r="I7279" s="11">
        <f>IF(INDEX(Effacement!$A$3:$Y$15,MATCH(Tests!D7279,Effacement!$A$3:$A$15,0),MATCH(Tests!E7279,Effacement!$A$3:$Y$3,0))=0,H7279,C7279)</f>
        <v>-1.32E-2</v>
      </c>
      <c r="K7279" s="11">
        <v>-1.32E-2</v>
      </c>
      <c r="L7279" s="11">
        <v>-1.32E-2</v>
      </c>
      <c r="M7279" s="11">
        <v>-1.32E-2</v>
      </c>
      <c r="N7279" s="11">
        <v>-1.32E-2</v>
      </c>
      <c r="O7279" s="11">
        <v>-1.32E-2</v>
      </c>
      <c r="P7279" s="11">
        <v>-1.32E-2</v>
      </c>
      <c r="Q7279" s="11">
        <v>-1.32E-2</v>
      </c>
      <c r="R7279" s="11">
        <v>-1.32E-2</v>
      </c>
      <c r="S7279" s="11">
        <v>-1.32E-2</v>
      </c>
      <c r="T7279" s="11">
        <v>-1.32E-2</v>
      </c>
      <c r="U7279" s="11">
        <v>-1.32E-2</v>
      </c>
      <c r="V7279" s="11">
        <v>-1.32E-2</v>
      </c>
      <c r="W7279" s="11">
        <v>-1.32E-2</v>
      </c>
      <c r="X7279" s="11">
        <v>-1.32E-2</v>
      </c>
      <c r="Y7279" s="11">
        <v>-1.32E-2</v>
      </c>
      <c r="Z7279" s="11">
        <v>-1.32E-2</v>
      </c>
      <c r="AA7279" s="11">
        <v>-1.32E-2</v>
      </c>
      <c r="AB7279" s="11">
        <v>-1.32E-2</v>
      </c>
      <c r="AC7279" s="11">
        <v>-1.32E-2</v>
      </c>
      <c r="AD7279" s="11">
        <v>-1.32E-2</v>
      </c>
      <c r="AE7279" s="11">
        <v>-1.32E-2</v>
      </c>
      <c r="AF7279" s="11">
        <v>-1.32E-2</v>
      </c>
      <c r="AG7279" s="11">
        <v>-1.32E-2</v>
      </c>
      <c r="AH7279" s="11">
        <v>-1.32E-2</v>
      </c>
      <c r="AI7279" s="11">
        <v>-1.32E-2</v>
      </c>
    </row>
    <row r="7280" spans="1:35" x14ac:dyDescent="0.3">
      <c r="A7280" s="15">
        <v>33176.75</v>
      </c>
      <c r="B7280" s="11">
        <f>SsBackT!D7280</f>
        <v>0</v>
      </c>
      <c r="C7280" s="11">
        <f>Illim!B7280</f>
        <v>-1.32E-2</v>
      </c>
      <c r="D7280" s="11">
        <f t="shared" si="455"/>
        <v>10</v>
      </c>
      <c r="E7280" s="11">
        <f t="shared" si="456"/>
        <v>18</v>
      </c>
      <c r="F7280" s="11">
        <f t="shared" si="457"/>
        <v>60</v>
      </c>
      <c r="G7280" s="11">
        <f t="shared" si="458"/>
        <v>60</v>
      </c>
      <c r="H7280" s="11" cm="1">
        <f t="array" ref="H7280">INDEX($K$10:$DI$8773,ROW(G7280)-9,MATCH(G7280,$K$10:$DI$10,0))</f>
        <v>-1.32E-2</v>
      </c>
      <c r="I7280" s="11">
        <f>IF(INDEX(Effacement!$A$3:$Y$15,MATCH(Tests!D7280,Effacement!$A$3:$A$15,0),MATCH(Tests!E7280,Effacement!$A$3:$Y$3,0))=0,H7280,C7280)</f>
        <v>-1.32E-2</v>
      </c>
      <c r="K7280" s="11">
        <v>-1.32E-2</v>
      </c>
      <c r="L7280" s="11">
        <v>-1.32E-2</v>
      </c>
      <c r="M7280" s="11">
        <v>-1.32E-2</v>
      </c>
      <c r="N7280" s="11">
        <v>-1.32E-2</v>
      </c>
      <c r="O7280" s="11">
        <v>-1.32E-2</v>
      </c>
      <c r="P7280" s="11">
        <v>-1.32E-2</v>
      </c>
      <c r="Q7280" s="11">
        <v>-1.32E-2</v>
      </c>
      <c r="R7280" s="11">
        <v>-1.32E-2</v>
      </c>
      <c r="S7280" s="11">
        <v>-1.32E-2</v>
      </c>
      <c r="T7280" s="11">
        <v>-1.32E-2</v>
      </c>
      <c r="U7280" s="11">
        <v>-1.32E-2</v>
      </c>
      <c r="V7280" s="11">
        <v>-1.32E-2</v>
      </c>
      <c r="W7280" s="11">
        <v>-1.32E-2</v>
      </c>
      <c r="X7280" s="11">
        <v>-1.32E-2</v>
      </c>
      <c r="Y7280" s="11">
        <v>-1.32E-2</v>
      </c>
      <c r="Z7280" s="11">
        <v>-1.32E-2</v>
      </c>
      <c r="AA7280" s="11">
        <v>-1.32E-2</v>
      </c>
      <c r="AB7280" s="11">
        <v>-1.32E-2</v>
      </c>
      <c r="AC7280" s="11">
        <v>-1.32E-2</v>
      </c>
      <c r="AD7280" s="11">
        <v>-1.32E-2</v>
      </c>
      <c r="AE7280" s="11">
        <v>-1.32E-2</v>
      </c>
      <c r="AF7280" s="11">
        <v>-1.32E-2</v>
      </c>
      <c r="AG7280" s="11">
        <v>-1.32E-2</v>
      </c>
      <c r="AH7280" s="11">
        <v>-1.32E-2</v>
      </c>
      <c r="AI7280" s="11">
        <v>-1.32E-2</v>
      </c>
    </row>
    <row r="7281" spans="1:35" x14ac:dyDescent="0.3">
      <c r="A7281" s="15">
        <v>33176.791666666664</v>
      </c>
      <c r="B7281" s="11">
        <f>SsBackT!D7281</f>
        <v>0</v>
      </c>
      <c r="C7281" s="11">
        <f>Illim!B7281</f>
        <v>-1.32E-2</v>
      </c>
      <c r="D7281" s="11">
        <f t="shared" si="455"/>
        <v>10</v>
      </c>
      <c r="E7281" s="11">
        <f t="shared" si="456"/>
        <v>19</v>
      </c>
      <c r="F7281" s="11">
        <f t="shared" si="457"/>
        <v>60</v>
      </c>
      <c r="G7281" s="11">
        <f t="shared" si="458"/>
        <v>60</v>
      </c>
      <c r="H7281" s="11" cm="1">
        <f t="array" ref="H7281">INDEX($K$10:$DI$8773,ROW(G7281)-9,MATCH(G7281,$K$10:$DI$10,0))</f>
        <v>-1.32E-2</v>
      </c>
      <c r="I7281" s="11">
        <f>IF(INDEX(Effacement!$A$3:$Y$15,MATCH(Tests!D7281,Effacement!$A$3:$A$15,0),MATCH(Tests!E7281,Effacement!$A$3:$Y$3,0))=0,H7281,C7281)</f>
        <v>-1.32E-2</v>
      </c>
      <c r="K7281" s="11">
        <v>-1.32E-2</v>
      </c>
      <c r="L7281" s="11">
        <v>-1.32E-2</v>
      </c>
      <c r="M7281" s="11">
        <v>-1.32E-2</v>
      </c>
      <c r="N7281" s="11">
        <v>-1.32E-2</v>
      </c>
      <c r="O7281" s="11">
        <v>-1.32E-2</v>
      </c>
      <c r="P7281" s="11">
        <v>-1.32E-2</v>
      </c>
      <c r="Q7281" s="11">
        <v>-1.32E-2</v>
      </c>
      <c r="R7281" s="11">
        <v>-1.32E-2</v>
      </c>
      <c r="S7281" s="11">
        <v>-1.32E-2</v>
      </c>
      <c r="T7281" s="11">
        <v>-1.32E-2</v>
      </c>
      <c r="U7281" s="11">
        <v>-1.32E-2</v>
      </c>
      <c r="V7281" s="11">
        <v>-1.32E-2</v>
      </c>
      <c r="W7281" s="11">
        <v>-1.32E-2</v>
      </c>
      <c r="X7281" s="11">
        <v>-1.32E-2</v>
      </c>
      <c r="Y7281" s="11">
        <v>-1.32E-2</v>
      </c>
      <c r="Z7281" s="11">
        <v>-1.32E-2</v>
      </c>
      <c r="AA7281" s="11">
        <v>-1.32E-2</v>
      </c>
      <c r="AB7281" s="11">
        <v>-1.32E-2</v>
      </c>
      <c r="AC7281" s="11">
        <v>-1.32E-2</v>
      </c>
      <c r="AD7281" s="11">
        <v>-1.32E-2</v>
      </c>
      <c r="AE7281" s="11">
        <v>-1.32E-2</v>
      </c>
      <c r="AF7281" s="11">
        <v>-1.32E-2</v>
      </c>
      <c r="AG7281" s="11">
        <v>-1.32E-2</v>
      </c>
      <c r="AH7281" s="11">
        <v>-1.32E-2</v>
      </c>
      <c r="AI7281" s="11">
        <v>-1.32E-2</v>
      </c>
    </row>
    <row r="7282" spans="1:35" x14ac:dyDescent="0.3">
      <c r="A7282" s="15">
        <v>33176.833333333336</v>
      </c>
      <c r="B7282" s="11">
        <f>SsBackT!D7282</f>
        <v>0</v>
      </c>
      <c r="C7282" s="11">
        <f>Illim!B7282</f>
        <v>-1.32E-2</v>
      </c>
      <c r="D7282" s="11">
        <f t="shared" si="455"/>
        <v>10</v>
      </c>
      <c r="E7282" s="11">
        <f t="shared" si="456"/>
        <v>20</v>
      </c>
      <c r="F7282" s="11">
        <f t="shared" si="457"/>
        <v>60</v>
      </c>
      <c r="G7282" s="11">
        <f t="shared" si="458"/>
        <v>60</v>
      </c>
      <c r="H7282" s="11" cm="1">
        <f t="array" ref="H7282">INDEX($K$10:$DI$8773,ROW(G7282)-9,MATCH(G7282,$K$10:$DI$10,0))</f>
        <v>-1.32E-2</v>
      </c>
      <c r="I7282" s="11">
        <f>IF(INDEX(Effacement!$A$3:$Y$15,MATCH(Tests!D7282,Effacement!$A$3:$A$15,0),MATCH(Tests!E7282,Effacement!$A$3:$Y$3,0))=0,H7282,C7282)</f>
        <v>-1.32E-2</v>
      </c>
      <c r="K7282" s="11">
        <v>-1.32E-2</v>
      </c>
      <c r="L7282" s="11">
        <v>-1.32E-2</v>
      </c>
      <c r="M7282" s="11">
        <v>-1.32E-2</v>
      </c>
      <c r="N7282" s="11">
        <v>-1.32E-2</v>
      </c>
      <c r="O7282" s="11">
        <v>-1.32E-2</v>
      </c>
      <c r="P7282" s="11">
        <v>-1.32E-2</v>
      </c>
      <c r="Q7282" s="11">
        <v>-1.32E-2</v>
      </c>
      <c r="R7282" s="11">
        <v>-1.32E-2</v>
      </c>
      <c r="S7282" s="11">
        <v>-1.32E-2</v>
      </c>
      <c r="T7282" s="11">
        <v>-1.32E-2</v>
      </c>
      <c r="U7282" s="11">
        <v>-1.32E-2</v>
      </c>
      <c r="V7282" s="11">
        <v>-1.32E-2</v>
      </c>
      <c r="W7282" s="11">
        <v>-1.32E-2</v>
      </c>
      <c r="X7282" s="11">
        <v>-1.32E-2</v>
      </c>
      <c r="Y7282" s="11">
        <v>-1.32E-2</v>
      </c>
      <c r="Z7282" s="11">
        <v>-1.32E-2</v>
      </c>
      <c r="AA7282" s="11">
        <v>-1.32E-2</v>
      </c>
      <c r="AB7282" s="11">
        <v>-1.32E-2</v>
      </c>
      <c r="AC7282" s="11">
        <v>-1.32E-2</v>
      </c>
      <c r="AD7282" s="11">
        <v>-1.32E-2</v>
      </c>
      <c r="AE7282" s="11">
        <v>-1.32E-2</v>
      </c>
      <c r="AF7282" s="11">
        <v>-1.32E-2</v>
      </c>
      <c r="AG7282" s="11">
        <v>-1.32E-2</v>
      </c>
      <c r="AH7282" s="11">
        <v>-1.32E-2</v>
      </c>
      <c r="AI7282" s="11">
        <v>-1.32E-2</v>
      </c>
    </row>
    <row r="7283" spans="1:35" x14ac:dyDescent="0.3">
      <c r="A7283" s="15">
        <v>33176.875</v>
      </c>
      <c r="B7283" s="11">
        <f>SsBackT!D7283</f>
        <v>0</v>
      </c>
      <c r="C7283" s="11">
        <f>Illim!B7283</f>
        <v>-1.32E-2</v>
      </c>
      <c r="D7283" s="11">
        <f t="shared" si="455"/>
        <v>10</v>
      </c>
      <c r="E7283" s="11">
        <f t="shared" si="456"/>
        <v>21</v>
      </c>
      <c r="F7283" s="11">
        <f t="shared" si="457"/>
        <v>60</v>
      </c>
      <c r="G7283" s="11">
        <f t="shared" si="458"/>
        <v>60</v>
      </c>
      <c r="H7283" s="11" cm="1">
        <f t="array" ref="H7283">INDEX($K$10:$DI$8773,ROW(G7283)-9,MATCH(G7283,$K$10:$DI$10,0))</f>
        <v>-1.32E-2</v>
      </c>
      <c r="I7283" s="11">
        <f>IF(INDEX(Effacement!$A$3:$Y$15,MATCH(Tests!D7283,Effacement!$A$3:$A$15,0),MATCH(Tests!E7283,Effacement!$A$3:$Y$3,0))=0,H7283,C7283)</f>
        <v>-1.32E-2</v>
      </c>
      <c r="K7283" s="11">
        <v>-1.32E-2</v>
      </c>
      <c r="L7283" s="11">
        <v>-1.32E-2</v>
      </c>
      <c r="M7283" s="11">
        <v>-1.32E-2</v>
      </c>
      <c r="N7283" s="11">
        <v>-1.32E-2</v>
      </c>
      <c r="O7283" s="11">
        <v>-1.32E-2</v>
      </c>
      <c r="P7283" s="11">
        <v>-1.32E-2</v>
      </c>
      <c r="Q7283" s="11">
        <v>-1.32E-2</v>
      </c>
      <c r="R7283" s="11">
        <v>-1.32E-2</v>
      </c>
      <c r="S7283" s="11">
        <v>-1.32E-2</v>
      </c>
      <c r="T7283" s="11">
        <v>-1.32E-2</v>
      </c>
      <c r="U7283" s="11">
        <v>-1.32E-2</v>
      </c>
      <c r="V7283" s="11">
        <v>-1.32E-2</v>
      </c>
      <c r="W7283" s="11">
        <v>-1.32E-2</v>
      </c>
      <c r="X7283" s="11">
        <v>-1.32E-2</v>
      </c>
      <c r="Y7283" s="11">
        <v>-1.32E-2</v>
      </c>
      <c r="Z7283" s="11">
        <v>-1.32E-2</v>
      </c>
      <c r="AA7283" s="11">
        <v>-1.32E-2</v>
      </c>
      <c r="AB7283" s="11">
        <v>-1.32E-2</v>
      </c>
      <c r="AC7283" s="11">
        <v>-1.32E-2</v>
      </c>
      <c r="AD7283" s="11">
        <v>-1.32E-2</v>
      </c>
      <c r="AE7283" s="11">
        <v>-1.32E-2</v>
      </c>
      <c r="AF7283" s="11">
        <v>-1.32E-2</v>
      </c>
      <c r="AG7283" s="11">
        <v>-1.32E-2</v>
      </c>
      <c r="AH7283" s="11">
        <v>-1.32E-2</v>
      </c>
      <c r="AI7283" s="11">
        <v>-1.32E-2</v>
      </c>
    </row>
    <row r="7284" spans="1:35" x14ac:dyDescent="0.3">
      <c r="A7284" s="15">
        <v>33176.916666666664</v>
      </c>
      <c r="B7284" s="11">
        <f>SsBackT!D7284</f>
        <v>0</v>
      </c>
      <c r="C7284" s="11">
        <f>Illim!B7284</f>
        <v>-1.32E-2</v>
      </c>
      <c r="D7284" s="11">
        <f t="shared" si="455"/>
        <v>10</v>
      </c>
      <c r="E7284" s="11">
        <f t="shared" si="456"/>
        <v>22</v>
      </c>
      <c r="F7284" s="11">
        <f t="shared" si="457"/>
        <v>60</v>
      </c>
      <c r="G7284" s="11">
        <f t="shared" si="458"/>
        <v>60</v>
      </c>
      <c r="H7284" s="11" cm="1">
        <f t="array" ref="H7284">INDEX($K$10:$DI$8773,ROW(G7284)-9,MATCH(G7284,$K$10:$DI$10,0))</f>
        <v>-1.32E-2</v>
      </c>
      <c r="I7284" s="11">
        <f>IF(INDEX(Effacement!$A$3:$Y$15,MATCH(Tests!D7284,Effacement!$A$3:$A$15,0),MATCH(Tests!E7284,Effacement!$A$3:$Y$3,0))=0,H7284,C7284)</f>
        <v>-1.32E-2</v>
      </c>
      <c r="K7284" s="11">
        <v>-1.32E-2</v>
      </c>
      <c r="L7284" s="11">
        <v>-1.32E-2</v>
      </c>
      <c r="M7284" s="11">
        <v>-1.32E-2</v>
      </c>
      <c r="N7284" s="11">
        <v>-1.32E-2</v>
      </c>
      <c r="O7284" s="11">
        <v>-1.32E-2</v>
      </c>
      <c r="P7284" s="11">
        <v>-1.32E-2</v>
      </c>
      <c r="Q7284" s="11">
        <v>-1.32E-2</v>
      </c>
      <c r="R7284" s="11">
        <v>-1.32E-2</v>
      </c>
      <c r="S7284" s="11">
        <v>-1.32E-2</v>
      </c>
      <c r="T7284" s="11">
        <v>-1.32E-2</v>
      </c>
      <c r="U7284" s="11">
        <v>-1.32E-2</v>
      </c>
      <c r="V7284" s="11">
        <v>-1.32E-2</v>
      </c>
      <c r="W7284" s="11">
        <v>-1.32E-2</v>
      </c>
      <c r="X7284" s="11">
        <v>-1.32E-2</v>
      </c>
      <c r="Y7284" s="11">
        <v>-1.32E-2</v>
      </c>
      <c r="Z7284" s="11">
        <v>-1.32E-2</v>
      </c>
      <c r="AA7284" s="11">
        <v>-1.32E-2</v>
      </c>
      <c r="AB7284" s="11">
        <v>-1.32E-2</v>
      </c>
      <c r="AC7284" s="11">
        <v>-1.32E-2</v>
      </c>
      <c r="AD7284" s="11">
        <v>-1.32E-2</v>
      </c>
      <c r="AE7284" s="11">
        <v>-1.32E-2</v>
      </c>
      <c r="AF7284" s="11">
        <v>-1.32E-2</v>
      </c>
      <c r="AG7284" s="11">
        <v>-1.32E-2</v>
      </c>
      <c r="AH7284" s="11">
        <v>-1.32E-2</v>
      </c>
      <c r="AI7284" s="11">
        <v>-1.32E-2</v>
      </c>
    </row>
    <row r="7285" spans="1:35" x14ac:dyDescent="0.3">
      <c r="A7285" s="15">
        <v>33176.958333333336</v>
      </c>
      <c r="B7285" s="11">
        <f>SsBackT!D7285</f>
        <v>0</v>
      </c>
      <c r="C7285" s="11">
        <f>Illim!B7285</f>
        <v>-1.32E-2</v>
      </c>
      <c r="D7285" s="11">
        <f t="shared" si="455"/>
        <v>10</v>
      </c>
      <c r="E7285" s="11">
        <f t="shared" si="456"/>
        <v>23</v>
      </c>
      <c r="F7285" s="11">
        <f t="shared" si="457"/>
        <v>60</v>
      </c>
      <c r="G7285" s="11">
        <f t="shared" si="458"/>
        <v>60</v>
      </c>
      <c r="H7285" s="11" cm="1">
        <f t="array" ref="H7285">INDEX($K$10:$DI$8773,ROW(G7285)-9,MATCH(G7285,$K$10:$DI$10,0))</f>
        <v>-1.32E-2</v>
      </c>
      <c r="I7285" s="11">
        <f>IF(INDEX(Effacement!$A$3:$Y$15,MATCH(Tests!D7285,Effacement!$A$3:$A$15,0),MATCH(Tests!E7285,Effacement!$A$3:$Y$3,0))=0,H7285,C7285)</f>
        <v>-1.32E-2</v>
      </c>
      <c r="K7285" s="11">
        <v>-1.32E-2</v>
      </c>
      <c r="L7285" s="11">
        <v>-1.32E-2</v>
      </c>
      <c r="M7285" s="11">
        <v>-1.32E-2</v>
      </c>
      <c r="N7285" s="11">
        <v>-1.32E-2</v>
      </c>
      <c r="O7285" s="11">
        <v>-1.32E-2</v>
      </c>
      <c r="P7285" s="11">
        <v>-1.32E-2</v>
      </c>
      <c r="Q7285" s="11">
        <v>-1.32E-2</v>
      </c>
      <c r="R7285" s="11">
        <v>-1.32E-2</v>
      </c>
      <c r="S7285" s="11">
        <v>-1.32E-2</v>
      </c>
      <c r="T7285" s="11">
        <v>-1.32E-2</v>
      </c>
      <c r="U7285" s="11">
        <v>-1.32E-2</v>
      </c>
      <c r="V7285" s="11">
        <v>-1.32E-2</v>
      </c>
      <c r="W7285" s="11">
        <v>-1.32E-2</v>
      </c>
      <c r="X7285" s="11">
        <v>-1.32E-2</v>
      </c>
      <c r="Y7285" s="11">
        <v>-1.32E-2</v>
      </c>
      <c r="Z7285" s="11">
        <v>-1.32E-2</v>
      </c>
      <c r="AA7285" s="11">
        <v>-1.32E-2</v>
      </c>
      <c r="AB7285" s="11">
        <v>-1.32E-2</v>
      </c>
      <c r="AC7285" s="11">
        <v>-1.32E-2</v>
      </c>
      <c r="AD7285" s="11">
        <v>-1.32E-2</v>
      </c>
      <c r="AE7285" s="11">
        <v>-1.32E-2</v>
      </c>
      <c r="AF7285" s="11">
        <v>-1.32E-2</v>
      </c>
      <c r="AG7285" s="11">
        <v>-1.32E-2</v>
      </c>
      <c r="AH7285" s="11">
        <v>-1.32E-2</v>
      </c>
      <c r="AI7285" s="11">
        <v>-1.32E-2</v>
      </c>
    </row>
    <row r="7286" spans="1:35" x14ac:dyDescent="0.3">
      <c r="A7286" s="15">
        <v>33177</v>
      </c>
      <c r="B7286" s="11">
        <f>SsBackT!D7286</f>
        <v>0</v>
      </c>
      <c r="C7286" s="11">
        <f>Illim!B7286</f>
        <v>-1.32E-2</v>
      </c>
      <c r="D7286" s="11">
        <f t="shared" si="455"/>
        <v>10</v>
      </c>
      <c r="E7286" s="11">
        <f t="shared" si="456"/>
        <v>0</v>
      </c>
      <c r="F7286" s="11">
        <f t="shared" si="457"/>
        <v>60</v>
      </c>
      <c r="G7286" s="11">
        <f t="shared" si="458"/>
        <v>60</v>
      </c>
      <c r="H7286" s="11" cm="1">
        <f t="array" ref="H7286">INDEX($K$10:$DI$8773,ROW(G7286)-9,MATCH(G7286,$K$10:$DI$10,0))</f>
        <v>-1.32E-2</v>
      </c>
      <c r="I7286" s="11">
        <f>IF(INDEX(Effacement!$A$3:$Y$15,MATCH(Tests!D7286,Effacement!$A$3:$A$15,0),MATCH(Tests!E7286,Effacement!$A$3:$Y$3,0))=0,H7286,C7286)</f>
        <v>-1.32E-2</v>
      </c>
      <c r="K7286" s="11">
        <v>-1.32E-2</v>
      </c>
      <c r="L7286" s="11">
        <v>-1.32E-2</v>
      </c>
      <c r="M7286" s="11">
        <v>-1.32E-2</v>
      </c>
      <c r="N7286" s="11">
        <v>-1.32E-2</v>
      </c>
      <c r="O7286" s="11">
        <v>-1.32E-2</v>
      </c>
      <c r="P7286" s="11">
        <v>-1.32E-2</v>
      </c>
      <c r="Q7286" s="11">
        <v>-1.32E-2</v>
      </c>
      <c r="R7286" s="11">
        <v>-1.32E-2</v>
      </c>
      <c r="S7286" s="11">
        <v>-1.32E-2</v>
      </c>
      <c r="T7286" s="11">
        <v>-1.32E-2</v>
      </c>
      <c r="U7286" s="11">
        <v>-1.32E-2</v>
      </c>
      <c r="V7286" s="11">
        <v>-1.32E-2</v>
      </c>
      <c r="W7286" s="11">
        <v>-1.32E-2</v>
      </c>
      <c r="X7286" s="11">
        <v>-1.32E-2</v>
      </c>
      <c r="Y7286" s="11">
        <v>-1.32E-2</v>
      </c>
      <c r="Z7286" s="11">
        <v>-1.32E-2</v>
      </c>
      <c r="AA7286" s="11">
        <v>-1.32E-2</v>
      </c>
      <c r="AB7286" s="11">
        <v>-1.32E-2</v>
      </c>
      <c r="AC7286" s="11">
        <v>-1.32E-2</v>
      </c>
      <c r="AD7286" s="11">
        <v>-1.32E-2</v>
      </c>
      <c r="AE7286" s="11">
        <v>-1.32E-2</v>
      </c>
      <c r="AF7286" s="11">
        <v>-1.32E-2</v>
      </c>
      <c r="AG7286" s="11">
        <v>-1.32E-2</v>
      </c>
      <c r="AH7286" s="11">
        <v>-1.32E-2</v>
      </c>
      <c r="AI7286" s="11">
        <v>-1.32E-2</v>
      </c>
    </row>
    <row r="7287" spans="1:35" x14ac:dyDescent="0.3">
      <c r="A7287" s="15">
        <v>33177.041666666664</v>
      </c>
      <c r="B7287" s="11">
        <f>SsBackT!D7287</f>
        <v>0</v>
      </c>
      <c r="C7287" s="11">
        <f>Illim!B7287</f>
        <v>-1.32E-2</v>
      </c>
      <c r="D7287" s="11">
        <f t="shared" si="455"/>
        <v>10</v>
      </c>
      <c r="E7287" s="11">
        <f t="shared" si="456"/>
        <v>1</v>
      </c>
      <c r="F7287" s="11">
        <f t="shared" si="457"/>
        <v>60</v>
      </c>
      <c r="G7287" s="11">
        <f t="shared" si="458"/>
        <v>60</v>
      </c>
      <c r="H7287" s="11" cm="1">
        <f t="array" ref="H7287">INDEX($K$10:$DI$8773,ROW(G7287)-9,MATCH(G7287,$K$10:$DI$10,0))</f>
        <v>-1.32E-2</v>
      </c>
      <c r="I7287" s="11">
        <f>IF(INDEX(Effacement!$A$3:$Y$15,MATCH(Tests!D7287,Effacement!$A$3:$A$15,0),MATCH(Tests!E7287,Effacement!$A$3:$Y$3,0))=0,H7287,C7287)</f>
        <v>-1.32E-2</v>
      </c>
      <c r="K7287" s="11">
        <v>-1.32E-2</v>
      </c>
      <c r="L7287" s="11">
        <v>-1.32E-2</v>
      </c>
      <c r="M7287" s="11">
        <v>-1.32E-2</v>
      </c>
      <c r="N7287" s="11">
        <v>-1.32E-2</v>
      </c>
      <c r="O7287" s="11">
        <v>-1.32E-2</v>
      </c>
      <c r="P7287" s="11">
        <v>-1.32E-2</v>
      </c>
      <c r="Q7287" s="11">
        <v>-1.32E-2</v>
      </c>
      <c r="R7287" s="11">
        <v>-1.32E-2</v>
      </c>
      <c r="S7287" s="11">
        <v>-1.32E-2</v>
      </c>
      <c r="T7287" s="11">
        <v>-1.32E-2</v>
      </c>
      <c r="U7287" s="11">
        <v>-1.32E-2</v>
      </c>
      <c r="V7287" s="11">
        <v>-1.32E-2</v>
      </c>
      <c r="W7287" s="11">
        <v>-1.32E-2</v>
      </c>
      <c r="X7287" s="11">
        <v>-1.32E-2</v>
      </c>
      <c r="Y7287" s="11">
        <v>-1.32E-2</v>
      </c>
      <c r="Z7287" s="11">
        <v>-1.32E-2</v>
      </c>
      <c r="AA7287" s="11">
        <v>-1.32E-2</v>
      </c>
      <c r="AB7287" s="11">
        <v>-1.32E-2</v>
      </c>
      <c r="AC7287" s="11">
        <v>-1.32E-2</v>
      </c>
      <c r="AD7287" s="11">
        <v>-1.32E-2</v>
      </c>
      <c r="AE7287" s="11">
        <v>-1.32E-2</v>
      </c>
      <c r="AF7287" s="11">
        <v>-1.32E-2</v>
      </c>
      <c r="AG7287" s="11">
        <v>-1.32E-2</v>
      </c>
      <c r="AH7287" s="11">
        <v>-1.32E-2</v>
      </c>
      <c r="AI7287" s="11">
        <v>-1.32E-2</v>
      </c>
    </row>
    <row r="7288" spans="1:35" x14ac:dyDescent="0.3">
      <c r="A7288" s="15">
        <v>33177.083333333336</v>
      </c>
      <c r="B7288" s="11">
        <f>SsBackT!D7288</f>
        <v>0</v>
      </c>
      <c r="C7288" s="11">
        <f>Illim!B7288</f>
        <v>-1.32E-2</v>
      </c>
      <c r="D7288" s="11">
        <f t="shared" si="455"/>
        <v>10</v>
      </c>
      <c r="E7288" s="11">
        <f t="shared" si="456"/>
        <v>2</v>
      </c>
      <c r="F7288" s="11">
        <f t="shared" si="457"/>
        <v>60</v>
      </c>
      <c r="G7288" s="11">
        <f t="shared" si="458"/>
        <v>60</v>
      </c>
      <c r="H7288" s="11" cm="1">
        <f t="array" ref="H7288">INDEX($K$10:$DI$8773,ROW(G7288)-9,MATCH(G7288,$K$10:$DI$10,0))</f>
        <v>-1.32E-2</v>
      </c>
      <c r="I7288" s="11">
        <f>IF(INDEX(Effacement!$A$3:$Y$15,MATCH(Tests!D7288,Effacement!$A$3:$A$15,0),MATCH(Tests!E7288,Effacement!$A$3:$Y$3,0))=0,H7288,C7288)</f>
        <v>-1.32E-2</v>
      </c>
      <c r="K7288" s="11">
        <v>-1.32E-2</v>
      </c>
      <c r="L7288" s="11">
        <v>-1.32E-2</v>
      </c>
      <c r="M7288" s="11">
        <v>-1.32E-2</v>
      </c>
      <c r="N7288" s="11">
        <v>-1.32E-2</v>
      </c>
      <c r="O7288" s="11">
        <v>-1.32E-2</v>
      </c>
      <c r="P7288" s="11">
        <v>-1.32E-2</v>
      </c>
      <c r="Q7288" s="11">
        <v>-1.32E-2</v>
      </c>
      <c r="R7288" s="11">
        <v>-1.32E-2</v>
      </c>
      <c r="S7288" s="11">
        <v>-1.32E-2</v>
      </c>
      <c r="T7288" s="11">
        <v>-1.32E-2</v>
      </c>
      <c r="U7288" s="11">
        <v>-1.32E-2</v>
      </c>
      <c r="V7288" s="11">
        <v>-1.32E-2</v>
      </c>
      <c r="W7288" s="11">
        <v>-1.32E-2</v>
      </c>
      <c r="X7288" s="11">
        <v>-1.32E-2</v>
      </c>
      <c r="Y7288" s="11">
        <v>-1.32E-2</v>
      </c>
      <c r="Z7288" s="11">
        <v>-1.32E-2</v>
      </c>
      <c r="AA7288" s="11">
        <v>-1.32E-2</v>
      </c>
      <c r="AB7288" s="11">
        <v>-1.32E-2</v>
      </c>
      <c r="AC7288" s="11">
        <v>-1.32E-2</v>
      </c>
      <c r="AD7288" s="11">
        <v>-1.32E-2</v>
      </c>
      <c r="AE7288" s="11">
        <v>-1.32E-2</v>
      </c>
      <c r="AF7288" s="11">
        <v>-1.32E-2</v>
      </c>
      <c r="AG7288" s="11">
        <v>-1.32E-2</v>
      </c>
      <c r="AH7288" s="11">
        <v>-1.32E-2</v>
      </c>
      <c r="AI7288" s="11">
        <v>-1.32E-2</v>
      </c>
    </row>
    <row r="7289" spans="1:35" x14ac:dyDescent="0.3">
      <c r="A7289" s="15">
        <v>33177.125</v>
      </c>
      <c r="B7289" s="11">
        <f>SsBackT!D7289</f>
        <v>0</v>
      </c>
      <c r="C7289" s="11">
        <f>Illim!B7289</f>
        <v>-1.32E-2</v>
      </c>
      <c r="D7289" s="11">
        <f t="shared" si="455"/>
        <v>10</v>
      </c>
      <c r="E7289" s="11">
        <f t="shared" si="456"/>
        <v>3</v>
      </c>
      <c r="F7289" s="11">
        <f t="shared" si="457"/>
        <v>60</v>
      </c>
      <c r="G7289" s="11">
        <f t="shared" si="458"/>
        <v>60</v>
      </c>
      <c r="H7289" s="11" cm="1">
        <f t="array" ref="H7289">INDEX($K$10:$DI$8773,ROW(G7289)-9,MATCH(G7289,$K$10:$DI$10,0))</f>
        <v>-1.32E-2</v>
      </c>
      <c r="I7289" s="11">
        <f>IF(INDEX(Effacement!$A$3:$Y$15,MATCH(Tests!D7289,Effacement!$A$3:$A$15,0),MATCH(Tests!E7289,Effacement!$A$3:$Y$3,0))=0,H7289,C7289)</f>
        <v>-1.32E-2</v>
      </c>
      <c r="K7289" s="11">
        <v>-1.32E-2</v>
      </c>
      <c r="L7289" s="11">
        <v>-1.32E-2</v>
      </c>
      <c r="M7289" s="11">
        <v>-1.32E-2</v>
      </c>
      <c r="N7289" s="11">
        <v>-1.32E-2</v>
      </c>
      <c r="O7289" s="11">
        <v>-1.32E-2</v>
      </c>
      <c r="P7289" s="11">
        <v>-1.32E-2</v>
      </c>
      <c r="Q7289" s="11">
        <v>-1.32E-2</v>
      </c>
      <c r="R7289" s="11">
        <v>-1.32E-2</v>
      </c>
      <c r="S7289" s="11">
        <v>-1.32E-2</v>
      </c>
      <c r="T7289" s="11">
        <v>-1.32E-2</v>
      </c>
      <c r="U7289" s="11">
        <v>-1.32E-2</v>
      </c>
      <c r="V7289" s="11">
        <v>-1.32E-2</v>
      </c>
      <c r="W7289" s="11">
        <v>-1.32E-2</v>
      </c>
      <c r="X7289" s="11">
        <v>-1.32E-2</v>
      </c>
      <c r="Y7289" s="11">
        <v>-1.32E-2</v>
      </c>
      <c r="Z7289" s="11">
        <v>-1.32E-2</v>
      </c>
      <c r="AA7289" s="11">
        <v>-1.32E-2</v>
      </c>
      <c r="AB7289" s="11">
        <v>-1.32E-2</v>
      </c>
      <c r="AC7289" s="11">
        <v>-1.32E-2</v>
      </c>
      <c r="AD7289" s="11">
        <v>-1.32E-2</v>
      </c>
      <c r="AE7289" s="11">
        <v>-1.32E-2</v>
      </c>
      <c r="AF7289" s="11">
        <v>-1.32E-2</v>
      </c>
      <c r="AG7289" s="11">
        <v>-1.32E-2</v>
      </c>
      <c r="AH7289" s="11">
        <v>-1.32E-2</v>
      </c>
      <c r="AI7289" s="11">
        <v>-1.32E-2</v>
      </c>
    </row>
    <row r="7290" spans="1:35" x14ac:dyDescent="0.3">
      <c r="A7290" s="15">
        <v>33177.166666666664</v>
      </c>
      <c r="B7290" s="11">
        <f>SsBackT!D7290</f>
        <v>0</v>
      </c>
      <c r="C7290" s="11">
        <f>Illim!B7290</f>
        <v>-1.32E-2</v>
      </c>
      <c r="D7290" s="11">
        <f t="shared" si="455"/>
        <v>10</v>
      </c>
      <c r="E7290" s="11">
        <f t="shared" si="456"/>
        <v>4</v>
      </c>
      <c r="F7290" s="11">
        <f t="shared" si="457"/>
        <v>60</v>
      </c>
      <c r="G7290" s="11">
        <f t="shared" si="458"/>
        <v>60</v>
      </c>
      <c r="H7290" s="11" cm="1">
        <f t="array" ref="H7290">INDEX($K$10:$DI$8773,ROW(G7290)-9,MATCH(G7290,$K$10:$DI$10,0))</f>
        <v>-1.32E-2</v>
      </c>
      <c r="I7290" s="11">
        <f>IF(INDEX(Effacement!$A$3:$Y$15,MATCH(Tests!D7290,Effacement!$A$3:$A$15,0),MATCH(Tests!E7290,Effacement!$A$3:$Y$3,0))=0,H7290,C7290)</f>
        <v>-1.32E-2</v>
      </c>
      <c r="K7290" s="11">
        <v>-1.32E-2</v>
      </c>
      <c r="L7290" s="11">
        <v>-1.32E-2</v>
      </c>
      <c r="M7290" s="11">
        <v>-1.32E-2</v>
      </c>
      <c r="N7290" s="11">
        <v>-1.32E-2</v>
      </c>
      <c r="O7290" s="11">
        <v>-1.32E-2</v>
      </c>
      <c r="P7290" s="11">
        <v>-1.32E-2</v>
      </c>
      <c r="Q7290" s="11">
        <v>-1.32E-2</v>
      </c>
      <c r="R7290" s="11">
        <v>-1.32E-2</v>
      </c>
      <c r="S7290" s="11">
        <v>-1.32E-2</v>
      </c>
      <c r="T7290" s="11">
        <v>-1.32E-2</v>
      </c>
      <c r="U7290" s="11">
        <v>-1.32E-2</v>
      </c>
      <c r="V7290" s="11">
        <v>-1.32E-2</v>
      </c>
      <c r="W7290" s="11">
        <v>-1.32E-2</v>
      </c>
      <c r="X7290" s="11">
        <v>-1.32E-2</v>
      </c>
      <c r="Y7290" s="11">
        <v>-1.32E-2</v>
      </c>
      <c r="Z7290" s="11">
        <v>-1.32E-2</v>
      </c>
      <c r="AA7290" s="11">
        <v>-1.32E-2</v>
      </c>
      <c r="AB7290" s="11">
        <v>-1.32E-2</v>
      </c>
      <c r="AC7290" s="11">
        <v>-1.32E-2</v>
      </c>
      <c r="AD7290" s="11">
        <v>-1.32E-2</v>
      </c>
      <c r="AE7290" s="11">
        <v>-1.32E-2</v>
      </c>
      <c r="AF7290" s="11">
        <v>-1.32E-2</v>
      </c>
      <c r="AG7290" s="11">
        <v>-1.32E-2</v>
      </c>
      <c r="AH7290" s="11">
        <v>-1.32E-2</v>
      </c>
      <c r="AI7290" s="11">
        <v>-1.32E-2</v>
      </c>
    </row>
    <row r="7291" spans="1:35" x14ac:dyDescent="0.3">
      <c r="A7291" s="15">
        <v>33177.208333333336</v>
      </c>
      <c r="B7291" s="11">
        <f>SsBackT!D7291</f>
        <v>0</v>
      </c>
      <c r="C7291" s="11">
        <f>Illim!B7291</f>
        <v>-1.32E-2</v>
      </c>
      <c r="D7291" s="11">
        <f t="shared" si="455"/>
        <v>10</v>
      </c>
      <c r="E7291" s="11">
        <f t="shared" si="456"/>
        <v>5</v>
      </c>
      <c r="F7291" s="11">
        <f t="shared" si="457"/>
        <v>60</v>
      </c>
      <c r="G7291" s="11">
        <f t="shared" si="458"/>
        <v>60</v>
      </c>
      <c r="H7291" s="11" cm="1">
        <f t="array" ref="H7291">INDEX($K$10:$DI$8773,ROW(G7291)-9,MATCH(G7291,$K$10:$DI$10,0))</f>
        <v>-1.32E-2</v>
      </c>
      <c r="I7291" s="11">
        <f>IF(INDEX(Effacement!$A$3:$Y$15,MATCH(Tests!D7291,Effacement!$A$3:$A$15,0),MATCH(Tests!E7291,Effacement!$A$3:$Y$3,0))=0,H7291,C7291)</f>
        <v>-1.32E-2</v>
      </c>
      <c r="K7291" s="11">
        <v>-1.32E-2</v>
      </c>
      <c r="L7291" s="11">
        <v>-1.32E-2</v>
      </c>
      <c r="M7291" s="11">
        <v>-1.32E-2</v>
      </c>
      <c r="N7291" s="11">
        <v>-1.32E-2</v>
      </c>
      <c r="O7291" s="11">
        <v>-1.32E-2</v>
      </c>
      <c r="P7291" s="11">
        <v>-1.32E-2</v>
      </c>
      <c r="Q7291" s="11">
        <v>-1.32E-2</v>
      </c>
      <c r="R7291" s="11">
        <v>-1.32E-2</v>
      </c>
      <c r="S7291" s="11">
        <v>-1.32E-2</v>
      </c>
      <c r="T7291" s="11">
        <v>-1.32E-2</v>
      </c>
      <c r="U7291" s="11">
        <v>-1.32E-2</v>
      </c>
      <c r="V7291" s="11">
        <v>-1.32E-2</v>
      </c>
      <c r="W7291" s="11">
        <v>-1.32E-2</v>
      </c>
      <c r="X7291" s="11">
        <v>-1.32E-2</v>
      </c>
      <c r="Y7291" s="11">
        <v>-1.32E-2</v>
      </c>
      <c r="Z7291" s="11">
        <v>-1.32E-2</v>
      </c>
      <c r="AA7291" s="11">
        <v>-1.32E-2</v>
      </c>
      <c r="AB7291" s="11">
        <v>-1.32E-2</v>
      </c>
      <c r="AC7291" s="11">
        <v>-1.32E-2</v>
      </c>
      <c r="AD7291" s="11">
        <v>-1.32E-2</v>
      </c>
      <c r="AE7291" s="11">
        <v>-1.32E-2</v>
      </c>
      <c r="AF7291" s="11">
        <v>-1.32E-2</v>
      </c>
      <c r="AG7291" s="11">
        <v>-1.32E-2</v>
      </c>
      <c r="AH7291" s="11">
        <v>-1.32E-2</v>
      </c>
      <c r="AI7291" s="11">
        <v>-1.32E-2</v>
      </c>
    </row>
    <row r="7292" spans="1:35" x14ac:dyDescent="0.3">
      <c r="A7292" s="15">
        <v>33177.25</v>
      </c>
      <c r="B7292" s="11">
        <f>SsBackT!D7292</f>
        <v>0</v>
      </c>
      <c r="C7292" s="11">
        <f>Illim!B7292</f>
        <v>-1.32E-2</v>
      </c>
      <c r="D7292" s="11">
        <f t="shared" si="455"/>
        <v>10</v>
      </c>
      <c r="E7292" s="11">
        <f t="shared" si="456"/>
        <v>6</v>
      </c>
      <c r="F7292" s="11">
        <f t="shared" si="457"/>
        <v>60</v>
      </c>
      <c r="G7292" s="11">
        <f t="shared" si="458"/>
        <v>60</v>
      </c>
      <c r="H7292" s="11" cm="1">
        <f t="array" ref="H7292">INDEX($K$10:$DI$8773,ROW(G7292)-9,MATCH(G7292,$K$10:$DI$10,0))</f>
        <v>-1.32E-2</v>
      </c>
      <c r="I7292" s="11">
        <f>IF(INDEX(Effacement!$A$3:$Y$15,MATCH(Tests!D7292,Effacement!$A$3:$A$15,0),MATCH(Tests!E7292,Effacement!$A$3:$Y$3,0))=0,H7292,C7292)</f>
        <v>-1.32E-2</v>
      </c>
      <c r="K7292" s="11">
        <v>-1.32E-2</v>
      </c>
      <c r="L7292" s="11">
        <v>-1.32E-2</v>
      </c>
      <c r="M7292" s="11">
        <v>-1.32E-2</v>
      </c>
      <c r="N7292" s="11">
        <v>-1.32E-2</v>
      </c>
      <c r="O7292" s="11">
        <v>-1.32E-2</v>
      </c>
      <c r="P7292" s="11">
        <v>-1.32E-2</v>
      </c>
      <c r="Q7292" s="11">
        <v>-1.32E-2</v>
      </c>
      <c r="R7292" s="11">
        <v>-1.32E-2</v>
      </c>
      <c r="S7292" s="11">
        <v>-1.32E-2</v>
      </c>
      <c r="T7292" s="11">
        <v>-1.32E-2</v>
      </c>
      <c r="U7292" s="11">
        <v>-1.32E-2</v>
      </c>
      <c r="V7292" s="11">
        <v>-1.32E-2</v>
      </c>
      <c r="W7292" s="11">
        <v>-1.32E-2</v>
      </c>
      <c r="X7292" s="11">
        <v>-1.32E-2</v>
      </c>
      <c r="Y7292" s="11">
        <v>-1.32E-2</v>
      </c>
      <c r="Z7292" s="11">
        <v>-1.32E-2</v>
      </c>
      <c r="AA7292" s="11">
        <v>-1.32E-2</v>
      </c>
      <c r="AB7292" s="11">
        <v>-1.32E-2</v>
      </c>
      <c r="AC7292" s="11">
        <v>-1.32E-2</v>
      </c>
      <c r="AD7292" s="11">
        <v>-1.32E-2</v>
      </c>
      <c r="AE7292" s="11">
        <v>-1.32E-2</v>
      </c>
      <c r="AF7292" s="11">
        <v>-1.32E-2</v>
      </c>
      <c r="AG7292" s="11">
        <v>-1.32E-2</v>
      </c>
      <c r="AH7292" s="11">
        <v>-1.32E-2</v>
      </c>
      <c r="AI7292" s="11">
        <v>-1.32E-2</v>
      </c>
    </row>
    <row r="7293" spans="1:35" x14ac:dyDescent="0.3">
      <c r="A7293" s="15">
        <v>33177.291666666664</v>
      </c>
      <c r="B7293" s="11">
        <f>SsBackT!D7293</f>
        <v>0</v>
      </c>
      <c r="C7293" s="11">
        <f>Illim!B7293</f>
        <v>-1.32E-2</v>
      </c>
      <c r="D7293" s="11">
        <f t="shared" si="455"/>
        <v>10</v>
      </c>
      <c r="E7293" s="11">
        <f t="shared" si="456"/>
        <v>7</v>
      </c>
      <c r="F7293" s="11">
        <f t="shared" si="457"/>
        <v>60</v>
      </c>
      <c r="G7293" s="11">
        <f t="shared" si="458"/>
        <v>60</v>
      </c>
      <c r="H7293" s="11" cm="1">
        <f t="array" ref="H7293">INDEX($K$10:$DI$8773,ROW(G7293)-9,MATCH(G7293,$K$10:$DI$10,0))</f>
        <v>-1.32E-2</v>
      </c>
      <c r="I7293" s="11">
        <f>IF(INDEX(Effacement!$A$3:$Y$15,MATCH(Tests!D7293,Effacement!$A$3:$A$15,0),MATCH(Tests!E7293,Effacement!$A$3:$Y$3,0))=0,H7293,C7293)</f>
        <v>-1.32E-2</v>
      </c>
      <c r="K7293" s="11">
        <v>-1.32E-2</v>
      </c>
      <c r="L7293" s="11">
        <v>-1.32E-2</v>
      </c>
      <c r="M7293" s="11">
        <v>-1.32E-2</v>
      </c>
      <c r="N7293" s="11">
        <v>-1.32E-2</v>
      </c>
      <c r="O7293" s="11">
        <v>-1.32E-2</v>
      </c>
      <c r="P7293" s="11">
        <v>-1.32E-2</v>
      </c>
      <c r="Q7293" s="11">
        <v>-1.32E-2</v>
      </c>
      <c r="R7293" s="11">
        <v>-1.32E-2</v>
      </c>
      <c r="S7293" s="11">
        <v>-1.32E-2</v>
      </c>
      <c r="T7293" s="11">
        <v>-1.32E-2</v>
      </c>
      <c r="U7293" s="11">
        <v>-1.32E-2</v>
      </c>
      <c r="V7293" s="11">
        <v>-1.32E-2</v>
      </c>
      <c r="W7293" s="11">
        <v>-1.32E-2</v>
      </c>
      <c r="X7293" s="11">
        <v>-1.32E-2</v>
      </c>
      <c r="Y7293" s="11">
        <v>-1.32E-2</v>
      </c>
      <c r="Z7293" s="11">
        <v>-1.32E-2</v>
      </c>
      <c r="AA7293" s="11">
        <v>-1.32E-2</v>
      </c>
      <c r="AB7293" s="11">
        <v>-1.32E-2</v>
      </c>
      <c r="AC7293" s="11">
        <v>-1.32E-2</v>
      </c>
      <c r="AD7293" s="11">
        <v>-1.32E-2</v>
      </c>
      <c r="AE7293" s="11">
        <v>-1.32E-2</v>
      </c>
      <c r="AF7293" s="11">
        <v>-1.32E-2</v>
      </c>
      <c r="AG7293" s="11">
        <v>-1.32E-2</v>
      </c>
      <c r="AH7293" s="11">
        <v>-1.32E-2</v>
      </c>
      <c r="AI7293" s="11">
        <v>-1.32E-2</v>
      </c>
    </row>
    <row r="7294" spans="1:35" x14ac:dyDescent="0.3">
      <c r="A7294" s="15">
        <v>33177.333333333336</v>
      </c>
      <c r="B7294" s="11">
        <f>SsBackT!D7294</f>
        <v>0</v>
      </c>
      <c r="C7294" s="11">
        <f>Illim!B7294</f>
        <v>157.08000000000001</v>
      </c>
      <c r="D7294" s="11">
        <f t="shared" si="455"/>
        <v>10</v>
      </c>
      <c r="E7294" s="11">
        <f t="shared" si="456"/>
        <v>8</v>
      </c>
      <c r="F7294" s="11">
        <f t="shared" si="457"/>
        <v>60</v>
      </c>
      <c r="G7294" s="11">
        <f t="shared" si="458"/>
        <v>60</v>
      </c>
      <c r="H7294" s="11" cm="1">
        <f t="array" ref="H7294">INDEX($K$10:$DI$8773,ROW(G7294)-9,MATCH(G7294,$K$10:$DI$10,0))</f>
        <v>126.27</v>
      </c>
      <c r="I7294" s="11">
        <f>IF(INDEX(Effacement!$A$3:$Y$15,MATCH(Tests!D7294,Effacement!$A$3:$A$15,0),MATCH(Tests!E7294,Effacement!$A$3:$Y$3,0))=0,H7294,C7294)</f>
        <v>126.27</v>
      </c>
      <c r="K7294" s="11">
        <v>80.444000000000003</v>
      </c>
      <c r="L7294" s="11">
        <v>81.257000000000005</v>
      </c>
      <c r="M7294" s="11">
        <v>81.948999999999998</v>
      </c>
      <c r="N7294" s="11">
        <v>82.459000000000003</v>
      </c>
      <c r="O7294" s="11">
        <v>82.832999999999998</v>
      </c>
      <c r="P7294" s="11">
        <v>82.980999999999995</v>
      </c>
      <c r="Q7294" s="11">
        <v>82.793999999999997</v>
      </c>
      <c r="R7294" s="11">
        <v>82.174000000000007</v>
      </c>
      <c r="S7294" s="11">
        <v>81.119</v>
      </c>
      <c r="T7294" s="11">
        <v>130.13</v>
      </c>
      <c r="U7294" s="11">
        <v>141.19999999999999</v>
      </c>
      <c r="V7294" s="11">
        <v>116.55</v>
      </c>
      <c r="W7294" s="11">
        <v>91.691999999999993</v>
      </c>
      <c r="X7294" s="11">
        <v>70.073999999999998</v>
      </c>
      <c r="Y7294" s="11">
        <v>54.344999999999999</v>
      </c>
      <c r="Z7294" s="11">
        <v>51.933</v>
      </c>
      <c r="AA7294" s="11">
        <v>59.725000000000001</v>
      </c>
      <c r="AB7294" s="11">
        <v>72.801000000000002</v>
      </c>
      <c r="AC7294" s="11">
        <v>88.078000000000003</v>
      </c>
      <c r="AD7294" s="11">
        <v>104.02</v>
      </c>
      <c r="AE7294" s="11">
        <v>119.24</v>
      </c>
      <c r="AF7294" s="11">
        <v>122.26</v>
      </c>
      <c r="AG7294" s="11">
        <v>124.2</v>
      </c>
      <c r="AH7294" s="11">
        <v>125.52</v>
      </c>
      <c r="AI7294" s="11">
        <v>126.27</v>
      </c>
    </row>
    <row r="7295" spans="1:35" x14ac:dyDescent="0.3">
      <c r="A7295" s="15">
        <v>33177.375</v>
      </c>
      <c r="B7295" s="11">
        <f>SsBackT!D7295</f>
        <v>0</v>
      </c>
      <c r="C7295" s="11">
        <f>Illim!B7295</f>
        <v>381.1</v>
      </c>
      <c r="D7295" s="11">
        <f t="shared" si="455"/>
        <v>10</v>
      </c>
      <c r="E7295" s="11">
        <f t="shared" si="456"/>
        <v>9</v>
      </c>
      <c r="F7295" s="11">
        <f t="shared" si="457"/>
        <v>60</v>
      </c>
      <c r="G7295" s="11">
        <f t="shared" si="458"/>
        <v>60</v>
      </c>
      <c r="H7295" s="11" cm="1">
        <f t="array" ref="H7295">INDEX($K$10:$DI$8773,ROW(G7295)-9,MATCH(G7295,$K$10:$DI$10,0))</f>
        <v>196.68</v>
      </c>
      <c r="I7295" s="11">
        <f>IF(INDEX(Effacement!$A$3:$Y$15,MATCH(Tests!D7295,Effacement!$A$3:$A$15,0),MATCH(Tests!E7295,Effacement!$A$3:$Y$3,0))=0,H7295,C7295)</f>
        <v>196.68</v>
      </c>
      <c r="K7295" s="11">
        <v>166.03</v>
      </c>
      <c r="L7295" s="11">
        <v>183.87</v>
      </c>
      <c r="M7295" s="11">
        <v>214.74</v>
      </c>
      <c r="N7295" s="11">
        <v>258.07</v>
      </c>
      <c r="O7295" s="11">
        <v>313.32</v>
      </c>
      <c r="P7295" s="11">
        <v>381.13</v>
      </c>
      <c r="Q7295" s="11">
        <v>366.51</v>
      </c>
      <c r="R7295" s="11">
        <v>349.09</v>
      </c>
      <c r="S7295" s="11">
        <v>328.67</v>
      </c>
      <c r="T7295" s="11">
        <v>305.5</v>
      </c>
      <c r="U7295" s="11">
        <v>280.11</v>
      </c>
      <c r="V7295" s="11">
        <v>251.76</v>
      </c>
      <c r="W7295" s="11">
        <v>220.83</v>
      </c>
      <c r="X7295" s="11">
        <v>190.48</v>
      </c>
      <c r="Y7295" s="11">
        <v>159.16999999999999</v>
      </c>
      <c r="Z7295" s="11">
        <v>128.43</v>
      </c>
      <c r="AA7295" s="11">
        <v>101.91</v>
      </c>
      <c r="AB7295" s="11">
        <v>86.328000000000003</v>
      </c>
      <c r="AC7295" s="11">
        <v>87.254999999999995</v>
      </c>
      <c r="AD7295" s="11">
        <v>98.792000000000002</v>
      </c>
      <c r="AE7295" s="11">
        <v>115.83</v>
      </c>
      <c r="AF7295" s="11">
        <v>135.77000000000001</v>
      </c>
      <c r="AG7295" s="11">
        <v>156.53</v>
      </c>
      <c r="AH7295" s="11">
        <v>176.91</v>
      </c>
      <c r="AI7295" s="11">
        <v>196.68</v>
      </c>
    </row>
    <row r="7296" spans="1:35" x14ac:dyDescent="0.3">
      <c r="A7296" s="15">
        <v>33177.416666666664</v>
      </c>
      <c r="B7296" s="11">
        <f>SsBackT!D7296</f>
        <v>0</v>
      </c>
      <c r="C7296" s="11">
        <f>Illim!B7296</f>
        <v>429.49</v>
      </c>
      <c r="D7296" s="11">
        <f t="shared" si="455"/>
        <v>10</v>
      </c>
      <c r="E7296" s="11">
        <f t="shared" si="456"/>
        <v>10</v>
      </c>
      <c r="F7296" s="11">
        <f t="shared" si="457"/>
        <v>60</v>
      </c>
      <c r="G7296" s="11">
        <f t="shared" si="458"/>
        <v>60</v>
      </c>
      <c r="H7296" s="11" cm="1">
        <f t="array" ref="H7296">INDEX($K$10:$DI$8773,ROW(G7296)-9,MATCH(G7296,$K$10:$DI$10,0))</f>
        <v>145.97999999999999</v>
      </c>
      <c r="I7296" s="11">
        <f>IF(INDEX(Effacement!$A$3:$Y$15,MATCH(Tests!D7296,Effacement!$A$3:$A$15,0),MATCH(Tests!E7296,Effacement!$A$3:$Y$3,0))=0,H7296,C7296)</f>
        <v>145.97999999999999</v>
      </c>
      <c r="K7296" s="11">
        <v>416.03</v>
      </c>
      <c r="L7296" s="11">
        <v>422.73</v>
      </c>
      <c r="M7296" s="11">
        <v>426.93</v>
      </c>
      <c r="N7296" s="11">
        <v>428.72</v>
      </c>
      <c r="O7296" s="11">
        <v>428.01</v>
      </c>
      <c r="P7296" s="11">
        <v>424.72</v>
      </c>
      <c r="Q7296" s="11">
        <v>419.01</v>
      </c>
      <c r="R7296" s="11">
        <v>410.51</v>
      </c>
      <c r="S7296" s="11">
        <v>399.13</v>
      </c>
      <c r="T7296" s="11">
        <v>385</v>
      </c>
      <c r="U7296" s="11">
        <v>368.09</v>
      </c>
      <c r="V7296" s="11">
        <v>348.41</v>
      </c>
      <c r="W7296" s="11">
        <v>325.95</v>
      </c>
      <c r="X7296" s="11">
        <v>303.56</v>
      </c>
      <c r="Y7296" s="11">
        <v>278.47000000000003</v>
      </c>
      <c r="Z7296" s="11">
        <v>251.1</v>
      </c>
      <c r="AA7296" s="11">
        <v>221.83</v>
      </c>
      <c r="AB7296" s="11">
        <v>191.62</v>
      </c>
      <c r="AC7296" s="11">
        <v>161.75</v>
      </c>
      <c r="AD7296" s="11">
        <v>134.86000000000001</v>
      </c>
      <c r="AE7296" s="11">
        <v>115.55</v>
      </c>
      <c r="AF7296" s="11">
        <v>110.76</v>
      </c>
      <c r="AG7296" s="11">
        <v>116.47</v>
      </c>
      <c r="AH7296" s="11">
        <v>129.4</v>
      </c>
      <c r="AI7296" s="11">
        <v>145.97999999999999</v>
      </c>
    </row>
    <row r="7297" spans="1:35" x14ac:dyDescent="0.3">
      <c r="A7297" s="15">
        <v>33177.458333333336</v>
      </c>
      <c r="B7297" s="11">
        <f>SsBackT!D7297</f>
        <v>0</v>
      </c>
      <c r="C7297" s="11">
        <f>Illim!B7297</f>
        <v>461.59</v>
      </c>
      <c r="D7297" s="11">
        <f t="shared" si="455"/>
        <v>10</v>
      </c>
      <c r="E7297" s="11">
        <f t="shared" si="456"/>
        <v>11</v>
      </c>
      <c r="F7297" s="11">
        <f t="shared" si="457"/>
        <v>60</v>
      </c>
      <c r="G7297" s="11">
        <f t="shared" si="458"/>
        <v>60</v>
      </c>
      <c r="H7297" s="11" cm="1">
        <f t="array" ref="H7297">INDEX($K$10:$DI$8773,ROW(G7297)-9,MATCH(G7297,$K$10:$DI$10,0))</f>
        <v>128.57</v>
      </c>
      <c r="I7297" s="11">
        <f>IF(INDEX(Effacement!$A$3:$Y$15,MATCH(Tests!D7297,Effacement!$A$3:$A$15,0),MATCH(Tests!E7297,Effacement!$A$3:$Y$3,0))=0,H7297,C7297)</f>
        <v>461.59</v>
      </c>
      <c r="K7297" s="11">
        <v>384.87</v>
      </c>
      <c r="L7297" s="11">
        <v>403.84</v>
      </c>
      <c r="M7297" s="11">
        <v>419.71</v>
      </c>
      <c r="N7297" s="11">
        <v>433.55</v>
      </c>
      <c r="O7297" s="11">
        <v>445.02</v>
      </c>
      <c r="P7297" s="11">
        <v>453.35</v>
      </c>
      <c r="Q7297" s="11">
        <v>458.7</v>
      </c>
      <c r="R7297" s="11">
        <v>461.28</v>
      </c>
      <c r="S7297" s="11">
        <v>460.78</v>
      </c>
      <c r="T7297" s="11">
        <v>457.46</v>
      </c>
      <c r="U7297" s="11">
        <v>450.72</v>
      </c>
      <c r="V7297" s="11">
        <v>440.54</v>
      </c>
      <c r="W7297" s="11">
        <v>427.43</v>
      </c>
      <c r="X7297" s="11">
        <v>415.21</v>
      </c>
      <c r="Y7297" s="11">
        <v>399.21</v>
      </c>
      <c r="Z7297" s="11">
        <v>380.36</v>
      </c>
      <c r="AA7297" s="11">
        <v>358.15</v>
      </c>
      <c r="AB7297" s="11">
        <v>333.29</v>
      </c>
      <c r="AC7297" s="11">
        <v>305.33</v>
      </c>
      <c r="AD7297" s="11">
        <v>275.73</v>
      </c>
      <c r="AE7297" s="11">
        <v>244.46</v>
      </c>
      <c r="AF7297" s="11">
        <v>211.87</v>
      </c>
      <c r="AG7297" s="11">
        <v>180.51</v>
      </c>
      <c r="AH7297" s="11">
        <v>151.34</v>
      </c>
      <c r="AI7297" s="11">
        <v>128.57</v>
      </c>
    </row>
    <row r="7298" spans="1:35" x14ac:dyDescent="0.3">
      <c r="A7298" s="15">
        <v>33177.5</v>
      </c>
      <c r="B7298" s="11">
        <f>SsBackT!D7298</f>
        <v>0</v>
      </c>
      <c r="C7298" s="11">
        <f>Illim!B7298</f>
        <v>387.67</v>
      </c>
      <c r="D7298" s="11">
        <f t="shared" si="455"/>
        <v>10</v>
      </c>
      <c r="E7298" s="11">
        <f t="shared" si="456"/>
        <v>12</v>
      </c>
      <c r="F7298" s="11">
        <f t="shared" si="457"/>
        <v>60</v>
      </c>
      <c r="G7298" s="11">
        <f t="shared" si="458"/>
        <v>60</v>
      </c>
      <c r="H7298" s="11" cm="1">
        <f t="array" ref="H7298">INDEX($K$10:$DI$8773,ROW(G7298)-9,MATCH(G7298,$K$10:$DI$10,0))</f>
        <v>246.83</v>
      </c>
      <c r="I7298" s="11">
        <f>IF(INDEX(Effacement!$A$3:$Y$15,MATCH(Tests!D7298,Effacement!$A$3:$A$15,0),MATCH(Tests!E7298,Effacement!$A$3:$Y$3,0))=0,H7298,C7298)</f>
        <v>387.67</v>
      </c>
      <c r="K7298" s="11">
        <v>224.29</v>
      </c>
      <c r="L7298" s="11">
        <v>248.12</v>
      </c>
      <c r="M7298" s="11">
        <v>270.63</v>
      </c>
      <c r="N7298" s="11">
        <v>291.85000000000002</v>
      </c>
      <c r="O7298" s="11">
        <v>311.54000000000002</v>
      </c>
      <c r="P7298" s="11">
        <v>329.03</v>
      </c>
      <c r="Q7298" s="11">
        <v>344.38</v>
      </c>
      <c r="R7298" s="11">
        <v>357.71</v>
      </c>
      <c r="S7298" s="11">
        <v>368.54</v>
      </c>
      <c r="T7298" s="11">
        <v>377.04</v>
      </c>
      <c r="U7298" s="11">
        <v>382.99</v>
      </c>
      <c r="V7298" s="11">
        <v>386.19</v>
      </c>
      <c r="W7298" s="11">
        <v>386.66</v>
      </c>
      <c r="X7298" s="11">
        <v>388.18</v>
      </c>
      <c r="Y7298" s="11">
        <v>386.92</v>
      </c>
      <c r="Z7298" s="11">
        <v>383.19</v>
      </c>
      <c r="AA7298" s="11">
        <v>376.7</v>
      </c>
      <c r="AB7298" s="11">
        <v>367.71</v>
      </c>
      <c r="AC7298" s="11">
        <v>356.64</v>
      </c>
      <c r="AD7298" s="11">
        <v>343.45</v>
      </c>
      <c r="AE7298" s="11">
        <v>327.78</v>
      </c>
      <c r="AF7298" s="11">
        <v>310.10000000000002</v>
      </c>
      <c r="AG7298" s="11">
        <v>290.5</v>
      </c>
      <c r="AH7298" s="11">
        <v>269.20999999999998</v>
      </c>
      <c r="AI7298" s="11">
        <v>246.83</v>
      </c>
    </row>
    <row r="7299" spans="1:35" x14ac:dyDescent="0.3">
      <c r="A7299" s="15">
        <v>33177.541666666664</v>
      </c>
      <c r="B7299" s="11">
        <f>SsBackT!D7299</f>
        <v>0</v>
      </c>
      <c r="C7299" s="11">
        <f>Illim!B7299</f>
        <v>388.64</v>
      </c>
      <c r="D7299" s="11">
        <f t="shared" si="455"/>
        <v>10</v>
      </c>
      <c r="E7299" s="11">
        <f t="shared" si="456"/>
        <v>13</v>
      </c>
      <c r="F7299" s="11">
        <f t="shared" si="457"/>
        <v>60</v>
      </c>
      <c r="G7299" s="11">
        <f t="shared" si="458"/>
        <v>60</v>
      </c>
      <c r="H7299" s="11" cm="1">
        <f t="array" ref="H7299">INDEX($K$10:$DI$8773,ROW(G7299)-9,MATCH(G7299,$K$10:$DI$10,0))</f>
        <v>338.11</v>
      </c>
      <c r="I7299" s="11">
        <f>IF(INDEX(Effacement!$A$3:$Y$15,MATCH(Tests!D7299,Effacement!$A$3:$A$15,0),MATCH(Tests!E7299,Effacement!$A$3:$Y$3,0))=0,H7299,C7299)</f>
        <v>388.64</v>
      </c>
      <c r="K7299" s="11">
        <v>122.58</v>
      </c>
      <c r="L7299" s="11">
        <v>132.61000000000001</v>
      </c>
      <c r="M7299" s="11">
        <v>151.69</v>
      </c>
      <c r="N7299" s="11">
        <v>174.81</v>
      </c>
      <c r="O7299" s="11">
        <v>199.9</v>
      </c>
      <c r="P7299" s="11">
        <v>225.23</v>
      </c>
      <c r="Q7299" s="11">
        <v>249.52</v>
      </c>
      <c r="R7299" s="11">
        <v>272.48</v>
      </c>
      <c r="S7299" s="11">
        <v>293.7</v>
      </c>
      <c r="T7299" s="11">
        <v>312.89</v>
      </c>
      <c r="U7299" s="11">
        <v>329.39</v>
      </c>
      <c r="V7299" s="11">
        <v>343.1</v>
      </c>
      <c r="W7299" s="11">
        <v>354.09</v>
      </c>
      <c r="X7299" s="11">
        <v>366.27</v>
      </c>
      <c r="Y7299" s="11">
        <v>375.81</v>
      </c>
      <c r="Z7299" s="11">
        <v>382.89</v>
      </c>
      <c r="AA7299" s="11">
        <v>387.2</v>
      </c>
      <c r="AB7299" s="11">
        <v>388.82</v>
      </c>
      <c r="AC7299" s="11">
        <v>388.19</v>
      </c>
      <c r="AD7299" s="11">
        <v>385.39</v>
      </c>
      <c r="AE7299" s="11">
        <v>379.98</v>
      </c>
      <c r="AF7299" s="11">
        <v>372.46</v>
      </c>
      <c r="AG7299" s="11">
        <v>363.13</v>
      </c>
      <c r="AH7299" s="11">
        <v>351.54</v>
      </c>
      <c r="AI7299" s="11">
        <v>338.11</v>
      </c>
    </row>
    <row r="7300" spans="1:35" x14ac:dyDescent="0.3">
      <c r="A7300" s="15">
        <v>33177.583333333336</v>
      </c>
      <c r="B7300" s="11">
        <f>SsBackT!D7300</f>
        <v>0</v>
      </c>
      <c r="C7300" s="11">
        <f>Illim!B7300</f>
        <v>354.4</v>
      </c>
      <c r="D7300" s="11">
        <f t="shared" si="455"/>
        <v>10</v>
      </c>
      <c r="E7300" s="11">
        <f t="shared" si="456"/>
        <v>14</v>
      </c>
      <c r="F7300" s="11">
        <f t="shared" si="457"/>
        <v>60</v>
      </c>
      <c r="G7300" s="11">
        <f t="shared" si="458"/>
        <v>60</v>
      </c>
      <c r="H7300" s="11" cm="1">
        <f t="array" ref="H7300">INDEX($K$10:$DI$8773,ROW(G7300)-9,MATCH(G7300,$K$10:$DI$10,0))</f>
        <v>346.24</v>
      </c>
      <c r="I7300" s="11">
        <f>IF(INDEX(Effacement!$A$3:$Y$15,MATCH(Tests!D7300,Effacement!$A$3:$A$15,0),MATCH(Tests!E7300,Effacement!$A$3:$Y$3,0))=0,H7300,C7300)</f>
        <v>354.4</v>
      </c>
      <c r="K7300" s="11">
        <v>148.47</v>
      </c>
      <c r="L7300" s="11">
        <v>135.93</v>
      </c>
      <c r="M7300" s="11">
        <v>125.05</v>
      </c>
      <c r="N7300" s="11">
        <v>117.57</v>
      </c>
      <c r="O7300" s="11">
        <v>116.93</v>
      </c>
      <c r="P7300" s="11">
        <v>125.34</v>
      </c>
      <c r="Q7300" s="11">
        <v>143.51</v>
      </c>
      <c r="R7300" s="11">
        <v>165.79</v>
      </c>
      <c r="S7300" s="11">
        <v>189.84</v>
      </c>
      <c r="T7300" s="11">
        <v>213.47</v>
      </c>
      <c r="U7300" s="11">
        <v>235.78</v>
      </c>
      <c r="V7300" s="11">
        <v>256.10000000000002</v>
      </c>
      <c r="W7300" s="11">
        <v>274.51</v>
      </c>
      <c r="X7300" s="11">
        <v>292.52999999999997</v>
      </c>
      <c r="Y7300" s="11">
        <v>307.75</v>
      </c>
      <c r="Z7300" s="11">
        <v>321.23</v>
      </c>
      <c r="AA7300" s="11">
        <v>332.2</v>
      </c>
      <c r="AB7300" s="11">
        <v>340.99</v>
      </c>
      <c r="AC7300" s="11">
        <v>347.68</v>
      </c>
      <c r="AD7300" s="11">
        <v>352.19</v>
      </c>
      <c r="AE7300" s="11">
        <v>354.62</v>
      </c>
      <c r="AF7300" s="11">
        <v>355.11</v>
      </c>
      <c r="AG7300" s="11">
        <v>354.01</v>
      </c>
      <c r="AH7300" s="11">
        <v>350.93</v>
      </c>
      <c r="AI7300" s="11">
        <v>346.24</v>
      </c>
    </row>
    <row r="7301" spans="1:35" x14ac:dyDescent="0.3">
      <c r="A7301" s="15">
        <v>33177.625</v>
      </c>
      <c r="B7301" s="11">
        <f>SsBackT!D7301</f>
        <v>0</v>
      </c>
      <c r="C7301" s="11">
        <f>Illim!B7301</f>
        <v>306.64999999999998</v>
      </c>
      <c r="D7301" s="11">
        <f t="shared" si="455"/>
        <v>10</v>
      </c>
      <c r="E7301" s="11">
        <f t="shared" si="456"/>
        <v>15</v>
      </c>
      <c r="F7301" s="11">
        <f t="shared" si="457"/>
        <v>60</v>
      </c>
      <c r="G7301" s="11">
        <f t="shared" si="458"/>
        <v>60</v>
      </c>
      <c r="H7301" s="11" cm="1">
        <f t="array" ref="H7301">INDEX($K$10:$DI$8773,ROW(G7301)-9,MATCH(G7301,$K$10:$DI$10,0))</f>
        <v>127.99</v>
      </c>
      <c r="I7301" s="11">
        <f>IF(INDEX(Effacement!$A$3:$Y$15,MATCH(Tests!D7301,Effacement!$A$3:$A$15,0),MATCH(Tests!E7301,Effacement!$A$3:$Y$3,0))=0,H7301,C7301)</f>
        <v>127.99</v>
      </c>
      <c r="K7301" s="11">
        <v>182.69</v>
      </c>
      <c r="L7301" s="11">
        <v>167.12</v>
      </c>
      <c r="M7301" s="11">
        <v>150.63999999999999</v>
      </c>
      <c r="N7301" s="11">
        <v>133.69</v>
      </c>
      <c r="O7301" s="11">
        <v>116.66</v>
      </c>
      <c r="P7301" s="11">
        <v>100.73</v>
      </c>
      <c r="Q7301" s="11">
        <v>88.081999999999994</v>
      </c>
      <c r="R7301" s="11">
        <v>82.13</v>
      </c>
      <c r="S7301" s="11">
        <v>87.149000000000001</v>
      </c>
      <c r="T7301" s="11">
        <v>105.87</v>
      </c>
      <c r="U7301" s="11">
        <v>130.15</v>
      </c>
      <c r="V7301" s="11">
        <v>156.38</v>
      </c>
      <c r="W7301" s="11">
        <v>182.27</v>
      </c>
      <c r="X7301" s="11">
        <v>208.98</v>
      </c>
      <c r="Y7301" s="11">
        <v>233.88</v>
      </c>
      <c r="Z7301" s="11">
        <v>256.27999999999997</v>
      </c>
      <c r="AA7301" s="11">
        <v>276.64</v>
      </c>
      <c r="AB7301" s="11">
        <v>294.73</v>
      </c>
      <c r="AC7301" s="11">
        <v>289.08999999999997</v>
      </c>
      <c r="AD7301" s="11">
        <v>222.88</v>
      </c>
      <c r="AE7301" s="11">
        <v>164.35</v>
      </c>
      <c r="AF7301" s="11">
        <v>132.57</v>
      </c>
      <c r="AG7301" s="11">
        <v>131.28</v>
      </c>
      <c r="AH7301" s="11">
        <v>129.72</v>
      </c>
      <c r="AI7301" s="11">
        <v>127.99</v>
      </c>
    </row>
    <row r="7302" spans="1:35" x14ac:dyDescent="0.3">
      <c r="A7302" s="15">
        <v>33177.666666666664</v>
      </c>
      <c r="B7302" s="11">
        <f>SsBackT!D7302</f>
        <v>0</v>
      </c>
      <c r="C7302" s="11">
        <f>Illim!B7302</f>
        <v>85.096999999999994</v>
      </c>
      <c r="D7302" s="11">
        <f t="shared" si="455"/>
        <v>10</v>
      </c>
      <c r="E7302" s="11">
        <f t="shared" si="456"/>
        <v>16</v>
      </c>
      <c r="F7302" s="11">
        <f t="shared" si="457"/>
        <v>60</v>
      </c>
      <c r="G7302" s="11">
        <f t="shared" si="458"/>
        <v>60</v>
      </c>
      <c r="H7302" s="11" cm="1">
        <f t="array" ref="H7302">INDEX($K$10:$DI$8773,ROW(G7302)-9,MATCH(G7302,$K$10:$DI$10,0))</f>
        <v>54.976999999999997</v>
      </c>
      <c r="I7302" s="11">
        <f>IF(INDEX(Effacement!$A$3:$Y$15,MATCH(Tests!D7302,Effacement!$A$3:$A$15,0),MATCH(Tests!E7302,Effacement!$A$3:$Y$3,0))=0,H7302,C7302)</f>
        <v>54.976999999999997</v>
      </c>
      <c r="K7302" s="11">
        <v>68.152000000000001</v>
      </c>
      <c r="L7302" s="11">
        <v>68.763999999999996</v>
      </c>
      <c r="M7302" s="11">
        <v>69.266999999999996</v>
      </c>
      <c r="N7302" s="11">
        <v>69.528999999999996</v>
      </c>
      <c r="O7302" s="11">
        <v>69.608999999999995</v>
      </c>
      <c r="P7302" s="11">
        <v>69.129000000000005</v>
      </c>
      <c r="Q7302" s="11">
        <v>65.47</v>
      </c>
      <c r="R7302" s="11">
        <v>59.555</v>
      </c>
      <c r="S7302" s="11">
        <v>54.151000000000003</v>
      </c>
      <c r="T7302" s="11">
        <v>50.146999999999998</v>
      </c>
      <c r="U7302" s="11">
        <v>49.442999999999998</v>
      </c>
      <c r="V7302" s="11">
        <v>54.286000000000001</v>
      </c>
      <c r="W7302" s="11">
        <v>63.048000000000002</v>
      </c>
      <c r="X7302" s="11">
        <v>73.281000000000006</v>
      </c>
      <c r="Y7302" s="11">
        <v>83.516000000000005</v>
      </c>
      <c r="Z7302" s="11">
        <v>62.418999999999997</v>
      </c>
      <c r="AA7302" s="11">
        <v>62.545999999999999</v>
      </c>
      <c r="AB7302" s="11">
        <v>62.218000000000004</v>
      </c>
      <c r="AC7302" s="11">
        <v>61.625999999999998</v>
      </c>
      <c r="AD7302" s="11">
        <v>60.771999999999998</v>
      </c>
      <c r="AE7302" s="11">
        <v>59.76</v>
      </c>
      <c r="AF7302" s="11">
        <v>58.613</v>
      </c>
      <c r="AG7302" s="11">
        <v>57.451999999999998</v>
      </c>
      <c r="AH7302" s="11">
        <v>56.213000000000001</v>
      </c>
      <c r="AI7302" s="11">
        <v>54.976999999999997</v>
      </c>
    </row>
    <row r="7303" spans="1:35" x14ac:dyDescent="0.3">
      <c r="A7303" s="15">
        <v>33177.708333333336</v>
      </c>
      <c r="B7303" s="11">
        <f>SsBackT!D7303</f>
        <v>0</v>
      </c>
      <c r="C7303" s="11">
        <f>Illim!B7303</f>
        <v>-1.32E-2</v>
      </c>
      <c r="D7303" s="11">
        <f t="shared" si="455"/>
        <v>10</v>
      </c>
      <c r="E7303" s="11">
        <f t="shared" si="456"/>
        <v>17</v>
      </c>
      <c r="F7303" s="11">
        <f t="shared" si="457"/>
        <v>60</v>
      </c>
      <c r="G7303" s="11">
        <f t="shared" si="458"/>
        <v>60</v>
      </c>
      <c r="H7303" s="11" cm="1">
        <f t="array" ref="H7303">INDEX($K$10:$DI$8773,ROW(G7303)-9,MATCH(G7303,$K$10:$DI$10,0))</f>
        <v>-1.32E-2</v>
      </c>
      <c r="I7303" s="11">
        <f>IF(INDEX(Effacement!$A$3:$Y$15,MATCH(Tests!D7303,Effacement!$A$3:$A$15,0),MATCH(Tests!E7303,Effacement!$A$3:$Y$3,0))=0,H7303,C7303)</f>
        <v>-1.32E-2</v>
      </c>
      <c r="K7303" s="11">
        <v>-1.32E-2</v>
      </c>
      <c r="L7303" s="11">
        <v>-1.32E-2</v>
      </c>
      <c r="M7303" s="11">
        <v>-1.32E-2</v>
      </c>
      <c r="N7303" s="11">
        <v>-1.32E-2</v>
      </c>
      <c r="O7303" s="11">
        <v>-1.32E-2</v>
      </c>
      <c r="P7303" s="11">
        <v>-1.32E-2</v>
      </c>
      <c r="Q7303" s="11">
        <v>-1.32E-2</v>
      </c>
      <c r="R7303" s="11">
        <v>-1.32E-2</v>
      </c>
      <c r="S7303" s="11">
        <v>-1.32E-2</v>
      </c>
      <c r="T7303" s="11">
        <v>-1.32E-2</v>
      </c>
      <c r="U7303" s="11">
        <v>-1.32E-2</v>
      </c>
      <c r="V7303" s="11">
        <v>-1.32E-2</v>
      </c>
      <c r="W7303" s="11">
        <v>-1.32E-2</v>
      </c>
      <c r="X7303" s="11">
        <v>-1.32E-2</v>
      </c>
      <c r="Y7303" s="11">
        <v>-1.32E-2</v>
      </c>
      <c r="Z7303" s="11">
        <v>-1.32E-2</v>
      </c>
      <c r="AA7303" s="11">
        <v>-1.32E-2</v>
      </c>
      <c r="AB7303" s="11">
        <v>-1.32E-2</v>
      </c>
      <c r="AC7303" s="11">
        <v>-1.32E-2</v>
      </c>
      <c r="AD7303" s="11">
        <v>-1.32E-2</v>
      </c>
      <c r="AE7303" s="11">
        <v>-1.32E-2</v>
      </c>
      <c r="AF7303" s="11">
        <v>-1.32E-2</v>
      </c>
      <c r="AG7303" s="11">
        <v>-1.32E-2</v>
      </c>
      <c r="AH7303" s="11">
        <v>-1.32E-2</v>
      </c>
      <c r="AI7303" s="11">
        <v>-1.32E-2</v>
      </c>
    </row>
    <row r="7304" spans="1:35" x14ac:dyDescent="0.3">
      <c r="A7304" s="15">
        <v>33177.75</v>
      </c>
      <c r="B7304" s="11">
        <f>SsBackT!D7304</f>
        <v>0</v>
      </c>
      <c r="C7304" s="11">
        <f>Illim!B7304</f>
        <v>-1.32E-2</v>
      </c>
      <c r="D7304" s="11">
        <f t="shared" si="455"/>
        <v>10</v>
      </c>
      <c r="E7304" s="11">
        <f t="shared" si="456"/>
        <v>18</v>
      </c>
      <c r="F7304" s="11">
        <f t="shared" si="457"/>
        <v>60</v>
      </c>
      <c r="G7304" s="11">
        <f t="shared" si="458"/>
        <v>60</v>
      </c>
      <c r="H7304" s="11" cm="1">
        <f t="array" ref="H7304">INDEX($K$10:$DI$8773,ROW(G7304)-9,MATCH(G7304,$K$10:$DI$10,0))</f>
        <v>-1.32E-2</v>
      </c>
      <c r="I7304" s="11">
        <f>IF(INDEX(Effacement!$A$3:$Y$15,MATCH(Tests!D7304,Effacement!$A$3:$A$15,0),MATCH(Tests!E7304,Effacement!$A$3:$Y$3,0))=0,H7304,C7304)</f>
        <v>-1.32E-2</v>
      </c>
      <c r="K7304" s="11">
        <v>-1.32E-2</v>
      </c>
      <c r="L7304" s="11">
        <v>-1.32E-2</v>
      </c>
      <c r="M7304" s="11">
        <v>-1.32E-2</v>
      </c>
      <c r="N7304" s="11">
        <v>-1.32E-2</v>
      </c>
      <c r="O7304" s="11">
        <v>-1.32E-2</v>
      </c>
      <c r="P7304" s="11">
        <v>-1.32E-2</v>
      </c>
      <c r="Q7304" s="11">
        <v>-1.32E-2</v>
      </c>
      <c r="R7304" s="11">
        <v>-1.32E-2</v>
      </c>
      <c r="S7304" s="11">
        <v>-1.32E-2</v>
      </c>
      <c r="T7304" s="11">
        <v>-1.32E-2</v>
      </c>
      <c r="U7304" s="11">
        <v>-1.32E-2</v>
      </c>
      <c r="V7304" s="11">
        <v>-1.32E-2</v>
      </c>
      <c r="W7304" s="11">
        <v>-1.32E-2</v>
      </c>
      <c r="X7304" s="11">
        <v>-1.32E-2</v>
      </c>
      <c r="Y7304" s="11">
        <v>-1.32E-2</v>
      </c>
      <c r="Z7304" s="11">
        <v>-1.32E-2</v>
      </c>
      <c r="AA7304" s="11">
        <v>-1.32E-2</v>
      </c>
      <c r="AB7304" s="11">
        <v>-1.32E-2</v>
      </c>
      <c r="AC7304" s="11">
        <v>-1.32E-2</v>
      </c>
      <c r="AD7304" s="11">
        <v>-1.32E-2</v>
      </c>
      <c r="AE7304" s="11">
        <v>-1.32E-2</v>
      </c>
      <c r="AF7304" s="11">
        <v>-1.32E-2</v>
      </c>
      <c r="AG7304" s="11">
        <v>-1.32E-2</v>
      </c>
      <c r="AH7304" s="11">
        <v>-1.32E-2</v>
      </c>
      <c r="AI7304" s="11">
        <v>-1.32E-2</v>
      </c>
    </row>
    <row r="7305" spans="1:35" x14ac:dyDescent="0.3">
      <c r="A7305" s="15">
        <v>33177.791666666664</v>
      </c>
      <c r="B7305" s="11">
        <f>SsBackT!D7305</f>
        <v>0</v>
      </c>
      <c r="C7305" s="11">
        <f>Illim!B7305</f>
        <v>-1.32E-2</v>
      </c>
      <c r="D7305" s="11">
        <f t="shared" si="455"/>
        <v>10</v>
      </c>
      <c r="E7305" s="11">
        <f t="shared" si="456"/>
        <v>19</v>
      </c>
      <c r="F7305" s="11">
        <f t="shared" si="457"/>
        <v>60</v>
      </c>
      <c r="G7305" s="11">
        <f t="shared" si="458"/>
        <v>60</v>
      </c>
      <c r="H7305" s="11" cm="1">
        <f t="array" ref="H7305">INDEX($K$10:$DI$8773,ROW(G7305)-9,MATCH(G7305,$K$10:$DI$10,0))</f>
        <v>-1.32E-2</v>
      </c>
      <c r="I7305" s="11">
        <f>IF(INDEX(Effacement!$A$3:$Y$15,MATCH(Tests!D7305,Effacement!$A$3:$A$15,0),MATCH(Tests!E7305,Effacement!$A$3:$Y$3,0))=0,H7305,C7305)</f>
        <v>-1.32E-2</v>
      </c>
      <c r="K7305" s="11">
        <v>-1.32E-2</v>
      </c>
      <c r="L7305" s="11">
        <v>-1.32E-2</v>
      </c>
      <c r="M7305" s="11">
        <v>-1.32E-2</v>
      </c>
      <c r="N7305" s="11">
        <v>-1.32E-2</v>
      </c>
      <c r="O7305" s="11">
        <v>-1.32E-2</v>
      </c>
      <c r="P7305" s="11">
        <v>-1.32E-2</v>
      </c>
      <c r="Q7305" s="11">
        <v>-1.32E-2</v>
      </c>
      <c r="R7305" s="11">
        <v>-1.32E-2</v>
      </c>
      <c r="S7305" s="11">
        <v>-1.32E-2</v>
      </c>
      <c r="T7305" s="11">
        <v>-1.32E-2</v>
      </c>
      <c r="U7305" s="11">
        <v>-1.32E-2</v>
      </c>
      <c r="V7305" s="11">
        <v>-1.32E-2</v>
      </c>
      <c r="W7305" s="11">
        <v>-1.32E-2</v>
      </c>
      <c r="X7305" s="11">
        <v>-1.32E-2</v>
      </c>
      <c r="Y7305" s="11">
        <v>-1.32E-2</v>
      </c>
      <c r="Z7305" s="11">
        <v>-1.32E-2</v>
      </c>
      <c r="AA7305" s="11">
        <v>-1.32E-2</v>
      </c>
      <c r="AB7305" s="11">
        <v>-1.32E-2</v>
      </c>
      <c r="AC7305" s="11">
        <v>-1.32E-2</v>
      </c>
      <c r="AD7305" s="11">
        <v>-1.32E-2</v>
      </c>
      <c r="AE7305" s="11">
        <v>-1.32E-2</v>
      </c>
      <c r="AF7305" s="11">
        <v>-1.32E-2</v>
      </c>
      <c r="AG7305" s="11">
        <v>-1.32E-2</v>
      </c>
      <c r="AH7305" s="11">
        <v>-1.32E-2</v>
      </c>
      <c r="AI7305" s="11">
        <v>-1.32E-2</v>
      </c>
    </row>
    <row r="7306" spans="1:35" x14ac:dyDescent="0.3">
      <c r="A7306" s="15">
        <v>33177.833333333336</v>
      </c>
      <c r="B7306" s="11">
        <f>SsBackT!D7306</f>
        <v>0</v>
      </c>
      <c r="C7306" s="11">
        <f>Illim!B7306</f>
        <v>-1.32E-2</v>
      </c>
      <c r="D7306" s="11">
        <f t="shared" si="455"/>
        <v>10</v>
      </c>
      <c r="E7306" s="11">
        <f t="shared" si="456"/>
        <v>20</v>
      </c>
      <c r="F7306" s="11">
        <f t="shared" si="457"/>
        <v>60</v>
      </c>
      <c r="G7306" s="11">
        <f t="shared" si="458"/>
        <v>60</v>
      </c>
      <c r="H7306" s="11" cm="1">
        <f t="array" ref="H7306">INDEX($K$10:$DI$8773,ROW(G7306)-9,MATCH(G7306,$K$10:$DI$10,0))</f>
        <v>-1.32E-2</v>
      </c>
      <c r="I7306" s="11">
        <f>IF(INDEX(Effacement!$A$3:$Y$15,MATCH(Tests!D7306,Effacement!$A$3:$A$15,0),MATCH(Tests!E7306,Effacement!$A$3:$Y$3,0))=0,H7306,C7306)</f>
        <v>-1.32E-2</v>
      </c>
      <c r="K7306" s="11">
        <v>-1.32E-2</v>
      </c>
      <c r="L7306" s="11">
        <v>-1.32E-2</v>
      </c>
      <c r="M7306" s="11">
        <v>-1.32E-2</v>
      </c>
      <c r="N7306" s="11">
        <v>-1.32E-2</v>
      </c>
      <c r="O7306" s="11">
        <v>-1.32E-2</v>
      </c>
      <c r="P7306" s="11">
        <v>-1.32E-2</v>
      </c>
      <c r="Q7306" s="11">
        <v>-1.32E-2</v>
      </c>
      <c r="R7306" s="11">
        <v>-1.32E-2</v>
      </c>
      <c r="S7306" s="11">
        <v>-1.32E-2</v>
      </c>
      <c r="T7306" s="11">
        <v>-1.32E-2</v>
      </c>
      <c r="U7306" s="11">
        <v>-1.32E-2</v>
      </c>
      <c r="V7306" s="11">
        <v>-1.32E-2</v>
      </c>
      <c r="W7306" s="11">
        <v>-1.32E-2</v>
      </c>
      <c r="X7306" s="11">
        <v>-1.32E-2</v>
      </c>
      <c r="Y7306" s="11">
        <v>-1.32E-2</v>
      </c>
      <c r="Z7306" s="11">
        <v>-1.32E-2</v>
      </c>
      <c r="AA7306" s="11">
        <v>-1.32E-2</v>
      </c>
      <c r="AB7306" s="11">
        <v>-1.32E-2</v>
      </c>
      <c r="AC7306" s="11">
        <v>-1.32E-2</v>
      </c>
      <c r="AD7306" s="11">
        <v>-1.32E-2</v>
      </c>
      <c r="AE7306" s="11">
        <v>-1.32E-2</v>
      </c>
      <c r="AF7306" s="11">
        <v>-1.32E-2</v>
      </c>
      <c r="AG7306" s="11">
        <v>-1.32E-2</v>
      </c>
      <c r="AH7306" s="11">
        <v>-1.32E-2</v>
      </c>
      <c r="AI7306" s="11">
        <v>-1.32E-2</v>
      </c>
    </row>
    <row r="7307" spans="1:35" x14ac:dyDescent="0.3">
      <c r="A7307" s="15">
        <v>33177.875</v>
      </c>
      <c r="B7307" s="11">
        <f>SsBackT!D7307</f>
        <v>0</v>
      </c>
      <c r="C7307" s="11">
        <f>Illim!B7307</f>
        <v>-1.32E-2</v>
      </c>
      <c r="D7307" s="11">
        <f t="shared" si="455"/>
        <v>10</v>
      </c>
      <c r="E7307" s="11">
        <f t="shared" si="456"/>
        <v>21</v>
      </c>
      <c r="F7307" s="11">
        <f t="shared" si="457"/>
        <v>60</v>
      </c>
      <c r="G7307" s="11">
        <f t="shared" si="458"/>
        <v>60</v>
      </c>
      <c r="H7307" s="11" cm="1">
        <f t="array" ref="H7307">INDEX($K$10:$DI$8773,ROW(G7307)-9,MATCH(G7307,$K$10:$DI$10,0))</f>
        <v>-1.32E-2</v>
      </c>
      <c r="I7307" s="11">
        <f>IF(INDEX(Effacement!$A$3:$Y$15,MATCH(Tests!D7307,Effacement!$A$3:$A$15,0),MATCH(Tests!E7307,Effacement!$A$3:$Y$3,0))=0,H7307,C7307)</f>
        <v>-1.32E-2</v>
      </c>
      <c r="K7307" s="11">
        <v>-1.32E-2</v>
      </c>
      <c r="L7307" s="11">
        <v>-1.32E-2</v>
      </c>
      <c r="M7307" s="11">
        <v>-1.32E-2</v>
      </c>
      <c r="N7307" s="11">
        <v>-1.32E-2</v>
      </c>
      <c r="O7307" s="11">
        <v>-1.32E-2</v>
      </c>
      <c r="P7307" s="11">
        <v>-1.32E-2</v>
      </c>
      <c r="Q7307" s="11">
        <v>-1.32E-2</v>
      </c>
      <c r="R7307" s="11">
        <v>-1.32E-2</v>
      </c>
      <c r="S7307" s="11">
        <v>-1.32E-2</v>
      </c>
      <c r="T7307" s="11">
        <v>-1.32E-2</v>
      </c>
      <c r="U7307" s="11">
        <v>-1.32E-2</v>
      </c>
      <c r="V7307" s="11">
        <v>-1.32E-2</v>
      </c>
      <c r="W7307" s="11">
        <v>-1.32E-2</v>
      </c>
      <c r="X7307" s="11">
        <v>-1.32E-2</v>
      </c>
      <c r="Y7307" s="11">
        <v>-1.32E-2</v>
      </c>
      <c r="Z7307" s="11">
        <v>-1.32E-2</v>
      </c>
      <c r="AA7307" s="11">
        <v>-1.32E-2</v>
      </c>
      <c r="AB7307" s="11">
        <v>-1.32E-2</v>
      </c>
      <c r="AC7307" s="11">
        <v>-1.32E-2</v>
      </c>
      <c r="AD7307" s="11">
        <v>-1.32E-2</v>
      </c>
      <c r="AE7307" s="11">
        <v>-1.32E-2</v>
      </c>
      <c r="AF7307" s="11">
        <v>-1.32E-2</v>
      </c>
      <c r="AG7307" s="11">
        <v>-1.32E-2</v>
      </c>
      <c r="AH7307" s="11">
        <v>-1.32E-2</v>
      </c>
      <c r="AI7307" s="11">
        <v>-1.32E-2</v>
      </c>
    </row>
    <row r="7308" spans="1:35" x14ac:dyDescent="0.3">
      <c r="A7308" s="15">
        <v>33177.916666666664</v>
      </c>
      <c r="B7308" s="11">
        <f>SsBackT!D7308</f>
        <v>0</v>
      </c>
      <c r="C7308" s="11">
        <f>Illim!B7308</f>
        <v>-1.32E-2</v>
      </c>
      <c r="D7308" s="11">
        <f t="shared" si="455"/>
        <v>10</v>
      </c>
      <c r="E7308" s="11">
        <f t="shared" si="456"/>
        <v>22</v>
      </c>
      <c r="F7308" s="11">
        <f t="shared" si="457"/>
        <v>60</v>
      </c>
      <c r="G7308" s="11">
        <f t="shared" si="458"/>
        <v>60</v>
      </c>
      <c r="H7308" s="11" cm="1">
        <f t="array" ref="H7308">INDEX($K$10:$DI$8773,ROW(G7308)-9,MATCH(G7308,$K$10:$DI$10,0))</f>
        <v>-1.32E-2</v>
      </c>
      <c r="I7308" s="11">
        <f>IF(INDEX(Effacement!$A$3:$Y$15,MATCH(Tests!D7308,Effacement!$A$3:$A$15,0),MATCH(Tests!E7308,Effacement!$A$3:$Y$3,0))=0,H7308,C7308)</f>
        <v>-1.32E-2</v>
      </c>
      <c r="K7308" s="11">
        <v>-1.32E-2</v>
      </c>
      <c r="L7308" s="11">
        <v>-1.32E-2</v>
      </c>
      <c r="M7308" s="11">
        <v>-1.32E-2</v>
      </c>
      <c r="N7308" s="11">
        <v>-1.32E-2</v>
      </c>
      <c r="O7308" s="11">
        <v>-1.32E-2</v>
      </c>
      <c r="P7308" s="11">
        <v>-1.32E-2</v>
      </c>
      <c r="Q7308" s="11">
        <v>-1.32E-2</v>
      </c>
      <c r="R7308" s="11">
        <v>-1.32E-2</v>
      </c>
      <c r="S7308" s="11">
        <v>-1.32E-2</v>
      </c>
      <c r="T7308" s="11">
        <v>-1.32E-2</v>
      </c>
      <c r="U7308" s="11">
        <v>-1.32E-2</v>
      </c>
      <c r="V7308" s="11">
        <v>-1.32E-2</v>
      </c>
      <c r="W7308" s="11">
        <v>-1.32E-2</v>
      </c>
      <c r="X7308" s="11">
        <v>-1.32E-2</v>
      </c>
      <c r="Y7308" s="11">
        <v>-1.32E-2</v>
      </c>
      <c r="Z7308" s="11">
        <v>-1.32E-2</v>
      </c>
      <c r="AA7308" s="11">
        <v>-1.32E-2</v>
      </c>
      <c r="AB7308" s="11">
        <v>-1.32E-2</v>
      </c>
      <c r="AC7308" s="11">
        <v>-1.32E-2</v>
      </c>
      <c r="AD7308" s="11">
        <v>-1.32E-2</v>
      </c>
      <c r="AE7308" s="11">
        <v>-1.32E-2</v>
      </c>
      <c r="AF7308" s="11">
        <v>-1.32E-2</v>
      </c>
      <c r="AG7308" s="11">
        <v>-1.32E-2</v>
      </c>
      <c r="AH7308" s="11">
        <v>-1.32E-2</v>
      </c>
      <c r="AI7308" s="11">
        <v>-1.32E-2</v>
      </c>
    </row>
    <row r="7309" spans="1:35" x14ac:dyDescent="0.3">
      <c r="A7309" s="15">
        <v>33177.958333333336</v>
      </c>
      <c r="B7309" s="11">
        <f>SsBackT!D7309</f>
        <v>0</v>
      </c>
      <c r="C7309" s="11">
        <f>Illim!B7309</f>
        <v>-1.32E-2</v>
      </c>
      <c r="D7309" s="11">
        <f t="shared" si="455"/>
        <v>10</v>
      </c>
      <c r="E7309" s="11">
        <f t="shared" si="456"/>
        <v>23</v>
      </c>
      <c r="F7309" s="11">
        <f t="shared" si="457"/>
        <v>60</v>
      </c>
      <c r="G7309" s="11">
        <f t="shared" si="458"/>
        <v>60</v>
      </c>
      <c r="H7309" s="11" cm="1">
        <f t="array" ref="H7309">INDEX($K$10:$DI$8773,ROW(G7309)-9,MATCH(G7309,$K$10:$DI$10,0))</f>
        <v>-1.32E-2</v>
      </c>
      <c r="I7309" s="11">
        <f>IF(INDEX(Effacement!$A$3:$Y$15,MATCH(Tests!D7309,Effacement!$A$3:$A$15,0),MATCH(Tests!E7309,Effacement!$A$3:$Y$3,0))=0,H7309,C7309)</f>
        <v>-1.32E-2</v>
      </c>
      <c r="K7309" s="11">
        <v>-1.32E-2</v>
      </c>
      <c r="L7309" s="11">
        <v>-1.32E-2</v>
      </c>
      <c r="M7309" s="11">
        <v>-1.32E-2</v>
      </c>
      <c r="N7309" s="11">
        <v>-1.32E-2</v>
      </c>
      <c r="O7309" s="11">
        <v>-1.32E-2</v>
      </c>
      <c r="P7309" s="11">
        <v>-1.32E-2</v>
      </c>
      <c r="Q7309" s="11">
        <v>-1.32E-2</v>
      </c>
      <c r="R7309" s="11">
        <v>-1.32E-2</v>
      </c>
      <c r="S7309" s="11">
        <v>-1.32E-2</v>
      </c>
      <c r="T7309" s="11">
        <v>-1.32E-2</v>
      </c>
      <c r="U7309" s="11">
        <v>-1.32E-2</v>
      </c>
      <c r="V7309" s="11">
        <v>-1.32E-2</v>
      </c>
      <c r="W7309" s="11">
        <v>-1.32E-2</v>
      </c>
      <c r="X7309" s="11">
        <v>-1.32E-2</v>
      </c>
      <c r="Y7309" s="11">
        <v>-1.32E-2</v>
      </c>
      <c r="Z7309" s="11">
        <v>-1.32E-2</v>
      </c>
      <c r="AA7309" s="11">
        <v>-1.32E-2</v>
      </c>
      <c r="AB7309" s="11">
        <v>-1.32E-2</v>
      </c>
      <c r="AC7309" s="11">
        <v>-1.32E-2</v>
      </c>
      <c r="AD7309" s="11">
        <v>-1.32E-2</v>
      </c>
      <c r="AE7309" s="11">
        <v>-1.32E-2</v>
      </c>
      <c r="AF7309" s="11">
        <v>-1.32E-2</v>
      </c>
      <c r="AG7309" s="11">
        <v>-1.32E-2</v>
      </c>
      <c r="AH7309" s="11">
        <v>-1.32E-2</v>
      </c>
      <c r="AI7309" s="11">
        <v>-1.32E-2</v>
      </c>
    </row>
    <row r="7310" spans="1:35" x14ac:dyDescent="0.3">
      <c r="A7310" s="15">
        <v>33178</v>
      </c>
      <c r="B7310" s="11">
        <f>SsBackT!D7310</f>
        <v>0</v>
      </c>
      <c r="C7310" s="11">
        <f>Illim!B7310</f>
        <v>-1.32E-2</v>
      </c>
      <c r="D7310" s="11">
        <f t="shared" ref="D7310:D7373" si="459">MONTH(A7310)</f>
        <v>11</v>
      </c>
      <c r="E7310" s="11">
        <f t="shared" ref="E7310:E7373" si="460">HOUR(A7310)</f>
        <v>0</v>
      </c>
      <c r="F7310" s="11">
        <f t="shared" ref="F7310:F7373" si="461">IF(B7310&gt;0,IF(B7310-90&lt;$B$6,$B$6,B7310-90),IF(B7310+90&gt;$B$7,$B$7,B7310+90))</f>
        <v>60</v>
      </c>
      <c r="G7310" s="11">
        <f t="shared" si="458"/>
        <v>60</v>
      </c>
      <c r="H7310" s="11" cm="1">
        <f t="array" ref="H7310">INDEX($K$10:$DI$8773,ROW(G7310)-9,MATCH(G7310,$K$10:$DI$10,0))</f>
        <v>-1.32E-2</v>
      </c>
      <c r="I7310" s="11">
        <f>IF(INDEX(Effacement!$A$3:$Y$15,MATCH(Tests!D7310,Effacement!$A$3:$A$15,0),MATCH(Tests!E7310,Effacement!$A$3:$Y$3,0))=0,H7310,C7310)</f>
        <v>-1.32E-2</v>
      </c>
      <c r="K7310" s="11">
        <v>-1.32E-2</v>
      </c>
      <c r="L7310" s="11">
        <v>-1.32E-2</v>
      </c>
      <c r="M7310" s="11">
        <v>-1.32E-2</v>
      </c>
      <c r="N7310" s="11">
        <v>-1.32E-2</v>
      </c>
      <c r="O7310" s="11">
        <v>-1.32E-2</v>
      </c>
      <c r="P7310" s="11">
        <v>-1.32E-2</v>
      </c>
      <c r="Q7310" s="11">
        <v>-1.32E-2</v>
      </c>
      <c r="R7310" s="11">
        <v>-1.32E-2</v>
      </c>
      <c r="S7310" s="11">
        <v>-1.32E-2</v>
      </c>
      <c r="T7310" s="11">
        <v>-1.32E-2</v>
      </c>
      <c r="U7310" s="11">
        <v>-1.32E-2</v>
      </c>
      <c r="V7310" s="11">
        <v>-1.32E-2</v>
      </c>
      <c r="W7310" s="11">
        <v>-1.32E-2</v>
      </c>
      <c r="X7310" s="11">
        <v>-1.32E-2</v>
      </c>
      <c r="Y7310" s="11">
        <v>-1.32E-2</v>
      </c>
      <c r="Z7310" s="11">
        <v>-1.32E-2</v>
      </c>
      <c r="AA7310" s="11">
        <v>-1.32E-2</v>
      </c>
      <c r="AB7310" s="11">
        <v>-1.32E-2</v>
      </c>
      <c r="AC7310" s="11">
        <v>-1.32E-2</v>
      </c>
      <c r="AD7310" s="11">
        <v>-1.32E-2</v>
      </c>
      <c r="AE7310" s="11">
        <v>-1.32E-2</v>
      </c>
      <c r="AF7310" s="11">
        <v>-1.32E-2</v>
      </c>
      <c r="AG7310" s="11">
        <v>-1.32E-2</v>
      </c>
      <c r="AH7310" s="11">
        <v>-1.32E-2</v>
      </c>
      <c r="AI7310" s="11">
        <v>-1.32E-2</v>
      </c>
    </row>
    <row r="7311" spans="1:35" x14ac:dyDescent="0.3">
      <c r="A7311" s="15">
        <v>33178.041666666664</v>
      </c>
      <c r="B7311" s="11">
        <f>SsBackT!D7311</f>
        <v>0</v>
      </c>
      <c r="C7311" s="11">
        <f>Illim!B7311</f>
        <v>-1.32E-2</v>
      </c>
      <c r="D7311" s="11">
        <f t="shared" si="459"/>
        <v>11</v>
      </c>
      <c r="E7311" s="11">
        <f t="shared" si="460"/>
        <v>1</v>
      </c>
      <c r="F7311" s="11">
        <f t="shared" si="461"/>
        <v>60</v>
      </c>
      <c r="G7311" s="11">
        <f t="shared" ref="G7311:G7374" si="462">IF(F7311&gt;0,MROUND(F7311,5),MROUND(F7311,-5))</f>
        <v>60</v>
      </c>
      <c r="H7311" s="11" cm="1">
        <f t="array" ref="H7311">INDEX($K$10:$DI$8773,ROW(G7311)-9,MATCH(G7311,$K$10:$DI$10,0))</f>
        <v>-1.32E-2</v>
      </c>
      <c r="I7311" s="11">
        <f>IF(INDEX(Effacement!$A$3:$Y$15,MATCH(Tests!D7311,Effacement!$A$3:$A$15,0),MATCH(Tests!E7311,Effacement!$A$3:$Y$3,0))=0,H7311,C7311)</f>
        <v>-1.32E-2</v>
      </c>
      <c r="K7311" s="11">
        <v>-1.32E-2</v>
      </c>
      <c r="L7311" s="11">
        <v>-1.32E-2</v>
      </c>
      <c r="M7311" s="11">
        <v>-1.32E-2</v>
      </c>
      <c r="N7311" s="11">
        <v>-1.32E-2</v>
      </c>
      <c r="O7311" s="11">
        <v>-1.32E-2</v>
      </c>
      <c r="P7311" s="11">
        <v>-1.32E-2</v>
      </c>
      <c r="Q7311" s="11">
        <v>-1.32E-2</v>
      </c>
      <c r="R7311" s="11">
        <v>-1.32E-2</v>
      </c>
      <c r="S7311" s="11">
        <v>-1.32E-2</v>
      </c>
      <c r="T7311" s="11">
        <v>-1.32E-2</v>
      </c>
      <c r="U7311" s="11">
        <v>-1.32E-2</v>
      </c>
      <c r="V7311" s="11">
        <v>-1.32E-2</v>
      </c>
      <c r="W7311" s="11">
        <v>-1.32E-2</v>
      </c>
      <c r="X7311" s="11">
        <v>-1.32E-2</v>
      </c>
      <c r="Y7311" s="11">
        <v>-1.32E-2</v>
      </c>
      <c r="Z7311" s="11">
        <v>-1.32E-2</v>
      </c>
      <c r="AA7311" s="11">
        <v>-1.32E-2</v>
      </c>
      <c r="AB7311" s="11">
        <v>-1.32E-2</v>
      </c>
      <c r="AC7311" s="11">
        <v>-1.32E-2</v>
      </c>
      <c r="AD7311" s="11">
        <v>-1.32E-2</v>
      </c>
      <c r="AE7311" s="11">
        <v>-1.32E-2</v>
      </c>
      <c r="AF7311" s="11">
        <v>-1.32E-2</v>
      </c>
      <c r="AG7311" s="11">
        <v>-1.32E-2</v>
      </c>
      <c r="AH7311" s="11">
        <v>-1.32E-2</v>
      </c>
      <c r="AI7311" s="11">
        <v>-1.32E-2</v>
      </c>
    </row>
    <row r="7312" spans="1:35" x14ac:dyDescent="0.3">
      <c r="A7312" s="15">
        <v>33178.083333333336</v>
      </c>
      <c r="B7312" s="11">
        <f>SsBackT!D7312</f>
        <v>0</v>
      </c>
      <c r="C7312" s="11">
        <f>Illim!B7312</f>
        <v>-1.32E-2</v>
      </c>
      <c r="D7312" s="11">
        <f t="shared" si="459"/>
        <v>11</v>
      </c>
      <c r="E7312" s="11">
        <f t="shared" si="460"/>
        <v>2</v>
      </c>
      <c r="F7312" s="11">
        <f t="shared" si="461"/>
        <v>60</v>
      </c>
      <c r="G7312" s="11">
        <f t="shared" si="462"/>
        <v>60</v>
      </c>
      <c r="H7312" s="11" cm="1">
        <f t="array" ref="H7312">INDEX($K$10:$DI$8773,ROW(G7312)-9,MATCH(G7312,$K$10:$DI$10,0))</f>
        <v>-1.32E-2</v>
      </c>
      <c r="I7312" s="11">
        <f>IF(INDEX(Effacement!$A$3:$Y$15,MATCH(Tests!D7312,Effacement!$A$3:$A$15,0),MATCH(Tests!E7312,Effacement!$A$3:$Y$3,0))=0,H7312,C7312)</f>
        <v>-1.32E-2</v>
      </c>
      <c r="K7312" s="11">
        <v>-1.32E-2</v>
      </c>
      <c r="L7312" s="11">
        <v>-1.32E-2</v>
      </c>
      <c r="M7312" s="11">
        <v>-1.32E-2</v>
      </c>
      <c r="N7312" s="11">
        <v>-1.32E-2</v>
      </c>
      <c r="O7312" s="11">
        <v>-1.32E-2</v>
      </c>
      <c r="P7312" s="11">
        <v>-1.32E-2</v>
      </c>
      <c r="Q7312" s="11">
        <v>-1.32E-2</v>
      </c>
      <c r="R7312" s="11">
        <v>-1.32E-2</v>
      </c>
      <c r="S7312" s="11">
        <v>-1.32E-2</v>
      </c>
      <c r="T7312" s="11">
        <v>-1.32E-2</v>
      </c>
      <c r="U7312" s="11">
        <v>-1.32E-2</v>
      </c>
      <c r="V7312" s="11">
        <v>-1.32E-2</v>
      </c>
      <c r="W7312" s="11">
        <v>-1.32E-2</v>
      </c>
      <c r="X7312" s="11">
        <v>-1.32E-2</v>
      </c>
      <c r="Y7312" s="11">
        <v>-1.32E-2</v>
      </c>
      <c r="Z7312" s="11">
        <v>-1.32E-2</v>
      </c>
      <c r="AA7312" s="11">
        <v>-1.32E-2</v>
      </c>
      <c r="AB7312" s="11">
        <v>-1.32E-2</v>
      </c>
      <c r="AC7312" s="11">
        <v>-1.32E-2</v>
      </c>
      <c r="AD7312" s="11">
        <v>-1.32E-2</v>
      </c>
      <c r="AE7312" s="11">
        <v>-1.32E-2</v>
      </c>
      <c r="AF7312" s="11">
        <v>-1.32E-2</v>
      </c>
      <c r="AG7312" s="11">
        <v>-1.32E-2</v>
      </c>
      <c r="AH7312" s="11">
        <v>-1.32E-2</v>
      </c>
      <c r="AI7312" s="11">
        <v>-1.32E-2</v>
      </c>
    </row>
    <row r="7313" spans="1:35" x14ac:dyDescent="0.3">
      <c r="A7313" s="15">
        <v>33178.125</v>
      </c>
      <c r="B7313" s="11">
        <f>SsBackT!D7313</f>
        <v>0</v>
      </c>
      <c r="C7313" s="11">
        <f>Illim!B7313</f>
        <v>-1.32E-2</v>
      </c>
      <c r="D7313" s="11">
        <f t="shared" si="459"/>
        <v>11</v>
      </c>
      <c r="E7313" s="11">
        <f t="shared" si="460"/>
        <v>3</v>
      </c>
      <c r="F7313" s="11">
        <f t="shared" si="461"/>
        <v>60</v>
      </c>
      <c r="G7313" s="11">
        <f t="shared" si="462"/>
        <v>60</v>
      </c>
      <c r="H7313" s="11" cm="1">
        <f t="array" ref="H7313">INDEX($K$10:$DI$8773,ROW(G7313)-9,MATCH(G7313,$K$10:$DI$10,0))</f>
        <v>-1.32E-2</v>
      </c>
      <c r="I7313" s="11">
        <f>IF(INDEX(Effacement!$A$3:$Y$15,MATCH(Tests!D7313,Effacement!$A$3:$A$15,0),MATCH(Tests!E7313,Effacement!$A$3:$Y$3,0))=0,H7313,C7313)</f>
        <v>-1.32E-2</v>
      </c>
      <c r="K7313" s="11">
        <v>-1.32E-2</v>
      </c>
      <c r="L7313" s="11">
        <v>-1.32E-2</v>
      </c>
      <c r="M7313" s="11">
        <v>-1.32E-2</v>
      </c>
      <c r="N7313" s="11">
        <v>-1.32E-2</v>
      </c>
      <c r="O7313" s="11">
        <v>-1.32E-2</v>
      </c>
      <c r="P7313" s="11">
        <v>-1.32E-2</v>
      </c>
      <c r="Q7313" s="11">
        <v>-1.32E-2</v>
      </c>
      <c r="R7313" s="11">
        <v>-1.32E-2</v>
      </c>
      <c r="S7313" s="11">
        <v>-1.32E-2</v>
      </c>
      <c r="T7313" s="11">
        <v>-1.32E-2</v>
      </c>
      <c r="U7313" s="11">
        <v>-1.32E-2</v>
      </c>
      <c r="V7313" s="11">
        <v>-1.32E-2</v>
      </c>
      <c r="W7313" s="11">
        <v>-1.32E-2</v>
      </c>
      <c r="X7313" s="11">
        <v>-1.32E-2</v>
      </c>
      <c r="Y7313" s="11">
        <v>-1.32E-2</v>
      </c>
      <c r="Z7313" s="11">
        <v>-1.32E-2</v>
      </c>
      <c r="AA7313" s="11">
        <v>-1.32E-2</v>
      </c>
      <c r="AB7313" s="11">
        <v>-1.32E-2</v>
      </c>
      <c r="AC7313" s="11">
        <v>-1.32E-2</v>
      </c>
      <c r="AD7313" s="11">
        <v>-1.32E-2</v>
      </c>
      <c r="AE7313" s="11">
        <v>-1.32E-2</v>
      </c>
      <c r="AF7313" s="11">
        <v>-1.32E-2</v>
      </c>
      <c r="AG7313" s="11">
        <v>-1.32E-2</v>
      </c>
      <c r="AH7313" s="11">
        <v>-1.32E-2</v>
      </c>
      <c r="AI7313" s="11">
        <v>-1.32E-2</v>
      </c>
    </row>
    <row r="7314" spans="1:35" x14ac:dyDescent="0.3">
      <c r="A7314" s="15">
        <v>33178.166666666664</v>
      </c>
      <c r="B7314" s="11">
        <f>SsBackT!D7314</f>
        <v>0</v>
      </c>
      <c r="C7314" s="11">
        <f>Illim!B7314</f>
        <v>-1.32E-2</v>
      </c>
      <c r="D7314" s="11">
        <f t="shared" si="459"/>
        <v>11</v>
      </c>
      <c r="E7314" s="11">
        <f t="shared" si="460"/>
        <v>4</v>
      </c>
      <c r="F7314" s="11">
        <f t="shared" si="461"/>
        <v>60</v>
      </c>
      <c r="G7314" s="11">
        <f t="shared" si="462"/>
        <v>60</v>
      </c>
      <c r="H7314" s="11" cm="1">
        <f t="array" ref="H7314">INDEX($K$10:$DI$8773,ROW(G7314)-9,MATCH(G7314,$K$10:$DI$10,0))</f>
        <v>-1.32E-2</v>
      </c>
      <c r="I7314" s="11">
        <f>IF(INDEX(Effacement!$A$3:$Y$15,MATCH(Tests!D7314,Effacement!$A$3:$A$15,0),MATCH(Tests!E7314,Effacement!$A$3:$Y$3,0))=0,H7314,C7314)</f>
        <v>-1.32E-2</v>
      </c>
      <c r="K7314" s="11">
        <v>-1.32E-2</v>
      </c>
      <c r="L7314" s="11">
        <v>-1.32E-2</v>
      </c>
      <c r="M7314" s="11">
        <v>-1.32E-2</v>
      </c>
      <c r="N7314" s="11">
        <v>-1.32E-2</v>
      </c>
      <c r="O7314" s="11">
        <v>-1.32E-2</v>
      </c>
      <c r="P7314" s="11">
        <v>-1.32E-2</v>
      </c>
      <c r="Q7314" s="11">
        <v>-1.32E-2</v>
      </c>
      <c r="R7314" s="11">
        <v>-1.32E-2</v>
      </c>
      <c r="S7314" s="11">
        <v>-1.32E-2</v>
      </c>
      <c r="T7314" s="11">
        <v>-1.32E-2</v>
      </c>
      <c r="U7314" s="11">
        <v>-1.32E-2</v>
      </c>
      <c r="V7314" s="11">
        <v>-1.32E-2</v>
      </c>
      <c r="W7314" s="11">
        <v>-1.32E-2</v>
      </c>
      <c r="X7314" s="11">
        <v>-1.32E-2</v>
      </c>
      <c r="Y7314" s="11">
        <v>-1.32E-2</v>
      </c>
      <c r="Z7314" s="11">
        <v>-1.32E-2</v>
      </c>
      <c r="AA7314" s="11">
        <v>-1.32E-2</v>
      </c>
      <c r="AB7314" s="11">
        <v>-1.32E-2</v>
      </c>
      <c r="AC7314" s="11">
        <v>-1.32E-2</v>
      </c>
      <c r="AD7314" s="11">
        <v>-1.32E-2</v>
      </c>
      <c r="AE7314" s="11">
        <v>-1.32E-2</v>
      </c>
      <c r="AF7314" s="11">
        <v>-1.32E-2</v>
      </c>
      <c r="AG7314" s="11">
        <v>-1.32E-2</v>
      </c>
      <c r="AH7314" s="11">
        <v>-1.32E-2</v>
      </c>
      <c r="AI7314" s="11">
        <v>-1.32E-2</v>
      </c>
    </row>
    <row r="7315" spans="1:35" x14ac:dyDescent="0.3">
      <c r="A7315" s="15">
        <v>33178.208333333336</v>
      </c>
      <c r="B7315" s="11">
        <f>SsBackT!D7315</f>
        <v>0</v>
      </c>
      <c r="C7315" s="11">
        <f>Illim!B7315</f>
        <v>-1.32E-2</v>
      </c>
      <c r="D7315" s="11">
        <f t="shared" si="459"/>
        <v>11</v>
      </c>
      <c r="E7315" s="11">
        <f t="shared" si="460"/>
        <v>5</v>
      </c>
      <c r="F7315" s="11">
        <f t="shared" si="461"/>
        <v>60</v>
      </c>
      <c r="G7315" s="11">
        <f t="shared" si="462"/>
        <v>60</v>
      </c>
      <c r="H7315" s="11" cm="1">
        <f t="array" ref="H7315">INDEX($K$10:$DI$8773,ROW(G7315)-9,MATCH(G7315,$K$10:$DI$10,0))</f>
        <v>-1.32E-2</v>
      </c>
      <c r="I7315" s="11">
        <f>IF(INDEX(Effacement!$A$3:$Y$15,MATCH(Tests!D7315,Effacement!$A$3:$A$15,0),MATCH(Tests!E7315,Effacement!$A$3:$Y$3,0))=0,H7315,C7315)</f>
        <v>-1.32E-2</v>
      </c>
      <c r="K7315" s="11">
        <v>-1.32E-2</v>
      </c>
      <c r="L7315" s="11">
        <v>-1.32E-2</v>
      </c>
      <c r="M7315" s="11">
        <v>-1.32E-2</v>
      </c>
      <c r="N7315" s="11">
        <v>-1.32E-2</v>
      </c>
      <c r="O7315" s="11">
        <v>-1.32E-2</v>
      </c>
      <c r="P7315" s="11">
        <v>-1.32E-2</v>
      </c>
      <c r="Q7315" s="11">
        <v>-1.32E-2</v>
      </c>
      <c r="R7315" s="11">
        <v>-1.32E-2</v>
      </c>
      <c r="S7315" s="11">
        <v>-1.32E-2</v>
      </c>
      <c r="T7315" s="11">
        <v>-1.32E-2</v>
      </c>
      <c r="U7315" s="11">
        <v>-1.32E-2</v>
      </c>
      <c r="V7315" s="11">
        <v>-1.32E-2</v>
      </c>
      <c r="W7315" s="11">
        <v>-1.32E-2</v>
      </c>
      <c r="X7315" s="11">
        <v>-1.32E-2</v>
      </c>
      <c r="Y7315" s="11">
        <v>-1.32E-2</v>
      </c>
      <c r="Z7315" s="11">
        <v>-1.32E-2</v>
      </c>
      <c r="AA7315" s="11">
        <v>-1.32E-2</v>
      </c>
      <c r="AB7315" s="11">
        <v>-1.32E-2</v>
      </c>
      <c r="AC7315" s="11">
        <v>-1.32E-2</v>
      </c>
      <c r="AD7315" s="11">
        <v>-1.32E-2</v>
      </c>
      <c r="AE7315" s="11">
        <v>-1.32E-2</v>
      </c>
      <c r="AF7315" s="11">
        <v>-1.32E-2</v>
      </c>
      <c r="AG7315" s="11">
        <v>-1.32E-2</v>
      </c>
      <c r="AH7315" s="11">
        <v>-1.32E-2</v>
      </c>
      <c r="AI7315" s="11">
        <v>-1.32E-2</v>
      </c>
    </row>
    <row r="7316" spans="1:35" x14ac:dyDescent="0.3">
      <c r="A7316" s="15">
        <v>33178.25</v>
      </c>
      <c r="B7316" s="11">
        <f>SsBackT!D7316</f>
        <v>0</v>
      </c>
      <c r="C7316" s="11">
        <f>Illim!B7316</f>
        <v>-1.32E-2</v>
      </c>
      <c r="D7316" s="11">
        <f t="shared" si="459"/>
        <v>11</v>
      </c>
      <c r="E7316" s="11">
        <f t="shared" si="460"/>
        <v>6</v>
      </c>
      <c r="F7316" s="11">
        <f t="shared" si="461"/>
        <v>60</v>
      </c>
      <c r="G7316" s="11">
        <f t="shared" si="462"/>
        <v>60</v>
      </c>
      <c r="H7316" s="11" cm="1">
        <f t="array" ref="H7316">INDEX($K$10:$DI$8773,ROW(G7316)-9,MATCH(G7316,$K$10:$DI$10,0))</f>
        <v>-1.32E-2</v>
      </c>
      <c r="I7316" s="11">
        <f>IF(INDEX(Effacement!$A$3:$Y$15,MATCH(Tests!D7316,Effacement!$A$3:$A$15,0),MATCH(Tests!E7316,Effacement!$A$3:$Y$3,0))=0,H7316,C7316)</f>
        <v>-1.32E-2</v>
      </c>
      <c r="K7316" s="11">
        <v>-1.32E-2</v>
      </c>
      <c r="L7316" s="11">
        <v>-1.32E-2</v>
      </c>
      <c r="M7316" s="11">
        <v>-1.32E-2</v>
      </c>
      <c r="N7316" s="11">
        <v>-1.32E-2</v>
      </c>
      <c r="O7316" s="11">
        <v>-1.32E-2</v>
      </c>
      <c r="P7316" s="11">
        <v>-1.32E-2</v>
      </c>
      <c r="Q7316" s="11">
        <v>-1.32E-2</v>
      </c>
      <c r="R7316" s="11">
        <v>-1.32E-2</v>
      </c>
      <c r="S7316" s="11">
        <v>-1.32E-2</v>
      </c>
      <c r="T7316" s="11">
        <v>-1.32E-2</v>
      </c>
      <c r="U7316" s="11">
        <v>-1.32E-2</v>
      </c>
      <c r="V7316" s="11">
        <v>-1.32E-2</v>
      </c>
      <c r="W7316" s="11">
        <v>-1.32E-2</v>
      </c>
      <c r="X7316" s="11">
        <v>-1.32E-2</v>
      </c>
      <c r="Y7316" s="11">
        <v>-1.32E-2</v>
      </c>
      <c r="Z7316" s="11">
        <v>-1.32E-2</v>
      </c>
      <c r="AA7316" s="11">
        <v>-1.32E-2</v>
      </c>
      <c r="AB7316" s="11">
        <v>-1.32E-2</v>
      </c>
      <c r="AC7316" s="11">
        <v>-1.32E-2</v>
      </c>
      <c r="AD7316" s="11">
        <v>-1.32E-2</v>
      </c>
      <c r="AE7316" s="11">
        <v>-1.32E-2</v>
      </c>
      <c r="AF7316" s="11">
        <v>-1.32E-2</v>
      </c>
      <c r="AG7316" s="11">
        <v>-1.32E-2</v>
      </c>
      <c r="AH7316" s="11">
        <v>-1.32E-2</v>
      </c>
      <c r="AI7316" s="11">
        <v>-1.32E-2</v>
      </c>
    </row>
    <row r="7317" spans="1:35" x14ac:dyDescent="0.3">
      <c r="A7317" s="15">
        <v>33178.291666666664</v>
      </c>
      <c r="B7317" s="11">
        <f>SsBackT!D7317</f>
        <v>0</v>
      </c>
      <c r="C7317" s="11">
        <f>Illim!B7317</f>
        <v>-1.32E-2</v>
      </c>
      <c r="D7317" s="11">
        <f t="shared" si="459"/>
        <v>11</v>
      </c>
      <c r="E7317" s="11">
        <f t="shared" si="460"/>
        <v>7</v>
      </c>
      <c r="F7317" s="11">
        <f t="shared" si="461"/>
        <v>60</v>
      </c>
      <c r="G7317" s="11">
        <f t="shared" si="462"/>
        <v>60</v>
      </c>
      <c r="H7317" s="11" cm="1">
        <f t="array" ref="H7317">INDEX($K$10:$DI$8773,ROW(G7317)-9,MATCH(G7317,$K$10:$DI$10,0))</f>
        <v>-1.32E-2</v>
      </c>
      <c r="I7317" s="11">
        <f>IF(INDEX(Effacement!$A$3:$Y$15,MATCH(Tests!D7317,Effacement!$A$3:$A$15,0),MATCH(Tests!E7317,Effacement!$A$3:$Y$3,0))=0,H7317,C7317)</f>
        <v>-1.32E-2</v>
      </c>
      <c r="K7317" s="11">
        <v>-1.32E-2</v>
      </c>
      <c r="L7317" s="11">
        <v>-1.32E-2</v>
      </c>
      <c r="M7317" s="11">
        <v>-1.32E-2</v>
      </c>
      <c r="N7317" s="11">
        <v>-1.32E-2</v>
      </c>
      <c r="O7317" s="11">
        <v>-1.32E-2</v>
      </c>
      <c r="P7317" s="11">
        <v>-1.32E-2</v>
      </c>
      <c r="Q7317" s="11">
        <v>-1.32E-2</v>
      </c>
      <c r="R7317" s="11">
        <v>-1.32E-2</v>
      </c>
      <c r="S7317" s="11">
        <v>-1.32E-2</v>
      </c>
      <c r="T7317" s="11">
        <v>-1.32E-2</v>
      </c>
      <c r="U7317" s="11">
        <v>-1.32E-2</v>
      </c>
      <c r="V7317" s="11">
        <v>-1.32E-2</v>
      </c>
      <c r="W7317" s="11">
        <v>-1.32E-2</v>
      </c>
      <c r="X7317" s="11">
        <v>-1.32E-2</v>
      </c>
      <c r="Y7317" s="11">
        <v>-1.32E-2</v>
      </c>
      <c r="Z7317" s="11">
        <v>-1.32E-2</v>
      </c>
      <c r="AA7317" s="11">
        <v>-1.32E-2</v>
      </c>
      <c r="AB7317" s="11">
        <v>-1.32E-2</v>
      </c>
      <c r="AC7317" s="11">
        <v>-1.32E-2</v>
      </c>
      <c r="AD7317" s="11">
        <v>-1.32E-2</v>
      </c>
      <c r="AE7317" s="11">
        <v>-1.32E-2</v>
      </c>
      <c r="AF7317" s="11">
        <v>-1.32E-2</v>
      </c>
      <c r="AG7317" s="11">
        <v>-1.32E-2</v>
      </c>
      <c r="AH7317" s="11">
        <v>-1.32E-2</v>
      </c>
      <c r="AI7317" s="11">
        <v>-1.32E-2</v>
      </c>
    </row>
    <row r="7318" spans="1:35" x14ac:dyDescent="0.3">
      <c r="A7318" s="15">
        <v>33178.333333333336</v>
      </c>
      <c r="B7318" s="11">
        <f>SsBackT!D7318</f>
        <v>0</v>
      </c>
      <c r="C7318" s="11">
        <f>Illim!B7318</f>
        <v>37.935000000000002</v>
      </c>
      <c r="D7318" s="11">
        <f t="shared" si="459"/>
        <v>11</v>
      </c>
      <c r="E7318" s="11">
        <f t="shared" si="460"/>
        <v>8</v>
      </c>
      <c r="F7318" s="11">
        <f t="shared" si="461"/>
        <v>60</v>
      </c>
      <c r="G7318" s="11">
        <f t="shared" si="462"/>
        <v>60</v>
      </c>
      <c r="H7318" s="11" cm="1">
        <f t="array" ref="H7318">INDEX($K$10:$DI$8773,ROW(G7318)-9,MATCH(G7318,$K$10:$DI$10,0))</f>
        <v>27.908000000000001</v>
      </c>
      <c r="I7318" s="11">
        <f>IF(INDEX(Effacement!$A$3:$Y$15,MATCH(Tests!D7318,Effacement!$A$3:$A$15,0),MATCH(Tests!E7318,Effacement!$A$3:$Y$3,0))=0,H7318,C7318)</f>
        <v>37.935000000000002</v>
      </c>
      <c r="K7318" s="11">
        <v>27.908000000000001</v>
      </c>
      <c r="L7318" s="11">
        <v>28.888999999999999</v>
      </c>
      <c r="M7318" s="11">
        <v>29.978000000000002</v>
      </c>
      <c r="N7318" s="11">
        <v>31.08</v>
      </c>
      <c r="O7318" s="11">
        <v>32.271000000000001</v>
      </c>
      <c r="P7318" s="11">
        <v>33.436999999999998</v>
      </c>
      <c r="Q7318" s="11">
        <v>34.624000000000002</v>
      </c>
      <c r="R7318" s="11">
        <v>35.747</v>
      </c>
      <c r="S7318" s="11">
        <v>36.79</v>
      </c>
      <c r="T7318" s="11">
        <v>37.692999999999998</v>
      </c>
      <c r="U7318" s="11">
        <v>38.405999999999999</v>
      </c>
      <c r="V7318" s="11">
        <v>38.9</v>
      </c>
      <c r="W7318" s="11">
        <v>39.201999999999998</v>
      </c>
      <c r="X7318" s="11">
        <v>38.877000000000002</v>
      </c>
      <c r="Y7318" s="11">
        <v>38.357999999999997</v>
      </c>
      <c r="Z7318" s="11">
        <v>37.636000000000003</v>
      </c>
      <c r="AA7318" s="11">
        <v>36.738999999999997</v>
      </c>
      <c r="AB7318" s="11">
        <v>35.707000000000001</v>
      </c>
      <c r="AC7318" s="11">
        <v>34.594000000000001</v>
      </c>
      <c r="AD7318" s="11">
        <v>33.418999999999997</v>
      </c>
      <c r="AE7318" s="11">
        <v>32.264000000000003</v>
      </c>
      <c r="AF7318" s="11">
        <v>31.074999999999999</v>
      </c>
      <c r="AG7318" s="11">
        <v>29.975000000000001</v>
      </c>
      <c r="AH7318" s="11">
        <v>28.888000000000002</v>
      </c>
      <c r="AI7318" s="11">
        <v>27.908000000000001</v>
      </c>
    </row>
    <row r="7319" spans="1:35" x14ac:dyDescent="0.3">
      <c r="A7319" s="15">
        <v>33178.375</v>
      </c>
      <c r="B7319" s="11">
        <f>SsBackT!D7319</f>
        <v>0</v>
      </c>
      <c r="C7319" s="11">
        <f>Illim!B7319</f>
        <v>85.804000000000002</v>
      </c>
      <c r="D7319" s="11">
        <f t="shared" si="459"/>
        <v>11</v>
      </c>
      <c r="E7319" s="11">
        <f t="shared" si="460"/>
        <v>9</v>
      </c>
      <c r="F7319" s="11">
        <f t="shared" si="461"/>
        <v>60</v>
      </c>
      <c r="G7319" s="11">
        <f t="shared" si="462"/>
        <v>60</v>
      </c>
      <c r="H7319" s="11" cm="1">
        <f t="array" ref="H7319">INDEX($K$10:$DI$8773,ROW(G7319)-9,MATCH(G7319,$K$10:$DI$10,0))</f>
        <v>67.974000000000004</v>
      </c>
      <c r="I7319" s="11">
        <f>IF(INDEX(Effacement!$A$3:$Y$15,MATCH(Tests!D7319,Effacement!$A$3:$A$15,0),MATCH(Tests!E7319,Effacement!$A$3:$Y$3,0))=0,H7319,C7319)</f>
        <v>85.804000000000002</v>
      </c>
      <c r="K7319" s="11">
        <v>72.462999999999994</v>
      </c>
      <c r="L7319" s="11">
        <v>74.659000000000006</v>
      </c>
      <c r="M7319" s="11">
        <v>77.09</v>
      </c>
      <c r="N7319" s="11">
        <v>79.542000000000002</v>
      </c>
      <c r="O7319" s="11">
        <v>82.185000000000002</v>
      </c>
      <c r="P7319" s="11">
        <v>84.826999999999998</v>
      </c>
      <c r="Q7319" s="11">
        <v>87.070999999999998</v>
      </c>
      <c r="R7319" s="11">
        <v>89.097999999999999</v>
      </c>
      <c r="S7319" s="11">
        <v>90.882999999999996</v>
      </c>
      <c r="T7319" s="11">
        <v>92.292000000000002</v>
      </c>
      <c r="U7319" s="11">
        <v>93.245999999999995</v>
      </c>
      <c r="V7319" s="11">
        <v>93.661000000000001</v>
      </c>
      <c r="W7319" s="11">
        <v>93.597999999999999</v>
      </c>
      <c r="X7319" s="11">
        <v>92.149000000000001</v>
      </c>
      <c r="Y7319" s="11">
        <v>90.248999999999995</v>
      </c>
      <c r="Z7319" s="11">
        <v>87.905000000000001</v>
      </c>
      <c r="AA7319" s="11">
        <v>85.257000000000005</v>
      </c>
      <c r="AB7319" s="11">
        <v>82.594999999999999</v>
      </c>
      <c r="AC7319" s="11">
        <v>80.153999999999996</v>
      </c>
      <c r="AD7319" s="11">
        <v>77.819000000000003</v>
      </c>
      <c r="AE7319" s="11">
        <v>75.673000000000002</v>
      </c>
      <c r="AF7319" s="11">
        <v>73.52</v>
      </c>
      <c r="AG7319" s="11">
        <v>71.585999999999999</v>
      </c>
      <c r="AH7319" s="11">
        <v>69.668999999999997</v>
      </c>
      <c r="AI7319" s="11">
        <v>67.974000000000004</v>
      </c>
    </row>
    <row r="7320" spans="1:35" x14ac:dyDescent="0.3">
      <c r="A7320" s="15">
        <v>33178.416666666664</v>
      </c>
      <c r="B7320" s="11">
        <f>SsBackT!D7320</f>
        <v>0</v>
      </c>
      <c r="C7320" s="11">
        <f>Illim!B7320</f>
        <v>108.01</v>
      </c>
      <c r="D7320" s="11">
        <f t="shared" si="459"/>
        <v>11</v>
      </c>
      <c r="E7320" s="11">
        <f t="shared" si="460"/>
        <v>10</v>
      </c>
      <c r="F7320" s="11">
        <f t="shared" si="461"/>
        <v>60</v>
      </c>
      <c r="G7320" s="11">
        <f t="shared" si="462"/>
        <v>60</v>
      </c>
      <c r="H7320" s="11" cm="1">
        <f t="array" ref="H7320">INDEX($K$10:$DI$8773,ROW(G7320)-9,MATCH(G7320,$K$10:$DI$10,0))</f>
        <v>89.936999999999998</v>
      </c>
      <c r="I7320" s="11">
        <f>IF(INDEX(Effacement!$A$3:$Y$15,MATCH(Tests!D7320,Effacement!$A$3:$A$15,0),MATCH(Tests!E7320,Effacement!$A$3:$Y$3,0))=0,H7320,C7320)</f>
        <v>108.01</v>
      </c>
      <c r="K7320" s="11">
        <v>97.864000000000004</v>
      </c>
      <c r="L7320" s="11">
        <v>100.97</v>
      </c>
      <c r="M7320" s="11">
        <v>104.34</v>
      </c>
      <c r="N7320" s="11">
        <v>107.66</v>
      </c>
      <c r="O7320" s="11">
        <v>111.16</v>
      </c>
      <c r="P7320" s="11">
        <v>114.51</v>
      </c>
      <c r="Q7320" s="11">
        <v>117.84</v>
      </c>
      <c r="R7320" s="11">
        <v>120.89</v>
      </c>
      <c r="S7320" s="11">
        <v>123.62</v>
      </c>
      <c r="T7320" s="11">
        <v>125.86</v>
      </c>
      <c r="U7320" s="11">
        <v>127.45</v>
      </c>
      <c r="V7320" s="11">
        <v>128.36000000000001</v>
      </c>
      <c r="W7320" s="11">
        <v>128.61000000000001</v>
      </c>
      <c r="X7320" s="11">
        <v>127.04</v>
      </c>
      <c r="Y7320" s="11">
        <v>124.81</v>
      </c>
      <c r="Z7320" s="11">
        <v>121.88</v>
      </c>
      <c r="AA7320" s="11">
        <v>118.36</v>
      </c>
      <c r="AB7320" s="11">
        <v>114.41</v>
      </c>
      <c r="AC7320" s="11">
        <v>110.23</v>
      </c>
      <c r="AD7320" s="11">
        <v>105.95</v>
      </c>
      <c r="AE7320" s="11">
        <v>101.97</v>
      </c>
      <c r="AF7320" s="11">
        <v>98.308999999999997</v>
      </c>
      <c r="AG7320" s="11">
        <v>95.222999999999999</v>
      </c>
      <c r="AH7320" s="11">
        <v>92.370999999999995</v>
      </c>
      <c r="AI7320" s="11">
        <v>89.936999999999998</v>
      </c>
    </row>
    <row r="7321" spans="1:35" x14ac:dyDescent="0.3">
      <c r="A7321" s="15">
        <v>33178.458333333336</v>
      </c>
      <c r="B7321" s="11">
        <f>SsBackT!D7321</f>
        <v>0</v>
      </c>
      <c r="C7321" s="11">
        <f>Illim!B7321</f>
        <v>213.04</v>
      </c>
      <c r="D7321" s="11">
        <f t="shared" si="459"/>
        <v>11</v>
      </c>
      <c r="E7321" s="11">
        <f t="shared" si="460"/>
        <v>11</v>
      </c>
      <c r="F7321" s="11">
        <f t="shared" si="461"/>
        <v>60</v>
      </c>
      <c r="G7321" s="11">
        <f t="shared" si="462"/>
        <v>60</v>
      </c>
      <c r="H7321" s="11" cm="1">
        <f t="array" ref="H7321">INDEX($K$10:$DI$8773,ROW(G7321)-9,MATCH(G7321,$K$10:$DI$10,0))</f>
        <v>132.27000000000001</v>
      </c>
      <c r="I7321" s="11">
        <f>IF(INDEX(Effacement!$A$3:$Y$15,MATCH(Tests!D7321,Effacement!$A$3:$A$15,0),MATCH(Tests!E7321,Effacement!$A$3:$Y$3,0))=0,H7321,C7321)</f>
        <v>213.04</v>
      </c>
      <c r="K7321" s="11">
        <v>171.79</v>
      </c>
      <c r="L7321" s="11">
        <v>178.35</v>
      </c>
      <c r="M7321" s="11">
        <v>184.93</v>
      </c>
      <c r="N7321" s="11">
        <v>191.14</v>
      </c>
      <c r="O7321" s="11">
        <v>197.28</v>
      </c>
      <c r="P7321" s="11">
        <v>202.8</v>
      </c>
      <c r="Q7321" s="11">
        <v>207.9</v>
      </c>
      <c r="R7321" s="11">
        <v>212.28</v>
      </c>
      <c r="S7321" s="11">
        <v>215.83</v>
      </c>
      <c r="T7321" s="11">
        <v>218.4</v>
      </c>
      <c r="U7321" s="11">
        <v>219.71</v>
      </c>
      <c r="V7321" s="11">
        <v>219.68</v>
      </c>
      <c r="W7321" s="11">
        <v>218.46</v>
      </c>
      <c r="X7321" s="11">
        <v>215.63</v>
      </c>
      <c r="Y7321" s="11">
        <v>211.46</v>
      </c>
      <c r="Z7321" s="11">
        <v>206.03</v>
      </c>
      <c r="AA7321" s="11">
        <v>199.4</v>
      </c>
      <c r="AB7321" s="11">
        <v>191.83</v>
      </c>
      <c r="AC7321" s="11">
        <v>183.56</v>
      </c>
      <c r="AD7321" s="11">
        <v>174.74</v>
      </c>
      <c r="AE7321" s="11">
        <v>165.69</v>
      </c>
      <c r="AF7321" s="11">
        <v>156.4</v>
      </c>
      <c r="AG7321" s="11">
        <v>147.63999999999999</v>
      </c>
      <c r="AH7321" s="11">
        <v>139.26</v>
      </c>
      <c r="AI7321" s="11">
        <v>132.27000000000001</v>
      </c>
    </row>
    <row r="7322" spans="1:35" x14ac:dyDescent="0.3">
      <c r="A7322" s="15">
        <v>33178.5</v>
      </c>
      <c r="B7322" s="11">
        <f>SsBackT!D7322</f>
        <v>0</v>
      </c>
      <c r="C7322" s="11">
        <f>Illim!B7322</f>
        <v>166.58</v>
      </c>
      <c r="D7322" s="11">
        <f t="shared" si="459"/>
        <v>11</v>
      </c>
      <c r="E7322" s="11">
        <f t="shared" si="460"/>
        <v>12</v>
      </c>
      <c r="F7322" s="11">
        <f t="shared" si="461"/>
        <v>60</v>
      </c>
      <c r="G7322" s="11">
        <f t="shared" si="462"/>
        <v>60</v>
      </c>
      <c r="H7322" s="11" cm="1">
        <f t="array" ref="H7322">INDEX($K$10:$DI$8773,ROW(G7322)-9,MATCH(G7322,$K$10:$DI$10,0))</f>
        <v>118.66</v>
      </c>
      <c r="I7322" s="11">
        <f>IF(INDEX(Effacement!$A$3:$Y$15,MATCH(Tests!D7322,Effacement!$A$3:$A$15,0),MATCH(Tests!E7322,Effacement!$A$3:$Y$3,0))=0,H7322,C7322)</f>
        <v>166.58</v>
      </c>
      <c r="K7322" s="11">
        <v>117.42</v>
      </c>
      <c r="L7322" s="11">
        <v>122.21</v>
      </c>
      <c r="M7322" s="11">
        <v>127.34</v>
      </c>
      <c r="N7322" s="11">
        <v>132.44</v>
      </c>
      <c r="O7322" s="11">
        <v>137.80000000000001</v>
      </c>
      <c r="P7322" s="11">
        <v>142.96</v>
      </c>
      <c r="Q7322" s="11">
        <v>148.09</v>
      </c>
      <c r="R7322" s="11">
        <v>152.88</v>
      </c>
      <c r="S7322" s="11">
        <v>157.25</v>
      </c>
      <c r="T7322" s="11">
        <v>160.99</v>
      </c>
      <c r="U7322" s="11">
        <v>163.93</v>
      </c>
      <c r="V7322" s="11">
        <v>165.96</v>
      </c>
      <c r="W7322" s="11">
        <v>167.16</v>
      </c>
      <c r="X7322" s="11">
        <v>166.09</v>
      </c>
      <c r="Y7322" s="11">
        <v>164.18</v>
      </c>
      <c r="Z7322" s="11">
        <v>161.37</v>
      </c>
      <c r="AA7322" s="11">
        <v>157.74</v>
      </c>
      <c r="AB7322" s="11">
        <v>153.47999999999999</v>
      </c>
      <c r="AC7322" s="11">
        <v>148.81</v>
      </c>
      <c r="AD7322" s="11">
        <v>143.78</v>
      </c>
      <c r="AE7322" s="11">
        <v>138.72999999999999</v>
      </c>
      <c r="AF7322" s="11">
        <v>133.47</v>
      </c>
      <c r="AG7322" s="11">
        <v>128.44</v>
      </c>
      <c r="AH7322" s="11">
        <v>123.38</v>
      </c>
      <c r="AI7322" s="11">
        <v>118.66</v>
      </c>
    </row>
    <row r="7323" spans="1:35" x14ac:dyDescent="0.3">
      <c r="A7323" s="15">
        <v>33178.541666666664</v>
      </c>
      <c r="B7323" s="11">
        <f>SsBackT!D7323</f>
        <v>0</v>
      </c>
      <c r="C7323" s="11">
        <f>Illim!B7323</f>
        <v>114.05</v>
      </c>
      <c r="D7323" s="11">
        <f t="shared" si="459"/>
        <v>11</v>
      </c>
      <c r="E7323" s="11">
        <f t="shared" si="460"/>
        <v>13</v>
      </c>
      <c r="F7323" s="11">
        <f t="shared" si="461"/>
        <v>60</v>
      </c>
      <c r="G7323" s="11">
        <f t="shared" si="462"/>
        <v>60</v>
      </c>
      <c r="H7323" s="11" cm="1">
        <f t="array" ref="H7323">INDEX($K$10:$DI$8773,ROW(G7323)-9,MATCH(G7323,$K$10:$DI$10,0))</f>
        <v>92.468000000000004</v>
      </c>
      <c r="I7323" s="11">
        <f>IF(INDEX(Effacement!$A$3:$Y$15,MATCH(Tests!D7323,Effacement!$A$3:$A$15,0),MATCH(Tests!E7323,Effacement!$A$3:$Y$3,0))=0,H7323,C7323)</f>
        <v>114.05</v>
      </c>
      <c r="K7323" s="11">
        <v>87.796000000000006</v>
      </c>
      <c r="L7323" s="11">
        <v>90.89</v>
      </c>
      <c r="M7323" s="11">
        <v>94.492999999999995</v>
      </c>
      <c r="N7323" s="11">
        <v>98.225999999999999</v>
      </c>
      <c r="O7323" s="11">
        <v>102.26</v>
      </c>
      <c r="P7323" s="11">
        <v>106.21</v>
      </c>
      <c r="Q7323" s="11">
        <v>110.22</v>
      </c>
      <c r="R7323" s="11">
        <v>114</v>
      </c>
      <c r="S7323" s="11">
        <v>117.51</v>
      </c>
      <c r="T7323" s="11">
        <v>120.57</v>
      </c>
      <c r="U7323" s="11">
        <v>123.03</v>
      </c>
      <c r="V7323" s="11">
        <v>124.82</v>
      </c>
      <c r="W7323" s="11">
        <v>125.97</v>
      </c>
      <c r="X7323" s="11">
        <v>125.35</v>
      </c>
      <c r="Y7323" s="11">
        <v>124.1</v>
      </c>
      <c r="Z7323" s="11">
        <v>122.15</v>
      </c>
      <c r="AA7323" s="11">
        <v>119.61</v>
      </c>
      <c r="AB7323" s="11">
        <v>116.61</v>
      </c>
      <c r="AC7323" s="11">
        <v>113.31</v>
      </c>
      <c r="AD7323" s="11">
        <v>109.76</v>
      </c>
      <c r="AE7323" s="11">
        <v>106.23</v>
      </c>
      <c r="AF7323" s="11">
        <v>102.56</v>
      </c>
      <c r="AG7323" s="11">
        <v>99.11</v>
      </c>
      <c r="AH7323" s="11">
        <v>95.647999999999996</v>
      </c>
      <c r="AI7323" s="11">
        <v>92.468000000000004</v>
      </c>
    </row>
    <row r="7324" spans="1:35" x14ac:dyDescent="0.3">
      <c r="A7324" s="15">
        <v>33178.583333333336</v>
      </c>
      <c r="B7324" s="11">
        <f>SsBackT!D7324</f>
        <v>0</v>
      </c>
      <c r="C7324" s="11">
        <f>Illim!B7324</f>
        <v>110.14</v>
      </c>
      <c r="D7324" s="11">
        <f t="shared" si="459"/>
        <v>11</v>
      </c>
      <c r="E7324" s="11">
        <f t="shared" si="460"/>
        <v>14</v>
      </c>
      <c r="F7324" s="11">
        <f t="shared" si="461"/>
        <v>60</v>
      </c>
      <c r="G7324" s="11">
        <f t="shared" si="462"/>
        <v>60</v>
      </c>
      <c r="H7324" s="11" cm="1">
        <f t="array" ref="H7324">INDEX($K$10:$DI$8773,ROW(G7324)-9,MATCH(G7324,$K$10:$DI$10,0))</f>
        <v>103.53</v>
      </c>
      <c r="I7324" s="11">
        <f>IF(INDEX(Effacement!$A$3:$Y$15,MATCH(Tests!D7324,Effacement!$A$3:$A$15,0),MATCH(Tests!E7324,Effacement!$A$3:$Y$3,0))=0,H7324,C7324)</f>
        <v>110.14</v>
      </c>
      <c r="K7324" s="11">
        <v>93.039000000000001</v>
      </c>
      <c r="L7324" s="11">
        <v>95.302000000000007</v>
      </c>
      <c r="M7324" s="11">
        <v>97.962999999999994</v>
      </c>
      <c r="N7324" s="11">
        <v>100.83</v>
      </c>
      <c r="O7324" s="11">
        <v>104.3</v>
      </c>
      <c r="P7324" s="11">
        <v>108.13</v>
      </c>
      <c r="Q7324" s="11">
        <v>112.57</v>
      </c>
      <c r="R7324" s="11">
        <v>117.04</v>
      </c>
      <c r="S7324" s="11">
        <v>121.35</v>
      </c>
      <c r="T7324" s="11">
        <v>125.26</v>
      </c>
      <c r="U7324" s="11">
        <v>128.56</v>
      </c>
      <c r="V7324" s="11">
        <v>131.15</v>
      </c>
      <c r="W7324" s="11">
        <v>133.07</v>
      </c>
      <c r="X7324" s="11">
        <v>133.11000000000001</v>
      </c>
      <c r="Y7324" s="11">
        <v>132.44999999999999</v>
      </c>
      <c r="Z7324" s="11">
        <v>131.06</v>
      </c>
      <c r="AA7324" s="11">
        <v>128.99</v>
      </c>
      <c r="AB7324" s="11">
        <v>126.4</v>
      </c>
      <c r="AC7324" s="11">
        <v>123.44</v>
      </c>
      <c r="AD7324" s="11">
        <v>120.19</v>
      </c>
      <c r="AE7324" s="11">
        <v>116.88</v>
      </c>
      <c r="AF7324" s="11">
        <v>113.4</v>
      </c>
      <c r="AG7324" s="11">
        <v>110.08</v>
      </c>
      <c r="AH7324" s="11">
        <v>106.69</v>
      </c>
      <c r="AI7324" s="11">
        <v>103.53</v>
      </c>
    </row>
    <row r="7325" spans="1:35" x14ac:dyDescent="0.3">
      <c r="A7325" s="15">
        <v>33178.625</v>
      </c>
      <c r="B7325" s="11">
        <f>SsBackT!D7325</f>
        <v>0</v>
      </c>
      <c r="C7325" s="11">
        <f>Illim!B7325</f>
        <v>77.566000000000003</v>
      </c>
      <c r="D7325" s="11">
        <f t="shared" si="459"/>
        <v>11</v>
      </c>
      <c r="E7325" s="11">
        <f t="shared" si="460"/>
        <v>15</v>
      </c>
      <c r="F7325" s="11">
        <f t="shared" si="461"/>
        <v>60</v>
      </c>
      <c r="G7325" s="11">
        <f t="shared" si="462"/>
        <v>60</v>
      </c>
      <c r="H7325" s="11" cm="1">
        <f t="array" ref="H7325">INDEX($K$10:$DI$8773,ROW(G7325)-9,MATCH(G7325,$K$10:$DI$10,0))</f>
        <v>63.405000000000001</v>
      </c>
      <c r="I7325" s="11">
        <f>IF(INDEX(Effacement!$A$3:$Y$15,MATCH(Tests!D7325,Effacement!$A$3:$A$15,0),MATCH(Tests!E7325,Effacement!$A$3:$Y$3,0))=0,H7325,C7325)</f>
        <v>77.566000000000003</v>
      </c>
      <c r="K7325" s="11">
        <v>60.253</v>
      </c>
      <c r="L7325" s="11">
        <v>61.78</v>
      </c>
      <c r="M7325" s="11">
        <v>63.491</v>
      </c>
      <c r="N7325" s="11">
        <v>65.212000000000003</v>
      </c>
      <c r="O7325" s="11">
        <v>67.106999999999999</v>
      </c>
      <c r="P7325" s="11">
        <v>68.971999999999994</v>
      </c>
      <c r="Q7325" s="11">
        <v>70.950999999999993</v>
      </c>
      <c r="R7325" s="11">
        <v>72.962000000000003</v>
      </c>
      <c r="S7325" s="11">
        <v>75.144000000000005</v>
      </c>
      <c r="T7325" s="11">
        <v>77.42</v>
      </c>
      <c r="U7325" s="11">
        <v>79.489999999999995</v>
      </c>
      <c r="V7325" s="11">
        <v>81.194000000000003</v>
      </c>
      <c r="W7325" s="11">
        <v>82.516000000000005</v>
      </c>
      <c r="X7325" s="11">
        <v>82.603999999999999</v>
      </c>
      <c r="Y7325" s="11">
        <v>82.260999999999996</v>
      </c>
      <c r="Z7325" s="11">
        <v>81.438999999999993</v>
      </c>
      <c r="AA7325" s="11">
        <v>80.203999999999994</v>
      </c>
      <c r="AB7325" s="11">
        <v>78.641000000000005</v>
      </c>
      <c r="AC7325" s="11">
        <v>76.715999999999994</v>
      </c>
      <c r="AD7325" s="11">
        <v>74.382999999999996</v>
      </c>
      <c r="AE7325" s="11">
        <v>72.081000000000003</v>
      </c>
      <c r="AF7325" s="11">
        <v>69.718999999999994</v>
      </c>
      <c r="AG7325" s="11">
        <v>67.531000000000006</v>
      </c>
      <c r="AH7325" s="11">
        <v>65.363</v>
      </c>
      <c r="AI7325" s="11">
        <v>63.405000000000001</v>
      </c>
    </row>
    <row r="7326" spans="1:35" x14ac:dyDescent="0.3">
      <c r="A7326" s="15">
        <v>33178.666666666664</v>
      </c>
      <c r="B7326" s="11">
        <f>SsBackT!D7326</f>
        <v>0</v>
      </c>
      <c r="C7326" s="11">
        <f>Illim!B7326</f>
        <v>15.429</v>
      </c>
      <c r="D7326" s="11">
        <f t="shared" si="459"/>
        <v>11</v>
      </c>
      <c r="E7326" s="11">
        <f t="shared" si="460"/>
        <v>16</v>
      </c>
      <c r="F7326" s="11">
        <f t="shared" si="461"/>
        <v>60</v>
      </c>
      <c r="G7326" s="11">
        <f t="shared" si="462"/>
        <v>60</v>
      </c>
      <c r="H7326" s="11" cm="1">
        <f t="array" ref="H7326">INDEX($K$10:$DI$8773,ROW(G7326)-9,MATCH(G7326,$K$10:$DI$10,0))</f>
        <v>8.0565999999999995</v>
      </c>
      <c r="I7326" s="11">
        <f>IF(INDEX(Effacement!$A$3:$Y$15,MATCH(Tests!D7326,Effacement!$A$3:$A$15,0),MATCH(Tests!E7326,Effacement!$A$3:$Y$3,0))=0,H7326,C7326)</f>
        <v>15.429</v>
      </c>
      <c r="K7326" s="11">
        <v>10.954000000000001</v>
      </c>
      <c r="L7326" s="11">
        <v>11.414999999999999</v>
      </c>
      <c r="M7326" s="11">
        <v>11.930999999999999</v>
      </c>
      <c r="N7326" s="11">
        <v>12.462999999999999</v>
      </c>
      <c r="O7326" s="11">
        <v>13.044</v>
      </c>
      <c r="P7326" s="11">
        <v>13.631</v>
      </c>
      <c r="Q7326" s="11">
        <v>14.326000000000001</v>
      </c>
      <c r="R7326" s="11">
        <v>15.116</v>
      </c>
      <c r="S7326" s="11">
        <v>15.851000000000001</v>
      </c>
      <c r="T7326" s="11">
        <v>16.47</v>
      </c>
      <c r="U7326" s="11">
        <v>16.875</v>
      </c>
      <c r="V7326" s="11">
        <v>16.93</v>
      </c>
      <c r="W7326" s="11">
        <v>16.738</v>
      </c>
      <c r="X7326" s="11">
        <v>16.196000000000002</v>
      </c>
      <c r="Y7326" s="11">
        <v>15.555</v>
      </c>
      <c r="Z7326" s="11">
        <v>14.827999999999999</v>
      </c>
      <c r="AA7326" s="11">
        <v>14.04</v>
      </c>
      <c r="AB7326" s="11">
        <v>13.218999999999999</v>
      </c>
      <c r="AC7326" s="11">
        <v>12.384</v>
      </c>
      <c r="AD7326" s="11">
        <v>11.554</v>
      </c>
      <c r="AE7326" s="11">
        <v>10.769</v>
      </c>
      <c r="AF7326" s="11">
        <v>10.002000000000001</v>
      </c>
      <c r="AG7326" s="11">
        <v>9.3036999999999992</v>
      </c>
      <c r="AH7326" s="11">
        <v>8.6404999999999994</v>
      </c>
      <c r="AI7326" s="11">
        <v>8.0565999999999995</v>
      </c>
    </row>
    <row r="7327" spans="1:35" x14ac:dyDescent="0.3">
      <c r="A7327" s="15">
        <v>33178.708333333336</v>
      </c>
      <c r="B7327" s="11">
        <f>SsBackT!D7327</f>
        <v>0</v>
      </c>
      <c r="C7327" s="11">
        <f>Illim!B7327</f>
        <v>-1.32E-2</v>
      </c>
      <c r="D7327" s="11">
        <f t="shared" si="459"/>
        <v>11</v>
      </c>
      <c r="E7327" s="11">
        <f t="shared" si="460"/>
        <v>17</v>
      </c>
      <c r="F7327" s="11">
        <f t="shared" si="461"/>
        <v>60</v>
      </c>
      <c r="G7327" s="11">
        <f t="shared" si="462"/>
        <v>60</v>
      </c>
      <c r="H7327" s="11" cm="1">
        <f t="array" ref="H7327">INDEX($K$10:$DI$8773,ROW(G7327)-9,MATCH(G7327,$K$10:$DI$10,0))</f>
        <v>-1.32E-2</v>
      </c>
      <c r="I7327" s="11">
        <f>IF(INDEX(Effacement!$A$3:$Y$15,MATCH(Tests!D7327,Effacement!$A$3:$A$15,0),MATCH(Tests!E7327,Effacement!$A$3:$Y$3,0))=0,H7327,C7327)</f>
        <v>-1.32E-2</v>
      </c>
      <c r="K7327" s="11">
        <v>-1.32E-2</v>
      </c>
      <c r="L7327" s="11">
        <v>-1.32E-2</v>
      </c>
      <c r="M7327" s="11">
        <v>-1.32E-2</v>
      </c>
      <c r="N7327" s="11">
        <v>-1.32E-2</v>
      </c>
      <c r="O7327" s="11">
        <v>-1.32E-2</v>
      </c>
      <c r="P7327" s="11">
        <v>-1.32E-2</v>
      </c>
      <c r="Q7327" s="11">
        <v>-1.32E-2</v>
      </c>
      <c r="R7327" s="11">
        <v>-1.32E-2</v>
      </c>
      <c r="S7327" s="11">
        <v>-1.32E-2</v>
      </c>
      <c r="T7327" s="11">
        <v>-1.32E-2</v>
      </c>
      <c r="U7327" s="11">
        <v>-1.32E-2</v>
      </c>
      <c r="V7327" s="11">
        <v>-1.32E-2</v>
      </c>
      <c r="W7327" s="11">
        <v>-1.32E-2</v>
      </c>
      <c r="X7327" s="11">
        <v>-1.32E-2</v>
      </c>
      <c r="Y7327" s="11">
        <v>-1.32E-2</v>
      </c>
      <c r="Z7327" s="11">
        <v>-1.32E-2</v>
      </c>
      <c r="AA7327" s="11">
        <v>-1.32E-2</v>
      </c>
      <c r="AB7327" s="11">
        <v>-1.32E-2</v>
      </c>
      <c r="AC7327" s="11">
        <v>-1.32E-2</v>
      </c>
      <c r="AD7327" s="11">
        <v>-1.32E-2</v>
      </c>
      <c r="AE7327" s="11">
        <v>-1.32E-2</v>
      </c>
      <c r="AF7327" s="11">
        <v>-1.32E-2</v>
      </c>
      <c r="AG7327" s="11">
        <v>-1.32E-2</v>
      </c>
      <c r="AH7327" s="11">
        <v>-1.32E-2</v>
      </c>
      <c r="AI7327" s="11">
        <v>-1.32E-2</v>
      </c>
    </row>
    <row r="7328" spans="1:35" x14ac:dyDescent="0.3">
      <c r="A7328" s="15">
        <v>33178.75</v>
      </c>
      <c r="B7328" s="11">
        <f>SsBackT!D7328</f>
        <v>0</v>
      </c>
      <c r="C7328" s="11">
        <f>Illim!B7328</f>
        <v>-1.32E-2</v>
      </c>
      <c r="D7328" s="11">
        <f t="shared" si="459"/>
        <v>11</v>
      </c>
      <c r="E7328" s="11">
        <f t="shared" si="460"/>
        <v>18</v>
      </c>
      <c r="F7328" s="11">
        <f t="shared" si="461"/>
        <v>60</v>
      </c>
      <c r="G7328" s="11">
        <f t="shared" si="462"/>
        <v>60</v>
      </c>
      <c r="H7328" s="11" cm="1">
        <f t="array" ref="H7328">INDEX($K$10:$DI$8773,ROW(G7328)-9,MATCH(G7328,$K$10:$DI$10,0))</f>
        <v>-1.32E-2</v>
      </c>
      <c r="I7328" s="11">
        <f>IF(INDEX(Effacement!$A$3:$Y$15,MATCH(Tests!D7328,Effacement!$A$3:$A$15,0),MATCH(Tests!E7328,Effacement!$A$3:$Y$3,0))=0,H7328,C7328)</f>
        <v>-1.32E-2</v>
      </c>
      <c r="K7328" s="11">
        <v>-1.32E-2</v>
      </c>
      <c r="L7328" s="11">
        <v>-1.32E-2</v>
      </c>
      <c r="M7328" s="11">
        <v>-1.32E-2</v>
      </c>
      <c r="N7328" s="11">
        <v>-1.32E-2</v>
      </c>
      <c r="O7328" s="11">
        <v>-1.32E-2</v>
      </c>
      <c r="P7328" s="11">
        <v>-1.32E-2</v>
      </c>
      <c r="Q7328" s="11">
        <v>-1.32E-2</v>
      </c>
      <c r="R7328" s="11">
        <v>-1.32E-2</v>
      </c>
      <c r="S7328" s="11">
        <v>-1.32E-2</v>
      </c>
      <c r="T7328" s="11">
        <v>-1.32E-2</v>
      </c>
      <c r="U7328" s="11">
        <v>-1.32E-2</v>
      </c>
      <c r="V7328" s="11">
        <v>-1.32E-2</v>
      </c>
      <c r="W7328" s="11">
        <v>-1.32E-2</v>
      </c>
      <c r="X7328" s="11">
        <v>-1.32E-2</v>
      </c>
      <c r="Y7328" s="11">
        <v>-1.32E-2</v>
      </c>
      <c r="Z7328" s="11">
        <v>-1.32E-2</v>
      </c>
      <c r="AA7328" s="11">
        <v>-1.32E-2</v>
      </c>
      <c r="AB7328" s="11">
        <v>-1.32E-2</v>
      </c>
      <c r="AC7328" s="11">
        <v>-1.32E-2</v>
      </c>
      <c r="AD7328" s="11">
        <v>-1.32E-2</v>
      </c>
      <c r="AE7328" s="11">
        <v>-1.32E-2</v>
      </c>
      <c r="AF7328" s="11">
        <v>-1.32E-2</v>
      </c>
      <c r="AG7328" s="11">
        <v>-1.32E-2</v>
      </c>
      <c r="AH7328" s="11">
        <v>-1.32E-2</v>
      </c>
      <c r="AI7328" s="11">
        <v>-1.32E-2</v>
      </c>
    </row>
    <row r="7329" spans="1:35" x14ac:dyDescent="0.3">
      <c r="A7329" s="15">
        <v>33178.791666666664</v>
      </c>
      <c r="B7329" s="11">
        <f>SsBackT!D7329</f>
        <v>0</v>
      </c>
      <c r="C7329" s="11">
        <f>Illim!B7329</f>
        <v>-1.32E-2</v>
      </c>
      <c r="D7329" s="11">
        <f t="shared" si="459"/>
        <v>11</v>
      </c>
      <c r="E7329" s="11">
        <f t="shared" si="460"/>
        <v>19</v>
      </c>
      <c r="F7329" s="11">
        <f t="shared" si="461"/>
        <v>60</v>
      </c>
      <c r="G7329" s="11">
        <f t="shared" si="462"/>
        <v>60</v>
      </c>
      <c r="H7329" s="11" cm="1">
        <f t="array" ref="H7329">INDEX($K$10:$DI$8773,ROW(G7329)-9,MATCH(G7329,$K$10:$DI$10,0))</f>
        <v>-1.32E-2</v>
      </c>
      <c r="I7329" s="11">
        <f>IF(INDEX(Effacement!$A$3:$Y$15,MATCH(Tests!D7329,Effacement!$A$3:$A$15,0),MATCH(Tests!E7329,Effacement!$A$3:$Y$3,0))=0,H7329,C7329)</f>
        <v>-1.32E-2</v>
      </c>
      <c r="K7329" s="11">
        <v>-1.32E-2</v>
      </c>
      <c r="L7329" s="11">
        <v>-1.32E-2</v>
      </c>
      <c r="M7329" s="11">
        <v>-1.32E-2</v>
      </c>
      <c r="N7329" s="11">
        <v>-1.32E-2</v>
      </c>
      <c r="O7329" s="11">
        <v>-1.32E-2</v>
      </c>
      <c r="P7329" s="11">
        <v>-1.32E-2</v>
      </c>
      <c r="Q7329" s="11">
        <v>-1.32E-2</v>
      </c>
      <c r="R7329" s="11">
        <v>-1.32E-2</v>
      </c>
      <c r="S7329" s="11">
        <v>-1.32E-2</v>
      </c>
      <c r="T7329" s="11">
        <v>-1.32E-2</v>
      </c>
      <c r="U7329" s="11">
        <v>-1.32E-2</v>
      </c>
      <c r="V7329" s="11">
        <v>-1.32E-2</v>
      </c>
      <c r="W7329" s="11">
        <v>-1.32E-2</v>
      </c>
      <c r="X7329" s="11">
        <v>-1.32E-2</v>
      </c>
      <c r="Y7329" s="11">
        <v>-1.32E-2</v>
      </c>
      <c r="Z7329" s="11">
        <v>-1.32E-2</v>
      </c>
      <c r="AA7329" s="11">
        <v>-1.32E-2</v>
      </c>
      <c r="AB7329" s="11">
        <v>-1.32E-2</v>
      </c>
      <c r="AC7329" s="11">
        <v>-1.32E-2</v>
      </c>
      <c r="AD7329" s="11">
        <v>-1.32E-2</v>
      </c>
      <c r="AE7329" s="11">
        <v>-1.32E-2</v>
      </c>
      <c r="AF7329" s="11">
        <v>-1.32E-2</v>
      </c>
      <c r="AG7329" s="11">
        <v>-1.32E-2</v>
      </c>
      <c r="AH7329" s="11">
        <v>-1.32E-2</v>
      </c>
      <c r="AI7329" s="11">
        <v>-1.32E-2</v>
      </c>
    </row>
    <row r="7330" spans="1:35" x14ac:dyDescent="0.3">
      <c r="A7330" s="15">
        <v>33178.833333333336</v>
      </c>
      <c r="B7330" s="11">
        <f>SsBackT!D7330</f>
        <v>0</v>
      </c>
      <c r="C7330" s="11">
        <f>Illim!B7330</f>
        <v>-1.32E-2</v>
      </c>
      <c r="D7330" s="11">
        <f t="shared" si="459"/>
        <v>11</v>
      </c>
      <c r="E7330" s="11">
        <f t="shared" si="460"/>
        <v>20</v>
      </c>
      <c r="F7330" s="11">
        <f t="shared" si="461"/>
        <v>60</v>
      </c>
      <c r="G7330" s="11">
        <f t="shared" si="462"/>
        <v>60</v>
      </c>
      <c r="H7330" s="11" cm="1">
        <f t="array" ref="H7330">INDEX($K$10:$DI$8773,ROW(G7330)-9,MATCH(G7330,$K$10:$DI$10,0))</f>
        <v>-1.32E-2</v>
      </c>
      <c r="I7330" s="11">
        <f>IF(INDEX(Effacement!$A$3:$Y$15,MATCH(Tests!D7330,Effacement!$A$3:$A$15,0),MATCH(Tests!E7330,Effacement!$A$3:$Y$3,0))=0,H7330,C7330)</f>
        <v>-1.32E-2</v>
      </c>
      <c r="K7330" s="11">
        <v>-1.32E-2</v>
      </c>
      <c r="L7330" s="11">
        <v>-1.32E-2</v>
      </c>
      <c r="M7330" s="11">
        <v>-1.32E-2</v>
      </c>
      <c r="N7330" s="11">
        <v>-1.32E-2</v>
      </c>
      <c r="O7330" s="11">
        <v>-1.32E-2</v>
      </c>
      <c r="P7330" s="11">
        <v>-1.32E-2</v>
      </c>
      <c r="Q7330" s="11">
        <v>-1.32E-2</v>
      </c>
      <c r="R7330" s="11">
        <v>-1.32E-2</v>
      </c>
      <c r="S7330" s="11">
        <v>-1.32E-2</v>
      </c>
      <c r="T7330" s="11">
        <v>-1.32E-2</v>
      </c>
      <c r="U7330" s="11">
        <v>-1.32E-2</v>
      </c>
      <c r="V7330" s="11">
        <v>-1.32E-2</v>
      </c>
      <c r="W7330" s="11">
        <v>-1.32E-2</v>
      </c>
      <c r="X7330" s="11">
        <v>-1.32E-2</v>
      </c>
      <c r="Y7330" s="11">
        <v>-1.32E-2</v>
      </c>
      <c r="Z7330" s="11">
        <v>-1.32E-2</v>
      </c>
      <c r="AA7330" s="11">
        <v>-1.32E-2</v>
      </c>
      <c r="AB7330" s="11">
        <v>-1.32E-2</v>
      </c>
      <c r="AC7330" s="11">
        <v>-1.32E-2</v>
      </c>
      <c r="AD7330" s="11">
        <v>-1.32E-2</v>
      </c>
      <c r="AE7330" s="11">
        <v>-1.32E-2</v>
      </c>
      <c r="AF7330" s="11">
        <v>-1.32E-2</v>
      </c>
      <c r="AG7330" s="11">
        <v>-1.32E-2</v>
      </c>
      <c r="AH7330" s="11">
        <v>-1.32E-2</v>
      </c>
      <c r="AI7330" s="11">
        <v>-1.32E-2</v>
      </c>
    </row>
    <row r="7331" spans="1:35" x14ac:dyDescent="0.3">
      <c r="A7331" s="15">
        <v>33178.875</v>
      </c>
      <c r="B7331" s="11">
        <f>SsBackT!D7331</f>
        <v>0</v>
      </c>
      <c r="C7331" s="11">
        <f>Illim!B7331</f>
        <v>-1.32E-2</v>
      </c>
      <c r="D7331" s="11">
        <f t="shared" si="459"/>
        <v>11</v>
      </c>
      <c r="E7331" s="11">
        <f t="shared" si="460"/>
        <v>21</v>
      </c>
      <c r="F7331" s="11">
        <f t="shared" si="461"/>
        <v>60</v>
      </c>
      <c r="G7331" s="11">
        <f t="shared" si="462"/>
        <v>60</v>
      </c>
      <c r="H7331" s="11" cm="1">
        <f t="array" ref="H7331">INDEX($K$10:$DI$8773,ROW(G7331)-9,MATCH(G7331,$K$10:$DI$10,0))</f>
        <v>-1.32E-2</v>
      </c>
      <c r="I7331" s="11">
        <f>IF(INDEX(Effacement!$A$3:$Y$15,MATCH(Tests!D7331,Effacement!$A$3:$A$15,0),MATCH(Tests!E7331,Effacement!$A$3:$Y$3,0))=0,H7331,C7331)</f>
        <v>-1.32E-2</v>
      </c>
      <c r="K7331" s="11">
        <v>-1.32E-2</v>
      </c>
      <c r="L7331" s="11">
        <v>-1.32E-2</v>
      </c>
      <c r="M7331" s="11">
        <v>-1.32E-2</v>
      </c>
      <c r="N7331" s="11">
        <v>-1.32E-2</v>
      </c>
      <c r="O7331" s="11">
        <v>-1.32E-2</v>
      </c>
      <c r="P7331" s="11">
        <v>-1.32E-2</v>
      </c>
      <c r="Q7331" s="11">
        <v>-1.32E-2</v>
      </c>
      <c r="R7331" s="11">
        <v>-1.32E-2</v>
      </c>
      <c r="S7331" s="11">
        <v>-1.32E-2</v>
      </c>
      <c r="T7331" s="11">
        <v>-1.32E-2</v>
      </c>
      <c r="U7331" s="11">
        <v>-1.32E-2</v>
      </c>
      <c r="V7331" s="11">
        <v>-1.32E-2</v>
      </c>
      <c r="W7331" s="11">
        <v>-1.32E-2</v>
      </c>
      <c r="X7331" s="11">
        <v>-1.32E-2</v>
      </c>
      <c r="Y7331" s="11">
        <v>-1.32E-2</v>
      </c>
      <c r="Z7331" s="11">
        <v>-1.32E-2</v>
      </c>
      <c r="AA7331" s="11">
        <v>-1.32E-2</v>
      </c>
      <c r="AB7331" s="11">
        <v>-1.32E-2</v>
      </c>
      <c r="AC7331" s="11">
        <v>-1.32E-2</v>
      </c>
      <c r="AD7331" s="11">
        <v>-1.32E-2</v>
      </c>
      <c r="AE7331" s="11">
        <v>-1.32E-2</v>
      </c>
      <c r="AF7331" s="11">
        <v>-1.32E-2</v>
      </c>
      <c r="AG7331" s="11">
        <v>-1.32E-2</v>
      </c>
      <c r="AH7331" s="11">
        <v>-1.32E-2</v>
      </c>
      <c r="AI7331" s="11">
        <v>-1.32E-2</v>
      </c>
    </row>
    <row r="7332" spans="1:35" x14ac:dyDescent="0.3">
      <c r="A7332" s="15">
        <v>33178.916666666664</v>
      </c>
      <c r="B7332" s="11">
        <f>SsBackT!D7332</f>
        <v>0</v>
      </c>
      <c r="C7332" s="11">
        <f>Illim!B7332</f>
        <v>-1.32E-2</v>
      </c>
      <c r="D7332" s="11">
        <f t="shared" si="459"/>
        <v>11</v>
      </c>
      <c r="E7332" s="11">
        <f t="shared" si="460"/>
        <v>22</v>
      </c>
      <c r="F7332" s="11">
        <f t="shared" si="461"/>
        <v>60</v>
      </c>
      <c r="G7332" s="11">
        <f t="shared" si="462"/>
        <v>60</v>
      </c>
      <c r="H7332" s="11" cm="1">
        <f t="array" ref="H7332">INDEX($K$10:$DI$8773,ROW(G7332)-9,MATCH(G7332,$K$10:$DI$10,0))</f>
        <v>-1.32E-2</v>
      </c>
      <c r="I7332" s="11">
        <f>IF(INDEX(Effacement!$A$3:$Y$15,MATCH(Tests!D7332,Effacement!$A$3:$A$15,0),MATCH(Tests!E7332,Effacement!$A$3:$Y$3,0))=0,H7332,C7332)</f>
        <v>-1.32E-2</v>
      </c>
      <c r="K7332" s="11">
        <v>-1.32E-2</v>
      </c>
      <c r="L7332" s="11">
        <v>-1.32E-2</v>
      </c>
      <c r="M7332" s="11">
        <v>-1.32E-2</v>
      </c>
      <c r="N7332" s="11">
        <v>-1.32E-2</v>
      </c>
      <c r="O7332" s="11">
        <v>-1.32E-2</v>
      </c>
      <c r="P7332" s="11">
        <v>-1.32E-2</v>
      </c>
      <c r="Q7332" s="11">
        <v>-1.32E-2</v>
      </c>
      <c r="R7332" s="11">
        <v>-1.32E-2</v>
      </c>
      <c r="S7332" s="11">
        <v>-1.32E-2</v>
      </c>
      <c r="T7332" s="11">
        <v>-1.32E-2</v>
      </c>
      <c r="U7332" s="11">
        <v>-1.32E-2</v>
      </c>
      <c r="V7332" s="11">
        <v>-1.32E-2</v>
      </c>
      <c r="W7332" s="11">
        <v>-1.32E-2</v>
      </c>
      <c r="X7332" s="11">
        <v>-1.32E-2</v>
      </c>
      <c r="Y7332" s="11">
        <v>-1.32E-2</v>
      </c>
      <c r="Z7332" s="11">
        <v>-1.32E-2</v>
      </c>
      <c r="AA7332" s="11">
        <v>-1.32E-2</v>
      </c>
      <c r="AB7332" s="11">
        <v>-1.32E-2</v>
      </c>
      <c r="AC7332" s="11">
        <v>-1.32E-2</v>
      </c>
      <c r="AD7332" s="11">
        <v>-1.32E-2</v>
      </c>
      <c r="AE7332" s="11">
        <v>-1.32E-2</v>
      </c>
      <c r="AF7332" s="11">
        <v>-1.32E-2</v>
      </c>
      <c r="AG7332" s="11">
        <v>-1.32E-2</v>
      </c>
      <c r="AH7332" s="11">
        <v>-1.32E-2</v>
      </c>
      <c r="AI7332" s="11">
        <v>-1.32E-2</v>
      </c>
    </row>
    <row r="7333" spans="1:35" x14ac:dyDescent="0.3">
      <c r="A7333" s="15">
        <v>33178.958333333336</v>
      </c>
      <c r="B7333" s="11">
        <f>SsBackT!D7333</f>
        <v>0</v>
      </c>
      <c r="C7333" s="11">
        <f>Illim!B7333</f>
        <v>-1.32E-2</v>
      </c>
      <c r="D7333" s="11">
        <f t="shared" si="459"/>
        <v>11</v>
      </c>
      <c r="E7333" s="11">
        <f t="shared" si="460"/>
        <v>23</v>
      </c>
      <c r="F7333" s="11">
        <f t="shared" si="461"/>
        <v>60</v>
      </c>
      <c r="G7333" s="11">
        <f t="shared" si="462"/>
        <v>60</v>
      </c>
      <c r="H7333" s="11" cm="1">
        <f t="array" ref="H7333">INDEX($K$10:$DI$8773,ROW(G7333)-9,MATCH(G7333,$K$10:$DI$10,0))</f>
        <v>-1.32E-2</v>
      </c>
      <c r="I7333" s="11">
        <f>IF(INDEX(Effacement!$A$3:$Y$15,MATCH(Tests!D7333,Effacement!$A$3:$A$15,0),MATCH(Tests!E7333,Effacement!$A$3:$Y$3,0))=0,H7333,C7333)</f>
        <v>-1.32E-2</v>
      </c>
      <c r="K7333" s="11">
        <v>-1.32E-2</v>
      </c>
      <c r="L7333" s="11">
        <v>-1.32E-2</v>
      </c>
      <c r="M7333" s="11">
        <v>-1.32E-2</v>
      </c>
      <c r="N7333" s="11">
        <v>-1.32E-2</v>
      </c>
      <c r="O7333" s="11">
        <v>-1.32E-2</v>
      </c>
      <c r="P7333" s="11">
        <v>-1.32E-2</v>
      </c>
      <c r="Q7333" s="11">
        <v>-1.32E-2</v>
      </c>
      <c r="R7333" s="11">
        <v>-1.32E-2</v>
      </c>
      <c r="S7333" s="11">
        <v>-1.32E-2</v>
      </c>
      <c r="T7333" s="11">
        <v>-1.32E-2</v>
      </c>
      <c r="U7333" s="11">
        <v>-1.32E-2</v>
      </c>
      <c r="V7333" s="11">
        <v>-1.32E-2</v>
      </c>
      <c r="W7333" s="11">
        <v>-1.32E-2</v>
      </c>
      <c r="X7333" s="11">
        <v>-1.32E-2</v>
      </c>
      <c r="Y7333" s="11">
        <v>-1.32E-2</v>
      </c>
      <c r="Z7333" s="11">
        <v>-1.32E-2</v>
      </c>
      <c r="AA7333" s="11">
        <v>-1.32E-2</v>
      </c>
      <c r="AB7333" s="11">
        <v>-1.32E-2</v>
      </c>
      <c r="AC7333" s="11">
        <v>-1.32E-2</v>
      </c>
      <c r="AD7333" s="11">
        <v>-1.32E-2</v>
      </c>
      <c r="AE7333" s="11">
        <v>-1.32E-2</v>
      </c>
      <c r="AF7333" s="11">
        <v>-1.32E-2</v>
      </c>
      <c r="AG7333" s="11">
        <v>-1.32E-2</v>
      </c>
      <c r="AH7333" s="11">
        <v>-1.32E-2</v>
      </c>
      <c r="AI7333" s="11">
        <v>-1.32E-2</v>
      </c>
    </row>
    <row r="7334" spans="1:35" x14ac:dyDescent="0.3">
      <c r="A7334" s="15">
        <v>33179</v>
      </c>
      <c r="B7334" s="11">
        <f>SsBackT!D7334</f>
        <v>0</v>
      </c>
      <c r="C7334" s="11">
        <f>Illim!B7334</f>
        <v>-1.32E-2</v>
      </c>
      <c r="D7334" s="11">
        <f t="shared" si="459"/>
        <v>11</v>
      </c>
      <c r="E7334" s="11">
        <f t="shared" si="460"/>
        <v>0</v>
      </c>
      <c r="F7334" s="11">
        <f t="shared" si="461"/>
        <v>60</v>
      </c>
      <c r="G7334" s="11">
        <f t="shared" si="462"/>
        <v>60</v>
      </c>
      <c r="H7334" s="11" cm="1">
        <f t="array" ref="H7334">INDEX($K$10:$DI$8773,ROW(G7334)-9,MATCH(G7334,$K$10:$DI$10,0))</f>
        <v>-1.32E-2</v>
      </c>
      <c r="I7334" s="11">
        <f>IF(INDEX(Effacement!$A$3:$Y$15,MATCH(Tests!D7334,Effacement!$A$3:$A$15,0),MATCH(Tests!E7334,Effacement!$A$3:$Y$3,0))=0,H7334,C7334)</f>
        <v>-1.32E-2</v>
      </c>
      <c r="K7334" s="11">
        <v>-1.32E-2</v>
      </c>
      <c r="L7334" s="11">
        <v>-1.32E-2</v>
      </c>
      <c r="M7334" s="11">
        <v>-1.32E-2</v>
      </c>
      <c r="N7334" s="11">
        <v>-1.32E-2</v>
      </c>
      <c r="O7334" s="11">
        <v>-1.32E-2</v>
      </c>
      <c r="P7334" s="11">
        <v>-1.32E-2</v>
      </c>
      <c r="Q7334" s="11">
        <v>-1.32E-2</v>
      </c>
      <c r="R7334" s="11">
        <v>-1.32E-2</v>
      </c>
      <c r="S7334" s="11">
        <v>-1.32E-2</v>
      </c>
      <c r="T7334" s="11">
        <v>-1.32E-2</v>
      </c>
      <c r="U7334" s="11">
        <v>-1.32E-2</v>
      </c>
      <c r="V7334" s="11">
        <v>-1.32E-2</v>
      </c>
      <c r="W7334" s="11">
        <v>-1.32E-2</v>
      </c>
      <c r="X7334" s="11">
        <v>-1.32E-2</v>
      </c>
      <c r="Y7334" s="11">
        <v>-1.32E-2</v>
      </c>
      <c r="Z7334" s="11">
        <v>-1.32E-2</v>
      </c>
      <c r="AA7334" s="11">
        <v>-1.32E-2</v>
      </c>
      <c r="AB7334" s="11">
        <v>-1.32E-2</v>
      </c>
      <c r="AC7334" s="11">
        <v>-1.32E-2</v>
      </c>
      <c r="AD7334" s="11">
        <v>-1.32E-2</v>
      </c>
      <c r="AE7334" s="11">
        <v>-1.32E-2</v>
      </c>
      <c r="AF7334" s="11">
        <v>-1.32E-2</v>
      </c>
      <c r="AG7334" s="11">
        <v>-1.32E-2</v>
      </c>
      <c r="AH7334" s="11">
        <v>-1.32E-2</v>
      </c>
      <c r="AI7334" s="11">
        <v>-1.32E-2</v>
      </c>
    </row>
    <row r="7335" spans="1:35" x14ac:dyDescent="0.3">
      <c r="A7335" s="15">
        <v>33179.041666666664</v>
      </c>
      <c r="B7335" s="11">
        <f>SsBackT!D7335</f>
        <v>0</v>
      </c>
      <c r="C7335" s="11">
        <f>Illim!B7335</f>
        <v>-1.32E-2</v>
      </c>
      <c r="D7335" s="11">
        <f t="shared" si="459"/>
        <v>11</v>
      </c>
      <c r="E7335" s="11">
        <f t="shared" si="460"/>
        <v>1</v>
      </c>
      <c r="F7335" s="11">
        <f t="shared" si="461"/>
        <v>60</v>
      </c>
      <c r="G7335" s="11">
        <f t="shared" si="462"/>
        <v>60</v>
      </c>
      <c r="H7335" s="11" cm="1">
        <f t="array" ref="H7335">INDEX($K$10:$DI$8773,ROW(G7335)-9,MATCH(G7335,$K$10:$DI$10,0))</f>
        <v>-1.32E-2</v>
      </c>
      <c r="I7335" s="11">
        <f>IF(INDEX(Effacement!$A$3:$Y$15,MATCH(Tests!D7335,Effacement!$A$3:$A$15,0),MATCH(Tests!E7335,Effacement!$A$3:$Y$3,0))=0,H7335,C7335)</f>
        <v>-1.32E-2</v>
      </c>
      <c r="K7335" s="11">
        <v>-1.32E-2</v>
      </c>
      <c r="L7335" s="11">
        <v>-1.32E-2</v>
      </c>
      <c r="M7335" s="11">
        <v>-1.32E-2</v>
      </c>
      <c r="N7335" s="11">
        <v>-1.32E-2</v>
      </c>
      <c r="O7335" s="11">
        <v>-1.32E-2</v>
      </c>
      <c r="P7335" s="11">
        <v>-1.32E-2</v>
      </c>
      <c r="Q7335" s="11">
        <v>-1.32E-2</v>
      </c>
      <c r="R7335" s="11">
        <v>-1.32E-2</v>
      </c>
      <c r="S7335" s="11">
        <v>-1.32E-2</v>
      </c>
      <c r="T7335" s="11">
        <v>-1.32E-2</v>
      </c>
      <c r="U7335" s="11">
        <v>-1.32E-2</v>
      </c>
      <c r="V7335" s="11">
        <v>-1.32E-2</v>
      </c>
      <c r="W7335" s="11">
        <v>-1.32E-2</v>
      </c>
      <c r="X7335" s="11">
        <v>-1.32E-2</v>
      </c>
      <c r="Y7335" s="11">
        <v>-1.32E-2</v>
      </c>
      <c r="Z7335" s="11">
        <v>-1.32E-2</v>
      </c>
      <c r="AA7335" s="11">
        <v>-1.32E-2</v>
      </c>
      <c r="AB7335" s="11">
        <v>-1.32E-2</v>
      </c>
      <c r="AC7335" s="11">
        <v>-1.32E-2</v>
      </c>
      <c r="AD7335" s="11">
        <v>-1.32E-2</v>
      </c>
      <c r="AE7335" s="11">
        <v>-1.32E-2</v>
      </c>
      <c r="AF7335" s="11">
        <v>-1.32E-2</v>
      </c>
      <c r="AG7335" s="11">
        <v>-1.32E-2</v>
      </c>
      <c r="AH7335" s="11">
        <v>-1.32E-2</v>
      </c>
      <c r="AI7335" s="11">
        <v>-1.32E-2</v>
      </c>
    </row>
    <row r="7336" spans="1:35" x14ac:dyDescent="0.3">
      <c r="A7336" s="15">
        <v>33179.083333333336</v>
      </c>
      <c r="B7336" s="11">
        <f>SsBackT!D7336</f>
        <v>0</v>
      </c>
      <c r="C7336" s="11">
        <f>Illim!B7336</f>
        <v>-1.32E-2</v>
      </c>
      <c r="D7336" s="11">
        <f t="shared" si="459"/>
        <v>11</v>
      </c>
      <c r="E7336" s="11">
        <f t="shared" si="460"/>
        <v>2</v>
      </c>
      <c r="F7336" s="11">
        <f t="shared" si="461"/>
        <v>60</v>
      </c>
      <c r="G7336" s="11">
        <f t="shared" si="462"/>
        <v>60</v>
      </c>
      <c r="H7336" s="11" cm="1">
        <f t="array" ref="H7336">INDEX($K$10:$DI$8773,ROW(G7336)-9,MATCH(G7336,$K$10:$DI$10,0))</f>
        <v>-1.32E-2</v>
      </c>
      <c r="I7336" s="11">
        <f>IF(INDEX(Effacement!$A$3:$Y$15,MATCH(Tests!D7336,Effacement!$A$3:$A$15,0),MATCH(Tests!E7336,Effacement!$A$3:$Y$3,0))=0,H7336,C7336)</f>
        <v>-1.32E-2</v>
      </c>
      <c r="K7336" s="11">
        <v>-1.32E-2</v>
      </c>
      <c r="L7336" s="11">
        <v>-1.32E-2</v>
      </c>
      <c r="M7336" s="11">
        <v>-1.32E-2</v>
      </c>
      <c r="N7336" s="11">
        <v>-1.32E-2</v>
      </c>
      <c r="O7336" s="11">
        <v>-1.32E-2</v>
      </c>
      <c r="P7336" s="11">
        <v>-1.32E-2</v>
      </c>
      <c r="Q7336" s="11">
        <v>-1.32E-2</v>
      </c>
      <c r="R7336" s="11">
        <v>-1.32E-2</v>
      </c>
      <c r="S7336" s="11">
        <v>-1.32E-2</v>
      </c>
      <c r="T7336" s="11">
        <v>-1.32E-2</v>
      </c>
      <c r="U7336" s="11">
        <v>-1.32E-2</v>
      </c>
      <c r="V7336" s="11">
        <v>-1.32E-2</v>
      </c>
      <c r="W7336" s="11">
        <v>-1.32E-2</v>
      </c>
      <c r="X7336" s="11">
        <v>-1.32E-2</v>
      </c>
      <c r="Y7336" s="11">
        <v>-1.32E-2</v>
      </c>
      <c r="Z7336" s="11">
        <v>-1.32E-2</v>
      </c>
      <c r="AA7336" s="11">
        <v>-1.32E-2</v>
      </c>
      <c r="AB7336" s="11">
        <v>-1.32E-2</v>
      </c>
      <c r="AC7336" s="11">
        <v>-1.32E-2</v>
      </c>
      <c r="AD7336" s="11">
        <v>-1.32E-2</v>
      </c>
      <c r="AE7336" s="11">
        <v>-1.32E-2</v>
      </c>
      <c r="AF7336" s="11">
        <v>-1.32E-2</v>
      </c>
      <c r="AG7336" s="11">
        <v>-1.32E-2</v>
      </c>
      <c r="AH7336" s="11">
        <v>-1.32E-2</v>
      </c>
      <c r="AI7336" s="11">
        <v>-1.32E-2</v>
      </c>
    </row>
    <row r="7337" spans="1:35" x14ac:dyDescent="0.3">
      <c r="A7337" s="15">
        <v>33179.125</v>
      </c>
      <c r="B7337" s="11">
        <f>SsBackT!D7337</f>
        <v>0</v>
      </c>
      <c r="C7337" s="11">
        <f>Illim!B7337</f>
        <v>-1.32E-2</v>
      </c>
      <c r="D7337" s="11">
        <f t="shared" si="459"/>
        <v>11</v>
      </c>
      <c r="E7337" s="11">
        <f t="shared" si="460"/>
        <v>3</v>
      </c>
      <c r="F7337" s="11">
        <f t="shared" si="461"/>
        <v>60</v>
      </c>
      <c r="G7337" s="11">
        <f t="shared" si="462"/>
        <v>60</v>
      </c>
      <c r="H7337" s="11" cm="1">
        <f t="array" ref="H7337">INDEX($K$10:$DI$8773,ROW(G7337)-9,MATCH(G7337,$K$10:$DI$10,0))</f>
        <v>-1.32E-2</v>
      </c>
      <c r="I7337" s="11">
        <f>IF(INDEX(Effacement!$A$3:$Y$15,MATCH(Tests!D7337,Effacement!$A$3:$A$15,0),MATCH(Tests!E7337,Effacement!$A$3:$Y$3,0))=0,H7337,C7337)</f>
        <v>-1.32E-2</v>
      </c>
      <c r="K7337" s="11">
        <v>-1.32E-2</v>
      </c>
      <c r="L7337" s="11">
        <v>-1.32E-2</v>
      </c>
      <c r="M7337" s="11">
        <v>-1.32E-2</v>
      </c>
      <c r="N7337" s="11">
        <v>-1.32E-2</v>
      </c>
      <c r="O7337" s="11">
        <v>-1.32E-2</v>
      </c>
      <c r="P7337" s="11">
        <v>-1.32E-2</v>
      </c>
      <c r="Q7337" s="11">
        <v>-1.32E-2</v>
      </c>
      <c r="R7337" s="11">
        <v>-1.32E-2</v>
      </c>
      <c r="S7337" s="11">
        <v>-1.32E-2</v>
      </c>
      <c r="T7337" s="11">
        <v>-1.32E-2</v>
      </c>
      <c r="U7337" s="11">
        <v>-1.32E-2</v>
      </c>
      <c r="V7337" s="11">
        <v>-1.32E-2</v>
      </c>
      <c r="W7337" s="11">
        <v>-1.32E-2</v>
      </c>
      <c r="X7337" s="11">
        <v>-1.32E-2</v>
      </c>
      <c r="Y7337" s="11">
        <v>-1.32E-2</v>
      </c>
      <c r="Z7337" s="11">
        <v>-1.32E-2</v>
      </c>
      <c r="AA7337" s="11">
        <v>-1.32E-2</v>
      </c>
      <c r="AB7337" s="11">
        <v>-1.32E-2</v>
      </c>
      <c r="AC7337" s="11">
        <v>-1.32E-2</v>
      </c>
      <c r="AD7337" s="11">
        <v>-1.32E-2</v>
      </c>
      <c r="AE7337" s="11">
        <v>-1.32E-2</v>
      </c>
      <c r="AF7337" s="11">
        <v>-1.32E-2</v>
      </c>
      <c r="AG7337" s="11">
        <v>-1.32E-2</v>
      </c>
      <c r="AH7337" s="11">
        <v>-1.32E-2</v>
      </c>
      <c r="AI7337" s="11">
        <v>-1.32E-2</v>
      </c>
    </row>
    <row r="7338" spans="1:35" x14ac:dyDescent="0.3">
      <c r="A7338" s="15">
        <v>33179.166666666664</v>
      </c>
      <c r="B7338" s="11">
        <f>SsBackT!D7338</f>
        <v>0</v>
      </c>
      <c r="C7338" s="11">
        <f>Illim!B7338</f>
        <v>-1.32E-2</v>
      </c>
      <c r="D7338" s="11">
        <f t="shared" si="459"/>
        <v>11</v>
      </c>
      <c r="E7338" s="11">
        <f t="shared" si="460"/>
        <v>4</v>
      </c>
      <c r="F7338" s="11">
        <f t="shared" si="461"/>
        <v>60</v>
      </c>
      <c r="G7338" s="11">
        <f t="shared" si="462"/>
        <v>60</v>
      </c>
      <c r="H7338" s="11" cm="1">
        <f t="array" ref="H7338">INDEX($K$10:$DI$8773,ROW(G7338)-9,MATCH(G7338,$K$10:$DI$10,0))</f>
        <v>-1.32E-2</v>
      </c>
      <c r="I7338" s="11">
        <f>IF(INDEX(Effacement!$A$3:$Y$15,MATCH(Tests!D7338,Effacement!$A$3:$A$15,0),MATCH(Tests!E7338,Effacement!$A$3:$Y$3,0))=0,H7338,C7338)</f>
        <v>-1.32E-2</v>
      </c>
      <c r="K7338" s="11">
        <v>-1.32E-2</v>
      </c>
      <c r="L7338" s="11">
        <v>-1.32E-2</v>
      </c>
      <c r="M7338" s="11">
        <v>-1.32E-2</v>
      </c>
      <c r="N7338" s="11">
        <v>-1.32E-2</v>
      </c>
      <c r="O7338" s="11">
        <v>-1.32E-2</v>
      </c>
      <c r="P7338" s="11">
        <v>-1.32E-2</v>
      </c>
      <c r="Q7338" s="11">
        <v>-1.32E-2</v>
      </c>
      <c r="R7338" s="11">
        <v>-1.32E-2</v>
      </c>
      <c r="S7338" s="11">
        <v>-1.32E-2</v>
      </c>
      <c r="T7338" s="11">
        <v>-1.32E-2</v>
      </c>
      <c r="U7338" s="11">
        <v>-1.32E-2</v>
      </c>
      <c r="V7338" s="11">
        <v>-1.32E-2</v>
      </c>
      <c r="W7338" s="11">
        <v>-1.32E-2</v>
      </c>
      <c r="X7338" s="11">
        <v>-1.32E-2</v>
      </c>
      <c r="Y7338" s="11">
        <v>-1.32E-2</v>
      </c>
      <c r="Z7338" s="11">
        <v>-1.32E-2</v>
      </c>
      <c r="AA7338" s="11">
        <v>-1.32E-2</v>
      </c>
      <c r="AB7338" s="11">
        <v>-1.32E-2</v>
      </c>
      <c r="AC7338" s="11">
        <v>-1.32E-2</v>
      </c>
      <c r="AD7338" s="11">
        <v>-1.32E-2</v>
      </c>
      <c r="AE7338" s="11">
        <v>-1.32E-2</v>
      </c>
      <c r="AF7338" s="11">
        <v>-1.32E-2</v>
      </c>
      <c r="AG7338" s="11">
        <v>-1.32E-2</v>
      </c>
      <c r="AH7338" s="11">
        <v>-1.32E-2</v>
      </c>
      <c r="AI7338" s="11">
        <v>-1.32E-2</v>
      </c>
    </row>
    <row r="7339" spans="1:35" x14ac:dyDescent="0.3">
      <c r="A7339" s="15">
        <v>33179.208333333336</v>
      </c>
      <c r="B7339" s="11">
        <f>SsBackT!D7339</f>
        <v>0</v>
      </c>
      <c r="C7339" s="11">
        <f>Illim!B7339</f>
        <v>-1.32E-2</v>
      </c>
      <c r="D7339" s="11">
        <f t="shared" si="459"/>
        <v>11</v>
      </c>
      <c r="E7339" s="11">
        <f t="shared" si="460"/>
        <v>5</v>
      </c>
      <c r="F7339" s="11">
        <f t="shared" si="461"/>
        <v>60</v>
      </c>
      <c r="G7339" s="11">
        <f t="shared" si="462"/>
        <v>60</v>
      </c>
      <c r="H7339" s="11" cm="1">
        <f t="array" ref="H7339">INDEX($K$10:$DI$8773,ROW(G7339)-9,MATCH(G7339,$K$10:$DI$10,0))</f>
        <v>-1.32E-2</v>
      </c>
      <c r="I7339" s="11">
        <f>IF(INDEX(Effacement!$A$3:$Y$15,MATCH(Tests!D7339,Effacement!$A$3:$A$15,0),MATCH(Tests!E7339,Effacement!$A$3:$Y$3,0))=0,H7339,C7339)</f>
        <v>-1.32E-2</v>
      </c>
      <c r="K7339" s="11">
        <v>-1.32E-2</v>
      </c>
      <c r="L7339" s="11">
        <v>-1.32E-2</v>
      </c>
      <c r="M7339" s="11">
        <v>-1.32E-2</v>
      </c>
      <c r="N7339" s="11">
        <v>-1.32E-2</v>
      </c>
      <c r="O7339" s="11">
        <v>-1.32E-2</v>
      </c>
      <c r="P7339" s="11">
        <v>-1.32E-2</v>
      </c>
      <c r="Q7339" s="11">
        <v>-1.32E-2</v>
      </c>
      <c r="R7339" s="11">
        <v>-1.32E-2</v>
      </c>
      <c r="S7339" s="11">
        <v>-1.32E-2</v>
      </c>
      <c r="T7339" s="11">
        <v>-1.32E-2</v>
      </c>
      <c r="U7339" s="11">
        <v>-1.32E-2</v>
      </c>
      <c r="V7339" s="11">
        <v>-1.32E-2</v>
      </c>
      <c r="W7339" s="11">
        <v>-1.32E-2</v>
      </c>
      <c r="X7339" s="11">
        <v>-1.32E-2</v>
      </c>
      <c r="Y7339" s="11">
        <v>-1.32E-2</v>
      </c>
      <c r="Z7339" s="11">
        <v>-1.32E-2</v>
      </c>
      <c r="AA7339" s="11">
        <v>-1.32E-2</v>
      </c>
      <c r="AB7339" s="11">
        <v>-1.32E-2</v>
      </c>
      <c r="AC7339" s="11">
        <v>-1.32E-2</v>
      </c>
      <c r="AD7339" s="11">
        <v>-1.32E-2</v>
      </c>
      <c r="AE7339" s="11">
        <v>-1.32E-2</v>
      </c>
      <c r="AF7339" s="11">
        <v>-1.32E-2</v>
      </c>
      <c r="AG7339" s="11">
        <v>-1.32E-2</v>
      </c>
      <c r="AH7339" s="11">
        <v>-1.32E-2</v>
      </c>
      <c r="AI7339" s="11">
        <v>-1.32E-2</v>
      </c>
    </row>
    <row r="7340" spans="1:35" x14ac:dyDescent="0.3">
      <c r="A7340" s="15">
        <v>33179.25</v>
      </c>
      <c r="B7340" s="11">
        <f>SsBackT!D7340</f>
        <v>0</v>
      </c>
      <c r="C7340" s="11">
        <f>Illim!B7340</f>
        <v>-1.32E-2</v>
      </c>
      <c r="D7340" s="11">
        <f t="shared" si="459"/>
        <v>11</v>
      </c>
      <c r="E7340" s="11">
        <f t="shared" si="460"/>
        <v>6</v>
      </c>
      <c r="F7340" s="11">
        <f t="shared" si="461"/>
        <v>60</v>
      </c>
      <c r="G7340" s="11">
        <f t="shared" si="462"/>
        <v>60</v>
      </c>
      <c r="H7340" s="11" cm="1">
        <f t="array" ref="H7340">INDEX($K$10:$DI$8773,ROW(G7340)-9,MATCH(G7340,$K$10:$DI$10,0))</f>
        <v>-1.32E-2</v>
      </c>
      <c r="I7340" s="11">
        <f>IF(INDEX(Effacement!$A$3:$Y$15,MATCH(Tests!D7340,Effacement!$A$3:$A$15,0),MATCH(Tests!E7340,Effacement!$A$3:$Y$3,0))=0,H7340,C7340)</f>
        <v>-1.32E-2</v>
      </c>
      <c r="K7340" s="11">
        <v>-1.32E-2</v>
      </c>
      <c r="L7340" s="11">
        <v>-1.32E-2</v>
      </c>
      <c r="M7340" s="11">
        <v>-1.32E-2</v>
      </c>
      <c r="N7340" s="11">
        <v>-1.32E-2</v>
      </c>
      <c r="O7340" s="11">
        <v>-1.32E-2</v>
      </c>
      <c r="P7340" s="11">
        <v>-1.32E-2</v>
      </c>
      <c r="Q7340" s="11">
        <v>-1.32E-2</v>
      </c>
      <c r="R7340" s="11">
        <v>-1.32E-2</v>
      </c>
      <c r="S7340" s="11">
        <v>-1.32E-2</v>
      </c>
      <c r="T7340" s="11">
        <v>-1.32E-2</v>
      </c>
      <c r="U7340" s="11">
        <v>-1.32E-2</v>
      </c>
      <c r="V7340" s="11">
        <v>-1.32E-2</v>
      </c>
      <c r="W7340" s="11">
        <v>-1.32E-2</v>
      </c>
      <c r="X7340" s="11">
        <v>-1.32E-2</v>
      </c>
      <c r="Y7340" s="11">
        <v>-1.32E-2</v>
      </c>
      <c r="Z7340" s="11">
        <v>-1.32E-2</v>
      </c>
      <c r="AA7340" s="11">
        <v>-1.32E-2</v>
      </c>
      <c r="AB7340" s="11">
        <v>-1.32E-2</v>
      </c>
      <c r="AC7340" s="11">
        <v>-1.32E-2</v>
      </c>
      <c r="AD7340" s="11">
        <v>-1.32E-2</v>
      </c>
      <c r="AE7340" s="11">
        <v>-1.32E-2</v>
      </c>
      <c r="AF7340" s="11">
        <v>-1.32E-2</v>
      </c>
      <c r="AG7340" s="11">
        <v>-1.32E-2</v>
      </c>
      <c r="AH7340" s="11">
        <v>-1.32E-2</v>
      </c>
      <c r="AI7340" s="11">
        <v>-1.32E-2</v>
      </c>
    </row>
    <row r="7341" spans="1:35" x14ac:dyDescent="0.3">
      <c r="A7341" s="15">
        <v>33179.291666666664</v>
      </c>
      <c r="B7341" s="11">
        <f>SsBackT!D7341</f>
        <v>0</v>
      </c>
      <c r="C7341" s="11">
        <f>Illim!B7341</f>
        <v>-1.32E-2</v>
      </c>
      <c r="D7341" s="11">
        <f t="shared" si="459"/>
        <v>11</v>
      </c>
      <c r="E7341" s="11">
        <f t="shared" si="460"/>
        <v>7</v>
      </c>
      <c r="F7341" s="11">
        <f t="shared" si="461"/>
        <v>60</v>
      </c>
      <c r="G7341" s="11">
        <f t="shared" si="462"/>
        <v>60</v>
      </c>
      <c r="H7341" s="11" cm="1">
        <f t="array" ref="H7341">INDEX($K$10:$DI$8773,ROW(G7341)-9,MATCH(G7341,$K$10:$DI$10,0))</f>
        <v>-1.32E-2</v>
      </c>
      <c r="I7341" s="11">
        <f>IF(INDEX(Effacement!$A$3:$Y$15,MATCH(Tests!D7341,Effacement!$A$3:$A$15,0),MATCH(Tests!E7341,Effacement!$A$3:$Y$3,0))=0,H7341,C7341)</f>
        <v>-1.32E-2</v>
      </c>
      <c r="K7341" s="11">
        <v>-1.32E-2</v>
      </c>
      <c r="L7341" s="11">
        <v>-1.32E-2</v>
      </c>
      <c r="M7341" s="11">
        <v>-1.32E-2</v>
      </c>
      <c r="N7341" s="11">
        <v>-1.32E-2</v>
      </c>
      <c r="O7341" s="11">
        <v>-1.32E-2</v>
      </c>
      <c r="P7341" s="11">
        <v>-1.32E-2</v>
      </c>
      <c r="Q7341" s="11">
        <v>-1.32E-2</v>
      </c>
      <c r="R7341" s="11">
        <v>-1.32E-2</v>
      </c>
      <c r="S7341" s="11">
        <v>-1.32E-2</v>
      </c>
      <c r="T7341" s="11">
        <v>-1.32E-2</v>
      </c>
      <c r="U7341" s="11">
        <v>-1.32E-2</v>
      </c>
      <c r="V7341" s="11">
        <v>-1.32E-2</v>
      </c>
      <c r="W7341" s="11">
        <v>-1.32E-2</v>
      </c>
      <c r="X7341" s="11">
        <v>-1.32E-2</v>
      </c>
      <c r="Y7341" s="11">
        <v>-1.32E-2</v>
      </c>
      <c r="Z7341" s="11">
        <v>-1.32E-2</v>
      </c>
      <c r="AA7341" s="11">
        <v>-1.32E-2</v>
      </c>
      <c r="AB7341" s="11">
        <v>-1.32E-2</v>
      </c>
      <c r="AC7341" s="11">
        <v>-1.32E-2</v>
      </c>
      <c r="AD7341" s="11">
        <v>-1.32E-2</v>
      </c>
      <c r="AE7341" s="11">
        <v>-1.32E-2</v>
      </c>
      <c r="AF7341" s="11">
        <v>-1.32E-2</v>
      </c>
      <c r="AG7341" s="11">
        <v>-1.32E-2</v>
      </c>
      <c r="AH7341" s="11">
        <v>-1.32E-2</v>
      </c>
      <c r="AI7341" s="11">
        <v>-1.32E-2</v>
      </c>
    </row>
    <row r="7342" spans="1:35" x14ac:dyDescent="0.3">
      <c r="A7342" s="15">
        <v>33179.333333333336</v>
      </c>
      <c r="B7342" s="11">
        <f>SsBackT!D7342</f>
        <v>0</v>
      </c>
      <c r="C7342" s="11">
        <f>Illim!B7342</f>
        <v>101.84</v>
      </c>
      <c r="D7342" s="11">
        <f t="shared" si="459"/>
        <v>11</v>
      </c>
      <c r="E7342" s="11">
        <f t="shared" si="460"/>
        <v>8</v>
      </c>
      <c r="F7342" s="11">
        <f t="shared" si="461"/>
        <v>60</v>
      </c>
      <c r="G7342" s="11">
        <f t="shared" si="462"/>
        <v>60</v>
      </c>
      <c r="H7342" s="11" cm="1">
        <f t="array" ref="H7342">INDEX($K$10:$DI$8773,ROW(G7342)-9,MATCH(G7342,$K$10:$DI$10,0))</f>
        <v>158.12</v>
      </c>
      <c r="I7342" s="11">
        <f>IF(INDEX(Effacement!$A$3:$Y$15,MATCH(Tests!D7342,Effacement!$A$3:$A$15,0),MATCH(Tests!E7342,Effacement!$A$3:$Y$3,0))=0,H7342,C7342)</f>
        <v>101.84</v>
      </c>
      <c r="K7342" s="11">
        <v>79.914000000000001</v>
      </c>
      <c r="L7342" s="11">
        <v>80.245000000000005</v>
      </c>
      <c r="M7342" s="11">
        <v>80.379000000000005</v>
      </c>
      <c r="N7342" s="11">
        <v>80.275999999999996</v>
      </c>
      <c r="O7342" s="11">
        <v>79.968000000000004</v>
      </c>
      <c r="P7342" s="11">
        <v>79.372</v>
      </c>
      <c r="Q7342" s="11">
        <v>78.379000000000005</v>
      </c>
      <c r="R7342" s="11">
        <v>76.912999999999997</v>
      </c>
      <c r="S7342" s="11">
        <v>75.006</v>
      </c>
      <c r="T7342" s="11">
        <v>132.72999999999999</v>
      </c>
      <c r="U7342" s="11">
        <v>173.9</v>
      </c>
      <c r="V7342" s="11">
        <v>137.83000000000001</v>
      </c>
      <c r="W7342" s="11">
        <v>101.78</v>
      </c>
      <c r="X7342" s="11">
        <v>71.052000000000007</v>
      </c>
      <c r="Y7342" s="11">
        <v>50.021999999999998</v>
      </c>
      <c r="Z7342" s="11">
        <v>48.628</v>
      </c>
      <c r="AA7342" s="11">
        <v>61.540999999999997</v>
      </c>
      <c r="AB7342" s="11">
        <v>81.724999999999994</v>
      </c>
      <c r="AC7342" s="11">
        <v>104.81</v>
      </c>
      <c r="AD7342" s="11">
        <v>128.82</v>
      </c>
      <c r="AE7342" s="11">
        <v>145.94999999999999</v>
      </c>
      <c r="AF7342" s="11">
        <v>150.74</v>
      </c>
      <c r="AG7342" s="11">
        <v>154.04</v>
      </c>
      <c r="AH7342" s="11">
        <v>156.49</v>
      </c>
      <c r="AI7342" s="11">
        <v>158.12</v>
      </c>
    </row>
    <row r="7343" spans="1:35" x14ac:dyDescent="0.3">
      <c r="A7343" s="15">
        <v>33179.375</v>
      </c>
      <c r="B7343" s="11">
        <f>SsBackT!D7343</f>
        <v>0</v>
      </c>
      <c r="C7343" s="11">
        <f>Illim!B7343</f>
        <v>474.4</v>
      </c>
      <c r="D7343" s="11">
        <f t="shared" si="459"/>
        <v>11</v>
      </c>
      <c r="E7343" s="11">
        <f t="shared" si="460"/>
        <v>9</v>
      </c>
      <c r="F7343" s="11">
        <f t="shared" si="461"/>
        <v>60</v>
      </c>
      <c r="G7343" s="11">
        <f t="shared" si="462"/>
        <v>60</v>
      </c>
      <c r="H7343" s="11" cm="1">
        <f t="array" ref="H7343">INDEX($K$10:$DI$8773,ROW(G7343)-9,MATCH(G7343,$K$10:$DI$10,0))</f>
        <v>235.49</v>
      </c>
      <c r="I7343" s="11">
        <f>IF(INDEX(Effacement!$A$3:$Y$15,MATCH(Tests!D7343,Effacement!$A$3:$A$15,0),MATCH(Tests!E7343,Effacement!$A$3:$Y$3,0))=0,H7343,C7343)</f>
        <v>474.4</v>
      </c>
      <c r="K7343" s="11">
        <v>102.81</v>
      </c>
      <c r="L7343" s="11">
        <v>130.6</v>
      </c>
      <c r="M7343" s="11">
        <v>179.43</v>
      </c>
      <c r="N7343" s="11">
        <v>247.98</v>
      </c>
      <c r="O7343" s="11">
        <v>335.16</v>
      </c>
      <c r="P7343" s="11">
        <v>439.19</v>
      </c>
      <c r="Q7343" s="11">
        <v>458.31</v>
      </c>
      <c r="R7343" s="11">
        <v>432.59</v>
      </c>
      <c r="S7343" s="11">
        <v>402.87</v>
      </c>
      <c r="T7343" s="11">
        <v>369.95</v>
      </c>
      <c r="U7343" s="11">
        <v>333.37</v>
      </c>
      <c r="V7343" s="11">
        <v>293.25</v>
      </c>
      <c r="W7343" s="11">
        <v>249.54</v>
      </c>
      <c r="X7343" s="11">
        <v>206.63</v>
      </c>
      <c r="Y7343" s="11">
        <v>162.62</v>
      </c>
      <c r="Z7343" s="11">
        <v>120.42</v>
      </c>
      <c r="AA7343" s="11">
        <v>84.91</v>
      </c>
      <c r="AB7343" s="11">
        <v>66.819000000000003</v>
      </c>
      <c r="AC7343" s="11">
        <v>70.802000000000007</v>
      </c>
      <c r="AD7343" s="11">
        <v>89.837999999999994</v>
      </c>
      <c r="AE7343" s="11">
        <v>115.99</v>
      </c>
      <c r="AF7343" s="11">
        <v>145.53</v>
      </c>
      <c r="AG7343" s="11">
        <v>176.26</v>
      </c>
      <c r="AH7343" s="11">
        <v>206.36</v>
      </c>
      <c r="AI7343" s="11">
        <v>235.49</v>
      </c>
    </row>
    <row r="7344" spans="1:35" x14ac:dyDescent="0.3">
      <c r="A7344" s="15">
        <v>33179.416666666664</v>
      </c>
      <c r="B7344" s="11">
        <f>SsBackT!D7344</f>
        <v>0</v>
      </c>
      <c r="C7344" s="11">
        <f>Illim!B7344</f>
        <v>520.32000000000005</v>
      </c>
      <c r="D7344" s="11">
        <f t="shared" si="459"/>
        <v>11</v>
      </c>
      <c r="E7344" s="11">
        <f t="shared" si="460"/>
        <v>10</v>
      </c>
      <c r="F7344" s="11">
        <f t="shared" si="461"/>
        <v>60</v>
      </c>
      <c r="G7344" s="11">
        <f t="shared" si="462"/>
        <v>60</v>
      </c>
      <c r="H7344" s="11" cm="1">
        <f t="array" ref="H7344">INDEX($K$10:$DI$8773,ROW(G7344)-9,MATCH(G7344,$K$10:$DI$10,0))</f>
        <v>138.76</v>
      </c>
      <c r="I7344" s="11">
        <f>IF(INDEX(Effacement!$A$3:$Y$15,MATCH(Tests!D7344,Effacement!$A$3:$A$15,0),MATCH(Tests!E7344,Effacement!$A$3:$Y$3,0))=0,H7344,C7344)</f>
        <v>520.32000000000005</v>
      </c>
      <c r="K7344" s="11">
        <v>507.89</v>
      </c>
      <c r="L7344" s="11">
        <v>515.14</v>
      </c>
      <c r="M7344" s="11">
        <v>519.16</v>
      </c>
      <c r="N7344" s="11">
        <v>519.59</v>
      </c>
      <c r="O7344" s="11">
        <v>516.51</v>
      </c>
      <c r="P7344" s="11">
        <v>510.07</v>
      </c>
      <c r="Q7344" s="11">
        <v>500.31</v>
      </c>
      <c r="R7344" s="11">
        <v>486.84</v>
      </c>
      <c r="S7344" s="11">
        <v>470.03</v>
      </c>
      <c r="T7344" s="11">
        <v>449.36</v>
      </c>
      <c r="U7344" s="11">
        <v>424.82</v>
      </c>
      <c r="V7344" s="11">
        <v>397.46</v>
      </c>
      <c r="W7344" s="11">
        <v>366.75</v>
      </c>
      <c r="X7344" s="11">
        <v>335.5</v>
      </c>
      <c r="Y7344" s="11">
        <v>300.72000000000003</v>
      </c>
      <c r="Z7344" s="11">
        <v>263.58</v>
      </c>
      <c r="AA7344" s="11">
        <v>223.98</v>
      </c>
      <c r="AB7344" s="11">
        <v>183.3</v>
      </c>
      <c r="AC7344" s="11">
        <v>143.74</v>
      </c>
      <c r="AD7344" s="11">
        <v>108.96</v>
      </c>
      <c r="AE7344" s="11">
        <v>86.18</v>
      </c>
      <c r="AF7344" s="11">
        <v>82.713999999999999</v>
      </c>
      <c r="AG7344" s="11">
        <v>93.762</v>
      </c>
      <c r="AH7344" s="11">
        <v>113.72</v>
      </c>
      <c r="AI7344" s="11">
        <v>138.76</v>
      </c>
    </row>
    <row r="7345" spans="1:35" x14ac:dyDescent="0.3">
      <c r="A7345" s="15">
        <v>33179.458333333336</v>
      </c>
      <c r="B7345" s="11">
        <f>SsBackT!D7345</f>
        <v>0</v>
      </c>
      <c r="C7345" s="11">
        <f>Illim!B7345</f>
        <v>473.65</v>
      </c>
      <c r="D7345" s="11">
        <f t="shared" si="459"/>
        <v>11</v>
      </c>
      <c r="E7345" s="11">
        <f t="shared" si="460"/>
        <v>11</v>
      </c>
      <c r="F7345" s="11">
        <f t="shared" si="461"/>
        <v>60</v>
      </c>
      <c r="G7345" s="11">
        <f t="shared" si="462"/>
        <v>60</v>
      </c>
      <c r="H7345" s="11" cm="1">
        <f t="array" ref="H7345">INDEX($K$10:$DI$8773,ROW(G7345)-9,MATCH(G7345,$K$10:$DI$10,0))</f>
        <v>103.76</v>
      </c>
      <c r="I7345" s="11">
        <f>IF(INDEX(Effacement!$A$3:$Y$15,MATCH(Tests!D7345,Effacement!$A$3:$A$15,0),MATCH(Tests!E7345,Effacement!$A$3:$Y$3,0))=0,H7345,C7345)</f>
        <v>473.65</v>
      </c>
      <c r="K7345" s="11">
        <v>396.85</v>
      </c>
      <c r="L7345" s="11">
        <v>416.62</v>
      </c>
      <c r="M7345" s="11">
        <v>433.68</v>
      </c>
      <c r="N7345" s="11">
        <v>447.82</v>
      </c>
      <c r="O7345" s="11">
        <v>459.33</v>
      </c>
      <c r="P7345" s="11">
        <v>467.36</v>
      </c>
      <c r="Q7345" s="11">
        <v>471.98</v>
      </c>
      <c r="R7345" s="11">
        <v>473.57</v>
      </c>
      <c r="S7345" s="11">
        <v>471.73</v>
      </c>
      <c r="T7345" s="11">
        <v>466.43</v>
      </c>
      <c r="U7345" s="11">
        <v>457.95</v>
      </c>
      <c r="V7345" s="11">
        <v>446.28</v>
      </c>
      <c r="W7345" s="11">
        <v>431.11</v>
      </c>
      <c r="X7345" s="11">
        <v>417.19</v>
      </c>
      <c r="Y7345" s="11">
        <v>399.17</v>
      </c>
      <c r="Z7345" s="11">
        <v>378.09</v>
      </c>
      <c r="AA7345" s="11">
        <v>353.43</v>
      </c>
      <c r="AB7345" s="11">
        <v>325.99</v>
      </c>
      <c r="AC7345" s="11">
        <v>296.13</v>
      </c>
      <c r="AD7345" s="11">
        <v>263.18</v>
      </c>
      <c r="AE7345" s="11">
        <v>228.47</v>
      </c>
      <c r="AF7345" s="11">
        <v>192.83</v>
      </c>
      <c r="AG7345" s="11">
        <v>158.76</v>
      </c>
      <c r="AH7345" s="11">
        <v>127.94</v>
      </c>
      <c r="AI7345" s="11">
        <v>103.76</v>
      </c>
    </row>
    <row r="7346" spans="1:35" x14ac:dyDescent="0.3">
      <c r="A7346" s="15">
        <v>33179.5</v>
      </c>
      <c r="B7346" s="11">
        <f>SsBackT!D7346</f>
        <v>0</v>
      </c>
      <c r="C7346" s="11">
        <f>Illim!B7346</f>
        <v>456.58</v>
      </c>
      <c r="D7346" s="11">
        <f t="shared" si="459"/>
        <v>11</v>
      </c>
      <c r="E7346" s="11">
        <f t="shared" si="460"/>
        <v>12</v>
      </c>
      <c r="F7346" s="11">
        <f t="shared" si="461"/>
        <v>60</v>
      </c>
      <c r="G7346" s="11">
        <f t="shared" si="462"/>
        <v>60</v>
      </c>
      <c r="H7346" s="11" cm="1">
        <f t="array" ref="H7346">INDEX($K$10:$DI$8773,ROW(G7346)-9,MATCH(G7346,$K$10:$DI$10,0))</f>
        <v>267.70999999999998</v>
      </c>
      <c r="I7346" s="11">
        <f>IF(INDEX(Effacement!$A$3:$Y$15,MATCH(Tests!D7346,Effacement!$A$3:$A$15,0),MATCH(Tests!E7346,Effacement!$A$3:$Y$3,0))=0,H7346,C7346)</f>
        <v>456.58</v>
      </c>
      <c r="K7346" s="11">
        <v>233.01</v>
      </c>
      <c r="L7346" s="11">
        <v>265.95999999999998</v>
      </c>
      <c r="M7346" s="11">
        <v>297.20999999999998</v>
      </c>
      <c r="N7346" s="11">
        <v>326.41000000000003</v>
      </c>
      <c r="O7346" s="11">
        <v>353.1</v>
      </c>
      <c r="P7346" s="11">
        <v>376.8</v>
      </c>
      <c r="Q7346" s="11">
        <v>397.85</v>
      </c>
      <c r="R7346" s="11">
        <v>415.16</v>
      </c>
      <c r="S7346" s="11">
        <v>429.51</v>
      </c>
      <c r="T7346" s="11">
        <v>440.85</v>
      </c>
      <c r="U7346" s="11">
        <v>448.82</v>
      </c>
      <c r="V7346" s="11">
        <v>453.52</v>
      </c>
      <c r="W7346" s="11">
        <v>455.28</v>
      </c>
      <c r="X7346" s="11">
        <v>457.06</v>
      </c>
      <c r="Y7346" s="11">
        <v>455.84</v>
      </c>
      <c r="Z7346" s="11">
        <v>451.07</v>
      </c>
      <c r="AA7346" s="11">
        <v>442.91</v>
      </c>
      <c r="AB7346" s="11">
        <v>431.41</v>
      </c>
      <c r="AC7346" s="11">
        <v>417.09</v>
      </c>
      <c r="AD7346" s="11">
        <v>399.38</v>
      </c>
      <c r="AE7346" s="11">
        <v>378.92</v>
      </c>
      <c r="AF7346" s="11">
        <v>354.76</v>
      </c>
      <c r="AG7346" s="11">
        <v>328.56</v>
      </c>
      <c r="AH7346" s="11">
        <v>299.39999999999998</v>
      </c>
      <c r="AI7346" s="11">
        <v>267.70999999999998</v>
      </c>
    </row>
    <row r="7347" spans="1:35" x14ac:dyDescent="0.3">
      <c r="A7347" s="15">
        <v>33179.541666666664</v>
      </c>
      <c r="B7347" s="11">
        <f>SsBackT!D7347</f>
        <v>0</v>
      </c>
      <c r="C7347" s="11">
        <f>Illim!B7347</f>
        <v>471.96</v>
      </c>
      <c r="D7347" s="11">
        <f t="shared" si="459"/>
        <v>11</v>
      </c>
      <c r="E7347" s="11">
        <f t="shared" si="460"/>
        <v>13</v>
      </c>
      <c r="F7347" s="11">
        <f t="shared" si="461"/>
        <v>60</v>
      </c>
      <c r="G7347" s="11">
        <f t="shared" si="462"/>
        <v>60</v>
      </c>
      <c r="H7347" s="11" cm="1">
        <f t="array" ref="H7347">INDEX($K$10:$DI$8773,ROW(G7347)-9,MATCH(G7347,$K$10:$DI$10,0))</f>
        <v>413.27</v>
      </c>
      <c r="I7347" s="11">
        <f>IF(INDEX(Effacement!$A$3:$Y$15,MATCH(Tests!D7347,Effacement!$A$3:$A$15,0),MATCH(Tests!E7347,Effacement!$A$3:$Y$3,0))=0,H7347,C7347)</f>
        <v>471.96</v>
      </c>
      <c r="K7347" s="11">
        <v>89.129000000000005</v>
      </c>
      <c r="L7347" s="11">
        <v>100.25</v>
      </c>
      <c r="M7347" s="11">
        <v>125.47</v>
      </c>
      <c r="N7347" s="11">
        <v>157.36000000000001</v>
      </c>
      <c r="O7347" s="11">
        <v>192.28</v>
      </c>
      <c r="P7347" s="11">
        <v>228.09</v>
      </c>
      <c r="Q7347" s="11">
        <v>262.39</v>
      </c>
      <c r="R7347" s="11">
        <v>295.02</v>
      </c>
      <c r="S7347" s="11">
        <v>325.08</v>
      </c>
      <c r="T7347" s="11">
        <v>352.65</v>
      </c>
      <c r="U7347" s="11">
        <v>376.35</v>
      </c>
      <c r="V7347" s="11">
        <v>396.94</v>
      </c>
      <c r="W7347" s="11">
        <v>414.47</v>
      </c>
      <c r="X7347" s="11">
        <v>432.24</v>
      </c>
      <c r="Y7347" s="11">
        <v>446.73</v>
      </c>
      <c r="Z7347" s="11">
        <v>458.16</v>
      </c>
      <c r="AA7347" s="11">
        <v>466.02</v>
      </c>
      <c r="AB7347" s="11">
        <v>470.34</v>
      </c>
      <c r="AC7347" s="11">
        <v>471.65</v>
      </c>
      <c r="AD7347" s="11">
        <v>470.01</v>
      </c>
      <c r="AE7347" s="11">
        <v>464.57</v>
      </c>
      <c r="AF7347" s="11">
        <v>456.18</v>
      </c>
      <c r="AG7347" s="11">
        <v>445</v>
      </c>
      <c r="AH7347" s="11">
        <v>430.56</v>
      </c>
      <c r="AI7347" s="11">
        <v>413.27</v>
      </c>
    </row>
    <row r="7348" spans="1:35" x14ac:dyDescent="0.3">
      <c r="A7348" s="15">
        <v>33179.583333333336</v>
      </c>
      <c r="B7348" s="11">
        <f>SsBackT!D7348</f>
        <v>0</v>
      </c>
      <c r="C7348" s="11">
        <f>Illim!B7348</f>
        <v>515.04999999999995</v>
      </c>
      <c r="D7348" s="11">
        <f t="shared" si="459"/>
        <v>11</v>
      </c>
      <c r="E7348" s="11">
        <f t="shared" si="460"/>
        <v>14</v>
      </c>
      <c r="F7348" s="11">
        <f t="shared" si="461"/>
        <v>60</v>
      </c>
      <c r="G7348" s="11">
        <f t="shared" si="462"/>
        <v>60</v>
      </c>
      <c r="H7348" s="11" cm="1">
        <f t="array" ref="H7348">INDEX($K$10:$DI$8773,ROW(G7348)-9,MATCH(G7348,$K$10:$DI$10,0))</f>
        <v>508.55</v>
      </c>
      <c r="I7348" s="11">
        <f>IF(INDEX(Effacement!$A$3:$Y$15,MATCH(Tests!D7348,Effacement!$A$3:$A$15,0),MATCH(Tests!E7348,Effacement!$A$3:$Y$3,0))=0,H7348,C7348)</f>
        <v>515.04999999999995</v>
      </c>
      <c r="K7348" s="11">
        <v>155.63</v>
      </c>
      <c r="L7348" s="11">
        <v>128.79</v>
      </c>
      <c r="M7348" s="11">
        <v>104.77</v>
      </c>
      <c r="N7348" s="11">
        <v>85.998999999999995</v>
      </c>
      <c r="O7348" s="11">
        <v>78.938999999999993</v>
      </c>
      <c r="P7348" s="11">
        <v>87.914000000000001</v>
      </c>
      <c r="Q7348" s="11">
        <v>115.7</v>
      </c>
      <c r="R7348" s="11">
        <v>152.19</v>
      </c>
      <c r="S7348" s="11">
        <v>192.6</v>
      </c>
      <c r="T7348" s="11">
        <v>233.13</v>
      </c>
      <c r="U7348" s="11">
        <v>271.7</v>
      </c>
      <c r="V7348" s="11">
        <v>308.42</v>
      </c>
      <c r="W7348" s="11">
        <v>341.56</v>
      </c>
      <c r="X7348" s="11">
        <v>374.22</v>
      </c>
      <c r="Y7348" s="11">
        <v>403.31</v>
      </c>
      <c r="Z7348" s="11">
        <v>429.64</v>
      </c>
      <c r="AA7348" s="11">
        <v>452.27</v>
      </c>
      <c r="AB7348" s="11">
        <v>471.46</v>
      </c>
      <c r="AC7348" s="11">
        <v>486.91</v>
      </c>
      <c r="AD7348" s="11">
        <v>498.99</v>
      </c>
      <c r="AE7348" s="11">
        <v>507.79</v>
      </c>
      <c r="AF7348" s="11">
        <v>512.88</v>
      </c>
      <c r="AG7348" s="11">
        <v>514.6</v>
      </c>
      <c r="AH7348" s="11">
        <v>513.45000000000005</v>
      </c>
      <c r="AI7348" s="11">
        <v>508.55</v>
      </c>
    </row>
    <row r="7349" spans="1:35" x14ac:dyDescent="0.3">
      <c r="A7349" s="15">
        <v>33179.625</v>
      </c>
      <c r="B7349" s="11">
        <f>SsBackT!D7349</f>
        <v>0</v>
      </c>
      <c r="C7349" s="11">
        <f>Illim!B7349</f>
        <v>431.38</v>
      </c>
      <c r="D7349" s="11">
        <f t="shared" si="459"/>
        <v>11</v>
      </c>
      <c r="E7349" s="11">
        <f t="shared" si="460"/>
        <v>15</v>
      </c>
      <c r="F7349" s="11">
        <f t="shared" si="461"/>
        <v>60</v>
      </c>
      <c r="G7349" s="11">
        <f t="shared" si="462"/>
        <v>60</v>
      </c>
      <c r="H7349" s="11" cm="1">
        <f t="array" ref="H7349">INDEX($K$10:$DI$8773,ROW(G7349)-9,MATCH(G7349,$K$10:$DI$10,0))</f>
        <v>92.36</v>
      </c>
      <c r="I7349" s="11">
        <f>IF(INDEX(Effacement!$A$3:$Y$15,MATCH(Tests!D7349,Effacement!$A$3:$A$15,0),MATCH(Tests!E7349,Effacement!$A$3:$Y$3,0))=0,H7349,C7349)</f>
        <v>431.38</v>
      </c>
      <c r="K7349" s="11">
        <v>247.04</v>
      </c>
      <c r="L7349" s="11">
        <v>218.63</v>
      </c>
      <c r="M7349" s="11">
        <v>188.37</v>
      </c>
      <c r="N7349" s="11">
        <v>157.07</v>
      </c>
      <c r="O7349" s="11">
        <v>125.67</v>
      </c>
      <c r="P7349" s="11">
        <v>96.463999999999999</v>
      </c>
      <c r="Q7349" s="11">
        <v>72.051000000000002</v>
      </c>
      <c r="R7349" s="11">
        <v>58.48</v>
      </c>
      <c r="S7349" s="11">
        <v>63.536000000000001</v>
      </c>
      <c r="T7349" s="11">
        <v>92.402000000000001</v>
      </c>
      <c r="U7349" s="11">
        <v>132.72999999999999</v>
      </c>
      <c r="V7349" s="11">
        <v>177.59</v>
      </c>
      <c r="W7349" s="11">
        <v>222.14</v>
      </c>
      <c r="X7349" s="11">
        <v>267.63</v>
      </c>
      <c r="Y7349" s="11">
        <v>310.37</v>
      </c>
      <c r="Z7349" s="11">
        <v>349.05</v>
      </c>
      <c r="AA7349" s="11">
        <v>384.03</v>
      </c>
      <c r="AB7349" s="11">
        <v>416.13</v>
      </c>
      <c r="AC7349" s="11">
        <v>364.35</v>
      </c>
      <c r="AD7349" s="11">
        <v>228.97</v>
      </c>
      <c r="AE7349" s="11">
        <v>108.87</v>
      </c>
      <c r="AF7349" s="11">
        <v>92.331999999999994</v>
      </c>
      <c r="AG7349" s="11">
        <v>92.652000000000001</v>
      </c>
      <c r="AH7349" s="11">
        <v>92.653000000000006</v>
      </c>
      <c r="AI7349" s="11">
        <v>92.36</v>
      </c>
    </row>
    <row r="7350" spans="1:35" x14ac:dyDescent="0.3">
      <c r="A7350" s="15">
        <v>33179.666666666664</v>
      </c>
      <c r="B7350" s="11">
        <f>SsBackT!D7350</f>
        <v>0</v>
      </c>
      <c r="C7350" s="11">
        <f>Illim!B7350</f>
        <v>162.19999999999999</v>
      </c>
      <c r="D7350" s="11">
        <f t="shared" si="459"/>
        <v>11</v>
      </c>
      <c r="E7350" s="11">
        <f t="shared" si="460"/>
        <v>16</v>
      </c>
      <c r="F7350" s="11">
        <f t="shared" si="461"/>
        <v>60</v>
      </c>
      <c r="G7350" s="11">
        <f t="shared" si="462"/>
        <v>60</v>
      </c>
      <c r="H7350" s="11" cm="1">
        <f t="array" ref="H7350">INDEX($K$10:$DI$8773,ROW(G7350)-9,MATCH(G7350,$K$10:$DI$10,0))</f>
        <v>65.954999999999998</v>
      </c>
      <c r="I7350" s="11">
        <f>IF(INDEX(Effacement!$A$3:$Y$15,MATCH(Tests!D7350,Effacement!$A$3:$A$15,0),MATCH(Tests!E7350,Effacement!$A$3:$Y$3,0))=0,H7350,C7350)</f>
        <v>162.19999999999999</v>
      </c>
      <c r="K7350" s="11">
        <v>140.77000000000001</v>
      </c>
      <c r="L7350" s="11">
        <v>139.38999999999999</v>
      </c>
      <c r="M7350" s="11">
        <v>137.24</v>
      </c>
      <c r="N7350" s="11">
        <v>134.18</v>
      </c>
      <c r="O7350" s="11">
        <v>130.22</v>
      </c>
      <c r="P7350" s="11">
        <v>124.4</v>
      </c>
      <c r="Q7350" s="11">
        <v>112.21</v>
      </c>
      <c r="R7350" s="11">
        <v>85.314999999999998</v>
      </c>
      <c r="S7350" s="11">
        <v>60.545999999999999</v>
      </c>
      <c r="T7350" s="11">
        <v>41.341000000000001</v>
      </c>
      <c r="U7350" s="11">
        <v>34.887</v>
      </c>
      <c r="V7350" s="11">
        <v>48.877000000000002</v>
      </c>
      <c r="W7350" s="11">
        <v>80.108000000000004</v>
      </c>
      <c r="X7350" s="11">
        <v>119.21</v>
      </c>
      <c r="Y7350" s="11">
        <v>159.69999999999999</v>
      </c>
      <c r="Z7350" s="11">
        <v>54.792000000000002</v>
      </c>
      <c r="AA7350" s="11">
        <v>57.64</v>
      </c>
      <c r="AB7350" s="11">
        <v>59.847999999999999</v>
      </c>
      <c r="AC7350" s="11">
        <v>61.689</v>
      </c>
      <c r="AD7350" s="11">
        <v>63.106999999999999</v>
      </c>
      <c r="AE7350" s="11">
        <v>64.152000000000001</v>
      </c>
      <c r="AF7350" s="11">
        <v>64.914000000000001</v>
      </c>
      <c r="AG7350" s="11">
        <v>65.477000000000004</v>
      </c>
      <c r="AH7350" s="11">
        <v>65.816000000000003</v>
      </c>
      <c r="AI7350" s="11">
        <v>65.954999999999998</v>
      </c>
    </row>
    <row r="7351" spans="1:35" x14ac:dyDescent="0.3">
      <c r="A7351" s="15">
        <v>33179.708333333336</v>
      </c>
      <c r="B7351" s="11">
        <f>SsBackT!D7351</f>
        <v>0</v>
      </c>
      <c r="C7351" s="11">
        <f>Illim!B7351</f>
        <v>-1.32E-2</v>
      </c>
      <c r="D7351" s="11">
        <f t="shared" si="459"/>
        <v>11</v>
      </c>
      <c r="E7351" s="11">
        <f t="shared" si="460"/>
        <v>17</v>
      </c>
      <c r="F7351" s="11">
        <f t="shared" si="461"/>
        <v>60</v>
      </c>
      <c r="G7351" s="11">
        <f t="shared" si="462"/>
        <v>60</v>
      </c>
      <c r="H7351" s="11" cm="1">
        <f t="array" ref="H7351">INDEX($K$10:$DI$8773,ROW(G7351)-9,MATCH(G7351,$K$10:$DI$10,0))</f>
        <v>-1.32E-2</v>
      </c>
      <c r="I7351" s="11">
        <f>IF(INDEX(Effacement!$A$3:$Y$15,MATCH(Tests!D7351,Effacement!$A$3:$A$15,0),MATCH(Tests!E7351,Effacement!$A$3:$Y$3,0))=0,H7351,C7351)</f>
        <v>-1.32E-2</v>
      </c>
      <c r="K7351" s="11">
        <v>-1.32E-2</v>
      </c>
      <c r="L7351" s="11">
        <v>-1.32E-2</v>
      </c>
      <c r="M7351" s="11">
        <v>-1.32E-2</v>
      </c>
      <c r="N7351" s="11">
        <v>-1.32E-2</v>
      </c>
      <c r="O7351" s="11">
        <v>-1.32E-2</v>
      </c>
      <c r="P7351" s="11">
        <v>-1.32E-2</v>
      </c>
      <c r="Q7351" s="11">
        <v>-1.32E-2</v>
      </c>
      <c r="R7351" s="11">
        <v>-1.32E-2</v>
      </c>
      <c r="S7351" s="11">
        <v>-1.32E-2</v>
      </c>
      <c r="T7351" s="11">
        <v>-1.32E-2</v>
      </c>
      <c r="U7351" s="11">
        <v>-1.32E-2</v>
      </c>
      <c r="V7351" s="11">
        <v>-1.32E-2</v>
      </c>
      <c r="W7351" s="11">
        <v>-1.32E-2</v>
      </c>
      <c r="X7351" s="11">
        <v>-1.32E-2</v>
      </c>
      <c r="Y7351" s="11">
        <v>-1.32E-2</v>
      </c>
      <c r="Z7351" s="11">
        <v>-1.32E-2</v>
      </c>
      <c r="AA7351" s="11">
        <v>-1.32E-2</v>
      </c>
      <c r="AB7351" s="11">
        <v>-1.32E-2</v>
      </c>
      <c r="AC7351" s="11">
        <v>-1.32E-2</v>
      </c>
      <c r="AD7351" s="11">
        <v>-1.32E-2</v>
      </c>
      <c r="AE7351" s="11">
        <v>-1.32E-2</v>
      </c>
      <c r="AF7351" s="11">
        <v>-1.32E-2</v>
      </c>
      <c r="AG7351" s="11">
        <v>-1.32E-2</v>
      </c>
      <c r="AH7351" s="11">
        <v>-1.32E-2</v>
      </c>
      <c r="AI7351" s="11">
        <v>-1.32E-2</v>
      </c>
    </row>
    <row r="7352" spans="1:35" x14ac:dyDescent="0.3">
      <c r="A7352" s="15">
        <v>33179.75</v>
      </c>
      <c r="B7352" s="11">
        <f>SsBackT!D7352</f>
        <v>0</v>
      </c>
      <c r="C7352" s="11">
        <f>Illim!B7352</f>
        <v>-1.32E-2</v>
      </c>
      <c r="D7352" s="11">
        <f t="shared" si="459"/>
        <v>11</v>
      </c>
      <c r="E7352" s="11">
        <f t="shared" si="460"/>
        <v>18</v>
      </c>
      <c r="F7352" s="11">
        <f t="shared" si="461"/>
        <v>60</v>
      </c>
      <c r="G7352" s="11">
        <f t="shared" si="462"/>
        <v>60</v>
      </c>
      <c r="H7352" s="11" cm="1">
        <f t="array" ref="H7352">INDEX($K$10:$DI$8773,ROW(G7352)-9,MATCH(G7352,$K$10:$DI$10,0))</f>
        <v>-1.32E-2</v>
      </c>
      <c r="I7352" s="11">
        <f>IF(INDEX(Effacement!$A$3:$Y$15,MATCH(Tests!D7352,Effacement!$A$3:$A$15,0),MATCH(Tests!E7352,Effacement!$A$3:$Y$3,0))=0,H7352,C7352)</f>
        <v>-1.32E-2</v>
      </c>
      <c r="K7352" s="11">
        <v>-1.32E-2</v>
      </c>
      <c r="L7352" s="11">
        <v>-1.32E-2</v>
      </c>
      <c r="M7352" s="11">
        <v>-1.32E-2</v>
      </c>
      <c r="N7352" s="11">
        <v>-1.32E-2</v>
      </c>
      <c r="O7352" s="11">
        <v>-1.32E-2</v>
      </c>
      <c r="P7352" s="11">
        <v>-1.32E-2</v>
      </c>
      <c r="Q7352" s="11">
        <v>-1.32E-2</v>
      </c>
      <c r="R7352" s="11">
        <v>-1.32E-2</v>
      </c>
      <c r="S7352" s="11">
        <v>-1.32E-2</v>
      </c>
      <c r="T7352" s="11">
        <v>-1.32E-2</v>
      </c>
      <c r="U7352" s="11">
        <v>-1.32E-2</v>
      </c>
      <c r="V7352" s="11">
        <v>-1.32E-2</v>
      </c>
      <c r="W7352" s="11">
        <v>-1.32E-2</v>
      </c>
      <c r="X7352" s="11">
        <v>-1.32E-2</v>
      </c>
      <c r="Y7352" s="11">
        <v>-1.32E-2</v>
      </c>
      <c r="Z7352" s="11">
        <v>-1.32E-2</v>
      </c>
      <c r="AA7352" s="11">
        <v>-1.32E-2</v>
      </c>
      <c r="AB7352" s="11">
        <v>-1.32E-2</v>
      </c>
      <c r="AC7352" s="11">
        <v>-1.32E-2</v>
      </c>
      <c r="AD7352" s="11">
        <v>-1.32E-2</v>
      </c>
      <c r="AE7352" s="11">
        <v>-1.32E-2</v>
      </c>
      <c r="AF7352" s="11">
        <v>-1.32E-2</v>
      </c>
      <c r="AG7352" s="11">
        <v>-1.32E-2</v>
      </c>
      <c r="AH7352" s="11">
        <v>-1.32E-2</v>
      </c>
      <c r="AI7352" s="11">
        <v>-1.32E-2</v>
      </c>
    </row>
    <row r="7353" spans="1:35" x14ac:dyDescent="0.3">
      <c r="A7353" s="15">
        <v>33179.791666666664</v>
      </c>
      <c r="B7353" s="11">
        <f>SsBackT!D7353</f>
        <v>0</v>
      </c>
      <c r="C7353" s="11">
        <f>Illim!B7353</f>
        <v>-1.32E-2</v>
      </c>
      <c r="D7353" s="11">
        <f t="shared" si="459"/>
        <v>11</v>
      </c>
      <c r="E7353" s="11">
        <f t="shared" si="460"/>
        <v>19</v>
      </c>
      <c r="F7353" s="11">
        <f t="shared" si="461"/>
        <v>60</v>
      </c>
      <c r="G7353" s="11">
        <f t="shared" si="462"/>
        <v>60</v>
      </c>
      <c r="H7353" s="11" cm="1">
        <f t="array" ref="H7353">INDEX($K$10:$DI$8773,ROW(G7353)-9,MATCH(G7353,$K$10:$DI$10,0))</f>
        <v>-1.32E-2</v>
      </c>
      <c r="I7353" s="11">
        <f>IF(INDEX(Effacement!$A$3:$Y$15,MATCH(Tests!D7353,Effacement!$A$3:$A$15,0),MATCH(Tests!E7353,Effacement!$A$3:$Y$3,0))=0,H7353,C7353)</f>
        <v>-1.32E-2</v>
      </c>
      <c r="K7353" s="11">
        <v>-1.32E-2</v>
      </c>
      <c r="L7353" s="11">
        <v>-1.32E-2</v>
      </c>
      <c r="M7353" s="11">
        <v>-1.32E-2</v>
      </c>
      <c r="N7353" s="11">
        <v>-1.32E-2</v>
      </c>
      <c r="O7353" s="11">
        <v>-1.32E-2</v>
      </c>
      <c r="P7353" s="11">
        <v>-1.32E-2</v>
      </c>
      <c r="Q7353" s="11">
        <v>-1.32E-2</v>
      </c>
      <c r="R7353" s="11">
        <v>-1.32E-2</v>
      </c>
      <c r="S7353" s="11">
        <v>-1.32E-2</v>
      </c>
      <c r="T7353" s="11">
        <v>-1.32E-2</v>
      </c>
      <c r="U7353" s="11">
        <v>-1.32E-2</v>
      </c>
      <c r="V7353" s="11">
        <v>-1.32E-2</v>
      </c>
      <c r="W7353" s="11">
        <v>-1.32E-2</v>
      </c>
      <c r="X7353" s="11">
        <v>-1.32E-2</v>
      </c>
      <c r="Y7353" s="11">
        <v>-1.32E-2</v>
      </c>
      <c r="Z7353" s="11">
        <v>-1.32E-2</v>
      </c>
      <c r="AA7353" s="11">
        <v>-1.32E-2</v>
      </c>
      <c r="AB7353" s="11">
        <v>-1.32E-2</v>
      </c>
      <c r="AC7353" s="11">
        <v>-1.32E-2</v>
      </c>
      <c r="AD7353" s="11">
        <v>-1.32E-2</v>
      </c>
      <c r="AE7353" s="11">
        <v>-1.32E-2</v>
      </c>
      <c r="AF7353" s="11">
        <v>-1.32E-2</v>
      </c>
      <c r="AG7353" s="11">
        <v>-1.32E-2</v>
      </c>
      <c r="AH7353" s="11">
        <v>-1.32E-2</v>
      </c>
      <c r="AI7353" s="11">
        <v>-1.32E-2</v>
      </c>
    </row>
    <row r="7354" spans="1:35" x14ac:dyDescent="0.3">
      <c r="A7354" s="15">
        <v>33179.833333333336</v>
      </c>
      <c r="B7354" s="11">
        <f>SsBackT!D7354</f>
        <v>0</v>
      </c>
      <c r="C7354" s="11">
        <f>Illim!B7354</f>
        <v>-1.32E-2</v>
      </c>
      <c r="D7354" s="11">
        <f t="shared" si="459"/>
        <v>11</v>
      </c>
      <c r="E7354" s="11">
        <f t="shared" si="460"/>
        <v>20</v>
      </c>
      <c r="F7354" s="11">
        <f t="shared" si="461"/>
        <v>60</v>
      </c>
      <c r="G7354" s="11">
        <f t="shared" si="462"/>
        <v>60</v>
      </c>
      <c r="H7354" s="11" cm="1">
        <f t="array" ref="H7354">INDEX($K$10:$DI$8773,ROW(G7354)-9,MATCH(G7354,$K$10:$DI$10,0))</f>
        <v>-1.32E-2</v>
      </c>
      <c r="I7354" s="11">
        <f>IF(INDEX(Effacement!$A$3:$Y$15,MATCH(Tests!D7354,Effacement!$A$3:$A$15,0),MATCH(Tests!E7354,Effacement!$A$3:$Y$3,0))=0,H7354,C7354)</f>
        <v>-1.32E-2</v>
      </c>
      <c r="K7354" s="11">
        <v>-1.32E-2</v>
      </c>
      <c r="L7354" s="11">
        <v>-1.32E-2</v>
      </c>
      <c r="M7354" s="11">
        <v>-1.32E-2</v>
      </c>
      <c r="N7354" s="11">
        <v>-1.32E-2</v>
      </c>
      <c r="O7354" s="11">
        <v>-1.32E-2</v>
      </c>
      <c r="P7354" s="11">
        <v>-1.32E-2</v>
      </c>
      <c r="Q7354" s="11">
        <v>-1.32E-2</v>
      </c>
      <c r="R7354" s="11">
        <v>-1.32E-2</v>
      </c>
      <c r="S7354" s="11">
        <v>-1.32E-2</v>
      </c>
      <c r="T7354" s="11">
        <v>-1.32E-2</v>
      </c>
      <c r="U7354" s="11">
        <v>-1.32E-2</v>
      </c>
      <c r="V7354" s="11">
        <v>-1.32E-2</v>
      </c>
      <c r="W7354" s="11">
        <v>-1.32E-2</v>
      </c>
      <c r="X7354" s="11">
        <v>-1.32E-2</v>
      </c>
      <c r="Y7354" s="11">
        <v>-1.32E-2</v>
      </c>
      <c r="Z7354" s="11">
        <v>-1.32E-2</v>
      </c>
      <c r="AA7354" s="11">
        <v>-1.32E-2</v>
      </c>
      <c r="AB7354" s="11">
        <v>-1.32E-2</v>
      </c>
      <c r="AC7354" s="11">
        <v>-1.32E-2</v>
      </c>
      <c r="AD7354" s="11">
        <v>-1.32E-2</v>
      </c>
      <c r="AE7354" s="11">
        <v>-1.32E-2</v>
      </c>
      <c r="AF7354" s="11">
        <v>-1.32E-2</v>
      </c>
      <c r="AG7354" s="11">
        <v>-1.32E-2</v>
      </c>
      <c r="AH7354" s="11">
        <v>-1.32E-2</v>
      </c>
      <c r="AI7354" s="11">
        <v>-1.32E-2</v>
      </c>
    </row>
    <row r="7355" spans="1:35" x14ac:dyDescent="0.3">
      <c r="A7355" s="15">
        <v>33179.875</v>
      </c>
      <c r="B7355" s="11">
        <f>SsBackT!D7355</f>
        <v>0</v>
      </c>
      <c r="C7355" s="11">
        <f>Illim!B7355</f>
        <v>-1.32E-2</v>
      </c>
      <c r="D7355" s="11">
        <f t="shared" si="459"/>
        <v>11</v>
      </c>
      <c r="E7355" s="11">
        <f t="shared" si="460"/>
        <v>21</v>
      </c>
      <c r="F7355" s="11">
        <f t="shared" si="461"/>
        <v>60</v>
      </c>
      <c r="G7355" s="11">
        <f t="shared" si="462"/>
        <v>60</v>
      </c>
      <c r="H7355" s="11" cm="1">
        <f t="array" ref="H7355">INDEX($K$10:$DI$8773,ROW(G7355)-9,MATCH(G7355,$K$10:$DI$10,0))</f>
        <v>-1.32E-2</v>
      </c>
      <c r="I7355" s="11">
        <f>IF(INDEX(Effacement!$A$3:$Y$15,MATCH(Tests!D7355,Effacement!$A$3:$A$15,0),MATCH(Tests!E7355,Effacement!$A$3:$Y$3,0))=0,H7355,C7355)</f>
        <v>-1.32E-2</v>
      </c>
      <c r="K7355" s="11">
        <v>-1.32E-2</v>
      </c>
      <c r="L7355" s="11">
        <v>-1.32E-2</v>
      </c>
      <c r="M7355" s="11">
        <v>-1.32E-2</v>
      </c>
      <c r="N7355" s="11">
        <v>-1.32E-2</v>
      </c>
      <c r="O7355" s="11">
        <v>-1.32E-2</v>
      </c>
      <c r="P7355" s="11">
        <v>-1.32E-2</v>
      </c>
      <c r="Q7355" s="11">
        <v>-1.32E-2</v>
      </c>
      <c r="R7355" s="11">
        <v>-1.32E-2</v>
      </c>
      <c r="S7355" s="11">
        <v>-1.32E-2</v>
      </c>
      <c r="T7355" s="11">
        <v>-1.32E-2</v>
      </c>
      <c r="U7355" s="11">
        <v>-1.32E-2</v>
      </c>
      <c r="V7355" s="11">
        <v>-1.32E-2</v>
      </c>
      <c r="W7355" s="11">
        <v>-1.32E-2</v>
      </c>
      <c r="X7355" s="11">
        <v>-1.32E-2</v>
      </c>
      <c r="Y7355" s="11">
        <v>-1.32E-2</v>
      </c>
      <c r="Z7355" s="11">
        <v>-1.32E-2</v>
      </c>
      <c r="AA7355" s="11">
        <v>-1.32E-2</v>
      </c>
      <c r="AB7355" s="11">
        <v>-1.32E-2</v>
      </c>
      <c r="AC7355" s="11">
        <v>-1.32E-2</v>
      </c>
      <c r="AD7355" s="11">
        <v>-1.32E-2</v>
      </c>
      <c r="AE7355" s="11">
        <v>-1.32E-2</v>
      </c>
      <c r="AF7355" s="11">
        <v>-1.32E-2</v>
      </c>
      <c r="AG7355" s="11">
        <v>-1.32E-2</v>
      </c>
      <c r="AH7355" s="11">
        <v>-1.32E-2</v>
      </c>
      <c r="AI7355" s="11">
        <v>-1.32E-2</v>
      </c>
    </row>
    <row r="7356" spans="1:35" x14ac:dyDescent="0.3">
      <c r="A7356" s="15">
        <v>33179.916666666664</v>
      </c>
      <c r="B7356" s="11">
        <f>SsBackT!D7356</f>
        <v>0</v>
      </c>
      <c r="C7356" s="11">
        <f>Illim!B7356</f>
        <v>-1.32E-2</v>
      </c>
      <c r="D7356" s="11">
        <f t="shared" si="459"/>
        <v>11</v>
      </c>
      <c r="E7356" s="11">
        <f t="shared" si="460"/>
        <v>22</v>
      </c>
      <c r="F7356" s="11">
        <f t="shared" si="461"/>
        <v>60</v>
      </c>
      <c r="G7356" s="11">
        <f t="shared" si="462"/>
        <v>60</v>
      </c>
      <c r="H7356" s="11" cm="1">
        <f t="array" ref="H7356">INDEX($K$10:$DI$8773,ROW(G7356)-9,MATCH(G7356,$K$10:$DI$10,0))</f>
        <v>-1.32E-2</v>
      </c>
      <c r="I7356" s="11">
        <f>IF(INDEX(Effacement!$A$3:$Y$15,MATCH(Tests!D7356,Effacement!$A$3:$A$15,0),MATCH(Tests!E7356,Effacement!$A$3:$Y$3,0))=0,H7356,C7356)</f>
        <v>-1.32E-2</v>
      </c>
      <c r="K7356" s="11">
        <v>-1.32E-2</v>
      </c>
      <c r="L7356" s="11">
        <v>-1.32E-2</v>
      </c>
      <c r="M7356" s="11">
        <v>-1.32E-2</v>
      </c>
      <c r="N7356" s="11">
        <v>-1.32E-2</v>
      </c>
      <c r="O7356" s="11">
        <v>-1.32E-2</v>
      </c>
      <c r="P7356" s="11">
        <v>-1.32E-2</v>
      </c>
      <c r="Q7356" s="11">
        <v>-1.32E-2</v>
      </c>
      <c r="R7356" s="11">
        <v>-1.32E-2</v>
      </c>
      <c r="S7356" s="11">
        <v>-1.32E-2</v>
      </c>
      <c r="T7356" s="11">
        <v>-1.32E-2</v>
      </c>
      <c r="U7356" s="11">
        <v>-1.32E-2</v>
      </c>
      <c r="V7356" s="11">
        <v>-1.32E-2</v>
      </c>
      <c r="W7356" s="11">
        <v>-1.32E-2</v>
      </c>
      <c r="X7356" s="11">
        <v>-1.32E-2</v>
      </c>
      <c r="Y7356" s="11">
        <v>-1.32E-2</v>
      </c>
      <c r="Z7356" s="11">
        <v>-1.32E-2</v>
      </c>
      <c r="AA7356" s="11">
        <v>-1.32E-2</v>
      </c>
      <c r="AB7356" s="11">
        <v>-1.32E-2</v>
      </c>
      <c r="AC7356" s="11">
        <v>-1.32E-2</v>
      </c>
      <c r="AD7356" s="11">
        <v>-1.32E-2</v>
      </c>
      <c r="AE7356" s="11">
        <v>-1.32E-2</v>
      </c>
      <c r="AF7356" s="11">
        <v>-1.32E-2</v>
      </c>
      <c r="AG7356" s="11">
        <v>-1.32E-2</v>
      </c>
      <c r="AH7356" s="11">
        <v>-1.32E-2</v>
      </c>
      <c r="AI7356" s="11">
        <v>-1.32E-2</v>
      </c>
    </row>
    <row r="7357" spans="1:35" x14ac:dyDescent="0.3">
      <c r="A7357" s="15">
        <v>33179.958333333336</v>
      </c>
      <c r="B7357" s="11">
        <f>SsBackT!D7357</f>
        <v>0</v>
      </c>
      <c r="C7357" s="11">
        <f>Illim!B7357</f>
        <v>-1.32E-2</v>
      </c>
      <c r="D7357" s="11">
        <f t="shared" si="459"/>
        <v>11</v>
      </c>
      <c r="E7357" s="11">
        <f t="shared" si="460"/>
        <v>23</v>
      </c>
      <c r="F7357" s="11">
        <f t="shared" si="461"/>
        <v>60</v>
      </c>
      <c r="G7357" s="11">
        <f t="shared" si="462"/>
        <v>60</v>
      </c>
      <c r="H7357" s="11" cm="1">
        <f t="array" ref="H7357">INDEX($K$10:$DI$8773,ROW(G7357)-9,MATCH(G7357,$K$10:$DI$10,0))</f>
        <v>-1.32E-2</v>
      </c>
      <c r="I7357" s="11">
        <f>IF(INDEX(Effacement!$A$3:$Y$15,MATCH(Tests!D7357,Effacement!$A$3:$A$15,0),MATCH(Tests!E7357,Effacement!$A$3:$Y$3,0))=0,H7357,C7357)</f>
        <v>-1.32E-2</v>
      </c>
      <c r="K7357" s="11">
        <v>-1.32E-2</v>
      </c>
      <c r="L7357" s="11">
        <v>-1.32E-2</v>
      </c>
      <c r="M7357" s="11">
        <v>-1.32E-2</v>
      </c>
      <c r="N7357" s="11">
        <v>-1.32E-2</v>
      </c>
      <c r="O7357" s="11">
        <v>-1.32E-2</v>
      </c>
      <c r="P7357" s="11">
        <v>-1.32E-2</v>
      </c>
      <c r="Q7357" s="11">
        <v>-1.32E-2</v>
      </c>
      <c r="R7357" s="11">
        <v>-1.32E-2</v>
      </c>
      <c r="S7357" s="11">
        <v>-1.32E-2</v>
      </c>
      <c r="T7357" s="11">
        <v>-1.32E-2</v>
      </c>
      <c r="U7357" s="11">
        <v>-1.32E-2</v>
      </c>
      <c r="V7357" s="11">
        <v>-1.32E-2</v>
      </c>
      <c r="W7357" s="11">
        <v>-1.32E-2</v>
      </c>
      <c r="X7357" s="11">
        <v>-1.32E-2</v>
      </c>
      <c r="Y7357" s="11">
        <v>-1.32E-2</v>
      </c>
      <c r="Z7357" s="11">
        <v>-1.32E-2</v>
      </c>
      <c r="AA7357" s="11">
        <v>-1.32E-2</v>
      </c>
      <c r="AB7357" s="11">
        <v>-1.32E-2</v>
      </c>
      <c r="AC7357" s="11">
        <v>-1.32E-2</v>
      </c>
      <c r="AD7357" s="11">
        <v>-1.32E-2</v>
      </c>
      <c r="AE7357" s="11">
        <v>-1.32E-2</v>
      </c>
      <c r="AF7357" s="11">
        <v>-1.32E-2</v>
      </c>
      <c r="AG7357" s="11">
        <v>-1.32E-2</v>
      </c>
      <c r="AH7357" s="11">
        <v>-1.32E-2</v>
      </c>
      <c r="AI7357" s="11">
        <v>-1.32E-2</v>
      </c>
    </row>
    <row r="7358" spans="1:35" x14ac:dyDescent="0.3">
      <c r="A7358" s="15">
        <v>33180</v>
      </c>
      <c r="B7358" s="11">
        <f>SsBackT!D7358</f>
        <v>0</v>
      </c>
      <c r="C7358" s="11">
        <f>Illim!B7358</f>
        <v>-1.32E-2</v>
      </c>
      <c r="D7358" s="11">
        <f t="shared" si="459"/>
        <v>11</v>
      </c>
      <c r="E7358" s="11">
        <f t="shared" si="460"/>
        <v>0</v>
      </c>
      <c r="F7358" s="11">
        <f t="shared" si="461"/>
        <v>60</v>
      </c>
      <c r="G7358" s="11">
        <f t="shared" si="462"/>
        <v>60</v>
      </c>
      <c r="H7358" s="11" cm="1">
        <f t="array" ref="H7358">INDEX($K$10:$DI$8773,ROW(G7358)-9,MATCH(G7358,$K$10:$DI$10,0))</f>
        <v>-1.32E-2</v>
      </c>
      <c r="I7358" s="11">
        <f>IF(INDEX(Effacement!$A$3:$Y$15,MATCH(Tests!D7358,Effacement!$A$3:$A$15,0),MATCH(Tests!E7358,Effacement!$A$3:$Y$3,0))=0,H7358,C7358)</f>
        <v>-1.32E-2</v>
      </c>
      <c r="K7358" s="11">
        <v>-1.32E-2</v>
      </c>
      <c r="L7358" s="11">
        <v>-1.32E-2</v>
      </c>
      <c r="M7358" s="11">
        <v>-1.32E-2</v>
      </c>
      <c r="N7358" s="11">
        <v>-1.32E-2</v>
      </c>
      <c r="O7358" s="11">
        <v>-1.32E-2</v>
      </c>
      <c r="P7358" s="11">
        <v>-1.32E-2</v>
      </c>
      <c r="Q7358" s="11">
        <v>-1.32E-2</v>
      </c>
      <c r="R7358" s="11">
        <v>-1.32E-2</v>
      </c>
      <c r="S7358" s="11">
        <v>-1.32E-2</v>
      </c>
      <c r="T7358" s="11">
        <v>-1.32E-2</v>
      </c>
      <c r="U7358" s="11">
        <v>-1.32E-2</v>
      </c>
      <c r="V7358" s="11">
        <v>-1.32E-2</v>
      </c>
      <c r="W7358" s="11">
        <v>-1.32E-2</v>
      </c>
      <c r="X7358" s="11">
        <v>-1.32E-2</v>
      </c>
      <c r="Y7358" s="11">
        <v>-1.32E-2</v>
      </c>
      <c r="Z7358" s="11">
        <v>-1.32E-2</v>
      </c>
      <c r="AA7358" s="11">
        <v>-1.32E-2</v>
      </c>
      <c r="AB7358" s="11">
        <v>-1.32E-2</v>
      </c>
      <c r="AC7358" s="11">
        <v>-1.32E-2</v>
      </c>
      <c r="AD7358" s="11">
        <v>-1.32E-2</v>
      </c>
      <c r="AE7358" s="11">
        <v>-1.32E-2</v>
      </c>
      <c r="AF7358" s="11">
        <v>-1.32E-2</v>
      </c>
      <c r="AG7358" s="11">
        <v>-1.32E-2</v>
      </c>
      <c r="AH7358" s="11">
        <v>-1.32E-2</v>
      </c>
      <c r="AI7358" s="11">
        <v>-1.32E-2</v>
      </c>
    </row>
    <row r="7359" spans="1:35" x14ac:dyDescent="0.3">
      <c r="A7359" s="15">
        <v>33180.041666666664</v>
      </c>
      <c r="B7359" s="11">
        <f>SsBackT!D7359</f>
        <v>0</v>
      </c>
      <c r="C7359" s="11">
        <f>Illim!B7359</f>
        <v>-1.32E-2</v>
      </c>
      <c r="D7359" s="11">
        <f t="shared" si="459"/>
        <v>11</v>
      </c>
      <c r="E7359" s="11">
        <f t="shared" si="460"/>
        <v>1</v>
      </c>
      <c r="F7359" s="11">
        <f t="shared" si="461"/>
        <v>60</v>
      </c>
      <c r="G7359" s="11">
        <f t="shared" si="462"/>
        <v>60</v>
      </c>
      <c r="H7359" s="11" cm="1">
        <f t="array" ref="H7359">INDEX($K$10:$DI$8773,ROW(G7359)-9,MATCH(G7359,$K$10:$DI$10,0))</f>
        <v>-1.32E-2</v>
      </c>
      <c r="I7359" s="11">
        <f>IF(INDEX(Effacement!$A$3:$Y$15,MATCH(Tests!D7359,Effacement!$A$3:$A$15,0),MATCH(Tests!E7359,Effacement!$A$3:$Y$3,0))=0,H7359,C7359)</f>
        <v>-1.32E-2</v>
      </c>
      <c r="K7359" s="11">
        <v>-1.32E-2</v>
      </c>
      <c r="L7359" s="11">
        <v>-1.32E-2</v>
      </c>
      <c r="M7359" s="11">
        <v>-1.32E-2</v>
      </c>
      <c r="N7359" s="11">
        <v>-1.32E-2</v>
      </c>
      <c r="O7359" s="11">
        <v>-1.32E-2</v>
      </c>
      <c r="P7359" s="11">
        <v>-1.32E-2</v>
      </c>
      <c r="Q7359" s="11">
        <v>-1.32E-2</v>
      </c>
      <c r="R7359" s="11">
        <v>-1.32E-2</v>
      </c>
      <c r="S7359" s="11">
        <v>-1.32E-2</v>
      </c>
      <c r="T7359" s="11">
        <v>-1.32E-2</v>
      </c>
      <c r="U7359" s="11">
        <v>-1.32E-2</v>
      </c>
      <c r="V7359" s="11">
        <v>-1.32E-2</v>
      </c>
      <c r="W7359" s="11">
        <v>-1.32E-2</v>
      </c>
      <c r="X7359" s="11">
        <v>-1.32E-2</v>
      </c>
      <c r="Y7359" s="11">
        <v>-1.32E-2</v>
      </c>
      <c r="Z7359" s="11">
        <v>-1.32E-2</v>
      </c>
      <c r="AA7359" s="11">
        <v>-1.32E-2</v>
      </c>
      <c r="AB7359" s="11">
        <v>-1.32E-2</v>
      </c>
      <c r="AC7359" s="11">
        <v>-1.32E-2</v>
      </c>
      <c r="AD7359" s="11">
        <v>-1.32E-2</v>
      </c>
      <c r="AE7359" s="11">
        <v>-1.32E-2</v>
      </c>
      <c r="AF7359" s="11">
        <v>-1.32E-2</v>
      </c>
      <c r="AG7359" s="11">
        <v>-1.32E-2</v>
      </c>
      <c r="AH7359" s="11">
        <v>-1.32E-2</v>
      </c>
      <c r="AI7359" s="11">
        <v>-1.32E-2</v>
      </c>
    </row>
    <row r="7360" spans="1:35" x14ac:dyDescent="0.3">
      <c r="A7360" s="15">
        <v>33180.083333333336</v>
      </c>
      <c r="B7360" s="11">
        <f>SsBackT!D7360</f>
        <v>0</v>
      </c>
      <c r="C7360" s="11">
        <f>Illim!B7360</f>
        <v>-1.32E-2</v>
      </c>
      <c r="D7360" s="11">
        <f t="shared" si="459"/>
        <v>11</v>
      </c>
      <c r="E7360" s="11">
        <f t="shared" si="460"/>
        <v>2</v>
      </c>
      <c r="F7360" s="11">
        <f t="shared" si="461"/>
        <v>60</v>
      </c>
      <c r="G7360" s="11">
        <f t="shared" si="462"/>
        <v>60</v>
      </c>
      <c r="H7360" s="11" cm="1">
        <f t="array" ref="H7360">INDEX($K$10:$DI$8773,ROW(G7360)-9,MATCH(G7360,$K$10:$DI$10,0))</f>
        <v>-1.32E-2</v>
      </c>
      <c r="I7360" s="11">
        <f>IF(INDEX(Effacement!$A$3:$Y$15,MATCH(Tests!D7360,Effacement!$A$3:$A$15,0),MATCH(Tests!E7360,Effacement!$A$3:$Y$3,0))=0,H7360,C7360)</f>
        <v>-1.32E-2</v>
      </c>
      <c r="K7360" s="11">
        <v>-1.32E-2</v>
      </c>
      <c r="L7360" s="11">
        <v>-1.32E-2</v>
      </c>
      <c r="M7360" s="11">
        <v>-1.32E-2</v>
      </c>
      <c r="N7360" s="11">
        <v>-1.32E-2</v>
      </c>
      <c r="O7360" s="11">
        <v>-1.32E-2</v>
      </c>
      <c r="P7360" s="11">
        <v>-1.32E-2</v>
      </c>
      <c r="Q7360" s="11">
        <v>-1.32E-2</v>
      </c>
      <c r="R7360" s="11">
        <v>-1.32E-2</v>
      </c>
      <c r="S7360" s="11">
        <v>-1.32E-2</v>
      </c>
      <c r="T7360" s="11">
        <v>-1.32E-2</v>
      </c>
      <c r="U7360" s="11">
        <v>-1.32E-2</v>
      </c>
      <c r="V7360" s="11">
        <v>-1.32E-2</v>
      </c>
      <c r="W7360" s="11">
        <v>-1.32E-2</v>
      </c>
      <c r="X7360" s="11">
        <v>-1.32E-2</v>
      </c>
      <c r="Y7360" s="11">
        <v>-1.32E-2</v>
      </c>
      <c r="Z7360" s="11">
        <v>-1.32E-2</v>
      </c>
      <c r="AA7360" s="11">
        <v>-1.32E-2</v>
      </c>
      <c r="AB7360" s="11">
        <v>-1.32E-2</v>
      </c>
      <c r="AC7360" s="11">
        <v>-1.32E-2</v>
      </c>
      <c r="AD7360" s="11">
        <v>-1.32E-2</v>
      </c>
      <c r="AE7360" s="11">
        <v>-1.32E-2</v>
      </c>
      <c r="AF7360" s="11">
        <v>-1.32E-2</v>
      </c>
      <c r="AG7360" s="11">
        <v>-1.32E-2</v>
      </c>
      <c r="AH7360" s="11">
        <v>-1.32E-2</v>
      </c>
      <c r="AI7360" s="11">
        <v>-1.32E-2</v>
      </c>
    </row>
    <row r="7361" spans="1:35" x14ac:dyDescent="0.3">
      <c r="A7361" s="15">
        <v>33180.125</v>
      </c>
      <c r="B7361" s="11">
        <f>SsBackT!D7361</f>
        <v>0</v>
      </c>
      <c r="C7361" s="11">
        <f>Illim!B7361</f>
        <v>-1.32E-2</v>
      </c>
      <c r="D7361" s="11">
        <f t="shared" si="459"/>
        <v>11</v>
      </c>
      <c r="E7361" s="11">
        <f t="shared" si="460"/>
        <v>3</v>
      </c>
      <c r="F7361" s="11">
        <f t="shared" si="461"/>
        <v>60</v>
      </c>
      <c r="G7361" s="11">
        <f t="shared" si="462"/>
        <v>60</v>
      </c>
      <c r="H7361" s="11" cm="1">
        <f t="array" ref="H7361">INDEX($K$10:$DI$8773,ROW(G7361)-9,MATCH(G7361,$K$10:$DI$10,0))</f>
        <v>-1.32E-2</v>
      </c>
      <c r="I7361" s="11">
        <f>IF(INDEX(Effacement!$A$3:$Y$15,MATCH(Tests!D7361,Effacement!$A$3:$A$15,0),MATCH(Tests!E7361,Effacement!$A$3:$Y$3,0))=0,H7361,C7361)</f>
        <v>-1.32E-2</v>
      </c>
      <c r="K7361" s="11">
        <v>-1.32E-2</v>
      </c>
      <c r="L7361" s="11">
        <v>-1.32E-2</v>
      </c>
      <c r="M7361" s="11">
        <v>-1.32E-2</v>
      </c>
      <c r="N7361" s="11">
        <v>-1.32E-2</v>
      </c>
      <c r="O7361" s="11">
        <v>-1.32E-2</v>
      </c>
      <c r="P7361" s="11">
        <v>-1.32E-2</v>
      </c>
      <c r="Q7361" s="11">
        <v>-1.32E-2</v>
      </c>
      <c r="R7361" s="11">
        <v>-1.32E-2</v>
      </c>
      <c r="S7361" s="11">
        <v>-1.32E-2</v>
      </c>
      <c r="T7361" s="11">
        <v>-1.32E-2</v>
      </c>
      <c r="U7361" s="11">
        <v>-1.32E-2</v>
      </c>
      <c r="V7361" s="11">
        <v>-1.32E-2</v>
      </c>
      <c r="W7361" s="11">
        <v>-1.32E-2</v>
      </c>
      <c r="X7361" s="11">
        <v>-1.32E-2</v>
      </c>
      <c r="Y7361" s="11">
        <v>-1.32E-2</v>
      </c>
      <c r="Z7361" s="11">
        <v>-1.32E-2</v>
      </c>
      <c r="AA7361" s="11">
        <v>-1.32E-2</v>
      </c>
      <c r="AB7361" s="11">
        <v>-1.32E-2</v>
      </c>
      <c r="AC7361" s="11">
        <v>-1.32E-2</v>
      </c>
      <c r="AD7361" s="11">
        <v>-1.32E-2</v>
      </c>
      <c r="AE7361" s="11">
        <v>-1.32E-2</v>
      </c>
      <c r="AF7361" s="11">
        <v>-1.32E-2</v>
      </c>
      <c r="AG7361" s="11">
        <v>-1.32E-2</v>
      </c>
      <c r="AH7361" s="11">
        <v>-1.32E-2</v>
      </c>
      <c r="AI7361" s="11">
        <v>-1.32E-2</v>
      </c>
    </row>
    <row r="7362" spans="1:35" x14ac:dyDescent="0.3">
      <c r="A7362" s="15">
        <v>33180.166666666664</v>
      </c>
      <c r="B7362" s="11">
        <f>SsBackT!D7362</f>
        <v>0</v>
      </c>
      <c r="C7362" s="11">
        <f>Illim!B7362</f>
        <v>-1.32E-2</v>
      </c>
      <c r="D7362" s="11">
        <f t="shared" si="459"/>
        <v>11</v>
      </c>
      <c r="E7362" s="11">
        <f t="shared" si="460"/>
        <v>4</v>
      </c>
      <c r="F7362" s="11">
        <f t="shared" si="461"/>
        <v>60</v>
      </c>
      <c r="G7362" s="11">
        <f t="shared" si="462"/>
        <v>60</v>
      </c>
      <c r="H7362" s="11" cm="1">
        <f t="array" ref="H7362">INDEX($K$10:$DI$8773,ROW(G7362)-9,MATCH(G7362,$K$10:$DI$10,0))</f>
        <v>-1.32E-2</v>
      </c>
      <c r="I7362" s="11">
        <f>IF(INDEX(Effacement!$A$3:$Y$15,MATCH(Tests!D7362,Effacement!$A$3:$A$15,0),MATCH(Tests!E7362,Effacement!$A$3:$Y$3,0))=0,H7362,C7362)</f>
        <v>-1.32E-2</v>
      </c>
      <c r="K7362" s="11">
        <v>-1.32E-2</v>
      </c>
      <c r="L7362" s="11">
        <v>-1.32E-2</v>
      </c>
      <c r="M7362" s="11">
        <v>-1.32E-2</v>
      </c>
      <c r="N7362" s="11">
        <v>-1.32E-2</v>
      </c>
      <c r="O7362" s="11">
        <v>-1.32E-2</v>
      </c>
      <c r="P7362" s="11">
        <v>-1.32E-2</v>
      </c>
      <c r="Q7362" s="11">
        <v>-1.32E-2</v>
      </c>
      <c r="R7362" s="11">
        <v>-1.32E-2</v>
      </c>
      <c r="S7362" s="11">
        <v>-1.32E-2</v>
      </c>
      <c r="T7362" s="11">
        <v>-1.32E-2</v>
      </c>
      <c r="U7362" s="11">
        <v>-1.32E-2</v>
      </c>
      <c r="V7362" s="11">
        <v>-1.32E-2</v>
      </c>
      <c r="W7362" s="11">
        <v>-1.32E-2</v>
      </c>
      <c r="X7362" s="11">
        <v>-1.32E-2</v>
      </c>
      <c r="Y7362" s="11">
        <v>-1.32E-2</v>
      </c>
      <c r="Z7362" s="11">
        <v>-1.32E-2</v>
      </c>
      <c r="AA7362" s="11">
        <v>-1.32E-2</v>
      </c>
      <c r="AB7362" s="11">
        <v>-1.32E-2</v>
      </c>
      <c r="AC7362" s="11">
        <v>-1.32E-2</v>
      </c>
      <c r="AD7362" s="11">
        <v>-1.32E-2</v>
      </c>
      <c r="AE7362" s="11">
        <v>-1.32E-2</v>
      </c>
      <c r="AF7362" s="11">
        <v>-1.32E-2</v>
      </c>
      <c r="AG7362" s="11">
        <v>-1.32E-2</v>
      </c>
      <c r="AH7362" s="11">
        <v>-1.32E-2</v>
      </c>
      <c r="AI7362" s="11">
        <v>-1.32E-2</v>
      </c>
    </row>
    <row r="7363" spans="1:35" x14ac:dyDescent="0.3">
      <c r="A7363" s="15">
        <v>33180.208333333336</v>
      </c>
      <c r="B7363" s="11">
        <f>SsBackT!D7363</f>
        <v>0</v>
      </c>
      <c r="C7363" s="11">
        <f>Illim!B7363</f>
        <v>-1.32E-2</v>
      </c>
      <c r="D7363" s="11">
        <f t="shared" si="459"/>
        <v>11</v>
      </c>
      <c r="E7363" s="11">
        <f t="shared" si="460"/>
        <v>5</v>
      </c>
      <c r="F7363" s="11">
        <f t="shared" si="461"/>
        <v>60</v>
      </c>
      <c r="G7363" s="11">
        <f t="shared" si="462"/>
        <v>60</v>
      </c>
      <c r="H7363" s="11" cm="1">
        <f t="array" ref="H7363">INDEX($K$10:$DI$8773,ROW(G7363)-9,MATCH(G7363,$K$10:$DI$10,0))</f>
        <v>-1.32E-2</v>
      </c>
      <c r="I7363" s="11">
        <f>IF(INDEX(Effacement!$A$3:$Y$15,MATCH(Tests!D7363,Effacement!$A$3:$A$15,0),MATCH(Tests!E7363,Effacement!$A$3:$Y$3,0))=0,H7363,C7363)</f>
        <v>-1.32E-2</v>
      </c>
      <c r="K7363" s="11">
        <v>-1.32E-2</v>
      </c>
      <c r="L7363" s="11">
        <v>-1.32E-2</v>
      </c>
      <c r="M7363" s="11">
        <v>-1.32E-2</v>
      </c>
      <c r="N7363" s="11">
        <v>-1.32E-2</v>
      </c>
      <c r="O7363" s="11">
        <v>-1.32E-2</v>
      </c>
      <c r="P7363" s="11">
        <v>-1.32E-2</v>
      </c>
      <c r="Q7363" s="11">
        <v>-1.32E-2</v>
      </c>
      <c r="R7363" s="11">
        <v>-1.32E-2</v>
      </c>
      <c r="S7363" s="11">
        <v>-1.32E-2</v>
      </c>
      <c r="T7363" s="11">
        <v>-1.32E-2</v>
      </c>
      <c r="U7363" s="11">
        <v>-1.32E-2</v>
      </c>
      <c r="V7363" s="11">
        <v>-1.32E-2</v>
      </c>
      <c r="W7363" s="11">
        <v>-1.32E-2</v>
      </c>
      <c r="X7363" s="11">
        <v>-1.32E-2</v>
      </c>
      <c r="Y7363" s="11">
        <v>-1.32E-2</v>
      </c>
      <c r="Z7363" s="11">
        <v>-1.32E-2</v>
      </c>
      <c r="AA7363" s="11">
        <v>-1.32E-2</v>
      </c>
      <c r="AB7363" s="11">
        <v>-1.32E-2</v>
      </c>
      <c r="AC7363" s="11">
        <v>-1.32E-2</v>
      </c>
      <c r="AD7363" s="11">
        <v>-1.32E-2</v>
      </c>
      <c r="AE7363" s="11">
        <v>-1.32E-2</v>
      </c>
      <c r="AF7363" s="11">
        <v>-1.32E-2</v>
      </c>
      <c r="AG7363" s="11">
        <v>-1.32E-2</v>
      </c>
      <c r="AH7363" s="11">
        <v>-1.32E-2</v>
      </c>
      <c r="AI7363" s="11">
        <v>-1.32E-2</v>
      </c>
    </row>
    <row r="7364" spans="1:35" x14ac:dyDescent="0.3">
      <c r="A7364" s="15">
        <v>33180.25</v>
      </c>
      <c r="B7364" s="11">
        <f>SsBackT!D7364</f>
        <v>0</v>
      </c>
      <c r="C7364" s="11">
        <f>Illim!B7364</f>
        <v>-1.32E-2</v>
      </c>
      <c r="D7364" s="11">
        <f t="shared" si="459"/>
        <v>11</v>
      </c>
      <c r="E7364" s="11">
        <f t="shared" si="460"/>
        <v>6</v>
      </c>
      <c r="F7364" s="11">
        <f t="shared" si="461"/>
        <v>60</v>
      </c>
      <c r="G7364" s="11">
        <f t="shared" si="462"/>
        <v>60</v>
      </c>
      <c r="H7364" s="11" cm="1">
        <f t="array" ref="H7364">INDEX($K$10:$DI$8773,ROW(G7364)-9,MATCH(G7364,$K$10:$DI$10,0))</f>
        <v>-1.32E-2</v>
      </c>
      <c r="I7364" s="11">
        <f>IF(INDEX(Effacement!$A$3:$Y$15,MATCH(Tests!D7364,Effacement!$A$3:$A$15,0),MATCH(Tests!E7364,Effacement!$A$3:$Y$3,0))=0,H7364,C7364)</f>
        <v>-1.32E-2</v>
      </c>
      <c r="K7364" s="11">
        <v>-1.32E-2</v>
      </c>
      <c r="L7364" s="11">
        <v>-1.32E-2</v>
      </c>
      <c r="M7364" s="11">
        <v>-1.32E-2</v>
      </c>
      <c r="N7364" s="11">
        <v>-1.32E-2</v>
      </c>
      <c r="O7364" s="11">
        <v>-1.32E-2</v>
      </c>
      <c r="P7364" s="11">
        <v>-1.32E-2</v>
      </c>
      <c r="Q7364" s="11">
        <v>-1.32E-2</v>
      </c>
      <c r="R7364" s="11">
        <v>-1.32E-2</v>
      </c>
      <c r="S7364" s="11">
        <v>-1.32E-2</v>
      </c>
      <c r="T7364" s="11">
        <v>-1.32E-2</v>
      </c>
      <c r="U7364" s="11">
        <v>-1.32E-2</v>
      </c>
      <c r="V7364" s="11">
        <v>-1.32E-2</v>
      </c>
      <c r="W7364" s="11">
        <v>-1.32E-2</v>
      </c>
      <c r="X7364" s="11">
        <v>-1.32E-2</v>
      </c>
      <c r="Y7364" s="11">
        <v>-1.32E-2</v>
      </c>
      <c r="Z7364" s="11">
        <v>-1.32E-2</v>
      </c>
      <c r="AA7364" s="11">
        <v>-1.32E-2</v>
      </c>
      <c r="AB7364" s="11">
        <v>-1.32E-2</v>
      </c>
      <c r="AC7364" s="11">
        <v>-1.32E-2</v>
      </c>
      <c r="AD7364" s="11">
        <v>-1.32E-2</v>
      </c>
      <c r="AE7364" s="11">
        <v>-1.32E-2</v>
      </c>
      <c r="AF7364" s="11">
        <v>-1.32E-2</v>
      </c>
      <c r="AG7364" s="11">
        <v>-1.32E-2</v>
      </c>
      <c r="AH7364" s="11">
        <v>-1.32E-2</v>
      </c>
      <c r="AI7364" s="11">
        <v>-1.32E-2</v>
      </c>
    </row>
    <row r="7365" spans="1:35" x14ac:dyDescent="0.3">
      <c r="A7365" s="15">
        <v>33180.291666666664</v>
      </c>
      <c r="B7365" s="11">
        <f>SsBackT!D7365</f>
        <v>0</v>
      </c>
      <c r="C7365" s="11">
        <f>Illim!B7365</f>
        <v>-1.32E-2</v>
      </c>
      <c r="D7365" s="11">
        <f t="shared" si="459"/>
        <v>11</v>
      </c>
      <c r="E7365" s="11">
        <f t="shared" si="460"/>
        <v>7</v>
      </c>
      <c r="F7365" s="11">
        <f t="shared" si="461"/>
        <v>60</v>
      </c>
      <c r="G7365" s="11">
        <f t="shared" si="462"/>
        <v>60</v>
      </c>
      <c r="H7365" s="11" cm="1">
        <f t="array" ref="H7365">INDEX($K$10:$DI$8773,ROW(G7365)-9,MATCH(G7365,$K$10:$DI$10,0))</f>
        <v>-1.32E-2</v>
      </c>
      <c r="I7365" s="11">
        <f>IF(INDEX(Effacement!$A$3:$Y$15,MATCH(Tests!D7365,Effacement!$A$3:$A$15,0),MATCH(Tests!E7365,Effacement!$A$3:$Y$3,0))=0,H7365,C7365)</f>
        <v>-1.32E-2</v>
      </c>
      <c r="K7365" s="11">
        <v>-1.32E-2</v>
      </c>
      <c r="L7365" s="11">
        <v>-1.32E-2</v>
      </c>
      <c r="M7365" s="11">
        <v>-1.32E-2</v>
      </c>
      <c r="N7365" s="11">
        <v>-1.32E-2</v>
      </c>
      <c r="O7365" s="11">
        <v>-1.32E-2</v>
      </c>
      <c r="P7365" s="11">
        <v>-1.32E-2</v>
      </c>
      <c r="Q7365" s="11">
        <v>-1.32E-2</v>
      </c>
      <c r="R7365" s="11">
        <v>-1.32E-2</v>
      </c>
      <c r="S7365" s="11">
        <v>-1.32E-2</v>
      </c>
      <c r="T7365" s="11">
        <v>-1.32E-2</v>
      </c>
      <c r="U7365" s="11">
        <v>-1.32E-2</v>
      </c>
      <c r="V7365" s="11">
        <v>-1.32E-2</v>
      </c>
      <c r="W7365" s="11">
        <v>-1.32E-2</v>
      </c>
      <c r="X7365" s="11">
        <v>-1.32E-2</v>
      </c>
      <c r="Y7365" s="11">
        <v>-1.32E-2</v>
      </c>
      <c r="Z7365" s="11">
        <v>-1.32E-2</v>
      </c>
      <c r="AA7365" s="11">
        <v>-1.32E-2</v>
      </c>
      <c r="AB7365" s="11">
        <v>-1.32E-2</v>
      </c>
      <c r="AC7365" s="11">
        <v>-1.32E-2</v>
      </c>
      <c r="AD7365" s="11">
        <v>-1.32E-2</v>
      </c>
      <c r="AE7365" s="11">
        <v>-1.32E-2</v>
      </c>
      <c r="AF7365" s="11">
        <v>-1.32E-2</v>
      </c>
      <c r="AG7365" s="11">
        <v>-1.32E-2</v>
      </c>
      <c r="AH7365" s="11">
        <v>-1.32E-2</v>
      </c>
      <c r="AI7365" s="11">
        <v>-1.32E-2</v>
      </c>
    </row>
    <row r="7366" spans="1:35" x14ac:dyDescent="0.3">
      <c r="A7366" s="15">
        <v>33180.333333333336</v>
      </c>
      <c r="B7366" s="11">
        <f>SsBackT!D7366</f>
        <v>0</v>
      </c>
      <c r="C7366" s="11">
        <f>Illim!B7366</f>
        <v>192.17</v>
      </c>
      <c r="D7366" s="11">
        <f t="shared" si="459"/>
        <v>11</v>
      </c>
      <c r="E7366" s="11">
        <f t="shared" si="460"/>
        <v>8</v>
      </c>
      <c r="F7366" s="11">
        <f t="shared" si="461"/>
        <v>60</v>
      </c>
      <c r="G7366" s="11">
        <f t="shared" si="462"/>
        <v>60</v>
      </c>
      <c r="H7366" s="11" cm="1">
        <f t="array" ref="H7366">INDEX($K$10:$DI$8773,ROW(G7366)-9,MATCH(G7366,$K$10:$DI$10,0))</f>
        <v>158.30000000000001</v>
      </c>
      <c r="I7366" s="11">
        <f>IF(INDEX(Effacement!$A$3:$Y$15,MATCH(Tests!D7366,Effacement!$A$3:$A$15,0),MATCH(Tests!E7366,Effacement!$A$3:$Y$3,0))=0,H7366,C7366)</f>
        <v>192.17</v>
      </c>
      <c r="K7366" s="11">
        <v>76.016000000000005</v>
      </c>
      <c r="L7366" s="11">
        <v>76.167000000000002</v>
      </c>
      <c r="M7366" s="11">
        <v>76.114999999999995</v>
      </c>
      <c r="N7366" s="11">
        <v>75.826999999999998</v>
      </c>
      <c r="O7366" s="11">
        <v>75.328999999999994</v>
      </c>
      <c r="P7366" s="11">
        <v>74.540000000000006</v>
      </c>
      <c r="Q7366" s="11">
        <v>73.355000000000004</v>
      </c>
      <c r="R7366" s="11">
        <v>71.712000000000003</v>
      </c>
      <c r="S7366" s="11">
        <v>69.652000000000001</v>
      </c>
      <c r="T7366" s="11">
        <v>119.14</v>
      </c>
      <c r="U7366" s="11">
        <v>174.17</v>
      </c>
      <c r="V7366" s="11">
        <v>136.31</v>
      </c>
      <c r="W7366" s="11">
        <v>98.474000000000004</v>
      </c>
      <c r="X7366" s="11">
        <v>66.311999999999998</v>
      </c>
      <c r="Y7366" s="11">
        <v>45.256999999999998</v>
      </c>
      <c r="Z7366" s="11">
        <v>44.883000000000003</v>
      </c>
      <c r="AA7366" s="11">
        <v>58.965000000000003</v>
      </c>
      <c r="AB7366" s="11">
        <v>80.409000000000006</v>
      </c>
      <c r="AC7366" s="11">
        <v>105.03</v>
      </c>
      <c r="AD7366" s="11">
        <v>130.18</v>
      </c>
      <c r="AE7366" s="11">
        <v>145.41</v>
      </c>
      <c r="AF7366" s="11">
        <v>150.4</v>
      </c>
      <c r="AG7366" s="11">
        <v>153.9</v>
      </c>
      <c r="AH7366" s="11">
        <v>156.52000000000001</v>
      </c>
      <c r="AI7366" s="11">
        <v>158.30000000000001</v>
      </c>
    </row>
    <row r="7367" spans="1:35" x14ac:dyDescent="0.3">
      <c r="A7367" s="15">
        <v>33180.375</v>
      </c>
      <c r="B7367" s="11">
        <f>SsBackT!D7367</f>
        <v>0</v>
      </c>
      <c r="C7367" s="11">
        <f>Illim!B7367</f>
        <v>430.03</v>
      </c>
      <c r="D7367" s="11">
        <f t="shared" si="459"/>
        <v>11</v>
      </c>
      <c r="E7367" s="11">
        <f t="shared" si="460"/>
        <v>9</v>
      </c>
      <c r="F7367" s="11">
        <f t="shared" si="461"/>
        <v>60</v>
      </c>
      <c r="G7367" s="11">
        <f t="shared" si="462"/>
        <v>60</v>
      </c>
      <c r="H7367" s="11" cm="1">
        <f t="array" ref="H7367">INDEX($K$10:$DI$8773,ROW(G7367)-9,MATCH(G7367,$K$10:$DI$10,0))</f>
        <v>220.74</v>
      </c>
      <c r="I7367" s="11">
        <f>IF(INDEX(Effacement!$A$3:$Y$15,MATCH(Tests!D7367,Effacement!$A$3:$A$15,0),MATCH(Tests!E7367,Effacement!$A$3:$Y$3,0))=0,H7367,C7367)</f>
        <v>430.03</v>
      </c>
      <c r="K7367" s="11">
        <v>119.34</v>
      </c>
      <c r="L7367" s="11">
        <v>121.59</v>
      </c>
      <c r="M7367" s="11">
        <v>164.03</v>
      </c>
      <c r="N7367" s="11">
        <v>222.92</v>
      </c>
      <c r="O7367" s="11">
        <v>297.52</v>
      </c>
      <c r="P7367" s="11">
        <v>386.24</v>
      </c>
      <c r="Q7367" s="11">
        <v>417.97</v>
      </c>
      <c r="R7367" s="11">
        <v>394.97</v>
      </c>
      <c r="S7367" s="11">
        <v>368.67</v>
      </c>
      <c r="T7367" s="11">
        <v>339.11</v>
      </c>
      <c r="U7367" s="11">
        <v>306.60000000000002</v>
      </c>
      <c r="V7367" s="11">
        <v>270.39</v>
      </c>
      <c r="W7367" s="11">
        <v>231.65</v>
      </c>
      <c r="X7367" s="11">
        <v>193.43</v>
      </c>
      <c r="Y7367" s="11">
        <v>155</v>
      </c>
      <c r="Z7367" s="11">
        <v>117.99</v>
      </c>
      <c r="AA7367" s="11">
        <v>86.930999999999997</v>
      </c>
      <c r="AB7367" s="11">
        <v>72.144999999999996</v>
      </c>
      <c r="AC7367" s="11">
        <v>76.727999999999994</v>
      </c>
      <c r="AD7367" s="11">
        <v>93.751999999999995</v>
      </c>
      <c r="AE7367" s="11">
        <v>116.75</v>
      </c>
      <c r="AF7367" s="11">
        <v>142.57</v>
      </c>
      <c r="AG7367" s="11">
        <v>169.42</v>
      </c>
      <c r="AH7367" s="11">
        <v>195.66</v>
      </c>
      <c r="AI7367" s="11">
        <v>220.74</v>
      </c>
    </row>
    <row r="7368" spans="1:35" x14ac:dyDescent="0.3">
      <c r="A7368" s="15">
        <v>33180.416666666664</v>
      </c>
      <c r="B7368" s="11">
        <f>SsBackT!D7368</f>
        <v>0</v>
      </c>
      <c r="C7368" s="11">
        <f>Illim!B7368</f>
        <v>472.51</v>
      </c>
      <c r="D7368" s="11">
        <f t="shared" si="459"/>
        <v>11</v>
      </c>
      <c r="E7368" s="11">
        <f t="shared" si="460"/>
        <v>10</v>
      </c>
      <c r="F7368" s="11">
        <f t="shared" si="461"/>
        <v>60</v>
      </c>
      <c r="G7368" s="11">
        <f t="shared" si="462"/>
        <v>60</v>
      </c>
      <c r="H7368" s="11" cm="1">
        <f t="array" ref="H7368">INDEX($K$10:$DI$8773,ROW(G7368)-9,MATCH(G7368,$K$10:$DI$10,0))</f>
        <v>146.06</v>
      </c>
      <c r="I7368" s="11">
        <f>IF(INDEX(Effacement!$A$3:$Y$15,MATCH(Tests!D7368,Effacement!$A$3:$A$15,0),MATCH(Tests!E7368,Effacement!$A$3:$Y$3,0))=0,H7368,C7368)</f>
        <v>472.51</v>
      </c>
      <c r="K7368" s="11">
        <v>460.1</v>
      </c>
      <c r="L7368" s="11">
        <v>466.69</v>
      </c>
      <c r="M7368" s="11">
        <v>470.23</v>
      </c>
      <c r="N7368" s="11">
        <v>470.92</v>
      </c>
      <c r="O7368" s="11">
        <v>468.92</v>
      </c>
      <c r="P7368" s="11">
        <v>463.68</v>
      </c>
      <c r="Q7368" s="11">
        <v>455.55</v>
      </c>
      <c r="R7368" s="11">
        <v>444.11</v>
      </c>
      <c r="S7368" s="11">
        <v>429.42</v>
      </c>
      <c r="T7368" s="11">
        <v>411.98</v>
      </c>
      <c r="U7368" s="11">
        <v>390.72</v>
      </c>
      <c r="V7368" s="11">
        <v>366.98</v>
      </c>
      <c r="W7368" s="11">
        <v>340.21</v>
      </c>
      <c r="X7368" s="11">
        <v>313.75</v>
      </c>
      <c r="Y7368" s="11">
        <v>284.08</v>
      </c>
      <c r="Z7368" s="11">
        <v>252.44</v>
      </c>
      <c r="AA7368" s="11">
        <v>218.7</v>
      </c>
      <c r="AB7368" s="11">
        <v>183.97</v>
      </c>
      <c r="AC7368" s="11">
        <v>150.28</v>
      </c>
      <c r="AD7368" s="11">
        <v>121.08</v>
      </c>
      <c r="AE7368" s="11">
        <v>102.16</v>
      </c>
      <c r="AF7368" s="11">
        <v>99.338999999999999</v>
      </c>
      <c r="AG7368" s="11">
        <v>108.68</v>
      </c>
      <c r="AH7368" s="11">
        <v>125.28</v>
      </c>
      <c r="AI7368" s="11">
        <v>146.06</v>
      </c>
    </row>
    <row r="7369" spans="1:35" x14ac:dyDescent="0.3">
      <c r="A7369" s="15">
        <v>33180.458333333336</v>
      </c>
      <c r="B7369" s="11">
        <f>SsBackT!D7369</f>
        <v>0</v>
      </c>
      <c r="C7369" s="11">
        <f>Illim!B7369</f>
        <v>450.7</v>
      </c>
      <c r="D7369" s="11">
        <f t="shared" si="459"/>
        <v>11</v>
      </c>
      <c r="E7369" s="11">
        <f t="shared" si="460"/>
        <v>11</v>
      </c>
      <c r="F7369" s="11">
        <f t="shared" si="461"/>
        <v>60</v>
      </c>
      <c r="G7369" s="11">
        <f t="shared" si="462"/>
        <v>60</v>
      </c>
      <c r="H7369" s="11" cm="1">
        <f t="array" ref="H7369">INDEX($K$10:$DI$8773,ROW(G7369)-9,MATCH(G7369,$K$10:$DI$10,0))</f>
        <v>106.09</v>
      </c>
      <c r="I7369" s="11">
        <f>IF(INDEX(Effacement!$A$3:$Y$15,MATCH(Tests!D7369,Effacement!$A$3:$A$15,0),MATCH(Tests!E7369,Effacement!$A$3:$Y$3,0))=0,H7369,C7369)</f>
        <v>450.7</v>
      </c>
      <c r="K7369" s="11">
        <v>379.38</v>
      </c>
      <c r="L7369" s="11">
        <v>397.95</v>
      </c>
      <c r="M7369" s="11">
        <v>413.96</v>
      </c>
      <c r="N7369" s="11">
        <v>427.17</v>
      </c>
      <c r="O7369" s="11">
        <v>437.56</v>
      </c>
      <c r="P7369" s="11">
        <v>445.1</v>
      </c>
      <c r="Q7369" s="11">
        <v>449.87</v>
      </c>
      <c r="R7369" s="11">
        <v>451.34</v>
      </c>
      <c r="S7369" s="11">
        <v>449.56</v>
      </c>
      <c r="T7369" s="11">
        <v>444.51</v>
      </c>
      <c r="U7369" s="11">
        <v>436.43</v>
      </c>
      <c r="V7369" s="11">
        <v>425.29</v>
      </c>
      <c r="W7369" s="11">
        <v>410.94</v>
      </c>
      <c r="X7369" s="11">
        <v>397.99</v>
      </c>
      <c r="Y7369" s="11">
        <v>381.19</v>
      </c>
      <c r="Z7369" s="11">
        <v>361.48</v>
      </c>
      <c r="AA7369" s="11">
        <v>338.4</v>
      </c>
      <c r="AB7369" s="11">
        <v>312.67</v>
      </c>
      <c r="AC7369" s="11">
        <v>284.7</v>
      </c>
      <c r="AD7369" s="11">
        <v>253.91</v>
      </c>
      <c r="AE7369" s="11">
        <v>221.56</v>
      </c>
      <c r="AF7369" s="11">
        <v>188.35</v>
      </c>
      <c r="AG7369" s="11">
        <v>156.74</v>
      </c>
      <c r="AH7369" s="11">
        <v>128.22999999999999</v>
      </c>
      <c r="AI7369" s="11">
        <v>106.09</v>
      </c>
    </row>
    <row r="7370" spans="1:35" x14ac:dyDescent="0.3">
      <c r="A7370" s="15">
        <v>33180.5</v>
      </c>
      <c r="B7370" s="11">
        <f>SsBackT!D7370</f>
        <v>0</v>
      </c>
      <c r="C7370" s="11">
        <f>Illim!B7370</f>
        <v>429.02</v>
      </c>
      <c r="D7370" s="11">
        <f t="shared" si="459"/>
        <v>11</v>
      </c>
      <c r="E7370" s="11">
        <f t="shared" si="460"/>
        <v>12</v>
      </c>
      <c r="F7370" s="11">
        <f t="shared" si="461"/>
        <v>60</v>
      </c>
      <c r="G7370" s="11">
        <f t="shared" si="462"/>
        <v>60</v>
      </c>
      <c r="H7370" s="11" cm="1">
        <f t="array" ref="H7370">INDEX($K$10:$DI$8773,ROW(G7370)-9,MATCH(G7370,$K$10:$DI$10,0))</f>
        <v>257.45</v>
      </c>
      <c r="I7370" s="11">
        <f>IF(INDEX(Effacement!$A$3:$Y$15,MATCH(Tests!D7370,Effacement!$A$3:$A$15,0),MATCH(Tests!E7370,Effacement!$A$3:$Y$3,0))=0,H7370,C7370)</f>
        <v>429.02</v>
      </c>
      <c r="K7370" s="11">
        <v>226.09</v>
      </c>
      <c r="L7370" s="11">
        <v>255.95</v>
      </c>
      <c r="M7370" s="11">
        <v>284.37</v>
      </c>
      <c r="N7370" s="11">
        <v>310.95</v>
      </c>
      <c r="O7370" s="11">
        <v>335.34</v>
      </c>
      <c r="P7370" s="11">
        <v>356.96</v>
      </c>
      <c r="Q7370" s="11">
        <v>376.18</v>
      </c>
      <c r="R7370" s="11">
        <v>391.99</v>
      </c>
      <c r="S7370" s="11">
        <v>405.53</v>
      </c>
      <c r="T7370" s="11">
        <v>415.32</v>
      </c>
      <c r="U7370" s="11">
        <v>422.35</v>
      </c>
      <c r="V7370" s="11">
        <v>426.39</v>
      </c>
      <c r="W7370" s="11">
        <v>427.68</v>
      </c>
      <c r="X7370" s="11">
        <v>429.62</v>
      </c>
      <c r="Y7370" s="11">
        <v>428.74</v>
      </c>
      <c r="Z7370" s="11">
        <v>424.55</v>
      </c>
      <c r="AA7370" s="11">
        <v>417.28</v>
      </c>
      <c r="AB7370" s="11">
        <v>406.82</v>
      </c>
      <c r="AC7370" s="11">
        <v>393.72</v>
      </c>
      <c r="AD7370" s="11">
        <v>377.51</v>
      </c>
      <c r="AE7370" s="11">
        <v>358.8</v>
      </c>
      <c r="AF7370" s="11">
        <v>336.73</v>
      </c>
      <c r="AG7370" s="11">
        <v>312.39999999999998</v>
      </c>
      <c r="AH7370" s="11">
        <v>286.23</v>
      </c>
      <c r="AI7370" s="11">
        <v>257.45</v>
      </c>
    </row>
    <row r="7371" spans="1:35" x14ac:dyDescent="0.3">
      <c r="A7371" s="15">
        <v>33180.541666666664</v>
      </c>
      <c r="B7371" s="11">
        <f>SsBackT!D7371</f>
        <v>0</v>
      </c>
      <c r="C7371" s="11">
        <f>Illim!B7371</f>
        <v>447.22</v>
      </c>
      <c r="D7371" s="11">
        <f t="shared" si="459"/>
        <v>11</v>
      </c>
      <c r="E7371" s="11">
        <f t="shared" si="460"/>
        <v>13</v>
      </c>
      <c r="F7371" s="11">
        <f t="shared" si="461"/>
        <v>60</v>
      </c>
      <c r="G7371" s="11">
        <f t="shared" si="462"/>
        <v>60</v>
      </c>
      <c r="H7371" s="11" cm="1">
        <f t="array" ref="H7371">INDEX($K$10:$DI$8773,ROW(G7371)-9,MATCH(G7371,$K$10:$DI$10,0))</f>
        <v>392.75</v>
      </c>
      <c r="I7371" s="11">
        <f>IF(INDEX(Effacement!$A$3:$Y$15,MATCH(Tests!D7371,Effacement!$A$3:$A$15,0),MATCH(Tests!E7371,Effacement!$A$3:$Y$3,0))=0,H7371,C7371)</f>
        <v>447.22</v>
      </c>
      <c r="K7371" s="11">
        <v>96.331999999999994</v>
      </c>
      <c r="L7371" s="11">
        <v>106.02</v>
      </c>
      <c r="M7371" s="11">
        <v>128.78</v>
      </c>
      <c r="N7371" s="11">
        <v>157.82</v>
      </c>
      <c r="O7371" s="11">
        <v>190.12</v>
      </c>
      <c r="P7371" s="11">
        <v>222.52</v>
      </c>
      <c r="Q7371" s="11">
        <v>254.42</v>
      </c>
      <c r="R7371" s="11">
        <v>284.42</v>
      </c>
      <c r="S7371" s="11">
        <v>312.02</v>
      </c>
      <c r="T7371" s="11">
        <v>336.93</v>
      </c>
      <c r="U7371" s="11">
        <v>359.07</v>
      </c>
      <c r="V7371" s="11">
        <v>377.88</v>
      </c>
      <c r="W7371" s="11">
        <v>393.38</v>
      </c>
      <c r="X7371" s="11">
        <v>410.03</v>
      </c>
      <c r="Y7371" s="11">
        <v>423.64</v>
      </c>
      <c r="Z7371" s="11">
        <v>434.35</v>
      </c>
      <c r="AA7371" s="11">
        <v>441.71</v>
      </c>
      <c r="AB7371" s="11">
        <v>445.75</v>
      </c>
      <c r="AC7371" s="11">
        <v>446.96</v>
      </c>
      <c r="AD7371" s="11">
        <v>445</v>
      </c>
      <c r="AE7371" s="11">
        <v>440.33</v>
      </c>
      <c r="AF7371" s="11">
        <v>432.5</v>
      </c>
      <c r="AG7371" s="11">
        <v>422.12</v>
      </c>
      <c r="AH7371" s="11">
        <v>408.35</v>
      </c>
      <c r="AI7371" s="11">
        <v>392.75</v>
      </c>
    </row>
    <row r="7372" spans="1:35" x14ac:dyDescent="0.3">
      <c r="A7372" s="15">
        <v>33180.583333333336</v>
      </c>
      <c r="B7372" s="11">
        <f>SsBackT!D7372</f>
        <v>0</v>
      </c>
      <c r="C7372" s="11">
        <f>Illim!B7372</f>
        <v>435.63</v>
      </c>
      <c r="D7372" s="11">
        <f t="shared" si="459"/>
        <v>11</v>
      </c>
      <c r="E7372" s="11">
        <f t="shared" si="460"/>
        <v>14</v>
      </c>
      <c r="F7372" s="11">
        <f t="shared" si="461"/>
        <v>60</v>
      </c>
      <c r="G7372" s="11">
        <f t="shared" si="462"/>
        <v>60</v>
      </c>
      <c r="H7372" s="11" cm="1">
        <f t="array" ref="H7372">INDEX($K$10:$DI$8773,ROW(G7372)-9,MATCH(G7372,$K$10:$DI$10,0))</f>
        <v>429.04</v>
      </c>
      <c r="I7372" s="11">
        <f>IF(INDEX(Effacement!$A$3:$Y$15,MATCH(Tests!D7372,Effacement!$A$3:$A$15,0),MATCH(Tests!E7372,Effacement!$A$3:$Y$3,0))=0,H7372,C7372)</f>
        <v>435.63</v>
      </c>
      <c r="K7372" s="11">
        <v>155.91999999999999</v>
      </c>
      <c r="L7372" s="11">
        <v>136.02000000000001</v>
      </c>
      <c r="M7372" s="11">
        <v>118.59</v>
      </c>
      <c r="N7372" s="11">
        <v>105.23</v>
      </c>
      <c r="O7372" s="11">
        <v>100.13</v>
      </c>
      <c r="P7372" s="11">
        <v>107.62</v>
      </c>
      <c r="Q7372" s="11">
        <v>129.37</v>
      </c>
      <c r="R7372" s="11">
        <v>158.04</v>
      </c>
      <c r="S7372" s="11">
        <v>189.42</v>
      </c>
      <c r="T7372" s="11">
        <v>221.17</v>
      </c>
      <c r="U7372" s="11">
        <v>251.69</v>
      </c>
      <c r="V7372" s="11">
        <v>279.94</v>
      </c>
      <c r="W7372" s="11">
        <v>306.06</v>
      </c>
      <c r="X7372" s="11">
        <v>331.4</v>
      </c>
      <c r="Y7372" s="11">
        <v>353.94</v>
      </c>
      <c r="Z7372" s="11">
        <v>374.1</v>
      </c>
      <c r="AA7372" s="11">
        <v>391.29</v>
      </c>
      <c r="AB7372" s="11">
        <v>405.68</v>
      </c>
      <c r="AC7372" s="11">
        <v>417</v>
      </c>
      <c r="AD7372" s="11">
        <v>425.65</v>
      </c>
      <c r="AE7372" s="11">
        <v>431.45</v>
      </c>
      <c r="AF7372" s="11">
        <v>434.61</v>
      </c>
      <c r="AG7372" s="11">
        <v>435.4</v>
      </c>
      <c r="AH7372" s="11">
        <v>433.39</v>
      </c>
      <c r="AI7372" s="11">
        <v>429.04</v>
      </c>
    </row>
    <row r="7373" spans="1:35" x14ac:dyDescent="0.3">
      <c r="A7373" s="15">
        <v>33180.625</v>
      </c>
      <c r="B7373" s="11">
        <f>SsBackT!D7373</f>
        <v>0</v>
      </c>
      <c r="C7373" s="11">
        <f>Illim!B7373</f>
        <v>194.94</v>
      </c>
      <c r="D7373" s="11">
        <f t="shared" si="459"/>
        <v>11</v>
      </c>
      <c r="E7373" s="11">
        <f t="shared" si="460"/>
        <v>15</v>
      </c>
      <c r="F7373" s="11">
        <f t="shared" si="461"/>
        <v>60</v>
      </c>
      <c r="G7373" s="11">
        <f t="shared" si="462"/>
        <v>60</v>
      </c>
      <c r="H7373" s="11" cm="1">
        <f t="array" ref="H7373">INDEX($K$10:$DI$8773,ROW(G7373)-9,MATCH(G7373,$K$10:$DI$10,0))</f>
        <v>119.66</v>
      </c>
      <c r="I7373" s="11">
        <f>IF(INDEX(Effacement!$A$3:$Y$15,MATCH(Tests!D7373,Effacement!$A$3:$A$15,0),MATCH(Tests!E7373,Effacement!$A$3:$Y$3,0))=0,H7373,C7373)</f>
        <v>194.94</v>
      </c>
      <c r="K7373" s="11">
        <v>206.91</v>
      </c>
      <c r="L7373" s="11">
        <v>187.56</v>
      </c>
      <c r="M7373" s="11">
        <v>167.03</v>
      </c>
      <c r="N7373" s="11">
        <v>145.79</v>
      </c>
      <c r="O7373" s="11">
        <v>124.67</v>
      </c>
      <c r="P7373" s="11">
        <v>104.43</v>
      </c>
      <c r="Q7373" s="11">
        <v>87.896000000000001</v>
      </c>
      <c r="R7373" s="11">
        <v>78.433000000000007</v>
      </c>
      <c r="S7373" s="11">
        <v>81.786000000000001</v>
      </c>
      <c r="T7373" s="11">
        <v>102.21</v>
      </c>
      <c r="U7373" s="11">
        <v>130.97999999999999</v>
      </c>
      <c r="V7373" s="11">
        <v>162.91999999999999</v>
      </c>
      <c r="W7373" s="11">
        <v>194.71</v>
      </c>
      <c r="X7373" s="11">
        <v>227.18</v>
      </c>
      <c r="Y7373" s="11">
        <v>257.69</v>
      </c>
      <c r="Z7373" s="11">
        <v>285.51</v>
      </c>
      <c r="AA7373" s="11">
        <v>310.76</v>
      </c>
      <c r="AB7373" s="11">
        <v>333.39</v>
      </c>
      <c r="AC7373" s="11">
        <v>288.58999999999997</v>
      </c>
      <c r="AD7373" s="11">
        <v>199.83</v>
      </c>
      <c r="AE7373" s="11">
        <v>124.29</v>
      </c>
      <c r="AF7373" s="11">
        <v>123.49</v>
      </c>
      <c r="AG7373" s="11">
        <v>122.46</v>
      </c>
      <c r="AH7373" s="11">
        <v>121.16</v>
      </c>
      <c r="AI7373" s="11">
        <v>119.66</v>
      </c>
    </row>
    <row r="7374" spans="1:35" x14ac:dyDescent="0.3">
      <c r="A7374" s="15">
        <v>33180.666666666664</v>
      </c>
      <c r="B7374" s="11">
        <f>SsBackT!D7374</f>
        <v>0</v>
      </c>
      <c r="C7374" s="11">
        <f>Illim!B7374</f>
        <v>70.989000000000004</v>
      </c>
      <c r="D7374" s="11">
        <f t="shared" ref="D7374:D7437" si="463">MONTH(A7374)</f>
        <v>11</v>
      </c>
      <c r="E7374" s="11">
        <f t="shared" ref="E7374:E7437" si="464">HOUR(A7374)</f>
        <v>16</v>
      </c>
      <c r="F7374" s="11">
        <f t="shared" ref="F7374:F7437" si="465">IF(B7374&gt;0,IF(B7374-90&lt;$B$6,$B$6,B7374-90),IF(B7374+90&gt;$B$7,$B$7,B7374+90))</f>
        <v>60</v>
      </c>
      <c r="G7374" s="11">
        <f t="shared" si="462"/>
        <v>60</v>
      </c>
      <c r="H7374" s="11" cm="1">
        <f t="array" ref="H7374">INDEX($K$10:$DI$8773,ROW(G7374)-9,MATCH(G7374,$K$10:$DI$10,0))</f>
        <v>67.12</v>
      </c>
      <c r="I7374" s="11">
        <f>IF(INDEX(Effacement!$A$3:$Y$15,MATCH(Tests!D7374,Effacement!$A$3:$A$15,0),MATCH(Tests!E7374,Effacement!$A$3:$Y$3,0))=0,H7374,C7374)</f>
        <v>70.989000000000004</v>
      </c>
      <c r="K7374" s="11">
        <v>105.7</v>
      </c>
      <c r="L7374" s="11">
        <v>105.29</v>
      </c>
      <c r="M7374" s="11">
        <v>104.43</v>
      </c>
      <c r="N7374" s="11">
        <v>102.99</v>
      </c>
      <c r="O7374" s="11">
        <v>101.03</v>
      </c>
      <c r="P7374" s="11">
        <v>97.887</v>
      </c>
      <c r="Q7374" s="11">
        <v>92.472999999999999</v>
      </c>
      <c r="R7374" s="11">
        <v>75.441000000000003</v>
      </c>
      <c r="S7374" s="11">
        <v>59.637</v>
      </c>
      <c r="T7374" s="11">
        <v>47.182000000000002</v>
      </c>
      <c r="U7374" s="11">
        <v>42.668999999999997</v>
      </c>
      <c r="V7374" s="11">
        <v>51.015999999999998</v>
      </c>
      <c r="W7374" s="11">
        <v>71.078000000000003</v>
      </c>
      <c r="X7374" s="11">
        <v>96.344999999999999</v>
      </c>
      <c r="Y7374" s="11">
        <v>122.7</v>
      </c>
      <c r="Z7374" s="11">
        <v>64.057000000000002</v>
      </c>
      <c r="AA7374" s="11">
        <v>65.906999999999996</v>
      </c>
      <c r="AB7374" s="11">
        <v>67.097999999999999</v>
      </c>
      <c r="AC7374" s="11">
        <v>67.914000000000001</v>
      </c>
      <c r="AD7374" s="11">
        <v>68.343999999999994</v>
      </c>
      <c r="AE7374" s="11">
        <v>68.459999999999994</v>
      </c>
      <c r="AF7374" s="11">
        <v>68.331000000000003</v>
      </c>
      <c r="AG7374" s="11">
        <v>68.075999999999993</v>
      </c>
      <c r="AH7374" s="11">
        <v>67.656000000000006</v>
      </c>
      <c r="AI7374" s="11">
        <v>67.12</v>
      </c>
    </row>
    <row r="7375" spans="1:35" x14ac:dyDescent="0.3">
      <c r="A7375" s="15">
        <v>33180.708333333336</v>
      </c>
      <c r="B7375" s="11">
        <f>SsBackT!D7375</f>
        <v>0</v>
      </c>
      <c r="C7375" s="11">
        <f>Illim!B7375</f>
        <v>-1.32E-2</v>
      </c>
      <c r="D7375" s="11">
        <f t="shared" si="463"/>
        <v>11</v>
      </c>
      <c r="E7375" s="11">
        <f t="shared" si="464"/>
        <v>17</v>
      </c>
      <c r="F7375" s="11">
        <f t="shared" si="465"/>
        <v>60</v>
      </c>
      <c r="G7375" s="11">
        <f t="shared" ref="G7375:G7438" si="466">IF(F7375&gt;0,MROUND(F7375,5),MROUND(F7375,-5))</f>
        <v>60</v>
      </c>
      <c r="H7375" s="11" cm="1">
        <f t="array" ref="H7375">INDEX($K$10:$DI$8773,ROW(G7375)-9,MATCH(G7375,$K$10:$DI$10,0))</f>
        <v>-1.32E-2</v>
      </c>
      <c r="I7375" s="11">
        <f>IF(INDEX(Effacement!$A$3:$Y$15,MATCH(Tests!D7375,Effacement!$A$3:$A$15,0),MATCH(Tests!E7375,Effacement!$A$3:$Y$3,0))=0,H7375,C7375)</f>
        <v>-1.32E-2</v>
      </c>
      <c r="K7375" s="11">
        <v>-1.32E-2</v>
      </c>
      <c r="L7375" s="11">
        <v>-1.32E-2</v>
      </c>
      <c r="M7375" s="11">
        <v>-1.32E-2</v>
      </c>
      <c r="N7375" s="11">
        <v>-1.32E-2</v>
      </c>
      <c r="O7375" s="11">
        <v>-1.32E-2</v>
      </c>
      <c r="P7375" s="11">
        <v>-1.32E-2</v>
      </c>
      <c r="Q7375" s="11">
        <v>-1.32E-2</v>
      </c>
      <c r="R7375" s="11">
        <v>-1.32E-2</v>
      </c>
      <c r="S7375" s="11">
        <v>-1.32E-2</v>
      </c>
      <c r="T7375" s="11">
        <v>-1.32E-2</v>
      </c>
      <c r="U7375" s="11">
        <v>-1.32E-2</v>
      </c>
      <c r="V7375" s="11">
        <v>-1.32E-2</v>
      </c>
      <c r="W7375" s="11">
        <v>-1.32E-2</v>
      </c>
      <c r="X7375" s="11">
        <v>-1.32E-2</v>
      </c>
      <c r="Y7375" s="11">
        <v>-1.32E-2</v>
      </c>
      <c r="Z7375" s="11">
        <v>-1.32E-2</v>
      </c>
      <c r="AA7375" s="11">
        <v>-1.32E-2</v>
      </c>
      <c r="AB7375" s="11">
        <v>-1.32E-2</v>
      </c>
      <c r="AC7375" s="11">
        <v>-1.32E-2</v>
      </c>
      <c r="AD7375" s="11">
        <v>-1.32E-2</v>
      </c>
      <c r="AE7375" s="11">
        <v>-1.32E-2</v>
      </c>
      <c r="AF7375" s="11">
        <v>-1.32E-2</v>
      </c>
      <c r="AG7375" s="11">
        <v>-1.32E-2</v>
      </c>
      <c r="AH7375" s="11">
        <v>-1.32E-2</v>
      </c>
      <c r="AI7375" s="11">
        <v>-1.32E-2</v>
      </c>
    </row>
    <row r="7376" spans="1:35" x14ac:dyDescent="0.3">
      <c r="A7376" s="15">
        <v>33180.75</v>
      </c>
      <c r="B7376" s="11">
        <f>SsBackT!D7376</f>
        <v>0</v>
      </c>
      <c r="C7376" s="11">
        <f>Illim!B7376</f>
        <v>-1.32E-2</v>
      </c>
      <c r="D7376" s="11">
        <f t="shared" si="463"/>
        <v>11</v>
      </c>
      <c r="E7376" s="11">
        <f t="shared" si="464"/>
        <v>18</v>
      </c>
      <c r="F7376" s="11">
        <f t="shared" si="465"/>
        <v>60</v>
      </c>
      <c r="G7376" s="11">
        <f t="shared" si="466"/>
        <v>60</v>
      </c>
      <c r="H7376" s="11" cm="1">
        <f t="array" ref="H7376">INDEX($K$10:$DI$8773,ROW(G7376)-9,MATCH(G7376,$K$10:$DI$10,0))</f>
        <v>-1.32E-2</v>
      </c>
      <c r="I7376" s="11">
        <f>IF(INDEX(Effacement!$A$3:$Y$15,MATCH(Tests!D7376,Effacement!$A$3:$A$15,0),MATCH(Tests!E7376,Effacement!$A$3:$Y$3,0))=0,H7376,C7376)</f>
        <v>-1.32E-2</v>
      </c>
      <c r="K7376" s="11">
        <v>-1.32E-2</v>
      </c>
      <c r="L7376" s="11">
        <v>-1.32E-2</v>
      </c>
      <c r="M7376" s="11">
        <v>-1.32E-2</v>
      </c>
      <c r="N7376" s="11">
        <v>-1.32E-2</v>
      </c>
      <c r="O7376" s="11">
        <v>-1.32E-2</v>
      </c>
      <c r="P7376" s="11">
        <v>-1.32E-2</v>
      </c>
      <c r="Q7376" s="11">
        <v>-1.32E-2</v>
      </c>
      <c r="R7376" s="11">
        <v>-1.32E-2</v>
      </c>
      <c r="S7376" s="11">
        <v>-1.32E-2</v>
      </c>
      <c r="T7376" s="11">
        <v>-1.32E-2</v>
      </c>
      <c r="U7376" s="11">
        <v>-1.32E-2</v>
      </c>
      <c r="V7376" s="11">
        <v>-1.32E-2</v>
      </c>
      <c r="W7376" s="11">
        <v>-1.32E-2</v>
      </c>
      <c r="X7376" s="11">
        <v>-1.32E-2</v>
      </c>
      <c r="Y7376" s="11">
        <v>-1.32E-2</v>
      </c>
      <c r="Z7376" s="11">
        <v>-1.32E-2</v>
      </c>
      <c r="AA7376" s="11">
        <v>-1.32E-2</v>
      </c>
      <c r="AB7376" s="11">
        <v>-1.32E-2</v>
      </c>
      <c r="AC7376" s="11">
        <v>-1.32E-2</v>
      </c>
      <c r="AD7376" s="11">
        <v>-1.32E-2</v>
      </c>
      <c r="AE7376" s="11">
        <v>-1.32E-2</v>
      </c>
      <c r="AF7376" s="11">
        <v>-1.32E-2</v>
      </c>
      <c r="AG7376" s="11">
        <v>-1.32E-2</v>
      </c>
      <c r="AH7376" s="11">
        <v>-1.32E-2</v>
      </c>
      <c r="AI7376" s="11">
        <v>-1.32E-2</v>
      </c>
    </row>
    <row r="7377" spans="1:35" x14ac:dyDescent="0.3">
      <c r="A7377" s="15">
        <v>33180.791666666664</v>
      </c>
      <c r="B7377" s="11">
        <f>SsBackT!D7377</f>
        <v>0</v>
      </c>
      <c r="C7377" s="11">
        <f>Illim!B7377</f>
        <v>-1.32E-2</v>
      </c>
      <c r="D7377" s="11">
        <f t="shared" si="463"/>
        <v>11</v>
      </c>
      <c r="E7377" s="11">
        <f t="shared" si="464"/>
        <v>19</v>
      </c>
      <c r="F7377" s="11">
        <f t="shared" si="465"/>
        <v>60</v>
      </c>
      <c r="G7377" s="11">
        <f t="shared" si="466"/>
        <v>60</v>
      </c>
      <c r="H7377" s="11" cm="1">
        <f t="array" ref="H7377">INDEX($K$10:$DI$8773,ROW(G7377)-9,MATCH(G7377,$K$10:$DI$10,0))</f>
        <v>-1.32E-2</v>
      </c>
      <c r="I7377" s="11">
        <f>IF(INDEX(Effacement!$A$3:$Y$15,MATCH(Tests!D7377,Effacement!$A$3:$A$15,0),MATCH(Tests!E7377,Effacement!$A$3:$Y$3,0))=0,H7377,C7377)</f>
        <v>-1.32E-2</v>
      </c>
      <c r="K7377" s="11">
        <v>-1.32E-2</v>
      </c>
      <c r="L7377" s="11">
        <v>-1.32E-2</v>
      </c>
      <c r="M7377" s="11">
        <v>-1.32E-2</v>
      </c>
      <c r="N7377" s="11">
        <v>-1.32E-2</v>
      </c>
      <c r="O7377" s="11">
        <v>-1.32E-2</v>
      </c>
      <c r="P7377" s="11">
        <v>-1.32E-2</v>
      </c>
      <c r="Q7377" s="11">
        <v>-1.32E-2</v>
      </c>
      <c r="R7377" s="11">
        <v>-1.32E-2</v>
      </c>
      <c r="S7377" s="11">
        <v>-1.32E-2</v>
      </c>
      <c r="T7377" s="11">
        <v>-1.32E-2</v>
      </c>
      <c r="U7377" s="11">
        <v>-1.32E-2</v>
      </c>
      <c r="V7377" s="11">
        <v>-1.32E-2</v>
      </c>
      <c r="W7377" s="11">
        <v>-1.32E-2</v>
      </c>
      <c r="X7377" s="11">
        <v>-1.32E-2</v>
      </c>
      <c r="Y7377" s="11">
        <v>-1.32E-2</v>
      </c>
      <c r="Z7377" s="11">
        <v>-1.32E-2</v>
      </c>
      <c r="AA7377" s="11">
        <v>-1.32E-2</v>
      </c>
      <c r="AB7377" s="11">
        <v>-1.32E-2</v>
      </c>
      <c r="AC7377" s="11">
        <v>-1.32E-2</v>
      </c>
      <c r="AD7377" s="11">
        <v>-1.32E-2</v>
      </c>
      <c r="AE7377" s="11">
        <v>-1.32E-2</v>
      </c>
      <c r="AF7377" s="11">
        <v>-1.32E-2</v>
      </c>
      <c r="AG7377" s="11">
        <v>-1.32E-2</v>
      </c>
      <c r="AH7377" s="11">
        <v>-1.32E-2</v>
      </c>
      <c r="AI7377" s="11">
        <v>-1.32E-2</v>
      </c>
    </row>
    <row r="7378" spans="1:35" x14ac:dyDescent="0.3">
      <c r="A7378" s="15">
        <v>33180.833333333336</v>
      </c>
      <c r="B7378" s="11">
        <f>SsBackT!D7378</f>
        <v>0</v>
      </c>
      <c r="C7378" s="11">
        <f>Illim!B7378</f>
        <v>-1.32E-2</v>
      </c>
      <c r="D7378" s="11">
        <f t="shared" si="463"/>
        <v>11</v>
      </c>
      <c r="E7378" s="11">
        <f t="shared" si="464"/>
        <v>20</v>
      </c>
      <c r="F7378" s="11">
        <f t="shared" si="465"/>
        <v>60</v>
      </c>
      <c r="G7378" s="11">
        <f t="shared" si="466"/>
        <v>60</v>
      </c>
      <c r="H7378" s="11" cm="1">
        <f t="array" ref="H7378">INDEX($K$10:$DI$8773,ROW(G7378)-9,MATCH(G7378,$K$10:$DI$10,0))</f>
        <v>-1.32E-2</v>
      </c>
      <c r="I7378" s="11">
        <f>IF(INDEX(Effacement!$A$3:$Y$15,MATCH(Tests!D7378,Effacement!$A$3:$A$15,0),MATCH(Tests!E7378,Effacement!$A$3:$Y$3,0))=0,H7378,C7378)</f>
        <v>-1.32E-2</v>
      </c>
      <c r="K7378" s="11">
        <v>-1.32E-2</v>
      </c>
      <c r="L7378" s="11">
        <v>-1.32E-2</v>
      </c>
      <c r="M7378" s="11">
        <v>-1.32E-2</v>
      </c>
      <c r="N7378" s="11">
        <v>-1.32E-2</v>
      </c>
      <c r="O7378" s="11">
        <v>-1.32E-2</v>
      </c>
      <c r="P7378" s="11">
        <v>-1.32E-2</v>
      </c>
      <c r="Q7378" s="11">
        <v>-1.32E-2</v>
      </c>
      <c r="R7378" s="11">
        <v>-1.32E-2</v>
      </c>
      <c r="S7378" s="11">
        <v>-1.32E-2</v>
      </c>
      <c r="T7378" s="11">
        <v>-1.32E-2</v>
      </c>
      <c r="U7378" s="11">
        <v>-1.32E-2</v>
      </c>
      <c r="V7378" s="11">
        <v>-1.32E-2</v>
      </c>
      <c r="W7378" s="11">
        <v>-1.32E-2</v>
      </c>
      <c r="X7378" s="11">
        <v>-1.32E-2</v>
      </c>
      <c r="Y7378" s="11">
        <v>-1.32E-2</v>
      </c>
      <c r="Z7378" s="11">
        <v>-1.32E-2</v>
      </c>
      <c r="AA7378" s="11">
        <v>-1.32E-2</v>
      </c>
      <c r="AB7378" s="11">
        <v>-1.32E-2</v>
      </c>
      <c r="AC7378" s="11">
        <v>-1.32E-2</v>
      </c>
      <c r="AD7378" s="11">
        <v>-1.32E-2</v>
      </c>
      <c r="AE7378" s="11">
        <v>-1.32E-2</v>
      </c>
      <c r="AF7378" s="11">
        <v>-1.32E-2</v>
      </c>
      <c r="AG7378" s="11">
        <v>-1.32E-2</v>
      </c>
      <c r="AH7378" s="11">
        <v>-1.32E-2</v>
      </c>
      <c r="AI7378" s="11">
        <v>-1.32E-2</v>
      </c>
    </row>
    <row r="7379" spans="1:35" x14ac:dyDescent="0.3">
      <c r="A7379" s="15">
        <v>33180.875</v>
      </c>
      <c r="B7379" s="11">
        <f>SsBackT!D7379</f>
        <v>0</v>
      </c>
      <c r="C7379" s="11">
        <f>Illim!B7379</f>
        <v>-1.32E-2</v>
      </c>
      <c r="D7379" s="11">
        <f t="shared" si="463"/>
        <v>11</v>
      </c>
      <c r="E7379" s="11">
        <f t="shared" si="464"/>
        <v>21</v>
      </c>
      <c r="F7379" s="11">
        <f t="shared" si="465"/>
        <v>60</v>
      </c>
      <c r="G7379" s="11">
        <f t="shared" si="466"/>
        <v>60</v>
      </c>
      <c r="H7379" s="11" cm="1">
        <f t="array" ref="H7379">INDEX($K$10:$DI$8773,ROW(G7379)-9,MATCH(G7379,$K$10:$DI$10,0))</f>
        <v>-1.32E-2</v>
      </c>
      <c r="I7379" s="11">
        <f>IF(INDEX(Effacement!$A$3:$Y$15,MATCH(Tests!D7379,Effacement!$A$3:$A$15,0),MATCH(Tests!E7379,Effacement!$A$3:$Y$3,0))=0,H7379,C7379)</f>
        <v>-1.32E-2</v>
      </c>
      <c r="K7379" s="11">
        <v>-1.32E-2</v>
      </c>
      <c r="L7379" s="11">
        <v>-1.32E-2</v>
      </c>
      <c r="M7379" s="11">
        <v>-1.32E-2</v>
      </c>
      <c r="N7379" s="11">
        <v>-1.32E-2</v>
      </c>
      <c r="O7379" s="11">
        <v>-1.32E-2</v>
      </c>
      <c r="P7379" s="11">
        <v>-1.32E-2</v>
      </c>
      <c r="Q7379" s="11">
        <v>-1.32E-2</v>
      </c>
      <c r="R7379" s="11">
        <v>-1.32E-2</v>
      </c>
      <c r="S7379" s="11">
        <v>-1.32E-2</v>
      </c>
      <c r="T7379" s="11">
        <v>-1.32E-2</v>
      </c>
      <c r="U7379" s="11">
        <v>-1.32E-2</v>
      </c>
      <c r="V7379" s="11">
        <v>-1.32E-2</v>
      </c>
      <c r="W7379" s="11">
        <v>-1.32E-2</v>
      </c>
      <c r="X7379" s="11">
        <v>-1.32E-2</v>
      </c>
      <c r="Y7379" s="11">
        <v>-1.32E-2</v>
      </c>
      <c r="Z7379" s="11">
        <v>-1.32E-2</v>
      </c>
      <c r="AA7379" s="11">
        <v>-1.32E-2</v>
      </c>
      <c r="AB7379" s="11">
        <v>-1.32E-2</v>
      </c>
      <c r="AC7379" s="11">
        <v>-1.32E-2</v>
      </c>
      <c r="AD7379" s="11">
        <v>-1.32E-2</v>
      </c>
      <c r="AE7379" s="11">
        <v>-1.32E-2</v>
      </c>
      <c r="AF7379" s="11">
        <v>-1.32E-2</v>
      </c>
      <c r="AG7379" s="11">
        <v>-1.32E-2</v>
      </c>
      <c r="AH7379" s="11">
        <v>-1.32E-2</v>
      </c>
      <c r="AI7379" s="11">
        <v>-1.32E-2</v>
      </c>
    </row>
    <row r="7380" spans="1:35" x14ac:dyDescent="0.3">
      <c r="A7380" s="15">
        <v>33180.916666666664</v>
      </c>
      <c r="B7380" s="11">
        <f>SsBackT!D7380</f>
        <v>0</v>
      </c>
      <c r="C7380" s="11">
        <f>Illim!B7380</f>
        <v>-1.32E-2</v>
      </c>
      <c r="D7380" s="11">
        <f t="shared" si="463"/>
        <v>11</v>
      </c>
      <c r="E7380" s="11">
        <f t="shared" si="464"/>
        <v>22</v>
      </c>
      <c r="F7380" s="11">
        <f t="shared" si="465"/>
        <v>60</v>
      </c>
      <c r="G7380" s="11">
        <f t="shared" si="466"/>
        <v>60</v>
      </c>
      <c r="H7380" s="11" cm="1">
        <f t="array" ref="H7380">INDEX($K$10:$DI$8773,ROW(G7380)-9,MATCH(G7380,$K$10:$DI$10,0))</f>
        <v>-1.32E-2</v>
      </c>
      <c r="I7380" s="11">
        <f>IF(INDEX(Effacement!$A$3:$Y$15,MATCH(Tests!D7380,Effacement!$A$3:$A$15,0),MATCH(Tests!E7380,Effacement!$A$3:$Y$3,0))=0,H7380,C7380)</f>
        <v>-1.32E-2</v>
      </c>
      <c r="K7380" s="11">
        <v>-1.32E-2</v>
      </c>
      <c r="L7380" s="11">
        <v>-1.32E-2</v>
      </c>
      <c r="M7380" s="11">
        <v>-1.32E-2</v>
      </c>
      <c r="N7380" s="11">
        <v>-1.32E-2</v>
      </c>
      <c r="O7380" s="11">
        <v>-1.32E-2</v>
      </c>
      <c r="P7380" s="11">
        <v>-1.32E-2</v>
      </c>
      <c r="Q7380" s="11">
        <v>-1.32E-2</v>
      </c>
      <c r="R7380" s="11">
        <v>-1.32E-2</v>
      </c>
      <c r="S7380" s="11">
        <v>-1.32E-2</v>
      </c>
      <c r="T7380" s="11">
        <v>-1.32E-2</v>
      </c>
      <c r="U7380" s="11">
        <v>-1.32E-2</v>
      </c>
      <c r="V7380" s="11">
        <v>-1.32E-2</v>
      </c>
      <c r="W7380" s="11">
        <v>-1.32E-2</v>
      </c>
      <c r="X7380" s="11">
        <v>-1.32E-2</v>
      </c>
      <c r="Y7380" s="11">
        <v>-1.32E-2</v>
      </c>
      <c r="Z7380" s="11">
        <v>-1.32E-2</v>
      </c>
      <c r="AA7380" s="11">
        <v>-1.32E-2</v>
      </c>
      <c r="AB7380" s="11">
        <v>-1.32E-2</v>
      </c>
      <c r="AC7380" s="11">
        <v>-1.32E-2</v>
      </c>
      <c r="AD7380" s="11">
        <v>-1.32E-2</v>
      </c>
      <c r="AE7380" s="11">
        <v>-1.32E-2</v>
      </c>
      <c r="AF7380" s="11">
        <v>-1.32E-2</v>
      </c>
      <c r="AG7380" s="11">
        <v>-1.32E-2</v>
      </c>
      <c r="AH7380" s="11">
        <v>-1.32E-2</v>
      </c>
      <c r="AI7380" s="11">
        <v>-1.32E-2</v>
      </c>
    </row>
    <row r="7381" spans="1:35" x14ac:dyDescent="0.3">
      <c r="A7381" s="15">
        <v>33180.958333333336</v>
      </c>
      <c r="B7381" s="11">
        <f>SsBackT!D7381</f>
        <v>0</v>
      </c>
      <c r="C7381" s="11">
        <f>Illim!B7381</f>
        <v>-1.32E-2</v>
      </c>
      <c r="D7381" s="11">
        <f t="shared" si="463"/>
        <v>11</v>
      </c>
      <c r="E7381" s="11">
        <f t="shared" si="464"/>
        <v>23</v>
      </c>
      <c r="F7381" s="11">
        <f t="shared" si="465"/>
        <v>60</v>
      </c>
      <c r="G7381" s="11">
        <f t="shared" si="466"/>
        <v>60</v>
      </c>
      <c r="H7381" s="11" cm="1">
        <f t="array" ref="H7381">INDEX($K$10:$DI$8773,ROW(G7381)-9,MATCH(G7381,$K$10:$DI$10,0))</f>
        <v>-1.32E-2</v>
      </c>
      <c r="I7381" s="11">
        <f>IF(INDEX(Effacement!$A$3:$Y$15,MATCH(Tests!D7381,Effacement!$A$3:$A$15,0),MATCH(Tests!E7381,Effacement!$A$3:$Y$3,0))=0,H7381,C7381)</f>
        <v>-1.32E-2</v>
      </c>
      <c r="K7381" s="11">
        <v>-1.32E-2</v>
      </c>
      <c r="L7381" s="11">
        <v>-1.32E-2</v>
      </c>
      <c r="M7381" s="11">
        <v>-1.32E-2</v>
      </c>
      <c r="N7381" s="11">
        <v>-1.32E-2</v>
      </c>
      <c r="O7381" s="11">
        <v>-1.32E-2</v>
      </c>
      <c r="P7381" s="11">
        <v>-1.32E-2</v>
      </c>
      <c r="Q7381" s="11">
        <v>-1.32E-2</v>
      </c>
      <c r="R7381" s="11">
        <v>-1.32E-2</v>
      </c>
      <c r="S7381" s="11">
        <v>-1.32E-2</v>
      </c>
      <c r="T7381" s="11">
        <v>-1.32E-2</v>
      </c>
      <c r="U7381" s="11">
        <v>-1.32E-2</v>
      </c>
      <c r="V7381" s="11">
        <v>-1.32E-2</v>
      </c>
      <c r="W7381" s="11">
        <v>-1.32E-2</v>
      </c>
      <c r="X7381" s="11">
        <v>-1.32E-2</v>
      </c>
      <c r="Y7381" s="11">
        <v>-1.32E-2</v>
      </c>
      <c r="Z7381" s="11">
        <v>-1.32E-2</v>
      </c>
      <c r="AA7381" s="11">
        <v>-1.32E-2</v>
      </c>
      <c r="AB7381" s="11">
        <v>-1.32E-2</v>
      </c>
      <c r="AC7381" s="11">
        <v>-1.32E-2</v>
      </c>
      <c r="AD7381" s="11">
        <v>-1.32E-2</v>
      </c>
      <c r="AE7381" s="11">
        <v>-1.32E-2</v>
      </c>
      <c r="AF7381" s="11">
        <v>-1.32E-2</v>
      </c>
      <c r="AG7381" s="11">
        <v>-1.32E-2</v>
      </c>
      <c r="AH7381" s="11">
        <v>-1.32E-2</v>
      </c>
      <c r="AI7381" s="11">
        <v>-1.32E-2</v>
      </c>
    </row>
    <row r="7382" spans="1:35" x14ac:dyDescent="0.3">
      <c r="A7382" s="15">
        <v>33181</v>
      </c>
      <c r="B7382" s="11">
        <f>SsBackT!D7382</f>
        <v>0</v>
      </c>
      <c r="C7382" s="11">
        <f>Illim!B7382</f>
        <v>-1.32E-2</v>
      </c>
      <c r="D7382" s="11">
        <f t="shared" si="463"/>
        <v>11</v>
      </c>
      <c r="E7382" s="11">
        <f t="shared" si="464"/>
        <v>0</v>
      </c>
      <c r="F7382" s="11">
        <f t="shared" si="465"/>
        <v>60</v>
      </c>
      <c r="G7382" s="11">
        <f t="shared" si="466"/>
        <v>60</v>
      </c>
      <c r="H7382" s="11" cm="1">
        <f t="array" ref="H7382">INDEX($K$10:$DI$8773,ROW(G7382)-9,MATCH(G7382,$K$10:$DI$10,0))</f>
        <v>-1.32E-2</v>
      </c>
      <c r="I7382" s="11">
        <f>IF(INDEX(Effacement!$A$3:$Y$15,MATCH(Tests!D7382,Effacement!$A$3:$A$15,0),MATCH(Tests!E7382,Effacement!$A$3:$Y$3,0))=0,H7382,C7382)</f>
        <v>-1.32E-2</v>
      </c>
      <c r="K7382" s="11">
        <v>-1.32E-2</v>
      </c>
      <c r="L7382" s="11">
        <v>-1.32E-2</v>
      </c>
      <c r="M7382" s="11">
        <v>-1.32E-2</v>
      </c>
      <c r="N7382" s="11">
        <v>-1.32E-2</v>
      </c>
      <c r="O7382" s="11">
        <v>-1.32E-2</v>
      </c>
      <c r="P7382" s="11">
        <v>-1.32E-2</v>
      </c>
      <c r="Q7382" s="11">
        <v>-1.32E-2</v>
      </c>
      <c r="R7382" s="11">
        <v>-1.32E-2</v>
      </c>
      <c r="S7382" s="11">
        <v>-1.32E-2</v>
      </c>
      <c r="T7382" s="11">
        <v>-1.32E-2</v>
      </c>
      <c r="U7382" s="11">
        <v>-1.32E-2</v>
      </c>
      <c r="V7382" s="11">
        <v>-1.32E-2</v>
      </c>
      <c r="W7382" s="11">
        <v>-1.32E-2</v>
      </c>
      <c r="X7382" s="11">
        <v>-1.32E-2</v>
      </c>
      <c r="Y7382" s="11">
        <v>-1.32E-2</v>
      </c>
      <c r="Z7382" s="11">
        <v>-1.32E-2</v>
      </c>
      <c r="AA7382" s="11">
        <v>-1.32E-2</v>
      </c>
      <c r="AB7382" s="11">
        <v>-1.32E-2</v>
      </c>
      <c r="AC7382" s="11">
        <v>-1.32E-2</v>
      </c>
      <c r="AD7382" s="11">
        <v>-1.32E-2</v>
      </c>
      <c r="AE7382" s="11">
        <v>-1.32E-2</v>
      </c>
      <c r="AF7382" s="11">
        <v>-1.32E-2</v>
      </c>
      <c r="AG7382" s="11">
        <v>-1.32E-2</v>
      </c>
      <c r="AH7382" s="11">
        <v>-1.32E-2</v>
      </c>
      <c r="AI7382" s="11">
        <v>-1.32E-2</v>
      </c>
    </row>
    <row r="7383" spans="1:35" x14ac:dyDescent="0.3">
      <c r="A7383" s="15">
        <v>33181.041666666664</v>
      </c>
      <c r="B7383" s="11">
        <f>SsBackT!D7383</f>
        <v>0</v>
      </c>
      <c r="C7383" s="11">
        <f>Illim!B7383</f>
        <v>-1.32E-2</v>
      </c>
      <c r="D7383" s="11">
        <f t="shared" si="463"/>
        <v>11</v>
      </c>
      <c r="E7383" s="11">
        <f t="shared" si="464"/>
        <v>1</v>
      </c>
      <c r="F7383" s="11">
        <f t="shared" si="465"/>
        <v>60</v>
      </c>
      <c r="G7383" s="11">
        <f t="shared" si="466"/>
        <v>60</v>
      </c>
      <c r="H7383" s="11" cm="1">
        <f t="array" ref="H7383">INDEX($K$10:$DI$8773,ROW(G7383)-9,MATCH(G7383,$K$10:$DI$10,0))</f>
        <v>-1.32E-2</v>
      </c>
      <c r="I7383" s="11">
        <f>IF(INDEX(Effacement!$A$3:$Y$15,MATCH(Tests!D7383,Effacement!$A$3:$A$15,0),MATCH(Tests!E7383,Effacement!$A$3:$Y$3,0))=0,H7383,C7383)</f>
        <v>-1.32E-2</v>
      </c>
      <c r="K7383" s="11">
        <v>-1.32E-2</v>
      </c>
      <c r="L7383" s="11">
        <v>-1.32E-2</v>
      </c>
      <c r="M7383" s="11">
        <v>-1.32E-2</v>
      </c>
      <c r="N7383" s="11">
        <v>-1.32E-2</v>
      </c>
      <c r="O7383" s="11">
        <v>-1.32E-2</v>
      </c>
      <c r="P7383" s="11">
        <v>-1.32E-2</v>
      </c>
      <c r="Q7383" s="11">
        <v>-1.32E-2</v>
      </c>
      <c r="R7383" s="11">
        <v>-1.32E-2</v>
      </c>
      <c r="S7383" s="11">
        <v>-1.32E-2</v>
      </c>
      <c r="T7383" s="11">
        <v>-1.32E-2</v>
      </c>
      <c r="U7383" s="11">
        <v>-1.32E-2</v>
      </c>
      <c r="V7383" s="11">
        <v>-1.32E-2</v>
      </c>
      <c r="W7383" s="11">
        <v>-1.32E-2</v>
      </c>
      <c r="X7383" s="11">
        <v>-1.32E-2</v>
      </c>
      <c r="Y7383" s="11">
        <v>-1.32E-2</v>
      </c>
      <c r="Z7383" s="11">
        <v>-1.32E-2</v>
      </c>
      <c r="AA7383" s="11">
        <v>-1.32E-2</v>
      </c>
      <c r="AB7383" s="11">
        <v>-1.32E-2</v>
      </c>
      <c r="AC7383" s="11">
        <v>-1.32E-2</v>
      </c>
      <c r="AD7383" s="11">
        <v>-1.32E-2</v>
      </c>
      <c r="AE7383" s="11">
        <v>-1.32E-2</v>
      </c>
      <c r="AF7383" s="11">
        <v>-1.32E-2</v>
      </c>
      <c r="AG7383" s="11">
        <v>-1.32E-2</v>
      </c>
      <c r="AH7383" s="11">
        <v>-1.32E-2</v>
      </c>
      <c r="AI7383" s="11">
        <v>-1.32E-2</v>
      </c>
    </row>
    <row r="7384" spans="1:35" x14ac:dyDescent="0.3">
      <c r="A7384" s="15">
        <v>33181.083333333336</v>
      </c>
      <c r="B7384" s="11">
        <f>SsBackT!D7384</f>
        <v>0</v>
      </c>
      <c r="C7384" s="11">
        <f>Illim!B7384</f>
        <v>-1.32E-2</v>
      </c>
      <c r="D7384" s="11">
        <f t="shared" si="463"/>
        <v>11</v>
      </c>
      <c r="E7384" s="11">
        <f t="shared" si="464"/>
        <v>2</v>
      </c>
      <c r="F7384" s="11">
        <f t="shared" si="465"/>
        <v>60</v>
      </c>
      <c r="G7384" s="11">
        <f t="shared" si="466"/>
        <v>60</v>
      </c>
      <c r="H7384" s="11" cm="1">
        <f t="array" ref="H7384">INDEX($K$10:$DI$8773,ROW(G7384)-9,MATCH(G7384,$K$10:$DI$10,0))</f>
        <v>-1.32E-2</v>
      </c>
      <c r="I7384" s="11">
        <f>IF(INDEX(Effacement!$A$3:$Y$15,MATCH(Tests!D7384,Effacement!$A$3:$A$15,0),MATCH(Tests!E7384,Effacement!$A$3:$Y$3,0))=0,H7384,C7384)</f>
        <v>-1.32E-2</v>
      </c>
      <c r="K7384" s="11">
        <v>-1.32E-2</v>
      </c>
      <c r="L7384" s="11">
        <v>-1.32E-2</v>
      </c>
      <c r="M7384" s="11">
        <v>-1.32E-2</v>
      </c>
      <c r="N7384" s="11">
        <v>-1.32E-2</v>
      </c>
      <c r="O7384" s="11">
        <v>-1.32E-2</v>
      </c>
      <c r="P7384" s="11">
        <v>-1.32E-2</v>
      </c>
      <c r="Q7384" s="11">
        <v>-1.32E-2</v>
      </c>
      <c r="R7384" s="11">
        <v>-1.32E-2</v>
      </c>
      <c r="S7384" s="11">
        <v>-1.32E-2</v>
      </c>
      <c r="T7384" s="11">
        <v>-1.32E-2</v>
      </c>
      <c r="U7384" s="11">
        <v>-1.32E-2</v>
      </c>
      <c r="V7384" s="11">
        <v>-1.32E-2</v>
      </c>
      <c r="W7384" s="11">
        <v>-1.32E-2</v>
      </c>
      <c r="X7384" s="11">
        <v>-1.32E-2</v>
      </c>
      <c r="Y7384" s="11">
        <v>-1.32E-2</v>
      </c>
      <c r="Z7384" s="11">
        <v>-1.32E-2</v>
      </c>
      <c r="AA7384" s="11">
        <v>-1.32E-2</v>
      </c>
      <c r="AB7384" s="11">
        <v>-1.32E-2</v>
      </c>
      <c r="AC7384" s="11">
        <v>-1.32E-2</v>
      </c>
      <c r="AD7384" s="11">
        <v>-1.32E-2</v>
      </c>
      <c r="AE7384" s="11">
        <v>-1.32E-2</v>
      </c>
      <c r="AF7384" s="11">
        <v>-1.32E-2</v>
      </c>
      <c r="AG7384" s="11">
        <v>-1.32E-2</v>
      </c>
      <c r="AH7384" s="11">
        <v>-1.32E-2</v>
      </c>
      <c r="AI7384" s="11">
        <v>-1.32E-2</v>
      </c>
    </row>
    <row r="7385" spans="1:35" x14ac:dyDescent="0.3">
      <c r="A7385" s="15">
        <v>33181.125</v>
      </c>
      <c r="B7385" s="11">
        <f>SsBackT!D7385</f>
        <v>0</v>
      </c>
      <c r="C7385" s="11">
        <f>Illim!B7385</f>
        <v>-1.32E-2</v>
      </c>
      <c r="D7385" s="11">
        <f t="shared" si="463"/>
        <v>11</v>
      </c>
      <c r="E7385" s="11">
        <f t="shared" si="464"/>
        <v>3</v>
      </c>
      <c r="F7385" s="11">
        <f t="shared" si="465"/>
        <v>60</v>
      </c>
      <c r="G7385" s="11">
        <f t="shared" si="466"/>
        <v>60</v>
      </c>
      <c r="H7385" s="11" cm="1">
        <f t="array" ref="H7385">INDEX($K$10:$DI$8773,ROW(G7385)-9,MATCH(G7385,$K$10:$DI$10,0))</f>
        <v>-1.32E-2</v>
      </c>
      <c r="I7385" s="11">
        <f>IF(INDEX(Effacement!$A$3:$Y$15,MATCH(Tests!D7385,Effacement!$A$3:$A$15,0),MATCH(Tests!E7385,Effacement!$A$3:$Y$3,0))=0,H7385,C7385)</f>
        <v>-1.32E-2</v>
      </c>
      <c r="K7385" s="11">
        <v>-1.32E-2</v>
      </c>
      <c r="L7385" s="11">
        <v>-1.32E-2</v>
      </c>
      <c r="M7385" s="11">
        <v>-1.32E-2</v>
      </c>
      <c r="N7385" s="11">
        <v>-1.32E-2</v>
      </c>
      <c r="O7385" s="11">
        <v>-1.32E-2</v>
      </c>
      <c r="P7385" s="11">
        <v>-1.32E-2</v>
      </c>
      <c r="Q7385" s="11">
        <v>-1.32E-2</v>
      </c>
      <c r="R7385" s="11">
        <v>-1.32E-2</v>
      </c>
      <c r="S7385" s="11">
        <v>-1.32E-2</v>
      </c>
      <c r="T7385" s="11">
        <v>-1.32E-2</v>
      </c>
      <c r="U7385" s="11">
        <v>-1.32E-2</v>
      </c>
      <c r="V7385" s="11">
        <v>-1.32E-2</v>
      </c>
      <c r="W7385" s="11">
        <v>-1.32E-2</v>
      </c>
      <c r="X7385" s="11">
        <v>-1.32E-2</v>
      </c>
      <c r="Y7385" s="11">
        <v>-1.32E-2</v>
      </c>
      <c r="Z7385" s="11">
        <v>-1.32E-2</v>
      </c>
      <c r="AA7385" s="11">
        <v>-1.32E-2</v>
      </c>
      <c r="AB7385" s="11">
        <v>-1.32E-2</v>
      </c>
      <c r="AC7385" s="11">
        <v>-1.32E-2</v>
      </c>
      <c r="AD7385" s="11">
        <v>-1.32E-2</v>
      </c>
      <c r="AE7385" s="11">
        <v>-1.32E-2</v>
      </c>
      <c r="AF7385" s="11">
        <v>-1.32E-2</v>
      </c>
      <c r="AG7385" s="11">
        <v>-1.32E-2</v>
      </c>
      <c r="AH7385" s="11">
        <v>-1.32E-2</v>
      </c>
      <c r="AI7385" s="11">
        <v>-1.32E-2</v>
      </c>
    </row>
    <row r="7386" spans="1:35" x14ac:dyDescent="0.3">
      <c r="A7386" s="15">
        <v>33181.166666666664</v>
      </c>
      <c r="B7386" s="11">
        <f>SsBackT!D7386</f>
        <v>0</v>
      </c>
      <c r="C7386" s="11">
        <f>Illim!B7386</f>
        <v>-1.32E-2</v>
      </c>
      <c r="D7386" s="11">
        <f t="shared" si="463"/>
        <v>11</v>
      </c>
      <c r="E7386" s="11">
        <f t="shared" si="464"/>
        <v>4</v>
      </c>
      <c r="F7386" s="11">
        <f t="shared" si="465"/>
        <v>60</v>
      </c>
      <c r="G7386" s="11">
        <f t="shared" si="466"/>
        <v>60</v>
      </c>
      <c r="H7386" s="11" cm="1">
        <f t="array" ref="H7386">INDEX($K$10:$DI$8773,ROW(G7386)-9,MATCH(G7386,$K$10:$DI$10,0))</f>
        <v>-1.32E-2</v>
      </c>
      <c r="I7386" s="11">
        <f>IF(INDEX(Effacement!$A$3:$Y$15,MATCH(Tests!D7386,Effacement!$A$3:$A$15,0),MATCH(Tests!E7386,Effacement!$A$3:$Y$3,0))=0,H7386,C7386)</f>
        <v>-1.32E-2</v>
      </c>
      <c r="K7386" s="11">
        <v>-1.32E-2</v>
      </c>
      <c r="L7386" s="11">
        <v>-1.32E-2</v>
      </c>
      <c r="M7386" s="11">
        <v>-1.32E-2</v>
      </c>
      <c r="N7386" s="11">
        <v>-1.32E-2</v>
      </c>
      <c r="O7386" s="11">
        <v>-1.32E-2</v>
      </c>
      <c r="P7386" s="11">
        <v>-1.32E-2</v>
      </c>
      <c r="Q7386" s="11">
        <v>-1.32E-2</v>
      </c>
      <c r="R7386" s="11">
        <v>-1.32E-2</v>
      </c>
      <c r="S7386" s="11">
        <v>-1.32E-2</v>
      </c>
      <c r="T7386" s="11">
        <v>-1.32E-2</v>
      </c>
      <c r="U7386" s="11">
        <v>-1.32E-2</v>
      </c>
      <c r="V7386" s="11">
        <v>-1.32E-2</v>
      </c>
      <c r="W7386" s="11">
        <v>-1.32E-2</v>
      </c>
      <c r="X7386" s="11">
        <v>-1.32E-2</v>
      </c>
      <c r="Y7386" s="11">
        <v>-1.32E-2</v>
      </c>
      <c r="Z7386" s="11">
        <v>-1.32E-2</v>
      </c>
      <c r="AA7386" s="11">
        <v>-1.32E-2</v>
      </c>
      <c r="AB7386" s="11">
        <v>-1.32E-2</v>
      </c>
      <c r="AC7386" s="11">
        <v>-1.32E-2</v>
      </c>
      <c r="AD7386" s="11">
        <v>-1.32E-2</v>
      </c>
      <c r="AE7386" s="11">
        <v>-1.32E-2</v>
      </c>
      <c r="AF7386" s="11">
        <v>-1.32E-2</v>
      </c>
      <c r="AG7386" s="11">
        <v>-1.32E-2</v>
      </c>
      <c r="AH7386" s="11">
        <v>-1.32E-2</v>
      </c>
      <c r="AI7386" s="11">
        <v>-1.32E-2</v>
      </c>
    </row>
    <row r="7387" spans="1:35" x14ac:dyDescent="0.3">
      <c r="A7387" s="15">
        <v>33181.208333333336</v>
      </c>
      <c r="B7387" s="11">
        <f>SsBackT!D7387</f>
        <v>0</v>
      </c>
      <c r="C7387" s="11">
        <f>Illim!B7387</f>
        <v>-1.32E-2</v>
      </c>
      <c r="D7387" s="11">
        <f t="shared" si="463"/>
        <v>11</v>
      </c>
      <c r="E7387" s="11">
        <f t="shared" si="464"/>
        <v>5</v>
      </c>
      <c r="F7387" s="11">
        <f t="shared" si="465"/>
        <v>60</v>
      </c>
      <c r="G7387" s="11">
        <f t="shared" si="466"/>
        <v>60</v>
      </c>
      <c r="H7387" s="11" cm="1">
        <f t="array" ref="H7387">INDEX($K$10:$DI$8773,ROW(G7387)-9,MATCH(G7387,$K$10:$DI$10,0))</f>
        <v>-1.32E-2</v>
      </c>
      <c r="I7387" s="11">
        <f>IF(INDEX(Effacement!$A$3:$Y$15,MATCH(Tests!D7387,Effacement!$A$3:$A$15,0),MATCH(Tests!E7387,Effacement!$A$3:$Y$3,0))=0,H7387,C7387)</f>
        <v>-1.32E-2</v>
      </c>
      <c r="K7387" s="11">
        <v>-1.32E-2</v>
      </c>
      <c r="L7387" s="11">
        <v>-1.32E-2</v>
      </c>
      <c r="M7387" s="11">
        <v>-1.32E-2</v>
      </c>
      <c r="N7387" s="11">
        <v>-1.32E-2</v>
      </c>
      <c r="O7387" s="11">
        <v>-1.32E-2</v>
      </c>
      <c r="P7387" s="11">
        <v>-1.32E-2</v>
      </c>
      <c r="Q7387" s="11">
        <v>-1.32E-2</v>
      </c>
      <c r="R7387" s="11">
        <v>-1.32E-2</v>
      </c>
      <c r="S7387" s="11">
        <v>-1.32E-2</v>
      </c>
      <c r="T7387" s="11">
        <v>-1.32E-2</v>
      </c>
      <c r="U7387" s="11">
        <v>-1.32E-2</v>
      </c>
      <c r="V7387" s="11">
        <v>-1.32E-2</v>
      </c>
      <c r="W7387" s="11">
        <v>-1.32E-2</v>
      </c>
      <c r="X7387" s="11">
        <v>-1.32E-2</v>
      </c>
      <c r="Y7387" s="11">
        <v>-1.32E-2</v>
      </c>
      <c r="Z7387" s="11">
        <v>-1.32E-2</v>
      </c>
      <c r="AA7387" s="11">
        <v>-1.32E-2</v>
      </c>
      <c r="AB7387" s="11">
        <v>-1.32E-2</v>
      </c>
      <c r="AC7387" s="11">
        <v>-1.32E-2</v>
      </c>
      <c r="AD7387" s="11">
        <v>-1.32E-2</v>
      </c>
      <c r="AE7387" s="11">
        <v>-1.32E-2</v>
      </c>
      <c r="AF7387" s="11">
        <v>-1.32E-2</v>
      </c>
      <c r="AG7387" s="11">
        <v>-1.32E-2</v>
      </c>
      <c r="AH7387" s="11">
        <v>-1.32E-2</v>
      </c>
      <c r="AI7387" s="11">
        <v>-1.32E-2</v>
      </c>
    </row>
    <row r="7388" spans="1:35" x14ac:dyDescent="0.3">
      <c r="A7388" s="15">
        <v>33181.25</v>
      </c>
      <c r="B7388" s="11">
        <f>SsBackT!D7388</f>
        <v>0</v>
      </c>
      <c r="C7388" s="11">
        <f>Illim!B7388</f>
        <v>-1.32E-2</v>
      </c>
      <c r="D7388" s="11">
        <f t="shared" si="463"/>
        <v>11</v>
      </c>
      <c r="E7388" s="11">
        <f t="shared" si="464"/>
        <v>6</v>
      </c>
      <c r="F7388" s="11">
        <f t="shared" si="465"/>
        <v>60</v>
      </c>
      <c r="G7388" s="11">
        <f t="shared" si="466"/>
        <v>60</v>
      </c>
      <c r="H7388" s="11" cm="1">
        <f t="array" ref="H7388">INDEX($K$10:$DI$8773,ROW(G7388)-9,MATCH(G7388,$K$10:$DI$10,0))</f>
        <v>-1.32E-2</v>
      </c>
      <c r="I7388" s="11">
        <f>IF(INDEX(Effacement!$A$3:$Y$15,MATCH(Tests!D7388,Effacement!$A$3:$A$15,0),MATCH(Tests!E7388,Effacement!$A$3:$Y$3,0))=0,H7388,C7388)</f>
        <v>-1.32E-2</v>
      </c>
      <c r="K7388" s="11">
        <v>-1.32E-2</v>
      </c>
      <c r="L7388" s="11">
        <v>-1.32E-2</v>
      </c>
      <c r="M7388" s="11">
        <v>-1.32E-2</v>
      </c>
      <c r="N7388" s="11">
        <v>-1.32E-2</v>
      </c>
      <c r="O7388" s="11">
        <v>-1.32E-2</v>
      </c>
      <c r="P7388" s="11">
        <v>-1.32E-2</v>
      </c>
      <c r="Q7388" s="11">
        <v>-1.32E-2</v>
      </c>
      <c r="R7388" s="11">
        <v>-1.32E-2</v>
      </c>
      <c r="S7388" s="11">
        <v>-1.32E-2</v>
      </c>
      <c r="T7388" s="11">
        <v>-1.32E-2</v>
      </c>
      <c r="U7388" s="11">
        <v>-1.32E-2</v>
      </c>
      <c r="V7388" s="11">
        <v>-1.32E-2</v>
      </c>
      <c r="W7388" s="11">
        <v>-1.32E-2</v>
      </c>
      <c r="X7388" s="11">
        <v>-1.32E-2</v>
      </c>
      <c r="Y7388" s="11">
        <v>-1.32E-2</v>
      </c>
      <c r="Z7388" s="11">
        <v>-1.32E-2</v>
      </c>
      <c r="AA7388" s="11">
        <v>-1.32E-2</v>
      </c>
      <c r="AB7388" s="11">
        <v>-1.32E-2</v>
      </c>
      <c r="AC7388" s="11">
        <v>-1.32E-2</v>
      </c>
      <c r="AD7388" s="11">
        <v>-1.32E-2</v>
      </c>
      <c r="AE7388" s="11">
        <v>-1.32E-2</v>
      </c>
      <c r="AF7388" s="11">
        <v>-1.32E-2</v>
      </c>
      <c r="AG7388" s="11">
        <v>-1.32E-2</v>
      </c>
      <c r="AH7388" s="11">
        <v>-1.32E-2</v>
      </c>
      <c r="AI7388" s="11">
        <v>-1.32E-2</v>
      </c>
    </row>
    <row r="7389" spans="1:35" x14ac:dyDescent="0.3">
      <c r="A7389" s="15">
        <v>33181.291666666664</v>
      </c>
      <c r="B7389" s="11">
        <f>SsBackT!D7389</f>
        <v>0</v>
      </c>
      <c r="C7389" s="11">
        <f>Illim!B7389</f>
        <v>-1.32E-2</v>
      </c>
      <c r="D7389" s="11">
        <f t="shared" si="463"/>
        <v>11</v>
      </c>
      <c r="E7389" s="11">
        <f t="shared" si="464"/>
        <v>7</v>
      </c>
      <c r="F7389" s="11">
        <f t="shared" si="465"/>
        <v>60</v>
      </c>
      <c r="G7389" s="11">
        <f t="shared" si="466"/>
        <v>60</v>
      </c>
      <c r="H7389" s="11" cm="1">
        <f t="array" ref="H7389">INDEX($K$10:$DI$8773,ROW(G7389)-9,MATCH(G7389,$K$10:$DI$10,0))</f>
        <v>-1.32E-2</v>
      </c>
      <c r="I7389" s="11">
        <f>IF(INDEX(Effacement!$A$3:$Y$15,MATCH(Tests!D7389,Effacement!$A$3:$A$15,0),MATCH(Tests!E7389,Effacement!$A$3:$Y$3,0))=0,H7389,C7389)</f>
        <v>-1.32E-2</v>
      </c>
      <c r="K7389" s="11">
        <v>-1.32E-2</v>
      </c>
      <c r="L7389" s="11">
        <v>-1.32E-2</v>
      </c>
      <c r="M7389" s="11">
        <v>-1.32E-2</v>
      </c>
      <c r="N7389" s="11">
        <v>-1.32E-2</v>
      </c>
      <c r="O7389" s="11">
        <v>-1.32E-2</v>
      </c>
      <c r="P7389" s="11">
        <v>-1.32E-2</v>
      </c>
      <c r="Q7389" s="11">
        <v>-1.32E-2</v>
      </c>
      <c r="R7389" s="11">
        <v>-1.32E-2</v>
      </c>
      <c r="S7389" s="11">
        <v>-1.32E-2</v>
      </c>
      <c r="T7389" s="11">
        <v>-1.32E-2</v>
      </c>
      <c r="U7389" s="11">
        <v>-1.32E-2</v>
      </c>
      <c r="V7389" s="11">
        <v>-1.32E-2</v>
      </c>
      <c r="W7389" s="11">
        <v>-1.32E-2</v>
      </c>
      <c r="X7389" s="11">
        <v>-1.32E-2</v>
      </c>
      <c r="Y7389" s="11">
        <v>-1.32E-2</v>
      </c>
      <c r="Z7389" s="11">
        <v>-1.32E-2</v>
      </c>
      <c r="AA7389" s="11">
        <v>-1.32E-2</v>
      </c>
      <c r="AB7389" s="11">
        <v>-1.32E-2</v>
      </c>
      <c r="AC7389" s="11">
        <v>-1.32E-2</v>
      </c>
      <c r="AD7389" s="11">
        <v>-1.32E-2</v>
      </c>
      <c r="AE7389" s="11">
        <v>-1.32E-2</v>
      </c>
      <c r="AF7389" s="11">
        <v>-1.32E-2</v>
      </c>
      <c r="AG7389" s="11">
        <v>-1.32E-2</v>
      </c>
      <c r="AH7389" s="11">
        <v>-1.32E-2</v>
      </c>
      <c r="AI7389" s="11">
        <v>-1.32E-2</v>
      </c>
    </row>
    <row r="7390" spans="1:35" x14ac:dyDescent="0.3">
      <c r="A7390" s="15">
        <v>33181.333333333336</v>
      </c>
      <c r="B7390" s="11">
        <f>SsBackT!D7390</f>
        <v>0</v>
      </c>
      <c r="C7390" s="11">
        <f>Illim!B7390</f>
        <v>67.019000000000005</v>
      </c>
      <c r="D7390" s="11">
        <f t="shared" si="463"/>
        <v>11</v>
      </c>
      <c r="E7390" s="11">
        <f t="shared" si="464"/>
        <v>8</v>
      </c>
      <c r="F7390" s="11">
        <f t="shared" si="465"/>
        <v>60</v>
      </c>
      <c r="G7390" s="11">
        <f t="shared" si="466"/>
        <v>60</v>
      </c>
      <c r="H7390" s="11" cm="1">
        <f t="array" ref="H7390">INDEX($K$10:$DI$8773,ROW(G7390)-9,MATCH(G7390,$K$10:$DI$10,0))</f>
        <v>62.69</v>
      </c>
      <c r="I7390" s="11">
        <f>IF(INDEX(Effacement!$A$3:$Y$15,MATCH(Tests!D7390,Effacement!$A$3:$A$15,0),MATCH(Tests!E7390,Effacement!$A$3:$Y$3,0))=0,H7390,C7390)</f>
        <v>67.019000000000005</v>
      </c>
      <c r="K7390" s="11">
        <v>53.942999999999998</v>
      </c>
      <c r="L7390" s="11">
        <v>55.51</v>
      </c>
      <c r="M7390" s="11">
        <v>57.13</v>
      </c>
      <c r="N7390" s="11">
        <v>58.698999999999998</v>
      </c>
      <c r="O7390" s="11">
        <v>60.302</v>
      </c>
      <c r="P7390" s="11">
        <v>61.789000000000001</v>
      </c>
      <c r="Q7390" s="11">
        <v>63.174999999999997</v>
      </c>
      <c r="R7390" s="11">
        <v>64.343999999999994</v>
      </c>
      <c r="S7390" s="11">
        <v>65.284000000000006</v>
      </c>
      <c r="T7390" s="11">
        <v>70.906000000000006</v>
      </c>
      <c r="U7390" s="11">
        <v>79.191000000000003</v>
      </c>
      <c r="V7390" s="11">
        <v>73.2</v>
      </c>
      <c r="W7390" s="11">
        <v>67.010000000000005</v>
      </c>
      <c r="X7390" s="11">
        <v>61.017000000000003</v>
      </c>
      <c r="Y7390" s="11">
        <v>56.771999999999998</v>
      </c>
      <c r="Z7390" s="11">
        <v>55.972000000000001</v>
      </c>
      <c r="AA7390" s="11">
        <v>57.393000000000001</v>
      </c>
      <c r="AB7390" s="11">
        <v>59.823</v>
      </c>
      <c r="AC7390" s="11">
        <v>62.664000000000001</v>
      </c>
      <c r="AD7390" s="11">
        <v>65.546999999999997</v>
      </c>
      <c r="AE7390" s="11">
        <v>66.141000000000005</v>
      </c>
      <c r="AF7390" s="11">
        <v>65.442999999999998</v>
      </c>
      <c r="AG7390" s="11">
        <v>64.614000000000004</v>
      </c>
      <c r="AH7390" s="11">
        <v>63.652999999999999</v>
      </c>
      <c r="AI7390" s="11">
        <v>62.69</v>
      </c>
    </row>
    <row r="7391" spans="1:35" x14ac:dyDescent="0.3">
      <c r="A7391" s="15">
        <v>33181.375</v>
      </c>
      <c r="B7391" s="11">
        <f>SsBackT!D7391</f>
        <v>0</v>
      </c>
      <c r="C7391" s="11">
        <f>Illim!B7391</f>
        <v>188.73</v>
      </c>
      <c r="D7391" s="11">
        <f t="shared" si="463"/>
        <v>11</v>
      </c>
      <c r="E7391" s="11">
        <f t="shared" si="464"/>
        <v>9</v>
      </c>
      <c r="F7391" s="11">
        <f t="shared" si="465"/>
        <v>60</v>
      </c>
      <c r="G7391" s="11">
        <f t="shared" si="466"/>
        <v>60</v>
      </c>
      <c r="H7391" s="11" cm="1">
        <f t="array" ref="H7391">INDEX($K$10:$DI$8773,ROW(G7391)-9,MATCH(G7391,$K$10:$DI$10,0))</f>
        <v>169.43</v>
      </c>
      <c r="I7391" s="11">
        <f>IF(INDEX(Effacement!$A$3:$Y$15,MATCH(Tests!D7391,Effacement!$A$3:$A$15,0),MATCH(Tests!E7391,Effacement!$A$3:$Y$3,0))=0,H7391,C7391)</f>
        <v>188.73</v>
      </c>
      <c r="K7391" s="11">
        <v>120.03</v>
      </c>
      <c r="L7391" s="11">
        <v>122.45</v>
      </c>
      <c r="M7391" s="11">
        <v>137.33000000000001</v>
      </c>
      <c r="N7391" s="11">
        <v>172.55</v>
      </c>
      <c r="O7391" s="11">
        <v>216.41</v>
      </c>
      <c r="P7391" s="11">
        <v>268.23</v>
      </c>
      <c r="Q7391" s="11">
        <v>296.04000000000002</v>
      </c>
      <c r="R7391" s="11">
        <v>283.32</v>
      </c>
      <c r="S7391" s="11">
        <v>268.36</v>
      </c>
      <c r="T7391" s="11">
        <v>251.41</v>
      </c>
      <c r="U7391" s="11">
        <v>232.52</v>
      </c>
      <c r="V7391" s="11">
        <v>211.46</v>
      </c>
      <c r="W7391" s="11">
        <v>188.62</v>
      </c>
      <c r="X7391" s="11">
        <v>165.7</v>
      </c>
      <c r="Y7391" s="11">
        <v>142.03</v>
      </c>
      <c r="Z7391" s="11">
        <v>119.37</v>
      </c>
      <c r="AA7391" s="11">
        <v>100.3</v>
      </c>
      <c r="AB7391" s="11">
        <v>91.224999999999994</v>
      </c>
      <c r="AC7391" s="11">
        <v>92.516999999999996</v>
      </c>
      <c r="AD7391" s="11">
        <v>101.25</v>
      </c>
      <c r="AE7391" s="11">
        <v>113.48</v>
      </c>
      <c r="AF7391" s="11">
        <v>127.39</v>
      </c>
      <c r="AG7391" s="11">
        <v>141.72999999999999</v>
      </c>
      <c r="AH7391" s="11">
        <v>155.79</v>
      </c>
      <c r="AI7391" s="11">
        <v>169.43</v>
      </c>
    </row>
    <row r="7392" spans="1:35" x14ac:dyDescent="0.3">
      <c r="A7392" s="15">
        <v>33181.416666666664</v>
      </c>
      <c r="B7392" s="11">
        <f>SsBackT!D7392</f>
        <v>0</v>
      </c>
      <c r="C7392" s="11">
        <f>Illim!B7392</f>
        <v>279.49</v>
      </c>
      <c r="D7392" s="11">
        <f t="shared" si="463"/>
        <v>11</v>
      </c>
      <c r="E7392" s="11">
        <f t="shared" si="464"/>
        <v>10</v>
      </c>
      <c r="F7392" s="11">
        <f t="shared" si="465"/>
        <v>60</v>
      </c>
      <c r="G7392" s="11">
        <f t="shared" si="466"/>
        <v>60</v>
      </c>
      <c r="H7392" s="11" cm="1">
        <f t="array" ref="H7392">INDEX($K$10:$DI$8773,ROW(G7392)-9,MATCH(G7392,$K$10:$DI$10,0))</f>
        <v>142.96</v>
      </c>
      <c r="I7392" s="11">
        <f>IF(INDEX(Effacement!$A$3:$Y$15,MATCH(Tests!D7392,Effacement!$A$3:$A$15,0),MATCH(Tests!E7392,Effacement!$A$3:$Y$3,0))=0,H7392,C7392)</f>
        <v>279.49</v>
      </c>
      <c r="K7392" s="11">
        <v>336.08</v>
      </c>
      <c r="L7392" s="11">
        <v>341.8</v>
      </c>
      <c r="M7392" s="11">
        <v>345.79</v>
      </c>
      <c r="N7392" s="11">
        <v>347.98</v>
      </c>
      <c r="O7392" s="11">
        <v>348.64</v>
      </c>
      <c r="P7392" s="11">
        <v>347.22</v>
      </c>
      <c r="Q7392" s="11">
        <v>343.83</v>
      </c>
      <c r="R7392" s="11">
        <v>338.65</v>
      </c>
      <c r="S7392" s="11">
        <v>331.12</v>
      </c>
      <c r="T7392" s="11">
        <v>321.67</v>
      </c>
      <c r="U7392" s="11">
        <v>309.54000000000002</v>
      </c>
      <c r="V7392" s="11">
        <v>295.47000000000003</v>
      </c>
      <c r="W7392" s="11">
        <v>279.26</v>
      </c>
      <c r="X7392" s="11">
        <v>262.37</v>
      </c>
      <c r="Y7392" s="11">
        <v>243.31</v>
      </c>
      <c r="Z7392" s="11">
        <v>222.74</v>
      </c>
      <c r="AA7392" s="11">
        <v>200.63</v>
      </c>
      <c r="AB7392" s="11">
        <v>177.78</v>
      </c>
      <c r="AC7392" s="11">
        <v>155.52000000000001</v>
      </c>
      <c r="AD7392" s="11">
        <v>136</v>
      </c>
      <c r="AE7392" s="11">
        <v>123.04</v>
      </c>
      <c r="AF7392" s="11">
        <v>119.81</v>
      </c>
      <c r="AG7392" s="11">
        <v>123.62</v>
      </c>
      <c r="AH7392" s="11">
        <v>132.08000000000001</v>
      </c>
      <c r="AI7392" s="11">
        <v>142.96</v>
      </c>
    </row>
    <row r="7393" spans="1:35" x14ac:dyDescent="0.3">
      <c r="A7393" s="15">
        <v>33181.458333333336</v>
      </c>
      <c r="B7393" s="11">
        <f>SsBackT!D7393</f>
        <v>0</v>
      </c>
      <c r="C7393" s="11">
        <f>Illim!B7393</f>
        <v>350.39</v>
      </c>
      <c r="D7393" s="11">
        <f t="shared" si="463"/>
        <v>11</v>
      </c>
      <c r="E7393" s="11">
        <f t="shared" si="464"/>
        <v>11</v>
      </c>
      <c r="F7393" s="11">
        <f t="shared" si="465"/>
        <v>60</v>
      </c>
      <c r="G7393" s="11">
        <f t="shared" si="466"/>
        <v>60</v>
      </c>
      <c r="H7393" s="11" cm="1">
        <f t="array" ref="H7393">INDEX($K$10:$DI$8773,ROW(G7393)-9,MATCH(G7393,$K$10:$DI$10,0))</f>
        <v>133.56</v>
      </c>
      <c r="I7393" s="11">
        <f>IF(INDEX(Effacement!$A$3:$Y$15,MATCH(Tests!D7393,Effacement!$A$3:$A$15,0),MATCH(Tests!E7393,Effacement!$A$3:$Y$3,0))=0,H7393,C7393)</f>
        <v>350.39</v>
      </c>
      <c r="K7393" s="11">
        <v>291.8</v>
      </c>
      <c r="L7393" s="11">
        <v>305.12</v>
      </c>
      <c r="M7393" s="11">
        <v>316.93</v>
      </c>
      <c r="N7393" s="11">
        <v>326.98</v>
      </c>
      <c r="O7393" s="11">
        <v>335.59</v>
      </c>
      <c r="P7393" s="11">
        <v>342.43</v>
      </c>
      <c r="Q7393" s="11">
        <v>347.65</v>
      </c>
      <c r="R7393" s="11">
        <v>350.51</v>
      </c>
      <c r="S7393" s="11">
        <v>351.74</v>
      </c>
      <c r="T7393" s="11">
        <v>350.45</v>
      </c>
      <c r="U7393" s="11">
        <v>346.97</v>
      </c>
      <c r="V7393" s="11">
        <v>341.22</v>
      </c>
      <c r="W7393" s="11">
        <v>333.19</v>
      </c>
      <c r="X7393" s="11">
        <v>324.62</v>
      </c>
      <c r="Y7393" s="11">
        <v>313.89</v>
      </c>
      <c r="Z7393" s="11">
        <v>300.95999999999998</v>
      </c>
      <c r="AA7393" s="11">
        <v>285.89</v>
      </c>
      <c r="AB7393" s="11">
        <v>268.48</v>
      </c>
      <c r="AC7393" s="11">
        <v>249.95</v>
      </c>
      <c r="AD7393" s="11">
        <v>229.66</v>
      </c>
      <c r="AE7393" s="11">
        <v>208.59</v>
      </c>
      <c r="AF7393" s="11">
        <v>187.22</v>
      </c>
      <c r="AG7393" s="11">
        <v>166.52</v>
      </c>
      <c r="AH7393" s="11">
        <v>147.94</v>
      </c>
      <c r="AI7393" s="11">
        <v>133.56</v>
      </c>
    </row>
    <row r="7394" spans="1:35" x14ac:dyDescent="0.3">
      <c r="A7394" s="15">
        <v>33181.5</v>
      </c>
      <c r="B7394" s="11">
        <f>SsBackT!D7394</f>
        <v>0</v>
      </c>
      <c r="C7394" s="11">
        <f>Illim!B7394</f>
        <v>392.45</v>
      </c>
      <c r="D7394" s="11">
        <f t="shared" si="463"/>
        <v>11</v>
      </c>
      <c r="E7394" s="11">
        <f t="shared" si="464"/>
        <v>12</v>
      </c>
      <c r="F7394" s="11">
        <f t="shared" si="465"/>
        <v>60</v>
      </c>
      <c r="G7394" s="11">
        <f t="shared" si="466"/>
        <v>60</v>
      </c>
      <c r="H7394" s="11" cm="1">
        <f t="array" ref="H7394">INDEX($K$10:$DI$8773,ROW(G7394)-9,MATCH(G7394,$K$10:$DI$10,0))</f>
        <v>244.56</v>
      </c>
      <c r="I7394" s="11">
        <f>IF(INDEX(Effacement!$A$3:$Y$15,MATCH(Tests!D7394,Effacement!$A$3:$A$15,0),MATCH(Tests!E7394,Effacement!$A$3:$Y$3,0))=0,H7394,C7394)</f>
        <v>392.45</v>
      </c>
      <c r="K7394" s="11">
        <v>219.32</v>
      </c>
      <c r="L7394" s="11">
        <v>244.3</v>
      </c>
      <c r="M7394" s="11">
        <v>268.3</v>
      </c>
      <c r="N7394" s="11">
        <v>290.82</v>
      </c>
      <c r="O7394" s="11">
        <v>311.76</v>
      </c>
      <c r="P7394" s="11">
        <v>330.4</v>
      </c>
      <c r="Q7394" s="11">
        <v>347.1</v>
      </c>
      <c r="R7394" s="11">
        <v>360.95</v>
      </c>
      <c r="S7394" s="11">
        <v>372.86</v>
      </c>
      <c r="T7394" s="11">
        <v>381.57</v>
      </c>
      <c r="U7394" s="11">
        <v>387.81</v>
      </c>
      <c r="V7394" s="11">
        <v>391.31</v>
      </c>
      <c r="W7394" s="11">
        <v>392.42</v>
      </c>
      <c r="X7394" s="11">
        <v>393.94</v>
      </c>
      <c r="Y7394" s="11">
        <v>392.95</v>
      </c>
      <c r="Z7394" s="11">
        <v>388.71</v>
      </c>
      <c r="AA7394" s="11">
        <v>382.44</v>
      </c>
      <c r="AB7394" s="11">
        <v>373.02</v>
      </c>
      <c r="AC7394" s="11">
        <v>361.35</v>
      </c>
      <c r="AD7394" s="11">
        <v>347.08</v>
      </c>
      <c r="AE7394" s="11">
        <v>330.82</v>
      </c>
      <c r="AF7394" s="11">
        <v>311.76</v>
      </c>
      <c r="AG7394" s="11">
        <v>290.94</v>
      </c>
      <c r="AH7394" s="11">
        <v>268.74</v>
      </c>
      <c r="AI7394" s="11">
        <v>244.56</v>
      </c>
    </row>
    <row r="7395" spans="1:35" x14ac:dyDescent="0.3">
      <c r="A7395" s="15">
        <v>33181.541666666664</v>
      </c>
      <c r="B7395" s="11">
        <f>SsBackT!D7395</f>
        <v>0</v>
      </c>
      <c r="C7395" s="11">
        <f>Illim!B7395</f>
        <v>400.8</v>
      </c>
      <c r="D7395" s="11">
        <f t="shared" si="463"/>
        <v>11</v>
      </c>
      <c r="E7395" s="11">
        <f t="shared" si="464"/>
        <v>13</v>
      </c>
      <c r="F7395" s="11">
        <f t="shared" si="465"/>
        <v>60</v>
      </c>
      <c r="G7395" s="11">
        <f t="shared" si="466"/>
        <v>60</v>
      </c>
      <c r="H7395" s="11" cm="1">
        <f t="array" ref="H7395">INDEX($K$10:$DI$8773,ROW(G7395)-9,MATCH(G7395,$K$10:$DI$10,0))</f>
        <v>350.51</v>
      </c>
      <c r="I7395" s="11">
        <f>IF(INDEX(Effacement!$A$3:$Y$15,MATCH(Tests!D7395,Effacement!$A$3:$A$15,0),MATCH(Tests!E7395,Effacement!$A$3:$Y$3,0))=0,H7395,C7395)</f>
        <v>400.8</v>
      </c>
      <c r="K7395" s="11">
        <v>110.63</v>
      </c>
      <c r="L7395" s="11">
        <v>118.84</v>
      </c>
      <c r="M7395" s="11">
        <v>137.85</v>
      </c>
      <c r="N7395" s="11">
        <v>162.1</v>
      </c>
      <c r="O7395" s="11">
        <v>188.8</v>
      </c>
      <c r="P7395" s="11">
        <v>215.98</v>
      </c>
      <c r="Q7395" s="11">
        <v>242.82</v>
      </c>
      <c r="R7395" s="11">
        <v>268.11</v>
      </c>
      <c r="S7395" s="11">
        <v>291.36</v>
      </c>
      <c r="T7395" s="11">
        <v>312.42</v>
      </c>
      <c r="U7395" s="11">
        <v>331.03</v>
      </c>
      <c r="V7395" s="11">
        <v>346.71</v>
      </c>
      <c r="W7395" s="11">
        <v>359.52</v>
      </c>
      <c r="X7395" s="11">
        <v>373.06</v>
      </c>
      <c r="Y7395" s="11">
        <v>383.99</v>
      </c>
      <c r="Z7395" s="11">
        <v>391.99</v>
      </c>
      <c r="AA7395" s="11">
        <v>397.42</v>
      </c>
      <c r="AB7395" s="11">
        <v>400.35</v>
      </c>
      <c r="AC7395" s="11">
        <v>400.51</v>
      </c>
      <c r="AD7395" s="11">
        <v>397.99</v>
      </c>
      <c r="AE7395" s="11">
        <v>392.94</v>
      </c>
      <c r="AF7395" s="11">
        <v>385.89</v>
      </c>
      <c r="AG7395" s="11">
        <v>376.19</v>
      </c>
      <c r="AH7395" s="11">
        <v>364.38</v>
      </c>
      <c r="AI7395" s="11">
        <v>350.51</v>
      </c>
    </row>
    <row r="7396" spans="1:35" x14ac:dyDescent="0.3">
      <c r="A7396" s="15">
        <v>33181.583333333336</v>
      </c>
      <c r="B7396" s="11">
        <f>SsBackT!D7396</f>
        <v>0</v>
      </c>
      <c r="C7396" s="11">
        <f>Illim!B7396</f>
        <v>360.11</v>
      </c>
      <c r="D7396" s="11">
        <f t="shared" si="463"/>
        <v>11</v>
      </c>
      <c r="E7396" s="11">
        <f t="shared" si="464"/>
        <v>14</v>
      </c>
      <c r="F7396" s="11">
        <f t="shared" si="465"/>
        <v>60</v>
      </c>
      <c r="G7396" s="11">
        <f t="shared" si="466"/>
        <v>60</v>
      </c>
      <c r="H7396" s="11" cm="1">
        <f t="array" ref="H7396">INDEX($K$10:$DI$8773,ROW(G7396)-9,MATCH(G7396,$K$10:$DI$10,0))</f>
        <v>353.65</v>
      </c>
      <c r="I7396" s="11">
        <f>IF(INDEX(Effacement!$A$3:$Y$15,MATCH(Tests!D7396,Effacement!$A$3:$A$15,0),MATCH(Tests!E7396,Effacement!$A$3:$Y$3,0))=0,H7396,C7396)</f>
        <v>360.11</v>
      </c>
      <c r="K7396" s="11">
        <v>148.86000000000001</v>
      </c>
      <c r="L7396" s="11">
        <v>135.13999999999999</v>
      </c>
      <c r="M7396" s="11">
        <v>123.32</v>
      </c>
      <c r="N7396" s="11">
        <v>114.43</v>
      </c>
      <c r="O7396" s="11">
        <v>111.78</v>
      </c>
      <c r="P7396" s="11">
        <v>117.47</v>
      </c>
      <c r="Q7396" s="11">
        <v>134.46</v>
      </c>
      <c r="R7396" s="11">
        <v>157.03</v>
      </c>
      <c r="S7396" s="11">
        <v>181.45</v>
      </c>
      <c r="T7396" s="11">
        <v>206.03</v>
      </c>
      <c r="U7396" s="11">
        <v>229.41</v>
      </c>
      <c r="V7396" s="11">
        <v>251.13</v>
      </c>
      <c r="W7396" s="11">
        <v>271.14</v>
      </c>
      <c r="X7396" s="11">
        <v>290.26</v>
      </c>
      <c r="Y7396" s="11">
        <v>306.87</v>
      </c>
      <c r="Z7396" s="11">
        <v>321.39999999999998</v>
      </c>
      <c r="AA7396" s="11">
        <v>333.52</v>
      </c>
      <c r="AB7396" s="11">
        <v>343.39</v>
      </c>
      <c r="AC7396" s="11">
        <v>350.89</v>
      </c>
      <c r="AD7396" s="11">
        <v>356.31</v>
      </c>
      <c r="AE7396" s="11">
        <v>359.61</v>
      </c>
      <c r="AF7396" s="11">
        <v>360.91</v>
      </c>
      <c r="AG7396" s="11">
        <v>360.45</v>
      </c>
      <c r="AH7396" s="11">
        <v>357.92</v>
      </c>
      <c r="AI7396" s="11">
        <v>353.65</v>
      </c>
    </row>
    <row r="7397" spans="1:35" x14ac:dyDescent="0.3">
      <c r="A7397" s="15">
        <v>33181.625</v>
      </c>
      <c r="B7397" s="11">
        <f>SsBackT!D7397</f>
        <v>0</v>
      </c>
      <c r="C7397" s="11">
        <f>Illim!B7397</f>
        <v>316.22000000000003</v>
      </c>
      <c r="D7397" s="11">
        <f t="shared" si="463"/>
        <v>11</v>
      </c>
      <c r="E7397" s="11">
        <f t="shared" si="464"/>
        <v>15</v>
      </c>
      <c r="F7397" s="11">
        <f t="shared" si="465"/>
        <v>60</v>
      </c>
      <c r="G7397" s="11">
        <f t="shared" si="466"/>
        <v>60</v>
      </c>
      <c r="H7397" s="11" cm="1">
        <f t="array" ref="H7397">INDEX($K$10:$DI$8773,ROW(G7397)-9,MATCH(G7397,$K$10:$DI$10,0))</f>
        <v>111.96</v>
      </c>
      <c r="I7397" s="11">
        <f>IF(INDEX(Effacement!$A$3:$Y$15,MATCH(Tests!D7397,Effacement!$A$3:$A$15,0),MATCH(Tests!E7397,Effacement!$A$3:$Y$3,0))=0,H7397,C7397)</f>
        <v>316.22000000000003</v>
      </c>
      <c r="K7397" s="11">
        <v>193.28</v>
      </c>
      <c r="L7397" s="11">
        <v>175.31</v>
      </c>
      <c r="M7397" s="11">
        <v>156.18</v>
      </c>
      <c r="N7397" s="11">
        <v>136.35</v>
      </c>
      <c r="O7397" s="11">
        <v>116.63</v>
      </c>
      <c r="P7397" s="11">
        <v>97.822999999999993</v>
      </c>
      <c r="Q7397" s="11">
        <v>82.073999999999998</v>
      </c>
      <c r="R7397" s="11">
        <v>72.838999999999999</v>
      </c>
      <c r="S7397" s="11">
        <v>75.093000000000004</v>
      </c>
      <c r="T7397" s="11">
        <v>93.293000000000006</v>
      </c>
      <c r="U7397" s="11">
        <v>119.63</v>
      </c>
      <c r="V7397" s="11">
        <v>149.28</v>
      </c>
      <c r="W7397" s="11">
        <v>178.89</v>
      </c>
      <c r="X7397" s="11">
        <v>209.28</v>
      </c>
      <c r="Y7397" s="11">
        <v>237.99</v>
      </c>
      <c r="Z7397" s="11">
        <v>264.25</v>
      </c>
      <c r="AA7397" s="11">
        <v>287.86</v>
      </c>
      <c r="AB7397" s="11">
        <v>309.49</v>
      </c>
      <c r="AC7397" s="11">
        <v>256.85000000000002</v>
      </c>
      <c r="AD7397" s="11">
        <v>173.85</v>
      </c>
      <c r="AE7397" s="11">
        <v>116.13</v>
      </c>
      <c r="AF7397" s="11">
        <v>115.42</v>
      </c>
      <c r="AG7397" s="11">
        <v>114.5</v>
      </c>
      <c r="AH7397" s="11">
        <v>113.33</v>
      </c>
      <c r="AI7397" s="11">
        <v>111.96</v>
      </c>
    </row>
    <row r="7398" spans="1:35" x14ac:dyDescent="0.3">
      <c r="A7398" s="15">
        <v>33181.666666666664</v>
      </c>
      <c r="B7398" s="11">
        <f>SsBackT!D7398</f>
        <v>0</v>
      </c>
      <c r="C7398" s="11">
        <f>Illim!B7398</f>
        <v>85.218000000000004</v>
      </c>
      <c r="D7398" s="11">
        <f t="shared" si="463"/>
        <v>11</v>
      </c>
      <c r="E7398" s="11">
        <f t="shared" si="464"/>
        <v>16</v>
      </c>
      <c r="F7398" s="11">
        <f t="shared" si="465"/>
        <v>60</v>
      </c>
      <c r="G7398" s="11">
        <f t="shared" si="466"/>
        <v>60</v>
      </c>
      <c r="H7398" s="11" cm="1">
        <f t="array" ref="H7398">INDEX($K$10:$DI$8773,ROW(G7398)-9,MATCH(G7398,$K$10:$DI$10,0))</f>
        <v>55.322000000000003</v>
      </c>
      <c r="I7398" s="11">
        <f>IF(INDEX(Effacement!$A$3:$Y$15,MATCH(Tests!D7398,Effacement!$A$3:$A$15,0),MATCH(Tests!E7398,Effacement!$A$3:$Y$3,0))=0,H7398,C7398)</f>
        <v>85.218000000000004</v>
      </c>
      <c r="K7398" s="11">
        <v>71.731999999999999</v>
      </c>
      <c r="L7398" s="11">
        <v>71.983000000000004</v>
      </c>
      <c r="M7398" s="11">
        <v>72.043999999999997</v>
      </c>
      <c r="N7398" s="11">
        <v>71.787000000000006</v>
      </c>
      <c r="O7398" s="11">
        <v>71.296999999999997</v>
      </c>
      <c r="P7398" s="11">
        <v>70.158000000000001</v>
      </c>
      <c r="Q7398" s="11">
        <v>68.265000000000001</v>
      </c>
      <c r="R7398" s="11">
        <v>59.901000000000003</v>
      </c>
      <c r="S7398" s="11">
        <v>51.54</v>
      </c>
      <c r="T7398" s="11">
        <v>44.92</v>
      </c>
      <c r="U7398" s="11">
        <v>42.348999999999997</v>
      </c>
      <c r="V7398" s="11">
        <v>46.654000000000003</v>
      </c>
      <c r="W7398" s="11">
        <v>57.648000000000003</v>
      </c>
      <c r="X7398" s="11">
        <v>71.569000000000003</v>
      </c>
      <c r="Y7398" s="11">
        <v>83.394000000000005</v>
      </c>
      <c r="Z7398" s="11">
        <v>58.140999999999998</v>
      </c>
      <c r="AA7398" s="11">
        <v>58.95</v>
      </c>
      <c r="AB7398" s="11">
        <v>59.24</v>
      </c>
      <c r="AC7398" s="11">
        <v>59.228000000000002</v>
      </c>
      <c r="AD7398" s="11">
        <v>58.933</v>
      </c>
      <c r="AE7398" s="11">
        <v>58.433</v>
      </c>
      <c r="AF7398" s="11">
        <v>57.753</v>
      </c>
      <c r="AG7398" s="11">
        <v>57.023000000000003</v>
      </c>
      <c r="AH7398" s="11">
        <v>56.191000000000003</v>
      </c>
      <c r="AI7398" s="11">
        <v>55.322000000000003</v>
      </c>
    </row>
    <row r="7399" spans="1:35" x14ac:dyDescent="0.3">
      <c r="A7399" s="15">
        <v>33181.708333333336</v>
      </c>
      <c r="B7399" s="11">
        <f>SsBackT!D7399</f>
        <v>0</v>
      </c>
      <c r="C7399" s="11">
        <f>Illim!B7399</f>
        <v>-1.32E-2</v>
      </c>
      <c r="D7399" s="11">
        <f t="shared" si="463"/>
        <v>11</v>
      </c>
      <c r="E7399" s="11">
        <f t="shared" si="464"/>
        <v>17</v>
      </c>
      <c r="F7399" s="11">
        <f t="shared" si="465"/>
        <v>60</v>
      </c>
      <c r="G7399" s="11">
        <f t="shared" si="466"/>
        <v>60</v>
      </c>
      <c r="H7399" s="11" cm="1">
        <f t="array" ref="H7399">INDEX($K$10:$DI$8773,ROW(G7399)-9,MATCH(G7399,$K$10:$DI$10,0))</f>
        <v>-1.32E-2</v>
      </c>
      <c r="I7399" s="11">
        <f>IF(INDEX(Effacement!$A$3:$Y$15,MATCH(Tests!D7399,Effacement!$A$3:$A$15,0),MATCH(Tests!E7399,Effacement!$A$3:$Y$3,0))=0,H7399,C7399)</f>
        <v>-1.32E-2</v>
      </c>
      <c r="K7399" s="11">
        <v>-1.32E-2</v>
      </c>
      <c r="L7399" s="11">
        <v>-1.32E-2</v>
      </c>
      <c r="M7399" s="11">
        <v>-1.32E-2</v>
      </c>
      <c r="N7399" s="11">
        <v>-1.32E-2</v>
      </c>
      <c r="O7399" s="11">
        <v>-1.32E-2</v>
      </c>
      <c r="P7399" s="11">
        <v>-1.32E-2</v>
      </c>
      <c r="Q7399" s="11">
        <v>-1.32E-2</v>
      </c>
      <c r="R7399" s="11">
        <v>-1.32E-2</v>
      </c>
      <c r="S7399" s="11">
        <v>-1.32E-2</v>
      </c>
      <c r="T7399" s="11">
        <v>-1.32E-2</v>
      </c>
      <c r="U7399" s="11">
        <v>-1.32E-2</v>
      </c>
      <c r="V7399" s="11">
        <v>-1.32E-2</v>
      </c>
      <c r="W7399" s="11">
        <v>-1.32E-2</v>
      </c>
      <c r="X7399" s="11">
        <v>-1.32E-2</v>
      </c>
      <c r="Y7399" s="11">
        <v>-1.32E-2</v>
      </c>
      <c r="Z7399" s="11">
        <v>-1.32E-2</v>
      </c>
      <c r="AA7399" s="11">
        <v>-1.32E-2</v>
      </c>
      <c r="AB7399" s="11">
        <v>-1.32E-2</v>
      </c>
      <c r="AC7399" s="11">
        <v>-1.32E-2</v>
      </c>
      <c r="AD7399" s="11">
        <v>-1.32E-2</v>
      </c>
      <c r="AE7399" s="11">
        <v>-1.32E-2</v>
      </c>
      <c r="AF7399" s="11">
        <v>-1.32E-2</v>
      </c>
      <c r="AG7399" s="11">
        <v>-1.32E-2</v>
      </c>
      <c r="AH7399" s="11">
        <v>-1.32E-2</v>
      </c>
      <c r="AI7399" s="11">
        <v>-1.32E-2</v>
      </c>
    </row>
    <row r="7400" spans="1:35" x14ac:dyDescent="0.3">
      <c r="A7400" s="15">
        <v>33181.75</v>
      </c>
      <c r="B7400" s="11">
        <f>SsBackT!D7400</f>
        <v>0</v>
      </c>
      <c r="C7400" s="11">
        <f>Illim!B7400</f>
        <v>-1.32E-2</v>
      </c>
      <c r="D7400" s="11">
        <f t="shared" si="463"/>
        <v>11</v>
      </c>
      <c r="E7400" s="11">
        <f t="shared" si="464"/>
        <v>18</v>
      </c>
      <c r="F7400" s="11">
        <f t="shared" si="465"/>
        <v>60</v>
      </c>
      <c r="G7400" s="11">
        <f t="shared" si="466"/>
        <v>60</v>
      </c>
      <c r="H7400" s="11" cm="1">
        <f t="array" ref="H7400">INDEX($K$10:$DI$8773,ROW(G7400)-9,MATCH(G7400,$K$10:$DI$10,0))</f>
        <v>-1.32E-2</v>
      </c>
      <c r="I7400" s="11">
        <f>IF(INDEX(Effacement!$A$3:$Y$15,MATCH(Tests!D7400,Effacement!$A$3:$A$15,0),MATCH(Tests!E7400,Effacement!$A$3:$Y$3,0))=0,H7400,C7400)</f>
        <v>-1.32E-2</v>
      </c>
      <c r="K7400" s="11">
        <v>-1.32E-2</v>
      </c>
      <c r="L7400" s="11">
        <v>-1.32E-2</v>
      </c>
      <c r="M7400" s="11">
        <v>-1.32E-2</v>
      </c>
      <c r="N7400" s="11">
        <v>-1.32E-2</v>
      </c>
      <c r="O7400" s="11">
        <v>-1.32E-2</v>
      </c>
      <c r="P7400" s="11">
        <v>-1.32E-2</v>
      </c>
      <c r="Q7400" s="11">
        <v>-1.32E-2</v>
      </c>
      <c r="R7400" s="11">
        <v>-1.32E-2</v>
      </c>
      <c r="S7400" s="11">
        <v>-1.32E-2</v>
      </c>
      <c r="T7400" s="11">
        <v>-1.32E-2</v>
      </c>
      <c r="U7400" s="11">
        <v>-1.32E-2</v>
      </c>
      <c r="V7400" s="11">
        <v>-1.32E-2</v>
      </c>
      <c r="W7400" s="11">
        <v>-1.32E-2</v>
      </c>
      <c r="X7400" s="11">
        <v>-1.32E-2</v>
      </c>
      <c r="Y7400" s="11">
        <v>-1.32E-2</v>
      </c>
      <c r="Z7400" s="11">
        <v>-1.32E-2</v>
      </c>
      <c r="AA7400" s="11">
        <v>-1.32E-2</v>
      </c>
      <c r="AB7400" s="11">
        <v>-1.32E-2</v>
      </c>
      <c r="AC7400" s="11">
        <v>-1.32E-2</v>
      </c>
      <c r="AD7400" s="11">
        <v>-1.32E-2</v>
      </c>
      <c r="AE7400" s="11">
        <v>-1.32E-2</v>
      </c>
      <c r="AF7400" s="11">
        <v>-1.32E-2</v>
      </c>
      <c r="AG7400" s="11">
        <v>-1.32E-2</v>
      </c>
      <c r="AH7400" s="11">
        <v>-1.32E-2</v>
      </c>
      <c r="AI7400" s="11">
        <v>-1.32E-2</v>
      </c>
    </row>
    <row r="7401" spans="1:35" x14ac:dyDescent="0.3">
      <c r="A7401" s="15">
        <v>33181.791666666664</v>
      </c>
      <c r="B7401" s="11">
        <f>SsBackT!D7401</f>
        <v>0</v>
      </c>
      <c r="C7401" s="11">
        <f>Illim!B7401</f>
        <v>-1.32E-2</v>
      </c>
      <c r="D7401" s="11">
        <f t="shared" si="463"/>
        <v>11</v>
      </c>
      <c r="E7401" s="11">
        <f t="shared" si="464"/>
        <v>19</v>
      </c>
      <c r="F7401" s="11">
        <f t="shared" si="465"/>
        <v>60</v>
      </c>
      <c r="G7401" s="11">
        <f t="shared" si="466"/>
        <v>60</v>
      </c>
      <c r="H7401" s="11" cm="1">
        <f t="array" ref="H7401">INDEX($K$10:$DI$8773,ROW(G7401)-9,MATCH(G7401,$K$10:$DI$10,0))</f>
        <v>-1.32E-2</v>
      </c>
      <c r="I7401" s="11">
        <f>IF(INDEX(Effacement!$A$3:$Y$15,MATCH(Tests!D7401,Effacement!$A$3:$A$15,0),MATCH(Tests!E7401,Effacement!$A$3:$Y$3,0))=0,H7401,C7401)</f>
        <v>-1.32E-2</v>
      </c>
      <c r="K7401" s="11">
        <v>-1.32E-2</v>
      </c>
      <c r="L7401" s="11">
        <v>-1.32E-2</v>
      </c>
      <c r="M7401" s="11">
        <v>-1.32E-2</v>
      </c>
      <c r="N7401" s="11">
        <v>-1.32E-2</v>
      </c>
      <c r="O7401" s="11">
        <v>-1.32E-2</v>
      </c>
      <c r="P7401" s="11">
        <v>-1.32E-2</v>
      </c>
      <c r="Q7401" s="11">
        <v>-1.32E-2</v>
      </c>
      <c r="R7401" s="11">
        <v>-1.32E-2</v>
      </c>
      <c r="S7401" s="11">
        <v>-1.32E-2</v>
      </c>
      <c r="T7401" s="11">
        <v>-1.32E-2</v>
      </c>
      <c r="U7401" s="11">
        <v>-1.32E-2</v>
      </c>
      <c r="V7401" s="11">
        <v>-1.32E-2</v>
      </c>
      <c r="W7401" s="11">
        <v>-1.32E-2</v>
      </c>
      <c r="X7401" s="11">
        <v>-1.32E-2</v>
      </c>
      <c r="Y7401" s="11">
        <v>-1.32E-2</v>
      </c>
      <c r="Z7401" s="11">
        <v>-1.32E-2</v>
      </c>
      <c r="AA7401" s="11">
        <v>-1.32E-2</v>
      </c>
      <c r="AB7401" s="11">
        <v>-1.32E-2</v>
      </c>
      <c r="AC7401" s="11">
        <v>-1.32E-2</v>
      </c>
      <c r="AD7401" s="11">
        <v>-1.32E-2</v>
      </c>
      <c r="AE7401" s="11">
        <v>-1.32E-2</v>
      </c>
      <c r="AF7401" s="11">
        <v>-1.32E-2</v>
      </c>
      <c r="AG7401" s="11">
        <v>-1.32E-2</v>
      </c>
      <c r="AH7401" s="11">
        <v>-1.32E-2</v>
      </c>
      <c r="AI7401" s="11">
        <v>-1.32E-2</v>
      </c>
    </row>
    <row r="7402" spans="1:35" x14ac:dyDescent="0.3">
      <c r="A7402" s="15">
        <v>33181.833333333336</v>
      </c>
      <c r="B7402" s="11">
        <f>SsBackT!D7402</f>
        <v>0</v>
      </c>
      <c r="C7402" s="11">
        <f>Illim!B7402</f>
        <v>-1.32E-2</v>
      </c>
      <c r="D7402" s="11">
        <f t="shared" si="463"/>
        <v>11</v>
      </c>
      <c r="E7402" s="11">
        <f t="shared" si="464"/>
        <v>20</v>
      </c>
      <c r="F7402" s="11">
        <f t="shared" si="465"/>
        <v>60</v>
      </c>
      <c r="G7402" s="11">
        <f t="shared" si="466"/>
        <v>60</v>
      </c>
      <c r="H7402" s="11" cm="1">
        <f t="array" ref="H7402">INDEX($K$10:$DI$8773,ROW(G7402)-9,MATCH(G7402,$K$10:$DI$10,0))</f>
        <v>-1.32E-2</v>
      </c>
      <c r="I7402" s="11">
        <f>IF(INDEX(Effacement!$A$3:$Y$15,MATCH(Tests!D7402,Effacement!$A$3:$A$15,0),MATCH(Tests!E7402,Effacement!$A$3:$Y$3,0))=0,H7402,C7402)</f>
        <v>-1.32E-2</v>
      </c>
      <c r="K7402" s="11">
        <v>-1.32E-2</v>
      </c>
      <c r="L7402" s="11">
        <v>-1.32E-2</v>
      </c>
      <c r="M7402" s="11">
        <v>-1.32E-2</v>
      </c>
      <c r="N7402" s="11">
        <v>-1.32E-2</v>
      </c>
      <c r="O7402" s="11">
        <v>-1.32E-2</v>
      </c>
      <c r="P7402" s="11">
        <v>-1.32E-2</v>
      </c>
      <c r="Q7402" s="11">
        <v>-1.32E-2</v>
      </c>
      <c r="R7402" s="11">
        <v>-1.32E-2</v>
      </c>
      <c r="S7402" s="11">
        <v>-1.32E-2</v>
      </c>
      <c r="T7402" s="11">
        <v>-1.32E-2</v>
      </c>
      <c r="U7402" s="11">
        <v>-1.32E-2</v>
      </c>
      <c r="V7402" s="11">
        <v>-1.32E-2</v>
      </c>
      <c r="W7402" s="11">
        <v>-1.32E-2</v>
      </c>
      <c r="X7402" s="11">
        <v>-1.32E-2</v>
      </c>
      <c r="Y7402" s="11">
        <v>-1.32E-2</v>
      </c>
      <c r="Z7402" s="11">
        <v>-1.32E-2</v>
      </c>
      <c r="AA7402" s="11">
        <v>-1.32E-2</v>
      </c>
      <c r="AB7402" s="11">
        <v>-1.32E-2</v>
      </c>
      <c r="AC7402" s="11">
        <v>-1.32E-2</v>
      </c>
      <c r="AD7402" s="11">
        <v>-1.32E-2</v>
      </c>
      <c r="AE7402" s="11">
        <v>-1.32E-2</v>
      </c>
      <c r="AF7402" s="11">
        <v>-1.32E-2</v>
      </c>
      <c r="AG7402" s="11">
        <v>-1.32E-2</v>
      </c>
      <c r="AH7402" s="11">
        <v>-1.32E-2</v>
      </c>
      <c r="AI7402" s="11">
        <v>-1.32E-2</v>
      </c>
    </row>
    <row r="7403" spans="1:35" x14ac:dyDescent="0.3">
      <c r="A7403" s="15">
        <v>33181.875</v>
      </c>
      <c r="B7403" s="11">
        <f>SsBackT!D7403</f>
        <v>0</v>
      </c>
      <c r="C7403" s="11">
        <f>Illim!B7403</f>
        <v>-1.32E-2</v>
      </c>
      <c r="D7403" s="11">
        <f t="shared" si="463"/>
        <v>11</v>
      </c>
      <c r="E7403" s="11">
        <f t="shared" si="464"/>
        <v>21</v>
      </c>
      <c r="F7403" s="11">
        <f t="shared" si="465"/>
        <v>60</v>
      </c>
      <c r="G7403" s="11">
        <f t="shared" si="466"/>
        <v>60</v>
      </c>
      <c r="H7403" s="11" cm="1">
        <f t="array" ref="H7403">INDEX($K$10:$DI$8773,ROW(G7403)-9,MATCH(G7403,$K$10:$DI$10,0))</f>
        <v>-1.32E-2</v>
      </c>
      <c r="I7403" s="11">
        <f>IF(INDEX(Effacement!$A$3:$Y$15,MATCH(Tests!D7403,Effacement!$A$3:$A$15,0),MATCH(Tests!E7403,Effacement!$A$3:$Y$3,0))=0,H7403,C7403)</f>
        <v>-1.32E-2</v>
      </c>
      <c r="K7403" s="11">
        <v>-1.32E-2</v>
      </c>
      <c r="L7403" s="11">
        <v>-1.32E-2</v>
      </c>
      <c r="M7403" s="11">
        <v>-1.32E-2</v>
      </c>
      <c r="N7403" s="11">
        <v>-1.32E-2</v>
      </c>
      <c r="O7403" s="11">
        <v>-1.32E-2</v>
      </c>
      <c r="P7403" s="11">
        <v>-1.32E-2</v>
      </c>
      <c r="Q7403" s="11">
        <v>-1.32E-2</v>
      </c>
      <c r="R7403" s="11">
        <v>-1.32E-2</v>
      </c>
      <c r="S7403" s="11">
        <v>-1.32E-2</v>
      </c>
      <c r="T7403" s="11">
        <v>-1.32E-2</v>
      </c>
      <c r="U7403" s="11">
        <v>-1.32E-2</v>
      </c>
      <c r="V7403" s="11">
        <v>-1.32E-2</v>
      </c>
      <c r="W7403" s="11">
        <v>-1.32E-2</v>
      </c>
      <c r="X7403" s="11">
        <v>-1.32E-2</v>
      </c>
      <c r="Y7403" s="11">
        <v>-1.32E-2</v>
      </c>
      <c r="Z7403" s="11">
        <v>-1.32E-2</v>
      </c>
      <c r="AA7403" s="11">
        <v>-1.32E-2</v>
      </c>
      <c r="AB7403" s="11">
        <v>-1.32E-2</v>
      </c>
      <c r="AC7403" s="11">
        <v>-1.32E-2</v>
      </c>
      <c r="AD7403" s="11">
        <v>-1.32E-2</v>
      </c>
      <c r="AE7403" s="11">
        <v>-1.32E-2</v>
      </c>
      <c r="AF7403" s="11">
        <v>-1.32E-2</v>
      </c>
      <c r="AG7403" s="11">
        <v>-1.32E-2</v>
      </c>
      <c r="AH7403" s="11">
        <v>-1.32E-2</v>
      </c>
      <c r="AI7403" s="11">
        <v>-1.32E-2</v>
      </c>
    </row>
    <row r="7404" spans="1:35" x14ac:dyDescent="0.3">
      <c r="A7404" s="15">
        <v>33181.916666666664</v>
      </c>
      <c r="B7404" s="11">
        <f>SsBackT!D7404</f>
        <v>0</v>
      </c>
      <c r="C7404" s="11">
        <f>Illim!B7404</f>
        <v>-1.32E-2</v>
      </c>
      <c r="D7404" s="11">
        <f t="shared" si="463"/>
        <v>11</v>
      </c>
      <c r="E7404" s="11">
        <f t="shared" si="464"/>
        <v>22</v>
      </c>
      <c r="F7404" s="11">
        <f t="shared" si="465"/>
        <v>60</v>
      </c>
      <c r="G7404" s="11">
        <f t="shared" si="466"/>
        <v>60</v>
      </c>
      <c r="H7404" s="11" cm="1">
        <f t="array" ref="H7404">INDEX($K$10:$DI$8773,ROW(G7404)-9,MATCH(G7404,$K$10:$DI$10,0))</f>
        <v>-1.32E-2</v>
      </c>
      <c r="I7404" s="11">
        <f>IF(INDEX(Effacement!$A$3:$Y$15,MATCH(Tests!D7404,Effacement!$A$3:$A$15,0),MATCH(Tests!E7404,Effacement!$A$3:$Y$3,0))=0,H7404,C7404)</f>
        <v>-1.32E-2</v>
      </c>
      <c r="K7404" s="11">
        <v>-1.32E-2</v>
      </c>
      <c r="L7404" s="11">
        <v>-1.32E-2</v>
      </c>
      <c r="M7404" s="11">
        <v>-1.32E-2</v>
      </c>
      <c r="N7404" s="11">
        <v>-1.32E-2</v>
      </c>
      <c r="O7404" s="11">
        <v>-1.32E-2</v>
      </c>
      <c r="P7404" s="11">
        <v>-1.32E-2</v>
      </c>
      <c r="Q7404" s="11">
        <v>-1.32E-2</v>
      </c>
      <c r="R7404" s="11">
        <v>-1.32E-2</v>
      </c>
      <c r="S7404" s="11">
        <v>-1.32E-2</v>
      </c>
      <c r="T7404" s="11">
        <v>-1.32E-2</v>
      </c>
      <c r="U7404" s="11">
        <v>-1.32E-2</v>
      </c>
      <c r="V7404" s="11">
        <v>-1.32E-2</v>
      </c>
      <c r="W7404" s="11">
        <v>-1.32E-2</v>
      </c>
      <c r="X7404" s="11">
        <v>-1.32E-2</v>
      </c>
      <c r="Y7404" s="11">
        <v>-1.32E-2</v>
      </c>
      <c r="Z7404" s="11">
        <v>-1.32E-2</v>
      </c>
      <c r="AA7404" s="11">
        <v>-1.32E-2</v>
      </c>
      <c r="AB7404" s="11">
        <v>-1.32E-2</v>
      </c>
      <c r="AC7404" s="11">
        <v>-1.32E-2</v>
      </c>
      <c r="AD7404" s="11">
        <v>-1.32E-2</v>
      </c>
      <c r="AE7404" s="11">
        <v>-1.32E-2</v>
      </c>
      <c r="AF7404" s="11">
        <v>-1.32E-2</v>
      </c>
      <c r="AG7404" s="11">
        <v>-1.32E-2</v>
      </c>
      <c r="AH7404" s="11">
        <v>-1.32E-2</v>
      </c>
      <c r="AI7404" s="11">
        <v>-1.32E-2</v>
      </c>
    </row>
    <row r="7405" spans="1:35" x14ac:dyDescent="0.3">
      <c r="A7405" s="15">
        <v>33181.958333333336</v>
      </c>
      <c r="B7405" s="11">
        <f>SsBackT!D7405</f>
        <v>0</v>
      </c>
      <c r="C7405" s="11">
        <f>Illim!B7405</f>
        <v>-1.32E-2</v>
      </c>
      <c r="D7405" s="11">
        <f t="shared" si="463"/>
        <v>11</v>
      </c>
      <c r="E7405" s="11">
        <f t="shared" si="464"/>
        <v>23</v>
      </c>
      <c r="F7405" s="11">
        <f t="shared" si="465"/>
        <v>60</v>
      </c>
      <c r="G7405" s="11">
        <f t="shared" si="466"/>
        <v>60</v>
      </c>
      <c r="H7405" s="11" cm="1">
        <f t="array" ref="H7405">INDEX($K$10:$DI$8773,ROW(G7405)-9,MATCH(G7405,$K$10:$DI$10,0))</f>
        <v>-1.32E-2</v>
      </c>
      <c r="I7405" s="11">
        <f>IF(INDEX(Effacement!$A$3:$Y$15,MATCH(Tests!D7405,Effacement!$A$3:$A$15,0),MATCH(Tests!E7405,Effacement!$A$3:$Y$3,0))=0,H7405,C7405)</f>
        <v>-1.32E-2</v>
      </c>
      <c r="K7405" s="11">
        <v>-1.32E-2</v>
      </c>
      <c r="L7405" s="11">
        <v>-1.32E-2</v>
      </c>
      <c r="M7405" s="11">
        <v>-1.32E-2</v>
      </c>
      <c r="N7405" s="11">
        <v>-1.32E-2</v>
      </c>
      <c r="O7405" s="11">
        <v>-1.32E-2</v>
      </c>
      <c r="P7405" s="11">
        <v>-1.32E-2</v>
      </c>
      <c r="Q7405" s="11">
        <v>-1.32E-2</v>
      </c>
      <c r="R7405" s="11">
        <v>-1.32E-2</v>
      </c>
      <c r="S7405" s="11">
        <v>-1.32E-2</v>
      </c>
      <c r="T7405" s="11">
        <v>-1.32E-2</v>
      </c>
      <c r="U7405" s="11">
        <v>-1.32E-2</v>
      </c>
      <c r="V7405" s="11">
        <v>-1.32E-2</v>
      </c>
      <c r="W7405" s="11">
        <v>-1.32E-2</v>
      </c>
      <c r="X7405" s="11">
        <v>-1.32E-2</v>
      </c>
      <c r="Y7405" s="11">
        <v>-1.32E-2</v>
      </c>
      <c r="Z7405" s="11">
        <v>-1.32E-2</v>
      </c>
      <c r="AA7405" s="11">
        <v>-1.32E-2</v>
      </c>
      <c r="AB7405" s="11">
        <v>-1.32E-2</v>
      </c>
      <c r="AC7405" s="11">
        <v>-1.32E-2</v>
      </c>
      <c r="AD7405" s="11">
        <v>-1.32E-2</v>
      </c>
      <c r="AE7405" s="11">
        <v>-1.32E-2</v>
      </c>
      <c r="AF7405" s="11">
        <v>-1.32E-2</v>
      </c>
      <c r="AG7405" s="11">
        <v>-1.32E-2</v>
      </c>
      <c r="AH7405" s="11">
        <v>-1.32E-2</v>
      </c>
      <c r="AI7405" s="11">
        <v>-1.32E-2</v>
      </c>
    </row>
    <row r="7406" spans="1:35" x14ac:dyDescent="0.3">
      <c r="A7406" s="15">
        <v>33182</v>
      </c>
      <c r="B7406" s="11">
        <f>SsBackT!D7406</f>
        <v>0</v>
      </c>
      <c r="C7406" s="11">
        <f>Illim!B7406</f>
        <v>-1.32E-2</v>
      </c>
      <c r="D7406" s="11">
        <f t="shared" si="463"/>
        <v>11</v>
      </c>
      <c r="E7406" s="11">
        <f t="shared" si="464"/>
        <v>0</v>
      </c>
      <c r="F7406" s="11">
        <f t="shared" si="465"/>
        <v>60</v>
      </c>
      <c r="G7406" s="11">
        <f t="shared" si="466"/>
        <v>60</v>
      </c>
      <c r="H7406" s="11" cm="1">
        <f t="array" ref="H7406">INDEX($K$10:$DI$8773,ROW(G7406)-9,MATCH(G7406,$K$10:$DI$10,0))</f>
        <v>-1.32E-2</v>
      </c>
      <c r="I7406" s="11">
        <f>IF(INDEX(Effacement!$A$3:$Y$15,MATCH(Tests!D7406,Effacement!$A$3:$A$15,0),MATCH(Tests!E7406,Effacement!$A$3:$Y$3,0))=0,H7406,C7406)</f>
        <v>-1.32E-2</v>
      </c>
      <c r="K7406" s="11">
        <v>-1.32E-2</v>
      </c>
      <c r="L7406" s="11">
        <v>-1.32E-2</v>
      </c>
      <c r="M7406" s="11">
        <v>-1.32E-2</v>
      </c>
      <c r="N7406" s="11">
        <v>-1.32E-2</v>
      </c>
      <c r="O7406" s="11">
        <v>-1.32E-2</v>
      </c>
      <c r="P7406" s="11">
        <v>-1.32E-2</v>
      </c>
      <c r="Q7406" s="11">
        <v>-1.32E-2</v>
      </c>
      <c r="R7406" s="11">
        <v>-1.32E-2</v>
      </c>
      <c r="S7406" s="11">
        <v>-1.32E-2</v>
      </c>
      <c r="T7406" s="11">
        <v>-1.32E-2</v>
      </c>
      <c r="U7406" s="11">
        <v>-1.32E-2</v>
      </c>
      <c r="V7406" s="11">
        <v>-1.32E-2</v>
      </c>
      <c r="W7406" s="11">
        <v>-1.32E-2</v>
      </c>
      <c r="X7406" s="11">
        <v>-1.32E-2</v>
      </c>
      <c r="Y7406" s="11">
        <v>-1.32E-2</v>
      </c>
      <c r="Z7406" s="11">
        <v>-1.32E-2</v>
      </c>
      <c r="AA7406" s="11">
        <v>-1.32E-2</v>
      </c>
      <c r="AB7406" s="11">
        <v>-1.32E-2</v>
      </c>
      <c r="AC7406" s="11">
        <v>-1.32E-2</v>
      </c>
      <c r="AD7406" s="11">
        <v>-1.32E-2</v>
      </c>
      <c r="AE7406" s="11">
        <v>-1.32E-2</v>
      </c>
      <c r="AF7406" s="11">
        <v>-1.32E-2</v>
      </c>
      <c r="AG7406" s="11">
        <v>-1.32E-2</v>
      </c>
      <c r="AH7406" s="11">
        <v>-1.32E-2</v>
      </c>
      <c r="AI7406" s="11">
        <v>-1.32E-2</v>
      </c>
    </row>
    <row r="7407" spans="1:35" x14ac:dyDescent="0.3">
      <c r="A7407" s="15">
        <v>33182.041666666664</v>
      </c>
      <c r="B7407" s="11">
        <f>SsBackT!D7407</f>
        <v>0</v>
      </c>
      <c r="C7407" s="11">
        <f>Illim!B7407</f>
        <v>-1.32E-2</v>
      </c>
      <c r="D7407" s="11">
        <f t="shared" si="463"/>
        <v>11</v>
      </c>
      <c r="E7407" s="11">
        <f t="shared" si="464"/>
        <v>1</v>
      </c>
      <c r="F7407" s="11">
        <f t="shared" si="465"/>
        <v>60</v>
      </c>
      <c r="G7407" s="11">
        <f t="shared" si="466"/>
        <v>60</v>
      </c>
      <c r="H7407" s="11" cm="1">
        <f t="array" ref="H7407">INDEX($K$10:$DI$8773,ROW(G7407)-9,MATCH(G7407,$K$10:$DI$10,0))</f>
        <v>-1.32E-2</v>
      </c>
      <c r="I7407" s="11">
        <f>IF(INDEX(Effacement!$A$3:$Y$15,MATCH(Tests!D7407,Effacement!$A$3:$A$15,0),MATCH(Tests!E7407,Effacement!$A$3:$Y$3,0))=0,H7407,C7407)</f>
        <v>-1.32E-2</v>
      </c>
      <c r="K7407" s="11">
        <v>-1.32E-2</v>
      </c>
      <c r="L7407" s="11">
        <v>-1.32E-2</v>
      </c>
      <c r="M7407" s="11">
        <v>-1.32E-2</v>
      </c>
      <c r="N7407" s="11">
        <v>-1.32E-2</v>
      </c>
      <c r="O7407" s="11">
        <v>-1.32E-2</v>
      </c>
      <c r="P7407" s="11">
        <v>-1.32E-2</v>
      </c>
      <c r="Q7407" s="11">
        <v>-1.32E-2</v>
      </c>
      <c r="R7407" s="11">
        <v>-1.32E-2</v>
      </c>
      <c r="S7407" s="11">
        <v>-1.32E-2</v>
      </c>
      <c r="T7407" s="11">
        <v>-1.32E-2</v>
      </c>
      <c r="U7407" s="11">
        <v>-1.32E-2</v>
      </c>
      <c r="V7407" s="11">
        <v>-1.32E-2</v>
      </c>
      <c r="W7407" s="11">
        <v>-1.32E-2</v>
      </c>
      <c r="X7407" s="11">
        <v>-1.32E-2</v>
      </c>
      <c r="Y7407" s="11">
        <v>-1.32E-2</v>
      </c>
      <c r="Z7407" s="11">
        <v>-1.32E-2</v>
      </c>
      <c r="AA7407" s="11">
        <v>-1.32E-2</v>
      </c>
      <c r="AB7407" s="11">
        <v>-1.32E-2</v>
      </c>
      <c r="AC7407" s="11">
        <v>-1.32E-2</v>
      </c>
      <c r="AD7407" s="11">
        <v>-1.32E-2</v>
      </c>
      <c r="AE7407" s="11">
        <v>-1.32E-2</v>
      </c>
      <c r="AF7407" s="11">
        <v>-1.32E-2</v>
      </c>
      <c r="AG7407" s="11">
        <v>-1.32E-2</v>
      </c>
      <c r="AH7407" s="11">
        <v>-1.32E-2</v>
      </c>
      <c r="AI7407" s="11">
        <v>-1.32E-2</v>
      </c>
    </row>
    <row r="7408" spans="1:35" x14ac:dyDescent="0.3">
      <c r="A7408" s="15">
        <v>33182.083333333336</v>
      </c>
      <c r="B7408" s="11">
        <f>SsBackT!D7408</f>
        <v>0</v>
      </c>
      <c r="C7408" s="11">
        <f>Illim!B7408</f>
        <v>-1.32E-2</v>
      </c>
      <c r="D7408" s="11">
        <f t="shared" si="463"/>
        <v>11</v>
      </c>
      <c r="E7408" s="11">
        <f t="shared" si="464"/>
        <v>2</v>
      </c>
      <c r="F7408" s="11">
        <f t="shared" si="465"/>
        <v>60</v>
      </c>
      <c r="G7408" s="11">
        <f t="shared" si="466"/>
        <v>60</v>
      </c>
      <c r="H7408" s="11" cm="1">
        <f t="array" ref="H7408">INDEX($K$10:$DI$8773,ROW(G7408)-9,MATCH(G7408,$K$10:$DI$10,0))</f>
        <v>-1.32E-2</v>
      </c>
      <c r="I7408" s="11">
        <f>IF(INDEX(Effacement!$A$3:$Y$15,MATCH(Tests!D7408,Effacement!$A$3:$A$15,0),MATCH(Tests!E7408,Effacement!$A$3:$Y$3,0))=0,H7408,C7408)</f>
        <v>-1.32E-2</v>
      </c>
      <c r="K7408" s="11">
        <v>-1.32E-2</v>
      </c>
      <c r="L7408" s="11">
        <v>-1.32E-2</v>
      </c>
      <c r="M7408" s="11">
        <v>-1.32E-2</v>
      </c>
      <c r="N7408" s="11">
        <v>-1.32E-2</v>
      </c>
      <c r="O7408" s="11">
        <v>-1.32E-2</v>
      </c>
      <c r="P7408" s="11">
        <v>-1.32E-2</v>
      </c>
      <c r="Q7408" s="11">
        <v>-1.32E-2</v>
      </c>
      <c r="R7408" s="11">
        <v>-1.32E-2</v>
      </c>
      <c r="S7408" s="11">
        <v>-1.32E-2</v>
      </c>
      <c r="T7408" s="11">
        <v>-1.32E-2</v>
      </c>
      <c r="U7408" s="11">
        <v>-1.32E-2</v>
      </c>
      <c r="V7408" s="11">
        <v>-1.32E-2</v>
      </c>
      <c r="W7408" s="11">
        <v>-1.32E-2</v>
      </c>
      <c r="X7408" s="11">
        <v>-1.32E-2</v>
      </c>
      <c r="Y7408" s="11">
        <v>-1.32E-2</v>
      </c>
      <c r="Z7408" s="11">
        <v>-1.32E-2</v>
      </c>
      <c r="AA7408" s="11">
        <v>-1.32E-2</v>
      </c>
      <c r="AB7408" s="11">
        <v>-1.32E-2</v>
      </c>
      <c r="AC7408" s="11">
        <v>-1.32E-2</v>
      </c>
      <c r="AD7408" s="11">
        <v>-1.32E-2</v>
      </c>
      <c r="AE7408" s="11">
        <v>-1.32E-2</v>
      </c>
      <c r="AF7408" s="11">
        <v>-1.32E-2</v>
      </c>
      <c r="AG7408" s="11">
        <v>-1.32E-2</v>
      </c>
      <c r="AH7408" s="11">
        <v>-1.32E-2</v>
      </c>
      <c r="AI7408" s="11">
        <v>-1.32E-2</v>
      </c>
    </row>
    <row r="7409" spans="1:35" x14ac:dyDescent="0.3">
      <c r="A7409" s="15">
        <v>33182.125</v>
      </c>
      <c r="B7409" s="11">
        <f>SsBackT!D7409</f>
        <v>0</v>
      </c>
      <c r="C7409" s="11">
        <f>Illim!B7409</f>
        <v>-1.32E-2</v>
      </c>
      <c r="D7409" s="11">
        <f t="shared" si="463"/>
        <v>11</v>
      </c>
      <c r="E7409" s="11">
        <f t="shared" si="464"/>
        <v>3</v>
      </c>
      <c r="F7409" s="11">
        <f t="shared" si="465"/>
        <v>60</v>
      </c>
      <c r="G7409" s="11">
        <f t="shared" si="466"/>
        <v>60</v>
      </c>
      <c r="H7409" s="11" cm="1">
        <f t="array" ref="H7409">INDEX($K$10:$DI$8773,ROW(G7409)-9,MATCH(G7409,$K$10:$DI$10,0))</f>
        <v>-1.32E-2</v>
      </c>
      <c r="I7409" s="11">
        <f>IF(INDEX(Effacement!$A$3:$Y$15,MATCH(Tests!D7409,Effacement!$A$3:$A$15,0),MATCH(Tests!E7409,Effacement!$A$3:$Y$3,0))=0,H7409,C7409)</f>
        <v>-1.32E-2</v>
      </c>
      <c r="K7409" s="11">
        <v>-1.32E-2</v>
      </c>
      <c r="L7409" s="11">
        <v>-1.32E-2</v>
      </c>
      <c r="M7409" s="11">
        <v>-1.32E-2</v>
      </c>
      <c r="N7409" s="11">
        <v>-1.32E-2</v>
      </c>
      <c r="O7409" s="11">
        <v>-1.32E-2</v>
      </c>
      <c r="P7409" s="11">
        <v>-1.32E-2</v>
      </c>
      <c r="Q7409" s="11">
        <v>-1.32E-2</v>
      </c>
      <c r="R7409" s="11">
        <v>-1.32E-2</v>
      </c>
      <c r="S7409" s="11">
        <v>-1.32E-2</v>
      </c>
      <c r="T7409" s="11">
        <v>-1.32E-2</v>
      </c>
      <c r="U7409" s="11">
        <v>-1.32E-2</v>
      </c>
      <c r="V7409" s="11">
        <v>-1.32E-2</v>
      </c>
      <c r="W7409" s="11">
        <v>-1.32E-2</v>
      </c>
      <c r="X7409" s="11">
        <v>-1.32E-2</v>
      </c>
      <c r="Y7409" s="11">
        <v>-1.32E-2</v>
      </c>
      <c r="Z7409" s="11">
        <v>-1.32E-2</v>
      </c>
      <c r="AA7409" s="11">
        <v>-1.32E-2</v>
      </c>
      <c r="AB7409" s="11">
        <v>-1.32E-2</v>
      </c>
      <c r="AC7409" s="11">
        <v>-1.32E-2</v>
      </c>
      <c r="AD7409" s="11">
        <v>-1.32E-2</v>
      </c>
      <c r="AE7409" s="11">
        <v>-1.32E-2</v>
      </c>
      <c r="AF7409" s="11">
        <v>-1.32E-2</v>
      </c>
      <c r="AG7409" s="11">
        <v>-1.32E-2</v>
      </c>
      <c r="AH7409" s="11">
        <v>-1.32E-2</v>
      </c>
      <c r="AI7409" s="11">
        <v>-1.32E-2</v>
      </c>
    </row>
    <row r="7410" spans="1:35" x14ac:dyDescent="0.3">
      <c r="A7410" s="15">
        <v>33182.166666666664</v>
      </c>
      <c r="B7410" s="11">
        <f>SsBackT!D7410</f>
        <v>0</v>
      </c>
      <c r="C7410" s="11">
        <f>Illim!B7410</f>
        <v>-1.32E-2</v>
      </c>
      <c r="D7410" s="11">
        <f t="shared" si="463"/>
        <v>11</v>
      </c>
      <c r="E7410" s="11">
        <f t="shared" si="464"/>
        <v>4</v>
      </c>
      <c r="F7410" s="11">
        <f t="shared" si="465"/>
        <v>60</v>
      </c>
      <c r="G7410" s="11">
        <f t="shared" si="466"/>
        <v>60</v>
      </c>
      <c r="H7410" s="11" cm="1">
        <f t="array" ref="H7410">INDEX($K$10:$DI$8773,ROW(G7410)-9,MATCH(G7410,$K$10:$DI$10,0))</f>
        <v>-1.32E-2</v>
      </c>
      <c r="I7410" s="11">
        <f>IF(INDEX(Effacement!$A$3:$Y$15,MATCH(Tests!D7410,Effacement!$A$3:$A$15,0),MATCH(Tests!E7410,Effacement!$A$3:$Y$3,0))=0,H7410,C7410)</f>
        <v>-1.32E-2</v>
      </c>
      <c r="K7410" s="11">
        <v>-1.32E-2</v>
      </c>
      <c r="L7410" s="11">
        <v>-1.32E-2</v>
      </c>
      <c r="M7410" s="11">
        <v>-1.32E-2</v>
      </c>
      <c r="N7410" s="11">
        <v>-1.32E-2</v>
      </c>
      <c r="O7410" s="11">
        <v>-1.32E-2</v>
      </c>
      <c r="P7410" s="11">
        <v>-1.32E-2</v>
      </c>
      <c r="Q7410" s="11">
        <v>-1.32E-2</v>
      </c>
      <c r="R7410" s="11">
        <v>-1.32E-2</v>
      </c>
      <c r="S7410" s="11">
        <v>-1.32E-2</v>
      </c>
      <c r="T7410" s="11">
        <v>-1.32E-2</v>
      </c>
      <c r="U7410" s="11">
        <v>-1.32E-2</v>
      </c>
      <c r="V7410" s="11">
        <v>-1.32E-2</v>
      </c>
      <c r="W7410" s="11">
        <v>-1.32E-2</v>
      </c>
      <c r="X7410" s="11">
        <v>-1.32E-2</v>
      </c>
      <c r="Y7410" s="11">
        <v>-1.32E-2</v>
      </c>
      <c r="Z7410" s="11">
        <v>-1.32E-2</v>
      </c>
      <c r="AA7410" s="11">
        <v>-1.32E-2</v>
      </c>
      <c r="AB7410" s="11">
        <v>-1.32E-2</v>
      </c>
      <c r="AC7410" s="11">
        <v>-1.32E-2</v>
      </c>
      <c r="AD7410" s="11">
        <v>-1.32E-2</v>
      </c>
      <c r="AE7410" s="11">
        <v>-1.32E-2</v>
      </c>
      <c r="AF7410" s="11">
        <v>-1.32E-2</v>
      </c>
      <c r="AG7410" s="11">
        <v>-1.32E-2</v>
      </c>
      <c r="AH7410" s="11">
        <v>-1.32E-2</v>
      </c>
      <c r="AI7410" s="11">
        <v>-1.32E-2</v>
      </c>
    </row>
    <row r="7411" spans="1:35" x14ac:dyDescent="0.3">
      <c r="A7411" s="15">
        <v>33182.208333333336</v>
      </c>
      <c r="B7411" s="11">
        <f>SsBackT!D7411</f>
        <v>0</v>
      </c>
      <c r="C7411" s="11">
        <f>Illim!B7411</f>
        <v>-1.32E-2</v>
      </c>
      <c r="D7411" s="11">
        <f t="shared" si="463"/>
        <v>11</v>
      </c>
      <c r="E7411" s="11">
        <f t="shared" si="464"/>
        <v>5</v>
      </c>
      <c r="F7411" s="11">
        <f t="shared" si="465"/>
        <v>60</v>
      </c>
      <c r="G7411" s="11">
        <f t="shared" si="466"/>
        <v>60</v>
      </c>
      <c r="H7411" s="11" cm="1">
        <f t="array" ref="H7411">INDEX($K$10:$DI$8773,ROW(G7411)-9,MATCH(G7411,$K$10:$DI$10,0))</f>
        <v>-1.32E-2</v>
      </c>
      <c r="I7411" s="11">
        <f>IF(INDEX(Effacement!$A$3:$Y$15,MATCH(Tests!D7411,Effacement!$A$3:$A$15,0),MATCH(Tests!E7411,Effacement!$A$3:$Y$3,0))=0,H7411,C7411)</f>
        <v>-1.32E-2</v>
      </c>
      <c r="K7411" s="11">
        <v>-1.32E-2</v>
      </c>
      <c r="L7411" s="11">
        <v>-1.32E-2</v>
      </c>
      <c r="M7411" s="11">
        <v>-1.32E-2</v>
      </c>
      <c r="N7411" s="11">
        <v>-1.32E-2</v>
      </c>
      <c r="O7411" s="11">
        <v>-1.32E-2</v>
      </c>
      <c r="P7411" s="11">
        <v>-1.32E-2</v>
      </c>
      <c r="Q7411" s="11">
        <v>-1.32E-2</v>
      </c>
      <c r="R7411" s="11">
        <v>-1.32E-2</v>
      </c>
      <c r="S7411" s="11">
        <v>-1.32E-2</v>
      </c>
      <c r="T7411" s="11">
        <v>-1.32E-2</v>
      </c>
      <c r="U7411" s="11">
        <v>-1.32E-2</v>
      </c>
      <c r="V7411" s="11">
        <v>-1.32E-2</v>
      </c>
      <c r="W7411" s="11">
        <v>-1.32E-2</v>
      </c>
      <c r="X7411" s="11">
        <v>-1.32E-2</v>
      </c>
      <c r="Y7411" s="11">
        <v>-1.32E-2</v>
      </c>
      <c r="Z7411" s="11">
        <v>-1.32E-2</v>
      </c>
      <c r="AA7411" s="11">
        <v>-1.32E-2</v>
      </c>
      <c r="AB7411" s="11">
        <v>-1.32E-2</v>
      </c>
      <c r="AC7411" s="11">
        <v>-1.32E-2</v>
      </c>
      <c r="AD7411" s="11">
        <v>-1.32E-2</v>
      </c>
      <c r="AE7411" s="11">
        <v>-1.32E-2</v>
      </c>
      <c r="AF7411" s="11">
        <v>-1.32E-2</v>
      </c>
      <c r="AG7411" s="11">
        <v>-1.32E-2</v>
      </c>
      <c r="AH7411" s="11">
        <v>-1.32E-2</v>
      </c>
      <c r="AI7411" s="11">
        <v>-1.32E-2</v>
      </c>
    </row>
    <row r="7412" spans="1:35" x14ac:dyDescent="0.3">
      <c r="A7412" s="15">
        <v>33182.25</v>
      </c>
      <c r="B7412" s="11">
        <f>SsBackT!D7412</f>
        <v>0</v>
      </c>
      <c r="C7412" s="11">
        <f>Illim!B7412</f>
        <v>-1.32E-2</v>
      </c>
      <c r="D7412" s="11">
        <f t="shared" si="463"/>
        <v>11</v>
      </c>
      <c r="E7412" s="11">
        <f t="shared" si="464"/>
        <v>6</v>
      </c>
      <c r="F7412" s="11">
        <f t="shared" si="465"/>
        <v>60</v>
      </c>
      <c r="G7412" s="11">
        <f t="shared" si="466"/>
        <v>60</v>
      </c>
      <c r="H7412" s="11" cm="1">
        <f t="array" ref="H7412">INDEX($K$10:$DI$8773,ROW(G7412)-9,MATCH(G7412,$K$10:$DI$10,0))</f>
        <v>-1.32E-2</v>
      </c>
      <c r="I7412" s="11">
        <f>IF(INDEX(Effacement!$A$3:$Y$15,MATCH(Tests!D7412,Effacement!$A$3:$A$15,0),MATCH(Tests!E7412,Effacement!$A$3:$Y$3,0))=0,H7412,C7412)</f>
        <v>-1.32E-2</v>
      </c>
      <c r="K7412" s="11">
        <v>-1.32E-2</v>
      </c>
      <c r="L7412" s="11">
        <v>-1.32E-2</v>
      </c>
      <c r="M7412" s="11">
        <v>-1.32E-2</v>
      </c>
      <c r="N7412" s="11">
        <v>-1.32E-2</v>
      </c>
      <c r="O7412" s="11">
        <v>-1.32E-2</v>
      </c>
      <c r="P7412" s="11">
        <v>-1.32E-2</v>
      </c>
      <c r="Q7412" s="11">
        <v>-1.32E-2</v>
      </c>
      <c r="R7412" s="11">
        <v>-1.32E-2</v>
      </c>
      <c r="S7412" s="11">
        <v>-1.32E-2</v>
      </c>
      <c r="T7412" s="11">
        <v>-1.32E-2</v>
      </c>
      <c r="U7412" s="11">
        <v>-1.32E-2</v>
      </c>
      <c r="V7412" s="11">
        <v>-1.32E-2</v>
      </c>
      <c r="W7412" s="11">
        <v>-1.32E-2</v>
      </c>
      <c r="X7412" s="11">
        <v>-1.32E-2</v>
      </c>
      <c r="Y7412" s="11">
        <v>-1.32E-2</v>
      </c>
      <c r="Z7412" s="11">
        <v>-1.32E-2</v>
      </c>
      <c r="AA7412" s="11">
        <v>-1.32E-2</v>
      </c>
      <c r="AB7412" s="11">
        <v>-1.32E-2</v>
      </c>
      <c r="AC7412" s="11">
        <v>-1.32E-2</v>
      </c>
      <c r="AD7412" s="11">
        <v>-1.32E-2</v>
      </c>
      <c r="AE7412" s="11">
        <v>-1.32E-2</v>
      </c>
      <c r="AF7412" s="11">
        <v>-1.32E-2</v>
      </c>
      <c r="AG7412" s="11">
        <v>-1.32E-2</v>
      </c>
      <c r="AH7412" s="11">
        <v>-1.32E-2</v>
      </c>
      <c r="AI7412" s="11">
        <v>-1.32E-2</v>
      </c>
    </row>
    <row r="7413" spans="1:35" x14ac:dyDescent="0.3">
      <c r="A7413" s="15">
        <v>33182.291666666664</v>
      </c>
      <c r="B7413" s="11">
        <f>SsBackT!D7413</f>
        <v>0</v>
      </c>
      <c r="C7413" s="11">
        <f>Illim!B7413</f>
        <v>-1.32E-2</v>
      </c>
      <c r="D7413" s="11">
        <f t="shared" si="463"/>
        <v>11</v>
      </c>
      <c r="E7413" s="11">
        <f t="shared" si="464"/>
        <v>7</v>
      </c>
      <c r="F7413" s="11">
        <f t="shared" si="465"/>
        <v>60</v>
      </c>
      <c r="G7413" s="11">
        <f t="shared" si="466"/>
        <v>60</v>
      </c>
      <c r="H7413" s="11" cm="1">
        <f t="array" ref="H7413">INDEX($K$10:$DI$8773,ROW(G7413)-9,MATCH(G7413,$K$10:$DI$10,0))</f>
        <v>-1.32E-2</v>
      </c>
      <c r="I7413" s="11">
        <f>IF(INDEX(Effacement!$A$3:$Y$15,MATCH(Tests!D7413,Effacement!$A$3:$A$15,0),MATCH(Tests!E7413,Effacement!$A$3:$Y$3,0))=0,H7413,C7413)</f>
        <v>-1.32E-2</v>
      </c>
      <c r="K7413" s="11">
        <v>-1.32E-2</v>
      </c>
      <c r="L7413" s="11">
        <v>-1.32E-2</v>
      </c>
      <c r="M7413" s="11">
        <v>-1.32E-2</v>
      </c>
      <c r="N7413" s="11">
        <v>-1.32E-2</v>
      </c>
      <c r="O7413" s="11">
        <v>-1.32E-2</v>
      </c>
      <c r="P7413" s="11">
        <v>-1.32E-2</v>
      </c>
      <c r="Q7413" s="11">
        <v>-1.32E-2</v>
      </c>
      <c r="R7413" s="11">
        <v>-1.32E-2</v>
      </c>
      <c r="S7413" s="11">
        <v>-1.32E-2</v>
      </c>
      <c r="T7413" s="11">
        <v>-1.32E-2</v>
      </c>
      <c r="U7413" s="11">
        <v>-1.32E-2</v>
      </c>
      <c r="V7413" s="11">
        <v>-1.32E-2</v>
      </c>
      <c r="W7413" s="11">
        <v>-1.32E-2</v>
      </c>
      <c r="X7413" s="11">
        <v>-1.32E-2</v>
      </c>
      <c r="Y7413" s="11">
        <v>-1.32E-2</v>
      </c>
      <c r="Z7413" s="11">
        <v>-1.32E-2</v>
      </c>
      <c r="AA7413" s="11">
        <v>-1.32E-2</v>
      </c>
      <c r="AB7413" s="11">
        <v>-1.32E-2</v>
      </c>
      <c r="AC7413" s="11">
        <v>-1.32E-2</v>
      </c>
      <c r="AD7413" s="11">
        <v>-1.32E-2</v>
      </c>
      <c r="AE7413" s="11">
        <v>-1.32E-2</v>
      </c>
      <c r="AF7413" s="11">
        <v>-1.32E-2</v>
      </c>
      <c r="AG7413" s="11">
        <v>-1.32E-2</v>
      </c>
      <c r="AH7413" s="11">
        <v>-1.32E-2</v>
      </c>
      <c r="AI7413" s="11">
        <v>-1.32E-2</v>
      </c>
    </row>
    <row r="7414" spans="1:35" x14ac:dyDescent="0.3">
      <c r="A7414" s="15">
        <v>33182.333333333336</v>
      </c>
      <c r="B7414" s="11">
        <f>SsBackT!D7414</f>
        <v>0</v>
      </c>
      <c r="C7414" s="11">
        <f>Illim!B7414</f>
        <v>133.01</v>
      </c>
      <c r="D7414" s="11">
        <f t="shared" si="463"/>
        <v>11</v>
      </c>
      <c r="E7414" s="11">
        <f t="shared" si="464"/>
        <v>8</v>
      </c>
      <c r="F7414" s="11">
        <f t="shared" si="465"/>
        <v>60</v>
      </c>
      <c r="G7414" s="11">
        <f t="shared" si="466"/>
        <v>60</v>
      </c>
      <c r="H7414" s="11" cm="1">
        <f t="array" ref="H7414">INDEX($K$10:$DI$8773,ROW(G7414)-9,MATCH(G7414,$K$10:$DI$10,0))</f>
        <v>107.9</v>
      </c>
      <c r="I7414" s="11">
        <f>IF(INDEX(Effacement!$A$3:$Y$15,MATCH(Tests!D7414,Effacement!$A$3:$A$15,0),MATCH(Tests!E7414,Effacement!$A$3:$Y$3,0))=0,H7414,C7414)</f>
        <v>133.01</v>
      </c>
      <c r="K7414" s="11">
        <v>71.054000000000002</v>
      </c>
      <c r="L7414" s="11">
        <v>72.195999999999998</v>
      </c>
      <c r="M7414" s="11">
        <v>73.265000000000001</v>
      </c>
      <c r="N7414" s="11">
        <v>74.191000000000003</v>
      </c>
      <c r="O7414" s="11">
        <v>75.025000000000006</v>
      </c>
      <c r="P7414" s="11">
        <v>75.63</v>
      </c>
      <c r="Q7414" s="11">
        <v>75.959000000000003</v>
      </c>
      <c r="R7414" s="11">
        <v>75.912000000000006</v>
      </c>
      <c r="S7414" s="11">
        <v>75.507000000000005</v>
      </c>
      <c r="T7414" s="11">
        <v>88.238</v>
      </c>
      <c r="U7414" s="11">
        <v>125.43</v>
      </c>
      <c r="V7414" s="11">
        <v>104.64</v>
      </c>
      <c r="W7414" s="11">
        <v>83.903000000000006</v>
      </c>
      <c r="X7414" s="11">
        <v>66.174999999999997</v>
      </c>
      <c r="Y7414" s="11">
        <v>55.058</v>
      </c>
      <c r="Z7414" s="11">
        <v>55.381999999999998</v>
      </c>
      <c r="AA7414" s="11">
        <v>63.234999999999999</v>
      </c>
      <c r="AB7414" s="11">
        <v>74.620999999999995</v>
      </c>
      <c r="AC7414" s="11">
        <v>87.492999999999995</v>
      </c>
      <c r="AD7414" s="11">
        <v>100.6</v>
      </c>
      <c r="AE7414" s="11">
        <v>104.65</v>
      </c>
      <c r="AF7414" s="11">
        <v>106.29</v>
      </c>
      <c r="AG7414" s="11">
        <v>107.25</v>
      </c>
      <c r="AH7414" s="11">
        <v>107.75</v>
      </c>
      <c r="AI7414" s="11">
        <v>107.9</v>
      </c>
    </row>
    <row r="7415" spans="1:35" x14ac:dyDescent="0.3">
      <c r="A7415" s="15">
        <v>33182.375</v>
      </c>
      <c r="B7415" s="11">
        <f>SsBackT!D7415</f>
        <v>0</v>
      </c>
      <c r="C7415" s="11">
        <f>Illim!B7415</f>
        <v>497.36</v>
      </c>
      <c r="D7415" s="11">
        <f t="shared" si="463"/>
        <v>11</v>
      </c>
      <c r="E7415" s="11">
        <f t="shared" si="464"/>
        <v>9</v>
      </c>
      <c r="F7415" s="11">
        <f t="shared" si="465"/>
        <v>60</v>
      </c>
      <c r="G7415" s="11">
        <f t="shared" si="466"/>
        <v>60</v>
      </c>
      <c r="H7415" s="11" cm="1">
        <f t="array" ref="H7415">INDEX($K$10:$DI$8773,ROW(G7415)-9,MATCH(G7415,$K$10:$DI$10,0))</f>
        <v>265.49</v>
      </c>
      <c r="I7415" s="11">
        <f>IF(INDEX(Effacement!$A$3:$Y$15,MATCH(Tests!D7415,Effacement!$A$3:$A$15,0),MATCH(Tests!E7415,Effacement!$A$3:$Y$3,0))=0,H7415,C7415)</f>
        <v>497.36</v>
      </c>
      <c r="K7415" s="11">
        <v>132.02000000000001</v>
      </c>
      <c r="L7415" s="11">
        <v>133.30000000000001</v>
      </c>
      <c r="M7415" s="11">
        <v>136.47999999999999</v>
      </c>
      <c r="N7415" s="11">
        <v>210.32</v>
      </c>
      <c r="O7415" s="11">
        <v>302.94</v>
      </c>
      <c r="P7415" s="11">
        <v>412.2</v>
      </c>
      <c r="Q7415" s="11">
        <v>489.98</v>
      </c>
      <c r="R7415" s="11">
        <v>463.03</v>
      </c>
      <c r="S7415" s="11">
        <v>432.41</v>
      </c>
      <c r="T7415" s="11">
        <v>397.88</v>
      </c>
      <c r="U7415" s="11">
        <v>359.8</v>
      </c>
      <c r="V7415" s="11">
        <v>317.62</v>
      </c>
      <c r="W7415" s="11">
        <v>272.08</v>
      </c>
      <c r="X7415" s="11">
        <v>227.1</v>
      </c>
      <c r="Y7415" s="11">
        <v>180.95</v>
      </c>
      <c r="Z7415" s="11">
        <v>137.55000000000001</v>
      </c>
      <c r="AA7415" s="11">
        <v>102.67</v>
      </c>
      <c r="AB7415" s="11">
        <v>88.058000000000007</v>
      </c>
      <c r="AC7415" s="11">
        <v>94.465000000000003</v>
      </c>
      <c r="AD7415" s="11">
        <v>115.31</v>
      </c>
      <c r="AE7415" s="11">
        <v>143.02000000000001</v>
      </c>
      <c r="AF7415" s="11">
        <v>173.69</v>
      </c>
      <c r="AG7415" s="11">
        <v>205.34</v>
      </c>
      <c r="AH7415" s="11">
        <v>235.86</v>
      </c>
      <c r="AI7415" s="11">
        <v>265.49</v>
      </c>
    </row>
    <row r="7416" spans="1:35" x14ac:dyDescent="0.3">
      <c r="A7416" s="15">
        <v>33182.416666666664</v>
      </c>
      <c r="B7416" s="11">
        <f>SsBackT!D7416</f>
        <v>0</v>
      </c>
      <c r="C7416" s="11">
        <f>Illim!B7416</f>
        <v>584.03</v>
      </c>
      <c r="D7416" s="11">
        <f t="shared" si="463"/>
        <v>11</v>
      </c>
      <c r="E7416" s="11">
        <f t="shared" si="464"/>
        <v>10</v>
      </c>
      <c r="F7416" s="11">
        <f t="shared" si="465"/>
        <v>60</v>
      </c>
      <c r="G7416" s="11">
        <f t="shared" si="466"/>
        <v>60</v>
      </c>
      <c r="H7416" s="11" cm="1">
        <f t="array" ref="H7416">INDEX($K$10:$DI$8773,ROW(G7416)-9,MATCH(G7416,$K$10:$DI$10,0))</f>
        <v>155.24</v>
      </c>
      <c r="I7416" s="11">
        <f>IF(INDEX(Effacement!$A$3:$Y$15,MATCH(Tests!D7416,Effacement!$A$3:$A$15,0),MATCH(Tests!E7416,Effacement!$A$3:$Y$3,0))=0,H7416,C7416)</f>
        <v>584.03</v>
      </c>
      <c r="K7416" s="11">
        <v>571.75</v>
      </c>
      <c r="L7416" s="11">
        <v>579.29999999999995</v>
      </c>
      <c r="M7416" s="11">
        <v>583.26</v>
      </c>
      <c r="N7416" s="11">
        <v>583.09</v>
      </c>
      <c r="O7416" s="11">
        <v>578.99</v>
      </c>
      <c r="P7416" s="11">
        <v>571.20000000000005</v>
      </c>
      <c r="Q7416" s="11">
        <v>559.66999999999996</v>
      </c>
      <c r="R7416" s="11">
        <v>543.86</v>
      </c>
      <c r="S7416" s="11">
        <v>524.34</v>
      </c>
      <c r="T7416" s="11">
        <v>500.57</v>
      </c>
      <c r="U7416" s="11">
        <v>472.98</v>
      </c>
      <c r="V7416" s="11">
        <v>441.5</v>
      </c>
      <c r="W7416" s="11">
        <v>406.29</v>
      </c>
      <c r="X7416" s="11">
        <v>369.73</v>
      </c>
      <c r="Y7416" s="11">
        <v>329.72</v>
      </c>
      <c r="Z7416" s="11">
        <v>286.11</v>
      </c>
      <c r="AA7416" s="11">
        <v>240.33</v>
      </c>
      <c r="AB7416" s="11">
        <v>193.54</v>
      </c>
      <c r="AC7416" s="11">
        <v>149.13</v>
      </c>
      <c r="AD7416" s="11">
        <v>111.25</v>
      </c>
      <c r="AE7416" s="11">
        <v>88.203999999999994</v>
      </c>
      <c r="AF7416" s="11">
        <v>87.254999999999995</v>
      </c>
      <c r="AG7416" s="11">
        <v>102</v>
      </c>
      <c r="AH7416" s="11">
        <v>125.96</v>
      </c>
      <c r="AI7416" s="11">
        <v>155.24</v>
      </c>
    </row>
    <row r="7417" spans="1:35" x14ac:dyDescent="0.3">
      <c r="A7417" s="15">
        <v>33182.458333333336</v>
      </c>
      <c r="B7417" s="11">
        <f>SsBackT!D7417</f>
        <v>0</v>
      </c>
      <c r="C7417" s="11">
        <f>Illim!B7417</f>
        <v>502.25</v>
      </c>
      <c r="D7417" s="11">
        <f t="shared" si="463"/>
        <v>11</v>
      </c>
      <c r="E7417" s="11">
        <f t="shared" si="464"/>
        <v>11</v>
      </c>
      <c r="F7417" s="11">
        <f t="shared" si="465"/>
        <v>60</v>
      </c>
      <c r="G7417" s="11">
        <f t="shared" si="466"/>
        <v>60</v>
      </c>
      <c r="H7417" s="11" cm="1">
        <f t="array" ref="H7417">INDEX($K$10:$DI$8773,ROW(G7417)-9,MATCH(G7417,$K$10:$DI$10,0))</f>
        <v>110.02</v>
      </c>
      <c r="I7417" s="11">
        <f>IF(INDEX(Effacement!$A$3:$Y$15,MATCH(Tests!D7417,Effacement!$A$3:$A$15,0),MATCH(Tests!E7417,Effacement!$A$3:$Y$3,0))=0,H7417,C7417)</f>
        <v>502.25</v>
      </c>
      <c r="K7417" s="11">
        <v>422.99</v>
      </c>
      <c r="L7417" s="11">
        <v>443.68</v>
      </c>
      <c r="M7417" s="11">
        <v>461.49</v>
      </c>
      <c r="N7417" s="11">
        <v>475.9</v>
      </c>
      <c r="O7417" s="11">
        <v>487.79</v>
      </c>
      <c r="P7417" s="11">
        <v>496.05</v>
      </c>
      <c r="Q7417" s="11">
        <v>500.7</v>
      </c>
      <c r="R7417" s="11">
        <v>502.15</v>
      </c>
      <c r="S7417" s="11">
        <v>499.96</v>
      </c>
      <c r="T7417" s="11">
        <v>494.59</v>
      </c>
      <c r="U7417" s="11">
        <v>485.44</v>
      </c>
      <c r="V7417" s="11">
        <v>472.39</v>
      </c>
      <c r="W7417" s="11">
        <v>456.4</v>
      </c>
      <c r="X7417" s="11">
        <v>440.61</v>
      </c>
      <c r="Y7417" s="11">
        <v>421.62</v>
      </c>
      <c r="Z7417" s="11">
        <v>398.85</v>
      </c>
      <c r="AA7417" s="11">
        <v>372.31</v>
      </c>
      <c r="AB7417" s="11">
        <v>342.36</v>
      </c>
      <c r="AC7417" s="11">
        <v>310.62</v>
      </c>
      <c r="AD7417" s="11">
        <v>275.52</v>
      </c>
      <c r="AE7417" s="11">
        <v>239.28</v>
      </c>
      <c r="AF7417" s="11">
        <v>201.56</v>
      </c>
      <c r="AG7417" s="11">
        <v>165.92</v>
      </c>
      <c r="AH7417" s="11">
        <v>133.62</v>
      </c>
      <c r="AI7417" s="11">
        <v>110.02</v>
      </c>
    </row>
    <row r="7418" spans="1:35" x14ac:dyDescent="0.3">
      <c r="A7418" s="15">
        <v>33182.5</v>
      </c>
      <c r="B7418" s="11">
        <f>SsBackT!D7418</f>
        <v>0</v>
      </c>
      <c r="C7418" s="11">
        <f>Illim!B7418</f>
        <v>416.95</v>
      </c>
      <c r="D7418" s="11">
        <f t="shared" si="463"/>
        <v>11</v>
      </c>
      <c r="E7418" s="11">
        <f t="shared" si="464"/>
        <v>12</v>
      </c>
      <c r="F7418" s="11">
        <f t="shared" si="465"/>
        <v>60</v>
      </c>
      <c r="G7418" s="11">
        <f t="shared" si="466"/>
        <v>60</v>
      </c>
      <c r="H7418" s="11" cm="1">
        <f t="array" ref="H7418">INDEX($K$10:$DI$8773,ROW(G7418)-9,MATCH(G7418,$K$10:$DI$10,0))</f>
        <v>259.81</v>
      </c>
      <c r="I7418" s="11">
        <f>IF(INDEX(Effacement!$A$3:$Y$15,MATCH(Tests!D7418,Effacement!$A$3:$A$15,0),MATCH(Tests!E7418,Effacement!$A$3:$Y$3,0))=0,H7418,C7418)</f>
        <v>416.95</v>
      </c>
      <c r="K7418" s="11">
        <v>233.43</v>
      </c>
      <c r="L7418" s="11">
        <v>259.64999999999998</v>
      </c>
      <c r="M7418" s="11">
        <v>284.89</v>
      </c>
      <c r="N7418" s="11">
        <v>308.58</v>
      </c>
      <c r="O7418" s="11">
        <v>330.52</v>
      </c>
      <c r="P7418" s="11">
        <v>350.14</v>
      </c>
      <c r="Q7418" s="11">
        <v>367.77</v>
      </c>
      <c r="R7418" s="11">
        <v>382.81</v>
      </c>
      <c r="S7418" s="11">
        <v>395.05</v>
      </c>
      <c r="T7418" s="11">
        <v>404.3</v>
      </c>
      <c r="U7418" s="11">
        <v>410.96</v>
      </c>
      <c r="V7418" s="11">
        <v>414.68</v>
      </c>
      <c r="W7418" s="11">
        <v>415.91</v>
      </c>
      <c r="X7418" s="11">
        <v>417.4</v>
      </c>
      <c r="Y7418" s="11">
        <v>416.26</v>
      </c>
      <c r="Z7418" s="11">
        <v>411.76</v>
      </c>
      <c r="AA7418" s="11">
        <v>405.05</v>
      </c>
      <c r="AB7418" s="11">
        <v>395.04</v>
      </c>
      <c r="AC7418" s="11">
        <v>382.67</v>
      </c>
      <c r="AD7418" s="11">
        <v>367.58</v>
      </c>
      <c r="AE7418" s="11">
        <v>350.41</v>
      </c>
      <c r="AF7418" s="11">
        <v>330.36</v>
      </c>
      <c r="AG7418" s="11">
        <v>308.54000000000002</v>
      </c>
      <c r="AH7418" s="11">
        <v>285.22000000000003</v>
      </c>
      <c r="AI7418" s="11">
        <v>259.81</v>
      </c>
    </row>
    <row r="7419" spans="1:35" x14ac:dyDescent="0.3">
      <c r="A7419" s="15">
        <v>33182.541666666664</v>
      </c>
      <c r="B7419" s="11">
        <f>SsBackT!D7419</f>
        <v>0</v>
      </c>
      <c r="C7419" s="11">
        <f>Illim!B7419</f>
        <v>269.43</v>
      </c>
      <c r="D7419" s="11">
        <f t="shared" si="463"/>
        <v>11</v>
      </c>
      <c r="E7419" s="11">
        <f t="shared" si="464"/>
        <v>13</v>
      </c>
      <c r="F7419" s="11">
        <f t="shared" si="465"/>
        <v>60</v>
      </c>
      <c r="G7419" s="11">
        <f t="shared" si="466"/>
        <v>60</v>
      </c>
      <c r="H7419" s="11" cm="1">
        <f t="array" ref="H7419">INDEX($K$10:$DI$8773,ROW(G7419)-9,MATCH(G7419,$K$10:$DI$10,0))</f>
        <v>237.25</v>
      </c>
      <c r="I7419" s="11">
        <f>IF(INDEX(Effacement!$A$3:$Y$15,MATCH(Tests!D7419,Effacement!$A$3:$A$15,0),MATCH(Tests!E7419,Effacement!$A$3:$Y$3,0))=0,H7419,C7419)</f>
        <v>269.43</v>
      </c>
      <c r="K7419" s="11">
        <v>130.65</v>
      </c>
      <c r="L7419" s="11">
        <v>136.63</v>
      </c>
      <c r="M7419" s="11">
        <v>147.71</v>
      </c>
      <c r="N7419" s="11">
        <v>161.16999999999999</v>
      </c>
      <c r="O7419" s="11">
        <v>175.99</v>
      </c>
      <c r="P7419" s="11">
        <v>191.13</v>
      </c>
      <c r="Q7419" s="11">
        <v>205.9</v>
      </c>
      <c r="R7419" s="11">
        <v>220.01</v>
      </c>
      <c r="S7419" s="11">
        <v>232.98</v>
      </c>
      <c r="T7419" s="11">
        <v>244.8</v>
      </c>
      <c r="U7419" s="11">
        <v>254.78</v>
      </c>
      <c r="V7419" s="11">
        <v>263.06</v>
      </c>
      <c r="W7419" s="11">
        <v>269.54000000000002</v>
      </c>
      <c r="X7419" s="11">
        <v>274.93</v>
      </c>
      <c r="Y7419" s="11">
        <v>278.91000000000003</v>
      </c>
      <c r="Z7419" s="11">
        <v>280.86</v>
      </c>
      <c r="AA7419" s="11">
        <v>281.14999999999998</v>
      </c>
      <c r="AB7419" s="11">
        <v>279.76</v>
      </c>
      <c r="AC7419" s="11">
        <v>277.04000000000002</v>
      </c>
      <c r="AD7419" s="11">
        <v>272.89999999999998</v>
      </c>
      <c r="AE7419" s="11">
        <v>267.79000000000002</v>
      </c>
      <c r="AF7419" s="11">
        <v>261.38</v>
      </c>
      <c r="AG7419" s="11">
        <v>254.27</v>
      </c>
      <c r="AH7419" s="11">
        <v>246.1</v>
      </c>
      <c r="AI7419" s="11">
        <v>237.25</v>
      </c>
    </row>
    <row r="7420" spans="1:35" x14ac:dyDescent="0.3">
      <c r="A7420" s="15">
        <v>33182.583333333336</v>
      </c>
      <c r="B7420" s="11">
        <f>SsBackT!D7420</f>
        <v>0</v>
      </c>
      <c r="C7420" s="11">
        <f>Illim!B7420</f>
        <v>37.417000000000002</v>
      </c>
      <c r="D7420" s="11">
        <f t="shared" si="463"/>
        <v>11</v>
      </c>
      <c r="E7420" s="11">
        <f t="shared" si="464"/>
        <v>14</v>
      </c>
      <c r="F7420" s="11">
        <f t="shared" si="465"/>
        <v>60</v>
      </c>
      <c r="G7420" s="11">
        <f t="shared" si="466"/>
        <v>60</v>
      </c>
      <c r="H7420" s="11" cm="1">
        <f t="array" ref="H7420">INDEX($K$10:$DI$8773,ROW(G7420)-9,MATCH(G7420,$K$10:$DI$10,0))</f>
        <v>35.027999999999999</v>
      </c>
      <c r="I7420" s="11">
        <f>IF(INDEX(Effacement!$A$3:$Y$15,MATCH(Tests!D7420,Effacement!$A$3:$A$15,0),MATCH(Tests!E7420,Effacement!$A$3:$Y$3,0))=0,H7420,C7420)</f>
        <v>37.417000000000002</v>
      </c>
      <c r="K7420" s="11">
        <v>36.357999999999997</v>
      </c>
      <c r="L7420" s="11">
        <v>37.741999999999997</v>
      </c>
      <c r="M7420" s="11">
        <v>39.256999999999998</v>
      </c>
      <c r="N7420" s="11">
        <v>40.771999999999998</v>
      </c>
      <c r="O7420" s="11">
        <v>42.366</v>
      </c>
      <c r="P7420" s="11">
        <v>43.859000000000002</v>
      </c>
      <c r="Q7420" s="11">
        <v>45.304000000000002</v>
      </c>
      <c r="R7420" s="11">
        <v>46.628999999999998</v>
      </c>
      <c r="S7420" s="11">
        <v>47.831000000000003</v>
      </c>
      <c r="T7420" s="11">
        <v>48.847999999999999</v>
      </c>
      <c r="U7420" s="11">
        <v>49.628</v>
      </c>
      <c r="V7420" s="11">
        <v>50.137999999999998</v>
      </c>
      <c r="W7420" s="11">
        <v>50.404000000000003</v>
      </c>
      <c r="X7420" s="11">
        <v>49.881</v>
      </c>
      <c r="Y7420" s="11">
        <v>49.113999999999997</v>
      </c>
      <c r="Z7420" s="11">
        <v>48.079000000000001</v>
      </c>
      <c r="AA7420" s="11">
        <v>46.816000000000003</v>
      </c>
      <c r="AB7420" s="11">
        <v>45.386000000000003</v>
      </c>
      <c r="AC7420" s="11">
        <v>43.862000000000002</v>
      </c>
      <c r="AD7420" s="11">
        <v>42.268999999999998</v>
      </c>
      <c r="AE7420" s="11">
        <v>40.718000000000004</v>
      </c>
      <c r="AF7420" s="11">
        <v>39.145000000000003</v>
      </c>
      <c r="AG7420" s="11">
        <v>37.701999999999998</v>
      </c>
      <c r="AH7420" s="11">
        <v>36.289000000000001</v>
      </c>
      <c r="AI7420" s="11">
        <v>35.027999999999999</v>
      </c>
    </row>
    <row r="7421" spans="1:35" x14ac:dyDescent="0.3">
      <c r="A7421" s="15">
        <v>33182.625</v>
      </c>
      <c r="B7421" s="11">
        <f>SsBackT!D7421</f>
        <v>0</v>
      </c>
      <c r="C7421" s="11">
        <f>Illim!B7421</f>
        <v>56.926000000000002</v>
      </c>
      <c r="D7421" s="11">
        <f t="shared" si="463"/>
        <v>11</v>
      </c>
      <c r="E7421" s="11">
        <f t="shared" si="464"/>
        <v>15</v>
      </c>
      <c r="F7421" s="11">
        <f t="shared" si="465"/>
        <v>60</v>
      </c>
      <c r="G7421" s="11">
        <f t="shared" si="466"/>
        <v>60</v>
      </c>
      <c r="H7421" s="11" cm="1">
        <f t="array" ref="H7421">INDEX($K$10:$DI$8773,ROW(G7421)-9,MATCH(G7421,$K$10:$DI$10,0))</f>
        <v>45.253999999999998</v>
      </c>
      <c r="I7421" s="11">
        <f>IF(INDEX(Effacement!$A$3:$Y$15,MATCH(Tests!D7421,Effacement!$A$3:$A$15,0),MATCH(Tests!E7421,Effacement!$A$3:$Y$3,0))=0,H7421,C7421)</f>
        <v>56.926000000000002</v>
      </c>
      <c r="K7421" s="11">
        <v>44.518999999999998</v>
      </c>
      <c r="L7421" s="11">
        <v>45.929000000000002</v>
      </c>
      <c r="M7421" s="11">
        <v>47.496000000000002</v>
      </c>
      <c r="N7421" s="11">
        <v>49.079000000000001</v>
      </c>
      <c r="O7421" s="11">
        <v>50.796999999999997</v>
      </c>
      <c r="P7421" s="11">
        <v>52.478999999999999</v>
      </c>
      <c r="Q7421" s="11">
        <v>54.209000000000003</v>
      </c>
      <c r="R7421" s="11">
        <v>55.874000000000002</v>
      </c>
      <c r="S7421" s="11">
        <v>57.485999999999997</v>
      </c>
      <c r="T7421" s="11">
        <v>58.984000000000002</v>
      </c>
      <c r="U7421" s="11">
        <v>60.249000000000002</v>
      </c>
      <c r="V7421" s="11">
        <v>61.204999999999998</v>
      </c>
      <c r="W7421" s="11">
        <v>61.866</v>
      </c>
      <c r="X7421" s="11">
        <v>61.57</v>
      </c>
      <c r="Y7421" s="11">
        <v>60.960999999999999</v>
      </c>
      <c r="Z7421" s="11">
        <v>60.01</v>
      </c>
      <c r="AA7421" s="11">
        <v>58.762</v>
      </c>
      <c r="AB7421" s="11">
        <v>57.287999999999997</v>
      </c>
      <c r="AC7421" s="11">
        <v>55.597000000000001</v>
      </c>
      <c r="AD7421" s="11">
        <v>53.776000000000003</v>
      </c>
      <c r="AE7421" s="11">
        <v>51.984000000000002</v>
      </c>
      <c r="AF7421" s="11">
        <v>50.149000000000001</v>
      </c>
      <c r="AG7421" s="11">
        <v>48.45</v>
      </c>
      <c r="AH7421" s="11">
        <v>46.77</v>
      </c>
      <c r="AI7421" s="11">
        <v>45.253999999999998</v>
      </c>
    </row>
    <row r="7422" spans="1:35" x14ac:dyDescent="0.3">
      <c r="A7422" s="15">
        <v>33182.666666666664</v>
      </c>
      <c r="B7422" s="11">
        <f>SsBackT!D7422</f>
        <v>0</v>
      </c>
      <c r="C7422" s="11">
        <f>Illim!B7422</f>
        <v>41.762</v>
      </c>
      <c r="D7422" s="11">
        <f t="shared" si="463"/>
        <v>11</v>
      </c>
      <c r="E7422" s="11">
        <f t="shared" si="464"/>
        <v>16</v>
      </c>
      <c r="F7422" s="11">
        <f t="shared" si="465"/>
        <v>60</v>
      </c>
      <c r="G7422" s="11">
        <f t="shared" si="466"/>
        <v>60</v>
      </c>
      <c r="H7422" s="11" cm="1">
        <f t="array" ref="H7422">INDEX($K$10:$DI$8773,ROW(G7422)-9,MATCH(G7422,$K$10:$DI$10,0))</f>
        <v>31.747</v>
      </c>
      <c r="I7422" s="11">
        <f>IF(INDEX(Effacement!$A$3:$Y$15,MATCH(Tests!D7422,Effacement!$A$3:$A$15,0),MATCH(Tests!E7422,Effacement!$A$3:$Y$3,0))=0,H7422,C7422)</f>
        <v>41.762</v>
      </c>
      <c r="K7422" s="11">
        <v>30.706</v>
      </c>
      <c r="L7422" s="11">
        <v>31.68</v>
      </c>
      <c r="M7422" s="11">
        <v>32.75</v>
      </c>
      <c r="N7422" s="11">
        <v>33.817</v>
      </c>
      <c r="O7422" s="11">
        <v>34.960999999999999</v>
      </c>
      <c r="P7422" s="11">
        <v>36.046999999999997</v>
      </c>
      <c r="Q7422" s="11">
        <v>37.115000000000002</v>
      </c>
      <c r="R7422" s="11">
        <v>37.774000000000001</v>
      </c>
      <c r="S7422" s="11">
        <v>38.281999999999996</v>
      </c>
      <c r="T7422" s="11">
        <v>38.744</v>
      </c>
      <c r="U7422" s="11">
        <v>39.253</v>
      </c>
      <c r="V7422" s="11">
        <v>40.037999999999997</v>
      </c>
      <c r="W7422" s="11">
        <v>41.033000000000001</v>
      </c>
      <c r="X7422" s="11">
        <v>41.540999999999997</v>
      </c>
      <c r="Y7422" s="11">
        <v>41.823999999999998</v>
      </c>
      <c r="Z7422" s="11">
        <v>41.283000000000001</v>
      </c>
      <c r="AA7422" s="11">
        <v>40.497</v>
      </c>
      <c r="AB7422" s="11">
        <v>39.521999999999998</v>
      </c>
      <c r="AC7422" s="11">
        <v>38.444000000000003</v>
      </c>
      <c r="AD7422" s="11">
        <v>37.281999999999996</v>
      </c>
      <c r="AE7422" s="11">
        <v>36.125999999999998</v>
      </c>
      <c r="AF7422" s="11">
        <v>34.933</v>
      </c>
      <c r="AG7422" s="11">
        <v>33.829000000000001</v>
      </c>
      <c r="AH7422" s="11">
        <v>32.734000000000002</v>
      </c>
      <c r="AI7422" s="11">
        <v>31.747</v>
      </c>
    </row>
    <row r="7423" spans="1:35" x14ac:dyDescent="0.3">
      <c r="A7423" s="15">
        <v>33182.708333333336</v>
      </c>
      <c r="B7423" s="11">
        <f>SsBackT!D7423</f>
        <v>0</v>
      </c>
      <c r="C7423" s="11">
        <f>Illim!B7423</f>
        <v>-1.32E-2</v>
      </c>
      <c r="D7423" s="11">
        <f t="shared" si="463"/>
        <v>11</v>
      </c>
      <c r="E7423" s="11">
        <f t="shared" si="464"/>
        <v>17</v>
      </c>
      <c r="F7423" s="11">
        <f t="shared" si="465"/>
        <v>60</v>
      </c>
      <c r="G7423" s="11">
        <f t="shared" si="466"/>
        <v>60</v>
      </c>
      <c r="H7423" s="11" cm="1">
        <f t="array" ref="H7423">INDEX($K$10:$DI$8773,ROW(G7423)-9,MATCH(G7423,$K$10:$DI$10,0))</f>
        <v>-1.32E-2</v>
      </c>
      <c r="I7423" s="11">
        <f>IF(INDEX(Effacement!$A$3:$Y$15,MATCH(Tests!D7423,Effacement!$A$3:$A$15,0),MATCH(Tests!E7423,Effacement!$A$3:$Y$3,0))=0,H7423,C7423)</f>
        <v>-1.32E-2</v>
      </c>
      <c r="K7423" s="11">
        <v>-1.32E-2</v>
      </c>
      <c r="L7423" s="11">
        <v>-1.32E-2</v>
      </c>
      <c r="M7423" s="11">
        <v>-1.32E-2</v>
      </c>
      <c r="N7423" s="11">
        <v>-1.32E-2</v>
      </c>
      <c r="O7423" s="11">
        <v>-1.32E-2</v>
      </c>
      <c r="P7423" s="11">
        <v>-1.32E-2</v>
      </c>
      <c r="Q7423" s="11">
        <v>-1.32E-2</v>
      </c>
      <c r="R7423" s="11">
        <v>-1.32E-2</v>
      </c>
      <c r="S7423" s="11">
        <v>-1.32E-2</v>
      </c>
      <c r="T7423" s="11">
        <v>-1.32E-2</v>
      </c>
      <c r="U7423" s="11">
        <v>-1.32E-2</v>
      </c>
      <c r="V7423" s="11">
        <v>-1.32E-2</v>
      </c>
      <c r="W7423" s="11">
        <v>-1.32E-2</v>
      </c>
      <c r="X7423" s="11">
        <v>-1.32E-2</v>
      </c>
      <c r="Y7423" s="11">
        <v>-1.32E-2</v>
      </c>
      <c r="Z7423" s="11">
        <v>-1.32E-2</v>
      </c>
      <c r="AA7423" s="11">
        <v>-1.32E-2</v>
      </c>
      <c r="AB7423" s="11">
        <v>-1.32E-2</v>
      </c>
      <c r="AC7423" s="11">
        <v>-1.32E-2</v>
      </c>
      <c r="AD7423" s="11">
        <v>-1.32E-2</v>
      </c>
      <c r="AE7423" s="11">
        <v>-1.32E-2</v>
      </c>
      <c r="AF7423" s="11">
        <v>-1.32E-2</v>
      </c>
      <c r="AG7423" s="11">
        <v>-1.32E-2</v>
      </c>
      <c r="AH7423" s="11">
        <v>-1.32E-2</v>
      </c>
      <c r="AI7423" s="11">
        <v>-1.32E-2</v>
      </c>
    </row>
    <row r="7424" spans="1:35" x14ac:dyDescent="0.3">
      <c r="A7424" s="15">
        <v>33182.75</v>
      </c>
      <c r="B7424" s="11">
        <f>SsBackT!D7424</f>
        <v>0</v>
      </c>
      <c r="C7424" s="11">
        <f>Illim!B7424</f>
        <v>-1.32E-2</v>
      </c>
      <c r="D7424" s="11">
        <f t="shared" si="463"/>
        <v>11</v>
      </c>
      <c r="E7424" s="11">
        <f t="shared" si="464"/>
        <v>18</v>
      </c>
      <c r="F7424" s="11">
        <f t="shared" si="465"/>
        <v>60</v>
      </c>
      <c r="G7424" s="11">
        <f t="shared" si="466"/>
        <v>60</v>
      </c>
      <c r="H7424" s="11" cm="1">
        <f t="array" ref="H7424">INDEX($K$10:$DI$8773,ROW(G7424)-9,MATCH(G7424,$K$10:$DI$10,0))</f>
        <v>-1.32E-2</v>
      </c>
      <c r="I7424" s="11">
        <f>IF(INDEX(Effacement!$A$3:$Y$15,MATCH(Tests!D7424,Effacement!$A$3:$A$15,0),MATCH(Tests!E7424,Effacement!$A$3:$Y$3,0))=0,H7424,C7424)</f>
        <v>-1.32E-2</v>
      </c>
      <c r="K7424" s="11">
        <v>-1.32E-2</v>
      </c>
      <c r="L7424" s="11">
        <v>-1.32E-2</v>
      </c>
      <c r="M7424" s="11">
        <v>-1.32E-2</v>
      </c>
      <c r="N7424" s="11">
        <v>-1.32E-2</v>
      </c>
      <c r="O7424" s="11">
        <v>-1.32E-2</v>
      </c>
      <c r="P7424" s="11">
        <v>-1.32E-2</v>
      </c>
      <c r="Q7424" s="11">
        <v>-1.32E-2</v>
      </c>
      <c r="R7424" s="11">
        <v>-1.32E-2</v>
      </c>
      <c r="S7424" s="11">
        <v>-1.32E-2</v>
      </c>
      <c r="T7424" s="11">
        <v>-1.32E-2</v>
      </c>
      <c r="U7424" s="11">
        <v>-1.32E-2</v>
      </c>
      <c r="V7424" s="11">
        <v>-1.32E-2</v>
      </c>
      <c r="W7424" s="11">
        <v>-1.32E-2</v>
      </c>
      <c r="X7424" s="11">
        <v>-1.32E-2</v>
      </c>
      <c r="Y7424" s="11">
        <v>-1.32E-2</v>
      </c>
      <c r="Z7424" s="11">
        <v>-1.32E-2</v>
      </c>
      <c r="AA7424" s="11">
        <v>-1.32E-2</v>
      </c>
      <c r="AB7424" s="11">
        <v>-1.32E-2</v>
      </c>
      <c r="AC7424" s="11">
        <v>-1.32E-2</v>
      </c>
      <c r="AD7424" s="11">
        <v>-1.32E-2</v>
      </c>
      <c r="AE7424" s="11">
        <v>-1.32E-2</v>
      </c>
      <c r="AF7424" s="11">
        <v>-1.32E-2</v>
      </c>
      <c r="AG7424" s="11">
        <v>-1.32E-2</v>
      </c>
      <c r="AH7424" s="11">
        <v>-1.32E-2</v>
      </c>
      <c r="AI7424" s="11">
        <v>-1.32E-2</v>
      </c>
    </row>
    <row r="7425" spans="1:35" x14ac:dyDescent="0.3">
      <c r="A7425" s="15">
        <v>33182.791666666664</v>
      </c>
      <c r="B7425" s="11">
        <f>SsBackT!D7425</f>
        <v>0</v>
      </c>
      <c r="C7425" s="11">
        <f>Illim!B7425</f>
        <v>-1.32E-2</v>
      </c>
      <c r="D7425" s="11">
        <f t="shared" si="463"/>
        <v>11</v>
      </c>
      <c r="E7425" s="11">
        <f t="shared" si="464"/>
        <v>19</v>
      </c>
      <c r="F7425" s="11">
        <f t="shared" si="465"/>
        <v>60</v>
      </c>
      <c r="G7425" s="11">
        <f t="shared" si="466"/>
        <v>60</v>
      </c>
      <c r="H7425" s="11" cm="1">
        <f t="array" ref="H7425">INDEX($K$10:$DI$8773,ROW(G7425)-9,MATCH(G7425,$K$10:$DI$10,0))</f>
        <v>-1.32E-2</v>
      </c>
      <c r="I7425" s="11">
        <f>IF(INDEX(Effacement!$A$3:$Y$15,MATCH(Tests!D7425,Effacement!$A$3:$A$15,0),MATCH(Tests!E7425,Effacement!$A$3:$Y$3,0))=0,H7425,C7425)</f>
        <v>-1.32E-2</v>
      </c>
      <c r="K7425" s="11">
        <v>-1.32E-2</v>
      </c>
      <c r="L7425" s="11">
        <v>-1.32E-2</v>
      </c>
      <c r="M7425" s="11">
        <v>-1.32E-2</v>
      </c>
      <c r="N7425" s="11">
        <v>-1.32E-2</v>
      </c>
      <c r="O7425" s="11">
        <v>-1.32E-2</v>
      </c>
      <c r="P7425" s="11">
        <v>-1.32E-2</v>
      </c>
      <c r="Q7425" s="11">
        <v>-1.32E-2</v>
      </c>
      <c r="R7425" s="11">
        <v>-1.32E-2</v>
      </c>
      <c r="S7425" s="11">
        <v>-1.32E-2</v>
      </c>
      <c r="T7425" s="11">
        <v>-1.32E-2</v>
      </c>
      <c r="U7425" s="11">
        <v>-1.32E-2</v>
      </c>
      <c r="V7425" s="11">
        <v>-1.32E-2</v>
      </c>
      <c r="W7425" s="11">
        <v>-1.32E-2</v>
      </c>
      <c r="X7425" s="11">
        <v>-1.32E-2</v>
      </c>
      <c r="Y7425" s="11">
        <v>-1.32E-2</v>
      </c>
      <c r="Z7425" s="11">
        <v>-1.32E-2</v>
      </c>
      <c r="AA7425" s="11">
        <v>-1.32E-2</v>
      </c>
      <c r="AB7425" s="11">
        <v>-1.32E-2</v>
      </c>
      <c r="AC7425" s="11">
        <v>-1.32E-2</v>
      </c>
      <c r="AD7425" s="11">
        <v>-1.32E-2</v>
      </c>
      <c r="AE7425" s="11">
        <v>-1.32E-2</v>
      </c>
      <c r="AF7425" s="11">
        <v>-1.32E-2</v>
      </c>
      <c r="AG7425" s="11">
        <v>-1.32E-2</v>
      </c>
      <c r="AH7425" s="11">
        <v>-1.32E-2</v>
      </c>
      <c r="AI7425" s="11">
        <v>-1.32E-2</v>
      </c>
    </row>
    <row r="7426" spans="1:35" x14ac:dyDescent="0.3">
      <c r="A7426" s="15">
        <v>33182.833333333336</v>
      </c>
      <c r="B7426" s="11">
        <f>SsBackT!D7426</f>
        <v>0</v>
      </c>
      <c r="C7426" s="11">
        <f>Illim!B7426</f>
        <v>-1.32E-2</v>
      </c>
      <c r="D7426" s="11">
        <f t="shared" si="463"/>
        <v>11</v>
      </c>
      <c r="E7426" s="11">
        <f t="shared" si="464"/>
        <v>20</v>
      </c>
      <c r="F7426" s="11">
        <f t="shared" si="465"/>
        <v>60</v>
      </c>
      <c r="G7426" s="11">
        <f t="shared" si="466"/>
        <v>60</v>
      </c>
      <c r="H7426" s="11" cm="1">
        <f t="array" ref="H7426">INDEX($K$10:$DI$8773,ROW(G7426)-9,MATCH(G7426,$K$10:$DI$10,0))</f>
        <v>-1.32E-2</v>
      </c>
      <c r="I7426" s="11">
        <f>IF(INDEX(Effacement!$A$3:$Y$15,MATCH(Tests!D7426,Effacement!$A$3:$A$15,0),MATCH(Tests!E7426,Effacement!$A$3:$Y$3,0))=0,H7426,C7426)</f>
        <v>-1.32E-2</v>
      </c>
      <c r="K7426" s="11">
        <v>-1.32E-2</v>
      </c>
      <c r="L7426" s="11">
        <v>-1.32E-2</v>
      </c>
      <c r="M7426" s="11">
        <v>-1.32E-2</v>
      </c>
      <c r="N7426" s="11">
        <v>-1.32E-2</v>
      </c>
      <c r="O7426" s="11">
        <v>-1.32E-2</v>
      </c>
      <c r="P7426" s="11">
        <v>-1.32E-2</v>
      </c>
      <c r="Q7426" s="11">
        <v>-1.32E-2</v>
      </c>
      <c r="R7426" s="11">
        <v>-1.32E-2</v>
      </c>
      <c r="S7426" s="11">
        <v>-1.32E-2</v>
      </c>
      <c r="T7426" s="11">
        <v>-1.32E-2</v>
      </c>
      <c r="U7426" s="11">
        <v>-1.32E-2</v>
      </c>
      <c r="V7426" s="11">
        <v>-1.32E-2</v>
      </c>
      <c r="W7426" s="11">
        <v>-1.32E-2</v>
      </c>
      <c r="X7426" s="11">
        <v>-1.32E-2</v>
      </c>
      <c r="Y7426" s="11">
        <v>-1.32E-2</v>
      </c>
      <c r="Z7426" s="11">
        <v>-1.32E-2</v>
      </c>
      <c r="AA7426" s="11">
        <v>-1.32E-2</v>
      </c>
      <c r="AB7426" s="11">
        <v>-1.32E-2</v>
      </c>
      <c r="AC7426" s="11">
        <v>-1.32E-2</v>
      </c>
      <c r="AD7426" s="11">
        <v>-1.32E-2</v>
      </c>
      <c r="AE7426" s="11">
        <v>-1.32E-2</v>
      </c>
      <c r="AF7426" s="11">
        <v>-1.32E-2</v>
      </c>
      <c r="AG7426" s="11">
        <v>-1.32E-2</v>
      </c>
      <c r="AH7426" s="11">
        <v>-1.32E-2</v>
      </c>
      <c r="AI7426" s="11">
        <v>-1.32E-2</v>
      </c>
    </row>
    <row r="7427" spans="1:35" x14ac:dyDescent="0.3">
      <c r="A7427" s="15">
        <v>33182.875</v>
      </c>
      <c r="B7427" s="11">
        <f>SsBackT!D7427</f>
        <v>0</v>
      </c>
      <c r="C7427" s="11">
        <f>Illim!B7427</f>
        <v>-1.32E-2</v>
      </c>
      <c r="D7427" s="11">
        <f t="shared" si="463"/>
        <v>11</v>
      </c>
      <c r="E7427" s="11">
        <f t="shared" si="464"/>
        <v>21</v>
      </c>
      <c r="F7427" s="11">
        <f t="shared" si="465"/>
        <v>60</v>
      </c>
      <c r="G7427" s="11">
        <f t="shared" si="466"/>
        <v>60</v>
      </c>
      <c r="H7427" s="11" cm="1">
        <f t="array" ref="H7427">INDEX($K$10:$DI$8773,ROW(G7427)-9,MATCH(G7427,$K$10:$DI$10,0))</f>
        <v>-1.32E-2</v>
      </c>
      <c r="I7427" s="11">
        <f>IF(INDEX(Effacement!$A$3:$Y$15,MATCH(Tests!D7427,Effacement!$A$3:$A$15,0),MATCH(Tests!E7427,Effacement!$A$3:$Y$3,0))=0,H7427,C7427)</f>
        <v>-1.32E-2</v>
      </c>
      <c r="K7427" s="11">
        <v>-1.32E-2</v>
      </c>
      <c r="L7427" s="11">
        <v>-1.32E-2</v>
      </c>
      <c r="M7427" s="11">
        <v>-1.32E-2</v>
      </c>
      <c r="N7427" s="11">
        <v>-1.32E-2</v>
      </c>
      <c r="O7427" s="11">
        <v>-1.32E-2</v>
      </c>
      <c r="P7427" s="11">
        <v>-1.32E-2</v>
      </c>
      <c r="Q7427" s="11">
        <v>-1.32E-2</v>
      </c>
      <c r="R7427" s="11">
        <v>-1.32E-2</v>
      </c>
      <c r="S7427" s="11">
        <v>-1.32E-2</v>
      </c>
      <c r="T7427" s="11">
        <v>-1.32E-2</v>
      </c>
      <c r="U7427" s="11">
        <v>-1.32E-2</v>
      </c>
      <c r="V7427" s="11">
        <v>-1.32E-2</v>
      </c>
      <c r="W7427" s="11">
        <v>-1.32E-2</v>
      </c>
      <c r="X7427" s="11">
        <v>-1.32E-2</v>
      </c>
      <c r="Y7427" s="11">
        <v>-1.32E-2</v>
      </c>
      <c r="Z7427" s="11">
        <v>-1.32E-2</v>
      </c>
      <c r="AA7427" s="11">
        <v>-1.32E-2</v>
      </c>
      <c r="AB7427" s="11">
        <v>-1.32E-2</v>
      </c>
      <c r="AC7427" s="11">
        <v>-1.32E-2</v>
      </c>
      <c r="AD7427" s="11">
        <v>-1.32E-2</v>
      </c>
      <c r="AE7427" s="11">
        <v>-1.32E-2</v>
      </c>
      <c r="AF7427" s="11">
        <v>-1.32E-2</v>
      </c>
      <c r="AG7427" s="11">
        <v>-1.32E-2</v>
      </c>
      <c r="AH7427" s="11">
        <v>-1.32E-2</v>
      </c>
      <c r="AI7427" s="11">
        <v>-1.32E-2</v>
      </c>
    </row>
    <row r="7428" spans="1:35" x14ac:dyDescent="0.3">
      <c r="A7428" s="15">
        <v>33182.916666666664</v>
      </c>
      <c r="B7428" s="11">
        <f>SsBackT!D7428</f>
        <v>0</v>
      </c>
      <c r="C7428" s="11">
        <f>Illim!B7428</f>
        <v>-1.32E-2</v>
      </c>
      <c r="D7428" s="11">
        <f t="shared" si="463"/>
        <v>11</v>
      </c>
      <c r="E7428" s="11">
        <f t="shared" si="464"/>
        <v>22</v>
      </c>
      <c r="F7428" s="11">
        <f t="shared" si="465"/>
        <v>60</v>
      </c>
      <c r="G7428" s="11">
        <f t="shared" si="466"/>
        <v>60</v>
      </c>
      <c r="H7428" s="11" cm="1">
        <f t="array" ref="H7428">INDEX($K$10:$DI$8773,ROW(G7428)-9,MATCH(G7428,$K$10:$DI$10,0))</f>
        <v>-1.32E-2</v>
      </c>
      <c r="I7428" s="11">
        <f>IF(INDEX(Effacement!$A$3:$Y$15,MATCH(Tests!D7428,Effacement!$A$3:$A$15,0),MATCH(Tests!E7428,Effacement!$A$3:$Y$3,0))=0,H7428,C7428)</f>
        <v>-1.32E-2</v>
      </c>
      <c r="K7428" s="11">
        <v>-1.32E-2</v>
      </c>
      <c r="L7428" s="11">
        <v>-1.32E-2</v>
      </c>
      <c r="M7428" s="11">
        <v>-1.32E-2</v>
      </c>
      <c r="N7428" s="11">
        <v>-1.32E-2</v>
      </c>
      <c r="O7428" s="11">
        <v>-1.32E-2</v>
      </c>
      <c r="P7428" s="11">
        <v>-1.32E-2</v>
      </c>
      <c r="Q7428" s="11">
        <v>-1.32E-2</v>
      </c>
      <c r="R7428" s="11">
        <v>-1.32E-2</v>
      </c>
      <c r="S7428" s="11">
        <v>-1.32E-2</v>
      </c>
      <c r="T7428" s="11">
        <v>-1.32E-2</v>
      </c>
      <c r="U7428" s="11">
        <v>-1.32E-2</v>
      </c>
      <c r="V7428" s="11">
        <v>-1.32E-2</v>
      </c>
      <c r="W7428" s="11">
        <v>-1.32E-2</v>
      </c>
      <c r="X7428" s="11">
        <v>-1.32E-2</v>
      </c>
      <c r="Y7428" s="11">
        <v>-1.32E-2</v>
      </c>
      <c r="Z7428" s="11">
        <v>-1.32E-2</v>
      </c>
      <c r="AA7428" s="11">
        <v>-1.32E-2</v>
      </c>
      <c r="AB7428" s="11">
        <v>-1.32E-2</v>
      </c>
      <c r="AC7428" s="11">
        <v>-1.32E-2</v>
      </c>
      <c r="AD7428" s="11">
        <v>-1.32E-2</v>
      </c>
      <c r="AE7428" s="11">
        <v>-1.32E-2</v>
      </c>
      <c r="AF7428" s="11">
        <v>-1.32E-2</v>
      </c>
      <c r="AG7428" s="11">
        <v>-1.32E-2</v>
      </c>
      <c r="AH7428" s="11">
        <v>-1.32E-2</v>
      </c>
      <c r="AI7428" s="11">
        <v>-1.32E-2</v>
      </c>
    </row>
    <row r="7429" spans="1:35" x14ac:dyDescent="0.3">
      <c r="A7429" s="15">
        <v>33182.958333333336</v>
      </c>
      <c r="B7429" s="11">
        <f>SsBackT!D7429</f>
        <v>0</v>
      </c>
      <c r="C7429" s="11">
        <f>Illim!B7429</f>
        <v>-1.32E-2</v>
      </c>
      <c r="D7429" s="11">
        <f t="shared" si="463"/>
        <v>11</v>
      </c>
      <c r="E7429" s="11">
        <f t="shared" si="464"/>
        <v>23</v>
      </c>
      <c r="F7429" s="11">
        <f t="shared" si="465"/>
        <v>60</v>
      </c>
      <c r="G7429" s="11">
        <f t="shared" si="466"/>
        <v>60</v>
      </c>
      <c r="H7429" s="11" cm="1">
        <f t="array" ref="H7429">INDEX($K$10:$DI$8773,ROW(G7429)-9,MATCH(G7429,$K$10:$DI$10,0))</f>
        <v>-1.32E-2</v>
      </c>
      <c r="I7429" s="11">
        <f>IF(INDEX(Effacement!$A$3:$Y$15,MATCH(Tests!D7429,Effacement!$A$3:$A$15,0),MATCH(Tests!E7429,Effacement!$A$3:$Y$3,0))=0,H7429,C7429)</f>
        <v>-1.32E-2</v>
      </c>
      <c r="K7429" s="11">
        <v>-1.32E-2</v>
      </c>
      <c r="L7429" s="11">
        <v>-1.32E-2</v>
      </c>
      <c r="M7429" s="11">
        <v>-1.32E-2</v>
      </c>
      <c r="N7429" s="11">
        <v>-1.32E-2</v>
      </c>
      <c r="O7429" s="11">
        <v>-1.32E-2</v>
      </c>
      <c r="P7429" s="11">
        <v>-1.32E-2</v>
      </c>
      <c r="Q7429" s="11">
        <v>-1.32E-2</v>
      </c>
      <c r="R7429" s="11">
        <v>-1.32E-2</v>
      </c>
      <c r="S7429" s="11">
        <v>-1.32E-2</v>
      </c>
      <c r="T7429" s="11">
        <v>-1.32E-2</v>
      </c>
      <c r="U7429" s="11">
        <v>-1.32E-2</v>
      </c>
      <c r="V7429" s="11">
        <v>-1.32E-2</v>
      </c>
      <c r="W7429" s="11">
        <v>-1.32E-2</v>
      </c>
      <c r="X7429" s="11">
        <v>-1.32E-2</v>
      </c>
      <c r="Y7429" s="11">
        <v>-1.32E-2</v>
      </c>
      <c r="Z7429" s="11">
        <v>-1.32E-2</v>
      </c>
      <c r="AA7429" s="11">
        <v>-1.32E-2</v>
      </c>
      <c r="AB7429" s="11">
        <v>-1.32E-2</v>
      </c>
      <c r="AC7429" s="11">
        <v>-1.32E-2</v>
      </c>
      <c r="AD7429" s="11">
        <v>-1.32E-2</v>
      </c>
      <c r="AE7429" s="11">
        <v>-1.32E-2</v>
      </c>
      <c r="AF7429" s="11">
        <v>-1.32E-2</v>
      </c>
      <c r="AG7429" s="11">
        <v>-1.32E-2</v>
      </c>
      <c r="AH7429" s="11">
        <v>-1.32E-2</v>
      </c>
      <c r="AI7429" s="11">
        <v>-1.32E-2</v>
      </c>
    </row>
    <row r="7430" spans="1:35" x14ac:dyDescent="0.3">
      <c r="A7430" s="15">
        <v>33183</v>
      </c>
      <c r="B7430" s="11">
        <f>SsBackT!D7430</f>
        <v>0</v>
      </c>
      <c r="C7430" s="11">
        <f>Illim!B7430</f>
        <v>-1.32E-2</v>
      </c>
      <c r="D7430" s="11">
        <f t="shared" si="463"/>
        <v>11</v>
      </c>
      <c r="E7430" s="11">
        <f t="shared" si="464"/>
        <v>0</v>
      </c>
      <c r="F7430" s="11">
        <f t="shared" si="465"/>
        <v>60</v>
      </c>
      <c r="G7430" s="11">
        <f t="shared" si="466"/>
        <v>60</v>
      </c>
      <c r="H7430" s="11" cm="1">
        <f t="array" ref="H7430">INDEX($K$10:$DI$8773,ROW(G7430)-9,MATCH(G7430,$K$10:$DI$10,0))</f>
        <v>-1.32E-2</v>
      </c>
      <c r="I7430" s="11">
        <f>IF(INDEX(Effacement!$A$3:$Y$15,MATCH(Tests!D7430,Effacement!$A$3:$A$15,0),MATCH(Tests!E7430,Effacement!$A$3:$Y$3,0))=0,H7430,C7430)</f>
        <v>-1.32E-2</v>
      </c>
      <c r="K7430" s="11">
        <v>-1.32E-2</v>
      </c>
      <c r="L7430" s="11">
        <v>-1.32E-2</v>
      </c>
      <c r="M7430" s="11">
        <v>-1.32E-2</v>
      </c>
      <c r="N7430" s="11">
        <v>-1.32E-2</v>
      </c>
      <c r="O7430" s="11">
        <v>-1.32E-2</v>
      </c>
      <c r="P7430" s="11">
        <v>-1.32E-2</v>
      </c>
      <c r="Q7430" s="11">
        <v>-1.32E-2</v>
      </c>
      <c r="R7430" s="11">
        <v>-1.32E-2</v>
      </c>
      <c r="S7430" s="11">
        <v>-1.32E-2</v>
      </c>
      <c r="T7430" s="11">
        <v>-1.32E-2</v>
      </c>
      <c r="U7430" s="11">
        <v>-1.32E-2</v>
      </c>
      <c r="V7430" s="11">
        <v>-1.32E-2</v>
      </c>
      <c r="W7430" s="11">
        <v>-1.32E-2</v>
      </c>
      <c r="X7430" s="11">
        <v>-1.32E-2</v>
      </c>
      <c r="Y7430" s="11">
        <v>-1.32E-2</v>
      </c>
      <c r="Z7430" s="11">
        <v>-1.32E-2</v>
      </c>
      <c r="AA7430" s="11">
        <v>-1.32E-2</v>
      </c>
      <c r="AB7430" s="11">
        <v>-1.32E-2</v>
      </c>
      <c r="AC7430" s="11">
        <v>-1.32E-2</v>
      </c>
      <c r="AD7430" s="11">
        <v>-1.32E-2</v>
      </c>
      <c r="AE7430" s="11">
        <v>-1.32E-2</v>
      </c>
      <c r="AF7430" s="11">
        <v>-1.32E-2</v>
      </c>
      <c r="AG7430" s="11">
        <v>-1.32E-2</v>
      </c>
      <c r="AH7430" s="11">
        <v>-1.32E-2</v>
      </c>
      <c r="AI7430" s="11">
        <v>-1.32E-2</v>
      </c>
    </row>
    <row r="7431" spans="1:35" x14ac:dyDescent="0.3">
      <c r="A7431" s="15">
        <v>33183.041666666664</v>
      </c>
      <c r="B7431" s="11">
        <f>SsBackT!D7431</f>
        <v>0</v>
      </c>
      <c r="C7431" s="11">
        <f>Illim!B7431</f>
        <v>-1.32E-2</v>
      </c>
      <c r="D7431" s="11">
        <f t="shared" si="463"/>
        <v>11</v>
      </c>
      <c r="E7431" s="11">
        <f t="shared" si="464"/>
        <v>1</v>
      </c>
      <c r="F7431" s="11">
        <f t="shared" si="465"/>
        <v>60</v>
      </c>
      <c r="G7431" s="11">
        <f t="shared" si="466"/>
        <v>60</v>
      </c>
      <c r="H7431" s="11" cm="1">
        <f t="array" ref="H7431">INDEX($K$10:$DI$8773,ROW(G7431)-9,MATCH(G7431,$K$10:$DI$10,0))</f>
        <v>-1.32E-2</v>
      </c>
      <c r="I7431" s="11">
        <f>IF(INDEX(Effacement!$A$3:$Y$15,MATCH(Tests!D7431,Effacement!$A$3:$A$15,0),MATCH(Tests!E7431,Effacement!$A$3:$Y$3,0))=0,H7431,C7431)</f>
        <v>-1.32E-2</v>
      </c>
      <c r="K7431" s="11">
        <v>-1.32E-2</v>
      </c>
      <c r="L7431" s="11">
        <v>-1.32E-2</v>
      </c>
      <c r="M7431" s="11">
        <v>-1.32E-2</v>
      </c>
      <c r="N7431" s="11">
        <v>-1.32E-2</v>
      </c>
      <c r="O7431" s="11">
        <v>-1.32E-2</v>
      </c>
      <c r="P7431" s="11">
        <v>-1.32E-2</v>
      </c>
      <c r="Q7431" s="11">
        <v>-1.32E-2</v>
      </c>
      <c r="R7431" s="11">
        <v>-1.32E-2</v>
      </c>
      <c r="S7431" s="11">
        <v>-1.32E-2</v>
      </c>
      <c r="T7431" s="11">
        <v>-1.32E-2</v>
      </c>
      <c r="U7431" s="11">
        <v>-1.32E-2</v>
      </c>
      <c r="V7431" s="11">
        <v>-1.32E-2</v>
      </c>
      <c r="W7431" s="11">
        <v>-1.32E-2</v>
      </c>
      <c r="X7431" s="11">
        <v>-1.32E-2</v>
      </c>
      <c r="Y7431" s="11">
        <v>-1.32E-2</v>
      </c>
      <c r="Z7431" s="11">
        <v>-1.32E-2</v>
      </c>
      <c r="AA7431" s="11">
        <v>-1.32E-2</v>
      </c>
      <c r="AB7431" s="11">
        <v>-1.32E-2</v>
      </c>
      <c r="AC7431" s="11">
        <v>-1.32E-2</v>
      </c>
      <c r="AD7431" s="11">
        <v>-1.32E-2</v>
      </c>
      <c r="AE7431" s="11">
        <v>-1.32E-2</v>
      </c>
      <c r="AF7431" s="11">
        <v>-1.32E-2</v>
      </c>
      <c r="AG7431" s="11">
        <v>-1.32E-2</v>
      </c>
      <c r="AH7431" s="11">
        <v>-1.32E-2</v>
      </c>
      <c r="AI7431" s="11">
        <v>-1.32E-2</v>
      </c>
    </row>
    <row r="7432" spans="1:35" x14ac:dyDescent="0.3">
      <c r="A7432" s="15">
        <v>33183.083333333336</v>
      </c>
      <c r="B7432" s="11">
        <f>SsBackT!D7432</f>
        <v>0</v>
      </c>
      <c r="C7432" s="11">
        <f>Illim!B7432</f>
        <v>-1.32E-2</v>
      </c>
      <c r="D7432" s="11">
        <f t="shared" si="463"/>
        <v>11</v>
      </c>
      <c r="E7432" s="11">
        <f t="shared" si="464"/>
        <v>2</v>
      </c>
      <c r="F7432" s="11">
        <f t="shared" si="465"/>
        <v>60</v>
      </c>
      <c r="G7432" s="11">
        <f t="shared" si="466"/>
        <v>60</v>
      </c>
      <c r="H7432" s="11" cm="1">
        <f t="array" ref="H7432">INDEX($K$10:$DI$8773,ROW(G7432)-9,MATCH(G7432,$K$10:$DI$10,0))</f>
        <v>-1.32E-2</v>
      </c>
      <c r="I7432" s="11">
        <f>IF(INDEX(Effacement!$A$3:$Y$15,MATCH(Tests!D7432,Effacement!$A$3:$A$15,0),MATCH(Tests!E7432,Effacement!$A$3:$Y$3,0))=0,H7432,C7432)</f>
        <v>-1.32E-2</v>
      </c>
      <c r="K7432" s="11">
        <v>-1.32E-2</v>
      </c>
      <c r="L7432" s="11">
        <v>-1.32E-2</v>
      </c>
      <c r="M7432" s="11">
        <v>-1.32E-2</v>
      </c>
      <c r="N7432" s="11">
        <v>-1.32E-2</v>
      </c>
      <c r="O7432" s="11">
        <v>-1.32E-2</v>
      </c>
      <c r="P7432" s="11">
        <v>-1.32E-2</v>
      </c>
      <c r="Q7432" s="11">
        <v>-1.32E-2</v>
      </c>
      <c r="R7432" s="11">
        <v>-1.32E-2</v>
      </c>
      <c r="S7432" s="11">
        <v>-1.32E-2</v>
      </c>
      <c r="T7432" s="11">
        <v>-1.32E-2</v>
      </c>
      <c r="U7432" s="11">
        <v>-1.32E-2</v>
      </c>
      <c r="V7432" s="11">
        <v>-1.32E-2</v>
      </c>
      <c r="W7432" s="11">
        <v>-1.32E-2</v>
      </c>
      <c r="X7432" s="11">
        <v>-1.32E-2</v>
      </c>
      <c r="Y7432" s="11">
        <v>-1.32E-2</v>
      </c>
      <c r="Z7432" s="11">
        <v>-1.32E-2</v>
      </c>
      <c r="AA7432" s="11">
        <v>-1.32E-2</v>
      </c>
      <c r="AB7432" s="11">
        <v>-1.32E-2</v>
      </c>
      <c r="AC7432" s="11">
        <v>-1.32E-2</v>
      </c>
      <c r="AD7432" s="11">
        <v>-1.32E-2</v>
      </c>
      <c r="AE7432" s="11">
        <v>-1.32E-2</v>
      </c>
      <c r="AF7432" s="11">
        <v>-1.32E-2</v>
      </c>
      <c r="AG7432" s="11">
        <v>-1.32E-2</v>
      </c>
      <c r="AH7432" s="11">
        <v>-1.32E-2</v>
      </c>
      <c r="AI7432" s="11">
        <v>-1.32E-2</v>
      </c>
    </row>
    <row r="7433" spans="1:35" x14ac:dyDescent="0.3">
      <c r="A7433" s="15">
        <v>33183.125</v>
      </c>
      <c r="B7433" s="11">
        <f>SsBackT!D7433</f>
        <v>0</v>
      </c>
      <c r="C7433" s="11">
        <f>Illim!B7433</f>
        <v>-1.32E-2</v>
      </c>
      <c r="D7433" s="11">
        <f t="shared" si="463"/>
        <v>11</v>
      </c>
      <c r="E7433" s="11">
        <f t="shared" si="464"/>
        <v>3</v>
      </c>
      <c r="F7433" s="11">
        <f t="shared" si="465"/>
        <v>60</v>
      </c>
      <c r="G7433" s="11">
        <f t="shared" si="466"/>
        <v>60</v>
      </c>
      <c r="H7433" s="11" cm="1">
        <f t="array" ref="H7433">INDEX($K$10:$DI$8773,ROW(G7433)-9,MATCH(G7433,$K$10:$DI$10,0))</f>
        <v>-1.32E-2</v>
      </c>
      <c r="I7433" s="11">
        <f>IF(INDEX(Effacement!$A$3:$Y$15,MATCH(Tests!D7433,Effacement!$A$3:$A$15,0),MATCH(Tests!E7433,Effacement!$A$3:$Y$3,0))=0,H7433,C7433)</f>
        <v>-1.32E-2</v>
      </c>
      <c r="K7433" s="11">
        <v>-1.32E-2</v>
      </c>
      <c r="L7433" s="11">
        <v>-1.32E-2</v>
      </c>
      <c r="M7433" s="11">
        <v>-1.32E-2</v>
      </c>
      <c r="N7433" s="11">
        <v>-1.32E-2</v>
      </c>
      <c r="O7433" s="11">
        <v>-1.32E-2</v>
      </c>
      <c r="P7433" s="11">
        <v>-1.32E-2</v>
      </c>
      <c r="Q7433" s="11">
        <v>-1.32E-2</v>
      </c>
      <c r="R7433" s="11">
        <v>-1.32E-2</v>
      </c>
      <c r="S7433" s="11">
        <v>-1.32E-2</v>
      </c>
      <c r="T7433" s="11">
        <v>-1.32E-2</v>
      </c>
      <c r="U7433" s="11">
        <v>-1.32E-2</v>
      </c>
      <c r="V7433" s="11">
        <v>-1.32E-2</v>
      </c>
      <c r="W7433" s="11">
        <v>-1.32E-2</v>
      </c>
      <c r="X7433" s="11">
        <v>-1.32E-2</v>
      </c>
      <c r="Y7433" s="11">
        <v>-1.32E-2</v>
      </c>
      <c r="Z7433" s="11">
        <v>-1.32E-2</v>
      </c>
      <c r="AA7433" s="11">
        <v>-1.32E-2</v>
      </c>
      <c r="AB7433" s="11">
        <v>-1.32E-2</v>
      </c>
      <c r="AC7433" s="11">
        <v>-1.32E-2</v>
      </c>
      <c r="AD7433" s="11">
        <v>-1.32E-2</v>
      </c>
      <c r="AE7433" s="11">
        <v>-1.32E-2</v>
      </c>
      <c r="AF7433" s="11">
        <v>-1.32E-2</v>
      </c>
      <c r="AG7433" s="11">
        <v>-1.32E-2</v>
      </c>
      <c r="AH7433" s="11">
        <v>-1.32E-2</v>
      </c>
      <c r="AI7433" s="11">
        <v>-1.32E-2</v>
      </c>
    </row>
    <row r="7434" spans="1:35" x14ac:dyDescent="0.3">
      <c r="A7434" s="15">
        <v>33183.166666666664</v>
      </c>
      <c r="B7434" s="11">
        <f>SsBackT!D7434</f>
        <v>0</v>
      </c>
      <c r="C7434" s="11">
        <f>Illim!B7434</f>
        <v>-1.32E-2</v>
      </c>
      <c r="D7434" s="11">
        <f t="shared" si="463"/>
        <v>11</v>
      </c>
      <c r="E7434" s="11">
        <f t="shared" si="464"/>
        <v>4</v>
      </c>
      <c r="F7434" s="11">
        <f t="shared" si="465"/>
        <v>60</v>
      </c>
      <c r="G7434" s="11">
        <f t="shared" si="466"/>
        <v>60</v>
      </c>
      <c r="H7434" s="11" cm="1">
        <f t="array" ref="H7434">INDEX($K$10:$DI$8773,ROW(G7434)-9,MATCH(G7434,$K$10:$DI$10,0))</f>
        <v>-1.32E-2</v>
      </c>
      <c r="I7434" s="11">
        <f>IF(INDEX(Effacement!$A$3:$Y$15,MATCH(Tests!D7434,Effacement!$A$3:$A$15,0),MATCH(Tests!E7434,Effacement!$A$3:$Y$3,0))=0,H7434,C7434)</f>
        <v>-1.32E-2</v>
      </c>
      <c r="K7434" s="11">
        <v>-1.32E-2</v>
      </c>
      <c r="L7434" s="11">
        <v>-1.32E-2</v>
      </c>
      <c r="M7434" s="11">
        <v>-1.32E-2</v>
      </c>
      <c r="N7434" s="11">
        <v>-1.32E-2</v>
      </c>
      <c r="O7434" s="11">
        <v>-1.32E-2</v>
      </c>
      <c r="P7434" s="11">
        <v>-1.32E-2</v>
      </c>
      <c r="Q7434" s="11">
        <v>-1.32E-2</v>
      </c>
      <c r="R7434" s="11">
        <v>-1.32E-2</v>
      </c>
      <c r="S7434" s="11">
        <v>-1.32E-2</v>
      </c>
      <c r="T7434" s="11">
        <v>-1.32E-2</v>
      </c>
      <c r="U7434" s="11">
        <v>-1.32E-2</v>
      </c>
      <c r="V7434" s="11">
        <v>-1.32E-2</v>
      </c>
      <c r="W7434" s="11">
        <v>-1.32E-2</v>
      </c>
      <c r="X7434" s="11">
        <v>-1.32E-2</v>
      </c>
      <c r="Y7434" s="11">
        <v>-1.32E-2</v>
      </c>
      <c r="Z7434" s="11">
        <v>-1.32E-2</v>
      </c>
      <c r="AA7434" s="11">
        <v>-1.32E-2</v>
      </c>
      <c r="AB7434" s="11">
        <v>-1.32E-2</v>
      </c>
      <c r="AC7434" s="11">
        <v>-1.32E-2</v>
      </c>
      <c r="AD7434" s="11">
        <v>-1.32E-2</v>
      </c>
      <c r="AE7434" s="11">
        <v>-1.32E-2</v>
      </c>
      <c r="AF7434" s="11">
        <v>-1.32E-2</v>
      </c>
      <c r="AG7434" s="11">
        <v>-1.32E-2</v>
      </c>
      <c r="AH7434" s="11">
        <v>-1.32E-2</v>
      </c>
      <c r="AI7434" s="11">
        <v>-1.32E-2</v>
      </c>
    </row>
    <row r="7435" spans="1:35" x14ac:dyDescent="0.3">
      <c r="A7435" s="15">
        <v>33183.208333333336</v>
      </c>
      <c r="B7435" s="11">
        <f>SsBackT!D7435</f>
        <v>0</v>
      </c>
      <c r="C7435" s="11">
        <f>Illim!B7435</f>
        <v>-1.32E-2</v>
      </c>
      <c r="D7435" s="11">
        <f t="shared" si="463"/>
        <v>11</v>
      </c>
      <c r="E7435" s="11">
        <f t="shared" si="464"/>
        <v>5</v>
      </c>
      <c r="F7435" s="11">
        <f t="shared" si="465"/>
        <v>60</v>
      </c>
      <c r="G7435" s="11">
        <f t="shared" si="466"/>
        <v>60</v>
      </c>
      <c r="H7435" s="11" cm="1">
        <f t="array" ref="H7435">INDEX($K$10:$DI$8773,ROW(G7435)-9,MATCH(G7435,$K$10:$DI$10,0))</f>
        <v>-1.32E-2</v>
      </c>
      <c r="I7435" s="11">
        <f>IF(INDEX(Effacement!$A$3:$Y$15,MATCH(Tests!D7435,Effacement!$A$3:$A$15,0),MATCH(Tests!E7435,Effacement!$A$3:$Y$3,0))=0,H7435,C7435)</f>
        <v>-1.32E-2</v>
      </c>
      <c r="K7435" s="11">
        <v>-1.32E-2</v>
      </c>
      <c r="L7435" s="11">
        <v>-1.32E-2</v>
      </c>
      <c r="M7435" s="11">
        <v>-1.32E-2</v>
      </c>
      <c r="N7435" s="11">
        <v>-1.32E-2</v>
      </c>
      <c r="O7435" s="11">
        <v>-1.32E-2</v>
      </c>
      <c r="P7435" s="11">
        <v>-1.32E-2</v>
      </c>
      <c r="Q7435" s="11">
        <v>-1.32E-2</v>
      </c>
      <c r="R7435" s="11">
        <v>-1.32E-2</v>
      </c>
      <c r="S7435" s="11">
        <v>-1.32E-2</v>
      </c>
      <c r="T7435" s="11">
        <v>-1.32E-2</v>
      </c>
      <c r="U7435" s="11">
        <v>-1.32E-2</v>
      </c>
      <c r="V7435" s="11">
        <v>-1.32E-2</v>
      </c>
      <c r="W7435" s="11">
        <v>-1.32E-2</v>
      </c>
      <c r="X7435" s="11">
        <v>-1.32E-2</v>
      </c>
      <c r="Y7435" s="11">
        <v>-1.32E-2</v>
      </c>
      <c r="Z7435" s="11">
        <v>-1.32E-2</v>
      </c>
      <c r="AA7435" s="11">
        <v>-1.32E-2</v>
      </c>
      <c r="AB7435" s="11">
        <v>-1.32E-2</v>
      </c>
      <c r="AC7435" s="11">
        <v>-1.32E-2</v>
      </c>
      <c r="AD7435" s="11">
        <v>-1.32E-2</v>
      </c>
      <c r="AE7435" s="11">
        <v>-1.32E-2</v>
      </c>
      <c r="AF7435" s="11">
        <v>-1.32E-2</v>
      </c>
      <c r="AG7435" s="11">
        <v>-1.32E-2</v>
      </c>
      <c r="AH7435" s="11">
        <v>-1.32E-2</v>
      </c>
      <c r="AI7435" s="11">
        <v>-1.32E-2</v>
      </c>
    </row>
    <row r="7436" spans="1:35" x14ac:dyDescent="0.3">
      <c r="A7436" s="15">
        <v>33183.25</v>
      </c>
      <c r="B7436" s="11">
        <f>SsBackT!D7436</f>
        <v>0</v>
      </c>
      <c r="C7436" s="11">
        <f>Illim!B7436</f>
        <v>-1.32E-2</v>
      </c>
      <c r="D7436" s="11">
        <f t="shared" si="463"/>
        <v>11</v>
      </c>
      <c r="E7436" s="11">
        <f t="shared" si="464"/>
        <v>6</v>
      </c>
      <c r="F7436" s="11">
        <f t="shared" si="465"/>
        <v>60</v>
      </c>
      <c r="G7436" s="11">
        <f t="shared" si="466"/>
        <v>60</v>
      </c>
      <c r="H7436" s="11" cm="1">
        <f t="array" ref="H7436">INDEX($K$10:$DI$8773,ROW(G7436)-9,MATCH(G7436,$K$10:$DI$10,0))</f>
        <v>-1.32E-2</v>
      </c>
      <c r="I7436" s="11">
        <f>IF(INDEX(Effacement!$A$3:$Y$15,MATCH(Tests!D7436,Effacement!$A$3:$A$15,0),MATCH(Tests!E7436,Effacement!$A$3:$Y$3,0))=0,H7436,C7436)</f>
        <v>-1.32E-2</v>
      </c>
      <c r="K7436" s="11">
        <v>-1.32E-2</v>
      </c>
      <c r="L7436" s="11">
        <v>-1.32E-2</v>
      </c>
      <c r="M7436" s="11">
        <v>-1.32E-2</v>
      </c>
      <c r="N7436" s="11">
        <v>-1.32E-2</v>
      </c>
      <c r="O7436" s="11">
        <v>-1.32E-2</v>
      </c>
      <c r="P7436" s="11">
        <v>-1.32E-2</v>
      </c>
      <c r="Q7436" s="11">
        <v>-1.32E-2</v>
      </c>
      <c r="R7436" s="11">
        <v>-1.32E-2</v>
      </c>
      <c r="S7436" s="11">
        <v>-1.32E-2</v>
      </c>
      <c r="T7436" s="11">
        <v>-1.32E-2</v>
      </c>
      <c r="U7436" s="11">
        <v>-1.32E-2</v>
      </c>
      <c r="V7436" s="11">
        <v>-1.32E-2</v>
      </c>
      <c r="W7436" s="11">
        <v>-1.32E-2</v>
      </c>
      <c r="X7436" s="11">
        <v>-1.32E-2</v>
      </c>
      <c r="Y7436" s="11">
        <v>-1.32E-2</v>
      </c>
      <c r="Z7436" s="11">
        <v>-1.32E-2</v>
      </c>
      <c r="AA7436" s="11">
        <v>-1.32E-2</v>
      </c>
      <c r="AB7436" s="11">
        <v>-1.32E-2</v>
      </c>
      <c r="AC7436" s="11">
        <v>-1.32E-2</v>
      </c>
      <c r="AD7436" s="11">
        <v>-1.32E-2</v>
      </c>
      <c r="AE7436" s="11">
        <v>-1.32E-2</v>
      </c>
      <c r="AF7436" s="11">
        <v>-1.32E-2</v>
      </c>
      <c r="AG7436" s="11">
        <v>-1.32E-2</v>
      </c>
      <c r="AH7436" s="11">
        <v>-1.32E-2</v>
      </c>
      <c r="AI7436" s="11">
        <v>-1.32E-2</v>
      </c>
    </row>
    <row r="7437" spans="1:35" x14ac:dyDescent="0.3">
      <c r="A7437" s="15">
        <v>33183.291666666664</v>
      </c>
      <c r="B7437" s="11">
        <f>SsBackT!D7437</f>
        <v>0</v>
      </c>
      <c r="C7437" s="11">
        <f>Illim!B7437</f>
        <v>-1.32E-2</v>
      </c>
      <c r="D7437" s="11">
        <f t="shared" si="463"/>
        <v>11</v>
      </c>
      <c r="E7437" s="11">
        <f t="shared" si="464"/>
        <v>7</v>
      </c>
      <c r="F7437" s="11">
        <f t="shared" si="465"/>
        <v>60</v>
      </c>
      <c r="G7437" s="11">
        <f t="shared" si="466"/>
        <v>60</v>
      </c>
      <c r="H7437" s="11" cm="1">
        <f t="array" ref="H7437">INDEX($K$10:$DI$8773,ROW(G7437)-9,MATCH(G7437,$K$10:$DI$10,0))</f>
        <v>-1.32E-2</v>
      </c>
      <c r="I7437" s="11">
        <f>IF(INDEX(Effacement!$A$3:$Y$15,MATCH(Tests!D7437,Effacement!$A$3:$A$15,0),MATCH(Tests!E7437,Effacement!$A$3:$Y$3,0))=0,H7437,C7437)</f>
        <v>-1.32E-2</v>
      </c>
      <c r="K7437" s="11">
        <v>-1.32E-2</v>
      </c>
      <c r="L7437" s="11">
        <v>-1.32E-2</v>
      </c>
      <c r="M7437" s="11">
        <v>-1.32E-2</v>
      </c>
      <c r="N7437" s="11">
        <v>-1.32E-2</v>
      </c>
      <c r="O7437" s="11">
        <v>-1.32E-2</v>
      </c>
      <c r="P7437" s="11">
        <v>-1.32E-2</v>
      </c>
      <c r="Q7437" s="11">
        <v>-1.32E-2</v>
      </c>
      <c r="R7437" s="11">
        <v>-1.32E-2</v>
      </c>
      <c r="S7437" s="11">
        <v>-1.32E-2</v>
      </c>
      <c r="T7437" s="11">
        <v>-1.32E-2</v>
      </c>
      <c r="U7437" s="11">
        <v>-1.32E-2</v>
      </c>
      <c r="V7437" s="11">
        <v>-1.32E-2</v>
      </c>
      <c r="W7437" s="11">
        <v>-1.32E-2</v>
      </c>
      <c r="X7437" s="11">
        <v>-1.32E-2</v>
      </c>
      <c r="Y7437" s="11">
        <v>-1.32E-2</v>
      </c>
      <c r="Z7437" s="11">
        <v>-1.32E-2</v>
      </c>
      <c r="AA7437" s="11">
        <v>-1.32E-2</v>
      </c>
      <c r="AB7437" s="11">
        <v>-1.32E-2</v>
      </c>
      <c r="AC7437" s="11">
        <v>-1.32E-2</v>
      </c>
      <c r="AD7437" s="11">
        <v>-1.32E-2</v>
      </c>
      <c r="AE7437" s="11">
        <v>-1.32E-2</v>
      </c>
      <c r="AF7437" s="11">
        <v>-1.32E-2</v>
      </c>
      <c r="AG7437" s="11">
        <v>-1.32E-2</v>
      </c>
      <c r="AH7437" s="11">
        <v>-1.32E-2</v>
      </c>
      <c r="AI7437" s="11">
        <v>-1.32E-2</v>
      </c>
    </row>
    <row r="7438" spans="1:35" x14ac:dyDescent="0.3">
      <c r="A7438" s="15">
        <v>33183.333333333336</v>
      </c>
      <c r="B7438" s="11">
        <f>SsBackT!D7438</f>
        <v>0</v>
      </c>
      <c r="C7438" s="11">
        <f>Illim!B7438</f>
        <v>16.123999999999999</v>
      </c>
      <c r="D7438" s="11">
        <f t="shared" ref="D7438:D7501" si="467">MONTH(A7438)</f>
        <v>11</v>
      </c>
      <c r="E7438" s="11">
        <f t="shared" ref="E7438:E7501" si="468">HOUR(A7438)</f>
        <v>8</v>
      </c>
      <c r="F7438" s="11">
        <f t="shared" ref="F7438:F7501" si="469">IF(B7438&gt;0,IF(B7438-90&lt;$B$6,$B$6,B7438-90),IF(B7438+90&gt;$B$7,$B$7,B7438+90))</f>
        <v>60</v>
      </c>
      <c r="G7438" s="11">
        <f t="shared" si="466"/>
        <v>60</v>
      </c>
      <c r="H7438" s="11" cm="1">
        <f t="array" ref="H7438">INDEX($K$10:$DI$8773,ROW(G7438)-9,MATCH(G7438,$K$10:$DI$10,0))</f>
        <v>11.545999999999999</v>
      </c>
      <c r="I7438" s="11">
        <f>IF(INDEX(Effacement!$A$3:$Y$15,MATCH(Tests!D7438,Effacement!$A$3:$A$15,0),MATCH(Tests!E7438,Effacement!$A$3:$Y$3,0))=0,H7438,C7438)</f>
        <v>16.123999999999999</v>
      </c>
      <c r="K7438" s="11">
        <v>8.7821999999999996</v>
      </c>
      <c r="L7438" s="11">
        <v>9.3770000000000007</v>
      </c>
      <c r="M7438" s="11">
        <v>10.052</v>
      </c>
      <c r="N7438" s="11">
        <v>10.763</v>
      </c>
      <c r="O7438" s="11">
        <v>11.542999999999999</v>
      </c>
      <c r="P7438" s="11">
        <v>12.343</v>
      </c>
      <c r="Q7438" s="11">
        <v>13.186</v>
      </c>
      <c r="R7438" s="11">
        <v>14.031000000000001</v>
      </c>
      <c r="S7438" s="11">
        <v>14.86</v>
      </c>
      <c r="T7438" s="11">
        <v>15.653</v>
      </c>
      <c r="U7438" s="11">
        <v>16.379000000000001</v>
      </c>
      <c r="V7438" s="11">
        <v>17.015000000000001</v>
      </c>
      <c r="W7438" s="11">
        <v>17.553999999999998</v>
      </c>
      <c r="X7438" s="11">
        <v>17.739999999999998</v>
      </c>
      <c r="Y7438" s="11">
        <v>17.704999999999998</v>
      </c>
      <c r="Z7438" s="11">
        <v>17.327999999999999</v>
      </c>
      <c r="AA7438" s="11">
        <v>16.719000000000001</v>
      </c>
      <c r="AB7438" s="11">
        <v>15.981999999999999</v>
      </c>
      <c r="AC7438" s="11">
        <v>15.183999999999999</v>
      </c>
      <c r="AD7438" s="11">
        <v>14.359</v>
      </c>
      <c r="AE7438" s="11">
        <v>13.741</v>
      </c>
      <c r="AF7438" s="11">
        <v>13.129</v>
      </c>
      <c r="AG7438" s="11">
        <v>12.571999999999999</v>
      </c>
      <c r="AH7438" s="11">
        <v>12.03</v>
      </c>
      <c r="AI7438" s="11">
        <v>11.545999999999999</v>
      </c>
    </row>
    <row r="7439" spans="1:35" x14ac:dyDescent="0.3">
      <c r="A7439" s="15">
        <v>33183.375</v>
      </c>
      <c r="B7439" s="11">
        <f>SsBackT!D7439</f>
        <v>0</v>
      </c>
      <c r="C7439" s="11">
        <f>Illim!B7439</f>
        <v>31.667999999999999</v>
      </c>
      <c r="D7439" s="11">
        <f t="shared" si="467"/>
        <v>11</v>
      </c>
      <c r="E7439" s="11">
        <f t="shared" si="468"/>
        <v>9</v>
      </c>
      <c r="F7439" s="11">
        <f t="shared" si="469"/>
        <v>60</v>
      </c>
      <c r="G7439" s="11">
        <f t="shared" ref="G7439:G7502" si="470">IF(F7439&gt;0,MROUND(F7439,5),MROUND(F7439,-5))</f>
        <v>60</v>
      </c>
      <c r="H7439" s="11" cm="1">
        <f t="array" ref="H7439">INDEX($K$10:$DI$8773,ROW(G7439)-9,MATCH(G7439,$K$10:$DI$10,0))</f>
        <v>26.334</v>
      </c>
      <c r="I7439" s="11">
        <f>IF(INDEX(Effacement!$A$3:$Y$15,MATCH(Tests!D7439,Effacement!$A$3:$A$15,0),MATCH(Tests!E7439,Effacement!$A$3:$Y$3,0))=0,H7439,C7439)</f>
        <v>31.667999999999999</v>
      </c>
      <c r="K7439" s="11">
        <v>24.614000000000001</v>
      </c>
      <c r="L7439" s="11">
        <v>25.608000000000001</v>
      </c>
      <c r="M7439" s="11">
        <v>26.727</v>
      </c>
      <c r="N7439" s="11">
        <v>27.88</v>
      </c>
      <c r="O7439" s="11">
        <v>29.140999999999998</v>
      </c>
      <c r="P7439" s="11">
        <v>30.396000000000001</v>
      </c>
      <c r="Q7439" s="11">
        <v>31.695</v>
      </c>
      <c r="R7439" s="11">
        <v>32.954000000000001</v>
      </c>
      <c r="S7439" s="11">
        <v>34.152999999999999</v>
      </c>
      <c r="T7439" s="11">
        <v>35.234000000000002</v>
      </c>
      <c r="U7439" s="11">
        <v>36.152999999999999</v>
      </c>
      <c r="V7439" s="11">
        <v>36.883000000000003</v>
      </c>
      <c r="W7439" s="11">
        <v>37.436</v>
      </c>
      <c r="X7439" s="11">
        <v>37.384</v>
      </c>
      <c r="Y7439" s="11">
        <v>37.137999999999998</v>
      </c>
      <c r="Z7439" s="11">
        <v>36.665999999999997</v>
      </c>
      <c r="AA7439" s="11">
        <v>35.969000000000001</v>
      </c>
      <c r="AB7439" s="11">
        <v>35.024000000000001</v>
      </c>
      <c r="AC7439" s="11">
        <v>33.868000000000002</v>
      </c>
      <c r="AD7439" s="11">
        <v>32.579000000000001</v>
      </c>
      <c r="AE7439" s="11">
        <v>31.28</v>
      </c>
      <c r="AF7439" s="11">
        <v>29.943000000000001</v>
      </c>
      <c r="AG7439" s="11">
        <v>28.69</v>
      </c>
      <c r="AH7439" s="11">
        <v>27.454999999999998</v>
      </c>
      <c r="AI7439" s="11">
        <v>26.334</v>
      </c>
    </row>
    <row r="7440" spans="1:35" x14ac:dyDescent="0.3">
      <c r="A7440" s="15">
        <v>33183.416666666664</v>
      </c>
      <c r="B7440" s="11">
        <f>SsBackT!D7440</f>
        <v>0</v>
      </c>
      <c r="C7440" s="11">
        <f>Illim!B7440</f>
        <v>46.152000000000001</v>
      </c>
      <c r="D7440" s="11">
        <f t="shared" si="467"/>
        <v>11</v>
      </c>
      <c r="E7440" s="11">
        <f t="shared" si="468"/>
        <v>10</v>
      </c>
      <c r="F7440" s="11">
        <f t="shared" si="469"/>
        <v>60</v>
      </c>
      <c r="G7440" s="11">
        <f t="shared" si="470"/>
        <v>60</v>
      </c>
      <c r="H7440" s="11" cm="1">
        <f t="array" ref="H7440">INDEX($K$10:$DI$8773,ROW(G7440)-9,MATCH(G7440,$K$10:$DI$10,0))</f>
        <v>42.71</v>
      </c>
      <c r="I7440" s="11">
        <f>IF(INDEX(Effacement!$A$3:$Y$15,MATCH(Tests!D7440,Effacement!$A$3:$A$15,0),MATCH(Tests!E7440,Effacement!$A$3:$Y$3,0))=0,H7440,C7440)</f>
        <v>46.152000000000001</v>
      </c>
      <c r="K7440" s="11">
        <v>41.642000000000003</v>
      </c>
      <c r="L7440" s="11">
        <v>43.106000000000002</v>
      </c>
      <c r="M7440" s="11">
        <v>44.741999999999997</v>
      </c>
      <c r="N7440" s="11">
        <v>46.406999999999996</v>
      </c>
      <c r="O7440" s="11">
        <v>48.216000000000001</v>
      </c>
      <c r="P7440" s="11">
        <v>49.994</v>
      </c>
      <c r="Q7440" s="11">
        <v>51.814</v>
      </c>
      <c r="R7440" s="11">
        <v>53.548000000000002</v>
      </c>
      <c r="S7440" s="11">
        <v>55.167999999999999</v>
      </c>
      <c r="T7440" s="11">
        <v>56.588000000000001</v>
      </c>
      <c r="U7440" s="11">
        <v>57.74</v>
      </c>
      <c r="V7440" s="11">
        <v>58.579000000000001</v>
      </c>
      <c r="W7440" s="11">
        <v>59.134</v>
      </c>
      <c r="X7440" s="11">
        <v>58.776000000000003</v>
      </c>
      <c r="Y7440" s="11">
        <v>58.125</v>
      </c>
      <c r="Z7440" s="11">
        <v>57.156999999999996</v>
      </c>
      <c r="AA7440" s="11">
        <v>55.914999999999999</v>
      </c>
      <c r="AB7440" s="11">
        <v>54.460999999999999</v>
      </c>
      <c r="AC7440" s="11">
        <v>52.877000000000002</v>
      </c>
      <c r="AD7440" s="11">
        <v>51.18</v>
      </c>
      <c r="AE7440" s="11">
        <v>49.476999999999997</v>
      </c>
      <c r="AF7440" s="11">
        <v>47.677</v>
      </c>
      <c r="AG7440" s="11">
        <v>45.972000000000001</v>
      </c>
      <c r="AH7440" s="11">
        <v>44.265000000000001</v>
      </c>
      <c r="AI7440" s="11">
        <v>42.71</v>
      </c>
    </row>
    <row r="7441" spans="1:35" x14ac:dyDescent="0.3">
      <c r="A7441" s="15">
        <v>33183.458333333336</v>
      </c>
      <c r="B7441" s="11">
        <f>SsBackT!D7441</f>
        <v>0</v>
      </c>
      <c r="C7441" s="11">
        <f>Illim!B7441</f>
        <v>53.43</v>
      </c>
      <c r="D7441" s="11">
        <f t="shared" si="467"/>
        <v>11</v>
      </c>
      <c r="E7441" s="11">
        <f t="shared" si="468"/>
        <v>11</v>
      </c>
      <c r="F7441" s="11">
        <f t="shared" si="469"/>
        <v>60</v>
      </c>
      <c r="G7441" s="11">
        <f t="shared" si="470"/>
        <v>60</v>
      </c>
      <c r="H7441" s="11" cm="1">
        <f t="array" ref="H7441">INDEX($K$10:$DI$8773,ROW(G7441)-9,MATCH(G7441,$K$10:$DI$10,0))</f>
        <v>42.783999999999999</v>
      </c>
      <c r="I7441" s="11">
        <f>IF(INDEX(Effacement!$A$3:$Y$15,MATCH(Tests!D7441,Effacement!$A$3:$A$15,0),MATCH(Tests!E7441,Effacement!$A$3:$Y$3,0))=0,H7441,C7441)</f>
        <v>53.43</v>
      </c>
      <c r="K7441" s="11">
        <v>41.817</v>
      </c>
      <c r="L7441" s="11">
        <v>43.231999999999999</v>
      </c>
      <c r="M7441" s="11">
        <v>44.817999999999998</v>
      </c>
      <c r="N7441" s="11">
        <v>46.432000000000002</v>
      </c>
      <c r="O7441" s="11">
        <v>48.186999999999998</v>
      </c>
      <c r="P7441" s="11">
        <v>49.911999999999999</v>
      </c>
      <c r="Q7441" s="11">
        <v>51.679000000000002</v>
      </c>
      <c r="R7441" s="11">
        <v>53.359000000000002</v>
      </c>
      <c r="S7441" s="11">
        <v>54.924999999999997</v>
      </c>
      <c r="T7441" s="11">
        <v>56.292000000000002</v>
      </c>
      <c r="U7441" s="11">
        <v>57.393000000000001</v>
      </c>
      <c r="V7441" s="11">
        <v>58.183</v>
      </c>
      <c r="W7441" s="11">
        <v>58.69</v>
      </c>
      <c r="X7441" s="11">
        <v>58.295999999999999</v>
      </c>
      <c r="Y7441" s="11">
        <v>57.613</v>
      </c>
      <c r="Z7441" s="11">
        <v>56.616999999999997</v>
      </c>
      <c r="AA7441" s="11">
        <v>55.351999999999997</v>
      </c>
      <c r="AB7441" s="11">
        <v>53.884999999999998</v>
      </c>
      <c r="AC7441" s="11">
        <v>52.298999999999999</v>
      </c>
      <c r="AD7441" s="11">
        <v>50.622999999999998</v>
      </c>
      <c r="AE7441" s="11">
        <v>48.98</v>
      </c>
      <c r="AF7441" s="11">
        <v>47.298000000000002</v>
      </c>
      <c r="AG7441" s="11">
        <v>45.743000000000002</v>
      </c>
      <c r="AH7441" s="11">
        <v>44.195</v>
      </c>
      <c r="AI7441" s="11">
        <v>42.783999999999999</v>
      </c>
    </row>
    <row r="7442" spans="1:35" x14ac:dyDescent="0.3">
      <c r="A7442" s="15">
        <v>33183.5</v>
      </c>
      <c r="B7442" s="11">
        <f>SsBackT!D7442</f>
        <v>0</v>
      </c>
      <c r="C7442" s="11">
        <f>Illim!B7442</f>
        <v>64.686000000000007</v>
      </c>
      <c r="D7442" s="11">
        <f t="shared" si="467"/>
        <v>11</v>
      </c>
      <c r="E7442" s="11">
        <f t="shared" si="468"/>
        <v>12</v>
      </c>
      <c r="F7442" s="11">
        <f t="shared" si="469"/>
        <v>60</v>
      </c>
      <c r="G7442" s="11">
        <f t="shared" si="470"/>
        <v>60</v>
      </c>
      <c r="H7442" s="11" cm="1">
        <f t="array" ref="H7442">INDEX($K$10:$DI$8773,ROW(G7442)-9,MATCH(G7442,$K$10:$DI$10,0))</f>
        <v>46.826999999999998</v>
      </c>
      <c r="I7442" s="11">
        <f>IF(INDEX(Effacement!$A$3:$Y$15,MATCH(Tests!D7442,Effacement!$A$3:$A$15,0),MATCH(Tests!E7442,Effacement!$A$3:$Y$3,0))=0,H7442,C7442)</f>
        <v>64.686000000000007</v>
      </c>
      <c r="K7442" s="11">
        <v>46.865000000000002</v>
      </c>
      <c r="L7442" s="11">
        <v>48.412999999999997</v>
      </c>
      <c r="M7442" s="11">
        <v>50.140999999999998</v>
      </c>
      <c r="N7442" s="11">
        <v>51.893999999999998</v>
      </c>
      <c r="O7442" s="11">
        <v>53.798000000000002</v>
      </c>
      <c r="P7442" s="11">
        <v>55.661999999999999</v>
      </c>
      <c r="Q7442" s="11">
        <v>57.567</v>
      </c>
      <c r="R7442" s="11">
        <v>59.372</v>
      </c>
      <c r="S7442" s="11">
        <v>61.048000000000002</v>
      </c>
      <c r="T7442" s="11">
        <v>62.500999999999998</v>
      </c>
      <c r="U7442" s="11">
        <v>63.655999999999999</v>
      </c>
      <c r="V7442" s="11">
        <v>64.466999999999999</v>
      </c>
      <c r="W7442" s="11">
        <v>64.963999999999999</v>
      </c>
      <c r="X7442" s="11">
        <v>64.472999999999999</v>
      </c>
      <c r="Y7442" s="11">
        <v>63.661000000000001</v>
      </c>
      <c r="Z7442" s="11">
        <v>62.503</v>
      </c>
      <c r="AA7442" s="11">
        <v>61.045999999999999</v>
      </c>
      <c r="AB7442" s="11">
        <v>59.366</v>
      </c>
      <c r="AC7442" s="11">
        <v>57.555</v>
      </c>
      <c r="AD7442" s="11">
        <v>55.645000000000003</v>
      </c>
      <c r="AE7442" s="11">
        <v>53.776000000000003</v>
      </c>
      <c r="AF7442" s="11">
        <v>51.866999999999997</v>
      </c>
      <c r="AG7442" s="11">
        <v>50.11</v>
      </c>
      <c r="AH7442" s="11">
        <v>48.378</v>
      </c>
      <c r="AI7442" s="11">
        <v>46.826999999999998</v>
      </c>
    </row>
    <row r="7443" spans="1:35" x14ac:dyDescent="0.3">
      <c r="A7443" s="15">
        <v>33183.541666666664</v>
      </c>
      <c r="B7443" s="11">
        <f>SsBackT!D7443</f>
        <v>0</v>
      </c>
      <c r="C7443" s="11">
        <f>Illim!B7443</f>
        <v>367.47</v>
      </c>
      <c r="D7443" s="11">
        <f t="shared" si="467"/>
        <v>11</v>
      </c>
      <c r="E7443" s="11">
        <f t="shared" si="468"/>
        <v>13</v>
      </c>
      <c r="F7443" s="11">
        <f t="shared" si="469"/>
        <v>60</v>
      </c>
      <c r="G7443" s="11">
        <f t="shared" si="470"/>
        <v>60</v>
      </c>
      <c r="H7443" s="11" cm="1">
        <f t="array" ref="H7443">INDEX($K$10:$DI$8773,ROW(G7443)-9,MATCH(G7443,$K$10:$DI$10,0))</f>
        <v>319.68</v>
      </c>
      <c r="I7443" s="11">
        <f>IF(INDEX(Effacement!$A$3:$Y$15,MATCH(Tests!D7443,Effacement!$A$3:$A$15,0),MATCH(Tests!E7443,Effacement!$A$3:$Y$3,0))=0,H7443,C7443)</f>
        <v>367.47</v>
      </c>
      <c r="K7443" s="11">
        <v>133.91</v>
      </c>
      <c r="L7443" s="11">
        <v>140.71</v>
      </c>
      <c r="M7443" s="11">
        <v>156.69</v>
      </c>
      <c r="N7443" s="11">
        <v>176.72</v>
      </c>
      <c r="O7443" s="11">
        <v>198.9</v>
      </c>
      <c r="P7443" s="11">
        <v>221.55</v>
      </c>
      <c r="Q7443" s="11">
        <v>244.05</v>
      </c>
      <c r="R7443" s="11">
        <v>265.08</v>
      </c>
      <c r="S7443" s="11">
        <v>284.64</v>
      </c>
      <c r="T7443" s="11">
        <v>302.64999999999998</v>
      </c>
      <c r="U7443" s="11">
        <v>318</v>
      </c>
      <c r="V7443" s="11">
        <v>331.01</v>
      </c>
      <c r="W7443" s="11">
        <v>341.77</v>
      </c>
      <c r="X7443" s="11">
        <v>352.05</v>
      </c>
      <c r="Y7443" s="11">
        <v>359.88</v>
      </c>
      <c r="Z7443" s="11">
        <v>365.45</v>
      </c>
      <c r="AA7443" s="11">
        <v>368.48</v>
      </c>
      <c r="AB7443" s="11">
        <v>369.11</v>
      </c>
      <c r="AC7443" s="11">
        <v>367.7</v>
      </c>
      <c r="AD7443" s="11">
        <v>364.09</v>
      </c>
      <c r="AE7443" s="11">
        <v>358.79</v>
      </c>
      <c r="AF7443" s="11">
        <v>351.37</v>
      </c>
      <c r="AG7443" s="11">
        <v>342.3</v>
      </c>
      <c r="AH7443" s="11">
        <v>331.64</v>
      </c>
      <c r="AI7443" s="11">
        <v>319.68</v>
      </c>
    </row>
    <row r="7444" spans="1:35" x14ac:dyDescent="0.3">
      <c r="A7444" s="15">
        <v>33183.583333333336</v>
      </c>
      <c r="B7444" s="11">
        <f>SsBackT!D7444</f>
        <v>0</v>
      </c>
      <c r="C7444" s="11">
        <f>Illim!B7444</f>
        <v>383.7</v>
      </c>
      <c r="D7444" s="11">
        <f t="shared" si="467"/>
        <v>11</v>
      </c>
      <c r="E7444" s="11">
        <f t="shared" si="468"/>
        <v>14</v>
      </c>
      <c r="F7444" s="11">
        <f t="shared" si="469"/>
        <v>60</v>
      </c>
      <c r="G7444" s="11">
        <f t="shared" si="470"/>
        <v>60</v>
      </c>
      <c r="H7444" s="11" cm="1">
        <f t="array" ref="H7444">INDEX($K$10:$DI$8773,ROW(G7444)-9,MATCH(G7444,$K$10:$DI$10,0))</f>
        <v>378.03</v>
      </c>
      <c r="I7444" s="11">
        <f>IF(INDEX(Effacement!$A$3:$Y$15,MATCH(Tests!D7444,Effacement!$A$3:$A$15,0),MATCH(Tests!E7444,Effacement!$A$3:$Y$3,0))=0,H7444,C7444)</f>
        <v>383.7</v>
      </c>
      <c r="K7444" s="11">
        <v>152.47999999999999</v>
      </c>
      <c r="L7444" s="11">
        <v>136.74</v>
      </c>
      <c r="M7444" s="11">
        <v>122.64</v>
      </c>
      <c r="N7444" s="11">
        <v>111.56</v>
      </c>
      <c r="O7444" s="11">
        <v>106.83</v>
      </c>
      <c r="P7444" s="11">
        <v>111.13</v>
      </c>
      <c r="Q7444" s="11">
        <v>127.92</v>
      </c>
      <c r="R7444" s="11">
        <v>151.49</v>
      </c>
      <c r="S7444" s="11">
        <v>177.41</v>
      </c>
      <c r="T7444" s="11">
        <v>203.6</v>
      </c>
      <c r="U7444" s="11">
        <v>229.07</v>
      </c>
      <c r="V7444" s="11">
        <v>252.63</v>
      </c>
      <c r="W7444" s="11">
        <v>274.25</v>
      </c>
      <c r="X7444" s="11">
        <v>296.39999999999998</v>
      </c>
      <c r="Y7444" s="11">
        <v>315.81</v>
      </c>
      <c r="Z7444" s="11">
        <v>332.56</v>
      </c>
      <c r="AA7444" s="11">
        <v>347.12</v>
      </c>
      <c r="AB7444" s="11">
        <v>359.22</v>
      </c>
      <c r="AC7444" s="11">
        <v>368.72</v>
      </c>
      <c r="AD7444" s="11">
        <v>375.9</v>
      </c>
      <c r="AE7444" s="11">
        <v>380.72</v>
      </c>
      <c r="AF7444" s="11">
        <v>383.31</v>
      </c>
      <c r="AG7444" s="11">
        <v>383.69</v>
      </c>
      <c r="AH7444" s="11">
        <v>382.09</v>
      </c>
      <c r="AI7444" s="11">
        <v>378.03</v>
      </c>
    </row>
    <row r="7445" spans="1:35" x14ac:dyDescent="0.3">
      <c r="A7445" s="15">
        <v>33183.625</v>
      </c>
      <c r="B7445" s="11">
        <f>SsBackT!D7445</f>
        <v>0</v>
      </c>
      <c r="C7445" s="11">
        <f>Illim!B7445</f>
        <v>277.64</v>
      </c>
      <c r="D7445" s="11">
        <f t="shared" si="467"/>
        <v>11</v>
      </c>
      <c r="E7445" s="11">
        <f t="shared" si="468"/>
        <v>15</v>
      </c>
      <c r="F7445" s="11">
        <f t="shared" si="469"/>
        <v>60</v>
      </c>
      <c r="G7445" s="11">
        <f t="shared" si="470"/>
        <v>60</v>
      </c>
      <c r="H7445" s="11" cm="1">
        <f t="array" ref="H7445">INDEX($K$10:$DI$8773,ROW(G7445)-9,MATCH(G7445,$K$10:$DI$10,0))</f>
        <v>118.59</v>
      </c>
      <c r="I7445" s="11">
        <f>IF(INDEX(Effacement!$A$3:$Y$15,MATCH(Tests!D7445,Effacement!$A$3:$A$15,0),MATCH(Tests!E7445,Effacement!$A$3:$Y$3,0))=0,H7445,C7445)</f>
        <v>277.64</v>
      </c>
      <c r="K7445" s="11">
        <v>177.61</v>
      </c>
      <c r="L7445" s="11">
        <v>163.09</v>
      </c>
      <c r="M7445" s="11">
        <v>147.49</v>
      </c>
      <c r="N7445" s="11">
        <v>131.22</v>
      </c>
      <c r="O7445" s="11">
        <v>114.94</v>
      </c>
      <c r="P7445" s="11">
        <v>99.28</v>
      </c>
      <c r="Q7445" s="11">
        <v>85.994</v>
      </c>
      <c r="R7445" s="11">
        <v>77.734999999999999</v>
      </c>
      <c r="S7445" s="11">
        <v>78.542000000000002</v>
      </c>
      <c r="T7445" s="11">
        <v>92.498000000000005</v>
      </c>
      <c r="U7445" s="11">
        <v>114.3</v>
      </c>
      <c r="V7445" s="11">
        <v>138.94999999999999</v>
      </c>
      <c r="W7445" s="11">
        <v>163.79</v>
      </c>
      <c r="X7445" s="11">
        <v>189.8</v>
      </c>
      <c r="Y7445" s="11">
        <v>214.36</v>
      </c>
      <c r="Z7445" s="11">
        <v>236.78</v>
      </c>
      <c r="AA7445" s="11">
        <v>256.82</v>
      </c>
      <c r="AB7445" s="11">
        <v>274.87</v>
      </c>
      <c r="AC7445" s="11">
        <v>216.96</v>
      </c>
      <c r="AD7445" s="11">
        <v>150.59</v>
      </c>
      <c r="AE7445" s="11">
        <v>123.81</v>
      </c>
      <c r="AF7445" s="11">
        <v>122.81</v>
      </c>
      <c r="AG7445" s="11">
        <v>121.62</v>
      </c>
      <c r="AH7445" s="11">
        <v>120.18</v>
      </c>
      <c r="AI7445" s="11">
        <v>118.59</v>
      </c>
    </row>
    <row r="7446" spans="1:35" x14ac:dyDescent="0.3">
      <c r="A7446" s="15">
        <v>33183.666666666664</v>
      </c>
      <c r="B7446" s="11">
        <f>SsBackT!D7446</f>
        <v>0</v>
      </c>
      <c r="C7446" s="11">
        <f>Illim!B7446</f>
        <v>90.135000000000005</v>
      </c>
      <c r="D7446" s="11">
        <f t="shared" si="467"/>
        <v>11</v>
      </c>
      <c r="E7446" s="11">
        <f t="shared" si="468"/>
        <v>16</v>
      </c>
      <c r="F7446" s="11">
        <f t="shared" si="469"/>
        <v>60</v>
      </c>
      <c r="G7446" s="11">
        <f t="shared" si="470"/>
        <v>60</v>
      </c>
      <c r="H7446" s="11" cm="1">
        <f t="array" ref="H7446">INDEX($K$10:$DI$8773,ROW(G7446)-9,MATCH(G7446,$K$10:$DI$10,0))</f>
        <v>54.822000000000003</v>
      </c>
      <c r="I7446" s="11">
        <f>IF(INDEX(Effacement!$A$3:$Y$15,MATCH(Tests!D7446,Effacement!$A$3:$A$15,0),MATCH(Tests!E7446,Effacement!$A$3:$Y$3,0))=0,H7446,C7446)</f>
        <v>90.135000000000005</v>
      </c>
      <c r="K7446" s="11">
        <v>77.284999999999997</v>
      </c>
      <c r="L7446" s="11">
        <v>77.412999999999997</v>
      </c>
      <c r="M7446" s="11">
        <v>77.308000000000007</v>
      </c>
      <c r="N7446" s="11">
        <v>76.838999999999999</v>
      </c>
      <c r="O7446" s="11">
        <v>76.111000000000004</v>
      </c>
      <c r="P7446" s="11">
        <v>74.665000000000006</v>
      </c>
      <c r="Q7446" s="11">
        <v>72.373000000000005</v>
      </c>
      <c r="R7446" s="11">
        <v>64.361000000000004</v>
      </c>
      <c r="S7446" s="11">
        <v>53.898000000000003</v>
      </c>
      <c r="T7446" s="11">
        <v>45.435000000000002</v>
      </c>
      <c r="U7446" s="11">
        <v>41.572000000000003</v>
      </c>
      <c r="V7446" s="11">
        <v>45.863</v>
      </c>
      <c r="W7446" s="11">
        <v>58.773000000000003</v>
      </c>
      <c r="X7446" s="11">
        <v>75.384</v>
      </c>
      <c r="Y7446" s="11">
        <v>82.191000000000003</v>
      </c>
      <c r="Z7446" s="11">
        <v>56.545000000000002</v>
      </c>
      <c r="AA7446" s="11">
        <v>57.527000000000001</v>
      </c>
      <c r="AB7446" s="11">
        <v>57.984000000000002</v>
      </c>
      <c r="AC7446" s="11">
        <v>58.115000000000002</v>
      </c>
      <c r="AD7446" s="11">
        <v>57.963999999999999</v>
      </c>
      <c r="AE7446" s="11">
        <v>57.594999999999999</v>
      </c>
      <c r="AF7446" s="11">
        <v>57.021999999999998</v>
      </c>
      <c r="AG7446" s="11">
        <v>56.381999999999998</v>
      </c>
      <c r="AH7446" s="11">
        <v>55.628999999999998</v>
      </c>
      <c r="AI7446" s="11">
        <v>54.822000000000003</v>
      </c>
    </row>
    <row r="7447" spans="1:35" x14ac:dyDescent="0.3">
      <c r="A7447" s="15">
        <v>33183.708333333336</v>
      </c>
      <c r="B7447" s="11">
        <f>SsBackT!D7447</f>
        <v>0</v>
      </c>
      <c r="C7447" s="11">
        <f>Illim!B7447</f>
        <v>-1.32E-2</v>
      </c>
      <c r="D7447" s="11">
        <f t="shared" si="467"/>
        <v>11</v>
      </c>
      <c r="E7447" s="11">
        <f t="shared" si="468"/>
        <v>17</v>
      </c>
      <c r="F7447" s="11">
        <f t="shared" si="469"/>
        <v>60</v>
      </c>
      <c r="G7447" s="11">
        <f t="shared" si="470"/>
        <v>60</v>
      </c>
      <c r="H7447" s="11" cm="1">
        <f t="array" ref="H7447">INDEX($K$10:$DI$8773,ROW(G7447)-9,MATCH(G7447,$K$10:$DI$10,0))</f>
        <v>-1.32E-2</v>
      </c>
      <c r="I7447" s="11">
        <f>IF(INDEX(Effacement!$A$3:$Y$15,MATCH(Tests!D7447,Effacement!$A$3:$A$15,0),MATCH(Tests!E7447,Effacement!$A$3:$Y$3,0))=0,H7447,C7447)</f>
        <v>-1.32E-2</v>
      </c>
      <c r="K7447" s="11">
        <v>-1.32E-2</v>
      </c>
      <c r="L7447" s="11">
        <v>-1.32E-2</v>
      </c>
      <c r="M7447" s="11">
        <v>-1.32E-2</v>
      </c>
      <c r="N7447" s="11">
        <v>-1.32E-2</v>
      </c>
      <c r="O7447" s="11">
        <v>-1.32E-2</v>
      </c>
      <c r="P7447" s="11">
        <v>-1.32E-2</v>
      </c>
      <c r="Q7447" s="11">
        <v>-1.32E-2</v>
      </c>
      <c r="R7447" s="11">
        <v>-1.32E-2</v>
      </c>
      <c r="S7447" s="11">
        <v>-1.32E-2</v>
      </c>
      <c r="T7447" s="11">
        <v>-1.32E-2</v>
      </c>
      <c r="U7447" s="11">
        <v>-1.32E-2</v>
      </c>
      <c r="V7447" s="11">
        <v>-1.32E-2</v>
      </c>
      <c r="W7447" s="11">
        <v>-1.32E-2</v>
      </c>
      <c r="X7447" s="11">
        <v>-1.32E-2</v>
      </c>
      <c r="Y7447" s="11">
        <v>-1.32E-2</v>
      </c>
      <c r="Z7447" s="11">
        <v>-1.32E-2</v>
      </c>
      <c r="AA7447" s="11">
        <v>-1.32E-2</v>
      </c>
      <c r="AB7447" s="11">
        <v>-1.32E-2</v>
      </c>
      <c r="AC7447" s="11">
        <v>-1.32E-2</v>
      </c>
      <c r="AD7447" s="11">
        <v>-1.32E-2</v>
      </c>
      <c r="AE7447" s="11">
        <v>-1.32E-2</v>
      </c>
      <c r="AF7447" s="11">
        <v>-1.32E-2</v>
      </c>
      <c r="AG7447" s="11">
        <v>-1.32E-2</v>
      </c>
      <c r="AH7447" s="11">
        <v>-1.32E-2</v>
      </c>
      <c r="AI7447" s="11">
        <v>-1.32E-2</v>
      </c>
    </row>
    <row r="7448" spans="1:35" x14ac:dyDescent="0.3">
      <c r="A7448" s="15">
        <v>33183.75</v>
      </c>
      <c r="B7448" s="11">
        <f>SsBackT!D7448</f>
        <v>0</v>
      </c>
      <c r="C7448" s="11">
        <f>Illim!B7448</f>
        <v>-1.32E-2</v>
      </c>
      <c r="D7448" s="11">
        <f t="shared" si="467"/>
        <v>11</v>
      </c>
      <c r="E7448" s="11">
        <f t="shared" si="468"/>
        <v>18</v>
      </c>
      <c r="F7448" s="11">
        <f t="shared" si="469"/>
        <v>60</v>
      </c>
      <c r="G7448" s="11">
        <f t="shared" si="470"/>
        <v>60</v>
      </c>
      <c r="H7448" s="11" cm="1">
        <f t="array" ref="H7448">INDEX($K$10:$DI$8773,ROW(G7448)-9,MATCH(G7448,$K$10:$DI$10,0))</f>
        <v>-1.32E-2</v>
      </c>
      <c r="I7448" s="11">
        <f>IF(INDEX(Effacement!$A$3:$Y$15,MATCH(Tests!D7448,Effacement!$A$3:$A$15,0),MATCH(Tests!E7448,Effacement!$A$3:$Y$3,0))=0,H7448,C7448)</f>
        <v>-1.32E-2</v>
      </c>
      <c r="K7448" s="11">
        <v>-1.32E-2</v>
      </c>
      <c r="L7448" s="11">
        <v>-1.32E-2</v>
      </c>
      <c r="M7448" s="11">
        <v>-1.32E-2</v>
      </c>
      <c r="N7448" s="11">
        <v>-1.32E-2</v>
      </c>
      <c r="O7448" s="11">
        <v>-1.32E-2</v>
      </c>
      <c r="P7448" s="11">
        <v>-1.32E-2</v>
      </c>
      <c r="Q7448" s="11">
        <v>-1.32E-2</v>
      </c>
      <c r="R7448" s="11">
        <v>-1.32E-2</v>
      </c>
      <c r="S7448" s="11">
        <v>-1.32E-2</v>
      </c>
      <c r="T7448" s="11">
        <v>-1.32E-2</v>
      </c>
      <c r="U7448" s="11">
        <v>-1.32E-2</v>
      </c>
      <c r="V7448" s="11">
        <v>-1.32E-2</v>
      </c>
      <c r="W7448" s="11">
        <v>-1.32E-2</v>
      </c>
      <c r="X7448" s="11">
        <v>-1.32E-2</v>
      </c>
      <c r="Y7448" s="11">
        <v>-1.32E-2</v>
      </c>
      <c r="Z7448" s="11">
        <v>-1.32E-2</v>
      </c>
      <c r="AA7448" s="11">
        <v>-1.32E-2</v>
      </c>
      <c r="AB7448" s="11">
        <v>-1.32E-2</v>
      </c>
      <c r="AC7448" s="11">
        <v>-1.32E-2</v>
      </c>
      <c r="AD7448" s="11">
        <v>-1.32E-2</v>
      </c>
      <c r="AE7448" s="11">
        <v>-1.32E-2</v>
      </c>
      <c r="AF7448" s="11">
        <v>-1.32E-2</v>
      </c>
      <c r="AG7448" s="11">
        <v>-1.32E-2</v>
      </c>
      <c r="AH7448" s="11">
        <v>-1.32E-2</v>
      </c>
      <c r="AI7448" s="11">
        <v>-1.32E-2</v>
      </c>
    </row>
    <row r="7449" spans="1:35" x14ac:dyDescent="0.3">
      <c r="A7449" s="15">
        <v>33183.791666666664</v>
      </c>
      <c r="B7449" s="11">
        <f>SsBackT!D7449</f>
        <v>0</v>
      </c>
      <c r="C7449" s="11">
        <f>Illim!B7449</f>
        <v>-1.32E-2</v>
      </c>
      <c r="D7449" s="11">
        <f t="shared" si="467"/>
        <v>11</v>
      </c>
      <c r="E7449" s="11">
        <f t="shared" si="468"/>
        <v>19</v>
      </c>
      <c r="F7449" s="11">
        <f t="shared" si="469"/>
        <v>60</v>
      </c>
      <c r="G7449" s="11">
        <f t="shared" si="470"/>
        <v>60</v>
      </c>
      <c r="H7449" s="11" cm="1">
        <f t="array" ref="H7449">INDEX($K$10:$DI$8773,ROW(G7449)-9,MATCH(G7449,$K$10:$DI$10,0))</f>
        <v>-1.32E-2</v>
      </c>
      <c r="I7449" s="11">
        <f>IF(INDEX(Effacement!$A$3:$Y$15,MATCH(Tests!D7449,Effacement!$A$3:$A$15,0),MATCH(Tests!E7449,Effacement!$A$3:$Y$3,0))=0,H7449,C7449)</f>
        <v>-1.32E-2</v>
      </c>
      <c r="K7449" s="11">
        <v>-1.32E-2</v>
      </c>
      <c r="L7449" s="11">
        <v>-1.32E-2</v>
      </c>
      <c r="M7449" s="11">
        <v>-1.32E-2</v>
      </c>
      <c r="N7449" s="11">
        <v>-1.32E-2</v>
      </c>
      <c r="O7449" s="11">
        <v>-1.32E-2</v>
      </c>
      <c r="P7449" s="11">
        <v>-1.32E-2</v>
      </c>
      <c r="Q7449" s="11">
        <v>-1.32E-2</v>
      </c>
      <c r="R7449" s="11">
        <v>-1.32E-2</v>
      </c>
      <c r="S7449" s="11">
        <v>-1.32E-2</v>
      </c>
      <c r="T7449" s="11">
        <v>-1.32E-2</v>
      </c>
      <c r="U7449" s="11">
        <v>-1.32E-2</v>
      </c>
      <c r="V7449" s="11">
        <v>-1.32E-2</v>
      </c>
      <c r="W7449" s="11">
        <v>-1.32E-2</v>
      </c>
      <c r="X7449" s="11">
        <v>-1.32E-2</v>
      </c>
      <c r="Y7449" s="11">
        <v>-1.32E-2</v>
      </c>
      <c r="Z7449" s="11">
        <v>-1.32E-2</v>
      </c>
      <c r="AA7449" s="11">
        <v>-1.32E-2</v>
      </c>
      <c r="AB7449" s="11">
        <v>-1.32E-2</v>
      </c>
      <c r="AC7449" s="11">
        <v>-1.32E-2</v>
      </c>
      <c r="AD7449" s="11">
        <v>-1.32E-2</v>
      </c>
      <c r="AE7449" s="11">
        <v>-1.32E-2</v>
      </c>
      <c r="AF7449" s="11">
        <v>-1.32E-2</v>
      </c>
      <c r="AG7449" s="11">
        <v>-1.32E-2</v>
      </c>
      <c r="AH7449" s="11">
        <v>-1.32E-2</v>
      </c>
      <c r="AI7449" s="11">
        <v>-1.32E-2</v>
      </c>
    </row>
    <row r="7450" spans="1:35" x14ac:dyDescent="0.3">
      <c r="A7450" s="15">
        <v>33183.833333333336</v>
      </c>
      <c r="B7450" s="11">
        <f>SsBackT!D7450</f>
        <v>0</v>
      </c>
      <c r="C7450" s="11">
        <f>Illim!B7450</f>
        <v>-1.32E-2</v>
      </c>
      <c r="D7450" s="11">
        <f t="shared" si="467"/>
        <v>11</v>
      </c>
      <c r="E7450" s="11">
        <f t="shared" si="468"/>
        <v>20</v>
      </c>
      <c r="F7450" s="11">
        <f t="shared" si="469"/>
        <v>60</v>
      </c>
      <c r="G7450" s="11">
        <f t="shared" si="470"/>
        <v>60</v>
      </c>
      <c r="H7450" s="11" cm="1">
        <f t="array" ref="H7450">INDEX($K$10:$DI$8773,ROW(G7450)-9,MATCH(G7450,$K$10:$DI$10,0))</f>
        <v>-1.32E-2</v>
      </c>
      <c r="I7450" s="11">
        <f>IF(INDEX(Effacement!$A$3:$Y$15,MATCH(Tests!D7450,Effacement!$A$3:$A$15,0),MATCH(Tests!E7450,Effacement!$A$3:$Y$3,0))=0,H7450,C7450)</f>
        <v>-1.32E-2</v>
      </c>
      <c r="K7450" s="11">
        <v>-1.32E-2</v>
      </c>
      <c r="L7450" s="11">
        <v>-1.32E-2</v>
      </c>
      <c r="M7450" s="11">
        <v>-1.32E-2</v>
      </c>
      <c r="N7450" s="11">
        <v>-1.32E-2</v>
      </c>
      <c r="O7450" s="11">
        <v>-1.32E-2</v>
      </c>
      <c r="P7450" s="11">
        <v>-1.32E-2</v>
      </c>
      <c r="Q7450" s="11">
        <v>-1.32E-2</v>
      </c>
      <c r="R7450" s="11">
        <v>-1.32E-2</v>
      </c>
      <c r="S7450" s="11">
        <v>-1.32E-2</v>
      </c>
      <c r="T7450" s="11">
        <v>-1.32E-2</v>
      </c>
      <c r="U7450" s="11">
        <v>-1.32E-2</v>
      </c>
      <c r="V7450" s="11">
        <v>-1.32E-2</v>
      </c>
      <c r="W7450" s="11">
        <v>-1.32E-2</v>
      </c>
      <c r="X7450" s="11">
        <v>-1.32E-2</v>
      </c>
      <c r="Y7450" s="11">
        <v>-1.32E-2</v>
      </c>
      <c r="Z7450" s="11">
        <v>-1.32E-2</v>
      </c>
      <c r="AA7450" s="11">
        <v>-1.32E-2</v>
      </c>
      <c r="AB7450" s="11">
        <v>-1.32E-2</v>
      </c>
      <c r="AC7450" s="11">
        <v>-1.32E-2</v>
      </c>
      <c r="AD7450" s="11">
        <v>-1.32E-2</v>
      </c>
      <c r="AE7450" s="11">
        <v>-1.32E-2</v>
      </c>
      <c r="AF7450" s="11">
        <v>-1.32E-2</v>
      </c>
      <c r="AG7450" s="11">
        <v>-1.32E-2</v>
      </c>
      <c r="AH7450" s="11">
        <v>-1.32E-2</v>
      </c>
      <c r="AI7450" s="11">
        <v>-1.32E-2</v>
      </c>
    </row>
    <row r="7451" spans="1:35" x14ac:dyDescent="0.3">
      <c r="A7451" s="15">
        <v>33183.875</v>
      </c>
      <c r="B7451" s="11">
        <f>SsBackT!D7451</f>
        <v>0</v>
      </c>
      <c r="C7451" s="11">
        <f>Illim!B7451</f>
        <v>-1.32E-2</v>
      </c>
      <c r="D7451" s="11">
        <f t="shared" si="467"/>
        <v>11</v>
      </c>
      <c r="E7451" s="11">
        <f t="shared" si="468"/>
        <v>21</v>
      </c>
      <c r="F7451" s="11">
        <f t="shared" si="469"/>
        <v>60</v>
      </c>
      <c r="G7451" s="11">
        <f t="shared" si="470"/>
        <v>60</v>
      </c>
      <c r="H7451" s="11" cm="1">
        <f t="array" ref="H7451">INDEX($K$10:$DI$8773,ROW(G7451)-9,MATCH(G7451,$K$10:$DI$10,0))</f>
        <v>-1.32E-2</v>
      </c>
      <c r="I7451" s="11">
        <f>IF(INDEX(Effacement!$A$3:$Y$15,MATCH(Tests!D7451,Effacement!$A$3:$A$15,0),MATCH(Tests!E7451,Effacement!$A$3:$Y$3,0))=0,H7451,C7451)</f>
        <v>-1.32E-2</v>
      </c>
      <c r="K7451" s="11">
        <v>-1.32E-2</v>
      </c>
      <c r="L7451" s="11">
        <v>-1.32E-2</v>
      </c>
      <c r="M7451" s="11">
        <v>-1.32E-2</v>
      </c>
      <c r="N7451" s="11">
        <v>-1.32E-2</v>
      </c>
      <c r="O7451" s="11">
        <v>-1.32E-2</v>
      </c>
      <c r="P7451" s="11">
        <v>-1.32E-2</v>
      </c>
      <c r="Q7451" s="11">
        <v>-1.32E-2</v>
      </c>
      <c r="R7451" s="11">
        <v>-1.32E-2</v>
      </c>
      <c r="S7451" s="11">
        <v>-1.32E-2</v>
      </c>
      <c r="T7451" s="11">
        <v>-1.32E-2</v>
      </c>
      <c r="U7451" s="11">
        <v>-1.32E-2</v>
      </c>
      <c r="V7451" s="11">
        <v>-1.32E-2</v>
      </c>
      <c r="W7451" s="11">
        <v>-1.32E-2</v>
      </c>
      <c r="X7451" s="11">
        <v>-1.32E-2</v>
      </c>
      <c r="Y7451" s="11">
        <v>-1.32E-2</v>
      </c>
      <c r="Z7451" s="11">
        <v>-1.32E-2</v>
      </c>
      <c r="AA7451" s="11">
        <v>-1.32E-2</v>
      </c>
      <c r="AB7451" s="11">
        <v>-1.32E-2</v>
      </c>
      <c r="AC7451" s="11">
        <v>-1.32E-2</v>
      </c>
      <c r="AD7451" s="11">
        <v>-1.32E-2</v>
      </c>
      <c r="AE7451" s="11">
        <v>-1.32E-2</v>
      </c>
      <c r="AF7451" s="11">
        <v>-1.32E-2</v>
      </c>
      <c r="AG7451" s="11">
        <v>-1.32E-2</v>
      </c>
      <c r="AH7451" s="11">
        <v>-1.32E-2</v>
      </c>
      <c r="AI7451" s="11">
        <v>-1.32E-2</v>
      </c>
    </row>
    <row r="7452" spans="1:35" x14ac:dyDescent="0.3">
      <c r="A7452" s="15">
        <v>33183.916666666664</v>
      </c>
      <c r="B7452" s="11">
        <f>SsBackT!D7452</f>
        <v>0</v>
      </c>
      <c r="C7452" s="11">
        <f>Illim!B7452</f>
        <v>-1.32E-2</v>
      </c>
      <c r="D7452" s="11">
        <f t="shared" si="467"/>
        <v>11</v>
      </c>
      <c r="E7452" s="11">
        <f t="shared" si="468"/>
        <v>22</v>
      </c>
      <c r="F7452" s="11">
        <f t="shared" si="469"/>
        <v>60</v>
      </c>
      <c r="G7452" s="11">
        <f t="shared" si="470"/>
        <v>60</v>
      </c>
      <c r="H7452" s="11" cm="1">
        <f t="array" ref="H7452">INDEX($K$10:$DI$8773,ROW(G7452)-9,MATCH(G7452,$K$10:$DI$10,0))</f>
        <v>-1.32E-2</v>
      </c>
      <c r="I7452" s="11">
        <f>IF(INDEX(Effacement!$A$3:$Y$15,MATCH(Tests!D7452,Effacement!$A$3:$A$15,0),MATCH(Tests!E7452,Effacement!$A$3:$Y$3,0))=0,H7452,C7452)</f>
        <v>-1.32E-2</v>
      </c>
      <c r="K7452" s="11">
        <v>-1.32E-2</v>
      </c>
      <c r="L7452" s="11">
        <v>-1.32E-2</v>
      </c>
      <c r="M7452" s="11">
        <v>-1.32E-2</v>
      </c>
      <c r="N7452" s="11">
        <v>-1.32E-2</v>
      </c>
      <c r="O7452" s="11">
        <v>-1.32E-2</v>
      </c>
      <c r="P7452" s="11">
        <v>-1.32E-2</v>
      </c>
      <c r="Q7452" s="11">
        <v>-1.32E-2</v>
      </c>
      <c r="R7452" s="11">
        <v>-1.32E-2</v>
      </c>
      <c r="S7452" s="11">
        <v>-1.32E-2</v>
      </c>
      <c r="T7452" s="11">
        <v>-1.32E-2</v>
      </c>
      <c r="U7452" s="11">
        <v>-1.32E-2</v>
      </c>
      <c r="V7452" s="11">
        <v>-1.32E-2</v>
      </c>
      <c r="W7452" s="11">
        <v>-1.32E-2</v>
      </c>
      <c r="X7452" s="11">
        <v>-1.32E-2</v>
      </c>
      <c r="Y7452" s="11">
        <v>-1.32E-2</v>
      </c>
      <c r="Z7452" s="11">
        <v>-1.32E-2</v>
      </c>
      <c r="AA7452" s="11">
        <v>-1.32E-2</v>
      </c>
      <c r="AB7452" s="11">
        <v>-1.32E-2</v>
      </c>
      <c r="AC7452" s="11">
        <v>-1.32E-2</v>
      </c>
      <c r="AD7452" s="11">
        <v>-1.32E-2</v>
      </c>
      <c r="AE7452" s="11">
        <v>-1.32E-2</v>
      </c>
      <c r="AF7452" s="11">
        <v>-1.32E-2</v>
      </c>
      <c r="AG7452" s="11">
        <v>-1.32E-2</v>
      </c>
      <c r="AH7452" s="11">
        <v>-1.32E-2</v>
      </c>
      <c r="AI7452" s="11">
        <v>-1.32E-2</v>
      </c>
    </row>
    <row r="7453" spans="1:35" x14ac:dyDescent="0.3">
      <c r="A7453" s="15">
        <v>33183.958333333336</v>
      </c>
      <c r="B7453" s="11">
        <f>SsBackT!D7453</f>
        <v>0</v>
      </c>
      <c r="C7453" s="11">
        <f>Illim!B7453</f>
        <v>-1.32E-2</v>
      </c>
      <c r="D7453" s="11">
        <f t="shared" si="467"/>
        <v>11</v>
      </c>
      <c r="E7453" s="11">
        <f t="shared" si="468"/>
        <v>23</v>
      </c>
      <c r="F7453" s="11">
        <f t="shared" si="469"/>
        <v>60</v>
      </c>
      <c r="G7453" s="11">
        <f t="shared" si="470"/>
        <v>60</v>
      </c>
      <c r="H7453" s="11" cm="1">
        <f t="array" ref="H7453">INDEX($K$10:$DI$8773,ROW(G7453)-9,MATCH(G7453,$K$10:$DI$10,0))</f>
        <v>-1.32E-2</v>
      </c>
      <c r="I7453" s="11">
        <f>IF(INDEX(Effacement!$A$3:$Y$15,MATCH(Tests!D7453,Effacement!$A$3:$A$15,0),MATCH(Tests!E7453,Effacement!$A$3:$Y$3,0))=0,H7453,C7453)</f>
        <v>-1.32E-2</v>
      </c>
      <c r="K7453" s="11">
        <v>-1.32E-2</v>
      </c>
      <c r="L7453" s="11">
        <v>-1.32E-2</v>
      </c>
      <c r="M7453" s="11">
        <v>-1.32E-2</v>
      </c>
      <c r="N7453" s="11">
        <v>-1.32E-2</v>
      </c>
      <c r="O7453" s="11">
        <v>-1.32E-2</v>
      </c>
      <c r="P7453" s="11">
        <v>-1.32E-2</v>
      </c>
      <c r="Q7453" s="11">
        <v>-1.32E-2</v>
      </c>
      <c r="R7453" s="11">
        <v>-1.32E-2</v>
      </c>
      <c r="S7453" s="11">
        <v>-1.32E-2</v>
      </c>
      <c r="T7453" s="11">
        <v>-1.32E-2</v>
      </c>
      <c r="U7453" s="11">
        <v>-1.32E-2</v>
      </c>
      <c r="V7453" s="11">
        <v>-1.32E-2</v>
      </c>
      <c r="W7453" s="11">
        <v>-1.32E-2</v>
      </c>
      <c r="X7453" s="11">
        <v>-1.32E-2</v>
      </c>
      <c r="Y7453" s="11">
        <v>-1.32E-2</v>
      </c>
      <c r="Z7453" s="11">
        <v>-1.32E-2</v>
      </c>
      <c r="AA7453" s="11">
        <v>-1.32E-2</v>
      </c>
      <c r="AB7453" s="11">
        <v>-1.32E-2</v>
      </c>
      <c r="AC7453" s="11">
        <v>-1.32E-2</v>
      </c>
      <c r="AD7453" s="11">
        <v>-1.32E-2</v>
      </c>
      <c r="AE7453" s="11">
        <v>-1.32E-2</v>
      </c>
      <c r="AF7453" s="11">
        <v>-1.32E-2</v>
      </c>
      <c r="AG7453" s="11">
        <v>-1.32E-2</v>
      </c>
      <c r="AH7453" s="11">
        <v>-1.32E-2</v>
      </c>
      <c r="AI7453" s="11">
        <v>-1.32E-2</v>
      </c>
    </row>
    <row r="7454" spans="1:35" x14ac:dyDescent="0.3">
      <c r="A7454" s="15">
        <v>33184</v>
      </c>
      <c r="B7454" s="11">
        <f>SsBackT!D7454</f>
        <v>0</v>
      </c>
      <c r="C7454" s="11">
        <f>Illim!B7454</f>
        <v>-1.32E-2</v>
      </c>
      <c r="D7454" s="11">
        <f t="shared" si="467"/>
        <v>11</v>
      </c>
      <c r="E7454" s="11">
        <f t="shared" si="468"/>
        <v>0</v>
      </c>
      <c r="F7454" s="11">
        <f t="shared" si="469"/>
        <v>60</v>
      </c>
      <c r="G7454" s="11">
        <f t="shared" si="470"/>
        <v>60</v>
      </c>
      <c r="H7454" s="11" cm="1">
        <f t="array" ref="H7454">INDEX($K$10:$DI$8773,ROW(G7454)-9,MATCH(G7454,$K$10:$DI$10,0))</f>
        <v>-1.32E-2</v>
      </c>
      <c r="I7454" s="11">
        <f>IF(INDEX(Effacement!$A$3:$Y$15,MATCH(Tests!D7454,Effacement!$A$3:$A$15,0),MATCH(Tests!E7454,Effacement!$A$3:$Y$3,0))=0,H7454,C7454)</f>
        <v>-1.32E-2</v>
      </c>
      <c r="K7454" s="11">
        <v>-1.32E-2</v>
      </c>
      <c r="L7454" s="11">
        <v>-1.32E-2</v>
      </c>
      <c r="M7454" s="11">
        <v>-1.32E-2</v>
      </c>
      <c r="N7454" s="11">
        <v>-1.32E-2</v>
      </c>
      <c r="O7454" s="11">
        <v>-1.32E-2</v>
      </c>
      <c r="P7454" s="11">
        <v>-1.32E-2</v>
      </c>
      <c r="Q7454" s="11">
        <v>-1.32E-2</v>
      </c>
      <c r="R7454" s="11">
        <v>-1.32E-2</v>
      </c>
      <c r="S7454" s="11">
        <v>-1.32E-2</v>
      </c>
      <c r="T7454" s="11">
        <v>-1.32E-2</v>
      </c>
      <c r="U7454" s="11">
        <v>-1.32E-2</v>
      </c>
      <c r="V7454" s="11">
        <v>-1.32E-2</v>
      </c>
      <c r="W7454" s="11">
        <v>-1.32E-2</v>
      </c>
      <c r="X7454" s="11">
        <v>-1.32E-2</v>
      </c>
      <c r="Y7454" s="11">
        <v>-1.32E-2</v>
      </c>
      <c r="Z7454" s="11">
        <v>-1.32E-2</v>
      </c>
      <c r="AA7454" s="11">
        <v>-1.32E-2</v>
      </c>
      <c r="AB7454" s="11">
        <v>-1.32E-2</v>
      </c>
      <c r="AC7454" s="11">
        <v>-1.32E-2</v>
      </c>
      <c r="AD7454" s="11">
        <v>-1.32E-2</v>
      </c>
      <c r="AE7454" s="11">
        <v>-1.32E-2</v>
      </c>
      <c r="AF7454" s="11">
        <v>-1.32E-2</v>
      </c>
      <c r="AG7454" s="11">
        <v>-1.32E-2</v>
      </c>
      <c r="AH7454" s="11">
        <v>-1.32E-2</v>
      </c>
      <c r="AI7454" s="11">
        <v>-1.32E-2</v>
      </c>
    </row>
    <row r="7455" spans="1:35" x14ac:dyDescent="0.3">
      <c r="A7455" s="15">
        <v>33184.041666666664</v>
      </c>
      <c r="B7455" s="11">
        <f>SsBackT!D7455</f>
        <v>0</v>
      </c>
      <c r="C7455" s="11">
        <f>Illim!B7455</f>
        <v>-1.32E-2</v>
      </c>
      <c r="D7455" s="11">
        <f t="shared" si="467"/>
        <v>11</v>
      </c>
      <c r="E7455" s="11">
        <f t="shared" si="468"/>
        <v>1</v>
      </c>
      <c r="F7455" s="11">
        <f t="shared" si="469"/>
        <v>60</v>
      </c>
      <c r="G7455" s="11">
        <f t="shared" si="470"/>
        <v>60</v>
      </c>
      <c r="H7455" s="11" cm="1">
        <f t="array" ref="H7455">INDEX($K$10:$DI$8773,ROW(G7455)-9,MATCH(G7455,$K$10:$DI$10,0))</f>
        <v>-1.32E-2</v>
      </c>
      <c r="I7455" s="11">
        <f>IF(INDEX(Effacement!$A$3:$Y$15,MATCH(Tests!D7455,Effacement!$A$3:$A$15,0),MATCH(Tests!E7455,Effacement!$A$3:$Y$3,0))=0,H7455,C7455)</f>
        <v>-1.32E-2</v>
      </c>
      <c r="K7455" s="11">
        <v>-1.32E-2</v>
      </c>
      <c r="L7455" s="11">
        <v>-1.32E-2</v>
      </c>
      <c r="M7455" s="11">
        <v>-1.32E-2</v>
      </c>
      <c r="N7455" s="11">
        <v>-1.32E-2</v>
      </c>
      <c r="O7455" s="11">
        <v>-1.32E-2</v>
      </c>
      <c r="P7455" s="11">
        <v>-1.32E-2</v>
      </c>
      <c r="Q7455" s="11">
        <v>-1.32E-2</v>
      </c>
      <c r="R7455" s="11">
        <v>-1.32E-2</v>
      </c>
      <c r="S7455" s="11">
        <v>-1.32E-2</v>
      </c>
      <c r="T7455" s="11">
        <v>-1.32E-2</v>
      </c>
      <c r="U7455" s="11">
        <v>-1.32E-2</v>
      </c>
      <c r="V7455" s="11">
        <v>-1.32E-2</v>
      </c>
      <c r="W7455" s="11">
        <v>-1.32E-2</v>
      </c>
      <c r="X7455" s="11">
        <v>-1.32E-2</v>
      </c>
      <c r="Y7455" s="11">
        <v>-1.32E-2</v>
      </c>
      <c r="Z7455" s="11">
        <v>-1.32E-2</v>
      </c>
      <c r="AA7455" s="11">
        <v>-1.32E-2</v>
      </c>
      <c r="AB7455" s="11">
        <v>-1.32E-2</v>
      </c>
      <c r="AC7455" s="11">
        <v>-1.32E-2</v>
      </c>
      <c r="AD7455" s="11">
        <v>-1.32E-2</v>
      </c>
      <c r="AE7455" s="11">
        <v>-1.32E-2</v>
      </c>
      <c r="AF7455" s="11">
        <v>-1.32E-2</v>
      </c>
      <c r="AG7455" s="11">
        <v>-1.32E-2</v>
      </c>
      <c r="AH7455" s="11">
        <v>-1.32E-2</v>
      </c>
      <c r="AI7455" s="11">
        <v>-1.32E-2</v>
      </c>
    </row>
    <row r="7456" spans="1:35" x14ac:dyDescent="0.3">
      <c r="A7456" s="15">
        <v>33184.083333333336</v>
      </c>
      <c r="B7456" s="11">
        <f>SsBackT!D7456</f>
        <v>0</v>
      </c>
      <c r="C7456" s="11">
        <f>Illim!B7456</f>
        <v>-1.32E-2</v>
      </c>
      <c r="D7456" s="11">
        <f t="shared" si="467"/>
        <v>11</v>
      </c>
      <c r="E7456" s="11">
        <f t="shared" si="468"/>
        <v>2</v>
      </c>
      <c r="F7456" s="11">
        <f t="shared" si="469"/>
        <v>60</v>
      </c>
      <c r="G7456" s="11">
        <f t="shared" si="470"/>
        <v>60</v>
      </c>
      <c r="H7456" s="11" cm="1">
        <f t="array" ref="H7456">INDEX($K$10:$DI$8773,ROW(G7456)-9,MATCH(G7456,$K$10:$DI$10,0))</f>
        <v>-1.32E-2</v>
      </c>
      <c r="I7456" s="11">
        <f>IF(INDEX(Effacement!$A$3:$Y$15,MATCH(Tests!D7456,Effacement!$A$3:$A$15,0),MATCH(Tests!E7456,Effacement!$A$3:$Y$3,0))=0,H7456,C7456)</f>
        <v>-1.32E-2</v>
      </c>
      <c r="K7456" s="11">
        <v>-1.32E-2</v>
      </c>
      <c r="L7456" s="11">
        <v>-1.32E-2</v>
      </c>
      <c r="M7456" s="11">
        <v>-1.32E-2</v>
      </c>
      <c r="N7456" s="11">
        <v>-1.32E-2</v>
      </c>
      <c r="O7456" s="11">
        <v>-1.32E-2</v>
      </c>
      <c r="P7456" s="11">
        <v>-1.32E-2</v>
      </c>
      <c r="Q7456" s="11">
        <v>-1.32E-2</v>
      </c>
      <c r="R7456" s="11">
        <v>-1.32E-2</v>
      </c>
      <c r="S7456" s="11">
        <v>-1.32E-2</v>
      </c>
      <c r="T7456" s="11">
        <v>-1.32E-2</v>
      </c>
      <c r="U7456" s="11">
        <v>-1.32E-2</v>
      </c>
      <c r="V7456" s="11">
        <v>-1.32E-2</v>
      </c>
      <c r="W7456" s="11">
        <v>-1.32E-2</v>
      </c>
      <c r="X7456" s="11">
        <v>-1.32E-2</v>
      </c>
      <c r="Y7456" s="11">
        <v>-1.32E-2</v>
      </c>
      <c r="Z7456" s="11">
        <v>-1.32E-2</v>
      </c>
      <c r="AA7456" s="11">
        <v>-1.32E-2</v>
      </c>
      <c r="AB7456" s="11">
        <v>-1.32E-2</v>
      </c>
      <c r="AC7456" s="11">
        <v>-1.32E-2</v>
      </c>
      <c r="AD7456" s="11">
        <v>-1.32E-2</v>
      </c>
      <c r="AE7456" s="11">
        <v>-1.32E-2</v>
      </c>
      <c r="AF7456" s="11">
        <v>-1.32E-2</v>
      </c>
      <c r="AG7456" s="11">
        <v>-1.32E-2</v>
      </c>
      <c r="AH7456" s="11">
        <v>-1.32E-2</v>
      </c>
      <c r="AI7456" s="11">
        <v>-1.32E-2</v>
      </c>
    </row>
    <row r="7457" spans="1:35" x14ac:dyDescent="0.3">
      <c r="A7457" s="15">
        <v>33184.125</v>
      </c>
      <c r="B7457" s="11">
        <f>SsBackT!D7457</f>
        <v>0</v>
      </c>
      <c r="C7457" s="11">
        <f>Illim!B7457</f>
        <v>-1.32E-2</v>
      </c>
      <c r="D7457" s="11">
        <f t="shared" si="467"/>
        <v>11</v>
      </c>
      <c r="E7457" s="11">
        <f t="shared" si="468"/>
        <v>3</v>
      </c>
      <c r="F7457" s="11">
        <f t="shared" si="469"/>
        <v>60</v>
      </c>
      <c r="G7457" s="11">
        <f t="shared" si="470"/>
        <v>60</v>
      </c>
      <c r="H7457" s="11" cm="1">
        <f t="array" ref="H7457">INDEX($K$10:$DI$8773,ROW(G7457)-9,MATCH(G7457,$K$10:$DI$10,0))</f>
        <v>-1.32E-2</v>
      </c>
      <c r="I7457" s="11">
        <f>IF(INDEX(Effacement!$A$3:$Y$15,MATCH(Tests!D7457,Effacement!$A$3:$A$15,0),MATCH(Tests!E7457,Effacement!$A$3:$Y$3,0))=0,H7457,C7457)</f>
        <v>-1.32E-2</v>
      </c>
      <c r="K7457" s="11">
        <v>-1.32E-2</v>
      </c>
      <c r="L7457" s="11">
        <v>-1.32E-2</v>
      </c>
      <c r="M7457" s="11">
        <v>-1.32E-2</v>
      </c>
      <c r="N7457" s="11">
        <v>-1.32E-2</v>
      </c>
      <c r="O7457" s="11">
        <v>-1.32E-2</v>
      </c>
      <c r="P7457" s="11">
        <v>-1.32E-2</v>
      </c>
      <c r="Q7457" s="11">
        <v>-1.32E-2</v>
      </c>
      <c r="R7457" s="11">
        <v>-1.32E-2</v>
      </c>
      <c r="S7457" s="11">
        <v>-1.32E-2</v>
      </c>
      <c r="T7457" s="11">
        <v>-1.32E-2</v>
      </c>
      <c r="U7457" s="11">
        <v>-1.32E-2</v>
      </c>
      <c r="V7457" s="11">
        <v>-1.32E-2</v>
      </c>
      <c r="W7457" s="11">
        <v>-1.32E-2</v>
      </c>
      <c r="X7457" s="11">
        <v>-1.32E-2</v>
      </c>
      <c r="Y7457" s="11">
        <v>-1.32E-2</v>
      </c>
      <c r="Z7457" s="11">
        <v>-1.32E-2</v>
      </c>
      <c r="AA7457" s="11">
        <v>-1.32E-2</v>
      </c>
      <c r="AB7457" s="11">
        <v>-1.32E-2</v>
      </c>
      <c r="AC7457" s="11">
        <v>-1.32E-2</v>
      </c>
      <c r="AD7457" s="11">
        <v>-1.32E-2</v>
      </c>
      <c r="AE7457" s="11">
        <v>-1.32E-2</v>
      </c>
      <c r="AF7457" s="11">
        <v>-1.32E-2</v>
      </c>
      <c r="AG7457" s="11">
        <v>-1.32E-2</v>
      </c>
      <c r="AH7457" s="11">
        <v>-1.32E-2</v>
      </c>
      <c r="AI7457" s="11">
        <v>-1.32E-2</v>
      </c>
    </row>
    <row r="7458" spans="1:35" x14ac:dyDescent="0.3">
      <c r="A7458" s="15">
        <v>33184.166666666664</v>
      </c>
      <c r="B7458" s="11">
        <f>SsBackT!D7458</f>
        <v>0</v>
      </c>
      <c r="C7458" s="11">
        <f>Illim!B7458</f>
        <v>-1.32E-2</v>
      </c>
      <c r="D7458" s="11">
        <f t="shared" si="467"/>
        <v>11</v>
      </c>
      <c r="E7458" s="11">
        <f t="shared" si="468"/>
        <v>4</v>
      </c>
      <c r="F7458" s="11">
        <f t="shared" si="469"/>
        <v>60</v>
      </c>
      <c r="G7458" s="11">
        <f t="shared" si="470"/>
        <v>60</v>
      </c>
      <c r="H7458" s="11" cm="1">
        <f t="array" ref="H7458">INDEX($K$10:$DI$8773,ROW(G7458)-9,MATCH(G7458,$K$10:$DI$10,0))</f>
        <v>-1.32E-2</v>
      </c>
      <c r="I7458" s="11">
        <f>IF(INDEX(Effacement!$A$3:$Y$15,MATCH(Tests!D7458,Effacement!$A$3:$A$15,0),MATCH(Tests!E7458,Effacement!$A$3:$Y$3,0))=0,H7458,C7458)</f>
        <v>-1.32E-2</v>
      </c>
      <c r="K7458" s="11">
        <v>-1.32E-2</v>
      </c>
      <c r="L7458" s="11">
        <v>-1.32E-2</v>
      </c>
      <c r="M7458" s="11">
        <v>-1.32E-2</v>
      </c>
      <c r="N7458" s="11">
        <v>-1.32E-2</v>
      </c>
      <c r="O7458" s="11">
        <v>-1.32E-2</v>
      </c>
      <c r="P7458" s="11">
        <v>-1.32E-2</v>
      </c>
      <c r="Q7458" s="11">
        <v>-1.32E-2</v>
      </c>
      <c r="R7458" s="11">
        <v>-1.32E-2</v>
      </c>
      <c r="S7458" s="11">
        <v>-1.32E-2</v>
      </c>
      <c r="T7458" s="11">
        <v>-1.32E-2</v>
      </c>
      <c r="U7458" s="11">
        <v>-1.32E-2</v>
      </c>
      <c r="V7458" s="11">
        <v>-1.32E-2</v>
      </c>
      <c r="W7458" s="11">
        <v>-1.32E-2</v>
      </c>
      <c r="X7458" s="11">
        <v>-1.32E-2</v>
      </c>
      <c r="Y7458" s="11">
        <v>-1.32E-2</v>
      </c>
      <c r="Z7458" s="11">
        <v>-1.32E-2</v>
      </c>
      <c r="AA7458" s="11">
        <v>-1.32E-2</v>
      </c>
      <c r="AB7458" s="11">
        <v>-1.32E-2</v>
      </c>
      <c r="AC7458" s="11">
        <v>-1.32E-2</v>
      </c>
      <c r="AD7458" s="11">
        <v>-1.32E-2</v>
      </c>
      <c r="AE7458" s="11">
        <v>-1.32E-2</v>
      </c>
      <c r="AF7458" s="11">
        <v>-1.32E-2</v>
      </c>
      <c r="AG7458" s="11">
        <v>-1.32E-2</v>
      </c>
      <c r="AH7458" s="11">
        <v>-1.32E-2</v>
      </c>
      <c r="AI7458" s="11">
        <v>-1.32E-2</v>
      </c>
    </row>
    <row r="7459" spans="1:35" x14ac:dyDescent="0.3">
      <c r="A7459" s="15">
        <v>33184.208333333336</v>
      </c>
      <c r="B7459" s="11">
        <f>SsBackT!D7459</f>
        <v>0</v>
      </c>
      <c r="C7459" s="11">
        <f>Illim!B7459</f>
        <v>-1.32E-2</v>
      </c>
      <c r="D7459" s="11">
        <f t="shared" si="467"/>
        <v>11</v>
      </c>
      <c r="E7459" s="11">
        <f t="shared" si="468"/>
        <v>5</v>
      </c>
      <c r="F7459" s="11">
        <f t="shared" si="469"/>
        <v>60</v>
      </c>
      <c r="G7459" s="11">
        <f t="shared" si="470"/>
        <v>60</v>
      </c>
      <c r="H7459" s="11" cm="1">
        <f t="array" ref="H7459">INDEX($K$10:$DI$8773,ROW(G7459)-9,MATCH(G7459,$K$10:$DI$10,0))</f>
        <v>-1.32E-2</v>
      </c>
      <c r="I7459" s="11">
        <f>IF(INDEX(Effacement!$A$3:$Y$15,MATCH(Tests!D7459,Effacement!$A$3:$A$15,0),MATCH(Tests!E7459,Effacement!$A$3:$Y$3,0))=0,H7459,C7459)</f>
        <v>-1.32E-2</v>
      </c>
      <c r="K7459" s="11">
        <v>-1.32E-2</v>
      </c>
      <c r="L7459" s="11">
        <v>-1.32E-2</v>
      </c>
      <c r="M7459" s="11">
        <v>-1.32E-2</v>
      </c>
      <c r="N7459" s="11">
        <v>-1.32E-2</v>
      </c>
      <c r="O7459" s="11">
        <v>-1.32E-2</v>
      </c>
      <c r="P7459" s="11">
        <v>-1.32E-2</v>
      </c>
      <c r="Q7459" s="11">
        <v>-1.32E-2</v>
      </c>
      <c r="R7459" s="11">
        <v>-1.32E-2</v>
      </c>
      <c r="S7459" s="11">
        <v>-1.32E-2</v>
      </c>
      <c r="T7459" s="11">
        <v>-1.32E-2</v>
      </c>
      <c r="U7459" s="11">
        <v>-1.32E-2</v>
      </c>
      <c r="V7459" s="11">
        <v>-1.32E-2</v>
      </c>
      <c r="W7459" s="11">
        <v>-1.32E-2</v>
      </c>
      <c r="X7459" s="11">
        <v>-1.32E-2</v>
      </c>
      <c r="Y7459" s="11">
        <v>-1.32E-2</v>
      </c>
      <c r="Z7459" s="11">
        <v>-1.32E-2</v>
      </c>
      <c r="AA7459" s="11">
        <v>-1.32E-2</v>
      </c>
      <c r="AB7459" s="11">
        <v>-1.32E-2</v>
      </c>
      <c r="AC7459" s="11">
        <v>-1.32E-2</v>
      </c>
      <c r="AD7459" s="11">
        <v>-1.32E-2</v>
      </c>
      <c r="AE7459" s="11">
        <v>-1.32E-2</v>
      </c>
      <c r="AF7459" s="11">
        <v>-1.32E-2</v>
      </c>
      <c r="AG7459" s="11">
        <v>-1.32E-2</v>
      </c>
      <c r="AH7459" s="11">
        <v>-1.32E-2</v>
      </c>
      <c r="AI7459" s="11">
        <v>-1.32E-2</v>
      </c>
    </row>
    <row r="7460" spans="1:35" x14ac:dyDescent="0.3">
      <c r="A7460" s="15">
        <v>33184.25</v>
      </c>
      <c r="B7460" s="11">
        <f>SsBackT!D7460</f>
        <v>0</v>
      </c>
      <c r="C7460" s="11">
        <f>Illim!B7460</f>
        <v>-1.32E-2</v>
      </c>
      <c r="D7460" s="11">
        <f t="shared" si="467"/>
        <v>11</v>
      </c>
      <c r="E7460" s="11">
        <f t="shared" si="468"/>
        <v>6</v>
      </c>
      <c r="F7460" s="11">
        <f t="shared" si="469"/>
        <v>60</v>
      </c>
      <c r="G7460" s="11">
        <f t="shared" si="470"/>
        <v>60</v>
      </c>
      <c r="H7460" s="11" cm="1">
        <f t="array" ref="H7460">INDEX($K$10:$DI$8773,ROW(G7460)-9,MATCH(G7460,$K$10:$DI$10,0))</f>
        <v>-1.32E-2</v>
      </c>
      <c r="I7460" s="11">
        <f>IF(INDEX(Effacement!$A$3:$Y$15,MATCH(Tests!D7460,Effacement!$A$3:$A$15,0),MATCH(Tests!E7460,Effacement!$A$3:$Y$3,0))=0,H7460,C7460)</f>
        <v>-1.32E-2</v>
      </c>
      <c r="K7460" s="11">
        <v>-1.32E-2</v>
      </c>
      <c r="L7460" s="11">
        <v>-1.32E-2</v>
      </c>
      <c r="M7460" s="11">
        <v>-1.32E-2</v>
      </c>
      <c r="N7460" s="11">
        <v>-1.32E-2</v>
      </c>
      <c r="O7460" s="11">
        <v>-1.32E-2</v>
      </c>
      <c r="P7460" s="11">
        <v>-1.32E-2</v>
      </c>
      <c r="Q7460" s="11">
        <v>-1.32E-2</v>
      </c>
      <c r="R7460" s="11">
        <v>-1.32E-2</v>
      </c>
      <c r="S7460" s="11">
        <v>-1.32E-2</v>
      </c>
      <c r="T7460" s="11">
        <v>-1.32E-2</v>
      </c>
      <c r="U7460" s="11">
        <v>-1.32E-2</v>
      </c>
      <c r="V7460" s="11">
        <v>-1.32E-2</v>
      </c>
      <c r="W7460" s="11">
        <v>-1.32E-2</v>
      </c>
      <c r="X7460" s="11">
        <v>-1.32E-2</v>
      </c>
      <c r="Y7460" s="11">
        <v>-1.32E-2</v>
      </c>
      <c r="Z7460" s="11">
        <v>-1.32E-2</v>
      </c>
      <c r="AA7460" s="11">
        <v>-1.32E-2</v>
      </c>
      <c r="AB7460" s="11">
        <v>-1.32E-2</v>
      </c>
      <c r="AC7460" s="11">
        <v>-1.32E-2</v>
      </c>
      <c r="AD7460" s="11">
        <v>-1.32E-2</v>
      </c>
      <c r="AE7460" s="11">
        <v>-1.32E-2</v>
      </c>
      <c r="AF7460" s="11">
        <v>-1.32E-2</v>
      </c>
      <c r="AG7460" s="11">
        <v>-1.32E-2</v>
      </c>
      <c r="AH7460" s="11">
        <v>-1.32E-2</v>
      </c>
      <c r="AI7460" s="11">
        <v>-1.32E-2</v>
      </c>
    </row>
    <row r="7461" spans="1:35" x14ac:dyDescent="0.3">
      <c r="A7461" s="15">
        <v>33184.291666666664</v>
      </c>
      <c r="B7461" s="11">
        <f>SsBackT!D7461</f>
        <v>0</v>
      </c>
      <c r="C7461" s="11">
        <f>Illim!B7461</f>
        <v>-1.32E-2</v>
      </c>
      <c r="D7461" s="11">
        <f t="shared" si="467"/>
        <v>11</v>
      </c>
      <c r="E7461" s="11">
        <f t="shared" si="468"/>
        <v>7</v>
      </c>
      <c r="F7461" s="11">
        <f t="shared" si="469"/>
        <v>60</v>
      </c>
      <c r="G7461" s="11">
        <f t="shared" si="470"/>
        <v>60</v>
      </c>
      <c r="H7461" s="11" cm="1">
        <f t="array" ref="H7461">INDEX($K$10:$DI$8773,ROW(G7461)-9,MATCH(G7461,$K$10:$DI$10,0))</f>
        <v>-1.32E-2</v>
      </c>
      <c r="I7461" s="11">
        <f>IF(INDEX(Effacement!$A$3:$Y$15,MATCH(Tests!D7461,Effacement!$A$3:$A$15,0),MATCH(Tests!E7461,Effacement!$A$3:$Y$3,0))=0,H7461,C7461)</f>
        <v>-1.32E-2</v>
      </c>
      <c r="K7461" s="11">
        <v>-1.32E-2</v>
      </c>
      <c r="L7461" s="11">
        <v>-1.32E-2</v>
      </c>
      <c r="M7461" s="11">
        <v>-1.32E-2</v>
      </c>
      <c r="N7461" s="11">
        <v>-1.32E-2</v>
      </c>
      <c r="O7461" s="11">
        <v>-1.32E-2</v>
      </c>
      <c r="P7461" s="11">
        <v>-1.32E-2</v>
      </c>
      <c r="Q7461" s="11">
        <v>-1.32E-2</v>
      </c>
      <c r="R7461" s="11">
        <v>-1.32E-2</v>
      </c>
      <c r="S7461" s="11">
        <v>-1.32E-2</v>
      </c>
      <c r="T7461" s="11">
        <v>-1.32E-2</v>
      </c>
      <c r="U7461" s="11">
        <v>-1.32E-2</v>
      </c>
      <c r="V7461" s="11">
        <v>-1.32E-2</v>
      </c>
      <c r="W7461" s="11">
        <v>-1.32E-2</v>
      </c>
      <c r="X7461" s="11">
        <v>-1.32E-2</v>
      </c>
      <c r="Y7461" s="11">
        <v>-1.32E-2</v>
      </c>
      <c r="Z7461" s="11">
        <v>-1.32E-2</v>
      </c>
      <c r="AA7461" s="11">
        <v>-1.32E-2</v>
      </c>
      <c r="AB7461" s="11">
        <v>-1.32E-2</v>
      </c>
      <c r="AC7461" s="11">
        <v>-1.32E-2</v>
      </c>
      <c r="AD7461" s="11">
        <v>-1.32E-2</v>
      </c>
      <c r="AE7461" s="11">
        <v>-1.32E-2</v>
      </c>
      <c r="AF7461" s="11">
        <v>-1.32E-2</v>
      </c>
      <c r="AG7461" s="11">
        <v>-1.32E-2</v>
      </c>
      <c r="AH7461" s="11">
        <v>-1.32E-2</v>
      </c>
      <c r="AI7461" s="11">
        <v>-1.32E-2</v>
      </c>
    </row>
    <row r="7462" spans="1:35" x14ac:dyDescent="0.3">
      <c r="A7462" s="15">
        <v>33184.333333333336</v>
      </c>
      <c r="B7462" s="11">
        <f>SsBackT!D7462</f>
        <v>0</v>
      </c>
      <c r="C7462" s="11">
        <f>Illim!B7462</f>
        <v>67.617000000000004</v>
      </c>
      <c r="D7462" s="11">
        <f t="shared" si="467"/>
        <v>11</v>
      </c>
      <c r="E7462" s="11">
        <f t="shared" si="468"/>
        <v>8</v>
      </c>
      <c r="F7462" s="11">
        <f t="shared" si="469"/>
        <v>60</v>
      </c>
      <c r="G7462" s="11">
        <f t="shared" si="470"/>
        <v>60</v>
      </c>
      <c r="H7462" s="11" cm="1">
        <f t="array" ref="H7462">INDEX($K$10:$DI$8773,ROW(G7462)-9,MATCH(G7462,$K$10:$DI$10,0))</f>
        <v>51.981000000000002</v>
      </c>
      <c r="I7462" s="11">
        <f>IF(INDEX(Effacement!$A$3:$Y$15,MATCH(Tests!D7462,Effacement!$A$3:$A$15,0),MATCH(Tests!E7462,Effacement!$A$3:$Y$3,0))=0,H7462,C7462)</f>
        <v>67.617000000000004</v>
      </c>
      <c r="K7462" s="11">
        <v>50.198</v>
      </c>
      <c r="L7462" s="11">
        <v>51.552</v>
      </c>
      <c r="M7462" s="11">
        <v>52.985999999999997</v>
      </c>
      <c r="N7462" s="11">
        <v>54.39</v>
      </c>
      <c r="O7462" s="11">
        <v>55.856000000000002</v>
      </c>
      <c r="P7462" s="11">
        <v>57.220999999999997</v>
      </c>
      <c r="Q7462" s="11">
        <v>58.517000000000003</v>
      </c>
      <c r="R7462" s="11">
        <v>59.631999999999998</v>
      </c>
      <c r="S7462" s="11">
        <v>60.545999999999999</v>
      </c>
      <c r="T7462" s="11">
        <v>61.298999999999999</v>
      </c>
      <c r="U7462" s="11">
        <v>66.786000000000001</v>
      </c>
      <c r="V7462" s="11">
        <v>62.945</v>
      </c>
      <c r="W7462" s="11">
        <v>58.960999999999999</v>
      </c>
      <c r="X7462" s="11">
        <v>55.048999999999999</v>
      </c>
      <c r="Y7462" s="11">
        <v>52.457000000000001</v>
      </c>
      <c r="Z7462" s="11">
        <v>51.988999999999997</v>
      </c>
      <c r="AA7462" s="11">
        <v>52.805</v>
      </c>
      <c r="AB7462" s="11">
        <v>54.134999999999998</v>
      </c>
      <c r="AC7462" s="11">
        <v>55.636000000000003</v>
      </c>
      <c r="AD7462" s="11">
        <v>56.713999999999999</v>
      </c>
      <c r="AE7462" s="11">
        <v>56.021000000000001</v>
      </c>
      <c r="AF7462" s="11">
        <v>55.064</v>
      </c>
      <c r="AG7462" s="11">
        <v>54.075000000000003</v>
      </c>
      <c r="AH7462" s="11">
        <v>53.005000000000003</v>
      </c>
      <c r="AI7462" s="11">
        <v>51.981000000000002</v>
      </c>
    </row>
    <row r="7463" spans="1:35" x14ac:dyDescent="0.3">
      <c r="A7463" s="15">
        <v>33184.375</v>
      </c>
      <c r="B7463" s="11">
        <f>SsBackT!D7463</f>
        <v>0</v>
      </c>
      <c r="C7463" s="11">
        <f>Illim!B7463</f>
        <v>180.12</v>
      </c>
      <c r="D7463" s="11">
        <f t="shared" si="467"/>
        <v>11</v>
      </c>
      <c r="E7463" s="11">
        <f t="shared" si="468"/>
        <v>9</v>
      </c>
      <c r="F7463" s="11">
        <f t="shared" si="469"/>
        <v>60</v>
      </c>
      <c r="G7463" s="11">
        <f t="shared" si="470"/>
        <v>60</v>
      </c>
      <c r="H7463" s="11" cm="1">
        <f t="array" ref="H7463">INDEX($K$10:$DI$8773,ROW(G7463)-9,MATCH(G7463,$K$10:$DI$10,0))</f>
        <v>119.45</v>
      </c>
      <c r="I7463" s="11">
        <f>IF(INDEX(Effacement!$A$3:$Y$15,MATCH(Tests!D7463,Effacement!$A$3:$A$15,0),MATCH(Tests!E7463,Effacement!$A$3:$Y$3,0))=0,H7463,C7463)</f>
        <v>180.12</v>
      </c>
      <c r="K7463" s="11">
        <v>114.6</v>
      </c>
      <c r="L7463" s="11">
        <v>117.79</v>
      </c>
      <c r="M7463" s="11">
        <v>121.06</v>
      </c>
      <c r="N7463" s="11">
        <v>127.88</v>
      </c>
      <c r="O7463" s="11">
        <v>143.54</v>
      </c>
      <c r="P7463" s="11">
        <v>161.19999999999999</v>
      </c>
      <c r="Q7463" s="11">
        <v>179.38</v>
      </c>
      <c r="R7463" s="11">
        <v>176.45</v>
      </c>
      <c r="S7463" s="11">
        <v>172.53</v>
      </c>
      <c r="T7463" s="11">
        <v>167.65</v>
      </c>
      <c r="U7463" s="11">
        <v>161.68</v>
      </c>
      <c r="V7463" s="11">
        <v>154.53</v>
      </c>
      <c r="W7463" s="11">
        <v>146.34</v>
      </c>
      <c r="X7463" s="11">
        <v>136.94</v>
      </c>
      <c r="Y7463" s="11">
        <v>127.04</v>
      </c>
      <c r="Z7463" s="11">
        <v>117.17</v>
      </c>
      <c r="AA7463" s="11">
        <v>108.66</v>
      </c>
      <c r="AB7463" s="11">
        <v>103.96</v>
      </c>
      <c r="AC7463" s="11">
        <v>102.93</v>
      </c>
      <c r="AD7463" s="11">
        <v>104.24</v>
      </c>
      <c r="AE7463" s="11">
        <v>106.8</v>
      </c>
      <c r="AF7463" s="11">
        <v>109.79</v>
      </c>
      <c r="AG7463" s="11">
        <v>113.09</v>
      </c>
      <c r="AH7463" s="11">
        <v>116.29</v>
      </c>
      <c r="AI7463" s="11">
        <v>119.45</v>
      </c>
    </row>
    <row r="7464" spans="1:35" x14ac:dyDescent="0.3">
      <c r="A7464" s="15">
        <v>33184.416666666664</v>
      </c>
      <c r="B7464" s="11">
        <f>SsBackT!D7464</f>
        <v>0</v>
      </c>
      <c r="C7464" s="11">
        <f>Illim!B7464</f>
        <v>212.04</v>
      </c>
      <c r="D7464" s="11">
        <f t="shared" si="467"/>
        <v>11</v>
      </c>
      <c r="E7464" s="11">
        <f t="shared" si="468"/>
        <v>10</v>
      </c>
      <c r="F7464" s="11">
        <f t="shared" si="469"/>
        <v>60</v>
      </c>
      <c r="G7464" s="11">
        <f t="shared" si="470"/>
        <v>60</v>
      </c>
      <c r="H7464" s="11" cm="1">
        <f t="array" ref="H7464">INDEX($K$10:$DI$8773,ROW(G7464)-9,MATCH(G7464,$K$10:$DI$10,0))</f>
        <v>129.30000000000001</v>
      </c>
      <c r="I7464" s="11">
        <f>IF(INDEX(Effacement!$A$3:$Y$15,MATCH(Tests!D7464,Effacement!$A$3:$A$15,0),MATCH(Tests!E7464,Effacement!$A$3:$Y$3,0))=0,H7464,C7464)</f>
        <v>212.04</v>
      </c>
      <c r="K7464" s="11">
        <v>200.1</v>
      </c>
      <c r="L7464" s="11">
        <v>204.64</v>
      </c>
      <c r="M7464" s="11">
        <v>208.94</v>
      </c>
      <c r="N7464" s="11">
        <v>212.53</v>
      </c>
      <c r="O7464" s="11">
        <v>215.67</v>
      </c>
      <c r="P7464" s="11">
        <v>218.17</v>
      </c>
      <c r="Q7464" s="11">
        <v>219.85</v>
      </c>
      <c r="R7464" s="11">
        <v>220.68</v>
      </c>
      <c r="S7464" s="11">
        <v>220.49</v>
      </c>
      <c r="T7464" s="11">
        <v>219.07</v>
      </c>
      <c r="U7464" s="11">
        <v>216.43</v>
      </c>
      <c r="V7464" s="11">
        <v>212.38</v>
      </c>
      <c r="W7464" s="11">
        <v>207.03</v>
      </c>
      <c r="X7464" s="11">
        <v>199.98</v>
      </c>
      <c r="Y7464" s="11">
        <v>191.58</v>
      </c>
      <c r="Z7464" s="11">
        <v>182.06</v>
      </c>
      <c r="AA7464" s="11">
        <v>171.57</v>
      </c>
      <c r="AB7464" s="11">
        <v>160.57</v>
      </c>
      <c r="AC7464" s="11">
        <v>149.68</v>
      </c>
      <c r="AD7464" s="11">
        <v>139.78</v>
      </c>
      <c r="AE7464" s="11">
        <v>132.56</v>
      </c>
      <c r="AF7464" s="11">
        <v>128.66999999999999</v>
      </c>
      <c r="AG7464" s="11">
        <v>127.55</v>
      </c>
      <c r="AH7464" s="11">
        <v>127.85</v>
      </c>
      <c r="AI7464" s="11">
        <v>129.30000000000001</v>
      </c>
    </row>
    <row r="7465" spans="1:35" x14ac:dyDescent="0.3">
      <c r="A7465" s="15">
        <v>33184.458333333336</v>
      </c>
      <c r="B7465" s="11">
        <f>SsBackT!D7465</f>
        <v>0</v>
      </c>
      <c r="C7465" s="11">
        <f>Illim!B7465</f>
        <v>251.7</v>
      </c>
      <c r="D7465" s="11">
        <f t="shared" si="467"/>
        <v>11</v>
      </c>
      <c r="E7465" s="11">
        <f t="shared" si="468"/>
        <v>11</v>
      </c>
      <c r="F7465" s="11">
        <f t="shared" si="469"/>
        <v>60</v>
      </c>
      <c r="G7465" s="11">
        <f t="shared" si="470"/>
        <v>60</v>
      </c>
      <c r="H7465" s="11" cm="1">
        <f t="array" ref="H7465">INDEX($K$10:$DI$8773,ROW(G7465)-9,MATCH(G7465,$K$10:$DI$10,0))</f>
        <v>140.97</v>
      </c>
      <c r="I7465" s="11">
        <f>IF(INDEX(Effacement!$A$3:$Y$15,MATCH(Tests!D7465,Effacement!$A$3:$A$15,0),MATCH(Tests!E7465,Effacement!$A$3:$Y$3,0))=0,H7465,C7465)</f>
        <v>251.7</v>
      </c>
      <c r="K7465" s="11">
        <v>204.96</v>
      </c>
      <c r="L7465" s="11">
        <v>213.24</v>
      </c>
      <c r="M7465" s="11">
        <v>221.14</v>
      </c>
      <c r="N7465" s="11">
        <v>228.53</v>
      </c>
      <c r="O7465" s="11">
        <v>235.5</v>
      </c>
      <c r="P7465" s="11">
        <v>241.7</v>
      </c>
      <c r="Q7465" s="11">
        <v>247.28</v>
      </c>
      <c r="R7465" s="11">
        <v>251.8</v>
      </c>
      <c r="S7465" s="11">
        <v>255.21</v>
      </c>
      <c r="T7465" s="11">
        <v>257.25</v>
      </c>
      <c r="U7465" s="11">
        <v>257.98</v>
      </c>
      <c r="V7465" s="11">
        <v>256.99</v>
      </c>
      <c r="W7465" s="11">
        <v>254.58</v>
      </c>
      <c r="X7465" s="11">
        <v>250.26</v>
      </c>
      <c r="Y7465" s="11">
        <v>244.28</v>
      </c>
      <c r="Z7465" s="11">
        <v>236.8</v>
      </c>
      <c r="AA7465" s="11">
        <v>227.83</v>
      </c>
      <c r="AB7465" s="11">
        <v>217.85</v>
      </c>
      <c r="AC7465" s="11">
        <v>206.91</v>
      </c>
      <c r="AD7465" s="11">
        <v>195.2</v>
      </c>
      <c r="AE7465" s="11">
        <v>183.29</v>
      </c>
      <c r="AF7465" s="11">
        <v>171.22</v>
      </c>
      <c r="AG7465" s="11">
        <v>159.78</v>
      </c>
      <c r="AH7465" s="11">
        <v>149.30000000000001</v>
      </c>
      <c r="AI7465" s="11">
        <v>140.97</v>
      </c>
    </row>
    <row r="7466" spans="1:35" x14ac:dyDescent="0.3">
      <c r="A7466" s="15">
        <v>33184.5</v>
      </c>
      <c r="B7466" s="11">
        <f>SsBackT!D7466</f>
        <v>0</v>
      </c>
      <c r="C7466" s="11">
        <f>Illim!B7466</f>
        <v>276.33999999999997</v>
      </c>
      <c r="D7466" s="11">
        <f t="shared" si="467"/>
        <v>11</v>
      </c>
      <c r="E7466" s="11">
        <f t="shared" si="468"/>
        <v>12</v>
      </c>
      <c r="F7466" s="11">
        <f t="shared" si="469"/>
        <v>60</v>
      </c>
      <c r="G7466" s="11">
        <f t="shared" si="470"/>
        <v>60</v>
      </c>
      <c r="H7466" s="11" cm="1">
        <f t="array" ref="H7466">INDEX($K$10:$DI$8773,ROW(G7466)-9,MATCH(G7466,$K$10:$DI$10,0))</f>
        <v>186.56</v>
      </c>
      <c r="I7466" s="11">
        <f>IF(INDEX(Effacement!$A$3:$Y$15,MATCH(Tests!D7466,Effacement!$A$3:$A$15,0),MATCH(Tests!E7466,Effacement!$A$3:$Y$3,0))=0,H7466,C7466)</f>
        <v>276.33999999999997</v>
      </c>
      <c r="K7466" s="11">
        <v>178.35</v>
      </c>
      <c r="L7466" s="11">
        <v>190.02</v>
      </c>
      <c r="M7466" s="11">
        <v>201.81</v>
      </c>
      <c r="N7466" s="11">
        <v>213.2</v>
      </c>
      <c r="O7466" s="11">
        <v>224.4</v>
      </c>
      <c r="P7466" s="11">
        <v>234.81</v>
      </c>
      <c r="Q7466" s="11">
        <v>244.69</v>
      </c>
      <c r="R7466" s="11">
        <v>253.4</v>
      </c>
      <c r="S7466" s="11">
        <v>261.17</v>
      </c>
      <c r="T7466" s="11">
        <v>267.38</v>
      </c>
      <c r="U7466" s="11">
        <v>272.10000000000002</v>
      </c>
      <c r="V7466" s="11">
        <v>275.12</v>
      </c>
      <c r="W7466" s="11">
        <v>276.63</v>
      </c>
      <c r="X7466" s="11">
        <v>276.01</v>
      </c>
      <c r="Y7466" s="11">
        <v>273.83999999999997</v>
      </c>
      <c r="Z7466" s="11">
        <v>269.95</v>
      </c>
      <c r="AA7466" s="11">
        <v>264.43</v>
      </c>
      <c r="AB7466" s="11">
        <v>257.49</v>
      </c>
      <c r="AC7466" s="11">
        <v>249.51</v>
      </c>
      <c r="AD7466" s="11">
        <v>240.42</v>
      </c>
      <c r="AE7466" s="11">
        <v>230.76</v>
      </c>
      <c r="AF7466" s="11">
        <v>220.11</v>
      </c>
      <c r="AG7466" s="11">
        <v>209.27</v>
      </c>
      <c r="AH7466" s="11">
        <v>198.03</v>
      </c>
      <c r="AI7466" s="11">
        <v>186.56</v>
      </c>
    </row>
    <row r="7467" spans="1:35" x14ac:dyDescent="0.3">
      <c r="A7467" s="15">
        <v>33184.541666666664</v>
      </c>
      <c r="B7467" s="11">
        <f>SsBackT!D7467</f>
        <v>0</v>
      </c>
      <c r="C7467" s="11">
        <f>Illim!B7467</f>
        <v>220.18</v>
      </c>
      <c r="D7467" s="11">
        <f t="shared" si="467"/>
        <v>11</v>
      </c>
      <c r="E7467" s="11">
        <f t="shared" si="468"/>
        <v>13</v>
      </c>
      <c r="F7467" s="11">
        <f t="shared" si="469"/>
        <v>60</v>
      </c>
      <c r="G7467" s="11">
        <f t="shared" si="470"/>
        <v>60</v>
      </c>
      <c r="H7467" s="11" cm="1">
        <f t="array" ref="H7467">INDEX($K$10:$DI$8773,ROW(G7467)-9,MATCH(G7467,$K$10:$DI$10,0))</f>
        <v>185.45</v>
      </c>
      <c r="I7467" s="11">
        <f>IF(INDEX(Effacement!$A$3:$Y$15,MATCH(Tests!D7467,Effacement!$A$3:$A$15,0),MATCH(Tests!E7467,Effacement!$A$3:$Y$3,0))=0,H7467,C7467)</f>
        <v>220.18</v>
      </c>
      <c r="K7467" s="11">
        <v>129.61000000000001</v>
      </c>
      <c r="L7467" s="11">
        <v>134.55000000000001</v>
      </c>
      <c r="M7467" s="11">
        <v>142.41999999999999</v>
      </c>
      <c r="N7467" s="11">
        <v>151.65</v>
      </c>
      <c r="O7467" s="11">
        <v>161.80000000000001</v>
      </c>
      <c r="P7467" s="11">
        <v>172.03</v>
      </c>
      <c r="Q7467" s="11">
        <v>182.29</v>
      </c>
      <c r="R7467" s="11">
        <v>192.01</v>
      </c>
      <c r="S7467" s="11">
        <v>200.98</v>
      </c>
      <c r="T7467" s="11">
        <v>208.99</v>
      </c>
      <c r="U7467" s="11">
        <v>215.83</v>
      </c>
      <c r="V7467" s="11">
        <v>221.26</v>
      </c>
      <c r="W7467" s="11">
        <v>225.36</v>
      </c>
      <c r="X7467" s="11">
        <v>227.72</v>
      </c>
      <c r="Y7467" s="11">
        <v>228.71</v>
      </c>
      <c r="Z7467" s="11">
        <v>228.38</v>
      </c>
      <c r="AA7467" s="11">
        <v>226.72</v>
      </c>
      <c r="AB7467" s="11">
        <v>223.89</v>
      </c>
      <c r="AC7467" s="11">
        <v>220.18</v>
      </c>
      <c r="AD7467" s="11">
        <v>215.58</v>
      </c>
      <c r="AE7467" s="11">
        <v>210.44</v>
      </c>
      <c r="AF7467" s="11">
        <v>204.7</v>
      </c>
      <c r="AG7467" s="11">
        <v>198.64</v>
      </c>
      <c r="AH7467" s="11">
        <v>192.13</v>
      </c>
      <c r="AI7467" s="11">
        <v>185.45</v>
      </c>
    </row>
    <row r="7468" spans="1:35" x14ac:dyDescent="0.3">
      <c r="A7468" s="15">
        <v>33184.583333333336</v>
      </c>
      <c r="B7468" s="11">
        <f>SsBackT!D7468</f>
        <v>0</v>
      </c>
      <c r="C7468" s="11">
        <f>Illim!B7468</f>
        <v>185.69</v>
      </c>
      <c r="D7468" s="11">
        <f t="shared" si="467"/>
        <v>11</v>
      </c>
      <c r="E7468" s="11">
        <f t="shared" si="468"/>
        <v>14</v>
      </c>
      <c r="F7468" s="11">
        <f t="shared" si="469"/>
        <v>60</v>
      </c>
      <c r="G7468" s="11">
        <f t="shared" si="470"/>
        <v>60</v>
      </c>
      <c r="H7468" s="11" cm="1">
        <f t="array" ref="H7468">INDEX($K$10:$DI$8773,ROW(G7468)-9,MATCH(G7468,$K$10:$DI$10,0))</f>
        <v>179.35</v>
      </c>
      <c r="I7468" s="11">
        <f>IF(INDEX(Effacement!$A$3:$Y$15,MATCH(Tests!D7468,Effacement!$A$3:$A$15,0),MATCH(Tests!E7468,Effacement!$A$3:$Y$3,0))=0,H7468,C7468)</f>
        <v>185.69</v>
      </c>
      <c r="K7468" s="11">
        <v>120.93</v>
      </c>
      <c r="L7468" s="11">
        <v>119.65</v>
      </c>
      <c r="M7468" s="11">
        <v>119.14</v>
      </c>
      <c r="N7468" s="11">
        <v>119.39</v>
      </c>
      <c r="O7468" s="11">
        <v>121.46</v>
      </c>
      <c r="P7468" s="11">
        <v>125.77</v>
      </c>
      <c r="Q7468" s="11">
        <v>133.24</v>
      </c>
      <c r="R7468" s="11">
        <v>142.26</v>
      </c>
      <c r="S7468" s="11">
        <v>151.75</v>
      </c>
      <c r="T7468" s="11">
        <v>161.04</v>
      </c>
      <c r="U7468" s="11">
        <v>169.52</v>
      </c>
      <c r="V7468" s="11">
        <v>177</v>
      </c>
      <c r="W7468" s="11">
        <v>183.54</v>
      </c>
      <c r="X7468" s="11">
        <v>188.32</v>
      </c>
      <c r="Y7468" s="11">
        <v>191.98</v>
      </c>
      <c r="Z7468" s="11">
        <v>194.44</v>
      </c>
      <c r="AA7468" s="11">
        <v>195.77</v>
      </c>
      <c r="AB7468" s="11">
        <v>196.09</v>
      </c>
      <c r="AC7468" s="11">
        <v>195.5</v>
      </c>
      <c r="AD7468" s="11">
        <v>194.07</v>
      </c>
      <c r="AE7468" s="11">
        <v>192.19</v>
      </c>
      <c r="AF7468" s="11">
        <v>189.52</v>
      </c>
      <c r="AG7468" s="11">
        <v>186.62</v>
      </c>
      <c r="AH7468" s="11">
        <v>183.1</v>
      </c>
      <c r="AI7468" s="11">
        <v>179.35</v>
      </c>
    </row>
    <row r="7469" spans="1:35" x14ac:dyDescent="0.3">
      <c r="A7469" s="15">
        <v>33184.625</v>
      </c>
      <c r="B7469" s="11">
        <f>SsBackT!D7469</f>
        <v>0</v>
      </c>
      <c r="C7469" s="11">
        <f>Illim!B7469</f>
        <v>156.75</v>
      </c>
      <c r="D7469" s="11">
        <f t="shared" si="467"/>
        <v>11</v>
      </c>
      <c r="E7469" s="11">
        <f t="shared" si="468"/>
        <v>15</v>
      </c>
      <c r="F7469" s="11">
        <f t="shared" si="469"/>
        <v>60</v>
      </c>
      <c r="G7469" s="11">
        <f t="shared" si="470"/>
        <v>60</v>
      </c>
      <c r="H7469" s="11" cm="1">
        <f t="array" ref="H7469">INDEX($K$10:$DI$8773,ROW(G7469)-9,MATCH(G7469,$K$10:$DI$10,0))</f>
        <v>102.09</v>
      </c>
      <c r="I7469" s="11">
        <f>IF(INDEX(Effacement!$A$3:$Y$15,MATCH(Tests!D7469,Effacement!$A$3:$A$15,0),MATCH(Tests!E7469,Effacement!$A$3:$Y$3,0))=0,H7469,C7469)</f>
        <v>156.75</v>
      </c>
      <c r="K7469" s="11">
        <v>110.12</v>
      </c>
      <c r="L7469" s="11">
        <v>107.48</v>
      </c>
      <c r="M7469" s="11">
        <v>104.68</v>
      </c>
      <c r="N7469" s="11">
        <v>101.7</v>
      </c>
      <c r="O7469" s="11">
        <v>98.893000000000001</v>
      </c>
      <c r="P7469" s="11">
        <v>96.192999999999998</v>
      </c>
      <c r="Q7469" s="11">
        <v>94.286000000000001</v>
      </c>
      <c r="R7469" s="11">
        <v>93.728999999999999</v>
      </c>
      <c r="S7469" s="11">
        <v>95.867999999999995</v>
      </c>
      <c r="T7469" s="11">
        <v>101.98</v>
      </c>
      <c r="U7469" s="11">
        <v>110.29</v>
      </c>
      <c r="V7469" s="11">
        <v>119.18</v>
      </c>
      <c r="W7469" s="11">
        <v>127.84</v>
      </c>
      <c r="X7469" s="11">
        <v>135.44</v>
      </c>
      <c r="Y7469" s="11">
        <v>142.26</v>
      </c>
      <c r="Z7469" s="11">
        <v>147.97</v>
      </c>
      <c r="AA7469" s="11">
        <v>152.59</v>
      </c>
      <c r="AB7469" s="11">
        <v>156.47</v>
      </c>
      <c r="AC7469" s="11">
        <v>138.62</v>
      </c>
      <c r="AD7469" s="11">
        <v>120.23</v>
      </c>
      <c r="AE7469" s="11">
        <v>113.49</v>
      </c>
      <c r="AF7469" s="11">
        <v>110.62</v>
      </c>
      <c r="AG7469" s="11">
        <v>107.81</v>
      </c>
      <c r="AH7469" s="11">
        <v>104.9</v>
      </c>
      <c r="AI7469" s="11">
        <v>102.09</v>
      </c>
    </row>
    <row r="7470" spans="1:35" x14ac:dyDescent="0.3">
      <c r="A7470" s="15">
        <v>33184.666666666664</v>
      </c>
      <c r="B7470" s="11">
        <f>SsBackT!D7470</f>
        <v>0</v>
      </c>
      <c r="C7470" s="11">
        <f>Illim!B7470</f>
        <v>42.744</v>
      </c>
      <c r="D7470" s="11">
        <f t="shared" si="467"/>
        <v>11</v>
      </c>
      <c r="E7470" s="11">
        <f t="shared" si="468"/>
        <v>16</v>
      </c>
      <c r="F7470" s="11">
        <f t="shared" si="469"/>
        <v>60</v>
      </c>
      <c r="G7470" s="11">
        <f t="shared" si="470"/>
        <v>60</v>
      </c>
      <c r="H7470" s="11" cm="1">
        <f t="array" ref="H7470">INDEX($K$10:$DI$8773,ROW(G7470)-9,MATCH(G7470,$K$10:$DI$10,0))</f>
        <v>33.188000000000002</v>
      </c>
      <c r="I7470" s="11">
        <f>IF(INDEX(Effacement!$A$3:$Y$15,MATCH(Tests!D7470,Effacement!$A$3:$A$15,0),MATCH(Tests!E7470,Effacement!$A$3:$Y$3,0))=0,H7470,C7470)</f>
        <v>42.744</v>
      </c>
      <c r="K7470" s="11">
        <v>31.635999999999999</v>
      </c>
      <c r="L7470" s="11">
        <v>32.588000000000001</v>
      </c>
      <c r="M7470" s="11">
        <v>33.628</v>
      </c>
      <c r="N7470" s="11">
        <v>34.656999999999996</v>
      </c>
      <c r="O7470" s="11">
        <v>35.755000000000003</v>
      </c>
      <c r="P7470" s="11">
        <v>36.780999999999999</v>
      </c>
      <c r="Q7470" s="11">
        <v>37.771000000000001</v>
      </c>
      <c r="R7470" s="11">
        <v>38.331000000000003</v>
      </c>
      <c r="S7470" s="11">
        <v>38.5</v>
      </c>
      <c r="T7470" s="11">
        <v>38.670999999999999</v>
      </c>
      <c r="U7470" s="11">
        <v>38.991999999999997</v>
      </c>
      <c r="V7470" s="11">
        <v>39.838000000000001</v>
      </c>
      <c r="W7470" s="11">
        <v>41.179000000000002</v>
      </c>
      <c r="X7470" s="11">
        <v>42.148000000000003</v>
      </c>
      <c r="Y7470" s="11">
        <v>42.798000000000002</v>
      </c>
      <c r="Z7470" s="11">
        <v>42.375</v>
      </c>
      <c r="AA7470" s="11">
        <v>41.674999999999997</v>
      </c>
      <c r="AB7470" s="11">
        <v>40.762999999999998</v>
      </c>
      <c r="AC7470" s="11">
        <v>39.732999999999997</v>
      </c>
      <c r="AD7470" s="11">
        <v>38.610999999999997</v>
      </c>
      <c r="AE7470" s="11">
        <v>37.485999999999997</v>
      </c>
      <c r="AF7470" s="11">
        <v>36.317</v>
      </c>
      <c r="AG7470" s="11">
        <v>35.232999999999997</v>
      </c>
      <c r="AH7470" s="11">
        <v>34.158000000000001</v>
      </c>
      <c r="AI7470" s="11">
        <v>33.188000000000002</v>
      </c>
    </row>
    <row r="7471" spans="1:35" x14ac:dyDescent="0.3">
      <c r="A7471" s="15">
        <v>33184.708333333336</v>
      </c>
      <c r="B7471" s="11">
        <f>SsBackT!D7471</f>
        <v>0</v>
      </c>
      <c r="C7471" s="11">
        <f>Illim!B7471</f>
        <v>-1.32E-2</v>
      </c>
      <c r="D7471" s="11">
        <f t="shared" si="467"/>
        <v>11</v>
      </c>
      <c r="E7471" s="11">
        <f t="shared" si="468"/>
        <v>17</v>
      </c>
      <c r="F7471" s="11">
        <f t="shared" si="469"/>
        <v>60</v>
      </c>
      <c r="G7471" s="11">
        <f t="shared" si="470"/>
        <v>60</v>
      </c>
      <c r="H7471" s="11" cm="1">
        <f t="array" ref="H7471">INDEX($K$10:$DI$8773,ROW(G7471)-9,MATCH(G7471,$K$10:$DI$10,0))</f>
        <v>-1.32E-2</v>
      </c>
      <c r="I7471" s="11">
        <f>IF(INDEX(Effacement!$A$3:$Y$15,MATCH(Tests!D7471,Effacement!$A$3:$A$15,0),MATCH(Tests!E7471,Effacement!$A$3:$Y$3,0))=0,H7471,C7471)</f>
        <v>-1.32E-2</v>
      </c>
      <c r="K7471" s="11">
        <v>-1.32E-2</v>
      </c>
      <c r="L7471" s="11">
        <v>-1.32E-2</v>
      </c>
      <c r="M7471" s="11">
        <v>-1.32E-2</v>
      </c>
      <c r="N7471" s="11">
        <v>-1.32E-2</v>
      </c>
      <c r="O7471" s="11">
        <v>-1.32E-2</v>
      </c>
      <c r="P7471" s="11">
        <v>-1.32E-2</v>
      </c>
      <c r="Q7471" s="11">
        <v>-1.32E-2</v>
      </c>
      <c r="R7471" s="11">
        <v>-1.32E-2</v>
      </c>
      <c r="S7471" s="11">
        <v>-1.32E-2</v>
      </c>
      <c r="T7471" s="11">
        <v>-1.32E-2</v>
      </c>
      <c r="U7471" s="11">
        <v>-1.32E-2</v>
      </c>
      <c r="V7471" s="11">
        <v>-1.32E-2</v>
      </c>
      <c r="W7471" s="11">
        <v>-1.32E-2</v>
      </c>
      <c r="X7471" s="11">
        <v>-1.32E-2</v>
      </c>
      <c r="Y7471" s="11">
        <v>-1.32E-2</v>
      </c>
      <c r="Z7471" s="11">
        <v>-1.32E-2</v>
      </c>
      <c r="AA7471" s="11">
        <v>-1.32E-2</v>
      </c>
      <c r="AB7471" s="11">
        <v>-1.32E-2</v>
      </c>
      <c r="AC7471" s="11">
        <v>-1.32E-2</v>
      </c>
      <c r="AD7471" s="11">
        <v>-1.32E-2</v>
      </c>
      <c r="AE7471" s="11">
        <v>-1.32E-2</v>
      </c>
      <c r="AF7471" s="11">
        <v>-1.32E-2</v>
      </c>
      <c r="AG7471" s="11">
        <v>-1.32E-2</v>
      </c>
      <c r="AH7471" s="11">
        <v>-1.32E-2</v>
      </c>
      <c r="AI7471" s="11">
        <v>-1.32E-2</v>
      </c>
    </row>
    <row r="7472" spans="1:35" x14ac:dyDescent="0.3">
      <c r="A7472" s="15">
        <v>33184.75</v>
      </c>
      <c r="B7472" s="11">
        <f>SsBackT!D7472</f>
        <v>0</v>
      </c>
      <c r="C7472" s="11">
        <f>Illim!B7472</f>
        <v>-1.32E-2</v>
      </c>
      <c r="D7472" s="11">
        <f t="shared" si="467"/>
        <v>11</v>
      </c>
      <c r="E7472" s="11">
        <f t="shared" si="468"/>
        <v>18</v>
      </c>
      <c r="F7472" s="11">
        <f t="shared" si="469"/>
        <v>60</v>
      </c>
      <c r="G7472" s="11">
        <f t="shared" si="470"/>
        <v>60</v>
      </c>
      <c r="H7472" s="11" cm="1">
        <f t="array" ref="H7472">INDEX($K$10:$DI$8773,ROW(G7472)-9,MATCH(G7472,$K$10:$DI$10,0))</f>
        <v>-1.32E-2</v>
      </c>
      <c r="I7472" s="11">
        <f>IF(INDEX(Effacement!$A$3:$Y$15,MATCH(Tests!D7472,Effacement!$A$3:$A$15,0),MATCH(Tests!E7472,Effacement!$A$3:$Y$3,0))=0,H7472,C7472)</f>
        <v>-1.32E-2</v>
      </c>
      <c r="K7472" s="11">
        <v>-1.32E-2</v>
      </c>
      <c r="L7472" s="11">
        <v>-1.32E-2</v>
      </c>
      <c r="M7472" s="11">
        <v>-1.32E-2</v>
      </c>
      <c r="N7472" s="11">
        <v>-1.32E-2</v>
      </c>
      <c r="O7472" s="11">
        <v>-1.32E-2</v>
      </c>
      <c r="P7472" s="11">
        <v>-1.32E-2</v>
      </c>
      <c r="Q7472" s="11">
        <v>-1.32E-2</v>
      </c>
      <c r="R7472" s="11">
        <v>-1.32E-2</v>
      </c>
      <c r="S7472" s="11">
        <v>-1.32E-2</v>
      </c>
      <c r="T7472" s="11">
        <v>-1.32E-2</v>
      </c>
      <c r="U7472" s="11">
        <v>-1.32E-2</v>
      </c>
      <c r="V7472" s="11">
        <v>-1.32E-2</v>
      </c>
      <c r="W7472" s="11">
        <v>-1.32E-2</v>
      </c>
      <c r="X7472" s="11">
        <v>-1.32E-2</v>
      </c>
      <c r="Y7472" s="11">
        <v>-1.32E-2</v>
      </c>
      <c r="Z7472" s="11">
        <v>-1.32E-2</v>
      </c>
      <c r="AA7472" s="11">
        <v>-1.32E-2</v>
      </c>
      <c r="AB7472" s="11">
        <v>-1.32E-2</v>
      </c>
      <c r="AC7472" s="11">
        <v>-1.32E-2</v>
      </c>
      <c r="AD7472" s="11">
        <v>-1.32E-2</v>
      </c>
      <c r="AE7472" s="11">
        <v>-1.32E-2</v>
      </c>
      <c r="AF7472" s="11">
        <v>-1.32E-2</v>
      </c>
      <c r="AG7472" s="11">
        <v>-1.32E-2</v>
      </c>
      <c r="AH7472" s="11">
        <v>-1.32E-2</v>
      </c>
      <c r="AI7472" s="11">
        <v>-1.32E-2</v>
      </c>
    </row>
    <row r="7473" spans="1:35" x14ac:dyDescent="0.3">
      <c r="A7473" s="15">
        <v>33184.791666666664</v>
      </c>
      <c r="B7473" s="11">
        <f>SsBackT!D7473</f>
        <v>0</v>
      </c>
      <c r="C7473" s="11">
        <f>Illim!B7473</f>
        <v>-1.32E-2</v>
      </c>
      <c r="D7473" s="11">
        <f t="shared" si="467"/>
        <v>11</v>
      </c>
      <c r="E7473" s="11">
        <f t="shared" si="468"/>
        <v>19</v>
      </c>
      <c r="F7473" s="11">
        <f t="shared" si="469"/>
        <v>60</v>
      </c>
      <c r="G7473" s="11">
        <f t="shared" si="470"/>
        <v>60</v>
      </c>
      <c r="H7473" s="11" cm="1">
        <f t="array" ref="H7473">INDEX($K$10:$DI$8773,ROW(G7473)-9,MATCH(G7473,$K$10:$DI$10,0))</f>
        <v>-1.32E-2</v>
      </c>
      <c r="I7473" s="11">
        <f>IF(INDEX(Effacement!$A$3:$Y$15,MATCH(Tests!D7473,Effacement!$A$3:$A$15,0),MATCH(Tests!E7473,Effacement!$A$3:$Y$3,0))=0,H7473,C7473)</f>
        <v>-1.32E-2</v>
      </c>
      <c r="K7473" s="11">
        <v>-1.32E-2</v>
      </c>
      <c r="L7473" s="11">
        <v>-1.32E-2</v>
      </c>
      <c r="M7473" s="11">
        <v>-1.32E-2</v>
      </c>
      <c r="N7473" s="11">
        <v>-1.32E-2</v>
      </c>
      <c r="O7473" s="11">
        <v>-1.32E-2</v>
      </c>
      <c r="P7473" s="11">
        <v>-1.32E-2</v>
      </c>
      <c r="Q7473" s="11">
        <v>-1.32E-2</v>
      </c>
      <c r="R7473" s="11">
        <v>-1.32E-2</v>
      </c>
      <c r="S7473" s="11">
        <v>-1.32E-2</v>
      </c>
      <c r="T7473" s="11">
        <v>-1.32E-2</v>
      </c>
      <c r="U7473" s="11">
        <v>-1.32E-2</v>
      </c>
      <c r="V7473" s="11">
        <v>-1.32E-2</v>
      </c>
      <c r="W7473" s="11">
        <v>-1.32E-2</v>
      </c>
      <c r="X7473" s="11">
        <v>-1.32E-2</v>
      </c>
      <c r="Y7473" s="11">
        <v>-1.32E-2</v>
      </c>
      <c r="Z7473" s="11">
        <v>-1.32E-2</v>
      </c>
      <c r="AA7473" s="11">
        <v>-1.32E-2</v>
      </c>
      <c r="AB7473" s="11">
        <v>-1.32E-2</v>
      </c>
      <c r="AC7473" s="11">
        <v>-1.32E-2</v>
      </c>
      <c r="AD7473" s="11">
        <v>-1.32E-2</v>
      </c>
      <c r="AE7473" s="11">
        <v>-1.32E-2</v>
      </c>
      <c r="AF7473" s="11">
        <v>-1.32E-2</v>
      </c>
      <c r="AG7473" s="11">
        <v>-1.32E-2</v>
      </c>
      <c r="AH7473" s="11">
        <v>-1.32E-2</v>
      </c>
      <c r="AI7473" s="11">
        <v>-1.32E-2</v>
      </c>
    </row>
    <row r="7474" spans="1:35" x14ac:dyDescent="0.3">
      <c r="A7474" s="15">
        <v>33184.833333333336</v>
      </c>
      <c r="B7474" s="11">
        <f>SsBackT!D7474</f>
        <v>0</v>
      </c>
      <c r="C7474" s="11">
        <f>Illim!B7474</f>
        <v>-1.32E-2</v>
      </c>
      <c r="D7474" s="11">
        <f t="shared" si="467"/>
        <v>11</v>
      </c>
      <c r="E7474" s="11">
        <f t="shared" si="468"/>
        <v>20</v>
      </c>
      <c r="F7474" s="11">
        <f t="shared" si="469"/>
        <v>60</v>
      </c>
      <c r="G7474" s="11">
        <f t="shared" si="470"/>
        <v>60</v>
      </c>
      <c r="H7474" s="11" cm="1">
        <f t="array" ref="H7474">INDEX($K$10:$DI$8773,ROW(G7474)-9,MATCH(G7474,$K$10:$DI$10,0))</f>
        <v>-1.32E-2</v>
      </c>
      <c r="I7474" s="11">
        <f>IF(INDEX(Effacement!$A$3:$Y$15,MATCH(Tests!D7474,Effacement!$A$3:$A$15,0),MATCH(Tests!E7474,Effacement!$A$3:$Y$3,0))=0,H7474,C7474)</f>
        <v>-1.32E-2</v>
      </c>
      <c r="K7474" s="11">
        <v>-1.32E-2</v>
      </c>
      <c r="L7474" s="11">
        <v>-1.32E-2</v>
      </c>
      <c r="M7474" s="11">
        <v>-1.32E-2</v>
      </c>
      <c r="N7474" s="11">
        <v>-1.32E-2</v>
      </c>
      <c r="O7474" s="11">
        <v>-1.32E-2</v>
      </c>
      <c r="P7474" s="11">
        <v>-1.32E-2</v>
      </c>
      <c r="Q7474" s="11">
        <v>-1.32E-2</v>
      </c>
      <c r="R7474" s="11">
        <v>-1.32E-2</v>
      </c>
      <c r="S7474" s="11">
        <v>-1.32E-2</v>
      </c>
      <c r="T7474" s="11">
        <v>-1.32E-2</v>
      </c>
      <c r="U7474" s="11">
        <v>-1.32E-2</v>
      </c>
      <c r="V7474" s="11">
        <v>-1.32E-2</v>
      </c>
      <c r="W7474" s="11">
        <v>-1.32E-2</v>
      </c>
      <c r="X7474" s="11">
        <v>-1.32E-2</v>
      </c>
      <c r="Y7474" s="11">
        <v>-1.32E-2</v>
      </c>
      <c r="Z7474" s="11">
        <v>-1.32E-2</v>
      </c>
      <c r="AA7474" s="11">
        <v>-1.32E-2</v>
      </c>
      <c r="AB7474" s="11">
        <v>-1.32E-2</v>
      </c>
      <c r="AC7474" s="11">
        <v>-1.32E-2</v>
      </c>
      <c r="AD7474" s="11">
        <v>-1.32E-2</v>
      </c>
      <c r="AE7474" s="11">
        <v>-1.32E-2</v>
      </c>
      <c r="AF7474" s="11">
        <v>-1.32E-2</v>
      </c>
      <c r="AG7474" s="11">
        <v>-1.32E-2</v>
      </c>
      <c r="AH7474" s="11">
        <v>-1.32E-2</v>
      </c>
      <c r="AI7474" s="11">
        <v>-1.32E-2</v>
      </c>
    </row>
    <row r="7475" spans="1:35" x14ac:dyDescent="0.3">
      <c r="A7475" s="15">
        <v>33184.875</v>
      </c>
      <c r="B7475" s="11">
        <f>SsBackT!D7475</f>
        <v>0</v>
      </c>
      <c r="C7475" s="11">
        <f>Illim!B7475</f>
        <v>-1.32E-2</v>
      </c>
      <c r="D7475" s="11">
        <f t="shared" si="467"/>
        <v>11</v>
      </c>
      <c r="E7475" s="11">
        <f t="shared" si="468"/>
        <v>21</v>
      </c>
      <c r="F7475" s="11">
        <f t="shared" si="469"/>
        <v>60</v>
      </c>
      <c r="G7475" s="11">
        <f t="shared" si="470"/>
        <v>60</v>
      </c>
      <c r="H7475" s="11" cm="1">
        <f t="array" ref="H7475">INDEX($K$10:$DI$8773,ROW(G7475)-9,MATCH(G7475,$K$10:$DI$10,0))</f>
        <v>-1.32E-2</v>
      </c>
      <c r="I7475" s="11">
        <f>IF(INDEX(Effacement!$A$3:$Y$15,MATCH(Tests!D7475,Effacement!$A$3:$A$15,0),MATCH(Tests!E7475,Effacement!$A$3:$Y$3,0))=0,H7475,C7475)</f>
        <v>-1.32E-2</v>
      </c>
      <c r="K7475" s="11">
        <v>-1.32E-2</v>
      </c>
      <c r="L7475" s="11">
        <v>-1.32E-2</v>
      </c>
      <c r="M7475" s="11">
        <v>-1.32E-2</v>
      </c>
      <c r="N7475" s="11">
        <v>-1.32E-2</v>
      </c>
      <c r="O7475" s="11">
        <v>-1.32E-2</v>
      </c>
      <c r="P7475" s="11">
        <v>-1.32E-2</v>
      </c>
      <c r="Q7475" s="11">
        <v>-1.32E-2</v>
      </c>
      <c r="R7475" s="11">
        <v>-1.32E-2</v>
      </c>
      <c r="S7475" s="11">
        <v>-1.32E-2</v>
      </c>
      <c r="T7475" s="11">
        <v>-1.32E-2</v>
      </c>
      <c r="U7475" s="11">
        <v>-1.32E-2</v>
      </c>
      <c r="V7475" s="11">
        <v>-1.32E-2</v>
      </c>
      <c r="W7475" s="11">
        <v>-1.32E-2</v>
      </c>
      <c r="X7475" s="11">
        <v>-1.32E-2</v>
      </c>
      <c r="Y7475" s="11">
        <v>-1.32E-2</v>
      </c>
      <c r="Z7475" s="11">
        <v>-1.32E-2</v>
      </c>
      <c r="AA7475" s="11">
        <v>-1.32E-2</v>
      </c>
      <c r="AB7475" s="11">
        <v>-1.32E-2</v>
      </c>
      <c r="AC7475" s="11">
        <v>-1.32E-2</v>
      </c>
      <c r="AD7475" s="11">
        <v>-1.32E-2</v>
      </c>
      <c r="AE7475" s="11">
        <v>-1.32E-2</v>
      </c>
      <c r="AF7475" s="11">
        <v>-1.32E-2</v>
      </c>
      <c r="AG7475" s="11">
        <v>-1.32E-2</v>
      </c>
      <c r="AH7475" s="11">
        <v>-1.32E-2</v>
      </c>
      <c r="AI7475" s="11">
        <v>-1.32E-2</v>
      </c>
    </row>
    <row r="7476" spans="1:35" x14ac:dyDescent="0.3">
      <c r="A7476" s="15">
        <v>33184.916666666664</v>
      </c>
      <c r="B7476" s="11">
        <f>SsBackT!D7476</f>
        <v>0</v>
      </c>
      <c r="C7476" s="11">
        <f>Illim!B7476</f>
        <v>-1.32E-2</v>
      </c>
      <c r="D7476" s="11">
        <f t="shared" si="467"/>
        <v>11</v>
      </c>
      <c r="E7476" s="11">
        <f t="shared" si="468"/>
        <v>22</v>
      </c>
      <c r="F7476" s="11">
        <f t="shared" si="469"/>
        <v>60</v>
      </c>
      <c r="G7476" s="11">
        <f t="shared" si="470"/>
        <v>60</v>
      </c>
      <c r="H7476" s="11" cm="1">
        <f t="array" ref="H7476">INDEX($K$10:$DI$8773,ROW(G7476)-9,MATCH(G7476,$K$10:$DI$10,0))</f>
        <v>-1.32E-2</v>
      </c>
      <c r="I7476" s="11">
        <f>IF(INDEX(Effacement!$A$3:$Y$15,MATCH(Tests!D7476,Effacement!$A$3:$A$15,0),MATCH(Tests!E7476,Effacement!$A$3:$Y$3,0))=0,H7476,C7476)</f>
        <v>-1.32E-2</v>
      </c>
      <c r="K7476" s="11">
        <v>-1.32E-2</v>
      </c>
      <c r="L7476" s="11">
        <v>-1.32E-2</v>
      </c>
      <c r="M7476" s="11">
        <v>-1.32E-2</v>
      </c>
      <c r="N7476" s="11">
        <v>-1.32E-2</v>
      </c>
      <c r="O7476" s="11">
        <v>-1.32E-2</v>
      </c>
      <c r="P7476" s="11">
        <v>-1.32E-2</v>
      </c>
      <c r="Q7476" s="11">
        <v>-1.32E-2</v>
      </c>
      <c r="R7476" s="11">
        <v>-1.32E-2</v>
      </c>
      <c r="S7476" s="11">
        <v>-1.32E-2</v>
      </c>
      <c r="T7476" s="11">
        <v>-1.32E-2</v>
      </c>
      <c r="U7476" s="11">
        <v>-1.32E-2</v>
      </c>
      <c r="V7476" s="11">
        <v>-1.32E-2</v>
      </c>
      <c r="W7476" s="11">
        <v>-1.32E-2</v>
      </c>
      <c r="X7476" s="11">
        <v>-1.32E-2</v>
      </c>
      <c r="Y7476" s="11">
        <v>-1.32E-2</v>
      </c>
      <c r="Z7476" s="11">
        <v>-1.32E-2</v>
      </c>
      <c r="AA7476" s="11">
        <v>-1.32E-2</v>
      </c>
      <c r="AB7476" s="11">
        <v>-1.32E-2</v>
      </c>
      <c r="AC7476" s="11">
        <v>-1.32E-2</v>
      </c>
      <c r="AD7476" s="11">
        <v>-1.32E-2</v>
      </c>
      <c r="AE7476" s="11">
        <v>-1.32E-2</v>
      </c>
      <c r="AF7476" s="11">
        <v>-1.32E-2</v>
      </c>
      <c r="AG7476" s="11">
        <v>-1.32E-2</v>
      </c>
      <c r="AH7476" s="11">
        <v>-1.32E-2</v>
      </c>
      <c r="AI7476" s="11">
        <v>-1.32E-2</v>
      </c>
    </row>
    <row r="7477" spans="1:35" x14ac:dyDescent="0.3">
      <c r="A7477" s="15">
        <v>33184.958333333336</v>
      </c>
      <c r="B7477" s="11">
        <f>SsBackT!D7477</f>
        <v>0</v>
      </c>
      <c r="C7477" s="11">
        <f>Illim!B7477</f>
        <v>-1.32E-2</v>
      </c>
      <c r="D7477" s="11">
        <f t="shared" si="467"/>
        <v>11</v>
      </c>
      <c r="E7477" s="11">
        <f t="shared" si="468"/>
        <v>23</v>
      </c>
      <c r="F7477" s="11">
        <f t="shared" si="469"/>
        <v>60</v>
      </c>
      <c r="G7477" s="11">
        <f t="shared" si="470"/>
        <v>60</v>
      </c>
      <c r="H7477" s="11" cm="1">
        <f t="array" ref="H7477">INDEX($K$10:$DI$8773,ROW(G7477)-9,MATCH(G7477,$K$10:$DI$10,0))</f>
        <v>-1.32E-2</v>
      </c>
      <c r="I7477" s="11">
        <f>IF(INDEX(Effacement!$A$3:$Y$15,MATCH(Tests!D7477,Effacement!$A$3:$A$15,0),MATCH(Tests!E7477,Effacement!$A$3:$Y$3,0))=0,H7477,C7477)</f>
        <v>-1.32E-2</v>
      </c>
      <c r="K7477" s="11">
        <v>-1.32E-2</v>
      </c>
      <c r="L7477" s="11">
        <v>-1.32E-2</v>
      </c>
      <c r="M7477" s="11">
        <v>-1.32E-2</v>
      </c>
      <c r="N7477" s="11">
        <v>-1.32E-2</v>
      </c>
      <c r="O7477" s="11">
        <v>-1.32E-2</v>
      </c>
      <c r="P7477" s="11">
        <v>-1.32E-2</v>
      </c>
      <c r="Q7477" s="11">
        <v>-1.32E-2</v>
      </c>
      <c r="R7477" s="11">
        <v>-1.32E-2</v>
      </c>
      <c r="S7477" s="11">
        <v>-1.32E-2</v>
      </c>
      <c r="T7477" s="11">
        <v>-1.32E-2</v>
      </c>
      <c r="U7477" s="11">
        <v>-1.32E-2</v>
      </c>
      <c r="V7477" s="11">
        <v>-1.32E-2</v>
      </c>
      <c r="W7477" s="11">
        <v>-1.32E-2</v>
      </c>
      <c r="X7477" s="11">
        <v>-1.32E-2</v>
      </c>
      <c r="Y7477" s="11">
        <v>-1.32E-2</v>
      </c>
      <c r="Z7477" s="11">
        <v>-1.32E-2</v>
      </c>
      <c r="AA7477" s="11">
        <v>-1.32E-2</v>
      </c>
      <c r="AB7477" s="11">
        <v>-1.32E-2</v>
      </c>
      <c r="AC7477" s="11">
        <v>-1.32E-2</v>
      </c>
      <c r="AD7477" s="11">
        <v>-1.32E-2</v>
      </c>
      <c r="AE7477" s="11">
        <v>-1.32E-2</v>
      </c>
      <c r="AF7477" s="11">
        <v>-1.32E-2</v>
      </c>
      <c r="AG7477" s="11">
        <v>-1.32E-2</v>
      </c>
      <c r="AH7477" s="11">
        <v>-1.32E-2</v>
      </c>
      <c r="AI7477" s="11">
        <v>-1.32E-2</v>
      </c>
    </row>
    <row r="7478" spans="1:35" x14ac:dyDescent="0.3">
      <c r="A7478" s="15">
        <v>33185</v>
      </c>
      <c r="B7478" s="11">
        <f>SsBackT!D7478</f>
        <v>0</v>
      </c>
      <c r="C7478" s="11">
        <f>Illim!B7478</f>
        <v>-1.32E-2</v>
      </c>
      <c r="D7478" s="11">
        <f t="shared" si="467"/>
        <v>11</v>
      </c>
      <c r="E7478" s="11">
        <f t="shared" si="468"/>
        <v>0</v>
      </c>
      <c r="F7478" s="11">
        <f t="shared" si="469"/>
        <v>60</v>
      </c>
      <c r="G7478" s="11">
        <f t="shared" si="470"/>
        <v>60</v>
      </c>
      <c r="H7478" s="11" cm="1">
        <f t="array" ref="H7478">INDEX($K$10:$DI$8773,ROW(G7478)-9,MATCH(G7478,$K$10:$DI$10,0))</f>
        <v>-1.32E-2</v>
      </c>
      <c r="I7478" s="11">
        <f>IF(INDEX(Effacement!$A$3:$Y$15,MATCH(Tests!D7478,Effacement!$A$3:$A$15,0),MATCH(Tests!E7478,Effacement!$A$3:$Y$3,0))=0,H7478,C7478)</f>
        <v>-1.32E-2</v>
      </c>
      <c r="K7478" s="11">
        <v>-1.32E-2</v>
      </c>
      <c r="L7478" s="11">
        <v>-1.32E-2</v>
      </c>
      <c r="M7478" s="11">
        <v>-1.32E-2</v>
      </c>
      <c r="N7478" s="11">
        <v>-1.32E-2</v>
      </c>
      <c r="O7478" s="11">
        <v>-1.32E-2</v>
      </c>
      <c r="P7478" s="11">
        <v>-1.32E-2</v>
      </c>
      <c r="Q7478" s="11">
        <v>-1.32E-2</v>
      </c>
      <c r="R7478" s="11">
        <v>-1.32E-2</v>
      </c>
      <c r="S7478" s="11">
        <v>-1.32E-2</v>
      </c>
      <c r="T7478" s="11">
        <v>-1.32E-2</v>
      </c>
      <c r="U7478" s="11">
        <v>-1.32E-2</v>
      </c>
      <c r="V7478" s="11">
        <v>-1.32E-2</v>
      </c>
      <c r="W7478" s="11">
        <v>-1.32E-2</v>
      </c>
      <c r="X7478" s="11">
        <v>-1.32E-2</v>
      </c>
      <c r="Y7478" s="11">
        <v>-1.32E-2</v>
      </c>
      <c r="Z7478" s="11">
        <v>-1.32E-2</v>
      </c>
      <c r="AA7478" s="11">
        <v>-1.32E-2</v>
      </c>
      <c r="AB7478" s="11">
        <v>-1.32E-2</v>
      </c>
      <c r="AC7478" s="11">
        <v>-1.32E-2</v>
      </c>
      <c r="AD7478" s="11">
        <v>-1.32E-2</v>
      </c>
      <c r="AE7478" s="11">
        <v>-1.32E-2</v>
      </c>
      <c r="AF7478" s="11">
        <v>-1.32E-2</v>
      </c>
      <c r="AG7478" s="11">
        <v>-1.32E-2</v>
      </c>
      <c r="AH7478" s="11">
        <v>-1.32E-2</v>
      </c>
      <c r="AI7478" s="11">
        <v>-1.32E-2</v>
      </c>
    </row>
    <row r="7479" spans="1:35" x14ac:dyDescent="0.3">
      <c r="A7479" s="15">
        <v>33185.041666666664</v>
      </c>
      <c r="B7479" s="11">
        <f>SsBackT!D7479</f>
        <v>0</v>
      </c>
      <c r="C7479" s="11">
        <f>Illim!B7479</f>
        <v>-1.32E-2</v>
      </c>
      <c r="D7479" s="11">
        <f t="shared" si="467"/>
        <v>11</v>
      </c>
      <c r="E7479" s="11">
        <f t="shared" si="468"/>
        <v>1</v>
      </c>
      <c r="F7479" s="11">
        <f t="shared" si="469"/>
        <v>60</v>
      </c>
      <c r="G7479" s="11">
        <f t="shared" si="470"/>
        <v>60</v>
      </c>
      <c r="H7479" s="11" cm="1">
        <f t="array" ref="H7479">INDEX($K$10:$DI$8773,ROW(G7479)-9,MATCH(G7479,$K$10:$DI$10,0))</f>
        <v>-1.32E-2</v>
      </c>
      <c r="I7479" s="11">
        <f>IF(INDEX(Effacement!$A$3:$Y$15,MATCH(Tests!D7479,Effacement!$A$3:$A$15,0),MATCH(Tests!E7479,Effacement!$A$3:$Y$3,0))=0,H7479,C7479)</f>
        <v>-1.32E-2</v>
      </c>
      <c r="K7479" s="11">
        <v>-1.32E-2</v>
      </c>
      <c r="L7479" s="11">
        <v>-1.32E-2</v>
      </c>
      <c r="M7479" s="11">
        <v>-1.32E-2</v>
      </c>
      <c r="N7479" s="11">
        <v>-1.32E-2</v>
      </c>
      <c r="O7479" s="11">
        <v>-1.32E-2</v>
      </c>
      <c r="P7479" s="11">
        <v>-1.32E-2</v>
      </c>
      <c r="Q7479" s="11">
        <v>-1.32E-2</v>
      </c>
      <c r="R7479" s="11">
        <v>-1.32E-2</v>
      </c>
      <c r="S7479" s="11">
        <v>-1.32E-2</v>
      </c>
      <c r="T7479" s="11">
        <v>-1.32E-2</v>
      </c>
      <c r="U7479" s="11">
        <v>-1.32E-2</v>
      </c>
      <c r="V7479" s="11">
        <v>-1.32E-2</v>
      </c>
      <c r="W7479" s="11">
        <v>-1.32E-2</v>
      </c>
      <c r="X7479" s="11">
        <v>-1.32E-2</v>
      </c>
      <c r="Y7479" s="11">
        <v>-1.32E-2</v>
      </c>
      <c r="Z7479" s="11">
        <v>-1.32E-2</v>
      </c>
      <c r="AA7479" s="11">
        <v>-1.32E-2</v>
      </c>
      <c r="AB7479" s="11">
        <v>-1.32E-2</v>
      </c>
      <c r="AC7479" s="11">
        <v>-1.32E-2</v>
      </c>
      <c r="AD7479" s="11">
        <v>-1.32E-2</v>
      </c>
      <c r="AE7479" s="11">
        <v>-1.32E-2</v>
      </c>
      <c r="AF7479" s="11">
        <v>-1.32E-2</v>
      </c>
      <c r="AG7479" s="11">
        <v>-1.32E-2</v>
      </c>
      <c r="AH7479" s="11">
        <v>-1.32E-2</v>
      </c>
      <c r="AI7479" s="11">
        <v>-1.32E-2</v>
      </c>
    </row>
    <row r="7480" spans="1:35" x14ac:dyDescent="0.3">
      <c r="A7480" s="15">
        <v>33185.083333333336</v>
      </c>
      <c r="B7480" s="11">
        <f>SsBackT!D7480</f>
        <v>0</v>
      </c>
      <c r="C7480" s="11">
        <f>Illim!B7480</f>
        <v>-1.32E-2</v>
      </c>
      <c r="D7480" s="11">
        <f t="shared" si="467"/>
        <v>11</v>
      </c>
      <c r="E7480" s="11">
        <f t="shared" si="468"/>
        <v>2</v>
      </c>
      <c r="F7480" s="11">
        <f t="shared" si="469"/>
        <v>60</v>
      </c>
      <c r="G7480" s="11">
        <f t="shared" si="470"/>
        <v>60</v>
      </c>
      <c r="H7480" s="11" cm="1">
        <f t="array" ref="H7480">INDEX($K$10:$DI$8773,ROW(G7480)-9,MATCH(G7480,$K$10:$DI$10,0))</f>
        <v>-1.32E-2</v>
      </c>
      <c r="I7480" s="11">
        <f>IF(INDEX(Effacement!$A$3:$Y$15,MATCH(Tests!D7480,Effacement!$A$3:$A$15,0),MATCH(Tests!E7480,Effacement!$A$3:$Y$3,0))=0,H7480,C7480)</f>
        <v>-1.32E-2</v>
      </c>
      <c r="K7480" s="11">
        <v>-1.32E-2</v>
      </c>
      <c r="L7480" s="11">
        <v>-1.32E-2</v>
      </c>
      <c r="M7480" s="11">
        <v>-1.32E-2</v>
      </c>
      <c r="N7480" s="11">
        <v>-1.32E-2</v>
      </c>
      <c r="O7480" s="11">
        <v>-1.32E-2</v>
      </c>
      <c r="P7480" s="11">
        <v>-1.32E-2</v>
      </c>
      <c r="Q7480" s="11">
        <v>-1.32E-2</v>
      </c>
      <c r="R7480" s="11">
        <v>-1.32E-2</v>
      </c>
      <c r="S7480" s="11">
        <v>-1.32E-2</v>
      </c>
      <c r="T7480" s="11">
        <v>-1.32E-2</v>
      </c>
      <c r="U7480" s="11">
        <v>-1.32E-2</v>
      </c>
      <c r="V7480" s="11">
        <v>-1.32E-2</v>
      </c>
      <c r="W7480" s="11">
        <v>-1.32E-2</v>
      </c>
      <c r="X7480" s="11">
        <v>-1.32E-2</v>
      </c>
      <c r="Y7480" s="11">
        <v>-1.32E-2</v>
      </c>
      <c r="Z7480" s="11">
        <v>-1.32E-2</v>
      </c>
      <c r="AA7480" s="11">
        <v>-1.32E-2</v>
      </c>
      <c r="AB7480" s="11">
        <v>-1.32E-2</v>
      </c>
      <c r="AC7480" s="11">
        <v>-1.32E-2</v>
      </c>
      <c r="AD7480" s="11">
        <v>-1.32E-2</v>
      </c>
      <c r="AE7480" s="11">
        <v>-1.32E-2</v>
      </c>
      <c r="AF7480" s="11">
        <v>-1.32E-2</v>
      </c>
      <c r="AG7480" s="11">
        <v>-1.32E-2</v>
      </c>
      <c r="AH7480" s="11">
        <v>-1.32E-2</v>
      </c>
      <c r="AI7480" s="11">
        <v>-1.32E-2</v>
      </c>
    </row>
    <row r="7481" spans="1:35" x14ac:dyDescent="0.3">
      <c r="A7481" s="15">
        <v>33185.125</v>
      </c>
      <c r="B7481" s="11">
        <f>SsBackT!D7481</f>
        <v>0</v>
      </c>
      <c r="C7481" s="11">
        <f>Illim!B7481</f>
        <v>-1.32E-2</v>
      </c>
      <c r="D7481" s="11">
        <f t="shared" si="467"/>
        <v>11</v>
      </c>
      <c r="E7481" s="11">
        <f t="shared" si="468"/>
        <v>3</v>
      </c>
      <c r="F7481" s="11">
        <f t="shared" si="469"/>
        <v>60</v>
      </c>
      <c r="G7481" s="11">
        <f t="shared" si="470"/>
        <v>60</v>
      </c>
      <c r="H7481" s="11" cm="1">
        <f t="array" ref="H7481">INDEX($K$10:$DI$8773,ROW(G7481)-9,MATCH(G7481,$K$10:$DI$10,0))</f>
        <v>-1.32E-2</v>
      </c>
      <c r="I7481" s="11">
        <f>IF(INDEX(Effacement!$A$3:$Y$15,MATCH(Tests!D7481,Effacement!$A$3:$A$15,0),MATCH(Tests!E7481,Effacement!$A$3:$Y$3,0))=0,H7481,C7481)</f>
        <v>-1.32E-2</v>
      </c>
      <c r="K7481" s="11">
        <v>-1.32E-2</v>
      </c>
      <c r="L7481" s="11">
        <v>-1.32E-2</v>
      </c>
      <c r="M7481" s="11">
        <v>-1.32E-2</v>
      </c>
      <c r="N7481" s="11">
        <v>-1.32E-2</v>
      </c>
      <c r="O7481" s="11">
        <v>-1.32E-2</v>
      </c>
      <c r="P7481" s="11">
        <v>-1.32E-2</v>
      </c>
      <c r="Q7481" s="11">
        <v>-1.32E-2</v>
      </c>
      <c r="R7481" s="11">
        <v>-1.32E-2</v>
      </c>
      <c r="S7481" s="11">
        <v>-1.32E-2</v>
      </c>
      <c r="T7481" s="11">
        <v>-1.32E-2</v>
      </c>
      <c r="U7481" s="11">
        <v>-1.32E-2</v>
      </c>
      <c r="V7481" s="11">
        <v>-1.32E-2</v>
      </c>
      <c r="W7481" s="11">
        <v>-1.32E-2</v>
      </c>
      <c r="X7481" s="11">
        <v>-1.32E-2</v>
      </c>
      <c r="Y7481" s="11">
        <v>-1.32E-2</v>
      </c>
      <c r="Z7481" s="11">
        <v>-1.32E-2</v>
      </c>
      <c r="AA7481" s="11">
        <v>-1.32E-2</v>
      </c>
      <c r="AB7481" s="11">
        <v>-1.32E-2</v>
      </c>
      <c r="AC7481" s="11">
        <v>-1.32E-2</v>
      </c>
      <c r="AD7481" s="11">
        <v>-1.32E-2</v>
      </c>
      <c r="AE7481" s="11">
        <v>-1.32E-2</v>
      </c>
      <c r="AF7481" s="11">
        <v>-1.32E-2</v>
      </c>
      <c r="AG7481" s="11">
        <v>-1.32E-2</v>
      </c>
      <c r="AH7481" s="11">
        <v>-1.32E-2</v>
      </c>
      <c r="AI7481" s="11">
        <v>-1.32E-2</v>
      </c>
    </row>
    <row r="7482" spans="1:35" x14ac:dyDescent="0.3">
      <c r="A7482" s="15">
        <v>33185.166666666664</v>
      </c>
      <c r="B7482" s="11">
        <f>SsBackT!D7482</f>
        <v>0</v>
      </c>
      <c r="C7482" s="11">
        <f>Illim!B7482</f>
        <v>-1.32E-2</v>
      </c>
      <c r="D7482" s="11">
        <f t="shared" si="467"/>
        <v>11</v>
      </c>
      <c r="E7482" s="11">
        <f t="shared" si="468"/>
        <v>4</v>
      </c>
      <c r="F7482" s="11">
        <f t="shared" si="469"/>
        <v>60</v>
      </c>
      <c r="G7482" s="11">
        <f t="shared" si="470"/>
        <v>60</v>
      </c>
      <c r="H7482" s="11" cm="1">
        <f t="array" ref="H7482">INDEX($K$10:$DI$8773,ROW(G7482)-9,MATCH(G7482,$K$10:$DI$10,0))</f>
        <v>-1.32E-2</v>
      </c>
      <c r="I7482" s="11">
        <f>IF(INDEX(Effacement!$A$3:$Y$15,MATCH(Tests!D7482,Effacement!$A$3:$A$15,0),MATCH(Tests!E7482,Effacement!$A$3:$Y$3,0))=0,H7482,C7482)</f>
        <v>-1.32E-2</v>
      </c>
      <c r="K7482" s="11">
        <v>-1.32E-2</v>
      </c>
      <c r="L7482" s="11">
        <v>-1.32E-2</v>
      </c>
      <c r="M7482" s="11">
        <v>-1.32E-2</v>
      </c>
      <c r="N7482" s="11">
        <v>-1.32E-2</v>
      </c>
      <c r="O7482" s="11">
        <v>-1.32E-2</v>
      </c>
      <c r="P7482" s="11">
        <v>-1.32E-2</v>
      </c>
      <c r="Q7482" s="11">
        <v>-1.32E-2</v>
      </c>
      <c r="R7482" s="11">
        <v>-1.32E-2</v>
      </c>
      <c r="S7482" s="11">
        <v>-1.32E-2</v>
      </c>
      <c r="T7482" s="11">
        <v>-1.32E-2</v>
      </c>
      <c r="U7482" s="11">
        <v>-1.32E-2</v>
      </c>
      <c r="V7482" s="11">
        <v>-1.32E-2</v>
      </c>
      <c r="W7482" s="11">
        <v>-1.32E-2</v>
      </c>
      <c r="X7482" s="11">
        <v>-1.32E-2</v>
      </c>
      <c r="Y7482" s="11">
        <v>-1.32E-2</v>
      </c>
      <c r="Z7482" s="11">
        <v>-1.32E-2</v>
      </c>
      <c r="AA7482" s="11">
        <v>-1.32E-2</v>
      </c>
      <c r="AB7482" s="11">
        <v>-1.32E-2</v>
      </c>
      <c r="AC7482" s="11">
        <v>-1.32E-2</v>
      </c>
      <c r="AD7482" s="11">
        <v>-1.32E-2</v>
      </c>
      <c r="AE7482" s="11">
        <v>-1.32E-2</v>
      </c>
      <c r="AF7482" s="11">
        <v>-1.32E-2</v>
      </c>
      <c r="AG7482" s="11">
        <v>-1.32E-2</v>
      </c>
      <c r="AH7482" s="11">
        <v>-1.32E-2</v>
      </c>
      <c r="AI7482" s="11">
        <v>-1.32E-2</v>
      </c>
    </row>
    <row r="7483" spans="1:35" x14ac:dyDescent="0.3">
      <c r="A7483" s="15">
        <v>33185.208333333336</v>
      </c>
      <c r="B7483" s="11">
        <f>SsBackT!D7483</f>
        <v>0</v>
      </c>
      <c r="C7483" s="11">
        <f>Illim!B7483</f>
        <v>-1.32E-2</v>
      </c>
      <c r="D7483" s="11">
        <f t="shared" si="467"/>
        <v>11</v>
      </c>
      <c r="E7483" s="11">
        <f t="shared" si="468"/>
        <v>5</v>
      </c>
      <c r="F7483" s="11">
        <f t="shared" si="469"/>
        <v>60</v>
      </c>
      <c r="G7483" s="11">
        <f t="shared" si="470"/>
        <v>60</v>
      </c>
      <c r="H7483" s="11" cm="1">
        <f t="array" ref="H7483">INDEX($K$10:$DI$8773,ROW(G7483)-9,MATCH(G7483,$K$10:$DI$10,0))</f>
        <v>-1.32E-2</v>
      </c>
      <c r="I7483" s="11">
        <f>IF(INDEX(Effacement!$A$3:$Y$15,MATCH(Tests!D7483,Effacement!$A$3:$A$15,0),MATCH(Tests!E7483,Effacement!$A$3:$Y$3,0))=0,H7483,C7483)</f>
        <v>-1.32E-2</v>
      </c>
      <c r="K7483" s="11">
        <v>-1.32E-2</v>
      </c>
      <c r="L7483" s="11">
        <v>-1.32E-2</v>
      </c>
      <c r="M7483" s="11">
        <v>-1.32E-2</v>
      </c>
      <c r="N7483" s="11">
        <v>-1.32E-2</v>
      </c>
      <c r="O7483" s="11">
        <v>-1.32E-2</v>
      </c>
      <c r="P7483" s="11">
        <v>-1.32E-2</v>
      </c>
      <c r="Q7483" s="11">
        <v>-1.32E-2</v>
      </c>
      <c r="R7483" s="11">
        <v>-1.32E-2</v>
      </c>
      <c r="S7483" s="11">
        <v>-1.32E-2</v>
      </c>
      <c r="T7483" s="11">
        <v>-1.32E-2</v>
      </c>
      <c r="U7483" s="11">
        <v>-1.32E-2</v>
      </c>
      <c r="V7483" s="11">
        <v>-1.32E-2</v>
      </c>
      <c r="W7483" s="11">
        <v>-1.32E-2</v>
      </c>
      <c r="X7483" s="11">
        <v>-1.32E-2</v>
      </c>
      <c r="Y7483" s="11">
        <v>-1.32E-2</v>
      </c>
      <c r="Z7483" s="11">
        <v>-1.32E-2</v>
      </c>
      <c r="AA7483" s="11">
        <v>-1.32E-2</v>
      </c>
      <c r="AB7483" s="11">
        <v>-1.32E-2</v>
      </c>
      <c r="AC7483" s="11">
        <v>-1.32E-2</v>
      </c>
      <c r="AD7483" s="11">
        <v>-1.32E-2</v>
      </c>
      <c r="AE7483" s="11">
        <v>-1.32E-2</v>
      </c>
      <c r="AF7483" s="11">
        <v>-1.32E-2</v>
      </c>
      <c r="AG7483" s="11">
        <v>-1.32E-2</v>
      </c>
      <c r="AH7483" s="11">
        <v>-1.32E-2</v>
      </c>
      <c r="AI7483" s="11">
        <v>-1.32E-2</v>
      </c>
    </row>
    <row r="7484" spans="1:35" x14ac:dyDescent="0.3">
      <c r="A7484" s="15">
        <v>33185.25</v>
      </c>
      <c r="B7484" s="11">
        <f>SsBackT!D7484</f>
        <v>0</v>
      </c>
      <c r="C7484" s="11">
        <f>Illim!B7484</f>
        <v>-1.32E-2</v>
      </c>
      <c r="D7484" s="11">
        <f t="shared" si="467"/>
        <v>11</v>
      </c>
      <c r="E7484" s="11">
        <f t="shared" si="468"/>
        <v>6</v>
      </c>
      <c r="F7484" s="11">
        <f t="shared" si="469"/>
        <v>60</v>
      </c>
      <c r="G7484" s="11">
        <f t="shared" si="470"/>
        <v>60</v>
      </c>
      <c r="H7484" s="11" cm="1">
        <f t="array" ref="H7484">INDEX($K$10:$DI$8773,ROW(G7484)-9,MATCH(G7484,$K$10:$DI$10,0))</f>
        <v>-1.32E-2</v>
      </c>
      <c r="I7484" s="11">
        <f>IF(INDEX(Effacement!$A$3:$Y$15,MATCH(Tests!D7484,Effacement!$A$3:$A$15,0),MATCH(Tests!E7484,Effacement!$A$3:$Y$3,0))=0,H7484,C7484)</f>
        <v>-1.32E-2</v>
      </c>
      <c r="K7484" s="11">
        <v>-1.32E-2</v>
      </c>
      <c r="L7484" s="11">
        <v>-1.32E-2</v>
      </c>
      <c r="M7484" s="11">
        <v>-1.32E-2</v>
      </c>
      <c r="N7484" s="11">
        <v>-1.32E-2</v>
      </c>
      <c r="O7484" s="11">
        <v>-1.32E-2</v>
      </c>
      <c r="P7484" s="11">
        <v>-1.32E-2</v>
      </c>
      <c r="Q7484" s="11">
        <v>-1.32E-2</v>
      </c>
      <c r="R7484" s="11">
        <v>-1.32E-2</v>
      </c>
      <c r="S7484" s="11">
        <v>-1.32E-2</v>
      </c>
      <c r="T7484" s="11">
        <v>-1.32E-2</v>
      </c>
      <c r="U7484" s="11">
        <v>-1.32E-2</v>
      </c>
      <c r="V7484" s="11">
        <v>-1.32E-2</v>
      </c>
      <c r="W7484" s="11">
        <v>-1.32E-2</v>
      </c>
      <c r="X7484" s="11">
        <v>-1.32E-2</v>
      </c>
      <c r="Y7484" s="11">
        <v>-1.32E-2</v>
      </c>
      <c r="Z7484" s="11">
        <v>-1.32E-2</v>
      </c>
      <c r="AA7484" s="11">
        <v>-1.32E-2</v>
      </c>
      <c r="AB7484" s="11">
        <v>-1.32E-2</v>
      </c>
      <c r="AC7484" s="11">
        <v>-1.32E-2</v>
      </c>
      <c r="AD7484" s="11">
        <v>-1.32E-2</v>
      </c>
      <c r="AE7484" s="11">
        <v>-1.32E-2</v>
      </c>
      <c r="AF7484" s="11">
        <v>-1.32E-2</v>
      </c>
      <c r="AG7484" s="11">
        <v>-1.32E-2</v>
      </c>
      <c r="AH7484" s="11">
        <v>-1.32E-2</v>
      </c>
      <c r="AI7484" s="11">
        <v>-1.32E-2</v>
      </c>
    </row>
    <row r="7485" spans="1:35" x14ac:dyDescent="0.3">
      <c r="A7485" s="15">
        <v>33185.291666666664</v>
      </c>
      <c r="B7485" s="11">
        <f>SsBackT!D7485</f>
        <v>0</v>
      </c>
      <c r="C7485" s="11">
        <f>Illim!B7485</f>
        <v>-1.32E-2</v>
      </c>
      <c r="D7485" s="11">
        <f t="shared" si="467"/>
        <v>11</v>
      </c>
      <c r="E7485" s="11">
        <f t="shared" si="468"/>
        <v>7</v>
      </c>
      <c r="F7485" s="11">
        <f t="shared" si="469"/>
        <v>60</v>
      </c>
      <c r="G7485" s="11">
        <f t="shared" si="470"/>
        <v>60</v>
      </c>
      <c r="H7485" s="11" cm="1">
        <f t="array" ref="H7485">INDEX($K$10:$DI$8773,ROW(G7485)-9,MATCH(G7485,$K$10:$DI$10,0))</f>
        <v>-1.32E-2</v>
      </c>
      <c r="I7485" s="11">
        <f>IF(INDEX(Effacement!$A$3:$Y$15,MATCH(Tests!D7485,Effacement!$A$3:$A$15,0),MATCH(Tests!E7485,Effacement!$A$3:$Y$3,0))=0,H7485,C7485)</f>
        <v>-1.32E-2</v>
      </c>
      <c r="K7485" s="11">
        <v>-1.32E-2</v>
      </c>
      <c r="L7485" s="11">
        <v>-1.32E-2</v>
      </c>
      <c r="M7485" s="11">
        <v>-1.32E-2</v>
      </c>
      <c r="N7485" s="11">
        <v>-1.32E-2</v>
      </c>
      <c r="O7485" s="11">
        <v>-1.32E-2</v>
      </c>
      <c r="P7485" s="11">
        <v>-1.32E-2</v>
      </c>
      <c r="Q7485" s="11">
        <v>-1.32E-2</v>
      </c>
      <c r="R7485" s="11">
        <v>-1.32E-2</v>
      </c>
      <c r="S7485" s="11">
        <v>-1.32E-2</v>
      </c>
      <c r="T7485" s="11">
        <v>-1.32E-2</v>
      </c>
      <c r="U7485" s="11">
        <v>-1.32E-2</v>
      </c>
      <c r="V7485" s="11">
        <v>-1.32E-2</v>
      </c>
      <c r="W7485" s="11">
        <v>-1.32E-2</v>
      </c>
      <c r="X7485" s="11">
        <v>-1.32E-2</v>
      </c>
      <c r="Y7485" s="11">
        <v>-1.32E-2</v>
      </c>
      <c r="Z7485" s="11">
        <v>-1.32E-2</v>
      </c>
      <c r="AA7485" s="11">
        <v>-1.32E-2</v>
      </c>
      <c r="AB7485" s="11">
        <v>-1.32E-2</v>
      </c>
      <c r="AC7485" s="11">
        <v>-1.32E-2</v>
      </c>
      <c r="AD7485" s="11">
        <v>-1.32E-2</v>
      </c>
      <c r="AE7485" s="11">
        <v>-1.32E-2</v>
      </c>
      <c r="AF7485" s="11">
        <v>-1.32E-2</v>
      </c>
      <c r="AG7485" s="11">
        <v>-1.32E-2</v>
      </c>
      <c r="AH7485" s="11">
        <v>-1.32E-2</v>
      </c>
      <c r="AI7485" s="11">
        <v>-1.32E-2</v>
      </c>
    </row>
    <row r="7486" spans="1:35" x14ac:dyDescent="0.3">
      <c r="A7486" s="15">
        <v>33185.333333333336</v>
      </c>
      <c r="B7486" s="11">
        <f>SsBackT!D7486</f>
        <v>0</v>
      </c>
      <c r="C7486" s="11">
        <f>Illim!B7486</f>
        <v>42.656999999999996</v>
      </c>
      <c r="D7486" s="11">
        <f t="shared" si="467"/>
        <v>11</v>
      </c>
      <c r="E7486" s="11">
        <f t="shared" si="468"/>
        <v>8</v>
      </c>
      <c r="F7486" s="11">
        <f t="shared" si="469"/>
        <v>60</v>
      </c>
      <c r="G7486" s="11">
        <f t="shared" si="470"/>
        <v>60</v>
      </c>
      <c r="H7486" s="11" cm="1">
        <f t="array" ref="H7486">INDEX($K$10:$DI$8773,ROW(G7486)-9,MATCH(G7486,$K$10:$DI$10,0))</f>
        <v>31.36</v>
      </c>
      <c r="I7486" s="11">
        <f>IF(INDEX(Effacement!$A$3:$Y$15,MATCH(Tests!D7486,Effacement!$A$3:$A$15,0),MATCH(Tests!E7486,Effacement!$A$3:$Y$3,0))=0,H7486,C7486)</f>
        <v>42.656999999999996</v>
      </c>
      <c r="K7486" s="11">
        <v>32.042000000000002</v>
      </c>
      <c r="L7486" s="11">
        <v>33.08</v>
      </c>
      <c r="M7486" s="11">
        <v>34.231000000000002</v>
      </c>
      <c r="N7486" s="11">
        <v>35.393999999999998</v>
      </c>
      <c r="O7486" s="11">
        <v>36.651000000000003</v>
      </c>
      <c r="P7486" s="11">
        <v>37.872</v>
      </c>
      <c r="Q7486" s="11">
        <v>39.106999999999999</v>
      </c>
      <c r="R7486" s="11">
        <v>40.262</v>
      </c>
      <c r="S7486" s="11">
        <v>41.317999999999998</v>
      </c>
      <c r="T7486" s="11">
        <v>42.197000000000003</v>
      </c>
      <c r="U7486" s="11">
        <v>42.768999999999998</v>
      </c>
      <c r="V7486" s="11">
        <v>42.786999999999999</v>
      </c>
      <c r="W7486" s="11">
        <v>42.612000000000002</v>
      </c>
      <c r="X7486" s="11">
        <v>41.841999999999999</v>
      </c>
      <c r="Y7486" s="11">
        <v>41.051000000000002</v>
      </c>
      <c r="Z7486" s="11">
        <v>40.354999999999997</v>
      </c>
      <c r="AA7486" s="11">
        <v>39.643999999999998</v>
      </c>
      <c r="AB7486" s="11">
        <v>38.86</v>
      </c>
      <c r="AC7486" s="11">
        <v>38.018000000000001</v>
      </c>
      <c r="AD7486" s="11">
        <v>37.017000000000003</v>
      </c>
      <c r="AE7486" s="11">
        <v>35.856000000000002</v>
      </c>
      <c r="AF7486" s="11">
        <v>34.643999999999998</v>
      </c>
      <c r="AG7486" s="11">
        <v>33.511000000000003</v>
      </c>
      <c r="AH7486" s="11">
        <v>32.383000000000003</v>
      </c>
      <c r="AI7486" s="11">
        <v>31.36</v>
      </c>
    </row>
    <row r="7487" spans="1:35" x14ac:dyDescent="0.3">
      <c r="A7487" s="15">
        <v>33185.375</v>
      </c>
      <c r="B7487" s="11">
        <f>SsBackT!D7487</f>
        <v>0</v>
      </c>
      <c r="C7487" s="11">
        <f>Illim!B7487</f>
        <v>105.77</v>
      </c>
      <c r="D7487" s="11">
        <f t="shared" si="467"/>
        <v>11</v>
      </c>
      <c r="E7487" s="11">
        <f t="shared" si="468"/>
        <v>9</v>
      </c>
      <c r="F7487" s="11">
        <f t="shared" si="469"/>
        <v>60</v>
      </c>
      <c r="G7487" s="11">
        <f t="shared" si="470"/>
        <v>60</v>
      </c>
      <c r="H7487" s="11" cm="1">
        <f t="array" ref="H7487">INDEX($K$10:$DI$8773,ROW(G7487)-9,MATCH(G7487,$K$10:$DI$10,0))</f>
        <v>79.623000000000005</v>
      </c>
      <c r="I7487" s="11">
        <f>IF(INDEX(Effacement!$A$3:$Y$15,MATCH(Tests!D7487,Effacement!$A$3:$A$15,0),MATCH(Tests!E7487,Effacement!$A$3:$Y$3,0))=0,H7487,C7487)</f>
        <v>105.77</v>
      </c>
      <c r="K7487" s="11">
        <v>89.058999999999997</v>
      </c>
      <c r="L7487" s="11">
        <v>91.444000000000003</v>
      </c>
      <c r="M7487" s="11">
        <v>94.078000000000003</v>
      </c>
      <c r="N7487" s="11">
        <v>96.728999999999999</v>
      </c>
      <c r="O7487" s="11">
        <v>99.585999999999999</v>
      </c>
      <c r="P7487" s="11">
        <v>102.35</v>
      </c>
      <c r="Q7487" s="11">
        <v>105.18</v>
      </c>
      <c r="R7487" s="11">
        <v>106.69</v>
      </c>
      <c r="S7487" s="11">
        <v>107.83</v>
      </c>
      <c r="T7487" s="11">
        <v>108.52</v>
      </c>
      <c r="U7487" s="11">
        <v>108.62</v>
      </c>
      <c r="V7487" s="11">
        <v>108.05</v>
      </c>
      <c r="W7487" s="11">
        <v>106.94</v>
      </c>
      <c r="X7487" s="11">
        <v>104.3</v>
      </c>
      <c r="Y7487" s="11">
        <v>101.18</v>
      </c>
      <c r="Z7487" s="11">
        <v>97.698999999999998</v>
      </c>
      <c r="AA7487" s="11">
        <v>94.164000000000001</v>
      </c>
      <c r="AB7487" s="11">
        <v>91.216999999999999</v>
      </c>
      <c r="AC7487" s="11">
        <v>88.891000000000005</v>
      </c>
      <c r="AD7487" s="11">
        <v>86.921000000000006</v>
      </c>
      <c r="AE7487" s="11">
        <v>85.256</v>
      </c>
      <c r="AF7487" s="11">
        <v>83.623000000000005</v>
      </c>
      <c r="AG7487" s="11">
        <v>82.227000000000004</v>
      </c>
      <c r="AH7487" s="11">
        <v>80.823999999999998</v>
      </c>
      <c r="AI7487" s="11">
        <v>79.623000000000005</v>
      </c>
    </row>
    <row r="7488" spans="1:35" x14ac:dyDescent="0.3">
      <c r="A7488" s="15">
        <v>33185.416666666664</v>
      </c>
      <c r="B7488" s="11">
        <f>SsBackT!D7488</f>
        <v>0</v>
      </c>
      <c r="C7488" s="11">
        <f>Illim!B7488</f>
        <v>133.05000000000001</v>
      </c>
      <c r="D7488" s="11">
        <f t="shared" si="467"/>
        <v>11</v>
      </c>
      <c r="E7488" s="11">
        <f t="shared" si="468"/>
        <v>10</v>
      </c>
      <c r="F7488" s="11">
        <f t="shared" si="469"/>
        <v>60</v>
      </c>
      <c r="G7488" s="11">
        <f t="shared" si="470"/>
        <v>60</v>
      </c>
      <c r="H7488" s="11" cm="1">
        <f t="array" ref="H7488">INDEX($K$10:$DI$8773,ROW(G7488)-9,MATCH(G7488,$K$10:$DI$10,0))</f>
        <v>103.96</v>
      </c>
      <c r="I7488" s="11">
        <f>IF(INDEX(Effacement!$A$3:$Y$15,MATCH(Tests!D7488,Effacement!$A$3:$A$15,0),MATCH(Tests!E7488,Effacement!$A$3:$Y$3,0))=0,H7488,C7488)</f>
        <v>133.05000000000001</v>
      </c>
      <c r="K7488" s="11">
        <v>122.85</v>
      </c>
      <c r="L7488" s="11">
        <v>126.47</v>
      </c>
      <c r="M7488" s="11">
        <v>130.27000000000001</v>
      </c>
      <c r="N7488" s="11">
        <v>133.91</v>
      </c>
      <c r="O7488" s="11">
        <v>137.66</v>
      </c>
      <c r="P7488" s="11">
        <v>141.12</v>
      </c>
      <c r="Q7488" s="11">
        <v>144.47999999999999</v>
      </c>
      <c r="R7488" s="11">
        <v>147.43</v>
      </c>
      <c r="S7488" s="11">
        <v>149.91999999999999</v>
      </c>
      <c r="T7488" s="11">
        <v>151.76</v>
      </c>
      <c r="U7488" s="11">
        <v>152.81</v>
      </c>
      <c r="V7488" s="11">
        <v>153</v>
      </c>
      <c r="W7488" s="11">
        <v>152.37</v>
      </c>
      <c r="X7488" s="11">
        <v>149.62</v>
      </c>
      <c r="Y7488" s="11">
        <v>146.09</v>
      </c>
      <c r="Z7488" s="11">
        <v>141.74</v>
      </c>
      <c r="AA7488" s="11">
        <v>136.72</v>
      </c>
      <c r="AB7488" s="11">
        <v>131.21</v>
      </c>
      <c r="AC7488" s="11">
        <v>125.58</v>
      </c>
      <c r="AD7488" s="11">
        <v>120.05</v>
      </c>
      <c r="AE7488" s="11">
        <v>115.36</v>
      </c>
      <c r="AF7488" s="11">
        <v>111.49</v>
      </c>
      <c r="AG7488" s="11">
        <v>108.52</v>
      </c>
      <c r="AH7488" s="11">
        <v>105.97</v>
      </c>
      <c r="AI7488" s="11">
        <v>103.96</v>
      </c>
    </row>
    <row r="7489" spans="1:35" x14ac:dyDescent="0.3">
      <c r="A7489" s="15">
        <v>33185.458333333336</v>
      </c>
      <c r="B7489" s="11">
        <f>SsBackT!D7489</f>
        <v>0</v>
      </c>
      <c r="C7489" s="11">
        <f>Illim!B7489</f>
        <v>155.52000000000001</v>
      </c>
      <c r="D7489" s="11">
        <f t="shared" si="467"/>
        <v>11</v>
      </c>
      <c r="E7489" s="11">
        <f t="shared" si="468"/>
        <v>11</v>
      </c>
      <c r="F7489" s="11">
        <f t="shared" si="469"/>
        <v>60</v>
      </c>
      <c r="G7489" s="11">
        <f t="shared" si="470"/>
        <v>60</v>
      </c>
      <c r="H7489" s="11" cm="1">
        <f t="array" ref="H7489">INDEX($K$10:$DI$8773,ROW(G7489)-9,MATCH(G7489,$K$10:$DI$10,0))</f>
        <v>111.36</v>
      </c>
      <c r="I7489" s="11">
        <f>IF(INDEX(Effacement!$A$3:$Y$15,MATCH(Tests!D7489,Effacement!$A$3:$A$15,0),MATCH(Tests!E7489,Effacement!$A$3:$Y$3,0))=0,H7489,C7489)</f>
        <v>155.52000000000001</v>
      </c>
      <c r="K7489" s="11">
        <v>123.73</v>
      </c>
      <c r="L7489" s="11">
        <v>128.19</v>
      </c>
      <c r="M7489" s="11">
        <v>132.91</v>
      </c>
      <c r="N7489" s="11">
        <v>137.54</v>
      </c>
      <c r="O7489" s="11">
        <v>142.38</v>
      </c>
      <c r="P7489" s="11">
        <v>146.97999999999999</v>
      </c>
      <c r="Q7489" s="11">
        <v>151.5</v>
      </c>
      <c r="R7489" s="11">
        <v>155.65</v>
      </c>
      <c r="S7489" s="11">
        <v>159.34</v>
      </c>
      <c r="T7489" s="11">
        <v>162.38999999999999</v>
      </c>
      <c r="U7489" s="11">
        <v>164.61</v>
      </c>
      <c r="V7489" s="11">
        <v>165.93</v>
      </c>
      <c r="W7489" s="11">
        <v>166.39</v>
      </c>
      <c r="X7489" s="11">
        <v>164.62</v>
      </c>
      <c r="Y7489" s="11">
        <v>161.99</v>
      </c>
      <c r="Z7489" s="11">
        <v>158.41999999999999</v>
      </c>
      <c r="AA7489" s="11">
        <v>154.06</v>
      </c>
      <c r="AB7489" s="11">
        <v>149.04</v>
      </c>
      <c r="AC7489" s="11">
        <v>143.65</v>
      </c>
      <c r="AD7489" s="11">
        <v>137.91999999999999</v>
      </c>
      <c r="AE7489" s="11">
        <v>132.24</v>
      </c>
      <c r="AF7489" s="11">
        <v>126.41</v>
      </c>
      <c r="AG7489" s="11">
        <v>121.01</v>
      </c>
      <c r="AH7489" s="11">
        <v>115.82</v>
      </c>
      <c r="AI7489" s="11">
        <v>111.36</v>
      </c>
    </row>
    <row r="7490" spans="1:35" x14ac:dyDescent="0.3">
      <c r="A7490" s="15">
        <v>33185.5</v>
      </c>
      <c r="B7490" s="11">
        <f>SsBackT!D7490</f>
        <v>0</v>
      </c>
      <c r="C7490" s="11">
        <f>Illim!B7490</f>
        <v>165.16</v>
      </c>
      <c r="D7490" s="11">
        <f t="shared" si="467"/>
        <v>11</v>
      </c>
      <c r="E7490" s="11">
        <f t="shared" si="468"/>
        <v>12</v>
      </c>
      <c r="F7490" s="11">
        <f t="shared" si="469"/>
        <v>60</v>
      </c>
      <c r="G7490" s="11">
        <f t="shared" si="470"/>
        <v>60</v>
      </c>
      <c r="H7490" s="11" cm="1">
        <f t="array" ref="H7490">INDEX($K$10:$DI$8773,ROW(G7490)-9,MATCH(G7490,$K$10:$DI$10,0))</f>
        <v>117.32</v>
      </c>
      <c r="I7490" s="11">
        <f>IF(INDEX(Effacement!$A$3:$Y$15,MATCH(Tests!D7490,Effacement!$A$3:$A$15,0),MATCH(Tests!E7490,Effacement!$A$3:$Y$3,0))=0,H7490,C7490)</f>
        <v>165.16</v>
      </c>
      <c r="K7490" s="11">
        <v>116</v>
      </c>
      <c r="L7490" s="11">
        <v>120.79</v>
      </c>
      <c r="M7490" s="11">
        <v>125.93</v>
      </c>
      <c r="N7490" s="11">
        <v>131.05000000000001</v>
      </c>
      <c r="O7490" s="11">
        <v>136.41</v>
      </c>
      <c r="P7490" s="11">
        <v>141.57</v>
      </c>
      <c r="Q7490" s="11">
        <v>146.71</v>
      </c>
      <c r="R7490" s="11">
        <v>151.47999999999999</v>
      </c>
      <c r="S7490" s="11">
        <v>155.86000000000001</v>
      </c>
      <c r="T7490" s="11">
        <v>159.58000000000001</v>
      </c>
      <c r="U7490" s="11">
        <v>162.5</v>
      </c>
      <c r="V7490" s="11">
        <v>164.53</v>
      </c>
      <c r="W7490" s="11">
        <v>165.73</v>
      </c>
      <c r="X7490" s="11">
        <v>164.69</v>
      </c>
      <c r="Y7490" s="11">
        <v>162.81</v>
      </c>
      <c r="Z7490" s="11">
        <v>160.02000000000001</v>
      </c>
      <c r="AA7490" s="11">
        <v>156.41</v>
      </c>
      <c r="AB7490" s="11">
        <v>152.16999999999999</v>
      </c>
      <c r="AC7490" s="11">
        <v>147.51</v>
      </c>
      <c r="AD7490" s="11">
        <v>142.49</v>
      </c>
      <c r="AE7490" s="11">
        <v>137.44999999999999</v>
      </c>
      <c r="AF7490" s="11">
        <v>132.16999999999999</v>
      </c>
      <c r="AG7490" s="11">
        <v>127.15</v>
      </c>
      <c r="AH7490" s="11">
        <v>122.08</v>
      </c>
      <c r="AI7490" s="11">
        <v>117.32</v>
      </c>
    </row>
    <row r="7491" spans="1:35" x14ac:dyDescent="0.3">
      <c r="A7491" s="15">
        <v>33185.541666666664</v>
      </c>
      <c r="B7491" s="11">
        <f>SsBackT!D7491</f>
        <v>0</v>
      </c>
      <c r="C7491" s="11">
        <f>Illim!B7491</f>
        <v>146.57</v>
      </c>
      <c r="D7491" s="11">
        <f t="shared" si="467"/>
        <v>11</v>
      </c>
      <c r="E7491" s="11">
        <f t="shared" si="468"/>
        <v>13</v>
      </c>
      <c r="F7491" s="11">
        <f t="shared" si="469"/>
        <v>60</v>
      </c>
      <c r="G7491" s="11">
        <f t="shared" si="470"/>
        <v>60</v>
      </c>
      <c r="H7491" s="11" cm="1">
        <f t="array" ref="H7491">INDEX($K$10:$DI$8773,ROW(G7491)-9,MATCH(G7491,$K$10:$DI$10,0))</f>
        <v>120.55</v>
      </c>
      <c r="I7491" s="11">
        <f>IF(INDEX(Effacement!$A$3:$Y$15,MATCH(Tests!D7491,Effacement!$A$3:$A$15,0),MATCH(Tests!E7491,Effacement!$A$3:$Y$3,0))=0,H7491,C7491)</f>
        <v>146.57</v>
      </c>
      <c r="K7491" s="11">
        <v>107.15</v>
      </c>
      <c r="L7491" s="11">
        <v>110.92</v>
      </c>
      <c r="M7491" s="11">
        <v>115.68</v>
      </c>
      <c r="N7491" s="11">
        <v>120.81</v>
      </c>
      <c r="O7491" s="11">
        <v>126.4</v>
      </c>
      <c r="P7491" s="11">
        <v>131.97</v>
      </c>
      <c r="Q7491" s="11">
        <v>137.57</v>
      </c>
      <c r="R7491" s="11">
        <v>142.9</v>
      </c>
      <c r="S7491" s="11">
        <v>147.83000000000001</v>
      </c>
      <c r="T7491" s="11">
        <v>152.18</v>
      </c>
      <c r="U7491" s="11">
        <v>155.77000000000001</v>
      </c>
      <c r="V7491" s="11">
        <v>158.47</v>
      </c>
      <c r="W7491" s="11">
        <v>160.34</v>
      </c>
      <c r="X7491" s="11">
        <v>160.05000000000001</v>
      </c>
      <c r="Y7491" s="11">
        <v>158.91</v>
      </c>
      <c r="Z7491" s="11">
        <v>156.88</v>
      </c>
      <c r="AA7491" s="11">
        <v>154.07</v>
      </c>
      <c r="AB7491" s="11">
        <v>150.63</v>
      </c>
      <c r="AC7491" s="11">
        <v>146.72999999999999</v>
      </c>
      <c r="AD7491" s="11">
        <v>142.49</v>
      </c>
      <c r="AE7491" s="11">
        <v>138.15</v>
      </c>
      <c r="AF7491" s="11">
        <v>133.59</v>
      </c>
      <c r="AG7491" s="11">
        <v>129.22</v>
      </c>
      <c r="AH7491" s="11">
        <v>124.77</v>
      </c>
      <c r="AI7491" s="11">
        <v>120.55</v>
      </c>
    </row>
    <row r="7492" spans="1:35" x14ac:dyDescent="0.3">
      <c r="A7492" s="15">
        <v>33185.583333333336</v>
      </c>
      <c r="B7492" s="11">
        <f>SsBackT!D7492</f>
        <v>0</v>
      </c>
      <c r="C7492" s="11">
        <f>Illim!B7492</f>
        <v>111.2</v>
      </c>
      <c r="D7492" s="11">
        <f t="shared" si="467"/>
        <v>11</v>
      </c>
      <c r="E7492" s="11">
        <f t="shared" si="468"/>
        <v>14</v>
      </c>
      <c r="F7492" s="11">
        <f t="shared" si="469"/>
        <v>60</v>
      </c>
      <c r="G7492" s="11">
        <f t="shared" si="470"/>
        <v>60</v>
      </c>
      <c r="H7492" s="11" cm="1">
        <f t="array" ref="H7492">INDEX($K$10:$DI$8773,ROW(G7492)-9,MATCH(G7492,$K$10:$DI$10,0))</f>
        <v>105.91</v>
      </c>
      <c r="I7492" s="11">
        <f>IF(INDEX(Effacement!$A$3:$Y$15,MATCH(Tests!D7492,Effacement!$A$3:$A$15,0),MATCH(Tests!E7492,Effacement!$A$3:$Y$3,0))=0,H7492,C7492)</f>
        <v>111.2</v>
      </c>
      <c r="K7492" s="11">
        <v>92.63</v>
      </c>
      <c r="L7492" s="11">
        <v>94.62</v>
      </c>
      <c r="M7492" s="11">
        <v>96.988</v>
      </c>
      <c r="N7492" s="11">
        <v>99.567999999999998</v>
      </c>
      <c r="O7492" s="11">
        <v>102.75</v>
      </c>
      <c r="P7492" s="11">
        <v>106.35</v>
      </c>
      <c r="Q7492" s="11">
        <v>110.74</v>
      </c>
      <c r="R7492" s="11">
        <v>115.35</v>
      </c>
      <c r="S7492" s="11">
        <v>119.92</v>
      </c>
      <c r="T7492" s="11">
        <v>124.1</v>
      </c>
      <c r="U7492" s="11">
        <v>127.71</v>
      </c>
      <c r="V7492" s="11">
        <v>130.6</v>
      </c>
      <c r="W7492" s="11">
        <v>132.86000000000001</v>
      </c>
      <c r="X7492" s="11">
        <v>133.24</v>
      </c>
      <c r="Y7492" s="11">
        <v>132.88999999999999</v>
      </c>
      <c r="Z7492" s="11">
        <v>131.78</v>
      </c>
      <c r="AA7492" s="11">
        <v>130</v>
      </c>
      <c r="AB7492" s="11">
        <v>127.67</v>
      </c>
      <c r="AC7492" s="11">
        <v>124.96</v>
      </c>
      <c r="AD7492" s="11">
        <v>121.93</v>
      </c>
      <c r="AE7492" s="11">
        <v>118.82</v>
      </c>
      <c r="AF7492" s="11">
        <v>115.5</v>
      </c>
      <c r="AG7492" s="11">
        <v>112.3</v>
      </c>
      <c r="AH7492" s="11">
        <v>109.01</v>
      </c>
      <c r="AI7492" s="11">
        <v>105.91</v>
      </c>
    </row>
    <row r="7493" spans="1:35" x14ac:dyDescent="0.3">
      <c r="A7493" s="15">
        <v>33185.625</v>
      </c>
      <c r="B7493" s="11">
        <f>SsBackT!D7493</f>
        <v>0</v>
      </c>
      <c r="C7493" s="11">
        <f>Illim!B7493</f>
        <v>85.385000000000005</v>
      </c>
      <c r="D7493" s="11">
        <f t="shared" si="467"/>
        <v>11</v>
      </c>
      <c r="E7493" s="11">
        <f t="shared" si="468"/>
        <v>15</v>
      </c>
      <c r="F7493" s="11">
        <f t="shared" si="469"/>
        <v>60</v>
      </c>
      <c r="G7493" s="11">
        <f t="shared" si="470"/>
        <v>60</v>
      </c>
      <c r="H7493" s="11" cm="1">
        <f t="array" ref="H7493">INDEX($K$10:$DI$8773,ROW(G7493)-9,MATCH(G7493,$K$10:$DI$10,0))</f>
        <v>69.37</v>
      </c>
      <c r="I7493" s="11">
        <f>IF(INDEX(Effacement!$A$3:$Y$15,MATCH(Tests!D7493,Effacement!$A$3:$A$15,0),MATCH(Tests!E7493,Effacement!$A$3:$Y$3,0))=0,H7493,C7493)</f>
        <v>85.385000000000005</v>
      </c>
      <c r="K7493" s="11">
        <v>65.105999999999995</v>
      </c>
      <c r="L7493" s="11">
        <v>66.475999999999999</v>
      </c>
      <c r="M7493" s="11">
        <v>68.031000000000006</v>
      </c>
      <c r="N7493" s="11">
        <v>69.573999999999998</v>
      </c>
      <c r="O7493" s="11">
        <v>71.295000000000002</v>
      </c>
      <c r="P7493" s="11">
        <v>72.983999999999995</v>
      </c>
      <c r="Q7493" s="11">
        <v>74.816000000000003</v>
      </c>
      <c r="R7493" s="11">
        <v>76.718000000000004</v>
      </c>
      <c r="S7493" s="11">
        <v>78.843000000000004</v>
      </c>
      <c r="T7493" s="11">
        <v>81.266000000000005</v>
      </c>
      <c r="U7493" s="11">
        <v>83.679000000000002</v>
      </c>
      <c r="V7493" s="11">
        <v>85.813000000000002</v>
      </c>
      <c r="W7493" s="11">
        <v>87.58</v>
      </c>
      <c r="X7493" s="11">
        <v>88.061999999999998</v>
      </c>
      <c r="Y7493" s="11">
        <v>88.099000000000004</v>
      </c>
      <c r="Z7493" s="11">
        <v>87.61</v>
      </c>
      <c r="AA7493" s="11">
        <v>86.656999999999996</v>
      </c>
      <c r="AB7493" s="11">
        <v>85.346000000000004</v>
      </c>
      <c r="AC7493" s="11">
        <v>83.117000000000004</v>
      </c>
      <c r="AD7493" s="11">
        <v>80.728999999999999</v>
      </c>
      <c r="AE7493" s="11">
        <v>78.356999999999999</v>
      </c>
      <c r="AF7493" s="11">
        <v>75.914000000000001</v>
      </c>
      <c r="AG7493" s="11">
        <v>73.649000000000001</v>
      </c>
      <c r="AH7493" s="11">
        <v>71.402000000000001</v>
      </c>
      <c r="AI7493" s="11">
        <v>69.37</v>
      </c>
    </row>
    <row r="7494" spans="1:35" x14ac:dyDescent="0.3">
      <c r="A7494" s="15">
        <v>33185.666666666664</v>
      </c>
      <c r="B7494" s="11">
        <f>SsBackT!D7494</f>
        <v>0</v>
      </c>
      <c r="C7494" s="11">
        <f>Illim!B7494</f>
        <v>36.756</v>
      </c>
      <c r="D7494" s="11">
        <f t="shared" si="467"/>
        <v>11</v>
      </c>
      <c r="E7494" s="11">
        <f t="shared" si="468"/>
        <v>16</v>
      </c>
      <c r="F7494" s="11">
        <f t="shared" si="469"/>
        <v>60</v>
      </c>
      <c r="G7494" s="11">
        <f t="shared" si="470"/>
        <v>60</v>
      </c>
      <c r="H7494" s="11" cm="1">
        <f t="array" ref="H7494">INDEX($K$10:$DI$8773,ROW(G7494)-9,MATCH(G7494,$K$10:$DI$10,0))</f>
        <v>27.635000000000002</v>
      </c>
      <c r="I7494" s="11">
        <f>IF(INDEX(Effacement!$A$3:$Y$15,MATCH(Tests!D7494,Effacement!$A$3:$A$15,0),MATCH(Tests!E7494,Effacement!$A$3:$Y$3,0))=0,H7494,C7494)</f>
        <v>36.756</v>
      </c>
      <c r="K7494" s="11">
        <v>26.916</v>
      </c>
      <c r="L7494" s="11">
        <v>27.792999999999999</v>
      </c>
      <c r="M7494" s="11">
        <v>28.759</v>
      </c>
      <c r="N7494" s="11">
        <v>29.727</v>
      </c>
      <c r="O7494" s="11">
        <v>30.765999999999998</v>
      </c>
      <c r="P7494" s="11">
        <v>31.762</v>
      </c>
      <c r="Q7494" s="11">
        <v>32.750999999999998</v>
      </c>
      <c r="R7494" s="11">
        <v>33.552</v>
      </c>
      <c r="S7494" s="11">
        <v>34.088000000000001</v>
      </c>
      <c r="T7494" s="11">
        <v>34.561999999999998</v>
      </c>
      <c r="U7494" s="11">
        <v>35.020000000000003</v>
      </c>
      <c r="V7494" s="11">
        <v>35.622</v>
      </c>
      <c r="W7494" s="11">
        <v>36.381</v>
      </c>
      <c r="X7494" s="11">
        <v>36.695999999999998</v>
      </c>
      <c r="Y7494" s="11">
        <v>36.753999999999998</v>
      </c>
      <c r="Z7494" s="11">
        <v>36.238999999999997</v>
      </c>
      <c r="AA7494" s="11">
        <v>35.512999999999998</v>
      </c>
      <c r="AB7494" s="11">
        <v>34.628</v>
      </c>
      <c r="AC7494" s="11">
        <v>33.651000000000003</v>
      </c>
      <c r="AD7494" s="11">
        <v>32.603999999999999</v>
      </c>
      <c r="AE7494" s="11">
        <v>31.565999999999999</v>
      </c>
      <c r="AF7494" s="11">
        <v>30.494</v>
      </c>
      <c r="AG7494" s="11">
        <v>29.503</v>
      </c>
      <c r="AH7494" s="11">
        <v>28.521000000000001</v>
      </c>
      <c r="AI7494" s="11">
        <v>27.635000000000002</v>
      </c>
    </row>
    <row r="7495" spans="1:35" x14ac:dyDescent="0.3">
      <c r="A7495" s="15">
        <v>33185.708333333336</v>
      </c>
      <c r="B7495" s="11">
        <f>SsBackT!D7495</f>
        <v>0</v>
      </c>
      <c r="C7495" s="11">
        <f>Illim!B7495</f>
        <v>-1.32E-2</v>
      </c>
      <c r="D7495" s="11">
        <f t="shared" si="467"/>
        <v>11</v>
      </c>
      <c r="E7495" s="11">
        <f t="shared" si="468"/>
        <v>17</v>
      </c>
      <c r="F7495" s="11">
        <f t="shared" si="469"/>
        <v>60</v>
      </c>
      <c r="G7495" s="11">
        <f t="shared" si="470"/>
        <v>60</v>
      </c>
      <c r="H7495" s="11" cm="1">
        <f t="array" ref="H7495">INDEX($K$10:$DI$8773,ROW(G7495)-9,MATCH(G7495,$K$10:$DI$10,0))</f>
        <v>-1.32E-2</v>
      </c>
      <c r="I7495" s="11">
        <f>IF(INDEX(Effacement!$A$3:$Y$15,MATCH(Tests!D7495,Effacement!$A$3:$A$15,0),MATCH(Tests!E7495,Effacement!$A$3:$Y$3,0))=0,H7495,C7495)</f>
        <v>-1.32E-2</v>
      </c>
      <c r="K7495" s="11">
        <v>-1.32E-2</v>
      </c>
      <c r="L7495" s="11">
        <v>-1.32E-2</v>
      </c>
      <c r="M7495" s="11">
        <v>-1.32E-2</v>
      </c>
      <c r="N7495" s="11">
        <v>-1.32E-2</v>
      </c>
      <c r="O7495" s="11">
        <v>-1.32E-2</v>
      </c>
      <c r="P7495" s="11">
        <v>-1.32E-2</v>
      </c>
      <c r="Q7495" s="11">
        <v>-1.32E-2</v>
      </c>
      <c r="R7495" s="11">
        <v>-1.32E-2</v>
      </c>
      <c r="S7495" s="11">
        <v>-1.32E-2</v>
      </c>
      <c r="T7495" s="11">
        <v>-1.32E-2</v>
      </c>
      <c r="U7495" s="11">
        <v>-1.32E-2</v>
      </c>
      <c r="V7495" s="11">
        <v>-1.32E-2</v>
      </c>
      <c r="W7495" s="11">
        <v>-1.32E-2</v>
      </c>
      <c r="X7495" s="11">
        <v>-1.32E-2</v>
      </c>
      <c r="Y7495" s="11">
        <v>-1.32E-2</v>
      </c>
      <c r="Z7495" s="11">
        <v>-1.32E-2</v>
      </c>
      <c r="AA7495" s="11">
        <v>-1.32E-2</v>
      </c>
      <c r="AB7495" s="11">
        <v>-1.32E-2</v>
      </c>
      <c r="AC7495" s="11">
        <v>-1.32E-2</v>
      </c>
      <c r="AD7495" s="11">
        <v>-1.32E-2</v>
      </c>
      <c r="AE7495" s="11">
        <v>-1.32E-2</v>
      </c>
      <c r="AF7495" s="11">
        <v>-1.32E-2</v>
      </c>
      <c r="AG7495" s="11">
        <v>-1.32E-2</v>
      </c>
      <c r="AH7495" s="11">
        <v>-1.32E-2</v>
      </c>
      <c r="AI7495" s="11">
        <v>-1.32E-2</v>
      </c>
    </row>
    <row r="7496" spans="1:35" x14ac:dyDescent="0.3">
      <c r="A7496" s="15">
        <v>33185.75</v>
      </c>
      <c r="B7496" s="11">
        <f>SsBackT!D7496</f>
        <v>0</v>
      </c>
      <c r="C7496" s="11">
        <f>Illim!B7496</f>
        <v>-1.32E-2</v>
      </c>
      <c r="D7496" s="11">
        <f t="shared" si="467"/>
        <v>11</v>
      </c>
      <c r="E7496" s="11">
        <f t="shared" si="468"/>
        <v>18</v>
      </c>
      <c r="F7496" s="11">
        <f t="shared" si="469"/>
        <v>60</v>
      </c>
      <c r="G7496" s="11">
        <f t="shared" si="470"/>
        <v>60</v>
      </c>
      <c r="H7496" s="11" cm="1">
        <f t="array" ref="H7496">INDEX($K$10:$DI$8773,ROW(G7496)-9,MATCH(G7496,$K$10:$DI$10,0))</f>
        <v>-1.32E-2</v>
      </c>
      <c r="I7496" s="11">
        <f>IF(INDEX(Effacement!$A$3:$Y$15,MATCH(Tests!D7496,Effacement!$A$3:$A$15,0),MATCH(Tests!E7496,Effacement!$A$3:$Y$3,0))=0,H7496,C7496)</f>
        <v>-1.32E-2</v>
      </c>
      <c r="K7496" s="11">
        <v>-1.32E-2</v>
      </c>
      <c r="L7496" s="11">
        <v>-1.32E-2</v>
      </c>
      <c r="M7496" s="11">
        <v>-1.32E-2</v>
      </c>
      <c r="N7496" s="11">
        <v>-1.32E-2</v>
      </c>
      <c r="O7496" s="11">
        <v>-1.32E-2</v>
      </c>
      <c r="P7496" s="11">
        <v>-1.32E-2</v>
      </c>
      <c r="Q7496" s="11">
        <v>-1.32E-2</v>
      </c>
      <c r="R7496" s="11">
        <v>-1.32E-2</v>
      </c>
      <c r="S7496" s="11">
        <v>-1.32E-2</v>
      </c>
      <c r="T7496" s="11">
        <v>-1.32E-2</v>
      </c>
      <c r="U7496" s="11">
        <v>-1.32E-2</v>
      </c>
      <c r="V7496" s="11">
        <v>-1.32E-2</v>
      </c>
      <c r="W7496" s="11">
        <v>-1.32E-2</v>
      </c>
      <c r="X7496" s="11">
        <v>-1.32E-2</v>
      </c>
      <c r="Y7496" s="11">
        <v>-1.32E-2</v>
      </c>
      <c r="Z7496" s="11">
        <v>-1.32E-2</v>
      </c>
      <c r="AA7496" s="11">
        <v>-1.32E-2</v>
      </c>
      <c r="AB7496" s="11">
        <v>-1.32E-2</v>
      </c>
      <c r="AC7496" s="11">
        <v>-1.32E-2</v>
      </c>
      <c r="AD7496" s="11">
        <v>-1.32E-2</v>
      </c>
      <c r="AE7496" s="11">
        <v>-1.32E-2</v>
      </c>
      <c r="AF7496" s="11">
        <v>-1.32E-2</v>
      </c>
      <c r="AG7496" s="11">
        <v>-1.32E-2</v>
      </c>
      <c r="AH7496" s="11">
        <v>-1.32E-2</v>
      </c>
      <c r="AI7496" s="11">
        <v>-1.32E-2</v>
      </c>
    </row>
    <row r="7497" spans="1:35" x14ac:dyDescent="0.3">
      <c r="A7497" s="15">
        <v>33185.791666666664</v>
      </c>
      <c r="B7497" s="11">
        <f>SsBackT!D7497</f>
        <v>0</v>
      </c>
      <c r="C7497" s="11">
        <f>Illim!B7497</f>
        <v>-1.32E-2</v>
      </c>
      <c r="D7497" s="11">
        <f t="shared" si="467"/>
        <v>11</v>
      </c>
      <c r="E7497" s="11">
        <f t="shared" si="468"/>
        <v>19</v>
      </c>
      <c r="F7497" s="11">
        <f t="shared" si="469"/>
        <v>60</v>
      </c>
      <c r="G7497" s="11">
        <f t="shared" si="470"/>
        <v>60</v>
      </c>
      <c r="H7497" s="11" cm="1">
        <f t="array" ref="H7497">INDEX($K$10:$DI$8773,ROW(G7497)-9,MATCH(G7497,$K$10:$DI$10,0))</f>
        <v>-1.32E-2</v>
      </c>
      <c r="I7497" s="11">
        <f>IF(INDEX(Effacement!$A$3:$Y$15,MATCH(Tests!D7497,Effacement!$A$3:$A$15,0),MATCH(Tests!E7497,Effacement!$A$3:$Y$3,0))=0,H7497,C7497)</f>
        <v>-1.32E-2</v>
      </c>
      <c r="K7497" s="11">
        <v>-1.32E-2</v>
      </c>
      <c r="L7497" s="11">
        <v>-1.32E-2</v>
      </c>
      <c r="M7497" s="11">
        <v>-1.32E-2</v>
      </c>
      <c r="N7497" s="11">
        <v>-1.32E-2</v>
      </c>
      <c r="O7497" s="11">
        <v>-1.32E-2</v>
      </c>
      <c r="P7497" s="11">
        <v>-1.32E-2</v>
      </c>
      <c r="Q7497" s="11">
        <v>-1.32E-2</v>
      </c>
      <c r="R7497" s="11">
        <v>-1.32E-2</v>
      </c>
      <c r="S7497" s="11">
        <v>-1.32E-2</v>
      </c>
      <c r="T7497" s="11">
        <v>-1.32E-2</v>
      </c>
      <c r="U7497" s="11">
        <v>-1.32E-2</v>
      </c>
      <c r="V7497" s="11">
        <v>-1.32E-2</v>
      </c>
      <c r="W7497" s="11">
        <v>-1.32E-2</v>
      </c>
      <c r="X7497" s="11">
        <v>-1.32E-2</v>
      </c>
      <c r="Y7497" s="11">
        <v>-1.32E-2</v>
      </c>
      <c r="Z7497" s="11">
        <v>-1.32E-2</v>
      </c>
      <c r="AA7497" s="11">
        <v>-1.32E-2</v>
      </c>
      <c r="AB7497" s="11">
        <v>-1.32E-2</v>
      </c>
      <c r="AC7497" s="11">
        <v>-1.32E-2</v>
      </c>
      <c r="AD7497" s="11">
        <v>-1.32E-2</v>
      </c>
      <c r="AE7497" s="11">
        <v>-1.32E-2</v>
      </c>
      <c r="AF7497" s="11">
        <v>-1.32E-2</v>
      </c>
      <c r="AG7497" s="11">
        <v>-1.32E-2</v>
      </c>
      <c r="AH7497" s="11">
        <v>-1.32E-2</v>
      </c>
      <c r="AI7497" s="11">
        <v>-1.32E-2</v>
      </c>
    </row>
    <row r="7498" spans="1:35" x14ac:dyDescent="0.3">
      <c r="A7498" s="15">
        <v>33185.833333333336</v>
      </c>
      <c r="B7498" s="11">
        <f>SsBackT!D7498</f>
        <v>0</v>
      </c>
      <c r="C7498" s="11">
        <f>Illim!B7498</f>
        <v>-1.32E-2</v>
      </c>
      <c r="D7498" s="11">
        <f t="shared" si="467"/>
        <v>11</v>
      </c>
      <c r="E7498" s="11">
        <f t="shared" si="468"/>
        <v>20</v>
      </c>
      <c r="F7498" s="11">
        <f t="shared" si="469"/>
        <v>60</v>
      </c>
      <c r="G7498" s="11">
        <f t="shared" si="470"/>
        <v>60</v>
      </c>
      <c r="H7498" s="11" cm="1">
        <f t="array" ref="H7498">INDEX($K$10:$DI$8773,ROW(G7498)-9,MATCH(G7498,$K$10:$DI$10,0))</f>
        <v>-1.32E-2</v>
      </c>
      <c r="I7498" s="11">
        <f>IF(INDEX(Effacement!$A$3:$Y$15,MATCH(Tests!D7498,Effacement!$A$3:$A$15,0),MATCH(Tests!E7498,Effacement!$A$3:$Y$3,0))=0,H7498,C7498)</f>
        <v>-1.32E-2</v>
      </c>
      <c r="K7498" s="11">
        <v>-1.32E-2</v>
      </c>
      <c r="L7498" s="11">
        <v>-1.32E-2</v>
      </c>
      <c r="M7498" s="11">
        <v>-1.32E-2</v>
      </c>
      <c r="N7498" s="11">
        <v>-1.32E-2</v>
      </c>
      <c r="O7498" s="11">
        <v>-1.32E-2</v>
      </c>
      <c r="P7498" s="11">
        <v>-1.32E-2</v>
      </c>
      <c r="Q7498" s="11">
        <v>-1.32E-2</v>
      </c>
      <c r="R7498" s="11">
        <v>-1.32E-2</v>
      </c>
      <c r="S7498" s="11">
        <v>-1.32E-2</v>
      </c>
      <c r="T7498" s="11">
        <v>-1.32E-2</v>
      </c>
      <c r="U7498" s="11">
        <v>-1.32E-2</v>
      </c>
      <c r="V7498" s="11">
        <v>-1.32E-2</v>
      </c>
      <c r="W7498" s="11">
        <v>-1.32E-2</v>
      </c>
      <c r="X7498" s="11">
        <v>-1.32E-2</v>
      </c>
      <c r="Y7498" s="11">
        <v>-1.32E-2</v>
      </c>
      <c r="Z7498" s="11">
        <v>-1.32E-2</v>
      </c>
      <c r="AA7498" s="11">
        <v>-1.32E-2</v>
      </c>
      <c r="AB7498" s="11">
        <v>-1.32E-2</v>
      </c>
      <c r="AC7498" s="11">
        <v>-1.32E-2</v>
      </c>
      <c r="AD7498" s="11">
        <v>-1.32E-2</v>
      </c>
      <c r="AE7498" s="11">
        <v>-1.32E-2</v>
      </c>
      <c r="AF7498" s="11">
        <v>-1.32E-2</v>
      </c>
      <c r="AG7498" s="11">
        <v>-1.32E-2</v>
      </c>
      <c r="AH7498" s="11">
        <v>-1.32E-2</v>
      </c>
      <c r="AI7498" s="11">
        <v>-1.32E-2</v>
      </c>
    </row>
    <row r="7499" spans="1:35" x14ac:dyDescent="0.3">
      <c r="A7499" s="15">
        <v>33185.875</v>
      </c>
      <c r="B7499" s="11">
        <f>SsBackT!D7499</f>
        <v>0</v>
      </c>
      <c r="C7499" s="11">
        <f>Illim!B7499</f>
        <v>-1.32E-2</v>
      </c>
      <c r="D7499" s="11">
        <f t="shared" si="467"/>
        <v>11</v>
      </c>
      <c r="E7499" s="11">
        <f t="shared" si="468"/>
        <v>21</v>
      </c>
      <c r="F7499" s="11">
        <f t="shared" si="469"/>
        <v>60</v>
      </c>
      <c r="G7499" s="11">
        <f t="shared" si="470"/>
        <v>60</v>
      </c>
      <c r="H7499" s="11" cm="1">
        <f t="array" ref="H7499">INDEX($K$10:$DI$8773,ROW(G7499)-9,MATCH(G7499,$K$10:$DI$10,0))</f>
        <v>-1.32E-2</v>
      </c>
      <c r="I7499" s="11">
        <f>IF(INDEX(Effacement!$A$3:$Y$15,MATCH(Tests!D7499,Effacement!$A$3:$A$15,0),MATCH(Tests!E7499,Effacement!$A$3:$Y$3,0))=0,H7499,C7499)</f>
        <v>-1.32E-2</v>
      </c>
      <c r="K7499" s="11">
        <v>-1.32E-2</v>
      </c>
      <c r="L7499" s="11">
        <v>-1.32E-2</v>
      </c>
      <c r="M7499" s="11">
        <v>-1.32E-2</v>
      </c>
      <c r="N7499" s="11">
        <v>-1.32E-2</v>
      </c>
      <c r="O7499" s="11">
        <v>-1.32E-2</v>
      </c>
      <c r="P7499" s="11">
        <v>-1.32E-2</v>
      </c>
      <c r="Q7499" s="11">
        <v>-1.32E-2</v>
      </c>
      <c r="R7499" s="11">
        <v>-1.32E-2</v>
      </c>
      <c r="S7499" s="11">
        <v>-1.32E-2</v>
      </c>
      <c r="T7499" s="11">
        <v>-1.32E-2</v>
      </c>
      <c r="U7499" s="11">
        <v>-1.32E-2</v>
      </c>
      <c r="V7499" s="11">
        <v>-1.32E-2</v>
      </c>
      <c r="W7499" s="11">
        <v>-1.32E-2</v>
      </c>
      <c r="X7499" s="11">
        <v>-1.32E-2</v>
      </c>
      <c r="Y7499" s="11">
        <v>-1.32E-2</v>
      </c>
      <c r="Z7499" s="11">
        <v>-1.32E-2</v>
      </c>
      <c r="AA7499" s="11">
        <v>-1.32E-2</v>
      </c>
      <c r="AB7499" s="11">
        <v>-1.32E-2</v>
      </c>
      <c r="AC7499" s="11">
        <v>-1.32E-2</v>
      </c>
      <c r="AD7499" s="11">
        <v>-1.32E-2</v>
      </c>
      <c r="AE7499" s="11">
        <v>-1.32E-2</v>
      </c>
      <c r="AF7499" s="11">
        <v>-1.32E-2</v>
      </c>
      <c r="AG7499" s="11">
        <v>-1.32E-2</v>
      </c>
      <c r="AH7499" s="11">
        <v>-1.32E-2</v>
      </c>
      <c r="AI7499" s="11">
        <v>-1.32E-2</v>
      </c>
    </row>
    <row r="7500" spans="1:35" x14ac:dyDescent="0.3">
      <c r="A7500" s="15">
        <v>33185.916666666664</v>
      </c>
      <c r="B7500" s="11">
        <f>SsBackT!D7500</f>
        <v>0</v>
      </c>
      <c r="C7500" s="11">
        <f>Illim!B7500</f>
        <v>-1.32E-2</v>
      </c>
      <c r="D7500" s="11">
        <f t="shared" si="467"/>
        <v>11</v>
      </c>
      <c r="E7500" s="11">
        <f t="shared" si="468"/>
        <v>22</v>
      </c>
      <c r="F7500" s="11">
        <f t="shared" si="469"/>
        <v>60</v>
      </c>
      <c r="G7500" s="11">
        <f t="shared" si="470"/>
        <v>60</v>
      </c>
      <c r="H7500" s="11" cm="1">
        <f t="array" ref="H7500">INDEX($K$10:$DI$8773,ROW(G7500)-9,MATCH(G7500,$K$10:$DI$10,0))</f>
        <v>-1.32E-2</v>
      </c>
      <c r="I7500" s="11">
        <f>IF(INDEX(Effacement!$A$3:$Y$15,MATCH(Tests!D7500,Effacement!$A$3:$A$15,0),MATCH(Tests!E7500,Effacement!$A$3:$Y$3,0))=0,H7500,C7500)</f>
        <v>-1.32E-2</v>
      </c>
      <c r="K7500" s="11">
        <v>-1.32E-2</v>
      </c>
      <c r="L7500" s="11">
        <v>-1.32E-2</v>
      </c>
      <c r="M7500" s="11">
        <v>-1.32E-2</v>
      </c>
      <c r="N7500" s="11">
        <v>-1.32E-2</v>
      </c>
      <c r="O7500" s="11">
        <v>-1.32E-2</v>
      </c>
      <c r="P7500" s="11">
        <v>-1.32E-2</v>
      </c>
      <c r="Q7500" s="11">
        <v>-1.32E-2</v>
      </c>
      <c r="R7500" s="11">
        <v>-1.32E-2</v>
      </c>
      <c r="S7500" s="11">
        <v>-1.32E-2</v>
      </c>
      <c r="T7500" s="11">
        <v>-1.32E-2</v>
      </c>
      <c r="U7500" s="11">
        <v>-1.32E-2</v>
      </c>
      <c r="V7500" s="11">
        <v>-1.32E-2</v>
      </c>
      <c r="W7500" s="11">
        <v>-1.32E-2</v>
      </c>
      <c r="X7500" s="11">
        <v>-1.32E-2</v>
      </c>
      <c r="Y7500" s="11">
        <v>-1.32E-2</v>
      </c>
      <c r="Z7500" s="11">
        <v>-1.32E-2</v>
      </c>
      <c r="AA7500" s="11">
        <v>-1.32E-2</v>
      </c>
      <c r="AB7500" s="11">
        <v>-1.32E-2</v>
      </c>
      <c r="AC7500" s="11">
        <v>-1.32E-2</v>
      </c>
      <c r="AD7500" s="11">
        <v>-1.32E-2</v>
      </c>
      <c r="AE7500" s="11">
        <v>-1.32E-2</v>
      </c>
      <c r="AF7500" s="11">
        <v>-1.32E-2</v>
      </c>
      <c r="AG7500" s="11">
        <v>-1.32E-2</v>
      </c>
      <c r="AH7500" s="11">
        <v>-1.32E-2</v>
      </c>
      <c r="AI7500" s="11">
        <v>-1.32E-2</v>
      </c>
    </row>
    <row r="7501" spans="1:35" x14ac:dyDescent="0.3">
      <c r="A7501" s="15">
        <v>33185.958333333336</v>
      </c>
      <c r="B7501" s="11">
        <f>SsBackT!D7501</f>
        <v>0</v>
      </c>
      <c r="C7501" s="11">
        <f>Illim!B7501</f>
        <v>-1.32E-2</v>
      </c>
      <c r="D7501" s="11">
        <f t="shared" si="467"/>
        <v>11</v>
      </c>
      <c r="E7501" s="11">
        <f t="shared" si="468"/>
        <v>23</v>
      </c>
      <c r="F7501" s="11">
        <f t="shared" si="469"/>
        <v>60</v>
      </c>
      <c r="G7501" s="11">
        <f t="shared" si="470"/>
        <v>60</v>
      </c>
      <c r="H7501" s="11" cm="1">
        <f t="array" ref="H7501">INDEX($K$10:$DI$8773,ROW(G7501)-9,MATCH(G7501,$K$10:$DI$10,0))</f>
        <v>-1.32E-2</v>
      </c>
      <c r="I7501" s="11">
        <f>IF(INDEX(Effacement!$A$3:$Y$15,MATCH(Tests!D7501,Effacement!$A$3:$A$15,0),MATCH(Tests!E7501,Effacement!$A$3:$Y$3,0))=0,H7501,C7501)</f>
        <v>-1.32E-2</v>
      </c>
      <c r="K7501" s="11">
        <v>-1.32E-2</v>
      </c>
      <c r="L7501" s="11">
        <v>-1.32E-2</v>
      </c>
      <c r="M7501" s="11">
        <v>-1.32E-2</v>
      </c>
      <c r="N7501" s="11">
        <v>-1.32E-2</v>
      </c>
      <c r="O7501" s="11">
        <v>-1.32E-2</v>
      </c>
      <c r="P7501" s="11">
        <v>-1.32E-2</v>
      </c>
      <c r="Q7501" s="11">
        <v>-1.32E-2</v>
      </c>
      <c r="R7501" s="11">
        <v>-1.32E-2</v>
      </c>
      <c r="S7501" s="11">
        <v>-1.32E-2</v>
      </c>
      <c r="T7501" s="11">
        <v>-1.32E-2</v>
      </c>
      <c r="U7501" s="11">
        <v>-1.32E-2</v>
      </c>
      <c r="V7501" s="11">
        <v>-1.32E-2</v>
      </c>
      <c r="W7501" s="11">
        <v>-1.32E-2</v>
      </c>
      <c r="X7501" s="11">
        <v>-1.32E-2</v>
      </c>
      <c r="Y7501" s="11">
        <v>-1.32E-2</v>
      </c>
      <c r="Z7501" s="11">
        <v>-1.32E-2</v>
      </c>
      <c r="AA7501" s="11">
        <v>-1.32E-2</v>
      </c>
      <c r="AB7501" s="11">
        <v>-1.32E-2</v>
      </c>
      <c r="AC7501" s="11">
        <v>-1.32E-2</v>
      </c>
      <c r="AD7501" s="11">
        <v>-1.32E-2</v>
      </c>
      <c r="AE7501" s="11">
        <v>-1.32E-2</v>
      </c>
      <c r="AF7501" s="11">
        <v>-1.32E-2</v>
      </c>
      <c r="AG7501" s="11">
        <v>-1.32E-2</v>
      </c>
      <c r="AH7501" s="11">
        <v>-1.32E-2</v>
      </c>
      <c r="AI7501" s="11">
        <v>-1.32E-2</v>
      </c>
    </row>
    <row r="7502" spans="1:35" x14ac:dyDescent="0.3">
      <c r="A7502" s="15">
        <v>33186</v>
      </c>
      <c r="B7502" s="11">
        <f>SsBackT!D7502</f>
        <v>0</v>
      </c>
      <c r="C7502" s="11">
        <f>Illim!B7502</f>
        <v>-1.32E-2</v>
      </c>
      <c r="D7502" s="11">
        <f t="shared" ref="D7502:D7565" si="471">MONTH(A7502)</f>
        <v>11</v>
      </c>
      <c r="E7502" s="11">
        <f t="shared" ref="E7502:E7565" si="472">HOUR(A7502)</f>
        <v>0</v>
      </c>
      <c r="F7502" s="11">
        <f t="shared" ref="F7502:F7565" si="473">IF(B7502&gt;0,IF(B7502-90&lt;$B$6,$B$6,B7502-90),IF(B7502+90&gt;$B$7,$B$7,B7502+90))</f>
        <v>60</v>
      </c>
      <c r="G7502" s="11">
        <f t="shared" si="470"/>
        <v>60</v>
      </c>
      <c r="H7502" s="11" cm="1">
        <f t="array" ref="H7502">INDEX($K$10:$DI$8773,ROW(G7502)-9,MATCH(G7502,$K$10:$DI$10,0))</f>
        <v>-1.32E-2</v>
      </c>
      <c r="I7502" s="11">
        <f>IF(INDEX(Effacement!$A$3:$Y$15,MATCH(Tests!D7502,Effacement!$A$3:$A$15,0),MATCH(Tests!E7502,Effacement!$A$3:$Y$3,0))=0,H7502,C7502)</f>
        <v>-1.32E-2</v>
      </c>
      <c r="K7502" s="11">
        <v>-1.32E-2</v>
      </c>
      <c r="L7502" s="11">
        <v>-1.32E-2</v>
      </c>
      <c r="M7502" s="11">
        <v>-1.32E-2</v>
      </c>
      <c r="N7502" s="11">
        <v>-1.32E-2</v>
      </c>
      <c r="O7502" s="11">
        <v>-1.32E-2</v>
      </c>
      <c r="P7502" s="11">
        <v>-1.32E-2</v>
      </c>
      <c r="Q7502" s="11">
        <v>-1.32E-2</v>
      </c>
      <c r="R7502" s="11">
        <v>-1.32E-2</v>
      </c>
      <c r="S7502" s="11">
        <v>-1.32E-2</v>
      </c>
      <c r="T7502" s="11">
        <v>-1.32E-2</v>
      </c>
      <c r="U7502" s="11">
        <v>-1.32E-2</v>
      </c>
      <c r="V7502" s="11">
        <v>-1.32E-2</v>
      </c>
      <c r="W7502" s="11">
        <v>-1.32E-2</v>
      </c>
      <c r="X7502" s="11">
        <v>-1.32E-2</v>
      </c>
      <c r="Y7502" s="11">
        <v>-1.32E-2</v>
      </c>
      <c r="Z7502" s="11">
        <v>-1.32E-2</v>
      </c>
      <c r="AA7502" s="11">
        <v>-1.32E-2</v>
      </c>
      <c r="AB7502" s="11">
        <v>-1.32E-2</v>
      </c>
      <c r="AC7502" s="11">
        <v>-1.32E-2</v>
      </c>
      <c r="AD7502" s="11">
        <v>-1.32E-2</v>
      </c>
      <c r="AE7502" s="11">
        <v>-1.32E-2</v>
      </c>
      <c r="AF7502" s="11">
        <v>-1.32E-2</v>
      </c>
      <c r="AG7502" s="11">
        <v>-1.32E-2</v>
      </c>
      <c r="AH7502" s="11">
        <v>-1.32E-2</v>
      </c>
      <c r="AI7502" s="11">
        <v>-1.32E-2</v>
      </c>
    </row>
    <row r="7503" spans="1:35" x14ac:dyDescent="0.3">
      <c r="A7503" s="15">
        <v>33186.041666666664</v>
      </c>
      <c r="B7503" s="11">
        <f>SsBackT!D7503</f>
        <v>0</v>
      </c>
      <c r="C7503" s="11">
        <f>Illim!B7503</f>
        <v>-1.32E-2</v>
      </c>
      <c r="D7503" s="11">
        <f t="shared" si="471"/>
        <v>11</v>
      </c>
      <c r="E7503" s="11">
        <f t="shared" si="472"/>
        <v>1</v>
      </c>
      <c r="F7503" s="11">
        <f t="shared" si="473"/>
        <v>60</v>
      </c>
      <c r="G7503" s="11">
        <f t="shared" ref="G7503:G7566" si="474">IF(F7503&gt;0,MROUND(F7503,5),MROUND(F7503,-5))</f>
        <v>60</v>
      </c>
      <c r="H7503" s="11" cm="1">
        <f t="array" ref="H7503">INDEX($K$10:$DI$8773,ROW(G7503)-9,MATCH(G7503,$K$10:$DI$10,0))</f>
        <v>-1.32E-2</v>
      </c>
      <c r="I7503" s="11">
        <f>IF(INDEX(Effacement!$A$3:$Y$15,MATCH(Tests!D7503,Effacement!$A$3:$A$15,0),MATCH(Tests!E7503,Effacement!$A$3:$Y$3,0))=0,H7503,C7503)</f>
        <v>-1.32E-2</v>
      </c>
      <c r="K7503" s="11">
        <v>-1.32E-2</v>
      </c>
      <c r="L7503" s="11">
        <v>-1.32E-2</v>
      </c>
      <c r="M7503" s="11">
        <v>-1.32E-2</v>
      </c>
      <c r="N7503" s="11">
        <v>-1.32E-2</v>
      </c>
      <c r="O7503" s="11">
        <v>-1.32E-2</v>
      </c>
      <c r="P7503" s="11">
        <v>-1.32E-2</v>
      </c>
      <c r="Q7503" s="11">
        <v>-1.32E-2</v>
      </c>
      <c r="R7503" s="11">
        <v>-1.32E-2</v>
      </c>
      <c r="S7503" s="11">
        <v>-1.32E-2</v>
      </c>
      <c r="T7503" s="11">
        <v>-1.32E-2</v>
      </c>
      <c r="U7503" s="11">
        <v>-1.32E-2</v>
      </c>
      <c r="V7503" s="11">
        <v>-1.32E-2</v>
      </c>
      <c r="W7503" s="11">
        <v>-1.32E-2</v>
      </c>
      <c r="X7503" s="11">
        <v>-1.32E-2</v>
      </c>
      <c r="Y7503" s="11">
        <v>-1.32E-2</v>
      </c>
      <c r="Z7503" s="11">
        <v>-1.32E-2</v>
      </c>
      <c r="AA7503" s="11">
        <v>-1.32E-2</v>
      </c>
      <c r="AB7503" s="11">
        <v>-1.32E-2</v>
      </c>
      <c r="AC7503" s="11">
        <v>-1.32E-2</v>
      </c>
      <c r="AD7503" s="11">
        <v>-1.32E-2</v>
      </c>
      <c r="AE7503" s="11">
        <v>-1.32E-2</v>
      </c>
      <c r="AF7503" s="11">
        <v>-1.32E-2</v>
      </c>
      <c r="AG7503" s="11">
        <v>-1.32E-2</v>
      </c>
      <c r="AH7503" s="11">
        <v>-1.32E-2</v>
      </c>
      <c r="AI7503" s="11">
        <v>-1.32E-2</v>
      </c>
    </row>
    <row r="7504" spans="1:35" x14ac:dyDescent="0.3">
      <c r="A7504" s="15">
        <v>33186.083333333336</v>
      </c>
      <c r="B7504" s="11">
        <f>SsBackT!D7504</f>
        <v>0</v>
      </c>
      <c r="C7504" s="11">
        <f>Illim!B7504</f>
        <v>-1.32E-2</v>
      </c>
      <c r="D7504" s="11">
        <f t="shared" si="471"/>
        <v>11</v>
      </c>
      <c r="E7504" s="11">
        <f t="shared" si="472"/>
        <v>2</v>
      </c>
      <c r="F7504" s="11">
        <f t="shared" si="473"/>
        <v>60</v>
      </c>
      <c r="G7504" s="11">
        <f t="shared" si="474"/>
        <v>60</v>
      </c>
      <c r="H7504" s="11" cm="1">
        <f t="array" ref="H7504">INDEX($K$10:$DI$8773,ROW(G7504)-9,MATCH(G7504,$K$10:$DI$10,0))</f>
        <v>-1.32E-2</v>
      </c>
      <c r="I7504" s="11">
        <f>IF(INDEX(Effacement!$A$3:$Y$15,MATCH(Tests!D7504,Effacement!$A$3:$A$15,0),MATCH(Tests!E7504,Effacement!$A$3:$Y$3,0))=0,H7504,C7504)</f>
        <v>-1.32E-2</v>
      </c>
      <c r="K7504" s="11">
        <v>-1.32E-2</v>
      </c>
      <c r="L7504" s="11">
        <v>-1.32E-2</v>
      </c>
      <c r="M7504" s="11">
        <v>-1.32E-2</v>
      </c>
      <c r="N7504" s="11">
        <v>-1.32E-2</v>
      </c>
      <c r="O7504" s="11">
        <v>-1.32E-2</v>
      </c>
      <c r="P7504" s="11">
        <v>-1.32E-2</v>
      </c>
      <c r="Q7504" s="11">
        <v>-1.32E-2</v>
      </c>
      <c r="R7504" s="11">
        <v>-1.32E-2</v>
      </c>
      <c r="S7504" s="11">
        <v>-1.32E-2</v>
      </c>
      <c r="T7504" s="11">
        <v>-1.32E-2</v>
      </c>
      <c r="U7504" s="11">
        <v>-1.32E-2</v>
      </c>
      <c r="V7504" s="11">
        <v>-1.32E-2</v>
      </c>
      <c r="W7504" s="11">
        <v>-1.32E-2</v>
      </c>
      <c r="X7504" s="11">
        <v>-1.32E-2</v>
      </c>
      <c r="Y7504" s="11">
        <v>-1.32E-2</v>
      </c>
      <c r="Z7504" s="11">
        <v>-1.32E-2</v>
      </c>
      <c r="AA7504" s="11">
        <v>-1.32E-2</v>
      </c>
      <c r="AB7504" s="11">
        <v>-1.32E-2</v>
      </c>
      <c r="AC7504" s="11">
        <v>-1.32E-2</v>
      </c>
      <c r="AD7504" s="11">
        <v>-1.32E-2</v>
      </c>
      <c r="AE7504" s="11">
        <v>-1.32E-2</v>
      </c>
      <c r="AF7504" s="11">
        <v>-1.32E-2</v>
      </c>
      <c r="AG7504" s="11">
        <v>-1.32E-2</v>
      </c>
      <c r="AH7504" s="11">
        <v>-1.32E-2</v>
      </c>
      <c r="AI7504" s="11">
        <v>-1.32E-2</v>
      </c>
    </row>
    <row r="7505" spans="1:35" x14ac:dyDescent="0.3">
      <c r="A7505" s="15">
        <v>33186.125</v>
      </c>
      <c r="B7505" s="11">
        <f>SsBackT!D7505</f>
        <v>0</v>
      </c>
      <c r="C7505" s="11">
        <f>Illim!B7505</f>
        <v>-1.32E-2</v>
      </c>
      <c r="D7505" s="11">
        <f t="shared" si="471"/>
        <v>11</v>
      </c>
      <c r="E7505" s="11">
        <f t="shared" si="472"/>
        <v>3</v>
      </c>
      <c r="F7505" s="11">
        <f t="shared" si="473"/>
        <v>60</v>
      </c>
      <c r="G7505" s="11">
        <f t="shared" si="474"/>
        <v>60</v>
      </c>
      <c r="H7505" s="11" cm="1">
        <f t="array" ref="H7505">INDEX($K$10:$DI$8773,ROW(G7505)-9,MATCH(G7505,$K$10:$DI$10,0))</f>
        <v>-1.32E-2</v>
      </c>
      <c r="I7505" s="11">
        <f>IF(INDEX(Effacement!$A$3:$Y$15,MATCH(Tests!D7505,Effacement!$A$3:$A$15,0),MATCH(Tests!E7505,Effacement!$A$3:$Y$3,0))=0,H7505,C7505)</f>
        <v>-1.32E-2</v>
      </c>
      <c r="K7505" s="11">
        <v>-1.32E-2</v>
      </c>
      <c r="L7505" s="11">
        <v>-1.32E-2</v>
      </c>
      <c r="M7505" s="11">
        <v>-1.32E-2</v>
      </c>
      <c r="N7505" s="11">
        <v>-1.32E-2</v>
      </c>
      <c r="O7505" s="11">
        <v>-1.32E-2</v>
      </c>
      <c r="P7505" s="11">
        <v>-1.32E-2</v>
      </c>
      <c r="Q7505" s="11">
        <v>-1.32E-2</v>
      </c>
      <c r="R7505" s="11">
        <v>-1.32E-2</v>
      </c>
      <c r="S7505" s="11">
        <v>-1.32E-2</v>
      </c>
      <c r="T7505" s="11">
        <v>-1.32E-2</v>
      </c>
      <c r="U7505" s="11">
        <v>-1.32E-2</v>
      </c>
      <c r="V7505" s="11">
        <v>-1.32E-2</v>
      </c>
      <c r="W7505" s="11">
        <v>-1.32E-2</v>
      </c>
      <c r="X7505" s="11">
        <v>-1.32E-2</v>
      </c>
      <c r="Y7505" s="11">
        <v>-1.32E-2</v>
      </c>
      <c r="Z7505" s="11">
        <v>-1.32E-2</v>
      </c>
      <c r="AA7505" s="11">
        <v>-1.32E-2</v>
      </c>
      <c r="AB7505" s="11">
        <v>-1.32E-2</v>
      </c>
      <c r="AC7505" s="11">
        <v>-1.32E-2</v>
      </c>
      <c r="AD7505" s="11">
        <v>-1.32E-2</v>
      </c>
      <c r="AE7505" s="11">
        <v>-1.32E-2</v>
      </c>
      <c r="AF7505" s="11">
        <v>-1.32E-2</v>
      </c>
      <c r="AG7505" s="11">
        <v>-1.32E-2</v>
      </c>
      <c r="AH7505" s="11">
        <v>-1.32E-2</v>
      </c>
      <c r="AI7505" s="11">
        <v>-1.32E-2</v>
      </c>
    </row>
    <row r="7506" spans="1:35" x14ac:dyDescent="0.3">
      <c r="A7506" s="15">
        <v>33186.166666666664</v>
      </c>
      <c r="B7506" s="11">
        <f>SsBackT!D7506</f>
        <v>0</v>
      </c>
      <c r="C7506" s="11">
        <f>Illim!B7506</f>
        <v>-1.32E-2</v>
      </c>
      <c r="D7506" s="11">
        <f t="shared" si="471"/>
        <v>11</v>
      </c>
      <c r="E7506" s="11">
        <f t="shared" si="472"/>
        <v>4</v>
      </c>
      <c r="F7506" s="11">
        <f t="shared" si="473"/>
        <v>60</v>
      </c>
      <c r="G7506" s="11">
        <f t="shared" si="474"/>
        <v>60</v>
      </c>
      <c r="H7506" s="11" cm="1">
        <f t="array" ref="H7506">INDEX($K$10:$DI$8773,ROW(G7506)-9,MATCH(G7506,$K$10:$DI$10,0))</f>
        <v>-1.32E-2</v>
      </c>
      <c r="I7506" s="11">
        <f>IF(INDEX(Effacement!$A$3:$Y$15,MATCH(Tests!D7506,Effacement!$A$3:$A$15,0),MATCH(Tests!E7506,Effacement!$A$3:$Y$3,0))=0,H7506,C7506)</f>
        <v>-1.32E-2</v>
      </c>
      <c r="K7506" s="11">
        <v>-1.32E-2</v>
      </c>
      <c r="L7506" s="11">
        <v>-1.32E-2</v>
      </c>
      <c r="M7506" s="11">
        <v>-1.32E-2</v>
      </c>
      <c r="N7506" s="11">
        <v>-1.32E-2</v>
      </c>
      <c r="O7506" s="11">
        <v>-1.32E-2</v>
      </c>
      <c r="P7506" s="11">
        <v>-1.32E-2</v>
      </c>
      <c r="Q7506" s="11">
        <v>-1.32E-2</v>
      </c>
      <c r="R7506" s="11">
        <v>-1.32E-2</v>
      </c>
      <c r="S7506" s="11">
        <v>-1.32E-2</v>
      </c>
      <c r="T7506" s="11">
        <v>-1.32E-2</v>
      </c>
      <c r="U7506" s="11">
        <v>-1.32E-2</v>
      </c>
      <c r="V7506" s="11">
        <v>-1.32E-2</v>
      </c>
      <c r="W7506" s="11">
        <v>-1.32E-2</v>
      </c>
      <c r="X7506" s="11">
        <v>-1.32E-2</v>
      </c>
      <c r="Y7506" s="11">
        <v>-1.32E-2</v>
      </c>
      <c r="Z7506" s="11">
        <v>-1.32E-2</v>
      </c>
      <c r="AA7506" s="11">
        <v>-1.32E-2</v>
      </c>
      <c r="AB7506" s="11">
        <v>-1.32E-2</v>
      </c>
      <c r="AC7506" s="11">
        <v>-1.32E-2</v>
      </c>
      <c r="AD7506" s="11">
        <v>-1.32E-2</v>
      </c>
      <c r="AE7506" s="11">
        <v>-1.32E-2</v>
      </c>
      <c r="AF7506" s="11">
        <v>-1.32E-2</v>
      </c>
      <c r="AG7506" s="11">
        <v>-1.32E-2</v>
      </c>
      <c r="AH7506" s="11">
        <v>-1.32E-2</v>
      </c>
      <c r="AI7506" s="11">
        <v>-1.32E-2</v>
      </c>
    </row>
    <row r="7507" spans="1:35" x14ac:dyDescent="0.3">
      <c r="A7507" s="15">
        <v>33186.208333333336</v>
      </c>
      <c r="B7507" s="11">
        <f>SsBackT!D7507</f>
        <v>0</v>
      </c>
      <c r="C7507" s="11">
        <f>Illim!B7507</f>
        <v>-1.32E-2</v>
      </c>
      <c r="D7507" s="11">
        <f t="shared" si="471"/>
        <v>11</v>
      </c>
      <c r="E7507" s="11">
        <f t="shared" si="472"/>
        <v>5</v>
      </c>
      <c r="F7507" s="11">
        <f t="shared" si="473"/>
        <v>60</v>
      </c>
      <c r="G7507" s="11">
        <f t="shared" si="474"/>
        <v>60</v>
      </c>
      <c r="H7507" s="11" cm="1">
        <f t="array" ref="H7507">INDEX($K$10:$DI$8773,ROW(G7507)-9,MATCH(G7507,$K$10:$DI$10,0))</f>
        <v>-1.32E-2</v>
      </c>
      <c r="I7507" s="11">
        <f>IF(INDEX(Effacement!$A$3:$Y$15,MATCH(Tests!D7507,Effacement!$A$3:$A$15,0),MATCH(Tests!E7507,Effacement!$A$3:$Y$3,0))=0,H7507,C7507)</f>
        <v>-1.32E-2</v>
      </c>
      <c r="K7507" s="11">
        <v>-1.32E-2</v>
      </c>
      <c r="L7507" s="11">
        <v>-1.32E-2</v>
      </c>
      <c r="M7507" s="11">
        <v>-1.32E-2</v>
      </c>
      <c r="N7507" s="11">
        <v>-1.32E-2</v>
      </c>
      <c r="O7507" s="11">
        <v>-1.32E-2</v>
      </c>
      <c r="P7507" s="11">
        <v>-1.32E-2</v>
      </c>
      <c r="Q7507" s="11">
        <v>-1.32E-2</v>
      </c>
      <c r="R7507" s="11">
        <v>-1.32E-2</v>
      </c>
      <c r="S7507" s="11">
        <v>-1.32E-2</v>
      </c>
      <c r="T7507" s="11">
        <v>-1.32E-2</v>
      </c>
      <c r="U7507" s="11">
        <v>-1.32E-2</v>
      </c>
      <c r="V7507" s="11">
        <v>-1.32E-2</v>
      </c>
      <c r="W7507" s="11">
        <v>-1.32E-2</v>
      </c>
      <c r="X7507" s="11">
        <v>-1.32E-2</v>
      </c>
      <c r="Y7507" s="11">
        <v>-1.32E-2</v>
      </c>
      <c r="Z7507" s="11">
        <v>-1.32E-2</v>
      </c>
      <c r="AA7507" s="11">
        <v>-1.32E-2</v>
      </c>
      <c r="AB7507" s="11">
        <v>-1.32E-2</v>
      </c>
      <c r="AC7507" s="11">
        <v>-1.32E-2</v>
      </c>
      <c r="AD7507" s="11">
        <v>-1.32E-2</v>
      </c>
      <c r="AE7507" s="11">
        <v>-1.32E-2</v>
      </c>
      <c r="AF7507" s="11">
        <v>-1.32E-2</v>
      </c>
      <c r="AG7507" s="11">
        <v>-1.32E-2</v>
      </c>
      <c r="AH7507" s="11">
        <v>-1.32E-2</v>
      </c>
      <c r="AI7507" s="11">
        <v>-1.32E-2</v>
      </c>
    </row>
    <row r="7508" spans="1:35" x14ac:dyDescent="0.3">
      <c r="A7508" s="15">
        <v>33186.25</v>
      </c>
      <c r="B7508" s="11">
        <f>SsBackT!D7508</f>
        <v>0</v>
      </c>
      <c r="C7508" s="11">
        <f>Illim!B7508</f>
        <v>-1.32E-2</v>
      </c>
      <c r="D7508" s="11">
        <f t="shared" si="471"/>
        <v>11</v>
      </c>
      <c r="E7508" s="11">
        <f t="shared" si="472"/>
        <v>6</v>
      </c>
      <c r="F7508" s="11">
        <f t="shared" si="473"/>
        <v>60</v>
      </c>
      <c r="G7508" s="11">
        <f t="shared" si="474"/>
        <v>60</v>
      </c>
      <c r="H7508" s="11" cm="1">
        <f t="array" ref="H7508">INDEX($K$10:$DI$8773,ROW(G7508)-9,MATCH(G7508,$K$10:$DI$10,0))</f>
        <v>-1.32E-2</v>
      </c>
      <c r="I7508" s="11">
        <f>IF(INDEX(Effacement!$A$3:$Y$15,MATCH(Tests!D7508,Effacement!$A$3:$A$15,0),MATCH(Tests!E7508,Effacement!$A$3:$Y$3,0))=0,H7508,C7508)</f>
        <v>-1.32E-2</v>
      </c>
      <c r="K7508" s="11">
        <v>-1.32E-2</v>
      </c>
      <c r="L7508" s="11">
        <v>-1.32E-2</v>
      </c>
      <c r="M7508" s="11">
        <v>-1.32E-2</v>
      </c>
      <c r="N7508" s="11">
        <v>-1.32E-2</v>
      </c>
      <c r="O7508" s="11">
        <v>-1.32E-2</v>
      </c>
      <c r="P7508" s="11">
        <v>-1.32E-2</v>
      </c>
      <c r="Q7508" s="11">
        <v>-1.32E-2</v>
      </c>
      <c r="R7508" s="11">
        <v>-1.32E-2</v>
      </c>
      <c r="S7508" s="11">
        <v>-1.32E-2</v>
      </c>
      <c r="T7508" s="11">
        <v>-1.32E-2</v>
      </c>
      <c r="U7508" s="11">
        <v>-1.32E-2</v>
      </c>
      <c r="V7508" s="11">
        <v>-1.32E-2</v>
      </c>
      <c r="W7508" s="11">
        <v>-1.32E-2</v>
      </c>
      <c r="X7508" s="11">
        <v>-1.32E-2</v>
      </c>
      <c r="Y7508" s="11">
        <v>-1.32E-2</v>
      </c>
      <c r="Z7508" s="11">
        <v>-1.32E-2</v>
      </c>
      <c r="AA7508" s="11">
        <v>-1.32E-2</v>
      </c>
      <c r="AB7508" s="11">
        <v>-1.32E-2</v>
      </c>
      <c r="AC7508" s="11">
        <v>-1.32E-2</v>
      </c>
      <c r="AD7508" s="11">
        <v>-1.32E-2</v>
      </c>
      <c r="AE7508" s="11">
        <v>-1.32E-2</v>
      </c>
      <c r="AF7508" s="11">
        <v>-1.32E-2</v>
      </c>
      <c r="AG7508" s="11">
        <v>-1.32E-2</v>
      </c>
      <c r="AH7508" s="11">
        <v>-1.32E-2</v>
      </c>
      <c r="AI7508" s="11">
        <v>-1.32E-2</v>
      </c>
    </row>
    <row r="7509" spans="1:35" x14ac:dyDescent="0.3">
      <c r="A7509" s="15">
        <v>33186.291666666664</v>
      </c>
      <c r="B7509" s="11">
        <f>SsBackT!D7509</f>
        <v>0</v>
      </c>
      <c r="C7509" s="11">
        <f>Illim!B7509</f>
        <v>-1.32E-2</v>
      </c>
      <c r="D7509" s="11">
        <f t="shared" si="471"/>
        <v>11</v>
      </c>
      <c r="E7509" s="11">
        <f t="shared" si="472"/>
        <v>7</v>
      </c>
      <c r="F7509" s="11">
        <f t="shared" si="473"/>
        <v>60</v>
      </c>
      <c r="G7509" s="11">
        <f t="shared" si="474"/>
        <v>60</v>
      </c>
      <c r="H7509" s="11" cm="1">
        <f t="array" ref="H7509">INDEX($K$10:$DI$8773,ROW(G7509)-9,MATCH(G7509,$K$10:$DI$10,0))</f>
        <v>-1.32E-2</v>
      </c>
      <c r="I7509" s="11">
        <f>IF(INDEX(Effacement!$A$3:$Y$15,MATCH(Tests!D7509,Effacement!$A$3:$A$15,0),MATCH(Tests!E7509,Effacement!$A$3:$Y$3,0))=0,H7509,C7509)</f>
        <v>-1.32E-2</v>
      </c>
      <c r="K7509" s="11">
        <v>-1.32E-2</v>
      </c>
      <c r="L7509" s="11">
        <v>-1.32E-2</v>
      </c>
      <c r="M7509" s="11">
        <v>-1.32E-2</v>
      </c>
      <c r="N7509" s="11">
        <v>-1.32E-2</v>
      </c>
      <c r="O7509" s="11">
        <v>-1.32E-2</v>
      </c>
      <c r="P7509" s="11">
        <v>-1.32E-2</v>
      </c>
      <c r="Q7509" s="11">
        <v>-1.32E-2</v>
      </c>
      <c r="R7509" s="11">
        <v>-1.32E-2</v>
      </c>
      <c r="S7509" s="11">
        <v>-1.32E-2</v>
      </c>
      <c r="T7509" s="11">
        <v>-1.32E-2</v>
      </c>
      <c r="U7509" s="11">
        <v>-1.32E-2</v>
      </c>
      <c r="V7509" s="11">
        <v>-1.32E-2</v>
      </c>
      <c r="W7509" s="11">
        <v>-1.32E-2</v>
      </c>
      <c r="X7509" s="11">
        <v>-1.32E-2</v>
      </c>
      <c r="Y7509" s="11">
        <v>-1.32E-2</v>
      </c>
      <c r="Z7509" s="11">
        <v>-1.32E-2</v>
      </c>
      <c r="AA7509" s="11">
        <v>-1.32E-2</v>
      </c>
      <c r="AB7509" s="11">
        <v>-1.32E-2</v>
      </c>
      <c r="AC7509" s="11">
        <v>-1.32E-2</v>
      </c>
      <c r="AD7509" s="11">
        <v>-1.32E-2</v>
      </c>
      <c r="AE7509" s="11">
        <v>-1.32E-2</v>
      </c>
      <c r="AF7509" s="11">
        <v>-1.32E-2</v>
      </c>
      <c r="AG7509" s="11">
        <v>-1.32E-2</v>
      </c>
      <c r="AH7509" s="11">
        <v>-1.32E-2</v>
      </c>
      <c r="AI7509" s="11">
        <v>-1.32E-2</v>
      </c>
    </row>
    <row r="7510" spans="1:35" x14ac:dyDescent="0.3">
      <c r="A7510" s="15">
        <v>33186.333333333336</v>
      </c>
      <c r="B7510" s="11">
        <f>SsBackT!D7510</f>
        <v>0</v>
      </c>
      <c r="C7510" s="11">
        <f>Illim!B7510</f>
        <v>46.512999999999998</v>
      </c>
      <c r="D7510" s="11">
        <f t="shared" si="471"/>
        <v>11</v>
      </c>
      <c r="E7510" s="11">
        <f t="shared" si="472"/>
        <v>8</v>
      </c>
      <c r="F7510" s="11">
        <f t="shared" si="473"/>
        <v>60</v>
      </c>
      <c r="G7510" s="11">
        <f t="shared" si="474"/>
        <v>60</v>
      </c>
      <c r="H7510" s="11" cm="1">
        <f t="array" ref="H7510">INDEX($K$10:$DI$8773,ROW(G7510)-9,MATCH(G7510,$K$10:$DI$10,0))</f>
        <v>34.308</v>
      </c>
      <c r="I7510" s="11">
        <f>IF(INDEX(Effacement!$A$3:$Y$15,MATCH(Tests!D7510,Effacement!$A$3:$A$15,0),MATCH(Tests!E7510,Effacement!$A$3:$Y$3,0))=0,H7510,C7510)</f>
        <v>46.512999999999998</v>
      </c>
      <c r="K7510" s="11">
        <v>35.412999999999997</v>
      </c>
      <c r="L7510" s="11">
        <v>36.512999999999998</v>
      </c>
      <c r="M7510" s="11">
        <v>37.731999999999999</v>
      </c>
      <c r="N7510" s="11">
        <v>38.962000000000003</v>
      </c>
      <c r="O7510" s="11">
        <v>40.290999999999997</v>
      </c>
      <c r="P7510" s="11">
        <v>41.576999999999998</v>
      </c>
      <c r="Q7510" s="11">
        <v>42.872</v>
      </c>
      <c r="R7510" s="11">
        <v>44.075000000000003</v>
      </c>
      <c r="S7510" s="11">
        <v>45.164000000000001</v>
      </c>
      <c r="T7510" s="11">
        <v>46.05</v>
      </c>
      <c r="U7510" s="11">
        <v>46.578000000000003</v>
      </c>
      <c r="V7510" s="11">
        <v>46.295999999999999</v>
      </c>
      <c r="W7510" s="11">
        <v>45.820999999999998</v>
      </c>
      <c r="X7510" s="11">
        <v>44.76</v>
      </c>
      <c r="Y7510" s="11">
        <v>43.804000000000002</v>
      </c>
      <c r="Z7510" s="11">
        <v>43.128</v>
      </c>
      <c r="AA7510" s="11">
        <v>42.524000000000001</v>
      </c>
      <c r="AB7510" s="11">
        <v>41.88</v>
      </c>
      <c r="AC7510" s="11">
        <v>41.189</v>
      </c>
      <c r="AD7510" s="11">
        <v>40.204999999999998</v>
      </c>
      <c r="AE7510" s="11">
        <v>39.012</v>
      </c>
      <c r="AF7510" s="11">
        <v>37.750999999999998</v>
      </c>
      <c r="AG7510" s="11">
        <v>36.567999999999998</v>
      </c>
      <c r="AH7510" s="11">
        <v>35.384</v>
      </c>
      <c r="AI7510" s="11">
        <v>34.308</v>
      </c>
    </row>
    <row r="7511" spans="1:35" x14ac:dyDescent="0.3">
      <c r="A7511" s="15">
        <v>33186.375</v>
      </c>
      <c r="B7511" s="11">
        <f>SsBackT!D7511</f>
        <v>0</v>
      </c>
      <c r="C7511" s="11">
        <f>Illim!B7511</f>
        <v>121.26</v>
      </c>
      <c r="D7511" s="11">
        <f t="shared" si="471"/>
        <v>11</v>
      </c>
      <c r="E7511" s="11">
        <f t="shared" si="472"/>
        <v>9</v>
      </c>
      <c r="F7511" s="11">
        <f t="shared" si="473"/>
        <v>60</v>
      </c>
      <c r="G7511" s="11">
        <f t="shared" si="474"/>
        <v>60</v>
      </c>
      <c r="H7511" s="11" cm="1">
        <f t="array" ref="H7511">INDEX($K$10:$DI$8773,ROW(G7511)-9,MATCH(G7511,$K$10:$DI$10,0))</f>
        <v>89.031000000000006</v>
      </c>
      <c r="I7511" s="11">
        <f>IF(INDEX(Effacement!$A$3:$Y$15,MATCH(Tests!D7511,Effacement!$A$3:$A$15,0),MATCH(Tests!E7511,Effacement!$A$3:$Y$3,0))=0,H7511,C7511)</f>
        <v>121.26</v>
      </c>
      <c r="K7511" s="11">
        <v>92.82</v>
      </c>
      <c r="L7511" s="11">
        <v>95.623999999999995</v>
      </c>
      <c r="M7511" s="11">
        <v>98.637</v>
      </c>
      <c r="N7511" s="11">
        <v>101.63</v>
      </c>
      <c r="O7511" s="11">
        <v>106.91</v>
      </c>
      <c r="P7511" s="11">
        <v>113.07</v>
      </c>
      <c r="Q7511" s="11">
        <v>119.59</v>
      </c>
      <c r="R7511" s="11">
        <v>121.5</v>
      </c>
      <c r="S7511" s="11">
        <v>121.99</v>
      </c>
      <c r="T7511" s="11">
        <v>121.94</v>
      </c>
      <c r="U7511" s="11">
        <v>121.17</v>
      </c>
      <c r="V7511" s="11">
        <v>119.68</v>
      </c>
      <c r="W7511" s="11">
        <v>117.53</v>
      </c>
      <c r="X7511" s="11">
        <v>113.74</v>
      </c>
      <c r="Y7511" s="11">
        <v>109.46</v>
      </c>
      <c r="Z7511" s="11">
        <v>104.91</v>
      </c>
      <c r="AA7511" s="11">
        <v>100.54</v>
      </c>
      <c r="AB7511" s="11">
        <v>97.322999999999993</v>
      </c>
      <c r="AC7511" s="11">
        <v>95.113</v>
      </c>
      <c r="AD7511" s="11">
        <v>93.548000000000002</v>
      </c>
      <c r="AE7511" s="11">
        <v>92.388999999999996</v>
      </c>
      <c r="AF7511" s="11">
        <v>91.325999999999993</v>
      </c>
      <c r="AG7511" s="11">
        <v>90.507999999999996</v>
      </c>
      <c r="AH7511" s="11">
        <v>89.683999999999997</v>
      </c>
      <c r="AI7511" s="11">
        <v>89.031000000000006</v>
      </c>
    </row>
    <row r="7512" spans="1:35" x14ac:dyDescent="0.3">
      <c r="A7512" s="15">
        <v>33186.416666666664</v>
      </c>
      <c r="B7512" s="11">
        <f>SsBackT!D7512</f>
        <v>0</v>
      </c>
      <c r="C7512" s="11">
        <f>Illim!B7512</f>
        <v>144.01</v>
      </c>
      <c r="D7512" s="11">
        <f t="shared" si="471"/>
        <v>11</v>
      </c>
      <c r="E7512" s="11">
        <f t="shared" si="472"/>
        <v>10</v>
      </c>
      <c r="F7512" s="11">
        <f t="shared" si="473"/>
        <v>60</v>
      </c>
      <c r="G7512" s="11">
        <f t="shared" si="474"/>
        <v>60</v>
      </c>
      <c r="H7512" s="11" cm="1">
        <f t="array" ref="H7512">INDEX($K$10:$DI$8773,ROW(G7512)-9,MATCH(G7512,$K$10:$DI$10,0))</f>
        <v>109.39</v>
      </c>
      <c r="I7512" s="11">
        <f>IF(INDEX(Effacement!$A$3:$Y$15,MATCH(Tests!D7512,Effacement!$A$3:$A$15,0),MATCH(Tests!E7512,Effacement!$A$3:$Y$3,0))=0,H7512,C7512)</f>
        <v>144.01</v>
      </c>
      <c r="K7512" s="11">
        <v>133.56</v>
      </c>
      <c r="L7512" s="11">
        <v>137.37</v>
      </c>
      <c r="M7512" s="11">
        <v>141.30000000000001</v>
      </c>
      <c r="N7512" s="11">
        <v>145.05000000000001</v>
      </c>
      <c r="O7512" s="11">
        <v>148.87</v>
      </c>
      <c r="P7512" s="11">
        <v>152.33000000000001</v>
      </c>
      <c r="Q7512" s="11">
        <v>155.65</v>
      </c>
      <c r="R7512" s="11">
        <v>158.5</v>
      </c>
      <c r="S7512" s="11">
        <v>160.85</v>
      </c>
      <c r="T7512" s="11">
        <v>162.44</v>
      </c>
      <c r="U7512" s="11">
        <v>163.22</v>
      </c>
      <c r="V7512" s="11">
        <v>163.03</v>
      </c>
      <c r="W7512" s="11">
        <v>161.94999999999999</v>
      </c>
      <c r="X7512" s="11">
        <v>158.68</v>
      </c>
      <c r="Y7512" s="11">
        <v>154.58000000000001</v>
      </c>
      <c r="Z7512" s="11">
        <v>149.58000000000001</v>
      </c>
      <c r="AA7512" s="11">
        <v>143.88</v>
      </c>
      <c r="AB7512" s="11">
        <v>137.66999999999999</v>
      </c>
      <c r="AC7512" s="11">
        <v>131.37</v>
      </c>
      <c r="AD7512" s="11">
        <v>125.32</v>
      </c>
      <c r="AE7512" s="11">
        <v>120.32</v>
      </c>
      <c r="AF7512" s="11">
        <v>116.38</v>
      </c>
      <c r="AG7512" s="11">
        <v>113.5</v>
      </c>
      <c r="AH7512" s="11">
        <v>111.15</v>
      </c>
      <c r="AI7512" s="11">
        <v>109.39</v>
      </c>
    </row>
    <row r="7513" spans="1:35" x14ac:dyDescent="0.3">
      <c r="A7513" s="15">
        <v>33186.458333333336</v>
      </c>
      <c r="B7513" s="11">
        <f>SsBackT!D7513</f>
        <v>0</v>
      </c>
      <c r="C7513" s="11">
        <f>Illim!B7513</f>
        <v>164.17</v>
      </c>
      <c r="D7513" s="11">
        <f t="shared" si="471"/>
        <v>11</v>
      </c>
      <c r="E7513" s="11">
        <f t="shared" si="472"/>
        <v>11</v>
      </c>
      <c r="F7513" s="11">
        <f t="shared" si="473"/>
        <v>60</v>
      </c>
      <c r="G7513" s="11">
        <f t="shared" si="474"/>
        <v>60</v>
      </c>
      <c r="H7513" s="11" cm="1">
        <f t="array" ref="H7513">INDEX($K$10:$DI$8773,ROW(G7513)-9,MATCH(G7513,$K$10:$DI$10,0))</f>
        <v>115.76</v>
      </c>
      <c r="I7513" s="11">
        <f>IF(INDEX(Effacement!$A$3:$Y$15,MATCH(Tests!D7513,Effacement!$A$3:$A$15,0),MATCH(Tests!E7513,Effacement!$A$3:$Y$3,0))=0,H7513,C7513)</f>
        <v>164.17</v>
      </c>
      <c r="K7513" s="11">
        <v>130.97999999999999</v>
      </c>
      <c r="L7513" s="11">
        <v>135.76</v>
      </c>
      <c r="M7513" s="11">
        <v>140.78</v>
      </c>
      <c r="N7513" s="11">
        <v>145.66</v>
      </c>
      <c r="O7513" s="11">
        <v>150.72</v>
      </c>
      <c r="P7513" s="11">
        <v>155.53</v>
      </c>
      <c r="Q7513" s="11">
        <v>160.25</v>
      </c>
      <c r="R7513" s="11">
        <v>164.54</v>
      </c>
      <c r="S7513" s="11">
        <v>168.33</v>
      </c>
      <c r="T7513" s="11">
        <v>171.43</v>
      </c>
      <c r="U7513" s="11">
        <v>173.65</v>
      </c>
      <c r="V7513" s="11">
        <v>174.89</v>
      </c>
      <c r="W7513" s="11">
        <v>175.24</v>
      </c>
      <c r="X7513" s="11">
        <v>173.24</v>
      </c>
      <c r="Y7513" s="11">
        <v>170.34</v>
      </c>
      <c r="Z7513" s="11">
        <v>166.47</v>
      </c>
      <c r="AA7513" s="11">
        <v>161.74</v>
      </c>
      <c r="AB7513" s="11">
        <v>156.35</v>
      </c>
      <c r="AC7513" s="11">
        <v>150.52000000000001</v>
      </c>
      <c r="AD7513" s="11">
        <v>144.33000000000001</v>
      </c>
      <c r="AE7513" s="11">
        <v>138.16999999999999</v>
      </c>
      <c r="AF7513" s="11">
        <v>131.9</v>
      </c>
      <c r="AG7513" s="11">
        <v>126.05</v>
      </c>
      <c r="AH7513" s="11">
        <v>120.48</v>
      </c>
      <c r="AI7513" s="11">
        <v>115.76</v>
      </c>
    </row>
    <row r="7514" spans="1:35" x14ac:dyDescent="0.3">
      <c r="A7514" s="15">
        <v>33186.5</v>
      </c>
      <c r="B7514" s="11">
        <f>SsBackT!D7514</f>
        <v>0</v>
      </c>
      <c r="C7514" s="11">
        <f>Illim!B7514</f>
        <v>181.36</v>
      </c>
      <c r="D7514" s="11">
        <f t="shared" si="471"/>
        <v>11</v>
      </c>
      <c r="E7514" s="11">
        <f t="shared" si="472"/>
        <v>12</v>
      </c>
      <c r="F7514" s="11">
        <f t="shared" si="473"/>
        <v>60</v>
      </c>
      <c r="G7514" s="11">
        <f t="shared" si="474"/>
        <v>60</v>
      </c>
      <c r="H7514" s="11" cm="1">
        <f t="array" ref="H7514">INDEX($K$10:$DI$8773,ROW(G7514)-9,MATCH(G7514,$K$10:$DI$10,0))</f>
        <v>127.95</v>
      </c>
      <c r="I7514" s="11">
        <f>IF(INDEX(Effacement!$A$3:$Y$15,MATCH(Tests!D7514,Effacement!$A$3:$A$15,0),MATCH(Tests!E7514,Effacement!$A$3:$Y$3,0))=0,H7514,C7514)</f>
        <v>181.36</v>
      </c>
      <c r="K7514" s="11">
        <v>126.15</v>
      </c>
      <c r="L7514" s="11">
        <v>131.66</v>
      </c>
      <c r="M7514" s="11">
        <v>137.52000000000001</v>
      </c>
      <c r="N7514" s="11">
        <v>143.34</v>
      </c>
      <c r="O7514" s="11">
        <v>149.38999999999999</v>
      </c>
      <c r="P7514" s="11">
        <v>155.19</v>
      </c>
      <c r="Q7514" s="11">
        <v>160.91</v>
      </c>
      <c r="R7514" s="11">
        <v>166.25</v>
      </c>
      <c r="S7514" s="11">
        <v>171.08</v>
      </c>
      <c r="T7514" s="11">
        <v>175.21</v>
      </c>
      <c r="U7514" s="11">
        <v>178.44</v>
      </c>
      <c r="V7514" s="11">
        <v>180.66</v>
      </c>
      <c r="W7514" s="11">
        <v>181.97</v>
      </c>
      <c r="X7514" s="11">
        <v>180.85</v>
      </c>
      <c r="Y7514" s="11">
        <v>178.8</v>
      </c>
      <c r="Z7514" s="11">
        <v>175.76</v>
      </c>
      <c r="AA7514" s="11">
        <v>171.82</v>
      </c>
      <c r="AB7514" s="11">
        <v>167.14</v>
      </c>
      <c r="AC7514" s="11">
        <v>161.99</v>
      </c>
      <c r="AD7514" s="11">
        <v>156.41</v>
      </c>
      <c r="AE7514" s="11">
        <v>150.78</v>
      </c>
      <c r="AF7514" s="11">
        <v>144.87</v>
      </c>
      <c r="AG7514" s="11">
        <v>139.16999999999999</v>
      </c>
      <c r="AH7514" s="11">
        <v>133.4</v>
      </c>
      <c r="AI7514" s="11">
        <v>127.95</v>
      </c>
    </row>
    <row r="7515" spans="1:35" x14ac:dyDescent="0.3">
      <c r="A7515" s="15">
        <v>33186.541666666664</v>
      </c>
      <c r="B7515" s="11">
        <f>SsBackT!D7515</f>
        <v>0</v>
      </c>
      <c r="C7515" s="11">
        <f>Illim!B7515</f>
        <v>168.25</v>
      </c>
      <c r="D7515" s="11">
        <f t="shared" si="471"/>
        <v>11</v>
      </c>
      <c r="E7515" s="11">
        <f t="shared" si="472"/>
        <v>13</v>
      </c>
      <c r="F7515" s="11">
        <f t="shared" si="473"/>
        <v>60</v>
      </c>
      <c r="G7515" s="11">
        <f t="shared" si="474"/>
        <v>60</v>
      </c>
      <c r="H7515" s="11" cm="1">
        <f t="array" ref="H7515">INDEX($K$10:$DI$8773,ROW(G7515)-9,MATCH(G7515,$K$10:$DI$10,0))</f>
        <v>139.04</v>
      </c>
      <c r="I7515" s="11">
        <f>IF(INDEX(Effacement!$A$3:$Y$15,MATCH(Tests!D7515,Effacement!$A$3:$A$15,0),MATCH(Tests!E7515,Effacement!$A$3:$Y$3,0))=0,H7515,C7515)</f>
        <v>168.25</v>
      </c>
      <c r="K7515" s="11">
        <v>118.31</v>
      </c>
      <c r="L7515" s="11">
        <v>122.5</v>
      </c>
      <c r="M7515" s="11">
        <v>128.06</v>
      </c>
      <c r="N7515" s="11">
        <v>134.18</v>
      </c>
      <c r="O7515" s="11">
        <v>140.9</v>
      </c>
      <c r="P7515" s="11">
        <v>147.6</v>
      </c>
      <c r="Q7515" s="11">
        <v>154.34</v>
      </c>
      <c r="R7515" s="11">
        <v>160.77000000000001</v>
      </c>
      <c r="S7515" s="11">
        <v>166.74</v>
      </c>
      <c r="T7515" s="11">
        <v>172.01</v>
      </c>
      <c r="U7515" s="11">
        <v>176.41</v>
      </c>
      <c r="V7515" s="11">
        <v>179.79</v>
      </c>
      <c r="W7515" s="11">
        <v>182.2</v>
      </c>
      <c r="X7515" s="11">
        <v>182.24</v>
      </c>
      <c r="Y7515" s="11">
        <v>181.29</v>
      </c>
      <c r="Z7515" s="11">
        <v>179.3</v>
      </c>
      <c r="AA7515" s="11">
        <v>176.4</v>
      </c>
      <c r="AB7515" s="11">
        <v>172.74</v>
      </c>
      <c r="AC7515" s="11">
        <v>168.56</v>
      </c>
      <c r="AD7515" s="11">
        <v>163.9</v>
      </c>
      <c r="AE7515" s="11">
        <v>159.12</v>
      </c>
      <c r="AF7515" s="11">
        <v>154.01</v>
      </c>
      <c r="AG7515" s="11">
        <v>149.06</v>
      </c>
      <c r="AH7515" s="11">
        <v>143.91999999999999</v>
      </c>
      <c r="AI7515" s="11">
        <v>139.04</v>
      </c>
    </row>
    <row r="7516" spans="1:35" x14ac:dyDescent="0.3">
      <c r="A7516" s="15">
        <v>33186.583333333336</v>
      </c>
      <c r="B7516" s="11">
        <f>SsBackT!D7516</f>
        <v>0</v>
      </c>
      <c r="C7516" s="11">
        <f>Illim!B7516</f>
        <v>144.4</v>
      </c>
      <c r="D7516" s="11">
        <f t="shared" si="471"/>
        <v>11</v>
      </c>
      <c r="E7516" s="11">
        <f t="shared" si="472"/>
        <v>14</v>
      </c>
      <c r="F7516" s="11">
        <f t="shared" si="473"/>
        <v>60</v>
      </c>
      <c r="G7516" s="11">
        <f t="shared" si="474"/>
        <v>60</v>
      </c>
      <c r="H7516" s="11" cm="1">
        <f t="array" ref="H7516">INDEX($K$10:$DI$8773,ROW(G7516)-9,MATCH(G7516,$K$10:$DI$10,0))</f>
        <v>138.44</v>
      </c>
      <c r="I7516" s="11">
        <f>IF(INDEX(Effacement!$A$3:$Y$15,MATCH(Tests!D7516,Effacement!$A$3:$A$15,0),MATCH(Tests!E7516,Effacement!$A$3:$Y$3,0))=0,H7516,C7516)</f>
        <v>144.4</v>
      </c>
      <c r="K7516" s="11">
        <v>110.19</v>
      </c>
      <c r="L7516" s="11">
        <v>111.45</v>
      </c>
      <c r="M7516" s="11">
        <v>113.22</v>
      </c>
      <c r="N7516" s="11">
        <v>115.37</v>
      </c>
      <c r="O7516" s="11">
        <v>118.52</v>
      </c>
      <c r="P7516" s="11">
        <v>122.65</v>
      </c>
      <c r="Q7516" s="11">
        <v>128.37</v>
      </c>
      <c r="R7516" s="11">
        <v>134.82</v>
      </c>
      <c r="S7516" s="11">
        <v>141.4</v>
      </c>
      <c r="T7516" s="11">
        <v>147.63</v>
      </c>
      <c r="U7516" s="11">
        <v>153.21</v>
      </c>
      <c r="V7516" s="11">
        <v>157.91</v>
      </c>
      <c r="W7516" s="11">
        <v>161.79</v>
      </c>
      <c r="X7516" s="11">
        <v>163.51</v>
      </c>
      <c r="Y7516" s="11">
        <v>164.27</v>
      </c>
      <c r="Z7516" s="11">
        <v>164.02</v>
      </c>
      <c r="AA7516" s="11">
        <v>162.94999999999999</v>
      </c>
      <c r="AB7516" s="11">
        <v>161.13999999999999</v>
      </c>
      <c r="AC7516" s="11">
        <v>158.75</v>
      </c>
      <c r="AD7516" s="11">
        <v>155.85</v>
      </c>
      <c r="AE7516" s="11">
        <v>152.77000000000001</v>
      </c>
      <c r="AF7516" s="11">
        <v>149.27000000000001</v>
      </c>
      <c r="AG7516" s="11">
        <v>145.82</v>
      </c>
      <c r="AH7516" s="11">
        <v>142.1</v>
      </c>
      <c r="AI7516" s="11">
        <v>138.44</v>
      </c>
    </row>
    <row r="7517" spans="1:35" x14ac:dyDescent="0.3">
      <c r="A7517" s="15">
        <v>33186.625</v>
      </c>
      <c r="B7517" s="11">
        <f>SsBackT!D7517</f>
        <v>0</v>
      </c>
      <c r="C7517" s="11">
        <f>Illim!B7517</f>
        <v>100.42</v>
      </c>
      <c r="D7517" s="11">
        <f t="shared" si="471"/>
        <v>11</v>
      </c>
      <c r="E7517" s="11">
        <f t="shared" si="472"/>
        <v>15</v>
      </c>
      <c r="F7517" s="11">
        <f t="shared" si="473"/>
        <v>60</v>
      </c>
      <c r="G7517" s="11">
        <f t="shared" si="474"/>
        <v>60</v>
      </c>
      <c r="H7517" s="11" cm="1">
        <f t="array" ref="H7517">INDEX($K$10:$DI$8773,ROW(G7517)-9,MATCH(G7517,$K$10:$DI$10,0))</f>
        <v>77.998000000000005</v>
      </c>
      <c r="I7517" s="11">
        <f>IF(INDEX(Effacement!$A$3:$Y$15,MATCH(Tests!D7517,Effacement!$A$3:$A$15,0),MATCH(Tests!E7517,Effacement!$A$3:$Y$3,0))=0,H7517,C7517)</f>
        <v>100.42</v>
      </c>
      <c r="K7517" s="11">
        <v>75.266000000000005</v>
      </c>
      <c r="L7517" s="11">
        <v>76.174000000000007</v>
      </c>
      <c r="M7517" s="11">
        <v>77.233999999999995</v>
      </c>
      <c r="N7517" s="11">
        <v>78.28</v>
      </c>
      <c r="O7517" s="11">
        <v>79.492000000000004</v>
      </c>
      <c r="P7517" s="11">
        <v>80.7</v>
      </c>
      <c r="Q7517" s="11">
        <v>82.122</v>
      </c>
      <c r="R7517" s="11">
        <v>83.786000000000001</v>
      </c>
      <c r="S7517" s="11">
        <v>86.013999999999996</v>
      </c>
      <c r="T7517" s="11">
        <v>89.036000000000001</v>
      </c>
      <c r="U7517" s="11">
        <v>92.418000000000006</v>
      </c>
      <c r="V7517" s="11">
        <v>95.63</v>
      </c>
      <c r="W7517" s="11">
        <v>98.48</v>
      </c>
      <c r="X7517" s="11">
        <v>99.966999999999999</v>
      </c>
      <c r="Y7517" s="11">
        <v>100.91</v>
      </c>
      <c r="Z7517" s="11">
        <v>101.24</v>
      </c>
      <c r="AA7517" s="11">
        <v>100.99</v>
      </c>
      <c r="AB7517" s="11">
        <v>100.31</v>
      </c>
      <c r="AC7517" s="11">
        <v>95.352999999999994</v>
      </c>
      <c r="AD7517" s="11">
        <v>90.715999999999994</v>
      </c>
      <c r="AE7517" s="11">
        <v>88.114999999999995</v>
      </c>
      <c r="AF7517" s="11">
        <v>85.415000000000006</v>
      </c>
      <c r="AG7517" s="11">
        <v>82.878</v>
      </c>
      <c r="AH7517" s="11">
        <v>80.338999999999999</v>
      </c>
      <c r="AI7517" s="11">
        <v>77.998000000000005</v>
      </c>
    </row>
    <row r="7518" spans="1:35" x14ac:dyDescent="0.3">
      <c r="A7518" s="15">
        <v>33186.666666666664</v>
      </c>
      <c r="B7518" s="11">
        <f>SsBackT!D7518</f>
        <v>0</v>
      </c>
      <c r="C7518" s="11">
        <f>Illim!B7518</f>
        <v>35.152000000000001</v>
      </c>
      <c r="D7518" s="11">
        <f t="shared" si="471"/>
        <v>11</v>
      </c>
      <c r="E7518" s="11">
        <f t="shared" si="472"/>
        <v>16</v>
      </c>
      <c r="F7518" s="11">
        <f t="shared" si="473"/>
        <v>60</v>
      </c>
      <c r="G7518" s="11">
        <f t="shared" si="474"/>
        <v>60</v>
      </c>
      <c r="H7518" s="11" cm="1">
        <f t="array" ref="H7518">INDEX($K$10:$DI$8773,ROW(G7518)-9,MATCH(G7518,$K$10:$DI$10,0))</f>
        <v>26.334</v>
      </c>
      <c r="I7518" s="11">
        <f>IF(INDEX(Effacement!$A$3:$Y$15,MATCH(Tests!D7518,Effacement!$A$3:$A$15,0),MATCH(Tests!E7518,Effacement!$A$3:$Y$3,0))=0,H7518,C7518)</f>
        <v>35.152000000000001</v>
      </c>
      <c r="K7518" s="11">
        <v>25.702999999999999</v>
      </c>
      <c r="L7518" s="11">
        <v>26.547999999999998</v>
      </c>
      <c r="M7518" s="11">
        <v>27.48</v>
      </c>
      <c r="N7518" s="11">
        <v>28.413</v>
      </c>
      <c r="O7518" s="11">
        <v>29.417000000000002</v>
      </c>
      <c r="P7518" s="11">
        <v>30.38</v>
      </c>
      <c r="Q7518" s="11">
        <v>31.34</v>
      </c>
      <c r="R7518" s="11">
        <v>32.162999999999997</v>
      </c>
      <c r="S7518" s="11">
        <v>32.703000000000003</v>
      </c>
      <c r="T7518" s="11">
        <v>33.177</v>
      </c>
      <c r="U7518" s="11">
        <v>33.622</v>
      </c>
      <c r="V7518" s="11">
        <v>34.176000000000002</v>
      </c>
      <c r="W7518" s="11">
        <v>34.866999999999997</v>
      </c>
      <c r="X7518" s="11">
        <v>35.127000000000002</v>
      </c>
      <c r="Y7518" s="11">
        <v>35.131</v>
      </c>
      <c r="Z7518" s="11">
        <v>34.625999999999998</v>
      </c>
      <c r="AA7518" s="11">
        <v>33.921999999999997</v>
      </c>
      <c r="AB7518" s="11">
        <v>33.067</v>
      </c>
      <c r="AC7518" s="11">
        <v>32.124000000000002</v>
      </c>
      <c r="AD7518" s="11">
        <v>31.114999999999998</v>
      </c>
      <c r="AE7518" s="11">
        <v>30.114999999999998</v>
      </c>
      <c r="AF7518" s="11">
        <v>29.085000000000001</v>
      </c>
      <c r="AG7518" s="11">
        <v>28.13</v>
      </c>
      <c r="AH7518" s="11">
        <v>27.186</v>
      </c>
      <c r="AI7518" s="11">
        <v>26.334</v>
      </c>
    </row>
    <row r="7519" spans="1:35" x14ac:dyDescent="0.3">
      <c r="A7519" s="15">
        <v>33186.708333333336</v>
      </c>
      <c r="B7519" s="11">
        <f>SsBackT!D7519</f>
        <v>0</v>
      </c>
      <c r="C7519" s="11">
        <f>Illim!B7519</f>
        <v>-1.32E-2</v>
      </c>
      <c r="D7519" s="11">
        <f t="shared" si="471"/>
        <v>11</v>
      </c>
      <c r="E7519" s="11">
        <f t="shared" si="472"/>
        <v>17</v>
      </c>
      <c r="F7519" s="11">
        <f t="shared" si="473"/>
        <v>60</v>
      </c>
      <c r="G7519" s="11">
        <f t="shared" si="474"/>
        <v>60</v>
      </c>
      <c r="H7519" s="11" cm="1">
        <f t="array" ref="H7519">INDEX($K$10:$DI$8773,ROW(G7519)-9,MATCH(G7519,$K$10:$DI$10,0))</f>
        <v>-1.32E-2</v>
      </c>
      <c r="I7519" s="11">
        <f>IF(INDEX(Effacement!$A$3:$Y$15,MATCH(Tests!D7519,Effacement!$A$3:$A$15,0),MATCH(Tests!E7519,Effacement!$A$3:$Y$3,0))=0,H7519,C7519)</f>
        <v>-1.32E-2</v>
      </c>
      <c r="K7519" s="11">
        <v>-1.32E-2</v>
      </c>
      <c r="L7519" s="11">
        <v>-1.32E-2</v>
      </c>
      <c r="M7519" s="11">
        <v>-1.32E-2</v>
      </c>
      <c r="N7519" s="11">
        <v>-1.32E-2</v>
      </c>
      <c r="O7519" s="11">
        <v>-1.32E-2</v>
      </c>
      <c r="P7519" s="11">
        <v>-1.32E-2</v>
      </c>
      <c r="Q7519" s="11">
        <v>-1.32E-2</v>
      </c>
      <c r="R7519" s="11">
        <v>-1.32E-2</v>
      </c>
      <c r="S7519" s="11">
        <v>-1.32E-2</v>
      </c>
      <c r="T7519" s="11">
        <v>-1.32E-2</v>
      </c>
      <c r="U7519" s="11">
        <v>-1.32E-2</v>
      </c>
      <c r="V7519" s="11">
        <v>-1.32E-2</v>
      </c>
      <c r="W7519" s="11">
        <v>-1.32E-2</v>
      </c>
      <c r="X7519" s="11">
        <v>-1.32E-2</v>
      </c>
      <c r="Y7519" s="11">
        <v>-1.32E-2</v>
      </c>
      <c r="Z7519" s="11">
        <v>-1.32E-2</v>
      </c>
      <c r="AA7519" s="11">
        <v>-1.32E-2</v>
      </c>
      <c r="AB7519" s="11">
        <v>-1.32E-2</v>
      </c>
      <c r="AC7519" s="11">
        <v>-1.32E-2</v>
      </c>
      <c r="AD7519" s="11">
        <v>-1.32E-2</v>
      </c>
      <c r="AE7519" s="11">
        <v>-1.32E-2</v>
      </c>
      <c r="AF7519" s="11">
        <v>-1.32E-2</v>
      </c>
      <c r="AG7519" s="11">
        <v>-1.32E-2</v>
      </c>
      <c r="AH7519" s="11">
        <v>-1.32E-2</v>
      </c>
      <c r="AI7519" s="11">
        <v>-1.32E-2</v>
      </c>
    </row>
    <row r="7520" spans="1:35" x14ac:dyDescent="0.3">
      <c r="A7520" s="15">
        <v>33186.75</v>
      </c>
      <c r="B7520" s="11">
        <f>SsBackT!D7520</f>
        <v>0</v>
      </c>
      <c r="C7520" s="11">
        <f>Illim!B7520</f>
        <v>-1.32E-2</v>
      </c>
      <c r="D7520" s="11">
        <f t="shared" si="471"/>
        <v>11</v>
      </c>
      <c r="E7520" s="11">
        <f t="shared" si="472"/>
        <v>18</v>
      </c>
      <c r="F7520" s="11">
        <f t="shared" si="473"/>
        <v>60</v>
      </c>
      <c r="G7520" s="11">
        <f t="shared" si="474"/>
        <v>60</v>
      </c>
      <c r="H7520" s="11" cm="1">
        <f t="array" ref="H7520">INDEX($K$10:$DI$8773,ROW(G7520)-9,MATCH(G7520,$K$10:$DI$10,0))</f>
        <v>-1.32E-2</v>
      </c>
      <c r="I7520" s="11">
        <f>IF(INDEX(Effacement!$A$3:$Y$15,MATCH(Tests!D7520,Effacement!$A$3:$A$15,0),MATCH(Tests!E7520,Effacement!$A$3:$Y$3,0))=0,H7520,C7520)</f>
        <v>-1.32E-2</v>
      </c>
      <c r="K7520" s="11">
        <v>-1.32E-2</v>
      </c>
      <c r="L7520" s="11">
        <v>-1.32E-2</v>
      </c>
      <c r="M7520" s="11">
        <v>-1.32E-2</v>
      </c>
      <c r="N7520" s="11">
        <v>-1.32E-2</v>
      </c>
      <c r="O7520" s="11">
        <v>-1.32E-2</v>
      </c>
      <c r="P7520" s="11">
        <v>-1.32E-2</v>
      </c>
      <c r="Q7520" s="11">
        <v>-1.32E-2</v>
      </c>
      <c r="R7520" s="11">
        <v>-1.32E-2</v>
      </c>
      <c r="S7520" s="11">
        <v>-1.32E-2</v>
      </c>
      <c r="T7520" s="11">
        <v>-1.32E-2</v>
      </c>
      <c r="U7520" s="11">
        <v>-1.32E-2</v>
      </c>
      <c r="V7520" s="11">
        <v>-1.32E-2</v>
      </c>
      <c r="W7520" s="11">
        <v>-1.32E-2</v>
      </c>
      <c r="X7520" s="11">
        <v>-1.32E-2</v>
      </c>
      <c r="Y7520" s="11">
        <v>-1.32E-2</v>
      </c>
      <c r="Z7520" s="11">
        <v>-1.32E-2</v>
      </c>
      <c r="AA7520" s="11">
        <v>-1.32E-2</v>
      </c>
      <c r="AB7520" s="11">
        <v>-1.32E-2</v>
      </c>
      <c r="AC7520" s="11">
        <v>-1.32E-2</v>
      </c>
      <c r="AD7520" s="11">
        <v>-1.32E-2</v>
      </c>
      <c r="AE7520" s="11">
        <v>-1.32E-2</v>
      </c>
      <c r="AF7520" s="11">
        <v>-1.32E-2</v>
      </c>
      <c r="AG7520" s="11">
        <v>-1.32E-2</v>
      </c>
      <c r="AH7520" s="11">
        <v>-1.32E-2</v>
      </c>
      <c r="AI7520" s="11">
        <v>-1.32E-2</v>
      </c>
    </row>
    <row r="7521" spans="1:35" x14ac:dyDescent="0.3">
      <c r="A7521" s="15">
        <v>33186.791666666664</v>
      </c>
      <c r="B7521" s="11">
        <f>SsBackT!D7521</f>
        <v>0</v>
      </c>
      <c r="C7521" s="11">
        <f>Illim!B7521</f>
        <v>-1.32E-2</v>
      </c>
      <c r="D7521" s="11">
        <f t="shared" si="471"/>
        <v>11</v>
      </c>
      <c r="E7521" s="11">
        <f t="shared" si="472"/>
        <v>19</v>
      </c>
      <c r="F7521" s="11">
        <f t="shared" si="473"/>
        <v>60</v>
      </c>
      <c r="G7521" s="11">
        <f t="shared" si="474"/>
        <v>60</v>
      </c>
      <c r="H7521" s="11" cm="1">
        <f t="array" ref="H7521">INDEX($K$10:$DI$8773,ROW(G7521)-9,MATCH(G7521,$K$10:$DI$10,0))</f>
        <v>-1.32E-2</v>
      </c>
      <c r="I7521" s="11">
        <f>IF(INDEX(Effacement!$A$3:$Y$15,MATCH(Tests!D7521,Effacement!$A$3:$A$15,0),MATCH(Tests!E7521,Effacement!$A$3:$Y$3,0))=0,H7521,C7521)</f>
        <v>-1.32E-2</v>
      </c>
      <c r="K7521" s="11">
        <v>-1.32E-2</v>
      </c>
      <c r="L7521" s="11">
        <v>-1.32E-2</v>
      </c>
      <c r="M7521" s="11">
        <v>-1.32E-2</v>
      </c>
      <c r="N7521" s="11">
        <v>-1.32E-2</v>
      </c>
      <c r="O7521" s="11">
        <v>-1.32E-2</v>
      </c>
      <c r="P7521" s="11">
        <v>-1.32E-2</v>
      </c>
      <c r="Q7521" s="11">
        <v>-1.32E-2</v>
      </c>
      <c r="R7521" s="11">
        <v>-1.32E-2</v>
      </c>
      <c r="S7521" s="11">
        <v>-1.32E-2</v>
      </c>
      <c r="T7521" s="11">
        <v>-1.32E-2</v>
      </c>
      <c r="U7521" s="11">
        <v>-1.32E-2</v>
      </c>
      <c r="V7521" s="11">
        <v>-1.32E-2</v>
      </c>
      <c r="W7521" s="11">
        <v>-1.32E-2</v>
      </c>
      <c r="X7521" s="11">
        <v>-1.32E-2</v>
      </c>
      <c r="Y7521" s="11">
        <v>-1.32E-2</v>
      </c>
      <c r="Z7521" s="11">
        <v>-1.32E-2</v>
      </c>
      <c r="AA7521" s="11">
        <v>-1.32E-2</v>
      </c>
      <c r="AB7521" s="11">
        <v>-1.32E-2</v>
      </c>
      <c r="AC7521" s="11">
        <v>-1.32E-2</v>
      </c>
      <c r="AD7521" s="11">
        <v>-1.32E-2</v>
      </c>
      <c r="AE7521" s="11">
        <v>-1.32E-2</v>
      </c>
      <c r="AF7521" s="11">
        <v>-1.32E-2</v>
      </c>
      <c r="AG7521" s="11">
        <v>-1.32E-2</v>
      </c>
      <c r="AH7521" s="11">
        <v>-1.32E-2</v>
      </c>
      <c r="AI7521" s="11">
        <v>-1.32E-2</v>
      </c>
    </row>
    <row r="7522" spans="1:35" x14ac:dyDescent="0.3">
      <c r="A7522" s="15">
        <v>33186.833333333336</v>
      </c>
      <c r="B7522" s="11">
        <f>SsBackT!D7522</f>
        <v>0</v>
      </c>
      <c r="C7522" s="11">
        <f>Illim!B7522</f>
        <v>-1.32E-2</v>
      </c>
      <c r="D7522" s="11">
        <f t="shared" si="471"/>
        <v>11</v>
      </c>
      <c r="E7522" s="11">
        <f t="shared" si="472"/>
        <v>20</v>
      </c>
      <c r="F7522" s="11">
        <f t="shared" si="473"/>
        <v>60</v>
      </c>
      <c r="G7522" s="11">
        <f t="shared" si="474"/>
        <v>60</v>
      </c>
      <c r="H7522" s="11" cm="1">
        <f t="array" ref="H7522">INDEX($K$10:$DI$8773,ROW(G7522)-9,MATCH(G7522,$K$10:$DI$10,0))</f>
        <v>-1.32E-2</v>
      </c>
      <c r="I7522" s="11">
        <f>IF(INDEX(Effacement!$A$3:$Y$15,MATCH(Tests!D7522,Effacement!$A$3:$A$15,0),MATCH(Tests!E7522,Effacement!$A$3:$Y$3,0))=0,H7522,C7522)</f>
        <v>-1.32E-2</v>
      </c>
      <c r="K7522" s="11">
        <v>-1.32E-2</v>
      </c>
      <c r="L7522" s="11">
        <v>-1.32E-2</v>
      </c>
      <c r="M7522" s="11">
        <v>-1.32E-2</v>
      </c>
      <c r="N7522" s="11">
        <v>-1.32E-2</v>
      </c>
      <c r="O7522" s="11">
        <v>-1.32E-2</v>
      </c>
      <c r="P7522" s="11">
        <v>-1.32E-2</v>
      </c>
      <c r="Q7522" s="11">
        <v>-1.32E-2</v>
      </c>
      <c r="R7522" s="11">
        <v>-1.32E-2</v>
      </c>
      <c r="S7522" s="11">
        <v>-1.32E-2</v>
      </c>
      <c r="T7522" s="11">
        <v>-1.32E-2</v>
      </c>
      <c r="U7522" s="11">
        <v>-1.32E-2</v>
      </c>
      <c r="V7522" s="11">
        <v>-1.32E-2</v>
      </c>
      <c r="W7522" s="11">
        <v>-1.32E-2</v>
      </c>
      <c r="X7522" s="11">
        <v>-1.32E-2</v>
      </c>
      <c r="Y7522" s="11">
        <v>-1.32E-2</v>
      </c>
      <c r="Z7522" s="11">
        <v>-1.32E-2</v>
      </c>
      <c r="AA7522" s="11">
        <v>-1.32E-2</v>
      </c>
      <c r="AB7522" s="11">
        <v>-1.32E-2</v>
      </c>
      <c r="AC7522" s="11">
        <v>-1.32E-2</v>
      </c>
      <c r="AD7522" s="11">
        <v>-1.32E-2</v>
      </c>
      <c r="AE7522" s="11">
        <v>-1.32E-2</v>
      </c>
      <c r="AF7522" s="11">
        <v>-1.32E-2</v>
      </c>
      <c r="AG7522" s="11">
        <v>-1.32E-2</v>
      </c>
      <c r="AH7522" s="11">
        <v>-1.32E-2</v>
      </c>
      <c r="AI7522" s="11">
        <v>-1.32E-2</v>
      </c>
    </row>
    <row r="7523" spans="1:35" x14ac:dyDescent="0.3">
      <c r="A7523" s="15">
        <v>33186.875</v>
      </c>
      <c r="B7523" s="11">
        <f>SsBackT!D7523</f>
        <v>0</v>
      </c>
      <c r="C7523" s="11">
        <f>Illim!B7523</f>
        <v>-1.32E-2</v>
      </c>
      <c r="D7523" s="11">
        <f t="shared" si="471"/>
        <v>11</v>
      </c>
      <c r="E7523" s="11">
        <f t="shared" si="472"/>
        <v>21</v>
      </c>
      <c r="F7523" s="11">
        <f t="shared" si="473"/>
        <v>60</v>
      </c>
      <c r="G7523" s="11">
        <f t="shared" si="474"/>
        <v>60</v>
      </c>
      <c r="H7523" s="11" cm="1">
        <f t="array" ref="H7523">INDEX($K$10:$DI$8773,ROW(G7523)-9,MATCH(G7523,$K$10:$DI$10,0))</f>
        <v>-1.32E-2</v>
      </c>
      <c r="I7523" s="11">
        <f>IF(INDEX(Effacement!$A$3:$Y$15,MATCH(Tests!D7523,Effacement!$A$3:$A$15,0),MATCH(Tests!E7523,Effacement!$A$3:$Y$3,0))=0,H7523,C7523)</f>
        <v>-1.32E-2</v>
      </c>
      <c r="K7523" s="11">
        <v>-1.32E-2</v>
      </c>
      <c r="L7523" s="11">
        <v>-1.32E-2</v>
      </c>
      <c r="M7523" s="11">
        <v>-1.32E-2</v>
      </c>
      <c r="N7523" s="11">
        <v>-1.32E-2</v>
      </c>
      <c r="O7523" s="11">
        <v>-1.32E-2</v>
      </c>
      <c r="P7523" s="11">
        <v>-1.32E-2</v>
      </c>
      <c r="Q7523" s="11">
        <v>-1.32E-2</v>
      </c>
      <c r="R7523" s="11">
        <v>-1.32E-2</v>
      </c>
      <c r="S7523" s="11">
        <v>-1.32E-2</v>
      </c>
      <c r="T7523" s="11">
        <v>-1.32E-2</v>
      </c>
      <c r="U7523" s="11">
        <v>-1.32E-2</v>
      </c>
      <c r="V7523" s="11">
        <v>-1.32E-2</v>
      </c>
      <c r="W7523" s="11">
        <v>-1.32E-2</v>
      </c>
      <c r="X7523" s="11">
        <v>-1.32E-2</v>
      </c>
      <c r="Y7523" s="11">
        <v>-1.32E-2</v>
      </c>
      <c r="Z7523" s="11">
        <v>-1.32E-2</v>
      </c>
      <c r="AA7523" s="11">
        <v>-1.32E-2</v>
      </c>
      <c r="AB7523" s="11">
        <v>-1.32E-2</v>
      </c>
      <c r="AC7523" s="11">
        <v>-1.32E-2</v>
      </c>
      <c r="AD7523" s="11">
        <v>-1.32E-2</v>
      </c>
      <c r="AE7523" s="11">
        <v>-1.32E-2</v>
      </c>
      <c r="AF7523" s="11">
        <v>-1.32E-2</v>
      </c>
      <c r="AG7523" s="11">
        <v>-1.32E-2</v>
      </c>
      <c r="AH7523" s="11">
        <v>-1.32E-2</v>
      </c>
      <c r="AI7523" s="11">
        <v>-1.32E-2</v>
      </c>
    </row>
    <row r="7524" spans="1:35" x14ac:dyDescent="0.3">
      <c r="A7524" s="15">
        <v>33186.916666666664</v>
      </c>
      <c r="B7524" s="11">
        <f>SsBackT!D7524</f>
        <v>0</v>
      </c>
      <c r="C7524" s="11">
        <f>Illim!B7524</f>
        <v>-1.32E-2</v>
      </c>
      <c r="D7524" s="11">
        <f t="shared" si="471"/>
        <v>11</v>
      </c>
      <c r="E7524" s="11">
        <f t="shared" si="472"/>
        <v>22</v>
      </c>
      <c r="F7524" s="11">
        <f t="shared" si="473"/>
        <v>60</v>
      </c>
      <c r="G7524" s="11">
        <f t="shared" si="474"/>
        <v>60</v>
      </c>
      <c r="H7524" s="11" cm="1">
        <f t="array" ref="H7524">INDEX($K$10:$DI$8773,ROW(G7524)-9,MATCH(G7524,$K$10:$DI$10,0))</f>
        <v>-1.32E-2</v>
      </c>
      <c r="I7524" s="11">
        <f>IF(INDEX(Effacement!$A$3:$Y$15,MATCH(Tests!D7524,Effacement!$A$3:$A$15,0),MATCH(Tests!E7524,Effacement!$A$3:$Y$3,0))=0,H7524,C7524)</f>
        <v>-1.32E-2</v>
      </c>
      <c r="K7524" s="11">
        <v>-1.32E-2</v>
      </c>
      <c r="L7524" s="11">
        <v>-1.32E-2</v>
      </c>
      <c r="M7524" s="11">
        <v>-1.32E-2</v>
      </c>
      <c r="N7524" s="11">
        <v>-1.32E-2</v>
      </c>
      <c r="O7524" s="11">
        <v>-1.32E-2</v>
      </c>
      <c r="P7524" s="11">
        <v>-1.32E-2</v>
      </c>
      <c r="Q7524" s="11">
        <v>-1.32E-2</v>
      </c>
      <c r="R7524" s="11">
        <v>-1.32E-2</v>
      </c>
      <c r="S7524" s="11">
        <v>-1.32E-2</v>
      </c>
      <c r="T7524" s="11">
        <v>-1.32E-2</v>
      </c>
      <c r="U7524" s="11">
        <v>-1.32E-2</v>
      </c>
      <c r="V7524" s="11">
        <v>-1.32E-2</v>
      </c>
      <c r="W7524" s="11">
        <v>-1.32E-2</v>
      </c>
      <c r="X7524" s="11">
        <v>-1.32E-2</v>
      </c>
      <c r="Y7524" s="11">
        <v>-1.32E-2</v>
      </c>
      <c r="Z7524" s="11">
        <v>-1.32E-2</v>
      </c>
      <c r="AA7524" s="11">
        <v>-1.32E-2</v>
      </c>
      <c r="AB7524" s="11">
        <v>-1.32E-2</v>
      </c>
      <c r="AC7524" s="11">
        <v>-1.32E-2</v>
      </c>
      <c r="AD7524" s="11">
        <v>-1.32E-2</v>
      </c>
      <c r="AE7524" s="11">
        <v>-1.32E-2</v>
      </c>
      <c r="AF7524" s="11">
        <v>-1.32E-2</v>
      </c>
      <c r="AG7524" s="11">
        <v>-1.32E-2</v>
      </c>
      <c r="AH7524" s="11">
        <v>-1.32E-2</v>
      </c>
      <c r="AI7524" s="11">
        <v>-1.32E-2</v>
      </c>
    </row>
    <row r="7525" spans="1:35" x14ac:dyDescent="0.3">
      <c r="A7525" s="15">
        <v>33186.958333333336</v>
      </c>
      <c r="B7525" s="11">
        <f>SsBackT!D7525</f>
        <v>0</v>
      </c>
      <c r="C7525" s="11">
        <f>Illim!B7525</f>
        <v>-1.32E-2</v>
      </c>
      <c r="D7525" s="11">
        <f t="shared" si="471"/>
        <v>11</v>
      </c>
      <c r="E7525" s="11">
        <f t="shared" si="472"/>
        <v>23</v>
      </c>
      <c r="F7525" s="11">
        <f t="shared" si="473"/>
        <v>60</v>
      </c>
      <c r="G7525" s="11">
        <f t="shared" si="474"/>
        <v>60</v>
      </c>
      <c r="H7525" s="11" cm="1">
        <f t="array" ref="H7525">INDEX($K$10:$DI$8773,ROW(G7525)-9,MATCH(G7525,$K$10:$DI$10,0))</f>
        <v>-1.32E-2</v>
      </c>
      <c r="I7525" s="11">
        <f>IF(INDEX(Effacement!$A$3:$Y$15,MATCH(Tests!D7525,Effacement!$A$3:$A$15,0),MATCH(Tests!E7525,Effacement!$A$3:$Y$3,0))=0,H7525,C7525)</f>
        <v>-1.32E-2</v>
      </c>
      <c r="K7525" s="11">
        <v>-1.32E-2</v>
      </c>
      <c r="L7525" s="11">
        <v>-1.32E-2</v>
      </c>
      <c r="M7525" s="11">
        <v>-1.32E-2</v>
      </c>
      <c r="N7525" s="11">
        <v>-1.32E-2</v>
      </c>
      <c r="O7525" s="11">
        <v>-1.32E-2</v>
      </c>
      <c r="P7525" s="11">
        <v>-1.32E-2</v>
      </c>
      <c r="Q7525" s="11">
        <v>-1.32E-2</v>
      </c>
      <c r="R7525" s="11">
        <v>-1.32E-2</v>
      </c>
      <c r="S7525" s="11">
        <v>-1.32E-2</v>
      </c>
      <c r="T7525" s="11">
        <v>-1.32E-2</v>
      </c>
      <c r="U7525" s="11">
        <v>-1.32E-2</v>
      </c>
      <c r="V7525" s="11">
        <v>-1.32E-2</v>
      </c>
      <c r="W7525" s="11">
        <v>-1.32E-2</v>
      </c>
      <c r="X7525" s="11">
        <v>-1.32E-2</v>
      </c>
      <c r="Y7525" s="11">
        <v>-1.32E-2</v>
      </c>
      <c r="Z7525" s="11">
        <v>-1.32E-2</v>
      </c>
      <c r="AA7525" s="11">
        <v>-1.32E-2</v>
      </c>
      <c r="AB7525" s="11">
        <v>-1.32E-2</v>
      </c>
      <c r="AC7525" s="11">
        <v>-1.32E-2</v>
      </c>
      <c r="AD7525" s="11">
        <v>-1.32E-2</v>
      </c>
      <c r="AE7525" s="11">
        <v>-1.32E-2</v>
      </c>
      <c r="AF7525" s="11">
        <v>-1.32E-2</v>
      </c>
      <c r="AG7525" s="11">
        <v>-1.32E-2</v>
      </c>
      <c r="AH7525" s="11">
        <v>-1.32E-2</v>
      </c>
      <c r="AI7525" s="11">
        <v>-1.32E-2</v>
      </c>
    </row>
    <row r="7526" spans="1:35" x14ac:dyDescent="0.3">
      <c r="A7526" s="15">
        <v>33187</v>
      </c>
      <c r="B7526" s="11">
        <f>SsBackT!D7526</f>
        <v>0</v>
      </c>
      <c r="C7526" s="11">
        <f>Illim!B7526</f>
        <v>-1.32E-2</v>
      </c>
      <c r="D7526" s="11">
        <f t="shared" si="471"/>
        <v>11</v>
      </c>
      <c r="E7526" s="11">
        <f t="shared" si="472"/>
        <v>0</v>
      </c>
      <c r="F7526" s="11">
        <f t="shared" si="473"/>
        <v>60</v>
      </c>
      <c r="G7526" s="11">
        <f t="shared" si="474"/>
        <v>60</v>
      </c>
      <c r="H7526" s="11" cm="1">
        <f t="array" ref="H7526">INDEX($K$10:$DI$8773,ROW(G7526)-9,MATCH(G7526,$K$10:$DI$10,0))</f>
        <v>-1.32E-2</v>
      </c>
      <c r="I7526" s="11">
        <f>IF(INDEX(Effacement!$A$3:$Y$15,MATCH(Tests!D7526,Effacement!$A$3:$A$15,0),MATCH(Tests!E7526,Effacement!$A$3:$Y$3,0))=0,H7526,C7526)</f>
        <v>-1.32E-2</v>
      </c>
      <c r="K7526" s="11">
        <v>-1.32E-2</v>
      </c>
      <c r="L7526" s="11">
        <v>-1.32E-2</v>
      </c>
      <c r="M7526" s="11">
        <v>-1.32E-2</v>
      </c>
      <c r="N7526" s="11">
        <v>-1.32E-2</v>
      </c>
      <c r="O7526" s="11">
        <v>-1.32E-2</v>
      </c>
      <c r="P7526" s="11">
        <v>-1.32E-2</v>
      </c>
      <c r="Q7526" s="11">
        <v>-1.32E-2</v>
      </c>
      <c r="R7526" s="11">
        <v>-1.32E-2</v>
      </c>
      <c r="S7526" s="11">
        <v>-1.32E-2</v>
      </c>
      <c r="T7526" s="11">
        <v>-1.32E-2</v>
      </c>
      <c r="U7526" s="11">
        <v>-1.32E-2</v>
      </c>
      <c r="V7526" s="11">
        <v>-1.32E-2</v>
      </c>
      <c r="W7526" s="11">
        <v>-1.32E-2</v>
      </c>
      <c r="X7526" s="11">
        <v>-1.32E-2</v>
      </c>
      <c r="Y7526" s="11">
        <v>-1.32E-2</v>
      </c>
      <c r="Z7526" s="11">
        <v>-1.32E-2</v>
      </c>
      <c r="AA7526" s="11">
        <v>-1.32E-2</v>
      </c>
      <c r="AB7526" s="11">
        <v>-1.32E-2</v>
      </c>
      <c r="AC7526" s="11">
        <v>-1.32E-2</v>
      </c>
      <c r="AD7526" s="11">
        <v>-1.32E-2</v>
      </c>
      <c r="AE7526" s="11">
        <v>-1.32E-2</v>
      </c>
      <c r="AF7526" s="11">
        <v>-1.32E-2</v>
      </c>
      <c r="AG7526" s="11">
        <v>-1.32E-2</v>
      </c>
      <c r="AH7526" s="11">
        <v>-1.32E-2</v>
      </c>
      <c r="AI7526" s="11">
        <v>-1.32E-2</v>
      </c>
    </row>
    <row r="7527" spans="1:35" x14ac:dyDescent="0.3">
      <c r="A7527" s="15">
        <v>33187.041666666664</v>
      </c>
      <c r="B7527" s="11">
        <f>SsBackT!D7527</f>
        <v>0</v>
      </c>
      <c r="C7527" s="11">
        <f>Illim!B7527</f>
        <v>-1.32E-2</v>
      </c>
      <c r="D7527" s="11">
        <f t="shared" si="471"/>
        <v>11</v>
      </c>
      <c r="E7527" s="11">
        <f t="shared" si="472"/>
        <v>1</v>
      </c>
      <c r="F7527" s="11">
        <f t="shared" si="473"/>
        <v>60</v>
      </c>
      <c r="G7527" s="11">
        <f t="shared" si="474"/>
        <v>60</v>
      </c>
      <c r="H7527" s="11" cm="1">
        <f t="array" ref="H7527">INDEX($K$10:$DI$8773,ROW(G7527)-9,MATCH(G7527,$K$10:$DI$10,0))</f>
        <v>-1.32E-2</v>
      </c>
      <c r="I7527" s="11">
        <f>IF(INDEX(Effacement!$A$3:$Y$15,MATCH(Tests!D7527,Effacement!$A$3:$A$15,0),MATCH(Tests!E7527,Effacement!$A$3:$Y$3,0))=0,H7527,C7527)</f>
        <v>-1.32E-2</v>
      </c>
      <c r="K7527" s="11">
        <v>-1.32E-2</v>
      </c>
      <c r="L7527" s="11">
        <v>-1.32E-2</v>
      </c>
      <c r="M7527" s="11">
        <v>-1.32E-2</v>
      </c>
      <c r="N7527" s="11">
        <v>-1.32E-2</v>
      </c>
      <c r="O7527" s="11">
        <v>-1.32E-2</v>
      </c>
      <c r="P7527" s="11">
        <v>-1.32E-2</v>
      </c>
      <c r="Q7527" s="11">
        <v>-1.32E-2</v>
      </c>
      <c r="R7527" s="11">
        <v>-1.32E-2</v>
      </c>
      <c r="S7527" s="11">
        <v>-1.32E-2</v>
      </c>
      <c r="T7527" s="11">
        <v>-1.32E-2</v>
      </c>
      <c r="U7527" s="11">
        <v>-1.32E-2</v>
      </c>
      <c r="V7527" s="11">
        <v>-1.32E-2</v>
      </c>
      <c r="W7527" s="11">
        <v>-1.32E-2</v>
      </c>
      <c r="X7527" s="11">
        <v>-1.32E-2</v>
      </c>
      <c r="Y7527" s="11">
        <v>-1.32E-2</v>
      </c>
      <c r="Z7527" s="11">
        <v>-1.32E-2</v>
      </c>
      <c r="AA7527" s="11">
        <v>-1.32E-2</v>
      </c>
      <c r="AB7527" s="11">
        <v>-1.32E-2</v>
      </c>
      <c r="AC7527" s="11">
        <v>-1.32E-2</v>
      </c>
      <c r="AD7527" s="11">
        <v>-1.32E-2</v>
      </c>
      <c r="AE7527" s="11">
        <v>-1.32E-2</v>
      </c>
      <c r="AF7527" s="11">
        <v>-1.32E-2</v>
      </c>
      <c r="AG7527" s="11">
        <v>-1.32E-2</v>
      </c>
      <c r="AH7527" s="11">
        <v>-1.32E-2</v>
      </c>
      <c r="AI7527" s="11">
        <v>-1.32E-2</v>
      </c>
    </row>
    <row r="7528" spans="1:35" x14ac:dyDescent="0.3">
      <c r="A7528" s="15">
        <v>33187.083333333336</v>
      </c>
      <c r="B7528" s="11">
        <f>SsBackT!D7528</f>
        <v>0</v>
      </c>
      <c r="C7528" s="11">
        <f>Illim!B7528</f>
        <v>-1.32E-2</v>
      </c>
      <c r="D7528" s="11">
        <f t="shared" si="471"/>
        <v>11</v>
      </c>
      <c r="E7528" s="11">
        <f t="shared" si="472"/>
        <v>2</v>
      </c>
      <c r="F7528" s="11">
        <f t="shared" si="473"/>
        <v>60</v>
      </c>
      <c r="G7528" s="11">
        <f t="shared" si="474"/>
        <v>60</v>
      </c>
      <c r="H7528" s="11" cm="1">
        <f t="array" ref="H7528">INDEX($K$10:$DI$8773,ROW(G7528)-9,MATCH(G7528,$K$10:$DI$10,0))</f>
        <v>-1.32E-2</v>
      </c>
      <c r="I7528" s="11">
        <f>IF(INDEX(Effacement!$A$3:$Y$15,MATCH(Tests!D7528,Effacement!$A$3:$A$15,0),MATCH(Tests!E7528,Effacement!$A$3:$Y$3,0))=0,H7528,C7528)</f>
        <v>-1.32E-2</v>
      </c>
      <c r="K7528" s="11">
        <v>-1.32E-2</v>
      </c>
      <c r="L7528" s="11">
        <v>-1.32E-2</v>
      </c>
      <c r="M7528" s="11">
        <v>-1.32E-2</v>
      </c>
      <c r="N7528" s="11">
        <v>-1.32E-2</v>
      </c>
      <c r="O7528" s="11">
        <v>-1.32E-2</v>
      </c>
      <c r="P7528" s="11">
        <v>-1.32E-2</v>
      </c>
      <c r="Q7528" s="11">
        <v>-1.32E-2</v>
      </c>
      <c r="R7528" s="11">
        <v>-1.32E-2</v>
      </c>
      <c r="S7528" s="11">
        <v>-1.32E-2</v>
      </c>
      <c r="T7528" s="11">
        <v>-1.32E-2</v>
      </c>
      <c r="U7528" s="11">
        <v>-1.32E-2</v>
      </c>
      <c r="V7528" s="11">
        <v>-1.32E-2</v>
      </c>
      <c r="W7528" s="11">
        <v>-1.32E-2</v>
      </c>
      <c r="X7528" s="11">
        <v>-1.32E-2</v>
      </c>
      <c r="Y7528" s="11">
        <v>-1.32E-2</v>
      </c>
      <c r="Z7528" s="11">
        <v>-1.32E-2</v>
      </c>
      <c r="AA7528" s="11">
        <v>-1.32E-2</v>
      </c>
      <c r="AB7528" s="11">
        <v>-1.32E-2</v>
      </c>
      <c r="AC7528" s="11">
        <v>-1.32E-2</v>
      </c>
      <c r="AD7528" s="11">
        <v>-1.32E-2</v>
      </c>
      <c r="AE7528" s="11">
        <v>-1.32E-2</v>
      </c>
      <c r="AF7528" s="11">
        <v>-1.32E-2</v>
      </c>
      <c r="AG7528" s="11">
        <v>-1.32E-2</v>
      </c>
      <c r="AH7528" s="11">
        <v>-1.32E-2</v>
      </c>
      <c r="AI7528" s="11">
        <v>-1.32E-2</v>
      </c>
    </row>
    <row r="7529" spans="1:35" x14ac:dyDescent="0.3">
      <c r="A7529" s="15">
        <v>33187.125</v>
      </c>
      <c r="B7529" s="11">
        <f>SsBackT!D7529</f>
        <v>0</v>
      </c>
      <c r="C7529" s="11">
        <f>Illim!B7529</f>
        <v>-1.32E-2</v>
      </c>
      <c r="D7529" s="11">
        <f t="shared" si="471"/>
        <v>11</v>
      </c>
      <c r="E7529" s="11">
        <f t="shared" si="472"/>
        <v>3</v>
      </c>
      <c r="F7529" s="11">
        <f t="shared" si="473"/>
        <v>60</v>
      </c>
      <c r="G7529" s="11">
        <f t="shared" si="474"/>
        <v>60</v>
      </c>
      <c r="H7529" s="11" cm="1">
        <f t="array" ref="H7529">INDEX($K$10:$DI$8773,ROW(G7529)-9,MATCH(G7529,$K$10:$DI$10,0))</f>
        <v>-1.32E-2</v>
      </c>
      <c r="I7529" s="11">
        <f>IF(INDEX(Effacement!$A$3:$Y$15,MATCH(Tests!D7529,Effacement!$A$3:$A$15,0),MATCH(Tests!E7529,Effacement!$A$3:$Y$3,0))=0,H7529,C7529)</f>
        <v>-1.32E-2</v>
      </c>
      <c r="K7529" s="11">
        <v>-1.32E-2</v>
      </c>
      <c r="L7529" s="11">
        <v>-1.32E-2</v>
      </c>
      <c r="M7529" s="11">
        <v>-1.32E-2</v>
      </c>
      <c r="N7529" s="11">
        <v>-1.32E-2</v>
      </c>
      <c r="O7529" s="11">
        <v>-1.32E-2</v>
      </c>
      <c r="P7529" s="11">
        <v>-1.32E-2</v>
      </c>
      <c r="Q7529" s="11">
        <v>-1.32E-2</v>
      </c>
      <c r="R7529" s="11">
        <v>-1.32E-2</v>
      </c>
      <c r="S7529" s="11">
        <v>-1.32E-2</v>
      </c>
      <c r="T7529" s="11">
        <v>-1.32E-2</v>
      </c>
      <c r="U7529" s="11">
        <v>-1.32E-2</v>
      </c>
      <c r="V7529" s="11">
        <v>-1.32E-2</v>
      </c>
      <c r="W7529" s="11">
        <v>-1.32E-2</v>
      </c>
      <c r="X7529" s="11">
        <v>-1.32E-2</v>
      </c>
      <c r="Y7529" s="11">
        <v>-1.32E-2</v>
      </c>
      <c r="Z7529" s="11">
        <v>-1.32E-2</v>
      </c>
      <c r="AA7529" s="11">
        <v>-1.32E-2</v>
      </c>
      <c r="AB7529" s="11">
        <v>-1.32E-2</v>
      </c>
      <c r="AC7529" s="11">
        <v>-1.32E-2</v>
      </c>
      <c r="AD7529" s="11">
        <v>-1.32E-2</v>
      </c>
      <c r="AE7529" s="11">
        <v>-1.32E-2</v>
      </c>
      <c r="AF7529" s="11">
        <v>-1.32E-2</v>
      </c>
      <c r="AG7529" s="11">
        <v>-1.32E-2</v>
      </c>
      <c r="AH7529" s="11">
        <v>-1.32E-2</v>
      </c>
      <c r="AI7529" s="11">
        <v>-1.32E-2</v>
      </c>
    </row>
    <row r="7530" spans="1:35" x14ac:dyDescent="0.3">
      <c r="A7530" s="15">
        <v>33187.166666666664</v>
      </c>
      <c r="B7530" s="11">
        <f>SsBackT!D7530</f>
        <v>0</v>
      </c>
      <c r="C7530" s="11">
        <f>Illim!B7530</f>
        <v>-1.32E-2</v>
      </c>
      <c r="D7530" s="11">
        <f t="shared" si="471"/>
        <v>11</v>
      </c>
      <c r="E7530" s="11">
        <f t="shared" si="472"/>
        <v>4</v>
      </c>
      <c r="F7530" s="11">
        <f t="shared" si="473"/>
        <v>60</v>
      </c>
      <c r="G7530" s="11">
        <f t="shared" si="474"/>
        <v>60</v>
      </c>
      <c r="H7530" s="11" cm="1">
        <f t="array" ref="H7530">INDEX($K$10:$DI$8773,ROW(G7530)-9,MATCH(G7530,$K$10:$DI$10,0))</f>
        <v>-1.32E-2</v>
      </c>
      <c r="I7530" s="11">
        <f>IF(INDEX(Effacement!$A$3:$Y$15,MATCH(Tests!D7530,Effacement!$A$3:$A$15,0),MATCH(Tests!E7530,Effacement!$A$3:$Y$3,0))=0,H7530,C7530)</f>
        <v>-1.32E-2</v>
      </c>
      <c r="K7530" s="11">
        <v>-1.32E-2</v>
      </c>
      <c r="L7530" s="11">
        <v>-1.32E-2</v>
      </c>
      <c r="M7530" s="11">
        <v>-1.32E-2</v>
      </c>
      <c r="N7530" s="11">
        <v>-1.32E-2</v>
      </c>
      <c r="O7530" s="11">
        <v>-1.32E-2</v>
      </c>
      <c r="P7530" s="11">
        <v>-1.32E-2</v>
      </c>
      <c r="Q7530" s="11">
        <v>-1.32E-2</v>
      </c>
      <c r="R7530" s="11">
        <v>-1.32E-2</v>
      </c>
      <c r="S7530" s="11">
        <v>-1.32E-2</v>
      </c>
      <c r="T7530" s="11">
        <v>-1.32E-2</v>
      </c>
      <c r="U7530" s="11">
        <v>-1.32E-2</v>
      </c>
      <c r="V7530" s="11">
        <v>-1.32E-2</v>
      </c>
      <c r="W7530" s="11">
        <v>-1.32E-2</v>
      </c>
      <c r="X7530" s="11">
        <v>-1.32E-2</v>
      </c>
      <c r="Y7530" s="11">
        <v>-1.32E-2</v>
      </c>
      <c r="Z7530" s="11">
        <v>-1.32E-2</v>
      </c>
      <c r="AA7530" s="11">
        <v>-1.32E-2</v>
      </c>
      <c r="AB7530" s="11">
        <v>-1.32E-2</v>
      </c>
      <c r="AC7530" s="11">
        <v>-1.32E-2</v>
      </c>
      <c r="AD7530" s="11">
        <v>-1.32E-2</v>
      </c>
      <c r="AE7530" s="11">
        <v>-1.32E-2</v>
      </c>
      <c r="AF7530" s="11">
        <v>-1.32E-2</v>
      </c>
      <c r="AG7530" s="11">
        <v>-1.32E-2</v>
      </c>
      <c r="AH7530" s="11">
        <v>-1.32E-2</v>
      </c>
      <c r="AI7530" s="11">
        <v>-1.32E-2</v>
      </c>
    </row>
    <row r="7531" spans="1:35" x14ac:dyDescent="0.3">
      <c r="A7531" s="15">
        <v>33187.208333333336</v>
      </c>
      <c r="B7531" s="11">
        <f>SsBackT!D7531</f>
        <v>0</v>
      </c>
      <c r="C7531" s="11">
        <f>Illim!B7531</f>
        <v>-1.32E-2</v>
      </c>
      <c r="D7531" s="11">
        <f t="shared" si="471"/>
        <v>11</v>
      </c>
      <c r="E7531" s="11">
        <f t="shared" si="472"/>
        <v>5</v>
      </c>
      <c r="F7531" s="11">
        <f t="shared" si="473"/>
        <v>60</v>
      </c>
      <c r="G7531" s="11">
        <f t="shared" si="474"/>
        <v>60</v>
      </c>
      <c r="H7531" s="11" cm="1">
        <f t="array" ref="H7531">INDEX($K$10:$DI$8773,ROW(G7531)-9,MATCH(G7531,$K$10:$DI$10,0))</f>
        <v>-1.32E-2</v>
      </c>
      <c r="I7531" s="11">
        <f>IF(INDEX(Effacement!$A$3:$Y$15,MATCH(Tests!D7531,Effacement!$A$3:$A$15,0),MATCH(Tests!E7531,Effacement!$A$3:$Y$3,0))=0,H7531,C7531)</f>
        <v>-1.32E-2</v>
      </c>
      <c r="K7531" s="11">
        <v>-1.32E-2</v>
      </c>
      <c r="L7531" s="11">
        <v>-1.32E-2</v>
      </c>
      <c r="M7531" s="11">
        <v>-1.32E-2</v>
      </c>
      <c r="N7531" s="11">
        <v>-1.32E-2</v>
      </c>
      <c r="O7531" s="11">
        <v>-1.32E-2</v>
      </c>
      <c r="P7531" s="11">
        <v>-1.32E-2</v>
      </c>
      <c r="Q7531" s="11">
        <v>-1.32E-2</v>
      </c>
      <c r="R7531" s="11">
        <v>-1.32E-2</v>
      </c>
      <c r="S7531" s="11">
        <v>-1.32E-2</v>
      </c>
      <c r="T7531" s="11">
        <v>-1.32E-2</v>
      </c>
      <c r="U7531" s="11">
        <v>-1.32E-2</v>
      </c>
      <c r="V7531" s="11">
        <v>-1.32E-2</v>
      </c>
      <c r="W7531" s="11">
        <v>-1.32E-2</v>
      </c>
      <c r="X7531" s="11">
        <v>-1.32E-2</v>
      </c>
      <c r="Y7531" s="11">
        <v>-1.32E-2</v>
      </c>
      <c r="Z7531" s="11">
        <v>-1.32E-2</v>
      </c>
      <c r="AA7531" s="11">
        <v>-1.32E-2</v>
      </c>
      <c r="AB7531" s="11">
        <v>-1.32E-2</v>
      </c>
      <c r="AC7531" s="11">
        <v>-1.32E-2</v>
      </c>
      <c r="AD7531" s="11">
        <v>-1.32E-2</v>
      </c>
      <c r="AE7531" s="11">
        <v>-1.32E-2</v>
      </c>
      <c r="AF7531" s="11">
        <v>-1.32E-2</v>
      </c>
      <c r="AG7531" s="11">
        <v>-1.32E-2</v>
      </c>
      <c r="AH7531" s="11">
        <v>-1.32E-2</v>
      </c>
      <c r="AI7531" s="11">
        <v>-1.32E-2</v>
      </c>
    </row>
    <row r="7532" spans="1:35" x14ac:dyDescent="0.3">
      <c r="A7532" s="15">
        <v>33187.25</v>
      </c>
      <c r="B7532" s="11">
        <f>SsBackT!D7532</f>
        <v>0</v>
      </c>
      <c r="C7532" s="11">
        <f>Illim!B7532</f>
        <v>-1.32E-2</v>
      </c>
      <c r="D7532" s="11">
        <f t="shared" si="471"/>
        <v>11</v>
      </c>
      <c r="E7532" s="11">
        <f t="shared" si="472"/>
        <v>6</v>
      </c>
      <c r="F7532" s="11">
        <f t="shared" si="473"/>
        <v>60</v>
      </c>
      <c r="G7532" s="11">
        <f t="shared" si="474"/>
        <v>60</v>
      </c>
      <c r="H7532" s="11" cm="1">
        <f t="array" ref="H7532">INDEX($K$10:$DI$8773,ROW(G7532)-9,MATCH(G7532,$K$10:$DI$10,0))</f>
        <v>-1.32E-2</v>
      </c>
      <c r="I7532" s="11">
        <f>IF(INDEX(Effacement!$A$3:$Y$15,MATCH(Tests!D7532,Effacement!$A$3:$A$15,0),MATCH(Tests!E7532,Effacement!$A$3:$Y$3,0))=0,H7532,C7532)</f>
        <v>-1.32E-2</v>
      </c>
      <c r="K7532" s="11">
        <v>-1.32E-2</v>
      </c>
      <c r="L7532" s="11">
        <v>-1.32E-2</v>
      </c>
      <c r="M7532" s="11">
        <v>-1.32E-2</v>
      </c>
      <c r="N7532" s="11">
        <v>-1.32E-2</v>
      </c>
      <c r="O7532" s="11">
        <v>-1.32E-2</v>
      </c>
      <c r="P7532" s="11">
        <v>-1.32E-2</v>
      </c>
      <c r="Q7532" s="11">
        <v>-1.32E-2</v>
      </c>
      <c r="R7532" s="11">
        <v>-1.32E-2</v>
      </c>
      <c r="S7532" s="11">
        <v>-1.32E-2</v>
      </c>
      <c r="T7532" s="11">
        <v>-1.32E-2</v>
      </c>
      <c r="U7532" s="11">
        <v>-1.32E-2</v>
      </c>
      <c r="V7532" s="11">
        <v>-1.32E-2</v>
      </c>
      <c r="W7532" s="11">
        <v>-1.32E-2</v>
      </c>
      <c r="X7532" s="11">
        <v>-1.32E-2</v>
      </c>
      <c r="Y7532" s="11">
        <v>-1.32E-2</v>
      </c>
      <c r="Z7532" s="11">
        <v>-1.32E-2</v>
      </c>
      <c r="AA7532" s="11">
        <v>-1.32E-2</v>
      </c>
      <c r="AB7532" s="11">
        <v>-1.32E-2</v>
      </c>
      <c r="AC7532" s="11">
        <v>-1.32E-2</v>
      </c>
      <c r="AD7532" s="11">
        <v>-1.32E-2</v>
      </c>
      <c r="AE7532" s="11">
        <v>-1.32E-2</v>
      </c>
      <c r="AF7532" s="11">
        <v>-1.32E-2</v>
      </c>
      <c r="AG7532" s="11">
        <v>-1.32E-2</v>
      </c>
      <c r="AH7532" s="11">
        <v>-1.32E-2</v>
      </c>
      <c r="AI7532" s="11">
        <v>-1.32E-2</v>
      </c>
    </row>
    <row r="7533" spans="1:35" x14ac:dyDescent="0.3">
      <c r="A7533" s="15">
        <v>33187.291666666664</v>
      </c>
      <c r="B7533" s="11">
        <f>SsBackT!D7533</f>
        <v>0</v>
      </c>
      <c r="C7533" s="11">
        <f>Illim!B7533</f>
        <v>-1.32E-2</v>
      </c>
      <c r="D7533" s="11">
        <f t="shared" si="471"/>
        <v>11</v>
      </c>
      <c r="E7533" s="11">
        <f t="shared" si="472"/>
        <v>7</v>
      </c>
      <c r="F7533" s="11">
        <f t="shared" si="473"/>
        <v>60</v>
      </c>
      <c r="G7533" s="11">
        <f t="shared" si="474"/>
        <v>60</v>
      </c>
      <c r="H7533" s="11" cm="1">
        <f t="array" ref="H7533">INDEX($K$10:$DI$8773,ROW(G7533)-9,MATCH(G7533,$K$10:$DI$10,0))</f>
        <v>-1.32E-2</v>
      </c>
      <c r="I7533" s="11">
        <f>IF(INDEX(Effacement!$A$3:$Y$15,MATCH(Tests!D7533,Effacement!$A$3:$A$15,0),MATCH(Tests!E7533,Effacement!$A$3:$Y$3,0))=0,H7533,C7533)</f>
        <v>-1.32E-2</v>
      </c>
      <c r="K7533" s="11">
        <v>-1.32E-2</v>
      </c>
      <c r="L7533" s="11">
        <v>-1.32E-2</v>
      </c>
      <c r="M7533" s="11">
        <v>-1.32E-2</v>
      </c>
      <c r="N7533" s="11">
        <v>-1.32E-2</v>
      </c>
      <c r="O7533" s="11">
        <v>-1.32E-2</v>
      </c>
      <c r="P7533" s="11">
        <v>-1.32E-2</v>
      </c>
      <c r="Q7533" s="11">
        <v>-1.32E-2</v>
      </c>
      <c r="R7533" s="11">
        <v>-1.32E-2</v>
      </c>
      <c r="S7533" s="11">
        <v>-1.32E-2</v>
      </c>
      <c r="T7533" s="11">
        <v>-1.32E-2</v>
      </c>
      <c r="U7533" s="11">
        <v>-1.32E-2</v>
      </c>
      <c r="V7533" s="11">
        <v>-1.32E-2</v>
      </c>
      <c r="W7533" s="11">
        <v>-1.32E-2</v>
      </c>
      <c r="X7533" s="11">
        <v>-1.32E-2</v>
      </c>
      <c r="Y7533" s="11">
        <v>-1.32E-2</v>
      </c>
      <c r="Z7533" s="11">
        <v>-1.32E-2</v>
      </c>
      <c r="AA7533" s="11">
        <v>-1.32E-2</v>
      </c>
      <c r="AB7533" s="11">
        <v>-1.32E-2</v>
      </c>
      <c r="AC7533" s="11">
        <v>-1.32E-2</v>
      </c>
      <c r="AD7533" s="11">
        <v>-1.32E-2</v>
      </c>
      <c r="AE7533" s="11">
        <v>-1.32E-2</v>
      </c>
      <c r="AF7533" s="11">
        <v>-1.32E-2</v>
      </c>
      <c r="AG7533" s="11">
        <v>-1.32E-2</v>
      </c>
      <c r="AH7533" s="11">
        <v>-1.32E-2</v>
      </c>
      <c r="AI7533" s="11">
        <v>-1.32E-2</v>
      </c>
    </row>
    <row r="7534" spans="1:35" x14ac:dyDescent="0.3">
      <c r="A7534" s="15">
        <v>33187.333333333336</v>
      </c>
      <c r="B7534" s="11">
        <f>SsBackT!D7534</f>
        <v>0</v>
      </c>
      <c r="C7534" s="11">
        <f>Illim!B7534</f>
        <v>89.915000000000006</v>
      </c>
      <c r="D7534" s="11">
        <f t="shared" si="471"/>
        <v>11</v>
      </c>
      <c r="E7534" s="11">
        <f t="shared" si="472"/>
        <v>8</v>
      </c>
      <c r="F7534" s="11">
        <f t="shared" si="473"/>
        <v>60</v>
      </c>
      <c r="G7534" s="11">
        <f t="shared" si="474"/>
        <v>60</v>
      </c>
      <c r="H7534" s="11" cm="1">
        <f t="array" ref="H7534">INDEX($K$10:$DI$8773,ROW(G7534)-9,MATCH(G7534,$K$10:$DI$10,0))</f>
        <v>72.855999999999995</v>
      </c>
      <c r="I7534" s="11">
        <f>IF(INDEX(Effacement!$A$3:$Y$15,MATCH(Tests!D7534,Effacement!$A$3:$A$15,0),MATCH(Tests!E7534,Effacement!$A$3:$Y$3,0))=0,H7534,C7534)</f>
        <v>89.915000000000006</v>
      </c>
      <c r="K7534" s="11">
        <v>59.756999999999998</v>
      </c>
      <c r="L7534" s="11">
        <v>61.042999999999999</v>
      </c>
      <c r="M7534" s="11">
        <v>62.334000000000003</v>
      </c>
      <c r="N7534" s="11">
        <v>63.540999999999997</v>
      </c>
      <c r="O7534" s="11">
        <v>64.733000000000004</v>
      </c>
      <c r="P7534" s="11">
        <v>65.733999999999995</v>
      </c>
      <c r="Q7534" s="11">
        <v>66.564999999999998</v>
      </c>
      <c r="R7534" s="11">
        <v>67.134</v>
      </c>
      <c r="S7534" s="11">
        <v>67.388000000000005</v>
      </c>
      <c r="T7534" s="11">
        <v>67.126000000000005</v>
      </c>
      <c r="U7534" s="11">
        <v>89.058000000000007</v>
      </c>
      <c r="V7534" s="11">
        <v>77.694000000000003</v>
      </c>
      <c r="W7534" s="11">
        <v>66.522999999999996</v>
      </c>
      <c r="X7534" s="11">
        <v>57.139000000000003</v>
      </c>
      <c r="Y7534" s="11">
        <v>52.491999999999997</v>
      </c>
      <c r="Z7534" s="11">
        <v>53.566000000000003</v>
      </c>
      <c r="AA7534" s="11">
        <v>58.15</v>
      </c>
      <c r="AB7534" s="11">
        <v>64.191999999999993</v>
      </c>
      <c r="AC7534" s="11">
        <v>70.801000000000002</v>
      </c>
      <c r="AD7534" s="11">
        <v>73.576999999999998</v>
      </c>
      <c r="AE7534" s="11">
        <v>74.147000000000006</v>
      </c>
      <c r="AF7534" s="11">
        <v>74.135000000000005</v>
      </c>
      <c r="AG7534" s="11">
        <v>73.891999999999996</v>
      </c>
      <c r="AH7534" s="11">
        <v>73.421999999999997</v>
      </c>
      <c r="AI7534" s="11">
        <v>72.855999999999995</v>
      </c>
    </row>
    <row r="7535" spans="1:35" x14ac:dyDescent="0.3">
      <c r="A7535" s="15">
        <v>33187.375</v>
      </c>
      <c r="B7535" s="11">
        <f>SsBackT!D7535</f>
        <v>0</v>
      </c>
      <c r="C7535" s="11">
        <f>Illim!B7535</f>
        <v>220.65</v>
      </c>
      <c r="D7535" s="11">
        <f t="shared" si="471"/>
        <v>11</v>
      </c>
      <c r="E7535" s="11">
        <f t="shared" si="472"/>
        <v>9</v>
      </c>
      <c r="F7535" s="11">
        <f t="shared" si="473"/>
        <v>60</v>
      </c>
      <c r="G7535" s="11">
        <f t="shared" si="474"/>
        <v>60</v>
      </c>
      <c r="H7535" s="11" cm="1">
        <f t="array" ref="H7535">INDEX($K$10:$DI$8773,ROW(G7535)-9,MATCH(G7535,$K$10:$DI$10,0))</f>
        <v>143.51</v>
      </c>
      <c r="I7535" s="11">
        <f>IF(INDEX(Effacement!$A$3:$Y$15,MATCH(Tests!D7535,Effacement!$A$3:$A$15,0),MATCH(Tests!E7535,Effacement!$A$3:$Y$3,0))=0,H7535,C7535)</f>
        <v>220.65</v>
      </c>
      <c r="K7535" s="11">
        <v>134.44999999999999</v>
      </c>
      <c r="L7535" s="11">
        <v>137.46</v>
      </c>
      <c r="M7535" s="11">
        <v>140.49</v>
      </c>
      <c r="N7535" s="11">
        <v>143.37</v>
      </c>
      <c r="O7535" s="11">
        <v>157.02000000000001</v>
      </c>
      <c r="P7535" s="11">
        <v>182.81</v>
      </c>
      <c r="Q7535" s="11">
        <v>211.41</v>
      </c>
      <c r="R7535" s="11">
        <v>215.37</v>
      </c>
      <c r="S7535" s="11">
        <v>207.53</v>
      </c>
      <c r="T7535" s="11">
        <v>198.48</v>
      </c>
      <c r="U7535" s="11">
        <v>187.82</v>
      </c>
      <c r="V7535" s="11">
        <v>175.75</v>
      </c>
      <c r="W7535" s="11">
        <v>162.47999999999999</v>
      </c>
      <c r="X7535" s="11">
        <v>148.65</v>
      </c>
      <c r="Y7535" s="11">
        <v>134.37</v>
      </c>
      <c r="Z7535" s="11">
        <v>120.94</v>
      </c>
      <c r="AA7535" s="11">
        <v>110.24</v>
      </c>
      <c r="AB7535" s="11">
        <v>106.05</v>
      </c>
      <c r="AC7535" s="11">
        <v>107.06</v>
      </c>
      <c r="AD7535" s="11">
        <v>111.33</v>
      </c>
      <c r="AE7535" s="11">
        <v>117.32</v>
      </c>
      <c r="AF7535" s="11">
        <v>123.74</v>
      </c>
      <c r="AG7535" s="11">
        <v>130.56</v>
      </c>
      <c r="AH7535" s="11">
        <v>137.16</v>
      </c>
      <c r="AI7535" s="11">
        <v>143.51</v>
      </c>
    </row>
    <row r="7536" spans="1:35" x14ac:dyDescent="0.3">
      <c r="A7536" s="15">
        <v>33187.416666666664</v>
      </c>
      <c r="B7536" s="11">
        <f>SsBackT!D7536</f>
        <v>0</v>
      </c>
      <c r="C7536" s="11">
        <f>Illim!B7536</f>
        <v>282.52</v>
      </c>
      <c r="D7536" s="11">
        <f t="shared" si="471"/>
        <v>11</v>
      </c>
      <c r="E7536" s="11">
        <f t="shared" si="472"/>
        <v>10</v>
      </c>
      <c r="F7536" s="11">
        <f t="shared" si="473"/>
        <v>60</v>
      </c>
      <c r="G7536" s="11">
        <f t="shared" si="474"/>
        <v>60</v>
      </c>
      <c r="H7536" s="11" cm="1">
        <f t="array" ref="H7536">INDEX($K$10:$DI$8773,ROW(G7536)-9,MATCH(G7536,$K$10:$DI$10,0))</f>
        <v>145.29</v>
      </c>
      <c r="I7536" s="11">
        <f>IF(INDEX(Effacement!$A$3:$Y$15,MATCH(Tests!D7536,Effacement!$A$3:$A$15,0),MATCH(Tests!E7536,Effacement!$A$3:$Y$3,0))=0,H7536,C7536)</f>
        <v>282.52</v>
      </c>
      <c r="K7536" s="11">
        <v>271.01</v>
      </c>
      <c r="L7536" s="11">
        <v>276.01</v>
      </c>
      <c r="M7536" s="11">
        <v>280.01</v>
      </c>
      <c r="N7536" s="11">
        <v>282.94</v>
      </c>
      <c r="O7536" s="11">
        <v>284.69</v>
      </c>
      <c r="P7536" s="11">
        <v>285.24</v>
      </c>
      <c r="Q7536" s="11">
        <v>284.52</v>
      </c>
      <c r="R7536" s="11">
        <v>282.22000000000003</v>
      </c>
      <c r="S7536" s="11">
        <v>278.43</v>
      </c>
      <c r="T7536" s="11">
        <v>273.14</v>
      </c>
      <c r="U7536" s="11">
        <v>266.06</v>
      </c>
      <c r="V7536" s="11">
        <v>257.02</v>
      </c>
      <c r="W7536" s="11">
        <v>246.2</v>
      </c>
      <c r="X7536" s="11">
        <v>234.31</v>
      </c>
      <c r="Y7536" s="11">
        <v>220.74</v>
      </c>
      <c r="Z7536" s="11">
        <v>205.84</v>
      </c>
      <c r="AA7536" s="11">
        <v>189.75</v>
      </c>
      <c r="AB7536" s="11">
        <v>173.35</v>
      </c>
      <c r="AC7536" s="11">
        <v>157.55000000000001</v>
      </c>
      <c r="AD7536" s="11">
        <v>144.08000000000001</v>
      </c>
      <c r="AE7536" s="11">
        <v>135.97999999999999</v>
      </c>
      <c r="AF7536" s="11">
        <v>133.46</v>
      </c>
      <c r="AG7536" s="11">
        <v>135.28</v>
      </c>
      <c r="AH7536" s="11">
        <v>139.53</v>
      </c>
      <c r="AI7536" s="11">
        <v>145.29</v>
      </c>
    </row>
    <row r="7537" spans="1:35" x14ac:dyDescent="0.3">
      <c r="A7537" s="15">
        <v>33187.458333333336</v>
      </c>
      <c r="B7537" s="11">
        <f>SsBackT!D7537</f>
        <v>0</v>
      </c>
      <c r="C7537" s="11">
        <f>Illim!B7537</f>
        <v>307.08999999999997</v>
      </c>
      <c r="D7537" s="11">
        <f t="shared" si="471"/>
        <v>11</v>
      </c>
      <c r="E7537" s="11">
        <f t="shared" si="472"/>
        <v>11</v>
      </c>
      <c r="F7537" s="11">
        <f t="shared" si="473"/>
        <v>60</v>
      </c>
      <c r="G7537" s="11">
        <f t="shared" si="474"/>
        <v>60</v>
      </c>
      <c r="H7537" s="11" cm="1">
        <f t="array" ref="H7537">INDEX($K$10:$DI$8773,ROW(G7537)-9,MATCH(G7537,$K$10:$DI$10,0))</f>
        <v>145.77000000000001</v>
      </c>
      <c r="I7537" s="11">
        <f>IF(INDEX(Effacement!$A$3:$Y$15,MATCH(Tests!D7537,Effacement!$A$3:$A$15,0),MATCH(Tests!E7537,Effacement!$A$3:$Y$3,0))=0,H7537,C7537)</f>
        <v>307.08999999999997</v>
      </c>
      <c r="K7537" s="11">
        <v>254.79</v>
      </c>
      <c r="L7537" s="11">
        <v>265.32</v>
      </c>
      <c r="M7537" s="11">
        <v>275.19</v>
      </c>
      <c r="N7537" s="11">
        <v>283.83</v>
      </c>
      <c r="O7537" s="11">
        <v>291.74</v>
      </c>
      <c r="P7537" s="11">
        <v>298.32</v>
      </c>
      <c r="Q7537" s="11">
        <v>303.63</v>
      </c>
      <c r="R7537" s="11">
        <v>307.54000000000002</v>
      </c>
      <c r="S7537" s="11">
        <v>309.98</v>
      </c>
      <c r="T7537" s="11">
        <v>310.39</v>
      </c>
      <c r="U7537" s="11">
        <v>309.05</v>
      </c>
      <c r="V7537" s="11">
        <v>305.83999999999997</v>
      </c>
      <c r="W7537" s="11">
        <v>300.58</v>
      </c>
      <c r="X7537" s="11">
        <v>294.14999999999998</v>
      </c>
      <c r="Y7537" s="11">
        <v>285.57</v>
      </c>
      <c r="Z7537" s="11">
        <v>275.12</v>
      </c>
      <c r="AA7537" s="11">
        <v>263.12</v>
      </c>
      <c r="AB7537" s="11">
        <v>249.25</v>
      </c>
      <c r="AC7537" s="11">
        <v>234.3</v>
      </c>
      <c r="AD7537" s="11">
        <v>218.31</v>
      </c>
      <c r="AE7537" s="11">
        <v>202.09</v>
      </c>
      <c r="AF7537" s="11">
        <v>185.48</v>
      </c>
      <c r="AG7537" s="11">
        <v>170.04</v>
      </c>
      <c r="AH7537" s="11">
        <v>156.16</v>
      </c>
      <c r="AI7537" s="11">
        <v>145.77000000000001</v>
      </c>
    </row>
    <row r="7538" spans="1:35" x14ac:dyDescent="0.3">
      <c r="A7538" s="15">
        <v>33187.5</v>
      </c>
      <c r="B7538" s="11">
        <f>SsBackT!D7538</f>
        <v>0</v>
      </c>
      <c r="C7538" s="11">
        <f>Illim!B7538</f>
        <v>323.5</v>
      </c>
      <c r="D7538" s="11">
        <f t="shared" si="471"/>
        <v>11</v>
      </c>
      <c r="E7538" s="11">
        <f t="shared" si="472"/>
        <v>12</v>
      </c>
      <c r="F7538" s="11">
        <f t="shared" si="473"/>
        <v>60</v>
      </c>
      <c r="G7538" s="11">
        <f t="shared" si="474"/>
        <v>60</v>
      </c>
      <c r="H7538" s="11" cm="1">
        <f t="array" ref="H7538">INDEX($K$10:$DI$8773,ROW(G7538)-9,MATCH(G7538,$K$10:$DI$10,0))</f>
        <v>207.85</v>
      </c>
      <c r="I7538" s="11">
        <f>IF(INDEX(Effacement!$A$3:$Y$15,MATCH(Tests!D7538,Effacement!$A$3:$A$15,0),MATCH(Tests!E7538,Effacement!$A$3:$Y$3,0))=0,H7538,C7538)</f>
        <v>323.5</v>
      </c>
      <c r="K7538" s="11">
        <v>191.94</v>
      </c>
      <c r="L7538" s="11">
        <v>209.94</v>
      </c>
      <c r="M7538" s="11">
        <v>227.37</v>
      </c>
      <c r="N7538" s="11">
        <v>243.93</v>
      </c>
      <c r="O7538" s="11">
        <v>259.47000000000003</v>
      </c>
      <c r="P7538" s="11">
        <v>273.64</v>
      </c>
      <c r="Q7538" s="11">
        <v>286.36</v>
      </c>
      <c r="R7538" s="11">
        <v>297.56</v>
      </c>
      <c r="S7538" s="11">
        <v>306.82</v>
      </c>
      <c r="T7538" s="11">
        <v>314.19</v>
      </c>
      <c r="U7538" s="11">
        <v>319.35000000000002</v>
      </c>
      <c r="V7538" s="11">
        <v>322.26</v>
      </c>
      <c r="W7538" s="11">
        <v>322.98</v>
      </c>
      <c r="X7538" s="11">
        <v>323.7</v>
      </c>
      <c r="Y7538" s="11">
        <v>322.19</v>
      </c>
      <c r="Z7538" s="11">
        <v>318.64999999999998</v>
      </c>
      <c r="AA7538" s="11">
        <v>312.88</v>
      </c>
      <c r="AB7538" s="11">
        <v>305.24</v>
      </c>
      <c r="AC7538" s="11">
        <v>295.47000000000003</v>
      </c>
      <c r="AD7538" s="11">
        <v>284.3</v>
      </c>
      <c r="AE7538" s="11">
        <v>271.37</v>
      </c>
      <c r="AF7538" s="11">
        <v>257.04000000000002</v>
      </c>
      <c r="AG7538" s="11">
        <v>241.65</v>
      </c>
      <c r="AH7538" s="11">
        <v>225.06</v>
      </c>
      <c r="AI7538" s="11">
        <v>207.85</v>
      </c>
    </row>
    <row r="7539" spans="1:35" x14ac:dyDescent="0.3">
      <c r="A7539" s="15">
        <v>33187.541666666664</v>
      </c>
      <c r="B7539" s="11">
        <f>SsBackT!D7539</f>
        <v>0</v>
      </c>
      <c r="C7539" s="11">
        <f>Illim!B7539</f>
        <v>335.91</v>
      </c>
      <c r="D7539" s="11">
        <f t="shared" si="471"/>
        <v>11</v>
      </c>
      <c r="E7539" s="11">
        <f t="shared" si="472"/>
        <v>13</v>
      </c>
      <c r="F7539" s="11">
        <f t="shared" si="473"/>
        <v>60</v>
      </c>
      <c r="G7539" s="11">
        <f t="shared" si="474"/>
        <v>60</v>
      </c>
      <c r="H7539" s="11" cm="1">
        <f t="array" ref="H7539">INDEX($K$10:$DI$8773,ROW(G7539)-9,MATCH(G7539,$K$10:$DI$10,0))</f>
        <v>292.8</v>
      </c>
      <c r="I7539" s="11">
        <f>IF(INDEX(Effacement!$A$3:$Y$15,MATCH(Tests!D7539,Effacement!$A$3:$A$15,0),MATCH(Tests!E7539,Effacement!$A$3:$Y$3,0))=0,H7539,C7539)</f>
        <v>335.91</v>
      </c>
      <c r="K7539" s="11">
        <v>122.19</v>
      </c>
      <c r="L7539" s="11">
        <v>127.74</v>
      </c>
      <c r="M7539" s="11">
        <v>141.07</v>
      </c>
      <c r="N7539" s="11">
        <v>158.75</v>
      </c>
      <c r="O7539" s="11">
        <v>178.64</v>
      </c>
      <c r="P7539" s="11">
        <v>199.24</v>
      </c>
      <c r="Q7539" s="11">
        <v>219.8</v>
      </c>
      <c r="R7539" s="11">
        <v>239.22</v>
      </c>
      <c r="S7539" s="11">
        <v>257.33999999999997</v>
      </c>
      <c r="T7539" s="11">
        <v>273.72000000000003</v>
      </c>
      <c r="U7539" s="11">
        <v>288.27999999999997</v>
      </c>
      <c r="V7539" s="11">
        <v>300.56</v>
      </c>
      <c r="W7539" s="11">
        <v>310.54000000000002</v>
      </c>
      <c r="X7539" s="11">
        <v>320.41000000000003</v>
      </c>
      <c r="Y7539" s="11">
        <v>327.79</v>
      </c>
      <c r="Z7539" s="11">
        <v>332.89</v>
      </c>
      <c r="AA7539" s="11">
        <v>335.95</v>
      </c>
      <c r="AB7539" s="11">
        <v>336.8</v>
      </c>
      <c r="AC7539" s="11">
        <v>335.77</v>
      </c>
      <c r="AD7539" s="11">
        <v>332.69</v>
      </c>
      <c r="AE7539" s="11">
        <v>328.04</v>
      </c>
      <c r="AF7539" s="11">
        <v>321.44</v>
      </c>
      <c r="AG7539" s="11">
        <v>313.32</v>
      </c>
      <c r="AH7539" s="11">
        <v>303.74</v>
      </c>
      <c r="AI7539" s="11">
        <v>292.8</v>
      </c>
    </row>
    <row r="7540" spans="1:35" x14ac:dyDescent="0.3">
      <c r="A7540" s="15">
        <v>33187.583333333336</v>
      </c>
      <c r="B7540" s="11">
        <f>SsBackT!D7540</f>
        <v>0</v>
      </c>
      <c r="C7540" s="11">
        <f>Illim!B7540</f>
        <v>338.44</v>
      </c>
      <c r="D7540" s="11">
        <f t="shared" si="471"/>
        <v>11</v>
      </c>
      <c r="E7540" s="11">
        <f t="shared" si="472"/>
        <v>14</v>
      </c>
      <c r="F7540" s="11">
        <f t="shared" si="473"/>
        <v>60</v>
      </c>
      <c r="G7540" s="11">
        <f t="shared" si="474"/>
        <v>60</v>
      </c>
      <c r="H7540" s="11" cm="1">
        <f t="array" ref="H7540">INDEX($K$10:$DI$8773,ROW(G7540)-9,MATCH(G7540,$K$10:$DI$10,0))</f>
        <v>333.47</v>
      </c>
      <c r="I7540" s="11">
        <f>IF(INDEX(Effacement!$A$3:$Y$15,MATCH(Tests!D7540,Effacement!$A$3:$A$15,0),MATCH(Tests!E7540,Effacement!$A$3:$Y$3,0))=0,H7540,C7540)</f>
        <v>338.44</v>
      </c>
      <c r="K7540" s="11">
        <v>143.6</v>
      </c>
      <c r="L7540" s="11">
        <v>130.74</v>
      </c>
      <c r="M7540" s="11">
        <v>119.42</v>
      </c>
      <c r="N7540" s="11">
        <v>110.27</v>
      </c>
      <c r="O7540" s="11">
        <v>106.1</v>
      </c>
      <c r="P7540" s="11">
        <v>108.68</v>
      </c>
      <c r="Q7540" s="11">
        <v>121.78</v>
      </c>
      <c r="R7540" s="11">
        <v>141.41</v>
      </c>
      <c r="S7540" s="11">
        <v>163.69</v>
      </c>
      <c r="T7540" s="11">
        <v>186.58</v>
      </c>
      <c r="U7540" s="11">
        <v>208.87</v>
      </c>
      <c r="V7540" s="11">
        <v>229.63</v>
      </c>
      <c r="W7540" s="11">
        <v>248.74</v>
      </c>
      <c r="X7540" s="11">
        <v>267.54000000000002</v>
      </c>
      <c r="Y7540" s="11">
        <v>283.89</v>
      </c>
      <c r="Z7540" s="11">
        <v>297.85000000000002</v>
      </c>
      <c r="AA7540" s="11">
        <v>309.97000000000003</v>
      </c>
      <c r="AB7540" s="11">
        <v>319.81</v>
      </c>
      <c r="AC7540" s="11">
        <v>327.58999999999997</v>
      </c>
      <c r="AD7540" s="11">
        <v>333.35</v>
      </c>
      <c r="AE7540" s="11">
        <v>337.14</v>
      </c>
      <c r="AF7540" s="11">
        <v>338.99</v>
      </c>
      <c r="AG7540" s="11">
        <v>338.98</v>
      </c>
      <c r="AH7540" s="11">
        <v>337.04</v>
      </c>
      <c r="AI7540" s="11">
        <v>333.47</v>
      </c>
    </row>
    <row r="7541" spans="1:35" x14ac:dyDescent="0.3">
      <c r="A7541" s="15">
        <v>33187.625</v>
      </c>
      <c r="B7541" s="11">
        <f>SsBackT!D7541</f>
        <v>0</v>
      </c>
      <c r="C7541" s="11">
        <f>Illim!B7541</f>
        <v>210.61</v>
      </c>
      <c r="D7541" s="11">
        <f t="shared" si="471"/>
        <v>11</v>
      </c>
      <c r="E7541" s="11">
        <f t="shared" si="472"/>
        <v>15</v>
      </c>
      <c r="F7541" s="11">
        <f t="shared" si="473"/>
        <v>60</v>
      </c>
      <c r="G7541" s="11">
        <f t="shared" si="474"/>
        <v>60</v>
      </c>
      <c r="H7541" s="11" cm="1">
        <f t="array" ref="H7541">INDEX($K$10:$DI$8773,ROW(G7541)-9,MATCH(G7541,$K$10:$DI$10,0))</f>
        <v>112.6</v>
      </c>
      <c r="I7541" s="11">
        <f>IF(INDEX(Effacement!$A$3:$Y$15,MATCH(Tests!D7541,Effacement!$A$3:$A$15,0),MATCH(Tests!E7541,Effacement!$A$3:$Y$3,0))=0,H7541,C7541)</f>
        <v>210.61</v>
      </c>
      <c r="K7541" s="11">
        <v>145.06</v>
      </c>
      <c r="L7541" s="11">
        <v>137.6</v>
      </c>
      <c r="M7541" s="11">
        <v>129.6</v>
      </c>
      <c r="N7541" s="11">
        <v>121.24</v>
      </c>
      <c r="O7541" s="11">
        <v>112.91</v>
      </c>
      <c r="P7541" s="11">
        <v>104.84</v>
      </c>
      <c r="Q7541" s="11">
        <v>98.042000000000002</v>
      </c>
      <c r="R7541" s="11">
        <v>93.733999999999995</v>
      </c>
      <c r="S7541" s="11">
        <v>94.432000000000002</v>
      </c>
      <c r="T7541" s="11">
        <v>102.77</v>
      </c>
      <c r="U7541" s="11">
        <v>116.55</v>
      </c>
      <c r="V7541" s="11">
        <v>132.25</v>
      </c>
      <c r="W7541" s="11">
        <v>147.96</v>
      </c>
      <c r="X7541" s="11">
        <v>163.41999999999999</v>
      </c>
      <c r="Y7541" s="11">
        <v>177.76</v>
      </c>
      <c r="Z7541" s="11">
        <v>190.71</v>
      </c>
      <c r="AA7541" s="11">
        <v>202.07</v>
      </c>
      <c r="AB7541" s="11">
        <v>203.07</v>
      </c>
      <c r="AC7541" s="11">
        <v>160.08000000000001</v>
      </c>
      <c r="AD7541" s="11">
        <v>125.12</v>
      </c>
      <c r="AE7541" s="11">
        <v>122.95</v>
      </c>
      <c r="AF7541" s="11">
        <v>120.48</v>
      </c>
      <c r="AG7541" s="11">
        <v>117.96</v>
      </c>
      <c r="AH7541" s="11">
        <v>115.29</v>
      </c>
      <c r="AI7541" s="11">
        <v>112.6</v>
      </c>
    </row>
    <row r="7542" spans="1:35" x14ac:dyDescent="0.3">
      <c r="A7542" s="15">
        <v>33187.666666666664</v>
      </c>
      <c r="B7542" s="11">
        <f>SsBackT!D7542</f>
        <v>0</v>
      </c>
      <c r="C7542" s="11">
        <f>Illim!B7542</f>
        <v>75.114000000000004</v>
      </c>
      <c r="D7542" s="11">
        <f t="shared" si="471"/>
        <v>11</v>
      </c>
      <c r="E7542" s="11">
        <f t="shared" si="472"/>
        <v>16</v>
      </c>
      <c r="F7542" s="11">
        <f t="shared" si="473"/>
        <v>60</v>
      </c>
      <c r="G7542" s="11">
        <f t="shared" si="474"/>
        <v>60</v>
      </c>
      <c r="H7542" s="11" cm="1">
        <f t="array" ref="H7542">INDEX($K$10:$DI$8773,ROW(G7542)-9,MATCH(G7542,$K$10:$DI$10,0))</f>
        <v>47.192</v>
      </c>
      <c r="I7542" s="11">
        <f>IF(INDEX(Effacement!$A$3:$Y$15,MATCH(Tests!D7542,Effacement!$A$3:$A$15,0),MATCH(Tests!E7542,Effacement!$A$3:$Y$3,0))=0,H7542,C7542)</f>
        <v>75.114000000000004</v>
      </c>
      <c r="K7542" s="11">
        <v>66.61</v>
      </c>
      <c r="L7542" s="11">
        <v>66.715000000000003</v>
      </c>
      <c r="M7542" s="11">
        <v>66.626000000000005</v>
      </c>
      <c r="N7542" s="11">
        <v>66.230999999999995</v>
      </c>
      <c r="O7542" s="11">
        <v>65.625</v>
      </c>
      <c r="P7542" s="11">
        <v>64.448999999999998</v>
      </c>
      <c r="Q7542" s="11">
        <v>62.584000000000003</v>
      </c>
      <c r="R7542" s="11">
        <v>59.271999999999998</v>
      </c>
      <c r="S7542" s="11">
        <v>49.198</v>
      </c>
      <c r="T7542" s="11">
        <v>40.713999999999999</v>
      </c>
      <c r="U7542" s="11">
        <v>35.954000000000001</v>
      </c>
      <c r="V7542" s="11">
        <v>38.258000000000003</v>
      </c>
      <c r="W7542" s="11">
        <v>49.253999999999998</v>
      </c>
      <c r="X7542" s="11">
        <v>64.384</v>
      </c>
      <c r="Y7542" s="11">
        <v>58.009</v>
      </c>
      <c r="Z7542" s="11">
        <v>48.076000000000001</v>
      </c>
      <c r="AA7542" s="11">
        <v>49.027999999999999</v>
      </c>
      <c r="AB7542" s="11">
        <v>49.523000000000003</v>
      </c>
      <c r="AC7542" s="11">
        <v>49.703000000000003</v>
      </c>
      <c r="AD7542" s="11">
        <v>49.652999999999999</v>
      </c>
      <c r="AE7542" s="11">
        <v>49.41</v>
      </c>
      <c r="AF7542" s="11">
        <v>48.97</v>
      </c>
      <c r="AG7542" s="11">
        <v>48.462000000000003</v>
      </c>
      <c r="AH7542" s="11">
        <v>47.851999999999997</v>
      </c>
      <c r="AI7542" s="11">
        <v>47.192</v>
      </c>
    </row>
    <row r="7543" spans="1:35" x14ac:dyDescent="0.3">
      <c r="A7543" s="15">
        <v>33187.708333333336</v>
      </c>
      <c r="B7543" s="11">
        <f>SsBackT!D7543</f>
        <v>0</v>
      </c>
      <c r="C7543" s="11">
        <f>Illim!B7543</f>
        <v>-1.32E-2</v>
      </c>
      <c r="D7543" s="11">
        <f t="shared" si="471"/>
        <v>11</v>
      </c>
      <c r="E7543" s="11">
        <f t="shared" si="472"/>
        <v>17</v>
      </c>
      <c r="F7543" s="11">
        <f t="shared" si="473"/>
        <v>60</v>
      </c>
      <c r="G7543" s="11">
        <f t="shared" si="474"/>
        <v>60</v>
      </c>
      <c r="H7543" s="11" cm="1">
        <f t="array" ref="H7543">INDEX($K$10:$DI$8773,ROW(G7543)-9,MATCH(G7543,$K$10:$DI$10,0))</f>
        <v>-1.32E-2</v>
      </c>
      <c r="I7543" s="11">
        <f>IF(INDEX(Effacement!$A$3:$Y$15,MATCH(Tests!D7543,Effacement!$A$3:$A$15,0),MATCH(Tests!E7543,Effacement!$A$3:$Y$3,0))=0,H7543,C7543)</f>
        <v>-1.32E-2</v>
      </c>
      <c r="K7543" s="11">
        <v>-1.32E-2</v>
      </c>
      <c r="L7543" s="11">
        <v>-1.32E-2</v>
      </c>
      <c r="M7543" s="11">
        <v>-1.32E-2</v>
      </c>
      <c r="N7543" s="11">
        <v>-1.32E-2</v>
      </c>
      <c r="O7543" s="11">
        <v>-1.32E-2</v>
      </c>
      <c r="P7543" s="11">
        <v>-1.32E-2</v>
      </c>
      <c r="Q7543" s="11">
        <v>-1.32E-2</v>
      </c>
      <c r="R7543" s="11">
        <v>-1.32E-2</v>
      </c>
      <c r="S7543" s="11">
        <v>-1.32E-2</v>
      </c>
      <c r="T7543" s="11">
        <v>-1.32E-2</v>
      </c>
      <c r="U7543" s="11">
        <v>-1.32E-2</v>
      </c>
      <c r="V7543" s="11">
        <v>-1.32E-2</v>
      </c>
      <c r="W7543" s="11">
        <v>-1.32E-2</v>
      </c>
      <c r="X7543" s="11">
        <v>-1.32E-2</v>
      </c>
      <c r="Y7543" s="11">
        <v>-1.32E-2</v>
      </c>
      <c r="Z7543" s="11">
        <v>-1.32E-2</v>
      </c>
      <c r="AA7543" s="11">
        <v>-1.32E-2</v>
      </c>
      <c r="AB7543" s="11">
        <v>-1.32E-2</v>
      </c>
      <c r="AC7543" s="11">
        <v>-1.32E-2</v>
      </c>
      <c r="AD7543" s="11">
        <v>-1.32E-2</v>
      </c>
      <c r="AE7543" s="11">
        <v>-1.32E-2</v>
      </c>
      <c r="AF7543" s="11">
        <v>-1.32E-2</v>
      </c>
      <c r="AG7543" s="11">
        <v>-1.32E-2</v>
      </c>
      <c r="AH7543" s="11">
        <v>-1.32E-2</v>
      </c>
      <c r="AI7543" s="11">
        <v>-1.32E-2</v>
      </c>
    </row>
    <row r="7544" spans="1:35" x14ac:dyDescent="0.3">
      <c r="A7544" s="15">
        <v>33187.75</v>
      </c>
      <c r="B7544" s="11">
        <f>SsBackT!D7544</f>
        <v>0</v>
      </c>
      <c r="C7544" s="11">
        <f>Illim!B7544</f>
        <v>-1.32E-2</v>
      </c>
      <c r="D7544" s="11">
        <f t="shared" si="471"/>
        <v>11</v>
      </c>
      <c r="E7544" s="11">
        <f t="shared" si="472"/>
        <v>18</v>
      </c>
      <c r="F7544" s="11">
        <f t="shared" si="473"/>
        <v>60</v>
      </c>
      <c r="G7544" s="11">
        <f t="shared" si="474"/>
        <v>60</v>
      </c>
      <c r="H7544" s="11" cm="1">
        <f t="array" ref="H7544">INDEX($K$10:$DI$8773,ROW(G7544)-9,MATCH(G7544,$K$10:$DI$10,0))</f>
        <v>-1.32E-2</v>
      </c>
      <c r="I7544" s="11">
        <f>IF(INDEX(Effacement!$A$3:$Y$15,MATCH(Tests!D7544,Effacement!$A$3:$A$15,0),MATCH(Tests!E7544,Effacement!$A$3:$Y$3,0))=0,H7544,C7544)</f>
        <v>-1.32E-2</v>
      </c>
      <c r="K7544" s="11">
        <v>-1.32E-2</v>
      </c>
      <c r="L7544" s="11">
        <v>-1.32E-2</v>
      </c>
      <c r="M7544" s="11">
        <v>-1.32E-2</v>
      </c>
      <c r="N7544" s="11">
        <v>-1.32E-2</v>
      </c>
      <c r="O7544" s="11">
        <v>-1.32E-2</v>
      </c>
      <c r="P7544" s="11">
        <v>-1.32E-2</v>
      </c>
      <c r="Q7544" s="11">
        <v>-1.32E-2</v>
      </c>
      <c r="R7544" s="11">
        <v>-1.32E-2</v>
      </c>
      <c r="S7544" s="11">
        <v>-1.32E-2</v>
      </c>
      <c r="T7544" s="11">
        <v>-1.32E-2</v>
      </c>
      <c r="U7544" s="11">
        <v>-1.32E-2</v>
      </c>
      <c r="V7544" s="11">
        <v>-1.32E-2</v>
      </c>
      <c r="W7544" s="11">
        <v>-1.32E-2</v>
      </c>
      <c r="X7544" s="11">
        <v>-1.32E-2</v>
      </c>
      <c r="Y7544" s="11">
        <v>-1.32E-2</v>
      </c>
      <c r="Z7544" s="11">
        <v>-1.32E-2</v>
      </c>
      <c r="AA7544" s="11">
        <v>-1.32E-2</v>
      </c>
      <c r="AB7544" s="11">
        <v>-1.32E-2</v>
      </c>
      <c r="AC7544" s="11">
        <v>-1.32E-2</v>
      </c>
      <c r="AD7544" s="11">
        <v>-1.32E-2</v>
      </c>
      <c r="AE7544" s="11">
        <v>-1.32E-2</v>
      </c>
      <c r="AF7544" s="11">
        <v>-1.32E-2</v>
      </c>
      <c r="AG7544" s="11">
        <v>-1.32E-2</v>
      </c>
      <c r="AH7544" s="11">
        <v>-1.32E-2</v>
      </c>
      <c r="AI7544" s="11">
        <v>-1.32E-2</v>
      </c>
    </row>
    <row r="7545" spans="1:35" x14ac:dyDescent="0.3">
      <c r="A7545" s="15">
        <v>33187.791666666664</v>
      </c>
      <c r="B7545" s="11">
        <f>SsBackT!D7545</f>
        <v>0</v>
      </c>
      <c r="C7545" s="11">
        <f>Illim!B7545</f>
        <v>-1.32E-2</v>
      </c>
      <c r="D7545" s="11">
        <f t="shared" si="471"/>
        <v>11</v>
      </c>
      <c r="E7545" s="11">
        <f t="shared" si="472"/>
        <v>19</v>
      </c>
      <c r="F7545" s="11">
        <f t="shared" si="473"/>
        <v>60</v>
      </c>
      <c r="G7545" s="11">
        <f t="shared" si="474"/>
        <v>60</v>
      </c>
      <c r="H7545" s="11" cm="1">
        <f t="array" ref="H7545">INDEX($K$10:$DI$8773,ROW(G7545)-9,MATCH(G7545,$K$10:$DI$10,0))</f>
        <v>-1.32E-2</v>
      </c>
      <c r="I7545" s="11">
        <f>IF(INDEX(Effacement!$A$3:$Y$15,MATCH(Tests!D7545,Effacement!$A$3:$A$15,0),MATCH(Tests!E7545,Effacement!$A$3:$Y$3,0))=0,H7545,C7545)</f>
        <v>-1.32E-2</v>
      </c>
      <c r="K7545" s="11">
        <v>-1.32E-2</v>
      </c>
      <c r="L7545" s="11">
        <v>-1.32E-2</v>
      </c>
      <c r="M7545" s="11">
        <v>-1.32E-2</v>
      </c>
      <c r="N7545" s="11">
        <v>-1.32E-2</v>
      </c>
      <c r="O7545" s="11">
        <v>-1.32E-2</v>
      </c>
      <c r="P7545" s="11">
        <v>-1.32E-2</v>
      </c>
      <c r="Q7545" s="11">
        <v>-1.32E-2</v>
      </c>
      <c r="R7545" s="11">
        <v>-1.32E-2</v>
      </c>
      <c r="S7545" s="11">
        <v>-1.32E-2</v>
      </c>
      <c r="T7545" s="11">
        <v>-1.32E-2</v>
      </c>
      <c r="U7545" s="11">
        <v>-1.32E-2</v>
      </c>
      <c r="V7545" s="11">
        <v>-1.32E-2</v>
      </c>
      <c r="W7545" s="11">
        <v>-1.32E-2</v>
      </c>
      <c r="X7545" s="11">
        <v>-1.32E-2</v>
      </c>
      <c r="Y7545" s="11">
        <v>-1.32E-2</v>
      </c>
      <c r="Z7545" s="11">
        <v>-1.32E-2</v>
      </c>
      <c r="AA7545" s="11">
        <v>-1.32E-2</v>
      </c>
      <c r="AB7545" s="11">
        <v>-1.32E-2</v>
      </c>
      <c r="AC7545" s="11">
        <v>-1.32E-2</v>
      </c>
      <c r="AD7545" s="11">
        <v>-1.32E-2</v>
      </c>
      <c r="AE7545" s="11">
        <v>-1.32E-2</v>
      </c>
      <c r="AF7545" s="11">
        <v>-1.32E-2</v>
      </c>
      <c r="AG7545" s="11">
        <v>-1.32E-2</v>
      </c>
      <c r="AH7545" s="11">
        <v>-1.32E-2</v>
      </c>
      <c r="AI7545" s="11">
        <v>-1.32E-2</v>
      </c>
    </row>
    <row r="7546" spans="1:35" x14ac:dyDescent="0.3">
      <c r="A7546" s="15">
        <v>33187.833333333336</v>
      </c>
      <c r="B7546" s="11">
        <f>SsBackT!D7546</f>
        <v>0</v>
      </c>
      <c r="C7546" s="11">
        <f>Illim!B7546</f>
        <v>-1.32E-2</v>
      </c>
      <c r="D7546" s="11">
        <f t="shared" si="471"/>
        <v>11</v>
      </c>
      <c r="E7546" s="11">
        <f t="shared" si="472"/>
        <v>20</v>
      </c>
      <c r="F7546" s="11">
        <f t="shared" si="473"/>
        <v>60</v>
      </c>
      <c r="G7546" s="11">
        <f t="shared" si="474"/>
        <v>60</v>
      </c>
      <c r="H7546" s="11" cm="1">
        <f t="array" ref="H7546">INDEX($K$10:$DI$8773,ROW(G7546)-9,MATCH(G7546,$K$10:$DI$10,0))</f>
        <v>-1.32E-2</v>
      </c>
      <c r="I7546" s="11">
        <f>IF(INDEX(Effacement!$A$3:$Y$15,MATCH(Tests!D7546,Effacement!$A$3:$A$15,0),MATCH(Tests!E7546,Effacement!$A$3:$Y$3,0))=0,H7546,C7546)</f>
        <v>-1.32E-2</v>
      </c>
      <c r="K7546" s="11">
        <v>-1.32E-2</v>
      </c>
      <c r="L7546" s="11">
        <v>-1.32E-2</v>
      </c>
      <c r="M7546" s="11">
        <v>-1.32E-2</v>
      </c>
      <c r="N7546" s="11">
        <v>-1.32E-2</v>
      </c>
      <c r="O7546" s="11">
        <v>-1.32E-2</v>
      </c>
      <c r="P7546" s="11">
        <v>-1.32E-2</v>
      </c>
      <c r="Q7546" s="11">
        <v>-1.32E-2</v>
      </c>
      <c r="R7546" s="11">
        <v>-1.32E-2</v>
      </c>
      <c r="S7546" s="11">
        <v>-1.32E-2</v>
      </c>
      <c r="T7546" s="11">
        <v>-1.32E-2</v>
      </c>
      <c r="U7546" s="11">
        <v>-1.32E-2</v>
      </c>
      <c r="V7546" s="11">
        <v>-1.32E-2</v>
      </c>
      <c r="W7546" s="11">
        <v>-1.32E-2</v>
      </c>
      <c r="X7546" s="11">
        <v>-1.32E-2</v>
      </c>
      <c r="Y7546" s="11">
        <v>-1.32E-2</v>
      </c>
      <c r="Z7546" s="11">
        <v>-1.32E-2</v>
      </c>
      <c r="AA7546" s="11">
        <v>-1.32E-2</v>
      </c>
      <c r="AB7546" s="11">
        <v>-1.32E-2</v>
      </c>
      <c r="AC7546" s="11">
        <v>-1.32E-2</v>
      </c>
      <c r="AD7546" s="11">
        <v>-1.32E-2</v>
      </c>
      <c r="AE7546" s="11">
        <v>-1.32E-2</v>
      </c>
      <c r="AF7546" s="11">
        <v>-1.32E-2</v>
      </c>
      <c r="AG7546" s="11">
        <v>-1.32E-2</v>
      </c>
      <c r="AH7546" s="11">
        <v>-1.32E-2</v>
      </c>
      <c r="AI7546" s="11">
        <v>-1.32E-2</v>
      </c>
    </row>
    <row r="7547" spans="1:35" x14ac:dyDescent="0.3">
      <c r="A7547" s="15">
        <v>33187.875</v>
      </c>
      <c r="B7547" s="11">
        <f>SsBackT!D7547</f>
        <v>0</v>
      </c>
      <c r="C7547" s="11">
        <f>Illim!B7547</f>
        <v>-1.32E-2</v>
      </c>
      <c r="D7547" s="11">
        <f t="shared" si="471"/>
        <v>11</v>
      </c>
      <c r="E7547" s="11">
        <f t="shared" si="472"/>
        <v>21</v>
      </c>
      <c r="F7547" s="11">
        <f t="shared" si="473"/>
        <v>60</v>
      </c>
      <c r="G7547" s="11">
        <f t="shared" si="474"/>
        <v>60</v>
      </c>
      <c r="H7547" s="11" cm="1">
        <f t="array" ref="H7547">INDEX($K$10:$DI$8773,ROW(G7547)-9,MATCH(G7547,$K$10:$DI$10,0))</f>
        <v>-1.32E-2</v>
      </c>
      <c r="I7547" s="11">
        <f>IF(INDEX(Effacement!$A$3:$Y$15,MATCH(Tests!D7547,Effacement!$A$3:$A$15,0),MATCH(Tests!E7547,Effacement!$A$3:$Y$3,0))=0,H7547,C7547)</f>
        <v>-1.32E-2</v>
      </c>
      <c r="K7547" s="11">
        <v>-1.32E-2</v>
      </c>
      <c r="L7547" s="11">
        <v>-1.32E-2</v>
      </c>
      <c r="M7547" s="11">
        <v>-1.32E-2</v>
      </c>
      <c r="N7547" s="11">
        <v>-1.32E-2</v>
      </c>
      <c r="O7547" s="11">
        <v>-1.32E-2</v>
      </c>
      <c r="P7547" s="11">
        <v>-1.32E-2</v>
      </c>
      <c r="Q7547" s="11">
        <v>-1.32E-2</v>
      </c>
      <c r="R7547" s="11">
        <v>-1.32E-2</v>
      </c>
      <c r="S7547" s="11">
        <v>-1.32E-2</v>
      </c>
      <c r="T7547" s="11">
        <v>-1.32E-2</v>
      </c>
      <c r="U7547" s="11">
        <v>-1.32E-2</v>
      </c>
      <c r="V7547" s="11">
        <v>-1.32E-2</v>
      </c>
      <c r="W7547" s="11">
        <v>-1.32E-2</v>
      </c>
      <c r="X7547" s="11">
        <v>-1.32E-2</v>
      </c>
      <c r="Y7547" s="11">
        <v>-1.32E-2</v>
      </c>
      <c r="Z7547" s="11">
        <v>-1.32E-2</v>
      </c>
      <c r="AA7547" s="11">
        <v>-1.32E-2</v>
      </c>
      <c r="AB7547" s="11">
        <v>-1.32E-2</v>
      </c>
      <c r="AC7547" s="11">
        <v>-1.32E-2</v>
      </c>
      <c r="AD7547" s="11">
        <v>-1.32E-2</v>
      </c>
      <c r="AE7547" s="11">
        <v>-1.32E-2</v>
      </c>
      <c r="AF7547" s="11">
        <v>-1.32E-2</v>
      </c>
      <c r="AG7547" s="11">
        <v>-1.32E-2</v>
      </c>
      <c r="AH7547" s="11">
        <v>-1.32E-2</v>
      </c>
      <c r="AI7547" s="11">
        <v>-1.32E-2</v>
      </c>
    </row>
    <row r="7548" spans="1:35" x14ac:dyDescent="0.3">
      <c r="A7548" s="15">
        <v>33187.916666666664</v>
      </c>
      <c r="B7548" s="11">
        <f>SsBackT!D7548</f>
        <v>0</v>
      </c>
      <c r="C7548" s="11">
        <f>Illim!B7548</f>
        <v>-1.32E-2</v>
      </c>
      <c r="D7548" s="11">
        <f t="shared" si="471"/>
        <v>11</v>
      </c>
      <c r="E7548" s="11">
        <f t="shared" si="472"/>
        <v>22</v>
      </c>
      <c r="F7548" s="11">
        <f t="shared" si="473"/>
        <v>60</v>
      </c>
      <c r="G7548" s="11">
        <f t="shared" si="474"/>
        <v>60</v>
      </c>
      <c r="H7548" s="11" cm="1">
        <f t="array" ref="H7548">INDEX($K$10:$DI$8773,ROW(G7548)-9,MATCH(G7548,$K$10:$DI$10,0))</f>
        <v>-1.32E-2</v>
      </c>
      <c r="I7548" s="11">
        <f>IF(INDEX(Effacement!$A$3:$Y$15,MATCH(Tests!D7548,Effacement!$A$3:$A$15,0),MATCH(Tests!E7548,Effacement!$A$3:$Y$3,0))=0,H7548,C7548)</f>
        <v>-1.32E-2</v>
      </c>
      <c r="K7548" s="11">
        <v>-1.32E-2</v>
      </c>
      <c r="L7548" s="11">
        <v>-1.32E-2</v>
      </c>
      <c r="M7548" s="11">
        <v>-1.32E-2</v>
      </c>
      <c r="N7548" s="11">
        <v>-1.32E-2</v>
      </c>
      <c r="O7548" s="11">
        <v>-1.32E-2</v>
      </c>
      <c r="P7548" s="11">
        <v>-1.32E-2</v>
      </c>
      <c r="Q7548" s="11">
        <v>-1.32E-2</v>
      </c>
      <c r="R7548" s="11">
        <v>-1.32E-2</v>
      </c>
      <c r="S7548" s="11">
        <v>-1.32E-2</v>
      </c>
      <c r="T7548" s="11">
        <v>-1.32E-2</v>
      </c>
      <c r="U7548" s="11">
        <v>-1.32E-2</v>
      </c>
      <c r="V7548" s="11">
        <v>-1.32E-2</v>
      </c>
      <c r="W7548" s="11">
        <v>-1.32E-2</v>
      </c>
      <c r="X7548" s="11">
        <v>-1.32E-2</v>
      </c>
      <c r="Y7548" s="11">
        <v>-1.32E-2</v>
      </c>
      <c r="Z7548" s="11">
        <v>-1.32E-2</v>
      </c>
      <c r="AA7548" s="11">
        <v>-1.32E-2</v>
      </c>
      <c r="AB7548" s="11">
        <v>-1.32E-2</v>
      </c>
      <c r="AC7548" s="11">
        <v>-1.32E-2</v>
      </c>
      <c r="AD7548" s="11">
        <v>-1.32E-2</v>
      </c>
      <c r="AE7548" s="11">
        <v>-1.32E-2</v>
      </c>
      <c r="AF7548" s="11">
        <v>-1.32E-2</v>
      </c>
      <c r="AG7548" s="11">
        <v>-1.32E-2</v>
      </c>
      <c r="AH7548" s="11">
        <v>-1.32E-2</v>
      </c>
      <c r="AI7548" s="11">
        <v>-1.32E-2</v>
      </c>
    </row>
    <row r="7549" spans="1:35" x14ac:dyDescent="0.3">
      <c r="A7549" s="15">
        <v>33187.958333333336</v>
      </c>
      <c r="B7549" s="11">
        <f>SsBackT!D7549</f>
        <v>0</v>
      </c>
      <c r="C7549" s="11">
        <f>Illim!B7549</f>
        <v>-1.32E-2</v>
      </c>
      <c r="D7549" s="11">
        <f t="shared" si="471"/>
        <v>11</v>
      </c>
      <c r="E7549" s="11">
        <f t="shared" si="472"/>
        <v>23</v>
      </c>
      <c r="F7549" s="11">
        <f t="shared" si="473"/>
        <v>60</v>
      </c>
      <c r="G7549" s="11">
        <f t="shared" si="474"/>
        <v>60</v>
      </c>
      <c r="H7549" s="11" cm="1">
        <f t="array" ref="H7549">INDEX($K$10:$DI$8773,ROW(G7549)-9,MATCH(G7549,$K$10:$DI$10,0))</f>
        <v>-1.32E-2</v>
      </c>
      <c r="I7549" s="11">
        <f>IF(INDEX(Effacement!$A$3:$Y$15,MATCH(Tests!D7549,Effacement!$A$3:$A$15,0),MATCH(Tests!E7549,Effacement!$A$3:$Y$3,0))=0,H7549,C7549)</f>
        <v>-1.32E-2</v>
      </c>
      <c r="K7549" s="11">
        <v>-1.32E-2</v>
      </c>
      <c r="L7549" s="11">
        <v>-1.32E-2</v>
      </c>
      <c r="M7549" s="11">
        <v>-1.32E-2</v>
      </c>
      <c r="N7549" s="11">
        <v>-1.32E-2</v>
      </c>
      <c r="O7549" s="11">
        <v>-1.32E-2</v>
      </c>
      <c r="P7549" s="11">
        <v>-1.32E-2</v>
      </c>
      <c r="Q7549" s="11">
        <v>-1.32E-2</v>
      </c>
      <c r="R7549" s="11">
        <v>-1.32E-2</v>
      </c>
      <c r="S7549" s="11">
        <v>-1.32E-2</v>
      </c>
      <c r="T7549" s="11">
        <v>-1.32E-2</v>
      </c>
      <c r="U7549" s="11">
        <v>-1.32E-2</v>
      </c>
      <c r="V7549" s="11">
        <v>-1.32E-2</v>
      </c>
      <c r="W7549" s="11">
        <v>-1.32E-2</v>
      </c>
      <c r="X7549" s="11">
        <v>-1.32E-2</v>
      </c>
      <c r="Y7549" s="11">
        <v>-1.32E-2</v>
      </c>
      <c r="Z7549" s="11">
        <v>-1.32E-2</v>
      </c>
      <c r="AA7549" s="11">
        <v>-1.32E-2</v>
      </c>
      <c r="AB7549" s="11">
        <v>-1.32E-2</v>
      </c>
      <c r="AC7549" s="11">
        <v>-1.32E-2</v>
      </c>
      <c r="AD7549" s="11">
        <v>-1.32E-2</v>
      </c>
      <c r="AE7549" s="11">
        <v>-1.32E-2</v>
      </c>
      <c r="AF7549" s="11">
        <v>-1.32E-2</v>
      </c>
      <c r="AG7549" s="11">
        <v>-1.32E-2</v>
      </c>
      <c r="AH7549" s="11">
        <v>-1.32E-2</v>
      </c>
      <c r="AI7549" s="11">
        <v>-1.32E-2</v>
      </c>
    </row>
    <row r="7550" spans="1:35" x14ac:dyDescent="0.3">
      <c r="A7550" s="15">
        <v>33188</v>
      </c>
      <c r="B7550" s="11">
        <f>SsBackT!D7550</f>
        <v>0</v>
      </c>
      <c r="C7550" s="11">
        <f>Illim!B7550</f>
        <v>-1.32E-2</v>
      </c>
      <c r="D7550" s="11">
        <f t="shared" si="471"/>
        <v>11</v>
      </c>
      <c r="E7550" s="11">
        <f t="shared" si="472"/>
        <v>0</v>
      </c>
      <c r="F7550" s="11">
        <f t="shared" si="473"/>
        <v>60</v>
      </c>
      <c r="G7550" s="11">
        <f t="shared" si="474"/>
        <v>60</v>
      </c>
      <c r="H7550" s="11" cm="1">
        <f t="array" ref="H7550">INDEX($K$10:$DI$8773,ROW(G7550)-9,MATCH(G7550,$K$10:$DI$10,0))</f>
        <v>-1.32E-2</v>
      </c>
      <c r="I7550" s="11">
        <f>IF(INDEX(Effacement!$A$3:$Y$15,MATCH(Tests!D7550,Effacement!$A$3:$A$15,0),MATCH(Tests!E7550,Effacement!$A$3:$Y$3,0))=0,H7550,C7550)</f>
        <v>-1.32E-2</v>
      </c>
      <c r="K7550" s="11">
        <v>-1.32E-2</v>
      </c>
      <c r="L7550" s="11">
        <v>-1.32E-2</v>
      </c>
      <c r="M7550" s="11">
        <v>-1.32E-2</v>
      </c>
      <c r="N7550" s="11">
        <v>-1.32E-2</v>
      </c>
      <c r="O7550" s="11">
        <v>-1.32E-2</v>
      </c>
      <c r="P7550" s="11">
        <v>-1.32E-2</v>
      </c>
      <c r="Q7550" s="11">
        <v>-1.32E-2</v>
      </c>
      <c r="R7550" s="11">
        <v>-1.32E-2</v>
      </c>
      <c r="S7550" s="11">
        <v>-1.32E-2</v>
      </c>
      <c r="T7550" s="11">
        <v>-1.32E-2</v>
      </c>
      <c r="U7550" s="11">
        <v>-1.32E-2</v>
      </c>
      <c r="V7550" s="11">
        <v>-1.32E-2</v>
      </c>
      <c r="W7550" s="11">
        <v>-1.32E-2</v>
      </c>
      <c r="X7550" s="11">
        <v>-1.32E-2</v>
      </c>
      <c r="Y7550" s="11">
        <v>-1.32E-2</v>
      </c>
      <c r="Z7550" s="11">
        <v>-1.32E-2</v>
      </c>
      <c r="AA7550" s="11">
        <v>-1.32E-2</v>
      </c>
      <c r="AB7550" s="11">
        <v>-1.32E-2</v>
      </c>
      <c r="AC7550" s="11">
        <v>-1.32E-2</v>
      </c>
      <c r="AD7550" s="11">
        <v>-1.32E-2</v>
      </c>
      <c r="AE7550" s="11">
        <v>-1.32E-2</v>
      </c>
      <c r="AF7550" s="11">
        <v>-1.32E-2</v>
      </c>
      <c r="AG7550" s="11">
        <v>-1.32E-2</v>
      </c>
      <c r="AH7550" s="11">
        <v>-1.32E-2</v>
      </c>
      <c r="AI7550" s="11">
        <v>-1.32E-2</v>
      </c>
    </row>
    <row r="7551" spans="1:35" x14ac:dyDescent="0.3">
      <c r="A7551" s="15">
        <v>33188.041666666664</v>
      </c>
      <c r="B7551" s="11">
        <f>SsBackT!D7551</f>
        <v>0</v>
      </c>
      <c r="C7551" s="11">
        <f>Illim!B7551</f>
        <v>-1.32E-2</v>
      </c>
      <c r="D7551" s="11">
        <f t="shared" si="471"/>
        <v>11</v>
      </c>
      <c r="E7551" s="11">
        <f t="shared" si="472"/>
        <v>1</v>
      </c>
      <c r="F7551" s="11">
        <f t="shared" si="473"/>
        <v>60</v>
      </c>
      <c r="G7551" s="11">
        <f t="shared" si="474"/>
        <v>60</v>
      </c>
      <c r="H7551" s="11" cm="1">
        <f t="array" ref="H7551">INDEX($K$10:$DI$8773,ROW(G7551)-9,MATCH(G7551,$K$10:$DI$10,0))</f>
        <v>-1.32E-2</v>
      </c>
      <c r="I7551" s="11">
        <f>IF(INDEX(Effacement!$A$3:$Y$15,MATCH(Tests!D7551,Effacement!$A$3:$A$15,0),MATCH(Tests!E7551,Effacement!$A$3:$Y$3,0))=0,H7551,C7551)</f>
        <v>-1.32E-2</v>
      </c>
      <c r="K7551" s="11">
        <v>-1.32E-2</v>
      </c>
      <c r="L7551" s="11">
        <v>-1.32E-2</v>
      </c>
      <c r="M7551" s="11">
        <v>-1.32E-2</v>
      </c>
      <c r="N7551" s="11">
        <v>-1.32E-2</v>
      </c>
      <c r="O7551" s="11">
        <v>-1.32E-2</v>
      </c>
      <c r="P7551" s="11">
        <v>-1.32E-2</v>
      </c>
      <c r="Q7551" s="11">
        <v>-1.32E-2</v>
      </c>
      <c r="R7551" s="11">
        <v>-1.32E-2</v>
      </c>
      <c r="S7551" s="11">
        <v>-1.32E-2</v>
      </c>
      <c r="T7551" s="11">
        <v>-1.32E-2</v>
      </c>
      <c r="U7551" s="11">
        <v>-1.32E-2</v>
      </c>
      <c r="V7551" s="11">
        <v>-1.32E-2</v>
      </c>
      <c r="W7551" s="11">
        <v>-1.32E-2</v>
      </c>
      <c r="X7551" s="11">
        <v>-1.32E-2</v>
      </c>
      <c r="Y7551" s="11">
        <v>-1.32E-2</v>
      </c>
      <c r="Z7551" s="11">
        <v>-1.32E-2</v>
      </c>
      <c r="AA7551" s="11">
        <v>-1.32E-2</v>
      </c>
      <c r="AB7551" s="11">
        <v>-1.32E-2</v>
      </c>
      <c r="AC7551" s="11">
        <v>-1.32E-2</v>
      </c>
      <c r="AD7551" s="11">
        <v>-1.32E-2</v>
      </c>
      <c r="AE7551" s="11">
        <v>-1.32E-2</v>
      </c>
      <c r="AF7551" s="11">
        <v>-1.32E-2</v>
      </c>
      <c r="AG7551" s="11">
        <v>-1.32E-2</v>
      </c>
      <c r="AH7551" s="11">
        <v>-1.32E-2</v>
      </c>
      <c r="AI7551" s="11">
        <v>-1.32E-2</v>
      </c>
    </row>
    <row r="7552" spans="1:35" x14ac:dyDescent="0.3">
      <c r="A7552" s="15">
        <v>33188.083333333336</v>
      </c>
      <c r="B7552" s="11">
        <f>SsBackT!D7552</f>
        <v>0</v>
      </c>
      <c r="C7552" s="11">
        <f>Illim!B7552</f>
        <v>-1.32E-2</v>
      </c>
      <c r="D7552" s="11">
        <f t="shared" si="471"/>
        <v>11</v>
      </c>
      <c r="E7552" s="11">
        <f t="shared" si="472"/>
        <v>2</v>
      </c>
      <c r="F7552" s="11">
        <f t="shared" si="473"/>
        <v>60</v>
      </c>
      <c r="G7552" s="11">
        <f t="shared" si="474"/>
        <v>60</v>
      </c>
      <c r="H7552" s="11" cm="1">
        <f t="array" ref="H7552">INDEX($K$10:$DI$8773,ROW(G7552)-9,MATCH(G7552,$K$10:$DI$10,0))</f>
        <v>-1.32E-2</v>
      </c>
      <c r="I7552" s="11">
        <f>IF(INDEX(Effacement!$A$3:$Y$15,MATCH(Tests!D7552,Effacement!$A$3:$A$15,0),MATCH(Tests!E7552,Effacement!$A$3:$Y$3,0))=0,H7552,C7552)</f>
        <v>-1.32E-2</v>
      </c>
      <c r="K7552" s="11">
        <v>-1.32E-2</v>
      </c>
      <c r="L7552" s="11">
        <v>-1.32E-2</v>
      </c>
      <c r="M7552" s="11">
        <v>-1.32E-2</v>
      </c>
      <c r="N7552" s="11">
        <v>-1.32E-2</v>
      </c>
      <c r="O7552" s="11">
        <v>-1.32E-2</v>
      </c>
      <c r="P7552" s="11">
        <v>-1.32E-2</v>
      </c>
      <c r="Q7552" s="11">
        <v>-1.32E-2</v>
      </c>
      <c r="R7552" s="11">
        <v>-1.32E-2</v>
      </c>
      <c r="S7552" s="11">
        <v>-1.32E-2</v>
      </c>
      <c r="T7552" s="11">
        <v>-1.32E-2</v>
      </c>
      <c r="U7552" s="11">
        <v>-1.32E-2</v>
      </c>
      <c r="V7552" s="11">
        <v>-1.32E-2</v>
      </c>
      <c r="W7552" s="11">
        <v>-1.32E-2</v>
      </c>
      <c r="X7552" s="11">
        <v>-1.32E-2</v>
      </c>
      <c r="Y7552" s="11">
        <v>-1.32E-2</v>
      </c>
      <c r="Z7552" s="11">
        <v>-1.32E-2</v>
      </c>
      <c r="AA7552" s="11">
        <v>-1.32E-2</v>
      </c>
      <c r="AB7552" s="11">
        <v>-1.32E-2</v>
      </c>
      <c r="AC7552" s="11">
        <v>-1.32E-2</v>
      </c>
      <c r="AD7552" s="11">
        <v>-1.32E-2</v>
      </c>
      <c r="AE7552" s="11">
        <v>-1.32E-2</v>
      </c>
      <c r="AF7552" s="11">
        <v>-1.32E-2</v>
      </c>
      <c r="AG7552" s="11">
        <v>-1.32E-2</v>
      </c>
      <c r="AH7552" s="11">
        <v>-1.32E-2</v>
      </c>
      <c r="AI7552" s="11">
        <v>-1.32E-2</v>
      </c>
    </row>
    <row r="7553" spans="1:35" x14ac:dyDescent="0.3">
      <c r="A7553" s="15">
        <v>33188.125</v>
      </c>
      <c r="B7553" s="11">
        <f>SsBackT!D7553</f>
        <v>0</v>
      </c>
      <c r="C7553" s="11">
        <f>Illim!B7553</f>
        <v>-1.32E-2</v>
      </c>
      <c r="D7553" s="11">
        <f t="shared" si="471"/>
        <v>11</v>
      </c>
      <c r="E7553" s="11">
        <f t="shared" si="472"/>
        <v>3</v>
      </c>
      <c r="F7553" s="11">
        <f t="shared" si="473"/>
        <v>60</v>
      </c>
      <c r="G7553" s="11">
        <f t="shared" si="474"/>
        <v>60</v>
      </c>
      <c r="H7553" s="11" cm="1">
        <f t="array" ref="H7553">INDEX($K$10:$DI$8773,ROW(G7553)-9,MATCH(G7553,$K$10:$DI$10,0))</f>
        <v>-1.32E-2</v>
      </c>
      <c r="I7553" s="11">
        <f>IF(INDEX(Effacement!$A$3:$Y$15,MATCH(Tests!D7553,Effacement!$A$3:$A$15,0),MATCH(Tests!E7553,Effacement!$A$3:$Y$3,0))=0,H7553,C7553)</f>
        <v>-1.32E-2</v>
      </c>
      <c r="K7553" s="11">
        <v>-1.32E-2</v>
      </c>
      <c r="L7553" s="11">
        <v>-1.32E-2</v>
      </c>
      <c r="M7553" s="11">
        <v>-1.32E-2</v>
      </c>
      <c r="N7553" s="11">
        <v>-1.32E-2</v>
      </c>
      <c r="O7553" s="11">
        <v>-1.32E-2</v>
      </c>
      <c r="P7553" s="11">
        <v>-1.32E-2</v>
      </c>
      <c r="Q7553" s="11">
        <v>-1.32E-2</v>
      </c>
      <c r="R7553" s="11">
        <v>-1.32E-2</v>
      </c>
      <c r="S7553" s="11">
        <v>-1.32E-2</v>
      </c>
      <c r="T7553" s="11">
        <v>-1.32E-2</v>
      </c>
      <c r="U7553" s="11">
        <v>-1.32E-2</v>
      </c>
      <c r="V7553" s="11">
        <v>-1.32E-2</v>
      </c>
      <c r="W7553" s="11">
        <v>-1.32E-2</v>
      </c>
      <c r="X7553" s="11">
        <v>-1.32E-2</v>
      </c>
      <c r="Y7553" s="11">
        <v>-1.32E-2</v>
      </c>
      <c r="Z7553" s="11">
        <v>-1.32E-2</v>
      </c>
      <c r="AA7553" s="11">
        <v>-1.32E-2</v>
      </c>
      <c r="AB7553" s="11">
        <v>-1.32E-2</v>
      </c>
      <c r="AC7553" s="11">
        <v>-1.32E-2</v>
      </c>
      <c r="AD7553" s="11">
        <v>-1.32E-2</v>
      </c>
      <c r="AE7553" s="11">
        <v>-1.32E-2</v>
      </c>
      <c r="AF7553" s="11">
        <v>-1.32E-2</v>
      </c>
      <c r="AG7553" s="11">
        <v>-1.32E-2</v>
      </c>
      <c r="AH7553" s="11">
        <v>-1.32E-2</v>
      </c>
      <c r="AI7553" s="11">
        <v>-1.32E-2</v>
      </c>
    </row>
    <row r="7554" spans="1:35" x14ac:dyDescent="0.3">
      <c r="A7554" s="15">
        <v>33188.166666666664</v>
      </c>
      <c r="B7554" s="11">
        <f>SsBackT!D7554</f>
        <v>0</v>
      </c>
      <c r="C7554" s="11">
        <f>Illim!B7554</f>
        <v>-1.32E-2</v>
      </c>
      <c r="D7554" s="11">
        <f t="shared" si="471"/>
        <v>11</v>
      </c>
      <c r="E7554" s="11">
        <f t="shared" si="472"/>
        <v>4</v>
      </c>
      <c r="F7554" s="11">
        <f t="shared" si="473"/>
        <v>60</v>
      </c>
      <c r="G7554" s="11">
        <f t="shared" si="474"/>
        <v>60</v>
      </c>
      <c r="H7554" s="11" cm="1">
        <f t="array" ref="H7554">INDEX($K$10:$DI$8773,ROW(G7554)-9,MATCH(G7554,$K$10:$DI$10,0))</f>
        <v>-1.32E-2</v>
      </c>
      <c r="I7554" s="11">
        <f>IF(INDEX(Effacement!$A$3:$Y$15,MATCH(Tests!D7554,Effacement!$A$3:$A$15,0),MATCH(Tests!E7554,Effacement!$A$3:$Y$3,0))=0,H7554,C7554)</f>
        <v>-1.32E-2</v>
      </c>
      <c r="K7554" s="11">
        <v>-1.32E-2</v>
      </c>
      <c r="L7554" s="11">
        <v>-1.32E-2</v>
      </c>
      <c r="M7554" s="11">
        <v>-1.32E-2</v>
      </c>
      <c r="N7554" s="11">
        <v>-1.32E-2</v>
      </c>
      <c r="O7554" s="11">
        <v>-1.32E-2</v>
      </c>
      <c r="P7554" s="11">
        <v>-1.32E-2</v>
      </c>
      <c r="Q7554" s="11">
        <v>-1.32E-2</v>
      </c>
      <c r="R7554" s="11">
        <v>-1.32E-2</v>
      </c>
      <c r="S7554" s="11">
        <v>-1.32E-2</v>
      </c>
      <c r="T7554" s="11">
        <v>-1.32E-2</v>
      </c>
      <c r="U7554" s="11">
        <v>-1.32E-2</v>
      </c>
      <c r="V7554" s="11">
        <v>-1.32E-2</v>
      </c>
      <c r="W7554" s="11">
        <v>-1.32E-2</v>
      </c>
      <c r="X7554" s="11">
        <v>-1.32E-2</v>
      </c>
      <c r="Y7554" s="11">
        <v>-1.32E-2</v>
      </c>
      <c r="Z7554" s="11">
        <v>-1.32E-2</v>
      </c>
      <c r="AA7554" s="11">
        <v>-1.32E-2</v>
      </c>
      <c r="AB7554" s="11">
        <v>-1.32E-2</v>
      </c>
      <c r="AC7554" s="11">
        <v>-1.32E-2</v>
      </c>
      <c r="AD7554" s="11">
        <v>-1.32E-2</v>
      </c>
      <c r="AE7554" s="11">
        <v>-1.32E-2</v>
      </c>
      <c r="AF7554" s="11">
        <v>-1.32E-2</v>
      </c>
      <c r="AG7554" s="11">
        <v>-1.32E-2</v>
      </c>
      <c r="AH7554" s="11">
        <v>-1.32E-2</v>
      </c>
      <c r="AI7554" s="11">
        <v>-1.32E-2</v>
      </c>
    </row>
    <row r="7555" spans="1:35" x14ac:dyDescent="0.3">
      <c r="A7555" s="15">
        <v>33188.208333333336</v>
      </c>
      <c r="B7555" s="11">
        <f>SsBackT!D7555</f>
        <v>0</v>
      </c>
      <c r="C7555" s="11">
        <f>Illim!B7555</f>
        <v>-1.32E-2</v>
      </c>
      <c r="D7555" s="11">
        <f t="shared" si="471"/>
        <v>11</v>
      </c>
      <c r="E7555" s="11">
        <f t="shared" si="472"/>
        <v>5</v>
      </c>
      <c r="F7555" s="11">
        <f t="shared" si="473"/>
        <v>60</v>
      </c>
      <c r="G7555" s="11">
        <f t="shared" si="474"/>
        <v>60</v>
      </c>
      <c r="H7555" s="11" cm="1">
        <f t="array" ref="H7555">INDEX($K$10:$DI$8773,ROW(G7555)-9,MATCH(G7555,$K$10:$DI$10,0))</f>
        <v>-1.32E-2</v>
      </c>
      <c r="I7555" s="11">
        <f>IF(INDEX(Effacement!$A$3:$Y$15,MATCH(Tests!D7555,Effacement!$A$3:$A$15,0),MATCH(Tests!E7555,Effacement!$A$3:$Y$3,0))=0,H7555,C7555)</f>
        <v>-1.32E-2</v>
      </c>
      <c r="K7555" s="11">
        <v>-1.32E-2</v>
      </c>
      <c r="L7555" s="11">
        <v>-1.32E-2</v>
      </c>
      <c r="M7555" s="11">
        <v>-1.32E-2</v>
      </c>
      <c r="N7555" s="11">
        <v>-1.32E-2</v>
      </c>
      <c r="O7555" s="11">
        <v>-1.32E-2</v>
      </c>
      <c r="P7555" s="11">
        <v>-1.32E-2</v>
      </c>
      <c r="Q7555" s="11">
        <v>-1.32E-2</v>
      </c>
      <c r="R7555" s="11">
        <v>-1.32E-2</v>
      </c>
      <c r="S7555" s="11">
        <v>-1.32E-2</v>
      </c>
      <c r="T7555" s="11">
        <v>-1.32E-2</v>
      </c>
      <c r="U7555" s="11">
        <v>-1.32E-2</v>
      </c>
      <c r="V7555" s="11">
        <v>-1.32E-2</v>
      </c>
      <c r="W7555" s="11">
        <v>-1.32E-2</v>
      </c>
      <c r="X7555" s="11">
        <v>-1.32E-2</v>
      </c>
      <c r="Y7555" s="11">
        <v>-1.32E-2</v>
      </c>
      <c r="Z7555" s="11">
        <v>-1.32E-2</v>
      </c>
      <c r="AA7555" s="11">
        <v>-1.32E-2</v>
      </c>
      <c r="AB7555" s="11">
        <v>-1.32E-2</v>
      </c>
      <c r="AC7555" s="11">
        <v>-1.32E-2</v>
      </c>
      <c r="AD7555" s="11">
        <v>-1.32E-2</v>
      </c>
      <c r="AE7555" s="11">
        <v>-1.32E-2</v>
      </c>
      <c r="AF7555" s="11">
        <v>-1.32E-2</v>
      </c>
      <c r="AG7555" s="11">
        <v>-1.32E-2</v>
      </c>
      <c r="AH7555" s="11">
        <v>-1.32E-2</v>
      </c>
      <c r="AI7555" s="11">
        <v>-1.32E-2</v>
      </c>
    </row>
    <row r="7556" spans="1:35" x14ac:dyDescent="0.3">
      <c r="A7556" s="15">
        <v>33188.25</v>
      </c>
      <c r="B7556" s="11">
        <f>SsBackT!D7556</f>
        <v>0</v>
      </c>
      <c r="C7556" s="11">
        <f>Illim!B7556</f>
        <v>-1.32E-2</v>
      </c>
      <c r="D7556" s="11">
        <f t="shared" si="471"/>
        <v>11</v>
      </c>
      <c r="E7556" s="11">
        <f t="shared" si="472"/>
        <v>6</v>
      </c>
      <c r="F7556" s="11">
        <f t="shared" si="473"/>
        <v>60</v>
      </c>
      <c r="G7556" s="11">
        <f t="shared" si="474"/>
        <v>60</v>
      </c>
      <c r="H7556" s="11" cm="1">
        <f t="array" ref="H7556">INDEX($K$10:$DI$8773,ROW(G7556)-9,MATCH(G7556,$K$10:$DI$10,0))</f>
        <v>-1.32E-2</v>
      </c>
      <c r="I7556" s="11">
        <f>IF(INDEX(Effacement!$A$3:$Y$15,MATCH(Tests!D7556,Effacement!$A$3:$A$15,0),MATCH(Tests!E7556,Effacement!$A$3:$Y$3,0))=0,H7556,C7556)</f>
        <v>-1.32E-2</v>
      </c>
      <c r="K7556" s="11">
        <v>-1.32E-2</v>
      </c>
      <c r="L7556" s="11">
        <v>-1.32E-2</v>
      </c>
      <c r="M7556" s="11">
        <v>-1.32E-2</v>
      </c>
      <c r="N7556" s="11">
        <v>-1.32E-2</v>
      </c>
      <c r="O7556" s="11">
        <v>-1.32E-2</v>
      </c>
      <c r="P7556" s="11">
        <v>-1.32E-2</v>
      </c>
      <c r="Q7556" s="11">
        <v>-1.32E-2</v>
      </c>
      <c r="R7556" s="11">
        <v>-1.32E-2</v>
      </c>
      <c r="S7556" s="11">
        <v>-1.32E-2</v>
      </c>
      <c r="T7556" s="11">
        <v>-1.32E-2</v>
      </c>
      <c r="U7556" s="11">
        <v>-1.32E-2</v>
      </c>
      <c r="V7556" s="11">
        <v>-1.32E-2</v>
      </c>
      <c r="W7556" s="11">
        <v>-1.32E-2</v>
      </c>
      <c r="X7556" s="11">
        <v>-1.32E-2</v>
      </c>
      <c r="Y7556" s="11">
        <v>-1.32E-2</v>
      </c>
      <c r="Z7556" s="11">
        <v>-1.32E-2</v>
      </c>
      <c r="AA7556" s="11">
        <v>-1.32E-2</v>
      </c>
      <c r="AB7556" s="11">
        <v>-1.32E-2</v>
      </c>
      <c r="AC7556" s="11">
        <v>-1.32E-2</v>
      </c>
      <c r="AD7556" s="11">
        <v>-1.32E-2</v>
      </c>
      <c r="AE7556" s="11">
        <v>-1.32E-2</v>
      </c>
      <c r="AF7556" s="11">
        <v>-1.32E-2</v>
      </c>
      <c r="AG7556" s="11">
        <v>-1.32E-2</v>
      </c>
      <c r="AH7556" s="11">
        <v>-1.32E-2</v>
      </c>
      <c r="AI7556" s="11">
        <v>-1.32E-2</v>
      </c>
    </row>
    <row r="7557" spans="1:35" x14ac:dyDescent="0.3">
      <c r="A7557" s="15">
        <v>33188.291666666664</v>
      </c>
      <c r="B7557" s="11">
        <f>SsBackT!D7557</f>
        <v>0</v>
      </c>
      <c r="C7557" s="11">
        <f>Illim!B7557</f>
        <v>-1.32E-2</v>
      </c>
      <c r="D7557" s="11">
        <f t="shared" si="471"/>
        <v>11</v>
      </c>
      <c r="E7557" s="11">
        <f t="shared" si="472"/>
        <v>7</v>
      </c>
      <c r="F7557" s="11">
        <f t="shared" si="473"/>
        <v>60</v>
      </c>
      <c r="G7557" s="11">
        <f t="shared" si="474"/>
        <v>60</v>
      </c>
      <c r="H7557" s="11" cm="1">
        <f t="array" ref="H7557">INDEX($K$10:$DI$8773,ROW(G7557)-9,MATCH(G7557,$K$10:$DI$10,0))</f>
        <v>-1.32E-2</v>
      </c>
      <c r="I7557" s="11">
        <f>IF(INDEX(Effacement!$A$3:$Y$15,MATCH(Tests!D7557,Effacement!$A$3:$A$15,0),MATCH(Tests!E7557,Effacement!$A$3:$Y$3,0))=0,H7557,C7557)</f>
        <v>-1.32E-2</v>
      </c>
      <c r="K7557" s="11">
        <v>-1.32E-2</v>
      </c>
      <c r="L7557" s="11">
        <v>-1.32E-2</v>
      </c>
      <c r="M7557" s="11">
        <v>-1.32E-2</v>
      </c>
      <c r="N7557" s="11">
        <v>-1.32E-2</v>
      </c>
      <c r="O7557" s="11">
        <v>-1.32E-2</v>
      </c>
      <c r="P7557" s="11">
        <v>-1.32E-2</v>
      </c>
      <c r="Q7557" s="11">
        <v>-1.32E-2</v>
      </c>
      <c r="R7557" s="11">
        <v>-1.32E-2</v>
      </c>
      <c r="S7557" s="11">
        <v>-1.32E-2</v>
      </c>
      <c r="T7557" s="11">
        <v>-1.32E-2</v>
      </c>
      <c r="U7557" s="11">
        <v>-1.32E-2</v>
      </c>
      <c r="V7557" s="11">
        <v>-1.32E-2</v>
      </c>
      <c r="W7557" s="11">
        <v>-1.32E-2</v>
      </c>
      <c r="X7557" s="11">
        <v>-1.32E-2</v>
      </c>
      <c r="Y7557" s="11">
        <v>-1.32E-2</v>
      </c>
      <c r="Z7557" s="11">
        <v>-1.32E-2</v>
      </c>
      <c r="AA7557" s="11">
        <v>-1.32E-2</v>
      </c>
      <c r="AB7557" s="11">
        <v>-1.32E-2</v>
      </c>
      <c r="AC7557" s="11">
        <v>-1.32E-2</v>
      </c>
      <c r="AD7557" s="11">
        <v>-1.32E-2</v>
      </c>
      <c r="AE7557" s="11">
        <v>-1.32E-2</v>
      </c>
      <c r="AF7557" s="11">
        <v>-1.32E-2</v>
      </c>
      <c r="AG7557" s="11">
        <v>-1.32E-2</v>
      </c>
      <c r="AH7557" s="11">
        <v>-1.32E-2</v>
      </c>
      <c r="AI7557" s="11">
        <v>-1.32E-2</v>
      </c>
    </row>
    <row r="7558" spans="1:35" x14ac:dyDescent="0.3">
      <c r="A7558" s="15">
        <v>33188.333333333336</v>
      </c>
      <c r="B7558" s="11">
        <f>SsBackT!D7558</f>
        <v>0</v>
      </c>
      <c r="C7558" s="11">
        <f>Illim!B7558</f>
        <v>64.923000000000002</v>
      </c>
      <c r="D7558" s="11">
        <f t="shared" si="471"/>
        <v>11</v>
      </c>
      <c r="E7558" s="11">
        <f t="shared" si="472"/>
        <v>8</v>
      </c>
      <c r="F7558" s="11">
        <f t="shared" si="473"/>
        <v>60</v>
      </c>
      <c r="G7558" s="11">
        <f t="shared" si="474"/>
        <v>60</v>
      </c>
      <c r="H7558" s="11" cm="1">
        <f t="array" ref="H7558">INDEX($K$10:$DI$8773,ROW(G7558)-9,MATCH(G7558,$K$10:$DI$10,0))</f>
        <v>79.858999999999995</v>
      </c>
      <c r="I7558" s="11">
        <f>IF(INDEX(Effacement!$A$3:$Y$15,MATCH(Tests!D7558,Effacement!$A$3:$A$15,0),MATCH(Tests!E7558,Effacement!$A$3:$Y$3,0))=0,H7558,C7558)</f>
        <v>64.923000000000002</v>
      </c>
      <c r="K7558" s="11">
        <v>62.441000000000003</v>
      </c>
      <c r="L7558" s="11">
        <v>63.442999999999998</v>
      </c>
      <c r="M7558" s="11">
        <v>64.408000000000001</v>
      </c>
      <c r="N7558" s="11">
        <v>65.263000000000005</v>
      </c>
      <c r="O7558" s="11">
        <v>66.06</v>
      </c>
      <c r="P7558" s="11">
        <v>66.626999999999995</v>
      </c>
      <c r="Q7558" s="11">
        <v>66.974999999999994</v>
      </c>
      <c r="R7558" s="11">
        <v>67.031000000000006</v>
      </c>
      <c r="S7558" s="11">
        <v>66.724000000000004</v>
      </c>
      <c r="T7558" s="11">
        <v>65.84</v>
      </c>
      <c r="U7558" s="11">
        <v>94.894000000000005</v>
      </c>
      <c r="V7558" s="11">
        <v>79.671000000000006</v>
      </c>
      <c r="W7558" s="11">
        <v>64.891000000000005</v>
      </c>
      <c r="X7558" s="11">
        <v>53.066000000000003</v>
      </c>
      <c r="Y7558" s="11">
        <v>47.918999999999997</v>
      </c>
      <c r="Z7558" s="11">
        <v>50.07</v>
      </c>
      <c r="AA7558" s="11">
        <v>56.773000000000003</v>
      </c>
      <c r="AB7558" s="11">
        <v>65.396000000000001</v>
      </c>
      <c r="AC7558" s="11">
        <v>74.688000000000002</v>
      </c>
      <c r="AD7558" s="11">
        <v>77.834000000000003</v>
      </c>
      <c r="AE7558" s="11">
        <v>79.180000000000007</v>
      </c>
      <c r="AF7558" s="11">
        <v>79.796999999999997</v>
      </c>
      <c r="AG7558" s="11">
        <v>80.081000000000003</v>
      </c>
      <c r="AH7558" s="11">
        <v>80.061000000000007</v>
      </c>
      <c r="AI7558" s="11">
        <v>79.858999999999995</v>
      </c>
    </row>
    <row r="7559" spans="1:35" x14ac:dyDescent="0.3">
      <c r="A7559" s="15">
        <v>33188.375</v>
      </c>
      <c r="B7559" s="11">
        <f>SsBackT!D7559</f>
        <v>0</v>
      </c>
      <c r="C7559" s="11">
        <f>Illim!B7559</f>
        <v>110.19</v>
      </c>
      <c r="D7559" s="11">
        <f t="shared" si="471"/>
        <v>11</v>
      </c>
      <c r="E7559" s="11">
        <f t="shared" si="472"/>
        <v>9</v>
      </c>
      <c r="F7559" s="11">
        <f t="shared" si="473"/>
        <v>60</v>
      </c>
      <c r="G7559" s="11">
        <f t="shared" si="474"/>
        <v>60</v>
      </c>
      <c r="H7559" s="11" cm="1">
        <f t="array" ref="H7559">INDEX($K$10:$DI$8773,ROW(G7559)-9,MATCH(G7559,$K$10:$DI$10,0))</f>
        <v>88.671000000000006</v>
      </c>
      <c r="I7559" s="11">
        <f>IF(INDEX(Effacement!$A$3:$Y$15,MATCH(Tests!D7559,Effacement!$A$3:$A$15,0),MATCH(Tests!E7559,Effacement!$A$3:$Y$3,0))=0,H7559,C7559)</f>
        <v>110.19</v>
      </c>
      <c r="K7559" s="11">
        <v>90.543000000000006</v>
      </c>
      <c r="L7559" s="11">
        <v>93.042000000000002</v>
      </c>
      <c r="M7559" s="11">
        <v>95.671000000000006</v>
      </c>
      <c r="N7559" s="11">
        <v>98.245999999999995</v>
      </c>
      <c r="O7559" s="11">
        <v>102.52</v>
      </c>
      <c r="P7559" s="11">
        <v>111.1</v>
      </c>
      <c r="Q7559" s="11">
        <v>120.35</v>
      </c>
      <c r="R7559" s="11">
        <v>123.66</v>
      </c>
      <c r="S7559" s="11">
        <v>122.38</v>
      </c>
      <c r="T7559" s="11">
        <v>120.48</v>
      </c>
      <c r="U7559" s="11">
        <v>117.8</v>
      </c>
      <c r="V7559" s="11">
        <v>114.34</v>
      </c>
      <c r="W7559" s="11">
        <v>110.2</v>
      </c>
      <c r="X7559" s="11">
        <v>105.07</v>
      </c>
      <c r="Y7559" s="11">
        <v>99.602999999999994</v>
      </c>
      <c r="Z7559" s="11">
        <v>94.09</v>
      </c>
      <c r="AA7559" s="11">
        <v>89.337000000000003</v>
      </c>
      <c r="AB7559" s="11">
        <v>86.643000000000001</v>
      </c>
      <c r="AC7559" s="11">
        <v>85.548000000000002</v>
      </c>
      <c r="AD7559" s="11">
        <v>85.415999999999997</v>
      </c>
      <c r="AE7559" s="11">
        <v>85.85</v>
      </c>
      <c r="AF7559" s="11">
        <v>86.399000000000001</v>
      </c>
      <c r="AG7559" s="11">
        <v>87.182000000000002</v>
      </c>
      <c r="AH7559" s="11">
        <v>87.9</v>
      </c>
      <c r="AI7559" s="11">
        <v>88.671000000000006</v>
      </c>
    </row>
    <row r="7560" spans="1:35" x14ac:dyDescent="0.3">
      <c r="A7560" s="15">
        <v>33188.416666666664</v>
      </c>
      <c r="B7560" s="11">
        <f>SsBackT!D7560</f>
        <v>0</v>
      </c>
      <c r="C7560" s="11">
        <f>Illim!B7560</f>
        <v>108.99</v>
      </c>
      <c r="D7560" s="11">
        <f t="shared" si="471"/>
        <v>11</v>
      </c>
      <c r="E7560" s="11">
        <f t="shared" si="472"/>
        <v>10</v>
      </c>
      <c r="F7560" s="11">
        <f t="shared" si="473"/>
        <v>60</v>
      </c>
      <c r="G7560" s="11">
        <f t="shared" si="474"/>
        <v>60</v>
      </c>
      <c r="H7560" s="11" cm="1">
        <f t="array" ref="H7560">INDEX($K$10:$DI$8773,ROW(G7560)-9,MATCH(G7560,$K$10:$DI$10,0))</f>
        <v>76.864999999999995</v>
      </c>
      <c r="I7560" s="11">
        <f>IF(INDEX(Effacement!$A$3:$Y$15,MATCH(Tests!D7560,Effacement!$A$3:$A$15,0),MATCH(Tests!E7560,Effacement!$A$3:$Y$3,0))=0,H7560,C7560)</f>
        <v>108.99</v>
      </c>
      <c r="K7560" s="11">
        <v>82.286000000000001</v>
      </c>
      <c r="L7560" s="11">
        <v>84.921000000000006</v>
      </c>
      <c r="M7560" s="11">
        <v>87.775000000000006</v>
      </c>
      <c r="N7560" s="11">
        <v>90.611000000000004</v>
      </c>
      <c r="O7560" s="11">
        <v>93.614000000000004</v>
      </c>
      <c r="P7560" s="11">
        <v>96.495000000000005</v>
      </c>
      <c r="Q7560" s="11">
        <v>99.373000000000005</v>
      </c>
      <c r="R7560" s="11">
        <v>102.02</v>
      </c>
      <c r="S7560" s="11">
        <v>104.41</v>
      </c>
      <c r="T7560" s="11">
        <v>106.38</v>
      </c>
      <c r="U7560" s="11">
        <v>107.84</v>
      </c>
      <c r="V7560" s="11">
        <v>108.69</v>
      </c>
      <c r="W7560" s="11">
        <v>108.99</v>
      </c>
      <c r="X7560" s="11">
        <v>107.7</v>
      </c>
      <c r="Y7560" s="11">
        <v>105.87</v>
      </c>
      <c r="Z7560" s="11">
        <v>103.45</v>
      </c>
      <c r="AA7560" s="11">
        <v>100.54</v>
      </c>
      <c r="AB7560" s="11">
        <v>97.266000000000005</v>
      </c>
      <c r="AC7560" s="11">
        <v>93.837000000000003</v>
      </c>
      <c r="AD7560" s="11">
        <v>90.346999999999994</v>
      </c>
      <c r="AE7560" s="11">
        <v>87.162999999999997</v>
      </c>
      <c r="AF7560" s="11">
        <v>84.143000000000001</v>
      </c>
      <c r="AG7560" s="11">
        <v>81.528000000000006</v>
      </c>
      <c r="AH7560" s="11">
        <v>79.031999999999996</v>
      </c>
      <c r="AI7560" s="11">
        <v>76.864999999999995</v>
      </c>
    </row>
    <row r="7561" spans="1:35" x14ac:dyDescent="0.3">
      <c r="A7561" s="15">
        <v>33188.458333333336</v>
      </c>
      <c r="B7561" s="11">
        <f>SsBackT!D7561</f>
        <v>0</v>
      </c>
      <c r="C7561" s="11">
        <f>Illim!B7561</f>
        <v>129.25</v>
      </c>
      <c r="D7561" s="11">
        <f t="shared" si="471"/>
        <v>11</v>
      </c>
      <c r="E7561" s="11">
        <f t="shared" si="472"/>
        <v>11</v>
      </c>
      <c r="F7561" s="11">
        <f t="shared" si="473"/>
        <v>60</v>
      </c>
      <c r="G7561" s="11">
        <f t="shared" si="474"/>
        <v>60</v>
      </c>
      <c r="H7561" s="11" cm="1">
        <f t="array" ref="H7561">INDEX($K$10:$DI$8773,ROW(G7561)-9,MATCH(G7561,$K$10:$DI$10,0))</f>
        <v>89.680999999999997</v>
      </c>
      <c r="I7561" s="11">
        <f>IF(INDEX(Effacement!$A$3:$Y$15,MATCH(Tests!D7561,Effacement!$A$3:$A$15,0),MATCH(Tests!E7561,Effacement!$A$3:$Y$3,0))=0,H7561,C7561)</f>
        <v>129.25</v>
      </c>
      <c r="K7561" s="11">
        <v>94.712999999999994</v>
      </c>
      <c r="L7561" s="11">
        <v>98.027000000000001</v>
      </c>
      <c r="M7561" s="11">
        <v>101.62</v>
      </c>
      <c r="N7561" s="11">
        <v>105.19</v>
      </c>
      <c r="O7561" s="11">
        <v>108.97</v>
      </c>
      <c r="P7561" s="11">
        <v>112.61</v>
      </c>
      <c r="Q7561" s="11">
        <v>116.26</v>
      </c>
      <c r="R7561" s="11">
        <v>119.66</v>
      </c>
      <c r="S7561" s="11">
        <v>122.74</v>
      </c>
      <c r="T7561" s="11">
        <v>125.34</v>
      </c>
      <c r="U7561" s="11">
        <v>127.33</v>
      </c>
      <c r="V7561" s="11">
        <v>128.62</v>
      </c>
      <c r="W7561" s="11">
        <v>129.26</v>
      </c>
      <c r="X7561" s="11">
        <v>128.07</v>
      </c>
      <c r="Y7561" s="11">
        <v>126.23</v>
      </c>
      <c r="Z7561" s="11">
        <v>123.69</v>
      </c>
      <c r="AA7561" s="11">
        <v>120.54</v>
      </c>
      <c r="AB7561" s="11">
        <v>116.92</v>
      </c>
      <c r="AC7561" s="11">
        <v>113.01</v>
      </c>
      <c r="AD7561" s="11">
        <v>108.87</v>
      </c>
      <c r="AE7561" s="11">
        <v>104.78</v>
      </c>
      <c r="AF7561" s="11">
        <v>100.6</v>
      </c>
      <c r="AG7561" s="11">
        <v>96.730999999999995</v>
      </c>
      <c r="AH7561" s="11">
        <v>92.960999999999999</v>
      </c>
      <c r="AI7561" s="11">
        <v>89.680999999999997</v>
      </c>
    </row>
    <row r="7562" spans="1:35" x14ac:dyDescent="0.3">
      <c r="A7562" s="15">
        <v>33188.5</v>
      </c>
      <c r="B7562" s="11">
        <f>SsBackT!D7562</f>
        <v>0</v>
      </c>
      <c r="C7562" s="11">
        <f>Illim!B7562</f>
        <v>195.75</v>
      </c>
      <c r="D7562" s="11">
        <f t="shared" si="471"/>
        <v>11</v>
      </c>
      <c r="E7562" s="11">
        <f t="shared" si="472"/>
        <v>12</v>
      </c>
      <c r="F7562" s="11">
        <f t="shared" si="473"/>
        <v>60</v>
      </c>
      <c r="G7562" s="11">
        <f t="shared" si="474"/>
        <v>60</v>
      </c>
      <c r="H7562" s="11" cm="1">
        <f t="array" ref="H7562">INDEX($K$10:$DI$8773,ROW(G7562)-9,MATCH(G7562,$K$10:$DI$10,0))</f>
        <v>136.80000000000001</v>
      </c>
      <c r="I7562" s="11">
        <f>IF(INDEX(Effacement!$A$3:$Y$15,MATCH(Tests!D7562,Effacement!$A$3:$A$15,0),MATCH(Tests!E7562,Effacement!$A$3:$Y$3,0))=0,H7562,C7562)</f>
        <v>195.75</v>
      </c>
      <c r="K7562" s="11">
        <v>134.4</v>
      </c>
      <c r="L7562" s="11">
        <v>140.66</v>
      </c>
      <c r="M7562" s="11">
        <v>147.30000000000001</v>
      </c>
      <c r="N7562" s="11">
        <v>153.81</v>
      </c>
      <c r="O7562" s="11">
        <v>160.54</v>
      </c>
      <c r="P7562" s="11">
        <v>167.01</v>
      </c>
      <c r="Q7562" s="11">
        <v>173.32</v>
      </c>
      <c r="R7562" s="11">
        <v>179.19</v>
      </c>
      <c r="S7562" s="11">
        <v>184.47</v>
      </c>
      <c r="T7562" s="11">
        <v>188.97</v>
      </c>
      <c r="U7562" s="11">
        <v>192.44</v>
      </c>
      <c r="V7562" s="11">
        <v>194.89</v>
      </c>
      <c r="W7562" s="11">
        <v>196.26</v>
      </c>
      <c r="X7562" s="11">
        <v>195.13</v>
      </c>
      <c r="Y7562" s="11">
        <v>192.95</v>
      </c>
      <c r="Z7562" s="11">
        <v>189.69</v>
      </c>
      <c r="AA7562" s="11">
        <v>185.43</v>
      </c>
      <c r="AB7562" s="11">
        <v>180.39</v>
      </c>
      <c r="AC7562" s="11">
        <v>174.77</v>
      </c>
      <c r="AD7562" s="11">
        <v>168.65</v>
      </c>
      <c r="AE7562" s="11">
        <v>162.4</v>
      </c>
      <c r="AF7562" s="11">
        <v>155.84</v>
      </c>
      <c r="AG7562" s="11">
        <v>149.47</v>
      </c>
      <c r="AH7562" s="11">
        <v>142.97</v>
      </c>
      <c r="AI7562" s="11">
        <v>136.80000000000001</v>
      </c>
    </row>
    <row r="7563" spans="1:35" x14ac:dyDescent="0.3">
      <c r="A7563" s="15">
        <v>33188.541666666664</v>
      </c>
      <c r="B7563" s="11">
        <f>SsBackT!D7563</f>
        <v>0</v>
      </c>
      <c r="C7563" s="11">
        <f>Illim!B7563</f>
        <v>234.69</v>
      </c>
      <c r="D7563" s="11">
        <f t="shared" si="471"/>
        <v>11</v>
      </c>
      <c r="E7563" s="11">
        <f t="shared" si="472"/>
        <v>13</v>
      </c>
      <c r="F7563" s="11">
        <f t="shared" si="473"/>
        <v>60</v>
      </c>
      <c r="G7563" s="11">
        <f t="shared" si="474"/>
        <v>60</v>
      </c>
      <c r="H7563" s="11" cm="1">
        <f t="array" ref="H7563">INDEX($K$10:$DI$8773,ROW(G7563)-9,MATCH(G7563,$K$10:$DI$10,0))</f>
        <v>196.76</v>
      </c>
      <c r="I7563" s="11">
        <f>IF(INDEX(Effacement!$A$3:$Y$15,MATCH(Tests!D7563,Effacement!$A$3:$A$15,0),MATCH(Tests!E7563,Effacement!$A$3:$Y$3,0))=0,H7563,C7563)</f>
        <v>234.69</v>
      </c>
      <c r="K7563" s="11">
        <v>127.52</v>
      </c>
      <c r="L7563" s="11">
        <v>132.30000000000001</v>
      </c>
      <c r="M7563" s="11">
        <v>140.54</v>
      </c>
      <c r="N7563" s="11">
        <v>150.61000000000001</v>
      </c>
      <c r="O7563" s="11">
        <v>161.83000000000001</v>
      </c>
      <c r="P7563" s="11">
        <v>173.31</v>
      </c>
      <c r="Q7563" s="11">
        <v>184.84</v>
      </c>
      <c r="R7563" s="11">
        <v>195.77</v>
      </c>
      <c r="S7563" s="11">
        <v>205.99</v>
      </c>
      <c r="T7563" s="11">
        <v>215.13</v>
      </c>
      <c r="U7563" s="11">
        <v>223.07</v>
      </c>
      <c r="V7563" s="11">
        <v>229.53</v>
      </c>
      <c r="W7563" s="11">
        <v>234.55</v>
      </c>
      <c r="X7563" s="11">
        <v>237.75</v>
      </c>
      <c r="Y7563" s="11">
        <v>239.43</v>
      </c>
      <c r="Z7563" s="11">
        <v>239.57</v>
      </c>
      <c r="AA7563" s="11">
        <v>238.42</v>
      </c>
      <c r="AB7563" s="11">
        <v>235.98</v>
      </c>
      <c r="AC7563" s="11">
        <v>232.55</v>
      </c>
      <c r="AD7563" s="11">
        <v>228.1</v>
      </c>
      <c r="AE7563" s="11">
        <v>223.05</v>
      </c>
      <c r="AF7563" s="11">
        <v>217.12</v>
      </c>
      <c r="AG7563" s="11">
        <v>210.84</v>
      </c>
      <c r="AH7563" s="11">
        <v>203.97</v>
      </c>
      <c r="AI7563" s="11">
        <v>196.76</v>
      </c>
    </row>
    <row r="7564" spans="1:35" x14ac:dyDescent="0.3">
      <c r="A7564" s="15">
        <v>33188.583333333336</v>
      </c>
      <c r="B7564" s="11">
        <f>SsBackT!D7564</f>
        <v>0</v>
      </c>
      <c r="C7564" s="11">
        <f>Illim!B7564</f>
        <v>241.7</v>
      </c>
      <c r="D7564" s="11">
        <f t="shared" si="471"/>
        <v>11</v>
      </c>
      <c r="E7564" s="11">
        <f t="shared" si="472"/>
        <v>14</v>
      </c>
      <c r="F7564" s="11">
        <f t="shared" si="473"/>
        <v>60</v>
      </c>
      <c r="G7564" s="11">
        <f t="shared" si="474"/>
        <v>60</v>
      </c>
      <c r="H7564" s="11" cm="1">
        <f t="array" ref="H7564">INDEX($K$10:$DI$8773,ROW(G7564)-9,MATCH(G7564,$K$10:$DI$10,0))</f>
        <v>309.8</v>
      </c>
      <c r="I7564" s="11">
        <f>IF(INDEX(Effacement!$A$3:$Y$15,MATCH(Tests!D7564,Effacement!$A$3:$A$15,0),MATCH(Tests!E7564,Effacement!$A$3:$Y$3,0))=0,H7564,C7564)</f>
        <v>241.7</v>
      </c>
      <c r="K7564" s="11">
        <v>146.94999999999999</v>
      </c>
      <c r="L7564" s="11">
        <v>136.71</v>
      </c>
      <c r="M7564" s="11">
        <v>127.65</v>
      </c>
      <c r="N7564" s="11">
        <v>120.34</v>
      </c>
      <c r="O7564" s="11">
        <v>117.08</v>
      </c>
      <c r="P7564" s="11">
        <v>119.83</v>
      </c>
      <c r="Q7564" s="11">
        <v>131.13</v>
      </c>
      <c r="R7564" s="11">
        <v>148.32</v>
      </c>
      <c r="S7564" s="11">
        <v>167.8</v>
      </c>
      <c r="T7564" s="11">
        <v>187.97</v>
      </c>
      <c r="U7564" s="11">
        <v>207.15</v>
      </c>
      <c r="V7564" s="11">
        <v>225.09</v>
      </c>
      <c r="W7564" s="11">
        <v>241.48</v>
      </c>
      <c r="X7564" s="11">
        <v>257.73</v>
      </c>
      <c r="Y7564" s="11">
        <v>271.8</v>
      </c>
      <c r="Z7564" s="11">
        <v>283.69</v>
      </c>
      <c r="AA7564" s="11">
        <v>293.81</v>
      </c>
      <c r="AB7564" s="11">
        <v>301.91000000000003</v>
      </c>
      <c r="AC7564" s="11">
        <v>308.18</v>
      </c>
      <c r="AD7564" s="11">
        <v>312.64</v>
      </c>
      <c r="AE7564" s="11">
        <v>315.38</v>
      </c>
      <c r="AF7564" s="11">
        <v>316.39999999999998</v>
      </c>
      <c r="AG7564" s="11">
        <v>315.82</v>
      </c>
      <c r="AH7564" s="11">
        <v>313.57</v>
      </c>
      <c r="AI7564" s="11">
        <v>309.8</v>
      </c>
    </row>
    <row r="7565" spans="1:35" x14ac:dyDescent="0.3">
      <c r="A7565" s="15">
        <v>33188.625</v>
      </c>
      <c r="B7565" s="11">
        <f>SsBackT!D7565</f>
        <v>0</v>
      </c>
      <c r="C7565" s="11">
        <f>Illim!B7565</f>
        <v>394.25</v>
      </c>
      <c r="D7565" s="11">
        <f t="shared" si="471"/>
        <v>11</v>
      </c>
      <c r="E7565" s="11">
        <f t="shared" si="472"/>
        <v>15</v>
      </c>
      <c r="F7565" s="11">
        <f t="shared" si="473"/>
        <v>60</v>
      </c>
      <c r="G7565" s="11">
        <f t="shared" si="474"/>
        <v>60</v>
      </c>
      <c r="H7565" s="11" cm="1">
        <f t="array" ref="H7565">INDEX($K$10:$DI$8773,ROW(G7565)-9,MATCH(G7565,$K$10:$DI$10,0))</f>
        <v>111.41</v>
      </c>
      <c r="I7565" s="11">
        <f>IF(INDEX(Effacement!$A$3:$Y$15,MATCH(Tests!D7565,Effacement!$A$3:$A$15,0),MATCH(Tests!E7565,Effacement!$A$3:$Y$3,0))=0,H7565,C7565)</f>
        <v>394.25</v>
      </c>
      <c r="K7565" s="11">
        <v>260.85000000000002</v>
      </c>
      <c r="L7565" s="11">
        <v>234.85</v>
      </c>
      <c r="M7565" s="11">
        <v>206.71</v>
      </c>
      <c r="N7565" s="11">
        <v>177.47</v>
      </c>
      <c r="O7565" s="11">
        <v>148.06</v>
      </c>
      <c r="P7565" s="11">
        <v>118.99</v>
      </c>
      <c r="Q7565" s="11">
        <v>93.65</v>
      </c>
      <c r="R7565" s="11">
        <v>75.497</v>
      </c>
      <c r="S7565" s="11">
        <v>71.805999999999997</v>
      </c>
      <c r="T7565" s="11">
        <v>89.444000000000003</v>
      </c>
      <c r="U7565" s="11">
        <v>124.28</v>
      </c>
      <c r="V7565" s="11">
        <v>165.88</v>
      </c>
      <c r="W7565" s="11">
        <v>208.81</v>
      </c>
      <c r="X7565" s="11">
        <v>253.34</v>
      </c>
      <c r="Y7565" s="11">
        <v>295.57</v>
      </c>
      <c r="Z7565" s="11">
        <v>334.66</v>
      </c>
      <c r="AA7565" s="11">
        <v>369.92</v>
      </c>
      <c r="AB7565" s="11">
        <v>358.28</v>
      </c>
      <c r="AC7565" s="11">
        <v>212.65</v>
      </c>
      <c r="AD7565" s="11">
        <v>112.43</v>
      </c>
      <c r="AE7565" s="11">
        <v>112.95</v>
      </c>
      <c r="AF7565" s="11">
        <v>113.02</v>
      </c>
      <c r="AG7565" s="11">
        <v>112.79</v>
      </c>
      <c r="AH7565" s="11">
        <v>112.24</v>
      </c>
      <c r="AI7565" s="11">
        <v>111.41</v>
      </c>
    </row>
    <row r="7566" spans="1:35" x14ac:dyDescent="0.3">
      <c r="A7566" s="15">
        <v>33188.666666666664</v>
      </c>
      <c r="B7566" s="11">
        <f>SsBackT!D7566</f>
        <v>0</v>
      </c>
      <c r="C7566" s="11">
        <f>Illim!B7566</f>
        <v>121.35</v>
      </c>
      <c r="D7566" s="11">
        <f t="shared" ref="D7566:D7629" si="475">MONTH(A7566)</f>
        <v>11</v>
      </c>
      <c r="E7566" s="11">
        <f t="shared" ref="E7566:E7629" si="476">HOUR(A7566)</f>
        <v>16</v>
      </c>
      <c r="F7566" s="11">
        <f t="shared" ref="F7566:F7629" si="477">IF(B7566&gt;0,IF(B7566-90&lt;$B$6,$B$6,B7566-90),IF(B7566+90&gt;$B$7,$B$7,B7566+90))</f>
        <v>60</v>
      </c>
      <c r="G7566" s="11">
        <f t="shared" si="474"/>
        <v>60</v>
      </c>
      <c r="H7566" s="11" cm="1">
        <f t="array" ref="H7566">INDEX($K$10:$DI$8773,ROW(G7566)-9,MATCH(G7566,$K$10:$DI$10,0))</f>
        <v>60.325000000000003</v>
      </c>
      <c r="I7566" s="11">
        <f>IF(INDEX(Effacement!$A$3:$Y$15,MATCH(Tests!D7566,Effacement!$A$3:$A$15,0),MATCH(Tests!E7566,Effacement!$A$3:$Y$3,0))=0,H7566,C7566)</f>
        <v>121.35</v>
      </c>
      <c r="K7566" s="11">
        <v>116.34</v>
      </c>
      <c r="L7566" s="11">
        <v>115.39</v>
      </c>
      <c r="M7566" s="11">
        <v>113.87</v>
      </c>
      <c r="N7566" s="11">
        <v>111.66</v>
      </c>
      <c r="O7566" s="11">
        <v>108.87</v>
      </c>
      <c r="P7566" s="11">
        <v>104.86</v>
      </c>
      <c r="Q7566" s="11">
        <v>99.274000000000001</v>
      </c>
      <c r="R7566" s="11">
        <v>91.384</v>
      </c>
      <c r="S7566" s="11">
        <v>67.887</v>
      </c>
      <c r="T7566" s="11">
        <v>47.006</v>
      </c>
      <c r="U7566" s="11">
        <v>34.652999999999999</v>
      </c>
      <c r="V7566" s="11">
        <v>38.401000000000003</v>
      </c>
      <c r="W7566" s="11">
        <v>62.881</v>
      </c>
      <c r="X7566" s="11">
        <v>98.102000000000004</v>
      </c>
      <c r="Y7566" s="11">
        <v>68.795000000000002</v>
      </c>
      <c r="Z7566" s="11">
        <v>50.143999999999998</v>
      </c>
      <c r="AA7566" s="11">
        <v>52.828000000000003</v>
      </c>
      <c r="AB7566" s="11">
        <v>54.923999999999999</v>
      </c>
      <c r="AC7566" s="11">
        <v>56.573999999999998</v>
      </c>
      <c r="AD7566" s="11">
        <v>57.893000000000001</v>
      </c>
      <c r="AE7566" s="11">
        <v>58.878</v>
      </c>
      <c r="AF7566" s="11">
        <v>59.533000000000001</v>
      </c>
      <c r="AG7566" s="11">
        <v>59.993000000000002</v>
      </c>
      <c r="AH7566" s="11">
        <v>60.247999999999998</v>
      </c>
      <c r="AI7566" s="11">
        <v>60.325000000000003</v>
      </c>
    </row>
    <row r="7567" spans="1:35" x14ac:dyDescent="0.3">
      <c r="A7567" s="15">
        <v>33188.708333333336</v>
      </c>
      <c r="B7567" s="11">
        <f>SsBackT!D7567</f>
        <v>0</v>
      </c>
      <c r="C7567" s="11">
        <f>Illim!B7567</f>
        <v>-1.32E-2</v>
      </c>
      <c r="D7567" s="11">
        <f t="shared" si="475"/>
        <v>11</v>
      </c>
      <c r="E7567" s="11">
        <f t="shared" si="476"/>
        <v>17</v>
      </c>
      <c r="F7567" s="11">
        <f t="shared" si="477"/>
        <v>60</v>
      </c>
      <c r="G7567" s="11">
        <f t="shared" ref="G7567:G7630" si="478">IF(F7567&gt;0,MROUND(F7567,5),MROUND(F7567,-5))</f>
        <v>60</v>
      </c>
      <c r="H7567" s="11" cm="1">
        <f t="array" ref="H7567">INDEX($K$10:$DI$8773,ROW(G7567)-9,MATCH(G7567,$K$10:$DI$10,0))</f>
        <v>-1.32E-2</v>
      </c>
      <c r="I7567" s="11">
        <f>IF(INDEX(Effacement!$A$3:$Y$15,MATCH(Tests!D7567,Effacement!$A$3:$A$15,0),MATCH(Tests!E7567,Effacement!$A$3:$Y$3,0))=0,H7567,C7567)</f>
        <v>-1.32E-2</v>
      </c>
      <c r="K7567" s="11">
        <v>-1.32E-2</v>
      </c>
      <c r="L7567" s="11">
        <v>-1.32E-2</v>
      </c>
      <c r="M7567" s="11">
        <v>-1.32E-2</v>
      </c>
      <c r="N7567" s="11">
        <v>-1.32E-2</v>
      </c>
      <c r="O7567" s="11">
        <v>-1.32E-2</v>
      </c>
      <c r="P7567" s="11">
        <v>-1.32E-2</v>
      </c>
      <c r="Q7567" s="11">
        <v>-1.32E-2</v>
      </c>
      <c r="R7567" s="11">
        <v>-1.32E-2</v>
      </c>
      <c r="S7567" s="11">
        <v>-1.32E-2</v>
      </c>
      <c r="T7567" s="11">
        <v>-1.32E-2</v>
      </c>
      <c r="U7567" s="11">
        <v>-1.32E-2</v>
      </c>
      <c r="V7567" s="11">
        <v>-1.32E-2</v>
      </c>
      <c r="W7567" s="11">
        <v>-1.32E-2</v>
      </c>
      <c r="X7567" s="11">
        <v>-1.32E-2</v>
      </c>
      <c r="Y7567" s="11">
        <v>-1.32E-2</v>
      </c>
      <c r="Z7567" s="11">
        <v>-1.32E-2</v>
      </c>
      <c r="AA7567" s="11">
        <v>-1.32E-2</v>
      </c>
      <c r="AB7567" s="11">
        <v>-1.32E-2</v>
      </c>
      <c r="AC7567" s="11">
        <v>-1.32E-2</v>
      </c>
      <c r="AD7567" s="11">
        <v>-1.32E-2</v>
      </c>
      <c r="AE7567" s="11">
        <v>-1.32E-2</v>
      </c>
      <c r="AF7567" s="11">
        <v>-1.32E-2</v>
      </c>
      <c r="AG7567" s="11">
        <v>-1.32E-2</v>
      </c>
      <c r="AH7567" s="11">
        <v>-1.32E-2</v>
      </c>
      <c r="AI7567" s="11">
        <v>-1.32E-2</v>
      </c>
    </row>
    <row r="7568" spans="1:35" x14ac:dyDescent="0.3">
      <c r="A7568" s="15">
        <v>33188.75</v>
      </c>
      <c r="B7568" s="11">
        <f>SsBackT!D7568</f>
        <v>0</v>
      </c>
      <c r="C7568" s="11">
        <f>Illim!B7568</f>
        <v>-1.32E-2</v>
      </c>
      <c r="D7568" s="11">
        <f t="shared" si="475"/>
        <v>11</v>
      </c>
      <c r="E7568" s="11">
        <f t="shared" si="476"/>
        <v>18</v>
      </c>
      <c r="F7568" s="11">
        <f t="shared" si="477"/>
        <v>60</v>
      </c>
      <c r="G7568" s="11">
        <f t="shared" si="478"/>
        <v>60</v>
      </c>
      <c r="H7568" s="11" cm="1">
        <f t="array" ref="H7568">INDEX($K$10:$DI$8773,ROW(G7568)-9,MATCH(G7568,$K$10:$DI$10,0))</f>
        <v>-1.32E-2</v>
      </c>
      <c r="I7568" s="11">
        <f>IF(INDEX(Effacement!$A$3:$Y$15,MATCH(Tests!D7568,Effacement!$A$3:$A$15,0),MATCH(Tests!E7568,Effacement!$A$3:$Y$3,0))=0,H7568,C7568)</f>
        <v>-1.32E-2</v>
      </c>
      <c r="K7568" s="11">
        <v>-1.32E-2</v>
      </c>
      <c r="L7568" s="11">
        <v>-1.32E-2</v>
      </c>
      <c r="M7568" s="11">
        <v>-1.32E-2</v>
      </c>
      <c r="N7568" s="11">
        <v>-1.32E-2</v>
      </c>
      <c r="O7568" s="11">
        <v>-1.32E-2</v>
      </c>
      <c r="P7568" s="11">
        <v>-1.32E-2</v>
      </c>
      <c r="Q7568" s="11">
        <v>-1.32E-2</v>
      </c>
      <c r="R7568" s="11">
        <v>-1.32E-2</v>
      </c>
      <c r="S7568" s="11">
        <v>-1.32E-2</v>
      </c>
      <c r="T7568" s="11">
        <v>-1.32E-2</v>
      </c>
      <c r="U7568" s="11">
        <v>-1.32E-2</v>
      </c>
      <c r="V7568" s="11">
        <v>-1.32E-2</v>
      </c>
      <c r="W7568" s="11">
        <v>-1.32E-2</v>
      </c>
      <c r="X7568" s="11">
        <v>-1.32E-2</v>
      </c>
      <c r="Y7568" s="11">
        <v>-1.32E-2</v>
      </c>
      <c r="Z7568" s="11">
        <v>-1.32E-2</v>
      </c>
      <c r="AA7568" s="11">
        <v>-1.32E-2</v>
      </c>
      <c r="AB7568" s="11">
        <v>-1.32E-2</v>
      </c>
      <c r="AC7568" s="11">
        <v>-1.32E-2</v>
      </c>
      <c r="AD7568" s="11">
        <v>-1.32E-2</v>
      </c>
      <c r="AE7568" s="11">
        <v>-1.32E-2</v>
      </c>
      <c r="AF7568" s="11">
        <v>-1.32E-2</v>
      </c>
      <c r="AG7568" s="11">
        <v>-1.32E-2</v>
      </c>
      <c r="AH7568" s="11">
        <v>-1.32E-2</v>
      </c>
      <c r="AI7568" s="11">
        <v>-1.32E-2</v>
      </c>
    </row>
    <row r="7569" spans="1:35" x14ac:dyDescent="0.3">
      <c r="A7569" s="15">
        <v>33188.791666666664</v>
      </c>
      <c r="B7569" s="11">
        <f>SsBackT!D7569</f>
        <v>0</v>
      </c>
      <c r="C7569" s="11">
        <f>Illim!B7569</f>
        <v>-1.32E-2</v>
      </c>
      <c r="D7569" s="11">
        <f t="shared" si="475"/>
        <v>11</v>
      </c>
      <c r="E7569" s="11">
        <f t="shared" si="476"/>
        <v>19</v>
      </c>
      <c r="F7569" s="11">
        <f t="shared" si="477"/>
        <v>60</v>
      </c>
      <c r="G7569" s="11">
        <f t="shared" si="478"/>
        <v>60</v>
      </c>
      <c r="H7569" s="11" cm="1">
        <f t="array" ref="H7569">INDEX($K$10:$DI$8773,ROW(G7569)-9,MATCH(G7569,$K$10:$DI$10,0))</f>
        <v>-1.32E-2</v>
      </c>
      <c r="I7569" s="11">
        <f>IF(INDEX(Effacement!$A$3:$Y$15,MATCH(Tests!D7569,Effacement!$A$3:$A$15,0),MATCH(Tests!E7569,Effacement!$A$3:$Y$3,0))=0,H7569,C7569)</f>
        <v>-1.32E-2</v>
      </c>
      <c r="K7569" s="11">
        <v>-1.32E-2</v>
      </c>
      <c r="L7569" s="11">
        <v>-1.32E-2</v>
      </c>
      <c r="M7569" s="11">
        <v>-1.32E-2</v>
      </c>
      <c r="N7569" s="11">
        <v>-1.32E-2</v>
      </c>
      <c r="O7569" s="11">
        <v>-1.32E-2</v>
      </c>
      <c r="P7569" s="11">
        <v>-1.32E-2</v>
      </c>
      <c r="Q7569" s="11">
        <v>-1.32E-2</v>
      </c>
      <c r="R7569" s="11">
        <v>-1.32E-2</v>
      </c>
      <c r="S7569" s="11">
        <v>-1.32E-2</v>
      </c>
      <c r="T7569" s="11">
        <v>-1.32E-2</v>
      </c>
      <c r="U7569" s="11">
        <v>-1.32E-2</v>
      </c>
      <c r="V7569" s="11">
        <v>-1.32E-2</v>
      </c>
      <c r="W7569" s="11">
        <v>-1.32E-2</v>
      </c>
      <c r="X7569" s="11">
        <v>-1.32E-2</v>
      </c>
      <c r="Y7569" s="11">
        <v>-1.32E-2</v>
      </c>
      <c r="Z7569" s="11">
        <v>-1.32E-2</v>
      </c>
      <c r="AA7569" s="11">
        <v>-1.32E-2</v>
      </c>
      <c r="AB7569" s="11">
        <v>-1.32E-2</v>
      </c>
      <c r="AC7569" s="11">
        <v>-1.32E-2</v>
      </c>
      <c r="AD7569" s="11">
        <v>-1.32E-2</v>
      </c>
      <c r="AE7569" s="11">
        <v>-1.32E-2</v>
      </c>
      <c r="AF7569" s="11">
        <v>-1.32E-2</v>
      </c>
      <c r="AG7569" s="11">
        <v>-1.32E-2</v>
      </c>
      <c r="AH7569" s="11">
        <v>-1.32E-2</v>
      </c>
      <c r="AI7569" s="11">
        <v>-1.32E-2</v>
      </c>
    </row>
    <row r="7570" spans="1:35" x14ac:dyDescent="0.3">
      <c r="A7570" s="15">
        <v>33188.833333333336</v>
      </c>
      <c r="B7570" s="11">
        <f>SsBackT!D7570</f>
        <v>0</v>
      </c>
      <c r="C7570" s="11">
        <f>Illim!B7570</f>
        <v>-1.32E-2</v>
      </c>
      <c r="D7570" s="11">
        <f t="shared" si="475"/>
        <v>11</v>
      </c>
      <c r="E7570" s="11">
        <f t="shared" si="476"/>
        <v>20</v>
      </c>
      <c r="F7570" s="11">
        <f t="shared" si="477"/>
        <v>60</v>
      </c>
      <c r="G7570" s="11">
        <f t="shared" si="478"/>
        <v>60</v>
      </c>
      <c r="H7570" s="11" cm="1">
        <f t="array" ref="H7570">INDEX($K$10:$DI$8773,ROW(G7570)-9,MATCH(G7570,$K$10:$DI$10,0))</f>
        <v>-1.32E-2</v>
      </c>
      <c r="I7570" s="11">
        <f>IF(INDEX(Effacement!$A$3:$Y$15,MATCH(Tests!D7570,Effacement!$A$3:$A$15,0),MATCH(Tests!E7570,Effacement!$A$3:$Y$3,0))=0,H7570,C7570)</f>
        <v>-1.32E-2</v>
      </c>
      <c r="K7570" s="11">
        <v>-1.32E-2</v>
      </c>
      <c r="L7570" s="11">
        <v>-1.32E-2</v>
      </c>
      <c r="M7570" s="11">
        <v>-1.32E-2</v>
      </c>
      <c r="N7570" s="11">
        <v>-1.32E-2</v>
      </c>
      <c r="O7570" s="11">
        <v>-1.32E-2</v>
      </c>
      <c r="P7570" s="11">
        <v>-1.32E-2</v>
      </c>
      <c r="Q7570" s="11">
        <v>-1.32E-2</v>
      </c>
      <c r="R7570" s="11">
        <v>-1.32E-2</v>
      </c>
      <c r="S7570" s="11">
        <v>-1.32E-2</v>
      </c>
      <c r="T7570" s="11">
        <v>-1.32E-2</v>
      </c>
      <c r="U7570" s="11">
        <v>-1.32E-2</v>
      </c>
      <c r="V7570" s="11">
        <v>-1.32E-2</v>
      </c>
      <c r="W7570" s="11">
        <v>-1.32E-2</v>
      </c>
      <c r="X7570" s="11">
        <v>-1.32E-2</v>
      </c>
      <c r="Y7570" s="11">
        <v>-1.32E-2</v>
      </c>
      <c r="Z7570" s="11">
        <v>-1.32E-2</v>
      </c>
      <c r="AA7570" s="11">
        <v>-1.32E-2</v>
      </c>
      <c r="AB7570" s="11">
        <v>-1.32E-2</v>
      </c>
      <c r="AC7570" s="11">
        <v>-1.32E-2</v>
      </c>
      <c r="AD7570" s="11">
        <v>-1.32E-2</v>
      </c>
      <c r="AE7570" s="11">
        <v>-1.32E-2</v>
      </c>
      <c r="AF7570" s="11">
        <v>-1.32E-2</v>
      </c>
      <c r="AG7570" s="11">
        <v>-1.32E-2</v>
      </c>
      <c r="AH7570" s="11">
        <v>-1.32E-2</v>
      </c>
      <c r="AI7570" s="11">
        <v>-1.32E-2</v>
      </c>
    </row>
    <row r="7571" spans="1:35" x14ac:dyDescent="0.3">
      <c r="A7571" s="15">
        <v>33188.875</v>
      </c>
      <c r="B7571" s="11">
        <f>SsBackT!D7571</f>
        <v>0</v>
      </c>
      <c r="C7571" s="11">
        <f>Illim!B7571</f>
        <v>-1.32E-2</v>
      </c>
      <c r="D7571" s="11">
        <f t="shared" si="475"/>
        <v>11</v>
      </c>
      <c r="E7571" s="11">
        <f t="shared" si="476"/>
        <v>21</v>
      </c>
      <c r="F7571" s="11">
        <f t="shared" si="477"/>
        <v>60</v>
      </c>
      <c r="G7571" s="11">
        <f t="shared" si="478"/>
        <v>60</v>
      </c>
      <c r="H7571" s="11" cm="1">
        <f t="array" ref="H7571">INDEX($K$10:$DI$8773,ROW(G7571)-9,MATCH(G7571,$K$10:$DI$10,0))</f>
        <v>-1.32E-2</v>
      </c>
      <c r="I7571" s="11">
        <f>IF(INDEX(Effacement!$A$3:$Y$15,MATCH(Tests!D7571,Effacement!$A$3:$A$15,0),MATCH(Tests!E7571,Effacement!$A$3:$Y$3,0))=0,H7571,C7571)</f>
        <v>-1.32E-2</v>
      </c>
      <c r="K7571" s="11">
        <v>-1.32E-2</v>
      </c>
      <c r="L7571" s="11">
        <v>-1.32E-2</v>
      </c>
      <c r="M7571" s="11">
        <v>-1.32E-2</v>
      </c>
      <c r="N7571" s="11">
        <v>-1.32E-2</v>
      </c>
      <c r="O7571" s="11">
        <v>-1.32E-2</v>
      </c>
      <c r="P7571" s="11">
        <v>-1.32E-2</v>
      </c>
      <c r="Q7571" s="11">
        <v>-1.32E-2</v>
      </c>
      <c r="R7571" s="11">
        <v>-1.32E-2</v>
      </c>
      <c r="S7571" s="11">
        <v>-1.32E-2</v>
      </c>
      <c r="T7571" s="11">
        <v>-1.32E-2</v>
      </c>
      <c r="U7571" s="11">
        <v>-1.32E-2</v>
      </c>
      <c r="V7571" s="11">
        <v>-1.32E-2</v>
      </c>
      <c r="W7571" s="11">
        <v>-1.32E-2</v>
      </c>
      <c r="X7571" s="11">
        <v>-1.32E-2</v>
      </c>
      <c r="Y7571" s="11">
        <v>-1.32E-2</v>
      </c>
      <c r="Z7571" s="11">
        <v>-1.32E-2</v>
      </c>
      <c r="AA7571" s="11">
        <v>-1.32E-2</v>
      </c>
      <c r="AB7571" s="11">
        <v>-1.32E-2</v>
      </c>
      <c r="AC7571" s="11">
        <v>-1.32E-2</v>
      </c>
      <c r="AD7571" s="11">
        <v>-1.32E-2</v>
      </c>
      <c r="AE7571" s="11">
        <v>-1.32E-2</v>
      </c>
      <c r="AF7571" s="11">
        <v>-1.32E-2</v>
      </c>
      <c r="AG7571" s="11">
        <v>-1.32E-2</v>
      </c>
      <c r="AH7571" s="11">
        <v>-1.32E-2</v>
      </c>
      <c r="AI7571" s="11">
        <v>-1.32E-2</v>
      </c>
    </row>
    <row r="7572" spans="1:35" x14ac:dyDescent="0.3">
      <c r="A7572" s="15">
        <v>33188.916666666664</v>
      </c>
      <c r="B7572" s="11">
        <f>SsBackT!D7572</f>
        <v>0</v>
      </c>
      <c r="C7572" s="11">
        <f>Illim!B7572</f>
        <v>-1.32E-2</v>
      </c>
      <c r="D7572" s="11">
        <f t="shared" si="475"/>
        <v>11</v>
      </c>
      <c r="E7572" s="11">
        <f t="shared" si="476"/>
        <v>22</v>
      </c>
      <c r="F7572" s="11">
        <f t="shared" si="477"/>
        <v>60</v>
      </c>
      <c r="G7572" s="11">
        <f t="shared" si="478"/>
        <v>60</v>
      </c>
      <c r="H7572" s="11" cm="1">
        <f t="array" ref="H7572">INDEX($K$10:$DI$8773,ROW(G7572)-9,MATCH(G7572,$K$10:$DI$10,0))</f>
        <v>-1.32E-2</v>
      </c>
      <c r="I7572" s="11">
        <f>IF(INDEX(Effacement!$A$3:$Y$15,MATCH(Tests!D7572,Effacement!$A$3:$A$15,0),MATCH(Tests!E7572,Effacement!$A$3:$Y$3,0))=0,H7572,C7572)</f>
        <v>-1.32E-2</v>
      </c>
      <c r="K7572" s="11">
        <v>-1.32E-2</v>
      </c>
      <c r="L7572" s="11">
        <v>-1.32E-2</v>
      </c>
      <c r="M7572" s="11">
        <v>-1.32E-2</v>
      </c>
      <c r="N7572" s="11">
        <v>-1.32E-2</v>
      </c>
      <c r="O7572" s="11">
        <v>-1.32E-2</v>
      </c>
      <c r="P7572" s="11">
        <v>-1.32E-2</v>
      </c>
      <c r="Q7572" s="11">
        <v>-1.32E-2</v>
      </c>
      <c r="R7572" s="11">
        <v>-1.32E-2</v>
      </c>
      <c r="S7572" s="11">
        <v>-1.32E-2</v>
      </c>
      <c r="T7572" s="11">
        <v>-1.32E-2</v>
      </c>
      <c r="U7572" s="11">
        <v>-1.32E-2</v>
      </c>
      <c r="V7572" s="11">
        <v>-1.32E-2</v>
      </c>
      <c r="W7572" s="11">
        <v>-1.32E-2</v>
      </c>
      <c r="X7572" s="11">
        <v>-1.32E-2</v>
      </c>
      <c r="Y7572" s="11">
        <v>-1.32E-2</v>
      </c>
      <c r="Z7572" s="11">
        <v>-1.32E-2</v>
      </c>
      <c r="AA7572" s="11">
        <v>-1.32E-2</v>
      </c>
      <c r="AB7572" s="11">
        <v>-1.32E-2</v>
      </c>
      <c r="AC7572" s="11">
        <v>-1.32E-2</v>
      </c>
      <c r="AD7572" s="11">
        <v>-1.32E-2</v>
      </c>
      <c r="AE7572" s="11">
        <v>-1.32E-2</v>
      </c>
      <c r="AF7572" s="11">
        <v>-1.32E-2</v>
      </c>
      <c r="AG7572" s="11">
        <v>-1.32E-2</v>
      </c>
      <c r="AH7572" s="11">
        <v>-1.32E-2</v>
      </c>
      <c r="AI7572" s="11">
        <v>-1.32E-2</v>
      </c>
    </row>
    <row r="7573" spans="1:35" x14ac:dyDescent="0.3">
      <c r="A7573" s="15">
        <v>33188.958333333336</v>
      </c>
      <c r="B7573" s="11">
        <f>SsBackT!D7573</f>
        <v>0</v>
      </c>
      <c r="C7573" s="11">
        <f>Illim!B7573</f>
        <v>-1.32E-2</v>
      </c>
      <c r="D7573" s="11">
        <f t="shared" si="475"/>
        <v>11</v>
      </c>
      <c r="E7573" s="11">
        <f t="shared" si="476"/>
        <v>23</v>
      </c>
      <c r="F7573" s="11">
        <f t="shared" si="477"/>
        <v>60</v>
      </c>
      <c r="G7573" s="11">
        <f t="shared" si="478"/>
        <v>60</v>
      </c>
      <c r="H7573" s="11" cm="1">
        <f t="array" ref="H7573">INDEX($K$10:$DI$8773,ROW(G7573)-9,MATCH(G7573,$K$10:$DI$10,0))</f>
        <v>-1.32E-2</v>
      </c>
      <c r="I7573" s="11">
        <f>IF(INDEX(Effacement!$A$3:$Y$15,MATCH(Tests!D7573,Effacement!$A$3:$A$15,0),MATCH(Tests!E7573,Effacement!$A$3:$Y$3,0))=0,H7573,C7573)</f>
        <v>-1.32E-2</v>
      </c>
      <c r="K7573" s="11">
        <v>-1.32E-2</v>
      </c>
      <c r="L7573" s="11">
        <v>-1.32E-2</v>
      </c>
      <c r="M7573" s="11">
        <v>-1.32E-2</v>
      </c>
      <c r="N7573" s="11">
        <v>-1.32E-2</v>
      </c>
      <c r="O7573" s="11">
        <v>-1.32E-2</v>
      </c>
      <c r="P7573" s="11">
        <v>-1.32E-2</v>
      </c>
      <c r="Q7573" s="11">
        <v>-1.32E-2</v>
      </c>
      <c r="R7573" s="11">
        <v>-1.32E-2</v>
      </c>
      <c r="S7573" s="11">
        <v>-1.32E-2</v>
      </c>
      <c r="T7573" s="11">
        <v>-1.32E-2</v>
      </c>
      <c r="U7573" s="11">
        <v>-1.32E-2</v>
      </c>
      <c r="V7573" s="11">
        <v>-1.32E-2</v>
      </c>
      <c r="W7573" s="11">
        <v>-1.32E-2</v>
      </c>
      <c r="X7573" s="11">
        <v>-1.32E-2</v>
      </c>
      <c r="Y7573" s="11">
        <v>-1.32E-2</v>
      </c>
      <c r="Z7573" s="11">
        <v>-1.32E-2</v>
      </c>
      <c r="AA7573" s="11">
        <v>-1.32E-2</v>
      </c>
      <c r="AB7573" s="11">
        <v>-1.32E-2</v>
      </c>
      <c r="AC7573" s="11">
        <v>-1.32E-2</v>
      </c>
      <c r="AD7573" s="11">
        <v>-1.32E-2</v>
      </c>
      <c r="AE7573" s="11">
        <v>-1.32E-2</v>
      </c>
      <c r="AF7573" s="11">
        <v>-1.32E-2</v>
      </c>
      <c r="AG7573" s="11">
        <v>-1.32E-2</v>
      </c>
      <c r="AH7573" s="11">
        <v>-1.32E-2</v>
      </c>
      <c r="AI7573" s="11">
        <v>-1.32E-2</v>
      </c>
    </row>
    <row r="7574" spans="1:35" x14ac:dyDescent="0.3">
      <c r="A7574" s="15">
        <v>33189</v>
      </c>
      <c r="B7574" s="11">
        <f>SsBackT!D7574</f>
        <v>0</v>
      </c>
      <c r="C7574" s="11">
        <f>Illim!B7574</f>
        <v>-1.32E-2</v>
      </c>
      <c r="D7574" s="11">
        <f t="shared" si="475"/>
        <v>11</v>
      </c>
      <c r="E7574" s="11">
        <f t="shared" si="476"/>
        <v>0</v>
      </c>
      <c r="F7574" s="11">
        <f t="shared" si="477"/>
        <v>60</v>
      </c>
      <c r="G7574" s="11">
        <f t="shared" si="478"/>
        <v>60</v>
      </c>
      <c r="H7574" s="11" cm="1">
        <f t="array" ref="H7574">INDEX($K$10:$DI$8773,ROW(G7574)-9,MATCH(G7574,$K$10:$DI$10,0))</f>
        <v>-1.32E-2</v>
      </c>
      <c r="I7574" s="11">
        <f>IF(INDEX(Effacement!$A$3:$Y$15,MATCH(Tests!D7574,Effacement!$A$3:$A$15,0),MATCH(Tests!E7574,Effacement!$A$3:$Y$3,0))=0,H7574,C7574)</f>
        <v>-1.32E-2</v>
      </c>
      <c r="K7574" s="11">
        <v>-1.32E-2</v>
      </c>
      <c r="L7574" s="11">
        <v>-1.32E-2</v>
      </c>
      <c r="M7574" s="11">
        <v>-1.32E-2</v>
      </c>
      <c r="N7574" s="11">
        <v>-1.32E-2</v>
      </c>
      <c r="O7574" s="11">
        <v>-1.32E-2</v>
      </c>
      <c r="P7574" s="11">
        <v>-1.32E-2</v>
      </c>
      <c r="Q7574" s="11">
        <v>-1.32E-2</v>
      </c>
      <c r="R7574" s="11">
        <v>-1.32E-2</v>
      </c>
      <c r="S7574" s="11">
        <v>-1.32E-2</v>
      </c>
      <c r="T7574" s="11">
        <v>-1.32E-2</v>
      </c>
      <c r="U7574" s="11">
        <v>-1.32E-2</v>
      </c>
      <c r="V7574" s="11">
        <v>-1.32E-2</v>
      </c>
      <c r="W7574" s="11">
        <v>-1.32E-2</v>
      </c>
      <c r="X7574" s="11">
        <v>-1.32E-2</v>
      </c>
      <c r="Y7574" s="11">
        <v>-1.32E-2</v>
      </c>
      <c r="Z7574" s="11">
        <v>-1.32E-2</v>
      </c>
      <c r="AA7574" s="11">
        <v>-1.32E-2</v>
      </c>
      <c r="AB7574" s="11">
        <v>-1.32E-2</v>
      </c>
      <c r="AC7574" s="11">
        <v>-1.32E-2</v>
      </c>
      <c r="AD7574" s="11">
        <v>-1.32E-2</v>
      </c>
      <c r="AE7574" s="11">
        <v>-1.32E-2</v>
      </c>
      <c r="AF7574" s="11">
        <v>-1.32E-2</v>
      </c>
      <c r="AG7574" s="11">
        <v>-1.32E-2</v>
      </c>
      <c r="AH7574" s="11">
        <v>-1.32E-2</v>
      </c>
      <c r="AI7574" s="11">
        <v>-1.32E-2</v>
      </c>
    </row>
    <row r="7575" spans="1:35" x14ac:dyDescent="0.3">
      <c r="A7575" s="15">
        <v>33189.041666666664</v>
      </c>
      <c r="B7575" s="11">
        <f>SsBackT!D7575</f>
        <v>0</v>
      </c>
      <c r="C7575" s="11">
        <f>Illim!B7575</f>
        <v>-1.32E-2</v>
      </c>
      <c r="D7575" s="11">
        <f t="shared" si="475"/>
        <v>11</v>
      </c>
      <c r="E7575" s="11">
        <f t="shared" si="476"/>
        <v>1</v>
      </c>
      <c r="F7575" s="11">
        <f t="shared" si="477"/>
        <v>60</v>
      </c>
      <c r="G7575" s="11">
        <f t="shared" si="478"/>
        <v>60</v>
      </c>
      <c r="H7575" s="11" cm="1">
        <f t="array" ref="H7575">INDEX($K$10:$DI$8773,ROW(G7575)-9,MATCH(G7575,$K$10:$DI$10,0))</f>
        <v>-1.32E-2</v>
      </c>
      <c r="I7575" s="11">
        <f>IF(INDEX(Effacement!$A$3:$Y$15,MATCH(Tests!D7575,Effacement!$A$3:$A$15,0),MATCH(Tests!E7575,Effacement!$A$3:$Y$3,0))=0,H7575,C7575)</f>
        <v>-1.32E-2</v>
      </c>
      <c r="K7575" s="11">
        <v>-1.32E-2</v>
      </c>
      <c r="L7575" s="11">
        <v>-1.32E-2</v>
      </c>
      <c r="M7575" s="11">
        <v>-1.32E-2</v>
      </c>
      <c r="N7575" s="11">
        <v>-1.32E-2</v>
      </c>
      <c r="O7575" s="11">
        <v>-1.32E-2</v>
      </c>
      <c r="P7575" s="11">
        <v>-1.32E-2</v>
      </c>
      <c r="Q7575" s="11">
        <v>-1.32E-2</v>
      </c>
      <c r="R7575" s="11">
        <v>-1.32E-2</v>
      </c>
      <c r="S7575" s="11">
        <v>-1.32E-2</v>
      </c>
      <c r="T7575" s="11">
        <v>-1.32E-2</v>
      </c>
      <c r="U7575" s="11">
        <v>-1.32E-2</v>
      </c>
      <c r="V7575" s="11">
        <v>-1.32E-2</v>
      </c>
      <c r="W7575" s="11">
        <v>-1.32E-2</v>
      </c>
      <c r="X7575" s="11">
        <v>-1.32E-2</v>
      </c>
      <c r="Y7575" s="11">
        <v>-1.32E-2</v>
      </c>
      <c r="Z7575" s="11">
        <v>-1.32E-2</v>
      </c>
      <c r="AA7575" s="11">
        <v>-1.32E-2</v>
      </c>
      <c r="AB7575" s="11">
        <v>-1.32E-2</v>
      </c>
      <c r="AC7575" s="11">
        <v>-1.32E-2</v>
      </c>
      <c r="AD7575" s="11">
        <v>-1.32E-2</v>
      </c>
      <c r="AE7575" s="11">
        <v>-1.32E-2</v>
      </c>
      <c r="AF7575" s="11">
        <v>-1.32E-2</v>
      </c>
      <c r="AG7575" s="11">
        <v>-1.32E-2</v>
      </c>
      <c r="AH7575" s="11">
        <v>-1.32E-2</v>
      </c>
      <c r="AI7575" s="11">
        <v>-1.32E-2</v>
      </c>
    </row>
    <row r="7576" spans="1:35" x14ac:dyDescent="0.3">
      <c r="A7576" s="15">
        <v>33189.083333333336</v>
      </c>
      <c r="B7576" s="11">
        <f>SsBackT!D7576</f>
        <v>0</v>
      </c>
      <c r="C7576" s="11">
        <f>Illim!B7576</f>
        <v>-1.32E-2</v>
      </c>
      <c r="D7576" s="11">
        <f t="shared" si="475"/>
        <v>11</v>
      </c>
      <c r="E7576" s="11">
        <f t="shared" si="476"/>
        <v>2</v>
      </c>
      <c r="F7576" s="11">
        <f t="shared" si="477"/>
        <v>60</v>
      </c>
      <c r="G7576" s="11">
        <f t="shared" si="478"/>
        <v>60</v>
      </c>
      <c r="H7576" s="11" cm="1">
        <f t="array" ref="H7576">INDEX($K$10:$DI$8773,ROW(G7576)-9,MATCH(G7576,$K$10:$DI$10,0))</f>
        <v>-1.32E-2</v>
      </c>
      <c r="I7576" s="11">
        <f>IF(INDEX(Effacement!$A$3:$Y$15,MATCH(Tests!D7576,Effacement!$A$3:$A$15,0),MATCH(Tests!E7576,Effacement!$A$3:$Y$3,0))=0,H7576,C7576)</f>
        <v>-1.32E-2</v>
      </c>
      <c r="K7576" s="11">
        <v>-1.32E-2</v>
      </c>
      <c r="L7576" s="11">
        <v>-1.32E-2</v>
      </c>
      <c r="M7576" s="11">
        <v>-1.32E-2</v>
      </c>
      <c r="N7576" s="11">
        <v>-1.32E-2</v>
      </c>
      <c r="O7576" s="11">
        <v>-1.32E-2</v>
      </c>
      <c r="P7576" s="11">
        <v>-1.32E-2</v>
      </c>
      <c r="Q7576" s="11">
        <v>-1.32E-2</v>
      </c>
      <c r="R7576" s="11">
        <v>-1.32E-2</v>
      </c>
      <c r="S7576" s="11">
        <v>-1.32E-2</v>
      </c>
      <c r="T7576" s="11">
        <v>-1.32E-2</v>
      </c>
      <c r="U7576" s="11">
        <v>-1.32E-2</v>
      </c>
      <c r="V7576" s="11">
        <v>-1.32E-2</v>
      </c>
      <c r="W7576" s="11">
        <v>-1.32E-2</v>
      </c>
      <c r="X7576" s="11">
        <v>-1.32E-2</v>
      </c>
      <c r="Y7576" s="11">
        <v>-1.32E-2</v>
      </c>
      <c r="Z7576" s="11">
        <v>-1.32E-2</v>
      </c>
      <c r="AA7576" s="11">
        <v>-1.32E-2</v>
      </c>
      <c r="AB7576" s="11">
        <v>-1.32E-2</v>
      </c>
      <c r="AC7576" s="11">
        <v>-1.32E-2</v>
      </c>
      <c r="AD7576" s="11">
        <v>-1.32E-2</v>
      </c>
      <c r="AE7576" s="11">
        <v>-1.32E-2</v>
      </c>
      <c r="AF7576" s="11">
        <v>-1.32E-2</v>
      </c>
      <c r="AG7576" s="11">
        <v>-1.32E-2</v>
      </c>
      <c r="AH7576" s="11">
        <v>-1.32E-2</v>
      </c>
      <c r="AI7576" s="11">
        <v>-1.32E-2</v>
      </c>
    </row>
    <row r="7577" spans="1:35" x14ac:dyDescent="0.3">
      <c r="A7577" s="15">
        <v>33189.125</v>
      </c>
      <c r="B7577" s="11">
        <f>SsBackT!D7577</f>
        <v>0</v>
      </c>
      <c r="C7577" s="11">
        <f>Illim!B7577</f>
        <v>-1.32E-2</v>
      </c>
      <c r="D7577" s="11">
        <f t="shared" si="475"/>
        <v>11</v>
      </c>
      <c r="E7577" s="11">
        <f t="shared" si="476"/>
        <v>3</v>
      </c>
      <c r="F7577" s="11">
        <f t="shared" si="477"/>
        <v>60</v>
      </c>
      <c r="G7577" s="11">
        <f t="shared" si="478"/>
        <v>60</v>
      </c>
      <c r="H7577" s="11" cm="1">
        <f t="array" ref="H7577">INDEX($K$10:$DI$8773,ROW(G7577)-9,MATCH(G7577,$K$10:$DI$10,0))</f>
        <v>-1.32E-2</v>
      </c>
      <c r="I7577" s="11">
        <f>IF(INDEX(Effacement!$A$3:$Y$15,MATCH(Tests!D7577,Effacement!$A$3:$A$15,0),MATCH(Tests!E7577,Effacement!$A$3:$Y$3,0))=0,H7577,C7577)</f>
        <v>-1.32E-2</v>
      </c>
      <c r="K7577" s="11">
        <v>-1.32E-2</v>
      </c>
      <c r="L7577" s="11">
        <v>-1.32E-2</v>
      </c>
      <c r="M7577" s="11">
        <v>-1.32E-2</v>
      </c>
      <c r="N7577" s="11">
        <v>-1.32E-2</v>
      </c>
      <c r="O7577" s="11">
        <v>-1.32E-2</v>
      </c>
      <c r="P7577" s="11">
        <v>-1.32E-2</v>
      </c>
      <c r="Q7577" s="11">
        <v>-1.32E-2</v>
      </c>
      <c r="R7577" s="11">
        <v>-1.32E-2</v>
      </c>
      <c r="S7577" s="11">
        <v>-1.32E-2</v>
      </c>
      <c r="T7577" s="11">
        <v>-1.32E-2</v>
      </c>
      <c r="U7577" s="11">
        <v>-1.32E-2</v>
      </c>
      <c r="V7577" s="11">
        <v>-1.32E-2</v>
      </c>
      <c r="W7577" s="11">
        <v>-1.32E-2</v>
      </c>
      <c r="X7577" s="11">
        <v>-1.32E-2</v>
      </c>
      <c r="Y7577" s="11">
        <v>-1.32E-2</v>
      </c>
      <c r="Z7577" s="11">
        <v>-1.32E-2</v>
      </c>
      <c r="AA7577" s="11">
        <v>-1.32E-2</v>
      </c>
      <c r="AB7577" s="11">
        <v>-1.32E-2</v>
      </c>
      <c r="AC7577" s="11">
        <v>-1.32E-2</v>
      </c>
      <c r="AD7577" s="11">
        <v>-1.32E-2</v>
      </c>
      <c r="AE7577" s="11">
        <v>-1.32E-2</v>
      </c>
      <c r="AF7577" s="11">
        <v>-1.32E-2</v>
      </c>
      <c r="AG7577" s="11">
        <v>-1.32E-2</v>
      </c>
      <c r="AH7577" s="11">
        <v>-1.32E-2</v>
      </c>
      <c r="AI7577" s="11">
        <v>-1.32E-2</v>
      </c>
    </row>
    <row r="7578" spans="1:35" x14ac:dyDescent="0.3">
      <c r="A7578" s="15">
        <v>33189.166666666664</v>
      </c>
      <c r="B7578" s="11">
        <f>SsBackT!D7578</f>
        <v>0</v>
      </c>
      <c r="C7578" s="11">
        <f>Illim!B7578</f>
        <v>-1.32E-2</v>
      </c>
      <c r="D7578" s="11">
        <f t="shared" si="475"/>
        <v>11</v>
      </c>
      <c r="E7578" s="11">
        <f t="shared" si="476"/>
        <v>4</v>
      </c>
      <c r="F7578" s="11">
        <f t="shared" si="477"/>
        <v>60</v>
      </c>
      <c r="G7578" s="11">
        <f t="shared" si="478"/>
        <v>60</v>
      </c>
      <c r="H7578" s="11" cm="1">
        <f t="array" ref="H7578">INDEX($K$10:$DI$8773,ROW(G7578)-9,MATCH(G7578,$K$10:$DI$10,0))</f>
        <v>-1.32E-2</v>
      </c>
      <c r="I7578" s="11">
        <f>IF(INDEX(Effacement!$A$3:$Y$15,MATCH(Tests!D7578,Effacement!$A$3:$A$15,0),MATCH(Tests!E7578,Effacement!$A$3:$Y$3,0))=0,H7578,C7578)</f>
        <v>-1.32E-2</v>
      </c>
      <c r="K7578" s="11">
        <v>-1.32E-2</v>
      </c>
      <c r="L7578" s="11">
        <v>-1.32E-2</v>
      </c>
      <c r="M7578" s="11">
        <v>-1.32E-2</v>
      </c>
      <c r="N7578" s="11">
        <v>-1.32E-2</v>
      </c>
      <c r="O7578" s="11">
        <v>-1.32E-2</v>
      </c>
      <c r="P7578" s="11">
        <v>-1.32E-2</v>
      </c>
      <c r="Q7578" s="11">
        <v>-1.32E-2</v>
      </c>
      <c r="R7578" s="11">
        <v>-1.32E-2</v>
      </c>
      <c r="S7578" s="11">
        <v>-1.32E-2</v>
      </c>
      <c r="T7578" s="11">
        <v>-1.32E-2</v>
      </c>
      <c r="U7578" s="11">
        <v>-1.32E-2</v>
      </c>
      <c r="V7578" s="11">
        <v>-1.32E-2</v>
      </c>
      <c r="W7578" s="11">
        <v>-1.32E-2</v>
      </c>
      <c r="X7578" s="11">
        <v>-1.32E-2</v>
      </c>
      <c r="Y7578" s="11">
        <v>-1.32E-2</v>
      </c>
      <c r="Z7578" s="11">
        <v>-1.32E-2</v>
      </c>
      <c r="AA7578" s="11">
        <v>-1.32E-2</v>
      </c>
      <c r="AB7578" s="11">
        <v>-1.32E-2</v>
      </c>
      <c r="AC7578" s="11">
        <v>-1.32E-2</v>
      </c>
      <c r="AD7578" s="11">
        <v>-1.32E-2</v>
      </c>
      <c r="AE7578" s="11">
        <v>-1.32E-2</v>
      </c>
      <c r="AF7578" s="11">
        <v>-1.32E-2</v>
      </c>
      <c r="AG7578" s="11">
        <v>-1.32E-2</v>
      </c>
      <c r="AH7578" s="11">
        <v>-1.32E-2</v>
      </c>
      <c r="AI7578" s="11">
        <v>-1.32E-2</v>
      </c>
    </row>
    <row r="7579" spans="1:35" x14ac:dyDescent="0.3">
      <c r="A7579" s="15">
        <v>33189.208333333336</v>
      </c>
      <c r="B7579" s="11">
        <f>SsBackT!D7579</f>
        <v>0</v>
      </c>
      <c r="C7579" s="11">
        <f>Illim!B7579</f>
        <v>-1.32E-2</v>
      </c>
      <c r="D7579" s="11">
        <f t="shared" si="475"/>
        <v>11</v>
      </c>
      <c r="E7579" s="11">
        <f t="shared" si="476"/>
        <v>5</v>
      </c>
      <c r="F7579" s="11">
        <f t="shared" si="477"/>
        <v>60</v>
      </c>
      <c r="G7579" s="11">
        <f t="shared" si="478"/>
        <v>60</v>
      </c>
      <c r="H7579" s="11" cm="1">
        <f t="array" ref="H7579">INDEX($K$10:$DI$8773,ROW(G7579)-9,MATCH(G7579,$K$10:$DI$10,0))</f>
        <v>-1.32E-2</v>
      </c>
      <c r="I7579" s="11">
        <f>IF(INDEX(Effacement!$A$3:$Y$15,MATCH(Tests!D7579,Effacement!$A$3:$A$15,0),MATCH(Tests!E7579,Effacement!$A$3:$Y$3,0))=0,H7579,C7579)</f>
        <v>-1.32E-2</v>
      </c>
      <c r="K7579" s="11">
        <v>-1.32E-2</v>
      </c>
      <c r="L7579" s="11">
        <v>-1.32E-2</v>
      </c>
      <c r="M7579" s="11">
        <v>-1.32E-2</v>
      </c>
      <c r="N7579" s="11">
        <v>-1.32E-2</v>
      </c>
      <c r="O7579" s="11">
        <v>-1.32E-2</v>
      </c>
      <c r="P7579" s="11">
        <v>-1.32E-2</v>
      </c>
      <c r="Q7579" s="11">
        <v>-1.32E-2</v>
      </c>
      <c r="R7579" s="11">
        <v>-1.32E-2</v>
      </c>
      <c r="S7579" s="11">
        <v>-1.32E-2</v>
      </c>
      <c r="T7579" s="11">
        <v>-1.32E-2</v>
      </c>
      <c r="U7579" s="11">
        <v>-1.32E-2</v>
      </c>
      <c r="V7579" s="11">
        <v>-1.32E-2</v>
      </c>
      <c r="W7579" s="11">
        <v>-1.32E-2</v>
      </c>
      <c r="X7579" s="11">
        <v>-1.32E-2</v>
      </c>
      <c r="Y7579" s="11">
        <v>-1.32E-2</v>
      </c>
      <c r="Z7579" s="11">
        <v>-1.32E-2</v>
      </c>
      <c r="AA7579" s="11">
        <v>-1.32E-2</v>
      </c>
      <c r="AB7579" s="11">
        <v>-1.32E-2</v>
      </c>
      <c r="AC7579" s="11">
        <v>-1.32E-2</v>
      </c>
      <c r="AD7579" s="11">
        <v>-1.32E-2</v>
      </c>
      <c r="AE7579" s="11">
        <v>-1.32E-2</v>
      </c>
      <c r="AF7579" s="11">
        <v>-1.32E-2</v>
      </c>
      <c r="AG7579" s="11">
        <v>-1.32E-2</v>
      </c>
      <c r="AH7579" s="11">
        <v>-1.32E-2</v>
      </c>
      <c r="AI7579" s="11">
        <v>-1.32E-2</v>
      </c>
    </row>
    <row r="7580" spans="1:35" x14ac:dyDescent="0.3">
      <c r="A7580" s="15">
        <v>33189.25</v>
      </c>
      <c r="B7580" s="11">
        <f>SsBackT!D7580</f>
        <v>0</v>
      </c>
      <c r="C7580" s="11">
        <f>Illim!B7580</f>
        <v>-1.32E-2</v>
      </c>
      <c r="D7580" s="11">
        <f t="shared" si="475"/>
        <v>11</v>
      </c>
      <c r="E7580" s="11">
        <f t="shared" si="476"/>
        <v>6</v>
      </c>
      <c r="F7580" s="11">
        <f t="shared" si="477"/>
        <v>60</v>
      </c>
      <c r="G7580" s="11">
        <f t="shared" si="478"/>
        <v>60</v>
      </c>
      <c r="H7580" s="11" cm="1">
        <f t="array" ref="H7580">INDEX($K$10:$DI$8773,ROW(G7580)-9,MATCH(G7580,$K$10:$DI$10,0))</f>
        <v>-1.32E-2</v>
      </c>
      <c r="I7580" s="11">
        <f>IF(INDEX(Effacement!$A$3:$Y$15,MATCH(Tests!D7580,Effacement!$A$3:$A$15,0),MATCH(Tests!E7580,Effacement!$A$3:$Y$3,0))=0,H7580,C7580)</f>
        <v>-1.32E-2</v>
      </c>
      <c r="K7580" s="11">
        <v>-1.32E-2</v>
      </c>
      <c r="L7580" s="11">
        <v>-1.32E-2</v>
      </c>
      <c r="M7580" s="11">
        <v>-1.32E-2</v>
      </c>
      <c r="N7580" s="11">
        <v>-1.32E-2</v>
      </c>
      <c r="O7580" s="11">
        <v>-1.32E-2</v>
      </c>
      <c r="P7580" s="11">
        <v>-1.32E-2</v>
      </c>
      <c r="Q7580" s="11">
        <v>-1.32E-2</v>
      </c>
      <c r="R7580" s="11">
        <v>-1.32E-2</v>
      </c>
      <c r="S7580" s="11">
        <v>-1.32E-2</v>
      </c>
      <c r="T7580" s="11">
        <v>-1.32E-2</v>
      </c>
      <c r="U7580" s="11">
        <v>-1.32E-2</v>
      </c>
      <c r="V7580" s="11">
        <v>-1.32E-2</v>
      </c>
      <c r="W7580" s="11">
        <v>-1.32E-2</v>
      </c>
      <c r="X7580" s="11">
        <v>-1.32E-2</v>
      </c>
      <c r="Y7580" s="11">
        <v>-1.32E-2</v>
      </c>
      <c r="Z7580" s="11">
        <v>-1.32E-2</v>
      </c>
      <c r="AA7580" s="11">
        <v>-1.32E-2</v>
      </c>
      <c r="AB7580" s="11">
        <v>-1.32E-2</v>
      </c>
      <c r="AC7580" s="11">
        <v>-1.32E-2</v>
      </c>
      <c r="AD7580" s="11">
        <v>-1.32E-2</v>
      </c>
      <c r="AE7580" s="11">
        <v>-1.32E-2</v>
      </c>
      <c r="AF7580" s="11">
        <v>-1.32E-2</v>
      </c>
      <c r="AG7580" s="11">
        <v>-1.32E-2</v>
      </c>
      <c r="AH7580" s="11">
        <v>-1.32E-2</v>
      </c>
      <c r="AI7580" s="11">
        <v>-1.32E-2</v>
      </c>
    </row>
    <row r="7581" spans="1:35" x14ac:dyDescent="0.3">
      <c r="A7581" s="15">
        <v>33189.291666666664</v>
      </c>
      <c r="B7581" s="11">
        <f>SsBackT!D7581</f>
        <v>0</v>
      </c>
      <c r="C7581" s="11">
        <f>Illim!B7581</f>
        <v>-1.32E-2</v>
      </c>
      <c r="D7581" s="11">
        <f t="shared" si="475"/>
        <v>11</v>
      </c>
      <c r="E7581" s="11">
        <f t="shared" si="476"/>
        <v>7</v>
      </c>
      <c r="F7581" s="11">
        <f t="shared" si="477"/>
        <v>60</v>
      </c>
      <c r="G7581" s="11">
        <f t="shared" si="478"/>
        <v>60</v>
      </c>
      <c r="H7581" s="11" cm="1">
        <f t="array" ref="H7581">INDEX($K$10:$DI$8773,ROW(G7581)-9,MATCH(G7581,$K$10:$DI$10,0))</f>
        <v>-1.32E-2</v>
      </c>
      <c r="I7581" s="11">
        <f>IF(INDEX(Effacement!$A$3:$Y$15,MATCH(Tests!D7581,Effacement!$A$3:$A$15,0),MATCH(Tests!E7581,Effacement!$A$3:$Y$3,0))=0,H7581,C7581)</f>
        <v>-1.32E-2</v>
      </c>
      <c r="K7581" s="11">
        <v>-1.32E-2</v>
      </c>
      <c r="L7581" s="11">
        <v>-1.32E-2</v>
      </c>
      <c r="M7581" s="11">
        <v>-1.32E-2</v>
      </c>
      <c r="N7581" s="11">
        <v>-1.32E-2</v>
      </c>
      <c r="O7581" s="11">
        <v>-1.32E-2</v>
      </c>
      <c r="P7581" s="11">
        <v>-1.32E-2</v>
      </c>
      <c r="Q7581" s="11">
        <v>-1.32E-2</v>
      </c>
      <c r="R7581" s="11">
        <v>-1.32E-2</v>
      </c>
      <c r="S7581" s="11">
        <v>-1.32E-2</v>
      </c>
      <c r="T7581" s="11">
        <v>-1.32E-2</v>
      </c>
      <c r="U7581" s="11">
        <v>-1.32E-2</v>
      </c>
      <c r="V7581" s="11">
        <v>-1.32E-2</v>
      </c>
      <c r="W7581" s="11">
        <v>-1.32E-2</v>
      </c>
      <c r="X7581" s="11">
        <v>-1.32E-2</v>
      </c>
      <c r="Y7581" s="11">
        <v>-1.32E-2</v>
      </c>
      <c r="Z7581" s="11">
        <v>-1.32E-2</v>
      </c>
      <c r="AA7581" s="11">
        <v>-1.32E-2</v>
      </c>
      <c r="AB7581" s="11">
        <v>-1.32E-2</v>
      </c>
      <c r="AC7581" s="11">
        <v>-1.32E-2</v>
      </c>
      <c r="AD7581" s="11">
        <v>-1.32E-2</v>
      </c>
      <c r="AE7581" s="11">
        <v>-1.32E-2</v>
      </c>
      <c r="AF7581" s="11">
        <v>-1.32E-2</v>
      </c>
      <c r="AG7581" s="11">
        <v>-1.32E-2</v>
      </c>
      <c r="AH7581" s="11">
        <v>-1.32E-2</v>
      </c>
      <c r="AI7581" s="11">
        <v>-1.32E-2</v>
      </c>
    </row>
    <row r="7582" spans="1:35" x14ac:dyDescent="0.3">
      <c r="A7582" s="15">
        <v>33189.333333333336</v>
      </c>
      <c r="B7582" s="11">
        <f>SsBackT!D7582</f>
        <v>0</v>
      </c>
      <c r="C7582" s="11">
        <f>Illim!B7582</f>
        <v>57.686999999999998</v>
      </c>
      <c r="D7582" s="11">
        <f t="shared" si="475"/>
        <v>11</v>
      </c>
      <c r="E7582" s="11">
        <f t="shared" si="476"/>
        <v>8</v>
      </c>
      <c r="F7582" s="11">
        <f t="shared" si="477"/>
        <v>60</v>
      </c>
      <c r="G7582" s="11">
        <f t="shared" si="478"/>
        <v>60</v>
      </c>
      <c r="H7582" s="11" cm="1">
        <f t="array" ref="H7582">INDEX($K$10:$DI$8773,ROW(G7582)-9,MATCH(G7582,$K$10:$DI$10,0))</f>
        <v>44.762</v>
      </c>
      <c r="I7582" s="11">
        <f>IF(INDEX(Effacement!$A$3:$Y$15,MATCH(Tests!D7582,Effacement!$A$3:$A$15,0),MATCH(Tests!E7582,Effacement!$A$3:$Y$3,0))=0,H7582,C7582)</f>
        <v>57.686999999999998</v>
      </c>
      <c r="K7582" s="11">
        <v>42.29</v>
      </c>
      <c r="L7582" s="11">
        <v>43.47</v>
      </c>
      <c r="M7582" s="11">
        <v>44.715000000000003</v>
      </c>
      <c r="N7582" s="11">
        <v>45.930999999999997</v>
      </c>
      <c r="O7582" s="11">
        <v>47.192999999999998</v>
      </c>
      <c r="P7582" s="11">
        <v>48.356000000000002</v>
      </c>
      <c r="Q7582" s="11">
        <v>49.459000000000003</v>
      </c>
      <c r="R7582" s="11">
        <v>50.414000000000001</v>
      </c>
      <c r="S7582" s="11">
        <v>51.176000000000002</v>
      </c>
      <c r="T7582" s="11">
        <v>51.622999999999998</v>
      </c>
      <c r="U7582" s="11">
        <v>57.851999999999997</v>
      </c>
      <c r="V7582" s="11">
        <v>54.088000000000001</v>
      </c>
      <c r="W7582" s="11">
        <v>50.313000000000002</v>
      </c>
      <c r="X7582" s="11">
        <v>46.817999999999998</v>
      </c>
      <c r="Y7582" s="11">
        <v>45.07</v>
      </c>
      <c r="Z7582" s="11">
        <v>45.128999999999998</v>
      </c>
      <c r="AA7582" s="11">
        <v>46.247999999999998</v>
      </c>
      <c r="AB7582" s="11">
        <v>47.765000000000001</v>
      </c>
      <c r="AC7582" s="11">
        <v>49.365000000000002</v>
      </c>
      <c r="AD7582" s="11">
        <v>48.927999999999997</v>
      </c>
      <c r="AE7582" s="11">
        <v>48.292000000000002</v>
      </c>
      <c r="AF7582" s="11">
        <v>47.441000000000003</v>
      </c>
      <c r="AG7582" s="11">
        <v>46.58</v>
      </c>
      <c r="AH7582" s="11">
        <v>45.649000000000001</v>
      </c>
      <c r="AI7582" s="11">
        <v>44.762</v>
      </c>
    </row>
    <row r="7583" spans="1:35" x14ac:dyDescent="0.3">
      <c r="A7583" s="15">
        <v>33189.375</v>
      </c>
      <c r="B7583" s="11">
        <f>SsBackT!D7583</f>
        <v>0</v>
      </c>
      <c r="C7583" s="11">
        <f>Illim!B7583</f>
        <v>138.5</v>
      </c>
      <c r="D7583" s="11">
        <f t="shared" si="475"/>
        <v>11</v>
      </c>
      <c r="E7583" s="11">
        <f t="shared" si="476"/>
        <v>9</v>
      </c>
      <c r="F7583" s="11">
        <f t="shared" si="477"/>
        <v>60</v>
      </c>
      <c r="G7583" s="11">
        <f t="shared" si="478"/>
        <v>60</v>
      </c>
      <c r="H7583" s="11" cm="1">
        <f t="array" ref="H7583">INDEX($K$10:$DI$8773,ROW(G7583)-9,MATCH(G7583,$K$10:$DI$10,0))</f>
        <v>97.878</v>
      </c>
      <c r="I7583" s="11">
        <f>IF(INDEX(Effacement!$A$3:$Y$15,MATCH(Tests!D7583,Effacement!$A$3:$A$15,0),MATCH(Tests!E7583,Effacement!$A$3:$Y$3,0))=0,H7583,C7583)</f>
        <v>138.5</v>
      </c>
      <c r="K7583" s="11">
        <v>101.23</v>
      </c>
      <c r="L7583" s="11">
        <v>103.86</v>
      </c>
      <c r="M7583" s="11">
        <v>106.64</v>
      </c>
      <c r="N7583" s="11">
        <v>109.35</v>
      </c>
      <c r="O7583" s="11">
        <v>112.61</v>
      </c>
      <c r="P7583" s="11">
        <v>122.25</v>
      </c>
      <c r="Q7583" s="11">
        <v>132.65</v>
      </c>
      <c r="R7583" s="11">
        <v>137.41</v>
      </c>
      <c r="S7583" s="11">
        <v>135.46</v>
      </c>
      <c r="T7583" s="11">
        <v>132.86000000000001</v>
      </c>
      <c r="U7583" s="11">
        <v>129.36000000000001</v>
      </c>
      <c r="V7583" s="11">
        <v>124.96</v>
      </c>
      <c r="W7583" s="11">
        <v>119.88</v>
      </c>
      <c r="X7583" s="11">
        <v>113.73</v>
      </c>
      <c r="Y7583" s="11">
        <v>107.24</v>
      </c>
      <c r="Z7583" s="11">
        <v>100.84</v>
      </c>
      <c r="AA7583" s="11">
        <v>95.481999999999999</v>
      </c>
      <c r="AB7583" s="11">
        <v>92.662999999999997</v>
      </c>
      <c r="AC7583" s="11">
        <v>91.805000000000007</v>
      </c>
      <c r="AD7583" s="11">
        <v>92.058999999999997</v>
      </c>
      <c r="AE7583" s="11">
        <v>92.983000000000004</v>
      </c>
      <c r="AF7583" s="11">
        <v>94.085999999999999</v>
      </c>
      <c r="AG7583" s="11">
        <v>95.403000000000006</v>
      </c>
      <c r="AH7583" s="11">
        <v>96.611999999999995</v>
      </c>
      <c r="AI7583" s="11">
        <v>97.878</v>
      </c>
    </row>
    <row r="7584" spans="1:35" x14ac:dyDescent="0.3">
      <c r="A7584" s="15">
        <v>33189.416666666664</v>
      </c>
      <c r="B7584" s="11">
        <f>SsBackT!D7584</f>
        <v>0</v>
      </c>
      <c r="C7584" s="11">
        <f>Illim!B7584</f>
        <v>176.54</v>
      </c>
      <c r="D7584" s="11">
        <f t="shared" si="475"/>
        <v>11</v>
      </c>
      <c r="E7584" s="11">
        <f t="shared" si="476"/>
        <v>10</v>
      </c>
      <c r="F7584" s="11">
        <f t="shared" si="477"/>
        <v>60</v>
      </c>
      <c r="G7584" s="11">
        <f t="shared" si="478"/>
        <v>60</v>
      </c>
      <c r="H7584" s="11" cm="1">
        <f t="array" ref="H7584">INDEX($K$10:$DI$8773,ROW(G7584)-9,MATCH(G7584,$K$10:$DI$10,0))</f>
        <v>115.35</v>
      </c>
      <c r="I7584" s="11">
        <f>IF(INDEX(Effacement!$A$3:$Y$15,MATCH(Tests!D7584,Effacement!$A$3:$A$15,0),MATCH(Tests!E7584,Effacement!$A$3:$Y$3,0))=0,H7584,C7584)</f>
        <v>176.54</v>
      </c>
      <c r="K7584" s="11">
        <v>167.05</v>
      </c>
      <c r="L7584" s="11">
        <v>170.92</v>
      </c>
      <c r="M7584" s="11">
        <v>174.57</v>
      </c>
      <c r="N7584" s="11">
        <v>177.79</v>
      </c>
      <c r="O7584" s="11">
        <v>180.74</v>
      </c>
      <c r="P7584" s="11">
        <v>183.01</v>
      </c>
      <c r="Q7584" s="11">
        <v>184.84</v>
      </c>
      <c r="R7584" s="11">
        <v>185.95</v>
      </c>
      <c r="S7584" s="11">
        <v>186.23</v>
      </c>
      <c r="T7584" s="11">
        <v>185.53</v>
      </c>
      <c r="U7584" s="11">
        <v>183.83</v>
      </c>
      <c r="V7584" s="11">
        <v>181.04</v>
      </c>
      <c r="W7584" s="11">
        <v>177.03</v>
      </c>
      <c r="X7584" s="11">
        <v>171.5</v>
      </c>
      <c r="Y7584" s="11">
        <v>164.99</v>
      </c>
      <c r="Z7584" s="11">
        <v>157.44999999999999</v>
      </c>
      <c r="AA7584" s="11">
        <v>149.22</v>
      </c>
      <c r="AB7584" s="11">
        <v>140.52000000000001</v>
      </c>
      <c r="AC7584" s="11">
        <v>132.09</v>
      </c>
      <c r="AD7584" s="11">
        <v>124.5</v>
      </c>
      <c r="AE7584" s="11">
        <v>119.41</v>
      </c>
      <c r="AF7584" s="11">
        <v>116.3</v>
      </c>
      <c r="AG7584" s="11">
        <v>115.17</v>
      </c>
      <c r="AH7584" s="11">
        <v>114.87</v>
      </c>
      <c r="AI7584" s="11">
        <v>115.35</v>
      </c>
    </row>
    <row r="7585" spans="1:35" x14ac:dyDescent="0.3">
      <c r="A7585" s="15">
        <v>33189.458333333336</v>
      </c>
      <c r="B7585" s="11">
        <f>SsBackT!D7585</f>
        <v>0</v>
      </c>
      <c r="C7585" s="11">
        <f>Illim!B7585</f>
        <v>204.5</v>
      </c>
      <c r="D7585" s="11">
        <f t="shared" si="475"/>
        <v>11</v>
      </c>
      <c r="E7585" s="11">
        <f t="shared" si="476"/>
        <v>11</v>
      </c>
      <c r="F7585" s="11">
        <f t="shared" si="477"/>
        <v>60</v>
      </c>
      <c r="G7585" s="11">
        <f t="shared" si="478"/>
        <v>60</v>
      </c>
      <c r="H7585" s="11" cm="1">
        <f t="array" ref="H7585">INDEX($K$10:$DI$8773,ROW(G7585)-9,MATCH(G7585,$K$10:$DI$10,0))</f>
        <v>126.1</v>
      </c>
      <c r="I7585" s="11">
        <f>IF(INDEX(Effacement!$A$3:$Y$15,MATCH(Tests!D7585,Effacement!$A$3:$A$15,0),MATCH(Tests!E7585,Effacement!$A$3:$Y$3,0))=0,H7585,C7585)</f>
        <v>204.5</v>
      </c>
      <c r="K7585" s="11">
        <v>167.13</v>
      </c>
      <c r="L7585" s="11">
        <v>173.47</v>
      </c>
      <c r="M7585" s="11">
        <v>179.75</v>
      </c>
      <c r="N7585" s="11">
        <v>185.59</v>
      </c>
      <c r="O7585" s="11">
        <v>191.35</v>
      </c>
      <c r="P7585" s="11">
        <v>196.44</v>
      </c>
      <c r="Q7585" s="11">
        <v>201.18</v>
      </c>
      <c r="R7585" s="11">
        <v>205.23</v>
      </c>
      <c r="S7585" s="11">
        <v>208.43</v>
      </c>
      <c r="T7585" s="11">
        <v>210.66</v>
      </c>
      <c r="U7585" s="11">
        <v>211.78</v>
      </c>
      <c r="V7585" s="11">
        <v>211.6</v>
      </c>
      <c r="W7585" s="11">
        <v>210.18</v>
      </c>
      <c r="X7585" s="11">
        <v>207.08</v>
      </c>
      <c r="Y7585" s="11">
        <v>202.7</v>
      </c>
      <c r="Z7585" s="11">
        <v>197.17</v>
      </c>
      <c r="AA7585" s="11">
        <v>190.5</v>
      </c>
      <c r="AB7585" s="11">
        <v>182.88</v>
      </c>
      <c r="AC7585" s="11">
        <v>174.64</v>
      </c>
      <c r="AD7585" s="11">
        <v>165.93</v>
      </c>
      <c r="AE7585" s="11">
        <v>157.06</v>
      </c>
      <c r="AF7585" s="11">
        <v>148.07</v>
      </c>
      <c r="AG7585" s="11">
        <v>139.75</v>
      </c>
      <c r="AH7585" s="11">
        <v>132.07</v>
      </c>
      <c r="AI7585" s="11">
        <v>126.1</v>
      </c>
    </row>
    <row r="7586" spans="1:35" x14ac:dyDescent="0.3">
      <c r="A7586" s="15">
        <v>33189.5</v>
      </c>
      <c r="B7586" s="11">
        <f>SsBackT!D7586</f>
        <v>0</v>
      </c>
      <c r="C7586" s="11">
        <f>Illim!B7586</f>
        <v>236.23</v>
      </c>
      <c r="D7586" s="11">
        <f t="shared" si="475"/>
        <v>11</v>
      </c>
      <c r="E7586" s="11">
        <f t="shared" si="476"/>
        <v>12</v>
      </c>
      <c r="F7586" s="11">
        <f t="shared" si="477"/>
        <v>60</v>
      </c>
      <c r="G7586" s="11">
        <f t="shared" si="478"/>
        <v>60</v>
      </c>
      <c r="H7586" s="11" cm="1">
        <f t="array" ref="H7586">INDEX($K$10:$DI$8773,ROW(G7586)-9,MATCH(G7586,$K$10:$DI$10,0))</f>
        <v>161.78</v>
      </c>
      <c r="I7586" s="11">
        <f>IF(INDEX(Effacement!$A$3:$Y$15,MATCH(Tests!D7586,Effacement!$A$3:$A$15,0),MATCH(Tests!E7586,Effacement!$A$3:$Y$3,0))=0,H7586,C7586)</f>
        <v>236.23</v>
      </c>
      <c r="K7586" s="11">
        <v>156.32</v>
      </c>
      <c r="L7586" s="11">
        <v>165.51</v>
      </c>
      <c r="M7586" s="11">
        <v>174.91</v>
      </c>
      <c r="N7586" s="11">
        <v>184.05</v>
      </c>
      <c r="O7586" s="11">
        <v>193.09</v>
      </c>
      <c r="P7586" s="11">
        <v>201.58</v>
      </c>
      <c r="Q7586" s="11">
        <v>209.72</v>
      </c>
      <c r="R7586" s="11">
        <v>217.04</v>
      </c>
      <c r="S7586" s="11">
        <v>223.42</v>
      </c>
      <c r="T7586" s="11">
        <v>228.63</v>
      </c>
      <c r="U7586" s="11">
        <v>232.59</v>
      </c>
      <c r="V7586" s="11">
        <v>235.11</v>
      </c>
      <c r="W7586" s="11">
        <v>236.36</v>
      </c>
      <c r="X7586" s="11">
        <v>235.73</v>
      </c>
      <c r="Y7586" s="11">
        <v>233.79</v>
      </c>
      <c r="Z7586" s="11">
        <v>230.31</v>
      </c>
      <c r="AA7586" s="11">
        <v>225.57</v>
      </c>
      <c r="AB7586" s="11">
        <v>219.74</v>
      </c>
      <c r="AC7586" s="11">
        <v>212.99</v>
      </c>
      <c r="AD7586" s="11">
        <v>205.38</v>
      </c>
      <c r="AE7586" s="11">
        <v>197.31</v>
      </c>
      <c r="AF7586" s="11">
        <v>188.65</v>
      </c>
      <c r="AG7586" s="11">
        <v>179.92</v>
      </c>
      <c r="AH7586" s="11">
        <v>170.86</v>
      </c>
      <c r="AI7586" s="11">
        <v>161.78</v>
      </c>
    </row>
    <row r="7587" spans="1:35" x14ac:dyDescent="0.3">
      <c r="A7587" s="15">
        <v>33189.541666666664</v>
      </c>
      <c r="B7587" s="11">
        <f>SsBackT!D7587</f>
        <v>0</v>
      </c>
      <c r="C7587" s="11">
        <f>Illim!B7587</f>
        <v>223.33</v>
      </c>
      <c r="D7587" s="11">
        <f t="shared" si="475"/>
        <v>11</v>
      </c>
      <c r="E7587" s="11">
        <f t="shared" si="476"/>
        <v>13</v>
      </c>
      <c r="F7587" s="11">
        <f t="shared" si="477"/>
        <v>60</v>
      </c>
      <c r="G7587" s="11">
        <f t="shared" si="478"/>
        <v>60</v>
      </c>
      <c r="H7587" s="11" cm="1">
        <f t="array" ref="H7587">INDEX($K$10:$DI$8773,ROW(G7587)-9,MATCH(G7587,$K$10:$DI$10,0))</f>
        <v>189.21</v>
      </c>
      <c r="I7587" s="11">
        <f>IF(INDEX(Effacement!$A$3:$Y$15,MATCH(Tests!D7587,Effacement!$A$3:$A$15,0),MATCH(Tests!E7587,Effacement!$A$3:$Y$3,0))=0,H7587,C7587)</f>
        <v>223.33</v>
      </c>
      <c r="K7587" s="11">
        <v>127.85</v>
      </c>
      <c r="L7587" s="11">
        <v>132.44</v>
      </c>
      <c r="M7587" s="11">
        <v>140.15</v>
      </c>
      <c r="N7587" s="11">
        <v>149.52000000000001</v>
      </c>
      <c r="O7587" s="11">
        <v>159.97</v>
      </c>
      <c r="P7587" s="11">
        <v>170.62</v>
      </c>
      <c r="Q7587" s="11">
        <v>181.37</v>
      </c>
      <c r="R7587" s="11">
        <v>191.53</v>
      </c>
      <c r="S7587" s="11">
        <v>201.04</v>
      </c>
      <c r="T7587" s="11">
        <v>209.52</v>
      </c>
      <c r="U7587" s="11">
        <v>216.85</v>
      </c>
      <c r="V7587" s="11">
        <v>222.76</v>
      </c>
      <c r="W7587" s="11">
        <v>227.31</v>
      </c>
      <c r="X7587" s="11">
        <v>230.1</v>
      </c>
      <c r="Y7587" s="11">
        <v>231.44</v>
      </c>
      <c r="Z7587" s="11">
        <v>231.3</v>
      </c>
      <c r="AA7587" s="11">
        <v>229.94</v>
      </c>
      <c r="AB7587" s="11">
        <v>227.36</v>
      </c>
      <c r="AC7587" s="11">
        <v>223.85</v>
      </c>
      <c r="AD7587" s="11">
        <v>219.4</v>
      </c>
      <c r="AE7587" s="11">
        <v>214.43</v>
      </c>
      <c r="AF7587" s="11">
        <v>208.66</v>
      </c>
      <c r="AG7587" s="11">
        <v>202.62</v>
      </c>
      <c r="AH7587" s="11">
        <v>196.05</v>
      </c>
      <c r="AI7587" s="11">
        <v>189.21</v>
      </c>
    </row>
    <row r="7588" spans="1:35" x14ac:dyDescent="0.3">
      <c r="A7588" s="15">
        <v>33189.583333333336</v>
      </c>
      <c r="B7588" s="11">
        <f>SsBackT!D7588</f>
        <v>0</v>
      </c>
      <c r="C7588" s="11">
        <f>Illim!B7588</f>
        <v>179.74</v>
      </c>
      <c r="D7588" s="11">
        <f t="shared" si="475"/>
        <v>11</v>
      </c>
      <c r="E7588" s="11">
        <f t="shared" si="476"/>
        <v>14</v>
      </c>
      <c r="F7588" s="11">
        <f t="shared" si="477"/>
        <v>60</v>
      </c>
      <c r="G7588" s="11">
        <f t="shared" si="478"/>
        <v>60</v>
      </c>
      <c r="H7588" s="11" cm="1">
        <f t="array" ref="H7588">INDEX($K$10:$DI$8773,ROW(G7588)-9,MATCH(G7588,$K$10:$DI$10,0))</f>
        <v>174.64</v>
      </c>
      <c r="I7588" s="11">
        <f>IF(INDEX(Effacement!$A$3:$Y$15,MATCH(Tests!D7588,Effacement!$A$3:$A$15,0),MATCH(Tests!E7588,Effacement!$A$3:$Y$3,0))=0,H7588,C7588)</f>
        <v>179.74</v>
      </c>
      <c r="K7588" s="11">
        <v>117.08</v>
      </c>
      <c r="L7588" s="11">
        <v>115.74</v>
      </c>
      <c r="M7588" s="11">
        <v>115.02</v>
      </c>
      <c r="N7588" s="11">
        <v>115</v>
      </c>
      <c r="O7588" s="11">
        <v>116.51</v>
      </c>
      <c r="P7588" s="11">
        <v>120</v>
      </c>
      <c r="Q7588" s="11">
        <v>126.58</v>
      </c>
      <c r="R7588" s="11">
        <v>135.04</v>
      </c>
      <c r="S7588" s="11">
        <v>144.21</v>
      </c>
      <c r="T7588" s="11">
        <v>153.36000000000001</v>
      </c>
      <c r="U7588" s="11">
        <v>161.77000000000001</v>
      </c>
      <c r="V7588" s="11">
        <v>169.29</v>
      </c>
      <c r="W7588" s="11">
        <v>175.84</v>
      </c>
      <c r="X7588" s="11">
        <v>180.86</v>
      </c>
      <c r="Y7588" s="11">
        <v>184.72</v>
      </c>
      <c r="Z7588" s="11">
        <v>187.32</v>
      </c>
      <c r="AA7588" s="11">
        <v>188.88</v>
      </c>
      <c r="AB7588" s="11">
        <v>189.43</v>
      </c>
      <c r="AC7588" s="11">
        <v>189.15</v>
      </c>
      <c r="AD7588" s="11">
        <v>188.03</v>
      </c>
      <c r="AE7588" s="11">
        <v>186.39</v>
      </c>
      <c r="AF7588" s="11">
        <v>184.08</v>
      </c>
      <c r="AG7588" s="11">
        <v>181.39</v>
      </c>
      <c r="AH7588" s="11">
        <v>178.13</v>
      </c>
      <c r="AI7588" s="11">
        <v>174.64</v>
      </c>
    </row>
    <row r="7589" spans="1:35" x14ac:dyDescent="0.3">
      <c r="A7589" s="15">
        <v>33189.625</v>
      </c>
      <c r="B7589" s="11">
        <f>SsBackT!D7589</f>
        <v>0</v>
      </c>
      <c r="C7589" s="11">
        <f>Illim!B7589</f>
        <v>145.52000000000001</v>
      </c>
      <c r="D7589" s="11">
        <f t="shared" si="475"/>
        <v>11</v>
      </c>
      <c r="E7589" s="11">
        <f t="shared" si="476"/>
        <v>15</v>
      </c>
      <c r="F7589" s="11">
        <f t="shared" si="477"/>
        <v>60</v>
      </c>
      <c r="G7589" s="11">
        <f t="shared" si="478"/>
        <v>60</v>
      </c>
      <c r="H7589" s="11" cm="1">
        <f t="array" ref="H7589">INDEX($K$10:$DI$8773,ROW(G7589)-9,MATCH(G7589,$K$10:$DI$10,0))</f>
        <v>93.991</v>
      </c>
      <c r="I7589" s="11">
        <f>IF(INDEX(Effacement!$A$3:$Y$15,MATCH(Tests!D7589,Effacement!$A$3:$A$15,0),MATCH(Tests!E7589,Effacement!$A$3:$Y$3,0))=0,H7589,C7589)</f>
        <v>145.52000000000001</v>
      </c>
      <c r="K7589" s="11">
        <v>104.72</v>
      </c>
      <c r="L7589" s="11">
        <v>102.12</v>
      </c>
      <c r="M7589" s="11">
        <v>99.412999999999997</v>
      </c>
      <c r="N7589" s="11">
        <v>96.492000000000004</v>
      </c>
      <c r="O7589" s="11">
        <v>93.644999999999996</v>
      </c>
      <c r="P7589" s="11">
        <v>90.933000000000007</v>
      </c>
      <c r="Q7589" s="11">
        <v>88.798000000000002</v>
      </c>
      <c r="R7589" s="11">
        <v>87.760999999999996</v>
      </c>
      <c r="S7589" s="11">
        <v>89.036000000000001</v>
      </c>
      <c r="T7589" s="11">
        <v>93.855000000000004</v>
      </c>
      <c r="U7589" s="11">
        <v>101.38</v>
      </c>
      <c r="V7589" s="11">
        <v>109.76</v>
      </c>
      <c r="W7589" s="11">
        <v>118.13</v>
      </c>
      <c r="X7589" s="11">
        <v>125.59</v>
      </c>
      <c r="Y7589" s="11">
        <v>132.26</v>
      </c>
      <c r="Z7589" s="11">
        <v>138.03</v>
      </c>
      <c r="AA7589" s="11">
        <v>142.76</v>
      </c>
      <c r="AB7589" s="11">
        <v>139.29</v>
      </c>
      <c r="AC7589" s="11">
        <v>119.68</v>
      </c>
      <c r="AD7589" s="11">
        <v>107.12</v>
      </c>
      <c r="AE7589" s="11">
        <v>104.65</v>
      </c>
      <c r="AF7589" s="11">
        <v>101.97</v>
      </c>
      <c r="AG7589" s="11">
        <v>99.337999999999994</v>
      </c>
      <c r="AH7589" s="11">
        <v>96.623000000000005</v>
      </c>
      <c r="AI7589" s="11">
        <v>93.991</v>
      </c>
    </row>
    <row r="7590" spans="1:35" x14ac:dyDescent="0.3">
      <c r="A7590" s="15">
        <v>33189.666666666664</v>
      </c>
      <c r="B7590" s="11">
        <f>SsBackT!D7590</f>
        <v>0</v>
      </c>
      <c r="C7590" s="11">
        <f>Illim!B7590</f>
        <v>53.273000000000003</v>
      </c>
      <c r="D7590" s="11">
        <f t="shared" si="475"/>
        <v>11</v>
      </c>
      <c r="E7590" s="11">
        <f t="shared" si="476"/>
        <v>16</v>
      </c>
      <c r="F7590" s="11">
        <f t="shared" si="477"/>
        <v>60</v>
      </c>
      <c r="G7590" s="11">
        <f t="shared" si="478"/>
        <v>60</v>
      </c>
      <c r="H7590" s="11" cm="1">
        <f t="array" ref="H7590">INDEX($K$10:$DI$8773,ROW(G7590)-9,MATCH(G7590,$K$10:$DI$10,0))</f>
        <v>40.909999999999997</v>
      </c>
      <c r="I7590" s="11">
        <f>IF(INDEX(Effacement!$A$3:$Y$15,MATCH(Tests!D7590,Effacement!$A$3:$A$15,0),MATCH(Tests!E7590,Effacement!$A$3:$Y$3,0))=0,H7590,C7590)</f>
        <v>53.273000000000003</v>
      </c>
      <c r="K7590" s="11">
        <v>44.771999999999998</v>
      </c>
      <c r="L7590" s="11">
        <v>45.344999999999999</v>
      </c>
      <c r="M7590" s="11">
        <v>45.890999999999998</v>
      </c>
      <c r="N7590" s="11">
        <v>46.308</v>
      </c>
      <c r="O7590" s="11">
        <v>46.680999999999997</v>
      </c>
      <c r="P7590" s="11">
        <v>46.795999999999999</v>
      </c>
      <c r="Q7590" s="11">
        <v>46.628999999999998</v>
      </c>
      <c r="R7590" s="11">
        <v>45.975999999999999</v>
      </c>
      <c r="S7590" s="11">
        <v>42.579000000000001</v>
      </c>
      <c r="T7590" s="11">
        <v>39.085000000000001</v>
      </c>
      <c r="U7590" s="11">
        <v>37.072000000000003</v>
      </c>
      <c r="V7590" s="11">
        <v>37.941000000000003</v>
      </c>
      <c r="W7590" s="11">
        <v>42.707000000000001</v>
      </c>
      <c r="X7590" s="11">
        <v>49.31</v>
      </c>
      <c r="Y7590" s="11">
        <v>46.9</v>
      </c>
      <c r="Z7590" s="11">
        <v>46.011000000000003</v>
      </c>
      <c r="AA7590" s="11">
        <v>46.186999999999998</v>
      </c>
      <c r="AB7590" s="11">
        <v>46.006</v>
      </c>
      <c r="AC7590" s="11">
        <v>45.581000000000003</v>
      </c>
      <c r="AD7590" s="11">
        <v>44.991</v>
      </c>
      <c r="AE7590" s="11">
        <v>44.295000000000002</v>
      </c>
      <c r="AF7590" s="11">
        <v>43.468000000000004</v>
      </c>
      <c r="AG7590" s="11">
        <v>42.642000000000003</v>
      </c>
      <c r="AH7590" s="11">
        <v>41.765000000000001</v>
      </c>
      <c r="AI7590" s="11">
        <v>40.909999999999997</v>
      </c>
    </row>
    <row r="7591" spans="1:35" x14ac:dyDescent="0.3">
      <c r="A7591" s="15">
        <v>33189.708333333336</v>
      </c>
      <c r="B7591" s="11">
        <f>SsBackT!D7591</f>
        <v>0</v>
      </c>
      <c r="C7591" s="11">
        <f>Illim!B7591</f>
        <v>-1.32E-2</v>
      </c>
      <c r="D7591" s="11">
        <f t="shared" si="475"/>
        <v>11</v>
      </c>
      <c r="E7591" s="11">
        <f t="shared" si="476"/>
        <v>17</v>
      </c>
      <c r="F7591" s="11">
        <f t="shared" si="477"/>
        <v>60</v>
      </c>
      <c r="G7591" s="11">
        <f t="shared" si="478"/>
        <v>60</v>
      </c>
      <c r="H7591" s="11" cm="1">
        <f t="array" ref="H7591">INDEX($K$10:$DI$8773,ROW(G7591)-9,MATCH(G7591,$K$10:$DI$10,0))</f>
        <v>-1.32E-2</v>
      </c>
      <c r="I7591" s="11">
        <f>IF(INDEX(Effacement!$A$3:$Y$15,MATCH(Tests!D7591,Effacement!$A$3:$A$15,0),MATCH(Tests!E7591,Effacement!$A$3:$Y$3,0))=0,H7591,C7591)</f>
        <v>-1.32E-2</v>
      </c>
      <c r="K7591" s="11">
        <v>-1.32E-2</v>
      </c>
      <c r="L7591" s="11">
        <v>-1.32E-2</v>
      </c>
      <c r="M7591" s="11">
        <v>-1.32E-2</v>
      </c>
      <c r="N7591" s="11">
        <v>-1.32E-2</v>
      </c>
      <c r="O7591" s="11">
        <v>-1.32E-2</v>
      </c>
      <c r="P7591" s="11">
        <v>-1.32E-2</v>
      </c>
      <c r="Q7591" s="11">
        <v>-1.32E-2</v>
      </c>
      <c r="R7591" s="11">
        <v>-1.32E-2</v>
      </c>
      <c r="S7591" s="11">
        <v>-1.32E-2</v>
      </c>
      <c r="T7591" s="11">
        <v>-1.32E-2</v>
      </c>
      <c r="U7591" s="11">
        <v>-1.32E-2</v>
      </c>
      <c r="V7591" s="11">
        <v>-1.32E-2</v>
      </c>
      <c r="W7591" s="11">
        <v>-1.32E-2</v>
      </c>
      <c r="X7591" s="11">
        <v>-1.32E-2</v>
      </c>
      <c r="Y7591" s="11">
        <v>-1.32E-2</v>
      </c>
      <c r="Z7591" s="11">
        <v>-1.32E-2</v>
      </c>
      <c r="AA7591" s="11">
        <v>-1.32E-2</v>
      </c>
      <c r="AB7591" s="11">
        <v>-1.32E-2</v>
      </c>
      <c r="AC7591" s="11">
        <v>-1.32E-2</v>
      </c>
      <c r="AD7591" s="11">
        <v>-1.32E-2</v>
      </c>
      <c r="AE7591" s="11">
        <v>-1.32E-2</v>
      </c>
      <c r="AF7591" s="11">
        <v>-1.32E-2</v>
      </c>
      <c r="AG7591" s="11">
        <v>-1.32E-2</v>
      </c>
      <c r="AH7591" s="11">
        <v>-1.32E-2</v>
      </c>
      <c r="AI7591" s="11">
        <v>-1.32E-2</v>
      </c>
    </row>
    <row r="7592" spans="1:35" x14ac:dyDescent="0.3">
      <c r="A7592" s="15">
        <v>33189.75</v>
      </c>
      <c r="B7592" s="11">
        <f>SsBackT!D7592</f>
        <v>0</v>
      </c>
      <c r="C7592" s="11">
        <f>Illim!B7592</f>
        <v>-1.32E-2</v>
      </c>
      <c r="D7592" s="11">
        <f t="shared" si="475"/>
        <v>11</v>
      </c>
      <c r="E7592" s="11">
        <f t="shared" si="476"/>
        <v>18</v>
      </c>
      <c r="F7592" s="11">
        <f t="shared" si="477"/>
        <v>60</v>
      </c>
      <c r="G7592" s="11">
        <f t="shared" si="478"/>
        <v>60</v>
      </c>
      <c r="H7592" s="11" cm="1">
        <f t="array" ref="H7592">INDEX($K$10:$DI$8773,ROW(G7592)-9,MATCH(G7592,$K$10:$DI$10,0))</f>
        <v>-1.32E-2</v>
      </c>
      <c r="I7592" s="11">
        <f>IF(INDEX(Effacement!$A$3:$Y$15,MATCH(Tests!D7592,Effacement!$A$3:$A$15,0),MATCH(Tests!E7592,Effacement!$A$3:$Y$3,0))=0,H7592,C7592)</f>
        <v>-1.32E-2</v>
      </c>
      <c r="K7592" s="11">
        <v>-1.32E-2</v>
      </c>
      <c r="L7592" s="11">
        <v>-1.32E-2</v>
      </c>
      <c r="M7592" s="11">
        <v>-1.32E-2</v>
      </c>
      <c r="N7592" s="11">
        <v>-1.32E-2</v>
      </c>
      <c r="O7592" s="11">
        <v>-1.32E-2</v>
      </c>
      <c r="P7592" s="11">
        <v>-1.32E-2</v>
      </c>
      <c r="Q7592" s="11">
        <v>-1.32E-2</v>
      </c>
      <c r="R7592" s="11">
        <v>-1.32E-2</v>
      </c>
      <c r="S7592" s="11">
        <v>-1.32E-2</v>
      </c>
      <c r="T7592" s="11">
        <v>-1.32E-2</v>
      </c>
      <c r="U7592" s="11">
        <v>-1.32E-2</v>
      </c>
      <c r="V7592" s="11">
        <v>-1.32E-2</v>
      </c>
      <c r="W7592" s="11">
        <v>-1.32E-2</v>
      </c>
      <c r="X7592" s="11">
        <v>-1.32E-2</v>
      </c>
      <c r="Y7592" s="11">
        <v>-1.32E-2</v>
      </c>
      <c r="Z7592" s="11">
        <v>-1.32E-2</v>
      </c>
      <c r="AA7592" s="11">
        <v>-1.32E-2</v>
      </c>
      <c r="AB7592" s="11">
        <v>-1.32E-2</v>
      </c>
      <c r="AC7592" s="11">
        <v>-1.32E-2</v>
      </c>
      <c r="AD7592" s="11">
        <v>-1.32E-2</v>
      </c>
      <c r="AE7592" s="11">
        <v>-1.32E-2</v>
      </c>
      <c r="AF7592" s="11">
        <v>-1.32E-2</v>
      </c>
      <c r="AG7592" s="11">
        <v>-1.32E-2</v>
      </c>
      <c r="AH7592" s="11">
        <v>-1.32E-2</v>
      </c>
      <c r="AI7592" s="11">
        <v>-1.32E-2</v>
      </c>
    </row>
    <row r="7593" spans="1:35" x14ac:dyDescent="0.3">
      <c r="A7593" s="15">
        <v>33189.791666666664</v>
      </c>
      <c r="B7593" s="11">
        <f>SsBackT!D7593</f>
        <v>0</v>
      </c>
      <c r="C7593" s="11">
        <f>Illim!B7593</f>
        <v>-1.32E-2</v>
      </c>
      <c r="D7593" s="11">
        <f t="shared" si="475"/>
        <v>11</v>
      </c>
      <c r="E7593" s="11">
        <f t="shared" si="476"/>
        <v>19</v>
      </c>
      <c r="F7593" s="11">
        <f t="shared" si="477"/>
        <v>60</v>
      </c>
      <c r="G7593" s="11">
        <f t="shared" si="478"/>
        <v>60</v>
      </c>
      <c r="H7593" s="11" cm="1">
        <f t="array" ref="H7593">INDEX($K$10:$DI$8773,ROW(G7593)-9,MATCH(G7593,$K$10:$DI$10,0))</f>
        <v>-1.32E-2</v>
      </c>
      <c r="I7593" s="11">
        <f>IF(INDEX(Effacement!$A$3:$Y$15,MATCH(Tests!D7593,Effacement!$A$3:$A$15,0),MATCH(Tests!E7593,Effacement!$A$3:$Y$3,0))=0,H7593,C7593)</f>
        <v>-1.32E-2</v>
      </c>
      <c r="K7593" s="11">
        <v>-1.32E-2</v>
      </c>
      <c r="L7593" s="11">
        <v>-1.32E-2</v>
      </c>
      <c r="M7593" s="11">
        <v>-1.32E-2</v>
      </c>
      <c r="N7593" s="11">
        <v>-1.32E-2</v>
      </c>
      <c r="O7593" s="11">
        <v>-1.32E-2</v>
      </c>
      <c r="P7593" s="11">
        <v>-1.32E-2</v>
      </c>
      <c r="Q7593" s="11">
        <v>-1.32E-2</v>
      </c>
      <c r="R7593" s="11">
        <v>-1.32E-2</v>
      </c>
      <c r="S7593" s="11">
        <v>-1.32E-2</v>
      </c>
      <c r="T7593" s="11">
        <v>-1.32E-2</v>
      </c>
      <c r="U7593" s="11">
        <v>-1.32E-2</v>
      </c>
      <c r="V7593" s="11">
        <v>-1.32E-2</v>
      </c>
      <c r="W7593" s="11">
        <v>-1.32E-2</v>
      </c>
      <c r="X7593" s="11">
        <v>-1.32E-2</v>
      </c>
      <c r="Y7593" s="11">
        <v>-1.32E-2</v>
      </c>
      <c r="Z7593" s="11">
        <v>-1.32E-2</v>
      </c>
      <c r="AA7593" s="11">
        <v>-1.32E-2</v>
      </c>
      <c r="AB7593" s="11">
        <v>-1.32E-2</v>
      </c>
      <c r="AC7593" s="11">
        <v>-1.32E-2</v>
      </c>
      <c r="AD7593" s="11">
        <v>-1.32E-2</v>
      </c>
      <c r="AE7593" s="11">
        <v>-1.32E-2</v>
      </c>
      <c r="AF7593" s="11">
        <v>-1.32E-2</v>
      </c>
      <c r="AG7593" s="11">
        <v>-1.32E-2</v>
      </c>
      <c r="AH7593" s="11">
        <v>-1.32E-2</v>
      </c>
      <c r="AI7593" s="11">
        <v>-1.32E-2</v>
      </c>
    </row>
    <row r="7594" spans="1:35" x14ac:dyDescent="0.3">
      <c r="A7594" s="15">
        <v>33189.833333333336</v>
      </c>
      <c r="B7594" s="11">
        <f>SsBackT!D7594</f>
        <v>0</v>
      </c>
      <c r="C7594" s="11">
        <f>Illim!B7594</f>
        <v>-1.32E-2</v>
      </c>
      <c r="D7594" s="11">
        <f t="shared" si="475"/>
        <v>11</v>
      </c>
      <c r="E7594" s="11">
        <f t="shared" si="476"/>
        <v>20</v>
      </c>
      <c r="F7594" s="11">
        <f t="shared" si="477"/>
        <v>60</v>
      </c>
      <c r="G7594" s="11">
        <f t="shared" si="478"/>
        <v>60</v>
      </c>
      <c r="H7594" s="11" cm="1">
        <f t="array" ref="H7594">INDEX($K$10:$DI$8773,ROW(G7594)-9,MATCH(G7594,$K$10:$DI$10,0))</f>
        <v>-1.32E-2</v>
      </c>
      <c r="I7594" s="11">
        <f>IF(INDEX(Effacement!$A$3:$Y$15,MATCH(Tests!D7594,Effacement!$A$3:$A$15,0),MATCH(Tests!E7594,Effacement!$A$3:$Y$3,0))=0,H7594,C7594)</f>
        <v>-1.32E-2</v>
      </c>
      <c r="K7594" s="11">
        <v>-1.32E-2</v>
      </c>
      <c r="L7594" s="11">
        <v>-1.32E-2</v>
      </c>
      <c r="M7594" s="11">
        <v>-1.32E-2</v>
      </c>
      <c r="N7594" s="11">
        <v>-1.32E-2</v>
      </c>
      <c r="O7594" s="11">
        <v>-1.32E-2</v>
      </c>
      <c r="P7594" s="11">
        <v>-1.32E-2</v>
      </c>
      <c r="Q7594" s="11">
        <v>-1.32E-2</v>
      </c>
      <c r="R7594" s="11">
        <v>-1.32E-2</v>
      </c>
      <c r="S7594" s="11">
        <v>-1.32E-2</v>
      </c>
      <c r="T7594" s="11">
        <v>-1.32E-2</v>
      </c>
      <c r="U7594" s="11">
        <v>-1.32E-2</v>
      </c>
      <c r="V7594" s="11">
        <v>-1.32E-2</v>
      </c>
      <c r="W7594" s="11">
        <v>-1.32E-2</v>
      </c>
      <c r="X7594" s="11">
        <v>-1.32E-2</v>
      </c>
      <c r="Y7594" s="11">
        <v>-1.32E-2</v>
      </c>
      <c r="Z7594" s="11">
        <v>-1.32E-2</v>
      </c>
      <c r="AA7594" s="11">
        <v>-1.32E-2</v>
      </c>
      <c r="AB7594" s="11">
        <v>-1.32E-2</v>
      </c>
      <c r="AC7594" s="11">
        <v>-1.32E-2</v>
      </c>
      <c r="AD7594" s="11">
        <v>-1.32E-2</v>
      </c>
      <c r="AE7594" s="11">
        <v>-1.32E-2</v>
      </c>
      <c r="AF7594" s="11">
        <v>-1.32E-2</v>
      </c>
      <c r="AG7594" s="11">
        <v>-1.32E-2</v>
      </c>
      <c r="AH7594" s="11">
        <v>-1.32E-2</v>
      </c>
      <c r="AI7594" s="11">
        <v>-1.32E-2</v>
      </c>
    </row>
    <row r="7595" spans="1:35" x14ac:dyDescent="0.3">
      <c r="A7595" s="15">
        <v>33189.875</v>
      </c>
      <c r="B7595" s="11">
        <f>SsBackT!D7595</f>
        <v>0</v>
      </c>
      <c r="C7595" s="11">
        <f>Illim!B7595</f>
        <v>-1.32E-2</v>
      </c>
      <c r="D7595" s="11">
        <f t="shared" si="475"/>
        <v>11</v>
      </c>
      <c r="E7595" s="11">
        <f t="shared" si="476"/>
        <v>21</v>
      </c>
      <c r="F7595" s="11">
        <f t="shared" si="477"/>
        <v>60</v>
      </c>
      <c r="G7595" s="11">
        <f t="shared" si="478"/>
        <v>60</v>
      </c>
      <c r="H7595" s="11" cm="1">
        <f t="array" ref="H7595">INDEX($K$10:$DI$8773,ROW(G7595)-9,MATCH(G7595,$K$10:$DI$10,0))</f>
        <v>-1.32E-2</v>
      </c>
      <c r="I7595" s="11">
        <f>IF(INDEX(Effacement!$A$3:$Y$15,MATCH(Tests!D7595,Effacement!$A$3:$A$15,0),MATCH(Tests!E7595,Effacement!$A$3:$Y$3,0))=0,H7595,C7595)</f>
        <v>-1.32E-2</v>
      </c>
      <c r="K7595" s="11">
        <v>-1.32E-2</v>
      </c>
      <c r="L7595" s="11">
        <v>-1.32E-2</v>
      </c>
      <c r="M7595" s="11">
        <v>-1.32E-2</v>
      </c>
      <c r="N7595" s="11">
        <v>-1.32E-2</v>
      </c>
      <c r="O7595" s="11">
        <v>-1.32E-2</v>
      </c>
      <c r="P7595" s="11">
        <v>-1.32E-2</v>
      </c>
      <c r="Q7595" s="11">
        <v>-1.32E-2</v>
      </c>
      <c r="R7595" s="11">
        <v>-1.32E-2</v>
      </c>
      <c r="S7595" s="11">
        <v>-1.32E-2</v>
      </c>
      <c r="T7595" s="11">
        <v>-1.32E-2</v>
      </c>
      <c r="U7595" s="11">
        <v>-1.32E-2</v>
      </c>
      <c r="V7595" s="11">
        <v>-1.32E-2</v>
      </c>
      <c r="W7595" s="11">
        <v>-1.32E-2</v>
      </c>
      <c r="X7595" s="11">
        <v>-1.32E-2</v>
      </c>
      <c r="Y7595" s="11">
        <v>-1.32E-2</v>
      </c>
      <c r="Z7595" s="11">
        <v>-1.32E-2</v>
      </c>
      <c r="AA7595" s="11">
        <v>-1.32E-2</v>
      </c>
      <c r="AB7595" s="11">
        <v>-1.32E-2</v>
      </c>
      <c r="AC7595" s="11">
        <v>-1.32E-2</v>
      </c>
      <c r="AD7595" s="11">
        <v>-1.32E-2</v>
      </c>
      <c r="AE7595" s="11">
        <v>-1.32E-2</v>
      </c>
      <c r="AF7595" s="11">
        <v>-1.32E-2</v>
      </c>
      <c r="AG7595" s="11">
        <v>-1.32E-2</v>
      </c>
      <c r="AH7595" s="11">
        <v>-1.32E-2</v>
      </c>
      <c r="AI7595" s="11">
        <v>-1.32E-2</v>
      </c>
    </row>
    <row r="7596" spans="1:35" x14ac:dyDescent="0.3">
      <c r="A7596" s="15">
        <v>33189.916666666664</v>
      </c>
      <c r="B7596" s="11">
        <f>SsBackT!D7596</f>
        <v>0</v>
      </c>
      <c r="C7596" s="11">
        <f>Illim!B7596</f>
        <v>-1.32E-2</v>
      </c>
      <c r="D7596" s="11">
        <f t="shared" si="475"/>
        <v>11</v>
      </c>
      <c r="E7596" s="11">
        <f t="shared" si="476"/>
        <v>22</v>
      </c>
      <c r="F7596" s="11">
        <f t="shared" si="477"/>
        <v>60</v>
      </c>
      <c r="G7596" s="11">
        <f t="shared" si="478"/>
        <v>60</v>
      </c>
      <c r="H7596" s="11" cm="1">
        <f t="array" ref="H7596">INDEX($K$10:$DI$8773,ROW(G7596)-9,MATCH(G7596,$K$10:$DI$10,0))</f>
        <v>-1.32E-2</v>
      </c>
      <c r="I7596" s="11">
        <f>IF(INDEX(Effacement!$A$3:$Y$15,MATCH(Tests!D7596,Effacement!$A$3:$A$15,0),MATCH(Tests!E7596,Effacement!$A$3:$Y$3,0))=0,H7596,C7596)</f>
        <v>-1.32E-2</v>
      </c>
      <c r="K7596" s="11">
        <v>-1.32E-2</v>
      </c>
      <c r="L7596" s="11">
        <v>-1.32E-2</v>
      </c>
      <c r="M7596" s="11">
        <v>-1.32E-2</v>
      </c>
      <c r="N7596" s="11">
        <v>-1.32E-2</v>
      </c>
      <c r="O7596" s="11">
        <v>-1.32E-2</v>
      </c>
      <c r="P7596" s="11">
        <v>-1.32E-2</v>
      </c>
      <c r="Q7596" s="11">
        <v>-1.32E-2</v>
      </c>
      <c r="R7596" s="11">
        <v>-1.32E-2</v>
      </c>
      <c r="S7596" s="11">
        <v>-1.32E-2</v>
      </c>
      <c r="T7596" s="11">
        <v>-1.32E-2</v>
      </c>
      <c r="U7596" s="11">
        <v>-1.32E-2</v>
      </c>
      <c r="V7596" s="11">
        <v>-1.32E-2</v>
      </c>
      <c r="W7596" s="11">
        <v>-1.32E-2</v>
      </c>
      <c r="X7596" s="11">
        <v>-1.32E-2</v>
      </c>
      <c r="Y7596" s="11">
        <v>-1.32E-2</v>
      </c>
      <c r="Z7596" s="11">
        <v>-1.32E-2</v>
      </c>
      <c r="AA7596" s="11">
        <v>-1.32E-2</v>
      </c>
      <c r="AB7596" s="11">
        <v>-1.32E-2</v>
      </c>
      <c r="AC7596" s="11">
        <v>-1.32E-2</v>
      </c>
      <c r="AD7596" s="11">
        <v>-1.32E-2</v>
      </c>
      <c r="AE7596" s="11">
        <v>-1.32E-2</v>
      </c>
      <c r="AF7596" s="11">
        <v>-1.32E-2</v>
      </c>
      <c r="AG7596" s="11">
        <v>-1.32E-2</v>
      </c>
      <c r="AH7596" s="11">
        <v>-1.32E-2</v>
      </c>
      <c r="AI7596" s="11">
        <v>-1.32E-2</v>
      </c>
    </row>
    <row r="7597" spans="1:35" x14ac:dyDescent="0.3">
      <c r="A7597" s="15">
        <v>33189.958333333336</v>
      </c>
      <c r="B7597" s="11">
        <f>SsBackT!D7597</f>
        <v>0</v>
      </c>
      <c r="C7597" s="11">
        <f>Illim!B7597</f>
        <v>-1.32E-2</v>
      </c>
      <c r="D7597" s="11">
        <f t="shared" si="475"/>
        <v>11</v>
      </c>
      <c r="E7597" s="11">
        <f t="shared" si="476"/>
        <v>23</v>
      </c>
      <c r="F7597" s="11">
        <f t="shared" si="477"/>
        <v>60</v>
      </c>
      <c r="G7597" s="11">
        <f t="shared" si="478"/>
        <v>60</v>
      </c>
      <c r="H7597" s="11" cm="1">
        <f t="array" ref="H7597">INDEX($K$10:$DI$8773,ROW(G7597)-9,MATCH(G7597,$K$10:$DI$10,0))</f>
        <v>-1.32E-2</v>
      </c>
      <c r="I7597" s="11">
        <f>IF(INDEX(Effacement!$A$3:$Y$15,MATCH(Tests!D7597,Effacement!$A$3:$A$15,0),MATCH(Tests!E7597,Effacement!$A$3:$Y$3,0))=0,H7597,C7597)</f>
        <v>-1.32E-2</v>
      </c>
      <c r="K7597" s="11">
        <v>-1.32E-2</v>
      </c>
      <c r="L7597" s="11">
        <v>-1.32E-2</v>
      </c>
      <c r="M7597" s="11">
        <v>-1.32E-2</v>
      </c>
      <c r="N7597" s="11">
        <v>-1.32E-2</v>
      </c>
      <c r="O7597" s="11">
        <v>-1.32E-2</v>
      </c>
      <c r="P7597" s="11">
        <v>-1.32E-2</v>
      </c>
      <c r="Q7597" s="11">
        <v>-1.32E-2</v>
      </c>
      <c r="R7597" s="11">
        <v>-1.32E-2</v>
      </c>
      <c r="S7597" s="11">
        <v>-1.32E-2</v>
      </c>
      <c r="T7597" s="11">
        <v>-1.32E-2</v>
      </c>
      <c r="U7597" s="11">
        <v>-1.32E-2</v>
      </c>
      <c r="V7597" s="11">
        <v>-1.32E-2</v>
      </c>
      <c r="W7597" s="11">
        <v>-1.32E-2</v>
      </c>
      <c r="X7597" s="11">
        <v>-1.32E-2</v>
      </c>
      <c r="Y7597" s="11">
        <v>-1.32E-2</v>
      </c>
      <c r="Z7597" s="11">
        <v>-1.32E-2</v>
      </c>
      <c r="AA7597" s="11">
        <v>-1.32E-2</v>
      </c>
      <c r="AB7597" s="11">
        <v>-1.32E-2</v>
      </c>
      <c r="AC7597" s="11">
        <v>-1.32E-2</v>
      </c>
      <c r="AD7597" s="11">
        <v>-1.32E-2</v>
      </c>
      <c r="AE7597" s="11">
        <v>-1.32E-2</v>
      </c>
      <c r="AF7597" s="11">
        <v>-1.32E-2</v>
      </c>
      <c r="AG7597" s="11">
        <v>-1.32E-2</v>
      </c>
      <c r="AH7597" s="11">
        <v>-1.32E-2</v>
      </c>
      <c r="AI7597" s="11">
        <v>-1.32E-2</v>
      </c>
    </row>
    <row r="7598" spans="1:35" x14ac:dyDescent="0.3">
      <c r="A7598" s="15">
        <v>33190</v>
      </c>
      <c r="B7598" s="11">
        <f>SsBackT!D7598</f>
        <v>0</v>
      </c>
      <c r="C7598" s="11">
        <f>Illim!B7598</f>
        <v>-1.32E-2</v>
      </c>
      <c r="D7598" s="11">
        <f t="shared" si="475"/>
        <v>11</v>
      </c>
      <c r="E7598" s="11">
        <f t="shared" si="476"/>
        <v>0</v>
      </c>
      <c r="F7598" s="11">
        <f t="shared" si="477"/>
        <v>60</v>
      </c>
      <c r="G7598" s="11">
        <f t="shared" si="478"/>
        <v>60</v>
      </c>
      <c r="H7598" s="11" cm="1">
        <f t="array" ref="H7598">INDEX($K$10:$DI$8773,ROW(G7598)-9,MATCH(G7598,$K$10:$DI$10,0))</f>
        <v>-1.32E-2</v>
      </c>
      <c r="I7598" s="11">
        <f>IF(INDEX(Effacement!$A$3:$Y$15,MATCH(Tests!D7598,Effacement!$A$3:$A$15,0),MATCH(Tests!E7598,Effacement!$A$3:$Y$3,0))=0,H7598,C7598)</f>
        <v>-1.32E-2</v>
      </c>
      <c r="K7598" s="11">
        <v>-1.32E-2</v>
      </c>
      <c r="L7598" s="11">
        <v>-1.32E-2</v>
      </c>
      <c r="M7598" s="11">
        <v>-1.32E-2</v>
      </c>
      <c r="N7598" s="11">
        <v>-1.32E-2</v>
      </c>
      <c r="O7598" s="11">
        <v>-1.32E-2</v>
      </c>
      <c r="P7598" s="11">
        <v>-1.32E-2</v>
      </c>
      <c r="Q7598" s="11">
        <v>-1.32E-2</v>
      </c>
      <c r="R7598" s="11">
        <v>-1.32E-2</v>
      </c>
      <c r="S7598" s="11">
        <v>-1.32E-2</v>
      </c>
      <c r="T7598" s="11">
        <v>-1.32E-2</v>
      </c>
      <c r="U7598" s="11">
        <v>-1.32E-2</v>
      </c>
      <c r="V7598" s="11">
        <v>-1.32E-2</v>
      </c>
      <c r="W7598" s="11">
        <v>-1.32E-2</v>
      </c>
      <c r="X7598" s="11">
        <v>-1.32E-2</v>
      </c>
      <c r="Y7598" s="11">
        <v>-1.32E-2</v>
      </c>
      <c r="Z7598" s="11">
        <v>-1.32E-2</v>
      </c>
      <c r="AA7598" s="11">
        <v>-1.32E-2</v>
      </c>
      <c r="AB7598" s="11">
        <v>-1.32E-2</v>
      </c>
      <c r="AC7598" s="11">
        <v>-1.32E-2</v>
      </c>
      <c r="AD7598" s="11">
        <v>-1.32E-2</v>
      </c>
      <c r="AE7598" s="11">
        <v>-1.32E-2</v>
      </c>
      <c r="AF7598" s="11">
        <v>-1.32E-2</v>
      </c>
      <c r="AG7598" s="11">
        <v>-1.32E-2</v>
      </c>
      <c r="AH7598" s="11">
        <v>-1.32E-2</v>
      </c>
      <c r="AI7598" s="11">
        <v>-1.32E-2</v>
      </c>
    </row>
    <row r="7599" spans="1:35" x14ac:dyDescent="0.3">
      <c r="A7599" s="15">
        <v>33190.041666666664</v>
      </c>
      <c r="B7599" s="11">
        <f>SsBackT!D7599</f>
        <v>0</v>
      </c>
      <c r="C7599" s="11">
        <f>Illim!B7599</f>
        <v>-1.32E-2</v>
      </c>
      <c r="D7599" s="11">
        <f t="shared" si="475"/>
        <v>11</v>
      </c>
      <c r="E7599" s="11">
        <f t="shared" si="476"/>
        <v>1</v>
      </c>
      <c r="F7599" s="11">
        <f t="shared" si="477"/>
        <v>60</v>
      </c>
      <c r="G7599" s="11">
        <f t="shared" si="478"/>
        <v>60</v>
      </c>
      <c r="H7599" s="11" cm="1">
        <f t="array" ref="H7599">INDEX($K$10:$DI$8773,ROW(G7599)-9,MATCH(G7599,$K$10:$DI$10,0))</f>
        <v>-1.32E-2</v>
      </c>
      <c r="I7599" s="11">
        <f>IF(INDEX(Effacement!$A$3:$Y$15,MATCH(Tests!D7599,Effacement!$A$3:$A$15,0),MATCH(Tests!E7599,Effacement!$A$3:$Y$3,0))=0,H7599,C7599)</f>
        <v>-1.32E-2</v>
      </c>
      <c r="K7599" s="11">
        <v>-1.32E-2</v>
      </c>
      <c r="L7599" s="11">
        <v>-1.32E-2</v>
      </c>
      <c r="M7599" s="11">
        <v>-1.32E-2</v>
      </c>
      <c r="N7599" s="11">
        <v>-1.32E-2</v>
      </c>
      <c r="O7599" s="11">
        <v>-1.32E-2</v>
      </c>
      <c r="P7599" s="11">
        <v>-1.32E-2</v>
      </c>
      <c r="Q7599" s="11">
        <v>-1.32E-2</v>
      </c>
      <c r="R7599" s="11">
        <v>-1.32E-2</v>
      </c>
      <c r="S7599" s="11">
        <v>-1.32E-2</v>
      </c>
      <c r="T7599" s="11">
        <v>-1.32E-2</v>
      </c>
      <c r="U7599" s="11">
        <v>-1.32E-2</v>
      </c>
      <c r="V7599" s="11">
        <v>-1.32E-2</v>
      </c>
      <c r="W7599" s="11">
        <v>-1.32E-2</v>
      </c>
      <c r="X7599" s="11">
        <v>-1.32E-2</v>
      </c>
      <c r="Y7599" s="11">
        <v>-1.32E-2</v>
      </c>
      <c r="Z7599" s="11">
        <v>-1.32E-2</v>
      </c>
      <c r="AA7599" s="11">
        <v>-1.32E-2</v>
      </c>
      <c r="AB7599" s="11">
        <v>-1.32E-2</v>
      </c>
      <c r="AC7599" s="11">
        <v>-1.32E-2</v>
      </c>
      <c r="AD7599" s="11">
        <v>-1.32E-2</v>
      </c>
      <c r="AE7599" s="11">
        <v>-1.32E-2</v>
      </c>
      <c r="AF7599" s="11">
        <v>-1.32E-2</v>
      </c>
      <c r="AG7599" s="11">
        <v>-1.32E-2</v>
      </c>
      <c r="AH7599" s="11">
        <v>-1.32E-2</v>
      </c>
      <c r="AI7599" s="11">
        <v>-1.32E-2</v>
      </c>
    </row>
    <row r="7600" spans="1:35" x14ac:dyDescent="0.3">
      <c r="A7600" s="15">
        <v>33190.083333333336</v>
      </c>
      <c r="B7600" s="11">
        <f>SsBackT!D7600</f>
        <v>0</v>
      </c>
      <c r="C7600" s="11">
        <f>Illim!B7600</f>
        <v>-1.32E-2</v>
      </c>
      <c r="D7600" s="11">
        <f t="shared" si="475"/>
        <v>11</v>
      </c>
      <c r="E7600" s="11">
        <f t="shared" si="476"/>
        <v>2</v>
      </c>
      <c r="F7600" s="11">
        <f t="shared" si="477"/>
        <v>60</v>
      </c>
      <c r="G7600" s="11">
        <f t="shared" si="478"/>
        <v>60</v>
      </c>
      <c r="H7600" s="11" cm="1">
        <f t="array" ref="H7600">INDEX($K$10:$DI$8773,ROW(G7600)-9,MATCH(G7600,$K$10:$DI$10,0))</f>
        <v>-1.32E-2</v>
      </c>
      <c r="I7600" s="11">
        <f>IF(INDEX(Effacement!$A$3:$Y$15,MATCH(Tests!D7600,Effacement!$A$3:$A$15,0),MATCH(Tests!E7600,Effacement!$A$3:$Y$3,0))=0,H7600,C7600)</f>
        <v>-1.32E-2</v>
      </c>
      <c r="K7600" s="11">
        <v>-1.32E-2</v>
      </c>
      <c r="L7600" s="11">
        <v>-1.32E-2</v>
      </c>
      <c r="M7600" s="11">
        <v>-1.32E-2</v>
      </c>
      <c r="N7600" s="11">
        <v>-1.32E-2</v>
      </c>
      <c r="O7600" s="11">
        <v>-1.32E-2</v>
      </c>
      <c r="P7600" s="11">
        <v>-1.32E-2</v>
      </c>
      <c r="Q7600" s="11">
        <v>-1.32E-2</v>
      </c>
      <c r="R7600" s="11">
        <v>-1.32E-2</v>
      </c>
      <c r="S7600" s="11">
        <v>-1.32E-2</v>
      </c>
      <c r="T7600" s="11">
        <v>-1.32E-2</v>
      </c>
      <c r="U7600" s="11">
        <v>-1.32E-2</v>
      </c>
      <c r="V7600" s="11">
        <v>-1.32E-2</v>
      </c>
      <c r="W7600" s="11">
        <v>-1.32E-2</v>
      </c>
      <c r="X7600" s="11">
        <v>-1.32E-2</v>
      </c>
      <c r="Y7600" s="11">
        <v>-1.32E-2</v>
      </c>
      <c r="Z7600" s="11">
        <v>-1.32E-2</v>
      </c>
      <c r="AA7600" s="11">
        <v>-1.32E-2</v>
      </c>
      <c r="AB7600" s="11">
        <v>-1.32E-2</v>
      </c>
      <c r="AC7600" s="11">
        <v>-1.32E-2</v>
      </c>
      <c r="AD7600" s="11">
        <v>-1.32E-2</v>
      </c>
      <c r="AE7600" s="11">
        <v>-1.32E-2</v>
      </c>
      <c r="AF7600" s="11">
        <v>-1.32E-2</v>
      </c>
      <c r="AG7600" s="11">
        <v>-1.32E-2</v>
      </c>
      <c r="AH7600" s="11">
        <v>-1.32E-2</v>
      </c>
      <c r="AI7600" s="11">
        <v>-1.32E-2</v>
      </c>
    </row>
    <row r="7601" spans="1:35" x14ac:dyDescent="0.3">
      <c r="A7601" s="15">
        <v>33190.125</v>
      </c>
      <c r="B7601" s="11">
        <f>SsBackT!D7601</f>
        <v>0</v>
      </c>
      <c r="C7601" s="11">
        <f>Illim!B7601</f>
        <v>-1.32E-2</v>
      </c>
      <c r="D7601" s="11">
        <f t="shared" si="475"/>
        <v>11</v>
      </c>
      <c r="E7601" s="11">
        <f t="shared" si="476"/>
        <v>3</v>
      </c>
      <c r="F7601" s="11">
        <f t="shared" si="477"/>
        <v>60</v>
      </c>
      <c r="G7601" s="11">
        <f t="shared" si="478"/>
        <v>60</v>
      </c>
      <c r="H7601" s="11" cm="1">
        <f t="array" ref="H7601">INDEX($K$10:$DI$8773,ROW(G7601)-9,MATCH(G7601,$K$10:$DI$10,0))</f>
        <v>-1.32E-2</v>
      </c>
      <c r="I7601" s="11">
        <f>IF(INDEX(Effacement!$A$3:$Y$15,MATCH(Tests!D7601,Effacement!$A$3:$A$15,0),MATCH(Tests!E7601,Effacement!$A$3:$Y$3,0))=0,H7601,C7601)</f>
        <v>-1.32E-2</v>
      </c>
      <c r="K7601" s="11">
        <v>-1.32E-2</v>
      </c>
      <c r="L7601" s="11">
        <v>-1.32E-2</v>
      </c>
      <c r="M7601" s="11">
        <v>-1.32E-2</v>
      </c>
      <c r="N7601" s="11">
        <v>-1.32E-2</v>
      </c>
      <c r="O7601" s="11">
        <v>-1.32E-2</v>
      </c>
      <c r="P7601" s="11">
        <v>-1.32E-2</v>
      </c>
      <c r="Q7601" s="11">
        <v>-1.32E-2</v>
      </c>
      <c r="R7601" s="11">
        <v>-1.32E-2</v>
      </c>
      <c r="S7601" s="11">
        <v>-1.32E-2</v>
      </c>
      <c r="T7601" s="11">
        <v>-1.32E-2</v>
      </c>
      <c r="U7601" s="11">
        <v>-1.32E-2</v>
      </c>
      <c r="V7601" s="11">
        <v>-1.32E-2</v>
      </c>
      <c r="W7601" s="11">
        <v>-1.32E-2</v>
      </c>
      <c r="X7601" s="11">
        <v>-1.32E-2</v>
      </c>
      <c r="Y7601" s="11">
        <v>-1.32E-2</v>
      </c>
      <c r="Z7601" s="11">
        <v>-1.32E-2</v>
      </c>
      <c r="AA7601" s="11">
        <v>-1.32E-2</v>
      </c>
      <c r="AB7601" s="11">
        <v>-1.32E-2</v>
      </c>
      <c r="AC7601" s="11">
        <v>-1.32E-2</v>
      </c>
      <c r="AD7601" s="11">
        <v>-1.32E-2</v>
      </c>
      <c r="AE7601" s="11">
        <v>-1.32E-2</v>
      </c>
      <c r="AF7601" s="11">
        <v>-1.32E-2</v>
      </c>
      <c r="AG7601" s="11">
        <v>-1.32E-2</v>
      </c>
      <c r="AH7601" s="11">
        <v>-1.32E-2</v>
      </c>
      <c r="AI7601" s="11">
        <v>-1.32E-2</v>
      </c>
    </row>
    <row r="7602" spans="1:35" x14ac:dyDescent="0.3">
      <c r="A7602" s="15">
        <v>33190.166666666664</v>
      </c>
      <c r="B7602" s="11">
        <f>SsBackT!D7602</f>
        <v>0</v>
      </c>
      <c r="C7602" s="11">
        <f>Illim!B7602</f>
        <v>-1.32E-2</v>
      </c>
      <c r="D7602" s="11">
        <f t="shared" si="475"/>
        <v>11</v>
      </c>
      <c r="E7602" s="11">
        <f t="shared" si="476"/>
        <v>4</v>
      </c>
      <c r="F7602" s="11">
        <f t="shared" si="477"/>
        <v>60</v>
      </c>
      <c r="G7602" s="11">
        <f t="shared" si="478"/>
        <v>60</v>
      </c>
      <c r="H7602" s="11" cm="1">
        <f t="array" ref="H7602">INDEX($K$10:$DI$8773,ROW(G7602)-9,MATCH(G7602,$K$10:$DI$10,0))</f>
        <v>-1.32E-2</v>
      </c>
      <c r="I7602" s="11">
        <f>IF(INDEX(Effacement!$A$3:$Y$15,MATCH(Tests!D7602,Effacement!$A$3:$A$15,0),MATCH(Tests!E7602,Effacement!$A$3:$Y$3,0))=0,H7602,C7602)</f>
        <v>-1.32E-2</v>
      </c>
      <c r="K7602" s="11">
        <v>-1.32E-2</v>
      </c>
      <c r="L7602" s="11">
        <v>-1.32E-2</v>
      </c>
      <c r="M7602" s="11">
        <v>-1.32E-2</v>
      </c>
      <c r="N7602" s="11">
        <v>-1.32E-2</v>
      </c>
      <c r="O7602" s="11">
        <v>-1.32E-2</v>
      </c>
      <c r="P7602" s="11">
        <v>-1.32E-2</v>
      </c>
      <c r="Q7602" s="11">
        <v>-1.32E-2</v>
      </c>
      <c r="R7602" s="11">
        <v>-1.32E-2</v>
      </c>
      <c r="S7602" s="11">
        <v>-1.32E-2</v>
      </c>
      <c r="T7602" s="11">
        <v>-1.32E-2</v>
      </c>
      <c r="U7602" s="11">
        <v>-1.32E-2</v>
      </c>
      <c r="V7602" s="11">
        <v>-1.32E-2</v>
      </c>
      <c r="W7602" s="11">
        <v>-1.32E-2</v>
      </c>
      <c r="X7602" s="11">
        <v>-1.32E-2</v>
      </c>
      <c r="Y7602" s="11">
        <v>-1.32E-2</v>
      </c>
      <c r="Z7602" s="11">
        <v>-1.32E-2</v>
      </c>
      <c r="AA7602" s="11">
        <v>-1.32E-2</v>
      </c>
      <c r="AB7602" s="11">
        <v>-1.32E-2</v>
      </c>
      <c r="AC7602" s="11">
        <v>-1.32E-2</v>
      </c>
      <c r="AD7602" s="11">
        <v>-1.32E-2</v>
      </c>
      <c r="AE7602" s="11">
        <v>-1.32E-2</v>
      </c>
      <c r="AF7602" s="11">
        <v>-1.32E-2</v>
      </c>
      <c r="AG7602" s="11">
        <v>-1.32E-2</v>
      </c>
      <c r="AH7602" s="11">
        <v>-1.32E-2</v>
      </c>
      <c r="AI7602" s="11">
        <v>-1.32E-2</v>
      </c>
    </row>
    <row r="7603" spans="1:35" x14ac:dyDescent="0.3">
      <c r="A7603" s="15">
        <v>33190.208333333336</v>
      </c>
      <c r="B7603" s="11">
        <f>SsBackT!D7603</f>
        <v>0</v>
      </c>
      <c r="C7603" s="11">
        <f>Illim!B7603</f>
        <v>-1.32E-2</v>
      </c>
      <c r="D7603" s="11">
        <f t="shared" si="475"/>
        <v>11</v>
      </c>
      <c r="E7603" s="11">
        <f t="shared" si="476"/>
        <v>5</v>
      </c>
      <c r="F7603" s="11">
        <f t="shared" si="477"/>
        <v>60</v>
      </c>
      <c r="G7603" s="11">
        <f t="shared" si="478"/>
        <v>60</v>
      </c>
      <c r="H7603" s="11" cm="1">
        <f t="array" ref="H7603">INDEX($K$10:$DI$8773,ROW(G7603)-9,MATCH(G7603,$K$10:$DI$10,0))</f>
        <v>-1.32E-2</v>
      </c>
      <c r="I7603" s="11">
        <f>IF(INDEX(Effacement!$A$3:$Y$15,MATCH(Tests!D7603,Effacement!$A$3:$A$15,0),MATCH(Tests!E7603,Effacement!$A$3:$Y$3,0))=0,H7603,C7603)</f>
        <v>-1.32E-2</v>
      </c>
      <c r="K7603" s="11">
        <v>-1.32E-2</v>
      </c>
      <c r="L7603" s="11">
        <v>-1.32E-2</v>
      </c>
      <c r="M7603" s="11">
        <v>-1.32E-2</v>
      </c>
      <c r="N7603" s="11">
        <v>-1.32E-2</v>
      </c>
      <c r="O7603" s="11">
        <v>-1.32E-2</v>
      </c>
      <c r="P7603" s="11">
        <v>-1.32E-2</v>
      </c>
      <c r="Q7603" s="11">
        <v>-1.32E-2</v>
      </c>
      <c r="R7603" s="11">
        <v>-1.32E-2</v>
      </c>
      <c r="S7603" s="11">
        <v>-1.32E-2</v>
      </c>
      <c r="T7603" s="11">
        <v>-1.32E-2</v>
      </c>
      <c r="U7603" s="11">
        <v>-1.32E-2</v>
      </c>
      <c r="V7603" s="11">
        <v>-1.32E-2</v>
      </c>
      <c r="W7603" s="11">
        <v>-1.32E-2</v>
      </c>
      <c r="X7603" s="11">
        <v>-1.32E-2</v>
      </c>
      <c r="Y7603" s="11">
        <v>-1.32E-2</v>
      </c>
      <c r="Z7603" s="11">
        <v>-1.32E-2</v>
      </c>
      <c r="AA7603" s="11">
        <v>-1.32E-2</v>
      </c>
      <c r="AB7603" s="11">
        <v>-1.32E-2</v>
      </c>
      <c r="AC7603" s="11">
        <v>-1.32E-2</v>
      </c>
      <c r="AD7603" s="11">
        <v>-1.32E-2</v>
      </c>
      <c r="AE7603" s="11">
        <v>-1.32E-2</v>
      </c>
      <c r="AF7603" s="11">
        <v>-1.32E-2</v>
      </c>
      <c r="AG7603" s="11">
        <v>-1.32E-2</v>
      </c>
      <c r="AH7603" s="11">
        <v>-1.32E-2</v>
      </c>
      <c r="AI7603" s="11">
        <v>-1.32E-2</v>
      </c>
    </row>
    <row r="7604" spans="1:35" x14ac:dyDescent="0.3">
      <c r="A7604" s="15">
        <v>33190.25</v>
      </c>
      <c r="B7604" s="11">
        <f>SsBackT!D7604</f>
        <v>0</v>
      </c>
      <c r="C7604" s="11">
        <f>Illim!B7604</f>
        <v>-1.32E-2</v>
      </c>
      <c r="D7604" s="11">
        <f t="shared" si="475"/>
        <v>11</v>
      </c>
      <c r="E7604" s="11">
        <f t="shared" si="476"/>
        <v>6</v>
      </c>
      <c r="F7604" s="11">
        <f t="shared" si="477"/>
        <v>60</v>
      </c>
      <c r="G7604" s="11">
        <f t="shared" si="478"/>
        <v>60</v>
      </c>
      <c r="H7604" s="11" cm="1">
        <f t="array" ref="H7604">INDEX($K$10:$DI$8773,ROW(G7604)-9,MATCH(G7604,$K$10:$DI$10,0))</f>
        <v>-1.32E-2</v>
      </c>
      <c r="I7604" s="11">
        <f>IF(INDEX(Effacement!$A$3:$Y$15,MATCH(Tests!D7604,Effacement!$A$3:$A$15,0),MATCH(Tests!E7604,Effacement!$A$3:$Y$3,0))=0,H7604,C7604)</f>
        <v>-1.32E-2</v>
      </c>
      <c r="K7604" s="11">
        <v>-1.32E-2</v>
      </c>
      <c r="L7604" s="11">
        <v>-1.32E-2</v>
      </c>
      <c r="M7604" s="11">
        <v>-1.32E-2</v>
      </c>
      <c r="N7604" s="11">
        <v>-1.32E-2</v>
      </c>
      <c r="O7604" s="11">
        <v>-1.32E-2</v>
      </c>
      <c r="P7604" s="11">
        <v>-1.32E-2</v>
      </c>
      <c r="Q7604" s="11">
        <v>-1.32E-2</v>
      </c>
      <c r="R7604" s="11">
        <v>-1.32E-2</v>
      </c>
      <c r="S7604" s="11">
        <v>-1.32E-2</v>
      </c>
      <c r="T7604" s="11">
        <v>-1.32E-2</v>
      </c>
      <c r="U7604" s="11">
        <v>-1.32E-2</v>
      </c>
      <c r="V7604" s="11">
        <v>-1.32E-2</v>
      </c>
      <c r="W7604" s="11">
        <v>-1.32E-2</v>
      </c>
      <c r="X7604" s="11">
        <v>-1.32E-2</v>
      </c>
      <c r="Y7604" s="11">
        <v>-1.32E-2</v>
      </c>
      <c r="Z7604" s="11">
        <v>-1.32E-2</v>
      </c>
      <c r="AA7604" s="11">
        <v>-1.32E-2</v>
      </c>
      <c r="AB7604" s="11">
        <v>-1.32E-2</v>
      </c>
      <c r="AC7604" s="11">
        <v>-1.32E-2</v>
      </c>
      <c r="AD7604" s="11">
        <v>-1.32E-2</v>
      </c>
      <c r="AE7604" s="11">
        <v>-1.32E-2</v>
      </c>
      <c r="AF7604" s="11">
        <v>-1.32E-2</v>
      </c>
      <c r="AG7604" s="11">
        <v>-1.32E-2</v>
      </c>
      <c r="AH7604" s="11">
        <v>-1.32E-2</v>
      </c>
      <c r="AI7604" s="11">
        <v>-1.32E-2</v>
      </c>
    </row>
    <row r="7605" spans="1:35" x14ac:dyDescent="0.3">
      <c r="A7605" s="15">
        <v>33190.291666666664</v>
      </c>
      <c r="B7605" s="11">
        <f>SsBackT!D7605</f>
        <v>0</v>
      </c>
      <c r="C7605" s="11">
        <f>Illim!B7605</f>
        <v>-1.32E-2</v>
      </c>
      <c r="D7605" s="11">
        <f t="shared" si="475"/>
        <v>11</v>
      </c>
      <c r="E7605" s="11">
        <f t="shared" si="476"/>
        <v>7</v>
      </c>
      <c r="F7605" s="11">
        <f t="shared" si="477"/>
        <v>60</v>
      </c>
      <c r="G7605" s="11">
        <f t="shared" si="478"/>
        <v>60</v>
      </c>
      <c r="H7605" s="11" cm="1">
        <f t="array" ref="H7605">INDEX($K$10:$DI$8773,ROW(G7605)-9,MATCH(G7605,$K$10:$DI$10,0))</f>
        <v>-1.32E-2</v>
      </c>
      <c r="I7605" s="11">
        <f>IF(INDEX(Effacement!$A$3:$Y$15,MATCH(Tests!D7605,Effacement!$A$3:$A$15,0),MATCH(Tests!E7605,Effacement!$A$3:$Y$3,0))=0,H7605,C7605)</f>
        <v>-1.32E-2</v>
      </c>
      <c r="K7605" s="11">
        <v>-1.32E-2</v>
      </c>
      <c r="L7605" s="11">
        <v>-1.32E-2</v>
      </c>
      <c r="M7605" s="11">
        <v>-1.32E-2</v>
      </c>
      <c r="N7605" s="11">
        <v>-1.32E-2</v>
      </c>
      <c r="O7605" s="11">
        <v>-1.32E-2</v>
      </c>
      <c r="P7605" s="11">
        <v>-1.32E-2</v>
      </c>
      <c r="Q7605" s="11">
        <v>-1.32E-2</v>
      </c>
      <c r="R7605" s="11">
        <v>-1.32E-2</v>
      </c>
      <c r="S7605" s="11">
        <v>-1.32E-2</v>
      </c>
      <c r="T7605" s="11">
        <v>-1.32E-2</v>
      </c>
      <c r="U7605" s="11">
        <v>-1.32E-2</v>
      </c>
      <c r="V7605" s="11">
        <v>-1.32E-2</v>
      </c>
      <c r="W7605" s="11">
        <v>-1.32E-2</v>
      </c>
      <c r="X7605" s="11">
        <v>-1.32E-2</v>
      </c>
      <c r="Y7605" s="11">
        <v>-1.32E-2</v>
      </c>
      <c r="Z7605" s="11">
        <v>-1.32E-2</v>
      </c>
      <c r="AA7605" s="11">
        <v>-1.32E-2</v>
      </c>
      <c r="AB7605" s="11">
        <v>-1.32E-2</v>
      </c>
      <c r="AC7605" s="11">
        <v>-1.32E-2</v>
      </c>
      <c r="AD7605" s="11">
        <v>-1.32E-2</v>
      </c>
      <c r="AE7605" s="11">
        <v>-1.32E-2</v>
      </c>
      <c r="AF7605" s="11">
        <v>-1.32E-2</v>
      </c>
      <c r="AG7605" s="11">
        <v>-1.32E-2</v>
      </c>
      <c r="AH7605" s="11">
        <v>-1.32E-2</v>
      </c>
      <c r="AI7605" s="11">
        <v>-1.32E-2</v>
      </c>
    </row>
    <row r="7606" spans="1:35" x14ac:dyDescent="0.3">
      <c r="A7606" s="15">
        <v>33190.333333333336</v>
      </c>
      <c r="B7606" s="11">
        <f>SsBackT!D7606</f>
        <v>0</v>
      </c>
      <c r="C7606" s="11">
        <f>Illim!B7606</f>
        <v>104.58</v>
      </c>
      <c r="D7606" s="11">
        <f t="shared" si="475"/>
        <v>11</v>
      </c>
      <c r="E7606" s="11">
        <f t="shared" si="476"/>
        <v>8</v>
      </c>
      <c r="F7606" s="11">
        <f t="shared" si="477"/>
        <v>60</v>
      </c>
      <c r="G7606" s="11">
        <f t="shared" si="478"/>
        <v>60</v>
      </c>
      <c r="H7606" s="11" cm="1">
        <f t="array" ref="H7606">INDEX($K$10:$DI$8773,ROW(G7606)-9,MATCH(G7606,$K$10:$DI$10,0))</f>
        <v>92.024000000000001</v>
      </c>
      <c r="I7606" s="11">
        <f>IF(INDEX(Effacement!$A$3:$Y$15,MATCH(Tests!D7606,Effacement!$A$3:$A$15,0),MATCH(Tests!E7606,Effacement!$A$3:$Y$3,0))=0,H7606,C7606)</f>
        <v>104.58</v>
      </c>
      <c r="K7606" s="11">
        <v>61.054000000000002</v>
      </c>
      <c r="L7606" s="11">
        <v>61.536000000000001</v>
      </c>
      <c r="M7606" s="11">
        <v>61.914999999999999</v>
      </c>
      <c r="N7606" s="11">
        <v>62.146000000000001</v>
      </c>
      <c r="O7606" s="11">
        <v>62.249000000000002</v>
      </c>
      <c r="P7606" s="11">
        <v>62.076999999999998</v>
      </c>
      <c r="Q7606" s="11">
        <v>61.628</v>
      </c>
      <c r="R7606" s="11">
        <v>60.87</v>
      </c>
      <c r="S7606" s="11">
        <v>59.703000000000003</v>
      </c>
      <c r="T7606" s="11">
        <v>57.927999999999997</v>
      </c>
      <c r="U7606" s="11">
        <v>98.963999999999999</v>
      </c>
      <c r="V7606" s="11">
        <v>83.292000000000002</v>
      </c>
      <c r="W7606" s="11">
        <v>61.234999999999999</v>
      </c>
      <c r="X7606" s="11">
        <v>44.505000000000003</v>
      </c>
      <c r="Y7606" s="11">
        <v>38.44</v>
      </c>
      <c r="Z7606" s="11">
        <v>43.146999999999998</v>
      </c>
      <c r="AA7606" s="11">
        <v>54.246000000000002</v>
      </c>
      <c r="AB7606" s="11">
        <v>68.192999999999998</v>
      </c>
      <c r="AC7606" s="11">
        <v>81.242999999999995</v>
      </c>
      <c r="AD7606" s="11">
        <v>85.111999999999995</v>
      </c>
      <c r="AE7606" s="11">
        <v>87.826999999999998</v>
      </c>
      <c r="AF7606" s="11">
        <v>89.558000000000007</v>
      </c>
      <c r="AG7606" s="11">
        <v>90.784999999999997</v>
      </c>
      <c r="AH7606" s="11">
        <v>91.569000000000003</v>
      </c>
      <c r="AI7606" s="11">
        <v>92.024000000000001</v>
      </c>
    </row>
    <row r="7607" spans="1:35" x14ac:dyDescent="0.3">
      <c r="A7607" s="15">
        <v>33190.375</v>
      </c>
      <c r="B7607" s="11">
        <f>SsBackT!D7607</f>
        <v>0</v>
      </c>
      <c r="C7607" s="11">
        <f>Illim!B7607</f>
        <v>365.54</v>
      </c>
      <c r="D7607" s="11">
        <f t="shared" si="475"/>
        <v>11</v>
      </c>
      <c r="E7607" s="11">
        <f t="shared" si="476"/>
        <v>9</v>
      </c>
      <c r="F7607" s="11">
        <f t="shared" si="477"/>
        <v>60</v>
      </c>
      <c r="G7607" s="11">
        <f t="shared" si="478"/>
        <v>60</v>
      </c>
      <c r="H7607" s="11" cm="1">
        <f t="array" ref="H7607">INDEX($K$10:$DI$8773,ROW(G7607)-9,MATCH(G7607,$K$10:$DI$10,0))</f>
        <v>216.97</v>
      </c>
      <c r="I7607" s="11">
        <f>IF(INDEX(Effacement!$A$3:$Y$15,MATCH(Tests!D7607,Effacement!$A$3:$A$15,0),MATCH(Tests!E7607,Effacement!$A$3:$Y$3,0))=0,H7607,C7607)</f>
        <v>365.54</v>
      </c>
      <c r="K7607" s="11">
        <v>107.52</v>
      </c>
      <c r="L7607" s="11">
        <v>108.32</v>
      </c>
      <c r="M7607" s="11">
        <v>108.87</v>
      </c>
      <c r="N7607" s="11">
        <v>109.12</v>
      </c>
      <c r="O7607" s="11">
        <v>109.08</v>
      </c>
      <c r="P7607" s="11">
        <v>190.75</v>
      </c>
      <c r="Q7607" s="11">
        <v>296.38</v>
      </c>
      <c r="R7607" s="11">
        <v>355.81</v>
      </c>
      <c r="S7607" s="11">
        <v>329.1</v>
      </c>
      <c r="T7607" s="11">
        <v>299.67</v>
      </c>
      <c r="U7607" s="11">
        <v>266.77999999999997</v>
      </c>
      <c r="V7607" s="11">
        <v>231.24</v>
      </c>
      <c r="W7607" s="11">
        <v>193.71</v>
      </c>
      <c r="X7607" s="11">
        <v>157.69</v>
      </c>
      <c r="Y7607" s="11">
        <v>122.16</v>
      </c>
      <c r="Z7607" s="11">
        <v>90.564999999999998</v>
      </c>
      <c r="AA7607" s="11">
        <v>69.097999999999999</v>
      </c>
      <c r="AB7607" s="11">
        <v>66.430000000000007</v>
      </c>
      <c r="AC7607" s="11">
        <v>77.52</v>
      </c>
      <c r="AD7607" s="11">
        <v>96.897999999999996</v>
      </c>
      <c r="AE7607" s="11">
        <v>120.18</v>
      </c>
      <c r="AF7607" s="11">
        <v>144.85</v>
      </c>
      <c r="AG7607" s="11">
        <v>169.86</v>
      </c>
      <c r="AH7607" s="11">
        <v>194.03</v>
      </c>
      <c r="AI7607" s="11">
        <v>216.97</v>
      </c>
    </row>
    <row r="7608" spans="1:35" x14ac:dyDescent="0.3">
      <c r="A7608" s="15">
        <v>33190.416666666664</v>
      </c>
      <c r="B7608" s="11">
        <f>SsBackT!D7608</f>
        <v>0</v>
      </c>
      <c r="C7608" s="11">
        <f>Illim!B7608</f>
        <v>433.42</v>
      </c>
      <c r="D7608" s="11">
        <f t="shared" si="475"/>
        <v>11</v>
      </c>
      <c r="E7608" s="11">
        <f t="shared" si="476"/>
        <v>10</v>
      </c>
      <c r="F7608" s="11">
        <f t="shared" si="477"/>
        <v>60</v>
      </c>
      <c r="G7608" s="11">
        <f t="shared" si="478"/>
        <v>60</v>
      </c>
      <c r="H7608" s="11" cm="1">
        <f t="array" ref="H7608">INDEX($K$10:$DI$8773,ROW(G7608)-9,MATCH(G7608,$K$10:$DI$10,0))</f>
        <v>141.43</v>
      </c>
      <c r="I7608" s="11">
        <f>IF(INDEX(Effacement!$A$3:$Y$15,MATCH(Tests!D7608,Effacement!$A$3:$A$15,0),MATCH(Tests!E7608,Effacement!$A$3:$Y$3,0))=0,H7608,C7608)</f>
        <v>433.42</v>
      </c>
      <c r="K7608" s="11">
        <v>425.93</v>
      </c>
      <c r="L7608" s="11">
        <v>430.77</v>
      </c>
      <c r="M7608" s="11">
        <v>432.4</v>
      </c>
      <c r="N7608" s="11">
        <v>431.61</v>
      </c>
      <c r="O7608" s="11">
        <v>427.95</v>
      </c>
      <c r="P7608" s="11">
        <v>421.2</v>
      </c>
      <c r="Q7608" s="11">
        <v>411.69</v>
      </c>
      <c r="R7608" s="11">
        <v>399.39</v>
      </c>
      <c r="S7608" s="11">
        <v>383.94</v>
      </c>
      <c r="T7608" s="11">
        <v>365.54</v>
      </c>
      <c r="U7608" s="11">
        <v>344.93</v>
      </c>
      <c r="V7608" s="11">
        <v>320.81</v>
      </c>
      <c r="W7608" s="11">
        <v>293.95</v>
      </c>
      <c r="X7608" s="11">
        <v>267.58999999999997</v>
      </c>
      <c r="Y7608" s="11">
        <v>239.2</v>
      </c>
      <c r="Z7608" s="11">
        <v>208.65</v>
      </c>
      <c r="AA7608" s="11">
        <v>177.03</v>
      </c>
      <c r="AB7608" s="11">
        <v>145.97</v>
      </c>
      <c r="AC7608" s="11">
        <v>117.68</v>
      </c>
      <c r="AD7608" s="11">
        <v>95.570999999999998</v>
      </c>
      <c r="AE7608" s="11">
        <v>87.772999999999996</v>
      </c>
      <c r="AF7608" s="11">
        <v>91.361000000000004</v>
      </c>
      <c r="AG7608" s="11">
        <v>104.03</v>
      </c>
      <c r="AH7608" s="11">
        <v>121.62</v>
      </c>
      <c r="AI7608" s="11">
        <v>141.43</v>
      </c>
    </row>
    <row r="7609" spans="1:35" x14ac:dyDescent="0.3">
      <c r="A7609" s="15">
        <v>33190.458333333336</v>
      </c>
      <c r="B7609" s="11">
        <f>SsBackT!D7609</f>
        <v>0</v>
      </c>
      <c r="C7609" s="11">
        <f>Illim!B7609</f>
        <v>376.66</v>
      </c>
      <c r="D7609" s="11">
        <f t="shared" si="475"/>
        <v>11</v>
      </c>
      <c r="E7609" s="11">
        <f t="shared" si="476"/>
        <v>11</v>
      </c>
      <c r="F7609" s="11">
        <f t="shared" si="477"/>
        <v>60</v>
      </c>
      <c r="G7609" s="11">
        <f t="shared" si="478"/>
        <v>60</v>
      </c>
      <c r="H7609" s="11" cm="1">
        <f t="array" ref="H7609">INDEX($K$10:$DI$8773,ROW(G7609)-9,MATCH(G7609,$K$10:$DI$10,0))</f>
        <v>118.63</v>
      </c>
      <c r="I7609" s="11">
        <f>IF(INDEX(Effacement!$A$3:$Y$15,MATCH(Tests!D7609,Effacement!$A$3:$A$15,0),MATCH(Tests!E7609,Effacement!$A$3:$Y$3,0))=0,H7609,C7609)</f>
        <v>376.66</v>
      </c>
      <c r="K7609" s="11">
        <v>321.23</v>
      </c>
      <c r="L7609" s="11">
        <v>335.28</v>
      </c>
      <c r="M7609" s="11">
        <v>347.62</v>
      </c>
      <c r="N7609" s="11">
        <v>357.43</v>
      </c>
      <c r="O7609" s="11">
        <v>365.71</v>
      </c>
      <c r="P7609" s="11">
        <v>371.61</v>
      </c>
      <c r="Q7609" s="11">
        <v>375.52</v>
      </c>
      <c r="R7609" s="11">
        <v>376.95</v>
      </c>
      <c r="S7609" s="11">
        <v>375.77</v>
      </c>
      <c r="T7609" s="11">
        <v>372.33</v>
      </c>
      <c r="U7609" s="11">
        <v>366.23</v>
      </c>
      <c r="V7609" s="11">
        <v>357.99</v>
      </c>
      <c r="W7609" s="11">
        <v>346.66</v>
      </c>
      <c r="X7609" s="11">
        <v>335.3</v>
      </c>
      <c r="Y7609" s="11">
        <v>322.35000000000002</v>
      </c>
      <c r="Z7609" s="11">
        <v>306.35000000000002</v>
      </c>
      <c r="AA7609" s="11">
        <v>287.83</v>
      </c>
      <c r="AB7609" s="11">
        <v>267.64</v>
      </c>
      <c r="AC7609" s="11">
        <v>245.45</v>
      </c>
      <c r="AD7609" s="11">
        <v>221.81</v>
      </c>
      <c r="AE7609" s="11">
        <v>197.65</v>
      </c>
      <c r="AF7609" s="11">
        <v>173.19</v>
      </c>
      <c r="AG7609" s="11">
        <v>150.6</v>
      </c>
      <c r="AH7609" s="11">
        <v>131.16999999999999</v>
      </c>
      <c r="AI7609" s="11">
        <v>118.63</v>
      </c>
    </row>
    <row r="7610" spans="1:35" x14ac:dyDescent="0.3">
      <c r="A7610" s="15">
        <v>33190.5</v>
      </c>
      <c r="B7610" s="11">
        <f>SsBackT!D7610</f>
        <v>0</v>
      </c>
      <c r="C7610" s="11">
        <f>Illim!B7610</f>
        <v>293.61</v>
      </c>
      <c r="D7610" s="11">
        <f t="shared" si="475"/>
        <v>11</v>
      </c>
      <c r="E7610" s="11">
        <f t="shared" si="476"/>
        <v>12</v>
      </c>
      <c r="F7610" s="11">
        <f t="shared" si="477"/>
        <v>60</v>
      </c>
      <c r="G7610" s="11">
        <f t="shared" si="478"/>
        <v>60</v>
      </c>
      <c r="H7610" s="11" cm="1">
        <f t="array" ref="H7610">INDEX($K$10:$DI$8773,ROW(G7610)-9,MATCH(G7610,$K$10:$DI$10,0))</f>
        <v>193.05</v>
      </c>
      <c r="I7610" s="11">
        <f>IF(INDEX(Effacement!$A$3:$Y$15,MATCH(Tests!D7610,Effacement!$A$3:$A$15,0),MATCH(Tests!E7610,Effacement!$A$3:$Y$3,0))=0,H7610,C7610)</f>
        <v>293.61</v>
      </c>
      <c r="K7610" s="11">
        <v>182.03</v>
      </c>
      <c r="L7610" s="11">
        <v>196.37</v>
      </c>
      <c r="M7610" s="11">
        <v>210.46</v>
      </c>
      <c r="N7610" s="11">
        <v>224.01</v>
      </c>
      <c r="O7610" s="11">
        <v>236.94</v>
      </c>
      <c r="P7610" s="11">
        <v>248.88</v>
      </c>
      <c r="Q7610" s="11">
        <v>259.83999999999997</v>
      </c>
      <c r="R7610" s="11">
        <v>269.61</v>
      </c>
      <c r="S7610" s="11">
        <v>277.88</v>
      </c>
      <c r="T7610" s="11">
        <v>284.58999999999997</v>
      </c>
      <c r="U7610" s="11">
        <v>289.42</v>
      </c>
      <c r="V7610" s="11">
        <v>292.31</v>
      </c>
      <c r="W7610" s="11">
        <v>293.52</v>
      </c>
      <c r="X7610" s="11">
        <v>293.49</v>
      </c>
      <c r="Y7610" s="11">
        <v>291.73</v>
      </c>
      <c r="Z7610" s="11">
        <v>288</v>
      </c>
      <c r="AA7610" s="11">
        <v>282.38</v>
      </c>
      <c r="AB7610" s="11">
        <v>275.04000000000002</v>
      </c>
      <c r="AC7610" s="11">
        <v>266.38</v>
      </c>
      <c r="AD7610" s="11">
        <v>256.3</v>
      </c>
      <c r="AE7610" s="11">
        <v>245.33</v>
      </c>
      <c r="AF7610" s="11">
        <v>233.17</v>
      </c>
      <c r="AG7610" s="11">
        <v>220.45</v>
      </c>
      <c r="AH7610" s="11">
        <v>206.85</v>
      </c>
      <c r="AI7610" s="11">
        <v>193.05</v>
      </c>
    </row>
    <row r="7611" spans="1:35" x14ac:dyDescent="0.3">
      <c r="A7611" s="15">
        <v>33190.541666666664</v>
      </c>
      <c r="B7611" s="11">
        <f>SsBackT!D7611</f>
        <v>0</v>
      </c>
      <c r="C7611" s="11">
        <f>Illim!B7611</f>
        <v>361.07</v>
      </c>
      <c r="D7611" s="11">
        <f t="shared" si="475"/>
        <v>11</v>
      </c>
      <c r="E7611" s="11">
        <f t="shared" si="476"/>
        <v>13</v>
      </c>
      <c r="F7611" s="11">
        <f t="shared" si="477"/>
        <v>60</v>
      </c>
      <c r="G7611" s="11">
        <f t="shared" si="478"/>
        <v>60</v>
      </c>
      <c r="H7611" s="11" cm="1">
        <f t="array" ref="H7611">INDEX($K$10:$DI$8773,ROW(G7611)-9,MATCH(G7611,$K$10:$DI$10,0))</f>
        <v>319.06</v>
      </c>
      <c r="I7611" s="11">
        <f>IF(INDEX(Effacement!$A$3:$Y$15,MATCH(Tests!D7611,Effacement!$A$3:$A$15,0),MATCH(Tests!E7611,Effacement!$A$3:$Y$3,0))=0,H7611,C7611)</f>
        <v>361.07</v>
      </c>
      <c r="K7611" s="11">
        <v>110.32</v>
      </c>
      <c r="L7611" s="11">
        <v>114.68</v>
      </c>
      <c r="M7611" s="11">
        <v>128.63</v>
      </c>
      <c r="N7611" s="11">
        <v>148.22999999999999</v>
      </c>
      <c r="O7611" s="11">
        <v>170.6</v>
      </c>
      <c r="P7611" s="11">
        <v>194.02</v>
      </c>
      <c r="Q7611" s="11">
        <v>217.53</v>
      </c>
      <c r="R7611" s="11">
        <v>239.75</v>
      </c>
      <c r="S7611" s="11">
        <v>260.64</v>
      </c>
      <c r="T7611" s="11">
        <v>279.45999999999998</v>
      </c>
      <c r="U7611" s="11">
        <v>296.39999999999998</v>
      </c>
      <c r="V7611" s="11">
        <v>310.81</v>
      </c>
      <c r="W7611" s="11">
        <v>322.70999999999998</v>
      </c>
      <c r="X7611" s="11">
        <v>335.51</v>
      </c>
      <c r="Y7611" s="11">
        <v>345.52</v>
      </c>
      <c r="Z7611" s="11">
        <v>352.91</v>
      </c>
      <c r="AA7611" s="11">
        <v>358.11</v>
      </c>
      <c r="AB7611" s="11">
        <v>360.79</v>
      </c>
      <c r="AC7611" s="11">
        <v>361.29</v>
      </c>
      <c r="AD7611" s="11">
        <v>359.36</v>
      </c>
      <c r="AE7611" s="11">
        <v>355.45</v>
      </c>
      <c r="AF7611" s="11">
        <v>349.23</v>
      </c>
      <c r="AG7611" s="11">
        <v>341.18</v>
      </c>
      <c r="AH7611" s="11">
        <v>331.13</v>
      </c>
      <c r="AI7611" s="11">
        <v>319.06</v>
      </c>
    </row>
    <row r="7612" spans="1:35" x14ac:dyDescent="0.3">
      <c r="A7612" s="15">
        <v>33190.583333333336</v>
      </c>
      <c r="B7612" s="11">
        <f>SsBackT!D7612</f>
        <v>0</v>
      </c>
      <c r="C7612" s="11">
        <f>Illim!B7612</f>
        <v>388.45</v>
      </c>
      <c r="D7612" s="11">
        <f t="shared" si="475"/>
        <v>11</v>
      </c>
      <c r="E7612" s="11">
        <f t="shared" si="476"/>
        <v>14</v>
      </c>
      <c r="F7612" s="11">
        <f t="shared" si="477"/>
        <v>60</v>
      </c>
      <c r="G7612" s="11">
        <f t="shared" si="478"/>
        <v>60</v>
      </c>
      <c r="H7612" s="11" cm="1">
        <f t="array" ref="H7612">INDEX($K$10:$DI$8773,ROW(G7612)-9,MATCH(G7612,$K$10:$DI$10,0))</f>
        <v>384.94</v>
      </c>
      <c r="I7612" s="11">
        <f>IF(INDEX(Effacement!$A$3:$Y$15,MATCH(Tests!D7612,Effacement!$A$3:$A$15,0),MATCH(Tests!E7612,Effacement!$A$3:$Y$3,0))=0,H7612,C7612)</f>
        <v>388.45</v>
      </c>
      <c r="K7612" s="11">
        <v>149.09</v>
      </c>
      <c r="L7612" s="11">
        <v>131.63</v>
      </c>
      <c r="M7612" s="11">
        <v>115.76</v>
      </c>
      <c r="N7612" s="11">
        <v>102.7</v>
      </c>
      <c r="O7612" s="11">
        <v>95.048000000000002</v>
      </c>
      <c r="P7612" s="11">
        <v>95.545000000000002</v>
      </c>
      <c r="Q7612" s="11">
        <v>108.77</v>
      </c>
      <c r="R7612" s="11">
        <v>131.22999999999999</v>
      </c>
      <c r="S7612" s="11">
        <v>157.54</v>
      </c>
      <c r="T7612" s="11">
        <v>185.16</v>
      </c>
      <c r="U7612" s="11">
        <v>212.11</v>
      </c>
      <c r="V7612" s="11">
        <v>237.8</v>
      </c>
      <c r="W7612" s="11">
        <v>261.58999999999997</v>
      </c>
      <c r="X7612" s="11">
        <v>285.85000000000002</v>
      </c>
      <c r="Y7612" s="11">
        <v>307.48</v>
      </c>
      <c r="Z7612" s="11">
        <v>326.27999999999997</v>
      </c>
      <c r="AA7612" s="11">
        <v>342.68</v>
      </c>
      <c r="AB7612" s="11">
        <v>356.59</v>
      </c>
      <c r="AC7612" s="11">
        <v>368.02</v>
      </c>
      <c r="AD7612" s="11">
        <v>376.76</v>
      </c>
      <c r="AE7612" s="11">
        <v>383.19</v>
      </c>
      <c r="AF7612" s="11">
        <v>387.22</v>
      </c>
      <c r="AG7612" s="11">
        <v>388.74</v>
      </c>
      <c r="AH7612" s="11">
        <v>387.92</v>
      </c>
      <c r="AI7612" s="11">
        <v>384.94</v>
      </c>
    </row>
    <row r="7613" spans="1:35" x14ac:dyDescent="0.3">
      <c r="A7613" s="15">
        <v>33190.625</v>
      </c>
      <c r="B7613" s="11">
        <f>SsBackT!D7613</f>
        <v>0</v>
      </c>
      <c r="C7613" s="11">
        <f>Illim!B7613</f>
        <v>302.5</v>
      </c>
      <c r="D7613" s="11">
        <f t="shared" si="475"/>
        <v>11</v>
      </c>
      <c r="E7613" s="11">
        <f t="shared" si="476"/>
        <v>15</v>
      </c>
      <c r="F7613" s="11">
        <f t="shared" si="477"/>
        <v>60</v>
      </c>
      <c r="G7613" s="11">
        <f t="shared" si="478"/>
        <v>60</v>
      </c>
      <c r="H7613" s="11" cm="1">
        <f t="array" ref="H7613">INDEX($K$10:$DI$8773,ROW(G7613)-9,MATCH(G7613,$K$10:$DI$10,0))</f>
        <v>112.5</v>
      </c>
      <c r="I7613" s="11">
        <f>IF(INDEX(Effacement!$A$3:$Y$15,MATCH(Tests!D7613,Effacement!$A$3:$A$15,0),MATCH(Tests!E7613,Effacement!$A$3:$Y$3,0))=0,H7613,C7613)</f>
        <v>302.5</v>
      </c>
      <c r="K7613" s="11">
        <v>206.98</v>
      </c>
      <c r="L7613" s="11">
        <v>189.02</v>
      </c>
      <c r="M7613" s="11">
        <v>169.77</v>
      </c>
      <c r="N7613" s="11">
        <v>149.57</v>
      </c>
      <c r="O7613" s="11">
        <v>129.01</v>
      </c>
      <c r="P7613" s="11">
        <v>109.07</v>
      </c>
      <c r="Q7613" s="11">
        <v>91.456999999999994</v>
      </c>
      <c r="R7613" s="11">
        <v>78.641000000000005</v>
      </c>
      <c r="S7613" s="11">
        <v>75.552999999999997</v>
      </c>
      <c r="T7613" s="11">
        <v>87.128</v>
      </c>
      <c r="U7613" s="11">
        <v>111.38</v>
      </c>
      <c r="V7613" s="11">
        <v>140.78</v>
      </c>
      <c r="W7613" s="11">
        <v>171.52</v>
      </c>
      <c r="X7613" s="11">
        <v>203.63</v>
      </c>
      <c r="Y7613" s="11">
        <v>234.04</v>
      </c>
      <c r="Z7613" s="11">
        <v>262.42</v>
      </c>
      <c r="AA7613" s="11">
        <v>287.95</v>
      </c>
      <c r="AB7613" s="11">
        <v>263.83</v>
      </c>
      <c r="AC7613" s="11">
        <v>164.87</v>
      </c>
      <c r="AD7613" s="11">
        <v>117.39</v>
      </c>
      <c r="AE7613" s="11">
        <v>117.02</v>
      </c>
      <c r="AF7613" s="11">
        <v>116.23</v>
      </c>
      <c r="AG7613" s="11">
        <v>115.22</v>
      </c>
      <c r="AH7613" s="11">
        <v>113.95</v>
      </c>
      <c r="AI7613" s="11">
        <v>112.5</v>
      </c>
    </row>
    <row r="7614" spans="1:35" x14ac:dyDescent="0.3">
      <c r="A7614" s="15">
        <v>33190.666666666664</v>
      </c>
      <c r="B7614" s="11">
        <f>SsBackT!D7614</f>
        <v>0</v>
      </c>
      <c r="C7614" s="11">
        <f>Illim!B7614</f>
        <v>112.26</v>
      </c>
      <c r="D7614" s="11">
        <f t="shared" si="475"/>
        <v>11</v>
      </c>
      <c r="E7614" s="11">
        <f t="shared" si="476"/>
        <v>16</v>
      </c>
      <c r="F7614" s="11">
        <f t="shared" si="477"/>
        <v>60</v>
      </c>
      <c r="G7614" s="11">
        <f t="shared" si="478"/>
        <v>60</v>
      </c>
      <c r="H7614" s="11" cm="1">
        <f t="array" ref="H7614">INDEX($K$10:$DI$8773,ROW(G7614)-9,MATCH(G7614,$K$10:$DI$10,0))</f>
        <v>60.997</v>
      </c>
      <c r="I7614" s="11">
        <f>IF(INDEX(Effacement!$A$3:$Y$15,MATCH(Tests!D7614,Effacement!$A$3:$A$15,0),MATCH(Tests!E7614,Effacement!$A$3:$Y$3,0))=0,H7614,C7614)</f>
        <v>112.26</v>
      </c>
      <c r="K7614" s="11">
        <v>108.36</v>
      </c>
      <c r="L7614" s="11">
        <v>107.83</v>
      </c>
      <c r="M7614" s="11">
        <v>106.85</v>
      </c>
      <c r="N7614" s="11">
        <v>105.28</v>
      </c>
      <c r="O7614" s="11">
        <v>103.26</v>
      </c>
      <c r="P7614" s="11">
        <v>100.22</v>
      </c>
      <c r="Q7614" s="11">
        <v>95.89</v>
      </c>
      <c r="R7614" s="11">
        <v>89.662000000000006</v>
      </c>
      <c r="S7614" s="11">
        <v>72.611999999999995</v>
      </c>
      <c r="T7614" s="11">
        <v>53.953000000000003</v>
      </c>
      <c r="U7614" s="11">
        <v>42.31</v>
      </c>
      <c r="V7614" s="11">
        <v>44.313000000000002</v>
      </c>
      <c r="W7614" s="11">
        <v>64.537999999999997</v>
      </c>
      <c r="X7614" s="11">
        <v>94.763000000000005</v>
      </c>
      <c r="Y7614" s="11">
        <v>56.609000000000002</v>
      </c>
      <c r="Z7614" s="11">
        <v>55.003</v>
      </c>
      <c r="AA7614" s="11">
        <v>57.164999999999999</v>
      </c>
      <c r="AB7614" s="11">
        <v>58.762</v>
      </c>
      <c r="AC7614" s="11">
        <v>59.906999999999996</v>
      </c>
      <c r="AD7614" s="11">
        <v>60.735999999999997</v>
      </c>
      <c r="AE7614" s="11">
        <v>61.253</v>
      </c>
      <c r="AF7614" s="11">
        <v>61.457000000000001</v>
      </c>
      <c r="AG7614" s="11">
        <v>61.481000000000002</v>
      </c>
      <c r="AH7614" s="11">
        <v>61.313000000000002</v>
      </c>
      <c r="AI7614" s="11">
        <v>60.997</v>
      </c>
    </row>
    <row r="7615" spans="1:35" x14ac:dyDescent="0.3">
      <c r="A7615" s="15">
        <v>33190.708333333336</v>
      </c>
      <c r="B7615" s="11">
        <f>SsBackT!D7615</f>
        <v>0</v>
      </c>
      <c r="C7615" s="11">
        <f>Illim!B7615</f>
        <v>-1.32E-2</v>
      </c>
      <c r="D7615" s="11">
        <f t="shared" si="475"/>
        <v>11</v>
      </c>
      <c r="E7615" s="11">
        <f t="shared" si="476"/>
        <v>17</v>
      </c>
      <c r="F7615" s="11">
        <f t="shared" si="477"/>
        <v>60</v>
      </c>
      <c r="G7615" s="11">
        <f t="shared" si="478"/>
        <v>60</v>
      </c>
      <c r="H7615" s="11" cm="1">
        <f t="array" ref="H7615">INDEX($K$10:$DI$8773,ROW(G7615)-9,MATCH(G7615,$K$10:$DI$10,0))</f>
        <v>-1.32E-2</v>
      </c>
      <c r="I7615" s="11">
        <f>IF(INDEX(Effacement!$A$3:$Y$15,MATCH(Tests!D7615,Effacement!$A$3:$A$15,0),MATCH(Tests!E7615,Effacement!$A$3:$Y$3,0))=0,H7615,C7615)</f>
        <v>-1.32E-2</v>
      </c>
      <c r="K7615" s="11">
        <v>-1.32E-2</v>
      </c>
      <c r="L7615" s="11">
        <v>-1.32E-2</v>
      </c>
      <c r="M7615" s="11">
        <v>-1.32E-2</v>
      </c>
      <c r="N7615" s="11">
        <v>-1.32E-2</v>
      </c>
      <c r="O7615" s="11">
        <v>-1.32E-2</v>
      </c>
      <c r="P7615" s="11">
        <v>-1.32E-2</v>
      </c>
      <c r="Q7615" s="11">
        <v>-1.32E-2</v>
      </c>
      <c r="R7615" s="11">
        <v>-1.32E-2</v>
      </c>
      <c r="S7615" s="11">
        <v>-1.32E-2</v>
      </c>
      <c r="T7615" s="11">
        <v>-1.32E-2</v>
      </c>
      <c r="U7615" s="11">
        <v>-1.32E-2</v>
      </c>
      <c r="V7615" s="11">
        <v>-1.32E-2</v>
      </c>
      <c r="W7615" s="11">
        <v>-1.32E-2</v>
      </c>
      <c r="X7615" s="11">
        <v>-1.32E-2</v>
      </c>
      <c r="Y7615" s="11">
        <v>-1.32E-2</v>
      </c>
      <c r="Z7615" s="11">
        <v>-1.32E-2</v>
      </c>
      <c r="AA7615" s="11">
        <v>-1.32E-2</v>
      </c>
      <c r="AB7615" s="11">
        <v>-1.32E-2</v>
      </c>
      <c r="AC7615" s="11">
        <v>-1.32E-2</v>
      </c>
      <c r="AD7615" s="11">
        <v>-1.32E-2</v>
      </c>
      <c r="AE7615" s="11">
        <v>-1.32E-2</v>
      </c>
      <c r="AF7615" s="11">
        <v>-1.32E-2</v>
      </c>
      <c r="AG7615" s="11">
        <v>-1.32E-2</v>
      </c>
      <c r="AH7615" s="11">
        <v>-1.32E-2</v>
      </c>
      <c r="AI7615" s="11">
        <v>-1.32E-2</v>
      </c>
    </row>
    <row r="7616" spans="1:35" x14ac:dyDescent="0.3">
      <c r="A7616" s="15">
        <v>33190.75</v>
      </c>
      <c r="B7616" s="11">
        <f>SsBackT!D7616</f>
        <v>0</v>
      </c>
      <c r="C7616" s="11">
        <f>Illim!B7616</f>
        <v>-1.32E-2</v>
      </c>
      <c r="D7616" s="11">
        <f t="shared" si="475"/>
        <v>11</v>
      </c>
      <c r="E7616" s="11">
        <f t="shared" si="476"/>
        <v>18</v>
      </c>
      <c r="F7616" s="11">
        <f t="shared" si="477"/>
        <v>60</v>
      </c>
      <c r="G7616" s="11">
        <f t="shared" si="478"/>
        <v>60</v>
      </c>
      <c r="H7616" s="11" cm="1">
        <f t="array" ref="H7616">INDEX($K$10:$DI$8773,ROW(G7616)-9,MATCH(G7616,$K$10:$DI$10,0))</f>
        <v>-1.32E-2</v>
      </c>
      <c r="I7616" s="11">
        <f>IF(INDEX(Effacement!$A$3:$Y$15,MATCH(Tests!D7616,Effacement!$A$3:$A$15,0),MATCH(Tests!E7616,Effacement!$A$3:$Y$3,0))=0,H7616,C7616)</f>
        <v>-1.32E-2</v>
      </c>
      <c r="K7616" s="11">
        <v>-1.32E-2</v>
      </c>
      <c r="L7616" s="11">
        <v>-1.32E-2</v>
      </c>
      <c r="M7616" s="11">
        <v>-1.32E-2</v>
      </c>
      <c r="N7616" s="11">
        <v>-1.32E-2</v>
      </c>
      <c r="O7616" s="11">
        <v>-1.32E-2</v>
      </c>
      <c r="P7616" s="11">
        <v>-1.32E-2</v>
      </c>
      <c r="Q7616" s="11">
        <v>-1.32E-2</v>
      </c>
      <c r="R7616" s="11">
        <v>-1.32E-2</v>
      </c>
      <c r="S7616" s="11">
        <v>-1.32E-2</v>
      </c>
      <c r="T7616" s="11">
        <v>-1.32E-2</v>
      </c>
      <c r="U7616" s="11">
        <v>-1.32E-2</v>
      </c>
      <c r="V7616" s="11">
        <v>-1.32E-2</v>
      </c>
      <c r="W7616" s="11">
        <v>-1.32E-2</v>
      </c>
      <c r="X7616" s="11">
        <v>-1.32E-2</v>
      </c>
      <c r="Y7616" s="11">
        <v>-1.32E-2</v>
      </c>
      <c r="Z7616" s="11">
        <v>-1.32E-2</v>
      </c>
      <c r="AA7616" s="11">
        <v>-1.32E-2</v>
      </c>
      <c r="AB7616" s="11">
        <v>-1.32E-2</v>
      </c>
      <c r="AC7616" s="11">
        <v>-1.32E-2</v>
      </c>
      <c r="AD7616" s="11">
        <v>-1.32E-2</v>
      </c>
      <c r="AE7616" s="11">
        <v>-1.32E-2</v>
      </c>
      <c r="AF7616" s="11">
        <v>-1.32E-2</v>
      </c>
      <c r="AG7616" s="11">
        <v>-1.32E-2</v>
      </c>
      <c r="AH7616" s="11">
        <v>-1.32E-2</v>
      </c>
      <c r="AI7616" s="11">
        <v>-1.32E-2</v>
      </c>
    </row>
    <row r="7617" spans="1:35" x14ac:dyDescent="0.3">
      <c r="A7617" s="15">
        <v>33190.791666666664</v>
      </c>
      <c r="B7617" s="11">
        <f>SsBackT!D7617</f>
        <v>0</v>
      </c>
      <c r="C7617" s="11">
        <f>Illim!B7617</f>
        <v>-1.32E-2</v>
      </c>
      <c r="D7617" s="11">
        <f t="shared" si="475"/>
        <v>11</v>
      </c>
      <c r="E7617" s="11">
        <f t="shared" si="476"/>
        <v>19</v>
      </c>
      <c r="F7617" s="11">
        <f t="shared" si="477"/>
        <v>60</v>
      </c>
      <c r="G7617" s="11">
        <f t="shared" si="478"/>
        <v>60</v>
      </c>
      <c r="H7617" s="11" cm="1">
        <f t="array" ref="H7617">INDEX($K$10:$DI$8773,ROW(G7617)-9,MATCH(G7617,$K$10:$DI$10,0))</f>
        <v>-1.32E-2</v>
      </c>
      <c r="I7617" s="11">
        <f>IF(INDEX(Effacement!$A$3:$Y$15,MATCH(Tests!D7617,Effacement!$A$3:$A$15,0),MATCH(Tests!E7617,Effacement!$A$3:$Y$3,0))=0,H7617,C7617)</f>
        <v>-1.32E-2</v>
      </c>
      <c r="K7617" s="11">
        <v>-1.32E-2</v>
      </c>
      <c r="L7617" s="11">
        <v>-1.32E-2</v>
      </c>
      <c r="M7617" s="11">
        <v>-1.32E-2</v>
      </c>
      <c r="N7617" s="11">
        <v>-1.32E-2</v>
      </c>
      <c r="O7617" s="11">
        <v>-1.32E-2</v>
      </c>
      <c r="P7617" s="11">
        <v>-1.32E-2</v>
      </c>
      <c r="Q7617" s="11">
        <v>-1.32E-2</v>
      </c>
      <c r="R7617" s="11">
        <v>-1.32E-2</v>
      </c>
      <c r="S7617" s="11">
        <v>-1.32E-2</v>
      </c>
      <c r="T7617" s="11">
        <v>-1.32E-2</v>
      </c>
      <c r="U7617" s="11">
        <v>-1.32E-2</v>
      </c>
      <c r="V7617" s="11">
        <v>-1.32E-2</v>
      </c>
      <c r="W7617" s="11">
        <v>-1.32E-2</v>
      </c>
      <c r="X7617" s="11">
        <v>-1.32E-2</v>
      </c>
      <c r="Y7617" s="11">
        <v>-1.32E-2</v>
      </c>
      <c r="Z7617" s="11">
        <v>-1.32E-2</v>
      </c>
      <c r="AA7617" s="11">
        <v>-1.32E-2</v>
      </c>
      <c r="AB7617" s="11">
        <v>-1.32E-2</v>
      </c>
      <c r="AC7617" s="11">
        <v>-1.32E-2</v>
      </c>
      <c r="AD7617" s="11">
        <v>-1.32E-2</v>
      </c>
      <c r="AE7617" s="11">
        <v>-1.32E-2</v>
      </c>
      <c r="AF7617" s="11">
        <v>-1.32E-2</v>
      </c>
      <c r="AG7617" s="11">
        <v>-1.32E-2</v>
      </c>
      <c r="AH7617" s="11">
        <v>-1.32E-2</v>
      </c>
      <c r="AI7617" s="11">
        <v>-1.32E-2</v>
      </c>
    </row>
    <row r="7618" spans="1:35" x14ac:dyDescent="0.3">
      <c r="A7618" s="15">
        <v>33190.833333333336</v>
      </c>
      <c r="B7618" s="11">
        <f>SsBackT!D7618</f>
        <v>0</v>
      </c>
      <c r="C7618" s="11">
        <f>Illim!B7618</f>
        <v>-1.32E-2</v>
      </c>
      <c r="D7618" s="11">
        <f t="shared" si="475"/>
        <v>11</v>
      </c>
      <c r="E7618" s="11">
        <f t="shared" si="476"/>
        <v>20</v>
      </c>
      <c r="F7618" s="11">
        <f t="shared" si="477"/>
        <v>60</v>
      </c>
      <c r="G7618" s="11">
        <f t="shared" si="478"/>
        <v>60</v>
      </c>
      <c r="H7618" s="11" cm="1">
        <f t="array" ref="H7618">INDEX($K$10:$DI$8773,ROW(G7618)-9,MATCH(G7618,$K$10:$DI$10,0))</f>
        <v>-1.32E-2</v>
      </c>
      <c r="I7618" s="11">
        <f>IF(INDEX(Effacement!$A$3:$Y$15,MATCH(Tests!D7618,Effacement!$A$3:$A$15,0),MATCH(Tests!E7618,Effacement!$A$3:$Y$3,0))=0,H7618,C7618)</f>
        <v>-1.32E-2</v>
      </c>
      <c r="K7618" s="11">
        <v>-1.32E-2</v>
      </c>
      <c r="L7618" s="11">
        <v>-1.32E-2</v>
      </c>
      <c r="M7618" s="11">
        <v>-1.32E-2</v>
      </c>
      <c r="N7618" s="11">
        <v>-1.32E-2</v>
      </c>
      <c r="O7618" s="11">
        <v>-1.32E-2</v>
      </c>
      <c r="P7618" s="11">
        <v>-1.32E-2</v>
      </c>
      <c r="Q7618" s="11">
        <v>-1.32E-2</v>
      </c>
      <c r="R7618" s="11">
        <v>-1.32E-2</v>
      </c>
      <c r="S7618" s="11">
        <v>-1.32E-2</v>
      </c>
      <c r="T7618" s="11">
        <v>-1.32E-2</v>
      </c>
      <c r="U7618" s="11">
        <v>-1.32E-2</v>
      </c>
      <c r="V7618" s="11">
        <v>-1.32E-2</v>
      </c>
      <c r="W7618" s="11">
        <v>-1.32E-2</v>
      </c>
      <c r="X7618" s="11">
        <v>-1.32E-2</v>
      </c>
      <c r="Y7618" s="11">
        <v>-1.32E-2</v>
      </c>
      <c r="Z7618" s="11">
        <v>-1.32E-2</v>
      </c>
      <c r="AA7618" s="11">
        <v>-1.32E-2</v>
      </c>
      <c r="AB7618" s="11">
        <v>-1.32E-2</v>
      </c>
      <c r="AC7618" s="11">
        <v>-1.32E-2</v>
      </c>
      <c r="AD7618" s="11">
        <v>-1.32E-2</v>
      </c>
      <c r="AE7618" s="11">
        <v>-1.32E-2</v>
      </c>
      <c r="AF7618" s="11">
        <v>-1.32E-2</v>
      </c>
      <c r="AG7618" s="11">
        <v>-1.32E-2</v>
      </c>
      <c r="AH7618" s="11">
        <v>-1.32E-2</v>
      </c>
      <c r="AI7618" s="11">
        <v>-1.32E-2</v>
      </c>
    </row>
    <row r="7619" spans="1:35" x14ac:dyDescent="0.3">
      <c r="A7619" s="15">
        <v>33190.875</v>
      </c>
      <c r="B7619" s="11">
        <f>SsBackT!D7619</f>
        <v>0</v>
      </c>
      <c r="C7619" s="11">
        <f>Illim!B7619</f>
        <v>-1.32E-2</v>
      </c>
      <c r="D7619" s="11">
        <f t="shared" si="475"/>
        <v>11</v>
      </c>
      <c r="E7619" s="11">
        <f t="shared" si="476"/>
        <v>21</v>
      </c>
      <c r="F7619" s="11">
        <f t="shared" si="477"/>
        <v>60</v>
      </c>
      <c r="G7619" s="11">
        <f t="shared" si="478"/>
        <v>60</v>
      </c>
      <c r="H7619" s="11" cm="1">
        <f t="array" ref="H7619">INDEX($K$10:$DI$8773,ROW(G7619)-9,MATCH(G7619,$K$10:$DI$10,0))</f>
        <v>-1.32E-2</v>
      </c>
      <c r="I7619" s="11">
        <f>IF(INDEX(Effacement!$A$3:$Y$15,MATCH(Tests!D7619,Effacement!$A$3:$A$15,0),MATCH(Tests!E7619,Effacement!$A$3:$Y$3,0))=0,H7619,C7619)</f>
        <v>-1.32E-2</v>
      </c>
      <c r="K7619" s="11">
        <v>-1.32E-2</v>
      </c>
      <c r="L7619" s="11">
        <v>-1.32E-2</v>
      </c>
      <c r="M7619" s="11">
        <v>-1.32E-2</v>
      </c>
      <c r="N7619" s="11">
        <v>-1.32E-2</v>
      </c>
      <c r="O7619" s="11">
        <v>-1.32E-2</v>
      </c>
      <c r="P7619" s="11">
        <v>-1.32E-2</v>
      </c>
      <c r="Q7619" s="11">
        <v>-1.32E-2</v>
      </c>
      <c r="R7619" s="11">
        <v>-1.32E-2</v>
      </c>
      <c r="S7619" s="11">
        <v>-1.32E-2</v>
      </c>
      <c r="T7619" s="11">
        <v>-1.32E-2</v>
      </c>
      <c r="U7619" s="11">
        <v>-1.32E-2</v>
      </c>
      <c r="V7619" s="11">
        <v>-1.32E-2</v>
      </c>
      <c r="W7619" s="11">
        <v>-1.32E-2</v>
      </c>
      <c r="X7619" s="11">
        <v>-1.32E-2</v>
      </c>
      <c r="Y7619" s="11">
        <v>-1.32E-2</v>
      </c>
      <c r="Z7619" s="11">
        <v>-1.32E-2</v>
      </c>
      <c r="AA7619" s="11">
        <v>-1.32E-2</v>
      </c>
      <c r="AB7619" s="11">
        <v>-1.32E-2</v>
      </c>
      <c r="AC7619" s="11">
        <v>-1.32E-2</v>
      </c>
      <c r="AD7619" s="11">
        <v>-1.32E-2</v>
      </c>
      <c r="AE7619" s="11">
        <v>-1.32E-2</v>
      </c>
      <c r="AF7619" s="11">
        <v>-1.32E-2</v>
      </c>
      <c r="AG7619" s="11">
        <v>-1.32E-2</v>
      </c>
      <c r="AH7619" s="11">
        <v>-1.32E-2</v>
      </c>
      <c r="AI7619" s="11">
        <v>-1.32E-2</v>
      </c>
    </row>
    <row r="7620" spans="1:35" x14ac:dyDescent="0.3">
      <c r="A7620" s="15">
        <v>33190.916666666664</v>
      </c>
      <c r="B7620" s="11">
        <f>SsBackT!D7620</f>
        <v>0</v>
      </c>
      <c r="C7620" s="11">
        <f>Illim!B7620</f>
        <v>-1.32E-2</v>
      </c>
      <c r="D7620" s="11">
        <f t="shared" si="475"/>
        <v>11</v>
      </c>
      <c r="E7620" s="11">
        <f t="shared" si="476"/>
        <v>22</v>
      </c>
      <c r="F7620" s="11">
        <f t="shared" si="477"/>
        <v>60</v>
      </c>
      <c r="G7620" s="11">
        <f t="shared" si="478"/>
        <v>60</v>
      </c>
      <c r="H7620" s="11" cm="1">
        <f t="array" ref="H7620">INDEX($K$10:$DI$8773,ROW(G7620)-9,MATCH(G7620,$K$10:$DI$10,0))</f>
        <v>-1.32E-2</v>
      </c>
      <c r="I7620" s="11">
        <f>IF(INDEX(Effacement!$A$3:$Y$15,MATCH(Tests!D7620,Effacement!$A$3:$A$15,0),MATCH(Tests!E7620,Effacement!$A$3:$Y$3,0))=0,H7620,C7620)</f>
        <v>-1.32E-2</v>
      </c>
      <c r="K7620" s="11">
        <v>-1.32E-2</v>
      </c>
      <c r="L7620" s="11">
        <v>-1.32E-2</v>
      </c>
      <c r="M7620" s="11">
        <v>-1.32E-2</v>
      </c>
      <c r="N7620" s="11">
        <v>-1.32E-2</v>
      </c>
      <c r="O7620" s="11">
        <v>-1.32E-2</v>
      </c>
      <c r="P7620" s="11">
        <v>-1.32E-2</v>
      </c>
      <c r="Q7620" s="11">
        <v>-1.32E-2</v>
      </c>
      <c r="R7620" s="11">
        <v>-1.32E-2</v>
      </c>
      <c r="S7620" s="11">
        <v>-1.32E-2</v>
      </c>
      <c r="T7620" s="11">
        <v>-1.32E-2</v>
      </c>
      <c r="U7620" s="11">
        <v>-1.32E-2</v>
      </c>
      <c r="V7620" s="11">
        <v>-1.32E-2</v>
      </c>
      <c r="W7620" s="11">
        <v>-1.32E-2</v>
      </c>
      <c r="X7620" s="11">
        <v>-1.32E-2</v>
      </c>
      <c r="Y7620" s="11">
        <v>-1.32E-2</v>
      </c>
      <c r="Z7620" s="11">
        <v>-1.32E-2</v>
      </c>
      <c r="AA7620" s="11">
        <v>-1.32E-2</v>
      </c>
      <c r="AB7620" s="11">
        <v>-1.32E-2</v>
      </c>
      <c r="AC7620" s="11">
        <v>-1.32E-2</v>
      </c>
      <c r="AD7620" s="11">
        <v>-1.32E-2</v>
      </c>
      <c r="AE7620" s="11">
        <v>-1.32E-2</v>
      </c>
      <c r="AF7620" s="11">
        <v>-1.32E-2</v>
      </c>
      <c r="AG7620" s="11">
        <v>-1.32E-2</v>
      </c>
      <c r="AH7620" s="11">
        <v>-1.32E-2</v>
      </c>
      <c r="AI7620" s="11">
        <v>-1.32E-2</v>
      </c>
    </row>
    <row r="7621" spans="1:35" x14ac:dyDescent="0.3">
      <c r="A7621" s="15">
        <v>33190.958333333336</v>
      </c>
      <c r="B7621" s="11">
        <f>SsBackT!D7621</f>
        <v>0</v>
      </c>
      <c r="C7621" s="11">
        <f>Illim!B7621</f>
        <v>-1.32E-2</v>
      </c>
      <c r="D7621" s="11">
        <f t="shared" si="475"/>
        <v>11</v>
      </c>
      <c r="E7621" s="11">
        <f t="shared" si="476"/>
        <v>23</v>
      </c>
      <c r="F7621" s="11">
        <f t="shared" si="477"/>
        <v>60</v>
      </c>
      <c r="G7621" s="11">
        <f t="shared" si="478"/>
        <v>60</v>
      </c>
      <c r="H7621" s="11" cm="1">
        <f t="array" ref="H7621">INDEX($K$10:$DI$8773,ROW(G7621)-9,MATCH(G7621,$K$10:$DI$10,0))</f>
        <v>-1.32E-2</v>
      </c>
      <c r="I7621" s="11">
        <f>IF(INDEX(Effacement!$A$3:$Y$15,MATCH(Tests!D7621,Effacement!$A$3:$A$15,0),MATCH(Tests!E7621,Effacement!$A$3:$Y$3,0))=0,H7621,C7621)</f>
        <v>-1.32E-2</v>
      </c>
      <c r="K7621" s="11">
        <v>-1.32E-2</v>
      </c>
      <c r="L7621" s="11">
        <v>-1.32E-2</v>
      </c>
      <c r="M7621" s="11">
        <v>-1.32E-2</v>
      </c>
      <c r="N7621" s="11">
        <v>-1.32E-2</v>
      </c>
      <c r="O7621" s="11">
        <v>-1.32E-2</v>
      </c>
      <c r="P7621" s="11">
        <v>-1.32E-2</v>
      </c>
      <c r="Q7621" s="11">
        <v>-1.32E-2</v>
      </c>
      <c r="R7621" s="11">
        <v>-1.32E-2</v>
      </c>
      <c r="S7621" s="11">
        <v>-1.32E-2</v>
      </c>
      <c r="T7621" s="11">
        <v>-1.32E-2</v>
      </c>
      <c r="U7621" s="11">
        <v>-1.32E-2</v>
      </c>
      <c r="V7621" s="11">
        <v>-1.32E-2</v>
      </c>
      <c r="W7621" s="11">
        <v>-1.32E-2</v>
      </c>
      <c r="X7621" s="11">
        <v>-1.32E-2</v>
      </c>
      <c r="Y7621" s="11">
        <v>-1.32E-2</v>
      </c>
      <c r="Z7621" s="11">
        <v>-1.32E-2</v>
      </c>
      <c r="AA7621" s="11">
        <v>-1.32E-2</v>
      </c>
      <c r="AB7621" s="11">
        <v>-1.32E-2</v>
      </c>
      <c r="AC7621" s="11">
        <v>-1.32E-2</v>
      </c>
      <c r="AD7621" s="11">
        <v>-1.32E-2</v>
      </c>
      <c r="AE7621" s="11">
        <v>-1.32E-2</v>
      </c>
      <c r="AF7621" s="11">
        <v>-1.32E-2</v>
      </c>
      <c r="AG7621" s="11">
        <v>-1.32E-2</v>
      </c>
      <c r="AH7621" s="11">
        <v>-1.32E-2</v>
      </c>
      <c r="AI7621" s="11">
        <v>-1.32E-2</v>
      </c>
    </row>
    <row r="7622" spans="1:35" x14ac:dyDescent="0.3">
      <c r="A7622" s="15">
        <v>33191</v>
      </c>
      <c r="B7622" s="11">
        <f>SsBackT!D7622</f>
        <v>0</v>
      </c>
      <c r="C7622" s="11">
        <f>Illim!B7622</f>
        <v>-1.32E-2</v>
      </c>
      <c r="D7622" s="11">
        <f t="shared" si="475"/>
        <v>11</v>
      </c>
      <c r="E7622" s="11">
        <f t="shared" si="476"/>
        <v>0</v>
      </c>
      <c r="F7622" s="11">
        <f t="shared" si="477"/>
        <v>60</v>
      </c>
      <c r="G7622" s="11">
        <f t="shared" si="478"/>
        <v>60</v>
      </c>
      <c r="H7622" s="11" cm="1">
        <f t="array" ref="H7622">INDEX($K$10:$DI$8773,ROW(G7622)-9,MATCH(G7622,$K$10:$DI$10,0))</f>
        <v>-1.32E-2</v>
      </c>
      <c r="I7622" s="11">
        <f>IF(INDEX(Effacement!$A$3:$Y$15,MATCH(Tests!D7622,Effacement!$A$3:$A$15,0),MATCH(Tests!E7622,Effacement!$A$3:$Y$3,0))=0,H7622,C7622)</f>
        <v>-1.32E-2</v>
      </c>
      <c r="K7622" s="11">
        <v>-1.32E-2</v>
      </c>
      <c r="L7622" s="11">
        <v>-1.32E-2</v>
      </c>
      <c r="M7622" s="11">
        <v>-1.32E-2</v>
      </c>
      <c r="N7622" s="11">
        <v>-1.32E-2</v>
      </c>
      <c r="O7622" s="11">
        <v>-1.32E-2</v>
      </c>
      <c r="P7622" s="11">
        <v>-1.32E-2</v>
      </c>
      <c r="Q7622" s="11">
        <v>-1.32E-2</v>
      </c>
      <c r="R7622" s="11">
        <v>-1.32E-2</v>
      </c>
      <c r="S7622" s="11">
        <v>-1.32E-2</v>
      </c>
      <c r="T7622" s="11">
        <v>-1.32E-2</v>
      </c>
      <c r="U7622" s="11">
        <v>-1.32E-2</v>
      </c>
      <c r="V7622" s="11">
        <v>-1.32E-2</v>
      </c>
      <c r="W7622" s="11">
        <v>-1.32E-2</v>
      </c>
      <c r="X7622" s="11">
        <v>-1.32E-2</v>
      </c>
      <c r="Y7622" s="11">
        <v>-1.32E-2</v>
      </c>
      <c r="Z7622" s="11">
        <v>-1.32E-2</v>
      </c>
      <c r="AA7622" s="11">
        <v>-1.32E-2</v>
      </c>
      <c r="AB7622" s="11">
        <v>-1.32E-2</v>
      </c>
      <c r="AC7622" s="11">
        <v>-1.32E-2</v>
      </c>
      <c r="AD7622" s="11">
        <v>-1.32E-2</v>
      </c>
      <c r="AE7622" s="11">
        <v>-1.32E-2</v>
      </c>
      <c r="AF7622" s="11">
        <v>-1.32E-2</v>
      </c>
      <c r="AG7622" s="11">
        <v>-1.32E-2</v>
      </c>
      <c r="AH7622" s="11">
        <v>-1.32E-2</v>
      </c>
      <c r="AI7622" s="11">
        <v>-1.32E-2</v>
      </c>
    </row>
    <row r="7623" spans="1:35" x14ac:dyDescent="0.3">
      <c r="A7623" s="15">
        <v>33191.041666666664</v>
      </c>
      <c r="B7623" s="11">
        <f>SsBackT!D7623</f>
        <v>0</v>
      </c>
      <c r="C7623" s="11">
        <f>Illim!B7623</f>
        <v>-1.32E-2</v>
      </c>
      <c r="D7623" s="11">
        <f t="shared" si="475"/>
        <v>11</v>
      </c>
      <c r="E7623" s="11">
        <f t="shared" si="476"/>
        <v>1</v>
      </c>
      <c r="F7623" s="11">
        <f t="shared" si="477"/>
        <v>60</v>
      </c>
      <c r="G7623" s="11">
        <f t="shared" si="478"/>
        <v>60</v>
      </c>
      <c r="H7623" s="11" cm="1">
        <f t="array" ref="H7623">INDEX($K$10:$DI$8773,ROW(G7623)-9,MATCH(G7623,$K$10:$DI$10,0))</f>
        <v>-1.32E-2</v>
      </c>
      <c r="I7623" s="11">
        <f>IF(INDEX(Effacement!$A$3:$Y$15,MATCH(Tests!D7623,Effacement!$A$3:$A$15,0),MATCH(Tests!E7623,Effacement!$A$3:$Y$3,0))=0,H7623,C7623)</f>
        <v>-1.32E-2</v>
      </c>
      <c r="K7623" s="11">
        <v>-1.32E-2</v>
      </c>
      <c r="L7623" s="11">
        <v>-1.32E-2</v>
      </c>
      <c r="M7623" s="11">
        <v>-1.32E-2</v>
      </c>
      <c r="N7623" s="11">
        <v>-1.32E-2</v>
      </c>
      <c r="O7623" s="11">
        <v>-1.32E-2</v>
      </c>
      <c r="P7623" s="11">
        <v>-1.32E-2</v>
      </c>
      <c r="Q7623" s="11">
        <v>-1.32E-2</v>
      </c>
      <c r="R7623" s="11">
        <v>-1.32E-2</v>
      </c>
      <c r="S7623" s="11">
        <v>-1.32E-2</v>
      </c>
      <c r="T7623" s="11">
        <v>-1.32E-2</v>
      </c>
      <c r="U7623" s="11">
        <v>-1.32E-2</v>
      </c>
      <c r="V7623" s="11">
        <v>-1.32E-2</v>
      </c>
      <c r="W7623" s="11">
        <v>-1.32E-2</v>
      </c>
      <c r="X7623" s="11">
        <v>-1.32E-2</v>
      </c>
      <c r="Y7623" s="11">
        <v>-1.32E-2</v>
      </c>
      <c r="Z7623" s="11">
        <v>-1.32E-2</v>
      </c>
      <c r="AA7623" s="11">
        <v>-1.32E-2</v>
      </c>
      <c r="AB7623" s="11">
        <v>-1.32E-2</v>
      </c>
      <c r="AC7623" s="11">
        <v>-1.32E-2</v>
      </c>
      <c r="AD7623" s="11">
        <v>-1.32E-2</v>
      </c>
      <c r="AE7623" s="11">
        <v>-1.32E-2</v>
      </c>
      <c r="AF7623" s="11">
        <v>-1.32E-2</v>
      </c>
      <c r="AG7623" s="11">
        <v>-1.32E-2</v>
      </c>
      <c r="AH7623" s="11">
        <v>-1.32E-2</v>
      </c>
      <c r="AI7623" s="11">
        <v>-1.32E-2</v>
      </c>
    </row>
    <row r="7624" spans="1:35" x14ac:dyDescent="0.3">
      <c r="A7624" s="15">
        <v>33191.083333333336</v>
      </c>
      <c r="B7624" s="11">
        <f>SsBackT!D7624</f>
        <v>0</v>
      </c>
      <c r="C7624" s="11">
        <f>Illim!B7624</f>
        <v>-1.32E-2</v>
      </c>
      <c r="D7624" s="11">
        <f t="shared" si="475"/>
        <v>11</v>
      </c>
      <c r="E7624" s="11">
        <f t="shared" si="476"/>
        <v>2</v>
      </c>
      <c r="F7624" s="11">
        <f t="shared" si="477"/>
        <v>60</v>
      </c>
      <c r="G7624" s="11">
        <f t="shared" si="478"/>
        <v>60</v>
      </c>
      <c r="H7624" s="11" cm="1">
        <f t="array" ref="H7624">INDEX($K$10:$DI$8773,ROW(G7624)-9,MATCH(G7624,$K$10:$DI$10,0))</f>
        <v>-1.32E-2</v>
      </c>
      <c r="I7624" s="11">
        <f>IF(INDEX(Effacement!$A$3:$Y$15,MATCH(Tests!D7624,Effacement!$A$3:$A$15,0),MATCH(Tests!E7624,Effacement!$A$3:$Y$3,0))=0,H7624,C7624)</f>
        <v>-1.32E-2</v>
      </c>
      <c r="K7624" s="11">
        <v>-1.32E-2</v>
      </c>
      <c r="L7624" s="11">
        <v>-1.32E-2</v>
      </c>
      <c r="M7624" s="11">
        <v>-1.32E-2</v>
      </c>
      <c r="N7624" s="11">
        <v>-1.32E-2</v>
      </c>
      <c r="O7624" s="11">
        <v>-1.32E-2</v>
      </c>
      <c r="P7624" s="11">
        <v>-1.32E-2</v>
      </c>
      <c r="Q7624" s="11">
        <v>-1.32E-2</v>
      </c>
      <c r="R7624" s="11">
        <v>-1.32E-2</v>
      </c>
      <c r="S7624" s="11">
        <v>-1.32E-2</v>
      </c>
      <c r="T7624" s="11">
        <v>-1.32E-2</v>
      </c>
      <c r="U7624" s="11">
        <v>-1.32E-2</v>
      </c>
      <c r="V7624" s="11">
        <v>-1.32E-2</v>
      </c>
      <c r="W7624" s="11">
        <v>-1.32E-2</v>
      </c>
      <c r="X7624" s="11">
        <v>-1.32E-2</v>
      </c>
      <c r="Y7624" s="11">
        <v>-1.32E-2</v>
      </c>
      <c r="Z7624" s="11">
        <v>-1.32E-2</v>
      </c>
      <c r="AA7624" s="11">
        <v>-1.32E-2</v>
      </c>
      <c r="AB7624" s="11">
        <v>-1.32E-2</v>
      </c>
      <c r="AC7624" s="11">
        <v>-1.32E-2</v>
      </c>
      <c r="AD7624" s="11">
        <v>-1.32E-2</v>
      </c>
      <c r="AE7624" s="11">
        <v>-1.32E-2</v>
      </c>
      <c r="AF7624" s="11">
        <v>-1.32E-2</v>
      </c>
      <c r="AG7624" s="11">
        <v>-1.32E-2</v>
      </c>
      <c r="AH7624" s="11">
        <v>-1.32E-2</v>
      </c>
      <c r="AI7624" s="11">
        <v>-1.32E-2</v>
      </c>
    </row>
    <row r="7625" spans="1:35" x14ac:dyDescent="0.3">
      <c r="A7625" s="15">
        <v>33191.125</v>
      </c>
      <c r="B7625" s="11">
        <f>SsBackT!D7625</f>
        <v>0</v>
      </c>
      <c r="C7625" s="11">
        <f>Illim!B7625</f>
        <v>-1.32E-2</v>
      </c>
      <c r="D7625" s="11">
        <f t="shared" si="475"/>
        <v>11</v>
      </c>
      <c r="E7625" s="11">
        <f t="shared" si="476"/>
        <v>3</v>
      </c>
      <c r="F7625" s="11">
        <f t="shared" si="477"/>
        <v>60</v>
      </c>
      <c r="G7625" s="11">
        <f t="shared" si="478"/>
        <v>60</v>
      </c>
      <c r="H7625" s="11" cm="1">
        <f t="array" ref="H7625">INDEX($K$10:$DI$8773,ROW(G7625)-9,MATCH(G7625,$K$10:$DI$10,0))</f>
        <v>-1.32E-2</v>
      </c>
      <c r="I7625" s="11">
        <f>IF(INDEX(Effacement!$A$3:$Y$15,MATCH(Tests!D7625,Effacement!$A$3:$A$15,0),MATCH(Tests!E7625,Effacement!$A$3:$Y$3,0))=0,H7625,C7625)</f>
        <v>-1.32E-2</v>
      </c>
      <c r="K7625" s="11">
        <v>-1.32E-2</v>
      </c>
      <c r="L7625" s="11">
        <v>-1.32E-2</v>
      </c>
      <c r="M7625" s="11">
        <v>-1.32E-2</v>
      </c>
      <c r="N7625" s="11">
        <v>-1.32E-2</v>
      </c>
      <c r="O7625" s="11">
        <v>-1.32E-2</v>
      </c>
      <c r="P7625" s="11">
        <v>-1.32E-2</v>
      </c>
      <c r="Q7625" s="11">
        <v>-1.32E-2</v>
      </c>
      <c r="R7625" s="11">
        <v>-1.32E-2</v>
      </c>
      <c r="S7625" s="11">
        <v>-1.32E-2</v>
      </c>
      <c r="T7625" s="11">
        <v>-1.32E-2</v>
      </c>
      <c r="U7625" s="11">
        <v>-1.32E-2</v>
      </c>
      <c r="V7625" s="11">
        <v>-1.32E-2</v>
      </c>
      <c r="W7625" s="11">
        <v>-1.32E-2</v>
      </c>
      <c r="X7625" s="11">
        <v>-1.32E-2</v>
      </c>
      <c r="Y7625" s="11">
        <v>-1.32E-2</v>
      </c>
      <c r="Z7625" s="11">
        <v>-1.32E-2</v>
      </c>
      <c r="AA7625" s="11">
        <v>-1.32E-2</v>
      </c>
      <c r="AB7625" s="11">
        <v>-1.32E-2</v>
      </c>
      <c r="AC7625" s="11">
        <v>-1.32E-2</v>
      </c>
      <c r="AD7625" s="11">
        <v>-1.32E-2</v>
      </c>
      <c r="AE7625" s="11">
        <v>-1.32E-2</v>
      </c>
      <c r="AF7625" s="11">
        <v>-1.32E-2</v>
      </c>
      <c r="AG7625" s="11">
        <v>-1.32E-2</v>
      </c>
      <c r="AH7625" s="11">
        <v>-1.32E-2</v>
      </c>
      <c r="AI7625" s="11">
        <v>-1.32E-2</v>
      </c>
    </row>
    <row r="7626" spans="1:35" x14ac:dyDescent="0.3">
      <c r="A7626" s="15">
        <v>33191.166666666664</v>
      </c>
      <c r="B7626" s="11">
        <f>SsBackT!D7626</f>
        <v>0</v>
      </c>
      <c r="C7626" s="11">
        <f>Illim!B7626</f>
        <v>-1.32E-2</v>
      </c>
      <c r="D7626" s="11">
        <f t="shared" si="475"/>
        <v>11</v>
      </c>
      <c r="E7626" s="11">
        <f t="shared" si="476"/>
        <v>4</v>
      </c>
      <c r="F7626" s="11">
        <f t="shared" si="477"/>
        <v>60</v>
      </c>
      <c r="G7626" s="11">
        <f t="shared" si="478"/>
        <v>60</v>
      </c>
      <c r="H7626" s="11" cm="1">
        <f t="array" ref="H7626">INDEX($K$10:$DI$8773,ROW(G7626)-9,MATCH(G7626,$K$10:$DI$10,0))</f>
        <v>-1.32E-2</v>
      </c>
      <c r="I7626" s="11">
        <f>IF(INDEX(Effacement!$A$3:$Y$15,MATCH(Tests!D7626,Effacement!$A$3:$A$15,0),MATCH(Tests!E7626,Effacement!$A$3:$Y$3,0))=0,H7626,C7626)</f>
        <v>-1.32E-2</v>
      </c>
      <c r="K7626" s="11">
        <v>-1.32E-2</v>
      </c>
      <c r="L7626" s="11">
        <v>-1.32E-2</v>
      </c>
      <c r="M7626" s="11">
        <v>-1.32E-2</v>
      </c>
      <c r="N7626" s="11">
        <v>-1.32E-2</v>
      </c>
      <c r="O7626" s="11">
        <v>-1.32E-2</v>
      </c>
      <c r="P7626" s="11">
        <v>-1.32E-2</v>
      </c>
      <c r="Q7626" s="11">
        <v>-1.32E-2</v>
      </c>
      <c r="R7626" s="11">
        <v>-1.32E-2</v>
      </c>
      <c r="S7626" s="11">
        <v>-1.32E-2</v>
      </c>
      <c r="T7626" s="11">
        <v>-1.32E-2</v>
      </c>
      <c r="U7626" s="11">
        <v>-1.32E-2</v>
      </c>
      <c r="V7626" s="11">
        <v>-1.32E-2</v>
      </c>
      <c r="W7626" s="11">
        <v>-1.32E-2</v>
      </c>
      <c r="X7626" s="11">
        <v>-1.32E-2</v>
      </c>
      <c r="Y7626" s="11">
        <v>-1.32E-2</v>
      </c>
      <c r="Z7626" s="11">
        <v>-1.32E-2</v>
      </c>
      <c r="AA7626" s="11">
        <v>-1.32E-2</v>
      </c>
      <c r="AB7626" s="11">
        <v>-1.32E-2</v>
      </c>
      <c r="AC7626" s="11">
        <v>-1.32E-2</v>
      </c>
      <c r="AD7626" s="11">
        <v>-1.32E-2</v>
      </c>
      <c r="AE7626" s="11">
        <v>-1.32E-2</v>
      </c>
      <c r="AF7626" s="11">
        <v>-1.32E-2</v>
      </c>
      <c r="AG7626" s="11">
        <v>-1.32E-2</v>
      </c>
      <c r="AH7626" s="11">
        <v>-1.32E-2</v>
      </c>
      <c r="AI7626" s="11">
        <v>-1.32E-2</v>
      </c>
    </row>
    <row r="7627" spans="1:35" x14ac:dyDescent="0.3">
      <c r="A7627" s="15">
        <v>33191.208333333336</v>
      </c>
      <c r="B7627" s="11">
        <f>SsBackT!D7627</f>
        <v>0</v>
      </c>
      <c r="C7627" s="11">
        <f>Illim!B7627</f>
        <v>-1.32E-2</v>
      </c>
      <c r="D7627" s="11">
        <f t="shared" si="475"/>
        <v>11</v>
      </c>
      <c r="E7627" s="11">
        <f t="shared" si="476"/>
        <v>5</v>
      </c>
      <c r="F7627" s="11">
        <f t="shared" si="477"/>
        <v>60</v>
      </c>
      <c r="G7627" s="11">
        <f t="shared" si="478"/>
        <v>60</v>
      </c>
      <c r="H7627" s="11" cm="1">
        <f t="array" ref="H7627">INDEX($K$10:$DI$8773,ROW(G7627)-9,MATCH(G7627,$K$10:$DI$10,0))</f>
        <v>-1.32E-2</v>
      </c>
      <c r="I7627" s="11">
        <f>IF(INDEX(Effacement!$A$3:$Y$15,MATCH(Tests!D7627,Effacement!$A$3:$A$15,0),MATCH(Tests!E7627,Effacement!$A$3:$Y$3,0))=0,H7627,C7627)</f>
        <v>-1.32E-2</v>
      </c>
      <c r="K7627" s="11">
        <v>-1.32E-2</v>
      </c>
      <c r="L7627" s="11">
        <v>-1.32E-2</v>
      </c>
      <c r="M7627" s="11">
        <v>-1.32E-2</v>
      </c>
      <c r="N7627" s="11">
        <v>-1.32E-2</v>
      </c>
      <c r="O7627" s="11">
        <v>-1.32E-2</v>
      </c>
      <c r="P7627" s="11">
        <v>-1.32E-2</v>
      </c>
      <c r="Q7627" s="11">
        <v>-1.32E-2</v>
      </c>
      <c r="R7627" s="11">
        <v>-1.32E-2</v>
      </c>
      <c r="S7627" s="11">
        <v>-1.32E-2</v>
      </c>
      <c r="T7627" s="11">
        <v>-1.32E-2</v>
      </c>
      <c r="U7627" s="11">
        <v>-1.32E-2</v>
      </c>
      <c r="V7627" s="11">
        <v>-1.32E-2</v>
      </c>
      <c r="W7627" s="11">
        <v>-1.32E-2</v>
      </c>
      <c r="X7627" s="11">
        <v>-1.32E-2</v>
      </c>
      <c r="Y7627" s="11">
        <v>-1.32E-2</v>
      </c>
      <c r="Z7627" s="11">
        <v>-1.32E-2</v>
      </c>
      <c r="AA7627" s="11">
        <v>-1.32E-2</v>
      </c>
      <c r="AB7627" s="11">
        <v>-1.32E-2</v>
      </c>
      <c r="AC7627" s="11">
        <v>-1.32E-2</v>
      </c>
      <c r="AD7627" s="11">
        <v>-1.32E-2</v>
      </c>
      <c r="AE7627" s="11">
        <v>-1.32E-2</v>
      </c>
      <c r="AF7627" s="11">
        <v>-1.32E-2</v>
      </c>
      <c r="AG7627" s="11">
        <v>-1.32E-2</v>
      </c>
      <c r="AH7627" s="11">
        <v>-1.32E-2</v>
      </c>
      <c r="AI7627" s="11">
        <v>-1.32E-2</v>
      </c>
    </row>
    <row r="7628" spans="1:35" x14ac:dyDescent="0.3">
      <c r="A7628" s="15">
        <v>33191.25</v>
      </c>
      <c r="B7628" s="11">
        <f>SsBackT!D7628</f>
        <v>0</v>
      </c>
      <c r="C7628" s="11">
        <f>Illim!B7628</f>
        <v>-1.32E-2</v>
      </c>
      <c r="D7628" s="11">
        <f t="shared" si="475"/>
        <v>11</v>
      </c>
      <c r="E7628" s="11">
        <f t="shared" si="476"/>
        <v>6</v>
      </c>
      <c r="F7628" s="11">
        <f t="shared" si="477"/>
        <v>60</v>
      </c>
      <c r="G7628" s="11">
        <f t="shared" si="478"/>
        <v>60</v>
      </c>
      <c r="H7628" s="11" cm="1">
        <f t="array" ref="H7628">INDEX($K$10:$DI$8773,ROW(G7628)-9,MATCH(G7628,$K$10:$DI$10,0))</f>
        <v>-1.32E-2</v>
      </c>
      <c r="I7628" s="11">
        <f>IF(INDEX(Effacement!$A$3:$Y$15,MATCH(Tests!D7628,Effacement!$A$3:$A$15,0),MATCH(Tests!E7628,Effacement!$A$3:$Y$3,0))=0,H7628,C7628)</f>
        <v>-1.32E-2</v>
      </c>
      <c r="K7628" s="11">
        <v>-1.32E-2</v>
      </c>
      <c r="L7628" s="11">
        <v>-1.32E-2</v>
      </c>
      <c r="M7628" s="11">
        <v>-1.32E-2</v>
      </c>
      <c r="N7628" s="11">
        <v>-1.32E-2</v>
      </c>
      <c r="O7628" s="11">
        <v>-1.32E-2</v>
      </c>
      <c r="P7628" s="11">
        <v>-1.32E-2</v>
      </c>
      <c r="Q7628" s="11">
        <v>-1.32E-2</v>
      </c>
      <c r="R7628" s="11">
        <v>-1.32E-2</v>
      </c>
      <c r="S7628" s="11">
        <v>-1.32E-2</v>
      </c>
      <c r="T7628" s="11">
        <v>-1.32E-2</v>
      </c>
      <c r="U7628" s="11">
        <v>-1.32E-2</v>
      </c>
      <c r="V7628" s="11">
        <v>-1.32E-2</v>
      </c>
      <c r="W7628" s="11">
        <v>-1.32E-2</v>
      </c>
      <c r="X7628" s="11">
        <v>-1.32E-2</v>
      </c>
      <c r="Y7628" s="11">
        <v>-1.32E-2</v>
      </c>
      <c r="Z7628" s="11">
        <v>-1.32E-2</v>
      </c>
      <c r="AA7628" s="11">
        <v>-1.32E-2</v>
      </c>
      <c r="AB7628" s="11">
        <v>-1.32E-2</v>
      </c>
      <c r="AC7628" s="11">
        <v>-1.32E-2</v>
      </c>
      <c r="AD7628" s="11">
        <v>-1.32E-2</v>
      </c>
      <c r="AE7628" s="11">
        <v>-1.32E-2</v>
      </c>
      <c r="AF7628" s="11">
        <v>-1.32E-2</v>
      </c>
      <c r="AG7628" s="11">
        <v>-1.32E-2</v>
      </c>
      <c r="AH7628" s="11">
        <v>-1.32E-2</v>
      </c>
      <c r="AI7628" s="11">
        <v>-1.32E-2</v>
      </c>
    </row>
    <row r="7629" spans="1:35" x14ac:dyDescent="0.3">
      <c r="A7629" s="15">
        <v>33191.291666666664</v>
      </c>
      <c r="B7629" s="11">
        <f>SsBackT!D7629</f>
        <v>0</v>
      </c>
      <c r="C7629" s="11">
        <f>Illim!B7629</f>
        <v>-1.32E-2</v>
      </c>
      <c r="D7629" s="11">
        <f t="shared" si="475"/>
        <v>11</v>
      </c>
      <c r="E7629" s="11">
        <f t="shared" si="476"/>
        <v>7</v>
      </c>
      <c r="F7629" s="11">
        <f t="shared" si="477"/>
        <v>60</v>
      </c>
      <c r="G7629" s="11">
        <f t="shared" si="478"/>
        <v>60</v>
      </c>
      <c r="H7629" s="11" cm="1">
        <f t="array" ref="H7629">INDEX($K$10:$DI$8773,ROW(G7629)-9,MATCH(G7629,$K$10:$DI$10,0))</f>
        <v>-1.32E-2</v>
      </c>
      <c r="I7629" s="11">
        <f>IF(INDEX(Effacement!$A$3:$Y$15,MATCH(Tests!D7629,Effacement!$A$3:$A$15,0),MATCH(Tests!E7629,Effacement!$A$3:$Y$3,0))=0,H7629,C7629)</f>
        <v>-1.32E-2</v>
      </c>
      <c r="K7629" s="11">
        <v>-1.32E-2</v>
      </c>
      <c r="L7629" s="11">
        <v>-1.32E-2</v>
      </c>
      <c r="M7629" s="11">
        <v>-1.32E-2</v>
      </c>
      <c r="N7629" s="11">
        <v>-1.32E-2</v>
      </c>
      <c r="O7629" s="11">
        <v>-1.32E-2</v>
      </c>
      <c r="P7629" s="11">
        <v>-1.32E-2</v>
      </c>
      <c r="Q7629" s="11">
        <v>-1.32E-2</v>
      </c>
      <c r="R7629" s="11">
        <v>-1.32E-2</v>
      </c>
      <c r="S7629" s="11">
        <v>-1.32E-2</v>
      </c>
      <c r="T7629" s="11">
        <v>-1.32E-2</v>
      </c>
      <c r="U7629" s="11">
        <v>-1.32E-2</v>
      </c>
      <c r="V7629" s="11">
        <v>-1.32E-2</v>
      </c>
      <c r="W7629" s="11">
        <v>-1.32E-2</v>
      </c>
      <c r="X7629" s="11">
        <v>-1.32E-2</v>
      </c>
      <c r="Y7629" s="11">
        <v>-1.32E-2</v>
      </c>
      <c r="Z7629" s="11">
        <v>-1.32E-2</v>
      </c>
      <c r="AA7629" s="11">
        <v>-1.32E-2</v>
      </c>
      <c r="AB7629" s="11">
        <v>-1.32E-2</v>
      </c>
      <c r="AC7629" s="11">
        <v>-1.32E-2</v>
      </c>
      <c r="AD7629" s="11">
        <v>-1.32E-2</v>
      </c>
      <c r="AE7629" s="11">
        <v>-1.32E-2</v>
      </c>
      <c r="AF7629" s="11">
        <v>-1.32E-2</v>
      </c>
      <c r="AG7629" s="11">
        <v>-1.32E-2</v>
      </c>
      <c r="AH7629" s="11">
        <v>-1.32E-2</v>
      </c>
      <c r="AI7629" s="11">
        <v>-1.32E-2</v>
      </c>
    </row>
    <row r="7630" spans="1:35" x14ac:dyDescent="0.3">
      <c r="A7630" s="15">
        <v>33191.333333333336</v>
      </c>
      <c r="B7630" s="11">
        <f>SsBackT!D7630</f>
        <v>0</v>
      </c>
      <c r="C7630" s="11">
        <f>Illim!B7630</f>
        <v>61.088999999999999</v>
      </c>
      <c r="D7630" s="11">
        <f t="shared" ref="D7630:D7693" si="479">MONTH(A7630)</f>
        <v>11</v>
      </c>
      <c r="E7630" s="11">
        <f t="shared" ref="E7630:E7693" si="480">HOUR(A7630)</f>
        <v>8</v>
      </c>
      <c r="F7630" s="11">
        <f t="shared" ref="F7630:F7693" si="481">IF(B7630&gt;0,IF(B7630-90&lt;$B$6,$B$6,B7630-90),IF(B7630+90&gt;$B$7,$B$7,B7630+90))</f>
        <v>60</v>
      </c>
      <c r="G7630" s="11">
        <f t="shared" si="478"/>
        <v>60</v>
      </c>
      <c r="H7630" s="11" cm="1">
        <f t="array" ref="H7630">INDEX($K$10:$DI$8773,ROW(G7630)-9,MATCH(G7630,$K$10:$DI$10,0))</f>
        <v>50.03</v>
      </c>
      <c r="I7630" s="11">
        <f>IF(INDEX(Effacement!$A$3:$Y$15,MATCH(Tests!D7630,Effacement!$A$3:$A$15,0),MATCH(Tests!E7630,Effacement!$A$3:$Y$3,0))=0,H7630,C7630)</f>
        <v>61.088999999999999</v>
      </c>
      <c r="K7630" s="11">
        <v>44.35</v>
      </c>
      <c r="L7630" s="11">
        <v>45.338000000000001</v>
      </c>
      <c r="M7630" s="11">
        <v>46.347999999999999</v>
      </c>
      <c r="N7630" s="11">
        <v>47.301000000000002</v>
      </c>
      <c r="O7630" s="11">
        <v>48.25</v>
      </c>
      <c r="P7630" s="11">
        <v>49.061</v>
      </c>
      <c r="Q7630" s="11">
        <v>49.759</v>
      </c>
      <c r="R7630" s="11">
        <v>50.279000000000003</v>
      </c>
      <c r="S7630" s="11">
        <v>50.551000000000002</v>
      </c>
      <c r="T7630" s="11">
        <v>50.445999999999998</v>
      </c>
      <c r="U7630" s="11">
        <v>58.918999999999997</v>
      </c>
      <c r="V7630" s="11">
        <v>55.058</v>
      </c>
      <c r="W7630" s="11">
        <v>48.252000000000002</v>
      </c>
      <c r="X7630" s="11">
        <v>42.774999999999999</v>
      </c>
      <c r="Y7630" s="11">
        <v>40.762999999999998</v>
      </c>
      <c r="Z7630" s="11">
        <v>41.948</v>
      </c>
      <c r="AA7630" s="11">
        <v>44.942999999999998</v>
      </c>
      <c r="AB7630" s="11">
        <v>48.704999999999998</v>
      </c>
      <c r="AC7630" s="11">
        <v>51.566000000000003</v>
      </c>
      <c r="AD7630" s="11">
        <v>51.906999999999996</v>
      </c>
      <c r="AE7630" s="11">
        <v>51.905999999999999</v>
      </c>
      <c r="AF7630" s="11">
        <v>51.578000000000003</v>
      </c>
      <c r="AG7630" s="11">
        <v>51.16</v>
      </c>
      <c r="AH7630" s="11">
        <v>50.607999999999997</v>
      </c>
      <c r="AI7630" s="11">
        <v>50.03</v>
      </c>
    </row>
    <row r="7631" spans="1:35" x14ac:dyDescent="0.3">
      <c r="A7631" s="15">
        <v>33191.375</v>
      </c>
      <c r="B7631" s="11">
        <f>SsBackT!D7631</f>
        <v>0</v>
      </c>
      <c r="C7631" s="11">
        <f>Illim!B7631</f>
        <v>258.13</v>
      </c>
      <c r="D7631" s="11">
        <f t="shared" si="479"/>
        <v>11</v>
      </c>
      <c r="E7631" s="11">
        <f t="shared" si="480"/>
        <v>9</v>
      </c>
      <c r="F7631" s="11">
        <f t="shared" si="481"/>
        <v>60</v>
      </c>
      <c r="G7631" s="11">
        <f t="shared" ref="G7631:G7694" si="482">IF(F7631&gt;0,MROUND(F7631,5),MROUND(F7631,-5))</f>
        <v>60</v>
      </c>
      <c r="H7631" s="11" cm="1">
        <f t="array" ref="H7631">INDEX($K$10:$DI$8773,ROW(G7631)-9,MATCH(G7631,$K$10:$DI$10,0))</f>
        <v>163.15</v>
      </c>
      <c r="I7631" s="11">
        <f>IF(INDEX(Effacement!$A$3:$Y$15,MATCH(Tests!D7631,Effacement!$A$3:$A$15,0),MATCH(Tests!E7631,Effacement!$A$3:$Y$3,0))=0,H7631,C7631)</f>
        <v>258.13</v>
      </c>
      <c r="K7631" s="11">
        <v>108.95</v>
      </c>
      <c r="L7631" s="11">
        <v>111.13</v>
      </c>
      <c r="M7631" s="11">
        <v>113.21</v>
      </c>
      <c r="N7631" s="11">
        <v>115.09</v>
      </c>
      <c r="O7631" s="11">
        <v>116.81</v>
      </c>
      <c r="P7631" s="11">
        <v>153.34</v>
      </c>
      <c r="Q7631" s="11">
        <v>212.49</v>
      </c>
      <c r="R7631" s="11">
        <v>254.02</v>
      </c>
      <c r="S7631" s="11">
        <v>239.03</v>
      </c>
      <c r="T7631" s="11">
        <v>222.35</v>
      </c>
      <c r="U7631" s="11">
        <v>203.48</v>
      </c>
      <c r="V7631" s="11">
        <v>182.93</v>
      </c>
      <c r="W7631" s="11">
        <v>161.06</v>
      </c>
      <c r="X7631" s="11">
        <v>139.58000000000001</v>
      </c>
      <c r="Y7631" s="11">
        <v>118.21</v>
      </c>
      <c r="Z7631" s="11">
        <v>98.998000000000005</v>
      </c>
      <c r="AA7631" s="11">
        <v>85.891999999999996</v>
      </c>
      <c r="AB7631" s="11">
        <v>83.61</v>
      </c>
      <c r="AC7631" s="11">
        <v>89.295000000000002</v>
      </c>
      <c r="AD7631" s="11">
        <v>99.421000000000006</v>
      </c>
      <c r="AE7631" s="11">
        <v>111.75</v>
      </c>
      <c r="AF7631" s="11">
        <v>124.82</v>
      </c>
      <c r="AG7631" s="11">
        <v>138.15</v>
      </c>
      <c r="AH7631" s="11">
        <v>150.94999999999999</v>
      </c>
      <c r="AI7631" s="11">
        <v>163.15</v>
      </c>
    </row>
    <row r="7632" spans="1:35" x14ac:dyDescent="0.3">
      <c r="A7632" s="15">
        <v>33191.416666666664</v>
      </c>
      <c r="B7632" s="11">
        <f>SsBackT!D7632</f>
        <v>0</v>
      </c>
      <c r="C7632" s="11">
        <f>Illim!B7632</f>
        <v>452.42</v>
      </c>
      <c r="D7632" s="11">
        <f t="shared" si="479"/>
        <v>11</v>
      </c>
      <c r="E7632" s="11">
        <f t="shared" si="480"/>
        <v>10</v>
      </c>
      <c r="F7632" s="11">
        <f t="shared" si="481"/>
        <v>60</v>
      </c>
      <c r="G7632" s="11">
        <f t="shared" si="482"/>
        <v>60</v>
      </c>
      <c r="H7632" s="11" cm="1">
        <f t="array" ref="H7632">INDEX($K$10:$DI$8773,ROW(G7632)-9,MATCH(G7632,$K$10:$DI$10,0))</f>
        <v>155.66</v>
      </c>
      <c r="I7632" s="11">
        <f>IF(INDEX(Effacement!$A$3:$Y$15,MATCH(Tests!D7632,Effacement!$A$3:$A$15,0),MATCH(Tests!E7632,Effacement!$A$3:$Y$3,0))=0,H7632,C7632)</f>
        <v>452.42</v>
      </c>
      <c r="K7632" s="11">
        <v>444.9</v>
      </c>
      <c r="L7632" s="11">
        <v>449.61</v>
      </c>
      <c r="M7632" s="11">
        <v>451.69</v>
      </c>
      <c r="N7632" s="11">
        <v>450.68</v>
      </c>
      <c r="O7632" s="11">
        <v>447.05</v>
      </c>
      <c r="P7632" s="11">
        <v>440.6</v>
      </c>
      <c r="Q7632" s="11">
        <v>431.03</v>
      </c>
      <c r="R7632" s="11">
        <v>418.58</v>
      </c>
      <c r="S7632" s="11">
        <v>402.92</v>
      </c>
      <c r="T7632" s="11">
        <v>384.58</v>
      </c>
      <c r="U7632" s="11">
        <v>363.22</v>
      </c>
      <c r="V7632" s="11">
        <v>338.54</v>
      </c>
      <c r="W7632" s="11">
        <v>311.5</v>
      </c>
      <c r="X7632" s="11">
        <v>284</v>
      </c>
      <c r="Y7632" s="11">
        <v>254.81</v>
      </c>
      <c r="Z7632" s="11">
        <v>223.38</v>
      </c>
      <c r="AA7632" s="11">
        <v>190.82</v>
      </c>
      <c r="AB7632" s="11">
        <v>158.99</v>
      </c>
      <c r="AC7632" s="11">
        <v>130.06</v>
      </c>
      <c r="AD7632" s="11">
        <v>107.76</v>
      </c>
      <c r="AE7632" s="11">
        <v>100.57</v>
      </c>
      <c r="AF7632" s="11">
        <v>104.61</v>
      </c>
      <c r="AG7632" s="11">
        <v>117.63</v>
      </c>
      <c r="AH7632" s="11">
        <v>135.56</v>
      </c>
      <c r="AI7632" s="11">
        <v>155.66</v>
      </c>
    </row>
    <row r="7633" spans="1:35" x14ac:dyDescent="0.3">
      <c r="A7633" s="15">
        <v>33191.458333333336</v>
      </c>
      <c r="B7633" s="11">
        <f>SsBackT!D7633</f>
        <v>0</v>
      </c>
      <c r="C7633" s="11">
        <f>Illim!B7633</f>
        <v>525.15</v>
      </c>
      <c r="D7633" s="11">
        <f t="shared" si="479"/>
        <v>11</v>
      </c>
      <c r="E7633" s="11">
        <f t="shared" si="480"/>
        <v>11</v>
      </c>
      <c r="F7633" s="11">
        <f t="shared" si="481"/>
        <v>60</v>
      </c>
      <c r="G7633" s="11">
        <f t="shared" si="482"/>
        <v>60</v>
      </c>
      <c r="H7633" s="11" cm="1">
        <f t="array" ref="H7633">INDEX($K$10:$DI$8773,ROW(G7633)-9,MATCH(G7633,$K$10:$DI$10,0))</f>
        <v>126.9</v>
      </c>
      <c r="I7633" s="11">
        <f>IF(INDEX(Effacement!$A$3:$Y$15,MATCH(Tests!D7633,Effacement!$A$3:$A$15,0),MATCH(Tests!E7633,Effacement!$A$3:$Y$3,0))=0,H7633,C7633)</f>
        <v>525.15</v>
      </c>
      <c r="K7633" s="11">
        <v>449.85</v>
      </c>
      <c r="L7633" s="11">
        <v>470.16</v>
      </c>
      <c r="M7633" s="11">
        <v>487.17</v>
      </c>
      <c r="N7633" s="11">
        <v>501.58</v>
      </c>
      <c r="O7633" s="11">
        <v>512.17999999999995</v>
      </c>
      <c r="P7633" s="11">
        <v>519.65</v>
      </c>
      <c r="Q7633" s="11">
        <v>524.03</v>
      </c>
      <c r="R7633" s="11">
        <v>524.74</v>
      </c>
      <c r="S7633" s="11">
        <v>521.73</v>
      </c>
      <c r="T7633" s="11">
        <v>515.42999999999995</v>
      </c>
      <c r="U7633" s="11">
        <v>505.34</v>
      </c>
      <c r="V7633" s="11">
        <v>491.86</v>
      </c>
      <c r="W7633" s="11">
        <v>474.88</v>
      </c>
      <c r="X7633" s="11">
        <v>458.04</v>
      </c>
      <c r="Y7633" s="11">
        <v>436.62</v>
      </c>
      <c r="Z7633" s="11">
        <v>412.38</v>
      </c>
      <c r="AA7633" s="11">
        <v>384.11</v>
      </c>
      <c r="AB7633" s="11">
        <v>353.37</v>
      </c>
      <c r="AC7633" s="11">
        <v>319.58</v>
      </c>
      <c r="AD7633" s="11">
        <v>283.43</v>
      </c>
      <c r="AE7633" s="11">
        <v>245.86</v>
      </c>
      <c r="AF7633" s="11">
        <v>208.92</v>
      </c>
      <c r="AG7633" s="11">
        <v>174.45</v>
      </c>
      <c r="AH7633" s="11">
        <v>144.76</v>
      </c>
      <c r="AI7633" s="11">
        <v>126.9</v>
      </c>
    </row>
    <row r="7634" spans="1:35" x14ac:dyDescent="0.3">
      <c r="A7634" s="15">
        <v>33191.5</v>
      </c>
      <c r="B7634" s="11">
        <f>SsBackT!D7634</f>
        <v>0</v>
      </c>
      <c r="C7634" s="11">
        <f>Illim!B7634</f>
        <v>499.5</v>
      </c>
      <c r="D7634" s="11">
        <f t="shared" si="479"/>
        <v>11</v>
      </c>
      <c r="E7634" s="11">
        <f t="shared" si="480"/>
        <v>12</v>
      </c>
      <c r="F7634" s="11">
        <f t="shared" si="481"/>
        <v>60</v>
      </c>
      <c r="G7634" s="11">
        <f t="shared" si="482"/>
        <v>60</v>
      </c>
      <c r="H7634" s="11" cm="1">
        <f t="array" ref="H7634">INDEX($K$10:$DI$8773,ROW(G7634)-9,MATCH(G7634,$K$10:$DI$10,0))</f>
        <v>308.37</v>
      </c>
      <c r="I7634" s="11">
        <f>IF(INDEX(Effacement!$A$3:$Y$15,MATCH(Tests!D7634,Effacement!$A$3:$A$15,0),MATCH(Tests!E7634,Effacement!$A$3:$Y$3,0))=0,H7634,C7634)</f>
        <v>499.5</v>
      </c>
      <c r="K7634" s="11">
        <v>281.91000000000003</v>
      </c>
      <c r="L7634" s="11">
        <v>312.33</v>
      </c>
      <c r="M7634" s="11">
        <v>342.04</v>
      </c>
      <c r="N7634" s="11">
        <v>369.39</v>
      </c>
      <c r="O7634" s="11">
        <v>394.96</v>
      </c>
      <c r="P7634" s="11">
        <v>418.63</v>
      </c>
      <c r="Q7634" s="11">
        <v>439.29</v>
      </c>
      <c r="R7634" s="11">
        <v>457.4</v>
      </c>
      <c r="S7634" s="11">
        <v>472.28</v>
      </c>
      <c r="T7634" s="11">
        <v>484.16</v>
      </c>
      <c r="U7634" s="11">
        <v>492.51</v>
      </c>
      <c r="V7634" s="11">
        <v>497.35</v>
      </c>
      <c r="W7634" s="11">
        <v>498.73</v>
      </c>
      <c r="X7634" s="11">
        <v>499.69</v>
      </c>
      <c r="Y7634" s="11">
        <v>497.09</v>
      </c>
      <c r="Z7634" s="11">
        <v>491.35</v>
      </c>
      <c r="AA7634" s="11">
        <v>482.1</v>
      </c>
      <c r="AB7634" s="11">
        <v>469.88</v>
      </c>
      <c r="AC7634" s="11">
        <v>454.07</v>
      </c>
      <c r="AD7634" s="11">
        <v>435.98</v>
      </c>
      <c r="AE7634" s="11">
        <v>414.76</v>
      </c>
      <c r="AF7634" s="11">
        <v>391.13</v>
      </c>
      <c r="AG7634" s="11">
        <v>365.55</v>
      </c>
      <c r="AH7634" s="11">
        <v>337.6</v>
      </c>
      <c r="AI7634" s="11">
        <v>308.37</v>
      </c>
    </row>
    <row r="7635" spans="1:35" x14ac:dyDescent="0.3">
      <c r="A7635" s="15">
        <v>33191.541666666664</v>
      </c>
      <c r="B7635" s="11">
        <f>SsBackT!D7635</f>
        <v>0</v>
      </c>
      <c r="C7635" s="11">
        <f>Illim!B7635</f>
        <v>45.122999999999998</v>
      </c>
      <c r="D7635" s="11">
        <f t="shared" si="479"/>
        <v>11</v>
      </c>
      <c r="E7635" s="11">
        <f t="shared" si="480"/>
        <v>13</v>
      </c>
      <c r="F7635" s="11">
        <f t="shared" si="481"/>
        <v>60</v>
      </c>
      <c r="G7635" s="11">
        <f t="shared" si="482"/>
        <v>60</v>
      </c>
      <c r="H7635" s="11" cm="1">
        <f t="array" ref="H7635">INDEX($K$10:$DI$8773,ROW(G7635)-9,MATCH(G7635,$K$10:$DI$10,0))</f>
        <v>36.670999999999999</v>
      </c>
      <c r="I7635" s="11">
        <f>IF(INDEX(Effacement!$A$3:$Y$15,MATCH(Tests!D7635,Effacement!$A$3:$A$15,0),MATCH(Tests!E7635,Effacement!$A$3:$Y$3,0))=0,H7635,C7635)</f>
        <v>45.122999999999998</v>
      </c>
      <c r="K7635" s="11">
        <v>37.801000000000002</v>
      </c>
      <c r="L7635" s="11">
        <v>39.098999999999997</v>
      </c>
      <c r="M7635" s="11">
        <v>40.488</v>
      </c>
      <c r="N7635" s="11">
        <v>41.863</v>
      </c>
      <c r="O7635" s="11">
        <v>43.341999999999999</v>
      </c>
      <c r="P7635" s="11">
        <v>44.777999999999999</v>
      </c>
      <c r="Q7635" s="11">
        <v>46.241999999999997</v>
      </c>
      <c r="R7635" s="11">
        <v>47.624000000000002</v>
      </c>
      <c r="S7635" s="11">
        <v>48.902000000000001</v>
      </c>
      <c r="T7635" s="11">
        <v>50.000999999999998</v>
      </c>
      <c r="U7635" s="11">
        <v>50.863</v>
      </c>
      <c r="V7635" s="11">
        <v>51.448999999999998</v>
      </c>
      <c r="W7635" s="11">
        <v>51.786999999999999</v>
      </c>
      <c r="X7635" s="11">
        <v>51.319000000000003</v>
      </c>
      <c r="Y7635" s="11">
        <v>50.595999999999997</v>
      </c>
      <c r="Z7635" s="11">
        <v>49.598999999999997</v>
      </c>
      <c r="AA7635" s="11">
        <v>48.366999999999997</v>
      </c>
      <c r="AB7635" s="11">
        <v>46.959000000000003</v>
      </c>
      <c r="AC7635" s="11">
        <v>45.453000000000003</v>
      </c>
      <c r="AD7635" s="11">
        <v>43.872</v>
      </c>
      <c r="AE7635" s="11">
        <v>42.332000000000001</v>
      </c>
      <c r="AF7635" s="11">
        <v>40.767000000000003</v>
      </c>
      <c r="AG7635" s="11">
        <v>39.332000000000001</v>
      </c>
      <c r="AH7635" s="11">
        <v>37.923999999999999</v>
      </c>
      <c r="AI7635" s="11">
        <v>36.670999999999999</v>
      </c>
    </row>
    <row r="7636" spans="1:35" x14ac:dyDescent="0.3">
      <c r="A7636" s="15">
        <v>33191.583333333336</v>
      </c>
      <c r="B7636" s="11">
        <f>SsBackT!D7636</f>
        <v>0</v>
      </c>
      <c r="C7636" s="11">
        <f>Illim!B7636</f>
        <v>19.225000000000001</v>
      </c>
      <c r="D7636" s="11">
        <f t="shared" si="479"/>
        <v>11</v>
      </c>
      <c r="E7636" s="11">
        <f t="shared" si="480"/>
        <v>14</v>
      </c>
      <c r="F7636" s="11">
        <f t="shared" si="481"/>
        <v>60</v>
      </c>
      <c r="G7636" s="11">
        <f t="shared" si="482"/>
        <v>60</v>
      </c>
      <c r="H7636" s="11" cm="1">
        <f t="array" ref="H7636">INDEX($K$10:$DI$8773,ROW(G7636)-9,MATCH(G7636,$K$10:$DI$10,0))</f>
        <v>18.199000000000002</v>
      </c>
      <c r="I7636" s="11">
        <f>IF(INDEX(Effacement!$A$3:$Y$15,MATCH(Tests!D7636,Effacement!$A$3:$A$15,0),MATCH(Tests!E7636,Effacement!$A$3:$Y$3,0))=0,H7636,C7636)</f>
        <v>19.225000000000001</v>
      </c>
      <c r="K7636" s="11">
        <v>19.89</v>
      </c>
      <c r="L7636" s="11">
        <v>20.751000000000001</v>
      </c>
      <c r="M7636" s="11">
        <v>21.684000000000001</v>
      </c>
      <c r="N7636" s="11">
        <v>22.609000000000002</v>
      </c>
      <c r="O7636" s="11">
        <v>23.567</v>
      </c>
      <c r="P7636" s="11">
        <v>24.44</v>
      </c>
      <c r="Q7636" s="11">
        <v>25.23</v>
      </c>
      <c r="R7636" s="11">
        <v>25.905000000000001</v>
      </c>
      <c r="S7636" s="11">
        <v>26.491</v>
      </c>
      <c r="T7636" s="11">
        <v>26.96</v>
      </c>
      <c r="U7636" s="11">
        <v>27.295000000000002</v>
      </c>
      <c r="V7636" s="11">
        <v>27.478000000000002</v>
      </c>
      <c r="W7636" s="11">
        <v>27.529</v>
      </c>
      <c r="X7636" s="11">
        <v>27.129000000000001</v>
      </c>
      <c r="Y7636" s="11">
        <v>26.597999999999999</v>
      </c>
      <c r="Z7636" s="11">
        <v>25.925000000000001</v>
      </c>
      <c r="AA7636" s="11">
        <v>25.134</v>
      </c>
      <c r="AB7636" s="11">
        <v>24.254000000000001</v>
      </c>
      <c r="AC7636" s="11">
        <v>23.332999999999998</v>
      </c>
      <c r="AD7636" s="11">
        <v>22.382000000000001</v>
      </c>
      <c r="AE7636" s="11">
        <v>21.466000000000001</v>
      </c>
      <c r="AF7636" s="11">
        <v>20.547999999999998</v>
      </c>
      <c r="AG7636" s="11">
        <v>19.715</v>
      </c>
      <c r="AH7636" s="11">
        <v>18.908000000000001</v>
      </c>
      <c r="AI7636" s="11">
        <v>18.199000000000002</v>
      </c>
    </row>
    <row r="7637" spans="1:35" x14ac:dyDescent="0.3">
      <c r="A7637" s="15">
        <v>33191.625</v>
      </c>
      <c r="B7637" s="11">
        <f>SsBackT!D7637</f>
        <v>0</v>
      </c>
      <c r="C7637" s="11">
        <f>Illim!B7637</f>
        <v>14.683</v>
      </c>
      <c r="D7637" s="11">
        <f t="shared" si="479"/>
        <v>11</v>
      </c>
      <c r="E7637" s="11">
        <f t="shared" si="480"/>
        <v>15</v>
      </c>
      <c r="F7637" s="11">
        <f t="shared" si="481"/>
        <v>60</v>
      </c>
      <c r="G7637" s="11">
        <f t="shared" si="482"/>
        <v>60</v>
      </c>
      <c r="H7637" s="11" cm="1">
        <f t="array" ref="H7637">INDEX($K$10:$DI$8773,ROW(G7637)-9,MATCH(G7637,$K$10:$DI$10,0))</f>
        <v>9.8262</v>
      </c>
      <c r="I7637" s="11">
        <f>IF(INDEX(Effacement!$A$3:$Y$15,MATCH(Tests!D7637,Effacement!$A$3:$A$15,0),MATCH(Tests!E7637,Effacement!$A$3:$Y$3,0))=0,H7637,C7637)</f>
        <v>14.683</v>
      </c>
      <c r="K7637" s="11">
        <v>11.462999999999999</v>
      </c>
      <c r="L7637" s="11">
        <v>12.087</v>
      </c>
      <c r="M7637" s="11">
        <v>12.775</v>
      </c>
      <c r="N7637" s="11">
        <v>13.478</v>
      </c>
      <c r="O7637" s="11">
        <v>14.228</v>
      </c>
      <c r="P7637" s="11">
        <v>14.962999999999999</v>
      </c>
      <c r="Q7637" s="11">
        <v>15.693</v>
      </c>
      <c r="R7637" s="11">
        <v>16.356999999999999</v>
      </c>
      <c r="S7637" s="11">
        <v>16.902999999999999</v>
      </c>
      <c r="T7637" s="11">
        <v>17.234000000000002</v>
      </c>
      <c r="U7637" s="11">
        <v>17.367999999999999</v>
      </c>
      <c r="V7637" s="11">
        <v>17.356000000000002</v>
      </c>
      <c r="W7637" s="11">
        <v>17.236999999999998</v>
      </c>
      <c r="X7637" s="11">
        <v>16.817</v>
      </c>
      <c r="Y7637" s="11">
        <v>16.315000000000001</v>
      </c>
      <c r="Z7637" s="11">
        <v>15.726000000000001</v>
      </c>
      <c r="AA7637" s="11">
        <v>15.071</v>
      </c>
      <c r="AB7637" s="11">
        <v>14.371</v>
      </c>
      <c r="AC7637" s="11">
        <v>13.65</v>
      </c>
      <c r="AD7637" s="11">
        <v>12.923</v>
      </c>
      <c r="AE7637" s="11">
        <v>12.23</v>
      </c>
      <c r="AF7637" s="11">
        <v>11.548999999999999</v>
      </c>
      <c r="AG7637" s="11">
        <v>10.932</v>
      </c>
      <c r="AH7637" s="11">
        <v>10.342000000000001</v>
      </c>
      <c r="AI7637" s="11">
        <v>9.8262</v>
      </c>
    </row>
    <row r="7638" spans="1:35" x14ac:dyDescent="0.3">
      <c r="A7638" s="15">
        <v>33191.666666666664</v>
      </c>
      <c r="B7638" s="11">
        <f>SsBackT!D7638</f>
        <v>0</v>
      </c>
      <c r="C7638" s="11">
        <f>Illim!B7638</f>
        <v>-1.32E-2</v>
      </c>
      <c r="D7638" s="11">
        <f t="shared" si="479"/>
        <v>11</v>
      </c>
      <c r="E7638" s="11">
        <f t="shared" si="480"/>
        <v>16</v>
      </c>
      <c r="F7638" s="11">
        <f t="shared" si="481"/>
        <v>60</v>
      </c>
      <c r="G7638" s="11">
        <f t="shared" si="482"/>
        <v>60</v>
      </c>
      <c r="H7638" s="11" cm="1">
        <f t="array" ref="H7638">INDEX($K$10:$DI$8773,ROW(G7638)-9,MATCH(G7638,$K$10:$DI$10,0))</f>
        <v>-1.32E-2</v>
      </c>
      <c r="I7638" s="11">
        <f>IF(INDEX(Effacement!$A$3:$Y$15,MATCH(Tests!D7638,Effacement!$A$3:$A$15,0),MATCH(Tests!E7638,Effacement!$A$3:$Y$3,0))=0,H7638,C7638)</f>
        <v>-1.32E-2</v>
      </c>
      <c r="K7638" s="11">
        <v>-1.32E-2</v>
      </c>
      <c r="L7638" s="11">
        <v>-1.32E-2</v>
      </c>
      <c r="M7638" s="11">
        <v>-1.32E-2</v>
      </c>
      <c r="N7638" s="11">
        <v>-1.32E-2</v>
      </c>
      <c r="O7638" s="11">
        <v>-1.32E-2</v>
      </c>
      <c r="P7638" s="11">
        <v>-1.32E-2</v>
      </c>
      <c r="Q7638" s="11">
        <v>-1.32E-2</v>
      </c>
      <c r="R7638" s="11">
        <v>-1.32E-2</v>
      </c>
      <c r="S7638" s="11">
        <v>5.3559999999999999</v>
      </c>
      <c r="T7638" s="11">
        <v>5.7115</v>
      </c>
      <c r="U7638" s="11">
        <v>5.9722</v>
      </c>
      <c r="V7638" s="11">
        <v>6.0481999999999996</v>
      </c>
      <c r="W7638" s="11">
        <v>5.8973000000000004</v>
      </c>
      <c r="X7638" s="11">
        <v>5.5468999999999999</v>
      </c>
      <c r="Y7638" s="11">
        <v>-1.32E-2</v>
      </c>
      <c r="Z7638" s="11">
        <v>-1.32E-2</v>
      </c>
      <c r="AA7638" s="11">
        <v>-1.32E-2</v>
      </c>
      <c r="AB7638" s="11">
        <v>-1.32E-2</v>
      </c>
      <c r="AC7638" s="11">
        <v>-1.32E-2</v>
      </c>
      <c r="AD7638" s="11">
        <v>-1.32E-2</v>
      </c>
      <c r="AE7638" s="11">
        <v>-1.32E-2</v>
      </c>
      <c r="AF7638" s="11">
        <v>-1.32E-2</v>
      </c>
      <c r="AG7638" s="11">
        <v>-1.32E-2</v>
      </c>
      <c r="AH7638" s="11">
        <v>-1.32E-2</v>
      </c>
      <c r="AI7638" s="11">
        <v>-1.32E-2</v>
      </c>
    </row>
    <row r="7639" spans="1:35" x14ac:dyDescent="0.3">
      <c r="A7639" s="15">
        <v>33191.708333333336</v>
      </c>
      <c r="B7639" s="11">
        <f>SsBackT!D7639</f>
        <v>0</v>
      </c>
      <c r="C7639" s="11">
        <f>Illim!B7639</f>
        <v>-1.32E-2</v>
      </c>
      <c r="D7639" s="11">
        <f t="shared" si="479"/>
        <v>11</v>
      </c>
      <c r="E7639" s="11">
        <f t="shared" si="480"/>
        <v>17</v>
      </c>
      <c r="F7639" s="11">
        <f t="shared" si="481"/>
        <v>60</v>
      </c>
      <c r="G7639" s="11">
        <f t="shared" si="482"/>
        <v>60</v>
      </c>
      <c r="H7639" s="11" cm="1">
        <f t="array" ref="H7639">INDEX($K$10:$DI$8773,ROW(G7639)-9,MATCH(G7639,$K$10:$DI$10,0))</f>
        <v>-1.32E-2</v>
      </c>
      <c r="I7639" s="11">
        <f>IF(INDEX(Effacement!$A$3:$Y$15,MATCH(Tests!D7639,Effacement!$A$3:$A$15,0),MATCH(Tests!E7639,Effacement!$A$3:$Y$3,0))=0,H7639,C7639)</f>
        <v>-1.32E-2</v>
      </c>
      <c r="K7639" s="11">
        <v>-1.32E-2</v>
      </c>
      <c r="L7639" s="11">
        <v>-1.32E-2</v>
      </c>
      <c r="M7639" s="11">
        <v>-1.32E-2</v>
      </c>
      <c r="N7639" s="11">
        <v>-1.32E-2</v>
      </c>
      <c r="O7639" s="11">
        <v>-1.32E-2</v>
      </c>
      <c r="P7639" s="11">
        <v>-1.32E-2</v>
      </c>
      <c r="Q7639" s="11">
        <v>-1.32E-2</v>
      </c>
      <c r="R7639" s="11">
        <v>-1.32E-2</v>
      </c>
      <c r="S7639" s="11">
        <v>-1.32E-2</v>
      </c>
      <c r="T7639" s="11">
        <v>-1.32E-2</v>
      </c>
      <c r="U7639" s="11">
        <v>-1.32E-2</v>
      </c>
      <c r="V7639" s="11">
        <v>-1.32E-2</v>
      </c>
      <c r="W7639" s="11">
        <v>-1.32E-2</v>
      </c>
      <c r="X7639" s="11">
        <v>-1.32E-2</v>
      </c>
      <c r="Y7639" s="11">
        <v>-1.32E-2</v>
      </c>
      <c r="Z7639" s="11">
        <v>-1.32E-2</v>
      </c>
      <c r="AA7639" s="11">
        <v>-1.32E-2</v>
      </c>
      <c r="AB7639" s="11">
        <v>-1.32E-2</v>
      </c>
      <c r="AC7639" s="11">
        <v>-1.32E-2</v>
      </c>
      <c r="AD7639" s="11">
        <v>-1.32E-2</v>
      </c>
      <c r="AE7639" s="11">
        <v>-1.32E-2</v>
      </c>
      <c r="AF7639" s="11">
        <v>-1.32E-2</v>
      </c>
      <c r="AG7639" s="11">
        <v>-1.32E-2</v>
      </c>
      <c r="AH7639" s="11">
        <v>-1.32E-2</v>
      </c>
      <c r="AI7639" s="11">
        <v>-1.32E-2</v>
      </c>
    </row>
    <row r="7640" spans="1:35" x14ac:dyDescent="0.3">
      <c r="A7640" s="15">
        <v>33191.75</v>
      </c>
      <c r="B7640" s="11">
        <f>SsBackT!D7640</f>
        <v>0</v>
      </c>
      <c r="C7640" s="11">
        <f>Illim!B7640</f>
        <v>-1.32E-2</v>
      </c>
      <c r="D7640" s="11">
        <f t="shared" si="479"/>
        <v>11</v>
      </c>
      <c r="E7640" s="11">
        <f t="shared" si="480"/>
        <v>18</v>
      </c>
      <c r="F7640" s="11">
        <f t="shared" si="481"/>
        <v>60</v>
      </c>
      <c r="G7640" s="11">
        <f t="shared" si="482"/>
        <v>60</v>
      </c>
      <c r="H7640" s="11" cm="1">
        <f t="array" ref="H7640">INDEX($K$10:$DI$8773,ROW(G7640)-9,MATCH(G7640,$K$10:$DI$10,0))</f>
        <v>-1.32E-2</v>
      </c>
      <c r="I7640" s="11">
        <f>IF(INDEX(Effacement!$A$3:$Y$15,MATCH(Tests!D7640,Effacement!$A$3:$A$15,0),MATCH(Tests!E7640,Effacement!$A$3:$Y$3,0))=0,H7640,C7640)</f>
        <v>-1.32E-2</v>
      </c>
      <c r="K7640" s="11">
        <v>-1.32E-2</v>
      </c>
      <c r="L7640" s="11">
        <v>-1.32E-2</v>
      </c>
      <c r="M7640" s="11">
        <v>-1.32E-2</v>
      </c>
      <c r="N7640" s="11">
        <v>-1.32E-2</v>
      </c>
      <c r="O7640" s="11">
        <v>-1.32E-2</v>
      </c>
      <c r="P7640" s="11">
        <v>-1.32E-2</v>
      </c>
      <c r="Q7640" s="11">
        <v>-1.32E-2</v>
      </c>
      <c r="R7640" s="11">
        <v>-1.32E-2</v>
      </c>
      <c r="S7640" s="11">
        <v>-1.32E-2</v>
      </c>
      <c r="T7640" s="11">
        <v>-1.32E-2</v>
      </c>
      <c r="U7640" s="11">
        <v>-1.32E-2</v>
      </c>
      <c r="V7640" s="11">
        <v>-1.32E-2</v>
      </c>
      <c r="W7640" s="11">
        <v>-1.32E-2</v>
      </c>
      <c r="X7640" s="11">
        <v>-1.32E-2</v>
      </c>
      <c r="Y7640" s="11">
        <v>-1.32E-2</v>
      </c>
      <c r="Z7640" s="11">
        <v>-1.32E-2</v>
      </c>
      <c r="AA7640" s="11">
        <v>-1.32E-2</v>
      </c>
      <c r="AB7640" s="11">
        <v>-1.32E-2</v>
      </c>
      <c r="AC7640" s="11">
        <v>-1.32E-2</v>
      </c>
      <c r="AD7640" s="11">
        <v>-1.32E-2</v>
      </c>
      <c r="AE7640" s="11">
        <v>-1.32E-2</v>
      </c>
      <c r="AF7640" s="11">
        <v>-1.32E-2</v>
      </c>
      <c r="AG7640" s="11">
        <v>-1.32E-2</v>
      </c>
      <c r="AH7640" s="11">
        <v>-1.32E-2</v>
      </c>
      <c r="AI7640" s="11">
        <v>-1.32E-2</v>
      </c>
    </row>
    <row r="7641" spans="1:35" x14ac:dyDescent="0.3">
      <c r="A7641" s="15">
        <v>33191.791666666664</v>
      </c>
      <c r="B7641" s="11">
        <f>SsBackT!D7641</f>
        <v>0</v>
      </c>
      <c r="C7641" s="11">
        <f>Illim!B7641</f>
        <v>-1.32E-2</v>
      </c>
      <c r="D7641" s="11">
        <f t="shared" si="479"/>
        <v>11</v>
      </c>
      <c r="E7641" s="11">
        <f t="shared" si="480"/>
        <v>19</v>
      </c>
      <c r="F7641" s="11">
        <f t="shared" si="481"/>
        <v>60</v>
      </c>
      <c r="G7641" s="11">
        <f t="shared" si="482"/>
        <v>60</v>
      </c>
      <c r="H7641" s="11" cm="1">
        <f t="array" ref="H7641">INDEX($K$10:$DI$8773,ROW(G7641)-9,MATCH(G7641,$K$10:$DI$10,0))</f>
        <v>-1.32E-2</v>
      </c>
      <c r="I7641" s="11">
        <f>IF(INDEX(Effacement!$A$3:$Y$15,MATCH(Tests!D7641,Effacement!$A$3:$A$15,0),MATCH(Tests!E7641,Effacement!$A$3:$Y$3,0))=0,H7641,C7641)</f>
        <v>-1.32E-2</v>
      </c>
      <c r="K7641" s="11">
        <v>-1.32E-2</v>
      </c>
      <c r="L7641" s="11">
        <v>-1.32E-2</v>
      </c>
      <c r="M7641" s="11">
        <v>-1.32E-2</v>
      </c>
      <c r="N7641" s="11">
        <v>-1.32E-2</v>
      </c>
      <c r="O7641" s="11">
        <v>-1.32E-2</v>
      </c>
      <c r="P7641" s="11">
        <v>-1.32E-2</v>
      </c>
      <c r="Q7641" s="11">
        <v>-1.32E-2</v>
      </c>
      <c r="R7641" s="11">
        <v>-1.32E-2</v>
      </c>
      <c r="S7641" s="11">
        <v>-1.32E-2</v>
      </c>
      <c r="T7641" s="11">
        <v>-1.32E-2</v>
      </c>
      <c r="U7641" s="11">
        <v>-1.32E-2</v>
      </c>
      <c r="V7641" s="11">
        <v>-1.32E-2</v>
      </c>
      <c r="W7641" s="11">
        <v>-1.32E-2</v>
      </c>
      <c r="X7641" s="11">
        <v>-1.32E-2</v>
      </c>
      <c r="Y7641" s="11">
        <v>-1.32E-2</v>
      </c>
      <c r="Z7641" s="11">
        <v>-1.32E-2</v>
      </c>
      <c r="AA7641" s="11">
        <v>-1.32E-2</v>
      </c>
      <c r="AB7641" s="11">
        <v>-1.32E-2</v>
      </c>
      <c r="AC7641" s="11">
        <v>-1.32E-2</v>
      </c>
      <c r="AD7641" s="11">
        <v>-1.32E-2</v>
      </c>
      <c r="AE7641" s="11">
        <v>-1.32E-2</v>
      </c>
      <c r="AF7641" s="11">
        <v>-1.32E-2</v>
      </c>
      <c r="AG7641" s="11">
        <v>-1.32E-2</v>
      </c>
      <c r="AH7641" s="11">
        <v>-1.32E-2</v>
      </c>
      <c r="AI7641" s="11">
        <v>-1.32E-2</v>
      </c>
    </row>
    <row r="7642" spans="1:35" x14ac:dyDescent="0.3">
      <c r="A7642" s="15">
        <v>33191.833333333336</v>
      </c>
      <c r="B7642" s="11">
        <f>SsBackT!D7642</f>
        <v>0</v>
      </c>
      <c r="C7642" s="11">
        <f>Illim!B7642</f>
        <v>-1.32E-2</v>
      </c>
      <c r="D7642" s="11">
        <f t="shared" si="479"/>
        <v>11</v>
      </c>
      <c r="E7642" s="11">
        <f t="shared" si="480"/>
        <v>20</v>
      </c>
      <c r="F7642" s="11">
        <f t="shared" si="481"/>
        <v>60</v>
      </c>
      <c r="G7642" s="11">
        <f t="shared" si="482"/>
        <v>60</v>
      </c>
      <c r="H7642" s="11" cm="1">
        <f t="array" ref="H7642">INDEX($K$10:$DI$8773,ROW(G7642)-9,MATCH(G7642,$K$10:$DI$10,0))</f>
        <v>-1.32E-2</v>
      </c>
      <c r="I7642" s="11">
        <f>IF(INDEX(Effacement!$A$3:$Y$15,MATCH(Tests!D7642,Effacement!$A$3:$A$15,0),MATCH(Tests!E7642,Effacement!$A$3:$Y$3,0))=0,H7642,C7642)</f>
        <v>-1.32E-2</v>
      </c>
      <c r="K7642" s="11">
        <v>-1.32E-2</v>
      </c>
      <c r="L7642" s="11">
        <v>-1.32E-2</v>
      </c>
      <c r="M7642" s="11">
        <v>-1.32E-2</v>
      </c>
      <c r="N7642" s="11">
        <v>-1.32E-2</v>
      </c>
      <c r="O7642" s="11">
        <v>-1.32E-2</v>
      </c>
      <c r="P7642" s="11">
        <v>-1.32E-2</v>
      </c>
      <c r="Q7642" s="11">
        <v>-1.32E-2</v>
      </c>
      <c r="R7642" s="11">
        <v>-1.32E-2</v>
      </c>
      <c r="S7642" s="11">
        <v>-1.32E-2</v>
      </c>
      <c r="T7642" s="11">
        <v>-1.32E-2</v>
      </c>
      <c r="U7642" s="11">
        <v>-1.32E-2</v>
      </c>
      <c r="V7642" s="11">
        <v>-1.32E-2</v>
      </c>
      <c r="W7642" s="11">
        <v>-1.32E-2</v>
      </c>
      <c r="X7642" s="11">
        <v>-1.32E-2</v>
      </c>
      <c r="Y7642" s="11">
        <v>-1.32E-2</v>
      </c>
      <c r="Z7642" s="11">
        <v>-1.32E-2</v>
      </c>
      <c r="AA7642" s="11">
        <v>-1.32E-2</v>
      </c>
      <c r="AB7642" s="11">
        <v>-1.32E-2</v>
      </c>
      <c r="AC7642" s="11">
        <v>-1.32E-2</v>
      </c>
      <c r="AD7642" s="11">
        <v>-1.32E-2</v>
      </c>
      <c r="AE7642" s="11">
        <v>-1.32E-2</v>
      </c>
      <c r="AF7642" s="11">
        <v>-1.32E-2</v>
      </c>
      <c r="AG7642" s="11">
        <v>-1.32E-2</v>
      </c>
      <c r="AH7642" s="11">
        <v>-1.32E-2</v>
      </c>
      <c r="AI7642" s="11">
        <v>-1.32E-2</v>
      </c>
    </row>
    <row r="7643" spans="1:35" x14ac:dyDescent="0.3">
      <c r="A7643" s="15">
        <v>33191.875</v>
      </c>
      <c r="B7643" s="11">
        <f>SsBackT!D7643</f>
        <v>0</v>
      </c>
      <c r="C7643" s="11">
        <f>Illim!B7643</f>
        <v>-1.32E-2</v>
      </c>
      <c r="D7643" s="11">
        <f t="shared" si="479"/>
        <v>11</v>
      </c>
      <c r="E7643" s="11">
        <f t="shared" si="480"/>
        <v>21</v>
      </c>
      <c r="F7643" s="11">
        <f t="shared" si="481"/>
        <v>60</v>
      </c>
      <c r="G7643" s="11">
        <f t="shared" si="482"/>
        <v>60</v>
      </c>
      <c r="H7643" s="11" cm="1">
        <f t="array" ref="H7643">INDEX($K$10:$DI$8773,ROW(G7643)-9,MATCH(G7643,$K$10:$DI$10,0))</f>
        <v>-1.32E-2</v>
      </c>
      <c r="I7643" s="11">
        <f>IF(INDEX(Effacement!$A$3:$Y$15,MATCH(Tests!D7643,Effacement!$A$3:$A$15,0),MATCH(Tests!E7643,Effacement!$A$3:$Y$3,0))=0,H7643,C7643)</f>
        <v>-1.32E-2</v>
      </c>
      <c r="K7643" s="11">
        <v>-1.32E-2</v>
      </c>
      <c r="L7643" s="11">
        <v>-1.32E-2</v>
      </c>
      <c r="M7643" s="11">
        <v>-1.32E-2</v>
      </c>
      <c r="N7643" s="11">
        <v>-1.32E-2</v>
      </c>
      <c r="O7643" s="11">
        <v>-1.32E-2</v>
      </c>
      <c r="P7643" s="11">
        <v>-1.32E-2</v>
      </c>
      <c r="Q7643" s="11">
        <v>-1.32E-2</v>
      </c>
      <c r="R7643" s="11">
        <v>-1.32E-2</v>
      </c>
      <c r="S7643" s="11">
        <v>-1.32E-2</v>
      </c>
      <c r="T7643" s="11">
        <v>-1.32E-2</v>
      </c>
      <c r="U7643" s="11">
        <v>-1.32E-2</v>
      </c>
      <c r="V7643" s="11">
        <v>-1.32E-2</v>
      </c>
      <c r="W7643" s="11">
        <v>-1.32E-2</v>
      </c>
      <c r="X7643" s="11">
        <v>-1.32E-2</v>
      </c>
      <c r="Y7643" s="11">
        <v>-1.32E-2</v>
      </c>
      <c r="Z7643" s="11">
        <v>-1.32E-2</v>
      </c>
      <c r="AA7643" s="11">
        <v>-1.32E-2</v>
      </c>
      <c r="AB7643" s="11">
        <v>-1.32E-2</v>
      </c>
      <c r="AC7643" s="11">
        <v>-1.32E-2</v>
      </c>
      <c r="AD7643" s="11">
        <v>-1.32E-2</v>
      </c>
      <c r="AE7643" s="11">
        <v>-1.32E-2</v>
      </c>
      <c r="AF7643" s="11">
        <v>-1.32E-2</v>
      </c>
      <c r="AG7643" s="11">
        <v>-1.32E-2</v>
      </c>
      <c r="AH7643" s="11">
        <v>-1.32E-2</v>
      </c>
      <c r="AI7643" s="11">
        <v>-1.32E-2</v>
      </c>
    </row>
    <row r="7644" spans="1:35" x14ac:dyDescent="0.3">
      <c r="A7644" s="15">
        <v>33191.916666666664</v>
      </c>
      <c r="B7644" s="11">
        <f>SsBackT!D7644</f>
        <v>0</v>
      </c>
      <c r="C7644" s="11">
        <f>Illim!B7644</f>
        <v>-1.32E-2</v>
      </c>
      <c r="D7644" s="11">
        <f t="shared" si="479"/>
        <v>11</v>
      </c>
      <c r="E7644" s="11">
        <f t="shared" si="480"/>
        <v>22</v>
      </c>
      <c r="F7644" s="11">
        <f t="shared" si="481"/>
        <v>60</v>
      </c>
      <c r="G7644" s="11">
        <f t="shared" si="482"/>
        <v>60</v>
      </c>
      <c r="H7644" s="11" cm="1">
        <f t="array" ref="H7644">INDEX($K$10:$DI$8773,ROW(G7644)-9,MATCH(G7644,$K$10:$DI$10,0))</f>
        <v>-1.32E-2</v>
      </c>
      <c r="I7644" s="11">
        <f>IF(INDEX(Effacement!$A$3:$Y$15,MATCH(Tests!D7644,Effacement!$A$3:$A$15,0),MATCH(Tests!E7644,Effacement!$A$3:$Y$3,0))=0,H7644,C7644)</f>
        <v>-1.32E-2</v>
      </c>
      <c r="K7644" s="11">
        <v>-1.32E-2</v>
      </c>
      <c r="L7644" s="11">
        <v>-1.32E-2</v>
      </c>
      <c r="M7644" s="11">
        <v>-1.32E-2</v>
      </c>
      <c r="N7644" s="11">
        <v>-1.32E-2</v>
      </c>
      <c r="O7644" s="11">
        <v>-1.32E-2</v>
      </c>
      <c r="P7644" s="11">
        <v>-1.32E-2</v>
      </c>
      <c r="Q7644" s="11">
        <v>-1.32E-2</v>
      </c>
      <c r="R7644" s="11">
        <v>-1.32E-2</v>
      </c>
      <c r="S7644" s="11">
        <v>-1.32E-2</v>
      </c>
      <c r="T7644" s="11">
        <v>-1.32E-2</v>
      </c>
      <c r="U7644" s="11">
        <v>-1.32E-2</v>
      </c>
      <c r="V7644" s="11">
        <v>-1.32E-2</v>
      </c>
      <c r="W7644" s="11">
        <v>-1.32E-2</v>
      </c>
      <c r="X7644" s="11">
        <v>-1.32E-2</v>
      </c>
      <c r="Y7644" s="11">
        <v>-1.32E-2</v>
      </c>
      <c r="Z7644" s="11">
        <v>-1.32E-2</v>
      </c>
      <c r="AA7644" s="11">
        <v>-1.32E-2</v>
      </c>
      <c r="AB7644" s="11">
        <v>-1.32E-2</v>
      </c>
      <c r="AC7644" s="11">
        <v>-1.32E-2</v>
      </c>
      <c r="AD7644" s="11">
        <v>-1.32E-2</v>
      </c>
      <c r="AE7644" s="11">
        <v>-1.32E-2</v>
      </c>
      <c r="AF7644" s="11">
        <v>-1.32E-2</v>
      </c>
      <c r="AG7644" s="11">
        <v>-1.32E-2</v>
      </c>
      <c r="AH7644" s="11">
        <v>-1.32E-2</v>
      </c>
      <c r="AI7644" s="11">
        <v>-1.32E-2</v>
      </c>
    </row>
    <row r="7645" spans="1:35" x14ac:dyDescent="0.3">
      <c r="A7645" s="15">
        <v>33191.958333333336</v>
      </c>
      <c r="B7645" s="11">
        <f>SsBackT!D7645</f>
        <v>0</v>
      </c>
      <c r="C7645" s="11">
        <f>Illim!B7645</f>
        <v>-1.32E-2</v>
      </c>
      <c r="D7645" s="11">
        <f t="shared" si="479"/>
        <v>11</v>
      </c>
      <c r="E7645" s="11">
        <f t="shared" si="480"/>
        <v>23</v>
      </c>
      <c r="F7645" s="11">
        <f t="shared" si="481"/>
        <v>60</v>
      </c>
      <c r="G7645" s="11">
        <f t="shared" si="482"/>
        <v>60</v>
      </c>
      <c r="H7645" s="11" cm="1">
        <f t="array" ref="H7645">INDEX($K$10:$DI$8773,ROW(G7645)-9,MATCH(G7645,$K$10:$DI$10,0))</f>
        <v>-1.32E-2</v>
      </c>
      <c r="I7645" s="11">
        <f>IF(INDEX(Effacement!$A$3:$Y$15,MATCH(Tests!D7645,Effacement!$A$3:$A$15,0),MATCH(Tests!E7645,Effacement!$A$3:$Y$3,0))=0,H7645,C7645)</f>
        <v>-1.32E-2</v>
      </c>
      <c r="K7645" s="11">
        <v>-1.32E-2</v>
      </c>
      <c r="L7645" s="11">
        <v>-1.32E-2</v>
      </c>
      <c r="M7645" s="11">
        <v>-1.32E-2</v>
      </c>
      <c r="N7645" s="11">
        <v>-1.32E-2</v>
      </c>
      <c r="O7645" s="11">
        <v>-1.32E-2</v>
      </c>
      <c r="P7645" s="11">
        <v>-1.32E-2</v>
      </c>
      <c r="Q7645" s="11">
        <v>-1.32E-2</v>
      </c>
      <c r="R7645" s="11">
        <v>-1.32E-2</v>
      </c>
      <c r="S7645" s="11">
        <v>-1.32E-2</v>
      </c>
      <c r="T7645" s="11">
        <v>-1.32E-2</v>
      </c>
      <c r="U7645" s="11">
        <v>-1.32E-2</v>
      </c>
      <c r="V7645" s="11">
        <v>-1.32E-2</v>
      </c>
      <c r="W7645" s="11">
        <v>-1.32E-2</v>
      </c>
      <c r="X7645" s="11">
        <v>-1.32E-2</v>
      </c>
      <c r="Y7645" s="11">
        <v>-1.32E-2</v>
      </c>
      <c r="Z7645" s="11">
        <v>-1.32E-2</v>
      </c>
      <c r="AA7645" s="11">
        <v>-1.32E-2</v>
      </c>
      <c r="AB7645" s="11">
        <v>-1.32E-2</v>
      </c>
      <c r="AC7645" s="11">
        <v>-1.32E-2</v>
      </c>
      <c r="AD7645" s="11">
        <v>-1.32E-2</v>
      </c>
      <c r="AE7645" s="11">
        <v>-1.32E-2</v>
      </c>
      <c r="AF7645" s="11">
        <v>-1.32E-2</v>
      </c>
      <c r="AG7645" s="11">
        <v>-1.32E-2</v>
      </c>
      <c r="AH7645" s="11">
        <v>-1.32E-2</v>
      </c>
      <c r="AI7645" s="11">
        <v>-1.32E-2</v>
      </c>
    </row>
    <row r="7646" spans="1:35" x14ac:dyDescent="0.3">
      <c r="A7646" s="15">
        <v>33192</v>
      </c>
      <c r="B7646" s="11">
        <f>SsBackT!D7646</f>
        <v>0</v>
      </c>
      <c r="C7646" s="11">
        <f>Illim!B7646</f>
        <v>-1.32E-2</v>
      </c>
      <c r="D7646" s="11">
        <f t="shared" si="479"/>
        <v>11</v>
      </c>
      <c r="E7646" s="11">
        <f t="shared" si="480"/>
        <v>0</v>
      </c>
      <c r="F7646" s="11">
        <f t="shared" si="481"/>
        <v>60</v>
      </c>
      <c r="G7646" s="11">
        <f t="shared" si="482"/>
        <v>60</v>
      </c>
      <c r="H7646" s="11" cm="1">
        <f t="array" ref="H7646">INDEX($K$10:$DI$8773,ROW(G7646)-9,MATCH(G7646,$K$10:$DI$10,0))</f>
        <v>-1.32E-2</v>
      </c>
      <c r="I7646" s="11">
        <f>IF(INDEX(Effacement!$A$3:$Y$15,MATCH(Tests!D7646,Effacement!$A$3:$A$15,0),MATCH(Tests!E7646,Effacement!$A$3:$Y$3,0))=0,H7646,C7646)</f>
        <v>-1.32E-2</v>
      </c>
      <c r="K7646" s="11">
        <v>-1.32E-2</v>
      </c>
      <c r="L7646" s="11">
        <v>-1.32E-2</v>
      </c>
      <c r="M7646" s="11">
        <v>-1.32E-2</v>
      </c>
      <c r="N7646" s="11">
        <v>-1.32E-2</v>
      </c>
      <c r="O7646" s="11">
        <v>-1.32E-2</v>
      </c>
      <c r="P7646" s="11">
        <v>-1.32E-2</v>
      </c>
      <c r="Q7646" s="11">
        <v>-1.32E-2</v>
      </c>
      <c r="R7646" s="11">
        <v>-1.32E-2</v>
      </c>
      <c r="S7646" s="11">
        <v>-1.32E-2</v>
      </c>
      <c r="T7646" s="11">
        <v>-1.32E-2</v>
      </c>
      <c r="U7646" s="11">
        <v>-1.32E-2</v>
      </c>
      <c r="V7646" s="11">
        <v>-1.32E-2</v>
      </c>
      <c r="W7646" s="11">
        <v>-1.32E-2</v>
      </c>
      <c r="X7646" s="11">
        <v>-1.32E-2</v>
      </c>
      <c r="Y7646" s="11">
        <v>-1.32E-2</v>
      </c>
      <c r="Z7646" s="11">
        <v>-1.32E-2</v>
      </c>
      <c r="AA7646" s="11">
        <v>-1.32E-2</v>
      </c>
      <c r="AB7646" s="11">
        <v>-1.32E-2</v>
      </c>
      <c r="AC7646" s="11">
        <v>-1.32E-2</v>
      </c>
      <c r="AD7646" s="11">
        <v>-1.32E-2</v>
      </c>
      <c r="AE7646" s="11">
        <v>-1.32E-2</v>
      </c>
      <c r="AF7646" s="11">
        <v>-1.32E-2</v>
      </c>
      <c r="AG7646" s="11">
        <v>-1.32E-2</v>
      </c>
      <c r="AH7646" s="11">
        <v>-1.32E-2</v>
      </c>
      <c r="AI7646" s="11">
        <v>-1.32E-2</v>
      </c>
    </row>
    <row r="7647" spans="1:35" x14ac:dyDescent="0.3">
      <c r="A7647" s="15">
        <v>33192.041666666664</v>
      </c>
      <c r="B7647" s="11">
        <f>SsBackT!D7647</f>
        <v>0</v>
      </c>
      <c r="C7647" s="11">
        <f>Illim!B7647</f>
        <v>-1.32E-2</v>
      </c>
      <c r="D7647" s="11">
        <f t="shared" si="479"/>
        <v>11</v>
      </c>
      <c r="E7647" s="11">
        <f t="shared" si="480"/>
        <v>1</v>
      </c>
      <c r="F7647" s="11">
        <f t="shared" si="481"/>
        <v>60</v>
      </c>
      <c r="G7647" s="11">
        <f t="shared" si="482"/>
        <v>60</v>
      </c>
      <c r="H7647" s="11" cm="1">
        <f t="array" ref="H7647">INDEX($K$10:$DI$8773,ROW(G7647)-9,MATCH(G7647,$K$10:$DI$10,0))</f>
        <v>-1.32E-2</v>
      </c>
      <c r="I7647" s="11">
        <f>IF(INDEX(Effacement!$A$3:$Y$15,MATCH(Tests!D7647,Effacement!$A$3:$A$15,0),MATCH(Tests!E7647,Effacement!$A$3:$Y$3,0))=0,H7647,C7647)</f>
        <v>-1.32E-2</v>
      </c>
      <c r="K7647" s="11">
        <v>-1.32E-2</v>
      </c>
      <c r="L7647" s="11">
        <v>-1.32E-2</v>
      </c>
      <c r="M7647" s="11">
        <v>-1.32E-2</v>
      </c>
      <c r="N7647" s="11">
        <v>-1.32E-2</v>
      </c>
      <c r="O7647" s="11">
        <v>-1.32E-2</v>
      </c>
      <c r="P7647" s="11">
        <v>-1.32E-2</v>
      </c>
      <c r="Q7647" s="11">
        <v>-1.32E-2</v>
      </c>
      <c r="R7647" s="11">
        <v>-1.32E-2</v>
      </c>
      <c r="S7647" s="11">
        <v>-1.32E-2</v>
      </c>
      <c r="T7647" s="11">
        <v>-1.32E-2</v>
      </c>
      <c r="U7647" s="11">
        <v>-1.32E-2</v>
      </c>
      <c r="V7647" s="11">
        <v>-1.32E-2</v>
      </c>
      <c r="W7647" s="11">
        <v>-1.32E-2</v>
      </c>
      <c r="X7647" s="11">
        <v>-1.32E-2</v>
      </c>
      <c r="Y7647" s="11">
        <v>-1.32E-2</v>
      </c>
      <c r="Z7647" s="11">
        <v>-1.32E-2</v>
      </c>
      <c r="AA7647" s="11">
        <v>-1.32E-2</v>
      </c>
      <c r="AB7647" s="11">
        <v>-1.32E-2</v>
      </c>
      <c r="AC7647" s="11">
        <v>-1.32E-2</v>
      </c>
      <c r="AD7647" s="11">
        <v>-1.32E-2</v>
      </c>
      <c r="AE7647" s="11">
        <v>-1.32E-2</v>
      </c>
      <c r="AF7647" s="11">
        <v>-1.32E-2</v>
      </c>
      <c r="AG7647" s="11">
        <v>-1.32E-2</v>
      </c>
      <c r="AH7647" s="11">
        <v>-1.32E-2</v>
      </c>
      <c r="AI7647" s="11">
        <v>-1.32E-2</v>
      </c>
    </row>
    <row r="7648" spans="1:35" x14ac:dyDescent="0.3">
      <c r="A7648" s="15">
        <v>33192.083333333336</v>
      </c>
      <c r="B7648" s="11">
        <f>SsBackT!D7648</f>
        <v>0</v>
      </c>
      <c r="C7648" s="11">
        <f>Illim!B7648</f>
        <v>-1.32E-2</v>
      </c>
      <c r="D7648" s="11">
        <f t="shared" si="479"/>
        <v>11</v>
      </c>
      <c r="E7648" s="11">
        <f t="shared" si="480"/>
        <v>2</v>
      </c>
      <c r="F7648" s="11">
        <f t="shared" si="481"/>
        <v>60</v>
      </c>
      <c r="G7648" s="11">
        <f t="shared" si="482"/>
        <v>60</v>
      </c>
      <c r="H7648" s="11" cm="1">
        <f t="array" ref="H7648">INDEX($K$10:$DI$8773,ROW(G7648)-9,MATCH(G7648,$K$10:$DI$10,0))</f>
        <v>-1.32E-2</v>
      </c>
      <c r="I7648" s="11">
        <f>IF(INDEX(Effacement!$A$3:$Y$15,MATCH(Tests!D7648,Effacement!$A$3:$A$15,0),MATCH(Tests!E7648,Effacement!$A$3:$Y$3,0))=0,H7648,C7648)</f>
        <v>-1.32E-2</v>
      </c>
      <c r="K7648" s="11">
        <v>-1.32E-2</v>
      </c>
      <c r="L7648" s="11">
        <v>-1.32E-2</v>
      </c>
      <c r="M7648" s="11">
        <v>-1.32E-2</v>
      </c>
      <c r="N7648" s="11">
        <v>-1.32E-2</v>
      </c>
      <c r="O7648" s="11">
        <v>-1.32E-2</v>
      </c>
      <c r="P7648" s="11">
        <v>-1.32E-2</v>
      </c>
      <c r="Q7648" s="11">
        <v>-1.32E-2</v>
      </c>
      <c r="R7648" s="11">
        <v>-1.32E-2</v>
      </c>
      <c r="S7648" s="11">
        <v>-1.32E-2</v>
      </c>
      <c r="T7648" s="11">
        <v>-1.32E-2</v>
      </c>
      <c r="U7648" s="11">
        <v>-1.32E-2</v>
      </c>
      <c r="V7648" s="11">
        <v>-1.32E-2</v>
      </c>
      <c r="W7648" s="11">
        <v>-1.32E-2</v>
      </c>
      <c r="X7648" s="11">
        <v>-1.32E-2</v>
      </c>
      <c r="Y7648" s="11">
        <v>-1.32E-2</v>
      </c>
      <c r="Z7648" s="11">
        <v>-1.32E-2</v>
      </c>
      <c r="AA7648" s="11">
        <v>-1.32E-2</v>
      </c>
      <c r="AB7648" s="11">
        <v>-1.32E-2</v>
      </c>
      <c r="AC7648" s="11">
        <v>-1.32E-2</v>
      </c>
      <c r="AD7648" s="11">
        <v>-1.32E-2</v>
      </c>
      <c r="AE7648" s="11">
        <v>-1.32E-2</v>
      </c>
      <c r="AF7648" s="11">
        <v>-1.32E-2</v>
      </c>
      <c r="AG7648" s="11">
        <v>-1.32E-2</v>
      </c>
      <c r="AH7648" s="11">
        <v>-1.32E-2</v>
      </c>
      <c r="AI7648" s="11">
        <v>-1.32E-2</v>
      </c>
    </row>
    <row r="7649" spans="1:35" x14ac:dyDescent="0.3">
      <c r="A7649" s="15">
        <v>33192.125</v>
      </c>
      <c r="B7649" s="11">
        <f>SsBackT!D7649</f>
        <v>0</v>
      </c>
      <c r="C7649" s="11">
        <f>Illim!B7649</f>
        <v>-1.32E-2</v>
      </c>
      <c r="D7649" s="11">
        <f t="shared" si="479"/>
        <v>11</v>
      </c>
      <c r="E7649" s="11">
        <f t="shared" si="480"/>
        <v>3</v>
      </c>
      <c r="F7649" s="11">
        <f t="shared" si="481"/>
        <v>60</v>
      </c>
      <c r="G7649" s="11">
        <f t="shared" si="482"/>
        <v>60</v>
      </c>
      <c r="H7649" s="11" cm="1">
        <f t="array" ref="H7649">INDEX($K$10:$DI$8773,ROW(G7649)-9,MATCH(G7649,$K$10:$DI$10,0))</f>
        <v>-1.32E-2</v>
      </c>
      <c r="I7649" s="11">
        <f>IF(INDEX(Effacement!$A$3:$Y$15,MATCH(Tests!D7649,Effacement!$A$3:$A$15,0),MATCH(Tests!E7649,Effacement!$A$3:$Y$3,0))=0,H7649,C7649)</f>
        <v>-1.32E-2</v>
      </c>
      <c r="K7649" s="11">
        <v>-1.32E-2</v>
      </c>
      <c r="L7649" s="11">
        <v>-1.32E-2</v>
      </c>
      <c r="M7649" s="11">
        <v>-1.32E-2</v>
      </c>
      <c r="N7649" s="11">
        <v>-1.32E-2</v>
      </c>
      <c r="O7649" s="11">
        <v>-1.32E-2</v>
      </c>
      <c r="P7649" s="11">
        <v>-1.32E-2</v>
      </c>
      <c r="Q7649" s="11">
        <v>-1.32E-2</v>
      </c>
      <c r="R7649" s="11">
        <v>-1.32E-2</v>
      </c>
      <c r="S7649" s="11">
        <v>-1.32E-2</v>
      </c>
      <c r="T7649" s="11">
        <v>-1.32E-2</v>
      </c>
      <c r="U7649" s="11">
        <v>-1.32E-2</v>
      </c>
      <c r="V7649" s="11">
        <v>-1.32E-2</v>
      </c>
      <c r="W7649" s="11">
        <v>-1.32E-2</v>
      </c>
      <c r="X7649" s="11">
        <v>-1.32E-2</v>
      </c>
      <c r="Y7649" s="11">
        <v>-1.32E-2</v>
      </c>
      <c r="Z7649" s="11">
        <v>-1.32E-2</v>
      </c>
      <c r="AA7649" s="11">
        <v>-1.32E-2</v>
      </c>
      <c r="AB7649" s="11">
        <v>-1.32E-2</v>
      </c>
      <c r="AC7649" s="11">
        <v>-1.32E-2</v>
      </c>
      <c r="AD7649" s="11">
        <v>-1.32E-2</v>
      </c>
      <c r="AE7649" s="11">
        <v>-1.32E-2</v>
      </c>
      <c r="AF7649" s="11">
        <v>-1.32E-2</v>
      </c>
      <c r="AG7649" s="11">
        <v>-1.32E-2</v>
      </c>
      <c r="AH7649" s="11">
        <v>-1.32E-2</v>
      </c>
      <c r="AI7649" s="11">
        <v>-1.32E-2</v>
      </c>
    </row>
    <row r="7650" spans="1:35" x14ac:dyDescent="0.3">
      <c r="A7650" s="15">
        <v>33192.166666666664</v>
      </c>
      <c r="B7650" s="11">
        <f>SsBackT!D7650</f>
        <v>0</v>
      </c>
      <c r="C7650" s="11">
        <f>Illim!B7650</f>
        <v>-1.32E-2</v>
      </c>
      <c r="D7650" s="11">
        <f t="shared" si="479"/>
        <v>11</v>
      </c>
      <c r="E7650" s="11">
        <f t="shared" si="480"/>
        <v>4</v>
      </c>
      <c r="F7650" s="11">
        <f t="shared" si="481"/>
        <v>60</v>
      </c>
      <c r="G7650" s="11">
        <f t="shared" si="482"/>
        <v>60</v>
      </c>
      <c r="H7650" s="11" cm="1">
        <f t="array" ref="H7650">INDEX($K$10:$DI$8773,ROW(G7650)-9,MATCH(G7650,$K$10:$DI$10,0))</f>
        <v>-1.32E-2</v>
      </c>
      <c r="I7650" s="11">
        <f>IF(INDEX(Effacement!$A$3:$Y$15,MATCH(Tests!D7650,Effacement!$A$3:$A$15,0),MATCH(Tests!E7650,Effacement!$A$3:$Y$3,0))=0,H7650,C7650)</f>
        <v>-1.32E-2</v>
      </c>
      <c r="K7650" s="11">
        <v>-1.32E-2</v>
      </c>
      <c r="L7650" s="11">
        <v>-1.32E-2</v>
      </c>
      <c r="M7650" s="11">
        <v>-1.32E-2</v>
      </c>
      <c r="N7650" s="11">
        <v>-1.32E-2</v>
      </c>
      <c r="O7650" s="11">
        <v>-1.32E-2</v>
      </c>
      <c r="P7650" s="11">
        <v>-1.32E-2</v>
      </c>
      <c r="Q7650" s="11">
        <v>-1.32E-2</v>
      </c>
      <c r="R7650" s="11">
        <v>-1.32E-2</v>
      </c>
      <c r="S7650" s="11">
        <v>-1.32E-2</v>
      </c>
      <c r="T7650" s="11">
        <v>-1.32E-2</v>
      </c>
      <c r="U7650" s="11">
        <v>-1.32E-2</v>
      </c>
      <c r="V7650" s="11">
        <v>-1.32E-2</v>
      </c>
      <c r="W7650" s="11">
        <v>-1.32E-2</v>
      </c>
      <c r="X7650" s="11">
        <v>-1.32E-2</v>
      </c>
      <c r="Y7650" s="11">
        <v>-1.32E-2</v>
      </c>
      <c r="Z7650" s="11">
        <v>-1.32E-2</v>
      </c>
      <c r="AA7650" s="11">
        <v>-1.32E-2</v>
      </c>
      <c r="AB7650" s="11">
        <v>-1.32E-2</v>
      </c>
      <c r="AC7650" s="11">
        <v>-1.32E-2</v>
      </c>
      <c r="AD7650" s="11">
        <v>-1.32E-2</v>
      </c>
      <c r="AE7650" s="11">
        <v>-1.32E-2</v>
      </c>
      <c r="AF7650" s="11">
        <v>-1.32E-2</v>
      </c>
      <c r="AG7650" s="11">
        <v>-1.32E-2</v>
      </c>
      <c r="AH7650" s="11">
        <v>-1.32E-2</v>
      </c>
      <c r="AI7650" s="11">
        <v>-1.32E-2</v>
      </c>
    </row>
    <row r="7651" spans="1:35" x14ac:dyDescent="0.3">
      <c r="A7651" s="15">
        <v>33192.208333333336</v>
      </c>
      <c r="B7651" s="11">
        <f>SsBackT!D7651</f>
        <v>0</v>
      </c>
      <c r="C7651" s="11">
        <f>Illim!B7651</f>
        <v>-1.32E-2</v>
      </c>
      <c r="D7651" s="11">
        <f t="shared" si="479"/>
        <v>11</v>
      </c>
      <c r="E7651" s="11">
        <f t="shared" si="480"/>
        <v>5</v>
      </c>
      <c r="F7651" s="11">
        <f t="shared" si="481"/>
        <v>60</v>
      </c>
      <c r="G7651" s="11">
        <f t="shared" si="482"/>
        <v>60</v>
      </c>
      <c r="H7651" s="11" cm="1">
        <f t="array" ref="H7651">INDEX($K$10:$DI$8773,ROW(G7651)-9,MATCH(G7651,$K$10:$DI$10,0))</f>
        <v>-1.32E-2</v>
      </c>
      <c r="I7651" s="11">
        <f>IF(INDEX(Effacement!$A$3:$Y$15,MATCH(Tests!D7651,Effacement!$A$3:$A$15,0),MATCH(Tests!E7651,Effacement!$A$3:$Y$3,0))=0,H7651,C7651)</f>
        <v>-1.32E-2</v>
      </c>
      <c r="K7651" s="11">
        <v>-1.32E-2</v>
      </c>
      <c r="L7651" s="11">
        <v>-1.32E-2</v>
      </c>
      <c r="M7651" s="11">
        <v>-1.32E-2</v>
      </c>
      <c r="N7651" s="11">
        <v>-1.32E-2</v>
      </c>
      <c r="O7651" s="11">
        <v>-1.32E-2</v>
      </c>
      <c r="P7651" s="11">
        <v>-1.32E-2</v>
      </c>
      <c r="Q7651" s="11">
        <v>-1.32E-2</v>
      </c>
      <c r="R7651" s="11">
        <v>-1.32E-2</v>
      </c>
      <c r="S7651" s="11">
        <v>-1.32E-2</v>
      </c>
      <c r="T7651" s="11">
        <v>-1.32E-2</v>
      </c>
      <c r="U7651" s="11">
        <v>-1.32E-2</v>
      </c>
      <c r="V7651" s="11">
        <v>-1.32E-2</v>
      </c>
      <c r="W7651" s="11">
        <v>-1.32E-2</v>
      </c>
      <c r="X7651" s="11">
        <v>-1.32E-2</v>
      </c>
      <c r="Y7651" s="11">
        <v>-1.32E-2</v>
      </c>
      <c r="Z7651" s="11">
        <v>-1.32E-2</v>
      </c>
      <c r="AA7651" s="11">
        <v>-1.32E-2</v>
      </c>
      <c r="AB7651" s="11">
        <v>-1.32E-2</v>
      </c>
      <c r="AC7651" s="11">
        <v>-1.32E-2</v>
      </c>
      <c r="AD7651" s="11">
        <v>-1.32E-2</v>
      </c>
      <c r="AE7651" s="11">
        <v>-1.32E-2</v>
      </c>
      <c r="AF7651" s="11">
        <v>-1.32E-2</v>
      </c>
      <c r="AG7651" s="11">
        <v>-1.32E-2</v>
      </c>
      <c r="AH7651" s="11">
        <v>-1.32E-2</v>
      </c>
      <c r="AI7651" s="11">
        <v>-1.32E-2</v>
      </c>
    </row>
    <row r="7652" spans="1:35" x14ac:dyDescent="0.3">
      <c r="A7652" s="15">
        <v>33192.25</v>
      </c>
      <c r="B7652" s="11">
        <f>SsBackT!D7652</f>
        <v>0</v>
      </c>
      <c r="C7652" s="11">
        <f>Illim!B7652</f>
        <v>-1.32E-2</v>
      </c>
      <c r="D7652" s="11">
        <f t="shared" si="479"/>
        <v>11</v>
      </c>
      <c r="E7652" s="11">
        <f t="shared" si="480"/>
        <v>6</v>
      </c>
      <c r="F7652" s="11">
        <f t="shared" si="481"/>
        <v>60</v>
      </c>
      <c r="G7652" s="11">
        <f t="shared" si="482"/>
        <v>60</v>
      </c>
      <c r="H7652" s="11" cm="1">
        <f t="array" ref="H7652">INDEX($K$10:$DI$8773,ROW(G7652)-9,MATCH(G7652,$K$10:$DI$10,0))</f>
        <v>-1.32E-2</v>
      </c>
      <c r="I7652" s="11">
        <f>IF(INDEX(Effacement!$A$3:$Y$15,MATCH(Tests!D7652,Effacement!$A$3:$A$15,0),MATCH(Tests!E7652,Effacement!$A$3:$Y$3,0))=0,H7652,C7652)</f>
        <v>-1.32E-2</v>
      </c>
      <c r="K7652" s="11">
        <v>-1.32E-2</v>
      </c>
      <c r="L7652" s="11">
        <v>-1.32E-2</v>
      </c>
      <c r="M7652" s="11">
        <v>-1.32E-2</v>
      </c>
      <c r="N7652" s="11">
        <v>-1.32E-2</v>
      </c>
      <c r="O7652" s="11">
        <v>-1.32E-2</v>
      </c>
      <c r="P7652" s="11">
        <v>-1.32E-2</v>
      </c>
      <c r="Q7652" s="11">
        <v>-1.32E-2</v>
      </c>
      <c r="R7652" s="11">
        <v>-1.32E-2</v>
      </c>
      <c r="S7652" s="11">
        <v>-1.32E-2</v>
      </c>
      <c r="T7652" s="11">
        <v>-1.32E-2</v>
      </c>
      <c r="U7652" s="11">
        <v>-1.32E-2</v>
      </c>
      <c r="V7652" s="11">
        <v>-1.32E-2</v>
      </c>
      <c r="W7652" s="11">
        <v>-1.32E-2</v>
      </c>
      <c r="X7652" s="11">
        <v>-1.32E-2</v>
      </c>
      <c r="Y7652" s="11">
        <v>-1.32E-2</v>
      </c>
      <c r="Z7652" s="11">
        <v>-1.32E-2</v>
      </c>
      <c r="AA7652" s="11">
        <v>-1.32E-2</v>
      </c>
      <c r="AB7652" s="11">
        <v>-1.32E-2</v>
      </c>
      <c r="AC7652" s="11">
        <v>-1.32E-2</v>
      </c>
      <c r="AD7652" s="11">
        <v>-1.32E-2</v>
      </c>
      <c r="AE7652" s="11">
        <v>-1.32E-2</v>
      </c>
      <c r="AF7652" s="11">
        <v>-1.32E-2</v>
      </c>
      <c r="AG7652" s="11">
        <v>-1.32E-2</v>
      </c>
      <c r="AH7652" s="11">
        <v>-1.32E-2</v>
      </c>
      <c r="AI7652" s="11">
        <v>-1.32E-2</v>
      </c>
    </row>
    <row r="7653" spans="1:35" x14ac:dyDescent="0.3">
      <c r="A7653" s="15">
        <v>33192.291666666664</v>
      </c>
      <c r="B7653" s="11">
        <f>SsBackT!D7653</f>
        <v>0</v>
      </c>
      <c r="C7653" s="11">
        <f>Illim!B7653</f>
        <v>-1.32E-2</v>
      </c>
      <c r="D7653" s="11">
        <f t="shared" si="479"/>
        <v>11</v>
      </c>
      <c r="E7653" s="11">
        <f t="shared" si="480"/>
        <v>7</v>
      </c>
      <c r="F7653" s="11">
        <f t="shared" si="481"/>
        <v>60</v>
      </c>
      <c r="G7653" s="11">
        <f t="shared" si="482"/>
        <v>60</v>
      </c>
      <c r="H7653" s="11" cm="1">
        <f t="array" ref="H7653">INDEX($K$10:$DI$8773,ROW(G7653)-9,MATCH(G7653,$K$10:$DI$10,0))</f>
        <v>-1.32E-2</v>
      </c>
      <c r="I7653" s="11">
        <f>IF(INDEX(Effacement!$A$3:$Y$15,MATCH(Tests!D7653,Effacement!$A$3:$A$15,0),MATCH(Tests!E7653,Effacement!$A$3:$Y$3,0))=0,H7653,C7653)</f>
        <v>-1.32E-2</v>
      </c>
      <c r="K7653" s="11">
        <v>-1.32E-2</v>
      </c>
      <c r="L7653" s="11">
        <v>-1.32E-2</v>
      </c>
      <c r="M7653" s="11">
        <v>-1.32E-2</v>
      </c>
      <c r="N7653" s="11">
        <v>-1.32E-2</v>
      </c>
      <c r="O7653" s="11">
        <v>-1.32E-2</v>
      </c>
      <c r="P7653" s="11">
        <v>-1.32E-2</v>
      </c>
      <c r="Q7653" s="11">
        <v>-1.32E-2</v>
      </c>
      <c r="R7653" s="11">
        <v>-1.32E-2</v>
      </c>
      <c r="S7653" s="11">
        <v>-1.32E-2</v>
      </c>
      <c r="T7653" s="11">
        <v>-1.32E-2</v>
      </c>
      <c r="U7653" s="11">
        <v>-1.32E-2</v>
      </c>
      <c r="V7653" s="11">
        <v>-1.32E-2</v>
      </c>
      <c r="W7653" s="11">
        <v>-1.32E-2</v>
      </c>
      <c r="X7653" s="11">
        <v>-1.32E-2</v>
      </c>
      <c r="Y7653" s="11">
        <v>-1.32E-2</v>
      </c>
      <c r="Z7653" s="11">
        <v>-1.32E-2</v>
      </c>
      <c r="AA7653" s="11">
        <v>-1.32E-2</v>
      </c>
      <c r="AB7653" s="11">
        <v>-1.32E-2</v>
      </c>
      <c r="AC7653" s="11">
        <v>-1.32E-2</v>
      </c>
      <c r="AD7653" s="11">
        <v>-1.32E-2</v>
      </c>
      <c r="AE7653" s="11">
        <v>-1.32E-2</v>
      </c>
      <c r="AF7653" s="11">
        <v>-1.32E-2</v>
      </c>
      <c r="AG7653" s="11">
        <v>-1.32E-2</v>
      </c>
      <c r="AH7653" s="11">
        <v>-1.32E-2</v>
      </c>
      <c r="AI7653" s="11">
        <v>-1.32E-2</v>
      </c>
    </row>
    <row r="7654" spans="1:35" x14ac:dyDescent="0.3">
      <c r="A7654" s="15">
        <v>33192.333333333336</v>
      </c>
      <c r="B7654" s="11">
        <f>SsBackT!D7654</f>
        <v>0</v>
      </c>
      <c r="C7654" s="11">
        <f>Illim!B7654</f>
        <v>134.25</v>
      </c>
      <c r="D7654" s="11">
        <f t="shared" si="479"/>
        <v>11</v>
      </c>
      <c r="E7654" s="11">
        <f t="shared" si="480"/>
        <v>8</v>
      </c>
      <c r="F7654" s="11">
        <f t="shared" si="481"/>
        <v>60</v>
      </c>
      <c r="G7654" s="11">
        <f t="shared" si="482"/>
        <v>60</v>
      </c>
      <c r="H7654" s="11" cm="1">
        <f t="array" ref="H7654">INDEX($K$10:$DI$8773,ROW(G7654)-9,MATCH(G7654,$K$10:$DI$10,0))</f>
        <v>123.71</v>
      </c>
      <c r="I7654" s="11">
        <f>IF(INDEX(Effacement!$A$3:$Y$15,MATCH(Tests!D7654,Effacement!$A$3:$A$15,0),MATCH(Tests!E7654,Effacement!$A$3:$Y$3,0))=0,H7654,C7654)</f>
        <v>134.25</v>
      </c>
      <c r="K7654" s="11">
        <v>61.067</v>
      </c>
      <c r="L7654" s="11">
        <v>60.923999999999999</v>
      </c>
      <c r="M7654" s="11">
        <v>60.594000000000001</v>
      </c>
      <c r="N7654" s="11">
        <v>60.054000000000002</v>
      </c>
      <c r="O7654" s="11">
        <v>59.296999999999997</v>
      </c>
      <c r="P7654" s="11">
        <v>58.204000000000001</v>
      </c>
      <c r="Q7654" s="11">
        <v>56.771000000000001</v>
      </c>
      <c r="R7654" s="11">
        <v>55.011000000000003</v>
      </c>
      <c r="S7654" s="11">
        <v>52.798999999999999</v>
      </c>
      <c r="T7654" s="11">
        <v>49.993000000000002</v>
      </c>
      <c r="U7654" s="11">
        <v>108.22</v>
      </c>
      <c r="V7654" s="11">
        <v>103.13</v>
      </c>
      <c r="W7654" s="11">
        <v>67.019000000000005</v>
      </c>
      <c r="X7654" s="11">
        <v>40.267000000000003</v>
      </c>
      <c r="Y7654" s="11">
        <v>32.527000000000001</v>
      </c>
      <c r="Z7654" s="11">
        <v>42.095999999999997</v>
      </c>
      <c r="AA7654" s="11">
        <v>61.710999999999999</v>
      </c>
      <c r="AB7654" s="11">
        <v>85.813999999999993</v>
      </c>
      <c r="AC7654" s="11">
        <v>102.85</v>
      </c>
      <c r="AD7654" s="11">
        <v>109.51</v>
      </c>
      <c r="AE7654" s="11">
        <v>114.39</v>
      </c>
      <c r="AF7654" s="11">
        <v>117.8</v>
      </c>
      <c r="AG7654" s="11">
        <v>120.42</v>
      </c>
      <c r="AH7654" s="11">
        <v>122.35</v>
      </c>
      <c r="AI7654" s="11">
        <v>123.71</v>
      </c>
    </row>
    <row r="7655" spans="1:35" x14ac:dyDescent="0.3">
      <c r="A7655" s="15">
        <v>33192.375</v>
      </c>
      <c r="B7655" s="11">
        <f>SsBackT!D7655</f>
        <v>0</v>
      </c>
      <c r="C7655" s="11">
        <f>Illim!B7655</f>
        <v>409.26</v>
      </c>
      <c r="D7655" s="11">
        <f t="shared" si="479"/>
        <v>11</v>
      </c>
      <c r="E7655" s="11">
        <f t="shared" si="480"/>
        <v>9</v>
      </c>
      <c r="F7655" s="11">
        <f t="shared" si="481"/>
        <v>60</v>
      </c>
      <c r="G7655" s="11">
        <f t="shared" si="482"/>
        <v>60</v>
      </c>
      <c r="H7655" s="11" cm="1">
        <f t="array" ref="H7655">INDEX($K$10:$DI$8773,ROW(G7655)-9,MATCH(G7655,$K$10:$DI$10,0))</f>
        <v>244.64</v>
      </c>
      <c r="I7655" s="11">
        <f>IF(INDEX(Effacement!$A$3:$Y$15,MATCH(Tests!D7655,Effacement!$A$3:$A$15,0),MATCH(Tests!E7655,Effacement!$A$3:$Y$3,0))=0,H7655,C7655)</f>
        <v>409.26</v>
      </c>
      <c r="K7655" s="11">
        <v>84.228999999999999</v>
      </c>
      <c r="L7655" s="11">
        <v>84.381</v>
      </c>
      <c r="M7655" s="11">
        <v>84.251000000000005</v>
      </c>
      <c r="N7655" s="11">
        <v>83.814999999999998</v>
      </c>
      <c r="O7655" s="11">
        <v>83.06</v>
      </c>
      <c r="P7655" s="11">
        <v>144.66</v>
      </c>
      <c r="Q7655" s="11">
        <v>285.48</v>
      </c>
      <c r="R7655" s="11">
        <v>403.14</v>
      </c>
      <c r="S7655" s="11">
        <v>370.64</v>
      </c>
      <c r="T7655" s="11">
        <v>334.22</v>
      </c>
      <c r="U7655" s="11">
        <v>294.12</v>
      </c>
      <c r="V7655" s="11">
        <v>250.58</v>
      </c>
      <c r="W7655" s="11">
        <v>204.55</v>
      </c>
      <c r="X7655" s="11">
        <v>159.91</v>
      </c>
      <c r="Y7655" s="11">
        <v>116.37</v>
      </c>
      <c r="Z7655" s="11">
        <v>78.557000000000002</v>
      </c>
      <c r="AA7655" s="11">
        <v>55.2</v>
      </c>
      <c r="AB7655" s="11">
        <v>54.613</v>
      </c>
      <c r="AC7655" s="11">
        <v>70.001000000000005</v>
      </c>
      <c r="AD7655" s="11">
        <v>94.825000000000003</v>
      </c>
      <c r="AE7655" s="11">
        <v>124.19</v>
      </c>
      <c r="AF7655" s="11">
        <v>155.16</v>
      </c>
      <c r="AG7655" s="11">
        <v>186.24</v>
      </c>
      <c r="AH7655" s="11">
        <v>216.24</v>
      </c>
      <c r="AI7655" s="11">
        <v>244.64</v>
      </c>
    </row>
    <row r="7656" spans="1:35" x14ac:dyDescent="0.3">
      <c r="A7656" s="15">
        <v>33192.416666666664</v>
      </c>
      <c r="B7656" s="11">
        <f>SsBackT!D7656</f>
        <v>0</v>
      </c>
      <c r="C7656" s="11">
        <f>Illim!B7656</f>
        <v>510.14</v>
      </c>
      <c r="D7656" s="11">
        <f t="shared" si="479"/>
        <v>11</v>
      </c>
      <c r="E7656" s="11">
        <f t="shared" si="480"/>
        <v>10</v>
      </c>
      <c r="F7656" s="11">
        <f t="shared" si="481"/>
        <v>60</v>
      </c>
      <c r="G7656" s="11">
        <f t="shared" si="482"/>
        <v>60</v>
      </c>
      <c r="H7656" s="11" cm="1">
        <f t="array" ref="H7656">INDEX($K$10:$DI$8773,ROW(G7656)-9,MATCH(G7656,$K$10:$DI$10,0))</f>
        <v>144.80000000000001</v>
      </c>
      <c r="I7656" s="11">
        <f>IF(INDEX(Effacement!$A$3:$Y$15,MATCH(Tests!D7656,Effacement!$A$3:$A$15,0),MATCH(Tests!E7656,Effacement!$A$3:$Y$3,0))=0,H7656,C7656)</f>
        <v>510.14</v>
      </c>
      <c r="K7656" s="11">
        <v>503.22</v>
      </c>
      <c r="L7656" s="11">
        <v>507.89</v>
      </c>
      <c r="M7656" s="11">
        <v>509.25</v>
      </c>
      <c r="N7656" s="11">
        <v>506.89</v>
      </c>
      <c r="O7656" s="11">
        <v>501.25</v>
      </c>
      <c r="P7656" s="11">
        <v>492.23</v>
      </c>
      <c r="Q7656" s="11">
        <v>479.45</v>
      </c>
      <c r="R7656" s="11">
        <v>463.26</v>
      </c>
      <c r="S7656" s="11">
        <v>443.23</v>
      </c>
      <c r="T7656" s="11">
        <v>420.21</v>
      </c>
      <c r="U7656" s="11">
        <v>393.61</v>
      </c>
      <c r="V7656" s="11">
        <v>363.54</v>
      </c>
      <c r="W7656" s="11">
        <v>329.67</v>
      </c>
      <c r="X7656" s="11">
        <v>295.63</v>
      </c>
      <c r="Y7656" s="11">
        <v>258.55</v>
      </c>
      <c r="Z7656" s="11">
        <v>218.99</v>
      </c>
      <c r="AA7656" s="11">
        <v>178.39</v>
      </c>
      <c r="AB7656" s="11">
        <v>139.13</v>
      </c>
      <c r="AC7656" s="11">
        <v>103.9</v>
      </c>
      <c r="AD7656" s="11">
        <v>77.712999999999994</v>
      </c>
      <c r="AE7656" s="11">
        <v>70.277000000000001</v>
      </c>
      <c r="AF7656" s="11">
        <v>77.091999999999999</v>
      </c>
      <c r="AG7656" s="11">
        <v>94.771000000000001</v>
      </c>
      <c r="AH7656" s="11">
        <v>118.1</v>
      </c>
      <c r="AI7656" s="11">
        <v>144.80000000000001</v>
      </c>
    </row>
    <row r="7657" spans="1:35" x14ac:dyDescent="0.3">
      <c r="A7657" s="15">
        <v>33192.458333333336</v>
      </c>
      <c r="B7657" s="11">
        <f>SsBackT!D7657</f>
        <v>0</v>
      </c>
      <c r="C7657" s="11">
        <f>Illim!B7657</f>
        <v>454.16</v>
      </c>
      <c r="D7657" s="11">
        <f t="shared" si="479"/>
        <v>11</v>
      </c>
      <c r="E7657" s="11">
        <f t="shared" si="480"/>
        <v>11</v>
      </c>
      <c r="F7657" s="11">
        <f t="shared" si="481"/>
        <v>60</v>
      </c>
      <c r="G7657" s="11">
        <f t="shared" si="482"/>
        <v>60</v>
      </c>
      <c r="H7657" s="11" cm="1">
        <f t="array" ref="H7657">INDEX($K$10:$DI$8773,ROW(G7657)-9,MATCH(G7657,$K$10:$DI$10,0))</f>
        <v>79.153000000000006</v>
      </c>
      <c r="I7657" s="11">
        <f>IF(INDEX(Effacement!$A$3:$Y$15,MATCH(Tests!D7657,Effacement!$A$3:$A$15,0),MATCH(Tests!E7657,Effacement!$A$3:$Y$3,0))=0,H7657,C7657)</f>
        <v>454.16</v>
      </c>
      <c r="K7657" s="11">
        <v>387.95</v>
      </c>
      <c r="L7657" s="11">
        <v>406.9</v>
      </c>
      <c r="M7657" s="11">
        <v>421.83</v>
      </c>
      <c r="N7657" s="11">
        <v>434.72</v>
      </c>
      <c r="O7657" s="11">
        <v>443.93</v>
      </c>
      <c r="P7657" s="11">
        <v>450.64</v>
      </c>
      <c r="Q7657" s="11">
        <v>453.55</v>
      </c>
      <c r="R7657" s="11">
        <v>453.47</v>
      </c>
      <c r="S7657" s="11">
        <v>450.41</v>
      </c>
      <c r="T7657" s="11">
        <v>443.43</v>
      </c>
      <c r="U7657" s="11">
        <v>433.94</v>
      </c>
      <c r="V7657" s="11">
        <v>420.5</v>
      </c>
      <c r="W7657" s="11">
        <v>403.93</v>
      </c>
      <c r="X7657" s="11">
        <v>387.04</v>
      </c>
      <c r="Y7657" s="11">
        <v>366.59</v>
      </c>
      <c r="Z7657" s="11">
        <v>342.73</v>
      </c>
      <c r="AA7657" s="11">
        <v>316.27</v>
      </c>
      <c r="AB7657" s="11">
        <v>286.55</v>
      </c>
      <c r="AC7657" s="11">
        <v>254.62</v>
      </c>
      <c r="AD7657" s="11">
        <v>221.35</v>
      </c>
      <c r="AE7657" s="11">
        <v>186.44</v>
      </c>
      <c r="AF7657" s="11">
        <v>152.47</v>
      </c>
      <c r="AG7657" s="11">
        <v>120.51</v>
      </c>
      <c r="AH7657" s="11">
        <v>94.349000000000004</v>
      </c>
      <c r="AI7657" s="11">
        <v>79.153000000000006</v>
      </c>
    </row>
    <row r="7658" spans="1:35" x14ac:dyDescent="0.3">
      <c r="A7658" s="15">
        <v>33192.5</v>
      </c>
      <c r="B7658" s="11">
        <f>SsBackT!D7658</f>
        <v>0</v>
      </c>
      <c r="C7658" s="11">
        <f>Illim!B7658</f>
        <v>429.58</v>
      </c>
      <c r="D7658" s="11">
        <f t="shared" si="479"/>
        <v>11</v>
      </c>
      <c r="E7658" s="11">
        <f t="shared" si="480"/>
        <v>12</v>
      </c>
      <c r="F7658" s="11">
        <f t="shared" si="481"/>
        <v>60</v>
      </c>
      <c r="G7658" s="11">
        <f t="shared" si="482"/>
        <v>60</v>
      </c>
      <c r="H7658" s="11" cm="1">
        <f t="array" ref="H7658">INDEX($K$10:$DI$8773,ROW(G7658)-9,MATCH(G7658,$K$10:$DI$10,0))</f>
        <v>239.12</v>
      </c>
      <c r="I7658" s="11">
        <f>IF(INDEX(Effacement!$A$3:$Y$15,MATCH(Tests!D7658,Effacement!$A$3:$A$15,0),MATCH(Tests!E7658,Effacement!$A$3:$Y$3,0))=0,H7658,C7658)</f>
        <v>429.58</v>
      </c>
      <c r="K7658" s="11">
        <v>210.24</v>
      </c>
      <c r="L7658" s="11">
        <v>241.76</v>
      </c>
      <c r="M7658" s="11">
        <v>271.94</v>
      </c>
      <c r="N7658" s="11">
        <v>300.54000000000002</v>
      </c>
      <c r="O7658" s="11">
        <v>326.41000000000003</v>
      </c>
      <c r="P7658" s="11">
        <v>349.73</v>
      </c>
      <c r="Q7658" s="11">
        <v>370.65</v>
      </c>
      <c r="R7658" s="11">
        <v>388.46</v>
      </c>
      <c r="S7658" s="11">
        <v>402.92</v>
      </c>
      <c r="T7658" s="11">
        <v>413.9</v>
      </c>
      <c r="U7658" s="11">
        <v>421.98</v>
      </c>
      <c r="V7658" s="11">
        <v>426.73</v>
      </c>
      <c r="W7658" s="11">
        <v>428.66</v>
      </c>
      <c r="X7658" s="11">
        <v>429.81</v>
      </c>
      <c r="Y7658" s="11">
        <v>428.03</v>
      </c>
      <c r="Z7658" s="11">
        <v>422.32</v>
      </c>
      <c r="AA7658" s="11">
        <v>413.71</v>
      </c>
      <c r="AB7658" s="11">
        <v>402.19</v>
      </c>
      <c r="AC7658" s="11">
        <v>387.38</v>
      </c>
      <c r="AD7658" s="11">
        <v>369.3</v>
      </c>
      <c r="AE7658" s="11">
        <v>348.6</v>
      </c>
      <c r="AF7658" s="11">
        <v>324.52</v>
      </c>
      <c r="AG7658" s="11">
        <v>298.33999999999997</v>
      </c>
      <c r="AH7658" s="11">
        <v>269.95999999999998</v>
      </c>
      <c r="AI7658" s="11">
        <v>239.12</v>
      </c>
    </row>
    <row r="7659" spans="1:35" x14ac:dyDescent="0.3">
      <c r="A7659" s="15">
        <v>33192.541666666664</v>
      </c>
      <c r="B7659" s="11">
        <f>SsBackT!D7659</f>
        <v>0</v>
      </c>
      <c r="C7659" s="11">
        <f>Illim!B7659</f>
        <v>464.61</v>
      </c>
      <c r="D7659" s="11">
        <f t="shared" si="479"/>
        <v>11</v>
      </c>
      <c r="E7659" s="11">
        <f t="shared" si="480"/>
        <v>13</v>
      </c>
      <c r="F7659" s="11">
        <f t="shared" si="481"/>
        <v>60</v>
      </c>
      <c r="G7659" s="11">
        <f t="shared" si="482"/>
        <v>60</v>
      </c>
      <c r="H7659" s="11" cm="1">
        <f t="array" ref="H7659">INDEX($K$10:$DI$8773,ROW(G7659)-9,MATCH(G7659,$K$10:$DI$10,0))</f>
        <v>411.62</v>
      </c>
      <c r="I7659" s="11">
        <f>IF(INDEX(Effacement!$A$3:$Y$15,MATCH(Tests!D7659,Effacement!$A$3:$A$15,0),MATCH(Tests!E7659,Effacement!$A$3:$Y$3,0))=0,H7659,C7659)</f>
        <v>464.61</v>
      </c>
      <c r="K7659" s="11">
        <v>75.501000000000005</v>
      </c>
      <c r="L7659" s="11">
        <v>80.168999999999997</v>
      </c>
      <c r="M7659" s="11">
        <v>99.412000000000006</v>
      </c>
      <c r="N7659" s="11">
        <v>128.33000000000001</v>
      </c>
      <c r="O7659" s="11">
        <v>161.85</v>
      </c>
      <c r="P7659" s="11">
        <v>197.4</v>
      </c>
      <c r="Q7659" s="11">
        <v>232.87</v>
      </c>
      <c r="R7659" s="11">
        <v>267.42</v>
      </c>
      <c r="S7659" s="11">
        <v>299.77</v>
      </c>
      <c r="T7659" s="11">
        <v>329.08</v>
      </c>
      <c r="U7659" s="11">
        <v>355.87</v>
      </c>
      <c r="V7659" s="11">
        <v>378.8</v>
      </c>
      <c r="W7659" s="11">
        <v>399.24</v>
      </c>
      <c r="X7659" s="11">
        <v>417.97</v>
      </c>
      <c r="Y7659" s="11">
        <v>433.81</v>
      </c>
      <c r="Z7659" s="11">
        <v>446.09</v>
      </c>
      <c r="AA7659" s="11">
        <v>455.35</v>
      </c>
      <c r="AB7659" s="11">
        <v>461.13</v>
      </c>
      <c r="AC7659" s="11">
        <v>463.88</v>
      </c>
      <c r="AD7659" s="11">
        <v>463.07</v>
      </c>
      <c r="AE7659" s="11">
        <v>459.25</v>
      </c>
      <c r="AF7659" s="11">
        <v>452.15</v>
      </c>
      <c r="AG7659" s="11">
        <v>441.82</v>
      </c>
      <c r="AH7659" s="11">
        <v>428.41</v>
      </c>
      <c r="AI7659" s="11">
        <v>411.62</v>
      </c>
    </row>
    <row r="7660" spans="1:35" x14ac:dyDescent="0.3">
      <c r="A7660" s="15">
        <v>33192.583333333336</v>
      </c>
      <c r="B7660" s="11">
        <f>SsBackT!D7660</f>
        <v>0</v>
      </c>
      <c r="C7660" s="11">
        <f>Illim!B7660</f>
        <v>518.75</v>
      </c>
      <c r="D7660" s="11">
        <f t="shared" si="479"/>
        <v>11</v>
      </c>
      <c r="E7660" s="11">
        <f t="shared" si="480"/>
        <v>14</v>
      </c>
      <c r="F7660" s="11">
        <f t="shared" si="481"/>
        <v>60</v>
      </c>
      <c r="G7660" s="11">
        <f t="shared" si="482"/>
        <v>60</v>
      </c>
      <c r="H7660" s="11" cm="1">
        <f t="array" ref="H7660">INDEX($K$10:$DI$8773,ROW(G7660)-9,MATCH(G7660,$K$10:$DI$10,0))</f>
        <v>515.47</v>
      </c>
      <c r="I7660" s="11">
        <f>IF(INDEX(Effacement!$A$3:$Y$15,MATCH(Tests!D7660,Effacement!$A$3:$A$15,0),MATCH(Tests!E7660,Effacement!$A$3:$Y$3,0))=0,H7660,C7660)</f>
        <v>518.75</v>
      </c>
      <c r="K7660" s="11">
        <v>161.38999999999999</v>
      </c>
      <c r="L7660" s="11">
        <v>133.16999999999999</v>
      </c>
      <c r="M7660" s="11">
        <v>106.71</v>
      </c>
      <c r="N7660" s="11">
        <v>84.31</v>
      </c>
      <c r="O7660" s="11">
        <v>70.275000000000006</v>
      </c>
      <c r="P7660" s="11">
        <v>68.474999999999994</v>
      </c>
      <c r="Q7660" s="11">
        <v>85.369</v>
      </c>
      <c r="R7660" s="11">
        <v>117.63</v>
      </c>
      <c r="S7660" s="11">
        <v>156.12</v>
      </c>
      <c r="T7660" s="11">
        <v>198.03</v>
      </c>
      <c r="U7660" s="11">
        <v>239.02</v>
      </c>
      <c r="V7660" s="11">
        <v>278.23</v>
      </c>
      <c r="W7660" s="11">
        <v>315.06</v>
      </c>
      <c r="X7660" s="11">
        <v>351.09</v>
      </c>
      <c r="Y7660" s="11">
        <v>383.94</v>
      </c>
      <c r="Z7660" s="11">
        <v>412.87</v>
      </c>
      <c r="AA7660" s="11">
        <v>438.46</v>
      </c>
      <c r="AB7660" s="11">
        <v>460.67</v>
      </c>
      <c r="AC7660" s="11">
        <v>479.35</v>
      </c>
      <c r="AD7660" s="11">
        <v>494.17</v>
      </c>
      <c r="AE7660" s="11">
        <v>505.62</v>
      </c>
      <c r="AF7660" s="11">
        <v>513.54</v>
      </c>
      <c r="AG7660" s="11">
        <v>517.65</v>
      </c>
      <c r="AH7660" s="11">
        <v>518.4</v>
      </c>
      <c r="AI7660" s="11">
        <v>515.47</v>
      </c>
    </row>
    <row r="7661" spans="1:35" x14ac:dyDescent="0.3">
      <c r="A7661" s="15">
        <v>33192.625</v>
      </c>
      <c r="B7661" s="11">
        <f>SsBackT!D7661</f>
        <v>0</v>
      </c>
      <c r="C7661" s="11">
        <f>Illim!B7661</f>
        <v>373.68</v>
      </c>
      <c r="D7661" s="11">
        <f t="shared" si="479"/>
        <v>11</v>
      </c>
      <c r="E7661" s="11">
        <f t="shared" si="480"/>
        <v>15</v>
      </c>
      <c r="F7661" s="11">
        <f t="shared" si="481"/>
        <v>60</v>
      </c>
      <c r="G7661" s="11">
        <f t="shared" si="482"/>
        <v>60</v>
      </c>
      <c r="H7661" s="11" cm="1">
        <f t="array" ref="H7661">INDEX($K$10:$DI$8773,ROW(G7661)-9,MATCH(G7661,$K$10:$DI$10,0))</f>
        <v>79.513999999999996</v>
      </c>
      <c r="I7661" s="11">
        <f>IF(INDEX(Effacement!$A$3:$Y$15,MATCH(Tests!D7661,Effacement!$A$3:$A$15,0),MATCH(Tests!E7661,Effacement!$A$3:$Y$3,0))=0,H7661,C7661)</f>
        <v>373.68</v>
      </c>
      <c r="K7661" s="11">
        <v>255.44</v>
      </c>
      <c r="L7661" s="11">
        <v>227.82</v>
      </c>
      <c r="M7661" s="11">
        <v>197.88</v>
      </c>
      <c r="N7661" s="11">
        <v>166.84</v>
      </c>
      <c r="O7661" s="11">
        <v>134.9</v>
      </c>
      <c r="P7661" s="11">
        <v>103.94</v>
      </c>
      <c r="Q7661" s="11">
        <v>76.326999999999998</v>
      </c>
      <c r="R7661" s="11">
        <v>55.222999999999999</v>
      </c>
      <c r="S7661" s="11">
        <v>48.802999999999997</v>
      </c>
      <c r="T7661" s="11">
        <v>62.247999999999998</v>
      </c>
      <c r="U7661" s="11">
        <v>96.54</v>
      </c>
      <c r="V7661" s="11">
        <v>139.1</v>
      </c>
      <c r="W7661" s="11">
        <v>184.15</v>
      </c>
      <c r="X7661" s="11">
        <v>231.03</v>
      </c>
      <c r="Y7661" s="11">
        <v>275.92</v>
      </c>
      <c r="Z7661" s="11">
        <v>317.89</v>
      </c>
      <c r="AA7661" s="11">
        <v>355.93</v>
      </c>
      <c r="AB7661" s="11">
        <v>287.52</v>
      </c>
      <c r="AC7661" s="11">
        <v>122.76</v>
      </c>
      <c r="AD7661" s="11">
        <v>76.623999999999995</v>
      </c>
      <c r="AE7661" s="11">
        <v>77.870999999999995</v>
      </c>
      <c r="AF7661" s="11">
        <v>78.725999999999999</v>
      </c>
      <c r="AG7661" s="11">
        <v>79.278999999999996</v>
      </c>
      <c r="AH7661" s="11">
        <v>79.536000000000001</v>
      </c>
      <c r="AI7661" s="11">
        <v>79.513999999999996</v>
      </c>
    </row>
    <row r="7662" spans="1:35" x14ac:dyDescent="0.3">
      <c r="A7662" s="15">
        <v>33192.666666666664</v>
      </c>
      <c r="B7662" s="11">
        <f>SsBackT!D7662</f>
        <v>0</v>
      </c>
      <c r="C7662" s="11">
        <f>Illim!B7662</f>
        <v>105.38</v>
      </c>
      <c r="D7662" s="11">
        <f t="shared" si="479"/>
        <v>11</v>
      </c>
      <c r="E7662" s="11">
        <f t="shared" si="480"/>
        <v>16</v>
      </c>
      <c r="F7662" s="11">
        <f t="shared" si="481"/>
        <v>60</v>
      </c>
      <c r="G7662" s="11">
        <f t="shared" si="482"/>
        <v>60</v>
      </c>
      <c r="H7662" s="11" cm="1">
        <f t="array" ref="H7662">INDEX($K$10:$DI$8773,ROW(G7662)-9,MATCH(G7662,$K$10:$DI$10,0))</f>
        <v>50.905999999999999</v>
      </c>
      <c r="I7662" s="11">
        <f>IF(INDEX(Effacement!$A$3:$Y$15,MATCH(Tests!D7662,Effacement!$A$3:$A$15,0),MATCH(Tests!E7662,Effacement!$A$3:$Y$3,0))=0,H7662,C7662)</f>
        <v>105.38</v>
      </c>
      <c r="K7662" s="11">
        <v>108.79</v>
      </c>
      <c r="L7662" s="11">
        <v>107.71</v>
      </c>
      <c r="M7662" s="11">
        <v>106.07</v>
      </c>
      <c r="N7662" s="11">
        <v>103.77</v>
      </c>
      <c r="O7662" s="11">
        <v>100.92</v>
      </c>
      <c r="P7662" s="11">
        <v>96.965999999999994</v>
      </c>
      <c r="Q7662" s="11">
        <v>91.558999999999997</v>
      </c>
      <c r="R7662" s="11">
        <v>84.090999999999994</v>
      </c>
      <c r="S7662" s="11">
        <v>67.209999999999994</v>
      </c>
      <c r="T7662" s="11">
        <v>44.116</v>
      </c>
      <c r="U7662" s="11">
        <v>29.12</v>
      </c>
      <c r="V7662" s="11">
        <v>29.812000000000001</v>
      </c>
      <c r="W7662" s="11">
        <v>52.331000000000003</v>
      </c>
      <c r="X7662" s="11">
        <v>87.563999999999993</v>
      </c>
      <c r="Y7662" s="11">
        <v>35.618000000000002</v>
      </c>
      <c r="Z7662" s="11">
        <v>38.851999999999997</v>
      </c>
      <c r="AA7662" s="11">
        <v>41.545000000000002</v>
      </c>
      <c r="AB7662" s="11">
        <v>43.777000000000001</v>
      </c>
      <c r="AC7662" s="11">
        <v>45.603000000000002</v>
      </c>
      <c r="AD7662" s="11">
        <v>47.154000000000003</v>
      </c>
      <c r="AE7662" s="11">
        <v>48.399000000000001</v>
      </c>
      <c r="AF7662" s="11">
        <v>49.337000000000003</v>
      </c>
      <c r="AG7662" s="11">
        <v>50.058</v>
      </c>
      <c r="AH7662" s="11">
        <v>50.575000000000003</v>
      </c>
      <c r="AI7662" s="11">
        <v>50.905999999999999</v>
      </c>
    </row>
    <row r="7663" spans="1:35" x14ac:dyDescent="0.3">
      <c r="A7663" s="15">
        <v>33192.708333333336</v>
      </c>
      <c r="B7663" s="11">
        <f>SsBackT!D7663</f>
        <v>0</v>
      </c>
      <c r="C7663" s="11">
        <f>Illim!B7663</f>
        <v>-1.32E-2</v>
      </c>
      <c r="D7663" s="11">
        <f t="shared" si="479"/>
        <v>11</v>
      </c>
      <c r="E7663" s="11">
        <f t="shared" si="480"/>
        <v>17</v>
      </c>
      <c r="F7663" s="11">
        <f t="shared" si="481"/>
        <v>60</v>
      </c>
      <c r="G7663" s="11">
        <f t="shared" si="482"/>
        <v>60</v>
      </c>
      <c r="H7663" s="11" cm="1">
        <f t="array" ref="H7663">INDEX($K$10:$DI$8773,ROW(G7663)-9,MATCH(G7663,$K$10:$DI$10,0))</f>
        <v>-1.32E-2</v>
      </c>
      <c r="I7663" s="11">
        <f>IF(INDEX(Effacement!$A$3:$Y$15,MATCH(Tests!D7663,Effacement!$A$3:$A$15,0),MATCH(Tests!E7663,Effacement!$A$3:$Y$3,0))=0,H7663,C7663)</f>
        <v>-1.32E-2</v>
      </c>
      <c r="K7663" s="11">
        <v>-1.32E-2</v>
      </c>
      <c r="L7663" s="11">
        <v>-1.32E-2</v>
      </c>
      <c r="M7663" s="11">
        <v>-1.32E-2</v>
      </c>
      <c r="N7663" s="11">
        <v>-1.32E-2</v>
      </c>
      <c r="O7663" s="11">
        <v>-1.32E-2</v>
      </c>
      <c r="P7663" s="11">
        <v>-1.32E-2</v>
      </c>
      <c r="Q7663" s="11">
        <v>-1.32E-2</v>
      </c>
      <c r="R7663" s="11">
        <v>-1.32E-2</v>
      </c>
      <c r="S7663" s="11">
        <v>-1.32E-2</v>
      </c>
      <c r="T7663" s="11">
        <v>-1.32E-2</v>
      </c>
      <c r="U7663" s="11">
        <v>-1.32E-2</v>
      </c>
      <c r="V7663" s="11">
        <v>-1.32E-2</v>
      </c>
      <c r="W7663" s="11">
        <v>-1.32E-2</v>
      </c>
      <c r="X7663" s="11">
        <v>-1.32E-2</v>
      </c>
      <c r="Y7663" s="11">
        <v>-1.32E-2</v>
      </c>
      <c r="Z7663" s="11">
        <v>-1.32E-2</v>
      </c>
      <c r="AA7663" s="11">
        <v>-1.32E-2</v>
      </c>
      <c r="AB7663" s="11">
        <v>-1.32E-2</v>
      </c>
      <c r="AC7663" s="11">
        <v>-1.32E-2</v>
      </c>
      <c r="AD7663" s="11">
        <v>-1.32E-2</v>
      </c>
      <c r="AE7663" s="11">
        <v>-1.32E-2</v>
      </c>
      <c r="AF7663" s="11">
        <v>-1.32E-2</v>
      </c>
      <c r="AG7663" s="11">
        <v>-1.32E-2</v>
      </c>
      <c r="AH7663" s="11">
        <v>-1.32E-2</v>
      </c>
      <c r="AI7663" s="11">
        <v>-1.32E-2</v>
      </c>
    </row>
    <row r="7664" spans="1:35" x14ac:dyDescent="0.3">
      <c r="A7664" s="15">
        <v>33192.75</v>
      </c>
      <c r="B7664" s="11">
        <f>SsBackT!D7664</f>
        <v>0</v>
      </c>
      <c r="C7664" s="11">
        <f>Illim!B7664</f>
        <v>-1.32E-2</v>
      </c>
      <c r="D7664" s="11">
        <f t="shared" si="479"/>
        <v>11</v>
      </c>
      <c r="E7664" s="11">
        <f t="shared" si="480"/>
        <v>18</v>
      </c>
      <c r="F7664" s="11">
        <f t="shared" si="481"/>
        <v>60</v>
      </c>
      <c r="G7664" s="11">
        <f t="shared" si="482"/>
        <v>60</v>
      </c>
      <c r="H7664" s="11" cm="1">
        <f t="array" ref="H7664">INDEX($K$10:$DI$8773,ROW(G7664)-9,MATCH(G7664,$K$10:$DI$10,0))</f>
        <v>-1.32E-2</v>
      </c>
      <c r="I7664" s="11">
        <f>IF(INDEX(Effacement!$A$3:$Y$15,MATCH(Tests!D7664,Effacement!$A$3:$A$15,0),MATCH(Tests!E7664,Effacement!$A$3:$Y$3,0))=0,H7664,C7664)</f>
        <v>-1.32E-2</v>
      </c>
      <c r="K7664" s="11">
        <v>-1.32E-2</v>
      </c>
      <c r="L7664" s="11">
        <v>-1.32E-2</v>
      </c>
      <c r="M7664" s="11">
        <v>-1.32E-2</v>
      </c>
      <c r="N7664" s="11">
        <v>-1.32E-2</v>
      </c>
      <c r="O7664" s="11">
        <v>-1.32E-2</v>
      </c>
      <c r="P7664" s="11">
        <v>-1.32E-2</v>
      </c>
      <c r="Q7664" s="11">
        <v>-1.32E-2</v>
      </c>
      <c r="R7664" s="11">
        <v>-1.32E-2</v>
      </c>
      <c r="S7664" s="11">
        <v>-1.32E-2</v>
      </c>
      <c r="T7664" s="11">
        <v>-1.32E-2</v>
      </c>
      <c r="U7664" s="11">
        <v>-1.32E-2</v>
      </c>
      <c r="V7664" s="11">
        <v>-1.32E-2</v>
      </c>
      <c r="W7664" s="11">
        <v>-1.32E-2</v>
      </c>
      <c r="X7664" s="11">
        <v>-1.32E-2</v>
      </c>
      <c r="Y7664" s="11">
        <v>-1.32E-2</v>
      </c>
      <c r="Z7664" s="11">
        <v>-1.32E-2</v>
      </c>
      <c r="AA7664" s="11">
        <v>-1.32E-2</v>
      </c>
      <c r="AB7664" s="11">
        <v>-1.32E-2</v>
      </c>
      <c r="AC7664" s="11">
        <v>-1.32E-2</v>
      </c>
      <c r="AD7664" s="11">
        <v>-1.32E-2</v>
      </c>
      <c r="AE7664" s="11">
        <v>-1.32E-2</v>
      </c>
      <c r="AF7664" s="11">
        <v>-1.32E-2</v>
      </c>
      <c r="AG7664" s="11">
        <v>-1.32E-2</v>
      </c>
      <c r="AH7664" s="11">
        <v>-1.32E-2</v>
      </c>
      <c r="AI7664" s="11">
        <v>-1.32E-2</v>
      </c>
    </row>
    <row r="7665" spans="1:35" x14ac:dyDescent="0.3">
      <c r="A7665" s="15">
        <v>33192.791666666664</v>
      </c>
      <c r="B7665" s="11">
        <f>SsBackT!D7665</f>
        <v>0</v>
      </c>
      <c r="C7665" s="11">
        <f>Illim!B7665</f>
        <v>-1.32E-2</v>
      </c>
      <c r="D7665" s="11">
        <f t="shared" si="479"/>
        <v>11</v>
      </c>
      <c r="E7665" s="11">
        <f t="shared" si="480"/>
        <v>19</v>
      </c>
      <c r="F7665" s="11">
        <f t="shared" si="481"/>
        <v>60</v>
      </c>
      <c r="G7665" s="11">
        <f t="shared" si="482"/>
        <v>60</v>
      </c>
      <c r="H7665" s="11" cm="1">
        <f t="array" ref="H7665">INDEX($K$10:$DI$8773,ROW(G7665)-9,MATCH(G7665,$K$10:$DI$10,0))</f>
        <v>-1.32E-2</v>
      </c>
      <c r="I7665" s="11">
        <f>IF(INDEX(Effacement!$A$3:$Y$15,MATCH(Tests!D7665,Effacement!$A$3:$A$15,0),MATCH(Tests!E7665,Effacement!$A$3:$Y$3,0))=0,H7665,C7665)</f>
        <v>-1.32E-2</v>
      </c>
      <c r="K7665" s="11">
        <v>-1.32E-2</v>
      </c>
      <c r="L7665" s="11">
        <v>-1.32E-2</v>
      </c>
      <c r="M7665" s="11">
        <v>-1.32E-2</v>
      </c>
      <c r="N7665" s="11">
        <v>-1.32E-2</v>
      </c>
      <c r="O7665" s="11">
        <v>-1.32E-2</v>
      </c>
      <c r="P7665" s="11">
        <v>-1.32E-2</v>
      </c>
      <c r="Q7665" s="11">
        <v>-1.32E-2</v>
      </c>
      <c r="R7665" s="11">
        <v>-1.32E-2</v>
      </c>
      <c r="S7665" s="11">
        <v>-1.32E-2</v>
      </c>
      <c r="T7665" s="11">
        <v>-1.32E-2</v>
      </c>
      <c r="U7665" s="11">
        <v>-1.32E-2</v>
      </c>
      <c r="V7665" s="11">
        <v>-1.32E-2</v>
      </c>
      <c r="W7665" s="11">
        <v>-1.32E-2</v>
      </c>
      <c r="X7665" s="11">
        <v>-1.32E-2</v>
      </c>
      <c r="Y7665" s="11">
        <v>-1.32E-2</v>
      </c>
      <c r="Z7665" s="11">
        <v>-1.32E-2</v>
      </c>
      <c r="AA7665" s="11">
        <v>-1.32E-2</v>
      </c>
      <c r="AB7665" s="11">
        <v>-1.32E-2</v>
      </c>
      <c r="AC7665" s="11">
        <v>-1.32E-2</v>
      </c>
      <c r="AD7665" s="11">
        <v>-1.32E-2</v>
      </c>
      <c r="AE7665" s="11">
        <v>-1.32E-2</v>
      </c>
      <c r="AF7665" s="11">
        <v>-1.32E-2</v>
      </c>
      <c r="AG7665" s="11">
        <v>-1.32E-2</v>
      </c>
      <c r="AH7665" s="11">
        <v>-1.32E-2</v>
      </c>
      <c r="AI7665" s="11">
        <v>-1.32E-2</v>
      </c>
    </row>
    <row r="7666" spans="1:35" x14ac:dyDescent="0.3">
      <c r="A7666" s="15">
        <v>33192.833333333336</v>
      </c>
      <c r="B7666" s="11">
        <f>SsBackT!D7666</f>
        <v>0</v>
      </c>
      <c r="C7666" s="11">
        <f>Illim!B7666</f>
        <v>-1.32E-2</v>
      </c>
      <c r="D7666" s="11">
        <f t="shared" si="479"/>
        <v>11</v>
      </c>
      <c r="E7666" s="11">
        <f t="shared" si="480"/>
        <v>20</v>
      </c>
      <c r="F7666" s="11">
        <f t="shared" si="481"/>
        <v>60</v>
      </c>
      <c r="G7666" s="11">
        <f t="shared" si="482"/>
        <v>60</v>
      </c>
      <c r="H7666" s="11" cm="1">
        <f t="array" ref="H7666">INDEX($K$10:$DI$8773,ROW(G7666)-9,MATCH(G7666,$K$10:$DI$10,0))</f>
        <v>-1.32E-2</v>
      </c>
      <c r="I7666" s="11">
        <f>IF(INDEX(Effacement!$A$3:$Y$15,MATCH(Tests!D7666,Effacement!$A$3:$A$15,0),MATCH(Tests!E7666,Effacement!$A$3:$Y$3,0))=0,H7666,C7666)</f>
        <v>-1.32E-2</v>
      </c>
      <c r="K7666" s="11">
        <v>-1.32E-2</v>
      </c>
      <c r="L7666" s="11">
        <v>-1.32E-2</v>
      </c>
      <c r="M7666" s="11">
        <v>-1.32E-2</v>
      </c>
      <c r="N7666" s="11">
        <v>-1.32E-2</v>
      </c>
      <c r="O7666" s="11">
        <v>-1.32E-2</v>
      </c>
      <c r="P7666" s="11">
        <v>-1.32E-2</v>
      </c>
      <c r="Q7666" s="11">
        <v>-1.32E-2</v>
      </c>
      <c r="R7666" s="11">
        <v>-1.32E-2</v>
      </c>
      <c r="S7666" s="11">
        <v>-1.32E-2</v>
      </c>
      <c r="T7666" s="11">
        <v>-1.32E-2</v>
      </c>
      <c r="U7666" s="11">
        <v>-1.32E-2</v>
      </c>
      <c r="V7666" s="11">
        <v>-1.32E-2</v>
      </c>
      <c r="W7666" s="11">
        <v>-1.32E-2</v>
      </c>
      <c r="X7666" s="11">
        <v>-1.32E-2</v>
      </c>
      <c r="Y7666" s="11">
        <v>-1.32E-2</v>
      </c>
      <c r="Z7666" s="11">
        <v>-1.32E-2</v>
      </c>
      <c r="AA7666" s="11">
        <v>-1.32E-2</v>
      </c>
      <c r="AB7666" s="11">
        <v>-1.32E-2</v>
      </c>
      <c r="AC7666" s="11">
        <v>-1.32E-2</v>
      </c>
      <c r="AD7666" s="11">
        <v>-1.32E-2</v>
      </c>
      <c r="AE7666" s="11">
        <v>-1.32E-2</v>
      </c>
      <c r="AF7666" s="11">
        <v>-1.32E-2</v>
      </c>
      <c r="AG7666" s="11">
        <v>-1.32E-2</v>
      </c>
      <c r="AH7666" s="11">
        <v>-1.32E-2</v>
      </c>
      <c r="AI7666" s="11">
        <v>-1.32E-2</v>
      </c>
    </row>
    <row r="7667" spans="1:35" x14ac:dyDescent="0.3">
      <c r="A7667" s="15">
        <v>33192.875</v>
      </c>
      <c r="B7667" s="11">
        <f>SsBackT!D7667</f>
        <v>0</v>
      </c>
      <c r="C7667" s="11">
        <f>Illim!B7667</f>
        <v>-1.32E-2</v>
      </c>
      <c r="D7667" s="11">
        <f t="shared" si="479"/>
        <v>11</v>
      </c>
      <c r="E7667" s="11">
        <f t="shared" si="480"/>
        <v>21</v>
      </c>
      <c r="F7667" s="11">
        <f t="shared" si="481"/>
        <v>60</v>
      </c>
      <c r="G7667" s="11">
        <f t="shared" si="482"/>
        <v>60</v>
      </c>
      <c r="H7667" s="11" cm="1">
        <f t="array" ref="H7667">INDEX($K$10:$DI$8773,ROW(G7667)-9,MATCH(G7667,$K$10:$DI$10,0))</f>
        <v>-1.32E-2</v>
      </c>
      <c r="I7667" s="11">
        <f>IF(INDEX(Effacement!$A$3:$Y$15,MATCH(Tests!D7667,Effacement!$A$3:$A$15,0),MATCH(Tests!E7667,Effacement!$A$3:$Y$3,0))=0,H7667,C7667)</f>
        <v>-1.32E-2</v>
      </c>
      <c r="K7667" s="11">
        <v>-1.32E-2</v>
      </c>
      <c r="L7667" s="11">
        <v>-1.32E-2</v>
      </c>
      <c r="M7667" s="11">
        <v>-1.32E-2</v>
      </c>
      <c r="N7667" s="11">
        <v>-1.32E-2</v>
      </c>
      <c r="O7667" s="11">
        <v>-1.32E-2</v>
      </c>
      <c r="P7667" s="11">
        <v>-1.32E-2</v>
      </c>
      <c r="Q7667" s="11">
        <v>-1.32E-2</v>
      </c>
      <c r="R7667" s="11">
        <v>-1.32E-2</v>
      </c>
      <c r="S7667" s="11">
        <v>-1.32E-2</v>
      </c>
      <c r="T7667" s="11">
        <v>-1.32E-2</v>
      </c>
      <c r="U7667" s="11">
        <v>-1.32E-2</v>
      </c>
      <c r="V7667" s="11">
        <v>-1.32E-2</v>
      </c>
      <c r="W7667" s="11">
        <v>-1.32E-2</v>
      </c>
      <c r="X7667" s="11">
        <v>-1.32E-2</v>
      </c>
      <c r="Y7667" s="11">
        <v>-1.32E-2</v>
      </c>
      <c r="Z7667" s="11">
        <v>-1.32E-2</v>
      </c>
      <c r="AA7667" s="11">
        <v>-1.32E-2</v>
      </c>
      <c r="AB7667" s="11">
        <v>-1.32E-2</v>
      </c>
      <c r="AC7667" s="11">
        <v>-1.32E-2</v>
      </c>
      <c r="AD7667" s="11">
        <v>-1.32E-2</v>
      </c>
      <c r="AE7667" s="11">
        <v>-1.32E-2</v>
      </c>
      <c r="AF7667" s="11">
        <v>-1.32E-2</v>
      </c>
      <c r="AG7667" s="11">
        <v>-1.32E-2</v>
      </c>
      <c r="AH7667" s="11">
        <v>-1.32E-2</v>
      </c>
      <c r="AI7667" s="11">
        <v>-1.32E-2</v>
      </c>
    </row>
    <row r="7668" spans="1:35" x14ac:dyDescent="0.3">
      <c r="A7668" s="15">
        <v>33192.916666666664</v>
      </c>
      <c r="B7668" s="11">
        <f>SsBackT!D7668</f>
        <v>0</v>
      </c>
      <c r="C7668" s="11">
        <f>Illim!B7668</f>
        <v>-1.32E-2</v>
      </c>
      <c r="D7668" s="11">
        <f t="shared" si="479"/>
        <v>11</v>
      </c>
      <c r="E7668" s="11">
        <f t="shared" si="480"/>
        <v>22</v>
      </c>
      <c r="F7668" s="11">
        <f t="shared" si="481"/>
        <v>60</v>
      </c>
      <c r="G7668" s="11">
        <f t="shared" si="482"/>
        <v>60</v>
      </c>
      <c r="H7668" s="11" cm="1">
        <f t="array" ref="H7668">INDEX($K$10:$DI$8773,ROW(G7668)-9,MATCH(G7668,$K$10:$DI$10,0))</f>
        <v>-1.32E-2</v>
      </c>
      <c r="I7668" s="11">
        <f>IF(INDEX(Effacement!$A$3:$Y$15,MATCH(Tests!D7668,Effacement!$A$3:$A$15,0),MATCH(Tests!E7668,Effacement!$A$3:$Y$3,0))=0,H7668,C7668)</f>
        <v>-1.32E-2</v>
      </c>
      <c r="K7668" s="11">
        <v>-1.32E-2</v>
      </c>
      <c r="L7668" s="11">
        <v>-1.32E-2</v>
      </c>
      <c r="M7668" s="11">
        <v>-1.32E-2</v>
      </c>
      <c r="N7668" s="11">
        <v>-1.32E-2</v>
      </c>
      <c r="O7668" s="11">
        <v>-1.32E-2</v>
      </c>
      <c r="P7668" s="11">
        <v>-1.32E-2</v>
      </c>
      <c r="Q7668" s="11">
        <v>-1.32E-2</v>
      </c>
      <c r="R7668" s="11">
        <v>-1.32E-2</v>
      </c>
      <c r="S7668" s="11">
        <v>-1.32E-2</v>
      </c>
      <c r="T7668" s="11">
        <v>-1.32E-2</v>
      </c>
      <c r="U7668" s="11">
        <v>-1.32E-2</v>
      </c>
      <c r="V7668" s="11">
        <v>-1.32E-2</v>
      </c>
      <c r="W7668" s="11">
        <v>-1.32E-2</v>
      </c>
      <c r="X7668" s="11">
        <v>-1.32E-2</v>
      </c>
      <c r="Y7668" s="11">
        <v>-1.32E-2</v>
      </c>
      <c r="Z7668" s="11">
        <v>-1.32E-2</v>
      </c>
      <c r="AA7668" s="11">
        <v>-1.32E-2</v>
      </c>
      <c r="AB7668" s="11">
        <v>-1.32E-2</v>
      </c>
      <c r="AC7668" s="11">
        <v>-1.32E-2</v>
      </c>
      <c r="AD7668" s="11">
        <v>-1.32E-2</v>
      </c>
      <c r="AE7668" s="11">
        <v>-1.32E-2</v>
      </c>
      <c r="AF7668" s="11">
        <v>-1.32E-2</v>
      </c>
      <c r="AG7668" s="11">
        <v>-1.32E-2</v>
      </c>
      <c r="AH7668" s="11">
        <v>-1.32E-2</v>
      </c>
      <c r="AI7668" s="11">
        <v>-1.32E-2</v>
      </c>
    </row>
    <row r="7669" spans="1:35" x14ac:dyDescent="0.3">
      <c r="A7669" s="15">
        <v>33192.958333333336</v>
      </c>
      <c r="B7669" s="11">
        <f>SsBackT!D7669</f>
        <v>0</v>
      </c>
      <c r="C7669" s="11">
        <f>Illim!B7669</f>
        <v>-1.32E-2</v>
      </c>
      <c r="D7669" s="11">
        <f t="shared" si="479"/>
        <v>11</v>
      </c>
      <c r="E7669" s="11">
        <f t="shared" si="480"/>
        <v>23</v>
      </c>
      <c r="F7669" s="11">
        <f t="shared" si="481"/>
        <v>60</v>
      </c>
      <c r="G7669" s="11">
        <f t="shared" si="482"/>
        <v>60</v>
      </c>
      <c r="H7669" s="11" cm="1">
        <f t="array" ref="H7669">INDEX($K$10:$DI$8773,ROW(G7669)-9,MATCH(G7669,$K$10:$DI$10,0))</f>
        <v>-1.32E-2</v>
      </c>
      <c r="I7669" s="11">
        <f>IF(INDEX(Effacement!$A$3:$Y$15,MATCH(Tests!D7669,Effacement!$A$3:$A$15,0),MATCH(Tests!E7669,Effacement!$A$3:$Y$3,0))=0,H7669,C7669)</f>
        <v>-1.32E-2</v>
      </c>
      <c r="K7669" s="11">
        <v>-1.32E-2</v>
      </c>
      <c r="L7669" s="11">
        <v>-1.32E-2</v>
      </c>
      <c r="M7669" s="11">
        <v>-1.32E-2</v>
      </c>
      <c r="N7669" s="11">
        <v>-1.32E-2</v>
      </c>
      <c r="O7669" s="11">
        <v>-1.32E-2</v>
      </c>
      <c r="P7669" s="11">
        <v>-1.32E-2</v>
      </c>
      <c r="Q7669" s="11">
        <v>-1.32E-2</v>
      </c>
      <c r="R7669" s="11">
        <v>-1.32E-2</v>
      </c>
      <c r="S7669" s="11">
        <v>-1.32E-2</v>
      </c>
      <c r="T7669" s="11">
        <v>-1.32E-2</v>
      </c>
      <c r="U7669" s="11">
        <v>-1.32E-2</v>
      </c>
      <c r="V7669" s="11">
        <v>-1.32E-2</v>
      </c>
      <c r="W7669" s="11">
        <v>-1.32E-2</v>
      </c>
      <c r="X7669" s="11">
        <v>-1.32E-2</v>
      </c>
      <c r="Y7669" s="11">
        <v>-1.32E-2</v>
      </c>
      <c r="Z7669" s="11">
        <v>-1.32E-2</v>
      </c>
      <c r="AA7669" s="11">
        <v>-1.32E-2</v>
      </c>
      <c r="AB7669" s="11">
        <v>-1.32E-2</v>
      </c>
      <c r="AC7669" s="11">
        <v>-1.32E-2</v>
      </c>
      <c r="AD7669" s="11">
        <v>-1.32E-2</v>
      </c>
      <c r="AE7669" s="11">
        <v>-1.32E-2</v>
      </c>
      <c r="AF7669" s="11">
        <v>-1.32E-2</v>
      </c>
      <c r="AG7669" s="11">
        <v>-1.32E-2</v>
      </c>
      <c r="AH7669" s="11">
        <v>-1.32E-2</v>
      </c>
      <c r="AI7669" s="11">
        <v>-1.32E-2</v>
      </c>
    </row>
    <row r="7670" spans="1:35" x14ac:dyDescent="0.3">
      <c r="A7670" s="15">
        <v>33193</v>
      </c>
      <c r="B7670" s="11">
        <f>SsBackT!D7670</f>
        <v>0</v>
      </c>
      <c r="C7670" s="11">
        <f>Illim!B7670</f>
        <v>-1.32E-2</v>
      </c>
      <c r="D7670" s="11">
        <f t="shared" si="479"/>
        <v>11</v>
      </c>
      <c r="E7670" s="11">
        <f t="shared" si="480"/>
        <v>0</v>
      </c>
      <c r="F7670" s="11">
        <f t="shared" si="481"/>
        <v>60</v>
      </c>
      <c r="G7670" s="11">
        <f t="shared" si="482"/>
        <v>60</v>
      </c>
      <c r="H7670" s="11" cm="1">
        <f t="array" ref="H7670">INDEX($K$10:$DI$8773,ROW(G7670)-9,MATCH(G7670,$K$10:$DI$10,0))</f>
        <v>-1.32E-2</v>
      </c>
      <c r="I7670" s="11">
        <f>IF(INDEX(Effacement!$A$3:$Y$15,MATCH(Tests!D7670,Effacement!$A$3:$A$15,0),MATCH(Tests!E7670,Effacement!$A$3:$Y$3,0))=0,H7670,C7670)</f>
        <v>-1.32E-2</v>
      </c>
      <c r="K7670" s="11">
        <v>-1.32E-2</v>
      </c>
      <c r="L7670" s="11">
        <v>-1.32E-2</v>
      </c>
      <c r="M7670" s="11">
        <v>-1.32E-2</v>
      </c>
      <c r="N7670" s="11">
        <v>-1.32E-2</v>
      </c>
      <c r="O7670" s="11">
        <v>-1.32E-2</v>
      </c>
      <c r="P7670" s="11">
        <v>-1.32E-2</v>
      </c>
      <c r="Q7670" s="11">
        <v>-1.32E-2</v>
      </c>
      <c r="R7670" s="11">
        <v>-1.32E-2</v>
      </c>
      <c r="S7670" s="11">
        <v>-1.32E-2</v>
      </c>
      <c r="T7670" s="11">
        <v>-1.32E-2</v>
      </c>
      <c r="U7670" s="11">
        <v>-1.32E-2</v>
      </c>
      <c r="V7670" s="11">
        <v>-1.32E-2</v>
      </c>
      <c r="W7670" s="11">
        <v>-1.32E-2</v>
      </c>
      <c r="X7670" s="11">
        <v>-1.32E-2</v>
      </c>
      <c r="Y7670" s="11">
        <v>-1.32E-2</v>
      </c>
      <c r="Z7670" s="11">
        <v>-1.32E-2</v>
      </c>
      <c r="AA7670" s="11">
        <v>-1.32E-2</v>
      </c>
      <c r="AB7670" s="11">
        <v>-1.32E-2</v>
      </c>
      <c r="AC7670" s="11">
        <v>-1.32E-2</v>
      </c>
      <c r="AD7670" s="11">
        <v>-1.32E-2</v>
      </c>
      <c r="AE7670" s="11">
        <v>-1.32E-2</v>
      </c>
      <c r="AF7670" s="11">
        <v>-1.32E-2</v>
      </c>
      <c r="AG7670" s="11">
        <v>-1.32E-2</v>
      </c>
      <c r="AH7670" s="11">
        <v>-1.32E-2</v>
      </c>
      <c r="AI7670" s="11">
        <v>-1.32E-2</v>
      </c>
    </row>
    <row r="7671" spans="1:35" x14ac:dyDescent="0.3">
      <c r="A7671" s="15">
        <v>33193.041666666664</v>
      </c>
      <c r="B7671" s="11">
        <f>SsBackT!D7671</f>
        <v>0</v>
      </c>
      <c r="C7671" s="11">
        <f>Illim!B7671</f>
        <v>-1.32E-2</v>
      </c>
      <c r="D7671" s="11">
        <f t="shared" si="479"/>
        <v>11</v>
      </c>
      <c r="E7671" s="11">
        <f t="shared" si="480"/>
        <v>1</v>
      </c>
      <c r="F7671" s="11">
        <f t="shared" si="481"/>
        <v>60</v>
      </c>
      <c r="G7671" s="11">
        <f t="shared" si="482"/>
        <v>60</v>
      </c>
      <c r="H7671" s="11" cm="1">
        <f t="array" ref="H7671">INDEX($K$10:$DI$8773,ROW(G7671)-9,MATCH(G7671,$K$10:$DI$10,0))</f>
        <v>-1.32E-2</v>
      </c>
      <c r="I7671" s="11">
        <f>IF(INDEX(Effacement!$A$3:$Y$15,MATCH(Tests!D7671,Effacement!$A$3:$A$15,0),MATCH(Tests!E7671,Effacement!$A$3:$Y$3,0))=0,H7671,C7671)</f>
        <v>-1.32E-2</v>
      </c>
      <c r="K7671" s="11">
        <v>-1.32E-2</v>
      </c>
      <c r="L7671" s="11">
        <v>-1.32E-2</v>
      </c>
      <c r="M7671" s="11">
        <v>-1.32E-2</v>
      </c>
      <c r="N7671" s="11">
        <v>-1.32E-2</v>
      </c>
      <c r="O7671" s="11">
        <v>-1.32E-2</v>
      </c>
      <c r="P7671" s="11">
        <v>-1.32E-2</v>
      </c>
      <c r="Q7671" s="11">
        <v>-1.32E-2</v>
      </c>
      <c r="R7671" s="11">
        <v>-1.32E-2</v>
      </c>
      <c r="S7671" s="11">
        <v>-1.32E-2</v>
      </c>
      <c r="T7671" s="11">
        <v>-1.32E-2</v>
      </c>
      <c r="U7671" s="11">
        <v>-1.32E-2</v>
      </c>
      <c r="V7671" s="11">
        <v>-1.32E-2</v>
      </c>
      <c r="W7671" s="11">
        <v>-1.32E-2</v>
      </c>
      <c r="X7671" s="11">
        <v>-1.32E-2</v>
      </c>
      <c r="Y7671" s="11">
        <v>-1.32E-2</v>
      </c>
      <c r="Z7671" s="11">
        <v>-1.32E-2</v>
      </c>
      <c r="AA7671" s="11">
        <v>-1.32E-2</v>
      </c>
      <c r="AB7671" s="11">
        <v>-1.32E-2</v>
      </c>
      <c r="AC7671" s="11">
        <v>-1.32E-2</v>
      </c>
      <c r="AD7671" s="11">
        <v>-1.32E-2</v>
      </c>
      <c r="AE7671" s="11">
        <v>-1.32E-2</v>
      </c>
      <c r="AF7671" s="11">
        <v>-1.32E-2</v>
      </c>
      <c r="AG7671" s="11">
        <v>-1.32E-2</v>
      </c>
      <c r="AH7671" s="11">
        <v>-1.32E-2</v>
      </c>
      <c r="AI7671" s="11">
        <v>-1.32E-2</v>
      </c>
    </row>
    <row r="7672" spans="1:35" x14ac:dyDescent="0.3">
      <c r="A7672" s="15">
        <v>33193.083333333336</v>
      </c>
      <c r="B7672" s="11">
        <f>SsBackT!D7672</f>
        <v>0</v>
      </c>
      <c r="C7672" s="11">
        <f>Illim!B7672</f>
        <v>-1.32E-2</v>
      </c>
      <c r="D7672" s="11">
        <f t="shared" si="479"/>
        <v>11</v>
      </c>
      <c r="E7672" s="11">
        <f t="shared" si="480"/>
        <v>2</v>
      </c>
      <c r="F7672" s="11">
        <f t="shared" si="481"/>
        <v>60</v>
      </c>
      <c r="G7672" s="11">
        <f t="shared" si="482"/>
        <v>60</v>
      </c>
      <c r="H7672" s="11" cm="1">
        <f t="array" ref="H7672">INDEX($K$10:$DI$8773,ROW(G7672)-9,MATCH(G7672,$K$10:$DI$10,0))</f>
        <v>-1.32E-2</v>
      </c>
      <c r="I7672" s="11">
        <f>IF(INDEX(Effacement!$A$3:$Y$15,MATCH(Tests!D7672,Effacement!$A$3:$A$15,0),MATCH(Tests!E7672,Effacement!$A$3:$Y$3,0))=0,H7672,C7672)</f>
        <v>-1.32E-2</v>
      </c>
      <c r="K7672" s="11">
        <v>-1.32E-2</v>
      </c>
      <c r="L7672" s="11">
        <v>-1.32E-2</v>
      </c>
      <c r="M7672" s="11">
        <v>-1.32E-2</v>
      </c>
      <c r="N7672" s="11">
        <v>-1.32E-2</v>
      </c>
      <c r="O7672" s="11">
        <v>-1.32E-2</v>
      </c>
      <c r="P7672" s="11">
        <v>-1.32E-2</v>
      </c>
      <c r="Q7672" s="11">
        <v>-1.32E-2</v>
      </c>
      <c r="R7672" s="11">
        <v>-1.32E-2</v>
      </c>
      <c r="S7672" s="11">
        <v>-1.32E-2</v>
      </c>
      <c r="T7672" s="11">
        <v>-1.32E-2</v>
      </c>
      <c r="U7672" s="11">
        <v>-1.32E-2</v>
      </c>
      <c r="V7672" s="11">
        <v>-1.32E-2</v>
      </c>
      <c r="W7672" s="11">
        <v>-1.32E-2</v>
      </c>
      <c r="X7672" s="11">
        <v>-1.32E-2</v>
      </c>
      <c r="Y7672" s="11">
        <v>-1.32E-2</v>
      </c>
      <c r="Z7672" s="11">
        <v>-1.32E-2</v>
      </c>
      <c r="AA7672" s="11">
        <v>-1.32E-2</v>
      </c>
      <c r="AB7672" s="11">
        <v>-1.32E-2</v>
      </c>
      <c r="AC7672" s="11">
        <v>-1.32E-2</v>
      </c>
      <c r="AD7672" s="11">
        <v>-1.32E-2</v>
      </c>
      <c r="AE7672" s="11">
        <v>-1.32E-2</v>
      </c>
      <c r="AF7672" s="11">
        <v>-1.32E-2</v>
      </c>
      <c r="AG7672" s="11">
        <v>-1.32E-2</v>
      </c>
      <c r="AH7672" s="11">
        <v>-1.32E-2</v>
      </c>
      <c r="AI7672" s="11">
        <v>-1.32E-2</v>
      </c>
    </row>
    <row r="7673" spans="1:35" x14ac:dyDescent="0.3">
      <c r="A7673" s="15">
        <v>33193.125</v>
      </c>
      <c r="B7673" s="11">
        <f>SsBackT!D7673</f>
        <v>0</v>
      </c>
      <c r="C7673" s="11">
        <f>Illim!B7673</f>
        <v>-1.32E-2</v>
      </c>
      <c r="D7673" s="11">
        <f t="shared" si="479"/>
        <v>11</v>
      </c>
      <c r="E7673" s="11">
        <f t="shared" si="480"/>
        <v>3</v>
      </c>
      <c r="F7673" s="11">
        <f t="shared" si="481"/>
        <v>60</v>
      </c>
      <c r="G7673" s="11">
        <f t="shared" si="482"/>
        <v>60</v>
      </c>
      <c r="H7673" s="11" cm="1">
        <f t="array" ref="H7673">INDEX($K$10:$DI$8773,ROW(G7673)-9,MATCH(G7673,$K$10:$DI$10,0))</f>
        <v>-1.32E-2</v>
      </c>
      <c r="I7673" s="11">
        <f>IF(INDEX(Effacement!$A$3:$Y$15,MATCH(Tests!D7673,Effacement!$A$3:$A$15,0),MATCH(Tests!E7673,Effacement!$A$3:$Y$3,0))=0,H7673,C7673)</f>
        <v>-1.32E-2</v>
      </c>
      <c r="K7673" s="11">
        <v>-1.32E-2</v>
      </c>
      <c r="L7673" s="11">
        <v>-1.32E-2</v>
      </c>
      <c r="M7673" s="11">
        <v>-1.32E-2</v>
      </c>
      <c r="N7673" s="11">
        <v>-1.32E-2</v>
      </c>
      <c r="O7673" s="11">
        <v>-1.32E-2</v>
      </c>
      <c r="P7673" s="11">
        <v>-1.32E-2</v>
      </c>
      <c r="Q7673" s="11">
        <v>-1.32E-2</v>
      </c>
      <c r="R7673" s="11">
        <v>-1.32E-2</v>
      </c>
      <c r="S7673" s="11">
        <v>-1.32E-2</v>
      </c>
      <c r="T7673" s="11">
        <v>-1.32E-2</v>
      </c>
      <c r="U7673" s="11">
        <v>-1.32E-2</v>
      </c>
      <c r="V7673" s="11">
        <v>-1.32E-2</v>
      </c>
      <c r="W7673" s="11">
        <v>-1.32E-2</v>
      </c>
      <c r="X7673" s="11">
        <v>-1.32E-2</v>
      </c>
      <c r="Y7673" s="11">
        <v>-1.32E-2</v>
      </c>
      <c r="Z7673" s="11">
        <v>-1.32E-2</v>
      </c>
      <c r="AA7673" s="11">
        <v>-1.32E-2</v>
      </c>
      <c r="AB7673" s="11">
        <v>-1.32E-2</v>
      </c>
      <c r="AC7673" s="11">
        <v>-1.32E-2</v>
      </c>
      <c r="AD7673" s="11">
        <v>-1.32E-2</v>
      </c>
      <c r="AE7673" s="11">
        <v>-1.32E-2</v>
      </c>
      <c r="AF7673" s="11">
        <v>-1.32E-2</v>
      </c>
      <c r="AG7673" s="11">
        <v>-1.32E-2</v>
      </c>
      <c r="AH7673" s="11">
        <v>-1.32E-2</v>
      </c>
      <c r="AI7673" s="11">
        <v>-1.32E-2</v>
      </c>
    </row>
    <row r="7674" spans="1:35" x14ac:dyDescent="0.3">
      <c r="A7674" s="15">
        <v>33193.166666666664</v>
      </c>
      <c r="B7674" s="11">
        <f>SsBackT!D7674</f>
        <v>0</v>
      </c>
      <c r="C7674" s="11">
        <f>Illim!B7674</f>
        <v>-1.32E-2</v>
      </c>
      <c r="D7674" s="11">
        <f t="shared" si="479"/>
        <v>11</v>
      </c>
      <c r="E7674" s="11">
        <f t="shared" si="480"/>
        <v>4</v>
      </c>
      <c r="F7674" s="11">
        <f t="shared" si="481"/>
        <v>60</v>
      </c>
      <c r="G7674" s="11">
        <f t="shared" si="482"/>
        <v>60</v>
      </c>
      <c r="H7674" s="11" cm="1">
        <f t="array" ref="H7674">INDEX($K$10:$DI$8773,ROW(G7674)-9,MATCH(G7674,$K$10:$DI$10,0))</f>
        <v>-1.32E-2</v>
      </c>
      <c r="I7674" s="11">
        <f>IF(INDEX(Effacement!$A$3:$Y$15,MATCH(Tests!D7674,Effacement!$A$3:$A$15,0),MATCH(Tests!E7674,Effacement!$A$3:$Y$3,0))=0,H7674,C7674)</f>
        <v>-1.32E-2</v>
      </c>
      <c r="K7674" s="11">
        <v>-1.32E-2</v>
      </c>
      <c r="L7674" s="11">
        <v>-1.32E-2</v>
      </c>
      <c r="M7674" s="11">
        <v>-1.32E-2</v>
      </c>
      <c r="N7674" s="11">
        <v>-1.32E-2</v>
      </c>
      <c r="O7674" s="11">
        <v>-1.32E-2</v>
      </c>
      <c r="P7674" s="11">
        <v>-1.32E-2</v>
      </c>
      <c r="Q7674" s="11">
        <v>-1.32E-2</v>
      </c>
      <c r="R7674" s="11">
        <v>-1.32E-2</v>
      </c>
      <c r="S7674" s="11">
        <v>-1.32E-2</v>
      </c>
      <c r="T7674" s="11">
        <v>-1.32E-2</v>
      </c>
      <c r="U7674" s="11">
        <v>-1.32E-2</v>
      </c>
      <c r="V7674" s="11">
        <v>-1.32E-2</v>
      </c>
      <c r="W7674" s="11">
        <v>-1.32E-2</v>
      </c>
      <c r="X7674" s="11">
        <v>-1.32E-2</v>
      </c>
      <c r="Y7674" s="11">
        <v>-1.32E-2</v>
      </c>
      <c r="Z7674" s="11">
        <v>-1.32E-2</v>
      </c>
      <c r="AA7674" s="11">
        <v>-1.32E-2</v>
      </c>
      <c r="AB7674" s="11">
        <v>-1.32E-2</v>
      </c>
      <c r="AC7674" s="11">
        <v>-1.32E-2</v>
      </c>
      <c r="AD7674" s="11">
        <v>-1.32E-2</v>
      </c>
      <c r="AE7674" s="11">
        <v>-1.32E-2</v>
      </c>
      <c r="AF7674" s="11">
        <v>-1.32E-2</v>
      </c>
      <c r="AG7674" s="11">
        <v>-1.32E-2</v>
      </c>
      <c r="AH7674" s="11">
        <v>-1.32E-2</v>
      </c>
      <c r="AI7674" s="11">
        <v>-1.32E-2</v>
      </c>
    </row>
    <row r="7675" spans="1:35" x14ac:dyDescent="0.3">
      <c r="A7675" s="15">
        <v>33193.208333333336</v>
      </c>
      <c r="B7675" s="11">
        <f>SsBackT!D7675</f>
        <v>0</v>
      </c>
      <c r="C7675" s="11">
        <f>Illim!B7675</f>
        <v>-1.32E-2</v>
      </c>
      <c r="D7675" s="11">
        <f t="shared" si="479"/>
        <v>11</v>
      </c>
      <c r="E7675" s="11">
        <f t="shared" si="480"/>
        <v>5</v>
      </c>
      <c r="F7675" s="11">
        <f t="shared" si="481"/>
        <v>60</v>
      </c>
      <c r="G7675" s="11">
        <f t="shared" si="482"/>
        <v>60</v>
      </c>
      <c r="H7675" s="11" cm="1">
        <f t="array" ref="H7675">INDEX($K$10:$DI$8773,ROW(G7675)-9,MATCH(G7675,$K$10:$DI$10,0))</f>
        <v>-1.32E-2</v>
      </c>
      <c r="I7675" s="11">
        <f>IF(INDEX(Effacement!$A$3:$Y$15,MATCH(Tests!D7675,Effacement!$A$3:$A$15,0),MATCH(Tests!E7675,Effacement!$A$3:$Y$3,0))=0,H7675,C7675)</f>
        <v>-1.32E-2</v>
      </c>
      <c r="K7675" s="11">
        <v>-1.32E-2</v>
      </c>
      <c r="L7675" s="11">
        <v>-1.32E-2</v>
      </c>
      <c r="M7675" s="11">
        <v>-1.32E-2</v>
      </c>
      <c r="N7675" s="11">
        <v>-1.32E-2</v>
      </c>
      <c r="O7675" s="11">
        <v>-1.32E-2</v>
      </c>
      <c r="P7675" s="11">
        <v>-1.32E-2</v>
      </c>
      <c r="Q7675" s="11">
        <v>-1.32E-2</v>
      </c>
      <c r="R7675" s="11">
        <v>-1.32E-2</v>
      </c>
      <c r="S7675" s="11">
        <v>-1.32E-2</v>
      </c>
      <c r="T7675" s="11">
        <v>-1.32E-2</v>
      </c>
      <c r="U7675" s="11">
        <v>-1.32E-2</v>
      </c>
      <c r="V7675" s="11">
        <v>-1.32E-2</v>
      </c>
      <c r="W7675" s="11">
        <v>-1.32E-2</v>
      </c>
      <c r="X7675" s="11">
        <v>-1.32E-2</v>
      </c>
      <c r="Y7675" s="11">
        <v>-1.32E-2</v>
      </c>
      <c r="Z7675" s="11">
        <v>-1.32E-2</v>
      </c>
      <c r="AA7675" s="11">
        <v>-1.32E-2</v>
      </c>
      <c r="AB7675" s="11">
        <v>-1.32E-2</v>
      </c>
      <c r="AC7675" s="11">
        <v>-1.32E-2</v>
      </c>
      <c r="AD7675" s="11">
        <v>-1.32E-2</v>
      </c>
      <c r="AE7675" s="11">
        <v>-1.32E-2</v>
      </c>
      <c r="AF7675" s="11">
        <v>-1.32E-2</v>
      </c>
      <c r="AG7675" s="11">
        <v>-1.32E-2</v>
      </c>
      <c r="AH7675" s="11">
        <v>-1.32E-2</v>
      </c>
      <c r="AI7675" s="11">
        <v>-1.32E-2</v>
      </c>
    </row>
    <row r="7676" spans="1:35" x14ac:dyDescent="0.3">
      <c r="A7676" s="15">
        <v>33193.25</v>
      </c>
      <c r="B7676" s="11">
        <f>SsBackT!D7676</f>
        <v>0</v>
      </c>
      <c r="C7676" s="11">
        <f>Illim!B7676</f>
        <v>-1.32E-2</v>
      </c>
      <c r="D7676" s="11">
        <f t="shared" si="479"/>
        <v>11</v>
      </c>
      <c r="E7676" s="11">
        <f t="shared" si="480"/>
        <v>6</v>
      </c>
      <c r="F7676" s="11">
        <f t="shared" si="481"/>
        <v>60</v>
      </c>
      <c r="G7676" s="11">
        <f t="shared" si="482"/>
        <v>60</v>
      </c>
      <c r="H7676" s="11" cm="1">
        <f t="array" ref="H7676">INDEX($K$10:$DI$8773,ROW(G7676)-9,MATCH(G7676,$K$10:$DI$10,0))</f>
        <v>-1.32E-2</v>
      </c>
      <c r="I7676" s="11">
        <f>IF(INDEX(Effacement!$A$3:$Y$15,MATCH(Tests!D7676,Effacement!$A$3:$A$15,0),MATCH(Tests!E7676,Effacement!$A$3:$Y$3,0))=0,H7676,C7676)</f>
        <v>-1.32E-2</v>
      </c>
      <c r="K7676" s="11">
        <v>-1.32E-2</v>
      </c>
      <c r="L7676" s="11">
        <v>-1.32E-2</v>
      </c>
      <c r="M7676" s="11">
        <v>-1.32E-2</v>
      </c>
      <c r="N7676" s="11">
        <v>-1.32E-2</v>
      </c>
      <c r="O7676" s="11">
        <v>-1.32E-2</v>
      </c>
      <c r="P7676" s="11">
        <v>-1.32E-2</v>
      </c>
      <c r="Q7676" s="11">
        <v>-1.32E-2</v>
      </c>
      <c r="R7676" s="11">
        <v>-1.32E-2</v>
      </c>
      <c r="S7676" s="11">
        <v>-1.32E-2</v>
      </c>
      <c r="T7676" s="11">
        <v>-1.32E-2</v>
      </c>
      <c r="U7676" s="11">
        <v>-1.32E-2</v>
      </c>
      <c r="V7676" s="11">
        <v>-1.32E-2</v>
      </c>
      <c r="W7676" s="11">
        <v>-1.32E-2</v>
      </c>
      <c r="X7676" s="11">
        <v>-1.32E-2</v>
      </c>
      <c r="Y7676" s="11">
        <v>-1.32E-2</v>
      </c>
      <c r="Z7676" s="11">
        <v>-1.32E-2</v>
      </c>
      <c r="AA7676" s="11">
        <v>-1.32E-2</v>
      </c>
      <c r="AB7676" s="11">
        <v>-1.32E-2</v>
      </c>
      <c r="AC7676" s="11">
        <v>-1.32E-2</v>
      </c>
      <c r="AD7676" s="11">
        <v>-1.32E-2</v>
      </c>
      <c r="AE7676" s="11">
        <v>-1.32E-2</v>
      </c>
      <c r="AF7676" s="11">
        <v>-1.32E-2</v>
      </c>
      <c r="AG7676" s="11">
        <v>-1.32E-2</v>
      </c>
      <c r="AH7676" s="11">
        <v>-1.32E-2</v>
      </c>
      <c r="AI7676" s="11">
        <v>-1.32E-2</v>
      </c>
    </row>
    <row r="7677" spans="1:35" x14ac:dyDescent="0.3">
      <c r="A7677" s="15">
        <v>33193.291666666664</v>
      </c>
      <c r="B7677" s="11">
        <f>SsBackT!D7677</f>
        <v>0</v>
      </c>
      <c r="C7677" s="11">
        <f>Illim!B7677</f>
        <v>-1.32E-2</v>
      </c>
      <c r="D7677" s="11">
        <f t="shared" si="479"/>
        <v>11</v>
      </c>
      <c r="E7677" s="11">
        <f t="shared" si="480"/>
        <v>7</v>
      </c>
      <c r="F7677" s="11">
        <f t="shared" si="481"/>
        <v>60</v>
      </c>
      <c r="G7677" s="11">
        <f t="shared" si="482"/>
        <v>60</v>
      </c>
      <c r="H7677" s="11" cm="1">
        <f t="array" ref="H7677">INDEX($K$10:$DI$8773,ROW(G7677)-9,MATCH(G7677,$K$10:$DI$10,0))</f>
        <v>-1.32E-2</v>
      </c>
      <c r="I7677" s="11">
        <f>IF(INDEX(Effacement!$A$3:$Y$15,MATCH(Tests!D7677,Effacement!$A$3:$A$15,0),MATCH(Tests!E7677,Effacement!$A$3:$Y$3,0))=0,H7677,C7677)</f>
        <v>-1.32E-2</v>
      </c>
      <c r="K7677" s="11">
        <v>-1.32E-2</v>
      </c>
      <c r="L7677" s="11">
        <v>-1.32E-2</v>
      </c>
      <c r="M7677" s="11">
        <v>-1.32E-2</v>
      </c>
      <c r="N7677" s="11">
        <v>-1.32E-2</v>
      </c>
      <c r="O7677" s="11">
        <v>-1.32E-2</v>
      </c>
      <c r="P7677" s="11">
        <v>-1.32E-2</v>
      </c>
      <c r="Q7677" s="11">
        <v>-1.32E-2</v>
      </c>
      <c r="R7677" s="11">
        <v>-1.32E-2</v>
      </c>
      <c r="S7677" s="11">
        <v>-1.32E-2</v>
      </c>
      <c r="T7677" s="11">
        <v>-1.32E-2</v>
      </c>
      <c r="U7677" s="11">
        <v>-1.32E-2</v>
      </c>
      <c r="V7677" s="11">
        <v>-1.32E-2</v>
      </c>
      <c r="W7677" s="11">
        <v>-1.32E-2</v>
      </c>
      <c r="X7677" s="11">
        <v>-1.32E-2</v>
      </c>
      <c r="Y7677" s="11">
        <v>-1.32E-2</v>
      </c>
      <c r="Z7677" s="11">
        <v>-1.32E-2</v>
      </c>
      <c r="AA7677" s="11">
        <v>-1.32E-2</v>
      </c>
      <c r="AB7677" s="11">
        <v>-1.32E-2</v>
      </c>
      <c r="AC7677" s="11">
        <v>-1.32E-2</v>
      </c>
      <c r="AD7677" s="11">
        <v>-1.32E-2</v>
      </c>
      <c r="AE7677" s="11">
        <v>-1.32E-2</v>
      </c>
      <c r="AF7677" s="11">
        <v>-1.32E-2</v>
      </c>
      <c r="AG7677" s="11">
        <v>-1.32E-2</v>
      </c>
      <c r="AH7677" s="11">
        <v>-1.32E-2</v>
      </c>
      <c r="AI7677" s="11">
        <v>-1.32E-2</v>
      </c>
    </row>
    <row r="7678" spans="1:35" x14ac:dyDescent="0.3">
      <c r="A7678" s="15">
        <v>33193.333333333336</v>
      </c>
      <c r="B7678" s="11">
        <f>SsBackT!D7678</f>
        <v>0</v>
      </c>
      <c r="C7678" s="11">
        <f>Illim!B7678</f>
        <v>115.78</v>
      </c>
      <c r="D7678" s="11">
        <f t="shared" si="479"/>
        <v>11</v>
      </c>
      <c r="E7678" s="11">
        <f t="shared" si="480"/>
        <v>8</v>
      </c>
      <c r="F7678" s="11">
        <f t="shared" si="481"/>
        <v>60</v>
      </c>
      <c r="G7678" s="11">
        <f t="shared" si="482"/>
        <v>60</v>
      </c>
      <c r="H7678" s="11" cm="1">
        <f t="array" ref="H7678">INDEX($K$10:$DI$8773,ROW(G7678)-9,MATCH(G7678,$K$10:$DI$10,0))</f>
        <v>107.91</v>
      </c>
      <c r="I7678" s="11">
        <f>IF(INDEX(Effacement!$A$3:$Y$15,MATCH(Tests!D7678,Effacement!$A$3:$A$15,0),MATCH(Tests!E7678,Effacement!$A$3:$Y$3,0))=0,H7678,C7678)</f>
        <v>115.78</v>
      </c>
      <c r="K7678" s="11">
        <v>58.094000000000001</v>
      </c>
      <c r="L7678" s="11">
        <v>58.075000000000003</v>
      </c>
      <c r="M7678" s="11">
        <v>57.893999999999998</v>
      </c>
      <c r="N7678" s="11">
        <v>57.524000000000001</v>
      </c>
      <c r="O7678" s="11">
        <v>56.954000000000001</v>
      </c>
      <c r="P7678" s="11">
        <v>56.073999999999998</v>
      </c>
      <c r="Q7678" s="11">
        <v>54.878</v>
      </c>
      <c r="R7678" s="11">
        <v>53.38</v>
      </c>
      <c r="S7678" s="11">
        <v>51.441000000000003</v>
      </c>
      <c r="T7678" s="11">
        <v>48.933999999999997</v>
      </c>
      <c r="U7678" s="11">
        <v>87.91</v>
      </c>
      <c r="V7678" s="11">
        <v>90.86</v>
      </c>
      <c r="W7678" s="11">
        <v>59.954999999999998</v>
      </c>
      <c r="X7678" s="11">
        <v>37.643999999999998</v>
      </c>
      <c r="Y7678" s="11">
        <v>32.106000000000002</v>
      </c>
      <c r="Z7678" s="11">
        <v>40.948999999999998</v>
      </c>
      <c r="AA7678" s="11">
        <v>58.003999999999998</v>
      </c>
      <c r="AB7678" s="11">
        <v>78.793000000000006</v>
      </c>
      <c r="AC7678" s="11">
        <v>91.016000000000005</v>
      </c>
      <c r="AD7678" s="11">
        <v>96.462999999999994</v>
      </c>
      <c r="AE7678" s="11">
        <v>100.45</v>
      </c>
      <c r="AF7678" s="11">
        <v>103.2</v>
      </c>
      <c r="AG7678" s="11">
        <v>105.33</v>
      </c>
      <c r="AH7678" s="11">
        <v>106.85</v>
      </c>
      <c r="AI7678" s="11">
        <v>107.91</v>
      </c>
    </row>
    <row r="7679" spans="1:35" x14ac:dyDescent="0.3">
      <c r="A7679" s="15">
        <v>33193.375</v>
      </c>
      <c r="B7679" s="11">
        <f>SsBackT!D7679</f>
        <v>0</v>
      </c>
      <c r="C7679" s="11">
        <f>Illim!B7679</f>
        <v>387.14</v>
      </c>
      <c r="D7679" s="11">
        <f t="shared" si="479"/>
        <v>11</v>
      </c>
      <c r="E7679" s="11">
        <f t="shared" si="480"/>
        <v>9</v>
      </c>
      <c r="F7679" s="11">
        <f t="shared" si="481"/>
        <v>60</v>
      </c>
      <c r="G7679" s="11">
        <f t="shared" si="482"/>
        <v>60</v>
      </c>
      <c r="H7679" s="11" cm="1">
        <f t="array" ref="H7679">INDEX($K$10:$DI$8773,ROW(G7679)-9,MATCH(G7679,$K$10:$DI$10,0))</f>
        <v>236.36</v>
      </c>
      <c r="I7679" s="11">
        <f>IF(INDEX(Effacement!$A$3:$Y$15,MATCH(Tests!D7679,Effacement!$A$3:$A$15,0),MATCH(Tests!E7679,Effacement!$A$3:$Y$3,0))=0,H7679,C7679)</f>
        <v>387.14</v>
      </c>
      <c r="K7679" s="11">
        <v>85.155000000000001</v>
      </c>
      <c r="L7679" s="11">
        <v>85.393000000000001</v>
      </c>
      <c r="M7679" s="11">
        <v>85.358000000000004</v>
      </c>
      <c r="N7679" s="11">
        <v>85.022999999999996</v>
      </c>
      <c r="O7679" s="11">
        <v>84.367000000000004</v>
      </c>
      <c r="P7679" s="11">
        <v>121.12</v>
      </c>
      <c r="Q7679" s="11">
        <v>254.9</v>
      </c>
      <c r="R7679" s="11">
        <v>384.38</v>
      </c>
      <c r="S7679" s="11">
        <v>352.9</v>
      </c>
      <c r="T7679" s="11">
        <v>318.38</v>
      </c>
      <c r="U7679" s="11">
        <v>279.70999999999998</v>
      </c>
      <c r="V7679" s="11">
        <v>238.33</v>
      </c>
      <c r="W7679" s="11">
        <v>194.45</v>
      </c>
      <c r="X7679" s="11">
        <v>152.22999999999999</v>
      </c>
      <c r="Y7679" s="11">
        <v>111.2</v>
      </c>
      <c r="Z7679" s="11">
        <v>76.113</v>
      </c>
      <c r="AA7679" s="11">
        <v>54.929000000000002</v>
      </c>
      <c r="AB7679" s="11">
        <v>55.567999999999998</v>
      </c>
      <c r="AC7679" s="11">
        <v>70.822000000000003</v>
      </c>
      <c r="AD7679" s="11">
        <v>94.757000000000005</v>
      </c>
      <c r="AE7679" s="11">
        <v>122.77</v>
      </c>
      <c r="AF7679" s="11">
        <v>152</v>
      </c>
      <c r="AG7679" s="11">
        <v>181.16</v>
      </c>
      <c r="AH7679" s="11">
        <v>209.52</v>
      </c>
      <c r="AI7679" s="11">
        <v>236.36</v>
      </c>
    </row>
    <row r="7680" spans="1:35" x14ac:dyDescent="0.3">
      <c r="A7680" s="15">
        <v>33193.416666666664</v>
      </c>
      <c r="B7680" s="11">
        <f>SsBackT!D7680</f>
        <v>0</v>
      </c>
      <c r="C7680" s="11">
        <f>Illim!B7680</f>
        <v>470.4</v>
      </c>
      <c r="D7680" s="11">
        <f t="shared" si="479"/>
        <v>11</v>
      </c>
      <c r="E7680" s="11">
        <f t="shared" si="480"/>
        <v>10</v>
      </c>
      <c r="F7680" s="11">
        <f t="shared" si="481"/>
        <v>60</v>
      </c>
      <c r="G7680" s="11">
        <f t="shared" si="482"/>
        <v>60</v>
      </c>
      <c r="H7680" s="11" cm="1">
        <f t="array" ref="H7680">INDEX($K$10:$DI$8773,ROW(G7680)-9,MATCH(G7680,$K$10:$DI$10,0))</f>
        <v>140.62</v>
      </c>
      <c r="I7680" s="11">
        <f>IF(INDEX(Effacement!$A$3:$Y$15,MATCH(Tests!D7680,Effacement!$A$3:$A$15,0),MATCH(Tests!E7680,Effacement!$A$3:$Y$3,0))=0,H7680,C7680)</f>
        <v>470.4</v>
      </c>
      <c r="K7680" s="11">
        <v>464.02</v>
      </c>
      <c r="L7680" s="11">
        <v>468.45</v>
      </c>
      <c r="M7680" s="11">
        <v>469.52</v>
      </c>
      <c r="N7680" s="11">
        <v>467.21</v>
      </c>
      <c r="O7680" s="11">
        <v>461.88</v>
      </c>
      <c r="P7680" s="11">
        <v>453.47</v>
      </c>
      <c r="Q7680" s="11">
        <v>441.59</v>
      </c>
      <c r="R7680" s="11">
        <v>426.59</v>
      </c>
      <c r="S7680" s="11">
        <v>408.09</v>
      </c>
      <c r="T7680" s="11">
        <v>386.88</v>
      </c>
      <c r="U7680" s="11">
        <v>362.28</v>
      </c>
      <c r="V7680" s="11">
        <v>334.53</v>
      </c>
      <c r="W7680" s="11">
        <v>303.26</v>
      </c>
      <c r="X7680" s="11">
        <v>272.51</v>
      </c>
      <c r="Y7680" s="11">
        <v>239.15</v>
      </c>
      <c r="Z7680" s="11">
        <v>203.63</v>
      </c>
      <c r="AA7680" s="11">
        <v>167.24</v>
      </c>
      <c r="AB7680" s="11">
        <v>132.18</v>
      </c>
      <c r="AC7680" s="11">
        <v>100.9</v>
      </c>
      <c r="AD7680" s="11">
        <v>78.540999999999997</v>
      </c>
      <c r="AE7680" s="11">
        <v>72.462000000000003</v>
      </c>
      <c r="AF7680" s="11">
        <v>79.572000000000003</v>
      </c>
      <c r="AG7680" s="11">
        <v>95.831000000000003</v>
      </c>
      <c r="AH7680" s="11">
        <v>116.91</v>
      </c>
      <c r="AI7680" s="11">
        <v>140.62</v>
      </c>
    </row>
    <row r="7681" spans="1:35" x14ac:dyDescent="0.3">
      <c r="A7681" s="15">
        <v>33193.458333333336</v>
      </c>
      <c r="B7681" s="11">
        <f>SsBackT!D7681</f>
        <v>0</v>
      </c>
      <c r="C7681" s="11">
        <f>Illim!B7681</f>
        <v>419.4</v>
      </c>
      <c r="D7681" s="11">
        <f t="shared" si="479"/>
        <v>11</v>
      </c>
      <c r="E7681" s="11">
        <f t="shared" si="480"/>
        <v>11</v>
      </c>
      <c r="F7681" s="11">
        <f t="shared" si="481"/>
        <v>60</v>
      </c>
      <c r="G7681" s="11">
        <f t="shared" si="482"/>
        <v>60</v>
      </c>
      <c r="H7681" s="11" cm="1">
        <f t="array" ref="H7681">INDEX($K$10:$DI$8773,ROW(G7681)-9,MATCH(G7681,$K$10:$DI$10,0))</f>
        <v>84.415000000000006</v>
      </c>
      <c r="I7681" s="11">
        <f>IF(INDEX(Effacement!$A$3:$Y$15,MATCH(Tests!D7681,Effacement!$A$3:$A$15,0),MATCH(Tests!E7681,Effacement!$A$3:$Y$3,0))=0,H7681,C7681)</f>
        <v>419.4</v>
      </c>
      <c r="K7681" s="11">
        <v>360.19</v>
      </c>
      <c r="L7681" s="11">
        <v>376.82</v>
      </c>
      <c r="M7681" s="11">
        <v>390.94</v>
      </c>
      <c r="N7681" s="11">
        <v>402.07</v>
      </c>
      <c r="O7681" s="11">
        <v>410.61</v>
      </c>
      <c r="P7681" s="11">
        <v>416.09</v>
      </c>
      <c r="Q7681" s="11">
        <v>418.52</v>
      </c>
      <c r="R7681" s="11">
        <v>418.18</v>
      </c>
      <c r="S7681" s="11">
        <v>415.13</v>
      </c>
      <c r="T7681" s="11">
        <v>408.89</v>
      </c>
      <c r="U7681" s="11">
        <v>399.45</v>
      </c>
      <c r="V7681" s="11">
        <v>387.24</v>
      </c>
      <c r="W7681" s="11">
        <v>371.75</v>
      </c>
      <c r="X7681" s="11">
        <v>357.27</v>
      </c>
      <c r="Y7681" s="11">
        <v>339.18</v>
      </c>
      <c r="Z7681" s="11">
        <v>318</v>
      </c>
      <c r="AA7681" s="11">
        <v>293.97000000000003</v>
      </c>
      <c r="AB7681" s="11">
        <v>267.86</v>
      </c>
      <c r="AC7681" s="11">
        <v>239.35</v>
      </c>
      <c r="AD7681" s="11">
        <v>209.33</v>
      </c>
      <c r="AE7681" s="11">
        <v>178.69</v>
      </c>
      <c r="AF7681" s="11">
        <v>148.56</v>
      </c>
      <c r="AG7681" s="11">
        <v>120.3</v>
      </c>
      <c r="AH7681" s="11">
        <v>97.358000000000004</v>
      </c>
      <c r="AI7681" s="11">
        <v>84.415000000000006</v>
      </c>
    </row>
    <row r="7682" spans="1:35" x14ac:dyDescent="0.3">
      <c r="A7682" s="15">
        <v>33193.5</v>
      </c>
      <c r="B7682" s="11">
        <f>SsBackT!D7682</f>
        <v>0</v>
      </c>
      <c r="C7682" s="11">
        <f>Illim!B7682</f>
        <v>382.82</v>
      </c>
      <c r="D7682" s="11">
        <f t="shared" si="479"/>
        <v>11</v>
      </c>
      <c r="E7682" s="11">
        <f t="shared" si="480"/>
        <v>12</v>
      </c>
      <c r="F7682" s="11">
        <f t="shared" si="481"/>
        <v>60</v>
      </c>
      <c r="G7682" s="11">
        <f t="shared" si="482"/>
        <v>60</v>
      </c>
      <c r="H7682" s="11" cm="1">
        <f t="array" ref="H7682">INDEX($K$10:$DI$8773,ROW(G7682)-9,MATCH(G7682,$K$10:$DI$10,0))</f>
        <v>222.29</v>
      </c>
      <c r="I7682" s="11">
        <f>IF(INDEX(Effacement!$A$3:$Y$15,MATCH(Tests!D7682,Effacement!$A$3:$A$15,0),MATCH(Tests!E7682,Effacement!$A$3:$Y$3,0))=0,H7682,C7682)</f>
        <v>382.82</v>
      </c>
      <c r="K7682" s="11">
        <v>198.26</v>
      </c>
      <c r="L7682" s="11">
        <v>224.86</v>
      </c>
      <c r="M7682" s="11">
        <v>250.73</v>
      </c>
      <c r="N7682" s="11">
        <v>274.88</v>
      </c>
      <c r="O7682" s="11">
        <v>296.83</v>
      </c>
      <c r="P7682" s="11">
        <v>316.58</v>
      </c>
      <c r="Q7682" s="11">
        <v>333.83</v>
      </c>
      <c r="R7682" s="11">
        <v>348.77</v>
      </c>
      <c r="S7682" s="11">
        <v>360.81</v>
      </c>
      <c r="T7682" s="11">
        <v>370.25</v>
      </c>
      <c r="U7682" s="11">
        <v>376.67</v>
      </c>
      <c r="V7682" s="11">
        <v>380.13</v>
      </c>
      <c r="W7682" s="11">
        <v>381.1</v>
      </c>
      <c r="X7682" s="11">
        <v>383.09</v>
      </c>
      <c r="Y7682" s="11">
        <v>381.63</v>
      </c>
      <c r="Z7682" s="11">
        <v>377.55</v>
      </c>
      <c r="AA7682" s="11">
        <v>370.45</v>
      </c>
      <c r="AB7682" s="11">
        <v>360.38</v>
      </c>
      <c r="AC7682" s="11">
        <v>347.86</v>
      </c>
      <c r="AD7682" s="11">
        <v>332.5</v>
      </c>
      <c r="AE7682" s="11">
        <v>314.89</v>
      </c>
      <c r="AF7682" s="11">
        <v>294.73</v>
      </c>
      <c r="AG7682" s="11">
        <v>272.44</v>
      </c>
      <c r="AH7682" s="11">
        <v>247.97</v>
      </c>
      <c r="AI7682" s="11">
        <v>222.29</v>
      </c>
    </row>
    <row r="7683" spans="1:35" x14ac:dyDescent="0.3">
      <c r="A7683" s="15">
        <v>33193.541666666664</v>
      </c>
      <c r="B7683" s="11">
        <f>SsBackT!D7683</f>
        <v>0</v>
      </c>
      <c r="C7683" s="11">
        <f>Illim!B7683</f>
        <v>417.2</v>
      </c>
      <c r="D7683" s="11">
        <f t="shared" si="479"/>
        <v>11</v>
      </c>
      <c r="E7683" s="11">
        <f t="shared" si="480"/>
        <v>13</v>
      </c>
      <c r="F7683" s="11">
        <f t="shared" si="481"/>
        <v>60</v>
      </c>
      <c r="G7683" s="11">
        <f t="shared" si="482"/>
        <v>60</v>
      </c>
      <c r="H7683" s="11" cm="1">
        <f t="array" ref="H7683">INDEX($K$10:$DI$8773,ROW(G7683)-9,MATCH(G7683,$K$10:$DI$10,0))</f>
        <v>371.2</v>
      </c>
      <c r="I7683" s="11">
        <f>IF(INDEX(Effacement!$A$3:$Y$15,MATCH(Tests!D7683,Effacement!$A$3:$A$15,0),MATCH(Tests!E7683,Effacement!$A$3:$Y$3,0))=0,H7683,C7683)</f>
        <v>417.2</v>
      </c>
      <c r="K7683" s="11">
        <v>83.450999999999993</v>
      </c>
      <c r="L7683" s="11">
        <v>87.314999999999998</v>
      </c>
      <c r="M7683" s="11">
        <v>103.56</v>
      </c>
      <c r="N7683" s="11">
        <v>128.15</v>
      </c>
      <c r="O7683" s="11">
        <v>156.69999999999999</v>
      </c>
      <c r="P7683" s="11">
        <v>186.98</v>
      </c>
      <c r="Q7683" s="11">
        <v>217.26</v>
      </c>
      <c r="R7683" s="11">
        <v>246.73</v>
      </c>
      <c r="S7683" s="11">
        <v>274.31</v>
      </c>
      <c r="T7683" s="11">
        <v>299.3</v>
      </c>
      <c r="U7683" s="11">
        <v>321.72000000000003</v>
      </c>
      <c r="V7683" s="11">
        <v>341.47</v>
      </c>
      <c r="W7683" s="11">
        <v>358.19</v>
      </c>
      <c r="X7683" s="11">
        <v>375.4</v>
      </c>
      <c r="Y7683" s="11">
        <v>389.61</v>
      </c>
      <c r="Z7683" s="11">
        <v>401.08</v>
      </c>
      <c r="AA7683" s="11">
        <v>408.99</v>
      </c>
      <c r="AB7683" s="11">
        <v>414.53</v>
      </c>
      <c r="AC7683" s="11">
        <v>416.64</v>
      </c>
      <c r="AD7683" s="11">
        <v>416</v>
      </c>
      <c r="AE7683" s="11">
        <v>412.75</v>
      </c>
      <c r="AF7683" s="11">
        <v>406.59</v>
      </c>
      <c r="AG7683" s="11">
        <v>397.58</v>
      </c>
      <c r="AH7683" s="11">
        <v>385.84</v>
      </c>
      <c r="AI7683" s="11">
        <v>371.2</v>
      </c>
    </row>
    <row r="7684" spans="1:35" x14ac:dyDescent="0.3">
      <c r="A7684" s="15">
        <v>33193.583333333336</v>
      </c>
      <c r="B7684" s="11">
        <f>SsBackT!D7684</f>
        <v>0</v>
      </c>
      <c r="C7684" s="11">
        <f>Illim!B7684</f>
        <v>443.38</v>
      </c>
      <c r="D7684" s="11">
        <f t="shared" si="479"/>
        <v>11</v>
      </c>
      <c r="E7684" s="11">
        <f t="shared" si="480"/>
        <v>14</v>
      </c>
      <c r="F7684" s="11">
        <f t="shared" si="481"/>
        <v>60</v>
      </c>
      <c r="G7684" s="11">
        <f t="shared" si="482"/>
        <v>60</v>
      </c>
      <c r="H7684" s="11" cm="1">
        <f t="array" ref="H7684">INDEX($K$10:$DI$8773,ROW(G7684)-9,MATCH(G7684,$K$10:$DI$10,0))</f>
        <v>440.55</v>
      </c>
      <c r="I7684" s="11">
        <f>IF(INDEX(Effacement!$A$3:$Y$15,MATCH(Tests!D7684,Effacement!$A$3:$A$15,0),MATCH(Tests!E7684,Effacement!$A$3:$Y$3,0))=0,H7684,C7684)</f>
        <v>443.38</v>
      </c>
      <c r="K7684" s="11">
        <v>150.27000000000001</v>
      </c>
      <c r="L7684" s="11">
        <v>127.7</v>
      </c>
      <c r="M7684" s="11">
        <v>106.53</v>
      </c>
      <c r="N7684" s="11">
        <v>88.501999999999995</v>
      </c>
      <c r="O7684" s="11">
        <v>77.117999999999995</v>
      </c>
      <c r="P7684" s="11">
        <v>75.259</v>
      </c>
      <c r="Q7684" s="11">
        <v>88.462000000000003</v>
      </c>
      <c r="R7684" s="11">
        <v>114.01</v>
      </c>
      <c r="S7684" s="11">
        <v>145.38</v>
      </c>
      <c r="T7684" s="11">
        <v>178.98</v>
      </c>
      <c r="U7684" s="11">
        <v>212.45</v>
      </c>
      <c r="V7684" s="11">
        <v>244.19</v>
      </c>
      <c r="W7684" s="11">
        <v>273.95</v>
      </c>
      <c r="X7684" s="11">
        <v>304.17</v>
      </c>
      <c r="Y7684" s="11">
        <v>331.73</v>
      </c>
      <c r="Z7684" s="11">
        <v>355.93</v>
      </c>
      <c r="AA7684" s="11">
        <v>377.21</v>
      </c>
      <c r="AB7684" s="11">
        <v>395.7</v>
      </c>
      <c r="AC7684" s="11">
        <v>411.2</v>
      </c>
      <c r="AD7684" s="11">
        <v>423.49</v>
      </c>
      <c r="AE7684" s="11">
        <v>432.96</v>
      </c>
      <c r="AF7684" s="11">
        <v>439.38</v>
      </c>
      <c r="AG7684" s="11">
        <v>442.7</v>
      </c>
      <c r="AH7684" s="11">
        <v>443.17</v>
      </c>
      <c r="AI7684" s="11">
        <v>440.55</v>
      </c>
    </row>
    <row r="7685" spans="1:35" x14ac:dyDescent="0.3">
      <c r="A7685" s="15">
        <v>33193.625</v>
      </c>
      <c r="B7685" s="11">
        <f>SsBackT!D7685</f>
        <v>0</v>
      </c>
      <c r="C7685" s="11">
        <f>Illim!B7685</f>
        <v>313.58</v>
      </c>
      <c r="D7685" s="11">
        <f t="shared" si="479"/>
        <v>11</v>
      </c>
      <c r="E7685" s="11">
        <f t="shared" si="480"/>
        <v>15</v>
      </c>
      <c r="F7685" s="11">
        <f t="shared" si="481"/>
        <v>60</v>
      </c>
      <c r="G7685" s="11">
        <f t="shared" si="482"/>
        <v>60</v>
      </c>
      <c r="H7685" s="11" cm="1">
        <f t="array" ref="H7685">INDEX($K$10:$DI$8773,ROW(G7685)-9,MATCH(G7685,$K$10:$DI$10,0))</f>
        <v>92.692999999999998</v>
      </c>
      <c r="I7685" s="11">
        <f>IF(INDEX(Effacement!$A$3:$Y$15,MATCH(Tests!D7685,Effacement!$A$3:$A$15,0),MATCH(Tests!E7685,Effacement!$A$3:$Y$3,0))=0,H7685,C7685)</f>
        <v>313.58</v>
      </c>
      <c r="K7685" s="11">
        <v>219.37</v>
      </c>
      <c r="L7685" s="11">
        <v>197.58</v>
      </c>
      <c r="M7685" s="11">
        <v>174.15</v>
      </c>
      <c r="N7685" s="11">
        <v>149.55000000000001</v>
      </c>
      <c r="O7685" s="11">
        <v>124.46</v>
      </c>
      <c r="P7685" s="11">
        <v>99.894999999999996</v>
      </c>
      <c r="Q7685" s="11">
        <v>77.962000000000003</v>
      </c>
      <c r="R7685" s="11">
        <v>60.985999999999997</v>
      </c>
      <c r="S7685" s="11">
        <v>55.302999999999997</v>
      </c>
      <c r="T7685" s="11">
        <v>65.209999999999994</v>
      </c>
      <c r="U7685" s="11">
        <v>91.950999999999993</v>
      </c>
      <c r="V7685" s="11">
        <v>125.65</v>
      </c>
      <c r="W7685" s="11">
        <v>161.66</v>
      </c>
      <c r="X7685" s="11">
        <v>199.71</v>
      </c>
      <c r="Y7685" s="11">
        <v>235.94</v>
      </c>
      <c r="Z7685" s="11">
        <v>270.27</v>
      </c>
      <c r="AA7685" s="11">
        <v>301.14999999999998</v>
      </c>
      <c r="AB7685" s="11">
        <v>240.7</v>
      </c>
      <c r="AC7685" s="11">
        <v>116.13</v>
      </c>
      <c r="AD7685" s="11">
        <v>92.463999999999999</v>
      </c>
      <c r="AE7685" s="11">
        <v>93.152000000000001</v>
      </c>
      <c r="AF7685" s="11">
        <v>93.444999999999993</v>
      </c>
      <c r="AG7685" s="11">
        <v>93.456000000000003</v>
      </c>
      <c r="AH7685" s="11">
        <v>93.191999999999993</v>
      </c>
      <c r="AI7685" s="11">
        <v>92.692999999999998</v>
      </c>
    </row>
    <row r="7686" spans="1:35" x14ac:dyDescent="0.3">
      <c r="A7686" s="15">
        <v>33193.666666666664</v>
      </c>
      <c r="B7686" s="11">
        <f>SsBackT!D7686</f>
        <v>0</v>
      </c>
      <c r="C7686" s="11">
        <f>Illim!B7686</f>
        <v>89.335999999999999</v>
      </c>
      <c r="D7686" s="11">
        <f t="shared" si="479"/>
        <v>11</v>
      </c>
      <c r="E7686" s="11">
        <f t="shared" si="480"/>
        <v>16</v>
      </c>
      <c r="F7686" s="11">
        <f t="shared" si="481"/>
        <v>60</v>
      </c>
      <c r="G7686" s="11">
        <f t="shared" si="482"/>
        <v>60</v>
      </c>
      <c r="H7686" s="11" cm="1">
        <f t="array" ref="H7686">INDEX($K$10:$DI$8773,ROW(G7686)-9,MATCH(G7686,$K$10:$DI$10,0))</f>
        <v>55.503999999999998</v>
      </c>
      <c r="I7686" s="11">
        <f>IF(INDEX(Effacement!$A$3:$Y$15,MATCH(Tests!D7686,Effacement!$A$3:$A$15,0),MATCH(Tests!E7686,Effacement!$A$3:$Y$3,0))=0,H7686,C7686)</f>
        <v>89.335999999999999</v>
      </c>
      <c r="K7686" s="11">
        <v>88.844999999999999</v>
      </c>
      <c r="L7686" s="11">
        <v>88.460999999999999</v>
      </c>
      <c r="M7686" s="11">
        <v>87.730999999999995</v>
      </c>
      <c r="N7686" s="11">
        <v>86.543000000000006</v>
      </c>
      <c r="O7686" s="11">
        <v>84.994</v>
      </c>
      <c r="P7686" s="11">
        <v>82.662999999999997</v>
      </c>
      <c r="Q7686" s="11">
        <v>79.322000000000003</v>
      </c>
      <c r="R7686" s="11">
        <v>74.52</v>
      </c>
      <c r="S7686" s="11">
        <v>64.14</v>
      </c>
      <c r="T7686" s="11">
        <v>47.581000000000003</v>
      </c>
      <c r="U7686" s="11">
        <v>36.552</v>
      </c>
      <c r="V7686" s="11">
        <v>36.735999999999997</v>
      </c>
      <c r="W7686" s="11">
        <v>52.539000000000001</v>
      </c>
      <c r="X7686" s="11">
        <v>77.733000000000004</v>
      </c>
      <c r="Y7686" s="11">
        <v>47.686</v>
      </c>
      <c r="Z7686" s="11">
        <v>50.345999999999997</v>
      </c>
      <c r="AA7686" s="11">
        <v>52.302999999999997</v>
      </c>
      <c r="AB7686" s="11">
        <v>53.719000000000001</v>
      </c>
      <c r="AC7686" s="11">
        <v>54.689</v>
      </c>
      <c r="AD7686" s="11">
        <v>55.389000000000003</v>
      </c>
      <c r="AE7686" s="11">
        <v>55.811999999999998</v>
      </c>
      <c r="AF7686" s="11">
        <v>55.959000000000003</v>
      </c>
      <c r="AG7686" s="11">
        <v>55.945999999999998</v>
      </c>
      <c r="AH7686" s="11">
        <v>55.780999999999999</v>
      </c>
      <c r="AI7686" s="11">
        <v>55.503999999999998</v>
      </c>
    </row>
    <row r="7687" spans="1:35" x14ac:dyDescent="0.3">
      <c r="A7687" s="15">
        <v>33193.708333333336</v>
      </c>
      <c r="B7687" s="11">
        <f>SsBackT!D7687</f>
        <v>0</v>
      </c>
      <c r="C7687" s="11">
        <f>Illim!B7687</f>
        <v>-1.32E-2</v>
      </c>
      <c r="D7687" s="11">
        <f t="shared" si="479"/>
        <v>11</v>
      </c>
      <c r="E7687" s="11">
        <f t="shared" si="480"/>
        <v>17</v>
      </c>
      <c r="F7687" s="11">
        <f t="shared" si="481"/>
        <v>60</v>
      </c>
      <c r="G7687" s="11">
        <f t="shared" si="482"/>
        <v>60</v>
      </c>
      <c r="H7687" s="11" cm="1">
        <f t="array" ref="H7687">INDEX($K$10:$DI$8773,ROW(G7687)-9,MATCH(G7687,$K$10:$DI$10,0))</f>
        <v>-1.32E-2</v>
      </c>
      <c r="I7687" s="11">
        <f>IF(INDEX(Effacement!$A$3:$Y$15,MATCH(Tests!D7687,Effacement!$A$3:$A$15,0),MATCH(Tests!E7687,Effacement!$A$3:$Y$3,0))=0,H7687,C7687)</f>
        <v>-1.32E-2</v>
      </c>
      <c r="K7687" s="11">
        <v>-1.32E-2</v>
      </c>
      <c r="L7687" s="11">
        <v>-1.32E-2</v>
      </c>
      <c r="M7687" s="11">
        <v>-1.32E-2</v>
      </c>
      <c r="N7687" s="11">
        <v>-1.32E-2</v>
      </c>
      <c r="O7687" s="11">
        <v>-1.32E-2</v>
      </c>
      <c r="P7687" s="11">
        <v>-1.32E-2</v>
      </c>
      <c r="Q7687" s="11">
        <v>-1.32E-2</v>
      </c>
      <c r="R7687" s="11">
        <v>-1.32E-2</v>
      </c>
      <c r="S7687" s="11">
        <v>-1.32E-2</v>
      </c>
      <c r="T7687" s="11">
        <v>-1.32E-2</v>
      </c>
      <c r="U7687" s="11">
        <v>-1.32E-2</v>
      </c>
      <c r="V7687" s="11">
        <v>-1.32E-2</v>
      </c>
      <c r="W7687" s="11">
        <v>-1.32E-2</v>
      </c>
      <c r="X7687" s="11">
        <v>-1.32E-2</v>
      </c>
      <c r="Y7687" s="11">
        <v>-1.32E-2</v>
      </c>
      <c r="Z7687" s="11">
        <v>-1.32E-2</v>
      </c>
      <c r="AA7687" s="11">
        <v>-1.32E-2</v>
      </c>
      <c r="AB7687" s="11">
        <v>-1.32E-2</v>
      </c>
      <c r="AC7687" s="11">
        <v>-1.32E-2</v>
      </c>
      <c r="AD7687" s="11">
        <v>-1.32E-2</v>
      </c>
      <c r="AE7687" s="11">
        <v>-1.32E-2</v>
      </c>
      <c r="AF7687" s="11">
        <v>-1.32E-2</v>
      </c>
      <c r="AG7687" s="11">
        <v>-1.32E-2</v>
      </c>
      <c r="AH7687" s="11">
        <v>-1.32E-2</v>
      </c>
      <c r="AI7687" s="11">
        <v>-1.32E-2</v>
      </c>
    </row>
    <row r="7688" spans="1:35" x14ac:dyDescent="0.3">
      <c r="A7688" s="15">
        <v>33193.75</v>
      </c>
      <c r="B7688" s="11">
        <f>SsBackT!D7688</f>
        <v>0</v>
      </c>
      <c r="C7688" s="11">
        <f>Illim!B7688</f>
        <v>-1.32E-2</v>
      </c>
      <c r="D7688" s="11">
        <f t="shared" si="479"/>
        <v>11</v>
      </c>
      <c r="E7688" s="11">
        <f t="shared" si="480"/>
        <v>18</v>
      </c>
      <c r="F7688" s="11">
        <f t="shared" si="481"/>
        <v>60</v>
      </c>
      <c r="G7688" s="11">
        <f t="shared" si="482"/>
        <v>60</v>
      </c>
      <c r="H7688" s="11" cm="1">
        <f t="array" ref="H7688">INDEX($K$10:$DI$8773,ROW(G7688)-9,MATCH(G7688,$K$10:$DI$10,0))</f>
        <v>-1.32E-2</v>
      </c>
      <c r="I7688" s="11">
        <f>IF(INDEX(Effacement!$A$3:$Y$15,MATCH(Tests!D7688,Effacement!$A$3:$A$15,0),MATCH(Tests!E7688,Effacement!$A$3:$Y$3,0))=0,H7688,C7688)</f>
        <v>-1.32E-2</v>
      </c>
      <c r="K7688" s="11">
        <v>-1.32E-2</v>
      </c>
      <c r="L7688" s="11">
        <v>-1.32E-2</v>
      </c>
      <c r="M7688" s="11">
        <v>-1.32E-2</v>
      </c>
      <c r="N7688" s="11">
        <v>-1.32E-2</v>
      </c>
      <c r="O7688" s="11">
        <v>-1.32E-2</v>
      </c>
      <c r="P7688" s="11">
        <v>-1.32E-2</v>
      </c>
      <c r="Q7688" s="11">
        <v>-1.32E-2</v>
      </c>
      <c r="R7688" s="11">
        <v>-1.32E-2</v>
      </c>
      <c r="S7688" s="11">
        <v>-1.32E-2</v>
      </c>
      <c r="T7688" s="11">
        <v>-1.32E-2</v>
      </c>
      <c r="U7688" s="11">
        <v>-1.32E-2</v>
      </c>
      <c r="V7688" s="11">
        <v>-1.32E-2</v>
      </c>
      <c r="W7688" s="11">
        <v>-1.32E-2</v>
      </c>
      <c r="X7688" s="11">
        <v>-1.32E-2</v>
      </c>
      <c r="Y7688" s="11">
        <v>-1.32E-2</v>
      </c>
      <c r="Z7688" s="11">
        <v>-1.32E-2</v>
      </c>
      <c r="AA7688" s="11">
        <v>-1.32E-2</v>
      </c>
      <c r="AB7688" s="11">
        <v>-1.32E-2</v>
      </c>
      <c r="AC7688" s="11">
        <v>-1.32E-2</v>
      </c>
      <c r="AD7688" s="11">
        <v>-1.32E-2</v>
      </c>
      <c r="AE7688" s="11">
        <v>-1.32E-2</v>
      </c>
      <c r="AF7688" s="11">
        <v>-1.32E-2</v>
      </c>
      <c r="AG7688" s="11">
        <v>-1.32E-2</v>
      </c>
      <c r="AH7688" s="11">
        <v>-1.32E-2</v>
      </c>
      <c r="AI7688" s="11">
        <v>-1.32E-2</v>
      </c>
    </row>
    <row r="7689" spans="1:35" x14ac:dyDescent="0.3">
      <c r="A7689" s="15">
        <v>33193.791666666664</v>
      </c>
      <c r="B7689" s="11">
        <f>SsBackT!D7689</f>
        <v>0</v>
      </c>
      <c r="C7689" s="11">
        <f>Illim!B7689</f>
        <v>-1.32E-2</v>
      </c>
      <c r="D7689" s="11">
        <f t="shared" si="479"/>
        <v>11</v>
      </c>
      <c r="E7689" s="11">
        <f t="shared" si="480"/>
        <v>19</v>
      </c>
      <c r="F7689" s="11">
        <f t="shared" si="481"/>
        <v>60</v>
      </c>
      <c r="G7689" s="11">
        <f t="shared" si="482"/>
        <v>60</v>
      </c>
      <c r="H7689" s="11" cm="1">
        <f t="array" ref="H7689">INDEX($K$10:$DI$8773,ROW(G7689)-9,MATCH(G7689,$K$10:$DI$10,0))</f>
        <v>-1.32E-2</v>
      </c>
      <c r="I7689" s="11">
        <f>IF(INDEX(Effacement!$A$3:$Y$15,MATCH(Tests!D7689,Effacement!$A$3:$A$15,0),MATCH(Tests!E7689,Effacement!$A$3:$Y$3,0))=0,H7689,C7689)</f>
        <v>-1.32E-2</v>
      </c>
      <c r="K7689" s="11">
        <v>-1.32E-2</v>
      </c>
      <c r="L7689" s="11">
        <v>-1.32E-2</v>
      </c>
      <c r="M7689" s="11">
        <v>-1.32E-2</v>
      </c>
      <c r="N7689" s="11">
        <v>-1.32E-2</v>
      </c>
      <c r="O7689" s="11">
        <v>-1.32E-2</v>
      </c>
      <c r="P7689" s="11">
        <v>-1.32E-2</v>
      </c>
      <c r="Q7689" s="11">
        <v>-1.32E-2</v>
      </c>
      <c r="R7689" s="11">
        <v>-1.32E-2</v>
      </c>
      <c r="S7689" s="11">
        <v>-1.32E-2</v>
      </c>
      <c r="T7689" s="11">
        <v>-1.32E-2</v>
      </c>
      <c r="U7689" s="11">
        <v>-1.32E-2</v>
      </c>
      <c r="V7689" s="11">
        <v>-1.32E-2</v>
      </c>
      <c r="W7689" s="11">
        <v>-1.32E-2</v>
      </c>
      <c r="X7689" s="11">
        <v>-1.32E-2</v>
      </c>
      <c r="Y7689" s="11">
        <v>-1.32E-2</v>
      </c>
      <c r="Z7689" s="11">
        <v>-1.32E-2</v>
      </c>
      <c r="AA7689" s="11">
        <v>-1.32E-2</v>
      </c>
      <c r="AB7689" s="11">
        <v>-1.32E-2</v>
      </c>
      <c r="AC7689" s="11">
        <v>-1.32E-2</v>
      </c>
      <c r="AD7689" s="11">
        <v>-1.32E-2</v>
      </c>
      <c r="AE7689" s="11">
        <v>-1.32E-2</v>
      </c>
      <c r="AF7689" s="11">
        <v>-1.32E-2</v>
      </c>
      <c r="AG7689" s="11">
        <v>-1.32E-2</v>
      </c>
      <c r="AH7689" s="11">
        <v>-1.32E-2</v>
      </c>
      <c r="AI7689" s="11">
        <v>-1.32E-2</v>
      </c>
    </row>
    <row r="7690" spans="1:35" x14ac:dyDescent="0.3">
      <c r="A7690" s="15">
        <v>33193.833333333336</v>
      </c>
      <c r="B7690" s="11">
        <f>SsBackT!D7690</f>
        <v>0</v>
      </c>
      <c r="C7690" s="11">
        <f>Illim!B7690</f>
        <v>-1.32E-2</v>
      </c>
      <c r="D7690" s="11">
        <f t="shared" si="479"/>
        <v>11</v>
      </c>
      <c r="E7690" s="11">
        <f t="shared" si="480"/>
        <v>20</v>
      </c>
      <c r="F7690" s="11">
        <f t="shared" si="481"/>
        <v>60</v>
      </c>
      <c r="G7690" s="11">
        <f t="shared" si="482"/>
        <v>60</v>
      </c>
      <c r="H7690" s="11" cm="1">
        <f t="array" ref="H7690">INDEX($K$10:$DI$8773,ROW(G7690)-9,MATCH(G7690,$K$10:$DI$10,0))</f>
        <v>-1.32E-2</v>
      </c>
      <c r="I7690" s="11">
        <f>IF(INDEX(Effacement!$A$3:$Y$15,MATCH(Tests!D7690,Effacement!$A$3:$A$15,0),MATCH(Tests!E7690,Effacement!$A$3:$Y$3,0))=0,H7690,C7690)</f>
        <v>-1.32E-2</v>
      </c>
      <c r="K7690" s="11">
        <v>-1.32E-2</v>
      </c>
      <c r="L7690" s="11">
        <v>-1.32E-2</v>
      </c>
      <c r="M7690" s="11">
        <v>-1.32E-2</v>
      </c>
      <c r="N7690" s="11">
        <v>-1.32E-2</v>
      </c>
      <c r="O7690" s="11">
        <v>-1.32E-2</v>
      </c>
      <c r="P7690" s="11">
        <v>-1.32E-2</v>
      </c>
      <c r="Q7690" s="11">
        <v>-1.32E-2</v>
      </c>
      <c r="R7690" s="11">
        <v>-1.32E-2</v>
      </c>
      <c r="S7690" s="11">
        <v>-1.32E-2</v>
      </c>
      <c r="T7690" s="11">
        <v>-1.32E-2</v>
      </c>
      <c r="U7690" s="11">
        <v>-1.32E-2</v>
      </c>
      <c r="V7690" s="11">
        <v>-1.32E-2</v>
      </c>
      <c r="W7690" s="11">
        <v>-1.32E-2</v>
      </c>
      <c r="X7690" s="11">
        <v>-1.32E-2</v>
      </c>
      <c r="Y7690" s="11">
        <v>-1.32E-2</v>
      </c>
      <c r="Z7690" s="11">
        <v>-1.32E-2</v>
      </c>
      <c r="AA7690" s="11">
        <v>-1.32E-2</v>
      </c>
      <c r="AB7690" s="11">
        <v>-1.32E-2</v>
      </c>
      <c r="AC7690" s="11">
        <v>-1.32E-2</v>
      </c>
      <c r="AD7690" s="11">
        <v>-1.32E-2</v>
      </c>
      <c r="AE7690" s="11">
        <v>-1.32E-2</v>
      </c>
      <c r="AF7690" s="11">
        <v>-1.32E-2</v>
      </c>
      <c r="AG7690" s="11">
        <v>-1.32E-2</v>
      </c>
      <c r="AH7690" s="11">
        <v>-1.32E-2</v>
      </c>
      <c r="AI7690" s="11">
        <v>-1.32E-2</v>
      </c>
    </row>
    <row r="7691" spans="1:35" x14ac:dyDescent="0.3">
      <c r="A7691" s="15">
        <v>33193.875</v>
      </c>
      <c r="B7691" s="11">
        <f>SsBackT!D7691</f>
        <v>0</v>
      </c>
      <c r="C7691" s="11">
        <f>Illim!B7691</f>
        <v>-1.32E-2</v>
      </c>
      <c r="D7691" s="11">
        <f t="shared" si="479"/>
        <v>11</v>
      </c>
      <c r="E7691" s="11">
        <f t="shared" si="480"/>
        <v>21</v>
      </c>
      <c r="F7691" s="11">
        <f t="shared" si="481"/>
        <v>60</v>
      </c>
      <c r="G7691" s="11">
        <f t="shared" si="482"/>
        <v>60</v>
      </c>
      <c r="H7691" s="11" cm="1">
        <f t="array" ref="H7691">INDEX($K$10:$DI$8773,ROW(G7691)-9,MATCH(G7691,$K$10:$DI$10,0))</f>
        <v>-1.32E-2</v>
      </c>
      <c r="I7691" s="11">
        <f>IF(INDEX(Effacement!$A$3:$Y$15,MATCH(Tests!D7691,Effacement!$A$3:$A$15,0),MATCH(Tests!E7691,Effacement!$A$3:$Y$3,0))=0,H7691,C7691)</f>
        <v>-1.32E-2</v>
      </c>
      <c r="K7691" s="11">
        <v>-1.32E-2</v>
      </c>
      <c r="L7691" s="11">
        <v>-1.32E-2</v>
      </c>
      <c r="M7691" s="11">
        <v>-1.32E-2</v>
      </c>
      <c r="N7691" s="11">
        <v>-1.32E-2</v>
      </c>
      <c r="O7691" s="11">
        <v>-1.32E-2</v>
      </c>
      <c r="P7691" s="11">
        <v>-1.32E-2</v>
      </c>
      <c r="Q7691" s="11">
        <v>-1.32E-2</v>
      </c>
      <c r="R7691" s="11">
        <v>-1.32E-2</v>
      </c>
      <c r="S7691" s="11">
        <v>-1.32E-2</v>
      </c>
      <c r="T7691" s="11">
        <v>-1.32E-2</v>
      </c>
      <c r="U7691" s="11">
        <v>-1.32E-2</v>
      </c>
      <c r="V7691" s="11">
        <v>-1.32E-2</v>
      </c>
      <c r="W7691" s="11">
        <v>-1.32E-2</v>
      </c>
      <c r="X7691" s="11">
        <v>-1.32E-2</v>
      </c>
      <c r="Y7691" s="11">
        <v>-1.32E-2</v>
      </c>
      <c r="Z7691" s="11">
        <v>-1.32E-2</v>
      </c>
      <c r="AA7691" s="11">
        <v>-1.32E-2</v>
      </c>
      <c r="AB7691" s="11">
        <v>-1.32E-2</v>
      </c>
      <c r="AC7691" s="11">
        <v>-1.32E-2</v>
      </c>
      <c r="AD7691" s="11">
        <v>-1.32E-2</v>
      </c>
      <c r="AE7691" s="11">
        <v>-1.32E-2</v>
      </c>
      <c r="AF7691" s="11">
        <v>-1.32E-2</v>
      </c>
      <c r="AG7691" s="11">
        <v>-1.32E-2</v>
      </c>
      <c r="AH7691" s="11">
        <v>-1.32E-2</v>
      </c>
      <c r="AI7691" s="11">
        <v>-1.32E-2</v>
      </c>
    </row>
    <row r="7692" spans="1:35" x14ac:dyDescent="0.3">
      <c r="A7692" s="15">
        <v>33193.916666666664</v>
      </c>
      <c r="B7692" s="11">
        <f>SsBackT!D7692</f>
        <v>0</v>
      </c>
      <c r="C7692" s="11">
        <f>Illim!B7692</f>
        <v>-1.32E-2</v>
      </c>
      <c r="D7692" s="11">
        <f t="shared" si="479"/>
        <v>11</v>
      </c>
      <c r="E7692" s="11">
        <f t="shared" si="480"/>
        <v>22</v>
      </c>
      <c r="F7692" s="11">
        <f t="shared" si="481"/>
        <v>60</v>
      </c>
      <c r="G7692" s="11">
        <f t="shared" si="482"/>
        <v>60</v>
      </c>
      <c r="H7692" s="11" cm="1">
        <f t="array" ref="H7692">INDEX($K$10:$DI$8773,ROW(G7692)-9,MATCH(G7692,$K$10:$DI$10,0))</f>
        <v>-1.32E-2</v>
      </c>
      <c r="I7692" s="11">
        <f>IF(INDEX(Effacement!$A$3:$Y$15,MATCH(Tests!D7692,Effacement!$A$3:$A$15,0),MATCH(Tests!E7692,Effacement!$A$3:$Y$3,0))=0,H7692,C7692)</f>
        <v>-1.32E-2</v>
      </c>
      <c r="K7692" s="11">
        <v>-1.32E-2</v>
      </c>
      <c r="L7692" s="11">
        <v>-1.32E-2</v>
      </c>
      <c r="M7692" s="11">
        <v>-1.32E-2</v>
      </c>
      <c r="N7692" s="11">
        <v>-1.32E-2</v>
      </c>
      <c r="O7692" s="11">
        <v>-1.32E-2</v>
      </c>
      <c r="P7692" s="11">
        <v>-1.32E-2</v>
      </c>
      <c r="Q7692" s="11">
        <v>-1.32E-2</v>
      </c>
      <c r="R7692" s="11">
        <v>-1.32E-2</v>
      </c>
      <c r="S7692" s="11">
        <v>-1.32E-2</v>
      </c>
      <c r="T7692" s="11">
        <v>-1.32E-2</v>
      </c>
      <c r="U7692" s="11">
        <v>-1.32E-2</v>
      </c>
      <c r="V7692" s="11">
        <v>-1.32E-2</v>
      </c>
      <c r="W7692" s="11">
        <v>-1.32E-2</v>
      </c>
      <c r="X7692" s="11">
        <v>-1.32E-2</v>
      </c>
      <c r="Y7692" s="11">
        <v>-1.32E-2</v>
      </c>
      <c r="Z7692" s="11">
        <v>-1.32E-2</v>
      </c>
      <c r="AA7692" s="11">
        <v>-1.32E-2</v>
      </c>
      <c r="AB7692" s="11">
        <v>-1.32E-2</v>
      </c>
      <c r="AC7692" s="11">
        <v>-1.32E-2</v>
      </c>
      <c r="AD7692" s="11">
        <v>-1.32E-2</v>
      </c>
      <c r="AE7692" s="11">
        <v>-1.32E-2</v>
      </c>
      <c r="AF7692" s="11">
        <v>-1.32E-2</v>
      </c>
      <c r="AG7692" s="11">
        <v>-1.32E-2</v>
      </c>
      <c r="AH7692" s="11">
        <v>-1.32E-2</v>
      </c>
      <c r="AI7692" s="11">
        <v>-1.32E-2</v>
      </c>
    </row>
    <row r="7693" spans="1:35" x14ac:dyDescent="0.3">
      <c r="A7693" s="15">
        <v>33193.958333333336</v>
      </c>
      <c r="B7693" s="11">
        <f>SsBackT!D7693</f>
        <v>0</v>
      </c>
      <c r="C7693" s="11">
        <f>Illim!B7693</f>
        <v>-1.32E-2</v>
      </c>
      <c r="D7693" s="11">
        <f t="shared" si="479"/>
        <v>11</v>
      </c>
      <c r="E7693" s="11">
        <f t="shared" si="480"/>
        <v>23</v>
      </c>
      <c r="F7693" s="11">
        <f t="shared" si="481"/>
        <v>60</v>
      </c>
      <c r="G7693" s="11">
        <f t="shared" si="482"/>
        <v>60</v>
      </c>
      <c r="H7693" s="11" cm="1">
        <f t="array" ref="H7693">INDEX($K$10:$DI$8773,ROW(G7693)-9,MATCH(G7693,$K$10:$DI$10,0))</f>
        <v>-1.32E-2</v>
      </c>
      <c r="I7693" s="11">
        <f>IF(INDEX(Effacement!$A$3:$Y$15,MATCH(Tests!D7693,Effacement!$A$3:$A$15,0),MATCH(Tests!E7693,Effacement!$A$3:$Y$3,0))=0,H7693,C7693)</f>
        <v>-1.32E-2</v>
      </c>
      <c r="K7693" s="11">
        <v>-1.32E-2</v>
      </c>
      <c r="L7693" s="11">
        <v>-1.32E-2</v>
      </c>
      <c r="M7693" s="11">
        <v>-1.32E-2</v>
      </c>
      <c r="N7693" s="11">
        <v>-1.32E-2</v>
      </c>
      <c r="O7693" s="11">
        <v>-1.32E-2</v>
      </c>
      <c r="P7693" s="11">
        <v>-1.32E-2</v>
      </c>
      <c r="Q7693" s="11">
        <v>-1.32E-2</v>
      </c>
      <c r="R7693" s="11">
        <v>-1.32E-2</v>
      </c>
      <c r="S7693" s="11">
        <v>-1.32E-2</v>
      </c>
      <c r="T7693" s="11">
        <v>-1.32E-2</v>
      </c>
      <c r="U7693" s="11">
        <v>-1.32E-2</v>
      </c>
      <c r="V7693" s="11">
        <v>-1.32E-2</v>
      </c>
      <c r="W7693" s="11">
        <v>-1.32E-2</v>
      </c>
      <c r="X7693" s="11">
        <v>-1.32E-2</v>
      </c>
      <c r="Y7693" s="11">
        <v>-1.32E-2</v>
      </c>
      <c r="Z7693" s="11">
        <v>-1.32E-2</v>
      </c>
      <c r="AA7693" s="11">
        <v>-1.32E-2</v>
      </c>
      <c r="AB7693" s="11">
        <v>-1.32E-2</v>
      </c>
      <c r="AC7693" s="11">
        <v>-1.32E-2</v>
      </c>
      <c r="AD7693" s="11">
        <v>-1.32E-2</v>
      </c>
      <c r="AE7693" s="11">
        <v>-1.32E-2</v>
      </c>
      <c r="AF7693" s="11">
        <v>-1.32E-2</v>
      </c>
      <c r="AG7693" s="11">
        <v>-1.32E-2</v>
      </c>
      <c r="AH7693" s="11">
        <v>-1.32E-2</v>
      </c>
      <c r="AI7693" s="11">
        <v>-1.32E-2</v>
      </c>
    </row>
    <row r="7694" spans="1:35" x14ac:dyDescent="0.3">
      <c r="A7694" s="15">
        <v>33194</v>
      </c>
      <c r="B7694" s="11">
        <f>SsBackT!D7694</f>
        <v>0</v>
      </c>
      <c r="C7694" s="11">
        <f>Illim!B7694</f>
        <v>-1.32E-2</v>
      </c>
      <c r="D7694" s="11">
        <f t="shared" ref="D7694:D7757" si="483">MONTH(A7694)</f>
        <v>11</v>
      </c>
      <c r="E7694" s="11">
        <f t="shared" ref="E7694:E7757" si="484">HOUR(A7694)</f>
        <v>0</v>
      </c>
      <c r="F7694" s="11">
        <f t="shared" ref="F7694:F7757" si="485">IF(B7694&gt;0,IF(B7694-90&lt;$B$6,$B$6,B7694-90),IF(B7694+90&gt;$B$7,$B$7,B7694+90))</f>
        <v>60</v>
      </c>
      <c r="G7694" s="11">
        <f t="shared" si="482"/>
        <v>60</v>
      </c>
      <c r="H7694" s="11" cm="1">
        <f t="array" ref="H7694">INDEX($K$10:$DI$8773,ROW(G7694)-9,MATCH(G7694,$K$10:$DI$10,0))</f>
        <v>-1.32E-2</v>
      </c>
      <c r="I7694" s="11">
        <f>IF(INDEX(Effacement!$A$3:$Y$15,MATCH(Tests!D7694,Effacement!$A$3:$A$15,0),MATCH(Tests!E7694,Effacement!$A$3:$Y$3,0))=0,H7694,C7694)</f>
        <v>-1.32E-2</v>
      </c>
      <c r="K7694" s="11">
        <v>-1.32E-2</v>
      </c>
      <c r="L7694" s="11">
        <v>-1.32E-2</v>
      </c>
      <c r="M7694" s="11">
        <v>-1.32E-2</v>
      </c>
      <c r="N7694" s="11">
        <v>-1.32E-2</v>
      </c>
      <c r="O7694" s="11">
        <v>-1.32E-2</v>
      </c>
      <c r="P7694" s="11">
        <v>-1.32E-2</v>
      </c>
      <c r="Q7694" s="11">
        <v>-1.32E-2</v>
      </c>
      <c r="R7694" s="11">
        <v>-1.32E-2</v>
      </c>
      <c r="S7694" s="11">
        <v>-1.32E-2</v>
      </c>
      <c r="T7694" s="11">
        <v>-1.32E-2</v>
      </c>
      <c r="U7694" s="11">
        <v>-1.32E-2</v>
      </c>
      <c r="V7694" s="11">
        <v>-1.32E-2</v>
      </c>
      <c r="W7694" s="11">
        <v>-1.32E-2</v>
      </c>
      <c r="X7694" s="11">
        <v>-1.32E-2</v>
      </c>
      <c r="Y7694" s="11">
        <v>-1.32E-2</v>
      </c>
      <c r="Z7694" s="11">
        <v>-1.32E-2</v>
      </c>
      <c r="AA7694" s="11">
        <v>-1.32E-2</v>
      </c>
      <c r="AB7694" s="11">
        <v>-1.32E-2</v>
      </c>
      <c r="AC7694" s="11">
        <v>-1.32E-2</v>
      </c>
      <c r="AD7694" s="11">
        <v>-1.32E-2</v>
      </c>
      <c r="AE7694" s="11">
        <v>-1.32E-2</v>
      </c>
      <c r="AF7694" s="11">
        <v>-1.32E-2</v>
      </c>
      <c r="AG7694" s="11">
        <v>-1.32E-2</v>
      </c>
      <c r="AH7694" s="11">
        <v>-1.32E-2</v>
      </c>
      <c r="AI7694" s="11">
        <v>-1.32E-2</v>
      </c>
    </row>
    <row r="7695" spans="1:35" x14ac:dyDescent="0.3">
      <c r="A7695" s="15">
        <v>33194.041666666664</v>
      </c>
      <c r="B7695" s="11">
        <f>SsBackT!D7695</f>
        <v>0</v>
      </c>
      <c r="C7695" s="11">
        <f>Illim!B7695</f>
        <v>-1.32E-2</v>
      </c>
      <c r="D7695" s="11">
        <f t="shared" si="483"/>
        <v>11</v>
      </c>
      <c r="E7695" s="11">
        <f t="shared" si="484"/>
        <v>1</v>
      </c>
      <c r="F7695" s="11">
        <f t="shared" si="485"/>
        <v>60</v>
      </c>
      <c r="G7695" s="11">
        <f t="shared" ref="G7695:G7758" si="486">IF(F7695&gt;0,MROUND(F7695,5),MROUND(F7695,-5))</f>
        <v>60</v>
      </c>
      <c r="H7695" s="11" cm="1">
        <f t="array" ref="H7695">INDEX($K$10:$DI$8773,ROW(G7695)-9,MATCH(G7695,$K$10:$DI$10,0))</f>
        <v>-1.32E-2</v>
      </c>
      <c r="I7695" s="11">
        <f>IF(INDEX(Effacement!$A$3:$Y$15,MATCH(Tests!D7695,Effacement!$A$3:$A$15,0),MATCH(Tests!E7695,Effacement!$A$3:$Y$3,0))=0,H7695,C7695)</f>
        <v>-1.32E-2</v>
      </c>
      <c r="K7695" s="11">
        <v>-1.32E-2</v>
      </c>
      <c r="L7695" s="11">
        <v>-1.32E-2</v>
      </c>
      <c r="M7695" s="11">
        <v>-1.32E-2</v>
      </c>
      <c r="N7695" s="11">
        <v>-1.32E-2</v>
      </c>
      <c r="O7695" s="11">
        <v>-1.32E-2</v>
      </c>
      <c r="P7695" s="11">
        <v>-1.32E-2</v>
      </c>
      <c r="Q7695" s="11">
        <v>-1.32E-2</v>
      </c>
      <c r="R7695" s="11">
        <v>-1.32E-2</v>
      </c>
      <c r="S7695" s="11">
        <v>-1.32E-2</v>
      </c>
      <c r="T7695" s="11">
        <v>-1.32E-2</v>
      </c>
      <c r="U7695" s="11">
        <v>-1.32E-2</v>
      </c>
      <c r="V7695" s="11">
        <v>-1.32E-2</v>
      </c>
      <c r="W7695" s="11">
        <v>-1.32E-2</v>
      </c>
      <c r="X7695" s="11">
        <v>-1.32E-2</v>
      </c>
      <c r="Y7695" s="11">
        <v>-1.32E-2</v>
      </c>
      <c r="Z7695" s="11">
        <v>-1.32E-2</v>
      </c>
      <c r="AA7695" s="11">
        <v>-1.32E-2</v>
      </c>
      <c r="AB7695" s="11">
        <v>-1.32E-2</v>
      </c>
      <c r="AC7695" s="11">
        <v>-1.32E-2</v>
      </c>
      <c r="AD7695" s="11">
        <v>-1.32E-2</v>
      </c>
      <c r="AE7695" s="11">
        <v>-1.32E-2</v>
      </c>
      <c r="AF7695" s="11">
        <v>-1.32E-2</v>
      </c>
      <c r="AG7695" s="11">
        <v>-1.32E-2</v>
      </c>
      <c r="AH7695" s="11">
        <v>-1.32E-2</v>
      </c>
      <c r="AI7695" s="11">
        <v>-1.32E-2</v>
      </c>
    </row>
    <row r="7696" spans="1:35" x14ac:dyDescent="0.3">
      <c r="A7696" s="15">
        <v>33194.083333333336</v>
      </c>
      <c r="B7696" s="11">
        <f>SsBackT!D7696</f>
        <v>0</v>
      </c>
      <c r="C7696" s="11">
        <f>Illim!B7696</f>
        <v>-1.32E-2</v>
      </c>
      <c r="D7696" s="11">
        <f t="shared" si="483"/>
        <v>11</v>
      </c>
      <c r="E7696" s="11">
        <f t="shared" si="484"/>
        <v>2</v>
      </c>
      <c r="F7696" s="11">
        <f t="shared" si="485"/>
        <v>60</v>
      </c>
      <c r="G7696" s="11">
        <f t="shared" si="486"/>
        <v>60</v>
      </c>
      <c r="H7696" s="11" cm="1">
        <f t="array" ref="H7696">INDEX($K$10:$DI$8773,ROW(G7696)-9,MATCH(G7696,$K$10:$DI$10,0))</f>
        <v>-1.32E-2</v>
      </c>
      <c r="I7696" s="11">
        <f>IF(INDEX(Effacement!$A$3:$Y$15,MATCH(Tests!D7696,Effacement!$A$3:$A$15,0),MATCH(Tests!E7696,Effacement!$A$3:$Y$3,0))=0,H7696,C7696)</f>
        <v>-1.32E-2</v>
      </c>
      <c r="K7696" s="11">
        <v>-1.32E-2</v>
      </c>
      <c r="L7696" s="11">
        <v>-1.32E-2</v>
      </c>
      <c r="M7696" s="11">
        <v>-1.32E-2</v>
      </c>
      <c r="N7696" s="11">
        <v>-1.32E-2</v>
      </c>
      <c r="O7696" s="11">
        <v>-1.32E-2</v>
      </c>
      <c r="P7696" s="11">
        <v>-1.32E-2</v>
      </c>
      <c r="Q7696" s="11">
        <v>-1.32E-2</v>
      </c>
      <c r="R7696" s="11">
        <v>-1.32E-2</v>
      </c>
      <c r="S7696" s="11">
        <v>-1.32E-2</v>
      </c>
      <c r="T7696" s="11">
        <v>-1.32E-2</v>
      </c>
      <c r="U7696" s="11">
        <v>-1.32E-2</v>
      </c>
      <c r="V7696" s="11">
        <v>-1.32E-2</v>
      </c>
      <c r="W7696" s="11">
        <v>-1.32E-2</v>
      </c>
      <c r="X7696" s="11">
        <v>-1.32E-2</v>
      </c>
      <c r="Y7696" s="11">
        <v>-1.32E-2</v>
      </c>
      <c r="Z7696" s="11">
        <v>-1.32E-2</v>
      </c>
      <c r="AA7696" s="11">
        <v>-1.32E-2</v>
      </c>
      <c r="AB7696" s="11">
        <v>-1.32E-2</v>
      </c>
      <c r="AC7696" s="11">
        <v>-1.32E-2</v>
      </c>
      <c r="AD7696" s="11">
        <v>-1.32E-2</v>
      </c>
      <c r="AE7696" s="11">
        <v>-1.32E-2</v>
      </c>
      <c r="AF7696" s="11">
        <v>-1.32E-2</v>
      </c>
      <c r="AG7696" s="11">
        <v>-1.32E-2</v>
      </c>
      <c r="AH7696" s="11">
        <v>-1.32E-2</v>
      </c>
      <c r="AI7696" s="11">
        <v>-1.32E-2</v>
      </c>
    </row>
    <row r="7697" spans="1:35" x14ac:dyDescent="0.3">
      <c r="A7697" s="15">
        <v>33194.125</v>
      </c>
      <c r="B7697" s="11">
        <f>SsBackT!D7697</f>
        <v>0</v>
      </c>
      <c r="C7697" s="11">
        <f>Illim!B7697</f>
        <v>-1.32E-2</v>
      </c>
      <c r="D7697" s="11">
        <f t="shared" si="483"/>
        <v>11</v>
      </c>
      <c r="E7697" s="11">
        <f t="shared" si="484"/>
        <v>3</v>
      </c>
      <c r="F7697" s="11">
        <f t="shared" si="485"/>
        <v>60</v>
      </c>
      <c r="G7697" s="11">
        <f t="shared" si="486"/>
        <v>60</v>
      </c>
      <c r="H7697" s="11" cm="1">
        <f t="array" ref="H7697">INDEX($K$10:$DI$8773,ROW(G7697)-9,MATCH(G7697,$K$10:$DI$10,0))</f>
        <v>-1.32E-2</v>
      </c>
      <c r="I7697" s="11">
        <f>IF(INDEX(Effacement!$A$3:$Y$15,MATCH(Tests!D7697,Effacement!$A$3:$A$15,0),MATCH(Tests!E7697,Effacement!$A$3:$Y$3,0))=0,H7697,C7697)</f>
        <v>-1.32E-2</v>
      </c>
      <c r="K7697" s="11">
        <v>-1.32E-2</v>
      </c>
      <c r="L7697" s="11">
        <v>-1.32E-2</v>
      </c>
      <c r="M7697" s="11">
        <v>-1.32E-2</v>
      </c>
      <c r="N7697" s="11">
        <v>-1.32E-2</v>
      </c>
      <c r="O7697" s="11">
        <v>-1.32E-2</v>
      </c>
      <c r="P7697" s="11">
        <v>-1.32E-2</v>
      </c>
      <c r="Q7697" s="11">
        <v>-1.32E-2</v>
      </c>
      <c r="R7697" s="11">
        <v>-1.32E-2</v>
      </c>
      <c r="S7697" s="11">
        <v>-1.32E-2</v>
      </c>
      <c r="T7697" s="11">
        <v>-1.32E-2</v>
      </c>
      <c r="U7697" s="11">
        <v>-1.32E-2</v>
      </c>
      <c r="V7697" s="11">
        <v>-1.32E-2</v>
      </c>
      <c r="W7697" s="11">
        <v>-1.32E-2</v>
      </c>
      <c r="X7697" s="11">
        <v>-1.32E-2</v>
      </c>
      <c r="Y7697" s="11">
        <v>-1.32E-2</v>
      </c>
      <c r="Z7697" s="11">
        <v>-1.32E-2</v>
      </c>
      <c r="AA7697" s="11">
        <v>-1.32E-2</v>
      </c>
      <c r="AB7697" s="11">
        <v>-1.32E-2</v>
      </c>
      <c r="AC7697" s="11">
        <v>-1.32E-2</v>
      </c>
      <c r="AD7697" s="11">
        <v>-1.32E-2</v>
      </c>
      <c r="AE7697" s="11">
        <v>-1.32E-2</v>
      </c>
      <c r="AF7697" s="11">
        <v>-1.32E-2</v>
      </c>
      <c r="AG7697" s="11">
        <v>-1.32E-2</v>
      </c>
      <c r="AH7697" s="11">
        <v>-1.32E-2</v>
      </c>
      <c r="AI7697" s="11">
        <v>-1.32E-2</v>
      </c>
    </row>
    <row r="7698" spans="1:35" x14ac:dyDescent="0.3">
      <c r="A7698" s="15">
        <v>33194.166666666664</v>
      </c>
      <c r="B7698" s="11">
        <f>SsBackT!D7698</f>
        <v>0</v>
      </c>
      <c r="C7698" s="11">
        <f>Illim!B7698</f>
        <v>-1.32E-2</v>
      </c>
      <c r="D7698" s="11">
        <f t="shared" si="483"/>
        <v>11</v>
      </c>
      <c r="E7698" s="11">
        <f t="shared" si="484"/>
        <v>4</v>
      </c>
      <c r="F7698" s="11">
        <f t="shared" si="485"/>
        <v>60</v>
      </c>
      <c r="G7698" s="11">
        <f t="shared" si="486"/>
        <v>60</v>
      </c>
      <c r="H7698" s="11" cm="1">
        <f t="array" ref="H7698">INDEX($K$10:$DI$8773,ROW(G7698)-9,MATCH(G7698,$K$10:$DI$10,0))</f>
        <v>-1.32E-2</v>
      </c>
      <c r="I7698" s="11">
        <f>IF(INDEX(Effacement!$A$3:$Y$15,MATCH(Tests!D7698,Effacement!$A$3:$A$15,0),MATCH(Tests!E7698,Effacement!$A$3:$Y$3,0))=0,H7698,C7698)</f>
        <v>-1.32E-2</v>
      </c>
      <c r="K7698" s="11">
        <v>-1.32E-2</v>
      </c>
      <c r="L7698" s="11">
        <v>-1.32E-2</v>
      </c>
      <c r="M7698" s="11">
        <v>-1.32E-2</v>
      </c>
      <c r="N7698" s="11">
        <v>-1.32E-2</v>
      </c>
      <c r="O7698" s="11">
        <v>-1.32E-2</v>
      </c>
      <c r="P7698" s="11">
        <v>-1.32E-2</v>
      </c>
      <c r="Q7698" s="11">
        <v>-1.32E-2</v>
      </c>
      <c r="R7698" s="11">
        <v>-1.32E-2</v>
      </c>
      <c r="S7698" s="11">
        <v>-1.32E-2</v>
      </c>
      <c r="T7698" s="11">
        <v>-1.32E-2</v>
      </c>
      <c r="U7698" s="11">
        <v>-1.32E-2</v>
      </c>
      <c r="V7698" s="11">
        <v>-1.32E-2</v>
      </c>
      <c r="W7698" s="11">
        <v>-1.32E-2</v>
      </c>
      <c r="X7698" s="11">
        <v>-1.32E-2</v>
      </c>
      <c r="Y7698" s="11">
        <v>-1.32E-2</v>
      </c>
      <c r="Z7698" s="11">
        <v>-1.32E-2</v>
      </c>
      <c r="AA7698" s="11">
        <v>-1.32E-2</v>
      </c>
      <c r="AB7698" s="11">
        <v>-1.32E-2</v>
      </c>
      <c r="AC7698" s="11">
        <v>-1.32E-2</v>
      </c>
      <c r="AD7698" s="11">
        <v>-1.32E-2</v>
      </c>
      <c r="AE7698" s="11">
        <v>-1.32E-2</v>
      </c>
      <c r="AF7698" s="11">
        <v>-1.32E-2</v>
      </c>
      <c r="AG7698" s="11">
        <v>-1.32E-2</v>
      </c>
      <c r="AH7698" s="11">
        <v>-1.32E-2</v>
      </c>
      <c r="AI7698" s="11">
        <v>-1.32E-2</v>
      </c>
    </row>
    <row r="7699" spans="1:35" x14ac:dyDescent="0.3">
      <c r="A7699" s="15">
        <v>33194.208333333336</v>
      </c>
      <c r="B7699" s="11">
        <f>SsBackT!D7699</f>
        <v>0</v>
      </c>
      <c r="C7699" s="11">
        <f>Illim!B7699</f>
        <v>-1.32E-2</v>
      </c>
      <c r="D7699" s="11">
        <f t="shared" si="483"/>
        <v>11</v>
      </c>
      <c r="E7699" s="11">
        <f t="shared" si="484"/>
        <v>5</v>
      </c>
      <c r="F7699" s="11">
        <f t="shared" si="485"/>
        <v>60</v>
      </c>
      <c r="G7699" s="11">
        <f t="shared" si="486"/>
        <v>60</v>
      </c>
      <c r="H7699" s="11" cm="1">
        <f t="array" ref="H7699">INDEX($K$10:$DI$8773,ROW(G7699)-9,MATCH(G7699,$K$10:$DI$10,0))</f>
        <v>-1.32E-2</v>
      </c>
      <c r="I7699" s="11">
        <f>IF(INDEX(Effacement!$A$3:$Y$15,MATCH(Tests!D7699,Effacement!$A$3:$A$15,0),MATCH(Tests!E7699,Effacement!$A$3:$Y$3,0))=0,H7699,C7699)</f>
        <v>-1.32E-2</v>
      </c>
      <c r="K7699" s="11">
        <v>-1.32E-2</v>
      </c>
      <c r="L7699" s="11">
        <v>-1.32E-2</v>
      </c>
      <c r="M7699" s="11">
        <v>-1.32E-2</v>
      </c>
      <c r="N7699" s="11">
        <v>-1.32E-2</v>
      </c>
      <c r="O7699" s="11">
        <v>-1.32E-2</v>
      </c>
      <c r="P7699" s="11">
        <v>-1.32E-2</v>
      </c>
      <c r="Q7699" s="11">
        <v>-1.32E-2</v>
      </c>
      <c r="R7699" s="11">
        <v>-1.32E-2</v>
      </c>
      <c r="S7699" s="11">
        <v>-1.32E-2</v>
      </c>
      <c r="T7699" s="11">
        <v>-1.32E-2</v>
      </c>
      <c r="U7699" s="11">
        <v>-1.32E-2</v>
      </c>
      <c r="V7699" s="11">
        <v>-1.32E-2</v>
      </c>
      <c r="W7699" s="11">
        <v>-1.32E-2</v>
      </c>
      <c r="X7699" s="11">
        <v>-1.32E-2</v>
      </c>
      <c r="Y7699" s="11">
        <v>-1.32E-2</v>
      </c>
      <c r="Z7699" s="11">
        <v>-1.32E-2</v>
      </c>
      <c r="AA7699" s="11">
        <v>-1.32E-2</v>
      </c>
      <c r="AB7699" s="11">
        <v>-1.32E-2</v>
      </c>
      <c r="AC7699" s="11">
        <v>-1.32E-2</v>
      </c>
      <c r="AD7699" s="11">
        <v>-1.32E-2</v>
      </c>
      <c r="AE7699" s="11">
        <v>-1.32E-2</v>
      </c>
      <c r="AF7699" s="11">
        <v>-1.32E-2</v>
      </c>
      <c r="AG7699" s="11">
        <v>-1.32E-2</v>
      </c>
      <c r="AH7699" s="11">
        <v>-1.32E-2</v>
      </c>
      <c r="AI7699" s="11">
        <v>-1.32E-2</v>
      </c>
    </row>
    <row r="7700" spans="1:35" x14ac:dyDescent="0.3">
      <c r="A7700" s="15">
        <v>33194.25</v>
      </c>
      <c r="B7700" s="11">
        <f>SsBackT!D7700</f>
        <v>0</v>
      </c>
      <c r="C7700" s="11">
        <f>Illim!B7700</f>
        <v>-1.32E-2</v>
      </c>
      <c r="D7700" s="11">
        <f t="shared" si="483"/>
        <v>11</v>
      </c>
      <c r="E7700" s="11">
        <f t="shared" si="484"/>
        <v>6</v>
      </c>
      <c r="F7700" s="11">
        <f t="shared" si="485"/>
        <v>60</v>
      </c>
      <c r="G7700" s="11">
        <f t="shared" si="486"/>
        <v>60</v>
      </c>
      <c r="H7700" s="11" cm="1">
        <f t="array" ref="H7700">INDEX($K$10:$DI$8773,ROW(G7700)-9,MATCH(G7700,$K$10:$DI$10,0))</f>
        <v>-1.32E-2</v>
      </c>
      <c r="I7700" s="11">
        <f>IF(INDEX(Effacement!$A$3:$Y$15,MATCH(Tests!D7700,Effacement!$A$3:$A$15,0),MATCH(Tests!E7700,Effacement!$A$3:$Y$3,0))=0,H7700,C7700)</f>
        <v>-1.32E-2</v>
      </c>
      <c r="K7700" s="11">
        <v>-1.32E-2</v>
      </c>
      <c r="L7700" s="11">
        <v>-1.32E-2</v>
      </c>
      <c r="M7700" s="11">
        <v>-1.32E-2</v>
      </c>
      <c r="N7700" s="11">
        <v>-1.32E-2</v>
      </c>
      <c r="O7700" s="11">
        <v>-1.32E-2</v>
      </c>
      <c r="P7700" s="11">
        <v>-1.32E-2</v>
      </c>
      <c r="Q7700" s="11">
        <v>-1.32E-2</v>
      </c>
      <c r="R7700" s="11">
        <v>-1.32E-2</v>
      </c>
      <c r="S7700" s="11">
        <v>-1.32E-2</v>
      </c>
      <c r="T7700" s="11">
        <v>-1.32E-2</v>
      </c>
      <c r="U7700" s="11">
        <v>-1.32E-2</v>
      </c>
      <c r="V7700" s="11">
        <v>-1.32E-2</v>
      </c>
      <c r="W7700" s="11">
        <v>-1.32E-2</v>
      </c>
      <c r="X7700" s="11">
        <v>-1.32E-2</v>
      </c>
      <c r="Y7700" s="11">
        <v>-1.32E-2</v>
      </c>
      <c r="Z7700" s="11">
        <v>-1.32E-2</v>
      </c>
      <c r="AA7700" s="11">
        <v>-1.32E-2</v>
      </c>
      <c r="AB7700" s="11">
        <v>-1.32E-2</v>
      </c>
      <c r="AC7700" s="11">
        <v>-1.32E-2</v>
      </c>
      <c r="AD7700" s="11">
        <v>-1.32E-2</v>
      </c>
      <c r="AE7700" s="11">
        <v>-1.32E-2</v>
      </c>
      <c r="AF7700" s="11">
        <v>-1.32E-2</v>
      </c>
      <c r="AG7700" s="11">
        <v>-1.32E-2</v>
      </c>
      <c r="AH7700" s="11">
        <v>-1.32E-2</v>
      </c>
      <c r="AI7700" s="11">
        <v>-1.32E-2</v>
      </c>
    </row>
    <row r="7701" spans="1:35" x14ac:dyDescent="0.3">
      <c r="A7701" s="15">
        <v>33194.291666666664</v>
      </c>
      <c r="B7701" s="11">
        <f>SsBackT!D7701</f>
        <v>0</v>
      </c>
      <c r="C7701" s="11">
        <f>Illim!B7701</f>
        <v>-1.32E-2</v>
      </c>
      <c r="D7701" s="11">
        <f t="shared" si="483"/>
        <v>11</v>
      </c>
      <c r="E7701" s="11">
        <f t="shared" si="484"/>
        <v>7</v>
      </c>
      <c r="F7701" s="11">
        <f t="shared" si="485"/>
        <v>60</v>
      </c>
      <c r="G7701" s="11">
        <f t="shared" si="486"/>
        <v>60</v>
      </c>
      <c r="H7701" s="11" cm="1">
        <f t="array" ref="H7701">INDEX($K$10:$DI$8773,ROW(G7701)-9,MATCH(G7701,$K$10:$DI$10,0))</f>
        <v>-1.32E-2</v>
      </c>
      <c r="I7701" s="11">
        <f>IF(INDEX(Effacement!$A$3:$Y$15,MATCH(Tests!D7701,Effacement!$A$3:$A$15,0),MATCH(Tests!E7701,Effacement!$A$3:$Y$3,0))=0,H7701,C7701)</f>
        <v>-1.32E-2</v>
      </c>
      <c r="K7701" s="11">
        <v>-1.32E-2</v>
      </c>
      <c r="L7701" s="11">
        <v>-1.32E-2</v>
      </c>
      <c r="M7701" s="11">
        <v>-1.32E-2</v>
      </c>
      <c r="N7701" s="11">
        <v>-1.32E-2</v>
      </c>
      <c r="O7701" s="11">
        <v>-1.32E-2</v>
      </c>
      <c r="P7701" s="11">
        <v>-1.32E-2</v>
      </c>
      <c r="Q7701" s="11">
        <v>-1.32E-2</v>
      </c>
      <c r="R7701" s="11">
        <v>-1.32E-2</v>
      </c>
      <c r="S7701" s="11">
        <v>-1.32E-2</v>
      </c>
      <c r="T7701" s="11">
        <v>-1.32E-2</v>
      </c>
      <c r="U7701" s="11">
        <v>-1.32E-2</v>
      </c>
      <c r="V7701" s="11">
        <v>-1.32E-2</v>
      </c>
      <c r="W7701" s="11">
        <v>-1.32E-2</v>
      </c>
      <c r="X7701" s="11">
        <v>-1.32E-2</v>
      </c>
      <c r="Y7701" s="11">
        <v>-1.32E-2</v>
      </c>
      <c r="Z7701" s="11">
        <v>-1.32E-2</v>
      </c>
      <c r="AA7701" s="11">
        <v>-1.32E-2</v>
      </c>
      <c r="AB7701" s="11">
        <v>-1.32E-2</v>
      </c>
      <c r="AC7701" s="11">
        <v>-1.32E-2</v>
      </c>
      <c r="AD7701" s="11">
        <v>-1.32E-2</v>
      </c>
      <c r="AE7701" s="11">
        <v>-1.32E-2</v>
      </c>
      <c r="AF7701" s="11">
        <v>-1.32E-2</v>
      </c>
      <c r="AG7701" s="11">
        <v>-1.32E-2</v>
      </c>
      <c r="AH7701" s="11">
        <v>-1.32E-2</v>
      </c>
      <c r="AI7701" s="11">
        <v>-1.32E-2</v>
      </c>
    </row>
    <row r="7702" spans="1:35" x14ac:dyDescent="0.3">
      <c r="A7702" s="15">
        <v>33194.333333333336</v>
      </c>
      <c r="B7702" s="11">
        <f>SsBackT!D7702</f>
        <v>0</v>
      </c>
      <c r="C7702" s="11">
        <f>Illim!B7702</f>
        <v>73.635000000000005</v>
      </c>
      <c r="D7702" s="11">
        <f t="shared" si="483"/>
        <v>11</v>
      </c>
      <c r="E7702" s="11">
        <f t="shared" si="484"/>
        <v>8</v>
      </c>
      <c r="F7702" s="11">
        <f t="shared" si="485"/>
        <v>60</v>
      </c>
      <c r="G7702" s="11">
        <f t="shared" si="486"/>
        <v>60</v>
      </c>
      <c r="H7702" s="11" cm="1">
        <f t="array" ref="H7702">INDEX($K$10:$DI$8773,ROW(G7702)-9,MATCH(G7702,$K$10:$DI$10,0))</f>
        <v>64.912000000000006</v>
      </c>
      <c r="I7702" s="11">
        <f>IF(INDEX(Effacement!$A$3:$Y$15,MATCH(Tests!D7702,Effacement!$A$3:$A$15,0),MATCH(Tests!E7702,Effacement!$A$3:$Y$3,0))=0,H7702,C7702)</f>
        <v>73.635000000000005</v>
      </c>
      <c r="K7702" s="11">
        <v>49.161999999999999</v>
      </c>
      <c r="L7702" s="11">
        <v>49.901000000000003</v>
      </c>
      <c r="M7702" s="11">
        <v>50.6</v>
      </c>
      <c r="N7702" s="11">
        <v>51.203000000000003</v>
      </c>
      <c r="O7702" s="11">
        <v>51.725999999999999</v>
      </c>
      <c r="P7702" s="11">
        <v>52.052999999999997</v>
      </c>
      <c r="Q7702" s="11">
        <v>52.192</v>
      </c>
      <c r="R7702" s="11">
        <v>52.11</v>
      </c>
      <c r="S7702" s="11">
        <v>51.686999999999998</v>
      </c>
      <c r="T7702" s="11">
        <v>50.805</v>
      </c>
      <c r="U7702" s="11">
        <v>61.445</v>
      </c>
      <c r="V7702" s="11">
        <v>63.56</v>
      </c>
      <c r="W7702" s="11">
        <v>49.99</v>
      </c>
      <c r="X7702" s="11">
        <v>40.162999999999997</v>
      </c>
      <c r="Y7702" s="11">
        <v>37.869</v>
      </c>
      <c r="Z7702" s="11">
        <v>41.762</v>
      </c>
      <c r="AA7702" s="11">
        <v>49.057000000000002</v>
      </c>
      <c r="AB7702" s="11">
        <v>57.814</v>
      </c>
      <c r="AC7702" s="11">
        <v>61.561</v>
      </c>
      <c r="AD7702" s="11">
        <v>63.22</v>
      </c>
      <c r="AE7702" s="11">
        <v>64.260000000000005</v>
      </c>
      <c r="AF7702" s="11">
        <v>64.751000000000005</v>
      </c>
      <c r="AG7702" s="11">
        <v>65.022999999999996</v>
      </c>
      <c r="AH7702" s="11">
        <v>65.037999999999997</v>
      </c>
      <c r="AI7702" s="11">
        <v>64.912000000000006</v>
      </c>
    </row>
    <row r="7703" spans="1:35" x14ac:dyDescent="0.3">
      <c r="A7703" s="15">
        <v>33194.375</v>
      </c>
      <c r="B7703" s="11">
        <f>SsBackT!D7703</f>
        <v>0</v>
      </c>
      <c r="C7703" s="11">
        <f>Illim!B7703</f>
        <v>226.91</v>
      </c>
      <c r="D7703" s="11">
        <f t="shared" si="483"/>
        <v>11</v>
      </c>
      <c r="E7703" s="11">
        <f t="shared" si="484"/>
        <v>9</v>
      </c>
      <c r="F7703" s="11">
        <f t="shared" si="485"/>
        <v>60</v>
      </c>
      <c r="G7703" s="11">
        <f t="shared" si="486"/>
        <v>60</v>
      </c>
      <c r="H7703" s="11" cm="1">
        <f t="array" ref="H7703">INDEX($K$10:$DI$8773,ROW(G7703)-9,MATCH(G7703,$K$10:$DI$10,0))</f>
        <v>150.71</v>
      </c>
      <c r="I7703" s="11">
        <f>IF(INDEX(Effacement!$A$3:$Y$15,MATCH(Tests!D7703,Effacement!$A$3:$A$15,0),MATCH(Tests!E7703,Effacement!$A$3:$Y$3,0))=0,H7703,C7703)</f>
        <v>226.91</v>
      </c>
      <c r="K7703" s="11">
        <v>107.42</v>
      </c>
      <c r="L7703" s="11">
        <v>109.55</v>
      </c>
      <c r="M7703" s="11">
        <v>111.61</v>
      </c>
      <c r="N7703" s="11">
        <v>113.48</v>
      </c>
      <c r="O7703" s="11">
        <v>115.19</v>
      </c>
      <c r="P7703" s="11">
        <v>122.51</v>
      </c>
      <c r="Q7703" s="11">
        <v>172.41</v>
      </c>
      <c r="R7703" s="11">
        <v>226.86</v>
      </c>
      <c r="S7703" s="11">
        <v>213.89</v>
      </c>
      <c r="T7703" s="11">
        <v>199.17</v>
      </c>
      <c r="U7703" s="11">
        <v>182.79</v>
      </c>
      <c r="V7703" s="11">
        <v>164.76</v>
      </c>
      <c r="W7703" s="11">
        <v>145.59</v>
      </c>
      <c r="X7703" s="11">
        <v>127.07</v>
      </c>
      <c r="Y7703" s="11">
        <v>108.76</v>
      </c>
      <c r="Z7703" s="11">
        <v>92.9</v>
      </c>
      <c r="AA7703" s="11">
        <v>82.981999999999999</v>
      </c>
      <c r="AB7703" s="11">
        <v>82.319000000000003</v>
      </c>
      <c r="AC7703" s="11">
        <v>87.888999999999996</v>
      </c>
      <c r="AD7703" s="11">
        <v>96.917000000000002</v>
      </c>
      <c r="AE7703" s="11">
        <v>107.49</v>
      </c>
      <c r="AF7703" s="11">
        <v>118.62</v>
      </c>
      <c r="AG7703" s="11">
        <v>129.85</v>
      </c>
      <c r="AH7703" s="11">
        <v>140.57</v>
      </c>
      <c r="AI7703" s="11">
        <v>150.71</v>
      </c>
    </row>
    <row r="7704" spans="1:35" x14ac:dyDescent="0.3">
      <c r="A7704" s="15">
        <v>33194.416666666664</v>
      </c>
      <c r="B7704" s="11">
        <f>SsBackT!D7704</f>
        <v>0</v>
      </c>
      <c r="C7704" s="11">
        <f>Illim!B7704</f>
        <v>270.7</v>
      </c>
      <c r="D7704" s="11">
        <f t="shared" si="483"/>
        <v>11</v>
      </c>
      <c r="E7704" s="11">
        <f t="shared" si="484"/>
        <v>10</v>
      </c>
      <c r="F7704" s="11">
        <f t="shared" si="485"/>
        <v>60</v>
      </c>
      <c r="G7704" s="11">
        <f t="shared" si="486"/>
        <v>60</v>
      </c>
      <c r="H7704" s="11" cm="1">
        <f t="array" ref="H7704">INDEX($K$10:$DI$8773,ROW(G7704)-9,MATCH(G7704,$K$10:$DI$10,0))</f>
        <v>139.87</v>
      </c>
      <c r="I7704" s="11">
        <f>IF(INDEX(Effacement!$A$3:$Y$15,MATCH(Tests!D7704,Effacement!$A$3:$A$15,0),MATCH(Tests!E7704,Effacement!$A$3:$Y$3,0))=0,H7704,C7704)</f>
        <v>270.7</v>
      </c>
      <c r="K7704" s="11">
        <v>262.02999999999997</v>
      </c>
      <c r="L7704" s="11">
        <v>266.27999999999997</v>
      </c>
      <c r="M7704" s="11">
        <v>269.61</v>
      </c>
      <c r="N7704" s="11">
        <v>271.74</v>
      </c>
      <c r="O7704" s="11">
        <v>272.8</v>
      </c>
      <c r="P7704" s="11">
        <v>272.44</v>
      </c>
      <c r="Q7704" s="11">
        <v>271.04000000000002</v>
      </c>
      <c r="R7704" s="11">
        <v>267.99</v>
      </c>
      <c r="S7704" s="11">
        <v>263.63</v>
      </c>
      <c r="T7704" s="11">
        <v>257.75</v>
      </c>
      <c r="U7704" s="11">
        <v>250.04</v>
      </c>
      <c r="V7704" s="11">
        <v>240.58</v>
      </c>
      <c r="W7704" s="11">
        <v>229.32</v>
      </c>
      <c r="X7704" s="11">
        <v>217.13</v>
      </c>
      <c r="Y7704" s="11">
        <v>203.44</v>
      </c>
      <c r="Z7704" s="11">
        <v>188.45</v>
      </c>
      <c r="AA7704" s="11">
        <v>172.66</v>
      </c>
      <c r="AB7704" s="11">
        <v>157</v>
      </c>
      <c r="AC7704" s="11">
        <v>142.58000000000001</v>
      </c>
      <c r="AD7704" s="11">
        <v>131.38999999999999</v>
      </c>
      <c r="AE7704" s="11">
        <v>126.39</v>
      </c>
      <c r="AF7704" s="11">
        <v>125.87</v>
      </c>
      <c r="AG7704" s="11">
        <v>128.96</v>
      </c>
      <c r="AH7704" s="11">
        <v>133.76</v>
      </c>
      <c r="AI7704" s="11">
        <v>139.87</v>
      </c>
    </row>
    <row r="7705" spans="1:35" x14ac:dyDescent="0.3">
      <c r="A7705" s="15">
        <v>33194.458333333336</v>
      </c>
      <c r="B7705" s="11">
        <f>SsBackT!D7705</f>
        <v>0</v>
      </c>
      <c r="C7705" s="11">
        <f>Illim!B7705</f>
        <v>279.35000000000002</v>
      </c>
      <c r="D7705" s="11">
        <f t="shared" si="483"/>
        <v>11</v>
      </c>
      <c r="E7705" s="11">
        <f t="shared" si="484"/>
        <v>11</v>
      </c>
      <c r="F7705" s="11">
        <f t="shared" si="485"/>
        <v>60</v>
      </c>
      <c r="G7705" s="11">
        <f t="shared" si="486"/>
        <v>60</v>
      </c>
      <c r="H7705" s="11" cm="1">
        <f t="array" ref="H7705">INDEX($K$10:$DI$8773,ROW(G7705)-9,MATCH(G7705,$K$10:$DI$10,0))</f>
        <v>134.78</v>
      </c>
      <c r="I7705" s="11">
        <f>IF(INDEX(Effacement!$A$3:$Y$15,MATCH(Tests!D7705,Effacement!$A$3:$A$15,0),MATCH(Tests!E7705,Effacement!$A$3:$Y$3,0))=0,H7705,C7705)</f>
        <v>279.35000000000002</v>
      </c>
      <c r="K7705" s="11">
        <v>234.24</v>
      </c>
      <c r="L7705" s="11">
        <v>243.7</v>
      </c>
      <c r="M7705" s="11">
        <v>252.43</v>
      </c>
      <c r="N7705" s="11">
        <v>260.06</v>
      </c>
      <c r="O7705" s="11">
        <v>267.01</v>
      </c>
      <c r="P7705" s="11">
        <v>272.69</v>
      </c>
      <c r="Q7705" s="11">
        <v>277.42</v>
      </c>
      <c r="R7705" s="11">
        <v>280.73</v>
      </c>
      <c r="S7705" s="11">
        <v>282.57</v>
      </c>
      <c r="T7705" s="11">
        <v>282.89</v>
      </c>
      <c r="U7705" s="11">
        <v>281.39</v>
      </c>
      <c r="V7705" s="11">
        <v>278.14999999999998</v>
      </c>
      <c r="W7705" s="11">
        <v>273.07</v>
      </c>
      <c r="X7705" s="11">
        <v>267</v>
      </c>
      <c r="Y7705" s="11">
        <v>258.85000000000002</v>
      </c>
      <c r="Z7705" s="11">
        <v>249.17</v>
      </c>
      <c r="AA7705" s="11">
        <v>237.74</v>
      </c>
      <c r="AB7705" s="11">
        <v>225.08</v>
      </c>
      <c r="AC7705" s="11">
        <v>211.29</v>
      </c>
      <c r="AD7705" s="11">
        <v>196.78</v>
      </c>
      <c r="AE7705" s="11">
        <v>182.13</v>
      </c>
      <c r="AF7705" s="11">
        <v>167.44</v>
      </c>
      <c r="AG7705" s="11">
        <v>154.01</v>
      </c>
      <c r="AH7705" s="11">
        <v>142.41</v>
      </c>
      <c r="AI7705" s="11">
        <v>134.78</v>
      </c>
    </row>
    <row r="7706" spans="1:35" x14ac:dyDescent="0.3">
      <c r="A7706" s="15">
        <v>33194.5</v>
      </c>
      <c r="B7706" s="11">
        <f>SsBackT!D7706</f>
        <v>0</v>
      </c>
      <c r="C7706" s="11">
        <f>Illim!B7706</f>
        <v>285.77</v>
      </c>
      <c r="D7706" s="11">
        <f t="shared" si="483"/>
        <v>11</v>
      </c>
      <c r="E7706" s="11">
        <f t="shared" si="484"/>
        <v>12</v>
      </c>
      <c r="F7706" s="11">
        <f t="shared" si="485"/>
        <v>60</v>
      </c>
      <c r="G7706" s="11">
        <f t="shared" si="486"/>
        <v>60</v>
      </c>
      <c r="H7706" s="11" cm="1">
        <f t="array" ref="H7706">INDEX($K$10:$DI$8773,ROW(G7706)-9,MATCH(G7706,$K$10:$DI$10,0))</f>
        <v>189.16</v>
      </c>
      <c r="I7706" s="11">
        <f>IF(INDEX(Effacement!$A$3:$Y$15,MATCH(Tests!D7706,Effacement!$A$3:$A$15,0),MATCH(Tests!E7706,Effacement!$A$3:$Y$3,0))=0,H7706,C7706)</f>
        <v>285.77</v>
      </c>
      <c r="K7706" s="11">
        <v>180.77</v>
      </c>
      <c r="L7706" s="11">
        <v>194</v>
      </c>
      <c r="M7706" s="11">
        <v>207.18</v>
      </c>
      <c r="N7706" s="11">
        <v>219.9</v>
      </c>
      <c r="O7706" s="11">
        <v>232.11</v>
      </c>
      <c r="P7706" s="11">
        <v>243.36</v>
      </c>
      <c r="Q7706" s="11">
        <v>253.92</v>
      </c>
      <c r="R7706" s="11">
        <v>263.20999999999998</v>
      </c>
      <c r="S7706" s="11">
        <v>271.10000000000002</v>
      </c>
      <c r="T7706" s="11">
        <v>277.33</v>
      </c>
      <c r="U7706" s="11">
        <v>281.92</v>
      </c>
      <c r="V7706" s="11">
        <v>284.79000000000002</v>
      </c>
      <c r="W7706" s="11">
        <v>285.70999999999998</v>
      </c>
      <c r="X7706" s="11">
        <v>285.60000000000002</v>
      </c>
      <c r="Y7706" s="11">
        <v>283.63</v>
      </c>
      <c r="Z7706" s="11">
        <v>279.91000000000003</v>
      </c>
      <c r="AA7706" s="11">
        <v>274.39</v>
      </c>
      <c r="AB7706" s="11">
        <v>267.39</v>
      </c>
      <c r="AC7706" s="11">
        <v>258.97000000000003</v>
      </c>
      <c r="AD7706" s="11">
        <v>249.24</v>
      </c>
      <c r="AE7706" s="11">
        <v>238.56</v>
      </c>
      <c r="AF7706" s="11">
        <v>227</v>
      </c>
      <c r="AG7706" s="11">
        <v>214.93</v>
      </c>
      <c r="AH7706" s="11">
        <v>202.22</v>
      </c>
      <c r="AI7706" s="11">
        <v>189.16</v>
      </c>
    </row>
    <row r="7707" spans="1:35" x14ac:dyDescent="0.3">
      <c r="A7707" s="15">
        <v>33194.541666666664</v>
      </c>
      <c r="B7707" s="11">
        <f>SsBackT!D7707</f>
        <v>0</v>
      </c>
      <c r="C7707" s="11">
        <f>Illim!B7707</f>
        <v>301.88</v>
      </c>
      <c r="D7707" s="11">
        <f t="shared" si="483"/>
        <v>11</v>
      </c>
      <c r="E7707" s="11">
        <f t="shared" si="484"/>
        <v>13</v>
      </c>
      <c r="F7707" s="11">
        <f t="shared" si="485"/>
        <v>60</v>
      </c>
      <c r="G7707" s="11">
        <f t="shared" si="486"/>
        <v>60</v>
      </c>
      <c r="H7707" s="11" cm="1">
        <f t="array" ref="H7707">INDEX($K$10:$DI$8773,ROW(G7707)-9,MATCH(G7707,$K$10:$DI$10,0))</f>
        <v>264.60000000000002</v>
      </c>
      <c r="I7707" s="11">
        <f>IF(INDEX(Effacement!$A$3:$Y$15,MATCH(Tests!D7707,Effacement!$A$3:$A$15,0),MATCH(Tests!E7707,Effacement!$A$3:$Y$3,0))=0,H7707,C7707)</f>
        <v>301.88</v>
      </c>
      <c r="K7707" s="11">
        <v>113.1</v>
      </c>
      <c r="L7707" s="11">
        <v>116.84</v>
      </c>
      <c r="M7707" s="11">
        <v>127.42</v>
      </c>
      <c r="N7707" s="11">
        <v>142.38</v>
      </c>
      <c r="O7707" s="11">
        <v>159.61000000000001</v>
      </c>
      <c r="P7707" s="11">
        <v>177.87</v>
      </c>
      <c r="Q7707" s="11">
        <v>196</v>
      </c>
      <c r="R7707" s="11">
        <v>213.59</v>
      </c>
      <c r="S7707" s="11">
        <v>230.03</v>
      </c>
      <c r="T7707" s="11">
        <v>244.82</v>
      </c>
      <c r="U7707" s="11">
        <v>257.89999999999998</v>
      </c>
      <c r="V7707" s="11">
        <v>269.17</v>
      </c>
      <c r="W7707" s="11">
        <v>278.43</v>
      </c>
      <c r="X7707" s="11">
        <v>287.63</v>
      </c>
      <c r="Y7707" s="11">
        <v>294.60000000000002</v>
      </c>
      <c r="Z7707" s="11">
        <v>299.42</v>
      </c>
      <c r="AA7707" s="11">
        <v>302.33999999999997</v>
      </c>
      <c r="AB7707" s="11">
        <v>303.23</v>
      </c>
      <c r="AC7707" s="11">
        <v>302.45</v>
      </c>
      <c r="AD7707" s="11">
        <v>299.83</v>
      </c>
      <c r="AE7707" s="11">
        <v>295.64</v>
      </c>
      <c r="AF7707" s="11">
        <v>289.95</v>
      </c>
      <c r="AG7707" s="11">
        <v>283.06</v>
      </c>
      <c r="AH7707" s="11">
        <v>274.31</v>
      </c>
      <c r="AI7707" s="11">
        <v>264.60000000000002</v>
      </c>
    </row>
    <row r="7708" spans="1:35" x14ac:dyDescent="0.3">
      <c r="A7708" s="15">
        <v>33194.583333333336</v>
      </c>
      <c r="B7708" s="11">
        <f>SsBackT!D7708</f>
        <v>0</v>
      </c>
      <c r="C7708" s="11">
        <f>Illim!B7708</f>
        <v>299.49</v>
      </c>
      <c r="D7708" s="11">
        <f t="shared" si="483"/>
        <v>11</v>
      </c>
      <c r="E7708" s="11">
        <f t="shared" si="484"/>
        <v>14</v>
      </c>
      <c r="F7708" s="11">
        <f t="shared" si="485"/>
        <v>60</v>
      </c>
      <c r="G7708" s="11">
        <f t="shared" si="486"/>
        <v>60</v>
      </c>
      <c r="H7708" s="11" cm="1">
        <f t="array" ref="H7708">INDEX($K$10:$DI$8773,ROW(G7708)-9,MATCH(G7708,$K$10:$DI$10,0))</f>
        <v>295.44</v>
      </c>
      <c r="I7708" s="11">
        <f>IF(INDEX(Effacement!$A$3:$Y$15,MATCH(Tests!D7708,Effacement!$A$3:$A$15,0),MATCH(Tests!E7708,Effacement!$A$3:$Y$3,0))=0,H7708,C7708)</f>
        <v>299.49</v>
      </c>
      <c r="K7708" s="11">
        <v>136.5</v>
      </c>
      <c r="L7708" s="11">
        <v>126.13</v>
      </c>
      <c r="M7708" s="11">
        <v>116.65</v>
      </c>
      <c r="N7708" s="11">
        <v>108.79</v>
      </c>
      <c r="O7708" s="11">
        <v>104.42</v>
      </c>
      <c r="P7708" s="11">
        <v>105.54</v>
      </c>
      <c r="Q7708" s="11">
        <v>114.25</v>
      </c>
      <c r="R7708" s="11">
        <v>129.6</v>
      </c>
      <c r="S7708" s="11">
        <v>147.97999999999999</v>
      </c>
      <c r="T7708" s="11">
        <v>167.38</v>
      </c>
      <c r="U7708" s="11">
        <v>186.26</v>
      </c>
      <c r="V7708" s="11">
        <v>204.24</v>
      </c>
      <c r="W7708" s="11">
        <v>220.69</v>
      </c>
      <c r="X7708" s="11">
        <v>236.72</v>
      </c>
      <c r="Y7708" s="11">
        <v>251.08</v>
      </c>
      <c r="Z7708" s="11">
        <v>263.67</v>
      </c>
      <c r="AA7708" s="11">
        <v>273.97000000000003</v>
      </c>
      <c r="AB7708" s="11">
        <v>282.7</v>
      </c>
      <c r="AC7708" s="11">
        <v>289.64999999999998</v>
      </c>
      <c r="AD7708" s="11">
        <v>294.70999999999998</v>
      </c>
      <c r="AE7708" s="11">
        <v>298.19</v>
      </c>
      <c r="AF7708" s="11">
        <v>299.89</v>
      </c>
      <c r="AG7708" s="11">
        <v>300.01</v>
      </c>
      <c r="AH7708" s="11">
        <v>298.51</v>
      </c>
      <c r="AI7708" s="11">
        <v>295.44</v>
      </c>
    </row>
    <row r="7709" spans="1:35" x14ac:dyDescent="0.3">
      <c r="A7709" s="15">
        <v>33194.625</v>
      </c>
      <c r="B7709" s="11">
        <f>SsBackT!D7709</f>
        <v>0</v>
      </c>
      <c r="C7709" s="11">
        <f>Illim!B7709</f>
        <v>182.97</v>
      </c>
      <c r="D7709" s="11">
        <f t="shared" si="483"/>
        <v>11</v>
      </c>
      <c r="E7709" s="11">
        <f t="shared" si="484"/>
        <v>15</v>
      </c>
      <c r="F7709" s="11">
        <f t="shared" si="485"/>
        <v>60</v>
      </c>
      <c r="G7709" s="11">
        <f t="shared" si="486"/>
        <v>60</v>
      </c>
      <c r="H7709" s="11" cm="1">
        <f t="array" ref="H7709">INDEX($K$10:$DI$8773,ROW(G7709)-9,MATCH(G7709,$K$10:$DI$10,0))</f>
        <v>108.31</v>
      </c>
      <c r="I7709" s="11">
        <f>IF(INDEX(Effacement!$A$3:$Y$15,MATCH(Tests!D7709,Effacement!$A$3:$A$15,0),MATCH(Tests!E7709,Effacement!$A$3:$Y$3,0))=0,H7709,C7709)</f>
        <v>182.97</v>
      </c>
      <c r="K7709" s="11">
        <v>133.74</v>
      </c>
      <c r="L7709" s="11">
        <v>127.62</v>
      </c>
      <c r="M7709" s="11">
        <v>121.05</v>
      </c>
      <c r="N7709" s="11">
        <v>114.06</v>
      </c>
      <c r="O7709" s="11">
        <v>107.07</v>
      </c>
      <c r="P7709" s="11">
        <v>100.16</v>
      </c>
      <c r="Q7709" s="11">
        <v>94.144999999999996</v>
      </c>
      <c r="R7709" s="11">
        <v>89.838999999999999</v>
      </c>
      <c r="S7709" s="11">
        <v>89.233999999999995</v>
      </c>
      <c r="T7709" s="11">
        <v>94.2</v>
      </c>
      <c r="U7709" s="11">
        <v>105.05</v>
      </c>
      <c r="V7709" s="11">
        <v>118.11</v>
      </c>
      <c r="W7709" s="11">
        <v>131.80000000000001</v>
      </c>
      <c r="X7709" s="11">
        <v>145.38</v>
      </c>
      <c r="Y7709" s="11">
        <v>158.04</v>
      </c>
      <c r="Z7709" s="11">
        <v>169.54</v>
      </c>
      <c r="AA7709" s="11">
        <v>179.66</v>
      </c>
      <c r="AB7709" s="11">
        <v>160.54</v>
      </c>
      <c r="AC7709" s="11">
        <v>125.42</v>
      </c>
      <c r="AD7709" s="11">
        <v>119.93</v>
      </c>
      <c r="AE7709" s="11">
        <v>117.92</v>
      </c>
      <c r="AF7709" s="11">
        <v>115.63</v>
      </c>
      <c r="AG7709" s="11">
        <v>113.27</v>
      </c>
      <c r="AH7709" s="11">
        <v>110.79</v>
      </c>
      <c r="AI7709" s="11">
        <v>108.31</v>
      </c>
    </row>
    <row r="7710" spans="1:35" x14ac:dyDescent="0.3">
      <c r="A7710" s="15">
        <v>33194.666666666664</v>
      </c>
      <c r="B7710" s="11">
        <f>SsBackT!D7710</f>
        <v>0</v>
      </c>
      <c r="C7710" s="11">
        <f>Illim!B7710</f>
        <v>53.465000000000003</v>
      </c>
      <c r="D7710" s="11">
        <f t="shared" si="483"/>
        <v>11</v>
      </c>
      <c r="E7710" s="11">
        <f t="shared" si="484"/>
        <v>16</v>
      </c>
      <c r="F7710" s="11">
        <f t="shared" si="485"/>
        <v>60</v>
      </c>
      <c r="G7710" s="11">
        <f t="shared" si="486"/>
        <v>60</v>
      </c>
      <c r="H7710" s="11" cm="1">
        <f t="array" ref="H7710">INDEX($K$10:$DI$8773,ROW(G7710)-9,MATCH(G7710,$K$10:$DI$10,0))</f>
        <v>38.078000000000003</v>
      </c>
      <c r="I7710" s="11">
        <f>IF(INDEX(Effacement!$A$3:$Y$15,MATCH(Tests!D7710,Effacement!$A$3:$A$15,0),MATCH(Tests!E7710,Effacement!$A$3:$Y$3,0))=0,H7710,C7710)</f>
        <v>53.465000000000003</v>
      </c>
      <c r="K7710" s="11">
        <v>50.716000000000001</v>
      </c>
      <c r="L7710" s="11">
        <v>50.850999999999999</v>
      </c>
      <c r="M7710" s="11">
        <v>50.859000000000002</v>
      </c>
      <c r="N7710" s="11">
        <v>50.655999999999999</v>
      </c>
      <c r="O7710" s="11">
        <v>50.311999999999998</v>
      </c>
      <c r="P7710" s="11">
        <v>49.597999999999999</v>
      </c>
      <c r="Q7710" s="11">
        <v>48.427999999999997</v>
      </c>
      <c r="R7710" s="11">
        <v>46.570999999999998</v>
      </c>
      <c r="S7710" s="11">
        <v>42.62</v>
      </c>
      <c r="T7710" s="11">
        <v>35.04</v>
      </c>
      <c r="U7710" s="11">
        <v>29.95</v>
      </c>
      <c r="V7710" s="11">
        <v>29.849</v>
      </c>
      <c r="W7710" s="11">
        <v>37.014000000000003</v>
      </c>
      <c r="X7710" s="11">
        <v>48.649000000000001</v>
      </c>
      <c r="Y7710" s="11">
        <v>37.280999999999999</v>
      </c>
      <c r="Z7710" s="11">
        <v>38.569000000000003</v>
      </c>
      <c r="AA7710" s="11">
        <v>39.375999999999998</v>
      </c>
      <c r="AB7710" s="11">
        <v>39.823999999999998</v>
      </c>
      <c r="AC7710" s="11">
        <v>39.982999999999997</v>
      </c>
      <c r="AD7710" s="11">
        <v>39.97</v>
      </c>
      <c r="AE7710" s="11">
        <v>39.802999999999997</v>
      </c>
      <c r="AF7710" s="11">
        <v>39.475000000000001</v>
      </c>
      <c r="AG7710" s="11">
        <v>39.075000000000003</v>
      </c>
      <c r="AH7710" s="11">
        <v>38.594000000000001</v>
      </c>
      <c r="AI7710" s="11">
        <v>38.078000000000003</v>
      </c>
    </row>
    <row r="7711" spans="1:35" x14ac:dyDescent="0.3">
      <c r="A7711" s="15">
        <v>33194.708333333336</v>
      </c>
      <c r="B7711" s="11">
        <f>SsBackT!D7711</f>
        <v>0</v>
      </c>
      <c r="C7711" s="11">
        <f>Illim!B7711</f>
        <v>-1.32E-2</v>
      </c>
      <c r="D7711" s="11">
        <f t="shared" si="483"/>
        <v>11</v>
      </c>
      <c r="E7711" s="11">
        <f t="shared" si="484"/>
        <v>17</v>
      </c>
      <c r="F7711" s="11">
        <f t="shared" si="485"/>
        <v>60</v>
      </c>
      <c r="G7711" s="11">
        <f t="shared" si="486"/>
        <v>60</v>
      </c>
      <c r="H7711" s="11" cm="1">
        <f t="array" ref="H7711">INDEX($K$10:$DI$8773,ROW(G7711)-9,MATCH(G7711,$K$10:$DI$10,0))</f>
        <v>-1.32E-2</v>
      </c>
      <c r="I7711" s="11">
        <f>IF(INDEX(Effacement!$A$3:$Y$15,MATCH(Tests!D7711,Effacement!$A$3:$A$15,0),MATCH(Tests!E7711,Effacement!$A$3:$Y$3,0))=0,H7711,C7711)</f>
        <v>-1.32E-2</v>
      </c>
      <c r="K7711" s="11">
        <v>-1.32E-2</v>
      </c>
      <c r="L7711" s="11">
        <v>-1.32E-2</v>
      </c>
      <c r="M7711" s="11">
        <v>-1.32E-2</v>
      </c>
      <c r="N7711" s="11">
        <v>-1.32E-2</v>
      </c>
      <c r="O7711" s="11">
        <v>-1.32E-2</v>
      </c>
      <c r="P7711" s="11">
        <v>-1.32E-2</v>
      </c>
      <c r="Q7711" s="11">
        <v>-1.32E-2</v>
      </c>
      <c r="R7711" s="11">
        <v>-1.32E-2</v>
      </c>
      <c r="S7711" s="11">
        <v>-1.32E-2</v>
      </c>
      <c r="T7711" s="11">
        <v>-1.32E-2</v>
      </c>
      <c r="U7711" s="11">
        <v>-1.32E-2</v>
      </c>
      <c r="V7711" s="11">
        <v>-1.32E-2</v>
      </c>
      <c r="W7711" s="11">
        <v>-1.32E-2</v>
      </c>
      <c r="X7711" s="11">
        <v>-1.32E-2</v>
      </c>
      <c r="Y7711" s="11">
        <v>-1.32E-2</v>
      </c>
      <c r="Z7711" s="11">
        <v>-1.32E-2</v>
      </c>
      <c r="AA7711" s="11">
        <v>-1.32E-2</v>
      </c>
      <c r="AB7711" s="11">
        <v>-1.32E-2</v>
      </c>
      <c r="AC7711" s="11">
        <v>-1.32E-2</v>
      </c>
      <c r="AD7711" s="11">
        <v>-1.32E-2</v>
      </c>
      <c r="AE7711" s="11">
        <v>-1.32E-2</v>
      </c>
      <c r="AF7711" s="11">
        <v>-1.32E-2</v>
      </c>
      <c r="AG7711" s="11">
        <v>-1.32E-2</v>
      </c>
      <c r="AH7711" s="11">
        <v>-1.32E-2</v>
      </c>
      <c r="AI7711" s="11">
        <v>-1.32E-2</v>
      </c>
    </row>
    <row r="7712" spans="1:35" x14ac:dyDescent="0.3">
      <c r="A7712" s="15">
        <v>33194.75</v>
      </c>
      <c r="B7712" s="11">
        <f>SsBackT!D7712</f>
        <v>0</v>
      </c>
      <c r="C7712" s="11">
        <f>Illim!B7712</f>
        <v>-1.32E-2</v>
      </c>
      <c r="D7712" s="11">
        <f t="shared" si="483"/>
        <v>11</v>
      </c>
      <c r="E7712" s="11">
        <f t="shared" si="484"/>
        <v>18</v>
      </c>
      <c r="F7712" s="11">
        <f t="shared" si="485"/>
        <v>60</v>
      </c>
      <c r="G7712" s="11">
        <f t="shared" si="486"/>
        <v>60</v>
      </c>
      <c r="H7712" s="11" cm="1">
        <f t="array" ref="H7712">INDEX($K$10:$DI$8773,ROW(G7712)-9,MATCH(G7712,$K$10:$DI$10,0))</f>
        <v>-1.32E-2</v>
      </c>
      <c r="I7712" s="11">
        <f>IF(INDEX(Effacement!$A$3:$Y$15,MATCH(Tests!D7712,Effacement!$A$3:$A$15,0),MATCH(Tests!E7712,Effacement!$A$3:$Y$3,0))=0,H7712,C7712)</f>
        <v>-1.32E-2</v>
      </c>
      <c r="K7712" s="11">
        <v>-1.32E-2</v>
      </c>
      <c r="L7712" s="11">
        <v>-1.32E-2</v>
      </c>
      <c r="M7712" s="11">
        <v>-1.32E-2</v>
      </c>
      <c r="N7712" s="11">
        <v>-1.32E-2</v>
      </c>
      <c r="O7712" s="11">
        <v>-1.32E-2</v>
      </c>
      <c r="P7712" s="11">
        <v>-1.32E-2</v>
      </c>
      <c r="Q7712" s="11">
        <v>-1.32E-2</v>
      </c>
      <c r="R7712" s="11">
        <v>-1.32E-2</v>
      </c>
      <c r="S7712" s="11">
        <v>-1.32E-2</v>
      </c>
      <c r="T7712" s="11">
        <v>-1.32E-2</v>
      </c>
      <c r="U7712" s="11">
        <v>-1.32E-2</v>
      </c>
      <c r="V7712" s="11">
        <v>-1.32E-2</v>
      </c>
      <c r="W7712" s="11">
        <v>-1.32E-2</v>
      </c>
      <c r="X7712" s="11">
        <v>-1.32E-2</v>
      </c>
      <c r="Y7712" s="11">
        <v>-1.32E-2</v>
      </c>
      <c r="Z7712" s="11">
        <v>-1.32E-2</v>
      </c>
      <c r="AA7712" s="11">
        <v>-1.32E-2</v>
      </c>
      <c r="AB7712" s="11">
        <v>-1.32E-2</v>
      </c>
      <c r="AC7712" s="11">
        <v>-1.32E-2</v>
      </c>
      <c r="AD7712" s="11">
        <v>-1.32E-2</v>
      </c>
      <c r="AE7712" s="11">
        <v>-1.32E-2</v>
      </c>
      <c r="AF7712" s="11">
        <v>-1.32E-2</v>
      </c>
      <c r="AG7712" s="11">
        <v>-1.32E-2</v>
      </c>
      <c r="AH7712" s="11">
        <v>-1.32E-2</v>
      </c>
      <c r="AI7712" s="11">
        <v>-1.32E-2</v>
      </c>
    </row>
    <row r="7713" spans="1:35" x14ac:dyDescent="0.3">
      <c r="A7713" s="15">
        <v>33194.791666666664</v>
      </c>
      <c r="B7713" s="11">
        <f>SsBackT!D7713</f>
        <v>0</v>
      </c>
      <c r="C7713" s="11">
        <f>Illim!B7713</f>
        <v>-1.32E-2</v>
      </c>
      <c r="D7713" s="11">
        <f t="shared" si="483"/>
        <v>11</v>
      </c>
      <c r="E7713" s="11">
        <f t="shared" si="484"/>
        <v>19</v>
      </c>
      <c r="F7713" s="11">
        <f t="shared" si="485"/>
        <v>60</v>
      </c>
      <c r="G7713" s="11">
        <f t="shared" si="486"/>
        <v>60</v>
      </c>
      <c r="H7713" s="11" cm="1">
        <f t="array" ref="H7713">INDEX($K$10:$DI$8773,ROW(G7713)-9,MATCH(G7713,$K$10:$DI$10,0))</f>
        <v>-1.32E-2</v>
      </c>
      <c r="I7713" s="11">
        <f>IF(INDEX(Effacement!$A$3:$Y$15,MATCH(Tests!D7713,Effacement!$A$3:$A$15,0),MATCH(Tests!E7713,Effacement!$A$3:$Y$3,0))=0,H7713,C7713)</f>
        <v>-1.32E-2</v>
      </c>
      <c r="K7713" s="11">
        <v>-1.32E-2</v>
      </c>
      <c r="L7713" s="11">
        <v>-1.32E-2</v>
      </c>
      <c r="M7713" s="11">
        <v>-1.32E-2</v>
      </c>
      <c r="N7713" s="11">
        <v>-1.32E-2</v>
      </c>
      <c r="O7713" s="11">
        <v>-1.32E-2</v>
      </c>
      <c r="P7713" s="11">
        <v>-1.32E-2</v>
      </c>
      <c r="Q7713" s="11">
        <v>-1.32E-2</v>
      </c>
      <c r="R7713" s="11">
        <v>-1.32E-2</v>
      </c>
      <c r="S7713" s="11">
        <v>-1.32E-2</v>
      </c>
      <c r="T7713" s="11">
        <v>-1.32E-2</v>
      </c>
      <c r="U7713" s="11">
        <v>-1.32E-2</v>
      </c>
      <c r="V7713" s="11">
        <v>-1.32E-2</v>
      </c>
      <c r="W7713" s="11">
        <v>-1.32E-2</v>
      </c>
      <c r="X7713" s="11">
        <v>-1.32E-2</v>
      </c>
      <c r="Y7713" s="11">
        <v>-1.32E-2</v>
      </c>
      <c r="Z7713" s="11">
        <v>-1.32E-2</v>
      </c>
      <c r="AA7713" s="11">
        <v>-1.32E-2</v>
      </c>
      <c r="AB7713" s="11">
        <v>-1.32E-2</v>
      </c>
      <c r="AC7713" s="11">
        <v>-1.32E-2</v>
      </c>
      <c r="AD7713" s="11">
        <v>-1.32E-2</v>
      </c>
      <c r="AE7713" s="11">
        <v>-1.32E-2</v>
      </c>
      <c r="AF7713" s="11">
        <v>-1.32E-2</v>
      </c>
      <c r="AG7713" s="11">
        <v>-1.32E-2</v>
      </c>
      <c r="AH7713" s="11">
        <v>-1.32E-2</v>
      </c>
      <c r="AI7713" s="11">
        <v>-1.32E-2</v>
      </c>
    </row>
    <row r="7714" spans="1:35" x14ac:dyDescent="0.3">
      <c r="A7714" s="15">
        <v>33194.833333333336</v>
      </c>
      <c r="B7714" s="11">
        <f>SsBackT!D7714</f>
        <v>0</v>
      </c>
      <c r="C7714" s="11">
        <f>Illim!B7714</f>
        <v>-1.32E-2</v>
      </c>
      <c r="D7714" s="11">
        <f t="shared" si="483"/>
        <v>11</v>
      </c>
      <c r="E7714" s="11">
        <f t="shared" si="484"/>
        <v>20</v>
      </c>
      <c r="F7714" s="11">
        <f t="shared" si="485"/>
        <v>60</v>
      </c>
      <c r="G7714" s="11">
        <f t="shared" si="486"/>
        <v>60</v>
      </c>
      <c r="H7714" s="11" cm="1">
        <f t="array" ref="H7714">INDEX($K$10:$DI$8773,ROW(G7714)-9,MATCH(G7714,$K$10:$DI$10,0))</f>
        <v>-1.32E-2</v>
      </c>
      <c r="I7714" s="11">
        <f>IF(INDEX(Effacement!$A$3:$Y$15,MATCH(Tests!D7714,Effacement!$A$3:$A$15,0),MATCH(Tests!E7714,Effacement!$A$3:$Y$3,0))=0,H7714,C7714)</f>
        <v>-1.32E-2</v>
      </c>
      <c r="K7714" s="11">
        <v>-1.32E-2</v>
      </c>
      <c r="L7714" s="11">
        <v>-1.32E-2</v>
      </c>
      <c r="M7714" s="11">
        <v>-1.32E-2</v>
      </c>
      <c r="N7714" s="11">
        <v>-1.32E-2</v>
      </c>
      <c r="O7714" s="11">
        <v>-1.32E-2</v>
      </c>
      <c r="P7714" s="11">
        <v>-1.32E-2</v>
      </c>
      <c r="Q7714" s="11">
        <v>-1.32E-2</v>
      </c>
      <c r="R7714" s="11">
        <v>-1.32E-2</v>
      </c>
      <c r="S7714" s="11">
        <v>-1.32E-2</v>
      </c>
      <c r="T7714" s="11">
        <v>-1.32E-2</v>
      </c>
      <c r="U7714" s="11">
        <v>-1.32E-2</v>
      </c>
      <c r="V7714" s="11">
        <v>-1.32E-2</v>
      </c>
      <c r="W7714" s="11">
        <v>-1.32E-2</v>
      </c>
      <c r="X7714" s="11">
        <v>-1.32E-2</v>
      </c>
      <c r="Y7714" s="11">
        <v>-1.32E-2</v>
      </c>
      <c r="Z7714" s="11">
        <v>-1.32E-2</v>
      </c>
      <c r="AA7714" s="11">
        <v>-1.32E-2</v>
      </c>
      <c r="AB7714" s="11">
        <v>-1.32E-2</v>
      </c>
      <c r="AC7714" s="11">
        <v>-1.32E-2</v>
      </c>
      <c r="AD7714" s="11">
        <v>-1.32E-2</v>
      </c>
      <c r="AE7714" s="11">
        <v>-1.32E-2</v>
      </c>
      <c r="AF7714" s="11">
        <v>-1.32E-2</v>
      </c>
      <c r="AG7714" s="11">
        <v>-1.32E-2</v>
      </c>
      <c r="AH7714" s="11">
        <v>-1.32E-2</v>
      </c>
      <c r="AI7714" s="11">
        <v>-1.32E-2</v>
      </c>
    </row>
    <row r="7715" spans="1:35" x14ac:dyDescent="0.3">
      <c r="A7715" s="15">
        <v>33194.875</v>
      </c>
      <c r="B7715" s="11">
        <f>SsBackT!D7715</f>
        <v>0</v>
      </c>
      <c r="C7715" s="11">
        <f>Illim!B7715</f>
        <v>-1.32E-2</v>
      </c>
      <c r="D7715" s="11">
        <f t="shared" si="483"/>
        <v>11</v>
      </c>
      <c r="E7715" s="11">
        <f t="shared" si="484"/>
        <v>21</v>
      </c>
      <c r="F7715" s="11">
        <f t="shared" si="485"/>
        <v>60</v>
      </c>
      <c r="G7715" s="11">
        <f t="shared" si="486"/>
        <v>60</v>
      </c>
      <c r="H7715" s="11" cm="1">
        <f t="array" ref="H7715">INDEX($K$10:$DI$8773,ROW(G7715)-9,MATCH(G7715,$K$10:$DI$10,0))</f>
        <v>-1.32E-2</v>
      </c>
      <c r="I7715" s="11">
        <f>IF(INDEX(Effacement!$A$3:$Y$15,MATCH(Tests!D7715,Effacement!$A$3:$A$15,0),MATCH(Tests!E7715,Effacement!$A$3:$Y$3,0))=0,H7715,C7715)</f>
        <v>-1.32E-2</v>
      </c>
      <c r="K7715" s="11">
        <v>-1.32E-2</v>
      </c>
      <c r="L7715" s="11">
        <v>-1.32E-2</v>
      </c>
      <c r="M7715" s="11">
        <v>-1.32E-2</v>
      </c>
      <c r="N7715" s="11">
        <v>-1.32E-2</v>
      </c>
      <c r="O7715" s="11">
        <v>-1.32E-2</v>
      </c>
      <c r="P7715" s="11">
        <v>-1.32E-2</v>
      </c>
      <c r="Q7715" s="11">
        <v>-1.32E-2</v>
      </c>
      <c r="R7715" s="11">
        <v>-1.32E-2</v>
      </c>
      <c r="S7715" s="11">
        <v>-1.32E-2</v>
      </c>
      <c r="T7715" s="11">
        <v>-1.32E-2</v>
      </c>
      <c r="U7715" s="11">
        <v>-1.32E-2</v>
      </c>
      <c r="V7715" s="11">
        <v>-1.32E-2</v>
      </c>
      <c r="W7715" s="11">
        <v>-1.32E-2</v>
      </c>
      <c r="X7715" s="11">
        <v>-1.32E-2</v>
      </c>
      <c r="Y7715" s="11">
        <v>-1.32E-2</v>
      </c>
      <c r="Z7715" s="11">
        <v>-1.32E-2</v>
      </c>
      <c r="AA7715" s="11">
        <v>-1.32E-2</v>
      </c>
      <c r="AB7715" s="11">
        <v>-1.32E-2</v>
      </c>
      <c r="AC7715" s="11">
        <v>-1.32E-2</v>
      </c>
      <c r="AD7715" s="11">
        <v>-1.32E-2</v>
      </c>
      <c r="AE7715" s="11">
        <v>-1.32E-2</v>
      </c>
      <c r="AF7715" s="11">
        <v>-1.32E-2</v>
      </c>
      <c r="AG7715" s="11">
        <v>-1.32E-2</v>
      </c>
      <c r="AH7715" s="11">
        <v>-1.32E-2</v>
      </c>
      <c r="AI7715" s="11">
        <v>-1.32E-2</v>
      </c>
    </row>
    <row r="7716" spans="1:35" x14ac:dyDescent="0.3">
      <c r="A7716" s="15">
        <v>33194.916666666664</v>
      </c>
      <c r="B7716" s="11">
        <f>SsBackT!D7716</f>
        <v>0</v>
      </c>
      <c r="C7716" s="11">
        <f>Illim!B7716</f>
        <v>-1.32E-2</v>
      </c>
      <c r="D7716" s="11">
        <f t="shared" si="483"/>
        <v>11</v>
      </c>
      <c r="E7716" s="11">
        <f t="shared" si="484"/>
        <v>22</v>
      </c>
      <c r="F7716" s="11">
        <f t="shared" si="485"/>
        <v>60</v>
      </c>
      <c r="G7716" s="11">
        <f t="shared" si="486"/>
        <v>60</v>
      </c>
      <c r="H7716" s="11" cm="1">
        <f t="array" ref="H7716">INDEX($K$10:$DI$8773,ROW(G7716)-9,MATCH(G7716,$K$10:$DI$10,0))</f>
        <v>-1.32E-2</v>
      </c>
      <c r="I7716" s="11">
        <f>IF(INDEX(Effacement!$A$3:$Y$15,MATCH(Tests!D7716,Effacement!$A$3:$A$15,0),MATCH(Tests!E7716,Effacement!$A$3:$Y$3,0))=0,H7716,C7716)</f>
        <v>-1.32E-2</v>
      </c>
      <c r="K7716" s="11">
        <v>-1.32E-2</v>
      </c>
      <c r="L7716" s="11">
        <v>-1.32E-2</v>
      </c>
      <c r="M7716" s="11">
        <v>-1.32E-2</v>
      </c>
      <c r="N7716" s="11">
        <v>-1.32E-2</v>
      </c>
      <c r="O7716" s="11">
        <v>-1.32E-2</v>
      </c>
      <c r="P7716" s="11">
        <v>-1.32E-2</v>
      </c>
      <c r="Q7716" s="11">
        <v>-1.32E-2</v>
      </c>
      <c r="R7716" s="11">
        <v>-1.32E-2</v>
      </c>
      <c r="S7716" s="11">
        <v>-1.32E-2</v>
      </c>
      <c r="T7716" s="11">
        <v>-1.32E-2</v>
      </c>
      <c r="U7716" s="11">
        <v>-1.32E-2</v>
      </c>
      <c r="V7716" s="11">
        <v>-1.32E-2</v>
      </c>
      <c r="W7716" s="11">
        <v>-1.32E-2</v>
      </c>
      <c r="X7716" s="11">
        <v>-1.32E-2</v>
      </c>
      <c r="Y7716" s="11">
        <v>-1.32E-2</v>
      </c>
      <c r="Z7716" s="11">
        <v>-1.32E-2</v>
      </c>
      <c r="AA7716" s="11">
        <v>-1.32E-2</v>
      </c>
      <c r="AB7716" s="11">
        <v>-1.32E-2</v>
      </c>
      <c r="AC7716" s="11">
        <v>-1.32E-2</v>
      </c>
      <c r="AD7716" s="11">
        <v>-1.32E-2</v>
      </c>
      <c r="AE7716" s="11">
        <v>-1.32E-2</v>
      </c>
      <c r="AF7716" s="11">
        <v>-1.32E-2</v>
      </c>
      <c r="AG7716" s="11">
        <v>-1.32E-2</v>
      </c>
      <c r="AH7716" s="11">
        <v>-1.32E-2</v>
      </c>
      <c r="AI7716" s="11">
        <v>-1.32E-2</v>
      </c>
    </row>
    <row r="7717" spans="1:35" x14ac:dyDescent="0.3">
      <c r="A7717" s="15">
        <v>33194.958333333336</v>
      </c>
      <c r="B7717" s="11">
        <f>SsBackT!D7717</f>
        <v>0</v>
      </c>
      <c r="C7717" s="11">
        <f>Illim!B7717</f>
        <v>-1.32E-2</v>
      </c>
      <c r="D7717" s="11">
        <f t="shared" si="483"/>
        <v>11</v>
      </c>
      <c r="E7717" s="11">
        <f t="shared" si="484"/>
        <v>23</v>
      </c>
      <c r="F7717" s="11">
        <f t="shared" si="485"/>
        <v>60</v>
      </c>
      <c r="G7717" s="11">
        <f t="shared" si="486"/>
        <v>60</v>
      </c>
      <c r="H7717" s="11" cm="1">
        <f t="array" ref="H7717">INDEX($K$10:$DI$8773,ROW(G7717)-9,MATCH(G7717,$K$10:$DI$10,0))</f>
        <v>-1.32E-2</v>
      </c>
      <c r="I7717" s="11">
        <f>IF(INDEX(Effacement!$A$3:$Y$15,MATCH(Tests!D7717,Effacement!$A$3:$A$15,0),MATCH(Tests!E7717,Effacement!$A$3:$Y$3,0))=0,H7717,C7717)</f>
        <v>-1.32E-2</v>
      </c>
      <c r="K7717" s="11">
        <v>-1.32E-2</v>
      </c>
      <c r="L7717" s="11">
        <v>-1.32E-2</v>
      </c>
      <c r="M7717" s="11">
        <v>-1.32E-2</v>
      </c>
      <c r="N7717" s="11">
        <v>-1.32E-2</v>
      </c>
      <c r="O7717" s="11">
        <v>-1.32E-2</v>
      </c>
      <c r="P7717" s="11">
        <v>-1.32E-2</v>
      </c>
      <c r="Q7717" s="11">
        <v>-1.32E-2</v>
      </c>
      <c r="R7717" s="11">
        <v>-1.32E-2</v>
      </c>
      <c r="S7717" s="11">
        <v>-1.32E-2</v>
      </c>
      <c r="T7717" s="11">
        <v>-1.32E-2</v>
      </c>
      <c r="U7717" s="11">
        <v>-1.32E-2</v>
      </c>
      <c r="V7717" s="11">
        <v>-1.32E-2</v>
      </c>
      <c r="W7717" s="11">
        <v>-1.32E-2</v>
      </c>
      <c r="X7717" s="11">
        <v>-1.32E-2</v>
      </c>
      <c r="Y7717" s="11">
        <v>-1.32E-2</v>
      </c>
      <c r="Z7717" s="11">
        <v>-1.32E-2</v>
      </c>
      <c r="AA7717" s="11">
        <v>-1.32E-2</v>
      </c>
      <c r="AB7717" s="11">
        <v>-1.32E-2</v>
      </c>
      <c r="AC7717" s="11">
        <v>-1.32E-2</v>
      </c>
      <c r="AD7717" s="11">
        <v>-1.32E-2</v>
      </c>
      <c r="AE7717" s="11">
        <v>-1.32E-2</v>
      </c>
      <c r="AF7717" s="11">
        <v>-1.32E-2</v>
      </c>
      <c r="AG7717" s="11">
        <v>-1.32E-2</v>
      </c>
      <c r="AH7717" s="11">
        <v>-1.32E-2</v>
      </c>
      <c r="AI7717" s="11">
        <v>-1.32E-2</v>
      </c>
    </row>
    <row r="7718" spans="1:35" x14ac:dyDescent="0.3">
      <c r="A7718" s="15">
        <v>33195</v>
      </c>
      <c r="B7718" s="11">
        <f>SsBackT!D7718</f>
        <v>0</v>
      </c>
      <c r="C7718" s="11">
        <f>Illim!B7718</f>
        <v>-1.32E-2</v>
      </c>
      <c r="D7718" s="11">
        <f t="shared" si="483"/>
        <v>11</v>
      </c>
      <c r="E7718" s="11">
        <f t="shared" si="484"/>
        <v>0</v>
      </c>
      <c r="F7718" s="11">
        <f t="shared" si="485"/>
        <v>60</v>
      </c>
      <c r="G7718" s="11">
        <f t="shared" si="486"/>
        <v>60</v>
      </c>
      <c r="H7718" s="11" cm="1">
        <f t="array" ref="H7718">INDEX($K$10:$DI$8773,ROW(G7718)-9,MATCH(G7718,$K$10:$DI$10,0))</f>
        <v>-1.32E-2</v>
      </c>
      <c r="I7718" s="11">
        <f>IF(INDEX(Effacement!$A$3:$Y$15,MATCH(Tests!D7718,Effacement!$A$3:$A$15,0),MATCH(Tests!E7718,Effacement!$A$3:$Y$3,0))=0,H7718,C7718)</f>
        <v>-1.32E-2</v>
      </c>
      <c r="K7718" s="11">
        <v>-1.32E-2</v>
      </c>
      <c r="L7718" s="11">
        <v>-1.32E-2</v>
      </c>
      <c r="M7718" s="11">
        <v>-1.32E-2</v>
      </c>
      <c r="N7718" s="11">
        <v>-1.32E-2</v>
      </c>
      <c r="O7718" s="11">
        <v>-1.32E-2</v>
      </c>
      <c r="P7718" s="11">
        <v>-1.32E-2</v>
      </c>
      <c r="Q7718" s="11">
        <v>-1.32E-2</v>
      </c>
      <c r="R7718" s="11">
        <v>-1.32E-2</v>
      </c>
      <c r="S7718" s="11">
        <v>-1.32E-2</v>
      </c>
      <c r="T7718" s="11">
        <v>-1.32E-2</v>
      </c>
      <c r="U7718" s="11">
        <v>-1.32E-2</v>
      </c>
      <c r="V7718" s="11">
        <v>-1.32E-2</v>
      </c>
      <c r="W7718" s="11">
        <v>-1.32E-2</v>
      </c>
      <c r="X7718" s="11">
        <v>-1.32E-2</v>
      </c>
      <c r="Y7718" s="11">
        <v>-1.32E-2</v>
      </c>
      <c r="Z7718" s="11">
        <v>-1.32E-2</v>
      </c>
      <c r="AA7718" s="11">
        <v>-1.32E-2</v>
      </c>
      <c r="AB7718" s="11">
        <v>-1.32E-2</v>
      </c>
      <c r="AC7718" s="11">
        <v>-1.32E-2</v>
      </c>
      <c r="AD7718" s="11">
        <v>-1.32E-2</v>
      </c>
      <c r="AE7718" s="11">
        <v>-1.32E-2</v>
      </c>
      <c r="AF7718" s="11">
        <v>-1.32E-2</v>
      </c>
      <c r="AG7718" s="11">
        <v>-1.32E-2</v>
      </c>
      <c r="AH7718" s="11">
        <v>-1.32E-2</v>
      </c>
      <c r="AI7718" s="11">
        <v>-1.32E-2</v>
      </c>
    </row>
    <row r="7719" spans="1:35" x14ac:dyDescent="0.3">
      <c r="A7719" s="15">
        <v>33195.041666666664</v>
      </c>
      <c r="B7719" s="11">
        <f>SsBackT!D7719</f>
        <v>0</v>
      </c>
      <c r="C7719" s="11">
        <f>Illim!B7719</f>
        <v>-1.32E-2</v>
      </c>
      <c r="D7719" s="11">
        <f t="shared" si="483"/>
        <v>11</v>
      </c>
      <c r="E7719" s="11">
        <f t="shared" si="484"/>
        <v>1</v>
      </c>
      <c r="F7719" s="11">
        <f t="shared" si="485"/>
        <v>60</v>
      </c>
      <c r="G7719" s="11">
        <f t="shared" si="486"/>
        <v>60</v>
      </c>
      <c r="H7719" s="11" cm="1">
        <f t="array" ref="H7719">INDEX($K$10:$DI$8773,ROW(G7719)-9,MATCH(G7719,$K$10:$DI$10,0))</f>
        <v>-1.32E-2</v>
      </c>
      <c r="I7719" s="11">
        <f>IF(INDEX(Effacement!$A$3:$Y$15,MATCH(Tests!D7719,Effacement!$A$3:$A$15,0),MATCH(Tests!E7719,Effacement!$A$3:$Y$3,0))=0,H7719,C7719)</f>
        <v>-1.32E-2</v>
      </c>
      <c r="K7719" s="11">
        <v>-1.32E-2</v>
      </c>
      <c r="L7719" s="11">
        <v>-1.32E-2</v>
      </c>
      <c r="M7719" s="11">
        <v>-1.32E-2</v>
      </c>
      <c r="N7719" s="11">
        <v>-1.32E-2</v>
      </c>
      <c r="O7719" s="11">
        <v>-1.32E-2</v>
      </c>
      <c r="P7719" s="11">
        <v>-1.32E-2</v>
      </c>
      <c r="Q7719" s="11">
        <v>-1.32E-2</v>
      </c>
      <c r="R7719" s="11">
        <v>-1.32E-2</v>
      </c>
      <c r="S7719" s="11">
        <v>-1.32E-2</v>
      </c>
      <c r="T7719" s="11">
        <v>-1.32E-2</v>
      </c>
      <c r="U7719" s="11">
        <v>-1.32E-2</v>
      </c>
      <c r="V7719" s="11">
        <v>-1.32E-2</v>
      </c>
      <c r="W7719" s="11">
        <v>-1.32E-2</v>
      </c>
      <c r="X7719" s="11">
        <v>-1.32E-2</v>
      </c>
      <c r="Y7719" s="11">
        <v>-1.32E-2</v>
      </c>
      <c r="Z7719" s="11">
        <v>-1.32E-2</v>
      </c>
      <c r="AA7719" s="11">
        <v>-1.32E-2</v>
      </c>
      <c r="AB7719" s="11">
        <v>-1.32E-2</v>
      </c>
      <c r="AC7719" s="11">
        <v>-1.32E-2</v>
      </c>
      <c r="AD7719" s="11">
        <v>-1.32E-2</v>
      </c>
      <c r="AE7719" s="11">
        <v>-1.32E-2</v>
      </c>
      <c r="AF7719" s="11">
        <v>-1.32E-2</v>
      </c>
      <c r="AG7719" s="11">
        <v>-1.32E-2</v>
      </c>
      <c r="AH7719" s="11">
        <v>-1.32E-2</v>
      </c>
      <c r="AI7719" s="11">
        <v>-1.32E-2</v>
      </c>
    </row>
    <row r="7720" spans="1:35" x14ac:dyDescent="0.3">
      <c r="A7720" s="15">
        <v>33195.083333333336</v>
      </c>
      <c r="B7720" s="11">
        <f>SsBackT!D7720</f>
        <v>0</v>
      </c>
      <c r="C7720" s="11">
        <f>Illim!B7720</f>
        <v>-1.32E-2</v>
      </c>
      <c r="D7720" s="11">
        <f t="shared" si="483"/>
        <v>11</v>
      </c>
      <c r="E7720" s="11">
        <f t="shared" si="484"/>
        <v>2</v>
      </c>
      <c r="F7720" s="11">
        <f t="shared" si="485"/>
        <v>60</v>
      </c>
      <c r="G7720" s="11">
        <f t="shared" si="486"/>
        <v>60</v>
      </c>
      <c r="H7720" s="11" cm="1">
        <f t="array" ref="H7720">INDEX($K$10:$DI$8773,ROW(G7720)-9,MATCH(G7720,$K$10:$DI$10,0))</f>
        <v>-1.32E-2</v>
      </c>
      <c r="I7720" s="11">
        <f>IF(INDEX(Effacement!$A$3:$Y$15,MATCH(Tests!D7720,Effacement!$A$3:$A$15,0),MATCH(Tests!E7720,Effacement!$A$3:$Y$3,0))=0,H7720,C7720)</f>
        <v>-1.32E-2</v>
      </c>
      <c r="K7720" s="11">
        <v>-1.32E-2</v>
      </c>
      <c r="L7720" s="11">
        <v>-1.32E-2</v>
      </c>
      <c r="M7720" s="11">
        <v>-1.32E-2</v>
      </c>
      <c r="N7720" s="11">
        <v>-1.32E-2</v>
      </c>
      <c r="O7720" s="11">
        <v>-1.32E-2</v>
      </c>
      <c r="P7720" s="11">
        <v>-1.32E-2</v>
      </c>
      <c r="Q7720" s="11">
        <v>-1.32E-2</v>
      </c>
      <c r="R7720" s="11">
        <v>-1.32E-2</v>
      </c>
      <c r="S7720" s="11">
        <v>-1.32E-2</v>
      </c>
      <c r="T7720" s="11">
        <v>-1.32E-2</v>
      </c>
      <c r="U7720" s="11">
        <v>-1.32E-2</v>
      </c>
      <c r="V7720" s="11">
        <v>-1.32E-2</v>
      </c>
      <c r="W7720" s="11">
        <v>-1.32E-2</v>
      </c>
      <c r="X7720" s="11">
        <v>-1.32E-2</v>
      </c>
      <c r="Y7720" s="11">
        <v>-1.32E-2</v>
      </c>
      <c r="Z7720" s="11">
        <v>-1.32E-2</v>
      </c>
      <c r="AA7720" s="11">
        <v>-1.32E-2</v>
      </c>
      <c r="AB7720" s="11">
        <v>-1.32E-2</v>
      </c>
      <c r="AC7720" s="11">
        <v>-1.32E-2</v>
      </c>
      <c r="AD7720" s="11">
        <v>-1.32E-2</v>
      </c>
      <c r="AE7720" s="11">
        <v>-1.32E-2</v>
      </c>
      <c r="AF7720" s="11">
        <v>-1.32E-2</v>
      </c>
      <c r="AG7720" s="11">
        <v>-1.32E-2</v>
      </c>
      <c r="AH7720" s="11">
        <v>-1.32E-2</v>
      </c>
      <c r="AI7720" s="11">
        <v>-1.32E-2</v>
      </c>
    </row>
    <row r="7721" spans="1:35" x14ac:dyDescent="0.3">
      <c r="A7721" s="15">
        <v>33195.125</v>
      </c>
      <c r="B7721" s="11">
        <f>SsBackT!D7721</f>
        <v>0</v>
      </c>
      <c r="C7721" s="11">
        <f>Illim!B7721</f>
        <v>-1.32E-2</v>
      </c>
      <c r="D7721" s="11">
        <f t="shared" si="483"/>
        <v>11</v>
      </c>
      <c r="E7721" s="11">
        <f t="shared" si="484"/>
        <v>3</v>
      </c>
      <c r="F7721" s="11">
        <f t="shared" si="485"/>
        <v>60</v>
      </c>
      <c r="G7721" s="11">
        <f t="shared" si="486"/>
        <v>60</v>
      </c>
      <c r="H7721" s="11" cm="1">
        <f t="array" ref="H7721">INDEX($K$10:$DI$8773,ROW(G7721)-9,MATCH(G7721,$K$10:$DI$10,0))</f>
        <v>-1.32E-2</v>
      </c>
      <c r="I7721" s="11">
        <f>IF(INDEX(Effacement!$A$3:$Y$15,MATCH(Tests!D7721,Effacement!$A$3:$A$15,0),MATCH(Tests!E7721,Effacement!$A$3:$Y$3,0))=0,H7721,C7721)</f>
        <v>-1.32E-2</v>
      </c>
      <c r="K7721" s="11">
        <v>-1.32E-2</v>
      </c>
      <c r="L7721" s="11">
        <v>-1.32E-2</v>
      </c>
      <c r="M7721" s="11">
        <v>-1.32E-2</v>
      </c>
      <c r="N7721" s="11">
        <v>-1.32E-2</v>
      </c>
      <c r="O7721" s="11">
        <v>-1.32E-2</v>
      </c>
      <c r="P7721" s="11">
        <v>-1.32E-2</v>
      </c>
      <c r="Q7721" s="11">
        <v>-1.32E-2</v>
      </c>
      <c r="R7721" s="11">
        <v>-1.32E-2</v>
      </c>
      <c r="S7721" s="11">
        <v>-1.32E-2</v>
      </c>
      <c r="T7721" s="11">
        <v>-1.32E-2</v>
      </c>
      <c r="U7721" s="11">
        <v>-1.32E-2</v>
      </c>
      <c r="V7721" s="11">
        <v>-1.32E-2</v>
      </c>
      <c r="W7721" s="11">
        <v>-1.32E-2</v>
      </c>
      <c r="X7721" s="11">
        <v>-1.32E-2</v>
      </c>
      <c r="Y7721" s="11">
        <v>-1.32E-2</v>
      </c>
      <c r="Z7721" s="11">
        <v>-1.32E-2</v>
      </c>
      <c r="AA7721" s="11">
        <v>-1.32E-2</v>
      </c>
      <c r="AB7721" s="11">
        <v>-1.32E-2</v>
      </c>
      <c r="AC7721" s="11">
        <v>-1.32E-2</v>
      </c>
      <c r="AD7721" s="11">
        <v>-1.32E-2</v>
      </c>
      <c r="AE7721" s="11">
        <v>-1.32E-2</v>
      </c>
      <c r="AF7721" s="11">
        <v>-1.32E-2</v>
      </c>
      <c r="AG7721" s="11">
        <v>-1.32E-2</v>
      </c>
      <c r="AH7721" s="11">
        <v>-1.32E-2</v>
      </c>
      <c r="AI7721" s="11">
        <v>-1.32E-2</v>
      </c>
    </row>
    <row r="7722" spans="1:35" x14ac:dyDescent="0.3">
      <c r="A7722" s="15">
        <v>33195.166666666664</v>
      </c>
      <c r="B7722" s="11">
        <f>SsBackT!D7722</f>
        <v>0</v>
      </c>
      <c r="C7722" s="11">
        <f>Illim!B7722</f>
        <v>-1.32E-2</v>
      </c>
      <c r="D7722" s="11">
        <f t="shared" si="483"/>
        <v>11</v>
      </c>
      <c r="E7722" s="11">
        <f t="shared" si="484"/>
        <v>4</v>
      </c>
      <c r="F7722" s="11">
        <f t="shared" si="485"/>
        <v>60</v>
      </c>
      <c r="G7722" s="11">
        <f t="shared" si="486"/>
        <v>60</v>
      </c>
      <c r="H7722" s="11" cm="1">
        <f t="array" ref="H7722">INDEX($K$10:$DI$8773,ROW(G7722)-9,MATCH(G7722,$K$10:$DI$10,0))</f>
        <v>-1.32E-2</v>
      </c>
      <c r="I7722" s="11">
        <f>IF(INDEX(Effacement!$A$3:$Y$15,MATCH(Tests!D7722,Effacement!$A$3:$A$15,0),MATCH(Tests!E7722,Effacement!$A$3:$Y$3,0))=0,H7722,C7722)</f>
        <v>-1.32E-2</v>
      </c>
      <c r="K7722" s="11">
        <v>-1.32E-2</v>
      </c>
      <c r="L7722" s="11">
        <v>-1.32E-2</v>
      </c>
      <c r="M7722" s="11">
        <v>-1.32E-2</v>
      </c>
      <c r="N7722" s="11">
        <v>-1.32E-2</v>
      </c>
      <c r="O7722" s="11">
        <v>-1.32E-2</v>
      </c>
      <c r="P7722" s="11">
        <v>-1.32E-2</v>
      </c>
      <c r="Q7722" s="11">
        <v>-1.32E-2</v>
      </c>
      <c r="R7722" s="11">
        <v>-1.32E-2</v>
      </c>
      <c r="S7722" s="11">
        <v>-1.32E-2</v>
      </c>
      <c r="T7722" s="11">
        <v>-1.32E-2</v>
      </c>
      <c r="U7722" s="11">
        <v>-1.32E-2</v>
      </c>
      <c r="V7722" s="11">
        <v>-1.32E-2</v>
      </c>
      <c r="W7722" s="11">
        <v>-1.32E-2</v>
      </c>
      <c r="X7722" s="11">
        <v>-1.32E-2</v>
      </c>
      <c r="Y7722" s="11">
        <v>-1.32E-2</v>
      </c>
      <c r="Z7722" s="11">
        <v>-1.32E-2</v>
      </c>
      <c r="AA7722" s="11">
        <v>-1.32E-2</v>
      </c>
      <c r="AB7722" s="11">
        <v>-1.32E-2</v>
      </c>
      <c r="AC7722" s="11">
        <v>-1.32E-2</v>
      </c>
      <c r="AD7722" s="11">
        <v>-1.32E-2</v>
      </c>
      <c r="AE7722" s="11">
        <v>-1.32E-2</v>
      </c>
      <c r="AF7722" s="11">
        <v>-1.32E-2</v>
      </c>
      <c r="AG7722" s="11">
        <v>-1.32E-2</v>
      </c>
      <c r="AH7722" s="11">
        <v>-1.32E-2</v>
      </c>
      <c r="AI7722" s="11">
        <v>-1.32E-2</v>
      </c>
    </row>
    <row r="7723" spans="1:35" x14ac:dyDescent="0.3">
      <c r="A7723" s="15">
        <v>33195.208333333336</v>
      </c>
      <c r="B7723" s="11">
        <f>SsBackT!D7723</f>
        <v>0</v>
      </c>
      <c r="C7723" s="11">
        <f>Illim!B7723</f>
        <v>-1.32E-2</v>
      </c>
      <c r="D7723" s="11">
        <f t="shared" si="483"/>
        <v>11</v>
      </c>
      <c r="E7723" s="11">
        <f t="shared" si="484"/>
        <v>5</v>
      </c>
      <c r="F7723" s="11">
        <f t="shared" si="485"/>
        <v>60</v>
      </c>
      <c r="G7723" s="11">
        <f t="shared" si="486"/>
        <v>60</v>
      </c>
      <c r="H7723" s="11" cm="1">
        <f t="array" ref="H7723">INDEX($K$10:$DI$8773,ROW(G7723)-9,MATCH(G7723,$K$10:$DI$10,0))</f>
        <v>-1.32E-2</v>
      </c>
      <c r="I7723" s="11">
        <f>IF(INDEX(Effacement!$A$3:$Y$15,MATCH(Tests!D7723,Effacement!$A$3:$A$15,0),MATCH(Tests!E7723,Effacement!$A$3:$Y$3,0))=0,H7723,C7723)</f>
        <v>-1.32E-2</v>
      </c>
      <c r="K7723" s="11">
        <v>-1.32E-2</v>
      </c>
      <c r="L7723" s="11">
        <v>-1.32E-2</v>
      </c>
      <c r="M7723" s="11">
        <v>-1.32E-2</v>
      </c>
      <c r="N7723" s="11">
        <v>-1.32E-2</v>
      </c>
      <c r="O7723" s="11">
        <v>-1.32E-2</v>
      </c>
      <c r="P7723" s="11">
        <v>-1.32E-2</v>
      </c>
      <c r="Q7723" s="11">
        <v>-1.32E-2</v>
      </c>
      <c r="R7723" s="11">
        <v>-1.32E-2</v>
      </c>
      <c r="S7723" s="11">
        <v>-1.32E-2</v>
      </c>
      <c r="T7723" s="11">
        <v>-1.32E-2</v>
      </c>
      <c r="U7723" s="11">
        <v>-1.32E-2</v>
      </c>
      <c r="V7723" s="11">
        <v>-1.32E-2</v>
      </c>
      <c r="W7723" s="11">
        <v>-1.32E-2</v>
      </c>
      <c r="X7723" s="11">
        <v>-1.32E-2</v>
      </c>
      <c r="Y7723" s="11">
        <v>-1.32E-2</v>
      </c>
      <c r="Z7723" s="11">
        <v>-1.32E-2</v>
      </c>
      <c r="AA7723" s="11">
        <v>-1.32E-2</v>
      </c>
      <c r="AB7723" s="11">
        <v>-1.32E-2</v>
      </c>
      <c r="AC7723" s="11">
        <v>-1.32E-2</v>
      </c>
      <c r="AD7723" s="11">
        <v>-1.32E-2</v>
      </c>
      <c r="AE7723" s="11">
        <v>-1.32E-2</v>
      </c>
      <c r="AF7723" s="11">
        <v>-1.32E-2</v>
      </c>
      <c r="AG7723" s="11">
        <v>-1.32E-2</v>
      </c>
      <c r="AH7723" s="11">
        <v>-1.32E-2</v>
      </c>
      <c r="AI7723" s="11">
        <v>-1.32E-2</v>
      </c>
    </row>
    <row r="7724" spans="1:35" x14ac:dyDescent="0.3">
      <c r="A7724" s="15">
        <v>33195.25</v>
      </c>
      <c r="B7724" s="11">
        <f>SsBackT!D7724</f>
        <v>0</v>
      </c>
      <c r="C7724" s="11">
        <f>Illim!B7724</f>
        <v>-1.32E-2</v>
      </c>
      <c r="D7724" s="11">
        <f t="shared" si="483"/>
        <v>11</v>
      </c>
      <c r="E7724" s="11">
        <f t="shared" si="484"/>
        <v>6</v>
      </c>
      <c r="F7724" s="11">
        <f t="shared" si="485"/>
        <v>60</v>
      </c>
      <c r="G7724" s="11">
        <f t="shared" si="486"/>
        <v>60</v>
      </c>
      <c r="H7724" s="11" cm="1">
        <f t="array" ref="H7724">INDEX($K$10:$DI$8773,ROW(G7724)-9,MATCH(G7724,$K$10:$DI$10,0))</f>
        <v>-1.32E-2</v>
      </c>
      <c r="I7724" s="11">
        <f>IF(INDEX(Effacement!$A$3:$Y$15,MATCH(Tests!D7724,Effacement!$A$3:$A$15,0),MATCH(Tests!E7724,Effacement!$A$3:$Y$3,0))=0,H7724,C7724)</f>
        <v>-1.32E-2</v>
      </c>
      <c r="K7724" s="11">
        <v>-1.32E-2</v>
      </c>
      <c r="L7724" s="11">
        <v>-1.32E-2</v>
      </c>
      <c r="M7724" s="11">
        <v>-1.32E-2</v>
      </c>
      <c r="N7724" s="11">
        <v>-1.32E-2</v>
      </c>
      <c r="O7724" s="11">
        <v>-1.32E-2</v>
      </c>
      <c r="P7724" s="11">
        <v>-1.32E-2</v>
      </c>
      <c r="Q7724" s="11">
        <v>-1.32E-2</v>
      </c>
      <c r="R7724" s="11">
        <v>-1.32E-2</v>
      </c>
      <c r="S7724" s="11">
        <v>-1.32E-2</v>
      </c>
      <c r="T7724" s="11">
        <v>-1.32E-2</v>
      </c>
      <c r="U7724" s="11">
        <v>-1.32E-2</v>
      </c>
      <c r="V7724" s="11">
        <v>-1.32E-2</v>
      </c>
      <c r="W7724" s="11">
        <v>-1.32E-2</v>
      </c>
      <c r="X7724" s="11">
        <v>-1.32E-2</v>
      </c>
      <c r="Y7724" s="11">
        <v>-1.32E-2</v>
      </c>
      <c r="Z7724" s="11">
        <v>-1.32E-2</v>
      </c>
      <c r="AA7724" s="11">
        <v>-1.32E-2</v>
      </c>
      <c r="AB7724" s="11">
        <v>-1.32E-2</v>
      </c>
      <c r="AC7724" s="11">
        <v>-1.32E-2</v>
      </c>
      <c r="AD7724" s="11">
        <v>-1.32E-2</v>
      </c>
      <c r="AE7724" s="11">
        <v>-1.32E-2</v>
      </c>
      <c r="AF7724" s="11">
        <v>-1.32E-2</v>
      </c>
      <c r="AG7724" s="11">
        <v>-1.32E-2</v>
      </c>
      <c r="AH7724" s="11">
        <v>-1.32E-2</v>
      </c>
      <c r="AI7724" s="11">
        <v>-1.32E-2</v>
      </c>
    </row>
    <row r="7725" spans="1:35" x14ac:dyDescent="0.3">
      <c r="A7725" s="15">
        <v>33195.291666666664</v>
      </c>
      <c r="B7725" s="11">
        <f>SsBackT!D7725</f>
        <v>0</v>
      </c>
      <c r="C7725" s="11">
        <f>Illim!B7725</f>
        <v>-1.32E-2</v>
      </c>
      <c r="D7725" s="11">
        <f t="shared" si="483"/>
        <v>11</v>
      </c>
      <c r="E7725" s="11">
        <f t="shared" si="484"/>
        <v>7</v>
      </c>
      <c r="F7725" s="11">
        <f t="shared" si="485"/>
        <v>60</v>
      </c>
      <c r="G7725" s="11">
        <f t="shared" si="486"/>
        <v>60</v>
      </c>
      <c r="H7725" s="11" cm="1">
        <f t="array" ref="H7725">INDEX($K$10:$DI$8773,ROW(G7725)-9,MATCH(G7725,$K$10:$DI$10,0))</f>
        <v>-1.32E-2</v>
      </c>
      <c r="I7725" s="11">
        <f>IF(INDEX(Effacement!$A$3:$Y$15,MATCH(Tests!D7725,Effacement!$A$3:$A$15,0),MATCH(Tests!E7725,Effacement!$A$3:$Y$3,0))=0,H7725,C7725)</f>
        <v>-1.32E-2</v>
      </c>
      <c r="K7725" s="11">
        <v>-1.32E-2</v>
      </c>
      <c r="L7725" s="11">
        <v>-1.32E-2</v>
      </c>
      <c r="M7725" s="11">
        <v>-1.32E-2</v>
      </c>
      <c r="N7725" s="11">
        <v>-1.32E-2</v>
      </c>
      <c r="O7725" s="11">
        <v>-1.32E-2</v>
      </c>
      <c r="P7725" s="11">
        <v>-1.32E-2</v>
      </c>
      <c r="Q7725" s="11">
        <v>-1.32E-2</v>
      </c>
      <c r="R7725" s="11">
        <v>-1.32E-2</v>
      </c>
      <c r="S7725" s="11">
        <v>-1.32E-2</v>
      </c>
      <c r="T7725" s="11">
        <v>-1.32E-2</v>
      </c>
      <c r="U7725" s="11">
        <v>-1.32E-2</v>
      </c>
      <c r="V7725" s="11">
        <v>-1.32E-2</v>
      </c>
      <c r="W7725" s="11">
        <v>-1.32E-2</v>
      </c>
      <c r="X7725" s="11">
        <v>-1.32E-2</v>
      </c>
      <c r="Y7725" s="11">
        <v>-1.32E-2</v>
      </c>
      <c r="Z7725" s="11">
        <v>-1.32E-2</v>
      </c>
      <c r="AA7725" s="11">
        <v>-1.32E-2</v>
      </c>
      <c r="AB7725" s="11">
        <v>-1.32E-2</v>
      </c>
      <c r="AC7725" s="11">
        <v>-1.32E-2</v>
      </c>
      <c r="AD7725" s="11">
        <v>-1.32E-2</v>
      </c>
      <c r="AE7725" s="11">
        <v>-1.32E-2</v>
      </c>
      <c r="AF7725" s="11">
        <v>-1.32E-2</v>
      </c>
      <c r="AG7725" s="11">
        <v>-1.32E-2</v>
      </c>
      <c r="AH7725" s="11">
        <v>-1.32E-2</v>
      </c>
      <c r="AI7725" s="11">
        <v>-1.32E-2</v>
      </c>
    </row>
    <row r="7726" spans="1:35" x14ac:dyDescent="0.3">
      <c r="A7726" s="15">
        <v>33195.333333333336</v>
      </c>
      <c r="B7726" s="11">
        <f>SsBackT!D7726</f>
        <v>0</v>
      </c>
      <c r="C7726" s="11">
        <f>Illim!B7726</f>
        <v>109.22</v>
      </c>
      <c r="D7726" s="11">
        <f t="shared" si="483"/>
        <v>11</v>
      </c>
      <c r="E7726" s="11">
        <f t="shared" si="484"/>
        <v>8</v>
      </c>
      <c r="F7726" s="11">
        <f t="shared" si="485"/>
        <v>60</v>
      </c>
      <c r="G7726" s="11">
        <f t="shared" si="486"/>
        <v>60</v>
      </c>
      <c r="H7726" s="11" cm="1">
        <f t="array" ref="H7726">INDEX($K$10:$DI$8773,ROW(G7726)-9,MATCH(G7726,$K$10:$DI$10,0))</f>
        <v>99.69</v>
      </c>
      <c r="I7726" s="11">
        <f>IF(INDEX(Effacement!$A$3:$Y$15,MATCH(Tests!D7726,Effacement!$A$3:$A$15,0),MATCH(Tests!E7726,Effacement!$A$3:$Y$3,0))=0,H7726,C7726)</f>
        <v>109.22</v>
      </c>
      <c r="K7726" s="11">
        <v>69.751999999999995</v>
      </c>
      <c r="L7726" s="11">
        <v>70.52</v>
      </c>
      <c r="M7726" s="11">
        <v>71.197000000000003</v>
      </c>
      <c r="N7726" s="11">
        <v>71.716999999999999</v>
      </c>
      <c r="O7726" s="11">
        <v>72.082999999999998</v>
      </c>
      <c r="P7726" s="11">
        <v>72.147000000000006</v>
      </c>
      <c r="Q7726" s="11">
        <v>71.912000000000006</v>
      </c>
      <c r="R7726" s="11">
        <v>71.358000000000004</v>
      </c>
      <c r="S7726" s="11">
        <v>70.290000000000006</v>
      </c>
      <c r="T7726" s="11">
        <v>68.558000000000007</v>
      </c>
      <c r="U7726" s="11">
        <v>82.415000000000006</v>
      </c>
      <c r="V7726" s="11">
        <v>92.864000000000004</v>
      </c>
      <c r="W7726" s="11">
        <v>69.325999999999993</v>
      </c>
      <c r="X7726" s="11">
        <v>52.671999999999997</v>
      </c>
      <c r="Y7726" s="11">
        <v>49.518999999999998</v>
      </c>
      <c r="Z7726" s="11">
        <v>57.008000000000003</v>
      </c>
      <c r="AA7726" s="11">
        <v>70.381</v>
      </c>
      <c r="AB7726" s="11">
        <v>86.331000000000003</v>
      </c>
      <c r="AC7726" s="11">
        <v>91.454999999999998</v>
      </c>
      <c r="AD7726" s="11">
        <v>94.692999999999998</v>
      </c>
      <c r="AE7726" s="11">
        <v>96.885000000000005</v>
      </c>
      <c r="AF7726" s="11">
        <v>98.168000000000006</v>
      </c>
      <c r="AG7726" s="11">
        <v>99.063000000000002</v>
      </c>
      <c r="AH7726" s="11">
        <v>99.515000000000001</v>
      </c>
      <c r="AI7726" s="11">
        <v>99.69</v>
      </c>
    </row>
    <row r="7727" spans="1:35" x14ac:dyDescent="0.3">
      <c r="A7727" s="15">
        <v>33195.375</v>
      </c>
      <c r="B7727" s="11">
        <f>SsBackT!D7727</f>
        <v>0</v>
      </c>
      <c r="C7727" s="11">
        <f>Illim!B7727</f>
        <v>72.346000000000004</v>
      </c>
      <c r="D7727" s="11">
        <f t="shared" si="483"/>
        <v>11</v>
      </c>
      <c r="E7727" s="11">
        <f t="shared" si="484"/>
        <v>9</v>
      </c>
      <c r="F7727" s="11">
        <f t="shared" si="485"/>
        <v>60</v>
      </c>
      <c r="G7727" s="11">
        <f t="shared" si="486"/>
        <v>60</v>
      </c>
      <c r="H7727" s="11" cm="1">
        <f t="array" ref="H7727">INDEX($K$10:$DI$8773,ROW(G7727)-9,MATCH(G7727,$K$10:$DI$10,0))</f>
        <v>55.335000000000001</v>
      </c>
      <c r="I7727" s="11">
        <f>IF(INDEX(Effacement!$A$3:$Y$15,MATCH(Tests!D7727,Effacement!$A$3:$A$15,0),MATCH(Tests!E7727,Effacement!$A$3:$Y$3,0))=0,H7727,C7727)</f>
        <v>72.346000000000004</v>
      </c>
      <c r="K7727" s="11">
        <v>57.899000000000001</v>
      </c>
      <c r="L7727" s="11">
        <v>59.680999999999997</v>
      </c>
      <c r="M7727" s="11">
        <v>61.655000000000001</v>
      </c>
      <c r="N7727" s="11">
        <v>63.646999999999998</v>
      </c>
      <c r="O7727" s="11">
        <v>65.790999999999997</v>
      </c>
      <c r="P7727" s="11">
        <v>67.873000000000005</v>
      </c>
      <c r="Q7727" s="11">
        <v>69.978999999999999</v>
      </c>
      <c r="R7727" s="11">
        <v>71.945999999999998</v>
      </c>
      <c r="S7727" s="11">
        <v>73.326999999999998</v>
      </c>
      <c r="T7727" s="11">
        <v>74.352000000000004</v>
      </c>
      <c r="U7727" s="11">
        <v>74.988</v>
      </c>
      <c r="V7727" s="11">
        <v>75.197999999999993</v>
      </c>
      <c r="W7727" s="11">
        <v>75.024000000000001</v>
      </c>
      <c r="X7727" s="11">
        <v>73.734999999999999</v>
      </c>
      <c r="Y7727" s="11">
        <v>72.117000000000004</v>
      </c>
      <c r="Z7727" s="11">
        <v>70.215000000000003</v>
      </c>
      <c r="AA7727" s="11">
        <v>68.230999999999995</v>
      </c>
      <c r="AB7727" s="11">
        <v>66.403000000000006</v>
      </c>
      <c r="AC7727" s="11">
        <v>64.680000000000007</v>
      </c>
      <c r="AD7727" s="11">
        <v>62.959000000000003</v>
      </c>
      <c r="AE7727" s="11">
        <v>61.334000000000003</v>
      </c>
      <c r="AF7727" s="11">
        <v>59.674999999999997</v>
      </c>
      <c r="AG7727" s="11">
        <v>58.170999999999999</v>
      </c>
      <c r="AH7727" s="11">
        <v>56.670999999999999</v>
      </c>
      <c r="AI7727" s="11">
        <v>55.335000000000001</v>
      </c>
    </row>
    <row r="7728" spans="1:35" x14ac:dyDescent="0.3">
      <c r="A7728" s="15">
        <v>33195.416666666664</v>
      </c>
      <c r="B7728" s="11">
        <f>SsBackT!D7728</f>
        <v>0</v>
      </c>
      <c r="C7728" s="11">
        <f>Illim!B7728</f>
        <v>93.38</v>
      </c>
      <c r="D7728" s="11">
        <f t="shared" si="483"/>
        <v>11</v>
      </c>
      <c r="E7728" s="11">
        <f t="shared" si="484"/>
        <v>10</v>
      </c>
      <c r="F7728" s="11">
        <f t="shared" si="485"/>
        <v>60</v>
      </c>
      <c r="G7728" s="11">
        <f t="shared" si="486"/>
        <v>60</v>
      </c>
      <c r="H7728" s="11" cm="1">
        <f t="array" ref="H7728">INDEX($K$10:$DI$8773,ROW(G7728)-9,MATCH(G7728,$K$10:$DI$10,0))</f>
        <v>79.822999999999993</v>
      </c>
      <c r="I7728" s="11">
        <f>IF(INDEX(Effacement!$A$3:$Y$15,MATCH(Tests!D7728,Effacement!$A$3:$A$15,0),MATCH(Tests!E7728,Effacement!$A$3:$Y$3,0))=0,H7728,C7728)</f>
        <v>93.38</v>
      </c>
      <c r="K7728" s="11">
        <v>87.143000000000001</v>
      </c>
      <c r="L7728" s="11">
        <v>89.853999999999999</v>
      </c>
      <c r="M7728" s="11">
        <v>92.768000000000001</v>
      </c>
      <c r="N7728" s="11">
        <v>95.631</v>
      </c>
      <c r="O7728" s="11">
        <v>98.658000000000001</v>
      </c>
      <c r="P7728" s="11">
        <v>101.54</v>
      </c>
      <c r="Q7728" s="11">
        <v>104.39</v>
      </c>
      <c r="R7728" s="11">
        <v>107</v>
      </c>
      <c r="S7728" s="11">
        <v>109.32</v>
      </c>
      <c r="T7728" s="11">
        <v>111.2</v>
      </c>
      <c r="U7728" s="11">
        <v>112.53</v>
      </c>
      <c r="V7728" s="11">
        <v>113.22</v>
      </c>
      <c r="W7728" s="11">
        <v>113.33</v>
      </c>
      <c r="X7728" s="11">
        <v>111.81</v>
      </c>
      <c r="Y7728" s="11">
        <v>109.71</v>
      </c>
      <c r="Z7728" s="11">
        <v>107.01</v>
      </c>
      <c r="AA7728" s="11">
        <v>103.82</v>
      </c>
      <c r="AB7728" s="11">
        <v>100.28</v>
      </c>
      <c r="AC7728" s="11">
        <v>96.629000000000005</v>
      </c>
      <c r="AD7728" s="11">
        <v>93.025999999999996</v>
      </c>
      <c r="AE7728" s="11">
        <v>89.856999999999999</v>
      </c>
      <c r="AF7728" s="11">
        <v>86.878</v>
      </c>
      <c r="AG7728" s="11">
        <v>84.328000000000003</v>
      </c>
      <c r="AH7728" s="11">
        <v>81.906999999999996</v>
      </c>
      <c r="AI7728" s="11">
        <v>79.822999999999993</v>
      </c>
    </row>
    <row r="7729" spans="1:35" x14ac:dyDescent="0.3">
      <c r="A7729" s="15">
        <v>33195.458333333336</v>
      </c>
      <c r="B7729" s="11">
        <f>SsBackT!D7729</f>
        <v>0</v>
      </c>
      <c r="C7729" s="11">
        <f>Illim!B7729</f>
        <v>169.73</v>
      </c>
      <c r="D7729" s="11">
        <f t="shared" si="483"/>
        <v>11</v>
      </c>
      <c r="E7729" s="11">
        <f t="shared" si="484"/>
        <v>11</v>
      </c>
      <c r="F7729" s="11">
        <f t="shared" si="485"/>
        <v>60</v>
      </c>
      <c r="G7729" s="11">
        <f t="shared" si="486"/>
        <v>60</v>
      </c>
      <c r="H7729" s="11" cm="1">
        <f t="array" ref="H7729">INDEX($K$10:$DI$8773,ROW(G7729)-9,MATCH(G7729,$K$10:$DI$10,0))</f>
        <v>114.97</v>
      </c>
      <c r="I7729" s="11">
        <f>IF(INDEX(Effacement!$A$3:$Y$15,MATCH(Tests!D7729,Effacement!$A$3:$A$15,0),MATCH(Tests!E7729,Effacement!$A$3:$Y$3,0))=0,H7729,C7729)</f>
        <v>169.73</v>
      </c>
      <c r="K7729" s="11">
        <v>137.58000000000001</v>
      </c>
      <c r="L7729" s="11">
        <v>142.66</v>
      </c>
      <c r="M7729" s="11">
        <v>147.91</v>
      </c>
      <c r="N7729" s="11">
        <v>152.94999999999999</v>
      </c>
      <c r="O7729" s="11">
        <v>158.11000000000001</v>
      </c>
      <c r="P7729" s="11">
        <v>162.91</v>
      </c>
      <c r="Q7729" s="11">
        <v>167.56</v>
      </c>
      <c r="R7729" s="11">
        <v>171.71</v>
      </c>
      <c r="S7729" s="11">
        <v>175.29</v>
      </c>
      <c r="T7729" s="11">
        <v>178.12</v>
      </c>
      <c r="U7729" s="11">
        <v>180.01</v>
      </c>
      <c r="V7729" s="11">
        <v>180.88</v>
      </c>
      <c r="W7729" s="11">
        <v>180.77</v>
      </c>
      <c r="X7729" s="11">
        <v>178.28</v>
      </c>
      <c r="Y7729" s="11">
        <v>174.82</v>
      </c>
      <c r="Z7729" s="11">
        <v>170.32</v>
      </c>
      <c r="AA7729" s="11">
        <v>164.97</v>
      </c>
      <c r="AB7729" s="11">
        <v>158.91</v>
      </c>
      <c r="AC7729" s="11">
        <v>152.36000000000001</v>
      </c>
      <c r="AD7729" s="11">
        <v>145.47999999999999</v>
      </c>
      <c r="AE7729" s="11">
        <v>138.65</v>
      </c>
      <c r="AF7729" s="11">
        <v>131.75</v>
      </c>
      <c r="AG7729" s="11">
        <v>125.42</v>
      </c>
      <c r="AH7729" s="11">
        <v>119.57</v>
      </c>
      <c r="AI7729" s="11">
        <v>114.97</v>
      </c>
    </row>
    <row r="7730" spans="1:35" x14ac:dyDescent="0.3">
      <c r="A7730" s="15">
        <v>33195.5</v>
      </c>
      <c r="B7730" s="11">
        <f>SsBackT!D7730</f>
        <v>0</v>
      </c>
      <c r="C7730" s="11">
        <f>Illim!B7730</f>
        <v>261.33</v>
      </c>
      <c r="D7730" s="11">
        <f t="shared" si="483"/>
        <v>11</v>
      </c>
      <c r="E7730" s="11">
        <f t="shared" si="484"/>
        <v>12</v>
      </c>
      <c r="F7730" s="11">
        <f t="shared" si="485"/>
        <v>60</v>
      </c>
      <c r="G7730" s="11">
        <f t="shared" si="486"/>
        <v>60</v>
      </c>
      <c r="H7730" s="11" cm="1">
        <f t="array" ref="H7730">INDEX($K$10:$DI$8773,ROW(G7730)-9,MATCH(G7730,$K$10:$DI$10,0))</f>
        <v>173.78</v>
      </c>
      <c r="I7730" s="11">
        <f>IF(INDEX(Effacement!$A$3:$Y$15,MATCH(Tests!D7730,Effacement!$A$3:$A$15,0),MATCH(Tests!E7730,Effacement!$A$3:$Y$3,0))=0,H7730,C7730)</f>
        <v>261.33</v>
      </c>
      <c r="K7730" s="11">
        <v>166.42</v>
      </c>
      <c r="L7730" s="11">
        <v>178.33</v>
      </c>
      <c r="M7730" s="11">
        <v>190.33</v>
      </c>
      <c r="N7730" s="11">
        <v>201.81</v>
      </c>
      <c r="O7730" s="11">
        <v>212.85</v>
      </c>
      <c r="P7730" s="11">
        <v>223.02</v>
      </c>
      <c r="Q7730" s="11">
        <v>232.45</v>
      </c>
      <c r="R7730" s="11">
        <v>240.86</v>
      </c>
      <c r="S7730" s="11">
        <v>248</v>
      </c>
      <c r="T7730" s="11">
        <v>253.79</v>
      </c>
      <c r="U7730" s="11">
        <v>257.92</v>
      </c>
      <c r="V7730" s="11">
        <v>260.33999999999997</v>
      </c>
      <c r="W7730" s="11">
        <v>261.27</v>
      </c>
      <c r="X7730" s="11">
        <v>261.31</v>
      </c>
      <c r="Y7730" s="11">
        <v>259.52999999999997</v>
      </c>
      <c r="Z7730" s="11">
        <v>256.14</v>
      </c>
      <c r="AA7730" s="11">
        <v>251.1</v>
      </c>
      <c r="AB7730" s="11">
        <v>244.56</v>
      </c>
      <c r="AC7730" s="11">
        <v>236.88</v>
      </c>
      <c r="AD7730" s="11">
        <v>228.15</v>
      </c>
      <c r="AE7730" s="11">
        <v>218.45</v>
      </c>
      <c r="AF7730" s="11">
        <v>207.97</v>
      </c>
      <c r="AG7730" s="11">
        <v>197.04</v>
      </c>
      <c r="AH7730" s="11">
        <v>185.42</v>
      </c>
      <c r="AI7730" s="11">
        <v>173.78</v>
      </c>
    </row>
    <row r="7731" spans="1:35" x14ac:dyDescent="0.3">
      <c r="A7731" s="15">
        <v>33195.541666666664</v>
      </c>
      <c r="B7731" s="11">
        <f>SsBackT!D7731</f>
        <v>0</v>
      </c>
      <c r="C7731" s="11">
        <f>Illim!B7731</f>
        <v>340.98</v>
      </c>
      <c r="D7731" s="11">
        <f t="shared" si="483"/>
        <v>11</v>
      </c>
      <c r="E7731" s="11">
        <f t="shared" si="484"/>
        <v>13</v>
      </c>
      <c r="F7731" s="11">
        <f t="shared" si="485"/>
        <v>60</v>
      </c>
      <c r="G7731" s="11">
        <f t="shared" si="486"/>
        <v>60</v>
      </c>
      <c r="H7731" s="11" cm="1">
        <f t="array" ref="H7731">INDEX($K$10:$DI$8773,ROW(G7731)-9,MATCH(G7731,$K$10:$DI$10,0))</f>
        <v>299.38</v>
      </c>
      <c r="I7731" s="11">
        <f>IF(INDEX(Effacement!$A$3:$Y$15,MATCH(Tests!D7731,Effacement!$A$3:$A$15,0),MATCH(Tests!E7731,Effacement!$A$3:$Y$3,0))=0,H7731,C7731)</f>
        <v>340.98</v>
      </c>
      <c r="K7731" s="11">
        <v>119.99</v>
      </c>
      <c r="L7731" s="11">
        <v>123.66</v>
      </c>
      <c r="M7731" s="11">
        <v>135.66</v>
      </c>
      <c r="N7731" s="11">
        <v>152.94999999999999</v>
      </c>
      <c r="O7731" s="11">
        <v>172.95</v>
      </c>
      <c r="P7731" s="11">
        <v>193.99</v>
      </c>
      <c r="Q7731" s="11">
        <v>215.4</v>
      </c>
      <c r="R7731" s="11">
        <v>235.7</v>
      </c>
      <c r="S7731" s="11">
        <v>254.97</v>
      </c>
      <c r="T7731" s="11">
        <v>272.33999999999997</v>
      </c>
      <c r="U7731" s="11">
        <v>288.02</v>
      </c>
      <c r="V7731" s="11">
        <v>301.42</v>
      </c>
      <c r="W7731" s="11">
        <v>312.5</v>
      </c>
      <c r="X7731" s="11">
        <v>323.25</v>
      </c>
      <c r="Y7731" s="11">
        <v>331.43</v>
      </c>
      <c r="Z7731" s="11">
        <v>337.2</v>
      </c>
      <c r="AA7731" s="11">
        <v>340.83</v>
      </c>
      <c r="AB7731" s="11">
        <v>342.14</v>
      </c>
      <c r="AC7731" s="11">
        <v>341.55</v>
      </c>
      <c r="AD7731" s="11">
        <v>338.85</v>
      </c>
      <c r="AE7731" s="11">
        <v>334.32</v>
      </c>
      <c r="AF7731" s="11">
        <v>328.06</v>
      </c>
      <c r="AG7731" s="11">
        <v>320.37</v>
      </c>
      <c r="AH7731" s="11">
        <v>310.69</v>
      </c>
      <c r="AI7731" s="11">
        <v>299.38</v>
      </c>
    </row>
    <row r="7732" spans="1:35" x14ac:dyDescent="0.3">
      <c r="A7732" s="15">
        <v>33195.583333333336</v>
      </c>
      <c r="B7732" s="11">
        <f>SsBackT!D7732</f>
        <v>0</v>
      </c>
      <c r="C7732" s="11">
        <f>Illim!B7732</f>
        <v>490.41</v>
      </c>
      <c r="D7732" s="11">
        <f t="shared" si="483"/>
        <v>11</v>
      </c>
      <c r="E7732" s="11">
        <f t="shared" si="484"/>
        <v>14</v>
      </c>
      <c r="F7732" s="11">
        <f t="shared" si="485"/>
        <v>60</v>
      </c>
      <c r="G7732" s="11">
        <f t="shared" si="486"/>
        <v>60</v>
      </c>
      <c r="H7732" s="11" cm="1">
        <f t="array" ref="H7732">INDEX($K$10:$DI$8773,ROW(G7732)-9,MATCH(G7732,$K$10:$DI$10,0))</f>
        <v>486.33</v>
      </c>
      <c r="I7732" s="11">
        <f>IF(INDEX(Effacement!$A$3:$Y$15,MATCH(Tests!D7732,Effacement!$A$3:$A$15,0),MATCH(Tests!E7732,Effacement!$A$3:$Y$3,0))=0,H7732,C7732)</f>
        <v>490.41</v>
      </c>
      <c r="K7732" s="11">
        <v>184.9</v>
      </c>
      <c r="L7732" s="11">
        <v>162.13</v>
      </c>
      <c r="M7732" s="11">
        <v>140.81</v>
      </c>
      <c r="N7732" s="11">
        <v>122.94</v>
      </c>
      <c r="O7732" s="11">
        <v>111</v>
      </c>
      <c r="P7732" s="11">
        <v>110.05</v>
      </c>
      <c r="Q7732" s="11">
        <v>123.47</v>
      </c>
      <c r="R7732" s="11">
        <v>151</v>
      </c>
      <c r="S7732" s="11">
        <v>184.55</v>
      </c>
      <c r="T7732" s="11">
        <v>220.5</v>
      </c>
      <c r="U7732" s="11">
        <v>255.98</v>
      </c>
      <c r="V7732" s="11">
        <v>289.85000000000002</v>
      </c>
      <c r="W7732" s="11">
        <v>321.41000000000003</v>
      </c>
      <c r="X7732" s="11">
        <v>352.37</v>
      </c>
      <c r="Y7732" s="11">
        <v>380.67</v>
      </c>
      <c r="Z7732" s="11">
        <v>405.38</v>
      </c>
      <c r="AA7732" s="11">
        <v>426.77</v>
      </c>
      <c r="AB7732" s="11">
        <v>445.17</v>
      </c>
      <c r="AC7732" s="11">
        <v>460.25</v>
      </c>
      <c r="AD7732" s="11">
        <v>472.58</v>
      </c>
      <c r="AE7732" s="11">
        <v>481.29</v>
      </c>
      <c r="AF7732" s="11">
        <v>487.14</v>
      </c>
      <c r="AG7732" s="11">
        <v>489.9</v>
      </c>
      <c r="AH7732" s="11">
        <v>489.68</v>
      </c>
      <c r="AI7732" s="11">
        <v>486.33</v>
      </c>
    </row>
    <row r="7733" spans="1:35" x14ac:dyDescent="0.3">
      <c r="A7733" s="15">
        <v>33195.625</v>
      </c>
      <c r="B7733" s="11">
        <f>SsBackT!D7733</f>
        <v>0</v>
      </c>
      <c r="C7733" s="11">
        <f>Illim!B7733</f>
        <v>176.67</v>
      </c>
      <c r="D7733" s="11">
        <f t="shared" si="483"/>
        <v>11</v>
      </c>
      <c r="E7733" s="11">
        <f t="shared" si="484"/>
        <v>15</v>
      </c>
      <c r="F7733" s="11">
        <f t="shared" si="485"/>
        <v>60</v>
      </c>
      <c r="G7733" s="11">
        <f t="shared" si="486"/>
        <v>60</v>
      </c>
      <c r="H7733" s="11" cm="1">
        <f t="array" ref="H7733">INDEX($K$10:$DI$8773,ROW(G7733)-9,MATCH(G7733,$K$10:$DI$10,0))</f>
        <v>98.206000000000003</v>
      </c>
      <c r="I7733" s="11">
        <f>IF(INDEX(Effacement!$A$3:$Y$15,MATCH(Tests!D7733,Effacement!$A$3:$A$15,0),MATCH(Tests!E7733,Effacement!$A$3:$Y$3,0))=0,H7733,C7733)</f>
        <v>176.67</v>
      </c>
      <c r="K7733" s="11">
        <v>130.13</v>
      </c>
      <c r="L7733" s="11">
        <v>122.82</v>
      </c>
      <c r="M7733" s="11">
        <v>114.82</v>
      </c>
      <c r="N7733" s="11">
        <v>106.35</v>
      </c>
      <c r="O7733" s="11">
        <v>97.808999999999997</v>
      </c>
      <c r="P7733" s="11">
        <v>89.353999999999999</v>
      </c>
      <c r="Q7733" s="11">
        <v>81.796999999999997</v>
      </c>
      <c r="R7733" s="11">
        <v>76.096999999999994</v>
      </c>
      <c r="S7733" s="11">
        <v>74.468999999999994</v>
      </c>
      <c r="T7733" s="11">
        <v>78.872</v>
      </c>
      <c r="U7733" s="11">
        <v>89.891999999999996</v>
      </c>
      <c r="V7733" s="11">
        <v>103.63</v>
      </c>
      <c r="W7733" s="11">
        <v>118.26</v>
      </c>
      <c r="X7733" s="11">
        <v>133.57</v>
      </c>
      <c r="Y7733" s="11">
        <v>148.06</v>
      </c>
      <c r="Z7733" s="11">
        <v>161.38999999999999</v>
      </c>
      <c r="AA7733" s="11">
        <v>173.2</v>
      </c>
      <c r="AB7733" s="11">
        <v>148.72</v>
      </c>
      <c r="AC7733" s="11">
        <v>108.56</v>
      </c>
      <c r="AD7733" s="11">
        <v>106.44</v>
      </c>
      <c r="AE7733" s="11">
        <v>105.17</v>
      </c>
      <c r="AF7733" s="11">
        <v>103.6</v>
      </c>
      <c r="AG7733" s="11">
        <v>101.92</v>
      </c>
      <c r="AH7733" s="11">
        <v>100.09</v>
      </c>
      <c r="AI7733" s="11">
        <v>98.206000000000003</v>
      </c>
    </row>
    <row r="7734" spans="1:35" x14ac:dyDescent="0.3">
      <c r="A7734" s="15">
        <v>33195.666666666664</v>
      </c>
      <c r="B7734" s="11">
        <f>SsBackT!D7734</f>
        <v>0</v>
      </c>
      <c r="C7734" s="11">
        <f>Illim!B7734</f>
        <v>67.548000000000002</v>
      </c>
      <c r="D7734" s="11">
        <f t="shared" si="483"/>
        <v>11</v>
      </c>
      <c r="E7734" s="11">
        <f t="shared" si="484"/>
        <v>16</v>
      </c>
      <c r="F7734" s="11">
        <f t="shared" si="485"/>
        <v>60</v>
      </c>
      <c r="G7734" s="11">
        <f t="shared" si="486"/>
        <v>60</v>
      </c>
      <c r="H7734" s="11" cm="1">
        <f t="array" ref="H7734">INDEX($K$10:$DI$8773,ROW(G7734)-9,MATCH(G7734,$K$10:$DI$10,0))</f>
        <v>48.850999999999999</v>
      </c>
      <c r="I7734" s="11">
        <f>IF(INDEX(Effacement!$A$3:$Y$15,MATCH(Tests!D7734,Effacement!$A$3:$A$15,0),MATCH(Tests!E7734,Effacement!$A$3:$Y$3,0))=0,H7734,C7734)</f>
        <v>67.548000000000002</v>
      </c>
      <c r="K7734" s="11">
        <v>64.763999999999996</v>
      </c>
      <c r="L7734" s="11">
        <v>64.912000000000006</v>
      </c>
      <c r="M7734" s="11">
        <v>64.894999999999996</v>
      </c>
      <c r="N7734" s="11">
        <v>64.608000000000004</v>
      </c>
      <c r="O7734" s="11">
        <v>64.141000000000005</v>
      </c>
      <c r="P7734" s="11">
        <v>63.204999999999998</v>
      </c>
      <c r="Q7734" s="11">
        <v>61.683999999999997</v>
      </c>
      <c r="R7734" s="11">
        <v>59.290999999999997</v>
      </c>
      <c r="S7734" s="11">
        <v>54.901000000000003</v>
      </c>
      <c r="T7734" s="11">
        <v>44.776000000000003</v>
      </c>
      <c r="U7734" s="11">
        <v>37.851999999999997</v>
      </c>
      <c r="V7734" s="11">
        <v>37.347999999999999</v>
      </c>
      <c r="W7734" s="11">
        <v>46.564999999999998</v>
      </c>
      <c r="X7734" s="11">
        <v>61.81</v>
      </c>
      <c r="Y7734" s="11">
        <v>47.445999999999998</v>
      </c>
      <c r="Z7734" s="11">
        <v>49.155999999999999</v>
      </c>
      <c r="AA7734" s="11">
        <v>50.232999999999997</v>
      </c>
      <c r="AB7734" s="11">
        <v>50.847000000000001</v>
      </c>
      <c r="AC7734" s="11">
        <v>51.082999999999998</v>
      </c>
      <c r="AD7734" s="11">
        <v>51.101999999999997</v>
      </c>
      <c r="AE7734" s="11">
        <v>50.923000000000002</v>
      </c>
      <c r="AF7734" s="11">
        <v>50.536999999999999</v>
      </c>
      <c r="AG7734" s="11">
        <v>50.057000000000002</v>
      </c>
      <c r="AH7734" s="11">
        <v>49.475999999999999</v>
      </c>
      <c r="AI7734" s="11">
        <v>48.850999999999999</v>
      </c>
    </row>
    <row r="7735" spans="1:35" x14ac:dyDescent="0.3">
      <c r="A7735" s="15">
        <v>33195.708333333336</v>
      </c>
      <c r="B7735" s="11">
        <f>SsBackT!D7735</f>
        <v>0</v>
      </c>
      <c r="C7735" s="11">
        <f>Illim!B7735</f>
        <v>-1.32E-2</v>
      </c>
      <c r="D7735" s="11">
        <f t="shared" si="483"/>
        <v>11</v>
      </c>
      <c r="E7735" s="11">
        <f t="shared" si="484"/>
        <v>17</v>
      </c>
      <c r="F7735" s="11">
        <f t="shared" si="485"/>
        <v>60</v>
      </c>
      <c r="G7735" s="11">
        <f t="shared" si="486"/>
        <v>60</v>
      </c>
      <c r="H7735" s="11" cm="1">
        <f t="array" ref="H7735">INDEX($K$10:$DI$8773,ROW(G7735)-9,MATCH(G7735,$K$10:$DI$10,0))</f>
        <v>-1.32E-2</v>
      </c>
      <c r="I7735" s="11">
        <f>IF(INDEX(Effacement!$A$3:$Y$15,MATCH(Tests!D7735,Effacement!$A$3:$A$15,0),MATCH(Tests!E7735,Effacement!$A$3:$Y$3,0))=0,H7735,C7735)</f>
        <v>-1.32E-2</v>
      </c>
      <c r="K7735" s="11">
        <v>-1.32E-2</v>
      </c>
      <c r="L7735" s="11">
        <v>-1.32E-2</v>
      </c>
      <c r="M7735" s="11">
        <v>-1.32E-2</v>
      </c>
      <c r="N7735" s="11">
        <v>-1.32E-2</v>
      </c>
      <c r="O7735" s="11">
        <v>-1.32E-2</v>
      </c>
      <c r="P7735" s="11">
        <v>-1.32E-2</v>
      </c>
      <c r="Q7735" s="11">
        <v>-1.32E-2</v>
      </c>
      <c r="R7735" s="11">
        <v>-1.32E-2</v>
      </c>
      <c r="S7735" s="11">
        <v>-1.32E-2</v>
      </c>
      <c r="T7735" s="11">
        <v>-1.32E-2</v>
      </c>
      <c r="U7735" s="11">
        <v>-1.32E-2</v>
      </c>
      <c r="V7735" s="11">
        <v>-1.32E-2</v>
      </c>
      <c r="W7735" s="11">
        <v>-1.32E-2</v>
      </c>
      <c r="X7735" s="11">
        <v>-1.32E-2</v>
      </c>
      <c r="Y7735" s="11">
        <v>-1.32E-2</v>
      </c>
      <c r="Z7735" s="11">
        <v>-1.32E-2</v>
      </c>
      <c r="AA7735" s="11">
        <v>-1.32E-2</v>
      </c>
      <c r="AB7735" s="11">
        <v>-1.32E-2</v>
      </c>
      <c r="AC7735" s="11">
        <v>-1.32E-2</v>
      </c>
      <c r="AD7735" s="11">
        <v>-1.32E-2</v>
      </c>
      <c r="AE7735" s="11">
        <v>-1.32E-2</v>
      </c>
      <c r="AF7735" s="11">
        <v>-1.32E-2</v>
      </c>
      <c r="AG7735" s="11">
        <v>-1.32E-2</v>
      </c>
      <c r="AH7735" s="11">
        <v>-1.32E-2</v>
      </c>
      <c r="AI7735" s="11">
        <v>-1.32E-2</v>
      </c>
    </row>
    <row r="7736" spans="1:35" x14ac:dyDescent="0.3">
      <c r="A7736" s="15">
        <v>33195.75</v>
      </c>
      <c r="B7736" s="11">
        <f>SsBackT!D7736</f>
        <v>0</v>
      </c>
      <c r="C7736" s="11">
        <f>Illim!B7736</f>
        <v>-1.32E-2</v>
      </c>
      <c r="D7736" s="11">
        <f t="shared" si="483"/>
        <v>11</v>
      </c>
      <c r="E7736" s="11">
        <f t="shared" si="484"/>
        <v>18</v>
      </c>
      <c r="F7736" s="11">
        <f t="shared" si="485"/>
        <v>60</v>
      </c>
      <c r="G7736" s="11">
        <f t="shared" si="486"/>
        <v>60</v>
      </c>
      <c r="H7736" s="11" cm="1">
        <f t="array" ref="H7736">INDEX($K$10:$DI$8773,ROW(G7736)-9,MATCH(G7736,$K$10:$DI$10,0))</f>
        <v>-1.32E-2</v>
      </c>
      <c r="I7736" s="11">
        <f>IF(INDEX(Effacement!$A$3:$Y$15,MATCH(Tests!D7736,Effacement!$A$3:$A$15,0),MATCH(Tests!E7736,Effacement!$A$3:$Y$3,0))=0,H7736,C7736)</f>
        <v>-1.32E-2</v>
      </c>
      <c r="K7736" s="11">
        <v>-1.32E-2</v>
      </c>
      <c r="L7736" s="11">
        <v>-1.32E-2</v>
      </c>
      <c r="M7736" s="11">
        <v>-1.32E-2</v>
      </c>
      <c r="N7736" s="11">
        <v>-1.32E-2</v>
      </c>
      <c r="O7736" s="11">
        <v>-1.32E-2</v>
      </c>
      <c r="P7736" s="11">
        <v>-1.32E-2</v>
      </c>
      <c r="Q7736" s="11">
        <v>-1.32E-2</v>
      </c>
      <c r="R7736" s="11">
        <v>-1.32E-2</v>
      </c>
      <c r="S7736" s="11">
        <v>-1.32E-2</v>
      </c>
      <c r="T7736" s="11">
        <v>-1.32E-2</v>
      </c>
      <c r="U7736" s="11">
        <v>-1.32E-2</v>
      </c>
      <c r="V7736" s="11">
        <v>-1.32E-2</v>
      </c>
      <c r="W7736" s="11">
        <v>-1.32E-2</v>
      </c>
      <c r="X7736" s="11">
        <v>-1.32E-2</v>
      </c>
      <c r="Y7736" s="11">
        <v>-1.32E-2</v>
      </c>
      <c r="Z7736" s="11">
        <v>-1.32E-2</v>
      </c>
      <c r="AA7736" s="11">
        <v>-1.32E-2</v>
      </c>
      <c r="AB7736" s="11">
        <v>-1.32E-2</v>
      </c>
      <c r="AC7736" s="11">
        <v>-1.32E-2</v>
      </c>
      <c r="AD7736" s="11">
        <v>-1.32E-2</v>
      </c>
      <c r="AE7736" s="11">
        <v>-1.32E-2</v>
      </c>
      <c r="AF7736" s="11">
        <v>-1.32E-2</v>
      </c>
      <c r="AG7736" s="11">
        <v>-1.32E-2</v>
      </c>
      <c r="AH7736" s="11">
        <v>-1.32E-2</v>
      </c>
      <c r="AI7736" s="11">
        <v>-1.32E-2</v>
      </c>
    </row>
    <row r="7737" spans="1:35" x14ac:dyDescent="0.3">
      <c r="A7737" s="15">
        <v>33195.791666666664</v>
      </c>
      <c r="B7737" s="11">
        <f>SsBackT!D7737</f>
        <v>0</v>
      </c>
      <c r="C7737" s="11">
        <f>Illim!B7737</f>
        <v>-1.32E-2</v>
      </c>
      <c r="D7737" s="11">
        <f t="shared" si="483"/>
        <v>11</v>
      </c>
      <c r="E7737" s="11">
        <f t="shared" si="484"/>
        <v>19</v>
      </c>
      <c r="F7737" s="11">
        <f t="shared" si="485"/>
        <v>60</v>
      </c>
      <c r="G7737" s="11">
        <f t="shared" si="486"/>
        <v>60</v>
      </c>
      <c r="H7737" s="11" cm="1">
        <f t="array" ref="H7737">INDEX($K$10:$DI$8773,ROW(G7737)-9,MATCH(G7737,$K$10:$DI$10,0))</f>
        <v>-1.32E-2</v>
      </c>
      <c r="I7737" s="11">
        <f>IF(INDEX(Effacement!$A$3:$Y$15,MATCH(Tests!D7737,Effacement!$A$3:$A$15,0),MATCH(Tests!E7737,Effacement!$A$3:$Y$3,0))=0,H7737,C7737)</f>
        <v>-1.32E-2</v>
      </c>
      <c r="K7737" s="11">
        <v>-1.32E-2</v>
      </c>
      <c r="L7737" s="11">
        <v>-1.32E-2</v>
      </c>
      <c r="M7737" s="11">
        <v>-1.32E-2</v>
      </c>
      <c r="N7737" s="11">
        <v>-1.32E-2</v>
      </c>
      <c r="O7737" s="11">
        <v>-1.32E-2</v>
      </c>
      <c r="P7737" s="11">
        <v>-1.32E-2</v>
      </c>
      <c r="Q7737" s="11">
        <v>-1.32E-2</v>
      </c>
      <c r="R7737" s="11">
        <v>-1.32E-2</v>
      </c>
      <c r="S7737" s="11">
        <v>-1.32E-2</v>
      </c>
      <c r="T7737" s="11">
        <v>-1.32E-2</v>
      </c>
      <c r="U7737" s="11">
        <v>-1.32E-2</v>
      </c>
      <c r="V7737" s="11">
        <v>-1.32E-2</v>
      </c>
      <c r="W7737" s="11">
        <v>-1.32E-2</v>
      </c>
      <c r="X7737" s="11">
        <v>-1.32E-2</v>
      </c>
      <c r="Y7737" s="11">
        <v>-1.32E-2</v>
      </c>
      <c r="Z7737" s="11">
        <v>-1.32E-2</v>
      </c>
      <c r="AA7737" s="11">
        <v>-1.32E-2</v>
      </c>
      <c r="AB7737" s="11">
        <v>-1.32E-2</v>
      </c>
      <c r="AC7737" s="11">
        <v>-1.32E-2</v>
      </c>
      <c r="AD7737" s="11">
        <v>-1.32E-2</v>
      </c>
      <c r="AE7737" s="11">
        <v>-1.32E-2</v>
      </c>
      <c r="AF7737" s="11">
        <v>-1.32E-2</v>
      </c>
      <c r="AG7737" s="11">
        <v>-1.32E-2</v>
      </c>
      <c r="AH7737" s="11">
        <v>-1.32E-2</v>
      </c>
      <c r="AI7737" s="11">
        <v>-1.32E-2</v>
      </c>
    </row>
    <row r="7738" spans="1:35" x14ac:dyDescent="0.3">
      <c r="A7738" s="15">
        <v>33195.833333333336</v>
      </c>
      <c r="B7738" s="11">
        <f>SsBackT!D7738</f>
        <v>0</v>
      </c>
      <c r="C7738" s="11">
        <f>Illim!B7738</f>
        <v>-1.32E-2</v>
      </c>
      <c r="D7738" s="11">
        <f t="shared" si="483"/>
        <v>11</v>
      </c>
      <c r="E7738" s="11">
        <f t="shared" si="484"/>
        <v>20</v>
      </c>
      <c r="F7738" s="11">
        <f t="shared" si="485"/>
        <v>60</v>
      </c>
      <c r="G7738" s="11">
        <f t="shared" si="486"/>
        <v>60</v>
      </c>
      <c r="H7738" s="11" cm="1">
        <f t="array" ref="H7738">INDEX($K$10:$DI$8773,ROW(G7738)-9,MATCH(G7738,$K$10:$DI$10,0))</f>
        <v>-1.32E-2</v>
      </c>
      <c r="I7738" s="11">
        <f>IF(INDEX(Effacement!$A$3:$Y$15,MATCH(Tests!D7738,Effacement!$A$3:$A$15,0),MATCH(Tests!E7738,Effacement!$A$3:$Y$3,0))=0,H7738,C7738)</f>
        <v>-1.32E-2</v>
      </c>
      <c r="K7738" s="11">
        <v>-1.32E-2</v>
      </c>
      <c r="L7738" s="11">
        <v>-1.32E-2</v>
      </c>
      <c r="M7738" s="11">
        <v>-1.32E-2</v>
      </c>
      <c r="N7738" s="11">
        <v>-1.32E-2</v>
      </c>
      <c r="O7738" s="11">
        <v>-1.32E-2</v>
      </c>
      <c r="P7738" s="11">
        <v>-1.32E-2</v>
      </c>
      <c r="Q7738" s="11">
        <v>-1.32E-2</v>
      </c>
      <c r="R7738" s="11">
        <v>-1.32E-2</v>
      </c>
      <c r="S7738" s="11">
        <v>-1.32E-2</v>
      </c>
      <c r="T7738" s="11">
        <v>-1.32E-2</v>
      </c>
      <c r="U7738" s="11">
        <v>-1.32E-2</v>
      </c>
      <c r="V7738" s="11">
        <v>-1.32E-2</v>
      </c>
      <c r="W7738" s="11">
        <v>-1.32E-2</v>
      </c>
      <c r="X7738" s="11">
        <v>-1.32E-2</v>
      </c>
      <c r="Y7738" s="11">
        <v>-1.32E-2</v>
      </c>
      <c r="Z7738" s="11">
        <v>-1.32E-2</v>
      </c>
      <c r="AA7738" s="11">
        <v>-1.32E-2</v>
      </c>
      <c r="AB7738" s="11">
        <v>-1.32E-2</v>
      </c>
      <c r="AC7738" s="11">
        <v>-1.32E-2</v>
      </c>
      <c r="AD7738" s="11">
        <v>-1.32E-2</v>
      </c>
      <c r="AE7738" s="11">
        <v>-1.32E-2</v>
      </c>
      <c r="AF7738" s="11">
        <v>-1.32E-2</v>
      </c>
      <c r="AG7738" s="11">
        <v>-1.32E-2</v>
      </c>
      <c r="AH7738" s="11">
        <v>-1.32E-2</v>
      </c>
      <c r="AI7738" s="11">
        <v>-1.32E-2</v>
      </c>
    </row>
    <row r="7739" spans="1:35" x14ac:dyDescent="0.3">
      <c r="A7739" s="15">
        <v>33195.875</v>
      </c>
      <c r="B7739" s="11">
        <f>SsBackT!D7739</f>
        <v>0</v>
      </c>
      <c r="C7739" s="11">
        <f>Illim!B7739</f>
        <v>-1.32E-2</v>
      </c>
      <c r="D7739" s="11">
        <f t="shared" si="483"/>
        <v>11</v>
      </c>
      <c r="E7739" s="11">
        <f t="shared" si="484"/>
        <v>21</v>
      </c>
      <c r="F7739" s="11">
        <f t="shared" si="485"/>
        <v>60</v>
      </c>
      <c r="G7739" s="11">
        <f t="shared" si="486"/>
        <v>60</v>
      </c>
      <c r="H7739" s="11" cm="1">
        <f t="array" ref="H7739">INDEX($K$10:$DI$8773,ROW(G7739)-9,MATCH(G7739,$K$10:$DI$10,0))</f>
        <v>-1.32E-2</v>
      </c>
      <c r="I7739" s="11">
        <f>IF(INDEX(Effacement!$A$3:$Y$15,MATCH(Tests!D7739,Effacement!$A$3:$A$15,0),MATCH(Tests!E7739,Effacement!$A$3:$Y$3,0))=0,H7739,C7739)</f>
        <v>-1.32E-2</v>
      </c>
      <c r="K7739" s="11">
        <v>-1.32E-2</v>
      </c>
      <c r="L7739" s="11">
        <v>-1.32E-2</v>
      </c>
      <c r="M7739" s="11">
        <v>-1.32E-2</v>
      </c>
      <c r="N7739" s="11">
        <v>-1.32E-2</v>
      </c>
      <c r="O7739" s="11">
        <v>-1.32E-2</v>
      </c>
      <c r="P7739" s="11">
        <v>-1.32E-2</v>
      </c>
      <c r="Q7739" s="11">
        <v>-1.32E-2</v>
      </c>
      <c r="R7739" s="11">
        <v>-1.32E-2</v>
      </c>
      <c r="S7739" s="11">
        <v>-1.32E-2</v>
      </c>
      <c r="T7739" s="11">
        <v>-1.32E-2</v>
      </c>
      <c r="U7739" s="11">
        <v>-1.32E-2</v>
      </c>
      <c r="V7739" s="11">
        <v>-1.32E-2</v>
      </c>
      <c r="W7739" s="11">
        <v>-1.32E-2</v>
      </c>
      <c r="X7739" s="11">
        <v>-1.32E-2</v>
      </c>
      <c r="Y7739" s="11">
        <v>-1.32E-2</v>
      </c>
      <c r="Z7739" s="11">
        <v>-1.32E-2</v>
      </c>
      <c r="AA7739" s="11">
        <v>-1.32E-2</v>
      </c>
      <c r="AB7739" s="11">
        <v>-1.32E-2</v>
      </c>
      <c r="AC7739" s="11">
        <v>-1.32E-2</v>
      </c>
      <c r="AD7739" s="11">
        <v>-1.32E-2</v>
      </c>
      <c r="AE7739" s="11">
        <v>-1.32E-2</v>
      </c>
      <c r="AF7739" s="11">
        <v>-1.32E-2</v>
      </c>
      <c r="AG7739" s="11">
        <v>-1.32E-2</v>
      </c>
      <c r="AH7739" s="11">
        <v>-1.32E-2</v>
      </c>
      <c r="AI7739" s="11">
        <v>-1.32E-2</v>
      </c>
    </row>
    <row r="7740" spans="1:35" x14ac:dyDescent="0.3">
      <c r="A7740" s="15">
        <v>33195.916666666664</v>
      </c>
      <c r="B7740" s="11">
        <f>SsBackT!D7740</f>
        <v>0</v>
      </c>
      <c r="C7740" s="11">
        <f>Illim!B7740</f>
        <v>-1.32E-2</v>
      </c>
      <c r="D7740" s="11">
        <f t="shared" si="483"/>
        <v>11</v>
      </c>
      <c r="E7740" s="11">
        <f t="shared" si="484"/>
        <v>22</v>
      </c>
      <c r="F7740" s="11">
        <f t="shared" si="485"/>
        <v>60</v>
      </c>
      <c r="G7740" s="11">
        <f t="shared" si="486"/>
        <v>60</v>
      </c>
      <c r="H7740" s="11" cm="1">
        <f t="array" ref="H7740">INDEX($K$10:$DI$8773,ROW(G7740)-9,MATCH(G7740,$K$10:$DI$10,0))</f>
        <v>-1.32E-2</v>
      </c>
      <c r="I7740" s="11">
        <f>IF(INDEX(Effacement!$A$3:$Y$15,MATCH(Tests!D7740,Effacement!$A$3:$A$15,0),MATCH(Tests!E7740,Effacement!$A$3:$Y$3,0))=0,H7740,C7740)</f>
        <v>-1.32E-2</v>
      </c>
      <c r="K7740" s="11">
        <v>-1.32E-2</v>
      </c>
      <c r="L7740" s="11">
        <v>-1.32E-2</v>
      </c>
      <c r="M7740" s="11">
        <v>-1.32E-2</v>
      </c>
      <c r="N7740" s="11">
        <v>-1.32E-2</v>
      </c>
      <c r="O7740" s="11">
        <v>-1.32E-2</v>
      </c>
      <c r="P7740" s="11">
        <v>-1.32E-2</v>
      </c>
      <c r="Q7740" s="11">
        <v>-1.32E-2</v>
      </c>
      <c r="R7740" s="11">
        <v>-1.32E-2</v>
      </c>
      <c r="S7740" s="11">
        <v>-1.32E-2</v>
      </c>
      <c r="T7740" s="11">
        <v>-1.32E-2</v>
      </c>
      <c r="U7740" s="11">
        <v>-1.32E-2</v>
      </c>
      <c r="V7740" s="11">
        <v>-1.32E-2</v>
      </c>
      <c r="W7740" s="11">
        <v>-1.32E-2</v>
      </c>
      <c r="X7740" s="11">
        <v>-1.32E-2</v>
      </c>
      <c r="Y7740" s="11">
        <v>-1.32E-2</v>
      </c>
      <c r="Z7740" s="11">
        <v>-1.32E-2</v>
      </c>
      <c r="AA7740" s="11">
        <v>-1.32E-2</v>
      </c>
      <c r="AB7740" s="11">
        <v>-1.32E-2</v>
      </c>
      <c r="AC7740" s="11">
        <v>-1.32E-2</v>
      </c>
      <c r="AD7740" s="11">
        <v>-1.32E-2</v>
      </c>
      <c r="AE7740" s="11">
        <v>-1.32E-2</v>
      </c>
      <c r="AF7740" s="11">
        <v>-1.32E-2</v>
      </c>
      <c r="AG7740" s="11">
        <v>-1.32E-2</v>
      </c>
      <c r="AH7740" s="11">
        <v>-1.32E-2</v>
      </c>
      <c r="AI7740" s="11">
        <v>-1.32E-2</v>
      </c>
    </row>
    <row r="7741" spans="1:35" x14ac:dyDescent="0.3">
      <c r="A7741" s="15">
        <v>33195.958333333336</v>
      </c>
      <c r="B7741" s="11">
        <f>SsBackT!D7741</f>
        <v>0</v>
      </c>
      <c r="C7741" s="11">
        <f>Illim!B7741</f>
        <v>-1.32E-2</v>
      </c>
      <c r="D7741" s="11">
        <f t="shared" si="483"/>
        <v>11</v>
      </c>
      <c r="E7741" s="11">
        <f t="shared" si="484"/>
        <v>23</v>
      </c>
      <c r="F7741" s="11">
        <f t="shared" si="485"/>
        <v>60</v>
      </c>
      <c r="G7741" s="11">
        <f t="shared" si="486"/>
        <v>60</v>
      </c>
      <c r="H7741" s="11" cm="1">
        <f t="array" ref="H7741">INDEX($K$10:$DI$8773,ROW(G7741)-9,MATCH(G7741,$K$10:$DI$10,0))</f>
        <v>-1.32E-2</v>
      </c>
      <c r="I7741" s="11">
        <f>IF(INDEX(Effacement!$A$3:$Y$15,MATCH(Tests!D7741,Effacement!$A$3:$A$15,0),MATCH(Tests!E7741,Effacement!$A$3:$Y$3,0))=0,H7741,C7741)</f>
        <v>-1.32E-2</v>
      </c>
      <c r="K7741" s="11">
        <v>-1.32E-2</v>
      </c>
      <c r="L7741" s="11">
        <v>-1.32E-2</v>
      </c>
      <c r="M7741" s="11">
        <v>-1.32E-2</v>
      </c>
      <c r="N7741" s="11">
        <v>-1.32E-2</v>
      </c>
      <c r="O7741" s="11">
        <v>-1.32E-2</v>
      </c>
      <c r="P7741" s="11">
        <v>-1.32E-2</v>
      </c>
      <c r="Q7741" s="11">
        <v>-1.32E-2</v>
      </c>
      <c r="R7741" s="11">
        <v>-1.32E-2</v>
      </c>
      <c r="S7741" s="11">
        <v>-1.32E-2</v>
      </c>
      <c r="T7741" s="11">
        <v>-1.32E-2</v>
      </c>
      <c r="U7741" s="11">
        <v>-1.32E-2</v>
      </c>
      <c r="V7741" s="11">
        <v>-1.32E-2</v>
      </c>
      <c r="W7741" s="11">
        <v>-1.32E-2</v>
      </c>
      <c r="X7741" s="11">
        <v>-1.32E-2</v>
      </c>
      <c r="Y7741" s="11">
        <v>-1.32E-2</v>
      </c>
      <c r="Z7741" s="11">
        <v>-1.32E-2</v>
      </c>
      <c r="AA7741" s="11">
        <v>-1.32E-2</v>
      </c>
      <c r="AB7741" s="11">
        <v>-1.32E-2</v>
      </c>
      <c r="AC7741" s="11">
        <v>-1.32E-2</v>
      </c>
      <c r="AD7741" s="11">
        <v>-1.32E-2</v>
      </c>
      <c r="AE7741" s="11">
        <v>-1.32E-2</v>
      </c>
      <c r="AF7741" s="11">
        <v>-1.32E-2</v>
      </c>
      <c r="AG7741" s="11">
        <v>-1.32E-2</v>
      </c>
      <c r="AH7741" s="11">
        <v>-1.32E-2</v>
      </c>
      <c r="AI7741" s="11">
        <v>-1.32E-2</v>
      </c>
    </row>
    <row r="7742" spans="1:35" x14ac:dyDescent="0.3">
      <c r="A7742" s="15">
        <v>33196</v>
      </c>
      <c r="B7742" s="11">
        <f>SsBackT!D7742</f>
        <v>0</v>
      </c>
      <c r="C7742" s="11">
        <f>Illim!B7742</f>
        <v>-1.32E-2</v>
      </c>
      <c r="D7742" s="11">
        <f t="shared" si="483"/>
        <v>11</v>
      </c>
      <c r="E7742" s="11">
        <f t="shared" si="484"/>
        <v>0</v>
      </c>
      <c r="F7742" s="11">
        <f t="shared" si="485"/>
        <v>60</v>
      </c>
      <c r="G7742" s="11">
        <f t="shared" si="486"/>
        <v>60</v>
      </c>
      <c r="H7742" s="11" cm="1">
        <f t="array" ref="H7742">INDEX($K$10:$DI$8773,ROW(G7742)-9,MATCH(G7742,$K$10:$DI$10,0))</f>
        <v>-1.32E-2</v>
      </c>
      <c r="I7742" s="11">
        <f>IF(INDEX(Effacement!$A$3:$Y$15,MATCH(Tests!D7742,Effacement!$A$3:$A$15,0),MATCH(Tests!E7742,Effacement!$A$3:$Y$3,0))=0,H7742,C7742)</f>
        <v>-1.32E-2</v>
      </c>
      <c r="K7742" s="11">
        <v>-1.32E-2</v>
      </c>
      <c r="L7742" s="11">
        <v>-1.32E-2</v>
      </c>
      <c r="M7742" s="11">
        <v>-1.32E-2</v>
      </c>
      <c r="N7742" s="11">
        <v>-1.32E-2</v>
      </c>
      <c r="O7742" s="11">
        <v>-1.32E-2</v>
      </c>
      <c r="P7742" s="11">
        <v>-1.32E-2</v>
      </c>
      <c r="Q7742" s="11">
        <v>-1.32E-2</v>
      </c>
      <c r="R7742" s="11">
        <v>-1.32E-2</v>
      </c>
      <c r="S7742" s="11">
        <v>-1.32E-2</v>
      </c>
      <c r="T7742" s="11">
        <v>-1.32E-2</v>
      </c>
      <c r="U7742" s="11">
        <v>-1.32E-2</v>
      </c>
      <c r="V7742" s="11">
        <v>-1.32E-2</v>
      </c>
      <c r="W7742" s="11">
        <v>-1.32E-2</v>
      </c>
      <c r="X7742" s="11">
        <v>-1.32E-2</v>
      </c>
      <c r="Y7742" s="11">
        <v>-1.32E-2</v>
      </c>
      <c r="Z7742" s="11">
        <v>-1.32E-2</v>
      </c>
      <c r="AA7742" s="11">
        <v>-1.32E-2</v>
      </c>
      <c r="AB7742" s="11">
        <v>-1.32E-2</v>
      </c>
      <c r="AC7742" s="11">
        <v>-1.32E-2</v>
      </c>
      <c r="AD7742" s="11">
        <v>-1.32E-2</v>
      </c>
      <c r="AE7742" s="11">
        <v>-1.32E-2</v>
      </c>
      <c r="AF7742" s="11">
        <v>-1.32E-2</v>
      </c>
      <c r="AG7742" s="11">
        <v>-1.32E-2</v>
      </c>
      <c r="AH7742" s="11">
        <v>-1.32E-2</v>
      </c>
      <c r="AI7742" s="11">
        <v>-1.32E-2</v>
      </c>
    </row>
    <row r="7743" spans="1:35" x14ac:dyDescent="0.3">
      <c r="A7743" s="15">
        <v>33196.041666666664</v>
      </c>
      <c r="B7743" s="11">
        <f>SsBackT!D7743</f>
        <v>0</v>
      </c>
      <c r="C7743" s="11">
        <f>Illim!B7743</f>
        <v>-1.32E-2</v>
      </c>
      <c r="D7743" s="11">
        <f t="shared" si="483"/>
        <v>11</v>
      </c>
      <c r="E7743" s="11">
        <f t="shared" si="484"/>
        <v>1</v>
      </c>
      <c r="F7743" s="11">
        <f t="shared" si="485"/>
        <v>60</v>
      </c>
      <c r="G7743" s="11">
        <f t="shared" si="486"/>
        <v>60</v>
      </c>
      <c r="H7743" s="11" cm="1">
        <f t="array" ref="H7743">INDEX($K$10:$DI$8773,ROW(G7743)-9,MATCH(G7743,$K$10:$DI$10,0))</f>
        <v>-1.32E-2</v>
      </c>
      <c r="I7743" s="11">
        <f>IF(INDEX(Effacement!$A$3:$Y$15,MATCH(Tests!D7743,Effacement!$A$3:$A$15,0),MATCH(Tests!E7743,Effacement!$A$3:$Y$3,0))=0,H7743,C7743)</f>
        <v>-1.32E-2</v>
      </c>
      <c r="K7743" s="11">
        <v>-1.32E-2</v>
      </c>
      <c r="L7743" s="11">
        <v>-1.32E-2</v>
      </c>
      <c r="M7743" s="11">
        <v>-1.32E-2</v>
      </c>
      <c r="N7743" s="11">
        <v>-1.32E-2</v>
      </c>
      <c r="O7743" s="11">
        <v>-1.32E-2</v>
      </c>
      <c r="P7743" s="11">
        <v>-1.32E-2</v>
      </c>
      <c r="Q7743" s="11">
        <v>-1.32E-2</v>
      </c>
      <c r="R7743" s="11">
        <v>-1.32E-2</v>
      </c>
      <c r="S7743" s="11">
        <v>-1.32E-2</v>
      </c>
      <c r="T7743" s="11">
        <v>-1.32E-2</v>
      </c>
      <c r="U7743" s="11">
        <v>-1.32E-2</v>
      </c>
      <c r="V7743" s="11">
        <v>-1.32E-2</v>
      </c>
      <c r="W7743" s="11">
        <v>-1.32E-2</v>
      </c>
      <c r="X7743" s="11">
        <v>-1.32E-2</v>
      </c>
      <c r="Y7743" s="11">
        <v>-1.32E-2</v>
      </c>
      <c r="Z7743" s="11">
        <v>-1.32E-2</v>
      </c>
      <c r="AA7743" s="11">
        <v>-1.32E-2</v>
      </c>
      <c r="AB7743" s="11">
        <v>-1.32E-2</v>
      </c>
      <c r="AC7743" s="11">
        <v>-1.32E-2</v>
      </c>
      <c r="AD7743" s="11">
        <v>-1.32E-2</v>
      </c>
      <c r="AE7743" s="11">
        <v>-1.32E-2</v>
      </c>
      <c r="AF7743" s="11">
        <v>-1.32E-2</v>
      </c>
      <c r="AG7743" s="11">
        <v>-1.32E-2</v>
      </c>
      <c r="AH7743" s="11">
        <v>-1.32E-2</v>
      </c>
      <c r="AI7743" s="11">
        <v>-1.32E-2</v>
      </c>
    </row>
    <row r="7744" spans="1:35" x14ac:dyDescent="0.3">
      <c r="A7744" s="15">
        <v>33196.083333333336</v>
      </c>
      <c r="B7744" s="11">
        <f>SsBackT!D7744</f>
        <v>0</v>
      </c>
      <c r="C7744" s="11">
        <f>Illim!B7744</f>
        <v>-1.32E-2</v>
      </c>
      <c r="D7744" s="11">
        <f t="shared" si="483"/>
        <v>11</v>
      </c>
      <c r="E7744" s="11">
        <f t="shared" si="484"/>
        <v>2</v>
      </c>
      <c r="F7744" s="11">
        <f t="shared" si="485"/>
        <v>60</v>
      </c>
      <c r="G7744" s="11">
        <f t="shared" si="486"/>
        <v>60</v>
      </c>
      <c r="H7744" s="11" cm="1">
        <f t="array" ref="H7744">INDEX($K$10:$DI$8773,ROW(G7744)-9,MATCH(G7744,$K$10:$DI$10,0))</f>
        <v>-1.32E-2</v>
      </c>
      <c r="I7744" s="11">
        <f>IF(INDEX(Effacement!$A$3:$Y$15,MATCH(Tests!D7744,Effacement!$A$3:$A$15,0),MATCH(Tests!E7744,Effacement!$A$3:$Y$3,0))=0,H7744,C7744)</f>
        <v>-1.32E-2</v>
      </c>
      <c r="K7744" s="11">
        <v>-1.32E-2</v>
      </c>
      <c r="L7744" s="11">
        <v>-1.32E-2</v>
      </c>
      <c r="M7744" s="11">
        <v>-1.32E-2</v>
      </c>
      <c r="N7744" s="11">
        <v>-1.32E-2</v>
      </c>
      <c r="O7744" s="11">
        <v>-1.32E-2</v>
      </c>
      <c r="P7744" s="11">
        <v>-1.32E-2</v>
      </c>
      <c r="Q7744" s="11">
        <v>-1.32E-2</v>
      </c>
      <c r="R7744" s="11">
        <v>-1.32E-2</v>
      </c>
      <c r="S7744" s="11">
        <v>-1.32E-2</v>
      </c>
      <c r="T7744" s="11">
        <v>-1.32E-2</v>
      </c>
      <c r="U7744" s="11">
        <v>-1.32E-2</v>
      </c>
      <c r="V7744" s="11">
        <v>-1.32E-2</v>
      </c>
      <c r="W7744" s="11">
        <v>-1.32E-2</v>
      </c>
      <c r="X7744" s="11">
        <v>-1.32E-2</v>
      </c>
      <c r="Y7744" s="11">
        <v>-1.32E-2</v>
      </c>
      <c r="Z7744" s="11">
        <v>-1.32E-2</v>
      </c>
      <c r="AA7744" s="11">
        <v>-1.32E-2</v>
      </c>
      <c r="AB7744" s="11">
        <v>-1.32E-2</v>
      </c>
      <c r="AC7744" s="11">
        <v>-1.32E-2</v>
      </c>
      <c r="AD7744" s="11">
        <v>-1.32E-2</v>
      </c>
      <c r="AE7744" s="11">
        <v>-1.32E-2</v>
      </c>
      <c r="AF7744" s="11">
        <v>-1.32E-2</v>
      </c>
      <c r="AG7744" s="11">
        <v>-1.32E-2</v>
      </c>
      <c r="AH7744" s="11">
        <v>-1.32E-2</v>
      </c>
      <c r="AI7744" s="11">
        <v>-1.32E-2</v>
      </c>
    </row>
    <row r="7745" spans="1:35" x14ac:dyDescent="0.3">
      <c r="A7745" s="15">
        <v>33196.125</v>
      </c>
      <c r="B7745" s="11">
        <f>SsBackT!D7745</f>
        <v>0</v>
      </c>
      <c r="C7745" s="11">
        <f>Illim!B7745</f>
        <v>-1.32E-2</v>
      </c>
      <c r="D7745" s="11">
        <f t="shared" si="483"/>
        <v>11</v>
      </c>
      <c r="E7745" s="11">
        <f t="shared" si="484"/>
        <v>3</v>
      </c>
      <c r="F7745" s="11">
        <f t="shared" si="485"/>
        <v>60</v>
      </c>
      <c r="G7745" s="11">
        <f t="shared" si="486"/>
        <v>60</v>
      </c>
      <c r="H7745" s="11" cm="1">
        <f t="array" ref="H7745">INDEX($K$10:$DI$8773,ROW(G7745)-9,MATCH(G7745,$K$10:$DI$10,0))</f>
        <v>-1.32E-2</v>
      </c>
      <c r="I7745" s="11">
        <f>IF(INDEX(Effacement!$A$3:$Y$15,MATCH(Tests!D7745,Effacement!$A$3:$A$15,0),MATCH(Tests!E7745,Effacement!$A$3:$Y$3,0))=0,H7745,C7745)</f>
        <v>-1.32E-2</v>
      </c>
      <c r="K7745" s="11">
        <v>-1.32E-2</v>
      </c>
      <c r="L7745" s="11">
        <v>-1.32E-2</v>
      </c>
      <c r="M7745" s="11">
        <v>-1.32E-2</v>
      </c>
      <c r="N7745" s="11">
        <v>-1.32E-2</v>
      </c>
      <c r="O7745" s="11">
        <v>-1.32E-2</v>
      </c>
      <c r="P7745" s="11">
        <v>-1.32E-2</v>
      </c>
      <c r="Q7745" s="11">
        <v>-1.32E-2</v>
      </c>
      <c r="R7745" s="11">
        <v>-1.32E-2</v>
      </c>
      <c r="S7745" s="11">
        <v>-1.32E-2</v>
      </c>
      <c r="T7745" s="11">
        <v>-1.32E-2</v>
      </c>
      <c r="U7745" s="11">
        <v>-1.32E-2</v>
      </c>
      <c r="V7745" s="11">
        <v>-1.32E-2</v>
      </c>
      <c r="W7745" s="11">
        <v>-1.32E-2</v>
      </c>
      <c r="X7745" s="11">
        <v>-1.32E-2</v>
      </c>
      <c r="Y7745" s="11">
        <v>-1.32E-2</v>
      </c>
      <c r="Z7745" s="11">
        <v>-1.32E-2</v>
      </c>
      <c r="AA7745" s="11">
        <v>-1.32E-2</v>
      </c>
      <c r="AB7745" s="11">
        <v>-1.32E-2</v>
      </c>
      <c r="AC7745" s="11">
        <v>-1.32E-2</v>
      </c>
      <c r="AD7745" s="11">
        <v>-1.32E-2</v>
      </c>
      <c r="AE7745" s="11">
        <v>-1.32E-2</v>
      </c>
      <c r="AF7745" s="11">
        <v>-1.32E-2</v>
      </c>
      <c r="AG7745" s="11">
        <v>-1.32E-2</v>
      </c>
      <c r="AH7745" s="11">
        <v>-1.32E-2</v>
      </c>
      <c r="AI7745" s="11">
        <v>-1.32E-2</v>
      </c>
    </row>
    <row r="7746" spans="1:35" x14ac:dyDescent="0.3">
      <c r="A7746" s="15">
        <v>33196.166666666664</v>
      </c>
      <c r="B7746" s="11">
        <f>SsBackT!D7746</f>
        <v>0</v>
      </c>
      <c r="C7746" s="11">
        <f>Illim!B7746</f>
        <v>-1.32E-2</v>
      </c>
      <c r="D7746" s="11">
        <f t="shared" si="483"/>
        <v>11</v>
      </c>
      <c r="E7746" s="11">
        <f t="shared" si="484"/>
        <v>4</v>
      </c>
      <c r="F7746" s="11">
        <f t="shared" si="485"/>
        <v>60</v>
      </c>
      <c r="G7746" s="11">
        <f t="shared" si="486"/>
        <v>60</v>
      </c>
      <c r="H7746" s="11" cm="1">
        <f t="array" ref="H7746">INDEX($K$10:$DI$8773,ROW(G7746)-9,MATCH(G7746,$K$10:$DI$10,0))</f>
        <v>-1.32E-2</v>
      </c>
      <c r="I7746" s="11">
        <f>IF(INDEX(Effacement!$A$3:$Y$15,MATCH(Tests!D7746,Effacement!$A$3:$A$15,0),MATCH(Tests!E7746,Effacement!$A$3:$Y$3,0))=0,H7746,C7746)</f>
        <v>-1.32E-2</v>
      </c>
      <c r="K7746" s="11">
        <v>-1.32E-2</v>
      </c>
      <c r="L7746" s="11">
        <v>-1.32E-2</v>
      </c>
      <c r="M7746" s="11">
        <v>-1.32E-2</v>
      </c>
      <c r="N7746" s="11">
        <v>-1.32E-2</v>
      </c>
      <c r="O7746" s="11">
        <v>-1.32E-2</v>
      </c>
      <c r="P7746" s="11">
        <v>-1.32E-2</v>
      </c>
      <c r="Q7746" s="11">
        <v>-1.32E-2</v>
      </c>
      <c r="R7746" s="11">
        <v>-1.32E-2</v>
      </c>
      <c r="S7746" s="11">
        <v>-1.32E-2</v>
      </c>
      <c r="T7746" s="11">
        <v>-1.32E-2</v>
      </c>
      <c r="U7746" s="11">
        <v>-1.32E-2</v>
      </c>
      <c r="V7746" s="11">
        <v>-1.32E-2</v>
      </c>
      <c r="W7746" s="11">
        <v>-1.32E-2</v>
      </c>
      <c r="X7746" s="11">
        <v>-1.32E-2</v>
      </c>
      <c r="Y7746" s="11">
        <v>-1.32E-2</v>
      </c>
      <c r="Z7746" s="11">
        <v>-1.32E-2</v>
      </c>
      <c r="AA7746" s="11">
        <v>-1.32E-2</v>
      </c>
      <c r="AB7746" s="11">
        <v>-1.32E-2</v>
      </c>
      <c r="AC7746" s="11">
        <v>-1.32E-2</v>
      </c>
      <c r="AD7746" s="11">
        <v>-1.32E-2</v>
      </c>
      <c r="AE7746" s="11">
        <v>-1.32E-2</v>
      </c>
      <c r="AF7746" s="11">
        <v>-1.32E-2</v>
      </c>
      <c r="AG7746" s="11">
        <v>-1.32E-2</v>
      </c>
      <c r="AH7746" s="11">
        <v>-1.32E-2</v>
      </c>
      <c r="AI7746" s="11">
        <v>-1.32E-2</v>
      </c>
    </row>
    <row r="7747" spans="1:35" x14ac:dyDescent="0.3">
      <c r="A7747" s="15">
        <v>33196.208333333336</v>
      </c>
      <c r="B7747" s="11">
        <f>SsBackT!D7747</f>
        <v>0</v>
      </c>
      <c r="C7747" s="11">
        <f>Illim!B7747</f>
        <v>-1.32E-2</v>
      </c>
      <c r="D7747" s="11">
        <f t="shared" si="483"/>
        <v>11</v>
      </c>
      <c r="E7747" s="11">
        <f t="shared" si="484"/>
        <v>5</v>
      </c>
      <c r="F7747" s="11">
        <f t="shared" si="485"/>
        <v>60</v>
      </c>
      <c r="G7747" s="11">
        <f t="shared" si="486"/>
        <v>60</v>
      </c>
      <c r="H7747" s="11" cm="1">
        <f t="array" ref="H7747">INDEX($K$10:$DI$8773,ROW(G7747)-9,MATCH(G7747,$K$10:$DI$10,0))</f>
        <v>-1.32E-2</v>
      </c>
      <c r="I7747" s="11">
        <f>IF(INDEX(Effacement!$A$3:$Y$15,MATCH(Tests!D7747,Effacement!$A$3:$A$15,0),MATCH(Tests!E7747,Effacement!$A$3:$Y$3,0))=0,H7747,C7747)</f>
        <v>-1.32E-2</v>
      </c>
      <c r="K7747" s="11">
        <v>-1.32E-2</v>
      </c>
      <c r="L7747" s="11">
        <v>-1.32E-2</v>
      </c>
      <c r="M7747" s="11">
        <v>-1.32E-2</v>
      </c>
      <c r="N7747" s="11">
        <v>-1.32E-2</v>
      </c>
      <c r="O7747" s="11">
        <v>-1.32E-2</v>
      </c>
      <c r="P7747" s="11">
        <v>-1.32E-2</v>
      </c>
      <c r="Q7747" s="11">
        <v>-1.32E-2</v>
      </c>
      <c r="R7747" s="11">
        <v>-1.32E-2</v>
      </c>
      <c r="S7747" s="11">
        <v>-1.32E-2</v>
      </c>
      <c r="T7747" s="11">
        <v>-1.32E-2</v>
      </c>
      <c r="U7747" s="11">
        <v>-1.32E-2</v>
      </c>
      <c r="V7747" s="11">
        <v>-1.32E-2</v>
      </c>
      <c r="W7747" s="11">
        <v>-1.32E-2</v>
      </c>
      <c r="X7747" s="11">
        <v>-1.32E-2</v>
      </c>
      <c r="Y7747" s="11">
        <v>-1.32E-2</v>
      </c>
      <c r="Z7747" s="11">
        <v>-1.32E-2</v>
      </c>
      <c r="AA7747" s="11">
        <v>-1.32E-2</v>
      </c>
      <c r="AB7747" s="11">
        <v>-1.32E-2</v>
      </c>
      <c r="AC7747" s="11">
        <v>-1.32E-2</v>
      </c>
      <c r="AD7747" s="11">
        <v>-1.32E-2</v>
      </c>
      <c r="AE7747" s="11">
        <v>-1.32E-2</v>
      </c>
      <c r="AF7747" s="11">
        <v>-1.32E-2</v>
      </c>
      <c r="AG7747" s="11">
        <v>-1.32E-2</v>
      </c>
      <c r="AH7747" s="11">
        <v>-1.32E-2</v>
      </c>
      <c r="AI7747" s="11">
        <v>-1.32E-2</v>
      </c>
    </row>
    <row r="7748" spans="1:35" x14ac:dyDescent="0.3">
      <c r="A7748" s="15">
        <v>33196.25</v>
      </c>
      <c r="B7748" s="11">
        <f>SsBackT!D7748</f>
        <v>0</v>
      </c>
      <c r="C7748" s="11">
        <f>Illim!B7748</f>
        <v>-1.32E-2</v>
      </c>
      <c r="D7748" s="11">
        <f t="shared" si="483"/>
        <v>11</v>
      </c>
      <c r="E7748" s="11">
        <f t="shared" si="484"/>
        <v>6</v>
      </c>
      <c r="F7748" s="11">
        <f t="shared" si="485"/>
        <v>60</v>
      </c>
      <c r="G7748" s="11">
        <f t="shared" si="486"/>
        <v>60</v>
      </c>
      <c r="H7748" s="11" cm="1">
        <f t="array" ref="H7748">INDEX($K$10:$DI$8773,ROW(G7748)-9,MATCH(G7748,$K$10:$DI$10,0))</f>
        <v>-1.32E-2</v>
      </c>
      <c r="I7748" s="11">
        <f>IF(INDEX(Effacement!$A$3:$Y$15,MATCH(Tests!D7748,Effacement!$A$3:$A$15,0),MATCH(Tests!E7748,Effacement!$A$3:$Y$3,0))=0,H7748,C7748)</f>
        <v>-1.32E-2</v>
      </c>
      <c r="K7748" s="11">
        <v>-1.32E-2</v>
      </c>
      <c r="L7748" s="11">
        <v>-1.32E-2</v>
      </c>
      <c r="M7748" s="11">
        <v>-1.32E-2</v>
      </c>
      <c r="N7748" s="11">
        <v>-1.32E-2</v>
      </c>
      <c r="O7748" s="11">
        <v>-1.32E-2</v>
      </c>
      <c r="P7748" s="11">
        <v>-1.32E-2</v>
      </c>
      <c r="Q7748" s="11">
        <v>-1.32E-2</v>
      </c>
      <c r="R7748" s="11">
        <v>-1.32E-2</v>
      </c>
      <c r="S7748" s="11">
        <v>-1.32E-2</v>
      </c>
      <c r="T7748" s="11">
        <v>-1.32E-2</v>
      </c>
      <c r="U7748" s="11">
        <v>-1.32E-2</v>
      </c>
      <c r="V7748" s="11">
        <v>-1.32E-2</v>
      </c>
      <c r="W7748" s="11">
        <v>-1.32E-2</v>
      </c>
      <c r="X7748" s="11">
        <v>-1.32E-2</v>
      </c>
      <c r="Y7748" s="11">
        <v>-1.32E-2</v>
      </c>
      <c r="Z7748" s="11">
        <v>-1.32E-2</v>
      </c>
      <c r="AA7748" s="11">
        <v>-1.32E-2</v>
      </c>
      <c r="AB7748" s="11">
        <v>-1.32E-2</v>
      </c>
      <c r="AC7748" s="11">
        <v>-1.32E-2</v>
      </c>
      <c r="AD7748" s="11">
        <v>-1.32E-2</v>
      </c>
      <c r="AE7748" s="11">
        <v>-1.32E-2</v>
      </c>
      <c r="AF7748" s="11">
        <v>-1.32E-2</v>
      </c>
      <c r="AG7748" s="11">
        <v>-1.32E-2</v>
      </c>
      <c r="AH7748" s="11">
        <v>-1.32E-2</v>
      </c>
      <c r="AI7748" s="11">
        <v>-1.32E-2</v>
      </c>
    </row>
    <row r="7749" spans="1:35" x14ac:dyDescent="0.3">
      <c r="A7749" s="15">
        <v>33196.291666666664</v>
      </c>
      <c r="B7749" s="11">
        <f>SsBackT!D7749</f>
        <v>0</v>
      </c>
      <c r="C7749" s="11">
        <f>Illim!B7749</f>
        <v>-1.32E-2</v>
      </c>
      <c r="D7749" s="11">
        <f t="shared" si="483"/>
        <v>11</v>
      </c>
      <c r="E7749" s="11">
        <f t="shared" si="484"/>
        <v>7</v>
      </c>
      <c r="F7749" s="11">
        <f t="shared" si="485"/>
        <v>60</v>
      </c>
      <c r="G7749" s="11">
        <f t="shared" si="486"/>
        <v>60</v>
      </c>
      <c r="H7749" s="11" cm="1">
        <f t="array" ref="H7749">INDEX($K$10:$DI$8773,ROW(G7749)-9,MATCH(G7749,$K$10:$DI$10,0))</f>
        <v>-1.32E-2</v>
      </c>
      <c r="I7749" s="11">
        <f>IF(INDEX(Effacement!$A$3:$Y$15,MATCH(Tests!D7749,Effacement!$A$3:$A$15,0),MATCH(Tests!E7749,Effacement!$A$3:$Y$3,0))=0,H7749,C7749)</f>
        <v>-1.32E-2</v>
      </c>
      <c r="K7749" s="11">
        <v>-1.32E-2</v>
      </c>
      <c r="L7749" s="11">
        <v>-1.32E-2</v>
      </c>
      <c r="M7749" s="11">
        <v>-1.32E-2</v>
      </c>
      <c r="N7749" s="11">
        <v>-1.32E-2</v>
      </c>
      <c r="O7749" s="11">
        <v>-1.32E-2</v>
      </c>
      <c r="P7749" s="11">
        <v>-1.32E-2</v>
      </c>
      <c r="Q7749" s="11">
        <v>-1.32E-2</v>
      </c>
      <c r="R7749" s="11">
        <v>-1.32E-2</v>
      </c>
      <c r="S7749" s="11">
        <v>-1.32E-2</v>
      </c>
      <c r="T7749" s="11">
        <v>-1.32E-2</v>
      </c>
      <c r="U7749" s="11">
        <v>-1.32E-2</v>
      </c>
      <c r="V7749" s="11">
        <v>-1.32E-2</v>
      </c>
      <c r="W7749" s="11">
        <v>-1.32E-2</v>
      </c>
      <c r="X7749" s="11">
        <v>-1.32E-2</v>
      </c>
      <c r="Y7749" s="11">
        <v>-1.32E-2</v>
      </c>
      <c r="Z7749" s="11">
        <v>-1.32E-2</v>
      </c>
      <c r="AA7749" s="11">
        <v>-1.32E-2</v>
      </c>
      <c r="AB7749" s="11">
        <v>-1.32E-2</v>
      </c>
      <c r="AC7749" s="11">
        <v>-1.32E-2</v>
      </c>
      <c r="AD7749" s="11">
        <v>-1.32E-2</v>
      </c>
      <c r="AE7749" s="11">
        <v>-1.32E-2</v>
      </c>
      <c r="AF7749" s="11">
        <v>-1.32E-2</v>
      </c>
      <c r="AG7749" s="11">
        <v>-1.32E-2</v>
      </c>
      <c r="AH7749" s="11">
        <v>-1.32E-2</v>
      </c>
      <c r="AI7749" s="11">
        <v>-1.32E-2</v>
      </c>
    </row>
    <row r="7750" spans="1:35" x14ac:dyDescent="0.3">
      <c r="A7750" s="15">
        <v>33196.333333333336</v>
      </c>
      <c r="B7750" s="11">
        <f>SsBackT!D7750</f>
        <v>0</v>
      </c>
      <c r="C7750" s="11">
        <f>Illim!B7750</f>
        <v>84.98</v>
      </c>
      <c r="D7750" s="11">
        <f t="shared" si="483"/>
        <v>11</v>
      </c>
      <c r="E7750" s="11">
        <f t="shared" si="484"/>
        <v>8</v>
      </c>
      <c r="F7750" s="11">
        <f t="shared" si="485"/>
        <v>60</v>
      </c>
      <c r="G7750" s="11">
        <f t="shared" si="486"/>
        <v>60</v>
      </c>
      <c r="H7750" s="11" cm="1">
        <f t="array" ref="H7750">INDEX($K$10:$DI$8773,ROW(G7750)-9,MATCH(G7750,$K$10:$DI$10,0))</f>
        <v>81.137</v>
      </c>
      <c r="I7750" s="11">
        <f>IF(INDEX(Effacement!$A$3:$Y$15,MATCH(Tests!D7750,Effacement!$A$3:$A$15,0),MATCH(Tests!E7750,Effacement!$A$3:$Y$3,0))=0,H7750,C7750)</f>
        <v>84.98</v>
      </c>
      <c r="K7750" s="11">
        <v>50.764000000000003</v>
      </c>
      <c r="L7750" s="11">
        <v>50.99</v>
      </c>
      <c r="M7750" s="11">
        <v>51.11</v>
      </c>
      <c r="N7750" s="11">
        <v>51.09</v>
      </c>
      <c r="O7750" s="11">
        <v>50.911000000000001</v>
      </c>
      <c r="P7750" s="11">
        <v>50.482999999999997</v>
      </c>
      <c r="Q7750" s="11">
        <v>49.802</v>
      </c>
      <c r="R7750" s="11">
        <v>48.875999999999998</v>
      </c>
      <c r="S7750" s="11">
        <v>47.542999999999999</v>
      </c>
      <c r="T7750" s="11">
        <v>45.713999999999999</v>
      </c>
      <c r="U7750" s="11">
        <v>53.787999999999997</v>
      </c>
      <c r="V7750" s="11">
        <v>70.605999999999995</v>
      </c>
      <c r="W7750" s="11">
        <v>48.404000000000003</v>
      </c>
      <c r="X7750" s="11">
        <v>33.311999999999998</v>
      </c>
      <c r="Y7750" s="11">
        <v>31.1</v>
      </c>
      <c r="Z7750" s="11">
        <v>38.866999999999997</v>
      </c>
      <c r="AA7750" s="11">
        <v>52.003999999999998</v>
      </c>
      <c r="AB7750" s="11">
        <v>66.292000000000002</v>
      </c>
      <c r="AC7750" s="11">
        <v>71.155000000000001</v>
      </c>
      <c r="AD7750" s="11">
        <v>74.540000000000006</v>
      </c>
      <c r="AE7750" s="11">
        <v>76.962999999999994</v>
      </c>
      <c r="AF7750" s="11">
        <v>78.569000000000003</v>
      </c>
      <c r="AG7750" s="11">
        <v>79.8</v>
      </c>
      <c r="AH7750" s="11">
        <v>80.614999999999995</v>
      </c>
      <c r="AI7750" s="11">
        <v>81.137</v>
      </c>
    </row>
    <row r="7751" spans="1:35" x14ac:dyDescent="0.3">
      <c r="A7751" s="15">
        <v>33196.375</v>
      </c>
      <c r="B7751" s="11">
        <f>SsBackT!D7751</f>
        <v>0</v>
      </c>
      <c r="C7751" s="11">
        <f>Illim!B7751</f>
        <v>268.27999999999997</v>
      </c>
      <c r="D7751" s="11">
        <f t="shared" si="483"/>
        <v>11</v>
      </c>
      <c r="E7751" s="11">
        <f t="shared" si="484"/>
        <v>9</v>
      </c>
      <c r="F7751" s="11">
        <f t="shared" si="485"/>
        <v>60</v>
      </c>
      <c r="G7751" s="11">
        <f t="shared" si="486"/>
        <v>60</v>
      </c>
      <c r="H7751" s="11" cm="1">
        <f t="array" ref="H7751">INDEX($K$10:$DI$8773,ROW(G7751)-9,MATCH(G7751,$K$10:$DI$10,0))</f>
        <v>177.97</v>
      </c>
      <c r="I7751" s="11">
        <f>IF(INDEX(Effacement!$A$3:$Y$15,MATCH(Tests!D7751,Effacement!$A$3:$A$15,0),MATCH(Tests!E7751,Effacement!$A$3:$Y$3,0))=0,H7751,C7751)</f>
        <v>268.27999999999997</v>
      </c>
      <c r="K7751" s="11">
        <v>104.71</v>
      </c>
      <c r="L7751" s="11">
        <v>106.04</v>
      </c>
      <c r="M7751" s="11">
        <v>107.22</v>
      </c>
      <c r="N7751" s="11">
        <v>108.16</v>
      </c>
      <c r="O7751" s="11">
        <v>108.83</v>
      </c>
      <c r="P7751" s="11">
        <v>109.15</v>
      </c>
      <c r="Q7751" s="11">
        <v>170.37</v>
      </c>
      <c r="R7751" s="11">
        <v>251.43</v>
      </c>
      <c r="S7751" s="11">
        <v>252.12</v>
      </c>
      <c r="T7751" s="11">
        <v>230.21</v>
      </c>
      <c r="U7751" s="11">
        <v>205.9</v>
      </c>
      <c r="V7751" s="11">
        <v>179.81</v>
      </c>
      <c r="W7751" s="11">
        <v>152.46</v>
      </c>
      <c r="X7751" s="11">
        <v>126.37</v>
      </c>
      <c r="Y7751" s="11">
        <v>101.44</v>
      </c>
      <c r="Z7751" s="11">
        <v>80.388999999999996</v>
      </c>
      <c r="AA7751" s="11">
        <v>69.22</v>
      </c>
      <c r="AB7751" s="11">
        <v>70.819999999999993</v>
      </c>
      <c r="AC7751" s="11">
        <v>80.781999999999996</v>
      </c>
      <c r="AD7751" s="11">
        <v>95.143000000000001</v>
      </c>
      <c r="AE7751" s="11">
        <v>111.73</v>
      </c>
      <c r="AF7751" s="11">
        <v>128.94</v>
      </c>
      <c r="AG7751" s="11">
        <v>146.02000000000001</v>
      </c>
      <c r="AH7751" s="11">
        <v>162.56</v>
      </c>
      <c r="AI7751" s="11">
        <v>177.97</v>
      </c>
    </row>
    <row r="7752" spans="1:35" x14ac:dyDescent="0.3">
      <c r="A7752" s="15">
        <v>33196.416666666664</v>
      </c>
      <c r="B7752" s="11">
        <f>SsBackT!D7752</f>
        <v>0</v>
      </c>
      <c r="C7752" s="11">
        <f>Illim!B7752</f>
        <v>437.83</v>
      </c>
      <c r="D7752" s="11">
        <f t="shared" si="483"/>
        <v>11</v>
      </c>
      <c r="E7752" s="11">
        <f t="shared" si="484"/>
        <v>10</v>
      </c>
      <c r="F7752" s="11">
        <f t="shared" si="485"/>
        <v>60</v>
      </c>
      <c r="G7752" s="11">
        <f t="shared" si="486"/>
        <v>60</v>
      </c>
      <c r="H7752" s="11" cm="1">
        <f t="array" ref="H7752">INDEX($K$10:$DI$8773,ROW(G7752)-9,MATCH(G7752,$K$10:$DI$10,0))</f>
        <v>148.55000000000001</v>
      </c>
      <c r="I7752" s="11">
        <f>IF(INDEX(Effacement!$A$3:$Y$15,MATCH(Tests!D7752,Effacement!$A$3:$A$15,0),MATCH(Tests!E7752,Effacement!$A$3:$Y$3,0))=0,H7752,C7752)</f>
        <v>437.83</v>
      </c>
      <c r="K7752" s="11">
        <v>432.38</v>
      </c>
      <c r="L7752" s="11">
        <v>436.01</v>
      </c>
      <c r="M7752" s="11">
        <v>436.84</v>
      </c>
      <c r="N7752" s="11">
        <v>434.82</v>
      </c>
      <c r="O7752" s="11">
        <v>429.85</v>
      </c>
      <c r="P7752" s="11">
        <v>422.02</v>
      </c>
      <c r="Q7752" s="11">
        <v>411.19</v>
      </c>
      <c r="R7752" s="11">
        <v>397.48</v>
      </c>
      <c r="S7752" s="11">
        <v>380.71</v>
      </c>
      <c r="T7752" s="11">
        <v>361.49</v>
      </c>
      <c r="U7752" s="11">
        <v>339.34</v>
      </c>
      <c r="V7752" s="11">
        <v>313.91000000000003</v>
      </c>
      <c r="W7752" s="11">
        <v>285.24</v>
      </c>
      <c r="X7752" s="11">
        <v>257.74</v>
      </c>
      <c r="Y7752" s="11">
        <v>228.02</v>
      </c>
      <c r="Z7752" s="11">
        <v>196.66</v>
      </c>
      <c r="AA7752" s="11">
        <v>164.8</v>
      </c>
      <c r="AB7752" s="11">
        <v>134.22</v>
      </c>
      <c r="AC7752" s="11">
        <v>107.52</v>
      </c>
      <c r="AD7752" s="11">
        <v>89.888999999999996</v>
      </c>
      <c r="AE7752" s="11">
        <v>86.772999999999996</v>
      </c>
      <c r="AF7752" s="11">
        <v>94.141000000000005</v>
      </c>
      <c r="AG7752" s="11">
        <v>108.99</v>
      </c>
      <c r="AH7752" s="11">
        <v>127.58</v>
      </c>
      <c r="AI7752" s="11">
        <v>148.55000000000001</v>
      </c>
    </row>
    <row r="7753" spans="1:35" x14ac:dyDescent="0.3">
      <c r="A7753" s="15">
        <v>33196.458333333336</v>
      </c>
      <c r="B7753" s="11">
        <f>SsBackT!D7753</f>
        <v>0</v>
      </c>
      <c r="C7753" s="11">
        <f>Illim!B7753</f>
        <v>415.18</v>
      </c>
      <c r="D7753" s="11">
        <f t="shared" si="483"/>
        <v>11</v>
      </c>
      <c r="E7753" s="11">
        <f t="shared" si="484"/>
        <v>11</v>
      </c>
      <c r="F7753" s="11">
        <f t="shared" si="485"/>
        <v>60</v>
      </c>
      <c r="G7753" s="11">
        <f t="shared" si="486"/>
        <v>60</v>
      </c>
      <c r="H7753" s="11" cm="1">
        <f t="array" ref="H7753">INDEX($K$10:$DI$8773,ROW(G7753)-9,MATCH(G7753,$K$10:$DI$10,0))</f>
        <v>83.516999999999996</v>
      </c>
      <c r="I7753" s="11">
        <f>IF(INDEX(Effacement!$A$3:$Y$15,MATCH(Tests!D7753,Effacement!$A$3:$A$15,0),MATCH(Tests!E7753,Effacement!$A$3:$Y$3,0))=0,H7753,C7753)</f>
        <v>415.18</v>
      </c>
      <c r="K7753" s="11">
        <v>358.73</v>
      </c>
      <c r="L7753" s="11">
        <v>375.19</v>
      </c>
      <c r="M7753" s="11">
        <v>388.77</v>
      </c>
      <c r="N7753" s="11">
        <v>399.37</v>
      </c>
      <c r="O7753" s="11">
        <v>407.46</v>
      </c>
      <c r="P7753" s="11">
        <v>412.5</v>
      </c>
      <c r="Q7753" s="11">
        <v>414.88</v>
      </c>
      <c r="R7753" s="11">
        <v>414.19</v>
      </c>
      <c r="S7753" s="11">
        <v>410.3</v>
      </c>
      <c r="T7753" s="11">
        <v>403.66</v>
      </c>
      <c r="U7753" s="11">
        <v>394.21</v>
      </c>
      <c r="V7753" s="11">
        <v>381.17</v>
      </c>
      <c r="W7753" s="11">
        <v>365.73</v>
      </c>
      <c r="X7753" s="11">
        <v>350.64</v>
      </c>
      <c r="Y7753" s="11">
        <v>332.25</v>
      </c>
      <c r="Z7753" s="11">
        <v>310.72000000000003</v>
      </c>
      <c r="AA7753" s="11">
        <v>286.99</v>
      </c>
      <c r="AB7753" s="11">
        <v>260.63</v>
      </c>
      <c r="AC7753" s="11">
        <v>232.09</v>
      </c>
      <c r="AD7753" s="11">
        <v>202.26</v>
      </c>
      <c r="AE7753" s="11">
        <v>172.02</v>
      </c>
      <c r="AF7753" s="11">
        <v>142.22</v>
      </c>
      <c r="AG7753" s="11">
        <v>115.43</v>
      </c>
      <c r="AH7753" s="11">
        <v>94.153000000000006</v>
      </c>
      <c r="AI7753" s="11">
        <v>83.516999999999996</v>
      </c>
    </row>
    <row r="7754" spans="1:35" x14ac:dyDescent="0.3">
      <c r="A7754" s="15">
        <v>33196.5</v>
      </c>
      <c r="B7754" s="11">
        <f>SsBackT!D7754</f>
        <v>0</v>
      </c>
      <c r="C7754" s="11">
        <f>Illim!B7754</f>
        <v>389.18</v>
      </c>
      <c r="D7754" s="11">
        <f t="shared" si="483"/>
        <v>11</v>
      </c>
      <c r="E7754" s="11">
        <f t="shared" si="484"/>
        <v>12</v>
      </c>
      <c r="F7754" s="11">
        <f t="shared" si="485"/>
        <v>60</v>
      </c>
      <c r="G7754" s="11">
        <f t="shared" si="486"/>
        <v>60</v>
      </c>
      <c r="H7754" s="11" cm="1">
        <f t="array" ref="H7754">INDEX($K$10:$DI$8773,ROW(G7754)-9,MATCH(G7754,$K$10:$DI$10,0))</f>
        <v>223.38</v>
      </c>
      <c r="I7754" s="11">
        <f>IF(INDEX(Effacement!$A$3:$Y$15,MATCH(Tests!D7754,Effacement!$A$3:$A$15,0),MATCH(Tests!E7754,Effacement!$A$3:$Y$3,0))=0,H7754,C7754)</f>
        <v>389.18</v>
      </c>
      <c r="K7754" s="11">
        <v>202.45</v>
      </c>
      <c r="L7754" s="11">
        <v>229.65</v>
      </c>
      <c r="M7754" s="11">
        <v>255.65</v>
      </c>
      <c r="N7754" s="11">
        <v>280.37</v>
      </c>
      <c r="O7754" s="11">
        <v>302.83</v>
      </c>
      <c r="P7754" s="11">
        <v>322.89999999999998</v>
      </c>
      <c r="Q7754" s="11">
        <v>340.88</v>
      </c>
      <c r="R7754" s="11">
        <v>356.11</v>
      </c>
      <c r="S7754" s="11">
        <v>368.37</v>
      </c>
      <c r="T7754" s="11">
        <v>377.53</v>
      </c>
      <c r="U7754" s="11">
        <v>384</v>
      </c>
      <c r="V7754" s="11">
        <v>387.85</v>
      </c>
      <c r="W7754" s="11">
        <v>388.26</v>
      </c>
      <c r="X7754" s="11">
        <v>389.72</v>
      </c>
      <c r="Y7754" s="11">
        <v>388.06</v>
      </c>
      <c r="Z7754" s="11">
        <v>383.68</v>
      </c>
      <c r="AA7754" s="11">
        <v>376.2</v>
      </c>
      <c r="AB7754" s="11">
        <v>366.08</v>
      </c>
      <c r="AC7754" s="11">
        <v>352.99</v>
      </c>
      <c r="AD7754" s="11">
        <v>337.05</v>
      </c>
      <c r="AE7754" s="11">
        <v>318.79000000000002</v>
      </c>
      <c r="AF7754" s="11">
        <v>297.66000000000003</v>
      </c>
      <c r="AG7754" s="11">
        <v>274.99</v>
      </c>
      <c r="AH7754" s="11">
        <v>249.74</v>
      </c>
      <c r="AI7754" s="11">
        <v>223.38</v>
      </c>
    </row>
    <row r="7755" spans="1:35" x14ac:dyDescent="0.3">
      <c r="A7755" s="15">
        <v>33196.541666666664</v>
      </c>
      <c r="B7755" s="11">
        <f>SsBackT!D7755</f>
        <v>0</v>
      </c>
      <c r="C7755" s="11">
        <f>Illim!B7755</f>
        <v>430.54</v>
      </c>
      <c r="D7755" s="11">
        <f t="shared" si="483"/>
        <v>11</v>
      </c>
      <c r="E7755" s="11">
        <f t="shared" si="484"/>
        <v>13</v>
      </c>
      <c r="F7755" s="11">
        <f t="shared" si="485"/>
        <v>60</v>
      </c>
      <c r="G7755" s="11">
        <f t="shared" si="486"/>
        <v>60</v>
      </c>
      <c r="H7755" s="11" cm="1">
        <f t="array" ref="H7755">INDEX($K$10:$DI$8773,ROW(G7755)-9,MATCH(G7755,$K$10:$DI$10,0))</f>
        <v>383.46</v>
      </c>
      <c r="I7755" s="11">
        <f>IF(INDEX(Effacement!$A$3:$Y$15,MATCH(Tests!D7755,Effacement!$A$3:$A$15,0),MATCH(Tests!E7755,Effacement!$A$3:$Y$3,0))=0,H7755,C7755)</f>
        <v>430.54</v>
      </c>
      <c r="K7755" s="11">
        <v>80.489000000000004</v>
      </c>
      <c r="L7755" s="11">
        <v>83.52</v>
      </c>
      <c r="M7755" s="11">
        <v>99.510999999999996</v>
      </c>
      <c r="N7755" s="11">
        <v>124.66</v>
      </c>
      <c r="O7755" s="11">
        <v>154.22999999999999</v>
      </c>
      <c r="P7755" s="11">
        <v>185.75</v>
      </c>
      <c r="Q7755" s="11">
        <v>217.52</v>
      </c>
      <c r="R7755" s="11">
        <v>248.52</v>
      </c>
      <c r="S7755" s="11">
        <v>277.72000000000003</v>
      </c>
      <c r="T7755" s="11">
        <v>304.26</v>
      </c>
      <c r="U7755" s="11">
        <v>328.06</v>
      </c>
      <c r="V7755" s="11">
        <v>349.22</v>
      </c>
      <c r="W7755" s="11">
        <v>367.26</v>
      </c>
      <c r="X7755" s="11">
        <v>385.45</v>
      </c>
      <c r="Y7755" s="11">
        <v>400.57</v>
      </c>
      <c r="Z7755" s="11">
        <v>412.85</v>
      </c>
      <c r="AA7755" s="11">
        <v>421.4</v>
      </c>
      <c r="AB7755" s="11">
        <v>427.48</v>
      </c>
      <c r="AC7755" s="11">
        <v>429.88</v>
      </c>
      <c r="AD7755" s="11">
        <v>429.45</v>
      </c>
      <c r="AE7755" s="11">
        <v>426.34</v>
      </c>
      <c r="AF7755" s="11">
        <v>420.11</v>
      </c>
      <c r="AG7755" s="11">
        <v>410.81</v>
      </c>
      <c r="AH7755" s="11">
        <v>398.69</v>
      </c>
      <c r="AI7755" s="11">
        <v>383.46</v>
      </c>
    </row>
    <row r="7756" spans="1:35" x14ac:dyDescent="0.3">
      <c r="A7756" s="15">
        <v>33196.583333333336</v>
      </c>
      <c r="B7756" s="11">
        <f>SsBackT!D7756</f>
        <v>0</v>
      </c>
      <c r="C7756" s="11">
        <f>Illim!B7756</f>
        <v>484.12</v>
      </c>
      <c r="D7756" s="11">
        <f t="shared" si="483"/>
        <v>11</v>
      </c>
      <c r="E7756" s="11">
        <f t="shared" si="484"/>
        <v>14</v>
      </c>
      <c r="F7756" s="11">
        <f t="shared" si="485"/>
        <v>60</v>
      </c>
      <c r="G7756" s="11">
        <f t="shared" si="486"/>
        <v>60</v>
      </c>
      <c r="H7756" s="11" cm="1">
        <f t="array" ref="H7756">INDEX($K$10:$DI$8773,ROW(G7756)-9,MATCH(G7756,$K$10:$DI$10,0))</f>
        <v>481.47</v>
      </c>
      <c r="I7756" s="11">
        <f>IF(INDEX(Effacement!$A$3:$Y$15,MATCH(Tests!D7756,Effacement!$A$3:$A$15,0),MATCH(Tests!E7756,Effacement!$A$3:$Y$3,0))=0,H7756,C7756)</f>
        <v>484.12</v>
      </c>
      <c r="K7756" s="11">
        <v>159.5</v>
      </c>
      <c r="L7756" s="11">
        <v>134.11000000000001</v>
      </c>
      <c r="M7756" s="11">
        <v>110.44</v>
      </c>
      <c r="N7756" s="11">
        <v>89.766999999999996</v>
      </c>
      <c r="O7756" s="11">
        <v>75.512</v>
      </c>
      <c r="P7756" s="11">
        <v>72.712999999999994</v>
      </c>
      <c r="Q7756" s="11">
        <v>84.954999999999998</v>
      </c>
      <c r="R7756" s="11">
        <v>112.27</v>
      </c>
      <c r="S7756" s="11">
        <v>146.69999999999999</v>
      </c>
      <c r="T7756" s="11">
        <v>184.01</v>
      </c>
      <c r="U7756" s="11">
        <v>221.21</v>
      </c>
      <c r="V7756" s="11">
        <v>257.45</v>
      </c>
      <c r="W7756" s="11">
        <v>290.83999999999997</v>
      </c>
      <c r="X7756" s="11">
        <v>325.14999999999998</v>
      </c>
      <c r="Y7756" s="11">
        <v>355.72</v>
      </c>
      <c r="Z7756" s="11">
        <v>383.06</v>
      </c>
      <c r="AA7756" s="11">
        <v>407.06</v>
      </c>
      <c r="AB7756" s="11">
        <v>427.92</v>
      </c>
      <c r="AC7756" s="11">
        <v>445.75</v>
      </c>
      <c r="AD7756" s="11">
        <v>459.99</v>
      </c>
      <c r="AE7756" s="11">
        <v>470.96</v>
      </c>
      <c r="AF7756" s="11">
        <v>478.29</v>
      </c>
      <c r="AG7756" s="11">
        <v>482.55</v>
      </c>
      <c r="AH7756" s="11">
        <v>483.58</v>
      </c>
      <c r="AI7756" s="11">
        <v>481.47</v>
      </c>
    </row>
    <row r="7757" spans="1:35" x14ac:dyDescent="0.3">
      <c r="A7757" s="15">
        <v>33196.625</v>
      </c>
      <c r="B7757" s="11">
        <f>SsBackT!D7757</f>
        <v>0</v>
      </c>
      <c r="C7757" s="11">
        <f>Illim!B7757</f>
        <v>280.48</v>
      </c>
      <c r="D7757" s="11">
        <f t="shared" si="483"/>
        <v>11</v>
      </c>
      <c r="E7757" s="11">
        <f t="shared" si="484"/>
        <v>15</v>
      </c>
      <c r="F7757" s="11">
        <f t="shared" si="485"/>
        <v>60</v>
      </c>
      <c r="G7757" s="11">
        <f t="shared" si="486"/>
        <v>60</v>
      </c>
      <c r="H7757" s="11" cm="1">
        <f t="array" ref="H7757">INDEX($K$10:$DI$8773,ROW(G7757)-9,MATCH(G7757,$K$10:$DI$10,0))</f>
        <v>107.44</v>
      </c>
      <c r="I7757" s="11">
        <f>IF(INDEX(Effacement!$A$3:$Y$15,MATCH(Tests!D7757,Effacement!$A$3:$A$15,0),MATCH(Tests!E7757,Effacement!$A$3:$Y$3,0))=0,H7757,C7757)</f>
        <v>280.48</v>
      </c>
      <c r="K7757" s="11">
        <v>204.07</v>
      </c>
      <c r="L7757" s="11">
        <v>186.99</v>
      </c>
      <c r="M7757" s="11">
        <v>168.56</v>
      </c>
      <c r="N7757" s="11">
        <v>148.97999999999999</v>
      </c>
      <c r="O7757" s="11">
        <v>129.1</v>
      </c>
      <c r="P7757" s="11">
        <v>109.62</v>
      </c>
      <c r="Q7757" s="11">
        <v>91.850999999999999</v>
      </c>
      <c r="R7757" s="11">
        <v>77.951999999999998</v>
      </c>
      <c r="S7757" s="11">
        <v>72.492999999999995</v>
      </c>
      <c r="T7757" s="11">
        <v>79.459999999999994</v>
      </c>
      <c r="U7757" s="11">
        <v>100.84</v>
      </c>
      <c r="V7757" s="11">
        <v>128.44</v>
      </c>
      <c r="W7757" s="11">
        <v>158.41999999999999</v>
      </c>
      <c r="X7757" s="11">
        <v>189.89</v>
      </c>
      <c r="Y7757" s="11">
        <v>219.93</v>
      </c>
      <c r="Z7757" s="11">
        <v>248.08</v>
      </c>
      <c r="AA7757" s="11">
        <v>273.83</v>
      </c>
      <c r="AB7757" s="11">
        <v>205.72</v>
      </c>
      <c r="AC7757" s="11">
        <v>111.86</v>
      </c>
      <c r="AD7757" s="11">
        <v>111.96</v>
      </c>
      <c r="AE7757" s="11">
        <v>111.66</v>
      </c>
      <c r="AF7757" s="11">
        <v>110.97</v>
      </c>
      <c r="AG7757" s="11">
        <v>110.02</v>
      </c>
      <c r="AH7757" s="11">
        <v>108.82</v>
      </c>
      <c r="AI7757" s="11">
        <v>107.44</v>
      </c>
    </row>
    <row r="7758" spans="1:35" x14ac:dyDescent="0.3">
      <c r="A7758" s="15">
        <v>33196.666666666664</v>
      </c>
      <c r="B7758" s="11">
        <f>SsBackT!D7758</f>
        <v>0</v>
      </c>
      <c r="C7758" s="11">
        <f>Illim!B7758</f>
        <v>46.77</v>
      </c>
      <c r="D7758" s="11">
        <f t="shared" ref="D7758:D7821" si="487">MONTH(A7758)</f>
        <v>11</v>
      </c>
      <c r="E7758" s="11">
        <f t="shared" ref="E7758:E7821" si="488">HOUR(A7758)</f>
        <v>16</v>
      </c>
      <c r="F7758" s="11">
        <f t="shared" ref="F7758:F7821" si="489">IF(B7758&gt;0,IF(B7758-90&lt;$B$6,$B$6,B7758-90),IF(B7758+90&gt;$B$7,$B$7,B7758+90))</f>
        <v>60</v>
      </c>
      <c r="G7758" s="11">
        <f t="shared" si="486"/>
        <v>60</v>
      </c>
      <c r="H7758" s="11" cm="1">
        <f t="array" ref="H7758">INDEX($K$10:$DI$8773,ROW(G7758)-9,MATCH(G7758,$K$10:$DI$10,0))</f>
        <v>51.918999999999997</v>
      </c>
      <c r="I7758" s="11">
        <f>IF(INDEX(Effacement!$A$3:$Y$15,MATCH(Tests!D7758,Effacement!$A$3:$A$15,0),MATCH(Tests!E7758,Effacement!$A$3:$Y$3,0))=0,H7758,C7758)</f>
        <v>46.77</v>
      </c>
      <c r="K7758" s="11">
        <v>78.781000000000006</v>
      </c>
      <c r="L7758" s="11">
        <v>78.495000000000005</v>
      </c>
      <c r="M7758" s="11">
        <v>77.92</v>
      </c>
      <c r="N7758" s="11">
        <v>76.956000000000003</v>
      </c>
      <c r="O7758" s="11">
        <v>75.691000000000003</v>
      </c>
      <c r="P7758" s="11">
        <v>73.778999999999996</v>
      </c>
      <c r="Q7758" s="11">
        <v>71.025999999999996</v>
      </c>
      <c r="R7758" s="11">
        <v>67.08</v>
      </c>
      <c r="S7758" s="11">
        <v>61.281999999999996</v>
      </c>
      <c r="T7758" s="11">
        <v>45.941000000000003</v>
      </c>
      <c r="U7758" s="11">
        <v>35.247999999999998</v>
      </c>
      <c r="V7758" s="11">
        <v>33.947000000000003</v>
      </c>
      <c r="W7758" s="11">
        <v>46.73</v>
      </c>
      <c r="X7758" s="11">
        <v>68.754000000000005</v>
      </c>
      <c r="Y7758" s="11">
        <v>44.856000000000002</v>
      </c>
      <c r="Z7758" s="11">
        <v>47.338000000000001</v>
      </c>
      <c r="AA7758" s="11">
        <v>49.143999999999998</v>
      </c>
      <c r="AB7758" s="11">
        <v>50.447000000000003</v>
      </c>
      <c r="AC7758" s="11">
        <v>51.32</v>
      </c>
      <c r="AD7758" s="11">
        <v>51.938000000000002</v>
      </c>
      <c r="AE7758" s="11">
        <v>52.307000000000002</v>
      </c>
      <c r="AF7758" s="11">
        <v>52.423000000000002</v>
      </c>
      <c r="AG7758" s="11">
        <v>52.381</v>
      </c>
      <c r="AH7758" s="11">
        <v>52.198999999999998</v>
      </c>
      <c r="AI7758" s="11">
        <v>51.918999999999997</v>
      </c>
    </row>
    <row r="7759" spans="1:35" x14ac:dyDescent="0.3">
      <c r="A7759" s="15">
        <v>33196.708333333336</v>
      </c>
      <c r="B7759" s="11">
        <f>SsBackT!D7759</f>
        <v>0</v>
      </c>
      <c r="C7759" s="11">
        <f>Illim!B7759</f>
        <v>-1.32E-2</v>
      </c>
      <c r="D7759" s="11">
        <f t="shared" si="487"/>
        <v>11</v>
      </c>
      <c r="E7759" s="11">
        <f t="shared" si="488"/>
        <v>17</v>
      </c>
      <c r="F7759" s="11">
        <f t="shared" si="489"/>
        <v>60</v>
      </c>
      <c r="G7759" s="11">
        <f t="shared" ref="G7759:G7822" si="490">IF(F7759&gt;0,MROUND(F7759,5),MROUND(F7759,-5))</f>
        <v>60</v>
      </c>
      <c r="H7759" s="11" cm="1">
        <f t="array" ref="H7759">INDEX($K$10:$DI$8773,ROW(G7759)-9,MATCH(G7759,$K$10:$DI$10,0))</f>
        <v>-1.32E-2</v>
      </c>
      <c r="I7759" s="11">
        <f>IF(INDEX(Effacement!$A$3:$Y$15,MATCH(Tests!D7759,Effacement!$A$3:$A$15,0),MATCH(Tests!E7759,Effacement!$A$3:$Y$3,0))=0,H7759,C7759)</f>
        <v>-1.32E-2</v>
      </c>
      <c r="K7759" s="11">
        <v>-1.32E-2</v>
      </c>
      <c r="L7759" s="11">
        <v>-1.32E-2</v>
      </c>
      <c r="M7759" s="11">
        <v>-1.32E-2</v>
      </c>
      <c r="N7759" s="11">
        <v>-1.32E-2</v>
      </c>
      <c r="O7759" s="11">
        <v>-1.32E-2</v>
      </c>
      <c r="P7759" s="11">
        <v>-1.32E-2</v>
      </c>
      <c r="Q7759" s="11">
        <v>-1.32E-2</v>
      </c>
      <c r="R7759" s="11">
        <v>-1.32E-2</v>
      </c>
      <c r="S7759" s="11">
        <v>-1.32E-2</v>
      </c>
      <c r="T7759" s="11">
        <v>-1.32E-2</v>
      </c>
      <c r="U7759" s="11">
        <v>-1.32E-2</v>
      </c>
      <c r="V7759" s="11">
        <v>-1.32E-2</v>
      </c>
      <c r="W7759" s="11">
        <v>-1.32E-2</v>
      </c>
      <c r="X7759" s="11">
        <v>-1.32E-2</v>
      </c>
      <c r="Y7759" s="11">
        <v>-1.32E-2</v>
      </c>
      <c r="Z7759" s="11">
        <v>-1.32E-2</v>
      </c>
      <c r="AA7759" s="11">
        <v>-1.32E-2</v>
      </c>
      <c r="AB7759" s="11">
        <v>-1.32E-2</v>
      </c>
      <c r="AC7759" s="11">
        <v>-1.32E-2</v>
      </c>
      <c r="AD7759" s="11">
        <v>-1.32E-2</v>
      </c>
      <c r="AE7759" s="11">
        <v>-1.32E-2</v>
      </c>
      <c r="AF7759" s="11">
        <v>-1.32E-2</v>
      </c>
      <c r="AG7759" s="11">
        <v>-1.32E-2</v>
      </c>
      <c r="AH7759" s="11">
        <v>-1.32E-2</v>
      </c>
      <c r="AI7759" s="11">
        <v>-1.32E-2</v>
      </c>
    </row>
    <row r="7760" spans="1:35" x14ac:dyDescent="0.3">
      <c r="A7760" s="15">
        <v>33196.75</v>
      </c>
      <c r="B7760" s="11">
        <f>SsBackT!D7760</f>
        <v>0</v>
      </c>
      <c r="C7760" s="11">
        <f>Illim!B7760</f>
        <v>-1.32E-2</v>
      </c>
      <c r="D7760" s="11">
        <f t="shared" si="487"/>
        <v>11</v>
      </c>
      <c r="E7760" s="11">
        <f t="shared" si="488"/>
        <v>18</v>
      </c>
      <c r="F7760" s="11">
        <f t="shared" si="489"/>
        <v>60</v>
      </c>
      <c r="G7760" s="11">
        <f t="shared" si="490"/>
        <v>60</v>
      </c>
      <c r="H7760" s="11" cm="1">
        <f t="array" ref="H7760">INDEX($K$10:$DI$8773,ROW(G7760)-9,MATCH(G7760,$K$10:$DI$10,0))</f>
        <v>-1.32E-2</v>
      </c>
      <c r="I7760" s="11">
        <f>IF(INDEX(Effacement!$A$3:$Y$15,MATCH(Tests!D7760,Effacement!$A$3:$A$15,0),MATCH(Tests!E7760,Effacement!$A$3:$Y$3,0))=0,H7760,C7760)</f>
        <v>-1.32E-2</v>
      </c>
      <c r="K7760" s="11">
        <v>-1.32E-2</v>
      </c>
      <c r="L7760" s="11">
        <v>-1.32E-2</v>
      </c>
      <c r="M7760" s="11">
        <v>-1.32E-2</v>
      </c>
      <c r="N7760" s="11">
        <v>-1.32E-2</v>
      </c>
      <c r="O7760" s="11">
        <v>-1.32E-2</v>
      </c>
      <c r="P7760" s="11">
        <v>-1.32E-2</v>
      </c>
      <c r="Q7760" s="11">
        <v>-1.32E-2</v>
      </c>
      <c r="R7760" s="11">
        <v>-1.32E-2</v>
      </c>
      <c r="S7760" s="11">
        <v>-1.32E-2</v>
      </c>
      <c r="T7760" s="11">
        <v>-1.32E-2</v>
      </c>
      <c r="U7760" s="11">
        <v>-1.32E-2</v>
      </c>
      <c r="V7760" s="11">
        <v>-1.32E-2</v>
      </c>
      <c r="W7760" s="11">
        <v>-1.32E-2</v>
      </c>
      <c r="X7760" s="11">
        <v>-1.32E-2</v>
      </c>
      <c r="Y7760" s="11">
        <v>-1.32E-2</v>
      </c>
      <c r="Z7760" s="11">
        <v>-1.32E-2</v>
      </c>
      <c r="AA7760" s="11">
        <v>-1.32E-2</v>
      </c>
      <c r="AB7760" s="11">
        <v>-1.32E-2</v>
      </c>
      <c r="AC7760" s="11">
        <v>-1.32E-2</v>
      </c>
      <c r="AD7760" s="11">
        <v>-1.32E-2</v>
      </c>
      <c r="AE7760" s="11">
        <v>-1.32E-2</v>
      </c>
      <c r="AF7760" s="11">
        <v>-1.32E-2</v>
      </c>
      <c r="AG7760" s="11">
        <v>-1.32E-2</v>
      </c>
      <c r="AH7760" s="11">
        <v>-1.32E-2</v>
      </c>
      <c r="AI7760" s="11">
        <v>-1.32E-2</v>
      </c>
    </row>
    <row r="7761" spans="1:35" x14ac:dyDescent="0.3">
      <c r="A7761" s="15">
        <v>33196.791666666664</v>
      </c>
      <c r="B7761" s="11">
        <f>SsBackT!D7761</f>
        <v>0</v>
      </c>
      <c r="C7761" s="11">
        <f>Illim!B7761</f>
        <v>-1.32E-2</v>
      </c>
      <c r="D7761" s="11">
        <f t="shared" si="487"/>
        <v>11</v>
      </c>
      <c r="E7761" s="11">
        <f t="shared" si="488"/>
        <v>19</v>
      </c>
      <c r="F7761" s="11">
        <f t="shared" si="489"/>
        <v>60</v>
      </c>
      <c r="G7761" s="11">
        <f t="shared" si="490"/>
        <v>60</v>
      </c>
      <c r="H7761" s="11" cm="1">
        <f t="array" ref="H7761">INDEX($K$10:$DI$8773,ROW(G7761)-9,MATCH(G7761,$K$10:$DI$10,0))</f>
        <v>-1.32E-2</v>
      </c>
      <c r="I7761" s="11">
        <f>IF(INDEX(Effacement!$A$3:$Y$15,MATCH(Tests!D7761,Effacement!$A$3:$A$15,0),MATCH(Tests!E7761,Effacement!$A$3:$Y$3,0))=0,H7761,C7761)</f>
        <v>-1.32E-2</v>
      </c>
      <c r="K7761" s="11">
        <v>-1.32E-2</v>
      </c>
      <c r="L7761" s="11">
        <v>-1.32E-2</v>
      </c>
      <c r="M7761" s="11">
        <v>-1.32E-2</v>
      </c>
      <c r="N7761" s="11">
        <v>-1.32E-2</v>
      </c>
      <c r="O7761" s="11">
        <v>-1.32E-2</v>
      </c>
      <c r="P7761" s="11">
        <v>-1.32E-2</v>
      </c>
      <c r="Q7761" s="11">
        <v>-1.32E-2</v>
      </c>
      <c r="R7761" s="11">
        <v>-1.32E-2</v>
      </c>
      <c r="S7761" s="11">
        <v>-1.32E-2</v>
      </c>
      <c r="T7761" s="11">
        <v>-1.32E-2</v>
      </c>
      <c r="U7761" s="11">
        <v>-1.32E-2</v>
      </c>
      <c r="V7761" s="11">
        <v>-1.32E-2</v>
      </c>
      <c r="W7761" s="11">
        <v>-1.32E-2</v>
      </c>
      <c r="X7761" s="11">
        <v>-1.32E-2</v>
      </c>
      <c r="Y7761" s="11">
        <v>-1.32E-2</v>
      </c>
      <c r="Z7761" s="11">
        <v>-1.32E-2</v>
      </c>
      <c r="AA7761" s="11">
        <v>-1.32E-2</v>
      </c>
      <c r="AB7761" s="11">
        <v>-1.32E-2</v>
      </c>
      <c r="AC7761" s="11">
        <v>-1.32E-2</v>
      </c>
      <c r="AD7761" s="11">
        <v>-1.32E-2</v>
      </c>
      <c r="AE7761" s="11">
        <v>-1.32E-2</v>
      </c>
      <c r="AF7761" s="11">
        <v>-1.32E-2</v>
      </c>
      <c r="AG7761" s="11">
        <v>-1.32E-2</v>
      </c>
      <c r="AH7761" s="11">
        <v>-1.32E-2</v>
      </c>
      <c r="AI7761" s="11">
        <v>-1.32E-2</v>
      </c>
    </row>
    <row r="7762" spans="1:35" x14ac:dyDescent="0.3">
      <c r="A7762" s="15">
        <v>33196.833333333336</v>
      </c>
      <c r="B7762" s="11">
        <f>SsBackT!D7762</f>
        <v>0</v>
      </c>
      <c r="C7762" s="11">
        <f>Illim!B7762</f>
        <v>-1.32E-2</v>
      </c>
      <c r="D7762" s="11">
        <f t="shared" si="487"/>
        <v>11</v>
      </c>
      <c r="E7762" s="11">
        <f t="shared" si="488"/>
        <v>20</v>
      </c>
      <c r="F7762" s="11">
        <f t="shared" si="489"/>
        <v>60</v>
      </c>
      <c r="G7762" s="11">
        <f t="shared" si="490"/>
        <v>60</v>
      </c>
      <c r="H7762" s="11" cm="1">
        <f t="array" ref="H7762">INDEX($K$10:$DI$8773,ROW(G7762)-9,MATCH(G7762,$K$10:$DI$10,0))</f>
        <v>-1.32E-2</v>
      </c>
      <c r="I7762" s="11">
        <f>IF(INDEX(Effacement!$A$3:$Y$15,MATCH(Tests!D7762,Effacement!$A$3:$A$15,0),MATCH(Tests!E7762,Effacement!$A$3:$Y$3,0))=0,H7762,C7762)</f>
        <v>-1.32E-2</v>
      </c>
      <c r="K7762" s="11">
        <v>-1.32E-2</v>
      </c>
      <c r="L7762" s="11">
        <v>-1.32E-2</v>
      </c>
      <c r="M7762" s="11">
        <v>-1.32E-2</v>
      </c>
      <c r="N7762" s="11">
        <v>-1.32E-2</v>
      </c>
      <c r="O7762" s="11">
        <v>-1.32E-2</v>
      </c>
      <c r="P7762" s="11">
        <v>-1.32E-2</v>
      </c>
      <c r="Q7762" s="11">
        <v>-1.32E-2</v>
      </c>
      <c r="R7762" s="11">
        <v>-1.32E-2</v>
      </c>
      <c r="S7762" s="11">
        <v>-1.32E-2</v>
      </c>
      <c r="T7762" s="11">
        <v>-1.32E-2</v>
      </c>
      <c r="U7762" s="11">
        <v>-1.32E-2</v>
      </c>
      <c r="V7762" s="11">
        <v>-1.32E-2</v>
      </c>
      <c r="W7762" s="11">
        <v>-1.32E-2</v>
      </c>
      <c r="X7762" s="11">
        <v>-1.32E-2</v>
      </c>
      <c r="Y7762" s="11">
        <v>-1.32E-2</v>
      </c>
      <c r="Z7762" s="11">
        <v>-1.32E-2</v>
      </c>
      <c r="AA7762" s="11">
        <v>-1.32E-2</v>
      </c>
      <c r="AB7762" s="11">
        <v>-1.32E-2</v>
      </c>
      <c r="AC7762" s="11">
        <v>-1.32E-2</v>
      </c>
      <c r="AD7762" s="11">
        <v>-1.32E-2</v>
      </c>
      <c r="AE7762" s="11">
        <v>-1.32E-2</v>
      </c>
      <c r="AF7762" s="11">
        <v>-1.32E-2</v>
      </c>
      <c r="AG7762" s="11">
        <v>-1.32E-2</v>
      </c>
      <c r="AH7762" s="11">
        <v>-1.32E-2</v>
      </c>
      <c r="AI7762" s="11">
        <v>-1.32E-2</v>
      </c>
    </row>
    <row r="7763" spans="1:35" x14ac:dyDescent="0.3">
      <c r="A7763" s="15">
        <v>33196.875</v>
      </c>
      <c r="B7763" s="11">
        <f>SsBackT!D7763</f>
        <v>0</v>
      </c>
      <c r="C7763" s="11">
        <f>Illim!B7763</f>
        <v>-1.32E-2</v>
      </c>
      <c r="D7763" s="11">
        <f t="shared" si="487"/>
        <v>11</v>
      </c>
      <c r="E7763" s="11">
        <f t="shared" si="488"/>
        <v>21</v>
      </c>
      <c r="F7763" s="11">
        <f t="shared" si="489"/>
        <v>60</v>
      </c>
      <c r="G7763" s="11">
        <f t="shared" si="490"/>
        <v>60</v>
      </c>
      <c r="H7763" s="11" cm="1">
        <f t="array" ref="H7763">INDEX($K$10:$DI$8773,ROW(G7763)-9,MATCH(G7763,$K$10:$DI$10,0))</f>
        <v>-1.32E-2</v>
      </c>
      <c r="I7763" s="11">
        <f>IF(INDEX(Effacement!$A$3:$Y$15,MATCH(Tests!D7763,Effacement!$A$3:$A$15,0),MATCH(Tests!E7763,Effacement!$A$3:$Y$3,0))=0,H7763,C7763)</f>
        <v>-1.32E-2</v>
      </c>
      <c r="K7763" s="11">
        <v>-1.32E-2</v>
      </c>
      <c r="L7763" s="11">
        <v>-1.32E-2</v>
      </c>
      <c r="M7763" s="11">
        <v>-1.32E-2</v>
      </c>
      <c r="N7763" s="11">
        <v>-1.32E-2</v>
      </c>
      <c r="O7763" s="11">
        <v>-1.32E-2</v>
      </c>
      <c r="P7763" s="11">
        <v>-1.32E-2</v>
      </c>
      <c r="Q7763" s="11">
        <v>-1.32E-2</v>
      </c>
      <c r="R7763" s="11">
        <v>-1.32E-2</v>
      </c>
      <c r="S7763" s="11">
        <v>-1.32E-2</v>
      </c>
      <c r="T7763" s="11">
        <v>-1.32E-2</v>
      </c>
      <c r="U7763" s="11">
        <v>-1.32E-2</v>
      </c>
      <c r="V7763" s="11">
        <v>-1.32E-2</v>
      </c>
      <c r="W7763" s="11">
        <v>-1.32E-2</v>
      </c>
      <c r="X7763" s="11">
        <v>-1.32E-2</v>
      </c>
      <c r="Y7763" s="11">
        <v>-1.32E-2</v>
      </c>
      <c r="Z7763" s="11">
        <v>-1.32E-2</v>
      </c>
      <c r="AA7763" s="11">
        <v>-1.32E-2</v>
      </c>
      <c r="AB7763" s="11">
        <v>-1.32E-2</v>
      </c>
      <c r="AC7763" s="11">
        <v>-1.32E-2</v>
      </c>
      <c r="AD7763" s="11">
        <v>-1.32E-2</v>
      </c>
      <c r="AE7763" s="11">
        <v>-1.32E-2</v>
      </c>
      <c r="AF7763" s="11">
        <v>-1.32E-2</v>
      </c>
      <c r="AG7763" s="11">
        <v>-1.32E-2</v>
      </c>
      <c r="AH7763" s="11">
        <v>-1.32E-2</v>
      </c>
      <c r="AI7763" s="11">
        <v>-1.32E-2</v>
      </c>
    </row>
    <row r="7764" spans="1:35" x14ac:dyDescent="0.3">
      <c r="A7764" s="15">
        <v>33196.916666666664</v>
      </c>
      <c r="B7764" s="11">
        <f>SsBackT!D7764</f>
        <v>0</v>
      </c>
      <c r="C7764" s="11">
        <f>Illim!B7764</f>
        <v>-1.32E-2</v>
      </c>
      <c r="D7764" s="11">
        <f t="shared" si="487"/>
        <v>11</v>
      </c>
      <c r="E7764" s="11">
        <f t="shared" si="488"/>
        <v>22</v>
      </c>
      <c r="F7764" s="11">
        <f t="shared" si="489"/>
        <v>60</v>
      </c>
      <c r="G7764" s="11">
        <f t="shared" si="490"/>
        <v>60</v>
      </c>
      <c r="H7764" s="11" cm="1">
        <f t="array" ref="H7764">INDEX($K$10:$DI$8773,ROW(G7764)-9,MATCH(G7764,$K$10:$DI$10,0))</f>
        <v>-1.32E-2</v>
      </c>
      <c r="I7764" s="11">
        <f>IF(INDEX(Effacement!$A$3:$Y$15,MATCH(Tests!D7764,Effacement!$A$3:$A$15,0),MATCH(Tests!E7764,Effacement!$A$3:$Y$3,0))=0,H7764,C7764)</f>
        <v>-1.32E-2</v>
      </c>
      <c r="K7764" s="11">
        <v>-1.32E-2</v>
      </c>
      <c r="L7764" s="11">
        <v>-1.32E-2</v>
      </c>
      <c r="M7764" s="11">
        <v>-1.32E-2</v>
      </c>
      <c r="N7764" s="11">
        <v>-1.32E-2</v>
      </c>
      <c r="O7764" s="11">
        <v>-1.32E-2</v>
      </c>
      <c r="P7764" s="11">
        <v>-1.32E-2</v>
      </c>
      <c r="Q7764" s="11">
        <v>-1.32E-2</v>
      </c>
      <c r="R7764" s="11">
        <v>-1.32E-2</v>
      </c>
      <c r="S7764" s="11">
        <v>-1.32E-2</v>
      </c>
      <c r="T7764" s="11">
        <v>-1.32E-2</v>
      </c>
      <c r="U7764" s="11">
        <v>-1.32E-2</v>
      </c>
      <c r="V7764" s="11">
        <v>-1.32E-2</v>
      </c>
      <c r="W7764" s="11">
        <v>-1.32E-2</v>
      </c>
      <c r="X7764" s="11">
        <v>-1.32E-2</v>
      </c>
      <c r="Y7764" s="11">
        <v>-1.32E-2</v>
      </c>
      <c r="Z7764" s="11">
        <v>-1.32E-2</v>
      </c>
      <c r="AA7764" s="11">
        <v>-1.32E-2</v>
      </c>
      <c r="AB7764" s="11">
        <v>-1.32E-2</v>
      </c>
      <c r="AC7764" s="11">
        <v>-1.32E-2</v>
      </c>
      <c r="AD7764" s="11">
        <v>-1.32E-2</v>
      </c>
      <c r="AE7764" s="11">
        <v>-1.32E-2</v>
      </c>
      <c r="AF7764" s="11">
        <v>-1.32E-2</v>
      </c>
      <c r="AG7764" s="11">
        <v>-1.32E-2</v>
      </c>
      <c r="AH7764" s="11">
        <v>-1.32E-2</v>
      </c>
      <c r="AI7764" s="11">
        <v>-1.32E-2</v>
      </c>
    </row>
    <row r="7765" spans="1:35" x14ac:dyDescent="0.3">
      <c r="A7765" s="15">
        <v>33196.958333333336</v>
      </c>
      <c r="B7765" s="11">
        <f>SsBackT!D7765</f>
        <v>0</v>
      </c>
      <c r="C7765" s="11">
        <f>Illim!B7765</f>
        <v>-1.32E-2</v>
      </c>
      <c r="D7765" s="11">
        <f t="shared" si="487"/>
        <v>11</v>
      </c>
      <c r="E7765" s="11">
        <f t="shared" si="488"/>
        <v>23</v>
      </c>
      <c r="F7765" s="11">
        <f t="shared" si="489"/>
        <v>60</v>
      </c>
      <c r="G7765" s="11">
        <f t="shared" si="490"/>
        <v>60</v>
      </c>
      <c r="H7765" s="11" cm="1">
        <f t="array" ref="H7765">INDEX($K$10:$DI$8773,ROW(G7765)-9,MATCH(G7765,$K$10:$DI$10,0))</f>
        <v>-1.32E-2</v>
      </c>
      <c r="I7765" s="11">
        <f>IF(INDEX(Effacement!$A$3:$Y$15,MATCH(Tests!D7765,Effacement!$A$3:$A$15,0),MATCH(Tests!E7765,Effacement!$A$3:$Y$3,0))=0,H7765,C7765)</f>
        <v>-1.32E-2</v>
      </c>
      <c r="K7765" s="11">
        <v>-1.32E-2</v>
      </c>
      <c r="L7765" s="11">
        <v>-1.32E-2</v>
      </c>
      <c r="M7765" s="11">
        <v>-1.32E-2</v>
      </c>
      <c r="N7765" s="11">
        <v>-1.32E-2</v>
      </c>
      <c r="O7765" s="11">
        <v>-1.32E-2</v>
      </c>
      <c r="P7765" s="11">
        <v>-1.32E-2</v>
      </c>
      <c r="Q7765" s="11">
        <v>-1.32E-2</v>
      </c>
      <c r="R7765" s="11">
        <v>-1.32E-2</v>
      </c>
      <c r="S7765" s="11">
        <v>-1.32E-2</v>
      </c>
      <c r="T7765" s="11">
        <v>-1.32E-2</v>
      </c>
      <c r="U7765" s="11">
        <v>-1.32E-2</v>
      </c>
      <c r="V7765" s="11">
        <v>-1.32E-2</v>
      </c>
      <c r="W7765" s="11">
        <v>-1.32E-2</v>
      </c>
      <c r="X7765" s="11">
        <v>-1.32E-2</v>
      </c>
      <c r="Y7765" s="11">
        <v>-1.32E-2</v>
      </c>
      <c r="Z7765" s="11">
        <v>-1.32E-2</v>
      </c>
      <c r="AA7765" s="11">
        <v>-1.32E-2</v>
      </c>
      <c r="AB7765" s="11">
        <v>-1.32E-2</v>
      </c>
      <c r="AC7765" s="11">
        <v>-1.32E-2</v>
      </c>
      <c r="AD7765" s="11">
        <v>-1.32E-2</v>
      </c>
      <c r="AE7765" s="11">
        <v>-1.32E-2</v>
      </c>
      <c r="AF7765" s="11">
        <v>-1.32E-2</v>
      </c>
      <c r="AG7765" s="11">
        <v>-1.32E-2</v>
      </c>
      <c r="AH7765" s="11">
        <v>-1.32E-2</v>
      </c>
      <c r="AI7765" s="11">
        <v>-1.32E-2</v>
      </c>
    </row>
    <row r="7766" spans="1:35" x14ac:dyDescent="0.3">
      <c r="A7766" s="15">
        <v>33197</v>
      </c>
      <c r="B7766" s="11">
        <f>SsBackT!D7766</f>
        <v>0</v>
      </c>
      <c r="C7766" s="11">
        <f>Illim!B7766</f>
        <v>-1.32E-2</v>
      </c>
      <c r="D7766" s="11">
        <f t="shared" si="487"/>
        <v>11</v>
      </c>
      <c r="E7766" s="11">
        <f t="shared" si="488"/>
        <v>0</v>
      </c>
      <c r="F7766" s="11">
        <f t="shared" si="489"/>
        <v>60</v>
      </c>
      <c r="G7766" s="11">
        <f t="shared" si="490"/>
        <v>60</v>
      </c>
      <c r="H7766" s="11" cm="1">
        <f t="array" ref="H7766">INDEX($K$10:$DI$8773,ROW(G7766)-9,MATCH(G7766,$K$10:$DI$10,0))</f>
        <v>-1.32E-2</v>
      </c>
      <c r="I7766" s="11">
        <f>IF(INDEX(Effacement!$A$3:$Y$15,MATCH(Tests!D7766,Effacement!$A$3:$A$15,0),MATCH(Tests!E7766,Effacement!$A$3:$Y$3,0))=0,H7766,C7766)</f>
        <v>-1.32E-2</v>
      </c>
      <c r="K7766" s="11">
        <v>-1.32E-2</v>
      </c>
      <c r="L7766" s="11">
        <v>-1.32E-2</v>
      </c>
      <c r="M7766" s="11">
        <v>-1.32E-2</v>
      </c>
      <c r="N7766" s="11">
        <v>-1.32E-2</v>
      </c>
      <c r="O7766" s="11">
        <v>-1.32E-2</v>
      </c>
      <c r="P7766" s="11">
        <v>-1.32E-2</v>
      </c>
      <c r="Q7766" s="11">
        <v>-1.32E-2</v>
      </c>
      <c r="R7766" s="11">
        <v>-1.32E-2</v>
      </c>
      <c r="S7766" s="11">
        <v>-1.32E-2</v>
      </c>
      <c r="T7766" s="11">
        <v>-1.32E-2</v>
      </c>
      <c r="U7766" s="11">
        <v>-1.32E-2</v>
      </c>
      <c r="V7766" s="11">
        <v>-1.32E-2</v>
      </c>
      <c r="W7766" s="11">
        <v>-1.32E-2</v>
      </c>
      <c r="X7766" s="11">
        <v>-1.32E-2</v>
      </c>
      <c r="Y7766" s="11">
        <v>-1.32E-2</v>
      </c>
      <c r="Z7766" s="11">
        <v>-1.32E-2</v>
      </c>
      <c r="AA7766" s="11">
        <v>-1.32E-2</v>
      </c>
      <c r="AB7766" s="11">
        <v>-1.32E-2</v>
      </c>
      <c r="AC7766" s="11">
        <v>-1.32E-2</v>
      </c>
      <c r="AD7766" s="11">
        <v>-1.32E-2</v>
      </c>
      <c r="AE7766" s="11">
        <v>-1.32E-2</v>
      </c>
      <c r="AF7766" s="11">
        <v>-1.32E-2</v>
      </c>
      <c r="AG7766" s="11">
        <v>-1.32E-2</v>
      </c>
      <c r="AH7766" s="11">
        <v>-1.32E-2</v>
      </c>
      <c r="AI7766" s="11">
        <v>-1.32E-2</v>
      </c>
    </row>
    <row r="7767" spans="1:35" x14ac:dyDescent="0.3">
      <c r="A7767" s="15">
        <v>33197.041666666664</v>
      </c>
      <c r="B7767" s="11">
        <f>SsBackT!D7767</f>
        <v>0</v>
      </c>
      <c r="C7767" s="11">
        <f>Illim!B7767</f>
        <v>-1.32E-2</v>
      </c>
      <c r="D7767" s="11">
        <f t="shared" si="487"/>
        <v>11</v>
      </c>
      <c r="E7767" s="11">
        <f t="shared" si="488"/>
        <v>1</v>
      </c>
      <c r="F7767" s="11">
        <f t="shared" si="489"/>
        <v>60</v>
      </c>
      <c r="G7767" s="11">
        <f t="shared" si="490"/>
        <v>60</v>
      </c>
      <c r="H7767" s="11" cm="1">
        <f t="array" ref="H7767">INDEX($K$10:$DI$8773,ROW(G7767)-9,MATCH(G7767,$K$10:$DI$10,0))</f>
        <v>-1.32E-2</v>
      </c>
      <c r="I7767" s="11">
        <f>IF(INDEX(Effacement!$A$3:$Y$15,MATCH(Tests!D7767,Effacement!$A$3:$A$15,0),MATCH(Tests!E7767,Effacement!$A$3:$Y$3,0))=0,H7767,C7767)</f>
        <v>-1.32E-2</v>
      </c>
      <c r="K7767" s="11">
        <v>-1.32E-2</v>
      </c>
      <c r="L7767" s="11">
        <v>-1.32E-2</v>
      </c>
      <c r="M7767" s="11">
        <v>-1.32E-2</v>
      </c>
      <c r="N7767" s="11">
        <v>-1.32E-2</v>
      </c>
      <c r="O7767" s="11">
        <v>-1.32E-2</v>
      </c>
      <c r="P7767" s="11">
        <v>-1.32E-2</v>
      </c>
      <c r="Q7767" s="11">
        <v>-1.32E-2</v>
      </c>
      <c r="R7767" s="11">
        <v>-1.32E-2</v>
      </c>
      <c r="S7767" s="11">
        <v>-1.32E-2</v>
      </c>
      <c r="T7767" s="11">
        <v>-1.32E-2</v>
      </c>
      <c r="U7767" s="11">
        <v>-1.32E-2</v>
      </c>
      <c r="V7767" s="11">
        <v>-1.32E-2</v>
      </c>
      <c r="W7767" s="11">
        <v>-1.32E-2</v>
      </c>
      <c r="X7767" s="11">
        <v>-1.32E-2</v>
      </c>
      <c r="Y7767" s="11">
        <v>-1.32E-2</v>
      </c>
      <c r="Z7767" s="11">
        <v>-1.32E-2</v>
      </c>
      <c r="AA7767" s="11">
        <v>-1.32E-2</v>
      </c>
      <c r="AB7767" s="11">
        <v>-1.32E-2</v>
      </c>
      <c r="AC7767" s="11">
        <v>-1.32E-2</v>
      </c>
      <c r="AD7767" s="11">
        <v>-1.32E-2</v>
      </c>
      <c r="AE7767" s="11">
        <v>-1.32E-2</v>
      </c>
      <c r="AF7767" s="11">
        <v>-1.32E-2</v>
      </c>
      <c r="AG7767" s="11">
        <v>-1.32E-2</v>
      </c>
      <c r="AH7767" s="11">
        <v>-1.32E-2</v>
      </c>
      <c r="AI7767" s="11">
        <v>-1.32E-2</v>
      </c>
    </row>
    <row r="7768" spans="1:35" x14ac:dyDescent="0.3">
      <c r="A7768" s="15">
        <v>33197.083333333336</v>
      </c>
      <c r="B7768" s="11">
        <f>SsBackT!D7768</f>
        <v>0</v>
      </c>
      <c r="C7768" s="11">
        <f>Illim!B7768</f>
        <v>-1.32E-2</v>
      </c>
      <c r="D7768" s="11">
        <f t="shared" si="487"/>
        <v>11</v>
      </c>
      <c r="E7768" s="11">
        <f t="shared" si="488"/>
        <v>2</v>
      </c>
      <c r="F7768" s="11">
        <f t="shared" si="489"/>
        <v>60</v>
      </c>
      <c r="G7768" s="11">
        <f t="shared" si="490"/>
        <v>60</v>
      </c>
      <c r="H7768" s="11" cm="1">
        <f t="array" ref="H7768">INDEX($K$10:$DI$8773,ROW(G7768)-9,MATCH(G7768,$K$10:$DI$10,0))</f>
        <v>-1.32E-2</v>
      </c>
      <c r="I7768" s="11">
        <f>IF(INDEX(Effacement!$A$3:$Y$15,MATCH(Tests!D7768,Effacement!$A$3:$A$15,0),MATCH(Tests!E7768,Effacement!$A$3:$Y$3,0))=0,H7768,C7768)</f>
        <v>-1.32E-2</v>
      </c>
      <c r="K7768" s="11">
        <v>-1.32E-2</v>
      </c>
      <c r="L7768" s="11">
        <v>-1.32E-2</v>
      </c>
      <c r="M7768" s="11">
        <v>-1.32E-2</v>
      </c>
      <c r="N7768" s="11">
        <v>-1.32E-2</v>
      </c>
      <c r="O7768" s="11">
        <v>-1.32E-2</v>
      </c>
      <c r="P7768" s="11">
        <v>-1.32E-2</v>
      </c>
      <c r="Q7768" s="11">
        <v>-1.32E-2</v>
      </c>
      <c r="R7768" s="11">
        <v>-1.32E-2</v>
      </c>
      <c r="S7768" s="11">
        <v>-1.32E-2</v>
      </c>
      <c r="T7768" s="11">
        <v>-1.32E-2</v>
      </c>
      <c r="U7768" s="11">
        <v>-1.32E-2</v>
      </c>
      <c r="V7768" s="11">
        <v>-1.32E-2</v>
      </c>
      <c r="W7768" s="11">
        <v>-1.32E-2</v>
      </c>
      <c r="X7768" s="11">
        <v>-1.32E-2</v>
      </c>
      <c r="Y7768" s="11">
        <v>-1.32E-2</v>
      </c>
      <c r="Z7768" s="11">
        <v>-1.32E-2</v>
      </c>
      <c r="AA7768" s="11">
        <v>-1.32E-2</v>
      </c>
      <c r="AB7768" s="11">
        <v>-1.32E-2</v>
      </c>
      <c r="AC7768" s="11">
        <v>-1.32E-2</v>
      </c>
      <c r="AD7768" s="11">
        <v>-1.32E-2</v>
      </c>
      <c r="AE7768" s="11">
        <v>-1.32E-2</v>
      </c>
      <c r="AF7768" s="11">
        <v>-1.32E-2</v>
      </c>
      <c r="AG7768" s="11">
        <v>-1.32E-2</v>
      </c>
      <c r="AH7768" s="11">
        <v>-1.32E-2</v>
      </c>
      <c r="AI7768" s="11">
        <v>-1.32E-2</v>
      </c>
    </row>
    <row r="7769" spans="1:35" x14ac:dyDescent="0.3">
      <c r="A7769" s="15">
        <v>33197.125</v>
      </c>
      <c r="B7769" s="11">
        <f>SsBackT!D7769</f>
        <v>0</v>
      </c>
      <c r="C7769" s="11">
        <f>Illim!B7769</f>
        <v>-1.32E-2</v>
      </c>
      <c r="D7769" s="11">
        <f t="shared" si="487"/>
        <v>11</v>
      </c>
      <c r="E7769" s="11">
        <f t="shared" si="488"/>
        <v>3</v>
      </c>
      <c r="F7769" s="11">
        <f t="shared" si="489"/>
        <v>60</v>
      </c>
      <c r="G7769" s="11">
        <f t="shared" si="490"/>
        <v>60</v>
      </c>
      <c r="H7769" s="11" cm="1">
        <f t="array" ref="H7769">INDEX($K$10:$DI$8773,ROW(G7769)-9,MATCH(G7769,$K$10:$DI$10,0))</f>
        <v>-1.32E-2</v>
      </c>
      <c r="I7769" s="11">
        <f>IF(INDEX(Effacement!$A$3:$Y$15,MATCH(Tests!D7769,Effacement!$A$3:$A$15,0),MATCH(Tests!E7769,Effacement!$A$3:$Y$3,0))=0,H7769,C7769)</f>
        <v>-1.32E-2</v>
      </c>
      <c r="K7769" s="11">
        <v>-1.32E-2</v>
      </c>
      <c r="L7769" s="11">
        <v>-1.32E-2</v>
      </c>
      <c r="M7769" s="11">
        <v>-1.32E-2</v>
      </c>
      <c r="N7769" s="11">
        <v>-1.32E-2</v>
      </c>
      <c r="O7769" s="11">
        <v>-1.32E-2</v>
      </c>
      <c r="P7769" s="11">
        <v>-1.32E-2</v>
      </c>
      <c r="Q7769" s="11">
        <v>-1.32E-2</v>
      </c>
      <c r="R7769" s="11">
        <v>-1.32E-2</v>
      </c>
      <c r="S7769" s="11">
        <v>-1.32E-2</v>
      </c>
      <c r="T7769" s="11">
        <v>-1.32E-2</v>
      </c>
      <c r="U7769" s="11">
        <v>-1.32E-2</v>
      </c>
      <c r="V7769" s="11">
        <v>-1.32E-2</v>
      </c>
      <c r="W7769" s="11">
        <v>-1.32E-2</v>
      </c>
      <c r="X7769" s="11">
        <v>-1.32E-2</v>
      </c>
      <c r="Y7769" s="11">
        <v>-1.32E-2</v>
      </c>
      <c r="Z7769" s="11">
        <v>-1.32E-2</v>
      </c>
      <c r="AA7769" s="11">
        <v>-1.32E-2</v>
      </c>
      <c r="AB7769" s="11">
        <v>-1.32E-2</v>
      </c>
      <c r="AC7769" s="11">
        <v>-1.32E-2</v>
      </c>
      <c r="AD7769" s="11">
        <v>-1.32E-2</v>
      </c>
      <c r="AE7769" s="11">
        <v>-1.32E-2</v>
      </c>
      <c r="AF7769" s="11">
        <v>-1.32E-2</v>
      </c>
      <c r="AG7769" s="11">
        <v>-1.32E-2</v>
      </c>
      <c r="AH7769" s="11">
        <v>-1.32E-2</v>
      </c>
      <c r="AI7769" s="11">
        <v>-1.32E-2</v>
      </c>
    </row>
    <row r="7770" spans="1:35" x14ac:dyDescent="0.3">
      <c r="A7770" s="15">
        <v>33197.166666666664</v>
      </c>
      <c r="B7770" s="11">
        <f>SsBackT!D7770</f>
        <v>0</v>
      </c>
      <c r="C7770" s="11">
        <f>Illim!B7770</f>
        <v>-1.32E-2</v>
      </c>
      <c r="D7770" s="11">
        <f t="shared" si="487"/>
        <v>11</v>
      </c>
      <c r="E7770" s="11">
        <f t="shared" si="488"/>
        <v>4</v>
      </c>
      <c r="F7770" s="11">
        <f t="shared" si="489"/>
        <v>60</v>
      </c>
      <c r="G7770" s="11">
        <f t="shared" si="490"/>
        <v>60</v>
      </c>
      <c r="H7770" s="11" cm="1">
        <f t="array" ref="H7770">INDEX($K$10:$DI$8773,ROW(G7770)-9,MATCH(G7770,$K$10:$DI$10,0))</f>
        <v>-1.32E-2</v>
      </c>
      <c r="I7770" s="11">
        <f>IF(INDEX(Effacement!$A$3:$Y$15,MATCH(Tests!D7770,Effacement!$A$3:$A$15,0),MATCH(Tests!E7770,Effacement!$A$3:$Y$3,0))=0,H7770,C7770)</f>
        <v>-1.32E-2</v>
      </c>
      <c r="K7770" s="11">
        <v>-1.32E-2</v>
      </c>
      <c r="L7770" s="11">
        <v>-1.32E-2</v>
      </c>
      <c r="M7770" s="11">
        <v>-1.32E-2</v>
      </c>
      <c r="N7770" s="11">
        <v>-1.32E-2</v>
      </c>
      <c r="O7770" s="11">
        <v>-1.32E-2</v>
      </c>
      <c r="P7770" s="11">
        <v>-1.32E-2</v>
      </c>
      <c r="Q7770" s="11">
        <v>-1.32E-2</v>
      </c>
      <c r="R7770" s="11">
        <v>-1.32E-2</v>
      </c>
      <c r="S7770" s="11">
        <v>-1.32E-2</v>
      </c>
      <c r="T7770" s="11">
        <v>-1.32E-2</v>
      </c>
      <c r="U7770" s="11">
        <v>-1.32E-2</v>
      </c>
      <c r="V7770" s="11">
        <v>-1.32E-2</v>
      </c>
      <c r="W7770" s="11">
        <v>-1.32E-2</v>
      </c>
      <c r="X7770" s="11">
        <v>-1.32E-2</v>
      </c>
      <c r="Y7770" s="11">
        <v>-1.32E-2</v>
      </c>
      <c r="Z7770" s="11">
        <v>-1.32E-2</v>
      </c>
      <c r="AA7770" s="11">
        <v>-1.32E-2</v>
      </c>
      <c r="AB7770" s="11">
        <v>-1.32E-2</v>
      </c>
      <c r="AC7770" s="11">
        <v>-1.32E-2</v>
      </c>
      <c r="AD7770" s="11">
        <v>-1.32E-2</v>
      </c>
      <c r="AE7770" s="11">
        <v>-1.32E-2</v>
      </c>
      <c r="AF7770" s="11">
        <v>-1.32E-2</v>
      </c>
      <c r="AG7770" s="11">
        <v>-1.32E-2</v>
      </c>
      <c r="AH7770" s="11">
        <v>-1.32E-2</v>
      </c>
      <c r="AI7770" s="11">
        <v>-1.32E-2</v>
      </c>
    </row>
    <row r="7771" spans="1:35" x14ac:dyDescent="0.3">
      <c r="A7771" s="15">
        <v>33197.208333333336</v>
      </c>
      <c r="B7771" s="11">
        <f>SsBackT!D7771</f>
        <v>0</v>
      </c>
      <c r="C7771" s="11">
        <f>Illim!B7771</f>
        <v>-1.32E-2</v>
      </c>
      <c r="D7771" s="11">
        <f t="shared" si="487"/>
        <v>11</v>
      </c>
      <c r="E7771" s="11">
        <f t="shared" si="488"/>
        <v>5</v>
      </c>
      <c r="F7771" s="11">
        <f t="shared" si="489"/>
        <v>60</v>
      </c>
      <c r="G7771" s="11">
        <f t="shared" si="490"/>
        <v>60</v>
      </c>
      <c r="H7771" s="11" cm="1">
        <f t="array" ref="H7771">INDEX($K$10:$DI$8773,ROW(G7771)-9,MATCH(G7771,$K$10:$DI$10,0))</f>
        <v>-1.32E-2</v>
      </c>
      <c r="I7771" s="11">
        <f>IF(INDEX(Effacement!$A$3:$Y$15,MATCH(Tests!D7771,Effacement!$A$3:$A$15,0),MATCH(Tests!E7771,Effacement!$A$3:$Y$3,0))=0,H7771,C7771)</f>
        <v>-1.32E-2</v>
      </c>
      <c r="K7771" s="11">
        <v>-1.32E-2</v>
      </c>
      <c r="L7771" s="11">
        <v>-1.32E-2</v>
      </c>
      <c r="M7771" s="11">
        <v>-1.32E-2</v>
      </c>
      <c r="N7771" s="11">
        <v>-1.32E-2</v>
      </c>
      <c r="O7771" s="11">
        <v>-1.32E-2</v>
      </c>
      <c r="P7771" s="11">
        <v>-1.32E-2</v>
      </c>
      <c r="Q7771" s="11">
        <v>-1.32E-2</v>
      </c>
      <c r="R7771" s="11">
        <v>-1.32E-2</v>
      </c>
      <c r="S7771" s="11">
        <v>-1.32E-2</v>
      </c>
      <c r="T7771" s="11">
        <v>-1.32E-2</v>
      </c>
      <c r="U7771" s="11">
        <v>-1.32E-2</v>
      </c>
      <c r="V7771" s="11">
        <v>-1.32E-2</v>
      </c>
      <c r="W7771" s="11">
        <v>-1.32E-2</v>
      </c>
      <c r="X7771" s="11">
        <v>-1.32E-2</v>
      </c>
      <c r="Y7771" s="11">
        <v>-1.32E-2</v>
      </c>
      <c r="Z7771" s="11">
        <v>-1.32E-2</v>
      </c>
      <c r="AA7771" s="11">
        <v>-1.32E-2</v>
      </c>
      <c r="AB7771" s="11">
        <v>-1.32E-2</v>
      </c>
      <c r="AC7771" s="11">
        <v>-1.32E-2</v>
      </c>
      <c r="AD7771" s="11">
        <v>-1.32E-2</v>
      </c>
      <c r="AE7771" s="11">
        <v>-1.32E-2</v>
      </c>
      <c r="AF7771" s="11">
        <v>-1.32E-2</v>
      </c>
      <c r="AG7771" s="11">
        <v>-1.32E-2</v>
      </c>
      <c r="AH7771" s="11">
        <v>-1.32E-2</v>
      </c>
      <c r="AI7771" s="11">
        <v>-1.32E-2</v>
      </c>
    </row>
    <row r="7772" spans="1:35" x14ac:dyDescent="0.3">
      <c r="A7772" s="15">
        <v>33197.25</v>
      </c>
      <c r="B7772" s="11">
        <f>SsBackT!D7772</f>
        <v>0</v>
      </c>
      <c r="C7772" s="11">
        <f>Illim!B7772</f>
        <v>-1.32E-2</v>
      </c>
      <c r="D7772" s="11">
        <f t="shared" si="487"/>
        <v>11</v>
      </c>
      <c r="E7772" s="11">
        <f t="shared" si="488"/>
        <v>6</v>
      </c>
      <c r="F7772" s="11">
        <f t="shared" si="489"/>
        <v>60</v>
      </c>
      <c r="G7772" s="11">
        <f t="shared" si="490"/>
        <v>60</v>
      </c>
      <c r="H7772" s="11" cm="1">
        <f t="array" ref="H7772">INDEX($K$10:$DI$8773,ROW(G7772)-9,MATCH(G7772,$K$10:$DI$10,0))</f>
        <v>-1.32E-2</v>
      </c>
      <c r="I7772" s="11">
        <f>IF(INDEX(Effacement!$A$3:$Y$15,MATCH(Tests!D7772,Effacement!$A$3:$A$15,0),MATCH(Tests!E7772,Effacement!$A$3:$Y$3,0))=0,H7772,C7772)</f>
        <v>-1.32E-2</v>
      </c>
      <c r="K7772" s="11">
        <v>-1.32E-2</v>
      </c>
      <c r="L7772" s="11">
        <v>-1.32E-2</v>
      </c>
      <c r="M7772" s="11">
        <v>-1.32E-2</v>
      </c>
      <c r="N7772" s="11">
        <v>-1.32E-2</v>
      </c>
      <c r="O7772" s="11">
        <v>-1.32E-2</v>
      </c>
      <c r="P7772" s="11">
        <v>-1.32E-2</v>
      </c>
      <c r="Q7772" s="11">
        <v>-1.32E-2</v>
      </c>
      <c r="R7772" s="11">
        <v>-1.32E-2</v>
      </c>
      <c r="S7772" s="11">
        <v>-1.32E-2</v>
      </c>
      <c r="T7772" s="11">
        <v>-1.32E-2</v>
      </c>
      <c r="U7772" s="11">
        <v>-1.32E-2</v>
      </c>
      <c r="V7772" s="11">
        <v>-1.32E-2</v>
      </c>
      <c r="W7772" s="11">
        <v>-1.32E-2</v>
      </c>
      <c r="X7772" s="11">
        <v>-1.32E-2</v>
      </c>
      <c r="Y7772" s="11">
        <v>-1.32E-2</v>
      </c>
      <c r="Z7772" s="11">
        <v>-1.32E-2</v>
      </c>
      <c r="AA7772" s="11">
        <v>-1.32E-2</v>
      </c>
      <c r="AB7772" s="11">
        <v>-1.32E-2</v>
      </c>
      <c r="AC7772" s="11">
        <v>-1.32E-2</v>
      </c>
      <c r="AD7772" s="11">
        <v>-1.32E-2</v>
      </c>
      <c r="AE7772" s="11">
        <v>-1.32E-2</v>
      </c>
      <c r="AF7772" s="11">
        <v>-1.32E-2</v>
      </c>
      <c r="AG7772" s="11">
        <v>-1.32E-2</v>
      </c>
      <c r="AH7772" s="11">
        <v>-1.32E-2</v>
      </c>
      <c r="AI7772" s="11">
        <v>-1.32E-2</v>
      </c>
    </row>
    <row r="7773" spans="1:35" x14ac:dyDescent="0.3">
      <c r="A7773" s="15">
        <v>33197.291666666664</v>
      </c>
      <c r="B7773" s="11">
        <f>SsBackT!D7773</f>
        <v>0</v>
      </c>
      <c r="C7773" s="11">
        <f>Illim!B7773</f>
        <v>-1.32E-2</v>
      </c>
      <c r="D7773" s="11">
        <f t="shared" si="487"/>
        <v>11</v>
      </c>
      <c r="E7773" s="11">
        <f t="shared" si="488"/>
        <v>7</v>
      </c>
      <c r="F7773" s="11">
        <f t="shared" si="489"/>
        <v>60</v>
      </c>
      <c r="G7773" s="11">
        <f t="shared" si="490"/>
        <v>60</v>
      </c>
      <c r="H7773" s="11" cm="1">
        <f t="array" ref="H7773">INDEX($K$10:$DI$8773,ROW(G7773)-9,MATCH(G7773,$K$10:$DI$10,0))</f>
        <v>-1.32E-2</v>
      </c>
      <c r="I7773" s="11">
        <f>IF(INDEX(Effacement!$A$3:$Y$15,MATCH(Tests!D7773,Effacement!$A$3:$A$15,0),MATCH(Tests!E7773,Effacement!$A$3:$Y$3,0))=0,H7773,C7773)</f>
        <v>-1.32E-2</v>
      </c>
      <c r="K7773" s="11">
        <v>-1.32E-2</v>
      </c>
      <c r="L7773" s="11">
        <v>-1.32E-2</v>
      </c>
      <c r="M7773" s="11">
        <v>-1.32E-2</v>
      </c>
      <c r="N7773" s="11">
        <v>-1.32E-2</v>
      </c>
      <c r="O7773" s="11">
        <v>-1.32E-2</v>
      </c>
      <c r="P7773" s="11">
        <v>-1.32E-2</v>
      </c>
      <c r="Q7773" s="11">
        <v>-1.32E-2</v>
      </c>
      <c r="R7773" s="11">
        <v>-1.32E-2</v>
      </c>
      <c r="S7773" s="11">
        <v>-1.32E-2</v>
      </c>
      <c r="T7773" s="11">
        <v>-1.32E-2</v>
      </c>
      <c r="U7773" s="11">
        <v>-1.32E-2</v>
      </c>
      <c r="V7773" s="11">
        <v>-1.32E-2</v>
      </c>
      <c r="W7773" s="11">
        <v>-1.32E-2</v>
      </c>
      <c r="X7773" s="11">
        <v>-1.32E-2</v>
      </c>
      <c r="Y7773" s="11">
        <v>-1.32E-2</v>
      </c>
      <c r="Z7773" s="11">
        <v>-1.32E-2</v>
      </c>
      <c r="AA7773" s="11">
        <v>-1.32E-2</v>
      </c>
      <c r="AB7773" s="11">
        <v>-1.32E-2</v>
      </c>
      <c r="AC7773" s="11">
        <v>-1.32E-2</v>
      </c>
      <c r="AD7773" s="11">
        <v>-1.32E-2</v>
      </c>
      <c r="AE7773" s="11">
        <v>-1.32E-2</v>
      </c>
      <c r="AF7773" s="11">
        <v>-1.32E-2</v>
      </c>
      <c r="AG7773" s="11">
        <v>-1.32E-2</v>
      </c>
      <c r="AH7773" s="11">
        <v>-1.32E-2</v>
      </c>
      <c r="AI7773" s="11">
        <v>-1.32E-2</v>
      </c>
    </row>
    <row r="7774" spans="1:35" x14ac:dyDescent="0.3">
      <c r="A7774" s="15">
        <v>33197.333333333336</v>
      </c>
      <c r="B7774" s="11">
        <f>SsBackT!D7774</f>
        <v>0</v>
      </c>
      <c r="C7774" s="11">
        <f>Illim!B7774</f>
        <v>35.081000000000003</v>
      </c>
      <c r="D7774" s="11">
        <f t="shared" si="487"/>
        <v>11</v>
      </c>
      <c r="E7774" s="11">
        <f t="shared" si="488"/>
        <v>8</v>
      </c>
      <c r="F7774" s="11">
        <f t="shared" si="489"/>
        <v>60</v>
      </c>
      <c r="G7774" s="11">
        <f t="shared" si="490"/>
        <v>60</v>
      </c>
      <c r="H7774" s="11" cm="1">
        <f t="array" ref="H7774">INDEX($K$10:$DI$8773,ROW(G7774)-9,MATCH(G7774,$K$10:$DI$10,0))</f>
        <v>25.887</v>
      </c>
      <c r="I7774" s="11">
        <f>IF(INDEX(Effacement!$A$3:$Y$15,MATCH(Tests!D7774,Effacement!$A$3:$A$15,0),MATCH(Tests!E7774,Effacement!$A$3:$Y$3,0))=0,H7774,C7774)</f>
        <v>35.081000000000003</v>
      </c>
      <c r="K7774" s="11">
        <v>26.706</v>
      </c>
      <c r="L7774" s="11">
        <v>27.533999999999999</v>
      </c>
      <c r="M7774" s="11">
        <v>28.452000000000002</v>
      </c>
      <c r="N7774" s="11">
        <v>29.379000000000001</v>
      </c>
      <c r="O7774" s="11">
        <v>30.373999999999999</v>
      </c>
      <c r="P7774" s="11">
        <v>31.334</v>
      </c>
      <c r="Q7774" s="11">
        <v>32.296999999999997</v>
      </c>
      <c r="R7774" s="11">
        <v>33.194000000000003</v>
      </c>
      <c r="S7774" s="11">
        <v>33.99</v>
      </c>
      <c r="T7774" s="11">
        <v>34.625</v>
      </c>
      <c r="U7774" s="11">
        <v>35.042000000000002</v>
      </c>
      <c r="V7774" s="11">
        <v>34.875999999999998</v>
      </c>
      <c r="W7774" s="11">
        <v>34.338999999999999</v>
      </c>
      <c r="X7774" s="11">
        <v>33.488999999999997</v>
      </c>
      <c r="Y7774" s="11">
        <v>32.981999999999999</v>
      </c>
      <c r="Z7774" s="11">
        <v>32.707000000000001</v>
      </c>
      <c r="AA7774" s="11">
        <v>32.457000000000001</v>
      </c>
      <c r="AB7774" s="11">
        <v>32.049999999999997</v>
      </c>
      <c r="AC7774" s="11">
        <v>31.254000000000001</v>
      </c>
      <c r="AD7774" s="11">
        <v>30.356999999999999</v>
      </c>
      <c r="AE7774" s="11">
        <v>29.446999999999999</v>
      </c>
      <c r="AF7774" s="11">
        <v>28.489000000000001</v>
      </c>
      <c r="AG7774" s="11">
        <v>27.596</v>
      </c>
      <c r="AH7774" s="11">
        <v>26.701000000000001</v>
      </c>
      <c r="AI7774" s="11">
        <v>25.887</v>
      </c>
    </row>
    <row r="7775" spans="1:35" x14ac:dyDescent="0.3">
      <c r="A7775" s="15">
        <v>33197.375</v>
      </c>
      <c r="B7775" s="11">
        <f>SsBackT!D7775</f>
        <v>0</v>
      </c>
      <c r="C7775" s="11">
        <f>Illim!B7775</f>
        <v>84.465999999999994</v>
      </c>
      <c r="D7775" s="11">
        <f t="shared" si="487"/>
        <v>11</v>
      </c>
      <c r="E7775" s="11">
        <f t="shared" si="488"/>
        <v>9</v>
      </c>
      <c r="F7775" s="11">
        <f t="shared" si="489"/>
        <v>60</v>
      </c>
      <c r="G7775" s="11">
        <f t="shared" si="490"/>
        <v>60</v>
      </c>
      <c r="H7775" s="11" cm="1">
        <f t="array" ref="H7775">INDEX($K$10:$DI$8773,ROW(G7775)-9,MATCH(G7775,$K$10:$DI$10,0))</f>
        <v>63.521999999999998</v>
      </c>
      <c r="I7775" s="11">
        <f>IF(INDEX(Effacement!$A$3:$Y$15,MATCH(Tests!D7775,Effacement!$A$3:$A$15,0),MATCH(Tests!E7775,Effacement!$A$3:$Y$3,0))=0,H7775,C7775)</f>
        <v>84.465999999999994</v>
      </c>
      <c r="K7775" s="11">
        <v>67.873999999999995</v>
      </c>
      <c r="L7775" s="11">
        <v>69.822000000000003</v>
      </c>
      <c r="M7775" s="11">
        <v>71.975999999999999</v>
      </c>
      <c r="N7775" s="11">
        <v>74.146000000000001</v>
      </c>
      <c r="O7775" s="11">
        <v>76.472999999999999</v>
      </c>
      <c r="P7775" s="11">
        <v>78.722999999999999</v>
      </c>
      <c r="Q7775" s="11">
        <v>80.984999999999999</v>
      </c>
      <c r="R7775" s="11">
        <v>83.076999999999998</v>
      </c>
      <c r="S7775" s="11">
        <v>84.406999999999996</v>
      </c>
      <c r="T7775" s="11">
        <v>85.117999999999995</v>
      </c>
      <c r="U7775" s="11">
        <v>85.373000000000005</v>
      </c>
      <c r="V7775" s="11">
        <v>85.144000000000005</v>
      </c>
      <c r="W7775" s="11">
        <v>84.472999999999999</v>
      </c>
      <c r="X7775" s="11">
        <v>82.591999999999999</v>
      </c>
      <c r="Y7775" s="11">
        <v>80.394000000000005</v>
      </c>
      <c r="Z7775" s="11">
        <v>77.977000000000004</v>
      </c>
      <c r="AA7775" s="11">
        <v>75.709999999999994</v>
      </c>
      <c r="AB7775" s="11">
        <v>73.760000000000005</v>
      </c>
      <c r="AC7775" s="11">
        <v>72.051000000000002</v>
      </c>
      <c r="AD7775" s="11">
        <v>70.418999999999997</v>
      </c>
      <c r="AE7775" s="11">
        <v>68.924999999999997</v>
      </c>
      <c r="AF7775" s="11">
        <v>67.415000000000006</v>
      </c>
      <c r="AG7775" s="11">
        <v>66.066000000000003</v>
      </c>
      <c r="AH7775" s="11">
        <v>64.715999999999994</v>
      </c>
      <c r="AI7775" s="11">
        <v>63.521999999999998</v>
      </c>
    </row>
    <row r="7776" spans="1:35" x14ac:dyDescent="0.3">
      <c r="A7776" s="15">
        <v>33197.416666666664</v>
      </c>
      <c r="B7776" s="11">
        <f>SsBackT!D7776</f>
        <v>0</v>
      </c>
      <c r="C7776" s="11">
        <f>Illim!B7776</f>
        <v>143.72</v>
      </c>
      <c r="D7776" s="11">
        <f t="shared" si="487"/>
        <v>11</v>
      </c>
      <c r="E7776" s="11">
        <f t="shared" si="488"/>
        <v>10</v>
      </c>
      <c r="F7776" s="11">
        <f t="shared" si="489"/>
        <v>60</v>
      </c>
      <c r="G7776" s="11">
        <f t="shared" si="490"/>
        <v>60</v>
      </c>
      <c r="H7776" s="11" cm="1">
        <f t="array" ref="H7776">INDEX($K$10:$DI$8773,ROW(G7776)-9,MATCH(G7776,$K$10:$DI$10,0))</f>
        <v>98.575999999999993</v>
      </c>
      <c r="I7776" s="11">
        <f>IF(INDEX(Effacement!$A$3:$Y$15,MATCH(Tests!D7776,Effacement!$A$3:$A$15,0),MATCH(Tests!E7776,Effacement!$A$3:$Y$3,0))=0,H7776,C7776)</f>
        <v>143.72</v>
      </c>
      <c r="K7776" s="11">
        <v>120.42</v>
      </c>
      <c r="L7776" s="11">
        <v>123.71</v>
      </c>
      <c r="M7776" s="11">
        <v>127.11</v>
      </c>
      <c r="N7776" s="11">
        <v>130.32</v>
      </c>
      <c r="O7776" s="11">
        <v>133.56</v>
      </c>
      <c r="P7776" s="11">
        <v>136.5</v>
      </c>
      <c r="Q7776" s="11">
        <v>139.28</v>
      </c>
      <c r="R7776" s="11">
        <v>141.63</v>
      </c>
      <c r="S7776" s="11">
        <v>143.54</v>
      </c>
      <c r="T7776" s="11">
        <v>144.81</v>
      </c>
      <c r="U7776" s="11">
        <v>145.32</v>
      </c>
      <c r="V7776" s="11">
        <v>144.94999999999999</v>
      </c>
      <c r="W7776" s="11">
        <v>143.76</v>
      </c>
      <c r="X7776" s="11">
        <v>140.63</v>
      </c>
      <c r="Y7776" s="11">
        <v>136.75</v>
      </c>
      <c r="Z7776" s="11">
        <v>132.13999999999999</v>
      </c>
      <c r="AA7776" s="11">
        <v>126.91</v>
      </c>
      <c r="AB7776" s="11">
        <v>121.39</v>
      </c>
      <c r="AC7776" s="11">
        <v>115.94</v>
      </c>
      <c r="AD7776" s="11">
        <v>111.03</v>
      </c>
      <c r="AE7776" s="11">
        <v>107.29</v>
      </c>
      <c r="AF7776" s="11">
        <v>104.23</v>
      </c>
      <c r="AG7776" s="11">
        <v>101.98</v>
      </c>
      <c r="AH7776" s="11">
        <v>100.05</v>
      </c>
      <c r="AI7776" s="11">
        <v>98.575999999999993</v>
      </c>
    </row>
    <row r="7777" spans="1:35" x14ac:dyDescent="0.3">
      <c r="A7777" s="15">
        <v>33197.458333333336</v>
      </c>
      <c r="B7777" s="11">
        <f>SsBackT!D7777</f>
        <v>0</v>
      </c>
      <c r="C7777" s="11">
        <f>Illim!B7777</f>
        <v>162.99</v>
      </c>
      <c r="D7777" s="11">
        <f t="shared" si="487"/>
        <v>11</v>
      </c>
      <c r="E7777" s="11">
        <f t="shared" si="488"/>
        <v>11</v>
      </c>
      <c r="F7777" s="11">
        <f t="shared" si="489"/>
        <v>60</v>
      </c>
      <c r="G7777" s="11">
        <f t="shared" si="490"/>
        <v>60</v>
      </c>
      <c r="H7777" s="11" cm="1">
        <f t="array" ref="H7777">INDEX($K$10:$DI$8773,ROW(G7777)-9,MATCH(G7777,$K$10:$DI$10,0))</f>
        <v>106.31</v>
      </c>
      <c r="I7777" s="11">
        <f>IF(INDEX(Effacement!$A$3:$Y$15,MATCH(Tests!D7777,Effacement!$A$3:$A$15,0),MATCH(Tests!E7777,Effacement!$A$3:$Y$3,0))=0,H7777,C7777)</f>
        <v>162.99</v>
      </c>
      <c r="K7777" s="11">
        <v>122.98</v>
      </c>
      <c r="L7777" s="11">
        <v>127.44</v>
      </c>
      <c r="M7777" s="11">
        <v>132.1</v>
      </c>
      <c r="N7777" s="11">
        <v>136.62</v>
      </c>
      <c r="O7777" s="11">
        <v>141.29</v>
      </c>
      <c r="P7777" s="11">
        <v>145.66999999999999</v>
      </c>
      <c r="Q7777" s="11">
        <v>149.94999999999999</v>
      </c>
      <c r="R7777" s="11">
        <v>153.83000000000001</v>
      </c>
      <c r="S7777" s="11">
        <v>157.21</v>
      </c>
      <c r="T7777" s="11">
        <v>159.94999999999999</v>
      </c>
      <c r="U7777" s="11">
        <v>161.87</v>
      </c>
      <c r="V7777" s="11">
        <v>162.86000000000001</v>
      </c>
      <c r="W7777" s="11">
        <v>162.97999999999999</v>
      </c>
      <c r="X7777" s="11">
        <v>160.93</v>
      </c>
      <c r="Y7777" s="11">
        <v>158</v>
      </c>
      <c r="Z7777" s="11">
        <v>154.13999999999999</v>
      </c>
      <c r="AA7777" s="11">
        <v>149.53</v>
      </c>
      <c r="AB7777" s="11">
        <v>144.28</v>
      </c>
      <c r="AC7777" s="11">
        <v>138.62</v>
      </c>
      <c r="AD7777" s="11">
        <v>132.66999999999999</v>
      </c>
      <c r="AE7777" s="11">
        <v>126.79</v>
      </c>
      <c r="AF7777" s="11">
        <v>120.84</v>
      </c>
      <c r="AG7777" s="11">
        <v>115.4</v>
      </c>
      <c r="AH7777" s="11">
        <v>110.34</v>
      </c>
      <c r="AI7777" s="11">
        <v>106.31</v>
      </c>
    </row>
    <row r="7778" spans="1:35" x14ac:dyDescent="0.3">
      <c r="A7778" s="15">
        <v>33197.5</v>
      </c>
      <c r="B7778" s="11">
        <f>SsBackT!D7778</f>
        <v>0</v>
      </c>
      <c r="C7778" s="11">
        <f>Illim!B7778</f>
        <v>108.81</v>
      </c>
      <c r="D7778" s="11">
        <f t="shared" si="487"/>
        <v>11</v>
      </c>
      <c r="E7778" s="11">
        <f t="shared" si="488"/>
        <v>12</v>
      </c>
      <c r="F7778" s="11">
        <f t="shared" si="489"/>
        <v>60</v>
      </c>
      <c r="G7778" s="11">
        <f t="shared" si="490"/>
        <v>60</v>
      </c>
      <c r="H7778" s="11" cm="1">
        <f t="array" ref="H7778">INDEX($K$10:$DI$8773,ROW(G7778)-9,MATCH(G7778,$K$10:$DI$10,0))</f>
        <v>77.778999999999996</v>
      </c>
      <c r="I7778" s="11">
        <f>IF(INDEX(Effacement!$A$3:$Y$15,MATCH(Tests!D7778,Effacement!$A$3:$A$15,0),MATCH(Tests!E7778,Effacement!$A$3:$Y$3,0))=0,H7778,C7778)</f>
        <v>108.81</v>
      </c>
      <c r="K7778" s="11">
        <v>77.497</v>
      </c>
      <c r="L7778" s="11">
        <v>80.37</v>
      </c>
      <c r="M7778" s="11">
        <v>83.509</v>
      </c>
      <c r="N7778" s="11">
        <v>86.661000000000001</v>
      </c>
      <c r="O7778" s="11">
        <v>90.022999999999996</v>
      </c>
      <c r="P7778" s="11">
        <v>93.287999999999997</v>
      </c>
      <c r="Q7778" s="11">
        <v>96.581999999999994</v>
      </c>
      <c r="R7778" s="11">
        <v>99.677999999999997</v>
      </c>
      <c r="S7778" s="11">
        <v>102.53</v>
      </c>
      <c r="T7778" s="11">
        <v>104.98</v>
      </c>
      <c r="U7778" s="11">
        <v>106.92</v>
      </c>
      <c r="V7778" s="11">
        <v>108.28</v>
      </c>
      <c r="W7778" s="11">
        <v>109.09</v>
      </c>
      <c r="X7778" s="11">
        <v>108.32</v>
      </c>
      <c r="Y7778" s="11">
        <v>107</v>
      </c>
      <c r="Z7778" s="11">
        <v>105.09</v>
      </c>
      <c r="AA7778" s="11">
        <v>102.66</v>
      </c>
      <c r="AB7778" s="11">
        <v>99.837000000000003</v>
      </c>
      <c r="AC7778" s="11">
        <v>96.765000000000001</v>
      </c>
      <c r="AD7778" s="11">
        <v>93.492999999999995</v>
      </c>
      <c r="AE7778" s="11">
        <v>90.247</v>
      </c>
      <c r="AF7778" s="11">
        <v>86.903999999999996</v>
      </c>
      <c r="AG7778" s="11">
        <v>83.768000000000001</v>
      </c>
      <c r="AH7778" s="11">
        <v>80.641999999999996</v>
      </c>
      <c r="AI7778" s="11">
        <v>77.778999999999996</v>
      </c>
    </row>
    <row r="7779" spans="1:35" x14ac:dyDescent="0.3">
      <c r="A7779" s="15">
        <v>33197.541666666664</v>
      </c>
      <c r="B7779" s="11">
        <f>SsBackT!D7779</f>
        <v>0</v>
      </c>
      <c r="C7779" s="11">
        <f>Illim!B7779</f>
        <v>85.742000000000004</v>
      </c>
      <c r="D7779" s="11">
        <f t="shared" si="487"/>
        <v>11</v>
      </c>
      <c r="E7779" s="11">
        <f t="shared" si="488"/>
        <v>13</v>
      </c>
      <c r="F7779" s="11">
        <f t="shared" si="489"/>
        <v>60</v>
      </c>
      <c r="G7779" s="11">
        <f t="shared" si="490"/>
        <v>60</v>
      </c>
      <c r="H7779" s="11" cm="1">
        <f t="array" ref="H7779">INDEX($K$10:$DI$8773,ROW(G7779)-9,MATCH(G7779,$K$10:$DI$10,0))</f>
        <v>70.477999999999994</v>
      </c>
      <c r="I7779" s="11">
        <f>IF(INDEX(Effacement!$A$3:$Y$15,MATCH(Tests!D7779,Effacement!$A$3:$A$15,0),MATCH(Tests!E7779,Effacement!$A$3:$Y$3,0))=0,H7779,C7779)</f>
        <v>85.742000000000004</v>
      </c>
      <c r="K7779" s="11">
        <v>68.102000000000004</v>
      </c>
      <c r="L7779" s="11">
        <v>70.438999999999993</v>
      </c>
      <c r="M7779" s="11">
        <v>73.13</v>
      </c>
      <c r="N7779" s="11">
        <v>75.914000000000001</v>
      </c>
      <c r="O7779" s="11">
        <v>78.938000000000002</v>
      </c>
      <c r="P7779" s="11">
        <v>81.909000000000006</v>
      </c>
      <c r="Q7779" s="11">
        <v>84.932000000000002</v>
      </c>
      <c r="R7779" s="11">
        <v>87.796000000000006</v>
      </c>
      <c r="S7779" s="11">
        <v>90.456000000000003</v>
      </c>
      <c r="T7779" s="11">
        <v>92.771000000000001</v>
      </c>
      <c r="U7779" s="11">
        <v>94.637</v>
      </c>
      <c r="V7779" s="11">
        <v>95.983000000000004</v>
      </c>
      <c r="W7779" s="11">
        <v>96.852000000000004</v>
      </c>
      <c r="X7779" s="11">
        <v>96.290999999999997</v>
      </c>
      <c r="Y7779" s="11">
        <v>95.241</v>
      </c>
      <c r="Z7779" s="11">
        <v>93.664000000000001</v>
      </c>
      <c r="AA7779" s="11">
        <v>91.629000000000005</v>
      </c>
      <c r="AB7779" s="11">
        <v>89.241</v>
      </c>
      <c r="AC7779" s="11">
        <v>86.634</v>
      </c>
      <c r="AD7779" s="11">
        <v>83.85</v>
      </c>
      <c r="AE7779" s="11">
        <v>81.090999999999994</v>
      </c>
      <c r="AF7779" s="11">
        <v>78.239999999999995</v>
      </c>
      <c r="AG7779" s="11">
        <v>75.573999999999998</v>
      </c>
      <c r="AH7779" s="11">
        <v>72.911000000000001</v>
      </c>
      <c r="AI7779" s="11">
        <v>70.477999999999994</v>
      </c>
    </row>
    <row r="7780" spans="1:35" x14ac:dyDescent="0.3">
      <c r="A7780" s="15">
        <v>33197.583333333336</v>
      </c>
      <c r="B7780" s="11">
        <f>SsBackT!D7780</f>
        <v>0</v>
      </c>
      <c r="C7780" s="11">
        <f>Illim!B7780</f>
        <v>76.98</v>
      </c>
      <c r="D7780" s="11">
        <f t="shared" si="487"/>
        <v>11</v>
      </c>
      <c r="E7780" s="11">
        <f t="shared" si="488"/>
        <v>14</v>
      </c>
      <c r="F7780" s="11">
        <f t="shared" si="489"/>
        <v>60</v>
      </c>
      <c r="G7780" s="11">
        <f t="shared" si="490"/>
        <v>60</v>
      </c>
      <c r="H7780" s="11" cm="1">
        <f t="array" ref="H7780">INDEX($K$10:$DI$8773,ROW(G7780)-9,MATCH(G7780,$K$10:$DI$10,0))</f>
        <v>74.159000000000006</v>
      </c>
      <c r="I7780" s="11">
        <f>IF(INDEX(Effacement!$A$3:$Y$15,MATCH(Tests!D7780,Effacement!$A$3:$A$15,0),MATCH(Tests!E7780,Effacement!$A$3:$Y$3,0))=0,H7780,C7780)</f>
        <v>76.98</v>
      </c>
      <c r="K7780" s="11">
        <v>69.075000000000003</v>
      </c>
      <c r="L7780" s="11">
        <v>70.981999999999999</v>
      </c>
      <c r="M7780" s="11">
        <v>73.158000000000001</v>
      </c>
      <c r="N7780" s="11">
        <v>75.41</v>
      </c>
      <c r="O7780" s="11">
        <v>77.965999999999994</v>
      </c>
      <c r="P7780" s="11">
        <v>80.619</v>
      </c>
      <c r="Q7780" s="11">
        <v>83.543999999999997</v>
      </c>
      <c r="R7780" s="11">
        <v>86.561000000000007</v>
      </c>
      <c r="S7780" s="11">
        <v>89.495000000000005</v>
      </c>
      <c r="T7780" s="11">
        <v>92.153000000000006</v>
      </c>
      <c r="U7780" s="11">
        <v>94.388999999999996</v>
      </c>
      <c r="V7780" s="11">
        <v>96.117000000000004</v>
      </c>
      <c r="W7780" s="11">
        <v>97.367000000000004</v>
      </c>
      <c r="X7780" s="11">
        <v>97.195999999999998</v>
      </c>
      <c r="Y7780" s="11">
        <v>96.51</v>
      </c>
      <c r="Z7780" s="11">
        <v>95.281999999999996</v>
      </c>
      <c r="AA7780" s="11">
        <v>93.576999999999998</v>
      </c>
      <c r="AB7780" s="11">
        <v>91.5</v>
      </c>
      <c r="AC7780" s="11">
        <v>89.180999999999997</v>
      </c>
      <c r="AD7780" s="11">
        <v>86.66</v>
      </c>
      <c r="AE7780" s="11">
        <v>84.135999999999996</v>
      </c>
      <c r="AF7780" s="11">
        <v>81.494</v>
      </c>
      <c r="AG7780" s="11">
        <v>79.001999999999995</v>
      </c>
      <c r="AH7780" s="11">
        <v>76.483999999999995</v>
      </c>
      <c r="AI7780" s="11">
        <v>74.159000000000006</v>
      </c>
    </row>
    <row r="7781" spans="1:35" x14ac:dyDescent="0.3">
      <c r="A7781" s="15">
        <v>33197.625</v>
      </c>
      <c r="B7781" s="11">
        <f>SsBackT!D7781</f>
        <v>0</v>
      </c>
      <c r="C7781" s="11">
        <f>Illim!B7781</f>
        <v>88.695999999999998</v>
      </c>
      <c r="D7781" s="11">
        <f t="shared" si="487"/>
        <v>11</v>
      </c>
      <c r="E7781" s="11">
        <f t="shared" si="488"/>
        <v>15</v>
      </c>
      <c r="F7781" s="11">
        <f t="shared" si="489"/>
        <v>60</v>
      </c>
      <c r="G7781" s="11">
        <f t="shared" si="490"/>
        <v>60</v>
      </c>
      <c r="H7781" s="11" cm="1">
        <f t="array" ref="H7781">INDEX($K$10:$DI$8773,ROW(G7781)-9,MATCH(G7781,$K$10:$DI$10,0))</f>
        <v>65.823999999999998</v>
      </c>
      <c r="I7781" s="11">
        <f>IF(INDEX(Effacement!$A$3:$Y$15,MATCH(Tests!D7781,Effacement!$A$3:$A$15,0),MATCH(Tests!E7781,Effacement!$A$3:$Y$3,0))=0,H7781,C7781)</f>
        <v>88.695999999999998</v>
      </c>
      <c r="K7781" s="11">
        <v>66.847999999999999</v>
      </c>
      <c r="L7781" s="11">
        <v>67.453999999999994</v>
      </c>
      <c r="M7781" s="11">
        <v>68.168000000000006</v>
      </c>
      <c r="N7781" s="11">
        <v>68.850999999999999</v>
      </c>
      <c r="O7781" s="11">
        <v>69.656000000000006</v>
      </c>
      <c r="P7781" s="11">
        <v>70.430000000000007</v>
      </c>
      <c r="Q7781" s="11">
        <v>71.376999999999995</v>
      </c>
      <c r="R7781" s="11">
        <v>72.480999999999995</v>
      </c>
      <c r="S7781" s="11">
        <v>74.043999999999997</v>
      </c>
      <c r="T7781" s="11">
        <v>76.257000000000005</v>
      </c>
      <c r="U7781" s="11">
        <v>79.192999999999998</v>
      </c>
      <c r="V7781" s="11">
        <v>82.186999999999998</v>
      </c>
      <c r="W7781" s="11">
        <v>85.016999999999996</v>
      </c>
      <c r="X7781" s="11">
        <v>86.665999999999997</v>
      </c>
      <c r="Y7781" s="11">
        <v>87.875</v>
      </c>
      <c r="Z7781" s="11">
        <v>88.563000000000002</v>
      </c>
      <c r="AA7781" s="11">
        <v>88.751999999999995</v>
      </c>
      <c r="AB7781" s="11">
        <v>84.412000000000006</v>
      </c>
      <c r="AC7781" s="11">
        <v>79.245999999999995</v>
      </c>
      <c r="AD7781" s="11">
        <v>77.009</v>
      </c>
      <c r="AE7781" s="11">
        <v>74.754000000000005</v>
      </c>
      <c r="AF7781" s="11">
        <v>72.399000000000001</v>
      </c>
      <c r="AG7781" s="11">
        <v>70.161000000000001</v>
      </c>
      <c r="AH7781" s="11">
        <v>67.912000000000006</v>
      </c>
      <c r="AI7781" s="11">
        <v>65.823999999999998</v>
      </c>
    </row>
    <row r="7782" spans="1:35" x14ac:dyDescent="0.3">
      <c r="A7782" s="15">
        <v>33197.666666666664</v>
      </c>
      <c r="B7782" s="11">
        <f>SsBackT!D7782</f>
        <v>0</v>
      </c>
      <c r="C7782" s="11">
        <f>Illim!B7782</f>
        <v>37.426000000000002</v>
      </c>
      <c r="D7782" s="11">
        <f t="shared" si="487"/>
        <v>11</v>
      </c>
      <c r="E7782" s="11">
        <f t="shared" si="488"/>
        <v>16</v>
      </c>
      <c r="F7782" s="11">
        <f t="shared" si="489"/>
        <v>60</v>
      </c>
      <c r="G7782" s="11">
        <f t="shared" si="490"/>
        <v>60</v>
      </c>
      <c r="H7782" s="11" cm="1">
        <f t="array" ref="H7782">INDEX($K$10:$DI$8773,ROW(G7782)-9,MATCH(G7782,$K$10:$DI$10,0))</f>
        <v>29.106000000000002</v>
      </c>
      <c r="I7782" s="11">
        <f>IF(INDEX(Effacement!$A$3:$Y$15,MATCH(Tests!D7782,Effacement!$A$3:$A$15,0),MATCH(Tests!E7782,Effacement!$A$3:$Y$3,0))=0,H7782,C7782)</f>
        <v>37.426000000000002</v>
      </c>
      <c r="K7782" s="11">
        <v>33.094999999999999</v>
      </c>
      <c r="L7782" s="11">
        <v>33.518000000000001</v>
      </c>
      <c r="M7782" s="11">
        <v>33.924999999999997</v>
      </c>
      <c r="N7782" s="11">
        <v>34.243000000000002</v>
      </c>
      <c r="O7782" s="11">
        <v>34.531999999999996</v>
      </c>
      <c r="P7782" s="11">
        <v>34.652000000000001</v>
      </c>
      <c r="Q7782" s="11">
        <v>34.582999999999998</v>
      </c>
      <c r="R7782" s="11">
        <v>34.201999999999998</v>
      </c>
      <c r="S7782" s="11">
        <v>33.369999999999997</v>
      </c>
      <c r="T7782" s="11">
        <v>30.292999999999999</v>
      </c>
      <c r="U7782" s="11">
        <v>27.981000000000002</v>
      </c>
      <c r="V7782" s="11">
        <v>27.782</v>
      </c>
      <c r="W7782" s="11">
        <v>30.82</v>
      </c>
      <c r="X7782" s="11">
        <v>35.906999999999996</v>
      </c>
      <c r="Y7782" s="11">
        <v>32.298000000000002</v>
      </c>
      <c r="Z7782" s="11">
        <v>32.773000000000003</v>
      </c>
      <c r="AA7782" s="11">
        <v>32.908000000000001</v>
      </c>
      <c r="AB7782" s="11">
        <v>32.796999999999997</v>
      </c>
      <c r="AC7782" s="11">
        <v>32.497</v>
      </c>
      <c r="AD7782" s="11">
        <v>32.076999999999998</v>
      </c>
      <c r="AE7782" s="11">
        <v>31.582999999999998</v>
      </c>
      <c r="AF7782" s="11">
        <v>30.992999999999999</v>
      </c>
      <c r="AG7782" s="11">
        <v>30.385999999999999</v>
      </c>
      <c r="AH7782" s="11">
        <v>29.739000000000001</v>
      </c>
      <c r="AI7782" s="11">
        <v>29.106000000000002</v>
      </c>
    </row>
    <row r="7783" spans="1:35" x14ac:dyDescent="0.3">
      <c r="A7783" s="15">
        <v>33197.708333333336</v>
      </c>
      <c r="B7783" s="11">
        <f>SsBackT!D7783</f>
        <v>0</v>
      </c>
      <c r="C7783" s="11">
        <f>Illim!B7783</f>
        <v>-1.32E-2</v>
      </c>
      <c r="D7783" s="11">
        <f t="shared" si="487"/>
        <v>11</v>
      </c>
      <c r="E7783" s="11">
        <f t="shared" si="488"/>
        <v>17</v>
      </c>
      <c r="F7783" s="11">
        <f t="shared" si="489"/>
        <v>60</v>
      </c>
      <c r="G7783" s="11">
        <f t="shared" si="490"/>
        <v>60</v>
      </c>
      <c r="H7783" s="11" cm="1">
        <f t="array" ref="H7783">INDEX($K$10:$DI$8773,ROW(G7783)-9,MATCH(G7783,$K$10:$DI$10,0))</f>
        <v>-1.32E-2</v>
      </c>
      <c r="I7783" s="11">
        <f>IF(INDEX(Effacement!$A$3:$Y$15,MATCH(Tests!D7783,Effacement!$A$3:$A$15,0),MATCH(Tests!E7783,Effacement!$A$3:$Y$3,0))=0,H7783,C7783)</f>
        <v>-1.32E-2</v>
      </c>
      <c r="K7783" s="11">
        <v>-1.32E-2</v>
      </c>
      <c r="L7783" s="11">
        <v>-1.32E-2</v>
      </c>
      <c r="M7783" s="11">
        <v>-1.32E-2</v>
      </c>
      <c r="N7783" s="11">
        <v>-1.32E-2</v>
      </c>
      <c r="O7783" s="11">
        <v>-1.32E-2</v>
      </c>
      <c r="P7783" s="11">
        <v>-1.32E-2</v>
      </c>
      <c r="Q7783" s="11">
        <v>-1.32E-2</v>
      </c>
      <c r="R7783" s="11">
        <v>-1.32E-2</v>
      </c>
      <c r="S7783" s="11">
        <v>-1.32E-2</v>
      </c>
      <c r="T7783" s="11">
        <v>-1.32E-2</v>
      </c>
      <c r="U7783" s="11">
        <v>-1.32E-2</v>
      </c>
      <c r="V7783" s="11">
        <v>-1.32E-2</v>
      </c>
      <c r="W7783" s="11">
        <v>-1.32E-2</v>
      </c>
      <c r="X7783" s="11">
        <v>-1.32E-2</v>
      </c>
      <c r="Y7783" s="11">
        <v>-1.32E-2</v>
      </c>
      <c r="Z7783" s="11">
        <v>-1.32E-2</v>
      </c>
      <c r="AA7783" s="11">
        <v>-1.32E-2</v>
      </c>
      <c r="AB7783" s="11">
        <v>-1.32E-2</v>
      </c>
      <c r="AC7783" s="11">
        <v>-1.32E-2</v>
      </c>
      <c r="AD7783" s="11">
        <v>-1.32E-2</v>
      </c>
      <c r="AE7783" s="11">
        <v>-1.32E-2</v>
      </c>
      <c r="AF7783" s="11">
        <v>-1.32E-2</v>
      </c>
      <c r="AG7783" s="11">
        <v>-1.32E-2</v>
      </c>
      <c r="AH7783" s="11">
        <v>-1.32E-2</v>
      </c>
      <c r="AI7783" s="11">
        <v>-1.32E-2</v>
      </c>
    </row>
    <row r="7784" spans="1:35" x14ac:dyDescent="0.3">
      <c r="A7784" s="15">
        <v>33197.75</v>
      </c>
      <c r="B7784" s="11">
        <f>SsBackT!D7784</f>
        <v>0</v>
      </c>
      <c r="C7784" s="11">
        <f>Illim!B7784</f>
        <v>-1.32E-2</v>
      </c>
      <c r="D7784" s="11">
        <f t="shared" si="487"/>
        <v>11</v>
      </c>
      <c r="E7784" s="11">
        <f t="shared" si="488"/>
        <v>18</v>
      </c>
      <c r="F7784" s="11">
        <f t="shared" si="489"/>
        <v>60</v>
      </c>
      <c r="G7784" s="11">
        <f t="shared" si="490"/>
        <v>60</v>
      </c>
      <c r="H7784" s="11" cm="1">
        <f t="array" ref="H7784">INDEX($K$10:$DI$8773,ROW(G7784)-9,MATCH(G7784,$K$10:$DI$10,0))</f>
        <v>-1.32E-2</v>
      </c>
      <c r="I7784" s="11">
        <f>IF(INDEX(Effacement!$A$3:$Y$15,MATCH(Tests!D7784,Effacement!$A$3:$A$15,0),MATCH(Tests!E7784,Effacement!$A$3:$Y$3,0))=0,H7784,C7784)</f>
        <v>-1.32E-2</v>
      </c>
      <c r="K7784" s="11">
        <v>-1.32E-2</v>
      </c>
      <c r="L7784" s="11">
        <v>-1.32E-2</v>
      </c>
      <c r="M7784" s="11">
        <v>-1.32E-2</v>
      </c>
      <c r="N7784" s="11">
        <v>-1.32E-2</v>
      </c>
      <c r="O7784" s="11">
        <v>-1.32E-2</v>
      </c>
      <c r="P7784" s="11">
        <v>-1.32E-2</v>
      </c>
      <c r="Q7784" s="11">
        <v>-1.32E-2</v>
      </c>
      <c r="R7784" s="11">
        <v>-1.32E-2</v>
      </c>
      <c r="S7784" s="11">
        <v>-1.32E-2</v>
      </c>
      <c r="T7784" s="11">
        <v>-1.32E-2</v>
      </c>
      <c r="U7784" s="11">
        <v>-1.32E-2</v>
      </c>
      <c r="V7784" s="11">
        <v>-1.32E-2</v>
      </c>
      <c r="W7784" s="11">
        <v>-1.32E-2</v>
      </c>
      <c r="X7784" s="11">
        <v>-1.32E-2</v>
      </c>
      <c r="Y7784" s="11">
        <v>-1.32E-2</v>
      </c>
      <c r="Z7784" s="11">
        <v>-1.32E-2</v>
      </c>
      <c r="AA7784" s="11">
        <v>-1.32E-2</v>
      </c>
      <c r="AB7784" s="11">
        <v>-1.32E-2</v>
      </c>
      <c r="AC7784" s="11">
        <v>-1.32E-2</v>
      </c>
      <c r="AD7784" s="11">
        <v>-1.32E-2</v>
      </c>
      <c r="AE7784" s="11">
        <v>-1.32E-2</v>
      </c>
      <c r="AF7784" s="11">
        <v>-1.32E-2</v>
      </c>
      <c r="AG7784" s="11">
        <v>-1.32E-2</v>
      </c>
      <c r="AH7784" s="11">
        <v>-1.32E-2</v>
      </c>
      <c r="AI7784" s="11">
        <v>-1.32E-2</v>
      </c>
    </row>
    <row r="7785" spans="1:35" x14ac:dyDescent="0.3">
      <c r="A7785" s="15">
        <v>33197.791666666664</v>
      </c>
      <c r="B7785" s="11">
        <f>SsBackT!D7785</f>
        <v>0</v>
      </c>
      <c r="C7785" s="11">
        <f>Illim!B7785</f>
        <v>-1.32E-2</v>
      </c>
      <c r="D7785" s="11">
        <f t="shared" si="487"/>
        <v>11</v>
      </c>
      <c r="E7785" s="11">
        <f t="shared" si="488"/>
        <v>19</v>
      </c>
      <c r="F7785" s="11">
        <f t="shared" si="489"/>
        <v>60</v>
      </c>
      <c r="G7785" s="11">
        <f t="shared" si="490"/>
        <v>60</v>
      </c>
      <c r="H7785" s="11" cm="1">
        <f t="array" ref="H7785">INDEX($K$10:$DI$8773,ROW(G7785)-9,MATCH(G7785,$K$10:$DI$10,0))</f>
        <v>-1.32E-2</v>
      </c>
      <c r="I7785" s="11">
        <f>IF(INDEX(Effacement!$A$3:$Y$15,MATCH(Tests!D7785,Effacement!$A$3:$A$15,0),MATCH(Tests!E7785,Effacement!$A$3:$Y$3,0))=0,H7785,C7785)</f>
        <v>-1.32E-2</v>
      </c>
      <c r="K7785" s="11">
        <v>-1.32E-2</v>
      </c>
      <c r="L7785" s="11">
        <v>-1.32E-2</v>
      </c>
      <c r="M7785" s="11">
        <v>-1.32E-2</v>
      </c>
      <c r="N7785" s="11">
        <v>-1.32E-2</v>
      </c>
      <c r="O7785" s="11">
        <v>-1.32E-2</v>
      </c>
      <c r="P7785" s="11">
        <v>-1.32E-2</v>
      </c>
      <c r="Q7785" s="11">
        <v>-1.32E-2</v>
      </c>
      <c r="R7785" s="11">
        <v>-1.32E-2</v>
      </c>
      <c r="S7785" s="11">
        <v>-1.32E-2</v>
      </c>
      <c r="T7785" s="11">
        <v>-1.32E-2</v>
      </c>
      <c r="U7785" s="11">
        <v>-1.32E-2</v>
      </c>
      <c r="V7785" s="11">
        <v>-1.32E-2</v>
      </c>
      <c r="W7785" s="11">
        <v>-1.32E-2</v>
      </c>
      <c r="X7785" s="11">
        <v>-1.32E-2</v>
      </c>
      <c r="Y7785" s="11">
        <v>-1.32E-2</v>
      </c>
      <c r="Z7785" s="11">
        <v>-1.32E-2</v>
      </c>
      <c r="AA7785" s="11">
        <v>-1.32E-2</v>
      </c>
      <c r="AB7785" s="11">
        <v>-1.32E-2</v>
      </c>
      <c r="AC7785" s="11">
        <v>-1.32E-2</v>
      </c>
      <c r="AD7785" s="11">
        <v>-1.32E-2</v>
      </c>
      <c r="AE7785" s="11">
        <v>-1.32E-2</v>
      </c>
      <c r="AF7785" s="11">
        <v>-1.32E-2</v>
      </c>
      <c r="AG7785" s="11">
        <v>-1.32E-2</v>
      </c>
      <c r="AH7785" s="11">
        <v>-1.32E-2</v>
      </c>
      <c r="AI7785" s="11">
        <v>-1.32E-2</v>
      </c>
    </row>
    <row r="7786" spans="1:35" x14ac:dyDescent="0.3">
      <c r="A7786" s="15">
        <v>33197.833333333336</v>
      </c>
      <c r="B7786" s="11">
        <f>SsBackT!D7786</f>
        <v>0</v>
      </c>
      <c r="C7786" s="11">
        <f>Illim!B7786</f>
        <v>-1.32E-2</v>
      </c>
      <c r="D7786" s="11">
        <f t="shared" si="487"/>
        <v>11</v>
      </c>
      <c r="E7786" s="11">
        <f t="shared" si="488"/>
        <v>20</v>
      </c>
      <c r="F7786" s="11">
        <f t="shared" si="489"/>
        <v>60</v>
      </c>
      <c r="G7786" s="11">
        <f t="shared" si="490"/>
        <v>60</v>
      </c>
      <c r="H7786" s="11" cm="1">
        <f t="array" ref="H7786">INDEX($K$10:$DI$8773,ROW(G7786)-9,MATCH(G7786,$K$10:$DI$10,0))</f>
        <v>-1.32E-2</v>
      </c>
      <c r="I7786" s="11">
        <f>IF(INDEX(Effacement!$A$3:$Y$15,MATCH(Tests!D7786,Effacement!$A$3:$A$15,0),MATCH(Tests!E7786,Effacement!$A$3:$Y$3,0))=0,H7786,C7786)</f>
        <v>-1.32E-2</v>
      </c>
      <c r="K7786" s="11">
        <v>-1.32E-2</v>
      </c>
      <c r="L7786" s="11">
        <v>-1.32E-2</v>
      </c>
      <c r="M7786" s="11">
        <v>-1.32E-2</v>
      </c>
      <c r="N7786" s="11">
        <v>-1.32E-2</v>
      </c>
      <c r="O7786" s="11">
        <v>-1.32E-2</v>
      </c>
      <c r="P7786" s="11">
        <v>-1.32E-2</v>
      </c>
      <c r="Q7786" s="11">
        <v>-1.32E-2</v>
      </c>
      <c r="R7786" s="11">
        <v>-1.32E-2</v>
      </c>
      <c r="S7786" s="11">
        <v>-1.32E-2</v>
      </c>
      <c r="T7786" s="11">
        <v>-1.32E-2</v>
      </c>
      <c r="U7786" s="11">
        <v>-1.32E-2</v>
      </c>
      <c r="V7786" s="11">
        <v>-1.32E-2</v>
      </c>
      <c r="W7786" s="11">
        <v>-1.32E-2</v>
      </c>
      <c r="X7786" s="11">
        <v>-1.32E-2</v>
      </c>
      <c r="Y7786" s="11">
        <v>-1.32E-2</v>
      </c>
      <c r="Z7786" s="11">
        <v>-1.32E-2</v>
      </c>
      <c r="AA7786" s="11">
        <v>-1.32E-2</v>
      </c>
      <c r="AB7786" s="11">
        <v>-1.32E-2</v>
      </c>
      <c r="AC7786" s="11">
        <v>-1.32E-2</v>
      </c>
      <c r="AD7786" s="11">
        <v>-1.32E-2</v>
      </c>
      <c r="AE7786" s="11">
        <v>-1.32E-2</v>
      </c>
      <c r="AF7786" s="11">
        <v>-1.32E-2</v>
      </c>
      <c r="AG7786" s="11">
        <v>-1.32E-2</v>
      </c>
      <c r="AH7786" s="11">
        <v>-1.32E-2</v>
      </c>
      <c r="AI7786" s="11">
        <v>-1.32E-2</v>
      </c>
    </row>
    <row r="7787" spans="1:35" x14ac:dyDescent="0.3">
      <c r="A7787" s="15">
        <v>33197.875</v>
      </c>
      <c r="B7787" s="11">
        <f>SsBackT!D7787</f>
        <v>0</v>
      </c>
      <c r="C7787" s="11">
        <f>Illim!B7787</f>
        <v>-1.32E-2</v>
      </c>
      <c r="D7787" s="11">
        <f t="shared" si="487"/>
        <v>11</v>
      </c>
      <c r="E7787" s="11">
        <f t="shared" si="488"/>
        <v>21</v>
      </c>
      <c r="F7787" s="11">
        <f t="shared" si="489"/>
        <v>60</v>
      </c>
      <c r="G7787" s="11">
        <f t="shared" si="490"/>
        <v>60</v>
      </c>
      <c r="H7787" s="11" cm="1">
        <f t="array" ref="H7787">INDEX($K$10:$DI$8773,ROW(G7787)-9,MATCH(G7787,$K$10:$DI$10,0))</f>
        <v>-1.32E-2</v>
      </c>
      <c r="I7787" s="11">
        <f>IF(INDEX(Effacement!$A$3:$Y$15,MATCH(Tests!D7787,Effacement!$A$3:$A$15,0),MATCH(Tests!E7787,Effacement!$A$3:$Y$3,0))=0,H7787,C7787)</f>
        <v>-1.32E-2</v>
      </c>
      <c r="K7787" s="11">
        <v>-1.32E-2</v>
      </c>
      <c r="L7787" s="11">
        <v>-1.32E-2</v>
      </c>
      <c r="M7787" s="11">
        <v>-1.32E-2</v>
      </c>
      <c r="N7787" s="11">
        <v>-1.32E-2</v>
      </c>
      <c r="O7787" s="11">
        <v>-1.32E-2</v>
      </c>
      <c r="P7787" s="11">
        <v>-1.32E-2</v>
      </c>
      <c r="Q7787" s="11">
        <v>-1.32E-2</v>
      </c>
      <c r="R7787" s="11">
        <v>-1.32E-2</v>
      </c>
      <c r="S7787" s="11">
        <v>-1.32E-2</v>
      </c>
      <c r="T7787" s="11">
        <v>-1.32E-2</v>
      </c>
      <c r="U7787" s="11">
        <v>-1.32E-2</v>
      </c>
      <c r="V7787" s="11">
        <v>-1.32E-2</v>
      </c>
      <c r="W7787" s="11">
        <v>-1.32E-2</v>
      </c>
      <c r="X7787" s="11">
        <v>-1.32E-2</v>
      </c>
      <c r="Y7787" s="11">
        <v>-1.32E-2</v>
      </c>
      <c r="Z7787" s="11">
        <v>-1.32E-2</v>
      </c>
      <c r="AA7787" s="11">
        <v>-1.32E-2</v>
      </c>
      <c r="AB7787" s="11">
        <v>-1.32E-2</v>
      </c>
      <c r="AC7787" s="11">
        <v>-1.32E-2</v>
      </c>
      <c r="AD7787" s="11">
        <v>-1.32E-2</v>
      </c>
      <c r="AE7787" s="11">
        <v>-1.32E-2</v>
      </c>
      <c r="AF7787" s="11">
        <v>-1.32E-2</v>
      </c>
      <c r="AG7787" s="11">
        <v>-1.32E-2</v>
      </c>
      <c r="AH7787" s="11">
        <v>-1.32E-2</v>
      </c>
      <c r="AI7787" s="11">
        <v>-1.32E-2</v>
      </c>
    </row>
    <row r="7788" spans="1:35" x14ac:dyDescent="0.3">
      <c r="A7788" s="15">
        <v>33197.916666666664</v>
      </c>
      <c r="B7788" s="11">
        <f>SsBackT!D7788</f>
        <v>0</v>
      </c>
      <c r="C7788" s="11">
        <f>Illim!B7788</f>
        <v>-1.32E-2</v>
      </c>
      <c r="D7788" s="11">
        <f t="shared" si="487"/>
        <v>11</v>
      </c>
      <c r="E7788" s="11">
        <f t="shared" si="488"/>
        <v>22</v>
      </c>
      <c r="F7788" s="11">
        <f t="shared" si="489"/>
        <v>60</v>
      </c>
      <c r="G7788" s="11">
        <f t="shared" si="490"/>
        <v>60</v>
      </c>
      <c r="H7788" s="11" cm="1">
        <f t="array" ref="H7788">INDEX($K$10:$DI$8773,ROW(G7788)-9,MATCH(G7788,$K$10:$DI$10,0))</f>
        <v>-1.32E-2</v>
      </c>
      <c r="I7788" s="11">
        <f>IF(INDEX(Effacement!$A$3:$Y$15,MATCH(Tests!D7788,Effacement!$A$3:$A$15,0),MATCH(Tests!E7788,Effacement!$A$3:$Y$3,0))=0,H7788,C7788)</f>
        <v>-1.32E-2</v>
      </c>
      <c r="K7788" s="11">
        <v>-1.32E-2</v>
      </c>
      <c r="L7788" s="11">
        <v>-1.32E-2</v>
      </c>
      <c r="M7788" s="11">
        <v>-1.32E-2</v>
      </c>
      <c r="N7788" s="11">
        <v>-1.32E-2</v>
      </c>
      <c r="O7788" s="11">
        <v>-1.32E-2</v>
      </c>
      <c r="P7788" s="11">
        <v>-1.32E-2</v>
      </c>
      <c r="Q7788" s="11">
        <v>-1.32E-2</v>
      </c>
      <c r="R7788" s="11">
        <v>-1.32E-2</v>
      </c>
      <c r="S7788" s="11">
        <v>-1.32E-2</v>
      </c>
      <c r="T7788" s="11">
        <v>-1.32E-2</v>
      </c>
      <c r="U7788" s="11">
        <v>-1.32E-2</v>
      </c>
      <c r="V7788" s="11">
        <v>-1.32E-2</v>
      </c>
      <c r="W7788" s="11">
        <v>-1.32E-2</v>
      </c>
      <c r="X7788" s="11">
        <v>-1.32E-2</v>
      </c>
      <c r="Y7788" s="11">
        <v>-1.32E-2</v>
      </c>
      <c r="Z7788" s="11">
        <v>-1.32E-2</v>
      </c>
      <c r="AA7788" s="11">
        <v>-1.32E-2</v>
      </c>
      <c r="AB7788" s="11">
        <v>-1.32E-2</v>
      </c>
      <c r="AC7788" s="11">
        <v>-1.32E-2</v>
      </c>
      <c r="AD7788" s="11">
        <v>-1.32E-2</v>
      </c>
      <c r="AE7788" s="11">
        <v>-1.32E-2</v>
      </c>
      <c r="AF7788" s="11">
        <v>-1.32E-2</v>
      </c>
      <c r="AG7788" s="11">
        <v>-1.32E-2</v>
      </c>
      <c r="AH7788" s="11">
        <v>-1.32E-2</v>
      </c>
      <c r="AI7788" s="11">
        <v>-1.32E-2</v>
      </c>
    </row>
    <row r="7789" spans="1:35" x14ac:dyDescent="0.3">
      <c r="A7789" s="15">
        <v>33197.958333333336</v>
      </c>
      <c r="B7789" s="11">
        <f>SsBackT!D7789</f>
        <v>0</v>
      </c>
      <c r="C7789" s="11">
        <f>Illim!B7789</f>
        <v>-1.32E-2</v>
      </c>
      <c r="D7789" s="11">
        <f t="shared" si="487"/>
        <v>11</v>
      </c>
      <c r="E7789" s="11">
        <f t="shared" si="488"/>
        <v>23</v>
      </c>
      <c r="F7789" s="11">
        <f t="shared" si="489"/>
        <v>60</v>
      </c>
      <c r="G7789" s="11">
        <f t="shared" si="490"/>
        <v>60</v>
      </c>
      <c r="H7789" s="11" cm="1">
        <f t="array" ref="H7789">INDEX($K$10:$DI$8773,ROW(G7789)-9,MATCH(G7789,$K$10:$DI$10,0))</f>
        <v>-1.32E-2</v>
      </c>
      <c r="I7789" s="11">
        <f>IF(INDEX(Effacement!$A$3:$Y$15,MATCH(Tests!D7789,Effacement!$A$3:$A$15,0),MATCH(Tests!E7789,Effacement!$A$3:$Y$3,0))=0,H7789,C7789)</f>
        <v>-1.32E-2</v>
      </c>
      <c r="K7789" s="11">
        <v>-1.32E-2</v>
      </c>
      <c r="L7789" s="11">
        <v>-1.32E-2</v>
      </c>
      <c r="M7789" s="11">
        <v>-1.32E-2</v>
      </c>
      <c r="N7789" s="11">
        <v>-1.32E-2</v>
      </c>
      <c r="O7789" s="11">
        <v>-1.32E-2</v>
      </c>
      <c r="P7789" s="11">
        <v>-1.32E-2</v>
      </c>
      <c r="Q7789" s="11">
        <v>-1.32E-2</v>
      </c>
      <c r="R7789" s="11">
        <v>-1.32E-2</v>
      </c>
      <c r="S7789" s="11">
        <v>-1.32E-2</v>
      </c>
      <c r="T7789" s="11">
        <v>-1.32E-2</v>
      </c>
      <c r="U7789" s="11">
        <v>-1.32E-2</v>
      </c>
      <c r="V7789" s="11">
        <v>-1.32E-2</v>
      </c>
      <c r="W7789" s="11">
        <v>-1.32E-2</v>
      </c>
      <c r="X7789" s="11">
        <v>-1.32E-2</v>
      </c>
      <c r="Y7789" s="11">
        <v>-1.32E-2</v>
      </c>
      <c r="Z7789" s="11">
        <v>-1.32E-2</v>
      </c>
      <c r="AA7789" s="11">
        <v>-1.32E-2</v>
      </c>
      <c r="AB7789" s="11">
        <v>-1.32E-2</v>
      </c>
      <c r="AC7789" s="11">
        <v>-1.32E-2</v>
      </c>
      <c r="AD7789" s="11">
        <v>-1.32E-2</v>
      </c>
      <c r="AE7789" s="11">
        <v>-1.32E-2</v>
      </c>
      <c r="AF7789" s="11">
        <v>-1.32E-2</v>
      </c>
      <c r="AG7789" s="11">
        <v>-1.32E-2</v>
      </c>
      <c r="AH7789" s="11">
        <v>-1.32E-2</v>
      </c>
      <c r="AI7789" s="11">
        <v>-1.32E-2</v>
      </c>
    </row>
    <row r="7790" spans="1:35" x14ac:dyDescent="0.3">
      <c r="A7790" s="15">
        <v>33198</v>
      </c>
      <c r="B7790" s="11">
        <f>SsBackT!D7790</f>
        <v>0</v>
      </c>
      <c r="C7790" s="11">
        <f>Illim!B7790</f>
        <v>-1.32E-2</v>
      </c>
      <c r="D7790" s="11">
        <f t="shared" si="487"/>
        <v>11</v>
      </c>
      <c r="E7790" s="11">
        <f t="shared" si="488"/>
        <v>0</v>
      </c>
      <c r="F7790" s="11">
        <f t="shared" si="489"/>
        <v>60</v>
      </c>
      <c r="G7790" s="11">
        <f t="shared" si="490"/>
        <v>60</v>
      </c>
      <c r="H7790" s="11" cm="1">
        <f t="array" ref="H7790">INDEX($K$10:$DI$8773,ROW(G7790)-9,MATCH(G7790,$K$10:$DI$10,0))</f>
        <v>-1.32E-2</v>
      </c>
      <c r="I7790" s="11">
        <f>IF(INDEX(Effacement!$A$3:$Y$15,MATCH(Tests!D7790,Effacement!$A$3:$A$15,0),MATCH(Tests!E7790,Effacement!$A$3:$Y$3,0))=0,H7790,C7790)</f>
        <v>-1.32E-2</v>
      </c>
      <c r="K7790" s="11">
        <v>-1.32E-2</v>
      </c>
      <c r="L7790" s="11">
        <v>-1.32E-2</v>
      </c>
      <c r="M7790" s="11">
        <v>-1.32E-2</v>
      </c>
      <c r="N7790" s="11">
        <v>-1.32E-2</v>
      </c>
      <c r="O7790" s="11">
        <v>-1.32E-2</v>
      </c>
      <c r="P7790" s="11">
        <v>-1.32E-2</v>
      </c>
      <c r="Q7790" s="11">
        <v>-1.32E-2</v>
      </c>
      <c r="R7790" s="11">
        <v>-1.32E-2</v>
      </c>
      <c r="S7790" s="11">
        <v>-1.32E-2</v>
      </c>
      <c r="T7790" s="11">
        <v>-1.32E-2</v>
      </c>
      <c r="U7790" s="11">
        <v>-1.32E-2</v>
      </c>
      <c r="V7790" s="11">
        <v>-1.32E-2</v>
      </c>
      <c r="W7790" s="11">
        <v>-1.32E-2</v>
      </c>
      <c r="X7790" s="11">
        <v>-1.32E-2</v>
      </c>
      <c r="Y7790" s="11">
        <v>-1.32E-2</v>
      </c>
      <c r="Z7790" s="11">
        <v>-1.32E-2</v>
      </c>
      <c r="AA7790" s="11">
        <v>-1.32E-2</v>
      </c>
      <c r="AB7790" s="11">
        <v>-1.32E-2</v>
      </c>
      <c r="AC7790" s="11">
        <v>-1.32E-2</v>
      </c>
      <c r="AD7790" s="11">
        <v>-1.32E-2</v>
      </c>
      <c r="AE7790" s="11">
        <v>-1.32E-2</v>
      </c>
      <c r="AF7790" s="11">
        <v>-1.32E-2</v>
      </c>
      <c r="AG7790" s="11">
        <v>-1.32E-2</v>
      </c>
      <c r="AH7790" s="11">
        <v>-1.32E-2</v>
      </c>
      <c r="AI7790" s="11">
        <v>-1.32E-2</v>
      </c>
    </row>
    <row r="7791" spans="1:35" x14ac:dyDescent="0.3">
      <c r="A7791" s="15">
        <v>33198.041666666664</v>
      </c>
      <c r="B7791" s="11">
        <f>SsBackT!D7791</f>
        <v>0</v>
      </c>
      <c r="C7791" s="11">
        <f>Illim!B7791</f>
        <v>-1.32E-2</v>
      </c>
      <c r="D7791" s="11">
        <f t="shared" si="487"/>
        <v>11</v>
      </c>
      <c r="E7791" s="11">
        <f t="shared" si="488"/>
        <v>1</v>
      </c>
      <c r="F7791" s="11">
        <f t="shared" si="489"/>
        <v>60</v>
      </c>
      <c r="G7791" s="11">
        <f t="shared" si="490"/>
        <v>60</v>
      </c>
      <c r="H7791" s="11" cm="1">
        <f t="array" ref="H7791">INDEX($K$10:$DI$8773,ROW(G7791)-9,MATCH(G7791,$K$10:$DI$10,0))</f>
        <v>-1.32E-2</v>
      </c>
      <c r="I7791" s="11">
        <f>IF(INDEX(Effacement!$A$3:$Y$15,MATCH(Tests!D7791,Effacement!$A$3:$A$15,0),MATCH(Tests!E7791,Effacement!$A$3:$Y$3,0))=0,H7791,C7791)</f>
        <v>-1.32E-2</v>
      </c>
      <c r="K7791" s="11">
        <v>-1.32E-2</v>
      </c>
      <c r="L7791" s="11">
        <v>-1.32E-2</v>
      </c>
      <c r="M7791" s="11">
        <v>-1.32E-2</v>
      </c>
      <c r="N7791" s="11">
        <v>-1.32E-2</v>
      </c>
      <c r="O7791" s="11">
        <v>-1.32E-2</v>
      </c>
      <c r="P7791" s="11">
        <v>-1.32E-2</v>
      </c>
      <c r="Q7791" s="11">
        <v>-1.32E-2</v>
      </c>
      <c r="R7791" s="11">
        <v>-1.32E-2</v>
      </c>
      <c r="S7791" s="11">
        <v>-1.32E-2</v>
      </c>
      <c r="T7791" s="11">
        <v>-1.32E-2</v>
      </c>
      <c r="U7791" s="11">
        <v>-1.32E-2</v>
      </c>
      <c r="V7791" s="11">
        <v>-1.32E-2</v>
      </c>
      <c r="W7791" s="11">
        <v>-1.32E-2</v>
      </c>
      <c r="X7791" s="11">
        <v>-1.32E-2</v>
      </c>
      <c r="Y7791" s="11">
        <v>-1.32E-2</v>
      </c>
      <c r="Z7791" s="11">
        <v>-1.32E-2</v>
      </c>
      <c r="AA7791" s="11">
        <v>-1.32E-2</v>
      </c>
      <c r="AB7791" s="11">
        <v>-1.32E-2</v>
      </c>
      <c r="AC7791" s="11">
        <v>-1.32E-2</v>
      </c>
      <c r="AD7791" s="11">
        <v>-1.32E-2</v>
      </c>
      <c r="AE7791" s="11">
        <v>-1.32E-2</v>
      </c>
      <c r="AF7791" s="11">
        <v>-1.32E-2</v>
      </c>
      <c r="AG7791" s="11">
        <v>-1.32E-2</v>
      </c>
      <c r="AH7791" s="11">
        <v>-1.32E-2</v>
      </c>
      <c r="AI7791" s="11">
        <v>-1.32E-2</v>
      </c>
    </row>
    <row r="7792" spans="1:35" x14ac:dyDescent="0.3">
      <c r="A7792" s="15">
        <v>33198.083333333336</v>
      </c>
      <c r="B7792" s="11">
        <f>SsBackT!D7792</f>
        <v>0</v>
      </c>
      <c r="C7792" s="11">
        <f>Illim!B7792</f>
        <v>-1.32E-2</v>
      </c>
      <c r="D7792" s="11">
        <f t="shared" si="487"/>
        <v>11</v>
      </c>
      <c r="E7792" s="11">
        <f t="shared" si="488"/>
        <v>2</v>
      </c>
      <c r="F7792" s="11">
        <f t="shared" si="489"/>
        <v>60</v>
      </c>
      <c r="G7792" s="11">
        <f t="shared" si="490"/>
        <v>60</v>
      </c>
      <c r="H7792" s="11" cm="1">
        <f t="array" ref="H7792">INDEX($K$10:$DI$8773,ROW(G7792)-9,MATCH(G7792,$K$10:$DI$10,0))</f>
        <v>-1.32E-2</v>
      </c>
      <c r="I7792" s="11">
        <f>IF(INDEX(Effacement!$A$3:$Y$15,MATCH(Tests!D7792,Effacement!$A$3:$A$15,0),MATCH(Tests!E7792,Effacement!$A$3:$Y$3,0))=0,H7792,C7792)</f>
        <v>-1.32E-2</v>
      </c>
      <c r="K7792" s="11">
        <v>-1.32E-2</v>
      </c>
      <c r="L7792" s="11">
        <v>-1.32E-2</v>
      </c>
      <c r="M7792" s="11">
        <v>-1.32E-2</v>
      </c>
      <c r="N7792" s="11">
        <v>-1.32E-2</v>
      </c>
      <c r="O7792" s="11">
        <v>-1.32E-2</v>
      </c>
      <c r="P7792" s="11">
        <v>-1.32E-2</v>
      </c>
      <c r="Q7792" s="11">
        <v>-1.32E-2</v>
      </c>
      <c r="R7792" s="11">
        <v>-1.32E-2</v>
      </c>
      <c r="S7792" s="11">
        <v>-1.32E-2</v>
      </c>
      <c r="T7792" s="11">
        <v>-1.32E-2</v>
      </c>
      <c r="U7792" s="11">
        <v>-1.32E-2</v>
      </c>
      <c r="V7792" s="11">
        <v>-1.32E-2</v>
      </c>
      <c r="W7792" s="11">
        <v>-1.32E-2</v>
      </c>
      <c r="X7792" s="11">
        <v>-1.32E-2</v>
      </c>
      <c r="Y7792" s="11">
        <v>-1.32E-2</v>
      </c>
      <c r="Z7792" s="11">
        <v>-1.32E-2</v>
      </c>
      <c r="AA7792" s="11">
        <v>-1.32E-2</v>
      </c>
      <c r="AB7792" s="11">
        <v>-1.32E-2</v>
      </c>
      <c r="AC7792" s="11">
        <v>-1.32E-2</v>
      </c>
      <c r="AD7792" s="11">
        <v>-1.32E-2</v>
      </c>
      <c r="AE7792" s="11">
        <v>-1.32E-2</v>
      </c>
      <c r="AF7792" s="11">
        <v>-1.32E-2</v>
      </c>
      <c r="AG7792" s="11">
        <v>-1.32E-2</v>
      </c>
      <c r="AH7792" s="11">
        <v>-1.32E-2</v>
      </c>
      <c r="AI7792" s="11">
        <v>-1.32E-2</v>
      </c>
    </row>
    <row r="7793" spans="1:35" x14ac:dyDescent="0.3">
      <c r="A7793" s="15">
        <v>33198.125</v>
      </c>
      <c r="B7793" s="11">
        <f>SsBackT!D7793</f>
        <v>0</v>
      </c>
      <c r="C7793" s="11">
        <f>Illim!B7793</f>
        <v>-1.32E-2</v>
      </c>
      <c r="D7793" s="11">
        <f t="shared" si="487"/>
        <v>11</v>
      </c>
      <c r="E7793" s="11">
        <f t="shared" si="488"/>
        <v>3</v>
      </c>
      <c r="F7793" s="11">
        <f t="shared" si="489"/>
        <v>60</v>
      </c>
      <c r="G7793" s="11">
        <f t="shared" si="490"/>
        <v>60</v>
      </c>
      <c r="H7793" s="11" cm="1">
        <f t="array" ref="H7793">INDEX($K$10:$DI$8773,ROW(G7793)-9,MATCH(G7793,$K$10:$DI$10,0))</f>
        <v>-1.32E-2</v>
      </c>
      <c r="I7793" s="11">
        <f>IF(INDEX(Effacement!$A$3:$Y$15,MATCH(Tests!D7793,Effacement!$A$3:$A$15,0),MATCH(Tests!E7793,Effacement!$A$3:$Y$3,0))=0,H7793,C7793)</f>
        <v>-1.32E-2</v>
      </c>
      <c r="K7793" s="11">
        <v>-1.32E-2</v>
      </c>
      <c r="L7793" s="11">
        <v>-1.32E-2</v>
      </c>
      <c r="M7793" s="11">
        <v>-1.32E-2</v>
      </c>
      <c r="N7793" s="11">
        <v>-1.32E-2</v>
      </c>
      <c r="O7793" s="11">
        <v>-1.32E-2</v>
      </c>
      <c r="P7793" s="11">
        <v>-1.32E-2</v>
      </c>
      <c r="Q7793" s="11">
        <v>-1.32E-2</v>
      </c>
      <c r="R7793" s="11">
        <v>-1.32E-2</v>
      </c>
      <c r="S7793" s="11">
        <v>-1.32E-2</v>
      </c>
      <c r="T7793" s="11">
        <v>-1.32E-2</v>
      </c>
      <c r="U7793" s="11">
        <v>-1.32E-2</v>
      </c>
      <c r="V7793" s="11">
        <v>-1.32E-2</v>
      </c>
      <c r="W7793" s="11">
        <v>-1.32E-2</v>
      </c>
      <c r="X7793" s="11">
        <v>-1.32E-2</v>
      </c>
      <c r="Y7793" s="11">
        <v>-1.32E-2</v>
      </c>
      <c r="Z7793" s="11">
        <v>-1.32E-2</v>
      </c>
      <c r="AA7793" s="11">
        <v>-1.32E-2</v>
      </c>
      <c r="AB7793" s="11">
        <v>-1.32E-2</v>
      </c>
      <c r="AC7793" s="11">
        <v>-1.32E-2</v>
      </c>
      <c r="AD7793" s="11">
        <v>-1.32E-2</v>
      </c>
      <c r="AE7793" s="11">
        <v>-1.32E-2</v>
      </c>
      <c r="AF7793" s="11">
        <v>-1.32E-2</v>
      </c>
      <c r="AG7793" s="11">
        <v>-1.32E-2</v>
      </c>
      <c r="AH7793" s="11">
        <v>-1.32E-2</v>
      </c>
      <c r="AI7793" s="11">
        <v>-1.32E-2</v>
      </c>
    </row>
    <row r="7794" spans="1:35" x14ac:dyDescent="0.3">
      <c r="A7794" s="15">
        <v>33198.166666666664</v>
      </c>
      <c r="B7794" s="11">
        <f>SsBackT!D7794</f>
        <v>0</v>
      </c>
      <c r="C7794" s="11">
        <f>Illim!B7794</f>
        <v>-1.32E-2</v>
      </c>
      <c r="D7794" s="11">
        <f t="shared" si="487"/>
        <v>11</v>
      </c>
      <c r="E7794" s="11">
        <f t="shared" si="488"/>
        <v>4</v>
      </c>
      <c r="F7794" s="11">
        <f t="shared" si="489"/>
        <v>60</v>
      </c>
      <c r="G7794" s="11">
        <f t="shared" si="490"/>
        <v>60</v>
      </c>
      <c r="H7794" s="11" cm="1">
        <f t="array" ref="H7794">INDEX($K$10:$DI$8773,ROW(G7794)-9,MATCH(G7794,$K$10:$DI$10,0))</f>
        <v>-1.32E-2</v>
      </c>
      <c r="I7794" s="11">
        <f>IF(INDEX(Effacement!$A$3:$Y$15,MATCH(Tests!D7794,Effacement!$A$3:$A$15,0),MATCH(Tests!E7794,Effacement!$A$3:$Y$3,0))=0,H7794,C7794)</f>
        <v>-1.32E-2</v>
      </c>
      <c r="K7794" s="11">
        <v>-1.32E-2</v>
      </c>
      <c r="L7794" s="11">
        <v>-1.32E-2</v>
      </c>
      <c r="M7794" s="11">
        <v>-1.32E-2</v>
      </c>
      <c r="N7794" s="11">
        <v>-1.32E-2</v>
      </c>
      <c r="O7794" s="11">
        <v>-1.32E-2</v>
      </c>
      <c r="P7794" s="11">
        <v>-1.32E-2</v>
      </c>
      <c r="Q7794" s="11">
        <v>-1.32E-2</v>
      </c>
      <c r="R7794" s="11">
        <v>-1.32E-2</v>
      </c>
      <c r="S7794" s="11">
        <v>-1.32E-2</v>
      </c>
      <c r="T7794" s="11">
        <v>-1.32E-2</v>
      </c>
      <c r="U7794" s="11">
        <v>-1.32E-2</v>
      </c>
      <c r="V7794" s="11">
        <v>-1.32E-2</v>
      </c>
      <c r="W7794" s="11">
        <v>-1.32E-2</v>
      </c>
      <c r="X7794" s="11">
        <v>-1.32E-2</v>
      </c>
      <c r="Y7794" s="11">
        <v>-1.32E-2</v>
      </c>
      <c r="Z7794" s="11">
        <v>-1.32E-2</v>
      </c>
      <c r="AA7794" s="11">
        <v>-1.32E-2</v>
      </c>
      <c r="AB7794" s="11">
        <v>-1.32E-2</v>
      </c>
      <c r="AC7794" s="11">
        <v>-1.32E-2</v>
      </c>
      <c r="AD7794" s="11">
        <v>-1.32E-2</v>
      </c>
      <c r="AE7794" s="11">
        <v>-1.32E-2</v>
      </c>
      <c r="AF7794" s="11">
        <v>-1.32E-2</v>
      </c>
      <c r="AG7794" s="11">
        <v>-1.32E-2</v>
      </c>
      <c r="AH7794" s="11">
        <v>-1.32E-2</v>
      </c>
      <c r="AI7794" s="11">
        <v>-1.32E-2</v>
      </c>
    </row>
    <row r="7795" spans="1:35" x14ac:dyDescent="0.3">
      <c r="A7795" s="15">
        <v>33198.208333333336</v>
      </c>
      <c r="B7795" s="11">
        <f>SsBackT!D7795</f>
        <v>0</v>
      </c>
      <c r="C7795" s="11">
        <f>Illim!B7795</f>
        <v>-1.32E-2</v>
      </c>
      <c r="D7795" s="11">
        <f t="shared" si="487"/>
        <v>11</v>
      </c>
      <c r="E7795" s="11">
        <f t="shared" si="488"/>
        <v>5</v>
      </c>
      <c r="F7795" s="11">
        <f t="shared" si="489"/>
        <v>60</v>
      </c>
      <c r="G7795" s="11">
        <f t="shared" si="490"/>
        <v>60</v>
      </c>
      <c r="H7795" s="11" cm="1">
        <f t="array" ref="H7795">INDEX($K$10:$DI$8773,ROW(G7795)-9,MATCH(G7795,$K$10:$DI$10,0))</f>
        <v>-1.32E-2</v>
      </c>
      <c r="I7795" s="11">
        <f>IF(INDEX(Effacement!$A$3:$Y$15,MATCH(Tests!D7795,Effacement!$A$3:$A$15,0),MATCH(Tests!E7795,Effacement!$A$3:$Y$3,0))=0,H7795,C7795)</f>
        <v>-1.32E-2</v>
      </c>
      <c r="K7795" s="11">
        <v>-1.32E-2</v>
      </c>
      <c r="L7795" s="11">
        <v>-1.32E-2</v>
      </c>
      <c r="M7795" s="11">
        <v>-1.32E-2</v>
      </c>
      <c r="N7795" s="11">
        <v>-1.32E-2</v>
      </c>
      <c r="O7795" s="11">
        <v>-1.32E-2</v>
      </c>
      <c r="P7795" s="11">
        <v>-1.32E-2</v>
      </c>
      <c r="Q7795" s="11">
        <v>-1.32E-2</v>
      </c>
      <c r="R7795" s="11">
        <v>-1.32E-2</v>
      </c>
      <c r="S7795" s="11">
        <v>-1.32E-2</v>
      </c>
      <c r="T7795" s="11">
        <v>-1.32E-2</v>
      </c>
      <c r="U7795" s="11">
        <v>-1.32E-2</v>
      </c>
      <c r="V7795" s="11">
        <v>-1.32E-2</v>
      </c>
      <c r="W7795" s="11">
        <v>-1.32E-2</v>
      </c>
      <c r="X7795" s="11">
        <v>-1.32E-2</v>
      </c>
      <c r="Y7795" s="11">
        <v>-1.32E-2</v>
      </c>
      <c r="Z7795" s="11">
        <v>-1.32E-2</v>
      </c>
      <c r="AA7795" s="11">
        <v>-1.32E-2</v>
      </c>
      <c r="AB7795" s="11">
        <v>-1.32E-2</v>
      </c>
      <c r="AC7795" s="11">
        <v>-1.32E-2</v>
      </c>
      <c r="AD7795" s="11">
        <v>-1.32E-2</v>
      </c>
      <c r="AE7795" s="11">
        <v>-1.32E-2</v>
      </c>
      <c r="AF7795" s="11">
        <v>-1.32E-2</v>
      </c>
      <c r="AG7795" s="11">
        <v>-1.32E-2</v>
      </c>
      <c r="AH7795" s="11">
        <v>-1.32E-2</v>
      </c>
      <c r="AI7795" s="11">
        <v>-1.32E-2</v>
      </c>
    </row>
    <row r="7796" spans="1:35" x14ac:dyDescent="0.3">
      <c r="A7796" s="15">
        <v>33198.25</v>
      </c>
      <c r="B7796" s="11">
        <f>SsBackT!D7796</f>
        <v>0</v>
      </c>
      <c r="C7796" s="11">
        <f>Illim!B7796</f>
        <v>-1.32E-2</v>
      </c>
      <c r="D7796" s="11">
        <f t="shared" si="487"/>
        <v>11</v>
      </c>
      <c r="E7796" s="11">
        <f t="shared" si="488"/>
        <v>6</v>
      </c>
      <c r="F7796" s="11">
        <f t="shared" si="489"/>
        <v>60</v>
      </c>
      <c r="G7796" s="11">
        <f t="shared" si="490"/>
        <v>60</v>
      </c>
      <c r="H7796" s="11" cm="1">
        <f t="array" ref="H7796">INDEX($K$10:$DI$8773,ROW(G7796)-9,MATCH(G7796,$K$10:$DI$10,0))</f>
        <v>-1.32E-2</v>
      </c>
      <c r="I7796" s="11">
        <f>IF(INDEX(Effacement!$A$3:$Y$15,MATCH(Tests!D7796,Effacement!$A$3:$A$15,0),MATCH(Tests!E7796,Effacement!$A$3:$Y$3,0))=0,H7796,C7796)</f>
        <v>-1.32E-2</v>
      </c>
      <c r="K7796" s="11">
        <v>-1.32E-2</v>
      </c>
      <c r="L7796" s="11">
        <v>-1.32E-2</v>
      </c>
      <c r="M7796" s="11">
        <v>-1.32E-2</v>
      </c>
      <c r="N7796" s="11">
        <v>-1.32E-2</v>
      </c>
      <c r="O7796" s="11">
        <v>-1.32E-2</v>
      </c>
      <c r="P7796" s="11">
        <v>-1.32E-2</v>
      </c>
      <c r="Q7796" s="11">
        <v>-1.32E-2</v>
      </c>
      <c r="R7796" s="11">
        <v>-1.32E-2</v>
      </c>
      <c r="S7796" s="11">
        <v>-1.32E-2</v>
      </c>
      <c r="T7796" s="11">
        <v>-1.32E-2</v>
      </c>
      <c r="U7796" s="11">
        <v>-1.32E-2</v>
      </c>
      <c r="V7796" s="11">
        <v>-1.32E-2</v>
      </c>
      <c r="W7796" s="11">
        <v>-1.32E-2</v>
      </c>
      <c r="X7796" s="11">
        <v>-1.32E-2</v>
      </c>
      <c r="Y7796" s="11">
        <v>-1.32E-2</v>
      </c>
      <c r="Z7796" s="11">
        <v>-1.32E-2</v>
      </c>
      <c r="AA7796" s="11">
        <v>-1.32E-2</v>
      </c>
      <c r="AB7796" s="11">
        <v>-1.32E-2</v>
      </c>
      <c r="AC7796" s="11">
        <v>-1.32E-2</v>
      </c>
      <c r="AD7796" s="11">
        <v>-1.32E-2</v>
      </c>
      <c r="AE7796" s="11">
        <v>-1.32E-2</v>
      </c>
      <c r="AF7796" s="11">
        <v>-1.32E-2</v>
      </c>
      <c r="AG7796" s="11">
        <v>-1.32E-2</v>
      </c>
      <c r="AH7796" s="11">
        <v>-1.32E-2</v>
      </c>
      <c r="AI7796" s="11">
        <v>-1.32E-2</v>
      </c>
    </row>
    <row r="7797" spans="1:35" x14ac:dyDescent="0.3">
      <c r="A7797" s="15">
        <v>33198.291666666664</v>
      </c>
      <c r="B7797" s="11">
        <f>SsBackT!D7797</f>
        <v>0</v>
      </c>
      <c r="C7797" s="11">
        <f>Illim!B7797</f>
        <v>-1.32E-2</v>
      </c>
      <c r="D7797" s="11">
        <f t="shared" si="487"/>
        <v>11</v>
      </c>
      <c r="E7797" s="11">
        <f t="shared" si="488"/>
        <v>7</v>
      </c>
      <c r="F7797" s="11">
        <f t="shared" si="489"/>
        <v>60</v>
      </c>
      <c r="G7797" s="11">
        <f t="shared" si="490"/>
        <v>60</v>
      </c>
      <c r="H7797" s="11" cm="1">
        <f t="array" ref="H7797">INDEX($K$10:$DI$8773,ROW(G7797)-9,MATCH(G7797,$K$10:$DI$10,0))</f>
        <v>-1.32E-2</v>
      </c>
      <c r="I7797" s="11">
        <f>IF(INDEX(Effacement!$A$3:$Y$15,MATCH(Tests!D7797,Effacement!$A$3:$A$15,0),MATCH(Tests!E7797,Effacement!$A$3:$Y$3,0))=0,H7797,C7797)</f>
        <v>-1.32E-2</v>
      </c>
      <c r="K7797" s="11">
        <v>-1.32E-2</v>
      </c>
      <c r="L7797" s="11">
        <v>-1.32E-2</v>
      </c>
      <c r="M7797" s="11">
        <v>-1.32E-2</v>
      </c>
      <c r="N7797" s="11">
        <v>-1.32E-2</v>
      </c>
      <c r="O7797" s="11">
        <v>-1.32E-2</v>
      </c>
      <c r="P7797" s="11">
        <v>-1.32E-2</v>
      </c>
      <c r="Q7797" s="11">
        <v>-1.32E-2</v>
      </c>
      <c r="R7797" s="11">
        <v>-1.32E-2</v>
      </c>
      <c r="S7797" s="11">
        <v>-1.32E-2</v>
      </c>
      <c r="T7797" s="11">
        <v>-1.32E-2</v>
      </c>
      <c r="U7797" s="11">
        <v>-1.32E-2</v>
      </c>
      <c r="V7797" s="11">
        <v>-1.32E-2</v>
      </c>
      <c r="W7797" s="11">
        <v>-1.32E-2</v>
      </c>
      <c r="X7797" s="11">
        <v>-1.32E-2</v>
      </c>
      <c r="Y7797" s="11">
        <v>-1.32E-2</v>
      </c>
      <c r="Z7797" s="11">
        <v>-1.32E-2</v>
      </c>
      <c r="AA7797" s="11">
        <v>-1.32E-2</v>
      </c>
      <c r="AB7797" s="11">
        <v>-1.32E-2</v>
      </c>
      <c r="AC7797" s="11">
        <v>-1.32E-2</v>
      </c>
      <c r="AD7797" s="11">
        <v>-1.32E-2</v>
      </c>
      <c r="AE7797" s="11">
        <v>-1.32E-2</v>
      </c>
      <c r="AF7797" s="11">
        <v>-1.32E-2</v>
      </c>
      <c r="AG7797" s="11">
        <v>-1.32E-2</v>
      </c>
      <c r="AH7797" s="11">
        <v>-1.32E-2</v>
      </c>
      <c r="AI7797" s="11">
        <v>-1.32E-2</v>
      </c>
    </row>
    <row r="7798" spans="1:35" x14ac:dyDescent="0.3">
      <c r="A7798" s="15">
        <v>33198.333333333336</v>
      </c>
      <c r="B7798" s="11">
        <f>SsBackT!D7798</f>
        <v>0</v>
      </c>
      <c r="C7798" s="11">
        <f>Illim!B7798</f>
        <v>12.577</v>
      </c>
      <c r="D7798" s="11">
        <f t="shared" si="487"/>
        <v>11</v>
      </c>
      <c r="E7798" s="11">
        <f t="shared" si="488"/>
        <v>8</v>
      </c>
      <c r="F7798" s="11">
        <f t="shared" si="489"/>
        <v>60</v>
      </c>
      <c r="G7798" s="11">
        <f t="shared" si="490"/>
        <v>60</v>
      </c>
      <c r="H7798" s="11" cm="1">
        <f t="array" ref="H7798">INDEX($K$10:$DI$8773,ROW(G7798)-9,MATCH(G7798,$K$10:$DI$10,0))</f>
        <v>8.6465999999999994</v>
      </c>
      <c r="I7798" s="11">
        <f>IF(INDEX(Effacement!$A$3:$Y$15,MATCH(Tests!D7798,Effacement!$A$3:$A$15,0),MATCH(Tests!E7798,Effacement!$A$3:$Y$3,0))=0,H7798,C7798)</f>
        <v>12.577</v>
      </c>
      <c r="K7798" s="11">
        <v>5.4882</v>
      </c>
      <c r="L7798" s="11">
        <v>6.0038</v>
      </c>
      <c r="M7798" s="11">
        <v>6.5888999999999998</v>
      </c>
      <c r="N7798" s="11">
        <v>7.2084000000000001</v>
      </c>
      <c r="O7798" s="11">
        <v>7.8948999999999998</v>
      </c>
      <c r="P7798" s="11">
        <v>8.6076999999999995</v>
      </c>
      <c r="Q7798" s="11">
        <v>9.3619000000000003</v>
      </c>
      <c r="R7798" s="11">
        <v>10.117000000000001</v>
      </c>
      <c r="S7798" s="11">
        <v>10.875</v>
      </c>
      <c r="T7798" s="11">
        <v>11.606999999999999</v>
      </c>
      <c r="U7798" s="11">
        <v>12.287000000000001</v>
      </c>
      <c r="V7798" s="11">
        <v>12.888</v>
      </c>
      <c r="W7798" s="11">
        <v>13.38</v>
      </c>
      <c r="X7798" s="11">
        <v>13.526</v>
      </c>
      <c r="Y7798" s="11">
        <v>13.358000000000001</v>
      </c>
      <c r="Z7798" s="11">
        <v>12.926</v>
      </c>
      <c r="AA7798" s="11">
        <v>12.345000000000001</v>
      </c>
      <c r="AB7798" s="11">
        <v>11.763999999999999</v>
      </c>
      <c r="AC7798" s="11">
        <v>11.276999999999999</v>
      </c>
      <c r="AD7798" s="11">
        <v>10.788</v>
      </c>
      <c r="AE7798" s="11">
        <v>10.321999999999999</v>
      </c>
      <c r="AF7798" s="11">
        <v>9.8579000000000008</v>
      </c>
      <c r="AG7798" s="11">
        <v>9.4320000000000004</v>
      </c>
      <c r="AH7798" s="11">
        <v>9.0173000000000005</v>
      </c>
      <c r="AI7798" s="11">
        <v>8.6465999999999994</v>
      </c>
    </row>
    <row r="7799" spans="1:35" x14ac:dyDescent="0.3">
      <c r="A7799" s="15">
        <v>33198.375</v>
      </c>
      <c r="B7799" s="11">
        <f>SsBackT!D7799</f>
        <v>0</v>
      </c>
      <c r="C7799" s="11">
        <f>Illim!B7799</f>
        <v>74.364999999999995</v>
      </c>
      <c r="D7799" s="11">
        <f t="shared" si="487"/>
        <v>11</v>
      </c>
      <c r="E7799" s="11">
        <f t="shared" si="488"/>
        <v>9</v>
      </c>
      <c r="F7799" s="11">
        <f t="shared" si="489"/>
        <v>60</v>
      </c>
      <c r="G7799" s="11">
        <f t="shared" si="490"/>
        <v>60</v>
      </c>
      <c r="H7799" s="11" cm="1">
        <f t="array" ref="H7799">INDEX($K$10:$DI$8773,ROW(G7799)-9,MATCH(G7799,$K$10:$DI$10,0))</f>
        <v>56.573</v>
      </c>
      <c r="I7799" s="11">
        <f>IF(INDEX(Effacement!$A$3:$Y$15,MATCH(Tests!D7799,Effacement!$A$3:$A$15,0),MATCH(Tests!E7799,Effacement!$A$3:$Y$3,0))=0,H7799,C7799)</f>
        <v>74.364999999999995</v>
      </c>
      <c r="K7799" s="11">
        <v>59.444000000000003</v>
      </c>
      <c r="L7799" s="11">
        <v>61.234000000000002</v>
      </c>
      <c r="M7799" s="11">
        <v>63.216000000000001</v>
      </c>
      <c r="N7799" s="11">
        <v>65.215000000000003</v>
      </c>
      <c r="O7799" s="11">
        <v>67.363</v>
      </c>
      <c r="P7799" s="11">
        <v>69.444999999999993</v>
      </c>
      <c r="Q7799" s="11">
        <v>71.546999999999997</v>
      </c>
      <c r="R7799" s="11">
        <v>73.504000000000005</v>
      </c>
      <c r="S7799" s="11">
        <v>74.917000000000002</v>
      </c>
      <c r="T7799" s="11">
        <v>75.783000000000001</v>
      </c>
      <c r="U7799" s="11">
        <v>76.247</v>
      </c>
      <c r="V7799" s="11">
        <v>76.277000000000001</v>
      </c>
      <c r="W7799" s="11">
        <v>75.917000000000002</v>
      </c>
      <c r="X7799" s="11">
        <v>74.44</v>
      </c>
      <c r="Y7799" s="11">
        <v>72.656000000000006</v>
      </c>
      <c r="Z7799" s="11">
        <v>70.632000000000005</v>
      </c>
      <c r="AA7799" s="11">
        <v>68.635000000000005</v>
      </c>
      <c r="AB7799" s="11">
        <v>66.882999999999996</v>
      </c>
      <c r="AC7799" s="11">
        <v>65.260000000000005</v>
      </c>
      <c r="AD7799" s="11">
        <v>63.651000000000003</v>
      </c>
      <c r="AE7799" s="11">
        <v>62.143000000000001</v>
      </c>
      <c r="AF7799" s="11">
        <v>60.6</v>
      </c>
      <c r="AG7799" s="11">
        <v>59.206000000000003</v>
      </c>
      <c r="AH7799" s="11">
        <v>57.811999999999998</v>
      </c>
      <c r="AI7799" s="11">
        <v>56.573</v>
      </c>
    </row>
    <row r="7800" spans="1:35" x14ac:dyDescent="0.3">
      <c r="A7800" s="15">
        <v>33198.416666666664</v>
      </c>
      <c r="B7800" s="11">
        <f>SsBackT!D7800</f>
        <v>0</v>
      </c>
      <c r="C7800" s="11">
        <f>Illim!B7800</f>
        <v>78.481999999999999</v>
      </c>
      <c r="D7800" s="11">
        <f t="shared" si="487"/>
        <v>11</v>
      </c>
      <c r="E7800" s="11">
        <f t="shared" si="488"/>
        <v>10</v>
      </c>
      <c r="F7800" s="11">
        <f t="shared" si="489"/>
        <v>60</v>
      </c>
      <c r="G7800" s="11">
        <f t="shared" si="490"/>
        <v>60</v>
      </c>
      <c r="H7800" s="11" cm="1">
        <f t="array" ref="H7800">INDEX($K$10:$DI$8773,ROW(G7800)-9,MATCH(G7800,$K$10:$DI$10,0))</f>
        <v>68.706000000000003</v>
      </c>
      <c r="I7800" s="11">
        <f>IF(INDEX(Effacement!$A$3:$Y$15,MATCH(Tests!D7800,Effacement!$A$3:$A$15,0),MATCH(Tests!E7800,Effacement!$A$3:$Y$3,0))=0,H7800,C7800)</f>
        <v>78.481999999999999</v>
      </c>
      <c r="K7800" s="11">
        <v>73.477000000000004</v>
      </c>
      <c r="L7800" s="11">
        <v>75.825000000000003</v>
      </c>
      <c r="M7800" s="11">
        <v>78.37</v>
      </c>
      <c r="N7800" s="11">
        <v>80.891999999999996</v>
      </c>
      <c r="O7800" s="11">
        <v>83.566999999999993</v>
      </c>
      <c r="P7800" s="11">
        <v>86.125</v>
      </c>
      <c r="Q7800" s="11">
        <v>88.682000000000002</v>
      </c>
      <c r="R7800" s="11">
        <v>91.037000000000006</v>
      </c>
      <c r="S7800" s="11">
        <v>93.155000000000001</v>
      </c>
      <c r="T7800" s="11">
        <v>94.903000000000006</v>
      </c>
      <c r="U7800" s="11">
        <v>96.176000000000002</v>
      </c>
      <c r="V7800" s="11">
        <v>96.906000000000006</v>
      </c>
      <c r="W7800" s="11">
        <v>97.143000000000001</v>
      </c>
      <c r="X7800" s="11">
        <v>95.95</v>
      </c>
      <c r="Y7800" s="11">
        <v>94.263999999999996</v>
      </c>
      <c r="Z7800" s="11">
        <v>92.064999999999998</v>
      </c>
      <c r="AA7800" s="11">
        <v>89.433999999999997</v>
      </c>
      <c r="AB7800" s="11">
        <v>86.51</v>
      </c>
      <c r="AC7800" s="11">
        <v>83.466999999999999</v>
      </c>
      <c r="AD7800" s="11">
        <v>80.435000000000002</v>
      </c>
      <c r="AE7800" s="11">
        <v>77.713999999999999</v>
      </c>
      <c r="AF7800" s="11">
        <v>75.117999999999995</v>
      </c>
      <c r="AG7800" s="11">
        <v>72.834000000000003</v>
      </c>
      <c r="AH7800" s="11">
        <v>70.632000000000005</v>
      </c>
      <c r="AI7800" s="11">
        <v>68.706000000000003</v>
      </c>
    </row>
    <row r="7801" spans="1:35" x14ac:dyDescent="0.3">
      <c r="A7801" s="15">
        <v>33198.458333333336</v>
      </c>
      <c r="B7801" s="11">
        <f>SsBackT!D7801</f>
        <v>0</v>
      </c>
      <c r="C7801" s="11">
        <f>Illim!B7801</f>
        <v>141.79</v>
      </c>
      <c r="D7801" s="11">
        <f t="shared" si="487"/>
        <v>11</v>
      </c>
      <c r="E7801" s="11">
        <f t="shared" si="488"/>
        <v>11</v>
      </c>
      <c r="F7801" s="11">
        <f t="shared" si="489"/>
        <v>60</v>
      </c>
      <c r="G7801" s="11">
        <f t="shared" si="490"/>
        <v>60</v>
      </c>
      <c r="H7801" s="11" cm="1">
        <f t="array" ref="H7801">INDEX($K$10:$DI$8773,ROW(G7801)-9,MATCH(G7801,$K$10:$DI$10,0))</f>
        <v>102.32</v>
      </c>
      <c r="I7801" s="11">
        <f>IF(INDEX(Effacement!$A$3:$Y$15,MATCH(Tests!D7801,Effacement!$A$3:$A$15,0),MATCH(Tests!E7801,Effacement!$A$3:$Y$3,0))=0,H7801,C7801)</f>
        <v>141.79</v>
      </c>
      <c r="K7801" s="11">
        <v>115.01</v>
      </c>
      <c r="L7801" s="11">
        <v>119.11</v>
      </c>
      <c r="M7801" s="11">
        <v>123.45</v>
      </c>
      <c r="N7801" s="11">
        <v>127.68</v>
      </c>
      <c r="O7801" s="11">
        <v>132.1</v>
      </c>
      <c r="P7801" s="11">
        <v>136.27000000000001</v>
      </c>
      <c r="Q7801" s="11">
        <v>140.38999999999999</v>
      </c>
      <c r="R7801" s="11">
        <v>144.15</v>
      </c>
      <c r="S7801" s="11">
        <v>147.49</v>
      </c>
      <c r="T7801" s="11">
        <v>150.19999999999999</v>
      </c>
      <c r="U7801" s="11">
        <v>152.16999999999999</v>
      </c>
      <c r="V7801" s="11">
        <v>153.27000000000001</v>
      </c>
      <c r="W7801" s="11">
        <v>153.58000000000001</v>
      </c>
      <c r="X7801" s="11">
        <v>151.80000000000001</v>
      </c>
      <c r="Y7801" s="11">
        <v>149.19999999999999</v>
      </c>
      <c r="Z7801" s="11">
        <v>145.75</v>
      </c>
      <c r="AA7801" s="11">
        <v>141.59</v>
      </c>
      <c r="AB7801" s="11">
        <v>136.83000000000001</v>
      </c>
      <c r="AC7801" s="11">
        <v>131.72</v>
      </c>
      <c r="AD7801" s="11">
        <v>126.33</v>
      </c>
      <c r="AE7801" s="11">
        <v>121</v>
      </c>
      <c r="AF7801" s="11">
        <v>115.62</v>
      </c>
      <c r="AG7801" s="11">
        <v>110.69</v>
      </c>
      <c r="AH7801" s="11">
        <v>106.07</v>
      </c>
      <c r="AI7801" s="11">
        <v>102.32</v>
      </c>
    </row>
    <row r="7802" spans="1:35" x14ac:dyDescent="0.3">
      <c r="A7802" s="15">
        <v>33198.5</v>
      </c>
      <c r="B7802" s="11">
        <f>SsBackT!D7802</f>
        <v>0</v>
      </c>
      <c r="C7802" s="11">
        <f>Illim!B7802</f>
        <v>133.38999999999999</v>
      </c>
      <c r="D7802" s="11">
        <f t="shared" si="487"/>
        <v>11</v>
      </c>
      <c r="E7802" s="11">
        <f t="shared" si="488"/>
        <v>12</v>
      </c>
      <c r="F7802" s="11">
        <f t="shared" si="489"/>
        <v>60</v>
      </c>
      <c r="G7802" s="11">
        <f t="shared" si="490"/>
        <v>60</v>
      </c>
      <c r="H7802" s="11" cm="1">
        <f t="array" ref="H7802">INDEX($K$10:$DI$8773,ROW(G7802)-9,MATCH(G7802,$K$10:$DI$10,0))</f>
        <v>95</v>
      </c>
      <c r="I7802" s="11">
        <f>IF(INDEX(Effacement!$A$3:$Y$15,MATCH(Tests!D7802,Effacement!$A$3:$A$15,0),MATCH(Tests!E7802,Effacement!$A$3:$Y$3,0))=0,H7802,C7802)</f>
        <v>133.38999999999999</v>
      </c>
      <c r="K7802" s="11">
        <v>94.51</v>
      </c>
      <c r="L7802" s="11">
        <v>98.156999999999996</v>
      </c>
      <c r="M7802" s="11">
        <v>102.12</v>
      </c>
      <c r="N7802" s="11">
        <v>106.09</v>
      </c>
      <c r="O7802" s="11">
        <v>110.28</v>
      </c>
      <c r="P7802" s="11">
        <v>114.33</v>
      </c>
      <c r="Q7802" s="11">
        <v>118.4</v>
      </c>
      <c r="R7802" s="11">
        <v>122.21</v>
      </c>
      <c r="S7802" s="11">
        <v>125.72</v>
      </c>
      <c r="T7802" s="11">
        <v>128.71</v>
      </c>
      <c r="U7802" s="11">
        <v>131.07</v>
      </c>
      <c r="V7802" s="11">
        <v>132.69999999999999</v>
      </c>
      <c r="W7802" s="11">
        <v>133.68</v>
      </c>
      <c r="X7802" s="11">
        <v>132.78</v>
      </c>
      <c r="Y7802" s="11">
        <v>131.19999999999999</v>
      </c>
      <c r="Z7802" s="11">
        <v>128.88999999999999</v>
      </c>
      <c r="AA7802" s="11">
        <v>125.94</v>
      </c>
      <c r="AB7802" s="11">
        <v>122.48</v>
      </c>
      <c r="AC7802" s="11">
        <v>118.71</v>
      </c>
      <c r="AD7802" s="11">
        <v>114.68</v>
      </c>
      <c r="AE7802" s="11">
        <v>110.66</v>
      </c>
      <c r="AF7802" s="11">
        <v>106.51</v>
      </c>
      <c r="AG7802" s="11">
        <v>102.57</v>
      </c>
      <c r="AH7802" s="11">
        <v>98.63</v>
      </c>
      <c r="AI7802" s="11">
        <v>95</v>
      </c>
    </row>
    <row r="7803" spans="1:35" x14ac:dyDescent="0.3">
      <c r="A7803" s="15">
        <v>33198.541666666664</v>
      </c>
      <c r="B7803" s="11">
        <f>SsBackT!D7803</f>
        <v>0</v>
      </c>
      <c r="C7803" s="11">
        <f>Illim!B7803</f>
        <v>103.68</v>
      </c>
      <c r="D7803" s="11">
        <f t="shared" si="487"/>
        <v>11</v>
      </c>
      <c r="E7803" s="11">
        <f t="shared" si="488"/>
        <v>13</v>
      </c>
      <c r="F7803" s="11">
        <f t="shared" si="489"/>
        <v>60</v>
      </c>
      <c r="G7803" s="11">
        <f t="shared" si="490"/>
        <v>60</v>
      </c>
      <c r="H7803" s="11" cm="1">
        <f t="array" ref="H7803">INDEX($K$10:$DI$8773,ROW(G7803)-9,MATCH(G7803,$K$10:$DI$10,0))</f>
        <v>85.564999999999998</v>
      </c>
      <c r="I7803" s="11">
        <f>IF(INDEX(Effacement!$A$3:$Y$15,MATCH(Tests!D7803,Effacement!$A$3:$A$15,0),MATCH(Tests!E7803,Effacement!$A$3:$Y$3,0))=0,H7803,C7803)</f>
        <v>103.68</v>
      </c>
      <c r="K7803" s="11">
        <v>80.697000000000003</v>
      </c>
      <c r="L7803" s="11">
        <v>83.438000000000002</v>
      </c>
      <c r="M7803" s="11">
        <v>86.673000000000002</v>
      </c>
      <c r="N7803" s="11">
        <v>90.085999999999999</v>
      </c>
      <c r="O7803" s="11">
        <v>93.813999999999993</v>
      </c>
      <c r="P7803" s="11">
        <v>97.498000000000005</v>
      </c>
      <c r="Q7803" s="11">
        <v>101.25</v>
      </c>
      <c r="R7803" s="11">
        <v>104.81</v>
      </c>
      <c r="S7803" s="11">
        <v>108.12</v>
      </c>
      <c r="T7803" s="11">
        <v>111.01</v>
      </c>
      <c r="U7803" s="11">
        <v>113.36</v>
      </c>
      <c r="V7803" s="11">
        <v>115.08</v>
      </c>
      <c r="W7803" s="11">
        <v>116.23</v>
      </c>
      <c r="X7803" s="11">
        <v>115.7</v>
      </c>
      <c r="Y7803" s="11">
        <v>114.59</v>
      </c>
      <c r="Z7803" s="11">
        <v>112.84</v>
      </c>
      <c r="AA7803" s="11">
        <v>110.52</v>
      </c>
      <c r="AB7803" s="11">
        <v>107.77</v>
      </c>
      <c r="AC7803" s="11">
        <v>104.75</v>
      </c>
      <c r="AD7803" s="11">
        <v>101.5</v>
      </c>
      <c r="AE7803" s="11">
        <v>98.257000000000005</v>
      </c>
      <c r="AF7803" s="11">
        <v>94.887</v>
      </c>
      <c r="AG7803" s="11">
        <v>91.707999999999998</v>
      </c>
      <c r="AH7803" s="11">
        <v>88.515000000000001</v>
      </c>
      <c r="AI7803" s="11">
        <v>85.564999999999998</v>
      </c>
    </row>
    <row r="7804" spans="1:35" x14ac:dyDescent="0.3">
      <c r="A7804" s="15">
        <v>33198.583333333336</v>
      </c>
      <c r="B7804" s="11">
        <f>SsBackT!D7804</f>
        <v>0</v>
      </c>
      <c r="C7804" s="11">
        <f>Illim!B7804</f>
        <v>149.36000000000001</v>
      </c>
      <c r="D7804" s="11">
        <f t="shared" si="487"/>
        <v>11</v>
      </c>
      <c r="E7804" s="11">
        <f t="shared" si="488"/>
        <v>14</v>
      </c>
      <c r="F7804" s="11">
        <f t="shared" si="489"/>
        <v>60</v>
      </c>
      <c r="G7804" s="11">
        <f t="shared" si="490"/>
        <v>60</v>
      </c>
      <c r="H7804" s="11" cm="1">
        <f t="array" ref="H7804">INDEX($K$10:$DI$8773,ROW(G7804)-9,MATCH(G7804,$K$10:$DI$10,0))</f>
        <v>145.81</v>
      </c>
      <c r="I7804" s="11">
        <f>IF(INDEX(Effacement!$A$3:$Y$15,MATCH(Tests!D7804,Effacement!$A$3:$A$15,0),MATCH(Tests!E7804,Effacement!$A$3:$Y$3,0))=0,H7804,C7804)</f>
        <v>149.36000000000001</v>
      </c>
      <c r="K7804" s="11">
        <v>102.87</v>
      </c>
      <c r="L7804" s="11">
        <v>102.31</v>
      </c>
      <c r="M7804" s="11">
        <v>102.2</v>
      </c>
      <c r="N7804" s="11">
        <v>102.55</v>
      </c>
      <c r="O7804" s="11">
        <v>103.89</v>
      </c>
      <c r="P7804" s="11">
        <v>106.56</v>
      </c>
      <c r="Q7804" s="11">
        <v>111.16</v>
      </c>
      <c r="R7804" s="11">
        <v>117.59</v>
      </c>
      <c r="S7804" s="11">
        <v>124.75</v>
      </c>
      <c r="T7804" s="11">
        <v>131.9</v>
      </c>
      <c r="U7804" s="11">
        <v>138.59</v>
      </c>
      <c r="V7804" s="11">
        <v>144.53</v>
      </c>
      <c r="W7804" s="11">
        <v>149.69</v>
      </c>
      <c r="X7804" s="11">
        <v>153.56</v>
      </c>
      <c r="Y7804" s="11">
        <v>156.49</v>
      </c>
      <c r="Z7804" s="11">
        <v>158.38</v>
      </c>
      <c r="AA7804" s="11">
        <v>159.29</v>
      </c>
      <c r="AB7804" s="11">
        <v>159.41</v>
      </c>
      <c r="AC7804" s="11">
        <v>158.9</v>
      </c>
      <c r="AD7804" s="11">
        <v>157.72999999999999</v>
      </c>
      <c r="AE7804" s="11">
        <v>156.13999999999999</v>
      </c>
      <c r="AF7804" s="11">
        <v>153.97</v>
      </c>
      <c r="AG7804" s="11">
        <v>151.61000000000001</v>
      </c>
      <c r="AH7804" s="11">
        <v>148.81</v>
      </c>
      <c r="AI7804" s="11">
        <v>145.81</v>
      </c>
    </row>
    <row r="7805" spans="1:35" x14ac:dyDescent="0.3">
      <c r="A7805" s="15">
        <v>33198.625</v>
      </c>
      <c r="B7805" s="11">
        <f>SsBackT!D7805</f>
        <v>0</v>
      </c>
      <c r="C7805" s="11">
        <f>Illim!B7805</f>
        <v>148.05000000000001</v>
      </c>
      <c r="D7805" s="11">
        <f t="shared" si="487"/>
        <v>11</v>
      </c>
      <c r="E7805" s="11">
        <f t="shared" si="488"/>
        <v>15</v>
      </c>
      <c r="F7805" s="11">
        <f t="shared" si="489"/>
        <v>60</v>
      </c>
      <c r="G7805" s="11">
        <f t="shared" si="490"/>
        <v>60</v>
      </c>
      <c r="H7805" s="11" cm="1">
        <f t="array" ref="H7805">INDEX($K$10:$DI$8773,ROW(G7805)-9,MATCH(G7805,$K$10:$DI$10,0))</f>
        <v>88.218000000000004</v>
      </c>
      <c r="I7805" s="11">
        <f>IF(INDEX(Effacement!$A$3:$Y$15,MATCH(Tests!D7805,Effacement!$A$3:$A$15,0),MATCH(Tests!E7805,Effacement!$A$3:$Y$3,0))=0,H7805,C7805)</f>
        <v>148.05000000000001</v>
      </c>
      <c r="K7805" s="11">
        <v>110.57</v>
      </c>
      <c r="L7805" s="11">
        <v>106.41</v>
      </c>
      <c r="M7805" s="11">
        <v>101.38</v>
      </c>
      <c r="N7805" s="11">
        <v>95.991</v>
      </c>
      <c r="O7805" s="11">
        <v>90.644999999999996</v>
      </c>
      <c r="P7805" s="11">
        <v>85.251999999999995</v>
      </c>
      <c r="Q7805" s="11">
        <v>80.495999999999995</v>
      </c>
      <c r="R7805" s="11">
        <v>76.927000000000007</v>
      </c>
      <c r="S7805" s="11">
        <v>76.093000000000004</v>
      </c>
      <c r="T7805" s="11">
        <v>79.320999999999998</v>
      </c>
      <c r="U7805" s="11">
        <v>87.507999999999996</v>
      </c>
      <c r="V7805" s="11">
        <v>97.643000000000001</v>
      </c>
      <c r="W7805" s="11">
        <v>108.44</v>
      </c>
      <c r="X7805" s="11">
        <v>119.3</v>
      </c>
      <c r="Y7805" s="11">
        <v>129.34</v>
      </c>
      <c r="Z7805" s="11">
        <v>138.59</v>
      </c>
      <c r="AA7805" s="11">
        <v>146.71</v>
      </c>
      <c r="AB7805" s="11">
        <v>123.43</v>
      </c>
      <c r="AC7805" s="11">
        <v>99.766999999999996</v>
      </c>
      <c r="AD7805" s="11">
        <v>98.234999999999999</v>
      </c>
      <c r="AE7805" s="11">
        <v>96.5</v>
      </c>
      <c r="AF7805" s="11">
        <v>94.534000000000006</v>
      </c>
      <c r="AG7805" s="11">
        <v>92.5</v>
      </c>
      <c r="AH7805" s="11">
        <v>90.352999999999994</v>
      </c>
      <c r="AI7805" s="11">
        <v>88.218000000000004</v>
      </c>
    </row>
    <row r="7806" spans="1:35" x14ac:dyDescent="0.3">
      <c r="A7806" s="15">
        <v>33198.666666666664</v>
      </c>
      <c r="B7806" s="11">
        <f>SsBackT!D7806</f>
        <v>0</v>
      </c>
      <c r="C7806" s="11">
        <f>Illim!B7806</f>
        <v>44.241999999999997</v>
      </c>
      <c r="D7806" s="11">
        <f t="shared" si="487"/>
        <v>11</v>
      </c>
      <c r="E7806" s="11">
        <f t="shared" si="488"/>
        <v>16</v>
      </c>
      <c r="F7806" s="11">
        <f t="shared" si="489"/>
        <v>60</v>
      </c>
      <c r="G7806" s="11">
        <f t="shared" si="490"/>
        <v>60</v>
      </c>
      <c r="H7806" s="11" cm="1">
        <f t="array" ref="H7806">INDEX($K$10:$DI$8773,ROW(G7806)-9,MATCH(G7806,$K$10:$DI$10,0))</f>
        <v>33.668999999999997</v>
      </c>
      <c r="I7806" s="11">
        <f>IF(INDEX(Effacement!$A$3:$Y$15,MATCH(Tests!D7806,Effacement!$A$3:$A$15,0),MATCH(Tests!E7806,Effacement!$A$3:$Y$3,0))=0,H7806,C7806)</f>
        <v>44.241999999999997</v>
      </c>
      <c r="K7806" s="11">
        <v>43.503</v>
      </c>
      <c r="L7806" s="11">
        <v>43.646000000000001</v>
      </c>
      <c r="M7806" s="11">
        <v>43.69</v>
      </c>
      <c r="N7806" s="11">
        <v>43.561</v>
      </c>
      <c r="O7806" s="11">
        <v>43.32</v>
      </c>
      <c r="P7806" s="11">
        <v>42.786999999999999</v>
      </c>
      <c r="Q7806" s="11">
        <v>41.889000000000003</v>
      </c>
      <c r="R7806" s="11">
        <v>40.457000000000001</v>
      </c>
      <c r="S7806" s="11">
        <v>38.244</v>
      </c>
      <c r="T7806" s="11">
        <v>32.084000000000003</v>
      </c>
      <c r="U7806" s="11">
        <v>27.105</v>
      </c>
      <c r="V7806" s="11">
        <v>26.329000000000001</v>
      </c>
      <c r="W7806" s="11">
        <v>31.731999999999999</v>
      </c>
      <c r="X7806" s="11">
        <v>41.527000000000001</v>
      </c>
      <c r="Y7806" s="11">
        <v>32.932000000000002</v>
      </c>
      <c r="Z7806" s="11">
        <v>34.085000000000001</v>
      </c>
      <c r="AA7806" s="11">
        <v>34.802</v>
      </c>
      <c r="AB7806" s="11">
        <v>35.206000000000003</v>
      </c>
      <c r="AC7806" s="11">
        <v>35.35</v>
      </c>
      <c r="AD7806" s="11">
        <v>35.332999999999998</v>
      </c>
      <c r="AE7806" s="11">
        <v>35.189</v>
      </c>
      <c r="AF7806" s="11">
        <v>34.905000000000001</v>
      </c>
      <c r="AG7806" s="11">
        <v>34.548999999999999</v>
      </c>
      <c r="AH7806" s="11">
        <v>34.122999999999998</v>
      </c>
      <c r="AI7806" s="11">
        <v>33.668999999999997</v>
      </c>
    </row>
    <row r="7807" spans="1:35" x14ac:dyDescent="0.3">
      <c r="A7807" s="15">
        <v>33198.708333333336</v>
      </c>
      <c r="B7807" s="11">
        <f>SsBackT!D7807</f>
        <v>0</v>
      </c>
      <c r="C7807" s="11">
        <f>Illim!B7807</f>
        <v>-1.32E-2</v>
      </c>
      <c r="D7807" s="11">
        <f t="shared" si="487"/>
        <v>11</v>
      </c>
      <c r="E7807" s="11">
        <f t="shared" si="488"/>
        <v>17</v>
      </c>
      <c r="F7807" s="11">
        <f t="shared" si="489"/>
        <v>60</v>
      </c>
      <c r="G7807" s="11">
        <f t="shared" si="490"/>
        <v>60</v>
      </c>
      <c r="H7807" s="11" cm="1">
        <f t="array" ref="H7807">INDEX($K$10:$DI$8773,ROW(G7807)-9,MATCH(G7807,$K$10:$DI$10,0))</f>
        <v>-1.32E-2</v>
      </c>
      <c r="I7807" s="11">
        <f>IF(INDEX(Effacement!$A$3:$Y$15,MATCH(Tests!D7807,Effacement!$A$3:$A$15,0),MATCH(Tests!E7807,Effacement!$A$3:$Y$3,0))=0,H7807,C7807)</f>
        <v>-1.32E-2</v>
      </c>
      <c r="K7807" s="11">
        <v>-1.32E-2</v>
      </c>
      <c r="L7807" s="11">
        <v>-1.32E-2</v>
      </c>
      <c r="M7807" s="11">
        <v>-1.32E-2</v>
      </c>
      <c r="N7807" s="11">
        <v>-1.32E-2</v>
      </c>
      <c r="O7807" s="11">
        <v>-1.32E-2</v>
      </c>
      <c r="P7807" s="11">
        <v>-1.32E-2</v>
      </c>
      <c r="Q7807" s="11">
        <v>-1.32E-2</v>
      </c>
      <c r="R7807" s="11">
        <v>-1.32E-2</v>
      </c>
      <c r="S7807" s="11">
        <v>-1.32E-2</v>
      </c>
      <c r="T7807" s="11">
        <v>-1.32E-2</v>
      </c>
      <c r="U7807" s="11">
        <v>-1.32E-2</v>
      </c>
      <c r="V7807" s="11">
        <v>-1.32E-2</v>
      </c>
      <c r="W7807" s="11">
        <v>-1.32E-2</v>
      </c>
      <c r="X7807" s="11">
        <v>-1.32E-2</v>
      </c>
      <c r="Y7807" s="11">
        <v>-1.32E-2</v>
      </c>
      <c r="Z7807" s="11">
        <v>-1.32E-2</v>
      </c>
      <c r="AA7807" s="11">
        <v>-1.32E-2</v>
      </c>
      <c r="AB7807" s="11">
        <v>-1.32E-2</v>
      </c>
      <c r="AC7807" s="11">
        <v>-1.32E-2</v>
      </c>
      <c r="AD7807" s="11">
        <v>-1.32E-2</v>
      </c>
      <c r="AE7807" s="11">
        <v>-1.32E-2</v>
      </c>
      <c r="AF7807" s="11">
        <v>-1.32E-2</v>
      </c>
      <c r="AG7807" s="11">
        <v>-1.32E-2</v>
      </c>
      <c r="AH7807" s="11">
        <v>-1.32E-2</v>
      </c>
      <c r="AI7807" s="11">
        <v>-1.32E-2</v>
      </c>
    </row>
    <row r="7808" spans="1:35" x14ac:dyDescent="0.3">
      <c r="A7808" s="15">
        <v>33198.75</v>
      </c>
      <c r="B7808" s="11">
        <f>SsBackT!D7808</f>
        <v>0</v>
      </c>
      <c r="C7808" s="11">
        <f>Illim!B7808</f>
        <v>-1.32E-2</v>
      </c>
      <c r="D7808" s="11">
        <f t="shared" si="487"/>
        <v>11</v>
      </c>
      <c r="E7808" s="11">
        <f t="shared" si="488"/>
        <v>18</v>
      </c>
      <c r="F7808" s="11">
        <f t="shared" si="489"/>
        <v>60</v>
      </c>
      <c r="G7808" s="11">
        <f t="shared" si="490"/>
        <v>60</v>
      </c>
      <c r="H7808" s="11" cm="1">
        <f t="array" ref="H7808">INDEX($K$10:$DI$8773,ROW(G7808)-9,MATCH(G7808,$K$10:$DI$10,0))</f>
        <v>-1.32E-2</v>
      </c>
      <c r="I7808" s="11">
        <f>IF(INDEX(Effacement!$A$3:$Y$15,MATCH(Tests!D7808,Effacement!$A$3:$A$15,0),MATCH(Tests!E7808,Effacement!$A$3:$Y$3,0))=0,H7808,C7808)</f>
        <v>-1.32E-2</v>
      </c>
      <c r="K7808" s="11">
        <v>-1.32E-2</v>
      </c>
      <c r="L7808" s="11">
        <v>-1.32E-2</v>
      </c>
      <c r="M7808" s="11">
        <v>-1.32E-2</v>
      </c>
      <c r="N7808" s="11">
        <v>-1.32E-2</v>
      </c>
      <c r="O7808" s="11">
        <v>-1.32E-2</v>
      </c>
      <c r="P7808" s="11">
        <v>-1.32E-2</v>
      </c>
      <c r="Q7808" s="11">
        <v>-1.32E-2</v>
      </c>
      <c r="R7808" s="11">
        <v>-1.32E-2</v>
      </c>
      <c r="S7808" s="11">
        <v>-1.32E-2</v>
      </c>
      <c r="T7808" s="11">
        <v>-1.32E-2</v>
      </c>
      <c r="U7808" s="11">
        <v>-1.32E-2</v>
      </c>
      <c r="V7808" s="11">
        <v>-1.32E-2</v>
      </c>
      <c r="W7808" s="11">
        <v>-1.32E-2</v>
      </c>
      <c r="X7808" s="11">
        <v>-1.32E-2</v>
      </c>
      <c r="Y7808" s="11">
        <v>-1.32E-2</v>
      </c>
      <c r="Z7808" s="11">
        <v>-1.32E-2</v>
      </c>
      <c r="AA7808" s="11">
        <v>-1.32E-2</v>
      </c>
      <c r="AB7808" s="11">
        <v>-1.32E-2</v>
      </c>
      <c r="AC7808" s="11">
        <v>-1.32E-2</v>
      </c>
      <c r="AD7808" s="11">
        <v>-1.32E-2</v>
      </c>
      <c r="AE7808" s="11">
        <v>-1.32E-2</v>
      </c>
      <c r="AF7808" s="11">
        <v>-1.32E-2</v>
      </c>
      <c r="AG7808" s="11">
        <v>-1.32E-2</v>
      </c>
      <c r="AH7808" s="11">
        <v>-1.32E-2</v>
      </c>
      <c r="AI7808" s="11">
        <v>-1.32E-2</v>
      </c>
    </row>
    <row r="7809" spans="1:35" x14ac:dyDescent="0.3">
      <c r="A7809" s="15">
        <v>33198.791666666664</v>
      </c>
      <c r="B7809" s="11">
        <f>SsBackT!D7809</f>
        <v>0</v>
      </c>
      <c r="C7809" s="11">
        <f>Illim!B7809</f>
        <v>-1.32E-2</v>
      </c>
      <c r="D7809" s="11">
        <f t="shared" si="487"/>
        <v>11</v>
      </c>
      <c r="E7809" s="11">
        <f t="shared" si="488"/>
        <v>19</v>
      </c>
      <c r="F7809" s="11">
        <f t="shared" si="489"/>
        <v>60</v>
      </c>
      <c r="G7809" s="11">
        <f t="shared" si="490"/>
        <v>60</v>
      </c>
      <c r="H7809" s="11" cm="1">
        <f t="array" ref="H7809">INDEX($K$10:$DI$8773,ROW(G7809)-9,MATCH(G7809,$K$10:$DI$10,0))</f>
        <v>-1.32E-2</v>
      </c>
      <c r="I7809" s="11">
        <f>IF(INDEX(Effacement!$A$3:$Y$15,MATCH(Tests!D7809,Effacement!$A$3:$A$15,0),MATCH(Tests!E7809,Effacement!$A$3:$Y$3,0))=0,H7809,C7809)</f>
        <v>-1.32E-2</v>
      </c>
      <c r="K7809" s="11">
        <v>-1.32E-2</v>
      </c>
      <c r="L7809" s="11">
        <v>-1.32E-2</v>
      </c>
      <c r="M7809" s="11">
        <v>-1.32E-2</v>
      </c>
      <c r="N7809" s="11">
        <v>-1.32E-2</v>
      </c>
      <c r="O7809" s="11">
        <v>-1.32E-2</v>
      </c>
      <c r="P7809" s="11">
        <v>-1.32E-2</v>
      </c>
      <c r="Q7809" s="11">
        <v>-1.32E-2</v>
      </c>
      <c r="R7809" s="11">
        <v>-1.32E-2</v>
      </c>
      <c r="S7809" s="11">
        <v>-1.32E-2</v>
      </c>
      <c r="T7809" s="11">
        <v>-1.32E-2</v>
      </c>
      <c r="U7809" s="11">
        <v>-1.32E-2</v>
      </c>
      <c r="V7809" s="11">
        <v>-1.32E-2</v>
      </c>
      <c r="W7809" s="11">
        <v>-1.32E-2</v>
      </c>
      <c r="X7809" s="11">
        <v>-1.32E-2</v>
      </c>
      <c r="Y7809" s="11">
        <v>-1.32E-2</v>
      </c>
      <c r="Z7809" s="11">
        <v>-1.32E-2</v>
      </c>
      <c r="AA7809" s="11">
        <v>-1.32E-2</v>
      </c>
      <c r="AB7809" s="11">
        <v>-1.32E-2</v>
      </c>
      <c r="AC7809" s="11">
        <v>-1.32E-2</v>
      </c>
      <c r="AD7809" s="11">
        <v>-1.32E-2</v>
      </c>
      <c r="AE7809" s="11">
        <v>-1.32E-2</v>
      </c>
      <c r="AF7809" s="11">
        <v>-1.32E-2</v>
      </c>
      <c r="AG7809" s="11">
        <v>-1.32E-2</v>
      </c>
      <c r="AH7809" s="11">
        <v>-1.32E-2</v>
      </c>
      <c r="AI7809" s="11">
        <v>-1.32E-2</v>
      </c>
    </row>
    <row r="7810" spans="1:35" x14ac:dyDescent="0.3">
      <c r="A7810" s="15">
        <v>33198.833333333336</v>
      </c>
      <c r="B7810" s="11">
        <f>SsBackT!D7810</f>
        <v>0</v>
      </c>
      <c r="C7810" s="11">
        <f>Illim!B7810</f>
        <v>-1.32E-2</v>
      </c>
      <c r="D7810" s="11">
        <f t="shared" si="487"/>
        <v>11</v>
      </c>
      <c r="E7810" s="11">
        <f t="shared" si="488"/>
        <v>20</v>
      </c>
      <c r="F7810" s="11">
        <f t="shared" si="489"/>
        <v>60</v>
      </c>
      <c r="G7810" s="11">
        <f t="shared" si="490"/>
        <v>60</v>
      </c>
      <c r="H7810" s="11" cm="1">
        <f t="array" ref="H7810">INDEX($K$10:$DI$8773,ROW(G7810)-9,MATCH(G7810,$K$10:$DI$10,0))</f>
        <v>-1.32E-2</v>
      </c>
      <c r="I7810" s="11">
        <f>IF(INDEX(Effacement!$A$3:$Y$15,MATCH(Tests!D7810,Effacement!$A$3:$A$15,0),MATCH(Tests!E7810,Effacement!$A$3:$Y$3,0))=0,H7810,C7810)</f>
        <v>-1.32E-2</v>
      </c>
      <c r="K7810" s="11">
        <v>-1.32E-2</v>
      </c>
      <c r="L7810" s="11">
        <v>-1.32E-2</v>
      </c>
      <c r="M7810" s="11">
        <v>-1.32E-2</v>
      </c>
      <c r="N7810" s="11">
        <v>-1.32E-2</v>
      </c>
      <c r="O7810" s="11">
        <v>-1.32E-2</v>
      </c>
      <c r="P7810" s="11">
        <v>-1.32E-2</v>
      </c>
      <c r="Q7810" s="11">
        <v>-1.32E-2</v>
      </c>
      <c r="R7810" s="11">
        <v>-1.32E-2</v>
      </c>
      <c r="S7810" s="11">
        <v>-1.32E-2</v>
      </c>
      <c r="T7810" s="11">
        <v>-1.32E-2</v>
      </c>
      <c r="U7810" s="11">
        <v>-1.32E-2</v>
      </c>
      <c r="V7810" s="11">
        <v>-1.32E-2</v>
      </c>
      <c r="W7810" s="11">
        <v>-1.32E-2</v>
      </c>
      <c r="X7810" s="11">
        <v>-1.32E-2</v>
      </c>
      <c r="Y7810" s="11">
        <v>-1.32E-2</v>
      </c>
      <c r="Z7810" s="11">
        <v>-1.32E-2</v>
      </c>
      <c r="AA7810" s="11">
        <v>-1.32E-2</v>
      </c>
      <c r="AB7810" s="11">
        <v>-1.32E-2</v>
      </c>
      <c r="AC7810" s="11">
        <v>-1.32E-2</v>
      </c>
      <c r="AD7810" s="11">
        <v>-1.32E-2</v>
      </c>
      <c r="AE7810" s="11">
        <v>-1.32E-2</v>
      </c>
      <c r="AF7810" s="11">
        <v>-1.32E-2</v>
      </c>
      <c r="AG7810" s="11">
        <v>-1.32E-2</v>
      </c>
      <c r="AH7810" s="11">
        <v>-1.32E-2</v>
      </c>
      <c r="AI7810" s="11">
        <v>-1.32E-2</v>
      </c>
    </row>
    <row r="7811" spans="1:35" x14ac:dyDescent="0.3">
      <c r="A7811" s="15">
        <v>33198.875</v>
      </c>
      <c r="B7811" s="11">
        <f>SsBackT!D7811</f>
        <v>0</v>
      </c>
      <c r="C7811" s="11">
        <f>Illim!B7811</f>
        <v>-1.32E-2</v>
      </c>
      <c r="D7811" s="11">
        <f t="shared" si="487"/>
        <v>11</v>
      </c>
      <c r="E7811" s="11">
        <f t="shared" si="488"/>
        <v>21</v>
      </c>
      <c r="F7811" s="11">
        <f t="shared" si="489"/>
        <v>60</v>
      </c>
      <c r="G7811" s="11">
        <f t="shared" si="490"/>
        <v>60</v>
      </c>
      <c r="H7811" s="11" cm="1">
        <f t="array" ref="H7811">INDEX($K$10:$DI$8773,ROW(G7811)-9,MATCH(G7811,$K$10:$DI$10,0))</f>
        <v>-1.32E-2</v>
      </c>
      <c r="I7811" s="11">
        <f>IF(INDEX(Effacement!$A$3:$Y$15,MATCH(Tests!D7811,Effacement!$A$3:$A$15,0),MATCH(Tests!E7811,Effacement!$A$3:$Y$3,0))=0,H7811,C7811)</f>
        <v>-1.32E-2</v>
      </c>
      <c r="K7811" s="11">
        <v>-1.32E-2</v>
      </c>
      <c r="L7811" s="11">
        <v>-1.32E-2</v>
      </c>
      <c r="M7811" s="11">
        <v>-1.32E-2</v>
      </c>
      <c r="N7811" s="11">
        <v>-1.32E-2</v>
      </c>
      <c r="O7811" s="11">
        <v>-1.32E-2</v>
      </c>
      <c r="P7811" s="11">
        <v>-1.32E-2</v>
      </c>
      <c r="Q7811" s="11">
        <v>-1.32E-2</v>
      </c>
      <c r="R7811" s="11">
        <v>-1.32E-2</v>
      </c>
      <c r="S7811" s="11">
        <v>-1.32E-2</v>
      </c>
      <c r="T7811" s="11">
        <v>-1.32E-2</v>
      </c>
      <c r="U7811" s="11">
        <v>-1.32E-2</v>
      </c>
      <c r="V7811" s="11">
        <v>-1.32E-2</v>
      </c>
      <c r="W7811" s="11">
        <v>-1.32E-2</v>
      </c>
      <c r="X7811" s="11">
        <v>-1.32E-2</v>
      </c>
      <c r="Y7811" s="11">
        <v>-1.32E-2</v>
      </c>
      <c r="Z7811" s="11">
        <v>-1.32E-2</v>
      </c>
      <c r="AA7811" s="11">
        <v>-1.32E-2</v>
      </c>
      <c r="AB7811" s="11">
        <v>-1.32E-2</v>
      </c>
      <c r="AC7811" s="11">
        <v>-1.32E-2</v>
      </c>
      <c r="AD7811" s="11">
        <v>-1.32E-2</v>
      </c>
      <c r="AE7811" s="11">
        <v>-1.32E-2</v>
      </c>
      <c r="AF7811" s="11">
        <v>-1.32E-2</v>
      </c>
      <c r="AG7811" s="11">
        <v>-1.32E-2</v>
      </c>
      <c r="AH7811" s="11">
        <v>-1.32E-2</v>
      </c>
      <c r="AI7811" s="11">
        <v>-1.32E-2</v>
      </c>
    </row>
    <row r="7812" spans="1:35" x14ac:dyDescent="0.3">
      <c r="A7812" s="15">
        <v>33198.916666666664</v>
      </c>
      <c r="B7812" s="11">
        <f>SsBackT!D7812</f>
        <v>0</v>
      </c>
      <c r="C7812" s="11">
        <f>Illim!B7812</f>
        <v>-1.32E-2</v>
      </c>
      <c r="D7812" s="11">
        <f t="shared" si="487"/>
        <v>11</v>
      </c>
      <c r="E7812" s="11">
        <f t="shared" si="488"/>
        <v>22</v>
      </c>
      <c r="F7812" s="11">
        <f t="shared" si="489"/>
        <v>60</v>
      </c>
      <c r="G7812" s="11">
        <f t="shared" si="490"/>
        <v>60</v>
      </c>
      <c r="H7812" s="11" cm="1">
        <f t="array" ref="H7812">INDEX($K$10:$DI$8773,ROW(G7812)-9,MATCH(G7812,$K$10:$DI$10,0))</f>
        <v>-1.32E-2</v>
      </c>
      <c r="I7812" s="11">
        <f>IF(INDEX(Effacement!$A$3:$Y$15,MATCH(Tests!D7812,Effacement!$A$3:$A$15,0),MATCH(Tests!E7812,Effacement!$A$3:$Y$3,0))=0,H7812,C7812)</f>
        <v>-1.32E-2</v>
      </c>
      <c r="K7812" s="11">
        <v>-1.32E-2</v>
      </c>
      <c r="L7812" s="11">
        <v>-1.32E-2</v>
      </c>
      <c r="M7812" s="11">
        <v>-1.32E-2</v>
      </c>
      <c r="N7812" s="11">
        <v>-1.32E-2</v>
      </c>
      <c r="O7812" s="11">
        <v>-1.32E-2</v>
      </c>
      <c r="P7812" s="11">
        <v>-1.32E-2</v>
      </c>
      <c r="Q7812" s="11">
        <v>-1.32E-2</v>
      </c>
      <c r="R7812" s="11">
        <v>-1.32E-2</v>
      </c>
      <c r="S7812" s="11">
        <v>-1.32E-2</v>
      </c>
      <c r="T7812" s="11">
        <v>-1.32E-2</v>
      </c>
      <c r="U7812" s="11">
        <v>-1.32E-2</v>
      </c>
      <c r="V7812" s="11">
        <v>-1.32E-2</v>
      </c>
      <c r="W7812" s="11">
        <v>-1.32E-2</v>
      </c>
      <c r="X7812" s="11">
        <v>-1.32E-2</v>
      </c>
      <c r="Y7812" s="11">
        <v>-1.32E-2</v>
      </c>
      <c r="Z7812" s="11">
        <v>-1.32E-2</v>
      </c>
      <c r="AA7812" s="11">
        <v>-1.32E-2</v>
      </c>
      <c r="AB7812" s="11">
        <v>-1.32E-2</v>
      </c>
      <c r="AC7812" s="11">
        <v>-1.32E-2</v>
      </c>
      <c r="AD7812" s="11">
        <v>-1.32E-2</v>
      </c>
      <c r="AE7812" s="11">
        <v>-1.32E-2</v>
      </c>
      <c r="AF7812" s="11">
        <v>-1.32E-2</v>
      </c>
      <c r="AG7812" s="11">
        <v>-1.32E-2</v>
      </c>
      <c r="AH7812" s="11">
        <v>-1.32E-2</v>
      </c>
      <c r="AI7812" s="11">
        <v>-1.32E-2</v>
      </c>
    </row>
    <row r="7813" spans="1:35" x14ac:dyDescent="0.3">
      <c r="A7813" s="15">
        <v>33198.958333333336</v>
      </c>
      <c r="B7813" s="11">
        <f>SsBackT!D7813</f>
        <v>0</v>
      </c>
      <c r="C7813" s="11">
        <f>Illim!B7813</f>
        <v>-1.32E-2</v>
      </c>
      <c r="D7813" s="11">
        <f t="shared" si="487"/>
        <v>11</v>
      </c>
      <c r="E7813" s="11">
        <f t="shared" si="488"/>
        <v>23</v>
      </c>
      <c r="F7813" s="11">
        <f t="shared" si="489"/>
        <v>60</v>
      </c>
      <c r="G7813" s="11">
        <f t="shared" si="490"/>
        <v>60</v>
      </c>
      <c r="H7813" s="11" cm="1">
        <f t="array" ref="H7813">INDEX($K$10:$DI$8773,ROW(G7813)-9,MATCH(G7813,$K$10:$DI$10,0))</f>
        <v>-1.32E-2</v>
      </c>
      <c r="I7813" s="11">
        <f>IF(INDEX(Effacement!$A$3:$Y$15,MATCH(Tests!D7813,Effacement!$A$3:$A$15,0),MATCH(Tests!E7813,Effacement!$A$3:$Y$3,0))=0,H7813,C7813)</f>
        <v>-1.32E-2</v>
      </c>
      <c r="K7813" s="11">
        <v>-1.32E-2</v>
      </c>
      <c r="L7813" s="11">
        <v>-1.32E-2</v>
      </c>
      <c r="M7813" s="11">
        <v>-1.32E-2</v>
      </c>
      <c r="N7813" s="11">
        <v>-1.32E-2</v>
      </c>
      <c r="O7813" s="11">
        <v>-1.32E-2</v>
      </c>
      <c r="P7813" s="11">
        <v>-1.32E-2</v>
      </c>
      <c r="Q7813" s="11">
        <v>-1.32E-2</v>
      </c>
      <c r="R7813" s="11">
        <v>-1.32E-2</v>
      </c>
      <c r="S7813" s="11">
        <v>-1.32E-2</v>
      </c>
      <c r="T7813" s="11">
        <v>-1.32E-2</v>
      </c>
      <c r="U7813" s="11">
        <v>-1.32E-2</v>
      </c>
      <c r="V7813" s="11">
        <v>-1.32E-2</v>
      </c>
      <c r="W7813" s="11">
        <v>-1.32E-2</v>
      </c>
      <c r="X7813" s="11">
        <v>-1.32E-2</v>
      </c>
      <c r="Y7813" s="11">
        <v>-1.32E-2</v>
      </c>
      <c r="Z7813" s="11">
        <v>-1.32E-2</v>
      </c>
      <c r="AA7813" s="11">
        <v>-1.32E-2</v>
      </c>
      <c r="AB7813" s="11">
        <v>-1.32E-2</v>
      </c>
      <c r="AC7813" s="11">
        <v>-1.32E-2</v>
      </c>
      <c r="AD7813" s="11">
        <v>-1.32E-2</v>
      </c>
      <c r="AE7813" s="11">
        <v>-1.32E-2</v>
      </c>
      <c r="AF7813" s="11">
        <v>-1.32E-2</v>
      </c>
      <c r="AG7813" s="11">
        <v>-1.32E-2</v>
      </c>
      <c r="AH7813" s="11">
        <v>-1.32E-2</v>
      </c>
      <c r="AI7813" s="11">
        <v>-1.32E-2</v>
      </c>
    </row>
    <row r="7814" spans="1:35" x14ac:dyDescent="0.3">
      <c r="A7814" s="15">
        <v>33199</v>
      </c>
      <c r="B7814" s="11">
        <f>SsBackT!D7814</f>
        <v>0</v>
      </c>
      <c r="C7814" s="11">
        <f>Illim!B7814</f>
        <v>-1.32E-2</v>
      </c>
      <c r="D7814" s="11">
        <f t="shared" si="487"/>
        <v>11</v>
      </c>
      <c r="E7814" s="11">
        <f t="shared" si="488"/>
        <v>0</v>
      </c>
      <c r="F7814" s="11">
        <f t="shared" si="489"/>
        <v>60</v>
      </c>
      <c r="G7814" s="11">
        <f t="shared" si="490"/>
        <v>60</v>
      </c>
      <c r="H7814" s="11" cm="1">
        <f t="array" ref="H7814">INDEX($K$10:$DI$8773,ROW(G7814)-9,MATCH(G7814,$K$10:$DI$10,0))</f>
        <v>-1.32E-2</v>
      </c>
      <c r="I7814" s="11">
        <f>IF(INDEX(Effacement!$A$3:$Y$15,MATCH(Tests!D7814,Effacement!$A$3:$A$15,0),MATCH(Tests!E7814,Effacement!$A$3:$Y$3,0))=0,H7814,C7814)</f>
        <v>-1.32E-2</v>
      </c>
      <c r="K7814" s="11">
        <v>-1.32E-2</v>
      </c>
      <c r="L7814" s="11">
        <v>-1.32E-2</v>
      </c>
      <c r="M7814" s="11">
        <v>-1.32E-2</v>
      </c>
      <c r="N7814" s="11">
        <v>-1.32E-2</v>
      </c>
      <c r="O7814" s="11">
        <v>-1.32E-2</v>
      </c>
      <c r="P7814" s="11">
        <v>-1.32E-2</v>
      </c>
      <c r="Q7814" s="11">
        <v>-1.32E-2</v>
      </c>
      <c r="R7814" s="11">
        <v>-1.32E-2</v>
      </c>
      <c r="S7814" s="11">
        <v>-1.32E-2</v>
      </c>
      <c r="T7814" s="11">
        <v>-1.32E-2</v>
      </c>
      <c r="U7814" s="11">
        <v>-1.32E-2</v>
      </c>
      <c r="V7814" s="11">
        <v>-1.32E-2</v>
      </c>
      <c r="W7814" s="11">
        <v>-1.32E-2</v>
      </c>
      <c r="X7814" s="11">
        <v>-1.32E-2</v>
      </c>
      <c r="Y7814" s="11">
        <v>-1.32E-2</v>
      </c>
      <c r="Z7814" s="11">
        <v>-1.32E-2</v>
      </c>
      <c r="AA7814" s="11">
        <v>-1.32E-2</v>
      </c>
      <c r="AB7814" s="11">
        <v>-1.32E-2</v>
      </c>
      <c r="AC7814" s="11">
        <v>-1.32E-2</v>
      </c>
      <c r="AD7814" s="11">
        <v>-1.32E-2</v>
      </c>
      <c r="AE7814" s="11">
        <v>-1.32E-2</v>
      </c>
      <c r="AF7814" s="11">
        <v>-1.32E-2</v>
      </c>
      <c r="AG7814" s="11">
        <v>-1.32E-2</v>
      </c>
      <c r="AH7814" s="11">
        <v>-1.32E-2</v>
      </c>
      <c r="AI7814" s="11">
        <v>-1.32E-2</v>
      </c>
    </row>
    <row r="7815" spans="1:35" x14ac:dyDescent="0.3">
      <c r="A7815" s="15">
        <v>33199.041666666664</v>
      </c>
      <c r="B7815" s="11">
        <f>SsBackT!D7815</f>
        <v>0</v>
      </c>
      <c r="C7815" s="11">
        <f>Illim!B7815</f>
        <v>-1.32E-2</v>
      </c>
      <c r="D7815" s="11">
        <f t="shared" si="487"/>
        <v>11</v>
      </c>
      <c r="E7815" s="11">
        <f t="shared" si="488"/>
        <v>1</v>
      </c>
      <c r="F7815" s="11">
        <f t="shared" si="489"/>
        <v>60</v>
      </c>
      <c r="G7815" s="11">
        <f t="shared" si="490"/>
        <v>60</v>
      </c>
      <c r="H7815" s="11" cm="1">
        <f t="array" ref="H7815">INDEX($K$10:$DI$8773,ROW(G7815)-9,MATCH(G7815,$K$10:$DI$10,0))</f>
        <v>-1.32E-2</v>
      </c>
      <c r="I7815" s="11">
        <f>IF(INDEX(Effacement!$A$3:$Y$15,MATCH(Tests!D7815,Effacement!$A$3:$A$15,0),MATCH(Tests!E7815,Effacement!$A$3:$Y$3,0))=0,H7815,C7815)</f>
        <v>-1.32E-2</v>
      </c>
      <c r="K7815" s="11">
        <v>-1.32E-2</v>
      </c>
      <c r="L7815" s="11">
        <v>-1.32E-2</v>
      </c>
      <c r="M7815" s="11">
        <v>-1.32E-2</v>
      </c>
      <c r="N7815" s="11">
        <v>-1.32E-2</v>
      </c>
      <c r="O7815" s="11">
        <v>-1.32E-2</v>
      </c>
      <c r="P7815" s="11">
        <v>-1.32E-2</v>
      </c>
      <c r="Q7815" s="11">
        <v>-1.32E-2</v>
      </c>
      <c r="R7815" s="11">
        <v>-1.32E-2</v>
      </c>
      <c r="S7815" s="11">
        <v>-1.32E-2</v>
      </c>
      <c r="T7815" s="11">
        <v>-1.32E-2</v>
      </c>
      <c r="U7815" s="11">
        <v>-1.32E-2</v>
      </c>
      <c r="V7815" s="11">
        <v>-1.32E-2</v>
      </c>
      <c r="W7815" s="11">
        <v>-1.32E-2</v>
      </c>
      <c r="X7815" s="11">
        <v>-1.32E-2</v>
      </c>
      <c r="Y7815" s="11">
        <v>-1.32E-2</v>
      </c>
      <c r="Z7815" s="11">
        <v>-1.32E-2</v>
      </c>
      <c r="AA7815" s="11">
        <v>-1.32E-2</v>
      </c>
      <c r="AB7815" s="11">
        <v>-1.32E-2</v>
      </c>
      <c r="AC7815" s="11">
        <v>-1.32E-2</v>
      </c>
      <c r="AD7815" s="11">
        <v>-1.32E-2</v>
      </c>
      <c r="AE7815" s="11">
        <v>-1.32E-2</v>
      </c>
      <c r="AF7815" s="11">
        <v>-1.32E-2</v>
      </c>
      <c r="AG7815" s="11">
        <v>-1.32E-2</v>
      </c>
      <c r="AH7815" s="11">
        <v>-1.32E-2</v>
      </c>
      <c r="AI7815" s="11">
        <v>-1.32E-2</v>
      </c>
    </row>
    <row r="7816" spans="1:35" x14ac:dyDescent="0.3">
      <c r="A7816" s="15">
        <v>33199.083333333336</v>
      </c>
      <c r="B7816" s="11">
        <f>SsBackT!D7816</f>
        <v>0</v>
      </c>
      <c r="C7816" s="11">
        <f>Illim!B7816</f>
        <v>-1.32E-2</v>
      </c>
      <c r="D7816" s="11">
        <f t="shared" si="487"/>
        <v>11</v>
      </c>
      <c r="E7816" s="11">
        <f t="shared" si="488"/>
        <v>2</v>
      </c>
      <c r="F7816" s="11">
        <f t="shared" si="489"/>
        <v>60</v>
      </c>
      <c r="G7816" s="11">
        <f t="shared" si="490"/>
        <v>60</v>
      </c>
      <c r="H7816" s="11" cm="1">
        <f t="array" ref="H7816">INDEX($K$10:$DI$8773,ROW(G7816)-9,MATCH(G7816,$K$10:$DI$10,0))</f>
        <v>-1.32E-2</v>
      </c>
      <c r="I7816" s="11">
        <f>IF(INDEX(Effacement!$A$3:$Y$15,MATCH(Tests!D7816,Effacement!$A$3:$A$15,0),MATCH(Tests!E7816,Effacement!$A$3:$Y$3,0))=0,H7816,C7816)</f>
        <v>-1.32E-2</v>
      </c>
      <c r="K7816" s="11">
        <v>-1.32E-2</v>
      </c>
      <c r="L7816" s="11">
        <v>-1.32E-2</v>
      </c>
      <c r="M7816" s="11">
        <v>-1.32E-2</v>
      </c>
      <c r="N7816" s="11">
        <v>-1.32E-2</v>
      </c>
      <c r="O7816" s="11">
        <v>-1.32E-2</v>
      </c>
      <c r="P7816" s="11">
        <v>-1.32E-2</v>
      </c>
      <c r="Q7816" s="11">
        <v>-1.32E-2</v>
      </c>
      <c r="R7816" s="11">
        <v>-1.32E-2</v>
      </c>
      <c r="S7816" s="11">
        <v>-1.32E-2</v>
      </c>
      <c r="T7816" s="11">
        <v>-1.32E-2</v>
      </c>
      <c r="U7816" s="11">
        <v>-1.32E-2</v>
      </c>
      <c r="V7816" s="11">
        <v>-1.32E-2</v>
      </c>
      <c r="W7816" s="11">
        <v>-1.32E-2</v>
      </c>
      <c r="X7816" s="11">
        <v>-1.32E-2</v>
      </c>
      <c r="Y7816" s="11">
        <v>-1.32E-2</v>
      </c>
      <c r="Z7816" s="11">
        <v>-1.32E-2</v>
      </c>
      <c r="AA7816" s="11">
        <v>-1.32E-2</v>
      </c>
      <c r="AB7816" s="11">
        <v>-1.32E-2</v>
      </c>
      <c r="AC7816" s="11">
        <v>-1.32E-2</v>
      </c>
      <c r="AD7816" s="11">
        <v>-1.32E-2</v>
      </c>
      <c r="AE7816" s="11">
        <v>-1.32E-2</v>
      </c>
      <c r="AF7816" s="11">
        <v>-1.32E-2</v>
      </c>
      <c r="AG7816" s="11">
        <v>-1.32E-2</v>
      </c>
      <c r="AH7816" s="11">
        <v>-1.32E-2</v>
      </c>
      <c r="AI7816" s="11">
        <v>-1.32E-2</v>
      </c>
    </row>
    <row r="7817" spans="1:35" x14ac:dyDescent="0.3">
      <c r="A7817" s="15">
        <v>33199.125</v>
      </c>
      <c r="B7817" s="11">
        <f>SsBackT!D7817</f>
        <v>0</v>
      </c>
      <c r="C7817" s="11">
        <f>Illim!B7817</f>
        <v>-1.32E-2</v>
      </c>
      <c r="D7817" s="11">
        <f t="shared" si="487"/>
        <v>11</v>
      </c>
      <c r="E7817" s="11">
        <f t="shared" si="488"/>
        <v>3</v>
      </c>
      <c r="F7817" s="11">
        <f t="shared" si="489"/>
        <v>60</v>
      </c>
      <c r="G7817" s="11">
        <f t="shared" si="490"/>
        <v>60</v>
      </c>
      <c r="H7817" s="11" cm="1">
        <f t="array" ref="H7817">INDEX($K$10:$DI$8773,ROW(G7817)-9,MATCH(G7817,$K$10:$DI$10,0))</f>
        <v>-1.32E-2</v>
      </c>
      <c r="I7817" s="11">
        <f>IF(INDEX(Effacement!$A$3:$Y$15,MATCH(Tests!D7817,Effacement!$A$3:$A$15,0),MATCH(Tests!E7817,Effacement!$A$3:$Y$3,0))=0,H7817,C7817)</f>
        <v>-1.32E-2</v>
      </c>
      <c r="K7817" s="11">
        <v>-1.32E-2</v>
      </c>
      <c r="L7817" s="11">
        <v>-1.32E-2</v>
      </c>
      <c r="M7817" s="11">
        <v>-1.32E-2</v>
      </c>
      <c r="N7817" s="11">
        <v>-1.32E-2</v>
      </c>
      <c r="O7817" s="11">
        <v>-1.32E-2</v>
      </c>
      <c r="P7817" s="11">
        <v>-1.32E-2</v>
      </c>
      <c r="Q7817" s="11">
        <v>-1.32E-2</v>
      </c>
      <c r="R7817" s="11">
        <v>-1.32E-2</v>
      </c>
      <c r="S7817" s="11">
        <v>-1.32E-2</v>
      </c>
      <c r="T7817" s="11">
        <v>-1.32E-2</v>
      </c>
      <c r="U7817" s="11">
        <v>-1.32E-2</v>
      </c>
      <c r="V7817" s="11">
        <v>-1.32E-2</v>
      </c>
      <c r="W7817" s="11">
        <v>-1.32E-2</v>
      </c>
      <c r="X7817" s="11">
        <v>-1.32E-2</v>
      </c>
      <c r="Y7817" s="11">
        <v>-1.32E-2</v>
      </c>
      <c r="Z7817" s="11">
        <v>-1.32E-2</v>
      </c>
      <c r="AA7817" s="11">
        <v>-1.32E-2</v>
      </c>
      <c r="AB7817" s="11">
        <v>-1.32E-2</v>
      </c>
      <c r="AC7817" s="11">
        <v>-1.32E-2</v>
      </c>
      <c r="AD7817" s="11">
        <v>-1.32E-2</v>
      </c>
      <c r="AE7817" s="11">
        <v>-1.32E-2</v>
      </c>
      <c r="AF7817" s="11">
        <v>-1.32E-2</v>
      </c>
      <c r="AG7817" s="11">
        <v>-1.32E-2</v>
      </c>
      <c r="AH7817" s="11">
        <v>-1.32E-2</v>
      </c>
      <c r="AI7817" s="11">
        <v>-1.32E-2</v>
      </c>
    </row>
    <row r="7818" spans="1:35" x14ac:dyDescent="0.3">
      <c r="A7818" s="15">
        <v>33199.166666666664</v>
      </c>
      <c r="B7818" s="11">
        <f>SsBackT!D7818</f>
        <v>0</v>
      </c>
      <c r="C7818" s="11">
        <f>Illim!B7818</f>
        <v>-1.32E-2</v>
      </c>
      <c r="D7818" s="11">
        <f t="shared" si="487"/>
        <v>11</v>
      </c>
      <c r="E7818" s="11">
        <f t="shared" si="488"/>
        <v>4</v>
      </c>
      <c r="F7818" s="11">
        <f t="shared" si="489"/>
        <v>60</v>
      </c>
      <c r="G7818" s="11">
        <f t="shared" si="490"/>
        <v>60</v>
      </c>
      <c r="H7818" s="11" cm="1">
        <f t="array" ref="H7818">INDEX($K$10:$DI$8773,ROW(G7818)-9,MATCH(G7818,$K$10:$DI$10,0))</f>
        <v>-1.32E-2</v>
      </c>
      <c r="I7818" s="11">
        <f>IF(INDEX(Effacement!$A$3:$Y$15,MATCH(Tests!D7818,Effacement!$A$3:$A$15,0),MATCH(Tests!E7818,Effacement!$A$3:$Y$3,0))=0,H7818,C7818)</f>
        <v>-1.32E-2</v>
      </c>
      <c r="K7818" s="11">
        <v>-1.32E-2</v>
      </c>
      <c r="L7818" s="11">
        <v>-1.32E-2</v>
      </c>
      <c r="M7818" s="11">
        <v>-1.32E-2</v>
      </c>
      <c r="N7818" s="11">
        <v>-1.32E-2</v>
      </c>
      <c r="O7818" s="11">
        <v>-1.32E-2</v>
      </c>
      <c r="P7818" s="11">
        <v>-1.32E-2</v>
      </c>
      <c r="Q7818" s="11">
        <v>-1.32E-2</v>
      </c>
      <c r="R7818" s="11">
        <v>-1.32E-2</v>
      </c>
      <c r="S7818" s="11">
        <v>-1.32E-2</v>
      </c>
      <c r="T7818" s="11">
        <v>-1.32E-2</v>
      </c>
      <c r="U7818" s="11">
        <v>-1.32E-2</v>
      </c>
      <c r="V7818" s="11">
        <v>-1.32E-2</v>
      </c>
      <c r="W7818" s="11">
        <v>-1.32E-2</v>
      </c>
      <c r="X7818" s="11">
        <v>-1.32E-2</v>
      </c>
      <c r="Y7818" s="11">
        <v>-1.32E-2</v>
      </c>
      <c r="Z7818" s="11">
        <v>-1.32E-2</v>
      </c>
      <c r="AA7818" s="11">
        <v>-1.32E-2</v>
      </c>
      <c r="AB7818" s="11">
        <v>-1.32E-2</v>
      </c>
      <c r="AC7818" s="11">
        <v>-1.32E-2</v>
      </c>
      <c r="AD7818" s="11">
        <v>-1.32E-2</v>
      </c>
      <c r="AE7818" s="11">
        <v>-1.32E-2</v>
      </c>
      <c r="AF7818" s="11">
        <v>-1.32E-2</v>
      </c>
      <c r="AG7818" s="11">
        <v>-1.32E-2</v>
      </c>
      <c r="AH7818" s="11">
        <v>-1.32E-2</v>
      </c>
      <c r="AI7818" s="11">
        <v>-1.32E-2</v>
      </c>
    </row>
    <row r="7819" spans="1:35" x14ac:dyDescent="0.3">
      <c r="A7819" s="15">
        <v>33199.208333333336</v>
      </c>
      <c r="B7819" s="11">
        <f>SsBackT!D7819</f>
        <v>0</v>
      </c>
      <c r="C7819" s="11">
        <f>Illim!B7819</f>
        <v>-1.32E-2</v>
      </c>
      <c r="D7819" s="11">
        <f t="shared" si="487"/>
        <v>11</v>
      </c>
      <c r="E7819" s="11">
        <f t="shared" si="488"/>
        <v>5</v>
      </c>
      <c r="F7819" s="11">
        <f t="shared" si="489"/>
        <v>60</v>
      </c>
      <c r="G7819" s="11">
        <f t="shared" si="490"/>
        <v>60</v>
      </c>
      <c r="H7819" s="11" cm="1">
        <f t="array" ref="H7819">INDEX($K$10:$DI$8773,ROW(G7819)-9,MATCH(G7819,$K$10:$DI$10,0))</f>
        <v>-1.32E-2</v>
      </c>
      <c r="I7819" s="11">
        <f>IF(INDEX(Effacement!$A$3:$Y$15,MATCH(Tests!D7819,Effacement!$A$3:$A$15,0),MATCH(Tests!E7819,Effacement!$A$3:$Y$3,0))=0,H7819,C7819)</f>
        <v>-1.32E-2</v>
      </c>
      <c r="K7819" s="11">
        <v>-1.32E-2</v>
      </c>
      <c r="L7819" s="11">
        <v>-1.32E-2</v>
      </c>
      <c r="M7819" s="11">
        <v>-1.32E-2</v>
      </c>
      <c r="N7819" s="11">
        <v>-1.32E-2</v>
      </c>
      <c r="O7819" s="11">
        <v>-1.32E-2</v>
      </c>
      <c r="P7819" s="11">
        <v>-1.32E-2</v>
      </c>
      <c r="Q7819" s="11">
        <v>-1.32E-2</v>
      </c>
      <c r="R7819" s="11">
        <v>-1.32E-2</v>
      </c>
      <c r="S7819" s="11">
        <v>-1.32E-2</v>
      </c>
      <c r="T7819" s="11">
        <v>-1.32E-2</v>
      </c>
      <c r="U7819" s="11">
        <v>-1.32E-2</v>
      </c>
      <c r="V7819" s="11">
        <v>-1.32E-2</v>
      </c>
      <c r="W7819" s="11">
        <v>-1.32E-2</v>
      </c>
      <c r="X7819" s="11">
        <v>-1.32E-2</v>
      </c>
      <c r="Y7819" s="11">
        <v>-1.32E-2</v>
      </c>
      <c r="Z7819" s="11">
        <v>-1.32E-2</v>
      </c>
      <c r="AA7819" s="11">
        <v>-1.32E-2</v>
      </c>
      <c r="AB7819" s="11">
        <v>-1.32E-2</v>
      </c>
      <c r="AC7819" s="11">
        <v>-1.32E-2</v>
      </c>
      <c r="AD7819" s="11">
        <v>-1.32E-2</v>
      </c>
      <c r="AE7819" s="11">
        <v>-1.32E-2</v>
      </c>
      <c r="AF7819" s="11">
        <v>-1.32E-2</v>
      </c>
      <c r="AG7819" s="11">
        <v>-1.32E-2</v>
      </c>
      <c r="AH7819" s="11">
        <v>-1.32E-2</v>
      </c>
      <c r="AI7819" s="11">
        <v>-1.32E-2</v>
      </c>
    </row>
    <row r="7820" spans="1:35" x14ac:dyDescent="0.3">
      <c r="A7820" s="15">
        <v>33199.25</v>
      </c>
      <c r="B7820" s="11">
        <f>SsBackT!D7820</f>
        <v>0</v>
      </c>
      <c r="C7820" s="11">
        <f>Illim!B7820</f>
        <v>-1.32E-2</v>
      </c>
      <c r="D7820" s="11">
        <f t="shared" si="487"/>
        <v>11</v>
      </c>
      <c r="E7820" s="11">
        <f t="shared" si="488"/>
        <v>6</v>
      </c>
      <c r="F7820" s="11">
        <f t="shared" si="489"/>
        <v>60</v>
      </c>
      <c r="G7820" s="11">
        <f t="shared" si="490"/>
        <v>60</v>
      </c>
      <c r="H7820" s="11" cm="1">
        <f t="array" ref="H7820">INDEX($K$10:$DI$8773,ROW(G7820)-9,MATCH(G7820,$K$10:$DI$10,0))</f>
        <v>-1.32E-2</v>
      </c>
      <c r="I7820" s="11">
        <f>IF(INDEX(Effacement!$A$3:$Y$15,MATCH(Tests!D7820,Effacement!$A$3:$A$15,0),MATCH(Tests!E7820,Effacement!$A$3:$Y$3,0))=0,H7820,C7820)</f>
        <v>-1.32E-2</v>
      </c>
      <c r="K7820" s="11">
        <v>-1.32E-2</v>
      </c>
      <c r="L7820" s="11">
        <v>-1.32E-2</v>
      </c>
      <c r="M7820" s="11">
        <v>-1.32E-2</v>
      </c>
      <c r="N7820" s="11">
        <v>-1.32E-2</v>
      </c>
      <c r="O7820" s="11">
        <v>-1.32E-2</v>
      </c>
      <c r="P7820" s="11">
        <v>-1.32E-2</v>
      </c>
      <c r="Q7820" s="11">
        <v>-1.32E-2</v>
      </c>
      <c r="R7820" s="11">
        <v>-1.32E-2</v>
      </c>
      <c r="S7820" s="11">
        <v>-1.32E-2</v>
      </c>
      <c r="T7820" s="11">
        <v>-1.32E-2</v>
      </c>
      <c r="U7820" s="11">
        <v>-1.32E-2</v>
      </c>
      <c r="V7820" s="11">
        <v>-1.32E-2</v>
      </c>
      <c r="W7820" s="11">
        <v>-1.32E-2</v>
      </c>
      <c r="X7820" s="11">
        <v>-1.32E-2</v>
      </c>
      <c r="Y7820" s="11">
        <v>-1.32E-2</v>
      </c>
      <c r="Z7820" s="11">
        <v>-1.32E-2</v>
      </c>
      <c r="AA7820" s="11">
        <v>-1.32E-2</v>
      </c>
      <c r="AB7820" s="11">
        <v>-1.32E-2</v>
      </c>
      <c r="AC7820" s="11">
        <v>-1.32E-2</v>
      </c>
      <c r="AD7820" s="11">
        <v>-1.32E-2</v>
      </c>
      <c r="AE7820" s="11">
        <v>-1.32E-2</v>
      </c>
      <c r="AF7820" s="11">
        <v>-1.32E-2</v>
      </c>
      <c r="AG7820" s="11">
        <v>-1.32E-2</v>
      </c>
      <c r="AH7820" s="11">
        <v>-1.32E-2</v>
      </c>
      <c r="AI7820" s="11">
        <v>-1.32E-2</v>
      </c>
    </row>
    <row r="7821" spans="1:35" x14ac:dyDescent="0.3">
      <c r="A7821" s="15">
        <v>33199.291666666664</v>
      </c>
      <c r="B7821" s="11">
        <f>SsBackT!D7821</f>
        <v>0</v>
      </c>
      <c r="C7821" s="11">
        <f>Illim!B7821</f>
        <v>-1.32E-2</v>
      </c>
      <c r="D7821" s="11">
        <f t="shared" si="487"/>
        <v>11</v>
      </c>
      <c r="E7821" s="11">
        <f t="shared" si="488"/>
        <v>7</v>
      </c>
      <c r="F7821" s="11">
        <f t="shared" si="489"/>
        <v>60</v>
      </c>
      <c r="G7821" s="11">
        <f t="shared" si="490"/>
        <v>60</v>
      </c>
      <c r="H7821" s="11" cm="1">
        <f t="array" ref="H7821">INDEX($K$10:$DI$8773,ROW(G7821)-9,MATCH(G7821,$K$10:$DI$10,0))</f>
        <v>-1.32E-2</v>
      </c>
      <c r="I7821" s="11">
        <f>IF(INDEX(Effacement!$A$3:$Y$15,MATCH(Tests!D7821,Effacement!$A$3:$A$15,0),MATCH(Tests!E7821,Effacement!$A$3:$Y$3,0))=0,H7821,C7821)</f>
        <v>-1.32E-2</v>
      </c>
      <c r="K7821" s="11">
        <v>-1.32E-2</v>
      </c>
      <c r="L7821" s="11">
        <v>-1.32E-2</v>
      </c>
      <c r="M7821" s="11">
        <v>-1.32E-2</v>
      </c>
      <c r="N7821" s="11">
        <v>-1.32E-2</v>
      </c>
      <c r="O7821" s="11">
        <v>-1.32E-2</v>
      </c>
      <c r="P7821" s="11">
        <v>-1.32E-2</v>
      </c>
      <c r="Q7821" s="11">
        <v>-1.32E-2</v>
      </c>
      <c r="R7821" s="11">
        <v>-1.32E-2</v>
      </c>
      <c r="S7821" s="11">
        <v>-1.32E-2</v>
      </c>
      <c r="T7821" s="11">
        <v>-1.32E-2</v>
      </c>
      <c r="U7821" s="11">
        <v>-1.32E-2</v>
      </c>
      <c r="V7821" s="11">
        <v>-1.32E-2</v>
      </c>
      <c r="W7821" s="11">
        <v>-1.32E-2</v>
      </c>
      <c r="X7821" s="11">
        <v>-1.32E-2</v>
      </c>
      <c r="Y7821" s="11">
        <v>-1.32E-2</v>
      </c>
      <c r="Z7821" s="11">
        <v>-1.32E-2</v>
      </c>
      <c r="AA7821" s="11">
        <v>-1.32E-2</v>
      </c>
      <c r="AB7821" s="11">
        <v>-1.32E-2</v>
      </c>
      <c r="AC7821" s="11">
        <v>-1.32E-2</v>
      </c>
      <c r="AD7821" s="11">
        <v>-1.32E-2</v>
      </c>
      <c r="AE7821" s="11">
        <v>-1.32E-2</v>
      </c>
      <c r="AF7821" s="11">
        <v>-1.32E-2</v>
      </c>
      <c r="AG7821" s="11">
        <v>-1.32E-2</v>
      </c>
      <c r="AH7821" s="11">
        <v>-1.32E-2</v>
      </c>
      <c r="AI7821" s="11">
        <v>-1.32E-2</v>
      </c>
    </row>
    <row r="7822" spans="1:35" x14ac:dyDescent="0.3">
      <c r="A7822" s="15">
        <v>33199.333333333336</v>
      </c>
      <c r="B7822" s="11">
        <f>SsBackT!D7822</f>
        <v>0</v>
      </c>
      <c r="C7822" s="11">
        <f>Illim!B7822</f>
        <v>16.359000000000002</v>
      </c>
      <c r="D7822" s="11">
        <f t="shared" ref="D7822:D7885" si="491">MONTH(A7822)</f>
        <v>11</v>
      </c>
      <c r="E7822" s="11">
        <f t="shared" ref="E7822:E7885" si="492">HOUR(A7822)</f>
        <v>8</v>
      </c>
      <c r="F7822" s="11">
        <f t="shared" ref="F7822:F7885" si="493">IF(B7822&gt;0,IF(B7822-90&lt;$B$6,$B$6,B7822-90),IF(B7822+90&gt;$B$7,$B$7,B7822+90))</f>
        <v>60</v>
      </c>
      <c r="G7822" s="11">
        <f t="shared" si="490"/>
        <v>60</v>
      </c>
      <c r="H7822" s="11" cm="1">
        <f t="array" ref="H7822">INDEX($K$10:$DI$8773,ROW(G7822)-9,MATCH(G7822,$K$10:$DI$10,0))</f>
        <v>11.423999999999999</v>
      </c>
      <c r="I7822" s="11">
        <f>IF(INDEX(Effacement!$A$3:$Y$15,MATCH(Tests!D7822,Effacement!$A$3:$A$15,0),MATCH(Tests!E7822,Effacement!$A$3:$Y$3,0))=0,H7822,C7822)</f>
        <v>16.359000000000002</v>
      </c>
      <c r="K7822" s="11">
        <v>8.7872000000000003</v>
      </c>
      <c r="L7822" s="11">
        <v>9.3681000000000001</v>
      </c>
      <c r="M7822" s="11">
        <v>10.023</v>
      </c>
      <c r="N7822" s="11">
        <v>10.708</v>
      </c>
      <c r="O7822" s="11">
        <v>11.462999999999999</v>
      </c>
      <c r="P7822" s="11">
        <v>12.234999999999999</v>
      </c>
      <c r="Q7822" s="11">
        <v>13.044</v>
      </c>
      <c r="R7822" s="11">
        <v>13.845000000000001</v>
      </c>
      <c r="S7822" s="11">
        <v>14.635</v>
      </c>
      <c r="T7822" s="11">
        <v>15.382</v>
      </c>
      <c r="U7822" s="11">
        <v>16.056999999999999</v>
      </c>
      <c r="V7822" s="11">
        <v>16.632999999999999</v>
      </c>
      <c r="W7822" s="11">
        <v>17.085999999999999</v>
      </c>
      <c r="X7822" s="11">
        <v>17.152000000000001</v>
      </c>
      <c r="Y7822" s="11">
        <v>16.922999999999998</v>
      </c>
      <c r="Z7822" s="11">
        <v>16.448</v>
      </c>
      <c r="AA7822" s="11">
        <v>15.824</v>
      </c>
      <c r="AB7822" s="11">
        <v>15.205</v>
      </c>
      <c r="AC7822" s="11">
        <v>14.631</v>
      </c>
      <c r="AD7822" s="11">
        <v>14.045</v>
      </c>
      <c r="AE7822" s="11">
        <v>13.481</v>
      </c>
      <c r="AF7822" s="11">
        <v>12.914</v>
      </c>
      <c r="AG7822" s="11">
        <v>12.391999999999999</v>
      </c>
      <c r="AH7822" s="11">
        <v>11.882</v>
      </c>
      <c r="AI7822" s="11">
        <v>11.423999999999999</v>
      </c>
    </row>
    <row r="7823" spans="1:35" x14ac:dyDescent="0.3">
      <c r="A7823" s="15">
        <v>33199.375</v>
      </c>
      <c r="B7823" s="11">
        <f>SsBackT!D7823</f>
        <v>0</v>
      </c>
      <c r="C7823" s="11">
        <f>Illim!B7823</f>
        <v>33.771999999999998</v>
      </c>
      <c r="D7823" s="11">
        <f t="shared" si="491"/>
        <v>11</v>
      </c>
      <c r="E7823" s="11">
        <f t="shared" si="492"/>
        <v>9</v>
      </c>
      <c r="F7823" s="11">
        <f t="shared" si="493"/>
        <v>60</v>
      </c>
      <c r="G7823" s="11">
        <f t="shared" ref="G7823:G7886" si="494">IF(F7823&gt;0,MROUND(F7823,5),MROUND(F7823,-5))</f>
        <v>60</v>
      </c>
      <c r="H7823" s="11" cm="1">
        <f t="array" ref="H7823">INDEX($K$10:$DI$8773,ROW(G7823)-9,MATCH(G7823,$K$10:$DI$10,0))</f>
        <v>26.170999999999999</v>
      </c>
      <c r="I7823" s="11">
        <f>IF(INDEX(Effacement!$A$3:$Y$15,MATCH(Tests!D7823,Effacement!$A$3:$A$15,0),MATCH(Tests!E7823,Effacement!$A$3:$Y$3,0))=0,H7823,C7823)</f>
        <v>33.771999999999998</v>
      </c>
      <c r="K7823" s="11">
        <v>24.815999999999999</v>
      </c>
      <c r="L7823" s="11">
        <v>25.815999999999999</v>
      </c>
      <c r="M7823" s="11">
        <v>26.937000000000001</v>
      </c>
      <c r="N7823" s="11">
        <v>28.09</v>
      </c>
      <c r="O7823" s="11">
        <v>29.347999999999999</v>
      </c>
      <c r="P7823" s="11">
        <v>30.6</v>
      </c>
      <c r="Q7823" s="11">
        <v>31.890999999999998</v>
      </c>
      <c r="R7823" s="11">
        <v>33.139000000000003</v>
      </c>
      <c r="S7823" s="11">
        <v>34.320999999999998</v>
      </c>
      <c r="T7823" s="11">
        <v>35.386000000000003</v>
      </c>
      <c r="U7823" s="11">
        <v>36.289000000000001</v>
      </c>
      <c r="V7823" s="11">
        <v>36.994999999999997</v>
      </c>
      <c r="W7823" s="11">
        <v>37.521000000000001</v>
      </c>
      <c r="X7823" s="11">
        <v>37.433999999999997</v>
      </c>
      <c r="Y7823" s="11">
        <v>37.14</v>
      </c>
      <c r="Z7823" s="11">
        <v>36.601999999999997</v>
      </c>
      <c r="AA7823" s="11">
        <v>35.795999999999999</v>
      </c>
      <c r="AB7823" s="11">
        <v>34.741999999999997</v>
      </c>
      <c r="AC7823" s="11">
        <v>33.545999999999999</v>
      </c>
      <c r="AD7823" s="11">
        <v>32.259</v>
      </c>
      <c r="AE7823" s="11">
        <v>30.98</v>
      </c>
      <c r="AF7823" s="11">
        <v>29.672000000000001</v>
      </c>
      <c r="AG7823" s="11">
        <v>28.454999999999998</v>
      </c>
      <c r="AH7823" s="11">
        <v>27.256</v>
      </c>
      <c r="AI7823" s="11">
        <v>26.170999999999999</v>
      </c>
    </row>
    <row r="7824" spans="1:35" x14ac:dyDescent="0.3">
      <c r="A7824" s="15">
        <v>33199.416666666664</v>
      </c>
      <c r="B7824" s="11">
        <f>SsBackT!D7824</f>
        <v>0</v>
      </c>
      <c r="C7824" s="11">
        <f>Illim!B7824</f>
        <v>46.284999999999997</v>
      </c>
      <c r="D7824" s="11">
        <f t="shared" si="491"/>
        <v>11</v>
      </c>
      <c r="E7824" s="11">
        <f t="shared" si="492"/>
        <v>10</v>
      </c>
      <c r="F7824" s="11">
        <f t="shared" si="493"/>
        <v>60</v>
      </c>
      <c r="G7824" s="11">
        <f t="shared" si="494"/>
        <v>60</v>
      </c>
      <c r="H7824" s="11" cm="1">
        <f t="array" ref="H7824">INDEX($K$10:$DI$8773,ROW(G7824)-9,MATCH(G7824,$K$10:$DI$10,0))</f>
        <v>43.667999999999999</v>
      </c>
      <c r="I7824" s="11">
        <f>IF(INDEX(Effacement!$A$3:$Y$15,MATCH(Tests!D7824,Effacement!$A$3:$A$15,0),MATCH(Tests!E7824,Effacement!$A$3:$Y$3,0))=0,H7824,C7824)</f>
        <v>46.284999999999997</v>
      </c>
      <c r="K7824" s="11">
        <v>43.13</v>
      </c>
      <c r="L7824" s="11">
        <v>44.64</v>
      </c>
      <c r="M7824" s="11">
        <v>46.32</v>
      </c>
      <c r="N7824" s="11">
        <v>48.024000000000001</v>
      </c>
      <c r="O7824" s="11">
        <v>49.87</v>
      </c>
      <c r="P7824" s="11">
        <v>51.68</v>
      </c>
      <c r="Q7824" s="11">
        <v>53.529000000000003</v>
      </c>
      <c r="R7824" s="11">
        <v>55.283000000000001</v>
      </c>
      <c r="S7824" s="11">
        <v>56.917000000000002</v>
      </c>
      <c r="T7824" s="11">
        <v>58.341000000000001</v>
      </c>
      <c r="U7824" s="11">
        <v>59.487000000000002</v>
      </c>
      <c r="V7824" s="11">
        <v>60.311</v>
      </c>
      <c r="W7824" s="11">
        <v>60.84</v>
      </c>
      <c r="X7824" s="11">
        <v>60.426000000000002</v>
      </c>
      <c r="Y7824" s="11">
        <v>59.709000000000003</v>
      </c>
      <c r="Z7824" s="11">
        <v>58.664000000000001</v>
      </c>
      <c r="AA7824" s="11">
        <v>57.335999999999999</v>
      </c>
      <c r="AB7824" s="11">
        <v>55.789000000000001</v>
      </c>
      <c r="AC7824" s="11">
        <v>54.106999999999999</v>
      </c>
      <c r="AD7824" s="11">
        <v>52.308999999999997</v>
      </c>
      <c r="AE7824" s="11">
        <v>50.515999999999998</v>
      </c>
      <c r="AF7824" s="11">
        <v>48.661999999999999</v>
      </c>
      <c r="AG7824" s="11">
        <v>46.933999999999997</v>
      </c>
      <c r="AH7824" s="11">
        <v>45.22</v>
      </c>
      <c r="AI7824" s="11">
        <v>43.667999999999999</v>
      </c>
    </row>
    <row r="7825" spans="1:35" x14ac:dyDescent="0.3">
      <c r="A7825" s="15">
        <v>33199.458333333336</v>
      </c>
      <c r="B7825" s="11">
        <f>SsBackT!D7825</f>
        <v>0</v>
      </c>
      <c r="C7825" s="11">
        <f>Illim!B7825</f>
        <v>22.478999999999999</v>
      </c>
      <c r="D7825" s="11">
        <f t="shared" si="491"/>
        <v>11</v>
      </c>
      <c r="E7825" s="11">
        <f t="shared" si="492"/>
        <v>11</v>
      </c>
      <c r="F7825" s="11">
        <f t="shared" si="493"/>
        <v>60</v>
      </c>
      <c r="G7825" s="11">
        <f t="shared" si="494"/>
        <v>60</v>
      </c>
      <c r="H7825" s="11" cm="1">
        <f t="array" ref="H7825">INDEX($K$10:$DI$8773,ROW(G7825)-9,MATCH(G7825,$K$10:$DI$10,0))</f>
        <v>19.074000000000002</v>
      </c>
      <c r="I7825" s="11">
        <f>IF(INDEX(Effacement!$A$3:$Y$15,MATCH(Tests!D7825,Effacement!$A$3:$A$15,0),MATCH(Tests!E7825,Effacement!$A$3:$Y$3,0))=0,H7825,C7825)</f>
        <v>22.478999999999999</v>
      </c>
      <c r="K7825" s="11">
        <v>17.834</v>
      </c>
      <c r="L7825" s="11">
        <v>18.443000000000001</v>
      </c>
      <c r="M7825" s="11">
        <v>19.138000000000002</v>
      </c>
      <c r="N7825" s="11">
        <v>19.853999999999999</v>
      </c>
      <c r="O7825" s="11">
        <v>20.645</v>
      </c>
      <c r="P7825" s="11">
        <v>21.43</v>
      </c>
      <c r="Q7825" s="11">
        <v>22.242000000000001</v>
      </c>
      <c r="R7825" s="11">
        <v>23.024000000000001</v>
      </c>
      <c r="S7825" s="11">
        <v>23.763000000000002</v>
      </c>
      <c r="T7825" s="11">
        <v>24.417999999999999</v>
      </c>
      <c r="U7825" s="11">
        <v>24.959</v>
      </c>
      <c r="V7825" s="11">
        <v>25.367000000000001</v>
      </c>
      <c r="W7825" s="11">
        <v>25.652000000000001</v>
      </c>
      <c r="X7825" s="11">
        <v>25.52</v>
      </c>
      <c r="Y7825" s="11">
        <v>25.262</v>
      </c>
      <c r="Z7825" s="11">
        <v>24.867000000000001</v>
      </c>
      <c r="AA7825" s="11">
        <v>24.353999999999999</v>
      </c>
      <c r="AB7825" s="11">
        <v>23.753</v>
      </c>
      <c r="AC7825" s="11">
        <v>23.102</v>
      </c>
      <c r="AD7825" s="11">
        <v>22.411000000000001</v>
      </c>
      <c r="AE7825" s="11">
        <v>21.734999999999999</v>
      </c>
      <c r="AF7825" s="11">
        <v>21.035</v>
      </c>
      <c r="AG7825" s="11">
        <v>20.382999999999999</v>
      </c>
      <c r="AH7825" s="11">
        <v>19.715</v>
      </c>
      <c r="AI7825" s="11">
        <v>19.074000000000002</v>
      </c>
    </row>
    <row r="7826" spans="1:35" x14ac:dyDescent="0.3">
      <c r="A7826" s="15">
        <v>33199.5</v>
      </c>
      <c r="B7826" s="11">
        <f>SsBackT!D7826</f>
        <v>0</v>
      </c>
      <c r="C7826" s="11">
        <f>Illim!B7826</f>
        <v>53.563000000000002</v>
      </c>
      <c r="D7826" s="11">
        <f t="shared" si="491"/>
        <v>11</v>
      </c>
      <c r="E7826" s="11">
        <f t="shared" si="492"/>
        <v>12</v>
      </c>
      <c r="F7826" s="11">
        <f t="shared" si="493"/>
        <v>60</v>
      </c>
      <c r="G7826" s="11">
        <f t="shared" si="494"/>
        <v>60</v>
      </c>
      <c r="H7826" s="11" cm="1">
        <f t="array" ref="H7826">INDEX($K$10:$DI$8773,ROW(G7826)-9,MATCH(G7826,$K$10:$DI$10,0))</f>
        <v>38.749000000000002</v>
      </c>
      <c r="I7826" s="11">
        <f>IF(INDEX(Effacement!$A$3:$Y$15,MATCH(Tests!D7826,Effacement!$A$3:$A$15,0),MATCH(Tests!E7826,Effacement!$A$3:$Y$3,0))=0,H7826,C7826)</f>
        <v>53.563000000000002</v>
      </c>
      <c r="K7826" s="11">
        <v>38.776000000000003</v>
      </c>
      <c r="L7826" s="11">
        <v>40.034999999999997</v>
      </c>
      <c r="M7826" s="11">
        <v>41.445999999999998</v>
      </c>
      <c r="N7826" s="11">
        <v>42.878999999999998</v>
      </c>
      <c r="O7826" s="11">
        <v>44.442</v>
      </c>
      <c r="P7826" s="11">
        <v>45.975999999999999</v>
      </c>
      <c r="Q7826" s="11">
        <v>47.546999999999997</v>
      </c>
      <c r="R7826" s="11">
        <v>49.037999999999997</v>
      </c>
      <c r="S7826" s="11">
        <v>50.426000000000002</v>
      </c>
      <c r="T7826" s="11">
        <v>51.631999999999998</v>
      </c>
      <c r="U7826" s="11">
        <v>52.594000000000001</v>
      </c>
      <c r="V7826" s="11">
        <v>53.271999999999998</v>
      </c>
      <c r="W7826" s="11">
        <v>53.692</v>
      </c>
      <c r="X7826" s="11">
        <v>53.277000000000001</v>
      </c>
      <c r="Y7826" s="11">
        <v>52.597999999999999</v>
      </c>
      <c r="Z7826" s="11">
        <v>51.634</v>
      </c>
      <c r="AA7826" s="11">
        <v>50.424999999999997</v>
      </c>
      <c r="AB7826" s="11">
        <v>49.033999999999999</v>
      </c>
      <c r="AC7826" s="11">
        <v>47.537999999999997</v>
      </c>
      <c r="AD7826" s="11">
        <v>45.963000000000001</v>
      </c>
      <c r="AE7826" s="11">
        <v>44.426000000000002</v>
      </c>
      <c r="AF7826" s="11">
        <v>42.859000000000002</v>
      </c>
      <c r="AG7826" s="11">
        <v>41.423000000000002</v>
      </c>
      <c r="AH7826" s="11">
        <v>40.01</v>
      </c>
      <c r="AI7826" s="11">
        <v>38.749000000000002</v>
      </c>
    </row>
    <row r="7827" spans="1:35" x14ac:dyDescent="0.3">
      <c r="A7827" s="15">
        <v>33199.541666666664</v>
      </c>
      <c r="B7827" s="11">
        <f>SsBackT!D7827</f>
        <v>0</v>
      </c>
      <c r="C7827" s="11">
        <f>Illim!B7827</f>
        <v>338.69</v>
      </c>
      <c r="D7827" s="11">
        <f t="shared" si="491"/>
        <v>11</v>
      </c>
      <c r="E7827" s="11">
        <f t="shared" si="492"/>
        <v>13</v>
      </c>
      <c r="F7827" s="11">
        <f t="shared" si="493"/>
        <v>60</v>
      </c>
      <c r="G7827" s="11">
        <f t="shared" si="494"/>
        <v>60</v>
      </c>
      <c r="H7827" s="11" cm="1">
        <f t="array" ref="H7827">INDEX($K$10:$DI$8773,ROW(G7827)-9,MATCH(G7827,$K$10:$DI$10,0))</f>
        <v>297.47000000000003</v>
      </c>
      <c r="I7827" s="11">
        <f>IF(INDEX(Effacement!$A$3:$Y$15,MATCH(Tests!D7827,Effacement!$A$3:$A$15,0),MATCH(Tests!E7827,Effacement!$A$3:$Y$3,0))=0,H7827,C7827)</f>
        <v>338.69</v>
      </c>
      <c r="K7827" s="11">
        <v>116.06</v>
      </c>
      <c r="L7827" s="11">
        <v>119.34</v>
      </c>
      <c r="M7827" s="11">
        <v>130.69999999999999</v>
      </c>
      <c r="N7827" s="11">
        <v>147.6</v>
      </c>
      <c r="O7827" s="11">
        <v>167.41</v>
      </c>
      <c r="P7827" s="11">
        <v>188.57</v>
      </c>
      <c r="Q7827" s="11">
        <v>209.8</v>
      </c>
      <c r="R7827" s="11">
        <v>230.45</v>
      </c>
      <c r="S7827" s="11">
        <v>249.68</v>
      </c>
      <c r="T7827" s="11">
        <v>267.33</v>
      </c>
      <c r="U7827" s="11">
        <v>283.20999999999998</v>
      </c>
      <c r="V7827" s="11">
        <v>296.92</v>
      </c>
      <c r="W7827" s="11">
        <v>308.33999999999997</v>
      </c>
      <c r="X7827" s="11">
        <v>319.35000000000002</v>
      </c>
      <c r="Y7827" s="11">
        <v>327.82</v>
      </c>
      <c r="Z7827" s="11">
        <v>333.87</v>
      </c>
      <c r="AA7827" s="11">
        <v>337.76</v>
      </c>
      <c r="AB7827" s="11">
        <v>339.33</v>
      </c>
      <c r="AC7827" s="11">
        <v>338.95</v>
      </c>
      <c r="AD7827" s="11">
        <v>336.45</v>
      </c>
      <c r="AE7827" s="11">
        <v>332.08</v>
      </c>
      <c r="AF7827" s="11">
        <v>325.99</v>
      </c>
      <c r="AG7827" s="11">
        <v>318.36</v>
      </c>
      <c r="AH7827" s="11">
        <v>308.52999999999997</v>
      </c>
      <c r="AI7827" s="11">
        <v>297.47000000000003</v>
      </c>
    </row>
    <row r="7828" spans="1:35" x14ac:dyDescent="0.3">
      <c r="A7828" s="15">
        <v>33199.583333333336</v>
      </c>
      <c r="B7828" s="11">
        <f>SsBackT!D7828</f>
        <v>0</v>
      </c>
      <c r="C7828" s="11">
        <f>Illim!B7828</f>
        <v>311.99</v>
      </c>
      <c r="D7828" s="11">
        <f t="shared" si="491"/>
        <v>11</v>
      </c>
      <c r="E7828" s="11">
        <f t="shared" si="492"/>
        <v>14</v>
      </c>
      <c r="F7828" s="11">
        <f t="shared" si="493"/>
        <v>60</v>
      </c>
      <c r="G7828" s="11">
        <f t="shared" si="494"/>
        <v>60</v>
      </c>
      <c r="H7828" s="11" cm="1">
        <f t="array" ref="H7828">INDEX($K$10:$DI$8773,ROW(G7828)-9,MATCH(G7828,$K$10:$DI$10,0))</f>
        <v>309.18</v>
      </c>
      <c r="I7828" s="11">
        <f>IF(INDEX(Effacement!$A$3:$Y$15,MATCH(Tests!D7828,Effacement!$A$3:$A$15,0),MATCH(Tests!E7828,Effacement!$A$3:$Y$3,0))=0,H7828,C7828)</f>
        <v>311.99</v>
      </c>
      <c r="K7828" s="11">
        <v>138.4</v>
      </c>
      <c r="L7828" s="11">
        <v>126.89</v>
      </c>
      <c r="M7828" s="11">
        <v>116.21</v>
      </c>
      <c r="N7828" s="11">
        <v>107.12</v>
      </c>
      <c r="O7828" s="11">
        <v>101.51</v>
      </c>
      <c r="P7828" s="11">
        <v>101.45</v>
      </c>
      <c r="Q7828" s="11">
        <v>108.71</v>
      </c>
      <c r="R7828" s="11">
        <v>124.14</v>
      </c>
      <c r="S7828" s="11">
        <v>143.19999999999999</v>
      </c>
      <c r="T7828" s="11">
        <v>163.76</v>
      </c>
      <c r="U7828" s="11">
        <v>184.21</v>
      </c>
      <c r="V7828" s="11">
        <v>203.69</v>
      </c>
      <c r="W7828" s="11">
        <v>221.82</v>
      </c>
      <c r="X7828" s="11">
        <v>239.81</v>
      </c>
      <c r="Y7828" s="11">
        <v>255.94</v>
      </c>
      <c r="Z7828" s="11">
        <v>269.86</v>
      </c>
      <c r="AA7828" s="11">
        <v>281.54000000000002</v>
      </c>
      <c r="AB7828" s="11">
        <v>291.37</v>
      </c>
      <c r="AC7828" s="11">
        <v>299.54000000000002</v>
      </c>
      <c r="AD7828" s="11">
        <v>305.63</v>
      </c>
      <c r="AE7828" s="11">
        <v>309.77999999999997</v>
      </c>
      <c r="AF7828" s="11">
        <v>312.27</v>
      </c>
      <c r="AG7828" s="11">
        <v>313.01</v>
      </c>
      <c r="AH7828" s="11">
        <v>311.95999999999998</v>
      </c>
      <c r="AI7828" s="11">
        <v>309.18</v>
      </c>
    </row>
    <row r="7829" spans="1:35" x14ac:dyDescent="0.3">
      <c r="A7829" s="15">
        <v>33199.625</v>
      </c>
      <c r="B7829" s="11">
        <f>SsBackT!D7829</f>
        <v>0</v>
      </c>
      <c r="C7829" s="11">
        <f>Illim!B7829</f>
        <v>144.35</v>
      </c>
      <c r="D7829" s="11">
        <f t="shared" si="491"/>
        <v>11</v>
      </c>
      <c r="E7829" s="11">
        <f t="shared" si="492"/>
        <v>15</v>
      </c>
      <c r="F7829" s="11">
        <f t="shared" si="493"/>
        <v>60</v>
      </c>
      <c r="G7829" s="11">
        <f t="shared" si="494"/>
        <v>60</v>
      </c>
      <c r="H7829" s="11" cm="1">
        <f t="array" ref="H7829">INDEX($K$10:$DI$8773,ROW(G7829)-9,MATCH(G7829,$K$10:$DI$10,0))</f>
        <v>87.463999999999999</v>
      </c>
      <c r="I7829" s="11">
        <f>IF(INDEX(Effacement!$A$3:$Y$15,MATCH(Tests!D7829,Effacement!$A$3:$A$15,0),MATCH(Tests!E7829,Effacement!$A$3:$Y$3,0))=0,H7829,C7829)</f>
        <v>144.35</v>
      </c>
      <c r="K7829" s="11">
        <v>108.08</v>
      </c>
      <c r="L7829" s="11">
        <v>104.56</v>
      </c>
      <c r="M7829" s="11">
        <v>99.8</v>
      </c>
      <c r="N7829" s="11">
        <v>94.641000000000005</v>
      </c>
      <c r="O7829" s="11">
        <v>89.539000000000001</v>
      </c>
      <c r="P7829" s="11">
        <v>84.355999999999995</v>
      </c>
      <c r="Q7829" s="11">
        <v>79.786000000000001</v>
      </c>
      <c r="R7829" s="11">
        <v>76.382999999999996</v>
      </c>
      <c r="S7829" s="11">
        <v>75.459000000000003</v>
      </c>
      <c r="T7829" s="11">
        <v>78.510999999999996</v>
      </c>
      <c r="U7829" s="11">
        <v>86.274000000000001</v>
      </c>
      <c r="V7829" s="11">
        <v>96.081999999999994</v>
      </c>
      <c r="W7829" s="11">
        <v>106.47</v>
      </c>
      <c r="X7829" s="11">
        <v>116.93</v>
      </c>
      <c r="Y7829" s="11">
        <v>126.68</v>
      </c>
      <c r="Z7829" s="11">
        <v>135.58000000000001</v>
      </c>
      <c r="AA7829" s="11">
        <v>143.41999999999999</v>
      </c>
      <c r="AB7829" s="11">
        <v>119.73</v>
      </c>
      <c r="AC7829" s="11">
        <v>98.89</v>
      </c>
      <c r="AD7829" s="11">
        <v>97.37</v>
      </c>
      <c r="AE7829" s="11">
        <v>95.652000000000001</v>
      </c>
      <c r="AF7829" s="11">
        <v>93.706000000000003</v>
      </c>
      <c r="AG7829" s="11">
        <v>91.695999999999998</v>
      </c>
      <c r="AH7829" s="11">
        <v>89.572000000000003</v>
      </c>
      <c r="AI7829" s="11">
        <v>87.463999999999999</v>
      </c>
    </row>
    <row r="7830" spans="1:35" x14ac:dyDescent="0.3">
      <c r="A7830" s="15">
        <v>33199.666666666664</v>
      </c>
      <c r="B7830" s="11">
        <f>SsBackT!D7830</f>
        <v>0</v>
      </c>
      <c r="C7830" s="11">
        <f>Illim!B7830</f>
        <v>38.082999999999998</v>
      </c>
      <c r="D7830" s="11">
        <f t="shared" si="491"/>
        <v>11</v>
      </c>
      <c r="E7830" s="11">
        <f t="shared" si="492"/>
        <v>16</v>
      </c>
      <c r="F7830" s="11">
        <f t="shared" si="493"/>
        <v>60</v>
      </c>
      <c r="G7830" s="11">
        <f t="shared" si="494"/>
        <v>60</v>
      </c>
      <c r="H7830" s="11" cm="1">
        <f t="array" ref="H7830">INDEX($K$10:$DI$8773,ROW(G7830)-9,MATCH(G7830,$K$10:$DI$10,0))</f>
        <v>30.66</v>
      </c>
      <c r="I7830" s="11">
        <f>IF(INDEX(Effacement!$A$3:$Y$15,MATCH(Tests!D7830,Effacement!$A$3:$A$15,0),MATCH(Tests!E7830,Effacement!$A$3:$Y$3,0))=0,H7830,C7830)</f>
        <v>38.082999999999998</v>
      </c>
      <c r="K7830" s="11">
        <v>34.052999999999997</v>
      </c>
      <c r="L7830" s="11">
        <v>34.491999999999997</v>
      </c>
      <c r="M7830" s="11">
        <v>34.914999999999999</v>
      </c>
      <c r="N7830" s="11">
        <v>35.249000000000002</v>
      </c>
      <c r="O7830" s="11">
        <v>35.554000000000002</v>
      </c>
      <c r="P7830" s="11">
        <v>35.691000000000003</v>
      </c>
      <c r="Q7830" s="11">
        <v>35.637999999999998</v>
      </c>
      <c r="R7830" s="11">
        <v>35.277000000000001</v>
      </c>
      <c r="S7830" s="11">
        <v>34.466999999999999</v>
      </c>
      <c r="T7830" s="11">
        <v>31.602</v>
      </c>
      <c r="U7830" s="11">
        <v>29.065000000000001</v>
      </c>
      <c r="V7830" s="11">
        <v>28.693000000000001</v>
      </c>
      <c r="W7830" s="11">
        <v>31.648</v>
      </c>
      <c r="X7830" s="11">
        <v>36.878</v>
      </c>
      <c r="Y7830" s="11">
        <v>33.747</v>
      </c>
      <c r="Z7830" s="11">
        <v>34.286999999999999</v>
      </c>
      <c r="AA7830" s="11">
        <v>34.459000000000003</v>
      </c>
      <c r="AB7830" s="11">
        <v>34.369999999999997</v>
      </c>
      <c r="AC7830" s="11">
        <v>34.079000000000001</v>
      </c>
      <c r="AD7830" s="11">
        <v>33.658000000000001</v>
      </c>
      <c r="AE7830" s="11">
        <v>33.161999999999999</v>
      </c>
      <c r="AF7830" s="11">
        <v>32.567999999999998</v>
      </c>
      <c r="AG7830" s="11">
        <v>31.952999999999999</v>
      </c>
      <c r="AH7830" s="11">
        <v>31.297999999999998</v>
      </c>
      <c r="AI7830" s="11">
        <v>30.66</v>
      </c>
    </row>
    <row r="7831" spans="1:35" x14ac:dyDescent="0.3">
      <c r="A7831" s="15">
        <v>33199.708333333336</v>
      </c>
      <c r="B7831" s="11">
        <f>SsBackT!D7831</f>
        <v>0</v>
      </c>
      <c r="C7831" s="11">
        <f>Illim!B7831</f>
        <v>-1.32E-2</v>
      </c>
      <c r="D7831" s="11">
        <f t="shared" si="491"/>
        <v>11</v>
      </c>
      <c r="E7831" s="11">
        <f t="shared" si="492"/>
        <v>17</v>
      </c>
      <c r="F7831" s="11">
        <f t="shared" si="493"/>
        <v>60</v>
      </c>
      <c r="G7831" s="11">
        <f t="shared" si="494"/>
        <v>60</v>
      </c>
      <c r="H7831" s="11" cm="1">
        <f t="array" ref="H7831">INDEX($K$10:$DI$8773,ROW(G7831)-9,MATCH(G7831,$K$10:$DI$10,0))</f>
        <v>-1.32E-2</v>
      </c>
      <c r="I7831" s="11">
        <f>IF(INDEX(Effacement!$A$3:$Y$15,MATCH(Tests!D7831,Effacement!$A$3:$A$15,0),MATCH(Tests!E7831,Effacement!$A$3:$Y$3,0))=0,H7831,C7831)</f>
        <v>-1.32E-2</v>
      </c>
      <c r="K7831" s="11">
        <v>-1.32E-2</v>
      </c>
      <c r="L7831" s="11">
        <v>-1.32E-2</v>
      </c>
      <c r="M7831" s="11">
        <v>-1.32E-2</v>
      </c>
      <c r="N7831" s="11">
        <v>-1.32E-2</v>
      </c>
      <c r="O7831" s="11">
        <v>-1.32E-2</v>
      </c>
      <c r="P7831" s="11">
        <v>-1.32E-2</v>
      </c>
      <c r="Q7831" s="11">
        <v>-1.32E-2</v>
      </c>
      <c r="R7831" s="11">
        <v>-1.32E-2</v>
      </c>
      <c r="S7831" s="11">
        <v>-1.32E-2</v>
      </c>
      <c r="T7831" s="11">
        <v>-1.32E-2</v>
      </c>
      <c r="U7831" s="11">
        <v>-1.32E-2</v>
      </c>
      <c r="V7831" s="11">
        <v>-1.32E-2</v>
      </c>
      <c r="W7831" s="11">
        <v>-1.32E-2</v>
      </c>
      <c r="X7831" s="11">
        <v>-1.32E-2</v>
      </c>
      <c r="Y7831" s="11">
        <v>-1.32E-2</v>
      </c>
      <c r="Z7831" s="11">
        <v>-1.32E-2</v>
      </c>
      <c r="AA7831" s="11">
        <v>-1.32E-2</v>
      </c>
      <c r="AB7831" s="11">
        <v>-1.32E-2</v>
      </c>
      <c r="AC7831" s="11">
        <v>-1.32E-2</v>
      </c>
      <c r="AD7831" s="11">
        <v>-1.32E-2</v>
      </c>
      <c r="AE7831" s="11">
        <v>-1.32E-2</v>
      </c>
      <c r="AF7831" s="11">
        <v>-1.32E-2</v>
      </c>
      <c r="AG7831" s="11">
        <v>-1.32E-2</v>
      </c>
      <c r="AH7831" s="11">
        <v>-1.32E-2</v>
      </c>
      <c r="AI7831" s="11">
        <v>-1.32E-2</v>
      </c>
    </row>
    <row r="7832" spans="1:35" x14ac:dyDescent="0.3">
      <c r="A7832" s="15">
        <v>33199.75</v>
      </c>
      <c r="B7832" s="11">
        <f>SsBackT!D7832</f>
        <v>0</v>
      </c>
      <c r="C7832" s="11">
        <f>Illim!B7832</f>
        <v>-1.32E-2</v>
      </c>
      <c r="D7832" s="11">
        <f t="shared" si="491"/>
        <v>11</v>
      </c>
      <c r="E7832" s="11">
        <f t="shared" si="492"/>
        <v>18</v>
      </c>
      <c r="F7832" s="11">
        <f t="shared" si="493"/>
        <v>60</v>
      </c>
      <c r="G7832" s="11">
        <f t="shared" si="494"/>
        <v>60</v>
      </c>
      <c r="H7832" s="11" cm="1">
        <f t="array" ref="H7832">INDEX($K$10:$DI$8773,ROW(G7832)-9,MATCH(G7832,$K$10:$DI$10,0))</f>
        <v>-1.32E-2</v>
      </c>
      <c r="I7832" s="11">
        <f>IF(INDEX(Effacement!$A$3:$Y$15,MATCH(Tests!D7832,Effacement!$A$3:$A$15,0),MATCH(Tests!E7832,Effacement!$A$3:$Y$3,0))=0,H7832,C7832)</f>
        <v>-1.32E-2</v>
      </c>
      <c r="K7832" s="11">
        <v>-1.32E-2</v>
      </c>
      <c r="L7832" s="11">
        <v>-1.32E-2</v>
      </c>
      <c r="M7832" s="11">
        <v>-1.32E-2</v>
      </c>
      <c r="N7832" s="11">
        <v>-1.32E-2</v>
      </c>
      <c r="O7832" s="11">
        <v>-1.32E-2</v>
      </c>
      <c r="P7832" s="11">
        <v>-1.32E-2</v>
      </c>
      <c r="Q7832" s="11">
        <v>-1.32E-2</v>
      </c>
      <c r="R7832" s="11">
        <v>-1.32E-2</v>
      </c>
      <c r="S7832" s="11">
        <v>-1.32E-2</v>
      </c>
      <c r="T7832" s="11">
        <v>-1.32E-2</v>
      </c>
      <c r="U7832" s="11">
        <v>-1.32E-2</v>
      </c>
      <c r="V7832" s="11">
        <v>-1.32E-2</v>
      </c>
      <c r="W7832" s="11">
        <v>-1.32E-2</v>
      </c>
      <c r="X7832" s="11">
        <v>-1.32E-2</v>
      </c>
      <c r="Y7832" s="11">
        <v>-1.32E-2</v>
      </c>
      <c r="Z7832" s="11">
        <v>-1.32E-2</v>
      </c>
      <c r="AA7832" s="11">
        <v>-1.32E-2</v>
      </c>
      <c r="AB7832" s="11">
        <v>-1.32E-2</v>
      </c>
      <c r="AC7832" s="11">
        <v>-1.32E-2</v>
      </c>
      <c r="AD7832" s="11">
        <v>-1.32E-2</v>
      </c>
      <c r="AE7832" s="11">
        <v>-1.32E-2</v>
      </c>
      <c r="AF7832" s="11">
        <v>-1.32E-2</v>
      </c>
      <c r="AG7832" s="11">
        <v>-1.32E-2</v>
      </c>
      <c r="AH7832" s="11">
        <v>-1.32E-2</v>
      </c>
      <c r="AI7832" s="11">
        <v>-1.32E-2</v>
      </c>
    </row>
    <row r="7833" spans="1:35" x14ac:dyDescent="0.3">
      <c r="A7833" s="15">
        <v>33199.791666666664</v>
      </c>
      <c r="B7833" s="11">
        <f>SsBackT!D7833</f>
        <v>0</v>
      </c>
      <c r="C7833" s="11">
        <f>Illim!B7833</f>
        <v>-1.32E-2</v>
      </c>
      <c r="D7833" s="11">
        <f t="shared" si="491"/>
        <v>11</v>
      </c>
      <c r="E7833" s="11">
        <f t="shared" si="492"/>
        <v>19</v>
      </c>
      <c r="F7833" s="11">
        <f t="shared" si="493"/>
        <v>60</v>
      </c>
      <c r="G7833" s="11">
        <f t="shared" si="494"/>
        <v>60</v>
      </c>
      <c r="H7833" s="11" cm="1">
        <f t="array" ref="H7833">INDEX($K$10:$DI$8773,ROW(G7833)-9,MATCH(G7833,$K$10:$DI$10,0))</f>
        <v>-1.32E-2</v>
      </c>
      <c r="I7833" s="11">
        <f>IF(INDEX(Effacement!$A$3:$Y$15,MATCH(Tests!D7833,Effacement!$A$3:$A$15,0),MATCH(Tests!E7833,Effacement!$A$3:$Y$3,0))=0,H7833,C7833)</f>
        <v>-1.32E-2</v>
      </c>
      <c r="K7833" s="11">
        <v>-1.32E-2</v>
      </c>
      <c r="L7833" s="11">
        <v>-1.32E-2</v>
      </c>
      <c r="M7833" s="11">
        <v>-1.32E-2</v>
      </c>
      <c r="N7833" s="11">
        <v>-1.32E-2</v>
      </c>
      <c r="O7833" s="11">
        <v>-1.32E-2</v>
      </c>
      <c r="P7833" s="11">
        <v>-1.32E-2</v>
      </c>
      <c r="Q7833" s="11">
        <v>-1.32E-2</v>
      </c>
      <c r="R7833" s="11">
        <v>-1.32E-2</v>
      </c>
      <c r="S7833" s="11">
        <v>-1.32E-2</v>
      </c>
      <c r="T7833" s="11">
        <v>-1.32E-2</v>
      </c>
      <c r="U7833" s="11">
        <v>-1.32E-2</v>
      </c>
      <c r="V7833" s="11">
        <v>-1.32E-2</v>
      </c>
      <c r="W7833" s="11">
        <v>-1.32E-2</v>
      </c>
      <c r="X7833" s="11">
        <v>-1.32E-2</v>
      </c>
      <c r="Y7833" s="11">
        <v>-1.32E-2</v>
      </c>
      <c r="Z7833" s="11">
        <v>-1.32E-2</v>
      </c>
      <c r="AA7833" s="11">
        <v>-1.32E-2</v>
      </c>
      <c r="AB7833" s="11">
        <v>-1.32E-2</v>
      </c>
      <c r="AC7833" s="11">
        <v>-1.32E-2</v>
      </c>
      <c r="AD7833" s="11">
        <v>-1.32E-2</v>
      </c>
      <c r="AE7833" s="11">
        <v>-1.32E-2</v>
      </c>
      <c r="AF7833" s="11">
        <v>-1.32E-2</v>
      </c>
      <c r="AG7833" s="11">
        <v>-1.32E-2</v>
      </c>
      <c r="AH7833" s="11">
        <v>-1.32E-2</v>
      </c>
      <c r="AI7833" s="11">
        <v>-1.32E-2</v>
      </c>
    </row>
    <row r="7834" spans="1:35" x14ac:dyDescent="0.3">
      <c r="A7834" s="15">
        <v>33199.833333333336</v>
      </c>
      <c r="B7834" s="11">
        <f>SsBackT!D7834</f>
        <v>0</v>
      </c>
      <c r="C7834" s="11">
        <f>Illim!B7834</f>
        <v>-1.32E-2</v>
      </c>
      <c r="D7834" s="11">
        <f t="shared" si="491"/>
        <v>11</v>
      </c>
      <c r="E7834" s="11">
        <f t="shared" si="492"/>
        <v>20</v>
      </c>
      <c r="F7834" s="11">
        <f t="shared" si="493"/>
        <v>60</v>
      </c>
      <c r="G7834" s="11">
        <f t="shared" si="494"/>
        <v>60</v>
      </c>
      <c r="H7834" s="11" cm="1">
        <f t="array" ref="H7834">INDEX($K$10:$DI$8773,ROW(G7834)-9,MATCH(G7834,$K$10:$DI$10,0))</f>
        <v>-1.32E-2</v>
      </c>
      <c r="I7834" s="11">
        <f>IF(INDEX(Effacement!$A$3:$Y$15,MATCH(Tests!D7834,Effacement!$A$3:$A$15,0),MATCH(Tests!E7834,Effacement!$A$3:$Y$3,0))=0,H7834,C7834)</f>
        <v>-1.32E-2</v>
      </c>
      <c r="K7834" s="11">
        <v>-1.32E-2</v>
      </c>
      <c r="L7834" s="11">
        <v>-1.32E-2</v>
      </c>
      <c r="M7834" s="11">
        <v>-1.32E-2</v>
      </c>
      <c r="N7834" s="11">
        <v>-1.32E-2</v>
      </c>
      <c r="O7834" s="11">
        <v>-1.32E-2</v>
      </c>
      <c r="P7834" s="11">
        <v>-1.32E-2</v>
      </c>
      <c r="Q7834" s="11">
        <v>-1.32E-2</v>
      </c>
      <c r="R7834" s="11">
        <v>-1.32E-2</v>
      </c>
      <c r="S7834" s="11">
        <v>-1.32E-2</v>
      </c>
      <c r="T7834" s="11">
        <v>-1.32E-2</v>
      </c>
      <c r="U7834" s="11">
        <v>-1.32E-2</v>
      </c>
      <c r="V7834" s="11">
        <v>-1.32E-2</v>
      </c>
      <c r="W7834" s="11">
        <v>-1.32E-2</v>
      </c>
      <c r="X7834" s="11">
        <v>-1.32E-2</v>
      </c>
      <c r="Y7834" s="11">
        <v>-1.32E-2</v>
      </c>
      <c r="Z7834" s="11">
        <v>-1.32E-2</v>
      </c>
      <c r="AA7834" s="11">
        <v>-1.32E-2</v>
      </c>
      <c r="AB7834" s="11">
        <v>-1.32E-2</v>
      </c>
      <c r="AC7834" s="11">
        <v>-1.32E-2</v>
      </c>
      <c r="AD7834" s="11">
        <v>-1.32E-2</v>
      </c>
      <c r="AE7834" s="11">
        <v>-1.32E-2</v>
      </c>
      <c r="AF7834" s="11">
        <v>-1.32E-2</v>
      </c>
      <c r="AG7834" s="11">
        <v>-1.32E-2</v>
      </c>
      <c r="AH7834" s="11">
        <v>-1.32E-2</v>
      </c>
      <c r="AI7834" s="11">
        <v>-1.32E-2</v>
      </c>
    </row>
    <row r="7835" spans="1:35" x14ac:dyDescent="0.3">
      <c r="A7835" s="15">
        <v>33199.875</v>
      </c>
      <c r="B7835" s="11">
        <f>SsBackT!D7835</f>
        <v>0</v>
      </c>
      <c r="C7835" s="11">
        <f>Illim!B7835</f>
        <v>-1.32E-2</v>
      </c>
      <c r="D7835" s="11">
        <f t="shared" si="491"/>
        <v>11</v>
      </c>
      <c r="E7835" s="11">
        <f t="shared" si="492"/>
        <v>21</v>
      </c>
      <c r="F7835" s="11">
        <f t="shared" si="493"/>
        <v>60</v>
      </c>
      <c r="G7835" s="11">
        <f t="shared" si="494"/>
        <v>60</v>
      </c>
      <c r="H7835" s="11" cm="1">
        <f t="array" ref="H7835">INDEX($K$10:$DI$8773,ROW(G7835)-9,MATCH(G7835,$K$10:$DI$10,0))</f>
        <v>-1.32E-2</v>
      </c>
      <c r="I7835" s="11">
        <f>IF(INDEX(Effacement!$A$3:$Y$15,MATCH(Tests!D7835,Effacement!$A$3:$A$15,0),MATCH(Tests!E7835,Effacement!$A$3:$Y$3,0))=0,H7835,C7835)</f>
        <v>-1.32E-2</v>
      </c>
      <c r="K7835" s="11">
        <v>-1.32E-2</v>
      </c>
      <c r="L7835" s="11">
        <v>-1.32E-2</v>
      </c>
      <c r="M7835" s="11">
        <v>-1.32E-2</v>
      </c>
      <c r="N7835" s="11">
        <v>-1.32E-2</v>
      </c>
      <c r="O7835" s="11">
        <v>-1.32E-2</v>
      </c>
      <c r="P7835" s="11">
        <v>-1.32E-2</v>
      </c>
      <c r="Q7835" s="11">
        <v>-1.32E-2</v>
      </c>
      <c r="R7835" s="11">
        <v>-1.32E-2</v>
      </c>
      <c r="S7835" s="11">
        <v>-1.32E-2</v>
      </c>
      <c r="T7835" s="11">
        <v>-1.32E-2</v>
      </c>
      <c r="U7835" s="11">
        <v>-1.32E-2</v>
      </c>
      <c r="V7835" s="11">
        <v>-1.32E-2</v>
      </c>
      <c r="W7835" s="11">
        <v>-1.32E-2</v>
      </c>
      <c r="X7835" s="11">
        <v>-1.32E-2</v>
      </c>
      <c r="Y7835" s="11">
        <v>-1.32E-2</v>
      </c>
      <c r="Z7835" s="11">
        <v>-1.32E-2</v>
      </c>
      <c r="AA7835" s="11">
        <v>-1.32E-2</v>
      </c>
      <c r="AB7835" s="11">
        <v>-1.32E-2</v>
      </c>
      <c r="AC7835" s="11">
        <v>-1.32E-2</v>
      </c>
      <c r="AD7835" s="11">
        <v>-1.32E-2</v>
      </c>
      <c r="AE7835" s="11">
        <v>-1.32E-2</v>
      </c>
      <c r="AF7835" s="11">
        <v>-1.32E-2</v>
      </c>
      <c r="AG7835" s="11">
        <v>-1.32E-2</v>
      </c>
      <c r="AH7835" s="11">
        <v>-1.32E-2</v>
      </c>
      <c r="AI7835" s="11">
        <v>-1.32E-2</v>
      </c>
    </row>
    <row r="7836" spans="1:35" x14ac:dyDescent="0.3">
      <c r="A7836" s="15">
        <v>33199.916666666664</v>
      </c>
      <c r="B7836" s="11">
        <f>SsBackT!D7836</f>
        <v>0</v>
      </c>
      <c r="C7836" s="11">
        <f>Illim!B7836</f>
        <v>-1.32E-2</v>
      </c>
      <c r="D7836" s="11">
        <f t="shared" si="491"/>
        <v>11</v>
      </c>
      <c r="E7836" s="11">
        <f t="shared" si="492"/>
        <v>22</v>
      </c>
      <c r="F7836" s="11">
        <f t="shared" si="493"/>
        <v>60</v>
      </c>
      <c r="G7836" s="11">
        <f t="shared" si="494"/>
        <v>60</v>
      </c>
      <c r="H7836" s="11" cm="1">
        <f t="array" ref="H7836">INDEX($K$10:$DI$8773,ROW(G7836)-9,MATCH(G7836,$K$10:$DI$10,0))</f>
        <v>-1.32E-2</v>
      </c>
      <c r="I7836" s="11">
        <f>IF(INDEX(Effacement!$A$3:$Y$15,MATCH(Tests!D7836,Effacement!$A$3:$A$15,0),MATCH(Tests!E7836,Effacement!$A$3:$Y$3,0))=0,H7836,C7836)</f>
        <v>-1.32E-2</v>
      </c>
      <c r="K7836" s="11">
        <v>-1.32E-2</v>
      </c>
      <c r="L7836" s="11">
        <v>-1.32E-2</v>
      </c>
      <c r="M7836" s="11">
        <v>-1.32E-2</v>
      </c>
      <c r="N7836" s="11">
        <v>-1.32E-2</v>
      </c>
      <c r="O7836" s="11">
        <v>-1.32E-2</v>
      </c>
      <c r="P7836" s="11">
        <v>-1.32E-2</v>
      </c>
      <c r="Q7836" s="11">
        <v>-1.32E-2</v>
      </c>
      <c r="R7836" s="11">
        <v>-1.32E-2</v>
      </c>
      <c r="S7836" s="11">
        <v>-1.32E-2</v>
      </c>
      <c r="T7836" s="11">
        <v>-1.32E-2</v>
      </c>
      <c r="U7836" s="11">
        <v>-1.32E-2</v>
      </c>
      <c r="V7836" s="11">
        <v>-1.32E-2</v>
      </c>
      <c r="W7836" s="11">
        <v>-1.32E-2</v>
      </c>
      <c r="X7836" s="11">
        <v>-1.32E-2</v>
      </c>
      <c r="Y7836" s="11">
        <v>-1.32E-2</v>
      </c>
      <c r="Z7836" s="11">
        <v>-1.32E-2</v>
      </c>
      <c r="AA7836" s="11">
        <v>-1.32E-2</v>
      </c>
      <c r="AB7836" s="11">
        <v>-1.32E-2</v>
      </c>
      <c r="AC7836" s="11">
        <v>-1.32E-2</v>
      </c>
      <c r="AD7836" s="11">
        <v>-1.32E-2</v>
      </c>
      <c r="AE7836" s="11">
        <v>-1.32E-2</v>
      </c>
      <c r="AF7836" s="11">
        <v>-1.32E-2</v>
      </c>
      <c r="AG7836" s="11">
        <v>-1.32E-2</v>
      </c>
      <c r="AH7836" s="11">
        <v>-1.32E-2</v>
      </c>
      <c r="AI7836" s="11">
        <v>-1.32E-2</v>
      </c>
    </row>
    <row r="7837" spans="1:35" x14ac:dyDescent="0.3">
      <c r="A7837" s="15">
        <v>33199.958333333336</v>
      </c>
      <c r="B7837" s="11">
        <f>SsBackT!D7837</f>
        <v>0</v>
      </c>
      <c r="C7837" s="11">
        <f>Illim!B7837</f>
        <v>-1.32E-2</v>
      </c>
      <c r="D7837" s="11">
        <f t="shared" si="491"/>
        <v>11</v>
      </c>
      <c r="E7837" s="11">
        <f t="shared" si="492"/>
        <v>23</v>
      </c>
      <c r="F7837" s="11">
        <f t="shared" si="493"/>
        <v>60</v>
      </c>
      <c r="G7837" s="11">
        <f t="shared" si="494"/>
        <v>60</v>
      </c>
      <c r="H7837" s="11" cm="1">
        <f t="array" ref="H7837">INDEX($K$10:$DI$8773,ROW(G7837)-9,MATCH(G7837,$K$10:$DI$10,0))</f>
        <v>-1.32E-2</v>
      </c>
      <c r="I7837" s="11">
        <f>IF(INDEX(Effacement!$A$3:$Y$15,MATCH(Tests!D7837,Effacement!$A$3:$A$15,0),MATCH(Tests!E7837,Effacement!$A$3:$Y$3,0))=0,H7837,C7837)</f>
        <v>-1.32E-2</v>
      </c>
      <c r="K7837" s="11">
        <v>-1.32E-2</v>
      </c>
      <c r="L7837" s="11">
        <v>-1.32E-2</v>
      </c>
      <c r="M7837" s="11">
        <v>-1.32E-2</v>
      </c>
      <c r="N7837" s="11">
        <v>-1.32E-2</v>
      </c>
      <c r="O7837" s="11">
        <v>-1.32E-2</v>
      </c>
      <c r="P7837" s="11">
        <v>-1.32E-2</v>
      </c>
      <c r="Q7837" s="11">
        <v>-1.32E-2</v>
      </c>
      <c r="R7837" s="11">
        <v>-1.32E-2</v>
      </c>
      <c r="S7837" s="11">
        <v>-1.32E-2</v>
      </c>
      <c r="T7837" s="11">
        <v>-1.32E-2</v>
      </c>
      <c r="U7837" s="11">
        <v>-1.32E-2</v>
      </c>
      <c r="V7837" s="11">
        <v>-1.32E-2</v>
      </c>
      <c r="W7837" s="11">
        <v>-1.32E-2</v>
      </c>
      <c r="X7837" s="11">
        <v>-1.32E-2</v>
      </c>
      <c r="Y7837" s="11">
        <v>-1.32E-2</v>
      </c>
      <c r="Z7837" s="11">
        <v>-1.32E-2</v>
      </c>
      <c r="AA7837" s="11">
        <v>-1.32E-2</v>
      </c>
      <c r="AB7837" s="11">
        <v>-1.32E-2</v>
      </c>
      <c r="AC7837" s="11">
        <v>-1.32E-2</v>
      </c>
      <c r="AD7837" s="11">
        <v>-1.32E-2</v>
      </c>
      <c r="AE7837" s="11">
        <v>-1.32E-2</v>
      </c>
      <c r="AF7837" s="11">
        <v>-1.32E-2</v>
      </c>
      <c r="AG7837" s="11">
        <v>-1.32E-2</v>
      </c>
      <c r="AH7837" s="11">
        <v>-1.32E-2</v>
      </c>
      <c r="AI7837" s="11">
        <v>-1.32E-2</v>
      </c>
    </row>
    <row r="7838" spans="1:35" x14ac:dyDescent="0.3">
      <c r="A7838" s="15">
        <v>33200</v>
      </c>
      <c r="B7838" s="11">
        <f>SsBackT!D7838</f>
        <v>0</v>
      </c>
      <c r="C7838" s="11">
        <f>Illim!B7838</f>
        <v>-1.32E-2</v>
      </c>
      <c r="D7838" s="11">
        <f t="shared" si="491"/>
        <v>11</v>
      </c>
      <c r="E7838" s="11">
        <f t="shared" si="492"/>
        <v>0</v>
      </c>
      <c r="F7838" s="11">
        <f t="shared" si="493"/>
        <v>60</v>
      </c>
      <c r="G7838" s="11">
        <f t="shared" si="494"/>
        <v>60</v>
      </c>
      <c r="H7838" s="11" cm="1">
        <f t="array" ref="H7838">INDEX($K$10:$DI$8773,ROW(G7838)-9,MATCH(G7838,$K$10:$DI$10,0))</f>
        <v>-1.32E-2</v>
      </c>
      <c r="I7838" s="11">
        <f>IF(INDEX(Effacement!$A$3:$Y$15,MATCH(Tests!D7838,Effacement!$A$3:$A$15,0),MATCH(Tests!E7838,Effacement!$A$3:$Y$3,0))=0,H7838,C7838)</f>
        <v>-1.32E-2</v>
      </c>
      <c r="K7838" s="11">
        <v>-1.32E-2</v>
      </c>
      <c r="L7838" s="11">
        <v>-1.32E-2</v>
      </c>
      <c r="M7838" s="11">
        <v>-1.32E-2</v>
      </c>
      <c r="N7838" s="11">
        <v>-1.32E-2</v>
      </c>
      <c r="O7838" s="11">
        <v>-1.32E-2</v>
      </c>
      <c r="P7838" s="11">
        <v>-1.32E-2</v>
      </c>
      <c r="Q7838" s="11">
        <v>-1.32E-2</v>
      </c>
      <c r="R7838" s="11">
        <v>-1.32E-2</v>
      </c>
      <c r="S7838" s="11">
        <v>-1.32E-2</v>
      </c>
      <c r="T7838" s="11">
        <v>-1.32E-2</v>
      </c>
      <c r="U7838" s="11">
        <v>-1.32E-2</v>
      </c>
      <c r="V7838" s="11">
        <v>-1.32E-2</v>
      </c>
      <c r="W7838" s="11">
        <v>-1.32E-2</v>
      </c>
      <c r="X7838" s="11">
        <v>-1.32E-2</v>
      </c>
      <c r="Y7838" s="11">
        <v>-1.32E-2</v>
      </c>
      <c r="Z7838" s="11">
        <v>-1.32E-2</v>
      </c>
      <c r="AA7838" s="11">
        <v>-1.32E-2</v>
      </c>
      <c r="AB7838" s="11">
        <v>-1.32E-2</v>
      </c>
      <c r="AC7838" s="11">
        <v>-1.32E-2</v>
      </c>
      <c r="AD7838" s="11">
        <v>-1.32E-2</v>
      </c>
      <c r="AE7838" s="11">
        <v>-1.32E-2</v>
      </c>
      <c r="AF7838" s="11">
        <v>-1.32E-2</v>
      </c>
      <c r="AG7838" s="11">
        <v>-1.32E-2</v>
      </c>
      <c r="AH7838" s="11">
        <v>-1.32E-2</v>
      </c>
      <c r="AI7838" s="11">
        <v>-1.32E-2</v>
      </c>
    </row>
    <row r="7839" spans="1:35" x14ac:dyDescent="0.3">
      <c r="A7839" s="15">
        <v>33200.041666666664</v>
      </c>
      <c r="B7839" s="11">
        <f>SsBackT!D7839</f>
        <v>0</v>
      </c>
      <c r="C7839" s="11">
        <f>Illim!B7839</f>
        <v>-1.32E-2</v>
      </c>
      <c r="D7839" s="11">
        <f t="shared" si="491"/>
        <v>11</v>
      </c>
      <c r="E7839" s="11">
        <f t="shared" si="492"/>
        <v>1</v>
      </c>
      <c r="F7839" s="11">
        <f t="shared" si="493"/>
        <v>60</v>
      </c>
      <c r="G7839" s="11">
        <f t="shared" si="494"/>
        <v>60</v>
      </c>
      <c r="H7839" s="11" cm="1">
        <f t="array" ref="H7839">INDEX($K$10:$DI$8773,ROW(G7839)-9,MATCH(G7839,$K$10:$DI$10,0))</f>
        <v>-1.32E-2</v>
      </c>
      <c r="I7839" s="11">
        <f>IF(INDEX(Effacement!$A$3:$Y$15,MATCH(Tests!D7839,Effacement!$A$3:$A$15,0),MATCH(Tests!E7839,Effacement!$A$3:$Y$3,0))=0,H7839,C7839)</f>
        <v>-1.32E-2</v>
      </c>
      <c r="K7839" s="11">
        <v>-1.32E-2</v>
      </c>
      <c r="L7839" s="11">
        <v>-1.32E-2</v>
      </c>
      <c r="M7839" s="11">
        <v>-1.32E-2</v>
      </c>
      <c r="N7839" s="11">
        <v>-1.32E-2</v>
      </c>
      <c r="O7839" s="11">
        <v>-1.32E-2</v>
      </c>
      <c r="P7839" s="11">
        <v>-1.32E-2</v>
      </c>
      <c r="Q7839" s="11">
        <v>-1.32E-2</v>
      </c>
      <c r="R7839" s="11">
        <v>-1.32E-2</v>
      </c>
      <c r="S7839" s="11">
        <v>-1.32E-2</v>
      </c>
      <c r="T7839" s="11">
        <v>-1.32E-2</v>
      </c>
      <c r="U7839" s="11">
        <v>-1.32E-2</v>
      </c>
      <c r="V7839" s="11">
        <v>-1.32E-2</v>
      </c>
      <c r="W7839" s="11">
        <v>-1.32E-2</v>
      </c>
      <c r="X7839" s="11">
        <v>-1.32E-2</v>
      </c>
      <c r="Y7839" s="11">
        <v>-1.32E-2</v>
      </c>
      <c r="Z7839" s="11">
        <v>-1.32E-2</v>
      </c>
      <c r="AA7839" s="11">
        <v>-1.32E-2</v>
      </c>
      <c r="AB7839" s="11">
        <v>-1.32E-2</v>
      </c>
      <c r="AC7839" s="11">
        <v>-1.32E-2</v>
      </c>
      <c r="AD7839" s="11">
        <v>-1.32E-2</v>
      </c>
      <c r="AE7839" s="11">
        <v>-1.32E-2</v>
      </c>
      <c r="AF7839" s="11">
        <v>-1.32E-2</v>
      </c>
      <c r="AG7839" s="11">
        <v>-1.32E-2</v>
      </c>
      <c r="AH7839" s="11">
        <v>-1.32E-2</v>
      </c>
      <c r="AI7839" s="11">
        <v>-1.32E-2</v>
      </c>
    </row>
    <row r="7840" spans="1:35" x14ac:dyDescent="0.3">
      <c r="A7840" s="15">
        <v>33200.083333333336</v>
      </c>
      <c r="B7840" s="11">
        <f>SsBackT!D7840</f>
        <v>0</v>
      </c>
      <c r="C7840" s="11">
        <f>Illim!B7840</f>
        <v>-1.32E-2</v>
      </c>
      <c r="D7840" s="11">
        <f t="shared" si="491"/>
        <v>11</v>
      </c>
      <c r="E7840" s="11">
        <f t="shared" si="492"/>
        <v>2</v>
      </c>
      <c r="F7840" s="11">
        <f t="shared" si="493"/>
        <v>60</v>
      </c>
      <c r="G7840" s="11">
        <f t="shared" si="494"/>
        <v>60</v>
      </c>
      <c r="H7840" s="11" cm="1">
        <f t="array" ref="H7840">INDEX($K$10:$DI$8773,ROW(G7840)-9,MATCH(G7840,$K$10:$DI$10,0))</f>
        <v>-1.32E-2</v>
      </c>
      <c r="I7840" s="11">
        <f>IF(INDEX(Effacement!$A$3:$Y$15,MATCH(Tests!D7840,Effacement!$A$3:$A$15,0),MATCH(Tests!E7840,Effacement!$A$3:$Y$3,0))=0,H7840,C7840)</f>
        <v>-1.32E-2</v>
      </c>
      <c r="K7840" s="11">
        <v>-1.32E-2</v>
      </c>
      <c r="L7840" s="11">
        <v>-1.32E-2</v>
      </c>
      <c r="M7840" s="11">
        <v>-1.32E-2</v>
      </c>
      <c r="N7840" s="11">
        <v>-1.32E-2</v>
      </c>
      <c r="O7840" s="11">
        <v>-1.32E-2</v>
      </c>
      <c r="P7840" s="11">
        <v>-1.32E-2</v>
      </c>
      <c r="Q7840" s="11">
        <v>-1.32E-2</v>
      </c>
      <c r="R7840" s="11">
        <v>-1.32E-2</v>
      </c>
      <c r="S7840" s="11">
        <v>-1.32E-2</v>
      </c>
      <c r="T7840" s="11">
        <v>-1.32E-2</v>
      </c>
      <c r="U7840" s="11">
        <v>-1.32E-2</v>
      </c>
      <c r="V7840" s="11">
        <v>-1.32E-2</v>
      </c>
      <c r="W7840" s="11">
        <v>-1.32E-2</v>
      </c>
      <c r="X7840" s="11">
        <v>-1.32E-2</v>
      </c>
      <c r="Y7840" s="11">
        <v>-1.32E-2</v>
      </c>
      <c r="Z7840" s="11">
        <v>-1.32E-2</v>
      </c>
      <c r="AA7840" s="11">
        <v>-1.32E-2</v>
      </c>
      <c r="AB7840" s="11">
        <v>-1.32E-2</v>
      </c>
      <c r="AC7840" s="11">
        <v>-1.32E-2</v>
      </c>
      <c r="AD7840" s="11">
        <v>-1.32E-2</v>
      </c>
      <c r="AE7840" s="11">
        <v>-1.32E-2</v>
      </c>
      <c r="AF7840" s="11">
        <v>-1.32E-2</v>
      </c>
      <c r="AG7840" s="11">
        <v>-1.32E-2</v>
      </c>
      <c r="AH7840" s="11">
        <v>-1.32E-2</v>
      </c>
      <c r="AI7840" s="11">
        <v>-1.32E-2</v>
      </c>
    </row>
    <row r="7841" spans="1:35" x14ac:dyDescent="0.3">
      <c r="A7841" s="15">
        <v>33200.125</v>
      </c>
      <c r="B7841" s="11">
        <f>SsBackT!D7841</f>
        <v>0</v>
      </c>
      <c r="C7841" s="11">
        <f>Illim!B7841</f>
        <v>-1.32E-2</v>
      </c>
      <c r="D7841" s="11">
        <f t="shared" si="491"/>
        <v>11</v>
      </c>
      <c r="E7841" s="11">
        <f t="shared" si="492"/>
        <v>3</v>
      </c>
      <c r="F7841" s="11">
        <f t="shared" si="493"/>
        <v>60</v>
      </c>
      <c r="G7841" s="11">
        <f t="shared" si="494"/>
        <v>60</v>
      </c>
      <c r="H7841" s="11" cm="1">
        <f t="array" ref="H7841">INDEX($K$10:$DI$8773,ROW(G7841)-9,MATCH(G7841,$K$10:$DI$10,0))</f>
        <v>-1.32E-2</v>
      </c>
      <c r="I7841" s="11">
        <f>IF(INDEX(Effacement!$A$3:$Y$15,MATCH(Tests!D7841,Effacement!$A$3:$A$15,0),MATCH(Tests!E7841,Effacement!$A$3:$Y$3,0))=0,H7841,C7841)</f>
        <v>-1.32E-2</v>
      </c>
      <c r="K7841" s="11">
        <v>-1.32E-2</v>
      </c>
      <c r="L7841" s="11">
        <v>-1.32E-2</v>
      </c>
      <c r="M7841" s="11">
        <v>-1.32E-2</v>
      </c>
      <c r="N7841" s="11">
        <v>-1.32E-2</v>
      </c>
      <c r="O7841" s="11">
        <v>-1.32E-2</v>
      </c>
      <c r="P7841" s="11">
        <v>-1.32E-2</v>
      </c>
      <c r="Q7841" s="11">
        <v>-1.32E-2</v>
      </c>
      <c r="R7841" s="11">
        <v>-1.32E-2</v>
      </c>
      <c r="S7841" s="11">
        <v>-1.32E-2</v>
      </c>
      <c r="T7841" s="11">
        <v>-1.32E-2</v>
      </c>
      <c r="U7841" s="11">
        <v>-1.32E-2</v>
      </c>
      <c r="V7841" s="11">
        <v>-1.32E-2</v>
      </c>
      <c r="W7841" s="11">
        <v>-1.32E-2</v>
      </c>
      <c r="X7841" s="11">
        <v>-1.32E-2</v>
      </c>
      <c r="Y7841" s="11">
        <v>-1.32E-2</v>
      </c>
      <c r="Z7841" s="11">
        <v>-1.32E-2</v>
      </c>
      <c r="AA7841" s="11">
        <v>-1.32E-2</v>
      </c>
      <c r="AB7841" s="11">
        <v>-1.32E-2</v>
      </c>
      <c r="AC7841" s="11">
        <v>-1.32E-2</v>
      </c>
      <c r="AD7841" s="11">
        <v>-1.32E-2</v>
      </c>
      <c r="AE7841" s="11">
        <v>-1.32E-2</v>
      </c>
      <c r="AF7841" s="11">
        <v>-1.32E-2</v>
      </c>
      <c r="AG7841" s="11">
        <v>-1.32E-2</v>
      </c>
      <c r="AH7841" s="11">
        <v>-1.32E-2</v>
      </c>
      <c r="AI7841" s="11">
        <v>-1.32E-2</v>
      </c>
    </row>
    <row r="7842" spans="1:35" x14ac:dyDescent="0.3">
      <c r="A7842" s="15">
        <v>33200.166666666664</v>
      </c>
      <c r="B7842" s="11">
        <f>SsBackT!D7842</f>
        <v>0</v>
      </c>
      <c r="C7842" s="11">
        <f>Illim!B7842</f>
        <v>-1.32E-2</v>
      </c>
      <c r="D7842" s="11">
        <f t="shared" si="491"/>
        <v>11</v>
      </c>
      <c r="E7842" s="11">
        <f t="shared" si="492"/>
        <v>4</v>
      </c>
      <c r="F7842" s="11">
        <f t="shared" si="493"/>
        <v>60</v>
      </c>
      <c r="G7842" s="11">
        <f t="shared" si="494"/>
        <v>60</v>
      </c>
      <c r="H7842" s="11" cm="1">
        <f t="array" ref="H7842">INDEX($K$10:$DI$8773,ROW(G7842)-9,MATCH(G7842,$K$10:$DI$10,0))</f>
        <v>-1.32E-2</v>
      </c>
      <c r="I7842" s="11">
        <f>IF(INDEX(Effacement!$A$3:$Y$15,MATCH(Tests!D7842,Effacement!$A$3:$A$15,0),MATCH(Tests!E7842,Effacement!$A$3:$Y$3,0))=0,H7842,C7842)</f>
        <v>-1.32E-2</v>
      </c>
      <c r="K7842" s="11">
        <v>-1.32E-2</v>
      </c>
      <c r="L7842" s="11">
        <v>-1.32E-2</v>
      </c>
      <c r="M7842" s="11">
        <v>-1.32E-2</v>
      </c>
      <c r="N7842" s="11">
        <v>-1.32E-2</v>
      </c>
      <c r="O7842" s="11">
        <v>-1.32E-2</v>
      </c>
      <c r="P7842" s="11">
        <v>-1.32E-2</v>
      </c>
      <c r="Q7842" s="11">
        <v>-1.32E-2</v>
      </c>
      <c r="R7842" s="11">
        <v>-1.32E-2</v>
      </c>
      <c r="S7842" s="11">
        <v>-1.32E-2</v>
      </c>
      <c r="T7842" s="11">
        <v>-1.32E-2</v>
      </c>
      <c r="U7842" s="11">
        <v>-1.32E-2</v>
      </c>
      <c r="V7842" s="11">
        <v>-1.32E-2</v>
      </c>
      <c r="W7842" s="11">
        <v>-1.32E-2</v>
      </c>
      <c r="X7842" s="11">
        <v>-1.32E-2</v>
      </c>
      <c r="Y7842" s="11">
        <v>-1.32E-2</v>
      </c>
      <c r="Z7842" s="11">
        <v>-1.32E-2</v>
      </c>
      <c r="AA7842" s="11">
        <v>-1.32E-2</v>
      </c>
      <c r="AB7842" s="11">
        <v>-1.32E-2</v>
      </c>
      <c r="AC7842" s="11">
        <v>-1.32E-2</v>
      </c>
      <c r="AD7842" s="11">
        <v>-1.32E-2</v>
      </c>
      <c r="AE7842" s="11">
        <v>-1.32E-2</v>
      </c>
      <c r="AF7842" s="11">
        <v>-1.32E-2</v>
      </c>
      <c r="AG7842" s="11">
        <v>-1.32E-2</v>
      </c>
      <c r="AH7842" s="11">
        <v>-1.32E-2</v>
      </c>
      <c r="AI7842" s="11">
        <v>-1.32E-2</v>
      </c>
    </row>
    <row r="7843" spans="1:35" x14ac:dyDescent="0.3">
      <c r="A7843" s="15">
        <v>33200.208333333336</v>
      </c>
      <c r="B7843" s="11">
        <f>SsBackT!D7843</f>
        <v>0</v>
      </c>
      <c r="C7843" s="11">
        <f>Illim!B7843</f>
        <v>-1.32E-2</v>
      </c>
      <c r="D7843" s="11">
        <f t="shared" si="491"/>
        <v>11</v>
      </c>
      <c r="E7843" s="11">
        <f t="shared" si="492"/>
        <v>5</v>
      </c>
      <c r="F7843" s="11">
        <f t="shared" si="493"/>
        <v>60</v>
      </c>
      <c r="G7843" s="11">
        <f t="shared" si="494"/>
        <v>60</v>
      </c>
      <c r="H7843" s="11" cm="1">
        <f t="array" ref="H7843">INDEX($K$10:$DI$8773,ROW(G7843)-9,MATCH(G7843,$K$10:$DI$10,0))</f>
        <v>-1.32E-2</v>
      </c>
      <c r="I7843" s="11">
        <f>IF(INDEX(Effacement!$A$3:$Y$15,MATCH(Tests!D7843,Effacement!$A$3:$A$15,0),MATCH(Tests!E7843,Effacement!$A$3:$Y$3,0))=0,H7843,C7843)</f>
        <v>-1.32E-2</v>
      </c>
      <c r="K7843" s="11">
        <v>-1.32E-2</v>
      </c>
      <c r="L7843" s="11">
        <v>-1.32E-2</v>
      </c>
      <c r="M7843" s="11">
        <v>-1.32E-2</v>
      </c>
      <c r="N7843" s="11">
        <v>-1.32E-2</v>
      </c>
      <c r="O7843" s="11">
        <v>-1.32E-2</v>
      </c>
      <c r="P7843" s="11">
        <v>-1.32E-2</v>
      </c>
      <c r="Q7843" s="11">
        <v>-1.32E-2</v>
      </c>
      <c r="R7843" s="11">
        <v>-1.32E-2</v>
      </c>
      <c r="S7843" s="11">
        <v>-1.32E-2</v>
      </c>
      <c r="T7843" s="11">
        <v>-1.32E-2</v>
      </c>
      <c r="U7843" s="11">
        <v>-1.32E-2</v>
      </c>
      <c r="V7843" s="11">
        <v>-1.32E-2</v>
      </c>
      <c r="W7843" s="11">
        <v>-1.32E-2</v>
      </c>
      <c r="X7843" s="11">
        <v>-1.32E-2</v>
      </c>
      <c r="Y7843" s="11">
        <v>-1.32E-2</v>
      </c>
      <c r="Z7843" s="11">
        <v>-1.32E-2</v>
      </c>
      <c r="AA7843" s="11">
        <v>-1.32E-2</v>
      </c>
      <c r="AB7843" s="11">
        <v>-1.32E-2</v>
      </c>
      <c r="AC7843" s="11">
        <v>-1.32E-2</v>
      </c>
      <c r="AD7843" s="11">
        <v>-1.32E-2</v>
      </c>
      <c r="AE7843" s="11">
        <v>-1.32E-2</v>
      </c>
      <c r="AF7843" s="11">
        <v>-1.32E-2</v>
      </c>
      <c r="AG7843" s="11">
        <v>-1.32E-2</v>
      </c>
      <c r="AH7843" s="11">
        <v>-1.32E-2</v>
      </c>
      <c r="AI7843" s="11">
        <v>-1.32E-2</v>
      </c>
    </row>
    <row r="7844" spans="1:35" x14ac:dyDescent="0.3">
      <c r="A7844" s="15">
        <v>33200.25</v>
      </c>
      <c r="B7844" s="11">
        <f>SsBackT!D7844</f>
        <v>0</v>
      </c>
      <c r="C7844" s="11">
        <f>Illim!B7844</f>
        <v>-1.32E-2</v>
      </c>
      <c r="D7844" s="11">
        <f t="shared" si="491"/>
        <v>11</v>
      </c>
      <c r="E7844" s="11">
        <f t="shared" si="492"/>
        <v>6</v>
      </c>
      <c r="F7844" s="11">
        <f t="shared" si="493"/>
        <v>60</v>
      </c>
      <c r="G7844" s="11">
        <f t="shared" si="494"/>
        <v>60</v>
      </c>
      <c r="H7844" s="11" cm="1">
        <f t="array" ref="H7844">INDEX($K$10:$DI$8773,ROW(G7844)-9,MATCH(G7844,$K$10:$DI$10,0))</f>
        <v>-1.32E-2</v>
      </c>
      <c r="I7844" s="11">
        <f>IF(INDEX(Effacement!$A$3:$Y$15,MATCH(Tests!D7844,Effacement!$A$3:$A$15,0),MATCH(Tests!E7844,Effacement!$A$3:$Y$3,0))=0,H7844,C7844)</f>
        <v>-1.32E-2</v>
      </c>
      <c r="K7844" s="11">
        <v>-1.32E-2</v>
      </c>
      <c r="L7844" s="11">
        <v>-1.32E-2</v>
      </c>
      <c r="M7844" s="11">
        <v>-1.32E-2</v>
      </c>
      <c r="N7844" s="11">
        <v>-1.32E-2</v>
      </c>
      <c r="O7844" s="11">
        <v>-1.32E-2</v>
      </c>
      <c r="P7844" s="11">
        <v>-1.32E-2</v>
      </c>
      <c r="Q7844" s="11">
        <v>-1.32E-2</v>
      </c>
      <c r="R7844" s="11">
        <v>-1.32E-2</v>
      </c>
      <c r="S7844" s="11">
        <v>-1.32E-2</v>
      </c>
      <c r="T7844" s="11">
        <v>-1.32E-2</v>
      </c>
      <c r="U7844" s="11">
        <v>-1.32E-2</v>
      </c>
      <c r="V7844" s="11">
        <v>-1.32E-2</v>
      </c>
      <c r="W7844" s="11">
        <v>-1.32E-2</v>
      </c>
      <c r="X7844" s="11">
        <v>-1.32E-2</v>
      </c>
      <c r="Y7844" s="11">
        <v>-1.32E-2</v>
      </c>
      <c r="Z7844" s="11">
        <v>-1.32E-2</v>
      </c>
      <c r="AA7844" s="11">
        <v>-1.32E-2</v>
      </c>
      <c r="AB7844" s="11">
        <v>-1.32E-2</v>
      </c>
      <c r="AC7844" s="11">
        <v>-1.32E-2</v>
      </c>
      <c r="AD7844" s="11">
        <v>-1.32E-2</v>
      </c>
      <c r="AE7844" s="11">
        <v>-1.32E-2</v>
      </c>
      <c r="AF7844" s="11">
        <v>-1.32E-2</v>
      </c>
      <c r="AG7844" s="11">
        <v>-1.32E-2</v>
      </c>
      <c r="AH7844" s="11">
        <v>-1.32E-2</v>
      </c>
      <c r="AI7844" s="11">
        <v>-1.32E-2</v>
      </c>
    </row>
    <row r="7845" spans="1:35" x14ac:dyDescent="0.3">
      <c r="A7845" s="15">
        <v>33200.291666666664</v>
      </c>
      <c r="B7845" s="11">
        <f>SsBackT!D7845</f>
        <v>0</v>
      </c>
      <c r="C7845" s="11">
        <f>Illim!B7845</f>
        <v>-1.32E-2</v>
      </c>
      <c r="D7845" s="11">
        <f t="shared" si="491"/>
        <v>11</v>
      </c>
      <c r="E7845" s="11">
        <f t="shared" si="492"/>
        <v>7</v>
      </c>
      <c r="F7845" s="11">
        <f t="shared" si="493"/>
        <v>60</v>
      </c>
      <c r="G7845" s="11">
        <f t="shared" si="494"/>
        <v>60</v>
      </c>
      <c r="H7845" s="11" cm="1">
        <f t="array" ref="H7845">INDEX($K$10:$DI$8773,ROW(G7845)-9,MATCH(G7845,$K$10:$DI$10,0))</f>
        <v>-1.32E-2</v>
      </c>
      <c r="I7845" s="11">
        <f>IF(INDEX(Effacement!$A$3:$Y$15,MATCH(Tests!D7845,Effacement!$A$3:$A$15,0),MATCH(Tests!E7845,Effacement!$A$3:$Y$3,0))=0,H7845,C7845)</f>
        <v>-1.32E-2</v>
      </c>
      <c r="K7845" s="11">
        <v>-1.32E-2</v>
      </c>
      <c r="L7845" s="11">
        <v>-1.32E-2</v>
      </c>
      <c r="M7845" s="11">
        <v>-1.32E-2</v>
      </c>
      <c r="N7845" s="11">
        <v>-1.32E-2</v>
      </c>
      <c r="O7845" s="11">
        <v>-1.32E-2</v>
      </c>
      <c r="P7845" s="11">
        <v>-1.32E-2</v>
      </c>
      <c r="Q7845" s="11">
        <v>-1.32E-2</v>
      </c>
      <c r="R7845" s="11">
        <v>-1.32E-2</v>
      </c>
      <c r="S7845" s="11">
        <v>-1.32E-2</v>
      </c>
      <c r="T7845" s="11">
        <v>-1.32E-2</v>
      </c>
      <c r="U7845" s="11">
        <v>-1.32E-2</v>
      </c>
      <c r="V7845" s="11">
        <v>-1.32E-2</v>
      </c>
      <c r="W7845" s="11">
        <v>-1.32E-2</v>
      </c>
      <c r="X7845" s="11">
        <v>-1.32E-2</v>
      </c>
      <c r="Y7845" s="11">
        <v>-1.32E-2</v>
      </c>
      <c r="Z7845" s="11">
        <v>-1.32E-2</v>
      </c>
      <c r="AA7845" s="11">
        <v>-1.32E-2</v>
      </c>
      <c r="AB7845" s="11">
        <v>-1.32E-2</v>
      </c>
      <c r="AC7845" s="11">
        <v>-1.32E-2</v>
      </c>
      <c r="AD7845" s="11">
        <v>-1.32E-2</v>
      </c>
      <c r="AE7845" s="11">
        <v>-1.32E-2</v>
      </c>
      <c r="AF7845" s="11">
        <v>-1.32E-2</v>
      </c>
      <c r="AG7845" s="11">
        <v>-1.32E-2</v>
      </c>
      <c r="AH7845" s="11">
        <v>-1.32E-2</v>
      </c>
      <c r="AI7845" s="11">
        <v>-1.32E-2</v>
      </c>
    </row>
    <row r="7846" spans="1:35" x14ac:dyDescent="0.3">
      <c r="A7846" s="15">
        <v>33200.333333333336</v>
      </c>
      <c r="B7846" s="11">
        <f>SsBackT!D7846</f>
        <v>0</v>
      </c>
      <c r="C7846" s="11">
        <f>Illim!B7846</f>
        <v>11.090999999999999</v>
      </c>
      <c r="D7846" s="11">
        <f t="shared" si="491"/>
        <v>11</v>
      </c>
      <c r="E7846" s="11">
        <f t="shared" si="492"/>
        <v>8</v>
      </c>
      <c r="F7846" s="11">
        <f t="shared" si="493"/>
        <v>60</v>
      </c>
      <c r="G7846" s="11">
        <f t="shared" si="494"/>
        <v>60</v>
      </c>
      <c r="H7846" s="11" cm="1">
        <f t="array" ref="H7846">INDEX($K$10:$DI$8773,ROW(G7846)-9,MATCH(G7846,$K$10:$DI$10,0))</f>
        <v>7.5277000000000003</v>
      </c>
      <c r="I7846" s="11">
        <f>IF(INDEX(Effacement!$A$3:$Y$15,MATCH(Tests!D7846,Effacement!$A$3:$A$15,0),MATCH(Tests!E7846,Effacement!$A$3:$Y$3,0))=0,H7846,C7846)</f>
        <v>11.090999999999999</v>
      </c>
      <c r="K7846" s="11">
        <v>-1.32E-2</v>
      </c>
      <c r="L7846" s="11">
        <v>-1.32E-2</v>
      </c>
      <c r="M7846" s="11">
        <v>5.3586</v>
      </c>
      <c r="N7846" s="11">
        <v>5.9368999999999996</v>
      </c>
      <c r="O7846" s="11">
        <v>6.5803000000000003</v>
      </c>
      <c r="P7846" s="11">
        <v>7.2508999999999997</v>
      </c>
      <c r="Q7846" s="11">
        <v>7.9610000000000003</v>
      </c>
      <c r="R7846" s="11">
        <v>8.6762999999999995</v>
      </c>
      <c r="S7846" s="11">
        <v>9.3975000000000009</v>
      </c>
      <c r="T7846" s="11">
        <v>10.096</v>
      </c>
      <c r="U7846" s="11">
        <v>10.750999999999999</v>
      </c>
      <c r="V7846" s="11">
        <v>11.332000000000001</v>
      </c>
      <c r="W7846" s="11">
        <v>11.805999999999999</v>
      </c>
      <c r="X7846" s="11">
        <v>11.949</v>
      </c>
      <c r="Y7846" s="11">
        <v>11.776</v>
      </c>
      <c r="Z7846" s="11">
        <v>11.356999999999999</v>
      </c>
      <c r="AA7846" s="11">
        <v>10.802</v>
      </c>
      <c r="AB7846" s="11">
        <v>10.317</v>
      </c>
      <c r="AC7846" s="11">
        <v>9.8797999999999995</v>
      </c>
      <c r="AD7846" s="11">
        <v>9.4417000000000009</v>
      </c>
      <c r="AE7846" s="11">
        <v>9.0243000000000002</v>
      </c>
      <c r="AF7846" s="11">
        <v>8.6095000000000006</v>
      </c>
      <c r="AG7846" s="11">
        <v>8.2286999999999999</v>
      </c>
      <c r="AH7846" s="11">
        <v>7.8582999999999998</v>
      </c>
      <c r="AI7846" s="11">
        <v>7.5277000000000003</v>
      </c>
    </row>
    <row r="7847" spans="1:35" x14ac:dyDescent="0.3">
      <c r="A7847" s="15">
        <v>33200.375</v>
      </c>
      <c r="B7847" s="11">
        <f>SsBackT!D7847</f>
        <v>0</v>
      </c>
      <c r="C7847" s="11">
        <f>Illim!B7847</f>
        <v>36.121000000000002</v>
      </c>
      <c r="D7847" s="11">
        <f t="shared" si="491"/>
        <v>11</v>
      </c>
      <c r="E7847" s="11">
        <f t="shared" si="492"/>
        <v>9</v>
      </c>
      <c r="F7847" s="11">
        <f t="shared" si="493"/>
        <v>60</v>
      </c>
      <c r="G7847" s="11">
        <f t="shared" si="494"/>
        <v>60</v>
      </c>
      <c r="H7847" s="11" cm="1">
        <f t="array" ref="H7847">INDEX($K$10:$DI$8773,ROW(G7847)-9,MATCH(G7847,$K$10:$DI$10,0))</f>
        <v>27.863</v>
      </c>
      <c r="I7847" s="11">
        <f>IF(INDEX(Effacement!$A$3:$Y$15,MATCH(Tests!D7847,Effacement!$A$3:$A$15,0),MATCH(Tests!E7847,Effacement!$A$3:$Y$3,0))=0,H7847,C7847)</f>
        <v>36.121000000000002</v>
      </c>
      <c r="K7847" s="11">
        <v>26.763999999999999</v>
      </c>
      <c r="L7847" s="11">
        <v>27.808</v>
      </c>
      <c r="M7847" s="11">
        <v>28.975999999999999</v>
      </c>
      <c r="N7847" s="11">
        <v>30.172999999999998</v>
      </c>
      <c r="O7847" s="11">
        <v>31.475999999999999</v>
      </c>
      <c r="P7847" s="11">
        <v>32.768000000000001</v>
      </c>
      <c r="Q7847" s="11">
        <v>34.097999999999999</v>
      </c>
      <c r="R7847" s="11">
        <v>35.375999999999998</v>
      </c>
      <c r="S7847" s="11">
        <v>36.582999999999998</v>
      </c>
      <c r="T7847" s="11">
        <v>37.661999999999999</v>
      </c>
      <c r="U7847" s="11">
        <v>38.566000000000003</v>
      </c>
      <c r="V7847" s="11">
        <v>39.26</v>
      </c>
      <c r="W7847" s="11">
        <v>39.762</v>
      </c>
      <c r="X7847" s="11">
        <v>39.619</v>
      </c>
      <c r="Y7847" s="11">
        <v>39.26</v>
      </c>
      <c r="Z7847" s="11">
        <v>38.651000000000003</v>
      </c>
      <c r="AA7847" s="11">
        <v>37.777999999999999</v>
      </c>
      <c r="AB7847" s="11">
        <v>36.673000000000002</v>
      </c>
      <c r="AC7847" s="11">
        <v>35.436</v>
      </c>
      <c r="AD7847" s="11">
        <v>34.11</v>
      </c>
      <c r="AE7847" s="11">
        <v>32.795999999999999</v>
      </c>
      <c r="AF7847" s="11">
        <v>31.454000000000001</v>
      </c>
      <c r="AG7847" s="11">
        <v>30.204999999999998</v>
      </c>
      <c r="AH7847" s="11">
        <v>28.975000000000001</v>
      </c>
      <c r="AI7847" s="11">
        <v>27.863</v>
      </c>
    </row>
    <row r="7848" spans="1:35" x14ac:dyDescent="0.3">
      <c r="A7848" s="15">
        <v>33200.416666666664</v>
      </c>
      <c r="B7848" s="11">
        <f>SsBackT!D7848</f>
        <v>0</v>
      </c>
      <c r="C7848" s="11">
        <f>Illim!B7848</f>
        <v>41.639000000000003</v>
      </c>
      <c r="D7848" s="11">
        <f t="shared" si="491"/>
        <v>11</v>
      </c>
      <c r="E7848" s="11">
        <f t="shared" si="492"/>
        <v>10</v>
      </c>
      <c r="F7848" s="11">
        <f t="shared" si="493"/>
        <v>60</v>
      </c>
      <c r="G7848" s="11">
        <f t="shared" si="494"/>
        <v>60</v>
      </c>
      <c r="H7848" s="11" cm="1">
        <f t="array" ref="H7848">INDEX($K$10:$DI$8773,ROW(G7848)-9,MATCH(G7848,$K$10:$DI$10,0))</f>
        <v>39.753999999999998</v>
      </c>
      <c r="I7848" s="11">
        <f>IF(INDEX(Effacement!$A$3:$Y$15,MATCH(Tests!D7848,Effacement!$A$3:$A$15,0),MATCH(Tests!E7848,Effacement!$A$3:$Y$3,0))=0,H7848,C7848)</f>
        <v>41.639000000000003</v>
      </c>
      <c r="K7848" s="11">
        <v>38.838000000000001</v>
      </c>
      <c r="L7848" s="11">
        <v>40.216999999999999</v>
      </c>
      <c r="M7848" s="11">
        <v>41.756999999999998</v>
      </c>
      <c r="N7848" s="11">
        <v>43.323999999999998</v>
      </c>
      <c r="O7848" s="11">
        <v>45.024999999999999</v>
      </c>
      <c r="P7848" s="11">
        <v>46.698999999999998</v>
      </c>
      <c r="Q7848" s="11">
        <v>48.411999999999999</v>
      </c>
      <c r="R7848" s="11">
        <v>50.043999999999997</v>
      </c>
      <c r="S7848" s="11">
        <v>51.569000000000003</v>
      </c>
      <c r="T7848" s="11">
        <v>52.905999999999999</v>
      </c>
      <c r="U7848" s="11">
        <v>53.993000000000002</v>
      </c>
      <c r="V7848" s="11">
        <v>54.789000000000001</v>
      </c>
      <c r="W7848" s="11">
        <v>55.319000000000003</v>
      </c>
      <c r="X7848" s="11">
        <v>54.981999999999999</v>
      </c>
      <c r="Y7848" s="11">
        <v>54.372</v>
      </c>
      <c r="Z7848" s="11">
        <v>53.462000000000003</v>
      </c>
      <c r="AA7848" s="11">
        <v>52.292000000000002</v>
      </c>
      <c r="AB7848" s="11">
        <v>50.917999999999999</v>
      </c>
      <c r="AC7848" s="11">
        <v>49.414000000000001</v>
      </c>
      <c r="AD7848" s="11">
        <v>47.784999999999997</v>
      </c>
      <c r="AE7848" s="11">
        <v>46.137999999999998</v>
      </c>
      <c r="AF7848" s="11">
        <v>44.420999999999999</v>
      </c>
      <c r="AG7848" s="11">
        <v>42.811</v>
      </c>
      <c r="AH7848" s="11">
        <v>41.209000000000003</v>
      </c>
      <c r="AI7848" s="11">
        <v>39.753999999999998</v>
      </c>
    </row>
    <row r="7849" spans="1:35" x14ac:dyDescent="0.3">
      <c r="A7849" s="15">
        <v>33200.458333333336</v>
      </c>
      <c r="B7849" s="11">
        <f>SsBackT!D7849</f>
        <v>0</v>
      </c>
      <c r="C7849" s="11">
        <f>Illim!B7849</f>
        <v>72.831000000000003</v>
      </c>
      <c r="D7849" s="11">
        <f t="shared" si="491"/>
        <v>11</v>
      </c>
      <c r="E7849" s="11">
        <f t="shared" si="492"/>
        <v>11</v>
      </c>
      <c r="F7849" s="11">
        <f t="shared" si="493"/>
        <v>60</v>
      </c>
      <c r="G7849" s="11">
        <f t="shared" si="494"/>
        <v>60</v>
      </c>
      <c r="H7849" s="11" cm="1">
        <f t="array" ref="H7849">INDEX($K$10:$DI$8773,ROW(G7849)-9,MATCH(G7849,$K$10:$DI$10,0))</f>
        <v>58.012999999999998</v>
      </c>
      <c r="I7849" s="11">
        <f>IF(INDEX(Effacement!$A$3:$Y$15,MATCH(Tests!D7849,Effacement!$A$3:$A$15,0),MATCH(Tests!E7849,Effacement!$A$3:$Y$3,0))=0,H7849,C7849)</f>
        <v>72.831000000000003</v>
      </c>
      <c r="K7849" s="11">
        <v>58.591999999999999</v>
      </c>
      <c r="L7849" s="11">
        <v>60.613</v>
      </c>
      <c r="M7849" s="11">
        <v>62.844000000000001</v>
      </c>
      <c r="N7849" s="11">
        <v>65.091999999999999</v>
      </c>
      <c r="O7849" s="11">
        <v>67.512</v>
      </c>
      <c r="P7849" s="11">
        <v>69.869</v>
      </c>
      <c r="Q7849" s="11">
        <v>72.263000000000005</v>
      </c>
      <c r="R7849" s="11">
        <v>74.519000000000005</v>
      </c>
      <c r="S7849" s="11">
        <v>76.600999999999999</v>
      </c>
      <c r="T7849" s="11">
        <v>78.394999999999996</v>
      </c>
      <c r="U7849" s="11">
        <v>79.811999999999998</v>
      </c>
      <c r="V7849" s="11">
        <v>80.793000000000006</v>
      </c>
      <c r="W7849" s="11">
        <v>81.375</v>
      </c>
      <c r="X7849" s="11">
        <v>80.733999999999995</v>
      </c>
      <c r="Y7849" s="11">
        <v>79.685000000000002</v>
      </c>
      <c r="Z7849" s="11">
        <v>78.198999999999998</v>
      </c>
      <c r="AA7849" s="11">
        <v>76.337000000000003</v>
      </c>
      <c r="AB7849" s="11">
        <v>74.186999999999998</v>
      </c>
      <c r="AC7849" s="11">
        <v>71.867000000000004</v>
      </c>
      <c r="AD7849" s="11">
        <v>69.412999999999997</v>
      </c>
      <c r="AE7849" s="11">
        <v>67.001999999999995</v>
      </c>
      <c r="AF7849" s="11">
        <v>64.537000000000006</v>
      </c>
      <c r="AG7849" s="11">
        <v>62.256999999999998</v>
      </c>
      <c r="AH7849" s="11">
        <v>60.015000000000001</v>
      </c>
      <c r="AI7849" s="11">
        <v>58.012999999999998</v>
      </c>
    </row>
    <row r="7850" spans="1:35" x14ac:dyDescent="0.3">
      <c r="A7850" s="15">
        <v>33200.5</v>
      </c>
      <c r="B7850" s="11">
        <f>SsBackT!D7850</f>
        <v>0</v>
      </c>
      <c r="C7850" s="11">
        <f>Illim!B7850</f>
        <v>67.650000000000006</v>
      </c>
      <c r="D7850" s="11">
        <f t="shared" si="491"/>
        <v>11</v>
      </c>
      <c r="E7850" s="11">
        <f t="shared" si="492"/>
        <v>12</v>
      </c>
      <c r="F7850" s="11">
        <f t="shared" si="493"/>
        <v>60</v>
      </c>
      <c r="G7850" s="11">
        <f t="shared" si="494"/>
        <v>60</v>
      </c>
      <c r="H7850" s="11" cm="1">
        <f t="array" ref="H7850">INDEX($K$10:$DI$8773,ROW(G7850)-9,MATCH(G7850,$K$10:$DI$10,0))</f>
        <v>48.767000000000003</v>
      </c>
      <c r="I7850" s="11">
        <f>IF(INDEX(Effacement!$A$3:$Y$15,MATCH(Tests!D7850,Effacement!$A$3:$A$15,0),MATCH(Tests!E7850,Effacement!$A$3:$Y$3,0))=0,H7850,C7850)</f>
        <v>67.650000000000006</v>
      </c>
      <c r="K7850" s="11">
        <v>48.747</v>
      </c>
      <c r="L7850" s="11">
        <v>50.387999999999998</v>
      </c>
      <c r="M7850" s="11">
        <v>52.213999999999999</v>
      </c>
      <c r="N7850" s="11">
        <v>54.064</v>
      </c>
      <c r="O7850" s="11">
        <v>56.067999999999998</v>
      </c>
      <c r="P7850" s="11">
        <v>58.029000000000003</v>
      </c>
      <c r="Q7850" s="11">
        <v>60.029000000000003</v>
      </c>
      <c r="R7850" s="11">
        <v>61.923000000000002</v>
      </c>
      <c r="S7850" s="11">
        <v>63.680999999999997</v>
      </c>
      <c r="T7850" s="11">
        <v>65.203000000000003</v>
      </c>
      <c r="U7850" s="11">
        <v>66.415999999999997</v>
      </c>
      <c r="V7850" s="11">
        <v>67.268000000000001</v>
      </c>
      <c r="W7850" s="11">
        <v>67.792000000000002</v>
      </c>
      <c r="X7850" s="11">
        <v>67.28</v>
      </c>
      <c r="Y7850" s="11">
        <v>66.432000000000002</v>
      </c>
      <c r="Z7850" s="11">
        <v>65.222999999999999</v>
      </c>
      <c r="AA7850" s="11">
        <v>63.701000000000001</v>
      </c>
      <c r="AB7850" s="11">
        <v>61.945</v>
      </c>
      <c r="AC7850" s="11">
        <v>60.051000000000002</v>
      </c>
      <c r="AD7850" s="11">
        <v>58.05</v>
      </c>
      <c r="AE7850" s="11">
        <v>56.09</v>
      </c>
      <c r="AF7850" s="11">
        <v>54.085000000000001</v>
      </c>
      <c r="AG7850" s="11">
        <v>52.234999999999999</v>
      </c>
      <c r="AH7850" s="11">
        <v>50.408999999999999</v>
      </c>
      <c r="AI7850" s="11">
        <v>48.767000000000003</v>
      </c>
    </row>
    <row r="7851" spans="1:35" x14ac:dyDescent="0.3">
      <c r="A7851" s="15">
        <v>33200.541666666664</v>
      </c>
      <c r="B7851" s="11">
        <f>SsBackT!D7851</f>
        <v>0</v>
      </c>
      <c r="C7851" s="11">
        <f>Illim!B7851</f>
        <v>58.688000000000002</v>
      </c>
      <c r="D7851" s="11">
        <f t="shared" si="491"/>
        <v>11</v>
      </c>
      <c r="E7851" s="11">
        <f t="shared" si="492"/>
        <v>13</v>
      </c>
      <c r="F7851" s="11">
        <f t="shared" si="493"/>
        <v>60</v>
      </c>
      <c r="G7851" s="11">
        <f t="shared" si="494"/>
        <v>60</v>
      </c>
      <c r="H7851" s="11" cm="1">
        <f t="array" ref="H7851">INDEX($K$10:$DI$8773,ROW(G7851)-9,MATCH(G7851,$K$10:$DI$10,0))</f>
        <v>48.073999999999998</v>
      </c>
      <c r="I7851" s="11">
        <f>IF(INDEX(Effacement!$A$3:$Y$15,MATCH(Tests!D7851,Effacement!$A$3:$A$15,0),MATCH(Tests!E7851,Effacement!$A$3:$Y$3,0))=0,H7851,C7851)</f>
        <v>58.688000000000002</v>
      </c>
      <c r="K7851" s="11">
        <v>48.423000000000002</v>
      </c>
      <c r="L7851" s="11">
        <v>50.09</v>
      </c>
      <c r="M7851" s="11">
        <v>51.920999999999999</v>
      </c>
      <c r="N7851" s="11">
        <v>53.761000000000003</v>
      </c>
      <c r="O7851" s="11">
        <v>55.746000000000002</v>
      </c>
      <c r="P7851" s="11">
        <v>57.682000000000002</v>
      </c>
      <c r="Q7851" s="11">
        <v>59.652999999999999</v>
      </c>
      <c r="R7851" s="11">
        <v>61.515000000000001</v>
      </c>
      <c r="S7851" s="11">
        <v>63.24</v>
      </c>
      <c r="T7851" s="11">
        <v>64.73</v>
      </c>
      <c r="U7851" s="11">
        <v>65.912000000000006</v>
      </c>
      <c r="V7851" s="11">
        <v>66.734999999999999</v>
      </c>
      <c r="W7851" s="11">
        <v>67.233000000000004</v>
      </c>
      <c r="X7851" s="11">
        <v>66.7</v>
      </c>
      <c r="Y7851" s="11">
        <v>65.834000000000003</v>
      </c>
      <c r="Z7851" s="11">
        <v>64.608999999999995</v>
      </c>
      <c r="AA7851" s="11">
        <v>63.075000000000003</v>
      </c>
      <c r="AB7851" s="11">
        <v>61.308</v>
      </c>
      <c r="AC7851" s="11">
        <v>59.405000000000001</v>
      </c>
      <c r="AD7851" s="11">
        <v>57.396000000000001</v>
      </c>
      <c r="AE7851" s="11">
        <v>55.426000000000002</v>
      </c>
      <c r="AF7851" s="11">
        <v>53.414000000000001</v>
      </c>
      <c r="AG7851" s="11">
        <v>51.555999999999997</v>
      </c>
      <c r="AH7851" s="11">
        <v>49.722000000000001</v>
      </c>
      <c r="AI7851" s="11">
        <v>48.073999999999998</v>
      </c>
    </row>
    <row r="7852" spans="1:35" x14ac:dyDescent="0.3">
      <c r="A7852" s="15">
        <v>33200.583333333336</v>
      </c>
      <c r="B7852" s="11">
        <f>SsBackT!D7852</f>
        <v>0</v>
      </c>
      <c r="C7852" s="11">
        <f>Illim!B7852</f>
        <v>44.000999999999998</v>
      </c>
      <c r="D7852" s="11">
        <f t="shared" si="491"/>
        <v>11</v>
      </c>
      <c r="E7852" s="11">
        <f t="shared" si="492"/>
        <v>14</v>
      </c>
      <c r="F7852" s="11">
        <f t="shared" si="493"/>
        <v>60</v>
      </c>
      <c r="G7852" s="11">
        <f t="shared" si="494"/>
        <v>60</v>
      </c>
      <c r="H7852" s="11" cm="1">
        <f t="array" ref="H7852">INDEX($K$10:$DI$8773,ROW(G7852)-9,MATCH(G7852,$K$10:$DI$10,0))</f>
        <v>42.335999999999999</v>
      </c>
      <c r="I7852" s="11">
        <f>IF(INDEX(Effacement!$A$3:$Y$15,MATCH(Tests!D7852,Effacement!$A$3:$A$15,0),MATCH(Tests!E7852,Effacement!$A$3:$Y$3,0))=0,H7852,C7852)</f>
        <v>44.000999999999998</v>
      </c>
      <c r="K7852" s="11">
        <v>42.71</v>
      </c>
      <c r="L7852" s="11">
        <v>44.226999999999997</v>
      </c>
      <c r="M7852" s="11">
        <v>45.905000000000001</v>
      </c>
      <c r="N7852" s="11">
        <v>47.598999999999997</v>
      </c>
      <c r="O7852" s="11">
        <v>49.42</v>
      </c>
      <c r="P7852" s="11">
        <v>51.186999999999998</v>
      </c>
      <c r="Q7852" s="11">
        <v>52.965000000000003</v>
      </c>
      <c r="R7852" s="11">
        <v>54.625999999999998</v>
      </c>
      <c r="S7852" s="11">
        <v>56.154000000000003</v>
      </c>
      <c r="T7852" s="11">
        <v>57.468000000000004</v>
      </c>
      <c r="U7852" s="11">
        <v>58.505000000000003</v>
      </c>
      <c r="V7852" s="11">
        <v>59.220999999999997</v>
      </c>
      <c r="W7852" s="11">
        <v>59.646000000000001</v>
      </c>
      <c r="X7852" s="11">
        <v>59.143999999999998</v>
      </c>
      <c r="Y7852" s="11">
        <v>58.347000000000001</v>
      </c>
      <c r="Z7852" s="11">
        <v>57.23</v>
      </c>
      <c r="AA7852" s="11">
        <v>55.84</v>
      </c>
      <c r="AB7852" s="11">
        <v>54.244</v>
      </c>
      <c r="AC7852" s="11">
        <v>52.527000000000001</v>
      </c>
      <c r="AD7852" s="11">
        <v>50.716999999999999</v>
      </c>
      <c r="AE7852" s="11">
        <v>48.945</v>
      </c>
      <c r="AF7852" s="11">
        <v>47.134999999999998</v>
      </c>
      <c r="AG7852" s="11">
        <v>45.465000000000003</v>
      </c>
      <c r="AH7852" s="11">
        <v>43.817</v>
      </c>
      <c r="AI7852" s="11">
        <v>42.335999999999999</v>
      </c>
    </row>
    <row r="7853" spans="1:35" x14ac:dyDescent="0.3">
      <c r="A7853" s="15">
        <v>33200.625</v>
      </c>
      <c r="B7853" s="11">
        <f>SsBackT!D7853</f>
        <v>0</v>
      </c>
      <c r="C7853" s="11">
        <f>Illim!B7853</f>
        <v>39.642000000000003</v>
      </c>
      <c r="D7853" s="11">
        <f t="shared" si="491"/>
        <v>11</v>
      </c>
      <c r="E7853" s="11">
        <f t="shared" si="492"/>
        <v>15</v>
      </c>
      <c r="F7853" s="11">
        <f t="shared" si="493"/>
        <v>60</v>
      </c>
      <c r="G7853" s="11">
        <f t="shared" si="494"/>
        <v>60</v>
      </c>
      <c r="H7853" s="11" cm="1">
        <f t="array" ref="H7853">INDEX($K$10:$DI$8773,ROW(G7853)-9,MATCH(G7853,$K$10:$DI$10,0))</f>
        <v>29.677</v>
      </c>
      <c r="I7853" s="11">
        <f>IF(INDEX(Effacement!$A$3:$Y$15,MATCH(Tests!D7853,Effacement!$A$3:$A$15,0),MATCH(Tests!E7853,Effacement!$A$3:$Y$3,0))=0,H7853,C7853)</f>
        <v>39.642000000000003</v>
      </c>
      <c r="K7853" s="11">
        <v>30.202000000000002</v>
      </c>
      <c r="L7853" s="11">
        <v>31.318000000000001</v>
      </c>
      <c r="M7853" s="11">
        <v>32.569000000000003</v>
      </c>
      <c r="N7853" s="11">
        <v>33.837000000000003</v>
      </c>
      <c r="O7853" s="11">
        <v>35.204999999999998</v>
      </c>
      <c r="P7853" s="11">
        <v>36.543999999999997</v>
      </c>
      <c r="Q7853" s="11">
        <v>37.902999999999999</v>
      </c>
      <c r="R7853" s="11">
        <v>39.182000000000002</v>
      </c>
      <c r="S7853" s="11">
        <v>40.351999999999997</v>
      </c>
      <c r="T7853" s="11">
        <v>41.328000000000003</v>
      </c>
      <c r="U7853" s="11">
        <v>42.058</v>
      </c>
      <c r="V7853" s="11">
        <v>42.534999999999997</v>
      </c>
      <c r="W7853" s="11">
        <v>42.792999999999999</v>
      </c>
      <c r="X7853" s="11">
        <v>42.362000000000002</v>
      </c>
      <c r="Y7853" s="11">
        <v>41.719000000000001</v>
      </c>
      <c r="Z7853" s="11">
        <v>40.844999999999999</v>
      </c>
      <c r="AA7853" s="11">
        <v>39.777000000000001</v>
      </c>
      <c r="AB7853" s="11">
        <v>38.564</v>
      </c>
      <c r="AC7853" s="11">
        <v>37.268000000000001</v>
      </c>
      <c r="AD7853" s="11">
        <v>35.908999999999999</v>
      </c>
      <c r="AE7853" s="11">
        <v>34.582999999999998</v>
      </c>
      <c r="AF7853" s="11">
        <v>33.234999999999999</v>
      </c>
      <c r="AG7853" s="11">
        <v>31.992000000000001</v>
      </c>
      <c r="AH7853" s="11">
        <v>30.771999999999998</v>
      </c>
      <c r="AI7853" s="11">
        <v>29.677</v>
      </c>
    </row>
    <row r="7854" spans="1:35" x14ac:dyDescent="0.3">
      <c r="A7854" s="15">
        <v>33200.666666666664</v>
      </c>
      <c r="B7854" s="11">
        <f>SsBackT!D7854</f>
        <v>0</v>
      </c>
      <c r="C7854" s="11">
        <f>Illim!B7854</f>
        <v>13.007</v>
      </c>
      <c r="D7854" s="11">
        <f t="shared" si="491"/>
        <v>11</v>
      </c>
      <c r="E7854" s="11">
        <f t="shared" si="492"/>
        <v>16</v>
      </c>
      <c r="F7854" s="11">
        <f t="shared" si="493"/>
        <v>60</v>
      </c>
      <c r="G7854" s="11">
        <f t="shared" si="494"/>
        <v>60</v>
      </c>
      <c r="H7854" s="11" cm="1">
        <f t="array" ref="H7854">INDEX($K$10:$DI$8773,ROW(G7854)-9,MATCH(G7854,$K$10:$DI$10,0))</f>
        <v>5.9695</v>
      </c>
      <c r="I7854" s="11">
        <f>IF(INDEX(Effacement!$A$3:$Y$15,MATCH(Tests!D7854,Effacement!$A$3:$A$15,0),MATCH(Tests!E7854,Effacement!$A$3:$Y$3,0))=0,H7854,C7854)</f>
        <v>13.007</v>
      </c>
      <c r="K7854" s="11">
        <v>8.8773</v>
      </c>
      <c r="L7854" s="11">
        <v>9.2466000000000008</v>
      </c>
      <c r="M7854" s="11">
        <v>9.6597000000000008</v>
      </c>
      <c r="N7854" s="11">
        <v>10.083</v>
      </c>
      <c r="O7854" s="11">
        <v>10.542999999999999</v>
      </c>
      <c r="P7854" s="11">
        <v>11.000999999999999</v>
      </c>
      <c r="Q7854" s="11">
        <v>11.478</v>
      </c>
      <c r="R7854" s="11">
        <v>11.946999999999999</v>
      </c>
      <c r="S7854" s="11">
        <v>12.407</v>
      </c>
      <c r="T7854" s="11">
        <v>12.933999999999999</v>
      </c>
      <c r="U7854" s="11">
        <v>13.391999999999999</v>
      </c>
      <c r="V7854" s="11">
        <v>13.632</v>
      </c>
      <c r="W7854" s="11">
        <v>13.567</v>
      </c>
      <c r="X7854" s="11">
        <v>13.132</v>
      </c>
      <c r="Y7854" s="11">
        <v>12.576000000000001</v>
      </c>
      <c r="Z7854" s="11">
        <v>11.933</v>
      </c>
      <c r="AA7854" s="11">
        <v>11.234</v>
      </c>
      <c r="AB7854" s="11">
        <v>10.502000000000001</v>
      </c>
      <c r="AC7854" s="11">
        <v>9.7696000000000005</v>
      </c>
      <c r="AD7854" s="11">
        <v>9.0373999999999999</v>
      </c>
      <c r="AE7854" s="11">
        <v>8.3412000000000006</v>
      </c>
      <c r="AF7854" s="11">
        <v>7.6672000000000002</v>
      </c>
      <c r="AG7854" s="11">
        <v>7.0583</v>
      </c>
      <c r="AH7854" s="11">
        <v>6.4808000000000003</v>
      </c>
      <c r="AI7854" s="11">
        <v>5.9695</v>
      </c>
    </row>
    <row r="7855" spans="1:35" x14ac:dyDescent="0.3">
      <c r="A7855" s="15">
        <v>33200.708333333336</v>
      </c>
      <c r="B7855" s="11">
        <f>SsBackT!D7855</f>
        <v>0</v>
      </c>
      <c r="C7855" s="11">
        <f>Illim!B7855</f>
        <v>-1.32E-2</v>
      </c>
      <c r="D7855" s="11">
        <f t="shared" si="491"/>
        <v>11</v>
      </c>
      <c r="E7855" s="11">
        <f t="shared" si="492"/>
        <v>17</v>
      </c>
      <c r="F7855" s="11">
        <f t="shared" si="493"/>
        <v>60</v>
      </c>
      <c r="G7855" s="11">
        <f t="shared" si="494"/>
        <v>60</v>
      </c>
      <c r="H7855" s="11" cm="1">
        <f t="array" ref="H7855">INDEX($K$10:$DI$8773,ROW(G7855)-9,MATCH(G7855,$K$10:$DI$10,0))</f>
        <v>-1.32E-2</v>
      </c>
      <c r="I7855" s="11">
        <f>IF(INDEX(Effacement!$A$3:$Y$15,MATCH(Tests!D7855,Effacement!$A$3:$A$15,0),MATCH(Tests!E7855,Effacement!$A$3:$Y$3,0))=0,H7855,C7855)</f>
        <v>-1.32E-2</v>
      </c>
      <c r="K7855" s="11">
        <v>-1.32E-2</v>
      </c>
      <c r="L7855" s="11">
        <v>-1.32E-2</v>
      </c>
      <c r="M7855" s="11">
        <v>-1.32E-2</v>
      </c>
      <c r="N7855" s="11">
        <v>-1.32E-2</v>
      </c>
      <c r="O7855" s="11">
        <v>-1.32E-2</v>
      </c>
      <c r="P7855" s="11">
        <v>-1.32E-2</v>
      </c>
      <c r="Q7855" s="11">
        <v>-1.32E-2</v>
      </c>
      <c r="R7855" s="11">
        <v>-1.32E-2</v>
      </c>
      <c r="S7855" s="11">
        <v>-1.32E-2</v>
      </c>
      <c r="T7855" s="11">
        <v>-1.32E-2</v>
      </c>
      <c r="U7855" s="11">
        <v>-1.32E-2</v>
      </c>
      <c r="V7855" s="11">
        <v>-1.32E-2</v>
      </c>
      <c r="W7855" s="11">
        <v>-1.32E-2</v>
      </c>
      <c r="X7855" s="11">
        <v>-1.32E-2</v>
      </c>
      <c r="Y7855" s="11">
        <v>-1.32E-2</v>
      </c>
      <c r="Z7855" s="11">
        <v>-1.32E-2</v>
      </c>
      <c r="AA7855" s="11">
        <v>-1.32E-2</v>
      </c>
      <c r="AB7855" s="11">
        <v>-1.32E-2</v>
      </c>
      <c r="AC7855" s="11">
        <v>-1.32E-2</v>
      </c>
      <c r="AD7855" s="11">
        <v>-1.32E-2</v>
      </c>
      <c r="AE7855" s="11">
        <v>-1.32E-2</v>
      </c>
      <c r="AF7855" s="11">
        <v>-1.32E-2</v>
      </c>
      <c r="AG7855" s="11">
        <v>-1.32E-2</v>
      </c>
      <c r="AH7855" s="11">
        <v>-1.32E-2</v>
      </c>
      <c r="AI7855" s="11">
        <v>-1.32E-2</v>
      </c>
    </row>
    <row r="7856" spans="1:35" x14ac:dyDescent="0.3">
      <c r="A7856" s="15">
        <v>33200.75</v>
      </c>
      <c r="B7856" s="11">
        <f>SsBackT!D7856</f>
        <v>0</v>
      </c>
      <c r="C7856" s="11">
        <f>Illim!B7856</f>
        <v>-1.32E-2</v>
      </c>
      <c r="D7856" s="11">
        <f t="shared" si="491"/>
        <v>11</v>
      </c>
      <c r="E7856" s="11">
        <f t="shared" si="492"/>
        <v>18</v>
      </c>
      <c r="F7856" s="11">
        <f t="shared" si="493"/>
        <v>60</v>
      </c>
      <c r="G7856" s="11">
        <f t="shared" si="494"/>
        <v>60</v>
      </c>
      <c r="H7856" s="11" cm="1">
        <f t="array" ref="H7856">INDEX($K$10:$DI$8773,ROW(G7856)-9,MATCH(G7856,$K$10:$DI$10,0))</f>
        <v>-1.32E-2</v>
      </c>
      <c r="I7856" s="11">
        <f>IF(INDEX(Effacement!$A$3:$Y$15,MATCH(Tests!D7856,Effacement!$A$3:$A$15,0),MATCH(Tests!E7856,Effacement!$A$3:$Y$3,0))=0,H7856,C7856)</f>
        <v>-1.32E-2</v>
      </c>
      <c r="K7856" s="11">
        <v>-1.32E-2</v>
      </c>
      <c r="L7856" s="11">
        <v>-1.32E-2</v>
      </c>
      <c r="M7856" s="11">
        <v>-1.32E-2</v>
      </c>
      <c r="N7856" s="11">
        <v>-1.32E-2</v>
      </c>
      <c r="O7856" s="11">
        <v>-1.32E-2</v>
      </c>
      <c r="P7856" s="11">
        <v>-1.32E-2</v>
      </c>
      <c r="Q7856" s="11">
        <v>-1.32E-2</v>
      </c>
      <c r="R7856" s="11">
        <v>-1.32E-2</v>
      </c>
      <c r="S7856" s="11">
        <v>-1.32E-2</v>
      </c>
      <c r="T7856" s="11">
        <v>-1.32E-2</v>
      </c>
      <c r="U7856" s="11">
        <v>-1.32E-2</v>
      </c>
      <c r="V7856" s="11">
        <v>-1.32E-2</v>
      </c>
      <c r="W7856" s="11">
        <v>-1.32E-2</v>
      </c>
      <c r="X7856" s="11">
        <v>-1.32E-2</v>
      </c>
      <c r="Y7856" s="11">
        <v>-1.32E-2</v>
      </c>
      <c r="Z7856" s="11">
        <v>-1.32E-2</v>
      </c>
      <c r="AA7856" s="11">
        <v>-1.32E-2</v>
      </c>
      <c r="AB7856" s="11">
        <v>-1.32E-2</v>
      </c>
      <c r="AC7856" s="11">
        <v>-1.32E-2</v>
      </c>
      <c r="AD7856" s="11">
        <v>-1.32E-2</v>
      </c>
      <c r="AE7856" s="11">
        <v>-1.32E-2</v>
      </c>
      <c r="AF7856" s="11">
        <v>-1.32E-2</v>
      </c>
      <c r="AG7856" s="11">
        <v>-1.32E-2</v>
      </c>
      <c r="AH7856" s="11">
        <v>-1.32E-2</v>
      </c>
      <c r="AI7856" s="11">
        <v>-1.32E-2</v>
      </c>
    </row>
    <row r="7857" spans="1:35" x14ac:dyDescent="0.3">
      <c r="A7857" s="15">
        <v>33200.791666666664</v>
      </c>
      <c r="B7857" s="11">
        <f>SsBackT!D7857</f>
        <v>0</v>
      </c>
      <c r="C7857" s="11">
        <f>Illim!B7857</f>
        <v>-1.32E-2</v>
      </c>
      <c r="D7857" s="11">
        <f t="shared" si="491"/>
        <v>11</v>
      </c>
      <c r="E7857" s="11">
        <f t="shared" si="492"/>
        <v>19</v>
      </c>
      <c r="F7857" s="11">
        <f t="shared" si="493"/>
        <v>60</v>
      </c>
      <c r="G7857" s="11">
        <f t="shared" si="494"/>
        <v>60</v>
      </c>
      <c r="H7857" s="11" cm="1">
        <f t="array" ref="H7857">INDEX($K$10:$DI$8773,ROW(G7857)-9,MATCH(G7857,$K$10:$DI$10,0))</f>
        <v>-1.32E-2</v>
      </c>
      <c r="I7857" s="11">
        <f>IF(INDEX(Effacement!$A$3:$Y$15,MATCH(Tests!D7857,Effacement!$A$3:$A$15,0),MATCH(Tests!E7857,Effacement!$A$3:$Y$3,0))=0,H7857,C7857)</f>
        <v>-1.32E-2</v>
      </c>
      <c r="K7857" s="11">
        <v>-1.32E-2</v>
      </c>
      <c r="L7857" s="11">
        <v>-1.32E-2</v>
      </c>
      <c r="M7857" s="11">
        <v>-1.32E-2</v>
      </c>
      <c r="N7857" s="11">
        <v>-1.32E-2</v>
      </c>
      <c r="O7857" s="11">
        <v>-1.32E-2</v>
      </c>
      <c r="P7857" s="11">
        <v>-1.32E-2</v>
      </c>
      <c r="Q7857" s="11">
        <v>-1.32E-2</v>
      </c>
      <c r="R7857" s="11">
        <v>-1.32E-2</v>
      </c>
      <c r="S7857" s="11">
        <v>-1.32E-2</v>
      </c>
      <c r="T7857" s="11">
        <v>-1.32E-2</v>
      </c>
      <c r="U7857" s="11">
        <v>-1.32E-2</v>
      </c>
      <c r="V7857" s="11">
        <v>-1.32E-2</v>
      </c>
      <c r="W7857" s="11">
        <v>-1.32E-2</v>
      </c>
      <c r="X7857" s="11">
        <v>-1.32E-2</v>
      </c>
      <c r="Y7857" s="11">
        <v>-1.32E-2</v>
      </c>
      <c r="Z7857" s="11">
        <v>-1.32E-2</v>
      </c>
      <c r="AA7857" s="11">
        <v>-1.32E-2</v>
      </c>
      <c r="AB7857" s="11">
        <v>-1.32E-2</v>
      </c>
      <c r="AC7857" s="11">
        <v>-1.32E-2</v>
      </c>
      <c r="AD7857" s="11">
        <v>-1.32E-2</v>
      </c>
      <c r="AE7857" s="11">
        <v>-1.32E-2</v>
      </c>
      <c r="AF7857" s="11">
        <v>-1.32E-2</v>
      </c>
      <c r="AG7857" s="11">
        <v>-1.32E-2</v>
      </c>
      <c r="AH7857" s="11">
        <v>-1.32E-2</v>
      </c>
      <c r="AI7857" s="11">
        <v>-1.32E-2</v>
      </c>
    </row>
    <row r="7858" spans="1:35" x14ac:dyDescent="0.3">
      <c r="A7858" s="15">
        <v>33200.833333333336</v>
      </c>
      <c r="B7858" s="11">
        <f>SsBackT!D7858</f>
        <v>0</v>
      </c>
      <c r="C7858" s="11">
        <f>Illim!B7858</f>
        <v>-1.32E-2</v>
      </c>
      <c r="D7858" s="11">
        <f t="shared" si="491"/>
        <v>11</v>
      </c>
      <c r="E7858" s="11">
        <f t="shared" si="492"/>
        <v>20</v>
      </c>
      <c r="F7858" s="11">
        <f t="shared" si="493"/>
        <v>60</v>
      </c>
      <c r="G7858" s="11">
        <f t="shared" si="494"/>
        <v>60</v>
      </c>
      <c r="H7858" s="11" cm="1">
        <f t="array" ref="H7858">INDEX($K$10:$DI$8773,ROW(G7858)-9,MATCH(G7858,$K$10:$DI$10,0))</f>
        <v>-1.32E-2</v>
      </c>
      <c r="I7858" s="11">
        <f>IF(INDEX(Effacement!$A$3:$Y$15,MATCH(Tests!D7858,Effacement!$A$3:$A$15,0),MATCH(Tests!E7858,Effacement!$A$3:$Y$3,0))=0,H7858,C7858)</f>
        <v>-1.32E-2</v>
      </c>
      <c r="K7858" s="11">
        <v>-1.32E-2</v>
      </c>
      <c r="L7858" s="11">
        <v>-1.32E-2</v>
      </c>
      <c r="M7858" s="11">
        <v>-1.32E-2</v>
      </c>
      <c r="N7858" s="11">
        <v>-1.32E-2</v>
      </c>
      <c r="O7858" s="11">
        <v>-1.32E-2</v>
      </c>
      <c r="P7858" s="11">
        <v>-1.32E-2</v>
      </c>
      <c r="Q7858" s="11">
        <v>-1.32E-2</v>
      </c>
      <c r="R7858" s="11">
        <v>-1.32E-2</v>
      </c>
      <c r="S7858" s="11">
        <v>-1.32E-2</v>
      </c>
      <c r="T7858" s="11">
        <v>-1.32E-2</v>
      </c>
      <c r="U7858" s="11">
        <v>-1.32E-2</v>
      </c>
      <c r="V7858" s="11">
        <v>-1.32E-2</v>
      </c>
      <c r="W7858" s="11">
        <v>-1.32E-2</v>
      </c>
      <c r="X7858" s="11">
        <v>-1.32E-2</v>
      </c>
      <c r="Y7858" s="11">
        <v>-1.32E-2</v>
      </c>
      <c r="Z7858" s="11">
        <v>-1.32E-2</v>
      </c>
      <c r="AA7858" s="11">
        <v>-1.32E-2</v>
      </c>
      <c r="AB7858" s="11">
        <v>-1.32E-2</v>
      </c>
      <c r="AC7858" s="11">
        <v>-1.32E-2</v>
      </c>
      <c r="AD7858" s="11">
        <v>-1.32E-2</v>
      </c>
      <c r="AE7858" s="11">
        <v>-1.32E-2</v>
      </c>
      <c r="AF7858" s="11">
        <v>-1.32E-2</v>
      </c>
      <c r="AG7858" s="11">
        <v>-1.32E-2</v>
      </c>
      <c r="AH7858" s="11">
        <v>-1.32E-2</v>
      </c>
      <c r="AI7858" s="11">
        <v>-1.32E-2</v>
      </c>
    </row>
    <row r="7859" spans="1:35" x14ac:dyDescent="0.3">
      <c r="A7859" s="15">
        <v>33200.875</v>
      </c>
      <c r="B7859" s="11">
        <f>SsBackT!D7859</f>
        <v>0</v>
      </c>
      <c r="C7859" s="11">
        <f>Illim!B7859</f>
        <v>-1.32E-2</v>
      </c>
      <c r="D7859" s="11">
        <f t="shared" si="491"/>
        <v>11</v>
      </c>
      <c r="E7859" s="11">
        <f t="shared" si="492"/>
        <v>21</v>
      </c>
      <c r="F7859" s="11">
        <f t="shared" si="493"/>
        <v>60</v>
      </c>
      <c r="G7859" s="11">
        <f t="shared" si="494"/>
        <v>60</v>
      </c>
      <c r="H7859" s="11" cm="1">
        <f t="array" ref="H7859">INDEX($K$10:$DI$8773,ROW(G7859)-9,MATCH(G7859,$K$10:$DI$10,0))</f>
        <v>-1.32E-2</v>
      </c>
      <c r="I7859" s="11">
        <f>IF(INDEX(Effacement!$A$3:$Y$15,MATCH(Tests!D7859,Effacement!$A$3:$A$15,0),MATCH(Tests!E7859,Effacement!$A$3:$Y$3,0))=0,H7859,C7859)</f>
        <v>-1.32E-2</v>
      </c>
      <c r="K7859" s="11">
        <v>-1.32E-2</v>
      </c>
      <c r="L7859" s="11">
        <v>-1.32E-2</v>
      </c>
      <c r="M7859" s="11">
        <v>-1.32E-2</v>
      </c>
      <c r="N7859" s="11">
        <v>-1.32E-2</v>
      </c>
      <c r="O7859" s="11">
        <v>-1.32E-2</v>
      </c>
      <c r="P7859" s="11">
        <v>-1.32E-2</v>
      </c>
      <c r="Q7859" s="11">
        <v>-1.32E-2</v>
      </c>
      <c r="R7859" s="11">
        <v>-1.32E-2</v>
      </c>
      <c r="S7859" s="11">
        <v>-1.32E-2</v>
      </c>
      <c r="T7859" s="11">
        <v>-1.32E-2</v>
      </c>
      <c r="U7859" s="11">
        <v>-1.32E-2</v>
      </c>
      <c r="V7859" s="11">
        <v>-1.32E-2</v>
      </c>
      <c r="W7859" s="11">
        <v>-1.32E-2</v>
      </c>
      <c r="X7859" s="11">
        <v>-1.32E-2</v>
      </c>
      <c r="Y7859" s="11">
        <v>-1.32E-2</v>
      </c>
      <c r="Z7859" s="11">
        <v>-1.32E-2</v>
      </c>
      <c r="AA7859" s="11">
        <v>-1.32E-2</v>
      </c>
      <c r="AB7859" s="11">
        <v>-1.32E-2</v>
      </c>
      <c r="AC7859" s="11">
        <v>-1.32E-2</v>
      </c>
      <c r="AD7859" s="11">
        <v>-1.32E-2</v>
      </c>
      <c r="AE7859" s="11">
        <v>-1.32E-2</v>
      </c>
      <c r="AF7859" s="11">
        <v>-1.32E-2</v>
      </c>
      <c r="AG7859" s="11">
        <v>-1.32E-2</v>
      </c>
      <c r="AH7859" s="11">
        <v>-1.32E-2</v>
      </c>
      <c r="AI7859" s="11">
        <v>-1.32E-2</v>
      </c>
    </row>
    <row r="7860" spans="1:35" x14ac:dyDescent="0.3">
      <c r="A7860" s="15">
        <v>33200.916666666664</v>
      </c>
      <c r="B7860" s="11">
        <f>SsBackT!D7860</f>
        <v>0</v>
      </c>
      <c r="C7860" s="11">
        <f>Illim!B7860</f>
        <v>-1.32E-2</v>
      </c>
      <c r="D7860" s="11">
        <f t="shared" si="491"/>
        <v>11</v>
      </c>
      <c r="E7860" s="11">
        <f t="shared" si="492"/>
        <v>22</v>
      </c>
      <c r="F7860" s="11">
        <f t="shared" si="493"/>
        <v>60</v>
      </c>
      <c r="G7860" s="11">
        <f t="shared" si="494"/>
        <v>60</v>
      </c>
      <c r="H7860" s="11" cm="1">
        <f t="array" ref="H7860">INDEX($K$10:$DI$8773,ROW(G7860)-9,MATCH(G7860,$K$10:$DI$10,0))</f>
        <v>-1.32E-2</v>
      </c>
      <c r="I7860" s="11">
        <f>IF(INDEX(Effacement!$A$3:$Y$15,MATCH(Tests!D7860,Effacement!$A$3:$A$15,0),MATCH(Tests!E7860,Effacement!$A$3:$Y$3,0))=0,H7860,C7860)</f>
        <v>-1.32E-2</v>
      </c>
      <c r="K7860" s="11">
        <v>-1.32E-2</v>
      </c>
      <c r="L7860" s="11">
        <v>-1.32E-2</v>
      </c>
      <c r="M7860" s="11">
        <v>-1.32E-2</v>
      </c>
      <c r="N7860" s="11">
        <v>-1.32E-2</v>
      </c>
      <c r="O7860" s="11">
        <v>-1.32E-2</v>
      </c>
      <c r="P7860" s="11">
        <v>-1.32E-2</v>
      </c>
      <c r="Q7860" s="11">
        <v>-1.32E-2</v>
      </c>
      <c r="R7860" s="11">
        <v>-1.32E-2</v>
      </c>
      <c r="S7860" s="11">
        <v>-1.32E-2</v>
      </c>
      <c r="T7860" s="11">
        <v>-1.32E-2</v>
      </c>
      <c r="U7860" s="11">
        <v>-1.32E-2</v>
      </c>
      <c r="V7860" s="11">
        <v>-1.32E-2</v>
      </c>
      <c r="W7860" s="11">
        <v>-1.32E-2</v>
      </c>
      <c r="X7860" s="11">
        <v>-1.32E-2</v>
      </c>
      <c r="Y7860" s="11">
        <v>-1.32E-2</v>
      </c>
      <c r="Z7860" s="11">
        <v>-1.32E-2</v>
      </c>
      <c r="AA7860" s="11">
        <v>-1.32E-2</v>
      </c>
      <c r="AB7860" s="11">
        <v>-1.32E-2</v>
      </c>
      <c r="AC7860" s="11">
        <v>-1.32E-2</v>
      </c>
      <c r="AD7860" s="11">
        <v>-1.32E-2</v>
      </c>
      <c r="AE7860" s="11">
        <v>-1.32E-2</v>
      </c>
      <c r="AF7860" s="11">
        <v>-1.32E-2</v>
      </c>
      <c r="AG7860" s="11">
        <v>-1.32E-2</v>
      </c>
      <c r="AH7860" s="11">
        <v>-1.32E-2</v>
      </c>
      <c r="AI7860" s="11">
        <v>-1.32E-2</v>
      </c>
    </row>
    <row r="7861" spans="1:35" x14ac:dyDescent="0.3">
      <c r="A7861" s="15">
        <v>33200.958333333336</v>
      </c>
      <c r="B7861" s="11">
        <f>SsBackT!D7861</f>
        <v>0</v>
      </c>
      <c r="C7861" s="11">
        <f>Illim!B7861</f>
        <v>-1.32E-2</v>
      </c>
      <c r="D7861" s="11">
        <f t="shared" si="491"/>
        <v>11</v>
      </c>
      <c r="E7861" s="11">
        <f t="shared" si="492"/>
        <v>23</v>
      </c>
      <c r="F7861" s="11">
        <f t="shared" si="493"/>
        <v>60</v>
      </c>
      <c r="G7861" s="11">
        <f t="shared" si="494"/>
        <v>60</v>
      </c>
      <c r="H7861" s="11" cm="1">
        <f t="array" ref="H7861">INDEX($K$10:$DI$8773,ROW(G7861)-9,MATCH(G7861,$K$10:$DI$10,0))</f>
        <v>-1.32E-2</v>
      </c>
      <c r="I7861" s="11">
        <f>IF(INDEX(Effacement!$A$3:$Y$15,MATCH(Tests!D7861,Effacement!$A$3:$A$15,0),MATCH(Tests!E7861,Effacement!$A$3:$Y$3,0))=0,H7861,C7861)</f>
        <v>-1.32E-2</v>
      </c>
      <c r="K7861" s="11">
        <v>-1.32E-2</v>
      </c>
      <c r="L7861" s="11">
        <v>-1.32E-2</v>
      </c>
      <c r="M7861" s="11">
        <v>-1.32E-2</v>
      </c>
      <c r="N7861" s="11">
        <v>-1.32E-2</v>
      </c>
      <c r="O7861" s="11">
        <v>-1.32E-2</v>
      </c>
      <c r="P7861" s="11">
        <v>-1.32E-2</v>
      </c>
      <c r="Q7861" s="11">
        <v>-1.32E-2</v>
      </c>
      <c r="R7861" s="11">
        <v>-1.32E-2</v>
      </c>
      <c r="S7861" s="11">
        <v>-1.32E-2</v>
      </c>
      <c r="T7861" s="11">
        <v>-1.32E-2</v>
      </c>
      <c r="U7861" s="11">
        <v>-1.32E-2</v>
      </c>
      <c r="V7861" s="11">
        <v>-1.32E-2</v>
      </c>
      <c r="W7861" s="11">
        <v>-1.32E-2</v>
      </c>
      <c r="X7861" s="11">
        <v>-1.32E-2</v>
      </c>
      <c r="Y7861" s="11">
        <v>-1.32E-2</v>
      </c>
      <c r="Z7861" s="11">
        <v>-1.32E-2</v>
      </c>
      <c r="AA7861" s="11">
        <v>-1.32E-2</v>
      </c>
      <c r="AB7861" s="11">
        <v>-1.32E-2</v>
      </c>
      <c r="AC7861" s="11">
        <v>-1.32E-2</v>
      </c>
      <c r="AD7861" s="11">
        <v>-1.32E-2</v>
      </c>
      <c r="AE7861" s="11">
        <v>-1.32E-2</v>
      </c>
      <c r="AF7861" s="11">
        <v>-1.32E-2</v>
      </c>
      <c r="AG7861" s="11">
        <v>-1.32E-2</v>
      </c>
      <c r="AH7861" s="11">
        <v>-1.32E-2</v>
      </c>
      <c r="AI7861" s="11">
        <v>-1.32E-2</v>
      </c>
    </row>
    <row r="7862" spans="1:35" x14ac:dyDescent="0.3">
      <c r="A7862" s="15">
        <v>33201</v>
      </c>
      <c r="B7862" s="11">
        <f>SsBackT!D7862</f>
        <v>0</v>
      </c>
      <c r="C7862" s="11">
        <f>Illim!B7862</f>
        <v>-1.32E-2</v>
      </c>
      <c r="D7862" s="11">
        <f t="shared" si="491"/>
        <v>11</v>
      </c>
      <c r="E7862" s="11">
        <f t="shared" si="492"/>
        <v>0</v>
      </c>
      <c r="F7862" s="11">
        <f t="shared" si="493"/>
        <v>60</v>
      </c>
      <c r="G7862" s="11">
        <f t="shared" si="494"/>
        <v>60</v>
      </c>
      <c r="H7862" s="11" cm="1">
        <f t="array" ref="H7862">INDEX($K$10:$DI$8773,ROW(G7862)-9,MATCH(G7862,$K$10:$DI$10,0))</f>
        <v>-1.32E-2</v>
      </c>
      <c r="I7862" s="11">
        <f>IF(INDEX(Effacement!$A$3:$Y$15,MATCH(Tests!D7862,Effacement!$A$3:$A$15,0),MATCH(Tests!E7862,Effacement!$A$3:$Y$3,0))=0,H7862,C7862)</f>
        <v>-1.32E-2</v>
      </c>
      <c r="K7862" s="11">
        <v>-1.32E-2</v>
      </c>
      <c r="L7862" s="11">
        <v>-1.32E-2</v>
      </c>
      <c r="M7862" s="11">
        <v>-1.32E-2</v>
      </c>
      <c r="N7862" s="11">
        <v>-1.32E-2</v>
      </c>
      <c r="O7862" s="11">
        <v>-1.32E-2</v>
      </c>
      <c r="P7862" s="11">
        <v>-1.32E-2</v>
      </c>
      <c r="Q7862" s="11">
        <v>-1.32E-2</v>
      </c>
      <c r="R7862" s="11">
        <v>-1.32E-2</v>
      </c>
      <c r="S7862" s="11">
        <v>-1.32E-2</v>
      </c>
      <c r="T7862" s="11">
        <v>-1.32E-2</v>
      </c>
      <c r="U7862" s="11">
        <v>-1.32E-2</v>
      </c>
      <c r="V7862" s="11">
        <v>-1.32E-2</v>
      </c>
      <c r="W7862" s="11">
        <v>-1.32E-2</v>
      </c>
      <c r="X7862" s="11">
        <v>-1.32E-2</v>
      </c>
      <c r="Y7862" s="11">
        <v>-1.32E-2</v>
      </c>
      <c r="Z7862" s="11">
        <v>-1.32E-2</v>
      </c>
      <c r="AA7862" s="11">
        <v>-1.32E-2</v>
      </c>
      <c r="AB7862" s="11">
        <v>-1.32E-2</v>
      </c>
      <c r="AC7862" s="11">
        <v>-1.32E-2</v>
      </c>
      <c r="AD7862" s="11">
        <v>-1.32E-2</v>
      </c>
      <c r="AE7862" s="11">
        <v>-1.32E-2</v>
      </c>
      <c r="AF7862" s="11">
        <v>-1.32E-2</v>
      </c>
      <c r="AG7862" s="11">
        <v>-1.32E-2</v>
      </c>
      <c r="AH7862" s="11">
        <v>-1.32E-2</v>
      </c>
      <c r="AI7862" s="11">
        <v>-1.32E-2</v>
      </c>
    </row>
    <row r="7863" spans="1:35" x14ac:dyDescent="0.3">
      <c r="A7863" s="15">
        <v>33201.041666666664</v>
      </c>
      <c r="B7863" s="11">
        <f>SsBackT!D7863</f>
        <v>0</v>
      </c>
      <c r="C7863" s="11">
        <f>Illim!B7863</f>
        <v>-1.32E-2</v>
      </c>
      <c r="D7863" s="11">
        <f t="shared" si="491"/>
        <v>11</v>
      </c>
      <c r="E7863" s="11">
        <f t="shared" si="492"/>
        <v>1</v>
      </c>
      <c r="F7863" s="11">
        <f t="shared" si="493"/>
        <v>60</v>
      </c>
      <c r="G7863" s="11">
        <f t="shared" si="494"/>
        <v>60</v>
      </c>
      <c r="H7863" s="11" cm="1">
        <f t="array" ref="H7863">INDEX($K$10:$DI$8773,ROW(G7863)-9,MATCH(G7863,$K$10:$DI$10,0))</f>
        <v>-1.32E-2</v>
      </c>
      <c r="I7863" s="11">
        <f>IF(INDEX(Effacement!$A$3:$Y$15,MATCH(Tests!D7863,Effacement!$A$3:$A$15,0),MATCH(Tests!E7863,Effacement!$A$3:$Y$3,0))=0,H7863,C7863)</f>
        <v>-1.32E-2</v>
      </c>
      <c r="K7863" s="11">
        <v>-1.32E-2</v>
      </c>
      <c r="L7863" s="11">
        <v>-1.32E-2</v>
      </c>
      <c r="M7863" s="11">
        <v>-1.32E-2</v>
      </c>
      <c r="N7863" s="11">
        <v>-1.32E-2</v>
      </c>
      <c r="O7863" s="11">
        <v>-1.32E-2</v>
      </c>
      <c r="P7863" s="11">
        <v>-1.32E-2</v>
      </c>
      <c r="Q7863" s="11">
        <v>-1.32E-2</v>
      </c>
      <c r="R7863" s="11">
        <v>-1.32E-2</v>
      </c>
      <c r="S7863" s="11">
        <v>-1.32E-2</v>
      </c>
      <c r="T7863" s="11">
        <v>-1.32E-2</v>
      </c>
      <c r="U7863" s="11">
        <v>-1.32E-2</v>
      </c>
      <c r="V7863" s="11">
        <v>-1.32E-2</v>
      </c>
      <c r="W7863" s="11">
        <v>-1.32E-2</v>
      </c>
      <c r="X7863" s="11">
        <v>-1.32E-2</v>
      </c>
      <c r="Y7863" s="11">
        <v>-1.32E-2</v>
      </c>
      <c r="Z7863" s="11">
        <v>-1.32E-2</v>
      </c>
      <c r="AA7863" s="11">
        <v>-1.32E-2</v>
      </c>
      <c r="AB7863" s="11">
        <v>-1.32E-2</v>
      </c>
      <c r="AC7863" s="11">
        <v>-1.32E-2</v>
      </c>
      <c r="AD7863" s="11">
        <v>-1.32E-2</v>
      </c>
      <c r="AE7863" s="11">
        <v>-1.32E-2</v>
      </c>
      <c r="AF7863" s="11">
        <v>-1.32E-2</v>
      </c>
      <c r="AG7863" s="11">
        <v>-1.32E-2</v>
      </c>
      <c r="AH7863" s="11">
        <v>-1.32E-2</v>
      </c>
      <c r="AI7863" s="11">
        <v>-1.32E-2</v>
      </c>
    </row>
    <row r="7864" spans="1:35" x14ac:dyDescent="0.3">
      <c r="A7864" s="15">
        <v>33201.083333333336</v>
      </c>
      <c r="B7864" s="11">
        <f>SsBackT!D7864</f>
        <v>0</v>
      </c>
      <c r="C7864" s="11">
        <f>Illim!B7864</f>
        <v>-1.32E-2</v>
      </c>
      <c r="D7864" s="11">
        <f t="shared" si="491"/>
        <v>11</v>
      </c>
      <c r="E7864" s="11">
        <f t="shared" si="492"/>
        <v>2</v>
      </c>
      <c r="F7864" s="11">
        <f t="shared" si="493"/>
        <v>60</v>
      </c>
      <c r="G7864" s="11">
        <f t="shared" si="494"/>
        <v>60</v>
      </c>
      <c r="H7864" s="11" cm="1">
        <f t="array" ref="H7864">INDEX($K$10:$DI$8773,ROW(G7864)-9,MATCH(G7864,$K$10:$DI$10,0))</f>
        <v>-1.32E-2</v>
      </c>
      <c r="I7864" s="11">
        <f>IF(INDEX(Effacement!$A$3:$Y$15,MATCH(Tests!D7864,Effacement!$A$3:$A$15,0),MATCH(Tests!E7864,Effacement!$A$3:$Y$3,0))=0,H7864,C7864)</f>
        <v>-1.32E-2</v>
      </c>
      <c r="K7864" s="11">
        <v>-1.32E-2</v>
      </c>
      <c r="L7864" s="11">
        <v>-1.32E-2</v>
      </c>
      <c r="M7864" s="11">
        <v>-1.32E-2</v>
      </c>
      <c r="N7864" s="11">
        <v>-1.32E-2</v>
      </c>
      <c r="O7864" s="11">
        <v>-1.32E-2</v>
      </c>
      <c r="P7864" s="11">
        <v>-1.32E-2</v>
      </c>
      <c r="Q7864" s="11">
        <v>-1.32E-2</v>
      </c>
      <c r="R7864" s="11">
        <v>-1.32E-2</v>
      </c>
      <c r="S7864" s="11">
        <v>-1.32E-2</v>
      </c>
      <c r="T7864" s="11">
        <v>-1.32E-2</v>
      </c>
      <c r="U7864" s="11">
        <v>-1.32E-2</v>
      </c>
      <c r="V7864" s="11">
        <v>-1.32E-2</v>
      </c>
      <c r="W7864" s="11">
        <v>-1.32E-2</v>
      </c>
      <c r="X7864" s="11">
        <v>-1.32E-2</v>
      </c>
      <c r="Y7864" s="11">
        <v>-1.32E-2</v>
      </c>
      <c r="Z7864" s="11">
        <v>-1.32E-2</v>
      </c>
      <c r="AA7864" s="11">
        <v>-1.32E-2</v>
      </c>
      <c r="AB7864" s="11">
        <v>-1.32E-2</v>
      </c>
      <c r="AC7864" s="11">
        <v>-1.32E-2</v>
      </c>
      <c r="AD7864" s="11">
        <v>-1.32E-2</v>
      </c>
      <c r="AE7864" s="11">
        <v>-1.32E-2</v>
      </c>
      <c r="AF7864" s="11">
        <v>-1.32E-2</v>
      </c>
      <c r="AG7864" s="11">
        <v>-1.32E-2</v>
      </c>
      <c r="AH7864" s="11">
        <v>-1.32E-2</v>
      </c>
      <c r="AI7864" s="11">
        <v>-1.32E-2</v>
      </c>
    </row>
    <row r="7865" spans="1:35" x14ac:dyDescent="0.3">
      <c r="A7865" s="15">
        <v>33201.125</v>
      </c>
      <c r="B7865" s="11">
        <f>SsBackT!D7865</f>
        <v>0</v>
      </c>
      <c r="C7865" s="11">
        <f>Illim!B7865</f>
        <v>-1.32E-2</v>
      </c>
      <c r="D7865" s="11">
        <f t="shared" si="491"/>
        <v>11</v>
      </c>
      <c r="E7865" s="11">
        <f t="shared" si="492"/>
        <v>3</v>
      </c>
      <c r="F7865" s="11">
        <f t="shared" si="493"/>
        <v>60</v>
      </c>
      <c r="G7865" s="11">
        <f t="shared" si="494"/>
        <v>60</v>
      </c>
      <c r="H7865" s="11" cm="1">
        <f t="array" ref="H7865">INDEX($K$10:$DI$8773,ROW(G7865)-9,MATCH(G7865,$K$10:$DI$10,0))</f>
        <v>-1.32E-2</v>
      </c>
      <c r="I7865" s="11">
        <f>IF(INDEX(Effacement!$A$3:$Y$15,MATCH(Tests!D7865,Effacement!$A$3:$A$15,0),MATCH(Tests!E7865,Effacement!$A$3:$Y$3,0))=0,H7865,C7865)</f>
        <v>-1.32E-2</v>
      </c>
      <c r="K7865" s="11">
        <v>-1.32E-2</v>
      </c>
      <c r="L7865" s="11">
        <v>-1.32E-2</v>
      </c>
      <c r="M7865" s="11">
        <v>-1.32E-2</v>
      </c>
      <c r="N7865" s="11">
        <v>-1.32E-2</v>
      </c>
      <c r="O7865" s="11">
        <v>-1.32E-2</v>
      </c>
      <c r="P7865" s="11">
        <v>-1.32E-2</v>
      </c>
      <c r="Q7865" s="11">
        <v>-1.32E-2</v>
      </c>
      <c r="R7865" s="11">
        <v>-1.32E-2</v>
      </c>
      <c r="S7865" s="11">
        <v>-1.32E-2</v>
      </c>
      <c r="T7865" s="11">
        <v>-1.32E-2</v>
      </c>
      <c r="U7865" s="11">
        <v>-1.32E-2</v>
      </c>
      <c r="V7865" s="11">
        <v>-1.32E-2</v>
      </c>
      <c r="W7865" s="11">
        <v>-1.32E-2</v>
      </c>
      <c r="X7865" s="11">
        <v>-1.32E-2</v>
      </c>
      <c r="Y7865" s="11">
        <v>-1.32E-2</v>
      </c>
      <c r="Z7865" s="11">
        <v>-1.32E-2</v>
      </c>
      <c r="AA7865" s="11">
        <v>-1.32E-2</v>
      </c>
      <c r="AB7865" s="11">
        <v>-1.32E-2</v>
      </c>
      <c r="AC7865" s="11">
        <v>-1.32E-2</v>
      </c>
      <c r="AD7865" s="11">
        <v>-1.32E-2</v>
      </c>
      <c r="AE7865" s="11">
        <v>-1.32E-2</v>
      </c>
      <c r="AF7865" s="11">
        <v>-1.32E-2</v>
      </c>
      <c r="AG7865" s="11">
        <v>-1.32E-2</v>
      </c>
      <c r="AH7865" s="11">
        <v>-1.32E-2</v>
      </c>
      <c r="AI7865" s="11">
        <v>-1.32E-2</v>
      </c>
    </row>
    <row r="7866" spans="1:35" x14ac:dyDescent="0.3">
      <c r="A7866" s="15">
        <v>33201.166666666664</v>
      </c>
      <c r="B7866" s="11">
        <f>SsBackT!D7866</f>
        <v>0</v>
      </c>
      <c r="C7866" s="11">
        <f>Illim!B7866</f>
        <v>-1.32E-2</v>
      </c>
      <c r="D7866" s="11">
        <f t="shared" si="491"/>
        <v>11</v>
      </c>
      <c r="E7866" s="11">
        <f t="shared" si="492"/>
        <v>4</v>
      </c>
      <c r="F7866" s="11">
        <f t="shared" si="493"/>
        <v>60</v>
      </c>
      <c r="G7866" s="11">
        <f t="shared" si="494"/>
        <v>60</v>
      </c>
      <c r="H7866" s="11" cm="1">
        <f t="array" ref="H7866">INDEX($K$10:$DI$8773,ROW(G7866)-9,MATCH(G7866,$K$10:$DI$10,0))</f>
        <v>-1.32E-2</v>
      </c>
      <c r="I7866" s="11">
        <f>IF(INDEX(Effacement!$A$3:$Y$15,MATCH(Tests!D7866,Effacement!$A$3:$A$15,0),MATCH(Tests!E7866,Effacement!$A$3:$Y$3,0))=0,H7866,C7866)</f>
        <v>-1.32E-2</v>
      </c>
      <c r="K7866" s="11">
        <v>-1.32E-2</v>
      </c>
      <c r="L7866" s="11">
        <v>-1.32E-2</v>
      </c>
      <c r="M7866" s="11">
        <v>-1.32E-2</v>
      </c>
      <c r="N7866" s="11">
        <v>-1.32E-2</v>
      </c>
      <c r="O7866" s="11">
        <v>-1.32E-2</v>
      </c>
      <c r="P7866" s="11">
        <v>-1.32E-2</v>
      </c>
      <c r="Q7866" s="11">
        <v>-1.32E-2</v>
      </c>
      <c r="R7866" s="11">
        <v>-1.32E-2</v>
      </c>
      <c r="S7866" s="11">
        <v>-1.32E-2</v>
      </c>
      <c r="T7866" s="11">
        <v>-1.32E-2</v>
      </c>
      <c r="U7866" s="11">
        <v>-1.32E-2</v>
      </c>
      <c r="V7866" s="11">
        <v>-1.32E-2</v>
      </c>
      <c r="W7866" s="11">
        <v>-1.32E-2</v>
      </c>
      <c r="X7866" s="11">
        <v>-1.32E-2</v>
      </c>
      <c r="Y7866" s="11">
        <v>-1.32E-2</v>
      </c>
      <c r="Z7866" s="11">
        <v>-1.32E-2</v>
      </c>
      <c r="AA7866" s="11">
        <v>-1.32E-2</v>
      </c>
      <c r="AB7866" s="11">
        <v>-1.32E-2</v>
      </c>
      <c r="AC7866" s="11">
        <v>-1.32E-2</v>
      </c>
      <c r="AD7866" s="11">
        <v>-1.32E-2</v>
      </c>
      <c r="AE7866" s="11">
        <v>-1.32E-2</v>
      </c>
      <c r="AF7866" s="11">
        <v>-1.32E-2</v>
      </c>
      <c r="AG7866" s="11">
        <v>-1.32E-2</v>
      </c>
      <c r="AH7866" s="11">
        <v>-1.32E-2</v>
      </c>
      <c r="AI7866" s="11">
        <v>-1.32E-2</v>
      </c>
    </row>
    <row r="7867" spans="1:35" x14ac:dyDescent="0.3">
      <c r="A7867" s="15">
        <v>33201.208333333336</v>
      </c>
      <c r="B7867" s="11">
        <f>SsBackT!D7867</f>
        <v>0</v>
      </c>
      <c r="C7867" s="11">
        <f>Illim!B7867</f>
        <v>-1.32E-2</v>
      </c>
      <c r="D7867" s="11">
        <f t="shared" si="491"/>
        <v>11</v>
      </c>
      <c r="E7867" s="11">
        <f t="shared" si="492"/>
        <v>5</v>
      </c>
      <c r="F7867" s="11">
        <f t="shared" si="493"/>
        <v>60</v>
      </c>
      <c r="G7867" s="11">
        <f t="shared" si="494"/>
        <v>60</v>
      </c>
      <c r="H7867" s="11" cm="1">
        <f t="array" ref="H7867">INDEX($K$10:$DI$8773,ROW(G7867)-9,MATCH(G7867,$K$10:$DI$10,0))</f>
        <v>-1.32E-2</v>
      </c>
      <c r="I7867" s="11">
        <f>IF(INDEX(Effacement!$A$3:$Y$15,MATCH(Tests!D7867,Effacement!$A$3:$A$15,0),MATCH(Tests!E7867,Effacement!$A$3:$Y$3,0))=0,H7867,C7867)</f>
        <v>-1.32E-2</v>
      </c>
      <c r="K7867" s="11">
        <v>-1.32E-2</v>
      </c>
      <c r="L7867" s="11">
        <v>-1.32E-2</v>
      </c>
      <c r="M7867" s="11">
        <v>-1.32E-2</v>
      </c>
      <c r="N7867" s="11">
        <v>-1.32E-2</v>
      </c>
      <c r="O7867" s="11">
        <v>-1.32E-2</v>
      </c>
      <c r="P7867" s="11">
        <v>-1.32E-2</v>
      </c>
      <c r="Q7867" s="11">
        <v>-1.32E-2</v>
      </c>
      <c r="R7867" s="11">
        <v>-1.32E-2</v>
      </c>
      <c r="S7867" s="11">
        <v>-1.32E-2</v>
      </c>
      <c r="T7867" s="11">
        <v>-1.32E-2</v>
      </c>
      <c r="U7867" s="11">
        <v>-1.32E-2</v>
      </c>
      <c r="V7867" s="11">
        <v>-1.32E-2</v>
      </c>
      <c r="W7867" s="11">
        <v>-1.32E-2</v>
      </c>
      <c r="X7867" s="11">
        <v>-1.32E-2</v>
      </c>
      <c r="Y7867" s="11">
        <v>-1.32E-2</v>
      </c>
      <c r="Z7867" s="11">
        <v>-1.32E-2</v>
      </c>
      <c r="AA7867" s="11">
        <v>-1.32E-2</v>
      </c>
      <c r="AB7867" s="11">
        <v>-1.32E-2</v>
      </c>
      <c r="AC7867" s="11">
        <v>-1.32E-2</v>
      </c>
      <c r="AD7867" s="11">
        <v>-1.32E-2</v>
      </c>
      <c r="AE7867" s="11">
        <v>-1.32E-2</v>
      </c>
      <c r="AF7867" s="11">
        <v>-1.32E-2</v>
      </c>
      <c r="AG7867" s="11">
        <v>-1.32E-2</v>
      </c>
      <c r="AH7867" s="11">
        <v>-1.32E-2</v>
      </c>
      <c r="AI7867" s="11">
        <v>-1.32E-2</v>
      </c>
    </row>
    <row r="7868" spans="1:35" x14ac:dyDescent="0.3">
      <c r="A7868" s="15">
        <v>33201.25</v>
      </c>
      <c r="B7868" s="11">
        <f>SsBackT!D7868</f>
        <v>0</v>
      </c>
      <c r="C7868" s="11">
        <f>Illim!B7868</f>
        <v>-1.32E-2</v>
      </c>
      <c r="D7868" s="11">
        <f t="shared" si="491"/>
        <v>11</v>
      </c>
      <c r="E7868" s="11">
        <f t="shared" si="492"/>
        <v>6</v>
      </c>
      <c r="F7868" s="11">
        <f t="shared" si="493"/>
        <v>60</v>
      </c>
      <c r="G7868" s="11">
        <f t="shared" si="494"/>
        <v>60</v>
      </c>
      <c r="H7868" s="11" cm="1">
        <f t="array" ref="H7868">INDEX($K$10:$DI$8773,ROW(G7868)-9,MATCH(G7868,$K$10:$DI$10,0))</f>
        <v>-1.32E-2</v>
      </c>
      <c r="I7868" s="11">
        <f>IF(INDEX(Effacement!$A$3:$Y$15,MATCH(Tests!D7868,Effacement!$A$3:$A$15,0),MATCH(Tests!E7868,Effacement!$A$3:$Y$3,0))=0,H7868,C7868)</f>
        <v>-1.32E-2</v>
      </c>
      <c r="K7868" s="11">
        <v>-1.32E-2</v>
      </c>
      <c r="L7868" s="11">
        <v>-1.32E-2</v>
      </c>
      <c r="M7868" s="11">
        <v>-1.32E-2</v>
      </c>
      <c r="N7868" s="11">
        <v>-1.32E-2</v>
      </c>
      <c r="O7868" s="11">
        <v>-1.32E-2</v>
      </c>
      <c r="P7868" s="11">
        <v>-1.32E-2</v>
      </c>
      <c r="Q7868" s="11">
        <v>-1.32E-2</v>
      </c>
      <c r="R7868" s="11">
        <v>-1.32E-2</v>
      </c>
      <c r="S7868" s="11">
        <v>-1.32E-2</v>
      </c>
      <c r="T7868" s="11">
        <v>-1.32E-2</v>
      </c>
      <c r="U7868" s="11">
        <v>-1.32E-2</v>
      </c>
      <c r="V7868" s="11">
        <v>-1.32E-2</v>
      </c>
      <c r="W7868" s="11">
        <v>-1.32E-2</v>
      </c>
      <c r="X7868" s="11">
        <v>-1.32E-2</v>
      </c>
      <c r="Y7868" s="11">
        <v>-1.32E-2</v>
      </c>
      <c r="Z7868" s="11">
        <v>-1.32E-2</v>
      </c>
      <c r="AA7868" s="11">
        <v>-1.32E-2</v>
      </c>
      <c r="AB7868" s="11">
        <v>-1.32E-2</v>
      </c>
      <c r="AC7868" s="11">
        <v>-1.32E-2</v>
      </c>
      <c r="AD7868" s="11">
        <v>-1.32E-2</v>
      </c>
      <c r="AE7868" s="11">
        <v>-1.32E-2</v>
      </c>
      <c r="AF7868" s="11">
        <v>-1.32E-2</v>
      </c>
      <c r="AG7868" s="11">
        <v>-1.32E-2</v>
      </c>
      <c r="AH7868" s="11">
        <v>-1.32E-2</v>
      </c>
      <c r="AI7868" s="11">
        <v>-1.32E-2</v>
      </c>
    </row>
    <row r="7869" spans="1:35" x14ac:dyDescent="0.3">
      <c r="A7869" s="15">
        <v>33201.291666666664</v>
      </c>
      <c r="B7869" s="11">
        <f>SsBackT!D7869</f>
        <v>0</v>
      </c>
      <c r="C7869" s="11">
        <f>Illim!B7869</f>
        <v>-1.32E-2</v>
      </c>
      <c r="D7869" s="11">
        <f t="shared" si="491"/>
        <v>11</v>
      </c>
      <c r="E7869" s="11">
        <f t="shared" si="492"/>
        <v>7</v>
      </c>
      <c r="F7869" s="11">
        <f t="shared" si="493"/>
        <v>60</v>
      </c>
      <c r="G7869" s="11">
        <f t="shared" si="494"/>
        <v>60</v>
      </c>
      <c r="H7869" s="11" cm="1">
        <f t="array" ref="H7869">INDEX($K$10:$DI$8773,ROW(G7869)-9,MATCH(G7869,$K$10:$DI$10,0))</f>
        <v>-1.32E-2</v>
      </c>
      <c r="I7869" s="11">
        <f>IF(INDEX(Effacement!$A$3:$Y$15,MATCH(Tests!D7869,Effacement!$A$3:$A$15,0),MATCH(Tests!E7869,Effacement!$A$3:$Y$3,0))=0,H7869,C7869)</f>
        <v>-1.32E-2</v>
      </c>
      <c r="K7869" s="11">
        <v>-1.32E-2</v>
      </c>
      <c r="L7869" s="11">
        <v>-1.32E-2</v>
      </c>
      <c r="M7869" s="11">
        <v>-1.32E-2</v>
      </c>
      <c r="N7869" s="11">
        <v>-1.32E-2</v>
      </c>
      <c r="O7869" s="11">
        <v>-1.32E-2</v>
      </c>
      <c r="P7869" s="11">
        <v>-1.32E-2</v>
      </c>
      <c r="Q7869" s="11">
        <v>-1.32E-2</v>
      </c>
      <c r="R7869" s="11">
        <v>-1.32E-2</v>
      </c>
      <c r="S7869" s="11">
        <v>-1.32E-2</v>
      </c>
      <c r="T7869" s="11">
        <v>-1.32E-2</v>
      </c>
      <c r="U7869" s="11">
        <v>-1.32E-2</v>
      </c>
      <c r="V7869" s="11">
        <v>-1.32E-2</v>
      </c>
      <c r="W7869" s="11">
        <v>-1.32E-2</v>
      </c>
      <c r="X7869" s="11">
        <v>-1.32E-2</v>
      </c>
      <c r="Y7869" s="11">
        <v>-1.32E-2</v>
      </c>
      <c r="Z7869" s="11">
        <v>-1.32E-2</v>
      </c>
      <c r="AA7869" s="11">
        <v>-1.32E-2</v>
      </c>
      <c r="AB7869" s="11">
        <v>-1.32E-2</v>
      </c>
      <c r="AC7869" s="11">
        <v>-1.32E-2</v>
      </c>
      <c r="AD7869" s="11">
        <v>-1.32E-2</v>
      </c>
      <c r="AE7869" s="11">
        <v>-1.32E-2</v>
      </c>
      <c r="AF7869" s="11">
        <v>-1.32E-2</v>
      </c>
      <c r="AG7869" s="11">
        <v>-1.32E-2</v>
      </c>
      <c r="AH7869" s="11">
        <v>-1.32E-2</v>
      </c>
      <c r="AI7869" s="11">
        <v>-1.32E-2</v>
      </c>
    </row>
    <row r="7870" spans="1:35" x14ac:dyDescent="0.3">
      <c r="A7870" s="15">
        <v>33201.333333333336</v>
      </c>
      <c r="B7870" s="11">
        <f>SsBackT!D7870</f>
        <v>0</v>
      </c>
      <c r="C7870" s="11">
        <f>Illim!B7870</f>
        <v>-1.32E-2</v>
      </c>
      <c r="D7870" s="11">
        <f t="shared" si="491"/>
        <v>11</v>
      </c>
      <c r="E7870" s="11">
        <f t="shared" si="492"/>
        <v>8</v>
      </c>
      <c r="F7870" s="11">
        <f t="shared" si="493"/>
        <v>60</v>
      </c>
      <c r="G7870" s="11">
        <f t="shared" si="494"/>
        <v>60</v>
      </c>
      <c r="H7870" s="11" cm="1">
        <f t="array" ref="H7870">INDEX($K$10:$DI$8773,ROW(G7870)-9,MATCH(G7870,$K$10:$DI$10,0))</f>
        <v>-1.32E-2</v>
      </c>
      <c r="I7870" s="11">
        <f>IF(INDEX(Effacement!$A$3:$Y$15,MATCH(Tests!D7870,Effacement!$A$3:$A$15,0),MATCH(Tests!E7870,Effacement!$A$3:$Y$3,0))=0,H7870,C7870)</f>
        <v>-1.32E-2</v>
      </c>
      <c r="K7870" s="11">
        <v>-1.32E-2</v>
      </c>
      <c r="L7870" s="11">
        <v>-1.32E-2</v>
      </c>
      <c r="M7870" s="11">
        <v>-1.32E-2</v>
      </c>
      <c r="N7870" s="11">
        <v>-1.32E-2</v>
      </c>
      <c r="O7870" s="11">
        <v>-1.32E-2</v>
      </c>
      <c r="P7870" s="11">
        <v>-1.32E-2</v>
      </c>
      <c r="Q7870" s="11">
        <v>-1.32E-2</v>
      </c>
      <c r="R7870" s="11">
        <v>-1.32E-2</v>
      </c>
      <c r="S7870" s="11">
        <v>-1.32E-2</v>
      </c>
      <c r="T7870" s="11">
        <v>-1.32E-2</v>
      </c>
      <c r="U7870" s="11">
        <v>-1.32E-2</v>
      </c>
      <c r="V7870" s="11">
        <v>-1.32E-2</v>
      </c>
      <c r="W7870" s="11">
        <v>-1.32E-2</v>
      </c>
      <c r="X7870" s="11">
        <v>-1.32E-2</v>
      </c>
      <c r="Y7870" s="11">
        <v>-1.32E-2</v>
      </c>
      <c r="Z7870" s="11">
        <v>-1.32E-2</v>
      </c>
      <c r="AA7870" s="11">
        <v>-1.32E-2</v>
      </c>
      <c r="AB7870" s="11">
        <v>-1.32E-2</v>
      </c>
      <c r="AC7870" s="11">
        <v>-1.32E-2</v>
      </c>
      <c r="AD7870" s="11">
        <v>-1.32E-2</v>
      </c>
      <c r="AE7870" s="11">
        <v>-1.32E-2</v>
      </c>
      <c r="AF7870" s="11">
        <v>-1.32E-2</v>
      </c>
      <c r="AG7870" s="11">
        <v>-1.32E-2</v>
      </c>
      <c r="AH7870" s="11">
        <v>-1.32E-2</v>
      </c>
      <c r="AI7870" s="11">
        <v>-1.32E-2</v>
      </c>
    </row>
    <row r="7871" spans="1:35" x14ac:dyDescent="0.3">
      <c r="A7871" s="15">
        <v>33201.375</v>
      </c>
      <c r="B7871" s="11">
        <f>SsBackT!D7871</f>
        <v>0</v>
      </c>
      <c r="C7871" s="11">
        <f>Illim!B7871</f>
        <v>20.157</v>
      </c>
      <c r="D7871" s="11">
        <f t="shared" si="491"/>
        <v>11</v>
      </c>
      <c r="E7871" s="11">
        <f t="shared" si="492"/>
        <v>9</v>
      </c>
      <c r="F7871" s="11">
        <f t="shared" si="493"/>
        <v>60</v>
      </c>
      <c r="G7871" s="11">
        <f t="shared" si="494"/>
        <v>60</v>
      </c>
      <c r="H7871" s="11" cm="1">
        <f t="array" ref="H7871">INDEX($K$10:$DI$8773,ROW(G7871)-9,MATCH(G7871,$K$10:$DI$10,0))</f>
        <v>15.558</v>
      </c>
      <c r="I7871" s="11">
        <f>IF(INDEX(Effacement!$A$3:$Y$15,MATCH(Tests!D7871,Effacement!$A$3:$A$15,0),MATCH(Tests!E7871,Effacement!$A$3:$Y$3,0))=0,H7871,C7871)</f>
        <v>20.157</v>
      </c>
      <c r="K7871" s="11">
        <v>13.754</v>
      </c>
      <c r="L7871" s="11">
        <v>14.422000000000001</v>
      </c>
      <c r="M7871" s="11">
        <v>15.180999999999999</v>
      </c>
      <c r="N7871" s="11">
        <v>15.974</v>
      </c>
      <c r="O7871" s="11">
        <v>16.847999999999999</v>
      </c>
      <c r="P7871" s="11">
        <v>17.731000000000002</v>
      </c>
      <c r="Q7871" s="11">
        <v>18.654</v>
      </c>
      <c r="R7871" s="11">
        <v>19.562000000000001</v>
      </c>
      <c r="S7871" s="11">
        <v>20.437999999999999</v>
      </c>
      <c r="T7871" s="11">
        <v>21.253</v>
      </c>
      <c r="U7871" s="11">
        <v>21.975999999999999</v>
      </c>
      <c r="V7871" s="11">
        <v>22.58</v>
      </c>
      <c r="W7871" s="11">
        <v>23.076000000000001</v>
      </c>
      <c r="X7871" s="11">
        <v>23.175000000000001</v>
      </c>
      <c r="Y7871" s="11">
        <v>23.129000000000001</v>
      </c>
      <c r="Z7871" s="11">
        <v>22.895</v>
      </c>
      <c r="AA7871" s="11">
        <v>22.417000000000002</v>
      </c>
      <c r="AB7871" s="11">
        <v>21.704000000000001</v>
      </c>
      <c r="AC7871" s="11">
        <v>20.861999999999998</v>
      </c>
      <c r="AD7871" s="11">
        <v>19.943000000000001</v>
      </c>
      <c r="AE7871" s="11">
        <v>19.021999999999998</v>
      </c>
      <c r="AF7871" s="11">
        <v>18.082000000000001</v>
      </c>
      <c r="AG7871" s="11">
        <v>17.202999999999999</v>
      </c>
      <c r="AH7871" s="11">
        <v>16.34</v>
      </c>
      <c r="AI7871" s="11">
        <v>15.558</v>
      </c>
    </row>
    <row r="7872" spans="1:35" x14ac:dyDescent="0.3">
      <c r="A7872" s="15">
        <v>33201.416666666664</v>
      </c>
      <c r="B7872" s="11">
        <f>SsBackT!D7872</f>
        <v>0</v>
      </c>
      <c r="C7872" s="11">
        <f>Illim!B7872</f>
        <v>29.048999999999999</v>
      </c>
      <c r="D7872" s="11">
        <f t="shared" si="491"/>
        <v>11</v>
      </c>
      <c r="E7872" s="11">
        <f t="shared" si="492"/>
        <v>10</v>
      </c>
      <c r="F7872" s="11">
        <f t="shared" si="493"/>
        <v>60</v>
      </c>
      <c r="G7872" s="11">
        <f t="shared" si="494"/>
        <v>60</v>
      </c>
      <c r="H7872" s="11" cm="1">
        <f t="array" ref="H7872">INDEX($K$10:$DI$8773,ROW(G7872)-9,MATCH(G7872,$K$10:$DI$10,0))</f>
        <v>28.716000000000001</v>
      </c>
      <c r="I7872" s="11">
        <f>IF(INDEX(Effacement!$A$3:$Y$15,MATCH(Tests!D7872,Effacement!$A$3:$A$15,0),MATCH(Tests!E7872,Effacement!$A$3:$Y$3,0))=0,H7872,C7872)</f>
        <v>29.048999999999999</v>
      </c>
      <c r="K7872" s="11">
        <v>27.058</v>
      </c>
      <c r="L7872" s="11">
        <v>28.065999999999999</v>
      </c>
      <c r="M7872" s="11">
        <v>29.202999999999999</v>
      </c>
      <c r="N7872" s="11">
        <v>30.370999999999999</v>
      </c>
      <c r="O7872" s="11">
        <v>31.65</v>
      </c>
      <c r="P7872" s="11">
        <v>32.917999999999999</v>
      </c>
      <c r="Q7872" s="11">
        <v>34.226999999999997</v>
      </c>
      <c r="R7872" s="11">
        <v>35.487000000000002</v>
      </c>
      <c r="S7872" s="11">
        <v>36.676000000000002</v>
      </c>
      <c r="T7872" s="11">
        <v>37.738</v>
      </c>
      <c r="U7872" s="11">
        <v>38.625</v>
      </c>
      <c r="V7872" s="11">
        <v>39.307000000000002</v>
      </c>
      <c r="W7872" s="11">
        <v>39.801000000000002</v>
      </c>
      <c r="X7872" s="11">
        <v>39.655000000000001</v>
      </c>
      <c r="Y7872" s="11">
        <v>39.314</v>
      </c>
      <c r="Z7872" s="11">
        <v>38.753999999999998</v>
      </c>
      <c r="AA7872" s="11">
        <v>38.000999999999998</v>
      </c>
      <c r="AB7872" s="11">
        <v>37.088999999999999</v>
      </c>
      <c r="AC7872" s="11">
        <v>36.061999999999998</v>
      </c>
      <c r="AD7872" s="11">
        <v>34.905000000000001</v>
      </c>
      <c r="AE7872" s="11">
        <v>33.68</v>
      </c>
      <c r="AF7872" s="11">
        <v>32.369</v>
      </c>
      <c r="AG7872" s="11">
        <v>31.119</v>
      </c>
      <c r="AH7872" s="11">
        <v>29.864999999999998</v>
      </c>
      <c r="AI7872" s="11">
        <v>28.716000000000001</v>
      </c>
    </row>
    <row r="7873" spans="1:35" x14ac:dyDescent="0.3">
      <c r="A7873" s="15">
        <v>33201.458333333336</v>
      </c>
      <c r="B7873" s="11">
        <f>SsBackT!D7873</f>
        <v>0</v>
      </c>
      <c r="C7873" s="11">
        <f>Illim!B7873</f>
        <v>42.149000000000001</v>
      </c>
      <c r="D7873" s="11">
        <f t="shared" si="491"/>
        <v>11</v>
      </c>
      <c r="E7873" s="11">
        <f t="shared" si="492"/>
        <v>11</v>
      </c>
      <c r="F7873" s="11">
        <f t="shared" si="493"/>
        <v>60</v>
      </c>
      <c r="G7873" s="11">
        <f t="shared" si="494"/>
        <v>60</v>
      </c>
      <c r="H7873" s="11" cm="1">
        <f t="array" ref="H7873">INDEX($K$10:$DI$8773,ROW(G7873)-9,MATCH(G7873,$K$10:$DI$10,0))</f>
        <v>35.005000000000003</v>
      </c>
      <c r="I7873" s="11">
        <f>IF(INDEX(Effacement!$A$3:$Y$15,MATCH(Tests!D7873,Effacement!$A$3:$A$15,0),MATCH(Tests!E7873,Effacement!$A$3:$Y$3,0))=0,H7873,C7873)</f>
        <v>42.149000000000001</v>
      </c>
      <c r="K7873" s="11">
        <v>33.773000000000003</v>
      </c>
      <c r="L7873" s="11">
        <v>34.923999999999999</v>
      </c>
      <c r="M7873" s="11">
        <v>36.22</v>
      </c>
      <c r="N7873" s="11">
        <v>37.543999999999997</v>
      </c>
      <c r="O7873" s="11">
        <v>38.99</v>
      </c>
      <c r="P7873" s="11">
        <v>40.414999999999999</v>
      </c>
      <c r="Q7873" s="11">
        <v>41.88</v>
      </c>
      <c r="R7873" s="11">
        <v>43.277000000000001</v>
      </c>
      <c r="S7873" s="11">
        <v>44.585999999999999</v>
      </c>
      <c r="T7873" s="11">
        <v>45.734999999999999</v>
      </c>
      <c r="U7873" s="11">
        <v>46.668999999999997</v>
      </c>
      <c r="V7873" s="11">
        <v>47.350999999999999</v>
      </c>
      <c r="W7873" s="11">
        <v>47.805999999999997</v>
      </c>
      <c r="X7873" s="11">
        <v>47.509</v>
      </c>
      <c r="Y7873" s="11">
        <v>46.976999999999997</v>
      </c>
      <c r="Z7873" s="11">
        <v>46.19</v>
      </c>
      <c r="AA7873" s="11">
        <v>45.183</v>
      </c>
      <c r="AB7873" s="11">
        <v>44.012</v>
      </c>
      <c r="AC7873" s="11">
        <v>42.744999999999997</v>
      </c>
      <c r="AD7873" s="11">
        <v>41.401000000000003</v>
      </c>
      <c r="AE7873" s="11">
        <v>40.084000000000003</v>
      </c>
      <c r="AF7873" s="11">
        <v>38.726999999999997</v>
      </c>
      <c r="AG7873" s="11">
        <v>37.465000000000003</v>
      </c>
      <c r="AH7873" s="11">
        <v>36.192999999999998</v>
      </c>
      <c r="AI7873" s="11">
        <v>35.005000000000003</v>
      </c>
    </row>
    <row r="7874" spans="1:35" x14ac:dyDescent="0.3">
      <c r="A7874" s="15">
        <v>33201.5</v>
      </c>
      <c r="B7874" s="11">
        <f>SsBackT!D7874</f>
        <v>0</v>
      </c>
      <c r="C7874" s="11">
        <f>Illim!B7874</f>
        <v>53.06</v>
      </c>
      <c r="D7874" s="11">
        <f t="shared" si="491"/>
        <v>11</v>
      </c>
      <c r="E7874" s="11">
        <f t="shared" si="492"/>
        <v>12</v>
      </c>
      <c r="F7874" s="11">
        <f t="shared" si="493"/>
        <v>60</v>
      </c>
      <c r="G7874" s="11">
        <f t="shared" si="494"/>
        <v>60</v>
      </c>
      <c r="H7874" s="11" cm="1">
        <f t="array" ref="H7874">INDEX($K$10:$DI$8773,ROW(G7874)-9,MATCH(G7874,$K$10:$DI$10,0))</f>
        <v>38.356999999999999</v>
      </c>
      <c r="I7874" s="11">
        <f>IF(INDEX(Effacement!$A$3:$Y$15,MATCH(Tests!D7874,Effacement!$A$3:$A$15,0),MATCH(Tests!E7874,Effacement!$A$3:$Y$3,0))=0,H7874,C7874)</f>
        <v>53.06</v>
      </c>
      <c r="K7874" s="11">
        <v>38.371000000000002</v>
      </c>
      <c r="L7874" s="11">
        <v>39.619</v>
      </c>
      <c r="M7874" s="11">
        <v>41.018000000000001</v>
      </c>
      <c r="N7874" s="11">
        <v>42.439</v>
      </c>
      <c r="O7874" s="11">
        <v>43.988999999999997</v>
      </c>
      <c r="P7874" s="11">
        <v>45.51</v>
      </c>
      <c r="Q7874" s="11">
        <v>47.067</v>
      </c>
      <c r="R7874" s="11">
        <v>48.545999999999999</v>
      </c>
      <c r="S7874" s="11">
        <v>49.921999999999997</v>
      </c>
      <c r="T7874" s="11">
        <v>51.116999999999997</v>
      </c>
      <c r="U7874" s="11">
        <v>52.070999999999998</v>
      </c>
      <c r="V7874" s="11">
        <v>52.744</v>
      </c>
      <c r="W7874" s="11">
        <v>53.161000000000001</v>
      </c>
      <c r="X7874" s="11">
        <v>52.750999999999998</v>
      </c>
      <c r="Y7874" s="11">
        <v>52.078000000000003</v>
      </c>
      <c r="Z7874" s="11">
        <v>51.122999999999998</v>
      </c>
      <c r="AA7874" s="11">
        <v>49.926000000000002</v>
      </c>
      <c r="AB7874" s="11">
        <v>48.546999999999997</v>
      </c>
      <c r="AC7874" s="11">
        <v>47.066000000000003</v>
      </c>
      <c r="AD7874" s="11">
        <v>45.506</v>
      </c>
      <c r="AE7874" s="11">
        <v>43.982999999999997</v>
      </c>
      <c r="AF7874" s="11">
        <v>42.43</v>
      </c>
      <c r="AG7874" s="11">
        <v>41.006999999999998</v>
      </c>
      <c r="AH7874" s="11">
        <v>39.606000000000002</v>
      </c>
      <c r="AI7874" s="11">
        <v>38.356999999999999</v>
      </c>
    </row>
    <row r="7875" spans="1:35" x14ac:dyDescent="0.3">
      <c r="A7875" s="15">
        <v>33201.541666666664</v>
      </c>
      <c r="B7875" s="11">
        <f>SsBackT!D7875</f>
        <v>0</v>
      </c>
      <c r="C7875" s="11">
        <f>Illim!B7875</f>
        <v>316.45</v>
      </c>
      <c r="D7875" s="11">
        <f t="shared" si="491"/>
        <v>11</v>
      </c>
      <c r="E7875" s="11">
        <f t="shared" si="492"/>
        <v>13</v>
      </c>
      <c r="F7875" s="11">
        <f t="shared" si="493"/>
        <v>60</v>
      </c>
      <c r="G7875" s="11">
        <f t="shared" si="494"/>
        <v>60</v>
      </c>
      <c r="H7875" s="11" cm="1">
        <f t="array" ref="H7875">INDEX($K$10:$DI$8773,ROW(G7875)-9,MATCH(G7875,$K$10:$DI$10,0))</f>
        <v>277.5</v>
      </c>
      <c r="I7875" s="11">
        <f>IF(INDEX(Effacement!$A$3:$Y$15,MATCH(Tests!D7875,Effacement!$A$3:$A$15,0),MATCH(Tests!E7875,Effacement!$A$3:$Y$3,0))=0,H7875,C7875)</f>
        <v>316.45</v>
      </c>
      <c r="K7875" s="11">
        <v>114.7</v>
      </c>
      <c r="L7875" s="11">
        <v>117.98</v>
      </c>
      <c r="M7875" s="11">
        <v>128.26</v>
      </c>
      <c r="N7875" s="11">
        <v>143.57</v>
      </c>
      <c r="O7875" s="11">
        <v>161.58000000000001</v>
      </c>
      <c r="P7875" s="11">
        <v>180.57</v>
      </c>
      <c r="Q7875" s="11">
        <v>200.13</v>
      </c>
      <c r="R7875" s="11">
        <v>218.69</v>
      </c>
      <c r="S7875" s="11">
        <v>236.46</v>
      </c>
      <c r="T7875" s="11">
        <v>252.56</v>
      </c>
      <c r="U7875" s="11">
        <v>266.72000000000003</v>
      </c>
      <c r="V7875" s="11">
        <v>279.14</v>
      </c>
      <c r="W7875" s="11">
        <v>289.45999999999998</v>
      </c>
      <c r="X7875" s="11">
        <v>299.27</v>
      </c>
      <c r="Y7875" s="11">
        <v>306.99</v>
      </c>
      <c r="Z7875" s="11">
        <v>312.68</v>
      </c>
      <c r="AA7875" s="11">
        <v>315.87</v>
      </c>
      <c r="AB7875" s="11">
        <v>317.14999999999998</v>
      </c>
      <c r="AC7875" s="11">
        <v>316.60000000000002</v>
      </c>
      <c r="AD7875" s="11">
        <v>314.10000000000002</v>
      </c>
      <c r="AE7875" s="11">
        <v>310.11</v>
      </c>
      <c r="AF7875" s="11">
        <v>304.08</v>
      </c>
      <c r="AG7875" s="11">
        <v>296.91000000000003</v>
      </c>
      <c r="AH7875" s="11">
        <v>287.95</v>
      </c>
      <c r="AI7875" s="11">
        <v>277.5</v>
      </c>
    </row>
    <row r="7876" spans="1:35" x14ac:dyDescent="0.3">
      <c r="A7876" s="15">
        <v>33201.583333333336</v>
      </c>
      <c r="B7876" s="11">
        <f>SsBackT!D7876</f>
        <v>0</v>
      </c>
      <c r="C7876" s="11">
        <f>Illim!B7876</f>
        <v>343.93</v>
      </c>
      <c r="D7876" s="11">
        <f t="shared" si="491"/>
        <v>11</v>
      </c>
      <c r="E7876" s="11">
        <f t="shared" si="492"/>
        <v>14</v>
      </c>
      <c r="F7876" s="11">
        <f t="shared" si="493"/>
        <v>60</v>
      </c>
      <c r="G7876" s="11">
        <f t="shared" si="494"/>
        <v>60</v>
      </c>
      <c r="H7876" s="11" cm="1">
        <f t="array" ref="H7876">INDEX($K$10:$DI$8773,ROW(G7876)-9,MATCH(G7876,$K$10:$DI$10,0))</f>
        <v>341.83</v>
      </c>
      <c r="I7876" s="11">
        <f>IF(INDEX(Effacement!$A$3:$Y$15,MATCH(Tests!D7876,Effacement!$A$3:$A$15,0),MATCH(Tests!E7876,Effacement!$A$3:$Y$3,0))=0,H7876,C7876)</f>
        <v>343.93</v>
      </c>
      <c r="K7876" s="11">
        <v>141.94</v>
      </c>
      <c r="L7876" s="11">
        <v>127.49</v>
      </c>
      <c r="M7876" s="11">
        <v>114.11</v>
      </c>
      <c r="N7876" s="11">
        <v>102.34</v>
      </c>
      <c r="O7876" s="11">
        <v>94.474000000000004</v>
      </c>
      <c r="P7876" s="11">
        <v>92.911000000000001</v>
      </c>
      <c r="Q7876" s="11">
        <v>99.63</v>
      </c>
      <c r="R7876" s="11">
        <v>116.32</v>
      </c>
      <c r="S7876" s="11">
        <v>137.53</v>
      </c>
      <c r="T7876" s="11">
        <v>160.72</v>
      </c>
      <c r="U7876" s="11">
        <v>184</v>
      </c>
      <c r="V7876" s="11">
        <v>206.42</v>
      </c>
      <c r="W7876" s="11">
        <v>227.38</v>
      </c>
      <c r="X7876" s="11">
        <v>249.03</v>
      </c>
      <c r="Y7876" s="11">
        <v>268.75</v>
      </c>
      <c r="Z7876" s="11">
        <v>286.02999999999997</v>
      </c>
      <c r="AA7876" s="11">
        <v>300.77999999999997</v>
      </c>
      <c r="AB7876" s="11">
        <v>313.33</v>
      </c>
      <c r="AC7876" s="11">
        <v>323.83999999999997</v>
      </c>
      <c r="AD7876" s="11">
        <v>332.13</v>
      </c>
      <c r="AE7876" s="11">
        <v>338.32</v>
      </c>
      <c r="AF7876" s="11">
        <v>342.4</v>
      </c>
      <c r="AG7876" s="11">
        <v>344.33</v>
      </c>
      <c r="AH7876" s="11">
        <v>343.79</v>
      </c>
      <c r="AI7876" s="11">
        <v>341.83</v>
      </c>
    </row>
    <row r="7877" spans="1:35" x14ac:dyDescent="0.3">
      <c r="A7877" s="15">
        <v>33201.625</v>
      </c>
      <c r="B7877" s="11">
        <f>SsBackT!D7877</f>
        <v>0</v>
      </c>
      <c r="C7877" s="11">
        <f>Illim!B7877</f>
        <v>220.4</v>
      </c>
      <c r="D7877" s="11">
        <f t="shared" si="491"/>
        <v>11</v>
      </c>
      <c r="E7877" s="11">
        <f t="shared" si="492"/>
        <v>15</v>
      </c>
      <c r="F7877" s="11">
        <f t="shared" si="493"/>
        <v>60</v>
      </c>
      <c r="G7877" s="11">
        <f t="shared" si="494"/>
        <v>60</v>
      </c>
      <c r="H7877" s="11" cm="1">
        <f t="array" ref="H7877">INDEX($K$10:$DI$8773,ROW(G7877)-9,MATCH(G7877,$K$10:$DI$10,0))</f>
        <v>95.984999999999999</v>
      </c>
      <c r="I7877" s="11">
        <f>IF(INDEX(Effacement!$A$3:$Y$15,MATCH(Tests!D7877,Effacement!$A$3:$A$15,0),MATCH(Tests!E7877,Effacement!$A$3:$Y$3,0))=0,H7877,C7877)</f>
        <v>220.4</v>
      </c>
      <c r="K7877" s="11">
        <v>163.95</v>
      </c>
      <c r="L7877" s="11">
        <v>155.03</v>
      </c>
      <c r="M7877" s="11">
        <v>140.63</v>
      </c>
      <c r="N7877" s="11">
        <v>125.51</v>
      </c>
      <c r="O7877" s="11">
        <v>110.07</v>
      </c>
      <c r="P7877" s="11">
        <v>94.644000000000005</v>
      </c>
      <c r="Q7877" s="11">
        <v>80.715999999999994</v>
      </c>
      <c r="R7877" s="11">
        <v>69.314999999999998</v>
      </c>
      <c r="S7877" s="11">
        <v>63.878</v>
      </c>
      <c r="T7877" s="11">
        <v>67.509</v>
      </c>
      <c r="U7877" s="11">
        <v>82.855000000000004</v>
      </c>
      <c r="V7877" s="11">
        <v>103.91</v>
      </c>
      <c r="W7877" s="11">
        <v>127.13</v>
      </c>
      <c r="X7877" s="11">
        <v>152.13</v>
      </c>
      <c r="Y7877" s="11">
        <v>176.12</v>
      </c>
      <c r="Z7877" s="11">
        <v>198.7</v>
      </c>
      <c r="AA7877" s="11">
        <v>219.44</v>
      </c>
      <c r="AB7877" s="11">
        <v>146.63</v>
      </c>
      <c r="AC7877" s="11">
        <v>100.11</v>
      </c>
      <c r="AD7877" s="11">
        <v>100.16</v>
      </c>
      <c r="AE7877" s="11">
        <v>99.86</v>
      </c>
      <c r="AF7877" s="11">
        <v>99.218999999999994</v>
      </c>
      <c r="AG7877" s="11">
        <v>98.337999999999994</v>
      </c>
      <c r="AH7877" s="11">
        <v>97.230999999999995</v>
      </c>
      <c r="AI7877" s="11">
        <v>95.984999999999999</v>
      </c>
    </row>
    <row r="7878" spans="1:35" x14ac:dyDescent="0.3">
      <c r="A7878" s="15">
        <v>33201.666666666664</v>
      </c>
      <c r="B7878" s="11">
        <f>SsBackT!D7878</f>
        <v>0</v>
      </c>
      <c r="C7878" s="11">
        <f>Illim!B7878</f>
        <v>53.625999999999998</v>
      </c>
      <c r="D7878" s="11">
        <f t="shared" si="491"/>
        <v>11</v>
      </c>
      <c r="E7878" s="11">
        <f t="shared" si="492"/>
        <v>16</v>
      </c>
      <c r="F7878" s="11">
        <f t="shared" si="493"/>
        <v>60</v>
      </c>
      <c r="G7878" s="11">
        <f t="shared" si="494"/>
        <v>60</v>
      </c>
      <c r="H7878" s="11" cm="1">
        <f t="array" ref="H7878">INDEX($K$10:$DI$8773,ROW(G7878)-9,MATCH(G7878,$K$10:$DI$10,0))</f>
        <v>41.813000000000002</v>
      </c>
      <c r="I7878" s="11">
        <f>IF(INDEX(Effacement!$A$3:$Y$15,MATCH(Tests!D7878,Effacement!$A$3:$A$15,0),MATCH(Tests!E7878,Effacement!$A$3:$Y$3,0))=0,H7878,C7878)</f>
        <v>53.625999999999998</v>
      </c>
      <c r="K7878" s="11">
        <v>58.826000000000001</v>
      </c>
      <c r="L7878" s="11">
        <v>58.668999999999997</v>
      </c>
      <c r="M7878" s="11">
        <v>58.317</v>
      </c>
      <c r="N7878" s="11">
        <v>57.69</v>
      </c>
      <c r="O7878" s="11">
        <v>56.857999999999997</v>
      </c>
      <c r="P7878" s="11">
        <v>55.585000000000001</v>
      </c>
      <c r="Q7878" s="11">
        <v>53.738999999999997</v>
      </c>
      <c r="R7878" s="11">
        <v>51.109000000000002</v>
      </c>
      <c r="S7878" s="11">
        <v>47.32</v>
      </c>
      <c r="T7878" s="11">
        <v>38.435000000000002</v>
      </c>
      <c r="U7878" s="11">
        <v>29.486999999999998</v>
      </c>
      <c r="V7878" s="11">
        <v>27.268000000000001</v>
      </c>
      <c r="W7878" s="11">
        <v>35.075000000000003</v>
      </c>
      <c r="X7878" s="11">
        <v>50.731999999999999</v>
      </c>
      <c r="Y7878" s="11">
        <v>36.423999999999999</v>
      </c>
      <c r="Z7878" s="11">
        <v>38.418999999999997</v>
      </c>
      <c r="AA7878" s="11">
        <v>39.845999999999997</v>
      </c>
      <c r="AB7878" s="11">
        <v>40.868000000000002</v>
      </c>
      <c r="AC7878" s="11">
        <v>41.54</v>
      </c>
      <c r="AD7878" s="11">
        <v>41.982999999999997</v>
      </c>
      <c r="AE7878" s="11">
        <v>42.247</v>
      </c>
      <c r="AF7878" s="11">
        <v>42.313000000000002</v>
      </c>
      <c r="AG7878" s="11">
        <v>42.243000000000002</v>
      </c>
      <c r="AH7878" s="11">
        <v>42.063000000000002</v>
      </c>
      <c r="AI7878" s="11">
        <v>41.813000000000002</v>
      </c>
    </row>
    <row r="7879" spans="1:35" x14ac:dyDescent="0.3">
      <c r="A7879" s="15">
        <v>33201.708333333336</v>
      </c>
      <c r="B7879" s="11">
        <f>SsBackT!D7879</f>
        <v>0</v>
      </c>
      <c r="C7879" s="11">
        <f>Illim!B7879</f>
        <v>-1.32E-2</v>
      </c>
      <c r="D7879" s="11">
        <f t="shared" si="491"/>
        <v>11</v>
      </c>
      <c r="E7879" s="11">
        <f t="shared" si="492"/>
        <v>17</v>
      </c>
      <c r="F7879" s="11">
        <f t="shared" si="493"/>
        <v>60</v>
      </c>
      <c r="G7879" s="11">
        <f t="shared" si="494"/>
        <v>60</v>
      </c>
      <c r="H7879" s="11" cm="1">
        <f t="array" ref="H7879">INDEX($K$10:$DI$8773,ROW(G7879)-9,MATCH(G7879,$K$10:$DI$10,0))</f>
        <v>-1.32E-2</v>
      </c>
      <c r="I7879" s="11">
        <f>IF(INDEX(Effacement!$A$3:$Y$15,MATCH(Tests!D7879,Effacement!$A$3:$A$15,0),MATCH(Tests!E7879,Effacement!$A$3:$Y$3,0))=0,H7879,C7879)</f>
        <v>-1.32E-2</v>
      </c>
      <c r="K7879" s="11">
        <v>-1.32E-2</v>
      </c>
      <c r="L7879" s="11">
        <v>-1.32E-2</v>
      </c>
      <c r="M7879" s="11">
        <v>-1.32E-2</v>
      </c>
      <c r="N7879" s="11">
        <v>-1.32E-2</v>
      </c>
      <c r="O7879" s="11">
        <v>-1.32E-2</v>
      </c>
      <c r="P7879" s="11">
        <v>-1.32E-2</v>
      </c>
      <c r="Q7879" s="11">
        <v>-1.32E-2</v>
      </c>
      <c r="R7879" s="11">
        <v>-1.32E-2</v>
      </c>
      <c r="S7879" s="11">
        <v>-1.32E-2</v>
      </c>
      <c r="T7879" s="11">
        <v>-1.32E-2</v>
      </c>
      <c r="U7879" s="11">
        <v>-1.32E-2</v>
      </c>
      <c r="V7879" s="11">
        <v>-1.32E-2</v>
      </c>
      <c r="W7879" s="11">
        <v>-1.32E-2</v>
      </c>
      <c r="X7879" s="11">
        <v>-1.32E-2</v>
      </c>
      <c r="Y7879" s="11">
        <v>-1.32E-2</v>
      </c>
      <c r="Z7879" s="11">
        <v>-1.32E-2</v>
      </c>
      <c r="AA7879" s="11">
        <v>-1.32E-2</v>
      </c>
      <c r="AB7879" s="11">
        <v>-1.32E-2</v>
      </c>
      <c r="AC7879" s="11">
        <v>-1.32E-2</v>
      </c>
      <c r="AD7879" s="11">
        <v>-1.32E-2</v>
      </c>
      <c r="AE7879" s="11">
        <v>-1.32E-2</v>
      </c>
      <c r="AF7879" s="11">
        <v>-1.32E-2</v>
      </c>
      <c r="AG7879" s="11">
        <v>-1.32E-2</v>
      </c>
      <c r="AH7879" s="11">
        <v>-1.32E-2</v>
      </c>
      <c r="AI7879" s="11">
        <v>-1.32E-2</v>
      </c>
    </row>
    <row r="7880" spans="1:35" x14ac:dyDescent="0.3">
      <c r="A7880" s="15">
        <v>33201.75</v>
      </c>
      <c r="B7880" s="11">
        <f>SsBackT!D7880</f>
        <v>0</v>
      </c>
      <c r="C7880" s="11">
        <f>Illim!B7880</f>
        <v>-1.32E-2</v>
      </c>
      <c r="D7880" s="11">
        <f t="shared" si="491"/>
        <v>11</v>
      </c>
      <c r="E7880" s="11">
        <f t="shared" si="492"/>
        <v>18</v>
      </c>
      <c r="F7880" s="11">
        <f t="shared" si="493"/>
        <v>60</v>
      </c>
      <c r="G7880" s="11">
        <f t="shared" si="494"/>
        <v>60</v>
      </c>
      <c r="H7880" s="11" cm="1">
        <f t="array" ref="H7880">INDEX($K$10:$DI$8773,ROW(G7880)-9,MATCH(G7880,$K$10:$DI$10,0))</f>
        <v>-1.32E-2</v>
      </c>
      <c r="I7880" s="11">
        <f>IF(INDEX(Effacement!$A$3:$Y$15,MATCH(Tests!D7880,Effacement!$A$3:$A$15,0),MATCH(Tests!E7880,Effacement!$A$3:$Y$3,0))=0,H7880,C7880)</f>
        <v>-1.32E-2</v>
      </c>
      <c r="K7880" s="11">
        <v>-1.32E-2</v>
      </c>
      <c r="L7880" s="11">
        <v>-1.32E-2</v>
      </c>
      <c r="M7880" s="11">
        <v>-1.32E-2</v>
      </c>
      <c r="N7880" s="11">
        <v>-1.32E-2</v>
      </c>
      <c r="O7880" s="11">
        <v>-1.32E-2</v>
      </c>
      <c r="P7880" s="11">
        <v>-1.32E-2</v>
      </c>
      <c r="Q7880" s="11">
        <v>-1.32E-2</v>
      </c>
      <c r="R7880" s="11">
        <v>-1.32E-2</v>
      </c>
      <c r="S7880" s="11">
        <v>-1.32E-2</v>
      </c>
      <c r="T7880" s="11">
        <v>-1.32E-2</v>
      </c>
      <c r="U7880" s="11">
        <v>-1.32E-2</v>
      </c>
      <c r="V7880" s="11">
        <v>-1.32E-2</v>
      </c>
      <c r="W7880" s="11">
        <v>-1.32E-2</v>
      </c>
      <c r="X7880" s="11">
        <v>-1.32E-2</v>
      </c>
      <c r="Y7880" s="11">
        <v>-1.32E-2</v>
      </c>
      <c r="Z7880" s="11">
        <v>-1.32E-2</v>
      </c>
      <c r="AA7880" s="11">
        <v>-1.32E-2</v>
      </c>
      <c r="AB7880" s="11">
        <v>-1.32E-2</v>
      </c>
      <c r="AC7880" s="11">
        <v>-1.32E-2</v>
      </c>
      <c r="AD7880" s="11">
        <v>-1.32E-2</v>
      </c>
      <c r="AE7880" s="11">
        <v>-1.32E-2</v>
      </c>
      <c r="AF7880" s="11">
        <v>-1.32E-2</v>
      </c>
      <c r="AG7880" s="11">
        <v>-1.32E-2</v>
      </c>
      <c r="AH7880" s="11">
        <v>-1.32E-2</v>
      </c>
      <c r="AI7880" s="11">
        <v>-1.32E-2</v>
      </c>
    </row>
    <row r="7881" spans="1:35" x14ac:dyDescent="0.3">
      <c r="A7881" s="15">
        <v>33201.791666666664</v>
      </c>
      <c r="B7881" s="11">
        <f>SsBackT!D7881</f>
        <v>0</v>
      </c>
      <c r="C7881" s="11">
        <f>Illim!B7881</f>
        <v>-1.32E-2</v>
      </c>
      <c r="D7881" s="11">
        <f t="shared" si="491"/>
        <v>11</v>
      </c>
      <c r="E7881" s="11">
        <f t="shared" si="492"/>
        <v>19</v>
      </c>
      <c r="F7881" s="11">
        <f t="shared" si="493"/>
        <v>60</v>
      </c>
      <c r="G7881" s="11">
        <f t="shared" si="494"/>
        <v>60</v>
      </c>
      <c r="H7881" s="11" cm="1">
        <f t="array" ref="H7881">INDEX($K$10:$DI$8773,ROW(G7881)-9,MATCH(G7881,$K$10:$DI$10,0))</f>
        <v>-1.32E-2</v>
      </c>
      <c r="I7881" s="11">
        <f>IF(INDEX(Effacement!$A$3:$Y$15,MATCH(Tests!D7881,Effacement!$A$3:$A$15,0),MATCH(Tests!E7881,Effacement!$A$3:$Y$3,0))=0,H7881,C7881)</f>
        <v>-1.32E-2</v>
      </c>
      <c r="K7881" s="11">
        <v>-1.32E-2</v>
      </c>
      <c r="L7881" s="11">
        <v>-1.32E-2</v>
      </c>
      <c r="M7881" s="11">
        <v>-1.32E-2</v>
      </c>
      <c r="N7881" s="11">
        <v>-1.32E-2</v>
      </c>
      <c r="O7881" s="11">
        <v>-1.32E-2</v>
      </c>
      <c r="P7881" s="11">
        <v>-1.32E-2</v>
      </c>
      <c r="Q7881" s="11">
        <v>-1.32E-2</v>
      </c>
      <c r="R7881" s="11">
        <v>-1.32E-2</v>
      </c>
      <c r="S7881" s="11">
        <v>-1.32E-2</v>
      </c>
      <c r="T7881" s="11">
        <v>-1.32E-2</v>
      </c>
      <c r="U7881" s="11">
        <v>-1.32E-2</v>
      </c>
      <c r="V7881" s="11">
        <v>-1.32E-2</v>
      </c>
      <c r="W7881" s="11">
        <v>-1.32E-2</v>
      </c>
      <c r="X7881" s="11">
        <v>-1.32E-2</v>
      </c>
      <c r="Y7881" s="11">
        <v>-1.32E-2</v>
      </c>
      <c r="Z7881" s="11">
        <v>-1.32E-2</v>
      </c>
      <c r="AA7881" s="11">
        <v>-1.32E-2</v>
      </c>
      <c r="AB7881" s="11">
        <v>-1.32E-2</v>
      </c>
      <c r="AC7881" s="11">
        <v>-1.32E-2</v>
      </c>
      <c r="AD7881" s="11">
        <v>-1.32E-2</v>
      </c>
      <c r="AE7881" s="11">
        <v>-1.32E-2</v>
      </c>
      <c r="AF7881" s="11">
        <v>-1.32E-2</v>
      </c>
      <c r="AG7881" s="11">
        <v>-1.32E-2</v>
      </c>
      <c r="AH7881" s="11">
        <v>-1.32E-2</v>
      </c>
      <c r="AI7881" s="11">
        <v>-1.32E-2</v>
      </c>
    </row>
    <row r="7882" spans="1:35" x14ac:dyDescent="0.3">
      <c r="A7882" s="15">
        <v>33201.833333333336</v>
      </c>
      <c r="B7882" s="11">
        <f>SsBackT!D7882</f>
        <v>0</v>
      </c>
      <c r="C7882" s="11">
        <f>Illim!B7882</f>
        <v>-1.32E-2</v>
      </c>
      <c r="D7882" s="11">
        <f t="shared" si="491"/>
        <v>11</v>
      </c>
      <c r="E7882" s="11">
        <f t="shared" si="492"/>
        <v>20</v>
      </c>
      <c r="F7882" s="11">
        <f t="shared" si="493"/>
        <v>60</v>
      </c>
      <c r="G7882" s="11">
        <f t="shared" si="494"/>
        <v>60</v>
      </c>
      <c r="H7882" s="11" cm="1">
        <f t="array" ref="H7882">INDEX($K$10:$DI$8773,ROW(G7882)-9,MATCH(G7882,$K$10:$DI$10,0))</f>
        <v>-1.32E-2</v>
      </c>
      <c r="I7882" s="11">
        <f>IF(INDEX(Effacement!$A$3:$Y$15,MATCH(Tests!D7882,Effacement!$A$3:$A$15,0),MATCH(Tests!E7882,Effacement!$A$3:$Y$3,0))=0,H7882,C7882)</f>
        <v>-1.32E-2</v>
      </c>
      <c r="K7882" s="11">
        <v>-1.32E-2</v>
      </c>
      <c r="L7882" s="11">
        <v>-1.32E-2</v>
      </c>
      <c r="M7882" s="11">
        <v>-1.32E-2</v>
      </c>
      <c r="N7882" s="11">
        <v>-1.32E-2</v>
      </c>
      <c r="O7882" s="11">
        <v>-1.32E-2</v>
      </c>
      <c r="P7882" s="11">
        <v>-1.32E-2</v>
      </c>
      <c r="Q7882" s="11">
        <v>-1.32E-2</v>
      </c>
      <c r="R7882" s="11">
        <v>-1.32E-2</v>
      </c>
      <c r="S7882" s="11">
        <v>-1.32E-2</v>
      </c>
      <c r="T7882" s="11">
        <v>-1.32E-2</v>
      </c>
      <c r="U7882" s="11">
        <v>-1.32E-2</v>
      </c>
      <c r="V7882" s="11">
        <v>-1.32E-2</v>
      </c>
      <c r="W7882" s="11">
        <v>-1.32E-2</v>
      </c>
      <c r="X7882" s="11">
        <v>-1.32E-2</v>
      </c>
      <c r="Y7882" s="11">
        <v>-1.32E-2</v>
      </c>
      <c r="Z7882" s="11">
        <v>-1.32E-2</v>
      </c>
      <c r="AA7882" s="11">
        <v>-1.32E-2</v>
      </c>
      <c r="AB7882" s="11">
        <v>-1.32E-2</v>
      </c>
      <c r="AC7882" s="11">
        <v>-1.32E-2</v>
      </c>
      <c r="AD7882" s="11">
        <v>-1.32E-2</v>
      </c>
      <c r="AE7882" s="11">
        <v>-1.32E-2</v>
      </c>
      <c r="AF7882" s="11">
        <v>-1.32E-2</v>
      </c>
      <c r="AG7882" s="11">
        <v>-1.32E-2</v>
      </c>
      <c r="AH7882" s="11">
        <v>-1.32E-2</v>
      </c>
      <c r="AI7882" s="11">
        <v>-1.32E-2</v>
      </c>
    </row>
    <row r="7883" spans="1:35" x14ac:dyDescent="0.3">
      <c r="A7883" s="15">
        <v>33201.875</v>
      </c>
      <c r="B7883" s="11">
        <f>SsBackT!D7883</f>
        <v>0</v>
      </c>
      <c r="C7883" s="11">
        <f>Illim!B7883</f>
        <v>-1.32E-2</v>
      </c>
      <c r="D7883" s="11">
        <f t="shared" si="491"/>
        <v>11</v>
      </c>
      <c r="E7883" s="11">
        <f t="shared" si="492"/>
        <v>21</v>
      </c>
      <c r="F7883" s="11">
        <f t="shared" si="493"/>
        <v>60</v>
      </c>
      <c r="G7883" s="11">
        <f t="shared" si="494"/>
        <v>60</v>
      </c>
      <c r="H7883" s="11" cm="1">
        <f t="array" ref="H7883">INDEX($K$10:$DI$8773,ROW(G7883)-9,MATCH(G7883,$K$10:$DI$10,0))</f>
        <v>-1.32E-2</v>
      </c>
      <c r="I7883" s="11">
        <f>IF(INDEX(Effacement!$A$3:$Y$15,MATCH(Tests!D7883,Effacement!$A$3:$A$15,0),MATCH(Tests!E7883,Effacement!$A$3:$Y$3,0))=0,H7883,C7883)</f>
        <v>-1.32E-2</v>
      </c>
      <c r="K7883" s="11">
        <v>-1.32E-2</v>
      </c>
      <c r="L7883" s="11">
        <v>-1.32E-2</v>
      </c>
      <c r="M7883" s="11">
        <v>-1.32E-2</v>
      </c>
      <c r="N7883" s="11">
        <v>-1.32E-2</v>
      </c>
      <c r="O7883" s="11">
        <v>-1.32E-2</v>
      </c>
      <c r="P7883" s="11">
        <v>-1.32E-2</v>
      </c>
      <c r="Q7883" s="11">
        <v>-1.32E-2</v>
      </c>
      <c r="R7883" s="11">
        <v>-1.32E-2</v>
      </c>
      <c r="S7883" s="11">
        <v>-1.32E-2</v>
      </c>
      <c r="T7883" s="11">
        <v>-1.32E-2</v>
      </c>
      <c r="U7883" s="11">
        <v>-1.32E-2</v>
      </c>
      <c r="V7883" s="11">
        <v>-1.32E-2</v>
      </c>
      <c r="W7883" s="11">
        <v>-1.32E-2</v>
      </c>
      <c r="X7883" s="11">
        <v>-1.32E-2</v>
      </c>
      <c r="Y7883" s="11">
        <v>-1.32E-2</v>
      </c>
      <c r="Z7883" s="11">
        <v>-1.32E-2</v>
      </c>
      <c r="AA7883" s="11">
        <v>-1.32E-2</v>
      </c>
      <c r="AB7883" s="11">
        <v>-1.32E-2</v>
      </c>
      <c r="AC7883" s="11">
        <v>-1.32E-2</v>
      </c>
      <c r="AD7883" s="11">
        <v>-1.32E-2</v>
      </c>
      <c r="AE7883" s="11">
        <v>-1.32E-2</v>
      </c>
      <c r="AF7883" s="11">
        <v>-1.32E-2</v>
      </c>
      <c r="AG7883" s="11">
        <v>-1.32E-2</v>
      </c>
      <c r="AH7883" s="11">
        <v>-1.32E-2</v>
      </c>
      <c r="AI7883" s="11">
        <v>-1.32E-2</v>
      </c>
    </row>
    <row r="7884" spans="1:35" x14ac:dyDescent="0.3">
      <c r="A7884" s="15">
        <v>33201.916666666664</v>
      </c>
      <c r="B7884" s="11">
        <f>SsBackT!D7884</f>
        <v>0</v>
      </c>
      <c r="C7884" s="11">
        <f>Illim!B7884</f>
        <v>-1.32E-2</v>
      </c>
      <c r="D7884" s="11">
        <f t="shared" si="491"/>
        <v>11</v>
      </c>
      <c r="E7884" s="11">
        <f t="shared" si="492"/>
        <v>22</v>
      </c>
      <c r="F7884" s="11">
        <f t="shared" si="493"/>
        <v>60</v>
      </c>
      <c r="G7884" s="11">
        <f t="shared" si="494"/>
        <v>60</v>
      </c>
      <c r="H7884" s="11" cm="1">
        <f t="array" ref="H7884">INDEX($K$10:$DI$8773,ROW(G7884)-9,MATCH(G7884,$K$10:$DI$10,0))</f>
        <v>-1.32E-2</v>
      </c>
      <c r="I7884" s="11">
        <f>IF(INDEX(Effacement!$A$3:$Y$15,MATCH(Tests!D7884,Effacement!$A$3:$A$15,0),MATCH(Tests!E7884,Effacement!$A$3:$Y$3,0))=0,H7884,C7884)</f>
        <v>-1.32E-2</v>
      </c>
      <c r="K7884" s="11">
        <v>-1.32E-2</v>
      </c>
      <c r="L7884" s="11">
        <v>-1.32E-2</v>
      </c>
      <c r="M7884" s="11">
        <v>-1.32E-2</v>
      </c>
      <c r="N7884" s="11">
        <v>-1.32E-2</v>
      </c>
      <c r="O7884" s="11">
        <v>-1.32E-2</v>
      </c>
      <c r="P7884" s="11">
        <v>-1.32E-2</v>
      </c>
      <c r="Q7884" s="11">
        <v>-1.32E-2</v>
      </c>
      <c r="R7884" s="11">
        <v>-1.32E-2</v>
      </c>
      <c r="S7884" s="11">
        <v>-1.32E-2</v>
      </c>
      <c r="T7884" s="11">
        <v>-1.32E-2</v>
      </c>
      <c r="U7884" s="11">
        <v>-1.32E-2</v>
      </c>
      <c r="V7884" s="11">
        <v>-1.32E-2</v>
      </c>
      <c r="W7884" s="11">
        <v>-1.32E-2</v>
      </c>
      <c r="X7884" s="11">
        <v>-1.32E-2</v>
      </c>
      <c r="Y7884" s="11">
        <v>-1.32E-2</v>
      </c>
      <c r="Z7884" s="11">
        <v>-1.32E-2</v>
      </c>
      <c r="AA7884" s="11">
        <v>-1.32E-2</v>
      </c>
      <c r="AB7884" s="11">
        <v>-1.32E-2</v>
      </c>
      <c r="AC7884" s="11">
        <v>-1.32E-2</v>
      </c>
      <c r="AD7884" s="11">
        <v>-1.32E-2</v>
      </c>
      <c r="AE7884" s="11">
        <v>-1.32E-2</v>
      </c>
      <c r="AF7884" s="11">
        <v>-1.32E-2</v>
      </c>
      <c r="AG7884" s="11">
        <v>-1.32E-2</v>
      </c>
      <c r="AH7884" s="11">
        <v>-1.32E-2</v>
      </c>
      <c r="AI7884" s="11">
        <v>-1.32E-2</v>
      </c>
    </row>
    <row r="7885" spans="1:35" x14ac:dyDescent="0.3">
      <c r="A7885" s="15">
        <v>33201.958333333336</v>
      </c>
      <c r="B7885" s="11">
        <f>SsBackT!D7885</f>
        <v>0</v>
      </c>
      <c r="C7885" s="11">
        <f>Illim!B7885</f>
        <v>-1.32E-2</v>
      </c>
      <c r="D7885" s="11">
        <f t="shared" si="491"/>
        <v>11</v>
      </c>
      <c r="E7885" s="11">
        <f t="shared" si="492"/>
        <v>23</v>
      </c>
      <c r="F7885" s="11">
        <f t="shared" si="493"/>
        <v>60</v>
      </c>
      <c r="G7885" s="11">
        <f t="shared" si="494"/>
        <v>60</v>
      </c>
      <c r="H7885" s="11" cm="1">
        <f t="array" ref="H7885">INDEX($K$10:$DI$8773,ROW(G7885)-9,MATCH(G7885,$K$10:$DI$10,0))</f>
        <v>-1.32E-2</v>
      </c>
      <c r="I7885" s="11">
        <f>IF(INDEX(Effacement!$A$3:$Y$15,MATCH(Tests!D7885,Effacement!$A$3:$A$15,0),MATCH(Tests!E7885,Effacement!$A$3:$Y$3,0))=0,H7885,C7885)</f>
        <v>-1.32E-2</v>
      </c>
      <c r="K7885" s="11">
        <v>-1.32E-2</v>
      </c>
      <c r="L7885" s="11">
        <v>-1.32E-2</v>
      </c>
      <c r="M7885" s="11">
        <v>-1.32E-2</v>
      </c>
      <c r="N7885" s="11">
        <v>-1.32E-2</v>
      </c>
      <c r="O7885" s="11">
        <v>-1.32E-2</v>
      </c>
      <c r="P7885" s="11">
        <v>-1.32E-2</v>
      </c>
      <c r="Q7885" s="11">
        <v>-1.32E-2</v>
      </c>
      <c r="R7885" s="11">
        <v>-1.32E-2</v>
      </c>
      <c r="S7885" s="11">
        <v>-1.32E-2</v>
      </c>
      <c r="T7885" s="11">
        <v>-1.32E-2</v>
      </c>
      <c r="U7885" s="11">
        <v>-1.32E-2</v>
      </c>
      <c r="V7885" s="11">
        <v>-1.32E-2</v>
      </c>
      <c r="W7885" s="11">
        <v>-1.32E-2</v>
      </c>
      <c r="X7885" s="11">
        <v>-1.32E-2</v>
      </c>
      <c r="Y7885" s="11">
        <v>-1.32E-2</v>
      </c>
      <c r="Z7885" s="11">
        <v>-1.32E-2</v>
      </c>
      <c r="AA7885" s="11">
        <v>-1.32E-2</v>
      </c>
      <c r="AB7885" s="11">
        <v>-1.32E-2</v>
      </c>
      <c r="AC7885" s="11">
        <v>-1.32E-2</v>
      </c>
      <c r="AD7885" s="11">
        <v>-1.32E-2</v>
      </c>
      <c r="AE7885" s="11">
        <v>-1.32E-2</v>
      </c>
      <c r="AF7885" s="11">
        <v>-1.32E-2</v>
      </c>
      <c r="AG7885" s="11">
        <v>-1.32E-2</v>
      </c>
      <c r="AH7885" s="11">
        <v>-1.32E-2</v>
      </c>
      <c r="AI7885" s="11">
        <v>-1.32E-2</v>
      </c>
    </row>
    <row r="7886" spans="1:35" x14ac:dyDescent="0.3">
      <c r="A7886" s="15">
        <v>33202</v>
      </c>
      <c r="B7886" s="11">
        <f>SsBackT!D7886</f>
        <v>0</v>
      </c>
      <c r="C7886" s="11">
        <f>Illim!B7886</f>
        <v>-1.32E-2</v>
      </c>
      <c r="D7886" s="11">
        <f t="shared" ref="D7886:D7949" si="495">MONTH(A7886)</f>
        <v>11</v>
      </c>
      <c r="E7886" s="11">
        <f t="shared" ref="E7886:E7949" si="496">HOUR(A7886)</f>
        <v>0</v>
      </c>
      <c r="F7886" s="11">
        <f t="shared" ref="F7886:F7949" si="497">IF(B7886&gt;0,IF(B7886-90&lt;$B$6,$B$6,B7886-90),IF(B7886+90&gt;$B$7,$B$7,B7886+90))</f>
        <v>60</v>
      </c>
      <c r="G7886" s="11">
        <f t="shared" si="494"/>
        <v>60</v>
      </c>
      <c r="H7886" s="11" cm="1">
        <f t="array" ref="H7886">INDEX($K$10:$DI$8773,ROW(G7886)-9,MATCH(G7886,$K$10:$DI$10,0))</f>
        <v>-1.32E-2</v>
      </c>
      <c r="I7886" s="11">
        <f>IF(INDEX(Effacement!$A$3:$Y$15,MATCH(Tests!D7886,Effacement!$A$3:$A$15,0),MATCH(Tests!E7886,Effacement!$A$3:$Y$3,0))=0,H7886,C7886)</f>
        <v>-1.32E-2</v>
      </c>
      <c r="K7886" s="11">
        <v>-1.32E-2</v>
      </c>
      <c r="L7886" s="11">
        <v>-1.32E-2</v>
      </c>
      <c r="M7886" s="11">
        <v>-1.32E-2</v>
      </c>
      <c r="N7886" s="11">
        <v>-1.32E-2</v>
      </c>
      <c r="O7886" s="11">
        <v>-1.32E-2</v>
      </c>
      <c r="P7886" s="11">
        <v>-1.32E-2</v>
      </c>
      <c r="Q7886" s="11">
        <v>-1.32E-2</v>
      </c>
      <c r="R7886" s="11">
        <v>-1.32E-2</v>
      </c>
      <c r="S7886" s="11">
        <v>-1.32E-2</v>
      </c>
      <c r="T7886" s="11">
        <v>-1.32E-2</v>
      </c>
      <c r="U7886" s="11">
        <v>-1.32E-2</v>
      </c>
      <c r="V7886" s="11">
        <v>-1.32E-2</v>
      </c>
      <c r="W7886" s="11">
        <v>-1.32E-2</v>
      </c>
      <c r="X7886" s="11">
        <v>-1.32E-2</v>
      </c>
      <c r="Y7886" s="11">
        <v>-1.32E-2</v>
      </c>
      <c r="Z7886" s="11">
        <v>-1.32E-2</v>
      </c>
      <c r="AA7886" s="11">
        <v>-1.32E-2</v>
      </c>
      <c r="AB7886" s="11">
        <v>-1.32E-2</v>
      </c>
      <c r="AC7886" s="11">
        <v>-1.32E-2</v>
      </c>
      <c r="AD7886" s="11">
        <v>-1.32E-2</v>
      </c>
      <c r="AE7886" s="11">
        <v>-1.32E-2</v>
      </c>
      <c r="AF7886" s="11">
        <v>-1.32E-2</v>
      </c>
      <c r="AG7886" s="11">
        <v>-1.32E-2</v>
      </c>
      <c r="AH7886" s="11">
        <v>-1.32E-2</v>
      </c>
      <c r="AI7886" s="11">
        <v>-1.32E-2</v>
      </c>
    </row>
    <row r="7887" spans="1:35" x14ac:dyDescent="0.3">
      <c r="A7887" s="15">
        <v>33202.041666666664</v>
      </c>
      <c r="B7887" s="11">
        <f>SsBackT!D7887</f>
        <v>0</v>
      </c>
      <c r="C7887" s="11">
        <f>Illim!B7887</f>
        <v>-1.32E-2</v>
      </c>
      <c r="D7887" s="11">
        <f t="shared" si="495"/>
        <v>11</v>
      </c>
      <c r="E7887" s="11">
        <f t="shared" si="496"/>
        <v>1</v>
      </c>
      <c r="F7887" s="11">
        <f t="shared" si="497"/>
        <v>60</v>
      </c>
      <c r="G7887" s="11">
        <f t="shared" ref="G7887:G7950" si="498">IF(F7887&gt;0,MROUND(F7887,5),MROUND(F7887,-5))</f>
        <v>60</v>
      </c>
      <c r="H7887" s="11" cm="1">
        <f t="array" ref="H7887">INDEX($K$10:$DI$8773,ROW(G7887)-9,MATCH(G7887,$K$10:$DI$10,0))</f>
        <v>-1.32E-2</v>
      </c>
      <c r="I7887" s="11">
        <f>IF(INDEX(Effacement!$A$3:$Y$15,MATCH(Tests!D7887,Effacement!$A$3:$A$15,0),MATCH(Tests!E7887,Effacement!$A$3:$Y$3,0))=0,H7887,C7887)</f>
        <v>-1.32E-2</v>
      </c>
      <c r="K7887" s="11">
        <v>-1.32E-2</v>
      </c>
      <c r="L7887" s="11">
        <v>-1.32E-2</v>
      </c>
      <c r="M7887" s="11">
        <v>-1.32E-2</v>
      </c>
      <c r="N7887" s="11">
        <v>-1.32E-2</v>
      </c>
      <c r="O7887" s="11">
        <v>-1.32E-2</v>
      </c>
      <c r="P7887" s="11">
        <v>-1.32E-2</v>
      </c>
      <c r="Q7887" s="11">
        <v>-1.32E-2</v>
      </c>
      <c r="R7887" s="11">
        <v>-1.32E-2</v>
      </c>
      <c r="S7887" s="11">
        <v>-1.32E-2</v>
      </c>
      <c r="T7887" s="11">
        <v>-1.32E-2</v>
      </c>
      <c r="U7887" s="11">
        <v>-1.32E-2</v>
      </c>
      <c r="V7887" s="11">
        <v>-1.32E-2</v>
      </c>
      <c r="W7887" s="11">
        <v>-1.32E-2</v>
      </c>
      <c r="X7887" s="11">
        <v>-1.32E-2</v>
      </c>
      <c r="Y7887" s="11">
        <v>-1.32E-2</v>
      </c>
      <c r="Z7887" s="11">
        <v>-1.32E-2</v>
      </c>
      <c r="AA7887" s="11">
        <v>-1.32E-2</v>
      </c>
      <c r="AB7887" s="11">
        <v>-1.32E-2</v>
      </c>
      <c r="AC7887" s="11">
        <v>-1.32E-2</v>
      </c>
      <c r="AD7887" s="11">
        <v>-1.32E-2</v>
      </c>
      <c r="AE7887" s="11">
        <v>-1.32E-2</v>
      </c>
      <c r="AF7887" s="11">
        <v>-1.32E-2</v>
      </c>
      <c r="AG7887" s="11">
        <v>-1.32E-2</v>
      </c>
      <c r="AH7887" s="11">
        <v>-1.32E-2</v>
      </c>
      <c r="AI7887" s="11">
        <v>-1.32E-2</v>
      </c>
    </row>
    <row r="7888" spans="1:35" x14ac:dyDescent="0.3">
      <c r="A7888" s="15">
        <v>33202.083333333336</v>
      </c>
      <c r="B7888" s="11">
        <f>SsBackT!D7888</f>
        <v>0</v>
      </c>
      <c r="C7888" s="11">
        <f>Illim!B7888</f>
        <v>-1.32E-2</v>
      </c>
      <c r="D7888" s="11">
        <f t="shared" si="495"/>
        <v>11</v>
      </c>
      <c r="E7888" s="11">
        <f t="shared" si="496"/>
        <v>2</v>
      </c>
      <c r="F7888" s="11">
        <f t="shared" si="497"/>
        <v>60</v>
      </c>
      <c r="G7888" s="11">
        <f t="shared" si="498"/>
        <v>60</v>
      </c>
      <c r="H7888" s="11" cm="1">
        <f t="array" ref="H7888">INDEX($K$10:$DI$8773,ROW(G7888)-9,MATCH(G7888,$K$10:$DI$10,0))</f>
        <v>-1.32E-2</v>
      </c>
      <c r="I7888" s="11">
        <f>IF(INDEX(Effacement!$A$3:$Y$15,MATCH(Tests!D7888,Effacement!$A$3:$A$15,0),MATCH(Tests!E7888,Effacement!$A$3:$Y$3,0))=0,H7888,C7888)</f>
        <v>-1.32E-2</v>
      </c>
      <c r="K7888" s="11">
        <v>-1.32E-2</v>
      </c>
      <c r="L7888" s="11">
        <v>-1.32E-2</v>
      </c>
      <c r="M7888" s="11">
        <v>-1.32E-2</v>
      </c>
      <c r="N7888" s="11">
        <v>-1.32E-2</v>
      </c>
      <c r="O7888" s="11">
        <v>-1.32E-2</v>
      </c>
      <c r="P7888" s="11">
        <v>-1.32E-2</v>
      </c>
      <c r="Q7888" s="11">
        <v>-1.32E-2</v>
      </c>
      <c r="R7888" s="11">
        <v>-1.32E-2</v>
      </c>
      <c r="S7888" s="11">
        <v>-1.32E-2</v>
      </c>
      <c r="T7888" s="11">
        <v>-1.32E-2</v>
      </c>
      <c r="U7888" s="11">
        <v>-1.32E-2</v>
      </c>
      <c r="V7888" s="11">
        <v>-1.32E-2</v>
      </c>
      <c r="W7888" s="11">
        <v>-1.32E-2</v>
      </c>
      <c r="X7888" s="11">
        <v>-1.32E-2</v>
      </c>
      <c r="Y7888" s="11">
        <v>-1.32E-2</v>
      </c>
      <c r="Z7888" s="11">
        <v>-1.32E-2</v>
      </c>
      <c r="AA7888" s="11">
        <v>-1.32E-2</v>
      </c>
      <c r="AB7888" s="11">
        <v>-1.32E-2</v>
      </c>
      <c r="AC7888" s="11">
        <v>-1.32E-2</v>
      </c>
      <c r="AD7888" s="11">
        <v>-1.32E-2</v>
      </c>
      <c r="AE7888" s="11">
        <v>-1.32E-2</v>
      </c>
      <c r="AF7888" s="11">
        <v>-1.32E-2</v>
      </c>
      <c r="AG7888" s="11">
        <v>-1.32E-2</v>
      </c>
      <c r="AH7888" s="11">
        <v>-1.32E-2</v>
      </c>
      <c r="AI7888" s="11">
        <v>-1.32E-2</v>
      </c>
    </row>
    <row r="7889" spans="1:35" x14ac:dyDescent="0.3">
      <c r="A7889" s="15">
        <v>33202.125</v>
      </c>
      <c r="B7889" s="11">
        <f>SsBackT!D7889</f>
        <v>0</v>
      </c>
      <c r="C7889" s="11">
        <f>Illim!B7889</f>
        <v>-1.32E-2</v>
      </c>
      <c r="D7889" s="11">
        <f t="shared" si="495"/>
        <v>11</v>
      </c>
      <c r="E7889" s="11">
        <f t="shared" si="496"/>
        <v>3</v>
      </c>
      <c r="F7889" s="11">
        <f t="shared" si="497"/>
        <v>60</v>
      </c>
      <c r="G7889" s="11">
        <f t="shared" si="498"/>
        <v>60</v>
      </c>
      <c r="H7889" s="11" cm="1">
        <f t="array" ref="H7889">INDEX($K$10:$DI$8773,ROW(G7889)-9,MATCH(G7889,$K$10:$DI$10,0))</f>
        <v>-1.32E-2</v>
      </c>
      <c r="I7889" s="11">
        <f>IF(INDEX(Effacement!$A$3:$Y$15,MATCH(Tests!D7889,Effacement!$A$3:$A$15,0),MATCH(Tests!E7889,Effacement!$A$3:$Y$3,0))=0,H7889,C7889)</f>
        <v>-1.32E-2</v>
      </c>
      <c r="K7889" s="11">
        <v>-1.32E-2</v>
      </c>
      <c r="L7889" s="11">
        <v>-1.32E-2</v>
      </c>
      <c r="M7889" s="11">
        <v>-1.32E-2</v>
      </c>
      <c r="N7889" s="11">
        <v>-1.32E-2</v>
      </c>
      <c r="O7889" s="11">
        <v>-1.32E-2</v>
      </c>
      <c r="P7889" s="11">
        <v>-1.32E-2</v>
      </c>
      <c r="Q7889" s="11">
        <v>-1.32E-2</v>
      </c>
      <c r="R7889" s="11">
        <v>-1.32E-2</v>
      </c>
      <c r="S7889" s="11">
        <v>-1.32E-2</v>
      </c>
      <c r="T7889" s="11">
        <v>-1.32E-2</v>
      </c>
      <c r="U7889" s="11">
        <v>-1.32E-2</v>
      </c>
      <c r="V7889" s="11">
        <v>-1.32E-2</v>
      </c>
      <c r="W7889" s="11">
        <v>-1.32E-2</v>
      </c>
      <c r="X7889" s="11">
        <v>-1.32E-2</v>
      </c>
      <c r="Y7889" s="11">
        <v>-1.32E-2</v>
      </c>
      <c r="Z7889" s="11">
        <v>-1.32E-2</v>
      </c>
      <c r="AA7889" s="11">
        <v>-1.32E-2</v>
      </c>
      <c r="AB7889" s="11">
        <v>-1.32E-2</v>
      </c>
      <c r="AC7889" s="11">
        <v>-1.32E-2</v>
      </c>
      <c r="AD7889" s="11">
        <v>-1.32E-2</v>
      </c>
      <c r="AE7889" s="11">
        <v>-1.32E-2</v>
      </c>
      <c r="AF7889" s="11">
        <v>-1.32E-2</v>
      </c>
      <c r="AG7889" s="11">
        <v>-1.32E-2</v>
      </c>
      <c r="AH7889" s="11">
        <v>-1.32E-2</v>
      </c>
      <c r="AI7889" s="11">
        <v>-1.32E-2</v>
      </c>
    </row>
    <row r="7890" spans="1:35" x14ac:dyDescent="0.3">
      <c r="A7890" s="15">
        <v>33202.166666666664</v>
      </c>
      <c r="B7890" s="11">
        <f>SsBackT!D7890</f>
        <v>0</v>
      </c>
      <c r="C7890" s="11">
        <f>Illim!B7890</f>
        <v>-1.32E-2</v>
      </c>
      <c r="D7890" s="11">
        <f t="shared" si="495"/>
        <v>11</v>
      </c>
      <c r="E7890" s="11">
        <f t="shared" si="496"/>
        <v>4</v>
      </c>
      <c r="F7890" s="11">
        <f t="shared" si="497"/>
        <v>60</v>
      </c>
      <c r="G7890" s="11">
        <f t="shared" si="498"/>
        <v>60</v>
      </c>
      <c r="H7890" s="11" cm="1">
        <f t="array" ref="H7890">INDEX($K$10:$DI$8773,ROW(G7890)-9,MATCH(G7890,$K$10:$DI$10,0))</f>
        <v>-1.32E-2</v>
      </c>
      <c r="I7890" s="11">
        <f>IF(INDEX(Effacement!$A$3:$Y$15,MATCH(Tests!D7890,Effacement!$A$3:$A$15,0),MATCH(Tests!E7890,Effacement!$A$3:$Y$3,0))=0,H7890,C7890)</f>
        <v>-1.32E-2</v>
      </c>
      <c r="K7890" s="11">
        <v>-1.32E-2</v>
      </c>
      <c r="L7890" s="11">
        <v>-1.32E-2</v>
      </c>
      <c r="M7890" s="11">
        <v>-1.32E-2</v>
      </c>
      <c r="N7890" s="11">
        <v>-1.32E-2</v>
      </c>
      <c r="O7890" s="11">
        <v>-1.32E-2</v>
      </c>
      <c r="P7890" s="11">
        <v>-1.32E-2</v>
      </c>
      <c r="Q7890" s="11">
        <v>-1.32E-2</v>
      </c>
      <c r="R7890" s="11">
        <v>-1.32E-2</v>
      </c>
      <c r="S7890" s="11">
        <v>-1.32E-2</v>
      </c>
      <c r="T7890" s="11">
        <v>-1.32E-2</v>
      </c>
      <c r="U7890" s="11">
        <v>-1.32E-2</v>
      </c>
      <c r="V7890" s="11">
        <v>-1.32E-2</v>
      </c>
      <c r="W7890" s="11">
        <v>-1.32E-2</v>
      </c>
      <c r="X7890" s="11">
        <v>-1.32E-2</v>
      </c>
      <c r="Y7890" s="11">
        <v>-1.32E-2</v>
      </c>
      <c r="Z7890" s="11">
        <v>-1.32E-2</v>
      </c>
      <c r="AA7890" s="11">
        <v>-1.32E-2</v>
      </c>
      <c r="AB7890" s="11">
        <v>-1.32E-2</v>
      </c>
      <c r="AC7890" s="11">
        <v>-1.32E-2</v>
      </c>
      <c r="AD7890" s="11">
        <v>-1.32E-2</v>
      </c>
      <c r="AE7890" s="11">
        <v>-1.32E-2</v>
      </c>
      <c r="AF7890" s="11">
        <v>-1.32E-2</v>
      </c>
      <c r="AG7890" s="11">
        <v>-1.32E-2</v>
      </c>
      <c r="AH7890" s="11">
        <v>-1.32E-2</v>
      </c>
      <c r="AI7890" s="11">
        <v>-1.32E-2</v>
      </c>
    </row>
    <row r="7891" spans="1:35" x14ac:dyDescent="0.3">
      <c r="A7891" s="15">
        <v>33202.208333333336</v>
      </c>
      <c r="B7891" s="11">
        <f>SsBackT!D7891</f>
        <v>0</v>
      </c>
      <c r="C7891" s="11">
        <f>Illim!B7891</f>
        <v>-1.32E-2</v>
      </c>
      <c r="D7891" s="11">
        <f t="shared" si="495"/>
        <v>11</v>
      </c>
      <c r="E7891" s="11">
        <f t="shared" si="496"/>
        <v>5</v>
      </c>
      <c r="F7891" s="11">
        <f t="shared" si="497"/>
        <v>60</v>
      </c>
      <c r="G7891" s="11">
        <f t="shared" si="498"/>
        <v>60</v>
      </c>
      <c r="H7891" s="11" cm="1">
        <f t="array" ref="H7891">INDEX($K$10:$DI$8773,ROW(G7891)-9,MATCH(G7891,$K$10:$DI$10,0))</f>
        <v>-1.32E-2</v>
      </c>
      <c r="I7891" s="11">
        <f>IF(INDEX(Effacement!$A$3:$Y$15,MATCH(Tests!D7891,Effacement!$A$3:$A$15,0),MATCH(Tests!E7891,Effacement!$A$3:$Y$3,0))=0,H7891,C7891)</f>
        <v>-1.32E-2</v>
      </c>
      <c r="K7891" s="11">
        <v>-1.32E-2</v>
      </c>
      <c r="L7891" s="11">
        <v>-1.32E-2</v>
      </c>
      <c r="M7891" s="11">
        <v>-1.32E-2</v>
      </c>
      <c r="N7891" s="11">
        <v>-1.32E-2</v>
      </c>
      <c r="O7891" s="11">
        <v>-1.32E-2</v>
      </c>
      <c r="P7891" s="11">
        <v>-1.32E-2</v>
      </c>
      <c r="Q7891" s="11">
        <v>-1.32E-2</v>
      </c>
      <c r="R7891" s="11">
        <v>-1.32E-2</v>
      </c>
      <c r="S7891" s="11">
        <v>-1.32E-2</v>
      </c>
      <c r="T7891" s="11">
        <v>-1.32E-2</v>
      </c>
      <c r="U7891" s="11">
        <v>-1.32E-2</v>
      </c>
      <c r="V7891" s="11">
        <v>-1.32E-2</v>
      </c>
      <c r="W7891" s="11">
        <v>-1.32E-2</v>
      </c>
      <c r="X7891" s="11">
        <v>-1.32E-2</v>
      </c>
      <c r="Y7891" s="11">
        <v>-1.32E-2</v>
      </c>
      <c r="Z7891" s="11">
        <v>-1.32E-2</v>
      </c>
      <c r="AA7891" s="11">
        <v>-1.32E-2</v>
      </c>
      <c r="AB7891" s="11">
        <v>-1.32E-2</v>
      </c>
      <c r="AC7891" s="11">
        <v>-1.32E-2</v>
      </c>
      <c r="AD7891" s="11">
        <v>-1.32E-2</v>
      </c>
      <c r="AE7891" s="11">
        <v>-1.32E-2</v>
      </c>
      <c r="AF7891" s="11">
        <v>-1.32E-2</v>
      </c>
      <c r="AG7891" s="11">
        <v>-1.32E-2</v>
      </c>
      <c r="AH7891" s="11">
        <v>-1.32E-2</v>
      </c>
      <c r="AI7891" s="11">
        <v>-1.32E-2</v>
      </c>
    </row>
    <row r="7892" spans="1:35" x14ac:dyDescent="0.3">
      <c r="A7892" s="15">
        <v>33202.25</v>
      </c>
      <c r="B7892" s="11">
        <f>SsBackT!D7892</f>
        <v>0</v>
      </c>
      <c r="C7892" s="11">
        <f>Illim!B7892</f>
        <v>-1.32E-2</v>
      </c>
      <c r="D7892" s="11">
        <f t="shared" si="495"/>
        <v>11</v>
      </c>
      <c r="E7892" s="11">
        <f t="shared" si="496"/>
        <v>6</v>
      </c>
      <c r="F7892" s="11">
        <f t="shared" si="497"/>
        <v>60</v>
      </c>
      <c r="G7892" s="11">
        <f t="shared" si="498"/>
        <v>60</v>
      </c>
      <c r="H7892" s="11" cm="1">
        <f t="array" ref="H7892">INDEX($K$10:$DI$8773,ROW(G7892)-9,MATCH(G7892,$K$10:$DI$10,0))</f>
        <v>-1.32E-2</v>
      </c>
      <c r="I7892" s="11">
        <f>IF(INDEX(Effacement!$A$3:$Y$15,MATCH(Tests!D7892,Effacement!$A$3:$A$15,0),MATCH(Tests!E7892,Effacement!$A$3:$Y$3,0))=0,H7892,C7892)</f>
        <v>-1.32E-2</v>
      </c>
      <c r="K7892" s="11">
        <v>-1.32E-2</v>
      </c>
      <c r="L7892" s="11">
        <v>-1.32E-2</v>
      </c>
      <c r="M7892" s="11">
        <v>-1.32E-2</v>
      </c>
      <c r="N7892" s="11">
        <v>-1.32E-2</v>
      </c>
      <c r="O7892" s="11">
        <v>-1.32E-2</v>
      </c>
      <c r="P7892" s="11">
        <v>-1.32E-2</v>
      </c>
      <c r="Q7892" s="11">
        <v>-1.32E-2</v>
      </c>
      <c r="R7892" s="11">
        <v>-1.32E-2</v>
      </c>
      <c r="S7892" s="11">
        <v>-1.32E-2</v>
      </c>
      <c r="T7892" s="11">
        <v>-1.32E-2</v>
      </c>
      <c r="U7892" s="11">
        <v>-1.32E-2</v>
      </c>
      <c r="V7892" s="11">
        <v>-1.32E-2</v>
      </c>
      <c r="W7892" s="11">
        <v>-1.32E-2</v>
      </c>
      <c r="X7892" s="11">
        <v>-1.32E-2</v>
      </c>
      <c r="Y7892" s="11">
        <v>-1.32E-2</v>
      </c>
      <c r="Z7892" s="11">
        <v>-1.32E-2</v>
      </c>
      <c r="AA7892" s="11">
        <v>-1.32E-2</v>
      </c>
      <c r="AB7892" s="11">
        <v>-1.32E-2</v>
      </c>
      <c r="AC7892" s="11">
        <v>-1.32E-2</v>
      </c>
      <c r="AD7892" s="11">
        <v>-1.32E-2</v>
      </c>
      <c r="AE7892" s="11">
        <v>-1.32E-2</v>
      </c>
      <c r="AF7892" s="11">
        <v>-1.32E-2</v>
      </c>
      <c r="AG7892" s="11">
        <v>-1.32E-2</v>
      </c>
      <c r="AH7892" s="11">
        <v>-1.32E-2</v>
      </c>
      <c r="AI7892" s="11">
        <v>-1.32E-2</v>
      </c>
    </row>
    <row r="7893" spans="1:35" x14ac:dyDescent="0.3">
      <c r="A7893" s="15">
        <v>33202.291666666664</v>
      </c>
      <c r="B7893" s="11">
        <f>SsBackT!D7893</f>
        <v>0</v>
      </c>
      <c r="C7893" s="11">
        <f>Illim!B7893</f>
        <v>-1.32E-2</v>
      </c>
      <c r="D7893" s="11">
        <f t="shared" si="495"/>
        <v>11</v>
      </c>
      <c r="E7893" s="11">
        <f t="shared" si="496"/>
        <v>7</v>
      </c>
      <c r="F7893" s="11">
        <f t="shared" si="497"/>
        <v>60</v>
      </c>
      <c r="G7893" s="11">
        <f t="shared" si="498"/>
        <v>60</v>
      </c>
      <c r="H7893" s="11" cm="1">
        <f t="array" ref="H7893">INDEX($K$10:$DI$8773,ROW(G7893)-9,MATCH(G7893,$K$10:$DI$10,0))</f>
        <v>-1.32E-2</v>
      </c>
      <c r="I7893" s="11">
        <f>IF(INDEX(Effacement!$A$3:$Y$15,MATCH(Tests!D7893,Effacement!$A$3:$A$15,0),MATCH(Tests!E7893,Effacement!$A$3:$Y$3,0))=0,H7893,C7893)</f>
        <v>-1.32E-2</v>
      </c>
      <c r="K7893" s="11">
        <v>-1.32E-2</v>
      </c>
      <c r="L7893" s="11">
        <v>-1.32E-2</v>
      </c>
      <c r="M7893" s="11">
        <v>-1.32E-2</v>
      </c>
      <c r="N7893" s="11">
        <v>-1.32E-2</v>
      </c>
      <c r="O7893" s="11">
        <v>-1.32E-2</v>
      </c>
      <c r="P7893" s="11">
        <v>-1.32E-2</v>
      </c>
      <c r="Q7893" s="11">
        <v>-1.32E-2</v>
      </c>
      <c r="R7893" s="11">
        <v>-1.32E-2</v>
      </c>
      <c r="S7893" s="11">
        <v>-1.32E-2</v>
      </c>
      <c r="T7893" s="11">
        <v>-1.32E-2</v>
      </c>
      <c r="U7893" s="11">
        <v>-1.32E-2</v>
      </c>
      <c r="V7893" s="11">
        <v>-1.32E-2</v>
      </c>
      <c r="W7893" s="11">
        <v>-1.32E-2</v>
      </c>
      <c r="X7893" s="11">
        <v>-1.32E-2</v>
      </c>
      <c r="Y7893" s="11">
        <v>-1.32E-2</v>
      </c>
      <c r="Z7893" s="11">
        <v>-1.32E-2</v>
      </c>
      <c r="AA7893" s="11">
        <v>-1.32E-2</v>
      </c>
      <c r="AB7893" s="11">
        <v>-1.32E-2</v>
      </c>
      <c r="AC7893" s="11">
        <v>-1.32E-2</v>
      </c>
      <c r="AD7893" s="11">
        <v>-1.32E-2</v>
      </c>
      <c r="AE7893" s="11">
        <v>-1.32E-2</v>
      </c>
      <c r="AF7893" s="11">
        <v>-1.32E-2</v>
      </c>
      <c r="AG7893" s="11">
        <v>-1.32E-2</v>
      </c>
      <c r="AH7893" s="11">
        <v>-1.32E-2</v>
      </c>
      <c r="AI7893" s="11">
        <v>-1.32E-2</v>
      </c>
    </row>
    <row r="7894" spans="1:35" x14ac:dyDescent="0.3">
      <c r="A7894" s="15">
        <v>33202.333333333336</v>
      </c>
      <c r="B7894" s="11">
        <f>SsBackT!D7894</f>
        <v>0</v>
      </c>
      <c r="C7894" s="11">
        <f>Illim!B7894</f>
        <v>86.18</v>
      </c>
      <c r="D7894" s="11">
        <f t="shared" si="495"/>
        <v>11</v>
      </c>
      <c r="E7894" s="11">
        <f t="shared" si="496"/>
        <v>8</v>
      </c>
      <c r="F7894" s="11">
        <f t="shared" si="497"/>
        <v>60</v>
      </c>
      <c r="G7894" s="11">
        <f t="shared" si="498"/>
        <v>60</v>
      </c>
      <c r="H7894" s="11" cm="1">
        <f t="array" ref="H7894">INDEX($K$10:$DI$8773,ROW(G7894)-9,MATCH(G7894,$K$10:$DI$10,0))</f>
        <v>97.566999999999993</v>
      </c>
      <c r="I7894" s="11">
        <f>IF(INDEX(Effacement!$A$3:$Y$15,MATCH(Tests!D7894,Effacement!$A$3:$A$15,0),MATCH(Tests!E7894,Effacement!$A$3:$Y$3,0))=0,H7894,C7894)</f>
        <v>86.18</v>
      </c>
      <c r="K7894" s="11">
        <v>47.246000000000002</v>
      </c>
      <c r="L7894" s="11">
        <v>46.975999999999999</v>
      </c>
      <c r="M7894" s="11">
        <v>46.536999999999999</v>
      </c>
      <c r="N7894" s="11">
        <v>45.902999999999999</v>
      </c>
      <c r="O7894" s="11">
        <v>45.029000000000003</v>
      </c>
      <c r="P7894" s="11">
        <v>43.878999999999998</v>
      </c>
      <c r="Q7894" s="11">
        <v>42.47</v>
      </c>
      <c r="R7894" s="11">
        <v>40.786999999999999</v>
      </c>
      <c r="S7894" s="11">
        <v>38.713999999999999</v>
      </c>
      <c r="T7894" s="11">
        <v>36.238999999999997</v>
      </c>
      <c r="U7894" s="11">
        <v>33.261000000000003</v>
      </c>
      <c r="V7894" s="11">
        <v>75.721999999999994</v>
      </c>
      <c r="W7894" s="11">
        <v>44.735999999999997</v>
      </c>
      <c r="X7894" s="11">
        <v>27.341999999999999</v>
      </c>
      <c r="Y7894" s="11">
        <v>29.439</v>
      </c>
      <c r="Z7894" s="11">
        <v>45.228000000000002</v>
      </c>
      <c r="AA7894" s="11">
        <v>67.414000000000001</v>
      </c>
      <c r="AB7894" s="11">
        <v>76.153000000000006</v>
      </c>
      <c r="AC7894" s="11">
        <v>82.457999999999998</v>
      </c>
      <c r="AD7894" s="11">
        <v>87.084999999999994</v>
      </c>
      <c r="AE7894" s="11">
        <v>90.525000000000006</v>
      </c>
      <c r="AF7894" s="11">
        <v>93.007999999999996</v>
      </c>
      <c r="AG7894" s="11">
        <v>95.046000000000006</v>
      </c>
      <c r="AH7894" s="11">
        <v>96.524000000000001</v>
      </c>
      <c r="AI7894" s="11">
        <v>97.566999999999993</v>
      </c>
    </row>
    <row r="7895" spans="1:35" x14ac:dyDescent="0.3">
      <c r="A7895" s="15">
        <v>33202.375</v>
      </c>
      <c r="B7895" s="11">
        <f>SsBackT!D7895</f>
        <v>0</v>
      </c>
      <c r="C7895" s="11">
        <f>Illim!B7895</f>
        <v>365.12</v>
      </c>
      <c r="D7895" s="11">
        <f t="shared" si="495"/>
        <v>11</v>
      </c>
      <c r="E7895" s="11">
        <f t="shared" si="496"/>
        <v>9</v>
      </c>
      <c r="F7895" s="11">
        <f t="shared" si="497"/>
        <v>60</v>
      </c>
      <c r="G7895" s="11">
        <f t="shared" si="498"/>
        <v>60</v>
      </c>
      <c r="H7895" s="11" cm="1">
        <f t="array" ref="H7895">INDEX($K$10:$DI$8773,ROW(G7895)-9,MATCH(G7895,$K$10:$DI$10,0))</f>
        <v>260.97000000000003</v>
      </c>
      <c r="I7895" s="11">
        <f>IF(INDEX(Effacement!$A$3:$Y$15,MATCH(Tests!D7895,Effacement!$A$3:$A$15,0),MATCH(Tests!E7895,Effacement!$A$3:$Y$3,0))=0,H7895,C7895)</f>
        <v>365.12</v>
      </c>
      <c r="K7895" s="11">
        <v>82.31</v>
      </c>
      <c r="L7895" s="11">
        <v>82.421999999999997</v>
      </c>
      <c r="M7895" s="11">
        <v>82.254000000000005</v>
      </c>
      <c r="N7895" s="11">
        <v>81.753</v>
      </c>
      <c r="O7895" s="11">
        <v>80.899000000000001</v>
      </c>
      <c r="P7895" s="11">
        <v>79.650000000000006</v>
      </c>
      <c r="Q7895" s="11">
        <v>77.989000000000004</v>
      </c>
      <c r="R7895" s="11">
        <v>242.03</v>
      </c>
      <c r="S7895" s="11">
        <v>354.52</v>
      </c>
      <c r="T7895" s="11">
        <v>315.23</v>
      </c>
      <c r="U7895" s="11">
        <v>272.33999999999997</v>
      </c>
      <c r="V7895" s="11">
        <v>226.86</v>
      </c>
      <c r="W7895" s="11">
        <v>179.4</v>
      </c>
      <c r="X7895" s="11">
        <v>134.38</v>
      </c>
      <c r="Y7895" s="11">
        <v>93.176000000000002</v>
      </c>
      <c r="Z7895" s="11">
        <v>61.518000000000001</v>
      </c>
      <c r="AA7895" s="11">
        <v>51.594999999999999</v>
      </c>
      <c r="AB7895" s="11">
        <v>60.393000000000001</v>
      </c>
      <c r="AC7895" s="11">
        <v>82.168999999999997</v>
      </c>
      <c r="AD7895" s="11">
        <v>110.35</v>
      </c>
      <c r="AE7895" s="11">
        <v>141.13</v>
      </c>
      <c r="AF7895" s="11">
        <v>172.7</v>
      </c>
      <c r="AG7895" s="11">
        <v>203.79</v>
      </c>
      <c r="AH7895" s="11">
        <v>233.36</v>
      </c>
      <c r="AI7895" s="11">
        <v>260.97000000000003</v>
      </c>
    </row>
    <row r="7896" spans="1:35" x14ac:dyDescent="0.3">
      <c r="A7896" s="15">
        <v>33202.416666666664</v>
      </c>
      <c r="B7896" s="11">
        <f>SsBackT!D7896</f>
        <v>0</v>
      </c>
      <c r="C7896" s="11">
        <f>Illim!B7896</f>
        <v>524.34</v>
      </c>
      <c r="D7896" s="11">
        <f t="shared" si="495"/>
        <v>11</v>
      </c>
      <c r="E7896" s="11">
        <f t="shared" si="496"/>
        <v>10</v>
      </c>
      <c r="F7896" s="11">
        <f t="shared" si="497"/>
        <v>60</v>
      </c>
      <c r="G7896" s="11">
        <f t="shared" si="498"/>
        <v>60</v>
      </c>
      <c r="H7896" s="11" cm="1">
        <f t="array" ref="H7896">INDEX($K$10:$DI$8773,ROW(G7896)-9,MATCH(G7896,$K$10:$DI$10,0))</f>
        <v>162.74</v>
      </c>
      <c r="I7896" s="11">
        <f>IF(INDEX(Effacement!$A$3:$Y$15,MATCH(Tests!D7896,Effacement!$A$3:$A$15,0),MATCH(Tests!E7896,Effacement!$A$3:$Y$3,0))=0,H7896,C7896)</f>
        <v>524.34</v>
      </c>
      <c r="K7896" s="11">
        <v>520.28</v>
      </c>
      <c r="L7896" s="11">
        <v>522.84</v>
      </c>
      <c r="M7896" s="11">
        <v>521.89</v>
      </c>
      <c r="N7896" s="11">
        <v>517.44000000000005</v>
      </c>
      <c r="O7896" s="11">
        <v>509.48</v>
      </c>
      <c r="P7896" s="11">
        <v>497.47</v>
      </c>
      <c r="Q7896" s="11">
        <v>481.63</v>
      </c>
      <c r="R7896" s="11">
        <v>462.63</v>
      </c>
      <c r="S7896" s="11">
        <v>439.86</v>
      </c>
      <c r="T7896" s="11">
        <v>413.89</v>
      </c>
      <c r="U7896" s="11">
        <v>383.92</v>
      </c>
      <c r="V7896" s="11">
        <v>350.09</v>
      </c>
      <c r="W7896" s="11">
        <v>313.23</v>
      </c>
      <c r="X7896" s="11">
        <v>276.66000000000003</v>
      </c>
      <c r="Y7896" s="11">
        <v>236.74</v>
      </c>
      <c r="Z7896" s="11">
        <v>195.82</v>
      </c>
      <c r="AA7896" s="11">
        <v>154.82</v>
      </c>
      <c r="AB7896" s="11">
        <v>116.86</v>
      </c>
      <c r="AC7896" s="11">
        <v>86.07</v>
      </c>
      <c r="AD7896" s="11">
        <v>71.257000000000005</v>
      </c>
      <c r="AE7896" s="11">
        <v>72.683000000000007</v>
      </c>
      <c r="AF7896" s="11">
        <v>87.174000000000007</v>
      </c>
      <c r="AG7896" s="11">
        <v>108.8</v>
      </c>
      <c r="AH7896" s="11">
        <v>134.78</v>
      </c>
      <c r="AI7896" s="11">
        <v>162.74</v>
      </c>
    </row>
    <row r="7897" spans="1:35" x14ac:dyDescent="0.3">
      <c r="A7897" s="15">
        <v>33202.458333333336</v>
      </c>
      <c r="B7897" s="11">
        <f>SsBackT!D7897</f>
        <v>0</v>
      </c>
      <c r="C7897" s="11">
        <f>Illim!B7897</f>
        <v>462.08</v>
      </c>
      <c r="D7897" s="11">
        <f t="shared" si="495"/>
        <v>11</v>
      </c>
      <c r="E7897" s="11">
        <f t="shared" si="496"/>
        <v>11</v>
      </c>
      <c r="F7897" s="11">
        <f t="shared" si="497"/>
        <v>60</v>
      </c>
      <c r="G7897" s="11">
        <f t="shared" si="498"/>
        <v>60</v>
      </c>
      <c r="H7897" s="11" cm="1">
        <f t="array" ref="H7897">INDEX($K$10:$DI$8773,ROW(G7897)-9,MATCH(G7897,$K$10:$DI$10,0))</f>
        <v>85.338999999999999</v>
      </c>
      <c r="I7897" s="11">
        <f>IF(INDEX(Effacement!$A$3:$Y$15,MATCH(Tests!D7897,Effacement!$A$3:$A$15,0),MATCH(Tests!E7897,Effacement!$A$3:$Y$3,0))=0,H7897,C7897)</f>
        <v>462.08</v>
      </c>
      <c r="K7897" s="11">
        <v>404.34</v>
      </c>
      <c r="L7897" s="11">
        <v>421.95</v>
      </c>
      <c r="M7897" s="11">
        <v>436.12</v>
      </c>
      <c r="N7897" s="11">
        <v>446.92</v>
      </c>
      <c r="O7897" s="11">
        <v>454.95</v>
      </c>
      <c r="P7897" s="11">
        <v>459.94</v>
      </c>
      <c r="Q7897" s="11">
        <v>461.09</v>
      </c>
      <c r="R7897" s="11">
        <v>459.67</v>
      </c>
      <c r="S7897" s="11">
        <v>454.24</v>
      </c>
      <c r="T7897" s="11">
        <v>445.76</v>
      </c>
      <c r="U7897" s="11">
        <v>434.12</v>
      </c>
      <c r="V7897" s="11">
        <v>418.86</v>
      </c>
      <c r="W7897" s="11">
        <v>399.92</v>
      </c>
      <c r="X7897" s="11">
        <v>381.01</v>
      </c>
      <c r="Y7897" s="11">
        <v>358.75</v>
      </c>
      <c r="Z7897" s="11">
        <v>333.37</v>
      </c>
      <c r="AA7897" s="11">
        <v>305.37</v>
      </c>
      <c r="AB7897" s="11">
        <v>274.39</v>
      </c>
      <c r="AC7897" s="11">
        <v>241.42</v>
      </c>
      <c r="AD7897" s="11">
        <v>207.36</v>
      </c>
      <c r="AE7897" s="11">
        <v>172.84</v>
      </c>
      <c r="AF7897" s="11">
        <v>140.37</v>
      </c>
      <c r="AG7897" s="11">
        <v>111.89</v>
      </c>
      <c r="AH7897" s="11">
        <v>91.622</v>
      </c>
      <c r="AI7897" s="11">
        <v>85.338999999999999</v>
      </c>
    </row>
    <row r="7898" spans="1:35" x14ac:dyDescent="0.3">
      <c r="A7898" s="15">
        <v>33202.5</v>
      </c>
      <c r="B7898" s="11">
        <f>SsBackT!D7898</f>
        <v>0</v>
      </c>
      <c r="C7898" s="11">
        <f>Illim!B7898</f>
        <v>424.94</v>
      </c>
      <c r="D7898" s="11">
        <f t="shared" si="495"/>
        <v>11</v>
      </c>
      <c r="E7898" s="11">
        <f t="shared" si="496"/>
        <v>12</v>
      </c>
      <c r="F7898" s="11">
        <f t="shared" si="497"/>
        <v>60</v>
      </c>
      <c r="G7898" s="11">
        <f t="shared" si="498"/>
        <v>60</v>
      </c>
      <c r="H7898" s="11" cm="1">
        <f t="array" ref="H7898">INDEX($K$10:$DI$8773,ROW(G7898)-9,MATCH(G7898,$K$10:$DI$10,0))</f>
        <v>231</v>
      </c>
      <c r="I7898" s="11">
        <f>IF(INDEX(Effacement!$A$3:$Y$15,MATCH(Tests!D7898,Effacement!$A$3:$A$15,0),MATCH(Tests!E7898,Effacement!$A$3:$Y$3,0))=0,H7898,C7898)</f>
        <v>424.94</v>
      </c>
      <c r="K7898" s="11">
        <v>217.45</v>
      </c>
      <c r="L7898" s="11">
        <v>247.84</v>
      </c>
      <c r="M7898" s="11">
        <v>277.20999999999998</v>
      </c>
      <c r="N7898" s="11">
        <v>304.3</v>
      </c>
      <c r="O7898" s="11">
        <v>329.28</v>
      </c>
      <c r="P7898" s="11">
        <v>351.75</v>
      </c>
      <c r="Q7898" s="11">
        <v>371.25</v>
      </c>
      <c r="R7898" s="11">
        <v>388.15</v>
      </c>
      <c r="S7898" s="11">
        <v>401.72</v>
      </c>
      <c r="T7898" s="11">
        <v>412.48</v>
      </c>
      <c r="U7898" s="11">
        <v>419.63</v>
      </c>
      <c r="V7898" s="11">
        <v>423.41</v>
      </c>
      <c r="W7898" s="11">
        <v>424.39</v>
      </c>
      <c r="X7898" s="11">
        <v>425.11</v>
      </c>
      <c r="Y7898" s="11">
        <v>422.77</v>
      </c>
      <c r="Z7898" s="11">
        <v>416.94</v>
      </c>
      <c r="AA7898" s="11">
        <v>407.62</v>
      </c>
      <c r="AB7898" s="11">
        <v>394.87</v>
      </c>
      <c r="AC7898" s="11">
        <v>379.36</v>
      </c>
      <c r="AD7898" s="11">
        <v>361.18</v>
      </c>
      <c r="AE7898" s="11">
        <v>339.74</v>
      </c>
      <c r="AF7898" s="11">
        <v>315.99</v>
      </c>
      <c r="AG7898" s="11">
        <v>289.54000000000002</v>
      </c>
      <c r="AH7898" s="11">
        <v>261.3</v>
      </c>
      <c r="AI7898" s="11">
        <v>231</v>
      </c>
    </row>
    <row r="7899" spans="1:35" x14ac:dyDescent="0.3">
      <c r="A7899" s="15">
        <v>33202.541666666664</v>
      </c>
      <c r="B7899" s="11">
        <f>SsBackT!D7899</f>
        <v>0</v>
      </c>
      <c r="C7899" s="11">
        <f>Illim!B7899</f>
        <v>462.86</v>
      </c>
      <c r="D7899" s="11">
        <f t="shared" si="495"/>
        <v>11</v>
      </c>
      <c r="E7899" s="11">
        <f t="shared" si="496"/>
        <v>13</v>
      </c>
      <c r="F7899" s="11">
        <f t="shared" si="497"/>
        <v>60</v>
      </c>
      <c r="G7899" s="11">
        <f t="shared" si="498"/>
        <v>60</v>
      </c>
      <c r="H7899" s="11" cm="1">
        <f t="array" ref="H7899">INDEX($K$10:$DI$8773,ROW(G7899)-9,MATCH(G7899,$K$10:$DI$10,0))</f>
        <v>411.62</v>
      </c>
      <c r="I7899" s="11">
        <f>IF(INDEX(Effacement!$A$3:$Y$15,MATCH(Tests!D7899,Effacement!$A$3:$A$15,0),MATCH(Tests!E7899,Effacement!$A$3:$Y$3,0))=0,H7899,C7899)</f>
        <v>462.86</v>
      </c>
      <c r="K7899" s="11">
        <v>83.853999999999999</v>
      </c>
      <c r="L7899" s="11">
        <v>86.527000000000001</v>
      </c>
      <c r="M7899" s="11">
        <v>102.55</v>
      </c>
      <c r="N7899" s="11">
        <v>128.91999999999999</v>
      </c>
      <c r="O7899" s="11">
        <v>160.5</v>
      </c>
      <c r="P7899" s="11">
        <v>194.31</v>
      </c>
      <c r="Q7899" s="11">
        <v>229.27</v>
      </c>
      <c r="R7899" s="11">
        <v>262.51</v>
      </c>
      <c r="S7899" s="11">
        <v>294.5</v>
      </c>
      <c r="T7899" s="11">
        <v>323.70999999999998</v>
      </c>
      <c r="U7899" s="11">
        <v>350.15</v>
      </c>
      <c r="V7899" s="11">
        <v>373.13</v>
      </c>
      <c r="W7899" s="11">
        <v>393.73</v>
      </c>
      <c r="X7899" s="11">
        <v>412.95</v>
      </c>
      <c r="Y7899" s="11">
        <v>429.37</v>
      </c>
      <c r="Z7899" s="11">
        <v>442.29</v>
      </c>
      <c r="AA7899" s="11">
        <v>452.07</v>
      </c>
      <c r="AB7899" s="11">
        <v>458.29</v>
      </c>
      <c r="AC7899" s="11">
        <v>461.38</v>
      </c>
      <c r="AD7899" s="11">
        <v>461</v>
      </c>
      <c r="AE7899" s="11">
        <v>457.27</v>
      </c>
      <c r="AF7899" s="11">
        <v>450.65</v>
      </c>
      <c r="AG7899" s="11">
        <v>441.05</v>
      </c>
      <c r="AH7899" s="11">
        <v>427.59</v>
      </c>
      <c r="AI7899" s="11">
        <v>411.62</v>
      </c>
    </row>
    <row r="7900" spans="1:35" x14ac:dyDescent="0.3">
      <c r="A7900" s="15">
        <v>33202.583333333336</v>
      </c>
      <c r="B7900" s="11">
        <f>SsBackT!D7900</f>
        <v>0</v>
      </c>
      <c r="C7900" s="11">
        <f>Illim!B7900</f>
        <v>524.95000000000005</v>
      </c>
      <c r="D7900" s="11">
        <f t="shared" si="495"/>
        <v>11</v>
      </c>
      <c r="E7900" s="11">
        <f t="shared" si="496"/>
        <v>14</v>
      </c>
      <c r="F7900" s="11">
        <f t="shared" si="497"/>
        <v>60</v>
      </c>
      <c r="G7900" s="11">
        <f t="shared" si="498"/>
        <v>60</v>
      </c>
      <c r="H7900" s="11" cm="1">
        <f t="array" ref="H7900">INDEX($K$10:$DI$8773,ROW(G7900)-9,MATCH(G7900,$K$10:$DI$10,0))</f>
        <v>523.03</v>
      </c>
      <c r="I7900" s="11">
        <f>IF(INDEX(Effacement!$A$3:$Y$15,MATCH(Tests!D7900,Effacement!$A$3:$A$15,0),MATCH(Tests!E7900,Effacement!$A$3:$Y$3,0))=0,H7900,C7900)</f>
        <v>524.95000000000005</v>
      </c>
      <c r="K7900" s="11">
        <v>172.73</v>
      </c>
      <c r="L7900" s="11">
        <v>144.44999999999999</v>
      </c>
      <c r="M7900" s="11">
        <v>117.89</v>
      </c>
      <c r="N7900" s="11">
        <v>94.364999999999995</v>
      </c>
      <c r="O7900" s="11">
        <v>77.692999999999998</v>
      </c>
      <c r="P7900" s="11">
        <v>72.408000000000001</v>
      </c>
      <c r="Q7900" s="11">
        <v>81.849000000000004</v>
      </c>
      <c r="R7900" s="11">
        <v>109.74</v>
      </c>
      <c r="S7900" s="11">
        <v>146.34</v>
      </c>
      <c r="T7900" s="11">
        <v>186.95</v>
      </c>
      <c r="U7900" s="11">
        <v>228.21</v>
      </c>
      <c r="V7900" s="11">
        <v>268.41000000000003</v>
      </c>
      <c r="W7900" s="11">
        <v>306.37</v>
      </c>
      <c r="X7900" s="11">
        <v>344.53</v>
      </c>
      <c r="Y7900" s="11">
        <v>378.92</v>
      </c>
      <c r="Z7900" s="11">
        <v>409.76</v>
      </c>
      <c r="AA7900" s="11">
        <v>436.49</v>
      </c>
      <c r="AB7900" s="11">
        <v>459.73</v>
      </c>
      <c r="AC7900" s="11">
        <v>479.71</v>
      </c>
      <c r="AD7900" s="11">
        <v>496.42</v>
      </c>
      <c r="AE7900" s="11">
        <v>508.86</v>
      </c>
      <c r="AF7900" s="11">
        <v>517.78</v>
      </c>
      <c r="AG7900" s="11">
        <v>523.17999999999995</v>
      </c>
      <c r="AH7900" s="11">
        <v>524.72</v>
      </c>
      <c r="AI7900" s="11">
        <v>523.03</v>
      </c>
    </row>
    <row r="7901" spans="1:35" x14ac:dyDescent="0.3">
      <c r="A7901" s="15">
        <v>33202.625</v>
      </c>
      <c r="B7901" s="11">
        <f>SsBackT!D7901</f>
        <v>0</v>
      </c>
      <c r="C7901" s="11">
        <f>Illim!B7901</f>
        <v>349.92</v>
      </c>
      <c r="D7901" s="11">
        <f t="shared" si="495"/>
        <v>11</v>
      </c>
      <c r="E7901" s="11">
        <f t="shared" si="496"/>
        <v>15</v>
      </c>
      <c r="F7901" s="11">
        <f t="shared" si="497"/>
        <v>60</v>
      </c>
      <c r="G7901" s="11">
        <f t="shared" si="498"/>
        <v>60</v>
      </c>
      <c r="H7901" s="11" cm="1">
        <f t="array" ref="H7901">INDEX($K$10:$DI$8773,ROW(G7901)-9,MATCH(G7901,$K$10:$DI$10,0))</f>
        <v>85.375</v>
      </c>
      <c r="I7901" s="11">
        <f>IF(INDEX(Effacement!$A$3:$Y$15,MATCH(Tests!D7901,Effacement!$A$3:$A$15,0),MATCH(Tests!E7901,Effacement!$A$3:$Y$3,0))=0,H7901,C7901)</f>
        <v>349.92</v>
      </c>
      <c r="K7901" s="11">
        <v>257.5</v>
      </c>
      <c r="L7901" s="11">
        <v>240.93</v>
      </c>
      <c r="M7901" s="11">
        <v>211.88</v>
      </c>
      <c r="N7901" s="11">
        <v>181.44</v>
      </c>
      <c r="O7901" s="11">
        <v>150.07</v>
      </c>
      <c r="P7901" s="11">
        <v>119.24</v>
      </c>
      <c r="Q7901" s="11">
        <v>90.998999999999995</v>
      </c>
      <c r="R7901" s="11">
        <v>67.751999999999995</v>
      </c>
      <c r="S7901" s="11">
        <v>55.9</v>
      </c>
      <c r="T7901" s="11">
        <v>61.505000000000003</v>
      </c>
      <c r="U7901" s="11">
        <v>90.027000000000001</v>
      </c>
      <c r="V7901" s="11">
        <v>129.65</v>
      </c>
      <c r="W7901" s="11">
        <v>174.05</v>
      </c>
      <c r="X7901" s="11">
        <v>221.1</v>
      </c>
      <c r="Y7901" s="11">
        <v>266.55</v>
      </c>
      <c r="Z7901" s="11">
        <v>309.48</v>
      </c>
      <c r="AA7901" s="11">
        <v>348.82</v>
      </c>
      <c r="AB7901" s="11">
        <v>177.04</v>
      </c>
      <c r="AC7901" s="11">
        <v>81.966999999999999</v>
      </c>
      <c r="AD7901" s="11">
        <v>83.494</v>
      </c>
      <c r="AE7901" s="11">
        <v>84.596000000000004</v>
      </c>
      <c r="AF7901" s="11">
        <v>85.295000000000002</v>
      </c>
      <c r="AG7901" s="11">
        <v>85.634</v>
      </c>
      <c r="AH7901" s="11">
        <v>85.643000000000001</v>
      </c>
      <c r="AI7901" s="11">
        <v>85.375</v>
      </c>
    </row>
    <row r="7902" spans="1:35" x14ac:dyDescent="0.3">
      <c r="A7902" s="15">
        <v>33202.666666666664</v>
      </c>
      <c r="B7902" s="11">
        <f>SsBackT!D7902</f>
        <v>0</v>
      </c>
      <c r="C7902" s="11">
        <f>Illim!B7902</f>
        <v>74.619</v>
      </c>
      <c r="D7902" s="11">
        <f t="shared" si="495"/>
        <v>11</v>
      </c>
      <c r="E7902" s="11">
        <f t="shared" si="496"/>
        <v>16</v>
      </c>
      <c r="F7902" s="11">
        <f t="shared" si="497"/>
        <v>60</v>
      </c>
      <c r="G7902" s="11">
        <f t="shared" si="498"/>
        <v>60</v>
      </c>
      <c r="H7902" s="11" cm="1">
        <f t="array" ref="H7902">INDEX($K$10:$DI$8773,ROW(G7902)-9,MATCH(G7902,$K$10:$DI$10,0))</f>
        <v>43.887999999999998</v>
      </c>
      <c r="I7902" s="11">
        <f>IF(INDEX(Effacement!$A$3:$Y$15,MATCH(Tests!D7902,Effacement!$A$3:$A$15,0),MATCH(Tests!E7902,Effacement!$A$3:$Y$3,0))=0,H7902,C7902)</f>
        <v>74.619</v>
      </c>
      <c r="K7902" s="11">
        <v>92.358999999999995</v>
      </c>
      <c r="L7902" s="11">
        <v>91.355999999999995</v>
      </c>
      <c r="M7902" s="11">
        <v>89.908000000000001</v>
      </c>
      <c r="N7902" s="11">
        <v>87.936000000000007</v>
      </c>
      <c r="O7902" s="11">
        <v>85.513999999999996</v>
      </c>
      <c r="P7902" s="11">
        <v>82.277000000000001</v>
      </c>
      <c r="Q7902" s="11">
        <v>77.923000000000002</v>
      </c>
      <c r="R7902" s="11">
        <v>72.114999999999995</v>
      </c>
      <c r="S7902" s="11">
        <v>64.135000000000005</v>
      </c>
      <c r="T7902" s="11">
        <v>47.052999999999997</v>
      </c>
      <c r="U7902" s="11">
        <v>28.690999999999999</v>
      </c>
      <c r="V7902" s="11">
        <v>23.779</v>
      </c>
      <c r="W7902" s="11">
        <v>38.692</v>
      </c>
      <c r="X7902" s="11">
        <v>69.617000000000004</v>
      </c>
      <c r="Y7902" s="11">
        <v>29.172999999999998</v>
      </c>
      <c r="Z7902" s="11">
        <v>32.101999999999997</v>
      </c>
      <c r="AA7902" s="11">
        <v>34.585000000000001</v>
      </c>
      <c r="AB7902" s="11">
        <v>36.707000000000001</v>
      </c>
      <c r="AC7902" s="11">
        <v>38.466000000000001</v>
      </c>
      <c r="AD7902" s="11">
        <v>39.959000000000003</v>
      </c>
      <c r="AE7902" s="11">
        <v>41.21</v>
      </c>
      <c r="AF7902" s="11">
        <v>42.195</v>
      </c>
      <c r="AG7902" s="11">
        <v>42.942999999999998</v>
      </c>
      <c r="AH7902" s="11">
        <v>43.5</v>
      </c>
      <c r="AI7902" s="11">
        <v>43.887999999999998</v>
      </c>
    </row>
    <row r="7903" spans="1:35" x14ac:dyDescent="0.3">
      <c r="A7903" s="15">
        <v>33202.708333333336</v>
      </c>
      <c r="B7903" s="11">
        <f>SsBackT!D7903</f>
        <v>0</v>
      </c>
      <c r="C7903" s="11">
        <f>Illim!B7903</f>
        <v>-1.32E-2</v>
      </c>
      <c r="D7903" s="11">
        <f t="shared" si="495"/>
        <v>11</v>
      </c>
      <c r="E7903" s="11">
        <f t="shared" si="496"/>
        <v>17</v>
      </c>
      <c r="F7903" s="11">
        <f t="shared" si="497"/>
        <v>60</v>
      </c>
      <c r="G7903" s="11">
        <f t="shared" si="498"/>
        <v>60</v>
      </c>
      <c r="H7903" s="11" cm="1">
        <f t="array" ref="H7903">INDEX($K$10:$DI$8773,ROW(G7903)-9,MATCH(G7903,$K$10:$DI$10,0))</f>
        <v>-1.32E-2</v>
      </c>
      <c r="I7903" s="11">
        <f>IF(INDEX(Effacement!$A$3:$Y$15,MATCH(Tests!D7903,Effacement!$A$3:$A$15,0),MATCH(Tests!E7903,Effacement!$A$3:$Y$3,0))=0,H7903,C7903)</f>
        <v>-1.32E-2</v>
      </c>
      <c r="K7903" s="11">
        <v>-1.32E-2</v>
      </c>
      <c r="L7903" s="11">
        <v>-1.32E-2</v>
      </c>
      <c r="M7903" s="11">
        <v>-1.32E-2</v>
      </c>
      <c r="N7903" s="11">
        <v>-1.32E-2</v>
      </c>
      <c r="O7903" s="11">
        <v>-1.32E-2</v>
      </c>
      <c r="P7903" s="11">
        <v>-1.32E-2</v>
      </c>
      <c r="Q7903" s="11">
        <v>-1.32E-2</v>
      </c>
      <c r="R7903" s="11">
        <v>-1.32E-2</v>
      </c>
      <c r="S7903" s="11">
        <v>-1.32E-2</v>
      </c>
      <c r="T7903" s="11">
        <v>-1.32E-2</v>
      </c>
      <c r="U7903" s="11">
        <v>-1.32E-2</v>
      </c>
      <c r="V7903" s="11">
        <v>-1.32E-2</v>
      </c>
      <c r="W7903" s="11">
        <v>-1.32E-2</v>
      </c>
      <c r="X7903" s="11">
        <v>-1.32E-2</v>
      </c>
      <c r="Y7903" s="11">
        <v>-1.32E-2</v>
      </c>
      <c r="Z7903" s="11">
        <v>-1.32E-2</v>
      </c>
      <c r="AA7903" s="11">
        <v>-1.32E-2</v>
      </c>
      <c r="AB7903" s="11">
        <v>-1.32E-2</v>
      </c>
      <c r="AC7903" s="11">
        <v>-1.32E-2</v>
      </c>
      <c r="AD7903" s="11">
        <v>-1.32E-2</v>
      </c>
      <c r="AE7903" s="11">
        <v>-1.32E-2</v>
      </c>
      <c r="AF7903" s="11">
        <v>-1.32E-2</v>
      </c>
      <c r="AG7903" s="11">
        <v>-1.32E-2</v>
      </c>
      <c r="AH7903" s="11">
        <v>-1.32E-2</v>
      </c>
      <c r="AI7903" s="11">
        <v>-1.32E-2</v>
      </c>
    </row>
    <row r="7904" spans="1:35" x14ac:dyDescent="0.3">
      <c r="A7904" s="15">
        <v>33202.75</v>
      </c>
      <c r="B7904" s="11">
        <f>SsBackT!D7904</f>
        <v>0</v>
      </c>
      <c r="C7904" s="11">
        <f>Illim!B7904</f>
        <v>-1.32E-2</v>
      </c>
      <c r="D7904" s="11">
        <f t="shared" si="495"/>
        <v>11</v>
      </c>
      <c r="E7904" s="11">
        <f t="shared" si="496"/>
        <v>18</v>
      </c>
      <c r="F7904" s="11">
        <f t="shared" si="497"/>
        <v>60</v>
      </c>
      <c r="G7904" s="11">
        <f t="shared" si="498"/>
        <v>60</v>
      </c>
      <c r="H7904" s="11" cm="1">
        <f t="array" ref="H7904">INDEX($K$10:$DI$8773,ROW(G7904)-9,MATCH(G7904,$K$10:$DI$10,0))</f>
        <v>-1.32E-2</v>
      </c>
      <c r="I7904" s="11">
        <f>IF(INDEX(Effacement!$A$3:$Y$15,MATCH(Tests!D7904,Effacement!$A$3:$A$15,0),MATCH(Tests!E7904,Effacement!$A$3:$Y$3,0))=0,H7904,C7904)</f>
        <v>-1.32E-2</v>
      </c>
      <c r="K7904" s="11">
        <v>-1.32E-2</v>
      </c>
      <c r="L7904" s="11">
        <v>-1.32E-2</v>
      </c>
      <c r="M7904" s="11">
        <v>-1.32E-2</v>
      </c>
      <c r="N7904" s="11">
        <v>-1.32E-2</v>
      </c>
      <c r="O7904" s="11">
        <v>-1.32E-2</v>
      </c>
      <c r="P7904" s="11">
        <v>-1.32E-2</v>
      </c>
      <c r="Q7904" s="11">
        <v>-1.32E-2</v>
      </c>
      <c r="R7904" s="11">
        <v>-1.32E-2</v>
      </c>
      <c r="S7904" s="11">
        <v>-1.32E-2</v>
      </c>
      <c r="T7904" s="11">
        <v>-1.32E-2</v>
      </c>
      <c r="U7904" s="11">
        <v>-1.32E-2</v>
      </c>
      <c r="V7904" s="11">
        <v>-1.32E-2</v>
      </c>
      <c r="W7904" s="11">
        <v>-1.32E-2</v>
      </c>
      <c r="X7904" s="11">
        <v>-1.32E-2</v>
      </c>
      <c r="Y7904" s="11">
        <v>-1.32E-2</v>
      </c>
      <c r="Z7904" s="11">
        <v>-1.32E-2</v>
      </c>
      <c r="AA7904" s="11">
        <v>-1.32E-2</v>
      </c>
      <c r="AB7904" s="11">
        <v>-1.32E-2</v>
      </c>
      <c r="AC7904" s="11">
        <v>-1.32E-2</v>
      </c>
      <c r="AD7904" s="11">
        <v>-1.32E-2</v>
      </c>
      <c r="AE7904" s="11">
        <v>-1.32E-2</v>
      </c>
      <c r="AF7904" s="11">
        <v>-1.32E-2</v>
      </c>
      <c r="AG7904" s="11">
        <v>-1.32E-2</v>
      </c>
      <c r="AH7904" s="11">
        <v>-1.32E-2</v>
      </c>
      <c r="AI7904" s="11">
        <v>-1.32E-2</v>
      </c>
    </row>
    <row r="7905" spans="1:35" x14ac:dyDescent="0.3">
      <c r="A7905" s="15">
        <v>33202.791666666664</v>
      </c>
      <c r="B7905" s="11">
        <f>SsBackT!D7905</f>
        <v>0</v>
      </c>
      <c r="C7905" s="11">
        <f>Illim!B7905</f>
        <v>-1.32E-2</v>
      </c>
      <c r="D7905" s="11">
        <f t="shared" si="495"/>
        <v>11</v>
      </c>
      <c r="E7905" s="11">
        <f t="shared" si="496"/>
        <v>19</v>
      </c>
      <c r="F7905" s="11">
        <f t="shared" si="497"/>
        <v>60</v>
      </c>
      <c r="G7905" s="11">
        <f t="shared" si="498"/>
        <v>60</v>
      </c>
      <c r="H7905" s="11" cm="1">
        <f t="array" ref="H7905">INDEX($K$10:$DI$8773,ROW(G7905)-9,MATCH(G7905,$K$10:$DI$10,0))</f>
        <v>-1.32E-2</v>
      </c>
      <c r="I7905" s="11">
        <f>IF(INDEX(Effacement!$A$3:$Y$15,MATCH(Tests!D7905,Effacement!$A$3:$A$15,0),MATCH(Tests!E7905,Effacement!$A$3:$Y$3,0))=0,H7905,C7905)</f>
        <v>-1.32E-2</v>
      </c>
      <c r="K7905" s="11">
        <v>-1.32E-2</v>
      </c>
      <c r="L7905" s="11">
        <v>-1.32E-2</v>
      </c>
      <c r="M7905" s="11">
        <v>-1.32E-2</v>
      </c>
      <c r="N7905" s="11">
        <v>-1.32E-2</v>
      </c>
      <c r="O7905" s="11">
        <v>-1.32E-2</v>
      </c>
      <c r="P7905" s="11">
        <v>-1.32E-2</v>
      </c>
      <c r="Q7905" s="11">
        <v>-1.32E-2</v>
      </c>
      <c r="R7905" s="11">
        <v>-1.32E-2</v>
      </c>
      <c r="S7905" s="11">
        <v>-1.32E-2</v>
      </c>
      <c r="T7905" s="11">
        <v>-1.32E-2</v>
      </c>
      <c r="U7905" s="11">
        <v>-1.32E-2</v>
      </c>
      <c r="V7905" s="11">
        <v>-1.32E-2</v>
      </c>
      <c r="W7905" s="11">
        <v>-1.32E-2</v>
      </c>
      <c r="X7905" s="11">
        <v>-1.32E-2</v>
      </c>
      <c r="Y7905" s="11">
        <v>-1.32E-2</v>
      </c>
      <c r="Z7905" s="11">
        <v>-1.32E-2</v>
      </c>
      <c r="AA7905" s="11">
        <v>-1.32E-2</v>
      </c>
      <c r="AB7905" s="11">
        <v>-1.32E-2</v>
      </c>
      <c r="AC7905" s="11">
        <v>-1.32E-2</v>
      </c>
      <c r="AD7905" s="11">
        <v>-1.32E-2</v>
      </c>
      <c r="AE7905" s="11">
        <v>-1.32E-2</v>
      </c>
      <c r="AF7905" s="11">
        <v>-1.32E-2</v>
      </c>
      <c r="AG7905" s="11">
        <v>-1.32E-2</v>
      </c>
      <c r="AH7905" s="11">
        <v>-1.32E-2</v>
      </c>
      <c r="AI7905" s="11">
        <v>-1.32E-2</v>
      </c>
    </row>
    <row r="7906" spans="1:35" x14ac:dyDescent="0.3">
      <c r="A7906" s="15">
        <v>33202.833333333336</v>
      </c>
      <c r="B7906" s="11">
        <f>SsBackT!D7906</f>
        <v>0</v>
      </c>
      <c r="C7906" s="11">
        <f>Illim!B7906</f>
        <v>-1.32E-2</v>
      </c>
      <c r="D7906" s="11">
        <f t="shared" si="495"/>
        <v>11</v>
      </c>
      <c r="E7906" s="11">
        <f t="shared" si="496"/>
        <v>20</v>
      </c>
      <c r="F7906" s="11">
        <f t="shared" si="497"/>
        <v>60</v>
      </c>
      <c r="G7906" s="11">
        <f t="shared" si="498"/>
        <v>60</v>
      </c>
      <c r="H7906" s="11" cm="1">
        <f t="array" ref="H7906">INDEX($K$10:$DI$8773,ROW(G7906)-9,MATCH(G7906,$K$10:$DI$10,0))</f>
        <v>-1.32E-2</v>
      </c>
      <c r="I7906" s="11">
        <f>IF(INDEX(Effacement!$A$3:$Y$15,MATCH(Tests!D7906,Effacement!$A$3:$A$15,0),MATCH(Tests!E7906,Effacement!$A$3:$Y$3,0))=0,H7906,C7906)</f>
        <v>-1.32E-2</v>
      </c>
      <c r="K7906" s="11">
        <v>-1.32E-2</v>
      </c>
      <c r="L7906" s="11">
        <v>-1.32E-2</v>
      </c>
      <c r="M7906" s="11">
        <v>-1.32E-2</v>
      </c>
      <c r="N7906" s="11">
        <v>-1.32E-2</v>
      </c>
      <c r="O7906" s="11">
        <v>-1.32E-2</v>
      </c>
      <c r="P7906" s="11">
        <v>-1.32E-2</v>
      </c>
      <c r="Q7906" s="11">
        <v>-1.32E-2</v>
      </c>
      <c r="R7906" s="11">
        <v>-1.32E-2</v>
      </c>
      <c r="S7906" s="11">
        <v>-1.32E-2</v>
      </c>
      <c r="T7906" s="11">
        <v>-1.32E-2</v>
      </c>
      <c r="U7906" s="11">
        <v>-1.32E-2</v>
      </c>
      <c r="V7906" s="11">
        <v>-1.32E-2</v>
      </c>
      <c r="W7906" s="11">
        <v>-1.32E-2</v>
      </c>
      <c r="X7906" s="11">
        <v>-1.32E-2</v>
      </c>
      <c r="Y7906" s="11">
        <v>-1.32E-2</v>
      </c>
      <c r="Z7906" s="11">
        <v>-1.32E-2</v>
      </c>
      <c r="AA7906" s="11">
        <v>-1.32E-2</v>
      </c>
      <c r="AB7906" s="11">
        <v>-1.32E-2</v>
      </c>
      <c r="AC7906" s="11">
        <v>-1.32E-2</v>
      </c>
      <c r="AD7906" s="11">
        <v>-1.32E-2</v>
      </c>
      <c r="AE7906" s="11">
        <v>-1.32E-2</v>
      </c>
      <c r="AF7906" s="11">
        <v>-1.32E-2</v>
      </c>
      <c r="AG7906" s="11">
        <v>-1.32E-2</v>
      </c>
      <c r="AH7906" s="11">
        <v>-1.32E-2</v>
      </c>
      <c r="AI7906" s="11">
        <v>-1.32E-2</v>
      </c>
    </row>
    <row r="7907" spans="1:35" x14ac:dyDescent="0.3">
      <c r="A7907" s="15">
        <v>33202.875</v>
      </c>
      <c r="B7907" s="11">
        <f>SsBackT!D7907</f>
        <v>0</v>
      </c>
      <c r="C7907" s="11">
        <f>Illim!B7907</f>
        <v>-1.32E-2</v>
      </c>
      <c r="D7907" s="11">
        <f t="shared" si="495"/>
        <v>11</v>
      </c>
      <c r="E7907" s="11">
        <f t="shared" si="496"/>
        <v>21</v>
      </c>
      <c r="F7907" s="11">
        <f t="shared" si="497"/>
        <v>60</v>
      </c>
      <c r="G7907" s="11">
        <f t="shared" si="498"/>
        <v>60</v>
      </c>
      <c r="H7907" s="11" cm="1">
        <f t="array" ref="H7907">INDEX($K$10:$DI$8773,ROW(G7907)-9,MATCH(G7907,$K$10:$DI$10,0))</f>
        <v>-1.32E-2</v>
      </c>
      <c r="I7907" s="11">
        <f>IF(INDEX(Effacement!$A$3:$Y$15,MATCH(Tests!D7907,Effacement!$A$3:$A$15,0),MATCH(Tests!E7907,Effacement!$A$3:$Y$3,0))=0,H7907,C7907)</f>
        <v>-1.32E-2</v>
      </c>
      <c r="K7907" s="11">
        <v>-1.32E-2</v>
      </c>
      <c r="L7907" s="11">
        <v>-1.32E-2</v>
      </c>
      <c r="M7907" s="11">
        <v>-1.32E-2</v>
      </c>
      <c r="N7907" s="11">
        <v>-1.32E-2</v>
      </c>
      <c r="O7907" s="11">
        <v>-1.32E-2</v>
      </c>
      <c r="P7907" s="11">
        <v>-1.32E-2</v>
      </c>
      <c r="Q7907" s="11">
        <v>-1.32E-2</v>
      </c>
      <c r="R7907" s="11">
        <v>-1.32E-2</v>
      </c>
      <c r="S7907" s="11">
        <v>-1.32E-2</v>
      </c>
      <c r="T7907" s="11">
        <v>-1.32E-2</v>
      </c>
      <c r="U7907" s="11">
        <v>-1.32E-2</v>
      </c>
      <c r="V7907" s="11">
        <v>-1.32E-2</v>
      </c>
      <c r="W7907" s="11">
        <v>-1.32E-2</v>
      </c>
      <c r="X7907" s="11">
        <v>-1.32E-2</v>
      </c>
      <c r="Y7907" s="11">
        <v>-1.32E-2</v>
      </c>
      <c r="Z7907" s="11">
        <v>-1.32E-2</v>
      </c>
      <c r="AA7907" s="11">
        <v>-1.32E-2</v>
      </c>
      <c r="AB7907" s="11">
        <v>-1.32E-2</v>
      </c>
      <c r="AC7907" s="11">
        <v>-1.32E-2</v>
      </c>
      <c r="AD7907" s="11">
        <v>-1.32E-2</v>
      </c>
      <c r="AE7907" s="11">
        <v>-1.32E-2</v>
      </c>
      <c r="AF7907" s="11">
        <v>-1.32E-2</v>
      </c>
      <c r="AG7907" s="11">
        <v>-1.32E-2</v>
      </c>
      <c r="AH7907" s="11">
        <v>-1.32E-2</v>
      </c>
      <c r="AI7907" s="11">
        <v>-1.32E-2</v>
      </c>
    </row>
    <row r="7908" spans="1:35" x14ac:dyDescent="0.3">
      <c r="A7908" s="15">
        <v>33202.916666666664</v>
      </c>
      <c r="B7908" s="11">
        <f>SsBackT!D7908</f>
        <v>0</v>
      </c>
      <c r="C7908" s="11">
        <f>Illim!B7908</f>
        <v>-1.32E-2</v>
      </c>
      <c r="D7908" s="11">
        <f t="shared" si="495"/>
        <v>11</v>
      </c>
      <c r="E7908" s="11">
        <f t="shared" si="496"/>
        <v>22</v>
      </c>
      <c r="F7908" s="11">
        <f t="shared" si="497"/>
        <v>60</v>
      </c>
      <c r="G7908" s="11">
        <f t="shared" si="498"/>
        <v>60</v>
      </c>
      <c r="H7908" s="11" cm="1">
        <f t="array" ref="H7908">INDEX($K$10:$DI$8773,ROW(G7908)-9,MATCH(G7908,$K$10:$DI$10,0))</f>
        <v>-1.32E-2</v>
      </c>
      <c r="I7908" s="11">
        <f>IF(INDEX(Effacement!$A$3:$Y$15,MATCH(Tests!D7908,Effacement!$A$3:$A$15,0),MATCH(Tests!E7908,Effacement!$A$3:$Y$3,0))=0,H7908,C7908)</f>
        <v>-1.32E-2</v>
      </c>
      <c r="K7908" s="11">
        <v>-1.32E-2</v>
      </c>
      <c r="L7908" s="11">
        <v>-1.32E-2</v>
      </c>
      <c r="M7908" s="11">
        <v>-1.32E-2</v>
      </c>
      <c r="N7908" s="11">
        <v>-1.32E-2</v>
      </c>
      <c r="O7908" s="11">
        <v>-1.32E-2</v>
      </c>
      <c r="P7908" s="11">
        <v>-1.32E-2</v>
      </c>
      <c r="Q7908" s="11">
        <v>-1.32E-2</v>
      </c>
      <c r="R7908" s="11">
        <v>-1.32E-2</v>
      </c>
      <c r="S7908" s="11">
        <v>-1.32E-2</v>
      </c>
      <c r="T7908" s="11">
        <v>-1.32E-2</v>
      </c>
      <c r="U7908" s="11">
        <v>-1.32E-2</v>
      </c>
      <c r="V7908" s="11">
        <v>-1.32E-2</v>
      </c>
      <c r="W7908" s="11">
        <v>-1.32E-2</v>
      </c>
      <c r="X7908" s="11">
        <v>-1.32E-2</v>
      </c>
      <c r="Y7908" s="11">
        <v>-1.32E-2</v>
      </c>
      <c r="Z7908" s="11">
        <v>-1.32E-2</v>
      </c>
      <c r="AA7908" s="11">
        <v>-1.32E-2</v>
      </c>
      <c r="AB7908" s="11">
        <v>-1.32E-2</v>
      </c>
      <c r="AC7908" s="11">
        <v>-1.32E-2</v>
      </c>
      <c r="AD7908" s="11">
        <v>-1.32E-2</v>
      </c>
      <c r="AE7908" s="11">
        <v>-1.32E-2</v>
      </c>
      <c r="AF7908" s="11">
        <v>-1.32E-2</v>
      </c>
      <c r="AG7908" s="11">
        <v>-1.32E-2</v>
      </c>
      <c r="AH7908" s="11">
        <v>-1.32E-2</v>
      </c>
      <c r="AI7908" s="11">
        <v>-1.32E-2</v>
      </c>
    </row>
    <row r="7909" spans="1:35" x14ac:dyDescent="0.3">
      <c r="A7909" s="15">
        <v>33202.958333333336</v>
      </c>
      <c r="B7909" s="11">
        <f>SsBackT!D7909</f>
        <v>0</v>
      </c>
      <c r="C7909" s="11">
        <f>Illim!B7909</f>
        <v>-1.32E-2</v>
      </c>
      <c r="D7909" s="11">
        <f t="shared" si="495"/>
        <v>11</v>
      </c>
      <c r="E7909" s="11">
        <f t="shared" si="496"/>
        <v>23</v>
      </c>
      <c r="F7909" s="11">
        <f t="shared" si="497"/>
        <v>60</v>
      </c>
      <c r="G7909" s="11">
        <f t="shared" si="498"/>
        <v>60</v>
      </c>
      <c r="H7909" s="11" cm="1">
        <f t="array" ref="H7909">INDEX($K$10:$DI$8773,ROW(G7909)-9,MATCH(G7909,$K$10:$DI$10,0))</f>
        <v>-1.32E-2</v>
      </c>
      <c r="I7909" s="11">
        <f>IF(INDEX(Effacement!$A$3:$Y$15,MATCH(Tests!D7909,Effacement!$A$3:$A$15,0),MATCH(Tests!E7909,Effacement!$A$3:$Y$3,0))=0,H7909,C7909)</f>
        <v>-1.32E-2</v>
      </c>
      <c r="K7909" s="11">
        <v>-1.32E-2</v>
      </c>
      <c r="L7909" s="11">
        <v>-1.32E-2</v>
      </c>
      <c r="M7909" s="11">
        <v>-1.32E-2</v>
      </c>
      <c r="N7909" s="11">
        <v>-1.32E-2</v>
      </c>
      <c r="O7909" s="11">
        <v>-1.32E-2</v>
      </c>
      <c r="P7909" s="11">
        <v>-1.32E-2</v>
      </c>
      <c r="Q7909" s="11">
        <v>-1.32E-2</v>
      </c>
      <c r="R7909" s="11">
        <v>-1.32E-2</v>
      </c>
      <c r="S7909" s="11">
        <v>-1.32E-2</v>
      </c>
      <c r="T7909" s="11">
        <v>-1.32E-2</v>
      </c>
      <c r="U7909" s="11">
        <v>-1.32E-2</v>
      </c>
      <c r="V7909" s="11">
        <v>-1.32E-2</v>
      </c>
      <c r="W7909" s="11">
        <v>-1.32E-2</v>
      </c>
      <c r="X7909" s="11">
        <v>-1.32E-2</v>
      </c>
      <c r="Y7909" s="11">
        <v>-1.32E-2</v>
      </c>
      <c r="Z7909" s="11">
        <v>-1.32E-2</v>
      </c>
      <c r="AA7909" s="11">
        <v>-1.32E-2</v>
      </c>
      <c r="AB7909" s="11">
        <v>-1.32E-2</v>
      </c>
      <c r="AC7909" s="11">
        <v>-1.32E-2</v>
      </c>
      <c r="AD7909" s="11">
        <v>-1.32E-2</v>
      </c>
      <c r="AE7909" s="11">
        <v>-1.32E-2</v>
      </c>
      <c r="AF7909" s="11">
        <v>-1.32E-2</v>
      </c>
      <c r="AG7909" s="11">
        <v>-1.32E-2</v>
      </c>
      <c r="AH7909" s="11">
        <v>-1.32E-2</v>
      </c>
      <c r="AI7909" s="11">
        <v>-1.32E-2</v>
      </c>
    </row>
    <row r="7910" spans="1:35" x14ac:dyDescent="0.3">
      <c r="A7910" s="15">
        <v>33203</v>
      </c>
      <c r="B7910" s="11">
        <f>SsBackT!D7910</f>
        <v>0</v>
      </c>
      <c r="C7910" s="11">
        <f>Illim!B7910</f>
        <v>-1.32E-2</v>
      </c>
      <c r="D7910" s="11">
        <f t="shared" si="495"/>
        <v>11</v>
      </c>
      <c r="E7910" s="11">
        <f t="shared" si="496"/>
        <v>0</v>
      </c>
      <c r="F7910" s="11">
        <f t="shared" si="497"/>
        <v>60</v>
      </c>
      <c r="G7910" s="11">
        <f t="shared" si="498"/>
        <v>60</v>
      </c>
      <c r="H7910" s="11" cm="1">
        <f t="array" ref="H7910">INDEX($K$10:$DI$8773,ROW(G7910)-9,MATCH(G7910,$K$10:$DI$10,0))</f>
        <v>-1.32E-2</v>
      </c>
      <c r="I7910" s="11">
        <f>IF(INDEX(Effacement!$A$3:$Y$15,MATCH(Tests!D7910,Effacement!$A$3:$A$15,0),MATCH(Tests!E7910,Effacement!$A$3:$Y$3,0))=0,H7910,C7910)</f>
        <v>-1.32E-2</v>
      </c>
      <c r="K7910" s="11">
        <v>-1.32E-2</v>
      </c>
      <c r="L7910" s="11">
        <v>-1.32E-2</v>
      </c>
      <c r="M7910" s="11">
        <v>-1.32E-2</v>
      </c>
      <c r="N7910" s="11">
        <v>-1.32E-2</v>
      </c>
      <c r="O7910" s="11">
        <v>-1.32E-2</v>
      </c>
      <c r="P7910" s="11">
        <v>-1.32E-2</v>
      </c>
      <c r="Q7910" s="11">
        <v>-1.32E-2</v>
      </c>
      <c r="R7910" s="11">
        <v>-1.32E-2</v>
      </c>
      <c r="S7910" s="11">
        <v>-1.32E-2</v>
      </c>
      <c r="T7910" s="11">
        <v>-1.32E-2</v>
      </c>
      <c r="U7910" s="11">
        <v>-1.32E-2</v>
      </c>
      <c r="V7910" s="11">
        <v>-1.32E-2</v>
      </c>
      <c r="W7910" s="11">
        <v>-1.32E-2</v>
      </c>
      <c r="X7910" s="11">
        <v>-1.32E-2</v>
      </c>
      <c r="Y7910" s="11">
        <v>-1.32E-2</v>
      </c>
      <c r="Z7910" s="11">
        <v>-1.32E-2</v>
      </c>
      <c r="AA7910" s="11">
        <v>-1.32E-2</v>
      </c>
      <c r="AB7910" s="11">
        <v>-1.32E-2</v>
      </c>
      <c r="AC7910" s="11">
        <v>-1.32E-2</v>
      </c>
      <c r="AD7910" s="11">
        <v>-1.32E-2</v>
      </c>
      <c r="AE7910" s="11">
        <v>-1.32E-2</v>
      </c>
      <c r="AF7910" s="11">
        <v>-1.32E-2</v>
      </c>
      <c r="AG7910" s="11">
        <v>-1.32E-2</v>
      </c>
      <c r="AH7910" s="11">
        <v>-1.32E-2</v>
      </c>
      <c r="AI7910" s="11">
        <v>-1.32E-2</v>
      </c>
    </row>
    <row r="7911" spans="1:35" x14ac:dyDescent="0.3">
      <c r="A7911" s="15">
        <v>33203.041666666664</v>
      </c>
      <c r="B7911" s="11">
        <f>SsBackT!D7911</f>
        <v>0</v>
      </c>
      <c r="C7911" s="11">
        <f>Illim!B7911</f>
        <v>-1.32E-2</v>
      </c>
      <c r="D7911" s="11">
        <f t="shared" si="495"/>
        <v>11</v>
      </c>
      <c r="E7911" s="11">
        <f t="shared" si="496"/>
        <v>1</v>
      </c>
      <c r="F7911" s="11">
        <f t="shared" si="497"/>
        <v>60</v>
      </c>
      <c r="G7911" s="11">
        <f t="shared" si="498"/>
        <v>60</v>
      </c>
      <c r="H7911" s="11" cm="1">
        <f t="array" ref="H7911">INDEX($K$10:$DI$8773,ROW(G7911)-9,MATCH(G7911,$K$10:$DI$10,0))</f>
        <v>-1.32E-2</v>
      </c>
      <c r="I7911" s="11">
        <f>IF(INDEX(Effacement!$A$3:$Y$15,MATCH(Tests!D7911,Effacement!$A$3:$A$15,0),MATCH(Tests!E7911,Effacement!$A$3:$Y$3,0))=0,H7911,C7911)</f>
        <v>-1.32E-2</v>
      </c>
      <c r="K7911" s="11">
        <v>-1.32E-2</v>
      </c>
      <c r="L7911" s="11">
        <v>-1.32E-2</v>
      </c>
      <c r="M7911" s="11">
        <v>-1.32E-2</v>
      </c>
      <c r="N7911" s="11">
        <v>-1.32E-2</v>
      </c>
      <c r="O7911" s="11">
        <v>-1.32E-2</v>
      </c>
      <c r="P7911" s="11">
        <v>-1.32E-2</v>
      </c>
      <c r="Q7911" s="11">
        <v>-1.32E-2</v>
      </c>
      <c r="R7911" s="11">
        <v>-1.32E-2</v>
      </c>
      <c r="S7911" s="11">
        <v>-1.32E-2</v>
      </c>
      <c r="T7911" s="11">
        <v>-1.32E-2</v>
      </c>
      <c r="U7911" s="11">
        <v>-1.32E-2</v>
      </c>
      <c r="V7911" s="11">
        <v>-1.32E-2</v>
      </c>
      <c r="W7911" s="11">
        <v>-1.32E-2</v>
      </c>
      <c r="X7911" s="11">
        <v>-1.32E-2</v>
      </c>
      <c r="Y7911" s="11">
        <v>-1.32E-2</v>
      </c>
      <c r="Z7911" s="11">
        <v>-1.32E-2</v>
      </c>
      <c r="AA7911" s="11">
        <v>-1.32E-2</v>
      </c>
      <c r="AB7911" s="11">
        <v>-1.32E-2</v>
      </c>
      <c r="AC7911" s="11">
        <v>-1.32E-2</v>
      </c>
      <c r="AD7911" s="11">
        <v>-1.32E-2</v>
      </c>
      <c r="AE7911" s="11">
        <v>-1.32E-2</v>
      </c>
      <c r="AF7911" s="11">
        <v>-1.32E-2</v>
      </c>
      <c r="AG7911" s="11">
        <v>-1.32E-2</v>
      </c>
      <c r="AH7911" s="11">
        <v>-1.32E-2</v>
      </c>
      <c r="AI7911" s="11">
        <v>-1.32E-2</v>
      </c>
    </row>
    <row r="7912" spans="1:35" x14ac:dyDescent="0.3">
      <c r="A7912" s="15">
        <v>33203.083333333336</v>
      </c>
      <c r="B7912" s="11">
        <f>SsBackT!D7912</f>
        <v>0</v>
      </c>
      <c r="C7912" s="11">
        <f>Illim!B7912</f>
        <v>-1.32E-2</v>
      </c>
      <c r="D7912" s="11">
        <f t="shared" si="495"/>
        <v>11</v>
      </c>
      <c r="E7912" s="11">
        <f t="shared" si="496"/>
        <v>2</v>
      </c>
      <c r="F7912" s="11">
        <f t="shared" si="497"/>
        <v>60</v>
      </c>
      <c r="G7912" s="11">
        <f t="shared" si="498"/>
        <v>60</v>
      </c>
      <c r="H7912" s="11" cm="1">
        <f t="array" ref="H7912">INDEX($K$10:$DI$8773,ROW(G7912)-9,MATCH(G7912,$K$10:$DI$10,0))</f>
        <v>-1.32E-2</v>
      </c>
      <c r="I7912" s="11">
        <f>IF(INDEX(Effacement!$A$3:$Y$15,MATCH(Tests!D7912,Effacement!$A$3:$A$15,0),MATCH(Tests!E7912,Effacement!$A$3:$Y$3,0))=0,H7912,C7912)</f>
        <v>-1.32E-2</v>
      </c>
      <c r="K7912" s="11">
        <v>-1.32E-2</v>
      </c>
      <c r="L7912" s="11">
        <v>-1.32E-2</v>
      </c>
      <c r="M7912" s="11">
        <v>-1.32E-2</v>
      </c>
      <c r="N7912" s="11">
        <v>-1.32E-2</v>
      </c>
      <c r="O7912" s="11">
        <v>-1.32E-2</v>
      </c>
      <c r="P7912" s="11">
        <v>-1.32E-2</v>
      </c>
      <c r="Q7912" s="11">
        <v>-1.32E-2</v>
      </c>
      <c r="R7912" s="11">
        <v>-1.32E-2</v>
      </c>
      <c r="S7912" s="11">
        <v>-1.32E-2</v>
      </c>
      <c r="T7912" s="11">
        <v>-1.32E-2</v>
      </c>
      <c r="U7912" s="11">
        <v>-1.32E-2</v>
      </c>
      <c r="V7912" s="11">
        <v>-1.32E-2</v>
      </c>
      <c r="W7912" s="11">
        <v>-1.32E-2</v>
      </c>
      <c r="X7912" s="11">
        <v>-1.32E-2</v>
      </c>
      <c r="Y7912" s="11">
        <v>-1.32E-2</v>
      </c>
      <c r="Z7912" s="11">
        <v>-1.32E-2</v>
      </c>
      <c r="AA7912" s="11">
        <v>-1.32E-2</v>
      </c>
      <c r="AB7912" s="11">
        <v>-1.32E-2</v>
      </c>
      <c r="AC7912" s="11">
        <v>-1.32E-2</v>
      </c>
      <c r="AD7912" s="11">
        <v>-1.32E-2</v>
      </c>
      <c r="AE7912" s="11">
        <v>-1.32E-2</v>
      </c>
      <c r="AF7912" s="11">
        <v>-1.32E-2</v>
      </c>
      <c r="AG7912" s="11">
        <v>-1.32E-2</v>
      </c>
      <c r="AH7912" s="11">
        <v>-1.32E-2</v>
      </c>
      <c r="AI7912" s="11">
        <v>-1.32E-2</v>
      </c>
    </row>
    <row r="7913" spans="1:35" x14ac:dyDescent="0.3">
      <c r="A7913" s="15">
        <v>33203.125</v>
      </c>
      <c r="B7913" s="11">
        <f>SsBackT!D7913</f>
        <v>0</v>
      </c>
      <c r="C7913" s="11">
        <f>Illim!B7913</f>
        <v>-1.32E-2</v>
      </c>
      <c r="D7913" s="11">
        <f t="shared" si="495"/>
        <v>11</v>
      </c>
      <c r="E7913" s="11">
        <f t="shared" si="496"/>
        <v>3</v>
      </c>
      <c r="F7913" s="11">
        <f t="shared" si="497"/>
        <v>60</v>
      </c>
      <c r="G7913" s="11">
        <f t="shared" si="498"/>
        <v>60</v>
      </c>
      <c r="H7913" s="11" cm="1">
        <f t="array" ref="H7913">INDEX($K$10:$DI$8773,ROW(G7913)-9,MATCH(G7913,$K$10:$DI$10,0))</f>
        <v>-1.32E-2</v>
      </c>
      <c r="I7913" s="11">
        <f>IF(INDEX(Effacement!$A$3:$Y$15,MATCH(Tests!D7913,Effacement!$A$3:$A$15,0),MATCH(Tests!E7913,Effacement!$A$3:$Y$3,0))=0,H7913,C7913)</f>
        <v>-1.32E-2</v>
      </c>
      <c r="K7913" s="11">
        <v>-1.32E-2</v>
      </c>
      <c r="L7913" s="11">
        <v>-1.32E-2</v>
      </c>
      <c r="M7913" s="11">
        <v>-1.32E-2</v>
      </c>
      <c r="N7913" s="11">
        <v>-1.32E-2</v>
      </c>
      <c r="O7913" s="11">
        <v>-1.32E-2</v>
      </c>
      <c r="P7913" s="11">
        <v>-1.32E-2</v>
      </c>
      <c r="Q7913" s="11">
        <v>-1.32E-2</v>
      </c>
      <c r="R7913" s="11">
        <v>-1.32E-2</v>
      </c>
      <c r="S7913" s="11">
        <v>-1.32E-2</v>
      </c>
      <c r="T7913" s="11">
        <v>-1.32E-2</v>
      </c>
      <c r="U7913" s="11">
        <v>-1.32E-2</v>
      </c>
      <c r="V7913" s="11">
        <v>-1.32E-2</v>
      </c>
      <c r="W7913" s="11">
        <v>-1.32E-2</v>
      </c>
      <c r="X7913" s="11">
        <v>-1.32E-2</v>
      </c>
      <c r="Y7913" s="11">
        <v>-1.32E-2</v>
      </c>
      <c r="Z7913" s="11">
        <v>-1.32E-2</v>
      </c>
      <c r="AA7913" s="11">
        <v>-1.32E-2</v>
      </c>
      <c r="AB7913" s="11">
        <v>-1.32E-2</v>
      </c>
      <c r="AC7913" s="11">
        <v>-1.32E-2</v>
      </c>
      <c r="AD7913" s="11">
        <v>-1.32E-2</v>
      </c>
      <c r="AE7913" s="11">
        <v>-1.32E-2</v>
      </c>
      <c r="AF7913" s="11">
        <v>-1.32E-2</v>
      </c>
      <c r="AG7913" s="11">
        <v>-1.32E-2</v>
      </c>
      <c r="AH7913" s="11">
        <v>-1.32E-2</v>
      </c>
      <c r="AI7913" s="11">
        <v>-1.32E-2</v>
      </c>
    </row>
    <row r="7914" spans="1:35" x14ac:dyDescent="0.3">
      <c r="A7914" s="15">
        <v>33203.166666666664</v>
      </c>
      <c r="B7914" s="11">
        <f>SsBackT!D7914</f>
        <v>0</v>
      </c>
      <c r="C7914" s="11">
        <f>Illim!B7914</f>
        <v>-1.32E-2</v>
      </c>
      <c r="D7914" s="11">
        <f t="shared" si="495"/>
        <v>11</v>
      </c>
      <c r="E7914" s="11">
        <f t="shared" si="496"/>
        <v>4</v>
      </c>
      <c r="F7914" s="11">
        <f t="shared" si="497"/>
        <v>60</v>
      </c>
      <c r="G7914" s="11">
        <f t="shared" si="498"/>
        <v>60</v>
      </c>
      <c r="H7914" s="11" cm="1">
        <f t="array" ref="H7914">INDEX($K$10:$DI$8773,ROW(G7914)-9,MATCH(G7914,$K$10:$DI$10,0))</f>
        <v>-1.32E-2</v>
      </c>
      <c r="I7914" s="11">
        <f>IF(INDEX(Effacement!$A$3:$Y$15,MATCH(Tests!D7914,Effacement!$A$3:$A$15,0),MATCH(Tests!E7914,Effacement!$A$3:$Y$3,0))=0,H7914,C7914)</f>
        <v>-1.32E-2</v>
      </c>
      <c r="K7914" s="11">
        <v>-1.32E-2</v>
      </c>
      <c r="L7914" s="11">
        <v>-1.32E-2</v>
      </c>
      <c r="M7914" s="11">
        <v>-1.32E-2</v>
      </c>
      <c r="N7914" s="11">
        <v>-1.32E-2</v>
      </c>
      <c r="O7914" s="11">
        <v>-1.32E-2</v>
      </c>
      <c r="P7914" s="11">
        <v>-1.32E-2</v>
      </c>
      <c r="Q7914" s="11">
        <v>-1.32E-2</v>
      </c>
      <c r="R7914" s="11">
        <v>-1.32E-2</v>
      </c>
      <c r="S7914" s="11">
        <v>-1.32E-2</v>
      </c>
      <c r="T7914" s="11">
        <v>-1.32E-2</v>
      </c>
      <c r="U7914" s="11">
        <v>-1.32E-2</v>
      </c>
      <c r="V7914" s="11">
        <v>-1.32E-2</v>
      </c>
      <c r="W7914" s="11">
        <v>-1.32E-2</v>
      </c>
      <c r="X7914" s="11">
        <v>-1.32E-2</v>
      </c>
      <c r="Y7914" s="11">
        <v>-1.32E-2</v>
      </c>
      <c r="Z7914" s="11">
        <v>-1.32E-2</v>
      </c>
      <c r="AA7914" s="11">
        <v>-1.32E-2</v>
      </c>
      <c r="AB7914" s="11">
        <v>-1.32E-2</v>
      </c>
      <c r="AC7914" s="11">
        <v>-1.32E-2</v>
      </c>
      <c r="AD7914" s="11">
        <v>-1.32E-2</v>
      </c>
      <c r="AE7914" s="11">
        <v>-1.32E-2</v>
      </c>
      <c r="AF7914" s="11">
        <v>-1.32E-2</v>
      </c>
      <c r="AG7914" s="11">
        <v>-1.32E-2</v>
      </c>
      <c r="AH7914" s="11">
        <v>-1.32E-2</v>
      </c>
      <c r="AI7914" s="11">
        <v>-1.32E-2</v>
      </c>
    </row>
    <row r="7915" spans="1:35" x14ac:dyDescent="0.3">
      <c r="A7915" s="15">
        <v>33203.208333333336</v>
      </c>
      <c r="B7915" s="11">
        <f>SsBackT!D7915</f>
        <v>0</v>
      </c>
      <c r="C7915" s="11">
        <f>Illim!B7915</f>
        <v>-1.32E-2</v>
      </c>
      <c r="D7915" s="11">
        <f t="shared" si="495"/>
        <v>11</v>
      </c>
      <c r="E7915" s="11">
        <f t="shared" si="496"/>
        <v>5</v>
      </c>
      <c r="F7915" s="11">
        <f t="shared" si="497"/>
        <v>60</v>
      </c>
      <c r="G7915" s="11">
        <f t="shared" si="498"/>
        <v>60</v>
      </c>
      <c r="H7915" s="11" cm="1">
        <f t="array" ref="H7915">INDEX($K$10:$DI$8773,ROW(G7915)-9,MATCH(G7915,$K$10:$DI$10,0))</f>
        <v>-1.32E-2</v>
      </c>
      <c r="I7915" s="11">
        <f>IF(INDEX(Effacement!$A$3:$Y$15,MATCH(Tests!D7915,Effacement!$A$3:$A$15,0),MATCH(Tests!E7915,Effacement!$A$3:$Y$3,0))=0,H7915,C7915)</f>
        <v>-1.32E-2</v>
      </c>
      <c r="K7915" s="11">
        <v>-1.32E-2</v>
      </c>
      <c r="L7915" s="11">
        <v>-1.32E-2</v>
      </c>
      <c r="M7915" s="11">
        <v>-1.32E-2</v>
      </c>
      <c r="N7915" s="11">
        <v>-1.32E-2</v>
      </c>
      <c r="O7915" s="11">
        <v>-1.32E-2</v>
      </c>
      <c r="P7915" s="11">
        <v>-1.32E-2</v>
      </c>
      <c r="Q7915" s="11">
        <v>-1.32E-2</v>
      </c>
      <c r="R7915" s="11">
        <v>-1.32E-2</v>
      </c>
      <c r="S7915" s="11">
        <v>-1.32E-2</v>
      </c>
      <c r="T7915" s="11">
        <v>-1.32E-2</v>
      </c>
      <c r="U7915" s="11">
        <v>-1.32E-2</v>
      </c>
      <c r="V7915" s="11">
        <v>-1.32E-2</v>
      </c>
      <c r="W7915" s="11">
        <v>-1.32E-2</v>
      </c>
      <c r="X7915" s="11">
        <v>-1.32E-2</v>
      </c>
      <c r="Y7915" s="11">
        <v>-1.32E-2</v>
      </c>
      <c r="Z7915" s="11">
        <v>-1.32E-2</v>
      </c>
      <c r="AA7915" s="11">
        <v>-1.32E-2</v>
      </c>
      <c r="AB7915" s="11">
        <v>-1.32E-2</v>
      </c>
      <c r="AC7915" s="11">
        <v>-1.32E-2</v>
      </c>
      <c r="AD7915" s="11">
        <v>-1.32E-2</v>
      </c>
      <c r="AE7915" s="11">
        <v>-1.32E-2</v>
      </c>
      <c r="AF7915" s="11">
        <v>-1.32E-2</v>
      </c>
      <c r="AG7915" s="11">
        <v>-1.32E-2</v>
      </c>
      <c r="AH7915" s="11">
        <v>-1.32E-2</v>
      </c>
      <c r="AI7915" s="11">
        <v>-1.32E-2</v>
      </c>
    </row>
    <row r="7916" spans="1:35" x14ac:dyDescent="0.3">
      <c r="A7916" s="15">
        <v>33203.25</v>
      </c>
      <c r="B7916" s="11">
        <f>SsBackT!D7916</f>
        <v>0</v>
      </c>
      <c r="C7916" s="11">
        <f>Illim!B7916</f>
        <v>-1.32E-2</v>
      </c>
      <c r="D7916" s="11">
        <f t="shared" si="495"/>
        <v>11</v>
      </c>
      <c r="E7916" s="11">
        <f t="shared" si="496"/>
        <v>6</v>
      </c>
      <c r="F7916" s="11">
        <f t="shared" si="497"/>
        <v>60</v>
      </c>
      <c r="G7916" s="11">
        <f t="shared" si="498"/>
        <v>60</v>
      </c>
      <c r="H7916" s="11" cm="1">
        <f t="array" ref="H7916">INDEX($K$10:$DI$8773,ROW(G7916)-9,MATCH(G7916,$K$10:$DI$10,0))</f>
        <v>-1.32E-2</v>
      </c>
      <c r="I7916" s="11">
        <f>IF(INDEX(Effacement!$A$3:$Y$15,MATCH(Tests!D7916,Effacement!$A$3:$A$15,0),MATCH(Tests!E7916,Effacement!$A$3:$Y$3,0))=0,H7916,C7916)</f>
        <v>-1.32E-2</v>
      </c>
      <c r="K7916" s="11">
        <v>-1.32E-2</v>
      </c>
      <c r="L7916" s="11">
        <v>-1.32E-2</v>
      </c>
      <c r="M7916" s="11">
        <v>-1.32E-2</v>
      </c>
      <c r="N7916" s="11">
        <v>-1.32E-2</v>
      </c>
      <c r="O7916" s="11">
        <v>-1.32E-2</v>
      </c>
      <c r="P7916" s="11">
        <v>-1.32E-2</v>
      </c>
      <c r="Q7916" s="11">
        <v>-1.32E-2</v>
      </c>
      <c r="R7916" s="11">
        <v>-1.32E-2</v>
      </c>
      <c r="S7916" s="11">
        <v>-1.32E-2</v>
      </c>
      <c r="T7916" s="11">
        <v>-1.32E-2</v>
      </c>
      <c r="U7916" s="11">
        <v>-1.32E-2</v>
      </c>
      <c r="V7916" s="11">
        <v>-1.32E-2</v>
      </c>
      <c r="W7916" s="11">
        <v>-1.32E-2</v>
      </c>
      <c r="X7916" s="11">
        <v>-1.32E-2</v>
      </c>
      <c r="Y7916" s="11">
        <v>-1.32E-2</v>
      </c>
      <c r="Z7916" s="11">
        <v>-1.32E-2</v>
      </c>
      <c r="AA7916" s="11">
        <v>-1.32E-2</v>
      </c>
      <c r="AB7916" s="11">
        <v>-1.32E-2</v>
      </c>
      <c r="AC7916" s="11">
        <v>-1.32E-2</v>
      </c>
      <c r="AD7916" s="11">
        <v>-1.32E-2</v>
      </c>
      <c r="AE7916" s="11">
        <v>-1.32E-2</v>
      </c>
      <c r="AF7916" s="11">
        <v>-1.32E-2</v>
      </c>
      <c r="AG7916" s="11">
        <v>-1.32E-2</v>
      </c>
      <c r="AH7916" s="11">
        <v>-1.32E-2</v>
      </c>
      <c r="AI7916" s="11">
        <v>-1.32E-2</v>
      </c>
    </row>
    <row r="7917" spans="1:35" x14ac:dyDescent="0.3">
      <c r="A7917" s="15">
        <v>33203.291666666664</v>
      </c>
      <c r="B7917" s="11">
        <f>SsBackT!D7917</f>
        <v>0</v>
      </c>
      <c r="C7917" s="11">
        <f>Illim!B7917</f>
        <v>-1.32E-2</v>
      </c>
      <c r="D7917" s="11">
        <f t="shared" si="495"/>
        <v>11</v>
      </c>
      <c r="E7917" s="11">
        <f t="shared" si="496"/>
        <v>7</v>
      </c>
      <c r="F7917" s="11">
        <f t="shared" si="497"/>
        <v>60</v>
      </c>
      <c r="G7917" s="11">
        <f t="shared" si="498"/>
        <v>60</v>
      </c>
      <c r="H7917" s="11" cm="1">
        <f t="array" ref="H7917">INDEX($K$10:$DI$8773,ROW(G7917)-9,MATCH(G7917,$K$10:$DI$10,0))</f>
        <v>-1.32E-2</v>
      </c>
      <c r="I7917" s="11">
        <f>IF(INDEX(Effacement!$A$3:$Y$15,MATCH(Tests!D7917,Effacement!$A$3:$A$15,0),MATCH(Tests!E7917,Effacement!$A$3:$Y$3,0))=0,H7917,C7917)</f>
        <v>-1.32E-2</v>
      </c>
      <c r="K7917" s="11">
        <v>-1.32E-2</v>
      </c>
      <c r="L7917" s="11">
        <v>-1.32E-2</v>
      </c>
      <c r="M7917" s="11">
        <v>-1.32E-2</v>
      </c>
      <c r="N7917" s="11">
        <v>-1.32E-2</v>
      </c>
      <c r="O7917" s="11">
        <v>-1.32E-2</v>
      </c>
      <c r="P7917" s="11">
        <v>-1.32E-2</v>
      </c>
      <c r="Q7917" s="11">
        <v>-1.32E-2</v>
      </c>
      <c r="R7917" s="11">
        <v>-1.32E-2</v>
      </c>
      <c r="S7917" s="11">
        <v>-1.32E-2</v>
      </c>
      <c r="T7917" s="11">
        <v>-1.32E-2</v>
      </c>
      <c r="U7917" s="11">
        <v>-1.32E-2</v>
      </c>
      <c r="V7917" s="11">
        <v>-1.32E-2</v>
      </c>
      <c r="W7917" s="11">
        <v>-1.32E-2</v>
      </c>
      <c r="X7917" s="11">
        <v>-1.32E-2</v>
      </c>
      <c r="Y7917" s="11">
        <v>-1.32E-2</v>
      </c>
      <c r="Z7917" s="11">
        <v>-1.32E-2</v>
      </c>
      <c r="AA7917" s="11">
        <v>-1.32E-2</v>
      </c>
      <c r="AB7917" s="11">
        <v>-1.32E-2</v>
      </c>
      <c r="AC7917" s="11">
        <v>-1.32E-2</v>
      </c>
      <c r="AD7917" s="11">
        <v>-1.32E-2</v>
      </c>
      <c r="AE7917" s="11">
        <v>-1.32E-2</v>
      </c>
      <c r="AF7917" s="11">
        <v>-1.32E-2</v>
      </c>
      <c r="AG7917" s="11">
        <v>-1.32E-2</v>
      </c>
      <c r="AH7917" s="11">
        <v>-1.32E-2</v>
      </c>
      <c r="AI7917" s="11">
        <v>-1.32E-2</v>
      </c>
    </row>
    <row r="7918" spans="1:35" x14ac:dyDescent="0.3">
      <c r="A7918" s="15">
        <v>33203.333333333336</v>
      </c>
      <c r="B7918" s="11">
        <f>SsBackT!D7918</f>
        <v>0</v>
      </c>
      <c r="C7918" s="11">
        <f>Illim!B7918</f>
        <v>20.667000000000002</v>
      </c>
      <c r="D7918" s="11">
        <f t="shared" si="495"/>
        <v>11</v>
      </c>
      <c r="E7918" s="11">
        <f t="shared" si="496"/>
        <v>8</v>
      </c>
      <c r="F7918" s="11">
        <f t="shared" si="497"/>
        <v>60</v>
      </c>
      <c r="G7918" s="11">
        <f t="shared" si="498"/>
        <v>60</v>
      </c>
      <c r="H7918" s="11" cm="1">
        <f t="array" ref="H7918">INDEX($K$10:$DI$8773,ROW(G7918)-9,MATCH(G7918,$K$10:$DI$10,0))</f>
        <v>14.725</v>
      </c>
      <c r="I7918" s="11">
        <f>IF(INDEX(Effacement!$A$3:$Y$15,MATCH(Tests!D7918,Effacement!$A$3:$A$15,0),MATCH(Tests!E7918,Effacement!$A$3:$Y$3,0))=0,H7918,C7918)</f>
        <v>20.667000000000002</v>
      </c>
      <c r="K7918" s="11">
        <v>14.436999999999999</v>
      </c>
      <c r="L7918" s="11">
        <v>14.988</v>
      </c>
      <c r="M7918" s="11">
        <v>15.6</v>
      </c>
      <c r="N7918" s="11">
        <v>16.222000000000001</v>
      </c>
      <c r="O7918" s="11">
        <v>16.896000000000001</v>
      </c>
      <c r="P7918" s="11">
        <v>17.559000000000001</v>
      </c>
      <c r="Q7918" s="11">
        <v>18.236999999999998</v>
      </c>
      <c r="R7918" s="11">
        <v>18.882999999999999</v>
      </c>
      <c r="S7918" s="11">
        <v>19.488</v>
      </c>
      <c r="T7918" s="11">
        <v>20.018999999999998</v>
      </c>
      <c r="U7918" s="11">
        <v>20.452000000000002</v>
      </c>
      <c r="V7918" s="11">
        <v>20.768000000000001</v>
      </c>
      <c r="W7918" s="11">
        <v>20.975000000000001</v>
      </c>
      <c r="X7918" s="11">
        <v>20.821000000000002</v>
      </c>
      <c r="Y7918" s="11">
        <v>20.538</v>
      </c>
      <c r="Z7918" s="11">
        <v>20.123999999999999</v>
      </c>
      <c r="AA7918" s="11">
        <v>19.608000000000001</v>
      </c>
      <c r="AB7918" s="11">
        <v>19.029</v>
      </c>
      <c r="AC7918" s="11">
        <v>18.408999999999999</v>
      </c>
      <c r="AD7918" s="11">
        <v>17.754999999999999</v>
      </c>
      <c r="AE7918" s="11">
        <v>17.114999999999998</v>
      </c>
      <c r="AF7918" s="11">
        <v>16.462</v>
      </c>
      <c r="AG7918" s="11">
        <v>15.858000000000001</v>
      </c>
      <c r="AH7918" s="11">
        <v>15.262</v>
      </c>
      <c r="AI7918" s="11">
        <v>14.725</v>
      </c>
    </row>
    <row r="7919" spans="1:35" x14ac:dyDescent="0.3">
      <c r="A7919" s="15">
        <v>33203.375</v>
      </c>
      <c r="B7919" s="11">
        <f>SsBackT!D7919</f>
        <v>0</v>
      </c>
      <c r="C7919" s="11">
        <f>Illim!B7919</f>
        <v>218.67</v>
      </c>
      <c r="D7919" s="11">
        <f t="shared" si="495"/>
        <v>11</v>
      </c>
      <c r="E7919" s="11">
        <f t="shared" si="496"/>
        <v>9</v>
      </c>
      <c r="F7919" s="11">
        <f t="shared" si="497"/>
        <v>60</v>
      </c>
      <c r="G7919" s="11">
        <f t="shared" si="498"/>
        <v>60</v>
      </c>
      <c r="H7919" s="11" cm="1">
        <f t="array" ref="H7919">INDEX($K$10:$DI$8773,ROW(G7919)-9,MATCH(G7919,$K$10:$DI$10,0))</f>
        <v>160.88999999999999</v>
      </c>
      <c r="I7919" s="11">
        <f>IF(INDEX(Effacement!$A$3:$Y$15,MATCH(Tests!D7919,Effacement!$A$3:$A$15,0),MATCH(Tests!E7919,Effacement!$A$3:$Y$3,0))=0,H7919,C7919)</f>
        <v>218.67</v>
      </c>
      <c r="K7919" s="11">
        <v>96.634</v>
      </c>
      <c r="L7919" s="11">
        <v>98.524000000000001</v>
      </c>
      <c r="M7919" s="11">
        <v>100.32</v>
      </c>
      <c r="N7919" s="11">
        <v>101.9</v>
      </c>
      <c r="O7919" s="11">
        <v>103.3</v>
      </c>
      <c r="P7919" s="11">
        <v>104.38</v>
      </c>
      <c r="Q7919" s="11">
        <v>105.14</v>
      </c>
      <c r="R7919" s="11">
        <v>163.27000000000001</v>
      </c>
      <c r="S7919" s="11">
        <v>214.92</v>
      </c>
      <c r="T7919" s="11">
        <v>197.15</v>
      </c>
      <c r="U7919" s="11">
        <v>177.75</v>
      </c>
      <c r="V7919" s="11">
        <v>156.97999999999999</v>
      </c>
      <c r="W7919" s="11">
        <v>135.25</v>
      </c>
      <c r="X7919" s="11">
        <v>114.4</v>
      </c>
      <c r="Y7919" s="11">
        <v>95.215000000000003</v>
      </c>
      <c r="Z7919" s="11">
        <v>80.287000000000006</v>
      </c>
      <c r="AA7919" s="11">
        <v>75.168000000000006</v>
      </c>
      <c r="AB7919" s="11">
        <v>78.518000000000001</v>
      </c>
      <c r="AC7919" s="11">
        <v>87.436000000000007</v>
      </c>
      <c r="AD7919" s="11">
        <v>98.941999999999993</v>
      </c>
      <c r="AE7919" s="11">
        <v>111.79</v>
      </c>
      <c r="AF7919" s="11">
        <v>124.84</v>
      </c>
      <c r="AG7919" s="11">
        <v>137.52000000000001</v>
      </c>
      <c r="AH7919" s="11">
        <v>149.72</v>
      </c>
      <c r="AI7919" s="11">
        <v>160.88999999999999</v>
      </c>
    </row>
    <row r="7920" spans="1:35" x14ac:dyDescent="0.3">
      <c r="A7920" s="15">
        <v>33203.416666666664</v>
      </c>
      <c r="B7920" s="11">
        <f>SsBackT!D7920</f>
        <v>0</v>
      </c>
      <c r="C7920" s="11">
        <f>Illim!B7920</f>
        <v>502.92</v>
      </c>
      <c r="D7920" s="11">
        <f t="shared" si="495"/>
        <v>11</v>
      </c>
      <c r="E7920" s="11">
        <f t="shared" si="496"/>
        <v>10</v>
      </c>
      <c r="F7920" s="11">
        <f t="shared" si="497"/>
        <v>60</v>
      </c>
      <c r="G7920" s="11">
        <f t="shared" si="498"/>
        <v>60</v>
      </c>
      <c r="H7920" s="11" cm="1">
        <f t="array" ref="H7920">INDEX($K$10:$DI$8773,ROW(G7920)-9,MATCH(G7920,$K$10:$DI$10,0))</f>
        <v>180.96</v>
      </c>
      <c r="I7920" s="11">
        <f>IF(INDEX(Effacement!$A$3:$Y$15,MATCH(Tests!D7920,Effacement!$A$3:$A$15,0),MATCH(Tests!E7920,Effacement!$A$3:$Y$3,0))=0,H7920,C7920)</f>
        <v>502.92</v>
      </c>
      <c r="K7920" s="11">
        <v>498.63</v>
      </c>
      <c r="L7920" s="11">
        <v>501.45</v>
      </c>
      <c r="M7920" s="11">
        <v>501.17</v>
      </c>
      <c r="N7920" s="11">
        <v>497.68</v>
      </c>
      <c r="O7920" s="11">
        <v>491.16</v>
      </c>
      <c r="P7920" s="11">
        <v>480.95</v>
      </c>
      <c r="Q7920" s="11">
        <v>467.51</v>
      </c>
      <c r="R7920" s="11">
        <v>450.58</v>
      </c>
      <c r="S7920" s="11">
        <v>430.89</v>
      </c>
      <c r="T7920" s="11">
        <v>407.51</v>
      </c>
      <c r="U7920" s="11">
        <v>380.71</v>
      </c>
      <c r="V7920" s="11">
        <v>350.27</v>
      </c>
      <c r="W7920" s="11">
        <v>317.01</v>
      </c>
      <c r="X7920" s="11">
        <v>284.41000000000003</v>
      </c>
      <c r="Y7920" s="11">
        <v>249.29</v>
      </c>
      <c r="Z7920" s="11">
        <v>212.34</v>
      </c>
      <c r="AA7920" s="11">
        <v>175.65</v>
      </c>
      <c r="AB7920" s="11">
        <v>142.01</v>
      </c>
      <c r="AC7920" s="11">
        <v>114.55</v>
      </c>
      <c r="AD7920" s="11">
        <v>101.36</v>
      </c>
      <c r="AE7920" s="11">
        <v>103.06</v>
      </c>
      <c r="AF7920" s="11">
        <v>115.64</v>
      </c>
      <c r="AG7920" s="11">
        <v>134.41</v>
      </c>
      <c r="AH7920" s="11">
        <v>156.84</v>
      </c>
      <c r="AI7920" s="11">
        <v>180.96</v>
      </c>
    </row>
    <row r="7921" spans="1:35" x14ac:dyDescent="0.3">
      <c r="A7921" s="15">
        <v>33203.458333333336</v>
      </c>
      <c r="B7921" s="11">
        <f>SsBackT!D7921</f>
        <v>0</v>
      </c>
      <c r="C7921" s="11">
        <f>Illim!B7921</f>
        <v>403.49</v>
      </c>
      <c r="D7921" s="11">
        <f t="shared" si="495"/>
        <v>11</v>
      </c>
      <c r="E7921" s="11">
        <f t="shared" si="496"/>
        <v>11</v>
      </c>
      <c r="F7921" s="11">
        <f t="shared" si="497"/>
        <v>60</v>
      </c>
      <c r="G7921" s="11">
        <f t="shared" si="498"/>
        <v>60</v>
      </c>
      <c r="H7921" s="11" cm="1">
        <f t="array" ref="H7921">INDEX($K$10:$DI$8773,ROW(G7921)-9,MATCH(G7921,$K$10:$DI$10,0))</f>
        <v>107.57</v>
      </c>
      <c r="I7921" s="11">
        <f>IF(INDEX(Effacement!$A$3:$Y$15,MATCH(Tests!D7921,Effacement!$A$3:$A$15,0),MATCH(Tests!E7921,Effacement!$A$3:$Y$3,0))=0,H7921,C7921)</f>
        <v>403.49</v>
      </c>
      <c r="K7921" s="11">
        <v>353.19</v>
      </c>
      <c r="L7921" s="11">
        <v>367.46</v>
      </c>
      <c r="M7921" s="11">
        <v>379.82</v>
      </c>
      <c r="N7921" s="11">
        <v>389.19</v>
      </c>
      <c r="O7921" s="11">
        <v>396.47</v>
      </c>
      <c r="P7921" s="11">
        <v>400.99</v>
      </c>
      <c r="Q7921" s="11">
        <v>403.18</v>
      </c>
      <c r="R7921" s="11">
        <v>402.57</v>
      </c>
      <c r="S7921" s="11">
        <v>399.41</v>
      </c>
      <c r="T7921" s="11">
        <v>393.35</v>
      </c>
      <c r="U7921" s="11">
        <v>384.58</v>
      </c>
      <c r="V7921" s="11">
        <v>372.76</v>
      </c>
      <c r="W7921" s="11">
        <v>357.88</v>
      </c>
      <c r="X7921" s="11">
        <v>343.18</v>
      </c>
      <c r="Y7921" s="11">
        <v>325.72000000000003</v>
      </c>
      <c r="Z7921" s="11">
        <v>305.60000000000002</v>
      </c>
      <c r="AA7921" s="11">
        <v>283.20999999999998</v>
      </c>
      <c r="AB7921" s="11">
        <v>258.42</v>
      </c>
      <c r="AC7921" s="11">
        <v>232.07</v>
      </c>
      <c r="AD7921" s="11">
        <v>204.83</v>
      </c>
      <c r="AE7921" s="11">
        <v>177.69</v>
      </c>
      <c r="AF7921" s="11">
        <v>151.47</v>
      </c>
      <c r="AG7921" s="11">
        <v>128.85</v>
      </c>
      <c r="AH7921" s="11">
        <v>112.74</v>
      </c>
      <c r="AI7921" s="11">
        <v>107.57</v>
      </c>
    </row>
    <row r="7922" spans="1:35" x14ac:dyDescent="0.3">
      <c r="A7922" s="15">
        <v>33203.5</v>
      </c>
      <c r="B7922" s="11">
        <f>SsBackT!D7922</f>
        <v>0</v>
      </c>
      <c r="C7922" s="11">
        <f>Illim!B7922</f>
        <v>193.69</v>
      </c>
      <c r="D7922" s="11">
        <f t="shared" si="495"/>
        <v>11</v>
      </c>
      <c r="E7922" s="11">
        <f t="shared" si="496"/>
        <v>12</v>
      </c>
      <c r="F7922" s="11">
        <f t="shared" si="497"/>
        <v>60</v>
      </c>
      <c r="G7922" s="11">
        <f t="shared" si="498"/>
        <v>60</v>
      </c>
      <c r="H7922" s="11" cm="1">
        <f t="array" ref="H7922">INDEX($K$10:$DI$8773,ROW(G7922)-9,MATCH(G7922,$K$10:$DI$10,0))</f>
        <v>131.33000000000001</v>
      </c>
      <c r="I7922" s="11">
        <f>IF(INDEX(Effacement!$A$3:$Y$15,MATCH(Tests!D7922,Effacement!$A$3:$A$15,0),MATCH(Tests!E7922,Effacement!$A$3:$Y$3,0))=0,H7922,C7922)</f>
        <v>193.69</v>
      </c>
      <c r="K7922" s="11">
        <v>129.72</v>
      </c>
      <c r="L7922" s="11">
        <v>137.01</v>
      </c>
      <c r="M7922" s="11">
        <v>144.52000000000001</v>
      </c>
      <c r="N7922" s="11">
        <v>151.76</v>
      </c>
      <c r="O7922" s="11">
        <v>159.03</v>
      </c>
      <c r="P7922" s="11">
        <v>165.86</v>
      </c>
      <c r="Q7922" s="11">
        <v>172.35</v>
      </c>
      <c r="R7922" s="11">
        <v>178.26</v>
      </c>
      <c r="S7922" s="11">
        <v>183.49</v>
      </c>
      <c r="T7922" s="11">
        <v>187.71</v>
      </c>
      <c r="U7922" s="11">
        <v>190.88</v>
      </c>
      <c r="V7922" s="11">
        <v>192.93</v>
      </c>
      <c r="W7922" s="11">
        <v>193.79</v>
      </c>
      <c r="X7922" s="11">
        <v>193.1</v>
      </c>
      <c r="Y7922" s="11">
        <v>191.3</v>
      </c>
      <c r="Z7922" s="11">
        <v>188.23</v>
      </c>
      <c r="AA7922" s="11">
        <v>184.18</v>
      </c>
      <c r="AB7922" s="11">
        <v>179.11</v>
      </c>
      <c r="AC7922" s="11">
        <v>173.37</v>
      </c>
      <c r="AD7922" s="11">
        <v>166.97</v>
      </c>
      <c r="AE7922" s="11">
        <v>160.32</v>
      </c>
      <c r="AF7922" s="11">
        <v>153.19</v>
      </c>
      <c r="AG7922" s="11">
        <v>146</v>
      </c>
      <c r="AH7922" s="11">
        <v>138.62</v>
      </c>
      <c r="AI7922" s="11">
        <v>131.33000000000001</v>
      </c>
    </row>
    <row r="7923" spans="1:35" x14ac:dyDescent="0.3">
      <c r="A7923" s="15">
        <v>33203.541666666664</v>
      </c>
      <c r="B7923" s="11">
        <f>SsBackT!D7923</f>
        <v>0</v>
      </c>
      <c r="C7923" s="11">
        <f>Illim!B7923</f>
        <v>78.805999999999997</v>
      </c>
      <c r="D7923" s="11">
        <f t="shared" si="495"/>
        <v>11</v>
      </c>
      <c r="E7923" s="11">
        <f t="shared" si="496"/>
        <v>13</v>
      </c>
      <c r="F7923" s="11">
        <f t="shared" si="497"/>
        <v>60</v>
      </c>
      <c r="G7923" s="11">
        <f t="shared" si="498"/>
        <v>60</v>
      </c>
      <c r="H7923" s="11" cm="1">
        <f t="array" ref="H7923">INDEX($K$10:$DI$8773,ROW(G7923)-9,MATCH(G7923,$K$10:$DI$10,0))</f>
        <v>64.820999999999998</v>
      </c>
      <c r="I7923" s="11">
        <f>IF(INDEX(Effacement!$A$3:$Y$15,MATCH(Tests!D7923,Effacement!$A$3:$A$15,0),MATCH(Tests!E7923,Effacement!$A$3:$Y$3,0))=0,H7923,C7923)</f>
        <v>78.805999999999997</v>
      </c>
      <c r="K7923" s="11">
        <v>63.136000000000003</v>
      </c>
      <c r="L7923" s="11">
        <v>65.301000000000002</v>
      </c>
      <c r="M7923" s="11">
        <v>67.77</v>
      </c>
      <c r="N7923" s="11">
        <v>70.313000000000002</v>
      </c>
      <c r="O7923" s="11">
        <v>73.072999999999993</v>
      </c>
      <c r="P7923" s="11">
        <v>75.784999999999997</v>
      </c>
      <c r="Q7923" s="11">
        <v>78.545000000000002</v>
      </c>
      <c r="R7923" s="11">
        <v>81.159000000000006</v>
      </c>
      <c r="S7923" s="11">
        <v>83.584000000000003</v>
      </c>
      <c r="T7923" s="11">
        <v>85.694000000000003</v>
      </c>
      <c r="U7923" s="11">
        <v>87.39</v>
      </c>
      <c r="V7923" s="11">
        <v>88.608000000000004</v>
      </c>
      <c r="W7923" s="11">
        <v>89.387</v>
      </c>
      <c r="X7923" s="11">
        <v>88.832999999999998</v>
      </c>
      <c r="Y7923" s="11">
        <v>87.83</v>
      </c>
      <c r="Z7923" s="11">
        <v>86.340999999999994</v>
      </c>
      <c r="AA7923" s="11">
        <v>84.433000000000007</v>
      </c>
      <c r="AB7923" s="11">
        <v>82.201999999999998</v>
      </c>
      <c r="AC7923" s="11">
        <v>79.772000000000006</v>
      </c>
      <c r="AD7923" s="11">
        <v>77.180999999999997</v>
      </c>
      <c r="AE7923" s="11">
        <v>74.617999999999995</v>
      </c>
      <c r="AF7923" s="11">
        <v>71.977000000000004</v>
      </c>
      <c r="AG7923" s="11">
        <v>69.513000000000005</v>
      </c>
      <c r="AH7923" s="11">
        <v>67.058000000000007</v>
      </c>
      <c r="AI7923" s="11">
        <v>64.820999999999998</v>
      </c>
    </row>
    <row r="7924" spans="1:35" x14ac:dyDescent="0.3">
      <c r="A7924" s="15">
        <v>33203.583333333336</v>
      </c>
      <c r="B7924" s="11">
        <f>SsBackT!D7924</f>
        <v>0</v>
      </c>
      <c r="C7924" s="11">
        <f>Illim!B7924</f>
        <v>14.920999999999999</v>
      </c>
      <c r="D7924" s="11">
        <f t="shared" si="495"/>
        <v>11</v>
      </c>
      <c r="E7924" s="11">
        <f t="shared" si="496"/>
        <v>14</v>
      </c>
      <c r="F7924" s="11">
        <f t="shared" si="497"/>
        <v>60</v>
      </c>
      <c r="G7924" s="11">
        <f t="shared" si="498"/>
        <v>60</v>
      </c>
      <c r="H7924" s="11" cm="1">
        <f t="array" ref="H7924">INDEX($K$10:$DI$8773,ROW(G7924)-9,MATCH(G7924,$K$10:$DI$10,0))</f>
        <v>14.311999999999999</v>
      </c>
      <c r="I7924" s="11">
        <f>IF(INDEX(Effacement!$A$3:$Y$15,MATCH(Tests!D7924,Effacement!$A$3:$A$15,0),MATCH(Tests!E7924,Effacement!$A$3:$Y$3,0))=0,H7924,C7924)</f>
        <v>14.920999999999999</v>
      </c>
      <c r="K7924" s="11">
        <v>15.904</v>
      </c>
      <c r="L7924" s="11">
        <v>16.623000000000001</v>
      </c>
      <c r="M7924" s="11">
        <v>17.402000000000001</v>
      </c>
      <c r="N7924" s="11">
        <v>18.175999999999998</v>
      </c>
      <c r="O7924" s="11">
        <v>18.977</v>
      </c>
      <c r="P7924" s="11">
        <v>19.715</v>
      </c>
      <c r="Q7924" s="11">
        <v>20.381</v>
      </c>
      <c r="R7924" s="11">
        <v>20.93</v>
      </c>
      <c r="S7924" s="11">
        <v>21.390999999999998</v>
      </c>
      <c r="T7924" s="11">
        <v>21.751000000000001</v>
      </c>
      <c r="U7924" s="11">
        <v>21.995000000000001</v>
      </c>
      <c r="V7924" s="11">
        <v>22.114999999999998</v>
      </c>
      <c r="W7924" s="11">
        <v>22.126000000000001</v>
      </c>
      <c r="X7924" s="11">
        <v>21.768999999999998</v>
      </c>
      <c r="Y7924" s="11">
        <v>21.306000000000001</v>
      </c>
      <c r="Z7924" s="11">
        <v>20.728999999999999</v>
      </c>
      <c r="AA7924" s="11">
        <v>20.059999999999999</v>
      </c>
      <c r="AB7924" s="11">
        <v>19.323</v>
      </c>
      <c r="AC7924" s="11">
        <v>18.552</v>
      </c>
      <c r="AD7924" s="11">
        <v>17.760999999999999</v>
      </c>
      <c r="AE7924" s="11">
        <v>17</v>
      </c>
      <c r="AF7924" s="11">
        <v>16.241</v>
      </c>
      <c r="AG7924" s="11">
        <v>15.554</v>
      </c>
      <c r="AH7924" s="11">
        <v>14.891999999999999</v>
      </c>
      <c r="AI7924" s="11">
        <v>14.311999999999999</v>
      </c>
    </row>
    <row r="7925" spans="1:35" x14ac:dyDescent="0.3">
      <c r="A7925" s="15">
        <v>33203.625</v>
      </c>
      <c r="B7925" s="11">
        <f>SsBackT!D7925</f>
        <v>0</v>
      </c>
      <c r="C7925" s="11">
        <f>Illim!B7925</f>
        <v>11.37</v>
      </c>
      <c r="D7925" s="11">
        <f t="shared" si="495"/>
        <v>11</v>
      </c>
      <c r="E7925" s="11">
        <f t="shared" si="496"/>
        <v>15</v>
      </c>
      <c r="F7925" s="11">
        <f t="shared" si="497"/>
        <v>60</v>
      </c>
      <c r="G7925" s="11">
        <f t="shared" si="498"/>
        <v>60</v>
      </c>
      <c r="H7925" s="11" cm="1">
        <f t="array" ref="H7925">INDEX($K$10:$DI$8773,ROW(G7925)-9,MATCH(G7925,$K$10:$DI$10,0))</f>
        <v>7.0380000000000003</v>
      </c>
      <c r="I7925" s="11">
        <f>IF(INDEX(Effacement!$A$3:$Y$15,MATCH(Tests!D7925,Effacement!$A$3:$A$15,0),MATCH(Tests!E7925,Effacement!$A$3:$Y$3,0))=0,H7925,C7925)</f>
        <v>11.37</v>
      </c>
      <c r="K7925" s="11">
        <v>8.5863999999999994</v>
      </c>
      <c r="L7925" s="11">
        <v>9.0298999999999996</v>
      </c>
      <c r="M7925" s="11">
        <v>9.5913000000000004</v>
      </c>
      <c r="N7925" s="11">
        <v>10.167</v>
      </c>
      <c r="O7925" s="11">
        <v>10.781000000000001</v>
      </c>
      <c r="P7925" s="11">
        <v>11.385999999999999</v>
      </c>
      <c r="Q7925" s="11">
        <v>11.989000000000001</v>
      </c>
      <c r="R7925" s="11">
        <v>12.542</v>
      </c>
      <c r="S7925" s="11">
        <v>13.01</v>
      </c>
      <c r="T7925" s="11">
        <v>13.313000000000001</v>
      </c>
      <c r="U7925" s="11">
        <v>13.417999999999999</v>
      </c>
      <c r="V7925" s="11">
        <v>13.382999999999999</v>
      </c>
      <c r="W7925" s="11">
        <v>13.250999999999999</v>
      </c>
      <c r="X7925" s="11">
        <v>12.878</v>
      </c>
      <c r="Y7925" s="11">
        <v>12.438000000000001</v>
      </c>
      <c r="Z7925" s="11">
        <v>11.930999999999999</v>
      </c>
      <c r="AA7925" s="11">
        <v>11.372999999999999</v>
      </c>
      <c r="AB7925" s="11">
        <v>10.784000000000001</v>
      </c>
      <c r="AC7925" s="11">
        <v>10.183999999999999</v>
      </c>
      <c r="AD7925" s="11">
        <v>9.5790000000000006</v>
      </c>
      <c r="AE7925" s="11">
        <v>9.0044000000000004</v>
      </c>
      <c r="AF7925" s="11">
        <v>8.4426000000000005</v>
      </c>
      <c r="AG7925" s="11">
        <v>7.9363999999999999</v>
      </c>
      <c r="AH7925" s="11">
        <v>7.4569999999999999</v>
      </c>
      <c r="AI7925" s="11">
        <v>7.0380000000000003</v>
      </c>
    </row>
    <row r="7926" spans="1:35" x14ac:dyDescent="0.3">
      <c r="A7926" s="15">
        <v>33203.666666666664</v>
      </c>
      <c r="B7926" s="11">
        <f>SsBackT!D7926</f>
        <v>0</v>
      </c>
      <c r="C7926" s="11">
        <f>Illim!B7926</f>
        <v>-1.32E-2</v>
      </c>
      <c r="D7926" s="11">
        <f t="shared" si="495"/>
        <v>11</v>
      </c>
      <c r="E7926" s="11">
        <f t="shared" si="496"/>
        <v>16</v>
      </c>
      <c r="F7926" s="11">
        <f t="shared" si="497"/>
        <v>60</v>
      </c>
      <c r="G7926" s="11">
        <f t="shared" si="498"/>
        <v>60</v>
      </c>
      <c r="H7926" s="11" cm="1">
        <f t="array" ref="H7926">INDEX($K$10:$DI$8773,ROW(G7926)-9,MATCH(G7926,$K$10:$DI$10,0))</f>
        <v>-1.32E-2</v>
      </c>
      <c r="I7926" s="11">
        <f>IF(INDEX(Effacement!$A$3:$Y$15,MATCH(Tests!D7926,Effacement!$A$3:$A$15,0),MATCH(Tests!E7926,Effacement!$A$3:$Y$3,0))=0,H7926,C7926)</f>
        <v>-1.32E-2</v>
      </c>
      <c r="K7926" s="11">
        <v>-1.32E-2</v>
      </c>
      <c r="L7926" s="11">
        <v>-1.32E-2</v>
      </c>
      <c r="M7926" s="11">
        <v>-1.32E-2</v>
      </c>
      <c r="N7926" s="11">
        <v>-1.32E-2</v>
      </c>
      <c r="O7926" s="11">
        <v>-1.32E-2</v>
      </c>
      <c r="P7926" s="11">
        <v>-1.32E-2</v>
      </c>
      <c r="Q7926" s="11">
        <v>-1.32E-2</v>
      </c>
      <c r="R7926" s="11">
        <v>-1.32E-2</v>
      </c>
      <c r="S7926" s="11">
        <v>-1.32E-2</v>
      </c>
      <c r="T7926" s="11">
        <v>-1.32E-2</v>
      </c>
      <c r="U7926" s="11">
        <v>-1.32E-2</v>
      </c>
      <c r="V7926" s="11">
        <v>-1.32E-2</v>
      </c>
      <c r="W7926" s="11">
        <v>-1.32E-2</v>
      </c>
      <c r="X7926" s="11">
        <v>-1.32E-2</v>
      </c>
      <c r="Y7926" s="11">
        <v>-1.32E-2</v>
      </c>
      <c r="Z7926" s="11">
        <v>-1.32E-2</v>
      </c>
      <c r="AA7926" s="11">
        <v>-1.32E-2</v>
      </c>
      <c r="AB7926" s="11">
        <v>-1.32E-2</v>
      </c>
      <c r="AC7926" s="11">
        <v>-1.32E-2</v>
      </c>
      <c r="AD7926" s="11">
        <v>-1.32E-2</v>
      </c>
      <c r="AE7926" s="11">
        <v>-1.32E-2</v>
      </c>
      <c r="AF7926" s="11">
        <v>-1.32E-2</v>
      </c>
      <c r="AG7926" s="11">
        <v>-1.32E-2</v>
      </c>
      <c r="AH7926" s="11">
        <v>-1.32E-2</v>
      </c>
      <c r="AI7926" s="11">
        <v>-1.32E-2</v>
      </c>
    </row>
    <row r="7927" spans="1:35" x14ac:dyDescent="0.3">
      <c r="A7927" s="15">
        <v>33203.708333333336</v>
      </c>
      <c r="B7927" s="11">
        <f>SsBackT!D7927</f>
        <v>0</v>
      </c>
      <c r="C7927" s="11">
        <f>Illim!B7927</f>
        <v>-1.32E-2</v>
      </c>
      <c r="D7927" s="11">
        <f t="shared" si="495"/>
        <v>11</v>
      </c>
      <c r="E7927" s="11">
        <f t="shared" si="496"/>
        <v>17</v>
      </c>
      <c r="F7927" s="11">
        <f t="shared" si="497"/>
        <v>60</v>
      </c>
      <c r="G7927" s="11">
        <f t="shared" si="498"/>
        <v>60</v>
      </c>
      <c r="H7927" s="11" cm="1">
        <f t="array" ref="H7927">INDEX($K$10:$DI$8773,ROW(G7927)-9,MATCH(G7927,$K$10:$DI$10,0))</f>
        <v>-1.32E-2</v>
      </c>
      <c r="I7927" s="11">
        <f>IF(INDEX(Effacement!$A$3:$Y$15,MATCH(Tests!D7927,Effacement!$A$3:$A$15,0),MATCH(Tests!E7927,Effacement!$A$3:$Y$3,0))=0,H7927,C7927)</f>
        <v>-1.32E-2</v>
      </c>
      <c r="K7927" s="11">
        <v>-1.32E-2</v>
      </c>
      <c r="L7927" s="11">
        <v>-1.32E-2</v>
      </c>
      <c r="M7927" s="11">
        <v>-1.32E-2</v>
      </c>
      <c r="N7927" s="11">
        <v>-1.32E-2</v>
      </c>
      <c r="O7927" s="11">
        <v>-1.32E-2</v>
      </c>
      <c r="P7927" s="11">
        <v>-1.32E-2</v>
      </c>
      <c r="Q7927" s="11">
        <v>-1.32E-2</v>
      </c>
      <c r="R7927" s="11">
        <v>-1.32E-2</v>
      </c>
      <c r="S7927" s="11">
        <v>-1.32E-2</v>
      </c>
      <c r="T7927" s="11">
        <v>-1.32E-2</v>
      </c>
      <c r="U7927" s="11">
        <v>-1.32E-2</v>
      </c>
      <c r="V7927" s="11">
        <v>-1.32E-2</v>
      </c>
      <c r="W7927" s="11">
        <v>-1.32E-2</v>
      </c>
      <c r="X7927" s="11">
        <v>-1.32E-2</v>
      </c>
      <c r="Y7927" s="11">
        <v>-1.32E-2</v>
      </c>
      <c r="Z7927" s="11">
        <v>-1.32E-2</v>
      </c>
      <c r="AA7927" s="11">
        <v>-1.32E-2</v>
      </c>
      <c r="AB7927" s="11">
        <v>-1.32E-2</v>
      </c>
      <c r="AC7927" s="11">
        <v>-1.32E-2</v>
      </c>
      <c r="AD7927" s="11">
        <v>-1.32E-2</v>
      </c>
      <c r="AE7927" s="11">
        <v>-1.32E-2</v>
      </c>
      <c r="AF7927" s="11">
        <v>-1.32E-2</v>
      </c>
      <c r="AG7927" s="11">
        <v>-1.32E-2</v>
      </c>
      <c r="AH7927" s="11">
        <v>-1.32E-2</v>
      </c>
      <c r="AI7927" s="11">
        <v>-1.32E-2</v>
      </c>
    </row>
    <row r="7928" spans="1:35" x14ac:dyDescent="0.3">
      <c r="A7928" s="15">
        <v>33203.75</v>
      </c>
      <c r="B7928" s="11">
        <f>SsBackT!D7928</f>
        <v>0</v>
      </c>
      <c r="C7928" s="11">
        <f>Illim!B7928</f>
        <v>-1.32E-2</v>
      </c>
      <c r="D7928" s="11">
        <f t="shared" si="495"/>
        <v>11</v>
      </c>
      <c r="E7928" s="11">
        <f t="shared" si="496"/>
        <v>18</v>
      </c>
      <c r="F7928" s="11">
        <f t="shared" si="497"/>
        <v>60</v>
      </c>
      <c r="G7928" s="11">
        <f t="shared" si="498"/>
        <v>60</v>
      </c>
      <c r="H7928" s="11" cm="1">
        <f t="array" ref="H7928">INDEX($K$10:$DI$8773,ROW(G7928)-9,MATCH(G7928,$K$10:$DI$10,0))</f>
        <v>-1.32E-2</v>
      </c>
      <c r="I7928" s="11">
        <f>IF(INDEX(Effacement!$A$3:$Y$15,MATCH(Tests!D7928,Effacement!$A$3:$A$15,0),MATCH(Tests!E7928,Effacement!$A$3:$Y$3,0))=0,H7928,C7928)</f>
        <v>-1.32E-2</v>
      </c>
      <c r="K7928" s="11">
        <v>-1.32E-2</v>
      </c>
      <c r="L7928" s="11">
        <v>-1.32E-2</v>
      </c>
      <c r="M7928" s="11">
        <v>-1.32E-2</v>
      </c>
      <c r="N7928" s="11">
        <v>-1.32E-2</v>
      </c>
      <c r="O7928" s="11">
        <v>-1.32E-2</v>
      </c>
      <c r="P7928" s="11">
        <v>-1.32E-2</v>
      </c>
      <c r="Q7928" s="11">
        <v>-1.32E-2</v>
      </c>
      <c r="R7928" s="11">
        <v>-1.32E-2</v>
      </c>
      <c r="S7928" s="11">
        <v>-1.32E-2</v>
      </c>
      <c r="T7928" s="11">
        <v>-1.32E-2</v>
      </c>
      <c r="U7928" s="11">
        <v>-1.32E-2</v>
      </c>
      <c r="V7928" s="11">
        <v>-1.32E-2</v>
      </c>
      <c r="W7928" s="11">
        <v>-1.32E-2</v>
      </c>
      <c r="X7928" s="11">
        <v>-1.32E-2</v>
      </c>
      <c r="Y7928" s="11">
        <v>-1.32E-2</v>
      </c>
      <c r="Z7928" s="11">
        <v>-1.32E-2</v>
      </c>
      <c r="AA7928" s="11">
        <v>-1.32E-2</v>
      </c>
      <c r="AB7928" s="11">
        <v>-1.32E-2</v>
      </c>
      <c r="AC7928" s="11">
        <v>-1.32E-2</v>
      </c>
      <c r="AD7928" s="11">
        <v>-1.32E-2</v>
      </c>
      <c r="AE7928" s="11">
        <v>-1.32E-2</v>
      </c>
      <c r="AF7928" s="11">
        <v>-1.32E-2</v>
      </c>
      <c r="AG7928" s="11">
        <v>-1.32E-2</v>
      </c>
      <c r="AH7928" s="11">
        <v>-1.32E-2</v>
      </c>
      <c r="AI7928" s="11">
        <v>-1.32E-2</v>
      </c>
    </row>
    <row r="7929" spans="1:35" x14ac:dyDescent="0.3">
      <c r="A7929" s="15">
        <v>33203.791666666664</v>
      </c>
      <c r="B7929" s="11">
        <f>SsBackT!D7929</f>
        <v>0</v>
      </c>
      <c r="C7929" s="11">
        <f>Illim!B7929</f>
        <v>-1.32E-2</v>
      </c>
      <c r="D7929" s="11">
        <f t="shared" si="495"/>
        <v>11</v>
      </c>
      <c r="E7929" s="11">
        <f t="shared" si="496"/>
        <v>19</v>
      </c>
      <c r="F7929" s="11">
        <f t="shared" si="497"/>
        <v>60</v>
      </c>
      <c r="G7929" s="11">
        <f t="shared" si="498"/>
        <v>60</v>
      </c>
      <c r="H7929" s="11" cm="1">
        <f t="array" ref="H7929">INDEX($K$10:$DI$8773,ROW(G7929)-9,MATCH(G7929,$K$10:$DI$10,0))</f>
        <v>-1.32E-2</v>
      </c>
      <c r="I7929" s="11">
        <f>IF(INDEX(Effacement!$A$3:$Y$15,MATCH(Tests!D7929,Effacement!$A$3:$A$15,0),MATCH(Tests!E7929,Effacement!$A$3:$Y$3,0))=0,H7929,C7929)</f>
        <v>-1.32E-2</v>
      </c>
      <c r="K7929" s="11">
        <v>-1.32E-2</v>
      </c>
      <c r="L7929" s="11">
        <v>-1.32E-2</v>
      </c>
      <c r="M7929" s="11">
        <v>-1.32E-2</v>
      </c>
      <c r="N7929" s="11">
        <v>-1.32E-2</v>
      </c>
      <c r="O7929" s="11">
        <v>-1.32E-2</v>
      </c>
      <c r="P7929" s="11">
        <v>-1.32E-2</v>
      </c>
      <c r="Q7929" s="11">
        <v>-1.32E-2</v>
      </c>
      <c r="R7929" s="11">
        <v>-1.32E-2</v>
      </c>
      <c r="S7929" s="11">
        <v>-1.32E-2</v>
      </c>
      <c r="T7929" s="11">
        <v>-1.32E-2</v>
      </c>
      <c r="U7929" s="11">
        <v>-1.32E-2</v>
      </c>
      <c r="V7929" s="11">
        <v>-1.32E-2</v>
      </c>
      <c r="W7929" s="11">
        <v>-1.32E-2</v>
      </c>
      <c r="X7929" s="11">
        <v>-1.32E-2</v>
      </c>
      <c r="Y7929" s="11">
        <v>-1.32E-2</v>
      </c>
      <c r="Z7929" s="11">
        <v>-1.32E-2</v>
      </c>
      <c r="AA7929" s="11">
        <v>-1.32E-2</v>
      </c>
      <c r="AB7929" s="11">
        <v>-1.32E-2</v>
      </c>
      <c r="AC7929" s="11">
        <v>-1.32E-2</v>
      </c>
      <c r="AD7929" s="11">
        <v>-1.32E-2</v>
      </c>
      <c r="AE7929" s="11">
        <v>-1.32E-2</v>
      </c>
      <c r="AF7929" s="11">
        <v>-1.32E-2</v>
      </c>
      <c r="AG7929" s="11">
        <v>-1.32E-2</v>
      </c>
      <c r="AH7929" s="11">
        <v>-1.32E-2</v>
      </c>
      <c r="AI7929" s="11">
        <v>-1.32E-2</v>
      </c>
    </row>
    <row r="7930" spans="1:35" x14ac:dyDescent="0.3">
      <c r="A7930" s="15">
        <v>33203.833333333336</v>
      </c>
      <c r="B7930" s="11">
        <f>SsBackT!D7930</f>
        <v>0</v>
      </c>
      <c r="C7930" s="11">
        <f>Illim!B7930</f>
        <v>-1.32E-2</v>
      </c>
      <c r="D7930" s="11">
        <f t="shared" si="495"/>
        <v>11</v>
      </c>
      <c r="E7930" s="11">
        <f t="shared" si="496"/>
        <v>20</v>
      </c>
      <c r="F7930" s="11">
        <f t="shared" si="497"/>
        <v>60</v>
      </c>
      <c r="G7930" s="11">
        <f t="shared" si="498"/>
        <v>60</v>
      </c>
      <c r="H7930" s="11" cm="1">
        <f t="array" ref="H7930">INDEX($K$10:$DI$8773,ROW(G7930)-9,MATCH(G7930,$K$10:$DI$10,0))</f>
        <v>-1.32E-2</v>
      </c>
      <c r="I7930" s="11">
        <f>IF(INDEX(Effacement!$A$3:$Y$15,MATCH(Tests!D7930,Effacement!$A$3:$A$15,0),MATCH(Tests!E7930,Effacement!$A$3:$Y$3,0))=0,H7930,C7930)</f>
        <v>-1.32E-2</v>
      </c>
      <c r="K7930" s="11">
        <v>-1.32E-2</v>
      </c>
      <c r="L7930" s="11">
        <v>-1.32E-2</v>
      </c>
      <c r="M7930" s="11">
        <v>-1.32E-2</v>
      </c>
      <c r="N7930" s="11">
        <v>-1.32E-2</v>
      </c>
      <c r="O7930" s="11">
        <v>-1.32E-2</v>
      </c>
      <c r="P7930" s="11">
        <v>-1.32E-2</v>
      </c>
      <c r="Q7930" s="11">
        <v>-1.32E-2</v>
      </c>
      <c r="R7930" s="11">
        <v>-1.32E-2</v>
      </c>
      <c r="S7930" s="11">
        <v>-1.32E-2</v>
      </c>
      <c r="T7930" s="11">
        <v>-1.32E-2</v>
      </c>
      <c r="U7930" s="11">
        <v>-1.32E-2</v>
      </c>
      <c r="V7930" s="11">
        <v>-1.32E-2</v>
      </c>
      <c r="W7930" s="11">
        <v>-1.32E-2</v>
      </c>
      <c r="X7930" s="11">
        <v>-1.32E-2</v>
      </c>
      <c r="Y7930" s="11">
        <v>-1.32E-2</v>
      </c>
      <c r="Z7930" s="11">
        <v>-1.32E-2</v>
      </c>
      <c r="AA7930" s="11">
        <v>-1.32E-2</v>
      </c>
      <c r="AB7930" s="11">
        <v>-1.32E-2</v>
      </c>
      <c r="AC7930" s="11">
        <v>-1.32E-2</v>
      </c>
      <c r="AD7930" s="11">
        <v>-1.32E-2</v>
      </c>
      <c r="AE7930" s="11">
        <v>-1.32E-2</v>
      </c>
      <c r="AF7930" s="11">
        <v>-1.32E-2</v>
      </c>
      <c r="AG7930" s="11">
        <v>-1.32E-2</v>
      </c>
      <c r="AH7930" s="11">
        <v>-1.32E-2</v>
      </c>
      <c r="AI7930" s="11">
        <v>-1.32E-2</v>
      </c>
    </row>
    <row r="7931" spans="1:35" x14ac:dyDescent="0.3">
      <c r="A7931" s="15">
        <v>33203.875</v>
      </c>
      <c r="B7931" s="11">
        <f>SsBackT!D7931</f>
        <v>0</v>
      </c>
      <c r="C7931" s="11">
        <f>Illim!B7931</f>
        <v>-1.32E-2</v>
      </c>
      <c r="D7931" s="11">
        <f t="shared" si="495"/>
        <v>11</v>
      </c>
      <c r="E7931" s="11">
        <f t="shared" si="496"/>
        <v>21</v>
      </c>
      <c r="F7931" s="11">
        <f t="shared" si="497"/>
        <v>60</v>
      </c>
      <c r="G7931" s="11">
        <f t="shared" si="498"/>
        <v>60</v>
      </c>
      <c r="H7931" s="11" cm="1">
        <f t="array" ref="H7931">INDEX($K$10:$DI$8773,ROW(G7931)-9,MATCH(G7931,$K$10:$DI$10,0))</f>
        <v>-1.32E-2</v>
      </c>
      <c r="I7931" s="11">
        <f>IF(INDEX(Effacement!$A$3:$Y$15,MATCH(Tests!D7931,Effacement!$A$3:$A$15,0),MATCH(Tests!E7931,Effacement!$A$3:$Y$3,0))=0,H7931,C7931)</f>
        <v>-1.32E-2</v>
      </c>
      <c r="K7931" s="11">
        <v>-1.32E-2</v>
      </c>
      <c r="L7931" s="11">
        <v>-1.32E-2</v>
      </c>
      <c r="M7931" s="11">
        <v>-1.32E-2</v>
      </c>
      <c r="N7931" s="11">
        <v>-1.32E-2</v>
      </c>
      <c r="O7931" s="11">
        <v>-1.32E-2</v>
      </c>
      <c r="P7931" s="11">
        <v>-1.32E-2</v>
      </c>
      <c r="Q7931" s="11">
        <v>-1.32E-2</v>
      </c>
      <c r="R7931" s="11">
        <v>-1.32E-2</v>
      </c>
      <c r="S7931" s="11">
        <v>-1.32E-2</v>
      </c>
      <c r="T7931" s="11">
        <v>-1.32E-2</v>
      </c>
      <c r="U7931" s="11">
        <v>-1.32E-2</v>
      </c>
      <c r="V7931" s="11">
        <v>-1.32E-2</v>
      </c>
      <c r="W7931" s="11">
        <v>-1.32E-2</v>
      </c>
      <c r="X7931" s="11">
        <v>-1.32E-2</v>
      </c>
      <c r="Y7931" s="11">
        <v>-1.32E-2</v>
      </c>
      <c r="Z7931" s="11">
        <v>-1.32E-2</v>
      </c>
      <c r="AA7931" s="11">
        <v>-1.32E-2</v>
      </c>
      <c r="AB7931" s="11">
        <v>-1.32E-2</v>
      </c>
      <c r="AC7931" s="11">
        <v>-1.32E-2</v>
      </c>
      <c r="AD7931" s="11">
        <v>-1.32E-2</v>
      </c>
      <c r="AE7931" s="11">
        <v>-1.32E-2</v>
      </c>
      <c r="AF7931" s="11">
        <v>-1.32E-2</v>
      </c>
      <c r="AG7931" s="11">
        <v>-1.32E-2</v>
      </c>
      <c r="AH7931" s="11">
        <v>-1.32E-2</v>
      </c>
      <c r="AI7931" s="11">
        <v>-1.32E-2</v>
      </c>
    </row>
    <row r="7932" spans="1:35" x14ac:dyDescent="0.3">
      <c r="A7932" s="15">
        <v>33203.916666666664</v>
      </c>
      <c r="B7932" s="11">
        <f>SsBackT!D7932</f>
        <v>0</v>
      </c>
      <c r="C7932" s="11">
        <f>Illim!B7932</f>
        <v>-1.32E-2</v>
      </c>
      <c r="D7932" s="11">
        <f t="shared" si="495"/>
        <v>11</v>
      </c>
      <c r="E7932" s="11">
        <f t="shared" si="496"/>
        <v>22</v>
      </c>
      <c r="F7932" s="11">
        <f t="shared" si="497"/>
        <v>60</v>
      </c>
      <c r="G7932" s="11">
        <f t="shared" si="498"/>
        <v>60</v>
      </c>
      <c r="H7932" s="11" cm="1">
        <f t="array" ref="H7932">INDEX($K$10:$DI$8773,ROW(G7932)-9,MATCH(G7932,$K$10:$DI$10,0))</f>
        <v>-1.32E-2</v>
      </c>
      <c r="I7932" s="11">
        <f>IF(INDEX(Effacement!$A$3:$Y$15,MATCH(Tests!D7932,Effacement!$A$3:$A$15,0),MATCH(Tests!E7932,Effacement!$A$3:$Y$3,0))=0,H7932,C7932)</f>
        <v>-1.32E-2</v>
      </c>
      <c r="K7932" s="11">
        <v>-1.32E-2</v>
      </c>
      <c r="L7932" s="11">
        <v>-1.32E-2</v>
      </c>
      <c r="M7932" s="11">
        <v>-1.32E-2</v>
      </c>
      <c r="N7932" s="11">
        <v>-1.32E-2</v>
      </c>
      <c r="O7932" s="11">
        <v>-1.32E-2</v>
      </c>
      <c r="P7932" s="11">
        <v>-1.32E-2</v>
      </c>
      <c r="Q7932" s="11">
        <v>-1.32E-2</v>
      </c>
      <c r="R7932" s="11">
        <v>-1.32E-2</v>
      </c>
      <c r="S7932" s="11">
        <v>-1.32E-2</v>
      </c>
      <c r="T7932" s="11">
        <v>-1.32E-2</v>
      </c>
      <c r="U7932" s="11">
        <v>-1.32E-2</v>
      </c>
      <c r="V7932" s="11">
        <v>-1.32E-2</v>
      </c>
      <c r="W7932" s="11">
        <v>-1.32E-2</v>
      </c>
      <c r="X7932" s="11">
        <v>-1.32E-2</v>
      </c>
      <c r="Y7932" s="11">
        <v>-1.32E-2</v>
      </c>
      <c r="Z7932" s="11">
        <v>-1.32E-2</v>
      </c>
      <c r="AA7932" s="11">
        <v>-1.32E-2</v>
      </c>
      <c r="AB7932" s="11">
        <v>-1.32E-2</v>
      </c>
      <c r="AC7932" s="11">
        <v>-1.32E-2</v>
      </c>
      <c r="AD7932" s="11">
        <v>-1.32E-2</v>
      </c>
      <c r="AE7932" s="11">
        <v>-1.32E-2</v>
      </c>
      <c r="AF7932" s="11">
        <v>-1.32E-2</v>
      </c>
      <c r="AG7932" s="11">
        <v>-1.32E-2</v>
      </c>
      <c r="AH7932" s="11">
        <v>-1.32E-2</v>
      </c>
      <c r="AI7932" s="11">
        <v>-1.32E-2</v>
      </c>
    </row>
    <row r="7933" spans="1:35" x14ac:dyDescent="0.3">
      <c r="A7933" s="15">
        <v>33203.958333333336</v>
      </c>
      <c r="B7933" s="11">
        <f>SsBackT!D7933</f>
        <v>0</v>
      </c>
      <c r="C7933" s="11">
        <f>Illim!B7933</f>
        <v>-1.32E-2</v>
      </c>
      <c r="D7933" s="11">
        <f t="shared" si="495"/>
        <v>11</v>
      </c>
      <c r="E7933" s="11">
        <f t="shared" si="496"/>
        <v>23</v>
      </c>
      <c r="F7933" s="11">
        <f t="shared" si="497"/>
        <v>60</v>
      </c>
      <c r="G7933" s="11">
        <f t="shared" si="498"/>
        <v>60</v>
      </c>
      <c r="H7933" s="11" cm="1">
        <f t="array" ref="H7933">INDEX($K$10:$DI$8773,ROW(G7933)-9,MATCH(G7933,$K$10:$DI$10,0))</f>
        <v>-1.32E-2</v>
      </c>
      <c r="I7933" s="11">
        <f>IF(INDEX(Effacement!$A$3:$Y$15,MATCH(Tests!D7933,Effacement!$A$3:$A$15,0),MATCH(Tests!E7933,Effacement!$A$3:$Y$3,0))=0,H7933,C7933)</f>
        <v>-1.32E-2</v>
      </c>
      <c r="K7933" s="11">
        <v>-1.32E-2</v>
      </c>
      <c r="L7933" s="11">
        <v>-1.32E-2</v>
      </c>
      <c r="M7933" s="11">
        <v>-1.32E-2</v>
      </c>
      <c r="N7933" s="11">
        <v>-1.32E-2</v>
      </c>
      <c r="O7933" s="11">
        <v>-1.32E-2</v>
      </c>
      <c r="P7933" s="11">
        <v>-1.32E-2</v>
      </c>
      <c r="Q7933" s="11">
        <v>-1.32E-2</v>
      </c>
      <c r="R7933" s="11">
        <v>-1.32E-2</v>
      </c>
      <c r="S7933" s="11">
        <v>-1.32E-2</v>
      </c>
      <c r="T7933" s="11">
        <v>-1.32E-2</v>
      </c>
      <c r="U7933" s="11">
        <v>-1.32E-2</v>
      </c>
      <c r="V7933" s="11">
        <v>-1.32E-2</v>
      </c>
      <c r="W7933" s="11">
        <v>-1.32E-2</v>
      </c>
      <c r="X7933" s="11">
        <v>-1.32E-2</v>
      </c>
      <c r="Y7933" s="11">
        <v>-1.32E-2</v>
      </c>
      <c r="Z7933" s="11">
        <v>-1.32E-2</v>
      </c>
      <c r="AA7933" s="11">
        <v>-1.32E-2</v>
      </c>
      <c r="AB7933" s="11">
        <v>-1.32E-2</v>
      </c>
      <c r="AC7933" s="11">
        <v>-1.32E-2</v>
      </c>
      <c r="AD7933" s="11">
        <v>-1.32E-2</v>
      </c>
      <c r="AE7933" s="11">
        <v>-1.32E-2</v>
      </c>
      <c r="AF7933" s="11">
        <v>-1.32E-2</v>
      </c>
      <c r="AG7933" s="11">
        <v>-1.32E-2</v>
      </c>
      <c r="AH7933" s="11">
        <v>-1.32E-2</v>
      </c>
      <c r="AI7933" s="11">
        <v>-1.32E-2</v>
      </c>
    </row>
    <row r="7934" spans="1:35" x14ac:dyDescent="0.3">
      <c r="A7934" s="15">
        <v>33204</v>
      </c>
      <c r="B7934" s="11">
        <f>SsBackT!D7934</f>
        <v>0</v>
      </c>
      <c r="C7934" s="11">
        <f>Illim!B7934</f>
        <v>-1.32E-2</v>
      </c>
      <c r="D7934" s="11">
        <f t="shared" si="495"/>
        <v>11</v>
      </c>
      <c r="E7934" s="11">
        <f t="shared" si="496"/>
        <v>0</v>
      </c>
      <c r="F7934" s="11">
        <f t="shared" si="497"/>
        <v>60</v>
      </c>
      <c r="G7934" s="11">
        <f t="shared" si="498"/>
        <v>60</v>
      </c>
      <c r="H7934" s="11" cm="1">
        <f t="array" ref="H7934">INDEX($K$10:$DI$8773,ROW(G7934)-9,MATCH(G7934,$K$10:$DI$10,0))</f>
        <v>-1.32E-2</v>
      </c>
      <c r="I7934" s="11">
        <f>IF(INDEX(Effacement!$A$3:$Y$15,MATCH(Tests!D7934,Effacement!$A$3:$A$15,0),MATCH(Tests!E7934,Effacement!$A$3:$Y$3,0))=0,H7934,C7934)</f>
        <v>-1.32E-2</v>
      </c>
      <c r="K7934" s="11">
        <v>-1.32E-2</v>
      </c>
      <c r="L7934" s="11">
        <v>-1.32E-2</v>
      </c>
      <c r="M7934" s="11">
        <v>-1.32E-2</v>
      </c>
      <c r="N7934" s="11">
        <v>-1.32E-2</v>
      </c>
      <c r="O7934" s="11">
        <v>-1.32E-2</v>
      </c>
      <c r="P7934" s="11">
        <v>-1.32E-2</v>
      </c>
      <c r="Q7934" s="11">
        <v>-1.32E-2</v>
      </c>
      <c r="R7934" s="11">
        <v>-1.32E-2</v>
      </c>
      <c r="S7934" s="11">
        <v>-1.32E-2</v>
      </c>
      <c r="T7934" s="11">
        <v>-1.32E-2</v>
      </c>
      <c r="U7934" s="11">
        <v>-1.32E-2</v>
      </c>
      <c r="V7934" s="11">
        <v>-1.32E-2</v>
      </c>
      <c r="W7934" s="11">
        <v>-1.32E-2</v>
      </c>
      <c r="X7934" s="11">
        <v>-1.32E-2</v>
      </c>
      <c r="Y7934" s="11">
        <v>-1.32E-2</v>
      </c>
      <c r="Z7934" s="11">
        <v>-1.32E-2</v>
      </c>
      <c r="AA7934" s="11">
        <v>-1.32E-2</v>
      </c>
      <c r="AB7934" s="11">
        <v>-1.32E-2</v>
      </c>
      <c r="AC7934" s="11">
        <v>-1.32E-2</v>
      </c>
      <c r="AD7934" s="11">
        <v>-1.32E-2</v>
      </c>
      <c r="AE7934" s="11">
        <v>-1.32E-2</v>
      </c>
      <c r="AF7934" s="11">
        <v>-1.32E-2</v>
      </c>
      <c r="AG7934" s="11">
        <v>-1.32E-2</v>
      </c>
      <c r="AH7934" s="11">
        <v>-1.32E-2</v>
      </c>
      <c r="AI7934" s="11">
        <v>-1.32E-2</v>
      </c>
    </row>
    <row r="7935" spans="1:35" x14ac:dyDescent="0.3">
      <c r="A7935" s="15">
        <v>33204.041666666664</v>
      </c>
      <c r="B7935" s="11">
        <f>SsBackT!D7935</f>
        <v>0</v>
      </c>
      <c r="C7935" s="11">
        <f>Illim!B7935</f>
        <v>-1.32E-2</v>
      </c>
      <c r="D7935" s="11">
        <f t="shared" si="495"/>
        <v>11</v>
      </c>
      <c r="E7935" s="11">
        <f t="shared" si="496"/>
        <v>1</v>
      </c>
      <c r="F7935" s="11">
        <f t="shared" si="497"/>
        <v>60</v>
      </c>
      <c r="G7935" s="11">
        <f t="shared" si="498"/>
        <v>60</v>
      </c>
      <c r="H7935" s="11" cm="1">
        <f t="array" ref="H7935">INDEX($K$10:$DI$8773,ROW(G7935)-9,MATCH(G7935,$K$10:$DI$10,0))</f>
        <v>-1.32E-2</v>
      </c>
      <c r="I7935" s="11">
        <f>IF(INDEX(Effacement!$A$3:$Y$15,MATCH(Tests!D7935,Effacement!$A$3:$A$15,0),MATCH(Tests!E7935,Effacement!$A$3:$Y$3,0))=0,H7935,C7935)</f>
        <v>-1.32E-2</v>
      </c>
      <c r="K7935" s="11">
        <v>-1.32E-2</v>
      </c>
      <c r="L7935" s="11">
        <v>-1.32E-2</v>
      </c>
      <c r="M7935" s="11">
        <v>-1.32E-2</v>
      </c>
      <c r="N7935" s="11">
        <v>-1.32E-2</v>
      </c>
      <c r="O7935" s="11">
        <v>-1.32E-2</v>
      </c>
      <c r="P7935" s="11">
        <v>-1.32E-2</v>
      </c>
      <c r="Q7935" s="11">
        <v>-1.32E-2</v>
      </c>
      <c r="R7935" s="11">
        <v>-1.32E-2</v>
      </c>
      <c r="S7935" s="11">
        <v>-1.32E-2</v>
      </c>
      <c r="T7935" s="11">
        <v>-1.32E-2</v>
      </c>
      <c r="U7935" s="11">
        <v>-1.32E-2</v>
      </c>
      <c r="V7935" s="11">
        <v>-1.32E-2</v>
      </c>
      <c r="W7935" s="11">
        <v>-1.32E-2</v>
      </c>
      <c r="X7935" s="11">
        <v>-1.32E-2</v>
      </c>
      <c r="Y7935" s="11">
        <v>-1.32E-2</v>
      </c>
      <c r="Z7935" s="11">
        <v>-1.32E-2</v>
      </c>
      <c r="AA7935" s="11">
        <v>-1.32E-2</v>
      </c>
      <c r="AB7935" s="11">
        <v>-1.32E-2</v>
      </c>
      <c r="AC7935" s="11">
        <v>-1.32E-2</v>
      </c>
      <c r="AD7935" s="11">
        <v>-1.32E-2</v>
      </c>
      <c r="AE7935" s="11">
        <v>-1.32E-2</v>
      </c>
      <c r="AF7935" s="11">
        <v>-1.32E-2</v>
      </c>
      <c r="AG7935" s="11">
        <v>-1.32E-2</v>
      </c>
      <c r="AH7935" s="11">
        <v>-1.32E-2</v>
      </c>
      <c r="AI7935" s="11">
        <v>-1.32E-2</v>
      </c>
    </row>
    <row r="7936" spans="1:35" x14ac:dyDescent="0.3">
      <c r="A7936" s="15">
        <v>33204.083333333336</v>
      </c>
      <c r="B7936" s="11">
        <f>SsBackT!D7936</f>
        <v>0</v>
      </c>
      <c r="C7936" s="11">
        <f>Illim!B7936</f>
        <v>-1.32E-2</v>
      </c>
      <c r="D7936" s="11">
        <f t="shared" si="495"/>
        <v>11</v>
      </c>
      <c r="E7936" s="11">
        <f t="shared" si="496"/>
        <v>2</v>
      </c>
      <c r="F7936" s="11">
        <f t="shared" si="497"/>
        <v>60</v>
      </c>
      <c r="G7936" s="11">
        <f t="shared" si="498"/>
        <v>60</v>
      </c>
      <c r="H7936" s="11" cm="1">
        <f t="array" ref="H7936">INDEX($K$10:$DI$8773,ROW(G7936)-9,MATCH(G7936,$K$10:$DI$10,0))</f>
        <v>-1.32E-2</v>
      </c>
      <c r="I7936" s="11">
        <f>IF(INDEX(Effacement!$A$3:$Y$15,MATCH(Tests!D7936,Effacement!$A$3:$A$15,0),MATCH(Tests!E7936,Effacement!$A$3:$Y$3,0))=0,H7936,C7936)</f>
        <v>-1.32E-2</v>
      </c>
      <c r="K7936" s="11">
        <v>-1.32E-2</v>
      </c>
      <c r="L7936" s="11">
        <v>-1.32E-2</v>
      </c>
      <c r="M7936" s="11">
        <v>-1.32E-2</v>
      </c>
      <c r="N7936" s="11">
        <v>-1.32E-2</v>
      </c>
      <c r="O7936" s="11">
        <v>-1.32E-2</v>
      </c>
      <c r="P7936" s="11">
        <v>-1.32E-2</v>
      </c>
      <c r="Q7936" s="11">
        <v>-1.32E-2</v>
      </c>
      <c r="R7936" s="11">
        <v>-1.32E-2</v>
      </c>
      <c r="S7936" s="11">
        <v>-1.32E-2</v>
      </c>
      <c r="T7936" s="11">
        <v>-1.32E-2</v>
      </c>
      <c r="U7936" s="11">
        <v>-1.32E-2</v>
      </c>
      <c r="V7936" s="11">
        <v>-1.32E-2</v>
      </c>
      <c r="W7936" s="11">
        <v>-1.32E-2</v>
      </c>
      <c r="X7936" s="11">
        <v>-1.32E-2</v>
      </c>
      <c r="Y7936" s="11">
        <v>-1.32E-2</v>
      </c>
      <c r="Z7936" s="11">
        <v>-1.32E-2</v>
      </c>
      <c r="AA7936" s="11">
        <v>-1.32E-2</v>
      </c>
      <c r="AB7936" s="11">
        <v>-1.32E-2</v>
      </c>
      <c r="AC7936" s="11">
        <v>-1.32E-2</v>
      </c>
      <c r="AD7936" s="11">
        <v>-1.32E-2</v>
      </c>
      <c r="AE7936" s="11">
        <v>-1.32E-2</v>
      </c>
      <c r="AF7936" s="11">
        <v>-1.32E-2</v>
      </c>
      <c r="AG7936" s="11">
        <v>-1.32E-2</v>
      </c>
      <c r="AH7936" s="11">
        <v>-1.32E-2</v>
      </c>
      <c r="AI7936" s="11">
        <v>-1.32E-2</v>
      </c>
    </row>
    <row r="7937" spans="1:35" x14ac:dyDescent="0.3">
      <c r="A7937" s="15">
        <v>33204.125</v>
      </c>
      <c r="B7937" s="11">
        <f>SsBackT!D7937</f>
        <v>0</v>
      </c>
      <c r="C7937" s="11">
        <f>Illim!B7937</f>
        <v>-1.32E-2</v>
      </c>
      <c r="D7937" s="11">
        <f t="shared" si="495"/>
        <v>11</v>
      </c>
      <c r="E7937" s="11">
        <f t="shared" si="496"/>
        <v>3</v>
      </c>
      <c r="F7937" s="11">
        <f t="shared" si="497"/>
        <v>60</v>
      </c>
      <c r="G7937" s="11">
        <f t="shared" si="498"/>
        <v>60</v>
      </c>
      <c r="H7937" s="11" cm="1">
        <f t="array" ref="H7937">INDEX($K$10:$DI$8773,ROW(G7937)-9,MATCH(G7937,$K$10:$DI$10,0))</f>
        <v>-1.32E-2</v>
      </c>
      <c r="I7937" s="11">
        <f>IF(INDEX(Effacement!$A$3:$Y$15,MATCH(Tests!D7937,Effacement!$A$3:$A$15,0),MATCH(Tests!E7937,Effacement!$A$3:$Y$3,0))=0,H7937,C7937)</f>
        <v>-1.32E-2</v>
      </c>
      <c r="K7937" s="11">
        <v>-1.32E-2</v>
      </c>
      <c r="L7937" s="11">
        <v>-1.32E-2</v>
      </c>
      <c r="M7937" s="11">
        <v>-1.32E-2</v>
      </c>
      <c r="N7937" s="11">
        <v>-1.32E-2</v>
      </c>
      <c r="O7937" s="11">
        <v>-1.32E-2</v>
      </c>
      <c r="P7937" s="11">
        <v>-1.32E-2</v>
      </c>
      <c r="Q7937" s="11">
        <v>-1.32E-2</v>
      </c>
      <c r="R7937" s="11">
        <v>-1.32E-2</v>
      </c>
      <c r="S7937" s="11">
        <v>-1.32E-2</v>
      </c>
      <c r="T7937" s="11">
        <v>-1.32E-2</v>
      </c>
      <c r="U7937" s="11">
        <v>-1.32E-2</v>
      </c>
      <c r="V7937" s="11">
        <v>-1.32E-2</v>
      </c>
      <c r="W7937" s="11">
        <v>-1.32E-2</v>
      </c>
      <c r="X7937" s="11">
        <v>-1.32E-2</v>
      </c>
      <c r="Y7937" s="11">
        <v>-1.32E-2</v>
      </c>
      <c r="Z7937" s="11">
        <v>-1.32E-2</v>
      </c>
      <c r="AA7937" s="11">
        <v>-1.32E-2</v>
      </c>
      <c r="AB7937" s="11">
        <v>-1.32E-2</v>
      </c>
      <c r="AC7937" s="11">
        <v>-1.32E-2</v>
      </c>
      <c r="AD7937" s="11">
        <v>-1.32E-2</v>
      </c>
      <c r="AE7937" s="11">
        <v>-1.32E-2</v>
      </c>
      <c r="AF7937" s="11">
        <v>-1.32E-2</v>
      </c>
      <c r="AG7937" s="11">
        <v>-1.32E-2</v>
      </c>
      <c r="AH7937" s="11">
        <v>-1.32E-2</v>
      </c>
      <c r="AI7937" s="11">
        <v>-1.32E-2</v>
      </c>
    </row>
    <row r="7938" spans="1:35" x14ac:dyDescent="0.3">
      <c r="A7938" s="15">
        <v>33204.166666666664</v>
      </c>
      <c r="B7938" s="11">
        <f>SsBackT!D7938</f>
        <v>0</v>
      </c>
      <c r="C7938" s="11">
        <f>Illim!B7938</f>
        <v>-1.32E-2</v>
      </c>
      <c r="D7938" s="11">
        <f t="shared" si="495"/>
        <v>11</v>
      </c>
      <c r="E7938" s="11">
        <f t="shared" si="496"/>
        <v>4</v>
      </c>
      <c r="F7938" s="11">
        <f t="shared" si="497"/>
        <v>60</v>
      </c>
      <c r="G7938" s="11">
        <f t="shared" si="498"/>
        <v>60</v>
      </c>
      <c r="H7938" s="11" cm="1">
        <f t="array" ref="H7938">INDEX($K$10:$DI$8773,ROW(G7938)-9,MATCH(G7938,$K$10:$DI$10,0))</f>
        <v>-1.32E-2</v>
      </c>
      <c r="I7938" s="11">
        <f>IF(INDEX(Effacement!$A$3:$Y$15,MATCH(Tests!D7938,Effacement!$A$3:$A$15,0),MATCH(Tests!E7938,Effacement!$A$3:$Y$3,0))=0,H7938,C7938)</f>
        <v>-1.32E-2</v>
      </c>
      <c r="K7938" s="11">
        <v>-1.32E-2</v>
      </c>
      <c r="L7938" s="11">
        <v>-1.32E-2</v>
      </c>
      <c r="M7938" s="11">
        <v>-1.32E-2</v>
      </c>
      <c r="N7938" s="11">
        <v>-1.32E-2</v>
      </c>
      <c r="O7938" s="11">
        <v>-1.32E-2</v>
      </c>
      <c r="P7938" s="11">
        <v>-1.32E-2</v>
      </c>
      <c r="Q7938" s="11">
        <v>-1.32E-2</v>
      </c>
      <c r="R7938" s="11">
        <v>-1.32E-2</v>
      </c>
      <c r="S7938" s="11">
        <v>-1.32E-2</v>
      </c>
      <c r="T7938" s="11">
        <v>-1.32E-2</v>
      </c>
      <c r="U7938" s="11">
        <v>-1.32E-2</v>
      </c>
      <c r="V7938" s="11">
        <v>-1.32E-2</v>
      </c>
      <c r="W7938" s="11">
        <v>-1.32E-2</v>
      </c>
      <c r="X7938" s="11">
        <v>-1.32E-2</v>
      </c>
      <c r="Y7938" s="11">
        <v>-1.32E-2</v>
      </c>
      <c r="Z7938" s="11">
        <v>-1.32E-2</v>
      </c>
      <c r="AA7938" s="11">
        <v>-1.32E-2</v>
      </c>
      <c r="AB7938" s="11">
        <v>-1.32E-2</v>
      </c>
      <c r="AC7938" s="11">
        <v>-1.32E-2</v>
      </c>
      <c r="AD7938" s="11">
        <v>-1.32E-2</v>
      </c>
      <c r="AE7938" s="11">
        <v>-1.32E-2</v>
      </c>
      <c r="AF7938" s="11">
        <v>-1.32E-2</v>
      </c>
      <c r="AG7938" s="11">
        <v>-1.32E-2</v>
      </c>
      <c r="AH7938" s="11">
        <v>-1.32E-2</v>
      </c>
      <c r="AI7938" s="11">
        <v>-1.32E-2</v>
      </c>
    </row>
    <row r="7939" spans="1:35" x14ac:dyDescent="0.3">
      <c r="A7939" s="15">
        <v>33204.208333333336</v>
      </c>
      <c r="B7939" s="11">
        <f>SsBackT!D7939</f>
        <v>0</v>
      </c>
      <c r="C7939" s="11">
        <f>Illim!B7939</f>
        <v>-1.32E-2</v>
      </c>
      <c r="D7939" s="11">
        <f t="shared" si="495"/>
        <v>11</v>
      </c>
      <c r="E7939" s="11">
        <f t="shared" si="496"/>
        <v>5</v>
      </c>
      <c r="F7939" s="11">
        <f t="shared" si="497"/>
        <v>60</v>
      </c>
      <c r="G7939" s="11">
        <f t="shared" si="498"/>
        <v>60</v>
      </c>
      <c r="H7939" s="11" cm="1">
        <f t="array" ref="H7939">INDEX($K$10:$DI$8773,ROW(G7939)-9,MATCH(G7939,$K$10:$DI$10,0))</f>
        <v>-1.32E-2</v>
      </c>
      <c r="I7939" s="11">
        <f>IF(INDEX(Effacement!$A$3:$Y$15,MATCH(Tests!D7939,Effacement!$A$3:$A$15,0),MATCH(Tests!E7939,Effacement!$A$3:$Y$3,0))=0,H7939,C7939)</f>
        <v>-1.32E-2</v>
      </c>
      <c r="K7939" s="11">
        <v>-1.32E-2</v>
      </c>
      <c r="L7939" s="11">
        <v>-1.32E-2</v>
      </c>
      <c r="M7939" s="11">
        <v>-1.32E-2</v>
      </c>
      <c r="N7939" s="11">
        <v>-1.32E-2</v>
      </c>
      <c r="O7939" s="11">
        <v>-1.32E-2</v>
      </c>
      <c r="P7939" s="11">
        <v>-1.32E-2</v>
      </c>
      <c r="Q7939" s="11">
        <v>-1.32E-2</v>
      </c>
      <c r="R7939" s="11">
        <v>-1.32E-2</v>
      </c>
      <c r="S7939" s="11">
        <v>-1.32E-2</v>
      </c>
      <c r="T7939" s="11">
        <v>-1.32E-2</v>
      </c>
      <c r="U7939" s="11">
        <v>-1.32E-2</v>
      </c>
      <c r="V7939" s="11">
        <v>-1.32E-2</v>
      </c>
      <c r="W7939" s="11">
        <v>-1.32E-2</v>
      </c>
      <c r="X7939" s="11">
        <v>-1.32E-2</v>
      </c>
      <c r="Y7939" s="11">
        <v>-1.32E-2</v>
      </c>
      <c r="Z7939" s="11">
        <v>-1.32E-2</v>
      </c>
      <c r="AA7939" s="11">
        <v>-1.32E-2</v>
      </c>
      <c r="AB7939" s="11">
        <v>-1.32E-2</v>
      </c>
      <c r="AC7939" s="11">
        <v>-1.32E-2</v>
      </c>
      <c r="AD7939" s="11">
        <v>-1.32E-2</v>
      </c>
      <c r="AE7939" s="11">
        <v>-1.32E-2</v>
      </c>
      <c r="AF7939" s="11">
        <v>-1.32E-2</v>
      </c>
      <c r="AG7939" s="11">
        <v>-1.32E-2</v>
      </c>
      <c r="AH7939" s="11">
        <v>-1.32E-2</v>
      </c>
      <c r="AI7939" s="11">
        <v>-1.32E-2</v>
      </c>
    </row>
    <row r="7940" spans="1:35" x14ac:dyDescent="0.3">
      <c r="A7940" s="15">
        <v>33204.25</v>
      </c>
      <c r="B7940" s="11">
        <f>SsBackT!D7940</f>
        <v>0</v>
      </c>
      <c r="C7940" s="11">
        <f>Illim!B7940</f>
        <v>-1.32E-2</v>
      </c>
      <c r="D7940" s="11">
        <f t="shared" si="495"/>
        <v>11</v>
      </c>
      <c r="E7940" s="11">
        <f t="shared" si="496"/>
        <v>6</v>
      </c>
      <c r="F7940" s="11">
        <f t="shared" si="497"/>
        <v>60</v>
      </c>
      <c r="G7940" s="11">
        <f t="shared" si="498"/>
        <v>60</v>
      </c>
      <c r="H7940" s="11" cm="1">
        <f t="array" ref="H7940">INDEX($K$10:$DI$8773,ROW(G7940)-9,MATCH(G7940,$K$10:$DI$10,0))</f>
        <v>-1.32E-2</v>
      </c>
      <c r="I7940" s="11">
        <f>IF(INDEX(Effacement!$A$3:$Y$15,MATCH(Tests!D7940,Effacement!$A$3:$A$15,0),MATCH(Tests!E7940,Effacement!$A$3:$Y$3,0))=0,H7940,C7940)</f>
        <v>-1.32E-2</v>
      </c>
      <c r="K7940" s="11">
        <v>-1.32E-2</v>
      </c>
      <c r="L7940" s="11">
        <v>-1.32E-2</v>
      </c>
      <c r="M7940" s="11">
        <v>-1.32E-2</v>
      </c>
      <c r="N7940" s="11">
        <v>-1.32E-2</v>
      </c>
      <c r="O7940" s="11">
        <v>-1.32E-2</v>
      </c>
      <c r="P7940" s="11">
        <v>-1.32E-2</v>
      </c>
      <c r="Q7940" s="11">
        <v>-1.32E-2</v>
      </c>
      <c r="R7940" s="11">
        <v>-1.32E-2</v>
      </c>
      <c r="S7940" s="11">
        <v>-1.32E-2</v>
      </c>
      <c r="T7940" s="11">
        <v>-1.32E-2</v>
      </c>
      <c r="U7940" s="11">
        <v>-1.32E-2</v>
      </c>
      <c r="V7940" s="11">
        <v>-1.32E-2</v>
      </c>
      <c r="W7940" s="11">
        <v>-1.32E-2</v>
      </c>
      <c r="X7940" s="11">
        <v>-1.32E-2</v>
      </c>
      <c r="Y7940" s="11">
        <v>-1.32E-2</v>
      </c>
      <c r="Z7940" s="11">
        <v>-1.32E-2</v>
      </c>
      <c r="AA7940" s="11">
        <v>-1.32E-2</v>
      </c>
      <c r="AB7940" s="11">
        <v>-1.32E-2</v>
      </c>
      <c r="AC7940" s="11">
        <v>-1.32E-2</v>
      </c>
      <c r="AD7940" s="11">
        <v>-1.32E-2</v>
      </c>
      <c r="AE7940" s="11">
        <v>-1.32E-2</v>
      </c>
      <c r="AF7940" s="11">
        <v>-1.32E-2</v>
      </c>
      <c r="AG7940" s="11">
        <v>-1.32E-2</v>
      </c>
      <c r="AH7940" s="11">
        <v>-1.32E-2</v>
      </c>
      <c r="AI7940" s="11">
        <v>-1.32E-2</v>
      </c>
    </row>
    <row r="7941" spans="1:35" x14ac:dyDescent="0.3">
      <c r="A7941" s="15">
        <v>33204.291666666664</v>
      </c>
      <c r="B7941" s="11">
        <f>SsBackT!D7941</f>
        <v>0</v>
      </c>
      <c r="C7941" s="11">
        <f>Illim!B7941</f>
        <v>-1.32E-2</v>
      </c>
      <c r="D7941" s="11">
        <f t="shared" si="495"/>
        <v>11</v>
      </c>
      <c r="E7941" s="11">
        <f t="shared" si="496"/>
        <v>7</v>
      </c>
      <c r="F7941" s="11">
        <f t="shared" si="497"/>
        <v>60</v>
      </c>
      <c r="G7941" s="11">
        <f t="shared" si="498"/>
        <v>60</v>
      </c>
      <c r="H7941" s="11" cm="1">
        <f t="array" ref="H7941">INDEX($K$10:$DI$8773,ROW(G7941)-9,MATCH(G7941,$K$10:$DI$10,0))</f>
        <v>-1.32E-2</v>
      </c>
      <c r="I7941" s="11">
        <f>IF(INDEX(Effacement!$A$3:$Y$15,MATCH(Tests!D7941,Effacement!$A$3:$A$15,0),MATCH(Tests!E7941,Effacement!$A$3:$Y$3,0))=0,H7941,C7941)</f>
        <v>-1.32E-2</v>
      </c>
      <c r="K7941" s="11">
        <v>-1.32E-2</v>
      </c>
      <c r="L7941" s="11">
        <v>-1.32E-2</v>
      </c>
      <c r="M7941" s="11">
        <v>-1.32E-2</v>
      </c>
      <c r="N7941" s="11">
        <v>-1.32E-2</v>
      </c>
      <c r="O7941" s="11">
        <v>-1.32E-2</v>
      </c>
      <c r="P7941" s="11">
        <v>-1.32E-2</v>
      </c>
      <c r="Q7941" s="11">
        <v>-1.32E-2</v>
      </c>
      <c r="R7941" s="11">
        <v>-1.32E-2</v>
      </c>
      <c r="S7941" s="11">
        <v>-1.32E-2</v>
      </c>
      <c r="T7941" s="11">
        <v>-1.32E-2</v>
      </c>
      <c r="U7941" s="11">
        <v>-1.32E-2</v>
      </c>
      <c r="V7941" s="11">
        <v>-1.32E-2</v>
      </c>
      <c r="W7941" s="11">
        <v>-1.32E-2</v>
      </c>
      <c r="X7941" s="11">
        <v>-1.32E-2</v>
      </c>
      <c r="Y7941" s="11">
        <v>-1.32E-2</v>
      </c>
      <c r="Z7941" s="11">
        <v>-1.32E-2</v>
      </c>
      <c r="AA7941" s="11">
        <v>-1.32E-2</v>
      </c>
      <c r="AB7941" s="11">
        <v>-1.32E-2</v>
      </c>
      <c r="AC7941" s="11">
        <v>-1.32E-2</v>
      </c>
      <c r="AD7941" s="11">
        <v>-1.32E-2</v>
      </c>
      <c r="AE7941" s="11">
        <v>-1.32E-2</v>
      </c>
      <c r="AF7941" s="11">
        <v>-1.32E-2</v>
      </c>
      <c r="AG7941" s="11">
        <v>-1.32E-2</v>
      </c>
      <c r="AH7941" s="11">
        <v>-1.32E-2</v>
      </c>
      <c r="AI7941" s="11">
        <v>-1.32E-2</v>
      </c>
    </row>
    <row r="7942" spans="1:35" x14ac:dyDescent="0.3">
      <c r="A7942" s="15">
        <v>33204.333333333336</v>
      </c>
      <c r="B7942" s="11">
        <f>SsBackT!D7942</f>
        <v>0</v>
      </c>
      <c r="C7942" s="11">
        <f>Illim!B7942</f>
        <v>77.950999999999993</v>
      </c>
      <c r="D7942" s="11">
        <f t="shared" si="495"/>
        <v>11</v>
      </c>
      <c r="E7942" s="11">
        <f t="shared" si="496"/>
        <v>8</v>
      </c>
      <c r="F7942" s="11">
        <f t="shared" si="497"/>
        <v>60</v>
      </c>
      <c r="G7942" s="11">
        <f t="shared" si="498"/>
        <v>60</v>
      </c>
      <c r="H7942" s="11" cm="1">
        <f t="array" ref="H7942">INDEX($K$10:$DI$8773,ROW(G7942)-9,MATCH(G7942,$K$10:$DI$10,0))</f>
        <v>84.337999999999994</v>
      </c>
      <c r="I7942" s="11">
        <f>IF(INDEX(Effacement!$A$3:$Y$15,MATCH(Tests!D7942,Effacement!$A$3:$A$15,0),MATCH(Tests!E7942,Effacement!$A$3:$Y$3,0))=0,H7942,C7942)</f>
        <v>77.950999999999993</v>
      </c>
      <c r="K7942" s="11">
        <v>55.21</v>
      </c>
      <c r="L7942" s="11">
        <v>55.625999999999998</v>
      </c>
      <c r="M7942" s="11">
        <v>55.948</v>
      </c>
      <c r="N7942" s="11">
        <v>56.116</v>
      </c>
      <c r="O7942" s="11">
        <v>56.103000000000002</v>
      </c>
      <c r="P7942" s="11">
        <v>55.832000000000001</v>
      </c>
      <c r="Q7942" s="11">
        <v>55.335000000000001</v>
      </c>
      <c r="R7942" s="11">
        <v>54.533000000000001</v>
      </c>
      <c r="S7942" s="11">
        <v>53.286000000000001</v>
      </c>
      <c r="T7942" s="11">
        <v>51.53</v>
      </c>
      <c r="U7942" s="11">
        <v>49.072000000000003</v>
      </c>
      <c r="V7942" s="11">
        <v>72.941000000000003</v>
      </c>
      <c r="W7942" s="11">
        <v>50.588000000000001</v>
      </c>
      <c r="X7942" s="11">
        <v>38.840000000000003</v>
      </c>
      <c r="Y7942" s="11">
        <v>41.396999999999998</v>
      </c>
      <c r="Z7942" s="11">
        <v>53.78</v>
      </c>
      <c r="AA7942" s="11">
        <v>67.481999999999999</v>
      </c>
      <c r="AB7942" s="11">
        <v>73.040999999999997</v>
      </c>
      <c r="AC7942" s="11">
        <v>76.900000000000006</v>
      </c>
      <c r="AD7942" s="11">
        <v>79.582999999999998</v>
      </c>
      <c r="AE7942" s="11">
        <v>81.441999999999993</v>
      </c>
      <c r="AF7942" s="11">
        <v>82.635000000000005</v>
      </c>
      <c r="AG7942" s="11">
        <v>83.55</v>
      </c>
      <c r="AH7942" s="11">
        <v>84.075999999999993</v>
      </c>
      <c r="AI7942" s="11">
        <v>84.337999999999994</v>
      </c>
    </row>
    <row r="7943" spans="1:35" x14ac:dyDescent="0.3">
      <c r="A7943" s="15">
        <v>33204.375</v>
      </c>
      <c r="B7943" s="11">
        <f>SsBackT!D7943</f>
        <v>0</v>
      </c>
      <c r="C7943" s="11">
        <f>Illim!B7943</f>
        <v>244.03</v>
      </c>
      <c r="D7943" s="11">
        <f t="shared" si="495"/>
        <v>11</v>
      </c>
      <c r="E7943" s="11">
        <f t="shared" si="496"/>
        <v>9</v>
      </c>
      <c r="F7943" s="11">
        <f t="shared" si="497"/>
        <v>60</v>
      </c>
      <c r="G7943" s="11">
        <f t="shared" si="498"/>
        <v>60</v>
      </c>
      <c r="H7943" s="11" cm="1">
        <f t="array" ref="H7943">INDEX($K$10:$DI$8773,ROW(G7943)-9,MATCH(G7943,$K$10:$DI$10,0))</f>
        <v>179.59</v>
      </c>
      <c r="I7943" s="11">
        <f>IF(INDEX(Effacement!$A$3:$Y$15,MATCH(Tests!D7943,Effacement!$A$3:$A$15,0),MATCH(Tests!E7943,Effacement!$A$3:$Y$3,0))=0,H7943,C7943)</f>
        <v>244.03</v>
      </c>
      <c r="K7943" s="11">
        <v>95.216999999999999</v>
      </c>
      <c r="L7943" s="11">
        <v>96.38</v>
      </c>
      <c r="M7943" s="11">
        <v>97.384</v>
      </c>
      <c r="N7943" s="11">
        <v>98.122</v>
      </c>
      <c r="O7943" s="11">
        <v>98.608999999999995</v>
      </c>
      <c r="P7943" s="11">
        <v>98.745999999999995</v>
      </c>
      <c r="Q7943" s="11">
        <v>98.516000000000005</v>
      </c>
      <c r="R7943" s="11">
        <v>164.26</v>
      </c>
      <c r="S7943" s="11">
        <v>240.84</v>
      </c>
      <c r="T7943" s="11">
        <v>217.17</v>
      </c>
      <c r="U7943" s="11">
        <v>191.6</v>
      </c>
      <c r="V7943" s="11">
        <v>164.49</v>
      </c>
      <c r="W7943" s="11">
        <v>136.32</v>
      </c>
      <c r="X7943" s="11">
        <v>110.01</v>
      </c>
      <c r="Y7943" s="11">
        <v>85.997</v>
      </c>
      <c r="Z7943" s="11">
        <v>68.055000000000007</v>
      </c>
      <c r="AA7943" s="11">
        <v>63.256999999999998</v>
      </c>
      <c r="AB7943" s="11">
        <v>69.015000000000001</v>
      </c>
      <c r="AC7943" s="11">
        <v>81.72</v>
      </c>
      <c r="AD7943" s="11">
        <v>97.66</v>
      </c>
      <c r="AE7943" s="11">
        <v>115.16</v>
      </c>
      <c r="AF7943" s="11">
        <v>132.87</v>
      </c>
      <c r="AG7943" s="11">
        <v>150.21</v>
      </c>
      <c r="AH7943" s="11">
        <v>166.8</v>
      </c>
      <c r="AI7943" s="11">
        <v>179.59</v>
      </c>
    </row>
    <row r="7944" spans="1:35" x14ac:dyDescent="0.3">
      <c r="A7944" s="15">
        <v>33204.416666666664</v>
      </c>
      <c r="B7944" s="11">
        <f>SsBackT!D7944</f>
        <v>0</v>
      </c>
      <c r="C7944" s="11">
        <f>Illim!B7944</f>
        <v>232.49</v>
      </c>
      <c r="D7944" s="11">
        <f t="shared" si="495"/>
        <v>11</v>
      </c>
      <c r="E7944" s="11">
        <f t="shared" si="496"/>
        <v>10</v>
      </c>
      <c r="F7944" s="11">
        <f t="shared" si="497"/>
        <v>60</v>
      </c>
      <c r="G7944" s="11">
        <f t="shared" si="498"/>
        <v>60</v>
      </c>
      <c r="H7944" s="11" cm="1">
        <f t="array" ref="H7944">INDEX($K$10:$DI$8773,ROW(G7944)-9,MATCH(G7944,$K$10:$DI$10,0))</f>
        <v>127.11</v>
      </c>
      <c r="I7944" s="11">
        <f>IF(INDEX(Effacement!$A$3:$Y$15,MATCH(Tests!D7944,Effacement!$A$3:$A$15,0),MATCH(Tests!E7944,Effacement!$A$3:$Y$3,0))=0,H7944,C7944)</f>
        <v>232.49</v>
      </c>
      <c r="K7944" s="11">
        <v>226.97</v>
      </c>
      <c r="L7944" s="11">
        <v>230.2</v>
      </c>
      <c r="M7944" s="11">
        <v>232.55</v>
      </c>
      <c r="N7944" s="11">
        <v>233.84</v>
      </c>
      <c r="O7944" s="11">
        <v>234.34</v>
      </c>
      <c r="P7944" s="11">
        <v>233.58</v>
      </c>
      <c r="Q7944" s="11">
        <v>231.8</v>
      </c>
      <c r="R7944" s="11">
        <v>228.75</v>
      </c>
      <c r="S7944" s="11">
        <v>224.62</v>
      </c>
      <c r="T7944" s="11">
        <v>219.1</v>
      </c>
      <c r="U7944" s="11">
        <v>211.99</v>
      </c>
      <c r="V7944" s="11">
        <v>203.28</v>
      </c>
      <c r="W7944" s="11">
        <v>193.3</v>
      </c>
      <c r="X7944" s="11">
        <v>182.54</v>
      </c>
      <c r="Y7944" s="11">
        <v>170.58</v>
      </c>
      <c r="Z7944" s="11">
        <v>157.82</v>
      </c>
      <c r="AA7944" s="11">
        <v>144.69</v>
      </c>
      <c r="AB7944" s="11">
        <v>132.1</v>
      </c>
      <c r="AC7944" s="11">
        <v>121.49</v>
      </c>
      <c r="AD7944" s="11">
        <v>115.22</v>
      </c>
      <c r="AE7944" s="11">
        <v>113.25</v>
      </c>
      <c r="AF7944" s="11">
        <v>114.49</v>
      </c>
      <c r="AG7944" s="11">
        <v>117.74</v>
      </c>
      <c r="AH7944" s="11">
        <v>122.07</v>
      </c>
      <c r="AI7944" s="11">
        <v>127.11</v>
      </c>
    </row>
    <row r="7945" spans="1:35" x14ac:dyDescent="0.3">
      <c r="A7945" s="15">
        <v>33204.458333333336</v>
      </c>
      <c r="B7945" s="11">
        <f>SsBackT!D7945</f>
        <v>0</v>
      </c>
      <c r="C7945" s="11">
        <f>Illim!B7945</f>
        <v>252.41</v>
      </c>
      <c r="D7945" s="11">
        <f t="shared" si="495"/>
        <v>11</v>
      </c>
      <c r="E7945" s="11">
        <f t="shared" si="496"/>
        <v>11</v>
      </c>
      <c r="F7945" s="11">
        <f t="shared" si="497"/>
        <v>60</v>
      </c>
      <c r="G7945" s="11">
        <f t="shared" si="498"/>
        <v>60</v>
      </c>
      <c r="H7945" s="11" cm="1">
        <f t="array" ref="H7945">INDEX($K$10:$DI$8773,ROW(G7945)-9,MATCH(G7945,$K$10:$DI$10,0))</f>
        <v>124.29</v>
      </c>
      <c r="I7945" s="11">
        <f>IF(INDEX(Effacement!$A$3:$Y$15,MATCH(Tests!D7945,Effacement!$A$3:$A$15,0),MATCH(Tests!E7945,Effacement!$A$3:$Y$3,0))=0,H7945,C7945)</f>
        <v>252.41</v>
      </c>
      <c r="K7945" s="11">
        <v>215.72</v>
      </c>
      <c r="L7945" s="11">
        <v>223.86</v>
      </c>
      <c r="M7945" s="11">
        <v>231.31</v>
      </c>
      <c r="N7945" s="11">
        <v>237.87</v>
      </c>
      <c r="O7945" s="11">
        <v>243.71</v>
      </c>
      <c r="P7945" s="11">
        <v>248.41</v>
      </c>
      <c r="Q7945" s="11">
        <v>252.24</v>
      </c>
      <c r="R7945" s="11">
        <v>254.79</v>
      </c>
      <c r="S7945" s="11">
        <v>256.11</v>
      </c>
      <c r="T7945" s="11">
        <v>255.92</v>
      </c>
      <c r="U7945" s="11">
        <v>254.19</v>
      </c>
      <c r="V7945" s="11">
        <v>250.72</v>
      </c>
      <c r="W7945" s="11">
        <v>245.55</v>
      </c>
      <c r="X7945" s="11">
        <v>239.38</v>
      </c>
      <c r="Y7945" s="11">
        <v>231.65</v>
      </c>
      <c r="Z7945" s="11">
        <v>222.39</v>
      </c>
      <c r="AA7945" s="11">
        <v>211.79</v>
      </c>
      <c r="AB7945" s="11">
        <v>199.92</v>
      </c>
      <c r="AC7945" s="11">
        <v>187.41</v>
      </c>
      <c r="AD7945" s="11">
        <v>174.16</v>
      </c>
      <c r="AE7945" s="11">
        <v>161.16</v>
      </c>
      <c r="AF7945" s="11">
        <v>148.55000000000001</v>
      </c>
      <c r="AG7945" s="11">
        <v>137.43</v>
      </c>
      <c r="AH7945" s="11">
        <v>128.80000000000001</v>
      </c>
      <c r="AI7945" s="11">
        <v>124.29</v>
      </c>
    </row>
    <row r="7946" spans="1:35" x14ac:dyDescent="0.3">
      <c r="A7946" s="15">
        <v>33204.5</v>
      </c>
      <c r="B7946" s="11">
        <f>SsBackT!D7946</f>
        <v>0</v>
      </c>
      <c r="C7946" s="11">
        <f>Illim!B7946</f>
        <v>275.23</v>
      </c>
      <c r="D7946" s="11">
        <f t="shared" si="495"/>
        <v>11</v>
      </c>
      <c r="E7946" s="11">
        <f t="shared" si="496"/>
        <v>12</v>
      </c>
      <c r="F7946" s="11">
        <f t="shared" si="497"/>
        <v>60</v>
      </c>
      <c r="G7946" s="11">
        <f t="shared" si="498"/>
        <v>60</v>
      </c>
      <c r="H7946" s="11" cm="1">
        <f t="array" ref="H7946">INDEX($K$10:$DI$8773,ROW(G7946)-9,MATCH(G7946,$K$10:$DI$10,0))</f>
        <v>177.06</v>
      </c>
      <c r="I7946" s="11">
        <f>IF(INDEX(Effacement!$A$3:$Y$15,MATCH(Tests!D7946,Effacement!$A$3:$A$15,0),MATCH(Tests!E7946,Effacement!$A$3:$Y$3,0))=0,H7946,C7946)</f>
        <v>275.23</v>
      </c>
      <c r="K7946" s="11">
        <v>173.98</v>
      </c>
      <c r="L7946" s="11">
        <v>186.94</v>
      </c>
      <c r="M7946" s="11">
        <v>199.91</v>
      </c>
      <c r="N7946" s="11">
        <v>212.34</v>
      </c>
      <c r="O7946" s="11">
        <v>224.25</v>
      </c>
      <c r="P7946" s="11">
        <v>235.07</v>
      </c>
      <c r="Q7946" s="11">
        <v>245.1</v>
      </c>
      <c r="R7946" s="11">
        <v>254.04</v>
      </c>
      <c r="S7946" s="11">
        <v>261.74</v>
      </c>
      <c r="T7946" s="11">
        <v>267.68</v>
      </c>
      <c r="U7946" s="11">
        <v>271.95</v>
      </c>
      <c r="V7946" s="11">
        <v>274.52999999999997</v>
      </c>
      <c r="W7946" s="11">
        <v>275.18</v>
      </c>
      <c r="X7946" s="11">
        <v>274.83999999999997</v>
      </c>
      <c r="Y7946" s="11">
        <v>272.61</v>
      </c>
      <c r="Z7946" s="11">
        <v>268.66000000000003</v>
      </c>
      <c r="AA7946" s="11">
        <v>263.06</v>
      </c>
      <c r="AB7946" s="11">
        <v>255.66</v>
      </c>
      <c r="AC7946" s="11">
        <v>247.05</v>
      </c>
      <c r="AD7946" s="11">
        <v>237.15</v>
      </c>
      <c r="AE7946" s="11">
        <v>226.57</v>
      </c>
      <c r="AF7946" s="11">
        <v>214.93</v>
      </c>
      <c r="AG7946" s="11">
        <v>202.74</v>
      </c>
      <c r="AH7946" s="11">
        <v>190.05</v>
      </c>
      <c r="AI7946" s="11">
        <v>177.06</v>
      </c>
    </row>
    <row r="7947" spans="1:35" x14ac:dyDescent="0.3">
      <c r="A7947" s="15">
        <v>33204.541666666664</v>
      </c>
      <c r="B7947" s="11">
        <f>SsBackT!D7947</f>
        <v>0</v>
      </c>
      <c r="C7947" s="11">
        <f>Illim!B7947</f>
        <v>231.93</v>
      </c>
      <c r="D7947" s="11">
        <f t="shared" si="495"/>
        <v>11</v>
      </c>
      <c r="E7947" s="11">
        <f t="shared" si="496"/>
        <v>13</v>
      </c>
      <c r="F7947" s="11">
        <f t="shared" si="497"/>
        <v>60</v>
      </c>
      <c r="G7947" s="11">
        <f t="shared" si="498"/>
        <v>60</v>
      </c>
      <c r="H7947" s="11" cm="1">
        <f t="array" ref="H7947">INDEX($K$10:$DI$8773,ROW(G7947)-9,MATCH(G7947,$K$10:$DI$10,0))</f>
        <v>200.49</v>
      </c>
      <c r="I7947" s="11">
        <f>IF(INDEX(Effacement!$A$3:$Y$15,MATCH(Tests!D7947,Effacement!$A$3:$A$15,0),MATCH(Tests!E7947,Effacement!$A$3:$Y$3,0))=0,H7947,C7947)</f>
        <v>231.93</v>
      </c>
      <c r="K7947" s="11">
        <v>115.08</v>
      </c>
      <c r="L7947" s="11">
        <v>118.48</v>
      </c>
      <c r="M7947" s="11">
        <v>125.65</v>
      </c>
      <c r="N7947" s="11">
        <v>135.36000000000001</v>
      </c>
      <c r="O7947" s="11">
        <v>146.88999999999999</v>
      </c>
      <c r="P7947" s="11">
        <v>158.76</v>
      </c>
      <c r="Q7947" s="11">
        <v>170.88</v>
      </c>
      <c r="R7947" s="11">
        <v>182.61</v>
      </c>
      <c r="S7947" s="11">
        <v>193.52</v>
      </c>
      <c r="T7947" s="11">
        <v>203.59</v>
      </c>
      <c r="U7947" s="11">
        <v>212.16</v>
      </c>
      <c r="V7947" s="11">
        <v>219.46</v>
      </c>
      <c r="W7947" s="11">
        <v>225.32</v>
      </c>
      <c r="X7947" s="11">
        <v>230.33</v>
      </c>
      <c r="Y7947" s="11">
        <v>233.76</v>
      </c>
      <c r="Z7947" s="11">
        <v>235.61</v>
      </c>
      <c r="AA7947" s="11">
        <v>236.03</v>
      </c>
      <c r="AB7947" s="11">
        <v>235.04</v>
      </c>
      <c r="AC7947" s="11">
        <v>232.9</v>
      </c>
      <c r="AD7947" s="11">
        <v>229.59</v>
      </c>
      <c r="AE7947" s="11">
        <v>225.38</v>
      </c>
      <c r="AF7947" s="11">
        <v>220.25</v>
      </c>
      <c r="AG7947" s="11">
        <v>214.42</v>
      </c>
      <c r="AH7947" s="11">
        <v>207.76</v>
      </c>
      <c r="AI7947" s="11">
        <v>200.49</v>
      </c>
    </row>
    <row r="7948" spans="1:35" x14ac:dyDescent="0.3">
      <c r="A7948" s="15">
        <v>33204.583333333336</v>
      </c>
      <c r="B7948" s="11">
        <f>SsBackT!D7948</f>
        <v>0</v>
      </c>
      <c r="C7948" s="11">
        <f>Illim!B7948</f>
        <v>289.95999999999998</v>
      </c>
      <c r="D7948" s="11">
        <f t="shared" si="495"/>
        <v>11</v>
      </c>
      <c r="E7948" s="11">
        <f t="shared" si="496"/>
        <v>14</v>
      </c>
      <c r="F7948" s="11">
        <f t="shared" si="497"/>
        <v>60</v>
      </c>
      <c r="G7948" s="11">
        <f t="shared" si="498"/>
        <v>60</v>
      </c>
      <c r="H7948" s="11" cm="1">
        <f t="array" ref="H7948">INDEX($K$10:$DI$8773,ROW(G7948)-9,MATCH(G7948,$K$10:$DI$10,0))</f>
        <v>287.36</v>
      </c>
      <c r="I7948" s="11">
        <f>IF(INDEX(Effacement!$A$3:$Y$15,MATCH(Tests!D7948,Effacement!$A$3:$A$15,0),MATCH(Tests!E7948,Effacement!$A$3:$Y$3,0))=0,H7948,C7948)</f>
        <v>289.95999999999998</v>
      </c>
      <c r="K7948" s="11">
        <v>132.94</v>
      </c>
      <c r="L7948" s="11">
        <v>122.66</v>
      </c>
      <c r="M7948" s="11">
        <v>113.12</v>
      </c>
      <c r="N7948" s="11">
        <v>105.11</v>
      </c>
      <c r="O7948" s="11">
        <v>99.766000000000005</v>
      </c>
      <c r="P7948" s="11">
        <v>99.35</v>
      </c>
      <c r="Q7948" s="11">
        <v>104.89</v>
      </c>
      <c r="R7948" s="11">
        <v>118.39</v>
      </c>
      <c r="S7948" s="11">
        <v>135.29</v>
      </c>
      <c r="T7948" s="11">
        <v>153.86000000000001</v>
      </c>
      <c r="U7948" s="11">
        <v>172.45</v>
      </c>
      <c r="V7948" s="11">
        <v>190.28</v>
      </c>
      <c r="W7948" s="11">
        <v>206.94</v>
      </c>
      <c r="X7948" s="11">
        <v>223.38</v>
      </c>
      <c r="Y7948" s="11">
        <v>238.35</v>
      </c>
      <c r="Z7948" s="11">
        <v>251.24</v>
      </c>
      <c r="AA7948" s="11">
        <v>262.02999999999997</v>
      </c>
      <c r="AB7948" s="11">
        <v>271.02</v>
      </c>
      <c r="AC7948" s="11">
        <v>278.37</v>
      </c>
      <c r="AD7948" s="11">
        <v>283.85000000000002</v>
      </c>
      <c r="AE7948" s="11">
        <v>287.89999999999998</v>
      </c>
      <c r="AF7948" s="11">
        <v>290.10000000000002</v>
      </c>
      <c r="AG7948" s="11">
        <v>290.82</v>
      </c>
      <c r="AH7948" s="11">
        <v>289.88</v>
      </c>
      <c r="AI7948" s="11">
        <v>287.36</v>
      </c>
    </row>
    <row r="7949" spans="1:35" x14ac:dyDescent="0.3">
      <c r="A7949" s="15">
        <v>33204.625</v>
      </c>
      <c r="B7949" s="11">
        <f>SsBackT!D7949</f>
        <v>0</v>
      </c>
      <c r="C7949" s="11">
        <f>Illim!B7949</f>
        <v>142.81</v>
      </c>
      <c r="D7949" s="11">
        <f t="shared" si="495"/>
        <v>11</v>
      </c>
      <c r="E7949" s="11">
        <f t="shared" si="496"/>
        <v>15</v>
      </c>
      <c r="F7949" s="11">
        <f t="shared" si="497"/>
        <v>60</v>
      </c>
      <c r="G7949" s="11">
        <f t="shared" si="498"/>
        <v>60</v>
      </c>
      <c r="H7949" s="11" cm="1">
        <f t="array" ref="H7949">INDEX($K$10:$DI$8773,ROW(G7949)-9,MATCH(G7949,$K$10:$DI$10,0))</f>
        <v>83.533000000000001</v>
      </c>
      <c r="I7949" s="11">
        <f>IF(INDEX(Effacement!$A$3:$Y$15,MATCH(Tests!D7949,Effacement!$A$3:$A$15,0),MATCH(Tests!E7949,Effacement!$A$3:$Y$3,0))=0,H7949,C7949)</f>
        <v>142.81</v>
      </c>
      <c r="K7949" s="11">
        <v>106.97</v>
      </c>
      <c r="L7949" s="11">
        <v>105.33</v>
      </c>
      <c r="M7949" s="11">
        <v>100.16</v>
      </c>
      <c r="N7949" s="11">
        <v>94.6</v>
      </c>
      <c r="O7949" s="11">
        <v>88.954999999999998</v>
      </c>
      <c r="P7949" s="11">
        <v>83.421000000000006</v>
      </c>
      <c r="Q7949" s="11">
        <v>78.343999999999994</v>
      </c>
      <c r="R7949" s="11">
        <v>74.435000000000002</v>
      </c>
      <c r="S7949" s="11">
        <v>72.91</v>
      </c>
      <c r="T7949" s="11">
        <v>75.251999999999995</v>
      </c>
      <c r="U7949" s="11">
        <v>82.756</v>
      </c>
      <c r="V7949" s="11">
        <v>92.730999999999995</v>
      </c>
      <c r="W7949" s="11">
        <v>103.61</v>
      </c>
      <c r="X7949" s="11">
        <v>114.63</v>
      </c>
      <c r="Y7949" s="11">
        <v>125.06</v>
      </c>
      <c r="Z7949" s="11">
        <v>134.61000000000001</v>
      </c>
      <c r="AA7949" s="11">
        <v>143.16999999999999</v>
      </c>
      <c r="AB7949" s="11">
        <v>109.5</v>
      </c>
      <c r="AC7949" s="11">
        <v>94.456999999999994</v>
      </c>
      <c r="AD7949" s="11">
        <v>93.034999999999997</v>
      </c>
      <c r="AE7949" s="11">
        <v>91.411000000000001</v>
      </c>
      <c r="AF7949" s="11">
        <v>89.557000000000002</v>
      </c>
      <c r="AG7949" s="11">
        <v>87.637</v>
      </c>
      <c r="AH7949" s="11">
        <v>85.581000000000003</v>
      </c>
      <c r="AI7949" s="11">
        <v>83.533000000000001</v>
      </c>
    </row>
    <row r="7950" spans="1:35" x14ac:dyDescent="0.3">
      <c r="A7950" s="15">
        <v>33204.666666666664</v>
      </c>
      <c r="B7950" s="11">
        <f>SsBackT!D7950</f>
        <v>0</v>
      </c>
      <c r="C7950" s="11">
        <f>Illim!B7950</f>
        <v>14.922000000000001</v>
      </c>
      <c r="D7950" s="11">
        <f t="shared" ref="D7950:D8013" si="499">MONTH(A7950)</f>
        <v>11</v>
      </c>
      <c r="E7950" s="11">
        <f t="shared" ref="E7950:E8013" si="500">HOUR(A7950)</f>
        <v>16</v>
      </c>
      <c r="F7950" s="11">
        <f t="shared" ref="F7950:F8013" si="501">IF(B7950&gt;0,IF(B7950-90&lt;$B$6,$B$6,B7950-90),IF(B7950+90&gt;$B$7,$B$7,B7950+90))</f>
        <v>60</v>
      </c>
      <c r="G7950" s="11">
        <f t="shared" si="498"/>
        <v>60</v>
      </c>
      <c r="H7950" s="11" cm="1">
        <f t="array" ref="H7950">INDEX($K$10:$DI$8773,ROW(G7950)-9,MATCH(G7950,$K$10:$DI$10,0))</f>
        <v>8.3527000000000005</v>
      </c>
      <c r="I7950" s="11">
        <f>IF(INDEX(Effacement!$A$3:$Y$15,MATCH(Tests!D7950,Effacement!$A$3:$A$15,0),MATCH(Tests!E7950,Effacement!$A$3:$Y$3,0))=0,H7950,C7950)</f>
        <v>14.922000000000001</v>
      </c>
      <c r="K7950" s="11">
        <v>10.292</v>
      </c>
      <c r="L7950" s="11">
        <v>10.7</v>
      </c>
      <c r="M7950" s="11">
        <v>11.154999999999999</v>
      </c>
      <c r="N7950" s="11">
        <v>11.618</v>
      </c>
      <c r="O7950" s="11">
        <v>12.122</v>
      </c>
      <c r="P7950" s="11">
        <v>12.62</v>
      </c>
      <c r="Q7950" s="11">
        <v>13.135</v>
      </c>
      <c r="R7950" s="11">
        <v>13.632999999999999</v>
      </c>
      <c r="S7950" s="11">
        <v>14.113</v>
      </c>
      <c r="T7950" s="11">
        <v>14.596</v>
      </c>
      <c r="U7950" s="11">
        <v>15.042999999999999</v>
      </c>
      <c r="V7950" s="11">
        <v>15.307</v>
      </c>
      <c r="W7950" s="11">
        <v>15.329000000000001</v>
      </c>
      <c r="X7950" s="11">
        <v>14.99</v>
      </c>
      <c r="Y7950" s="11">
        <v>14.532999999999999</v>
      </c>
      <c r="Z7950" s="11">
        <v>13.981999999999999</v>
      </c>
      <c r="AA7950" s="11">
        <v>13.363</v>
      </c>
      <c r="AB7950" s="11">
        <v>12.698</v>
      </c>
      <c r="AC7950" s="11">
        <v>12.019</v>
      </c>
      <c r="AD7950" s="11">
        <v>11.331</v>
      </c>
      <c r="AE7950" s="11">
        <v>10.669</v>
      </c>
      <c r="AF7950" s="11">
        <v>10.019</v>
      </c>
      <c r="AG7950" s="11">
        <v>9.4268000000000001</v>
      </c>
      <c r="AH7950" s="11">
        <v>8.8587000000000007</v>
      </c>
      <c r="AI7950" s="11">
        <v>8.3527000000000005</v>
      </c>
    </row>
    <row r="7951" spans="1:35" x14ac:dyDescent="0.3">
      <c r="A7951" s="15">
        <v>33204.708333333336</v>
      </c>
      <c r="B7951" s="11">
        <f>SsBackT!D7951</f>
        <v>0</v>
      </c>
      <c r="C7951" s="11">
        <f>Illim!B7951</f>
        <v>-1.32E-2</v>
      </c>
      <c r="D7951" s="11">
        <f t="shared" si="499"/>
        <v>11</v>
      </c>
      <c r="E7951" s="11">
        <f t="shared" si="500"/>
        <v>17</v>
      </c>
      <c r="F7951" s="11">
        <f t="shared" si="501"/>
        <v>60</v>
      </c>
      <c r="G7951" s="11">
        <f t="shared" ref="G7951:G8014" si="502">IF(F7951&gt;0,MROUND(F7951,5),MROUND(F7951,-5))</f>
        <v>60</v>
      </c>
      <c r="H7951" s="11" cm="1">
        <f t="array" ref="H7951">INDEX($K$10:$DI$8773,ROW(G7951)-9,MATCH(G7951,$K$10:$DI$10,0))</f>
        <v>-1.32E-2</v>
      </c>
      <c r="I7951" s="11">
        <f>IF(INDEX(Effacement!$A$3:$Y$15,MATCH(Tests!D7951,Effacement!$A$3:$A$15,0),MATCH(Tests!E7951,Effacement!$A$3:$Y$3,0))=0,H7951,C7951)</f>
        <v>-1.32E-2</v>
      </c>
      <c r="K7951" s="11">
        <v>-1.32E-2</v>
      </c>
      <c r="L7951" s="11">
        <v>-1.32E-2</v>
      </c>
      <c r="M7951" s="11">
        <v>-1.32E-2</v>
      </c>
      <c r="N7951" s="11">
        <v>-1.32E-2</v>
      </c>
      <c r="O7951" s="11">
        <v>-1.32E-2</v>
      </c>
      <c r="P7951" s="11">
        <v>-1.32E-2</v>
      </c>
      <c r="Q7951" s="11">
        <v>-1.32E-2</v>
      </c>
      <c r="R7951" s="11">
        <v>-1.32E-2</v>
      </c>
      <c r="S7951" s="11">
        <v>-1.32E-2</v>
      </c>
      <c r="T7951" s="11">
        <v>-1.32E-2</v>
      </c>
      <c r="U7951" s="11">
        <v>-1.32E-2</v>
      </c>
      <c r="V7951" s="11">
        <v>-1.32E-2</v>
      </c>
      <c r="W7951" s="11">
        <v>-1.32E-2</v>
      </c>
      <c r="X7951" s="11">
        <v>-1.32E-2</v>
      </c>
      <c r="Y7951" s="11">
        <v>-1.32E-2</v>
      </c>
      <c r="Z7951" s="11">
        <v>-1.32E-2</v>
      </c>
      <c r="AA7951" s="11">
        <v>-1.32E-2</v>
      </c>
      <c r="AB7951" s="11">
        <v>-1.32E-2</v>
      </c>
      <c r="AC7951" s="11">
        <v>-1.32E-2</v>
      </c>
      <c r="AD7951" s="11">
        <v>-1.32E-2</v>
      </c>
      <c r="AE7951" s="11">
        <v>-1.32E-2</v>
      </c>
      <c r="AF7951" s="11">
        <v>-1.32E-2</v>
      </c>
      <c r="AG7951" s="11">
        <v>-1.32E-2</v>
      </c>
      <c r="AH7951" s="11">
        <v>-1.32E-2</v>
      </c>
      <c r="AI7951" s="11">
        <v>-1.32E-2</v>
      </c>
    </row>
    <row r="7952" spans="1:35" x14ac:dyDescent="0.3">
      <c r="A7952" s="15">
        <v>33204.75</v>
      </c>
      <c r="B7952" s="11">
        <f>SsBackT!D7952</f>
        <v>0</v>
      </c>
      <c r="C7952" s="11">
        <f>Illim!B7952</f>
        <v>-1.32E-2</v>
      </c>
      <c r="D7952" s="11">
        <f t="shared" si="499"/>
        <v>11</v>
      </c>
      <c r="E7952" s="11">
        <f t="shared" si="500"/>
        <v>18</v>
      </c>
      <c r="F7952" s="11">
        <f t="shared" si="501"/>
        <v>60</v>
      </c>
      <c r="G7952" s="11">
        <f t="shared" si="502"/>
        <v>60</v>
      </c>
      <c r="H7952" s="11" cm="1">
        <f t="array" ref="H7952">INDEX($K$10:$DI$8773,ROW(G7952)-9,MATCH(G7952,$K$10:$DI$10,0))</f>
        <v>-1.32E-2</v>
      </c>
      <c r="I7952" s="11">
        <f>IF(INDEX(Effacement!$A$3:$Y$15,MATCH(Tests!D7952,Effacement!$A$3:$A$15,0),MATCH(Tests!E7952,Effacement!$A$3:$Y$3,0))=0,H7952,C7952)</f>
        <v>-1.32E-2</v>
      </c>
      <c r="K7952" s="11">
        <v>-1.32E-2</v>
      </c>
      <c r="L7952" s="11">
        <v>-1.32E-2</v>
      </c>
      <c r="M7952" s="11">
        <v>-1.32E-2</v>
      </c>
      <c r="N7952" s="11">
        <v>-1.32E-2</v>
      </c>
      <c r="O7952" s="11">
        <v>-1.32E-2</v>
      </c>
      <c r="P7952" s="11">
        <v>-1.32E-2</v>
      </c>
      <c r="Q7952" s="11">
        <v>-1.32E-2</v>
      </c>
      <c r="R7952" s="11">
        <v>-1.32E-2</v>
      </c>
      <c r="S7952" s="11">
        <v>-1.32E-2</v>
      </c>
      <c r="T7952" s="11">
        <v>-1.32E-2</v>
      </c>
      <c r="U7952" s="11">
        <v>-1.32E-2</v>
      </c>
      <c r="V7952" s="11">
        <v>-1.32E-2</v>
      </c>
      <c r="W7952" s="11">
        <v>-1.32E-2</v>
      </c>
      <c r="X7952" s="11">
        <v>-1.32E-2</v>
      </c>
      <c r="Y7952" s="11">
        <v>-1.32E-2</v>
      </c>
      <c r="Z7952" s="11">
        <v>-1.32E-2</v>
      </c>
      <c r="AA7952" s="11">
        <v>-1.32E-2</v>
      </c>
      <c r="AB7952" s="11">
        <v>-1.32E-2</v>
      </c>
      <c r="AC7952" s="11">
        <v>-1.32E-2</v>
      </c>
      <c r="AD7952" s="11">
        <v>-1.32E-2</v>
      </c>
      <c r="AE7952" s="11">
        <v>-1.32E-2</v>
      </c>
      <c r="AF7952" s="11">
        <v>-1.32E-2</v>
      </c>
      <c r="AG7952" s="11">
        <v>-1.32E-2</v>
      </c>
      <c r="AH7952" s="11">
        <v>-1.32E-2</v>
      </c>
      <c r="AI7952" s="11">
        <v>-1.32E-2</v>
      </c>
    </row>
    <row r="7953" spans="1:35" x14ac:dyDescent="0.3">
      <c r="A7953" s="15">
        <v>33204.791666666664</v>
      </c>
      <c r="B7953" s="11">
        <f>SsBackT!D7953</f>
        <v>0</v>
      </c>
      <c r="C7953" s="11">
        <f>Illim!B7953</f>
        <v>-1.32E-2</v>
      </c>
      <c r="D7953" s="11">
        <f t="shared" si="499"/>
        <v>11</v>
      </c>
      <c r="E7953" s="11">
        <f t="shared" si="500"/>
        <v>19</v>
      </c>
      <c r="F7953" s="11">
        <f t="shared" si="501"/>
        <v>60</v>
      </c>
      <c r="G7953" s="11">
        <f t="shared" si="502"/>
        <v>60</v>
      </c>
      <c r="H7953" s="11" cm="1">
        <f t="array" ref="H7953">INDEX($K$10:$DI$8773,ROW(G7953)-9,MATCH(G7953,$K$10:$DI$10,0))</f>
        <v>-1.32E-2</v>
      </c>
      <c r="I7953" s="11">
        <f>IF(INDEX(Effacement!$A$3:$Y$15,MATCH(Tests!D7953,Effacement!$A$3:$A$15,0),MATCH(Tests!E7953,Effacement!$A$3:$Y$3,0))=0,H7953,C7953)</f>
        <v>-1.32E-2</v>
      </c>
      <c r="K7953" s="11">
        <v>-1.32E-2</v>
      </c>
      <c r="L7953" s="11">
        <v>-1.32E-2</v>
      </c>
      <c r="M7953" s="11">
        <v>-1.32E-2</v>
      </c>
      <c r="N7953" s="11">
        <v>-1.32E-2</v>
      </c>
      <c r="O7953" s="11">
        <v>-1.32E-2</v>
      </c>
      <c r="P7953" s="11">
        <v>-1.32E-2</v>
      </c>
      <c r="Q7953" s="11">
        <v>-1.32E-2</v>
      </c>
      <c r="R7953" s="11">
        <v>-1.32E-2</v>
      </c>
      <c r="S7953" s="11">
        <v>-1.32E-2</v>
      </c>
      <c r="T7953" s="11">
        <v>-1.32E-2</v>
      </c>
      <c r="U7953" s="11">
        <v>-1.32E-2</v>
      </c>
      <c r="V7953" s="11">
        <v>-1.32E-2</v>
      </c>
      <c r="W7953" s="11">
        <v>-1.32E-2</v>
      </c>
      <c r="X7953" s="11">
        <v>-1.32E-2</v>
      </c>
      <c r="Y7953" s="11">
        <v>-1.32E-2</v>
      </c>
      <c r="Z7953" s="11">
        <v>-1.32E-2</v>
      </c>
      <c r="AA7953" s="11">
        <v>-1.32E-2</v>
      </c>
      <c r="AB7953" s="11">
        <v>-1.32E-2</v>
      </c>
      <c r="AC7953" s="11">
        <v>-1.32E-2</v>
      </c>
      <c r="AD7953" s="11">
        <v>-1.32E-2</v>
      </c>
      <c r="AE7953" s="11">
        <v>-1.32E-2</v>
      </c>
      <c r="AF7953" s="11">
        <v>-1.32E-2</v>
      </c>
      <c r="AG7953" s="11">
        <v>-1.32E-2</v>
      </c>
      <c r="AH7953" s="11">
        <v>-1.32E-2</v>
      </c>
      <c r="AI7953" s="11">
        <v>-1.32E-2</v>
      </c>
    </row>
    <row r="7954" spans="1:35" x14ac:dyDescent="0.3">
      <c r="A7954" s="15">
        <v>33204.833333333336</v>
      </c>
      <c r="B7954" s="11">
        <f>SsBackT!D7954</f>
        <v>0</v>
      </c>
      <c r="C7954" s="11">
        <f>Illim!B7954</f>
        <v>-1.32E-2</v>
      </c>
      <c r="D7954" s="11">
        <f t="shared" si="499"/>
        <v>11</v>
      </c>
      <c r="E7954" s="11">
        <f t="shared" si="500"/>
        <v>20</v>
      </c>
      <c r="F7954" s="11">
        <f t="shared" si="501"/>
        <v>60</v>
      </c>
      <c r="G7954" s="11">
        <f t="shared" si="502"/>
        <v>60</v>
      </c>
      <c r="H7954" s="11" cm="1">
        <f t="array" ref="H7954">INDEX($K$10:$DI$8773,ROW(G7954)-9,MATCH(G7954,$K$10:$DI$10,0))</f>
        <v>-1.32E-2</v>
      </c>
      <c r="I7954" s="11">
        <f>IF(INDEX(Effacement!$A$3:$Y$15,MATCH(Tests!D7954,Effacement!$A$3:$A$15,0),MATCH(Tests!E7954,Effacement!$A$3:$Y$3,0))=0,H7954,C7954)</f>
        <v>-1.32E-2</v>
      </c>
      <c r="K7954" s="11">
        <v>-1.32E-2</v>
      </c>
      <c r="L7954" s="11">
        <v>-1.32E-2</v>
      </c>
      <c r="M7954" s="11">
        <v>-1.32E-2</v>
      </c>
      <c r="N7954" s="11">
        <v>-1.32E-2</v>
      </c>
      <c r="O7954" s="11">
        <v>-1.32E-2</v>
      </c>
      <c r="P7954" s="11">
        <v>-1.32E-2</v>
      </c>
      <c r="Q7954" s="11">
        <v>-1.32E-2</v>
      </c>
      <c r="R7954" s="11">
        <v>-1.32E-2</v>
      </c>
      <c r="S7954" s="11">
        <v>-1.32E-2</v>
      </c>
      <c r="T7954" s="11">
        <v>-1.32E-2</v>
      </c>
      <c r="U7954" s="11">
        <v>-1.32E-2</v>
      </c>
      <c r="V7954" s="11">
        <v>-1.32E-2</v>
      </c>
      <c r="W7954" s="11">
        <v>-1.32E-2</v>
      </c>
      <c r="X7954" s="11">
        <v>-1.32E-2</v>
      </c>
      <c r="Y7954" s="11">
        <v>-1.32E-2</v>
      </c>
      <c r="Z7954" s="11">
        <v>-1.32E-2</v>
      </c>
      <c r="AA7954" s="11">
        <v>-1.32E-2</v>
      </c>
      <c r="AB7954" s="11">
        <v>-1.32E-2</v>
      </c>
      <c r="AC7954" s="11">
        <v>-1.32E-2</v>
      </c>
      <c r="AD7954" s="11">
        <v>-1.32E-2</v>
      </c>
      <c r="AE7954" s="11">
        <v>-1.32E-2</v>
      </c>
      <c r="AF7954" s="11">
        <v>-1.32E-2</v>
      </c>
      <c r="AG7954" s="11">
        <v>-1.32E-2</v>
      </c>
      <c r="AH7954" s="11">
        <v>-1.32E-2</v>
      </c>
      <c r="AI7954" s="11">
        <v>-1.32E-2</v>
      </c>
    </row>
    <row r="7955" spans="1:35" x14ac:dyDescent="0.3">
      <c r="A7955" s="15">
        <v>33204.875</v>
      </c>
      <c r="B7955" s="11">
        <f>SsBackT!D7955</f>
        <v>0</v>
      </c>
      <c r="C7955" s="11">
        <f>Illim!B7955</f>
        <v>-1.32E-2</v>
      </c>
      <c r="D7955" s="11">
        <f t="shared" si="499"/>
        <v>11</v>
      </c>
      <c r="E7955" s="11">
        <f t="shared" si="500"/>
        <v>21</v>
      </c>
      <c r="F7955" s="11">
        <f t="shared" si="501"/>
        <v>60</v>
      </c>
      <c r="G7955" s="11">
        <f t="shared" si="502"/>
        <v>60</v>
      </c>
      <c r="H7955" s="11" cm="1">
        <f t="array" ref="H7955">INDEX($K$10:$DI$8773,ROW(G7955)-9,MATCH(G7955,$K$10:$DI$10,0))</f>
        <v>-1.32E-2</v>
      </c>
      <c r="I7955" s="11">
        <f>IF(INDEX(Effacement!$A$3:$Y$15,MATCH(Tests!D7955,Effacement!$A$3:$A$15,0),MATCH(Tests!E7955,Effacement!$A$3:$Y$3,0))=0,H7955,C7955)</f>
        <v>-1.32E-2</v>
      </c>
      <c r="K7955" s="11">
        <v>-1.32E-2</v>
      </c>
      <c r="L7955" s="11">
        <v>-1.32E-2</v>
      </c>
      <c r="M7955" s="11">
        <v>-1.32E-2</v>
      </c>
      <c r="N7955" s="11">
        <v>-1.32E-2</v>
      </c>
      <c r="O7955" s="11">
        <v>-1.32E-2</v>
      </c>
      <c r="P7955" s="11">
        <v>-1.32E-2</v>
      </c>
      <c r="Q7955" s="11">
        <v>-1.32E-2</v>
      </c>
      <c r="R7955" s="11">
        <v>-1.32E-2</v>
      </c>
      <c r="S7955" s="11">
        <v>-1.32E-2</v>
      </c>
      <c r="T7955" s="11">
        <v>-1.32E-2</v>
      </c>
      <c r="U7955" s="11">
        <v>-1.32E-2</v>
      </c>
      <c r="V7955" s="11">
        <v>-1.32E-2</v>
      </c>
      <c r="W7955" s="11">
        <v>-1.32E-2</v>
      </c>
      <c r="X7955" s="11">
        <v>-1.32E-2</v>
      </c>
      <c r="Y7955" s="11">
        <v>-1.32E-2</v>
      </c>
      <c r="Z7955" s="11">
        <v>-1.32E-2</v>
      </c>
      <c r="AA7955" s="11">
        <v>-1.32E-2</v>
      </c>
      <c r="AB7955" s="11">
        <v>-1.32E-2</v>
      </c>
      <c r="AC7955" s="11">
        <v>-1.32E-2</v>
      </c>
      <c r="AD7955" s="11">
        <v>-1.32E-2</v>
      </c>
      <c r="AE7955" s="11">
        <v>-1.32E-2</v>
      </c>
      <c r="AF7955" s="11">
        <v>-1.32E-2</v>
      </c>
      <c r="AG7955" s="11">
        <v>-1.32E-2</v>
      </c>
      <c r="AH7955" s="11">
        <v>-1.32E-2</v>
      </c>
      <c r="AI7955" s="11">
        <v>-1.32E-2</v>
      </c>
    </row>
    <row r="7956" spans="1:35" x14ac:dyDescent="0.3">
      <c r="A7956" s="15">
        <v>33204.916666666664</v>
      </c>
      <c r="B7956" s="11">
        <f>SsBackT!D7956</f>
        <v>0</v>
      </c>
      <c r="C7956" s="11">
        <f>Illim!B7956</f>
        <v>-1.32E-2</v>
      </c>
      <c r="D7956" s="11">
        <f t="shared" si="499"/>
        <v>11</v>
      </c>
      <c r="E7956" s="11">
        <f t="shared" si="500"/>
        <v>22</v>
      </c>
      <c r="F7956" s="11">
        <f t="shared" si="501"/>
        <v>60</v>
      </c>
      <c r="G7956" s="11">
        <f t="shared" si="502"/>
        <v>60</v>
      </c>
      <c r="H7956" s="11" cm="1">
        <f t="array" ref="H7956">INDEX($K$10:$DI$8773,ROW(G7956)-9,MATCH(G7956,$K$10:$DI$10,0))</f>
        <v>-1.32E-2</v>
      </c>
      <c r="I7956" s="11">
        <f>IF(INDEX(Effacement!$A$3:$Y$15,MATCH(Tests!D7956,Effacement!$A$3:$A$15,0),MATCH(Tests!E7956,Effacement!$A$3:$Y$3,0))=0,H7956,C7956)</f>
        <v>-1.32E-2</v>
      </c>
      <c r="K7956" s="11">
        <v>-1.32E-2</v>
      </c>
      <c r="L7956" s="11">
        <v>-1.32E-2</v>
      </c>
      <c r="M7956" s="11">
        <v>-1.32E-2</v>
      </c>
      <c r="N7956" s="11">
        <v>-1.32E-2</v>
      </c>
      <c r="O7956" s="11">
        <v>-1.32E-2</v>
      </c>
      <c r="P7956" s="11">
        <v>-1.32E-2</v>
      </c>
      <c r="Q7956" s="11">
        <v>-1.32E-2</v>
      </c>
      <c r="R7956" s="11">
        <v>-1.32E-2</v>
      </c>
      <c r="S7956" s="11">
        <v>-1.32E-2</v>
      </c>
      <c r="T7956" s="11">
        <v>-1.32E-2</v>
      </c>
      <c r="U7956" s="11">
        <v>-1.32E-2</v>
      </c>
      <c r="V7956" s="11">
        <v>-1.32E-2</v>
      </c>
      <c r="W7956" s="11">
        <v>-1.32E-2</v>
      </c>
      <c r="X7956" s="11">
        <v>-1.32E-2</v>
      </c>
      <c r="Y7956" s="11">
        <v>-1.32E-2</v>
      </c>
      <c r="Z7956" s="11">
        <v>-1.32E-2</v>
      </c>
      <c r="AA7956" s="11">
        <v>-1.32E-2</v>
      </c>
      <c r="AB7956" s="11">
        <v>-1.32E-2</v>
      </c>
      <c r="AC7956" s="11">
        <v>-1.32E-2</v>
      </c>
      <c r="AD7956" s="11">
        <v>-1.32E-2</v>
      </c>
      <c r="AE7956" s="11">
        <v>-1.32E-2</v>
      </c>
      <c r="AF7956" s="11">
        <v>-1.32E-2</v>
      </c>
      <c r="AG7956" s="11">
        <v>-1.32E-2</v>
      </c>
      <c r="AH7956" s="11">
        <v>-1.32E-2</v>
      </c>
      <c r="AI7956" s="11">
        <v>-1.32E-2</v>
      </c>
    </row>
    <row r="7957" spans="1:35" x14ac:dyDescent="0.3">
      <c r="A7957" s="15">
        <v>33204.958333333336</v>
      </c>
      <c r="B7957" s="11">
        <f>SsBackT!D7957</f>
        <v>0</v>
      </c>
      <c r="C7957" s="11">
        <f>Illim!B7957</f>
        <v>-1.32E-2</v>
      </c>
      <c r="D7957" s="11">
        <f t="shared" si="499"/>
        <v>11</v>
      </c>
      <c r="E7957" s="11">
        <f t="shared" si="500"/>
        <v>23</v>
      </c>
      <c r="F7957" s="11">
        <f t="shared" si="501"/>
        <v>60</v>
      </c>
      <c r="G7957" s="11">
        <f t="shared" si="502"/>
        <v>60</v>
      </c>
      <c r="H7957" s="11" cm="1">
        <f t="array" ref="H7957">INDEX($K$10:$DI$8773,ROW(G7957)-9,MATCH(G7957,$K$10:$DI$10,0))</f>
        <v>-1.32E-2</v>
      </c>
      <c r="I7957" s="11">
        <f>IF(INDEX(Effacement!$A$3:$Y$15,MATCH(Tests!D7957,Effacement!$A$3:$A$15,0),MATCH(Tests!E7957,Effacement!$A$3:$Y$3,0))=0,H7957,C7957)</f>
        <v>-1.32E-2</v>
      </c>
      <c r="K7957" s="11">
        <v>-1.32E-2</v>
      </c>
      <c r="L7957" s="11">
        <v>-1.32E-2</v>
      </c>
      <c r="M7957" s="11">
        <v>-1.32E-2</v>
      </c>
      <c r="N7957" s="11">
        <v>-1.32E-2</v>
      </c>
      <c r="O7957" s="11">
        <v>-1.32E-2</v>
      </c>
      <c r="P7957" s="11">
        <v>-1.32E-2</v>
      </c>
      <c r="Q7957" s="11">
        <v>-1.32E-2</v>
      </c>
      <c r="R7957" s="11">
        <v>-1.32E-2</v>
      </c>
      <c r="S7957" s="11">
        <v>-1.32E-2</v>
      </c>
      <c r="T7957" s="11">
        <v>-1.32E-2</v>
      </c>
      <c r="U7957" s="11">
        <v>-1.32E-2</v>
      </c>
      <c r="V7957" s="11">
        <v>-1.32E-2</v>
      </c>
      <c r="W7957" s="11">
        <v>-1.32E-2</v>
      </c>
      <c r="X7957" s="11">
        <v>-1.32E-2</v>
      </c>
      <c r="Y7957" s="11">
        <v>-1.32E-2</v>
      </c>
      <c r="Z7957" s="11">
        <v>-1.32E-2</v>
      </c>
      <c r="AA7957" s="11">
        <v>-1.32E-2</v>
      </c>
      <c r="AB7957" s="11">
        <v>-1.32E-2</v>
      </c>
      <c r="AC7957" s="11">
        <v>-1.32E-2</v>
      </c>
      <c r="AD7957" s="11">
        <v>-1.32E-2</v>
      </c>
      <c r="AE7957" s="11">
        <v>-1.32E-2</v>
      </c>
      <c r="AF7957" s="11">
        <v>-1.32E-2</v>
      </c>
      <c r="AG7957" s="11">
        <v>-1.32E-2</v>
      </c>
      <c r="AH7957" s="11">
        <v>-1.32E-2</v>
      </c>
      <c r="AI7957" s="11">
        <v>-1.32E-2</v>
      </c>
    </row>
    <row r="7958" spans="1:35" x14ac:dyDescent="0.3">
      <c r="A7958" s="15">
        <v>33205</v>
      </c>
      <c r="B7958" s="11">
        <f>SsBackT!D7958</f>
        <v>0</v>
      </c>
      <c r="C7958" s="11">
        <f>Illim!B7958</f>
        <v>-1.32E-2</v>
      </c>
      <c r="D7958" s="11">
        <f t="shared" si="499"/>
        <v>11</v>
      </c>
      <c r="E7958" s="11">
        <f t="shared" si="500"/>
        <v>0</v>
      </c>
      <c r="F7958" s="11">
        <f t="shared" si="501"/>
        <v>60</v>
      </c>
      <c r="G7958" s="11">
        <f t="shared" si="502"/>
        <v>60</v>
      </c>
      <c r="H7958" s="11" cm="1">
        <f t="array" ref="H7958">INDEX($K$10:$DI$8773,ROW(G7958)-9,MATCH(G7958,$K$10:$DI$10,0))</f>
        <v>-1.32E-2</v>
      </c>
      <c r="I7958" s="11">
        <f>IF(INDEX(Effacement!$A$3:$Y$15,MATCH(Tests!D7958,Effacement!$A$3:$A$15,0),MATCH(Tests!E7958,Effacement!$A$3:$Y$3,0))=0,H7958,C7958)</f>
        <v>-1.32E-2</v>
      </c>
      <c r="K7958" s="11">
        <v>-1.32E-2</v>
      </c>
      <c r="L7958" s="11">
        <v>-1.32E-2</v>
      </c>
      <c r="M7958" s="11">
        <v>-1.32E-2</v>
      </c>
      <c r="N7958" s="11">
        <v>-1.32E-2</v>
      </c>
      <c r="O7958" s="11">
        <v>-1.32E-2</v>
      </c>
      <c r="P7958" s="11">
        <v>-1.32E-2</v>
      </c>
      <c r="Q7958" s="11">
        <v>-1.32E-2</v>
      </c>
      <c r="R7958" s="11">
        <v>-1.32E-2</v>
      </c>
      <c r="S7958" s="11">
        <v>-1.32E-2</v>
      </c>
      <c r="T7958" s="11">
        <v>-1.32E-2</v>
      </c>
      <c r="U7958" s="11">
        <v>-1.32E-2</v>
      </c>
      <c r="V7958" s="11">
        <v>-1.32E-2</v>
      </c>
      <c r="W7958" s="11">
        <v>-1.32E-2</v>
      </c>
      <c r="X7958" s="11">
        <v>-1.32E-2</v>
      </c>
      <c r="Y7958" s="11">
        <v>-1.32E-2</v>
      </c>
      <c r="Z7958" s="11">
        <v>-1.32E-2</v>
      </c>
      <c r="AA7958" s="11">
        <v>-1.32E-2</v>
      </c>
      <c r="AB7958" s="11">
        <v>-1.32E-2</v>
      </c>
      <c r="AC7958" s="11">
        <v>-1.32E-2</v>
      </c>
      <c r="AD7958" s="11">
        <v>-1.32E-2</v>
      </c>
      <c r="AE7958" s="11">
        <v>-1.32E-2</v>
      </c>
      <c r="AF7958" s="11">
        <v>-1.32E-2</v>
      </c>
      <c r="AG7958" s="11">
        <v>-1.32E-2</v>
      </c>
      <c r="AH7958" s="11">
        <v>-1.32E-2</v>
      </c>
      <c r="AI7958" s="11">
        <v>-1.32E-2</v>
      </c>
    </row>
    <row r="7959" spans="1:35" x14ac:dyDescent="0.3">
      <c r="A7959" s="15">
        <v>33205.041666666664</v>
      </c>
      <c r="B7959" s="11">
        <f>SsBackT!D7959</f>
        <v>0</v>
      </c>
      <c r="C7959" s="11">
        <f>Illim!B7959</f>
        <v>-1.32E-2</v>
      </c>
      <c r="D7959" s="11">
        <f t="shared" si="499"/>
        <v>11</v>
      </c>
      <c r="E7959" s="11">
        <f t="shared" si="500"/>
        <v>1</v>
      </c>
      <c r="F7959" s="11">
        <f t="shared" si="501"/>
        <v>60</v>
      </c>
      <c r="G7959" s="11">
        <f t="shared" si="502"/>
        <v>60</v>
      </c>
      <c r="H7959" s="11" cm="1">
        <f t="array" ref="H7959">INDEX($K$10:$DI$8773,ROW(G7959)-9,MATCH(G7959,$K$10:$DI$10,0))</f>
        <v>-1.32E-2</v>
      </c>
      <c r="I7959" s="11">
        <f>IF(INDEX(Effacement!$A$3:$Y$15,MATCH(Tests!D7959,Effacement!$A$3:$A$15,0),MATCH(Tests!E7959,Effacement!$A$3:$Y$3,0))=0,H7959,C7959)</f>
        <v>-1.32E-2</v>
      </c>
      <c r="K7959" s="11">
        <v>-1.32E-2</v>
      </c>
      <c r="L7959" s="11">
        <v>-1.32E-2</v>
      </c>
      <c r="M7959" s="11">
        <v>-1.32E-2</v>
      </c>
      <c r="N7959" s="11">
        <v>-1.32E-2</v>
      </c>
      <c r="O7959" s="11">
        <v>-1.32E-2</v>
      </c>
      <c r="P7959" s="11">
        <v>-1.32E-2</v>
      </c>
      <c r="Q7959" s="11">
        <v>-1.32E-2</v>
      </c>
      <c r="R7959" s="11">
        <v>-1.32E-2</v>
      </c>
      <c r="S7959" s="11">
        <v>-1.32E-2</v>
      </c>
      <c r="T7959" s="11">
        <v>-1.32E-2</v>
      </c>
      <c r="U7959" s="11">
        <v>-1.32E-2</v>
      </c>
      <c r="V7959" s="11">
        <v>-1.32E-2</v>
      </c>
      <c r="W7959" s="11">
        <v>-1.32E-2</v>
      </c>
      <c r="X7959" s="11">
        <v>-1.32E-2</v>
      </c>
      <c r="Y7959" s="11">
        <v>-1.32E-2</v>
      </c>
      <c r="Z7959" s="11">
        <v>-1.32E-2</v>
      </c>
      <c r="AA7959" s="11">
        <v>-1.32E-2</v>
      </c>
      <c r="AB7959" s="11">
        <v>-1.32E-2</v>
      </c>
      <c r="AC7959" s="11">
        <v>-1.32E-2</v>
      </c>
      <c r="AD7959" s="11">
        <v>-1.32E-2</v>
      </c>
      <c r="AE7959" s="11">
        <v>-1.32E-2</v>
      </c>
      <c r="AF7959" s="11">
        <v>-1.32E-2</v>
      </c>
      <c r="AG7959" s="11">
        <v>-1.32E-2</v>
      </c>
      <c r="AH7959" s="11">
        <v>-1.32E-2</v>
      </c>
      <c r="AI7959" s="11">
        <v>-1.32E-2</v>
      </c>
    </row>
    <row r="7960" spans="1:35" x14ac:dyDescent="0.3">
      <c r="A7960" s="15">
        <v>33205.083333333336</v>
      </c>
      <c r="B7960" s="11">
        <f>SsBackT!D7960</f>
        <v>0</v>
      </c>
      <c r="C7960" s="11">
        <f>Illim!B7960</f>
        <v>-1.32E-2</v>
      </c>
      <c r="D7960" s="11">
        <f t="shared" si="499"/>
        <v>11</v>
      </c>
      <c r="E7960" s="11">
        <f t="shared" si="500"/>
        <v>2</v>
      </c>
      <c r="F7960" s="11">
        <f t="shared" si="501"/>
        <v>60</v>
      </c>
      <c r="G7960" s="11">
        <f t="shared" si="502"/>
        <v>60</v>
      </c>
      <c r="H7960" s="11" cm="1">
        <f t="array" ref="H7960">INDEX($K$10:$DI$8773,ROW(G7960)-9,MATCH(G7960,$K$10:$DI$10,0))</f>
        <v>-1.32E-2</v>
      </c>
      <c r="I7960" s="11">
        <f>IF(INDEX(Effacement!$A$3:$Y$15,MATCH(Tests!D7960,Effacement!$A$3:$A$15,0),MATCH(Tests!E7960,Effacement!$A$3:$Y$3,0))=0,H7960,C7960)</f>
        <v>-1.32E-2</v>
      </c>
      <c r="K7960" s="11">
        <v>-1.32E-2</v>
      </c>
      <c r="L7960" s="11">
        <v>-1.32E-2</v>
      </c>
      <c r="M7960" s="11">
        <v>-1.32E-2</v>
      </c>
      <c r="N7960" s="11">
        <v>-1.32E-2</v>
      </c>
      <c r="O7960" s="11">
        <v>-1.32E-2</v>
      </c>
      <c r="P7960" s="11">
        <v>-1.32E-2</v>
      </c>
      <c r="Q7960" s="11">
        <v>-1.32E-2</v>
      </c>
      <c r="R7960" s="11">
        <v>-1.32E-2</v>
      </c>
      <c r="S7960" s="11">
        <v>-1.32E-2</v>
      </c>
      <c r="T7960" s="11">
        <v>-1.32E-2</v>
      </c>
      <c r="U7960" s="11">
        <v>-1.32E-2</v>
      </c>
      <c r="V7960" s="11">
        <v>-1.32E-2</v>
      </c>
      <c r="W7960" s="11">
        <v>-1.32E-2</v>
      </c>
      <c r="X7960" s="11">
        <v>-1.32E-2</v>
      </c>
      <c r="Y7960" s="11">
        <v>-1.32E-2</v>
      </c>
      <c r="Z7960" s="11">
        <v>-1.32E-2</v>
      </c>
      <c r="AA7960" s="11">
        <v>-1.32E-2</v>
      </c>
      <c r="AB7960" s="11">
        <v>-1.32E-2</v>
      </c>
      <c r="AC7960" s="11">
        <v>-1.32E-2</v>
      </c>
      <c r="AD7960" s="11">
        <v>-1.32E-2</v>
      </c>
      <c r="AE7960" s="11">
        <v>-1.32E-2</v>
      </c>
      <c r="AF7960" s="11">
        <v>-1.32E-2</v>
      </c>
      <c r="AG7960" s="11">
        <v>-1.32E-2</v>
      </c>
      <c r="AH7960" s="11">
        <v>-1.32E-2</v>
      </c>
      <c r="AI7960" s="11">
        <v>-1.32E-2</v>
      </c>
    </row>
    <row r="7961" spans="1:35" x14ac:dyDescent="0.3">
      <c r="A7961" s="15">
        <v>33205.125</v>
      </c>
      <c r="B7961" s="11">
        <f>SsBackT!D7961</f>
        <v>0</v>
      </c>
      <c r="C7961" s="11">
        <f>Illim!B7961</f>
        <v>-1.32E-2</v>
      </c>
      <c r="D7961" s="11">
        <f t="shared" si="499"/>
        <v>11</v>
      </c>
      <c r="E7961" s="11">
        <f t="shared" si="500"/>
        <v>3</v>
      </c>
      <c r="F7961" s="11">
        <f t="shared" si="501"/>
        <v>60</v>
      </c>
      <c r="G7961" s="11">
        <f t="shared" si="502"/>
        <v>60</v>
      </c>
      <c r="H7961" s="11" cm="1">
        <f t="array" ref="H7961">INDEX($K$10:$DI$8773,ROW(G7961)-9,MATCH(G7961,$K$10:$DI$10,0))</f>
        <v>-1.32E-2</v>
      </c>
      <c r="I7961" s="11">
        <f>IF(INDEX(Effacement!$A$3:$Y$15,MATCH(Tests!D7961,Effacement!$A$3:$A$15,0),MATCH(Tests!E7961,Effacement!$A$3:$Y$3,0))=0,H7961,C7961)</f>
        <v>-1.32E-2</v>
      </c>
      <c r="K7961" s="11">
        <v>-1.32E-2</v>
      </c>
      <c r="L7961" s="11">
        <v>-1.32E-2</v>
      </c>
      <c r="M7961" s="11">
        <v>-1.32E-2</v>
      </c>
      <c r="N7961" s="11">
        <v>-1.32E-2</v>
      </c>
      <c r="O7961" s="11">
        <v>-1.32E-2</v>
      </c>
      <c r="P7961" s="11">
        <v>-1.32E-2</v>
      </c>
      <c r="Q7961" s="11">
        <v>-1.32E-2</v>
      </c>
      <c r="R7961" s="11">
        <v>-1.32E-2</v>
      </c>
      <c r="S7961" s="11">
        <v>-1.32E-2</v>
      </c>
      <c r="T7961" s="11">
        <v>-1.32E-2</v>
      </c>
      <c r="U7961" s="11">
        <v>-1.32E-2</v>
      </c>
      <c r="V7961" s="11">
        <v>-1.32E-2</v>
      </c>
      <c r="W7961" s="11">
        <v>-1.32E-2</v>
      </c>
      <c r="X7961" s="11">
        <v>-1.32E-2</v>
      </c>
      <c r="Y7961" s="11">
        <v>-1.32E-2</v>
      </c>
      <c r="Z7961" s="11">
        <v>-1.32E-2</v>
      </c>
      <c r="AA7961" s="11">
        <v>-1.32E-2</v>
      </c>
      <c r="AB7961" s="11">
        <v>-1.32E-2</v>
      </c>
      <c r="AC7961" s="11">
        <v>-1.32E-2</v>
      </c>
      <c r="AD7961" s="11">
        <v>-1.32E-2</v>
      </c>
      <c r="AE7961" s="11">
        <v>-1.32E-2</v>
      </c>
      <c r="AF7961" s="11">
        <v>-1.32E-2</v>
      </c>
      <c r="AG7961" s="11">
        <v>-1.32E-2</v>
      </c>
      <c r="AH7961" s="11">
        <v>-1.32E-2</v>
      </c>
      <c r="AI7961" s="11">
        <v>-1.32E-2</v>
      </c>
    </row>
    <row r="7962" spans="1:35" x14ac:dyDescent="0.3">
      <c r="A7962" s="15">
        <v>33205.166666666664</v>
      </c>
      <c r="B7962" s="11">
        <f>SsBackT!D7962</f>
        <v>0</v>
      </c>
      <c r="C7962" s="11">
        <f>Illim!B7962</f>
        <v>-1.32E-2</v>
      </c>
      <c r="D7962" s="11">
        <f t="shared" si="499"/>
        <v>11</v>
      </c>
      <c r="E7962" s="11">
        <f t="shared" si="500"/>
        <v>4</v>
      </c>
      <c r="F7962" s="11">
        <f t="shared" si="501"/>
        <v>60</v>
      </c>
      <c r="G7962" s="11">
        <f t="shared" si="502"/>
        <v>60</v>
      </c>
      <c r="H7962" s="11" cm="1">
        <f t="array" ref="H7962">INDEX($K$10:$DI$8773,ROW(G7962)-9,MATCH(G7962,$K$10:$DI$10,0))</f>
        <v>-1.32E-2</v>
      </c>
      <c r="I7962" s="11">
        <f>IF(INDEX(Effacement!$A$3:$Y$15,MATCH(Tests!D7962,Effacement!$A$3:$A$15,0),MATCH(Tests!E7962,Effacement!$A$3:$Y$3,0))=0,H7962,C7962)</f>
        <v>-1.32E-2</v>
      </c>
      <c r="K7962" s="11">
        <v>-1.32E-2</v>
      </c>
      <c r="L7962" s="11">
        <v>-1.32E-2</v>
      </c>
      <c r="M7962" s="11">
        <v>-1.32E-2</v>
      </c>
      <c r="N7962" s="11">
        <v>-1.32E-2</v>
      </c>
      <c r="O7962" s="11">
        <v>-1.32E-2</v>
      </c>
      <c r="P7962" s="11">
        <v>-1.32E-2</v>
      </c>
      <c r="Q7962" s="11">
        <v>-1.32E-2</v>
      </c>
      <c r="R7962" s="11">
        <v>-1.32E-2</v>
      </c>
      <c r="S7962" s="11">
        <v>-1.32E-2</v>
      </c>
      <c r="T7962" s="11">
        <v>-1.32E-2</v>
      </c>
      <c r="U7962" s="11">
        <v>-1.32E-2</v>
      </c>
      <c r="V7962" s="11">
        <v>-1.32E-2</v>
      </c>
      <c r="W7962" s="11">
        <v>-1.32E-2</v>
      </c>
      <c r="X7962" s="11">
        <v>-1.32E-2</v>
      </c>
      <c r="Y7962" s="11">
        <v>-1.32E-2</v>
      </c>
      <c r="Z7962" s="11">
        <v>-1.32E-2</v>
      </c>
      <c r="AA7962" s="11">
        <v>-1.32E-2</v>
      </c>
      <c r="AB7962" s="11">
        <v>-1.32E-2</v>
      </c>
      <c r="AC7962" s="11">
        <v>-1.32E-2</v>
      </c>
      <c r="AD7962" s="11">
        <v>-1.32E-2</v>
      </c>
      <c r="AE7962" s="11">
        <v>-1.32E-2</v>
      </c>
      <c r="AF7962" s="11">
        <v>-1.32E-2</v>
      </c>
      <c r="AG7962" s="11">
        <v>-1.32E-2</v>
      </c>
      <c r="AH7962" s="11">
        <v>-1.32E-2</v>
      </c>
      <c r="AI7962" s="11">
        <v>-1.32E-2</v>
      </c>
    </row>
    <row r="7963" spans="1:35" x14ac:dyDescent="0.3">
      <c r="A7963" s="15">
        <v>33205.208333333336</v>
      </c>
      <c r="B7963" s="11">
        <f>SsBackT!D7963</f>
        <v>0</v>
      </c>
      <c r="C7963" s="11">
        <f>Illim!B7963</f>
        <v>-1.32E-2</v>
      </c>
      <c r="D7963" s="11">
        <f t="shared" si="499"/>
        <v>11</v>
      </c>
      <c r="E7963" s="11">
        <f t="shared" si="500"/>
        <v>5</v>
      </c>
      <c r="F7963" s="11">
        <f t="shared" si="501"/>
        <v>60</v>
      </c>
      <c r="G7963" s="11">
        <f t="shared" si="502"/>
        <v>60</v>
      </c>
      <c r="H7963" s="11" cm="1">
        <f t="array" ref="H7963">INDEX($K$10:$DI$8773,ROW(G7963)-9,MATCH(G7963,$K$10:$DI$10,0))</f>
        <v>-1.32E-2</v>
      </c>
      <c r="I7963" s="11">
        <f>IF(INDEX(Effacement!$A$3:$Y$15,MATCH(Tests!D7963,Effacement!$A$3:$A$15,0),MATCH(Tests!E7963,Effacement!$A$3:$Y$3,0))=0,H7963,C7963)</f>
        <v>-1.32E-2</v>
      </c>
      <c r="K7963" s="11">
        <v>-1.32E-2</v>
      </c>
      <c r="L7963" s="11">
        <v>-1.32E-2</v>
      </c>
      <c r="M7963" s="11">
        <v>-1.32E-2</v>
      </c>
      <c r="N7963" s="11">
        <v>-1.32E-2</v>
      </c>
      <c r="O7963" s="11">
        <v>-1.32E-2</v>
      </c>
      <c r="P7963" s="11">
        <v>-1.32E-2</v>
      </c>
      <c r="Q7963" s="11">
        <v>-1.32E-2</v>
      </c>
      <c r="R7963" s="11">
        <v>-1.32E-2</v>
      </c>
      <c r="S7963" s="11">
        <v>-1.32E-2</v>
      </c>
      <c r="T7963" s="11">
        <v>-1.32E-2</v>
      </c>
      <c r="U7963" s="11">
        <v>-1.32E-2</v>
      </c>
      <c r="V7963" s="11">
        <v>-1.32E-2</v>
      </c>
      <c r="W7963" s="11">
        <v>-1.32E-2</v>
      </c>
      <c r="X7963" s="11">
        <v>-1.32E-2</v>
      </c>
      <c r="Y7963" s="11">
        <v>-1.32E-2</v>
      </c>
      <c r="Z7963" s="11">
        <v>-1.32E-2</v>
      </c>
      <c r="AA7963" s="11">
        <v>-1.32E-2</v>
      </c>
      <c r="AB7963" s="11">
        <v>-1.32E-2</v>
      </c>
      <c r="AC7963" s="11">
        <v>-1.32E-2</v>
      </c>
      <c r="AD7963" s="11">
        <v>-1.32E-2</v>
      </c>
      <c r="AE7963" s="11">
        <v>-1.32E-2</v>
      </c>
      <c r="AF7963" s="11">
        <v>-1.32E-2</v>
      </c>
      <c r="AG7963" s="11">
        <v>-1.32E-2</v>
      </c>
      <c r="AH7963" s="11">
        <v>-1.32E-2</v>
      </c>
      <c r="AI7963" s="11">
        <v>-1.32E-2</v>
      </c>
    </row>
    <row r="7964" spans="1:35" x14ac:dyDescent="0.3">
      <c r="A7964" s="15">
        <v>33205.25</v>
      </c>
      <c r="B7964" s="11">
        <f>SsBackT!D7964</f>
        <v>0</v>
      </c>
      <c r="C7964" s="11">
        <f>Illim!B7964</f>
        <v>-1.32E-2</v>
      </c>
      <c r="D7964" s="11">
        <f t="shared" si="499"/>
        <v>11</v>
      </c>
      <c r="E7964" s="11">
        <f t="shared" si="500"/>
        <v>6</v>
      </c>
      <c r="F7964" s="11">
        <f t="shared" si="501"/>
        <v>60</v>
      </c>
      <c r="G7964" s="11">
        <f t="shared" si="502"/>
        <v>60</v>
      </c>
      <c r="H7964" s="11" cm="1">
        <f t="array" ref="H7964">INDEX($K$10:$DI$8773,ROW(G7964)-9,MATCH(G7964,$K$10:$DI$10,0))</f>
        <v>-1.32E-2</v>
      </c>
      <c r="I7964" s="11">
        <f>IF(INDEX(Effacement!$A$3:$Y$15,MATCH(Tests!D7964,Effacement!$A$3:$A$15,0),MATCH(Tests!E7964,Effacement!$A$3:$Y$3,0))=0,H7964,C7964)</f>
        <v>-1.32E-2</v>
      </c>
      <c r="K7964" s="11">
        <v>-1.32E-2</v>
      </c>
      <c r="L7964" s="11">
        <v>-1.32E-2</v>
      </c>
      <c r="M7964" s="11">
        <v>-1.32E-2</v>
      </c>
      <c r="N7964" s="11">
        <v>-1.32E-2</v>
      </c>
      <c r="O7964" s="11">
        <v>-1.32E-2</v>
      </c>
      <c r="P7964" s="11">
        <v>-1.32E-2</v>
      </c>
      <c r="Q7964" s="11">
        <v>-1.32E-2</v>
      </c>
      <c r="R7964" s="11">
        <v>-1.32E-2</v>
      </c>
      <c r="S7964" s="11">
        <v>-1.32E-2</v>
      </c>
      <c r="T7964" s="11">
        <v>-1.32E-2</v>
      </c>
      <c r="U7964" s="11">
        <v>-1.32E-2</v>
      </c>
      <c r="V7964" s="11">
        <v>-1.32E-2</v>
      </c>
      <c r="W7964" s="11">
        <v>-1.32E-2</v>
      </c>
      <c r="X7964" s="11">
        <v>-1.32E-2</v>
      </c>
      <c r="Y7964" s="11">
        <v>-1.32E-2</v>
      </c>
      <c r="Z7964" s="11">
        <v>-1.32E-2</v>
      </c>
      <c r="AA7964" s="11">
        <v>-1.32E-2</v>
      </c>
      <c r="AB7964" s="11">
        <v>-1.32E-2</v>
      </c>
      <c r="AC7964" s="11">
        <v>-1.32E-2</v>
      </c>
      <c r="AD7964" s="11">
        <v>-1.32E-2</v>
      </c>
      <c r="AE7964" s="11">
        <v>-1.32E-2</v>
      </c>
      <c r="AF7964" s="11">
        <v>-1.32E-2</v>
      </c>
      <c r="AG7964" s="11">
        <v>-1.32E-2</v>
      </c>
      <c r="AH7964" s="11">
        <v>-1.32E-2</v>
      </c>
      <c r="AI7964" s="11">
        <v>-1.32E-2</v>
      </c>
    </row>
    <row r="7965" spans="1:35" x14ac:dyDescent="0.3">
      <c r="A7965" s="15">
        <v>33205.291666666664</v>
      </c>
      <c r="B7965" s="11">
        <f>SsBackT!D7965</f>
        <v>0</v>
      </c>
      <c r="C7965" s="11">
        <f>Illim!B7965</f>
        <v>-1.32E-2</v>
      </c>
      <c r="D7965" s="11">
        <f t="shared" si="499"/>
        <v>11</v>
      </c>
      <c r="E7965" s="11">
        <f t="shared" si="500"/>
        <v>7</v>
      </c>
      <c r="F7965" s="11">
        <f t="shared" si="501"/>
        <v>60</v>
      </c>
      <c r="G7965" s="11">
        <f t="shared" si="502"/>
        <v>60</v>
      </c>
      <c r="H7965" s="11" cm="1">
        <f t="array" ref="H7965">INDEX($K$10:$DI$8773,ROW(G7965)-9,MATCH(G7965,$K$10:$DI$10,0))</f>
        <v>-1.32E-2</v>
      </c>
      <c r="I7965" s="11">
        <f>IF(INDEX(Effacement!$A$3:$Y$15,MATCH(Tests!D7965,Effacement!$A$3:$A$15,0),MATCH(Tests!E7965,Effacement!$A$3:$Y$3,0))=0,H7965,C7965)</f>
        <v>-1.32E-2</v>
      </c>
      <c r="K7965" s="11">
        <v>-1.32E-2</v>
      </c>
      <c r="L7965" s="11">
        <v>-1.32E-2</v>
      </c>
      <c r="M7965" s="11">
        <v>-1.32E-2</v>
      </c>
      <c r="N7965" s="11">
        <v>-1.32E-2</v>
      </c>
      <c r="O7965" s="11">
        <v>-1.32E-2</v>
      </c>
      <c r="P7965" s="11">
        <v>-1.32E-2</v>
      </c>
      <c r="Q7965" s="11">
        <v>-1.32E-2</v>
      </c>
      <c r="R7965" s="11">
        <v>-1.32E-2</v>
      </c>
      <c r="S7965" s="11">
        <v>-1.32E-2</v>
      </c>
      <c r="T7965" s="11">
        <v>-1.32E-2</v>
      </c>
      <c r="U7965" s="11">
        <v>-1.32E-2</v>
      </c>
      <c r="V7965" s="11">
        <v>-1.32E-2</v>
      </c>
      <c r="W7965" s="11">
        <v>-1.32E-2</v>
      </c>
      <c r="X7965" s="11">
        <v>-1.32E-2</v>
      </c>
      <c r="Y7965" s="11">
        <v>-1.32E-2</v>
      </c>
      <c r="Z7965" s="11">
        <v>-1.32E-2</v>
      </c>
      <c r="AA7965" s="11">
        <v>-1.32E-2</v>
      </c>
      <c r="AB7965" s="11">
        <v>-1.32E-2</v>
      </c>
      <c r="AC7965" s="11">
        <v>-1.32E-2</v>
      </c>
      <c r="AD7965" s="11">
        <v>-1.32E-2</v>
      </c>
      <c r="AE7965" s="11">
        <v>-1.32E-2</v>
      </c>
      <c r="AF7965" s="11">
        <v>-1.32E-2</v>
      </c>
      <c r="AG7965" s="11">
        <v>-1.32E-2</v>
      </c>
      <c r="AH7965" s="11">
        <v>-1.32E-2</v>
      </c>
      <c r="AI7965" s="11">
        <v>-1.32E-2</v>
      </c>
    </row>
    <row r="7966" spans="1:35" x14ac:dyDescent="0.3">
      <c r="A7966" s="15">
        <v>33205.333333333336</v>
      </c>
      <c r="B7966" s="11">
        <f>SsBackT!D7966</f>
        <v>0</v>
      </c>
      <c r="C7966" s="11">
        <f>Illim!B7966</f>
        <v>33.630000000000003</v>
      </c>
      <c r="D7966" s="11">
        <f t="shared" si="499"/>
        <v>11</v>
      </c>
      <c r="E7966" s="11">
        <f t="shared" si="500"/>
        <v>8</v>
      </c>
      <c r="F7966" s="11">
        <f t="shared" si="501"/>
        <v>60</v>
      </c>
      <c r="G7966" s="11">
        <f t="shared" si="502"/>
        <v>60</v>
      </c>
      <c r="H7966" s="11" cm="1">
        <f t="array" ref="H7966">INDEX($K$10:$DI$8773,ROW(G7966)-9,MATCH(G7966,$K$10:$DI$10,0))</f>
        <v>31.111000000000001</v>
      </c>
      <c r="I7966" s="11">
        <f>IF(INDEX(Effacement!$A$3:$Y$15,MATCH(Tests!D7966,Effacement!$A$3:$A$15,0),MATCH(Tests!E7966,Effacement!$A$3:$Y$3,0))=0,H7966,C7966)</f>
        <v>33.630000000000003</v>
      </c>
      <c r="K7966" s="11">
        <v>26.231000000000002</v>
      </c>
      <c r="L7966" s="11">
        <v>26.812999999999999</v>
      </c>
      <c r="M7966" s="11">
        <v>27.405000000000001</v>
      </c>
      <c r="N7966" s="11">
        <v>27.954999999999998</v>
      </c>
      <c r="O7966" s="11">
        <v>28.483000000000001</v>
      </c>
      <c r="P7966" s="11">
        <v>28.923999999999999</v>
      </c>
      <c r="Q7966" s="11">
        <v>29.303999999999998</v>
      </c>
      <c r="R7966" s="11">
        <v>29.565000000000001</v>
      </c>
      <c r="S7966" s="11">
        <v>29.655000000000001</v>
      </c>
      <c r="T7966" s="11">
        <v>29.53</v>
      </c>
      <c r="U7966" s="11">
        <v>29.103999999999999</v>
      </c>
      <c r="V7966" s="11">
        <v>32.813000000000002</v>
      </c>
      <c r="W7966" s="11">
        <v>28.053999999999998</v>
      </c>
      <c r="X7966" s="11">
        <v>25.559000000000001</v>
      </c>
      <c r="Y7966" s="11">
        <v>26.097999999999999</v>
      </c>
      <c r="Z7966" s="11">
        <v>28.722999999999999</v>
      </c>
      <c r="AA7966" s="11">
        <v>31.154</v>
      </c>
      <c r="AB7966" s="11">
        <v>31.937999999999999</v>
      </c>
      <c r="AC7966" s="11">
        <v>32.316000000000003</v>
      </c>
      <c r="AD7966" s="11">
        <v>32.409999999999997</v>
      </c>
      <c r="AE7966" s="11">
        <v>32.331000000000003</v>
      </c>
      <c r="AF7966" s="11">
        <v>32.091999999999999</v>
      </c>
      <c r="AG7966" s="11">
        <v>31.826000000000001</v>
      </c>
      <c r="AH7966" s="11">
        <v>31.475999999999999</v>
      </c>
      <c r="AI7966" s="11">
        <v>31.111000000000001</v>
      </c>
    </row>
    <row r="7967" spans="1:35" x14ac:dyDescent="0.3">
      <c r="A7967" s="15">
        <v>33205.375</v>
      </c>
      <c r="B7967" s="11">
        <f>SsBackT!D7967</f>
        <v>0</v>
      </c>
      <c r="C7967" s="11">
        <f>Illim!B7967</f>
        <v>115.52</v>
      </c>
      <c r="D7967" s="11">
        <f t="shared" si="499"/>
        <v>11</v>
      </c>
      <c r="E7967" s="11">
        <f t="shared" si="500"/>
        <v>9</v>
      </c>
      <c r="F7967" s="11">
        <f t="shared" si="501"/>
        <v>60</v>
      </c>
      <c r="G7967" s="11">
        <f t="shared" si="502"/>
        <v>60</v>
      </c>
      <c r="H7967" s="11" cm="1">
        <f t="array" ref="H7967">INDEX($K$10:$DI$8773,ROW(G7967)-9,MATCH(G7967,$K$10:$DI$10,0))</f>
        <v>86.558000000000007</v>
      </c>
      <c r="I7967" s="11">
        <f>IF(INDEX(Effacement!$A$3:$Y$15,MATCH(Tests!D7967,Effacement!$A$3:$A$15,0),MATCH(Tests!E7967,Effacement!$A$3:$Y$3,0))=0,H7967,C7967)</f>
        <v>115.52</v>
      </c>
      <c r="K7967" s="11">
        <v>77.41</v>
      </c>
      <c r="L7967" s="11">
        <v>79.622</v>
      </c>
      <c r="M7967" s="11">
        <v>81.915000000000006</v>
      </c>
      <c r="N7967" s="11">
        <v>84.123999999999995</v>
      </c>
      <c r="O7967" s="11">
        <v>86.358999999999995</v>
      </c>
      <c r="P7967" s="11">
        <v>88.424999999999997</v>
      </c>
      <c r="Q7967" s="11">
        <v>90.376999999999995</v>
      </c>
      <c r="R7967" s="11">
        <v>100.74</v>
      </c>
      <c r="S7967" s="11">
        <v>115.22</v>
      </c>
      <c r="T7967" s="11">
        <v>111.39</v>
      </c>
      <c r="U7967" s="11">
        <v>106.83</v>
      </c>
      <c r="V7967" s="11">
        <v>101.59</v>
      </c>
      <c r="W7967" s="11">
        <v>95.840999999999994</v>
      </c>
      <c r="X7967" s="11">
        <v>89.48</v>
      </c>
      <c r="Y7967" s="11">
        <v>83.32</v>
      </c>
      <c r="Z7967" s="11">
        <v>78.234999999999999</v>
      </c>
      <c r="AA7967" s="11">
        <v>75.798000000000002</v>
      </c>
      <c r="AB7967" s="11">
        <v>75.438999999999993</v>
      </c>
      <c r="AC7967" s="11">
        <v>76.465000000000003</v>
      </c>
      <c r="AD7967" s="11">
        <v>78.081999999999994</v>
      </c>
      <c r="AE7967" s="11">
        <v>80.010999999999996</v>
      </c>
      <c r="AF7967" s="11">
        <v>81.953000000000003</v>
      </c>
      <c r="AG7967" s="11">
        <v>83.960999999999999</v>
      </c>
      <c r="AH7967" s="11">
        <v>85.816000000000003</v>
      </c>
      <c r="AI7967" s="11">
        <v>86.558000000000007</v>
      </c>
    </row>
    <row r="7968" spans="1:35" x14ac:dyDescent="0.3">
      <c r="A7968" s="15">
        <v>33205.416666666664</v>
      </c>
      <c r="B7968" s="11">
        <f>SsBackT!D7968</f>
        <v>0</v>
      </c>
      <c r="C7968" s="11">
        <f>Illim!B7968</f>
        <v>189.93</v>
      </c>
      <c r="D7968" s="11">
        <f t="shared" si="499"/>
        <v>11</v>
      </c>
      <c r="E7968" s="11">
        <f t="shared" si="500"/>
        <v>10</v>
      </c>
      <c r="F7968" s="11">
        <f t="shared" si="501"/>
        <v>60</v>
      </c>
      <c r="G7968" s="11">
        <f t="shared" si="502"/>
        <v>60</v>
      </c>
      <c r="H7968" s="11" cm="1">
        <f t="array" ref="H7968">INDEX($K$10:$DI$8773,ROW(G7968)-9,MATCH(G7968,$K$10:$DI$10,0))</f>
        <v>115.47</v>
      </c>
      <c r="I7968" s="11">
        <f>IF(INDEX(Effacement!$A$3:$Y$15,MATCH(Tests!D7968,Effacement!$A$3:$A$15,0),MATCH(Tests!E7968,Effacement!$A$3:$Y$3,0))=0,H7968,C7968)</f>
        <v>189.93</v>
      </c>
      <c r="K7968" s="11">
        <v>184.66</v>
      </c>
      <c r="L7968" s="11">
        <v>187.88</v>
      </c>
      <c r="M7968" s="11">
        <v>190.6</v>
      </c>
      <c r="N7968" s="11">
        <v>192.62</v>
      </c>
      <c r="O7968" s="11">
        <v>194.17</v>
      </c>
      <c r="P7968" s="11">
        <v>194.84</v>
      </c>
      <c r="Q7968" s="11">
        <v>194.83</v>
      </c>
      <c r="R7968" s="11">
        <v>193.9</v>
      </c>
      <c r="S7968" s="11">
        <v>192.13</v>
      </c>
      <c r="T7968" s="11">
        <v>189.28</v>
      </c>
      <c r="U7968" s="11">
        <v>185.15</v>
      </c>
      <c r="V7968" s="11">
        <v>179.72</v>
      </c>
      <c r="W7968" s="11">
        <v>173.22</v>
      </c>
      <c r="X7968" s="11">
        <v>165.18</v>
      </c>
      <c r="Y7968" s="11">
        <v>156.25</v>
      </c>
      <c r="Z7968" s="11">
        <v>146.5</v>
      </c>
      <c r="AA7968" s="11">
        <v>136.38</v>
      </c>
      <c r="AB7968" s="11">
        <v>126.54</v>
      </c>
      <c r="AC7968" s="11">
        <v>118.14</v>
      </c>
      <c r="AD7968" s="11">
        <v>112.69</v>
      </c>
      <c r="AE7968" s="11">
        <v>110.25</v>
      </c>
      <c r="AF7968" s="11">
        <v>109.95</v>
      </c>
      <c r="AG7968" s="11">
        <v>111.1</v>
      </c>
      <c r="AH7968" s="11">
        <v>112.99</v>
      </c>
      <c r="AI7968" s="11">
        <v>115.47</v>
      </c>
    </row>
    <row r="7969" spans="1:35" x14ac:dyDescent="0.3">
      <c r="A7969" s="15">
        <v>33205.458333333336</v>
      </c>
      <c r="B7969" s="11">
        <f>SsBackT!D7969</f>
        <v>0</v>
      </c>
      <c r="C7969" s="11">
        <f>Illim!B7969</f>
        <v>276.56</v>
      </c>
      <c r="D7969" s="11">
        <f t="shared" si="499"/>
        <v>11</v>
      </c>
      <c r="E7969" s="11">
        <f t="shared" si="500"/>
        <v>11</v>
      </c>
      <c r="F7969" s="11">
        <f t="shared" si="501"/>
        <v>60</v>
      </c>
      <c r="G7969" s="11">
        <f t="shared" si="502"/>
        <v>60</v>
      </c>
      <c r="H7969" s="11" cm="1">
        <f t="array" ref="H7969">INDEX($K$10:$DI$8773,ROW(G7969)-9,MATCH(G7969,$K$10:$DI$10,0))</f>
        <v>107.75</v>
      </c>
      <c r="I7969" s="11">
        <f>IF(INDEX(Effacement!$A$3:$Y$15,MATCH(Tests!D7969,Effacement!$A$3:$A$15,0),MATCH(Tests!E7969,Effacement!$A$3:$Y$3,0))=0,H7969,C7969)</f>
        <v>276.56</v>
      </c>
      <c r="K7969" s="11">
        <v>240.2</v>
      </c>
      <c r="L7969" s="11">
        <v>249.51</v>
      </c>
      <c r="M7969" s="11">
        <v>257.60000000000002</v>
      </c>
      <c r="N7969" s="11">
        <v>264.18</v>
      </c>
      <c r="O7969" s="11">
        <v>269.7</v>
      </c>
      <c r="P7969" s="11">
        <v>273.82</v>
      </c>
      <c r="Q7969" s="11">
        <v>276.48</v>
      </c>
      <c r="R7969" s="11">
        <v>277.45</v>
      </c>
      <c r="S7969" s="11">
        <v>276.86</v>
      </c>
      <c r="T7969" s="11">
        <v>274.39</v>
      </c>
      <c r="U7969" s="11">
        <v>270.17</v>
      </c>
      <c r="V7969" s="11">
        <v>263.93</v>
      </c>
      <c r="W7969" s="11">
        <v>255.72</v>
      </c>
      <c r="X7969" s="11">
        <v>247.37</v>
      </c>
      <c r="Y7969" s="11">
        <v>237.29</v>
      </c>
      <c r="Z7969" s="11">
        <v>225.7</v>
      </c>
      <c r="AA7969" s="11">
        <v>212.21</v>
      </c>
      <c r="AB7969" s="11">
        <v>197.44</v>
      </c>
      <c r="AC7969" s="11">
        <v>181.97</v>
      </c>
      <c r="AD7969" s="11">
        <v>165.6</v>
      </c>
      <c r="AE7969" s="11">
        <v>149.62</v>
      </c>
      <c r="AF7969" s="11">
        <v>134.34</v>
      </c>
      <c r="AG7969" s="11">
        <v>121.08</v>
      </c>
      <c r="AH7969" s="11">
        <v>111.51</v>
      </c>
      <c r="AI7969" s="11">
        <v>107.75</v>
      </c>
    </row>
    <row r="7970" spans="1:35" x14ac:dyDescent="0.3">
      <c r="A7970" s="15">
        <v>33205.5</v>
      </c>
      <c r="B7970" s="11">
        <f>SsBackT!D7970</f>
        <v>0</v>
      </c>
      <c r="C7970" s="11">
        <f>Illim!B7970</f>
        <v>290.02</v>
      </c>
      <c r="D7970" s="11">
        <f t="shared" si="499"/>
        <v>11</v>
      </c>
      <c r="E7970" s="11">
        <f t="shared" si="500"/>
        <v>12</v>
      </c>
      <c r="F7970" s="11">
        <f t="shared" si="501"/>
        <v>60</v>
      </c>
      <c r="G7970" s="11">
        <f t="shared" si="502"/>
        <v>60</v>
      </c>
      <c r="H7970" s="11" cm="1">
        <f t="array" ref="H7970">INDEX($K$10:$DI$8773,ROW(G7970)-9,MATCH(G7970,$K$10:$DI$10,0))</f>
        <v>178.85</v>
      </c>
      <c r="I7970" s="11">
        <f>IF(INDEX(Effacement!$A$3:$Y$15,MATCH(Tests!D7970,Effacement!$A$3:$A$15,0),MATCH(Tests!E7970,Effacement!$A$3:$Y$3,0))=0,H7970,C7970)</f>
        <v>290.02</v>
      </c>
      <c r="K7970" s="11">
        <v>175.69</v>
      </c>
      <c r="L7970" s="11">
        <v>191.39</v>
      </c>
      <c r="M7970" s="11">
        <v>206.85</v>
      </c>
      <c r="N7970" s="11">
        <v>221.32</v>
      </c>
      <c r="O7970" s="11">
        <v>235.29</v>
      </c>
      <c r="P7970" s="11">
        <v>247.61</v>
      </c>
      <c r="Q7970" s="11">
        <v>258.77999999999997</v>
      </c>
      <c r="R7970" s="11">
        <v>268.58999999999997</v>
      </c>
      <c r="S7970" s="11">
        <v>276.88</v>
      </c>
      <c r="T7970" s="11">
        <v>283.04000000000002</v>
      </c>
      <c r="U7970" s="11">
        <v>287.3</v>
      </c>
      <c r="V7970" s="11">
        <v>289.69</v>
      </c>
      <c r="W7970" s="11">
        <v>290.07</v>
      </c>
      <c r="X7970" s="11">
        <v>290.01</v>
      </c>
      <c r="Y7970" s="11">
        <v>287.99</v>
      </c>
      <c r="Z7970" s="11">
        <v>284.06</v>
      </c>
      <c r="AA7970" s="11">
        <v>278.24</v>
      </c>
      <c r="AB7970" s="11">
        <v>270.26</v>
      </c>
      <c r="AC7970" s="11">
        <v>260.8</v>
      </c>
      <c r="AD7970" s="11">
        <v>249.7</v>
      </c>
      <c r="AE7970" s="11">
        <v>237.64</v>
      </c>
      <c r="AF7970" s="11">
        <v>224.17</v>
      </c>
      <c r="AG7970" s="11">
        <v>209.75</v>
      </c>
      <c r="AH7970" s="11">
        <v>194.63</v>
      </c>
      <c r="AI7970" s="11">
        <v>178.85</v>
      </c>
    </row>
    <row r="7971" spans="1:35" x14ac:dyDescent="0.3">
      <c r="A7971" s="15">
        <v>33205.541666666664</v>
      </c>
      <c r="B7971" s="11">
        <f>SsBackT!D7971</f>
        <v>0</v>
      </c>
      <c r="C7971" s="11">
        <f>Illim!B7971</f>
        <v>407.68</v>
      </c>
      <c r="D7971" s="11">
        <f t="shared" si="499"/>
        <v>11</v>
      </c>
      <c r="E7971" s="11">
        <f t="shared" si="500"/>
        <v>13</v>
      </c>
      <c r="F7971" s="11">
        <f t="shared" si="501"/>
        <v>60</v>
      </c>
      <c r="G7971" s="11">
        <f t="shared" si="502"/>
        <v>60</v>
      </c>
      <c r="H7971" s="11" cm="1">
        <f t="array" ref="H7971">INDEX($K$10:$DI$8773,ROW(G7971)-9,MATCH(G7971,$K$10:$DI$10,0))</f>
        <v>362.81</v>
      </c>
      <c r="I7971" s="11">
        <f>IF(INDEX(Effacement!$A$3:$Y$15,MATCH(Tests!D7971,Effacement!$A$3:$A$15,0),MATCH(Tests!E7971,Effacement!$A$3:$Y$3,0))=0,H7971,C7971)</f>
        <v>407.68</v>
      </c>
      <c r="K7971" s="11">
        <v>94.001999999999995</v>
      </c>
      <c r="L7971" s="11">
        <v>96.2</v>
      </c>
      <c r="M7971" s="11">
        <v>109.51</v>
      </c>
      <c r="N7971" s="11">
        <v>130.88999999999999</v>
      </c>
      <c r="O7971" s="11">
        <v>157.33000000000001</v>
      </c>
      <c r="P7971" s="11">
        <v>185.2</v>
      </c>
      <c r="Q7971" s="11">
        <v>213.73</v>
      </c>
      <c r="R7971" s="11">
        <v>241.61</v>
      </c>
      <c r="S7971" s="11">
        <v>267.64</v>
      </c>
      <c r="T7971" s="11">
        <v>292.2</v>
      </c>
      <c r="U7971" s="11">
        <v>313.60000000000002</v>
      </c>
      <c r="V7971" s="11">
        <v>332.78</v>
      </c>
      <c r="W7971" s="11">
        <v>349.09</v>
      </c>
      <c r="X7971" s="11">
        <v>366.3</v>
      </c>
      <c r="Y7971" s="11">
        <v>380.32</v>
      </c>
      <c r="Z7971" s="11">
        <v>391.29</v>
      </c>
      <c r="AA7971" s="11">
        <v>399.49</v>
      </c>
      <c r="AB7971" s="11">
        <v>404.6</v>
      </c>
      <c r="AC7971" s="11">
        <v>406.98</v>
      </c>
      <c r="AD7971" s="11">
        <v>406.38</v>
      </c>
      <c r="AE7971" s="11">
        <v>402.94</v>
      </c>
      <c r="AF7971" s="11">
        <v>397.01</v>
      </c>
      <c r="AG7971" s="11">
        <v>388.24</v>
      </c>
      <c r="AH7971" s="11">
        <v>376.9</v>
      </c>
      <c r="AI7971" s="11">
        <v>362.81</v>
      </c>
    </row>
    <row r="7972" spans="1:35" x14ac:dyDescent="0.3">
      <c r="A7972" s="15">
        <v>33205.583333333336</v>
      </c>
      <c r="B7972" s="11">
        <f>SsBackT!D7972</f>
        <v>0</v>
      </c>
      <c r="C7972" s="11">
        <f>Illim!B7972</f>
        <v>474.93</v>
      </c>
      <c r="D7972" s="11">
        <f t="shared" si="499"/>
        <v>11</v>
      </c>
      <c r="E7972" s="11">
        <f t="shared" si="500"/>
        <v>14</v>
      </c>
      <c r="F7972" s="11">
        <f t="shared" si="501"/>
        <v>60</v>
      </c>
      <c r="G7972" s="11">
        <f t="shared" si="502"/>
        <v>60</v>
      </c>
      <c r="H7972" s="11" cm="1">
        <f t="array" ref="H7972">INDEX($K$10:$DI$8773,ROW(G7972)-9,MATCH(G7972,$K$10:$DI$10,0))</f>
        <v>472.83</v>
      </c>
      <c r="I7972" s="11">
        <f>IF(INDEX(Effacement!$A$3:$Y$15,MATCH(Tests!D7972,Effacement!$A$3:$A$15,0),MATCH(Tests!E7972,Effacement!$A$3:$Y$3,0))=0,H7972,C7972)</f>
        <v>474.93</v>
      </c>
      <c r="K7972" s="11">
        <v>171.35</v>
      </c>
      <c r="L7972" s="11">
        <v>147.66</v>
      </c>
      <c r="M7972" s="11">
        <v>125.44</v>
      </c>
      <c r="N7972" s="11">
        <v>105.7</v>
      </c>
      <c r="O7972" s="11">
        <v>91.662000000000006</v>
      </c>
      <c r="P7972" s="11">
        <v>86.938000000000002</v>
      </c>
      <c r="Q7972" s="11">
        <v>94.878</v>
      </c>
      <c r="R7972" s="11">
        <v>118.21</v>
      </c>
      <c r="S7972" s="11">
        <v>149.41999999999999</v>
      </c>
      <c r="T7972" s="11">
        <v>183.83</v>
      </c>
      <c r="U7972" s="11">
        <v>219.19</v>
      </c>
      <c r="V7972" s="11">
        <v>253.92</v>
      </c>
      <c r="W7972" s="11">
        <v>286.22000000000003</v>
      </c>
      <c r="X7972" s="11">
        <v>319.17</v>
      </c>
      <c r="Y7972" s="11">
        <v>349.26</v>
      </c>
      <c r="Z7972" s="11">
        <v>376.11</v>
      </c>
      <c r="AA7972" s="11">
        <v>399.37</v>
      </c>
      <c r="AB7972" s="11">
        <v>419.49</v>
      </c>
      <c r="AC7972" s="11">
        <v>436.88</v>
      </c>
      <c r="AD7972" s="11">
        <v>450.61</v>
      </c>
      <c r="AE7972" s="11">
        <v>461.27</v>
      </c>
      <c r="AF7972" s="11">
        <v>469.06</v>
      </c>
      <c r="AG7972" s="11">
        <v>473.51</v>
      </c>
      <c r="AH7972" s="11">
        <v>474.53</v>
      </c>
      <c r="AI7972" s="11">
        <v>472.83</v>
      </c>
    </row>
    <row r="7973" spans="1:35" x14ac:dyDescent="0.3">
      <c r="A7973" s="15">
        <v>33205.625</v>
      </c>
      <c r="B7973" s="11">
        <f>SsBackT!D7973</f>
        <v>0</v>
      </c>
      <c r="C7973" s="11">
        <f>Illim!B7973</f>
        <v>235.55</v>
      </c>
      <c r="D7973" s="11">
        <f t="shared" si="499"/>
        <v>11</v>
      </c>
      <c r="E7973" s="11">
        <f t="shared" si="500"/>
        <v>15</v>
      </c>
      <c r="F7973" s="11">
        <f t="shared" si="501"/>
        <v>60</v>
      </c>
      <c r="G7973" s="11">
        <f t="shared" si="502"/>
        <v>60</v>
      </c>
      <c r="H7973" s="11" cm="1">
        <f t="array" ref="H7973">INDEX($K$10:$DI$8773,ROW(G7973)-9,MATCH(G7973,$K$10:$DI$10,0))</f>
        <v>98.587000000000003</v>
      </c>
      <c r="I7973" s="11">
        <f>IF(INDEX(Effacement!$A$3:$Y$15,MATCH(Tests!D7973,Effacement!$A$3:$A$15,0),MATCH(Tests!E7973,Effacement!$A$3:$Y$3,0))=0,H7973,C7973)</f>
        <v>235.55</v>
      </c>
      <c r="K7973" s="11">
        <v>175.76</v>
      </c>
      <c r="L7973" s="11">
        <v>169.66</v>
      </c>
      <c r="M7973" s="11">
        <v>153.78</v>
      </c>
      <c r="N7973" s="11">
        <v>136.96</v>
      </c>
      <c r="O7973" s="11">
        <v>119.61</v>
      </c>
      <c r="P7973" s="11">
        <v>102.65</v>
      </c>
      <c r="Q7973" s="11">
        <v>86.756</v>
      </c>
      <c r="R7973" s="11">
        <v>73.944999999999993</v>
      </c>
      <c r="S7973" s="11">
        <v>67.085999999999999</v>
      </c>
      <c r="T7973" s="11">
        <v>70.022999999999996</v>
      </c>
      <c r="U7973" s="11">
        <v>86.073999999999998</v>
      </c>
      <c r="V7973" s="11">
        <v>109.04</v>
      </c>
      <c r="W7973" s="11">
        <v>134.61000000000001</v>
      </c>
      <c r="X7973" s="11">
        <v>162.16</v>
      </c>
      <c r="Y7973" s="11">
        <v>188.76</v>
      </c>
      <c r="Z7973" s="11">
        <v>213.95</v>
      </c>
      <c r="AA7973" s="11">
        <v>237.23</v>
      </c>
      <c r="AB7973" s="11">
        <v>139.12</v>
      </c>
      <c r="AC7973" s="11">
        <v>102.77</v>
      </c>
      <c r="AD7973" s="11">
        <v>102.86</v>
      </c>
      <c r="AE7973" s="11">
        <v>102.57</v>
      </c>
      <c r="AF7973" s="11">
        <v>101.93</v>
      </c>
      <c r="AG7973" s="11">
        <v>101.04</v>
      </c>
      <c r="AH7973" s="11">
        <v>99.888999999999996</v>
      </c>
      <c r="AI7973" s="11">
        <v>98.587000000000003</v>
      </c>
    </row>
    <row r="7974" spans="1:35" x14ac:dyDescent="0.3">
      <c r="A7974" s="15">
        <v>33205.666666666664</v>
      </c>
      <c r="B7974" s="11">
        <f>SsBackT!D7974</f>
        <v>0</v>
      </c>
      <c r="C7974" s="11">
        <f>Illim!B7974</f>
        <v>40.234000000000002</v>
      </c>
      <c r="D7974" s="11">
        <f t="shared" si="499"/>
        <v>11</v>
      </c>
      <c r="E7974" s="11">
        <f t="shared" si="500"/>
        <v>16</v>
      </c>
      <c r="F7974" s="11">
        <f t="shared" si="501"/>
        <v>60</v>
      </c>
      <c r="G7974" s="11">
        <f t="shared" si="502"/>
        <v>60</v>
      </c>
      <c r="H7974" s="11" cm="1">
        <f t="array" ref="H7974">INDEX($K$10:$DI$8773,ROW(G7974)-9,MATCH(G7974,$K$10:$DI$10,0))</f>
        <v>32.564</v>
      </c>
      <c r="I7974" s="11">
        <f>IF(INDEX(Effacement!$A$3:$Y$15,MATCH(Tests!D7974,Effacement!$A$3:$A$15,0),MATCH(Tests!E7974,Effacement!$A$3:$Y$3,0))=0,H7974,C7974)</f>
        <v>40.234000000000002</v>
      </c>
      <c r="K7974" s="11">
        <v>47.329000000000001</v>
      </c>
      <c r="L7974" s="11">
        <v>47.125999999999998</v>
      </c>
      <c r="M7974" s="11">
        <v>46.758000000000003</v>
      </c>
      <c r="N7974" s="11">
        <v>46.164000000000001</v>
      </c>
      <c r="O7974" s="11">
        <v>45.396000000000001</v>
      </c>
      <c r="P7974" s="11">
        <v>44.274999999999999</v>
      </c>
      <c r="Q7974" s="11">
        <v>42.69</v>
      </c>
      <c r="R7974" s="11">
        <v>40.491</v>
      </c>
      <c r="S7974" s="11">
        <v>37.381</v>
      </c>
      <c r="T7974" s="11">
        <v>31.303000000000001</v>
      </c>
      <c r="U7974" s="11">
        <v>23.013999999999999</v>
      </c>
      <c r="V7974" s="11">
        <v>20.462</v>
      </c>
      <c r="W7974" s="11">
        <v>26.119</v>
      </c>
      <c r="X7974" s="11">
        <v>39.08</v>
      </c>
      <c r="Y7974" s="11">
        <v>27.295000000000002</v>
      </c>
      <c r="Z7974" s="11">
        <v>28.977</v>
      </c>
      <c r="AA7974" s="11">
        <v>30.218</v>
      </c>
      <c r="AB7974" s="11">
        <v>31.145</v>
      </c>
      <c r="AC7974" s="11">
        <v>31.795000000000002</v>
      </c>
      <c r="AD7974" s="11">
        <v>32.249000000000002</v>
      </c>
      <c r="AE7974" s="11">
        <v>32.564</v>
      </c>
      <c r="AF7974" s="11">
        <v>32.718000000000004</v>
      </c>
      <c r="AG7974" s="11">
        <v>32.755000000000003</v>
      </c>
      <c r="AH7974" s="11">
        <v>32.691000000000003</v>
      </c>
      <c r="AI7974" s="11">
        <v>32.564</v>
      </c>
    </row>
    <row r="7975" spans="1:35" x14ac:dyDescent="0.3">
      <c r="A7975" s="15">
        <v>33205.708333333336</v>
      </c>
      <c r="B7975" s="11">
        <f>SsBackT!D7975</f>
        <v>0</v>
      </c>
      <c r="C7975" s="11">
        <f>Illim!B7975</f>
        <v>-1.32E-2</v>
      </c>
      <c r="D7975" s="11">
        <f t="shared" si="499"/>
        <v>11</v>
      </c>
      <c r="E7975" s="11">
        <f t="shared" si="500"/>
        <v>17</v>
      </c>
      <c r="F7975" s="11">
        <f t="shared" si="501"/>
        <v>60</v>
      </c>
      <c r="G7975" s="11">
        <f t="shared" si="502"/>
        <v>60</v>
      </c>
      <c r="H7975" s="11" cm="1">
        <f t="array" ref="H7975">INDEX($K$10:$DI$8773,ROW(G7975)-9,MATCH(G7975,$K$10:$DI$10,0))</f>
        <v>-1.32E-2</v>
      </c>
      <c r="I7975" s="11">
        <f>IF(INDEX(Effacement!$A$3:$Y$15,MATCH(Tests!D7975,Effacement!$A$3:$A$15,0),MATCH(Tests!E7975,Effacement!$A$3:$Y$3,0))=0,H7975,C7975)</f>
        <v>-1.32E-2</v>
      </c>
      <c r="K7975" s="11">
        <v>-1.32E-2</v>
      </c>
      <c r="L7975" s="11">
        <v>-1.32E-2</v>
      </c>
      <c r="M7975" s="11">
        <v>-1.32E-2</v>
      </c>
      <c r="N7975" s="11">
        <v>-1.32E-2</v>
      </c>
      <c r="O7975" s="11">
        <v>-1.32E-2</v>
      </c>
      <c r="P7975" s="11">
        <v>-1.32E-2</v>
      </c>
      <c r="Q7975" s="11">
        <v>-1.32E-2</v>
      </c>
      <c r="R7975" s="11">
        <v>-1.32E-2</v>
      </c>
      <c r="S7975" s="11">
        <v>-1.32E-2</v>
      </c>
      <c r="T7975" s="11">
        <v>-1.32E-2</v>
      </c>
      <c r="U7975" s="11">
        <v>-1.32E-2</v>
      </c>
      <c r="V7975" s="11">
        <v>-1.32E-2</v>
      </c>
      <c r="W7975" s="11">
        <v>-1.32E-2</v>
      </c>
      <c r="X7975" s="11">
        <v>-1.32E-2</v>
      </c>
      <c r="Y7975" s="11">
        <v>-1.32E-2</v>
      </c>
      <c r="Z7975" s="11">
        <v>-1.32E-2</v>
      </c>
      <c r="AA7975" s="11">
        <v>-1.32E-2</v>
      </c>
      <c r="AB7975" s="11">
        <v>-1.32E-2</v>
      </c>
      <c r="AC7975" s="11">
        <v>-1.32E-2</v>
      </c>
      <c r="AD7975" s="11">
        <v>-1.32E-2</v>
      </c>
      <c r="AE7975" s="11">
        <v>-1.32E-2</v>
      </c>
      <c r="AF7975" s="11">
        <v>-1.32E-2</v>
      </c>
      <c r="AG7975" s="11">
        <v>-1.32E-2</v>
      </c>
      <c r="AH7975" s="11">
        <v>-1.32E-2</v>
      </c>
      <c r="AI7975" s="11">
        <v>-1.32E-2</v>
      </c>
    </row>
    <row r="7976" spans="1:35" x14ac:dyDescent="0.3">
      <c r="A7976" s="15">
        <v>33205.75</v>
      </c>
      <c r="B7976" s="11">
        <f>SsBackT!D7976</f>
        <v>0</v>
      </c>
      <c r="C7976" s="11">
        <f>Illim!B7976</f>
        <v>-1.32E-2</v>
      </c>
      <c r="D7976" s="11">
        <f t="shared" si="499"/>
        <v>11</v>
      </c>
      <c r="E7976" s="11">
        <f t="shared" si="500"/>
        <v>18</v>
      </c>
      <c r="F7976" s="11">
        <f t="shared" si="501"/>
        <v>60</v>
      </c>
      <c r="G7976" s="11">
        <f t="shared" si="502"/>
        <v>60</v>
      </c>
      <c r="H7976" s="11" cm="1">
        <f t="array" ref="H7976">INDEX($K$10:$DI$8773,ROW(G7976)-9,MATCH(G7976,$K$10:$DI$10,0))</f>
        <v>-1.32E-2</v>
      </c>
      <c r="I7976" s="11">
        <f>IF(INDEX(Effacement!$A$3:$Y$15,MATCH(Tests!D7976,Effacement!$A$3:$A$15,0),MATCH(Tests!E7976,Effacement!$A$3:$Y$3,0))=0,H7976,C7976)</f>
        <v>-1.32E-2</v>
      </c>
      <c r="K7976" s="11">
        <v>-1.32E-2</v>
      </c>
      <c r="L7976" s="11">
        <v>-1.32E-2</v>
      </c>
      <c r="M7976" s="11">
        <v>-1.32E-2</v>
      </c>
      <c r="N7976" s="11">
        <v>-1.32E-2</v>
      </c>
      <c r="O7976" s="11">
        <v>-1.32E-2</v>
      </c>
      <c r="P7976" s="11">
        <v>-1.32E-2</v>
      </c>
      <c r="Q7976" s="11">
        <v>-1.32E-2</v>
      </c>
      <c r="R7976" s="11">
        <v>-1.32E-2</v>
      </c>
      <c r="S7976" s="11">
        <v>-1.32E-2</v>
      </c>
      <c r="T7976" s="11">
        <v>-1.32E-2</v>
      </c>
      <c r="U7976" s="11">
        <v>-1.32E-2</v>
      </c>
      <c r="V7976" s="11">
        <v>-1.32E-2</v>
      </c>
      <c r="W7976" s="11">
        <v>-1.32E-2</v>
      </c>
      <c r="X7976" s="11">
        <v>-1.32E-2</v>
      </c>
      <c r="Y7976" s="11">
        <v>-1.32E-2</v>
      </c>
      <c r="Z7976" s="11">
        <v>-1.32E-2</v>
      </c>
      <c r="AA7976" s="11">
        <v>-1.32E-2</v>
      </c>
      <c r="AB7976" s="11">
        <v>-1.32E-2</v>
      </c>
      <c r="AC7976" s="11">
        <v>-1.32E-2</v>
      </c>
      <c r="AD7976" s="11">
        <v>-1.32E-2</v>
      </c>
      <c r="AE7976" s="11">
        <v>-1.32E-2</v>
      </c>
      <c r="AF7976" s="11">
        <v>-1.32E-2</v>
      </c>
      <c r="AG7976" s="11">
        <v>-1.32E-2</v>
      </c>
      <c r="AH7976" s="11">
        <v>-1.32E-2</v>
      </c>
      <c r="AI7976" s="11">
        <v>-1.32E-2</v>
      </c>
    </row>
    <row r="7977" spans="1:35" x14ac:dyDescent="0.3">
      <c r="A7977" s="15">
        <v>33205.791666666664</v>
      </c>
      <c r="B7977" s="11">
        <f>SsBackT!D7977</f>
        <v>0</v>
      </c>
      <c r="C7977" s="11">
        <f>Illim!B7977</f>
        <v>-1.32E-2</v>
      </c>
      <c r="D7977" s="11">
        <f t="shared" si="499"/>
        <v>11</v>
      </c>
      <c r="E7977" s="11">
        <f t="shared" si="500"/>
        <v>19</v>
      </c>
      <c r="F7977" s="11">
        <f t="shared" si="501"/>
        <v>60</v>
      </c>
      <c r="G7977" s="11">
        <f t="shared" si="502"/>
        <v>60</v>
      </c>
      <c r="H7977" s="11" cm="1">
        <f t="array" ref="H7977">INDEX($K$10:$DI$8773,ROW(G7977)-9,MATCH(G7977,$K$10:$DI$10,0))</f>
        <v>-1.32E-2</v>
      </c>
      <c r="I7977" s="11">
        <f>IF(INDEX(Effacement!$A$3:$Y$15,MATCH(Tests!D7977,Effacement!$A$3:$A$15,0),MATCH(Tests!E7977,Effacement!$A$3:$Y$3,0))=0,H7977,C7977)</f>
        <v>-1.32E-2</v>
      </c>
      <c r="K7977" s="11">
        <v>-1.32E-2</v>
      </c>
      <c r="L7977" s="11">
        <v>-1.32E-2</v>
      </c>
      <c r="M7977" s="11">
        <v>-1.32E-2</v>
      </c>
      <c r="N7977" s="11">
        <v>-1.32E-2</v>
      </c>
      <c r="O7977" s="11">
        <v>-1.32E-2</v>
      </c>
      <c r="P7977" s="11">
        <v>-1.32E-2</v>
      </c>
      <c r="Q7977" s="11">
        <v>-1.32E-2</v>
      </c>
      <c r="R7977" s="11">
        <v>-1.32E-2</v>
      </c>
      <c r="S7977" s="11">
        <v>-1.32E-2</v>
      </c>
      <c r="T7977" s="11">
        <v>-1.32E-2</v>
      </c>
      <c r="U7977" s="11">
        <v>-1.32E-2</v>
      </c>
      <c r="V7977" s="11">
        <v>-1.32E-2</v>
      </c>
      <c r="W7977" s="11">
        <v>-1.32E-2</v>
      </c>
      <c r="X7977" s="11">
        <v>-1.32E-2</v>
      </c>
      <c r="Y7977" s="11">
        <v>-1.32E-2</v>
      </c>
      <c r="Z7977" s="11">
        <v>-1.32E-2</v>
      </c>
      <c r="AA7977" s="11">
        <v>-1.32E-2</v>
      </c>
      <c r="AB7977" s="11">
        <v>-1.32E-2</v>
      </c>
      <c r="AC7977" s="11">
        <v>-1.32E-2</v>
      </c>
      <c r="AD7977" s="11">
        <v>-1.32E-2</v>
      </c>
      <c r="AE7977" s="11">
        <v>-1.32E-2</v>
      </c>
      <c r="AF7977" s="11">
        <v>-1.32E-2</v>
      </c>
      <c r="AG7977" s="11">
        <v>-1.32E-2</v>
      </c>
      <c r="AH7977" s="11">
        <v>-1.32E-2</v>
      </c>
      <c r="AI7977" s="11">
        <v>-1.32E-2</v>
      </c>
    </row>
    <row r="7978" spans="1:35" x14ac:dyDescent="0.3">
      <c r="A7978" s="15">
        <v>33205.833333333336</v>
      </c>
      <c r="B7978" s="11">
        <f>SsBackT!D7978</f>
        <v>0</v>
      </c>
      <c r="C7978" s="11">
        <f>Illim!B7978</f>
        <v>-1.32E-2</v>
      </c>
      <c r="D7978" s="11">
        <f t="shared" si="499"/>
        <v>11</v>
      </c>
      <c r="E7978" s="11">
        <f t="shared" si="500"/>
        <v>20</v>
      </c>
      <c r="F7978" s="11">
        <f t="shared" si="501"/>
        <v>60</v>
      </c>
      <c r="G7978" s="11">
        <f t="shared" si="502"/>
        <v>60</v>
      </c>
      <c r="H7978" s="11" cm="1">
        <f t="array" ref="H7978">INDEX($K$10:$DI$8773,ROW(G7978)-9,MATCH(G7978,$K$10:$DI$10,0))</f>
        <v>-1.32E-2</v>
      </c>
      <c r="I7978" s="11">
        <f>IF(INDEX(Effacement!$A$3:$Y$15,MATCH(Tests!D7978,Effacement!$A$3:$A$15,0),MATCH(Tests!E7978,Effacement!$A$3:$Y$3,0))=0,H7978,C7978)</f>
        <v>-1.32E-2</v>
      </c>
      <c r="K7978" s="11">
        <v>-1.32E-2</v>
      </c>
      <c r="L7978" s="11">
        <v>-1.32E-2</v>
      </c>
      <c r="M7978" s="11">
        <v>-1.32E-2</v>
      </c>
      <c r="N7978" s="11">
        <v>-1.32E-2</v>
      </c>
      <c r="O7978" s="11">
        <v>-1.32E-2</v>
      </c>
      <c r="P7978" s="11">
        <v>-1.32E-2</v>
      </c>
      <c r="Q7978" s="11">
        <v>-1.32E-2</v>
      </c>
      <c r="R7978" s="11">
        <v>-1.32E-2</v>
      </c>
      <c r="S7978" s="11">
        <v>-1.32E-2</v>
      </c>
      <c r="T7978" s="11">
        <v>-1.32E-2</v>
      </c>
      <c r="U7978" s="11">
        <v>-1.32E-2</v>
      </c>
      <c r="V7978" s="11">
        <v>-1.32E-2</v>
      </c>
      <c r="W7978" s="11">
        <v>-1.32E-2</v>
      </c>
      <c r="X7978" s="11">
        <v>-1.32E-2</v>
      </c>
      <c r="Y7978" s="11">
        <v>-1.32E-2</v>
      </c>
      <c r="Z7978" s="11">
        <v>-1.32E-2</v>
      </c>
      <c r="AA7978" s="11">
        <v>-1.32E-2</v>
      </c>
      <c r="AB7978" s="11">
        <v>-1.32E-2</v>
      </c>
      <c r="AC7978" s="11">
        <v>-1.32E-2</v>
      </c>
      <c r="AD7978" s="11">
        <v>-1.32E-2</v>
      </c>
      <c r="AE7978" s="11">
        <v>-1.32E-2</v>
      </c>
      <c r="AF7978" s="11">
        <v>-1.32E-2</v>
      </c>
      <c r="AG7978" s="11">
        <v>-1.32E-2</v>
      </c>
      <c r="AH7978" s="11">
        <v>-1.32E-2</v>
      </c>
      <c r="AI7978" s="11">
        <v>-1.32E-2</v>
      </c>
    </row>
    <row r="7979" spans="1:35" x14ac:dyDescent="0.3">
      <c r="A7979" s="15">
        <v>33205.875</v>
      </c>
      <c r="B7979" s="11">
        <f>SsBackT!D7979</f>
        <v>0</v>
      </c>
      <c r="C7979" s="11">
        <f>Illim!B7979</f>
        <v>-1.32E-2</v>
      </c>
      <c r="D7979" s="11">
        <f t="shared" si="499"/>
        <v>11</v>
      </c>
      <c r="E7979" s="11">
        <f t="shared" si="500"/>
        <v>21</v>
      </c>
      <c r="F7979" s="11">
        <f t="shared" si="501"/>
        <v>60</v>
      </c>
      <c r="G7979" s="11">
        <f t="shared" si="502"/>
        <v>60</v>
      </c>
      <c r="H7979" s="11" cm="1">
        <f t="array" ref="H7979">INDEX($K$10:$DI$8773,ROW(G7979)-9,MATCH(G7979,$K$10:$DI$10,0))</f>
        <v>-1.32E-2</v>
      </c>
      <c r="I7979" s="11">
        <f>IF(INDEX(Effacement!$A$3:$Y$15,MATCH(Tests!D7979,Effacement!$A$3:$A$15,0),MATCH(Tests!E7979,Effacement!$A$3:$Y$3,0))=0,H7979,C7979)</f>
        <v>-1.32E-2</v>
      </c>
      <c r="K7979" s="11">
        <v>-1.32E-2</v>
      </c>
      <c r="L7979" s="11">
        <v>-1.32E-2</v>
      </c>
      <c r="M7979" s="11">
        <v>-1.32E-2</v>
      </c>
      <c r="N7979" s="11">
        <v>-1.32E-2</v>
      </c>
      <c r="O7979" s="11">
        <v>-1.32E-2</v>
      </c>
      <c r="P7979" s="11">
        <v>-1.32E-2</v>
      </c>
      <c r="Q7979" s="11">
        <v>-1.32E-2</v>
      </c>
      <c r="R7979" s="11">
        <v>-1.32E-2</v>
      </c>
      <c r="S7979" s="11">
        <v>-1.32E-2</v>
      </c>
      <c r="T7979" s="11">
        <v>-1.32E-2</v>
      </c>
      <c r="U7979" s="11">
        <v>-1.32E-2</v>
      </c>
      <c r="V7979" s="11">
        <v>-1.32E-2</v>
      </c>
      <c r="W7979" s="11">
        <v>-1.32E-2</v>
      </c>
      <c r="X7979" s="11">
        <v>-1.32E-2</v>
      </c>
      <c r="Y7979" s="11">
        <v>-1.32E-2</v>
      </c>
      <c r="Z7979" s="11">
        <v>-1.32E-2</v>
      </c>
      <c r="AA7979" s="11">
        <v>-1.32E-2</v>
      </c>
      <c r="AB7979" s="11">
        <v>-1.32E-2</v>
      </c>
      <c r="AC7979" s="11">
        <v>-1.32E-2</v>
      </c>
      <c r="AD7979" s="11">
        <v>-1.32E-2</v>
      </c>
      <c r="AE7979" s="11">
        <v>-1.32E-2</v>
      </c>
      <c r="AF7979" s="11">
        <v>-1.32E-2</v>
      </c>
      <c r="AG7979" s="11">
        <v>-1.32E-2</v>
      </c>
      <c r="AH7979" s="11">
        <v>-1.32E-2</v>
      </c>
      <c r="AI7979" s="11">
        <v>-1.32E-2</v>
      </c>
    </row>
    <row r="7980" spans="1:35" x14ac:dyDescent="0.3">
      <c r="A7980" s="15">
        <v>33205.916666666664</v>
      </c>
      <c r="B7980" s="11">
        <f>SsBackT!D7980</f>
        <v>0</v>
      </c>
      <c r="C7980" s="11">
        <f>Illim!B7980</f>
        <v>-1.32E-2</v>
      </c>
      <c r="D7980" s="11">
        <f t="shared" si="499"/>
        <v>11</v>
      </c>
      <c r="E7980" s="11">
        <f t="shared" si="500"/>
        <v>22</v>
      </c>
      <c r="F7980" s="11">
        <f t="shared" si="501"/>
        <v>60</v>
      </c>
      <c r="G7980" s="11">
        <f t="shared" si="502"/>
        <v>60</v>
      </c>
      <c r="H7980" s="11" cm="1">
        <f t="array" ref="H7980">INDEX($K$10:$DI$8773,ROW(G7980)-9,MATCH(G7980,$K$10:$DI$10,0))</f>
        <v>-1.32E-2</v>
      </c>
      <c r="I7980" s="11">
        <f>IF(INDEX(Effacement!$A$3:$Y$15,MATCH(Tests!D7980,Effacement!$A$3:$A$15,0),MATCH(Tests!E7980,Effacement!$A$3:$Y$3,0))=0,H7980,C7980)</f>
        <v>-1.32E-2</v>
      </c>
      <c r="K7980" s="11">
        <v>-1.32E-2</v>
      </c>
      <c r="L7980" s="11">
        <v>-1.32E-2</v>
      </c>
      <c r="M7980" s="11">
        <v>-1.32E-2</v>
      </c>
      <c r="N7980" s="11">
        <v>-1.32E-2</v>
      </c>
      <c r="O7980" s="11">
        <v>-1.32E-2</v>
      </c>
      <c r="P7980" s="11">
        <v>-1.32E-2</v>
      </c>
      <c r="Q7980" s="11">
        <v>-1.32E-2</v>
      </c>
      <c r="R7980" s="11">
        <v>-1.32E-2</v>
      </c>
      <c r="S7980" s="11">
        <v>-1.32E-2</v>
      </c>
      <c r="T7980" s="11">
        <v>-1.32E-2</v>
      </c>
      <c r="U7980" s="11">
        <v>-1.32E-2</v>
      </c>
      <c r="V7980" s="11">
        <v>-1.32E-2</v>
      </c>
      <c r="W7980" s="11">
        <v>-1.32E-2</v>
      </c>
      <c r="X7980" s="11">
        <v>-1.32E-2</v>
      </c>
      <c r="Y7980" s="11">
        <v>-1.32E-2</v>
      </c>
      <c r="Z7980" s="11">
        <v>-1.32E-2</v>
      </c>
      <c r="AA7980" s="11">
        <v>-1.32E-2</v>
      </c>
      <c r="AB7980" s="11">
        <v>-1.32E-2</v>
      </c>
      <c r="AC7980" s="11">
        <v>-1.32E-2</v>
      </c>
      <c r="AD7980" s="11">
        <v>-1.32E-2</v>
      </c>
      <c r="AE7980" s="11">
        <v>-1.32E-2</v>
      </c>
      <c r="AF7980" s="11">
        <v>-1.32E-2</v>
      </c>
      <c r="AG7980" s="11">
        <v>-1.32E-2</v>
      </c>
      <c r="AH7980" s="11">
        <v>-1.32E-2</v>
      </c>
      <c r="AI7980" s="11">
        <v>-1.32E-2</v>
      </c>
    </row>
    <row r="7981" spans="1:35" x14ac:dyDescent="0.3">
      <c r="A7981" s="15">
        <v>33205.958333333336</v>
      </c>
      <c r="B7981" s="11">
        <f>SsBackT!D7981</f>
        <v>0</v>
      </c>
      <c r="C7981" s="11">
        <f>Illim!B7981</f>
        <v>-1.32E-2</v>
      </c>
      <c r="D7981" s="11">
        <f t="shared" si="499"/>
        <v>11</v>
      </c>
      <c r="E7981" s="11">
        <f t="shared" si="500"/>
        <v>23</v>
      </c>
      <c r="F7981" s="11">
        <f t="shared" si="501"/>
        <v>60</v>
      </c>
      <c r="G7981" s="11">
        <f t="shared" si="502"/>
        <v>60</v>
      </c>
      <c r="H7981" s="11" cm="1">
        <f t="array" ref="H7981">INDEX($K$10:$DI$8773,ROW(G7981)-9,MATCH(G7981,$K$10:$DI$10,0))</f>
        <v>-1.32E-2</v>
      </c>
      <c r="I7981" s="11">
        <f>IF(INDEX(Effacement!$A$3:$Y$15,MATCH(Tests!D7981,Effacement!$A$3:$A$15,0),MATCH(Tests!E7981,Effacement!$A$3:$Y$3,0))=0,H7981,C7981)</f>
        <v>-1.32E-2</v>
      </c>
      <c r="K7981" s="11">
        <v>-1.32E-2</v>
      </c>
      <c r="L7981" s="11">
        <v>-1.32E-2</v>
      </c>
      <c r="M7981" s="11">
        <v>-1.32E-2</v>
      </c>
      <c r="N7981" s="11">
        <v>-1.32E-2</v>
      </c>
      <c r="O7981" s="11">
        <v>-1.32E-2</v>
      </c>
      <c r="P7981" s="11">
        <v>-1.32E-2</v>
      </c>
      <c r="Q7981" s="11">
        <v>-1.32E-2</v>
      </c>
      <c r="R7981" s="11">
        <v>-1.32E-2</v>
      </c>
      <c r="S7981" s="11">
        <v>-1.32E-2</v>
      </c>
      <c r="T7981" s="11">
        <v>-1.32E-2</v>
      </c>
      <c r="U7981" s="11">
        <v>-1.32E-2</v>
      </c>
      <c r="V7981" s="11">
        <v>-1.32E-2</v>
      </c>
      <c r="W7981" s="11">
        <v>-1.32E-2</v>
      </c>
      <c r="X7981" s="11">
        <v>-1.32E-2</v>
      </c>
      <c r="Y7981" s="11">
        <v>-1.32E-2</v>
      </c>
      <c r="Z7981" s="11">
        <v>-1.32E-2</v>
      </c>
      <c r="AA7981" s="11">
        <v>-1.32E-2</v>
      </c>
      <c r="AB7981" s="11">
        <v>-1.32E-2</v>
      </c>
      <c r="AC7981" s="11">
        <v>-1.32E-2</v>
      </c>
      <c r="AD7981" s="11">
        <v>-1.32E-2</v>
      </c>
      <c r="AE7981" s="11">
        <v>-1.32E-2</v>
      </c>
      <c r="AF7981" s="11">
        <v>-1.32E-2</v>
      </c>
      <c r="AG7981" s="11">
        <v>-1.32E-2</v>
      </c>
      <c r="AH7981" s="11">
        <v>-1.32E-2</v>
      </c>
      <c r="AI7981" s="11">
        <v>-1.32E-2</v>
      </c>
    </row>
    <row r="7982" spans="1:35" x14ac:dyDescent="0.3">
      <c r="A7982" s="15">
        <v>33206</v>
      </c>
      <c r="B7982" s="11">
        <f>SsBackT!D7982</f>
        <v>0</v>
      </c>
      <c r="C7982" s="11">
        <f>Illim!B7982</f>
        <v>-1.32E-2</v>
      </c>
      <c r="D7982" s="11">
        <f t="shared" si="499"/>
        <v>11</v>
      </c>
      <c r="E7982" s="11">
        <f t="shared" si="500"/>
        <v>0</v>
      </c>
      <c r="F7982" s="11">
        <f t="shared" si="501"/>
        <v>60</v>
      </c>
      <c r="G7982" s="11">
        <f t="shared" si="502"/>
        <v>60</v>
      </c>
      <c r="H7982" s="11" cm="1">
        <f t="array" ref="H7982">INDEX($K$10:$DI$8773,ROW(G7982)-9,MATCH(G7982,$K$10:$DI$10,0))</f>
        <v>-1.32E-2</v>
      </c>
      <c r="I7982" s="11">
        <f>IF(INDEX(Effacement!$A$3:$Y$15,MATCH(Tests!D7982,Effacement!$A$3:$A$15,0),MATCH(Tests!E7982,Effacement!$A$3:$Y$3,0))=0,H7982,C7982)</f>
        <v>-1.32E-2</v>
      </c>
      <c r="K7982" s="11">
        <v>-1.32E-2</v>
      </c>
      <c r="L7982" s="11">
        <v>-1.32E-2</v>
      </c>
      <c r="M7982" s="11">
        <v>-1.32E-2</v>
      </c>
      <c r="N7982" s="11">
        <v>-1.32E-2</v>
      </c>
      <c r="O7982" s="11">
        <v>-1.32E-2</v>
      </c>
      <c r="P7982" s="11">
        <v>-1.32E-2</v>
      </c>
      <c r="Q7982" s="11">
        <v>-1.32E-2</v>
      </c>
      <c r="R7982" s="11">
        <v>-1.32E-2</v>
      </c>
      <c r="S7982" s="11">
        <v>-1.32E-2</v>
      </c>
      <c r="T7982" s="11">
        <v>-1.32E-2</v>
      </c>
      <c r="U7982" s="11">
        <v>-1.32E-2</v>
      </c>
      <c r="V7982" s="11">
        <v>-1.32E-2</v>
      </c>
      <c r="W7982" s="11">
        <v>-1.32E-2</v>
      </c>
      <c r="X7982" s="11">
        <v>-1.32E-2</v>
      </c>
      <c r="Y7982" s="11">
        <v>-1.32E-2</v>
      </c>
      <c r="Z7982" s="11">
        <v>-1.32E-2</v>
      </c>
      <c r="AA7982" s="11">
        <v>-1.32E-2</v>
      </c>
      <c r="AB7982" s="11">
        <v>-1.32E-2</v>
      </c>
      <c r="AC7982" s="11">
        <v>-1.32E-2</v>
      </c>
      <c r="AD7982" s="11">
        <v>-1.32E-2</v>
      </c>
      <c r="AE7982" s="11">
        <v>-1.32E-2</v>
      </c>
      <c r="AF7982" s="11">
        <v>-1.32E-2</v>
      </c>
      <c r="AG7982" s="11">
        <v>-1.32E-2</v>
      </c>
      <c r="AH7982" s="11">
        <v>-1.32E-2</v>
      </c>
      <c r="AI7982" s="11">
        <v>-1.32E-2</v>
      </c>
    </row>
    <row r="7983" spans="1:35" x14ac:dyDescent="0.3">
      <c r="A7983" s="15">
        <v>33206.041666666664</v>
      </c>
      <c r="B7983" s="11">
        <f>SsBackT!D7983</f>
        <v>0</v>
      </c>
      <c r="C7983" s="11">
        <f>Illim!B7983</f>
        <v>-1.32E-2</v>
      </c>
      <c r="D7983" s="11">
        <f t="shared" si="499"/>
        <v>11</v>
      </c>
      <c r="E7983" s="11">
        <f t="shared" si="500"/>
        <v>1</v>
      </c>
      <c r="F7983" s="11">
        <f t="shared" si="501"/>
        <v>60</v>
      </c>
      <c r="G7983" s="11">
        <f t="shared" si="502"/>
        <v>60</v>
      </c>
      <c r="H7983" s="11" cm="1">
        <f t="array" ref="H7983">INDEX($K$10:$DI$8773,ROW(G7983)-9,MATCH(G7983,$K$10:$DI$10,0))</f>
        <v>-1.32E-2</v>
      </c>
      <c r="I7983" s="11">
        <f>IF(INDEX(Effacement!$A$3:$Y$15,MATCH(Tests!D7983,Effacement!$A$3:$A$15,0),MATCH(Tests!E7983,Effacement!$A$3:$Y$3,0))=0,H7983,C7983)</f>
        <v>-1.32E-2</v>
      </c>
      <c r="K7983" s="11">
        <v>-1.32E-2</v>
      </c>
      <c r="L7983" s="11">
        <v>-1.32E-2</v>
      </c>
      <c r="M7983" s="11">
        <v>-1.32E-2</v>
      </c>
      <c r="N7983" s="11">
        <v>-1.32E-2</v>
      </c>
      <c r="O7983" s="11">
        <v>-1.32E-2</v>
      </c>
      <c r="P7983" s="11">
        <v>-1.32E-2</v>
      </c>
      <c r="Q7983" s="11">
        <v>-1.32E-2</v>
      </c>
      <c r="R7983" s="11">
        <v>-1.32E-2</v>
      </c>
      <c r="S7983" s="11">
        <v>-1.32E-2</v>
      </c>
      <c r="T7983" s="11">
        <v>-1.32E-2</v>
      </c>
      <c r="U7983" s="11">
        <v>-1.32E-2</v>
      </c>
      <c r="V7983" s="11">
        <v>-1.32E-2</v>
      </c>
      <c r="W7983" s="11">
        <v>-1.32E-2</v>
      </c>
      <c r="X7983" s="11">
        <v>-1.32E-2</v>
      </c>
      <c r="Y7983" s="11">
        <v>-1.32E-2</v>
      </c>
      <c r="Z7983" s="11">
        <v>-1.32E-2</v>
      </c>
      <c r="AA7983" s="11">
        <v>-1.32E-2</v>
      </c>
      <c r="AB7983" s="11">
        <v>-1.32E-2</v>
      </c>
      <c r="AC7983" s="11">
        <v>-1.32E-2</v>
      </c>
      <c r="AD7983" s="11">
        <v>-1.32E-2</v>
      </c>
      <c r="AE7983" s="11">
        <v>-1.32E-2</v>
      </c>
      <c r="AF7983" s="11">
        <v>-1.32E-2</v>
      </c>
      <c r="AG7983" s="11">
        <v>-1.32E-2</v>
      </c>
      <c r="AH7983" s="11">
        <v>-1.32E-2</v>
      </c>
      <c r="AI7983" s="11">
        <v>-1.32E-2</v>
      </c>
    </row>
    <row r="7984" spans="1:35" x14ac:dyDescent="0.3">
      <c r="A7984" s="15">
        <v>33206.083333333336</v>
      </c>
      <c r="B7984" s="11">
        <f>SsBackT!D7984</f>
        <v>0</v>
      </c>
      <c r="C7984" s="11">
        <f>Illim!B7984</f>
        <v>-1.32E-2</v>
      </c>
      <c r="D7984" s="11">
        <f t="shared" si="499"/>
        <v>11</v>
      </c>
      <c r="E7984" s="11">
        <f t="shared" si="500"/>
        <v>2</v>
      </c>
      <c r="F7984" s="11">
        <f t="shared" si="501"/>
        <v>60</v>
      </c>
      <c r="G7984" s="11">
        <f t="shared" si="502"/>
        <v>60</v>
      </c>
      <c r="H7984" s="11" cm="1">
        <f t="array" ref="H7984">INDEX($K$10:$DI$8773,ROW(G7984)-9,MATCH(G7984,$K$10:$DI$10,0))</f>
        <v>-1.32E-2</v>
      </c>
      <c r="I7984" s="11">
        <f>IF(INDEX(Effacement!$A$3:$Y$15,MATCH(Tests!D7984,Effacement!$A$3:$A$15,0),MATCH(Tests!E7984,Effacement!$A$3:$Y$3,0))=0,H7984,C7984)</f>
        <v>-1.32E-2</v>
      </c>
      <c r="K7984" s="11">
        <v>-1.32E-2</v>
      </c>
      <c r="L7984" s="11">
        <v>-1.32E-2</v>
      </c>
      <c r="M7984" s="11">
        <v>-1.32E-2</v>
      </c>
      <c r="N7984" s="11">
        <v>-1.32E-2</v>
      </c>
      <c r="O7984" s="11">
        <v>-1.32E-2</v>
      </c>
      <c r="P7984" s="11">
        <v>-1.32E-2</v>
      </c>
      <c r="Q7984" s="11">
        <v>-1.32E-2</v>
      </c>
      <c r="R7984" s="11">
        <v>-1.32E-2</v>
      </c>
      <c r="S7984" s="11">
        <v>-1.32E-2</v>
      </c>
      <c r="T7984" s="11">
        <v>-1.32E-2</v>
      </c>
      <c r="U7984" s="11">
        <v>-1.32E-2</v>
      </c>
      <c r="V7984" s="11">
        <v>-1.32E-2</v>
      </c>
      <c r="W7984" s="11">
        <v>-1.32E-2</v>
      </c>
      <c r="X7984" s="11">
        <v>-1.32E-2</v>
      </c>
      <c r="Y7984" s="11">
        <v>-1.32E-2</v>
      </c>
      <c r="Z7984" s="11">
        <v>-1.32E-2</v>
      </c>
      <c r="AA7984" s="11">
        <v>-1.32E-2</v>
      </c>
      <c r="AB7984" s="11">
        <v>-1.32E-2</v>
      </c>
      <c r="AC7984" s="11">
        <v>-1.32E-2</v>
      </c>
      <c r="AD7984" s="11">
        <v>-1.32E-2</v>
      </c>
      <c r="AE7984" s="11">
        <v>-1.32E-2</v>
      </c>
      <c r="AF7984" s="11">
        <v>-1.32E-2</v>
      </c>
      <c r="AG7984" s="11">
        <v>-1.32E-2</v>
      </c>
      <c r="AH7984" s="11">
        <v>-1.32E-2</v>
      </c>
      <c r="AI7984" s="11">
        <v>-1.32E-2</v>
      </c>
    </row>
    <row r="7985" spans="1:35" x14ac:dyDescent="0.3">
      <c r="A7985" s="15">
        <v>33206.125</v>
      </c>
      <c r="B7985" s="11">
        <f>SsBackT!D7985</f>
        <v>0</v>
      </c>
      <c r="C7985" s="11">
        <f>Illim!B7985</f>
        <v>-1.32E-2</v>
      </c>
      <c r="D7985" s="11">
        <f t="shared" si="499"/>
        <v>11</v>
      </c>
      <c r="E7985" s="11">
        <f t="shared" si="500"/>
        <v>3</v>
      </c>
      <c r="F7985" s="11">
        <f t="shared" si="501"/>
        <v>60</v>
      </c>
      <c r="G7985" s="11">
        <f t="shared" si="502"/>
        <v>60</v>
      </c>
      <c r="H7985" s="11" cm="1">
        <f t="array" ref="H7985">INDEX($K$10:$DI$8773,ROW(G7985)-9,MATCH(G7985,$K$10:$DI$10,0))</f>
        <v>-1.32E-2</v>
      </c>
      <c r="I7985" s="11">
        <f>IF(INDEX(Effacement!$A$3:$Y$15,MATCH(Tests!D7985,Effacement!$A$3:$A$15,0),MATCH(Tests!E7985,Effacement!$A$3:$Y$3,0))=0,H7985,C7985)</f>
        <v>-1.32E-2</v>
      </c>
      <c r="K7985" s="11">
        <v>-1.32E-2</v>
      </c>
      <c r="L7985" s="11">
        <v>-1.32E-2</v>
      </c>
      <c r="M7985" s="11">
        <v>-1.32E-2</v>
      </c>
      <c r="N7985" s="11">
        <v>-1.32E-2</v>
      </c>
      <c r="O7985" s="11">
        <v>-1.32E-2</v>
      </c>
      <c r="P7985" s="11">
        <v>-1.32E-2</v>
      </c>
      <c r="Q7985" s="11">
        <v>-1.32E-2</v>
      </c>
      <c r="R7985" s="11">
        <v>-1.32E-2</v>
      </c>
      <c r="S7985" s="11">
        <v>-1.32E-2</v>
      </c>
      <c r="T7985" s="11">
        <v>-1.32E-2</v>
      </c>
      <c r="U7985" s="11">
        <v>-1.32E-2</v>
      </c>
      <c r="V7985" s="11">
        <v>-1.32E-2</v>
      </c>
      <c r="W7985" s="11">
        <v>-1.32E-2</v>
      </c>
      <c r="X7985" s="11">
        <v>-1.32E-2</v>
      </c>
      <c r="Y7985" s="11">
        <v>-1.32E-2</v>
      </c>
      <c r="Z7985" s="11">
        <v>-1.32E-2</v>
      </c>
      <c r="AA7985" s="11">
        <v>-1.32E-2</v>
      </c>
      <c r="AB7985" s="11">
        <v>-1.32E-2</v>
      </c>
      <c r="AC7985" s="11">
        <v>-1.32E-2</v>
      </c>
      <c r="AD7985" s="11">
        <v>-1.32E-2</v>
      </c>
      <c r="AE7985" s="11">
        <v>-1.32E-2</v>
      </c>
      <c r="AF7985" s="11">
        <v>-1.32E-2</v>
      </c>
      <c r="AG7985" s="11">
        <v>-1.32E-2</v>
      </c>
      <c r="AH7985" s="11">
        <v>-1.32E-2</v>
      </c>
      <c r="AI7985" s="11">
        <v>-1.32E-2</v>
      </c>
    </row>
    <row r="7986" spans="1:35" x14ac:dyDescent="0.3">
      <c r="A7986" s="15">
        <v>33206.166666666664</v>
      </c>
      <c r="B7986" s="11">
        <f>SsBackT!D7986</f>
        <v>0</v>
      </c>
      <c r="C7986" s="11">
        <f>Illim!B7986</f>
        <v>-1.32E-2</v>
      </c>
      <c r="D7986" s="11">
        <f t="shared" si="499"/>
        <v>11</v>
      </c>
      <c r="E7986" s="11">
        <f t="shared" si="500"/>
        <v>4</v>
      </c>
      <c r="F7986" s="11">
        <f t="shared" si="501"/>
        <v>60</v>
      </c>
      <c r="G7986" s="11">
        <f t="shared" si="502"/>
        <v>60</v>
      </c>
      <c r="H7986" s="11" cm="1">
        <f t="array" ref="H7986">INDEX($K$10:$DI$8773,ROW(G7986)-9,MATCH(G7986,$K$10:$DI$10,0))</f>
        <v>-1.32E-2</v>
      </c>
      <c r="I7986" s="11">
        <f>IF(INDEX(Effacement!$A$3:$Y$15,MATCH(Tests!D7986,Effacement!$A$3:$A$15,0),MATCH(Tests!E7986,Effacement!$A$3:$Y$3,0))=0,H7986,C7986)</f>
        <v>-1.32E-2</v>
      </c>
      <c r="K7986" s="11">
        <v>-1.32E-2</v>
      </c>
      <c r="L7986" s="11">
        <v>-1.32E-2</v>
      </c>
      <c r="M7986" s="11">
        <v>-1.32E-2</v>
      </c>
      <c r="N7986" s="11">
        <v>-1.32E-2</v>
      </c>
      <c r="O7986" s="11">
        <v>-1.32E-2</v>
      </c>
      <c r="P7986" s="11">
        <v>-1.32E-2</v>
      </c>
      <c r="Q7986" s="11">
        <v>-1.32E-2</v>
      </c>
      <c r="R7986" s="11">
        <v>-1.32E-2</v>
      </c>
      <c r="S7986" s="11">
        <v>-1.32E-2</v>
      </c>
      <c r="T7986" s="11">
        <v>-1.32E-2</v>
      </c>
      <c r="U7986" s="11">
        <v>-1.32E-2</v>
      </c>
      <c r="V7986" s="11">
        <v>-1.32E-2</v>
      </c>
      <c r="W7986" s="11">
        <v>-1.32E-2</v>
      </c>
      <c r="X7986" s="11">
        <v>-1.32E-2</v>
      </c>
      <c r="Y7986" s="11">
        <v>-1.32E-2</v>
      </c>
      <c r="Z7986" s="11">
        <v>-1.32E-2</v>
      </c>
      <c r="AA7986" s="11">
        <v>-1.32E-2</v>
      </c>
      <c r="AB7986" s="11">
        <v>-1.32E-2</v>
      </c>
      <c r="AC7986" s="11">
        <v>-1.32E-2</v>
      </c>
      <c r="AD7986" s="11">
        <v>-1.32E-2</v>
      </c>
      <c r="AE7986" s="11">
        <v>-1.32E-2</v>
      </c>
      <c r="AF7986" s="11">
        <v>-1.32E-2</v>
      </c>
      <c r="AG7986" s="11">
        <v>-1.32E-2</v>
      </c>
      <c r="AH7986" s="11">
        <v>-1.32E-2</v>
      </c>
      <c r="AI7986" s="11">
        <v>-1.32E-2</v>
      </c>
    </row>
    <row r="7987" spans="1:35" x14ac:dyDescent="0.3">
      <c r="A7987" s="15">
        <v>33206.208333333336</v>
      </c>
      <c r="B7987" s="11">
        <f>SsBackT!D7987</f>
        <v>0</v>
      </c>
      <c r="C7987" s="11">
        <f>Illim!B7987</f>
        <v>-1.32E-2</v>
      </c>
      <c r="D7987" s="11">
        <f t="shared" si="499"/>
        <v>11</v>
      </c>
      <c r="E7987" s="11">
        <f t="shared" si="500"/>
        <v>5</v>
      </c>
      <c r="F7987" s="11">
        <f t="shared" si="501"/>
        <v>60</v>
      </c>
      <c r="G7987" s="11">
        <f t="shared" si="502"/>
        <v>60</v>
      </c>
      <c r="H7987" s="11" cm="1">
        <f t="array" ref="H7987">INDEX($K$10:$DI$8773,ROW(G7987)-9,MATCH(G7987,$K$10:$DI$10,0))</f>
        <v>-1.32E-2</v>
      </c>
      <c r="I7987" s="11">
        <f>IF(INDEX(Effacement!$A$3:$Y$15,MATCH(Tests!D7987,Effacement!$A$3:$A$15,0),MATCH(Tests!E7987,Effacement!$A$3:$Y$3,0))=0,H7987,C7987)</f>
        <v>-1.32E-2</v>
      </c>
      <c r="K7987" s="11">
        <v>-1.32E-2</v>
      </c>
      <c r="L7987" s="11">
        <v>-1.32E-2</v>
      </c>
      <c r="M7987" s="11">
        <v>-1.32E-2</v>
      </c>
      <c r="N7987" s="11">
        <v>-1.32E-2</v>
      </c>
      <c r="O7987" s="11">
        <v>-1.32E-2</v>
      </c>
      <c r="P7987" s="11">
        <v>-1.32E-2</v>
      </c>
      <c r="Q7987" s="11">
        <v>-1.32E-2</v>
      </c>
      <c r="R7987" s="11">
        <v>-1.32E-2</v>
      </c>
      <c r="S7987" s="11">
        <v>-1.32E-2</v>
      </c>
      <c r="T7987" s="11">
        <v>-1.32E-2</v>
      </c>
      <c r="U7987" s="11">
        <v>-1.32E-2</v>
      </c>
      <c r="V7987" s="11">
        <v>-1.32E-2</v>
      </c>
      <c r="W7987" s="11">
        <v>-1.32E-2</v>
      </c>
      <c r="X7987" s="11">
        <v>-1.32E-2</v>
      </c>
      <c r="Y7987" s="11">
        <v>-1.32E-2</v>
      </c>
      <c r="Z7987" s="11">
        <v>-1.32E-2</v>
      </c>
      <c r="AA7987" s="11">
        <v>-1.32E-2</v>
      </c>
      <c r="AB7987" s="11">
        <v>-1.32E-2</v>
      </c>
      <c r="AC7987" s="11">
        <v>-1.32E-2</v>
      </c>
      <c r="AD7987" s="11">
        <v>-1.32E-2</v>
      </c>
      <c r="AE7987" s="11">
        <v>-1.32E-2</v>
      </c>
      <c r="AF7987" s="11">
        <v>-1.32E-2</v>
      </c>
      <c r="AG7987" s="11">
        <v>-1.32E-2</v>
      </c>
      <c r="AH7987" s="11">
        <v>-1.32E-2</v>
      </c>
      <c r="AI7987" s="11">
        <v>-1.32E-2</v>
      </c>
    </row>
    <row r="7988" spans="1:35" x14ac:dyDescent="0.3">
      <c r="A7988" s="15">
        <v>33206.25</v>
      </c>
      <c r="B7988" s="11">
        <f>SsBackT!D7988</f>
        <v>0</v>
      </c>
      <c r="C7988" s="11">
        <f>Illim!B7988</f>
        <v>-1.32E-2</v>
      </c>
      <c r="D7988" s="11">
        <f t="shared" si="499"/>
        <v>11</v>
      </c>
      <c r="E7988" s="11">
        <f t="shared" si="500"/>
        <v>6</v>
      </c>
      <c r="F7988" s="11">
        <f t="shared" si="501"/>
        <v>60</v>
      </c>
      <c r="G7988" s="11">
        <f t="shared" si="502"/>
        <v>60</v>
      </c>
      <c r="H7988" s="11" cm="1">
        <f t="array" ref="H7988">INDEX($K$10:$DI$8773,ROW(G7988)-9,MATCH(G7988,$K$10:$DI$10,0))</f>
        <v>-1.32E-2</v>
      </c>
      <c r="I7988" s="11">
        <f>IF(INDEX(Effacement!$A$3:$Y$15,MATCH(Tests!D7988,Effacement!$A$3:$A$15,0),MATCH(Tests!E7988,Effacement!$A$3:$Y$3,0))=0,H7988,C7988)</f>
        <v>-1.32E-2</v>
      </c>
      <c r="K7988" s="11">
        <v>-1.32E-2</v>
      </c>
      <c r="L7988" s="11">
        <v>-1.32E-2</v>
      </c>
      <c r="M7988" s="11">
        <v>-1.32E-2</v>
      </c>
      <c r="N7988" s="11">
        <v>-1.32E-2</v>
      </c>
      <c r="O7988" s="11">
        <v>-1.32E-2</v>
      </c>
      <c r="P7988" s="11">
        <v>-1.32E-2</v>
      </c>
      <c r="Q7988" s="11">
        <v>-1.32E-2</v>
      </c>
      <c r="R7988" s="11">
        <v>-1.32E-2</v>
      </c>
      <c r="S7988" s="11">
        <v>-1.32E-2</v>
      </c>
      <c r="T7988" s="11">
        <v>-1.32E-2</v>
      </c>
      <c r="U7988" s="11">
        <v>-1.32E-2</v>
      </c>
      <c r="V7988" s="11">
        <v>-1.32E-2</v>
      </c>
      <c r="W7988" s="11">
        <v>-1.32E-2</v>
      </c>
      <c r="X7988" s="11">
        <v>-1.32E-2</v>
      </c>
      <c r="Y7988" s="11">
        <v>-1.32E-2</v>
      </c>
      <c r="Z7988" s="11">
        <v>-1.32E-2</v>
      </c>
      <c r="AA7988" s="11">
        <v>-1.32E-2</v>
      </c>
      <c r="AB7988" s="11">
        <v>-1.32E-2</v>
      </c>
      <c r="AC7988" s="11">
        <v>-1.32E-2</v>
      </c>
      <c r="AD7988" s="11">
        <v>-1.32E-2</v>
      </c>
      <c r="AE7988" s="11">
        <v>-1.32E-2</v>
      </c>
      <c r="AF7988" s="11">
        <v>-1.32E-2</v>
      </c>
      <c r="AG7988" s="11">
        <v>-1.32E-2</v>
      </c>
      <c r="AH7988" s="11">
        <v>-1.32E-2</v>
      </c>
      <c r="AI7988" s="11">
        <v>-1.32E-2</v>
      </c>
    </row>
    <row r="7989" spans="1:35" x14ac:dyDescent="0.3">
      <c r="A7989" s="15">
        <v>33206.291666666664</v>
      </c>
      <c r="B7989" s="11">
        <f>SsBackT!D7989</f>
        <v>0</v>
      </c>
      <c r="C7989" s="11">
        <f>Illim!B7989</f>
        <v>-1.32E-2</v>
      </c>
      <c r="D7989" s="11">
        <f t="shared" si="499"/>
        <v>11</v>
      </c>
      <c r="E7989" s="11">
        <f t="shared" si="500"/>
        <v>7</v>
      </c>
      <c r="F7989" s="11">
        <f t="shared" si="501"/>
        <v>60</v>
      </c>
      <c r="G7989" s="11">
        <f t="shared" si="502"/>
        <v>60</v>
      </c>
      <c r="H7989" s="11" cm="1">
        <f t="array" ref="H7989">INDEX($K$10:$DI$8773,ROW(G7989)-9,MATCH(G7989,$K$10:$DI$10,0))</f>
        <v>-1.32E-2</v>
      </c>
      <c r="I7989" s="11">
        <f>IF(INDEX(Effacement!$A$3:$Y$15,MATCH(Tests!D7989,Effacement!$A$3:$A$15,0),MATCH(Tests!E7989,Effacement!$A$3:$Y$3,0))=0,H7989,C7989)</f>
        <v>-1.32E-2</v>
      </c>
      <c r="K7989" s="11">
        <v>-1.32E-2</v>
      </c>
      <c r="L7989" s="11">
        <v>-1.32E-2</v>
      </c>
      <c r="M7989" s="11">
        <v>-1.32E-2</v>
      </c>
      <c r="N7989" s="11">
        <v>-1.32E-2</v>
      </c>
      <c r="O7989" s="11">
        <v>-1.32E-2</v>
      </c>
      <c r="P7989" s="11">
        <v>-1.32E-2</v>
      </c>
      <c r="Q7989" s="11">
        <v>-1.32E-2</v>
      </c>
      <c r="R7989" s="11">
        <v>-1.32E-2</v>
      </c>
      <c r="S7989" s="11">
        <v>-1.32E-2</v>
      </c>
      <c r="T7989" s="11">
        <v>-1.32E-2</v>
      </c>
      <c r="U7989" s="11">
        <v>-1.32E-2</v>
      </c>
      <c r="V7989" s="11">
        <v>-1.32E-2</v>
      </c>
      <c r="W7989" s="11">
        <v>-1.32E-2</v>
      </c>
      <c r="X7989" s="11">
        <v>-1.32E-2</v>
      </c>
      <c r="Y7989" s="11">
        <v>-1.32E-2</v>
      </c>
      <c r="Z7989" s="11">
        <v>-1.32E-2</v>
      </c>
      <c r="AA7989" s="11">
        <v>-1.32E-2</v>
      </c>
      <c r="AB7989" s="11">
        <v>-1.32E-2</v>
      </c>
      <c r="AC7989" s="11">
        <v>-1.32E-2</v>
      </c>
      <c r="AD7989" s="11">
        <v>-1.32E-2</v>
      </c>
      <c r="AE7989" s="11">
        <v>-1.32E-2</v>
      </c>
      <c r="AF7989" s="11">
        <v>-1.32E-2</v>
      </c>
      <c r="AG7989" s="11">
        <v>-1.32E-2</v>
      </c>
      <c r="AH7989" s="11">
        <v>-1.32E-2</v>
      </c>
      <c r="AI7989" s="11">
        <v>-1.32E-2</v>
      </c>
    </row>
    <row r="7990" spans="1:35" x14ac:dyDescent="0.3">
      <c r="A7990" s="15">
        <v>33206.333333333336</v>
      </c>
      <c r="B7990" s="11">
        <f>SsBackT!D7990</f>
        <v>0</v>
      </c>
      <c r="C7990" s="11">
        <f>Illim!B7990</f>
        <v>52.283999999999999</v>
      </c>
      <c r="D7990" s="11">
        <f t="shared" si="499"/>
        <v>11</v>
      </c>
      <c r="E7990" s="11">
        <f t="shared" si="500"/>
        <v>8</v>
      </c>
      <c r="F7990" s="11">
        <f t="shared" si="501"/>
        <v>60</v>
      </c>
      <c r="G7990" s="11">
        <f t="shared" si="502"/>
        <v>60</v>
      </c>
      <c r="H7990" s="11" cm="1">
        <f t="array" ref="H7990">INDEX($K$10:$DI$8773,ROW(G7990)-9,MATCH(G7990,$K$10:$DI$10,0))</f>
        <v>60.378999999999998</v>
      </c>
      <c r="I7990" s="11">
        <f>IF(INDEX(Effacement!$A$3:$Y$15,MATCH(Tests!D7990,Effacement!$A$3:$A$15,0),MATCH(Tests!E7990,Effacement!$A$3:$Y$3,0))=0,H7990,C7990)</f>
        <v>52.283999999999999</v>
      </c>
      <c r="K7990" s="11">
        <v>40.738999999999997</v>
      </c>
      <c r="L7990" s="11">
        <v>40.996000000000002</v>
      </c>
      <c r="M7990" s="11">
        <v>41.182000000000002</v>
      </c>
      <c r="N7990" s="11">
        <v>41.247</v>
      </c>
      <c r="O7990" s="11">
        <v>41.176000000000002</v>
      </c>
      <c r="P7990" s="11">
        <v>40.911000000000001</v>
      </c>
      <c r="Q7990" s="11">
        <v>40.481000000000002</v>
      </c>
      <c r="R7990" s="11">
        <v>39.813000000000002</v>
      </c>
      <c r="S7990" s="11">
        <v>38.81</v>
      </c>
      <c r="T7990" s="11">
        <v>37.426000000000002</v>
      </c>
      <c r="U7990" s="11">
        <v>35.508000000000003</v>
      </c>
      <c r="V7990" s="11">
        <v>50.311</v>
      </c>
      <c r="W7990" s="11">
        <v>34.749000000000002</v>
      </c>
      <c r="X7990" s="11">
        <v>27.58</v>
      </c>
      <c r="Y7990" s="11">
        <v>30.423999999999999</v>
      </c>
      <c r="Z7990" s="11">
        <v>40.231000000000002</v>
      </c>
      <c r="AA7990" s="11">
        <v>48.402000000000001</v>
      </c>
      <c r="AB7990" s="11">
        <v>52.259</v>
      </c>
      <c r="AC7990" s="11">
        <v>54.960999999999999</v>
      </c>
      <c r="AD7990" s="11">
        <v>56.875</v>
      </c>
      <c r="AE7990" s="11">
        <v>58.213000000000001</v>
      </c>
      <c r="AF7990" s="11">
        <v>59.094999999999999</v>
      </c>
      <c r="AG7990" s="11">
        <v>59.774000000000001</v>
      </c>
      <c r="AH7990" s="11">
        <v>60.173999999999999</v>
      </c>
      <c r="AI7990" s="11">
        <v>60.378999999999998</v>
      </c>
    </row>
    <row r="7991" spans="1:35" x14ac:dyDescent="0.3">
      <c r="A7991" s="15">
        <v>33206.375</v>
      </c>
      <c r="B7991" s="11">
        <f>SsBackT!D7991</f>
        <v>0</v>
      </c>
      <c r="C7991" s="11">
        <f>Illim!B7991</f>
        <v>264.56</v>
      </c>
      <c r="D7991" s="11">
        <f t="shared" si="499"/>
        <v>11</v>
      </c>
      <c r="E7991" s="11">
        <f t="shared" si="500"/>
        <v>9</v>
      </c>
      <c r="F7991" s="11">
        <f t="shared" si="501"/>
        <v>60</v>
      </c>
      <c r="G7991" s="11">
        <f t="shared" si="502"/>
        <v>60</v>
      </c>
      <c r="H7991" s="11" cm="1">
        <f t="array" ref="H7991">INDEX($K$10:$DI$8773,ROW(G7991)-9,MATCH(G7991,$K$10:$DI$10,0))</f>
        <v>196.02</v>
      </c>
      <c r="I7991" s="11">
        <f>IF(INDEX(Effacement!$A$3:$Y$15,MATCH(Tests!D7991,Effacement!$A$3:$A$15,0),MATCH(Tests!E7991,Effacement!$A$3:$Y$3,0))=0,H7991,C7991)</f>
        <v>264.56</v>
      </c>
      <c r="K7991" s="11">
        <v>88.757999999999996</v>
      </c>
      <c r="L7991" s="11">
        <v>89.352999999999994</v>
      </c>
      <c r="M7991" s="11">
        <v>89.736000000000004</v>
      </c>
      <c r="N7991" s="11">
        <v>89.808999999999997</v>
      </c>
      <c r="O7991" s="11">
        <v>89.59</v>
      </c>
      <c r="P7991" s="11">
        <v>89.001000000000005</v>
      </c>
      <c r="Q7991" s="11">
        <v>88.021000000000001</v>
      </c>
      <c r="R7991" s="11">
        <v>146.16</v>
      </c>
      <c r="S7991" s="11">
        <v>264.85000000000002</v>
      </c>
      <c r="T7991" s="11">
        <v>235.82</v>
      </c>
      <c r="U7991" s="11">
        <v>204.52</v>
      </c>
      <c r="V7991" s="11">
        <v>171.47</v>
      </c>
      <c r="W7991" s="11">
        <v>137.41</v>
      </c>
      <c r="X7991" s="11">
        <v>106.11</v>
      </c>
      <c r="Y7991" s="11">
        <v>78.028000000000006</v>
      </c>
      <c r="Z7991" s="11">
        <v>58.326000000000001</v>
      </c>
      <c r="AA7991" s="11">
        <v>54.497999999999998</v>
      </c>
      <c r="AB7991" s="11">
        <v>63.142000000000003</v>
      </c>
      <c r="AC7991" s="11">
        <v>79.332999999999998</v>
      </c>
      <c r="AD7991" s="11">
        <v>99.525999999999996</v>
      </c>
      <c r="AE7991" s="11">
        <v>121.3</v>
      </c>
      <c r="AF7991" s="11">
        <v>143.29</v>
      </c>
      <c r="AG7991" s="11">
        <v>164.83</v>
      </c>
      <c r="AH7991" s="11">
        <v>185.37</v>
      </c>
      <c r="AI7991" s="11">
        <v>196.02</v>
      </c>
    </row>
    <row r="7992" spans="1:35" x14ac:dyDescent="0.3">
      <c r="A7992" s="15">
        <v>33206.416666666664</v>
      </c>
      <c r="B7992" s="11">
        <f>SsBackT!D7992</f>
        <v>0</v>
      </c>
      <c r="C7992" s="11">
        <f>Illim!B7992</f>
        <v>445.88</v>
      </c>
      <c r="D7992" s="11">
        <f t="shared" si="499"/>
        <v>11</v>
      </c>
      <c r="E7992" s="11">
        <f t="shared" si="500"/>
        <v>10</v>
      </c>
      <c r="F7992" s="11">
        <f t="shared" si="501"/>
        <v>60</v>
      </c>
      <c r="G7992" s="11">
        <f t="shared" si="502"/>
        <v>60</v>
      </c>
      <c r="H7992" s="11" cm="1">
        <f t="array" ref="H7992">INDEX($K$10:$DI$8773,ROW(G7992)-9,MATCH(G7992,$K$10:$DI$10,0))</f>
        <v>147.38</v>
      </c>
      <c r="I7992" s="11">
        <f>IF(INDEX(Effacement!$A$3:$Y$15,MATCH(Tests!D7992,Effacement!$A$3:$A$15,0),MATCH(Tests!E7992,Effacement!$A$3:$Y$3,0))=0,H7992,C7992)</f>
        <v>445.88</v>
      </c>
      <c r="K7992" s="11">
        <v>443.46</v>
      </c>
      <c r="L7992" s="11">
        <v>445.27</v>
      </c>
      <c r="M7992" s="11">
        <v>443.77</v>
      </c>
      <c r="N7992" s="11">
        <v>439.46</v>
      </c>
      <c r="O7992" s="11">
        <v>431.86</v>
      </c>
      <c r="P7992" s="11">
        <v>420.96</v>
      </c>
      <c r="Q7992" s="11">
        <v>406.96</v>
      </c>
      <c r="R7992" s="11">
        <v>389.78</v>
      </c>
      <c r="S7992" s="11">
        <v>370.25</v>
      </c>
      <c r="T7992" s="11">
        <v>347.05</v>
      </c>
      <c r="U7992" s="11">
        <v>320.75</v>
      </c>
      <c r="V7992" s="11">
        <v>291.37</v>
      </c>
      <c r="W7992" s="11">
        <v>259.29000000000002</v>
      </c>
      <c r="X7992" s="11">
        <v>227.94</v>
      </c>
      <c r="Y7992" s="11">
        <v>194.28</v>
      </c>
      <c r="Z7992" s="11">
        <v>160.08000000000001</v>
      </c>
      <c r="AA7992" s="11">
        <v>126.92</v>
      </c>
      <c r="AB7992" s="11">
        <v>96.501999999999995</v>
      </c>
      <c r="AC7992" s="11">
        <v>73.837999999999994</v>
      </c>
      <c r="AD7992" s="11">
        <v>65.590999999999994</v>
      </c>
      <c r="AE7992" s="11">
        <v>69.349000000000004</v>
      </c>
      <c r="AF7992" s="11">
        <v>83.097999999999999</v>
      </c>
      <c r="AG7992" s="11">
        <v>102.02</v>
      </c>
      <c r="AH7992" s="11">
        <v>124.07</v>
      </c>
      <c r="AI7992" s="11">
        <v>147.38</v>
      </c>
    </row>
    <row r="7993" spans="1:35" x14ac:dyDescent="0.3">
      <c r="A7993" s="15">
        <v>33206.458333333336</v>
      </c>
      <c r="B7993" s="11">
        <f>SsBackT!D7993</f>
        <v>0</v>
      </c>
      <c r="C7993" s="11">
        <f>Illim!B7993</f>
        <v>397.88</v>
      </c>
      <c r="D7993" s="11">
        <f t="shared" si="499"/>
        <v>11</v>
      </c>
      <c r="E7993" s="11">
        <f t="shared" si="500"/>
        <v>11</v>
      </c>
      <c r="F7993" s="11">
        <f t="shared" si="501"/>
        <v>60</v>
      </c>
      <c r="G7993" s="11">
        <f t="shared" si="502"/>
        <v>60</v>
      </c>
      <c r="H7993" s="11" cm="1">
        <f t="array" ref="H7993">INDEX($K$10:$DI$8773,ROW(G7993)-9,MATCH(G7993,$K$10:$DI$10,0))</f>
        <v>72.254000000000005</v>
      </c>
      <c r="I7993" s="11">
        <f>IF(INDEX(Effacement!$A$3:$Y$15,MATCH(Tests!D7993,Effacement!$A$3:$A$15,0),MATCH(Tests!E7993,Effacement!$A$3:$Y$3,0))=0,H7993,C7993)</f>
        <v>397.88</v>
      </c>
      <c r="K7993" s="11">
        <v>351.53</v>
      </c>
      <c r="L7993" s="11">
        <v>365.84</v>
      </c>
      <c r="M7993" s="11">
        <v>377.96</v>
      </c>
      <c r="N7993" s="11">
        <v>386.63</v>
      </c>
      <c r="O7993" s="11">
        <v>392.77</v>
      </c>
      <c r="P7993" s="11">
        <v>396.3</v>
      </c>
      <c r="Q7993" s="11">
        <v>396.47</v>
      </c>
      <c r="R7993" s="11">
        <v>394.33</v>
      </c>
      <c r="S7993" s="11">
        <v>389.09</v>
      </c>
      <c r="T7993" s="11">
        <v>380.68</v>
      </c>
      <c r="U7993" s="11">
        <v>369.16</v>
      </c>
      <c r="V7993" s="11">
        <v>355.32</v>
      </c>
      <c r="W7993" s="11">
        <v>337.96</v>
      </c>
      <c r="X7993" s="11">
        <v>320.77</v>
      </c>
      <c r="Y7993" s="11">
        <v>300.8</v>
      </c>
      <c r="Z7993" s="11">
        <v>278.70999999999998</v>
      </c>
      <c r="AA7993" s="11">
        <v>253.86</v>
      </c>
      <c r="AB7993" s="11">
        <v>226.71</v>
      </c>
      <c r="AC7993" s="11">
        <v>198.09</v>
      </c>
      <c r="AD7993" s="11">
        <v>168.8</v>
      </c>
      <c r="AE7993" s="11">
        <v>139.65</v>
      </c>
      <c r="AF7993" s="11">
        <v>112.72</v>
      </c>
      <c r="AG7993" s="11">
        <v>89.914000000000001</v>
      </c>
      <c r="AH7993" s="11">
        <v>75.272999999999996</v>
      </c>
      <c r="AI7993" s="11">
        <v>72.254000000000005</v>
      </c>
    </row>
    <row r="7994" spans="1:35" x14ac:dyDescent="0.3">
      <c r="A7994" s="15">
        <v>33206.5</v>
      </c>
      <c r="B7994" s="11">
        <f>SsBackT!D7994</f>
        <v>0</v>
      </c>
      <c r="C7994" s="11">
        <f>Illim!B7994</f>
        <v>357.7</v>
      </c>
      <c r="D7994" s="11">
        <f t="shared" si="499"/>
        <v>11</v>
      </c>
      <c r="E7994" s="11">
        <f t="shared" si="500"/>
        <v>12</v>
      </c>
      <c r="F7994" s="11">
        <f t="shared" si="501"/>
        <v>60</v>
      </c>
      <c r="G7994" s="11">
        <f t="shared" si="502"/>
        <v>60</v>
      </c>
      <c r="H7994" s="11" cm="1">
        <f t="array" ref="H7994">INDEX($K$10:$DI$8773,ROW(G7994)-9,MATCH(G7994,$K$10:$DI$10,0))</f>
        <v>192.56</v>
      </c>
      <c r="I7994" s="11">
        <f>IF(INDEX(Effacement!$A$3:$Y$15,MATCH(Tests!D7994,Effacement!$A$3:$A$15,0),MATCH(Tests!E7994,Effacement!$A$3:$Y$3,0))=0,H7994,C7994)</f>
        <v>357.7</v>
      </c>
      <c r="K7994" s="11">
        <v>188.79</v>
      </c>
      <c r="L7994" s="11">
        <v>213.95</v>
      </c>
      <c r="M7994" s="11">
        <v>238.24</v>
      </c>
      <c r="N7994" s="11">
        <v>260.63</v>
      </c>
      <c r="O7994" s="11">
        <v>281.33999999999997</v>
      </c>
      <c r="P7994" s="11">
        <v>299.98</v>
      </c>
      <c r="Q7994" s="11">
        <v>315.95</v>
      </c>
      <c r="R7994" s="11">
        <v>329.72</v>
      </c>
      <c r="S7994" s="11">
        <v>341.09</v>
      </c>
      <c r="T7994" s="11">
        <v>349.21</v>
      </c>
      <c r="U7994" s="11">
        <v>354.67</v>
      </c>
      <c r="V7994" s="11">
        <v>357.62</v>
      </c>
      <c r="W7994" s="11">
        <v>357.72</v>
      </c>
      <c r="X7994" s="11">
        <v>357.98</v>
      </c>
      <c r="Y7994" s="11">
        <v>355.48</v>
      </c>
      <c r="Z7994" s="11">
        <v>350.41</v>
      </c>
      <c r="AA7994" s="11">
        <v>342.73</v>
      </c>
      <c r="AB7994" s="11">
        <v>331.73</v>
      </c>
      <c r="AC7994" s="11">
        <v>318.39999999999998</v>
      </c>
      <c r="AD7994" s="11">
        <v>302.38</v>
      </c>
      <c r="AE7994" s="11">
        <v>284.48</v>
      </c>
      <c r="AF7994" s="11">
        <v>264.14</v>
      </c>
      <c r="AG7994" s="11">
        <v>241.68</v>
      </c>
      <c r="AH7994" s="11">
        <v>217.96</v>
      </c>
      <c r="AI7994" s="11">
        <v>192.56</v>
      </c>
    </row>
    <row r="7995" spans="1:35" x14ac:dyDescent="0.3">
      <c r="A7995" s="15">
        <v>33206.541666666664</v>
      </c>
      <c r="B7995" s="11">
        <f>SsBackT!D7995</f>
        <v>0</v>
      </c>
      <c r="C7995" s="11">
        <f>Illim!B7995</f>
        <v>383.25</v>
      </c>
      <c r="D7995" s="11">
        <f t="shared" si="499"/>
        <v>11</v>
      </c>
      <c r="E7995" s="11">
        <f t="shared" si="500"/>
        <v>13</v>
      </c>
      <c r="F7995" s="11">
        <f t="shared" si="501"/>
        <v>60</v>
      </c>
      <c r="G7995" s="11">
        <f t="shared" si="502"/>
        <v>60</v>
      </c>
      <c r="H7995" s="11" cm="1">
        <f t="array" ref="H7995">INDEX($K$10:$DI$8773,ROW(G7995)-9,MATCH(G7995,$K$10:$DI$10,0))</f>
        <v>341.04</v>
      </c>
      <c r="I7995" s="11">
        <f>IF(INDEX(Effacement!$A$3:$Y$15,MATCH(Tests!D7995,Effacement!$A$3:$A$15,0),MATCH(Tests!E7995,Effacement!$A$3:$Y$3,0))=0,H7995,C7995)</f>
        <v>383.25</v>
      </c>
      <c r="K7995" s="11">
        <v>77.988</v>
      </c>
      <c r="L7995" s="11">
        <v>79.796999999999997</v>
      </c>
      <c r="M7995" s="11">
        <v>92.007999999999996</v>
      </c>
      <c r="N7995" s="11">
        <v>112.8</v>
      </c>
      <c r="O7995" s="11">
        <v>137.84</v>
      </c>
      <c r="P7995" s="11">
        <v>165.05</v>
      </c>
      <c r="Q7995" s="11">
        <v>192.58</v>
      </c>
      <c r="R7995" s="11">
        <v>219.56</v>
      </c>
      <c r="S7995" s="11">
        <v>244.78</v>
      </c>
      <c r="T7995" s="11">
        <v>268.29000000000002</v>
      </c>
      <c r="U7995" s="11">
        <v>289.55</v>
      </c>
      <c r="V7995" s="11">
        <v>308.45</v>
      </c>
      <c r="W7995" s="11">
        <v>324.58999999999997</v>
      </c>
      <c r="X7995" s="11">
        <v>341.46</v>
      </c>
      <c r="Y7995" s="11">
        <v>355.29</v>
      </c>
      <c r="Z7995" s="11">
        <v>366.21</v>
      </c>
      <c r="AA7995" s="11">
        <v>374.48</v>
      </c>
      <c r="AB7995" s="11">
        <v>379.77</v>
      </c>
      <c r="AC7995" s="11">
        <v>382.42</v>
      </c>
      <c r="AD7995" s="11">
        <v>382.17</v>
      </c>
      <c r="AE7995" s="11">
        <v>379.12</v>
      </c>
      <c r="AF7995" s="11">
        <v>373.66</v>
      </c>
      <c r="AG7995" s="11">
        <v>365.37</v>
      </c>
      <c r="AH7995" s="11">
        <v>354.57</v>
      </c>
      <c r="AI7995" s="11">
        <v>341.04</v>
      </c>
    </row>
    <row r="7996" spans="1:35" x14ac:dyDescent="0.3">
      <c r="A7996" s="15">
        <v>33206.583333333336</v>
      </c>
      <c r="B7996" s="11">
        <f>SsBackT!D7996</f>
        <v>0</v>
      </c>
      <c r="C7996" s="11">
        <f>Illim!B7996</f>
        <v>432.48</v>
      </c>
      <c r="D7996" s="11">
        <f t="shared" si="499"/>
        <v>11</v>
      </c>
      <c r="E7996" s="11">
        <f t="shared" si="500"/>
        <v>14</v>
      </c>
      <c r="F7996" s="11">
        <f t="shared" si="501"/>
        <v>60</v>
      </c>
      <c r="G7996" s="11">
        <f t="shared" si="502"/>
        <v>60</v>
      </c>
      <c r="H7996" s="11" cm="1">
        <f t="array" ref="H7996">INDEX($K$10:$DI$8773,ROW(G7996)-9,MATCH(G7996,$K$10:$DI$10,0))</f>
        <v>431.03</v>
      </c>
      <c r="I7996" s="11">
        <f>IF(INDEX(Effacement!$A$3:$Y$15,MATCH(Tests!D7996,Effacement!$A$3:$A$15,0),MATCH(Tests!E7996,Effacement!$A$3:$Y$3,0))=0,H7996,C7996)</f>
        <v>432.48</v>
      </c>
      <c r="K7996" s="11">
        <v>145.55000000000001</v>
      </c>
      <c r="L7996" s="11">
        <v>122.91</v>
      </c>
      <c r="M7996" s="11">
        <v>101.35</v>
      </c>
      <c r="N7996" s="11">
        <v>82.697000000000003</v>
      </c>
      <c r="O7996" s="11">
        <v>68.787999999999997</v>
      </c>
      <c r="P7996" s="11">
        <v>64.12</v>
      </c>
      <c r="Q7996" s="11">
        <v>70.891000000000005</v>
      </c>
      <c r="R7996" s="11">
        <v>92.506</v>
      </c>
      <c r="S7996" s="11">
        <v>121.19</v>
      </c>
      <c r="T7996" s="11">
        <v>153.66</v>
      </c>
      <c r="U7996" s="11">
        <v>186.91</v>
      </c>
      <c r="V7996" s="11">
        <v>219.41</v>
      </c>
      <c r="W7996" s="11">
        <v>250.13</v>
      </c>
      <c r="X7996" s="11">
        <v>281.32</v>
      </c>
      <c r="Y7996" s="11">
        <v>310.11</v>
      </c>
      <c r="Z7996" s="11">
        <v>335.83</v>
      </c>
      <c r="AA7996" s="11">
        <v>358.2</v>
      </c>
      <c r="AB7996" s="11">
        <v>377.68</v>
      </c>
      <c r="AC7996" s="11">
        <v>394.02</v>
      </c>
      <c r="AD7996" s="11">
        <v>407.78</v>
      </c>
      <c r="AE7996" s="11">
        <v>418.61</v>
      </c>
      <c r="AF7996" s="11">
        <v>426.19</v>
      </c>
      <c r="AG7996" s="11">
        <v>430.85</v>
      </c>
      <c r="AH7996" s="11">
        <v>432.5</v>
      </c>
      <c r="AI7996" s="11">
        <v>431.03</v>
      </c>
    </row>
    <row r="7997" spans="1:35" x14ac:dyDescent="0.3">
      <c r="A7997" s="15">
        <v>33206.625</v>
      </c>
      <c r="B7997" s="11">
        <f>SsBackT!D7997</f>
        <v>0</v>
      </c>
      <c r="C7997" s="11">
        <f>Illim!B7997</f>
        <v>268.37</v>
      </c>
      <c r="D7997" s="11">
        <f t="shared" si="499"/>
        <v>11</v>
      </c>
      <c r="E7997" s="11">
        <f t="shared" si="500"/>
        <v>15</v>
      </c>
      <c r="F7997" s="11">
        <f t="shared" si="501"/>
        <v>60</v>
      </c>
      <c r="G7997" s="11">
        <f t="shared" si="502"/>
        <v>60</v>
      </c>
      <c r="H7997" s="11" cm="1">
        <f t="array" ref="H7997">INDEX($K$10:$DI$8773,ROW(G7997)-9,MATCH(G7997,$K$10:$DI$10,0))</f>
        <v>81.62</v>
      </c>
      <c r="I7997" s="11">
        <f>IF(INDEX(Effacement!$A$3:$Y$15,MATCH(Tests!D7997,Effacement!$A$3:$A$15,0),MATCH(Tests!E7997,Effacement!$A$3:$Y$3,0))=0,H7997,C7997)</f>
        <v>268.37</v>
      </c>
      <c r="K7997" s="11">
        <v>198.71</v>
      </c>
      <c r="L7997" s="11">
        <v>190.72</v>
      </c>
      <c r="M7997" s="11">
        <v>168.76</v>
      </c>
      <c r="N7997" s="11">
        <v>145.54</v>
      </c>
      <c r="O7997" s="11">
        <v>121.69</v>
      </c>
      <c r="P7997" s="11">
        <v>98.058000000000007</v>
      </c>
      <c r="Q7997" s="11">
        <v>76.22</v>
      </c>
      <c r="R7997" s="11">
        <v>58.232999999999997</v>
      </c>
      <c r="S7997" s="11">
        <v>48.307000000000002</v>
      </c>
      <c r="T7997" s="11">
        <v>51.034999999999997</v>
      </c>
      <c r="U7997" s="11">
        <v>71.356999999999999</v>
      </c>
      <c r="V7997" s="11">
        <v>101.22</v>
      </c>
      <c r="W7997" s="11">
        <v>134.81</v>
      </c>
      <c r="X7997" s="11">
        <v>171.12</v>
      </c>
      <c r="Y7997" s="11">
        <v>206.46</v>
      </c>
      <c r="Z7997" s="11">
        <v>240.13</v>
      </c>
      <c r="AA7997" s="11">
        <v>256.01</v>
      </c>
      <c r="AB7997" s="11">
        <v>126.07</v>
      </c>
      <c r="AC7997" s="11">
        <v>79.331999999999994</v>
      </c>
      <c r="AD7997" s="11">
        <v>80.552999999999997</v>
      </c>
      <c r="AE7997" s="11">
        <v>81.393000000000001</v>
      </c>
      <c r="AF7997" s="11">
        <v>81.876999999999995</v>
      </c>
      <c r="AG7997" s="11">
        <v>82.066000000000003</v>
      </c>
      <c r="AH7997" s="11">
        <v>81.951999999999998</v>
      </c>
      <c r="AI7997" s="11">
        <v>81.62</v>
      </c>
    </row>
    <row r="7998" spans="1:35" x14ac:dyDescent="0.3">
      <c r="A7998" s="15">
        <v>33206.666666666664</v>
      </c>
      <c r="B7998" s="11">
        <f>SsBackT!D7998</f>
        <v>0</v>
      </c>
      <c r="C7998" s="11">
        <f>Illim!B7998</f>
        <v>20.195</v>
      </c>
      <c r="D7998" s="11">
        <f t="shared" si="499"/>
        <v>11</v>
      </c>
      <c r="E7998" s="11">
        <f t="shared" si="500"/>
        <v>16</v>
      </c>
      <c r="F7998" s="11">
        <f t="shared" si="501"/>
        <v>60</v>
      </c>
      <c r="G7998" s="11">
        <f t="shared" si="502"/>
        <v>60</v>
      </c>
      <c r="H7998" s="11" cm="1">
        <f t="array" ref="H7998">INDEX($K$10:$DI$8773,ROW(G7998)-9,MATCH(G7998,$K$10:$DI$10,0))</f>
        <v>14.569000000000001</v>
      </c>
      <c r="I7998" s="11">
        <f>IF(INDEX(Effacement!$A$3:$Y$15,MATCH(Tests!D7998,Effacement!$A$3:$A$15,0),MATCH(Tests!E7998,Effacement!$A$3:$Y$3,0))=0,H7998,C7998)</f>
        <v>20.195</v>
      </c>
      <c r="K7998" s="11">
        <v>14.502000000000001</v>
      </c>
      <c r="L7998" s="11">
        <v>15.015000000000001</v>
      </c>
      <c r="M7998" s="11">
        <v>15.584</v>
      </c>
      <c r="N7998" s="11">
        <v>16.158000000000001</v>
      </c>
      <c r="O7998" s="11">
        <v>16.777999999999999</v>
      </c>
      <c r="P7998" s="11">
        <v>17.382999999999999</v>
      </c>
      <c r="Q7998" s="11">
        <v>17.995000000000001</v>
      </c>
      <c r="R7998" s="11">
        <v>18.57</v>
      </c>
      <c r="S7998" s="11">
        <v>19.094000000000001</v>
      </c>
      <c r="T7998" s="11">
        <v>19.515999999999998</v>
      </c>
      <c r="U7998" s="11">
        <v>19.821000000000002</v>
      </c>
      <c r="V7998" s="11">
        <v>20.065999999999999</v>
      </c>
      <c r="W7998" s="11">
        <v>20.295000000000002</v>
      </c>
      <c r="X7998" s="11">
        <v>20.239999999999998</v>
      </c>
      <c r="Y7998" s="11">
        <v>20.018999999999998</v>
      </c>
      <c r="Z7998" s="11">
        <v>19.664000000000001</v>
      </c>
      <c r="AA7998" s="11">
        <v>19.204999999999998</v>
      </c>
      <c r="AB7998" s="11">
        <v>18.667999999999999</v>
      </c>
      <c r="AC7998" s="11">
        <v>18.085000000000001</v>
      </c>
      <c r="AD7998" s="11">
        <v>17.465</v>
      </c>
      <c r="AE7998" s="11">
        <v>16.856999999999999</v>
      </c>
      <c r="AF7998" s="11">
        <v>16.233000000000001</v>
      </c>
      <c r="AG7998" s="11">
        <v>15.654999999999999</v>
      </c>
      <c r="AH7998" s="11">
        <v>15.084</v>
      </c>
      <c r="AI7998" s="11">
        <v>14.569000000000001</v>
      </c>
    </row>
    <row r="7999" spans="1:35" x14ac:dyDescent="0.3">
      <c r="A7999" s="15">
        <v>33206.708333333336</v>
      </c>
      <c r="B7999" s="11">
        <f>SsBackT!D7999</f>
        <v>0</v>
      </c>
      <c r="C7999" s="11">
        <f>Illim!B7999</f>
        <v>-1.32E-2</v>
      </c>
      <c r="D7999" s="11">
        <f t="shared" si="499"/>
        <v>11</v>
      </c>
      <c r="E7999" s="11">
        <f t="shared" si="500"/>
        <v>17</v>
      </c>
      <c r="F7999" s="11">
        <f t="shared" si="501"/>
        <v>60</v>
      </c>
      <c r="G7999" s="11">
        <f t="shared" si="502"/>
        <v>60</v>
      </c>
      <c r="H7999" s="11" cm="1">
        <f t="array" ref="H7999">INDEX($K$10:$DI$8773,ROW(G7999)-9,MATCH(G7999,$K$10:$DI$10,0))</f>
        <v>-1.32E-2</v>
      </c>
      <c r="I7999" s="11">
        <f>IF(INDEX(Effacement!$A$3:$Y$15,MATCH(Tests!D7999,Effacement!$A$3:$A$15,0),MATCH(Tests!E7999,Effacement!$A$3:$Y$3,0))=0,H7999,C7999)</f>
        <v>-1.32E-2</v>
      </c>
      <c r="K7999" s="11">
        <v>-1.32E-2</v>
      </c>
      <c r="L7999" s="11">
        <v>-1.32E-2</v>
      </c>
      <c r="M7999" s="11">
        <v>-1.32E-2</v>
      </c>
      <c r="N7999" s="11">
        <v>-1.32E-2</v>
      </c>
      <c r="O7999" s="11">
        <v>-1.32E-2</v>
      </c>
      <c r="P7999" s="11">
        <v>-1.32E-2</v>
      </c>
      <c r="Q7999" s="11">
        <v>-1.32E-2</v>
      </c>
      <c r="R7999" s="11">
        <v>-1.32E-2</v>
      </c>
      <c r="S7999" s="11">
        <v>-1.32E-2</v>
      </c>
      <c r="T7999" s="11">
        <v>-1.32E-2</v>
      </c>
      <c r="U7999" s="11">
        <v>-1.32E-2</v>
      </c>
      <c r="V7999" s="11">
        <v>-1.32E-2</v>
      </c>
      <c r="W7999" s="11">
        <v>-1.32E-2</v>
      </c>
      <c r="X7999" s="11">
        <v>-1.32E-2</v>
      </c>
      <c r="Y7999" s="11">
        <v>-1.32E-2</v>
      </c>
      <c r="Z7999" s="11">
        <v>-1.32E-2</v>
      </c>
      <c r="AA7999" s="11">
        <v>-1.32E-2</v>
      </c>
      <c r="AB7999" s="11">
        <v>-1.32E-2</v>
      </c>
      <c r="AC7999" s="11">
        <v>-1.32E-2</v>
      </c>
      <c r="AD7999" s="11">
        <v>-1.32E-2</v>
      </c>
      <c r="AE7999" s="11">
        <v>-1.32E-2</v>
      </c>
      <c r="AF7999" s="11">
        <v>-1.32E-2</v>
      </c>
      <c r="AG7999" s="11">
        <v>-1.32E-2</v>
      </c>
      <c r="AH7999" s="11">
        <v>-1.32E-2</v>
      </c>
      <c r="AI7999" s="11">
        <v>-1.32E-2</v>
      </c>
    </row>
    <row r="8000" spans="1:35" x14ac:dyDescent="0.3">
      <c r="A8000" s="15">
        <v>33206.75</v>
      </c>
      <c r="B8000" s="11">
        <f>SsBackT!D8000</f>
        <v>0</v>
      </c>
      <c r="C8000" s="11">
        <f>Illim!B8000</f>
        <v>-1.32E-2</v>
      </c>
      <c r="D8000" s="11">
        <f t="shared" si="499"/>
        <v>11</v>
      </c>
      <c r="E8000" s="11">
        <f t="shared" si="500"/>
        <v>18</v>
      </c>
      <c r="F8000" s="11">
        <f t="shared" si="501"/>
        <v>60</v>
      </c>
      <c r="G8000" s="11">
        <f t="shared" si="502"/>
        <v>60</v>
      </c>
      <c r="H8000" s="11" cm="1">
        <f t="array" ref="H8000">INDEX($K$10:$DI$8773,ROW(G8000)-9,MATCH(G8000,$K$10:$DI$10,0))</f>
        <v>-1.32E-2</v>
      </c>
      <c r="I8000" s="11">
        <f>IF(INDEX(Effacement!$A$3:$Y$15,MATCH(Tests!D8000,Effacement!$A$3:$A$15,0),MATCH(Tests!E8000,Effacement!$A$3:$Y$3,0))=0,H8000,C8000)</f>
        <v>-1.32E-2</v>
      </c>
      <c r="K8000" s="11">
        <v>-1.32E-2</v>
      </c>
      <c r="L8000" s="11">
        <v>-1.32E-2</v>
      </c>
      <c r="M8000" s="11">
        <v>-1.32E-2</v>
      </c>
      <c r="N8000" s="11">
        <v>-1.32E-2</v>
      </c>
      <c r="O8000" s="11">
        <v>-1.32E-2</v>
      </c>
      <c r="P8000" s="11">
        <v>-1.32E-2</v>
      </c>
      <c r="Q8000" s="11">
        <v>-1.32E-2</v>
      </c>
      <c r="R8000" s="11">
        <v>-1.32E-2</v>
      </c>
      <c r="S8000" s="11">
        <v>-1.32E-2</v>
      </c>
      <c r="T8000" s="11">
        <v>-1.32E-2</v>
      </c>
      <c r="U8000" s="11">
        <v>-1.32E-2</v>
      </c>
      <c r="V8000" s="11">
        <v>-1.32E-2</v>
      </c>
      <c r="W8000" s="11">
        <v>-1.32E-2</v>
      </c>
      <c r="X8000" s="11">
        <v>-1.32E-2</v>
      </c>
      <c r="Y8000" s="11">
        <v>-1.32E-2</v>
      </c>
      <c r="Z8000" s="11">
        <v>-1.32E-2</v>
      </c>
      <c r="AA8000" s="11">
        <v>-1.32E-2</v>
      </c>
      <c r="AB8000" s="11">
        <v>-1.32E-2</v>
      </c>
      <c r="AC8000" s="11">
        <v>-1.32E-2</v>
      </c>
      <c r="AD8000" s="11">
        <v>-1.32E-2</v>
      </c>
      <c r="AE8000" s="11">
        <v>-1.32E-2</v>
      </c>
      <c r="AF8000" s="11">
        <v>-1.32E-2</v>
      </c>
      <c r="AG8000" s="11">
        <v>-1.32E-2</v>
      </c>
      <c r="AH8000" s="11">
        <v>-1.32E-2</v>
      </c>
      <c r="AI8000" s="11">
        <v>-1.32E-2</v>
      </c>
    </row>
    <row r="8001" spans="1:35" x14ac:dyDescent="0.3">
      <c r="A8001" s="15">
        <v>33206.791666666664</v>
      </c>
      <c r="B8001" s="11">
        <f>SsBackT!D8001</f>
        <v>0</v>
      </c>
      <c r="C8001" s="11">
        <f>Illim!B8001</f>
        <v>-1.32E-2</v>
      </c>
      <c r="D8001" s="11">
        <f t="shared" si="499"/>
        <v>11</v>
      </c>
      <c r="E8001" s="11">
        <f t="shared" si="500"/>
        <v>19</v>
      </c>
      <c r="F8001" s="11">
        <f t="shared" si="501"/>
        <v>60</v>
      </c>
      <c r="G8001" s="11">
        <f t="shared" si="502"/>
        <v>60</v>
      </c>
      <c r="H8001" s="11" cm="1">
        <f t="array" ref="H8001">INDEX($K$10:$DI$8773,ROW(G8001)-9,MATCH(G8001,$K$10:$DI$10,0))</f>
        <v>-1.32E-2</v>
      </c>
      <c r="I8001" s="11">
        <f>IF(INDEX(Effacement!$A$3:$Y$15,MATCH(Tests!D8001,Effacement!$A$3:$A$15,0),MATCH(Tests!E8001,Effacement!$A$3:$Y$3,0))=0,H8001,C8001)</f>
        <v>-1.32E-2</v>
      </c>
      <c r="K8001" s="11">
        <v>-1.32E-2</v>
      </c>
      <c r="L8001" s="11">
        <v>-1.32E-2</v>
      </c>
      <c r="M8001" s="11">
        <v>-1.32E-2</v>
      </c>
      <c r="N8001" s="11">
        <v>-1.32E-2</v>
      </c>
      <c r="O8001" s="11">
        <v>-1.32E-2</v>
      </c>
      <c r="P8001" s="11">
        <v>-1.32E-2</v>
      </c>
      <c r="Q8001" s="11">
        <v>-1.32E-2</v>
      </c>
      <c r="R8001" s="11">
        <v>-1.32E-2</v>
      </c>
      <c r="S8001" s="11">
        <v>-1.32E-2</v>
      </c>
      <c r="T8001" s="11">
        <v>-1.32E-2</v>
      </c>
      <c r="U8001" s="11">
        <v>-1.32E-2</v>
      </c>
      <c r="V8001" s="11">
        <v>-1.32E-2</v>
      </c>
      <c r="W8001" s="11">
        <v>-1.32E-2</v>
      </c>
      <c r="X8001" s="11">
        <v>-1.32E-2</v>
      </c>
      <c r="Y8001" s="11">
        <v>-1.32E-2</v>
      </c>
      <c r="Z8001" s="11">
        <v>-1.32E-2</v>
      </c>
      <c r="AA8001" s="11">
        <v>-1.32E-2</v>
      </c>
      <c r="AB8001" s="11">
        <v>-1.32E-2</v>
      </c>
      <c r="AC8001" s="11">
        <v>-1.32E-2</v>
      </c>
      <c r="AD8001" s="11">
        <v>-1.32E-2</v>
      </c>
      <c r="AE8001" s="11">
        <v>-1.32E-2</v>
      </c>
      <c r="AF8001" s="11">
        <v>-1.32E-2</v>
      </c>
      <c r="AG8001" s="11">
        <v>-1.32E-2</v>
      </c>
      <c r="AH8001" s="11">
        <v>-1.32E-2</v>
      </c>
      <c r="AI8001" s="11">
        <v>-1.32E-2</v>
      </c>
    </row>
    <row r="8002" spans="1:35" x14ac:dyDescent="0.3">
      <c r="A8002" s="15">
        <v>33206.833333333336</v>
      </c>
      <c r="B8002" s="11">
        <f>SsBackT!D8002</f>
        <v>0</v>
      </c>
      <c r="C8002" s="11">
        <f>Illim!B8002</f>
        <v>-1.32E-2</v>
      </c>
      <c r="D8002" s="11">
        <f t="shared" si="499"/>
        <v>11</v>
      </c>
      <c r="E8002" s="11">
        <f t="shared" si="500"/>
        <v>20</v>
      </c>
      <c r="F8002" s="11">
        <f t="shared" si="501"/>
        <v>60</v>
      </c>
      <c r="G8002" s="11">
        <f t="shared" si="502"/>
        <v>60</v>
      </c>
      <c r="H8002" s="11" cm="1">
        <f t="array" ref="H8002">INDEX($K$10:$DI$8773,ROW(G8002)-9,MATCH(G8002,$K$10:$DI$10,0))</f>
        <v>-1.32E-2</v>
      </c>
      <c r="I8002" s="11">
        <f>IF(INDEX(Effacement!$A$3:$Y$15,MATCH(Tests!D8002,Effacement!$A$3:$A$15,0),MATCH(Tests!E8002,Effacement!$A$3:$Y$3,0))=0,H8002,C8002)</f>
        <v>-1.32E-2</v>
      </c>
      <c r="K8002" s="11">
        <v>-1.32E-2</v>
      </c>
      <c r="L8002" s="11">
        <v>-1.32E-2</v>
      </c>
      <c r="M8002" s="11">
        <v>-1.32E-2</v>
      </c>
      <c r="N8002" s="11">
        <v>-1.32E-2</v>
      </c>
      <c r="O8002" s="11">
        <v>-1.32E-2</v>
      </c>
      <c r="P8002" s="11">
        <v>-1.32E-2</v>
      </c>
      <c r="Q8002" s="11">
        <v>-1.32E-2</v>
      </c>
      <c r="R8002" s="11">
        <v>-1.32E-2</v>
      </c>
      <c r="S8002" s="11">
        <v>-1.32E-2</v>
      </c>
      <c r="T8002" s="11">
        <v>-1.32E-2</v>
      </c>
      <c r="U8002" s="11">
        <v>-1.32E-2</v>
      </c>
      <c r="V8002" s="11">
        <v>-1.32E-2</v>
      </c>
      <c r="W8002" s="11">
        <v>-1.32E-2</v>
      </c>
      <c r="X8002" s="11">
        <v>-1.32E-2</v>
      </c>
      <c r="Y8002" s="11">
        <v>-1.32E-2</v>
      </c>
      <c r="Z8002" s="11">
        <v>-1.32E-2</v>
      </c>
      <c r="AA8002" s="11">
        <v>-1.32E-2</v>
      </c>
      <c r="AB8002" s="11">
        <v>-1.32E-2</v>
      </c>
      <c r="AC8002" s="11">
        <v>-1.32E-2</v>
      </c>
      <c r="AD8002" s="11">
        <v>-1.32E-2</v>
      </c>
      <c r="AE8002" s="11">
        <v>-1.32E-2</v>
      </c>
      <c r="AF8002" s="11">
        <v>-1.32E-2</v>
      </c>
      <c r="AG8002" s="11">
        <v>-1.32E-2</v>
      </c>
      <c r="AH8002" s="11">
        <v>-1.32E-2</v>
      </c>
      <c r="AI8002" s="11">
        <v>-1.32E-2</v>
      </c>
    </row>
    <row r="8003" spans="1:35" x14ac:dyDescent="0.3">
      <c r="A8003" s="15">
        <v>33206.875</v>
      </c>
      <c r="B8003" s="11">
        <f>SsBackT!D8003</f>
        <v>0</v>
      </c>
      <c r="C8003" s="11">
        <f>Illim!B8003</f>
        <v>-1.32E-2</v>
      </c>
      <c r="D8003" s="11">
        <f t="shared" si="499"/>
        <v>11</v>
      </c>
      <c r="E8003" s="11">
        <f t="shared" si="500"/>
        <v>21</v>
      </c>
      <c r="F8003" s="11">
        <f t="shared" si="501"/>
        <v>60</v>
      </c>
      <c r="G8003" s="11">
        <f t="shared" si="502"/>
        <v>60</v>
      </c>
      <c r="H8003" s="11" cm="1">
        <f t="array" ref="H8003">INDEX($K$10:$DI$8773,ROW(G8003)-9,MATCH(G8003,$K$10:$DI$10,0))</f>
        <v>-1.32E-2</v>
      </c>
      <c r="I8003" s="11">
        <f>IF(INDEX(Effacement!$A$3:$Y$15,MATCH(Tests!D8003,Effacement!$A$3:$A$15,0),MATCH(Tests!E8003,Effacement!$A$3:$Y$3,0))=0,H8003,C8003)</f>
        <v>-1.32E-2</v>
      </c>
      <c r="K8003" s="11">
        <v>-1.32E-2</v>
      </c>
      <c r="L8003" s="11">
        <v>-1.32E-2</v>
      </c>
      <c r="M8003" s="11">
        <v>-1.32E-2</v>
      </c>
      <c r="N8003" s="11">
        <v>-1.32E-2</v>
      </c>
      <c r="O8003" s="11">
        <v>-1.32E-2</v>
      </c>
      <c r="P8003" s="11">
        <v>-1.32E-2</v>
      </c>
      <c r="Q8003" s="11">
        <v>-1.32E-2</v>
      </c>
      <c r="R8003" s="11">
        <v>-1.32E-2</v>
      </c>
      <c r="S8003" s="11">
        <v>-1.32E-2</v>
      </c>
      <c r="T8003" s="11">
        <v>-1.32E-2</v>
      </c>
      <c r="U8003" s="11">
        <v>-1.32E-2</v>
      </c>
      <c r="V8003" s="11">
        <v>-1.32E-2</v>
      </c>
      <c r="W8003" s="11">
        <v>-1.32E-2</v>
      </c>
      <c r="X8003" s="11">
        <v>-1.32E-2</v>
      </c>
      <c r="Y8003" s="11">
        <v>-1.32E-2</v>
      </c>
      <c r="Z8003" s="11">
        <v>-1.32E-2</v>
      </c>
      <c r="AA8003" s="11">
        <v>-1.32E-2</v>
      </c>
      <c r="AB8003" s="11">
        <v>-1.32E-2</v>
      </c>
      <c r="AC8003" s="11">
        <v>-1.32E-2</v>
      </c>
      <c r="AD8003" s="11">
        <v>-1.32E-2</v>
      </c>
      <c r="AE8003" s="11">
        <v>-1.32E-2</v>
      </c>
      <c r="AF8003" s="11">
        <v>-1.32E-2</v>
      </c>
      <c r="AG8003" s="11">
        <v>-1.32E-2</v>
      </c>
      <c r="AH8003" s="11">
        <v>-1.32E-2</v>
      </c>
      <c r="AI8003" s="11">
        <v>-1.32E-2</v>
      </c>
    </row>
    <row r="8004" spans="1:35" x14ac:dyDescent="0.3">
      <c r="A8004" s="15">
        <v>33206.916666666664</v>
      </c>
      <c r="B8004" s="11">
        <f>SsBackT!D8004</f>
        <v>0</v>
      </c>
      <c r="C8004" s="11">
        <f>Illim!B8004</f>
        <v>-1.32E-2</v>
      </c>
      <c r="D8004" s="11">
        <f t="shared" si="499"/>
        <v>11</v>
      </c>
      <c r="E8004" s="11">
        <f t="shared" si="500"/>
        <v>22</v>
      </c>
      <c r="F8004" s="11">
        <f t="shared" si="501"/>
        <v>60</v>
      </c>
      <c r="G8004" s="11">
        <f t="shared" si="502"/>
        <v>60</v>
      </c>
      <c r="H8004" s="11" cm="1">
        <f t="array" ref="H8004">INDEX($K$10:$DI$8773,ROW(G8004)-9,MATCH(G8004,$K$10:$DI$10,0))</f>
        <v>-1.32E-2</v>
      </c>
      <c r="I8004" s="11">
        <f>IF(INDEX(Effacement!$A$3:$Y$15,MATCH(Tests!D8004,Effacement!$A$3:$A$15,0),MATCH(Tests!E8004,Effacement!$A$3:$Y$3,0))=0,H8004,C8004)</f>
        <v>-1.32E-2</v>
      </c>
      <c r="K8004" s="11">
        <v>-1.32E-2</v>
      </c>
      <c r="L8004" s="11">
        <v>-1.32E-2</v>
      </c>
      <c r="M8004" s="11">
        <v>-1.32E-2</v>
      </c>
      <c r="N8004" s="11">
        <v>-1.32E-2</v>
      </c>
      <c r="O8004" s="11">
        <v>-1.32E-2</v>
      </c>
      <c r="P8004" s="11">
        <v>-1.32E-2</v>
      </c>
      <c r="Q8004" s="11">
        <v>-1.32E-2</v>
      </c>
      <c r="R8004" s="11">
        <v>-1.32E-2</v>
      </c>
      <c r="S8004" s="11">
        <v>-1.32E-2</v>
      </c>
      <c r="T8004" s="11">
        <v>-1.32E-2</v>
      </c>
      <c r="U8004" s="11">
        <v>-1.32E-2</v>
      </c>
      <c r="V8004" s="11">
        <v>-1.32E-2</v>
      </c>
      <c r="W8004" s="11">
        <v>-1.32E-2</v>
      </c>
      <c r="X8004" s="11">
        <v>-1.32E-2</v>
      </c>
      <c r="Y8004" s="11">
        <v>-1.32E-2</v>
      </c>
      <c r="Z8004" s="11">
        <v>-1.32E-2</v>
      </c>
      <c r="AA8004" s="11">
        <v>-1.32E-2</v>
      </c>
      <c r="AB8004" s="11">
        <v>-1.32E-2</v>
      </c>
      <c r="AC8004" s="11">
        <v>-1.32E-2</v>
      </c>
      <c r="AD8004" s="11">
        <v>-1.32E-2</v>
      </c>
      <c r="AE8004" s="11">
        <v>-1.32E-2</v>
      </c>
      <c r="AF8004" s="11">
        <v>-1.32E-2</v>
      </c>
      <c r="AG8004" s="11">
        <v>-1.32E-2</v>
      </c>
      <c r="AH8004" s="11">
        <v>-1.32E-2</v>
      </c>
      <c r="AI8004" s="11">
        <v>-1.32E-2</v>
      </c>
    </row>
    <row r="8005" spans="1:35" x14ac:dyDescent="0.3">
      <c r="A8005" s="15">
        <v>33206.958333333336</v>
      </c>
      <c r="B8005" s="11">
        <f>SsBackT!D8005</f>
        <v>0</v>
      </c>
      <c r="C8005" s="11">
        <f>Illim!B8005</f>
        <v>-1.32E-2</v>
      </c>
      <c r="D8005" s="11">
        <f t="shared" si="499"/>
        <v>11</v>
      </c>
      <c r="E8005" s="11">
        <f t="shared" si="500"/>
        <v>23</v>
      </c>
      <c r="F8005" s="11">
        <f t="shared" si="501"/>
        <v>60</v>
      </c>
      <c r="G8005" s="11">
        <f t="shared" si="502"/>
        <v>60</v>
      </c>
      <c r="H8005" s="11" cm="1">
        <f t="array" ref="H8005">INDEX($K$10:$DI$8773,ROW(G8005)-9,MATCH(G8005,$K$10:$DI$10,0))</f>
        <v>-1.32E-2</v>
      </c>
      <c r="I8005" s="11">
        <f>IF(INDEX(Effacement!$A$3:$Y$15,MATCH(Tests!D8005,Effacement!$A$3:$A$15,0),MATCH(Tests!E8005,Effacement!$A$3:$Y$3,0))=0,H8005,C8005)</f>
        <v>-1.32E-2</v>
      </c>
      <c r="K8005" s="11">
        <v>-1.32E-2</v>
      </c>
      <c r="L8005" s="11">
        <v>-1.32E-2</v>
      </c>
      <c r="M8005" s="11">
        <v>-1.32E-2</v>
      </c>
      <c r="N8005" s="11">
        <v>-1.32E-2</v>
      </c>
      <c r="O8005" s="11">
        <v>-1.32E-2</v>
      </c>
      <c r="P8005" s="11">
        <v>-1.32E-2</v>
      </c>
      <c r="Q8005" s="11">
        <v>-1.32E-2</v>
      </c>
      <c r="R8005" s="11">
        <v>-1.32E-2</v>
      </c>
      <c r="S8005" s="11">
        <v>-1.32E-2</v>
      </c>
      <c r="T8005" s="11">
        <v>-1.32E-2</v>
      </c>
      <c r="U8005" s="11">
        <v>-1.32E-2</v>
      </c>
      <c r="V8005" s="11">
        <v>-1.32E-2</v>
      </c>
      <c r="W8005" s="11">
        <v>-1.32E-2</v>
      </c>
      <c r="X8005" s="11">
        <v>-1.32E-2</v>
      </c>
      <c r="Y8005" s="11">
        <v>-1.32E-2</v>
      </c>
      <c r="Z8005" s="11">
        <v>-1.32E-2</v>
      </c>
      <c r="AA8005" s="11">
        <v>-1.32E-2</v>
      </c>
      <c r="AB8005" s="11">
        <v>-1.32E-2</v>
      </c>
      <c r="AC8005" s="11">
        <v>-1.32E-2</v>
      </c>
      <c r="AD8005" s="11">
        <v>-1.32E-2</v>
      </c>
      <c r="AE8005" s="11">
        <v>-1.32E-2</v>
      </c>
      <c r="AF8005" s="11">
        <v>-1.32E-2</v>
      </c>
      <c r="AG8005" s="11">
        <v>-1.32E-2</v>
      </c>
      <c r="AH8005" s="11">
        <v>-1.32E-2</v>
      </c>
      <c r="AI8005" s="11">
        <v>-1.32E-2</v>
      </c>
    </row>
    <row r="8006" spans="1:35" x14ac:dyDescent="0.3">
      <c r="A8006" s="15">
        <v>33207</v>
      </c>
      <c r="B8006" s="11">
        <f>SsBackT!D8006</f>
        <v>0</v>
      </c>
      <c r="C8006" s="11">
        <f>Illim!B8006</f>
        <v>-1.32E-2</v>
      </c>
      <c r="D8006" s="11">
        <f t="shared" si="499"/>
        <v>11</v>
      </c>
      <c r="E8006" s="11">
        <f t="shared" si="500"/>
        <v>0</v>
      </c>
      <c r="F8006" s="11">
        <f t="shared" si="501"/>
        <v>60</v>
      </c>
      <c r="G8006" s="11">
        <f t="shared" si="502"/>
        <v>60</v>
      </c>
      <c r="H8006" s="11" cm="1">
        <f t="array" ref="H8006">INDEX($K$10:$DI$8773,ROW(G8006)-9,MATCH(G8006,$K$10:$DI$10,0))</f>
        <v>-1.32E-2</v>
      </c>
      <c r="I8006" s="11">
        <f>IF(INDEX(Effacement!$A$3:$Y$15,MATCH(Tests!D8006,Effacement!$A$3:$A$15,0),MATCH(Tests!E8006,Effacement!$A$3:$Y$3,0))=0,H8006,C8006)</f>
        <v>-1.32E-2</v>
      </c>
      <c r="K8006" s="11">
        <v>-1.32E-2</v>
      </c>
      <c r="L8006" s="11">
        <v>-1.32E-2</v>
      </c>
      <c r="M8006" s="11">
        <v>-1.32E-2</v>
      </c>
      <c r="N8006" s="11">
        <v>-1.32E-2</v>
      </c>
      <c r="O8006" s="11">
        <v>-1.32E-2</v>
      </c>
      <c r="P8006" s="11">
        <v>-1.32E-2</v>
      </c>
      <c r="Q8006" s="11">
        <v>-1.32E-2</v>
      </c>
      <c r="R8006" s="11">
        <v>-1.32E-2</v>
      </c>
      <c r="S8006" s="11">
        <v>-1.32E-2</v>
      </c>
      <c r="T8006" s="11">
        <v>-1.32E-2</v>
      </c>
      <c r="U8006" s="11">
        <v>-1.32E-2</v>
      </c>
      <c r="V8006" s="11">
        <v>-1.32E-2</v>
      </c>
      <c r="W8006" s="11">
        <v>-1.32E-2</v>
      </c>
      <c r="X8006" s="11">
        <v>-1.32E-2</v>
      </c>
      <c r="Y8006" s="11">
        <v>-1.32E-2</v>
      </c>
      <c r="Z8006" s="11">
        <v>-1.32E-2</v>
      </c>
      <c r="AA8006" s="11">
        <v>-1.32E-2</v>
      </c>
      <c r="AB8006" s="11">
        <v>-1.32E-2</v>
      </c>
      <c r="AC8006" s="11">
        <v>-1.32E-2</v>
      </c>
      <c r="AD8006" s="11">
        <v>-1.32E-2</v>
      </c>
      <c r="AE8006" s="11">
        <v>-1.32E-2</v>
      </c>
      <c r="AF8006" s="11">
        <v>-1.32E-2</v>
      </c>
      <c r="AG8006" s="11">
        <v>-1.32E-2</v>
      </c>
      <c r="AH8006" s="11">
        <v>-1.32E-2</v>
      </c>
      <c r="AI8006" s="11">
        <v>-1.32E-2</v>
      </c>
    </row>
    <row r="8007" spans="1:35" x14ac:dyDescent="0.3">
      <c r="A8007" s="15">
        <v>33207.041666666664</v>
      </c>
      <c r="B8007" s="11">
        <f>SsBackT!D8007</f>
        <v>0</v>
      </c>
      <c r="C8007" s="11">
        <f>Illim!B8007</f>
        <v>-1.32E-2</v>
      </c>
      <c r="D8007" s="11">
        <f t="shared" si="499"/>
        <v>11</v>
      </c>
      <c r="E8007" s="11">
        <f t="shared" si="500"/>
        <v>1</v>
      </c>
      <c r="F8007" s="11">
        <f t="shared" si="501"/>
        <v>60</v>
      </c>
      <c r="G8007" s="11">
        <f t="shared" si="502"/>
        <v>60</v>
      </c>
      <c r="H8007" s="11" cm="1">
        <f t="array" ref="H8007">INDEX($K$10:$DI$8773,ROW(G8007)-9,MATCH(G8007,$K$10:$DI$10,0))</f>
        <v>-1.32E-2</v>
      </c>
      <c r="I8007" s="11">
        <f>IF(INDEX(Effacement!$A$3:$Y$15,MATCH(Tests!D8007,Effacement!$A$3:$A$15,0),MATCH(Tests!E8007,Effacement!$A$3:$Y$3,0))=0,H8007,C8007)</f>
        <v>-1.32E-2</v>
      </c>
      <c r="K8007" s="11">
        <v>-1.32E-2</v>
      </c>
      <c r="L8007" s="11">
        <v>-1.32E-2</v>
      </c>
      <c r="M8007" s="11">
        <v>-1.32E-2</v>
      </c>
      <c r="N8007" s="11">
        <v>-1.32E-2</v>
      </c>
      <c r="O8007" s="11">
        <v>-1.32E-2</v>
      </c>
      <c r="P8007" s="11">
        <v>-1.32E-2</v>
      </c>
      <c r="Q8007" s="11">
        <v>-1.32E-2</v>
      </c>
      <c r="R8007" s="11">
        <v>-1.32E-2</v>
      </c>
      <c r="S8007" s="11">
        <v>-1.32E-2</v>
      </c>
      <c r="T8007" s="11">
        <v>-1.32E-2</v>
      </c>
      <c r="U8007" s="11">
        <v>-1.32E-2</v>
      </c>
      <c r="V8007" s="11">
        <v>-1.32E-2</v>
      </c>
      <c r="W8007" s="11">
        <v>-1.32E-2</v>
      </c>
      <c r="X8007" s="11">
        <v>-1.32E-2</v>
      </c>
      <c r="Y8007" s="11">
        <v>-1.32E-2</v>
      </c>
      <c r="Z8007" s="11">
        <v>-1.32E-2</v>
      </c>
      <c r="AA8007" s="11">
        <v>-1.32E-2</v>
      </c>
      <c r="AB8007" s="11">
        <v>-1.32E-2</v>
      </c>
      <c r="AC8007" s="11">
        <v>-1.32E-2</v>
      </c>
      <c r="AD8007" s="11">
        <v>-1.32E-2</v>
      </c>
      <c r="AE8007" s="11">
        <v>-1.32E-2</v>
      </c>
      <c r="AF8007" s="11">
        <v>-1.32E-2</v>
      </c>
      <c r="AG8007" s="11">
        <v>-1.32E-2</v>
      </c>
      <c r="AH8007" s="11">
        <v>-1.32E-2</v>
      </c>
      <c r="AI8007" s="11">
        <v>-1.32E-2</v>
      </c>
    </row>
    <row r="8008" spans="1:35" x14ac:dyDescent="0.3">
      <c r="A8008" s="15">
        <v>33207.083333333336</v>
      </c>
      <c r="B8008" s="11">
        <f>SsBackT!D8008</f>
        <v>0</v>
      </c>
      <c r="C8008" s="11">
        <f>Illim!B8008</f>
        <v>-1.32E-2</v>
      </c>
      <c r="D8008" s="11">
        <f t="shared" si="499"/>
        <v>11</v>
      </c>
      <c r="E8008" s="11">
        <f t="shared" si="500"/>
        <v>2</v>
      </c>
      <c r="F8008" s="11">
        <f t="shared" si="501"/>
        <v>60</v>
      </c>
      <c r="G8008" s="11">
        <f t="shared" si="502"/>
        <v>60</v>
      </c>
      <c r="H8008" s="11" cm="1">
        <f t="array" ref="H8008">INDEX($K$10:$DI$8773,ROW(G8008)-9,MATCH(G8008,$K$10:$DI$10,0))</f>
        <v>-1.32E-2</v>
      </c>
      <c r="I8008" s="11">
        <f>IF(INDEX(Effacement!$A$3:$Y$15,MATCH(Tests!D8008,Effacement!$A$3:$A$15,0),MATCH(Tests!E8008,Effacement!$A$3:$Y$3,0))=0,H8008,C8008)</f>
        <v>-1.32E-2</v>
      </c>
      <c r="K8008" s="11">
        <v>-1.32E-2</v>
      </c>
      <c r="L8008" s="11">
        <v>-1.32E-2</v>
      </c>
      <c r="M8008" s="11">
        <v>-1.32E-2</v>
      </c>
      <c r="N8008" s="11">
        <v>-1.32E-2</v>
      </c>
      <c r="O8008" s="11">
        <v>-1.32E-2</v>
      </c>
      <c r="P8008" s="11">
        <v>-1.32E-2</v>
      </c>
      <c r="Q8008" s="11">
        <v>-1.32E-2</v>
      </c>
      <c r="R8008" s="11">
        <v>-1.32E-2</v>
      </c>
      <c r="S8008" s="11">
        <v>-1.32E-2</v>
      </c>
      <c r="T8008" s="11">
        <v>-1.32E-2</v>
      </c>
      <c r="U8008" s="11">
        <v>-1.32E-2</v>
      </c>
      <c r="V8008" s="11">
        <v>-1.32E-2</v>
      </c>
      <c r="W8008" s="11">
        <v>-1.32E-2</v>
      </c>
      <c r="X8008" s="11">
        <v>-1.32E-2</v>
      </c>
      <c r="Y8008" s="11">
        <v>-1.32E-2</v>
      </c>
      <c r="Z8008" s="11">
        <v>-1.32E-2</v>
      </c>
      <c r="AA8008" s="11">
        <v>-1.32E-2</v>
      </c>
      <c r="AB8008" s="11">
        <v>-1.32E-2</v>
      </c>
      <c r="AC8008" s="11">
        <v>-1.32E-2</v>
      </c>
      <c r="AD8008" s="11">
        <v>-1.32E-2</v>
      </c>
      <c r="AE8008" s="11">
        <v>-1.32E-2</v>
      </c>
      <c r="AF8008" s="11">
        <v>-1.32E-2</v>
      </c>
      <c r="AG8008" s="11">
        <v>-1.32E-2</v>
      </c>
      <c r="AH8008" s="11">
        <v>-1.32E-2</v>
      </c>
      <c r="AI8008" s="11">
        <v>-1.32E-2</v>
      </c>
    </row>
    <row r="8009" spans="1:35" x14ac:dyDescent="0.3">
      <c r="A8009" s="15">
        <v>33207.125</v>
      </c>
      <c r="B8009" s="11">
        <f>SsBackT!D8009</f>
        <v>0</v>
      </c>
      <c r="C8009" s="11">
        <f>Illim!B8009</f>
        <v>-1.32E-2</v>
      </c>
      <c r="D8009" s="11">
        <f t="shared" si="499"/>
        <v>11</v>
      </c>
      <c r="E8009" s="11">
        <f t="shared" si="500"/>
        <v>3</v>
      </c>
      <c r="F8009" s="11">
        <f t="shared" si="501"/>
        <v>60</v>
      </c>
      <c r="G8009" s="11">
        <f t="shared" si="502"/>
        <v>60</v>
      </c>
      <c r="H8009" s="11" cm="1">
        <f t="array" ref="H8009">INDEX($K$10:$DI$8773,ROW(G8009)-9,MATCH(G8009,$K$10:$DI$10,0))</f>
        <v>-1.32E-2</v>
      </c>
      <c r="I8009" s="11">
        <f>IF(INDEX(Effacement!$A$3:$Y$15,MATCH(Tests!D8009,Effacement!$A$3:$A$15,0),MATCH(Tests!E8009,Effacement!$A$3:$Y$3,0))=0,H8009,C8009)</f>
        <v>-1.32E-2</v>
      </c>
      <c r="K8009" s="11">
        <v>-1.32E-2</v>
      </c>
      <c r="L8009" s="11">
        <v>-1.32E-2</v>
      </c>
      <c r="M8009" s="11">
        <v>-1.32E-2</v>
      </c>
      <c r="N8009" s="11">
        <v>-1.32E-2</v>
      </c>
      <c r="O8009" s="11">
        <v>-1.32E-2</v>
      </c>
      <c r="P8009" s="11">
        <v>-1.32E-2</v>
      </c>
      <c r="Q8009" s="11">
        <v>-1.32E-2</v>
      </c>
      <c r="R8009" s="11">
        <v>-1.32E-2</v>
      </c>
      <c r="S8009" s="11">
        <v>-1.32E-2</v>
      </c>
      <c r="T8009" s="11">
        <v>-1.32E-2</v>
      </c>
      <c r="U8009" s="11">
        <v>-1.32E-2</v>
      </c>
      <c r="V8009" s="11">
        <v>-1.32E-2</v>
      </c>
      <c r="W8009" s="11">
        <v>-1.32E-2</v>
      </c>
      <c r="X8009" s="11">
        <v>-1.32E-2</v>
      </c>
      <c r="Y8009" s="11">
        <v>-1.32E-2</v>
      </c>
      <c r="Z8009" s="11">
        <v>-1.32E-2</v>
      </c>
      <c r="AA8009" s="11">
        <v>-1.32E-2</v>
      </c>
      <c r="AB8009" s="11">
        <v>-1.32E-2</v>
      </c>
      <c r="AC8009" s="11">
        <v>-1.32E-2</v>
      </c>
      <c r="AD8009" s="11">
        <v>-1.32E-2</v>
      </c>
      <c r="AE8009" s="11">
        <v>-1.32E-2</v>
      </c>
      <c r="AF8009" s="11">
        <v>-1.32E-2</v>
      </c>
      <c r="AG8009" s="11">
        <v>-1.32E-2</v>
      </c>
      <c r="AH8009" s="11">
        <v>-1.32E-2</v>
      </c>
      <c r="AI8009" s="11">
        <v>-1.32E-2</v>
      </c>
    </row>
    <row r="8010" spans="1:35" x14ac:dyDescent="0.3">
      <c r="A8010" s="15">
        <v>33207.166666666664</v>
      </c>
      <c r="B8010" s="11">
        <f>SsBackT!D8010</f>
        <v>0</v>
      </c>
      <c r="C8010" s="11">
        <f>Illim!B8010</f>
        <v>-1.32E-2</v>
      </c>
      <c r="D8010" s="11">
        <f t="shared" si="499"/>
        <v>11</v>
      </c>
      <c r="E8010" s="11">
        <f t="shared" si="500"/>
        <v>4</v>
      </c>
      <c r="F8010" s="11">
        <f t="shared" si="501"/>
        <v>60</v>
      </c>
      <c r="G8010" s="11">
        <f t="shared" si="502"/>
        <v>60</v>
      </c>
      <c r="H8010" s="11" cm="1">
        <f t="array" ref="H8010">INDEX($K$10:$DI$8773,ROW(G8010)-9,MATCH(G8010,$K$10:$DI$10,0))</f>
        <v>-1.32E-2</v>
      </c>
      <c r="I8010" s="11">
        <f>IF(INDEX(Effacement!$A$3:$Y$15,MATCH(Tests!D8010,Effacement!$A$3:$A$15,0),MATCH(Tests!E8010,Effacement!$A$3:$Y$3,0))=0,H8010,C8010)</f>
        <v>-1.32E-2</v>
      </c>
      <c r="K8010" s="11">
        <v>-1.32E-2</v>
      </c>
      <c r="L8010" s="11">
        <v>-1.32E-2</v>
      </c>
      <c r="M8010" s="11">
        <v>-1.32E-2</v>
      </c>
      <c r="N8010" s="11">
        <v>-1.32E-2</v>
      </c>
      <c r="O8010" s="11">
        <v>-1.32E-2</v>
      </c>
      <c r="P8010" s="11">
        <v>-1.32E-2</v>
      </c>
      <c r="Q8010" s="11">
        <v>-1.32E-2</v>
      </c>
      <c r="R8010" s="11">
        <v>-1.32E-2</v>
      </c>
      <c r="S8010" s="11">
        <v>-1.32E-2</v>
      </c>
      <c r="T8010" s="11">
        <v>-1.32E-2</v>
      </c>
      <c r="U8010" s="11">
        <v>-1.32E-2</v>
      </c>
      <c r="V8010" s="11">
        <v>-1.32E-2</v>
      </c>
      <c r="W8010" s="11">
        <v>-1.32E-2</v>
      </c>
      <c r="X8010" s="11">
        <v>-1.32E-2</v>
      </c>
      <c r="Y8010" s="11">
        <v>-1.32E-2</v>
      </c>
      <c r="Z8010" s="11">
        <v>-1.32E-2</v>
      </c>
      <c r="AA8010" s="11">
        <v>-1.32E-2</v>
      </c>
      <c r="AB8010" s="11">
        <v>-1.32E-2</v>
      </c>
      <c r="AC8010" s="11">
        <v>-1.32E-2</v>
      </c>
      <c r="AD8010" s="11">
        <v>-1.32E-2</v>
      </c>
      <c r="AE8010" s="11">
        <v>-1.32E-2</v>
      </c>
      <c r="AF8010" s="11">
        <v>-1.32E-2</v>
      </c>
      <c r="AG8010" s="11">
        <v>-1.32E-2</v>
      </c>
      <c r="AH8010" s="11">
        <v>-1.32E-2</v>
      </c>
      <c r="AI8010" s="11">
        <v>-1.32E-2</v>
      </c>
    </row>
    <row r="8011" spans="1:35" x14ac:dyDescent="0.3">
      <c r="A8011" s="15">
        <v>33207.208333333336</v>
      </c>
      <c r="B8011" s="11">
        <f>SsBackT!D8011</f>
        <v>0</v>
      </c>
      <c r="C8011" s="11">
        <f>Illim!B8011</f>
        <v>-1.32E-2</v>
      </c>
      <c r="D8011" s="11">
        <f t="shared" si="499"/>
        <v>11</v>
      </c>
      <c r="E8011" s="11">
        <f t="shared" si="500"/>
        <v>5</v>
      </c>
      <c r="F8011" s="11">
        <f t="shared" si="501"/>
        <v>60</v>
      </c>
      <c r="G8011" s="11">
        <f t="shared" si="502"/>
        <v>60</v>
      </c>
      <c r="H8011" s="11" cm="1">
        <f t="array" ref="H8011">INDEX($K$10:$DI$8773,ROW(G8011)-9,MATCH(G8011,$K$10:$DI$10,0))</f>
        <v>-1.32E-2</v>
      </c>
      <c r="I8011" s="11">
        <f>IF(INDEX(Effacement!$A$3:$Y$15,MATCH(Tests!D8011,Effacement!$A$3:$A$15,0),MATCH(Tests!E8011,Effacement!$A$3:$Y$3,0))=0,H8011,C8011)</f>
        <v>-1.32E-2</v>
      </c>
      <c r="K8011" s="11">
        <v>-1.32E-2</v>
      </c>
      <c r="L8011" s="11">
        <v>-1.32E-2</v>
      </c>
      <c r="M8011" s="11">
        <v>-1.32E-2</v>
      </c>
      <c r="N8011" s="11">
        <v>-1.32E-2</v>
      </c>
      <c r="O8011" s="11">
        <v>-1.32E-2</v>
      </c>
      <c r="P8011" s="11">
        <v>-1.32E-2</v>
      </c>
      <c r="Q8011" s="11">
        <v>-1.32E-2</v>
      </c>
      <c r="R8011" s="11">
        <v>-1.32E-2</v>
      </c>
      <c r="S8011" s="11">
        <v>-1.32E-2</v>
      </c>
      <c r="T8011" s="11">
        <v>-1.32E-2</v>
      </c>
      <c r="U8011" s="11">
        <v>-1.32E-2</v>
      </c>
      <c r="V8011" s="11">
        <v>-1.32E-2</v>
      </c>
      <c r="W8011" s="11">
        <v>-1.32E-2</v>
      </c>
      <c r="X8011" s="11">
        <v>-1.32E-2</v>
      </c>
      <c r="Y8011" s="11">
        <v>-1.32E-2</v>
      </c>
      <c r="Z8011" s="11">
        <v>-1.32E-2</v>
      </c>
      <c r="AA8011" s="11">
        <v>-1.32E-2</v>
      </c>
      <c r="AB8011" s="11">
        <v>-1.32E-2</v>
      </c>
      <c r="AC8011" s="11">
        <v>-1.32E-2</v>
      </c>
      <c r="AD8011" s="11">
        <v>-1.32E-2</v>
      </c>
      <c r="AE8011" s="11">
        <v>-1.32E-2</v>
      </c>
      <c r="AF8011" s="11">
        <v>-1.32E-2</v>
      </c>
      <c r="AG8011" s="11">
        <v>-1.32E-2</v>
      </c>
      <c r="AH8011" s="11">
        <v>-1.32E-2</v>
      </c>
      <c r="AI8011" s="11">
        <v>-1.32E-2</v>
      </c>
    </row>
    <row r="8012" spans="1:35" x14ac:dyDescent="0.3">
      <c r="A8012" s="15">
        <v>33207.25</v>
      </c>
      <c r="B8012" s="11">
        <f>SsBackT!D8012</f>
        <v>0</v>
      </c>
      <c r="C8012" s="11">
        <f>Illim!B8012</f>
        <v>-1.32E-2</v>
      </c>
      <c r="D8012" s="11">
        <f t="shared" si="499"/>
        <v>11</v>
      </c>
      <c r="E8012" s="11">
        <f t="shared" si="500"/>
        <v>6</v>
      </c>
      <c r="F8012" s="11">
        <f t="shared" si="501"/>
        <v>60</v>
      </c>
      <c r="G8012" s="11">
        <f t="shared" si="502"/>
        <v>60</v>
      </c>
      <c r="H8012" s="11" cm="1">
        <f t="array" ref="H8012">INDEX($K$10:$DI$8773,ROW(G8012)-9,MATCH(G8012,$K$10:$DI$10,0))</f>
        <v>-1.32E-2</v>
      </c>
      <c r="I8012" s="11">
        <f>IF(INDEX(Effacement!$A$3:$Y$15,MATCH(Tests!D8012,Effacement!$A$3:$A$15,0),MATCH(Tests!E8012,Effacement!$A$3:$Y$3,0))=0,H8012,C8012)</f>
        <v>-1.32E-2</v>
      </c>
      <c r="K8012" s="11">
        <v>-1.32E-2</v>
      </c>
      <c r="L8012" s="11">
        <v>-1.32E-2</v>
      </c>
      <c r="M8012" s="11">
        <v>-1.32E-2</v>
      </c>
      <c r="N8012" s="11">
        <v>-1.32E-2</v>
      </c>
      <c r="O8012" s="11">
        <v>-1.32E-2</v>
      </c>
      <c r="P8012" s="11">
        <v>-1.32E-2</v>
      </c>
      <c r="Q8012" s="11">
        <v>-1.32E-2</v>
      </c>
      <c r="R8012" s="11">
        <v>-1.32E-2</v>
      </c>
      <c r="S8012" s="11">
        <v>-1.32E-2</v>
      </c>
      <c r="T8012" s="11">
        <v>-1.32E-2</v>
      </c>
      <c r="U8012" s="11">
        <v>-1.32E-2</v>
      </c>
      <c r="V8012" s="11">
        <v>-1.32E-2</v>
      </c>
      <c r="W8012" s="11">
        <v>-1.32E-2</v>
      </c>
      <c r="X8012" s="11">
        <v>-1.32E-2</v>
      </c>
      <c r="Y8012" s="11">
        <v>-1.32E-2</v>
      </c>
      <c r="Z8012" s="11">
        <v>-1.32E-2</v>
      </c>
      <c r="AA8012" s="11">
        <v>-1.32E-2</v>
      </c>
      <c r="AB8012" s="11">
        <v>-1.32E-2</v>
      </c>
      <c r="AC8012" s="11">
        <v>-1.32E-2</v>
      </c>
      <c r="AD8012" s="11">
        <v>-1.32E-2</v>
      </c>
      <c r="AE8012" s="11">
        <v>-1.32E-2</v>
      </c>
      <c r="AF8012" s="11">
        <v>-1.32E-2</v>
      </c>
      <c r="AG8012" s="11">
        <v>-1.32E-2</v>
      </c>
      <c r="AH8012" s="11">
        <v>-1.32E-2</v>
      </c>
      <c r="AI8012" s="11">
        <v>-1.32E-2</v>
      </c>
    </row>
    <row r="8013" spans="1:35" x14ac:dyDescent="0.3">
      <c r="A8013" s="15">
        <v>33207.291666666664</v>
      </c>
      <c r="B8013" s="11">
        <f>SsBackT!D8013</f>
        <v>0</v>
      </c>
      <c r="C8013" s="11">
        <f>Illim!B8013</f>
        <v>-1.32E-2</v>
      </c>
      <c r="D8013" s="11">
        <f t="shared" si="499"/>
        <v>11</v>
      </c>
      <c r="E8013" s="11">
        <f t="shared" si="500"/>
        <v>7</v>
      </c>
      <c r="F8013" s="11">
        <f t="shared" si="501"/>
        <v>60</v>
      </c>
      <c r="G8013" s="11">
        <f t="shared" si="502"/>
        <v>60</v>
      </c>
      <c r="H8013" s="11" cm="1">
        <f t="array" ref="H8013">INDEX($K$10:$DI$8773,ROW(G8013)-9,MATCH(G8013,$K$10:$DI$10,0))</f>
        <v>-1.32E-2</v>
      </c>
      <c r="I8013" s="11">
        <f>IF(INDEX(Effacement!$A$3:$Y$15,MATCH(Tests!D8013,Effacement!$A$3:$A$15,0),MATCH(Tests!E8013,Effacement!$A$3:$Y$3,0))=0,H8013,C8013)</f>
        <v>-1.32E-2</v>
      </c>
      <c r="K8013" s="11">
        <v>-1.32E-2</v>
      </c>
      <c r="L8013" s="11">
        <v>-1.32E-2</v>
      </c>
      <c r="M8013" s="11">
        <v>-1.32E-2</v>
      </c>
      <c r="N8013" s="11">
        <v>-1.32E-2</v>
      </c>
      <c r="O8013" s="11">
        <v>-1.32E-2</v>
      </c>
      <c r="P8013" s="11">
        <v>-1.32E-2</v>
      </c>
      <c r="Q8013" s="11">
        <v>-1.32E-2</v>
      </c>
      <c r="R8013" s="11">
        <v>-1.32E-2</v>
      </c>
      <c r="S8013" s="11">
        <v>-1.32E-2</v>
      </c>
      <c r="T8013" s="11">
        <v>-1.32E-2</v>
      </c>
      <c r="U8013" s="11">
        <v>-1.32E-2</v>
      </c>
      <c r="V8013" s="11">
        <v>-1.32E-2</v>
      </c>
      <c r="W8013" s="11">
        <v>-1.32E-2</v>
      </c>
      <c r="X8013" s="11">
        <v>-1.32E-2</v>
      </c>
      <c r="Y8013" s="11">
        <v>-1.32E-2</v>
      </c>
      <c r="Z8013" s="11">
        <v>-1.32E-2</v>
      </c>
      <c r="AA8013" s="11">
        <v>-1.32E-2</v>
      </c>
      <c r="AB8013" s="11">
        <v>-1.32E-2</v>
      </c>
      <c r="AC8013" s="11">
        <v>-1.32E-2</v>
      </c>
      <c r="AD8013" s="11">
        <v>-1.32E-2</v>
      </c>
      <c r="AE8013" s="11">
        <v>-1.32E-2</v>
      </c>
      <c r="AF8013" s="11">
        <v>-1.32E-2</v>
      </c>
      <c r="AG8013" s="11">
        <v>-1.32E-2</v>
      </c>
      <c r="AH8013" s="11">
        <v>-1.32E-2</v>
      </c>
      <c r="AI8013" s="11">
        <v>-1.32E-2</v>
      </c>
    </row>
    <row r="8014" spans="1:35" x14ac:dyDescent="0.3">
      <c r="A8014" s="15">
        <v>33207.333333333336</v>
      </c>
      <c r="B8014" s="11">
        <f>SsBackT!D8014</f>
        <v>0</v>
      </c>
      <c r="C8014" s="11">
        <f>Illim!B8014</f>
        <v>46.715000000000003</v>
      </c>
      <c r="D8014" s="11">
        <f t="shared" ref="D8014:D8077" si="503">MONTH(A8014)</f>
        <v>11</v>
      </c>
      <c r="E8014" s="11">
        <f t="shared" ref="E8014:E8077" si="504">HOUR(A8014)</f>
        <v>8</v>
      </c>
      <c r="F8014" s="11">
        <f t="shared" ref="F8014:F8077" si="505">IF(B8014&gt;0,IF(B8014-90&lt;$B$6,$B$6,B8014-90),IF(B8014+90&gt;$B$7,$B$7,B8014+90))</f>
        <v>60</v>
      </c>
      <c r="G8014" s="11">
        <f t="shared" si="502"/>
        <v>60</v>
      </c>
      <c r="H8014" s="11" cm="1">
        <f t="array" ref="H8014">INDEX($K$10:$DI$8773,ROW(G8014)-9,MATCH(G8014,$K$10:$DI$10,0))</f>
        <v>58.668999999999997</v>
      </c>
      <c r="I8014" s="11">
        <f>IF(INDEX(Effacement!$A$3:$Y$15,MATCH(Tests!D8014,Effacement!$A$3:$A$15,0),MATCH(Tests!E8014,Effacement!$A$3:$Y$3,0))=0,H8014,C8014)</f>
        <v>46.715000000000003</v>
      </c>
      <c r="K8014" s="11">
        <v>35.904000000000003</v>
      </c>
      <c r="L8014" s="11">
        <v>35.887</v>
      </c>
      <c r="M8014" s="11">
        <v>35.774999999999999</v>
      </c>
      <c r="N8014" s="11">
        <v>35.529000000000003</v>
      </c>
      <c r="O8014" s="11">
        <v>35.128</v>
      </c>
      <c r="P8014" s="11">
        <v>34.534999999999997</v>
      </c>
      <c r="Q8014" s="11">
        <v>33.774999999999999</v>
      </c>
      <c r="R8014" s="11">
        <v>32.787999999999997</v>
      </c>
      <c r="S8014" s="11">
        <v>31.498000000000001</v>
      </c>
      <c r="T8014" s="11">
        <v>29.879000000000001</v>
      </c>
      <c r="U8014" s="11">
        <v>27.811</v>
      </c>
      <c r="V8014" s="11">
        <v>45.386000000000003</v>
      </c>
      <c r="W8014" s="11">
        <v>28.478000000000002</v>
      </c>
      <c r="X8014" s="11">
        <v>21.292999999999999</v>
      </c>
      <c r="Y8014" s="11">
        <v>24.893000000000001</v>
      </c>
      <c r="Z8014" s="11">
        <v>36.031999999999996</v>
      </c>
      <c r="AA8014" s="11">
        <v>43.988999999999997</v>
      </c>
      <c r="AB8014" s="11">
        <v>48.273000000000003</v>
      </c>
      <c r="AC8014" s="11">
        <v>51.374000000000002</v>
      </c>
      <c r="AD8014" s="11">
        <v>53.673000000000002</v>
      </c>
      <c r="AE8014" s="11">
        <v>55.357999999999997</v>
      </c>
      <c r="AF8014" s="11">
        <v>56.575000000000003</v>
      </c>
      <c r="AG8014" s="11">
        <v>57.552</v>
      </c>
      <c r="AH8014" s="11">
        <v>58.226999999999997</v>
      </c>
      <c r="AI8014" s="11">
        <v>58.668999999999997</v>
      </c>
    </row>
    <row r="8015" spans="1:35" x14ac:dyDescent="0.3">
      <c r="A8015" s="15">
        <v>33207.375</v>
      </c>
      <c r="B8015" s="11">
        <f>SsBackT!D8015</f>
        <v>0</v>
      </c>
      <c r="C8015" s="11">
        <f>Illim!B8015</f>
        <v>289.91000000000003</v>
      </c>
      <c r="D8015" s="11">
        <f t="shared" si="503"/>
        <v>11</v>
      </c>
      <c r="E8015" s="11">
        <f t="shared" si="504"/>
        <v>9</v>
      </c>
      <c r="F8015" s="11">
        <f t="shared" si="505"/>
        <v>60</v>
      </c>
      <c r="G8015" s="11">
        <f t="shared" ref="G8015:G8078" si="506">IF(F8015&gt;0,MROUND(F8015,5),MROUND(F8015,-5))</f>
        <v>60</v>
      </c>
      <c r="H8015" s="11" cm="1">
        <f t="array" ref="H8015">INDEX($K$10:$DI$8773,ROW(G8015)-9,MATCH(G8015,$K$10:$DI$10,0))</f>
        <v>213.94</v>
      </c>
      <c r="I8015" s="11">
        <f>IF(INDEX(Effacement!$A$3:$Y$15,MATCH(Tests!D8015,Effacement!$A$3:$A$15,0),MATCH(Tests!E8015,Effacement!$A$3:$Y$3,0))=0,H8015,C8015)</f>
        <v>289.91000000000003</v>
      </c>
      <c r="K8015" s="11">
        <v>75.878</v>
      </c>
      <c r="L8015" s="11">
        <v>76.066999999999993</v>
      </c>
      <c r="M8015" s="11">
        <v>76.015000000000001</v>
      </c>
      <c r="N8015" s="11">
        <v>75.641000000000005</v>
      </c>
      <c r="O8015" s="11">
        <v>74.960999999999999</v>
      </c>
      <c r="P8015" s="11">
        <v>73.92</v>
      </c>
      <c r="Q8015" s="11">
        <v>72.501000000000005</v>
      </c>
      <c r="R8015" s="11">
        <v>130.30000000000001</v>
      </c>
      <c r="S8015" s="11">
        <v>292.18</v>
      </c>
      <c r="T8015" s="11">
        <v>257.93</v>
      </c>
      <c r="U8015" s="11">
        <v>221.1</v>
      </c>
      <c r="V8015" s="11">
        <v>182.42</v>
      </c>
      <c r="W8015" s="11">
        <v>142.69</v>
      </c>
      <c r="X8015" s="11">
        <v>105.83</v>
      </c>
      <c r="Y8015" s="11">
        <v>73.082999999999998</v>
      </c>
      <c r="Z8015" s="11">
        <v>50.719000000000001</v>
      </c>
      <c r="AA8015" s="11">
        <v>47.457000000000001</v>
      </c>
      <c r="AB8015" s="11">
        <v>58.15</v>
      </c>
      <c r="AC8015" s="11">
        <v>77.881</v>
      </c>
      <c r="AD8015" s="11">
        <v>101.89</v>
      </c>
      <c r="AE8015" s="11">
        <v>127.87</v>
      </c>
      <c r="AF8015" s="11">
        <v>154.33000000000001</v>
      </c>
      <c r="AG8015" s="11">
        <v>179.75</v>
      </c>
      <c r="AH8015" s="11">
        <v>204.18</v>
      </c>
      <c r="AI8015" s="11">
        <v>213.94</v>
      </c>
    </row>
    <row r="8016" spans="1:35" x14ac:dyDescent="0.3">
      <c r="A8016" s="15">
        <v>33207.416666666664</v>
      </c>
      <c r="B8016" s="11">
        <f>SsBackT!D8016</f>
        <v>0</v>
      </c>
      <c r="C8016" s="11">
        <f>Illim!B8016</f>
        <v>435.72</v>
      </c>
      <c r="D8016" s="11">
        <f t="shared" si="503"/>
        <v>11</v>
      </c>
      <c r="E8016" s="11">
        <f t="shared" si="504"/>
        <v>10</v>
      </c>
      <c r="F8016" s="11">
        <f t="shared" si="505"/>
        <v>60</v>
      </c>
      <c r="G8016" s="11">
        <f t="shared" si="506"/>
        <v>60</v>
      </c>
      <c r="H8016" s="11" cm="1">
        <f t="array" ref="H8016">INDEX($K$10:$DI$8773,ROW(G8016)-9,MATCH(G8016,$K$10:$DI$10,0))</f>
        <v>146.09</v>
      </c>
      <c r="I8016" s="11">
        <f>IF(INDEX(Effacement!$A$3:$Y$15,MATCH(Tests!D8016,Effacement!$A$3:$A$15,0),MATCH(Tests!E8016,Effacement!$A$3:$Y$3,0))=0,H8016,C8016)</f>
        <v>435.72</v>
      </c>
      <c r="K8016" s="11">
        <v>433.55</v>
      </c>
      <c r="L8016" s="11">
        <v>435.14</v>
      </c>
      <c r="M8016" s="11">
        <v>433.53</v>
      </c>
      <c r="N8016" s="11">
        <v>428.9</v>
      </c>
      <c r="O8016" s="11">
        <v>421.3</v>
      </c>
      <c r="P8016" s="11">
        <v>410.45</v>
      </c>
      <c r="Q8016" s="11">
        <v>396.9</v>
      </c>
      <c r="R8016" s="11">
        <v>380.28</v>
      </c>
      <c r="S8016" s="11">
        <v>360.72</v>
      </c>
      <c r="T8016" s="11">
        <v>337.92</v>
      </c>
      <c r="U8016" s="11">
        <v>312.36</v>
      </c>
      <c r="V8016" s="11">
        <v>283.13</v>
      </c>
      <c r="W8016" s="11">
        <v>251.72</v>
      </c>
      <c r="X8016" s="11">
        <v>220.75</v>
      </c>
      <c r="Y8016" s="11">
        <v>188.22</v>
      </c>
      <c r="Z8016" s="11">
        <v>154.94</v>
      </c>
      <c r="AA8016" s="11">
        <v>122.43</v>
      </c>
      <c r="AB8016" s="11">
        <v>93.655000000000001</v>
      </c>
      <c r="AC8016" s="11">
        <v>72.024000000000001</v>
      </c>
      <c r="AD8016" s="11">
        <v>65.069000000000003</v>
      </c>
      <c r="AE8016" s="11">
        <v>69.418000000000006</v>
      </c>
      <c r="AF8016" s="11">
        <v>83.165000000000006</v>
      </c>
      <c r="AG8016" s="11">
        <v>101.77</v>
      </c>
      <c r="AH8016" s="11">
        <v>123.34</v>
      </c>
      <c r="AI8016" s="11">
        <v>146.09</v>
      </c>
    </row>
    <row r="8017" spans="1:35" x14ac:dyDescent="0.3">
      <c r="A8017" s="15">
        <v>33207.458333333336</v>
      </c>
      <c r="B8017" s="11">
        <f>SsBackT!D8017</f>
        <v>0</v>
      </c>
      <c r="C8017" s="11">
        <f>Illim!B8017</f>
        <v>397.67</v>
      </c>
      <c r="D8017" s="11">
        <f t="shared" si="503"/>
        <v>11</v>
      </c>
      <c r="E8017" s="11">
        <f t="shared" si="504"/>
        <v>11</v>
      </c>
      <c r="F8017" s="11">
        <f t="shared" si="505"/>
        <v>60</v>
      </c>
      <c r="G8017" s="11">
        <f t="shared" si="506"/>
        <v>60</v>
      </c>
      <c r="H8017" s="11" cm="1">
        <f t="array" ref="H8017">INDEX($K$10:$DI$8773,ROW(G8017)-9,MATCH(G8017,$K$10:$DI$10,0))</f>
        <v>71.186999999999998</v>
      </c>
      <c r="I8017" s="11">
        <f>IF(INDEX(Effacement!$A$3:$Y$15,MATCH(Tests!D8017,Effacement!$A$3:$A$15,0),MATCH(Tests!E8017,Effacement!$A$3:$Y$3,0))=0,H8017,C8017)</f>
        <v>397.67</v>
      </c>
      <c r="K8017" s="11">
        <v>352.43</v>
      </c>
      <c r="L8017" s="11">
        <v>367</v>
      </c>
      <c r="M8017" s="11">
        <v>378.62</v>
      </c>
      <c r="N8017" s="11">
        <v>387.55</v>
      </c>
      <c r="O8017" s="11">
        <v>393.51</v>
      </c>
      <c r="P8017" s="11">
        <v>396.48</v>
      </c>
      <c r="Q8017" s="11">
        <v>396.86</v>
      </c>
      <c r="R8017" s="11">
        <v>394.53</v>
      </c>
      <c r="S8017" s="11">
        <v>388.68</v>
      </c>
      <c r="T8017" s="11">
        <v>380.46</v>
      </c>
      <c r="U8017" s="11">
        <v>368.68</v>
      </c>
      <c r="V8017" s="11">
        <v>354.23</v>
      </c>
      <c r="W8017" s="11">
        <v>337.02</v>
      </c>
      <c r="X8017" s="11">
        <v>319.55</v>
      </c>
      <c r="Y8017" s="11">
        <v>299.26</v>
      </c>
      <c r="Z8017" s="11">
        <v>276.88</v>
      </c>
      <c r="AA8017" s="11">
        <v>251.69</v>
      </c>
      <c r="AB8017" s="11">
        <v>224.3</v>
      </c>
      <c r="AC8017" s="11">
        <v>195.42</v>
      </c>
      <c r="AD8017" s="11">
        <v>165.96</v>
      </c>
      <c r="AE8017" s="11">
        <v>137.15</v>
      </c>
      <c r="AF8017" s="11">
        <v>110.29</v>
      </c>
      <c r="AG8017" s="11">
        <v>87.751000000000005</v>
      </c>
      <c r="AH8017" s="11">
        <v>73.775999999999996</v>
      </c>
      <c r="AI8017" s="11">
        <v>71.186999999999998</v>
      </c>
    </row>
    <row r="8018" spans="1:35" x14ac:dyDescent="0.3">
      <c r="A8018" s="15">
        <v>33207.5</v>
      </c>
      <c r="B8018" s="11">
        <f>SsBackT!D8018</f>
        <v>0</v>
      </c>
      <c r="C8018" s="11">
        <f>Illim!B8018</f>
        <v>354.94</v>
      </c>
      <c r="D8018" s="11">
        <f t="shared" si="503"/>
        <v>11</v>
      </c>
      <c r="E8018" s="11">
        <f t="shared" si="504"/>
        <v>12</v>
      </c>
      <c r="F8018" s="11">
        <f t="shared" si="505"/>
        <v>60</v>
      </c>
      <c r="G8018" s="11">
        <f t="shared" si="506"/>
        <v>60</v>
      </c>
      <c r="H8018" s="11" cm="1">
        <f t="array" ref="H8018">INDEX($K$10:$DI$8773,ROW(G8018)-9,MATCH(G8018,$K$10:$DI$10,0))</f>
        <v>188.76</v>
      </c>
      <c r="I8018" s="11">
        <f>IF(INDEX(Effacement!$A$3:$Y$15,MATCH(Tests!D8018,Effacement!$A$3:$A$15,0),MATCH(Tests!E8018,Effacement!$A$3:$Y$3,0))=0,H8018,C8018)</f>
        <v>354.94</v>
      </c>
      <c r="K8018" s="11">
        <v>187.08</v>
      </c>
      <c r="L8018" s="11">
        <v>212.05</v>
      </c>
      <c r="M8018" s="11">
        <v>236.15</v>
      </c>
      <c r="N8018" s="11">
        <v>258.35000000000002</v>
      </c>
      <c r="O8018" s="11">
        <v>278.88</v>
      </c>
      <c r="P8018" s="11">
        <v>297.35000000000002</v>
      </c>
      <c r="Q8018" s="11">
        <v>313.14</v>
      </c>
      <c r="R8018" s="11">
        <v>326.76</v>
      </c>
      <c r="S8018" s="11">
        <v>338.01</v>
      </c>
      <c r="T8018" s="11">
        <v>346.01</v>
      </c>
      <c r="U8018" s="11">
        <v>351.38</v>
      </c>
      <c r="V8018" s="11">
        <v>354.23</v>
      </c>
      <c r="W8018" s="11">
        <v>354.25</v>
      </c>
      <c r="X8018" s="11">
        <v>354.42</v>
      </c>
      <c r="Y8018" s="11">
        <v>351.78</v>
      </c>
      <c r="Z8018" s="11">
        <v>346.6</v>
      </c>
      <c r="AA8018" s="11">
        <v>338.84</v>
      </c>
      <c r="AB8018" s="11">
        <v>327.76</v>
      </c>
      <c r="AC8018" s="11">
        <v>314.35000000000002</v>
      </c>
      <c r="AD8018" s="11">
        <v>298.74</v>
      </c>
      <c r="AE8018" s="11">
        <v>280.44</v>
      </c>
      <c r="AF8018" s="11">
        <v>260.10000000000002</v>
      </c>
      <c r="AG8018" s="11">
        <v>237.68</v>
      </c>
      <c r="AH8018" s="11">
        <v>214.04</v>
      </c>
      <c r="AI8018" s="11">
        <v>188.76</v>
      </c>
    </row>
    <row r="8019" spans="1:35" x14ac:dyDescent="0.3">
      <c r="A8019" s="15">
        <v>33207.541666666664</v>
      </c>
      <c r="B8019" s="11">
        <f>SsBackT!D8019</f>
        <v>0</v>
      </c>
      <c r="C8019" s="11">
        <f>Illim!B8019</f>
        <v>370.24</v>
      </c>
      <c r="D8019" s="11">
        <f t="shared" si="503"/>
        <v>11</v>
      </c>
      <c r="E8019" s="11">
        <f t="shared" si="504"/>
        <v>13</v>
      </c>
      <c r="F8019" s="11">
        <f t="shared" si="505"/>
        <v>60</v>
      </c>
      <c r="G8019" s="11">
        <f t="shared" si="506"/>
        <v>60</v>
      </c>
      <c r="H8019" s="11" cm="1">
        <f t="array" ref="H8019">INDEX($K$10:$DI$8773,ROW(G8019)-9,MATCH(G8019,$K$10:$DI$10,0))</f>
        <v>329.26</v>
      </c>
      <c r="I8019" s="11">
        <f>IF(INDEX(Effacement!$A$3:$Y$15,MATCH(Tests!D8019,Effacement!$A$3:$A$15,0),MATCH(Tests!E8019,Effacement!$A$3:$Y$3,0))=0,H8019,C8019)</f>
        <v>370.24</v>
      </c>
      <c r="K8019" s="11">
        <v>81.230999999999995</v>
      </c>
      <c r="L8019" s="11">
        <v>83.471000000000004</v>
      </c>
      <c r="M8019" s="11">
        <v>95.492999999999995</v>
      </c>
      <c r="N8019" s="11">
        <v>115.24</v>
      </c>
      <c r="O8019" s="11">
        <v>138.97999999999999</v>
      </c>
      <c r="P8019" s="11">
        <v>164.41</v>
      </c>
      <c r="Q8019" s="11">
        <v>190.84</v>
      </c>
      <c r="R8019" s="11">
        <v>216.05</v>
      </c>
      <c r="S8019" s="11">
        <v>240.26</v>
      </c>
      <c r="T8019" s="11">
        <v>262.5</v>
      </c>
      <c r="U8019" s="11">
        <v>282.58</v>
      </c>
      <c r="V8019" s="11">
        <v>299.99</v>
      </c>
      <c r="W8019" s="11">
        <v>315.52999999999997</v>
      </c>
      <c r="X8019" s="11">
        <v>330.86</v>
      </c>
      <c r="Y8019" s="11">
        <v>343.95</v>
      </c>
      <c r="Z8019" s="11">
        <v>354.23</v>
      </c>
      <c r="AA8019" s="11">
        <v>361.97</v>
      </c>
      <c r="AB8019" s="11">
        <v>366.85</v>
      </c>
      <c r="AC8019" s="11">
        <v>369.21</v>
      </c>
      <c r="AD8019" s="11">
        <v>368.79</v>
      </c>
      <c r="AE8019" s="11">
        <v>365.73</v>
      </c>
      <c r="AF8019" s="11">
        <v>360.36</v>
      </c>
      <c r="AG8019" s="11">
        <v>352.66</v>
      </c>
      <c r="AH8019" s="11">
        <v>341.92</v>
      </c>
      <c r="AI8019" s="11">
        <v>329.26</v>
      </c>
    </row>
    <row r="8020" spans="1:35" x14ac:dyDescent="0.3">
      <c r="A8020" s="15">
        <v>33207.583333333336</v>
      </c>
      <c r="B8020" s="11">
        <f>SsBackT!D8020</f>
        <v>0</v>
      </c>
      <c r="C8020" s="11">
        <f>Illim!B8020</f>
        <v>348.87</v>
      </c>
      <c r="D8020" s="11">
        <f t="shared" si="503"/>
        <v>11</v>
      </c>
      <c r="E8020" s="11">
        <f t="shared" si="504"/>
        <v>14</v>
      </c>
      <c r="F8020" s="11">
        <f t="shared" si="505"/>
        <v>60</v>
      </c>
      <c r="G8020" s="11">
        <f t="shared" si="506"/>
        <v>60</v>
      </c>
      <c r="H8020" s="11" cm="1">
        <f t="array" ref="H8020">INDEX($K$10:$DI$8773,ROW(G8020)-9,MATCH(G8020,$K$10:$DI$10,0))</f>
        <v>347.19</v>
      </c>
      <c r="I8020" s="11">
        <f>IF(INDEX(Effacement!$A$3:$Y$15,MATCH(Tests!D8020,Effacement!$A$3:$A$15,0),MATCH(Tests!E8020,Effacement!$A$3:$Y$3,0))=0,H8020,C8020)</f>
        <v>348.87</v>
      </c>
      <c r="K8020" s="11">
        <v>133.33000000000001</v>
      </c>
      <c r="L8020" s="11">
        <v>117.28</v>
      </c>
      <c r="M8020" s="11">
        <v>102.09</v>
      </c>
      <c r="N8020" s="11">
        <v>89.013999999999996</v>
      </c>
      <c r="O8020" s="11">
        <v>79.454999999999998</v>
      </c>
      <c r="P8020" s="11">
        <v>76.644999999999996</v>
      </c>
      <c r="Q8020" s="11">
        <v>82.225999999999999</v>
      </c>
      <c r="R8020" s="11">
        <v>98.763999999999996</v>
      </c>
      <c r="S8020" s="11">
        <v>120.51</v>
      </c>
      <c r="T8020" s="11">
        <v>144.99</v>
      </c>
      <c r="U8020" s="11">
        <v>169.96</v>
      </c>
      <c r="V8020" s="11">
        <v>194.21</v>
      </c>
      <c r="W8020" s="11">
        <v>217.06</v>
      </c>
      <c r="X8020" s="11">
        <v>240.36</v>
      </c>
      <c r="Y8020" s="11">
        <v>261.79000000000002</v>
      </c>
      <c r="Z8020" s="11">
        <v>280.89</v>
      </c>
      <c r="AA8020" s="11">
        <v>297.39999999999998</v>
      </c>
      <c r="AB8020" s="11">
        <v>311.60000000000002</v>
      </c>
      <c r="AC8020" s="11">
        <v>323.3</v>
      </c>
      <c r="AD8020" s="11">
        <v>333</v>
      </c>
      <c r="AE8020" s="11">
        <v>340.51</v>
      </c>
      <c r="AF8020" s="11">
        <v>345.53</v>
      </c>
      <c r="AG8020" s="11">
        <v>348.38</v>
      </c>
      <c r="AH8020" s="11">
        <v>348.93</v>
      </c>
      <c r="AI8020" s="11">
        <v>347.19</v>
      </c>
    </row>
    <row r="8021" spans="1:35" x14ac:dyDescent="0.3">
      <c r="A8021" s="15">
        <v>33207.625</v>
      </c>
      <c r="B8021" s="11">
        <f>SsBackT!D8021</f>
        <v>0</v>
      </c>
      <c r="C8021" s="11">
        <f>Illim!B8021</f>
        <v>242.38</v>
      </c>
      <c r="D8021" s="11">
        <f t="shared" si="503"/>
        <v>11</v>
      </c>
      <c r="E8021" s="11">
        <f t="shared" si="504"/>
        <v>15</v>
      </c>
      <c r="F8021" s="11">
        <f t="shared" si="505"/>
        <v>60</v>
      </c>
      <c r="G8021" s="11">
        <f t="shared" si="506"/>
        <v>60</v>
      </c>
      <c r="H8021" s="11" cm="1">
        <f t="array" ref="H8021">INDEX($K$10:$DI$8773,ROW(G8021)-9,MATCH(G8021,$K$10:$DI$10,0))</f>
        <v>81.918000000000006</v>
      </c>
      <c r="I8021" s="11">
        <f>IF(INDEX(Effacement!$A$3:$Y$15,MATCH(Tests!D8021,Effacement!$A$3:$A$15,0),MATCH(Tests!E8021,Effacement!$A$3:$Y$3,0))=0,H8021,C8021)</f>
        <v>242.38</v>
      </c>
      <c r="K8021" s="11">
        <v>180.44</v>
      </c>
      <c r="L8021" s="11">
        <v>174.31</v>
      </c>
      <c r="M8021" s="11">
        <v>155.07</v>
      </c>
      <c r="N8021" s="11">
        <v>134.72</v>
      </c>
      <c r="O8021" s="11">
        <v>113.86</v>
      </c>
      <c r="P8021" s="11">
        <v>93.105999999999995</v>
      </c>
      <c r="Q8021" s="11">
        <v>73.947999999999993</v>
      </c>
      <c r="R8021" s="11">
        <v>58.091999999999999</v>
      </c>
      <c r="S8021" s="11">
        <v>49.207999999999998</v>
      </c>
      <c r="T8021" s="11">
        <v>51.561</v>
      </c>
      <c r="U8021" s="11">
        <v>69.171999999999997</v>
      </c>
      <c r="V8021" s="11">
        <v>95.114000000000004</v>
      </c>
      <c r="W8021" s="11">
        <v>124.66</v>
      </c>
      <c r="X8021" s="11">
        <v>156.5</v>
      </c>
      <c r="Y8021" s="11">
        <v>187.97</v>
      </c>
      <c r="Z8021" s="11">
        <v>217.8</v>
      </c>
      <c r="AA8021" s="11">
        <v>228.86</v>
      </c>
      <c r="AB8021" s="11">
        <v>117.04</v>
      </c>
      <c r="AC8021" s="11">
        <v>80.734999999999999</v>
      </c>
      <c r="AD8021" s="11">
        <v>81.736999999999995</v>
      </c>
      <c r="AE8021" s="11">
        <v>82.373000000000005</v>
      </c>
      <c r="AF8021" s="11">
        <v>82.662999999999997</v>
      </c>
      <c r="AG8021" s="11">
        <v>82.677000000000007</v>
      </c>
      <c r="AH8021" s="11">
        <v>82.397000000000006</v>
      </c>
      <c r="AI8021" s="11">
        <v>81.918000000000006</v>
      </c>
    </row>
    <row r="8022" spans="1:35" x14ac:dyDescent="0.3">
      <c r="A8022" s="15">
        <v>33207.666666666664</v>
      </c>
      <c r="B8022" s="11">
        <f>SsBackT!D8022</f>
        <v>0</v>
      </c>
      <c r="C8022" s="11">
        <f>Illim!B8022</f>
        <v>16.067</v>
      </c>
      <c r="D8022" s="11">
        <f t="shared" si="503"/>
        <v>11</v>
      </c>
      <c r="E8022" s="11">
        <f t="shared" si="504"/>
        <v>16</v>
      </c>
      <c r="F8022" s="11">
        <f t="shared" si="505"/>
        <v>60</v>
      </c>
      <c r="G8022" s="11">
        <f t="shared" si="506"/>
        <v>60</v>
      </c>
      <c r="H8022" s="11" cm="1">
        <f t="array" ref="H8022">INDEX($K$10:$DI$8773,ROW(G8022)-9,MATCH(G8022,$K$10:$DI$10,0))</f>
        <v>10.157999999999999</v>
      </c>
      <c r="I8022" s="11">
        <f>IF(INDEX(Effacement!$A$3:$Y$15,MATCH(Tests!D8022,Effacement!$A$3:$A$15,0),MATCH(Tests!E8022,Effacement!$A$3:$Y$3,0))=0,H8022,C8022)</f>
        <v>16.067</v>
      </c>
      <c r="K8022" s="11">
        <v>11.223000000000001</v>
      </c>
      <c r="L8022" s="11">
        <v>11.651999999999999</v>
      </c>
      <c r="M8022" s="11">
        <v>12.13</v>
      </c>
      <c r="N8022" s="11">
        <v>12.615</v>
      </c>
      <c r="O8022" s="11">
        <v>13.141</v>
      </c>
      <c r="P8022" s="11">
        <v>13.659000000000001</v>
      </c>
      <c r="Q8022" s="11">
        <v>14.191000000000001</v>
      </c>
      <c r="R8022" s="11">
        <v>14.701000000000001</v>
      </c>
      <c r="S8022" s="11">
        <v>15.183</v>
      </c>
      <c r="T8022" s="11">
        <v>15.635999999999999</v>
      </c>
      <c r="U8022" s="11">
        <v>16.036000000000001</v>
      </c>
      <c r="V8022" s="11">
        <v>16.291</v>
      </c>
      <c r="W8022" s="11">
        <v>16.372</v>
      </c>
      <c r="X8022" s="11">
        <v>16.120999999999999</v>
      </c>
      <c r="Y8022" s="11">
        <v>15.762</v>
      </c>
      <c r="Z8022" s="11">
        <v>15.307</v>
      </c>
      <c r="AA8022" s="11">
        <v>14.776</v>
      </c>
      <c r="AB8022" s="11">
        <v>14.191000000000001</v>
      </c>
      <c r="AC8022" s="11">
        <v>13.581</v>
      </c>
      <c r="AD8022" s="11">
        <v>12.954000000000001</v>
      </c>
      <c r="AE8022" s="11">
        <v>12.346</v>
      </c>
      <c r="AF8022" s="11">
        <v>11.738</v>
      </c>
      <c r="AG8022" s="11">
        <v>11.182</v>
      </c>
      <c r="AH8022" s="11">
        <v>10.641</v>
      </c>
      <c r="AI8022" s="11">
        <v>10.157999999999999</v>
      </c>
    </row>
    <row r="8023" spans="1:35" x14ac:dyDescent="0.3">
      <c r="A8023" s="15">
        <v>33207.708333333336</v>
      </c>
      <c r="B8023" s="11">
        <f>SsBackT!D8023</f>
        <v>0</v>
      </c>
      <c r="C8023" s="11">
        <f>Illim!B8023</f>
        <v>-1.32E-2</v>
      </c>
      <c r="D8023" s="11">
        <f t="shared" si="503"/>
        <v>11</v>
      </c>
      <c r="E8023" s="11">
        <f t="shared" si="504"/>
        <v>17</v>
      </c>
      <c r="F8023" s="11">
        <f t="shared" si="505"/>
        <v>60</v>
      </c>
      <c r="G8023" s="11">
        <f t="shared" si="506"/>
        <v>60</v>
      </c>
      <c r="H8023" s="11" cm="1">
        <f t="array" ref="H8023">INDEX($K$10:$DI$8773,ROW(G8023)-9,MATCH(G8023,$K$10:$DI$10,0))</f>
        <v>-1.32E-2</v>
      </c>
      <c r="I8023" s="11">
        <f>IF(INDEX(Effacement!$A$3:$Y$15,MATCH(Tests!D8023,Effacement!$A$3:$A$15,0),MATCH(Tests!E8023,Effacement!$A$3:$Y$3,0))=0,H8023,C8023)</f>
        <v>-1.32E-2</v>
      </c>
      <c r="K8023" s="11">
        <v>-1.32E-2</v>
      </c>
      <c r="L8023" s="11">
        <v>-1.32E-2</v>
      </c>
      <c r="M8023" s="11">
        <v>-1.32E-2</v>
      </c>
      <c r="N8023" s="11">
        <v>-1.32E-2</v>
      </c>
      <c r="O8023" s="11">
        <v>-1.32E-2</v>
      </c>
      <c r="P8023" s="11">
        <v>-1.32E-2</v>
      </c>
      <c r="Q8023" s="11">
        <v>-1.32E-2</v>
      </c>
      <c r="R8023" s="11">
        <v>-1.32E-2</v>
      </c>
      <c r="S8023" s="11">
        <v>-1.32E-2</v>
      </c>
      <c r="T8023" s="11">
        <v>-1.32E-2</v>
      </c>
      <c r="U8023" s="11">
        <v>-1.32E-2</v>
      </c>
      <c r="V8023" s="11">
        <v>-1.32E-2</v>
      </c>
      <c r="W8023" s="11">
        <v>-1.32E-2</v>
      </c>
      <c r="X8023" s="11">
        <v>-1.32E-2</v>
      </c>
      <c r="Y8023" s="11">
        <v>-1.32E-2</v>
      </c>
      <c r="Z8023" s="11">
        <v>-1.32E-2</v>
      </c>
      <c r="AA8023" s="11">
        <v>-1.32E-2</v>
      </c>
      <c r="AB8023" s="11">
        <v>-1.32E-2</v>
      </c>
      <c r="AC8023" s="11">
        <v>-1.32E-2</v>
      </c>
      <c r="AD8023" s="11">
        <v>-1.32E-2</v>
      </c>
      <c r="AE8023" s="11">
        <v>-1.32E-2</v>
      </c>
      <c r="AF8023" s="11">
        <v>-1.32E-2</v>
      </c>
      <c r="AG8023" s="11">
        <v>-1.32E-2</v>
      </c>
      <c r="AH8023" s="11">
        <v>-1.32E-2</v>
      </c>
      <c r="AI8023" s="11">
        <v>-1.32E-2</v>
      </c>
    </row>
    <row r="8024" spans="1:35" x14ac:dyDescent="0.3">
      <c r="A8024" s="15">
        <v>33207.75</v>
      </c>
      <c r="B8024" s="11">
        <f>SsBackT!D8024</f>
        <v>0</v>
      </c>
      <c r="C8024" s="11">
        <f>Illim!B8024</f>
        <v>-1.32E-2</v>
      </c>
      <c r="D8024" s="11">
        <f t="shared" si="503"/>
        <v>11</v>
      </c>
      <c r="E8024" s="11">
        <f t="shared" si="504"/>
        <v>18</v>
      </c>
      <c r="F8024" s="11">
        <f t="shared" si="505"/>
        <v>60</v>
      </c>
      <c r="G8024" s="11">
        <f t="shared" si="506"/>
        <v>60</v>
      </c>
      <c r="H8024" s="11" cm="1">
        <f t="array" ref="H8024">INDEX($K$10:$DI$8773,ROW(G8024)-9,MATCH(G8024,$K$10:$DI$10,0))</f>
        <v>-1.32E-2</v>
      </c>
      <c r="I8024" s="11">
        <f>IF(INDEX(Effacement!$A$3:$Y$15,MATCH(Tests!D8024,Effacement!$A$3:$A$15,0),MATCH(Tests!E8024,Effacement!$A$3:$Y$3,0))=0,H8024,C8024)</f>
        <v>-1.32E-2</v>
      </c>
      <c r="K8024" s="11">
        <v>-1.32E-2</v>
      </c>
      <c r="L8024" s="11">
        <v>-1.32E-2</v>
      </c>
      <c r="M8024" s="11">
        <v>-1.32E-2</v>
      </c>
      <c r="N8024" s="11">
        <v>-1.32E-2</v>
      </c>
      <c r="O8024" s="11">
        <v>-1.32E-2</v>
      </c>
      <c r="P8024" s="11">
        <v>-1.32E-2</v>
      </c>
      <c r="Q8024" s="11">
        <v>-1.32E-2</v>
      </c>
      <c r="R8024" s="11">
        <v>-1.32E-2</v>
      </c>
      <c r="S8024" s="11">
        <v>-1.32E-2</v>
      </c>
      <c r="T8024" s="11">
        <v>-1.32E-2</v>
      </c>
      <c r="U8024" s="11">
        <v>-1.32E-2</v>
      </c>
      <c r="V8024" s="11">
        <v>-1.32E-2</v>
      </c>
      <c r="W8024" s="11">
        <v>-1.32E-2</v>
      </c>
      <c r="X8024" s="11">
        <v>-1.32E-2</v>
      </c>
      <c r="Y8024" s="11">
        <v>-1.32E-2</v>
      </c>
      <c r="Z8024" s="11">
        <v>-1.32E-2</v>
      </c>
      <c r="AA8024" s="11">
        <v>-1.32E-2</v>
      </c>
      <c r="AB8024" s="11">
        <v>-1.32E-2</v>
      </c>
      <c r="AC8024" s="11">
        <v>-1.32E-2</v>
      </c>
      <c r="AD8024" s="11">
        <v>-1.32E-2</v>
      </c>
      <c r="AE8024" s="11">
        <v>-1.32E-2</v>
      </c>
      <c r="AF8024" s="11">
        <v>-1.32E-2</v>
      </c>
      <c r="AG8024" s="11">
        <v>-1.32E-2</v>
      </c>
      <c r="AH8024" s="11">
        <v>-1.32E-2</v>
      </c>
      <c r="AI8024" s="11">
        <v>-1.32E-2</v>
      </c>
    </row>
    <row r="8025" spans="1:35" x14ac:dyDescent="0.3">
      <c r="A8025" s="15">
        <v>33207.791666666664</v>
      </c>
      <c r="B8025" s="11">
        <f>SsBackT!D8025</f>
        <v>0</v>
      </c>
      <c r="C8025" s="11">
        <f>Illim!B8025</f>
        <v>-1.32E-2</v>
      </c>
      <c r="D8025" s="11">
        <f t="shared" si="503"/>
        <v>11</v>
      </c>
      <c r="E8025" s="11">
        <f t="shared" si="504"/>
        <v>19</v>
      </c>
      <c r="F8025" s="11">
        <f t="shared" si="505"/>
        <v>60</v>
      </c>
      <c r="G8025" s="11">
        <f t="shared" si="506"/>
        <v>60</v>
      </c>
      <c r="H8025" s="11" cm="1">
        <f t="array" ref="H8025">INDEX($K$10:$DI$8773,ROW(G8025)-9,MATCH(G8025,$K$10:$DI$10,0))</f>
        <v>-1.32E-2</v>
      </c>
      <c r="I8025" s="11">
        <f>IF(INDEX(Effacement!$A$3:$Y$15,MATCH(Tests!D8025,Effacement!$A$3:$A$15,0),MATCH(Tests!E8025,Effacement!$A$3:$Y$3,0))=0,H8025,C8025)</f>
        <v>-1.32E-2</v>
      </c>
      <c r="K8025" s="11">
        <v>-1.32E-2</v>
      </c>
      <c r="L8025" s="11">
        <v>-1.32E-2</v>
      </c>
      <c r="M8025" s="11">
        <v>-1.32E-2</v>
      </c>
      <c r="N8025" s="11">
        <v>-1.32E-2</v>
      </c>
      <c r="O8025" s="11">
        <v>-1.32E-2</v>
      </c>
      <c r="P8025" s="11">
        <v>-1.32E-2</v>
      </c>
      <c r="Q8025" s="11">
        <v>-1.32E-2</v>
      </c>
      <c r="R8025" s="11">
        <v>-1.32E-2</v>
      </c>
      <c r="S8025" s="11">
        <v>-1.32E-2</v>
      </c>
      <c r="T8025" s="11">
        <v>-1.32E-2</v>
      </c>
      <c r="U8025" s="11">
        <v>-1.32E-2</v>
      </c>
      <c r="V8025" s="11">
        <v>-1.32E-2</v>
      </c>
      <c r="W8025" s="11">
        <v>-1.32E-2</v>
      </c>
      <c r="X8025" s="11">
        <v>-1.32E-2</v>
      </c>
      <c r="Y8025" s="11">
        <v>-1.32E-2</v>
      </c>
      <c r="Z8025" s="11">
        <v>-1.32E-2</v>
      </c>
      <c r="AA8025" s="11">
        <v>-1.32E-2</v>
      </c>
      <c r="AB8025" s="11">
        <v>-1.32E-2</v>
      </c>
      <c r="AC8025" s="11">
        <v>-1.32E-2</v>
      </c>
      <c r="AD8025" s="11">
        <v>-1.32E-2</v>
      </c>
      <c r="AE8025" s="11">
        <v>-1.32E-2</v>
      </c>
      <c r="AF8025" s="11">
        <v>-1.32E-2</v>
      </c>
      <c r="AG8025" s="11">
        <v>-1.32E-2</v>
      </c>
      <c r="AH8025" s="11">
        <v>-1.32E-2</v>
      </c>
      <c r="AI8025" s="11">
        <v>-1.32E-2</v>
      </c>
    </row>
    <row r="8026" spans="1:35" x14ac:dyDescent="0.3">
      <c r="A8026" s="15">
        <v>33207.833333333336</v>
      </c>
      <c r="B8026" s="11">
        <f>SsBackT!D8026</f>
        <v>0</v>
      </c>
      <c r="C8026" s="11">
        <f>Illim!B8026</f>
        <v>-1.32E-2</v>
      </c>
      <c r="D8026" s="11">
        <f t="shared" si="503"/>
        <v>11</v>
      </c>
      <c r="E8026" s="11">
        <f t="shared" si="504"/>
        <v>20</v>
      </c>
      <c r="F8026" s="11">
        <f t="shared" si="505"/>
        <v>60</v>
      </c>
      <c r="G8026" s="11">
        <f t="shared" si="506"/>
        <v>60</v>
      </c>
      <c r="H8026" s="11" cm="1">
        <f t="array" ref="H8026">INDEX($K$10:$DI$8773,ROW(G8026)-9,MATCH(G8026,$K$10:$DI$10,0))</f>
        <v>-1.32E-2</v>
      </c>
      <c r="I8026" s="11">
        <f>IF(INDEX(Effacement!$A$3:$Y$15,MATCH(Tests!D8026,Effacement!$A$3:$A$15,0),MATCH(Tests!E8026,Effacement!$A$3:$Y$3,0))=0,H8026,C8026)</f>
        <v>-1.32E-2</v>
      </c>
      <c r="K8026" s="11">
        <v>-1.32E-2</v>
      </c>
      <c r="L8026" s="11">
        <v>-1.32E-2</v>
      </c>
      <c r="M8026" s="11">
        <v>-1.32E-2</v>
      </c>
      <c r="N8026" s="11">
        <v>-1.32E-2</v>
      </c>
      <c r="O8026" s="11">
        <v>-1.32E-2</v>
      </c>
      <c r="P8026" s="11">
        <v>-1.32E-2</v>
      </c>
      <c r="Q8026" s="11">
        <v>-1.32E-2</v>
      </c>
      <c r="R8026" s="11">
        <v>-1.32E-2</v>
      </c>
      <c r="S8026" s="11">
        <v>-1.32E-2</v>
      </c>
      <c r="T8026" s="11">
        <v>-1.32E-2</v>
      </c>
      <c r="U8026" s="11">
        <v>-1.32E-2</v>
      </c>
      <c r="V8026" s="11">
        <v>-1.32E-2</v>
      </c>
      <c r="W8026" s="11">
        <v>-1.32E-2</v>
      </c>
      <c r="X8026" s="11">
        <v>-1.32E-2</v>
      </c>
      <c r="Y8026" s="11">
        <v>-1.32E-2</v>
      </c>
      <c r="Z8026" s="11">
        <v>-1.32E-2</v>
      </c>
      <c r="AA8026" s="11">
        <v>-1.32E-2</v>
      </c>
      <c r="AB8026" s="11">
        <v>-1.32E-2</v>
      </c>
      <c r="AC8026" s="11">
        <v>-1.32E-2</v>
      </c>
      <c r="AD8026" s="11">
        <v>-1.32E-2</v>
      </c>
      <c r="AE8026" s="11">
        <v>-1.32E-2</v>
      </c>
      <c r="AF8026" s="11">
        <v>-1.32E-2</v>
      </c>
      <c r="AG8026" s="11">
        <v>-1.32E-2</v>
      </c>
      <c r="AH8026" s="11">
        <v>-1.32E-2</v>
      </c>
      <c r="AI8026" s="11">
        <v>-1.32E-2</v>
      </c>
    </row>
    <row r="8027" spans="1:35" x14ac:dyDescent="0.3">
      <c r="A8027" s="15">
        <v>33207.875</v>
      </c>
      <c r="B8027" s="11">
        <f>SsBackT!D8027</f>
        <v>0</v>
      </c>
      <c r="C8027" s="11">
        <f>Illim!B8027</f>
        <v>-1.32E-2</v>
      </c>
      <c r="D8027" s="11">
        <f t="shared" si="503"/>
        <v>11</v>
      </c>
      <c r="E8027" s="11">
        <f t="shared" si="504"/>
        <v>21</v>
      </c>
      <c r="F8027" s="11">
        <f t="shared" si="505"/>
        <v>60</v>
      </c>
      <c r="G8027" s="11">
        <f t="shared" si="506"/>
        <v>60</v>
      </c>
      <c r="H8027" s="11" cm="1">
        <f t="array" ref="H8027">INDEX($K$10:$DI$8773,ROW(G8027)-9,MATCH(G8027,$K$10:$DI$10,0))</f>
        <v>-1.32E-2</v>
      </c>
      <c r="I8027" s="11">
        <f>IF(INDEX(Effacement!$A$3:$Y$15,MATCH(Tests!D8027,Effacement!$A$3:$A$15,0),MATCH(Tests!E8027,Effacement!$A$3:$Y$3,0))=0,H8027,C8027)</f>
        <v>-1.32E-2</v>
      </c>
      <c r="K8027" s="11">
        <v>-1.32E-2</v>
      </c>
      <c r="L8027" s="11">
        <v>-1.32E-2</v>
      </c>
      <c r="M8027" s="11">
        <v>-1.32E-2</v>
      </c>
      <c r="N8027" s="11">
        <v>-1.32E-2</v>
      </c>
      <c r="O8027" s="11">
        <v>-1.32E-2</v>
      </c>
      <c r="P8027" s="11">
        <v>-1.32E-2</v>
      </c>
      <c r="Q8027" s="11">
        <v>-1.32E-2</v>
      </c>
      <c r="R8027" s="11">
        <v>-1.32E-2</v>
      </c>
      <c r="S8027" s="11">
        <v>-1.32E-2</v>
      </c>
      <c r="T8027" s="11">
        <v>-1.32E-2</v>
      </c>
      <c r="U8027" s="11">
        <v>-1.32E-2</v>
      </c>
      <c r="V8027" s="11">
        <v>-1.32E-2</v>
      </c>
      <c r="W8027" s="11">
        <v>-1.32E-2</v>
      </c>
      <c r="X8027" s="11">
        <v>-1.32E-2</v>
      </c>
      <c r="Y8027" s="11">
        <v>-1.32E-2</v>
      </c>
      <c r="Z8027" s="11">
        <v>-1.32E-2</v>
      </c>
      <c r="AA8027" s="11">
        <v>-1.32E-2</v>
      </c>
      <c r="AB8027" s="11">
        <v>-1.32E-2</v>
      </c>
      <c r="AC8027" s="11">
        <v>-1.32E-2</v>
      </c>
      <c r="AD8027" s="11">
        <v>-1.32E-2</v>
      </c>
      <c r="AE8027" s="11">
        <v>-1.32E-2</v>
      </c>
      <c r="AF8027" s="11">
        <v>-1.32E-2</v>
      </c>
      <c r="AG8027" s="11">
        <v>-1.32E-2</v>
      </c>
      <c r="AH8027" s="11">
        <v>-1.32E-2</v>
      </c>
      <c r="AI8027" s="11">
        <v>-1.32E-2</v>
      </c>
    </row>
    <row r="8028" spans="1:35" x14ac:dyDescent="0.3">
      <c r="A8028" s="15">
        <v>33207.916666666664</v>
      </c>
      <c r="B8028" s="11">
        <f>SsBackT!D8028</f>
        <v>0</v>
      </c>
      <c r="C8028" s="11">
        <f>Illim!B8028</f>
        <v>-1.32E-2</v>
      </c>
      <c r="D8028" s="11">
        <f t="shared" si="503"/>
        <v>11</v>
      </c>
      <c r="E8028" s="11">
        <f t="shared" si="504"/>
        <v>22</v>
      </c>
      <c r="F8028" s="11">
        <f t="shared" si="505"/>
        <v>60</v>
      </c>
      <c r="G8028" s="11">
        <f t="shared" si="506"/>
        <v>60</v>
      </c>
      <c r="H8028" s="11" cm="1">
        <f t="array" ref="H8028">INDEX($K$10:$DI$8773,ROW(G8028)-9,MATCH(G8028,$K$10:$DI$10,0))</f>
        <v>-1.32E-2</v>
      </c>
      <c r="I8028" s="11">
        <f>IF(INDEX(Effacement!$A$3:$Y$15,MATCH(Tests!D8028,Effacement!$A$3:$A$15,0),MATCH(Tests!E8028,Effacement!$A$3:$Y$3,0))=0,H8028,C8028)</f>
        <v>-1.32E-2</v>
      </c>
      <c r="K8028" s="11">
        <v>-1.32E-2</v>
      </c>
      <c r="L8028" s="11">
        <v>-1.32E-2</v>
      </c>
      <c r="M8028" s="11">
        <v>-1.32E-2</v>
      </c>
      <c r="N8028" s="11">
        <v>-1.32E-2</v>
      </c>
      <c r="O8028" s="11">
        <v>-1.32E-2</v>
      </c>
      <c r="P8028" s="11">
        <v>-1.32E-2</v>
      </c>
      <c r="Q8028" s="11">
        <v>-1.32E-2</v>
      </c>
      <c r="R8028" s="11">
        <v>-1.32E-2</v>
      </c>
      <c r="S8028" s="11">
        <v>-1.32E-2</v>
      </c>
      <c r="T8028" s="11">
        <v>-1.32E-2</v>
      </c>
      <c r="U8028" s="11">
        <v>-1.32E-2</v>
      </c>
      <c r="V8028" s="11">
        <v>-1.32E-2</v>
      </c>
      <c r="W8028" s="11">
        <v>-1.32E-2</v>
      </c>
      <c r="X8028" s="11">
        <v>-1.32E-2</v>
      </c>
      <c r="Y8028" s="11">
        <v>-1.32E-2</v>
      </c>
      <c r="Z8028" s="11">
        <v>-1.32E-2</v>
      </c>
      <c r="AA8028" s="11">
        <v>-1.32E-2</v>
      </c>
      <c r="AB8028" s="11">
        <v>-1.32E-2</v>
      </c>
      <c r="AC8028" s="11">
        <v>-1.32E-2</v>
      </c>
      <c r="AD8028" s="11">
        <v>-1.32E-2</v>
      </c>
      <c r="AE8028" s="11">
        <v>-1.32E-2</v>
      </c>
      <c r="AF8028" s="11">
        <v>-1.32E-2</v>
      </c>
      <c r="AG8028" s="11">
        <v>-1.32E-2</v>
      </c>
      <c r="AH8028" s="11">
        <v>-1.32E-2</v>
      </c>
      <c r="AI8028" s="11">
        <v>-1.32E-2</v>
      </c>
    </row>
    <row r="8029" spans="1:35" x14ac:dyDescent="0.3">
      <c r="A8029" s="15">
        <v>33207.958333333336</v>
      </c>
      <c r="B8029" s="11">
        <f>SsBackT!D8029</f>
        <v>0</v>
      </c>
      <c r="C8029" s="11">
        <f>Illim!B8029</f>
        <v>-1.32E-2</v>
      </c>
      <c r="D8029" s="11">
        <f t="shared" si="503"/>
        <v>11</v>
      </c>
      <c r="E8029" s="11">
        <f t="shared" si="504"/>
        <v>23</v>
      </c>
      <c r="F8029" s="11">
        <f t="shared" si="505"/>
        <v>60</v>
      </c>
      <c r="G8029" s="11">
        <f t="shared" si="506"/>
        <v>60</v>
      </c>
      <c r="H8029" s="11" cm="1">
        <f t="array" ref="H8029">INDEX($K$10:$DI$8773,ROW(G8029)-9,MATCH(G8029,$K$10:$DI$10,0))</f>
        <v>-1.32E-2</v>
      </c>
      <c r="I8029" s="11">
        <f>IF(INDEX(Effacement!$A$3:$Y$15,MATCH(Tests!D8029,Effacement!$A$3:$A$15,0),MATCH(Tests!E8029,Effacement!$A$3:$Y$3,0))=0,H8029,C8029)</f>
        <v>-1.32E-2</v>
      </c>
      <c r="K8029" s="11">
        <v>-1.32E-2</v>
      </c>
      <c r="L8029" s="11">
        <v>-1.32E-2</v>
      </c>
      <c r="M8029" s="11">
        <v>-1.32E-2</v>
      </c>
      <c r="N8029" s="11">
        <v>-1.32E-2</v>
      </c>
      <c r="O8029" s="11">
        <v>-1.32E-2</v>
      </c>
      <c r="P8029" s="11">
        <v>-1.32E-2</v>
      </c>
      <c r="Q8029" s="11">
        <v>-1.32E-2</v>
      </c>
      <c r="R8029" s="11">
        <v>-1.32E-2</v>
      </c>
      <c r="S8029" s="11">
        <v>-1.32E-2</v>
      </c>
      <c r="T8029" s="11">
        <v>-1.32E-2</v>
      </c>
      <c r="U8029" s="11">
        <v>-1.32E-2</v>
      </c>
      <c r="V8029" s="11">
        <v>-1.32E-2</v>
      </c>
      <c r="W8029" s="11">
        <v>-1.32E-2</v>
      </c>
      <c r="X8029" s="11">
        <v>-1.32E-2</v>
      </c>
      <c r="Y8029" s="11">
        <v>-1.32E-2</v>
      </c>
      <c r="Z8029" s="11">
        <v>-1.32E-2</v>
      </c>
      <c r="AA8029" s="11">
        <v>-1.32E-2</v>
      </c>
      <c r="AB8029" s="11">
        <v>-1.32E-2</v>
      </c>
      <c r="AC8029" s="11">
        <v>-1.32E-2</v>
      </c>
      <c r="AD8029" s="11">
        <v>-1.32E-2</v>
      </c>
      <c r="AE8029" s="11">
        <v>-1.32E-2</v>
      </c>
      <c r="AF8029" s="11">
        <v>-1.32E-2</v>
      </c>
      <c r="AG8029" s="11">
        <v>-1.32E-2</v>
      </c>
      <c r="AH8029" s="11">
        <v>-1.32E-2</v>
      </c>
      <c r="AI8029" s="11">
        <v>-1.32E-2</v>
      </c>
    </row>
    <row r="8030" spans="1:35" x14ac:dyDescent="0.3">
      <c r="A8030" s="15">
        <v>33208</v>
      </c>
      <c r="B8030" s="11">
        <f>SsBackT!D8030</f>
        <v>0</v>
      </c>
      <c r="C8030" s="11">
        <f>Illim!B8030</f>
        <v>-1.32E-2</v>
      </c>
      <c r="D8030" s="11">
        <f t="shared" si="503"/>
        <v>12</v>
      </c>
      <c r="E8030" s="11">
        <f t="shared" si="504"/>
        <v>0</v>
      </c>
      <c r="F8030" s="11">
        <f t="shared" si="505"/>
        <v>60</v>
      </c>
      <c r="G8030" s="11">
        <f t="shared" si="506"/>
        <v>60</v>
      </c>
      <c r="H8030" s="11" cm="1">
        <f t="array" ref="H8030">INDEX($K$10:$DI$8773,ROW(G8030)-9,MATCH(G8030,$K$10:$DI$10,0))</f>
        <v>-1.32E-2</v>
      </c>
      <c r="I8030" s="11">
        <f>IF(INDEX(Effacement!$A$3:$Y$15,MATCH(Tests!D8030,Effacement!$A$3:$A$15,0),MATCH(Tests!E8030,Effacement!$A$3:$Y$3,0))=0,H8030,C8030)</f>
        <v>-1.32E-2</v>
      </c>
      <c r="K8030" s="11">
        <v>-1.32E-2</v>
      </c>
      <c r="L8030" s="11">
        <v>-1.32E-2</v>
      </c>
      <c r="M8030" s="11">
        <v>-1.32E-2</v>
      </c>
      <c r="N8030" s="11">
        <v>-1.32E-2</v>
      </c>
      <c r="O8030" s="11">
        <v>-1.32E-2</v>
      </c>
      <c r="P8030" s="11">
        <v>-1.32E-2</v>
      </c>
      <c r="Q8030" s="11">
        <v>-1.32E-2</v>
      </c>
      <c r="R8030" s="11">
        <v>-1.32E-2</v>
      </c>
      <c r="S8030" s="11">
        <v>-1.32E-2</v>
      </c>
      <c r="T8030" s="11">
        <v>-1.32E-2</v>
      </c>
      <c r="U8030" s="11">
        <v>-1.32E-2</v>
      </c>
      <c r="V8030" s="11">
        <v>-1.32E-2</v>
      </c>
      <c r="W8030" s="11">
        <v>-1.32E-2</v>
      </c>
      <c r="X8030" s="11">
        <v>-1.32E-2</v>
      </c>
      <c r="Y8030" s="11">
        <v>-1.32E-2</v>
      </c>
      <c r="Z8030" s="11">
        <v>-1.32E-2</v>
      </c>
      <c r="AA8030" s="11">
        <v>-1.32E-2</v>
      </c>
      <c r="AB8030" s="11">
        <v>-1.32E-2</v>
      </c>
      <c r="AC8030" s="11">
        <v>-1.32E-2</v>
      </c>
      <c r="AD8030" s="11">
        <v>-1.32E-2</v>
      </c>
      <c r="AE8030" s="11">
        <v>-1.32E-2</v>
      </c>
      <c r="AF8030" s="11">
        <v>-1.32E-2</v>
      </c>
      <c r="AG8030" s="11">
        <v>-1.32E-2</v>
      </c>
      <c r="AH8030" s="11">
        <v>-1.32E-2</v>
      </c>
      <c r="AI8030" s="11">
        <v>-1.32E-2</v>
      </c>
    </row>
    <row r="8031" spans="1:35" x14ac:dyDescent="0.3">
      <c r="A8031" s="15">
        <v>33208.041666666664</v>
      </c>
      <c r="B8031" s="11">
        <f>SsBackT!D8031</f>
        <v>0</v>
      </c>
      <c r="C8031" s="11">
        <f>Illim!B8031</f>
        <v>-1.32E-2</v>
      </c>
      <c r="D8031" s="11">
        <f t="shared" si="503"/>
        <v>12</v>
      </c>
      <c r="E8031" s="11">
        <f t="shared" si="504"/>
        <v>1</v>
      </c>
      <c r="F8031" s="11">
        <f t="shared" si="505"/>
        <v>60</v>
      </c>
      <c r="G8031" s="11">
        <f t="shared" si="506"/>
        <v>60</v>
      </c>
      <c r="H8031" s="11" cm="1">
        <f t="array" ref="H8031">INDEX($K$10:$DI$8773,ROW(G8031)-9,MATCH(G8031,$K$10:$DI$10,0))</f>
        <v>-1.32E-2</v>
      </c>
      <c r="I8031" s="11">
        <f>IF(INDEX(Effacement!$A$3:$Y$15,MATCH(Tests!D8031,Effacement!$A$3:$A$15,0),MATCH(Tests!E8031,Effacement!$A$3:$Y$3,0))=0,H8031,C8031)</f>
        <v>-1.32E-2</v>
      </c>
      <c r="K8031" s="11">
        <v>-1.32E-2</v>
      </c>
      <c r="L8031" s="11">
        <v>-1.32E-2</v>
      </c>
      <c r="M8031" s="11">
        <v>-1.32E-2</v>
      </c>
      <c r="N8031" s="11">
        <v>-1.32E-2</v>
      </c>
      <c r="O8031" s="11">
        <v>-1.32E-2</v>
      </c>
      <c r="P8031" s="11">
        <v>-1.32E-2</v>
      </c>
      <c r="Q8031" s="11">
        <v>-1.32E-2</v>
      </c>
      <c r="R8031" s="11">
        <v>-1.32E-2</v>
      </c>
      <c r="S8031" s="11">
        <v>-1.32E-2</v>
      </c>
      <c r="T8031" s="11">
        <v>-1.32E-2</v>
      </c>
      <c r="U8031" s="11">
        <v>-1.32E-2</v>
      </c>
      <c r="V8031" s="11">
        <v>-1.32E-2</v>
      </c>
      <c r="W8031" s="11">
        <v>-1.32E-2</v>
      </c>
      <c r="X8031" s="11">
        <v>-1.32E-2</v>
      </c>
      <c r="Y8031" s="11">
        <v>-1.32E-2</v>
      </c>
      <c r="Z8031" s="11">
        <v>-1.32E-2</v>
      </c>
      <c r="AA8031" s="11">
        <v>-1.32E-2</v>
      </c>
      <c r="AB8031" s="11">
        <v>-1.32E-2</v>
      </c>
      <c r="AC8031" s="11">
        <v>-1.32E-2</v>
      </c>
      <c r="AD8031" s="11">
        <v>-1.32E-2</v>
      </c>
      <c r="AE8031" s="11">
        <v>-1.32E-2</v>
      </c>
      <c r="AF8031" s="11">
        <v>-1.32E-2</v>
      </c>
      <c r="AG8031" s="11">
        <v>-1.32E-2</v>
      </c>
      <c r="AH8031" s="11">
        <v>-1.32E-2</v>
      </c>
      <c r="AI8031" s="11">
        <v>-1.32E-2</v>
      </c>
    </row>
    <row r="8032" spans="1:35" x14ac:dyDescent="0.3">
      <c r="A8032" s="15">
        <v>33208.083333333336</v>
      </c>
      <c r="B8032" s="11">
        <f>SsBackT!D8032</f>
        <v>0</v>
      </c>
      <c r="C8032" s="11">
        <f>Illim!B8032</f>
        <v>-1.32E-2</v>
      </c>
      <c r="D8032" s="11">
        <f t="shared" si="503"/>
        <v>12</v>
      </c>
      <c r="E8032" s="11">
        <f t="shared" si="504"/>
        <v>2</v>
      </c>
      <c r="F8032" s="11">
        <f t="shared" si="505"/>
        <v>60</v>
      </c>
      <c r="G8032" s="11">
        <f t="shared" si="506"/>
        <v>60</v>
      </c>
      <c r="H8032" s="11" cm="1">
        <f t="array" ref="H8032">INDEX($K$10:$DI$8773,ROW(G8032)-9,MATCH(G8032,$K$10:$DI$10,0))</f>
        <v>-1.32E-2</v>
      </c>
      <c r="I8032" s="11">
        <f>IF(INDEX(Effacement!$A$3:$Y$15,MATCH(Tests!D8032,Effacement!$A$3:$A$15,0),MATCH(Tests!E8032,Effacement!$A$3:$Y$3,0))=0,H8032,C8032)</f>
        <v>-1.32E-2</v>
      </c>
      <c r="K8032" s="11">
        <v>-1.32E-2</v>
      </c>
      <c r="L8032" s="11">
        <v>-1.32E-2</v>
      </c>
      <c r="M8032" s="11">
        <v>-1.32E-2</v>
      </c>
      <c r="N8032" s="11">
        <v>-1.32E-2</v>
      </c>
      <c r="O8032" s="11">
        <v>-1.32E-2</v>
      </c>
      <c r="P8032" s="11">
        <v>-1.32E-2</v>
      </c>
      <c r="Q8032" s="11">
        <v>-1.32E-2</v>
      </c>
      <c r="R8032" s="11">
        <v>-1.32E-2</v>
      </c>
      <c r="S8032" s="11">
        <v>-1.32E-2</v>
      </c>
      <c r="T8032" s="11">
        <v>-1.32E-2</v>
      </c>
      <c r="U8032" s="11">
        <v>-1.32E-2</v>
      </c>
      <c r="V8032" s="11">
        <v>-1.32E-2</v>
      </c>
      <c r="W8032" s="11">
        <v>-1.32E-2</v>
      </c>
      <c r="X8032" s="11">
        <v>-1.32E-2</v>
      </c>
      <c r="Y8032" s="11">
        <v>-1.32E-2</v>
      </c>
      <c r="Z8032" s="11">
        <v>-1.32E-2</v>
      </c>
      <c r="AA8032" s="11">
        <v>-1.32E-2</v>
      </c>
      <c r="AB8032" s="11">
        <v>-1.32E-2</v>
      </c>
      <c r="AC8032" s="11">
        <v>-1.32E-2</v>
      </c>
      <c r="AD8032" s="11">
        <v>-1.32E-2</v>
      </c>
      <c r="AE8032" s="11">
        <v>-1.32E-2</v>
      </c>
      <c r="AF8032" s="11">
        <v>-1.32E-2</v>
      </c>
      <c r="AG8032" s="11">
        <v>-1.32E-2</v>
      </c>
      <c r="AH8032" s="11">
        <v>-1.32E-2</v>
      </c>
      <c r="AI8032" s="11">
        <v>-1.32E-2</v>
      </c>
    </row>
    <row r="8033" spans="1:35" x14ac:dyDescent="0.3">
      <c r="A8033" s="15">
        <v>33208.125</v>
      </c>
      <c r="B8033" s="11">
        <f>SsBackT!D8033</f>
        <v>0</v>
      </c>
      <c r="C8033" s="11">
        <f>Illim!B8033</f>
        <v>-1.32E-2</v>
      </c>
      <c r="D8033" s="11">
        <f t="shared" si="503"/>
        <v>12</v>
      </c>
      <c r="E8033" s="11">
        <f t="shared" si="504"/>
        <v>3</v>
      </c>
      <c r="F8033" s="11">
        <f t="shared" si="505"/>
        <v>60</v>
      </c>
      <c r="G8033" s="11">
        <f t="shared" si="506"/>
        <v>60</v>
      </c>
      <c r="H8033" s="11" cm="1">
        <f t="array" ref="H8033">INDEX($K$10:$DI$8773,ROW(G8033)-9,MATCH(G8033,$K$10:$DI$10,0))</f>
        <v>-1.32E-2</v>
      </c>
      <c r="I8033" s="11">
        <f>IF(INDEX(Effacement!$A$3:$Y$15,MATCH(Tests!D8033,Effacement!$A$3:$A$15,0),MATCH(Tests!E8033,Effacement!$A$3:$Y$3,0))=0,H8033,C8033)</f>
        <v>-1.32E-2</v>
      </c>
      <c r="K8033" s="11">
        <v>-1.32E-2</v>
      </c>
      <c r="L8033" s="11">
        <v>-1.32E-2</v>
      </c>
      <c r="M8033" s="11">
        <v>-1.32E-2</v>
      </c>
      <c r="N8033" s="11">
        <v>-1.32E-2</v>
      </c>
      <c r="O8033" s="11">
        <v>-1.32E-2</v>
      </c>
      <c r="P8033" s="11">
        <v>-1.32E-2</v>
      </c>
      <c r="Q8033" s="11">
        <v>-1.32E-2</v>
      </c>
      <c r="R8033" s="11">
        <v>-1.32E-2</v>
      </c>
      <c r="S8033" s="11">
        <v>-1.32E-2</v>
      </c>
      <c r="T8033" s="11">
        <v>-1.32E-2</v>
      </c>
      <c r="U8033" s="11">
        <v>-1.32E-2</v>
      </c>
      <c r="V8033" s="11">
        <v>-1.32E-2</v>
      </c>
      <c r="W8033" s="11">
        <v>-1.32E-2</v>
      </c>
      <c r="X8033" s="11">
        <v>-1.32E-2</v>
      </c>
      <c r="Y8033" s="11">
        <v>-1.32E-2</v>
      </c>
      <c r="Z8033" s="11">
        <v>-1.32E-2</v>
      </c>
      <c r="AA8033" s="11">
        <v>-1.32E-2</v>
      </c>
      <c r="AB8033" s="11">
        <v>-1.32E-2</v>
      </c>
      <c r="AC8033" s="11">
        <v>-1.32E-2</v>
      </c>
      <c r="AD8033" s="11">
        <v>-1.32E-2</v>
      </c>
      <c r="AE8033" s="11">
        <v>-1.32E-2</v>
      </c>
      <c r="AF8033" s="11">
        <v>-1.32E-2</v>
      </c>
      <c r="AG8033" s="11">
        <v>-1.32E-2</v>
      </c>
      <c r="AH8033" s="11">
        <v>-1.32E-2</v>
      </c>
      <c r="AI8033" s="11">
        <v>-1.32E-2</v>
      </c>
    </row>
    <row r="8034" spans="1:35" x14ac:dyDescent="0.3">
      <c r="A8034" s="15">
        <v>33208.166666666664</v>
      </c>
      <c r="B8034" s="11">
        <f>SsBackT!D8034</f>
        <v>0</v>
      </c>
      <c r="C8034" s="11">
        <f>Illim!B8034</f>
        <v>-1.32E-2</v>
      </c>
      <c r="D8034" s="11">
        <f t="shared" si="503"/>
        <v>12</v>
      </c>
      <c r="E8034" s="11">
        <f t="shared" si="504"/>
        <v>4</v>
      </c>
      <c r="F8034" s="11">
        <f t="shared" si="505"/>
        <v>60</v>
      </c>
      <c r="G8034" s="11">
        <f t="shared" si="506"/>
        <v>60</v>
      </c>
      <c r="H8034" s="11" cm="1">
        <f t="array" ref="H8034">INDEX($K$10:$DI$8773,ROW(G8034)-9,MATCH(G8034,$K$10:$DI$10,0))</f>
        <v>-1.32E-2</v>
      </c>
      <c r="I8034" s="11">
        <f>IF(INDEX(Effacement!$A$3:$Y$15,MATCH(Tests!D8034,Effacement!$A$3:$A$15,0),MATCH(Tests!E8034,Effacement!$A$3:$Y$3,0))=0,H8034,C8034)</f>
        <v>-1.32E-2</v>
      </c>
      <c r="K8034" s="11">
        <v>-1.32E-2</v>
      </c>
      <c r="L8034" s="11">
        <v>-1.32E-2</v>
      </c>
      <c r="M8034" s="11">
        <v>-1.32E-2</v>
      </c>
      <c r="N8034" s="11">
        <v>-1.32E-2</v>
      </c>
      <c r="O8034" s="11">
        <v>-1.32E-2</v>
      </c>
      <c r="P8034" s="11">
        <v>-1.32E-2</v>
      </c>
      <c r="Q8034" s="11">
        <v>-1.32E-2</v>
      </c>
      <c r="R8034" s="11">
        <v>-1.32E-2</v>
      </c>
      <c r="S8034" s="11">
        <v>-1.32E-2</v>
      </c>
      <c r="T8034" s="11">
        <v>-1.32E-2</v>
      </c>
      <c r="U8034" s="11">
        <v>-1.32E-2</v>
      </c>
      <c r="V8034" s="11">
        <v>-1.32E-2</v>
      </c>
      <c r="W8034" s="11">
        <v>-1.32E-2</v>
      </c>
      <c r="X8034" s="11">
        <v>-1.32E-2</v>
      </c>
      <c r="Y8034" s="11">
        <v>-1.32E-2</v>
      </c>
      <c r="Z8034" s="11">
        <v>-1.32E-2</v>
      </c>
      <c r="AA8034" s="11">
        <v>-1.32E-2</v>
      </c>
      <c r="AB8034" s="11">
        <v>-1.32E-2</v>
      </c>
      <c r="AC8034" s="11">
        <v>-1.32E-2</v>
      </c>
      <c r="AD8034" s="11">
        <v>-1.32E-2</v>
      </c>
      <c r="AE8034" s="11">
        <v>-1.32E-2</v>
      </c>
      <c r="AF8034" s="11">
        <v>-1.32E-2</v>
      </c>
      <c r="AG8034" s="11">
        <v>-1.32E-2</v>
      </c>
      <c r="AH8034" s="11">
        <v>-1.32E-2</v>
      </c>
      <c r="AI8034" s="11">
        <v>-1.32E-2</v>
      </c>
    </row>
    <row r="8035" spans="1:35" x14ac:dyDescent="0.3">
      <c r="A8035" s="15">
        <v>33208.208333333336</v>
      </c>
      <c r="B8035" s="11">
        <f>SsBackT!D8035</f>
        <v>0</v>
      </c>
      <c r="C8035" s="11">
        <f>Illim!B8035</f>
        <v>-1.32E-2</v>
      </c>
      <c r="D8035" s="11">
        <f t="shared" si="503"/>
        <v>12</v>
      </c>
      <c r="E8035" s="11">
        <f t="shared" si="504"/>
        <v>5</v>
      </c>
      <c r="F8035" s="11">
        <f t="shared" si="505"/>
        <v>60</v>
      </c>
      <c r="G8035" s="11">
        <f t="shared" si="506"/>
        <v>60</v>
      </c>
      <c r="H8035" s="11" cm="1">
        <f t="array" ref="H8035">INDEX($K$10:$DI$8773,ROW(G8035)-9,MATCH(G8035,$K$10:$DI$10,0))</f>
        <v>-1.32E-2</v>
      </c>
      <c r="I8035" s="11">
        <f>IF(INDEX(Effacement!$A$3:$Y$15,MATCH(Tests!D8035,Effacement!$A$3:$A$15,0),MATCH(Tests!E8035,Effacement!$A$3:$Y$3,0))=0,H8035,C8035)</f>
        <v>-1.32E-2</v>
      </c>
      <c r="K8035" s="11">
        <v>-1.32E-2</v>
      </c>
      <c r="L8035" s="11">
        <v>-1.32E-2</v>
      </c>
      <c r="M8035" s="11">
        <v>-1.32E-2</v>
      </c>
      <c r="N8035" s="11">
        <v>-1.32E-2</v>
      </c>
      <c r="O8035" s="11">
        <v>-1.32E-2</v>
      </c>
      <c r="P8035" s="11">
        <v>-1.32E-2</v>
      </c>
      <c r="Q8035" s="11">
        <v>-1.32E-2</v>
      </c>
      <c r="R8035" s="11">
        <v>-1.32E-2</v>
      </c>
      <c r="S8035" s="11">
        <v>-1.32E-2</v>
      </c>
      <c r="T8035" s="11">
        <v>-1.32E-2</v>
      </c>
      <c r="U8035" s="11">
        <v>-1.32E-2</v>
      </c>
      <c r="V8035" s="11">
        <v>-1.32E-2</v>
      </c>
      <c r="W8035" s="11">
        <v>-1.32E-2</v>
      </c>
      <c r="X8035" s="11">
        <v>-1.32E-2</v>
      </c>
      <c r="Y8035" s="11">
        <v>-1.32E-2</v>
      </c>
      <c r="Z8035" s="11">
        <v>-1.32E-2</v>
      </c>
      <c r="AA8035" s="11">
        <v>-1.32E-2</v>
      </c>
      <c r="AB8035" s="11">
        <v>-1.32E-2</v>
      </c>
      <c r="AC8035" s="11">
        <v>-1.32E-2</v>
      </c>
      <c r="AD8035" s="11">
        <v>-1.32E-2</v>
      </c>
      <c r="AE8035" s="11">
        <v>-1.32E-2</v>
      </c>
      <c r="AF8035" s="11">
        <v>-1.32E-2</v>
      </c>
      <c r="AG8035" s="11">
        <v>-1.32E-2</v>
      </c>
      <c r="AH8035" s="11">
        <v>-1.32E-2</v>
      </c>
      <c r="AI8035" s="11">
        <v>-1.32E-2</v>
      </c>
    </row>
    <row r="8036" spans="1:35" x14ac:dyDescent="0.3">
      <c r="A8036" s="15">
        <v>33208.25</v>
      </c>
      <c r="B8036" s="11">
        <f>SsBackT!D8036</f>
        <v>0</v>
      </c>
      <c r="C8036" s="11">
        <f>Illim!B8036</f>
        <v>-1.32E-2</v>
      </c>
      <c r="D8036" s="11">
        <f t="shared" si="503"/>
        <v>12</v>
      </c>
      <c r="E8036" s="11">
        <f t="shared" si="504"/>
        <v>6</v>
      </c>
      <c r="F8036" s="11">
        <f t="shared" si="505"/>
        <v>60</v>
      </c>
      <c r="G8036" s="11">
        <f t="shared" si="506"/>
        <v>60</v>
      </c>
      <c r="H8036" s="11" cm="1">
        <f t="array" ref="H8036">INDEX($K$10:$DI$8773,ROW(G8036)-9,MATCH(G8036,$K$10:$DI$10,0))</f>
        <v>-1.32E-2</v>
      </c>
      <c r="I8036" s="11">
        <f>IF(INDEX(Effacement!$A$3:$Y$15,MATCH(Tests!D8036,Effacement!$A$3:$A$15,0),MATCH(Tests!E8036,Effacement!$A$3:$Y$3,0))=0,H8036,C8036)</f>
        <v>-1.32E-2</v>
      </c>
      <c r="K8036" s="11">
        <v>-1.32E-2</v>
      </c>
      <c r="L8036" s="11">
        <v>-1.32E-2</v>
      </c>
      <c r="M8036" s="11">
        <v>-1.32E-2</v>
      </c>
      <c r="N8036" s="11">
        <v>-1.32E-2</v>
      </c>
      <c r="O8036" s="11">
        <v>-1.32E-2</v>
      </c>
      <c r="P8036" s="11">
        <v>-1.32E-2</v>
      </c>
      <c r="Q8036" s="11">
        <v>-1.32E-2</v>
      </c>
      <c r="R8036" s="11">
        <v>-1.32E-2</v>
      </c>
      <c r="S8036" s="11">
        <v>-1.32E-2</v>
      </c>
      <c r="T8036" s="11">
        <v>-1.32E-2</v>
      </c>
      <c r="U8036" s="11">
        <v>-1.32E-2</v>
      </c>
      <c r="V8036" s="11">
        <v>-1.32E-2</v>
      </c>
      <c r="W8036" s="11">
        <v>-1.32E-2</v>
      </c>
      <c r="X8036" s="11">
        <v>-1.32E-2</v>
      </c>
      <c r="Y8036" s="11">
        <v>-1.32E-2</v>
      </c>
      <c r="Z8036" s="11">
        <v>-1.32E-2</v>
      </c>
      <c r="AA8036" s="11">
        <v>-1.32E-2</v>
      </c>
      <c r="AB8036" s="11">
        <v>-1.32E-2</v>
      </c>
      <c r="AC8036" s="11">
        <v>-1.32E-2</v>
      </c>
      <c r="AD8036" s="11">
        <v>-1.32E-2</v>
      </c>
      <c r="AE8036" s="11">
        <v>-1.32E-2</v>
      </c>
      <c r="AF8036" s="11">
        <v>-1.32E-2</v>
      </c>
      <c r="AG8036" s="11">
        <v>-1.32E-2</v>
      </c>
      <c r="AH8036" s="11">
        <v>-1.32E-2</v>
      </c>
      <c r="AI8036" s="11">
        <v>-1.32E-2</v>
      </c>
    </row>
    <row r="8037" spans="1:35" x14ac:dyDescent="0.3">
      <c r="A8037" s="15">
        <v>33208.291666666664</v>
      </c>
      <c r="B8037" s="11">
        <f>SsBackT!D8037</f>
        <v>0</v>
      </c>
      <c r="C8037" s="11">
        <f>Illim!B8037</f>
        <v>-1.32E-2</v>
      </c>
      <c r="D8037" s="11">
        <f t="shared" si="503"/>
        <v>12</v>
      </c>
      <c r="E8037" s="11">
        <f t="shared" si="504"/>
        <v>7</v>
      </c>
      <c r="F8037" s="11">
        <f t="shared" si="505"/>
        <v>60</v>
      </c>
      <c r="G8037" s="11">
        <f t="shared" si="506"/>
        <v>60</v>
      </c>
      <c r="H8037" s="11" cm="1">
        <f t="array" ref="H8037">INDEX($K$10:$DI$8773,ROW(G8037)-9,MATCH(G8037,$K$10:$DI$10,0))</f>
        <v>-1.32E-2</v>
      </c>
      <c r="I8037" s="11">
        <f>IF(INDEX(Effacement!$A$3:$Y$15,MATCH(Tests!D8037,Effacement!$A$3:$A$15,0),MATCH(Tests!E8037,Effacement!$A$3:$Y$3,0))=0,H8037,C8037)</f>
        <v>-1.32E-2</v>
      </c>
      <c r="K8037" s="11">
        <v>-1.32E-2</v>
      </c>
      <c r="L8037" s="11">
        <v>-1.32E-2</v>
      </c>
      <c r="M8037" s="11">
        <v>-1.32E-2</v>
      </c>
      <c r="N8037" s="11">
        <v>-1.32E-2</v>
      </c>
      <c r="O8037" s="11">
        <v>-1.32E-2</v>
      </c>
      <c r="P8037" s="11">
        <v>-1.32E-2</v>
      </c>
      <c r="Q8037" s="11">
        <v>-1.32E-2</v>
      </c>
      <c r="R8037" s="11">
        <v>-1.32E-2</v>
      </c>
      <c r="S8037" s="11">
        <v>-1.32E-2</v>
      </c>
      <c r="T8037" s="11">
        <v>-1.32E-2</v>
      </c>
      <c r="U8037" s="11">
        <v>-1.32E-2</v>
      </c>
      <c r="V8037" s="11">
        <v>-1.32E-2</v>
      </c>
      <c r="W8037" s="11">
        <v>-1.32E-2</v>
      </c>
      <c r="X8037" s="11">
        <v>-1.32E-2</v>
      </c>
      <c r="Y8037" s="11">
        <v>-1.32E-2</v>
      </c>
      <c r="Z8037" s="11">
        <v>-1.32E-2</v>
      </c>
      <c r="AA8037" s="11">
        <v>-1.32E-2</v>
      </c>
      <c r="AB8037" s="11">
        <v>-1.32E-2</v>
      </c>
      <c r="AC8037" s="11">
        <v>-1.32E-2</v>
      </c>
      <c r="AD8037" s="11">
        <v>-1.32E-2</v>
      </c>
      <c r="AE8037" s="11">
        <v>-1.32E-2</v>
      </c>
      <c r="AF8037" s="11">
        <v>-1.32E-2</v>
      </c>
      <c r="AG8037" s="11">
        <v>-1.32E-2</v>
      </c>
      <c r="AH8037" s="11">
        <v>-1.32E-2</v>
      </c>
      <c r="AI8037" s="11">
        <v>-1.32E-2</v>
      </c>
    </row>
    <row r="8038" spans="1:35" x14ac:dyDescent="0.3">
      <c r="A8038" s="15">
        <v>33208.333333333336</v>
      </c>
      <c r="B8038" s="11">
        <f>SsBackT!D8038</f>
        <v>0</v>
      </c>
      <c r="C8038" s="11">
        <f>Illim!B8038</f>
        <v>14.529</v>
      </c>
      <c r="D8038" s="11">
        <f t="shared" si="503"/>
        <v>12</v>
      </c>
      <c r="E8038" s="11">
        <f t="shared" si="504"/>
        <v>8</v>
      </c>
      <c r="F8038" s="11">
        <f t="shared" si="505"/>
        <v>60</v>
      </c>
      <c r="G8038" s="11">
        <f t="shared" si="506"/>
        <v>60</v>
      </c>
      <c r="H8038" s="11" cm="1">
        <f t="array" ref="H8038">INDEX($K$10:$DI$8773,ROW(G8038)-9,MATCH(G8038,$K$10:$DI$10,0))</f>
        <v>10.016</v>
      </c>
      <c r="I8038" s="11">
        <f>IF(INDEX(Effacement!$A$3:$Y$15,MATCH(Tests!D8038,Effacement!$A$3:$A$15,0),MATCH(Tests!E8038,Effacement!$A$3:$Y$3,0))=0,H8038,C8038)</f>
        <v>14.529</v>
      </c>
      <c r="K8038" s="11">
        <v>8.2942</v>
      </c>
      <c r="L8038" s="11">
        <v>8.7774999999999999</v>
      </c>
      <c r="M8038" s="11">
        <v>9.3195999999999994</v>
      </c>
      <c r="N8038" s="11">
        <v>9.8841999999999999</v>
      </c>
      <c r="O8038" s="11">
        <v>10.504</v>
      </c>
      <c r="P8038" s="11">
        <v>11.132</v>
      </c>
      <c r="Q8038" s="11">
        <v>11.784000000000001</v>
      </c>
      <c r="R8038" s="11">
        <v>12.427</v>
      </c>
      <c r="S8038" s="11">
        <v>13.055</v>
      </c>
      <c r="T8038" s="11">
        <v>13.637</v>
      </c>
      <c r="U8038" s="11">
        <v>14.151</v>
      </c>
      <c r="V8038" s="11">
        <v>14.574</v>
      </c>
      <c r="W8038" s="11">
        <v>14.887</v>
      </c>
      <c r="X8038" s="11">
        <v>14.853</v>
      </c>
      <c r="Y8038" s="11">
        <v>14.597</v>
      </c>
      <c r="Z8038" s="11">
        <v>14.167999999999999</v>
      </c>
      <c r="AA8038" s="11">
        <v>13.715999999999999</v>
      </c>
      <c r="AB8038" s="11">
        <v>13.254</v>
      </c>
      <c r="AC8038" s="11">
        <v>12.772</v>
      </c>
      <c r="AD8038" s="11">
        <v>12.273999999999999</v>
      </c>
      <c r="AE8038" s="11">
        <v>11.791</v>
      </c>
      <c r="AF8038" s="11">
        <v>11.303000000000001</v>
      </c>
      <c r="AG8038" s="11">
        <v>10.853</v>
      </c>
      <c r="AH8038" s="11">
        <v>10.412000000000001</v>
      </c>
      <c r="AI8038" s="11">
        <v>10.016</v>
      </c>
    </row>
    <row r="8039" spans="1:35" x14ac:dyDescent="0.3">
      <c r="A8039" s="15">
        <v>33208.375</v>
      </c>
      <c r="B8039" s="11">
        <f>SsBackT!D8039</f>
        <v>0</v>
      </c>
      <c r="C8039" s="11">
        <f>Illim!B8039</f>
        <v>187.83</v>
      </c>
      <c r="D8039" s="11">
        <f t="shared" si="503"/>
        <v>12</v>
      </c>
      <c r="E8039" s="11">
        <f t="shared" si="504"/>
        <v>9</v>
      </c>
      <c r="F8039" s="11">
        <f t="shared" si="505"/>
        <v>60</v>
      </c>
      <c r="G8039" s="11">
        <f t="shared" si="506"/>
        <v>60</v>
      </c>
      <c r="H8039" s="11" cm="1">
        <f t="array" ref="H8039">INDEX($K$10:$DI$8773,ROW(G8039)-9,MATCH(G8039,$K$10:$DI$10,0))</f>
        <v>140.29</v>
      </c>
      <c r="I8039" s="11">
        <f>IF(INDEX(Effacement!$A$3:$Y$15,MATCH(Tests!D8039,Effacement!$A$3:$A$15,0),MATCH(Tests!E8039,Effacement!$A$3:$Y$3,0))=0,H8039,C8039)</f>
        <v>187.83</v>
      </c>
      <c r="K8039" s="11">
        <v>87.662000000000006</v>
      </c>
      <c r="L8039" s="11">
        <v>89.36</v>
      </c>
      <c r="M8039" s="11">
        <v>90.977000000000004</v>
      </c>
      <c r="N8039" s="11">
        <v>92.38</v>
      </c>
      <c r="O8039" s="11">
        <v>93.623000000000005</v>
      </c>
      <c r="P8039" s="11">
        <v>94.572999999999993</v>
      </c>
      <c r="Q8039" s="11">
        <v>95.230999999999995</v>
      </c>
      <c r="R8039" s="11">
        <v>114.56</v>
      </c>
      <c r="S8039" s="11">
        <v>178.52</v>
      </c>
      <c r="T8039" s="11">
        <v>173.6</v>
      </c>
      <c r="U8039" s="11">
        <v>155.72</v>
      </c>
      <c r="V8039" s="11">
        <v>136.72</v>
      </c>
      <c r="W8039" s="11">
        <v>117.09</v>
      </c>
      <c r="X8039" s="11">
        <v>98.626999999999995</v>
      </c>
      <c r="Y8039" s="11">
        <v>82.096000000000004</v>
      </c>
      <c r="Z8039" s="11">
        <v>70.59</v>
      </c>
      <c r="AA8039" s="11">
        <v>68.338999999999999</v>
      </c>
      <c r="AB8039" s="11">
        <v>73.021000000000001</v>
      </c>
      <c r="AC8039" s="11">
        <v>81.786000000000001</v>
      </c>
      <c r="AD8039" s="11">
        <v>92.5</v>
      </c>
      <c r="AE8039" s="11">
        <v>104.17</v>
      </c>
      <c r="AF8039" s="11">
        <v>115.84</v>
      </c>
      <c r="AG8039" s="11">
        <v>127.29</v>
      </c>
      <c r="AH8039" s="11">
        <v>138.08000000000001</v>
      </c>
      <c r="AI8039" s="11">
        <v>140.29</v>
      </c>
    </row>
    <row r="8040" spans="1:35" x14ac:dyDescent="0.3">
      <c r="A8040" s="15">
        <v>33208.416666666664</v>
      </c>
      <c r="B8040" s="11">
        <f>SsBackT!D8040</f>
        <v>0</v>
      </c>
      <c r="C8040" s="11">
        <f>Illim!B8040</f>
        <v>102.51</v>
      </c>
      <c r="D8040" s="11">
        <f t="shared" si="503"/>
        <v>12</v>
      </c>
      <c r="E8040" s="11">
        <f t="shared" si="504"/>
        <v>10</v>
      </c>
      <c r="F8040" s="11">
        <f t="shared" si="505"/>
        <v>60</v>
      </c>
      <c r="G8040" s="11">
        <f t="shared" si="506"/>
        <v>60</v>
      </c>
      <c r="H8040" s="11" cm="1">
        <f t="array" ref="H8040">INDEX($K$10:$DI$8773,ROW(G8040)-9,MATCH(G8040,$K$10:$DI$10,0))</f>
        <v>82.581999999999994</v>
      </c>
      <c r="I8040" s="11">
        <f>IF(INDEX(Effacement!$A$3:$Y$15,MATCH(Tests!D8040,Effacement!$A$3:$A$15,0),MATCH(Tests!E8040,Effacement!$A$3:$Y$3,0))=0,H8040,C8040)</f>
        <v>102.51</v>
      </c>
      <c r="K8040" s="11">
        <v>98.35</v>
      </c>
      <c r="L8040" s="11">
        <v>100.99</v>
      </c>
      <c r="M8040" s="11">
        <v>103.76</v>
      </c>
      <c r="N8040" s="11">
        <v>106.38</v>
      </c>
      <c r="O8040" s="11">
        <v>109.06</v>
      </c>
      <c r="P8040" s="11">
        <v>111.49</v>
      </c>
      <c r="Q8040" s="11">
        <v>113.81</v>
      </c>
      <c r="R8040" s="11">
        <v>115.83</v>
      </c>
      <c r="S8040" s="11">
        <v>117.46</v>
      </c>
      <c r="T8040" s="11">
        <v>118.58</v>
      </c>
      <c r="U8040" s="11">
        <v>119.04</v>
      </c>
      <c r="V8040" s="11">
        <v>118.8</v>
      </c>
      <c r="W8040" s="11">
        <v>117.94</v>
      </c>
      <c r="X8040" s="11">
        <v>115.43</v>
      </c>
      <c r="Y8040" s="11">
        <v>112.31</v>
      </c>
      <c r="Z8040" s="11">
        <v>108.61</v>
      </c>
      <c r="AA8040" s="11">
        <v>104.48</v>
      </c>
      <c r="AB8040" s="11">
        <v>100.21</v>
      </c>
      <c r="AC8040" s="11">
        <v>96.117999999999995</v>
      </c>
      <c r="AD8040" s="11">
        <v>92.67</v>
      </c>
      <c r="AE8040" s="11">
        <v>89.885000000000005</v>
      </c>
      <c r="AF8040" s="11">
        <v>87.522999999999996</v>
      </c>
      <c r="AG8040" s="11">
        <v>85.641000000000005</v>
      </c>
      <c r="AH8040" s="11">
        <v>83.944000000000003</v>
      </c>
      <c r="AI8040" s="11">
        <v>82.581999999999994</v>
      </c>
    </row>
    <row r="8041" spans="1:35" x14ac:dyDescent="0.3">
      <c r="A8041" s="15">
        <v>33208.458333333336</v>
      </c>
      <c r="B8041" s="11">
        <f>SsBackT!D8041</f>
        <v>0</v>
      </c>
      <c r="C8041" s="11">
        <f>Illim!B8041</f>
        <v>141.99</v>
      </c>
      <c r="D8041" s="11">
        <f t="shared" si="503"/>
        <v>12</v>
      </c>
      <c r="E8041" s="11">
        <f t="shared" si="504"/>
        <v>11</v>
      </c>
      <c r="F8041" s="11">
        <f t="shared" si="505"/>
        <v>60</v>
      </c>
      <c r="G8041" s="11">
        <f t="shared" si="506"/>
        <v>60</v>
      </c>
      <c r="H8041" s="11" cm="1">
        <f t="array" ref="H8041">INDEX($K$10:$DI$8773,ROW(G8041)-9,MATCH(G8041,$K$10:$DI$10,0))</f>
        <v>100.47</v>
      </c>
      <c r="I8041" s="11">
        <f>IF(INDEX(Effacement!$A$3:$Y$15,MATCH(Tests!D8041,Effacement!$A$3:$A$15,0),MATCH(Tests!E8041,Effacement!$A$3:$Y$3,0))=0,H8041,C8041)</f>
        <v>141.99</v>
      </c>
      <c r="K8041" s="11">
        <v>117.63</v>
      </c>
      <c r="L8041" s="11">
        <v>121.78</v>
      </c>
      <c r="M8041" s="11">
        <v>126.15</v>
      </c>
      <c r="N8041" s="11">
        <v>130.35</v>
      </c>
      <c r="O8041" s="11">
        <v>134.68</v>
      </c>
      <c r="P8041" s="11">
        <v>138.75</v>
      </c>
      <c r="Q8041" s="11">
        <v>142.69999999999999</v>
      </c>
      <c r="R8041" s="11">
        <v>146.25</v>
      </c>
      <c r="S8041" s="11">
        <v>149.35</v>
      </c>
      <c r="T8041" s="11">
        <v>151.79</v>
      </c>
      <c r="U8041" s="11">
        <v>153.46</v>
      </c>
      <c r="V8041" s="11">
        <v>154.24</v>
      </c>
      <c r="W8041" s="11">
        <v>154.21</v>
      </c>
      <c r="X8041" s="11">
        <v>152.07</v>
      </c>
      <c r="Y8041" s="11">
        <v>149.13999999999999</v>
      </c>
      <c r="Z8041" s="11">
        <v>145.34</v>
      </c>
      <c r="AA8041" s="11">
        <v>140.79</v>
      </c>
      <c r="AB8041" s="11">
        <v>135.65</v>
      </c>
      <c r="AC8041" s="11">
        <v>130.19</v>
      </c>
      <c r="AD8041" s="11">
        <v>124.44</v>
      </c>
      <c r="AE8041" s="11">
        <v>118.84</v>
      </c>
      <c r="AF8041" s="11">
        <v>113.27</v>
      </c>
      <c r="AG8041" s="11">
        <v>108.27</v>
      </c>
      <c r="AH8041" s="11">
        <v>103.84</v>
      </c>
      <c r="AI8041" s="11">
        <v>100.47</v>
      </c>
    </row>
    <row r="8042" spans="1:35" x14ac:dyDescent="0.3">
      <c r="A8042" s="15">
        <v>33208.5</v>
      </c>
      <c r="B8042" s="11">
        <f>SsBackT!D8042</f>
        <v>0</v>
      </c>
      <c r="C8042" s="11">
        <f>Illim!B8042</f>
        <v>205.57</v>
      </c>
      <c r="D8042" s="11">
        <f t="shared" si="503"/>
        <v>12</v>
      </c>
      <c r="E8042" s="11">
        <f t="shared" si="504"/>
        <v>12</v>
      </c>
      <c r="F8042" s="11">
        <f t="shared" si="505"/>
        <v>60</v>
      </c>
      <c r="G8042" s="11">
        <f t="shared" si="506"/>
        <v>60</v>
      </c>
      <c r="H8042" s="11" cm="1">
        <f t="array" ref="H8042">INDEX($K$10:$DI$8773,ROW(G8042)-9,MATCH(G8042,$K$10:$DI$10,0))</f>
        <v>135.9</v>
      </c>
      <c r="I8042" s="11">
        <f>IF(INDEX(Effacement!$A$3:$Y$15,MATCH(Tests!D8042,Effacement!$A$3:$A$15,0),MATCH(Tests!E8042,Effacement!$A$3:$Y$3,0))=0,H8042,C8042)</f>
        <v>205.57</v>
      </c>
      <c r="K8042" s="11">
        <v>135.88999999999999</v>
      </c>
      <c r="L8042" s="11">
        <v>144.12</v>
      </c>
      <c r="M8042" s="11">
        <v>152.38999999999999</v>
      </c>
      <c r="N8042" s="11">
        <v>160.46</v>
      </c>
      <c r="O8042" s="11">
        <v>168.43</v>
      </c>
      <c r="P8042" s="11">
        <v>175.89</v>
      </c>
      <c r="Q8042" s="11">
        <v>182.89</v>
      </c>
      <c r="R8042" s="11">
        <v>189.24</v>
      </c>
      <c r="S8042" s="11">
        <v>194.84</v>
      </c>
      <c r="T8042" s="11">
        <v>199.32</v>
      </c>
      <c r="U8042" s="11">
        <v>202.65</v>
      </c>
      <c r="V8042" s="11">
        <v>204.76</v>
      </c>
      <c r="W8042" s="11">
        <v>205.65</v>
      </c>
      <c r="X8042" s="11">
        <v>204.62</v>
      </c>
      <c r="Y8042" s="11">
        <v>202.53</v>
      </c>
      <c r="Z8042" s="11">
        <v>199.21</v>
      </c>
      <c r="AA8042" s="11">
        <v>194.74</v>
      </c>
      <c r="AB8042" s="11">
        <v>189.14</v>
      </c>
      <c r="AC8042" s="11">
        <v>182.8</v>
      </c>
      <c r="AD8042" s="11">
        <v>175.81</v>
      </c>
      <c r="AE8042" s="11">
        <v>168.35</v>
      </c>
      <c r="AF8042" s="11">
        <v>160.38</v>
      </c>
      <c r="AG8042" s="11">
        <v>152.31</v>
      </c>
      <c r="AH8042" s="11">
        <v>144.05000000000001</v>
      </c>
      <c r="AI8042" s="11">
        <v>135.9</v>
      </c>
    </row>
    <row r="8043" spans="1:35" x14ac:dyDescent="0.3">
      <c r="A8043" s="15">
        <v>33208.541666666664</v>
      </c>
      <c r="B8043" s="11">
        <f>SsBackT!D8043</f>
        <v>0</v>
      </c>
      <c r="C8043" s="11">
        <f>Illim!B8043</f>
        <v>287.52</v>
      </c>
      <c r="D8043" s="11">
        <f t="shared" si="503"/>
        <v>12</v>
      </c>
      <c r="E8043" s="11">
        <f t="shared" si="504"/>
        <v>13</v>
      </c>
      <c r="F8043" s="11">
        <f t="shared" si="505"/>
        <v>60</v>
      </c>
      <c r="G8043" s="11">
        <f t="shared" si="506"/>
        <v>60</v>
      </c>
      <c r="H8043" s="11" cm="1">
        <f t="array" ref="H8043">INDEX($K$10:$DI$8773,ROW(G8043)-9,MATCH(G8043,$K$10:$DI$10,0))</f>
        <v>251.53</v>
      </c>
      <c r="I8043" s="11">
        <f>IF(INDEX(Effacement!$A$3:$Y$15,MATCH(Tests!D8043,Effacement!$A$3:$A$15,0),MATCH(Tests!E8043,Effacement!$A$3:$Y$3,0))=0,H8043,C8043)</f>
        <v>287.52</v>
      </c>
      <c r="K8043" s="11">
        <v>108.27</v>
      </c>
      <c r="L8043" s="11">
        <v>111.32</v>
      </c>
      <c r="M8043" s="11">
        <v>120.36</v>
      </c>
      <c r="N8043" s="11">
        <v>133.81</v>
      </c>
      <c r="O8043" s="11">
        <v>149.72</v>
      </c>
      <c r="P8043" s="11">
        <v>166.51</v>
      </c>
      <c r="Q8043" s="11">
        <v>183.92</v>
      </c>
      <c r="R8043" s="11">
        <v>200.5</v>
      </c>
      <c r="S8043" s="11">
        <v>216.34</v>
      </c>
      <c r="T8043" s="11">
        <v>230.77</v>
      </c>
      <c r="U8043" s="11">
        <v>243.4</v>
      </c>
      <c r="V8043" s="11">
        <v>254.47</v>
      </c>
      <c r="W8043" s="11">
        <v>263.68</v>
      </c>
      <c r="X8043" s="11">
        <v>272.51</v>
      </c>
      <c r="Y8043" s="11">
        <v>279.44</v>
      </c>
      <c r="Z8043" s="11">
        <v>284.52</v>
      </c>
      <c r="AA8043" s="11">
        <v>287.32</v>
      </c>
      <c r="AB8043" s="11">
        <v>288.36</v>
      </c>
      <c r="AC8043" s="11">
        <v>287.73</v>
      </c>
      <c r="AD8043" s="11">
        <v>285.31</v>
      </c>
      <c r="AE8043" s="11">
        <v>281.54000000000002</v>
      </c>
      <c r="AF8043" s="11">
        <v>275.94</v>
      </c>
      <c r="AG8043" s="11">
        <v>269.31</v>
      </c>
      <c r="AH8043" s="11">
        <v>261.08</v>
      </c>
      <c r="AI8043" s="11">
        <v>251.53</v>
      </c>
    </row>
    <row r="8044" spans="1:35" x14ac:dyDescent="0.3">
      <c r="A8044" s="15">
        <v>33208.583333333336</v>
      </c>
      <c r="B8044" s="11">
        <f>SsBackT!D8044</f>
        <v>0</v>
      </c>
      <c r="C8044" s="11">
        <f>Illim!B8044</f>
        <v>466.66</v>
      </c>
      <c r="D8044" s="11">
        <f t="shared" si="503"/>
        <v>12</v>
      </c>
      <c r="E8044" s="11">
        <f t="shared" si="504"/>
        <v>14</v>
      </c>
      <c r="F8044" s="11">
        <f t="shared" si="505"/>
        <v>60</v>
      </c>
      <c r="G8044" s="11">
        <f t="shared" si="506"/>
        <v>60</v>
      </c>
      <c r="H8044" s="11" cm="1">
        <f t="array" ref="H8044">INDEX($K$10:$DI$8773,ROW(G8044)-9,MATCH(G8044,$K$10:$DI$10,0))</f>
        <v>464.43</v>
      </c>
      <c r="I8044" s="11">
        <f>IF(INDEX(Effacement!$A$3:$Y$15,MATCH(Tests!D8044,Effacement!$A$3:$A$15,0),MATCH(Tests!E8044,Effacement!$A$3:$Y$3,0))=0,H8044,C8044)</f>
        <v>466.66</v>
      </c>
      <c r="K8044" s="11">
        <v>171.2</v>
      </c>
      <c r="L8044" s="11">
        <v>148.21</v>
      </c>
      <c r="M8044" s="11">
        <v>126.34</v>
      </c>
      <c r="N8044" s="11">
        <v>107.44</v>
      </c>
      <c r="O8044" s="11">
        <v>93.388999999999996</v>
      </c>
      <c r="P8044" s="11">
        <v>88.784999999999997</v>
      </c>
      <c r="Q8044" s="11">
        <v>95.816999999999993</v>
      </c>
      <c r="R8044" s="11">
        <v>118.29</v>
      </c>
      <c r="S8044" s="11">
        <v>148.16</v>
      </c>
      <c r="T8044" s="11">
        <v>181.92</v>
      </c>
      <c r="U8044" s="11">
        <v>216.45</v>
      </c>
      <c r="V8044" s="11">
        <v>250.02</v>
      </c>
      <c r="W8044" s="11">
        <v>281.66000000000003</v>
      </c>
      <c r="X8044" s="11">
        <v>313.89999999999998</v>
      </c>
      <c r="Y8044" s="11">
        <v>343.43</v>
      </c>
      <c r="Z8044" s="11">
        <v>369.79</v>
      </c>
      <c r="AA8044" s="11">
        <v>392.64</v>
      </c>
      <c r="AB8044" s="11">
        <v>412.41</v>
      </c>
      <c r="AC8044" s="11">
        <v>428.73</v>
      </c>
      <c r="AD8044" s="11">
        <v>442.47</v>
      </c>
      <c r="AE8044" s="11">
        <v>453.23</v>
      </c>
      <c r="AF8044" s="11">
        <v>460.6</v>
      </c>
      <c r="AG8044" s="11">
        <v>464.99</v>
      </c>
      <c r="AH8044" s="11">
        <v>466.29</v>
      </c>
      <c r="AI8044" s="11">
        <v>464.43</v>
      </c>
    </row>
    <row r="8045" spans="1:35" x14ac:dyDescent="0.3">
      <c r="A8045" s="15">
        <v>33208.625</v>
      </c>
      <c r="B8045" s="11">
        <f>SsBackT!D8045</f>
        <v>0</v>
      </c>
      <c r="C8045" s="11">
        <f>Illim!B8045</f>
        <v>324.92</v>
      </c>
      <c r="D8045" s="11">
        <f t="shared" si="503"/>
        <v>12</v>
      </c>
      <c r="E8045" s="11">
        <f t="shared" si="504"/>
        <v>15</v>
      </c>
      <c r="F8045" s="11">
        <f t="shared" si="505"/>
        <v>60</v>
      </c>
      <c r="G8045" s="11">
        <f t="shared" si="506"/>
        <v>60</v>
      </c>
      <c r="H8045" s="11" cm="1">
        <f t="array" ref="H8045">INDEX($K$10:$DI$8773,ROW(G8045)-9,MATCH(G8045,$K$10:$DI$10,0))</f>
        <v>85.063999999999993</v>
      </c>
      <c r="I8045" s="11">
        <f>IF(INDEX(Effacement!$A$3:$Y$15,MATCH(Tests!D8045,Effacement!$A$3:$A$15,0),MATCH(Tests!E8045,Effacement!$A$3:$Y$3,0))=0,H8045,C8045)</f>
        <v>324.92</v>
      </c>
      <c r="K8045" s="11">
        <v>242.09</v>
      </c>
      <c r="L8045" s="11">
        <v>234.6</v>
      </c>
      <c r="M8045" s="11">
        <v>207.67</v>
      </c>
      <c r="N8045" s="11">
        <v>179.21</v>
      </c>
      <c r="O8045" s="11">
        <v>149.99</v>
      </c>
      <c r="P8045" s="11">
        <v>121.1</v>
      </c>
      <c r="Q8045" s="11">
        <v>93.989000000000004</v>
      </c>
      <c r="R8045" s="11">
        <v>71.739000000000004</v>
      </c>
      <c r="S8045" s="11">
        <v>58.985999999999997</v>
      </c>
      <c r="T8045" s="11">
        <v>61.966000000000001</v>
      </c>
      <c r="U8045" s="11">
        <v>86.399000000000001</v>
      </c>
      <c r="V8045" s="11">
        <v>122.69</v>
      </c>
      <c r="W8045" s="11">
        <v>164.02</v>
      </c>
      <c r="X8045" s="11">
        <v>208.3</v>
      </c>
      <c r="Y8045" s="11">
        <v>251.49</v>
      </c>
      <c r="Z8045" s="11">
        <v>292.45</v>
      </c>
      <c r="AA8045" s="11">
        <v>301.35000000000002</v>
      </c>
      <c r="AB8045" s="11">
        <v>132.68</v>
      </c>
      <c r="AC8045" s="11">
        <v>82.932000000000002</v>
      </c>
      <c r="AD8045" s="11">
        <v>84.231999999999999</v>
      </c>
      <c r="AE8045" s="11">
        <v>85.114999999999995</v>
      </c>
      <c r="AF8045" s="11">
        <v>85.596000000000004</v>
      </c>
      <c r="AG8045" s="11">
        <v>85.742000000000004</v>
      </c>
      <c r="AH8045" s="11">
        <v>85.536000000000001</v>
      </c>
      <c r="AI8045" s="11">
        <v>85.063999999999993</v>
      </c>
    </row>
    <row r="8046" spans="1:35" x14ac:dyDescent="0.3">
      <c r="A8046" s="15">
        <v>33208.666666666664</v>
      </c>
      <c r="B8046" s="11">
        <f>SsBackT!D8046</f>
        <v>0</v>
      </c>
      <c r="C8046" s="11">
        <f>Illim!B8046</f>
        <v>21.722999999999999</v>
      </c>
      <c r="D8046" s="11">
        <f t="shared" si="503"/>
        <v>12</v>
      </c>
      <c r="E8046" s="11">
        <f t="shared" si="504"/>
        <v>16</v>
      </c>
      <c r="F8046" s="11">
        <f t="shared" si="505"/>
        <v>60</v>
      </c>
      <c r="G8046" s="11">
        <f t="shared" si="506"/>
        <v>60</v>
      </c>
      <c r="H8046" s="11" cm="1">
        <f t="array" ref="H8046">INDEX($K$10:$DI$8773,ROW(G8046)-9,MATCH(G8046,$K$10:$DI$10,0))</f>
        <v>15.997999999999999</v>
      </c>
      <c r="I8046" s="11">
        <f>IF(INDEX(Effacement!$A$3:$Y$15,MATCH(Tests!D8046,Effacement!$A$3:$A$15,0),MATCH(Tests!E8046,Effacement!$A$3:$Y$3,0))=0,H8046,C8046)</f>
        <v>21.722999999999999</v>
      </c>
      <c r="K8046" s="11">
        <v>15.867000000000001</v>
      </c>
      <c r="L8046" s="11">
        <v>16.402999999999999</v>
      </c>
      <c r="M8046" s="11">
        <v>16.994</v>
      </c>
      <c r="N8046" s="11">
        <v>17.588999999999999</v>
      </c>
      <c r="O8046" s="11">
        <v>18.23</v>
      </c>
      <c r="P8046" s="11">
        <v>18.849</v>
      </c>
      <c r="Q8046" s="11">
        <v>19.47</v>
      </c>
      <c r="R8046" s="11">
        <v>20.042999999999999</v>
      </c>
      <c r="S8046" s="11">
        <v>20.55</v>
      </c>
      <c r="T8046" s="11">
        <v>20.908999999999999</v>
      </c>
      <c r="U8046" s="11">
        <v>21.085999999999999</v>
      </c>
      <c r="V8046" s="11">
        <v>21.289000000000001</v>
      </c>
      <c r="W8046" s="11">
        <v>21.623000000000001</v>
      </c>
      <c r="X8046" s="11">
        <v>21.751999999999999</v>
      </c>
      <c r="Y8046" s="11">
        <v>21.593</v>
      </c>
      <c r="Z8046" s="11">
        <v>21.265999999999998</v>
      </c>
      <c r="AA8046" s="11">
        <v>20.812999999999999</v>
      </c>
      <c r="AB8046" s="11">
        <v>20.27</v>
      </c>
      <c r="AC8046" s="11">
        <v>19.670000000000002</v>
      </c>
      <c r="AD8046" s="11">
        <v>19.029</v>
      </c>
      <c r="AE8046" s="11">
        <v>18.396000000000001</v>
      </c>
      <c r="AF8046" s="11">
        <v>17.744</v>
      </c>
      <c r="AG8046" s="11">
        <v>17.138999999999999</v>
      </c>
      <c r="AH8046" s="11">
        <v>16.539000000000001</v>
      </c>
      <c r="AI8046" s="11">
        <v>15.997999999999999</v>
      </c>
    </row>
    <row r="8047" spans="1:35" x14ac:dyDescent="0.3">
      <c r="A8047" s="15">
        <v>33208.708333333336</v>
      </c>
      <c r="B8047" s="11">
        <f>SsBackT!D8047</f>
        <v>0</v>
      </c>
      <c r="C8047" s="11">
        <f>Illim!B8047</f>
        <v>-1.32E-2</v>
      </c>
      <c r="D8047" s="11">
        <f t="shared" si="503"/>
        <v>12</v>
      </c>
      <c r="E8047" s="11">
        <f t="shared" si="504"/>
        <v>17</v>
      </c>
      <c r="F8047" s="11">
        <f t="shared" si="505"/>
        <v>60</v>
      </c>
      <c r="G8047" s="11">
        <f t="shared" si="506"/>
        <v>60</v>
      </c>
      <c r="H8047" s="11" cm="1">
        <f t="array" ref="H8047">INDEX($K$10:$DI$8773,ROW(G8047)-9,MATCH(G8047,$K$10:$DI$10,0))</f>
        <v>-1.32E-2</v>
      </c>
      <c r="I8047" s="11">
        <f>IF(INDEX(Effacement!$A$3:$Y$15,MATCH(Tests!D8047,Effacement!$A$3:$A$15,0),MATCH(Tests!E8047,Effacement!$A$3:$Y$3,0))=0,H8047,C8047)</f>
        <v>-1.32E-2</v>
      </c>
      <c r="K8047" s="11">
        <v>-1.32E-2</v>
      </c>
      <c r="L8047" s="11">
        <v>-1.32E-2</v>
      </c>
      <c r="M8047" s="11">
        <v>-1.32E-2</v>
      </c>
      <c r="N8047" s="11">
        <v>-1.32E-2</v>
      </c>
      <c r="O8047" s="11">
        <v>-1.32E-2</v>
      </c>
      <c r="P8047" s="11">
        <v>-1.32E-2</v>
      </c>
      <c r="Q8047" s="11">
        <v>-1.32E-2</v>
      </c>
      <c r="R8047" s="11">
        <v>-1.32E-2</v>
      </c>
      <c r="S8047" s="11">
        <v>-1.32E-2</v>
      </c>
      <c r="T8047" s="11">
        <v>-1.32E-2</v>
      </c>
      <c r="U8047" s="11">
        <v>-1.32E-2</v>
      </c>
      <c r="V8047" s="11">
        <v>-1.32E-2</v>
      </c>
      <c r="W8047" s="11">
        <v>-1.32E-2</v>
      </c>
      <c r="X8047" s="11">
        <v>-1.32E-2</v>
      </c>
      <c r="Y8047" s="11">
        <v>-1.32E-2</v>
      </c>
      <c r="Z8047" s="11">
        <v>-1.32E-2</v>
      </c>
      <c r="AA8047" s="11">
        <v>-1.32E-2</v>
      </c>
      <c r="AB8047" s="11">
        <v>-1.32E-2</v>
      </c>
      <c r="AC8047" s="11">
        <v>-1.32E-2</v>
      </c>
      <c r="AD8047" s="11">
        <v>-1.32E-2</v>
      </c>
      <c r="AE8047" s="11">
        <v>-1.32E-2</v>
      </c>
      <c r="AF8047" s="11">
        <v>-1.32E-2</v>
      </c>
      <c r="AG8047" s="11">
        <v>-1.32E-2</v>
      </c>
      <c r="AH8047" s="11">
        <v>-1.32E-2</v>
      </c>
      <c r="AI8047" s="11">
        <v>-1.32E-2</v>
      </c>
    </row>
    <row r="8048" spans="1:35" x14ac:dyDescent="0.3">
      <c r="A8048" s="15">
        <v>33208.75</v>
      </c>
      <c r="B8048" s="11">
        <f>SsBackT!D8048</f>
        <v>0</v>
      </c>
      <c r="C8048" s="11">
        <f>Illim!B8048</f>
        <v>-1.32E-2</v>
      </c>
      <c r="D8048" s="11">
        <f t="shared" si="503"/>
        <v>12</v>
      </c>
      <c r="E8048" s="11">
        <f t="shared" si="504"/>
        <v>18</v>
      </c>
      <c r="F8048" s="11">
        <f t="shared" si="505"/>
        <v>60</v>
      </c>
      <c r="G8048" s="11">
        <f t="shared" si="506"/>
        <v>60</v>
      </c>
      <c r="H8048" s="11" cm="1">
        <f t="array" ref="H8048">INDEX($K$10:$DI$8773,ROW(G8048)-9,MATCH(G8048,$K$10:$DI$10,0))</f>
        <v>-1.32E-2</v>
      </c>
      <c r="I8048" s="11">
        <f>IF(INDEX(Effacement!$A$3:$Y$15,MATCH(Tests!D8048,Effacement!$A$3:$A$15,0),MATCH(Tests!E8048,Effacement!$A$3:$Y$3,0))=0,H8048,C8048)</f>
        <v>-1.32E-2</v>
      </c>
      <c r="K8048" s="11">
        <v>-1.32E-2</v>
      </c>
      <c r="L8048" s="11">
        <v>-1.32E-2</v>
      </c>
      <c r="M8048" s="11">
        <v>-1.32E-2</v>
      </c>
      <c r="N8048" s="11">
        <v>-1.32E-2</v>
      </c>
      <c r="O8048" s="11">
        <v>-1.32E-2</v>
      </c>
      <c r="P8048" s="11">
        <v>-1.32E-2</v>
      </c>
      <c r="Q8048" s="11">
        <v>-1.32E-2</v>
      </c>
      <c r="R8048" s="11">
        <v>-1.32E-2</v>
      </c>
      <c r="S8048" s="11">
        <v>-1.32E-2</v>
      </c>
      <c r="T8048" s="11">
        <v>-1.32E-2</v>
      </c>
      <c r="U8048" s="11">
        <v>-1.32E-2</v>
      </c>
      <c r="V8048" s="11">
        <v>-1.32E-2</v>
      </c>
      <c r="W8048" s="11">
        <v>-1.32E-2</v>
      </c>
      <c r="X8048" s="11">
        <v>-1.32E-2</v>
      </c>
      <c r="Y8048" s="11">
        <v>-1.32E-2</v>
      </c>
      <c r="Z8048" s="11">
        <v>-1.32E-2</v>
      </c>
      <c r="AA8048" s="11">
        <v>-1.32E-2</v>
      </c>
      <c r="AB8048" s="11">
        <v>-1.32E-2</v>
      </c>
      <c r="AC8048" s="11">
        <v>-1.32E-2</v>
      </c>
      <c r="AD8048" s="11">
        <v>-1.32E-2</v>
      </c>
      <c r="AE8048" s="11">
        <v>-1.32E-2</v>
      </c>
      <c r="AF8048" s="11">
        <v>-1.32E-2</v>
      </c>
      <c r="AG8048" s="11">
        <v>-1.32E-2</v>
      </c>
      <c r="AH8048" s="11">
        <v>-1.32E-2</v>
      </c>
      <c r="AI8048" s="11">
        <v>-1.32E-2</v>
      </c>
    </row>
    <row r="8049" spans="1:35" x14ac:dyDescent="0.3">
      <c r="A8049" s="15">
        <v>33208.791666666664</v>
      </c>
      <c r="B8049" s="11">
        <f>SsBackT!D8049</f>
        <v>0</v>
      </c>
      <c r="C8049" s="11">
        <f>Illim!B8049</f>
        <v>-1.32E-2</v>
      </c>
      <c r="D8049" s="11">
        <f t="shared" si="503"/>
        <v>12</v>
      </c>
      <c r="E8049" s="11">
        <f t="shared" si="504"/>
        <v>19</v>
      </c>
      <c r="F8049" s="11">
        <f t="shared" si="505"/>
        <v>60</v>
      </c>
      <c r="G8049" s="11">
        <f t="shared" si="506"/>
        <v>60</v>
      </c>
      <c r="H8049" s="11" cm="1">
        <f t="array" ref="H8049">INDEX($K$10:$DI$8773,ROW(G8049)-9,MATCH(G8049,$K$10:$DI$10,0))</f>
        <v>-1.32E-2</v>
      </c>
      <c r="I8049" s="11">
        <f>IF(INDEX(Effacement!$A$3:$Y$15,MATCH(Tests!D8049,Effacement!$A$3:$A$15,0),MATCH(Tests!E8049,Effacement!$A$3:$Y$3,0))=0,H8049,C8049)</f>
        <v>-1.32E-2</v>
      </c>
      <c r="K8049" s="11">
        <v>-1.32E-2</v>
      </c>
      <c r="L8049" s="11">
        <v>-1.32E-2</v>
      </c>
      <c r="M8049" s="11">
        <v>-1.32E-2</v>
      </c>
      <c r="N8049" s="11">
        <v>-1.32E-2</v>
      </c>
      <c r="O8049" s="11">
        <v>-1.32E-2</v>
      </c>
      <c r="P8049" s="11">
        <v>-1.32E-2</v>
      </c>
      <c r="Q8049" s="11">
        <v>-1.32E-2</v>
      </c>
      <c r="R8049" s="11">
        <v>-1.32E-2</v>
      </c>
      <c r="S8049" s="11">
        <v>-1.32E-2</v>
      </c>
      <c r="T8049" s="11">
        <v>-1.32E-2</v>
      </c>
      <c r="U8049" s="11">
        <v>-1.32E-2</v>
      </c>
      <c r="V8049" s="11">
        <v>-1.32E-2</v>
      </c>
      <c r="W8049" s="11">
        <v>-1.32E-2</v>
      </c>
      <c r="X8049" s="11">
        <v>-1.32E-2</v>
      </c>
      <c r="Y8049" s="11">
        <v>-1.32E-2</v>
      </c>
      <c r="Z8049" s="11">
        <v>-1.32E-2</v>
      </c>
      <c r="AA8049" s="11">
        <v>-1.32E-2</v>
      </c>
      <c r="AB8049" s="11">
        <v>-1.32E-2</v>
      </c>
      <c r="AC8049" s="11">
        <v>-1.32E-2</v>
      </c>
      <c r="AD8049" s="11">
        <v>-1.32E-2</v>
      </c>
      <c r="AE8049" s="11">
        <v>-1.32E-2</v>
      </c>
      <c r="AF8049" s="11">
        <v>-1.32E-2</v>
      </c>
      <c r="AG8049" s="11">
        <v>-1.32E-2</v>
      </c>
      <c r="AH8049" s="11">
        <v>-1.32E-2</v>
      </c>
      <c r="AI8049" s="11">
        <v>-1.32E-2</v>
      </c>
    </row>
    <row r="8050" spans="1:35" x14ac:dyDescent="0.3">
      <c r="A8050" s="15">
        <v>33208.833333333336</v>
      </c>
      <c r="B8050" s="11">
        <f>SsBackT!D8050</f>
        <v>0</v>
      </c>
      <c r="C8050" s="11">
        <f>Illim!B8050</f>
        <v>-1.32E-2</v>
      </c>
      <c r="D8050" s="11">
        <f t="shared" si="503"/>
        <v>12</v>
      </c>
      <c r="E8050" s="11">
        <f t="shared" si="504"/>
        <v>20</v>
      </c>
      <c r="F8050" s="11">
        <f t="shared" si="505"/>
        <v>60</v>
      </c>
      <c r="G8050" s="11">
        <f t="shared" si="506"/>
        <v>60</v>
      </c>
      <c r="H8050" s="11" cm="1">
        <f t="array" ref="H8050">INDEX($K$10:$DI$8773,ROW(G8050)-9,MATCH(G8050,$K$10:$DI$10,0))</f>
        <v>-1.32E-2</v>
      </c>
      <c r="I8050" s="11">
        <f>IF(INDEX(Effacement!$A$3:$Y$15,MATCH(Tests!D8050,Effacement!$A$3:$A$15,0),MATCH(Tests!E8050,Effacement!$A$3:$Y$3,0))=0,H8050,C8050)</f>
        <v>-1.32E-2</v>
      </c>
      <c r="K8050" s="11">
        <v>-1.32E-2</v>
      </c>
      <c r="L8050" s="11">
        <v>-1.32E-2</v>
      </c>
      <c r="M8050" s="11">
        <v>-1.32E-2</v>
      </c>
      <c r="N8050" s="11">
        <v>-1.32E-2</v>
      </c>
      <c r="O8050" s="11">
        <v>-1.32E-2</v>
      </c>
      <c r="P8050" s="11">
        <v>-1.32E-2</v>
      </c>
      <c r="Q8050" s="11">
        <v>-1.32E-2</v>
      </c>
      <c r="R8050" s="11">
        <v>-1.32E-2</v>
      </c>
      <c r="S8050" s="11">
        <v>-1.32E-2</v>
      </c>
      <c r="T8050" s="11">
        <v>-1.32E-2</v>
      </c>
      <c r="U8050" s="11">
        <v>-1.32E-2</v>
      </c>
      <c r="V8050" s="11">
        <v>-1.32E-2</v>
      </c>
      <c r="W8050" s="11">
        <v>-1.32E-2</v>
      </c>
      <c r="X8050" s="11">
        <v>-1.32E-2</v>
      </c>
      <c r="Y8050" s="11">
        <v>-1.32E-2</v>
      </c>
      <c r="Z8050" s="11">
        <v>-1.32E-2</v>
      </c>
      <c r="AA8050" s="11">
        <v>-1.32E-2</v>
      </c>
      <c r="AB8050" s="11">
        <v>-1.32E-2</v>
      </c>
      <c r="AC8050" s="11">
        <v>-1.32E-2</v>
      </c>
      <c r="AD8050" s="11">
        <v>-1.32E-2</v>
      </c>
      <c r="AE8050" s="11">
        <v>-1.32E-2</v>
      </c>
      <c r="AF8050" s="11">
        <v>-1.32E-2</v>
      </c>
      <c r="AG8050" s="11">
        <v>-1.32E-2</v>
      </c>
      <c r="AH8050" s="11">
        <v>-1.32E-2</v>
      </c>
      <c r="AI8050" s="11">
        <v>-1.32E-2</v>
      </c>
    </row>
    <row r="8051" spans="1:35" x14ac:dyDescent="0.3">
      <c r="A8051" s="15">
        <v>33208.875</v>
      </c>
      <c r="B8051" s="11">
        <f>SsBackT!D8051</f>
        <v>0</v>
      </c>
      <c r="C8051" s="11">
        <f>Illim!B8051</f>
        <v>-1.32E-2</v>
      </c>
      <c r="D8051" s="11">
        <f t="shared" si="503"/>
        <v>12</v>
      </c>
      <c r="E8051" s="11">
        <f t="shared" si="504"/>
        <v>21</v>
      </c>
      <c r="F8051" s="11">
        <f t="shared" si="505"/>
        <v>60</v>
      </c>
      <c r="G8051" s="11">
        <f t="shared" si="506"/>
        <v>60</v>
      </c>
      <c r="H8051" s="11" cm="1">
        <f t="array" ref="H8051">INDEX($K$10:$DI$8773,ROW(G8051)-9,MATCH(G8051,$K$10:$DI$10,0))</f>
        <v>-1.32E-2</v>
      </c>
      <c r="I8051" s="11">
        <f>IF(INDEX(Effacement!$A$3:$Y$15,MATCH(Tests!D8051,Effacement!$A$3:$A$15,0),MATCH(Tests!E8051,Effacement!$A$3:$Y$3,0))=0,H8051,C8051)</f>
        <v>-1.32E-2</v>
      </c>
      <c r="K8051" s="11">
        <v>-1.32E-2</v>
      </c>
      <c r="L8051" s="11">
        <v>-1.32E-2</v>
      </c>
      <c r="M8051" s="11">
        <v>-1.32E-2</v>
      </c>
      <c r="N8051" s="11">
        <v>-1.32E-2</v>
      </c>
      <c r="O8051" s="11">
        <v>-1.32E-2</v>
      </c>
      <c r="P8051" s="11">
        <v>-1.32E-2</v>
      </c>
      <c r="Q8051" s="11">
        <v>-1.32E-2</v>
      </c>
      <c r="R8051" s="11">
        <v>-1.32E-2</v>
      </c>
      <c r="S8051" s="11">
        <v>-1.32E-2</v>
      </c>
      <c r="T8051" s="11">
        <v>-1.32E-2</v>
      </c>
      <c r="U8051" s="11">
        <v>-1.32E-2</v>
      </c>
      <c r="V8051" s="11">
        <v>-1.32E-2</v>
      </c>
      <c r="W8051" s="11">
        <v>-1.32E-2</v>
      </c>
      <c r="X8051" s="11">
        <v>-1.32E-2</v>
      </c>
      <c r="Y8051" s="11">
        <v>-1.32E-2</v>
      </c>
      <c r="Z8051" s="11">
        <v>-1.32E-2</v>
      </c>
      <c r="AA8051" s="11">
        <v>-1.32E-2</v>
      </c>
      <c r="AB8051" s="11">
        <v>-1.32E-2</v>
      </c>
      <c r="AC8051" s="11">
        <v>-1.32E-2</v>
      </c>
      <c r="AD8051" s="11">
        <v>-1.32E-2</v>
      </c>
      <c r="AE8051" s="11">
        <v>-1.32E-2</v>
      </c>
      <c r="AF8051" s="11">
        <v>-1.32E-2</v>
      </c>
      <c r="AG8051" s="11">
        <v>-1.32E-2</v>
      </c>
      <c r="AH8051" s="11">
        <v>-1.32E-2</v>
      </c>
      <c r="AI8051" s="11">
        <v>-1.32E-2</v>
      </c>
    </row>
    <row r="8052" spans="1:35" x14ac:dyDescent="0.3">
      <c r="A8052" s="15">
        <v>33208.916666666664</v>
      </c>
      <c r="B8052" s="11">
        <f>SsBackT!D8052</f>
        <v>0</v>
      </c>
      <c r="C8052" s="11">
        <f>Illim!B8052</f>
        <v>-1.32E-2</v>
      </c>
      <c r="D8052" s="11">
        <f t="shared" si="503"/>
        <v>12</v>
      </c>
      <c r="E8052" s="11">
        <f t="shared" si="504"/>
        <v>22</v>
      </c>
      <c r="F8052" s="11">
        <f t="shared" si="505"/>
        <v>60</v>
      </c>
      <c r="G8052" s="11">
        <f t="shared" si="506"/>
        <v>60</v>
      </c>
      <c r="H8052" s="11" cm="1">
        <f t="array" ref="H8052">INDEX($K$10:$DI$8773,ROW(G8052)-9,MATCH(G8052,$K$10:$DI$10,0))</f>
        <v>-1.32E-2</v>
      </c>
      <c r="I8052" s="11">
        <f>IF(INDEX(Effacement!$A$3:$Y$15,MATCH(Tests!D8052,Effacement!$A$3:$A$15,0),MATCH(Tests!E8052,Effacement!$A$3:$Y$3,0))=0,H8052,C8052)</f>
        <v>-1.32E-2</v>
      </c>
      <c r="K8052" s="11">
        <v>-1.32E-2</v>
      </c>
      <c r="L8052" s="11">
        <v>-1.32E-2</v>
      </c>
      <c r="M8052" s="11">
        <v>-1.32E-2</v>
      </c>
      <c r="N8052" s="11">
        <v>-1.32E-2</v>
      </c>
      <c r="O8052" s="11">
        <v>-1.32E-2</v>
      </c>
      <c r="P8052" s="11">
        <v>-1.32E-2</v>
      </c>
      <c r="Q8052" s="11">
        <v>-1.32E-2</v>
      </c>
      <c r="R8052" s="11">
        <v>-1.32E-2</v>
      </c>
      <c r="S8052" s="11">
        <v>-1.32E-2</v>
      </c>
      <c r="T8052" s="11">
        <v>-1.32E-2</v>
      </c>
      <c r="U8052" s="11">
        <v>-1.32E-2</v>
      </c>
      <c r="V8052" s="11">
        <v>-1.32E-2</v>
      </c>
      <c r="W8052" s="11">
        <v>-1.32E-2</v>
      </c>
      <c r="X8052" s="11">
        <v>-1.32E-2</v>
      </c>
      <c r="Y8052" s="11">
        <v>-1.32E-2</v>
      </c>
      <c r="Z8052" s="11">
        <v>-1.32E-2</v>
      </c>
      <c r="AA8052" s="11">
        <v>-1.32E-2</v>
      </c>
      <c r="AB8052" s="11">
        <v>-1.32E-2</v>
      </c>
      <c r="AC8052" s="11">
        <v>-1.32E-2</v>
      </c>
      <c r="AD8052" s="11">
        <v>-1.32E-2</v>
      </c>
      <c r="AE8052" s="11">
        <v>-1.32E-2</v>
      </c>
      <c r="AF8052" s="11">
        <v>-1.32E-2</v>
      </c>
      <c r="AG8052" s="11">
        <v>-1.32E-2</v>
      </c>
      <c r="AH8052" s="11">
        <v>-1.32E-2</v>
      </c>
      <c r="AI8052" s="11">
        <v>-1.32E-2</v>
      </c>
    </row>
    <row r="8053" spans="1:35" x14ac:dyDescent="0.3">
      <c r="A8053" s="15">
        <v>33208.958333333336</v>
      </c>
      <c r="B8053" s="11">
        <f>SsBackT!D8053</f>
        <v>0</v>
      </c>
      <c r="C8053" s="11">
        <f>Illim!B8053</f>
        <v>-1.32E-2</v>
      </c>
      <c r="D8053" s="11">
        <f t="shared" si="503"/>
        <v>12</v>
      </c>
      <c r="E8053" s="11">
        <f t="shared" si="504"/>
        <v>23</v>
      </c>
      <c r="F8053" s="11">
        <f t="shared" si="505"/>
        <v>60</v>
      </c>
      <c r="G8053" s="11">
        <f t="shared" si="506"/>
        <v>60</v>
      </c>
      <c r="H8053" s="11" cm="1">
        <f t="array" ref="H8053">INDEX($K$10:$DI$8773,ROW(G8053)-9,MATCH(G8053,$K$10:$DI$10,0))</f>
        <v>-1.32E-2</v>
      </c>
      <c r="I8053" s="11">
        <f>IF(INDEX(Effacement!$A$3:$Y$15,MATCH(Tests!D8053,Effacement!$A$3:$A$15,0),MATCH(Tests!E8053,Effacement!$A$3:$Y$3,0))=0,H8053,C8053)</f>
        <v>-1.32E-2</v>
      </c>
      <c r="K8053" s="11">
        <v>-1.32E-2</v>
      </c>
      <c r="L8053" s="11">
        <v>-1.32E-2</v>
      </c>
      <c r="M8053" s="11">
        <v>-1.32E-2</v>
      </c>
      <c r="N8053" s="11">
        <v>-1.32E-2</v>
      </c>
      <c r="O8053" s="11">
        <v>-1.32E-2</v>
      </c>
      <c r="P8053" s="11">
        <v>-1.32E-2</v>
      </c>
      <c r="Q8053" s="11">
        <v>-1.32E-2</v>
      </c>
      <c r="R8053" s="11">
        <v>-1.32E-2</v>
      </c>
      <c r="S8053" s="11">
        <v>-1.32E-2</v>
      </c>
      <c r="T8053" s="11">
        <v>-1.32E-2</v>
      </c>
      <c r="U8053" s="11">
        <v>-1.32E-2</v>
      </c>
      <c r="V8053" s="11">
        <v>-1.32E-2</v>
      </c>
      <c r="W8053" s="11">
        <v>-1.32E-2</v>
      </c>
      <c r="X8053" s="11">
        <v>-1.32E-2</v>
      </c>
      <c r="Y8053" s="11">
        <v>-1.32E-2</v>
      </c>
      <c r="Z8053" s="11">
        <v>-1.32E-2</v>
      </c>
      <c r="AA8053" s="11">
        <v>-1.32E-2</v>
      </c>
      <c r="AB8053" s="11">
        <v>-1.32E-2</v>
      </c>
      <c r="AC8053" s="11">
        <v>-1.32E-2</v>
      </c>
      <c r="AD8053" s="11">
        <v>-1.32E-2</v>
      </c>
      <c r="AE8053" s="11">
        <v>-1.32E-2</v>
      </c>
      <c r="AF8053" s="11">
        <v>-1.32E-2</v>
      </c>
      <c r="AG8053" s="11">
        <v>-1.32E-2</v>
      </c>
      <c r="AH8053" s="11">
        <v>-1.32E-2</v>
      </c>
      <c r="AI8053" s="11">
        <v>-1.32E-2</v>
      </c>
    </row>
    <row r="8054" spans="1:35" x14ac:dyDescent="0.3">
      <c r="A8054" s="15">
        <v>33209</v>
      </c>
      <c r="B8054" s="11">
        <f>SsBackT!D8054</f>
        <v>0</v>
      </c>
      <c r="C8054" s="11">
        <f>Illim!B8054</f>
        <v>-1.32E-2</v>
      </c>
      <c r="D8054" s="11">
        <f t="shared" si="503"/>
        <v>12</v>
      </c>
      <c r="E8054" s="11">
        <f t="shared" si="504"/>
        <v>0</v>
      </c>
      <c r="F8054" s="11">
        <f t="shared" si="505"/>
        <v>60</v>
      </c>
      <c r="G8054" s="11">
        <f t="shared" si="506"/>
        <v>60</v>
      </c>
      <c r="H8054" s="11" cm="1">
        <f t="array" ref="H8054">INDEX($K$10:$DI$8773,ROW(G8054)-9,MATCH(G8054,$K$10:$DI$10,0))</f>
        <v>-1.32E-2</v>
      </c>
      <c r="I8054" s="11">
        <f>IF(INDEX(Effacement!$A$3:$Y$15,MATCH(Tests!D8054,Effacement!$A$3:$A$15,0),MATCH(Tests!E8054,Effacement!$A$3:$Y$3,0))=0,H8054,C8054)</f>
        <v>-1.32E-2</v>
      </c>
      <c r="K8054" s="11">
        <v>-1.32E-2</v>
      </c>
      <c r="L8054" s="11">
        <v>-1.32E-2</v>
      </c>
      <c r="M8054" s="11">
        <v>-1.32E-2</v>
      </c>
      <c r="N8054" s="11">
        <v>-1.32E-2</v>
      </c>
      <c r="O8054" s="11">
        <v>-1.32E-2</v>
      </c>
      <c r="P8054" s="11">
        <v>-1.32E-2</v>
      </c>
      <c r="Q8054" s="11">
        <v>-1.32E-2</v>
      </c>
      <c r="R8054" s="11">
        <v>-1.32E-2</v>
      </c>
      <c r="S8054" s="11">
        <v>-1.32E-2</v>
      </c>
      <c r="T8054" s="11">
        <v>-1.32E-2</v>
      </c>
      <c r="U8054" s="11">
        <v>-1.32E-2</v>
      </c>
      <c r="V8054" s="11">
        <v>-1.32E-2</v>
      </c>
      <c r="W8054" s="11">
        <v>-1.32E-2</v>
      </c>
      <c r="X8054" s="11">
        <v>-1.32E-2</v>
      </c>
      <c r="Y8054" s="11">
        <v>-1.32E-2</v>
      </c>
      <c r="Z8054" s="11">
        <v>-1.32E-2</v>
      </c>
      <c r="AA8054" s="11">
        <v>-1.32E-2</v>
      </c>
      <c r="AB8054" s="11">
        <v>-1.32E-2</v>
      </c>
      <c r="AC8054" s="11">
        <v>-1.32E-2</v>
      </c>
      <c r="AD8054" s="11">
        <v>-1.32E-2</v>
      </c>
      <c r="AE8054" s="11">
        <v>-1.32E-2</v>
      </c>
      <c r="AF8054" s="11">
        <v>-1.32E-2</v>
      </c>
      <c r="AG8054" s="11">
        <v>-1.32E-2</v>
      </c>
      <c r="AH8054" s="11">
        <v>-1.32E-2</v>
      </c>
      <c r="AI8054" s="11">
        <v>-1.32E-2</v>
      </c>
    </row>
    <row r="8055" spans="1:35" x14ac:dyDescent="0.3">
      <c r="A8055" s="15">
        <v>33209.041666666664</v>
      </c>
      <c r="B8055" s="11">
        <f>SsBackT!D8055</f>
        <v>0</v>
      </c>
      <c r="C8055" s="11">
        <f>Illim!B8055</f>
        <v>-1.32E-2</v>
      </c>
      <c r="D8055" s="11">
        <f t="shared" si="503"/>
        <v>12</v>
      </c>
      <c r="E8055" s="11">
        <f t="shared" si="504"/>
        <v>1</v>
      </c>
      <c r="F8055" s="11">
        <f t="shared" si="505"/>
        <v>60</v>
      </c>
      <c r="G8055" s="11">
        <f t="shared" si="506"/>
        <v>60</v>
      </c>
      <c r="H8055" s="11" cm="1">
        <f t="array" ref="H8055">INDEX($K$10:$DI$8773,ROW(G8055)-9,MATCH(G8055,$K$10:$DI$10,0))</f>
        <v>-1.32E-2</v>
      </c>
      <c r="I8055" s="11">
        <f>IF(INDEX(Effacement!$A$3:$Y$15,MATCH(Tests!D8055,Effacement!$A$3:$A$15,0),MATCH(Tests!E8055,Effacement!$A$3:$Y$3,0))=0,H8055,C8055)</f>
        <v>-1.32E-2</v>
      </c>
      <c r="K8055" s="11">
        <v>-1.32E-2</v>
      </c>
      <c r="L8055" s="11">
        <v>-1.32E-2</v>
      </c>
      <c r="M8055" s="11">
        <v>-1.32E-2</v>
      </c>
      <c r="N8055" s="11">
        <v>-1.32E-2</v>
      </c>
      <c r="O8055" s="11">
        <v>-1.32E-2</v>
      </c>
      <c r="P8055" s="11">
        <v>-1.32E-2</v>
      </c>
      <c r="Q8055" s="11">
        <v>-1.32E-2</v>
      </c>
      <c r="R8055" s="11">
        <v>-1.32E-2</v>
      </c>
      <c r="S8055" s="11">
        <v>-1.32E-2</v>
      </c>
      <c r="T8055" s="11">
        <v>-1.32E-2</v>
      </c>
      <c r="U8055" s="11">
        <v>-1.32E-2</v>
      </c>
      <c r="V8055" s="11">
        <v>-1.32E-2</v>
      </c>
      <c r="W8055" s="11">
        <v>-1.32E-2</v>
      </c>
      <c r="X8055" s="11">
        <v>-1.32E-2</v>
      </c>
      <c r="Y8055" s="11">
        <v>-1.32E-2</v>
      </c>
      <c r="Z8055" s="11">
        <v>-1.32E-2</v>
      </c>
      <c r="AA8055" s="11">
        <v>-1.32E-2</v>
      </c>
      <c r="AB8055" s="11">
        <v>-1.32E-2</v>
      </c>
      <c r="AC8055" s="11">
        <v>-1.32E-2</v>
      </c>
      <c r="AD8055" s="11">
        <v>-1.32E-2</v>
      </c>
      <c r="AE8055" s="11">
        <v>-1.32E-2</v>
      </c>
      <c r="AF8055" s="11">
        <v>-1.32E-2</v>
      </c>
      <c r="AG8055" s="11">
        <v>-1.32E-2</v>
      </c>
      <c r="AH8055" s="11">
        <v>-1.32E-2</v>
      </c>
      <c r="AI8055" s="11">
        <v>-1.32E-2</v>
      </c>
    </row>
    <row r="8056" spans="1:35" x14ac:dyDescent="0.3">
      <c r="A8056" s="15">
        <v>33209.083333333336</v>
      </c>
      <c r="B8056" s="11">
        <f>SsBackT!D8056</f>
        <v>0</v>
      </c>
      <c r="C8056" s="11">
        <f>Illim!B8056</f>
        <v>-1.32E-2</v>
      </c>
      <c r="D8056" s="11">
        <f t="shared" si="503"/>
        <v>12</v>
      </c>
      <c r="E8056" s="11">
        <f t="shared" si="504"/>
        <v>2</v>
      </c>
      <c r="F8056" s="11">
        <f t="shared" si="505"/>
        <v>60</v>
      </c>
      <c r="G8056" s="11">
        <f t="shared" si="506"/>
        <v>60</v>
      </c>
      <c r="H8056" s="11" cm="1">
        <f t="array" ref="H8056">INDEX($K$10:$DI$8773,ROW(G8056)-9,MATCH(G8056,$K$10:$DI$10,0))</f>
        <v>-1.32E-2</v>
      </c>
      <c r="I8056" s="11">
        <f>IF(INDEX(Effacement!$A$3:$Y$15,MATCH(Tests!D8056,Effacement!$A$3:$A$15,0),MATCH(Tests!E8056,Effacement!$A$3:$Y$3,0))=0,H8056,C8056)</f>
        <v>-1.32E-2</v>
      </c>
      <c r="K8056" s="11">
        <v>-1.32E-2</v>
      </c>
      <c r="L8056" s="11">
        <v>-1.32E-2</v>
      </c>
      <c r="M8056" s="11">
        <v>-1.32E-2</v>
      </c>
      <c r="N8056" s="11">
        <v>-1.32E-2</v>
      </c>
      <c r="O8056" s="11">
        <v>-1.32E-2</v>
      </c>
      <c r="P8056" s="11">
        <v>-1.32E-2</v>
      </c>
      <c r="Q8056" s="11">
        <v>-1.32E-2</v>
      </c>
      <c r="R8056" s="11">
        <v>-1.32E-2</v>
      </c>
      <c r="S8056" s="11">
        <v>-1.32E-2</v>
      </c>
      <c r="T8056" s="11">
        <v>-1.32E-2</v>
      </c>
      <c r="U8056" s="11">
        <v>-1.32E-2</v>
      </c>
      <c r="V8056" s="11">
        <v>-1.32E-2</v>
      </c>
      <c r="W8056" s="11">
        <v>-1.32E-2</v>
      </c>
      <c r="X8056" s="11">
        <v>-1.32E-2</v>
      </c>
      <c r="Y8056" s="11">
        <v>-1.32E-2</v>
      </c>
      <c r="Z8056" s="11">
        <v>-1.32E-2</v>
      </c>
      <c r="AA8056" s="11">
        <v>-1.32E-2</v>
      </c>
      <c r="AB8056" s="11">
        <v>-1.32E-2</v>
      </c>
      <c r="AC8056" s="11">
        <v>-1.32E-2</v>
      </c>
      <c r="AD8056" s="11">
        <v>-1.32E-2</v>
      </c>
      <c r="AE8056" s="11">
        <v>-1.32E-2</v>
      </c>
      <c r="AF8056" s="11">
        <v>-1.32E-2</v>
      </c>
      <c r="AG8056" s="11">
        <v>-1.32E-2</v>
      </c>
      <c r="AH8056" s="11">
        <v>-1.32E-2</v>
      </c>
      <c r="AI8056" s="11">
        <v>-1.32E-2</v>
      </c>
    </row>
    <row r="8057" spans="1:35" x14ac:dyDescent="0.3">
      <c r="A8057" s="15">
        <v>33209.125</v>
      </c>
      <c r="B8057" s="11">
        <f>SsBackT!D8057</f>
        <v>0</v>
      </c>
      <c r="C8057" s="11">
        <f>Illim!B8057</f>
        <v>-1.32E-2</v>
      </c>
      <c r="D8057" s="11">
        <f t="shared" si="503"/>
        <v>12</v>
      </c>
      <c r="E8057" s="11">
        <f t="shared" si="504"/>
        <v>3</v>
      </c>
      <c r="F8057" s="11">
        <f t="shared" si="505"/>
        <v>60</v>
      </c>
      <c r="G8057" s="11">
        <f t="shared" si="506"/>
        <v>60</v>
      </c>
      <c r="H8057" s="11" cm="1">
        <f t="array" ref="H8057">INDEX($K$10:$DI$8773,ROW(G8057)-9,MATCH(G8057,$K$10:$DI$10,0))</f>
        <v>-1.32E-2</v>
      </c>
      <c r="I8057" s="11">
        <f>IF(INDEX(Effacement!$A$3:$Y$15,MATCH(Tests!D8057,Effacement!$A$3:$A$15,0),MATCH(Tests!E8057,Effacement!$A$3:$Y$3,0))=0,H8057,C8057)</f>
        <v>-1.32E-2</v>
      </c>
      <c r="K8057" s="11">
        <v>-1.32E-2</v>
      </c>
      <c r="L8057" s="11">
        <v>-1.32E-2</v>
      </c>
      <c r="M8057" s="11">
        <v>-1.32E-2</v>
      </c>
      <c r="N8057" s="11">
        <v>-1.32E-2</v>
      </c>
      <c r="O8057" s="11">
        <v>-1.32E-2</v>
      </c>
      <c r="P8057" s="11">
        <v>-1.32E-2</v>
      </c>
      <c r="Q8057" s="11">
        <v>-1.32E-2</v>
      </c>
      <c r="R8057" s="11">
        <v>-1.32E-2</v>
      </c>
      <c r="S8057" s="11">
        <v>-1.32E-2</v>
      </c>
      <c r="T8057" s="11">
        <v>-1.32E-2</v>
      </c>
      <c r="U8057" s="11">
        <v>-1.32E-2</v>
      </c>
      <c r="V8057" s="11">
        <v>-1.32E-2</v>
      </c>
      <c r="W8057" s="11">
        <v>-1.32E-2</v>
      </c>
      <c r="X8057" s="11">
        <v>-1.32E-2</v>
      </c>
      <c r="Y8057" s="11">
        <v>-1.32E-2</v>
      </c>
      <c r="Z8057" s="11">
        <v>-1.32E-2</v>
      </c>
      <c r="AA8057" s="11">
        <v>-1.32E-2</v>
      </c>
      <c r="AB8057" s="11">
        <v>-1.32E-2</v>
      </c>
      <c r="AC8057" s="11">
        <v>-1.32E-2</v>
      </c>
      <c r="AD8057" s="11">
        <v>-1.32E-2</v>
      </c>
      <c r="AE8057" s="11">
        <v>-1.32E-2</v>
      </c>
      <c r="AF8057" s="11">
        <v>-1.32E-2</v>
      </c>
      <c r="AG8057" s="11">
        <v>-1.32E-2</v>
      </c>
      <c r="AH8057" s="11">
        <v>-1.32E-2</v>
      </c>
      <c r="AI8057" s="11">
        <v>-1.32E-2</v>
      </c>
    </row>
    <row r="8058" spans="1:35" x14ac:dyDescent="0.3">
      <c r="A8058" s="15">
        <v>33209.166666666664</v>
      </c>
      <c r="B8058" s="11">
        <f>SsBackT!D8058</f>
        <v>0</v>
      </c>
      <c r="C8058" s="11">
        <f>Illim!B8058</f>
        <v>-1.32E-2</v>
      </c>
      <c r="D8058" s="11">
        <f t="shared" si="503"/>
        <v>12</v>
      </c>
      <c r="E8058" s="11">
        <f t="shared" si="504"/>
        <v>4</v>
      </c>
      <c r="F8058" s="11">
        <f t="shared" si="505"/>
        <v>60</v>
      </c>
      <c r="G8058" s="11">
        <f t="shared" si="506"/>
        <v>60</v>
      </c>
      <c r="H8058" s="11" cm="1">
        <f t="array" ref="H8058">INDEX($K$10:$DI$8773,ROW(G8058)-9,MATCH(G8058,$K$10:$DI$10,0))</f>
        <v>-1.32E-2</v>
      </c>
      <c r="I8058" s="11">
        <f>IF(INDEX(Effacement!$A$3:$Y$15,MATCH(Tests!D8058,Effacement!$A$3:$A$15,0),MATCH(Tests!E8058,Effacement!$A$3:$Y$3,0))=0,H8058,C8058)</f>
        <v>-1.32E-2</v>
      </c>
      <c r="K8058" s="11">
        <v>-1.32E-2</v>
      </c>
      <c r="L8058" s="11">
        <v>-1.32E-2</v>
      </c>
      <c r="M8058" s="11">
        <v>-1.32E-2</v>
      </c>
      <c r="N8058" s="11">
        <v>-1.32E-2</v>
      </c>
      <c r="O8058" s="11">
        <v>-1.32E-2</v>
      </c>
      <c r="P8058" s="11">
        <v>-1.32E-2</v>
      </c>
      <c r="Q8058" s="11">
        <v>-1.32E-2</v>
      </c>
      <c r="R8058" s="11">
        <v>-1.32E-2</v>
      </c>
      <c r="S8058" s="11">
        <v>-1.32E-2</v>
      </c>
      <c r="T8058" s="11">
        <v>-1.32E-2</v>
      </c>
      <c r="U8058" s="11">
        <v>-1.32E-2</v>
      </c>
      <c r="V8058" s="11">
        <v>-1.32E-2</v>
      </c>
      <c r="W8058" s="11">
        <v>-1.32E-2</v>
      </c>
      <c r="X8058" s="11">
        <v>-1.32E-2</v>
      </c>
      <c r="Y8058" s="11">
        <v>-1.32E-2</v>
      </c>
      <c r="Z8058" s="11">
        <v>-1.32E-2</v>
      </c>
      <c r="AA8058" s="11">
        <v>-1.32E-2</v>
      </c>
      <c r="AB8058" s="11">
        <v>-1.32E-2</v>
      </c>
      <c r="AC8058" s="11">
        <v>-1.32E-2</v>
      </c>
      <c r="AD8058" s="11">
        <v>-1.32E-2</v>
      </c>
      <c r="AE8058" s="11">
        <v>-1.32E-2</v>
      </c>
      <c r="AF8058" s="11">
        <v>-1.32E-2</v>
      </c>
      <c r="AG8058" s="11">
        <v>-1.32E-2</v>
      </c>
      <c r="AH8058" s="11">
        <v>-1.32E-2</v>
      </c>
      <c r="AI8058" s="11">
        <v>-1.32E-2</v>
      </c>
    </row>
    <row r="8059" spans="1:35" x14ac:dyDescent="0.3">
      <c r="A8059" s="15">
        <v>33209.208333333336</v>
      </c>
      <c r="B8059" s="11">
        <f>SsBackT!D8059</f>
        <v>0</v>
      </c>
      <c r="C8059" s="11">
        <f>Illim!B8059</f>
        <v>-1.32E-2</v>
      </c>
      <c r="D8059" s="11">
        <f t="shared" si="503"/>
        <v>12</v>
      </c>
      <c r="E8059" s="11">
        <f t="shared" si="504"/>
        <v>5</v>
      </c>
      <c r="F8059" s="11">
        <f t="shared" si="505"/>
        <v>60</v>
      </c>
      <c r="G8059" s="11">
        <f t="shared" si="506"/>
        <v>60</v>
      </c>
      <c r="H8059" s="11" cm="1">
        <f t="array" ref="H8059">INDEX($K$10:$DI$8773,ROW(G8059)-9,MATCH(G8059,$K$10:$DI$10,0))</f>
        <v>-1.32E-2</v>
      </c>
      <c r="I8059" s="11">
        <f>IF(INDEX(Effacement!$A$3:$Y$15,MATCH(Tests!D8059,Effacement!$A$3:$A$15,0),MATCH(Tests!E8059,Effacement!$A$3:$Y$3,0))=0,H8059,C8059)</f>
        <v>-1.32E-2</v>
      </c>
      <c r="K8059" s="11">
        <v>-1.32E-2</v>
      </c>
      <c r="L8059" s="11">
        <v>-1.32E-2</v>
      </c>
      <c r="M8059" s="11">
        <v>-1.32E-2</v>
      </c>
      <c r="N8059" s="11">
        <v>-1.32E-2</v>
      </c>
      <c r="O8059" s="11">
        <v>-1.32E-2</v>
      </c>
      <c r="P8059" s="11">
        <v>-1.32E-2</v>
      </c>
      <c r="Q8059" s="11">
        <v>-1.32E-2</v>
      </c>
      <c r="R8059" s="11">
        <v>-1.32E-2</v>
      </c>
      <c r="S8059" s="11">
        <v>-1.32E-2</v>
      </c>
      <c r="T8059" s="11">
        <v>-1.32E-2</v>
      </c>
      <c r="U8059" s="11">
        <v>-1.32E-2</v>
      </c>
      <c r="V8059" s="11">
        <v>-1.32E-2</v>
      </c>
      <c r="W8059" s="11">
        <v>-1.32E-2</v>
      </c>
      <c r="X8059" s="11">
        <v>-1.32E-2</v>
      </c>
      <c r="Y8059" s="11">
        <v>-1.32E-2</v>
      </c>
      <c r="Z8059" s="11">
        <v>-1.32E-2</v>
      </c>
      <c r="AA8059" s="11">
        <v>-1.32E-2</v>
      </c>
      <c r="AB8059" s="11">
        <v>-1.32E-2</v>
      </c>
      <c r="AC8059" s="11">
        <v>-1.32E-2</v>
      </c>
      <c r="AD8059" s="11">
        <v>-1.32E-2</v>
      </c>
      <c r="AE8059" s="11">
        <v>-1.32E-2</v>
      </c>
      <c r="AF8059" s="11">
        <v>-1.32E-2</v>
      </c>
      <c r="AG8059" s="11">
        <v>-1.32E-2</v>
      </c>
      <c r="AH8059" s="11">
        <v>-1.32E-2</v>
      </c>
      <c r="AI8059" s="11">
        <v>-1.32E-2</v>
      </c>
    </row>
    <row r="8060" spans="1:35" x14ac:dyDescent="0.3">
      <c r="A8060" s="15">
        <v>33209.25</v>
      </c>
      <c r="B8060" s="11">
        <f>SsBackT!D8060</f>
        <v>0</v>
      </c>
      <c r="C8060" s="11">
        <f>Illim!B8060</f>
        <v>-1.32E-2</v>
      </c>
      <c r="D8060" s="11">
        <f t="shared" si="503"/>
        <v>12</v>
      </c>
      <c r="E8060" s="11">
        <f t="shared" si="504"/>
        <v>6</v>
      </c>
      <c r="F8060" s="11">
        <f t="shared" si="505"/>
        <v>60</v>
      </c>
      <c r="G8060" s="11">
        <f t="shared" si="506"/>
        <v>60</v>
      </c>
      <c r="H8060" s="11" cm="1">
        <f t="array" ref="H8060">INDEX($K$10:$DI$8773,ROW(G8060)-9,MATCH(G8060,$K$10:$DI$10,0))</f>
        <v>-1.32E-2</v>
      </c>
      <c r="I8060" s="11">
        <f>IF(INDEX(Effacement!$A$3:$Y$15,MATCH(Tests!D8060,Effacement!$A$3:$A$15,0),MATCH(Tests!E8060,Effacement!$A$3:$Y$3,0))=0,H8060,C8060)</f>
        <v>-1.32E-2</v>
      </c>
      <c r="K8060" s="11">
        <v>-1.32E-2</v>
      </c>
      <c r="L8060" s="11">
        <v>-1.32E-2</v>
      </c>
      <c r="M8060" s="11">
        <v>-1.32E-2</v>
      </c>
      <c r="N8060" s="11">
        <v>-1.32E-2</v>
      </c>
      <c r="O8060" s="11">
        <v>-1.32E-2</v>
      </c>
      <c r="P8060" s="11">
        <v>-1.32E-2</v>
      </c>
      <c r="Q8060" s="11">
        <v>-1.32E-2</v>
      </c>
      <c r="R8060" s="11">
        <v>-1.32E-2</v>
      </c>
      <c r="S8060" s="11">
        <v>-1.32E-2</v>
      </c>
      <c r="T8060" s="11">
        <v>-1.32E-2</v>
      </c>
      <c r="U8060" s="11">
        <v>-1.32E-2</v>
      </c>
      <c r="V8060" s="11">
        <v>-1.32E-2</v>
      </c>
      <c r="W8060" s="11">
        <v>-1.32E-2</v>
      </c>
      <c r="X8060" s="11">
        <v>-1.32E-2</v>
      </c>
      <c r="Y8060" s="11">
        <v>-1.32E-2</v>
      </c>
      <c r="Z8060" s="11">
        <v>-1.32E-2</v>
      </c>
      <c r="AA8060" s="11">
        <v>-1.32E-2</v>
      </c>
      <c r="AB8060" s="11">
        <v>-1.32E-2</v>
      </c>
      <c r="AC8060" s="11">
        <v>-1.32E-2</v>
      </c>
      <c r="AD8060" s="11">
        <v>-1.32E-2</v>
      </c>
      <c r="AE8060" s="11">
        <v>-1.32E-2</v>
      </c>
      <c r="AF8060" s="11">
        <v>-1.32E-2</v>
      </c>
      <c r="AG8060" s="11">
        <v>-1.32E-2</v>
      </c>
      <c r="AH8060" s="11">
        <v>-1.32E-2</v>
      </c>
      <c r="AI8060" s="11">
        <v>-1.32E-2</v>
      </c>
    </row>
    <row r="8061" spans="1:35" x14ac:dyDescent="0.3">
      <c r="A8061" s="15">
        <v>33209.291666666664</v>
      </c>
      <c r="B8061" s="11">
        <f>SsBackT!D8061</f>
        <v>0</v>
      </c>
      <c r="C8061" s="11">
        <f>Illim!B8061</f>
        <v>-1.32E-2</v>
      </c>
      <c r="D8061" s="11">
        <f t="shared" si="503"/>
        <v>12</v>
      </c>
      <c r="E8061" s="11">
        <f t="shared" si="504"/>
        <v>7</v>
      </c>
      <c r="F8061" s="11">
        <f t="shared" si="505"/>
        <v>60</v>
      </c>
      <c r="G8061" s="11">
        <f t="shared" si="506"/>
        <v>60</v>
      </c>
      <c r="H8061" s="11" cm="1">
        <f t="array" ref="H8061">INDEX($K$10:$DI$8773,ROW(G8061)-9,MATCH(G8061,$K$10:$DI$10,0))</f>
        <v>-1.32E-2</v>
      </c>
      <c r="I8061" s="11">
        <f>IF(INDEX(Effacement!$A$3:$Y$15,MATCH(Tests!D8061,Effacement!$A$3:$A$15,0),MATCH(Tests!E8061,Effacement!$A$3:$Y$3,0))=0,H8061,C8061)</f>
        <v>-1.32E-2</v>
      </c>
      <c r="K8061" s="11">
        <v>-1.32E-2</v>
      </c>
      <c r="L8061" s="11">
        <v>-1.32E-2</v>
      </c>
      <c r="M8061" s="11">
        <v>-1.32E-2</v>
      </c>
      <c r="N8061" s="11">
        <v>-1.32E-2</v>
      </c>
      <c r="O8061" s="11">
        <v>-1.32E-2</v>
      </c>
      <c r="P8061" s="11">
        <v>-1.32E-2</v>
      </c>
      <c r="Q8061" s="11">
        <v>-1.32E-2</v>
      </c>
      <c r="R8061" s="11">
        <v>-1.32E-2</v>
      </c>
      <c r="S8061" s="11">
        <v>-1.32E-2</v>
      </c>
      <c r="T8061" s="11">
        <v>-1.32E-2</v>
      </c>
      <c r="U8061" s="11">
        <v>-1.32E-2</v>
      </c>
      <c r="V8061" s="11">
        <v>-1.32E-2</v>
      </c>
      <c r="W8061" s="11">
        <v>-1.32E-2</v>
      </c>
      <c r="X8061" s="11">
        <v>-1.32E-2</v>
      </c>
      <c r="Y8061" s="11">
        <v>-1.32E-2</v>
      </c>
      <c r="Z8061" s="11">
        <v>-1.32E-2</v>
      </c>
      <c r="AA8061" s="11">
        <v>-1.32E-2</v>
      </c>
      <c r="AB8061" s="11">
        <v>-1.32E-2</v>
      </c>
      <c r="AC8061" s="11">
        <v>-1.32E-2</v>
      </c>
      <c r="AD8061" s="11">
        <v>-1.32E-2</v>
      </c>
      <c r="AE8061" s="11">
        <v>-1.32E-2</v>
      </c>
      <c r="AF8061" s="11">
        <v>-1.32E-2</v>
      </c>
      <c r="AG8061" s="11">
        <v>-1.32E-2</v>
      </c>
      <c r="AH8061" s="11">
        <v>-1.32E-2</v>
      </c>
      <c r="AI8061" s="11">
        <v>-1.32E-2</v>
      </c>
    </row>
    <row r="8062" spans="1:35" x14ac:dyDescent="0.3">
      <c r="A8062" s="15">
        <v>33209.333333333336</v>
      </c>
      <c r="B8062" s="11">
        <f>SsBackT!D8062</f>
        <v>0</v>
      </c>
      <c r="C8062" s="11">
        <f>Illim!B8062</f>
        <v>-1.32E-2</v>
      </c>
      <c r="D8062" s="11">
        <f t="shared" si="503"/>
        <v>12</v>
      </c>
      <c r="E8062" s="11">
        <f t="shared" si="504"/>
        <v>8</v>
      </c>
      <c r="F8062" s="11">
        <f t="shared" si="505"/>
        <v>60</v>
      </c>
      <c r="G8062" s="11">
        <f t="shared" si="506"/>
        <v>60</v>
      </c>
      <c r="H8062" s="11" cm="1">
        <f t="array" ref="H8062">INDEX($K$10:$DI$8773,ROW(G8062)-9,MATCH(G8062,$K$10:$DI$10,0))</f>
        <v>-1.32E-2</v>
      </c>
      <c r="I8062" s="11">
        <f>IF(INDEX(Effacement!$A$3:$Y$15,MATCH(Tests!D8062,Effacement!$A$3:$A$15,0),MATCH(Tests!E8062,Effacement!$A$3:$Y$3,0))=0,H8062,C8062)</f>
        <v>-1.32E-2</v>
      </c>
      <c r="K8062" s="11">
        <v>-1.32E-2</v>
      </c>
      <c r="L8062" s="11">
        <v>-1.32E-2</v>
      </c>
      <c r="M8062" s="11">
        <v>-1.32E-2</v>
      </c>
      <c r="N8062" s="11">
        <v>-1.32E-2</v>
      </c>
      <c r="O8062" s="11">
        <v>-1.32E-2</v>
      </c>
      <c r="P8062" s="11">
        <v>-1.32E-2</v>
      </c>
      <c r="Q8062" s="11">
        <v>-1.32E-2</v>
      </c>
      <c r="R8062" s="11">
        <v>-1.32E-2</v>
      </c>
      <c r="S8062" s="11">
        <v>-1.32E-2</v>
      </c>
      <c r="T8062" s="11">
        <v>-1.32E-2</v>
      </c>
      <c r="U8062" s="11">
        <v>-1.32E-2</v>
      </c>
      <c r="V8062" s="11">
        <v>-1.32E-2</v>
      </c>
      <c r="W8062" s="11">
        <v>5.8551000000000002</v>
      </c>
      <c r="X8062" s="11">
        <v>5.9291999999999998</v>
      </c>
      <c r="Y8062" s="11">
        <v>5.7657999999999996</v>
      </c>
      <c r="Z8062" s="11">
        <v>5.4409000000000001</v>
      </c>
      <c r="AA8062" s="11">
        <v>-1.32E-2</v>
      </c>
      <c r="AB8062" s="11">
        <v>-1.32E-2</v>
      </c>
      <c r="AC8062" s="11">
        <v>-1.32E-2</v>
      </c>
      <c r="AD8062" s="11">
        <v>-1.32E-2</v>
      </c>
      <c r="AE8062" s="11">
        <v>-1.32E-2</v>
      </c>
      <c r="AF8062" s="11">
        <v>-1.32E-2</v>
      </c>
      <c r="AG8062" s="11">
        <v>-1.32E-2</v>
      </c>
      <c r="AH8062" s="11">
        <v>-1.32E-2</v>
      </c>
      <c r="AI8062" s="11">
        <v>-1.32E-2</v>
      </c>
    </row>
    <row r="8063" spans="1:35" x14ac:dyDescent="0.3">
      <c r="A8063" s="15">
        <v>33209.375</v>
      </c>
      <c r="B8063" s="11">
        <f>SsBackT!D8063</f>
        <v>0</v>
      </c>
      <c r="C8063" s="11">
        <f>Illim!B8063</f>
        <v>10.332000000000001</v>
      </c>
      <c r="D8063" s="11">
        <f t="shared" si="503"/>
        <v>12</v>
      </c>
      <c r="E8063" s="11">
        <f t="shared" si="504"/>
        <v>9</v>
      </c>
      <c r="F8063" s="11">
        <f t="shared" si="505"/>
        <v>60</v>
      </c>
      <c r="G8063" s="11">
        <f t="shared" si="506"/>
        <v>60</v>
      </c>
      <c r="H8063" s="11" cm="1">
        <f t="array" ref="H8063">INDEX($K$10:$DI$8773,ROW(G8063)-9,MATCH(G8063,$K$10:$DI$10,0))</f>
        <v>7.7236000000000002</v>
      </c>
      <c r="I8063" s="11">
        <f>IF(INDEX(Effacement!$A$3:$Y$15,MATCH(Tests!D8063,Effacement!$A$3:$A$15,0),MATCH(Tests!E8063,Effacement!$A$3:$Y$3,0))=0,H8063,C8063)</f>
        <v>10.332000000000001</v>
      </c>
      <c r="K8063" s="11">
        <v>6.1769999999999996</v>
      </c>
      <c r="L8063" s="11">
        <v>6.5644999999999998</v>
      </c>
      <c r="M8063" s="11">
        <v>7.0084999999999997</v>
      </c>
      <c r="N8063" s="11">
        <v>7.4794999999999998</v>
      </c>
      <c r="O8063" s="11">
        <v>8.0018999999999991</v>
      </c>
      <c r="P8063" s="11">
        <v>8.5373999999999999</v>
      </c>
      <c r="Q8063" s="11">
        <v>9.1015999999999995</v>
      </c>
      <c r="R8063" s="11">
        <v>9.6615000000000002</v>
      </c>
      <c r="S8063" s="11">
        <v>10.214</v>
      </c>
      <c r="T8063" s="11">
        <v>10.738</v>
      </c>
      <c r="U8063" s="11">
        <v>11.215999999999999</v>
      </c>
      <c r="V8063" s="11">
        <v>11.632999999999999</v>
      </c>
      <c r="W8063" s="11">
        <v>11.99</v>
      </c>
      <c r="X8063" s="11">
        <v>12.124000000000001</v>
      </c>
      <c r="Y8063" s="11">
        <v>12.162000000000001</v>
      </c>
      <c r="Z8063" s="11">
        <v>12.061</v>
      </c>
      <c r="AA8063" s="11">
        <v>11.766999999999999</v>
      </c>
      <c r="AB8063" s="11">
        <v>11.327</v>
      </c>
      <c r="AC8063" s="11">
        <v>10.811999999999999</v>
      </c>
      <c r="AD8063" s="11">
        <v>10.253</v>
      </c>
      <c r="AE8063" s="11">
        <v>9.6928999999999998</v>
      </c>
      <c r="AF8063" s="11">
        <v>9.1248000000000005</v>
      </c>
      <c r="AG8063" s="11">
        <v>8.5929000000000002</v>
      </c>
      <c r="AH8063" s="11">
        <v>8.0825999999999993</v>
      </c>
      <c r="AI8063" s="11">
        <v>7.7236000000000002</v>
      </c>
    </row>
    <row r="8064" spans="1:35" x14ac:dyDescent="0.3">
      <c r="A8064" s="15">
        <v>33209.416666666664</v>
      </c>
      <c r="B8064" s="11">
        <f>SsBackT!D8064</f>
        <v>0</v>
      </c>
      <c r="C8064" s="11">
        <f>Illim!B8064</f>
        <v>27.96</v>
      </c>
      <c r="D8064" s="11">
        <f t="shared" si="503"/>
        <v>12</v>
      </c>
      <c r="E8064" s="11">
        <f t="shared" si="504"/>
        <v>10</v>
      </c>
      <c r="F8064" s="11">
        <f t="shared" si="505"/>
        <v>60</v>
      </c>
      <c r="G8064" s="11">
        <f t="shared" si="506"/>
        <v>60</v>
      </c>
      <c r="H8064" s="11" cm="1">
        <f t="array" ref="H8064">INDEX($K$10:$DI$8773,ROW(G8064)-9,MATCH(G8064,$K$10:$DI$10,0))</f>
        <v>28.056999999999999</v>
      </c>
      <c r="I8064" s="11">
        <f>IF(INDEX(Effacement!$A$3:$Y$15,MATCH(Tests!D8064,Effacement!$A$3:$A$15,0),MATCH(Tests!E8064,Effacement!$A$3:$Y$3,0))=0,H8064,C8064)</f>
        <v>27.96</v>
      </c>
      <c r="K8064" s="11">
        <v>26.460999999999999</v>
      </c>
      <c r="L8064" s="11">
        <v>27.457999999999998</v>
      </c>
      <c r="M8064" s="11">
        <v>28.582000000000001</v>
      </c>
      <c r="N8064" s="11">
        <v>29.736000000000001</v>
      </c>
      <c r="O8064" s="11">
        <v>30.998999999999999</v>
      </c>
      <c r="P8064" s="11">
        <v>32.252000000000002</v>
      </c>
      <c r="Q8064" s="11">
        <v>33.545000000000002</v>
      </c>
      <c r="R8064" s="11">
        <v>34.789000000000001</v>
      </c>
      <c r="S8064" s="11">
        <v>35.966000000000001</v>
      </c>
      <c r="T8064" s="11">
        <v>37.017000000000003</v>
      </c>
      <c r="U8064" s="11">
        <v>37.898000000000003</v>
      </c>
      <c r="V8064" s="11">
        <v>38.576000000000001</v>
      </c>
      <c r="W8064" s="11">
        <v>39.067999999999998</v>
      </c>
      <c r="X8064" s="11">
        <v>38.932000000000002</v>
      </c>
      <c r="Y8064" s="11">
        <v>38.600999999999999</v>
      </c>
      <c r="Z8064" s="11">
        <v>38.052999999999997</v>
      </c>
      <c r="AA8064" s="11">
        <v>37.31</v>
      </c>
      <c r="AB8064" s="11">
        <v>36.404000000000003</v>
      </c>
      <c r="AC8064" s="11">
        <v>35.372</v>
      </c>
      <c r="AD8064" s="11">
        <v>34.194000000000003</v>
      </c>
      <c r="AE8064" s="11">
        <v>32.960999999999999</v>
      </c>
      <c r="AF8064" s="11">
        <v>31.657</v>
      </c>
      <c r="AG8064" s="11">
        <v>30.420999999999999</v>
      </c>
      <c r="AH8064" s="11">
        <v>29.186</v>
      </c>
      <c r="AI8064" s="11">
        <v>28.056999999999999</v>
      </c>
    </row>
    <row r="8065" spans="1:35" x14ac:dyDescent="0.3">
      <c r="A8065" s="15">
        <v>33209.458333333336</v>
      </c>
      <c r="B8065" s="11">
        <f>SsBackT!D8065</f>
        <v>0</v>
      </c>
      <c r="C8065" s="11">
        <f>Illim!B8065</f>
        <v>188.31</v>
      </c>
      <c r="D8065" s="11">
        <f t="shared" si="503"/>
        <v>12</v>
      </c>
      <c r="E8065" s="11">
        <f t="shared" si="504"/>
        <v>11</v>
      </c>
      <c r="F8065" s="11">
        <f t="shared" si="505"/>
        <v>60</v>
      </c>
      <c r="G8065" s="11">
        <f t="shared" si="506"/>
        <v>60</v>
      </c>
      <c r="H8065" s="11" cm="1">
        <f t="array" ref="H8065">INDEX($K$10:$DI$8773,ROW(G8065)-9,MATCH(G8065,$K$10:$DI$10,0))</f>
        <v>105.25</v>
      </c>
      <c r="I8065" s="11">
        <f>IF(INDEX(Effacement!$A$3:$Y$15,MATCH(Tests!D8065,Effacement!$A$3:$A$15,0),MATCH(Tests!E8065,Effacement!$A$3:$Y$3,0))=0,H8065,C8065)</f>
        <v>188.31</v>
      </c>
      <c r="K8065" s="11">
        <v>159.97</v>
      </c>
      <c r="L8065" s="11">
        <v>165.82</v>
      </c>
      <c r="M8065" s="11">
        <v>171.41</v>
      </c>
      <c r="N8065" s="11">
        <v>176.49</v>
      </c>
      <c r="O8065" s="11">
        <v>181.22</v>
      </c>
      <c r="P8065" s="11">
        <v>185.34</v>
      </c>
      <c r="Q8065" s="11">
        <v>188.92</v>
      </c>
      <c r="R8065" s="11">
        <v>191.67</v>
      </c>
      <c r="S8065" s="11">
        <v>193.6</v>
      </c>
      <c r="T8065" s="11">
        <v>194.47</v>
      </c>
      <c r="U8065" s="11">
        <v>194.21</v>
      </c>
      <c r="V8065" s="11">
        <v>192.7</v>
      </c>
      <c r="W8065" s="11">
        <v>190.08</v>
      </c>
      <c r="X8065" s="11">
        <v>185.82</v>
      </c>
      <c r="Y8065" s="11">
        <v>180.35</v>
      </c>
      <c r="Z8065" s="11">
        <v>173.74</v>
      </c>
      <c r="AA8065" s="11">
        <v>166.12</v>
      </c>
      <c r="AB8065" s="11">
        <v>157.76</v>
      </c>
      <c r="AC8065" s="11">
        <v>148.80000000000001</v>
      </c>
      <c r="AD8065" s="11">
        <v>139.56</v>
      </c>
      <c r="AE8065" s="11">
        <v>130.55000000000001</v>
      </c>
      <c r="AF8065" s="11">
        <v>121.85</v>
      </c>
      <c r="AG8065" s="11">
        <v>114.34</v>
      </c>
      <c r="AH8065" s="11">
        <v>108.6</v>
      </c>
      <c r="AI8065" s="11">
        <v>105.25</v>
      </c>
    </row>
    <row r="8066" spans="1:35" x14ac:dyDescent="0.3">
      <c r="A8066" s="15">
        <v>33209.5</v>
      </c>
      <c r="B8066" s="11">
        <f>SsBackT!D8066</f>
        <v>0</v>
      </c>
      <c r="C8066" s="11">
        <f>Illim!B8066</f>
        <v>274.92</v>
      </c>
      <c r="D8066" s="11">
        <f t="shared" si="503"/>
        <v>12</v>
      </c>
      <c r="E8066" s="11">
        <f t="shared" si="504"/>
        <v>12</v>
      </c>
      <c r="F8066" s="11">
        <f t="shared" si="505"/>
        <v>60</v>
      </c>
      <c r="G8066" s="11">
        <f t="shared" si="506"/>
        <v>60</v>
      </c>
      <c r="H8066" s="11" cm="1">
        <f t="array" ref="H8066">INDEX($K$10:$DI$8773,ROW(G8066)-9,MATCH(G8066,$K$10:$DI$10,0))</f>
        <v>167.53</v>
      </c>
      <c r="I8066" s="11">
        <f>IF(INDEX(Effacement!$A$3:$Y$15,MATCH(Tests!D8066,Effacement!$A$3:$A$15,0),MATCH(Tests!E8066,Effacement!$A$3:$Y$3,0))=0,H8066,C8066)</f>
        <v>274.92</v>
      </c>
      <c r="K8066" s="11">
        <v>168.8</v>
      </c>
      <c r="L8066" s="11">
        <v>183.71</v>
      </c>
      <c r="M8066" s="11">
        <v>198.01</v>
      </c>
      <c r="N8066" s="11">
        <v>211.72</v>
      </c>
      <c r="O8066" s="11">
        <v>224.58</v>
      </c>
      <c r="P8066" s="11">
        <v>236.11</v>
      </c>
      <c r="Q8066" s="11">
        <v>246.67</v>
      </c>
      <c r="R8066" s="11">
        <v>255.76</v>
      </c>
      <c r="S8066" s="11">
        <v>263.24</v>
      </c>
      <c r="T8066" s="11">
        <v>269.08</v>
      </c>
      <c r="U8066" s="11">
        <v>272.93</v>
      </c>
      <c r="V8066" s="11">
        <v>274.95999999999998</v>
      </c>
      <c r="W8066" s="11">
        <v>274.83</v>
      </c>
      <c r="X8066" s="11">
        <v>274.45</v>
      </c>
      <c r="Y8066" s="11">
        <v>272.52999999999997</v>
      </c>
      <c r="Z8066" s="11">
        <v>268.37</v>
      </c>
      <c r="AA8066" s="11">
        <v>262.61</v>
      </c>
      <c r="AB8066" s="11">
        <v>254.83</v>
      </c>
      <c r="AC8066" s="11">
        <v>245.83</v>
      </c>
      <c r="AD8066" s="11">
        <v>235.17</v>
      </c>
      <c r="AE8066" s="11">
        <v>223.57</v>
      </c>
      <c r="AF8066" s="11">
        <v>210.42</v>
      </c>
      <c r="AG8066" s="11">
        <v>196.81</v>
      </c>
      <c r="AH8066" s="11">
        <v>182.28</v>
      </c>
      <c r="AI8066" s="11">
        <v>167.53</v>
      </c>
    </row>
    <row r="8067" spans="1:35" x14ac:dyDescent="0.3">
      <c r="A8067" s="15">
        <v>33209.541666666664</v>
      </c>
      <c r="B8067" s="11">
        <f>SsBackT!D8067</f>
        <v>0</v>
      </c>
      <c r="C8067" s="11">
        <f>Illim!B8067</f>
        <v>227.76</v>
      </c>
      <c r="D8067" s="11">
        <f t="shared" si="503"/>
        <v>12</v>
      </c>
      <c r="E8067" s="11">
        <f t="shared" si="504"/>
        <v>13</v>
      </c>
      <c r="F8067" s="11">
        <f t="shared" si="505"/>
        <v>60</v>
      </c>
      <c r="G8067" s="11">
        <f t="shared" si="506"/>
        <v>60</v>
      </c>
      <c r="H8067" s="11" cm="1">
        <f t="array" ref="H8067">INDEX($K$10:$DI$8773,ROW(G8067)-9,MATCH(G8067,$K$10:$DI$10,0))</f>
        <v>196.49</v>
      </c>
      <c r="I8067" s="11">
        <f>IF(INDEX(Effacement!$A$3:$Y$15,MATCH(Tests!D8067,Effacement!$A$3:$A$15,0),MATCH(Tests!E8067,Effacement!$A$3:$Y$3,0))=0,H8067,C8067)</f>
        <v>227.76</v>
      </c>
      <c r="K8067" s="11">
        <v>113.41</v>
      </c>
      <c r="L8067" s="11">
        <v>116.83</v>
      </c>
      <c r="M8067" s="11">
        <v>123.86</v>
      </c>
      <c r="N8067" s="11">
        <v>133.44</v>
      </c>
      <c r="O8067" s="11">
        <v>144.58000000000001</v>
      </c>
      <c r="P8067" s="11">
        <v>156.16999999999999</v>
      </c>
      <c r="Q8067" s="11">
        <v>168.04</v>
      </c>
      <c r="R8067" s="11">
        <v>179.54</v>
      </c>
      <c r="S8067" s="11">
        <v>190.36</v>
      </c>
      <c r="T8067" s="11">
        <v>200.13</v>
      </c>
      <c r="U8067" s="11">
        <v>208.55</v>
      </c>
      <c r="V8067" s="11">
        <v>215.7</v>
      </c>
      <c r="W8067" s="11">
        <v>221.45</v>
      </c>
      <c r="X8067" s="11">
        <v>226.35</v>
      </c>
      <c r="Y8067" s="11">
        <v>229.7</v>
      </c>
      <c r="Z8067" s="11">
        <v>231.47</v>
      </c>
      <c r="AA8067" s="11">
        <v>231.85</v>
      </c>
      <c r="AB8067" s="11">
        <v>230.82</v>
      </c>
      <c r="AC8067" s="11">
        <v>228.56</v>
      </c>
      <c r="AD8067" s="11">
        <v>225.25</v>
      </c>
      <c r="AE8067" s="11">
        <v>221.18</v>
      </c>
      <c r="AF8067" s="11">
        <v>216.08</v>
      </c>
      <c r="AG8067" s="11">
        <v>210.29</v>
      </c>
      <c r="AH8067" s="11">
        <v>203.68</v>
      </c>
      <c r="AI8067" s="11">
        <v>196.49</v>
      </c>
    </row>
    <row r="8068" spans="1:35" x14ac:dyDescent="0.3">
      <c r="A8068" s="15">
        <v>33209.583333333336</v>
      </c>
      <c r="B8068" s="11">
        <f>SsBackT!D8068</f>
        <v>0</v>
      </c>
      <c r="C8068" s="11">
        <f>Illim!B8068</f>
        <v>231.28</v>
      </c>
      <c r="D8068" s="11">
        <f t="shared" si="503"/>
        <v>12</v>
      </c>
      <c r="E8068" s="11">
        <f t="shared" si="504"/>
        <v>14</v>
      </c>
      <c r="F8068" s="11">
        <f t="shared" si="505"/>
        <v>60</v>
      </c>
      <c r="G8068" s="11">
        <f t="shared" si="506"/>
        <v>60</v>
      </c>
      <c r="H8068" s="11" cm="1">
        <f t="array" ref="H8068">INDEX($K$10:$DI$8773,ROW(G8068)-9,MATCH(G8068,$K$10:$DI$10,0))</f>
        <v>228.64</v>
      </c>
      <c r="I8068" s="11">
        <f>IF(INDEX(Effacement!$A$3:$Y$15,MATCH(Tests!D8068,Effacement!$A$3:$A$15,0),MATCH(Tests!E8068,Effacement!$A$3:$Y$3,0))=0,H8068,C8068)</f>
        <v>231.28</v>
      </c>
      <c r="K8068" s="11">
        <v>123.75</v>
      </c>
      <c r="L8068" s="11">
        <v>117.94</v>
      </c>
      <c r="M8068" s="11">
        <v>112.74</v>
      </c>
      <c r="N8068" s="11">
        <v>108.57</v>
      </c>
      <c r="O8068" s="11">
        <v>106.34</v>
      </c>
      <c r="P8068" s="11">
        <v>107.09</v>
      </c>
      <c r="Q8068" s="11">
        <v>111.96</v>
      </c>
      <c r="R8068" s="11">
        <v>121.93</v>
      </c>
      <c r="S8068" s="11">
        <v>134.62</v>
      </c>
      <c r="T8068" s="11">
        <v>147.96</v>
      </c>
      <c r="U8068" s="11">
        <v>161.43</v>
      </c>
      <c r="V8068" s="11">
        <v>174.14</v>
      </c>
      <c r="W8068" s="11">
        <v>185.93</v>
      </c>
      <c r="X8068" s="11">
        <v>196.77</v>
      </c>
      <c r="Y8068" s="11">
        <v>206.35</v>
      </c>
      <c r="Z8068" s="11">
        <v>214.41</v>
      </c>
      <c r="AA8068" s="11">
        <v>220.86</v>
      </c>
      <c r="AB8068" s="11">
        <v>225.92</v>
      </c>
      <c r="AC8068" s="11">
        <v>229.66</v>
      </c>
      <c r="AD8068" s="11">
        <v>232.14</v>
      </c>
      <c r="AE8068" s="11">
        <v>233.67</v>
      </c>
      <c r="AF8068" s="11">
        <v>233.9</v>
      </c>
      <c r="AG8068" s="11">
        <v>233.22</v>
      </c>
      <c r="AH8068" s="11">
        <v>231.4</v>
      </c>
      <c r="AI8068" s="11">
        <v>228.64</v>
      </c>
    </row>
    <row r="8069" spans="1:35" x14ac:dyDescent="0.3">
      <c r="A8069" s="15">
        <v>33209.625</v>
      </c>
      <c r="B8069" s="11">
        <f>SsBackT!D8069</f>
        <v>0</v>
      </c>
      <c r="C8069" s="11">
        <f>Illim!B8069</f>
        <v>200.23</v>
      </c>
      <c r="D8069" s="11">
        <f t="shared" si="503"/>
        <v>12</v>
      </c>
      <c r="E8069" s="11">
        <f t="shared" si="504"/>
        <v>15</v>
      </c>
      <c r="F8069" s="11">
        <f t="shared" si="505"/>
        <v>60</v>
      </c>
      <c r="G8069" s="11">
        <f t="shared" si="506"/>
        <v>60</v>
      </c>
      <c r="H8069" s="11" cm="1">
        <f t="array" ref="H8069">INDEX($K$10:$DI$8773,ROW(G8069)-9,MATCH(G8069,$K$10:$DI$10,0))</f>
        <v>87.685000000000002</v>
      </c>
      <c r="I8069" s="11">
        <f>IF(INDEX(Effacement!$A$3:$Y$15,MATCH(Tests!D8069,Effacement!$A$3:$A$15,0),MATCH(Tests!E8069,Effacement!$A$3:$Y$3,0))=0,H8069,C8069)</f>
        <v>200.23</v>
      </c>
      <c r="K8069" s="11">
        <v>150.28</v>
      </c>
      <c r="L8069" s="11">
        <v>147.35</v>
      </c>
      <c r="M8069" s="11">
        <v>133.69</v>
      </c>
      <c r="N8069" s="11">
        <v>119.24</v>
      </c>
      <c r="O8069" s="11">
        <v>104.44</v>
      </c>
      <c r="P8069" s="11">
        <v>89.786000000000001</v>
      </c>
      <c r="Q8069" s="11">
        <v>76.02</v>
      </c>
      <c r="R8069" s="11">
        <v>64.751000000000005</v>
      </c>
      <c r="S8069" s="11">
        <v>58.463000000000001</v>
      </c>
      <c r="T8069" s="11">
        <v>60.314999999999998</v>
      </c>
      <c r="U8069" s="11">
        <v>73.328000000000003</v>
      </c>
      <c r="V8069" s="11">
        <v>92.591999999999999</v>
      </c>
      <c r="W8069" s="11">
        <v>114.36</v>
      </c>
      <c r="X8069" s="11">
        <v>138</v>
      </c>
      <c r="Y8069" s="11">
        <v>161.30000000000001</v>
      </c>
      <c r="Z8069" s="11">
        <v>183.13</v>
      </c>
      <c r="AA8069" s="11">
        <v>188.12</v>
      </c>
      <c r="AB8069" s="11">
        <v>111.67</v>
      </c>
      <c r="AC8069" s="11">
        <v>91.037999999999997</v>
      </c>
      <c r="AD8069" s="11">
        <v>91.186000000000007</v>
      </c>
      <c r="AE8069" s="11">
        <v>91</v>
      </c>
      <c r="AF8069" s="11">
        <v>90.492999999999995</v>
      </c>
      <c r="AG8069" s="11">
        <v>89.77</v>
      </c>
      <c r="AH8069" s="11">
        <v>88.796999999999997</v>
      </c>
      <c r="AI8069" s="11">
        <v>87.685000000000002</v>
      </c>
    </row>
    <row r="8070" spans="1:35" x14ac:dyDescent="0.3">
      <c r="A8070" s="15">
        <v>33209.666666666664</v>
      </c>
      <c r="B8070" s="11">
        <f>SsBackT!D8070</f>
        <v>0</v>
      </c>
      <c r="C8070" s="11">
        <f>Illim!B8070</f>
        <v>17.405000000000001</v>
      </c>
      <c r="D8070" s="11">
        <f t="shared" si="503"/>
        <v>12</v>
      </c>
      <c r="E8070" s="11">
        <f t="shared" si="504"/>
        <v>16</v>
      </c>
      <c r="F8070" s="11">
        <f t="shared" si="505"/>
        <v>60</v>
      </c>
      <c r="G8070" s="11">
        <f t="shared" si="506"/>
        <v>60</v>
      </c>
      <c r="H8070" s="11" cm="1">
        <f t="array" ref="H8070">INDEX($K$10:$DI$8773,ROW(G8070)-9,MATCH(G8070,$K$10:$DI$10,0))</f>
        <v>12.217000000000001</v>
      </c>
      <c r="I8070" s="11">
        <f>IF(INDEX(Effacement!$A$3:$Y$15,MATCH(Tests!D8070,Effacement!$A$3:$A$15,0),MATCH(Tests!E8070,Effacement!$A$3:$Y$3,0))=0,H8070,C8070)</f>
        <v>17.405000000000001</v>
      </c>
      <c r="K8070" s="11">
        <v>12.318</v>
      </c>
      <c r="L8070" s="11">
        <v>12.772</v>
      </c>
      <c r="M8070" s="11">
        <v>13.276</v>
      </c>
      <c r="N8070" s="11">
        <v>13.787000000000001</v>
      </c>
      <c r="O8070" s="11">
        <v>14.339</v>
      </c>
      <c r="P8070" s="11">
        <v>14.88</v>
      </c>
      <c r="Q8070" s="11">
        <v>15.433</v>
      </c>
      <c r="R8070" s="11">
        <v>15.956</v>
      </c>
      <c r="S8070" s="11">
        <v>16.443999999999999</v>
      </c>
      <c r="T8070" s="11">
        <v>16.87</v>
      </c>
      <c r="U8070" s="11">
        <v>17.216000000000001</v>
      </c>
      <c r="V8070" s="11">
        <v>17.457999999999998</v>
      </c>
      <c r="W8070" s="11">
        <v>17.603000000000002</v>
      </c>
      <c r="X8070" s="11">
        <v>17.446000000000002</v>
      </c>
      <c r="Y8070" s="11">
        <v>17.195</v>
      </c>
      <c r="Z8070" s="11">
        <v>16.844000000000001</v>
      </c>
      <c r="AA8070" s="11">
        <v>16.41</v>
      </c>
      <c r="AB8070" s="11">
        <v>15.912000000000001</v>
      </c>
      <c r="AC8070" s="11">
        <v>15.378</v>
      </c>
      <c r="AD8070" s="11">
        <v>14.816000000000001</v>
      </c>
      <c r="AE8070" s="11">
        <v>14.266</v>
      </c>
      <c r="AF8070" s="11">
        <v>13.705</v>
      </c>
      <c r="AG8070" s="11">
        <v>13.186999999999999</v>
      </c>
      <c r="AH8070" s="11">
        <v>12.677</v>
      </c>
      <c r="AI8070" s="11">
        <v>12.217000000000001</v>
      </c>
    </row>
    <row r="8071" spans="1:35" x14ac:dyDescent="0.3">
      <c r="A8071" s="15">
        <v>33209.708333333336</v>
      </c>
      <c r="B8071" s="11">
        <f>SsBackT!D8071</f>
        <v>0</v>
      </c>
      <c r="C8071" s="11">
        <f>Illim!B8071</f>
        <v>-1.32E-2</v>
      </c>
      <c r="D8071" s="11">
        <f t="shared" si="503"/>
        <v>12</v>
      </c>
      <c r="E8071" s="11">
        <f t="shared" si="504"/>
        <v>17</v>
      </c>
      <c r="F8071" s="11">
        <f t="shared" si="505"/>
        <v>60</v>
      </c>
      <c r="G8071" s="11">
        <f t="shared" si="506"/>
        <v>60</v>
      </c>
      <c r="H8071" s="11" cm="1">
        <f t="array" ref="H8071">INDEX($K$10:$DI$8773,ROW(G8071)-9,MATCH(G8071,$K$10:$DI$10,0))</f>
        <v>-1.32E-2</v>
      </c>
      <c r="I8071" s="11">
        <f>IF(INDEX(Effacement!$A$3:$Y$15,MATCH(Tests!D8071,Effacement!$A$3:$A$15,0),MATCH(Tests!E8071,Effacement!$A$3:$Y$3,0))=0,H8071,C8071)</f>
        <v>-1.32E-2</v>
      </c>
      <c r="K8071" s="11">
        <v>-1.32E-2</v>
      </c>
      <c r="L8071" s="11">
        <v>-1.32E-2</v>
      </c>
      <c r="M8071" s="11">
        <v>-1.32E-2</v>
      </c>
      <c r="N8071" s="11">
        <v>-1.32E-2</v>
      </c>
      <c r="O8071" s="11">
        <v>-1.32E-2</v>
      </c>
      <c r="P8071" s="11">
        <v>-1.32E-2</v>
      </c>
      <c r="Q8071" s="11">
        <v>-1.32E-2</v>
      </c>
      <c r="R8071" s="11">
        <v>-1.32E-2</v>
      </c>
      <c r="S8071" s="11">
        <v>-1.32E-2</v>
      </c>
      <c r="T8071" s="11">
        <v>-1.32E-2</v>
      </c>
      <c r="U8071" s="11">
        <v>-1.32E-2</v>
      </c>
      <c r="V8071" s="11">
        <v>-1.32E-2</v>
      </c>
      <c r="W8071" s="11">
        <v>-1.32E-2</v>
      </c>
      <c r="X8071" s="11">
        <v>-1.32E-2</v>
      </c>
      <c r="Y8071" s="11">
        <v>-1.32E-2</v>
      </c>
      <c r="Z8071" s="11">
        <v>-1.32E-2</v>
      </c>
      <c r="AA8071" s="11">
        <v>-1.32E-2</v>
      </c>
      <c r="AB8071" s="11">
        <v>-1.32E-2</v>
      </c>
      <c r="AC8071" s="11">
        <v>-1.32E-2</v>
      </c>
      <c r="AD8071" s="11">
        <v>-1.32E-2</v>
      </c>
      <c r="AE8071" s="11">
        <v>-1.32E-2</v>
      </c>
      <c r="AF8071" s="11">
        <v>-1.32E-2</v>
      </c>
      <c r="AG8071" s="11">
        <v>-1.32E-2</v>
      </c>
      <c r="AH8071" s="11">
        <v>-1.32E-2</v>
      </c>
      <c r="AI8071" s="11">
        <v>-1.32E-2</v>
      </c>
    </row>
    <row r="8072" spans="1:35" x14ac:dyDescent="0.3">
      <c r="A8072" s="15">
        <v>33209.75</v>
      </c>
      <c r="B8072" s="11">
        <f>SsBackT!D8072</f>
        <v>0</v>
      </c>
      <c r="C8072" s="11">
        <f>Illim!B8072</f>
        <v>-1.32E-2</v>
      </c>
      <c r="D8072" s="11">
        <f t="shared" si="503"/>
        <v>12</v>
      </c>
      <c r="E8072" s="11">
        <f t="shared" si="504"/>
        <v>18</v>
      </c>
      <c r="F8072" s="11">
        <f t="shared" si="505"/>
        <v>60</v>
      </c>
      <c r="G8072" s="11">
        <f t="shared" si="506"/>
        <v>60</v>
      </c>
      <c r="H8072" s="11" cm="1">
        <f t="array" ref="H8072">INDEX($K$10:$DI$8773,ROW(G8072)-9,MATCH(G8072,$K$10:$DI$10,0))</f>
        <v>-1.32E-2</v>
      </c>
      <c r="I8072" s="11">
        <f>IF(INDEX(Effacement!$A$3:$Y$15,MATCH(Tests!D8072,Effacement!$A$3:$A$15,0),MATCH(Tests!E8072,Effacement!$A$3:$Y$3,0))=0,H8072,C8072)</f>
        <v>-1.32E-2</v>
      </c>
      <c r="K8072" s="11">
        <v>-1.32E-2</v>
      </c>
      <c r="L8072" s="11">
        <v>-1.32E-2</v>
      </c>
      <c r="M8072" s="11">
        <v>-1.32E-2</v>
      </c>
      <c r="N8072" s="11">
        <v>-1.32E-2</v>
      </c>
      <c r="O8072" s="11">
        <v>-1.32E-2</v>
      </c>
      <c r="P8072" s="11">
        <v>-1.32E-2</v>
      </c>
      <c r="Q8072" s="11">
        <v>-1.32E-2</v>
      </c>
      <c r="R8072" s="11">
        <v>-1.32E-2</v>
      </c>
      <c r="S8072" s="11">
        <v>-1.32E-2</v>
      </c>
      <c r="T8072" s="11">
        <v>-1.32E-2</v>
      </c>
      <c r="U8072" s="11">
        <v>-1.32E-2</v>
      </c>
      <c r="V8072" s="11">
        <v>-1.32E-2</v>
      </c>
      <c r="W8072" s="11">
        <v>-1.32E-2</v>
      </c>
      <c r="X8072" s="11">
        <v>-1.32E-2</v>
      </c>
      <c r="Y8072" s="11">
        <v>-1.32E-2</v>
      </c>
      <c r="Z8072" s="11">
        <v>-1.32E-2</v>
      </c>
      <c r="AA8072" s="11">
        <v>-1.32E-2</v>
      </c>
      <c r="AB8072" s="11">
        <v>-1.32E-2</v>
      </c>
      <c r="AC8072" s="11">
        <v>-1.32E-2</v>
      </c>
      <c r="AD8072" s="11">
        <v>-1.32E-2</v>
      </c>
      <c r="AE8072" s="11">
        <v>-1.32E-2</v>
      </c>
      <c r="AF8072" s="11">
        <v>-1.32E-2</v>
      </c>
      <c r="AG8072" s="11">
        <v>-1.32E-2</v>
      </c>
      <c r="AH8072" s="11">
        <v>-1.32E-2</v>
      </c>
      <c r="AI8072" s="11">
        <v>-1.32E-2</v>
      </c>
    </row>
    <row r="8073" spans="1:35" x14ac:dyDescent="0.3">
      <c r="A8073" s="15">
        <v>33209.791666666664</v>
      </c>
      <c r="B8073" s="11">
        <f>SsBackT!D8073</f>
        <v>0</v>
      </c>
      <c r="C8073" s="11">
        <f>Illim!B8073</f>
        <v>-1.32E-2</v>
      </c>
      <c r="D8073" s="11">
        <f t="shared" si="503"/>
        <v>12</v>
      </c>
      <c r="E8073" s="11">
        <f t="shared" si="504"/>
        <v>19</v>
      </c>
      <c r="F8073" s="11">
        <f t="shared" si="505"/>
        <v>60</v>
      </c>
      <c r="G8073" s="11">
        <f t="shared" si="506"/>
        <v>60</v>
      </c>
      <c r="H8073" s="11" cm="1">
        <f t="array" ref="H8073">INDEX($K$10:$DI$8773,ROW(G8073)-9,MATCH(G8073,$K$10:$DI$10,0))</f>
        <v>-1.32E-2</v>
      </c>
      <c r="I8073" s="11">
        <f>IF(INDEX(Effacement!$A$3:$Y$15,MATCH(Tests!D8073,Effacement!$A$3:$A$15,0),MATCH(Tests!E8073,Effacement!$A$3:$Y$3,0))=0,H8073,C8073)</f>
        <v>-1.32E-2</v>
      </c>
      <c r="K8073" s="11">
        <v>-1.32E-2</v>
      </c>
      <c r="L8073" s="11">
        <v>-1.32E-2</v>
      </c>
      <c r="M8073" s="11">
        <v>-1.32E-2</v>
      </c>
      <c r="N8073" s="11">
        <v>-1.32E-2</v>
      </c>
      <c r="O8073" s="11">
        <v>-1.32E-2</v>
      </c>
      <c r="P8073" s="11">
        <v>-1.32E-2</v>
      </c>
      <c r="Q8073" s="11">
        <v>-1.32E-2</v>
      </c>
      <c r="R8073" s="11">
        <v>-1.32E-2</v>
      </c>
      <c r="S8073" s="11">
        <v>-1.32E-2</v>
      </c>
      <c r="T8073" s="11">
        <v>-1.32E-2</v>
      </c>
      <c r="U8073" s="11">
        <v>-1.32E-2</v>
      </c>
      <c r="V8073" s="11">
        <v>-1.32E-2</v>
      </c>
      <c r="W8073" s="11">
        <v>-1.32E-2</v>
      </c>
      <c r="X8073" s="11">
        <v>-1.32E-2</v>
      </c>
      <c r="Y8073" s="11">
        <v>-1.32E-2</v>
      </c>
      <c r="Z8073" s="11">
        <v>-1.32E-2</v>
      </c>
      <c r="AA8073" s="11">
        <v>-1.32E-2</v>
      </c>
      <c r="AB8073" s="11">
        <v>-1.32E-2</v>
      </c>
      <c r="AC8073" s="11">
        <v>-1.32E-2</v>
      </c>
      <c r="AD8073" s="11">
        <v>-1.32E-2</v>
      </c>
      <c r="AE8073" s="11">
        <v>-1.32E-2</v>
      </c>
      <c r="AF8073" s="11">
        <v>-1.32E-2</v>
      </c>
      <c r="AG8073" s="11">
        <v>-1.32E-2</v>
      </c>
      <c r="AH8073" s="11">
        <v>-1.32E-2</v>
      </c>
      <c r="AI8073" s="11">
        <v>-1.32E-2</v>
      </c>
    </row>
    <row r="8074" spans="1:35" x14ac:dyDescent="0.3">
      <c r="A8074" s="15">
        <v>33209.833333333336</v>
      </c>
      <c r="B8074" s="11">
        <f>SsBackT!D8074</f>
        <v>0</v>
      </c>
      <c r="C8074" s="11">
        <f>Illim!B8074</f>
        <v>-1.32E-2</v>
      </c>
      <c r="D8074" s="11">
        <f t="shared" si="503"/>
        <v>12</v>
      </c>
      <c r="E8074" s="11">
        <f t="shared" si="504"/>
        <v>20</v>
      </c>
      <c r="F8074" s="11">
        <f t="shared" si="505"/>
        <v>60</v>
      </c>
      <c r="G8074" s="11">
        <f t="shared" si="506"/>
        <v>60</v>
      </c>
      <c r="H8074" s="11" cm="1">
        <f t="array" ref="H8074">INDEX($K$10:$DI$8773,ROW(G8074)-9,MATCH(G8074,$K$10:$DI$10,0))</f>
        <v>-1.32E-2</v>
      </c>
      <c r="I8074" s="11">
        <f>IF(INDEX(Effacement!$A$3:$Y$15,MATCH(Tests!D8074,Effacement!$A$3:$A$15,0),MATCH(Tests!E8074,Effacement!$A$3:$Y$3,0))=0,H8074,C8074)</f>
        <v>-1.32E-2</v>
      </c>
      <c r="K8074" s="11">
        <v>-1.32E-2</v>
      </c>
      <c r="L8074" s="11">
        <v>-1.32E-2</v>
      </c>
      <c r="M8074" s="11">
        <v>-1.32E-2</v>
      </c>
      <c r="N8074" s="11">
        <v>-1.32E-2</v>
      </c>
      <c r="O8074" s="11">
        <v>-1.32E-2</v>
      </c>
      <c r="P8074" s="11">
        <v>-1.32E-2</v>
      </c>
      <c r="Q8074" s="11">
        <v>-1.32E-2</v>
      </c>
      <c r="R8074" s="11">
        <v>-1.32E-2</v>
      </c>
      <c r="S8074" s="11">
        <v>-1.32E-2</v>
      </c>
      <c r="T8074" s="11">
        <v>-1.32E-2</v>
      </c>
      <c r="U8074" s="11">
        <v>-1.32E-2</v>
      </c>
      <c r="V8074" s="11">
        <v>-1.32E-2</v>
      </c>
      <c r="W8074" s="11">
        <v>-1.32E-2</v>
      </c>
      <c r="X8074" s="11">
        <v>-1.32E-2</v>
      </c>
      <c r="Y8074" s="11">
        <v>-1.32E-2</v>
      </c>
      <c r="Z8074" s="11">
        <v>-1.32E-2</v>
      </c>
      <c r="AA8074" s="11">
        <v>-1.32E-2</v>
      </c>
      <c r="AB8074" s="11">
        <v>-1.32E-2</v>
      </c>
      <c r="AC8074" s="11">
        <v>-1.32E-2</v>
      </c>
      <c r="AD8074" s="11">
        <v>-1.32E-2</v>
      </c>
      <c r="AE8074" s="11">
        <v>-1.32E-2</v>
      </c>
      <c r="AF8074" s="11">
        <v>-1.32E-2</v>
      </c>
      <c r="AG8074" s="11">
        <v>-1.32E-2</v>
      </c>
      <c r="AH8074" s="11">
        <v>-1.32E-2</v>
      </c>
      <c r="AI8074" s="11">
        <v>-1.32E-2</v>
      </c>
    </row>
    <row r="8075" spans="1:35" x14ac:dyDescent="0.3">
      <c r="A8075" s="15">
        <v>33209.875</v>
      </c>
      <c r="B8075" s="11">
        <f>SsBackT!D8075</f>
        <v>0</v>
      </c>
      <c r="C8075" s="11">
        <f>Illim!B8075</f>
        <v>-1.32E-2</v>
      </c>
      <c r="D8075" s="11">
        <f t="shared" si="503"/>
        <v>12</v>
      </c>
      <c r="E8075" s="11">
        <f t="shared" si="504"/>
        <v>21</v>
      </c>
      <c r="F8075" s="11">
        <f t="shared" si="505"/>
        <v>60</v>
      </c>
      <c r="G8075" s="11">
        <f t="shared" si="506"/>
        <v>60</v>
      </c>
      <c r="H8075" s="11" cm="1">
        <f t="array" ref="H8075">INDEX($K$10:$DI$8773,ROW(G8075)-9,MATCH(G8075,$K$10:$DI$10,0))</f>
        <v>-1.32E-2</v>
      </c>
      <c r="I8075" s="11">
        <f>IF(INDEX(Effacement!$A$3:$Y$15,MATCH(Tests!D8075,Effacement!$A$3:$A$15,0),MATCH(Tests!E8075,Effacement!$A$3:$Y$3,0))=0,H8075,C8075)</f>
        <v>-1.32E-2</v>
      </c>
      <c r="K8075" s="11">
        <v>-1.32E-2</v>
      </c>
      <c r="L8075" s="11">
        <v>-1.32E-2</v>
      </c>
      <c r="M8075" s="11">
        <v>-1.32E-2</v>
      </c>
      <c r="N8075" s="11">
        <v>-1.32E-2</v>
      </c>
      <c r="O8075" s="11">
        <v>-1.32E-2</v>
      </c>
      <c r="P8075" s="11">
        <v>-1.32E-2</v>
      </c>
      <c r="Q8075" s="11">
        <v>-1.32E-2</v>
      </c>
      <c r="R8075" s="11">
        <v>-1.32E-2</v>
      </c>
      <c r="S8075" s="11">
        <v>-1.32E-2</v>
      </c>
      <c r="T8075" s="11">
        <v>-1.32E-2</v>
      </c>
      <c r="U8075" s="11">
        <v>-1.32E-2</v>
      </c>
      <c r="V8075" s="11">
        <v>-1.32E-2</v>
      </c>
      <c r="W8075" s="11">
        <v>-1.32E-2</v>
      </c>
      <c r="X8075" s="11">
        <v>-1.32E-2</v>
      </c>
      <c r="Y8075" s="11">
        <v>-1.32E-2</v>
      </c>
      <c r="Z8075" s="11">
        <v>-1.32E-2</v>
      </c>
      <c r="AA8075" s="11">
        <v>-1.32E-2</v>
      </c>
      <c r="AB8075" s="11">
        <v>-1.32E-2</v>
      </c>
      <c r="AC8075" s="11">
        <v>-1.32E-2</v>
      </c>
      <c r="AD8075" s="11">
        <v>-1.32E-2</v>
      </c>
      <c r="AE8075" s="11">
        <v>-1.32E-2</v>
      </c>
      <c r="AF8075" s="11">
        <v>-1.32E-2</v>
      </c>
      <c r="AG8075" s="11">
        <v>-1.32E-2</v>
      </c>
      <c r="AH8075" s="11">
        <v>-1.32E-2</v>
      </c>
      <c r="AI8075" s="11">
        <v>-1.32E-2</v>
      </c>
    </row>
    <row r="8076" spans="1:35" x14ac:dyDescent="0.3">
      <c r="A8076" s="15">
        <v>33209.916666666664</v>
      </c>
      <c r="B8076" s="11">
        <f>SsBackT!D8076</f>
        <v>0</v>
      </c>
      <c r="C8076" s="11">
        <f>Illim!B8076</f>
        <v>-1.32E-2</v>
      </c>
      <c r="D8076" s="11">
        <f t="shared" si="503"/>
        <v>12</v>
      </c>
      <c r="E8076" s="11">
        <f t="shared" si="504"/>
        <v>22</v>
      </c>
      <c r="F8076" s="11">
        <f t="shared" si="505"/>
        <v>60</v>
      </c>
      <c r="G8076" s="11">
        <f t="shared" si="506"/>
        <v>60</v>
      </c>
      <c r="H8076" s="11" cm="1">
        <f t="array" ref="H8076">INDEX($K$10:$DI$8773,ROW(G8076)-9,MATCH(G8076,$K$10:$DI$10,0))</f>
        <v>-1.32E-2</v>
      </c>
      <c r="I8076" s="11">
        <f>IF(INDEX(Effacement!$A$3:$Y$15,MATCH(Tests!D8076,Effacement!$A$3:$A$15,0),MATCH(Tests!E8076,Effacement!$A$3:$Y$3,0))=0,H8076,C8076)</f>
        <v>-1.32E-2</v>
      </c>
      <c r="K8076" s="11">
        <v>-1.32E-2</v>
      </c>
      <c r="L8076" s="11">
        <v>-1.32E-2</v>
      </c>
      <c r="M8076" s="11">
        <v>-1.32E-2</v>
      </c>
      <c r="N8076" s="11">
        <v>-1.32E-2</v>
      </c>
      <c r="O8076" s="11">
        <v>-1.32E-2</v>
      </c>
      <c r="P8076" s="11">
        <v>-1.32E-2</v>
      </c>
      <c r="Q8076" s="11">
        <v>-1.32E-2</v>
      </c>
      <c r="R8076" s="11">
        <v>-1.32E-2</v>
      </c>
      <c r="S8076" s="11">
        <v>-1.32E-2</v>
      </c>
      <c r="T8076" s="11">
        <v>-1.32E-2</v>
      </c>
      <c r="U8076" s="11">
        <v>-1.32E-2</v>
      </c>
      <c r="V8076" s="11">
        <v>-1.32E-2</v>
      </c>
      <c r="W8076" s="11">
        <v>-1.32E-2</v>
      </c>
      <c r="X8076" s="11">
        <v>-1.32E-2</v>
      </c>
      <c r="Y8076" s="11">
        <v>-1.32E-2</v>
      </c>
      <c r="Z8076" s="11">
        <v>-1.32E-2</v>
      </c>
      <c r="AA8076" s="11">
        <v>-1.32E-2</v>
      </c>
      <c r="AB8076" s="11">
        <v>-1.32E-2</v>
      </c>
      <c r="AC8076" s="11">
        <v>-1.32E-2</v>
      </c>
      <c r="AD8076" s="11">
        <v>-1.32E-2</v>
      </c>
      <c r="AE8076" s="11">
        <v>-1.32E-2</v>
      </c>
      <c r="AF8076" s="11">
        <v>-1.32E-2</v>
      </c>
      <c r="AG8076" s="11">
        <v>-1.32E-2</v>
      </c>
      <c r="AH8076" s="11">
        <v>-1.32E-2</v>
      </c>
      <c r="AI8076" s="11">
        <v>-1.32E-2</v>
      </c>
    </row>
    <row r="8077" spans="1:35" x14ac:dyDescent="0.3">
      <c r="A8077" s="15">
        <v>33209.958333333336</v>
      </c>
      <c r="B8077" s="11">
        <f>SsBackT!D8077</f>
        <v>0</v>
      </c>
      <c r="C8077" s="11">
        <f>Illim!B8077</f>
        <v>-1.32E-2</v>
      </c>
      <c r="D8077" s="11">
        <f t="shared" si="503"/>
        <v>12</v>
      </c>
      <c r="E8077" s="11">
        <f t="shared" si="504"/>
        <v>23</v>
      </c>
      <c r="F8077" s="11">
        <f t="shared" si="505"/>
        <v>60</v>
      </c>
      <c r="G8077" s="11">
        <f t="shared" si="506"/>
        <v>60</v>
      </c>
      <c r="H8077" s="11" cm="1">
        <f t="array" ref="H8077">INDEX($K$10:$DI$8773,ROW(G8077)-9,MATCH(G8077,$K$10:$DI$10,0))</f>
        <v>-1.32E-2</v>
      </c>
      <c r="I8077" s="11">
        <f>IF(INDEX(Effacement!$A$3:$Y$15,MATCH(Tests!D8077,Effacement!$A$3:$A$15,0),MATCH(Tests!E8077,Effacement!$A$3:$Y$3,0))=0,H8077,C8077)</f>
        <v>-1.32E-2</v>
      </c>
      <c r="K8077" s="11">
        <v>-1.32E-2</v>
      </c>
      <c r="L8077" s="11">
        <v>-1.32E-2</v>
      </c>
      <c r="M8077" s="11">
        <v>-1.32E-2</v>
      </c>
      <c r="N8077" s="11">
        <v>-1.32E-2</v>
      </c>
      <c r="O8077" s="11">
        <v>-1.32E-2</v>
      </c>
      <c r="P8077" s="11">
        <v>-1.32E-2</v>
      </c>
      <c r="Q8077" s="11">
        <v>-1.32E-2</v>
      </c>
      <c r="R8077" s="11">
        <v>-1.32E-2</v>
      </c>
      <c r="S8077" s="11">
        <v>-1.32E-2</v>
      </c>
      <c r="T8077" s="11">
        <v>-1.32E-2</v>
      </c>
      <c r="U8077" s="11">
        <v>-1.32E-2</v>
      </c>
      <c r="V8077" s="11">
        <v>-1.32E-2</v>
      </c>
      <c r="W8077" s="11">
        <v>-1.32E-2</v>
      </c>
      <c r="X8077" s="11">
        <v>-1.32E-2</v>
      </c>
      <c r="Y8077" s="11">
        <v>-1.32E-2</v>
      </c>
      <c r="Z8077" s="11">
        <v>-1.32E-2</v>
      </c>
      <c r="AA8077" s="11">
        <v>-1.32E-2</v>
      </c>
      <c r="AB8077" s="11">
        <v>-1.32E-2</v>
      </c>
      <c r="AC8077" s="11">
        <v>-1.32E-2</v>
      </c>
      <c r="AD8077" s="11">
        <v>-1.32E-2</v>
      </c>
      <c r="AE8077" s="11">
        <v>-1.32E-2</v>
      </c>
      <c r="AF8077" s="11">
        <v>-1.32E-2</v>
      </c>
      <c r="AG8077" s="11">
        <v>-1.32E-2</v>
      </c>
      <c r="AH8077" s="11">
        <v>-1.32E-2</v>
      </c>
      <c r="AI8077" s="11">
        <v>-1.32E-2</v>
      </c>
    </row>
    <row r="8078" spans="1:35" x14ac:dyDescent="0.3">
      <c r="A8078" s="15">
        <v>33210</v>
      </c>
      <c r="B8078" s="11">
        <f>SsBackT!D8078</f>
        <v>0</v>
      </c>
      <c r="C8078" s="11">
        <f>Illim!B8078</f>
        <v>-1.32E-2</v>
      </c>
      <c r="D8078" s="11">
        <f t="shared" ref="D8078:D8141" si="507">MONTH(A8078)</f>
        <v>12</v>
      </c>
      <c r="E8078" s="11">
        <f t="shared" ref="E8078:E8141" si="508">HOUR(A8078)</f>
        <v>0</v>
      </c>
      <c r="F8078" s="11">
        <f t="shared" ref="F8078:F8141" si="509">IF(B8078&gt;0,IF(B8078-90&lt;$B$6,$B$6,B8078-90),IF(B8078+90&gt;$B$7,$B$7,B8078+90))</f>
        <v>60</v>
      </c>
      <c r="G8078" s="11">
        <f t="shared" si="506"/>
        <v>60</v>
      </c>
      <c r="H8078" s="11" cm="1">
        <f t="array" ref="H8078">INDEX($K$10:$DI$8773,ROW(G8078)-9,MATCH(G8078,$K$10:$DI$10,0))</f>
        <v>-1.32E-2</v>
      </c>
      <c r="I8078" s="11">
        <f>IF(INDEX(Effacement!$A$3:$Y$15,MATCH(Tests!D8078,Effacement!$A$3:$A$15,0),MATCH(Tests!E8078,Effacement!$A$3:$Y$3,0))=0,H8078,C8078)</f>
        <v>-1.32E-2</v>
      </c>
      <c r="K8078" s="11">
        <v>-1.32E-2</v>
      </c>
      <c r="L8078" s="11">
        <v>-1.32E-2</v>
      </c>
      <c r="M8078" s="11">
        <v>-1.32E-2</v>
      </c>
      <c r="N8078" s="11">
        <v>-1.32E-2</v>
      </c>
      <c r="O8078" s="11">
        <v>-1.32E-2</v>
      </c>
      <c r="P8078" s="11">
        <v>-1.32E-2</v>
      </c>
      <c r="Q8078" s="11">
        <v>-1.32E-2</v>
      </c>
      <c r="R8078" s="11">
        <v>-1.32E-2</v>
      </c>
      <c r="S8078" s="11">
        <v>-1.32E-2</v>
      </c>
      <c r="T8078" s="11">
        <v>-1.32E-2</v>
      </c>
      <c r="U8078" s="11">
        <v>-1.32E-2</v>
      </c>
      <c r="V8078" s="11">
        <v>-1.32E-2</v>
      </c>
      <c r="W8078" s="11">
        <v>-1.32E-2</v>
      </c>
      <c r="X8078" s="11">
        <v>-1.32E-2</v>
      </c>
      <c r="Y8078" s="11">
        <v>-1.32E-2</v>
      </c>
      <c r="Z8078" s="11">
        <v>-1.32E-2</v>
      </c>
      <c r="AA8078" s="11">
        <v>-1.32E-2</v>
      </c>
      <c r="AB8078" s="11">
        <v>-1.32E-2</v>
      </c>
      <c r="AC8078" s="11">
        <v>-1.32E-2</v>
      </c>
      <c r="AD8078" s="11">
        <v>-1.32E-2</v>
      </c>
      <c r="AE8078" s="11">
        <v>-1.32E-2</v>
      </c>
      <c r="AF8078" s="11">
        <v>-1.32E-2</v>
      </c>
      <c r="AG8078" s="11">
        <v>-1.32E-2</v>
      </c>
      <c r="AH8078" s="11">
        <v>-1.32E-2</v>
      </c>
      <c r="AI8078" s="11">
        <v>-1.32E-2</v>
      </c>
    </row>
    <row r="8079" spans="1:35" x14ac:dyDescent="0.3">
      <c r="A8079" s="15">
        <v>33210.041666666664</v>
      </c>
      <c r="B8079" s="11">
        <f>SsBackT!D8079</f>
        <v>0</v>
      </c>
      <c r="C8079" s="11">
        <f>Illim!B8079</f>
        <v>-1.32E-2</v>
      </c>
      <c r="D8079" s="11">
        <f t="shared" si="507"/>
        <v>12</v>
      </c>
      <c r="E8079" s="11">
        <f t="shared" si="508"/>
        <v>1</v>
      </c>
      <c r="F8079" s="11">
        <f t="shared" si="509"/>
        <v>60</v>
      </c>
      <c r="G8079" s="11">
        <f t="shared" ref="G8079:G8142" si="510">IF(F8079&gt;0,MROUND(F8079,5),MROUND(F8079,-5))</f>
        <v>60</v>
      </c>
      <c r="H8079" s="11" cm="1">
        <f t="array" ref="H8079">INDEX($K$10:$DI$8773,ROW(G8079)-9,MATCH(G8079,$K$10:$DI$10,0))</f>
        <v>-1.32E-2</v>
      </c>
      <c r="I8079" s="11">
        <f>IF(INDEX(Effacement!$A$3:$Y$15,MATCH(Tests!D8079,Effacement!$A$3:$A$15,0),MATCH(Tests!E8079,Effacement!$A$3:$Y$3,0))=0,H8079,C8079)</f>
        <v>-1.32E-2</v>
      </c>
      <c r="K8079" s="11">
        <v>-1.32E-2</v>
      </c>
      <c r="L8079" s="11">
        <v>-1.32E-2</v>
      </c>
      <c r="M8079" s="11">
        <v>-1.32E-2</v>
      </c>
      <c r="N8079" s="11">
        <v>-1.32E-2</v>
      </c>
      <c r="O8079" s="11">
        <v>-1.32E-2</v>
      </c>
      <c r="P8079" s="11">
        <v>-1.32E-2</v>
      </c>
      <c r="Q8079" s="11">
        <v>-1.32E-2</v>
      </c>
      <c r="R8079" s="11">
        <v>-1.32E-2</v>
      </c>
      <c r="S8079" s="11">
        <v>-1.32E-2</v>
      </c>
      <c r="T8079" s="11">
        <v>-1.32E-2</v>
      </c>
      <c r="U8079" s="11">
        <v>-1.32E-2</v>
      </c>
      <c r="V8079" s="11">
        <v>-1.32E-2</v>
      </c>
      <c r="W8079" s="11">
        <v>-1.32E-2</v>
      </c>
      <c r="X8079" s="11">
        <v>-1.32E-2</v>
      </c>
      <c r="Y8079" s="11">
        <v>-1.32E-2</v>
      </c>
      <c r="Z8079" s="11">
        <v>-1.32E-2</v>
      </c>
      <c r="AA8079" s="11">
        <v>-1.32E-2</v>
      </c>
      <c r="AB8079" s="11">
        <v>-1.32E-2</v>
      </c>
      <c r="AC8079" s="11">
        <v>-1.32E-2</v>
      </c>
      <c r="AD8079" s="11">
        <v>-1.32E-2</v>
      </c>
      <c r="AE8079" s="11">
        <v>-1.32E-2</v>
      </c>
      <c r="AF8079" s="11">
        <v>-1.32E-2</v>
      </c>
      <c r="AG8079" s="11">
        <v>-1.32E-2</v>
      </c>
      <c r="AH8079" s="11">
        <v>-1.32E-2</v>
      </c>
      <c r="AI8079" s="11">
        <v>-1.32E-2</v>
      </c>
    </row>
    <row r="8080" spans="1:35" x14ac:dyDescent="0.3">
      <c r="A8080" s="15">
        <v>33210.083333333336</v>
      </c>
      <c r="B8080" s="11">
        <f>SsBackT!D8080</f>
        <v>0</v>
      </c>
      <c r="C8080" s="11">
        <f>Illim!B8080</f>
        <v>-1.32E-2</v>
      </c>
      <c r="D8080" s="11">
        <f t="shared" si="507"/>
        <v>12</v>
      </c>
      <c r="E8080" s="11">
        <f t="shared" si="508"/>
        <v>2</v>
      </c>
      <c r="F8080" s="11">
        <f t="shared" si="509"/>
        <v>60</v>
      </c>
      <c r="G8080" s="11">
        <f t="shared" si="510"/>
        <v>60</v>
      </c>
      <c r="H8080" s="11" cm="1">
        <f t="array" ref="H8080">INDEX($K$10:$DI$8773,ROW(G8080)-9,MATCH(G8080,$K$10:$DI$10,0))</f>
        <v>-1.32E-2</v>
      </c>
      <c r="I8080" s="11">
        <f>IF(INDEX(Effacement!$A$3:$Y$15,MATCH(Tests!D8080,Effacement!$A$3:$A$15,0),MATCH(Tests!E8080,Effacement!$A$3:$Y$3,0))=0,H8080,C8080)</f>
        <v>-1.32E-2</v>
      </c>
      <c r="K8080" s="11">
        <v>-1.32E-2</v>
      </c>
      <c r="L8080" s="11">
        <v>-1.32E-2</v>
      </c>
      <c r="M8080" s="11">
        <v>-1.32E-2</v>
      </c>
      <c r="N8080" s="11">
        <v>-1.32E-2</v>
      </c>
      <c r="O8080" s="11">
        <v>-1.32E-2</v>
      </c>
      <c r="P8080" s="11">
        <v>-1.32E-2</v>
      </c>
      <c r="Q8080" s="11">
        <v>-1.32E-2</v>
      </c>
      <c r="R8080" s="11">
        <v>-1.32E-2</v>
      </c>
      <c r="S8080" s="11">
        <v>-1.32E-2</v>
      </c>
      <c r="T8080" s="11">
        <v>-1.32E-2</v>
      </c>
      <c r="U8080" s="11">
        <v>-1.32E-2</v>
      </c>
      <c r="V8080" s="11">
        <v>-1.32E-2</v>
      </c>
      <c r="W8080" s="11">
        <v>-1.32E-2</v>
      </c>
      <c r="X8080" s="11">
        <v>-1.32E-2</v>
      </c>
      <c r="Y8080" s="11">
        <v>-1.32E-2</v>
      </c>
      <c r="Z8080" s="11">
        <v>-1.32E-2</v>
      </c>
      <c r="AA8080" s="11">
        <v>-1.32E-2</v>
      </c>
      <c r="AB8080" s="11">
        <v>-1.32E-2</v>
      </c>
      <c r="AC8080" s="11">
        <v>-1.32E-2</v>
      </c>
      <c r="AD8080" s="11">
        <v>-1.32E-2</v>
      </c>
      <c r="AE8080" s="11">
        <v>-1.32E-2</v>
      </c>
      <c r="AF8080" s="11">
        <v>-1.32E-2</v>
      </c>
      <c r="AG8080" s="11">
        <v>-1.32E-2</v>
      </c>
      <c r="AH8080" s="11">
        <v>-1.32E-2</v>
      </c>
      <c r="AI8080" s="11">
        <v>-1.32E-2</v>
      </c>
    </row>
    <row r="8081" spans="1:35" x14ac:dyDescent="0.3">
      <c r="A8081" s="15">
        <v>33210.125</v>
      </c>
      <c r="B8081" s="11">
        <f>SsBackT!D8081</f>
        <v>0</v>
      </c>
      <c r="C8081" s="11">
        <f>Illim!B8081</f>
        <v>-1.32E-2</v>
      </c>
      <c r="D8081" s="11">
        <f t="shared" si="507"/>
        <v>12</v>
      </c>
      <c r="E8081" s="11">
        <f t="shared" si="508"/>
        <v>3</v>
      </c>
      <c r="F8081" s="11">
        <f t="shared" si="509"/>
        <v>60</v>
      </c>
      <c r="G8081" s="11">
        <f t="shared" si="510"/>
        <v>60</v>
      </c>
      <c r="H8081" s="11" cm="1">
        <f t="array" ref="H8081">INDEX($K$10:$DI$8773,ROW(G8081)-9,MATCH(G8081,$K$10:$DI$10,0))</f>
        <v>-1.32E-2</v>
      </c>
      <c r="I8081" s="11">
        <f>IF(INDEX(Effacement!$A$3:$Y$15,MATCH(Tests!D8081,Effacement!$A$3:$A$15,0),MATCH(Tests!E8081,Effacement!$A$3:$Y$3,0))=0,H8081,C8081)</f>
        <v>-1.32E-2</v>
      </c>
      <c r="K8081" s="11">
        <v>-1.32E-2</v>
      </c>
      <c r="L8081" s="11">
        <v>-1.32E-2</v>
      </c>
      <c r="M8081" s="11">
        <v>-1.32E-2</v>
      </c>
      <c r="N8081" s="11">
        <v>-1.32E-2</v>
      </c>
      <c r="O8081" s="11">
        <v>-1.32E-2</v>
      </c>
      <c r="P8081" s="11">
        <v>-1.32E-2</v>
      </c>
      <c r="Q8081" s="11">
        <v>-1.32E-2</v>
      </c>
      <c r="R8081" s="11">
        <v>-1.32E-2</v>
      </c>
      <c r="S8081" s="11">
        <v>-1.32E-2</v>
      </c>
      <c r="T8081" s="11">
        <v>-1.32E-2</v>
      </c>
      <c r="U8081" s="11">
        <v>-1.32E-2</v>
      </c>
      <c r="V8081" s="11">
        <v>-1.32E-2</v>
      </c>
      <c r="W8081" s="11">
        <v>-1.32E-2</v>
      </c>
      <c r="X8081" s="11">
        <v>-1.32E-2</v>
      </c>
      <c r="Y8081" s="11">
        <v>-1.32E-2</v>
      </c>
      <c r="Z8081" s="11">
        <v>-1.32E-2</v>
      </c>
      <c r="AA8081" s="11">
        <v>-1.32E-2</v>
      </c>
      <c r="AB8081" s="11">
        <v>-1.32E-2</v>
      </c>
      <c r="AC8081" s="11">
        <v>-1.32E-2</v>
      </c>
      <c r="AD8081" s="11">
        <v>-1.32E-2</v>
      </c>
      <c r="AE8081" s="11">
        <v>-1.32E-2</v>
      </c>
      <c r="AF8081" s="11">
        <v>-1.32E-2</v>
      </c>
      <c r="AG8081" s="11">
        <v>-1.32E-2</v>
      </c>
      <c r="AH8081" s="11">
        <v>-1.32E-2</v>
      </c>
      <c r="AI8081" s="11">
        <v>-1.32E-2</v>
      </c>
    </row>
    <row r="8082" spans="1:35" x14ac:dyDescent="0.3">
      <c r="A8082" s="15">
        <v>33210.166666666664</v>
      </c>
      <c r="B8082" s="11">
        <f>SsBackT!D8082</f>
        <v>0</v>
      </c>
      <c r="C8082" s="11">
        <f>Illim!B8082</f>
        <v>-1.32E-2</v>
      </c>
      <c r="D8082" s="11">
        <f t="shared" si="507"/>
        <v>12</v>
      </c>
      <c r="E8082" s="11">
        <f t="shared" si="508"/>
        <v>4</v>
      </c>
      <c r="F8082" s="11">
        <f t="shared" si="509"/>
        <v>60</v>
      </c>
      <c r="G8082" s="11">
        <f t="shared" si="510"/>
        <v>60</v>
      </c>
      <c r="H8082" s="11" cm="1">
        <f t="array" ref="H8082">INDEX($K$10:$DI$8773,ROW(G8082)-9,MATCH(G8082,$K$10:$DI$10,0))</f>
        <v>-1.32E-2</v>
      </c>
      <c r="I8082" s="11">
        <f>IF(INDEX(Effacement!$A$3:$Y$15,MATCH(Tests!D8082,Effacement!$A$3:$A$15,0),MATCH(Tests!E8082,Effacement!$A$3:$Y$3,0))=0,H8082,C8082)</f>
        <v>-1.32E-2</v>
      </c>
      <c r="K8082" s="11">
        <v>-1.32E-2</v>
      </c>
      <c r="L8082" s="11">
        <v>-1.32E-2</v>
      </c>
      <c r="M8082" s="11">
        <v>-1.32E-2</v>
      </c>
      <c r="N8082" s="11">
        <v>-1.32E-2</v>
      </c>
      <c r="O8082" s="11">
        <v>-1.32E-2</v>
      </c>
      <c r="P8082" s="11">
        <v>-1.32E-2</v>
      </c>
      <c r="Q8082" s="11">
        <v>-1.32E-2</v>
      </c>
      <c r="R8082" s="11">
        <v>-1.32E-2</v>
      </c>
      <c r="S8082" s="11">
        <v>-1.32E-2</v>
      </c>
      <c r="T8082" s="11">
        <v>-1.32E-2</v>
      </c>
      <c r="U8082" s="11">
        <v>-1.32E-2</v>
      </c>
      <c r="V8082" s="11">
        <v>-1.32E-2</v>
      </c>
      <c r="W8082" s="11">
        <v>-1.32E-2</v>
      </c>
      <c r="X8082" s="11">
        <v>-1.32E-2</v>
      </c>
      <c r="Y8082" s="11">
        <v>-1.32E-2</v>
      </c>
      <c r="Z8082" s="11">
        <v>-1.32E-2</v>
      </c>
      <c r="AA8082" s="11">
        <v>-1.32E-2</v>
      </c>
      <c r="AB8082" s="11">
        <v>-1.32E-2</v>
      </c>
      <c r="AC8082" s="11">
        <v>-1.32E-2</v>
      </c>
      <c r="AD8082" s="11">
        <v>-1.32E-2</v>
      </c>
      <c r="AE8082" s="11">
        <v>-1.32E-2</v>
      </c>
      <c r="AF8082" s="11">
        <v>-1.32E-2</v>
      </c>
      <c r="AG8082" s="11">
        <v>-1.32E-2</v>
      </c>
      <c r="AH8082" s="11">
        <v>-1.32E-2</v>
      </c>
      <c r="AI8082" s="11">
        <v>-1.32E-2</v>
      </c>
    </row>
    <row r="8083" spans="1:35" x14ac:dyDescent="0.3">
      <c r="A8083" s="15">
        <v>33210.208333333336</v>
      </c>
      <c r="B8083" s="11">
        <f>SsBackT!D8083</f>
        <v>0</v>
      </c>
      <c r="C8083" s="11">
        <f>Illim!B8083</f>
        <v>-1.32E-2</v>
      </c>
      <c r="D8083" s="11">
        <f t="shared" si="507"/>
        <v>12</v>
      </c>
      <c r="E8083" s="11">
        <f t="shared" si="508"/>
        <v>5</v>
      </c>
      <c r="F8083" s="11">
        <f t="shared" si="509"/>
        <v>60</v>
      </c>
      <c r="G8083" s="11">
        <f t="shared" si="510"/>
        <v>60</v>
      </c>
      <c r="H8083" s="11" cm="1">
        <f t="array" ref="H8083">INDEX($K$10:$DI$8773,ROW(G8083)-9,MATCH(G8083,$K$10:$DI$10,0))</f>
        <v>-1.32E-2</v>
      </c>
      <c r="I8083" s="11">
        <f>IF(INDEX(Effacement!$A$3:$Y$15,MATCH(Tests!D8083,Effacement!$A$3:$A$15,0),MATCH(Tests!E8083,Effacement!$A$3:$Y$3,0))=0,H8083,C8083)</f>
        <v>-1.32E-2</v>
      </c>
      <c r="K8083" s="11">
        <v>-1.32E-2</v>
      </c>
      <c r="L8083" s="11">
        <v>-1.32E-2</v>
      </c>
      <c r="M8083" s="11">
        <v>-1.32E-2</v>
      </c>
      <c r="N8083" s="11">
        <v>-1.32E-2</v>
      </c>
      <c r="O8083" s="11">
        <v>-1.32E-2</v>
      </c>
      <c r="P8083" s="11">
        <v>-1.32E-2</v>
      </c>
      <c r="Q8083" s="11">
        <v>-1.32E-2</v>
      </c>
      <c r="R8083" s="11">
        <v>-1.32E-2</v>
      </c>
      <c r="S8083" s="11">
        <v>-1.32E-2</v>
      </c>
      <c r="T8083" s="11">
        <v>-1.32E-2</v>
      </c>
      <c r="U8083" s="11">
        <v>-1.32E-2</v>
      </c>
      <c r="V8083" s="11">
        <v>-1.32E-2</v>
      </c>
      <c r="W8083" s="11">
        <v>-1.32E-2</v>
      </c>
      <c r="X8083" s="11">
        <v>-1.32E-2</v>
      </c>
      <c r="Y8083" s="11">
        <v>-1.32E-2</v>
      </c>
      <c r="Z8083" s="11">
        <v>-1.32E-2</v>
      </c>
      <c r="AA8083" s="11">
        <v>-1.32E-2</v>
      </c>
      <c r="AB8083" s="11">
        <v>-1.32E-2</v>
      </c>
      <c r="AC8083" s="11">
        <v>-1.32E-2</v>
      </c>
      <c r="AD8083" s="11">
        <v>-1.32E-2</v>
      </c>
      <c r="AE8083" s="11">
        <v>-1.32E-2</v>
      </c>
      <c r="AF8083" s="11">
        <v>-1.32E-2</v>
      </c>
      <c r="AG8083" s="11">
        <v>-1.32E-2</v>
      </c>
      <c r="AH8083" s="11">
        <v>-1.32E-2</v>
      </c>
      <c r="AI8083" s="11">
        <v>-1.32E-2</v>
      </c>
    </row>
    <row r="8084" spans="1:35" x14ac:dyDescent="0.3">
      <c r="A8084" s="15">
        <v>33210.25</v>
      </c>
      <c r="B8084" s="11">
        <f>SsBackT!D8084</f>
        <v>0</v>
      </c>
      <c r="C8084" s="11">
        <f>Illim!B8084</f>
        <v>-1.32E-2</v>
      </c>
      <c r="D8084" s="11">
        <f t="shared" si="507"/>
        <v>12</v>
      </c>
      <c r="E8084" s="11">
        <f t="shared" si="508"/>
        <v>6</v>
      </c>
      <c r="F8084" s="11">
        <f t="shared" si="509"/>
        <v>60</v>
      </c>
      <c r="G8084" s="11">
        <f t="shared" si="510"/>
        <v>60</v>
      </c>
      <c r="H8084" s="11" cm="1">
        <f t="array" ref="H8084">INDEX($K$10:$DI$8773,ROW(G8084)-9,MATCH(G8084,$K$10:$DI$10,0))</f>
        <v>-1.32E-2</v>
      </c>
      <c r="I8084" s="11">
        <f>IF(INDEX(Effacement!$A$3:$Y$15,MATCH(Tests!D8084,Effacement!$A$3:$A$15,0),MATCH(Tests!E8084,Effacement!$A$3:$Y$3,0))=0,H8084,C8084)</f>
        <v>-1.32E-2</v>
      </c>
      <c r="K8084" s="11">
        <v>-1.32E-2</v>
      </c>
      <c r="L8084" s="11">
        <v>-1.32E-2</v>
      </c>
      <c r="M8084" s="11">
        <v>-1.32E-2</v>
      </c>
      <c r="N8084" s="11">
        <v>-1.32E-2</v>
      </c>
      <c r="O8084" s="11">
        <v>-1.32E-2</v>
      </c>
      <c r="P8084" s="11">
        <v>-1.32E-2</v>
      </c>
      <c r="Q8084" s="11">
        <v>-1.32E-2</v>
      </c>
      <c r="R8084" s="11">
        <v>-1.32E-2</v>
      </c>
      <c r="S8084" s="11">
        <v>-1.32E-2</v>
      </c>
      <c r="T8084" s="11">
        <v>-1.32E-2</v>
      </c>
      <c r="U8084" s="11">
        <v>-1.32E-2</v>
      </c>
      <c r="V8084" s="11">
        <v>-1.32E-2</v>
      </c>
      <c r="W8084" s="11">
        <v>-1.32E-2</v>
      </c>
      <c r="X8084" s="11">
        <v>-1.32E-2</v>
      </c>
      <c r="Y8084" s="11">
        <v>-1.32E-2</v>
      </c>
      <c r="Z8084" s="11">
        <v>-1.32E-2</v>
      </c>
      <c r="AA8084" s="11">
        <v>-1.32E-2</v>
      </c>
      <c r="AB8084" s="11">
        <v>-1.32E-2</v>
      </c>
      <c r="AC8084" s="11">
        <v>-1.32E-2</v>
      </c>
      <c r="AD8084" s="11">
        <v>-1.32E-2</v>
      </c>
      <c r="AE8084" s="11">
        <v>-1.32E-2</v>
      </c>
      <c r="AF8084" s="11">
        <v>-1.32E-2</v>
      </c>
      <c r="AG8084" s="11">
        <v>-1.32E-2</v>
      </c>
      <c r="AH8084" s="11">
        <v>-1.32E-2</v>
      </c>
      <c r="AI8084" s="11">
        <v>-1.32E-2</v>
      </c>
    </row>
    <row r="8085" spans="1:35" x14ac:dyDescent="0.3">
      <c r="A8085" s="15">
        <v>33210.291666666664</v>
      </c>
      <c r="B8085" s="11">
        <f>SsBackT!D8085</f>
        <v>0</v>
      </c>
      <c r="C8085" s="11">
        <f>Illim!B8085</f>
        <v>-1.32E-2</v>
      </c>
      <c r="D8085" s="11">
        <f t="shared" si="507"/>
        <v>12</v>
      </c>
      <c r="E8085" s="11">
        <f t="shared" si="508"/>
        <v>7</v>
      </c>
      <c r="F8085" s="11">
        <f t="shared" si="509"/>
        <v>60</v>
      </c>
      <c r="G8085" s="11">
        <f t="shared" si="510"/>
        <v>60</v>
      </c>
      <c r="H8085" s="11" cm="1">
        <f t="array" ref="H8085">INDEX($K$10:$DI$8773,ROW(G8085)-9,MATCH(G8085,$K$10:$DI$10,0))</f>
        <v>-1.32E-2</v>
      </c>
      <c r="I8085" s="11">
        <f>IF(INDEX(Effacement!$A$3:$Y$15,MATCH(Tests!D8085,Effacement!$A$3:$A$15,0),MATCH(Tests!E8085,Effacement!$A$3:$Y$3,0))=0,H8085,C8085)</f>
        <v>-1.32E-2</v>
      </c>
      <c r="K8085" s="11">
        <v>-1.32E-2</v>
      </c>
      <c r="L8085" s="11">
        <v>-1.32E-2</v>
      </c>
      <c r="M8085" s="11">
        <v>-1.32E-2</v>
      </c>
      <c r="N8085" s="11">
        <v>-1.32E-2</v>
      </c>
      <c r="O8085" s="11">
        <v>-1.32E-2</v>
      </c>
      <c r="P8085" s="11">
        <v>-1.32E-2</v>
      </c>
      <c r="Q8085" s="11">
        <v>-1.32E-2</v>
      </c>
      <c r="R8085" s="11">
        <v>-1.32E-2</v>
      </c>
      <c r="S8085" s="11">
        <v>-1.32E-2</v>
      </c>
      <c r="T8085" s="11">
        <v>-1.32E-2</v>
      </c>
      <c r="U8085" s="11">
        <v>-1.32E-2</v>
      </c>
      <c r="V8085" s="11">
        <v>-1.32E-2</v>
      </c>
      <c r="W8085" s="11">
        <v>-1.32E-2</v>
      </c>
      <c r="X8085" s="11">
        <v>-1.32E-2</v>
      </c>
      <c r="Y8085" s="11">
        <v>-1.32E-2</v>
      </c>
      <c r="Z8085" s="11">
        <v>-1.32E-2</v>
      </c>
      <c r="AA8085" s="11">
        <v>-1.32E-2</v>
      </c>
      <c r="AB8085" s="11">
        <v>-1.32E-2</v>
      </c>
      <c r="AC8085" s="11">
        <v>-1.32E-2</v>
      </c>
      <c r="AD8085" s="11">
        <v>-1.32E-2</v>
      </c>
      <c r="AE8085" s="11">
        <v>-1.32E-2</v>
      </c>
      <c r="AF8085" s="11">
        <v>-1.32E-2</v>
      </c>
      <c r="AG8085" s="11">
        <v>-1.32E-2</v>
      </c>
      <c r="AH8085" s="11">
        <v>-1.32E-2</v>
      </c>
      <c r="AI8085" s="11">
        <v>-1.32E-2</v>
      </c>
    </row>
    <row r="8086" spans="1:35" x14ac:dyDescent="0.3">
      <c r="A8086" s="15">
        <v>33210.333333333336</v>
      </c>
      <c r="B8086" s="11">
        <f>SsBackT!D8086</f>
        <v>0</v>
      </c>
      <c r="C8086" s="11">
        <f>Illim!B8086</f>
        <v>14.715999999999999</v>
      </c>
      <c r="D8086" s="11">
        <f t="shared" si="507"/>
        <v>12</v>
      </c>
      <c r="E8086" s="11">
        <f t="shared" si="508"/>
        <v>8</v>
      </c>
      <c r="F8086" s="11">
        <f t="shared" si="509"/>
        <v>60</v>
      </c>
      <c r="G8086" s="11">
        <f t="shared" si="510"/>
        <v>60</v>
      </c>
      <c r="H8086" s="11" cm="1">
        <f t="array" ref="H8086">INDEX($K$10:$DI$8773,ROW(G8086)-9,MATCH(G8086,$K$10:$DI$10,0))</f>
        <v>10.166</v>
      </c>
      <c r="I8086" s="11">
        <f>IF(INDEX(Effacement!$A$3:$Y$15,MATCH(Tests!D8086,Effacement!$A$3:$A$15,0),MATCH(Tests!E8086,Effacement!$A$3:$Y$3,0))=0,H8086,C8086)</f>
        <v>14.715999999999999</v>
      </c>
      <c r="K8086" s="11">
        <v>8.7039000000000009</v>
      </c>
      <c r="L8086" s="11">
        <v>9.1769999999999996</v>
      </c>
      <c r="M8086" s="11">
        <v>9.7067999999999994</v>
      </c>
      <c r="N8086" s="11">
        <v>10.257</v>
      </c>
      <c r="O8086" s="11">
        <v>10.86</v>
      </c>
      <c r="P8086" s="11">
        <v>11.468</v>
      </c>
      <c r="Q8086" s="11">
        <v>12.098000000000001</v>
      </c>
      <c r="R8086" s="11">
        <v>12.715999999999999</v>
      </c>
      <c r="S8086" s="11">
        <v>13.316000000000001</v>
      </c>
      <c r="T8086" s="11">
        <v>13.868</v>
      </c>
      <c r="U8086" s="11">
        <v>14.352</v>
      </c>
      <c r="V8086" s="11">
        <v>14.743</v>
      </c>
      <c r="W8086" s="11">
        <v>15.026999999999999</v>
      </c>
      <c r="X8086" s="11">
        <v>14.974</v>
      </c>
      <c r="Y8086" s="11">
        <v>14.717000000000001</v>
      </c>
      <c r="Z8086" s="11">
        <v>14.298</v>
      </c>
      <c r="AA8086" s="11">
        <v>13.868</v>
      </c>
      <c r="AB8086" s="11">
        <v>13.409000000000001</v>
      </c>
      <c r="AC8086" s="11">
        <v>12.929</v>
      </c>
      <c r="AD8086" s="11">
        <v>12.430999999999999</v>
      </c>
      <c r="AE8086" s="11">
        <v>11.948</v>
      </c>
      <c r="AF8086" s="11">
        <v>11.459</v>
      </c>
      <c r="AG8086" s="11">
        <v>11.007</v>
      </c>
      <c r="AH8086" s="11">
        <v>10.564</v>
      </c>
      <c r="AI8086" s="11">
        <v>10.166</v>
      </c>
    </row>
    <row r="8087" spans="1:35" x14ac:dyDescent="0.3">
      <c r="A8087" s="15">
        <v>33210.375</v>
      </c>
      <c r="B8087" s="11">
        <f>SsBackT!D8087</f>
        <v>0</v>
      </c>
      <c r="C8087" s="11">
        <f>Illim!B8087</f>
        <v>251.26</v>
      </c>
      <c r="D8087" s="11">
        <f t="shared" si="507"/>
        <v>12</v>
      </c>
      <c r="E8087" s="11">
        <f t="shared" si="508"/>
        <v>9</v>
      </c>
      <c r="F8087" s="11">
        <f t="shared" si="509"/>
        <v>60</v>
      </c>
      <c r="G8087" s="11">
        <f t="shared" si="510"/>
        <v>60</v>
      </c>
      <c r="H8087" s="11" cm="1">
        <f t="array" ref="H8087">INDEX($K$10:$DI$8773,ROW(G8087)-9,MATCH(G8087,$K$10:$DI$10,0))</f>
        <v>188.16</v>
      </c>
      <c r="I8087" s="11">
        <f>IF(INDEX(Effacement!$A$3:$Y$15,MATCH(Tests!D8087,Effacement!$A$3:$A$15,0),MATCH(Tests!E8087,Effacement!$A$3:$Y$3,0))=0,H8087,C8087)</f>
        <v>251.26</v>
      </c>
      <c r="K8087" s="11">
        <v>79.495999999999995</v>
      </c>
      <c r="L8087" s="11">
        <v>79.825999999999993</v>
      </c>
      <c r="M8087" s="11">
        <v>79.933999999999997</v>
      </c>
      <c r="N8087" s="11">
        <v>79.741</v>
      </c>
      <c r="O8087" s="11">
        <v>79.260999999999996</v>
      </c>
      <c r="P8087" s="11">
        <v>78.429000000000002</v>
      </c>
      <c r="Q8087" s="11">
        <v>77.225999999999999</v>
      </c>
      <c r="R8087" s="11">
        <v>89.56</v>
      </c>
      <c r="S8087" s="11">
        <v>216.57</v>
      </c>
      <c r="T8087" s="11">
        <v>228.73</v>
      </c>
      <c r="U8087" s="11">
        <v>196.07</v>
      </c>
      <c r="V8087" s="11">
        <v>161.37</v>
      </c>
      <c r="W8087" s="11">
        <v>126.13</v>
      </c>
      <c r="X8087" s="11">
        <v>94.036000000000001</v>
      </c>
      <c r="Y8087" s="11">
        <v>66.009</v>
      </c>
      <c r="Z8087" s="11">
        <v>48.402000000000001</v>
      </c>
      <c r="AA8087" s="11">
        <v>47.555999999999997</v>
      </c>
      <c r="AB8087" s="11">
        <v>58.671999999999997</v>
      </c>
      <c r="AC8087" s="11">
        <v>76.661000000000001</v>
      </c>
      <c r="AD8087" s="11">
        <v>98.21</v>
      </c>
      <c r="AE8087" s="11">
        <v>121.07</v>
      </c>
      <c r="AF8087" s="11">
        <v>144.15</v>
      </c>
      <c r="AG8087" s="11">
        <v>166.45</v>
      </c>
      <c r="AH8087" s="11">
        <v>184.02</v>
      </c>
      <c r="AI8087" s="11">
        <v>188.16</v>
      </c>
    </row>
    <row r="8088" spans="1:35" x14ac:dyDescent="0.3">
      <c r="A8088" s="15">
        <v>33210.416666666664</v>
      </c>
      <c r="B8088" s="11">
        <f>SsBackT!D8088</f>
        <v>0</v>
      </c>
      <c r="C8088" s="11">
        <f>Illim!B8088</f>
        <v>392.6</v>
      </c>
      <c r="D8088" s="11">
        <f t="shared" si="507"/>
        <v>12</v>
      </c>
      <c r="E8088" s="11">
        <f t="shared" si="508"/>
        <v>10</v>
      </c>
      <c r="F8088" s="11">
        <f t="shared" si="509"/>
        <v>60</v>
      </c>
      <c r="G8088" s="11">
        <f t="shared" si="510"/>
        <v>60</v>
      </c>
      <c r="H8088" s="11" cm="1">
        <f t="array" ref="H8088">INDEX($K$10:$DI$8773,ROW(G8088)-9,MATCH(G8088,$K$10:$DI$10,0))</f>
        <v>141.76</v>
      </c>
      <c r="I8088" s="11">
        <f>IF(INDEX(Effacement!$A$3:$Y$15,MATCH(Tests!D8088,Effacement!$A$3:$A$15,0),MATCH(Tests!E8088,Effacement!$A$3:$Y$3,0))=0,H8088,C8088)</f>
        <v>392.6</v>
      </c>
      <c r="K8088" s="11">
        <v>390.59</v>
      </c>
      <c r="L8088" s="11">
        <v>391.7</v>
      </c>
      <c r="M8088" s="11">
        <v>390.22</v>
      </c>
      <c r="N8088" s="11">
        <v>385.89</v>
      </c>
      <c r="O8088" s="11">
        <v>378.96</v>
      </c>
      <c r="P8088" s="11">
        <v>369.11</v>
      </c>
      <c r="Q8088" s="11">
        <v>356.66</v>
      </c>
      <c r="R8088" s="11">
        <v>341.88</v>
      </c>
      <c r="S8088" s="11">
        <v>324.31</v>
      </c>
      <c r="T8088" s="11">
        <v>304.2</v>
      </c>
      <c r="U8088" s="11">
        <v>281.14</v>
      </c>
      <c r="V8088" s="11">
        <v>255.05</v>
      </c>
      <c r="W8088" s="11">
        <v>227.29</v>
      </c>
      <c r="X8088" s="11">
        <v>200.41</v>
      </c>
      <c r="Y8088" s="11">
        <v>172.09</v>
      </c>
      <c r="Z8088" s="11">
        <v>143.22999999999999</v>
      </c>
      <c r="AA8088" s="11">
        <v>115.43</v>
      </c>
      <c r="AB8088" s="11">
        <v>90.888999999999996</v>
      </c>
      <c r="AC8088" s="11">
        <v>73.447999999999993</v>
      </c>
      <c r="AD8088" s="11">
        <v>69.185000000000002</v>
      </c>
      <c r="AE8088" s="11">
        <v>74.441999999999993</v>
      </c>
      <c r="AF8088" s="11">
        <v>86.994</v>
      </c>
      <c r="AG8088" s="11">
        <v>103.7</v>
      </c>
      <c r="AH8088" s="11">
        <v>122.19</v>
      </c>
      <c r="AI8088" s="11">
        <v>141.76</v>
      </c>
    </row>
    <row r="8089" spans="1:35" x14ac:dyDescent="0.3">
      <c r="A8089" s="15">
        <v>33210.458333333336</v>
      </c>
      <c r="B8089" s="11">
        <f>SsBackT!D8089</f>
        <v>0</v>
      </c>
      <c r="C8089" s="11">
        <f>Illim!B8089</f>
        <v>367.9</v>
      </c>
      <c r="D8089" s="11">
        <f t="shared" si="507"/>
        <v>12</v>
      </c>
      <c r="E8089" s="11">
        <f t="shared" si="508"/>
        <v>11</v>
      </c>
      <c r="F8089" s="11">
        <f t="shared" si="509"/>
        <v>60</v>
      </c>
      <c r="G8089" s="11">
        <f t="shared" si="510"/>
        <v>60</v>
      </c>
      <c r="H8089" s="11" cm="1">
        <f t="array" ref="H8089">INDEX($K$10:$DI$8773,ROW(G8089)-9,MATCH(G8089,$K$10:$DI$10,0))</f>
        <v>74.171999999999997</v>
      </c>
      <c r="I8089" s="11">
        <f>IF(INDEX(Effacement!$A$3:$Y$15,MATCH(Tests!D8089,Effacement!$A$3:$A$15,0),MATCH(Tests!E8089,Effacement!$A$3:$Y$3,0))=0,H8089,C8089)</f>
        <v>367.9</v>
      </c>
      <c r="K8089" s="11">
        <v>328.3</v>
      </c>
      <c r="L8089" s="11">
        <v>341.15</v>
      </c>
      <c r="M8089" s="11">
        <v>351.34</v>
      </c>
      <c r="N8089" s="11">
        <v>358.8</v>
      </c>
      <c r="O8089" s="11">
        <v>364.16</v>
      </c>
      <c r="P8089" s="11">
        <v>366.47</v>
      </c>
      <c r="Q8089" s="11">
        <v>366.43</v>
      </c>
      <c r="R8089" s="11">
        <v>363.93</v>
      </c>
      <c r="S8089" s="11">
        <v>358.54</v>
      </c>
      <c r="T8089" s="11">
        <v>350.25</v>
      </c>
      <c r="U8089" s="11">
        <v>339.37</v>
      </c>
      <c r="V8089" s="11">
        <v>325.68</v>
      </c>
      <c r="W8089" s="11">
        <v>309.13</v>
      </c>
      <c r="X8089" s="11">
        <v>293.10000000000002</v>
      </c>
      <c r="Y8089" s="11">
        <v>274.58</v>
      </c>
      <c r="Z8089" s="11">
        <v>254.04</v>
      </c>
      <c r="AA8089" s="11">
        <v>231.06</v>
      </c>
      <c r="AB8089" s="11">
        <v>206.2</v>
      </c>
      <c r="AC8089" s="11">
        <v>180.09</v>
      </c>
      <c r="AD8089" s="11">
        <v>153.63999999999999</v>
      </c>
      <c r="AE8089" s="11">
        <v>128.06</v>
      </c>
      <c r="AF8089" s="11">
        <v>104.42</v>
      </c>
      <c r="AG8089" s="11">
        <v>85.272999999999996</v>
      </c>
      <c r="AH8089" s="11">
        <v>74.593000000000004</v>
      </c>
      <c r="AI8089" s="11">
        <v>74.171999999999997</v>
      </c>
    </row>
    <row r="8090" spans="1:35" x14ac:dyDescent="0.3">
      <c r="A8090" s="15">
        <v>33210.5</v>
      </c>
      <c r="B8090" s="11">
        <f>SsBackT!D8090</f>
        <v>0</v>
      </c>
      <c r="C8090" s="11">
        <f>Illim!B8090</f>
        <v>343.01</v>
      </c>
      <c r="D8090" s="11">
        <f t="shared" si="507"/>
        <v>12</v>
      </c>
      <c r="E8090" s="11">
        <f t="shared" si="508"/>
        <v>12</v>
      </c>
      <c r="F8090" s="11">
        <f t="shared" si="509"/>
        <v>60</v>
      </c>
      <c r="G8090" s="11">
        <f t="shared" si="510"/>
        <v>60</v>
      </c>
      <c r="H8090" s="11" cm="1">
        <f t="array" ref="H8090">INDEX($K$10:$DI$8773,ROW(G8090)-9,MATCH(G8090,$K$10:$DI$10,0))</f>
        <v>182.49</v>
      </c>
      <c r="I8090" s="11">
        <f>IF(INDEX(Effacement!$A$3:$Y$15,MATCH(Tests!D8090,Effacement!$A$3:$A$15,0),MATCH(Tests!E8090,Effacement!$A$3:$Y$3,0))=0,H8090,C8090)</f>
        <v>343.01</v>
      </c>
      <c r="K8090" s="11">
        <v>187.15</v>
      </c>
      <c r="L8090" s="11">
        <v>210.71</v>
      </c>
      <c r="M8090" s="11">
        <v>233.42</v>
      </c>
      <c r="N8090" s="11">
        <v>254.64</v>
      </c>
      <c r="O8090" s="11">
        <v>273.93</v>
      </c>
      <c r="P8090" s="11">
        <v>290.93</v>
      </c>
      <c r="Q8090" s="11">
        <v>306.05</v>
      </c>
      <c r="R8090" s="11">
        <v>318.76</v>
      </c>
      <c r="S8090" s="11">
        <v>328.83</v>
      </c>
      <c r="T8090" s="11">
        <v>336.51</v>
      </c>
      <c r="U8090" s="11">
        <v>341.29</v>
      </c>
      <c r="V8090" s="11">
        <v>343.61</v>
      </c>
      <c r="W8090" s="11">
        <v>342.75</v>
      </c>
      <c r="X8090" s="11">
        <v>342.44</v>
      </c>
      <c r="Y8090" s="11">
        <v>340.06</v>
      </c>
      <c r="Z8090" s="11">
        <v>334.87</v>
      </c>
      <c r="AA8090" s="11">
        <v>326.75</v>
      </c>
      <c r="AB8090" s="11">
        <v>316.27999999999997</v>
      </c>
      <c r="AC8090" s="11">
        <v>303.13</v>
      </c>
      <c r="AD8090" s="11">
        <v>287.62</v>
      </c>
      <c r="AE8090" s="11">
        <v>270.29000000000002</v>
      </c>
      <c r="AF8090" s="11">
        <v>250.64</v>
      </c>
      <c r="AG8090" s="11">
        <v>229.1</v>
      </c>
      <c r="AH8090" s="11">
        <v>206.2</v>
      </c>
      <c r="AI8090" s="11">
        <v>182.49</v>
      </c>
    </row>
    <row r="8091" spans="1:35" x14ac:dyDescent="0.3">
      <c r="A8091" s="15">
        <v>33210.541666666664</v>
      </c>
      <c r="B8091" s="11">
        <f>SsBackT!D8091</f>
        <v>0</v>
      </c>
      <c r="C8091" s="11">
        <f>Illim!B8091</f>
        <v>416.74</v>
      </c>
      <c r="D8091" s="11">
        <f t="shared" si="507"/>
        <v>12</v>
      </c>
      <c r="E8091" s="11">
        <f t="shared" si="508"/>
        <v>13</v>
      </c>
      <c r="F8091" s="11">
        <f t="shared" si="509"/>
        <v>60</v>
      </c>
      <c r="G8091" s="11">
        <f t="shared" si="510"/>
        <v>60</v>
      </c>
      <c r="H8091" s="11" cm="1">
        <f t="array" ref="H8091">INDEX($K$10:$DI$8773,ROW(G8091)-9,MATCH(G8091,$K$10:$DI$10,0))</f>
        <v>369.86</v>
      </c>
      <c r="I8091" s="11">
        <f>IF(INDEX(Effacement!$A$3:$Y$15,MATCH(Tests!D8091,Effacement!$A$3:$A$15,0),MATCH(Tests!E8091,Effacement!$A$3:$Y$3,0))=0,H8091,C8091)</f>
        <v>416.74</v>
      </c>
      <c r="K8091" s="11">
        <v>76.415999999999997</v>
      </c>
      <c r="L8091" s="11">
        <v>78.239000000000004</v>
      </c>
      <c r="M8091" s="11">
        <v>92.272000000000006</v>
      </c>
      <c r="N8091" s="11">
        <v>115.42</v>
      </c>
      <c r="O8091" s="11">
        <v>143.27000000000001</v>
      </c>
      <c r="P8091" s="11">
        <v>173.59</v>
      </c>
      <c r="Q8091" s="11">
        <v>204.34</v>
      </c>
      <c r="R8091" s="11">
        <v>234.13</v>
      </c>
      <c r="S8091" s="11">
        <v>262.74</v>
      </c>
      <c r="T8091" s="11">
        <v>289.14999999999998</v>
      </c>
      <c r="U8091" s="11">
        <v>313.08999999999997</v>
      </c>
      <c r="V8091" s="11">
        <v>334.21</v>
      </c>
      <c r="W8091" s="11">
        <v>352.44</v>
      </c>
      <c r="X8091" s="11">
        <v>371</v>
      </c>
      <c r="Y8091" s="11">
        <v>386.15</v>
      </c>
      <c r="Z8091" s="11">
        <v>398.1</v>
      </c>
      <c r="AA8091" s="11">
        <v>407.16</v>
      </c>
      <c r="AB8091" s="11">
        <v>412.93</v>
      </c>
      <c r="AC8091" s="11">
        <v>415.8</v>
      </c>
      <c r="AD8091" s="11">
        <v>415.47</v>
      </c>
      <c r="AE8091" s="11">
        <v>412.04</v>
      </c>
      <c r="AF8091" s="11">
        <v>405.92</v>
      </c>
      <c r="AG8091" s="11">
        <v>397.04</v>
      </c>
      <c r="AH8091" s="11">
        <v>384.61</v>
      </c>
      <c r="AI8091" s="11">
        <v>369.86</v>
      </c>
    </row>
    <row r="8092" spans="1:35" x14ac:dyDescent="0.3">
      <c r="A8092" s="15">
        <v>33210.583333333336</v>
      </c>
      <c r="B8092" s="11">
        <f>SsBackT!D8092</f>
        <v>0</v>
      </c>
      <c r="C8092" s="11">
        <f>Illim!B8092</f>
        <v>466.52</v>
      </c>
      <c r="D8092" s="11">
        <f t="shared" si="507"/>
        <v>12</v>
      </c>
      <c r="E8092" s="11">
        <f t="shared" si="508"/>
        <v>14</v>
      </c>
      <c r="F8092" s="11">
        <f t="shared" si="509"/>
        <v>60</v>
      </c>
      <c r="G8092" s="11">
        <f t="shared" si="510"/>
        <v>60</v>
      </c>
      <c r="H8092" s="11" cm="1">
        <f t="array" ref="H8092">INDEX($K$10:$DI$8773,ROW(G8092)-9,MATCH(G8092,$K$10:$DI$10,0))</f>
        <v>464.86</v>
      </c>
      <c r="I8092" s="11">
        <f>IF(INDEX(Effacement!$A$3:$Y$15,MATCH(Tests!D8092,Effacement!$A$3:$A$15,0),MATCH(Tests!E8092,Effacement!$A$3:$Y$3,0))=0,H8092,C8092)</f>
        <v>466.52</v>
      </c>
      <c r="K8092" s="11">
        <v>153.22999999999999</v>
      </c>
      <c r="L8092" s="11">
        <v>128.22</v>
      </c>
      <c r="M8092" s="11">
        <v>104.66</v>
      </c>
      <c r="N8092" s="11">
        <v>83.715999999999994</v>
      </c>
      <c r="O8092" s="11">
        <v>68.441000000000003</v>
      </c>
      <c r="P8092" s="11">
        <v>62.82</v>
      </c>
      <c r="Q8092" s="11">
        <v>69.576999999999998</v>
      </c>
      <c r="R8092" s="11">
        <v>92.201999999999998</v>
      </c>
      <c r="S8092" s="11">
        <v>123.6</v>
      </c>
      <c r="T8092" s="11">
        <v>158.77000000000001</v>
      </c>
      <c r="U8092" s="11">
        <v>195.4</v>
      </c>
      <c r="V8092" s="11">
        <v>231.2</v>
      </c>
      <c r="W8092" s="11">
        <v>265.22000000000003</v>
      </c>
      <c r="X8092" s="11">
        <v>299.35000000000002</v>
      </c>
      <c r="Y8092" s="11">
        <v>330.88</v>
      </c>
      <c r="Z8092" s="11">
        <v>359.15</v>
      </c>
      <c r="AA8092" s="11">
        <v>383.87</v>
      </c>
      <c r="AB8092" s="11">
        <v>405.4</v>
      </c>
      <c r="AC8092" s="11">
        <v>423.22</v>
      </c>
      <c r="AD8092" s="11">
        <v>438.47</v>
      </c>
      <c r="AE8092" s="11">
        <v>450.27</v>
      </c>
      <c r="AF8092" s="11">
        <v>459.08</v>
      </c>
      <c r="AG8092" s="11">
        <v>464.43</v>
      </c>
      <c r="AH8092" s="11">
        <v>466.2</v>
      </c>
      <c r="AI8092" s="11">
        <v>464.86</v>
      </c>
    </row>
    <row r="8093" spans="1:35" x14ac:dyDescent="0.3">
      <c r="A8093" s="15">
        <v>33210.625</v>
      </c>
      <c r="B8093" s="11">
        <f>SsBackT!D8093</f>
        <v>0</v>
      </c>
      <c r="C8093" s="11">
        <f>Illim!B8093</f>
        <v>300.14999999999998</v>
      </c>
      <c r="D8093" s="11">
        <f t="shared" si="507"/>
        <v>12</v>
      </c>
      <c r="E8093" s="11">
        <f t="shared" si="508"/>
        <v>15</v>
      </c>
      <c r="F8093" s="11">
        <f t="shared" si="509"/>
        <v>60</v>
      </c>
      <c r="G8093" s="11">
        <f t="shared" si="510"/>
        <v>60</v>
      </c>
      <c r="H8093" s="11" cm="1">
        <f t="array" ref="H8093">INDEX($K$10:$DI$8773,ROW(G8093)-9,MATCH(G8093,$K$10:$DI$10,0))</f>
        <v>72.983999999999995</v>
      </c>
      <c r="I8093" s="11">
        <f>IF(INDEX(Effacement!$A$3:$Y$15,MATCH(Tests!D8093,Effacement!$A$3:$A$15,0),MATCH(Tests!E8093,Effacement!$A$3:$Y$3,0))=0,H8093,C8093)</f>
        <v>300.14999999999998</v>
      </c>
      <c r="K8093" s="11">
        <v>222.46</v>
      </c>
      <c r="L8093" s="11">
        <v>216.84</v>
      </c>
      <c r="M8093" s="11">
        <v>190.51</v>
      </c>
      <c r="N8093" s="11">
        <v>162.93</v>
      </c>
      <c r="O8093" s="11">
        <v>134.44</v>
      </c>
      <c r="P8093" s="11">
        <v>106.19</v>
      </c>
      <c r="Q8093" s="11">
        <v>79.879000000000005</v>
      </c>
      <c r="R8093" s="11">
        <v>58.151000000000003</v>
      </c>
      <c r="S8093" s="11">
        <v>45.484999999999999</v>
      </c>
      <c r="T8093" s="11">
        <v>47.433</v>
      </c>
      <c r="U8093" s="11">
        <v>70.093000000000004</v>
      </c>
      <c r="V8093" s="11">
        <v>104.91</v>
      </c>
      <c r="W8093" s="11">
        <v>144.83000000000001</v>
      </c>
      <c r="X8093" s="11">
        <v>187.94</v>
      </c>
      <c r="Y8093" s="11">
        <v>229.93</v>
      </c>
      <c r="Z8093" s="11">
        <v>269.77</v>
      </c>
      <c r="AA8093" s="11">
        <v>271.43</v>
      </c>
      <c r="AB8093" s="11">
        <v>108.02</v>
      </c>
      <c r="AC8093" s="11">
        <v>68.585999999999999</v>
      </c>
      <c r="AD8093" s="11">
        <v>70.180999999999997</v>
      </c>
      <c r="AE8093" s="11">
        <v>71.399000000000001</v>
      </c>
      <c r="AF8093" s="11">
        <v>72.257000000000005</v>
      </c>
      <c r="AG8093" s="11">
        <v>72.802000000000007</v>
      </c>
      <c r="AH8093" s="11">
        <v>73.024000000000001</v>
      </c>
      <c r="AI8093" s="11">
        <v>72.983999999999995</v>
      </c>
    </row>
    <row r="8094" spans="1:35" x14ac:dyDescent="0.3">
      <c r="A8094" s="15">
        <v>33210.666666666664</v>
      </c>
      <c r="B8094" s="11">
        <f>SsBackT!D8094</f>
        <v>0</v>
      </c>
      <c r="C8094" s="11">
        <f>Illim!B8094</f>
        <v>21.106999999999999</v>
      </c>
      <c r="D8094" s="11">
        <f t="shared" si="507"/>
        <v>12</v>
      </c>
      <c r="E8094" s="11">
        <f t="shared" si="508"/>
        <v>16</v>
      </c>
      <c r="F8094" s="11">
        <f t="shared" si="509"/>
        <v>60</v>
      </c>
      <c r="G8094" s="11">
        <f t="shared" si="510"/>
        <v>60</v>
      </c>
      <c r="H8094" s="11" cm="1">
        <f t="array" ref="H8094">INDEX($K$10:$DI$8773,ROW(G8094)-9,MATCH(G8094,$K$10:$DI$10,0))</f>
        <v>15.496</v>
      </c>
      <c r="I8094" s="11">
        <f>IF(INDEX(Effacement!$A$3:$Y$15,MATCH(Tests!D8094,Effacement!$A$3:$A$15,0),MATCH(Tests!E8094,Effacement!$A$3:$Y$3,0))=0,H8094,C8094)</f>
        <v>21.106999999999999</v>
      </c>
      <c r="K8094" s="11">
        <v>15.398999999999999</v>
      </c>
      <c r="L8094" s="11">
        <v>15.922000000000001</v>
      </c>
      <c r="M8094" s="11">
        <v>16.498999999999999</v>
      </c>
      <c r="N8094" s="11">
        <v>17.079999999999998</v>
      </c>
      <c r="O8094" s="11">
        <v>17.706</v>
      </c>
      <c r="P8094" s="11">
        <v>18.311</v>
      </c>
      <c r="Q8094" s="11">
        <v>18.919</v>
      </c>
      <c r="R8094" s="11">
        <v>19.481000000000002</v>
      </c>
      <c r="S8094" s="11">
        <v>19.98</v>
      </c>
      <c r="T8094" s="11">
        <v>20.350000000000001</v>
      </c>
      <c r="U8094" s="11">
        <v>20.530999999999999</v>
      </c>
      <c r="V8094" s="11">
        <v>20.728000000000002</v>
      </c>
      <c r="W8094" s="11">
        <v>21.036000000000001</v>
      </c>
      <c r="X8094" s="11">
        <v>21.138000000000002</v>
      </c>
      <c r="Y8094" s="11">
        <v>20.969000000000001</v>
      </c>
      <c r="Z8094" s="11">
        <v>20.643999999999998</v>
      </c>
      <c r="AA8094" s="11">
        <v>20.199000000000002</v>
      </c>
      <c r="AB8094" s="11">
        <v>19.666</v>
      </c>
      <c r="AC8094" s="11">
        <v>19.079999999999998</v>
      </c>
      <c r="AD8094" s="11">
        <v>18.452999999999999</v>
      </c>
      <c r="AE8094" s="11">
        <v>17.835000000000001</v>
      </c>
      <c r="AF8094" s="11">
        <v>17.199000000000002</v>
      </c>
      <c r="AG8094" s="11">
        <v>16.609000000000002</v>
      </c>
      <c r="AH8094" s="11">
        <v>16.024000000000001</v>
      </c>
      <c r="AI8094" s="11">
        <v>15.496</v>
      </c>
    </row>
    <row r="8095" spans="1:35" x14ac:dyDescent="0.3">
      <c r="A8095" s="15">
        <v>33210.708333333336</v>
      </c>
      <c r="B8095" s="11">
        <f>SsBackT!D8095</f>
        <v>0</v>
      </c>
      <c r="C8095" s="11">
        <f>Illim!B8095</f>
        <v>-1.32E-2</v>
      </c>
      <c r="D8095" s="11">
        <f t="shared" si="507"/>
        <v>12</v>
      </c>
      <c r="E8095" s="11">
        <f t="shared" si="508"/>
        <v>17</v>
      </c>
      <c r="F8095" s="11">
        <f t="shared" si="509"/>
        <v>60</v>
      </c>
      <c r="G8095" s="11">
        <f t="shared" si="510"/>
        <v>60</v>
      </c>
      <c r="H8095" s="11" cm="1">
        <f t="array" ref="H8095">INDEX($K$10:$DI$8773,ROW(G8095)-9,MATCH(G8095,$K$10:$DI$10,0))</f>
        <v>-1.32E-2</v>
      </c>
      <c r="I8095" s="11">
        <f>IF(INDEX(Effacement!$A$3:$Y$15,MATCH(Tests!D8095,Effacement!$A$3:$A$15,0),MATCH(Tests!E8095,Effacement!$A$3:$Y$3,0))=0,H8095,C8095)</f>
        <v>-1.32E-2</v>
      </c>
      <c r="K8095" s="11">
        <v>-1.32E-2</v>
      </c>
      <c r="L8095" s="11">
        <v>-1.32E-2</v>
      </c>
      <c r="M8095" s="11">
        <v>-1.32E-2</v>
      </c>
      <c r="N8095" s="11">
        <v>-1.32E-2</v>
      </c>
      <c r="O8095" s="11">
        <v>-1.32E-2</v>
      </c>
      <c r="P8095" s="11">
        <v>-1.32E-2</v>
      </c>
      <c r="Q8095" s="11">
        <v>-1.32E-2</v>
      </c>
      <c r="R8095" s="11">
        <v>-1.32E-2</v>
      </c>
      <c r="S8095" s="11">
        <v>-1.32E-2</v>
      </c>
      <c r="T8095" s="11">
        <v>-1.32E-2</v>
      </c>
      <c r="U8095" s="11">
        <v>-1.32E-2</v>
      </c>
      <c r="V8095" s="11">
        <v>-1.32E-2</v>
      </c>
      <c r="W8095" s="11">
        <v>-1.32E-2</v>
      </c>
      <c r="X8095" s="11">
        <v>-1.32E-2</v>
      </c>
      <c r="Y8095" s="11">
        <v>-1.32E-2</v>
      </c>
      <c r="Z8095" s="11">
        <v>-1.32E-2</v>
      </c>
      <c r="AA8095" s="11">
        <v>-1.32E-2</v>
      </c>
      <c r="AB8095" s="11">
        <v>-1.32E-2</v>
      </c>
      <c r="AC8095" s="11">
        <v>-1.32E-2</v>
      </c>
      <c r="AD8095" s="11">
        <v>-1.32E-2</v>
      </c>
      <c r="AE8095" s="11">
        <v>-1.32E-2</v>
      </c>
      <c r="AF8095" s="11">
        <v>-1.32E-2</v>
      </c>
      <c r="AG8095" s="11">
        <v>-1.32E-2</v>
      </c>
      <c r="AH8095" s="11">
        <v>-1.32E-2</v>
      </c>
      <c r="AI8095" s="11">
        <v>-1.32E-2</v>
      </c>
    </row>
    <row r="8096" spans="1:35" x14ac:dyDescent="0.3">
      <c r="A8096" s="15">
        <v>33210.75</v>
      </c>
      <c r="B8096" s="11">
        <f>SsBackT!D8096</f>
        <v>0</v>
      </c>
      <c r="C8096" s="11">
        <f>Illim!B8096</f>
        <v>-1.32E-2</v>
      </c>
      <c r="D8096" s="11">
        <f t="shared" si="507"/>
        <v>12</v>
      </c>
      <c r="E8096" s="11">
        <f t="shared" si="508"/>
        <v>18</v>
      </c>
      <c r="F8096" s="11">
        <f t="shared" si="509"/>
        <v>60</v>
      </c>
      <c r="G8096" s="11">
        <f t="shared" si="510"/>
        <v>60</v>
      </c>
      <c r="H8096" s="11" cm="1">
        <f t="array" ref="H8096">INDEX($K$10:$DI$8773,ROW(G8096)-9,MATCH(G8096,$K$10:$DI$10,0))</f>
        <v>-1.32E-2</v>
      </c>
      <c r="I8096" s="11">
        <f>IF(INDEX(Effacement!$A$3:$Y$15,MATCH(Tests!D8096,Effacement!$A$3:$A$15,0),MATCH(Tests!E8096,Effacement!$A$3:$Y$3,0))=0,H8096,C8096)</f>
        <v>-1.32E-2</v>
      </c>
      <c r="K8096" s="11">
        <v>-1.32E-2</v>
      </c>
      <c r="L8096" s="11">
        <v>-1.32E-2</v>
      </c>
      <c r="M8096" s="11">
        <v>-1.32E-2</v>
      </c>
      <c r="N8096" s="11">
        <v>-1.32E-2</v>
      </c>
      <c r="O8096" s="11">
        <v>-1.32E-2</v>
      </c>
      <c r="P8096" s="11">
        <v>-1.32E-2</v>
      </c>
      <c r="Q8096" s="11">
        <v>-1.32E-2</v>
      </c>
      <c r="R8096" s="11">
        <v>-1.32E-2</v>
      </c>
      <c r="S8096" s="11">
        <v>-1.32E-2</v>
      </c>
      <c r="T8096" s="11">
        <v>-1.32E-2</v>
      </c>
      <c r="U8096" s="11">
        <v>-1.32E-2</v>
      </c>
      <c r="V8096" s="11">
        <v>-1.32E-2</v>
      </c>
      <c r="W8096" s="11">
        <v>-1.32E-2</v>
      </c>
      <c r="X8096" s="11">
        <v>-1.32E-2</v>
      </c>
      <c r="Y8096" s="11">
        <v>-1.32E-2</v>
      </c>
      <c r="Z8096" s="11">
        <v>-1.32E-2</v>
      </c>
      <c r="AA8096" s="11">
        <v>-1.32E-2</v>
      </c>
      <c r="AB8096" s="11">
        <v>-1.32E-2</v>
      </c>
      <c r="AC8096" s="11">
        <v>-1.32E-2</v>
      </c>
      <c r="AD8096" s="11">
        <v>-1.32E-2</v>
      </c>
      <c r="AE8096" s="11">
        <v>-1.32E-2</v>
      </c>
      <c r="AF8096" s="11">
        <v>-1.32E-2</v>
      </c>
      <c r="AG8096" s="11">
        <v>-1.32E-2</v>
      </c>
      <c r="AH8096" s="11">
        <v>-1.32E-2</v>
      </c>
      <c r="AI8096" s="11">
        <v>-1.32E-2</v>
      </c>
    </row>
    <row r="8097" spans="1:35" x14ac:dyDescent="0.3">
      <c r="A8097" s="15">
        <v>33210.791666666664</v>
      </c>
      <c r="B8097" s="11">
        <f>SsBackT!D8097</f>
        <v>0</v>
      </c>
      <c r="C8097" s="11">
        <f>Illim!B8097</f>
        <v>-1.32E-2</v>
      </c>
      <c r="D8097" s="11">
        <f t="shared" si="507"/>
        <v>12</v>
      </c>
      <c r="E8097" s="11">
        <f t="shared" si="508"/>
        <v>19</v>
      </c>
      <c r="F8097" s="11">
        <f t="shared" si="509"/>
        <v>60</v>
      </c>
      <c r="G8097" s="11">
        <f t="shared" si="510"/>
        <v>60</v>
      </c>
      <c r="H8097" s="11" cm="1">
        <f t="array" ref="H8097">INDEX($K$10:$DI$8773,ROW(G8097)-9,MATCH(G8097,$K$10:$DI$10,0))</f>
        <v>-1.32E-2</v>
      </c>
      <c r="I8097" s="11">
        <f>IF(INDEX(Effacement!$A$3:$Y$15,MATCH(Tests!D8097,Effacement!$A$3:$A$15,0),MATCH(Tests!E8097,Effacement!$A$3:$Y$3,0))=0,H8097,C8097)</f>
        <v>-1.32E-2</v>
      </c>
      <c r="K8097" s="11">
        <v>-1.32E-2</v>
      </c>
      <c r="L8097" s="11">
        <v>-1.32E-2</v>
      </c>
      <c r="M8097" s="11">
        <v>-1.32E-2</v>
      </c>
      <c r="N8097" s="11">
        <v>-1.32E-2</v>
      </c>
      <c r="O8097" s="11">
        <v>-1.32E-2</v>
      </c>
      <c r="P8097" s="11">
        <v>-1.32E-2</v>
      </c>
      <c r="Q8097" s="11">
        <v>-1.32E-2</v>
      </c>
      <c r="R8097" s="11">
        <v>-1.32E-2</v>
      </c>
      <c r="S8097" s="11">
        <v>-1.32E-2</v>
      </c>
      <c r="T8097" s="11">
        <v>-1.32E-2</v>
      </c>
      <c r="U8097" s="11">
        <v>-1.32E-2</v>
      </c>
      <c r="V8097" s="11">
        <v>-1.32E-2</v>
      </c>
      <c r="W8097" s="11">
        <v>-1.32E-2</v>
      </c>
      <c r="X8097" s="11">
        <v>-1.32E-2</v>
      </c>
      <c r="Y8097" s="11">
        <v>-1.32E-2</v>
      </c>
      <c r="Z8097" s="11">
        <v>-1.32E-2</v>
      </c>
      <c r="AA8097" s="11">
        <v>-1.32E-2</v>
      </c>
      <c r="AB8097" s="11">
        <v>-1.32E-2</v>
      </c>
      <c r="AC8097" s="11">
        <v>-1.32E-2</v>
      </c>
      <c r="AD8097" s="11">
        <v>-1.32E-2</v>
      </c>
      <c r="AE8097" s="11">
        <v>-1.32E-2</v>
      </c>
      <c r="AF8097" s="11">
        <v>-1.32E-2</v>
      </c>
      <c r="AG8097" s="11">
        <v>-1.32E-2</v>
      </c>
      <c r="AH8097" s="11">
        <v>-1.32E-2</v>
      </c>
      <c r="AI8097" s="11">
        <v>-1.32E-2</v>
      </c>
    </row>
    <row r="8098" spans="1:35" x14ac:dyDescent="0.3">
      <c r="A8098" s="15">
        <v>33210.833333333336</v>
      </c>
      <c r="B8098" s="11">
        <f>SsBackT!D8098</f>
        <v>0</v>
      </c>
      <c r="C8098" s="11">
        <f>Illim!B8098</f>
        <v>-1.32E-2</v>
      </c>
      <c r="D8098" s="11">
        <f t="shared" si="507"/>
        <v>12</v>
      </c>
      <c r="E8098" s="11">
        <f t="shared" si="508"/>
        <v>20</v>
      </c>
      <c r="F8098" s="11">
        <f t="shared" si="509"/>
        <v>60</v>
      </c>
      <c r="G8098" s="11">
        <f t="shared" si="510"/>
        <v>60</v>
      </c>
      <c r="H8098" s="11" cm="1">
        <f t="array" ref="H8098">INDEX($K$10:$DI$8773,ROW(G8098)-9,MATCH(G8098,$K$10:$DI$10,0))</f>
        <v>-1.32E-2</v>
      </c>
      <c r="I8098" s="11">
        <f>IF(INDEX(Effacement!$A$3:$Y$15,MATCH(Tests!D8098,Effacement!$A$3:$A$15,0),MATCH(Tests!E8098,Effacement!$A$3:$Y$3,0))=0,H8098,C8098)</f>
        <v>-1.32E-2</v>
      </c>
      <c r="K8098" s="11">
        <v>-1.32E-2</v>
      </c>
      <c r="L8098" s="11">
        <v>-1.32E-2</v>
      </c>
      <c r="M8098" s="11">
        <v>-1.32E-2</v>
      </c>
      <c r="N8098" s="11">
        <v>-1.32E-2</v>
      </c>
      <c r="O8098" s="11">
        <v>-1.32E-2</v>
      </c>
      <c r="P8098" s="11">
        <v>-1.32E-2</v>
      </c>
      <c r="Q8098" s="11">
        <v>-1.32E-2</v>
      </c>
      <c r="R8098" s="11">
        <v>-1.32E-2</v>
      </c>
      <c r="S8098" s="11">
        <v>-1.32E-2</v>
      </c>
      <c r="T8098" s="11">
        <v>-1.32E-2</v>
      </c>
      <c r="U8098" s="11">
        <v>-1.32E-2</v>
      </c>
      <c r="V8098" s="11">
        <v>-1.32E-2</v>
      </c>
      <c r="W8098" s="11">
        <v>-1.32E-2</v>
      </c>
      <c r="X8098" s="11">
        <v>-1.32E-2</v>
      </c>
      <c r="Y8098" s="11">
        <v>-1.32E-2</v>
      </c>
      <c r="Z8098" s="11">
        <v>-1.32E-2</v>
      </c>
      <c r="AA8098" s="11">
        <v>-1.32E-2</v>
      </c>
      <c r="AB8098" s="11">
        <v>-1.32E-2</v>
      </c>
      <c r="AC8098" s="11">
        <v>-1.32E-2</v>
      </c>
      <c r="AD8098" s="11">
        <v>-1.32E-2</v>
      </c>
      <c r="AE8098" s="11">
        <v>-1.32E-2</v>
      </c>
      <c r="AF8098" s="11">
        <v>-1.32E-2</v>
      </c>
      <c r="AG8098" s="11">
        <v>-1.32E-2</v>
      </c>
      <c r="AH8098" s="11">
        <v>-1.32E-2</v>
      </c>
      <c r="AI8098" s="11">
        <v>-1.32E-2</v>
      </c>
    </row>
    <row r="8099" spans="1:35" x14ac:dyDescent="0.3">
      <c r="A8099" s="15">
        <v>33210.875</v>
      </c>
      <c r="B8099" s="11">
        <f>SsBackT!D8099</f>
        <v>0</v>
      </c>
      <c r="C8099" s="11">
        <f>Illim!B8099</f>
        <v>-1.32E-2</v>
      </c>
      <c r="D8099" s="11">
        <f t="shared" si="507"/>
        <v>12</v>
      </c>
      <c r="E8099" s="11">
        <f t="shared" si="508"/>
        <v>21</v>
      </c>
      <c r="F8099" s="11">
        <f t="shared" si="509"/>
        <v>60</v>
      </c>
      <c r="G8099" s="11">
        <f t="shared" si="510"/>
        <v>60</v>
      </c>
      <c r="H8099" s="11" cm="1">
        <f t="array" ref="H8099">INDEX($K$10:$DI$8773,ROW(G8099)-9,MATCH(G8099,$K$10:$DI$10,0))</f>
        <v>-1.32E-2</v>
      </c>
      <c r="I8099" s="11">
        <f>IF(INDEX(Effacement!$A$3:$Y$15,MATCH(Tests!D8099,Effacement!$A$3:$A$15,0),MATCH(Tests!E8099,Effacement!$A$3:$Y$3,0))=0,H8099,C8099)</f>
        <v>-1.32E-2</v>
      </c>
      <c r="K8099" s="11">
        <v>-1.32E-2</v>
      </c>
      <c r="L8099" s="11">
        <v>-1.32E-2</v>
      </c>
      <c r="M8099" s="11">
        <v>-1.32E-2</v>
      </c>
      <c r="N8099" s="11">
        <v>-1.32E-2</v>
      </c>
      <c r="O8099" s="11">
        <v>-1.32E-2</v>
      </c>
      <c r="P8099" s="11">
        <v>-1.32E-2</v>
      </c>
      <c r="Q8099" s="11">
        <v>-1.32E-2</v>
      </c>
      <c r="R8099" s="11">
        <v>-1.32E-2</v>
      </c>
      <c r="S8099" s="11">
        <v>-1.32E-2</v>
      </c>
      <c r="T8099" s="11">
        <v>-1.32E-2</v>
      </c>
      <c r="U8099" s="11">
        <v>-1.32E-2</v>
      </c>
      <c r="V8099" s="11">
        <v>-1.32E-2</v>
      </c>
      <c r="W8099" s="11">
        <v>-1.32E-2</v>
      </c>
      <c r="X8099" s="11">
        <v>-1.32E-2</v>
      </c>
      <c r="Y8099" s="11">
        <v>-1.32E-2</v>
      </c>
      <c r="Z8099" s="11">
        <v>-1.32E-2</v>
      </c>
      <c r="AA8099" s="11">
        <v>-1.32E-2</v>
      </c>
      <c r="AB8099" s="11">
        <v>-1.32E-2</v>
      </c>
      <c r="AC8099" s="11">
        <v>-1.32E-2</v>
      </c>
      <c r="AD8099" s="11">
        <v>-1.32E-2</v>
      </c>
      <c r="AE8099" s="11">
        <v>-1.32E-2</v>
      </c>
      <c r="AF8099" s="11">
        <v>-1.32E-2</v>
      </c>
      <c r="AG8099" s="11">
        <v>-1.32E-2</v>
      </c>
      <c r="AH8099" s="11">
        <v>-1.32E-2</v>
      </c>
      <c r="AI8099" s="11">
        <v>-1.32E-2</v>
      </c>
    </row>
    <row r="8100" spans="1:35" x14ac:dyDescent="0.3">
      <c r="A8100" s="15">
        <v>33210.916666666664</v>
      </c>
      <c r="B8100" s="11">
        <f>SsBackT!D8100</f>
        <v>0</v>
      </c>
      <c r="C8100" s="11">
        <f>Illim!B8100</f>
        <v>-1.32E-2</v>
      </c>
      <c r="D8100" s="11">
        <f t="shared" si="507"/>
        <v>12</v>
      </c>
      <c r="E8100" s="11">
        <f t="shared" si="508"/>
        <v>22</v>
      </c>
      <c r="F8100" s="11">
        <f t="shared" si="509"/>
        <v>60</v>
      </c>
      <c r="G8100" s="11">
        <f t="shared" si="510"/>
        <v>60</v>
      </c>
      <c r="H8100" s="11" cm="1">
        <f t="array" ref="H8100">INDEX($K$10:$DI$8773,ROW(G8100)-9,MATCH(G8100,$K$10:$DI$10,0))</f>
        <v>-1.32E-2</v>
      </c>
      <c r="I8100" s="11">
        <f>IF(INDEX(Effacement!$A$3:$Y$15,MATCH(Tests!D8100,Effacement!$A$3:$A$15,0),MATCH(Tests!E8100,Effacement!$A$3:$Y$3,0))=0,H8100,C8100)</f>
        <v>-1.32E-2</v>
      </c>
      <c r="K8100" s="11">
        <v>-1.32E-2</v>
      </c>
      <c r="L8100" s="11">
        <v>-1.32E-2</v>
      </c>
      <c r="M8100" s="11">
        <v>-1.32E-2</v>
      </c>
      <c r="N8100" s="11">
        <v>-1.32E-2</v>
      </c>
      <c r="O8100" s="11">
        <v>-1.32E-2</v>
      </c>
      <c r="P8100" s="11">
        <v>-1.32E-2</v>
      </c>
      <c r="Q8100" s="11">
        <v>-1.32E-2</v>
      </c>
      <c r="R8100" s="11">
        <v>-1.32E-2</v>
      </c>
      <c r="S8100" s="11">
        <v>-1.32E-2</v>
      </c>
      <c r="T8100" s="11">
        <v>-1.32E-2</v>
      </c>
      <c r="U8100" s="11">
        <v>-1.32E-2</v>
      </c>
      <c r="V8100" s="11">
        <v>-1.32E-2</v>
      </c>
      <c r="W8100" s="11">
        <v>-1.32E-2</v>
      </c>
      <c r="X8100" s="11">
        <v>-1.32E-2</v>
      </c>
      <c r="Y8100" s="11">
        <v>-1.32E-2</v>
      </c>
      <c r="Z8100" s="11">
        <v>-1.32E-2</v>
      </c>
      <c r="AA8100" s="11">
        <v>-1.32E-2</v>
      </c>
      <c r="AB8100" s="11">
        <v>-1.32E-2</v>
      </c>
      <c r="AC8100" s="11">
        <v>-1.32E-2</v>
      </c>
      <c r="AD8100" s="11">
        <v>-1.32E-2</v>
      </c>
      <c r="AE8100" s="11">
        <v>-1.32E-2</v>
      </c>
      <c r="AF8100" s="11">
        <v>-1.32E-2</v>
      </c>
      <c r="AG8100" s="11">
        <v>-1.32E-2</v>
      </c>
      <c r="AH8100" s="11">
        <v>-1.32E-2</v>
      </c>
      <c r="AI8100" s="11">
        <v>-1.32E-2</v>
      </c>
    </row>
    <row r="8101" spans="1:35" x14ac:dyDescent="0.3">
      <c r="A8101" s="15">
        <v>33210.958333333336</v>
      </c>
      <c r="B8101" s="11">
        <f>SsBackT!D8101</f>
        <v>0</v>
      </c>
      <c r="C8101" s="11">
        <f>Illim!B8101</f>
        <v>-1.32E-2</v>
      </c>
      <c r="D8101" s="11">
        <f t="shared" si="507"/>
        <v>12</v>
      </c>
      <c r="E8101" s="11">
        <f t="shared" si="508"/>
        <v>23</v>
      </c>
      <c r="F8101" s="11">
        <f t="shared" si="509"/>
        <v>60</v>
      </c>
      <c r="G8101" s="11">
        <f t="shared" si="510"/>
        <v>60</v>
      </c>
      <c r="H8101" s="11" cm="1">
        <f t="array" ref="H8101">INDEX($K$10:$DI$8773,ROW(G8101)-9,MATCH(G8101,$K$10:$DI$10,0))</f>
        <v>-1.32E-2</v>
      </c>
      <c r="I8101" s="11">
        <f>IF(INDEX(Effacement!$A$3:$Y$15,MATCH(Tests!D8101,Effacement!$A$3:$A$15,0),MATCH(Tests!E8101,Effacement!$A$3:$Y$3,0))=0,H8101,C8101)</f>
        <v>-1.32E-2</v>
      </c>
      <c r="K8101" s="11">
        <v>-1.32E-2</v>
      </c>
      <c r="L8101" s="11">
        <v>-1.32E-2</v>
      </c>
      <c r="M8101" s="11">
        <v>-1.32E-2</v>
      </c>
      <c r="N8101" s="11">
        <v>-1.32E-2</v>
      </c>
      <c r="O8101" s="11">
        <v>-1.32E-2</v>
      </c>
      <c r="P8101" s="11">
        <v>-1.32E-2</v>
      </c>
      <c r="Q8101" s="11">
        <v>-1.32E-2</v>
      </c>
      <c r="R8101" s="11">
        <v>-1.32E-2</v>
      </c>
      <c r="S8101" s="11">
        <v>-1.32E-2</v>
      </c>
      <c r="T8101" s="11">
        <v>-1.32E-2</v>
      </c>
      <c r="U8101" s="11">
        <v>-1.32E-2</v>
      </c>
      <c r="V8101" s="11">
        <v>-1.32E-2</v>
      </c>
      <c r="W8101" s="11">
        <v>-1.32E-2</v>
      </c>
      <c r="X8101" s="11">
        <v>-1.32E-2</v>
      </c>
      <c r="Y8101" s="11">
        <v>-1.32E-2</v>
      </c>
      <c r="Z8101" s="11">
        <v>-1.32E-2</v>
      </c>
      <c r="AA8101" s="11">
        <v>-1.32E-2</v>
      </c>
      <c r="AB8101" s="11">
        <v>-1.32E-2</v>
      </c>
      <c r="AC8101" s="11">
        <v>-1.32E-2</v>
      </c>
      <c r="AD8101" s="11">
        <v>-1.32E-2</v>
      </c>
      <c r="AE8101" s="11">
        <v>-1.32E-2</v>
      </c>
      <c r="AF8101" s="11">
        <v>-1.32E-2</v>
      </c>
      <c r="AG8101" s="11">
        <v>-1.32E-2</v>
      </c>
      <c r="AH8101" s="11">
        <v>-1.32E-2</v>
      </c>
      <c r="AI8101" s="11">
        <v>-1.32E-2</v>
      </c>
    </row>
    <row r="8102" spans="1:35" x14ac:dyDescent="0.3">
      <c r="A8102" s="15">
        <v>33211</v>
      </c>
      <c r="B8102" s="11">
        <f>SsBackT!D8102</f>
        <v>0</v>
      </c>
      <c r="C8102" s="11">
        <f>Illim!B8102</f>
        <v>-1.32E-2</v>
      </c>
      <c r="D8102" s="11">
        <f t="shared" si="507"/>
        <v>12</v>
      </c>
      <c r="E8102" s="11">
        <f t="shared" si="508"/>
        <v>0</v>
      </c>
      <c r="F8102" s="11">
        <f t="shared" si="509"/>
        <v>60</v>
      </c>
      <c r="G8102" s="11">
        <f t="shared" si="510"/>
        <v>60</v>
      </c>
      <c r="H8102" s="11" cm="1">
        <f t="array" ref="H8102">INDEX($K$10:$DI$8773,ROW(G8102)-9,MATCH(G8102,$K$10:$DI$10,0))</f>
        <v>-1.32E-2</v>
      </c>
      <c r="I8102" s="11">
        <f>IF(INDEX(Effacement!$A$3:$Y$15,MATCH(Tests!D8102,Effacement!$A$3:$A$15,0),MATCH(Tests!E8102,Effacement!$A$3:$Y$3,0))=0,H8102,C8102)</f>
        <v>-1.32E-2</v>
      </c>
      <c r="K8102" s="11">
        <v>-1.32E-2</v>
      </c>
      <c r="L8102" s="11">
        <v>-1.32E-2</v>
      </c>
      <c r="M8102" s="11">
        <v>-1.32E-2</v>
      </c>
      <c r="N8102" s="11">
        <v>-1.32E-2</v>
      </c>
      <c r="O8102" s="11">
        <v>-1.32E-2</v>
      </c>
      <c r="P8102" s="11">
        <v>-1.32E-2</v>
      </c>
      <c r="Q8102" s="11">
        <v>-1.32E-2</v>
      </c>
      <c r="R8102" s="11">
        <v>-1.32E-2</v>
      </c>
      <c r="S8102" s="11">
        <v>-1.32E-2</v>
      </c>
      <c r="T8102" s="11">
        <v>-1.32E-2</v>
      </c>
      <c r="U8102" s="11">
        <v>-1.32E-2</v>
      </c>
      <c r="V8102" s="11">
        <v>-1.32E-2</v>
      </c>
      <c r="W8102" s="11">
        <v>-1.32E-2</v>
      </c>
      <c r="X8102" s="11">
        <v>-1.32E-2</v>
      </c>
      <c r="Y8102" s="11">
        <v>-1.32E-2</v>
      </c>
      <c r="Z8102" s="11">
        <v>-1.32E-2</v>
      </c>
      <c r="AA8102" s="11">
        <v>-1.32E-2</v>
      </c>
      <c r="AB8102" s="11">
        <v>-1.32E-2</v>
      </c>
      <c r="AC8102" s="11">
        <v>-1.32E-2</v>
      </c>
      <c r="AD8102" s="11">
        <v>-1.32E-2</v>
      </c>
      <c r="AE8102" s="11">
        <v>-1.32E-2</v>
      </c>
      <c r="AF8102" s="11">
        <v>-1.32E-2</v>
      </c>
      <c r="AG8102" s="11">
        <v>-1.32E-2</v>
      </c>
      <c r="AH8102" s="11">
        <v>-1.32E-2</v>
      </c>
      <c r="AI8102" s="11">
        <v>-1.32E-2</v>
      </c>
    </row>
    <row r="8103" spans="1:35" x14ac:dyDescent="0.3">
      <c r="A8103" s="15">
        <v>33211.041666666664</v>
      </c>
      <c r="B8103" s="11">
        <f>SsBackT!D8103</f>
        <v>0</v>
      </c>
      <c r="C8103" s="11">
        <f>Illim!B8103</f>
        <v>-1.32E-2</v>
      </c>
      <c r="D8103" s="11">
        <f t="shared" si="507"/>
        <v>12</v>
      </c>
      <c r="E8103" s="11">
        <f t="shared" si="508"/>
        <v>1</v>
      </c>
      <c r="F8103" s="11">
        <f t="shared" si="509"/>
        <v>60</v>
      </c>
      <c r="G8103" s="11">
        <f t="shared" si="510"/>
        <v>60</v>
      </c>
      <c r="H8103" s="11" cm="1">
        <f t="array" ref="H8103">INDEX($K$10:$DI$8773,ROW(G8103)-9,MATCH(G8103,$K$10:$DI$10,0))</f>
        <v>-1.32E-2</v>
      </c>
      <c r="I8103" s="11">
        <f>IF(INDEX(Effacement!$A$3:$Y$15,MATCH(Tests!D8103,Effacement!$A$3:$A$15,0),MATCH(Tests!E8103,Effacement!$A$3:$Y$3,0))=0,H8103,C8103)</f>
        <v>-1.32E-2</v>
      </c>
      <c r="K8103" s="11">
        <v>-1.32E-2</v>
      </c>
      <c r="L8103" s="11">
        <v>-1.32E-2</v>
      </c>
      <c r="M8103" s="11">
        <v>-1.32E-2</v>
      </c>
      <c r="N8103" s="11">
        <v>-1.32E-2</v>
      </c>
      <c r="O8103" s="11">
        <v>-1.32E-2</v>
      </c>
      <c r="P8103" s="11">
        <v>-1.32E-2</v>
      </c>
      <c r="Q8103" s="11">
        <v>-1.32E-2</v>
      </c>
      <c r="R8103" s="11">
        <v>-1.32E-2</v>
      </c>
      <c r="S8103" s="11">
        <v>-1.32E-2</v>
      </c>
      <c r="T8103" s="11">
        <v>-1.32E-2</v>
      </c>
      <c r="U8103" s="11">
        <v>-1.32E-2</v>
      </c>
      <c r="V8103" s="11">
        <v>-1.32E-2</v>
      </c>
      <c r="W8103" s="11">
        <v>-1.32E-2</v>
      </c>
      <c r="X8103" s="11">
        <v>-1.32E-2</v>
      </c>
      <c r="Y8103" s="11">
        <v>-1.32E-2</v>
      </c>
      <c r="Z8103" s="11">
        <v>-1.32E-2</v>
      </c>
      <c r="AA8103" s="11">
        <v>-1.32E-2</v>
      </c>
      <c r="AB8103" s="11">
        <v>-1.32E-2</v>
      </c>
      <c r="AC8103" s="11">
        <v>-1.32E-2</v>
      </c>
      <c r="AD8103" s="11">
        <v>-1.32E-2</v>
      </c>
      <c r="AE8103" s="11">
        <v>-1.32E-2</v>
      </c>
      <c r="AF8103" s="11">
        <v>-1.32E-2</v>
      </c>
      <c r="AG8103" s="11">
        <v>-1.32E-2</v>
      </c>
      <c r="AH8103" s="11">
        <v>-1.32E-2</v>
      </c>
      <c r="AI8103" s="11">
        <v>-1.32E-2</v>
      </c>
    </row>
    <row r="8104" spans="1:35" x14ac:dyDescent="0.3">
      <c r="A8104" s="15">
        <v>33211.083333333336</v>
      </c>
      <c r="B8104" s="11">
        <f>SsBackT!D8104</f>
        <v>0</v>
      </c>
      <c r="C8104" s="11">
        <f>Illim!B8104</f>
        <v>-1.32E-2</v>
      </c>
      <c r="D8104" s="11">
        <f t="shared" si="507"/>
        <v>12</v>
      </c>
      <c r="E8104" s="11">
        <f t="shared" si="508"/>
        <v>2</v>
      </c>
      <c r="F8104" s="11">
        <f t="shared" si="509"/>
        <v>60</v>
      </c>
      <c r="G8104" s="11">
        <f t="shared" si="510"/>
        <v>60</v>
      </c>
      <c r="H8104" s="11" cm="1">
        <f t="array" ref="H8104">INDEX($K$10:$DI$8773,ROW(G8104)-9,MATCH(G8104,$K$10:$DI$10,0))</f>
        <v>-1.32E-2</v>
      </c>
      <c r="I8104" s="11">
        <f>IF(INDEX(Effacement!$A$3:$Y$15,MATCH(Tests!D8104,Effacement!$A$3:$A$15,0),MATCH(Tests!E8104,Effacement!$A$3:$Y$3,0))=0,H8104,C8104)</f>
        <v>-1.32E-2</v>
      </c>
      <c r="K8104" s="11">
        <v>-1.32E-2</v>
      </c>
      <c r="L8104" s="11">
        <v>-1.32E-2</v>
      </c>
      <c r="M8104" s="11">
        <v>-1.32E-2</v>
      </c>
      <c r="N8104" s="11">
        <v>-1.32E-2</v>
      </c>
      <c r="O8104" s="11">
        <v>-1.32E-2</v>
      </c>
      <c r="P8104" s="11">
        <v>-1.32E-2</v>
      </c>
      <c r="Q8104" s="11">
        <v>-1.32E-2</v>
      </c>
      <c r="R8104" s="11">
        <v>-1.32E-2</v>
      </c>
      <c r="S8104" s="11">
        <v>-1.32E-2</v>
      </c>
      <c r="T8104" s="11">
        <v>-1.32E-2</v>
      </c>
      <c r="U8104" s="11">
        <v>-1.32E-2</v>
      </c>
      <c r="V8104" s="11">
        <v>-1.32E-2</v>
      </c>
      <c r="W8104" s="11">
        <v>-1.32E-2</v>
      </c>
      <c r="X8104" s="11">
        <v>-1.32E-2</v>
      </c>
      <c r="Y8104" s="11">
        <v>-1.32E-2</v>
      </c>
      <c r="Z8104" s="11">
        <v>-1.32E-2</v>
      </c>
      <c r="AA8104" s="11">
        <v>-1.32E-2</v>
      </c>
      <c r="AB8104" s="11">
        <v>-1.32E-2</v>
      </c>
      <c r="AC8104" s="11">
        <v>-1.32E-2</v>
      </c>
      <c r="AD8104" s="11">
        <v>-1.32E-2</v>
      </c>
      <c r="AE8104" s="11">
        <v>-1.32E-2</v>
      </c>
      <c r="AF8104" s="11">
        <v>-1.32E-2</v>
      </c>
      <c r="AG8104" s="11">
        <v>-1.32E-2</v>
      </c>
      <c r="AH8104" s="11">
        <v>-1.32E-2</v>
      </c>
      <c r="AI8104" s="11">
        <v>-1.32E-2</v>
      </c>
    </row>
    <row r="8105" spans="1:35" x14ac:dyDescent="0.3">
      <c r="A8105" s="15">
        <v>33211.125</v>
      </c>
      <c r="B8105" s="11">
        <f>SsBackT!D8105</f>
        <v>0</v>
      </c>
      <c r="C8105" s="11">
        <f>Illim!B8105</f>
        <v>-1.32E-2</v>
      </c>
      <c r="D8105" s="11">
        <f t="shared" si="507"/>
        <v>12</v>
      </c>
      <c r="E8105" s="11">
        <f t="shared" si="508"/>
        <v>3</v>
      </c>
      <c r="F8105" s="11">
        <f t="shared" si="509"/>
        <v>60</v>
      </c>
      <c r="G8105" s="11">
        <f t="shared" si="510"/>
        <v>60</v>
      </c>
      <c r="H8105" s="11" cm="1">
        <f t="array" ref="H8105">INDEX($K$10:$DI$8773,ROW(G8105)-9,MATCH(G8105,$K$10:$DI$10,0))</f>
        <v>-1.32E-2</v>
      </c>
      <c r="I8105" s="11">
        <f>IF(INDEX(Effacement!$A$3:$Y$15,MATCH(Tests!D8105,Effacement!$A$3:$A$15,0),MATCH(Tests!E8105,Effacement!$A$3:$Y$3,0))=0,H8105,C8105)</f>
        <v>-1.32E-2</v>
      </c>
      <c r="K8105" s="11">
        <v>-1.32E-2</v>
      </c>
      <c r="L8105" s="11">
        <v>-1.32E-2</v>
      </c>
      <c r="M8105" s="11">
        <v>-1.32E-2</v>
      </c>
      <c r="N8105" s="11">
        <v>-1.32E-2</v>
      </c>
      <c r="O8105" s="11">
        <v>-1.32E-2</v>
      </c>
      <c r="P8105" s="11">
        <v>-1.32E-2</v>
      </c>
      <c r="Q8105" s="11">
        <v>-1.32E-2</v>
      </c>
      <c r="R8105" s="11">
        <v>-1.32E-2</v>
      </c>
      <c r="S8105" s="11">
        <v>-1.32E-2</v>
      </c>
      <c r="T8105" s="11">
        <v>-1.32E-2</v>
      </c>
      <c r="U8105" s="11">
        <v>-1.32E-2</v>
      </c>
      <c r="V8105" s="11">
        <v>-1.32E-2</v>
      </c>
      <c r="W8105" s="11">
        <v>-1.32E-2</v>
      </c>
      <c r="X8105" s="11">
        <v>-1.32E-2</v>
      </c>
      <c r="Y8105" s="11">
        <v>-1.32E-2</v>
      </c>
      <c r="Z8105" s="11">
        <v>-1.32E-2</v>
      </c>
      <c r="AA8105" s="11">
        <v>-1.32E-2</v>
      </c>
      <c r="AB8105" s="11">
        <v>-1.32E-2</v>
      </c>
      <c r="AC8105" s="11">
        <v>-1.32E-2</v>
      </c>
      <c r="AD8105" s="11">
        <v>-1.32E-2</v>
      </c>
      <c r="AE8105" s="11">
        <v>-1.32E-2</v>
      </c>
      <c r="AF8105" s="11">
        <v>-1.32E-2</v>
      </c>
      <c r="AG8105" s="11">
        <v>-1.32E-2</v>
      </c>
      <c r="AH8105" s="11">
        <v>-1.32E-2</v>
      </c>
      <c r="AI8105" s="11">
        <v>-1.32E-2</v>
      </c>
    </row>
    <row r="8106" spans="1:35" x14ac:dyDescent="0.3">
      <c r="A8106" s="15">
        <v>33211.166666666664</v>
      </c>
      <c r="B8106" s="11">
        <f>SsBackT!D8106</f>
        <v>0</v>
      </c>
      <c r="C8106" s="11">
        <f>Illim!B8106</f>
        <v>-1.32E-2</v>
      </c>
      <c r="D8106" s="11">
        <f t="shared" si="507"/>
        <v>12</v>
      </c>
      <c r="E8106" s="11">
        <f t="shared" si="508"/>
        <v>4</v>
      </c>
      <c r="F8106" s="11">
        <f t="shared" si="509"/>
        <v>60</v>
      </c>
      <c r="G8106" s="11">
        <f t="shared" si="510"/>
        <v>60</v>
      </c>
      <c r="H8106" s="11" cm="1">
        <f t="array" ref="H8106">INDEX($K$10:$DI$8773,ROW(G8106)-9,MATCH(G8106,$K$10:$DI$10,0))</f>
        <v>-1.32E-2</v>
      </c>
      <c r="I8106" s="11">
        <f>IF(INDEX(Effacement!$A$3:$Y$15,MATCH(Tests!D8106,Effacement!$A$3:$A$15,0),MATCH(Tests!E8106,Effacement!$A$3:$Y$3,0))=0,H8106,C8106)</f>
        <v>-1.32E-2</v>
      </c>
      <c r="K8106" s="11">
        <v>-1.32E-2</v>
      </c>
      <c r="L8106" s="11">
        <v>-1.32E-2</v>
      </c>
      <c r="M8106" s="11">
        <v>-1.32E-2</v>
      </c>
      <c r="N8106" s="11">
        <v>-1.32E-2</v>
      </c>
      <c r="O8106" s="11">
        <v>-1.32E-2</v>
      </c>
      <c r="P8106" s="11">
        <v>-1.32E-2</v>
      </c>
      <c r="Q8106" s="11">
        <v>-1.32E-2</v>
      </c>
      <c r="R8106" s="11">
        <v>-1.32E-2</v>
      </c>
      <c r="S8106" s="11">
        <v>-1.32E-2</v>
      </c>
      <c r="T8106" s="11">
        <v>-1.32E-2</v>
      </c>
      <c r="U8106" s="11">
        <v>-1.32E-2</v>
      </c>
      <c r="V8106" s="11">
        <v>-1.32E-2</v>
      </c>
      <c r="W8106" s="11">
        <v>-1.32E-2</v>
      </c>
      <c r="X8106" s="11">
        <v>-1.32E-2</v>
      </c>
      <c r="Y8106" s="11">
        <v>-1.32E-2</v>
      </c>
      <c r="Z8106" s="11">
        <v>-1.32E-2</v>
      </c>
      <c r="AA8106" s="11">
        <v>-1.32E-2</v>
      </c>
      <c r="AB8106" s="11">
        <v>-1.32E-2</v>
      </c>
      <c r="AC8106" s="11">
        <v>-1.32E-2</v>
      </c>
      <c r="AD8106" s="11">
        <v>-1.32E-2</v>
      </c>
      <c r="AE8106" s="11">
        <v>-1.32E-2</v>
      </c>
      <c r="AF8106" s="11">
        <v>-1.32E-2</v>
      </c>
      <c r="AG8106" s="11">
        <v>-1.32E-2</v>
      </c>
      <c r="AH8106" s="11">
        <v>-1.32E-2</v>
      </c>
      <c r="AI8106" s="11">
        <v>-1.32E-2</v>
      </c>
    </row>
    <row r="8107" spans="1:35" x14ac:dyDescent="0.3">
      <c r="A8107" s="15">
        <v>33211.208333333336</v>
      </c>
      <c r="B8107" s="11">
        <f>SsBackT!D8107</f>
        <v>0</v>
      </c>
      <c r="C8107" s="11">
        <f>Illim!B8107</f>
        <v>-1.32E-2</v>
      </c>
      <c r="D8107" s="11">
        <f t="shared" si="507"/>
        <v>12</v>
      </c>
      <c r="E8107" s="11">
        <f t="shared" si="508"/>
        <v>5</v>
      </c>
      <c r="F8107" s="11">
        <f t="shared" si="509"/>
        <v>60</v>
      </c>
      <c r="G8107" s="11">
        <f t="shared" si="510"/>
        <v>60</v>
      </c>
      <c r="H8107" s="11" cm="1">
        <f t="array" ref="H8107">INDEX($K$10:$DI$8773,ROW(G8107)-9,MATCH(G8107,$K$10:$DI$10,0))</f>
        <v>-1.32E-2</v>
      </c>
      <c r="I8107" s="11">
        <f>IF(INDEX(Effacement!$A$3:$Y$15,MATCH(Tests!D8107,Effacement!$A$3:$A$15,0),MATCH(Tests!E8107,Effacement!$A$3:$Y$3,0))=0,H8107,C8107)</f>
        <v>-1.32E-2</v>
      </c>
      <c r="K8107" s="11">
        <v>-1.32E-2</v>
      </c>
      <c r="L8107" s="11">
        <v>-1.32E-2</v>
      </c>
      <c r="M8107" s="11">
        <v>-1.32E-2</v>
      </c>
      <c r="N8107" s="11">
        <v>-1.32E-2</v>
      </c>
      <c r="O8107" s="11">
        <v>-1.32E-2</v>
      </c>
      <c r="P8107" s="11">
        <v>-1.32E-2</v>
      </c>
      <c r="Q8107" s="11">
        <v>-1.32E-2</v>
      </c>
      <c r="R8107" s="11">
        <v>-1.32E-2</v>
      </c>
      <c r="S8107" s="11">
        <v>-1.32E-2</v>
      </c>
      <c r="T8107" s="11">
        <v>-1.32E-2</v>
      </c>
      <c r="U8107" s="11">
        <v>-1.32E-2</v>
      </c>
      <c r="V8107" s="11">
        <v>-1.32E-2</v>
      </c>
      <c r="W8107" s="11">
        <v>-1.32E-2</v>
      </c>
      <c r="X8107" s="11">
        <v>-1.32E-2</v>
      </c>
      <c r="Y8107" s="11">
        <v>-1.32E-2</v>
      </c>
      <c r="Z8107" s="11">
        <v>-1.32E-2</v>
      </c>
      <c r="AA8107" s="11">
        <v>-1.32E-2</v>
      </c>
      <c r="AB8107" s="11">
        <v>-1.32E-2</v>
      </c>
      <c r="AC8107" s="11">
        <v>-1.32E-2</v>
      </c>
      <c r="AD8107" s="11">
        <v>-1.32E-2</v>
      </c>
      <c r="AE8107" s="11">
        <v>-1.32E-2</v>
      </c>
      <c r="AF8107" s="11">
        <v>-1.32E-2</v>
      </c>
      <c r="AG8107" s="11">
        <v>-1.32E-2</v>
      </c>
      <c r="AH8107" s="11">
        <v>-1.32E-2</v>
      </c>
      <c r="AI8107" s="11">
        <v>-1.32E-2</v>
      </c>
    </row>
    <row r="8108" spans="1:35" x14ac:dyDescent="0.3">
      <c r="A8108" s="15">
        <v>33211.25</v>
      </c>
      <c r="B8108" s="11">
        <f>SsBackT!D8108</f>
        <v>0</v>
      </c>
      <c r="C8108" s="11">
        <f>Illim!B8108</f>
        <v>-1.32E-2</v>
      </c>
      <c r="D8108" s="11">
        <f t="shared" si="507"/>
        <v>12</v>
      </c>
      <c r="E8108" s="11">
        <f t="shared" si="508"/>
        <v>6</v>
      </c>
      <c r="F8108" s="11">
        <f t="shared" si="509"/>
        <v>60</v>
      </c>
      <c r="G8108" s="11">
        <f t="shared" si="510"/>
        <v>60</v>
      </c>
      <c r="H8108" s="11" cm="1">
        <f t="array" ref="H8108">INDEX($K$10:$DI$8773,ROW(G8108)-9,MATCH(G8108,$K$10:$DI$10,0))</f>
        <v>-1.32E-2</v>
      </c>
      <c r="I8108" s="11">
        <f>IF(INDEX(Effacement!$A$3:$Y$15,MATCH(Tests!D8108,Effacement!$A$3:$A$15,0),MATCH(Tests!E8108,Effacement!$A$3:$Y$3,0))=0,H8108,C8108)</f>
        <v>-1.32E-2</v>
      </c>
      <c r="K8108" s="11">
        <v>-1.32E-2</v>
      </c>
      <c r="L8108" s="11">
        <v>-1.32E-2</v>
      </c>
      <c r="M8108" s="11">
        <v>-1.32E-2</v>
      </c>
      <c r="N8108" s="11">
        <v>-1.32E-2</v>
      </c>
      <c r="O8108" s="11">
        <v>-1.32E-2</v>
      </c>
      <c r="P8108" s="11">
        <v>-1.32E-2</v>
      </c>
      <c r="Q8108" s="11">
        <v>-1.32E-2</v>
      </c>
      <c r="R8108" s="11">
        <v>-1.32E-2</v>
      </c>
      <c r="S8108" s="11">
        <v>-1.32E-2</v>
      </c>
      <c r="T8108" s="11">
        <v>-1.32E-2</v>
      </c>
      <c r="U8108" s="11">
        <v>-1.32E-2</v>
      </c>
      <c r="V8108" s="11">
        <v>-1.32E-2</v>
      </c>
      <c r="W8108" s="11">
        <v>-1.32E-2</v>
      </c>
      <c r="X8108" s="11">
        <v>-1.32E-2</v>
      </c>
      <c r="Y8108" s="11">
        <v>-1.32E-2</v>
      </c>
      <c r="Z8108" s="11">
        <v>-1.32E-2</v>
      </c>
      <c r="AA8108" s="11">
        <v>-1.32E-2</v>
      </c>
      <c r="AB8108" s="11">
        <v>-1.32E-2</v>
      </c>
      <c r="AC8108" s="11">
        <v>-1.32E-2</v>
      </c>
      <c r="AD8108" s="11">
        <v>-1.32E-2</v>
      </c>
      <c r="AE8108" s="11">
        <v>-1.32E-2</v>
      </c>
      <c r="AF8108" s="11">
        <v>-1.32E-2</v>
      </c>
      <c r="AG8108" s="11">
        <v>-1.32E-2</v>
      </c>
      <c r="AH8108" s="11">
        <v>-1.32E-2</v>
      </c>
      <c r="AI8108" s="11">
        <v>-1.32E-2</v>
      </c>
    </row>
    <row r="8109" spans="1:35" x14ac:dyDescent="0.3">
      <c r="A8109" s="15">
        <v>33211.291666666664</v>
      </c>
      <c r="B8109" s="11">
        <f>SsBackT!D8109</f>
        <v>0</v>
      </c>
      <c r="C8109" s="11">
        <f>Illim!B8109</f>
        <v>-1.32E-2</v>
      </c>
      <c r="D8109" s="11">
        <f t="shared" si="507"/>
        <v>12</v>
      </c>
      <c r="E8109" s="11">
        <f t="shared" si="508"/>
        <v>7</v>
      </c>
      <c r="F8109" s="11">
        <f t="shared" si="509"/>
        <v>60</v>
      </c>
      <c r="G8109" s="11">
        <f t="shared" si="510"/>
        <v>60</v>
      </c>
      <c r="H8109" s="11" cm="1">
        <f t="array" ref="H8109">INDEX($K$10:$DI$8773,ROW(G8109)-9,MATCH(G8109,$K$10:$DI$10,0))</f>
        <v>-1.32E-2</v>
      </c>
      <c r="I8109" s="11">
        <f>IF(INDEX(Effacement!$A$3:$Y$15,MATCH(Tests!D8109,Effacement!$A$3:$A$15,0),MATCH(Tests!E8109,Effacement!$A$3:$Y$3,0))=0,H8109,C8109)</f>
        <v>-1.32E-2</v>
      </c>
      <c r="K8109" s="11">
        <v>-1.32E-2</v>
      </c>
      <c r="L8109" s="11">
        <v>-1.32E-2</v>
      </c>
      <c r="M8109" s="11">
        <v>-1.32E-2</v>
      </c>
      <c r="N8109" s="11">
        <v>-1.32E-2</v>
      </c>
      <c r="O8109" s="11">
        <v>-1.32E-2</v>
      </c>
      <c r="P8109" s="11">
        <v>-1.32E-2</v>
      </c>
      <c r="Q8109" s="11">
        <v>-1.32E-2</v>
      </c>
      <c r="R8109" s="11">
        <v>-1.32E-2</v>
      </c>
      <c r="S8109" s="11">
        <v>-1.32E-2</v>
      </c>
      <c r="T8109" s="11">
        <v>-1.32E-2</v>
      </c>
      <c r="U8109" s="11">
        <v>-1.32E-2</v>
      </c>
      <c r="V8109" s="11">
        <v>-1.32E-2</v>
      </c>
      <c r="W8109" s="11">
        <v>-1.32E-2</v>
      </c>
      <c r="X8109" s="11">
        <v>-1.32E-2</v>
      </c>
      <c r="Y8109" s="11">
        <v>-1.32E-2</v>
      </c>
      <c r="Z8109" s="11">
        <v>-1.32E-2</v>
      </c>
      <c r="AA8109" s="11">
        <v>-1.32E-2</v>
      </c>
      <c r="AB8109" s="11">
        <v>-1.32E-2</v>
      </c>
      <c r="AC8109" s="11">
        <v>-1.32E-2</v>
      </c>
      <c r="AD8109" s="11">
        <v>-1.32E-2</v>
      </c>
      <c r="AE8109" s="11">
        <v>-1.32E-2</v>
      </c>
      <c r="AF8109" s="11">
        <v>-1.32E-2</v>
      </c>
      <c r="AG8109" s="11">
        <v>-1.32E-2</v>
      </c>
      <c r="AH8109" s="11">
        <v>-1.32E-2</v>
      </c>
      <c r="AI8109" s="11">
        <v>-1.32E-2</v>
      </c>
    </row>
    <row r="8110" spans="1:35" x14ac:dyDescent="0.3">
      <c r="A8110" s="15">
        <v>33211.333333333336</v>
      </c>
      <c r="B8110" s="11">
        <f>SsBackT!D8110</f>
        <v>0</v>
      </c>
      <c r="C8110" s="11">
        <f>Illim!B8110</f>
        <v>13.715999999999999</v>
      </c>
      <c r="D8110" s="11">
        <f t="shared" si="507"/>
        <v>12</v>
      </c>
      <c r="E8110" s="11">
        <f t="shared" si="508"/>
        <v>8</v>
      </c>
      <c r="F8110" s="11">
        <f t="shared" si="509"/>
        <v>60</v>
      </c>
      <c r="G8110" s="11">
        <f t="shared" si="510"/>
        <v>60</v>
      </c>
      <c r="H8110" s="11" cm="1">
        <f t="array" ref="H8110">INDEX($K$10:$DI$8773,ROW(G8110)-9,MATCH(G8110,$K$10:$DI$10,0))</f>
        <v>9.3872999999999998</v>
      </c>
      <c r="I8110" s="11">
        <f>IF(INDEX(Effacement!$A$3:$Y$15,MATCH(Tests!D8110,Effacement!$A$3:$A$15,0),MATCH(Tests!E8110,Effacement!$A$3:$Y$3,0))=0,H8110,C8110)</f>
        <v>13.715999999999999</v>
      </c>
      <c r="K8110" s="11">
        <v>7.5620000000000003</v>
      </c>
      <c r="L8110" s="11">
        <v>8.0319000000000003</v>
      </c>
      <c r="M8110" s="11">
        <v>8.5593000000000004</v>
      </c>
      <c r="N8110" s="11">
        <v>9.1109000000000009</v>
      </c>
      <c r="O8110" s="11">
        <v>9.7166999999999994</v>
      </c>
      <c r="P8110" s="11">
        <v>10.333</v>
      </c>
      <c r="Q8110" s="11">
        <v>10.973000000000001</v>
      </c>
      <c r="R8110" s="11">
        <v>11.606</v>
      </c>
      <c r="S8110" s="11">
        <v>12.227</v>
      </c>
      <c r="T8110" s="11">
        <v>12.804</v>
      </c>
      <c r="U8110" s="11">
        <v>13.318</v>
      </c>
      <c r="V8110" s="11">
        <v>13.742000000000001</v>
      </c>
      <c r="W8110" s="11">
        <v>14.05</v>
      </c>
      <c r="X8110" s="11">
        <v>14.019</v>
      </c>
      <c r="Y8110" s="11">
        <v>13.762</v>
      </c>
      <c r="Z8110" s="11">
        <v>13.331</v>
      </c>
      <c r="AA8110" s="11">
        <v>12.909000000000001</v>
      </c>
      <c r="AB8110" s="11">
        <v>12.467000000000001</v>
      </c>
      <c r="AC8110" s="11">
        <v>12.007</v>
      </c>
      <c r="AD8110" s="11">
        <v>11.532</v>
      </c>
      <c r="AE8110" s="11">
        <v>11.073</v>
      </c>
      <c r="AF8110" s="11">
        <v>10.609</v>
      </c>
      <c r="AG8110" s="11">
        <v>10.182</v>
      </c>
      <c r="AH8110" s="11">
        <v>9.7631999999999994</v>
      </c>
      <c r="AI8110" s="11">
        <v>9.3872999999999998</v>
      </c>
    </row>
    <row r="8111" spans="1:35" x14ac:dyDescent="0.3">
      <c r="A8111" s="15">
        <v>33211.375</v>
      </c>
      <c r="B8111" s="11">
        <f>SsBackT!D8111</f>
        <v>0</v>
      </c>
      <c r="C8111" s="11">
        <f>Illim!B8111</f>
        <v>173.34</v>
      </c>
      <c r="D8111" s="11">
        <f t="shared" si="507"/>
        <v>12</v>
      </c>
      <c r="E8111" s="11">
        <f t="shared" si="508"/>
        <v>9</v>
      </c>
      <c r="F8111" s="11">
        <f t="shared" si="509"/>
        <v>60</v>
      </c>
      <c r="G8111" s="11">
        <f t="shared" si="510"/>
        <v>60</v>
      </c>
      <c r="H8111" s="11" cm="1">
        <f t="array" ref="H8111">INDEX($K$10:$DI$8773,ROW(G8111)-9,MATCH(G8111,$K$10:$DI$10,0))</f>
        <v>132.11000000000001</v>
      </c>
      <c r="I8111" s="11">
        <f>IF(INDEX(Effacement!$A$3:$Y$15,MATCH(Tests!D8111,Effacement!$A$3:$A$15,0),MATCH(Tests!E8111,Effacement!$A$3:$Y$3,0))=0,H8111,C8111)</f>
        <v>173.34</v>
      </c>
      <c r="K8111" s="11">
        <v>86.271000000000001</v>
      </c>
      <c r="L8111" s="11">
        <v>87.391000000000005</v>
      </c>
      <c r="M8111" s="11">
        <v>88.39</v>
      </c>
      <c r="N8111" s="11">
        <v>89.155000000000001</v>
      </c>
      <c r="O8111" s="11">
        <v>89.725999999999999</v>
      </c>
      <c r="P8111" s="11">
        <v>89.988</v>
      </c>
      <c r="Q8111" s="11">
        <v>89.935000000000002</v>
      </c>
      <c r="R8111" s="11">
        <v>90.632999999999996</v>
      </c>
      <c r="S8111" s="11">
        <v>152.65</v>
      </c>
      <c r="T8111" s="11">
        <v>161.59</v>
      </c>
      <c r="U8111" s="11">
        <v>142.78</v>
      </c>
      <c r="V8111" s="11">
        <v>122.86</v>
      </c>
      <c r="W8111" s="11">
        <v>102.41</v>
      </c>
      <c r="X8111" s="11">
        <v>84.048000000000002</v>
      </c>
      <c r="Y8111" s="11">
        <v>68.222999999999999</v>
      </c>
      <c r="Z8111" s="11">
        <v>58.173999999999999</v>
      </c>
      <c r="AA8111" s="11">
        <v>57.843000000000004</v>
      </c>
      <c r="AB8111" s="11">
        <v>63.956000000000003</v>
      </c>
      <c r="AC8111" s="11">
        <v>73.936999999999998</v>
      </c>
      <c r="AD8111" s="11">
        <v>85.7</v>
      </c>
      <c r="AE8111" s="11">
        <v>98.097999999999999</v>
      </c>
      <c r="AF8111" s="11">
        <v>110.49</v>
      </c>
      <c r="AG8111" s="11">
        <v>122.63</v>
      </c>
      <c r="AH8111" s="11">
        <v>130.46</v>
      </c>
      <c r="AI8111" s="11">
        <v>132.11000000000001</v>
      </c>
    </row>
    <row r="8112" spans="1:35" x14ac:dyDescent="0.3">
      <c r="A8112" s="15">
        <v>33211.416666666664</v>
      </c>
      <c r="B8112" s="11">
        <f>SsBackT!D8112</f>
        <v>0</v>
      </c>
      <c r="C8112" s="11">
        <f>Illim!B8112</f>
        <v>313.41000000000003</v>
      </c>
      <c r="D8112" s="11">
        <f t="shared" si="507"/>
        <v>12</v>
      </c>
      <c r="E8112" s="11">
        <f t="shared" si="508"/>
        <v>10</v>
      </c>
      <c r="F8112" s="11">
        <f t="shared" si="509"/>
        <v>60</v>
      </c>
      <c r="G8112" s="11">
        <f t="shared" si="510"/>
        <v>60</v>
      </c>
      <c r="H8112" s="11" cm="1">
        <f t="array" ref="H8112">INDEX($K$10:$DI$8773,ROW(G8112)-9,MATCH(G8112,$K$10:$DI$10,0))</f>
        <v>131.4</v>
      </c>
      <c r="I8112" s="11">
        <f>IF(INDEX(Effacement!$A$3:$Y$15,MATCH(Tests!D8112,Effacement!$A$3:$A$15,0),MATCH(Tests!E8112,Effacement!$A$3:$Y$3,0))=0,H8112,C8112)</f>
        <v>313.41000000000003</v>
      </c>
      <c r="K8112" s="11">
        <v>311.16000000000003</v>
      </c>
      <c r="L8112" s="11">
        <v>312.66000000000003</v>
      </c>
      <c r="M8112" s="11">
        <v>312.16000000000003</v>
      </c>
      <c r="N8112" s="11">
        <v>309.83999999999997</v>
      </c>
      <c r="O8112" s="11">
        <v>305.54000000000002</v>
      </c>
      <c r="P8112" s="11">
        <v>299.04000000000002</v>
      </c>
      <c r="Q8112" s="11">
        <v>290.62</v>
      </c>
      <c r="R8112" s="11">
        <v>280.47000000000003</v>
      </c>
      <c r="S8112" s="11">
        <v>268.35000000000002</v>
      </c>
      <c r="T8112" s="11">
        <v>253.81</v>
      </c>
      <c r="U8112" s="11">
        <v>237.55</v>
      </c>
      <c r="V8112" s="11">
        <v>218.97</v>
      </c>
      <c r="W8112" s="11">
        <v>198.68</v>
      </c>
      <c r="X8112" s="11">
        <v>179.25</v>
      </c>
      <c r="Y8112" s="11">
        <v>158.69</v>
      </c>
      <c r="Z8112" s="11">
        <v>137.61000000000001</v>
      </c>
      <c r="AA8112" s="11">
        <v>117.24</v>
      </c>
      <c r="AB8112" s="11">
        <v>98.966999999999999</v>
      </c>
      <c r="AC8112" s="11">
        <v>86.308999999999997</v>
      </c>
      <c r="AD8112" s="11">
        <v>83.003</v>
      </c>
      <c r="AE8112" s="11">
        <v>86.305000000000007</v>
      </c>
      <c r="AF8112" s="11">
        <v>94.623000000000005</v>
      </c>
      <c r="AG8112" s="11">
        <v>105.84</v>
      </c>
      <c r="AH8112" s="11">
        <v>118.23</v>
      </c>
      <c r="AI8112" s="11">
        <v>131.4</v>
      </c>
    </row>
    <row r="8113" spans="1:35" x14ac:dyDescent="0.3">
      <c r="A8113" s="15">
        <v>33211.458333333336</v>
      </c>
      <c r="B8113" s="11">
        <f>SsBackT!D8113</f>
        <v>0</v>
      </c>
      <c r="C8113" s="11">
        <f>Illim!B8113</f>
        <v>272.79000000000002</v>
      </c>
      <c r="D8113" s="11">
        <f t="shared" si="507"/>
        <v>12</v>
      </c>
      <c r="E8113" s="11">
        <f t="shared" si="508"/>
        <v>11</v>
      </c>
      <c r="F8113" s="11">
        <f t="shared" si="509"/>
        <v>60</v>
      </c>
      <c r="G8113" s="11">
        <f t="shared" si="510"/>
        <v>60</v>
      </c>
      <c r="H8113" s="11" cm="1">
        <f t="array" ref="H8113">INDEX($K$10:$DI$8773,ROW(G8113)-9,MATCH(G8113,$K$10:$DI$10,0))</f>
        <v>105.64</v>
      </c>
      <c r="I8113" s="11">
        <f>IF(INDEX(Effacement!$A$3:$Y$15,MATCH(Tests!D8113,Effacement!$A$3:$A$15,0),MATCH(Tests!E8113,Effacement!$A$3:$Y$3,0))=0,H8113,C8113)</f>
        <v>272.79000000000002</v>
      </c>
      <c r="K8113" s="11">
        <v>239.67</v>
      </c>
      <c r="L8113" s="11">
        <v>248.45</v>
      </c>
      <c r="M8113" s="11">
        <v>256.01</v>
      </c>
      <c r="N8113" s="11">
        <v>262.25</v>
      </c>
      <c r="O8113" s="11">
        <v>267.17</v>
      </c>
      <c r="P8113" s="11">
        <v>270.68</v>
      </c>
      <c r="Q8113" s="11">
        <v>272.77</v>
      </c>
      <c r="R8113" s="11">
        <v>273.19</v>
      </c>
      <c r="S8113" s="11">
        <v>272.04000000000002</v>
      </c>
      <c r="T8113" s="11">
        <v>269.2</v>
      </c>
      <c r="U8113" s="11">
        <v>264.18</v>
      </c>
      <c r="V8113" s="11">
        <v>257.60000000000002</v>
      </c>
      <c r="W8113" s="11">
        <v>248.95</v>
      </c>
      <c r="X8113" s="11">
        <v>240.17</v>
      </c>
      <c r="Y8113" s="11">
        <v>229.68</v>
      </c>
      <c r="Z8113" s="11">
        <v>217.66</v>
      </c>
      <c r="AA8113" s="11">
        <v>203.97</v>
      </c>
      <c r="AB8113" s="11">
        <v>189.04</v>
      </c>
      <c r="AC8113" s="11">
        <v>173.45</v>
      </c>
      <c r="AD8113" s="11">
        <v>157.41</v>
      </c>
      <c r="AE8113" s="11">
        <v>141.66</v>
      </c>
      <c r="AF8113" s="11">
        <v>127.09</v>
      </c>
      <c r="AG8113" s="11">
        <v>115.28</v>
      </c>
      <c r="AH8113" s="11">
        <v>107.85</v>
      </c>
      <c r="AI8113" s="11">
        <v>105.64</v>
      </c>
    </row>
    <row r="8114" spans="1:35" x14ac:dyDescent="0.3">
      <c r="A8114" s="15">
        <v>33211.5</v>
      </c>
      <c r="B8114" s="11">
        <f>SsBackT!D8114</f>
        <v>0</v>
      </c>
      <c r="C8114" s="11">
        <f>Illim!B8114</f>
        <v>323.45999999999998</v>
      </c>
      <c r="D8114" s="11">
        <f t="shared" si="507"/>
        <v>12</v>
      </c>
      <c r="E8114" s="11">
        <f t="shared" si="508"/>
        <v>12</v>
      </c>
      <c r="F8114" s="11">
        <f t="shared" si="509"/>
        <v>60</v>
      </c>
      <c r="G8114" s="11">
        <f t="shared" si="510"/>
        <v>60</v>
      </c>
      <c r="H8114" s="11" cm="1">
        <f t="array" ref="H8114">INDEX($K$10:$DI$8773,ROW(G8114)-9,MATCH(G8114,$K$10:$DI$10,0))</f>
        <v>184.13</v>
      </c>
      <c r="I8114" s="11">
        <f>IF(INDEX(Effacement!$A$3:$Y$15,MATCH(Tests!D8114,Effacement!$A$3:$A$15,0),MATCH(Tests!E8114,Effacement!$A$3:$Y$3,0))=0,H8114,C8114)</f>
        <v>323.45999999999998</v>
      </c>
      <c r="K8114" s="11">
        <v>189.56</v>
      </c>
      <c r="L8114" s="11">
        <v>209.32</v>
      </c>
      <c r="M8114" s="11">
        <v>228.49</v>
      </c>
      <c r="N8114" s="11">
        <v>246.17</v>
      </c>
      <c r="O8114" s="11">
        <v>263</v>
      </c>
      <c r="P8114" s="11">
        <v>277.64999999999998</v>
      </c>
      <c r="Q8114" s="11">
        <v>290.79000000000002</v>
      </c>
      <c r="R8114" s="11">
        <v>301.93</v>
      </c>
      <c r="S8114" s="11">
        <v>310.85000000000002</v>
      </c>
      <c r="T8114" s="11">
        <v>317.66000000000003</v>
      </c>
      <c r="U8114" s="11">
        <v>321.92</v>
      </c>
      <c r="V8114" s="11">
        <v>323.60000000000002</v>
      </c>
      <c r="W8114" s="11">
        <v>323.14</v>
      </c>
      <c r="X8114" s="11">
        <v>322.83999999999997</v>
      </c>
      <c r="Y8114" s="11">
        <v>320.60000000000002</v>
      </c>
      <c r="Z8114" s="11">
        <v>315.83999999999997</v>
      </c>
      <c r="AA8114" s="11">
        <v>308.49</v>
      </c>
      <c r="AB8114" s="11">
        <v>299.08999999999997</v>
      </c>
      <c r="AC8114" s="11">
        <v>287.42</v>
      </c>
      <c r="AD8114" s="11">
        <v>273.83</v>
      </c>
      <c r="AE8114" s="11">
        <v>258.77</v>
      </c>
      <c r="AF8114" s="11">
        <v>241.8</v>
      </c>
      <c r="AG8114" s="11">
        <v>223.47</v>
      </c>
      <c r="AH8114" s="11">
        <v>204.35</v>
      </c>
      <c r="AI8114" s="11">
        <v>184.13</v>
      </c>
    </row>
    <row r="8115" spans="1:35" x14ac:dyDescent="0.3">
      <c r="A8115" s="15">
        <v>33211.541666666664</v>
      </c>
      <c r="B8115" s="11">
        <f>SsBackT!D8115</f>
        <v>0</v>
      </c>
      <c r="C8115" s="11">
        <f>Illim!B8115</f>
        <v>373.34</v>
      </c>
      <c r="D8115" s="11">
        <f t="shared" si="507"/>
        <v>12</v>
      </c>
      <c r="E8115" s="11">
        <f t="shared" si="508"/>
        <v>13</v>
      </c>
      <c r="F8115" s="11">
        <f t="shared" si="509"/>
        <v>60</v>
      </c>
      <c r="G8115" s="11">
        <f t="shared" si="510"/>
        <v>60</v>
      </c>
      <c r="H8115" s="11" cm="1">
        <f t="array" ref="H8115">INDEX($K$10:$DI$8773,ROW(G8115)-9,MATCH(G8115,$K$10:$DI$10,0))</f>
        <v>331.33</v>
      </c>
      <c r="I8115" s="11">
        <f>IF(INDEX(Effacement!$A$3:$Y$15,MATCH(Tests!D8115,Effacement!$A$3:$A$15,0),MATCH(Tests!E8115,Effacement!$A$3:$Y$3,0))=0,H8115,C8115)</f>
        <v>373.34</v>
      </c>
      <c r="K8115" s="11">
        <v>76.323999999999998</v>
      </c>
      <c r="L8115" s="11">
        <v>78.552000000000007</v>
      </c>
      <c r="M8115" s="11">
        <v>90.971000000000004</v>
      </c>
      <c r="N8115" s="11">
        <v>111.22</v>
      </c>
      <c r="O8115" s="11">
        <v>135.53</v>
      </c>
      <c r="P8115" s="11">
        <v>161.6</v>
      </c>
      <c r="Q8115" s="11">
        <v>188.4</v>
      </c>
      <c r="R8115" s="11">
        <v>214.73</v>
      </c>
      <c r="S8115" s="11">
        <v>239.66</v>
      </c>
      <c r="T8115" s="11">
        <v>262.66000000000003</v>
      </c>
      <c r="U8115" s="11">
        <v>283.11</v>
      </c>
      <c r="V8115" s="11">
        <v>301.48</v>
      </c>
      <c r="W8115" s="11">
        <v>317.29000000000002</v>
      </c>
      <c r="X8115" s="11">
        <v>333.39</v>
      </c>
      <c r="Y8115" s="11">
        <v>346.81</v>
      </c>
      <c r="Z8115" s="11">
        <v>357.74</v>
      </c>
      <c r="AA8115" s="11">
        <v>365.33</v>
      </c>
      <c r="AB8115" s="11">
        <v>370.71</v>
      </c>
      <c r="AC8115" s="11">
        <v>372.79</v>
      </c>
      <c r="AD8115" s="11">
        <v>372.36</v>
      </c>
      <c r="AE8115" s="11">
        <v>369.53</v>
      </c>
      <c r="AF8115" s="11">
        <v>363.94</v>
      </c>
      <c r="AG8115" s="11">
        <v>355.61</v>
      </c>
      <c r="AH8115" s="11">
        <v>344.81</v>
      </c>
      <c r="AI8115" s="11">
        <v>331.33</v>
      </c>
    </row>
    <row r="8116" spans="1:35" x14ac:dyDescent="0.3">
      <c r="A8116" s="15">
        <v>33211.583333333336</v>
      </c>
      <c r="B8116" s="11">
        <f>SsBackT!D8116</f>
        <v>0</v>
      </c>
      <c r="C8116" s="11">
        <f>Illim!B8116</f>
        <v>449.35</v>
      </c>
      <c r="D8116" s="11">
        <f t="shared" si="507"/>
        <v>12</v>
      </c>
      <c r="E8116" s="11">
        <f t="shared" si="508"/>
        <v>14</v>
      </c>
      <c r="F8116" s="11">
        <f t="shared" si="509"/>
        <v>60</v>
      </c>
      <c r="G8116" s="11">
        <f t="shared" si="510"/>
        <v>60</v>
      </c>
      <c r="H8116" s="11" cm="1">
        <f t="array" ref="H8116">INDEX($K$10:$DI$8773,ROW(G8116)-9,MATCH(G8116,$K$10:$DI$10,0))</f>
        <v>447.97</v>
      </c>
      <c r="I8116" s="11">
        <f>IF(INDEX(Effacement!$A$3:$Y$15,MATCH(Tests!D8116,Effacement!$A$3:$A$15,0),MATCH(Tests!E8116,Effacement!$A$3:$Y$3,0))=0,H8116,C8116)</f>
        <v>449.35</v>
      </c>
      <c r="K8116" s="11">
        <v>155.37</v>
      </c>
      <c r="L8116" s="11">
        <v>132.19</v>
      </c>
      <c r="M8116" s="11">
        <v>110.07</v>
      </c>
      <c r="N8116" s="11">
        <v>90.941999999999993</v>
      </c>
      <c r="O8116" s="11">
        <v>76.495000000000005</v>
      </c>
      <c r="P8116" s="11">
        <v>71.326999999999998</v>
      </c>
      <c r="Q8116" s="11">
        <v>77.36</v>
      </c>
      <c r="R8116" s="11">
        <v>98.495999999999995</v>
      </c>
      <c r="S8116" s="11">
        <v>128.12</v>
      </c>
      <c r="T8116" s="11">
        <v>160.96</v>
      </c>
      <c r="U8116" s="11">
        <v>194.81</v>
      </c>
      <c r="V8116" s="11">
        <v>228.14</v>
      </c>
      <c r="W8116" s="11">
        <v>260.12</v>
      </c>
      <c r="X8116" s="11">
        <v>292.38</v>
      </c>
      <c r="Y8116" s="11">
        <v>322.22000000000003</v>
      </c>
      <c r="Z8116" s="11">
        <v>348.91</v>
      </c>
      <c r="AA8116" s="11">
        <v>372.26</v>
      </c>
      <c r="AB8116" s="11">
        <v>392.27</v>
      </c>
      <c r="AC8116" s="11">
        <v>409.23</v>
      </c>
      <c r="AD8116" s="11">
        <v>423.51</v>
      </c>
      <c r="AE8116" s="11">
        <v>434.8</v>
      </c>
      <c r="AF8116" s="11">
        <v>442.7</v>
      </c>
      <c r="AG8116" s="11">
        <v>447.6</v>
      </c>
      <c r="AH8116" s="11">
        <v>449.39</v>
      </c>
      <c r="AI8116" s="11">
        <v>447.97</v>
      </c>
    </row>
    <row r="8117" spans="1:35" x14ac:dyDescent="0.3">
      <c r="A8117" s="15">
        <v>33211.625</v>
      </c>
      <c r="B8117" s="11">
        <f>SsBackT!D8117</f>
        <v>0</v>
      </c>
      <c r="C8117" s="11">
        <f>Illim!B8117</f>
        <v>265.07</v>
      </c>
      <c r="D8117" s="11">
        <f t="shared" si="507"/>
        <v>12</v>
      </c>
      <c r="E8117" s="11">
        <f t="shared" si="508"/>
        <v>15</v>
      </c>
      <c r="F8117" s="11">
        <f t="shared" si="509"/>
        <v>60</v>
      </c>
      <c r="G8117" s="11">
        <f t="shared" si="510"/>
        <v>60</v>
      </c>
      <c r="H8117" s="11" cm="1">
        <f t="array" ref="H8117">INDEX($K$10:$DI$8773,ROW(G8117)-9,MATCH(G8117,$K$10:$DI$10,0))</f>
        <v>81.141000000000005</v>
      </c>
      <c r="I8117" s="11">
        <f>IF(INDEX(Effacement!$A$3:$Y$15,MATCH(Tests!D8117,Effacement!$A$3:$A$15,0),MATCH(Tests!E8117,Effacement!$A$3:$Y$3,0))=0,H8117,C8117)</f>
        <v>265.07</v>
      </c>
      <c r="K8117" s="11">
        <v>197.4</v>
      </c>
      <c r="L8117" s="11">
        <v>192.89</v>
      </c>
      <c r="M8117" s="11">
        <v>171.14</v>
      </c>
      <c r="N8117" s="11">
        <v>147.77000000000001</v>
      </c>
      <c r="O8117" s="11">
        <v>123.8</v>
      </c>
      <c r="P8117" s="11">
        <v>100.19</v>
      </c>
      <c r="Q8117" s="11">
        <v>77.998000000000005</v>
      </c>
      <c r="R8117" s="11">
        <v>59.628999999999998</v>
      </c>
      <c r="S8117" s="11">
        <v>48.859000000000002</v>
      </c>
      <c r="T8117" s="11">
        <v>50.695</v>
      </c>
      <c r="U8117" s="11">
        <v>69.783000000000001</v>
      </c>
      <c r="V8117" s="11">
        <v>99.238</v>
      </c>
      <c r="W8117" s="11">
        <v>132.84</v>
      </c>
      <c r="X8117" s="11">
        <v>169.44</v>
      </c>
      <c r="Y8117" s="11">
        <v>205.32</v>
      </c>
      <c r="Z8117" s="11">
        <v>239.38</v>
      </c>
      <c r="AA8117" s="11">
        <v>240.03</v>
      </c>
      <c r="AB8117" s="11">
        <v>107.96</v>
      </c>
      <c r="AC8117" s="11">
        <v>78.847999999999999</v>
      </c>
      <c r="AD8117" s="11">
        <v>80.075000000000003</v>
      </c>
      <c r="AE8117" s="11">
        <v>80.921999999999997</v>
      </c>
      <c r="AF8117" s="11">
        <v>81.409000000000006</v>
      </c>
      <c r="AG8117" s="11">
        <v>81.602000000000004</v>
      </c>
      <c r="AH8117" s="11">
        <v>81.489000000000004</v>
      </c>
      <c r="AI8117" s="11">
        <v>81.141000000000005</v>
      </c>
    </row>
    <row r="8118" spans="1:35" x14ac:dyDescent="0.3">
      <c r="A8118" s="15">
        <v>33211.666666666664</v>
      </c>
      <c r="B8118" s="11">
        <f>SsBackT!D8118</f>
        <v>0</v>
      </c>
      <c r="C8118" s="11">
        <f>Illim!B8118</f>
        <v>21.06</v>
      </c>
      <c r="D8118" s="11">
        <f t="shared" si="507"/>
        <v>12</v>
      </c>
      <c r="E8118" s="11">
        <f t="shared" si="508"/>
        <v>16</v>
      </c>
      <c r="F8118" s="11">
        <f t="shared" si="509"/>
        <v>60</v>
      </c>
      <c r="G8118" s="11">
        <f t="shared" si="510"/>
        <v>60</v>
      </c>
      <c r="H8118" s="11" cm="1">
        <f t="array" ref="H8118">INDEX($K$10:$DI$8773,ROW(G8118)-9,MATCH(G8118,$K$10:$DI$10,0))</f>
        <v>15.455</v>
      </c>
      <c r="I8118" s="11">
        <f>IF(INDEX(Effacement!$A$3:$Y$15,MATCH(Tests!D8118,Effacement!$A$3:$A$15,0),MATCH(Tests!E8118,Effacement!$A$3:$Y$3,0))=0,H8118,C8118)</f>
        <v>21.06</v>
      </c>
      <c r="K8118" s="11">
        <v>15.367000000000001</v>
      </c>
      <c r="L8118" s="11">
        <v>15.888999999999999</v>
      </c>
      <c r="M8118" s="11">
        <v>16.465</v>
      </c>
      <c r="N8118" s="11">
        <v>17.045000000000002</v>
      </c>
      <c r="O8118" s="11">
        <v>17.669</v>
      </c>
      <c r="P8118" s="11">
        <v>18.273</v>
      </c>
      <c r="Q8118" s="11">
        <v>18.88</v>
      </c>
      <c r="R8118" s="11">
        <v>19.440999999999999</v>
      </c>
      <c r="S8118" s="11">
        <v>19.940999999999999</v>
      </c>
      <c r="T8118" s="11">
        <v>20.315999999999999</v>
      </c>
      <c r="U8118" s="11">
        <v>20.495999999999999</v>
      </c>
      <c r="V8118" s="11">
        <v>20.69</v>
      </c>
      <c r="W8118" s="11">
        <v>20.994</v>
      </c>
      <c r="X8118" s="11">
        <v>21.091999999999999</v>
      </c>
      <c r="Y8118" s="11">
        <v>20.919</v>
      </c>
      <c r="Z8118" s="11">
        <v>20.593</v>
      </c>
      <c r="AA8118" s="11">
        <v>20.148</v>
      </c>
      <c r="AB8118" s="11">
        <v>19.617000000000001</v>
      </c>
      <c r="AC8118" s="11">
        <v>19.030999999999999</v>
      </c>
      <c r="AD8118" s="11">
        <v>18.405999999999999</v>
      </c>
      <c r="AE8118" s="11">
        <v>17.789000000000001</v>
      </c>
      <c r="AF8118" s="11">
        <v>17.154</v>
      </c>
      <c r="AG8118" s="11">
        <v>16.565000000000001</v>
      </c>
      <c r="AH8118" s="11">
        <v>15.981</v>
      </c>
      <c r="AI8118" s="11">
        <v>15.455</v>
      </c>
    </row>
    <row r="8119" spans="1:35" x14ac:dyDescent="0.3">
      <c r="A8119" s="15">
        <v>33211.708333333336</v>
      </c>
      <c r="B8119" s="11">
        <f>SsBackT!D8119</f>
        <v>0</v>
      </c>
      <c r="C8119" s="11">
        <f>Illim!B8119</f>
        <v>-1.32E-2</v>
      </c>
      <c r="D8119" s="11">
        <f t="shared" si="507"/>
        <v>12</v>
      </c>
      <c r="E8119" s="11">
        <f t="shared" si="508"/>
        <v>17</v>
      </c>
      <c r="F8119" s="11">
        <f t="shared" si="509"/>
        <v>60</v>
      </c>
      <c r="G8119" s="11">
        <f t="shared" si="510"/>
        <v>60</v>
      </c>
      <c r="H8119" s="11" cm="1">
        <f t="array" ref="H8119">INDEX($K$10:$DI$8773,ROW(G8119)-9,MATCH(G8119,$K$10:$DI$10,0))</f>
        <v>-1.32E-2</v>
      </c>
      <c r="I8119" s="11">
        <f>IF(INDEX(Effacement!$A$3:$Y$15,MATCH(Tests!D8119,Effacement!$A$3:$A$15,0),MATCH(Tests!E8119,Effacement!$A$3:$Y$3,0))=0,H8119,C8119)</f>
        <v>-1.32E-2</v>
      </c>
      <c r="K8119" s="11">
        <v>-1.32E-2</v>
      </c>
      <c r="L8119" s="11">
        <v>-1.32E-2</v>
      </c>
      <c r="M8119" s="11">
        <v>-1.32E-2</v>
      </c>
      <c r="N8119" s="11">
        <v>-1.32E-2</v>
      </c>
      <c r="O8119" s="11">
        <v>-1.32E-2</v>
      </c>
      <c r="P8119" s="11">
        <v>-1.32E-2</v>
      </c>
      <c r="Q8119" s="11">
        <v>-1.32E-2</v>
      </c>
      <c r="R8119" s="11">
        <v>-1.32E-2</v>
      </c>
      <c r="S8119" s="11">
        <v>-1.32E-2</v>
      </c>
      <c r="T8119" s="11">
        <v>-1.32E-2</v>
      </c>
      <c r="U8119" s="11">
        <v>-1.32E-2</v>
      </c>
      <c r="V8119" s="11">
        <v>-1.32E-2</v>
      </c>
      <c r="W8119" s="11">
        <v>-1.32E-2</v>
      </c>
      <c r="X8119" s="11">
        <v>-1.32E-2</v>
      </c>
      <c r="Y8119" s="11">
        <v>-1.32E-2</v>
      </c>
      <c r="Z8119" s="11">
        <v>-1.32E-2</v>
      </c>
      <c r="AA8119" s="11">
        <v>-1.32E-2</v>
      </c>
      <c r="AB8119" s="11">
        <v>-1.32E-2</v>
      </c>
      <c r="AC8119" s="11">
        <v>-1.32E-2</v>
      </c>
      <c r="AD8119" s="11">
        <v>-1.32E-2</v>
      </c>
      <c r="AE8119" s="11">
        <v>-1.32E-2</v>
      </c>
      <c r="AF8119" s="11">
        <v>-1.32E-2</v>
      </c>
      <c r="AG8119" s="11">
        <v>-1.32E-2</v>
      </c>
      <c r="AH8119" s="11">
        <v>-1.32E-2</v>
      </c>
      <c r="AI8119" s="11">
        <v>-1.32E-2</v>
      </c>
    </row>
    <row r="8120" spans="1:35" x14ac:dyDescent="0.3">
      <c r="A8120" s="15">
        <v>33211.75</v>
      </c>
      <c r="B8120" s="11">
        <f>SsBackT!D8120</f>
        <v>0</v>
      </c>
      <c r="C8120" s="11">
        <f>Illim!B8120</f>
        <v>-1.32E-2</v>
      </c>
      <c r="D8120" s="11">
        <f t="shared" si="507"/>
        <v>12</v>
      </c>
      <c r="E8120" s="11">
        <f t="shared" si="508"/>
        <v>18</v>
      </c>
      <c r="F8120" s="11">
        <f t="shared" si="509"/>
        <v>60</v>
      </c>
      <c r="G8120" s="11">
        <f t="shared" si="510"/>
        <v>60</v>
      </c>
      <c r="H8120" s="11" cm="1">
        <f t="array" ref="H8120">INDEX($K$10:$DI$8773,ROW(G8120)-9,MATCH(G8120,$K$10:$DI$10,0))</f>
        <v>-1.32E-2</v>
      </c>
      <c r="I8120" s="11">
        <f>IF(INDEX(Effacement!$A$3:$Y$15,MATCH(Tests!D8120,Effacement!$A$3:$A$15,0),MATCH(Tests!E8120,Effacement!$A$3:$Y$3,0))=0,H8120,C8120)</f>
        <v>-1.32E-2</v>
      </c>
      <c r="K8120" s="11">
        <v>-1.32E-2</v>
      </c>
      <c r="L8120" s="11">
        <v>-1.32E-2</v>
      </c>
      <c r="M8120" s="11">
        <v>-1.32E-2</v>
      </c>
      <c r="N8120" s="11">
        <v>-1.32E-2</v>
      </c>
      <c r="O8120" s="11">
        <v>-1.32E-2</v>
      </c>
      <c r="P8120" s="11">
        <v>-1.32E-2</v>
      </c>
      <c r="Q8120" s="11">
        <v>-1.32E-2</v>
      </c>
      <c r="R8120" s="11">
        <v>-1.32E-2</v>
      </c>
      <c r="S8120" s="11">
        <v>-1.32E-2</v>
      </c>
      <c r="T8120" s="11">
        <v>-1.32E-2</v>
      </c>
      <c r="U8120" s="11">
        <v>-1.32E-2</v>
      </c>
      <c r="V8120" s="11">
        <v>-1.32E-2</v>
      </c>
      <c r="W8120" s="11">
        <v>-1.32E-2</v>
      </c>
      <c r="X8120" s="11">
        <v>-1.32E-2</v>
      </c>
      <c r="Y8120" s="11">
        <v>-1.32E-2</v>
      </c>
      <c r="Z8120" s="11">
        <v>-1.32E-2</v>
      </c>
      <c r="AA8120" s="11">
        <v>-1.32E-2</v>
      </c>
      <c r="AB8120" s="11">
        <v>-1.32E-2</v>
      </c>
      <c r="AC8120" s="11">
        <v>-1.32E-2</v>
      </c>
      <c r="AD8120" s="11">
        <v>-1.32E-2</v>
      </c>
      <c r="AE8120" s="11">
        <v>-1.32E-2</v>
      </c>
      <c r="AF8120" s="11">
        <v>-1.32E-2</v>
      </c>
      <c r="AG8120" s="11">
        <v>-1.32E-2</v>
      </c>
      <c r="AH8120" s="11">
        <v>-1.32E-2</v>
      </c>
      <c r="AI8120" s="11">
        <v>-1.32E-2</v>
      </c>
    </row>
    <row r="8121" spans="1:35" x14ac:dyDescent="0.3">
      <c r="A8121" s="15">
        <v>33211.791666666664</v>
      </c>
      <c r="B8121" s="11">
        <f>SsBackT!D8121</f>
        <v>0</v>
      </c>
      <c r="C8121" s="11">
        <f>Illim!B8121</f>
        <v>-1.32E-2</v>
      </c>
      <c r="D8121" s="11">
        <f t="shared" si="507"/>
        <v>12</v>
      </c>
      <c r="E8121" s="11">
        <f t="shared" si="508"/>
        <v>19</v>
      </c>
      <c r="F8121" s="11">
        <f t="shared" si="509"/>
        <v>60</v>
      </c>
      <c r="G8121" s="11">
        <f t="shared" si="510"/>
        <v>60</v>
      </c>
      <c r="H8121" s="11" cm="1">
        <f t="array" ref="H8121">INDEX($K$10:$DI$8773,ROW(G8121)-9,MATCH(G8121,$K$10:$DI$10,0))</f>
        <v>-1.32E-2</v>
      </c>
      <c r="I8121" s="11">
        <f>IF(INDEX(Effacement!$A$3:$Y$15,MATCH(Tests!D8121,Effacement!$A$3:$A$15,0),MATCH(Tests!E8121,Effacement!$A$3:$Y$3,0))=0,H8121,C8121)</f>
        <v>-1.32E-2</v>
      </c>
      <c r="K8121" s="11">
        <v>-1.32E-2</v>
      </c>
      <c r="L8121" s="11">
        <v>-1.32E-2</v>
      </c>
      <c r="M8121" s="11">
        <v>-1.32E-2</v>
      </c>
      <c r="N8121" s="11">
        <v>-1.32E-2</v>
      </c>
      <c r="O8121" s="11">
        <v>-1.32E-2</v>
      </c>
      <c r="P8121" s="11">
        <v>-1.32E-2</v>
      </c>
      <c r="Q8121" s="11">
        <v>-1.32E-2</v>
      </c>
      <c r="R8121" s="11">
        <v>-1.32E-2</v>
      </c>
      <c r="S8121" s="11">
        <v>-1.32E-2</v>
      </c>
      <c r="T8121" s="11">
        <v>-1.32E-2</v>
      </c>
      <c r="U8121" s="11">
        <v>-1.32E-2</v>
      </c>
      <c r="V8121" s="11">
        <v>-1.32E-2</v>
      </c>
      <c r="W8121" s="11">
        <v>-1.32E-2</v>
      </c>
      <c r="X8121" s="11">
        <v>-1.32E-2</v>
      </c>
      <c r="Y8121" s="11">
        <v>-1.32E-2</v>
      </c>
      <c r="Z8121" s="11">
        <v>-1.32E-2</v>
      </c>
      <c r="AA8121" s="11">
        <v>-1.32E-2</v>
      </c>
      <c r="AB8121" s="11">
        <v>-1.32E-2</v>
      </c>
      <c r="AC8121" s="11">
        <v>-1.32E-2</v>
      </c>
      <c r="AD8121" s="11">
        <v>-1.32E-2</v>
      </c>
      <c r="AE8121" s="11">
        <v>-1.32E-2</v>
      </c>
      <c r="AF8121" s="11">
        <v>-1.32E-2</v>
      </c>
      <c r="AG8121" s="11">
        <v>-1.32E-2</v>
      </c>
      <c r="AH8121" s="11">
        <v>-1.32E-2</v>
      </c>
      <c r="AI8121" s="11">
        <v>-1.32E-2</v>
      </c>
    </row>
    <row r="8122" spans="1:35" x14ac:dyDescent="0.3">
      <c r="A8122" s="15">
        <v>33211.833333333336</v>
      </c>
      <c r="B8122" s="11">
        <f>SsBackT!D8122</f>
        <v>0</v>
      </c>
      <c r="C8122" s="11">
        <f>Illim!B8122</f>
        <v>-1.32E-2</v>
      </c>
      <c r="D8122" s="11">
        <f t="shared" si="507"/>
        <v>12</v>
      </c>
      <c r="E8122" s="11">
        <f t="shared" si="508"/>
        <v>20</v>
      </c>
      <c r="F8122" s="11">
        <f t="shared" si="509"/>
        <v>60</v>
      </c>
      <c r="G8122" s="11">
        <f t="shared" si="510"/>
        <v>60</v>
      </c>
      <c r="H8122" s="11" cm="1">
        <f t="array" ref="H8122">INDEX($K$10:$DI$8773,ROW(G8122)-9,MATCH(G8122,$K$10:$DI$10,0))</f>
        <v>-1.32E-2</v>
      </c>
      <c r="I8122" s="11">
        <f>IF(INDEX(Effacement!$A$3:$Y$15,MATCH(Tests!D8122,Effacement!$A$3:$A$15,0),MATCH(Tests!E8122,Effacement!$A$3:$Y$3,0))=0,H8122,C8122)</f>
        <v>-1.32E-2</v>
      </c>
      <c r="K8122" s="11">
        <v>-1.32E-2</v>
      </c>
      <c r="L8122" s="11">
        <v>-1.32E-2</v>
      </c>
      <c r="M8122" s="11">
        <v>-1.32E-2</v>
      </c>
      <c r="N8122" s="11">
        <v>-1.32E-2</v>
      </c>
      <c r="O8122" s="11">
        <v>-1.32E-2</v>
      </c>
      <c r="P8122" s="11">
        <v>-1.32E-2</v>
      </c>
      <c r="Q8122" s="11">
        <v>-1.32E-2</v>
      </c>
      <c r="R8122" s="11">
        <v>-1.32E-2</v>
      </c>
      <c r="S8122" s="11">
        <v>-1.32E-2</v>
      </c>
      <c r="T8122" s="11">
        <v>-1.32E-2</v>
      </c>
      <c r="U8122" s="11">
        <v>-1.32E-2</v>
      </c>
      <c r="V8122" s="11">
        <v>-1.32E-2</v>
      </c>
      <c r="W8122" s="11">
        <v>-1.32E-2</v>
      </c>
      <c r="X8122" s="11">
        <v>-1.32E-2</v>
      </c>
      <c r="Y8122" s="11">
        <v>-1.32E-2</v>
      </c>
      <c r="Z8122" s="11">
        <v>-1.32E-2</v>
      </c>
      <c r="AA8122" s="11">
        <v>-1.32E-2</v>
      </c>
      <c r="AB8122" s="11">
        <v>-1.32E-2</v>
      </c>
      <c r="AC8122" s="11">
        <v>-1.32E-2</v>
      </c>
      <c r="AD8122" s="11">
        <v>-1.32E-2</v>
      </c>
      <c r="AE8122" s="11">
        <v>-1.32E-2</v>
      </c>
      <c r="AF8122" s="11">
        <v>-1.32E-2</v>
      </c>
      <c r="AG8122" s="11">
        <v>-1.32E-2</v>
      </c>
      <c r="AH8122" s="11">
        <v>-1.32E-2</v>
      </c>
      <c r="AI8122" s="11">
        <v>-1.32E-2</v>
      </c>
    </row>
    <row r="8123" spans="1:35" x14ac:dyDescent="0.3">
      <c r="A8123" s="15">
        <v>33211.875</v>
      </c>
      <c r="B8123" s="11">
        <f>SsBackT!D8123</f>
        <v>0</v>
      </c>
      <c r="C8123" s="11">
        <f>Illim!B8123</f>
        <v>-1.32E-2</v>
      </c>
      <c r="D8123" s="11">
        <f t="shared" si="507"/>
        <v>12</v>
      </c>
      <c r="E8123" s="11">
        <f t="shared" si="508"/>
        <v>21</v>
      </c>
      <c r="F8123" s="11">
        <f t="shared" si="509"/>
        <v>60</v>
      </c>
      <c r="G8123" s="11">
        <f t="shared" si="510"/>
        <v>60</v>
      </c>
      <c r="H8123" s="11" cm="1">
        <f t="array" ref="H8123">INDEX($K$10:$DI$8773,ROW(G8123)-9,MATCH(G8123,$K$10:$DI$10,0))</f>
        <v>-1.32E-2</v>
      </c>
      <c r="I8123" s="11">
        <f>IF(INDEX(Effacement!$A$3:$Y$15,MATCH(Tests!D8123,Effacement!$A$3:$A$15,0),MATCH(Tests!E8123,Effacement!$A$3:$Y$3,0))=0,H8123,C8123)</f>
        <v>-1.32E-2</v>
      </c>
      <c r="K8123" s="11">
        <v>-1.32E-2</v>
      </c>
      <c r="L8123" s="11">
        <v>-1.32E-2</v>
      </c>
      <c r="M8123" s="11">
        <v>-1.32E-2</v>
      </c>
      <c r="N8123" s="11">
        <v>-1.32E-2</v>
      </c>
      <c r="O8123" s="11">
        <v>-1.32E-2</v>
      </c>
      <c r="P8123" s="11">
        <v>-1.32E-2</v>
      </c>
      <c r="Q8123" s="11">
        <v>-1.32E-2</v>
      </c>
      <c r="R8123" s="11">
        <v>-1.32E-2</v>
      </c>
      <c r="S8123" s="11">
        <v>-1.32E-2</v>
      </c>
      <c r="T8123" s="11">
        <v>-1.32E-2</v>
      </c>
      <c r="U8123" s="11">
        <v>-1.32E-2</v>
      </c>
      <c r="V8123" s="11">
        <v>-1.32E-2</v>
      </c>
      <c r="W8123" s="11">
        <v>-1.32E-2</v>
      </c>
      <c r="X8123" s="11">
        <v>-1.32E-2</v>
      </c>
      <c r="Y8123" s="11">
        <v>-1.32E-2</v>
      </c>
      <c r="Z8123" s="11">
        <v>-1.32E-2</v>
      </c>
      <c r="AA8123" s="11">
        <v>-1.32E-2</v>
      </c>
      <c r="AB8123" s="11">
        <v>-1.32E-2</v>
      </c>
      <c r="AC8123" s="11">
        <v>-1.32E-2</v>
      </c>
      <c r="AD8123" s="11">
        <v>-1.32E-2</v>
      </c>
      <c r="AE8123" s="11">
        <v>-1.32E-2</v>
      </c>
      <c r="AF8123" s="11">
        <v>-1.32E-2</v>
      </c>
      <c r="AG8123" s="11">
        <v>-1.32E-2</v>
      </c>
      <c r="AH8123" s="11">
        <v>-1.32E-2</v>
      </c>
      <c r="AI8123" s="11">
        <v>-1.32E-2</v>
      </c>
    </row>
    <row r="8124" spans="1:35" x14ac:dyDescent="0.3">
      <c r="A8124" s="15">
        <v>33211.916666666664</v>
      </c>
      <c r="B8124" s="11">
        <f>SsBackT!D8124</f>
        <v>0</v>
      </c>
      <c r="C8124" s="11">
        <f>Illim!B8124</f>
        <v>-1.32E-2</v>
      </c>
      <c r="D8124" s="11">
        <f t="shared" si="507"/>
        <v>12</v>
      </c>
      <c r="E8124" s="11">
        <f t="shared" si="508"/>
        <v>22</v>
      </c>
      <c r="F8124" s="11">
        <f t="shared" si="509"/>
        <v>60</v>
      </c>
      <c r="G8124" s="11">
        <f t="shared" si="510"/>
        <v>60</v>
      </c>
      <c r="H8124" s="11" cm="1">
        <f t="array" ref="H8124">INDEX($K$10:$DI$8773,ROW(G8124)-9,MATCH(G8124,$K$10:$DI$10,0))</f>
        <v>-1.32E-2</v>
      </c>
      <c r="I8124" s="11">
        <f>IF(INDEX(Effacement!$A$3:$Y$15,MATCH(Tests!D8124,Effacement!$A$3:$A$15,0),MATCH(Tests!E8124,Effacement!$A$3:$Y$3,0))=0,H8124,C8124)</f>
        <v>-1.32E-2</v>
      </c>
      <c r="K8124" s="11">
        <v>-1.32E-2</v>
      </c>
      <c r="L8124" s="11">
        <v>-1.32E-2</v>
      </c>
      <c r="M8124" s="11">
        <v>-1.32E-2</v>
      </c>
      <c r="N8124" s="11">
        <v>-1.32E-2</v>
      </c>
      <c r="O8124" s="11">
        <v>-1.32E-2</v>
      </c>
      <c r="P8124" s="11">
        <v>-1.32E-2</v>
      </c>
      <c r="Q8124" s="11">
        <v>-1.32E-2</v>
      </c>
      <c r="R8124" s="11">
        <v>-1.32E-2</v>
      </c>
      <c r="S8124" s="11">
        <v>-1.32E-2</v>
      </c>
      <c r="T8124" s="11">
        <v>-1.32E-2</v>
      </c>
      <c r="U8124" s="11">
        <v>-1.32E-2</v>
      </c>
      <c r="V8124" s="11">
        <v>-1.32E-2</v>
      </c>
      <c r="W8124" s="11">
        <v>-1.32E-2</v>
      </c>
      <c r="X8124" s="11">
        <v>-1.32E-2</v>
      </c>
      <c r="Y8124" s="11">
        <v>-1.32E-2</v>
      </c>
      <c r="Z8124" s="11">
        <v>-1.32E-2</v>
      </c>
      <c r="AA8124" s="11">
        <v>-1.32E-2</v>
      </c>
      <c r="AB8124" s="11">
        <v>-1.32E-2</v>
      </c>
      <c r="AC8124" s="11">
        <v>-1.32E-2</v>
      </c>
      <c r="AD8124" s="11">
        <v>-1.32E-2</v>
      </c>
      <c r="AE8124" s="11">
        <v>-1.32E-2</v>
      </c>
      <c r="AF8124" s="11">
        <v>-1.32E-2</v>
      </c>
      <c r="AG8124" s="11">
        <v>-1.32E-2</v>
      </c>
      <c r="AH8124" s="11">
        <v>-1.32E-2</v>
      </c>
      <c r="AI8124" s="11">
        <v>-1.32E-2</v>
      </c>
    </row>
    <row r="8125" spans="1:35" x14ac:dyDescent="0.3">
      <c r="A8125" s="15">
        <v>33211.958333333336</v>
      </c>
      <c r="B8125" s="11">
        <f>SsBackT!D8125</f>
        <v>0</v>
      </c>
      <c r="C8125" s="11">
        <f>Illim!B8125</f>
        <v>-1.32E-2</v>
      </c>
      <c r="D8125" s="11">
        <f t="shared" si="507"/>
        <v>12</v>
      </c>
      <c r="E8125" s="11">
        <f t="shared" si="508"/>
        <v>23</v>
      </c>
      <c r="F8125" s="11">
        <f t="shared" si="509"/>
        <v>60</v>
      </c>
      <c r="G8125" s="11">
        <f t="shared" si="510"/>
        <v>60</v>
      </c>
      <c r="H8125" s="11" cm="1">
        <f t="array" ref="H8125">INDEX($K$10:$DI$8773,ROW(G8125)-9,MATCH(G8125,$K$10:$DI$10,0))</f>
        <v>-1.32E-2</v>
      </c>
      <c r="I8125" s="11">
        <f>IF(INDEX(Effacement!$A$3:$Y$15,MATCH(Tests!D8125,Effacement!$A$3:$A$15,0),MATCH(Tests!E8125,Effacement!$A$3:$Y$3,0))=0,H8125,C8125)</f>
        <v>-1.32E-2</v>
      </c>
      <c r="K8125" s="11">
        <v>-1.32E-2</v>
      </c>
      <c r="L8125" s="11">
        <v>-1.32E-2</v>
      </c>
      <c r="M8125" s="11">
        <v>-1.32E-2</v>
      </c>
      <c r="N8125" s="11">
        <v>-1.32E-2</v>
      </c>
      <c r="O8125" s="11">
        <v>-1.32E-2</v>
      </c>
      <c r="P8125" s="11">
        <v>-1.32E-2</v>
      </c>
      <c r="Q8125" s="11">
        <v>-1.32E-2</v>
      </c>
      <c r="R8125" s="11">
        <v>-1.32E-2</v>
      </c>
      <c r="S8125" s="11">
        <v>-1.32E-2</v>
      </c>
      <c r="T8125" s="11">
        <v>-1.32E-2</v>
      </c>
      <c r="U8125" s="11">
        <v>-1.32E-2</v>
      </c>
      <c r="V8125" s="11">
        <v>-1.32E-2</v>
      </c>
      <c r="W8125" s="11">
        <v>-1.32E-2</v>
      </c>
      <c r="X8125" s="11">
        <v>-1.32E-2</v>
      </c>
      <c r="Y8125" s="11">
        <v>-1.32E-2</v>
      </c>
      <c r="Z8125" s="11">
        <v>-1.32E-2</v>
      </c>
      <c r="AA8125" s="11">
        <v>-1.32E-2</v>
      </c>
      <c r="AB8125" s="11">
        <v>-1.32E-2</v>
      </c>
      <c r="AC8125" s="11">
        <v>-1.32E-2</v>
      </c>
      <c r="AD8125" s="11">
        <v>-1.32E-2</v>
      </c>
      <c r="AE8125" s="11">
        <v>-1.32E-2</v>
      </c>
      <c r="AF8125" s="11">
        <v>-1.32E-2</v>
      </c>
      <c r="AG8125" s="11">
        <v>-1.32E-2</v>
      </c>
      <c r="AH8125" s="11">
        <v>-1.32E-2</v>
      </c>
      <c r="AI8125" s="11">
        <v>-1.32E-2</v>
      </c>
    </row>
    <row r="8126" spans="1:35" x14ac:dyDescent="0.3">
      <c r="A8126" s="15">
        <v>33212</v>
      </c>
      <c r="B8126" s="11">
        <f>SsBackT!D8126</f>
        <v>0</v>
      </c>
      <c r="C8126" s="11">
        <f>Illim!B8126</f>
        <v>-1.32E-2</v>
      </c>
      <c r="D8126" s="11">
        <f t="shared" si="507"/>
        <v>12</v>
      </c>
      <c r="E8126" s="11">
        <f t="shared" si="508"/>
        <v>0</v>
      </c>
      <c r="F8126" s="11">
        <f t="shared" si="509"/>
        <v>60</v>
      </c>
      <c r="G8126" s="11">
        <f t="shared" si="510"/>
        <v>60</v>
      </c>
      <c r="H8126" s="11" cm="1">
        <f t="array" ref="H8126">INDEX($K$10:$DI$8773,ROW(G8126)-9,MATCH(G8126,$K$10:$DI$10,0))</f>
        <v>-1.32E-2</v>
      </c>
      <c r="I8126" s="11">
        <f>IF(INDEX(Effacement!$A$3:$Y$15,MATCH(Tests!D8126,Effacement!$A$3:$A$15,0),MATCH(Tests!E8126,Effacement!$A$3:$Y$3,0))=0,H8126,C8126)</f>
        <v>-1.32E-2</v>
      </c>
      <c r="K8126" s="11">
        <v>-1.32E-2</v>
      </c>
      <c r="L8126" s="11">
        <v>-1.32E-2</v>
      </c>
      <c r="M8126" s="11">
        <v>-1.32E-2</v>
      </c>
      <c r="N8126" s="11">
        <v>-1.32E-2</v>
      </c>
      <c r="O8126" s="11">
        <v>-1.32E-2</v>
      </c>
      <c r="P8126" s="11">
        <v>-1.32E-2</v>
      </c>
      <c r="Q8126" s="11">
        <v>-1.32E-2</v>
      </c>
      <c r="R8126" s="11">
        <v>-1.32E-2</v>
      </c>
      <c r="S8126" s="11">
        <v>-1.32E-2</v>
      </c>
      <c r="T8126" s="11">
        <v>-1.32E-2</v>
      </c>
      <c r="U8126" s="11">
        <v>-1.32E-2</v>
      </c>
      <c r="V8126" s="11">
        <v>-1.32E-2</v>
      </c>
      <c r="W8126" s="11">
        <v>-1.32E-2</v>
      </c>
      <c r="X8126" s="11">
        <v>-1.32E-2</v>
      </c>
      <c r="Y8126" s="11">
        <v>-1.32E-2</v>
      </c>
      <c r="Z8126" s="11">
        <v>-1.32E-2</v>
      </c>
      <c r="AA8126" s="11">
        <v>-1.32E-2</v>
      </c>
      <c r="AB8126" s="11">
        <v>-1.32E-2</v>
      </c>
      <c r="AC8126" s="11">
        <v>-1.32E-2</v>
      </c>
      <c r="AD8126" s="11">
        <v>-1.32E-2</v>
      </c>
      <c r="AE8126" s="11">
        <v>-1.32E-2</v>
      </c>
      <c r="AF8126" s="11">
        <v>-1.32E-2</v>
      </c>
      <c r="AG8126" s="11">
        <v>-1.32E-2</v>
      </c>
      <c r="AH8126" s="11">
        <v>-1.32E-2</v>
      </c>
      <c r="AI8126" s="11">
        <v>-1.32E-2</v>
      </c>
    </row>
    <row r="8127" spans="1:35" x14ac:dyDescent="0.3">
      <c r="A8127" s="15">
        <v>33212.041666666664</v>
      </c>
      <c r="B8127" s="11">
        <f>SsBackT!D8127</f>
        <v>0</v>
      </c>
      <c r="C8127" s="11">
        <f>Illim!B8127</f>
        <v>-1.32E-2</v>
      </c>
      <c r="D8127" s="11">
        <f t="shared" si="507"/>
        <v>12</v>
      </c>
      <c r="E8127" s="11">
        <f t="shared" si="508"/>
        <v>1</v>
      </c>
      <c r="F8127" s="11">
        <f t="shared" si="509"/>
        <v>60</v>
      </c>
      <c r="G8127" s="11">
        <f t="shared" si="510"/>
        <v>60</v>
      </c>
      <c r="H8127" s="11" cm="1">
        <f t="array" ref="H8127">INDEX($K$10:$DI$8773,ROW(G8127)-9,MATCH(G8127,$K$10:$DI$10,0))</f>
        <v>-1.32E-2</v>
      </c>
      <c r="I8127" s="11">
        <f>IF(INDEX(Effacement!$A$3:$Y$15,MATCH(Tests!D8127,Effacement!$A$3:$A$15,0),MATCH(Tests!E8127,Effacement!$A$3:$Y$3,0))=0,H8127,C8127)</f>
        <v>-1.32E-2</v>
      </c>
      <c r="K8127" s="11">
        <v>-1.32E-2</v>
      </c>
      <c r="L8127" s="11">
        <v>-1.32E-2</v>
      </c>
      <c r="M8127" s="11">
        <v>-1.32E-2</v>
      </c>
      <c r="N8127" s="11">
        <v>-1.32E-2</v>
      </c>
      <c r="O8127" s="11">
        <v>-1.32E-2</v>
      </c>
      <c r="P8127" s="11">
        <v>-1.32E-2</v>
      </c>
      <c r="Q8127" s="11">
        <v>-1.32E-2</v>
      </c>
      <c r="R8127" s="11">
        <v>-1.32E-2</v>
      </c>
      <c r="S8127" s="11">
        <v>-1.32E-2</v>
      </c>
      <c r="T8127" s="11">
        <v>-1.32E-2</v>
      </c>
      <c r="U8127" s="11">
        <v>-1.32E-2</v>
      </c>
      <c r="V8127" s="11">
        <v>-1.32E-2</v>
      </c>
      <c r="W8127" s="11">
        <v>-1.32E-2</v>
      </c>
      <c r="X8127" s="11">
        <v>-1.32E-2</v>
      </c>
      <c r="Y8127" s="11">
        <v>-1.32E-2</v>
      </c>
      <c r="Z8127" s="11">
        <v>-1.32E-2</v>
      </c>
      <c r="AA8127" s="11">
        <v>-1.32E-2</v>
      </c>
      <c r="AB8127" s="11">
        <v>-1.32E-2</v>
      </c>
      <c r="AC8127" s="11">
        <v>-1.32E-2</v>
      </c>
      <c r="AD8127" s="11">
        <v>-1.32E-2</v>
      </c>
      <c r="AE8127" s="11">
        <v>-1.32E-2</v>
      </c>
      <c r="AF8127" s="11">
        <v>-1.32E-2</v>
      </c>
      <c r="AG8127" s="11">
        <v>-1.32E-2</v>
      </c>
      <c r="AH8127" s="11">
        <v>-1.32E-2</v>
      </c>
      <c r="AI8127" s="11">
        <v>-1.32E-2</v>
      </c>
    </row>
    <row r="8128" spans="1:35" x14ac:dyDescent="0.3">
      <c r="A8128" s="15">
        <v>33212.083333333336</v>
      </c>
      <c r="B8128" s="11">
        <f>SsBackT!D8128</f>
        <v>0</v>
      </c>
      <c r="C8128" s="11">
        <f>Illim!B8128</f>
        <v>-1.32E-2</v>
      </c>
      <c r="D8128" s="11">
        <f t="shared" si="507"/>
        <v>12</v>
      </c>
      <c r="E8128" s="11">
        <f t="shared" si="508"/>
        <v>2</v>
      </c>
      <c r="F8128" s="11">
        <f t="shared" si="509"/>
        <v>60</v>
      </c>
      <c r="G8128" s="11">
        <f t="shared" si="510"/>
        <v>60</v>
      </c>
      <c r="H8128" s="11" cm="1">
        <f t="array" ref="H8128">INDEX($K$10:$DI$8773,ROW(G8128)-9,MATCH(G8128,$K$10:$DI$10,0))</f>
        <v>-1.32E-2</v>
      </c>
      <c r="I8128" s="11">
        <f>IF(INDEX(Effacement!$A$3:$Y$15,MATCH(Tests!D8128,Effacement!$A$3:$A$15,0),MATCH(Tests!E8128,Effacement!$A$3:$Y$3,0))=0,H8128,C8128)</f>
        <v>-1.32E-2</v>
      </c>
      <c r="K8128" s="11">
        <v>-1.32E-2</v>
      </c>
      <c r="L8128" s="11">
        <v>-1.32E-2</v>
      </c>
      <c r="M8128" s="11">
        <v>-1.32E-2</v>
      </c>
      <c r="N8128" s="11">
        <v>-1.32E-2</v>
      </c>
      <c r="O8128" s="11">
        <v>-1.32E-2</v>
      </c>
      <c r="P8128" s="11">
        <v>-1.32E-2</v>
      </c>
      <c r="Q8128" s="11">
        <v>-1.32E-2</v>
      </c>
      <c r="R8128" s="11">
        <v>-1.32E-2</v>
      </c>
      <c r="S8128" s="11">
        <v>-1.32E-2</v>
      </c>
      <c r="T8128" s="11">
        <v>-1.32E-2</v>
      </c>
      <c r="U8128" s="11">
        <v>-1.32E-2</v>
      </c>
      <c r="V8128" s="11">
        <v>-1.32E-2</v>
      </c>
      <c r="W8128" s="11">
        <v>-1.32E-2</v>
      </c>
      <c r="X8128" s="11">
        <v>-1.32E-2</v>
      </c>
      <c r="Y8128" s="11">
        <v>-1.32E-2</v>
      </c>
      <c r="Z8128" s="11">
        <v>-1.32E-2</v>
      </c>
      <c r="AA8128" s="11">
        <v>-1.32E-2</v>
      </c>
      <c r="AB8128" s="11">
        <v>-1.32E-2</v>
      </c>
      <c r="AC8128" s="11">
        <v>-1.32E-2</v>
      </c>
      <c r="AD8128" s="11">
        <v>-1.32E-2</v>
      </c>
      <c r="AE8128" s="11">
        <v>-1.32E-2</v>
      </c>
      <c r="AF8128" s="11">
        <v>-1.32E-2</v>
      </c>
      <c r="AG8128" s="11">
        <v>-1.32E-2</v>
      </c>
      <c r="AH8128" s="11">
        <v>-1.32E-2</v>
      </c>
      <c r="AI8128" s="11">
        <v>-1.32E-2</v>
      </c>
    </row>
    <row r="8129" spans="1:35" x14ac:dyDescent="0.3">
      <c r="A8129" s="15">
        <v>33212.125</v>
      </c>
      <c r="B8129" s="11">
        <f>SsBackT!D8129</f>
        <v>0</v>
      </c>
      <c r="C8129" s="11">
        <f>Illim!B8129</f>
        <v>-1.32E-2</v>
      </c>
      <c r="D8129" s="11">
        <f t="shared" si="507"/>
        <v>12</v>
      </c>
      <c r="E8129" s="11">
        <f t="shared" si="508"/>
        <v>3</v>
      </c>
      <c r="F8129" s="11">
        <f t="shared" si="509"/>
        <v>60</v>
      </c>
      <c r="G8129" s="11">
        <f t="shared" si="510"/>
        <v>60</v>
      </c>
      <c r="H8129" s="11" cm="1">
        <f t="array" ref="H8129">INDEX($K$10:$DI$8773,ROW(G8129)-9,MATCH(G8129,$K$10:$DI$10,0))</f>
        <v>-1.32E-2</v>
      </c>
      <c r="I8129" s="11">
        <f>IF(INDEX(Effacement!$A$3:$Y$15,MATCH(Tests!D8129,Effacement!$A$3:$A$15,0),MATCH(Tests!E8129,Effacement!$A$3:$Y$3,0))=0,H8129,C8129)</f>
        <v>-1.32E-2</v>
      </c>
      <c r="K8129" s="11">
        <v>-1.32E-2</v>
      </c>
      <c r="L8129" s="11">
        <v>-1.32E-2</v>
      </c>
      <c r="M8129" s="11">
        <v>-1.32E-2</v>
      </c>
      <c r="N8129" s="11">
        <v>-1.32E-2</v>
      </c>
      <c r="O8129" s="11">
        <v>-1.32E-2</v>
      </c>
      <c r="P8129" s="11">
        <v>-1.32E-2</v>
      </c>
      <c r="Q8129" s="11">
        <v>-1.32E-2</v>
      </c>
      <c r="R8129" s="11">
        <v>-1.32E-2</v>
      </c>
      <c r="S8129" s="11">
        <v>-1.32E-2</v>
      </c>
      <c r="T8129" s="11">
        <v>-1.32E-2</v>
      </c>
      <c r="U8129" s="11">
        <v>-1.32E-2</v>
      </c>
      <c r="V8129" s="11">
        <v>-1.32E-2</v>
      </c>
      <c r="W8129" s="11">
        <v>-1.32E-2</v>
      </c>
      <c r="X8129" s="11">
        <v>-1.32E-2</v>
      </c>
      <c r="Y8129" s="11">
        <v>-1.32E-2</v>
      </c>
      <c r="Z8129" s="11">
        <v>-1.32E-2</v>
      </c>
      <c r="AA8129" s="11">
        <v>-1.32E-2</v>
      </c>
      <c r="AB8129" s="11">
        <v>-1.32E-2</v>
      </c>
      <c r="AC8129" s="11">
        <v>-1.32E-2</v>
      </c>
      <c r="AD8129" s="11">
        <v>-1.32E-2</v>
      </c>
      <c r="AE8129" s="11">
        <v>-1.32E-2</v>
      </c>
      <c r="AF8129" s="11">
        <v>-1.32E-2</v>
      </c>
      <c r="AG8129" s="11">
        <v>-1.32E-2</v>
      </c>
      <c r="AH8129" s="11">
        <v>-1.32E-2</v>
      </c>
      <c r="AI8129" s="11">
        <v>-1.32E-2</v>
      </c>
    </row>
    <row r="8130" spans="1:35" x14ac:dyDescent="0.3">
      <c r="A8130" s="15">
        <v>33212.166666666664</v>
      </c>
      <c r="B8130" s="11">
        <f>SsBackT!D8130</f>
        <v>0</v>
      </c>
      <c r="C8130" s="11">
        <f>Illim!B8130</f>
        <v>-1.32E-2</v>
      </c>
      <c r="D8130" s="11">
        <f t="shared" si="507"/>
        <v>12</v>
      </c>
      <c r="E8130" s="11">
        <f t="shared" si="508"/>
        <v>4</v>
      </c>
      <c r="F8130" s="11">
        <f t="shared" si="509"/>
        <v>60</v>
      </c>
      <c r="G8130" s="11">
        <f t="shared" si="510"/>
        <v>60</v>
      </c>
      <c r="H8130" s="11" cm="1">
        <f t="array" ref="H8130">INDEX($K$10:$DI$8773,ROW(G8130)-9,MATCH(G8130,$K$10:$DI$10,0))</f>
        <v>-1.32E-2</v>
      </c>
      <c r="I8130" s="11">
        <f>IF(INDEX(Effacement!$A$3:$Y$15,MATCH(Tests!D8130,Effacement!$A$3:$A$15,0),MATCH(Tests!E8130,Effacement!$A$3:$Y$3,0))=0,H8130,C8130)</f>
        <v>-1.32E-2</v>
      </c>
      <c r="K8130" s="11">
        <v>-1.32E-2</v>
      </c>
      <c r="L8130" s="11">
        <v>-1.32E-2</v>
      </c>
      <c r="M8130" s="11">
        <v>-1.32E-2</v>
      </c>
      <c r="N8130" s="11">
        <v>-1.32E-2</v>
      </c>
      <c r="O8130" s="11">
        <v>-1.32E-2</v>
      </c>
      <c r="P8130" s="11">
        <v>-1.32E-2</v>
      </c>
      <c r="Q8130" s="11">
        <v>-1.32E-2</v>
      </c>
      <c r="R8130" s="11">
        <v>-1.32E-2</v>
      </c>
      <c r="S8130" s="11">
        <v>-1.32E-2</v>
      </c>
      <c r="T8130" s="11">
        <v>-1.32E-2</v>
      </c>
      <c r="U8130" s="11">
        <v>-1.32E-2</v>
      </c>
      <c r="V8130" s="11">
        <v>-1.32E-2</v>
      </c>
      <c r="W8130" s="11">
        <v>-1.32E-2</v>
      </c>
      <c r="X8130" s="11">
        <v>-1.32E-2</v>
      </c>
      <c r="Y8130" s="11">
        <v>-1.32E-2</v>
      </c>
      <c r="Z8130" s="11">
        <v>-1.32E-2</v>
      </c>
      <c r="AA8130" s="11">
        <v>-1.32E-2</v>
      </c>
      <c r="AB8130" s="11">
        <v>-1.32E-2</v>
      </c>
      <c r="AC8130" s="11">
        <v>-1.32E-2</v>
      </c>
      <c r="AD8130" s="11">
        <v>-1.32E-2</v>
      </c>
      <c r="AE8130" s="11">
        <v>-1.32E-2</v>
      </c>
      <c r="AF8130" s="11">
        <v>-1.32E-2</v>
      </c>
      <c r="AG8130" s="11">
        <v>-1.32E-2</v>
      </c>
      <c r="AH8130" s="11">
        <v>-1.32E-2</v>
      </c>
      <c r="AI8130" s="11">
        <v>-1.32E-2</v>
      </c>
    </row>
    <row r="8131" spans="1:35" x14ac:dyDescent="0.3">
      <c r="A8131" s="15">
        <v>33212.208333333336</v>
      </c>
      <c r="B8131" s="11">
        <f>SsBackT!D8131</f>
        <v>0</v>
      </c>
      <c r="C8131" s="11">
        <f>Illim!B8131</f>
        <v>-1.32E-2</v>
      </c>
      <c r="D8131" s="11">
        <f t="shared" si="507"/>
        <v>12</v>
      </c>
      <c r="E8131" s="11">
        <f t="shared" si="508"/>
        <v>5</v>
      </c>
      <c r="F8131" s="11">
        <f t="shared" si="509"/>
        <v>60</v>
      </c>
      <c r="G8131" s="11">
        <f t="shared" si="510"/>
        <v>60</v>
      </c>
      <c r="H8131" s="11" cm="1">
        <f t="array" ref="H8131">INDEX($K$10:$DI$8773,ROW(G8131)-9,MATCH(G8131,$K$10:$DI$10,0))</f>
        <v>-1.32E-2</v>
      </c>
      <c r="I8131" s="11">
        <f>IF(INDEX(Effacement!$A$3:$Y$15,MATCH(Tests!D8131,Effacement!$A$3:$A$15,0),MATCH(Tests!E8131,Effacement!$A$3:$Y$3,0))=0,H8131,C8131)</f>
        <v>-1.32E-2</v>
      </c>
      <c r="K8131" s="11">
        <v>-1.32E-2</v>
      </c>
      <c r="L8131" s="11">
        <v>-1.32E-2</v>
      </c>
      <c r="M8131" s="11">
        <v>-1.32E-2</v>
      </c>
      <c r="N8131" s="11">
        <v>-1.32E-2</v>
      </c>
      <c r="O8131" s="11">
        <v>-1.32E-2</v>
      </c>
      <c r="P8131" s="11">
        <v>-1.32E-2</v>
      </c>
      <c r="Q8131" s="11">
        <v>-1.32E-2</v>
      </c>
      <c r="R8131" s="11">
        <v>-1.32E-2</v>
      </c>
      <c r="S8131" s="11">
        <v>-1.32E-2</v>
      </c>
      <c r="T8131" s="11">
        <v>-1.32E-2</v>
      </c>
      <c r="U8131" s="11">
        <v>-1.32E-2</v>
      </c>
      <c r="V8131" s="11">
        <v>-1.32E-2</v>
      </c>
      <c r="W8131" s="11">
        <v>-1.32E-2</v>
      </c>
      <c r="X8131" s="11">
        <v>-1.32E-2</v>
      </c>
      <c r="Y8131" s="11">
        <v>-1.32E-2</v>
      </c>
      <c r="Z8131" s="11">
        <v>-1.32E-2</v>
      </c>
      <c r="AA8131" s="11">
        <v>-1.32E-2</v>
      </c>
      <c r="AB8131" s="11">
        <v>-1.32E-2</v>
      </c>
      <c r="AC8131" s="11">
        <v>-1.32E-2</v>
      </c>
      <c r="AD8131" s="11">
        <v>-1.32E-2</v>
      </c>
      <c r="AE8131" s="11">
        <v>-1.32E-2</v>
      </c>
      <c r="AF8131" s="11">
        <v>-1.32E-2</v>
      </c>
      <c r="AG8131" s="11">
        <v>-1.32E-2</v>
      </c>
      <c r="AH8131" s="11">
        <v>-1.32E-2</v>
      </c>
      <c r="AI8131" s="11">
        <v>-1.32E-2</v>
      </c>
    </row>
    <row r="8132" spans="1:35" x14ac:dyDescent="0.3">
      <c r="A8132" s="15">
        <v>33212.25</v>
      </c>
      <c r="B8132" s="11">
        <f>SsBackT!D8132</f>
        <v>0</v>
      </c>
      <c r="C8132" s="11">
        <f>Illim!B8132</f>
        <v>-1.32E-2</v>
      </c>
      <c r="D8132" s="11">
        <f t="shared" si="507"/>
        <v>12</v>
      </c>
      <c r="E8132" s="11">
        <f t="shared" si="508"/>
        <v>6</v>
      </c>
      <c r="F8132" s="11">
        <f t="shared" si="509"/>
        <v>60</v>
      </c>
      <c r="G8132" s="11">
        <f t="shared" si="510"/>
        <v>60</v>
      </c>
      <c r="H8132" s="11" cm="1">
        <f t="array" ref="H8132">INDEX($K$10:$DI$8773,ROW(G8132)-9,MATCH(G8132,$K$10:$DI$10,0))</f>
        <v>-1.32E-2</v>
      </c>
      <c r="I8132" s="11">
        <f>IF(INDEX(Effacement!$A$3:$Y$15,MATCH(Tests!D8132,Effacement!$A$3:$A$15,0),MATCH(Tests!E8132,Effacement!$A$3:$Y$3,0))=0,H8132,C8132)</f>
        <v>-1.32E-2</v>
      </c>
      <c r="K8132" s="11">
        <v>-1.32E-2</v>
      </c>
      <c r="L8132" s="11">
        <v>-1.32E-2</v>
      </c>
      <c r="M8132" s="11">
        <v>-1.32E-2</v>
      </c>
      <c r="N8132" s="11">
        <v>-1.32E-2</v>
      </c>
      <c r="O8132" s="11">
        <v>-1.32E-2</v>
      </c>
      <c r="P8132" s="11">
        <v>-1.32E-2</v>
      </c>
      <c r="Q8132" s="11">
        <v>-1.32E-2</v>
      </c>
      <c r="R8132" s="11">
        <v>-1.32E-2</v>
      </c>
      <c r="S8132" s="11">
        <v>-1.32E-2</v>
      </c>
      <c r="T8132" s="11">
        <v>-1.32E-2</v>
      </c>
      <c r="U8132" s="11">
        <v>-1.32E-2</v>
      </c>
      <c r="V8132" s="11">
        <v>-1.32E-2</v>
      </c>
      <c r="W8132" s="11">
        <v>-1.32E-2</v>
      </c>
      <c r="X8132" s="11">
        <v>-1.32E-2</v>
      </c>
      <c r="Y8132" s="11">
        <v>-1.32E-2</v>
      </c>
      <c r="Z8132" s="11">
        <v>-1.32E-2</v>
      </c>
      <c r="AA8132" s="11">
        <v>-1.32E-2</v>
      </c>
      <c r="AB8132" s="11">
        <v>-1.32E-2</v>
      </c>
      <c r="AC8132" s="11">
        <v>-1.32E-2</v>
      </c>
      <c r="AD8132" s="11">
        <v>-1.32E-2</v>
      </c>
      <c r="AE8132" s="11">
        <v>-1.32E-2</v>
      </c>
      <c r="AF8132" s="11">
        <v>-1.32E-2</v>
      </c>
      <c r="AG8132" s="11">
        <v>-1.32E-2</v>
      </c>
      <c r="AH8132" s="11">
        <v>-1.32E-2</v>
      </c>
      <c r="AI8132" s="11">
        <v>-1.32E-2</v>
      </c>
    </row>
    <row r="8133" spans="1:35" x14ac:dyDescent="0.3">
      <c r="A8133" s="15">
        <v>33212.291666666664</v>
      </c>
      <c r="B8133" s="11">
        <f>SsBackT!D8133</f>
        <v>0</v>
      </c>
      <c r="C8133" s="11">
        <f>Illim!B8133</f>
        <v>-1.32E-2</v>
      </c>
      <c r="D8133" s="11">
        <f t="shared" si="507"/>
        <v>12</v>
      </c>
      <c r="E8133" s="11">
        <f t="shared" si="508"/>
        <v>7</v>
      </c>
      <c r="F8133" s="11">
        <f t="shared" si="509"/>
        <v>60</v>
      </c>
      <c r="G8133" s="11">
        <f t="shared" si="510"/>
        <v>60</v>
      </c>
      <c r="H8133" s="11" cm="1">
        <f t="array" ref="H8133">INDEX($K$10:$DI$8773,ROW(G8133)-9,MATCH(G8133,$K$10:$DI$10,0))</f>
        <v>-1.32E-2</v>
      </c>
      <c r="I8133" s="11">
        <f>IF(INDEX(Effacement!$A$3:$Y$15,MATCH(Tests!D8133,Effacement!$A$3:$A$15,0),MATCH(Tests!E8133,Effacement!$A$3:$Y$3,0))=0,H8133,C8133)</f>
        <v>-1.32E-2</v>
      </c>
      <c r="K8133" s="11">
        <v>-1.32E-2</v>
      </c>
      <c r="L8133" s="11">
        <v>-1.32E-2</v>
      </c>
      <c r="M8133" s="11">
        <v>-1.32E-2</v>
      </c>
      <c r="N8133" s="11">
        <v>-1.32E-2</v>
      </c>
      <c r="O8133" s="11">
        <v>-1.32E-2</v>
      </c>
      <c r="P8133" s="11">
        <v>-1.32E-2</v>
      </c>
      <c r="Q8133" s="11">
        <v>-1.32E-2</v>
      </c>
      <c r="R8133" s="11">
        <v>-1.32E-2</v>
      </c>
      <c r="S8133" s="11">
        <v>-1.32E-2</v>
      </c>
      <c r="T8133" s="11">
        <v>-1.32E-2</v>
      </c>
      <c r="U8133" s="11">
        <v>-1.32E-2</v>
      </c>
      <c r="V8133" s="11">
        <v>-1.32E-2</v>
      </c>
      <c r="W8133" s="11">
        <v>-1.32E-2</v>
      </c>
      <c r="X8133" s="11">
        <v>-1.32E-2</v>
      </c>
      <c r="Y8133" s="11">
        <v>-1.32E-2</v>
      </c>
      <c r="Z8133" s="11">
        <v>-1.32E-2</v>
      </c>
      <c r="AA8133" s="11">
        <v>-1.32E-2</v>
      </c>
      <c r="AB8133" s="11">
        <v>-1.32E-2</v>
      </c>
      <c r="AC8133" s="11">
        <v>-1.32E-2</v>
      </c>
      <c r="AD8133" s="11">
        <v>-1.32E-2</v>
      </c>
      <c r="AE8133" s="11">
        <v>-1.32E-2</v>
      </c>
      <c r="AF8133" s="11">
        <v>-1.32E-2</v>
      </c>
      <c r="AG8133" s="11">
        <v>-1.32E-2</v>
      </c>
      <c r="AH8133" s="11">
        <v>-1.32E-2</v>
      </c>
      <c r="AI8133" s="11">
        <v>-1.32E-2</v>
      </c>
    </row>
    <row r="8134" spans="1:35" x14ac:dyDescent="0.3">
      <c r="A8134" s="15">
        <v>33212.333333333336</v>
      </c>
      <c r="B8134" s="11">
        <f>SsBackT!D8134</f>
        <v>0</v>
      </c>
      <c r="C8134" s="11">
        <f>Illim!B8134</f>
        <v>14.57</v>
      </c>
      <c r="D8134" s="11">
        <f t="shared" si="507"/>
        <v>12</v>
      </c>
      <c r="E8134" s="11">
        <f t="shared" si="508"/>
        <v>8</v>
      </c>
      <c r="F8134" s="11">
        <f t="shared" si="509"/>
        <v>60</v>
      </c>
      <c r="G8134" s="11">
        <f t="shared" si="510"/>
        <v>60</v>
      </c>
      <c r="H8134" s="11" cm="1">
        <f t="array" ref="H8134">INDEX($K$10:$DI$8773,ROW(G8134)-9,MATCH(G8134,$K$10:$DI$10,0))</f>
        <v>10.055</v>
      </c>
      <c r="I8134" s="11">
        <f>IF(INDEX(Effacement!$A$3:$Y$15,MATCH(Tests!D8134,Effacement!$A$3:$A$15,0),MATCH(Tests!E8134,Effacement!$A$3:$Y$3,0))=0,H8134,C8134)</f>
        <v>14.57</v>
      </c>
      <c r="K8134" s="11">
        <v>8.6902000000000008</v>
      </c>
      <c r="L8134" s="11">
        <v>9.1544000000000008</v>
      </c>
      <c r="M8134" s="11">
        <v>9.6737000000000002</v>
      </c>
      <c r="N8134" s="11">
        <v>10.212999999999999</v>
      </c>
      <c r="O8134" s="11">
        <v>10.803000000000001</v>
      </c>
      <c r="P8134" s="11">
        <v>11.398</v>
      </c>
      <c r="Q8134" s="11">
        <v>12.013</v>
      </c>
      <c r="R8134" s="11">
        <v>12.616</v>
      </c>
      <c r="S8134" s="11">
        <v>13.2</v>
      </c>
      <c r="T8134" s="11">
        <v>13.737</v>
      </c>
      <c r="U8134" s="11">
        <v>14.205</v>
      </c>
      <c r="V8134" s="11">
        <v>14.582000000000001</v>
      </c>
      <c r="W8134" s="11">
        <v>14.853</v>
      </c>
      <c r="X8134" s="11">
        <v>14.792</v>
      </c>
      <c r="Y8134" s="11">
        <v>14.534000000000001</v>
      </c>
      <c r="Z8134" s="11">
        <v>14.118</v>
      </c>
      <c r="AA8134" s="11">
        <v>13.707000000000001</v>
      </c>
      <c r="AB8134" s="11">
        <v>13.256</v>
      </c>
      <c r="AC8134" s="11">
        <v>12.782999999999999</v>
      </c>
      <c r="AD8134" s="11">
        <v>12.292</v>
      </c>
      <c r="AE8134" s="11">
        <v>11.815</v>
      </c>
      <c r="AF8134" s="11">
        <v>11.332000000000001</v>
      </c>
      <c r="AG8134" s="11">
        <v>10.885999999999999</v>
      </c>
      <c r="AH8134" s="11">
        <v>10.448</v>
      </c>
      <c r="AI8134" s="11">
        <v>10.055</v>
      </c>
    </row>
    <row r="8135" spans="1:35" x14ac:dyDescent="0.3">
      <c r="A8135" s="15">
        <v>33212.375</v>
      </c>
      <c r="B8135" s="11">
        <f>SsBackT!D8135</f>
        <v>0</v>
      </c>
      <c r="C8135" s="11">
        <f>Illim!B8135</f>
        <v>276.81</v>
      </c>
      <c r="D8135" s="11">
        <f t="shared" si="507"/>
        <v>12</v>
      </c>
      <c r="E8135" s="11">
        <f t="shared" si="508"/>
        <v>9</v>
      </c>
      <c r="F8135" s="11">
        <f t="shared" si="509"/>
        <v>60</v>
      </c>
      <c r="G8135" s="11">
        <f t="shared" si="510"/>
        <v>60</v>
      </c>
      <c r="H8135" s="11" cm="1">
        <f t="array" ref="H8135">INDEX($K$10:$DI$8773,ROW(G8135)-9,MATCH(G8135,$K$10:$DI$10,0))</f>
        <v>208.35</v>
      </c>
      <c r="I8135" s="11">
        <f>IF(INDEX(Effacement!$A$3:$Y$15,MATCH(Tests!D8135,Effacement!$A$3:$A$15,0),MATCH(Tests!E8135,Effacement!$A$3:$Y$3,0))=0,H8135,C8135)</f>
        <v>276.81</v>
      </c>
      <c r="K8135" s="11">
        <v>72.903000000000006</v>
      </c>
      <c r="L8135" s="11">
        <v>72.98</v>
      </c>
      <c r="M8135" s="11">
        <v>72.801000000000002</v>
      </c>
      <c r="N8135" s="11">
        <v>72.302000000000007</v>
      </c>
      <c r="O8135" s="11">
        <v>71.495000000000005</v>
      </c>
      <c r="P8135" s="11">
        <v>70.328000000000003</v>
      </c>
      <c r="Q8135" s="11">
        <v>68.786000000000001</v>
      </c>
      <c r="R8135" s="11">
        <v>66.911000000000001</v>
      </c>
      <c r="S8135" s="11">
        <v>214.23</v>
      </c>
      <c r="T8135" s="11">
        <v>254.6</v>
      </c>
      <c r="U8135" s="11">
        <v>216.03</v>
      </c>
      <c r="V8135" s="11">
        <v>175.47</v>
      </c>
      <c r="W8135" s="11">
        <v>134.41</v>
      </c>
      <c r="X8135" s="11">
        <v>96.83</v>
      </c>
      <c r="Y8135" s="11">
        <v>64.506</v>
      </c>
      <c r="Z8135" s="11">
        <v>45.59</v>
      </c>
      <c r="AA8135" s="11">
        <v>46.369</v>
      </c>
      <c r="AB8135" s="11">
        <v>60.439</v>
      </c>
      <c r="AC8135" s="11">
        <v>82.236999999999995</v>
      </c>
      <c r="AD8135" s="11">
        <v>107.91</v>
      </c>
      <c r="AE8135" s="11">
        <v>135.1</v>
      </c>
      <c r="AF8135" s="11">
        <v>162.19999999999999</v>
      </c>
      <c r="AG8135" s="11">
        <v>188.7</v>
      </c>
      <c r="AH8135" s="11">
        <v>203.55</v>
      </c>
      <c r="AI8135" s="11">
        <v>208.35</v>
      </c>
    </row>
    <row r="8136" spans="1:35" x14ac:dyDescent="0.3">
      <c r="A8136" s="15">
        <v>33212.416666666664</v>
      </c>
      <c r="B8136" s="11">
        <f>SsBackT!D8136</f>
        <v>0</v>
      </c>
      <c r="C8136" s="11">
        <f>Illim!B8136</f>
        <v>455.38</v>
      </c>
      <c r="D8136" s="11">
        <f t="shared" si="507"/>
        <v>12</v>
      </c>
      <c r="E8136" s="11">
        <f t="shared" si="508"/>
        <v>10</v>
      </c>
      <c r="F8136" s="11">
        <f t="shared" si="509"/>
        <v>60</v>
      </c>
      <c r="G8136" s="11">
        <f t="shared" si="510"/>
        <v>60</v>
      </c>
      <c r="H8136" s="11" cm="1">
        <f t="array" ref="H8136">INDEX($K$10:$DI$8773,ROW(G8136)-9,MATCH(G8136,$K$10:$DI$10,0))</f>
        <v>152.91999999999999</v>
      </c>
      <c r="I8136" s="11">
        <f>IF(INDEX(Effacement!$A$3:$Y$15,MATCH(Tests!D8136,Effacement!$A$3:$A$15,0),MATCH(Tests!E8136,Effacement!$A$3:$Y$3,0))=0,H8136,C8136)</f>
        <v>455.38</v>
      </c>
      <c r="K8136" s="11">
        <v>453.88</v>
      </c>
      <c r="L8136" s="11">
        <v>454.48</v>
      </c>
      <c r="M8136" s="11">
        <v>451.67</v>
      </c>
      <c r="N8136" s="11">
        <v>445.91</v>
      </c>
      <c r="O8136" s="11">
        <v>436.75</v>
      </c>
      <c r="P8136" s="11">
        <v>424.09</v>
      </c>
      <c r="Q8136" s="11">
        <v>408.25</v>
      </c>
      <c r="R8136" s="11">
        <v>389.77</v>
      </c>
      <c r="S8136" s="11">
        <v>368.19</v>
      </c>
      <c r="T8136" s="11">
        <v>343.14</v>
      </c>
      <c r="U8136" s="11">
        <v>314.64</v>
      </c>
      <c r="V8136" s="11">
        <v>283.39</v>
      </c>
      <c r="W8136" s="11">
        <v>249.53</v>
      </c>
      <c r="X8136" s="11">
        <v>215.75</v>
      </c>
      <c r="Y8136" s="11">
        <v>180.8</v>
      </c>
      <c r="Z8136" s="11">
        <v>145.25</v>
      </c>
      <c r="AA8136" s="11">
        <v>111.47</v>
      </c>
      <c r="AB8136" s="11">
        <v>81.802000000000007</v>
      </c>
      <c r="AC8136" s="11">
        <v>62.529000000000003</v>
      </c>
      <c r="AD8136" s="11">
        <v>59.091000000000001</v>
      </c>
      <c r="AE8136" s="11">
        <v>67.230999999999995</v>
      </c>
      <c r="AF8136" s="11">
        <v>83.778000000000006</v>
      </c>
      <c r="AG8136" s="11">
        <v>104.79</v>
      </c>
      <c r="AH8136" s="11">
        <v>128.47</v>
      </c>
      <c r="AI8136" s="11">
        <v>152.91999999999999</v>
      </c>
    </row>
    <row r="8137" spans="1:35" x14ac:dyDescent="0.3">
      <c r="A8137" s="15">
        <v>33212.458333333336</v>
      </c>
      <c r="B8137" s="11">
        <f>SsBackT!D8137</f>
        <v>0</v>
      </c>
      <c r="C8137" s="11">
        <f>Illim!B8137</f>
        <v>394.46</v>
      </c>
      <c r="D8137" s="11">
        <f t="shared" si="507"/>
        <v>12</v>
      </c>
      <c r="E8137" s="11">
        <f t="shared" si="508"/>
        <v>11</v>
      </c>
      <c r="F8137" s="11">
        <f t="shared" si="509"/>
        <v>60</v>
      </c>
      <c r="G8137" s="11">
        <f t="shared" si="510"/>
        <v>60</v>
      </c>
      <c r="H8137" s="11" cm="1">
        <f t="array" ref="H8137">INDEX($K$10:$DI$8773,ROW(G8137)-9,MATCH(G8137,$K$10:$DI$10,0))</f>
        <v>71.995000000000005</v>
      </c>
      <c r="I8137" s="11">
        <f>IF(INDEX(Effacement!$A$3:$Y$15,MATCH(Tests!D8137,Effacement!$A$3:$A$15,0),MATCH(Tests!E8137,Effacement!$A$3:$Y$3,0))=0,H8137,C8137)</f>
        <v>394.46</v>
      </c>
      <c r="K8137" s="11">
        <v>353.68</v>
      </c>
      <c r="L8137" s="11">
        <v>367.33</v>
      </c>
      <c r="M8137" s="11">
        <v>378.1</v>
      </c>
      <c r="N8137" s="11">
        <v>386.22</v>
      </c>
      <c r="O8137" s="11">
        <v>391.31</v>
      </c>
      <c r="P8137" s="11">
        <v>393.36</v>
      </c>
      <c r="Q8137" s="11">
        <v>392.87</v>
      </c>
      <c r="R8137" s="11">
        <v>389.72</v>
      </c>
      <c r="S8137" s="11">
        <v>383.47</v>
      </c>
      <c r="T8137" s="11">
        <v>374.04</v>
      </c>
      <c r="U8137" s="11">
        <v>361.78</v>
      </c>
      <c r="V8137" s="11">
        <v>346.49</v>
      </c>
      <c r="W8137" s="11">
        <v>328.62</v>
      </c>
      <c r="X8137" s="11">
        <v>310.48</v>
      </c>
      <c r="Y8137" s="11">
        <v>290.02999999999997</v>
      </c>
      <c r="Z8137" s="11">
        <v>266.48</v>
      </c>
      <c r="AA8137" s="11">
        <v>240.75</v>
      </c>
      <c r="AB8137" s="11">
        <v>213.52</v>
      </c>
      <c r="AC8137" s="11">
        <v>184.52</v>
      </c>
      <c r="AD8137" s="11">
        <v>155.47</v>
      </c>
      <c r="AE8137" s="11">
        <v>127.41</v>
      </c>
      <c r="AF8137" s="11">
        <v>101.92</v>
      </c>
      <c r="AG8137" s="11">
        <v>81.783000000000001</v>
      </c>
      <c r="AH8137" s="11">
        <v>71.593000000000004</v>
      </c>
      <c r="AI8137" s="11">
        <v>71.995000000000005</v>
      </c>
    </row>
    <row r="8138" spans="1:35" x14ac:dyDescent="0.3">
      <c r="A8138" s="15">
        <v>33212.5</v>
      </c>
      <c r="B8138" s="11">
        <f>SsBackT!D8138</f>
        <v>0</v>
      </c>
      <c r="C8138" s="11">
        <f>Illim!B8138</f>
        <v>352.4</v>
      </c>
      <c r="D8138" s="11">
        <f t="shared" si="507"/>
        <v>12</v>
      </c>
      <c r="E8138" s="11">
        <f t="shared" si="508"/>
        <v>12</v>
      </c>
      <c r="F8138" s="11">
        <f t="shared" si="509"/>
        <v>60</v>
      </c>
      <c r="G8138" s="11">
        <f t="shared" si="510"/>
        <v>60</v>
      </c>
      <c r="H8138" s="11" cm="1">
        <f t="array" ref="H8138">INDEX($K$10:$DI$8773,ROW(G8138)-9,MATCH(G8138,$K$10:$DI$10,0))</f>
        <v>179.83</v>
      </c>
      <c r="I8138" s="11">
        <f>IF(INDEX(Effacement!$A$3:$Y$15,MATCH(Tests!D8138,Effacement!$A$3:$A$15,0),MATCH(Tests!E8138,Effacement!$A$3:$Y$3,0))=0,H8138,C8138)</f>
        <v>352.4</v>
      </c>
      <c r="K8138" s="11">
        <v>188.89</v>
      </c>
      <c r="L8138" s="11">
        <v>214.13</v>
      </c>
      <c r="M8138" s="11">
        <v>237.6</v>
      </c>
      <c r="N8138" s="11">
        <v>259.87</v>
      </c>
      <c r="O8138" s="11">
        <v>280.08999999999997</v>
      </c>
      <c r="P8138" s="11">
        <v>298.26</v>
      </c>
      <c r="Q8138" s="11">
        <v>313.57</v>
      </c>
      <c r="R8138" s="11">
        <v>326.77</v>
      </c>
      <c r="S8138" s="11">
        <v>337.6</v>
      </c>
      <c r="T8138" s="11">
        <v>345.54</v>
      </c>
      <c r="U8138" s="11">
        <v>350.46</v>
      </c>
      <c r="V8138" s="11">
        <v>352.4</v>
      </c>
      <c r="W8138" s="11">
        <v>351.84</v>
      </c>
      <c r="X8138" s="11">
        <v>351.14</v>
      </c>
      <c r="Y8138" s="11">
        <v>348.18</v>
      </c>
      <c r="Z8138" s="11">
        <v>342.35</v>
      </c>
      <c r="AA8138" s="11">
        <v>333.43</v>
      </c>
      <c r="AB8138" s="11">
        <v>322.11</v>
      </c>
      <c r="AC8138" s="11">
        <v>307.94</v>
      </c>
      <c r="AD8138" s="11">
        <v>291.79000000000002</v>
      </c>
      <c r="AE8138" s="11">
        <v>272.82</v>
      </c>
      <c r="AF8138" s="11">
        <v>251.83</v>
      </c>
      <c r="AG8138" s="11">
        <v>229.32</v>
      </c>
      <c r="AH8138" s="11">
        <v>204.97</v>
      </c>
      <c r="AI8138" s="11">
        <v>179.83</v>
      </c>
    </row>
    <row r="8139" spans="1:35" x14ac:dyDescent="0.3">
      <c r="A8139" s="15">
        <v>33212.541666666664</v>
      </c>
      <c r="B8139" s="11">
        <f>SsBackT!D8139</f>
        <v>0</v>
      </c>
      <c r="C8139" s="11">
        <f>Illim!B8139</f>
        <v>400.61</v>
      </c>
      <c r="D8139" s="11">
        <f t="shared" si="507"/>
        <v>12</v>
      </c>
      <c r="E8139" s="11">
        <f t="shared" si="508"/>
        <v>13</v>
      </c>
      <c r="F8139" s="11">
        <f t="shared" si="509"/>
        <v>60</v>
      </c>
      <c r="G8139" s="11">
        <f t="shared" si="510"/>
        <v>60</v>
      </c>
      <c r="H8139" s="11" cm="1">
        <f t="array" ref="H8139">INDEX($K$10:$DI$8773,ROW(G8139)-9,MATCH(G8139,$K$10:$DI$10,0))</f>
        <v>355.27</v>
      </c>
      <c r="I8139" s="11">
        <f>IF(INDEX(Effacement!$A$3:$Y$15,MATCH(Tests!D8139,Effacement!$A$3:$A$15,0),MATCH(Tests!E8139,Effacement!$A$3:$Y$3,0))=0,H8139,C8139)</f>
        <v>400.61</v>
      </c>
      <c r="K8139" s="11">
        <v>71.975999999999999</v>
      </c>
      <c r="L8139" s="11">
        <v>73.638999999999996</v>
      </c>
      <c r="M8139" s="11">
        <v>87.331999999999994</v>
      </c>
      <c r="N8139" s="11">
        <v>109.71</v>
      </c>
      <c r="O8139" s="11">
        <v>136.56</v>
      </c>
      <c r="P8139" s="11">
        <v>165.43</v>
      </c>
      <c r="Q8139" s="11">
        <v>195.5</v>
      </c>
      <c r="R8139" s="11">
        <v>224.29</v>
      </c>
      <c r="S8139" s="11">
        <v>251.94</v>
      </c>
      <c r="T8139" s="11">
        <v>277.52</v>
      </c>
      <c r="U8139" s="11">
        <v>300.73</v>
      </c>
      <c r="V8139" s="11">
        <v>321.23</v>
      </c>
      <c r="W8139" s="11">
        <v>338.9</v>
      </c>
      <c r="X8139" s="11">
        <v>356.91</v>
      </c>
      <c r="Y8139" s="11">
        <v>371.61</v>
      </c>
      <c r="Z8139" s="11">
        <v>383.19</v>
      </c>
      <c r="AA8139" s="11">
        <v>391.98</v>
      </c>
      <c r="AB8139" s="11">
        <v>397.55</v>
      </c>
      <c r="AC8139" s="11">
        <v>400.32</v>
      </c>
      <c r="AD8139" s="11">
        <v>399.96</v>
      </c>
      <c r="AE8139" s="11">
        <v>396.57</v>
      </c>
      <c r="AF8139" s="11">
        <v>390.54</v>
      </c>
      <c r="AG8139" s="11">
        <v>381.85</v>
      </c>
      <c r="AH8139" s="11">
        <v>369.69</v>
      </c>
      <c r="AI8139" s="11">
        <v>355.27</v>
      </c>
    </row>
    <row r="8140" spans="1:35" x14ac:dyDescent="0.3">
      <c r="A8140" s="15">
        <v>33212.583333333336</v>
      </c>
      <c r="B8140" s="11">
        <f>SsBackT!D8140</f>
        <v>0</v>
      </c>
      <c r="C8140" s="11">
        <f>Illim!B8140</f>
        <v>459.59</v>
      </c>
      <c r="D8140" s="11">
        <f t="shared" si="507"/>
        <v>12</v>
      </c>
      <c r="E8140" s="11">
        <f t="shared" si="508"/>
        <v>14</v>
      </c>
      <c r="F8140" s="11">
        <f t="shared" si="509"/>
        <v>60</v>
      </c>
      <c r="G8140" s="11">
        <f t="shared" si="510"/>
        <v>60</v>
      </c>
      <c r="H8140" s="11" cm="1">
        <f t="array" ref="H8140">INDEX($K$10:$DI$8773,ROW(G8140)-9,MATCH(G8140,$K$10:$DI$10,0))</f>
        <v>457.81</v>
      </c>
      <c r="I8140" s="11">
        <f>IF(INDEX(Effacement!$A$3:$Y$15,MATCH(Tests!D8140,Effacement!$A$3:$A$15,0),MATCH(Tests!E8140,Effacement!$A$3:$Y$3,0))=0,H8140,C8140)</f>
        <v>459.59</v>
      </c>
      <c r="K8140" s="11">
        <v>151.08000000000001</v>
      </c>
      <c r="L8140" s="11">
        <v>126.56</v>
      </c>
      <c r="M8140" s="11">
        <v>103.19</v>
      </c>
      <c r="N8140" s="11">
        <v>82.677999999999997</v>
      </c>
      <c r="O8140" s="11">
        <v>67.683000000000007</v>
      </c>
      <c r="P8140" s="11">
        <v>62.119</v>
      </c>
      <c r="Q8140" s="11">
        <v>68.22</v>
      </c>
      <c r="R8140" s="11">
        <v>90.509</v>
      </c>
      <c r="S8140" s="11">
        <v>121.17</v>
      </c>
      <c r="T8140" s="11">
        <v>155.61000000000001</v>
      </c>
      <c r="U8140" s="11">
        <v>191.57</v>
      </c>
      <c r="V8140" s="11">
        <v>226.72</v>
      </c>
      <c r="W8140" s="11">
        <v>260.20999999999998</v>
      </c>
      <c r="X8140" s="11">
        <v>293.82</v>
      </c>
      <c r="Y8140" s="11">
        <v>324.95999999999998</v>
      </c>
      <c r="Z8140" s="11">
        <v>352.88</v>
      </c>
      <c r="AA8140" s="11">
        <v>377.36</v>
      </c>
      <c r="AB8140" s="11">
        <v>398.39</v>
      </c>
      <c r="AC8140" s="11">
        <v>416.22</v>
      </c>
      <c r="AD8140" s="11">
        <v>431.3</v>
      </c>
      <c r="AE8140" s="11">
        <v>443.28</v>
      </c>
      <c r="AF8140" s="11">
        <v>451.73</v>
      </c>
      <c r="AG8140" s="11">
        <v>457.04</v>
      </c>
      <c r="AH8140" s="11">
        <v>458.84</v>
      </c>
      <c r="AI8140" s="11">
        <v>457.81</v>
      </c>
    </row>
    <row r="8141" spans="1:35" x14ac:dyDescent="0.3">
      <c r="A8141" s="15">
        <v>33212.625</v>
      </c>
      <c r="B8141" s="11">
        <f>SsBackT!D8141</f>
        <v>0</v>
      </c>
      <c r="C8141" s="11">
        <f>Illim!B8141</f>
        <v>295.04000000000002</v>
      </c>
      <c r="D8141" s="11">
        <f t="shared" si="507"/>
        <v>12</v>
      </c>
      <c r="E8141" s="11">
        <f t="shared" si="508"/>
        <v>15</v>
      </c>
      <c r="F8141" s="11">
        <f t="shared" si="509"/>
        <v>60</v>
      </c>
      <c r="G8141" s="11">
        <f t="shared" si="510"/>
        <v>60</v>
      </c>
      <c r="H8141" s="11" cm="1">
        <f t="array" ref="H8141">INDEX($K$10:$DI$8773,ROW(G8141)-9,MATCH(G8141,$K$10:$DI$10,0))</f>
        <v>72.591999999999999</v>
      </c>
      <c r="I8141" s="11">
        <f>IF(INDEX(Effacement!$A$3:$Y$15,MATCH(Tests!D8141,Effacement!$A$3:$A$15,0),MATCH(Tests!E8141,Effacement!$A$3:$Y$3,0))=0,H8141,C8141)</f>
        <v>295.04000000000002</v>
      </c>
      <c r="K8141" s="11">
        <v>218.96</v>
      </c>
      <c r="L8141" s="11">
        <v>213.5</v>
      </c>
      <c r="M8141" s="11">
        <v>188.6</v>
      </c>
      <c r="N8141" s="11">
        <v>161.35</v>
      </c>
      <c r="O8141" s="11">
        <v>133.25</v>
      </c>
      <c r="P8141" s="11">
        <v>105.38</v>
      </c>
      <c r="Q8141" s="11">
        <v>79.358999999999995</v>
      </c>
      <c r="R8141" s="11">
        <v>57.79</v>
      </c>
      <c r="S8141" s="11">
        <v>45.276000000000003</v>
      </c>
      <c r="T8141" s="11">
        <v>46.774999999999999</v>
      </c>
      <c r="U8141" s="11">
        <v>68.947000000000003</v>
      </c>
      <c r="V8141" s="11">
        <v>103.15</v>
      </c>
      <c r="W8141" s="11">
        <v>142.29</v>
      </c>
      <c r="X8141" s="11">
        <v>184.8</v>
      </c>
      <c r="Y8141" s="11">
        <v>226.41</v>
      </c>
      <c r="Z8141" s="11">
        <v>265.85000000000002</v>
      </c>
      <c r="AA8141" s="11">
        <v>262.54000000000002</v>
      </c>
      <c r="AB8141" s="11">
        <v>101.05</v>
      </c>
      <c r="AC8141" s="11">
        <v>68.201999999999998</v>
      </c>
      <c r="AD8141" s="11">
        <v>69.792000000000002</v>
      </c>
      <c r="AE8141" s="11">
        <v>71.007000000000005</v>
      </c>
      <c r="AF8141" s="11">
        <v>71.863</v>
      </c>
      <c r="AG8141" s="11">
        <v>72.406999999999996</v>
      </c>
      <c r="AH8141" s="11">
        <v>72.634</v>
      </c>
      <c r="AI8141" s="11">
        <v>72.591999999999999</v>
      </c>
    </row>
    <row r="8142" spans="1:35" x14ac:dyDescent="0.3">
      <c r="A8142" s="15">
        <v>33212.666666666664</v>
      </c>
      <c r="B8142" s="11">
        <f>SsBackT!D8142</f>
        <v>0</v>
      </c>
      <c r="C8142" s="11">
        <f>Illim!B8142</f>
        <v>17.024000000000001</v>
      </c>
      <c r="D8142" s="11">
        <f t="shared" ref="D8142:D8205" si="511">MONTH(A8142)</f>
        <v>12</v>
      </c>
      <c r="E8142" s="11">
        <f t="shared" ref="E8142:E8205" si="512">HOUR(A8142)</f>
        <v>16</v>
      </c>
      <c r="F8142" s="11">
        <f t="shared" ref="F8142:F8205" si="513">IF(B8142&gt;0,IF(B8142-90&lt;$B$6,$B$6,B8142-90),IF(B8142+90&gt;$B$7,$B$7,B8142+90))</f>
        <v>60</v>
      </c>
      <c r="G8142" s="11">
        <f t="shared" si="510"/>
        <v>60</v>
      </c>
      <c r="H8142" s="11" cm="1">
        <f t="array" ref="H8142">INDEX($K$10:$DI$8773,ROW(G8142)-9,MATCH(G8142,$K$10:$DI$10,0))</f>
        <v>11.548999999999999</v>
      </c>
      <c r="I8142" s="11">
        <f>IF(INDEX(Effacement!$A$3:$Y$15,MATCH(Tests!D8142,Effacement!$A$3:$A$15,0),MATCH(Tests!E8142,Effacement!$A$3:$Y$3,0))=0,H8142,C8142)</f>
        <v>17.024000000000001</v>
      </c>
      <c r="K8142" s="11">
        <v>11.994</v>
      </c>
      <c r="L8142" s="11">
        <v>12.442</v>
      </c>
      <c r="M8142" s="11">
        <v>12.939</v>
      </c>
      <c r="N8142" s="11">
        <v>13.443</v>
      </c>
      <c r="O8142" s="11">
        <v>13.989000000000001</v>
      </c>
      <c r="P8142" s="11">
        <v>14.523999999999999</v>
      </c>
      <c r="Q8142" s="11">
        <v>15.071999999999999</v>
      </c>
      <c r="R8142" s="11">
        <v>15.593999999999999</v>
      </c>
      <c r="S8142" s="11">
        <v>16.082000000000001</v>
      </c>
      <c r="T8142" s="11">
        <v>16.518999999999998</v>
      </c>
      <c r="U8142" s="11">
        <v>16.888000000000002</v>
      </c>
      <c r="V8142" s="11">
        <v>17.137</v>
      </c>
      <c r="W8142" s="11">
        <v>17.260000000000002</v>
      </c>
      <c r="X8142" s="11">
        <v>17.068000000000001</v>
      </c>
      <c r="Y8142" s="11">
        <v>16.777000000000001</v>
      </c>
      <c r="Z8142" s="11">
        <v>16.387</v>
      </c>
      <c r="AA8142" s="11">
        <v>15.916</v>
      </c>
      <c r="AB8142" s="11">
        <v>15.385</v>
      </c>
      <c r="AC8142" s="11">
        <v>14.821</v>
      </c>
      <c r="AD8142" s="11">
        <v>14.231999999999999</v>
      </c>
      <c r="AE8142" s="11">
        <v>13.657999999999999</v>
      </c>
      <c r="AF8142" s="11">
        <v>13.077999999999999</v>
      </c>
      <c r="AG8142" s="11">
        <v>12.542999999999999</v>
      </c>
      <c r="AH8142" s="11">
        <v>12.019</v>
      </c>
      <c r="AI8142" s="11">
        <v>11.548999999999999</v>
      </c>
    </row>
    <row r="8143" spans="1:35" x14ac:dyDescent="0.3">
      <c r="A8143" s="15">
        <v>33212.708333333336</v>
      </c>
      <c r="B8143" s="11">
        <f>SsBackT!D8143</f>
        <v>0</v>
      </c>
      <c r="C8143" s="11">
        <f>Illim!B8143</f>
        <v>-1.32E-2</v>
      </c>
      <c r="D8143" s="11">
        <f t="shared" si="511"/>
        <v>12</v>
      </c>
      <c r="E8143" s="11">
        <f t="shared" si="512"/>
        <v>17</v>
      </c>
      <c r="F8143" s="11">
        <f t="shared" si="513"/>
        <v>60</v>
      </c>
      <c r="G8143" s="11">
        <f t="shared" ref="G8143:G8206" si="514">IF(F8143&gt;0,MROUND(F8143,5),MROUND(F8143,-5))</f>
        <v>60</v>
      </c>
      <c r="H8143" s="11" cm="1">
        <f t="array" ref="H8143">INDEX($K$10:$DI$8773,ROW(G8143)-9,MATCH(G8143,$K$10:$DI$10,0))</f>
        <v>-1.32E-2</v>
      </c>
      <c r="I8143" s="11">
        <f>IF(INDEX(Effacement!$A$3:$Y$15,MATCH(Tests!D8143,Effacement!$A$3:$A$15,0),MATCH(Tests!E8143,Effacement!$A$3:$Y$3,0))=0,H8143,C8143)</f>
        <v>-1.32E-2</v>
      </c>
      <c r="K8143" s="11">
        <v>-1.32E-2</v>
      </c>
      <c r="L8143" s="11">
        <v>-1.32E-2</v>
      </c>
      <c r="M8143" s="11">
        <v>-1.32E-2</v>
      </c>
      <c r="N8143" s="11">
        <v>-1.32E-2</v>
      </c>
      <c r="O8143" s="11">
        <v>-1.32E-2</v>
      </c>
      <c r="P8143" s="11">
        <v>-1.32E-2</v>
      </c>
      <c r="Q8143" s="11">
        <v>-1.32E-2</v>
      </c>
      <c r="R8143" s="11">
        <v>-1.32E-2</v>
      </c>
      <c r="S8143" s="11">
        <v>-1.32E-2</v>
      </c>
      <c r="T8143" s="11">
        <v>-1.32E-2</v>
      </c>
      <c r="U8143" s="11">
        <v>-1.32E-2</v>
      </c>
      <c r="V8143" s="11">
        <v>-1.32E-2</v>
      </c>
      <c r="W8143" s="11">
        <v>-1.32E-2</v>
      </c>
      <c r="X8143" s="11">
        <v>-1.32E-2</v>
      </c>
      <c r="Y8143" s="11">
        <v>-1.32E-2</v>
      </c>
      <c r="Z8143" s="11">
        <v>-1.32E-2</v>
      </c>
      <c r="AA8143" s="11">
        <v>-1.32E-2</v>
      </c>
      <c r="AB8143" s="11">
        <v>-1.32E-2</v>
      </c>
      <c r="AC8143" s="11">
        <v>-1.32E-2</v>
      </c>
      <c r="AD8143" s="11">
        <v>-1.32E-2</v>
      </c>
      <c r="AE8143" s="11">
        <v>-1.32E-2</v>
      </c>
      <c r="AF8143" s="11">
        <v>-1.32E-2</v>
      </c>
      <c r="AG8143" s="11">
        <v>-1.32E-2</v>
      </c>
      <c r="AH8143" s="11">
        <v>-1.32E-2</v>
      </c>
      <c r="AI8143" s="11">
        <v>-1.32E-2</v>
      </c>
    </row>
    <row r="8144" spans="1:35" x14ac:dyDescent="0.3">
      <c r="A8144" s="15">
        <v>33212.75</v>
      </c>
      <c r="B8144" s="11">
        <f>SsBackT!D8144</f>
        <v>0</v>
      </c>
      <c r="C8144" s="11">
        <f>Illim!B8144</f>
        <v>-1.32E-2</v>
      </c>
      <c r="D8144" s="11">
        <f t="shared" si="511"/>
        <v>12</v>
      </c>
      <c r="E8144" s="11">
        <f t="shared" si="512"/>
        <v>18</v>
      </c>
      <c r="F8144" s="11">
        <f t="shared" si="513"/>
        <v>60</v>
      </c>
      <c r="G8144" s="11">
        <f t="shared" si="514"/>
        <v>60</v>
      </c>
      <c r="H8144" s="11" cm="1">
        <f t="array" ref="H8144">INDEX($K$10:$DI$8773,ROW(G8144)-9,MATCH(G8144,$K$10:$DI$10,0))</f>
        <v>-1.32E-2</v>
      </c>
      <c r="I8144" s="11">
        <f>IF(INDEX(Effacement!$A$3:$Y$15,MATCH(Tests!D8144,Effacement!$A$3:$A$15,0),MATCH(Tests!E8144,Effacement!$A$3:$Y$3,0))=0,H8144,C8144)</f>
        <v>-1.32E-2</v>
      </c>
      <c r="K8144" s="11">
        <v>-1.32E-2</v>
      </c>
      <c r="L8144" s="11">
        <v>-1.32E-2</v>
      </c>
      <c r="M8144" s="11">
        <v>-1.32E-2</v>
      </c>
      <c r="N8144" s="11">
        <v>-1.32E-2</v>
      </c>
      <c r="O8144" s="11">
        <v>-1.32E-2</v>
      </c>
      <c r="P8144" s="11">
        <v>-1.32E-2</v>
      </c>
      <c r="Q8144" s="11">
        <v>-1.32E-2</v>
      </c>
      <c r="R8144" s="11">
        <v>-1.32E-2</v>
      </c>
      <c r="S8144" s="11">
        <v>-1.32E-2</v>
      </c>
      <c r="T8144" s="11">
        <v>-1.32E-2</v>
      </c>
      <c r="U8144" s="11">
        <v>-1.32E-2</v>
      </c>
      <c r="V8144" s="11">
        <v>-1.32E-2</v>
      </c>
      <c r="W8144" s="11">
        <v>-1.32E-2</v>
      </c>
      <c r="X8144" s="11">
        <v>-1.32E-2</v>
      </c>
      <c r="Y8144" s="11">
        <v>-1.32E-2</v>
      </c>
      <c r="Z8144" s="11">
        <v>-1.32E-2</v>
      </c>
      <c r="AA8144" s="11">
        <v>-1.32E-2</v>
      </c>
      <c r="AB8144" s="11">
        <v>-1.32E-2</v>
      </c>
      <c r="AC8144" s="11">
        <v>-1.32E-2</v>
      </c>
      <c r="AD8144" s="11">
        <v>-1.32E-2</v>
      </c>
      <c r="AE8144" s="11">
        <v>-1.32E-2</v>
      </c>
      <c r="AF8144" s="11">
        <v>-1.32E-2</v>
      </c>
      <c r="AG8144" s="11">
        <v>-1.32E-2</v>
      </c>
      <c r="AH8144" s="11">
        <v>-1.32E-2</v>
      </c>
      <c r="AI8144" s="11">
        <v>-1.32E-2</v>
      </c>
    </row>
    <row r="8145" spans="1:35" x14ac:dyDescent="0.3">
      <c r="A8145" s="15">
        <v>33212.791666666664</v>
      </c>
      <c r="B8145" s="11">
        <f>SsBackT!D8145</f>
        <v>0</v>
      </c>
      <c r="C8145" s="11">
        <f>Illim!B8145</f>
        <v>-1.32E-2</v>
      </c>
      <c r="D8145" s="11">
        <f t="shared" si="511"/>
        <v>12</v>
      </c>
      <c r="E8145" s="11">
        <f t="shared" si="512"/>
        <v>19</v>
      </c>
      <c r="F8145" s="11">
        <f t="shared" si="513"/>
        <v>60</v>
      </c>
      <c r="G8145" s="11">
        <f t="shared" si="514"/>
        <v>60</v>
      </c>
      <c r="H8145" s="11" cm="1">
        <f t="array" ref="H8145">INDEX($K$10:$DI$8773,ROW(G8145)-9,MATCH(G8145,$K$10:$DI$10,0))</f>
        <v>-1.32E-2</v>
      </c>
      <c r="I8145" s="11">
        <f>IF(INDEX(Effacement!$A$3:$Y$15,MATCH(Tests!D8145,Effacement!$A$3:$A$15,0),MATCH(Tests!E8145,Effacement!$A$3:$Y$3,0))=0,H8145,C8145)</f>
        <v>-1.32E-2</v>
      </c>
      <c r="K8145" s="11">
        <v>-1.32E-2</v>
      </c>
      <c r="L8145" s="11">
        <v>-1.32E-2</v>
      </c>
      <c r="M8145" s="11">
        <v>-1.32E-2</v>
      </c>
      <c r="N8145" s="11">
        <v>-1.32E-2</v>
      </c>
      <c r="O8145" s="11">
        <v>-1.32E-2</v>
      </c>
      <c r="P8145" s="11">
        <v>-1.32E-2</v>
      </c>
      <c r="Q8145" s="11">
        <v>-1.32E-2</v>
      </c>
      <c r="R8145" s="11">
        <v>-1.32E-2</v>
      </c>
      <c r="S8145" s="11">
        <v>-1.32E-2</v>
      </c>
      <c r="T8145" s="11">
        <v>-1.32E-2</v>
      </c>
      <c r="U8145" s="11">
        <v>-1.32E-2</v>
      </c>
      <c r="V8145" s="11">
        <v>-1.32E-2</v>
      </c>
      <c r="W8145" s="11">
        <v>-1.32E-2</v>
      </c>
      <c r="X8145" s="11">
        <v>-1.32E-2</v>
      </c>
      <c r="Y8145" s="11">
        <v>-1.32E-2</v>
      </c>
      <c r="Z8145" s="11">
        <v>-1.32E-2</v>
      </c>
      <c r="AA8145" s="11">
        <v>-1.32E-2</v>
      </c>
      <c r="AB8145" s="11">
        <v>-1.32E-2</v>
      </c>
      <c r="AC8145" s="11">
        <v>-1.32E-2</v>
      </c>
      <c r="AD8145" s="11">
        <v>-1.32E-2</v>
      </c>
      <c r="AE8145" s="11">
        <v>-1.32E-2</v>
      </c>
      <c r="AF8145" s="11">
        <v>-1.32E-2</v>
      </c>
      <c r="AG8145" s="11">
        <v>-1.32E-2</v>
      </c>
      <c r="AH8145" s="11">
        <v>-1.32E-2</v>
      </c>
      <c r="AI8145" s="11">
        <v>-1.32E-2</v>
      </c>
    </row>
    <row r="8146" spans="1:35" x14ac:dyDescent="0.3">
      <c r="A8146" s="15">
        <v>33212.833333333336</v>
      </c>
      <c r="B8146" s="11">
        <f>SsBackT!D8146</f>
        <v>0</v>
      </c>
      <c r="C8146" s="11">
        <f>Illim!B8146</f>
        <v>-1.32E-2</v>
      </c>
      <c r="D8146" s="11">
        <f t="shared" si="511"/>
        <v>12</v>
      </c>
      <c r="E8146" s="11">
        <f t="shared" si="512"/>
        <v>20</v>
      </c>
      <c r="F8146" s="11">
        <f t="shared" si="513"/>
        <v>60</v>
      </c>
      <c r="G8146" s="11">
        <f t="shared" si="514"/>
        <v>60</v>
      </c>
      <c r="H8146" s="11" cm="1">
        <f t="array" ref="H8146">INDEX($K$10:$DI$8773,ROW(G8146)-9,MATCH(G8146,$K$10:$DI$10,0))</f>
        <v>-1.32E-2</v>
      </c>
      <c r="I8146" s="11">
        <f>IF(INDEX(Effacement!$A$3:$Y$15,MATCH(Tests!D8146,Effacement!$A$3:$A$15,0),MATCH(Tests!E8146,Effacement!$A$3:$Y$3,0))=0,H8146,C8146)</f>
        <v>-1.32E-2</v>
      </c>
      <c r="K8146" s="11">
        <v>-1.32E-2</v>
      </c>
      <c r="L8146" s="11">
        <v>-1.32E-2</v>
      </c>
      <c r="M8146" s="11">
        <v>-1.32E-2</v>
      </c>
      <c r="N8146" s="11">
        <v>-1.32E-2</v>
      </c>
      <c r="O8146" s="11">
        <v>-1.32E-2</v>
      </c>
      <c r="P8146" s="11">
        <v>-1.32E-2</v>
      </c>
      <c r="Q8146" s="11">
        <v>-1.32E-2</v>
      </c>
      <c r="R8146" s="11">
        <v>-1.32E-2</v>
      </c>
      <c r="S8146" s="11">
        <v>-1.32E-2</v>
      </c>
      <c r="T8146" s="11">
        <v>-1.32E-2</v>
      </c>
      <c r="U8146" s="11">
        <v>-1.32E-2</v>
      </c>
      <c r="V8146" s="11">
        <v>-1.32E-2</v>
      </c>
      <c r="W8146" s="11">
        <v>-1.32E-2</v>
      </c>
      <c r="X8146" s="11">
        <v>-1.32E-2</v>
      </c>
      <c r="Y8146" s="11">
        <v>-1.32E-2</v>
      </c>
      <c r="Z8146" s="11">
        <v>-1.32E-2</v>
      </c>
      <c r="AA8146" s="11">
        <v>-1.32E-2</v>
      </c>
      <c r="AB8146" s="11">
        <v>-1.32E-2</v>
      </c>
      <c r="AC8146" s="11">
        <v>-1.32E-2</v>
      </c>
      <c r="AD8146" s="11">
        <v>-1.32E-2</v>
      </c>
      <c r="AE8146" s="11">
        <v>-1.32E-2</v>
      </c>
      <c r="AF8146" s="11">
        <v>-1.32E-2</v>
      </c>
      <c r="AG8146" s="11">
        <v>-1.32E-2</v>
      </c>
      <c r="AH8146" s="11">
        <v>-1.32E-2</v>
      </c>
      <c r="AI8146" s="11">
        <v>-1.32E-2</v>
      </c>
    </row>
    <row r="8147" spans="1:35" x14ac:dyDescent="0.3">
      <c r="A8147" s="15">
        <v>33212.875</v>
      </c>
      <c r="B8147" s="11">
        <f>SsBackT!D8147</f>
        <v>0</v>
      </c>
      <c r="C8147" s="11">
        <f>Illim!B8147</f>
        <v>-1.32E-2</v>
      </c>
      <c r="D8147" s="11">
        <f t="shared" si="511"/>
        <v>12</v>
      </c>
      <c r="E8147" s="11">
        <f t="shared" si="512"/>
        <v>21</v>
      </c>
      <c r="F8147" s="11">
        <f t="shared" si="513"/>
        <v>60</v>
      </c>
      <c r="G8147" s="11">
        <f t="shared" si="514"/>
        <v>60</v>
      </c>
      <c r="H8147" s="11" cm="1">
        <f t="array" ref="H8147">INDEX($K$10:$DI$8773,ROW(G8147)-9,MATCH(G8147,$K$10:$DI$10,0))</f>
        <v>-1.32E-2</v>
      </c>
      <c r="I8147" s="11">
        <f>IF(INDEX(Effacement!$A$3:$Y$15,MATCH(Tests!D8147,Effacement!$A$3:$A$15,0),MATCH(Tests!E8147,Effacement!$A$3:$Y$3,0))=0,H8147,C8147)</f>
        <v>-1.32E-2</v>
      </c>
      <c r="K8147" s="11">
        <v>-1.32E-2</v>
      </c>
      <c r="L8147" s="11">
        <v>-1.32E-2</v>
      </c>
      <c r="M8147" s="11">
        <v>-1.32E-2</v>
      </c>
      <c r="N8147" s="11">
        <v>-1.32E-2</v>
      </c>
      <c r="O8147" s="11">
        <v>-1.32E-2</v>
      </c>
      <c r="P8147" s="11">
        <v>-1.32E-2</v>
      </c>
      <c r="Q8147" s="11">
        <v>-1.32E-2</v>
      </c>
      <c r="R8147" s="11">
        <v>-1.32E-2</v>
      </c>
      <c r="S8147" s="11">
        <v>-1.32E-2</v>
      </c>
      <c r="T8147" s="11">
        <v>-1.32E-2</v>
      </c>
      <c r="U8147" s="11">
        <v>-1.32E-2</v>
      </c>
      <c r="V8147" s="11">
        <v>-1.32E-2</v>
      </c>
      <c r="W8147" s="11">
        <v>-1.32E-2</v>
      </c>
      <c r="X8147" s="11">
        <v>-1.32E-2</v>
      </c>
      <c r="Y8147" s="11">
        <v>-1.32E-2</v>
      </c>
      <c r="Z8147" s="11">
        <v>-1.32E-2</v>
      </c>
      <c r="AA8147" s="11">
        <v>-1.32E-2</v>
      </c>
      <c r="AB8147" s="11">
        <v>-1.32E-2</v>
      </c>
      <c r="AC8147" s="11">
        <v>-1.32E-2</v>
      </c>
      <c r="AD8147" s="11">
        <v>-1.32E-2</v>
      </c>
      <c r="AE8147" s="11">
        <v>-1.32E-2</v>
      </c>
      <c r="AF8147" s="11">
        <v>-1.32E-2</v>
      </c>
      <c r="AG8147" s="11">
        <v>-1.32E-2</v>
      </c>
      <c r="AH8147" s="11">
        <v>-1.32E-2</v>
      </c>
      <c r="AI8147" s="11">
        <v>-1.32E-2</v>
      </c>
    </row>
    <row r="8148" spans="1:35" x14ac:dyDescent="0.3">
      <c r="A8148" s="15">
        <v>33212.916666666664</v>
      </c>
      <c r="B8148" s="11">
        <f>SsBackT!D8148</f>
        <v>0</v>
      </c>
      <c r="C8148" s="11">
        <f>Illim!B8148</f>
        <v>-1.32E-2</v>
      </c>
      <c r="D8148" s="11">
        <f t="shared" si="511"/>
        <v>12</v>
      </c>
      <c r="E8148" s="11">
        <f t="shared" si="512"/>
        <v>22</v>
      </c>
      <c r="F8148" s="11">
        <f t="shared" si="513"/>
        <v>60</v>
      </c>
      <c r="G8148" s="11">
        <f t="shared" si="514"/>
        <v>60</v>
      </c>
      <c r="H8148" s="11" cm="1">
        <f t="array" ref="H8148">INDEX($K$10:$DI$8773,ROW(G8148)-9,MATCH(G8148,$K$10:$DI$10,0))</f>
        <v>-1.32E-2</v>
      </c>
      <c r="I8148" s="11">
        <f>IF(INDEX(Effacement!$A$3:$Y$15,MATCH(Tests!D8148,Effacement!$A$3:$A$15,0),MATCH(Tests!E8148,Effacement!$A$3:$Y$3,0))=0,H8148,C8148)</f>
        <v>-1.32E-2</v>
      </c>
      <c r="K8148" s="11">
        <v>-1.32E-2</v>
      </c>
      <c r="L8148" s="11">
        <v>-1.32E-2</v>
      </c>
      <c r="M8148" s="11">
        <v>-1.32E-2</v>
      </c>
      <c r="N8148" s="11">
        <v>-1.32E-2</v>
      </c>
      <c r="O8148" s="11">
        <v>-1.32E-2</v>
      </c>
      <c r="P8148" s="11">
        <v>-1.32E-2</v>
      </c>
      <c r="Q8148" s="11">
        <v>-1.32E-2</v>
      </c>
      <c r="R8148" s="11">
        <v>-1.32E-2</v>
      </c>
      <c r="S8148" s="11">
        <v>-1.32E-2</v>
      </c>
      <c r="T8148" s="11">
        <v>-1.32E-2</v>
      </c>
      <c r="U8148" s="11">
        <v>-1.32E-2</v>
      </c>
      <c r="V8148" s="11">
        <v>-1.32E-2</v>
      </c>
      <c r="W8148" s="11">
        <v>-1.32E-2</v>
      </c>
      <c r="X8148" s="11">
        <v>-1.32E-2</v>
      </c>
      <c r="Y8148" s="11">
        <v>-1.32E-2</v>
      </c>
      <c r="Z8148" s="11">
        <v>-1.32E-2</v>
      </c>
      <c r="AA8148" s="11">
        <v>-1.32E-2</v>
      </c>
      <c r="AB8148" s="11">
        <v>-1.32E-2</v>
      </c>
      <c r="AC8148" s="11">
        <v>-1.32E-2</v>
      </c>
      <c r="AD8148" s="11">
        <v>-1.32E-2</v>
      </c>
      <c r="AE8148" s="11">
        <v>-1.32E-2</v>
      </c>
      <c r="AF8148" s="11">
        <v>-1.32E-2</v>
      </c>
      <c r="AG8148" s="11">
        <v>-1.32E-2</v>
      </c>
      <c r="AH8148" s="11">
        <v>-1.32E-2</v>
      </c>
      <c r="AI8148" s="11">
        <v>-1.32E-2</v>
      </c>
    </row>
    <row r="8149" spans="1:35" x14ac:dyDescent="0.3">
      <c r="A8149" s="15">
        <v>33212.958333333336</v>
      </c>
      <c r="B8149" s="11">
        <f>SsBackT!D8149</f>
        <v>0</v>
      </c>
      <c r="C8149" s="11">
        <f>Illim!B8149</f>
        <v>-1.32E-2</v>
      </c>
      <c r="D8149" s="11">
        <f t="shared" si="511"/>
        <v>12</v>
      </c>
      <c r="E8149" s="11">
        <f t="shared" si="512"/>
        <v>23</v>
      </c>
      <c r="F8149" s="11">
        <f t="shared" si="513"/>
        <v>60</v>
      </c>
      <c r="G8149" s="11">
        <f t="shared" si="514"/>
        <v>60</v>
      </c>
      <c r="H8149" s="11" cm="1">
        <f t="array" ref="H8149">INDEX($K$10:$DI$8773,ROW(G8149)-9,MATCH(G8149,$K$10:$DI$10,0))</f>
        <v>-1.32E-2</v>
      </c>
      <c r="I8149" s="11">
        <f>IF(INDEX(Effacement!$A$3:$Y$15,MATCH(Tests!D8149,Effacement!$A$3:$A$15,0),MATCH(Tests!E8149,Effacement!$A$3:$Y$3,0))=0,H8149,C8149)</f>
        <v>-1.32E-2</v>
      </c>
      <c r="K8149" s="11">
        <v>-1.32E-2</v>
      </c>
      <c r="L8149" s="11">
        <v>-1.32E-2</v>
      </c>
      <c r="M8149" s="11">
        <v>-1.32E-2</v>
      </c>
      <c r="N8149" s="11">
        <v>-1.32E-2</v>
      </c>
      <c r="O8149" s="11">
        <v>-1.32E-2</v>
      </c>
      <c r="P8149" s="11">
        <v>-1.32E-2</v>
      </c>
      <c r="Q8149" s="11">
        <v>-1.32E-2</v>
      </c>
      <c r="R8149" s="11">
        <v>-1.32E-2</v>
      </c>
      <c r="S8149" s="11">
        <v>-1.32E-2</v>
      </c>
      <c r="T8149" s="11">
        <v>-1.32E-2</v>
      </c>
      <c r="U8149" s="11">
        <v>-1.32E-2</v>
      </c>
      <c r="V8149" s="11">
        <v>-1.32E-2</v>
      </c>
      <c r="W8149" s="11">
        <v>-1.32E-2</v>
      </c>
      <c r="X8149" s="11">
        <v>-1.32E-2</v>
      </c>
      <c r="Y8149" s="11">
        <v>-1.32E-2</v>
      </c>
      <c r="Z8149" s="11">
        <v>-1.32E-2</v>
      </c>
      <c r="AA8149" s="11">
        <v>-1.32E-2</v>
      </c>
      <c r="AB8149" s="11">
        <v>-1.32E-2</v>
      </c>
      <c r="AC8149" s="11">
        <v>-1.32E-2</v>
      </c>
      <c r="AD8149" s="11">
        <v>-1.32E-2</v>
      </c>
      <c r="AE8149" s="11">
        <v>-1.32E-2</v>
      </c>
      <c r="AF8149" s="11">
        <v>-1.32E-2</v>
      </c>
      <c r="AG8149" s="11">
        <v>-1.32E-2</v>
      </c>
      <c r="AH8149" s="11">
        <v>-1.32E-2</v>
      </c>
      <c r="AI8149" s="11">
        <v>-1.32E-2</v>
      </c>
    </row>
    <row r="8150" spans="1:35" x14ac:dyDescent="0.3">
      <c r="A8150" s="15">
        <v>33213</v>
      </c>
      <c r="B8150" s="11">
        <f>SsBackT!D8150</f>
        <v>0</v>
      </c>
      <c r="C8150" s="11">
        <f>Illim!B8150</f>
        <v>-1.32E-2</v>
      </c>
      <c r="D8150" s="11">
        <f t="shared" si="511"/>
        <v>12</v>
      </c>
      <c r="E8150" s="11">
        <f t="shared" si="512"/>
        <v>0</v>
      </c>
      <c r="F8150" s="11">
        <f t="shared" si="513"/>
        <v>60</v>
      </c>
      <c r="G8150" s="11">
        <f t="shared" si="514"/>
        <v>60</v>
      </c>
      <c r="H8150" s="11" cm="1">
        <f t="array" ref="H8150">INDEX($K$10:$DI$8773,ROW(G8150)-9,MATCH(G8150,$K$10:$DI$10,0))</f>
        <v>-1.32E-2</v>
      </c>
      <c r="I8150" s="11">
        <f>IF(INDEX(Effacement!$A$3:$Y$15,MATCH(Tests!D8150,Effacement!$A$3:$A$15,0),MATCH(Tests!E8150,Effacement!$A$3:$Y$3,0))=0,H8150,C8150)</f>
        <v>-1.32E-2</v>
      </c>
      <c r="K8150" s="11">
        <v>-1.32E-2</v>
      </c>
      <c r="L8150" s="11">
        <v>-1.32E-2</v>
      </c>
      <c r="M8150" s="11">
        <v>-1.32E-2</v>
      </c>
      <c r="N8150" s="11">
        <v>-1.32E-2</v>
      </c>
      <c r="O8150" s="11">
        <v>-1.32E-2</v>
      </c>
      <c r="P8150" s="11">
        <v>-1.32E-2</v>
      </c>
      <c r="Q8150" s="11">
        <v>-1.32E-2</v>
      </c>
      <c r="R8150" s="11">
        <v>-1.32E-2</v>
      </c>
      <c r="S8150" s="11">
        <v>-1.32E-2</v>
      </c>
      <c r="T8150" s="11">
        <v>-1.32E-2</v>
      </c>
      <c r="U8150" s="11">
        <v>-1.32E-2</v>
      </c>
      <c r="V8150" s="11">
        <v>-1.32E-2</v>
      </c>
      <c r="W8150" s="11">
        <v>-1.32E-2</v>
      </c>
      <c r="X8150" s="11">
        <v>-1.32E-2</v>
      </c>
      <c r="Y8150" s="11">
        <v>-1.32E-2</v>
      </c>
      <c r="Z8150" s="11">
        <v>-1.32E-2</v>
      </c>
      <c r="AA8150" s="11">
        <v>-1.32E-2</v>
      </c>
      <c r="AB8150" s="11">
        <v>-1.32E-2</v>
      </c>
      <c r="AC8150" s="11">
        <v>-1.32E-2</v>
      </c>
      <c r="AD8150" s="11">
        <v>-1.32E-2</v>
      </c>
      <c r="AE8150" s="11">
        <v>-1.32E-2</v>
      </c>
      <c r="AF8150" s="11">
        <v>-1.32E-2</v>
      </c>
      <c r="AG8150" s="11">
        <v>-1.32E-2</v>
      </c>
      <c r="AH8150" s="11">
        <v>-1.32E-2</v>
      </c>
      <c r="AI8150" s="11">
        <v>-1.32E-2</v>
      </c>
    </row>
    <row r="8151" spans="1:35" x14ac:dyDescent="0.3">
      <c r="A8151" s="15">
        <v>33213.041666666664</v>
      </c>
      <c r="B8151" s="11">
        <f>SsBackT!D8151</f>
        <v>0</v>
      </c>
      <c r="C8151" s="11">
        <f>Illim!B8151</f>
        <v>-1.32E-2</v>
      </c>
      <c r="D8151" s="11">
        <f t="shared" si="511"/>
        <v>12</v>
      </c>
      <c r="E8151" s="11">
        <f t="shared" si="512"/>
        <v>1</v>
      </c>
      <c r="F8151" s="11">
        <f t="shared" si="513"/>
        <v>60</v>
      </c>
      <c r="G8151" s="11">
        <f t="shared" si="514"/>
        <v>60</v>
      </c>
      <c r="H8151" s="11" cm="1">
        <f t="array" ref="H8151">INDEX($K$10:$DI$8773,ROW(G8151)-9,MATCH(G8151,$K$10:$DI$10,0))</f>
        <v>-1.32E-2</v>
      </c>
      <c r="I8151" s="11">
        <f>IF(INDEX(Effacement!$A$3:$Y$15,MATCH(Tests!D8151,Effacement!$A$3:$A$15,0),MATCH(Tests!E8151,Effacement!$A$3:$Y$3,0))=0,H8151,C8151)</f>
        <v>-1.32E-2</v>
      </c>
      <c r="K8151" s="11">
        <v>-1.32E-2</v>
      </c>
      <c r="L8151" s="11">
        <v>-1.32E-2</v>
      </c>
      <c r="M8151" s="11">
        <v>-1.32E-2</v>
      </c>
      <c r="N8151" s="11">
        <v>-1.32E-2</v>
      </c>
      <c r="O8151" s="11">
        <v>-1.32E-2</v>
      </c>
      <c r="P8151" s="11">
        <v>-1.32E-2</v>
      </c>
      <c r="Q8151" s="11">
        <v>-1.32E-2</v>
      </c>
      <c r="R8151" s="11">
        <v>-1.32E-2</v>
      </c>
      <c r="S8151" s="11">
        <v>-1.32E-2</v>
      </c>
      <c r="T8151" s="11">
        <v>-1.32E-2</v>
      </c>
      <c r="U8151" s="11">
        <v>-1.32E-2</v>
      </c>
      <c r="V8151" s="11">
        <v>-1.32E-2</v>
      </c>
      <c r="W8151" s="11">
        <v>-1.32E-2</v>
      </c>
      <c r="X8151" s="11">
        <v>-1.32E-2</v>
      </c>
      <c r="Y8151" s="11">
        <v>-1.32E-2</v>
      </c>
      <c r="Z8151" s="11">
        <v>-1.32E-2</v>
      </c>
      <c r="AA8151" s="11">
        <v>-1.32E-2</v>
      </c>
      <c r="AB8151" s="11">
        <v>-1.32E-2</v>
      </c>
      <c r="AC8151" s="11">
        <v>-1.32E-2</v>
      </c>
      <c r="AD8151" s="11">
        <v>-1.32E-2</v>
      </c>
      <c r="AE8151" s="11">
        <v>-1.32E-2</v>
      </c>
      <c r="AF8151" s="11">
        <v>-1.32E-2</v>
      </c>
      <c r="AG8151" s="11">
        <v>-1.32E-2</v>
      </c>
      <c r="AH8151" s="11">
        <v>-1.32E-2</v>
      </c>
      <c r="AI8151" s="11">
        <v>-1.32E-2</v>
      </c>
    </row>
    <row r="8152" spans="1:35" x14ac:dyDescent="0.3">
      <c r="A8152" s="15">
        <v>33213.083333333336</v>
      </c>
      <c r="B8152" s="11">
        <f>SsBackT!D8152</f>
        <v>0</v>
      </c>
      <c r="C8152" s="11">
        <f>Illim!B8152</f>
        <v>-1.32E-2</v>
      </c>
      <c r="D8152" s="11">
        <f t="shared" si="511"/>
        <v>12</v>
      </c>
      <c r="E8152" s="11">
        <f t="shared" si="512"/>
        <v>2</v>
      </c>
      <c r="F8152" s="11">
        <f t="shared" si="513"/>
        <v>60</v>
      </c>
      <c r="G8152" s="11">
        <f t="shared" si="514"/>
        <v>60</v>
      </c>
      <c r="H8152" s="11" cm="1">
        <f t="array" ref="H8152">INDEX($K$10:$DI$8773,ROW(G8152)-9,MATCH(G8152,$K$10:$DI$10,0))</f>
        <v>-1.32E-2</v>
      </c>
      <c r="I8152" s="11">
        <f>IF(INDEX(Effacement!$A$3:$Y$15,MATCH(Tests!D8152,Effacement!$A$3:$A$15,0),MATCH(Tests!E8152,Effacement!$A$3:$Y$3,0))=0,H8152,C8152)</f>
        <v>-1.32E-2</v>
      </c>
      <c r="K8152" s="11">
        <v>-1.32E-2</v>
      </c>
      <c r="L8152" s="11">
        <v>-1.32E-2</v>
      </c>
      <c r="M8152" s="11">
        <v>-1.32E-2</v>
      </c>
      <c r="N8152" s="11">
        <v>-1.32E-2</v>
      </c>
      <c r="O8152" s="11">
        <v>-1.32E-2</v>
      </c>
      <c r="P8152" s="11">
        <v>-1.32E-2</v>
      </c>
      <c r="Q8152" s="11">
        <v>-1.32E-2</v>
      </c>
      <c r="R8152" s="11">
        <v>-1.32E-2</v>
      </c>
      <c r="S8152" s="11">
        <v>-1.32E-2</v>
      </c>
      <c r="T8152" s="11">
        <v>-1.32E-2</v>
      </c>
      <c r="U8152" s="11">
        <v>-1.32E-2</v>
      </c>
      <c r="V8152" s="11">
        <v>-1.32E-2</v>
      </c>
      <c r="W8152" s="11">
        <v>-1.32E-2</v>
      </c>
      <c r="X8152" s="11">
        <v>-1.32E-2</v>
      </c>
      <c r="Y8152" s="11">
        <v>-1.32E-2</v>
      </c>
      <c r="Z8152" s="11">
        <v>-1.32E-2</v>
      </c>
      <c r="AA8152" s="11">
        <v>-1.32E-2</v>
      </c>
      <c r="AB8152" s="11">
        <v>-1.32E-2</v>
      </c>
      <c r="AC8152" s="11">
        <v>-1.32E-2</v>
      </c>
      <c r="AD8152" s="11">
        <v>-1.32E-2</v>
      </c>
      <c r="AE8152" s="11">
        <v>-1.32E-2</v>
      </c>
      <c r="AF8152" s="11">
        <v>-1.32E-2</v>
      </c>
      <c r="AG8152" s="11">
        <v>-1.32E-2</v>
      </c>
      <c r="AH8152" s="11">
        <v>-1.32E-2</v>
      </c>
      <c r="AI8152" s="11">
        <v>-1.32E-2</v>
      </c>
    </row>
    <row r="8153" spans="1:35" x14ac:dyDescent="0.3">
      <c r="A8153" s="15">
        <v>33213.125</v>
      </c>
      <c r="B8153" s="11">
        <f>SsBackT!D8153</f>
        <v>0</v>
      </c>
      <c r="C8153" s="11">
        <f>Illim!B8153</f>
        <v>-1.32E-2</v>
      </c>
      <c r="D8153" s="11">
        <f t="shared" si="511"/>
        <v>12</v>
      </c>
      <c r="E8153" s="11">
        <f t="shared" si="512"/>
        <v>3</v>
      </c>
      <c r="F8153" s="11">
        <f t="shared" si="513"/>
        <v>60</v>
      </c>
      <c r="G8153" s="11">
        <f t="shared" si="514"/>
        <v>60</v>
      </c>
      <c r="H8153" s="11" cm="1">
        <f t="array" ref="H8153">INDEX($K$10:$DI$8773,ROW(G8153)-9,MATCH(G8153,$K$10:$DI$10,0))</f>
        <v>-1.32E-2</v>
      </c>
      <c r="I8153" s="11">
        <f>IF(INDEX(Effacement!$A$3:$Y$15,MATCH(Tests!D8153,Effacement!$A$3:$A$15,0),MATCH(Tests!E8153,Effacement!$A$3:$Y$3,0))=0,H8153,C8153)</f>
        <v>-1.32E-2</v>
      </c>
      <c r="K8153" s="11">
        <v>-1.32E-2</v>
      </c>
      <c r="L8153" s="11">
        <v>-1.32E-2</v>
      </c>
      <c r="M8153" s="11">
        <v>-1.32E-2</v>
      </c>
      <c r="N8153" s="11">
        <v>-1.32E-2</v>
      </c>
      <c r="O8153" s="11">
        <v>-1.32E-2</v>
      </c>
      <c r="P8153" s="11">
        <v>-1.32E-2</v>
      </c>
      <c r="Q8153" s="11">
        <v>-1.32E-2</v>
      </c>
      <c r="R8153" s="11">
        <v>-1.32E-2</v>
      </c>
      <c r="S8153" s="11">
        <v>-1.32E-2</v>
      </c>
      <c r="T8153" s="11">
        <v>-1.32E-2</v>
      </c>
      <c r="U8153" s="11">
        <v>-1.32E-2</v>
      </c>
      <c r="V8153" s="11">
        <v>-1.32E-2</v>
      </c>
      <c r="W8153" s="11">
        <v>-1.32E-2</v>
      </c>
      <c r="X8153" s="11">
        <v>-1.32E-2</v>
      </c>
      <c r="Y8153" s="11">
        <v>-1.32E-2</v>
      </c>
      <c r="Z8153" s="11">
        <v>-1.32E-2</v>
      </c>
      <c r="AA8153" s="11">
        <v>-1.32E-2</v>
      </c>
      <c r="AB8153" s="11">
        <v>-1.32E-2</v>
      </c>
      <c r="AC8153" s="11">
        <v>-1.32E-2</v>
      </c>
      <c r="AD8153" s="11">
        <v>-1.32E-2</v>
      </c>
      <c r="AE8153" s="11">
        <v>-1.32E-2</v>
      </c>
      <c r="AF8153" s="11">
        <v>-1.32E-2</v>
      </c>
      <c r="AG8153" s="11">
        <v>-1.32E-2</v>
      </c>
      <c r="AH8153" s="11">
        <v>-1.32E-2</v>
      </c>
      <c r="AI8153" s="11">
        <v>-1.32E-2</v>
      </c>
    </row>
    <row r="8154" spans="1:35" x14ac:dyDescent="0.3">
      <c r="A8154" s="15">
        <v>33213.166666666664</v>
      </c>
      <c r="B8154" s="11">
        <f>SsBackT!D8154</f>
        <v>0</v>
      </c>
      <c r="C8154" s="11">
        <f>Illim!B8154</f>
        <v>-1.32E-2</v>
      </c>
      <c r="D8154" s="11">
        <f t="shared" si="511"/>
        <v>12</v>
      </c>
      <c r="E8154" s="11">
        <f t="shared" si="512"/>
        <v>4</v>
      </c>
      <c r="F8154" s="11">
        <f t="shared" si="513"/>
        <v>60</v>
      </c>
      <c r="G8154" s="11">
        <f t="shared" si="514"/>
        <v>60</v>
      </c>
      <c r="H8154" s="11" cm="1">
        <f t="array" ref="H8154">INDEX($K$10:$DI$8773,ROW(G8154)-9,MATCH(G8154,$K$10:$DI$10,0))</f>
        <v>-1.32E-2</v>
      </c>
      <c r="I8154" s="11">
        <f>IF(INDEX(Effacement!$A$3:$Y$15,MATCH(Tests!D8154,Effacement!$A$3:$A$15,0),MATCH(Tests!E8154,Effacement!$A$3:$Y$3,0))=0,H8154,C8154)</f>
        <v>-1.32E-2</v>
      </c>
      <c r="K8154" s="11">
        <v>-1.32E-2</v>
      </c>
      <c r="L8154" s="11">
        <v>-1.32E-2</v>
      </c>
      <c r="M8154" s="11">
        <v>-1.32E-2</v>
      </c>
      <c r="N8154" s="11">
        <v>-1.32E-2</v>
      </c>
      <c r="O8154" s="11">
        <v>-1.32E-2</v>
      </c>
      <c r="P8154" s="11">
        <v>-1.32E-2</v>
      </c>
      <c r="Q8154" s="11">
        <v>-1.32E-2</v>
      </c>
      <c r="R8154" s="11">
        <v>-1.32E-2</v>
      </c>
      <c r="S8154" s="11">
        <v>-1.32E-2</v>
      </c>
      <c r="T8154" s="11">
        <v>-1.32E-2</v>
      </c>
      <c r="U8154" s="11">
        <v>-1.32E-2</v>
      </c>
      <c r="V8154" s="11">
        <v>-1.32E-2</v>
      </c>
      <c r="W8154" s="11">
        <v>-1.32E-2</v>
      </c>
      <c r="X8154" s="11">
        <v>-1.32E-2</v>
      </c>
      <c r="Y8154" s="11">
        <v>-1.32E-2</v>
      </c>
      <c r="Z8154" s="11">
        <v>-1.32E-2</v>
      </c>
      <c r="AA8154" s="11">
        <v>-1.32E-2</v>
      </c>
      <c r="AB8154" s="11">
        <v>-1.32E-2</v>
      </c>
      <c r="AC8154" s="11">
        <v>-1.32E-2</v>
      </c>
      <c r="AD8154" s="11">
        <v>-1.32E-2</v>
      </c>
      <c r="AE8154" s="11">
        <v>-1.32E-2</v>
      </c>
      <c r="AF8154" s="11">
        <v>-1.32E-2</v>
      </c>
      <c r="AG8154" s="11">
        <v>-1.32E-2</v>
      </c>
      <c r="AH8154" s="11">
        <v>-1.32E-2</v>
      </c>
      <c r="AI8154" s="11">
        <v>-1.32E-2</v>
      </c>
    </row>
    <row r="8155" spans="1:35" x14ac:dyDescent="0.3">
      <c r="A8155" s="15">
        <v>33213.208333333336</v>
      </c>
      <c r="B8155" s="11">
        <f>SsBackT!D8155</f>
        <v>0</v>
      </c>
      <c r="C8155" s="11">
        <f>Illim!B8155</f>
        <v>-1.32E-2</v>
      </c>
      <c r="D8155" s="11">
        <f t="shared" si="511"/>
        <v>12</v>
      </c>
      <c r="E8155" s="11">
        <f t="shared" si="512"/>
        <v>5</v>
      </c>
      <c r="F8155" s="11">
        <f t="shared" si="513"/>
        <v>60</v>
      </c>
      <c r="G8155" s="11">
        <f t="shared" si="514"/>
        <v>60</v>
      </c>
      <c r="H8155" s="11" cm="1">
        <f t="array" ref="H8155">INDEX($K$10:$DI$8773,ROW(G8155)-9,MATCH(G8155,$K$10:$DI$10,0))</f>
        <v>-1.32E-2</v>
      </c>
      <c r="I8155" s="11">
        <f>IF(INDEX(Effacement!$A$3:$Y$15,MATCH(Tests!D8155,Effacement!$A$3:$A$15,0),MATCH(Tests!E8155,Effacement!$A$3:$Y$3,0))=0,H8155,C8155)</f>
        <v>-1.32E-2</v>
      </c>
      <c r="K8155" s="11">
        <v>-1.32E-2</v>
      </c>
      <c r="L8155" s="11">
        <v>-1.32E-2</v>
      </c>
      <c r="M8155" s="11">
        <v>-1.32E-2</v>
      </c>
      <c r="N8155" s="11">
        <v>-1.32E-2</v>
      </c>
      <c r="O8155" s="11">
        <v>-1.32E-2</v>
      </c>
      <c r="P8155" s="11">
        <v>-1.32E-2</v>
      </c>
      <c r="Q8155" s="11">
        <v>-1.32E-2</v>
      </c>
      <c r="R8155" s="11">
        <v>-1.32E-2</v>
      </c>
      <c r="S8155" s="11">
        <v>-1.32E-2</v>
      </c>
      <c r="T8155" s="11">
        <v>-1.32E-2</v>
      </c>
      <c r="U8155" s="11">
        <v>-1.32E-2</v>
      </c>
      <c r="V8155" s="11">
        <v>-1.32E-2</v>
      </c>
      <c r="W8155" s="11">
        <v>-1.32E-2</v>
      </c>
      <c r="X8155" s="11">
        <v>-1.32E-2</v>
      </c>
      <c r="Y8155" s="11">
        <v>-1.32E-2</v>
      </c>
      <c r="Z8155" s="11">
        <v>-1.32E-2</v>
      </c>
      <c r="AA8155" s="11">
        <v>-1.32E-2</v>
      </c>
      <c r="AB8155" s="11">
        <v>-1.32E-2</v>
      </c>
      <c r="AC8155" s="11">
        <v>-1.32E-2</v>
      </c>
      <c r="AD8155" s="11">
        <v>-1.32E-2</v>
      </c>
      <c r="AE8155" s="11">
        <v>-1.32E-2</v>
      </c>
      <c r="AF8155" s="11">
        <v>-1.32E-2</v>
      </c>
      <c r="AG8155" s="11">
        <v>-1.32E-2</v>
      </c>
      <c r="AH8155" s="11">
        <v>-1.32E-2</v>
      </c>
      <c r="AI8155" s="11">
        <v>-1.32E-2</v>
      </c>
    </row>
    <row r="8156" spans="1:35" x14ac:dyDescent="0.3">
      <c r="A8156" s="15">
        <v>33213.25</v>
      </c>
      <c r="B8156" s="11">
        <f>SsBackT!D8156</f>
        <v>0</v>
      </c>
      <c r="C8156" s="11">
        <f>Illim!B8156</f>
        <v>-1.32E-2</v>
      </c>
      <c r="D8156" s="11">
        <f t="shared" si="511"/>
        <v>12</v>
      </c>
      <c r="E8156" s="11">
        <f t="shared" si="512"/>
        <v>6</v>
      </c>
      <c r="F8156" s="11">
        <f t="shared" si="513"/>
        <v>60</v>
      </c>
      <c r="G8156" s="11">
        <f t="shared" si="514"/>
        <v>60</v>
      </c>
      <c r="H8156" s="11" cm="1">
        <f t="array" ref="H8156">INDEX($K$10:$DI$8773,ROW(G8156)-9,MATCH(G8156,$K$10:$DI$10,0))</f>
        <v>-1.32E-2</v>
      </c>
      <c r="I8156" s="11">
        <f>IF(INDEX(Effacement!$A$3:$Y$15,MATCH(Tests!D8156,Effacement!$A$3:$A$15,0),MATCH(Tests!E8156,Effacement!$A$3:$Y$3,0))=0,H8156,C8156)</f>
        <v>-1.32E-2</v>
      </c>
      <c r="K8156" s="11">
        <v>-1.32E-2</v>
      </c>
      <c r="L8156" s="11">
        <v>-1.32E-2</v>
      </c>
      <c r="M8156" s="11">
        <v>-1.32E-2</v>
      </c>
      <c r="N8156" s="11">
        <v>-1.32E-2</v>
      </c>
      <c r="O8156" s="11">
        <v>-1.32E-2</v>
      </c>
      <c r="P8156" s="11">
        <v>-1.32E-2</v>
      </c>
      <c r="Q8156" s="11">
        <v>-1.32E-2</v>
      </c>
      <c r="R8156" s="11">
        <v>-1.32E-2</v>
      </c>
      <c r="S8156" s="11">
        <v>-1.32E-2</v>
      </c>
      <c r="T8156" s="11">
        <v>-1.32E-2</v>
      </c>
      <c r="U8156" s="11">
        <v>-1.32E-2</v>
      </c>
      <c r="V8156" s="11">
        <v>-1.32E-2</v>
      </c>
      <c r="W8156" s="11">
        <v>-1.32E-2</v>
      </c>
      <c r="X8156" s="11">
        <v>-1.32E-2</v>
      </c>
      <c r="Y8156" s="11">
        <v>-1.32E-2</v>
      </c>
      <c r="Z8156" s="11">
        <v>-1.32E-2</v>
      </c>
      <c r="AA8156" s="11">
        <v>-1.32E-2</v>
      </c>
      <c r="AB8156" s="11">
        <v>-1.32E-2</v>
      </c>
      <c r="AC8156" s="11">
        <v>-1.32E-2</v>
      </c>
      <c r="AD8156" s="11">
        <v>-1.32E-2</v>
      </c>
      <c r="AE8156" s="11">
        <v>-1.32E-2</v>
      </c>
      <c r="AF8156" s="11">
        <v>-1.32E-2</v>
      </c>
      <c r="AG8156" s="11">
        <v>-1.32E-2</v>
      </c>
      <c r="AH8156" s="11">
        <v>-1.32E-2</v>
      </c>
      <c r="AI8156" s="11">
        <v>-1.32E-2</v>
      </c>
    </row>
    <row r="8157" spans="1:35" x14ac:dyDescent="0.3">
      <c r="A8157" s="15">
        <v>33213.291666666664</v>
      </c>
      <c r="B8157" s="11">
        <f>SsBackT!D8157</f>
        <v>0</v>
      </c>
      <c r="C8157" s="11">
        <f>Illim!B8157</f>
        <v>-1.32E-2</v>
      </c>
      <c r="D8157" s="11">
        <f t="shared" si="511"/>
        <v>12</v>
      </c>
      <c r="E8157" s="11">
        <f t="shared" si="512"/>
        <v>7</v>
      </c>
      <c r="F8157" s="11">
        <f t="shared" si="513"/>
        <v>60</v>
      </c>
      <c r="G8157" s="11">
        <f t="shared" si="514"/>
        <v>60</v>
      </c>
      <c r="H8157" s="11" cm="1">
        <f t="array" ref="H8157">INDEX($K$10:$DI$8773,ROW(G8157)-9,MATCH(G8157,$K$10:$DI$10,0))</f>
        <v>-1.32E-2</v>
      </c>
      <c r="I8157" s="11">
        <f>IF(INDEX(Effacement!$A$3:$Y$15,MATCH(Tests!D8157,Effacement!$A$3:$A$15,0),MATCH(Tests!E8157,Effacement!$A$3:$Y$3,0))=0,H8157,C8157)</f>
        <v>-1.32E-2</v>
      </c>
      <c r="K8157" s="11">
        <v>-1.32E-2</v>
      </c>
      <c r="L8157" s="11">
        <v>-1.32E-2</v>
      </c>
      <c r="M8157" s="11">
        <v>-1.32E-2</v>
      </c>
      <c r="N8157" s="11">
        <v>-1.32E-2</v>
      </c>
      <c r="O8157" s="11">
        <v>-1.32E-2</v>
      </c>
      <c r="P8157" s="11">
        <v>-1.32E-2</v>
      </c>
      <c r="Q8157" s="11">
        <v>-1.32E-2</v>
      </c>
      <c r="R8157" s="11">
        <v>-1.32E-2</v>
      </c>
      <c r="S8157" s="11">
        <v>-1.32E-2</v>
      </c>
      <c r="T8157" s="11">
        <v>-1.32E-2</v>
      </c>
      <c r="U8157" s="11">
        <v>-1.32E-2</v>
      </c>
      <c r="V8157" s="11">
        <v>-1.32E-2</v>
      </c>
      <c r="W8157" s="11">
        <v>-1.32E-2</v>
      </c>
      <c r="X8157" s="11">
        <v>-1.32E-2</v>
      </c>
      <c r="Y8157" s="11">
        <v>-1.32E-2</v>
      </c>
      <c r="Z8157" s="11">
        <v>-1.32E-2</v>
      </c>
      <c r="AA8157" s="11">
        <v>-1.32E-2</v>
      </c>
      <c r="AB8157" s="11">
        <v>-1.32E-2</v>
      </c>
      <c r="AC8157" s="11">
        <v>-1.32E-2</v>
      </c>
      <c r="AD8157" s="11">
        <v>-1.32E-2</v>
      </c>
      <c r="AE8157" s="11">
        <v>-1.32E-2</v>
      </c>
      <c r="AF8157" s="11">
        <v>-1.32E-2</v>
      </c>
      <c r="AG8157" s="11">
        <v>-1.32E-2</v>
      </c>
      <c r="AH8157" s="11">
        <v>-1.32E-2</v>
      </c>
      <c r="AI8157" s="11">
        <v>-1.32E-2</v>
      </c>
    </row>
    <row r="8158" spans="1:35" x14ac:dyDescent="0.3">
      <c r="A8158" s="15">
        <v>33213.333333333336</v>
      </c>
      <c r="B8158" s="11">
        <f>SsBackT!D8158</f>
        <v>0</v>
      </c>
      <c r="C8158" s="11">
        <f>Illim!B8158</f>
        <v>13.606</v>
      </c>
      <c r="D8158" s="11">
        <f t="shared" si="511"/>
        <v>12</v>
      </c>
      <c r="E8158" s="11">
        <f t="shared" si="512"/>
        <v>8</v>
      </c>
      <c r="F8158" s="11">
        <f t="shared" si="513"/>
        <v>60</v>
      </c>
      <c r="G8158" s="11">
        <f t="shared" si="514"/>
        <v>60</v>
      </c>
      <c r="H8158" s="11" cm="1">
        <f t="array" ref="H8158">INDEX($K$10:$DI$8773,ROW(G8158)-9,MATCH(G8158,$K$10:$DI$10,0))</f>
        <v>9.2917000000000005</v>
      </c>
      <c r="I8158" s="11">
        <f>IF(INDEX(Effacement!$A$3:$Y$15,MATCH(Tests!D8158,Effacement!$A$3:$A$15,0),MATCH(Tests!E8158,Effacement!$A$3:$Y$3,0))=0,H8158,C8158)</f>
        <v>13.606</v>
      </c>
      <c r="K8158" s="11">
        <v>7.5393999999999997</v>
      </c>
      <c r="L8158" s="11">
        <v>8.0029000000000003</v>
      </c>
      <c r="M8158" s="11">
        <v>8.5228999999999999</v>
      </c>
      <c r="N8158" s="11">
        <v>9.0667000000000009</v>
      </c>
      <c r="O8158" s="11">
        <v>9.6637000000000004</v>
      </c>
      <c r="P8158" s="11">
        <v>10.27</v>
      </c>
      <c r="Q8158" s="11">
        <v>10.9</v>
      </c>
      <c r="R8158" s="11">
        <v>11.523</v>
      </c>
      <c r="S8158" s="11">
        <v>12.132</v>
      </c>
      <c r="T8158" s="11">
        <v>12.699</v>
      </c>
      <c r="U8158" s="11">
        <v>13.202</v>
      </c>
      <c r="V8158" s="11">
        <v>13.616</v>
      </c>
      <c r="W8158" s="11">
        <v>13.917999999999999</v>
      </c>
      <c r="X8158" s="11">
        <v>13.881</v>
      </c>
      <c r="Y8158" s="11">
        <v>13.619</v>
      </c>
      <c r="Z8158" s="11">
        <v>13.183999999999999</v>
      </c>
      <c r="AA8158" s="11">
        <v>12.779</v>
      </c>
      <c r="AB8158" s="11">
        <v>12.340999999999999</v>
      </c>
      <c r="AC8158" s="11">
        <v>11.885999999999999</v>
      </c>
      <c r="AD8158" s="11">
        <v>11.417</v>
      </c>
      <c r="AE8158" s="11">
        <v>10.962</v>
      </c>
      <c r="AF8158" s="11">
        <v>10.502000000000001</v>
      </c>
      <c r="AG8158" s="11">
        <v>10.079000000000001</v>
      </c>
      <c r="AH8158" s="11">
        <v>9.6639999999999997</v>
      </c>
      <c r="AI8158" s="11">
        <v>9.2917000000000005</v>
      </c>
    </row>
    <row r="8159" spans="1:35" x14ac:dyDescent="0.3">
      <c r="A8159" s="15">
        <v>33213.375</v>
      </c>
      <c r="B8159" s="11">
        <f>SsBackT!D8159</f>
        <v>0</v>
      </c>
      <c r="C8159" s="11">
        <f>Illim!B8159</f>
        <v>305.11</v>
      </c>
      <c r="D8159" s="11">
        <f t="shared" si="511"/>
        <v>12</v>
      </c>
      <c r="E8159" s="11">
        <f t="shared" si="512"/>
        <v>9</v>
      </c>
      <c r="F8159" s="11">
        <f t="shared" si="513"/>
        <v>60</v>
      </c>
      <c r="G8159" s="11">
        <f t="shared" si="514"/>
        <v>60</v>
      </c>
      <c r="H8159" s="11" cm="1">
        <f t="array" ref="H8159">INDEX($K$10:$DI$8773,ROW(G8159)-9,MATCH(G8159,$K$10:$DI$10,0))</f>
        <v>231.33</v>
      </c>
      <c r="I8159" s="11">
        <f>IF(INDEX(Effacement!$A$3:$Y$15,MATCH(Tests!D8159,Effacement!$A$3:$A$15,0),MATCH(Tests!E8159,Effacement!$A$3:$Y$3,0))=0,H8159,C8159)</f>
        <v>305.11</v>
      </c>
      <c r="K8159" s="11">
        <v>82.286000000000001</v>
      </c>
      <c r="L8159" s="11">
        <v>82.605000000000004</v>
      </c>
      <c r="M8159" s="11">
        <v>82.644999999999996</v>
      </c>
      <c r="N8159" s="11">
        <v>82.335999999999999</v>
      </c>
      <c r="O8159" s="11">
        <v>81.69</v>
      </c>
      <c r="P8159" s="11">
        <v>80.644000000000005</v>
      </c>
      <c r="Q8159" s="11">
        <v>79.180000000000007</v>
      </c>
      <c r="R8159" s="11">
        <v>77.341999999999999</v>
      </c>
      <c r="S8159" s="11">
        <v>225.68</v>
      </c>
      <c r="T8159" s="11">
        <v>283.08999999999997</v>
      </c>
      <c r="U8159" s="11">
        <v>241.15</v>
      </c>
      <c r="V8159" s="11">
        <v>196.62</v>
      </c>
      <c r="W8159" s="11">
        <v>151.69999999999999</v>
      </c>
      <c r="X8159" s="11">
        <v>110.67</v>
      </c>
      <c r="Y8159" s="11">
        <v>75.781000000000006</v>
      </c>
      <c r="Z8159" s="11">
        <v>55.871000000000002</v>
      </c>
      <c r="AA8159" s="11">
        <v>57.264000000000003</v>
      </c>
      <c r="AB8159" s="11">
        <v>73.164000000000001</v>
      </c>
      <c r="AC8159" s="11">
        <v>97.114999999999995</v>
      </c>
      <c r="AD8159" s="11">
        <v>125.22</v>
      </c>
      <c r="AE8159" s="11">
        <v>154.9</v>
      </c>
      <c r="AF8159" s="11">
        <v>184.42</v>
      </c>
      <c r="AG8159" s="11">
        <v>213.15</v>
      </c>
      <c r="AH8159" s="11">
        <v>226.35</v>
      </c>
      <c r="AI8159" s="11">
        <v>231.33</v>
      </c>
    </row>
    <row r="8160" spans="1:35" x14ac:dyDescent="0.3">
      <c r="A8160" s="15">
        <v>33213.416666666664</v>
      </c>
      <c r="B8160" s="11">
        <f>SsBackT!D8160</f>
        <v>0</v>
      </c>
      <c r="C8160" s="11">
        <f>Illim!B8160</f>
        <v>512.14</v>
      </c>
      <c r="D8160" s="11">
        <f t="shared" si="511"/>
        <v>12</v>
      </c>
      <c r="E8160" s="11">
        <f t="shared" si="512"/>
        <v>10</v>
      </c>
      <c r="F8160" s="11">
        <f t="shared" si="513"/>
        <v>60</v>
      </c>
      <c r="G8160" s="11">
        <f t="shared" si="514"/>
        <v>60</v>
      </c>
      <c r="H8160" s="11" cm="1">
        <f t="array" ref="H8160">INDEX($K$10:$DI$8773,ROW(G8160)-9,MATCH(G8160,$K$10:$DI$10,0))</f>
        <v>181.53</v>
      </c>
      <c r="I8160" s="11">
        <f>IF(INDEX(Effacement!$A$3:$Y$15,MATCH(Tests!D8160,Effacement!$A$3:$A$15,0),MATCH(Tests!E8160,Effacement!$A$3:$Y$3,0))=0,H8160,C8160)</f>
        <v>512.14</v>
      </c>
      <c r="K8160" s="11">
        <v>510.83</v>
      </c>
      <c r="L8160" s="11">
        <v>511.51</v>
      </c>
      <c r="M8160" s="11">
        <v>508.43</v>
      </c>
      <c r="N8160" s="11">
        <v>501.87</v>
      </c>
      <c r="O8160" s="11">
        <v>491.9</v>
      </c>
      <c r="P8160" s="11">
        <v>478.38</v>
      </c>
      <c r="Q8160" s="11">
        <v>461.07</v>
      </c>
      <c r="R8160" s="11">
        <v>440.82</v>
      </c>
      <c r="S8160" s="11">
        <v>417.1</v>
      </c>
      <c r="T8160" s="11">
        <v>389.52</v>
      </c>
      <c r="U8160" s="11">
        <v>358.49</v>
      </c>
      <c r="V8160" s="11">
        <v>323.85000000000002</v>
      </c>
      <c r="W8160" s="11">
        <v>286.42</v>
      </c>
      <c r="X8160" s="11">
        <v>249.27</v>
      </c>
      <c r="Y8160" s="11">
        <v>210.22</v>
      </c>
      <c r="Z8160" s="11">
        <v>170.82</v>
      </c>
      <c r="AA8160" s="11">
        <v>133.09</v>
      </c>
      <c r="AB8160" s="11">
        <v>100.78</v>
      </c>
      <c r="AC8160" s="11">
        <v>79.977999999999994</v>
      </c>
      <c r="AD8160" s="11">
        <v>77.001000000000005</v>
      </c>
      <c r="AE8160" s="11">
        <v>86.504999999999995</v>
      </c>
      <c r="AF8160" s="11">
        <v>105.01</v>
      </c>
      <c r="AG8160" s="11">
        <v>128.37</v>
      </c>
      <c r="AH8160" s="11">
        <v>154.57</v>
      </c>
      <c r="AI8160" s="11">
        <v>181.53</v>
      </c>
    </row>
    <row r="8161" spans="1:35" x14ac:dyDescent="0.3">
      <c r="A8161" s="15">
        <v>33213.458333333336</v>
      </c>
      <c r="B8161" s="11">
        <f>SsBackT!D8161</f>
        <v>0</v>
      </c>
      <c r="C8161" s="11">
        <f>Illim!B8161</f>
        <v>447.35</v>
      </c>
      <c r="D8161" s="11">
        <f t="shared" si="511"/>
        <v>12</v>
      </c>
      <c r="E8161" s="11">
        <f t="shared" si="512"/>
        <v>11</v>
      </c>
      <c r="F8161" s="11">
        <f t="shared" si="513"/>
        <v>60</v>
      </c>
      <c r="G8161" s="11">
        <f t="shared" si="514"/>
        <v>60</v>
      </c>
      <c r="H8161" s="11" cm="1">
        <f t="array" ref="H8161">INDEX($K$10:$DI$8773,ROW(G8161)-9,MATCH(G8161,$K$10:$DI$10,0))</f>
        <v>85.231999999999999</v>
      </c>
      <c r="I8161" s="11">
        <f>IF(INDEX(Effacement!$A$3:$Y$15,MATCH(Tests!D8161,Effacement!$A$3:$A$15,0),MATCH(Tests!E8161,Effacement!$A$3:$Y$3,0))=0,H8161,C8161)</f>
        <v>447.35</v>
      </c>
      <c r="K8161" s="11">
        <v>402.21</v>
      </c>
      <c r="L8161" s="11">
        <v>417.34</v>
      </c>
      <c r="M8161" s="11">
        <v>429.22</v>
      </c>
      <c r="N8161" s="11">
        <v>438.14</v>
      </c>
      <c r="O8161" s="11">
        <v>443.7</v>
      </c>
      <c r="P8161" s="11">
        <v>446.21</v>
      </c>
      <c r="Q8161" s="11">
        <v>445.5</v>
      </c>
      <c r="R8161" s="11">
        <v>441.81</v>
      </c>
      <c r="S8161" s="11">
        <v>434.65</v>
      </c>
      <c r="T8161" s="11">
        <v>423.96</v>
      </c>
      <c r="U8161" s="11">
        <v>410.07</v>
      </c>
      <c r="V8161" s="11">
        <v>392.74</v>
      </c>
      <c r="W8161" s="11">
        <v>372.5</v>
      </c>
      <c r="X8161" s="11">
        <v>352.17</v>
      </c>
      <c r="Y8161" s="11">
        <v>329.33</v>
      </c>
      <c r="Z8161" s="11">
        <v>303.31</v>
      </c>
      <c r="AA8161" s="11">
        <v>274.23</v>
      </c>
      <c r="AB8161" s="11">
        <v>243.09</v>
      </c>
      <c r="AC8161" s="11">
        <v>210.78</v>
      </c>
      <c r="AD8161" s="11">
        <v>177.61</v>
      </c>
      <c r="AE8161" s="11">
        <v>146.04</v>
      </c>
      <c r="AF8161" s="11">
        <v>117.47</v>
      </c>
      <c r="AG8161" s="11">
        <v>95.617999999999995</v>
      </c>
      <c r="AH8161" s="11">
        <v>84.863</v>
      </c>
      <c r="AI8161" s="11">
        <v>85.231999999999999</v>
      </c>
    </row>
    <row r="8162" spans="1:35" x14ac:dyDescent="0.3">
      <c r="A8162" s="15">
        <v>33213.5</v>
      </c>
      <c r="B8162" s="11">
        <f>SsBackT!D8162</f>
        <v>0</v>
      </c>
      <c r="C8162" s="11">
        <f>Illim!B8162</f>
        <v>403.46</v>
      </c>
      <c r="D8162" s="11">
        <f t="shared" si="511"/>
        <v>12</v>
      </c>
      <c r="E8162" s="11">
        <f t="shared" si="512"/>
        <v>12</v>
      </c>
      <c r="F8162" s="11">
        <f t="shared" si="513"/>
        <v>60</v>
      </c>
      <c r="G8162" s="11">
        <f t="shared" si="514"/>
        <v>60</v>
      </c>
      <c r="H8162" s="11" cm="1">
        <f t="array" ref="H8162">INDEX($K$10:$DI$8773,ROW(G8162)-9,MATCH(G8162,$K$10:$DI$10,0))</f>
        <v>205.63</v>
      </c>
      <c r="I8162" s="11">
        <f>IF(INDEX(Effacement!$A$3:$Y$15,MATCH(Tests!D8162,Effacement!$A$3:$A$15,0),MATCH(Tests!E8162,Effacement!$A$3:$Y$3,0))=0,H8162,C8162)</f>
        <v>403.46</v>
      </c>
      <c r="K8162" s="11">
        <v>218.79</v>
      </c>
      <c r="L8162" s="11">
        <v>246.92</v>
      </c>
      <c r="M8162" s="11">
        <v>273.89999999999998</v>
      </c>
      <c r="N8162" s="11">
        <v>299.05</v>
      </c>
      <c r="O8162" s="11">
        <v>321.82</v>
      </c>
      <c r="P8162" s="11">
        <v>341.7</v>
      </c>
      <c r="Q8162" s="11">
        <v>359.26</v>
      </c>
      <c r="R8162" s="11">
        <v>374.04</v>
      </c>
      <c r="S8162" s="11">
        <v>386.19</v>
      </c>
      <c r="T8162" s="11">
        <v>394.57</v>
      </c>
      <c r="U8162" s="11">
        <v>400.05</v>
      </c>
      <c r="V8162" s="11">
        <v>402.64</v>
      </c>
      <c r="W8162" s="11">
        <v>401.93</v>
      </c>
      <c r="X8162" s="11">
        <v>401.44</v>
      </c>
      <c r="Y8162" s="11">
        <v>397.42</v>
      </c>
      <c r="Z8162" s="11">
        <v>390.62</v>
      </c>
      <c r="AA8162" s="11">
        <v>380.82</v>
      </c>
      <c r="AB8162" s="11">
        <v>367.37</v>
      </c>
      <c r="AC8162" s="11">
        <v>351.73</v>
      </c>
      <c r="AD8162" s="11">
        <v>332.95</v>
      </c>
      <c r="AE8162" s="11">
        <v>311.86</v>
      </c>
      <c r="AF8162" s="11">
        <v>287.95</v>
      </c>
      <c r="AG8162" s="11">
        <v>261.92</v>
      </c>
      <c r="AH8162" s="11">
        <v>234.22</v>
      </c>
      <c r="AI8162" s="11">
        <v>205.63</v>
      </c>
    </row>
    <row r="8163" spans="1:35" x14ac:dyDescent="0.3">
      <c r="A8163" s="15">
        <v>33213.541666666664</v>
      </c>
      <c r="B8163" s="11">
        <f>SsBackT!D8163</f>
        <v>0</v>
      </c>
      <c r="C8163" s="11">
        <f>Illim!B8163</f>
        <v>437.72</v>
      </c>
      <c r="D8163" s="11">
        <f t="shared" si="511"/>
        <v>12</v>
      </c>
      <c r="E8163" s="11">
        <f t="shared" si="512"/>
        <v>13</v>
      </c>
      <c r="F8163" s="11">
        <f t="shared" si="513"/>
        <v>60</v>
      </c>
      <c r="G8163" s="11">
        <f t="shared" si="514"/>
        <v>60</v>
      </c>
      <c r="H8163" s="11" cm="1">
        <f t="array" ref="H8163">INDEX($K$10:$DI$8773,ROW(G8163)-9,MATCH(G8163,$K$10:$DI$10,0))</f>
        <v>387.63</v>
      </c>
      <c r="I8163" s="11">
        <f>IF(INDEX(Effacement!$A$3:$Y$15,MATCH(Tests!D8163,Effacement!$A$3:$A$15,0),MATCH(Tests!E8163,Effacement!$A$3:$Y$3,0))=0,H8163,C8163)</f>
        <v>437.72</v>
      </c>
      <c r="K8163" s="11">
        <v>82.454999999999998</v>
      </c>
      <c r="L8163" s="11">
        <v>85.408000000000001</v>
      </c>
      <c r="M8163" s="11">
        <v>100.52</v>
      </c>
      <c r="N8163" s="11">
        <v>124.95</v>
      </c>
      <c r="O8163" s="11">
        <v>154.16</v>
      </c>
      <c r="P8163" s="11">
        <v>185.49</v>
      </c>
      <c r="Q8163" s="11">
        <v>217.67</v>
      </c>
      <c r="R8163" s="11">
        <v>249.27</v>
      </c>
      <c r="S8163" s="11">
        <v>279.16000000000003</v>
      </c>
      <c r="T8163" s="11">
        <v>306.76</v>
      </c>
      <c r="U8163" s="11">
        <v>331.21</v>
      </c>
      <c r="V8163" s="11">
        <v>353.11</v>
      </c>
      <c r="W8163" s="11">
        <v>372.06</v>
      </c>
      <c r="X8163" s="11">
        <v>391.42</v>
      </c>
      <c r="Y8163" s="11">
        <v>406.72</v>
      </c>
      <c r="Z8163" s="11">
        <v>419.5</v>
      </c>
      <c r="AA8163" s="11">
        <v>428.81</v>
      </c>
      <c r="AB8163" s="11">
        <v>434.64</v>
      </c>
      <c r="AC8163" s="11">
        <v>437.05</v>
      </c>
      <c r="AD8163" s="11">
        <v>436.49</v>
      </c>
      <c r="AE8163" s="11">
        <v>433.1</v>
      </c>
      <c r="AF8163" s="11">
        <v>426.43</v>
      </c>
      <c r="AG8163" s="11">
        <v>416.54</v>
      </c>
      <c r="AH8163" s="11">
        <v>403.69</v>
      </c>
      <c r="AI8163" s="11">
        <v>387.63</v>
      </c>
    </row>
    <row r="8164" spans="1:35" x14ac:dyDescent="0.3">
      <c r="A8164" s="15">
        <v>33213.583333333336</v>
      </c>
      <c r="B8164" s="11">
        <f>SsBackT!D8164</f>
        <v>0</v>
      </c>
      <c r="C8164" s="11">
        <f>Illim!B8164</f>
        <v>498.3</v>
      </c>
      <c r="D8164" s="11">
        <f t="shared" si="511"/>
        <v>12</v>
      </c>
      <c r="E8164" s="11">
        <f t="shared" si="512"/>
        <v>14</v>
      </c>
      <c r="F8164" s="11">
        <f t="shared" si="513"/>
        <v>60</v>
      </c>
      <c r="G8164" s="11">
        <f t="shared" si="514"/>
        <v>60</v>
      </c>
      <c r="H8164" s="11" cm="1">
        <f t="array" ref="H8164">INDEX($K$10:$DI$8773,ROW(G8164)-9,MATCH(G8164,$K$10:$DI$10,0))</f>
        <v>496.32</v>
      </c>
      <c r="I8164" s="11">
        <f>IF(INDEX(Effacement!$A$3:$Y$15,MATCH(Tests!D8164,Effacement!$A$3:$A$15,0),MATCH(Tests!E8164,Effacement!$A$3:$Y$3,0))=0,H8164,C8164)</f>
        <v>498.3</v>
      </c>
      <c r="K8164" s="11">
        <v>168.52</v>
      </c>
      <c r="L8164" s="11">
        <v>142.63</v>
      </c>
      <c r="M8164" s="11">
        <v>117.66</v>
      </c>
      <c r="N8164" s="11">
        <v>95.745000000000005</v>
      </c>
      <c r="O8164" s="11">
        <v>79.760999999999996</v>
      </c>
      <c r="P8164" s="11">
        <v>73.897999999999996</v>
      </c>
      <c r="Q8164" s="11">
        <v>80.87</v>
      </c>
      <c r="R8164" s="11">
        <v>104.54</v>
      </c>
      <c r="S8164" s="11">
        <v>137.5</v>
      </c>
      <c r="T8164" s="11">
        <v>174.48</v>
      </c>
      <c r="U8164" s="11">
        <v>213.03</v>
      </c>
      <c r="V8164" s="11">
        <v>250.66</v>
      </c>
      <c r="W8164" s="11">
        <v>286.45</v>
      </c>
      <c r="X8164" s="11">
        <v>322.41000000000003</v>
      </c>
      <c r="Y8164" s="11">
        <v>355.55</v>
      </c>
      <c r="Z8164" s="11">
        <v>385.37</v>
      </c>
      <c r="AA8164" s="11">
        <v>411.45</v>
      </c>
      <c r="AB8164" s="11">
        <v>433.8</v>
      </c>
      <c r="AC8164" s="11">
        <v>452.73</v>
      </c>
      <c r="AD8164" s="11">
        <v>468.65</v>
      </c>
      <c r="AE8164" s="11">
        <v>481.3</v>
      </c>
      <c r="AF8164" s="11">
        <v>490.19</v>
      </c>
      <c r="AG8164" s="11">
        <v>495.73</v>
      </c>
      <c r="AH8164" s="11">
        <v>497.52</v>
      </c>
      <c r="AI8164" s="11">
        <v>496.32</v>
      </c>
    </row>
    <row r="8165" spans="1:35" x14ac:dyDescent="0.3">
      <c r="A8165" s="15">
        <v>33213.625</v>
      </c>
      <c r="B8165" s="11">
        <f>SsBackT!D8165</f>
        <v>0</v>
      </c>
      <c r="C8165" s="11">
        <f>Illim!B8165</f>
        <v>312.19</v>
      </c>
      <c r="D8165" s="11">
        <f t="shared" si="511"/>
        <v>12</v>
      </c>
      <c r="E8165" s="11">
        <f t="shared" si="512"/>
        <v>15</v>
      </c>
      <c r="F8165" s="11">
        <f t="shared" si="513"/>
        <v>60</v>
      </c>
      <c r="G8165" s="11">
        <f t="shared" si="514"/>
        <v>60</v>
      </c>
      <c r="H8165" s="11" cm="1">
        <f t="array" ref="H8165">INDEX($K$10:$DI$8773,ROW(G8165)-9,MATCH(G8165,$K$10:$DI$10,0))</f>
        <v>79.491</v>
      </c>
      <c r="I8165" s="11">
        <f>IF(INDEX(Effacement!$A$3:$Y$15,MATCH(Tests!D8165,Effacement!$A$3:$A$15,0),MATCH(Tests!E8165,Effacement!$A$3:$Y$3,0))=0,H8165,C8165)</f>
        <v>312.19</v>
      </c>
      <c r="K8165" s="11">
        <v>232.37</v>
      </c>
      <c r="L8165" s="11">
        <v>226.78</v>
      </c>
      <c r="M8165" s="11">
        <v>201.47</v>
      </c>
      <c r="N8165" s="11">
        <v>173.18</v>
      </c>
      <c r="O8165" s="11">
        <v>144.02000000000001</v>
      </c>
      <c r="P8165" s="11">
        <v>115.06</v>
      </c>
      <c r="Q8165" s="11">
        <v>88.016000000000005</v>
      </c>
      <c r="R8165" s="11">
        <v>65.534999999999997</v>
      </c>
      <c r="S8165" s="11">
        <v>52.46</v>
      </c>
      <c r="T8165" s="11">
        <v>54.093000000000004</v>
      </c>
      <c r="U8165" s="11">
        <v>76.97</v>
      </c>
      <c r="V8165" s="11">
        <v>112.56</v>
      </c>
      <c r="W8165" s="11">
        <v>153.30000000000001</v>
      </c>
      <c r="X8165" s="11">
        <v>197.56</v>
      </c>
      <c r="Y8165" s="11">
        <v>240.92</v>
      </c>
      <c r="Z8165" s="11">
        <v>281.93</v>
      </c>
      <c r="AA8165" s="11">
        <v>276.47000000000003</v>
      </c>
      <c r="AB8165" s="11">
        <v>108</v>
      </c>
      <c r="AC8165" s="11">
        <v>75.900999999999996</v>
      </c>
      <c r="AD8165" s="11">
        <v>77.415999999999997</v>
      </c>
      <c r="AE8165" s="11">
        <v>78.53</v>
      </c>
      <c r="AF8165" s="11">
        <v>79.257000000000005</v>
      </c>
      <c r="AG8165" s="11">
        <v>79.653999999999996</v>
      </c>
      <c r="AH8165" s="11">
        <v>79.715000000000003</v>
      </c>
      <c r="AI8165" s="11">
        <v>79.491</v>
      </c>
    </row>
    <row r="8166" spans="1:35" x14ac:dyDescent="0.3">
      <c r="A8166" s="15">
        <v>33213.666666666664</v>
      </c>
      <c r="B8166" s="11">
        <f>SsBackT!D8166</f>
        <v>0</v>
      </c>
      <c r="C8166" s="11">
        <f>Illim!B8166</f>
        <v>15.066000000000001</v>
      </c>
      <c r="D8166" s="11">
        <f t="shared" si="511"/>
        <v>12</v>
      </c>
      <c r="E8166" s="11">
        <f t="shared" si="512"/>
        <v>16</v>
      </c>
      <c r="F8166" s="11">
        <f t="shared" si="513"/>
        <v>60</v>
      </c>
      <c r="G8166" s="11">
        <f t="shared" si="514"/>
        <v>60</v>
      </c>
      <c r="H8166" s="11" cm="1">
        <f t="array" ref="H8166">INDEX($K$10:$DI$8773,ROW(G8166)-9,MATCH(G8166,$K$10:$DI$10,0))</f>
        <v>9.0472999999999999</v>
      </c>
      <c r="I8166" s="11">
        <f>IF(INDEX(Effacement!$A$3:$Y$15,MATCH(Tests!D8166,Effacement!$A$3:$A$15,0),MATCH(Tests!E8166,Effacement!$A$3:$Y$3,0))=0,H8166,C8166)</f>
        <v>15.066000000000001</v>
      </c>
      <c r="K8166" s="11">
        <v>10.436999999999999</v>
      </c>
      <c r="L8166" s="11">
        <v>10.843999999999999</v>
      </c>
      <c r="M8166" s="11">
        <v>11.297000000000001</v>
      </c>
      <c r="N8166" s="11">
        <v>11.757</v>
      </c>
      <c r="O8166" s="11">
        <v>12.257</v>
      </c>
      <c r="P8166" s="11">
        <v>12.75</v>
      </c>
      <c r="Q8166" s="11">
        <v>13.257999999999999</v>
      </c>
      <c r="R8166" s="11">
        <v>13.747</v>
      </c>
      <c r="S8166" s="11">
        <v>14.214</v>
      </c>
      <c r="T8166" s="11">
        <v>14.656000000000001</v>
      </c>
      <c r="U8166" s="11">
        <v>15.069000000000001</v>
      </c>
      <c r="V8166" s="11">
        <v>15.324999999999999</v>
      </c>
      <c r="W8166" s="11">
        <v>15.385</v>
      </c>
      <c r="X8166" s="11">
        <v>15.109</v>
      </c>
      <c r="Y8166" s="11">
        <v>14.723000000000001</v>
      </c>
      <c r="Z8166" s="11">
        <v>14.242000000000001</v>
      </c>
      <c r="AA8166" s="11">
        <v>13.691000000000001</v>
      </c>
      <c r="AB8166" s="11">
        <v>13.09</v>
      </c>
      <c r="AC8166" s="11">
        <v>12.468999999999999</v>
      </c>
      <c r="AD8166" s="11">
        <v>11.836</v>
      </c>
      <c r="AE8166" s="11">
        <v>11.223000000000001</v>
      </c>
      <c r="AF8166" s="11">
        <v>10.616</v>
      </c>
      <c r="AG8166" s="11">
        <v>10.06</v>
      </c>
      <c r="AH8166" s="11">
        <v>9.5252999999999997</v>
      </c>
      <c r="AI8166" s="11">
        <v>9.0472999999999999</v>
      </c>
    </row>
    <row r="8167" spans="1:35" x14ac:dyDescent="0.3">
      <c r="A8167" s="15">
        <v>33213.708333333336</v>
      </c>
      <c r="B8167" s="11">
        <f>SsBackT!D8167</f>
        <v>0</v>
      </c>
      <c r="C8167" s="11">
        <f>Illim!B8167</f>
        <v>-1.32E-2</v>
      </c>
      <c r="D8167" s="11">
        <f t="shared" si="511"/>
        <v>12</v>
      </c>
      <c r="E8167" s="11">
        <f t="shared" si="512"/>
        <v>17</v>
      </c>
      <c r="F8167" s="11">
        <f t="shared" si="513"/>
        <v>60</v>
      </c>
      <c r="G8167" s="11">
        <f t="shared" si="514"/>
        <v>60</v>
      </c>
      <c r="H8167" s="11" cm="1">
        <f t="array" ref="H8167">INDEX($K$10:$DI$8773,ROW(G8167)-9,MATCH(G8167,$K$10:$DI$10,0))</f>
        <v>-1.32E-2</v>
      </c>
      <c r="I8167" s="11">
        <f>IF(INDEX(Effacement!$A$3:$Y$15,MATCH(Tests!D8167,Effacement!$A$3:$A$15,0),MATCH(Tests!E8167,Effacement!$A$3:$Y$3,0))=0,H8167,C8167)</f>
        <v>-1.32E-2</v>
      </c>
      <c r="K8167" s="11">
        <v>-1.32E-2</v>
      </c>
      <c r="L8167" s="11">
        <v>-1.32E-2</v>
      </c>
      <c r="M8167" s="11">
        <v>-1.32E-2</v>
      </c>
      <c r="N8167" s="11">
        <v>-1.32E-2</v>
      </c>
      <c r="O8167" s="11">
        <v>-1.32E-2</v>
      </c>
      <c r="P8167" s="11">
        <v>-1.32E-2</v>
      </c>
      <c r="Q8167" s="11">
        <v>-1.32E-2</v>
      </c>
      <c r="R8167" s="11">
        <v>-1.32E-2</v>
      </c>
      <c r="S8167" s="11">
        <v>-1.32E-2</v>
      </c>
      <c r="T8167" s="11">
        <v>-1.32E-2</v>
      </c>
      <c r="U8167" s="11">
        <v>-1.32E-2</v>
      </c>
      <c r="V8167" s="11">
        <v>-1.32E-2</v>
      </c>
      <c r="W8167" s="11">
        <v>-1.32E-2</v>
      </c>
      <c r="X8167" s="11">
        <v>-1.32E-2</v>
      </c>
      <c r="Y8167" s="11">
        <v>-1.32E-2</v>
      </c>
      <c r="Z8167" s="11">
        <v>-1.32E-2</v>
      </c>
      <c r="AA8167" s="11">
        <v>-1.32E-2</v>
      </c>
      <c r="AB8167" s="11">
        <v>-1.32E-2</v>
      </c>
      <c r="AC8167" s="11">
        <v>-1.32E-2</v>
      </c>
      <c r="AD8167" s="11">
        <v>-1.32E-2</v>
      </c>
      <c r="AE8167" s="11">
        <v>-1.32E-2</v>
      </c>
      <c r="AF8167" s="11">
        <v>-1.32E-2</v>
      </c>
      <c r="AG8167" s="11">
        <v>-1.32E-2</v>
      </c>
      <c r="AH8167" s="11">
        <v>-1.32E-2</v>
      </c>
      <c r="AI8167" s="11">
        <v>-1.32E-2</v>
      </c>
    </row>
    <row r="8168" spans="1:35" x14ac:dyDescent="0.3">
      <c r="A8168" s="15">
        <v>33213.75</v>
      </c>
      <c r="B8168" s="11">
        <f>SsBackT!D8168</f>
        <v>0</v>
      </c>
      <c r="C8168" s="11">
        <f>Illim!B8168</f>
        <v>-1.32E-2</v>
      </c>
      <c r="D8168" s="11">
        <f t="shared" si="511"/>
        <v>12</v>
      </c>
      <c r="E8168" s="11">
        <f t="shared" si="512"/>
        <v>18</v>
      </c>
      <c r="F8168" s="11">
        <f t="shared" si="513"/>
        <v>60</v>
      </c>
      <c r="G8168" s="11">
        <f t="shared" si="514"/>
        <v>60</v>
      </c>
      <c r="H8168" s="11" cm="1">
        <f t="array" ref="H8168">INDEX($K$10:$DI$8773,ROW(G8168)-9,MATCH(G8168,$K$10:$DI$10,0))</f>
        <v>-1.32E-2</v>
      </c>
      <c r="I8168" s="11">
        <f>IF(INDEX(Effacement!$A$3:$Y$15,MATCH(Tests!D8168,Effacement!$A$3:$A$15,0),MATCH(Tests!E8168,Effacement!$A$3:$Y$3,0))=0,H8168,C8168)</f>
        <v>-1.32E-2</v>
      </c>
      <c r="K8168" s="11">
        <v>-1.32E-2</v>
      </c>
      <c r="L8168" s="11">
        <v>-1.32E-2</v>
      </c>
      <c r="M8168" s="11">
        <v>-1.32E-2</v>
      </c>
      <c r="N8168" s="11">
        <v>-1.32E-2</v>
      </c>
      <c r="O8168" s="11">
        <v>-1.32E-2</v>
      </c>
      <c r="P8168" s="11">
        <v>-1.32E-2</v>
      </c>
      <c r="Q8168" s="11">
        <v>-1.32E-2</v>
      </c>
      <c r="R8168" s="11">
        <v>-1.32E-2</v>
      </c>
      <c r="S8168" s="11">
        <v>-1.32E-2</v>
      </c>
      <c r="T8168" s="11">
        <v>-1.32E-2</v>
      </c>
      <c r="U8168" s="11">
        <v>-1.32E-2</v>
      </c>
      <c r="V8168" s="11">
        <v>-1.32E-2</v>
      </c>
      <c r="W8168" s="11">
        <v>-1.32E-2</v>
      </c>
      <c r="X8168" s="11">
        <v>-1.32E-2</v>
      </c>
      <c r="Y8168" s="11">
        <v>-1.32E-2</v>
      </c>
      <c r="Z8168" s="11">
        <v>-1.32E-2</v>
      </c>
      <c r="AA8168" s="11">
        <v>-1.32E-2</v>
      </c>
      <c r="AB8168" s="11">
        <v>-1.32E-2</v>
      </c>
      <c r="AC8168" s="11">
        <v>-1.32E-2</v>
      </c>
      <c r="AD8168" s="11">
        <v>-1.32E-2</v>
      </c>
      <c r="AE8168" s="11">
        <v>-1.32E-2</v>
      </c>
      <c r="AF8168" s="11">
        <v>-1.32E-2</v>
      </c>
      <c r="AG8168" s="11">
        <v>-1.32E-2</v>
      </c>
      <c r="AH8168" s="11">
        <v>-1.32E-2</v>
      </c>
      <c r="AI8168" s="11">
        <v>-1.32E-2</v>
      </c>
    </row>
    <row r="8169" spans="1:35" x14ac:dyDescent="0.3">
      <c r="A8169" s="15">
        <v>33213.791666666664</v>
      </c>
      <c r="B8169" s="11">
        <f>SsBackT!D8169</f>
        <v>0</v>
      </c>
      <c r="C8169" s="11">
        <f>Illim!B8169</f>
        <v>-1.32E-2</v>
      </c>
      <c r="D8169" s="11">
        <f t="shared" si="511"/>
        <v>12</v>
      </c>
      <c r="E8169" s="11">
        <f t="shared" si="512"/>
        <v>19</v>
      </c>
      <c r="F8169" s="11">
        <f t="shared" si="513"/>
        <v>60</v>
      </c>
      <c r="G8169" s="11">
        <f t="shared" si="514"/>
        <v>60</v>
      </c>
      <c r="H8169" s="11" cm="1">
        <f t="array" ref="H8169">INDEX($K$10:$DI$8773,ROW(G8169)-9,MATCH(G8169,$K$10:$DI$10,0))</f>
        <v>-1.32E-2</v>
      </c>
      <c r="I8169" s="11">
        <f>IF(INDEX(Effacement!$A$3:$Y$15,MATCH(Tests!D8169,Effacement!$A$3:$A$15,0),MATCH(Tests!E8169,Effacement!$A$3:$Y$3,0))=0,H8169,C8169)</f>
        <v>-1.32E-2</v>
      </c>
      <c r="K8169" s="11">
        <v>-1.32E-2</v>
      </c>
      <c r="L8169" s="11">
        <v>-1.32E-2</v>
      </c>
      <c r="M8169" s="11">
        <v>-1.32E-2</v>
      </c>
      <c r="N8169" s="11">
        <v>-1.32E-2</v>
      </c>
      <c r="O8169" s="11">
        <v>-1.32E-2</v>
      </c>
      <c r="P8169" s="11">
        <v>-1.32E-2</v>
      </c>
      <c r="Q8169" s="11">
        <v>-1.32E-2</v>
      </c>
      <c r="R8169" s="11">
        <v>-1.32E-2</v>
      </c>
      <c r="S8169" s="11">
        <v>-1.32E-2</v>
      </c>
      <c r="T8169" s="11">
        <v>-1.32E-2</v>
      </c>
      <c r="U8169" s="11">
        <v>-1.32E-2</v>
      </c>
      <c r="V8169" s="11">
        <v>-1.32E-2</v>
      </c>
      <c r="W8169" s="11">
        <v>-1.32E-2</v>
      </c>
      <c r="X8169" s="11">
        <v>-1.32E-2</v>
      </c>
      <c r="Y8169" s="11">
        <v>-1.32E-2</v>
      </c>
      <c r="Z8169" s="11">
        <v>-1.32E-2</v>
      </c>
      <c r="AA8169" s="11">
        <v>-1.32E-2</v>
      </c>
      <c r="AB8169" s="11">
        <v>-1.32E-2</v>
      </c>
      <c r="AC8169" s="11">
        <v>-1.32E-2</v>
      </c>
      <c r="AD8169" s="11">
        <v>-1.32E-2</v>
      </c>
      <c r="AE8169" s="11">
        <v>-1.32E-2</v>
      </c>
      <c r="AF8169" s="11">
        <v>-1.32E-2</v>
      </c>
      <c r="AG8169" s="11">
        <v>-1.32E-2</v>
      </c>
      <c r="AH8169" s="11">
        <v>-1.32E-2</v>
      </c>
      <c r="AI8169" s="11">
        <v>-1.32E-2</v>
      </c>
    </row>
    <row r="8170" spans="1:35" x14ac:dyDescent="0.3">
      <c r="A8170" s="15">
        <v>33213.833333333336</v>
      </c>
      <c r="B8170" s="11">
        <f>SsBackT!D8170</f>
        <v>0</v>
      </c>
      <c r="C8170" s="11">
        <f>Illim!B8170</f>
        <v>-1.32E-2</v>
      </c>
      <c r="D8170" s="11">
        <f t="shared" si="511"/>
        <v>12</v>
      </c>
      <c r="E8170" s="11">
        <f t="shared" si="512"/>
        <v>20</v>
      </c>
      <c r="F8170" s="11">
        <f t="shared" si="513"/>
        <v>60</v>
      </c>
      <c r="G8170" s="11">
        <f t="shared" si="514"/>
        <v>60</v>
      </c>
      <c r="H8170" s="11" cm="1">
        <f t="array" ref="H8170">INDEX($K$10:$DI$8773,ROW(G8170)-9,MATCH(G8170,$K$10:$DI$10,0))</f>
        <v>-1.32E-2</v>
      </c>
      <c r="I8170" s="11">
        <f>IF(INDEX(Effacement!$A$3:$Y$15,MATCH(Tests!D8170,Effacement!$A$3:$A$15,0),MATCH(Tests!E8170,Effacement!$A$3:$Y$3,0))=0,H8170,C8170)</f>
        <v>-1.32E-2</v>
      </c>
      <c r="K8170" s="11">
        <v>-1.32E-2</v>
      </c>
      <c r="L8170" s="11">
        <v>-1.32E-2</v>
      </c>
      <c r="M8170" s="11">
        <v>-1.32E-2</v>
      </c>
      <c r="N8170" s="11">
        <v>-1.32E-2</v>
      </c>
      <c r="O8170" s="11">
        <v>-1.32E-2</v>
      </c>
      <c r="P8170" s="11">
        <v>-1.32E-2</v>
      </c>
      <c r="Q8170" s="11">
        <v>-1.32E-2</v>
      </c>
      <c r="R8170" s="11">
        <v>-1.32E-2</v>
      </c>
      <c r="S8170" s="11">
        <v>-1.32E-2</v>
      </c>
      <c r="T8170" s="11">
        <v>-1.32E-2</v>
      </c>
      <c r="U8170" s="11">
        <v>-1.32E-2</v>
      </c>
      <c r="V8170" s="11">
        <v>-1.32E-2</v>
      </c>
      <c r="W8170" s="11">
        <v>-1.32E-2</v>
      </c>
      <c r="X8170" s="11">
        <v>-1.32E-2</v>
      </c>
      <c r="Y8170" s="11">
        <v>-1.32E-2</v>
      </c>
      <c r="Z8170" s="11">
        <v>-1.32E-2</v>
      </c>
      <c r="AA8170" s="11">
        <v>-1.32E-2</v>
      </c>
      <c r="AB8170" s="11">
        <v>-1.32E-2</v>
      </c>
      <c r="AC8170" s="11">
        <v>-1.32E-2</v>
      </c>
      <c r="AD8170" s="11">
        <v>-1.32E-2</v>
      </c>
      <c r="AE8170" s="11">
        <v>-1.32E-2</v>
      </c>
      <c r="AF8170" s="11">
        <v>-1.32E-2</v>
      </c>
      <c r="AG8170" s="11">
        <v>-1.32E-2</v>
      </c>
      <c r="AH8170" s="11">
        <v>-1.32E-2</v>
      </c>
      <c r="AI8170" s="11">
        <v>-1.32E-2</v>
      </c>
    </row>
    <row r="8171" spans="1:35" x14ac:dyDescent="0.3">
      <c r="A8171" s="15">
        <v>33213.875</v>
      </c>
      <c r="B8171" s="11">
        <f>SsBackT!D8171</f>
        <v>0</v>
      </c>
      <c r="C8171" s="11">
        <f>Illim!B8171</f>
        <v>-1.32E-2</v>
      </c>
      <c r="D8171" s="11">
        <f t="shared" si="511"/>
        <v>12</v>
      </c>
      <c r="E8171" s="11">
        <f t="shared" si="512"/>
        <v>21</v>
      </c>
      <c r="F8171" s="11">
        <f t="shared" si="513"/>
        <v>60</v>
      </c>
      <c r="G8171" s="11">
        <f t="shared" si="514"/>
        <v>60</v>
      </c>
      <c r="H8171" s="11" cm="1">
        <f t="array" ref="H8171">INDEX($K$10:$DI$8773,ROW(G8171)-9,MATCH(G8171,$K$10:$DI$10,0))</f>
        <v>-1.32E-2</v>
      </c>
      <c r="I8171" s="11">
        <f>IF(INDEX(Effacement!$A$3:$Y$15,MATCH(Tests!D8171,Effacement!$A$3:$A$15,0),MATCH(Tests!E8171,Effacement!$A$3:$Y$3,0))=0,H8171,C8171)</f>
        <v>-1.32E-2</v>
      </c>
      <c r="K8171" s="11">
        <v>-1.32E-2</v>
      </c>
      <c r="L8171" s="11">
        <v>-1.32E-2</v>
      </c>
      <c r="M8171" s="11">
        <v>-1.32E-2</v>
      </c>
      <c r="N8171" s="11">
        <v>-1.32E-2</v>
      </c>
      <c r="O8171" s="11">
        <v>-1.32E-2</v>
      </c>
      <c r="P8171" s="11">
        <v>-1.32E-2</v>
      </c>
      <c r="Q8171" s="11">
        <v>-1.32E-2</v>
      </c>
      <c r="R8171" s="11">
        <v>-1.32E-2</v>
      </c>
      <c r="S8171" s="11">
        <v>-1.32E-2</v>
      </c>
      <c r="T8171" s="11">
        <v>-1.32E-2</v>
      </c>
      <c r="U8171" s="11">
        <v>-1.32E-2</v>
      </c>
      <c r="V8171" s="11">
        <v>-1.32E-2</v>
      </c>
      <c r="W8171" s="11">
        <v>-1.32E-2</v>
      </c>
      <c r="X8171" s="11">
        <v>-1.32E-2</v>
      </c>
      <c r="Y8171" s="11">
        <v>-1.32E-2</v>
      </c>
      <c r="Z8171" s="11">
        <v>-1.32E-2</v>
      </c>
      <c r="AA8171" s="11">
        <v>-1.32E-2</v>
      </c>
      <c r="AB8171" s="11">
        <v>-1.32E-2</v>
      </c>
      <c r="AC8171" s="11">
        <v>-1.32E-2</v>
      </c>
      <c r="AD8171" s="11">
        <v>-1.32E-2</v>
      </c>
      <c r="AE8171" s="11">
        <v>-1.32E-2</v>
      </c>
      <c r="AF8171" s="11">
        <v>-1.32E-2</v>
      </c>
      <c r="AG8171" s="11">
        <v>-1.32E-2</v>
      </c>
      <c r="AH8171" s="11">
        <v>-1.32E-2</v>
      </c>
      <c r="AI8171" s="11">
        <v>-1.32E-2</v>
      </c>
    </row>
    <row r="8172" spans="1:35" x14ac:dyDescent="0.3">
      <c r="A8172" s="15">
        <v>33213.916666666664</v>
      </c>
      <c r="B8172" s="11">
        <f>SsBackT!D8172</f>
        <v>0</v>
      </c>
      <c r="C8172" s="11">
        <f>Illim!B8172</f>
        <v>-1.32E-2</v>
      </c>
      <c r="D8172" s="11">
        <f t="shared" si="511"/>
        <v>12</v>
      </c>
      <c r="E8172" s="11">
        <f t="shared" si="512"/>
        <v>22</v>
      </c>
      <c r="F8172" s="11">
        <f t="shared" si="513"/>
        <v>60</v>
      </c>
      <c r="G8172" s="11">
        <f t="shared" si="514"/>
        <v>60</v>
      </c>
      <c r="H8172" s="11" cm="1">
        <f t="array" ref="H8172">INDEX($K$10:$DI$8773,ROW(G8172)-9,MATCH(G8172,$K$10:$DI$10,0))</f>
        <v>-1.32E-2</v>
      </c>
      <c r="I8172" s="11">
        <f>IF(INDEX(Effacement!$A$3:$Y$15,MATCH(Tests!D8172,Effacement!$A$3:$A$15,0),MATCH(Tests!E8172,Effacement!$A$3:$Y$3,0))=0,H8172,C8172)</f>
        <v>-1.32E-2</v>
      </c>
      <c r="K8172" s="11">
        <v>-1.32E-2</v>
      </c>
      <c r="L8172" s="11">
        <v>-1.32E-2</v>
      </c>
      <c r="M8172" s="11">
        <v>-1.32E-2</v>
      </c>
      <c r="N8172" s="11">
        <v>-1.32E-2</v>
      </c>
      <c r="O8172" s="11">
        <v>-1.32E-2</v>
      </c>
      <c r="P8172" s="11">
        <v>-1.32E-2</v>
      </c>
      <c r="Q8172" s="11">
        <v>-1.32E-2</v>
      </c>
      <c r="R8172" s="11">
        <v>-1.32E-2</v>
      </c>
      <c r="S8172" s="11">
        <v>-1.32E-2</v>
      </c>
      <c r="T8172" s="11">
        <v>-1.32E-2</v>
      </c>
      <c r="U8172" s="11">
        <v>-1.32E-2</v>
      </c>
      <c r="V8172" s="11">
        <v>-1.32E-2</v>
      </c>
      <c r="W8172" s="11">
        <v>-1.32E-2</v>
      </c>
      <c r="X8172" s="11">
        <v>-1.32E-2</v>
      </c>
      <c r="Y8172" s="11">
        <v>-1.32E-2</v>
      </c>
      <c r="Z8172" s="11">
        <v>-1.32E-2</v>
      </c>
      <c r="AA8172" s="11">
        <v>-1.32E-2</v>
      </c>
      <c r="AB8172" s="11">
        <v>-1.32E-2</v>
      </c>
      <c r="AC8172" s="11">
        <v>-1.32E-2</v>
      </c>
      <c r="AD8172" s="11">
        <v>-1.32E-2</v>
      </c>
      <c r="AE8172" s="11">
        <v>-1.32E-2</v>
      </c>
      <c r="AF8172" s="11">
        <v>-1.32E-2</v>
      </c>
      <c r="AG8172" s="11">
        <v>-1.32E-2</v>
      </c>
      <c r="AH8172" s="11">
        <v>-1.32E-2</v>
      </c>
      <c r="AI8172" s="11">
        <v>-1.32E-2</v>
      </c>
    </row>
    <row r="8173" spans="1:35" x14ac:dyDescent="0.3">
      <c r="A8173" s="15">
        <v>33213.958333333336</v>
      </c>
      <c r="B8173" s="11">
        <f>SsBackT!D8173</f>
        <v>0</v>
      </c>
      <c r="C8173" s="11">
        <f>Illim!B8173</f>
        <v>-1.32E-2</v>
      </c>
      <c r="D8173" s="11">
        <f t="shared" si="511"/>
        <v>12</v>
      </c>
      <c r="E8173" s="11">
        <f t="shared" si="512"/>
        <v>23</v>
      </c>
      <c r="F8173" s="11">
        <f t="shared" si="513"/>
        <v>60</v>
      </c>
      <c r="G8173" s="11">
        <f t="shared" si="514"/>
        <v>60</v>
      </c>
      <c r="H8173" s="11" cm="1">
        <f t="array" ref="H8173">INDEX($K$10:$DI$8773,ROW(G8173)-9,MATCH(G8173,$K$10:$DI$10,0))</f>
        <v>-1.32E-2</v>
      </c>
      <c r="I8173" s="11">
        <f>IF(INDEX(Effacement!$A$3:$Y$15,MATCH(Tests!D8173,Effacement!$A$3:$A$15,0),MATCH(Tests!E8173,Effacement!$A$3:$Y$3,0))=0,H8173,C8173)</f>
        <v>-1.32E-2</v>
      </c>
      <c r="K8173" s="11">
        <v>-1.32E-2</v>
      </c>
      <c r="L8173" s="11">
        <v>-1.32E-2</v>
      </c>
      <c r="M8173" s="11">
        <v>-1.32E-2</v>
      </c>
      <c r="N8173" s="11">
        <v>-1.32E-2</v>
      </c>
      <c r="O8173" s="11">
        <v>-1.32E-2</v>
      </c>
      <c r="P8173" s="11">
        <v>-1.32E-2</v>
      </c>
      <c r="Q8173" s="11">
        <v>-1.32E-2</v>
      </c>
      <c r="R8173" s="11">
        <v>-1.32E-2</v>
      </c>
      <c r="S8173" s="11">
        <v>-1.32E-2</v>
      </c>
      <c r="T8173" s="11">
        <v>-1.32E-2</v>
      </c>
      <c r="U8173" s="11">
        <v>-1.32E-2</v>
      </c>
      <c r="V8173" s="11">
        <v>-1.32E-2</v>
      </c>
      <c r="W8173" s="11">
        <v>-1.32E-2</v>
      </c>
      <c r="X8173" s="11">
        <v>-1.32E-2</v>
      </c>
      <c r="Y8173" s="11">
        <v>-1.32E-2</v>
      </c>
      <c r="Z8173" s="11">
        <v>-1.32E-2</v>
      </c>
      <c r="AA8173" s="11">
        <v>-1.32E-2</v>
      </c>
      <c r="AB8173" s="11">
        <v>-1.32E-2</v>
      </c>
      <c r="AC8173" s="11">
        <v>-1.32E-2</v>
      </c>
      <c r="AD8173" s="11">
        <v>-1.32E-2</v>
      </c>
      <c r="AE8173" s="11">
        <v>-1.32E-2</v>
      </c>
      <c r="AF8173" s="11">
        <v>-1.32E-2</v>
      </c>
      <c r="AG8173" s="11">
        <v>-1.32E-2</v>
      </c>
      <c r="AH8173" s="11">
        <v>-1.32E-2</v>
      </c>
      <c r="AI8173" s="11">
        <v>-1.32E-2</v>
      </c>
    </row>
    <row r="8174" spans="1:35" x14ac:dyDescent="0.3">
      <c r="A8174" s="15">
        <v>33214</v>
      </c>
      <c r="B8174" s="11">
        <f>SsBackT!D8174</f>
        <v>0</v>
      </c>
      <c r="C8174" s="11">
        <f>Illim!B8174</f>
        <v>-1.32E-2</v>
      </c>
      <c r="D8174" s="11">
        <f t="shared" si="511"/>
        <v>12</v>
      </c>
      <c r="E8174" s="11">
        <f t="shared" si="512"/>
        <v>0</v>
      </c>
      <c r="F8174" s="11">
        <f t="shared" si="513"/>
        <v>60</v>
      </c>
      <c r="G8174" s="11">
        <f t="shared" si="514"/>
        <v>60</v>
      </c>
      <c r="H8174" s="11" cm="1">
        <f t="array" ref="H8174">INDEX($K$10:$DI$8773,ROW(G8174)-9,MATCH(G8174,$K$10:$DI$10,0))</f>
        <v>-1.32E-2</v>
      </c>
      <c r="I8174" s="11">
        <f>IF(INDEX(Effacement!$A$3:$Y$15,MATCH(Tests!D8174,Effacement!$A$3:$A$15,0),MATCH(Tests!E8174,Effacement!$A$3:$Y$3,0))=0,H8174,C8174)</f>
        <v>-1.32E-2</v>
      </c>
      <c r="K8174" s="11">
        <v>-1.32E-2</v>
      </c>
      <c r="L8174" s="11">
        <v>-1.32E-2</v>
      </c>
      <c r="M8174" s="11">
        <v>-1.32E-2</v>
      </c>
      <c r="N8174" s="11">
        <v>-1.32E-2</v>
      </c>
      <c r="O8174" s="11">
        <v>-1.32E-2</v>
      </c>
      <c r="P8174" s="11">
        <v>-1.32E-2</v>
      </c>
      <c r="Q8174" s="11">
        <v>-1.32E-2</v>
      </c>
      <c r="R8174" s="11">
        <v>-1.32E-2</v>
      </c>
      <c r="S8174" s="11">
        <v>-1.32E-2</v>
      </c>
      <c r="T8174" s="11">
        <v>-1.32E-2</v>
      </c>
      <c r="U8174" s="11">
        <v>-1.32E-2</v>
      </c>
      <c r="V8174" s="11">
        <v>-1.32E-2</v>
      </c>
      <c r="W8174" s="11">
        <v>-1.32E-2</v>
      </c>
      <c r="X8174" s="11">
        <v>-1.32E-2</v>
      </c>
      <c r="Y8174" s="11">
        <v>-1.32E-2</v>
      </c>
      <c r="Z8174" s="11">
        <v>-1.32E-2</v>
      </c>
      <c r="AA8174" s="11">
        <v>-1.32E-2</v>
      </c>
      <c r="AB8174" s="11">
        <v>-1.32E-2</v>
      </c>
      <c r="AC8174" s="11">
        <v>-1.32E-2</v>
      </c>
      <c r="AD8174" s="11">
        <v>-1.32E-2</v>
      </c>
      <c r="AE8174" s="11">
        <v>-1.32E-2</v>
      </c>
      <c r="AF8174" s="11">
        <v>-1.32E-2</v>
      </c>
      <c r="AG8174" s="11">
        <v>-1.32E-2</v>
      </c>
      <c r="AH8174" s="11">
        <v>-1.32E-2</v>
      </c>
      <c r="AI8174" s="11">
        <v>-1.32E-2</v>
      </c>
    </row>
    <row r="8175" spans="1:35" x14ac:dyDescent="0.3">
      <c r="A8175" s="15">
        <v>33214.041666666664</v>
      </c>
      <c r="B8175" s="11">
        <f>SsBackT!D8175</f>
        <v>0</v>
      </c>
      <c r="C8175" s="11">
        <f>Illim!B8175</f>
        <v>-1.32E-2</v>
      </c>
      <c r="D8175" s="11">
        <f t="shared" si="511"/>
        <v>12</v>
      </c>
      <c r="E8175" s="11">
        <f t="shared" si="512"/>
        <v>1</v>
      </c>
      <c r="F8175" s="11">
        <f t="shared" si="513"/>
        <v>60</v>
      </c>
      <c r="G8175" s="11">
        <f t="shared" si="514"/>
        <v>60</v>
      </c>
      <c r="H8175" s="11" cm="1">
        <f t="array" ref="H8175">INDEX($K$10:$DI$8773,ROW(G8175)-9,MATCH(G8175,$K$10:$DI$10,0))</f>
        <v>-1.32E-2</v>
      </c>
      <c r="I8175" s="11">
        <f>IF(INDEX(Effacement!$A$3:$Y$15,MATCH(Tests!D8175,Effacement!$A$3:$A$15,0),MATCH(Tests!E8175,Effacement!$A$3:$Y$3,0))=0,H8175,C8175)</f>
        <v>-1.32E-2</v>
      </c>
      <c r="K8175" s="11">
        <v>-1.32E-2</v>
      </c>
      <c r="L8175" s="11">
        <v>-1.32E-2</v>
      </c>
      <c r="M8175" s="11">
        <v>-1.32E-2</v>
      </c>
      <c r="N8175" s="11">
        <v>-1.32E-2</v>
      </c>
      <c r="O8175" s="11">
        <v>-1.32E-2</v>
      </c>
      <c r="P8175" s="11">
        <v>-1.32E-2</v>
      </c>
      <c r="Q8175" s="11">
        <v>-1.32E-2</v>
      </c>
      <c r="R8175" s="11">
        <v>-1.32E-2</v>
      </c>
      <c r="S8175" s="11">
        <v>-1.32E-2</v>
      </c>
      <c r="T8175" s="11">
        <v>-1.32E-2</v>
      </c>
      <c r="U8175" s="11">
        <v>-1.32E-2</v>
      </c>
      <c r="V8175" s="11">
        <v>-1.32E-2</v>
      </c>
      <c r="W8175" s="11">
        <v>-1.32E-2</v>
      </c>
      <c r="X8175" s="11">
        <v>-1.32E-2</v>
      </c>
      <c r="Y8175" s="11">
        <v>-1.32E-2</v>
      </c>
      <c r="Z8175" s="11">
        <v>-1.32E-2</v>
      </c>
      <c r="AA8175" s="11">
        <v>-1.32E-2</v>
      </c>
      <c r="AB8175" s="11">
        <v>-1.32E-2</v>
      </c>
      <c r="AC8175" s="11">
        <v>-1.32E-2</v>
      </c>
      <c r="AD8175" s="11">
        <v>-1.32E-2</v>
      </c>
      <c r="AE8175" s="11">
        <v>-1.32E-2</v>
      </c>
      <c r="AF8175" s="11">
        <v>-1.32E-2</v>
      </c>
      <c r="AG8175" s="11">
        <v>-1.32E-2</v>
      </c>
      <c r="AH8175" s="11">
        <v>-1.32E-2</v>
      </c>
      <c r="AI8175" s="11">
        <v>-1.32E-2</v>
      </c>
    </row>
    <row r="8176" spans="1:35" x14ac:dyDescent="0.3">
      <c r="A8176" s="15">
        <v>33214.083333333336</v>
      </c>
      <c r="B8176" s="11">
        <f>SsBackT!D8176</f>
        <v>0</v>
      </c>
      <c r="C8176" s="11">
        <f>Illim!B8176</f>
        <v>-1.32E-2</v>
      </c>
      <c r="D8176" s="11">
        <f t="shared" si="511"/>
        <v>12</v>
      </c>
      <c r="E8176" s="11">
        <f t="shared" si="512"/>
        <v>2</v>
      </c>
      <c r="F8176" s="11">
        <f t="shared" si="513"/>
        <v>60</v>
      </c>
      <c r="G8176" s="11">
        <f t="shared" si="514"/>
        <v>60</v>
      </c>
      <c r="H8176" s="11" cm="1">
        <f t="array" ref="H8176">INDEX($K$10:$DI$8773,ROW(G8176)-9,MATCH(G8176,$K$10:$DI$10,0))</f>
        <v>-1.32E-2</v>
      </c>
      <c r="I8176" s="11">
        <f>IF(INDEX(Effacement!$A$3:$Y$15,MATCH(Tests!D8176,Effacement!$A$3:$A$15,0),MATCH(Tests!E8176,Effacement!$A$3:$Y$3,0))=0,H8176,C8176)</f>
        <v>-1.32E-2</v>
      </c>
      <c r="K8176" s="11">
        <v>-1.32E-2</v>
      </c>
      <c r="L8176" s="11">
        <v>-1.32E-2</v>
      </c>
      <c r="M8176" s="11">
        <v>-1.32E-2</v>
      </c>
      <c r="N8176" s="11">
        <v>-1.32E-2</v>
      </c>
      <c r="O8176" s="11">
        <v>-1.32E-2</v>
      </c>
      <c r="P8176" s="11">
        <v>-1.32E-2</v>
      </c>
      <c r="Q8176" s="11">
        <v>-1.32E-2</v>
      </c>
      <c r="R8176" s="11">
        <v>-1.32E-2</v>
      </c>
      <c r="S8176" s="11">
        <v>-1.32E-2</v>
      </c>
      <c r="T8176" s="11">
        <v>-1.32E-2</v>
      </c>
      <c r="U8176" s="11">
        <v>-1.32E-2</v>
      </c>
      <c r="V8176" s="11">
        <v>-1.32E-2</v>
      </c>
      <c r="W8176" s="11">
        <v>-1.32E-2</v>
      </c>
      <c r="X8176" s="11">
        <v>-1.32E-2</v>
      </c>
      <c r="Y8176" s="11">
        <v>-1.32E-2</v>
      </c>
      <c r="Z8176" s="11">
        <v>-1.32E-2</v>
      </c>
      <c r="AA8176" s="11">
        <v>-1.32E-2</v>
      </c>
      <c r="AB8176" s="11">
        <v>-1.32E-2</v>
      </c>
      <c r="AC8176" s="11">
        <v>-1.32E-2</v>
      </c>
      <c r="AD8176" s="11">
        <v>-1.32E-2</v>
      </c>
      <c r="AE8176" s="11">
        <v>-1.32E-2</v>
      </c>
      <c r="AF8176" s="11">
        <v>-1.32E-2</v>
      </c>
      <c r="AG8176" s="11">
        <v>-1.32E-2</v>
      </c>
      <c r="AH8176" s="11">
        <v>-1.32E-2</v>
      </c>
      <c r="AI8176" s="11">
        <v>-1.32E-2</v>
      </c>
    </row>
    <row r="8177" spans="1:35" x14ac:dyDescent="0.3">
      <c r="A8177" s="15">
        <v>33214.125</v>
      </c>
      <c r="B8177" s="11">
        <f>SsBackT!D8177</f>
        <v>0</v>
      </c>
      <c r="C8177" s="11">
        <f>Illim!B8177</f>
        <v>-1.32E-2</v>
      </c>
      <c r="D8177" s="11">
        <f t="shared" si="511"/>
        <v>12</v>
      </c>
      <c r="E8177" s="11">
        <f t="shared" si="512"/>
        <v>3</v>
      </c>
      <c r="F8177" s="11">
        <f t="shared" si="513"/>
        <v>60</v>
      </c>
      <c r="G8177" s="11">
        <f t="shared" si="514"/>
        <v>60</v>
      </c>
      <c r="H8177" s="11" cm="1">
        <f t="array" ref="H8177">INDEX($K$10:$DI$8773,ROW(G8177)-9,MATCH(G8177,$K$10:$DI$10,0))</f>
        <v>-1.32E-2</v>
      </c>
      <c r="I8177" s="11">
        <f>IF(INDEX(Effacement!$A$3:$Y$15,MATCH(Tests!D8177,Effacement!$A$3:$A$15,0),MATCH(Tests!E8177,Effacement!$A$3:$Y$3,0))=0,H8177,C8177)</f>
        <v>-1.32E-2</v>
      </c>
      <c r="K8177" s="11">
        <v>-1.32E-2</v>
      </c>
      <c r="L8177" s="11">
        <v>-1.32E-2</v>
      </c>
      <c r="M8177" s="11">
        <v>-1.32E-2</v>
      </c>
      <c r="N8177" s="11">
        <v>-1.32E-2</v>
      </c>
      <c r="O8177" s="11">
        <v>-1.32E-2</v>
      </c>
      <c r="P8177" s="11">
        <v>-1.32E-2</v>
      </c>
      <c r="Q8177" s="11">
        <v>-1.32E-2</v>
      </c>
      <c r="R8177" s="11">
        <v>-1.32E-2</v>
      </c>
      <c r="S8177" s="11">
        <v>-1.32E-2</v>
      </c>
      <c r="T8177" s="11">
        <v>-1.32E-2</v>
      </c>
      <c r="U8177" s="11">
        <v>-1.32E-2</v>
      </c>
      <c r="V8177" s="11">
        <v>-1.32E-2</v>
      </c>
      <c r="W8177" s="11">
        <v>-1.32E-2</v>
      </c>
      <c r="X8177" s="11">
        <v>-1.32E-2</v>
      </c>
      <c r="Y8177" s="11">
        <v>-1.32E-2</v>
      </c>
      <c r="Z8177" s="11">
        <v>-1.32E-2</v>
      </c>
      <c r="AA8177" s="11">
        <v>-1.32E-2</v>
      </c>
      <c r="AB8177" s="11">
        <v>-1.32E-2</v>
      </c>
      <c r="AC8177" s="11">
        <v>-1.32E-2</v>
      </c>
      <c r="AD8177" s="11">
        <v>-1.32E-2</v>
      </c>
      <c r="AE8177" s="11">
        <v>-1.32E-2</v>
      </c>
      <c r="AF8177" s="11">
        <v>-1.32E-2</v>
      </c>
      <c r="AG8177" s="11">
        <v>-1.32E-2</v>
      </c>
      <c r="AH8177" s="11">
        <v>-1.32E-2</v>
      </c>
      <c r="AI8177" s="11">
        <v>-1.32E-2</v>
      </c>
    </row>
    <row r="8178" spans="1:35" x14ac:dyDescent="0.3">
      <c r="A8178" s="15">
        <v>33214.166666666664</v>
      </c>
      <c r="B8178" s="11">
        <f>SsBackT!D8178</f>
        <v>0</v>
      </c>
      <c r="C8178" s="11">
        <f>Illim!B8178</f>
        <v>-1.32E-2</v>
      </c>
      <c r="D8178" s="11">
        <f t="shared" si="511"/>
        <v>12</v>
      </c>
      <c r="E8178" s="11">
        <f t="shared" si="512"/>
        <v>4</v>
      </c>
      <c r="F8178" s="11">
        <f t="shared" si="513"/>
        <v>60</v>
      </c>
      <c r="G8178" s="11">
        <f t="shared" si="514"/>
        <v>60</v>
      </c>
      <c r="H8178" s="11" cm="1">
        <f t="array" ref="H8178">INDEX($K$10:$DI$8773,ROW(G8178)-9,MATCH(G8178,$K$10:$DI$10,0))</f>
        <v>-1.32E-2</v>
      </c>
      <c r="I8178" s="11">
        <f>IF(INDEX(Effacement!$A$3:$Y$15,MATCH(Tests!D8178,Effacement!$A$3:$A$15,0),MATCH(Tests!E8178,Effacement!$A$3:$Y$3,0))=0,H8178,C8178)</f>
        <v>-1.32E-2</v>
      </c>
      <c r="K8178" s="11">
        <v>-1.32E-2</v>
      </c>
      <c r="L8178" s="11">
        <v>-1.32E-2</v>
      </c>
      <c r="M8178" s="11">
        <v>-1.32E-2</v>
      </c>
      <c r="N8178" s="11">
        <v>-1.32E-2</v>
      </c>
      <c r="O8178" s="11">
        <v>-1.32E-2</v>
      </c>
      <c r="P8178" s="11">
        <v>-1.32E-2</v>
      </c>
      <c r="Q8178" s="11">
        <v>-1.32E-2</v>
      </c>
      <c r="R8178" s="11">
        <v>-1.32E-2</v>
      </c>
      <c r="S8178" s="11">
        <v>-1.32E-2</v>
      </c>
      <c r="T8178" s="11">
        <v>-1.32E-2</v>
      </c>
      <c r="U8178" s="11">
        <v>-1.32E-2</v>
      </c>
      <c r="V8178" s="11">
        <v>-1.32E-2</v>
      </c>
      <c r="W8178" s="11">
        <v>-1.32E-2</v>
      </c>
      <c r="X8178" s="11">
        <v>-1.32E-2</v>
      </c>
      <c r="Y8178" s="11">
        <v>-1.32E-2</v>
      </c>
      <c r="Z8178" s="11">
        <v>-1.32E-2</v>
      </c>
      <c r="AA8178" s="11">
        <v>-1.32E-2</v>
      </c>
      <c r="AB8178" s="11">
        <v>-1.32E-2</v>
      </c>
      <c r="AC8178" s="11">
        <v>-1.32E-2</v>
      </c>
      <c r="AD8178" s="11">
        <v>-1.32E-2</v>
      </c>
      <c r="AE8178" s="11">
        <v>-1.32E-2</v>
      </c>
      <c r="AF8178" s="11">
        <v>-1.32E-2</v>
      </c>
      <c r="AG8178" s="11">
        <v>-1.32E-2</v>
      </c>
      <c r="AH8178" s="11">
        <v>-1.32E-2</v>
      </c>
      <c r="AI8178" s="11">
        <v>-1.32E-2</v>
      </c>
    </row>
    <row r="8179" spans="1:35" x14ac:dyDescent="0.3">
      <c r="A8179" s="15">
        <v>33214.208333333336</v>
      </c>
      <c r="B8179" s="11">
        <f>SsBackT!D8179</f>
        <v>0</v>
      </c>
      <c r="C8179" s="11">
        <f>Illim!B8179</f>
        <v>-1.32E-2</v>
      </c>
      <c r="D8179" s="11">
        <f t="shared" si="511"/>
        <v>12</v>
      </c>
      <c r="E8179" s="11">
        <f t="shared" si="512"/>
        <v>5</v>
      </c>
      <c r="F8179" s="11">
        <f t="shared" si="513"/>
        <v>60</v>
      </c>
      <c r="G8179" s="11">
        <f t="shared" si="514"/>
        <v>60</v>
      </c>
      <c r="H8179" s="11" cm="1">
        <f t="array" ref="H8179">INDEX($K$10:$DI$8773,ROW(G8179)-9,MATCH(G8179,$K$10:$DI$10,0))</f>
        <v>-1.32E-2</v>
      </c>
      <c r="I8179" s="11">
        <f>IF(INDEX(Effacement!$A$3:$Y$15,MATCH(Tests!D8179,Effacement!$A$3:$A$15,0),MATCH(Tests!E8179,Effacement!$A$3:$Y$3,0))=0,H8179,C8179)</f>
        <v>-1.32E-2</v>
      </c>
      <c r="K8179" s="11">
        <v>-1.32E-2</v>
      </c>
      <c r="L8179" s="11">
        <v>-1.32E-2</v>
      </c>
      <c r="M8179" s="11">
        <v>-1.32E-2</v>
      </c>
      <c r="N8179" s="11">
        <v>-1.32E-2</v>
      </c>
      <c r="O8179" s="11">
        <v>-1.32E-2</v>
      </c>
      <c r="P8179" s="11">
        <v>-1.32E-2</v>
      </c>
      <c r="Q8179" s="11">
        <v>-1.32E-2</v>
      </c>
      <c r="R8179" s="11">
        <v>-1.32E-2</v>
      </c>
      <c r="S8179" s="11">
        <v>-1.32E-2</v>
      </c>
      <c r="T8179" s="11">
        <v>-1.32E-2</v>
      </c>
      <c r="U8179" s="11">
        <v>-1.32E-2</v>
      </c>
      <c r="V8179" s="11">
        <v>-1.32E-2</v>
      </c>
      <c r="W8179" s="11">
        <v>-1.32E-2</v>
      </c>
      <c r="X8179" s="11">
        <v>-1.32E-2</v>
      </c>
      <c r="Y8179" s="11">
        <v>-1.32E-2</v>
      </c>
      <c r="Z8179" s="11">
        <v>-1.32E-2</v>
      </c>
      <c r="AA8179" s="11">
        <v>-1.32E-2</v>
      </c>
      <c r="AB8179" s="11">
        <v>-1.32E-2</v>
      </c>
      <c r="AC8179" s="11">
        <v>-1.32E-2</v>
      </c>
      <c r="AD8179" s="11">
        <v>-1.32E-2</v>
      </c>
      <c r="AE8179" s="11">
        <v>-1.32E-2</v>
      </c>
      <c r="AF8179" s="11">
        <v>-1.32E-2</v>
      </c>
      <c r="AG8179" s="11">
        <v>-1.32E-2</v>
      </c>
      <c r="AH8179" s="11">
        <v>-1.32E-2</v>
      </c>
      <c r="AI8179" s="11">
        <v>-1.32E-2</v>
      </c>
    </row>
    <row r="8180" spans="1:35" x14ac:dyDescent="0.3">
      <c r="A8180" s="15">
        <v>33214.25</v>
      </c>
      <c r="B8180" s="11">
        <f>SsBackT!D8180</f>
        <v>0</v>
      </c>
      <c r="C8180" s="11">
        <f>Illim!B8180</f>
        <v>-1.32E-2</v>
      </c>
      <c r="D8180" s="11">
        <f t="shared" si="511"/>
        <v>12</v>
      </c>
      <c r="E8180" s="11">
        <f t="shared" si="512"/>
        <v>6</v>
      </c>
      <c r="F8180" s="11">
        <f t="shared" si="513"/>
        <v>60</v>
      </c>
      <c r="G8180" s="11">
        <f t="shared" si="514"/>
        <v>60</v>
      </c>
      <c r="H8180" s="11" cm="1">
        <f t="array" ref="H8180">INDEX($K$10:$DI$8773,ROW(G8180)-9,MATCH(G8180,$K$10:$DI$10,0))</f>
        <v>-1.32E-2</v>
      </c>
      <c r="I8180" s="11">
        <f>IF(INDEX(Effacement!$A$3:$Y$15,MATCH(Tests!D8180,Effacement!$A$3:$A$15,0),MATCH(Tests!E8180,Effacement!$A$3:$Y$3,0))=0,H8180,C8180)</f>
        <v>-1.32E-2</v>
      </c>
      <c r="K8180" s="11">
        <v>-1.32E-2</v>
      </c>
      <c r="L8180" s="11">
        <v>-1.32E-2</v>
      </c>
      <c r="M8180" s="11">
        <v>-1.32E-2</v>
      </c>
      <c r="N8180" s="11">
        <v>-1.32E-2</v>
      </c>
      <c r="O8180" s="11">
        <v>-1.32E-2</v>
      </c>
      <c r="P8180" s="11">
        <v>-1.32E-2</v>
      </c>
      <c r="Q8180" s="11">
        <v>-1.32E-2</v>
      </c>
      <c r="R8180" s="11">
        <v>-1.32E-2</v>
      </c>
      <c r="S8180" s="11">
        <v>-1.32E-2</v>
      </c>
      <c r="T8180" s="11">
        <v>-1.32E-2</v>
      </c>
      <c r="U8180" s="11">
        <v>-1.32E-2</v>
      </c>
      <c r="V8180" s="11">
        <v>-1.32E-2</v>
      </c>
      <c r="W8180" s="11">
        <v>-1.32E-2</v>
      </c>
      <c r="X8180" s="11">
        <v>-1.32E-2</v>
      </c>
      <c r="Y8180" s="11">
        <v>-1.32E-2</v>
      </c>
      <c r="Z8180" s="11">
        <v>-1.32E-2</v>
      </c>
      <c r="AA8180" s="11">
        <v>-1.32E-2</v>
      </c>
      <c r="AB8180" s="11">
        <v>-1.32E-2</v>
      </c>
      <c r="AC8180" s="11">
        <v>-1.32E-2</v>
      </c>
      <c r="AD8180" s="11">
        <v>-1.32E-2</v>
      </c>
      <c r="AE8180" s="11">
        <v>-1.32E-2</v>
      </c>
      <c r="AF8180" s="11">
        <v>-1.32E-2</v>
      </c>
      <c r="AG8180" s="11">
        <v>-1.32E-2</v>
      </c>
      <c r="AH8180" s="11">
        <v>-1.32E-2</v>
      </c>
      <c r="AI8180" s="11">
        <v>-1.32E-2</v>
      </c>
    </row>
    <row r="8181" spans="1:35" x14ac:dyDescent="0.3">
      <c r="A8181" s="15">
        <v>33214.291666666664</v>
      </c>
      <c r="B8181" s="11">
        <f>SsBackT!D8181</f>
        <v>0</v>
      </c>
      <c r="C8181" s="11">
        <f>Illim!B8181</f>
        <v>-1.32E-2</v>
      </c>
      <c r="D8181" s="11">
        <f t="shared" si="511"/>
        <v>12</v>
      </c>
      <c r="E8181" s="11">
        <f t="shared" si="512"/>
        <v>7</v>
      </c>
      <c r="F8181" s="11">
        <f t="shared" si="513"/>
        <v>60</v>
      </c>
      <c r="G8181" s="11">
        <f t="shared" si="514"/>
        <v>60</v>
      </c>
      <c r="H8181" s="11" cm="1">
        <f t="array" ref="H8181">INDEX($K$10:$DI$8773,ROW(G8181)-9,MATCH(G8181,$K$10:$DI$10,0))</f>
        <v>-1.32E-2</v>
      </c>
      <c r="I8181" s="11">
        <f>IF(INDEX(Effacement!$A$3:$Y$15,MATCH(Tests!D8181,Effacement!$A$3:$A$15,0),MATCH(Tests!E8181,Effacement!$A$3:$Y$3,0))=0,H8181,C8181)</f>
        <v>-1.32E-2</v>
      </c>
      <c r="K8181" s="11">
        <v>-1.32E-2</v>
      </c>
      <c r="L8181" s="11">
        <v>-1.32E-2</v>
      </c>
      <c r="M8181" s="11">
        <v>-1.32E-2</v>
      </c>
      <c r="N8181" s="11">
        <v>-1.32E-2</v>
      </c>
      <c r="O8181" s="11">
        <v>-1.32E-2</v>
      </c>
      <c r="P8181" s="11">
        <v>-1.32E-2</v>
      </c>
      <c r="Q8181" s="11">
        <v>-1.32E-2</v>
      </c>
      <c r="R8181" s="11">
        <v>-1.32E-2</v>
      </c>
      <c r="S8181" s="11">
        <v>-1.32E-2</v>
      </c>
      <c r="T8181" s="11">
        <v>-1.32E-2</v>
      </c>
      <c r="U8181" s="11">
        <v>-1.32E-2</v>
      </c>
      <c r="V8181" s="11">
        <v>-1.32E-2</v>
      </c>
      <c r="W8181" s="11">
        <v>-1.32E-2</v>
      </c>
      <c r="X8181" s="11">
        <v>-1.32E-2</v>
      </c>
      <c r="Y8181" s="11">
        <v>-1.32E-2</v>
      </c>
      <c r="Z8181" s="11">
        <v>-1.32E-2</v>
      </c>
      <c r="AA8181" s="11">
        <v>-1.32E-2</v>
      </c>
      <c r="AB8181" s="11">
        <v>-1.32E-2</v>
      </c>
      <c r="AC8181" s="11">
        <v>-1.32E-2</v>
      </c>
      <c r="AD8181" s="11">
        <v>-1.32E-2</v>
      </c>
      <c r="AE8181" s="11">
        <v>-1.32E-2</v>
      </c>
      <c r="AF8181" s="11">
        <v>-1.32E-2</v>
      </c>
      <c r="AG8181" s="11">
        <v>-1.32E-2</v>
      </c>
      <c r="AH8181" s="11">
        <v>-1.32E-2</v>
      </c>
      <c r="AI8181" s="11">
        <v>-1.32E-2</v>
      </c>
    </row>
    <row r="8182" spans="1:35" x14ac:dyDescent="0.3">
      <c r="A8182" s="15">
        <v>33214.333333333336</v>
      </c>
      <c r="B8182" s="11">
        <f>SsBackT!D8182</f>
        <v>0</v>
      </c>
      <c r="C8182" s="11">
        <f>Illim!B8182</f>
        <v>12.497999999999999</v>
      </c>
      <c r="D8182" s="11">
        <f t="shared" si="511"/>
        <v>12</v>
      </c>
      <c r="E8182" s="11">
        <f t="shared" si="512"/>
        <v>8</v>
      </c>
      <c r="F8182" s="11">
        <f t="shared" si="513"/>
        <v>60</v>
      </c>
      <c r="G8182" s="11">
        <f t="shared" si="514"/>
        <v>60</v>
      </c>
      <c r="H8182" s="11" cm="1">
        <f t="array" ref="H8182">INDEX($K$10:$DI$8773,ROW(G8182)-9,MATCH(G8182,$K$10:$DI$10,0))</f>
        <v>8.4429999999999996</v>
      </c>
      <c r="I8182" s="11">
        <f>IF(INDEX(Effacement!$A$3:$Y$15,MATCH(Tests!D8182,Effacement!$A$3:$A$15,0),MATCH(Tests!E8182,Effacement!$A$3:$Y$3,0))=0,H8182,C8182)</f>
        <v>12.497999999999999</v>
      </c>
      <c r="K8182" s="11">
        <v>6.5712999999999999</v>
      </c>
      <c r="L8182" s="11">
        <v>7.0152000000000001</v>
      </c>
      <c r="M8182" s="11">
        <v>7.5137999999999998</v>
      </c>
      <c r="N8182" s="11">
        <v>8.0373999999999999</v>
      </c>
      <c r="O8182" s="11">
        <v>8.6130999999999993</v>
      </c>
      <c r="P8182" s="11">
        <v>9.2006999999999994</v>
      </c>
      <c r="Q8182" s="11">
        <v>9.8115000000000006</v>
      </c>
      <c r="R8182" s="11">
        <v>10.419</v>
      </c>
      <c r="S8182" s="11">
        <v>11.016</v>
      </c>
      <c r="T8182" s="11">
        <v>11.574999999999999</v>
      </c>
      <c r="U8182" s="11">
        <v>12.076000000000001</v>
      </c>
      <c r="V8182" s="11">
        <v>12.492000000000001</v>
      </c>
      <c r="W8182" s="11">
        <v>12.797000000000001</v>
      </c>
      <c r="X8182" s="11">
        <v>12.77</v>
      </c>
      <c r="Y8182" s="11">
        <v>12.507</v>
      </c>
      <c r="Z8182" s="11">
        <v>12.083</v>
      </c>
      <c r="AA8182" s="11">
        <v>11.698</v>
      </c>
      <c r="AB8182" s="11">
        <v>11.286</v>
      </c>
      <c r="AC8182" s="11">
        <v>10.859</v>
      </c>
      <c r="AD8182" s="11">
        <v>10.42</v>
      </c>
      <c r="AE8182" s="11">
        <v>9.9960000000000004</v>
      </c>
      <c r="AF8182" s="11">
        <v>9.5683000000000007</v>
      </c>
      <c r="AG8182" s="11">
        <v>9.1744000000000003</v>
      </c>
      <c r="AH8182" s="11">
        <v>8.7887000000000004</v>
      </c>
      <c r="AI8182" s="11">
        <v>8.4429999999999996</v>
      </c>
    </row>
    <row r="8183" spans="1:35" x14ac:dyDescent="0.3">
      <c r="A8183" s="15">
        <v>33214.375</v>
      </c>
      <c r="B8183" s="11">
        <f>SsBackT!D8183</f>
        <v>0</v>
      </c>
      <c r="C8183" s="11">
        <f>Illim!B8183</f>
        <v>268.77</v>
      </c>
      <c r="D8183" s="11">
        <f t="shared" si="511"/>
        <v>12</v>
      </c>
      <c r="E8183" s="11">
        <f t="shared" si="512"/>
        <v>9</v>
      </c>
      <c r="F8183" s="11">
        <f t="shared" si="513"/>
        <v>60</v>
      </c>
      <c r="G8183" s="11">
        <f t="shared" si="514"/>
        <v>60</v>
      </c>
      <c r="H8183" s="11" cm="1">
        <f t="array" ref="H8183">INDEX($K$10:$DI$8773,ROW(G8183)-9,MATCH(G8183,$K$10:$DI$10,0))</f>
        <v>203.57</v>
      </c>
      <c r="I8183" s="11">
        <f>IF(INDEX(Effacement!$A$3:$Y$15,MATCH(Tests!D8183,Effacement!$A$3:$A$15,0),MATCH(Tests!E8183,Effacement!$A$3:$Y$3,0))=0,H8183,C8183)</f>
        <v>268.77</v>
      </c>
      <c r="K8183" s="11">
        <v>70.819000000000003</v>
      </c>
      <c r="L8183" s="11">
        <v>70.834999999999994</v>
      </c>
      <c r="M8183" s="11">
        <v>70.593000000000004</v>
      </c>
      <c r="N8183" s="11">
        <v>70.036000000000001</v>
      </c>
      <c r="O8183" s="11">
        <v>69.171999999999997</v>
      </c>
      <c r="P8183" s="11">
        <v>67.953999999999994</v>
      </c>
      <c r="Q8183" s="11">
        <v>66.366</v>
      </c>
      <c r="R8183" s="11">
        <v>64.459999999999994</v>
      </c>
      <c r="S8183" s="11">
        <v>186.85</v>
      </c>
      <c r="T8183" s="11">
        <v>250.36</v>
      </c>
      <c r="U8183" s="11">
        <v>211.39</v>
      </c>
      <c r="V8183" s="11">
        <v>170.57</v>
      </c>
      <c r="W8183" s="11">
        <v>129.22999999999999</v>
      </c>
      <c r="X8183" s="11">
        <v>91.709000000000003</v>
      </c>
      <c r="Y8183" s="11">
        <v>60.223999999999997</v>
      </c>
      <c r="Z8183" s="11">
        <v>43.037999999999997</v>
      </c>
      <c r="AA8183" s="11">
        <v>45.301000000000002</v>
      </c>
      <c r="AB8183" s="11">
        <v>60.152999999999999</v>
      </c>
      <c r="AC8183" s="11">
        <v>82.576999999999998</v>
      </c>
      <c r="AD8183" s="11">
        <v>108.73</v>
      </c>
      <c r="AE8183" s="11">
        <v>135.96</v>
      </c>
      <c r="AF8183" s="11">
        <v>163.37</v>
      </c>
      <c r="AG8183" s="11">
        <v>189.61</v>
      </c>
      <c r="AH8183" s="11">
        <v>198.96</v>
      </c>
      <c r="AI8183" s="11">
        <v>203.57</v>
      </c>
    </row>
    <row r="8184" spans="1:35" x14ac:dyDescent="0.3">
      <c r="A8184" s="15">
        <v>33214.416666666664</v>
      </c>
      <c r="B8184" s="11">
        <f>SsBackT!D8184</f>
        <v>0</v>
      </c>
      <c r="C8184" s="11">
        <f>Illim!B8184</f>
        <v>469.26</v>
      </c>
      <c r="D8184" s="11">
        <f t="shared" si="511"/>
        <v>12</v>
      </c>
      <c r="E8184" s="11">
        <f t="shared" si="512"/>
        <v>10</v>
      </c>
      <c r="F8184" s="11">
        <f t="shared" si="513"/>
        <v>60</v>
      </c>
      <c r="G8184" s="11">
        <f t="shared" si="514"/>
        <v>60</v>
      </c>
      <c r="H8184" s="11" cm="1">
        <f t="array" ref="H8184">INDEX($K$10:$DI$8773,ROW(G8184)-9,MATCH(G8184,$K$10:$DI$10,0))</f>
        <v>161.21</v>
      </c>
      <c r="I8184" s="11">
        <f>IF(INDEX(Effacement!$A$3:$Y$15,MATCH(Tests!D8184,Effacement!$A$3:$A$15,0),MATCH(Tests!E8184,Effacement!$A$3:$Y$3,0))=0,H8184,C8184)</f>
        <v>469.26</v>
      </c>
      <c r="K8184" s="11">
        <v>467.79</v>
      </c>
      <c r="L8184" s="11">
        <v>468.05</v>
      </c>
      <c r="M8184" s="11">
        <v>465.09</v>
      </c>
      <c r="N8184" s="11">
        <v>458.56</v>
      </c>
      <c r="O8184" s="11">
        <v>449.15</v>
      </c>
      <c r="P8184" s="11">
        <v>435.86</v>
      </c>
      <c r="Q8184" s="11">
        <v>419.65</v>
      </c>
      <c r="R8184" s="11">
        <v>400.36</v>
      </c>
      <c r="S8184" s="11">
        <v>377.52</v>
      </c>
      <c r="T8184" s="11">
        <v>351.44</v>
      </c>
      <c r="U8184" s="11">
        <v>322.25</v>
      </c>
      <c r="V8184" s="11">
        <v>289.58</v>
      </c>
      <c r="W8184" s="11">
        <v>254.95</v>
      </c>
      <c r="X8184" s="11">
        <v>219.97</v>
      </c>
      <c r="Y8184" s="11">
        <v>183.92</v>
      </c>
      <c r="Z8184" s="11">
        <v>147.04</v>
      </c>
      <c r="AA8184" s="11">
        <v>112.59</v>
      </c>
      <c r="AB8184" s="11">
        <v>83.131</v>
      </c>
      <c r="AC8184" s="11">
        <v>64.807000000000002</v>
      </c>
      <c r="AD8184" s="11">
        <v>62.591000000000001</v>
      </c>
      <c r="AE8184" s="11">
        <v>72.069999999999993</v>
      </c>
      <c r="AF8184" s="11">
        <v>89.72</v>
      </c>
      <c r="AG8184" s="11">
        <v>111.71</v>
      </c>
      <c r="AH8184" s="11">
        <v>136.30000000000001</v>
      </c>
      <c r="AI8184" s="11">
        <v>161.21</v>
      </c>
    </row>
    <row r="8185" spans="1:35" x14ac:dyDescent="0.3">
      <c r="A8185" s="15">
        <v>33214.458333333336</v>
      </c>
      <c r="B8185" s="11">
        <f>SsBackT!D8185</f>
        <v>0</v>
      </c>
      <c r="C8185" s="11">
        <f>Illim!B8185</f>
        <v>404.24</v>
      </c>
      <c r="D8185" s="11">
        <f t="shared" si="511"/>
        <v>12</v>
      </c>
      <c r="E8185" s="11">
        <f t="shared" si="512"/>
        <v>11</v>
      </c>
      <c r="F8185" s="11">
        <f t="shared" si="513"/>
        <v>60</v>
      </c>
      <c r="G8185" s="11">
        <f t="shared" si="514"/>
        <v>60</v>
      </c>
      <c r="H8185" s="11" cm="1">
        <f t="array" ref="H8185">INDEX($K$10:$DI$8773,ROW(G8185)-9,MATCH(G8185,$K$10:$DI$10,0))</f>
        <v>71.36</v>
      </c>
      <c r="I8185" s="11">
        <f>IF(INDEX(Effacement!$A$3:$Y$15,MATCH(Tests!D8185,Effacement!$A$3:$A$15,0),MATCH(Tests!E8185,Effacement!$A$3:$Y$3,0))=0,H8185,C8185)</f>
        <v>404.24</v>
      </c>
      <c r="K8185" s="11">
        <v>363.88</v>
      </c>
      <c r="L8185" s="11">
        <v>377.62</v>
      </c>
      <c r="M8185" s="11">
        <v>388.34</v>
      </c>
      <c r="N8185" s="11">
        <v>396.34</v>
      </c>
      <c r="O8185" s="11">
        <v>401.24</v>
      </c>
      <c r="P8185" s="11">
        <v>403.32</v>
      </c>
      <c r="Q8185" s="11">
        <v>402.4</v>
      </c>
      <c r="R8185" s="11">
        <v>398.35</v>
      </c>
      <c r="S8185" s="11">
        <v>391.5</v>
      </c>
      <c r="T8185" s="11">
        <v>381.82</v>
      </c>
      <c r="U8185" s="11">
        <v>368.83</v>
      </c>
      <c r="V8185" s="11">
        <v>352.66</v>
      </c>
      <c r="W8185" s="11">
        <v>333.9</v>
      </c>
      <c r="X8185" s="11">
        <v>315.22000000000003</v>
      </c>
      <c r="Y8185" s="11">
        <v>293.3</v>
      </c>
      <c r="Z8185" s="11">
        <v>268.97000000000003</v>
      </c>
      <c r="AA8185" s="11">
        <v>241.99</v>
      </c>
      <c r="AB8185" s="11">
        <v>213.25</v>
      </c>
      <c r="AC8185" s="11">
        <v>183.53</v>
      </c>
      <c r="AD8185" s="11">
        <v>153.56</v>
      </c>
      <c r="AE8185" s="11">
        <v>124.8</v>
      </c>
      <c r="AF8185" s="11">
        <v>98.962000000000003</v>
      </c>
      <c r="AG8185" s="11">
        <v>79.188999999999993</v>
      </c>
      <c r="AH8185" s="11">
        <v>70.239999999999995</v>
      </c>
      <c r="AI8185" s="11">
        <v>71.36</v>
      </c>
    </row>
    <row r="8186" spans="1:35" x14ac:dyDescent="0.3">
      <c r="A8186" s="15">
        <v>33214.5</v>
      </c>
      <c r="B8186" s="11">
        <f>SsBackT!D8186</f>
        <v>0</v>
      </c>
      <c r="C8186" s="11">
        <f>Illim!B8186</f>
        <v>364.82</v>
      </c>
      <c r="D8186" s="11">
        <f t="shared" si="511"/>
        <v>12</v>
      </c>
      <c r="E8186" s="11">
        <f t="shared" si="512"/>
        <v>12</v>
      </c>
      <c r="F8186" s="11">
        <f t="shared" si="513"/>
        <v>60</v>
      </c>
      <c r="G8186" s="11">
        <f t="shared" si="514"/>
        <v>60</v>
      </c>
      <c r="H8186" s="11" cm="1">
        <f t="array" ref="H8186">INDEX($K$10:$DI$8773,ROW(G8186)-9,MATCH(G8186,$K$10:$DI$10,0))</f>
        <v>181.27</v>
      </c>
      <c r="I8186" s="11">
        <f>IF(INDEX(Effacement!$A$3:$Y$15,MATCH(Tests!D8186,Effacement!$A$3:$A$15,0),MATCH(Tests!E8186,Effacement!$A$3:$Y$3,0))=0,H8186,C8186)</f>
        <v>364.82</v>
      </c>
      <c r="K8186" s="11">
        <v>195.72</v>
      </c>
      <c r="L8186" s="11">
        <v>221.52</v>
      </c>
      <c r="M8186" s="11">
        <v>246.26</v>
      </c>
      <c r="N8186" s="11">
        <v>268.95</v>
      </c>
      <c r="O8186" s="11">
        <v>290.27999999999997</v>
      </c>
      <c r="P8186" s="11">
        <v>308.64999999999998</v>
      </c>
      <c r="Q8186" s="11">
        <v>324.83</v>
      </c>
      <c r="R8186" s="11">
        <v>338.41</v>
      </c>
      <c r="S8186" s="11">
        <v>349.12</v>
      </c>
      <c r="T8186" s="11">
        <v>357.25</v>
      </c>
      <c r="U8186" s="11">
        <v>362.31</v>
      </c>
      <c r="V8186" s="11">
        <v>364.71</v>
      </c>
      <c r="W8186" s="11">
        <v>364.08</v>
      </c>
      <c r="X8186" s="11">
        <v>363.33</v>
      </c>
      <c r="Y8186" s="11">
        <v>359.77</v>
      </c>
      <c r="Z8186" s="11">
        <v>353.2</v>
      </c>
      <c r="AA8186" s="11">
        <v>343.48</v>
      </c>
      <c r="AB8186" s="11">
        <v>331.28</v>
      </c>
      <c r="AC8186" s="11">
        <v>316.22000000000003</v>
      </c>
      <c r="AD8186" s="11">
        <v>298.63</v>
      </c>
      <c r="AE8186" s="11">
        <v>278.91000000000003</v>
      </c>
      <c r="AF8186" s="11">
        <v>256.74</v>
      </c>
      <c r="AG8186" s="11">
        <v>232.69</v>
      </c>
      <c r="AH8186" s="11">
        <v>207.55</v>
      </c>
      <c r="AI8186" s="11">
        <v>181.27</v>
      </c>
    </row>
    <row r="8187" spans="1:35" x14ac:dyDescent="0.3">
      <c r="A8187" s="15">
        <v>33214.541666666664</v>
      </c>
      <c r="B8187" s="11">
        <f>SsBackT!D8187</f>
        <v>0</v>
      </c>
      <c r="C8187" s="11">
        <f>Illim!B8187</f>
        <v>393.64</v>
      </c>
      <c r="D8187" s="11">
        <f t="shared" si="511"/>
        <v>12</v>
      </c>
      <c r="E8187" s="11">
        <f t="shared" si="512"/>
        <v>13</v>
      </c>
      <c r="F8187" s="11">
        <f t="shared" si="513"/>
        <v>60</v>
      </c>
      <c r="G8187" s="11">
        <f t="shared" si="514"/>
        <v>60</v>
      </c>
      <c r="H8187" s="11" cm="1">
        <f t="array" ref="H8187">INDEX($K$10:$DI$8773,ROW(G8187)-9,MATCH(G8187,$K$10:$DI$10,0))</f>
        <v>347.51</v>
      </c>
      <c r="I8187" s="11">
        <f>IF(INDEX(Effacement!$A$3:$Y$15,MATCH(Tests!D8187,Effacement!$A$3:$A$15,0),MATCH(Tests!E8187,Effacement!$A$3:$Y$3,0))=0,H8187,C8187)</f>
        <v>393.64</v>
      </c>
      <c r="K8187" s="11">
        <v>69.381</v>
      </c>
      <c r="L8187" s="11">
        <v>72.203999999999994</v>
      </c>
      <c r="M8187" s="11">
        <v>85.986000000000004</v>
      </c>
      <c r="N8187" s="11">
        <v>108.15</v>
      </c>
      <c r="O8187" s="11">
        <v>134.65</v>
      </c>
      <c r="P8187" s="11">
        <v>163.11000000000001</v>
      </c>
      <c r="Q8187" s="11">
        <v>192.75</v>
      </c>
      <c r="R8187" s="11">
        <v>221.13</v>
      </c>
      <c r="S8187" s="11">
        <v>248.4</v>
      </c>
      <c r="T8187" s="11">
        <v>273.62</v>
      </c>
      <c r="U8187" s="11">
        <v>296.52999999999997</v>
      </c>
      <c r="V8187" s="11">
        <v>316.32</v>
      </c>
      <c r="W8187" s="11">
        <v>333.79</v>
      </c>
      <c r="X8187" s="11">
        <v>351.02</v>
      </c>
      <c r="Y8187" s="11">
        <v>365.35</v>
      </c>
      <c r="Z8187" s="11">
        <v>376.59</v>
      </c>
      <c r="AA8187" s="11">
        <v>385.09</v>
      </c>
      <c r="AB8187" s="11">
        <v>390.41</v>
      </c>
      <c r="AC8187" s="11">
        <v>392.99</v>
      </c>
      <c r="AD8187" s="11">
        <v>392.46</v>
      </c>
      <c r="AE8187" s="11">
        <v>389.31</v>
      </c>
      <c r="AF8187" s="11">
        <v>383.17</v>
      </c>
      <c r="AG8187" s="11">
        <v>374.07</v>
      </c>
      <c r="AH8187" s="11">
        <v>362.26</v>
      </c>
      <c r="AI8187" s="11">
        <v>347.51</v>
      </c>
    </row>
    <row r="8188" spans="1:35" x14ac:dyDescent="0.3">
      <c r="A8188" s="15">
        <v>33214.583333333336</v>
      </c>
      <c r="B8188" s="11">
        <f>SsBackT!D8188</f>
        <v>0</v>
      </c>
      <c r="C8188" s="11">
        <f>Illim!B8188</f>
        <v>444.74</v>
      </c>
      <c r="D8188" s="11">
        <f t="shared" si="511"/>
        <v>12</v>
      </c>
      <c r="E8188" s="11">
        <f t="shared" si="512"/>
        <v>14</v>
      </c>
      <c r="F8188" s="11">
        <f t="shared" si="513"/>
        <v>60</v>
      </c>
      <c r="G8188" s="11">
        <f t="shared" si="514"/>
        <v>60</v>
      </c>
      <c r="H8188" s="11" cm="1">
        <f t="array" ref="H8188">INDEX($K$10:$DI$8773,ROW(G8188)-9,MATCH(G8188,$K$10:$DI$10,0))</f>
        <v>443.03</v>
      </c>
      <c r="I8188" s="11">
        <f>IF(INDEX(Effacement!$A$3:$Y$15,MATCH(Tests!D8188,Effacement!$A$3:$A$15,0),MATCH(Tests!E8188,Effacement!$A$3:$Y$3,0))=0,H8188,C8188)</f>
        <v>444.74</v>
      </c>
      <c r="K8188" s="11">
        <v>145.55000000000001</v>
      </c>
      <c r="L8188" s="11">
        <v>122.17</v>
      </c>
      <c r="M8188" s="11">
        <v>99.641999999999996</v>
      </c>
      <c r="N8188" s="11">
        <v>79.888000000000005</v>
      </c>
      <c r="O8188" s="11">
        <v>65.457999999999998</v>
      </c>
      <c r="P8188" s="11">
        <v>60.098999999999997</v>
      </c>
      <c r="Q8188" s="11">
        <v>65.884</v>
      </c>
      <c r="R8188" s="11">
        <v>87.233999999999995</v>
      </c>
      <c r="S8188" s="11">
        <v>116.68</v>
      </c>
      <c r="T8188" s="11">
        <v>149.82</v>
      </c>
      <c r="U8188" s="11">
        <v>184.48</v>
      </c>
      <c r="V8188" s="11">
        <v>218.38</v>
      </c>
      <c r="W8188" s="11">
        <v>250.75</v>
      </c>
      <c r="X8188" s="11">
        <v>283.33</v>
      </c>
      <c r="Y8188" s="11">
        <v>313.61</v>
      </c>
      <c r="Z8188" s="11">
        <v>340.8</v>
      </c>
      <c r="AA8188" s="11">
        <v>364.62</v>
      </c>
      <c r="AB8188" s="11">
        <v>385.11</v>
      </c>
      <c r="AC8188" s="11">
        <v>402.5</v>
      </c>
      <c r="AD8188" s="11">
        <v>417.11</v>
      </c>
      <c r="AE8188" s="11">
        <v>428.79</v>
      </c>
      <c r="AF8188" s="11">
        <v>437.05</v>
      </c>
      <c r="AG8188" s="11">
        <v>442.24</v>
      </c>
      <c r="AH8188" s="11">
        <v>444.01</v>
      </c>
      <c r="AI8188" s="11">
        <v>443.03</v>
      </c>
    </row>
    <row r="8189" spans="1:35" x14ac:dyDescent="0.3">
      <c r="A8189" s="15">
        <v>33214.625</v>
      </c>
      <c r="B8189" s="11">
        <f>SsBackT!D8189</f>
        <v>0</v>
      </c>
      <c r="C8189" s="11">
        <f>Illim!B8189</f>
        <v>282.16000000000003</v>
      </c>
      <c r="D8189" s="11">
        <f t="shared" si="511"/>
        <v>12</v>
      </c>
      <c r="E8189" s="11">
        <f t="shared" si="512"/>
        <v>15</v>
      </c>
      <c r="F8189" s="11">
        <f t="shared" si="513"/>
        <v>60</v>
      </c>
      <c r="G8189" s="11">
        <f t="shared" si="514"/>
        <v>60</v>
      </c>
      <c r="H8189" s="11" cm="1">
        <f t="array" ref="H8189">INDEX($K$10:$DI$8773,ROW(G8189)-9,MATCH(G8189,$K$10:$DI$10,0))</f>
        <v>72.27</v>
      </c>
      <c r="I8189" s="11">
        <f>IF(INDEX(Effacement!$A$3:$Y$15,MATCH(Tests!D8189,Effacement!$A$3:$A$15,0),MATCH(Tests!E8189,Effacement!$A$3:$Y$3,0))=0,H8189,C8189)</f>
        <v>282.16000000000003</v>
      </c>
      <c r="K8189" s="11">
        <v>209.87</v>
      </c>
      <c r="L8189" s="11">
        <v>204.69</v>
      </c>
      <c r="M8189" s="11">
        <v>181.82</v>
      </c>
      <c r="N8189" s="11">
        <v>155.72</v>
      </c>
      <c r="O8189" s="11">
        <v>129</v>
      </c>
      <c r="P8189" s="11">
        <v>102.66</v>
      </c>
      <c r="Q8189" s="11">
        <v>77.926000000000002</v>
      </c>
      <c r="R8189" s="11">
        <v>57.35</v>
      </c>
      <c r="S8189" s="11">
        <v>45.156999999999996</v>
      </c>
      <c r="T8189" s="11">
        <v>46.637</v>
      </c>
      <c r="U8189" s="11">
        <v>67.3</v>
      </c>
      <c r="V8189" s="11">
        <v>99.671999999999997</v>
      </c>
      <c r="W8189" s="11">
        <v>136.83000000000001</v>
      </c>
      <c r="X8189" s="11">
        <v>177.34</v>
      </c>
      <c r="Y8189" s="11">
        <v>217.11</v>
      </c>
      <c r="Z8189" s="11">
        <v>254.63</v>
      </c>
      <c r="AA8189" s="11">
        <v>248.94</v>
      </c>
      <c r="AB8189" s="11">
        <v>95.855999999999995</v>
      </c>
      <c r="AC8189" s="11">
        <v>68.295000000000002</v>
      </c>
      <c r="AD8189" s="11">
        <v>69.801000000000002</v>
      </c>
      <c r="AE8189" s="11">
        <v>70.938000000000002</v>
      </c>
      <c r="AF8189" s="11">
        <v>71.72</v>
      </c>
      <c r="AG8189" s="11">
        <v>72.197999999999993</v>
      </c>
      <c r="AH8189" s="11">
        <v>72.367999999999995</v>
      </c>
      <c r="AI8189" s="11">
        <v>72.27</v>
      </c>
    </row>
    <row r="8190" spans="1:35" x14ac:dyDescent="0.3">
      <c r="A8190" s="15">
        <v>33214.666666666664</v>
      </c>
      <c r="B8190" s="11">
        <f>SsBackT!D8190</f>
        <v>0</v>
      </c>
      <c r="C8190" s="11">
        <f>Illim!B8190</f>
        <v>15.319000000000001</v>
      </c>
      <c r="D8190" s="11">
        <f t="shared" si="511"/>
        <v>12</v>
      </c>
      <c r="E8190" s="11">
        <f t="shared" si="512"/>
        <v>16</v>
      </c>
      <c r="F8190" s="11">
        <f t="shared" si="513"/>
        <v>60</v>
      </c>
      <c r="G8190" s="11">
        <f t="shared" si="514"/>
        <v>60</v>
      </c>
      <c r="H8190" s="11" cm="1">
        <f t="array" ref="H8190">INDEX($K$10:$DI$8773,ROW(G8190)-9,MATCH(G8190,$K$10:$DI$10,0))</f>
        <v>9.4762000000000004</v>
      </c>
      <c r="I8190" s="11">
        <f>IF(INDEX(Effacement!$A$3:$Y$15,MATCH(Tests!D8190,Effacement!$A$3:$A$15,0),MATCH(Tests!E8190,Effacement!$A$3:$Y$3,0))=0,H8190,C8190)</f>
        <v>15.319000000000001</v>
      </c>
      <c r="K8190" s="11">
        <v>10.651</v>
      </c>
      <c r="L8190" s="11">
        <v>11.061999999999999</v>
      </c>
      <c r="M8190" s="11">
        <v>11.519</v>
      </c>
      <c r="N8190" s="11">
        <v>11.984</v>
      </c>
      <c r="O8190" s="11">
        <v>12.488</v>
      </c>
      <c r="P8190" s="11">
        <v>12.984999999999999</v>
      </c>
      <c r="Q8190" s="11">
        <v>13.494999999999999</v>
      </c>
      <c r="R8190" s="11">
        <v>13.986000000000001</v>
      </c>
      <c r="S8190" s="11">
        <v>14.451000000000001</v>
      </c>
      <c r="T8190" s="11">
        <v>14.885</v>
      </c>
      <c r="U8190" s="11">
        <v>15.282999999999999</v>
      </c>
      <c r="V8190" s="11">
        <v>15.534000000000001</v>
      </c>
      <c r="W8190" s="11">
        <v>15.61</v>
      </c>
      <c r="X8190" s="11">
        <v>15.359</v>
      </c>
      <c r="Y8190" s="11">
        <v>14.997999999999999</v>
      </c>
      <c r="Z8190" s="11">
        <v>14.542999999999999</v>
      </c>
      <c r="AA8190" s="11">
        <v>14.013999999999999</v>
      </c>
      <c r="AB8190" s="11">
        <v>13.433999999999999</v>
      </c>
      <c r="AC8190" s="11">
        <v>12.832000000000001</v>
      </c>
      <c r="AD8190" s="11">
        <v>12.215</v>
      </c>
      <c r="AE8190" s="11">
        <v>11.616</v>
      </c>
      <c r="AF8190" s="11">
        <v>11.021000000000001</v>
      </c>
      <c r="AG8190" s="11">
        <v>10.475</v>
      </c>
      <c r="AH8190" s="11">
        <v>9.9478000000000009</v>
      </c>
      <c r="AI8190" s="11">
        <v>9.4762000000000004</v>
      </c>
    </row>
    <row r="8191" spans="1:35" x14ac:dyDescent="0.3">
      <c r="A8191" s="15">
        <v>33214.708333333336</v>
      </c>
      <c r="B8191" s="11">
        <f>SsBackT!D8191</f>
        <v>0</v>
      </c>
      <c r="C8191" s="11">
        <f>Illim!B8191</f>
        <v>-1.32E-2</v>
      </c>
      <c r="D8191" s="11">
        <f t="shared" si="511"/>
        <v>12</v>
      </c>
      <c r="E8191" s="11">
        <f t="shared" si="512"/>
        <v>17</v>
      </c>
      <c r="F8191" s="11">
        <f t="shared" si="513"/>
        <v>60</v>
      </c>
      <c r="G8191" s="11">
        <f t="shared" si="514"/>
        <v>60</v>
      </c>
      <c r="H8191" s="11" cm="1">
        <f t="array" ref="H8191">INDEX($K$10:$DI$8773,ROW(G8191)-9,MATCH(G8191,$K$10:$DI$10,0))</f>
        <v>-1.32E-2</v>
      </c>
      <c r="I8191" s="11">
        <f>IF(INDEX(Effacement!$A$3:$Y$15,MATCH(Tests!D8191,Effacement!$A$3:$A$15,0),MATCH(Tests!E8191,Effacement!$A$3:$Y$3,0))=0,H8191,C8191)</f>
        <v>-1.32E-2</v>
      </c>
      <c r="K8191" s="11">
        <v>-1.32E-2</v>
      </c>
      <c r="L8191" s="11">
        <v>-1.32E-2</v>
      </c>
      <c r="M8191" s="11">
        <v>-1.32E-2</v>
      </c>
      <c r="N8191" s="11">
        <v>-1.32E-2</v>
      </c>
      <c r="O8191" s="11">
        <v>-1.32E-2</v>
      </c>
      <c r="P8191" s="11">
        <v>-1.32E-2</v>
      </c>
      <c r="Q8191" s="11">
        <v>-1.32E-2</v>
      </c>
      <c r="R8191" s="11">
        <v>-1.32E-2</v>
      </c>
      <c r="S8191" s="11">
        <v>-1.32E-2</v>
      </c>
      <c r="T8191" s="11">
        <v>-1.32E-2</v>
      </c>
      <c r="U8191" s="11">
        <v>-1.32E-2</v>
      </c>
      <c r="V8191" s="11">
        <v>-1.32E-2</v>
      </c>
      <c r="W8191" s="11">
        <v>-1.32E-2</v>
      </c>
      <c r="X8191" s="11">
        <v>-1.32E-2</v>
      </c>
      <c r="Y8191" s="11">
        <v>-1.32E-2</v>
      </c>
      <c r="Z8191" s="11">
        <v>-1.32E-2</v>
      </c>
      <c r="AA8191" s="11">
        <v>-1.32E-2</v>
      </c>
      <c r="AB8191" s="11">
        <v>-1.32E-2</v>
      </c>
      <c r="AC8191" s="11">
        <v>-1.32E-2</v>
      </c>
      <c r="AD8191" s="11">
        <v>-1.32E-2</v>
      </c>
      <c r="AE8191" s="11">
        <v>-1.32E-2</v>
      </c>
      <c r="AF8191" s="11">
        <v>-1.32E-2</v>
      </c>
      <c r="AG8191" s="11">
        <v>-1.32E-2</v>
      </c>
      <c r="AH8191" s="11">
        <v>-1.32E-2</v>
      </c>
      <c r="AI8191" s="11">
        <v>-1.32E-2</v>
      </c>
    </row>
    <row r="8192" spans="1:35" x14ac:dyDescent="0.3">
      <c r="A8192" s="15">
        <v>33214.75</v>
      </c>
      <c r="B8192" s="11">
        <f>SsBackT!D8192</f>
        <v>0</v>
      </c>
      <c r="C8192" s="11">
        <f>Illim!B8192</f>
        <v>-1.32E-2</v>
      </c>
      <c r="D8192" s="11">
        <f t="shared" si="511"/>
        <v>12</v>
      </c>
      <c r="E8192" s="11">
        <f t="shared" si="512"/>
        <v>18</v>
      </c>
      <c r="F8192" s="11">
        <f t="shared" si="513"/>
        <v>60</v>
      </c>
      <c r="G8192" s="11">
        <f t="shared" si="514"/>
        <v>60</v>
      </c>
      <c r="H8192" s="11" cm="1">
        <f t="array" ref="H8192">INDEX($K$10:$DI$8773,ROW(G8192)-9,MATCH(G8192,$K$10:$DI$10,0))</f>
        <v>-1.32E-2</v>
      </c>
      <c r="I8192" s="11">
        <f>IF(INDEX(Effacement!$A$3:$Y$15,MATCH(Tests!D8192,Effacement!$A$3:$A$15,0),MATCH(Tests!E8192,Effacement!$A$3:$Y$3,0))=0,H8192,C8192)</f>
        <v>-1.32E-2</v>
      </c>
      <c r="K8192" s="11">
        <v>-1.32E-2</v>
      </c>
      <c r="L8192" s="11">
        <v>-1.32E-2</v>
      </c>
      <c r="M8192" s="11">
        <v>-1.32E-2</v>
      </c>
      <c r="N8192" s="11">
        <v>-1.32E-2</v>
      </c>
      <c r="O8192" s="11">
        <v>-1.32E-2</v>
      </c>
      <c r="P8192" s="11">
        <v>-1.32E-2</v>
      </c>
      <c r="Q8192" s="11">
        <v>-1.32E-2</v>
      </c>
      <c r="R8192" s="11">
        <v>-1.32E-2</v>
      </c>
      <c r="S8192" s="11">
        <v>-1.32E-2</v>
      </c>
      <c r="T8192" s="11">
        <v>-1.32E-2</v>
      </c>
      <c r="U8192" s="11">
        <v>-1.32E-2</v>
      </c>
      <c r="V8192" s="11">
        <v>-1.32E-2</v>
      </c>
      <c r="W8192" s="11">
        <v>-1.32E-2</v>
      </c>
      <c r="X8192" s="11">
        <v>-1.32E-2</v>
      </c>
      <c r="Y8192" s="11">
        <v>-1.32E-2</v>
      </c>
      <c r="Z8192" s="11">
        <v>-1.32E-2</v>
      </c>
      <c r="AA8192" s="11">
        <v>-1.32E-2</v>
      </c>
      <c r="AB8192" s="11">
        <v>-1.32E-2</v>
      </c>
      <c r="AC8192" s="11">
        <v>-1.32E-2</v>
      </c>
      <c r="AD8192" s="11">
        <v>-1.32E-2</v>
      </c>
      <c r="AE8192" s="11">
        <v>-1.32E-2</v>
      </c>
      <c r="AF8192" s="11">
        <v>-1.32E-2</v>
      </c>
      <c r="AG8192" s="11">
        <v>-1.32E-2</v>
      </c>
      <c r="AH8192" s="11">
        <v>-1.32E-2</v>
      </c>
      <c r="AI8192" s="11">
        <v>-1.32E-2</v>
      </c>
    </row>
    <row r="8193" spans="1:35" x14ac:dyDescent="0.3">
      <c r="A8193" s="15">
        <v>33214.791666666664</v>
      </c>
      <c r="B8193" s="11">
        <f>SsBackT!D8193</f>
        <v>0</v>
      </c>
      <c r="C8193" s="11">
        <f>Illim!B8193</f>
        <v>-1.32E-2</v>
      </c>
      <c r="D8193" s="11">
        <f t="shared" si="511"/>
        <v>12</v>
      </c>
      <c r="E8193" s="11">
        <f t="shared" si="512"/>
        <v>19</v>
      </c>
      <c r="F8193" s="11">
        <f t="shared" si="513"/>
        <v>60</v>
      </c>
      <c r="G8193" s="11">
        <f t="shared" si="514"/>
        <v>60</v>
      </c>
      <c r="H8193" s="11" cm="1">
        <f t="array" ref="H8193">INDEX($K$10:$DI$8773,ROW(G8193)-9,MATCH(G8193,$K$10:$DI$10,0))</f>
        <v>-1.32E-2</v>
      </c>
      <c r="I8193" s="11">
        <f>IF(INDEX(Effacement!$A$3:$Y$15,MATCH(Tests!D8193,Effacement!$A$3:$A$15,0),MATCH(Tests!E8193,Effacement!$A$3:$Y$3,0))=0,H8193,C8193)</f>
        <v>-1.32E-2</v>
      </c>
      <c r="K8193" s="11">
        <v>-1.32E-2</v>
      </c>
      <c r="L8193" s="11">
        <v>-1.32E-2</v>
      </c>
      <c r="M8193" s="11">
        <v>-1.32E-2</v>
      </c>
      <c r="N8193" s="11">
        <v>-1.32E-2</v>
      </c>
      <c r="O8193" s="11">
        <v>-1.32E-2</v>
      </c>
      <c r="P8193" s="11">
        <v>-1.32E-2</v>
      </c>
      <c r="Q8193" s="11">
        <v>-1.32E-2</v>
      </c>
      <c r="R8193" s="11">
        <v>-1.32E-2</v>
      </c>
      <c r="S8193" s="11">
        <v>-1.32E-2</v>
      </c>
      <c r="T8193" s="11">
        <v>-1.32E-2</v>
      </c>
      <c r="U8193" s="11">
        <v>-1.32E-2</v>
      </c>
      <c r="V8193" s="11">
        <v>-1.32E-2</v>
      </c>
      <c r="W8193" s="11">
        <v>-1.32E-2</v>
      </c>
      <c r="X8193" s="11">
        <v>-1.32E-2</v>
      </c>
      <c r="Y8193" s="11">
        <v>-1.32E-2</v>
      </c>
      <c r="Z8193" s="11">
        <v>-1.32E-2</v>
      </c>
      <c r="AA8193" s="11">
        <v>-1.32E-2</v>
      </c>
      <c r="AB8193" s="11">
        <v>-1.32E-2</v>
      </c>
      <c r="AC8193" s="11">
        <v>-1.32E-2</v>
      </c>
      <c r="AD8193" s="11">
        <v>-1.32E-2</v>
      </c>
      <c r="AE8193" s="11">
        <v>-1.32E-2</v>
      </c>
      <c r="AF8193" s="11">
        <v>-1.32E-2</v>
      </c>
      <c r="AG8193" s="11">
        <v>-1.32E-2</v>
      </c>
      <c r="AH8193" s="11">
        <v>-1.32E-2</v>
      </c>
      <c r="AI8193" s="11">
        <v>-1.32E-2</v>
      </c>
    </row>
    <row r="8194" spans="1:35" x14ac:dyDescent="0.3">
      <c r="A8194" s="15">
        <v>33214.833333333336</v>
      </c>
      <c r="B8194" s="11">
        <f>SsBackT!D8194</f>
        <v>0</v>
      </c>
      <c r="C8194" s="11">
        <f>Illim!B8194</f>
        <v>-1.32E-2</v>
      </c>
      <c r="D8194" s="11">
        <f t="shared" si="511"/>
        <v>12</v>
      </c>
      <c r="E8194" s="11">
        <f t="shared" si="512"/>
        <v>20</v>
      </c>
      <c r="F8194" s="11">
        <f t="shared" si="513"/>
        <v>60</v>
      </c>
      <c r="G8194" s="11">
        <f t="shared" si="514"/>
        <v>60</v>
      </c>
      <c r="H8194" s="11" cm="1">
        <f t="array" ref="H8194">INDEX($K$10:$DI$8773,ROW(G8194)-9,MATCH(G8194,$K$10:$DI$10,0))</f>
        <v>-1.32E-2</v>
      </c>
      <c r="I8194" s="11">
        <f>IF(INDEX(Effacement!$A$3:$Y$15,MATCH(Tests!D8194,Effacement!$A$3:$A$15,0),MATCH(Tests!E8194,Effacement!$A$3:$Y$3,0))=0,H8194,C8194)</f>
        <v>-1.32E-2</v>
      </c>
      <c r="K8194" s="11">
        <v>-1.32E-2</v>
      </c>
      <c r="L8194" s="11">
        <v>-1.32E-2</v>
      </c>
      <c r="M8194" s="11">
        <v>-1.32E-2</v>
      </c>
      <c r="N8194" s="11">
        <v>-1.32E-2</v>
      </c>
      <c r="O8194" s="11">
        <v>-1.32E-2</v>
      </c>
      <c r="P8194" s="11">
        <v>-1.32E-2</v>
      </c>
      <c r="Q8194" s="11">
        <v>-1.32E-2</v>
      </c>
      <c r="R8194" s="11">
        <v>-1.32E-2</v>
      </c>
      <c r="S8194" s="11">
        <v>-1.32E-2</v>
      </c>
      <c r="T8194" s="11">
        <v>-1.32E-2</v>
      </c>
      <c r="U8194" s="11">
        <v>-1.32E-2</v>
      </c>
      <c r="V8194" s="11">
        <v>-1.32E-2</v>
      </c>
      <c r="W8194" s="11">
        <v>-1.32E-2</v>
      </c>
      <c r="X8194" s="11">
        <v>-1.32E-2</v>
      </c>
      <c r="Y8194" s="11">
        <v>-1.32E-2</v>
      </c>
      <c r="Z8194" s="11">
        <v>-1.32E-2</v>
      </c>
      <c r="AA8194" s="11">
        <v>-1.32E-2</v>
      </c>
      <c r="AB8194" s="11">
        <v>-1.32E-2</v>
      </c>
      <c r="AC8194" s="11">
        <v>-1.32E-2</v>
      </c>
      <c r="AD8194" s="11">
        <v>-1.32E-2</v>
      </c>
      <c r="AE8194" s="11">
        <v>-1.32E-2</v>
      </c>
      <c r="AF8194" s="11">
        <v>-1.32E-2</v>
      </c>
      <c r="AG8194" s="11">
        <v>-1.32E-2</v>
      </c>
      <c r="AH8194" s="11">
        <v>-1.32E-2</v>
      </c>
      <c r="AI8194" s="11">
        <v>-1.32E-2</v>
      </c>
    </row>
    <row r="8195" spans="1:35" x14ac:dyDescent="0.3">
      <c r="A8195" s="15">
        <v>33214.875</v>
      </c>
      <c r="B8195" s="11">
        <f>SsBackT!D8195</f>
        <v>0</v>
      </c>
      <c r="C8195" s="11">
        <f>Illim!B8195</f>
        <v>-1.32E-2</v>
      </c>
      <c r="D8195" s="11">
        <f t="shared" si="511"/>
        <v>12</v>
      </c>
      <c r="E8195" s="11">
        <f t="shared" si="512"/>
        <v>21</v>
      </c>
      <c r="F8195" s="11">
        <f t="shared" si="513"/>
        <v>60</v>
      </c>
      <c r="G8195" s="11">
        <f t="shared" si="514"/>
        <v>60</v>
      </c>
      <c r="H8195" s="11" cm="1">
        <f t="array" ref="H8195">INDEX($K$10:$DI$8773,ROW(G8195)-9,MATCH(G8195,$K$10:$DI$10,0))</f>
        <v>-1.32E-2</v>
      </c>
      <c r="I8195" s="11">
        <f>IF(INDEX(Effacement!$A$3:$Y$15,MATCH(Tests!D8195,Effacement!$A$3:$A$15,0),MATCH(Tests!E8195,Effacement!$A$3:$Y$3,0))=0,H8195,C8195)</f>
        <v>-1.32E-2</v>
      </c>
      <c r="K8195" s="11">
        <v>-1.32E-2</v>
      </c>
      <c r="L8195" s="11">
        <v>-1.32E-2</v>
      </c>
      <c r="M8195" s="11">
        <v>-1.32E-2</v>
      </c>
      <c r="N8195" s="11">
        <v>-1.32E-2</v>
      </c>
      <c r="O8195" s="11">
        <v>-1.32E-2</v>
      </c>
      <c r="P8195" s="11">
        <v>-1.32E-2</v>
      </c>
      <c r="Q8195" s="11">
        <v>-1.32E-2</v>
      </c>
      <c r="R8195" s="11">
        <v>-1.32E-2</v>
      </c>
      <c r="S8195" s="11">
        <v>-1.32E-2</v>
      </c>
      <c r="T8195" s="11">
        <v>-1.32E-2</v>
      </c>
      <c r="U8195" s="11">
        <v>-1.32E-2</v>
      </c>
      <c r="V8195" s="11">
        <v>-1.32E-2</v>
      </c>
      <c r="W8195" s="11">
        <v>-1.32E-2</v>
      </c>
      <c r="X8195" s="11">
        <v>-1.32E-2</v>
      </c>
      <c r="Y8195" s="11">
        <v>-1.32E-2</v>
      </c>
      <c r="Z8195" s="11">
        <v>-1.32E-2</v>
      </c>
      <c r="AA8195" s="11">
        <v>-1.32E-2</v>
      </c>
      <c r="AB8195" s="11">
        <v>-1.32E-2</v>
      </c>
      <c r="AC8195" s="11">
        <v>-1.32E-2</v>
      </c>
      <c r="AD8195" s="11">
        <v>-1.32E-2</v>
      </c>
      <c r="AE8195" s="11">
        <v>-1.32E-2</v>
      </c>
      <c r="AF8195" s="11">
        <v>-1.32E-2</v>
      </c>
      <c r="AG8195" s="11">
        <v>-1.32E-2</v>
      </c>
      <c r="AH8195" s="11">
        <v>-1.32E-2</v>
      </c>
      <c r="AI8195" s="11">
        <v>-1.32E-2</v>
      </c>
    </row>
    <row r="8196" spans="1:35" x14ac:dyDescent="0.3">
      <c r="A8196" s="15">
        <v>33214.916666666664</v>
      </c>
      <c r="B8196" s="11">
        <f>SsBackT!D8196</f>
        <v>0</v>
      </c>
      <c r="C8196" s="11">
        <f>Illim!B8196</f>
        <v>-1.32E-2</v>
      </c>
      <c r="D8196" s="11">
        <f t="shared" si="511"/>
        <v>12</v>
      </c>
      <c r="E8196" s="11">
        <f t="shared" si="512"/>
        <v>22</v>
      </c>
      <c r="F8196" s="11">
        <f t="shared" si="513"/>
        <v>60</v>
      </c>
      <c r="G8196" s="11">
        <f t="shared" si="514"/>
        <v>60</v>
      </c>
      <c r="H8196" s="11" cm="1">
        <f t="array" ref="H8196">INDEX($K$10:$DI$8773,ROW(G8196)-9,MATCH(G8196,$K$10:$DI$10,0))</f>
        <v>-1.32E-2</v>
      </c>
      <c r="I8196" s="11">
        <f>IF(INDEX(Effacement!$A$3:$Y$15,MATCH(Tests!D8196,Effacement!$A$3:$A$15,0),MATCH(Tests!E8196,Effacement!$A$3:$Y$3,0))=0,H8196,C8196)</f>
        <v>-1.32E-2</v>
      </c>
      <c r="K8196" s="11">
        <v>-1.32E-2</v>
      </c>
      <c r="L8196" s="11">
        <v>-1.32E-2</v>
      </c>
      <c r="M8196" s="11">
        <v>-1.32E-2</v>
      </c>
      <c r="N8196" s="11">
        <v>-1.32E-2</v>
      </c>
      <c r="O8196" s="11">
        <v>-1.32E-2</v>
      </c>
      <c r="P8196" s="11">
        <v>-1.32E-2</v>
      </c>
      <c r="Q8196" s="11">
        <v>-1.32E-2</v>
      </c>
      <c r="R8196" s="11">
        <v>-1.32E-2</v>
      </c>
      <c r="S8196" s="11">
        <v>-1.32E-2</v>
      </c>
      <c r="T8196" s="11">
        <v>-1.32E-2</v>
      </c>
      <c r="U8196" s="11">
        <v>-1.32E-2</v>
      </c>
      <c r="V8196" s="11">
        <v>-1.32E-2</v>
      </c>
      <c r="W8196" s="11">
        <v>-1.32E-2</v>
      </c>
      <c r="X8196" s="11">
        <v>-1.32E-2</v>
      </c>
      <c r="Y8196" s="11">
        <v>-1.32E-2</v>
      </c>
      <c r="Z8196" s="11">
        <v>-1.32E-2</v>
      </c>
      <c r="AA8196" s="11">
        <v>-1.32E-2</v>
      </c>
      <c r="AB8196" s="11">
        <v>-1.32E-2</v>
      </c>
      <c r="AC8196" s="11">
        <v>-1.32E-2</v>
      </c>
      <c r="AD8196" s="11">
        <v>-1.32E-2</v>
      </c>
      <c r="AE8196" s="11">
        <v>-1.32E-2</v>
      </c>
      <c r="AF8196" s="11">
        <v>-1.32E-2</v>
      </c>
      <c r="AG8196" s="11">
        <v>-1.32E-2</v>
      </c>
      <c r="AH8196" s="11">
        <v>-1.32E-2</v>
      </c>
      <c r="AI8196" s="11">
        <v>-1.32E-2</v>
      </c>
    </row>
    <row r="8197" spans="1:35" x14ac:dyDescent="0.3">
      <c r="A8197" s="15">
        <v>33214.958333333336</v>
      </c>
      <c r="B8197" s="11">
        <f>SsBackT!D8197</f>
        <v>0</v>
      </c>
      <c r="C8197" s="11">
        <f>Illim!B8197</f>
        <v>-1.32E-2</v>
      </c>
      <c r="D8197" s="11">
        <f t="shared" si="511"/>
        <v>12</v>
      </c>
      <c r="E8197" s="11">
        <f t="shared" si="512"/>
        <v>23</v>
      </c>
      <c r="F8197" s="11">
        <f t="shared" si="513"/>
        <v>60</v>
      </c>
      <c r="G8197" s="11">
        <f t="shared" si="514"/>
        <v>60</v>
      </c>
      <c r="H8197" s="11" cm="1">
        <f t="array" ref="H8197">INDEX($K$10:$DI$8773,ROW(G8197)-9,MATCH(G8197,$K$10:$DI$10,0))</f>
        <v>-1.32E-2</v>
      </c>
      <c r="I8197" s="11">
        <f>IF(INDEX(Effacement!$A$3:$Y$15,MATCH(Tests!D8197,Effacement!$A$3:$A$15,0),MATCH(Tests!E8197,Effacement!$A$3:$Y$3,0))=0,H8197,C8197)</f>
        <v>-1.32E-2</v>
      </c>
      <c r="K8197" s="11">
        <v>-1.32E-2</v>
      </c>
      <c r="L8197" s="11">
        <v>-1.32E-2</v>
      </c>
      <c r="M8197" s="11">
        <v>-1.32E-2</v>
      </c>
      <c r="N8197" s="11">
        <v>-1.32E-2</v>
      </c>
      <c r="O8197" s="11">
        <v>-1.32E-2</v>
      </c>
      <c r="P8197" s="11">
        <v>-1.32E-2</v>
      </c>
      <c r="Q8197" s="11">
        <v>-1.32E-2</v>
      </c>
      <c r="R8197" s="11">
        <v>-1.32E-2</v>
      </c>
      <c r="S8197" s="11">
        <v>-1.32E-2</v>
      </c>
      <c r="T8197" s="11">
        <v>-1.32E-2</v>
      </c>
      <c r="U8197" s="11">
        <v>-1.32E-2</v>
      </c>
      <c r="V8197" s="11">
        <v>-1.32E-2</v>
      </c>
      <c r="W8197" s="11">
        <v>-1.32E-2</v>
      </c>
      <c r="X8197" s="11">
        <v>-1.32E-2</v>
      </c>
      <c r="Y8197" s="11">
        <v>-1.32E-2</v>
      </c>
      <c r="Z8197" s="11">
        <v>-1.32E-2</v>
      </c>
      <c r="AA8197" s="11">
        <v>-1.32E-2</v>
      </c>
      <c r="AB8197" s="11">
        <v>-1.32E-2</v>
      </c>
      <c r="AC8197" s="11">
        <v>-1.32E-2</v>
      </c>
      <c r="AD8197" s="11">
        <v>-1.32E-2</v>
      </c>
      <c r="AE8197" s="11">
        <v>-1.32E-2</v>
      </c>
      <c r="AF8197" s="11">
        <v>-1.32E-2</v>
      </c>
      <c r="AG8197" s="11">
        <v>-1.32E-2</v>
      </c>
      <c r="AH8197" s="11">
        <v>-1.32E-2</v>
      </c>
      <c r="AI8197" s="11">
        <v>-1.32E-2</v>
      </c>
    </row>
    <row r="8198" spans="1:35" x14ac:dyDescent="0.3">
      <c r="A8198" s="15">
        <v>33215</v>
      </c>
      <c r="B8198" s="11">
        <f>SsBackT!D8198</f>
        <v>0</v>
      </c>
      <c r="C8198" s="11">
        <f>Illim!B8198</f>
        <v>-1.32E-2</v>
      </c>
      <c r="D8198" s="11">
        <f t="shared" si="511"/>
        <v>12</v>
      </c>
      <c r="E8198" s="11">
        <f t="shared" si="512"/>
        <v>0</v>
      </c>
      <c r="F8198" s="11">
        <f t="shared" si="513"/>
        <v>60</v>
      </c>
      <c r="G8198" s="11">
        <f t="shared" si="514"/>
        <v>60</v>
      </c>
      <c r="H8198" s="11" cm="1">
        <f t="array" ref="H8198">INDEX($K$10:$DI$8773,ROW(G8198)-9,MATCH(G8198,$K$10:$DI$10,0))</f>
        <v>-1.32E-2</v>
      </c>
      <c r="I8198" s="11">
        <f>IF(INDEX(Effacement!$A$3:$Y$15,MATCH(Tests!D8198,Effacement!$A$3:$A$15,0),MATCH(Tests!E8198,Effacement!$A$3:$Y$3,0))=0,H8198,C8198)</f>
        <v>-1.32E-2</v>
      </c>
      <c r="K8198" s="11">
        <v>-1.32E-2</v>
      </c>
      <c r="L8198" s="11">
        <v>-1.32E-2</v>
      </c>
      <c r="M8198" s="11">
        <v>-1.32E-2</v>
      </c>
      <c r="N8198" s="11">
        <v>-1.32E-2</v>
      </c>
      <c r="O8198" s="11">
        <v>-1.32E-2</v>
      </c>
      <c r="P8198" s="11">
        <v>-1.32E-2</v>
      </c>
      <c r="Q8198" s="11">
        <v>-1.32E-2</v>
      </c>
      <c r="R8198" s="11">
        <v>-1.32E-2</v>
      </c>
      <c r="S8198" s="11">
        <v>-1.32E-2</v>
      </c>
      <c r="T8198" s="11">
        <v>-1.32E-2</v>
      </c>
      <c r="U8198" s="11">
        <v>-1.32E-2</v>
      </c>
      <c r="V8198" s="11">
        <v>-1.32E-2</v>
      </c>
      <c r="W8198" s="11">
        <v>-1.32E-2</v>
      </c>
      <c r="X8198" s="11">
        <v>-1.32E-2</v>
      </c>
      <c r="Y8198" s="11">
        <v>-1.32E-2</v>
      </c>
      <c r="Z8198" s="11">
        <v>-1.32E-2</v>
      </c>
      <c r="AA8198" s="11">
        <v>-1.32E-2</v>
      </c>
      <c r="AB8198" s="11">
        <v>-1.32E-2</v>
      </c>
      <c r="AC8198" s="11">
        <v>-1.32E-2</v>
      </c>
      <c r="AD8198" s="11">
        <v>-1.32E-2</v>
      </c>
      <c r="AE8198" s="11">
        <v>-1.32E-2</v>
      </c>
      <c r="AF8198" s="11">
        <v>-1.32E-2</v>
      </c>
      <c r="AG8198" s="11">
        <v>-1.32E-2</v>
      </c>
      <c r="AH8198" s="11">
        <v>-1.32E-2</v>
      </c>
      <c r="AI8198" s="11">
        <v>-1.32E-2</v>
      </c>
    </row>
    <row r="8199" spans="1:35" x14ac:dyDescent="0.3">
      <c r="A8199" s="15">
        <v>33215.041666666664</v>
      </c>
      <c r="B8199" s="11">
        <f>SsBackT!D8199</f>
        <v>0</v>
      </c>
      <c r="C8199" s="11">
        <f>Illim!B8199</f>
        <v>-1.32E-2</v>
      </c>
      <c r="D8199" s="11">
        <f t="shared" si="511"/>
        <v>12</v>
      </c>
      <c r="E8199" s="11">
        <f t="shared" si="512"/>
        <v>1</v>
      </c>
      <c r="F8199" s="11">
        <f t="shared" si="513"/>
        <v>60</v>
      </c>
      <c r="G8199" s="11">
        <f t="shared" si="514"/>
        <v>60</v>
      </c>
      <c r="H8199" s="11" cm="1">
        <f t="array" ref="H8199">INDEX($K$10:$DI$8773,ROW(G8199)-9,MATCH(G8199,$K$10:$DI$10,0))</f>
        <v>-1.32E-2</v>
      </c>
      <c r="I8199" s="11">
        <f>IF(INDEX(Effacement!$A$3:$Y$15,MATCH(Tests!D8199,Effacement!$A$3:$A$15,0),MATCH(Tests!E8199,Effacement!$A$3:$Y$3,0))=0,H8199,C8199)</f>
        <v>-1.32E-2</v>
      </c>
      <c r="K8199" s="11">
        <v>-1.32E-2</v>
      </c>
      <c r="L8199" s="11">
        <v>-1.32E-2</v>
      </c>
      <c r="M8199" s="11">
        <v>-1.32E-2</v>
      </c>
      <c r="N8199" s="11">
        <v>-1.32E-2</v>
      </c>
      <c r="O8199" s="11">
        <v>-1.32E-2</v>
      </c>
      <c r="P8199" s="11">
        <v>-1.32E-2</v>
      </c>
      <c r="Q8199" s="11">
        <v>-1.32E-2</v>
      </c>
      <c r="R8199" s="11">
        <v>-1.32E-2</v>
      </c>
      <c r="S8199" s="11">
        <v>-1.32E-2</v>
      </c>
      <c r="T8199" s="11">
        <v>-1.32E-2</v>
      </c>
      <c r="U8199" s="11">
        <v>-1.32E-2</v>
      </c>
      <c r="V8199" s="11">
        <v>-1.32E-2</v>
      </c>
      <c r="W8199" s="11">
        <v>-1.32E-2</v>
      </c>
      <c r="X8199" s="11">
        <v>-1.32E-2</v>
      </c>
      <c r="Y8199" s="11">
        <v>-1.32E-2</v>
      </c>
      <c r="Z8199" s="11">
        <v>-1.32E-2</v>
      </c>
      <c r="AA8199" s="11">
        <v>-1.32E-2</v>
      </c>
      <c r="AB8199" s="11">
        <v>-1.32E-2</v>
      </c>
      <c r="AC8199" s="11">
        <v>-1.32E-2</v>
      </c>
      <c r="AD8199" s="11">
        <v>-1.32E-2</v>
      </c>
      <c r="AE8199" s="11">
        <v>-1.32E-2</v>
      </c>
      <c r="AF8199" s="11">
        <v>-1.32E-2</v>
      </c>
      <c r="AG8199" s="11">
        <v>-1.32E-2</v>
      </c>
      <c r="AH8199" s="11">
        <v>-1.32E-2</v>
      </c>
      <c r="AI8199" s="11">
        <v>-1.32E-2</v>
      </c>
    </row>
    <row r="8200" spans="1:35" x14ac:dyDescent="0.3">
      <c r="A8200" s="15">
        <v>33215.083333333336</v>
      </c>
      <c r="B8200" s="11">
        <f>SsBackT!D8200</f>
        <v>0</v>
      </c>
      <c r="C8200" s="11">
        <f>Illim!B8200</f>
        <v>-1.32E-2</v>
      </c>
      <c r="D8200" s="11">
        <f t="shared" si="511"/>
        <v>12</v>
      </c>
      <c r="E8200" s="11">
        <f t="shared" si="512"/>
        <v>2</v>
      </c>
      <c r="F8200" s="11">
        <f t="shared" si="513"/>
        <v>60</v>
      </c>
      <c r="G8200" s="11">
        <f t="shared" si="514"/>
        <v>60</v>
      </c>
      <c r="H8200" s="11" cm="1">
        <f t="array" ref="H8200">INDEX($K$10:$DI$8773,ROW(G8200)-9,MATCH(G8200,$K$10:$DI$10,0))</f>
        <v>-1.32E-2</v>
      </c>
      <c r="I8200" s="11">
        <f>IF(INDEX(Effacement!$A$3:$Y$15,MATCH(Tests!D8200,Effacement!$A$3:$A$15,0),MATCH(Tests!E8200,Effacement!$A$3:$Y$3,0))=0,H8200,C8200)</f>
        <v>-1.32E-2</v>
      </c>
      <c r="K8200" s="11">
        <v>-1.32E-2</v>
      </c>
      <c r="L8200" s="11">
        <v>-1.32E-2</v>
      </c>
      <c r="M8200" s="11">
        <v>-1.32E-2</v>
      </c>
      <c r="N8200" s="11">
        <v>-1.32E-2</v>
      </c>
      <c r="O8200" s="11">
        <v>-1.32E-2</v>
      </c>
      <c r="P8200" s="11">
        <v>-1.32E-2</v>
      </c>
      <c r="Q8200" s="11">
        <v>-1.32E-2</v>
      </c>
      <c r="R8200" s="11">
        <v>-1.32E-2</v>
      </c>
      <c r="S8200" s="11">
        <v>-1.32E-2</v>
      </c>
      <c r="T8200" s="11">
        <v>-1.32E-2</v>
      </c>
      <c r="U8200" s="11">
        <v>-1.32E-2</v>
      </c>
      <c r="V8200" s="11">
        <v>-1.32E-2</v>
      </c>
      <c r="W8200" s="11">
        <v>-1.32E-2</v>
      </c>
      <c r="X8200" s="11">
        <v>-1.32E-2</v>
      </c>
      <c r="Y8200" s="11">
        <v>-1.32E-2</v>
      </c>
      <c r="Z8200" s="11">
        <v>-1.32E-2</v>
      </c>
      <c r="AA8200" s="11">
        <v>-1.32E-2</v>
      </c>
      <c r="AB8200" s="11">
        <v>-1.32E-2</v>
      </c>
      <c r="AC8200" s="11">
        <v>-1.32E-2</v>
      </c>
      <c r="AD8200" s="11">
        <v>-1.32E-2</v>
      </c>
      <c r="AE8200" s="11">
        <v>-1.32E-2</v>
      </c>
      <c r="AF8200" s="11">
        <v>-1.32E-2</v>
      </c>
      <c r="AG8200" s="11">
        <v>-1.32E-2</v>
      </c>
      <c r="AH8200" s="11">
        <v>-1.32E-2</v>
      </c>
      <c r="AI8200" s="11">
        <v>-1.32E-2</v>
      </c>
    </row>
    <row r="8201" spans="1:35" x14ac:dyDescent="0.3">
      <c r="A8201" s="15">
        <v>33215.125</v>
      </c>
      <c r="B8201" s="11">
        <f>SsBackT!D8201</f>
        <v>0</v>
      </c>
      <c r="C8201" s="11">
        <f>Illim!B8201</f>
        <v>-1.32E-2</v>
      </c>
      <c r="D8201" s="11">
        <f t="shared" si="511"/>
        <v>12</v>
      </c>
      <c r="E8201" s="11">
        <f t="shared" si="512"/>
        <v>3</v>
      </c>
      <c r="F8201" s="11">
        <f t="shared" si="513"/>
        <v>60</v>
      </c>
      <c r="G8201" s="11">
        <f t="shared" si="514"/>
        <v>60</v>
      </c>
      <c r="H8201" s="11" cm="1">
        <f t="array" ref="H8201">INDEX($K$10:$DI$8773,ROW(G8201)-9,MATCH(G8201,$K$10:$DI$10,0))</f>
        <v>-1.32E-2</v>
      </c>
      <c r="I8201" s="11">
        <f>IF(INDEX(Effacement!$A$3:$Y$15,MATCH(Tests!D8201,Effacement!$A$3:$A$15,0),MATCH(Tests!E8201,Effacement!$A$3:$Y$3,0))=0,H8201,C8201)</f>
        <v>-1.32E-2</v>
      </c>
      <c r="K8201" s="11">
        <v>-1.32E-2</v>
      </c>
      <c r="L8201" s="11">
        <v>-1.32E-2</v>
      </c>
      <c r="M8201" s="11">
        <v>-1.32E-2</v>
      </c>
      <c r="N8201" s="11">
        <v>-1.32E-2</v>
      </c>
      <c r="O8201" s="11">
        <v>-1.32E-2</v>
      </c>
      <c r="P8201" s="11">
        <v>-1.32E-2</v>
      </c>
      <c r="Q8201" s="11">
        <v>-1.32E-2</v>
      </c>
      <c r="R8201" s="11">
        <v>-1.32E-2</v>
      </c>
      <c r="S8201" s="11">
        <v>-1.32E-2</v>
      </c>
      <c r="T8201" s="11">
        <v>-1.32E-2</v>
      </c>
      <c r="U8201" s="11">
        <v>-1.32E-2</v>
      </c>
      <c r="V8201" s="11">
        <v>-1.32E-2</v>
      </c>
      <c r="W8201" s="11">
        <v>-1.32E-2</v>
      </c>
      <c r="X8201" s="11">
        <v>-1.32E-2</v>
      </c>
      <c r="Y8201" s="11">
        <v>-1.32E-2</v>
      </c>
      <c r="Z8201" s="11">
        <v>-1.32E-2</v>
      </c>
      <c r="AA8201" s="11">
        <v>-1.32E-2</v>
      </c>
      <c r="AB8201" s="11">
        <v>-1.32E-2</v>
      </c>
      <c r="AC8201" s="11">
        <v>-1.32E-2</v>
      </c>
      <c r="AD8201" s="11">
        <v>-1.32E-2</v>
      </c>
      <c r="AE8201" s="11">
        <v>-1.32E-2</v>
      </c>
      <c r="AF8201" s="11">
        <v>-1.32E-2</v>
      </c>
      <c r="AG8201" s="11">
        <v>-1.32E-2</v>
      </c>
      <c r="AH8201" s="11">
        <v>-1.32E-2</v>
      </c>
      <c r="AI8201" s="11">
        <v>-1.32E-2</v>
      </c>
    </row>
    <row r="8202" spans="1:35" x14ac:dyDescent="0.3">
      <c r="A8202" s="15">
        <v>33215.166666666664</v>
      </c>
      <c r="B8202" s="11">
        <f>SsBackT!D8202</f>
        <v>0</v>
      </c>
      <c r="C8202" s="11">
        <f>Illim!B8202</f>
        <v>-1.32E-2</v>
      </c>
      <c r="D8202" s="11">
        <f t="shared" si="511"/>
        <v>12</v>
      </c>
      <c r="E8202" s="11">
        <f t="shared" si="512"/>
        <v>4</v>
      </c>
      <c r="F8202" s="11">
        <f t="shared" si="513"/>
        <v>60</v>
      </c>
      <c r="G8202" s="11">
        <f t="shared" si="514"/>
        <v>60</v>
      </c>
      <c r="H8202" s="11" cm="1">
        <f t="array" ref="H8202">INDEX($K$10:$DI$8773,ROW(G8202)-9,MATCH(G8202,$K$10:$DI$10,0))</f>
        <v>-1.32E-2</v>
      </c>
      <c r="I8202" s="11">
        <f>IF(INDEX(Effacement!$A$3:$Y$15,MATCH(Tests!D8202,Effacement!$A$3:$A$15,0),MATCH(Tests!E8202,Effacement!$A$3:$Y$3,0))=0,H8202,C8202)</f>
        <v>-1.32E-2</v>
      </c>
      <c r="K8202" s="11">
        <v>-1.32E-2</v>
      </c>
      <c r="L8202" s="11">
        <v>-1.32E-2</v>
      </c>
      <c r="M8202" s="11">
        <v>-1.32E-2</v>
      </c>
      <c r="N8202" s="11">
        <v>-1.32E-2</v>
      </c>
      <c r="O8202" s="11">
        <v>-1.32E-2</v>
      </c>
      <c r="P8202" s="11">
        <v>-1.32E-2</v>
      </c>
      <c r="Q8202" s="11">
        <v>-1.32E-2</v>
      </c>
      <c r="R8202" s="11">
        <v>-1.32E-2</v>
      </c>
      <c r="S8202" s="11">
        <v>-1.32E-2</v>
      </c>
      <c r="T8202" s="11">
        <v>-1.32E-2</v>
      </c>
      <c r="U8202" s="11">
        <v>-1.32E-2</v>
      </c>
      <c r="V8202" s="11">
        <v>-1.32E-2</v>
      </c>
      <c r="W8202" s="11">
        <v>-1.32E-2</v>
      </c>
      <c r="X8202" s="11">
        <v>-1.32E-2</v>
      </c>
      <c r="Y8202" s="11">
        <v>-1.32E-2</v>
      </c>
      <c r="Z8202" s="11">
        <v>-1.32E-2</v>
      </c>
      <c r="AA8202" s="11">
        <v>-1.32E-2</v>
      </c>
      <c r="AB8202" s="11">
        <v>-1.32E-2</v>
      </c>
      <c r="AC8202" s="11">
        <v>-1.32E-2</v>
      </c>
      <c r="AD8202" s="11">
        <v>-1.32E-2</v>
      </c>
      <c r="AE8202" s="11">
        <v>-1.32E-2</v>
      </c>
      <c r="AF8202" s="11">
        <v>-1.32E-2</v>
      </c>
      <c r="AG8202" s="11">
        <v>-1.32E-2</v>
      </c>
      <c r="AH8202" s="11">
        <v>-1.32E-2</v>
      </c>
      <c r="AI8202" s="11">
        <v>-1.32E-2</v>
      </c>
    </row>
    <row r="8203" spans="1:35" x14ac:dyDescent="0.3">
      <c r="A8203" s="15">
        <v>33215.208333333336</v>
      </c>
      <c r="B8203" s="11">
        <f>SsBackT!D8203</f>
        <v>0</v>
      </c>
      <c r="C8203" s="11">
        <f>Illim!B8203</f>
        <v>-1.32E-2</v>
      </c>
      <c r="D8203" s="11">
        <f t="shared" si="511"/>
        <v>12</v>
      </c>
      <c r="E8203" s="11">
        <f t="shared" si="512"/>
        <v>5</v>
      </c>
      <c r="F8203" s="11">
        <f t="shared" si="513"/>
        <v>60</v>
      </c>
      <c r="G8203" s="11">
        <f t="shared" si="514"/>
        <v>60</v>
      </c>
      <c r="H8203" s="11" cm="1">
        <f t="array" ref="H8203">INDEX($K$10:$DI$8773,ROW(G8203)-9,MATCH(G8203,$K$10:$DI$10,0))</f>
        <v>-1.32E-2</v>
      </c>
      <c r="I8203" s="11">
        <f>IF(INDEX(Effacement!$A$3:$Y$15,MATCH(Tests!D8203,Effacement!$A$3:$A$15,0),MATCH(Tests!E8203,Effacement!$A$3:$Y$3,0))=0,H8203,C8203)</f>
        <v>-1.32E-2</v>
      </c>
      <c r="K8203" s="11">
        <v>-1.32E-2</v>
      </c>
      <c r="L8203" s="11">
        <v>-1.32E-2</v>
      </c>
      <c r="M8203" s="11">
        <v>-1.32E-2</v>
      </c>
      <c r="N8203" s="11">
        <v>-1.32E-2</v>
      </c>
      <c r="O8203" s="11">
        <v>-1.32E-2</v>
      </c>
      <c r="P8203" s="11">
        <v>-1.32E-2</v>
      </c>
      <c r="Q8203" s="11">
        <v>-1.32E-2</v>
      </c>
      <c r="R8203" s="11">
        <v>-1.32E-2</v>
      </c>
      <c r="S8203" s="11">
        <v>-1.32E-2</v>
      </c>
      <c r="T8203" s="11">
        <v>-1.32E-2</v>
      </c>
      <c r="U8203" s="11">
        <v>-1.32E-2</v>
      </c>
      <c r="V8203" s="11">
        <v>-1.32E-2</v>
      </c>
      <c r="W8203" s="11">
        <v>-1.32E-2</v>
      </c>
      <c r="X8203" s="11">
        <v>-1.32E-2</v>
      </c>
      <c r="Y8203" s="11">
        <v>-1.32E-2</v>
      </c>
      <c r="Z8203" s="11">
        <v>-1.32E-2</v>
      </c>
      <c r="AA8203" s="11">
        <v>-1.32E-2</v>
      </c>
      <c r="AB8203" s="11">
        <v>-1.32E-2</v>
      </c>
      <c r="AC8203" s="11">
        <v>-1.32E-2</v>
      </c>
      <c r="AD8203" s="11">
        <v>-1.32E-2</v>
      </c>
      <c r="AE8203" s="11">
        <v>-1.32E-2</v>
      </c>
      <c r="AF8203" s="11">
        <v>-1.32E-2</v>
      </c>
      <c r="AG8203" s="11">
        <v>-1.32E-2</v>
      </c>
      <c r="AH8203" s="11">
        <v>-1.32E-2</v>
      </c>
      <c r="AI8203" s="11">
        <v>-1.32E-2</v>
      </c>
    </row>
    <row r="8204" spans="1:35" x14ac:dyDescent="0.3">
      <c r="A8204" s="15">
        <v>33215.25</v>
      </c>
      <c r="B8204" s="11">
        <f>SsBackT!D8204</f>
        <v>0</v>
      </c>
      <c r="C8204" s="11">
        <f>Illim!B8204</f>
        <v>-1.32E-2</v>
      </c>
      <c r="D8204" s="11">
        <f t="shared" si="511"/>
        <v>12</v>
      </c>
      <c r="E8204" s="11">
        <f t="shared" si="512"/>
        <v>6</v>
      </c>
      <c r="F8204" s="11">
        <f t="shared" si="513"/>
        <v>60</v>
      </c>
      <c r="G8204" s="11">
        <f t="shared" si="514"/>
        <v>60</v>
      </c>
      <c r="H8204" s="11" cm="1">
        <f t="array" ref="H8204">INDEX($K$10:$DI$8773,ROW(G8204)-9,MATCH(G8204,$K$10:$DI$10,0))</f>
        <v>-1.32E-2</v>
      </c>
      <c r="I8204" s="11">
        <f>IF(INDEX(Effacement!$A$3:$Y$15,MATCH(Tests!D8204,Effacement!$A$3:$A$15,0),MATCH(Tests!E8204,Effacement!$A$3:$Y$3,0))=0,H8204,C8204)</f>
        <v>-1.32E-2</v>
      </c>
      <c r="K8204" s="11">
        <v>-1.32E-2</v>
      </c>
      <c r="L8204" s="11">
        <v>-1.32E-2</v>
      </c>
      <c r="M8204" s="11">
        <v>-1.32E-2</v>
      </c>
      <c r="N8204" s="11">
        <v>-1.32E-2</v>
      </c>
      <c r="O8204" s="11">
        <v>-1.32E-2</v>
      </c>
      <c r="P8204" s="11">
        <v>-1.32E-2</v>
      </c>
      <c r="Q8204" s="11">
        <v>-1.32E-2</v>
      </c>
      <c r="R8204" s="11">
        <v>-1.32E-2</v>
      </c>
      <c r="S8204" s="11">
        <v>-1.32E-2</v>
      </c>
      <c r="T8204" s="11">
        <v>-1.32E-2</v>
      </c>
      <c r="U8204" s="11">
        <v>-1.32E-2</v>
      </c>
      <c r="V8204" s="11">
        <v>-1.32E-2</v>
      </c>
      <c r="W8204" s="11">
        <v>-1.32E-2</v>
      </c>
      <c r="X8204" s="11">
        <v>-1.32E-2</v>
      </c>
      <c r="Y8204" s="11">
        <v>-1.32E-2</v>
      </c>
      <c r="Z8204" s="11">
        <v>-1.32E-2</v>
      </c>
      <c r="AA8204" s="11">
        <v>-1.32E-2</v>
      </c>
      <c r="AB8204" s="11">
        <v>-1.32E-2</v>
      </c>
      <c r="AC8204" s="11">
        <v>-1.32E-2</v>
      </c>
      <c r="AD8204" s="11">
        <v>-1.32E-2</v>
      </c>
      <c r="AE8204" s="11">
        <v>-1.32E-2</v>
      </c>
      <c r="AF8204" s="11">
        <v>-1.32E-2</v>
      </c>
      <c r="AG8204" s="11">
        <v>-1.32E-2</v>
      </c>
      <c r="AH8204" s="11">
        <v>-1.32E-2</v>
      </c>
      <c r="AI8204" s="11">
        <v>-1.32E-2</v>
      </c>
    </row>
    <row r="8205" spans="1:35" x14ac:dyDescent="0.3">
      <c r="A8205" s="15">
        <v>33215.291666666664</v>
      </c>
      <c r="B8205" s="11">
        <f>SsBackT!D8205</f>
        <v>0</v>
      </c>
      <c r="C8205" s="11">
        <f>Illim!B8205</f>
        <v>-1.32E-2</v>
      </c>
      <c r="D8205" s="11">
        <f t="shared" si="511"/>
        <v>12</v>
      </c>
      <c r="E8205" s="11">
        <f t="shared" si="512"/>
        <v>7</v>
      </c>
      <c r="F8205" s="11">
        <f t="shared" si="513"/>
        <v>60</v>
      </c>
      <c r="G8205" s="11">
        <f t="shared" si="514"/>
        <v>60</v>
      </c>
      <c r="H8205" s="11" cm="1">
        <f t="array" ref="H8205">INDEX($K$10:$DI$8773,ROW(G8205)-9,MATCH(G8205,$K$10:$DI$10,0))</f>
        <v>-1.32E-2</v>
      </c>
      <c r="I8205" s="11">
        <f>IF(INDEX(Effacement!$A$3:$Y$15,MATCH(Tests!D8205,Effacement!$A$3:$A$15,0),MATCH(Tests!E8205,Effacement!$A$3:$Y$3,0))=0,H8205,C8205)</f>
        <v>-1.32E-2</v>
      </c>
      <c r="K8205" s="11">
        <v>-1.32E-2</v>
      </c>
      <c r="L8205" s="11">
        <v>-1.32E-2</v>
      </c>
      <c r="M8205" s="11">
        <v>-1.32E-2</v>
      </c>
      <c r="N8205" s="11">
        <v>-1.32E-2</v>
      </c>
      <c r="O8205" s="11">
        <v>-1.32E-2</v>
      </c>
      <c r="P8205" s="11">
        <v>-1.32E-2</v>
      </c>
      <c r="Q8205" s="11">
        <v>-1.32E-2</v>
      </c>
      <c r="R8205" s="11">
        <v>-1.32E-2</v>
      </c>
      <c r="S8205" s="11">
        <v>-1.32E-2</v>
      </c>
      <c r="T8205" s="11">
        <v>-1.32E-2</v>
      </c>
      <c r="U8205" s="11">
        <v>-1.32E-2</v>
      </c>
      <c r="V8205" s="11">
        <v>-1.32E-2</v>
      </c>
      <c r="W8205" s="11">
        <v>-1.32E-2</v>
      </c>
      <c r="X8205" s="11">
        <v>-1.32E-2</v>
      </c>
      <c r="Y8205" s="11">
        <v>-1.32E-2</v>
      </c>
      <c r="Z8205" s="11">
        <v>-1.32E-2</v>
      </c>
      <c r="AA8205" s="11">
        <v>-1.32E-2</v>
      </c>
      <c r="AB8205" s="11">
        <v>-1.32E-2</v>
      </c>
      <c r="AC8205" s="11">
        <v>-1.32E-2</v>
      </c>
      <c r="AD8205" s="11">
        <v>-1.32E-2</v>
      </c>
      <c r="AE8205" s="11">
        <v>-1.32E-2</v>
      </c>
      <c r="AF8205" s="11">
        <v>-1.32E-2</v>
      </c>
      <c r="AG8205" s="11">
        <v>-1.32E-2</v>
      </c>
      <c r="AH8205" s="11">
        <v>-1.32E-2</v>
      </c>
      <c r="AI8205" s="11">
        <v>-1.32E-2</v>
      </c>
    </row>
    <row r="8206" spans="1:35" x14ac:dyDescent="0.3">
      <c r="A8206" s="15">
        <v>33215.333333333336</v>
      </c>
      <c r="B8206" s="11">
        <f>SsBackT!D8206</f>
        <v>0</v>
      </c>
      <c r="C8206" s="11">
        <f>Illim!B8206</f>
        <v>8.8833000000000002</v>
      </c>
      <c r="D8206" s="11">
        <f t="shared" ref="D8206:D8269" si="515">MONTH(A8206)</f>
        <v>12</v>
      </c>
      <c r="E8206" s="11">
        <f t="shared" ref="E8206:E8269" si="516">HOUR(A8206)</f>
        <v>8</v>
      </c>
      <c r="F8206" s="11">
        <f t="shared" ref="F8206:F8269" si="517">IF(B8206&gt;0,IF(B8206-90&lt;$B$6,$B$6,B8206-90),IF(B8206+90&gt;$B$7,$B$7,B8206+90))</f>
        <v>60</v>
      </c>
      <c r="G8206" s="11">
        <f t="shared" si="514"/>
        <v>60</v>
      </c>
      <c r="H8206" s="11" cm="1">
        <f t="array" ref="H8206">INDEX($K$10:$DI$8773,ROW(G8206)-9,MATCH(G8206,$K$10:$DI$10,0))</f>
        <v>5.7282999999999999</v>
      </c>
      <c r="I8206" s="11">
        <f>IF(INDEX(Effacement!$A$3:$Y$15,MATCH(Tests!D8206,Effacement!$A$3:$A$15,0),MATCH(Tests!E8206,Effacement!$A$3:$Y$3,0))=0,H8206,C8206)</f>
        <v>8.8833000000000002</v>
      </c>
      <c r="K8206" s="11">
        <v>-1.32E-2</v>
      </c>
      <c r="L8206" s="11">
        <v>-1.32E-2</v>
      </c>
      <c r="M8206" s="11">
        <v>-1.32E-2</v>
      </c>
      <c r="N8206" s="11">
        <v>-1.32E-2</v>
      </c>
      <c r="O8206" s="11">
        <v>-1.32E-2</v>
      </c>
      <c r="P8206" s="11">
        <v>5.6608000000000001</v>
      </c>
      <c r="Q8206" s="11">
        <v>6.2243000000000004</v>
      </c>
      <c r="R8206" s="11">
        <v>6.7961999999999998</v>
      </c>
      <c r="S8206" s="11">
        <v>7.3696000000000002</v>
      </c>
      <c r="T8206" s="11">
        <v>7.9212999999999996</v>
      </c>
      <c r="U8206" s="11">
        <v>8.4315999999999995</v>
      </c>
      <c r="V8206" s="11">
        <v>8.8721999999999994</v>
      </c>
      <c r="W8206" s="11">
        <v>9.2059999999999995</v>
      </c>
      <c r="X8206" s="11">
        <v>9.2306000000000008</v>
      </c>
      <c r="Y8206" s="11">
        <v>8.9882000000000009</v>
      </c>
      <c r="Z8206" s="11">
        <v>8.5763999999999996</v>
      </c>
      <c r="AA8206" s="11">
        <v>8.2504000000000008</v>
      </c>
      <c r="AB8206" s="11">
        <v>7.9151999999999996</v>
      </c>
      <c r="AC8206" s="11">
        <v>7.5770999999999997</v>
      </c>
      <c r="AD8206" s="11">
        <v>7.2347999999999999</v>
      </c>
      <c r="AE8206" s="11">
        <v>6.9077000000000002</v>
      </c>
      <c r="AF8206" s="11">
        <v>6.5810000000000004</v>
      </c>
      <c r="AG8206" s="11">
        <v>6.2809999999999997</v>
      </c>
      <c r="AH8206" s="11">
        <v>5.9889999999999999</v>
      </c>
      <c r="AI8206" s="11">
        <v>5.7282999999999999</v>
      </c>
    </row>
    <row r="8207" spans="1:35" x14ac:dyDescent="0.3">
      <c r="A8207" s="15">
        <v>33215.375</v>
      </c>
      <c r="B8207" s="11">
        <f>SsBackT!D8207</f>
        <v>0</v>
      </c>
      <c r="C8207" s="11">
        <f>Illim!B8207</f>
        <v>212.33</v>
      </c>
      <c r="D8207" s="11">
        <f t="shared" si="515"/>
        <v>12</v>
      </c>
      <c r="E8207" s="11">
        <f t="shared" si="516"/>
        <v>9</v>
      </c>
      <c r="F8207" s="11">
        <f t="shared" si="517"/>
        <v>60</v>
      </c>
      <c r="G8207" s="11">
        <f t="shared" ref="G8207:G8270" si="518">IF(F8207&gt;0,MROUND(F8207,5),MROUND(F8207,-5))</f>
        <v>60</v>
      </c>
      <c r="H8207" s="11" cm="1">
        <f t="array" ref="H8207">INDEX($K$10:$DI$8773,ROW(G8207)-9,MATCH(G8207,$K$10:$DI$10,0))</f>
        <v>162.4</v>
      </c>
      <c r="I8207" s="11">
        <f>IF(INDEX(Effacement!$A$3:$Y$15,MATCH(Tests!D8207,Effacement!$A$3:$A$15,0),MATCH(Tests!E8207,Effacement!$A$3:$Y$3,0))=0,H8207,C8207)</f>
        <v>212.33</v>
      </c>
      <c r="K8207" s="11">
        <v>89.616</v>
      </c>
      <c r="L8207" s="11">
        <v>90.724000000000004</v>
      </c>
      <c r="M8207" s="11">
        <v>91.662999999999997</v>
      </c>
      <c r="N8207" s="11">
        <v>92.335999999999999</v>
      </c>
      <c r="O8207" s="11">
        <v>92.769000000000005</v>
      </c>
      <c r="P8207" s="11">
        <v>92.855000000000004</v>
      </c>
      <c r="Q8207" s="11">
        <v>92.587000000000003</v>
      </c>
      <c r="R8207" s="11">
        <v>91.963999999999999</v>
      </c>
      <c r="S8207" s="11">
        <v>157.99</v>
      </c>
      <c r="T8207" s="11">
        <v>201.27</v>
      </c>
      <c r="U8207" s="11">
        <v>174.97</v>
      </c>
      <c r="V8207" s="11">
        <v>147.32</v>
      </c>
      <c r="W8207" s="11">
        <v>119.4</v>
      </c>
      <c r="X8207" s="11">
        <v>94.11</v>
      </c>
      <c r="Y8207" s="11">
        <v>72.798000000000002</v>
      </c>
      <c r="Z8207" s="11">
        <v>61.393999999999998</v>
      </c>
      <c r="AA8207" s="11">
        <v>62.817999999999998</v>
      </c>
      <c r="AB8207" s="11">
        <v>72.619</v>
      </c>
      <c r="AC8207" s="11">
        <v>87.234999999999999</v>
      </c>
      <c r="AD8207" s="11">
        <v>104.13</v>
      </c>
      <c r="AE8207" s="11">
        <v>121.91</v>
      </c>
      <c r="AF8207" s="11">
        <v>139.44</v>
      </c>
      <c r="AG8207" s="11">
        <v>156.38999999999999</v>
      </c>
      <c r="AH8207" s="11">
        <v>160.09</v>
      </c>
      <c r="AI8207" s="11">
        <v>162.4</v>
      </c>
    </row>
    <row r="8208" spans="1:35" x14ac:dyDescent="0.3">
      <c r="A8208" s="15">
        <v>33215.416666666664</v>
      </c>
      <c r="B8208" s="11">
        <f>SsBackT!D8208</f>
        <v>0</v>
      </c>
      <c r="C8208" s="11">
        <f>Illim!B8208</f>
        <v>452.21</v>
      </c>
      <c r="D8208" s="11">
        <f t="shared" si="515"/>
        <v>12</v>
      </c>
      <c r="E8208" s="11">
        <f t="shared" si="516"/>
        <v>10</v>
      </c>
      <c r="F8208" s="11">
        <f t="shared" si="517"/>
        <v>60</v>
      </c>
      <c r="G8208" s="11">
        <f t="shared" si="518"/>
        <v>60</v>
      </c>
      <c r="H8208" s="11" cm="1">
        <f t="array" ref="H8208">INDEX($K$10:$DI$8773,ROW(G8208)-9,MATCH(G8208,$K$10:$DI$10,0))</f>
        <v>163.97</v>
      </c>
      <c r="I8208" s="11">
        <f>IF(INDEX(Effacement!$A$3:$Y$15,MATCH(Tests!D8208,Effacement!$A$3:$A$15,0),MATCH(Tests!E8208,Effacement!$A$3:$Y$3,0))=0,H8208,C8208)</f>
        <v>452.21</v>
      </c>
      <c r="K8208" s="11">
        <v>450.72</v>
      </c>
      <c r="L8208" s="11">
        <v>450.96</v>
      </c>
      <c r="M8208" s="11">
        <v>448.18</v>
      </c>
      <c r="N8208" s="11">
        <v>442.02</v>
      </c>
      <c r="O8208" s="11">
        <v>433.09</v>
      </c>
      <c r="P8208" s="11">
        <v>420.56</v>
      </c>
      <c r="Q8208" s="11">
        <v>405.33</v>
      </c>
      <c r="R8208" s="11">
        <v>387.14</v>
      </c>
      <c r="S8208" s="11">
        <v>365.55</v>
      </c>
      <c r="T8208" s="11">
        <v>341.16</v>
      </c>
      <c r="U8208" s="11">
        <v>313.14999999999998</v>
      </c>
      <c r="V8208" s="11">
        <v>282.5</v>
      </c>
      <c r="W8208" s="11">
        <v>249.14</v>
      </c>
      <c r="X8208" s="11">
        <v>216.6</v>
      </c>
      <c r="Y8208" s="11">
        <v>182.68</v>
      </c>
      <c r="Z8208" s="11">
        <v>148.54</v>
      </c>
      <c r="AA8208" s="11">
        <v>116.47</v>
      </c>
      <c r="AB8208" s="11">
        <v>89.129000000000005</v>
      </c>
      <c r="AC8208" s="11">
        <v>72.611000000000004</v>
      </c>
      <c r="AD8208" s="11">
        <v>71.290999999999997</v>
      </c>
      <c r="AE8208" s="11">
        <v>80.515000000000001</v>
      </c>
      <c r="AF8208" s="11">
        <v>97.200999999999993</v>
      </c>
      <c r="AG8208" s="11">
        <v>117.8</v>
      </c>
      <c r="AH8208" s="11">
        <v>140.72</v>
      </c>
      <c r="AI8208" s="11">
        <v>163.97</v>
      </c>
    </row>
    <row r="8209" spans="1:35" x14ac:dyDescent="0.3">
      <c r="A8209" s="15">
        <v>33215.458333333336</v>
      </c>
      <c r="B8209" s="11">
        <f>SsBackT!D8209</f>
        <v>0</v>
      </c>
      <c r="C8209" s="11">
        <f>Illim!B8209</f>
        <v>391.27</v>
      </c>
      <c r="D8209" s="11">
        <f t="shared" si="515"/>
        <v>12</v>
      </c>
      <c r="E8209" s="11">
        <f t="shared" si="516"/>
        <v>11</v>
      </c>
      <c r="F8209" s="11">
        <f t="shared" si="517"/>
        <v>60</v>
      </c>
      <c r="G8209" s="11">
        <f t="shared" si="518"/>
        <v>60</v>
      </c>
      <c r="H8209" s="11" cm="1">
        <f t="array" ref="H8209">INDEX($K$10:$DI$8773,ROW(G8209)-9,MATCH(G8209,$K$10:$DI$10,0))</f>
        <v>80.504000000000005</v>
      </c>
      <c r="I8209" s="11">
        <f>IF(INDEX(Effacement!$A$3:$Y$15,MATCH(Tests!D8209,Effacement!$A$3:$A$15,0),MATCH(Tests!E8209,Effacement!$A$3:$Y$3,0))=0,H8209,C8209)</f>
        <v>391.27</v>
      </c>
      <c r="K8209" s="11">
        <v>353.7</v>
      </c>
      <c r="L8209" s="11">
        <v>366.58</v>
      </c>
      <c r="M8209" s="11">
        <v>376.6</v>
      </c>
      <c r="N8209" s="11">
        <v>384.06</v>
      </c>
      <c r="O8209" s="11">
        <v>388.63</v>
      </c>
      <c r="P8209" s="11">
        <v>390.49</v>
      </c>
      <c r="Q8209" s="11">
        <v>389.54</v>
      </c>
      <c r="R8209" s="11">
        <v>385.91</v>
      </c>
      <c r="S8209" s="11">
        <v>379.28</v>
      </c>
      <c r="T8209" s="11">
        <v>369.6</v>
      </c>
      <c r="U8209" s="11">
        <v>357.12</v>
      </c>
      <c r="V8209" s="11">
        <v>341.95</v>
      </c>
      <c r="W8209" s="11">
        <v>323.93</v>
      </c>
      <c r="X8209" s="11">
        <v>305.95</v>
      </c>
      <c r="Y8209" s="11">
        <v>285.67</v>
      </c>
      <c r="Z8209" s="11">
        <v>263.08999999999997</v>
      </c>
      <c r="AA8209" s="11">
        <v>237.96</v>
      </c>
      <c r="AB8209" s="11">
        <v>211.57</v>
      </c>
      <c r="AC8209" s="11">
        <v>183.49</v>
      </c>
      <c r="AD8209" s="11">
        <v>155.6</v>
      </c>
      <c r="AE8209" s="11">
        <v>128.88</v>
      </c>
      <c r="AF8209" s="11">
        <v>104.93</v>
      </c>
      <c r="AG8209" s="11">
        <v>86.870999999999995</v>
      </c>
      <c r="AH8209" s="11">
        <v>79.415999999999997</v>
      </c>
      <c r="AI8209" s="11">
        <v>80.504000000000005</v>
      </c>
    </row>
    <row r="8210" spans="1:35" x14ac:dyDescent="0.3">
      <c r="A8210" s="15">
        <v>33215.5</v>
      </c>
      <c r="B8210" s="11">
        <f>SsBackT!D8210</f>
        <v>0</v>
      </c>
      <c r="C8210" s="11">
        <f>Illim!B8210</f>
        <v>326.82</v>
      </c>
      <c r="D8210" s="11">
        <f t="shared" si="515"/>
        <v>12</v>
      </c>
      <c r="E8210" s="11">
        <f t="shared" si="516"/>
        <v>12</v>
      </c>
      <c r="F8210" s="11">
        <f t="shared" si="517"/>
        <v>60</v>
      </c>
      <c r="G8210" s="11">
        <f t="shared" si="518"/>
        <v>60</v>
      </c>
      <c r="H8210" s="11" cm="1">
        <f t="array" ref="H8210">INDEX($K$10:$DI$8773,ROW(G8210)-9,MATCH(G8210,$K$10:$DI$10,0))</f>
        <v>171.19</v>
      </c>
      <c r="I8210" s="11">
        <f>IF(INDEX(Effacement!$A$3:$Y$15,MATCH(Tests!D8210,Effacement!$A$3:$A$15,0),MATCH(Tests!E8210,Effacement!$A$3:$Y$3,0))=0,H8210,C8210)</f>
        <v>326.82</v>
      </c>
      <c r="K8210" s="11">
        <v>185.87</v>
      </c>
      <c r="L8210" s="11">
        <v>207.63</v>
      </c>
      <c r="M8210" s="11">
        <v>228.53</v>
      </c>
      <c r="N8210" s="11">
        <v>248.01</v>
      </c>
      <c r="O8210" s="11">
        <v>265.68</v>
      </c>
      <c r="P8210" s="11">
        <v>281.5</v>
      </c>
      <c r="Q8210" s="11">
        <v>294.81</v>
      </c>
      <c r="R8210" s="11">
        <v>306.2</v>
      </c>
      <c r="S8210" s="11">
        <v>315.45</v>
      </c>
      <c r="T8210" s="11">
        <v>322.06</v>
      </c>
      <c r="U8210" s="11">
        <v>325.94</v>
      </c>
      <c r="V8210" s="11">
        <v>327.07</v>
      </c>
      <c r="W8210" s="11">
        <v>325.94</v>
      </c>
      <c r="X8210" s="11">
        <v>325.33999999999997</v>
      </c>
      <c r="Y8210" s="11">
        <v>322.62</v>
      </c>
      <c r="Z8210" s="11">
        <v>317.20999999999998</v>
      </c>
      <c r="AA8210" s="11">
        <v>309.06</v>
      </c>
      <c r="AB8210" s="11">
        <v>298.66000000000003</v>
      </c>
      <c r="AC8210" s="11">
        <v>285.83</v>
      </c>
      <c r="AD8210" s="11">
        <v>271.16000000000003</v>
      </c>
      <c r="AE8210" s="11">
        <v>254.01</v>
      </c>
      <c r="AF8210" s="11">
        <v>235.14</v>
      </c>
      <c r="AG8210" s="11">
        <v>215.08</v>
      </c>
      <c r="AH8210" s="11">
        <v>193.42</v>
      </c>
      <c r="AI8210" s="11">
        <v>171.19</v>
      </c>
    </row>
    <row r="8211" spans="1:35" x14ac:dyDescent="0.3">
      <c r="A8211" s="15">
        <v>33215.541666666664</v>
      </c>
      <c r="B8211" s="11">
        <f>SsBackT!D8211</f>
        <v>0</v>
      </c>
      <c r="C8211" s="11">
        <f>Illim!B8211</f>
        <v>361.65</v>
      </c>
      <c r="D8211" s="11">
        <f t="shared" si="515"/>
        <v>12</v>
      </c>
      <c r="E8211" s="11">
        <f t="shared" si="516"/>
        <v>13</v>
      </c>
      <c r="F8211" s="11">
        <f t="shared" si="517"/>
        <v>60</v>
      </c>
      <c r="G8211" s="11">
        <f t="shared" si="518"/>
        <v>60</v>
      </c>
      <c r="H8211" s="11" cm="1">
        <f t="array" ref="H8211">INDEX($K$10:$DI$8773,ROW(G8211)-9,MATCH(G8211,$K$10:$DI$10,0))</f>
        <v>320.02</v>
      </c>
      <c r="I8211" s="11">
        <f>IF(INDEX(Effacement!$A$3:$Y$15,MATCH(Tests!D8211,Effacement!$A$3:$A$15,0),MATCH(Tests!E8211,Effacement!$A$3:$Y$3,0))=0,H8211,C8211)</f>
        <v>361.65</v>
      </c>
      <c r="K8211" s="11">
        <v>72.179000000000002</v>
      </c>
      <c r="L8211" s="11">
        <v>74.352999999999994</v>
      </c>
      <c r="M8211" s="11">
        <v>86.864000000000004</v>
      </c>
      <c r="N8211" s="11">
        <v>106.71</v>
      </c>
      <c r="O8211" s="11">
        <v>130.35</v>
      </c>
      <c r="P8211" s="11">
        <v>155.68</v>
      </c>
      <c r="Q8211" s="11">
        <v>182.05</v>
      </c>
      <c r="R8211" s="11">
        <v>207.25</v>
      </c>
      <c r="S8211" s="11">
        <v>231.42</v>
      </c>
      <c r="T8211" s="11">
        <v>253.73</v>
      </c>
      <c r="U8211" s="11">
        <v>273.95</v>
      </c>
      <c r="V8211" s="11">
        <v>291.70999999999998</v>
      </c>
      <c r="W8211" s="11">
        <v>307.05</v>
      </c>
      <c r="X8211" s="11">
        <v>323.20999999999998</v>
      </c>
      <c r="Y8211" s="11">
        <v>336.31</v>
      </c>
      <c r="Z8211" s="11">
        <v>346.57</v>
      </c>
      <c r="AA8211" s="11">
        <v>354.32</v>
      </c>
      <c r="AB8211" s="11">
        <v>359.14</v>
      </c>
      <c r="AC8211" s="11">
        <v>361.46</v>
      </c>
      <c r="AD8211" s="11">
        <v>360.95</v>
      </c>
      <c r="AE8211" s="11">
        <v>357.72</v>
      </c>
      <c r="AF8211" s="11">
        <v>352.11</v>
      </c>
      <c r="AG8211" s="11">
        <v>344.15</v>
      </c>
      <c r="AH8211" s="11">
        <v>333.4</v>
      </c>
      <c r="AI8211" s="11">
        <v>320.02</v>
      </c>
    </row>
    <row r="8212" spans="1:35" x14ac:dyDescent="0.3">
      <c r="A8212" s="15">
        <v>33215.583333333336</v>
      </c>
      <c r="B8212" s="11">
        <f>SsBackT!D8212</f>
        <v>0</v>
      </c>
      <c r="C8212" s="11">
        <f>Illim!B8212</f>
        <v>378.31</v>
      </c>
      <c r="D8212" s="11">
        <f t="shared" si="515"/>
        <v>12</v>
      </c>
      <c r="E8212" s="11">
        <f t="shared" si="516"/>
        <v>14</v>
      </c>
      <c r="F8212" s="11">
        <f t="shared" si="517"/>
        <v>60</v>
      </c>
      <c r="G8212" s="11">
        <f t="shared" si="518"/>
        <v>60</v>
      </c>
      <c r="H8212" s="11" cm="1">
        <f t="array" ref="H8212">INDEX($K$10:$DI$8773,ROW(G8212)-9,MATCH(G8212,$K$10:$DI$10,0))</f>
        <v>376.69</v>
      </c>
      <c r="I8212" s="11">
        <f>IF(INDEX(Effacement!$A$3:$Y$15,MATCH(Tests!D8212,Effacement!$A$3:$A$15,0),MATCH(Tests!E8212,Effacement!$A$3:$Y$3,0))=0,H8212,C8212)</f>
        <v>378.31</v>
      </c>
      <c r="K8212" s="11">
        <v>134.91999999999999</v>
      </c>
      <c r="L8212" s="11">
        <v>116.25</v>
      </c>
      <c r="M8212" s="11">
        <v>98.507000000000005</v>
      </c>
      <c r="N8212" s="11">
        <v>83.194000000000003</v>
      </c>
      <c r="O8212" s="11">
        <v>71.704999999999998</v>
      </c>
      <c r="P8212" s="11">
        <v>67.700999999999993</v>
      </c>
      <c r="Q8212" s="11">
        <v>72.634</v>
      </c>
      <c r="R8212" s="11">
        <v>89.992000000000004</v>
      </c>
      <c r="S8212" s="11">
        <v>113.78</v>
      </c>
      <c r="T8212" s="11">
        <v>140.44999999999999</v>
      </c>
      <c r="U8212" s="11">
        <v>168.01</v>
      </c>
      <c r="V8212" s="11">
        <v>195.14</v>
      </c>
      <c r="W8212" s="11">
        <v>221.24</v>
      </c>
      <c r="X8212" s="11">
        <v>247.93</v>
      </c>
      <c r="Y8212" s="11">
        <v>272.73</v>
      </c>
      <c r="Z8212" s="11">
        <v>295.05</v>
      </c>
      <c r="AA8212" s="11">
        <v>314.56</v>
      </c>
      <c r="AB8212" s="11">
        <v>331.21</v>
      </c>
      <c r="AC8212" s="11">
        <v>345.25</v>
      </c>
      <c r="AD8212" s="11">
        <v>356.95</v>
      </c>
      <c r="AE8212" s="11">
        <v>366.26</v>
      </c>
      <c r="AF8212" s="11">
        <v>372.73</v>
      </c>
      <c r="AG8212" s="11">
        <v>376.69</v>
      </c>
      <c r="AH8212" s="11">
        <v>378.03</v>
      </c>
      <c r="AI8212" s="11">
        <v>376.69</v>
      </c>
    </row>
    <row r="8213" spans="1:35" x14ac:dyDescent="0.3">
      <c r="A8213" s="15">
        <v>33215.625</v>
      </c>
      <c r="B8213" s="11">
        <f>SsBackT!D8213</f>
        <v>0</v>
      </c>
      <c r="C8213" s="11">
        <f>Illim!B8213</f>
        <v>235.34</v>
      </c>
      <c r="D8213" s="11">
        <f t="shared" si="515"/>
        <v>12</v>
      </c>
      <c r="E8213" s="11">
        <f t="shared" si="516"/>
        <v>15</v>
      </c>
      <c r="F8213" s="11">
        <f t="shared" si="517"/>
        <v>60</v>
      </c>
      <c r="G8213" s="11">
        <f t="shared" si="518"/>
        <v>60</v>
      </c>
      <c r="H8213" s="11" cm="1">
        <f t="array" ref="H8213">INDEX($K$10:$DI$8773,ROW(G8213)-9,MATCH(G8213,$K$10:$DI$10,0))</f>
        <v>80.201999999999998</v>
      </c>
      <c r="I8213" s="11">
        <f>IF(INDEX(Effacement!$A$3:$Y$15,MATCH(Tests!D8213,Effacement!$A$3:$A$15,0),MATCH(Tests!E8213,Effacement!$A$3:$Y$3,0))=0,H8213,C8213)</f>
        <v>235.34</v>
      </c>
      <c r="K8213" s="11">
        <v>176.2</v>
      </c>
      <c r="L8213" s="11">
        <v>172.37</v>
      </c>
      <c r="M8213" s="11">
        <v>154.86000000000001</v>
      </c>
      <c r="N8213" s="11">
        <v>134.63999999999999</v>
      </c>
      <c r="O8213" s="11">
        <v>113.95</v>
      </c>
      <c r="P8213" s="11">
        <v>93.537999999999997</v>
      </c>
      <c r="Q8213" s="11">
        <v>74.376000000000005</v>
      </c>
      <c r="R8213" s="11">
        <v>58.392000000000003</v>
      </c>
      <c r="S8213" s="11">
        <v>48.914999999999999</v>
      </c>
      <c r="T8213" s="11">
        <v>50.064999999999998</v>
      </c>
      <c r="U8213" s="11">
        <v>66.197999999999993</v>
      </c>
      <c r="V8213" s="11">
        <v>91.447000000000003</v>
      </c>
      <c r="W8213" s="11">
        <v>120.42</v>
      </c>
      <c r="X8213" s="11">
        <v>152.43</v>
      </c>
      <c r="Y8213" s="11">
        <v>183.86</v>
      </c>
      <c r="Z8213" s="11">
        <v>213.37</v>
      </c>
      <c r="AA8213" s="11">
        <v>210.35</v>
      </c>
      <c r="AB8213" s="11">
        <v>98.349000000000004</v>
      </c>
      <c r="AC8213" s="11">
        <v>78.891999999999996</v>
      </c>
      <c r="AD8213" s="11">
        <v>79.914000000000001</v>
      </c>
      <c r="AE8213" s="11">
        <v>80.572000000000003</v>
      </c>
      <c r="AF8213" s="11">
        <v>80.884</v>
      </c>
      <c r="AG8213" s="11">
        <v>80.921000000000006</v>
      </c>
      <c r="AH8213" s="11">
        <v>80.677000000000007</v>
      </c>
      <c r="AI8213" s="11">
        <v>80.201999999999998</v>
      </c>
    </row>
    <row r="8214" spans="1:35" x14ac:dyDescent="0.3">
      <c r="A8214" s="15">
        <v>33215.666666666664</v>
      </c>
      <c r="B8214" s="11">
        <f>SsBackT!D8214</f>
        <v>0</v>
      </c>
      <c r="C8214" s="11">
        <f>Illim!B8214</f>
        <v>15.285</v>
      </c>
      <c r="D8214" s="11">
        <f t="shared" si="515"/>
        <v>12</v>
      </c>
      <c r="E8214" s="11">
        <f t="shared" si="516"/>
        <v>16</v>
      </c>
      <c r="F8214" s="11">
        <f t="shared" si="517"/>
        <v>60</v>
      </c>
      <c r="G8214" s="11">
        <f t="shared" si="518"/>
        <v>60</v>
      </c>
      <c r="H8214" s="11" cm="1">
        <f t="array" ref="H8214">INDEX($K$10:$DI$8773,ROW(G8214)-9,MATCH(G8214,$K$10:$DI$10,0))</f>
        <v>9.4977999999999998</v>
      </c>
      <c r="I8214" s="11">
        <f>IF(INDEX(Effacement!$A$3:$Y$15,MATCH(Tests!D8214,Effacement!$A$3:$A$15,0),MATCH(Tests!E8214,Effacement!$A$3:$Y$3,0))=0,H8214,C8214)</f>
        <v>15.285</v>
      </c>
      <c r="K8214" s="11">
        <v>10.63</v>
      </c>
      <c r="L8214" s="11">
        <v>11.04</v>
      </c>
      <c r="M8214" s="11">
        <v>11.496</v>
      </c>
      <c r="N8214" s="11">
        <v>11.959</v>
      </c>
      <c r="O8214" s="11">
        <v>12.462</v>
      </c>
      <c r="P8214" s="11">
        <v>12.957000000000001</v>
      </c>
      <c r="Q8214" s="11">
        <v>13.465</v>
      </c>
      <c r="R8214" s="11">
        <v>13.954000000000001</v>
      </c>
      <c r="S8214" s="11">
        <v>14.417</v>
      </c>
      <c r="T8214" s="11">
        <v>14.847</v>
      </c>
      <c r="U8214" s="11">
        <v>15.241</v>
      </c>
      <c r="V8214" s="11">
        <v>15.491</v>
      </c>
      <c r="W8214" s="11">
        <v>15.569000000000001</v>
      </c>
      <c r="X8214" s="11">
        <v>15.323</v>
      </c>
      <c r="Y8214" s="11">
        <v>14.968999999999999</v>
      </c>
      <c r="Z8214" s="11">
        <v>14.519</v>
      </c>
      <c r="AA8214" s="11">
        <v>13.997</v>
      </c>
      <c r="AB8214" s="11">
        <v>13.423</v>
      </c>
      <c r="AC8214" s="11">
        <v>12.827</v>
      </c>
      <c r="AD8214" s="11">
        <v>12.215</v>
      </c>
      <c r="AE8214" s="11">
        <v>11.622</v>
      </c>
      <c r="AF8214" s="11">
        <v>11.031000000000001</v>
      </c>
      <c r="AG8214" s="11">
        <v>10.489000000000001</v>
      </c>
      <c r="AH8214" s="11">
        <v>9.9659999999999993</v>
      </c>
      <c r="AI8214" s="11">
        <v>9.4977999999999998</v>
      </c>
    </row>
    <row r="8215" spans="1:35" x14ac:dyDescent="0.3">
      <c r="A8215" s="15">
        <v>33215.708333333336</v>
      </c>
      <c r="B8215" s="11">
        <f>SsBackT!D8215</f>
        <v>0</v>
      </c>
      <c r="C8215" s="11">
        <f>Illim!B8215</f>
        <v>-1.32E-2</v>
      </c>
      <c r="D8215" s="11">
        <f t="shared" si="515"/>
        <v>12</v>
      </c>
      <c r="E8215" s="11">
        <f t="shared" si="516"/>
        <v>17</v>
      </c>
      <c r="F8215" s="11">
        <f t="shared" si="517"/>
        <v>60</v>
      </c>
      <c r="G8215" s="11">
        <f t="shared" si="518"/>
        <v>60</v>
      </c>
      <c r="H8215" s="11" cm="1">
        <f t="array" ref="H8215">INDEX($K$10:$DI$8773,ROW(G8215)-9,MATCH(G8215,$K$10:$DI$10,0))</f>
        <v>-1.32E-2</v>
      </c>
      <c r="I8215" s="11">
        <f>IF(INDEX(Effacement!$A$3:$Y$15,MATCH(Tests!D8215,Effacement!$A$3:$A$15,0),MATCH(Tests!E8215,Effacement!$A$3:$Y$3,0))=0,H8215,C8215)</f>
        <v>-1.32E-2</v>
      </c>
      <c r="K8215" s="11">
        <v>-1.32E-2</v>
      </c>
      <c r="L8215" s="11">
        <v>-1.32E-2</v>
      </c>
      <c r="M8215" s="11">
        <v>-1.32E-2</v>
      </c>
      <c r="N8215" s="11">
        <v>-1.32E-2</v>
      </c>
      <c r="O8215" s="11">
        <v>-1.32E-2</v>
      </c>
      <c r="P8215" s="11">
        <v>-1.32E-2</v>
      </c>
      <c r="Q8215" s="11">
        <v>-1.32E-2</v>
      </c>
      <c r="R8215" s="11">
        <v>-1.32E-2</v>
      </c>
      <c r="S8215" s="11">
        <v>-1.32E-2</v>
      </c>
      <c r="T8215" s="11">
        <v>-1.32E-2</v>
      </c>
      <c r="U8215" s="11">
        <v>-1.32E-2</v>
      </c>
      <c r="V8215" s="11">
        <v>-1.32E-2</v>
      </c>
      <c r="W8215" s="11">
        <v>-1.32E-2</v>
      </c>
      <c r="X8215" s="11">
        <v>-1.32E-2</v>
      </c>
      <c r="Y8215" s="11">
        <v>-1.32E-2</v>
      </c>
      <c r="Z8215" s="11">
        <v>-1.32E-2</v>
      </c>
      <c r="AA8215" s="11">
        <v>-1.32E-2</v>
      </c>
      <c r="AB8215" s="11">
        <v>-1.32E-2</v>
      </c>
      <c r="AC8215" s="11">
        <v>-1.32E-2</v>
      </c>
      <c r="AD8215" s="11">
        <v>-1.32E-2</v>
      </c>
      <c r="AE8215" s="11">
        <v>-1.32E-2</v>
      </c>
      <c r="AF8215" s="11">
        <v>-1.32E-2</v>
      </c>
      <c r="AG8215" s="11">
        <v>-1.32E-2</v>
      </c>
      <c r="AH8215" s="11">
        <v>-1.32E-2</v>
      </c>
      <c r="AI8215" s="11">
        <v>-1.32E-2</v>
      </c>
    </row>
    <row r="8216" spans="1:35" x14ac:dyDescent="0.3">
      <c r="A8216" s="15">
        <v>33215.75</v>
      </c>
      <c r="B8216" s="11">
        <f>SsBackT!D8216</f>
        <v>0</v>
      </c>
      <c r="C8216" s="11">
        <f>Illim!B8216</f>
        <v>-1.32E-2</v>
      </c>
      <c r="D8216" s="11">
        <f t="shared" si="515"/>
        <v>12</v>
      </c>
      <c r="E8216" s="11">
        <f t="shared" si="516"/>
        <v>18</v>
      </c>
      <c r="F8216" s="11">
        <f t="shared" si="517"/>
        <v>60</v>
      </c>
      <c r="G8216" s="11">
        <f t="shared" si="518"/>
        <v>60</v>
      </c>
      <c r="H8216" s="11" cm="1">
        <f t="array" ref="H8216">INDEX($K$10:$DI$8773,ROW(G8216)-9,MATCH(G8216,$K$10:$DI$10,0))</f>
        <v>-1.32E-2</v>
      </c>
      <c r="I8216" s="11">
        <f>IF(INDEX(Effacement!$A$3:$Y$15,MATCH(Tests!D8216,Effacement!$A$3:$A$15,0),MATCH(Tests!E8216,Effacement!$A$3:$Y$3,0))=0,H8216,C8216)</f>
        <v>-1.32E-2</v>
      </c>
      <c r="K8216" s="11">
        <v>-1.32E-2</v>
      </c>
      <c r="L8216" s="11">
        <v>-1.32E-2</v>
      </c>
      <c r="M8216" s="11">
        <v>-1.32E-2</v>
      </c>
      <c r="N8216" s="11">
        <v>-1.32E-2</v>
      </c>
      <c r="O8216" s="11">
        <v>-1.32E-2</v>
      </c>
      <c r="P8216" s="11">
        <v>-1.32E-2</v>
      </c>
      <c r="Q8216" s="11">
        <v>-1.32E-2</v>
      </c>
      <c r="R8216" s="11">
        <v>-1.32E-2</v>
      </c>
      <c r="S8216" s="11">
        <v>-1.32E-2</v>
      </c>
      <c r="T8216" s="11">
        <v>-1.32E-2</v>
      </c>
      <c r="U8216" s="11">
        <v>-1.32E-2</v>
      </c>
      <c r="V8216" s="11">
        <v>-1.32E-2</v>
      </c>
      <c r="W8216" s="11">
        <v>-1.32E-2</v>
      </c>
      <c r="X8216" s="11">
        <v>-1.32E-2</v>
      </c>
      <c r="Y8216" s="11">
        <v>-1.32E-2</v>
      </c>
      <c r="Z8216" s="11">
        <v>-1.32E-2</v>
      </c>
      <c r="AA8216" s="11">
        <v>-1.32E-2</v>
      </c>
      <c r="AB8216" s="11">
        <v>-1.32E-2</v>
      </c>
      <c r="AC8216" s="11">
        <v>-1.32E-2</v>
      </c>
      <c r="AD8216" s="11">
        <v>-1.32E-2</v>
      </c>
      <c r="AE8216" s="11">
        <v>-1.32E-2</v>
      </c>
      <c r="AF8216" s="11">
        <v>-1.32E-2</v>
      </c>
      <c r="AG8216" s="11">
        <v>-1.32E-2</v>
      </c>
      <c r="AH8216" s="11">
        <v>-1.32E-2</v>
      </c>
      <c r="AI8216" s="11">
        <v>-1.32E-2</v>
      </c>
    </row>
    <row r="8217" spans="1:35" x14ac:dyDescent="0.3">
      <c r="A8217" s="15">
        <v>33215.791666666664</v>
      </c>
      <c r="B8217" s="11">
        <f>SsBackT!D8217</f>
        <v>0</v>
      </c>
      <c r="C8217" s="11">
        <f>Illim!B8217</f>
        <v>-1.32E-2</v>
      </c>
      <c r="D8217" s="11">
        <f t="shared" si="515"/>
        <v>12</v>
      </c>
      <c r="E8217" s="11">
        <f t="shared" si="516"/>
        <v>19</v>
      </c>
      <c r="F8217" s="11">
        <f t="shared" si="517"/>
        <v>60</v>
      </c>
      <c r="G8217" s="11">
        <f t="shared" si="518"/>
        <v>60</v>
      </c>
      <c r="H8217" s="11" cm="1">
        <f t="array" ref="H8217">INDEX($K$10:$DI$8773,ROW(G8217)-9,MATCH(G8217,$K$10:$DI$10,0))</f>
        <v>-1.32E-2</v>
      </c>
      <c r="I8217" s="11">
        <f>IF(INDEX(Effacement!$A$3:$Y$15,MATCH(Tests!D8217,Effacement!$A$3:$A$15,0),MATCH(Tests!E8217,Effacement!$A$3:$Y$3,0))=0,H8217,C8217)</f>
        <v>-1.32E-2</v>
      </c>
      <c r="K8217" s="11">
        <v>-1.32E-2</v>
      </c>
      <c r="L8217" s="11">
        <v>-1.32E-2</v>
      </c>
      <c r="M8217" s="11">
        <v>-1.32E-2</v>
      </c>
      <c r="N8217" s="11">
        <v>-1.32E-2</v>
      </c>
      <c r="O8217" s="11">
        <v>-1.32E-2</v>
      </c>
      <c r="P8217" s="11">
        <v>-1.32E-2</v>
      </c>
      <c r="Q8217" s="11">
        <v>-1.32E-2</v>
      </c>
      <c r="R8217" s="11">
        <v>-1.32E-2</v>
      </c>
      <c r="S8217" s="11">
        <v>-1.32E-2</v>
      </c>
      <c r="T8217" s="11">
        <v>-1.32E-2</v>
      </c>
      <c r="U8217" s="11">
        <v>-1.32E-2</v>
      </c>
      <c r="V8217" s="11">
        <v>-1.32E-2</v>
      </c>
      <c r="W8217" s="11">
        <v>-1.32E-2</v>
      </c>
      <c r="X8217" s="11">
        <v>-1.32E-2</v>
      </c>
      <c r="Y8217" s="11">
        <v>-1.32E-2</v>
      </c>
      <c r="Z8217" s="11">
        <v>-1.32E-2</v>
      </c>
      <c r="AA8217" s="11">
        <v>-1.32E-2</v>
      </c>
      <c r="AB8217" s="11">
        <v>-1.32E-2</v>
      </c>
      <c r="AC8217" s="11">
        <v>-1.32E-2</v>
      </c>
      <c r="AD8217" s="11">
        <v>-1.32E-2</v>
      </c>
      <c r="AE8217" s="11">
        <v>-1.32E-2</v>
      </c>
      <c r="AF8217" s="11">
        <v>-1.32E-2</v>
      </c>
      <c r="AG8217" s="11">
        <v>-1.32E-2</v>
      </c>
      <c r="AH8217" s="11">
        <v>-1.32E-2</v>
      </c>
      <c r="AI8217" s="11">
        <v>-1.32E-2</v>
      </c>
    </row>
    <row r="8218" spans="1:35" x14ac:dyDescent="0.3">
      <c r="A8218" s="15">
        <v>33215.833333333336</v>
      </c>
      <c r="B8218" s="11">
        <f>SsBackT!D8218</f>
        <v>0</v>
      </c>
      <c r="C8218" s="11">
        <f>Illim!B8218</f>
        <v>-1.32E-2</v>
      </c>
      <c r="D8218" s="11">
        <f t="shared" si="515"/>
        <v>12</v>
      </c>
      <c r="E8218" s="11">
        <f t="shared" si="516"/>
        <v>20</v>
      </c>
      <c r="F8218" s="11">
        <f t="shared" si="517"/>
        <v>60</v>
      </c>
      <c r="G8218" s="11">
        <f t="shared" si="518"/>
        <v>60</v>
      </c>
      <c r="H8218" s="11" cm="1">
        <f t="array" ref="H8218">INDEX($K$10:$DI$8773,ROW(G8218)-9,MATCH(G8218,$K$10:$DI$10,0))</f>
        <v>-1.32E-2</v>
      </c>
      <c r="I8218" s="11">
        <f>IF(INDEX(Effacement!$A$3:$Y$15,MATCH(Tests!D8218,Effacement!$A$3:$A$15,0),MATCH(Tests!E8218,Effacement!$A$3:$Y$3,0))=0,H8218,C8218)</f>
        <v>-1.32E-2</v>
      </c>
      <c r="K8218" s="11">
        <v>-1.32E-2</v>
      </c>
      <c r="L8218" s="11">
        <v>-1.32E-2</v>
      </c>
      <c r="M8218" s="11">
        <v>-1.32E-2</v>
      </c>
      <c r="N8218" s="11">
        <v>-1.32E-2</v>
      </c>
      <c r="O8218" s="11">
        <v>-1.32E-2</v>
      </c>
      <c r="P8218" s="11">
        <v>-1.32E-2</v>
      </c>
      <c r="Q8218" s="11">
        <v>-1.32E-2</v>
      </c>
      <c r="R8218" s="11">
        <v>-1.32E-2</v>
      </c>
      <c r="S8218" s="11">
        <v>-1.32E-2</v>
      </c>
      <c r="T8218" s="11">
        <v>-1.32E-2</v>
      </c>
      <c r="U8218" s="11">
        <v>-1.32E-2</v>
      </c>
      <c r="V8218" s="11">
        <v>-1.32E-2</v>
      </c>
      <c r="W8218" s="11">
        <v>-1.32E-2</v>
      </c>
      <c r="X8218" s="11">
        <v>-1.32E-2</v>
      </c>
      <c r="Y8218" s="11">
        <v>-1.32E-2</v>
      </c>
      <c r="Z8218" s="11">
        <v>-1.32E-2</v>
      </c>
      <c r="AA8218" s="11">
        <v>-1.32E-2</v>
      </c>
      <c r="AB8218" s="11">
        <v>-1.32E-2</v>
      </c>
      <c r="AC8218" s="11">
        <v>-1.32E-2</v>
      </c>
      <c r="AD8218" s="11">
        <v>-1.32E-2</v>
      </c>
      <c r="AE8218" s="11">
        <v>-1.32E-2</v>
      </c>
      <c r="AF8218" s="11">
        <v>-1.32E-2</v>
      </c>
      <c r="AG8218" s="11">
        <v>-1.32E-2</v>
      </c>
      <c r="AH8218" s="11">
        <v>-1.32E-2</v>
      </c>
      <c r="AI8218" s="11">
        <v>-1.32E-2</v>
      </c>
    </row>
    <row r="8219" spans="1:35" x14ac:dyDescent="0.3">
      <c r="A8219" s="15">
        <v>33215.875</v>
      </c>
      <c r="B8219" s="11">
        <f>SsBackT!D8219</f>
        <v>0</v>
      </c>
      <c r="C8219" s="11">
        <f>Illim!B8219</f>
        <v>-1.32E-2</v>
      </c>
      <c r="D8219" s="11">
        <f t="shared" si="515"/>
        <v>12</v>
      </c>
      <c r="E8219" s="11">
        <f t="shared" si="516"/>
        <v>21</v>
      </c>
      <c r="F8219" s="11">
        <f t="shared" si="517"/>
        <v>60</v>
      </c>
      <c r="G8219" s="11">
        <f t="shared" si="518"/>
        <v>60</v>
      </c>
      <c r="H8219" s="11" cm="1">
        <f t="array" ref="H8219">INDEX($K$10:$DI$8773,ROW(G8219)-9,MATCH(G8219,$K$10:$DI$10,0))</f>
        <v>-1.32E-2</v>
      </c>
      <c r="I8219" s="11">
        <f>IF(INDEX(Effacement!$A$3:$Y$15,MATCH(Tests!D8219,Effacement!$A$3:$A$15,0),MATCH(Tests!E8219,Effacement!$A$3:$Y$3,0))=0,H8219,C8219)</f>
        <v>-1.32E-2</v>
      </c>
      <c r="K8219" s="11">
        <v>-1.32E-2</v>
      </c>
      <c r="L8219" s="11">
        <v>-1.32E-2</v>
      </c>
      <c r="M8219" s="11">
        <v>-1.32E-2</v>
      </c>
      <c r="N8219" s="11">
        <v>-1.32E-2</v>
      </c>
      <c r="O8219" s="11">
        <v>-1.32E-2</v>
      </c>
      <c r="P8219" s="11">
        <v>-1.32E-2</v>
      </c>
      <c r="Q8219" s="11">
        <v>-1.32E-2</v>
      </c>
      <c r="R8219" s="11">
        <v>-1.32E-2</v>
      </c>
      <c r="S8219" s="11">
        <v>-1.32E-2</v>
      </c>
      <c r="T8219" s="11">
        <v>-1.32E-2</v>
      </c>
      <c r="U8219" s="11">
        <v>-1.32E-2</v>
      </c>
      <c r="V8219" s="11">
        <v>-1.32E-2</v>
      </c>
      <c r="W8219" s="11">
        <v>-1.32E-2</v>
      </c>
      <c r="X8219" s="11">
        <v>-1.32E-2</v>
      </c>
      <c r="Y8219" s="11">
        <v>-1.32E-2</v>
      </c>
      <c r="Z8219" s="11">
        <v>-1.32E-2</v>
      </c>
      <c r="AA8219" s="11">
        <v>-1.32E-2</v>
      </c>
      <c r="AB8219" s="11">
        <v>-1.32E-2</v>
      </c>
      <c r="AC8219" s="11">
        <v>-1.32E-2</v>
      </c>
      <c r="AD8219" s="11">
        <v>-1.32E-2</v>
      </c>
      <c r="AE8219" s="11">
        <v>-1.32E-2</v>
      </c>
      <c r="AF8219" s="11">
        <v>-1.32E-2</v>
      </c>
      <c r="AG8219" s="11">
        <v>-1.32E-2</v>
      </c>
      <c r="AH8219" s="11">
        <v>-1.32E-2</v>
      </c>
      <c r="AI8219" s="11">
        <v>-1.32E-2</v>
      </c>
    </row>
    <row r="8220" spans="1:35" x14ac:dyDescent="0.3">
      <c r="A8220" s="15">
        <v>33215.916666666664</v>
      </c>
      <c r="B8220" s="11">
        <f>SsBackT!D8220</f>
        <v>0</v>
      </c>
      <c r="C8220" s="11">
        <f>Illim!B8220</f>
        <v>-1.32E-2</v>
      </c>
      <c r="D8220" s="11">
        <f t="shared" si="515"/>
        <v>12</v>
      </c>
      <c r="E8220" s="11">
        <f t="shared" si="516"/>
        <v>22</v>
      </c>
      <c r="F8220" s="11">
        <f t="shared" si="517"/>
        <v>60</v>
      </c>
      <c r="G8220" s="11">
        <f t="shared" si="518"/>
        <v>60</v>
      </c>
      <c r="H8220" s="11" cm="1">
        <f t="array" ref="H8220">INDEX($K$10:$DI$8773,ROW(G8220)-9,MATCH(G8220,$K$10:$DI$10,0))</f>
        <v>-1.32E-2</v>
      </c>
      <c r="I8220" s="11">
        <f>IF(INDEX(Effacement!$A$3:$Y$15,MATCH(Tests!D8220,Effacement!$A$3:$A$15,0),MATCH(Tests!E8220,Effacement!$A$3:$Y$3,0))=0,H8220,C8220)</f>
        <v>-1.32E-2</v>
      </c>
      <c r="K8220" s="11">
        <v>-1.32E-2</v>
      </c>
      <c r="L8220" s="11">
        <v>-1.32E-2</v>
      </c>
      <c r="M8220" s="11">
        <v>-1.32E-2</v>
      </c>
      <c r="N8220" s="11">
        <v>-1.32E-2</v>
      </c>
      <c r="O8220" s="11">
        <v>-1.32E-2</v>
      </c>
      <c r="P8220" s="11">
        <v>-1.32E-2</v>
      </c>
      <c r="Q8220" s="11">
        <v>-1.32E-2</v>
      </c>
      <c r="R8220" s="11">
        <v>-1.32E-2</v>
      </c>
      <c r="S8220" s="11">
        <v>-1.32E-2</v>
      </c>
      <c r="T8220" s="11">
        <v>-1.32E-2</v>
      </c>
      <c r="U8220" s="11">
        <v>-1.32E-2</v>
      </c>
      <c r="V8220" s="11">
        <v>-1.32E-2</v>
      </c>
      <c r="W8220" s="11">
        <v>-1.32E-2</v>
      </c>
      <c r="X8220" s="11">
        <v>-1.32E-2</v>
      </c>
      <c r="Y8220" s="11">
        <v>-1.32E-2</v>
      </c>
      <c r="Z8220" s="11">
        <v>-1.32E-2</v>
      </c>
      <c r="AA8220" s="11">
        <v>-1.32E-2</v>
      </c>
      <c r="AB8220" s="11">
        <v>-1.32E-2</v>
      </c>
      <c r="AC8220" s="11">
        <v>-1.32E-2</v>
      </c>
      <c r="AD8220" s="11">
        <v>-1.32E-2</v>
      </c>
      <c r="AE8220" s="11">
        <v>-1.32E-2</v>
      </c>
      <c r="AF8220" s="11">
        <v>-1.32E-2</v>
      </c>
      <c r="AG8220" s="11">
        <v>-1.32E-2</v>
      </c>
      <c r="AH8220" s="11">
        <v>-1.32E-2</v>
      </c>
      <c r="AI8220" s="11">
        <v>-1.32E-2</v>
      </c>
    </row>
    <row r="8221" spans="1:35" x14ac:dyDescent="0.3">
      <c r="A8221" s="15">
        <v>33215.958333333336</v>
      </c>
      <c r="B8221" s="11">
        <f>SsBackT!D8221</f>
        <v>0</v>
      </c>
      <c r="C8221" s="11">
        <f>Illim!B8221</f>
        <v>-1.32E-2</v>
      </c>
      <c r="D8221" s="11">
        <f t="shared" si="515"/>
        <v>12</v>
      </c>
      <c r="E8221" s="11">
        <f t="shared" si="516"/>
        <v>23</v>
      </c>
      <c r="F8221" s="11">
        <f t="shared" si="517"/>
        <v>60</v>
      </c>
      <c r="G8221" s="11">
        <f t="shared" si="518"/>
        <v>60</v>
      </c>
      <c r="H8221" s="11" cm="1">
        <f t="array" ref="H8221">INDEX($K$10:$DI$8773,ROW(G8221)-9,MATCH(G8221,$K$10:$DI$10,0))</f>
        <v>-1.32E-2</v>
      </c>
      <c r="I8221" s="11">
        <f>IF(INDEX(Effacement!$A$3:$Y$15,MATCH(Tests!D8221,Effacement!$A$3:$A$15,0),MATCH(Tests!E8221,Effacement!$A$3:$Y$3,0))=0,H8221,C8221)</f>
        <v>-1.32E-2</v>
      </c>
      <c r="K8221" s="11">
        <v>-1.32E-2</v>
      </c>
      <c r="L8221" s="11">
        <v>-1.32E-2</v>
      </c>
      <c r="M8221" s="11">
        <v>-1.32E-2</v>
      </c>
      <c r="N8221" s="11">
        <v>-1.32E-2</v>
      </c>
      <c r="O8221" s="11">
        <v>-1.32E-2</v>
      </c>
      <c r="P8221" s="11">
        <v>-1.32E-2</v>
      </c>
      <c r="Q8221" s="11">
        <v>-1.32E-2</v>
      </c>
      <c r="R8221" s="11">
        <v>-1.32E-2</v>
      </c>
      <c r="S8221" s="11">
        <v>-1.32E-2</v>
      </c>
      <c r="T8221" s="11">
        <v>-1.32E-2</v>
      </c>
      <c r="U8221" s="11">
        <v>-1.32E-2</v>
      </c>
      <c r="V8221" s="11">
        <v>-1.32E-2</v>
      </c>
      <c r="W8221" s="11">
        <v>-1.32E-2</v>
      </c>
      <c r="X8221" s="11">
        <v>-1.32E-2</v>
      </c>
      <c r="Y8221" s="11">
        <v>-1.32E-2</v>
      </c>
      <c r="Z8221" s="11">
        <v>-1.32E-2</v>
      </c>
      <c r="AA8221" s="11">
        <v>-1.32E-2</v>
      </c>
      <c r="AB8221" s="11">
        <v>-1.32E-2</v>
      </c>
      <c r="AC8221" s="11">
        <v>-1.32E-2</v>
      </c>
      <c r="AD8221" s="11">
        <v>-1.32E-2</v>
      </c>
      <c r="AE8221" s="11">
        <v>-1.32E-2</v>
      </c>
      <c r="AF8221" s="11">
        <v>-1.32E-2</v>
      </c>
      <c r="AG8221" s="11">
        <v>-1.32E-2</v>
      </c>
      <c r="AH8221" s="11">
        <v>-1.32E-2</v>
      </c>
      <c r="AI8221" s="11">
        <v>-1.32E-2</v>
      </c>
    </row>
    <row r="8222" spans="1:35" x14ac:dyDescent="0.3">
      <c r="A8222" s="15">
        <v>33216</v>
      </c>
      <c r="B8222" s="11">
        <f>SsBackT!D8222</f>
        <v>0</v>
      </c>
      <c r="C8222" s="11">
        <f>Illim!B8222</f>
        <v>-1.32E-2</v>
      </c>
      <c r="D8222" s="11">
        <f t="shared" si="515"/>
        <v>12</v>
      </c>
      <c r="E8222" s="11">
        <f t="shared" si="516"/>
        <v>0</v>
      </c>
      <c r="F8222" s="11">
        <f t="shared" si="517"/>
        <v>60</v>
      </c>
      <c r="G8222" s="11">
        <f t="shared" si="518"/>
        <v>60</v>
      </c>
      <c r="H8222" s="11" cm="1">
        <f t="array" ref="H8222">INDEX($K$10:$DI$8773,ROW(G8222)-9,MATCH(G8222,$K$10:$DI$10,0))</f>
        <v>-1.32E-2</v>
      </c>
      <c r="I8222" s="11">
        <f>IF(INDEX(Effacement!$A$3:$Y$15,MATCH(Tests!D8222,Effacement!$A$3:$A$15,0),MATCH(Tests!E8222,Effacement!$A$3:$Y$3,0))=0,H8222,C8222)</f>
        <v>-1.32E-2</v>
      </c>
      <c r="K8222" s="11">
        <v>-1.32E-2</v>
      </c>
      <c r="L8222" s="11">
        <v>-1.32E-2</v>
      </c>
      <c r="M8222" s="11">
        <v>-1.32E-2</v>
      </c>
      <c r="N8222" s="11">
        <v>-1.32E-2</v>
      </c>
      <c r="O8222" s="11">
        <v>-1.32E-2</v>
      </c>
      <c r="P8222" s="11">
        <v>-1.32E-2</v>
      </c>
      <c r="Q8222" s="11">
        <v>-1.32E-2</v>
      </c>
      <c r="R8222" s="11">
        <v>-1.32E-2</v>
      </c>
      <c r="S8222" s="11">
        <v>-1.32E-2</v>
      </c>
      <c r="T8222" s="11">
        <v>-1.32E-2</v>
      </c>
      <c r="U8222" s="11">
        <v>-1.32E-2</v>
      </c>
      <c r="V8222" s="11">
        <v>-1.32E-2</v>
      </c>
      <c r="W8222" s="11">
        <v>-1.32E-2</v>
      </c>
      <c r="X8222" s="11">
        <v>-1.32E-2</v>
      </c>
      <c r="Y8222" s="11">
        <v>-1.32E-2</v>
      </c>
      <c r="Z8222" s="11">
        <v>-1.32E-2</v>
      </c>
      <c r="AA8222" s="11">
        <v>-1.32E-2</v>
      </c>
      <c r="AB8222" s="11">
        <v>-1.32E-2</v>
      </c>
      <c r="AC8222" s="11">
        <v>-1.32E-2</v>
      </c>
      <c r="AD8222" s="11">
        <v>-1.32E-2</v>
      </c>
      <c r="AE8222" s="11">
        <v>-1.32E-2</v>
      </c>
      <c r="AF8222" s="11">
        <v>-1.32E-2</v>
      </c>
      <c r="AG8222" s="11">
        <v>-1.32E-2</v>
      </c>
      <c r="AH8222" s="11">
        <v>-1.32E-2</v>
      </c>
      <c r="AI8222" s="11">
        <v>-1.32E-2</v>
      </c>
    </row>
    <row r="8223" spans="1:35" x14ac:dyDescent="0.3">
      <c r="A8223" s="15">
        <v>33216.041666666664</v>
      </c>
      <c r="B8223" s="11">
        <f>SsBackT!D8223</f>
        <v>0</v>
      </c>
      <c r="C8223" s="11">
        <f>Illim!B8223</f>
        <v>-1.32E-2</v>
      </c>
      <c r="D8223" s="11">
        <f t="shared" si="515"/>
        <v>12</v>
      </c>
      <c r="E8223" s="11">
        <f t="shared" si="516"/>
        <v>1</v>
      </c>
      <c r="F8223" s="11">
        <f t="shared" si="517"/>
        <v>60</v>
      </c>
      <c r="G8223" s="11">
        <f t="shared" si="518"/>
        <v>60</v>
      </c>
      <c r="H8223" s="11" cm="1">
        <f t="array" ref="H8223">INDEX($K$10:$DI$8773,ROW(G8223)-9,MATCH(G8223,$K$10:$DI$10,0))</f>
        <v>-1.32E-2</v>
      </c>
      <c r="I8223" s="11">
        <f>IF(INDEX(Effacement!$A$3:$Y$15,MATCH(Tests!D8223,Effacement!$A$3:$A$15,0),MATCH(Tests!E8223,Effacement!$A$3:$Y$3,0))=0,H8223,C8223)</f>
        <v>-1.32E-2</v>
      </c>
      <c r="K8223" s="11">
        <v>-1.32E-2</v>
      </c>
      <c r="L8223" s="11">
        <v>-1.32E-2</v>
      </c>
      <c r="M8223" s="11">
        <v>-1.32E-2</v>
      </c>
      <c r="N8223" s="11">
        <v>-1.32E-2</v>
      </c>
      <c r="O8223" s="11">
        <v>-1.32E-2</v>
      </c>
      <c r="P8223" s="11">
        <v>-1.32E-2</v>
      </c>
      <c r="Q8223" s="11">
        <v>-1.32E-2</v>
      </c>
      <c r="R8223" s="11">
        <v>-1.32E-2</v>
      </c>
      <c r="S8223" s="11">
        <v>-1.32E-2</v>
      </c>
      <c r="T8223" s="11">
        <v>-1.32E-2</v>
      </c>
      <c r="U8223" s="11">
        <v>-1.32E-2</v>
      </c>
      <c r="V8223" s="11">
        <v>-1.32E-2</v>
      </c>
      <c r="W8223" s="11">
        <v>-1.32E-2</v>
      </c>
      <c r="X8223" s="11">
        <v>-1.32E-2</v>
      </c>
      <c r="Y8223" s="11">
        <v>-1.32E-2</v>
      </c>
      <c r="Z8223" s="11">
        <v>-1.32E-2</v>
      </c>
      <c r="AA8223" s="11">
        <v>-1.32E-2</v>
      </c>
      <c r="AB8223" s="11">
        <v>-1.32E-2</v>
      </c>
      <c r="AC8223" s="11">
        <v>-1.32E-2</v>
      </c>
      <c r="AD8223" s="11">
        <v>-1.32E-2</v>
      </c>
      <c r="AE8223" s="11">
        <v>-1.32E-2</v>
      </c>
      <c r="AF8223" s="11">
        <v>-1.32E-2</v>
      </c>
      <c r="AG8223" s="11">
        <v>-1.32E-2</v>
      </c>
      <c r="AH8223" s="11">
        <v>-1.32E-2</v>
      </c>
      <c r="AI8223" s="11">
        <v>-1.32E-2</v>
      </c>
    </row>
    <row r="8224" spans="1:35" x14ac:dyDescent="0.3">
      <c r="A8224" s="15">
        <v>33216.083333333336</v>
      </c>
      <c r="B8224" s="11">
        <f>SsBackT!D8224</f>
        <v>0</v>
      </c>
      <c r="C8224" s="11">
        <f>Illim!B8224</f>
        <v>-1.32E-2</v>
      </c>
      <c r="D8224" s="11">
        <f t="shared" si="515"/>
        <v>12</v>
      </c>
      <c r="E8224" s="11">
        <f t="shared" si="516"/>
        <v>2</v>
      </c>
      <c r="F8224" s="11">
        <f t="shared" si="517"/>
        <v>60</v>
      </c>
      <c r="G8224" s="11">
        <f t="shared" si="518"/>
        <v>60</v>
      </c>
      <c r="H8224" s="11" cm="1">
        <f t="array" ref="H8224">INDEX($K$10:$DI$8773,ROW(G8224)-9,MATCH(G8224,$K$10:$DI$10,0))</f>
        <v>-1.32E-2</v>
      </c>
      <c r="I8224" s="11">
        <f>IF(INDEX(Effacement!$A$3:$Y$15,MATCH(Tests!D8224,Effacement!$A$3:$A$15,0),MATCH(Tests!E8224,Effacement!$A$3:$Y$3,0))=0,H8224,C8224)</f>
        <v>-1.32E-2</v>
      </c>
      <c r="K8224" s="11">
        <v>-1.32E-2</v>
      </c>
      <c r="L8224" s="11">
        <v>-1.32E-2</v>
      </c>
      <c r="M8224" s="11">
        <v>-1.32E-2</v>
      </c>
      <c r="N8224" s="11">
        <v>-1.32E-2</v>
      </c>
      <c r="O8224" s="11">
        <v>-1.32E-2</v>
      </c>
      <c r="P8224" s="11">
        <v>-1.32E-2</v>
      </c>
      <c r="Q8224" s="11">
        <v>-1.32E-2</v>
      </c>
      <c r="R8224" s="11">
        <v>-1.32E-2</v>
      </c>
      <c r="S8224" s="11">
        <v>-1.32E-2</v>
      </c>
      <c r="T8224" s="11">
        <v>-1.32E-2</v>
      </c>
      <c r="U8224" s="11">
        <v>-1.32E-2</v>
      </c>
      <c r="V8224" s="11">
        <v>-1.32E-2</v>
      </c>
      <c r="W8224" s="11">
        <v>-1.32E-2</v>
      </c>
      <c r="X8224" s="11">
        <v>-1.32E-2</v>
      </c>
      <c r="Y8224" s="11">
        <v>-1.32E-2</v>
      </c>
      <c r="Z8224" s="11">
        <v>-1.32E-2</v>
      </c>
      <c r="AA8224" s="11">
        <v>-1.32E-2</v>
      </c>
      <c r="AB8224" s="11">
        <v>-1.32E-2</v>
      </c>
      <c r="AC8224" s="11">
        <v>-1.32E-2</v>
      </c>
      <c r="AD8224" s="11">
        <v>-1.32E-2</v>
      </c>
      <c r="AE8224" s="11">
        <v>-1.32E-2</v>
      </c>
      <c r="AF8224" s="11">
        <v>-1.32E-2</v>
      </c>
      <c r="AG8224" s="11">
        <v>-1.32E-2</v>
      </c>
      <c r="AH8224" s="11">
        <v>-1.32E-2</v>
      </c>
      <c r="AI8224" s="11">
        <v>-1.32E-2</v>
      </c>
    </row>
    <row r="8225" spans="1:35" x14ac:dyDescent="0.3">
      <c r="A8225" s="15">
        <v>33216.125</v>
      </c>
      <c r="B8225" s="11">
        <f>SsBackT!D8225</f>
        <v>0</v>
      </c>
      <c r="C8225" s="11">
        <f>Illim!B8225</f>
        <v>-1.32E-2</v>
      </c>
      <c r="D8225" s="11">
        <f t="shared" si="515"/>
        <v>12</v>
      </c>
      <c r="E8225" s="11">
        <f t="shared" si="516"/>
        <v>3</v>
      </c>
      <c r="F8225" s="11">
        <f t="shared" si="517"/>
        <v>60</v>
      </c>
      <c r="G8225" s="11">
        <f t="shared" si="518"/>
        <v>60</v>
      </c>
      <c r="H8225" s="11" cm="1">
        <f t="array" ref="H8225">INDEX($K$10:$DI$8773,ROW(G8225)-9,MATCH(G8225,$K$10:$DI$10,0))</f>
        <v>-1.32E-2</v>
      </c>
      <c r="I8225" s="11">
        <f>IF(INDEX(Effacement!$A$3:$Y$15,MATCH(Tests!D8225,Effacement!$A$3:$A$15,0),MATCH(Tests!E8225,Effacement!$A$3:$Y$3,0))=0,H8225,C8225)</f>
        <v>-1.32E-2</v>
      </c>
      <c r="K8225" s="11">
        <v>-1.32E-2</v>
      </c>
      <c r="L8225" s="11">
        <v>-1.32E-2</v>
      </c>
      <c r="M8225" s="11">
        <v>-1.32E-2</v>
      </c>
      <c r="N8225" s="11">
        <v>-1.32E-2</v>
      </c>
      <c r="O8225" s="11">
        <v>-1.32E-2</v>
      </c>
      <c r="P8225" s="11">
        <v>-1.32E-2</v>
      </c>
      <c r="Q8225" s="11">
        <v>-1.32E-2</v>
      </c>
      <c r="R8225" s="11">
        <v>-1.32E-2</v>
      </c>
      <c r="S8225" s="11">
        <v>-1.32E-2</v>
      </c>
      <c r="T8225" s="11">
        <v>-1.32E-2</v>
      </c>
      <c r="U8225" s="11">
        <v>-1.32E-2</v>
      </c>
      <c r="V8225" s="11">
        <v>-1.32E-2</v>
      </c>
      <c r="W8225" s="11">
        <v>-1.32E-2</v>
      </c>
      <c r="X8225" s="11">
        <v>-1.32E-2</v>
      </c>
      <c r="Y8225" s="11">
        <v>-1.32E-2</v>
      </c>
      <c r="Z8225" s="11">
        <v>-1.32E-2</v>
      </c>
      <c r="AA8225" s="11">
        <v>-1.32E-2</v>
      </c>
      <c r="AB8225" s="11">
        <v>-1.32E-2</v>
      </c>
      <c r="AC8225" s="11">
        <v>-1.32E-2</v>
      </c>
      <c r="AD8225" s="11">
        <v>-1.32E-2</v>
      </c>
      <c r="AE8225" s="11">
        <v>-1.32E-2</v>
      </c>
      <c r="AF8225" s="11">
        <v>-1.32E-2</v>
      </c>
      <c r="AG8225" s="11">
        <v>-1.32E-2</v>
      </c>
      <c r="AH8225" s="11">
        <v>-1.32E-2</v>
      </c>
      <c r="AI8225" s="11">
        <v>-1.32E-2</v>
      </c>
    </row>
    <row r="8226" spans="1:35" x14ac:dyDescent="0.3">
      <c r="A8226" s="15">
        <v>33216.166666666664</v>
      </c>
      <c r="B8226" s="11">
        <f>SsBackT!D8226</f>
        <v>0</v>
      </c>
      <c r="C8226" s="11">
        <f>Illim!B8226</f>
        <v>-1.32E-2</v>
      </c>
      <c r="D8226" s="11">
        <f t="shared" si="515"/>
        <v>12</v>
      </c>
      <c r="E8226" s="11">
        <f t="shared" si="516"/>
        <v>4</v>
      </c>
      <c r="F8226" s="11">
        <f t="shared" si="517"/>
        <v>60</v>
      </c>
      <c r="G8226" s="11">
        <f t="shared" si="518"/>
        <v>60</v>
      </c>
      <c r="H8226" s="11" cm="1">
        <f t="array" ref="H8226">INDEX($K$10:$DI$8773,ROW(G8226)-9,MATCH(G8226,$K$10:$DI$10,0))</f>
        <v>-1.32E-2</v>
      </c>
      <c r="I8226" s="11">
        <f>IF(INDEX(Effacement!$A$3:$Y$15,MATCH(Tests!D8226,Effacement!$A$3:$A$15,0),MATCH(Tests!E8226,Effacement!$A$3:$Y$3,0))=0,H8226,C8226)</f>
        <v>-1.32E-2</v>
      </c>
      <c r="K8226" s="11">
        <v>-1.32E-2</v>
      </c>
      <c r="L8226" s="11">
        <v>-1.32E-2</v>
      </c>
      <c r="M8226" s="11">
        <v>-1.32E-2</v>
      </c>
      <c r="N8226" s="11">
        <v>-1.32E-2</v>
      </c>
      <c r="O8226" s="11">
        <v>-1.32E-2</v>
      </c>
      <c r="P8226" s="11">
        <v>-1.32E-2</v>
      </c>
      <c r="Q8226" s="11">
        <v>-1.32E-2</v>
      </c>
      <c r="R8226" s="11">
        <v>-1.32E-2</v>
      </c>
      <c r="S8226" s="11">
        <v>-1.32E-2</v>
      </c>
      <c r="T8226" s="11">
        <v>-1.32E-2</v>
      </c>
      <c r="U8226" s="11">
        <v>-1.32E-2</v>
      </c>
      <c r="V8226" s="11">
        <v>-1.32E-2</v>
      </c>
      <c r="W8226" s="11">
        <v>-1.32E-2</v>
      </c>
      <c r="X8226" s="11">
        <v>-1.32E-2</v>
      </c>
      <c r="Y8226" s="11">
        <v>-1.32E-2</v>
      </c>
      <c r="Z8226" s="11">
        <v>-1.32E-2</v>
      </c>
      <c r="AA8226" s="11">
        <v>-1.32E-2</v>
      </c>
      <c r="AB8226" s="11">
        <v>-1.32E-2</v>
      </c>
      <c r="AC8226" s="11">
        <v>-1.32E-2</v>
      </c>
      <c r="AD8226" s="11">
        <v>-1.32E-2</v>
      </c>
      <c r="AE8226" s="11">
        <v>-1.32E-2</v>
      </c>
      <c r="AF8226" s="11">
        <v>-1.32E-2</v>
      </c>
      <c r="AG8226" s="11">
        <v>-1.32E-2</v>
      </c>
      <c r="AH8226" s="11">
        <v>-1.32E-2</v>
      </c>
      <c r="AI8226" s="11">
        <v>-1.32E-2</v>
      </c>
    </row>
    <row r="8227" spans="1:35" x14ac:dyDescent="0.3">
      <c r="A8227" s="15">
        <v>33216.208333333336</v>
      </c>
      <c r="B8227" s="11">
        <f>SsBackT!D8227</f>
        <v>0</v>
      </c>
      <c r="C8227" s="11">
        <f>Illim!B8227</f>
        <v>-1.32E-2</v>
      </c>
      <c r="D8227" s="11">
        <f t="shared" si="515"/>
        <v>12</v>
      </c>
      <c r="E8227" s="11">
        <f t="shared" si="516"/>
        <v>5</v>
      </c>
      <c r="F8227" s="11">
        <f t="shared" si="517"/>
        <v>60</v>
      </c>
      <c r="G8227" s="11">
        <f t="shared" si="518"/>
        <v>60</v>
      </c>
      <c r="H8227" s="11" cm="1">
        <f t="array" ref="H8227">INDEX($K$10:$DI$8773,ROW(G8227)-9,MATCH(G8227,$K$10:$DI$10,0))</f>
        <v>-1.32E-2</v>
      </c>
      <c r="I8227" s="11">
        <f>IF(INDEX(Effacement!$A$3:$Y$15,MATCH(Tests!D8227,Effacement!$A$3:$A$15,0),MATCH(Tests!E8227,Effacement!$A$3:$Y$3,0))=0,H8227,C8227)</f>
        <v>-1.32E-2</v>
      </c>
      <c r="K8227" s="11">
        <v>-1.32E-2</v>
      </c>
      <c r="L8227" s="11">
        <v>-1.32E-2</v>
      </c>
      <c r="M8227" s="11">
        <v>-1.32E-2</v>
      </c>
      <c r="N8227" s="11">
        <v>-1.32E-2</v>
      </c>
      <c r="O8227" s="11">
        <v>-1.32E-2</v>
      </c>
      <c r="P8227" s="11">
        <v>-1.32E-2</v>
      </c>
      <c r="Q8227" s="11">
        <v>-1.32E-2</v>
      </c>
      <c r="R8227" s="11">
        <v>-1.32E-2</v>
      </c>
      <c r="S8227" s="11">
        <v>-1.32E-2</v>
      </c>
      <c r="T8227" s="11">
        <v>-1.32E-2</v>
      </c>
      <c r="U8227" s="11">
        <v>-1.32E-2</v>
      </c>
      <c r="V8227" s="11">
        <v>-1.32E-2</v>
      </c>
      <c r="W8227" s="11">
        <v>-1.32E-2</v>
      </c>
      <c r="X8227" s="11">
        <v>-1.32E-2</v>
      </c>
      <c r="Y8227" s="11">
        <v>-1.32E-2</v>
      </c>
      <c r="Z8227" s="11">
        <v>-1.32E-2</v>
      </c>
      <c r="AA8227" s="11">
        <v>-1.32E-2</v>
      </c>
      <c r="AB8227" s="11">
        <v>-1.32E-2</v>
      </c>
      <c r="AC8227" s="11">
        <v>-1.32E-2</v>
      </c>
      <c r="AD8227" s="11">
        <v>-1.32E-2</v>
      </c>
      <c r="AE8227" s="11">
        <v>-1.32E-2</v>
      </c>
      <c r="AF8227" s="11">
        <v>-1.32E-2</v>
      </c>
      <c r="AG8227" s="11">
        <v>-1.32E-2</v>
      </c>
      <c r="AH8227" s="11">
        <v>-1.32E-2</v>
      </c>
      <c r="AI8227" s="11">
        <v>-1.32E-2</v>
      </c>
    </row>
    <row r="8228" spans="1:35" x14ac:dyDescent="0.3">
      <c r="A8228" s="15">
        <v>33216.25</v>
      </c>
      <c r="B8228" s="11">
        <f>SsBackT!D8228</f>
        <v>0</v>
      </c>
      <c r="C8228" s="11">
        <f>Illim!B8228</f>
        <v>-1.32E-2</v>
      </c>
      <c r="D8228" s="11">
        <f t="shared" si="515"/>
        <v>12</v>
      </c>
      <c r="E8228" s="11">
        <f t="shared" si="516"/>
        <v>6</v>
      </c>
      <c r="F8228" s="11">
        <f t="shared" si="517"/>
        <v>60</v>
      </c>
      <c r="G8228" s="11">
        <f t="shared" si="518"/>
        <v>60</v>
      </c>
      <c r="H8228" s="11" cm="1">
        <f t="array" ref="H8228">INDEX($K$10:$DI$8773,ROW(G8228)-9,MATCH(G8228,$K$10:$DI$10,0))</f>
        <v>-1.32E-2</v>
      </c>
      <c r="I8228" s="11">
        <f>IF(INDEX(Effacement!$A$3:$Y$15,MATCH(Tests!D8228,Effacement!$A$3:$A$15,0),MATCH(Tests!E8228,Effacement!$A$3:$Y$3,0))=0,H8228,C8228)</f>
        <v>-1.32E-2</v>
      </c>
      <c r="K8228" s="11">
        <v>-1.32E-2</v>
      </c>
      <c r="L8228" s="11">
        <v>-1.32E-2</v>
      </c>
      <c r="M8228" s="11">
        <v>-1.32E-2</v>
      </c>
      <c r="N8228" s="11">
        <v>-1.32E-2</v>
      </c>
      <c r="O8228" s="11">
        <v>-1.32E-2</v>
      </c>
      <c r="P8228" s="11">
        <v>-1.32E-2</v>
      </c>
      <c r="Q8228" s="11">
        <v>-1.32E-2</v>
      </c>
      <c r="R8228" s="11">
        <v>-1.32E-2</v>
      </c>
      <c r="S8228" s="11">
        <v>-1.32E-2</v>
      </c>
      <c r="T8228" s="11">
        <v>-1.32E-2</v>
      </c>
      <c r="U8228" s="11">
        <v>-1.32E-2</v>
      </c>
      <c r="V8228" s="11">
        <v>-1.32E-2</v>
      </c>
      <c r="W8228" s="11">
        <v>-1.32E-2</v>
      </c>
      <c r="X8228" s="11">
        <v>-1.32E-2</v>
      </c>
      <c r="Y8228" s="11">
        <v>-1.32E-2</v>
      </c>
      <c r="Z8228" s="11">
        <v>-1.32E-2</v>
      </c>
      <c r="AA8228" s="11">
        <v>-1.32E-2</v>
      </c>
      <c r="AB8228" s="11">
        <v>-1.32E-2</v>
      </c>
      <c r="AC8228" s="11">
        <v>-1.32E-2</v>
      </c>
      <c r="AD8228" s="11">
        <v>-1.32E-2</v>
      </c>
      <c r="AE8228" s="11">
        <v>-1.32E-2</v>
      </c>
      <c r="AF8228" s="11">
        <v>-1.32E-2</v>
      </c>
      <c r="AG8228" s="11">
        <v>-1.32E-2</v>
      </c>
      <c r="AH8228" s="11">
        <v>-1.32E-2</v>
      </c>
      <c r="AI8228" s="11">
        <v>-1.32E-2</v>
      </c>
    </row>
    <row r="8229" spans="1:35" x14ac:dyDescent="0.3">
      <c r="A8229" s="15">
        <v>33216.291666666664</v>
      </c>
      <c r="B8229" s="11">
        <f>SsBackT!D8229</f>
        <v>0</v>
      </c>
      <c r="C8229" s="11">
        <f>Illim!B8229</f>
        <v>-1.32E-2</v>
      </c>
      <c r="D8229" s="11">
        <f t="shared" si="515"/>
        <v>12</v>
      </c>
      <c r="E8229" s="11">
        <f t="shared" si="516"/>
        <v>7</v>
      </c>
      <c r="F8229" s="11">
        <f t="shared" si="517"/>
        <v>60</v>
      </c>
      <c r="G8229" s="11">
        <f t="shared" si="518"/>
        <v>60</v>
      </c>
      <c r="H8229" s="11" cm="1">
        <f t="array" ref="H8229">INDEX($K$10:$DI$8773,ROW(G8229)-9,MATCH(G8229,$K$10:$DI$10,0))</f>
        <v>-1.32E-2</v>
      </c>
      <c r="I8229" s="11">
        <f>IF(INDEX(Effacement!$A$3:$Y$15,MATCH(Tests!D8229,Effacement!$A$3:$A$15,0),MATCH(Tests!E8229,Effacement!$A$3:$Y$3,0))=0,H8229,C8229)</f>
        <v>-1.32E-2</v>
      </c>
      <c r="K8229" s="11">
        <v>-1.32E-2</v>
      </c>
      <c r="L8229" s="11">
        <v>-1.32E-2</v>
      </c>
      <c r="M8229" s="11">
        <v>-1.32E-2</v>
      </c>
      <c r="N8229" s="11">
        <v>-1.32E-2</v>
      </c>
      <c r="O8229" s="11">
        <v>-1.32E-2</v>
      </c>
      <c r="P8229" s="11">
        <v>-1.32E-2</v>
      </c>
      <c r="Q8229" s="11">
        <v>-1.32E-2</v>
      </c>
      <c r="R8229" s="11">
        <v>-1.32E-2</v>
      </c>
      <c r="S8229" s="11">
        <v>-1.32E-2</v>
      </c>
      <c r="T8229" s="11">
        <v>-1.32E-2</v>
      </c>
      <c r="U8229" s="11">
        <v>-1.32E-2</v>
      </c>
      <c r="V8229" s="11">
        <v>-1.32E-2</v>
      </c>
      <c r="W8229" s="11">
        <v>-1.32E-2</v>
      </c>
      <c r="X8229" s="11">
        <v>-1.32E-2</v>
      </c>
      <c r="Y8229" s="11">
        <v>-1.32E-2</v>
      </c>
      <c r="Z8229" s="11">
        <v>-1.32E-2</v>
      </c>
      <c r="AA8229" s="11">
        <v>-1.32E-2</v>
      </c>
      <c r="AB8229" s="11">
        <v>-1.32E-2</v>
      </c>
      <c r="AC8229" s="11">
        <v>-1.32E-2</v>
      </c>
      <c r="AD8229" s="11">
        <v>-1.32E-2</v>
      </c>
      <c r="AE8229" s="11">
        <v>-1.32E-2</v>
      </c>
      <c r="AF8229" s="11">
        <v>-1.32E-2</v>
      </c>
      <c r="AG8229" s="11">
        <v>-1.32E-2</v>
      </c>
      <c r="AH8229" s="11">
        <v>-1.32E-2</v>
      </c>
      <c r="AI8229" s="11">
        <v>-1.32E-2</v>
      </c>
    </row>
    <row r="8230" spans="1:35" x14ac:dyDescent="0.3">
      <c r="A8230" s="15">
        <v>33216.333333333336</v>
      </c>
      <c r="B8230" s="11">
        <f>SsBackT!D8230</f>
        <v>0</v>
      </c>
      <c r="C8230" s="11">
        <f>Illim!B8230</f>
        <v>-1.32E-2</v>
      </c>
      <c r="D8230" s="11">
        <f t="shared" si="515"/>
        <v>12</v>
      </c>
      <c r="E8230" s="11">
        <f t="shared" si="516"/>
        <v>8</v>
      </c>
      <c r="F8230" s="11">
        <f t="shared" si="517"/>
        <v>60</v>
      </c>
      <c r="G8230" s="11">
        <f t="shared" si="518"/>
        <v>60</v>
      </c>
      <c r="H8230" s="11" cm="1">
        <f t="array" ref="H8230">INDEX($K$10:$DI$8773,ROW(G8230)-9,MATCH(G8230,$K$10:$DI$10,0))</f>
        <v>-1.32E-2</v>
      </c>
      <c r="I8230" s="11">
        <f>IF(INDEX(Effacement!$A$3:$Y$15,MATCH(Tests!D8230,Effacement!$A$3:$A$15,0),MATCH(Tests!E8230,Effacement!$A$3:$Y$3,0))=0,H8230,C8230)</f>
        <v>-1.32E-2</v>
      </c>
      <c r="K8230" s="11">
        <v>-1.32E-2</v>
      </c>
      <c r="L8230" s="11">
        <v>-1.32E-2</v>
      </c>
      <c r="M8230" s="11">
        <v>-1.32E-2</v>
      </c>
      <c r="N8230" s="11">
        <v>-1.32E-2</v>
      </c>
      <c r="O8230" s="11">
        <v>-1.32E-2</v>
      </c>
      <c r="P8230" s="11">
        <v>-1.32E-2</v>
      </c>
      <c r="Q8230" s="11">
        <v>-1.32E-2</v>
      </c>
      <c r="R8230" s="11">
        <v>-1.32E-2</v>
      </c>
      <c r="S8230" s="11">
        <v>-1.32E-2</v>
      </c>
      <c r="T8230" s="11">
        <v>-1.32E-2</v>
      </c>
      <c r="U8230" s="11">
        <v>-1.32E-2</v>
      </c>
      <c r="V8230" s="11">
        <v>-1.32E-2</v>
      </c>
      <c r="W8230" s="11">
        <v>-1.32E-2</v>
      </c>
      <c r="X8230" s="11">
        <v>-1.32E-2</v>
      </c>
      <c r="Y8230" s="11">
        <v>-1.32E-2</v>
      </c>
      <c r="Z8230" s="11">
        <v>-1.32E-2</v>
      </c>
      <c r="AA8230" s="11">
        <v>-1.32E-2</v>
      </c>
      <c r="AB8230" s="11">
        <v>-1.32E-2</v>
      </c>
      <c r="AC8230" s="11">
        <v>-1.32E-2</v>
      </c>
      <c r="AD8230" s="11">
        <v>-1.32E-2</v>
      </c>
      <c r="AE8230" s="11">
        <v>-1.32E-2</v>
      </c>
      <c r="AF8230" s="11">
        <v>-1.32E-2</v>
      </c>
      <c r="AG8230" s="11">
        <v>-1.32E-2</v>
      </c>
      <c r="AH8230" s="11">
        <v>-1.32E-2</v>
      </c>
      <c r="AI8230" s="11">
        <v>-1.32E-2</v>
      </c>
    </row>
    <row r="8231" spans="1:35" x14ac:dyDescent="0.3">
      <c r="A8231" s="15">
        <v>33216.375</v>
      </c>
      <c r="B8231" s="11">
        <f>SsBackT!D8231</f>
        <v>0</v>
      </c>
      <c r="C8231" s="11">
        <f>Illim!B8231</f>
        <v>27.661999999999999</v>
      </c>
      <c r="D8231" s="11">
        <f t="shared" si="515"/>
        <v>12</v>
      </c>
      <c r="E8231" s="11">
        <f t="shared" si="516"/>
        <v>9</v>
      </c>
      <c r="F8231" s="11">
        <f t="shared" si="517"/>
        <v>60</v>
      </c>
      <c r="G8231" s="11">
        <f t="shared" si="518"/>
        <v>60</v>
      </c>
      <c r="H8231" s="11" cm="1">
        <f t="array" ref="H8231">INDEX($K$10:$DI$8773,ROW(G8231)-9,MATCH(G8231,$K$10:$DI$10,0))</f>
        <v>20.635000000000002</v>
      </c>
      <c r="I8231" s="11">
        <f>IF(INDEX(Effacement!$A$3:$Y$15,MATCH(Tests!D8231,Effacement!$A$3:$A$15,0),MATCH(Tests!E8231,Effacement!$A$3:$Y$3,0))=0,H8231,C8231)</f>
        <v>27.661999999999999</v>
      </c>
      <c r="K8231" s="11">
        <v>19.091000000000001</v>
      </c>
      <c r="L8231" s="11">
        <v>19.920999999999999</v>
      </c>
      <c r="M8231" s="11">
        <v>20.855</v>
      </c>
      <c r="N8231" s="11">
        <v>21.821000000000002</v>
      </c>
      <c r="O8231" s="11">
        <v>22.876000000000001</v>
      </c>
      <c r="P8231" s="11">
        <v>23.931999999999999</v>
      </c>
      <c r="Q8231" s="11">
        <v>25.024000000000001</v>
      </c>
      <c r="R8231" s="11">
        <v>26.082000000000001</v>
      </c>
      <c r="S8231" s="11">
        <v>27.094999999999999</v>
      </c>
      <c r="T8231" s="11">
        <v>28.018000000000001</v>
      </c>
      <c r="U8231" s="11">
        <v>28.809000000000001</v>
      </c>
      <c r="V8231" s="11">
        <v>29.443999999999999</v>
      </c>
      <c r="W8231" s="11">
        <v>29.93</v>
      </c>
      <c r="X8231" s="11">
        <v>29.905999999999999</v>
      </c>
      <c r="Y8231" s="11">
        <v>29.692</v>
      </c>
      <c r="Z8231" s="11">
        <v>29.227</v>
      </c>
      <c r="AA8231" s="11">
        <v>28.492999999999999</v>
      </c>
      <c r="AB8231" s="11">
        <v>27.574999999999999</v>
      </c>
      <c r="AC8231" s="11">
        <v>26.556999999999999</v>
      </c>
      <c r="AD8231" s="11">
        <v>25.472999999999999</v>
      </c>
      <c r="AE8231" s="11">
        <v>24.401</v>
      </c>
      <c r="AF8231" s="11">
        <v>23.312000000000001</v>
      </c>
      <c r="AG8231" s="11">
        <v>22.311</v>
      </c>
      <c r="AH8231" s="11">
        <v>21.425999999999998</v>
      </c>
      <c r="AI8231" s="11">
        <v>20.635000000000002</v>
      </c>
    </row>
    <row r="8232" spans="1:35" x14ac:dyDescent="0.3">
      <c r="A8232" s="15">
        <v>33216.416666666664</v>
      </c>
      <c r="B8232" s="11">
        <f>SsBackT!D8232</f>
        <v>0</v>
      </c>
      <c r="C8232" s="11">
        <f>Illim!B8232</f>
        <v>57.103000000000002</v>
      </c>
      <c r="D8232" s="11">
        <f t="shared" si="515"/>
        <v>12</v>
      </c>
      <c r="E8232" s="11">
        <f t="shared" si="516"/>
        <v>10</v>
      </c>
      <c r="F8232" s="11">
        <f t="shared" si="517"/>
        <v>60</v>
      </c>
      <c r="G8232" s="11">
        <f t="shared" si="518"/>
        <v>60</v>
      </c>
      <c r="H8232" s="11" cm="1">
        <f t="array" ref="H8232">INDEX($K$10:$DI$8773,ROW(G8232)-9,MATCH(G8232,$K$10:$DI$10,0))</f>
        <v>52.738999999999997</v>
      </c>
      <c r="I8232" s="11">
        <f>IF(INDEX(Effacement!$A$3:$Y$15,MATCH(Tests!D8232,Effacement!$A$3:$A$15,0),MATCH(Tests!E8232,Effacement!$A$3:$Y$3,0))=0,H8232,C8232)</f>
        <v>57.103000000000002</v>
      </c>
      <c r="K8232" s="11">
        <v>55.034999999999997</v>
      </c>
      <c r="L8232" s="11">
        <v>56.820999999999998</v>
      </c>
      <c r="M8232" s="11">
        <v>58.774000000000001</v>
      </c>
      <c r="N8232" s="11">
        <v>60.722999999999999</v>
      </c>
      <c r="O8232" s="11">
        <v>62.807000000000002</v>
      </c>
      <c r="P8232" s="11">
        <v>64.814999999999998</v>
      </c>
      <c r="Q8232" s="11">
        <v>66.835999999999999</v>
      </c>
      <c r="R8232" s="11">
        <v>68.718000000000004</v>
      </c>
      <c r="S8232" s="11">
        <v>70.424999999999997</v>
      </c>
      <c r="T8232" s="11">
        <v>71.855999999999995</v>
      </c>
      <c r="U8232" s="11">
        <v>72.930000000000007</v>
      </c>
      <c r="V8232" s="11">
        <v>73.596000000000004</v>
      </c>
      <c r="W8232" s="11">
        <v>73.896000000000001</v>
      </c>
      <c r="X8232" s="11">
        <v>73.069999999999993</v>
      </c>
      <c r="Y8232" s="11">
        <v>71.876999999999995</v>
      </c>
      <c r="Z8232" s="11">
        <v>70.298000000000002</v>
      </c>
      <c r="AA8232" s="11">
        <v>68.403000000000006</v>
      </c>
      <c r="AB8232" s="11">
        <v>66.296000000000006</v>
      </c>
      <c r="AC8232" s="11">
        <v>64.126999999999995</v>
      </c>
      <c r="AD8232" s="11">
        <v>61.975999999999999</v>
      </c>
      <c r="AE8232" s="11">
        <v>59.957999999999998</v>
      </c>
      <c r="AF8232" s="11">
        <v>57.944000000000003</v>
      </c>
      <c r="AG8232" s="11">
        <v>56.119</v>
      </c>
      <c r="AH8232" s="11">
        <v>54.331000000000003</v>
      </c>
      <c r="AI8232" s="11">
        <v>52.738999999999997</v>
      </c>
    </row>
    <row r="8233" spans="1:35" x14ac:dyDescent="0.3">
      <c r="A8233" s="15">
        <v>33216.458333333336</v>
      </c>
      <c r="B8233" s="11">
        <f>SsBackT!D8233</f>
        <v>0</v>
      </c>
      <c r="C8233" s="11">
        <f>Illim!B8233</f>
        <v>88.775000000000006</v>
      </c>
      <c r="D8233" s="11">
        <f t="shared" si="515"/>
        <v>12</v>
      </c>
      <c r="E8233" s="11">
        <f t="shared" si="516"/>
        <v>11</v>
      </c>
      <c r="F8233" s="11">
        <f t="shared" si="517"/>
        <v>60</v>
      </c>
      <c r="G8233" s="11">
        <f t="shared" si="518"/>
        <v>60</v>
      </c>
      <c r="H8233" s="11" cm="1">
        <f t="array" ref="H8233">INDEX($K$10:$DI$8773,ROW(G8233)-9,MATCH(G8233,$K$10:$DI$10,0))</f>
        <v>70.301000000000002</v>
      </c>
      <c r="I8233" s="11">
        <f>IF(INDEX(Effacement!$A$3:$Y$15,MATCH(Tests!D8233,Effacement!$A$3:$A$15,0),MATCH(Tests!E8233,Effacement!$A$3:$Y$3,0))=0,H8233,C8233)</f>
        <v>88.775000000000006</v>
      </c>
      <c r="K8233" s="11">
        <v>73.960999999999999</v>
      </c>
      <c r="L8233" s="11">
        <v>76.509</v>
      </c>
      <c r="M8233" s="11">
        <v>79.275000000000006</v>
      </c>
      <c r="N8233" s="11">
        <v>82.033000000000001</v>
      </c>
      <c r="O8233" s="11">
        <v>84.963999999999999</v>
      </c>
      <c r="P8233" s="11">
        <v>87.79</v>
      </c>
      <c r="Q8233" s="11">
        <v>90.626999999999995</v>
      </c>
      <c r="R8233" s="11">
        <v>93.271000000000001</v>
      </c>
      <c r="S8233" s="11">
        <v>95.676000000000002</v>
      </c>
      <c r="T8233" s="11">
        <v>97.704999999999998</v>
      </c>
      <c r="U8233" s="11">
        <v>99.254000000000005</v>
      </c>
      <c r="V8233" s="11">
        <v>100.26</v>
      </c>
      <c r="W8233" s="11">
        <v>100.75</v>
      </c>
      <c r="X8233" s="11">
        <v>99.771000000000001</v>
      </c>
      <c r="Y8233" s="11">
        <v>98.287999999999997</v>
      </c>
      <c r="Z8233" s="11">
        <v>96.251000000000005</v>
      </c>
      <c r="AA8233" s="11">
        <v>93.75</v>
      </c>
      <c r="AB8233" s="11">
        <v>90.888999999999996</v>
      </c>
      <c r="AC8233" s="11">
        <v>87.819000000000003</v>
      </c>
      <c r="AD8233" s="11">
        <v>84.593999999999994</v>
      </c>
      <c r="AE8233" s="11">
        <v>81.438000000000002</v>
      </c>
      <c r="AF8233" s="11">
        <v>78.253</v>
      </c>
      <c r="AG8233" s="11">
        <v>75.364000000000004</v>
      </c>
      <c r="AH8233" s="11">
        <v>72.644999999999996</v>
      </c>
      <c r="AI8233" s="11">
        <v>70.301000000000002</v>
      </c>
    </row>
    <row r="8234" spans="1:35" x14ac:dyDescent="0.3">
      <c r="A8234" s="15">
        <v>33216.5</v>
      </c>
      <c r="B8234" s="11">
        <f>SsBackT!D8234</f>
        <v>0</v>
      </c>
      <c r="C8234" s="11">
        <f>Illim!B8234</f>
        <v>120.83</v>
      </c>
      <c r="D8234" s="11">
        <f t="shared" si="515"/>
        <v>12</v>
      </c>
      <c r="E8234" s="11">
        <f t="shared" si="516"/>
        <v>12</v>
      </c>
      <c r="F8234" s="11">
        <f t="shared" si="517"/>
        <v>60</v>
      </c>
      <c r="G8234" s="11">
        <f t="shared" si="518"/>
        <v>60</v>
      </c>
      <c r="H8234" s="11" cm="1">
        <f t="array" ref="H8234">INDEX($K$10:$DI$8773,ROW(G8234)-9,MATCH(G8234,$K$10:$DI$10,0))</f>
        <v>85.545000000000002</v>
      </c>
      <c r="I8234" s="11">
        <f>IF(INDEX(Effacement!$A$3:$Y$15,MATCH(Tests!D8234,Effacement!$A$3:$A$15,0),MATCH(Tests!E8234,Effacement!$A$3:$Y$3,0))=0,H8234,C8234)</f>
        <v>120.83</v>
      </c>
      <c r="K8234" s="11">
        <v>85.867000000000004</v>
      </c>
      <c r="L8234" s="11">
        <v>89.156999999999996</v>
      </c>
      <c r="M8234" s="11">
        <v>92.730999999999995</v>
      </c>
      <c r="N8234" s="11">
        <v>96.305999999999997</v>
      </c>
      <c r="O8234" s="11">
        <v>100.09</v>
      </c>
      <c r="P8234" s="11">
        <v>103.74</v>
      </c>
      <c r="Q8234" s="11">
        <v>107.42</v>
      </c>
      <c r="R8234" s="11">
        <v>110.85</v>
      </c>
      <c r="S8234" s="11">
        <v>114.01</v>
      </c>
      <c r="T8234" s="11">
        <v>116.7</v>
      </c>
      <c r="U8234" s="11">
        <v>118.83</v>
      </c>
      <c r="V8234" s="11">
        <v>120.28</v>
      </c>
      <c r="W8234" s="11">
        <v>121.14</v>
      </c>
      <c r="X8234" s="11">
        <v>120.26</v>
      </c>
      <c r="Y8234" s="11">
        <v>118.77</v>
      </c>
      <c r="Z8234" s="11">
        <v>116.62</v>
      </c>
      <c r="AA8234" s="11">
        <v>113.89</v>
      </c>
      <c r="AB8234" s="11">
        <v>110.71</v>
      </c>
      <c r="AC8234" s="11">
        <v>107.23</v>
      </c>
      <c r="AD8234" s="11">
        <v>103.53</v>
      </c>
      <c r="AE8234" s="11">
        <v>99.840999999999994</v>
      </c>
      <c r="AF8234" s="11">
        <v>96.028000000000006</v>
      </c>
      <c r="AG8234" s="11">
        <v>92.430999999999997</v>
      </c>
      <c r="AH8234" s="11">
        <v>88.846999999999994</v>
      </c>
      <c r="AI8234" s="11">
        <v>85.545000000000002</v>
      </c>
    </row>
    <row r="8235" spans="1:35" x14ac:dyDescent="0.3">
      <c r="A8235" s="15">
        <v>33216.541666666664</v>
      </c>
      <c r="B8235" s="11">
        <f>SsBackT!D8235</f>
        <v>0</v>
      </c>
      <c r="C8235" s="11">
        <f>Illim!B8235</f>
        <v>110.68</v>
      </c>
      <c r="D8235" s="11">
        <f t="shared" si="515"/>
        <v>12</v>
      </c>
      <c r="E8235" s="11">
        <f t="shared" si="516"/>
        <v>13</v>
      </c>
      <c r="F8235" s="11">
        <f t="shared" si="517"/>
        <v>60</v>
      </c>
      <c r="G8235" s="11">
        <f t="shared" si="518"/>
        <v>60</v>
      </c>
      <c r="H8235" s="11" cm="1">
        <f t="array" ref="H8235">INDEX($K$10:$DI$8773,ROW(G8235)-9,MATCH(G8235,$K$10:$DI$10,0))</f>
        <v>91.18</v>
      </c>
      <c r="I8235" s="11">
        <f>IF(INDEX(Effacement!$A$3:$Y$15,MATCH(Tests!D8235,Effacement!$A$3:$A$15,0),MATCH(Tests!E8235,Effacement!$A$3:$Y$3,0))=0,H8235,C8235)</f>
        <v>110.68</v>
      </c>
      <c r="K8235" s="11">
        <v>83.825000000000003</v>
      </c>
      <c r="L8235" s="11">
        <v>86.682000000000002</v>
      </c>
      <c r="M8235" s="11">
        <v>90.143000000000001</v>
      </c>
      <c r="N8235" s="11">
        <v>93.849000000000004</v>
      </c>
      <c r="O8235" s="11">
        <v>97.915999999999997</v>
      </c>
      <c r="P8235" s="11">
        <v>101.95</v>
      </c>
      <c r="Q8235" s="11">
        <v>106.09</v>
      </c>
      <c r="R8235" s="11">
        <v>110</v>
      </c>
      <c r="S8235" s="11">
        <v>113.66</v>
      </c>
      <c r="T8235" s="11">
        <v>116.89</v>
      </c>
      <c r="U8235" s="11">
        <v>119.51</v>
      </c>
      <c r="V8235" s="11">
        <v>121.48</v>
      </c>
      <c r="W8235" s="11">
        <v>122.83</v>
      </c>
      <c r="X8235" s="11">
        <v>122.45</v>
      </c>
      <c r="Y8235" s="11">
        <v>121.41</v>
      </c>
      <c r="Z8235" s="11">
        <v>119.69</v>
      </c>
      <c r="AA8235" s="11">
        <v>117.38</v>
      </c>
      <c r="AB8235" s="11">
        <v>114.58</v>
      </c>
      <c r="AC8235" s="11">
        <v>111.48</v>
      </c>
      <c r="AD8235" s="11">
        <v>108.11</v>
      </c>
      <c r="AE8235" s="11">
        <v>104.71</v>
      </c>
      <c r="AF8235" s="11">
        <v>101.16</v>
      </c>
      <c r="AG8235" s="11">
        <v>97.792000000000002</v>
      </c>
      <c r="AH8235" s="11">
        <v>94.373000000000005</v>
      </c>
      <c r="AI8235" s="11">
        <v>91.18</v>
      </c>
    </row>
    <row r="8236" spans="1:35" x14ac:dyDescent="0.3">
      <c r="A8236" s="15">
        <v>33216.583333333336</v>
      </c>
      <c r="B8236" s="11">
        <f>SsBackT!D8236</f>
        <v>0</v>
      </c>
      <c r="C8236" s="11">
        <f>Illim!B8236</f>
        <v>53.042999999999999</v>
      </c>
      <c r="D8236" s="11">
        <f t="shared" si="515"/>
        <v>12</v>
      </c>
      <c r="E8236" s="11">
        <f t="shared" si="516"/>
        <v>14</v>
      </c>
      <c r="F8236" s="11">
        <f t="shared" si="517"/>
        <v>60</v>
      </c>
      <c r="G8236" s="11">
        <f t="shared" si="518"/>
        <v>60</v>
      </c>
      <c r="H8236" s="11" cm="1">
        <f t="array" ref="H8236">INDEX($K$10:$DI$8773,ROW(G8236)-9,MATCH(G8236,$K$10:$DI$10,0))</f>
        <v>51.408999999999999</v>
      </c>
      <c r="I8236" s="11">
        <f>IF(INDEX(Effacement!$A$3:$Y$15,MATCH(Tests!D8236,Effacement!$A$3:$A$15,0),MATCH(Tests!E8236,Effacement!$A$3:$Y$3,0))=0,H8236,C8236)</f>
        <v>53.042999999999999</v>
      </c>
      <c r="K8236" s="11">
        <v>49.893000000000001</v>
      </c>
      <c r="L8236" s="11">
        <v>51.481999999999999</v>
      </c>
      <c r="M8236" s="11">
        <v>53.262</v>
      </c>
      <c r="N8236" s="11">
        <v>55.075000000000003</v>
      </c>
      <c r="O8236" s="11">
        <v>57.064999999999998</v>
      </c>
      <c r="P8236" s="11">
        <v>59.048999999999999</v>
      </c>
      <c r="Q8236" s="11">
        <v>61.140999999999998</v>
      </c>
      <c r="R8236" s="11">
        <v>63.195</v>
      </c>
      <c r="S8236" s="11">
        <v>65.144999999999996</v>
      </c>
      <c r="T8236" s="11">
        <v>66.873000000000005</v>
      </c>
      <c r="U8236" s="11">
        <v>68.290999999999997</v>
      </c>
      <c r="V8236" s="11">
        <v>69.337999999999994</v>
      </c>
      <c r="W8236" s="11">
        <v>70.043000000000006</v>
      </c>
      <c r="X8236" s="11">
        <v>69.674999999999997</v>
      </c>
      <c r="Y8236" s="11">
        <v>68.953000000000003</v>
      </c>
      <c r="Z8236" s="11">
        <v>67.846999999999994</v>
      </c>
      <c r="AA8236" s="11">
        <v>66.406999999999996</v>
      </c>
      <c r="AB8236" s="11">
        <v>64.709999999999994</v>
      </c>
      <c r="AC8236" s="11">
        <v>62.853999999999999</v>
      </c>
      <c r="AD8236" s="11">
        <v>60.872999999999998</v>
      </c>
      <c r="AE8236" s="11">
        <v>58.911999999999999</v>
      </c>
      <c r="AF8236" s="11">
        <v>56.887999999999998</v>
      </c>
      <c r="AG8236" s="11">
        <v>55.002000000000002</v>
      </c>
      <c r="AH8236" s="11">
        <v>53.121000000000002</v>
      </c>
      <c r="AI8236" s="11">
        <v>51.408999999999999</v>
      </c>
    </row>
    <row r="8237" spans="1:35" x14ac:dyDescent="0.3">
      <c r="A8237" s="15">
        <v>33216.625</v>
      </c>
      <c r="B8237" s="11">
        <f>SsBackT!D8237</f>
        <v>0</v>
      </c>
      <c r="C8237" s="11">
        <f>Illim!B8237</f>
        <v>35.18</v>
      </c>
      <c r="D8237" s="11">
        <f t="shared" si="515"/>
        <v>12</v>
      </c>
      <c r="E8237" s="11">
        <f t="shared" si="516"/>
        <v>15</v>
      </c>
      <c r="F8237" s="11">
        <f t="shared" si="517"/>
        <v>60</v>
      </c>
      <c r="G8237" s="11">
        <f t="shared" si="518"/>
        <v>60</v>
      </c>
      <c r="H8237" s="11" cm="1">
        <f t="array" ref="H8237">INDEX($K$10:$DI$8773,ROW(G8237)-9,MATCH(G8237,$K$10:$DI$10,0))</f>
        <v>25.882999999999999</v>
      </c>
      <c r="I8237" s="11">
        <f>IF(INDEX(Effacement!$A$3:$Y$15,MATCH(Tests!D8237,Effacement!$A$3:$A$15,0),MATCH(Tests!E8237,Effacement!$A$3:$Y$3,0))=0,H8237,C8237)</f>
        <v>35.18</v>
      </c>
      <c r="K8237" s="11">
        <v>26.545000000000002</v>
      </c>
      <c r="L8237" s="11">
        <v>27.512</v>
      </c>
      <c r="M8237" s="11">
        <v>28.634</v>
      </c>
      <c r="N8237" s="11">
        <v>29.777000000000001</v>
      </c>
      <c r="O8237" s="11">
        <v>31.009</v>
      </c>
      <c r="P8237" s="11">
        <v>32.216999999999999</v>
      </c>
      <c r="Q8237" s="11">
        <v>33.442</v>
      </c>
      <c r="R8237" s="11">
        <v>34.594999999999999</v>
      </c>
      <c r="S8237" s="11">
        <v>35.649000000000001</v>
      </c>
      <c r="T8237" s="11">
        <v>36.526000000000003</v>
      </c>
      <c r="U8237" s="11">
        <v>37.167999999999999</v>
      </c>
      <c r="V8237" s="11">
        <v>37.573999999999998</v>
      </c>
      <c r="W8237" s="11">
        <v>37.777999999999999</v>
      </c>
      <c r="X8237" s="11">
        <v>37.366999999999997</v>
      </c>
      <c r="Y8237" s="11">
        <v>36.765999999999998</v>
      </c>
      <c r="Z8237" s="11">
        <v>35.962000000000003</v>
      </c>
      <c r="AA8237" s="11">
        <v>34.985999999999997</v>
      </c>
      <c r="AB8237" s="11">
        <v>33.883000000000003</v>
      </c>
      <c r="AC8237" s="11">
        <v>32.710999999999999</v>
      </c>
      <c r="AD8237" s="11">
        <v>31.483000000000001</v>
      </c>
      <c r="AE8237" s="11">
        <v>30.286999999999999</v>
      </c>
      <c r="AF8237" s="11">
        <v>29.074000000000002</v>
      </c>
      <c r="AG8237" s="11">
        <v>27.957999999999998</v>
      </c>
      <c r="AH8237" s="11">
        <v>26.863</v>
      </c>
      <c r="AI8237" s="11">
        <v>25.882999999999999</v>
      </c>
    </row>
    <row r="8238" spans="1:35" x14ac:dyDescent="0.3">
      <c r="A8238" s="15">
        <v>33216.666666666664</v>
      </c>
      <c r="B8238" s="11">
        <f>SsBackT!D8238</f>
        <v>0</v>
      </c>
      <c r="C8238" s="11">
        <f>Illim!B8238</f>
        <v>-1.32E-2</v>
      </c>
      <c r="D8238" s="11">
        <f t="shared" si="515"/>
        <v>12</v>
      </c>
      <c r="E8238" s="11">
        <f t="shared" si="516"/>
        <v>16</v>
      </c>
      <c r="F8238" s="11">
        <f t="shared" si="517"/>
        <v>60</v>
      </c>
      <c r="G8238" s="11">
        <f t="shared" si="518"/>
        <v>60</v>
      </c>
      <c r="H8238" s="11" cm="1">
        <f t="array" ref="H8238">INDEX($K$10:$DI$8773,ROW(G8238)-9,MATCH(G8238,$K$10:$DI$10,0))</f>
        <v>-1.32E-2</v>
      </c>
      <c r="I8238" s="11">
        <f>IF(INDEX(Effacement!$A$3:$Y$15,MATCH(Tests!D8238,Effacement!$A$3:$A$15,0),MATCH(Tests!E8238,Effacement!$A$3:$Y$3,0))=0,H8238,C8238)</f>
        <v>-1.32E-2</v>
      </c>
      <c r="K8238" s="11">
        <v>-1.32E-2</v>
      </c>
      <c r="L8238" s="11">
        <v>-1.32E-2</v>
      </c>
      <c r="M8238" s="11">
        <v>-1.32E-2</v>
      </c>
      <c r="N8238" s="11">
        <v>-1.32E-2</v>
      </c>
      <c r="O8238" s="11">
        <v>-1.32E-2</v>
      </c>
      <c r="P8238" s="11">
        <v>-1.32E-2</v>
      </c>
      <c r="Q8238" s="11">
        <v>-1.32E-2</v>
      </c>
      <c r="R8238" s="11">
        <v>-1.32E-2</v>
      </c>
      <c r="S8238" s="11">
        <v>-1.32E-2</v>
      </c>
      <c r="T8238" s="11">
        <v>-1.32E-2</v>
      </c>
      <c r="U8238" s="11">
        <v>-1.32E-2</v>
      </c>
      <c r="V8238" s="11">
        <v>-1.32E-2</v>
      </c>
      <c r="W8238" s="11">
        <v>-1.32E-2</v>
      </c>
      <c r="X8238" s="11">
        <v>-1.32E-2</v>
      </c>
      <c r="Y8238" s="11">
        <v>-1.32E-2</v>
      </c>
      <c r="Z8238" s="11">
        <v>-1.32E-2</v>
      </c>
      <c r="AA8238" s="11">
        <v>-1.32E-2</v>
      </c>
      <c r="AB8238" s="11">
        <v>-1.32E-2</v>
      </c>
      <c r="AC8238" s="11">
        <v>-1.32E-2</v>
      </c>
      <c r="AD8238" s="11">
        <v>-1.32E-2</v>
      </c>
      <c r="AE8238" s="11">
        <v>-1.32E-2</v>
      </c>
      <c r="AF8238" s="11">
        <v>-1.32E-2</v>
      </c>
      <c r="AG8238" s="11">
        <v>-1.32E-2</v>
      </c>
      <c r="AH8238" s="11">
        <v>-1.32E-2</v>
      </c>
      <c r="AI8238" s="11">
        <v>-1.32E-2</v>
      </c>
    </row>
    <row r="8239" spans="1:35" x14ac:dyDescent="0.3">
      <c r="A8239" s="15">
        <v>33216.708333333336</v>
      </c>
      <c r="B8239" s="11">
        <f>SsBackT!D8239</f>
        <v>0</v>
      </c>
      <c r="C8239" s="11">
        <f>Illim!B8239</f>
        <v>-1.32E-2</v>
      </c>
      <c r="D8239" s="11">
        <f t="shared" si="515"/>
        <v>12</v>
      </c>
      <c r="E8239" s="11">
        <f t="shared" si="516"/>
        <v>17</v>
      </c>
      <c r="F8239" s="11">
        <f t="shared" si="517"/>
        <v>60</v>
      </c>
      <c r="G8239" s="11">
        <f t="shared" si="518"/>
        <v>60</v>
      </c>
      <c r="H8239" s="11" cm="1">
        <f t="array" ref="H8239">INDEX($K$10:$DI$8773,ROW(G8239)-9,MATCH(G8239,$K$10:$DI$10,0))</f>
        <v>-1.32E-2</v>
      </c>
      <c r="I8239" s="11">
        <f>IF(INDEX(Effacement!$A$3:$Y$15,MATCH(Tests!D8239,Effacement!$A$3:$A$15,0),MATCH(Tests!E8239,Effacement!$A$3:$Y$3,0))=0,H8239,C8239)</f>
        <v>-1.32E-2</v>
      </c>
      <c r="K8239" s="11">
        <v>-1.32E-2</v>
      </c>
      <c r="L8239" s="11">
        <v>-1.32E-2</v>
      </c>
      <c r="M8239" s="11">
        <v>-1.32E-2</v>
      </c>
      <c r="N8239" s="11">
        <v>-1.32E-2</v>
      </c>
      <c r="O8239" s="11">
        <v>-1.32E-2</v>
      </c>
      <c r="P8239" s="11">
        <v>-1.32E-2</v>
      </c>
      <c r="Q8239" s="11">
        <v>-1.32E-2</v>
      </c>
      <c r="R8239" s="11">
        <v>-1.32E-2</v>
      </c>
      <c r="S8239" s="11">
        <v>-1.32E-2</v>
      </c>
      <c r="T8239" s="11">
        <v>-1.32E-2</v>
      </c>
      <c r="U8239" s="11">
        <v>-1.32E-2</v>
      </c>
      <c r="V8239" s="11">
        <v>-1.32E-2</v>
      </c>
      <c r="W8239" s="11">
        <v>-1.32E-2</v>
      </c>
      <c r="X8239" s="11">
        <v>-1.32E-2</v>
      </c>
      <c r="Y8239" s="11">
        <v>-1.32E-2</v>
      </c>
      <c r="Z8239" s="11">
        <v>-1.32E-2</v>
      </c>
      <c r="AA8239" s="11">
        <v>-1.32E-2</v>
      </c>
      <c r="AB8239" s="11">
        <v>-1.32E-2</v>
      </c>
      <c r="AC8239" s="11">
        <v>-1.32E-2</v>
      </c>
      <c r="AD8239" s="11">
        <v>-1.32E-2</v>
      </c>
      <c r="AE8239" s="11">
        <v>-1.32E-2</v>
      </c>
      <c r="AF8239" s="11">
        <v>-1.32E-2</v>
      </c>
      <c r="AG8239" s="11">
        <v>-1.32E-2</v>
      </c>
      <c r="AH8239" s="11">
        <v>-1.32E-2</v>
      </c>
      <c r="AI8239" s="11">
        <v>-1.32E-2</v>
      </c>
    </row>
    <row r="8240" spans="1:35" x14ac:dyDescent="0.3">
      <c r="A8240" s="15">
        <v>33216.75</v>
      </c>
      <c r="B8240" s="11">
        <f>SsBackT!D8240</f>
        <v>0</v>
      </c>
      <c r="C8240" s="11">
        <f>Illim!B8240</f>
        <v>-1.32E-2</v>
      </c>
      <c r="D8240" s="11">
        <f t="shared" si="515"/>
        <v>12</v>
      </c>
      <c r="E8240" s="11">
        <f t="shared" si="516"/>
        <v>18</v>
      </c>
      <c r="F8240" s="11">
        <f t="shared" si="517"/>
        <v>60</v>
      </c>
      <c r="G8240" s="11">
        <f t="shared" si="518"/>
        <v>60</v>
      </c>
      <c r="H8240" s="11" cm="1">
        <f t="array" ref="H8240">INDEX($K$10:$DI$8773,ROW(G8240)-9,MATCH(G8240,$K$10:$DI$10,0))</f>
        <v>-1.32E-2</v>
      </c>
      <c r="I8240" s="11">
        <f>IF(INDEX(Effacement!$A$3:$Y$15,MATCH(Tests!D8240,Effacement!$A$3:$A$15,0),MATCH(Tests!E8240,Effacement!$A$3:$Y$3,0))=0,H8240,C8240)</f>
        <v>-1.32E-2</v>
      </c>
      <c r="K8240" s="11">
        <v>-1.32E-2</v>
      </c>
      <c r="L8240" s="11">
        <v>-1.32E-2</v>
      </c>
      <c r="M8240" s="11">
        <v>-1.32E-2</v>
      </c>
      <c r="N8240" s="11">
        <v>-1.32E-2</v>
      </c>
      <c r="O8240" s="11">
        <v>-1.32E-2</v>
      </c>
      <c r="P8240" s="11">
        <v>-1.32E-2</v>
      </c>
      <c r="Q8240" s="11">
        <v>-1.32E-2</v>
      </c>
      <c r="R8240" s="11">
        <v>-1.32E-2</v>
      </c>
      <c r="S8240" s="11">
        <v>-1.32E-2</v>
      </c>
      <c r="T8240" s="11">
        <v>-1.32E-2</v>
      </c>
      <c r="U8240" s="11">
        <v>-1.32E-2</v>
      </c>
      <c r="V8240" s="11">
        <v>-1.32E-2</v>
      </c>
      <c r="W8240" s="11">
        <v>-1.32E-2</v>
      </c>
      <c r="X8240" s="11">
        <v>-1.32E-2</v>
      </c>
      <c r="Y8240" s="11">
        <v>-1.32E-2</v>
      </c>
      <c r="Z8240" s="11">
        <v>-1.32E-2</v>
      </c>
      <c r="AA8240" s="11">
        <v>-1.32E-2</v>
      </c>
      <c r="AB8240" s="11">
        <v>-1.32E-2</v>
      </c>
      <c r="AC8240" s="11">
        <v>-1.32E-2</v>
      </c>
      <c r="AD8240" s="11">
        <v>-1.32E-2</v>
      </c>
      <c r="AE8240" s="11">
        <v>-1.32E-2</v>
      </c>
      <c r="AF8240" s="11">
        <v>-1.32E-2</v>
      </c>
      <c r="AG8240" s="11">
        <v>-1.32E-2</v>
      </c>
      <c r="AH8240" s="11">
        <v>-1.32E-2</v>
      </c>
      <c r="AI8240" s="11">
        <v>-1.32E-2</v>
      </c>
    </row>
    <row r="8241" spans="1:35" x14ac:dyDescent="0.3">
      <c r="A8241" s="15">
        <v>33216.791666666664</v>
      </c>
      <c r="B8241" s="11">
        <f>SsBackT!D8241</f>
        <v>0</v>
      </c>
      <c r="C8241" s="11">
        <f>Illim!B8241</f>
        <v>-1.32E-2</v>
      </c>
      <c r="D8241" s="11">
        <f t="shared" si="515"/>
        <v>12</v>
      </c>
      <c r="E8241" s="11">
        <f t="shared" si="516"/>
        <v>19</v>
      </c>
      <c r="F8241" s="11">
        <f t="shared" si="517"/>
        <v>60</v>
      </c>
      <c r="G8241" s="11">
        <f t="shared" si="518"/>
        <v>60</v>
      </c>
      <c r="H8241" s="11" cm="1">
        <f t="array" ref="H8241">INDEX($K$10:$DI$8773,ROW(G8241)-9,MATCH(G8241,$K$10:$DI$10,0))</f>
        <v>-1.32E-2</v>
      </c>
      <c r="I8241" s="11">
        <f>IF(INDEX(Effacement!$A$3:$Y$15,MATCH(Tests!D8241,Effacement!$A$3:$A$15,0),MATCH(Tests!E8241,Effacement!$A$3:$Y$3,0))=0,H8241,C8241)</f>
        <v>-1.32E-2</v>
      </c>
      <c r="K8241" s="11">
        <v>-1.32E-2</v>
      </c>
      <c r="L8241" s="11">
        <v>-1.32E-2</v>
      </c>
      <c r="M8241" s="11">
        <v>-1.32E-2</v>
      </c>
      <c r="N8241" s="11">
        <v>-1.32E-2</v>
      </c>
      <c r="O8241" s="11">
        <v>-1.32E-2</v>
      </c>
      <c r="P8241" s="11">
        <v>-1.32E-2</v>
      </c>
      <c r="Q8241" s="11">
        <v>-1.32E-2</v>
      </c>
      <c r="R8241" s="11">
        <v>-1.32E-2</v>
      </c>
      <c r="S8241" s="11">
        <v>-1.32E-2</v>
      </c>
      <c r="T8241" s="11">
        <v>-1.32E-2</v>
      </c>
      <c r="U8241" s="11">
        <v>-1.32E-2</v>
      </c>
      <c r="V8241" s="11">
        <v>-1.32E-2</v>
      </c>
      <c r="W8241" s="11">
        <v>-1.32E-2</v>
      </c>
      <c r="X8241" s="11">
        <v>-1.32E-2</v>
      </c>
      <c r="Y8241" s="11">
        <v>-1.32E-2</v>
      </c>
      <c r="Z8241" s="11">
        <v>-1.32E-2</v>
      </c>
      <c r="AA8241" s="11">
        <v>-1.32E-2</v>
      </c>
      <c r="AB8241" s="11">
        <v>-1.32E-2</v>
      </c>
      <c r="AC8241" s="11">
        <v>-1.32E-2</v>
      </c>
      <c r="AD8241" s="11">
        <v>-1.32E-2</v>
      </c>
      <c r="AE8241" s="11">
        <v>-1.32E-2</v>
      </c>
      <c r="AF8241" s="11">
        <v>-1.32E-2</v>
      </c>
      <c r="AG8241" s="11">
        <v>-1.32E-2</v>
      </c>
      <c r="AH8241" s="11">
        <v>-1.32E-2</v>
      </c>
      <c r="AI8241" s="11">
        <v>-1.32E-2</v>
      </c>
    </row>
    <row r="8242" spans="1:35" x14ac:dyDescent="0.3">
      <c r="A8242" s="15">
        <v>33216.833333333336</v>
      </c>
      <c r="B8242" s="11">
        <f>SsBackT!D8242</f>
        <v>0</v>
      </c>
      <c r="C8242" s="11">
        <f>Illim!B8242</f>
        <v>-1.32E-2</v>
      </c>
      <c r="D8242" s="11">
        <f t="shared" si="515"/>
        <v>12</v>
      </c>
      <c r="E8242" s="11">
        <f t="shared" si="516"/>
        <v>20</v>
      </c>
      <c r="F8242" s="11">
        <f t="shared" si="517"/>
        <v>60</v>
      </c>
      <c r="G8242" s="11">
        <f t="shared" si="518"/>
        <v>60</v>
      </c>
      <c r="H8242" s="11" cm="1">
        <f t="array" ref="H8242">INDEX($K$10:$DI$8773,ROW(G8242)-9,MATCH(G8242,$K$10:$DI$10,0))</f>
        <v>-1.32E-2</v>
      </c>
      <c r="I8242" s="11">
        <f>IF(INDEX(Effacement!$A$3:$Y$15,MATCH(Tests!D8242,Effacement!$A$3:$A$15,0),MATCH(Tests!E8242,Effacement!$A$3:$Y$3,0))=0,H8242,C8242)</f>
        <v>-1.32E-2</v>
      </c>
      <c r="K8242" s="11">
        <v>-1.32E-2</v>
      </c>
      <c r="L8242" s="11">
        <v>-1.32E-2</v>
      </c>
      <c r="M8242" s="11">
        <v>-1.32E-2</v>
      </c>
      <c r="N8242" s="11">
        <v>-1.32E-2</v>
      </c>
      <c r="O8242" s="11">
        <v>-1.32E-2</v>
      </c>
      <c r="P8242" s="11">
        <v>-1.32E-2</v>
      </c>
      <c r="Q8242" s="11">
        <v>-1.32E-2</v>
      </c>
      <c r="R8242" s="11">
        <v>-1.32E-2</v>
      </c>
      <c r="S8242" s="11">
        <v>-1.32E-2</v>
      </c>
      <c r="T8242" s="11">
        <v>-1.32E-2</v>
      </c>
      <c r="U8242" s="11">
        <v>-1.32E-2</v>
      </c>
      <c r="V8242" s="11">
        <v>-1.32E-2</v>
      </c>
      <c r="W8242" s="11">
        <v>-1.32E-2</v>
      </c>
      <c r="X8242" s="11">
        <v>-1.32E-2</v>
      </c>
      <c r="Y8242" s="11">
        <v>-1.32E-2</v>
      </c>
      <c r="Z8242" s="11">
        <v>-1.32E-2</v>
      </c>
      <c r="AA8242" s="11">
        <v>-1.32E-2</v>
      </c>
      <c r="AB8242" s="11">
        <v>-1.32E-2</v>
      </c>
      <c r="AC8242" s="11">
        <v>-1.32E-2</v>
      </c>
      <c r="AD8242" s="11">
        <v>-1.32E-2</v>
      </c>
      <c r="AE8242" s="11">
        <v>-1.32E-2</v>
      </c>
      <c r="AF8242" s="11">
        <v>-1.32E-2</v>
      </c>
      <c r="AG8242" s="11">
        <v>-1.32E-2</v>
      </c>
      <c r="AH8242" s="11">
        <v>-1.32E-2</v>
      </c>
      <c r="AI8242" s="11">
        <v>-1.32E-2</v>
      </c>
    </row>
    <row r="8243" spans="1:35" x14ac:dyDescent="0.3">
      <c r="A8243" s="15">
        <v>33216.875</v>
      </c>
      <c r="B8243" s="11">
        <f>SsBackT!D8243</f>
        <v>0</v>
      </c>
      <c r="C8243" s="11">
        <f>Illim!B8243</f>
        <v>-1.32E-2</v>
      </c>
      <c r="D8243" s="11">
        <f t="shared" si="515"/>
        <v>12</v>
      </c>
      <c r="E8243" s="11">
        <f t="shared" si="516"/>
        <v>21</v>
      </c>
      <c r="F8243" s="11">
        <f t="shared" si="517"/>
        <v>60</v>
      </c>
      <c r="G8243" s="11">
        <f t="shared" si="518"/>
        <v>60</v>
      </c>
      <c r="H8243" s="11" cm="1">
        <f t="array" ref="H8243">INDEX($K$10:$DI$8773,ROW(G8243)-9,MATCH(G8243,$K$10:$DI$10,0))</f>
        <v>-1.32E-2</v>
      </c>
      <c r="I8243" s="11">
        <f>IF(INDEX(Effacement!$A$3:$Y$15,MATCH(Tests!D8243,Effacement!$A$3:$A$15,0),MATCH(Tests!E8243,Effacement!$A$3:$Y$3,0))=0,H8243,C8243)</f>
        <v>-1.32E-2</v>
      </c>
      <c r="K8243" s="11">
        <v>-1.32E-2</v>
      </c>
      <c r="L8243" s="11">
        <v>-1.32E-2</v>
      </c>
      <c r="M8243" s="11">
        <v>-1.32E-2</v>
      </c>
      <c r="N8243" s="11">
        <v>-1.32E-2</v>
      </c>
      <c r="O8243" s="11">
        <v>-1.32E-2</v>
      </c>
      <c r="P8243" s="11">
        <v>-1.32E-2</v>
      </c>
      <c r="Q8243" s="11">
        <v>-1.32E-2</v>
      </c>
      <c r="R8243" s="11">
        <v>-1.32E-2</v>
      </c>
      <c r="S8243" s="11">
        <v>-1.32E-2</v>
      </c>
      <c r="T8243" s="11">
        <v>-1.32E-2</v>
      </c>
      <c r="U8243" s="11">
        <v>-1.32E-2</v>
      </c>
      <c r="V8243" s="11">
        <v>-1.32E-2</v>
      </c>
      <c r="W8243" s="11">
        <v>-1.32E-2</v>
      </c>
      <c r="X8243" s="11">
        <v>-1.32E-2</v>
      </c>
      <c r="Y8243" s="11">
        <v>-1.32E-2</v>
      </c>
      <c r="Z8243" s="11">
        <v>-1.32E-2</v>
      </c>
      <c r="AA8243" s="11">
        <v>-1.32E-2</v>
      </c>
      <c r="AB8243" s="11">
        <v>-1.32E-2</v>
      </c>
      <c r="AC8243" s="11">
        <v>-1.32E-2</v>
      </c>
      <c r="AD8243" s="11">
        <v>-1.32E-2</v>
      </c>
      <c r="AE8243" s="11">
        <v>-1.32E-2</v>
      </c>
      <c r="AF8243" s="11">
        <v>-1.32E-2</v>
      </c>
      <c r="AG8243" s="11">
        <v>-1.32E-2</v>
      </c>
      <c r="AH8243" s="11">
        <v>-1.32E-2</v>
      </c>
      <c r="AI8243" s="11">
        <v>-1.32E-2</v>
      </c>
    </row>
    <row r="8244" spans="1:35" x14ac:dyDescent="0.3">
      <c r="A8244" s="15">
        <v>33216.916666666664</v>
      </c>
      <c r="B8244" s="11">
        <f>SsBackT!D8244</f>
        <v>0</v>
      </c>
      <c r="C8244" s="11">
        <f>Illim!B8244</f>
        <v>-1.32E-2</v>
      </c>
      <c r="D8244" s="11">
        <f t="shared" si="515"/>
        <v>12</v>
      </c>
      <c r="E8244" s="11">
        <f t="shared" si="516"/>
        <v>22</v>
      </c>
      <c r="F8244" s="11">
        <f t="shared" si="517"/>
        <v>60</v>
      </c>
      <c r="G8244" s="11">
        <f t="shared" si="518"/>
        <v>60</v>
      </c>
      <c r="H8244" s="11" cm="1">
        <f t="array" ref="H8244">INDEX($K$10:$DI$8773,ROW(G8244)-9,MATCH(G8244,$K$10:$DI$10,0))</f>
        <v>-1.32E-2</v>
      </c>
      <c r="I8244" s="11">
        <f>IF(INDEX(Effacement!$A$3:$Y$15,MATCH(Tests!D8244,Effacement!$A$3:$A$15,0),MATCH(Tests!E8244,Effacement!$A$3:$Y$3,0))=0,H8244,C8244)</f>
        <v>-1.32E-2</v>
      </c>
      <c r="K8244" s="11">
        <v>-1.32E-2</v>
      </c>
      <c r="L8244" s="11">
        <v>-1.32E-2</v>
      </c>
      <c r="M8244" s="11">
        <v>-1.32E-2</v>
      </c>
      <c r="N8244" s="11">
        <v>-1.32E-2</v>
      </c>
      <c r="O8244" s="11">
        <v>-1.32E-2</v>
      </c>
      <c r="P8244" s="11">
        <v>-1.32E-2</v>
      </c>
      <c r="Q8244" s="11">
        <v>-1.32E-2</v>
      </c>
      <c r="R8244" s="11">
        <v>-1.32E-2</v>
      </c>
      <c r="S8244" s="11">
        <v>-1.32E-2</v>
      </c>
      <c r="T8244" s="11">
        <v>-1.32E-2</v>
      </c>
      <c r="U8244" s="11">
        <v>-1.32E-2</v>
      </c>
      <c r="V8244" s="11">
        <v>-1.32E-2</v>
      </c>
      <c r="W8244" s="11">
        <v>-1.32E-2</v>
      </c>
      <c r="X8244" s="11">
        <v>-1.32E-2</v>
      </c>
      <c r="Y8244" s="11">
        <v>-1.32E-2</v>
      </c>
      <c r="Z8244" s="11">
        <v>-1.32E-2</v>
      </c>
      <c r="AA8244" s="11">
        <v>-1.32E-2</v>
      </c>
      <c r="AB8244" s="11">
        <v>-1.32E-2</v>
      </c>
      <c r="AC8244" s="11">
        <v>-1.32E-2</v>
      </c>
      <c r="AD8244" s="11">
        <v>-1.32E-2</v>
      </c>
      <c r="AE8244" s="11">
        <v>-1.32E-2</v>
      </c>
      <c r="AF8244" s="11">
        <v>-1.32E-2</v>
      </c>
      <c r="AG8244" s="11">
        <v>-1.32E-2</v>
      </c>
      <c r="AH8244" s="11">
        <v>-1.32E-2</v>
      </c>
      <c r="AI8244" s="11">
        <v>-1.32E-2</v>
      </c>
    </row>
    <row r="8245" spans="1:35" x14ac:dyDescent="0.3">
      <c r="A8245" s="15">
        <v>33216.958333333336</v>
      </c>
      <c r="B8245" s="11">
        <f>SsBackT!D8245</f>
        <v>0</v>
      </c>
      <c r="C8245" s="11">
        <f>Illim!B8245</f>
        <v>-1.32E-2</v>
      </c>
      <c r="D8245" s="11">
        <f t="shared" si="515"/>
        <v>12</v>
      </c>
      <c r="E8245" s="11">
        <f t="shared" si="516"/>
        <v>23</v>
      </c>
      <c r="F8245" s="11">
        <f t="shared" si="517"/>
        <v>60</v>
      </c>
      <c r="G8245" s="11">
        <f t="shared" si="518"/>
        <v>60</v>
      </c>
      <c r="H8245" s="11" cm="1">
        <f t="array" ref="H8245">INDEX($K$10:$DI$8773,ROW(G8245)-9,MATCH(G8245,$K$10:$DI$10,0))</f>
        <v>-1.32E-2</v>
      </c>
      <c r="I8245" s="11">
        <f>IF(INDEX(Effacement!$A$3:$Y$15,MATCH(Tests!D8245,Effacement!$A$3:$A$15,0),MATCH(Tests!E8245,Effacement!$A$3:$Y$3,0))=0,H8245,C8245)</f>
        <v>-1.32E-2</v>
      </c>
      <c r="K8245" s="11">
        <v>-1.32E-2</v>
      </c>
      <c r="L8245" s="11">
        <v>-1.32E-2</v>
      </c>
      <c r="M8245" s="11">
        <v>-1.32E-2</v>
      </c>
      <c r="N8245" s="11">
        <v>-1.32E-2</v>
      </c>
      <c r="O8245" s="11">
        <v>-1.32E-2</v>
      </c>
      <c r="P8245" s="11">
        <v>-1.32E-2</v>
      </c>
      <c r="Q8245" s="11">
        <v>-1.32E-2</v>
      </c>
      <c r="R8245" s="11">
        <v>-1.32E-2</v>
      </c>
      <c r="S8245" s="11">
        <v>-1.32E-2</v>
      </c>
      <c r="T8245" s="11">
        <v>-1.32E-2</v>
      </c>
      <c r="U8245" s="11">
        <v>-1.32E-2</v>
      </c>
      <c r="V8245" s="11">
        <v>-1.32E-2</v>
      </c>
      <c r="W8245" s="11">
        <v>-1.32E-2</v>
      </c>
      <c r="X8245" s="11">
        <v>-1.32E-2</v>
      </c>
      <c r="Y8245" s="11">
        <v>-1.32E-2</v>
      </c>
      <c r="Z8245" s="11">
        <v>-1.32E-2</v>
      </c>
      <c r="AA8245" s="11">
        <v>-1.32E-2</v>
      </c>
      <c r="AB8245" s="11">
        <v>-1.32E-2</v>
      </c>
      <c r="AC8245" s="11">
        <v>-1.32E-2</v>
      </c>
      <c r="AD8245" s="11">
        <v>-1.32E-2</v>
      </c>
      <c r="AE8245" s="11">
        <v>-1.32E-2</v>
      </c>
      <c r="AF8245" s="11">
        <v>-1.32E-2</v>
      </c>
      <c r="AG8245" s="11">
        <v>-1.32E-2</v>
      </c>
      <c r="AH8245" s="11">
        <v>-1.32E-2</v>
      </c>
      <c r="AI8245" s="11">
        <v>-1.32E-2</v>
      </c>
    </row>
    <row r="8246" spans="1:35" x14ac:dyDescent="0.3">
      <c r="A8246" s="15">
        <v>33217</v>
      </c>
      <c r="B8246" s="11">
        <f>SsBackT!D8246</f>
        <v>0</v>
      </c>
      <c r="C8246" s="11">
        <f>Illim!B8246</f>
        <v>-1.32E-2</v>
      </c>
      <c r="D8246" s="11">
        <f t="shared" si="515"/>
        <v>12</v>
      </c>
      <c r="E8246" s="11">
        <f t="shared" si="516"/>
        <v>0</v>
      </c>
      <c r="F8246" s="11">
        <f t="shared" si="517"/>
        <v>60</v>
      </c>
      <c r="G8246" s="11">
        <f t="shared" si="518"/>
        <v>60</v>
      </c>
      <c r="H8246" s="11" cm="1">
        <f t="array" ref="H8246">INDEX($K$10:$DI$8773,ROW(G8246)-9,MATCH(G8246,$K$10:$DI$10,0))</f>
        <v>-1.32E-2</v>
      </c>
      <c r="I8246" s="11">
        <f>IF(INDEX(Effacement!$A$3:$Y$15,MATCH(Tests!D8246,Effacement!$A$3:$A$15,0),MATCH(Tests!E8246,Effacement!$A$3:$Y$3,0))=0,H8246,C8246)</f>
        <v>-1.32E-2</v>
      </c>
      <c r="K8246" s="11">
        <v>-1.32E-2</v>
      </c>
      <c r="L8246" s="11">
        <v>-1.32E-2</v>
      </c>
      <c r="M8246" s="11">
        <v>-1.32E-2</v>
      </c>
      <c r="N8246" s="11">
        <v>-1.32E-2</v>
      </c>
      <c r="O8246" s="11">
        <v>-1.32E-2</v>
      </c>
      <c r="P8246" s="11">
        <v>-1.32E-2</v>
      </c>
      <c r="Q8246" s="11">
        <v>-1.32E-2</v>
      </c>
      <c r="R8246" s="11">
        <v>-1.32E-2</v>
      </c>
      <c r="S8246" s="11">
        <v>-1.32E-2</v>
      </c>
      <c r="T8246" s="11">
        <v>-1.32E-2</v>
      </c>
      <c r="U8246" s="11">
        <v>-1.32E-2</v>
      </c>
      <c r="V8246" s="11">
        <v>-1.32E-2</v>
      </c>
      <c r="W8246" s="11">
        <v>-1.32E-2</v>
      </c>
      <c r="X8246" s="11">
        <v>-1.32E-2</v>
      </c>
      <c r="Y8246" s="11">
        <v>-1.32E-2</v>
      </c>
      <c r="Z8246" s="11">
        <v>-1.32E-2</v>
      </c>
      <c r="AA8246" s="11">
        <v>-1.32E-2</v>
      </c>
      <c r="AB8246" s="11">
        <v>-1.32E-2</v>
      </c>
      <c r="AC8246" s="11">
        <v>-1.32E-2</v>
      </c>
      <c r="AD8246" s="11">
        <v>-1.32E-2</v>
      </c>
      <c r="AE8246" s="11">
        <v>-1.32E-2</v>
      </c>
      <c r="AF8246" s="11">
        <v>-1.32E-2</v>
      </c>
      <c r="AG8246" s="11">
        <v>-1.32E-2</v>
      </c>
      <c r="AH8246" s="11">
        <v>-1.32E-2</v>
      </c>
      <c r="AI8246" s="11">
        <v>-1.32E-2</v>
      </c>
    </row>
    <row r="8247" spans="1:35" x14ac:dyDescent="0.3">
      <c r="A8247" s="15">
        <v>33217.041666666664</v>
      </c>
      <c r="B8247" s="11">
        <f>SsBackT!D8247</f>
        <v>0</v>
      </c>
      <c r="C8247" s="11">
        <f>Illim!B8247</f>
        <v>-1.32E-2</v>
      </c>
      <c r="D8247" s="11">
        <f t="shared" si="515"/>
        <v>12</v>
      </c>
      <c r="E8247" s="11">
        <f t="shared" si="516"/>
        <v>1</v>
      </c>
      <c r="F8247" s="11">
        <f t="shared" si="517"/>
        <v>60</v>
      </c>
      <c r="G8247" s="11">
        <f t="shared" si="518"/>
        <v>60</v>
      </c>
      <c r="H8247" s="11" cm="1">
        <f t="array" ref="H8247">INDEX($K$10:$DI$8773,ROW(G8247)-9,MATCH(G8247,$K$10:$DI$10,0))</f>
        <v>-1.32E-2</v>
      </c>
      <c r="I8247" s="11">
        <f>IF(INDEX(Effacement!$A$3:$Y$15,MATCH(Tests!D8247,Effacement!$A$3:$A$15,0),MATCH(Tests!E8247,Effacement!$A$3:$Y$3,0))=0,H8247,C8247)</f>
        <v>-1.32E-2</v>
      </c>
      <c r="K8247" s="11">
        <v>-1.32E-2</v>
      </c>
      <c r="L8247" s="11">
        <v>-1.32E-2</v>
      </c>
      <c r="M8247" s="11">
        <v>-1.32E-2</v>
      </c>
      <c r="N8247" s="11">
        <v>-1.32E-2</v>
      </c>
      <c r="O8247" s="11">
        <v>-1.32E-2</v>
      </c>
      <c r="P8247" s="11">
        <v>-1.32E-2</v>
      </c>
      <c r="Q8247" s="11">
        <v>-1.32E-2</v>
      </c>
      <c r="R8247" s="11">
        <v>-1.32E-2</v>
      </c>
      <c r="S8247" s="11">
        <v>-1.32E-2</v>
      </c>
      <c r="T8247" s="11">
        <v>-1.32E-2</v>
      </c>
      <c r="U8247" s="11">
        <v>-1.32E-2</v>
      </c>
      <c r="V8247" s="11">
        <v>-1.32E-2</v>
      </c>
      <c r="W8247" s="11">
        <v>-1.32E-2</v>
      </c>
      <c r="X8247" s="11">
        <v>-1.32E-2</v>
      </c>
      <c r="Y8247" s="11">
        <v>-1.32E-2</v>
      </c>
      <c r="Z8247" s="11">
        <v>-1.32E-2</v>
      </c>
      <c r="AA8247" s="11">
        <v>-1.32E-2</v>
      </c>
      <c r="AB8247" s="11">
        <v>-1.32E-2</v>
      </c>
      <c r="AC8247" s="11">
        <v>-1.32E-2</v>
      </c>
      <c r="AD8247" s="11">
        <v>-1.32E-2</v>
      </c>
      <c r="AE8247" s="11">
        <v>-1.32E-2</v>
      </c>
      <c r="AF8247" s="11">
        <v>-1.32E-2</v>
      </c>
      <c r="AG8247" s="11">
        <v>-1.32E-2</v>
      </c>
      <c r="AH8247" s="11">
        <v>-1.32E-2</v>
      </c>
      <c r="AI8247" s="11">
        <v>-1.32E-2</v>
      </c>
    </row>
    <row r="8248" spans="1:35" x14ac:dyDescent="0.3">
      <c r="A8248" s="15">
        <v>33217.083333333336</v>
      </c>
      <c r="B8248" s="11">
        <f>SsBackT!D8248</f>
        <v>0</v>
      </c>
      <c r="C8248" s="11">
        <f>Illim!B8248</f>
        <v>-1.32E-2</v>
      </c>
      <c r="D8248" s="11">
        <f t="shared" si="515"/>
        <v>12</v>
      </c>
      <c r="E8248" s="11">
        <f t="shared" si="516"/>
        <v>2</v>
      </c>
      <c r="F8248" s="11">
        <f t="shared" si="517"/>
        <v>60</v>
      </c>
      <c r="G8248" s="11">
        <f t="shared" si="518"/>
        <v>60</v>
      </c>
      <c r="H8248" s="11" cm="1">
        <f t="array" ref="H8248">INDEX($K$10:$DI$8773,ROW(G8248)-9,MATCH(G8248,$K$10:$DI$10,0))</f>
        <v>-1.32E-2</v>
      </c>
      <c r="I8248" s="11">
        <f>IF(INDEX(Effacement!$A$3:$Y$15,MATCH(Tests!D8248,Effacement!$A$3:$A$15,0),MATCH(Tests!E8248,Effacement!$A$3:$Y$3,0))=0,H8248,C8248)</f>
        <v>-1.32E-2</v>
      </c>
      <c r="K8248" s="11">
        <v>-1.32E-2</v>
      </c>
      <c r="L8248" s="11">
        <v>-1.32E-2</v>
      </c>
      <c r="M8248" s="11">
        <v>-1.32E-2</v>
      </c>
      <c r="N8248" s="11">
        <v>-1.32E-2</v>
      </c>
      <c r="O8248" s="11">
        <v>-1.32E-2</v>
      </c>
      <c r="P8248" s="11">
        <v>-1.32E-2</v>
      </c>
      <c r="Q8248" s="11">
        <v>-1.32E-2</v>
      </c>
      <c r="R8248" s="11">
        <v>-1.32E-2</v>
      </c>
      <c r="S8248" s="11">
        <v>-1.32E-2</v>
      </c>
      <c r="T8248" s="11">
        <v>-1.32E-2</v>
      </c>
      <c r="U8248" s="11">
        <v>-1.32E-2</v>
      </c>
      <c r="V8248" s="11">
        <v>-1.32E-2</v>
      </c>
      <c r="W8248" s="11">
        <v>-1.32E-2</v>
      </c>
      <c r="X8248" s="11">
        <v>-1.32E-2</v>
      </c>
      <c r="Y8248" s="11">
        <v>-1.32E-2</v>
      </c>
      <c r="Z8248" s="11">
        <v>-1.32E-2</v>
      </c>
      <c r="AA8248" s="11">
        <v>-1.32E-2</v>
      </c>
      <c r="AB8248" s="11">
        <v>-1.32E-2</v>
      </c>
      <c r="AC8248" s="11">
        <v>-1.32E-2</v>
      </c>
      <c r="AD8248" s="11">
        <v>-1.32E-2</v>
      </c>
      <c r="AE8248" s="11">
        <v>-1.32E-2</v>
      </c>
      <c r="AF8248" s="11">
        <v>-1.32E-2</v>
      </c>
      <c r="AG8248" s="11">
        <v>-1.32E-2</v>
      </c>
      <c r="AH8248" s="11">
        <v>-1.32E-2</v>
      </c>
      <c r="AI8248" s="11">
        <v>-1.32E-2</v>
      </c>
    </row>
    <row r="8249" spans="1:35" x14ac:dyDescent="0.3">
      <c r="A8249" s="15">
        <v>33217.125</v>
      </c>
      <c r="B8249" s="11">
        <f>SsBackT!D8249</f>
        <v>0</v>
      </c>
      <c r="C8249" s="11">
        <f>Illim!B8249</f>
        <v>-1.32E-2</v>
      </c>
      <c r="D8249" s="11">
        <f t="shared" si="515"/>
        <v>12</v>
      </c>
      <c r="E8249" s="11">
        <f t="shared" si="516"/>
        <v>3</v>
      </c>
      <c r="F8249" s="11">
        <f t="shared" si="517"/>
        <v>60</v>
      </c>
      <c r="G8249" s="11">
        <f t="shared" si="518"/>
        <v>60</v>
      </c>
      <c r="H8249" s="11" cm="1">
        <f t="array" ref="H8249">INDEX($K$10:$DI$8773,ROW(G8249)-9,MATCH(G8249,$K$10:$DI$10,0))</f>
        <v>-1.32E-2</v>
      </c>
      <c r="I8249" s="11">
        <f>IF(INDEX(Effacement!$A$3:$Y$15,MATCH(Tests!D8249,Effacement!$A$3:$A$15,0),MATCH(Tests!E8249,Effacement!$A$3:$Y$3,0))=0,H8249,C8249)</f>
        <v>-1.32E-2</v>
      </c>
      <c r="K8249" s="11">
        <v>-1.32E-2</v>
      </c>
      <c r="L8249" s="11">
        <v>-1.32E-2</v>
      </c>
      <c r="M8249" s="11">
        <v>-1.32E-2</v>
      </c>
      <c r="N8249" s="11">
        <v>-1.32E-2</v>
      </c>
      <c r="O8249" s="11">
        <v>-1.32E-2</v>
      </c>
      <c r="P8249" s="11">
        <v>-1.32E-2</v>
      </c>
      <c r="Q8249" s="11">
        <v>-1.32E-2</v>
      </c>
      <c r="R8249" s="11">
        <v>-1.32E-2</v>
      </c>
      <c r="S8249" s="11">
        <v>-1.32E-2</v>
      </c>
      <c r="T8249" s="11">
        <v>-1.32E-2</v>
      </c>
      <c r="U8249" s="11">
        <v>-1.32E-2</v>
      </c>
      <c r="V8249" s="11">
        <v>-1.32E-2</v>
      </c>
      <c r="W8249" s="11">
        <v>-1.32E-2</v>
      </c>
      <c r="X8249" s="11">
        <v>-1.32E-2</v>
      </c>
      <c r="Y8249" s="11">
        <v>-1.32E-2</v>
      </c>
      <c r="Z8249" s="11">
        <v>-1.32E-2</v>
      </c>
      <c r="AA8249" s="11">
        <v>-1.32E-2</v>
      </c>
      <c r="AB8249" s="11">
        <v>-1.32E-2</v>
      </c>
      <c r="AC8249" s="11">
        <v>-1.32E-2</v>
      </c>
      <c r="AD8249" s="11">
        <v>-1.32E-2</v>
      </c>
      <c r="AE8249" s="11">
        <v>-1.32E-2</v>
      </c>
      <c r="AF8249" s="11">
        <v>-1.32E-2</v>
      </c>
      <c r="AG8249" s="11">
        <v>-1.32E-2</v>
      </c>
      <c r="AH8249" s="11">
        <v>-1.32E-2</v>
      </c>
      <c r="AI8249" s="11">
        <v>-1.32E-2</v>
      </c>
    </row>
    <row r="8250" spans="1:35" x14ac:dyDescent="0.3">
      <c r="A8250" s="15">
        <v>33217.166666666664</v>
      </c>
      <c r="B8250" s="11">
        <f>SsBackT!D8250</f>
        <v>0</v>
      </c>
      <c r="C8250" s="11">
        <f>Illim!B8250</f>
        <v>-1.32E-2</v>
      </c>
      <c r="D8250" s="11">
        <f t="shared" si="515"/>
        <v>12</v>
      </c>
      <c r="E8250" s="11">
        <f t="shared" si="516"/>
        <v>4</v>
      </c>
      <c r="F8250" s="11">
        <f t="shared" si="517"/>
        <v>60</v>
      </c>
      <c r="G8250" s="11">
        <f t="shared" si="518"/>
        <v>60</v>
      </c>
      <c r="H8250" s="11" cm="1">
        <f t="array" ref="H8250">INDEX($K$10:$DI$8773,ROW(G8250)-9,MATCH(G8250,$K$10:$DI$10,0))</f>
        <v>-1.32E-2</v>
      </c>
      <c r="I8250" s="11">
        <f>IF(INDEX(Effacement!$A$3:$Y$15,MATCH(Tests!D8250,Effacement!$A$3:$A$15,0),MATCH(Tests!E8250,Effacement!$A$3:$Y$3,0))=0,H8250,C8250)</f>
        <v>-1.32E-2</v>
      </c>
      <c r="K8250" s="11">
        <v>-1.32E-2</v>
      </c>
      <c r="L8250" s="11">
        <v>-1.32E-2</v>
      </c>
      <c r="M8250" s="11">
        <v>-1.32E-2</v>
      </c>
      <c r="N8250" s="11">
        <v>-1.32E-2</v>
      </c>
      <c r="O8250" s="11">
        <v>-1.32E-2</v>
      </c>
      <c r="P8250" s="11">
        <v>-1.32E-2</v>
      </c>
      <c r="Q8250" s="11">
        <v>-1.32E-2</v>
      </c>
      <c r="R8250" s="11">
        <v>-1.32E-2</v>
      </c>
      <c r="S8250" s="11">
        <v>-1.32E-2</v>
      </c>
      <c r="T8250" s="11">
        <v>-1.32E-2</v>
      </c>
      <c r="U8250" s="11">
        <v>-1.32E-2</v>
      </c>
      <c r="V8250" s="11">
        <v>-1.32E-2</v>
      </c>
      <c r="W8250" s="11">
        <v>-1.32E-2</v>
      </c>
      <c r="X8250" s="11">
        <v>-1.32E-2</v>
      </c>
      <c r="Y8250" s="11">
        <v>-1.32E-2</v>
      </c>
      <c r="Z8250" s="11">
        <v>-1.32E-2</v>
      </c>
      <c r="AA8250" s="11">
        <v>-1.32E-2</v>
      </c>
      <c r="AB8250" s="11">
        <v>-1.32E-2</v>
      </c>
      <c r="AC8250" s="11">
        <v>-1.32E-2</v>
      </c>
      <c r="AD8250" s="11">
        <v>-1.32E-2</v>
      </c>
      <c r="AE8250" s="11">
        <v>-1.32E-2</v>
      </c>
      <c r="AF8250" s="11">
        <v>-1.32E-2</v>
      </c>
      <c r="AG8250" s="11">
        <v>-1.32E-2</v>
      </c>
      <c r="AH8250" s="11">
        <v>-1.32E-2</v>
      </c>
      <c r="AI8250" s="11">
        <v>-1.32E-2</v>
      </c>
    </row>
    <row r="8251" spans="1:35" x14ac:dyDescent="0.3">
      <c r="A8251" s="15">
        <v>33217.208333333336</v>
      </c>
      <c r="B8251" s="11">
        <f>SsBackT!D8251</f>
        <v>0</v>
      </c>
      <c r="C8251" s="11">
        <f>Illim!B8251</f>
        <v>-1.32E-2</v>
      </c>
      <c r="D8251" s="11">
        <f t="shared" si="515"/>
        <v>12</v>
      </c>
      <c r="E8251" s="11">
        <f t="shared" si="516"/>
        <v>5</v>
      </c>
      <c r="F8251" s="11">
        <f t="shared" si="517"/>
        <v>60</v>
      </c>
      <c r="G8251" s="11">
        <f t="shared" si="518"/>
        <v>60</v>
      </c>
      <c r="H8251" s="11" cm="1">
        <f t="array" ref="H8251">INDEX($K$10:$DI$8773,ROW(G8251)-9,MATCH(G8251,$K$10:$DI$10,0))</f>
        <v>-1.32E-2</v>
      </c>
      <c r="I8251" s="11">
        <f>IF(INDEX(Effacement!$A$3:$Y$15,MATCH(Tests!D8251,Effacement!$A$3:$A$15,0),MATCH(Tests!E8251,Effacement!$A$3:$Y$3,0))=0,H8251,C8251)</f>
        <v>-1.32E-2</v>
      </c>
      <c r="K8251" s="11">
        <v>-1.32E-2</v>
      </c>
      <c r="L8251" s="11">
        <v>-1.32E-2</v>
      </c>
      <c r="M8251" s="11">
        <v>-1.32E-2</v>
      </c>
      <c r="N8251" s="11">
        <v>-1.32E-2</v>
      </c>
      <c r="O8251" s="11">
        <v>-1.32E-2</v>
      </c>
      <c r="P8251" s="11">
        <v>-1.32E-2</v>
      </c>
      <c r="Q8251" s="11">
        <v>-1.32E-2</v>
      </c>
      <c r="R8251" s="11">
        <v>-1.32E-2</v>
      </c>
      <c r="S8251" s="11">
        <v>-1.32E-2</v>
      </c>
      <c r="T8251" s="11">
        <v>-1.32E-2</v>
      </c>
      <c r="U8251" s="11">
        <v>-1.32E-2</v>
      </c>
      <c r="V8251" s="11">
        <v>-1.32E-2</v>
      </c>
      <c r="W8251" s="11">
        <v>-1.32E-2</v>
      </c>
      <c r="X8251" s="11">
        <v>-1.32E-2</v>
      </c>
      <c r="Y8251" s="11">
        <v>-1.32E-2</v>
      </c>
      <c r="Z8251" s="11">
        <v>-1.32E-2</v>
      </c>
      <c r="AA8251" s="11">
        <v>-1.32E-2</v>
      </c>
      <c r="AB8251" s="11">
        <v>-1.32E-2</v>
      </c>
      <c r="AC8251" s="11">
        <v>-1.32E-2</v>
      </c>
      <c r="AD8251" s="11">
        <v>-1.32E-2</v>
      </c>
      <c r="AE8251" s="11">
        <v>-1.32E-2</v>
      </c>
      <c r="AF8251" s="11">
        <v>-1.32E-2</v>
      </c>
      <c r="AG8251" s="11">
        <v>-1.32E-2</v>
      </c>
      <c r="AH8251" s="11">
        <v>-1.32E-2</v>
      </c>
      <c r="AI8251" s="11">
        <v>-1.32E-2</v>
      </c>
    </row>
    <row r="8252" spans="1:35" x14ac:dyDescent="0.3">
      <c r="A8252" s="15">
        <v>33217.25</v>
      </c>
      <c r="B8252" s="11">
        <f>SsBackT!D8252</f>
        <v>0</v>
      </c>
      <c r="C8252" s="11">
        <f>Illim!B8252</f>
        <v>-1.32E-2</v>
      </c>
      <c r="D8252" s="11">
        <f t="shared" si="515"/>
        <v>12</v>
      </c>
      <c r="E8252" s="11">
        <f t="shared" si="516"/>
        <v>6</v>
      </c>
      <c r="F8252" s="11">
        <f t="shared" si="517"/>
        <v>60</v>
      </c>
      <c r="G8252" s="11">
        <f t="shared" si="518"/>
        <v>60</v>
      </c>
      <c r="H8252" s="11" cm="1">
        <f t="array" ref="H8252">INDEX($K$10:$DI$8773,ROW(G8252)-9,MATCH(G8252,$K$10:$DI$10,0))</f>
        <v>-1.32E-2</v>
      </c>
      <c r="I8252" s="11">
        <f>IF(INDEX(Effacement!$A$3:$Y$15,MATCH(Tests!D8252,Effacement!$A$3:$A$15,0),MATCH(Tests!E8252,Effacement!$A$3:$Y$3,0))=0,H8252,C8252)</f>
        <v>-1.32E-2</v>
      </c>
      <c r="K8252" s="11">
        <v>-1.32E-2</v>
      </c>
      <c r="L8252" s="11">
        <v>-1.32E-2</v>
      </c>
      <c r="M8252" s="11">
        <v>-1.32E-2</v>
      </c>
      <c r="N8252" s="11">
        <v>-1.32E-2</v>
      </c>
      <c r="O8252" s="11">
        <v>-1.32E-2</v>
      </c>
      <c r="P8252" s="11">
        <v>-1.32E-2</v>
      </c>
      <c r="Q8252" s="11">
        <v>-1.32E-2</v>
      </c>
      <c r="R8252" s="11">
        <v>-1.32E-2</v>
      </c>
      <c r="S8252" s="11">
        <v>-1.32E-2</v>
      </c>
      <c r="T8252" s="11">
        <v>-1.32E-2</v>
      </c>
      <c r="U8252" s="11">
        <v>-1.32E-2</v>
      </c>
      <c r="V8252" s="11">
        <v>-1.32E-2</v>
      </c>
      <c r="W8252" s="11">
        <v>-1.32E-2</v>
      </c>
      <c r="X8252" s="11">
        <v>-1.32E-2</v>
      </c>
      <c r="Y8252" s="11">
        <v>-1.32E-2</v>
      </c>
      <c r="Z8252" s="11">
        <v>-1.32E-2</v>
      </c>
      <c r="AA8252" s="11">
        <v>-1.32E-2</v>
      </c>
      <c r="AB8252" s="11">
        <v>-1.32E-2</v>
      </c>
      <c r="AC8252" s="11">
        <v>-1.32E-2</v>
      </c>
      <c r="AD8252" s="11">
        <v>-1.32E-2</v>
      </c>
      <c r="AE8252" s="11">
        <v>-1.32E-2</v>
      </c>
      <c r="AF8252" s="11">
        <v>-1.32E-2</v>
      </c>
      <c r="AG8252" s="11">
        <v>-1.32E-2</v>
      </c>
      <c r="AH8252" s="11">
        <v>-1.32E-2</v>
      </c>
      <c r="AI8252" s="11">
        <v>-1.32E-2</v>
      </c>
    </row>
    <row r="8253" spans="1:35" x14ac:dyDescent="0.3">
      <c r="A8253" s="15">
        <v>33217.291666666664</v>
      </c>
      <c r="B8253" s="11">
        <f>SsBackT!D8253</f>
        <v>0</v>
      </c>
      <c r="C8253" s="11">
        <f>Illim!B8253</f>
        <v>-1.32E-2</v>
      </c>
      <c r="D8253" s="11">
        <f t="shared" si="515"/>
        <v>12</v>
      </c>
      <c r="E8253" s="11">
        <f t="shared" si="516"/>
        <v>7</v>
      </c>
      <c r="F8253" s="11">
        <f t="shared" si="517"/>
        <v>60</v>
      </c>
      <c r="G8253" s="11">
        <f t="shared" si="518"/>
        <v>60</v>
      </c>
      <c r="H8253" s="11" cm="1">
        <f t="array" ref="H8253">INDEX($K$10:$DI$8773,ROW(G8253)-9,MATCH(G8253,$K$10:$DI$10,0))</f>
        <v>-1.32E-2</v>
      </c>
      <c r="I8253" s="11">
        <f>IF(INDEX(Effacement!$A$3:$Y$15,MATCH(Tests!D8253,Effacement!$A$3:$A$15,0),MATCH(Tests!E8253,Effacement!$A$3:$Y$3,0))=0,H8253,C8253)</f>
        <v>-1.32E-2</v>
      </c>
      <c r="K8253" s="11">
        <v>-1.32E-2</v>
      </c>
      <c r="L8253" s="11">
        <v>-1.32E-2</v>
      </c>
      <c r="M8253" s="11">
        <v>-1.32E-2</v>
      </c>
      <c r="N8253" s="11">
        <v>-1.32E-2</v>
      </c>
      <c r="O8253" s="11">
        <v>-1.32E-2</v>
      </c>
      <c r="P8253" s="11">
        <v>-1.32E-2</v>
      </c>
      <c r="Q8253" s="11">
        <v>-1.32E-2</v>
      </c>
      <c r="R8253" s="11">
        <v>-1.32E-2</v>
      </c>
      <c r="S8253" s="11">
        <v>-1.32E-2</v>
      </c>
      <c r="T8253" s="11">
        <v>-1.32E-2</v>
      </c>
      <c r="U8253" s="11">
        <v>-1.32E-2</v>
      </c>
      <c r="V8253" s="11">
        <v>-1.32E-2</v>
      </c>
      <c r="W8253" s="11">
        <v>-1.32E-2</v>
      </c>
      <c r="X8253" s="11">
        <v>-1.32E-2</v>
      </c>
      <c r="Y8253" s="11">
        <v>-1.32E-2</v>
      </c>
      <c r="Z8253" s="11">
        <v>-1.32E-2</v>
      </c>
      <c r="AA8253" s="11">
        <v>-1.32E-2</v>
      </c>
      <c r="AB8253" s="11">
        <v>-1.32E-2</v>
      </c>
      <c r="AC8253" s="11">
        <v>-1.32E-2</v>
      </c>
      <c r="AD8253" s="11">
        <v>-1.32E-2</v>
      </c>
      <c r="AE8253" s="11">
        <v>-1.32E-2</v>
      </c>
      <c r="AF8253" s="11">
        <v>-1.32E-2</v>
      </c>
      <c r="AG8253" s="11">
        <v>-1.32E-2</v>
      </c>
      <c r="AH8253" s="11">
        <v>-1.32E-2</v>
      </c>
      <c r="AI8253" s="11">
        <v>-1.32E-2</v>
      </c>
    </row>
    <row r="8254" spans="1:35" x14ac:dyDescent="0.3">
      <c r="A8254" s="15">
        <v>33217.333333333336</v>
      </c>
      <c r="B8254" s="11">
        <f>SsBackT!D8254</f>
        <v>0</v>
      </c>
      <c r="C8254" s="11">
        <f>Illim!B8254</f>
        <v>-1.32E-2</v>
      </c>
      <c r="D8254" s="11">
        <f t="shared" si="515"/>
        <v>12</v>
      </c>
      <c r="E8254" s="11">
        <f t="shared" si="516"/>
        <v>8</v>
      </c>
      <c r="F8254" s="11">
        <f t="shared" si="517"/>
        <v>60</v>
      </c>
      <c r="G8254" s="11">
        <f t="shared" si="518"/>
        <v>60</v>
      </c>
      <c r="H8254" s="11" cm="1">
        <f t="array" ref="H8254">INDEX($K$10:$DI$8773,ROW(G8254)-9,MATCH(G8254,$K$10:$DI$10,0))</f>
        <v>-1.32E-2</v>
      </c>
      <c r="I8254" s="11">
        <f>IF(INDEX(Effacement!$A$3:$Y$15,MATCH(Tests!D8254,Effacement!$A$3:$A$15,0),MATCH(Tests!E8254,Effacement!$A$3:$Y$3,0))=0,H8254,C8254)</f>
        <v>-1.32E-2</v>
      </c>
      <c r="K8254" s="11">
        <v>-1.32E-2</v>
      </c>
      <c r="L8254" s="11">
        <v>-1.32E-2</v>
      </c>
      <c r="M8254" s="11">
        <v>-1.32E-2</v>
      </c>
      <c r="N8254" s="11">
        <v>-1.32E-2</v>
      </c>
      <c r="O8254" s="11">
        <v>-1.32E-2</v>
      </c>
      <c r="P8254" s="11">
        <v>-1.32E-2</v>
      </c>
      <c r="Q8254" s="11">
        <v>-1.32E-2</v>
      </c>
      <c r="R8254" s="11">
        <v>-1.32E-2</v>
      </c>
      <c r="S8254" s="11">
        <v>-1.32E-2</v>
      </c>
      <c r="T8254" s="11">
        <v>-1.32E-2</v>
      </c>
      <c r="U8254" s="11">
        <v>-1.32E-2</v>
      </c>
      <c r="V8254" s="11">
        <v>-1.32E-2</v>
      </c>
      <c r="W8254" s="11">
        <v>-1.32E-2</v>
      </c>
      <c r="X8254" s="11">
        <v>-1.32E-2</v>
      </c>
      <c r="Y8254" s="11">
        <v>-1.32E-2</v>
      </c>
      <c r="Z8254" s="11">
        <v>-1.32E-2</v>
      </c>
      <c r="AA8254" s="11">
        <v>-1.32E-2</v>
      </c>
      <c r="AB8254" s="11">
        <v>-1.32E-2</v>
      </c>
      <c r="AC8254" s="11">
        <v>-1.32E-2</v>
      </c>
      <c r="AD8254" s="11">
        <v>-1.32E-2</v>
      </c>
      <c r="AE8254" s="11">
        <v>-1.32E-2</v>
      </c>
      <c r="AF8254" s="11">
        <v>-1.32E-2</v>
      </c>
      <c r="AG8254" s="11">
        <v>-1.32E-2</v>
      </c>
      <c r="AH8254" s="11">
        <v>-1.32E-2</v>
      </c>
      <c r="AI8254" s="11">
        <v>-1.32E-2</v>
      </c>
    </row>
    <row r="8255" spans="1:35" x14ac:dyDescent="0.3">
      <c r="A8255" s="15">
        <v>33217.375</v>
      </c>
      <c r="B8255" s="11">
        <f>SsBackT!D8255</f>
        <v>0</v>
      </c>
      <c r="C8255" s="11">
        <f>Illim!B8255</f>
        <v>34.462000000000003</v>
      </c>
      <c r="D8255" s="11">
        <f t="shared" si="515"/>
        <v>12</v>
      </c>
      <c r="E8255" s="11">
        <f t="shared" si="516"/>
        <v>9</v>
      </c>
      <c r="F8255" s="11">
        <f t="shared" si="517"/>
        <v>60</v>
      </c>
      <c r="G8255" s="11">
        <f t="shared" si="518"/>
        <v>60</v>
      </c>
      <c r="H8255" s="11" cm="1">
        <f t="array" ref="H8255">INDEX($K$10:$DI$8773,ROW(G8255)-9,MATCH(G8255,$K$10:$DI$10,0))</f>
        <v>25.707999999999998</v>
      </c>
      <c r="I8255" s="11">
        <f>IF(INDEX(Effacement!$A$3:$Y$15,MATCH(Tests!D8255,Effacement!$A$3:$A$15,0),MATCH(Tests!E8255,Effacement!$A$3:$Y$3,0))=0,H8255,C8255)</f>
        <v>34.462000000000003</v>
      </c>
      <c r="K8255" s="11">
        <v>25.145</v>
      </c>
      <c r="L8255" s="11">
        <v>26.088000000000001</v>
      </c>
      <c r="M8255" s="11">
        <v>27.138000000000002</v>
      </c>
      <c r="N8255" s="11">
        <v>28.207999999999998</v>
      </c>
      <c r="O8255" s="11">
        <v>29.369</v>
      </c>
      <c r="P8255" s="11">
        <v>30.513000000000002</v>
      </c>
      <c r="Q8255" s="11">
        <v>31.684000000000001</v>
      </c>
      <c r="R8255" s="11">
        <v>32.801000000000002</v>
      </c>
      <c r="S8255" s="11">
        <v>33.85</v>
      </c>
      <c r="T8255" s="11">
        <v>34.774000000000001</v>
      </c>
      <c r="U8255" s="11">
        <v>35.530999999999999</v>
      </c>
      <c r="V8255" s="11">
        <v>36.091999999999999</v>
      </c>
      <c r="W8255" s="11">
        <v>36.472999999999999</v>
      </c>
      <c r="X8255" s="11">
        <v>36.258000000000003</v>
      </c>
      <c r="Y8255" s="11">
        <v>35.844000000000001</v>
      </c>
      <c r="Z8255" s="11">
        <v>35.201000000000001</v>
      </c>
      <c r="AA8255" s="11">
        <v>34.343000000000004</v>
      </c>
      <c r="AB8255" s="11">
        <v>33.33</v>
      </c>
      <c r="AC8255" s="11">
        <v>32.228000000000002</v>
      </c>
      <c r="AD8255" s="11">
        <v>31.062000000000001</v>
      </c>
      <c r="AE8255" s="11">
        <v>29.914000000000001</v>
      </c>
      <c r="AF8255" s="11">
        <v>28.744</v>
      </c>
      <c r="AG8255" s="11">
        <v>27.667999999999999</v>
      </c>
      <c r="AH8255" s="11">
        <v>26.635999999999999</v>
      </c>
      <c r="AI8255" s="11">
        <v>25.707999999999998</v>
      </c>
    </row>
    <row r="8256" spans="1:35" x14ac:dyDescent="0.3">
      <c r="A8256" s="15">
        <v>33217.416666666664</v>
      </c>
      <c r="B8256" s="11">
        <f>SsBackT!D8256</f>
        <v>0</v>
      </c>
      <c r="C8256" s="11">
        <f>Illim!B8256</f>
        <v>54.052999999999997</v>
      </c>
      <c r="D8256" s="11">
        <f t="shared" si="515"/>
        <v>12</v>
      </c>
      <c r="E8256" s="11">
        <f t="shared" si="516"/>
        <v>10</v>
      </c>
      <c r="F8256" s="11">
        <f t="shared" si="517"/>
        <v>60</v>
      </c>
      <c r="G8256" s="11">
        <f t="shared" si="518"/>
        <v>60</v>
      </c>
      <c r="H8256" s="11" cm="1">
        <f t="array" ref="H8256">INDEX($K$10:$DI$8773,ROW(G8256)-9,MATCH(G8256,$K$10:$DI$10,0))</f>
        <v>50.29</v>
      </c>
      <c r="I8256" s="11">
        <f>IF(INDEX(Effacement!$A$3:$Y$15,MATCH(Tests!D8256,Effacement!$A$3:$A$15,0),MATCH(Tests!E8256,Effacement!$A$3:$Y$3,0))=0,H8256,C8256)</f>
        <v>54.052999999999997</v>
      </c>
      <c r="K8256" s="11">
        <v>52.152000000000001</v>
      </c>
      <c r="L8256" s="11">
        <v>53.860999999999997</v>
      </c>
      <c r="M8256" s="11">
        <v>55.734000000000002</v>
      </c>
      <c r="N8256" s="11">
        <v>57.606999999999999</v>
      </c>
      <c r="O8256" s="11">
        <v>59.613</v>
      </c>
      <c r="P8256" s="11">
        <v>61.551000000000002</v>
      </c>
      <c r="Q8256" s="11">
        <v>63.505000000000003</v>
      </c>
      <c r="R8256" s="11">
        <v>65.328000000000003</v>
      </c>
      <c r="S8256" s="11">
        <v>66.989000000000004</v>
      </c>
      <c r="T8256" s="11">
        <v>68.388000000000005</v>
      </c>
      <c r="U8256" s="11">
        <v>69.447999999999993</v>
      </c>
      <c r="V8256" s="11">
        <v>70.122</v>
      </c>
      <c r="W8256" s="11">
        <v>70.447000000000003</v>
      </c>
      <c r="X8256" s="11">
        <v>69.692999999999998</v>
      </c>
      <c r="Y8256" s="11">
        <v>68.59</v>
      </c>
      <c r="Z8256" s="11">
        <v>67.116</v>
      </c>
      <c r="AA8256" s="11">
        <v>65.338999999999999</v>
      </c>
      <c r="AB8256" s="11">
        <v>63.353000000000002</v>
      </c>
      <c r="AC8256" s="11">
        <v>61.298999999999999</v>
      </c>
      <c r="AD8256" s="11">
        <v>59.243000000000002</v>
      </c>
      <c r="AE8256" s="11">
        <v>57.3</v>
      </c>
      <c r="AF8256" s="11">
        <v>55.351999999999997</v>
      </c>
      <c r="AG8256" s="11">
        <v>53.58</v>
      </c>
      <c r="AH8256" s="11">
        <v>51.841000000000001</v>
      </c>
      <c r="AI8256" s="11">
        <v>50.29</v>
      </c>
    </row>
    <row r="8257" spans="1:35" x14ac:dyDescent="0.3">
      <c r="A8257" s="15">
        <v>33217.458333333336</v>
      </c>
      <c r="B8257" s="11">
        <f>SsBackT!D8257</f>
        <v>0</v>
      </c>
      <c r="C8257" s="11">
        <f>Illim!B8257</f>
        <v>92.072000000000003</v>
      </c>
      <c r="D8257" s="11">
        <f t="shared" si="515"/>
        <v>12</v>
      </c>
      <c r="E8257" s="11">
        <f t="shared" si="516"/>
        <v>11</v>
      </c>
      <c r="F8257" s="11">
        <f t="shared" si="517"/>
        <v>60</v>
      </c>
      <c r="G8257" s="11">
        <f t="shared" si="518"/>
        <v>60</v>
      </c>
      <c r="H8257" s="11" cm="1">
        <f t="array" ref="H8257">INDEX($K$10:$DI$8773,ROW(G8257)-9,MATCH(G8257,$K$10:$DI$10,0))</f>
        <v>72.513000000000005</v>
      </c>
      <c r="I8257" s="11">
        <f>IF(INDEX(Effacement!$A$3:$Y$15,MATCH(Tests!D8257,Effacement!$A$3:$A$15,0),MATCH(Tests!E8257,Effacement!$A$3:$Y$3,0))=0,H8257,C8257)</f>
        <v>92.072000000000003</v>
      </c>
      <c r="K8257" s="11">
        <v>76.918000000000006</v>
      </c>
      <c r="L8257" s="11">
        <v>79.566000000000003</v>
      </c>
      <c r="M8257" s="11">
        <v>82.432000000000002</v>
      </c>
      <c r="N8257" s="11">
        <v>85.284999999999997</v>
      </c>
      <c r="O8257" s="11">
        <v>88.314999999999998</v>
      </c>
      <c r="P8257" s="11">
        <v>91.218999999999994</v>
      </c>
      <c r="Q8257" s="11">
        <v>94.138000000000005</v>
      </c>
      <c r="R8257" s="11">
        <v>96.841999999999999</v>
      </c>
      <c r="S8257" s="11">
        <v>99.298000000000002</v>
      </c>
      <c r="T8257" s="11">
        <v>101.37</v>
      </c>
      <c r="U8257" s="11">
        <v>102.93</v>
      </c>
      <c r="V8257" s="11">
        <v>103.92</v>
      </c>
      <c r="W8257" s="11">
        <v>104.38</v>
      </c>
      <c r="X8257" s="11">
        <v>103.32</v>
      </c>
      <c r="Y8257" s="11">
        <v>101.74</v>
      </c>
      <c r="Z8257" s="11">
        <v>99.597999999999999</v>
      </c>
      <c r="AA8257" s="11">
        <v>96.957999999999998</v>
      </c>
      <c r="AB8257" s="11">
        <v>93.95</v>
      </c>
      <c r="AC8257" s="11">
        <v>90.727000000000004</v>
      </c>
      <c r="AD8257" s="11">
        <v>87.344999999999999</v>
      </c>
      <c r="AE8257" s="11">
        <v>84.039000000000001</v>
      </c>
      <c r="AF8257" s="11">
        <v>80.713999999999999</v>
      </c>
      <c r="AG8257" s="11">
        <v>77.709000000000003</v>
      </c>
      <c r="AH8257" s="11">
        <v>74.918999999999997</v>
      </c>
      <c r="AI8257" s="11">
        <v>72.513000000000005</v>
      </c>
    </row>
    <row r="8258" spans="1:35" x14ac:dyDescent="0.3">
      <c r="A8258" s="15">
        <v>33217.5</v>
      </c>
      <c r="B8258" s="11">
        <f>SsBackT!D8258</f>
        <v>0</v>
      </c>
      <c r="C8258" s="11">
        <f>Illim!B8258</f>
        <v>136.71</v>
      </c>
      <c r="D8258" s="11">
        <f t="shared" si="515"/>
        <v>12</v>
      </c>
      <c r="E8258" s="11">
        <f t="shared" si="516"/>
        <v>12</v>
      </c>
      <c r="F8258" s="11">
        <f t="shared" si="517"/>
        <v>60</v>
      </c>
      <c r="G8258" s="11">
        <f t="shared" si="518"/>
        <v>60</v>
      </c>
      <c r="H8258" s="11" cm="1">
        <f t="array" ref="H8258">INDEX($K$10:$DI$8773,ROW(G8258)-9,MATCH(G8258,$K$10:$DI$10,0))</f>
        <v>95.653999999999996</v>
      </c>
      <c r="I8258" s="11">
        <f>IF(INDEX(Effacement!$A$3:$Y$15,MATCH(Tests!D8258,Effacement!$A$3:$A$15,0),MATCH(Tests!E8258,Effacement!$A$3:$Y$3,0))=0,H8258,C8258)</f>
        <v>136.71</v>
      </c>
      <c r="K8258" s="11">
        <v>96.36</v>
      </c>
      <c r="L8258" s="11">
        <v>100.29</v>
      </c>
      <c r="M8258" s="11">
        <v>104.51</v>
      </c>
      <c r="N8258" s="11">
        <v>108.72</v>
      </c>
      <c r="O8258" s="11">
        <v>113.12</v>
      </c>
      <c r="P8258" s="11">
        <v>117.36</v>
      </c>
      <c r="Q8258" s="11">
        <v>121.58</v>
      </c>
      <c r="R8258" s="11">
        <v>125.51</v>
      </c>
      <c r="S8258" s="11">
        <v>129.08000000000001</v>
      </c>
      <c r="T8258" s="11">
        <v>132.13</v>
      </c>
      <c r="U8258" s="11">
        <v>134.51</v>
      </c>
      <c r="V8258" s="11">
        <v>136.13999999999999</v>
      </c>
      <c r="W8258" s="11">
        <v>137.06</v>
      </c>
      <c r="X8258" s="11">
        <v>136.08000000000001</v>
      </c>
      <c r="Y8258" s="11">
        <v>134.38999999999999</v>
      </c>
      <c r="Z8258" s="11">
        <v>131.94</v>
      </c>
      <c r="AA8258" s="11">
        <v>128.81</v>
      </c>
      <c r="AB8258" s="11">
        <v>125.16</v>
      </c>
      <c r="AC8258" s="11">
        <v>121.15</v>
      </c>
      <c r="AD8258" s="11">
        <v>116.88</v>
      </c>
      <c r="AE8258" s="11">
        <v>112.57</v>
      </c>
      <c r="AF8258" s="11">
        <v>108.1</v>
      </c>
      <c r="AG8258" s="11">
        <v>103.87</v>
      </c>
      <c r="AH8258" s="11">
        <v>99.603999999999999</v>
      </c>
      <c r="AI8258" s="11">
        <v>95.653999999999996</v>
      </c>
    </row>
    <row r="8259" spans="1:35" x14ac:dyDescent="0.3">
      <c r="A8259" s="15">
        <v>33217.541666666664</v>
      </c>
      <c r="B8259" s="11">
        <f>SsBackT!D8259</f>
        <v>0</v>
      </c>
      <c r="C8259" s="11">
        <f>Illim!B8259</f>
        <v>96.688999999999993</v>
      </c>
      <c r="D8259" s="11">
        <f t="shared" si="515"/>
        <v>12</v>
      </c>
      <c r="E8259" s="11">
        <f t="shared" si="516"/>
        <v>13</v>
      </c>
      <c r="F8259" s="11">
        <f t="shared" si="517"/>
        <v>60</v>
      </c>
      <c r="G8259" s="11">
        <f t="shared" si="518"/>
        <v>60</v>
      </c>
      <c r="H8259" s="11" cm="1">
        <f t="array" ref="H8259">INDEX($K$10:$DI$8773,ROW(G8259)-9,MATCH(G8259,$K$10:$DI$10,0))</f>
        <v>79.387</v>
      </c>
      <c r="I8259" s="11">
        <f>IF(INDEX(Effacement!$A$3:$Y$15,MATCH(Tests!D8259,Effacement!$A$3:$A$15,0),MATCH(Tests!E8259,Effacement!$A$3:$Y$3,0))=0,H8259,C8259)</f>
        <v>96.688999999999993</v>
      </c>
      <c r="K8259" s="11">
        <v>74.734999999999999</v>
      </c>
      <c r="L8259" s="11">
        <v>77.295000000000002</v>
      </c>
      <c r="M8259" s="11">
        <v>80.316000000000003</v>
      </c>
      <c r="N8259" s="11">
        <v>83.498000000000005</v>
      </c>
      <c r="O8259" s="11">
        <v>86.974999999999994</v>
      </c>
      <c r="P8259" s="11">
        <v>90.412999999999997</v>
      </c>
      <c r="Q8259" s="11">
        <v>93.924999999999997</v>
      </c>
      <c r="R8259" s="11">
        <v>97.26</v>
      </c>
      <c r="S8259" s="11">
        <v>100.35</v>
      </c>
      <c r="T8259" s="11">
        <v>103.07</v>
      </c>
      <c r="U8259" s="11">
        <v>105.28</v>
      </c>
      <c r="V8259" s="11">
        <v>106.9</v>
      </c>
      <c r="W8259" s="11">
        <v>107.99</v>
      </c>
      <c r="X8259" s="11">
        <v>107.52</v>
      </c>
      <c r="Y8259" s="11">
        <v>106.49</v>
      </c>
      <c r="Z8259" s="11">
        <v>104.86</v>
      </c>
      <c r="AA8259" s="11">
        <v>102.71</v>
      </c>
      <c r="AB8259" s="11">
        <v>100.15</v>
      </c>
      <c r="AC8259" s="11">
        <v>97.335999999999999</v>
      </c>
      <c r="AD8259" s="11">
        <v>94.301000000000002</v>
      </c>
      <c r="AE8259" s="11">
        <v>91.266999999999996</v>
      </c>
      <c r="AF8259" s="11">
        <v>88.116</v>
      </c>
      <c r="AG8259" s="11">
        <v>85.147000000000006</v>
      </c>
      <c r="AH8259" s="11">
        <v>82.155000000000001</v>
      </c>
      <c r="AI8259" s="11">
        <v>79.387</v>
      </c>
    </row>
    <row r="8260" spans="1:35" x14ac:dyDescent="0.3">
      <c r="A8260" s="15">
        <v>33217.583333333336</v>
      </c>
      <c r="B8260" s="11">
        <f>SsBackT!D8260</f>
        <v>0</v>
      </c>
      <c r="C8260" s="11">
        <f>Illim!B8260</f>
        <v>56.594000000000001</v>
      </c>
      <c r="D8260" s="11">
        <f t="shared" si="515"/>
        <v>12</v>
      </c>
      <c r="E8260" s="11">
        <f t="shared" si="516"/>
        <v>14</v>
      </c>
      <c r="F8260" s="11">
        <f t="shared" si="517"/>
        <v>60</v>
      </c>
      <c r="G8260" s="11">
        <f t="shared" si="518"/>
        <v>60</v>
      </c>
      <c r="H8260" s="11" cm="1">
        <f t="array" ref="H8260">INDEX($K$10:$DI$8773,ROW(G8260)-9,MATCH(G8260,$K$10:$DI$10,0))</f>
        <v>54.863999999999997</v>
      </c>
      <c r="I8260" s="11">
        <f>IF(INDEX(Effacement!$A$3:$Y$15,MATCH(Tests!D8260,Effacement!$A$3:$A$15,0),MATCH(Tests!E8260,Effacement!$A$3:$Y$3,0))=0,H8260,C8260)</f>
        <v>56.594000000000001</v>
      </c>
      <c r="K8260" s="11">
        <v>52.591000000000001</v>
      </c>
      <c r="L8260" s="11">
        <v>54.203000000000003</v>
      </c>
      <c r="M8260" s="11">
        <v>56.017000000000003</v>
      </c>
      <c r="N8260" s="11">
        <v>57.871000000000002</v>
      </c>
      <c r="O8260" s="11">
        <v>59.920999999999999</v>
      </c>
      <c r="P8260" s="11">
        <v>61.984000000000002</v>
      </c>
      <c r="Q8260" s="11">
        <v>64.192999999999998</v>
      </c>
      <c r="R8260" s="11">
        <v>66.394999999999996</v>
      </c>
      <c r="S8260" s="11">
        <v>68.507000000000005</v>
      </c>
      <c r="T8260" s="11">
        <v>70.394000000000005</v>
      </c>
      <c r="U8260" s="11">
        <v>71.959000000000003</v>
      </c>
      <c r="V8260" s="11">
        <v>73.135000000000005</v>
      </c>
      <c r="W8260" s="11">
        <v>73.95</v>
      </c>
      <c r="X8260" s="11">
        <v>73.638000000000005</v>
      </c>
      <c r="Y8260" s="11">
        <v>72.950999999999993</v>
      </c>
      <c r="Z8260" s="11">
        <v>71.853999999999999</v>
      </c>
      <c r="AA8260" s="11">
        <v>70.400999999999996</v>
      </c>
      <c r="AB8260" s="11">
        <v>68.671000000000006</v>
      </c>
      <c r="AC8260" s="11">
        <v>66.766999999999996</v>
      </c>
      <c r="AD8260" s="11">
        <v>64.724000000000004</v>
      </c>
      <c r="AE8260" s="11">
        <v>62.697000000000003</v>
      </c>
      <c r="AF8260" s="11">
        <v>60.594999999999999</v>
      </c>
      <c r="AG8260" s="11">
        <v>58.63</v>
      </c>
      <c r="AH8260" s="11">
        <v>56.661999999999999</v>
      </c>
      <c r="AI8260" s="11">
        <v>54.863999999999997</v>
      </c>
    </row>
    <row r="8261" spans="1:35" x14ac:dyDescent="0.3">
      <c r="A8261" s="15">
        <v>33217.625</v>
      </c>
      <c r="B8261" s="11">
        <f>SsBackT!D8261</f>
        <v>0</v>
      </c>
      <c r="C8261" s="11">
        <f>Illim!B8261</f>
        <v>42.618000000000002</v>
      </c>
      <c r="D8261" s="11">
        <f t="shared" si="515"/>
        <v>12</v>
      </c>
      <c r="E8261" s="11">
        <f t="shared" si="516"/>
        <v>15</v>
      </c>
      <c r="F8261" s="11">
        <f t="shared" si="517"/>
        <v>60</v>
      </c>
      <c r="G8261" s="11">
        <f t="shared" si="518"/>
        <v>60</v>
      </c>
      <c r="H8261" s="11" cm="1">
        <f t="array" ref="H8261">INDEX($K$10:$DI$8773,ROW(G8261)-9,MATCH(G8261,$K$10:$DI$10,0))</f>
        <v>32.395000000000003</v>
      </c>
      <c r="I8261" s="11">
        <f>IF(INDEX(Effacement!$A$3:$Y$15,MATCH(Tests!D8261,Effacement!$A$3:$A$15,0),MATCH(Tests!E8261,Effacement!$A$3:$Y$3,0))=0,H8261,C8261)</f>
        <v>42.618000000000002</v>
      </c>
      <c r="K8261" s="11">
        <v>32.14</v>
      </c>
      <c r="L8261" s="11">
        <v>33.241999999999997</v>
      </c>
      <c r="M8261" s="11">
        <v>34.423000000000002</v>
      </c>
      <c r="N8261" s="11">
        <v>35.610999999999997</v>
      </c>
      <c r="O8261" s="11">
        <v>36.896999999999998</v>
      </c>
      <c r="P8261" s="11">
        <v>38.155000000000001</v>
      </c>
      <c r="Q8261" s="11">
        <v>39.441000000000003</v>
      </c>
      <c r="R8261" s="11">
        <v>40.664000000000001</v>
      </c>
      <c r="S8261" s="11">
        <v>41.814</v>
      </c>
      <c r="T8261" s="11">
        <v>42.844999999999999</v>
      </c>
      <c r="U8261" s="11">
        <v>43.719000000000001</v>
      </c>
      <c r="V8261" s="11">
        <v>44.38</v>
      </c>
      <c r="W8261" s="11">
        <v>44.832000000000001</v>
      </c>
      <c r="X8261" s="11">
        <v>44.579000000000001</v>
      </c>
      <c r="Y8261" s="11">
        <v>44.098999999999997</v>
      </c>
      <c r="Z8261" s="11">
        <v>43.374000000000002</v>
      </c>
      <c r="AA8261" s="11">
        <v>42.420999999999999</v>
      </c>
      <c r="AB8261" s="11">
        <v>41.253</v>
      </c>
      <c r="AC8261" s="11">
        <v>39.988</v>
      </c>
      <c r="AD8261" s="11">
        <v>38.65</v>
      </c>
      <c r="AE8261" s="11">
        <v>37.335000000000001</v>
      </c>
      <c r="AF8261" s="11">
        <v>35.988</v>
      </c>
      <c r="AG8261" s="11">
        <v>34.741</v>
      </c>
      <c r="AH8261" s="11">
        <v>33.508000000000003</v>
      </c>
      <c r="AI8261" s="11">
        <v>32.395000000000003</v>
      </c>
    </row>
    <row r="8262" spans="1:35" x14ac:dyDescent="0.3">
      <c r="A8262" s="15">
        <v>33217.666666666664</v>
      </c>
      <c r="B8262" s="11">
        <f>SsBackT!D8262</f>
        <v>0</v>
      </c>
      <c r="C8262" s="11">
        <f>Illim!B8262</f>
        <v>6.1791</v>
      </c>
      <c r="D8262" s="11">
        <f t="shared" si="515"/>
        <v>12</v>
      </c>
      <c r="E8262" s="11">
        <f t="shared" si="516"/>
        <v>16</v>
      </c>
      <c r="F8262" s="11">
        <f t="shared" si="517"/>
        <v>60</v>
      </c>
      <c r="G8262" s="11">
        <f t="shared" si="518"/>
        <v>60</v>
      </c>
      <c r="H8262" s="11" cm="1">
        <f t="array" ref="H8262">INDEX($K$10:$DI$8773,ROW(G8262)-9,MATCH(G8262,$K$10:$DI$10,0))</f>
        <v>-1.32E-2</v>
      </c>
      <c r="I8262" s="11">
        <f>IF(INDEX(Effacement!$A$3:$Y$15,MATCH(Tests!D8262,Effacement!$A$3:$A$15,0),MATCH(Tests!E8262,Effacement!$A$3:$Y$3,0))=0,H8262,C8262)</f>
        <v>6.1791</v>
      </c>
      <c r="K8262" s="11">
        <v>-1.32E-2</v>
      </c>
      <c r="L8262" s="11">
        <v>-1.32E-2</v>
      </c>
      <c r="M8262" s="11">
        <v>-1.32E-2</v>
      </c>
      <c r="N8262" s="11">
        <v>-1.32E-2</v>
      </c>
      <c r="O8262" s="11">
        <v>-1.32E-2</v>
      </c>
      <c r="P8262" s="11">
        <v>-1.32E-2</v>
      </c>
      <c r="Q8262" s="11">
        <v>-1.32E-2</v>
      </c>
      <c r="R8262" s="11">
        <v>5.5026999999999999</v>
      </c>
      <c r="S8262" s="11">
        <v>5.7683999999999997</v>
      </c>
      <c r="T8262" s="11">
        <v>6.0603999999999996</v>
      </c>
      <c r="U8262" s="11">
        <v>6.4089</v>
      </c>
      <c r="V8262" s="11">
        <v>6.5891999999999999</v>
      </c>
      <c r="W8262" s="11">
        <v>6.5251000000000001</v>
      </c>
      <c r="X8262" s="11">
        <v>6.2042999999999999</v>
      </c>
      <c r="Y8262" s="11">
        <v>5.7953000000000001</v>
      </c>
      <c r="Z8262" s="11">
        <v>-1.32E-2</v>
      </c>
      <c r="AA8262" s="11">
        <v>-1.32E-2</v>
      </c>
      <c r="AB8262" s="11">
        <v>-1.32E-2</v>
      </c>
      <c r="AC8262" s="11">
        <v>-1.32E-2</v>
      </c>
      <c r="AD8262" s="11">
        <v>-1.32E-2</v>
      </c>
      <c r="AE8262" s="11">
        <v>-1.32E-2</v>
      </c>
      <c r="AF8262" s="11">
        <v>-1.32E-2</v>
      </c>
      <c r="AG8262" s="11">
        <v>-1.32E-2</v>
      </c>
      <c r="AH8262" s="11">
        <v>-1.32E-2</v>
      </c>
      <c r="AI8262" s="11">
        <v>-1.32E-2</v>
      </c>
    </row>
    <row r="8263" spans="1:35" x14ac:dyDescent="0.3">
      <c r="A8263" s="15">
        <v>33217.708333333336</v>
      </c>
      <c r="B8263" s="11">
        <f>SsBackT!D8263</f>
        <v>0</v>
      </c>
      <c r="C8263" s="11">
        <f>Illim!B8263</f>
        <v>-1.32E-2</v>
      </c>
      <c r="D8263" s="11">
        <f t="shared" si="515"/>
        <v>12</v>
      </c>
      <c r="E8263" s="11">
        <f t="shared" si="516"/>
        <v>17</v>
      </c>
      <c r="F8263" s="11">
        <f t="shared" si="517"/>
        <v>60</v>
      </c>
      <c r="G8263" s="11">
        <f t="shared" si="518"/>
        <v>60</v>
      </c>
      <c r="H8263" s="11" cm="1">
        <f t="array" ref="H8263">INDEX($K$10:$DI$8773,ROW(G8263)-9,MATCH(G8263,$K$10:$DI$10,0))</f>
        <v>-1.32E-2</v>
      </c>
      <c r="I8263" s="11">
        <f>IF(INDEX(Effacement!$A$3:$Y$15,MATCH(Tests!D8263,Effacement!$A$3:$A$15,0),MATCH(Tests!E8263,Effacement!$A$3:$Y$3,0))=0,H8263,C8263)</f>
        <v>-1.32E-2</v>
      </c>
      <c r="K8263" s="11">
        <v>-1.32E-2</v>
      </c>
      <c r="L8263" s="11">
        <v>-1.32E-2</v>
      </c>
      <c r="M8263" s="11">
        <v>-1.32E-2</v>
      </c>
      <c r="N8263" s="11">
        <v>-1.32E-2</v>
      </c>
      <c r="O8263" s="11">
        <v>-1.32E-2</v>
      </c>
      <c r="P8263" s="11">
        <v>-1.32E-2</v>
      </c>
      <c r="Q8263" s="11">
        <v>-1.32E-2</v>
      </c>
      <c r="R8263" s="11">
        <v>-1.32E-2</v>
      </c>
      <c r="S8263" s="11">
        <v>-1.32E-2</v>
      </c>
      <c r="T8263" s="11">
        <v>-1.32E-2</v>
      </c>
      <c r="U8263" s="11">
        <v>-1.32E-2</v>
      </c>
      <c r="V8263" s="11">
        <v>-1.32E-2</v>
      </c>
      <c r="W8263" s="11">
        <v>-1.32E-2</v>
      </c>
      <c r="X8263" s="11">
        <v>-1.32E-2</v>
      </c>
      <c r="Y8263" s="11">
        <v>-1.32E-2</v>
      </c>
      <c r="Z8263" s="11">
        <v>-1.32E-2</v>
      </c>
      <c r="AA8263" s="11">
        <v>-1.32E-2</v>
      </c>
      <c r="AB8263" s="11">
        <v>-1.32E-2</v>
      </c>
      <c r="AC8263" s="11">
        <v>-1.32E-2</v>
      </c>
      <c r="AD8263" s="11">
        <v>-1.32E-2</v>
      </c>
      <c r="AE8263" s="11">
        <v>-1.32E-2</v>
      </c>
      <c r="AF8263" s="11">
        <v>-1.32E-2</v>
      </c>
      <c r="AG8263" s="11">
        <v>-1.32E-2</v>
      </c>
      <c r="AH8263" s="11">
        <v>-1.32E-2</v>
      </c>
      <c r="AI8263" s="11">
        <v>-1.32E-2</v>
      </c>
    </row>
    <row r="8264" spans="1:35" x14ac:dyDescent="0.3">
      <c r="A8264" s="15">
        <v>33217.75</v>
      </c>
      <c r="B8264" s="11">
        <f>SsBackT!D8264</f>
        <v>0</v>
      </c>
      <c r="C8264" s="11">
        <f>Illim!B8264</f>
        <v>-1.32E-2</v>
      </c>
      <c r="D8264" s="11">
        <f t="shared" si="515"/>
        <v>12</v>
      </c>
      <c r="E8264" s="11">
        <f t="shared" si="516"/>
        <v>18</v>
      </c>
      <c r="F8264" s="11">
        <f t="shared" si="517"/>
        <v>60</v>
      </c>
      <c r="G8264" s="11">
        <f t="shared" si="518"/>
        <v>60</v>
      </c>
      <c r="H8264" s="11" cm="1">
        <f t="array" ref="H8264">INDEX($K$10:$DI$8773,ROW(G8264)-9,MATCH(G8264,$K$10:$DI$10,0))</f>
        <v>-1.32E-2</v>
      </c>
      <c r="I8264" s="11">
        <f>IF(INDEX(Effacement!$A$3:$Y$15,MATCH(Tests!D8264,Effacement!$A$3:$A$15,0),MATCH(Tests!E8264,Effacement!$A$3:$Y$3,0))=0,H8264,C8264)</f>
        <v>-1.32E-2</v>
      </c>
      <c r="K8264" s="11">
        <v>-1.32E-2</v>
      </c>
      <c r="L8264" s="11">
        <v>-1.32E-2</v>
      </c>
      <c r="M8264" s="11">
        <v>-1.32E-2</v>
      </c>
      <c r="N8264" s="11">
        <v>-1.32E-2</v>
      </c>
      <c r="O8264" s="11">
        <v>-1.32E-2</v>
      </c>
      <c r="P8264" s="11">
        <v>-1.32E-2</v>
      </c>
      <c r="Q8264" s="11">
        <v>-1.32E-2</v>
      </c>
      <c r="R8264" s="11">
        <v>-1.32E-2</v>
      </c>
      <c r="S8264" s="11">
        <v>-1.32E-2</v>
      </c>
      <c r="T8264" s="11">
        <v>-1.32E-2</v>
      </c>
      <c r="U8264" s="11">
        <v>-1.32E-2</v>
      </c>
      <c r="V8264" s="11">
        <v>-1.32E-2</v>
      </c>
      <c r="W8264" s="11">
        <v>-1.32E-2</v>
      </c>
      <c r="X8264" s="11">
        <v>-1.32E-2</v>
      </c>
      <c r="Y8264" s="11">
        <v>-1.32E-2</v>
      </c>
      <c r="Z8264" s="11">
        <v>-1.32E-2</v>
      </c>
      <c r="AA8264" s="11">
        <v>-1.32E-2</v>
      </c>
      <c r="AB8264" s="11">
        <v>-1.32E-2</v>
      </c>
      <c r="AC8264" s="11">
        <v>-1.32E-2</v>
      </c>
      <c r="AD8264" s="11">
        <v>-1.32E-2</v>
      </c>
      <c r="AE8264" s="11">
        <v>-1.32E-2</v>
      </c>
      <c r="AF8264" s="11">
        <v>-1.32E-2</v>
      </c>
      <c r="AG8264" s="11">
        <v>-1.32E-2</v>
      </c>
      <c r="AH8264" s="11">
        <v>-1.32E-2</v>
      </c>
      <c r="AI8264" s="11">
        <v>-1.32E-2</v>
      </c>
    </row>
    <row r="8265" spans="1:35" x14ac:dyDescent="0.3">
      <c r="A8265" s="15">
        <v>33217.791666666664</v>
      </c>
      <c r="B8265" s="11">
        <f>SsBackT!D8265</f>
        <v>0</v>
      </c>
      <c r="C8265" s="11">
        <f>Illim!B8265</f>
        <v>-1.32E-2</v>
      </c>
      <c r="D8265" s="11">
        <f t="shared" si="515"/>
        <v>12</v>
      </c>
      <c r="E8265" s="11">
        <f t="shared" si="516"/>
        <v>19</v>
      </c>
      <c r="F8265" s="11">
        <f t="shared" si="517"/>
        <v>60</v>
      </c>
      <c r="G8265" s="11">
        <f t="shared" si="518"/>
        <v>60</v>
      </c>
      <c r="H8265" s="11" cm="1">
        <f t="array" ref="H8265">INDEX($K$10:$DI$8773,ROW(G8265)-9,MATCH(G8265,$K$10:$DI$10,0))</f>
        <v>-1.32E-2</v>
      </c>
      <c r="I8265" s="11">
        <f>IF(INDEX(Effacement!$A$3:$Y$15,MATCH(Tests!D8265,Effacement!$A$3:$A$15,0),MATCH(Tests!E8265,Effacement!$A$3:$Y$3,0))=0,H8265,C8265)</f>
        <v>-1.32E-2</v>
      </c>
      <c r="K8265" s="11">
        <v>-1.32E-2</v>
      </c>
      <c r="L8265" s="11">
        <v>-1.32E-2</v>
      </c>
      <c r="M8265" s="11">
        <v>-1.32E-2</v>
      </c>
      <c r="N8265" s="11">
        <v>-1.32E-2</v>
      </c>
      <c r="O8265" s="11">
        <v>-1.32E-2</v>
      </c>
      <c r="P8265" s="11">
        <v>-1.32E-2</v>
      </c>
      <c r="Q8265" s="11">
        <v>-1.32E-2</v>
      </c>
      <c r="R8265" s="11">
        <v>-1.32E-2</v>
      </c>
      <c r="S8265" s="11">
        <v>-1.32E-2</v>
      </c>
      <c r="T8265" s="11">
        <v>-1.32E-2</v>
      </c>
      <c r="U8265" s="11">
        <v>-1.32E-2</v>
      </c>
      <c r="V8265" s="11">
        <v>-1.32E-2</v>
      </c>
      <c r="W8265" s="11">
        <v>-1.32E-2</v>
      </c>
      <c r="X8265" s="11">
        <v>-1.32E-2</v>
      </c>
      <c r="Y8265" s="11">
        <v>-1.32E-2</v>
      </c>
      <c r="Z8265" s="11">
        <v>-1.32E-2</v>
      </c>
      <c r="AA8265" s="11">
        <v>-1.32E-2</v>
      </c>
      <c r="AB8265" s="11">
        <v>-1.32E-2</v>
      </c>
      <c r="AC8265" s="11">
        <v>-1.32E-2</v>
      </c>
      <c r="AD8265" s="11">
        <v>-1.32E-2</v>
      </c>
      <c r="AE8265" s="11">
        <v>-1.32E-2</v>
      </c>
      <c r="AF8265" s="11">
        <v>-1.32E-2</v>
      </c>
      <c r="AG8265" s="11">
        <v>-1.32E-2</v>
      </c>
      <c r="AH8265" s="11">
        <v>-1.32E-2</v>
      </c>
      <c r="AI8265" s="11">
        <v>-1.32E-2</v>
      </c>
    </row>
    <row r="8266" spans="1:35" x14ac:dyDescent="0.3">
      <c r="A8266" s="15">
        <v>33217.833333333336</v>
      </c>
      <c r="B8266" s="11">
        <f>SsBackT!D8266</f>
        <v>0</v>
      </c>
      <c r="C8266" s="11">
        <f>Illim!B8266</f>
        <v>-1.32E-2</v>
      </c>
      <c r="D8266" s="11">
        <f t="shared" si="515"/>
        <v>12</v>
      </c>
      <c r="E8266" s="11">
        <f t="shared" si="516"/>
        <v>20</v>
      </c>
      <c r="F8266" s="11">
        <f t="shared" si="517"/>
        <v>60</v>
      </c>
      <c r="G8266" s="11">
        <f t="shared" si="518"/>
        <v>60</v>
      </c>
      <c r="H8266" s="11" cm="1">
        <f t="array" ref="H8266">INDEX($K$10:$DI$8773,ROW(G8266)-9,MATCH(G8266,$K$10:$DI$10,0))</f>
        <v>-1.32E-2</v>
      </c>
      <c r="I8266" s="11">
        <f>IF(INDEX(Effacement!$A$3:$Y$15,MATCH(Tests!D8266,Effacement!$A$3:$A$15,0),MATCH(Tests!E8266,Effacement!$A$3:$Y$3,0))=0,H8266,C8266)</f>
        <v>-1.32E-2</v>
      </c>
      <c r="K8266" s="11">
        <v>-1.32E-2</v>
      </c>
      <c r="L8266" s="11">
        <v>-1.32E-2</v>
      </c>
      <c r="M8266" s="11">
        <v>-1.32E-2</v>
      </c>
      <c r="N8266" s="11">
        <v>-1.32E-2</v>
      </c>
      <c r="O8266" s="11">
        <v>-1.32E-2</v>
      </c>
      <c r="P8266" s="11">
        <v>-1.32E-2</v>
      </c>
      <c r="Q8266" s="11">
        <v>-1.32E-2</v>
      </c>
      <c r="R8266" s="11">
        <v>-1.32E-2</v>
      </c>
      <c r="S8266" s="11">
        <v>-1.32E-2</v>
      </c>
      <c r="T8266" s="11">
        <v>-1.32E-2</v>
      </c>
      <c r="U8266" s="11">
        <v>-1.32E-2</v>
      </c>
      <c r="V8266" s="11">
        <v>-1.32E-2</v>
      </c>
      <c r="W8266" s="11">
        <v>-1.32E-2</v>
      </c>
      <c r="X8266" s="11">
        <v>-1.32E-2</v>
      </c>
      <c r="Y8266" s="11">
        <v>-1.32E-2</v>
      </c>
      <c r="Z8266" s="11">
        <v>-1.32E-2</v>
      </c>
      <c r="AA8266" s="11">
        <v>-1.32E-2</v>
      </c>
      <c r="AB8266" s="11">
        <v>-1.32E-2</v>
      </c>
      <c r="AC8266" s="11">
        <v>-1.32E-2</v>
      </c>
      <c r="AD8266" s="11">
        <v>-1.32E-2</v>
      </c>
      <c r="AE8266" s="11">
        <v>-1.32E-2</v>
      </c>
      <c r="AF8266" s="11">
        <v>-1.32E-2</v>
      </c>
      <c r="AG8266" s="11">
        <v>-1.32E-2</v>
      </c>
      <c r="AH8266" s="11">
        <v>-1.32E-2</v>
      </c>
      <c r="AI8266" s="11">
        <v>-1.32E-2</v>
      </c>
    </row>
    <row r="8267" spans="1:35" x14ac:dyDescent="0.3">
      <c r="A8267" s="15">
        <v>33217.875</v>
      </c>
      <c r="B8267" s="11">
        <f>SsBackT!D8267</f>
        <v>0</v>
      </c>
      <c r="C8267" s="11">
        <f>Illim!B8267</f>
        <v>-1.32E-2</v>
      </c>
      <c r="D8267" s="11">
        <f t="shared" si="515"/>
        <v>12</v>
      </c>
      <c r="E8267" s="11">
        <f t="shared" si="516"/>
        <v>21</v>
      </c>
      <c r="F8267" s="11">
        <f t="shared" si="517"/>
        <v>60</v>
      </c>
      <c r="G8267" s="11">
        <f t="shared" si="518"/>
        <v>60</v>
      </c>
      <c r="H8267" s="11" cm="1">
        <f t="array" ref="H8267">INDEX($K$10:$DI$8773,ROW(G8267)-9,MATCH(G8267,$K$10:$DI$10,0))</f>
        <v>-1.32E-2</v>
      </c>
      <c r="I8267" s="11">
        <f>IF(INDEX(Effacement!$A$3:$Y$15,MATCH(Tests!D8267,Effacement!$A$3:$A$15,0),MATCH(Tests!E8267,Effacement!$A$3:$Y$3,0))=0,H8267,C8267)</f>
        <v>-1.32E-2</v>
      </c>
      <c r="K8267" s="11">
        <v>-1.32E-2</v>
      </c>
      <c r="L8267" s="11">
        <v>-1.32E-2</v>
      </c>
      <c r="M8267" s="11">
        <v>-1.32E-2</v>
      </c>
      <c r="N8267" s="11">
        <v>-1.32E-2</v>
      </c>
      <c r="O8267" s="11">
        <v>-1.32E-2</v>
      </c>
      <c r="P8267" s="11">
        <v>-1.32E-2</v>
      </c>
      <c r="Q8267" s="11">
        <v>-1.32E-2</v>
      </c>
      <c r="R8267" s="11">
        <v>-1.32E-2</v>
      </c>
      <c r="S8267" s="11">
        <v>-1.32E-2</v>
      </c>
      <c r="T8267" s="11">
        <v>-1.32E-2</v>
      </c>
      <c r="U8267" s="11">
        <v>-1.32E-2</v>
      </c>
      <c r="V8267" s="11">
        <v>-1.32E-2</v>
      </c>
      <c r="W8267" s="11">
        <v>-1.32E-2</v>
      </c>
      <c r="X8267" s="11">
        <v>-1.32E-2</v>
      </c>
      <c r="Y8267" s="11">
        <v>-1.32E-2</v>
      </c>
      <c r="Z8267" s="11">
        <v>-1.32E-2</v>
      </c>
      <c r="AA8267" s="11">
        <v>-1.32E-2</v>
      </c>
      <c r="AB8267" s="11">
        <v>-1.32E-2</v>
      </c>
      <c r="AC8267" s="11">
        <v>-1.32E-2</v>
      </c>
      <c r="AD8267" s="11">
        <v>-1.32E-2</v>
      </c>
      <c r="AE8267" s="11">
        <v>-1.32E-2</v>
      </c>
      <c r="AF8267" s="11">
        <v>-1.32E-2</v>
      </c>
      <c r="AG8267" s="11">
        <v>-1.32E-2</v>
      </c>
      <c r="AH8267" s="11">
        <v>-1.32E-2</v>
      </c>
      <c r="AI8267" s="11">
        <v>-1.32E-2</v>
      </c>
    </row>
    <row r="8268" spans="1:35" x14ac:dyDescent="0.3">
      <c r="A8268" s="15">
        <v>33217.916666666664</v>
      </c>
      <c r="B8268" s="11">
        <f>SsBackT!D8268</f>
        <v>0</v>
      </c>
      <c r="C8268" s="11">
        <f>Illim!B8268</f>
        <v>-1.32E-2</v>
      </c>
      <c r="D8268" s="11">
        <f t="shared" si="515"/>
        <v>12</v>
      </c>
      <c r="E8268" s="11">
        <f t="shared" si="516"/>
        <v>22</v>
      </c>
      <c r="F8268" s="11">
        <f t="shared" si="517"/>
        <v>60</v>
      </c>
      <c r="G8268" s="11">
        <f t="shared" si="518"/>
        <v>60</v>
      </c>
      <c r="H8268" s="11" cm="1">
        <f t="array" ref="H8268">INDEX($K$10:$DI$8773,ROW(G8268)-9,MATCH(G8268,$K$10:$DI$10,0))</f>
        <v>-1.32E-2</v>
      </c>
      <c r="I8268" s="11">
        <f>IF(INDEX(Effacement!$A$3:$Y$15,MATCH(Tests!D8268,Effacement!$A$3:$A$15,0),MATCH(Tests!E8268,Effacement!$A$3:$Y$3,0))=0,H8268,C8268)</f>
        <v>-1.32E-2</v>
      </c>
      <c r="K8268" s="11">
        <v>-1.32E-2</v>
      </c>
      <c r="L8268" s="11">
        <v>-1.32E-2</v>
      </c>
      <c r="M8268" s="11">
        <v>-1.32E-2</v>
      </c>
      <c r="N8268" s="11">
        <v>-1.32E-2</v>
      </c>
      <c r="O8268" s="11">
        <v>-1.32E-2</v>
      </c>
      <c r="P8268" s="11">
        <v>-1.32E-2</v>
      </c>
      <c r="Q8268" s="11">
        <v>-1.32E-2</v>
      </c>
      <c r="R8268" s="11">
        <v>-1.32E-2</v>
      </c>
      <c r="S8268" s="11">
        <v>-1.32E-2</v>
      </c>
      <c r="T8268" s="11">
        <v>-1.32E-2</v>
      </c>
      <c r="U8268" s="11">
        <v>-1.32E-2</v>
      </c>
      <c r="V8268" s="11">
        <v>-1.32E-2</v>
      </c>
      <c r="W8268" s="11">
        <v>-1.32E-2</v>
      </c>
      <c r="X8268" s="11">
        <v>-1.32E-2</v>
      </c>
      <c r="Y8268" s="11">
        <v>-1.32E-2</v>
      </c>
      <c r="Z8268" s="11">
        <v>-1.32E-2</v>
      </c>
      <c r="AA8268" s="11">
        <v>-1.32E-2</v>
      </c>
      <c r="AB8268" s="11">
        <v>-1.32E-2</v>
      </c>
      <c r="AC8268" s="11">
        <v>-1.32E-2</v>
      </c>
      <c r="AD8268" s="11">
        <v>-1.32E-2</v>
      </c>
      <c r="AE8268" s="11">
        <v>-1.32E-2</v>
      </c>
      <c r="AF8268" s="11">
        <v>-1.32E-2</v>
      </c>
      <c r="AG8268" s="11">
        <v>-1.32E-2</v>
      </c>
      <c r="AH8268" s="11">
        <v>-1.32E-2</v>
      </c>
      <c r="AI8268" s="11">
        <v>-1.32E-2</v>
      </c>
    </row>
    <row r="8269" spans="1:35" x14ac:dyDescent="0.3">
      <c r="A8269" s="15">
        <v>33217.958333333336</v>
      </c>
      <c r="B8269" s="11">
        <f>SsBackT!D8269</f>
        <v>0</v>
      </c>
      <c r="C8269" s="11">
        <f>Illim!B8269</f>
        <v>-1.32E-2</v>
      </c>
      <c r="D8269" s="11">
        <f t="shared" si="515"/>
        <v>12</v>
      </c>
      <c r="E8269" s="11">
        <f t="shared" si="516"/>
        <v>23</v>
      </c>
      <c r="F8269" s="11">
        <f t="shared" si="517"/>
        <v>60</v>
      </c>
      <c r="G8269" s="11">
        <f t="shared" si="518"/>
        <v>60</v>
      </c>
      <c r="H8269" s="11" cm="1">
        <f t="array" ref="H8269">INDEX($K$10:$DI$8773,ROW(G8269)-9,MATCH(G8269,$K$10:$DI$10,0))</f>
        <v>-1.32E-2</v>
      </c>
      <c r="I8269" s="11">
        <f>IF(INDEX(Effacement!$A$3:$Y$15,MATCH(Tests!D8269,Effacement!$A$3:$A$15,0),MATCH(Tests!E8269,Effacement!$A$3:$Y$3,0))=0,H8269,C8269)</f>
        <v>-1.32E-2</v>
      </c>
      <c r="K8269" s="11">
        <v>-1.32E-2</v>
      </c>
      <c r="L8269" s="11">
        <v>-1.32E-2</v>
      </c>
      <c r="M8269" s="11">
        <v>-1.32E-2</v>
      </c>
      <c r="N8269" s="11">
        <v>-1.32E-2</v>
      </c>
      <c r="O8269" s="11">
        <v>-1.32E-2</v>
      </c>
      <c r="P8269" s="11">
        <v>-1.32E-2</v>
      </c>
      <c r="Q8269" s="11">
        <v>-1.32E-2</v>
      </c>
      <c r="R8269" s="11">
        <v>-1.32E-2</v>
      </c>
      <c r="S8269" s="11">
        <v>-1.32E-2</v>
      </c>
      <c r="T8269" s="11">
        <v>-1.32E-2</v>
      </c>
      <c r="U8269" s="11">
        <v>-1.32E-2</v>
      </c>
      <c r="V8269" s="11">
        <v>-1.32E-2</v>
      </c>
      <c r="W8269" s="11">
        <v>-1.32E-2</v>
      </c>
      <c r="X8269" s="11">
        <v>-1.32E-2</v>
      </c>
      <c r="Y8269" s="11">
        <v>-1.32E-2</v>
      </c>
      <c r="Z8269" s="11">
        <v>-1.32E-2</v>
      </c>
      <c r="AA8269" s="11">
        <v>-1.32E-2</v>
      </c>
      <c r="AB8269" s="11">
        <v>-1.32E-2</v>
      </c>
      <c r="AC8269" s="11">
        <v>-1.32E-2</v>
      </c>
      <c r="AD8269" s="11">
        <v>-1.32E-2</v>
      </c>
      <c r="AE8269" s="11">
        <v>-1.32E-2</v>
      </c>
      <c r="AF8269" s="11">
        <v>-1.32E-2</v>
      </c>
      <c r="AG8269" s="11">
        <v>-1.32E-2</v>
      </c>
      <c r="AH8269" s="11">
        <v>-1.32E-2</v>
      </c>
      <c r="AI8269" s="11">
        <v>-1.32E-2</v>
      </c>
    </row>
    <row r="8270" spans="1:35" x14ac:dyDescent="0.3">
      <c r="A8270" s="15">
        <v>33218</v>
      </c>
      <c r="B8270" s="11">
        <f>SsBackT!D8270</f>
        <v>0</v>
      </c>
      <c r="C8270" s="11">
        <f>Illim!B8270</f>
        <v>-1.32E-2</v>
      </c>
      <c r="D8270" s="11">
        <f t="shared" ref="D8270:D8333" si="519">MONTH(A8270)</f>
        <v>12</v>
      </c>
      <c r="E8270" s="11">
        <f t="shared" ref="E8270:E8333" si="520">HOUR(A8270)</f>
        <v>0</v>
      </c>
      <c r="F8270" s="11">
        <f t="shared" ref="F8270:F8333" si="521">IF(B8270&gt;0,IF(B8270-90&lt;$B$6,$B$6,B8270-90),IF(B8270+90&gt;$B$7,$B$7,B8270+90))</f>
        <v>60</v>
      </c>
      <c r="G8270" s="11">
        <f t="shared" si="518"/>
        <v>60</v>
      </c>
      <c r="H8270" s="11" cm="1">
        <f t="array" ref="H8270">INDEX($K$10:$DI$8773,ROW(G8270)-9,MATCH(G8270,$K$10:$DI$10,0))</f>
        <v>-1.32E-2</v>
      </c>
      <c r="I8270" s="11">
        <f>IF(INDEX(Effacement!$A$3:$Y$15,MATCH(Tests!D8270,Effacement!$A$3:$A$15,0),MATCH(Tests!E8270,Effacement!$A$3:$Y$3,0))=0,H8270,C8270)</f>
        <v>-1.32E-2</v>
      </c>
      <c r="K8270" s="11">
        <v>-1.32E-2</v>
      </c>
      <c r="L8270" s="11">
        <v>-1.32E-2</v>
      </c>
      <c r="M8270" s="11">
        <v>-1.32E-2</v>
      </c>
      <c r="N8270" s="11">
        <v>-1.32E-2</v>
      </c>
      <c r="O8270" s="11">
        <v>-1.32E-2</v>
      </c>
      <c r="P8270" s="11">
        <v>-1.32E-2</v>
      </c>
      <c r="Q8270" s="11">
        <v>-1.32E-2</v>
      </c>
      <c r="R8270" s="11">
        <v>-1.32E-2</v>
      </c>
      <c r="S8270" s="11">
        <v>-1.32E-2</v>
      </c>
      <c r="T8270" s="11">
        <v>-1.32E-2</v>
      </c>
      <c r="U8270" s="11">
        <v>-1.32E-2</v>
      </c>
      <c r="V8270" s="11">
        <v>-1.32E-2</v>
      </c>
      <c r="W8270" s="11">
        <v>-1.32E-2</v>
      </c>
      <c r="X8270" s="11">
        <v>-1.32E-2</v>
      </c>
      <c r="Y8270" s="11">
        <v>-1.32E-2</v>
      </c>
      <c r="Z8270" s="11">
        <v>-1.32E-2</v>
      </c>
      <c r="AA8270" s="11">
        <v>-1.32E-2</v>
      </c>
      <c r="AB8270" s="11">
        <v>-1.32E-2</v>
      </c>
      <c r="AC8270" s="11">
        <v>-1.32E-2</v>
      </c>
      <c r="AD8270" s="11">
        <v>-1.32E-2</v>
      </c>
      <c r="AE8270" s="11">
        <v>-1.32E-2</v>
      </c>
      <c r="AF8270" s="11">
        <v>-1.32E-2</v>
      </c>
      <c r="AG8270" s="11">
        <v>-1.32E-2</v>
      </c>
      <c r="AH8270" s="11">
        <v>-1.32E-2</v>
      </c>
      <c r="AI8270" s="11">
        <v>-1.32E-2</v>
      </c>
    </row>
    <row r="8271" spans="1:35" x14ac:dyDescent="0.3">
      <c r="A8271" s="15">
        <v>33218.041666666664</v>
      </c>
      <c r="B8271" s="11">
        <f>SsBackT!D8271</f>
        <v>0</v>
      </c>
      <c r="C8271" s="11">
        <f>Illim!B8271</f>
        <v>-1.32E-2</v>
      </c>
      <c r="D8271" s="11">
        <f t="shared" si="519"/>
        <v>12</v>
      </c>
      <c r="E8271" s="11">
        <f t="shared" si="520"/>
        <v>1</v>
      </c>
      <c r="F8271" s="11">
        <f t="shared" si="521"/>
        <v>60</v>
      </c>
      <c r="G8271" s="11">
        <f t="shared" ref="G8271:G8334" si="522">IF(F8271&gt;0,MROUND(F8271,5),MROUND(F8271,-5))</f>
        <v>60</v>
      </c>
      <c r="H8271" s="11" cm="1">
        <f t="array" ref="H8271">INDEX($K$10:$DI$8773,ROW(G8271)-9,MATCH(G8271,$K$10:$DI$10,0))</f>
        <v>-1.32E-2</v>
      </c>
      <c r="I8271" s="11">
        <f>IF(INDEX(Effacement!$A$3:$Y$15,MATCH(Tests!D8271,Effacement!$A$3:$A$15,0),MATCH(Tests!E8271,Effacement!$A$3:$Y$3,0))=0,H8271,C8271)</f>
        <v>-1.32E-2</v>
      </c>
      <c r="K8271" s="11">
        <v>-1.32E-2</v>
      </c>
      <c r="L8271" s="11">
        <v>-1.32E-2</v>
      </c>
      <c r="M8271" s="11">
        <v>-1.32E-2</v>
      </c>
      <c r="N8271" s="11">
        <v>-1.32E-2</v>
      </c>
      <c r="O8271" s="11">
        <v>-1.32E-2</v>
      </c>
      <c r="P8271" s="11">
        <v>-1.32E-2</v>
      </c>
      <c r="Q8271" s="11">
        <v>-1.32E-2</v>
      </c>
      <c r="R8271" s="11">
        <v>-1.32E-2</v>
      </c>
      <c r="S8271" s="11">
        <v>-1.32E-2</v>
      </c>
      <c r="T8271" s="11">
        <v>-1.32E-2</v>
      </c>
      <c r="U8271" s="11">
        <v>-1.32E-2</v>
      </c>
      <c r="V8271" s="11">
        <v>-1.32E-2</v>
      </c>
      <c r="W8271" s="11">
        <v>-1.32E-2</v>
      </c>
      <c r="X8271" s="11">
        <v>-1.32E-2</v>
      </c>
      <c r="Y8271" s="11">
        <v>-1.32E-2</v>
      </c>
      <c r="Z8271" s="11">
        <v>-1.32E-2</v>
      </c>
      <c r="AA8271" s="11">
        <v>-1.32E-2</v>
      </c>
      <c r="AB8271" s="11">
        <v>-1.32E-2</v>
      </c>
      <c r="AC8271" s="11">
        <v>-1.32E-2</v>
      </c>
      <c r="AD8271" s="11">
        <v>-1.32E-2</v>
      </c>
      <c r="AE8271" s="11">
        <v>-1.32E-2</v>
      </c>
      <c r="AF8271" s="11">
        <v>-1.32E-2</v>
      </c>
      <c r="AG8271" s="11">
        <v>-1.32E-2</v>
      </c>
      <c r="AH8271" s="11">
        <v>-1.32E-2</v>
      </c>
      <c r="AI8271" s="11">
        <v>-1.32E-2</v>
      </c>
    </row>
    <row r="8272" spans="1:35" x14ac:dyDescent="0.3">
      <c r="A8272" s="15">
        <v>33218.083333333336</v>
      </c>
      <c r="B8272" s="11">
        <f>SsBackT!D8272</f>
        <v>0</v>
      </c>
      <c r="C8272" s="11">
        <f>Illim!B8272</f>
        <v>-1.32E-2</v>
      </c>
      <c r="D8272" s="11">
        <f t="shared" si="519"/>
        <v>12</v>
      </c>
      <c r="E8272" s="11">
        <f t="shared" si="520"/>
        <v>2</v>
      </c>
      <c r="F8272" s="11">
        <f t="shared" si="521"/>
        <v>60</v>
      </c>
      <c r="G8272" s="11">
        <f t="shared" si="522"/>
        <v>60</v>
      </c>
      <c r="H8272" s="11" cm="1">
        <f t="array" ref="H8272">INDEX($K$10:$DI$8773,ROW(G8272)-9,MATCH(G8272,$K$10:$DI$10,0))</f>
        <v>-1.32E-2</v>
      </c>
      <c r="I8272" s="11">
        <f>IF(INDEX(Effacement!$A$3:$Y$15,MATCH(Tests!D8272,Effacement!$A$3:$A$15,0),MATCH(Tests!E8272,Effacement!$A$3:$Y$3,0))=0,H8272,C8272)</f>
        <v>-1.32E-2</v>
      </c>
      <c r="K8272" s="11">
        <v>-1.32E-2</v>
      </c>
      <c r="L8272" s="11">
        <v>-1.32E-2</v>
      </c>
      <c r="M8272" s="11">
        <v>-1.32E-2</v>
      </c>
      <c r="N8272" s="11">
        <v>-1.32E-2</v>
      </c>
      <c r="O8272" s="11">
        <v>-1.32E-2</v>
      </c>
      <c r="P8272" s="11">
        <v>-1.32E-2</v>
      </c>
      <c r="Q8272" s="11">
        <v>-1.32E-2</v>
      </c>
      <c r="R8272" s="11">
        <v>-1.32E-2</v>
      </c>
      <c r="S8272" s="11">
        <v>-1.32E-2</v>
      </c>
      <c r="T8272" s="11">
        <v>-1.32E-2</v>
      </c>
      <c r="U8272" s="11">
        <v>-1.32E-2</v>
      </c>
      <c r="V8272" s="11">
        <v>-1.32E-2</v>
      </c>
      <c r="W8272" s="11">
        <v>-1.32E-2</v>
      </c>
      <c r="X8272" s="11">
        <v>-1.32E-2</v>
      </c>
      <c r="Y8272" s="11">
        <v>-1.32E-2</v>
      </c>
      <c r="Z8272" s="11">
        <v>-1.32E-2</v>
      </c>
      <c r="AA8272" s="11">
        <v>-1.32E-2</v>
      </c>
      <c r="AB8272" s="11">
        <v>-1.32E-2</v>
      </c>
      <c r="AC8272" s="11">
        <v>-1.32E-2</v>
      </c>
      <c r="AD8272" s="11">
        <v>-1.32E-2</v>
      </c>
      <c r="AE8272" s="11">
        <v>-1.32E-2</v>
      </c>
      <c r="AF8272" s="11">
        <v>-1.32E-2</v>
      </c>
      <c r="AG8272" s="11">
        <v>-1.32E-2</v>
      </c>
      <c r="AH8272" s="11">
        <v>-1.32E-2</v>
      </c>
      <c r="AI8272" s="11">
        <v>-1.32E-2</v>
      </c>
    </row>
    <row r="8273" spans="1:35" x14ac:dyDescent="0.3">
      <c r="A8273" s="15">
        <v>33218.125</v>
      </c>
      <c r="B8273" s="11">
        <f>SsBackT!D8273</f>
        <v>0</v>
      </c>
      <c r="C8273" s="11">
        <f>Illim!B8273</f>
        <v>-1.32E-2</v>
      </c>
      <c r="D8273" s="11">
        <f t="shared" si="519"/>
        <v>12</v>
      </c>
      <c r="E8273" s="11">
        <f t="shared" si="520"/>
        <v>3</v>
      </c>
      <c r="F8273" s="11">
        <f t="shared" si="521"/>
        <v>60</v>
      </c>
      <c r="G8273" s="11">
        <f t="shared" si="522"/>
        <v>60</v>
      </c>
      <c r="H8273" s="11" cm="1">
        <f t="array" ref="H8273">INDEX($K$10:$DI$8773,ROW(G8273)-9,MATCH(G8273,$K$10:$DI$10,0))</f>
        <v>-1.32E-2</v>
      </c>
      <c r="I8273" s="11">
        <f>IF(INDEX(Effacement!$A$3:$Y$15,MATCH(Tests!D8273,Effacement!$A$3:$A$15,0),MATCH(Tests!E8273,Effacement!$A$3:$Y$3,0))=0,H8273,C8273)</f>
        <v>-1.32E-2</v>
      </c>
      <c r="K8273" s="11">
        <v>-1.32E-2</v>
      </c>
      <c r="L8273" s="11">
        <v>-1.32E-2</v>
      </c>
      <c r="M8273" s="11">
        <v>-1.32E-2</v>
      </c>
      <c r="N8273" s="11">
        <v>-1.32E-2</v>
      </c>
      <c r="O8273" s="11">
        <v>-1.32E-2</v>
      </c>
      <c r="P8273" s="11">
        <v>-1.32E-2</v>
      </c>
      <c r="Q8273" s="11">
        <v>-1.32E-2</v>
      </c>
      <c r="R8273" s="11">
        <v>-1.32E-2</v>
      </c>
      <c r="S8273" s="11">
        <v>-1.32E-2</v>
      </c>
      <c r="T8273" s="11">
        <v>-1.32E-2</v>
      </c>
      <c r="U8273" s="11">
        <v>-1.32E-2</v>
      </c>
      <c r="V8273" s="11">
        <v>-1.32E-2</v>
      </c>
      <c r="W8273" s="11">
        <v>-1.32E-2</v>
      </c>
      <c r="X8273" s="11">
        <v>-1.32E-2</v>
      </c>
      <c r="Y8273" s="11">
        <v>-1.32E-2</v>
      </c>
      <c r="Z8273" s="11">
        <v>-1.32E-2</v>
      </c>
      <c r="AA8273" s="11">
        <v>-1.32E-2</v>
      </c>
      <c r="AB8273" s="11">
        <v>-1.32E-2</v>
      </c>
      <c r="AC8273" s="11">
        <v>-1.32E-2</v>
      </c>
      <c r="AD8273" s="11">
        <v>-1.32E-2</v>
      </c>
      <c r="AE8273" s="11">
        <v>-1.32E-2</v>
      </c>
      <c r="AF8273" s="11">
        <v>-1.32E-2</v>
      </c>
      <c r="AG8273" s="11">
        <v>-1.32E-2</v>
      </c>
      <c r="AH8273" s="11">
        <v>-1.32E-2</v>
      </c>
      <c r="AI8273" s="11">
        <v>-1.32E-2</v>
      </c>
    </row>
    <row r="8274" spans="1:35" x14ac:dyDescent="0.3">
      <c r="A8274" s="15">
        <v>33218.166666666664</v>
      </c>
      <c r="B8274" s="11">
        <f>SsBackT!D8274</f>
        <v>0</v>
      </c>
      <c r="C8274" s="11">
        <f>Illim!B8274</f>
        <v>-1.32E-2</v>
      </c>
      <c r="D8274" s="11">
        <f t="shared" si="519"/>
        <v>12</v>
      </c>
      <c r="E8274" s="11">
        <f t="shared" si="520"/>
        <v>4</v>
      </c>
      <c r="F8274" s="11">
        <f t="shared" si="521"/>
        <v>60</v>
      </c>
      <c r="G8274" s="11">
        <f t="shared" si="522"/>
        <v>60</v>
      </c>
      <c r="H8274" s="11" cm="1">
        <f t="array" ref="H8274">INDEX($K$10:$DI$8773,ROW(G8274)-9,MATCH(G8274,$K$10:$DI$10,0))</f>
        <v>-1.32E-2</v>
      </c>
      <c r="I8274" s="11">
        <f>IF(INDEX(Effacement!$A$3:$Y$15,MATCH(Tests!D8274,Effacement!$A$3:$A$15,0),MATCH(Tests!E8274,Effacement!$A$3:$Y$3,0))=0,H8274,C8274)</f>
        <v>-1.32E-2</v>
      </c>
      <c r="K8274" s="11">
        <v>-1.32E-2</v>
      </c>
      <c r="L8274" s="11">
        <v>-1.32E-2</v>
      </c>
      <c r="M8274" s="11">
        <v>-1.32E-2</v>
      </c>
      <c r="N8274" s="11">
        <v>-1.32E-2</v>
      </c>
      <c r="O8274" s="11">
        <v>-1.32E-2</v>
      </c>
      <c r="P8274" s="11">
        <v>-1.32E-2</v>
      </c>
      <c r="Q8274" s="11">
        <v>-1.32E-2</v>
      </c>
      <c r="R8274" s="11">
        <v>-1.32E-2</v>
      </c>
      <c r="S8274" s="11">
        <v>-1.32E-2</v>
      </c>
      <c r="T8274" s="11">
        <v>-1.32E-2</v>
      </c>
      <c r="U8274" s="11">
        <v>-1.32E-2</v>
      </c>
      <c r="V8274" s="11">
        <v>-1.32E-2</v>
      </c>
      <c r="W8274" s="11">
        <v>-1.32E-2</v>
      </c>
      <c r="X8274" s="11">
        <v>-1.32E-2</v>
      </c>
      <c r="Y8274" s="11">
        <v>-1.32E-2</v>
      </c>
      <c r="Z8274" s="11">
        <v>-1.32E-2</v>
      </c>
      <c r="AA8274" s="11">
        <v>-1.32E-2</v>
      </c>
      <c r="AB8274" s="11">
        <v>-1.32E-2</v>
      </c>
      <c r="AC8274" s="11">
        <v>-1.32E-2</v>
      </c>
      <c r="AD8274" s="11">
        <v>-1.32E-2</v>
      </c>
      <c r="AE8274" s="11">
        <v>-1.32E-2</v>
      </c>
      <c r="AF8274" s="11">
        <v>-1.32E-2</v>
      </c>
      <c r="AG8274" s="11">
        <v>-1.32E-2</v>
      </c>
      <c r="AH8274" s="11">
        <v>-1.32E-2</v>
      </c>
      <c r="AI8274" s="11">
        <v>-1.32E-2</v>
      </c>
    </row>
    <row r="8275" spans="1:35" x14ac:dyDescent="0.3">
      <c r="A8275" s="15">
        <v>33218.208333333336</v>
      </c>
      <c r="B8275" s="11">
        <f>SsBackT!D8275</f>
        <v>0</v>
      </c>
      <c r="C8275" s="11">
        <f>Illim!B8275</f>
        <v>-1.32E-2</v>
      </c>
      <c r="D8275" s="11">
        <f t="shared" si="519"/>
        <v>12</v>
      </c>
      <c r="E8275" s="11">
        <f t="shared" si="520"/>
        <v>5</v>
      </c>
      <c r="F8275" s="11">
        <f t="shared" si="521"/>
        <v>60</v>
      </c>
      <c r="G8275" s="11">
        <f t="shared" si="522"/>
        <v>60</v>
      </c>
      <c r="H8275" s="11" cm="1">
        <f t="array" ref="H8275">INDEX($K$10:$DI$8773,ROW(G8275)-9,MATCH(G8275,$K$10:$DI$10,0))</f>
        <v>-1.32E-2</v>
      </c>
      <c r="I8275" s="11">
        <f>IF(INDEX(Effacement!$A$3:$Y$15,MATCH(Tests!D8275,Effacement!$A$3:$A$15,0),MATCH(Tests!E8275,Effacement!$A$3:$Y$3,0))=0,H8275,C8275)</f>
        <v>-1.32E-2</v>
      </c>
      <c r="K8275" s="11">
        <v>-1.32E-2</v>
      </c>
      <c r="L8275" s="11">
        <v>-1.32E-2</v>
      </c>
      <c r="M8275" s="11">
        <v>-1.32E-2</v>
      </c>
      <c r="N8275" s="11">
        <v>-1.32E-2</v>
      </c>
      <c r="O8275" s="11">
        <v>-1.32E-2</v>
      </c>
      <c r="P8275" s="11">
        <v>-1.32E-2</v>
      </c>
      <c r="Q8275" s="11">
        <v>-1.32E-2</v>
      </c>
      <c r="R8275" s="11">
        <v>-1.32E-2</v>
      </c>
      <c r="S8275" s="11">
        <v>-1.32E-2</v>
      </c>
      <c r="T8275" s="11">
        <v>-1.32E-2</v>
      </c>
      <c r="U8275" s="11">
        <v>-1.32E-2</v>
      </c>
      <c r="V8275" s="11">
        <v>-1.32E-2</v>
      </c>
      <c r="W8275" s="11">
        <v>-1.32E-2</v>
      </c>
      <c r="X8275" s="11">
        <v>-1.32E-2</v>
      </c>
      <c r="Y8275" s="11">
        <v>-1.32E-2</v>
      </c>
      <c r="Z8275" s="11">
        <v>-1.32E-2</v>
      </c>
      <c r="AA8275" s="11">
        <v>-1.32E-2</v>
      </c>
      <c r="AB8275" s="11">
        <v>-1.32E-2</v>
      </c>
      <c r="AC8275" s="11">
        <v>-1.32E-2</v>
      </c>
      <c r="AD8275" s="11">
        <v>-1.32E-2</v>
      </c>
      <c r="AE8275" s="11">
        <v>-1.32E-2</v>
      </c>
      <c r="AF8275" s="11">
        <v>-1.32E-2</v>
      </c>
      <c r="AG8275" s="11">
        <v>-1.32E-2</v>
      </c>
      <c r="AH8275" s="11">
        <v>-1.32E-2</v>
      </c>
      <c r="AI8275" s="11">
        <v>-1.32E-2</v>
      </c>
    </row>
    <row r="8276" spans="1:35" x14ac:dyDescent="0.3">
      <c r="A8276" s="15">
        <v>33218.25</v>
      </c>
      <c r="B8276" s="11">
        <f>SsBackT!D8276</f>
        <v>0</v>
      </c>
      <c r="C8276" s="11">
        <f>Illim!B8276</f>
        <v>-1.32E-2</v>
      </c>
      <c r="D8276" s="11">
        <f t="shared" si="519"/>
        <v>12</v>
      </c>
      <c r="E8276" s="11">
        <f t="shared" si="520"/>
        <v>6</v>
      </c>
      <c r="F8276" s="11">
        <f t="shared" si="521"/>
        <v>60</v>
      </c>
      <c r="G8276" s="11">
        <f t="shared" si="522"/>
        <v>60</v>
      </c>
      <c r="H8276" s="11" cm="1">
        <f t="array" ref="H8276">INDEX($K$10:$DI$8773,ROW(G8276)-9,MATCH(G8276,$K$10:$DI$10,0))</f>
        <v>-1.32E-2</v>
      </c>
      <c r="I8276" s="11">
        <f>IF(INDEX(Effacement!$A$3:$Y$15,MATCH(Tests!D8276,Effacement!$A$3:$A$15,0),MATCH(Tests!E8276,Effacement!$A$3:$Y$3,0))=0,H8276,C8276)</f>
        <v>-1.32E-2</v>
      </c>
      <c r="K8276" s="11">
        <v>-1.32E-2</v>
      </c>
      <c r="L8276" s="11">
        <v>-1.32E-2</v>
      </c>
      <c r="M8276" s="11">
        <v>-1.32E-2</v>
      </c>
      <c r="N8276" s="11">
        <v>-1.32E-2</v>
      </c>
      <c r="O8276" s="11">
        <v>-1.32E-2</v>
      </c>
      <c r="P8276" s="11">
        <v>-1.32E-2</v>
      </c>
      <c r="Q8276" s="11">
        <v>-1.32E-2</v>
      </c>
      <c r="R8276" s="11">
        <v>-1.32E-2</v>
      </c>
      <c r="S8276" s="11">
        <v>-1.32E-2</v>
      </c>
      <c r="T8276" s="11">
        <v>-1.32E-2</v>
      </c>
      <c r="U8276" s="11">
        <v>-1.32E-2</v>
      </c>
      <c r="V8276" s="11">
        <v>-1.32E-2</v>
      </c>
      <c r="W8276" s="11">
        <v>-1.32E-2</v>
      </c>
      <c r="X8276" s="11">
        <v>-1.32E-2</v>
      </c>
      <c r="Y8276" s="11">
        <v>-1.32E-2</v>
      </c>
      <c r="Z8276" s="11">
        <v>-1.32E-2</v>
      </c>
      <c r="AA8276" s="11">
        <v>-1.32E-2</v>
      </c>
      <c r="AB8276" s="11">
        <v>-1.32E-2</v>
      </c>
      <c r="AC8276" s="11">
        <v>-1.32E-2</v>
      </c>
      <c r="AD8276" s="11">
        <v>-1.32E-2</v>
      </c>
      <c r="AE8276" s="11">
        <v>-1.32E-2</v>
      </c>
      <c r="AF8276" s="11">
        <v>-1.32E-2</v>
      </c>
      <c r="AG8276" s="11">
        <v>-1.32E-2</v>
      </c>
      <c r="AH8276" s="11">
        <v>-1.32E-2</v>
      </c>
      <c r="AI8276" s="11">
        <v>-1.32E-2</v>
      </c>
    </row>
    <row r="8277" spans="1:35" x14ac:dyDescent="0.3">
      <c r="A8277" s="15">
        <v>33218.291666666664</v>
      </c>
      <c r="B8277" s="11">
        <f>SsBackT!D8277</f>
        <v>0</v>
      </c>
      <c r="C8277" s="11">
        <f>Illim!B8277</f>
        <v>-1.32E-2</v>
      </c>
      <c r="D8277" s="11">
        <f t="shared" si="519"/>
        <v>12</v>
      </c>
      <c r="E8277" s="11">
        <f t="shared" si="520"/>
        <v>7</v>
      </c>
      <c r="F8277" s="11">
        <f t="shared" si="521"/>
        <v>60</v>
      </c>
      <c r="G8277" s="11">
        <f t="shared" si="522"/>
        <v>60</v>
      </c>
      <c r="H8277" s="11" cm="1">
        <f t="array" ref="H8277">INDEX($K$10:$DI$8773,ROW(G8277)-9,MATCH(G8277,$K$10:$DI$10,0))</f>
        <v>-1.32E-2</v>
      </c>
      <c r="I8277" s="11">
        <f>IF(INDEX(Effacement!$A$3:$Y$15,MATCH(Tests!D8277,Effacement!$A$3:$A$15,0),MATCH(Tests!E8277,Effacement!$A$3:$Y$3,0))=0,H8277,C8277)</f>
        <v>-1.32E-2</v>
      </c>
      <c r="K8277" s="11">
        <v>-1.32E-2</v>
      </c>
      <c r="L8277" s="11">
        <v>-1.32E-2</v>
      </c>
      <c r="M8277" s="11">
        <v>-1.32E-2</v>
      </c>
      <c r="N8277" s="11">
        <v>-1.32E-2</v>
      </c>
      <c r="O8277" s="11">
        <v>-1.32E-2</v>
      </c>
      <c r="P8277" s="11">
        <v>-1.32E-2</v>
      </c>
      <c r="Q8277" s="11">
        <v>-1.32E-2</v>
      </c>
      <c r="R8277" s="11">
        <v>-1.32E-2</v>
      </c>
      <c r="S8277" s="11">
        <v>-1.32E-2</v>
      </c>
      <c r="T8277" s="11">
        <v>-1.32E-2</v>
      </c>
      <c r="U8277" s="11">
        <v>-1.32E-2</v>
      </c>
      <c r="V8277" s="11">
        <v>-1.32E-2</v>
      </c>
      <c r="W8277" s="11">
        <v>-1.32E-2</v>
      </c>
      <c r="X8277" s="11">
        <v>-1.32E-2</v>
      </c>
      <c r="Y8277" s="11">
        <v>-1.32E-2</v>
      </c>
      <c r="Z8277" s="11">
        <v>-1.32E-2</v>
      </c>
      <c r="AA8277" s="11">
        <v>-1.32E-2</v>
      </c>
      <c r="AB8277" s="11">
        <v>-1.32E-2</v>
      </c>
      <c r="AC8277" s="11">
        <v>-1.32E-2</v>
      </c>
      <c r="AD8277" s="11">
        <v>-1.32E-2</v>
      </c>
      <c r="AE8277" s="11">
        <v>-1.32E-2</v>
      </c>
      <c r="AF8277" s="11">
        <v>-1.32E-2</v>
      </c>
      <c r="AG8277" s="11">
        <v>-1.32E-2</v>
      </c>
      <c r="AH8277" s="11">
        <v>-1.32E-2</v>
      </c>
      <c r="AI8277" s="11">
        <v>-1.32E-2</v>
      </c>
    </row>
    <row r="8278" spans="1:35" x14ac:dyDescent="0.3">
      <c r="A8278" s="15">
        <v>33218.333333333336</v>
      </c>
      <c r="B8278" s="11">
        <f>SsBackT!D8278</f>
        <v>0</v>
      </c>
      <c r="C8278" s="11">
        <f>Illim!B8278</f>
        <v>-1.32E-2</v>
      </c>
      <c r="D8278" s="11">
        <f t="shared" si="519"/>
        <v>12</v>
      </c>
      <c r="E8278" s="11">
        <f t="shared" si="520"/>
        <v>8</v>
      </c>
      <c r="F8278" s="11">
        <f t="shared" si="521"/>
        <v>60</v>
      </c>
      <c r="G8278" s="11">
        <f t="shared" si="522"/>
        <v>60</v>
      </c>
      <c r="H8278" s="11" cm="1">
        <f t="array" ref="H8278">INDEX($K$10:$DI$8773,ROW(G8278)-9,MATCH(G8278,$K$10:$DI$10,0))</f>
        <v>-1.32E-2</v>
      </c>
      <c r="I8278" s="11">
        <f>IF(INDEX(Effacement!$A$3:$Y$15,MATCH(Tests!D8278,Effacement!$A$3:$A$15,0),MATCH(Tests!E8278,Effacement!$A$3:$Y$3,0))=0,H8278,C8278)</f>
        <v>-1.32E-2</v>
      </c>
      <c r="K8278" s="11">
        <v>-1.32E-2</v>
      </c>
      <c r="L8278" s="11">
        <v>-1.32E-2</v>
      </c>
      <c r="M8278" s="11">
        <v>-1.32E-2</v>
      </c>
      <c r="N8278" s="11">
        <v>-1.32E-2</v>
      </c>
      <c r="O8278" s="11">
        <v>-1.32E-2</v>
      </c>
      <c r="P8278" s="11">
        <v>-1.32E-2</v>
      </c>
      <c r="Q8278" s="11">
        <v>-1.32E-2</v>
      </c>
      <c r="R8278" s="11">
        <v>-1.32E-2</v>
      </c>
      <c r="S8278" s="11">
        <v>-1.32E-2</v>
      </c>
      <c r="T8278" s="11">
        <v>-1.32E-2</v>
      </c>
      <c r="U8278" s="11">
        <v>-1.32E-2</v>
      </c>
      <c r="V8278" s="11">
        <v>-1.32E-2</v>
      </c>
      <c r="W8278" s="11">
        <v>-1.32E-2</v>
      </c>
      <c r="X8278" s="11">
        <v>-1.32E-2</v>
      </c>
      <c r="Y8278" s="11">
        <v>-1.32E-2</v>
      </c>
      <c r="Z8278" s="11">
        <v>-1.32E-2</v>
      </c>
      <c r="AA8278" s="11">
        <v>-1.32E-2</v>
      </c>
      <c r="AB8278" s="11">
        <v>-1.32E-2</v>
      </c>
      <c r="AC8278" s="11">
        <v>-1.32E-2</v>
      </c>
      <c r="AD8278" s="11">
        <v>-1.32E-2</v>
      </c>
      <c r="AE8278" s="11">
        <v>-1.32E-2</v>
      </c>
      <c r="AF8278" s="11">
        <v>-1.32E-2</v>
      </c>
      <c r="AG8278" s="11">
        <v>-1.32E-2</v>
      </c>
      <c r="AH8278" s="11">
        <v>-1.32E-2</v>
      </c>
      <c r="AI8278" s="11">
        <v>-1.32E-2</v>
      </c>
    </row>
    <row r="8279" spans="1:35" x14ac:dyDescent="0.3">
      <c r="A8279" s="15">
        <v>33218.375</v>
      </c>
      <c r="B8279" s="11">
        <f>SsBackT!D8279</f>
        <v>0</v>
      </c>
      <c r="C8279" s="11">
        <f>Illim!B8279</f>
        <v>13.128</v>
      </c>
      <c r="D8279" s="11">
        <f t="shared" si="519"/>
        <v>12</v>
      </c>
      <c r="E8279" s="11">
        <f t="shared" si="520"/>
        <v>9</v>
      </c>
      <c r="F8279" s="11">
        <f t="shared" si="521"/>
        <v>60</v>
      </c>
      <c r="G8279" s="11">
        <f t="shared" si="522"/>
        <v>60</v>
      </c>
      <c r="H8279" s="11" cm="1">
        <f t="array" ref="H8279">INDEX($K$10:$DI$8773,ROW(G8279)-9,MATCH(G8279,$K$10:$DI$10,0))</f>
        <v>9.6656999999999993</v>
      </c>
      <c r="I8279" s="11">
        <f>IF(INDEX(Effacement!$A$3:$Y$15,MATCH(Tests!D8279,Effacement!$A$3:$A$15,0),MATCH(Tests!E8279,Effacement!$A$3:$Y$3,0))=0,H8279,C8279)</f>
        <v>13.128</v>
      </c>
      <c r="K8279" s="11">
        <v>7.7340999999999998</v>
      </c>
      <c r="L8279" s="11">
        <v>8.2120999999999995</v>
      </c>
      <c r="M8279" s="11">
        <v>8.7589000000000006</v>
      </c>
      <c r="N8279" s="11">
        <v>9.3376000000000001</v>
      </c>
      <c r="O8279" s="11">
        <v>9.9780999999999995</v>
      </c>
      <c r="P8279" s="11">
        <v>10.634</v>
      </c>
      <c r="Q8279" s="11">
        <v>11.323</v>
      </c>
      <c r="R8279" s="11">
        <v>12.005000000000001</v>
      </c>
      <c r="S8279" s="11">
        <v>12.679</v>
      </c>
      <c r="T8279" s="11">
        <v>13.318</v>
      </c>
      <c r="U8279" s="11">
        <v>13.896000000000001</v>
      </c>
      <c r="V8279" s="11">
        <v>14.4</v>
      </c>
      <c r="W8279" s="11">
        <v>14.827</v>
      </c>
      <c r="X8279" s="11">
        <v>14.973000000000001</v>
      </c>
      <c r="Y8279" s="11">
        <v>14.991</v>
      </c>
      <c r="Z8279" s="11">
        <v>14.808999999999999</v>
      </c>
      <c r="AA8279" s="11">
        <v>14.396000000000001</v>
      </c>
      <c r="AB8279" s="11">
        <v>13.837</v>
      </c>
      <c r="AC8279" s="11">
        <v>13.202999999999999</v>
      </c>
      <c r="AD8279" s="11">
        <v>12.522</v>
      </c>
      <c r="AE8279" s="11">
        <v>11.846</v>
      </c>
      <c r="AF8279" s="11">
        <v>11.164</v>
      </c>
      <c r="AG8279" s="11">
        <v>10.577</v>
      </c>
      <c r="AH8279" s="11">
        <v>10.093999999999999</v>
      </c>
      <c r="AI8279" s="11">
        <v>9.6656999999999993</v>
      </c>
    </row>
    <row r="8280" spans="1:35" x14ac:dyDescent="0.3">
      <c r="A8280" s="15">
        <v>33218.416666666664</v>
      </c>
      <c r="B8280" s="11">
        <f>SsBackT!D8280</f>
        <v>0</v>
      </c>
      <c r="C8280" s="11">
        <f>Illim!B8280</f>
        <v>16.481999999999999</v>
      </c>
      <c r="D8280" s="11">
        <f t="shared" si="519"/>
        <v>12</v>
      </c>
      <c r="E8280" s="11">
        <f t="shared" si="520"/>
        <v>10</v>
      </c>
      <c r="F8280" s="11">
        <f t="shared" si="521"/>
        <v>60</v>
      </c>
      <c r="G8280" s="11">
        <f t="shared" si="522"/>
        <v>60</v>
      </c>
      <c r="H8280" s="11" cm="1">
        <f t="array" ref="H8280">INDEX($K$10:$DI$8773,ROW(G8280)-9,MATCH(G8280,$K$10:$DI$10,0))</f>
        <v>17.474</v>
      </c>
      <c r="I8280" s="11">
        <f>IF(INDEX(Effacement!$A$3:$Y$15,MATCH(Tests!D8280,Effacement!$A$3:$A$15,0),MATCH(Tests!E8280,Effacement!$A$3:$Y$3,0))=0,H8280,C8280)</f>
        <v>16.481999999999999</v>
      </c>
      <c r="K8280" s="11">
        <v>15.801</v>
      </c>
      <c r="L8280" s="11">
        <v>16.45</v>
      </c>
      <c r="M8280" s="11">
        <v>17.189</v>
      </c>
      <c r="N8280" s="11">
        <v>17.956</v>
      </c>
      <c r="O8280" s="11">
        <v>18.800999999999998</v>
      </c>
      <c r="P8280" s="11">
        <v>19.649000000000001</v>
      </c>
      <c r="Q8280" s="11">
        <v>20.529</v>
      </c>
      <c r="R8280" s="11">
        <v>21.384</v>
      </c>
      <c r="S8280" s="11">
        <v>22.204000000000001</v>
      </c>
      <c r="T8280" s="11">
        <v>22.951000000000001</v>
      </c>
      <c r="U8280" s="11">
        <v>23.594000000000001</v>
      </c>
      <c r="V8280" s="11">
        <v>24.111999999999998</v>
      </c>
      <c r="W8280" s="11">
        <v>24.513999999999999</v>
      </c>
      <c r="X8280" s="11">
        <v>24.507999999999999</v>
      </c>
      <c r="Y8280" s="11">
        <v>24.376999999999999</v>
      </c>
      <c r="Z8280" s="11">
        <v>24.102</v>
      </c>
      <c r="AA8280" s="11">
        <v>23.690999999999999</v>
      </c>
      <c r="AB8280" s="11">
        <v>23.157</v>
      </c>
      <c r="AC8280" s="11">
        <v>22.503</v>
      </c>
      <c r="AD8280" s="11">
        <v>21.71</v>
      </c>
      <c r="AE8280" s="11">
        <v>20.867000000000001</v>
      </c>
      <c r="AF8280" s="11">
        <v>19.971</v>
      </c>
      <c r="AG8280" s="11">
        <v>19.116</v>
      </c>
      <c r="AH8280" s="11">
        <v>18.260000000000002</v>
      </c>
      <c r="AI8280" s="11">
        <v>17.474</v>
      </c>
    </row>
    <row r="8281" spans="1:35" x14ac:dyDescent="0.3">
      <c r="A8281" s="15">
        <v>33218.458333333336</v>
      </c>
      <c r="B8281" s="11">
        <f>SsBackT!D8281</f>
        <v>0</v>
      </c>
      <c r="C8281" s="11">
        <f>Illim!B8281</f>
        <v>27.26</v>
      </c>
      <c r="D8281" s="11">
        <f t="shared" si="519"/>
        <v>12</v>
      </c>
      <c r="E8281" s="11">
        <f t="shared" si="520"/>
        <v>11</v>
      </c>
      <c r="F8281" s="11">
        <f t="shared" si="521"/>
        <v>60</v>
      </c>
      <c r="G8281" s="11">
        <f t="shared" si="522"/>
        <v>60</v>
      </c>
      <c r="H8281" s="11" cm="1">
        <f t="array" ref="H8281">INDEX($K$10:$DI$8773,ROW(G8281)-9,MATCH(G8281,$K$10:$DI$10,0))</f>
        <v>23.858000000000001</v>
      </c>
      <c r="I8281" s="11">
        <f>IF(INDEX(Effacement!$A$3:$Y$15,MATCH(Tests!D8281,Effacement!$A$3:$A$15,0),MATCH(Tests!E8281,Effacement!$A$3:$Y$3,0))=0,H8281,C8281)</f>
        <v>27.26</v>
      </c>
      <c r="K8281" s="11">
        <v>22.445</v>
      </c>
      <c r="L8281" s="11">
        <v>23.227</v>
      </c>
      <c r="M8281" s="11">
        <v>24.114999999999998</v>
      </c>
      <c r="N8281" s="11">
        <v>25.027000000000001</v>
      </c>
      <c r="O8281" s="11">
        <v>26.030999999999999</v>
      </c>
      <c r="P8281" s="11">
        <v>27.026</v>
      </c>
      <c r="Q8281" s="11">
        <v>28.053999999999998</v>
      </c>
      <c r="R8281" s="11">
        <v>29.042000000000002</v>
      </c>
      <c r="S8281" s="11">
        <v>29.975000000000001</v>
      </c>
      <c r="T8281" s="11">
        <v>30.803000000000001</v>
      </c>
      <c r="U8281" s="11">
        <v>31.486999999999998</v>
      </c>
      <c r="V8281" s="11">
        <v>32.003</v>
      </c>
      <c r="W8281" s="11">
        <v>32.365000000000002</v>
      </c>
      <c r="X8281" s="11">
        <v>32.203000000000003</v>
      </c>
      <c r="Y8281" s="11">
        <v>31.88</v>
      </c>
      <c r="Z8281" s="11">
        <v>31.385000000000002</v>
      </c>
      <c r="AA8281" s="11">
        <v>30.74</v>
      </c>
      <c r="AB8281" s="11">
        <v>29.981999999999999</v>
      </c>
      <c r="AC8281" s="11">
        <v>29.157</v>
      </c>
      <c r="AD8281" s="11">
        <v>28.274999999999999</v>
      </c>
      <c r="AE8281" s="11">
        <v>27.405000000000001</v>
      </c>
      <c r="AF8281" s="11">
        <v>26.495000000000001</v>
      </c>
      <c r="AG8281" s="11">
        <v>25.63</v>
      </c>
      <c r="AH8281" s="11">
        <v>24.724</v>
      </c>
      <c r="AI8281" s="11">
        <v>23.858000000000001</v>
      </c>
    </row>
    <row r="8282" spans="1:35" x14ac:dyDescent="0.3">
      <c r="A8282" s="15">
        <v>33218.5</v>
      </c>
      <c r="B8282" s="11">
        <f>SsBackT!D8282</f>
        <v>0</v>
      </c>
      <c r="C8282" s="11">
        <f>Illim!B8282</f>
        <v>34.761000000000003</v>
      </c>
      <c r="D8282" s="11">
        <f t="shared" si="519"/>
        <v>12</v>
      </c>
      <c r="E8282" s="11">
        <f t="shared" si="520"/>
        <v>12</v>
      </c>
      <c r="F8282" s="11">
        <f t="shared" si="521"/>
        <v>60</v>
      </c>
      <c r="G8282" s="11">
        <f t="shared" si="522"/>
        <v>60</v>
      </c>
      <c r="H8282" s="11" cm="1">
        <f t="array" ref="H8282">INDEX($K$10:$DI$8773,ROW(G8282)-9,MATCH(G8282,$K$10:$DI$10,0))</f>
        <v>25.300999999999998</v>
      </c>
      <c r="I8282" s="11">
        <f>IF(INDEX(Effacement!$A$3:$Y$15,MATCH(Tests!D8282,Effacement!$A$3:$A$15,0),MATCH(Tests!E8282,Effacement!$A$3:$Y$3,0))=0,H8282,C8282)</f>
        <v>34.761000000000003</v>
      </c>
      <c r="K8282" s="11">
        <v>25.166</v>
      </c>
      <c r="L8282" s="11">
        <v>25.963000000000001</v>
      </c>
      <c r="M8282" s="11">
        <v>26.866</v>
      </c>
      <c r="N8282" s="11">
        <v>27.786999999999999</v>
      </c>
      <c r="O8282" s="11">
        <v>28.797999999999998</v>
      </c>
      <c r="P8282" s="11">
        <v>29.795999999999999</v>
      </c>
      <c r="Q8282" s="11">
        <v>30.823</v>
      </c>
      <c r="R8282" s="11">
        <v>31.802</v>
      </c>
      <c r="S8282" s="11">
        <v>32.716999999999999</v>
      </c>
      <c r="T8282" s="11">
        <v>33.515999999999998</v>
      </c>
      <c r="U8282" s="11">
        <v>34.158000000000001</v>
      </c>
      <c r="V8282" s="11">
        <v>34.615000000000002</v>
      </c>
      <c r="W8282" s="11">
        <v>34.905999999999999</v>
      </c>
      <c r="X8282" s="11">
        <v>34.634999999999998</v>
      </c>
      <c r="Y8282" s="11">
        <v>34.192999999999998</v>
      </c>
      <c r="Z8282" s="11">
        <v>33.566000000000003</v>
      </c>
      <c r="AA8282" s="11">
        <v>32.780999999999999</v>
      </c>
      <c r="AB8282" s="11">
        <v>31.879000000000001</v>
      </c>
      <c r="AC8282" s="11">
        <v>30.911000000000001</v>
      </c>
      <c r="AD8282" s="11">
        <v>29.893999999999998</v>
      </c>
      <c r="AE8282" s="11">
        <v>28.908000000000001</v>
      </c>
      <c r="AF8282" s="11">
        <v>27.905000000000001</v>
      </c>
      <c r="AG8282" s="11">
        <v>26.991</v>
      </c>
      <c r="AH8282" s="11">
        <v>26.094999999999999</v>
      </c>
      <c r="AI8282" s="11">
        <v>25.300999999999998</v>
      </c>
    </row>
    <row r="8283" spans="1:35" x14ac:dyDescent="0.3">
      <c r="A8283" s="15">
        <v>33218.541666666664</v>
      </c>
      <c r="B8283" s="11">
        <f>SsBackT!D8283</f>
        <v>0</v>
      </c>
      <c r="C8283" s="11">
        <f>Illim!B8283</f>
        <v>29.46</v>
      </c>
      <c r="D8283" s="11">
        <f t="shared" si="519"/>
        <v>12</v>
      </c>
      <c r="E8283" s="11">
        <f t="shared" si="520"/>
        <v>13</v>
      </c>
      <c r="F8283" s="11">
        <f t="shared" si="521"/>
        <v>60</v>
      </c>
      <c r="G8283" s="11">
        <f t="shared" si="522"/>
        <v>60</v>
      </c>
      <c r="H8283" s="11" cm="1">
        <f t="array" ref="H8283">INDEX($K$10:$DI$8773,ROW(G8283)-9,MATCH(G8283,$K$10:$DI$10,0))</f>
        <v>23.83</v>
      </c>
      <c r="I8283" s="11">
        <f>IF(INDEX(Effacement!$A$3:$Y$15,MATCH(Tests!D8283,Effacement!$A$3:$A$15,0),MATCH(Tests!E8283,Effacement!$A$3:$Y$3,0))=0,H8283,C8283)</f>
        <v>29.46</v>
      </c>
      <c r="K8283" s="11">
        <v>25.106000000000002</v>
      </c>
      <c r="L8283" s="11">
        <v>25.975999999999999</v>
      </c>
      <c r="M8283" s="11">
        <v>26.89</v>
      </c>
      <c r="N8283" s="11">
        <v>27.780999999999999</v>
      </c>
      <c r="O8283" s="11">
        <v>28.734999999999999</v>
      </c>
      <c r="P8283" s="11">
        <v>29.655000000000001</v>
      </c>
      <c r="Q8283" s="11">
        <v>30.591999999999999</v>
      </c>
      <c r="R8283" s="11">
        <v>31.474</v>
      </c>
      <c r="S8283" s="11">
        <v>32.286999999999999</v>
      </c>
      <c r="T8283" s="11">
        <v>32.982999999999997</v>
      </c>
      <c r="U8283" s="11">
        <v>33.523000000000003</v>
      </c>
      <c r="V8283" s="11">
        <v>33.881999999999998</v>
      </c>
      <c r="W8283" s="11">
        <v>34.076999999999998</v>
      </c>
      <c r="X8283" s="11">
        <v>33.722000000000001</v>
      </c>
      <c r="Y8283" s="11">
        <v>33.201999999999998</v>
      </c>
      <c r="Z8283" s="11">
        <v>32.502000000000002</v>
      </c>
      <c r="AA8283" s="11">
        <v>31.65</v>
      </c>
      <c r="AB8283" s="11">
        <v>30.686</v>
      </c>
      <c r="AC8283" s="11">
        <v>29.663</v>
      </c>
      <c r="AD8283" s="11">
        <v>28.596</v>
      </c>
      <c r="AE8283" s="11">
        <v>27.562999999999999</v>
      </c>
      <c r="AF8283" s="11">
        <v>26.518999999999998</v>
      </c>
      <c r="AG8283" s="11">
        <v>25.57</v>
      </c>
      <c r="AH8283" s="11">
        <v>24.645</v>
      </c>
      <c r="AI8283" s="11">
        <v>23.83</v>
      </c>
    </row>
    <row r="8284" spans="1:35" x14ac:dyDescent="0.3">
      <c r="A8284" s="15">
        <v>33218.583333333336</v>
      </c>
      <c r="B8284" s="11">
        <f>SsBackT!D8284</f>
        <v>0</v>
      </c>
      <c r="C8284" s="11">
        <f>Illim!B8284</f>
        <v>18.026</v>
      </c>
      <c r="D8284" s="11">
        <f t="shared" si="519"/>
        <v>12</v>
      </c>
      <c r="E8284" s="11">
        <f t="shared" si="520"/>
        <v>14</v>
      </c>
      <c r="F8284" s="11">
        <f t="shared" si="521"/>
        <v>60</v>
      </c>
      <c r="G8284" s="11">
        <f t="shared" si="522"/>
        <v>60</v>
      </c>
      <c r="H8284" s="11" cm="1">
        <f t="array" ref="H8284">INDEX($K$10:$DI$8773,ROW(G8284)-9,MATCH(G8284,$K$10:$DI$10,0))</f>
        <v>17.36</v>
      </c>
      <c r="I8284" s="11">
        <f>IF(INDEX(Effacement!$A$3:$Y$15,MATCH(Tests!D8284,Effacement!$A$3:$A$15,0),MATCH(Tests!E8284,Effacement!$A$3:$Y$3,0))=0,H8284,C8284)</f>
        <v>18.026</v>
      </c>
      <c r="K8284" s="11">
        <v>18.997</v>
      </c>
      <c r="L8284" s="11">
        <v>19.826000000000001</v>
      </c>
      <c r="M8284" s="11">
        <v>20.725000000000001</v>
      </c>
      <c r="N8284" s="11">
        <v>21.620999999999999</v>
      </c>
      <c r="O8284" s="11">
        <v>22.556000000000001</v>
      </c>
      <c r="P8284" s="11">
        <v>23.425000000000001</v>
      </c>
      <c r="Q8284" s="11">
        <v>24.23</v>
      </c>
      <c r="R8284" s="11">
        <v>24.907</v>
      </c>
      <c r="S8284" s="11">
        <v>25.484000000000002</v>
      </c>
      <c r="T8284" s="11">
        <v>25.942</v>
      </c>
      <c r="U8284" s="11">
        <v>26.260999999999999</v>
      </c>
      <c r="V8284" s="11">
        <v>26.431000000000001</v>
      </c>
      <c r="W8284" s="11">
        <v>26.47</v>
      </c>
      <c r="X8284" s="11">
        <v>26.073</v>
      </c>
      <c r="Y8284" s="11">
        <v>25.545999999999999</v>
      </c>
      <c r="Z8284" s="11">
        <v>24.882999999999999</v>
      </c>
      <c r="AA8284" s="11">
        <v>24.106999999999999</v>
      </c>
      <c r="AB8284" s="11">
        <v>23.248999999999999</v>
      </c>
      <c r="AC8284" s="11">
        <v>22.352</v>
      </c>
      <c r="AD8284" s="11">
        <v>21.427</v>
      </c>
      <c r="AE8284" s="11">
        <v>20.533999999999999</v>
      </c>
      <c r="AF8284" s="11">
        <v>19.641999999999999</v>
      </c>
      <c r="AG8284" s="11">
        <v>18.831</v>
      </c>
      <c r="AH8284" s="11">
        <v>18.047999999999998</v>
      </c>
      <c r="AI8284" s="11">
        <v>17.36</v>
      </c>
    </row>
    <row r="8285" spans="1:35" x14ac:dyDescent="0.3">
      <c r="A8285" s="15">
        <v>33218.625</v>
      </c>
      <c r="B8285" s="11">
        <f>SsBackT!D8285</f>
        <v>0</v>
      </c>
      <c r="C8285" s="11">
        <f>Illim!B8285</f>
        <v>12.362</v>
      </c>
      <c r="D8285" s="11">
        <f t="shared" si="519"/>
        <v>12</v>
      </c>
      <c r="E8285" s="11">
        <f t="shared" si="520"/>
        <v>15</v>
      </c>
      <c r="F8285" s="11">
        <f t="shared" si="521"/>
        <v>60</v>
      </c>
      <c r="G8285" s="11">
        <f t="shared" si="522"/>
        <v>60</v>
      </c>
      <c r="H8285" s="11" cm="1">
        <f t="array" ref="H8285">INDEX($K$10:$DI$8773,ROW(G8285)-9,MATCH(G8285,$K$10:$DI$10,0))</f>
        <v>7.6035000000000004</v>
      </c>
      <c r="I8285" s="11">
        <f>IF(INDEX(Effacement!$A$3:$Y$15,MATCH(Tests!D8285,Effacement!$A$3:$A$15,0),MATCH(Tests!E8285,Effacement!$A$3:$Y$3,0))=0,H8285,C8285)</f>
        <v>12.362</v>
      </c>
      <c r="K8285" s="11">
        <v>9.2631999999999994</v>
      </c>
      <c r="L8285" s="11">
        <v>9.6824999999999992</v>
      </c>
      <c r="M8285" s="11">
        <v>10.265000000000001</v>
      </c>
      <c r="N8285" s="11">
        <v>10.874000000000001</v>
      </c>
      <c r="O8285" s="11">
        <v>11.525</v>
      </c>
      <c r="P8285" s="11">
        <v>12.164999999999999</v>
      </c>
      <c r="Q8285" s="11">
        <v>12.805</v>
      </c>
      <c r="R8285" s="11">
        <v>13.396000000000001</v>
      </c>
      <c r="S8285" s="11">
        <v>13.901999999999999</v>
      </c>
      <c r="T8285" s="11">
        <v>14.25</v>
      </c>
      <c r="U8285" s="11">
        <v>14.385999999999999</v>
      </c>
      <c r="V8285" s="11">
        <v>14.365</v>
      </c>
      <c r="W8285" s="11">
        <v>14.234999999999999</v>
      </c>
      <c r="X8285" s="11">
        <v>13.843</v>
      </c>
      <c r="Y8285" s="11">
        <v>13.375999999999999</v>
      </c>
      <c r="Z8285" s="11">
        <v>12.837999999999999</v>
      </c>
      <c r="AA8285" s="11">
        <v>12.243</v>
      </c>
      <c r="AB8285" s="11">
        <v>11.614000000000001</v>
      </c>
      <c r="AC8285" s="11">
        <v>10.974</v>
      </c>
      <c r="AD8285" s="11">
        <v>10.327999999999999</v>
      </c>
      <c r="AE8285" s="11">
        <v>9.7129999999999992</v>
      </c>
      <c r="AF8285" s="11">
        <v>9.1110000000000007</v>
      </c>
      <c r="AG8285" s="11">
        <v>8.5672999999999995</v>
      </c>
      <c r="AH8285" s="11">
        <v>8.0524000000000004</v>
      </c>
      <c r="AI8285" s="11">
        <v>7.6035000000000004</v>
      </c>
    </row>
    <row r="8286" spans="1:35" x14ac:dyDescent="0.3">
      <c r="A8286" s="15">
        <v>33218.666666666664</v>
      </c>
      <c r="B8286" s="11">
        <f>SsBackT!D8286</f>
        <v>0</v>
      </c>
      <c r="C8286" s="11">
        <f>Illim!B8286</f>
        <v>-1.32E-2</v>
      </c>
      <c r="D8286" s="11">
        <f t="shared" si="519"/>
        <v>12</v>
      </c>
      <c r="E8286" s="11">
        <f t="shared" si="520"/>
        <v>16</v>
      </c>
      <c r="F8286" s="11">
        <f t="shared" si="521"/>
        <v>60</v>
      </c>
      <c r="G8286" s="11">
        <f t="shared" si="522"/>
        <v>60</v>
      </c>
      <c r="H8286" s="11" cm="1">
        <f t="array" ref="H8286">INDEX($K$10:$DI$8773,ROW(G8286)-9,MATCH(G8286,$K$10:$DI$10,0))</f>
        <v>-1.32E-2</v>
      </c>
      <c r="I8286" s="11">
        <f>IF(INDEX(Effacement!$A$3:$Y$15,MATCH(Tests!D8286,Effacement!$A$3:$A$15,0),MATCH(Tests!E8286,Effacement!$A$3:$Y$3,0))=0,H8286,C8286)</f>
        <v>-1.32E-2</v>
      </c>
      <c r="K8286" s="11">
        <v>-1.32E-2</v>
      </c>
      <c r="L8286" s="11">
        <v>-1.32E-2</v>
      </c>
      <c r="M8286" s="11">
        <v>-1.32E-2</v>
      </c>
      <c r="N8286" s="11">
        <v>-1.32E-2</v>
      </c>
      <c r="O8286" s="11">
        <v>-1.32E-2</v>
      </c>
      <c r="P8286" s="11">
        <v>-1.32E-2</v>
      </c>
      <c r="Q8286" s="11">
        <v>-1.32E-2</v>
      </c>
      <c r="R8286" s="11">
        <v>-1.32E-2</v>
      </c>
      <c r="S8286" s="11">
        <v>-1.32E-2</v>
      </c>
      <c r="T8286" s="11">
        <v>-1.32E-2</v>
      </c>
      <c r="U8286" s="11">
        <v>-1.32E-2</v>
      </c>
      <c r="V8286" s="11">
        <v>-1.32E-2</v>
      </c>
      <c r="W8286" s="11">
        <v>-1.32E-2</v>
      </c>
      <c r="X8286" s="11">
        <v>-1.32E-2</v>
      </c>
      <c r="Y8286" s="11">
        <v>-1.32E-2</v>
      </c>
      <c r="Z8286" s="11">
        <v>-1.32E-2</v>
      </c>
      <c r="AA8286" s="11">
        <v>-1.32E-2</v>
      </c>
      <c r="AB8286" s="11">
        <v>-1.32E-2</v>
      </c>
      <c r="AC8286" s="11">
        <v>-1.32E-2</v>
      </c>
      <c r="AD8286" s="11">
        <v>-1.32E-2</v>
      </c>
      <c r="AE8286" s="11">
        <v>-1.32E-2</v>
      </c>
      <c r="AF8286" s="11">
        <v>-1.32E-2</v>
      </c>
      <c r="AG8286" s="11">
        <v>-1.32E-2</v>
      </c>
      <c r="AH8286" s="11">
        <v>-1.32E-2</v>
      </c>
      <c r="AI8286" s="11">
        <v>-1.32E-2</v>
      </c>
    </row>
    <row r="8287" spans="1:35" x14ac:dyDescent="0.3">
      <c r="A8287" s="15">
        <v>33218.708333333336</v>
      </c>
      <c r="B8287" s="11">
        <f>SsBackT!D8287</f>
        <v>0</v>
      </c>
      <c r="C8287" s="11">
        <f>Illim!B8287</f>
        <v>-1.32E-2</v>
      </c>
      <c r="D8287" s="11">
        <f t="shared" si="519"/>
        <v>12</v>
      </c>
      <c r="E8287" s="11">
        <f t="shared" si="520"/>
        <v>17</v>
      </c>
      <c r="F8287" s="11">
        <f t="shared" si="521"/>
        <v>60</v>
      </c>
      <c r="G8287" s="11">
        <f t="shared" si="522"/>
        <v>60</v>
      </c>
      <c r="H8287" s="11" cm="1">
        <f t="array" ref="H8287">INDEX($K$10:$DI$8773,ROW(G8287)-9,MATCH(G8287,$K$10:$DI$10,0))</f>
        <v>-1.32E-2</v>
      </c>
      <c r="I8287" s="11">
        <f>IF(INDEX(Effacement!$A$3:$Y$15,MATCH(Tests!D8287,Effacement!$A$3:$A$15,0),MATCH(Tests!E8287,Effacement!$A$3:$Y$3,0))=0,H8287,C8287)</f>
        <v>-1.32E-2</v>
      </c>
      <c r="K8287" s="11">
        <v>-1.32E-2</v>
      </c>
      <c r="L8287" s="11">
        <v>-1.32E-2</v>
      </c>
      <c r="M8287" s="11">
        <v>-1.32E-2</v>
      </c>
      <c r="N8287" s="11">
        <v>-1.32E-2</v>
      </c>
      <c r="O8287" s="11">
        <v>-1.32E-2</v>
      </c>
      <c r="P8287" s="11">
        <v>-1.32E-2</v>
      </c>
      <c r="Q8287" s="11">
        <v>-1.32E-2</v>
      </c>
      <c r="R8287" s="11">
        <v>-1.32E-2</v>
      </c>
      <c r="S8287" s="11">
        <v>-1.32E-2</v>
      </c>
      <c r="T8287" s="11">
        <v>-1.32E-2</v>
      </c>
      <c r="U8287" s="11">
        <v>-1.32E-2</v>
      </c>
      <c r="V8287" s="11">
        <v>-1.32E-2</v>
      </c>
      <c r="W8287" s="11">
        <v>-1.32E-2</v>
      </c>
      <c r="X8287" s="11">
        <v>-1.32E-2</v>
      </c>
      <c r="Y8287" s="11">
        <v>-1.32E-2</v>
      </c>
      <c r="Z8287" s="11">
        <v>-1.32E-2</v>
      </c>
      <c r="AA8287" s="11">
        <v>-1.32E-2</v>
      </c>
      <c r="AB8287" s="11">
        <v>-1.32E-2</v>
      </c>
      <c r="AC8287" s="11">
        <v>-1.32E-2</v>
      </c>
      <c r="AD8287" s="11">
        <v>-1.32E-2</v>
      </c>
      <c r="AE8287" s="11">
        <v>-1.32E-2</v>
      </c>
      <c r="AF8287" s="11">
        <v>-1.32E-2</v>
      </c>
      <c r="AG8287" s="11">
        <v>-1.32E-2</v>
      </c>
      <c r="AH8287" s="11">
        <v>-1.32E-2</v>
      </c>
      <c r="AI8287" s="11">
        <v>-1.32E-2</v>
      </c>
    </row>
    <row r="8288" spans="1:35" x14ac:dyDescent="0.3">
      <c r="A8288" s="15">
        <v>33218.75</v>
      </c>
      <c r="B8288" s="11">
        <f>SsBackT!D8288</f>
        <v>0</v>
      </c>
      <c r="C8288" s="11">
        <f>Illim!B8288</f>
        <v>-1.32E-2</v>
      </c>
      <c r="D8288" s="11">
        <f t="shared" si="519"/>
        <v>12</v>
      </c>
      <c r="E8288" s="11">
        <f t="shared" si="520"/>
        <v>18</v>
      </c>
      <c r="F8288" s="11">
        <f t="shared" si="521"/>
        <v>60</v>
      </c>
      <c r="G8288" s="11">
        <f t="shared" si="522"/>
        <v>60</v>
      </c>
      <c r="H8288" s="11" cm="1">
        <f t="array" ref="H8288">INDEX($K$10:$DI$8773,ROW(G8288)-9,MATCH(G8288,$K$10:$DI$10,0))</f>
        <v>-1.32E-2</v>
      </c>
      <c r="I8288" s="11">
        <f>IF(INDEX(Effacement!$A$3:$Y$15,MATCH(Tests!D8288,Effacement!$A$3:$A$15,0),MATCH(Tests!E8288,Effacement!$A$3:$Y$3,0))=0,H8288,C8288)</f>
        <v>-1.32E-2</v>
      </c>
      <c r="K8288" s="11">
        <v>-1.32E-2</v>
      </c>
      <c r="L8288" s="11">
        <v>-1.32E-2</v>
      </c>
      <c r="M8288" s="11">
        <v>-1.32E-2</v>
      </c>
      <c r="N8288" s="11">
        <v>-1.32E-2</v>
      </c>
      <c r="O8288" s="11">
        <v>-1.32E-2</v>
      </c>
      <c r="P8288" s="11">
        <v>-1.32E-2</v>
      </c>
      <c r="Q8288" s="11">
        <v>-1.32E-2</v>
      </c>
      <c r="R8288" s="11">
        <v>-1.32E-2</v>
      </c>
      <c r="S8288" s="11">
        <v>-1.32E-2</v>
      </c>
      <c r="T8288" s="11">
        <v>-1.32E-2</v>
      </c>
      <c r="U8288" s="11">
        <v>-1.32E-2</v>
      </c>
      <c r="V8288" s="11">
        <v>-1.32E-2</v>
      </c>
      <c r="W8288" s="11">
        <v>-1.32E-2</v>
      </c>
      <c r="X8288" s="11">
        <v>-1.32E-2</v>
      </c>
      <c r="Y8288" s="11">
        <v>-1.32E-2</v>
      </c>
      <c r="Z8288" s="11">
        <v>-1.32E-2</v>
      </c>
      <c r="AA8288" s="11">
        <v>-1.32E-2</v>
      </c>
      <c r="AB8288" s="11">
        <v>-1.32E-2</v>
      </c>
      <c r="AC8288" s="11">
        <v>-1.32E-2</v>
      </c>
      <c r="AD8288" s="11">
        <v>-1.32E-2</v>
      </c>
      <c r="AE8288" s="11">
        <v>-1.32E-2</v>
      </c>
      <c r="AF8288" s="11">
        <v>-1.32E-2</v>
      </c>
      <c r="AG8288" s="11">
        <v>-1.32E-2</v>
      </c>
      <c r="AH8288" s="11">
        <v>-1.32E-2</v>
      </c>
      <c r="AI8288" s="11">
        <v>-1.32E-2</v>
      </c>
    </row>
    <row r="8289" spans="1:35" x14ac:dyDescent="0.3">
      <c r="A8289" s="15">
        <v>33218.791666666664</v>
      </c>
      <c r="B8289" s="11">
        <f>SsBackT!D8289</f>
        <v>0</v>
      </c>
      <c r="C8289" s="11">
        <f>Illim!B8289</f>
        <v>-1.32E-2</v>
      </c>
      <c r="D8289" s="11">
        <f t="shared" si="519"/>
        <v>12</v>
      </c>
      <c r="E8289" s="11">
        <f t="shared" si="520"/>
        <v>19</v>
      </c>
      <c r="F8289" s="11">
        <f t="shared" si="521"/>
        <v>60</v>
      </c>
      <c r="G8289" s="11">
        <f t="shared" si="522"/>
        <v>60</v>
      </c>
      <c r="H8289" s="11" cm="1">
        <f t="array" ref="H8289">INDEX($K$10:$DI$8773,ROW(G8289)-9,MATCH(G8289,$K$10:$DI$10,0))</f>
        <v>-1.32E-2</v>
      </c>
      <c r="I8289" s="11">
        <f>IF(INDEX(Effacement!$A$3:$Y$15,MATCH(Tests!D8289,Effacement!$A$3:$A$15,0),MATCH(Tests!E8289,Effacement!$A$3:$Y$3,0))=0,H8289,C8289)</f>
        <v>-1.32E-2</v>
      </c>
      <c r="K8289" s="11">
        <v>-1.32E-2</v>
      </c>
      <c r="L8289" s="11">
        <v>-1.32E-2</v>
      </c>
      <c r="M8289" s="11">
        <v>-1.32E-2</v>
      </c>
      <c r="N8289" s="11">
        <v>-1.32E-2</v>
      </c>
      <c r="O8289" s="11">
        <v>-1.32E-2</v>
      </c>
      <c r="P8289" s="11">
        <v>-1.32E-2</v>
      </c>
      <c r="Q8289" s="11">
        <v>-1.32E-2</v>
      </c>
      <c r="R8289" s="11">
        <v>-1.32E-2</v>
      </c>
      <c r="S8289" s="11">
        <v>-1.32E-2</v>
      </c>
      <c r="T8289" s="11">
        <v>-1.32E-2</v>
      </c>
      <c r="U8289" s="11">
        <v>-1.32E-2</v>
      </c>
      <c r="V8289" s="11">
        <v>-1.32E-2</v>
      </c>
      <c r="W8289" s="11">
        <v>-1.32E-2</v>
      </c>
      <c r="X8289" s="11">
        <v>-1.32E-2</v>
      </c>
      <c r="Y8289" s="11">
        <v>-1.32E-2</v>
      </c>
      <c r="Z8289" s="11">
        <v>-1.32E-2</v>
      </c>
      <c r="AA8289" s="11">
        <v>-1.32E-2</v>
      </c>
      <c r="AB8289" s="11">
        <v>-1.32E-2</v>
      </c>
      <c r="AC8289" s="11">
        <v>-1.32E-2</v>
      </c>
      <c r="AD8289" s="11">
        <v>-1.32E-2</v>
      </c>
      <c r="AE8289" s="11">
        <v>-1.32E-2</v>
      </c>
      <c r="AF8289" s="11">
        <v>-1.32E-2</v>
      </c>
      <c r="AG8289" s="11">
        <v>-1.32E-2</v>
      </c>
      <c r="AH8289" s="11">
        <v>-1.32E-2</v>
      </c>
      <c r="AI8289" s="11">
        <v>-1.32E-2</v>
      </c>
    </row>
    <row r="8290" spans="1:35" x14ac:dyDescent="0.3">
      <c r="A8290" s="15">
        <v>33218.833333333336</v>
      </c>
      <c r="B8290" s="11">
        <f>SsBackT!D8290</f>
        <v>0</v>
      </c>
      <c r="C8290" s="11">
        <f>Illim!B8290</f>
        <v>-1.32E-2</v>
      </c>
      <c r="D8290" s="11">
        <f t="shared" si="519"/>
        <v>12</v>
      </c>
      <c r="E8290" s="11">
        <f t="shared" si="520"/>
        <v>20</v>
      </c>
      <c r="F8290" s="11">
        <f t="shared" si="521"/>
        <v>60</v>
      </c>
      <c r="G8290" s="11">
        <f t="shared" si="522"/>
        <v>60</v>
      </c>
      <c r="H8290" s="11" cm="1">
        <f t="array" ref="H8290">INDEX($K$10:$DI$8773,ROW(G8290)-9,MATCH(G8290,$K$10:$DI$10,0))</f>
        <v>-1.32E-2</v>
      </c>
      <c r="I8290" s="11">
        <f>IF(INDEX(Effacement!$A$3:$Y$15,MATCH(Tests!D8290,Effacement!$A$3:$A$15,0),MATCH(Tests!E8290,Effacement!$A$3:$Y$3,0))=0,H8290,C8290)</f>
        <v>-1.32E-2</v>
      </c>
      <c r="K8290" s="11">
        <v>-1.32E-2</v>
      </c>
      <c r="L8290" s="11">
        <v>-1.32E-2</v>
      </c>
      <c r="M8290" s="11">
        <v>-1.32E-2</v>
      </c>
      <c r="N8290" s="11">
        <v>-1.32E-2</v>
      </c>
      <c r="O8290" s="11">
        <v>-1.32E-2</v>
      </c>
      <c r="P8290" s="11">
        <v>-1.32E-2</v>
      </c>
      <c r="Q8290" s="11">
        <v>-1.32E-2</v>
      </c>
      <c r="R8290" s="11">
        <v>-1.32E-2</v>
      </c>
      <c r="S8290" s="11">
        <v>-1.32E-2</v>
      </c>
      <c r="T8290" s="11">
        <v>-1.32E-2</v>
      </c>
      <c r="U8290" s="11">
        <v>-1.32E-2</v>
      </c>
      <c r="V8290" s="11">
        <v>-1.32E-2</v>
      </c>
      <c r="W8290" s="11">
        <v>-1.32E-2</v>
      </c>
      <c r="X8290" s="11">
        <v>-1.32E-2</v>
      </c>
      <c r="Y8290" s="11">
        <v>-1.32E-2</v>
      </c>
      <c r="Z8290" s="11">
        <v>-1.32E-2</v>
      </c>
      <c r="AA8290" s="11">
        <v>-1.32E-2</v>
      </c>
      <c r="AB8290" s="11">
        <v>-1.32E-2</v>
      </c>
      <c r="AC8290" s="11">
        <v>-1.32E-2</v>
      </c>
      <c r="AD8290" s="11">
        <v>-1.32E-2</v>
      </c>
      <c r="AE8290" s="11">
        <v>-1.32E-2</v>
      </c>
      <c r="AF8290" s="11">
        <v>-1.32E-2</v>
      </c>
      <c r="AG8290" s="11">
        <v>-1.32E-2</v>
      </c>
      <c r="AH8290" s="11">
        <v>-1.32E-2</v>
      </c>
      <c r="AI8290" s="11">
        <v>-1.32E-2</v>
      </c>
    </row>
    <row r="8291" spans="1:35" x14ac:dyDescent="0.3">
      <c r="A8291" s="15">
        <v>33218.875</v>
      </c>
      <c r="B8291" s="11">
        <f>SsBackT!D8291</f>
        <v>0</v>
      </c>
      <c r="C8291" s="11">
        <f>Illim!B8291</f>
        <v>-1.32E-2</v>
      </c>
      <c r="D8291" s="11">
        <f t="shared" si="519"/>
        <v>12</v>
      </c>
      <c r="E8291" s="11">
        <f t="shared" si="520"/>
        <v>21</v>
      </c>
      <c r="F8291" s="11">
        <f t="shared" si="521"/>
        <v>60</v>
      </c>
      <c r="G8291" s="11">
        <f t="shared" si="522"/>
        <v>60</v>
      </c>
      <c r="H8291" s="11" cm="1">
        <f t="array" ref="H8291">INDEX($K$10:$DI$8773,ROW(G8291)-9,MATCH(G8291,$K$10:$DI$10,0))</f>
        <v>-1.32E-2</v>
      </c>
      <c r="I8291" s="11">
        <f>IF(INDEX(Effacement!$A$3:$Y$15,MATCH(Tests!D8291,Effacement!$A$3:$A$15,0),MATCH(Tests!E8291,Effacement!$A$3:$Y$3,0))=0,H8291,C8291)</f>
        <v>-1.32E-2</v>
      </c>
      <c r="K8291" s="11">
        <v>-1.32E-2</v>
      </c>
      <c r="L8291" s="11">
        <v>-1.32E-2</v>
      </c>
      <c r="M8291" s="11">
        <v>-1.32E-2</v>
      </c>
      <c r="N8291" s="11">
        <v>-1.32E-2</v>
      </c>
      <c r="O8291" s="11">
        <v>-1.32E-2</v>
      </c>
      <c r="P8291" s="11">
        <v>-1.32E-2</v>
      </c>
      <c r="Q8291" s="11">
        <v>-1.32E-2</v>
      </c>
      <c r="R8291" s="11">
        <v>-1.32E-2</v>
      </c>
      <c r="S8291" s="11">
        <v>-1.32E-2</v>
      </c>
      <c r="T8291" s="11">
        <v>-1.32E-2</v>
      </c>
      <c r="U8291" s="11">
        <v>-1.32E-2</v>
      </c>
      <c r="V8291" s="11">
        <v>-1.32E-2</v>
      </c>
      <c r="W8291" s="11">
        <v>-1.32E-2</v>
      </c>
      <c r="X8291" s="11">
        <v>-1.32E-2</v>
      </c>
      <c r="Y8291" s="11">
        <v>-1.32E-2</v>
      </c>
      <c r="Z8291" s="11">
        <v>-1.32E-2</v>
      </c>
      <c r="AA8291" s="11">
        <v>-1.32E-2</v>
      </c>
      <c r="AB8291" s="11">
        <v>-1.32E-2</v>
      </c>
      <c r="AC8291" s="11">
        <v>-1.32E-2</v>
      </c>
      <c r="AD8291" s="11">
        <v>-1.32E-2</v>
      </c>
      <c r="AE8291" s="11">
        <v>-1.32E-2</v>
      </c>
      <c r="AF8291" s="11">
        <v>-1.32E-2</v>
      </c>
      <c r="AG8291" s="11">
        <v>-1.32E-2</v>
      </c>
      <c r="AH8291" s="11">
        <v>-1.32E-2</v>
      </c>
      <c r="AI8291" s="11">
        <v>-1.32E-2</v>
      </c>
    </row>
    <row r="8292" spans="1:35" x14ac:dyDescent="0.3">
      <c r="A8292" s="15">
        <v>33218.916666666664</v>
      </c>
      <c r="B8292" s="11">
        <f>SsBackT!D8292</f>
        <v>0</v>
      </c>
      <c r="C8292" s="11">
        <f>Illim!B8292</f>
        <v>-1.32E-2</v>
      </c>
      <c r="D8292" s="11">
        <f t="shared" si="519"/>
        <v>12</v>
      </c>
      <c r="E8292" s="11">
        <f t="shared" si="520"/>
        <v>22</v>
      </c>
      <c r="F8292" s="11">
        <f t="shared" si="521"/>
        <v>60</v>
      </c>
      <c r="G8292" s="11">
        <f t="shared" si="522"/>
        <v>60</v>
      </c>
      <c r="H8292" s="11" cm="1">
        <f t="array" ref="H8292">INDEX($K$10:$DI$8773,ROW(G8292)-9,MATCH(G8292,$K$10:$DI$10,0))</f>
        <v>-1.32E-2</v>
      </c>
      <c r="I8292" s="11">
        <f>IF(INDEX(Effacement!$A$3:$Y$15,MATCH(Tests!D8292,Effacement!$A$3:$A$15,0),MATCH(Tests!E8292,Effacement!$A$3:$Y$3,0))=0,H8292,C8292)</f>
        <v>-1.32E-2</v>
      </c>
      <c r="K8292" s="11">
        <v>-1.32E-2</v>
      </c>
      <c r="L8292" s="11">
        <v>-1.32E-2</v>
      </c>
      <c r="M8292" s="11">
        <v>-1.32E-2</v>
      </c>
      <c r="N8292" s="11">
        <v>-1.32E-2</v>
      </c>
      <c r="O8292" s="11">
        <v>-1.32E-2</v>
      </c>
      <c r="P8292" s="11">
        <v>-1.32E-2</v>
      </c>
      <c r="Q8292" s="11">
        <v>-1.32E-2</v>
      </c>
      <c r="R8292" s="11">
        <v>-1.32E-2</v>
      </c>
      <c r="S8292" s="11">
        <v>-1.32E-2</v>
      </c>
      <c r="T8292" s="11">
        <v>-1.32E-2</v>
      </c>
      <c r="U8292" s="11">
        <v>-1.32E-2</v>
      </c>
      <c r="V8292" s="11">
        <v>-1.32E-2</v>
      </c>
      <c r="W8292" s="11">
        <v>-1.32E-2</v>
      </c>
      <c r="X8292" s="11">
        <v>-1.32E-2</v>
      </c>
      <c r="Y8292" s="11">
        <v>-1.32E-2</v>
      </c>
      <c r="Z8292" s="11">
        <v>-1.32E-2</v>
      </c>
      <c r="AA8292" s="11">
        <v>-1.32E-2</v>
      </c>
      <c r="AB8292" s="11">
        <v>-1.32E-2</v>
      </c>
      <c r="AC8292" s="11">
        <v>-1.32E-2</v>
      </c>
      <c r="AD8292" s="11">
        <v>-1.32E-2</v>
      </c>
      <c r="AE8292" s="11">
        <v>-1.32E-2</v>
      </c>
      <c r="AF8292" s="11">
        <v>-1.32E-2</v>
      </c>
      <c r="AG8292" s="11">
        <v>-1.32E-2</v>
      </c>
      <c r="AH8292" s="11">
        <v>-1.32E-2</v>
      </c>
      <c r="AI8292" s="11">
        <v>-1.32E-2</v>
      </c>
    </row>
    <row r="8293" spans="1:35" x14ac:dyDescent="0.3">
      <c r="A8293" s="15">
        <v>33218.958333333336</v>
      </c>
      <c r="B8293" s="11">
        <f>SsBackT!D8293</f>
        <v>0</v>
      </c>
      <c r="C8293" s="11">
        <f>Illim!B8293</f>
        <v>-1.32E-2</v>
      </c>
      <c r="D8293" s="11">
        <f t="shared" si="519"/>
        <v>12</v>
      </c>
      <c r="E8293" s="11">
        <f t="shared" si="520"/>
        <v>23</v>
      </c>
      <c r="F8293" s="11">
        <f t="shared" si="521"/>
        <v>60</v>
      </c>
      <c r="G8293" s="11">
        <f t="shared" si="522"/>
        <v>60</v>
      </c>
      <c r="H8293" s="11" cm="1">
        <f t="array" ref="H8293">INDEX($K$10:$DI$8773,ROW(G8293)-9,MATCH(G8293,$K$10:$DI$10,0))</f>
        <v>-1.32E-2</v>
      </c>
      <c r="I8293" s="11">
        <f>IF(INDEX(Effacement!$A$3:$Y$15,MATCH(Tests!D8293,Effacement!$A$3:$A$15,0),MATCH(Tests!E8293,Effacement!$A$3:$Y$3,0))=0,H8293,C8293)</f>
        <v>-1.32E-2</v>
      </c>
      <c r="K8293" s="11">
        <v>-1.32E-2</v>
      </c>
      <c r="L8293" s="11">
        <v>-1.32E-2</v>
      </c>
      <c r="M8293" s="11">
        <v>-1.32E-2</v>
      </c>
      <c r="N8293" s="11">
        <v>-1.32E-2</v>
      </c>
      <c r="O8293" s="11">
        <v>-1.32E-2</v>
      </c>
      <c r="P8293" s="11">
        <v>-1.32E-2</v>
      </c>
      <c r="Q8293" s="11">
        <v>-1.32E-2</v>
      </c>
      <c r="R8293" s="11">
        <v>-1.32E-2</v>
      </c>
      <c r="S8293" s="11">
        <v>-1.32E-2</v>
      </c>
      <c r="T8293" s="11">
        <v>-1.32E-2</v>
      </c>
      <c r="U8293" s="11">
        <v>-1.32E-2</v>
      </c>
      <c r="V8293" s="11">
        <v>-1.32E-2</v>
      </c>
      <c r="W8293" s="11">
        <v>-1.32E-2</v>
      </c>
      <c r="X8293" s="11">
        <v>-1.32E-2</v>
      </c>
      <c r="Y8293" s="11">
        <v>-1.32E-2</v>
      </c>
      <c r="Z8293" s="11">
        <v>-1.32E-2</v>
      </c>
      <c r="AA8293" s="11">
        <v>-1.32E-2</v>
      </c>
      <c r="AB8293" s="11">
        <v>-1.32E-2</v>
      </c>
      <c r="AC8293" s="11">
        <v>-1.32E-2</v>
      </c>
      <c r="AD8293" s="11">
        <v>-1.32E-2</v>
      </c>
      <c r="AE8293" s="11">
        <v>-1.32E-2</v>
      </c>
      <c r="AF8293" s="11">
        <v>-1.32E-2</v>
      </c>
      <c r="AG8293" s="11">
        <v>-1.32E-2</v>
      </c>
      <c r="AH8293" s="11">
        <v>-1.32E-2</v>
      </c>
      <c r="AI8293" s="11">
        <v>-1.32E-2</v>
      </c>
    </row>
    <row r="8294" spans="1:35" x14ac:dyDescent="0.3">
      <c r="A8294" s="15">
        <v>33219</v>
      </c>
      <c r="B8294" s="11">
        <f>SsBackT!D8294</f>
        <v>0</v>
      </c>
      <c r="C8294" s="11">
        <f>Illim!B8294</f>
        <v>-1.32E-2</v>
      </c>
      <c r="D8294" s="11">
        <f t="shared" si="519"/>
        <v>12</v>
      </c>
      <c r="E8294" s="11">
        <f t="shared" si="520"/>
        <v>0</v>
      </c>
      <c r="F8294" s="11">
        <f t="shared" si="521"/>
        <v>60</v>
      </c>
      <c r="G8294" s="11">
        <f t="shared" si="522"/>
        <v>60</v>
      </c>
      <c r="H8294" s="11" cm="1">
        <f t="array" ref="H8294">INDEX($K$10:$DI$8773,ROW(G8294)-9,MATCH(G8294,$K$10:$DI$10,0))</f>
        <v>-1.32E-2</v>
      </c>
      <c r="I8294" s="11">
        <f>IF(INDEX(Effacement!$A$3:$Y$15,MATCH(Tests!D8294,Effacement!$A$3:$A$15,0),MATCH(Tests!E8294,Effacement!$A$3:$Y$3,0))=0,H8294,C8294)</f>
        <v>-1.32E-2</v>
      </c>
      <c r="K8294" s="11">
        <v>-1.32E-2</v>
      </c>
      <c r="L8294" s="11">
        <v>-1.32E-2</v>
      </c>
      <c r="M8294" s="11">
        <v>-1.32E-2</v>
      </c>
      <c r="N8294" s="11">
        <v>-1.32E-2</v>
      </c>
      <c r="O8294" s="11">
        <v>-1.32E-2</v>
      </c>
      <c r="P8294" s="11">
        <v>-1.32E-2</v>
      </c>
      <c r="Q8294" s="11">
        <v>-1.32E-2</v>
      </c>
      <c r="R8294" s="11">
        <v>-1.32E-2</v>
      </c>
      <c r="S8294" s="11">
        <v>-1.32E-2</v>
      </c>
      <c r="T8294" s="11">
        <v>-1.32E-2</v>
      </c>
      <c r="U8294" s="11">
        <v>-1.32E-2</v>
      </c>
      <c r="V8294" s="11">
        <v>-1.32E-2</v>
      </c>
      <c r="W8294" s="11">
        <v>-1.32E-2</v>
      </c>
      <c r="X8294" s="11">
        <v>-1.32E-2</v>
      </c>
      <c r="Y8294" s="11">
        <v>-1.32E-2</v>
      </c>
      <c r="Z8294" s="11">
        <v>-1.32E-2</v>
      </c>
      <c r="AA8294" s="11">
        <v>-1.32E-2</v>
      </c>
      <c r="AB8294" s="11">
        <v>-1.32E-2</v>
      </c>
      <c r="AC8294" s="11">
        <v>-1.32E-2</v>
      </c>
      <c r="AD8294" s="11">
        <v>-1.32E-2</v>
      </c>
      <c r="AE8294" s="11">
        <v>-1.32E-2</v>
      </c>
      <c r="AF8294" s="11">
        <v>-1.32E-2</v>
      </c>
      <c r="AG8294" s="11">
        <v>-1.32E-2</v>
      </c>
      <c r="AH8294" s="11">
        <v>-1.32E-2</v>
      </c>
      <c r="AI8294" s="11">
        <v>-1.32E-2</v>
      </c>
    </row>
    <row r="8295" spans="1:35" x14ac:dyDescent="0.3">
      <c r="A8295" s="15">
        <v>33219.041666666664</v>
      </c>
      <c r="B8295" s="11">
        <f>SsBackT!D8295</f>
        <v>0</v>
      </c>
      <c r="C8295" s="11">
        <f>Illim!B8295</f>
        <v>-1.32E-2</v>
      </c>
      <c r="D8295" s="11">
        <f t="shared" si="519"/>
        <v>12</v>
      </c>
      <c r="E8295" s="11">
        <f t="shared" si="520"/>
        <v>1</v>
      </c>
      <c r="F8295" s="11">
        <f t="shared" si="521"/>
        <v>60</v>
      </c>
      <c r="G8295" s="11">
        <f t="shared" si="522"/>
        <v>60</v>
      </c>
      <c r="H8295" s="11" cm="1">
        <f t="array" ref="H8295">INDEX($K$10:$DI$8773,ROW(G8295)-9,MATCH(G8295,$K$10:$DI$10,0))</f>
        <v>-1.32E-2</v>
      </c>
      <c r="I8295" s="11">
        <f>IF(INDEX(Effacement!$A$3:$Y$15,MATCH(Tests!D8295,Effacement!$A$3:$A$15,0),MATCH(Tests!E8295,Effacement!$A$3:$Y$3,0))=0,H8295,C8295)</f>
        <v>-1.32E-2</v>
      </c>
      <c r="K8295" s="11">
        <v>-1.32E-2</v>
      </c>
      <c r="L8295" s="11">
        <v>-1.32E-2</v>
      </c>
      <c r="M8295" s="11">
        <v>-1.32E-2</v>
      </c>
      <c r="N8295" s="11">
        <v>-1.32E-2</v>
      </c>
      <c r="O8295" s="11">
        <v>-1.32E-2</v>
      </c>
      <c r="P8295" s="11">
        <v>-1.32E-2</v>
      </c>
      <c r="Q8295" s="11">
        <v>-1.32E-2</v>
      </c>
      <c r="R8295" s="11">
        <v>-1.32E-2</v>
      </c>
      <c r="S8295" s="11">
        <v>-1.32E-2</v>
      </c>
      <c r="T8295" s="11">
        <v>-1.32E-2</v>
      </c>
      <c r="U8295" s="11">
        <v>-1.32E-2</v>
      </c>
      <c r="V8295" s="11">
        <v>-1.32E-2</v>
      </c>
      <c r="W8295" s="11">
        <v>-1.32E-2</v>
      </c>
      <c r="X8295" s="11">
        <v>-1.32E-2</v>
      </c>
      <c r="Y8295" s="11">
        <v>-1.32E-2</v>
      </c>
      <c r="Z8295" s="11">
        <v>-1.32E-2</v>
      </c>
      <c r="AA8295" s="11">
        <v>-1.32E-2</v>
      </c>
      <c r="AB8295" s="11">
        <v>-1.32E-2</v>
      </c>
      <c r="AC8295" s="11">
        <v>-1.32E-2</v>
      </c>
      <c r="AD8295" s="11">
        <v>-1.32E-2</v>
      </c>
      <c r="AE8295" s="11">
        <v>-1.32E-2</v>
      </c>
      <c r="AF8295" s="11">
        <v>-1.32E-2</v>
      </c>
      <c r="AG8295" s="11">
        <v>-1.32E-2</v>
      </c>
      <c r="AH8295" s="11">
        <v>-1.32E-2</v>
      </c>
      <c r="AI8295" s="11">
        <v>-1.32E-2</v>
      </c>
    </row>
    <row r="8296" spans="1:35" x14ac:dyDescent="0.3">
      <c r="A8296" s="15">
        <v>33219.083333333336</v>
      </c>
      <c r="B8296" s="11">
        <f>SsBackT!D8296</f>
        <v>0</v>
      </c>
      <c r="C8296" s="11">
        <f>Illim!B8296</f>
        <v>-1.32E-2</v>
      </c>
      <c r="D8296" s="11">
        <f t="shared" si="519"/>
        <v>12</v>
      </c>
      <c r="E8296" s="11">
        <f t="shared" si="520"/>
        <v>2</v>
      </c>
      <c r="F8296" s="11">
        <f t="shared" si="521"/>
        <v>60</v>
      </c>
      <c r="G8296" s="11">
        <f t="shared" si="522"/>
        <v>60</v>
      </c>
      <c r="H8296" s="11" cm="1">
        <f t="array" ref="H8296">INDEX($K$10:$DI$8773,ROW(G8296)-9,MATCH(G8296,$K$10:$DI$10,0))</f>
        <v>-1.32E-2</v>
      </c>
      <c r="I8296" s="11">
        <f>IF(INDEX(Effacement!$A$3:$Y$15,MATCH(Tests!D8296,Effacement!$A$3:$A$15,0),MATCH(Tests!E8296,Effacement!$A$3:$Y$3,0))=0,H8296,C8296)</f>
        <v>-1.32E-2</v>
      </c>
      <c r="K8296" s="11">
        <v>-1.32E-2</v>
      </c>
      <c r="L8296" s="11">
        <v>-1.32E-2</v>
      </c>
      <c r="M8296" s="11">
        <v>-1.32E-2</v>
      </c>
      <c r="N8296" s="11">
        <v>-1.32E-2</v>
      </c>
      <c r="O8296" s="11">
        <v>-1.32E-2</v>
      </c>
      <c r="P8296" s="11">
        <v>-1.32E-2</v>
      </c>
      <c r="Q8296" s="11">
        <v>-1.32E-2</v>
      </c>
      <c r="R8296" s="11">
        <v>-1.32E-2</v>
      </c>
      <c r="S8296" s="11">
        <v>-1.32E-2</v>
      </c>
      <c r="T8296" s="11">
        <v>-1.32E-2</v>
      </c>
      <c r="U8296" s="11">
        <v>-1.32E-2</v>
      </c>
      <c r="V8296" s="11">
        <v>-1.32E-2</v>
      </c>
      <c r="W8296" s="11">
        <v>-1.32E-2</v>
      </c>
      <c r="X8296" s="11">
        <v>-1.32E-2</v>
      </c>
      <c r="Y8296" s="11">
        <v>-1.32E-2</v>
      </c>
      <c r="Z8296" s="11">
        <v>-1.32E-2</v>
      </c>
      <c r="AA8296" s="11">
        <v>-1.32E-2</v>
      </c>
      <c r="AB8296" s="11">
        <v>-1.32E-2</v>
      </c>
      <c r="AC8296" s="11">
        <v>-1.32E-2</v>
      </c>
      <c r="AD8296" s="11">
        <v>-1.32E-2</v>
      </c>
      <c r="AE8296" s="11">
        <v>-1.32E-2</v>
      </c>
      <c r="AF8296" s="11">
        <v>-1.32E-2</v>
      </c>
      <c r="AG8296" s="11">
        <v>-1.32E-2</v>
      </c>
      <c r="AH8296" s="11">
        <v>-1.32E-2</v>
      </c>
      <c r="AI8296" s="11">
        <v>-1.32E-2</v>
      </c>
    </row>
    <row r="8297" spans="1:35" x14ac:dyDescent="0.3">
      <c r="A8297" s="15">
        <v>33219.125</v>
      </c>
      <c r="B8297" s="11">
        <f>SsBackT!D8297</f>
        <v>0</v>
      </c>
      <c r="C8297" s="11">
        <f>Illim!B8297</f>
        <v>-1.32E-2</v>
      </c>
      <c r="D8297" s="11">
        <f t="shared" si="519"/>
        <v>12</v>
      </c>
      <c r="E8297" s="11">
        <f t="shared" si="520"/>
        <v>3</v>
      </c>
      <c r="F8297" s="11">
        <f t="shared" si="521"/>
        <v>60</v>
      </c>
      <c r="G8297" s="11">
        <f t="shared" si="522"/>
        <v>60</v>
      </c>
      <c r="H8297" s="11" cm="1">
        <f t="array" ref="H8297">INDEX($K$10:$DI$8773,ROW(G8297)-9,MATCH(G8297,$K$10:$DI$10,0))</f>
        <v>-1.32E-2</v>
      </c>
      <c r="I8297" s="11">
        <f>IF(INDEX(Effacement!$A$3:$Y$15,MATCH(Tests!D8297,Effacement!$A$3:$A$15,0),MATCH(Tests!E8297,Effacement!$A$3:$Y$3,0))=0,H8297,C8297)</f>
        <v>-1.32E-2</v>
      </c>
      <c r="K8297" s="11">
        <v>-1.32E-2</v>
      </c>
      <c r="L8297" s="11">
        <v>-1.32E-2</v>
      </c>
      <c r="M8297" s="11">
        <v>-1.32E-2</v>
      </c>
      <c r="N8297" s="11">
        <v>-1.32E-2</v>
      </c>
      <c r="O8297" s="11">
        <v>-1.32E-2</v>
      </c>
      <c r="P8297" s="11">
        <v>-1.32E-2</v>
      </c>
      <c r="Q8297" s="11">
        <v>-1.32E-2</v>
      </c>
      <c r="R8297" s="11">
        <v>-1.32E-2</v>
      </c>
      <c r="S8297" s="11">
        <v>-1.32E-2</v>
      </c>
      <c r="T8297" s="11">
        <v>-1.32E-2</v>
      </c>
      <c r="U8297" s="11">
        <v>-1.32E-2</v>
      </c>
      <c r="V8297" s="11">
        <v>-1.32E-2</v>
      </c>
      <c r="W8297" s="11">
        <v>-1.32E-2</v>
      </c>
      <c r="X8297" s="11">
        <v>-1.32E-2</v>
      </c>
      <c r="Y8297" s="11">
        <v>-1.32E-2</v>
      </c>
      <c r="Z8297" s="11">
        <v>-1.32E-2</v>
      </c>
      <c r="AA8297" s="11">
        <v>-1.32E-2</v>
      </c>
      <c r="AB8297" s="11">
        <v>-1.32E-2</v>
      </c>
      <c r="AC8297" s="11">
        <v>-1.32E-2</v>
      </c>
      <c r="AD8297" s="11">
        <v>-1.32E-2</v>
      </c>
      <c r="AE8297" s="11">
        <v>-1.32E-2</v>
      </c>
      <c r="AF8297" s="11">
        <v>-1.32E-2</v>
      </c>
      <c r="AG8297" s="11">
        <v>-1.32E-2</v>
      </c>
      <c r="AH8297" s="11">
        <v>-1.32E-2</v>
      </c>
      <c r="AI8297" s="11">
        <v>-1.32E-2</v>
      </c>
    </row>
    <row r="8298" spans="1:35" x14ac:dyDescent="0.3">
      <c r="A8298" s="15">
        <v>33219.166666666664</v>
      </c>
      <c r="B8298" s="11">
        <f>SsBackT!D8298</f>
        <v>0</v>
      </c>
      <c r="C8298" s="11">
        <f>Illim!B8298</f>
        <v>-1.32E-2</v>
      </c>
      <c r="D8298" s="11">
        <f t="shared" si="519"/>
        <v>12</v>
      </c>
      <c r="E8298" s="11">
        <f t="shared" si="520"/>
        <v>4</v>
      </c>
      <c r="F8298" s="11">
        <f t="shared" si="521"/>
        <v>60</v>
      </c>
      <c r="G8298" s="11">
        <f t="shared" si="522"/>
        <v>60</v>
      </c>
      <c r="H8298" s="11" cm="1">
        <f t="array" ref="H8298">INDEX($K$10:$DI$8773,ROW(G8298)-9,MATCH(G8298,$K$10:$DI$10,0))</f>
        <v>-1.32E-2</v>
      </c>
      <c r="I8298" s="11">
        <f>IF(INDEX(Effacement!$A$3:$Y$15,MATCH(Tests!D8298,Effacement!$A$3:$A$15,0),MATCH(Tests!E8298,Effacement!$A$3:$Y$3,0))=0,H8298,C8298)</f>
        <v>-1.32E-2</v>
      </c>
      <c r="K8298" s="11">
        <v>-1.32E-2</v>
      </c>
      <c r="L8298" s="11">
        <v>-1.32E-2</v>
      </c>
      <c r="M8298" s="11">
        <v>-1.32E-2</v>
      </c>
      <c r="N8298" s="11">
        <v>-1.32E-2</v>
      </c>
      <c r="O8298" s="11">
        <v>-1.32E-2</v>
      </c>
      <c r="P8298" s="11">
        <v>-1.32E-2</v>
      </c>
      <c r="Q8298" s="11">
        <v>-1.32E-2</v>
      </c>
      <c r="R8298" s="11">
        <v>-1.32E-2</v>
      </c>
      <c r="S8298" s="11">
        <v>-1.32E-2</v>
      </c>
      <c r="T8298" s="11">
        <v>-1.32E-2</v>
      </c>
      <c r="U8298" s="11">
        <v>-1.32E-2</v>
      </c>
      <c r="V8298" s="11">
        <v>-1.32E-2</v>
      </c>
      <c r="W8298" s="11">
        <v>-1.32E-2</v>
      </c>
      <c r="X8298" s="11">
        <v>-1.32E-2</v>
      </c>
      <c r="Y8298" s="11">
        <v>-1.32E-2</v>
      </c>
      <c r="Z8298" s="11">
        <v>-1.32E-2</v>
      </c>
      <c r="AA8298" s="11">
        <v>-1.32E-2</v>
      </c>
      <c r="AB8298" s="11">
        <v>-1.32E-2</v>
      </c>
      <c r="AC8298" s="11">
        <v>-1.32E-2</v>
      </c>
      <c r="AD8298" s="11">
        <v>-1.32E-2</v>
      </c>
      <c r="AE8298" s="11">
        <v>-1.32E-2</v>
      </c>
      <c r="AF8298" s="11">
        <v>-1.32E-2</v>
      </c>
      <c r="AG8298" s="11">
        <v>-1.32E-2</v>
      </c>
      <c r="AH8298" s="11">
        <v>-1.32E-2</v>
      </c>
      <c r="AI8298" s="11">
        <v>-1.32E-2</v>
      </c>
    </row>
    <row r="8299" spans="1:35" x14ac:dyDescent="0.3">
      <c r="A8299" s="15">
        <v>33219.208333333336</v>
      </c>
      <c r="B8299" s="11">
        <f>SsBackT!D8299</f>
        <v>0</v>
      </c>
      <c r="C8299" s="11">
        <f>Illim!B8299</f>
        <v>-1.32E-2</v>
      </c>
      <c r="D8299" s="11">
        <f t="shared" si="519"/>
        <v>12</v>
      </c>
      <c r="E8299" s="11">
        <f t="shared" si="520"/>
        <v>5</v>
      </c>
      <c r="F8299" s="11">
        <f t="shared" si="521"/>
        <v>60</v>
      </c>
      <c r="G8299" s="11">
        <f t="shared" si="522"/>
        <v>60</v>
      </c>
      <c r="H8299" s="11" cm="1">
        <f t="array" ref="H8299">INDEX($K$10:$DI$8773,ROW(G8299)-9,MATCH(G8299,$K$10:$DI$10,0))</f>
        <v>-1.32E-2</v>
      </c>
      <c r="I8299" s="11">
        <f>IF(INDEX(Effacement!$A$3:$Y$15,MATCH(Tests!D8299,Effacement!$A$3:$A$15,0),MATCH(Tests!E8299,Effacement!$A$3:$Y$3,0))=0,H8299,C8299)</f>
        <v>-1.32E-2</v>
      </c>
      <c r="K8299" s="11">
        <v>-1.32E-2</v>
      </c>
      <c r="L8299" s="11">
        <v>-1.32E-2</v>
      </c>
      <c r="M8299" s="11">
        <v>-1.32E-2</v>
      </c>
      <c r="N8299" s="11">
        <v>-1.32E-2</v>
      </c>
      <c r="O8299" s="11">
        <v>-1.32E-2</v>
      </c>
      <c r="P8299" s="11">
        <v>-1.32E-2</v>
      </c>
      <c r="Q8299" s="11">
        <v>-1.32E-2</v>
      </c>
      <c r="R8299" s="11">
        <v>-1.32E-2</v>
      </c>
      <c r="S8299" s="11">
        <v>-1.32E-2</v>
      </c>
      <c r="T8299" s="11">
        <v>-1.32E-2</v>
      </c>
      <c r="U8299" s="11">
        <v>-1.32E-2</v>
      </c>
      <c r="V8299" s="11">
        <v>-1.32E-2</v>
      </c>
      <c r="W8299" s="11">
        <v>-1.32E-2</v>
      </c>
      <c r="X8299" s="11">
        <v>-1.32E-2</v>
      </c>
      <c r="Y8299" s="11">
        <v>-1.32E-2</v>
      </c>
      <c r="Z8299" s="11">
        <v>-1.32E-2</v>
      </c>
      <c r="AA8299" s="11">
        <v>-1.32E-2</v>
      </c>
      <c r="AB8299" s="11">
        <v>-1.32E-2</v>
      </c>
      <c r="AC8299" s="11">
        <v>-1.32E-2</v>
      </c>
      <c r="AD8299" s="11">
        <v>-1.32E-2</v>
      </c>
      <c r="AE8299" s="11">
        <v>-1.32E-2</v>
      </c>
      <c r="AF8299" s="11">
        <v>-1.32E-2</v>
      </c>
      <c r="AG8299" s="11">
        <v>-1.32E-2</v>
      </c>
      <c r="AH8299" s="11">
        <v>-1.32E-2</v>
      </c>
      <c r="AI8299" s="11">
        <v>-1.32E-2</v>
      </c>
    </row>
    <row r="8300" spans="1:35" x14ac:dyDescent="0.3">
      <c r="A8300" s="15">
        <v>33219.25</v>
      </c>
      <c r="B8300" s="11">
        <f>SsBackT!D8300</f>
        <v>0</v>
      </c>
      <c r="C8300" s="11">
        <f>Illim!B8300</f>
        <v>-1.32E-2</v>
      </c>
      <c r="D8300" s="11">
        <f t="shared" si="519"/>
        <v>12</v>
      </c>
      <c r="E8300" s="11">
        <f t="shared" si="520"/>
        <v>6</v>
      </c>
      <c r="F8300" s="11">
        <f t="shared" si="521"/>
        <v>60</v>
      </c>
      <c r="G8300" s="11">
        <f t="shared" si="522"/>
        <v>60</v>
      </c>
      <c r="H8300" s="11" cm="1">
        <f t="array" ref="H8300">INDEX($K$10:$DI$8773,ROW(G8300)-9,MATCH(G8300,$K$10:$DI$10,0))</f>
        <v>-1.32E-2</v>
      </c>
      <c r="I8300" s="11">
        <f>IF(INDEX(Effacement!$A$3:$Y$15,MATCH(Tests!D8300,Effacement!$A$3:$A$15,0),MATCH(Tests!E8300,Effacement!$A$3:$Y$3,0))=0,H8300,C8300)</f>
        <v>-1.32E-2</v>
      </c>
      <c r="K8300" s="11">
        <v>-1.32E-2</v>
      </c>
      <c r="L8300" s="11">
        <v>-1.32E-2</v>
      </c>
      <c r="M8300" s="11">
        <v>-1.32E-2</v>
      </c>
      <c r="N8300" s="11">
        <v>-1.32E-2</v>
      </c>
      <c r="O8300" s="11">
        <v>-1.32E-2</v>
      </c>
      <c r="P8300" s="11">
        <v>-1.32E-2</v>
      </c>
      <c r="Q8300" s="11">
        <v>-1.32E-2</v>
      </c>
      <c r="R8300" s="11">
        <v>-1.32E-2</v>
      </c>
      <c r="S8300" s="11">
        <v>-1.32E-2</v>
      </c>
      <c r="T8300" s="11">
        <v>-1.32E-2</v>
      </c>
      <c r="U8300" s="11">
        <v>-1.32E-2</v>
      </c>
      <c r="V8300" s="11">
        <v>-1.32E-2</v>
      </c>
      <c r="W8300" s="11">
        <v>-1.32E-2</v>
      </c>
      <c r="X8300" s="11">
        <v>-1.32E-2</v>
      </c>
      <c r="Y8300" s="11">
        <v>-1.32E-2</v>
      </c>
      <c r="Z8300" s="11">
        <v>-1.32E-2</v>
      </c>
      <c r="AA8300" s="11">
        <v>-1.32E-2</v>
      </c>
      <c r="AB8300" s="11">
        <v>-1.32E-2</v>
      </c>
      <c r="AC8300" s="11">
        <v>-1.32E-2</v>
      </c>
      <c r="AD8300" s="11">
        <v>-1.32E-2</v>
      </c>
      <c r="AE8300" s="11">
        <v>-1.32E-2</v>
      </c>
      <c r="AF8300" s="11">
        <v>-1.32E-2</v>
      </c>
      <c r="AG8300" s="11">
        <v>-1.32E-2</v>
      </c>
      <c r="AH8300" s="11">
        <v>-1.32E-2</v>
      </c>
      <c r="AI8300" s="11">
        <v>-1.32E-2</v>
      </c>
    </row>
    <row r="8301" spans="1:35" x14ac:dyDescent="0.3">
      <c r="A8301" s="15">
        <v>33219.291666666664</v>
      </c>
      <c r="B8301" s="11">
        <f>SsBackT!D8301</f>
        <v>0</v>
      </c>
      <c r="C8301" s="11">
        <f>Illim!B8301</f>
        <v>-1.32E-2</v>
      </c>
      <c r="D8301" s="11">
        <f t="shared" si="519"/>
        <v>12</v>
      </c>
      <c r="E8301" s="11">
        <f t="shared" si="520"/>
        <v>7</v>
      </c>
      <c r="F8301" s="11">
        <f t="shared" si="521"/>
        <v>60</v>
      </c>
      <c r="G8301" s="11">
        <f t="shared" si="522"/>
        <v>60</v>
      </c>
      <c r="H8301" s="11" cm="1">
        <f t="array" ref="H8301">INDEX($K$10:$DI$8773,ROW(G8301)-9,MATCH(G8301,$K$10:$DI$10,0))</f>
        <v>-1.32E-2</v>
      </c>
      <c r="I8301" s="11">
        <f>IF(INDEX(Effacement!$A$3:$Y$15,MATCH(Tests!D8301,Effacement!$A$3:$A$15,0),MATCH(Tests!E8301,Effacement!$A$3:$Y$3,0))=0,H8301,C8301)</f>
        <v>-1.32E-2</v>
      </c>
      <c r="K8301" s="11">
        <v>-1.32E-2</v>
      </c>
      <c r="L8301" s="11">
        <v>-1.32E-2</v>
      </c>
      <c r="M8301" s="11">
        <v>-1.32E-2</v>
      </c>
      <c r="N8301" s="11">
        <v>-1.32E-2</v>
      </c>
      <c r="O8301" s="11">
        <v>-1.32E-2</v>
      </c>
      <c r="P8301" s="11">
        <v>-1.32E-2</v>
      </c>
      <c r="Q8301" s="11">
        <v>-1.32E-2</v>
      </c>
      <c r="R8301" s="11">
        <v>-1.32E-2</v>
      </c>
      <c r="S8301" s="11">
        <v>-1.32E-2</v>
      </c>
      <c r="T8301" s="11">
        <v>-1.32E-2</v>
      </c>
      <c r="U8301" s="11">
        <v>-1.32E-2</v>
      </c>
      <c r="V8301" s="11">
        <v>-1.32E-2</v>
      </c>
      <c r="W8301" s="11">
        <v>-1.32E-2</v>
      </c>
      <c r="X8301" s="11">
        <v>-1.32E-2</v>
      </c>
      <c r="Y8301" s="11">
        <v>-1.32E-2</v>
      </c>
      <c r="Z8301" s="11">
        <v>-1.32E-2</v>
      </c>
      <c r="AA8301" s="11">
        <v>-1.32E-2</v>
      </c>
      <c r="AB8301" s="11">
        <v>-1.32E-2</v>
      </c>
      <c r="AC8301" s="11">
        <v>-1.32E-2</v>
      </c>
      <c r="AD8301" s="11">
        <v>-1.32E-2</v>
      </c>
      <c r="AE8301" s="11">
        <v>-1.32E-2</v>
      </c>
      <c r="AF8301" s="11">
        <v>-1.32E-2</v>
      </c>
      <c r="AG8301" s="11">
        <v>-1.32E-2</v>
      </c>
      <c r="AH8301" s="11">
        <v>-1.32E-2</v>
      </c>
      <c r="AI8301" s="11">
        <v>-1.32E-2</v>
      </c>
    </row>
    <row r="8302" spans="1:35" x14ac:dyDescent="0.3">
      <c r="A8302" s="15">
        <v>33219.333333333336</v>
      </c>
      <c r="B8302" s="11">
        <f>SsBackT!D8302</f>
        <v>0</v>
      </c>
      <c r="C8302" s="11">
        <f>Illim!B8302</f>
        <v>-1.32E-2</v>
      </c>
      <c r="D8302" s="11">
        <f t="shared" si="519"/>
        <v>12</v>
      </c>
      <c r="E8302" s="11">
        <f t="shared" si="520"/>
        <v>8</v>
      </c>
      <c r="F8302" s="11">
        <f t="shared" si="521"/>
        <v>60</v>
      </c>
      <c r="G8302" s="11">
        <f t="shared" si="522"/>
        <v>60</v>
      </c>
      <c r="H8302" s="11" cm="1">
        <f t="array" ref="H8302">INDEX($K$10:$DI$8773,ROW(G8302)-9,MATCH(G8302,$K$10:$DI$10,0))</f>
        <v>-1.32E-2</v>
      </c>
      <c r="I8302" s="11">
        <f>IF(INDEX(Effacement!$A$3:$Y$15,MATCH(Tests!D8302,Effacement!$A$3:$A$15,0),MATCH(Tests!E8302,Effacement!$A$3:$Y$3,0))=0,H8302,C8302)</f>
        <v>-1.32E-2</v>
      </c>
      <c r="K8302" s="11">
        <v>-1.32E-2</v>
      </c>
      <c r="L8302" s="11">
        <v>-1.32E-2</v>
      </c>
      <c r="M8302" s="11">
        <v>-1.32E-2</v>
      </c>
      <c r="N8302" s="11">
        <v>-1.32E-2</v>
      </c>
      <c r="O8302" s="11">
        <v>-1.32E-2</v>
      </c>
      <c r="P8302" s="11">
        <v>-1.32E-2</v>
      </c>
      <c r="Q8302" s="11">
        <v>-1.32E-2</v>
      </c>
      <c r="R8302" s="11">
        <v>-1.32E-2</v>
      </c>
      <c r="S8302" s="11">
        <v>-1.32E-2</v>
      </c>
      <c r="T8302" s="11">
        <v>-1.32E-2</v>
      </c>
      <c r="U8302" s="11">
        <v>-1.32E-2</v>
      </c>
      <c r="V8302" s="11">
        <v>-1.32E-2</v>
      </c>
      <c r="W8302" s="11">
        <v>-1.32E-2</v>
      </c>
      <c r="X8302" s="11">
        <v>-1.32E-2</v>
      </c>
      <c r="Y8302" s="11">
        <v>-1.32E-2</v>
      </c>
      <c r="Z8302" s="11">
        <v>-1.32E-2</v>
      </c>
      <c r="AA8302" s="11">
        <v>-1.32E-2</v>
      </c>
      <c r="AB8302" s="11">
        <v>-1.32E-2</v>
      </c>
      <c r="AC8302" s="11">
        <v>-1.32E-2</v>
      </c>
      <c r="AD8302" s="11">
        <v>-1.32E-2</v>
      </c>
      <c r="AE8302" s="11">
        <v>-1.32E-2</v>
      </c>
      <c r="AF8302" s="11">
        <v>-1.32E-2</v>
      </c>
      <c r="AG8302" s="11">
        <v>-1.32E-2</v>
      </c>
      <c r="AH8302" s="11">
        <v>-1.32E-2</v>
      </c>
      <c r="AI8302" s="11">
        <v>-1.32E-2</v>
      </c>
    </row>
    <row r="8303" spans="1:35" x14ac:dyDescent="0.3">
      <c r="A8303" s="15">
        <v>33219.375</v>
      </c>
      <c r="B8303" s="11">
        <f>SsBackT!D8303</f>
        <v>0</v>
      </c>
      <c r="C8303" s="11">
        <f>Illim!B8303</f>
        <v>50.389000000000003</v>
      </c>
      <c r="D8303" s="11">
        <f t="shared" si="519"/>
        <v>12</v>
      </c>
      <c r="E8303" s="11">
        <f t="shared" si="520"/>
        <v>9</v>
      </c>
      <c r="F8303" s="11">
        <f t="shared" si="521"/>
        <v>60</v>
      </c>
      <c r="G8303" s="11">
        <f t="shared" si="522"/>
        <v>60</v>
      </c>
      <c r="H8303" s="11" cm="1">
        <f t="array" ref="H8303">INDEX($K$10:$DI$8773,ROW(G8303)-9,MATCH(G8303,$K$10:$DI$10,0))</f>
        <v>37.625</v>
      </c>
      <c r="I8303" s="11">
        <f>IF(INDEX(Effacement!$A$3:$Y$15,MATCH(Tests!D8303,Effacement!$A$3:$A$15,0),MATCH(Tests!E8303,Effacement!$A$3:$Y$3,0))=0,H8303,C8303)</f>
        <v>50.389000000000003</v>
      </c>
      <c r="K8303" s="11">
        <v>38.61</v>
      </c>
      <c r="L8303" s="11">
        <v>39.847000000000001</v>
      </c>
      <c r="M8303" s="11">
        <v>41.216999999999999</v>
      </c>
      <c r="N8303" s="11">
        <v>42.597000000000001</v>
      </c>
      <c r="O8303" s="11">
        <v>44.084000000000003</v>
      </c>
      <c r="P8303" s="11">
        <v>45.527999999999999</v>
      </c>
      <c r="Q8303" s="11">
        <v>46.99</v>
      </c>
      <c r="R8303" s="11">
        <v>48.362000000000002</v>
      </c>
      <c r="S8303" s="11">
        <v>49.61</v>
      </c>
      <c r="T8303" s="11">
        <v>50.567</v>
      </c>
      <c r="U8303" s="11">
        <v>50.999000000000002</v>
      </c>
      <c r="V8303" s="11">
        <v>51.143999999999998</v>
      </c>
      <c r="W8303" s="11">
        <v>51.043999999999997</v>
      </c>
      <c r="X8303" s="11">
        <v>50.189</v>
      </c>
      <c r="Y8303" s="11">
        <v>49.167000000000002</v>
      </c>
      <c r="Z8303" s="11">
        <v>48.072000000000003</v>
      </c>
      <c r="AA8303" s="11">
        <v>47.009</v>
      </c>
      <c r="AB8303" s="11">
        <v>45.92</v>
      </c>
      <c r="AC8303" s="11">
        <v>44.798000000000002</v>
      </c>
      <c r="AD8303" s="11">
        <v>43.63</v>
      </c>
      <c r="AE8303" s="11">
        <v>42.497</v>
      </c>
      <c r="AF8303" s="11">
        <v>41.323999999999998</v>
      </c>
      <c r="AG8303" s="11">
        <v>40.134999999999998</v>
      </c>
      <c r="AH8303" s="11">
        <v>38.820999999999998</v>
      </c>
      <c r="AI8303" s="11">
        <v>37.625</v>
      </c>
    </row>
    <row r="8304" spans="1:35" x14ac:dyDescent="0.3">
      <c r="A8304" s="15">
        <v>33219.416666666664</v>
      </c>
      <c r="B8304" s="11">
        <f>SsBackT!D8304</f>
        <v>0</v>
      </c>
      <c r="C8304" s="11">
        <f>Illim!B8304</f>
        <v>72.399000000000001</v>
      </c>
      <c r="D8304" s="11">
        <f t="shared" si="519"/>
        <v>12</v>
      </c>
      <c r="E8304" s="11">
        <f t="shared" si="520"/>
        <v>10</v>
      </c>
      <c r="F8304" s="11">
        <f t="shared" si="521"/>
        <v>60</v>
      </c>
      <c r="G8304" s="11">
        <f t="shared" si="522"/>
        <v>60</v>
      </c>
      <c r="H8304" s="11" cm="1">
        <f t="array" ref="H8304">INDEX($K$10:$DI$8773,ROW(G8304)-9,MATCH(G8304,$K$10:$DI$10,0))</f>
        <v>64.501999999999995</v>
      </c>
      <c r="I8304" s="11">
        <f>IF(INDEX(Effacement!$A$3:$Y$15,MATCH(Tests!D8304,Effacement!$A$3:$A$15,0),MATCH(Tests!E8304,Effacement!$A$3:$Y$3,0))=0,H8304,C8304)</f>
        <v>72.399000000000001</v>
      </c>
      <c r="K8304" s="11">
        <v>70.209999999999994</v>
      </c>
      <c r="L8304" s="11">
        <v>72.316999999999993</v>
      </c>
      <c r="M8304" s="11">
        <v>74.588999999999999</v>
      </c>
      <c r="N8304" s="11">
        <v>76.816999999999993</v>
      </c>
      <c r="O8304" s="11">
        <v>79.171999999999997</v>
      </c>
      <c r="P8304" s="11">
        <v>81.402000000000001</v>
      </c>
      <c r="Q8304" s="11">
        <v>83.62</v>
      </c>
      <c r="R8304" s="11">
        <v>85.638999999999996</v>
      </c>
      <c r="S8304" s="11">
        <v>87.423000000000002</v>
      </c>
      <c r="T8304" s="11">
        <v>88.850999999999999</v>
      </c>
      <c r="U8304" s="11">
        <v>89.823999999999998</v>
      </c>
      <c r="V8304" s="11">
        <v>90.289000000000001</v>
      </c>
      <c r="W8304" s="11">
        <v>90.299000000000007</v>
      </c>
      <c r="X8304" s="11">
        <v>88.972999999999999</v>
      </c>
      <c r="Y8304" s="11">
        <v>87.212999999999994</v>
      </c>
      <c r="Z8304" s="11">
        <v>85</v>
      </c>
      <c r="AA8304" s="11">
        <v>82.441999999999993</v>
      </c>
      <c r="AB8304" s="11">
        <v>79.698999999999998</v>
      </c>
      <c r="AC8304" s="11">
        <v>77.03</v>
      </c>
      <c r="AD8304" s="11">
        <v>74.498000000000005</v>
      </c>
      <c r="AE8304" s="11">
        <v>72.216999999999999</v>
      </c>
      <c r="AF8304" s="11">
        <v>70.007000000000005</v>
      </c>
      <c r="AG8304" s="11">
        <v>68.051000000000002</v>
      </c>
      <c r="AH8304" s="11">
        <v>66.16</v>
      </c>
      <c r="AI8304" s="11">
        <v>64.501999999999995</v>
      </c>
    </row>
    <row r="8305" spans="1:35" x14ac:dyDescent="0.3">
      <c r="A8305" s="15">
        <v>33219.458333333336</v>
      </c>
      <c r="B8305" s="11">
        <f>SsBackT!D8305</f>
        <v>0</v>
      </c>
      <c r="C8305" s="11">
        <f>Illim!B8305</f>
        <v>81.301000000000002</v>
      </c>
      <c r="D8305" s="11">
        <f t="shared" si="519"/>
        <v>12</v>
      </c>
      <c r="E8305" s="11">
        <f t="shared" si="520"/>
        <v>11</v>
      </c>
      <c r="F8305" s="11">
        <f t="shared" si="521"/>
        <v>60</v>
      </c>
      <c r="G8305" s="11">
        <f t="shared" si="522"/>
        <v>60</v>
      </c>
      <c r="H8305" s="11" cm="1">
        <f t="array" ref="H8305">INDEX($K$10:$DI$8773,ROW(G8305)-9,MATCH(G8305,$K$10:$DI$10,0))</f>
        <v>65.147999999999996</v>
      </c>
      <c r="I8305" s="11">
        <f>IF(INDEX(Effacement!$A$3:$Y$15,MATCH(Tests!D8305,Effacement!$A$3:$A$15,0),MATCH(Tests!E8305,Effacement!$A$3:$Y$3,0))=0,H8305,C8305)</f>
        <v>81.301000000000002</v>
      </c>
      <c r="K8305" s="11">
        <v>67.992999999999995</v>
      </c>
      <c r="L8305" s="11">
        <v>70.340999999999994</v>
      </c>
      <c r="M8305" s="11">
        <v>72.900999999999996</v>
      </c>
      <c r="N8305" s="11">
        <v>75.459000000000003</v>
      </c>
      <c r="O8305" s="11">
        <v>78.186000000000007</v>
      </c>
      <c r="P8305" s="11">
        <v>80.820999999999998</v>
      </c>
      <c r="Q8305" s="11">
        <v>83.47</v>
      </c>
      <c r="R8305" s="11">
        <v>85.944000000000003</v>
      </c>
      <c r="S8305" s="11">
        <v>88.201999999999998</v>
      </c>
      <c r="T8305" s="11">
        <v>90.117000000000004</v>
      </c>
      <c r="U8305" s="11">
        <v>91.587999999999994</v>
      </c>
      <c r="V8305" s="11">
        <v>92.552000000000007</v>
      </c>
      <c r="W8305" s="11">
        <v>93.051000000000002</v>
      </c>
      <c r="X8305" s="11">
        <v>92.168999999999997</v>
      </c>
      <c r="Y8305" s="11">
        <v>90.819000000000003</v>
      </c>
      <c r="Z8305" s="11">
        <v>88.965000000000003</v>
      </c>
      <c r="AA8305" s="11">
        <v>86.677000000000007</v>
      </c>
      <c r="AB8305" s="11">
        <v>84.061000000000007</v>
      </c>
      <c r="AC8305" s="11">
        <v>81.251999999999995</v>
      </c>
      <c r="AD8305" s="11">
        <v>78.298000000000002</v>
      </c>
      <c r="AE8305" s="11">
        <v>75.406000000000006</v>
      </c>
      <c r="AF8305" s="11">
        <v>72.486000000000004</v>
      </c>
      <c r="AG8305" s="11">
        <v>69.831999999999994</v>
      </c>
      <c r="AH8305" s="11">
        <v>67.316000000000003</v>
      </c>
      <c r="AI8305" s="11">
        <v>65.147999999999996</v>
      </c>
    </row>
    <row r="8306" spans="1:35" x14ac:dyDescent="0.3">
      <c r="A8306" s="15">
        <v>33219.5</v>
      </c>
      <c r="B8306" s="11">
        <f>SsBackT!D8306</f>
        <v>0</v>
      </c>
      <c r="C8306" s="11">
        <f>Illim!B8306</f>
        <v>201.15</v>
      </c>
      <c r="D8306" s="11">
        <f t="shared" si="519"/>
        <v>12</v>
      </c>
      <c r="E8306" s="11">
        <f t="shared" si="520"/>
        <v>12</v>
      </c>
      <c r="F8306" s="11">
        <f t="shared" si="521"/>
        <v>60</v>
      </c>
      <c r="G8306" s="11">
        <f t="shared" si="522"/>
        <v>60</v>
      </c>
      <c r="H8306" s="11" cm="1">
        <f t="array" ref="H8306">INDEX($K$10:$DI$8773,ROW(G8306)-9,MATCH(G8306,$K$10:$DI$10,0))</f>
        <v>129.33000000000001</v>
      </c>
      <c r="I8306" s="11">
        <f>IF(INDEX(Effacement!$A$3:$Y$15,MATCH(Tests!D8306,Effacement!$A$3:$A$15,0),MATCH(Tests!E8306,Effacement!$A$3:$Y$3,0))=0,H8306,C8306)</f>
        <v>201.15</v>
      </c>
      <c r="K8306" s="11">
        <v>135.74</v>
      </c>
      <c r="L8306" s="11">
        <v>144.22999999999999</v>
      </c>
      <c r="M8306" s="11">
        <v>152.75</v>
      </c>
      <c r="N8306" s="11">
        <v>160.88</v>
      </c>
      <c r="O8306" s="11">
        <v>168.71</v>
      </c>
      <c r="P8306" s="11">
        <v>175.93</v>
      </c>
      <c r="Q8306" s="11">
        <v>182.58</v>
      </c>
      <c r="R8306" s="11">
        <v>188.4</v>
      </c>
      <c r="S8306" s="11">
        <v>193.28</v>
      </c>
      <c r="T8306" s="11">
        <v>197.12</v>
      </c>
      <c r="U8306" s="11">
        <v>199.69</v>
      </c>
      <c r="V8306" s="11">
        <v>201</v>
      </c>
      <c r="W8306" s="11">
        <v>201.04</v>
      </c>
      <c r="X8306" s="11">
        <v>200.38</v>
      </c>
      <c r="Y8306" s="11">
        <v>198.34</v>
      </c>
      <c r="Z8306" s="11">
        <v>195.08</v>
      </c>
      <c r="AA8306" s="11">
        <v>190.65</v>
      </c>
      <c r="AB8306" s="11">
        <v>185.08</v>
      </c>
      <c r="AC8306" s="11">
        <v>178.63</v>
      </c>
      <c r="AD8306" s="11">
        <v>171.45</v>
      </c>
      <c r="AE8306" s="11">
        <v>163.63999999999999</v>
      </c>
      <c r="AF8306" s="11">
        <v>155.28</v>
      </c>
      <c r="AG8306" s="11">
        <v>146.86000000000001</v>
      </c>
      <c r="AH8306" s="11">
        <v>138.01</v>
      </c>
      <c r="AI8306" s="11">
        <v>129.33000000000001</v>
      </c>
    </row>
    <row r="8307" spans="1:35" x14ac:dyDescent="0.3">
      <c r="A8307" s="15">
        <v>33219.541666666664</v>
      </c>
      <c r="B8307" s="11">
        <f>SsBackT!D8307</f>
        <v>0</v>
      </c>
      <c r="C8307" s="11">
        <f>Illim!B8307</f>
        <v>233.28</v>
      </c>
      <c r="D8307" s="11">
        <f t="shared" si="519"/>
        <v>12</v>
      </c>
      <c r="E8307" s="11">
        <f t="shared" si="520"/>
        <v>13</v>
      </c>
      <c r="F8307" s="11">
        <f t="shared" si="521"/>
        <v>60</v>
      </c>
      <c r="G8307" s="11">
        <f t="shared" si="522"/>
        <v>60</v>
      </c>
      <c r="H8307" s="11" cm="1">
        <f t="array" ref="H8307">INDEX($K$10:$DI$8773,ROW(G8307)-9,MATCH(G8307,$K$10:$DI$10,0))</f>
        <v>199.87</v>
      </c>
      <c r="I8307" s="11">
        <f>IF(INDEX(Effacement!$A$3:$Y$15,MATCH(Tests!D8307,Effacement!$A$3:$A$15,0),MATCH(Tests!E8307,Effacement!$A$3:$Y$3,0))=0,H8307,C8307)</f>
        <v>233.28</v>
      </c>
      <c r="K8307" s="11">
        <v>106.68</v>
      </c>
      <c r="L8307" s="11">
        <v>110.48</v>
      </c>
      <c r="M8307" s="11">
        <v>118.3</v>
      </c>
      <c r="N8307" s="11">
        <v>128.74</v>
      </c>
      <c r="O8307" s="11">
        <v>140.75</v>
      </c>
      <c r="P8307" s="11">
        <v>153.24</v>
      </c>
      <c r="Q8307" s="11">
        <v>166.15</v>
      </c>
      <c r="R8307" s="11">
        <v>178.41</v>
      </c>
      <c r="S8307" s="11">
        <v>190.06</v>
      </c>
      <c r="T8307" s="11">
        <v>200.76</v>
      </c>
      <c r="U8307" s="11">
        <v>209.94</v>
      </c>
      <c r="V8307" s="11">
        <v>217.74</v>
      </c>
      <c r="W8307" s="11">
        <v>224.14</v>
      </c>
      <c r="X8307" s="11">
        <v>229.7</v>
      </c>
      <c r="Y8307" s="11">
        <v>233.56</v>
      </c>
      <c r="Z8307" s="11">
        <v>235.75</v>
      </c>
      <c r="AA8307" s="11">
        <v>236.49</v>
      </c>
      <c r="AB8307" s="11">
        <v>235.71</v>
      </c>
      <c r="AC8307" s="11">
        <v>233.74</v>
      </c>
      <c r="AD8307" s="11">
        <v>230.47</v>
      </c>
      <c r="AE8307" s="11">
        <v>226.29</v>
      </c>
      <c r="AF8307" s="11">
        <v>220.93</v>
      </c>
      <c r="AG8307" s="11">
        <v>214.79</v>
      </c>
      <c r="AH8307" s="11">
        <v>207.72</v>
      </c>
      <c r="AI8307" s="11">
        <v>199.87</v>
      </c>
    </row>
    <row r="8308" spans="1:35" x14ac:dyDescent="0.3">
      <c r="A8308" s="15">
        <v>33219.583333333336</v>
      </c>
      <c r="B8308" s="11">
        <f>SsBackT!D8308</f>
        <v>0</v>
      </c>
      <c r="C8308" s="11">
        <f>Illim!B8308</f>
        <v>140.51</v>
      </c>
      <c r="D8308" s="11">
        <f t="shared" si="519"/>
        <v>12</v>
      </c>
      <c r="E8308" s="11">
        <f t="shared" si="520"/>
        <v>14</v>
      </c>
      <c r="F8308" s="11">
        <f t="shared" si="521"/>
        <v>60</v>
      </c>
      <c r="G8308" s="11">
        <f t="shared" si="522"/>
        <v>60</v>
      </c>
      <c r="H8308" s="11" cm="1">
        <f t="array" ref="H8308">INDEX($K$10:$DI$8773,ROW(G8308)-9,MATCH(G8308,$K$10:$DI$10,0))</f>
        <v>137.99</v>
      </c>
      <c r="I8308" s="11">
        <f>IF(INDEX(Effacement!$A$3:$Y$15,MATCH(Tests!D8308,Effacement!$A$3:$A$15,0),MATCH(Tests!E8308,Effacement!$A$3:$Y$3,0))=0,H8308,C8308)</f>
        <v>140.51</v>
      </c>
      <c r="K8308" s="11">
        <v>92.248999999999995</v>
      </c>
      <c r="L8308" s="11">
        <v>91.134</v>
      </c>
      <c r="M8308" s="11">
        <v>90.454999999999998</v>
      </c>
      <c r="N8308" s="11">
        <v>90.241</v>
      </c>
      <c r="O8308" s="11">
        <v>90.959000000000003</v>
      </c>
      <c r="P8308" s="11">
        <v>92.998999999999995</v>
      </c>
      <c r="Q8308" s="11">
        <v>96.747</v>
      </c>
      <c r="R8308" s="11">
        <v>102.59</v>
      </c>
      <c r="S8308" s="11">
        <v>109.36</v>
      </c>
      <c r="T8308" s="11">
        <v>116.41</v>
      </c>
      <c r="U8308" s="11">
        <v>123.2</v>
      </c>
      <c r="V8308" s="11">
        <v>129.38999999999999</v>
      </c>
      <c r="W8308" s="11">
        <v>134.91</v>
      </c>
      <c r="X8308" s="11">
        <v>139.18</v>
      </c>
      <c r="Y8308" s="11">
        <v>142.66999999999999</v>
      </c>
      <c r="Z8308" s="11">
        <v>145.21</v>
      </c>
      <c r="AA8308" s="11">
        <v>146.80000000000001</v>
      </c>
      <c r="AB8308" s="11">
        <v>147.61000000000001</v>
      </c>
      <c r="AC8308" s="11">
        <v>147.65</v>
      </c>
      <c r="AD8308" s="11">
        <v>147.12</v>
      </c>
      <c r="AE8308" s="11">
        <v>146.19999999999999</v>
      </c>
      <c r="AF8308" s="11">
        <v>144.66999999999999</v>
      </c>
      <c r="AG8308" s="11">
        <v>142.86000000000001</v>
      </c>
      <c r="AH8308" s="11">
        <v>140.56</v>
      </c>
      <c r="AI8308" s="11">
        <v>137.99</v>
      </c>
    </row>
    <row r="8309" spans="1:35" x14ac:dyDescent="0.3">
      <c r="A8309" s="15">
        <v>33219.625</v>
      </c>
      <c r="B8309" s="11">
        <f>SsBackT!D8309</f>
        <v>0</v>
      </c>
      <c r="C8309" s="11">
        <f>Illim!B8309</f>
        <v>193.91</v>
      </c>
      <c r="D8309" s="11">
        <f t="shared" si="519"/>
        <v>12</v>
      </c>
      <c r="E8309" s="11">
        <f t="shared" si="520"/>
        <v>15</v>
      </c>
      <c r="F8309" s="11">
        <f t="shared" si="521"/>
        <v>60</v>
      </c>
      <c r="G8309" s="11">
        <f t="shared" si="522"/>
        <v>60</v>
      </c>
      <c r="H8309" s="11" cm="1">
        <f t="array" ref="H8309">INDEX($K$10:$DI$8773,ROW(G8309)-9,MATCH(G8309,$K$10:$DI$10,0))</f>
        <v>90.953000000000003</v>
      </c>
      <c r="I8309" s="11">
        <f>IF(INDEX(Effacement!$A$3:$Y$15,MATCH(Tests!D8309,Effacement!$A$3:$A$15,0),MATCH(Tests!E8309,Effacement!$A$3:$Y$3,0))=0,H8309,C8309)</f>
        <v>193.91</v>
      </c>
      <c r="K8309" s="11">
        <v>146.30000000000001</v>
      </c>
      <c r="L8309" s="11">
        <v>144.19999999999999</v>
      </c>
      <c r="M8309" s="11">
        <v>132.34</v>
      </c>
      <c r="N8309" s="11">
        <v>118.83</v>
      </c>
      <c r="O8309" s="11">
        <v>105.05</v>
      </c>
      <c r="P8309" s="11">
        <v>91.436999999999998</v>
      </c>
      <c r="Q8309" s="11">
        <v>78.703000000000003</v>
      </c>
      <c r="R8309" s="11">
        <v>68.153999999999996</v>
      </c>
      <c r="S8309" s="11">
        <v>62.119</v>
      </c>
      <c r="T8309" s="11">
        <v>63.552999999999997</v>
      </c>
      <c r="U8309" s="11">
        <v>75.138000000000005</v>
      </c>
      <c r="V8309" s="11">
        <v>93.052000000000007</v>
      </c>
      <c r="W8309" s="11">
        <v>113.45</v>
      </c>
      <c r="X8309" s="11">
        <v>135.88999999999999</v>
      </c>
      <c r="Y8309" s="11">
        <v>157.91999999999999</v>
      </c>
      <c r="Z8309" s="11">
        <v>178.66</v>
      </c>
      <c r="AA8309" s="11">
        <v>178.86</v>
      </c>
      <c r="AB8309" s="11">
        <v>108.55</v>
      </c>
      <c r="AC8309" s="11">
        <v>95.069000000000003</v>
      </c>
      <c r="AD8309" s="11">
        <v>95.08</v>
      </c>
      <c r="AE8309" s="11">
        <v>94.77</v>
      </c>
      <c r="AF8309" s="11">
        <v>94.132000000000005</v>
      </c>
      <c r="AG8309" s="11">
        <v>93.281999999999996</v>
      </c>
      <c r="AH8309" s="11">
        <v>92.197000000000003</v>
      </c>
      <c r="AI8309" s="11">
        <v>90.953000000000003</v>
      </c>
    </row>
    <row r="8310" spans="1:35" x14ac:dyDescent="0.3">
      <c r="A8310" s="15">
        <v>33219.666666666664</v>
      </c>
      <c r="B8310" s="11">
        <f>SsBackT!D8310</f>
        <v>0</v>
      </c>
      <c r="C8310" s="11">
        <f>Illim!B8310</f>
        <v>15.816000000000001</v>
      </c>
      <c r="D8310" s="11">
        <f t="shared" si="519"/>
        <v>12</v>
      </c>
      <c r="E8310" s="11">
        <f t="shared" si="520"/>
        <v>16</v>
      </c>
      <c r="F8310" s="11">
        <f t="shared" si="521"/>
        <v>60</v>
      </c>
      <c r="G8310" s="11">
        <f t="shared" si="522"/>
        <v>60</v>
      </c>
      <c r="H8310" s="11" cm="1">
        <f t="array" ref="H8310">INDEX($K$10:$DI$8773,ROW(G8310)-9,MATCH(G8310,$K$10:$DI$10,0))</f>
        <v>10.228999999999999</v>
      </c>
      <c r="I8310" s="11">
        <f>IF(INDEX(Effacement!$A$3:$Y$15,MATCH(Tests!D8310,Effacement!$A$3:$A$15,0),MATCH(Tests!E8310,Effacement!$A$3:$Y$3,0))=0,H8310,C8310)</f>
        <v>15.816000000000001</v>
      </c>
      <c r="K8310" s="11">
        <v>11.053000000000001</v>
      </c>
      <c r="L8310" s="11">
        <v>11.474</v>
      </c>
      <c r="M8310" s="11">
        <v>11.941000000000001</v>
      </c>
      <c r="N8310" s="11">
        <v>12.417</v>
      </c>
      <c r="O8310" s="11">
        <v>12.930999999999999</v>
      </c>
      <c r="P8310" s="11">
        <v>13.438000000000001</v>
      </c>
      <c r="Q8310" s="11">
        <v>13.957000000000001</v>
      </c>
      <c r="R8310" s="11">
        <v>14.454000000000001</v>
      </c>
      <c r="S8310" s="11">
        <v>14.923</v>
      </c>
      <c r="T8310" s="11">
        <v>15.352</v>
      </c>
      <c r="U8310" s="11">
        <v>15.733000000000001</v>
      </c>
      <c r="V8310" s="11">
        <v>15.981</v>
      </c>
      <c r="W8310" s="11">
        <v>16.076000000000001</v>
      </c>
      <c r="X8310" s="11">
        <v>15.853999999999999</v>
      </c>
      <c r="Y8310" s="11">
        <v>15.53</v>
      </c>
      <c r="Z8310" s="11">
        <v>15.111000000000001</v>
      </c>
      <c r="AA8310" s="11">
        <v>14.617000000000001</v>
      </c>
      <c r="AB8310" s="11">
        <v>14.068</v>
      </c>
      <c r="AC8310" s="11">
        <v>13.493</v>
      </c>
      <c r="AD8310" s="11">
        <v>12.898999999999999</v>
      </c>
      <c r="AE8310" s="11">
        <v>12.321</v>
      </c>
      <c r="AF8310" s="11">
        <v>11.742000000000001</v>
      </c>
      <c r="AG8310" s="11">
        <v>11.21</v>
      </c>
      <c r="AH8310" s="11">
        <v>10.693</v>
      </c>
      <c r="AI8310" s="11">
        <v>10.228999999999999</v>
      </c>
    </row>
    <row r="8311" spans="1:35" x14ac:dyDescent="0.3">
      <c r="A8311" s="15">
        <v>33219.708333333336</v>
      </c>
      <c r="B8311" s="11">
        <f>SsBackT!D8311</f>
        <v>0</v>
      </c>
      <c r="C8311" s="11">
        <f>Illim!B8311</f>
        <v>-1.32E-2</v>
      </c>
      <c r="D8311" s="11">
        <f t="shared" si="519"/>
        <v>12</v>
      </c>
      <c r="E8311" s="11">
        <f t="shared" si="520"/>
        <v>17</v>
      </c>
      <c r="F8311" s="11">
        <f t="shared" si="521"/>
        <v>60</v>
      </c>
      <c r="G8311" s="11">
        <f t="shared" si="522"/>
        <v>60</v>
      </c>
      <c r="H8311" s="11" cm="1">
        <f t="array" ref="H8311">INDEX($K$10:$DI$8773,ROW(G8311)-9,MATCH(G8311,$K$10:$DI$10,0))</f>
        <v>-1.32E-2</v>
      </c>
      <c r="I8311" s="11">
        <f>IF(INDEX(Effacement!$A$3:$Y$15,MATCH(Tests!D8311,Effacement!$A$3:$A$15,0),MATCH(Tests!E8311,Effacement!$A$3:$Y$3,0))=0,H8311,C8311)</f>
        <v>-1.32E-2</v>
      </c>
      <c r="K8311" s="11">
        <v>-1.32E-2</v>
      </c>
      <c r="L8311" s="11">
        <v>-1.32E-2</v>
      </c>
      <c r="M8311" s="11">
        <v>-1.32E-2</v>
      </c>
      <c r="N8311" s="11">
        <v>-1.32E-2</v>
      </c>
      <c r="O8311" s="11">
        <v>-1.32E-2</v>
      </c>
      <c r="P8311" s="11">
        <v>-1.32E-2</v>
      </c>
      <c r="Q8311" s="11">
        <v>-1.32E-2</v>
      </c>
      <c r="R8311" s="11">
        <v>-1.32E-2</v>
      </c>
      <c r="S8311" s="11">
        <v>-1.32E-2</v>
      </c>
      <c r="T8311" s="11">
        <v>-1.32E-2</v>
      </c>
      <c r="U8311" s="11">
        <v>-1.32E-2</v>
      </c>
      <c r="V8311" s="11">
        <v>-1.32E-2</v>
      </c>
      <c r="W8311" s="11">
        <v>-1.32E-2</v>
      </c>
      <c r="X8311" s="11">
        <v>-1.32E-2</v>
      </c>
      <c r="Y8311" s="11">
        <v>-1.32E-2</v>
      </c>
      <c r="Z8311" s="11">
        <v>-1.32E-2</v>
      </c>
      <c r="AA8311" s="11">
        <v>-1.32E-2</v>
      </c>
      <c r="AB8311" s="11">
        <v>-1.32E-2</v>
      </c>
      <c r="AC8311" s="11">
        <v>-1.32E-2</v>
      </c>
      <c r="AD8311" s="11">
        <v>-1.32E-2</v>
      </c>
      <c r="AE8311" s="11">
        <v>-1.32E-2</v>
      </c>
      <c r="AF8311" s="11">
        <v>-1.32E-2</v>
      </c>
      <c r="AG8311" s="11">
        <v>-1.32E-2</v>
      </c>
      <c r="AH8311" s="11">
        <v>-1.32E-2</v>
      </c>
      <c r="AI8311" s="11">
        <v>-1.32E-2</v>
      </c>
    </row>
    <row r="8312" spans="1:35" x14ac:dyDescent="0.3">
      <c r="A8312" s="15">
        <v>33219.75</v>
      </c>
      <c r="B8312" s="11">
        <f>SsBackT!D8312</f>
        <v>0</v>
      </c>
      <c r="C8312" s="11">
        <f>Illim!B8312</f>
        <v>-1.32E-2</v>
      </c>
      <c r="D8312" s="11">
        <f t="shared" si="519"/>
        <v>12</v>
      </c>
      <c r="E8312" s="11">
        <f t="shared" si="520"/>
        <v>18</v>
      </c>
      <c r="F8312" s="11">
        <f t="shared" si="521"/>
        <v>60</v>
      </c>
      <c r="G8312" s="11">
        <f t="shared" si="522"/>
        <v>60</v>
      </c>
      <c r="H8312" s="11" cm="1">
        <f t="array" ref="H8312">INDEX($K$10:$DI$8773,ROW(G8312)-9,MATCH(G8312,$K$10:$DI$10,0))</f>
        <v>-1.32E-2</v>
      </c>
      <c r="I8312" s="11">
        <f>IF(INDEX(Effacement!$A$3:$Y$15,MATCH(Tests!D8312,Effacement!$A$3:$A$15,0),MATCH(Tests!E8312,Effacement!$A$3:$Y$3,0))=0,H8312,C8312)</f>
        <v>-1.32E-2</v>
      </c>
      <c r="K8312" s="11">
        <v>-1.32E-2</v>
      </c>
      <c r="L8312" s="11">
        <v>-1.32E-2</v>
      </c>
      <c r="M8312" s="11">
        <v>-1.32E-2</v>
      </c>
      <c r="N8312" s="11">
        <v>-1.32E-2</v>
      </c>
      <c r="O8312" s="11">
        <v>-1.32E-2</v>
      </c>
      <c r="P8312" s="11">
        <v>-1.32E-2</v>
      </c>
      <c r="Q8312" s="11">
        <v>-1.32E-2</v>
      </c>
      <c r="R8312" s="11">
        <v>-1.32E-2</v>
      </c>
      <c r="S8312" s="11">
        <v>-1.32E-2</v>
      </c>
      <c r="T8312" s="11">
        <v>-1.32E-2</v>
      </c>
      <c r="U8312" s="11">
        <v>-1.32E-2</v>
      </c>
      <c r="V8312" s="11">
        <v>-1.32E-2</v>
      </c>
      <c r="W8312" s="11">
        <v>-1.32E-2</v>
      </c>
      <c r="X8312" s="11">
        <v>-1.32E-2</v>
      </c>
      <c r="Y8312" s="11">
        <v>-1.32E-2</v>
      </c>
      <c r="Z8312" s="11">
        <v>-1.32E-2</v>
      </c>
      <c r="AA8312" s="11">
        <v>-1.32E-2</v>
      </c>
      <c r="AB8312" s="11">
        <v>-1.32E-2</v>
      </c>
      <c r="AC8312" s="11">
        <v>-1.32E-2</v>
      </c>
      <c r="AD8312" s="11">
        <v>-1.32E-2</v>
      </c>
      <c r="AE8312" s="11">
        <v>-1.32E-2</v>
      </c>
      <c r="AF8312" s="11">
        <v>-1.32E-2</v>
      </c>
      <c r="AG8312" s="11">
        <v>-1.32E-2</v>
      </c>
      <c r="AH8312" s="11">
        <v>-1.32E-2</v>
      </c>
      <c r="AI8312" s="11">
        <v>-1.32E-2</v>
      </c>
    </row>
    <row r="8313" spans="1:35" x14ac:dyDescent="0.3">
      <c r="A8313" s="15">
        <v>33219.791666666664</v>
      </c>
      <c r="B8313" s="11">
        <f>SsBackT!D8313</f>
        <v>0</v>
      </c>
      <c r="C8313" s="11">
        <f>Illim!B8313</f>
        <v>-1.32E-2</v>
      </c>
      <c r="D8313" s="11">
        <f t="shared" si="519"/>
        <v>12</v>
      </c>
      <c r="E8313" s="11">
        <f t="shared" si="520"/>
        <v>19</v>
      </c>
      <c r="F8313" s="11">
        <f t="shared" si="521"/>
        <v>60</v>
      </c>
      <c r="G8313" s="11">
        <f t="shared" si="522"/>
        <v>60</v>
      </c>
      <c r="H8313" s="11" cm="1">
        <f t="array" ref="H8313">INDEX($K$10:$DI$8773,ROW(G8313)-9,MATCH(G8313,$K$10:$DI$10,0))</f>
        <v>-1.32E-2</v>
      </c>
      <c r="I8313" s="11">
        <f>IF(INDEX(Effacement!$A$3:$Y$15,MATCH(Tests!D8313,Effacement!$A$3:$A$15,0),MATCH(Tests!E8313,Effacement!$A$3:$Y$3,0))=0,H8313,C8313)</f>
        <v>-1.32E-2</v>
      </c>
      <c r="K8313" s="11">
        <v>-1.32E-2</v>
      </c>
      <c r="L8313" s="11">
        <v>-1.32E-2</v>
      </c>
      <c r="M8313" s="11">
        <v>-1.32E-2</v>
      </c>
      <c r="N8313" s="11">
        <v>-1.32E-2</v>
      </c>
      <c r="O8313" s="11">
        <v>-1.32E-2</v>
      </c>
      <c r="P8313" s="11">
        <v>-1.32E-2</v>
      </c>
      <c r="Q8313" s="11">
        <v>-1.32E-2</v>
      </c>
      <c r="R8313" s="11">
        <v>-1.32E-2</v>
      </c>
      <c r="S8313" s="11">
        <v>-1.32E-2</v>
      </c>
      <c r="T8313" s="11">
        <v>-1.32E-2</v>
      </c>
      <c r="U8313" s="11">
        <v>-1.32E-2</v>
      </c>
      <c r="V8313" s="11">
        <v>-1.32E-2</v>
      </c>
      <c r="W8313" s="11">
        <v>-1.32E-2</v>
      </c>
      <c r="X8313" s="11">
        <v>-1.32E-2</v>
      </c>
      <c r="Y8313" s="11">
        <v>-1.32E-2</v>
      </c>
      <c r="Z8313" s="11">
        <v>-1.32E-2</v>
      </c>
      <c r="AA8313" s="11">
        <v>-1.32E-2</v>
      </c>
      <c r="AB8313" s="11">
        <v>-1.32E-2</v>
      </c>
      <c r="AC8313" s="11">
        <v>-1.32E-2</v>
      </c>
      <c r="AD8313" s="11">
        <v>-1.32E-2</v>
      </c>
      <c r="AE8313" s="11">
        <v>-1.32E-2</v>
      </c>
      <c r="AF8313" s="11">
        <v>-1.32E-2</v>
      </c>
      <c r="AG8313" s="11">
        <v>-1.32E-2</v>
      </c>
      <c r="AH8313" s="11">
        <v>-1.32E-2</v>
      </c>
      <c r="AI8313" s="11">
        <v>-1.32E-2</v>
      </c>
    </row>
    <row r="8314" spans="1:35" x14ac:dyDescent="0.3">
      <c r="A8314" s="15">
        <v>33219.833333333336</v>
      </c>
      <c r="B8314" s="11">
        <f>SsBackT!D8314</f>
        <v>0</v>
      </c>
      <c r="C8314" s="11">
        <f>Illim!B8314</f>
        <v>-1.32E-2</v>
      </c>
      <c r="D8314" s="11">
        <f t="shared" si="519"/>
        <v>12</v>
      </c>
      <c r="E8314" s="11">
        <f t="shared" si="520"/>
        <v>20</v>
      </c>
      <c r="F8314" s="11">
        <f t="shared" si="521"/>
        <v>60</v>
      </c>
      <c r="G8314" s="11">
        <f t="shared" si="522"/>
        <v>60</v>
      </c>
      <c r="H8314" s="11" cm="1">
        <f t="array" ref="H8314">INDEX($K$10:$DI$8773,ROW(G8314)-9,MATCH(G8314,$K$10:$DI$10,0))</f>
        <v>-1.32E-2</v>
      </c>
      <c r="I8314" s="11">
        <f>IF(INDEX(Effacement!$A$3:$Y$15,MATCH(Tests!D8314,Effacement!$A$3:$A$15,0),MATCH(Tests!E8314,Effacement!$A$3:$Y$3,0))=0,H8314,C8314)</f>
        <v>-1.32E-2</v>
      </c>
      <c r="K8314" s="11">
        <v>-1.32E-2</v>
      </c>
      <c r="L8314" s="11">
        <v>-1.32E-2</v>
      </c>
      <c r="M8314" s="11">
        <v>-1.32E-2</v>
      </c>
      <c r="N8314" s="11">
        <v>-1.32E-2</v>
      </c>
      <c r="O8314" s="11">
        <v>-1.32E-2</v>
      </c>
      <c r="P8314" s="11">
        <v>-1.32E-2</v>
      </c>
      <c r="Q8314" s="11">
        <v>-1.32E-2</v>
      </c>
      <c r="R8314" s="11">
        <v>-1.32E-2</v>
      </c>
      <c r="S8314" s="11">
        <v>-1.32E-2</v>
      </c>
      <c r="T8314" s="11">
        <v>-1.32E-2</v>
      </c>
      <c r="U8314" s="11">
        <v>-1.32E-2</v>
      </c>
      <c r="V8314" s="11">
        <v>-1.32E-2</v>
      </c>
      <c r="W8314" s="11">
        <v>-1.32E-2</v>
      </c>
      <c r="X8314" s="11">
        <v>-1.32E-2</v>
      </c>
      <c r="Y8314" s="11">
        <v>-1.32E-2</v>
      </c>
      <c r="Z8314" s="11">
        <v>-1.32E-2</v>
      </c>
      <c r="AA8314" s="11">
        <v>-1.32E-2</v>
      </c>
      <c r="AB8314" s="11">
        <v>-1.32E-2</v>
      </c>
      <c r="AC8314" s="11">
        <v>-1.32E-2</v>
      </c>
      <c r="AD8314" s="11">
        <v>-1.32E-2</v>
      </c>
      <c r="AE8314" s="11">
        <v>-1.32E-2</v>
      </c>
      <c r="AF8314" s="11">
        <v>-1.32E-2</v>
      </c>
      <c r="AG8314" s="11">
        <v>-1.32E-2</v>
      </c>
      <c r="AH8314" s="11">
        <v>-1.32E-2</v>
      </c>
      <c r="AI8314" s="11">
        <v>-1.32E-2</v>
      </c>
    </row>
    <row r="8315" spans="1:35" x14ac:dyDescent="0.3">
      <c r="A8315" s="15">
        <v>33219.875</v>
      </c>
      <c r="B8315" s="11">
        <f>SsBackT!D8315</f>
        <v>0</v>
      </c>
      <c r="C8315" s="11">
        <f>Illim!B8315</f>
        <v>-1.32E-2</v>
      </c>
      <c r="D8315" s="11">
        <f t="shared" si="519"/>
        <v>12</v>
      </c>
      <c r="E8315" s="11">
        <f t="shared" si="520"/>
        <v>21</v>
      </c>
      <c r="F8315" s="11">
        <f t="shared" si="521"/>
        <v>60</v>
      </c>
      <c r="G8315" s="11">
        <f t="shared" si="522"/>
        <v>60</v>
      </c>
      <c r="H8315" s="11" cm="1">
        <f t="array" ref="H8315">INDEX($K$10:$DI$8773,ROW(G8315)-9,MATCH(G8315,$K$10:$DI$10,0))</f>
        <v>-1.32E-2</v>
      </c>
      <c r="I8315" s="11">
        <f>IF(INDEX(Effacement!$A$3:$Y$15,MATCH(Tests!D8315,Effacement!$A$3:$A$15,0),MATCH(Tests!E8315,Effacement!$A$3:$Y$3,0))=0,H8315,C8315)</f>
        <v>-1.32E-2</v>
      </c>
      <c r="K8315" s="11">
        <v>-1.32E-2</v>
      </c>
      <c r="L8315" s="11">
        <v>-1.32E-2</v>
      </c>
      <c r="M8315" s="11">
        <v>-1.32E-2</v>
      </c>
      <c r="N8315" s="11">
        <v>-1.32E-2</v>
      </c>
      <c r="O8315" s="11">
        <v>-1.32E-2</v>
      </c>
      <c r="P8315" s="11">
        <v>-1.32E-2</v>
      </c>
      <c r="Q8315" s="11">
        <v>-1.32E-2</v>
      </c>
      <c r="R8315" s="11">
        <v>-1.32E-2</v>
      </c>
      <c r="S8315" s="11">
        <v>-1.32E-2</v>
      </c>
      <c r="T8315" s="11">
        <v>-1.32E-2</v>
      </c>
      <c r="U8315" s="11">
        <v>-1.32E-2</v>
      </c>
      <c r="V8315" s="11">
        <v>-1.32E-2</v>
      </c>
      <c r="W8315" s="11">
        <v>-1.32E-2</v>
      </c>
      <c r="X8315" s="11">
        <v>-1.32E-2</v>
      </c>
      <c r="Y8315" s="11">
        <v>-1.32E-2</v>
      </c>
      <c r="Z8315" s="11">
        <v>-1.32E-2</v>
      </c>
      <c r="AA8315" s="11">
        <v>-1.32E-2</v>
      </c>
      <c r="AB8315" s="11">
        <v>-1.32E-2</v>
      </c>
      <c r="AC8315" s="11">
        <v>-1.32E-2</v>
      </c>
      <c r="AD8315" s="11">
        <v>-1.32E-2</v>
      </c>
      <c r="AE8315" s="11">
        <v>-1.32E-2</v>
      </c>
      <c r="AF8315" s="11">
        <v>-1.32E-2</v>
      </c>
      <c r="AG8315" s="11">
        <v>-1.32E-2</v>
      </c>
      <c r="AH8315" s="11">
        <v>-1.32E-2</v>
      </c>
      <c r="AI8315" s="11">
        <v>-1.32E-2</v>
      </c>
    </row>
    <row r="8316" spans="1:35" x14ac:dyDescent="0.3">
      <c r="A8316" s="15">
        <v>33219.916666666664</v>
      </c>
      <c r="B8316" s="11">
        <f>SsBackT!D8316</f>
        <v>0</v>
      </c>
      <c r="C8316" s="11">
        <f>Illim!B8316</f>
        <v>-1.32E-2</v>
      </c>
      <c r="D8316" s="11">
        <f t="shared" si="519"/>
        <v>12</v>
      </c>
      <c r="E8316" s="11">
        <f t="shared" si="520"/>
        <v>22</v>
      </c>
      <c r="F8316" s="11">
        <f t="shared" si="521"/>
        <v>60</v>
      </c>
      <c r="G8316" s="11">
        <f t="shared" si="522"/>
        <v>60</v>
      </c>
      <c r="H8316" s="11" cm="1">
        <f t="array" ref="H8316">INDEX($K$10:$DI$8773,ROW(G8316)-9,MATCH(G8316,$K$10:$DI$10,0))</f>
        <v>-1.32E-2</v>
      </c>
      <c r="I8316" s="11">
        <f>IF(INDEX(Effacement!$A$3:$Y$15,MATCH(Tests!D8316,Effacement!$A$3:$A$15,0),MATCH(Tests!E8316,Effacement!$A$3:$Y$3,0))=0,H8316,C8316)</f>
        <v>-1.32E-2</v>
      </c>
      <c r="K8316" s="11">
        <v>-1.32E-2</v>
      </c>
      <c r="L8316" s="11">
        <v>-1.32E-2</v>
      </c>
      <c r="M8316" s="11">
        <v>-1.32E-2</v>
      </c>
      <c r="N8316" s="11">
        <v>-1.32E-2</v>
      </c>
      <c r="O8316" s="11">
        <v>-1.32E-2</v>
      </c>
      <c r="P8316" s="11">
        <v>-1.32E-2</v>
      </c>
      <c r="Q8316" s="11">
        <v>-1.32E-2</v>
      </c>
      <c r="R8316" s="11">
        <v>-1.32E-2</v>
      </c>
      <c r="S8316" s="11">
        <v>-1.32E-2</v>
      </c>
      <c r="T8316" s="11">
        <v>-1.32E-2</v>
      </c>
      <c r="U8316" s="11">
        <v>-1.32E-2</v>
      </c>
      <c r="V8316" s="11">
        <v>-1.32E-2</v>
      </c>
      <c r="W8316" s="11">
        <v>-1.32E-2</v>
      </c>
      <c r="X8316" s="11">
        <v>-1.32E-2</v>
      </c>
      <c r="Y8316" s="11">
        <v>-1.32E-2</v>
      </c>
      <c r="Z8316" s="11">
        <v>-1.32E-2</v>
      </c>
      <c r="AA8316" s="11">
        <v>-1.32E-2</v>
      </c>
      <c r="AB8316" s="11">
        <v>-1.32E-2</v>
      </c>
      <c r="AC8316" s="11">
        <v>-1.32E-2</v>
      </c>
      <c r="AD8316" s="11">
        <v>-1.32E-2</v>
      </c>
      <c r="AE8316" s="11">
        <v>-1.32E-2</v>
      </c>
      <c r="AF8316" s="11">
        <v>-1.32E-2</v>
      </c>
      <c r="AG8316" s="11">
        <v>-1.32E-2</v>
      </c>
      <c r="AH8316" s="11">
        <v>-1.32E-2</v>
      </c>
      <c r="AI8316" s="11">
        <v>-1.32E-2</v>
      </c>
    </row>
    <row r="8317" spans="1:35" x14ac:dyDescent="0.3">
      <c r="A8317" s="15">
        <v>33219.958333333336</v>
      </c>
      <c r="B8317" s="11">
        <f>SsBackT!D8317</f>
        <v>0</v>
      </c>
      <c r="C8317" s="11">
        <f>Illim!B8317</f>
        <v>-1.32E-2</v>
      </c>
      <c r="D8317" s="11">
        <f t="shared" si="519"/>
        <v>12</v>
      </c>
      <c r="E8317" s="11">
        <f t="shared" si="520"/>
        <v>23</v>
      </c>
      <c r="F8317" s="11">
        <f t="shared" si="521"/>
        <v>60</v>
      </c>
      <c r="G8317" s="11">
        <f t="shared" si="522"/>
        <v>60</v>
      </c>
      <c r="H8317" s="11" cm="1">
        <f t="array" ref="H8317">INDEX($K$10:$DI$8773,ROW(G8317)-9,MATCH(G8317,$K$10:$DI$10,0))</f>
        <v>-1.32E-2</v>
      </c>
      <c r="I8317" s="11">
        <f>IF(INDEX(Effacement!$A$3:$Y$15,MATCH(Tests!D8317,Effacement!$A$3:$A$15,0),MATCH(Tests!E8317,Effacement!$A$3:$Y$3,0))=0,H8317,C8317)</f>
        <v>-1.32E-2</v>
      </c>
      <c r="K8317" s="11">
        <v>-1.32E-2</v>
      </c>
      <c r="L8317" s="11">
        <v>-1.32E-2</v>
      </c>
      <c r="M8317" s="11">
        <v>-1.32E-2</v>
      </c>
      <c r="N8317" s="11">
        <v>-1.32E-2</v>
      </c>
      <c r="O8317" s="11">
        <v>-1.32E-2</v>
      </c>
      <c r="P8317" s="11">
        <v>-1.32E-2</v>
      </c>
      <c r="Q8317" s="11">
        <v>-1.32E-2</v>
      </c>
      <c r="R8317" s="11">
        <v>-1.32E-2</v>
      </c>
      <c r="S8317" s="11">
        <v>-1.32E-2</v>
      </c>
      <c r="T8317" s="11">
        <v>-1.32E-2</v>
      </c>
      <c r="U8317" s="11">
        <v>-1.32E-2</v>
      </c>
      <c r="V8317" s="11">
        <v>-1.32E-2</v>
      </c>
      <c r="W8317" s="11">
        <v>-1.32E-2</v>
      </c>
      <c r="X8317" s="11">
        <v>-1.32E-2</v>
      </c>
      <c r="Y8317" s="11">
        <v>-1.32E-2</v>
      </c>
      <c r="Z8317" s="11">
        <v>-1.32E-2</v>
      </c>
      <c r="AA8317" s="11">
        <v>-1.32E-2</v>
      </c>
      <c r="AB8317" s="11">
        <v>-1.32E-2</v>
      </c>
      <c r="AC8317" s="11">
        <v>-1.32E-2</v>
      </c>
      <c r="AD8317" s="11">
        <v>-1.32E-2</v>
      </c>
      <c r="AE8317" s="11">
        <v>-1.32E-2</v>
      </c>
      <c r="AF8317" s="11">
        <v>-1.32E-2</v>
      </c>
      <c r="AG8317" s="11">
        <v>-1.32E-2</v>
      </c>
      <c r="AH8317" s="11">
        <v>-1.32E-2</v>
      </c>
      <c r="AI8317" s="11">
        <v>-1.32E-2</v>
      </c>
    </row>
    <row r="8318" spans="1:35" x14ac:dyDescent="0.3">
      <c r="A8318" s="15">
        <v>33220</v>
      </c>
      <c r="B8318" s="11">
        <f>SsBackT!D8318</f>
        <v>0</v>
      </c>
      <c r="C8318" s="11">
        <f>Illim!B8318</f>
        <v>-1.32E-2</v>
      </c>
      <c r="D8318" s="11">
        <f t="shared" si="519"/>
        <v>12</v>
      </c>
      <c r="E8318" s="11">
        <f t="shared" si="520"/>
        <v>0</v>
      </c>
      <c r="F8318" s="11">
        <f t="shared" si="521"/>
        <v>60</v>
      </c>
      <c r="G8318" s="11">
        <f t="shared" si="522"/>
        <v>60</v>
      </c>
      <c r="H8318" s="11" cm="1">
        <f t="array" ref="H8318">INDEX($K$10:$DI$8773,ROW(G8318)-9,MATCH(G8318,$K$10:$DI$10,0))</f>
        <v>-1.32E-2</v>
      </c>
      <c r="I8318" s="11">
        <f>IF(INDEX(Effacement!$A$3:$Y$15,MATCH(Tests!D8318,Effacement!$A$3:$A$15,0),MATCH(Tests!E8318,Effacement!$A$3:$Y$3,0))=0,H8318,C8318)</f>
        <v>-1.32E-2</v>
      </c>
      <c r="K8318" s="11">
        <v>-1.32E-2</v>
      </c>
      <c r="L8318" s="11">
        <v>-1.32E-2</v>
      </c>
      <c r="M8318" s="11">
        <v>-1.32E-2</v>
      </c>
      <c r="N8318" s="11">
        <v>-1.32E-2</v>
      </c>
      <c r="O8318" s="11">
        <v>-1.32E-2</v>
      </c>
      <c r="P8318" s="11">
        <v>-1.32E-2</v>
      </c>
      <c r="Q8318" s="11">
        <v>-1.32E-2</v>
      </c>
      <c r="R8318" s="11">
        <v>-1.32E-2</v>
      </c>
      <c r="S8318" s="11">
        <v>-1.32E-2</v>
      </c>
      <c r="T8318" s="11">
        <v>-1.32E-2</v>
      </c>
      <c r="U8318" s="11">
        <v>-1.32E-2</v>
      </c>
      <c r="V8318" s="11">
        <v>-1.32E-2</v>
      </c>
      <c r="W8318" s="11">
        <v>-1.32E-2</v>
      </c>
      <c r="X8318" s="11">
        <v>-1.32E-2</v>
      </c>
      <c r="Y8318" s="11">
        <v>-1.32E-2</v>
      </c>
      <c r="Z8318" s="11">
        <v>-1.32E-2</v>
      </c>
      <c r="AA8318" s="11">
        <v>-1.32E-2</v>
      </c>
      <c r="AB8318" s="11">
        <v>-1.32E-2</v>
      </c>
      <c r="AC8318" s="11">
        <v>-1.32E-2</v>
      </c>
      <c r="AD8318" s="11">
        <v>-1.32E-2</v>
      </c>
      <c r="AE8318" s="11">
        <v>-1.32E-2</v>
      </c>
      <c r="AF8318" s="11">
        <v>-1.32E-2</v>
      </c>
      <c r="AG8318" s="11">
        <v>-1.32E-2</v>
      </c>
      <c r="AH8318" s="11">
        <v>-1.32E-2</v>
      </c>
      <c r="AI8318" s="11">
        <v>-1.32E-2</v>
      </c>
    </row>
    <row r="8319" spans="1:35" x14ac:dyDescent="0.3">
      <c r="A8319" s="15">
        <v>33220.041666666664</v>
      </c>
      <c r="B8319" s="11">
        <f>SsBackT!D8319</f>
        <v>0</v>
      </c>
      <c r="C8319" s="11">
        <f>Illim!B8319</f>
        <v>-1.32E-2</v>
      </c>
      <c r="D8319" s="11">
        <f t="shared" si="519"/>
        <v>12</v>
      </c>
      <c r="E8319" s="11">
        <f t="shared" si="520"/>
        <v>1</v>
      </c>
      <c r="F8319" s="11">
        <f t="shared" si="521"/>
        <v>60</v>
      </c>
      <c r="G8319" s="11">
        <f t="shared" si="522"/>
        <v>60</v>
      </c>
      <c r="H8319" s="11" cm="1">
        <f t="array" ref="H8319">INDEX($K$10:$DI$8773,ROW(G8319)-9,MATCH(G8319,$K$10:$DI$10,0))</f>
        <v>-1.32E-2</v>
      </c>
      <c r="I8319" s="11">
        <f>IF(INDEX(Effacement!$A$3:$Y$15,MATCH(Tests!D8319,Effacement!$A$3:$A$15,0),MATCH(Tests!E8319,Effacement!$A$3:$Y$3,0))=0,H8319,C8319)</f>
        <v>-1.32E-2</v>
      </c>
      <c r="K8319" s="11">
        <v>-1.32E-2</v>
      </c>
      <c r="L8319" s="11">
        <v>-1.32E-2</v>
      </c>
      <c r="M8319" s="11">
        <v>-1.32E-2</v>
      </c>
      <c r="N8319" s="11">
        <v>-1.32E-2</v>
      </c>
      <c r="O8319" s="11">
        <v>-1.32E-2</v>
      </c>
      <c r="P8319" s="11">
        <v>-1.32E-2</v>
      </c>
      <c r="Q8319" s="11">
        <v>-1.32E-2</v>
      </c>
      <c r="R8319" s="11">
        <v>-1.32E-2</v>
      </c>
      <c r="S8319" s="11">
        <v>-1.32E-2</v>
      </c>
      <c r="T8319" s="11">
        <v>-1.32E-2</v>
      </c>
      <c r="U8319" s="11">
        <v>-1.32E-2</v>
      </c>
      <c r="V8319" s="11">
        <v>-1.32E-2</v>
      </c>
      <c r="W8319" s="11">
        <v>-1.32E-2</v>
      </c>
      <c r="X8319" s="11">
        <v>-1.32E-2</v>
      </c>
      <c r="Y8319" s="11">
        <v>-1.32E-2</v>
      </c>
      <c r="Z8319" s="11">
        <v>-1.32E-2</v>
      </c>
      <c r="AA8319" s="11">
        <v>-1.32E-2</v>
      </c>
      <c r="AB8319" s="11">
        <v>-1.32E-2</v>
      </c>
      <c r="AC8319" s="11">
        <v>-1.32E-2</v>
      </c>
      <c r="AD8319" s="11">
        <v>-1.32E-2</v>
      </c>
      <c r="AE8319" s="11">
        <v>-1.32E-2</v>
      </c>
      <c r="AF8319" s="11">
        <v>-1.32E-2</v>
      </c>
      <c r="AG8319" s="11">
        <v>-1.32E-2</v>
      </c>
      <c r="AH8319" s="11">
        <v>-1.32E-2</v>
      </c>
      <c r="AI8319" s="11">
        <v>-1.32E-2</v>
      </c>
    </row>
    <row r="8320" spans="1:35" x14ac:dyDescent="0.3">
      <c r="A8320" s="15">
        <v>33220.083333333336</v>
      </c>
      <c r="B8320" s="11">
        <f>SsBackT!D8320</f>
        <v>0</v>
      </c>
      <c r="C8320" s="11">
        <f>Illim!B8320</f>
        <v>-1.32E-2</v>
      </c>
      <c r="D8320" s="11">
        <f t="shared" si="519"/>
        <v>12</v>
      </c>
      <c r="E8320" s="11">
        <f t="shared" si="520"/>
        <v>2</v>
      </c>
      <c r="F8320" s="11">
        <f t="shared" si="521"/>
        <v>60</v>
      </c>
      <c r="G8320" s="11">
        <f t="shared" si="522"/>
        <v>60</v>
      </c>
      <c r="H8320" s="11" cm="1">
        <f t="array" ref="H8320">INDEX($K$10:$DI$8773,ROW(G8320)-9,MATCH(G8320,$K$10:$DI$10,0))</f>
        <v>-1.32E-2</v>
      </c>
      <c r="I8320" s="11">
        <f>IF(INDEX(Effacement!$A$3:$Y$15,MATCH(Tests!D8320,Effacement!$A$3:$A$15,0),MATCH(Tests!E8320,Effacement!$A$3:$Y$3,0))=0,H8320,C8320)</f>
        <v>-1.32E-2</v>
      </c>
      <c r="K8320" s="11">
        <v>-1.32E-2</v>
      </c>
      <c r="L8320" s="11">
        <v>-1.32E-2</v>
      </c>
      <c r="M8320" s="11">
        <v>-1.32E-2</v>
      </c>
      <c r="N8320" s="11">
        <v>-1.32E-2</v>
      </c>
      <c r="O8320" s="11">
        <v>-1.32E-2</v>
      </c>
      <c r="P8320" s="11">
        <v>-1.32E-2</v>
      </c>
      <c r="Q8320" s="11">
        <v>-1.32E-2</v>
      </c>
      <c r="R8320" s="11">
        <v>-1.32E-2</v>
      </c>
      <c r="S8320" s="11">
        <v>-1.32E-2</v>
      </c>
      <c r="T8320" s="11">
        <v>-1.32E-2</v>
      </c>
      <c r="U8320" s="11">
        <v>-1.32E-2</v>
      </c>
      <c r="V8320" s="11">
        <v>-1.32E-2</v>
      </c>
      <c r="W8320" s="11">
        <v>-1.32E-2</v>
      </c>
      <c r="X8320" s="11">
        <v>-1.32E-2</v>
      </c>
      <c r="Y8320" s="11">
        <v>-1.32E-2</v>
      </c>
      <c r="Z8320" s="11">
        <v>-1.32E-2</v>
      </c>
      <c r="AA8320" s="11">
        <v>-1.32E-2</v>
      </c>
      <c r="AB8320" s="11">
        <v>-1.32E-2</v>
      </c>
      <c r="AC8320" s="11">
        <v>-1.32E-2</v>
      </c>
      <c r="AD8320" s="11">
        <v>-1.32E-2</v>
      </c>
      <c r="AE8320" s="11">
        <v>-1.32E-2</v>
      </c>
      <c r="AF8320" s="11">
        <v>-1.32E-2</v>
      </c>
      <c r="AG8320" s="11">
        <v>-1.32E-2</v>
      </c>
      <c r="AH8320" s="11">
        <v>-1.32E-2</v>
      </c>
      <c r="AI8320" s="11">
        <v>-1.32E-2</v>
      </c>
    </row>
    <row r="8321" spans="1:35" x14ac:dyDescent="0.3">
      <c r="A8321" s="15">
        <v>33220.125</v>
      </c>
      <c r="B8321" s="11">
        <f>SsBackT!D8321</f>
        <v>0</v>
      </c>
      <c r="C8321" s="11">
        <f>Illim!B8321</f>
        <v>-1.32E-2</v>
      </c>
      <c r="D8321" s="11">
        <f t="shared" si="519"/>
        <v>12</v>
      </c>
      <c r="E8321" s="11">
        <f t="shared" si="520"/>
        <v>3</v>
      </c>
      <c r="F8321" s="11">
        <f t="shared" si="521"/>
        <v>60</v>
      </c>
      <c r="G8321" s="11">
        <f t="shared" si="522"/>
        <v>60</v>
      </c>
      <c r="H8321" s="11" cm="1">
        <f t="array" ref="H8321">INDEX($K$10:$DI$8773,ROW(G8321)-9,MATCH(G8321,$K$10:$DI$10,0))</f>
        <v>-1.32E-2</v>
      </c>
      <c r="I8321" s="11">
        <f>IF(INDEX(Effacement!$A$3:$Y$15,MATCH(Tests!D8321,Effacement!$A$3:$A$15,0),MATCH(Tests!E8321,Effacement!$A$3:$Y$3,0))=0,H8321,C8321)</f>
        <v>-1.32E-2</v>
      </c>
      <c r="K8321" s="11">
        <v>-1.32E-2</v>
      </c>
      <c r="L8321" s="11">
        <v>-1.32E-2</v>
      </c>
      <c r="M8321" s="11">
        <v>-1.32E-2</v>
      </c>
      <c r="N8321" s="11">
        <v>-1.32E-2</v>
      </c>
      <c r="O8321" s="11">
        <v>-1.32E-2</v>
      </c>
      <c r="P8321" s="11">
        <v>-1.32E-2</v>
      </c>
      <c r="Q8321" s="11">
        <v>-1.32E-2</v>
      </c>
      <c r="R8321" s="11">
        <v>-1.32E-2</v>
      </c>
      <c r="S8321" s="11">
        <v>-1.32E-2</v>
      </c>
      <c r="T8321" s="11">
        <v>-1.32E-2</v>
      </c>
      <c r="U8321" s="11">
        <v>-1.32E-2</v>
      </c>
      <c r="V8321" s="11">
        <v>-1.32E-2</v>
      </c>
      <c r="W8321" s="11">
        <v>-1.32E-2</v>
      </c>
      <c r="X8321" s="11">
        <v>-1.32E-2</v>
      </c>
      <c r="Y8321" s="11">
        <v>-1.32E-2</v>
      </c>
      <c r="Z8321" s="11">
        <v>-1.32E-2</v>
      </c>
      <c r="AA8321" s="11">
        <v>-1.32E-2</v>
      </c>
      <c r="AB8321" s="11">
        <v>-1.32E-2</v>
      </c>
      <c r="AC8321" s="11">
        <v>-1.32E-2</v>
      </c>
      <c r="AD8321" s="11">
        <v>-1.32E-2</v>
      </c>
      <c r="AE8321" s="11">
        <v>-1.32E-2</v>
      </c>
      <c r="AF8321" s="11">
        <v>-1.32E-2</v>
      </c>
      <c r="AG8321" s="11">
        <v>-1.32E-2</v>
      </c>
      <c r="AH8321" s="11">
        <v>-1.32E-2</v>
      </c>
      <c r="AI8321" s="11">
        <v>-1.32E-2</v>
      </c>
    </row>
    <row r="8322" spans="1:35" x14ac:dyDescent="0.3">
      <c r="A8322" s="15">
        <v>33220.166666666664</v>
      </c>
      <c r="B8322" s="11">
        <f>SsBackT!D8322</f>
        <v>0</v>
      </c>
      <c r="C8322" s="11">
        <f>Illim!B8322</f>
        <v>-1.32E-2</v>
      </c>
      <c r="D8322" s="11">
        <f t="shared" si="519"/>
        <v>12</v>
      </c>
      <c r="E8322" s="11">
        <f t="shared" si="520"/>
        <v>4</v>
      </c>
      <c r="F8322" s="11">
        <f t="shared" si="521"/>
        <v>60</v>
      </c>
      <c r="G8322" s="11">
        <f t="shared" si="522"/>
        <v>60</v>
      </c>
      <c r="H8322" s="11" cm="1">
        <f t="array" ref="H8322">INDEX($K$10:$DI$8773,ROW(G8322)-9,MATCH(G8322,$K$10:$DI$10,0))</f>
        <v>-1.32E-2</v>
      </c>
      <c r="I8322" s="11">
        <f>IF(INDEX(Effacement!$A$3:$Y$15,MATCH(Tests!D8322,Effacement!$A$3:$A$15,0),MATCH(Tests!E8322,Effacement!$A$3:$Y$3,0))=0,H8322,C8322)</f>
        <v>-1.32E-2</v>
      </c>
      <c r="K8322" s="11">
        <v>-1.32E-2</v>
      </c>
      <c r="L8322" s="11">
        <v>-1.32E-2</v>
      </c>
      <c r="M8322" s="11">
        <v>-1.32E-2</v>
      </c>
      <c r="N8322" s="11">
        <v>-1.32E-2</v>
      </c>
      <c r="O8322" s="11">
        <v>-1.32E-2</v>
      </c>
      <c r="P8322" s="11">
        <v>-1.32E-2</v>
      </c>
      <c r="Q8322" s="11">
        <v>-1.32E-2</v>
      </c>
      <c r="R8322" s="11">
        <v>-1.32E-2</v>
      </c>
      <c r="S8322" s="11">
        <v>-1.32E-2</v>
      </c>
      <c r="T8322" s="11">
        <v>-1.32E-2</v>
      </c>
      <c r="U8322" s="11">
        <v>-1.32E-2</v>
      </c>
      <c r="V8322" s="11">
        <v>-1.32E-2</v>
      </c>
      <c r="W8322" s="11">
        <v>-1.32E-2</v>
      </c>
      <c r="X8322" s="11">
        <v>-1.32E-2</v>
      </c>
      <c r="Y8322" s="11">
        <v>-1.32E-2</v>
      </c>
      <c r="Z8322" s="11">
        <v>-1.32E-2</v>
      </c>
      <c r="AA8322" s="11">
        <v>-1.32E-2</v>
      </c>
      <c r="AB8322" s="11">
        <v>-1.32E-2</v>
      </c>
      <c r="AC8322" s="11">
        <v>-1.32E-2</v>
      </c>
      <c r="AD8322" s="11">
        <v>-1.32E-2</v>
      </c>
      <c r="AE8322" s="11">
        <v>-1.32E-2</v>
      </c>
      <c r="AF8322" s="11">
        <v>-1.32E-2</v>
      </c>
      <c r="AG8322" s="11">
        <v>-1.32E-2</v>
      </c>
      <c r="AH8322" s="11">
        <v>-1.32E-2</v>
      </c>
      <c r="AI8322" s="11">
        <v>-1.32E-2</v>
      </c>
    </row>
    <row r="8323" spans="1:35" x14ac:dyDescent="0.3">
      <c r="A8323" s="15">
        <v>33220.208333333336</v>
      </c>
      <c r="B8323" s="11">
        <f>SsBackT!D8323</f>
        <v>0</v>
      </c>
      <c r="C8323" s="11">
        <f>Illim!B8323</f>
        <v>-1.32E-2</v>
      </c>
      <c r="D8323" s="11">
        <f t="shared" si="519"/>
        <v>12</v>
      </c>
      <c r="E8323" s="11">
        <f t="shared" si="520"/>
        <v>5</v>
      </c>
      <c r="F8323" s="11">
        <f t="shared" si="521"/>
        <v>60</v>
      </c>
      <c r="G8323" s="11">
        <f t="shared" si="522"/>
        <v>60</v>
      </c>
      <c r="H8323" s="11" cm="1">
        <f t="array" ref="H8323">INDEX($K$10:$DI$8773,ROW(G8323)-9,MATCH(G8323,$K$10:$DI$10,0))</f>
        <v>-1.32E-2</v>
      </c>
      <c r="I8323" s="11">
        <f>IF(INDEX(Effacement!$A$3:$Y$15,MATCH(Tests!D8323,Effacement!$A$3:$A$15,0),MATCH(Tests!E8323,Effacement!$A$3:$Y$3,0))=0,H8323,C8323)</f>
        <v>-1.32E-2</v>
      </c>
      <c r="K8323" s="11">
        <v>-1.32E-2</v>
      </c>
      <c r="L8323" s="11">
        <v>-1.32E-2</v>
      </c>
      <c r="M8323" s="11">
        <v>-1.32E-2</v>
      </c>
      <c r="N8323" s="11">
        <v>-1.32E-2</v>
      </c>
      <c r="O8323" s="11">
        <v>-1.32E-2</v>
      </c>
      <c r="P8323" s="11">
        <v>-1.32E-2</v>
      </c>
      <c r="Q8323" s="11">
        <v>-1.32E-2</v>
      </c>
      <c r="R8323" s="11">
        <v>-1.32E-2</v>
      </c>
      <c r="S8323" s="11">
        <v>-1.32E-2</v>
      </c>
      <c r="T8323" s="11">
        <v>-1.32E-2</v>
      </c>
      <c r="U8323" s="11">
        <v>-1.32E-2</v>
      </c>
      <c r="V8323" s="11">
        <v>-1.32E-2</v>
      </c>
      <c r="W8323" s="11">
        <v>-1.32E-2</v>
      </c>
      <c r="X8323" s="11">
        <v>-1.32E-2</v>
      </c>
      <c r="Y8323" s="11">
        <v>-1.32E-2</v>
      </c>
      <c r="Z8323" s="11">
        <v>-1.32E-2</v>
      </c>
      <c r="AA8323" s="11">
        <v>-1.32E-2</v>
      </c>
      <c r="AB8323" s="11">
        <v>-1.32E-2</v>
      </c>
      <c r="AC8323" s="11">
        <v>-1.32E-2</v>
      </c>
      <c r="AD8323" s="11">
        <v>-1.32E-2</v>
      </c>
      <c r="AE8323" s="11">
        <v>-1.32E-2</v>
      </c>
      <c r="AF8323" s="11">
        <v>-1.32E-2</v>
      </c>
      <c r="AG8323" s="11">
        <v>-1.32E-2</v>
      </c>
      <c r="AH8323" s="11">
        <v>-1.32E-2</v>
      </c>
      <c r="AI8323" s="11">
        <v>-1.32E-2</v>
      </c>
    </row>
    <row r="8324" spans="1:35" x14ac:dyDescent="0.3">
      <c r="A8324" s="15">
        <v>33220.25</v>
      </c>
      <c r="B8324" s="11">
        <f>SsBackT!D8324</f>
        <v>0</v>
      </c>
      <c r="C8324" s="11">
        <f>Illim!B8324</f>
        <v>-1.32E-2</v>
      </c>
      <c r="D8324" s="11">
        <f t="shared" si="519"/>
        <v>12</v>
      </c>
      <c r="E8324" s="11">
        <f t="shared" si="520"/>
        <v>6</v>
      </c>
      <c r="F8324" s="11">
        <f t="shared" si="521"/>
        <v>60</v>
      </c>
      <c r="G8324" s="11">
        <f t="shared" si="522"/>
        <v>60</v>
      </c>
      <c r="H8324" s="11" cm="1">
        <f t="array" ref="H8324">INDEX($K$10:$DI$8773,ROW(G8324)-9,MATCH(G8324,$K$10:$DI$10,0))</f>
        <v>-1.32E-2</v>
      </c>
      <c r="I8324" s="11">
        <f>IF(INDEX(Effacement!$A$3:$Y$15,MATCH(Tests!D8324,Effacement!$A$3:$A$15,0),MATCH(Tests!E8324,Effacement!$A$3:$Y$3,0))=0,H8324,C8324)</f>
        <v>-1.32E-2</v>
      </c>
      <c r="K8324" s="11">
        <v>-1.32E-2</v>
      </c>
      <c r="L8324" s="11">
        <v>-1.32E-2</v>
      </c>
      <c r="M8324" s="11">
        <v>-1.32E-2</v>
      </c>
      <c r="N8324" s="11">
        <v>-1.32E-2</v>
      </c>
      <c r="O8324" s="11">
        <v>-1.32E-2</v>
      </c>
      <c r="P8324" s="11">
        <v>-1.32E-2</v>
      </c>
      <c r="Q8324" s="11">
        <v>-1.32E-2</v>
      </c>
      <c r="R8324" s="11">
        <v>-1.32E-2</v>
      </c>
      <c r="S8324" s="11">
        <v>-1.32E-2</v>
      </c>
      <c r="T8324" s="11">
        <v>-1.32E-2</v>
      </c>
      <c r="U8324" s="11">
        <v>-1.32E-2</v>
      </c>
      <c r="V8324" s="11">
        <v>-1.32E-2</v>
      </c>
      <c r="W8324" s="11">
        <v>-1.32E-2</v>
      </c>
      <c r="X8324" s="11">
        <v>-1.32E-2</v>
      </c>
      <c r="Y8324" s="11">
        <v>-1.32E-2</v>
      </c>
      <c r="Z8324" s="11">
        <v>-1.32E-2</v>
      </c>
      <c r="AA8324" s="11">
        <v>-1.32E-2</v>
      </c>
      <c r="AB8324" s="11">
        <v>-1.32E-2</v>
      </c>
      <c r="AC8324" s="11">
        <v>-1.32E-2</v>
      </c>
      <c r="AD8324" s="11">
        <v>-1.32E-2</v>
      </c>
      <c r="AE8324" s="11">
        <v>-1.32E-2</v>
      </c>
      <c r="AF8324" s="11">
        <v>-1.32E-2</v>
      </c>
      <c r="AG8324" s="11">
        <v>-1.32E-2</v>
      </c>
      <c r="AH8324" s="11">
        <v>-1.32E-2</v>
      </c>
      <c r="AI8324" s="11">
        <v>-1.32E-2</v>
      </c>
    </row>
    <row r="8325" spans="1:35" x14ac:dyDescent="0.3">
      <c r="A8325" s="15">
        <v>33220.291666666664</v>
      </c>
      <c r="B8325" s="11">
        <f>SsBackT!D8325</f>
        <v>0</v>
      </c>
      <c r="C8325" s="11">
        <f>Illim!B8325</f>
        <v>-1.32E-2</v>
      </c>
      <c r="D8325" s="11">
        <f t="shared" si="519"/>
        <v>12</v>
      </c>
      <c r="E8325" s="11">
        <f t="shared" si="520"/>
        <v>7</v>
      </c>
      <c r="F8325" s="11">
        <f t="shared" si="521"/>
        <v>60</v>
      </c>
      <c r="G8325" s="11">
        <f t="shared" si="522"/>
        <v>60</v>
      </c>
      <c r="H8325" s="11" cm="1">
        <f t="array" ref="H8325">INDEX($K$10:$DI$8773,ROW(G8325)-9,MATCH(G8325,$K$10:$DI$10,0))</f>
        <v>-1.32E-2</v>
      </c>
      <c r="I8325" s="11">
        <f>IF(INDEX(Effacement!$A$3:$Y$15,MATCH(Tests!D8325,Effacement!$A$3:$A$15,0),MATCH(Tests!E8325,Effacement!$A$3:$Y$3,0))=0,H8325,C8325)</f>
        <v>-1.32E-2</v>
      </c>
      <c r="K8325" s="11">
        <v>-1.32E-2</v>
      </c>
      <c r="L8325" s="11">
        <v>-1.32E-2</v>
      </c>
      <c r="M8325" s="11">
        <v>-1.32E-2</v>
      </c>
      <c r="N8325" s="11">
        <v>-1.32E-2</v>
      </c>
      <c r="O8325" s="11">
        <v>-1.32E-2</v>
      </c>
      <c r="P8325" s="11">
        <v>-1.32E-2</v>
      </c>
      <c r="Q8325" s="11">
        <v>-1.32E-2</v>
      </c>
      <c r="R8325" s="11">
        <v>-1.32E-2</v>
      </c>
      <c r="S8325" s="11">
        <v>-1.32E-2</v>
      </c>
      <c r="T8325" s="11">
        <v>-1.32E-2</v>
      </c>
      <c r="U8325" s="11">
        <v>-1.32E-2</v>
      </c>
      <c r="V8325" s="11">
        <v>-1.32E-2</v>
      </c>
      <c r="W8325" s="11">
        <v>-1.32E-2</v>
      </c>
      <c r="X8325" s="11">
        <v>-1.32E-2</v>
      </c>
      <c r="Y8325" s="11">
        <v>-1.32E-2</v>
      </c>
      <c r="Z8325" s="11">
        <v>-1.32E-2</v>
      </c>
      <c r="AA8325" s="11">
        <v>-1.32E-2</v>
      </c>
      <c r="AB8325" s="11">
        <v>-1.32E-2</v>
      </c>
      <c r="AC8325" s="11">
        <v>-1.32E-2</v>
      </c>
      <c r="AD8325" s="11">
        <v>-1.32E-2</v>
      </c>
      <c r="AE8325" s="11">
        <v>-1.32E-2</v>
      </c>
      <c r="AF8325" s="11">
        <v>-1.32E-2</v>
      </c>
      <c r="AG8325" s="11">
        <v>-1.32E-2</v>
      </c>
      <c r="AH8325" s="11">
        <v>-1.32E-2</v>
      </c>
      <c r="AI8325" s="11">
        <v>-1.32E-2</v>
      </c>
    </row>
    <row r="8326" spans="1:35" x14ac:dyDescent="0.3">
      <c r="A8326" s="15">
        <v>33220.333333333336</v>
      </c>
      <c r="B8326" s="11">
        <f>SsBackT!D8326</f>
        <v>0</v>
      </c>
      <c r="C8326" s="11">
        <f>Illim!B8326</f>
        <v>-1.32E-2</v>
      </c>
      <c r="D8326" s="11">
        <f t="shared" si="519"/>
        <v>12</v>
      </c>
      <c r="E8326" s="11">
        <f t="shared" si="520"/>
        <v>8</v>
      </c>
      <c r="F8326" s="11">
        <f t="shared" si="521"/>
        <v>60</v>
      </c>
      <c r="G8326" s="11">
        <f t="shared" si="522"/>
        <v>60</v>
      </c>
      <c r="H8326" s="11" cm="1">
        <f t="array" ref="H8326">INDEX($K$10:$DI$8773,ROW(G8326)-9,MATCH(G8326,$K$10:$DI$10,0))</f>
        <v>-1.32E-2</v>
      </c>
      <c r="I8326" s="11">
        <f>IF(INDEX(Effacement!$A$3:$Y$15,MATCH(Tests!D8326,Effacement!$A$3:$A$15,0),MATCH(Tests!E8326,Effacement!$A$3:$Y$3,0))=0,H8326,C8326)</f>
        <v>-1.32E-2</v>
      </c>
      <c r="K8326" s="11">
        <v>-1.32E-2</v>
      </c>
      <c r="L8326" s="11">
        <v>-1.32E-2</v>
      </c>
      <c r="M8326" s="11">
        <v>-1.32E-2</v>
      </c>
      <c r="N8326" s="11">
        <v>-1.32E-2</v>
      </c>
      <c r="O8326" s="11">
        <v>-1.32E-2</v>
      </c>
      <c r="P8326" s="11">
        <v>-1.32E-2</v>
      </c>
      <c r="Q8326" s="11">
        <v>-1.32E-2</v>
      </c>
      <c r="R8326" s="11">
        <v>-1.32E-2</v>
      </c>
      <c r="S8326" s="11">
        <v>-1.32E-2</v>
      </c>
      <c r="T8326" s="11">
        <v>-1.32E-2</v>
      </c>
      <c r="U8326" s="11">
        <v>-1.32E-2</v>
      </c>
      <c r="V8326" s="11">
        <v>-1.32E-2</v>
      </c>
      <c r="W8326" s="11">
        <v>-1.32E-2</v>
      </c>
      <c r="X8326" s="11">
        <v>-1.32E-2</v>
      </c>
      <c r="Y8326" s="11">
        <v>-1.32E-2</v>
      </c>
      <c r="Z8326" s="11">
        <v>-1.32E-2</v>
      </c>
      <c r="AA8326" s="11">
        <v>-1.32E-2</v>
      </c>
      <c r="AB8326" s="11">
        <v>-1.32E-2</v>
      </c>
      <c r="AC8326" s="11">
        <v>-1.32E-2</v>
      </c>
      <c r="AD8326" s="11">
        <v>-1.32E-2</v>
      </c>
      <c r="AE8326" s="11">
        <v>-1.32E-2</v>
      </c>
      <c r="AF8326" s="11">
        <v>-1.32E-2</v>
      </c>
      <c r="AG8326" s="11">
        <v>-1.32E-2</v>
      </c>
      <c r="AH8326" s="11">
        <v>-1.32E-2</v>
      </c>
      <c r="AI8326" s="11">
        <v>-1.32E-2</v>
      </c>
    </row>
    <row r="8327" spans="1:35" x14ac:dyDescent="0.3">
      <c r="A8327" s="15">
        <v>33220.375</v>
      </c>
      <c r="B8327" s="11">
        <f>SsBackT!D8327</f>
        <v>0</v>
      </c>
      <c r="C8327" s="11">
        <f>Illim!B8327</f>
        <v>13.135999999999999</v>
      </c>
      <c r="D8327" s="11">
        <f t="shared" si="519"/>
        <v>12</v>
      </c>
      <c r="E8327" s="11">
        <f t="shared" si="520"/>
        <v>9</v>
      </c>
      <c r="F8327" s="11">
        <f t="shared" si="521"/>
        <v>60</v>
      </c>
      <c r="G8327" s="11">
        <f t="shared" si="522"/>
        <v>60</v>
      </c>
      <c r="H8327" s="11" cm="1">
        <f t="array" ref="H8327">INDEX($K$10:$DI$8773,ROW(G8327)-9,MATCH(G8327,$K$10:$DI$10,0))</f>
        <v>9.6431000000000004</v>
      </c>
      <c r="I8327" s="11">
        <f>IF(INDEX(Effacement!$A$3:$Y$15,MATCH(Tests!D8327,Effacement!$A$3:$A$15,0),MATCH(Tests!E8327,Effacement!$A$3:$Y$3,0))=0,H8327,C8327)</f>
        <v>13.135999999999999</v>
      </c>
      <c r="K8327" s="11">
        <v>7.6429999999999998</v>
      </c>
      <c r="L8327" s="11">
        <v>8.1239000000000008</v>
      </c>
      <c r="M8327" s="11">
        <v>8.6744000000000003</v>
      </c>
      <c r="N8327" s="11">
        <v>9.2571999999999992</v>
      </c>
      <c r="O8327" s="11">
        <v>9.9024999999999999</v>
      </c>
      <c r="P8327" s="11">
        <v>10.564</v>
      </c>
      <c r="Q8327" s="11">
        <v>11.257999999999999</v>
      </c>
      <c r="R8327" s="11">
        <v>11.946</v>
      </c>
      <c r="S8327" s="11">
        <v>12.627000000000001</v>
      </c>
      <c r="T8327" s="11">
        <v>13.273</v>
      </c>
      <c r="U8327" s="11">
        <v>13.859</v>
      </c>
      <c r="V8327" s="11">
        <v>14.37</v>
      </c>
      <c r="W8327" s="11">
        <v>14.804</v>
      </c>
      <c r="X8327" s="11">
        <v>14.955</v>
      </c>
      <c r="Y8327" s="11">
        <v>14.974</v>
      </c>
      <c r="Z8327" s="11">
        <v>14.784000000000001</v>
      </c>
      <c r="AA8327" s="11">
        <v>14.361000000000001</v>
      </c>
      <c r="AB8327" s="11">
        <v>13.795999999999999</v>
      </c>
      <c r="AC8327" s="11">
        <v>13.156000000000001</v>
      </c>
      <c r="AD8327" s="11">
        <v>12.471</v>
      </c>
      <c r="AE8327" s="11">
        <v>11.792</v>
      </c>
      <c r="AF8327" s="11">
        <v>11.106</v>
      </c>
      <c r="AG8327" s="11">
        <v>10.551</v>
      </c>
      <c r="AH8327" s="11">
        <v>10.07</v>
      </c>
      <c r="AI8327" s="11">
        <v>9.6431000000000004</v>
      </c>
    </row>
    <row r="8328" spans="1:35" x14ac:dyDescent="0.3">
      <c r="A8328" s="15">
        <v>33220.416666666664</v>
      </c>
      <c r="B8328" s="11">
        <f>SsBackT!D8328</f>
        <v>0</v>
      </c>
      <c r="C8328" s="11">
        <f>Illim!B8328</f>
        <v>19.175999999999998</v>
      </c>
      <c r="D8328" s="11">
        <f t="shared" si="519"/>
        <v>12</v>
      </c>
      <c r="E8328" s="11">
        <f t="shared" si="520"/>
        <v>10</v>
      </c>
      <c r="F8328" s="11">
        <f t="shared" si="521"/>
        <v>60</v>
      </c>
      <c r="G8328" s="11">
        <f t="shared" si="522"/>
        <v>60</v>
      </c>
      <c r="H8328" s="11" cm="1">
        <f t="array" ref="H8328">INDEX($K$10:$DI$8773,ROW(G8328)-9,MATCH(G8328,$K$10:$DI$10,0))</f>
        <v>20.193999999999999</v>
      </c>
      <c r="I8328" s="11">
        <f>IF(INDEX(Effacement!$A$3:$Y$15,MATCH(Tests!D8328,Effacement!$A$3:$A$15,0),MATCH(Tests!E8328,Effacement!$A$3:$Y$3,0))=0,H8328,C8328)</f>
        <v>19.175999999999998</v>
      </c>
      <c r="K8328" s="11">
        <v>18.457000000000001</v>
      </c>
      <c r="L8328" s="11">
        <v>19.201000000000001</v>
      </c>
      <c r="M8328" s="11">
        <v>20.047000000000001</v>
      </c>
      <c r="N8328" s="11">
        <v>20.922999999999998</v>
      </c>
      <c r="O8328" s="11">
        <v>21.885999999999999</v>
      </c>
      <c r="P8328" s="11">
        <v>22.849</v>
      </c>
      <c r="Q8328" s="11">
        <v>23.847999999999999</v>
      </c>
      <c r="R8328" s="11">
        <v>24.815999999999999</v>
      </c>
      <c r="S8328" s="11">
        <v>25.742999999999999</v>
      </c>
      <c r="T8328" s="11">
        <v>26.582999999999998</v>
      </c>
      <c r="U8328" s="11">
        <v>27.303999999999998</v>
      </c>
      <c r="V8328" s="11">
        <v>27.879000000000001</v>
      </c>
      <c r="W8328" s="11">
        <v>28.32</v>
      </c>
      <c r="X8328" s="11">
        <v>28.295000000000002</v>
      </c>
      <c r="Y8328" s="11">
        <v>28.123999999999999</v>
      </c>
      <c r="Z8328" s="11">
        <v>27.789000000000001</v>
      </c>
      <c r="AA8328" s="11">
        <v>27.298999999999999</v>
      </c>
      <c r="AB8328" s="11">
        <v>26.669</v>
      </c>
      <c r="AC8328" s="11">
        <v>25.902999999999999</v>
      </c>
      <c r="AD8328" s="11">
        <v>24.989000000000001</v>
      </c>
      <c r="AE8328" s="11">
        <v>24.027999999999999</v>
      </c>
      <c r="AF8328" s="11">
        <v>23.012</v>
      </c>
      <c r="AG8328" s="11">
        <v>22.045000000000002</v>
      </c>
      <c r="AH8328" s="11">
        <v>21.08</v>
      </c>
      <c r="AI8328" s="11">
        <v>20.193999999999999</v>
      </c>
    </row>
    <row r="8329" spans="1:35" x14ac:dyDescent="0.3">
      <c r="A8329" s="15">
        <v>33220.458333333336</v>
      </c>
      <c r="B8329" s="11">
        <f>SsBackT!D8329</f>
        <v>0</v>
      </c>
      <c r="C8329" s="11">
        <f>Illim!B8329</f>
        <v>31.73</v>
      </c>
      <c r="D8329" s="11">
        <f t="shared" si="519"/>
        <v>12</v>
      </c>
      <c r="E8329" s="11">
        <f t="shared" si="520"/>
        <v>11</v>
      </c>
      <c r="F8329" s="11">
        <f t="shared" si="521"/>
        <v>60</v>
      </c>
      <c r="G8329" s="11">
        <f t="shared" si="522"/>
        <v>60</v>
      </c>
      <c r="H8329" s="11" cm="1">
        <f t="array" ref="H8329">INDEX($K$10:$DI$8773,ROW(G8329)-9,MATCH(G8329,$K$10:$DI$10,0))</f>
        <v>27.696999999999999</v>
      </c>
      <c r="I8329" s="11">
        <f>IF(INDEX(Effacement!$A$3:$Y$15,MATCH(Tests!D8329,Effacement!$A$3:$A$15,0),MATCH(Tests!E8329,Effacement!$A$3:$Y$3,0))=0,H8329,C8329)</f>
        <v>31.73</v>
      </c>
      <c r="K8329" s="11">
        <v>26.27</v>
      </c>
      <c r="L8329" s="11">
        <v>27.183</v>
      </c>
      <c r="M8329" s="11">
        <v>28.215</v>
      </c>
      <c r="N8329" s="11">
        <v>29.274999999999999</v>
      </c>
      <c r="O8329" s="11">
        <v>30.436</v>
      </c>
      <c r="P8329" s="11">
        <v>31.585999999999999</v>
      </c>
      <c r="Q8329" s="11">
        <v>32.771999999999998</v>
      </c>
      <c r="R8329" s="11">
        <v>33.908999999999999</v>
      </c>
      <c r="S8329" s="11">
        <v>34.979999999999997</v>
      </c>
      <c r="T8329" s="11">
        <v>35.927999999999997</v>
      </c>
      <c r="U8329" s="11">
        <v>36.709000000000003</v>
      </c>
      <c r="V8329" s="11">
        <v>37.292000000000002</v>
      </c>
      <c r="W8329" s="11">
        <v>37.697000000000003</v>
      </c>
      <c r="X8329" s="11">
        <v>37.497</v>
      </c>
      <c r="Y8329" s="11">
        <v>37.110999999999997</v>
      </c>
      <c r="Z8329" s="11">
        <v>36.523000000000003</v>
      </c>
      <c r="AA8329" s="11">
        <v>35.762</v>
      </c>
      <c r="AB8329" s="11">
        <v>34.868000000000002</v>
      </c>
      <c r="AC8329" s="11">
        <v>33.896999999999998</v>
      </c>
      <c r="AD8329" s="11">
        <v>32.86</v>
      </c>
      <c r="AE8329" s="11">
        <v>31.835999999999999</v>
      </c>
      <c r="AF8329" s="11">
        <v>30.768000000000001</v>
      </c>
      <c r="AG8329" s="11">
        <v>29.753</v>
      </c>
      <c r="AH8329" s="11">
        <v>28.696999999999999</v>
      </c>
      <c r="AI8329" s="11">
        <v>27.696999999999999</v>
      </c>
    </row>
    <row r="8330" spans="1:35" x14ac:dyDescent="0.3">
      <c r="A8330" s="15">
        <v>33220.5</v>
      </c>
      <c r="B8330" s="11">
        <f>SsBackT!D8330</f>
        <v>0</v>
      </c>
      <c r="C8330" s="11">
        <f>Illim!B8330</f>
        <v>41.124000000000002</v>
      </c>
      <c r="D8330" s="11">
        <f t="shared" si="519"/>
        <v>12</v>
      </c>
      <c r="E8330" s="11">
        <f t="shared" si="520"/>
        <v>12</v>
      </c>
      <c r="F8330" s="11">
        <f t="shared" si="521"/>
        <v>60</v>
      </c>
      <c r="G8330" s="11">
        <f t="shared" si="522"/>
        <v>60</v>
      </c>
      <c r="H8330" s="11" cm="1">
        <f t="array" ref="H8330">INDEX($K$10:$DI$8773,ROW(G8330)-9,MATCH(G8330,$K$10:$DI$10,0))</f>
        <v>29.952000000000002</v>
      </c>
      <c r="I8330" s="11">
        <f>IF(INDEX(Effacement!$A$3:$Y$15,MATCH(Tests!D8330,Effacement!$A$3:$A$15,0),MATCH(Tests!E8330,Effacement!$A$3:$Y$3,0))=0,H8330,C8330)</f>
        <v>41.124000000000002</v>
      </c>
      <c r="K8330" s="11">
        <v>29.789000000000001</v>
      </c>
      <c r="L8330" s="11">
        <v>30.744</v>
      </c>
      <c r="M8330" s="11">
        <v>31.821000000000002</v>
      </c>
      <c r="N8330" s="11">
        <v>32.917999999999999</v>
      </c>
      <c r="O8330" s="11">
        <v>34.121000000000002</v>
      </c>
      <c r="P8330" s="11">
        <v>35.304000000000002</v>
      </c>
      <c r="Q8330" s="11">
        <v>36.521000000000001</v>
      </c>
      <c r="R8330" s="11">
        <v>37.679000000000002</v>
      </c>
      <c r="S8330" s="11">
        <v>38.76</v>
      </c>
      <c r="T8330" s="11">
        <v>39.701999999999998</v>
      </c>
      <c r="U8330" s="11">
        <v>40.459000000000003</v>
      </c>
      <c r="V8330" s="11">
        <v>40.997</v>
      </c>
      <c r="W8330" s="11">
        <v>41.338000000000001</v>
      </c>
      <c r="X8330" s="11">
        <v>41.021000000000001</v>
      </c>
      <c r="Y8330" s="11">
        <v>40.500999999999998</v>
      </c>
      <c r="Z8330" s="11">
        <v>39.762</v>
      </c>
      <c r="AA8330" s="11">
        <v>38.835999999999999</v>
      </c>
      <c r="AB8330" s="11">
        <v>37.770000000000003</v>
      </c>
      <c r="AC8330" s="11">
        <v>36.625999999999998</v>
      </c>
      <c r="AD8330" s="11">
        <v>35.423000000000002</v>
      </c>
      <c r="AE8330" s="11">
        <v>34.252000000000002</v>
      </c>
      <c r="AF8330" s="11">
        <v>33.061</v>
      </c>
      <c r="AG8330" s="11">
        <v>31.972000000000001</v>
      </c>
      <c r="AH8330" s="11">
        <v>30.902999999999999</v>
      </c>
      <c r="AI8330" s="11">
        <v>29.952000000000002</v>
      </c>
    </row>
    <row r="8331" spans="1:35" x14ac:dyDescent="0.3">
      <c r="A8331" s="15">
        <v>33220.541666666664</v>
      </c>
      <c r="B8331" s="11">
        <f>SsBackT!D8331</f>
        <v>0</v>
      </c>
      <c r="C8331" s="11">
        <f>Illim!B8331</f>
        <v>31.837</v>
      </c>
      <c r="D8331" s="11">
        <f t="shared" si="519"/>
        <v>12</v>
      </c>
      <c r="E8331" s="11">
        <f t="shared" si="520"/>
        <v>13</v>
      </c>
      <c r="F8331" s="11">
        <f t="shared" si="521"/>
        <v>60</v>
      </c>
      <c r="G8331" s="11">
        <f t="shared" si="522"/>
        <v>60</v>
      </c>
      <c r="H8331" s="11" cm="1">
        <f t="array" ref="H8331">INDEX($K$10:$DI$8773,ROW(G8331)-9,MATCH(G8331,$K$10:$DI$10,0))</f>
        <v>25.725999999999999</v>
      </c>
      <c r="I8331" s="11">
        <f>IF(INDEX(Effacement!$A$3:$Y$15,MATCH(Tests!D8331,Effacement!$A$3:$A$15,0),MATCH(Tests!E8331,Effacement!$A$3:$Y$3,0))=0,H8331,C8331)</f>
        <v>31.837</v>
      </c>
      <c r="K8331" s="11">
        <v>26.997</v>
      </c>
      <c r="L8331" s="11">
        <v>27.927</v>
      </c>
      <c r="M8331" s="11">
        <v>28.908999999999999</v>
      </c>
      <c r="N8331" s="11">
        <v>29.87</v>
      </c>
      <c r="O8331" s="11">
        <v>30.9</v>
      </c>
      <c r="P8331" s="11">
        <v>31.895</v>
      </c>
      <c r="Q8331" s="11">
        <v>32.908000000000001</v>
      </c>
      <c r="R8331" s="11">
        <v>33.862000000000002</v>
      </c>
      <c r="S8331" s="11">
        <v>34.741999999999997</v>
      </c>
      <c r="T8331" s="11">
        <v>35.496000000000002</v>
      </c>
      <c r="U8331" s="11">
        <v>36.082999999999998</v>
      </c>
      <c r="V8331" s="11">
        <v>36.475000000000001</v>
      </c>
      <c r="W8331" s="11">
        <v>36.691000000000003</v>
      </c>
      <c r="X8331" s="11">
        <v>36.317</v>
      </c>
      <c r="Y8331" s="11">
        <v>35.765000000000001</v>
      </c>
      <c r="Z8331" s="11">
        <v>35.020000000000003</v>
      </c>
      <c r="AA8331" s="11">
        <v>34.110999999999997</v>
      </c>
      <c r="AB8331" s="11">
        <v>33.081000000000003</v>
      </c>
      <c r="AC8331" s="11">
        <v>31.986000000000001</v>
      </c>
      <c r="AD8331" s="11">
        <v>30.844000000000001</v>
      </c>
      <c r="AE8331" s="11">
        <v>29.736999999999998</v>
      </c>
      <c r="AF8331" s="11">
        <v>28.617000000000001</v>
      </c>
      <c r="AG8331" s="11">
        <v>27.597000000000001</v>
      </c>
      <c r="AH8331" s="11">
        <v>26.603000000000002</v>
      </c>
      <c r="AI8331" s="11">
        <v>25.725999999999999</v>
      </c>
    </row>
    <row r="8332" spans="1:35" x14ac:dyDescent="0.3">
      <c r="A8332" s="15">
        <v>33220.583333333336</v>
      </c>
      <c r="B8332" s="11">
        <f>SsBackT!D8332</f>
        <v>0</v>
      </c>
      <c r="C8332" s="11">
        <f>Illim!B8332</f>
        <v>19.585000000000001</v>
      </c>
      <c r="D8332" s="11">
        <f t="shared" si="519"/>
        <v>12</v>
      </c>
      <c r="E8332" s="11">
        <f t="shared" si="520"/>
        <v>14</v>
      </c>
      <c r="F8332" s="11">
        <f t="shared" si="521"/>
        <v>60</v>
      </c>
      <c r="G8332" s="11">
        <f t="shared" si="522"/>
        <v>60</v>
      </c>
      <c r="H8332" s="11" cm="1">
        <f t="array" ref="H8332">INDEX($K$10:$DI$8773,ROW(G8332)-9,MATCH(G8332,$K$10:$DI$10,0))</f>
        <v>18.850000000000001</v>
      </c>
      <c r="I8332" s="11">
        <f>IF(INDEX(Effacement!$A$3:$Y$15,MATCH(Tests!D8332,Effacement!$A$3:$A$15,0),MATCH(Tests!E8332,Effacement!$A$3:$Y$3,0))=0,H8332,C8332)</f>
        <v>19.585000000000001</v>
      </c>
      <c r="K8332" s="11">
        <v>20.518999999999998</v>
      </c>
      <c r="L8332" s="11">
        <v>21.401</v>
      </c>
      <c r="M8332" s="11">
        <v>22.359000000000002</v>
      </c>
      <c r="N8332" s="11">
        <v>23.314</v>
      </c>
      <c r="O8332" s="11">
        <v>24.311</v>
      </c>
      <c r="P8332" s="11">
        <v>25.239000000000001</v>
      </c>
      <c r="Q8332" s="11">
        <v>26.103000000000002</v>
      </c>
      <c r="R8332" s="11">
        <v>26.835999999999999</v>
      </c>
      <c r="S8332" s="11">
        <v>27.463999999999999</v>
      </c>
      <c r="T8332" s="11">
        <v>27.965</v>
      </c>
      <c r="U8332" s="11">
        <v>28.318000000000001</v>
      </c>
      <c r="V8332" s="11">
        <v>28.512</v>
      </c>
      <c r="W8332" s="11">
        <v>28.564</v>
      </c>
      <c r="X8332" s="11">
        <v>28.148</v>
      </c>
      <c r="Y8332" s="11">
        <v>27.593</v>
      </c>
      <c r="Z8332" s="11">
        <v>26.89</v>
      </c>
      <c r="AA8332" s="11">
        <v>26.065000000000001</v>
      </c>
      <c r="AB8332" s="11">
        <v>25.151</v>
      </c>
      <c r="AC8332" s="11">
        <v>24.193999999999999</v>
      </c>
      <c r="AD8332" s="11">
        <v>23.206</v>
      </c>
      <c r="AE8332" s="11">
        <v>22.251999999999999</v>
      </c>
      <c r="AF8332" s="11">
        <v>21.297000000000001</v>
      </c>
      <c r="AG8332" s="11">
        <v>20.428000000000001</v>
      </c>
      <c r="AH8332" s="11">
        <v>19.588999999999999</v>
      </c>
      <c r="AI8332" s="11">
        <v>18.850000000000001</v>
      </c>
    </row>
    <row r="8333" spans="1:35" x14ac:dyDescent="0.3">
      <c r="A8333" s="15">
        <v>33220.625</v>
      </c>
      <c r="B8333" s="11">
        <f>SsBackT!D8333</f>
        <v>0</v>
      </c>
      <c r="C8333" s="11">
        <f>Illim!B8333</f>
        <v>15.433999999999999</v>
      </c>
      <c r="D8333" s="11">
        <f t="shared" si="519"/>
        <v>12</v>
      </c>
      <c r="E8333" s="11">
        <f t="shared" si="520"/>
        <v>15</v>
      </c>
      <c r="F8333" s="11">
        <f t="shared" si="521"/>
        <v>60</v>
      </c>
      <c r="G8333" s="11">
        <f t="shared" si="522"/>
        <v>60</v>
      </c>
      <c r="H8333" s="11" cm="1">
        <f t="array" ref="H8333">INDEX($K$10:$DI$8773,ROW(G8333)-9,MATCH(G8333,$K$10:$DI$10,0))</f>
        <v>9.8032000000000004</v>
      </c>
      <c r="I8333" s="11">
        <f>IF(INDEX(Effacement!$A$3:$Y$15,MATCH(Tests!D8333,Effacement!$A$3:$A$15,0),MATCH(Tests!E8333,Effacement!$A$3:$Y$3,0))=0,H8333,C8333)</f>
        <v>15.433999999999999</v>
      </c>
      <c r="K8333" s="11">
        <v>11.61</v>
      </c>
      <c r="L8333" s="11">
        <v>12.117000000000001</v>
      </c>
      <c r="M8333" s="11">
        <v>12.811</v>
      </c>
      <c r="N8333" s="11">
        <v>13.53</v>
      </c>
      <c r="O8333" s="11">
        <v>14.298</v>
      </c>
      <c r="P8333" s="11">
        <v>15.054</v>
      </c>
      <c r="Q8333" s="11">
        <v>15.81</v>
      </c>
      <c r="R8333" s="11">
        <v>16.507999999999999</v>
      </c>
      <c r="S8333" s="11">
        <v>17.111000000000001</v>
      </c>
      <c r="T8333" s="11">
        <v>17.533999999999999</v>
      </c>
      <c r="U8333" s="11">
        <v>17.718</v>
      </c>
      <c r="V8333" s="11">
        <v>17.72</v>
      </c>
      <c r="W8333" s="11">
        <v>17.594999999999999</v>
      </c>
      <c r="X8333" s="11">
        <v>17.152999999999999</v>
      </c>
      <c r="Y8333" s="11">
        <v>16.62</v>
      </c>
      <c r="Z8333" s="11">
        <v>15.997999999999999</v>
      </c>
      <c r="AA8333" s="11">
        <v>15.304</v>
      </c>
      <c r="AB8333" s="11">
        <v>14.567</v>
      </c>
      <c r="AC8333" s="11">
        <v>13.814</v>
      </c>
      <c r="AD8333" s="11">
        <v>13.051</v>
      </c>
      <c r="AE8333" s="11">
        <v>12.321999999999999</v>
      </c>
      <c r="AF8333" s="11">
        <v>11.606</v>
      </c>
      <c r="AG8333" s="11">
        <v>10.958</v>
      </c>
      <c r="AH8333" s="11">
        <v>10.342000000000001</v>
      </c>
      <c r="AI8333" s="11">
        <v>9.8032000000000004</v>
      </c>
    </row>
    <row r="8334" spans="1:35" x14ac:dyDescent="0.3">
      <c r="A8334" s="15">
        <v>33220.666666666664</v>
      </c>
      <c r="B8334" s="11">
        <f>SsBackT!D8334</f>
        <v>0</v>
      </c>
      <c r="C8334" s="11">
        <f>Illim!B8334</f>
        <v>-1.32E-2</v>
      </c>
      <c r="D8334" s="11">
        <f t="shared" ref="D8334:D8397" si="523">MONTH(A8334)</f>
        <v>12</v>
      </c>
      <c r="E8334" s="11">
        <f t="shared" ref="E8334:E8397" si="524">HOUR(A8334)</f>
        <v>16</v>
      </c>
      <c r="F8334" s="11">
        <f t="shared" ref="F8334:F8397" si="525">IF(B8334&gt;0,IF(B8334-90&lt;$B$6,$B$6,B8334-90),IF(B8334+90&gt;$B$7,$B$7,B8334+90))</f>
        <v>60</v>
      </c>
      <c r="G8334" s="11">
        <f t="shared" si="522"/>
        <v>60</v>
      </c>
      <c r="H8334" s="11" cm="1">
        <f t="array" ref="H8334">INDEX($K$10:$DI$8773,ROW(G8334)-9,MATCH(G8334,$K$10:$DI$10,0))</f>
        <v>-1.32E-2</v>
      </c>
      <c r="I8334" s="11">
        <f>IF(INDEX(Effacement!$A$3:$Y$15,MATCH(Tests!D8334,Effacement!$A$3:$A$15,0),MATCH(Tests!E8334,Effacement!$A$3:$Y$3,0))=0,H8334,C8334)</f>
        <v>-1.32E-2</v>
      </c>
      <c r="K8334" s="11">
        <v>-1.32E-2</v>
      </c>
      <c r="L8334" s="11">
        <v>-1.32E-2</v>
      </c>
      <c r="M8334" s="11">
        <v>-1.32E-2</v>
      </c>
      <c r="N8334" s="11">
        <v>-1.32E-2</v>
      </c>
      <c r="O8334" s="11">
        <v>-1.32E-2</v>
      </c>
      <c r="P8334" s="11">
        <v>-1.32E-2</v>
      </c>
      <c r="Q8334" s="11">
        <v>-1.32E-2</v>
      </c>
      <c r="R8334" s="11">
        <v>-1.32E-2</v>
      </c>
      <c r="S8334" s="11">
        <v>-1.32E-2</v>
      </c>
      <c r="T8334" s="11">
        <v>-1.32E-2</v>
      </c>
      <c r="U8334" s="11">
        <v>-1.32E-2</v>
      </c>
      <c r="V8334" s="11">
        <v>-1.32E-2</v>
      </c>
      <c r="W8334" s="11">
        <v>-1.32E-2</v>
      </c>
      <c r="X8334" s="11">
        <v>-1.32E-2</v>
      </c>
      <c r="Y8334" s="11">
        <v>-1.32E-2</v>
      </c>
      <c r="Z8334" s="11">
        <v>-1.32E-2</v>
      </c>
      <c r="AA8334" s="11">
        <v>-1.32E-2</v>
      </c>
      <c r="AB8334" s="11">
        <v>-1.32E-2</v>
      </c>
      <c r="AC8334" s="11">
        <v>-1.32E-2</v>
      </c>
      <c r="AD8334" s="11">
        <v>-1.32E-2</v>
      </c>
      <c r="AE8334" s="11">
        <v>-1.32E-2</v>
      </c>
      <c r="AF8334" s="11">
        <v>-1.32E-2</v>
      </c>
      <c r="AG8334" s="11">
        <v>-1.32E-2</v>
      </c>
      <c r="AH8334" s="11">
        <v>-1.32E-2</v>
      </c>
      <c r="AI8334" s="11">
        <v>-1.32E-2</v>
      </c>
    </row>
    <row r="8335" spans="1:35" x14ac:dyDescent="0.3">
      <c r="A8335" s="15">
        <v>33220.708333333336</v>
      </c>
      <c r="B8335" s="11">
        <f>SsBackT!D8335</f>
        <v>0</v>
      </c>
      <c r="C8335" s="11">
        <f>Illim!B8335</f>
        <v>-1.32E-2</v>
      </c>
      <c r="D8335" s="11">
        <f t="shared" si="523"/>
        <v>12</v>
      </c>
      <c r="E8335" s="11">
        <f t="shared" si="524"/>
        <v>17</v>
      </c>
      <c r="F8335" s="11">
        <f t="shared" si="525"/>
        <v>60</v>
      </c>
      <c r="G8335" s="11">
        <f t="shared" ref="G8335:G8398" si="526">IF(F8335&gt;0,MROUND(F8335,5),MROUND(F8335,-5))</f>
        <v>60</v>
      </c>
      <c r="H8335" s="11" cm="1">
        <f t="array" ref="H8335">INDEX($K$10:$DI$8773,ROW(G8335)-9,MATCH(G8335,$K$10:$DI$10,0))</f>
        <v>-1.32E-2</v>
      </c>
      <c r="I8335" s="11">
        <f>IF(INDEX(Effacement!$A$3:$Y$15,MATCH(Tests!D8335,Effacement!$A$3:$A$15,0),MATCH(Tests!E8335,Effacement!$A$3:$Y$3,0))=0,H8335,C8335)</f>
        <v>-1.32E-2</v>
      </c>
      <c r="K8335" s="11">
        <v>-1.32E-2</v>
      </c>
      <c r="L8335" s="11">
        <v>-1.32E-2</v>
      </c>
      <c r="M8335" s="11">
        <v>-1.32E-2</v>
      </c>
      <c r="N8335" s="11">
        <v>-1.32E-2</v>
      </c>
      <c r="O8335" s="11">
        <v>-1.32E-2</v>
      </c>
      <c r="P8335" s="11">
        <v>-1.32E-2</v>
      </c>
      <c r="Q8335" s="11">
        <v>-1.32E-2</v>
      </c>
      <c r="R8335" s="11">
        <v>-1.32E-2</v>
      </c>
      <c r="S8335" s="11">
        <v>-1.32E-2</v>
      </c>
      <c r="T8335" s="11">
        <v>-1.32E-2</v>
      </c>
      <c r="U8335" s="11">
        <v>-1.32E-2</v>
      </c>
      <c r="V8335" s="11">
        <v>-1.32E-2</v>
      </c>
      <c r="W8335" s="11">
        <v>-1.32E-2</v>
      </c>
      <c r="X8335" s="11">
        <v>-1.32E-2</v>
      </c>
      <c r="Y8335" s="11">
        <v>-1.32E-2</v>
      </c>
      <c r="Z8335" s="11">
        <v>-1.32E-2</v>
      </c>
      <c r="AA8335" s="11">
        <v>-1.32E-2</v>
      </c>
      <c r="AB8335" s="11">
        <v>-1.32E-2</v>
      </c>
      <c r="AC8335" s="11">
        <v>-1.32E-2</v>
      </c>
      <c r="AD8335" s="11">
        <v>-1.32E-2</v>
      </c>
      <c r="AE8335" s="11">
        <v>-1.32E-2</v>
      </c>
      <c r="AF8335" s="11">
        <v>-1.32E-2</v>
      </c>
      <c r="AG8335" s="11">
        <v>-1.32E-2</v>
      </c>
      <c r="AH8335" s="11">
        <v>-1.32E-2</v>
      </c>
      <c r="AI8335" s="11">
        <v>-1.32E-2</v>
      </c>
    </row>
    <row r="8336" spans="1:35" x14ac:dyDescent="0.3">
      <c r="A8336" s="15">
        <v>33220.75</v>
      </c>
      <c r="B8336" s="11">
        <f>SsBackT!D8336</f>
        <v>0</v>
      </c>
      <c r="C8336" s="11">
        <f>Illim!B8336</f>
        <v>-1.32E-2</v>
      </c>
      <c r="D8336" s="11">
        <f t="shared" si="523"/>
        <v>12</v>
      </c>
      <c r="E8336" s="11">
        <f t="shared" si="524"/>
        <v>18</v>
      </c>
      <c r="F8336" s="11">
        <f t="shared" si="525"/>
        <v>60</v>
      </c>
      <c r="G8336" s="11">
        <f t="shared" si="526"/>
        <v>60</v>
      </c>
      <c r="H8336" s="11" cm="1">
        <f t="array" ref="H8336">INDEX($K$10:$DI$8773,ROW(G8336)-9,MATCH(G8336,$K$10:$DI$10,0))</f>
        <v>-1.32E-2</v>
      </c>
      <c r="I8336" s="11">
        <f>IF(INDEX(Effacement!$A$3:$Y$15,MATCH(Tests!D8336,Effacement!$A$3:$A$15,0),MATCH(Tests!E8336,Effacement!$A$3:$Y$3,0))=0,H8336,C8336)</f>
        <v>-1.32E-2</v>
      </c>
      <c r="K8336" s="11">
        <v>-1.32E-2</v>
      </c>
      <c r="L8336" s="11">
        <v>-1.32E-2</v>
      </c>
      <c r="M8336" s="11">
        <v>-1.32E-2</v>
      </c>
      <c r="N8336" s="11">
        <v>-1.32E-2</v>
      </c>
      <c r="O8336" s="11">
        <v>-1.32E-2</v>
      </c>
      <c r="P8336" s="11">
        <v>-1.32E-2</v>
      </c>
      <c r="Q8336" s="11">
        <v>-1.32E-2</v>
      </c>
      <c r="R8336" s="11">
        <v>-1.32E-2</v>
      </c>
      <c r="S8336" s="11">
        <v>-1.32E-2</v>
      </c>
      <c r="T8336" s="11">
        <v>-1.32E-2</v>
      </c>
      <c r="U8336" s="11">
        <v>-1.32E-2</v>
      </c>
      <c r="V8336" s="11">
        <v>-1.32E-2</v>
      </c>
      <c r="W8336" s="11">
        <v>-1.32E-2</v>
      </c>
      <c r="X8336" s="11">
        <v>-1.32E-2</v>
      </c>
      <c r="Y8336" s="11">
        <v>-1.32E-2</v>
      </c>
      <c r="Z8336" s="11">
        <v>-1.32E-2</v>
      </c>
      <c r="AA8336" s="11">
        <v>-1.32E-2</v>
      </c>
      <c r="AB8336" s="11">
        <v>-1.32E-2</v>
      </c>
      <c r="AC8336" s="11">
        <v>-1.32E-2</v>
      </c>
      <c r="AD8336" s="11">
        <v>-1.32E-2</v>
      </c>
      <c r="AE8336" s="11">
        <v>-1.32E-2</v>
      </c>
      <c r="AF8336" s="11">
        <v>-1.32E-2</v>
      </c>
      <c r="AG8336" s="11">
        <v>-1.32E-2</v>
      </c>
      <c r="AH8336" s="11">
        <v>-1.32E-2</v>
      </c>
      <c r="AI8336" s="11">
        <v>-1.32E-2</v>
      </c>
    </row>
    <row r="8337" spans="1:35" x14ac:dyDescent="0.3">
      <c r="A8337" s="15">
        <v>33220.791666666664</v>
      </c>
      <c r="B8337" s="11">
        <f>SsBackT!D8337</f>
        <v>0</v>
      </c>
      <c r="C8337" s="11">
        <f>Illim!B8337</f>
        <v>-1.32E-2</v>
      </c>
      <c r="D8337" s="11">
        <f t="shared" si="523"/>
        <v>12</v>
      </c>
      <c r="E8337" s="11">
        <f t="shared" si="524"/>
        <v>19</v>
      </c>
      <c r="F8337" s="11">
        <f t="shared" si="525"/>
        <v>60</v>
      </c>
      <c r="G8337" s="11">
        <f t="shared" si="526"/>
        <v>60</v>
      </c>
      <c r="H8337" s="11" cm="1">
        <f t="array" ref="H8337">INDEX($K$10:$DI$8773,ROW(G8337)-9,MATCH(G8337,$K$10:$DI$10,0))</f>
        <v>-1.32E-2</v>
      </c>
      <c r="I8337" s="11">
        <f>IF(INDEX(Effacement!$A$3:$Y$15,MATCH(Tests!D8337,Effacement!$A$3:$A$15,0),MATCH(Tests!E8337,Effacement!$A$3:$Y$3,0))=0,H8337,C8337)</f>
        <v>-1.32E-2</v>
      </c>
      <c r="K8337" s="11">
        <v>-1.32E-2</v>
      </c>
      <c r="L8337" s="11">
        <v>-1.32E-2</v>
      </c>
      <c r="M8337" s="11">
        <v>-1.32E-2</v>
      </c>
      <c r="N8337" s="11">
        <v>-1.32E-2</v>
      </c>
      <c r="O8337" s="11">
        <v>-1.32E-2</v>
      </c>
      <c r="P8337" s="11">
        <v>-1.32E-2</v>
      </c>
      <c r="Q8337" s="11">
        <v>-1.32E-2</v>
      </c>
      <c r="R8337" s="11">
        <v>-1.32E-2</v>
      </c>
      <c r="S8337" s="11">
        <v>-1.32E-2</v>
      </c>
      <c r="T8337" s="11">
        <v>-1.32E-2</v>
      </c>
      <c r="U8337" s="11">
        <v>-1.32E-2</v>
      </c>
      <c r="V8337" s="11">
        <v>-1.32E-2</v>
      </c>
      <c r="W8337" s="11">
        <v>-1.32E-2</v>
      </c>
      <c r="X8337" s="11">
        <v>-1.32E-2</v>
      </c>
      <c r="Y8337" s="11">
        <v>-1.32E-2</v>
      </c>
      <c r="Z8337" s="11">
        <v>-1.32E-2</v>
      </c>
      <c r="AA8337" s="11">
        <v>-1.32E-2</v>
      </c>
      <c r="AB8337" s="11">
        <v>-1.32E-2</v>
      </c>
      <c r="AC8337" s="11">
        <v>-1.32E-2</v>
      </c>
      <c r="AD8337" s="11">
        <v>-1.32E-2</v>
      </c>
      <c r="AE8337" s="11">
        <v>-1.32E-2</v>
      </c>
      <c r="AF8337" s="11">
        <v>-1.32E-2</v>
      </c>
      <c r="AG8337" s="11">
        <v>-1.32E-2</v>
      </c>
      <c r="AH8337" s="11">
        <v>-1.32E-2</v>
      </c>
      <c r="AI8337" s="11">
        <v>-1.32E-2</v>
      </c>
    </row>
    <row r="8338" spans="1:35" x14ac:dyDescent="0.3">
      <c r="A8338" s="15">
        <v>33220.833333333336</v>
      </c>
      <c r="B8338" s="11">
        <f>SsBackT!D8338</f>
        <v>0</v>
      </c>
      <c r="C8338" s="11">
        <f>Illim!B8338</f>
        <v>-1.32E-2</v>
      </c>
      <c r="D8338" s="11">
        <f t="shared" si="523"/>
        <v>12</v>
      </c>
      <c r="E8338" s="11">
        <f t="shared" si="524"/>
        <v>20</v>
      </c>
      <c r="F8338" s="11">
        <f t="shared" si="525"/>
        <v>60</v>
      </c>
      <c r="G8338" s="11">
        <f t="shared" si="526"/>
        <v>60</v>
      </c>
      <c r="H8338" s="11" cm="1">
        <f t="array" ref="H8338">INDEX($K$10:$DI$8773,ROW(G8338)-9,MATCH(G8338,$K$10:$DI$10,0))</f>
        <v>-1.32E-2</v>
      </c>
      <c r="I8338" s="11">
        <f>IF(INDEX(Effacement!$A$3:$Y$15,MATCH(Tests!D8338,Effacement!$A$3:$A$15,0),MATCH(Tests!E8338,Effacement!$A$3:$Y$3,0))=0,H8338,C8338)</f>
        <v>-1.32E-2</v>
      </c>
      <c r="K8338" s="11">
        <v>-1.32E-2</v>
      </c>
      <c r="L8338" s="11">
        <v>-1.32E-2</v>
      </c>
      <c r="M8338" s="11">
        <v>-1.32E-2</v>
      </c>
      <c r="N8338" s="11">
        <v>-1.32E-2</v>
      </c>
      <c r="O8338" s="11">
        <v>-1.32E-2</v>
      </c>
      <c r="P8338" s="11">
        <v>-1.32E-2</v>
      </c>
      <c r="Q8338" s="11">
        <v>-1.32E-2</v>
      </c>
      <c r="R8338" s="11">
        <v>-1.32E-2</v>
      </c>
      <c r="S8338" s="11">
        <v>-1.32E-2</v>
      </c>
      <c r="T8338" s="11">
        <v>-1.32E-2</v>
      </c>
      <c r="U8338" s="11">
        <v>-1.32E-2</v>
      </c>
      <c r="V8338" s="11">
        <v>-1.32E-2</v>
      </c>
      <c r="W8338" s="11">
        <v>-1.32E-2</v>
      </c>
      <c r="X8338" s="11">
        <v>-1.32E-2</v>
      </c>
      <c r="Y8338" s="11">
        <v>-1.32E-2</v>
      </c>
      <c r="Z8338" s="11">
        <v>-1.32E-2</v>
      </c>
      <c r="AA8338" s="11">
        <v>-1.32E-2</v>
      </c>
      <c r="AB8338" s="11">
        <v>-1.32E-2</v>
      </c>
      <c r="AC8338" s="11">
        <v>-1.32E-2</v>
      </c>
      <c r="AD8338" s="11">
        <v>-1.32E-2</v>
      </c>
      <c r="AE8338" s="11">
        <v>-1.32E-2</v>
      </c>
      <c r="AF8338" s="11">
        <v>-1.32E-2</v>
      </c>
      <c r="AG8338" s="11">
        <v>-1.32E-2</v>
      </c>
      <c r="AH8338" s="11">
        <v>-1.32E-2</v>
      </c>
      <c r="AI8338" s="11">
        <v>-1.32E-2</v>
      </c>
    </row>
    <row r="8339" spans="1:35" x14ac:dyDescent="0.3">
      <c r="A8339" s="15">
        <v>33220.875</v>
      </c>
      <c r="B8339" s="11">
        <f>SsBackT!D8339</f>
        <v>0</v>
      </c>
      <c r="C8339" s="11">
        <f>Illim!B8339</f>
        <v>-1.32E-2</v>
      </c>
      <c r="D8339" s="11">
        <f t="shared" si="523"/>
        <v>12</v>
      </c>
      <c r="E8339" s="11">
        <f t="shared" si="524"/>
        <v>21</v>
      </c>
      <c r="F8339" s="11">
        <f t="shared" si="525"/>
        <v>60</v>
      </c>
      <c r="G8339" s="11">
        <f t="shared" si="526"/>
        <v>60</v>
      </c>
      <c r="H8339" s="11" cm="1">
        <f t="array" ref="H8339">INDEX($K$10:$DI$8773,ROW(G8339)-9,MATCH(G8339,$K$10:$DI$10,0))</f>
        <v>-1.32E-2</v>
      </c>
      <c r="I8339" s="11">
        <f>IF(INDEX(Effacement!$A$3:$Y$15,MATCH(Tests!D8339,Effacement!$A$3:$A$15,0),MATCH(Tests!E8339,Effacement!$A$3:$Y$3,0))=0,H8339,C8339)</f>
        <v>-1.32E-2</v>
      </c>
      <c r="K8339" s="11">
        <v>-1.32E-2</v>
      </c>
      <c r="L8339" s="11">
        <v>-1.32E-2</v>
      </c>
      <c r="M8339" s="11">
        <v>-1.32E-2</v>
      </c>
      <c r="N8339" s="11">
        <v>-1.32E-2</v>
      </c>
      <c r="O8339" s="11">
        <v>-1.32E-2</v>
      </c>
      <c r="P8339" s="11">
        <v>-1.32E-2</v>
      </c>
      <c r="Q8339" s="11">
        <v>-1.32E-2</v>
      </c>
      <c r="R8339" s="11">
        <v>-1.32E-2</v>
      </c>
      <c r="S8339" s="11">
        <v>-1.32E-2</v>
      </c>
      <c r="T8339" s="11">
        <v>-1.32E-2</v>
      </c>
      <c r="U8339" s="11">
        <v>-1.32E-2</v>
      </c>
      <c r="V8339" s="11">
        <v>-1.32E-2</v>
      </c>
      <c r="W8339" s="11">
        <v>-1.32E-2</v>
      </c>
      <c r="X8339" s="11">
        <v>-1.32E-2</v>
      </c>
      <c r="Y8339" s="11">
        <v>-1.32E-2</v>
      </c>
      <c r="Z8339" s="11">
        <v>-1.32E-2</v>
      </c>
      <c r="AA8339" s="11">
        <v>-1.32E-2</v>
      </c>
      <c r="AB8339" s="11">
        <v>-1.32E-2</v>
      </c>
      <c r="AC8339" s="11">
        <v>-1.32E-2</v>
      </c>
      <c r="AD8339" s="11">
        <v>-1.32E-2</v>
      </c>
      <c r="AE8339" s="11">
        <v>-1.32E-2</v>
      </c>
      <c r="AF8339" s="11">
        <v>-1.32E-2</v>
      </c>
      <c r="AG8339" s="11">
        <v>-1.32E-2</v>
      </c>
      <c r="AH8339" s="11">
        <v>-1.32E-2</v>
      </c>
      <c r="AI8339" s="11">
        <v>-1.32E-2</v>
      </c>
    </row>
    <row r="8340" spans="1:35" x14ac:dyDescent="0.3">
      <c r="A8340" s="15">
        <v>33220.916666666664</v>
      </c>
      <c r="B8340" s="11">
        <f>SsBackT!D8340</f>
        <v>0</v>
      </c>
      <c r="C8340" s="11">
        <f>Illim!B8340</f>
        <v>-1.32E-2</v>
      </c>
      <c r="D8340" s="11">
        <f t="shared" si="523"/>
        <v>12</v>
      </c>
      <c r="E8340" s="11">
        <f t="shared" si="524"/>
        <v>22</v>
      </c>
      <c r="F8340" s="11">
        <f t="shared" si="525"/>
        <v>60</v>
      </c>
      <c r="G8340" s="11">
        <f t="shared" si="526"/>
        <v>60</v>
      </c>
      <c r="H8340" s="11" cm="1">
        <f t="array" ref="H8340">INDEX($K$10:$DI$8773,ROW(G8340)-9,MATCH(G8340,$K$10:$DI$10,0))</f>
        <v>-1.32E-2</v>
      </c>
      <c r="I8340" s="11">
        <f>IF(INDEX(Effacement!$A$3:$Y$15,MATCH(Tests!D8340,Effacement!$A$3:$A$15,0),MATCH(Tests!E8340,Effacement!$A$3:$Y$3,0))=0,H8340,C8340)</f>
        <v>-1.32E-2</v>
      </c>
      <c r="K8340" s="11">
        <v>-1.32E-2</v>
      </c>
      <c r="L8340" s="11">
        <v>-1.32E-2</v>
      </c>
      <c r="M8340" s="11">
        <v>-1.32E-2</v>
      </c>
      <c r="N8340" s="11">
        <v>-1.32E-2</v>
      </c>
      <c r="O8340" s="11">
        <v>-1.32E-2</v>
      </c>
      <c r="P8340" s="11">
        <v>-1.32E-2</v>
      </c>
      <c r="Q8340" s="11">
        <v>-1.32E-2</v>
      </c>
      <c r="R8340" s="11">
        <v>-1.32E-2</v>
      </c>
      <c r="S8340" s="11">
        <v>-1.32E-2</v>
      </c>
      <c r="T8340" s="11">
        <v>-1.32E-2</v>
      </c>
      <c r="U8340" s="11">
        <v>-1.32E-2</v>
      </c>
      <c r="V8340" s="11">
        <v>-1.32E-2</v>
      </c>
      <c r="W8340" s="11">
        <v>-1.32E-2</v>
      </c>
      <c r="X8340" s="11">
        <v>-1.32E-2</v>
      </c>
      <c r="Y8340" s="11">
        <v>-1.32E-2</v>
      </c>
      <c r="Z8340" s="11">
        <v>-1.32E-2</v>
      </c>
      <c r="AA8340" s="11">
        <v>-1.32E-2</v>
      </c>
      <c r="AB8340" s="11">
        <v>-1.32E-2</v>
      </c>
      <c r="AC8340" s="11">
        <v>-1.32E-2</v>
      </c>
      <c r="AD8340" s="11">
        <v>-1.32E-2</v>
      </c>
      <c r="AE8340" s="11">
        <v>-1.32E-2</v>
      </c>
      <c r="AF8340" s="11">
        <v>-1.32E-2</v>
      </c>
      <c r="AG8340" s="11">
        <v>-1.32E-2</v>
      </c>
      <c r="AH8340" s="11">
        <v>-1.32E-2</v>
      </c>
      <c r="AI8340" s="11">
        <v>-1.32E-2</v>
      </c>
    </row>
    <row r="8341" spans="1:35" x14ac:dyDescent="0.3">
      <c r="A8341" s="15">
        <v>33220.958333333336</v>
      </c>
      <c r="B8341" s="11">
        <f>SsBackT!D8341</f>
        <v>0</v>
      </c>
      <c r="C8341" s="11">
        <f>Illim!B8341</f>
        <v>-1.32E-2</v>
      </c>
      <c r="D8341" s="11">
        <f t="shared" si="523"/>
        <v>12</v>
      </c>
      <c r="E8341" s="11">
        <f t="shared" si="524"/>
        <v>23</v>
      </c>
      <c r="F8341" s="11">
        <f t="shared" si="525"/>
        <v>60</v>
      </c>
      <c r="G8341" s="11">
        <f t="shared" si="526"/>
        <v>60</v>
      </c>
      <c r="H8341" s="11" cm="1">
        <f t="array" ref="H8341">INDEX($K$10:$DI$8773,ROW(G8341)-9,MATCH(G8341,$K$10:$DI$10,0))</f>
        <v>-1.32E-2</v>
      </c>
      <c r="I8341" s="11">
        <f>IF(INDEX(Effacement!$A$3:$Y$15,MATCH(Tests!D8341,Effacement!$A$3:$A$15,0),MATCH(Tests!E8341,Effacement!$A$3:$Y$3,0))=0,H8341,C8341)</f>
        <v>-1.32E-2</v>
      </c>
      <c r="K8341" s="11">
        <v>-1.32E-2</v>
      </c>
      <c r="L8341" s="11">
        <v>-1.32E-2</v>
      </c>
      <c r="M8341" s="11">
        <v>-1.32E-2</v>
      </c>
      <c r="N8341" s="11">
        <v>-1.32E-2</v>
      </c>
      <c r="O8341" s="11">
        <v>-1.32E-2</v>
      </c>
      <c r="P8341" s="11">
        <v>-1.32E-2</v>
      </c>
      <c r="Q8341" s="11">
        <v>-1.32E-2</v>
      </c>
      <c r="R8341" s="11">
        <v>-1.32E-2</v>
      </c>
      <c r="S8341" s="11">
        <v>-1.32E-2</v>
      </c>
      <c r="T8341" s="11">
        <v>-1.32E-2</v>
      </c>
      <c r="U8341" s="11">
        <v>-1.32E-2</v>
      </c>
      <c r="V8341" s="11">
        <v>-1.32E-2</v>
      </c>
      <c r="W8341" s="11">
        <v>-1.32E-2</v>
      </c>
      <c r="X8341" s="11">
        <v>-1.32E-2</v>
      </c>
      <c r="Y8341" s="11">
        <v>-1.32E-2</v>
      </c>
      <c r="Z8341" s="11">
        <v>-1.32E-2</v>
      </c>
      <c r="AA8341" s="11">
        <v>-1.32E-2</v>
      </c>
      <c r="AB8341" s="11">
        <v>-1.32E-2</v>
      </c>
      <c r="AC8341" s="11">
        <v>-1.32E-2</v>
      </c>
      <c r="AD8341" s="11">
        <v>-1.32E-2</v>
      </c>
      <c r="AE8341" s="11">
        <v>-1.32E-2</v>
      </c>
      <c r="AF8341" s="11">
        <v>-1.32E-2</v>
      </c>
      <c r="AG8341" s="11">
        <v>-1.32E-2</v>
      </c>
      <c r="AH8341" s="11">
        <v>-1.32E-2</v>
      </c>
      <c r="AI8341" s="11">
        <v>-1.32E-2</v>
      </c>
    </row>
    <row r="8342" spans="1:35" x14ac:dyDescent="0.3">
      <c r="A8342" s="15">
        <v>33221</v>
      </c>
      <c r="B8342" s="11">
        <f>SsBackT!D8342</f>
        <v>0</v>
      </c>
      <c r="C8342" s="11">
        <f>Illim!B8342</f>
        <v>-1.32E-2</v>
      </c>
      <c r="D8342" s="11">
        <f t="shared" si="523"/>
        <v>12</v>
      </c>
      <c r="E8342" s="11">
        <f t="shared" si="524"/>
        <v>0</v>
      </c>
      <c r="F8342" s="11">
        <f t="shared" si="525"/>
        <v>60</v>
      </c>
      <c r="G8342" s="11">
        <f t="shared" si="526"/>
        <v>60</v>
      </c>
      <c r="H8342" s="11" cm="1">
        <f t="array" ref="H8342">INDEX($K$10:$DI$8773,ROW(G8342)-9,MATCH(G8342,$K$10:$DI$10,0))</f>
        <v>-1.32E-2</v>
      </c>
      <c r="I8342" s="11">
        <f>IF(INDEX(Effacement!$A$3:$Y$15,MATCH(Tests!D8342,Effacement!$A$3:$A$15,0),MATCH(Tests!E8342,Effacement!$A$3:$Y$3,0))=0,H8342,C8342)</f>
        <v>-1.32E-2</v>
      </c>
      <c r="K8342" s="11">
        <v>-1.32E-2</v>
      </c>
      <c r="L8342" s="11">
        <v>-1.32E-2</v>
      </c>
      <c r="M8342" s="11">
        <v>-1.32E-2</v>
      </c>
      <c r="N8342" s="11">
        <v>-1.32E-2</v>
      </c>
      <c r="O8342" s="11">
        <v>-1.32E-2</v>
      </c>
      <c r="P8342" s="11">
        <v>-1.32E-2</v>
      </c>
      <c r="Q8342" s="11">
        <v>-1.32E-2</v>
      </c>
      <c r="R8342" s="11">
        <v>-1.32E-2</v>
      </c>
      <c r="S8342" s="11">
        <v>-1.32E-2</v>
      </c>
      <c r="T8342" s="11">
        <v>-1.32E-2</v>
      </c>
      <c r="U8342" s="11">
        <v>-1.32E-2</v>
      </c>
      <c r="V8342" s="11">
        <v>-1.32E-2</v>
      </c>
      <c r="W8342" s="11">
        <v>-1.32E-2</v>
      </c>
      <c r="X8342" s="11">
        <v>-1.32E-2</v>
      </c>
      <c r="Y8342" s="11">
        <v>-1.32E-2</v>
      </c>
      <c r="Z8342" s="11">
        <v>-1.32E-2</v>
      </c>
      <c r="AA8342" s="11">
        <v>-1.32E-2</v>
      </c>
      <c r="AB8342" s="11">
        <v>-1.32E-2</v>
      </c>
      <c r="AC8342" s="11">
        <v>-1.32E-2</v>
      </c>
      <c r="AD8342" s="11">
        <v>-1.32E-2</v>
      </c>
      <c r="AE8342" s="11">
        <v>-1.32E-2</v>
      </c>
      <c r="AF8342" s="11">
        <v>-1.32E-2</v>
      </c>
      <c r="AG8342" s="11">
        <v>-1.32E-2</v>
      </c>
      <c r="AH8342" s="11">
        <v>-1.32E-2</v>
      </c>
      <c r="AI8342" s="11">
        <v>-1.32E-2</v>
      </c>
    </row>
    <row r="8343" spans="1:35" x14ac:dyDescent="0.3">
      <c r="A8343" s="15">
        <v>33221.041666666664</v>
      </c>
      <c r="B8343" s="11">
        <f>SsBackT!D8343</f>
        <v>0</v>
      </c>
      <c r="C8343" s="11">
        <f>Illim!B8343</f>
        <v>-1.32E-2</v>
      </c>
      <c r="D8343" s="11">
        <f t="shared" si="523"/>
        <v>12</v>
      </c>
      <c r="E8343" s="11">
        <f t="shared" si="524"/>
        <v>1</v>
      </c>
      <c r="F8343" s="11">
        <f t="shared" si="525"/>
        <v>60</v>
      </c>
      <c r="G8343" s="11">
        <f t="shared" si="526"/>
        <v>60</v>
      </c>
      <c r="H8343" s="11" cm="1">
        <f t="array" ref="H8343">INDEX($K$10:$DI$8773,ROW(G8343)-9,MATCH(G8343,$K$10:$DI$10,0))</f>
        <v>-1.32E-2</v>
      </c>
      <c r="I8343" s="11">
        <f>IF(INDEX(Effacement!$A$3:$Y$15,MATCH(Tests!D8343,Effacement!$A$3:$A$15,0),MATCH(Tests!E8343,Effacement!$A$3:$Y$3,0))=0,H8343,C8343)</f>
        <v>-1.32E-2</v>
      </c>
      <c r="K8343" s="11">
        <v>-1.32E-2</v>
      </c>
      <c r="L8343" s="11">
        <v>-1.32E-2</v>
      </c>
      <c r="M8343" s="11">
        <v>-1.32E-2</v>
      </c>
      <c r="N8343" s="11">
        <v>-1.32E-2</v>
      </c>
      <c r="O8343" s="11">
        <v>-1.32E-2</v>
      </c>
      <c r="P8343" s="11">
        <v>-1.32E-2</v>
      </c>
      <c r="Q8343" s="11">
        <v>-1.32E-2</v>
      </c>
      <c r="R8343" s="11">
        <v>-1.32E-2</v>
      </c>
      <c r="S8343" s="11">
        <v>-1.32E-2</v>
      </c>
      <c r="T8343" s="11">
        <v>-1.32E-2</v>
      </c>
      <c r="U8343" s="11">
        <v>-1.32E-2</v>
      </c>
      <c r="V8343" s="11">
        <v>-1.32E-2</v>
      </c>
      <c r="W8343" s="11">
        <v>-1.32E-2</v>
      </c>
      <c r="X8343" s="11">
        <v>-1.32E-2</v>
      </c>
      <c r="Y8343" s="11">
        <v>-1.32E-2</v>
      </c>
      <c r="Z8343" s="11">
        <v>-1.32E-2</v>
      </c>
      <c r="AA8343" s="11">
        <v>-1.32E-2</v>
      </c>
      <c r="AB8343" s="11">
        <v>-1.32E-2</v>
      </c>
      <c r="AC8343" s="11">
        <v>-1.32E-2</v>
      </c>
      <c r="AD8343" s="11">
        <v>-1.32E-2</v>
      </c>
      <c r="AE8343" s="11">
        <v>-1.32E-2</v>
      </c>
      <c r="AF8343" s="11">
        <v>-1.32E-2</v>
      </c>
      <c r="AG8343" s="11">
        <v>-1.32E-2</v>
      </c>
      <c r="AH8343" s="11">
        <v>-1.32E-2</v>
      </c>
      <c r="AI8343" s="11">
        <v>-1.32E-2</v>
      </c>
    </row>
    <row r="8344" spans="1:35" x14ac:dyDescent="0.3">
      <c r="A8344" s="15">
        <v>33221.083333333336</v>
      </c>
      <c r="B8344" s="11">
        <f>SsBackT!D8344</f>
        <v>0</v>
      </c>
      <c r="C8344" s="11">
        <f>Illim!B8344</f>
        <v>-1.32E-2</v>
      </c>
      <c r="D8344" s="11">
        <f t="shared" si="523"/>
        <v>12</v>
      </c>
      <c r="E8344" s="11">
        <f t="shared" si="524"/>
        <v>2</v>
      </c>
      <c r="F8344" s="11">
        <f t="shared" si="525"/>
        <v>60</v>
      </c>
      <c r="G8344" s="11">
        <f t="shared" si="526"/>
        <v>60</v>
      </c>
      <c r="H8344" s="11" cm="1">
        <f t="array" ref="H8344">INDEX($K$10:$DI$8773,ROW(G8344)-9,MATCH(G8344,$K$10:$DI$10,0))</f>
        <v>-1.32E-2</v>
      </c>
      <c r="I8344" s="11">
        <f>IF(INDEX(Effacement!$A$3:$Y$15,MATCH(Tests!D8344,Effacement!$A$3:$A$15,0),MATCH(Tests!E8344,Effacement!$A$3:$Y$3,0))=0,H8344,C8344)</f>
        <v>-1.32E-2</v>
      </c>
      <c r="K8344" s="11">
        <v>-1.32E-2</v>
      </c>
      <c r="L8344" s="11">
        <v>-1.32E-2</v>
      </c>
      <c r="M8344" s="11">
        <v>-1.32E-2</v>
      </c>
      <c r="N8344" s="11">
        <v>-1.32E-2</v>
      </c>
      <c r="O8344" s="11">
        <v>-1.32E-2</v>
      </c>
      <c r="P8344" s="11">
        <v>-1.32E-2</v>
      </c>
      <c r="Q8344" s="11">
        <v>-1.32E-2</v>
      </c>
      <c r="R8344" s="11">
        <v>-1.32E-2</v>
      </c>
      <c r="S8344" s="11">
        <v>-1.32E-2</v>
      </c>
      <c r="T8344" s="11">
        <v>-1.32E-2</v>
      </c>
      <c r="U8344" s="11">
        <v>-1.32E-2</v>
      </c>
      <c r="V8344" s="11">
        <v>-1.32E-2</v>
      </c>
      <c r="W8344" s="11">
        <v>-1.32E-2</v>
      </c>
      <c r="X8344" s="11">
        <v>-1.32E-2</v>
      </c>
      <c r="Y8344" s="11">
        <v>-1.32E-2</v>
      </c>
      <c r="Z8344" s="11">
        <v>-1.32E-2</v>
      </c>
      <c r="AA8344" s="11">
        <v>-1.32E-2</v>
      </c>
      <c r="AB8344" s="11">
        <v>-1.32E-2</v>
      </c>
      <c r="AC8344" s="11">
        <v>-1.32E-2</v>
      </c>
      <c r="AD8344" s="11">
        <v>-1.32E-2</v>
      </c>
      <c r="AE8344" s="11">
        <v>-1.32E-2</v>
      </c>
      <c r="AF8344" s="11">
        <v>-1.32E-2</v>
      </c>
      <c r="AG8344" s="11">
        <v>-1.32E-2</v>
      </c>
      <c r="AH8344" s="11">
        <v>-1.32E-2</v>
      </c>
      <c r="AI8344" s="11">
        <v>-1.32E-2</v>
      </c>
    </row>
    <row r="8345" spans="1:35" x14ac:dyDescent="0.3">
      <c r="A8345" s="15">
        <v>33221.125</v>
      </c>
      <c r="B8345" s="11">
        <f>SsBackT!D8345</f>
        <v>0</v>
      </c>
      <c r="C8345" s="11">
        <f>Illim!B8345</f>
        <v>-1.32E-2</v>
      </c>
      <c r="D8345" s="11">
        <f t="shared" si="523"/>
        <v>12</v>
      </c>
      <c r="E8345" s="11">
        <f t="shared" si="524"/>
        <v>3</v>
      </c>
      <c r="F8345" s="11">
        <f t="shared" si="525"/>
        <v>60</v>
      </c>
      <c r="G8345" s="11">
        <f t="shared" si="526"/>
        <v>60</v>
      </c>
      <c r="H8345" s="11" cm="1">
        <f t="array" ref="H8345">INDEX($K$10:$DI$8773,ROW(G8345)-9,MATCH(G8345,$K$10:$DI$10,0))</f>
        <v>-1.32E-2</v>
      </c>
      <c r="I8345" s="11">
        <f>IF(INDEX(Effacement!$A$3:$Y$15,MATCH(Tests!D8345,Effacement!$A$3:$A$15,0),MATCH(Tests!E8345,Effacement!$A$3:$Y$3,0))=0,H8345,C8345)</f>
        <v>-1.32E-2</v>
      </c>
      <c r="K8345" s="11">
        <v>-1.32E-2</v>
      </c>
      <c r="L8345" s="11">
        <v>-1.32E-2</v>
      </c>
      <c r="M8345" s="11">
        <v>-1.32E-2</v>
      </c>
      <c r="N8345" s="11">
        <v>-1.32E-2</v>
      </c>
      <c r="O8345" s="11">
        <v>-1.32E-2</v>
      </c>
      <c r="P8345" s="11">
        <v>-1.32E-2</v>
      </c>
      <c r="Q8345" s="11">
        <v>-1.32E-2</v>
      </c>
      <c r="R8345" s="11">
        <v>-1.32E-2</v>
      </c>
      <c r="S8345" s="11">
        <v>-1.32E-2</v>
      </c>
      <c r="T8345" s="11">
        <v>-1.32E-2</v>
      </c>
      <c r="U8345" s="11">
        <v>-1.32E-2</v>
      </c>
      <c r="V8345" s="11">
        <v>-1.32E-2</v>
      </c>
      <c r="W8345" s="11">
        <v>-1.32E-2</v>
      </c>
      <c r="X8345" s="11">
        <v>-1.32E-2</v>
      </c>
      <c r="Y8345" s="11">
        <v>-1.32E-2</v>
      </c>
      <c r="Z8345" s="11">
        <v>-1.32E-2</v>
      </c>
      <c r="AA8345" s="11">
        <v>-1.32E-2</v>
      </c>
      <c r="AB8345" s="11">
        <v>-1.32E-2</v>
      </c>
      <c r="AC8345" s="11">
        <v>-1.32E-2</v>
      </c>
      <c r="AD8345" s="11">
        <v>-1.32E-2</v>
      </c>
      <c r="AE8345" s="11">
        <v>-1.32E-2</v>
      </c>
      <c r="AF8345" s="11">
        <v>-1.32E-2</v>
      </c>
      <c r="AG8345" s="11">
        <v>-1.32E-2</v>
      </c>
      <c r="AH8345" s="11">
        <v>-1.32E-2</v>
      </c>
      <c r="AI8345" s="11">
        <v>-1.32E-2</v>
      </c>
    </row>
    <row r="8346" spans="1:35" x14ac:dyDescent="0.3">
      <c r="A8346" s="15">
        <v>33221.166666666664</v>
      </c>
      <c r="B8346" s="11">
        <f>SsBackT!D8346</f>
        <v>0</v>
      </c>
      <c r="C8346" s="11">
        <f>Illim!B8346</f>
        <v>-1.32E-2</v>
      </c>
      <c r="D8346" s="11">
        <f t="shared" si="523"/>
        <v>12</v>
      </c>
      <c r="E8346" s="11">
        <f t="shared" si="524"/>
        <v>4</v>
      </c>
      <c r="F8346" s="11">
        <f t="shared" si="525"/>
        <v>60</v>
      </c>
      <c r="G8346" s="11">
        <f t="shared" si="526"/>
        <v>60</v>
      </c>
      <c r="H8346" s="11" cm="1">
        <f t="array" ref="H8346">INDEX($K$10:$DI$8773,ROW(G8346)-9,MATCH(G8346,$K$10:$DI$10,0))</f>
        <v>-1.32E-2</v>
      </c>
      <c r="I8346" s="11">
        <f>IF(INDEX(Effacement!$A$3:$Y$15,MATCH(Tests!D8346,Effacement!$A$3:$A$15,0),MATCH(Tests!E8346,Effacement!$A$3:$Y$3,0))=0,H8346,C8346)</f>
        <v>-1.32E-2</v>
      </c>
      <c r="K8346" s="11">
        <v>-1.32E-2</v>
      </c>
      <c r="L8346" s="11">
        <v>-1.32E-2</v>
      </c>
      <c r="M8346" s="11">
        <v>-1.32E-2</v>
      </c>
      <c r="N8346" s="11">
        <v>-1.32E-2</v>
      </c>
      <c r="O8346" s="11">
        <v>-1.32E-2</v>
      </c>
      <c r="P8346" s="11">
        <v>-1.32E-2</v>
      </c>
      <c r="Q8346" s="11">
        <v>-1.32E-2</v>
      </c>
      <c r="R8346" s="11">
        <v>-1.32E-2</v>
      </c>
      <c r="S8346" s="11">
        <v>-1.32E-2</v>
      </c>
      <c r="T8346" s="11">
        <v>-1.32E-2</v>
      </c>
      <c r="U8346" s="11">
        <v>-1.32E-2</v>
      </c>
      <c r="V8346" s="11">
        <v>-1.32E-2</v>
      </c>
      <c r="W8346" s="11">
        <v>-1.32E-2</v>
      </c>
      <c r="X8346" s="11">
        <v>-1.32E-2</v>
      </c>
      <c r="Y8346" s="11">
        <v>-1.32E-2</v>
      </c>
      <c r="Z8346" s="11">
        <v>-1.32E-2</v>
      </c>
      <c r="AA8346" s="11">
        <v>-1.32E-2</v>
      </c>
      <c r="AB8346" s="11">
        <v>-1.32E-2</v>
      </c>
      <c r="AC8346" s="11">
        <v>-1.32E-2</v>
      </c>
      <c r="AD8346" s="11">
        <v>-1.32E-2</v>
      </c>
      <c r="AE8346" s="11">
        <v>-1.32E-2</v>
      </c>
      <c r="AF8346" s="11">
        <v>-1.32E-2</v>
      </c>
      <c r="AG8346" s="11">
        <v>-1.32E-2</v>
      </c>
      <c r="AH8346" s="11">
        <v>-1.32E-2</v>
      </c>
      <c r="AI8346" s="11">
        <v>-1.32E-2</v>
      </c>
    </row>
    <row r="8347" spans="1:35" x14ac:dyDescent="0.3">
      <c r="A8347" s="15">
        <v>33221.208333333336</v>
      </c>
      <c r="B8347" s="11">
        <f>SsBackT!D8347</f>
        <v>0</v>
      </c>
      <c r="C8347" s="11">
        <f>Illim!B8347</f>
        <v>-1.32E-2</v>
      </c>
      <c r="D8347" s="11">
        <f t="shared" si="523"/>
        <v>12</v>
      </c>
      <c r="E8347" s="11">
        <f t="shared" si="524"/>
        <v>5</v>
      </c>
      <c r="F8347" s="11">
        <f t="shared" si="525"/>
        <v>60</v>
      </c>
      <c r="G8347" s="11">
        <f t="shared" si="526"/>
        <v>60</v>
      </c>
      <c r="H8347" s="11" cm="1">
        <f t="array" ref="H8347">INDEX($K$10:$DI$8773,ROW(G8347)-9,MATCH(G8347,$K$10:$DI$10,0))</f>
        <v>-1.32E-2</v>
      </c>
      <c r="I8347" s="11">
        <f>IF(INDEX(Effacement!$A$3:$Y$15,MATCH(Tests!D8347,Effacement!$A$3:$A$15,0),MATCH(Tests!E8347,Effacement!$A$3:$Y$3,0))=0,H8347,C8347)</f>
        <v>-1.32E-2</v>
      </c>
      <c r="K8347" s="11">
        <v>-1.32E-2</v>
      </c>
      <c r="L8347" s="11">
        <v>-1.32E-2</v>
      </c>
      <c r="M8347" s="11">
        <v>-1.32E-2</v>
      </c>
      <c r="N8347" s="11">
        <v>-1.32E-2</v>
      </c>
      <c r="O8347" s="11">
        <v>-1.32E-2</v>
      </c>
      <c r="P8347" s="11">
        <v>-1.32E-2</v>
      </c>
      <c r="Q8347" s="11">
        <v>-1.32E-2</v>
      </c>
      <c r="R8347" s="11">
        <v>-1.32E-2</v>
      </c>
      <c r="S8347" s="11">
        <v>-1.32E-2</v>
      </c>
      <c r="T8347" s="11">
        <v>-1.32E-2</v>
      </c>
      <c r="U8347" s="11">
        <v>-1.32E-2</v>
      </c>
      <c r="V8347" s="11">
        <v>-1.32E-2</v>
      </c>
      <c r="W8347" s="11">
        <v>-1.32E-2</v>
      </c>
      <c r="X8347" s="11">
        <v>-1.32E-2</v>
      </c>
      <c r="Y8347" s="11">
        <v>-1.32E-2</v>
      </c>
      <c r="Z8347" s="11">
        <v>-1.32E-2</v>
      </c>
      <c r="AA8347" s="11">
        <v>-1.32E-2</v>
      </c>
      <c r="AB8347" s="11">
        <v>-1.32E-2</v>
      </c>
      <c r="AC8347" s="11">
        <v>-1.32E-2</v>
      </c>
      <c r="AD8347" s="11">
        <v>-1.32E-2</v>
      </c>
      <c r="AE8347" s="11">
        <v>-1.32E-2</v>
      </c>
      <c r="AF8347" s="11">
        <v>-1.32E-2</v>
      </c>
      <c r="AG8347" s="11">
        <v>-1.32E-2</v>
      </c>
      <c r="AH8347" s="11">
        <v>-1.32E-2</v>
      </c>
      <c r="AI8347" s="11">
        <v>-1.32E-2</v>
      </c>
    </row>
    <row r="8348" spans="1:35" x14ac:dyDescent="0.3">
      <c r="A8348" s="15">
        <v>33221.25</v>
      </c>
      <c r="B8348" s="11">
        <f>SsBackT!D8348</f>
        <v>0</v>
      </c>
      <c r="C8348" s="11">
        <f>Illim!B8348</f>
        <v>-1.32E-2</v>
      </c>
      <c r="D8348" s="11">
        <f t="shared" si="523"/>
        <v>12</v>
      </c>
      <c r="E8348" s="11">
        <f t="shared" si="524"/>
        <v>6</v>
      </c>
      <c r="F8348" s="11">
        <f t="shared" si="525"/>
        <v>60</v>
      </c>
      <c r="G8348" s="11">
        <f t="shared" si="526"/>
        <v>60</v>
      </c>
      <c r="H8348" s="11" cm="1">
        <f t="array" ref="H8348">INDEX($K$10:$DI$8773,ROW(G8348)-9,MATCH(G8348,$K$10:$DI$10,0))</f>
        <v>-1.32E-2</v>
      </c>
      <c r="I8348" s="11">
        <f>IF(INDEX(Effacement!$A$3:$Y$15,MATCH(Tests!D8348,Effacement!$A$3:$A$15,0),MATCH(Tests!E8348,Effacement!$A$3:$Y$3,0))=0,H8348,C8348)</f>
        <v>-1.32E-2</v>
      </c>
      <c r="K8348" s="11">
        <v>-1.32E-2</v>
      </c>
      <c r="L8348" s="11">
        <v>-1.32E-2</v>
      </c>
      <c r="M8348" s="11">
        <v>-1.32E-2</v>
      </c>
      <c r="N8348" s="11">
        <v>-1.32E-2</v>
      </c>
      <c r="O8348" s="11">
        <v>-1.32E-2</v>
      </c>
      <c r="P8348" s="11">
        <v>-1.32E-2</v>
      </c>
      <c r="Q8348" s="11">
        <v>-1.32E-2</v>
      </c>
      <c r="R8348" s="11">
        <v>-1.32E-2</v>
      </c>
      <c r="S8348" s="11">
        <v>-1.32E-2</v>
      </c>
      <c r="T8348" s="11">
        <v>-1.32E-2</v>
      </c>
      <c r="U8348" s="11">
        <v>-1.32E-2</v>
      </c>
      <c r="V8348" s="11">
        <v>-1.32E-2</v>
      </c>
      <c r="W8348" s="11">
        <v>-1.32E-2</v>
      </c>
      <c r="X8348" s="11">
        <v>-1.32E-2</v>
      </c>
      <c r="Y8348" s="11">
        <v>-1.32E-2</v>
      </c>
      <c r="Z8348" s="11">
        <v>-1.32E-2</v>
      </c>
      <c r="AA8348" s="11">
        <v>-1.32E-2</v>
      </c>
      <c r="AB8348" s="11">
        <v>-1.32E-2</v>
      </c>
      <c r="AC8348" s="11">
        <v>-1.32E-2</v>
      </c>
      <c r="AD8348" s="11">
        <v>-1.32E-2</v>
      </c>
      <c r="AE8348" s="11">
        <v>-1.32E-2</v>
      </c>
      <c r="AF8348" s="11">
        <v>-1.32E-2</v>
      </c>
      <c r="AG8348" s="11">
        <v>-1.32E-2</v>
      </c>
      <c r="AH8348" s="11">
        <v>-1.32E-2</v>
      </c>
      <c r="AI8348" s="11">
        <v>-1.32E-2</v>
      </c>
    </row>
    <row r="8349" spans="1:35" x14ac:dyDescent="0.3">
      <c r="A8349" s="15">
        <v>33221.291666666664</v>
      </c>
      <c r="B8349" s="11">
        <f>SsBackT!D8349</f>
        <v>0</v>
      </c>
      <c r="C8349" s="11">
        <f>Illim!B8349</f>
        <v>-1.32E-2</v>
      </c>
      <c r="D8349" s="11">
        <f t="shared" si="523"/>
        <v>12</v>
      </c>
      <c r="E8349" s="11">
        <f t="shared" si="524"/>
        <v>7</v>
      </c>
      <c r="F8349" s="11">
        <f t="shared" si="525"/>
        <v>60</v>
      </c>
      <c r="G8349" s="11">
        <f t="shared" si="526"/>
        <v>60</v>
      </c>
      <c r="H8349" s="11" cm="1">
        <f t="array" ref="H8349">INDEX($K$10:$DI$8773,ROW(G8349)-9,MATCH(G8349,$K$10:$DI$10,0))</f>
        <v>-1.32E-2</v>
      </c>
      <c r="I8349" s="11">
        <f>IF(INDEX(Effacement!$A$3:$Y$15,MATCH(Tests!D8349,Effacement!$A$3:$A$15,0),MATCH(Tests!E8349,Effacement!$A$3:$Y$3,0))=0,H8349,C8349)</f>
        <v>-1.32E-2</v>
      </c>
      <c r="K8349" s="11">
        <v>-1.32E-2</v>
      </c>
      <c r="L8349" s="11">
        <v>-1.32E-2</v>
      </c>
      <c r="M8349" s="11">
        <v>-1.32E-2</v>
      </c>
      <c r="N8349" s="11">
        <v>-1.32E-2</v>
      </c>
      <c r="O8349" s="11">
        <v>-1.32E-2</v>
      </c>
      <c r="P8349" s="11">
        <v>-1.32E-2</v>
      </c>
      <c r="Q8349" s="11">
        <v>-1.32E-2</v>
      </c>
      <c r="R8349" s="11">
        <v>-1.32E-2</v>
      </c>
      <c r="S8349" s="11">
        <v>-1.32E-2</v>
      </c>
      <c r="T8349" s="11">
        <v>-1.32E-2</v>
      </c>
      <c r="U8349" s="11">
        <v>-1.32E-2</v>
      </c>
      <c r="V8349" s="11">
        <v>-1.32E-2</v>
      </c>
      <c r="W8349" s="11">
        <v>-1.32E-2</v>
      </c>
      <c r="X8349" s="11">
        <v>-1.32E-2</v>
      </c>
      <c r="Y8349" s="11">
        <v>-1.32E-2</v>
      </c>
      <c r="Z8349" s="11">
        <v>-1.32E-2</v>
      </c>
      <c r="AA8349" s="11">
        <v>-1.32E-2</v>
      </c>
      <c r="AB8349" s="11">
        <v>-1.32E-2</v>
      </c>
      <c r="AC8349" s="11">
        <v>-1.32E-2</v>
      </c>
      <c r="AD8349" s="11">
        <v>-1.32E-2</v>
      </c>
      <c r="AE8349" s="11">
        <v>-1.32E-2</v>
      </c>
      <c r="AF8349" s="11">
        <v>-1.32E-2</v>
      </c>
      <c r="AG8349" s="11">
        <v>-1.32E-2</v>
      </c>
      <c r="AH8349" s="11">
        <v>-1.32E-2</v>
      </c>
      <c r="AI8349" s="11">
        <v>-1.32E-2</v>
      </c>
    </row>
    <row r="8350" spans="1:35" x14ac:dyDescent="0.3">
      <c r="A8350" s="15">
        <v>33221.333333333336</v>
      </c>
      <c r="B8350" s="11">
        <f>SsBackT!D8350</f>
        <v>0</v>
      </c>
      <c r="C8350" s="11">
        <f>Illim!B8350</f>
        <v>7.1494</v>
      </c>
      <c r="D8350" s="11">
        <f t="shared" si="523"/>
        <v>12</v>
      </c>
      <c r="E8350" s="11">
        <f t="shared" si="524"/>
        <v>8</v>
      </c>
      <c r="F8350" s="11">
        <f t="shared" si="525"/>
        <v>60</v>
      </c>
      <c r="G8350" s="11">
        <f t="shared" si="526"/>
        <v>60</v>
      </c>
      <c r="H8350" s="11" cm="1">
        <f t="array" ref="H8350">INDEX($K$10:$DI$8773,ROW(G8350)-9,MATCH(G8350,$K$10:$DI$10,0))</f>
        <v>-1.32E-2</v>
      </c>
      <c r="I8350" s="11">
        <f>IF(INDEX(Effacement!$A$3:$Y$15,MATCH(Tests!D8350,Effacement!$A$3:$A$15,0),MATCH(Tests!E8350,Effacement!$A$3:$Y$3,0))=0,H8350,C8350)</f>
        <v>7.1494</v>
      </c>
      <c r="K8350" s="11">
        <v>-1.32E-2</v>
      </c>
      <c r="L8350" s="11">
        <v>-1.32E-2</v>
      </c>
      <c r="M8350" s="11">
        <v>-1.32E-2</v>
      </c>
      <c r="N8350" s="11">
        <v>-1.32E-2</v>
      </c>
      <c r="O8350" s="11">
        <v>-1.32E-2</v>
      </c>
      <c r="P8350" s="11">
        <v>-1.32E-2</v>
      </c>
      <c r="Q8350" s="11">
        <v>-1.32E-2</v>
      </c>
      <c r="R8350" s="11">
        <v>-1.32E-2</v>
      </c>
      <c r="S8350" s="11">
        <v>-1.32E-2</v>
      </c>
      <c r="T8350" s="11">
        <v>6.0442999999999998</v>
      </c>
      <c r="U8350" s="11">
        <v>6.4842000000000004</v>
      </c>
      <c r="V8350" s="11">
        <v>6.8642000000000003</v>
      </c>
      <c r="W8350" s="11">
        <v>7.1490999999999998</v>
      </c>
      <c r="X8350" s="11">
        <v>7.1574</v>
      </c>
      <c r="Y8350" s="11">
        <v>6.9127000000000001</v>
      </c>
      <c r="Z8350" s="11">
        <v>6.5805999999999996</v>
      </c>
      <c r="AA8350" s="11">
        <v>6.3102</v>
      </c>
      <c r="AB8350" s="11">
        <v>6.0347999999999997</v>
      </c>
      <c r="AC8350" s="11">
        <v>5.7590000000000003</v>
      </c>
      <c r="AD8350" s="11">
        <v>-1.32E-2</v>
      </c>
      <c r="AE8350" s="11">
        <v>-1.32E-2</v>
      </c>
      <c r="AF8350" s="11">
        <v>-1.32E-2</v>
      </c>
      <c r="AG8350" s="11">
        <v>-1.32E-2</v>
      </c>
      <c r="AH8350" s="11">
        <v>-1.32E-2</v>
      </c>
      <c r="AI8350" s="11">
        <v>-1.32E-2</v>
      </c>
    </row>
    <row r="8351" spans="1:35" x14ac:dyDescent="0.3">
      <c r="A8351" s="15">
        <v>33221.375</v>
      </c>
      <c r="B8351" s="11">
        <f>SsBackT!D8351</f>
        <v>0</v>
      </c>
      <c r="C8351" s="11">
        <f>Illim!B8351</f>
        <v>121.16</v>
      </c>
      <c r="D8351" s="11">
        <f t="shared" si="523"/>
        <v>12</v>
      </c>
      <c r="E8351" s="11">
        <f t="shared" si="524"/>
        <v>9</v>
      </c>
      <c r="F8351" s="11">
        <f t="shared" si="525"/>
        <v>60</v>
      </c>
      <c r="G8351" s="11">
        <f t="shared" si="526"/>
        <v>60</v>
      </c>
      <c r="H8351" s="11" cm="1">
        <f t="array" ref="H8351">INDEX($K$10:$DI$8773,ROW(G8351)-9,MATCH(G8351,$K$10:$DI$10,0))</f>
        <v>197.83</v>
      </c>
      <c r="I8351" s="11">
        <f>IF(INDEX(Effacement!$A$3:$Y$15,MATCH(Tests!D8351,Effacement!$A$3:$A$15,0),MATCH(Tests!E8351,Effacement!$A$3:$Y$3,0))=0,H8351,C8351)</f>
        <v>121.16</v>
      </c>
      <c r="K8351" s="11">
        <v>70.156000000000006</v>
      </c>
      <c r="L8351" s="11">
        <v>70.144999999999996</v>
      </c>
      <c r="M8351" s="11">
        <v>69.861999999999995</v>
      </c>
      <c r="N8351" s="11">
        <v>69.263999999999996</v>
      </c>
      <c r="O8351" s="11">
        <v>68.353999999999999</v>
      </c>
      <c r="P8351" s="11">
        <v>67.084000000000003</v>
      </c>
      <c r="Q8351" s="11">
        <v>65.463999999999999</v>
      </c>
      <c r="R8351" s="11">
        <v>63.49</v>
      </c>
      <c r="S8351" s="11">
        <v>109.98</v>
      </c>
      <c r="T8351" s="11">
        <v>247.33</v>
      </c>
      <c r="U8351" s="11">
        <v>206.65</v>
      </c>
      <c r="V8351" s="11">
        <v>164.11</v>
      </c>
      <c r="W8351" s="11">
        <v>121.46</v>
      </c>
      <c r="X8351" s="11">
        <v>83.72</v>
      </c>
      <c r="Y8351" s="11">
        <v>53.953000000000003</v>
      </c>
      <c r="Z8351" s="11">
        <v>42.348999999999997</v>
      </c>
      <c r="AA8351" s="11">
        <v>48.31</v>
      </c>
      <c r="AB8351" s="11">
        <v>66.528000000000006</v>
      </c>
      <c r="AC8351" s="11">
        <v>90.95</v>
      </c>
      <c r="AD8351" s="11">
        <v>118.52</v>
      </c>
      <c r="AE8351" s="11">
        <v>147.07</v>
      </c>
      <c r="AF8351" s="11">
        <v>175.06</v>
      </c>
      <c r="AG8351" s="11">
        <v>188.14</v>
      </c>
      <c r="AH8351" s="11">
        <v>193.74</v>
      </c>
      <c r="AI8351" s="11">
        <v>197.83</v>
      </c>
    </row>
    <row r="8352" spans="1:35" x14ac:dyDescent="0.3">
      <c r="A8352" s="15">
        <v>33221.416666666664</v>
      </c>
      <c r="B8352" s="11">
        <f>SsBackT!D8352</f>
        <v>0</v>
      </c>
      <c r="C8352" s="11">
        <f>Illim!B8352</f>
        <v>233.33</v>
      </c>
      <c r="D8352" s="11">
        <f t="shared" si="523"/>
        <v>12</v>
      </c>
      <c r="E8352" s="11">
        <f t="shared" si="524"/>
        <v>10</v>
      </c>
      <c r="F8352" s="11">
        <f t="shared" si="525"/>
        <v>60</v>
      </c>
      <c r="G8352" s="11">
        <f t="shared" si="526"/>
        <v>60</v>
      </c>
      <c r="H8352" s="11" cm="1">
        <f t="array" ref="H8352">INDEX($K$10:$DI$8773,ROW(G8352)-9,MATCH(G8352,$K$10:$DI$10,0))</f>
        <v>162.76</v>
      </c>
      <c r="I8352" s="11">
        <f>IF(INDEX(Effacement!$A$3:$Y$15,MATCH(Tests!D8352,Effacement!$A$3:$A$15,0),MATCH(Tests!E8352,Effacement!$A$3:$Y$3,0))=0,H8352,C8352)</f>
        <v>233.33</v>
      </c>
      <c r="K8352" s="11">
        <v>452.76</v>
      </c>
      <c r="L8352" s="11">
        <v>451.89</v>
      </c>
      <c r="M8352" s="11">
        <v>447.86</v>
      </c>
      <c r="N8352" s="11">
        <v>440.65</v>
      </c>
      <c r="O8352" s="11">
        <v>429.96</v>
      </c>
      <c r="P8352" s="11">
        <v>416.09</v>
      </c>
      <c r="Q8352" s="11">
        <v>399.33</v>
      </c>
      <c r="R8352" s="11">
        <v>379.65</v>
      </c>
      <c r="S8352" s="11">
        <v>356.55</v>
      </c>
      <c r="T8352" s="11">
        <v>330.06</v>
      </c>
      <c r="U8352" s="11">
        <v>300.39999999999998</v>
      </c>
      <c r="V8352" s="11">
        <v>268.14999999999998</v>
      </c>
      <c r="W8352" s="11">
        <v>233.41</v>
      </c>
      <c r="X8352" s="11">
        <v>199.2</v>
      </c>
      <c r="Y8352" s="11">
        <v>163.79</v>
      </c>
      <c r="Z8352" s="11">
        <v>128.97</v>
      </c>
      <c r="AA8352" s="11">
        <v>97.05</v>
      </c>
      <c r="AB8352" s="11">
        <v>71.266000000000005</v>
      </c>
      <c r="AC8352" s="11">
        <v>59.066000000000003</v>
      </c>
      <c r="AD8352" s="11">
        <v>61.104999999999997</v>
      </c>
      <c r="AE8352" s="11">
        <v>73.611999999999995</v>
      </c>
      <c r="AF8352" s="11">
        <v>92.275999999999996</v>
      </c>
      <c r="AG8352" s="11">
        <v>114.28</v>
      </c>
      <c r="AH8352" s="11">
        <v>138.58000000000001</v>
      </c>
      <c r="AI8352" s="11">
        <v>162.76</v>
      </c>
    </row>
    <row r="8353" spans="1:35" x14ac:dyDescent="0.3">
      <c r="A8353" s="15">
        <v>33221.458333333336</v>
      </c>
      <c r="B8353" s="11">
        <f>SsBackT!D8353</f>
        <v>0</v>
      </c>
      <c r="C8353" s="11">
        <f>Illim!B8353</f>
        <v>306.99</v>
      </c>
      <c r="D8353" s="11">
        <f t="shared" si="523"/>
        <v>12</v>
      </c>
      <c r="E8353" s="11">
        <f t="shared" si="524"/>
        <v>11</v>
      </c>
      <c r="F8353" s="11">
        <f t="shared" si="525"/>
        <v>60</v>
      </c>
      <c r="G8353" s="11">
        <f t="shared" si="526"/>
        <v>60</v>
      </c>
      <c r="H8353" s="11" cm="1">
        <f t="array" ref="H8353">INDEX($K$10:$DI$8773,ROW(G8353)-9,MATCH(G8353,$K$10:$DI$10,0))</f>
        <v>79.888999999999996</v>
      </c>
      <c r="I8353" s="11">
        <f>IF(INDEX(Effacement!$A$3:$Y$15,MATCH(Tests!D8353,Effacement!$A$3:$A$15,0),MATCH(Tests!E8353,Effacement!$A$3:$Y$3,0))=0,H8353,C8353)</f>
        <v>306.99</v>
      </c>
      <c r="K8353" s="11">
        <v>346.45</v>
      </c>
      <c r="L8353" s="11">
        <v>358.03</v>
      </c>
      <c r="M8353" s="11">
        <v>367.22</v>
      </c>
      <c r="N8353" s="11">
        <v>373.58</v>
      </c>
      <c r="O8353" s="11">
        <v>377.12</v>
      </c>
      <c r="P8353" s="11">
        <v>378.06</v>
      </c>
      <c r="Q8353" s="11">
        <v>376.1</v>
      </c>
      <c r="R8353" s="11">
        <v>371.62</v>
      </c>
      <c r="S8353" s="11">
        <v>364.19</v>
      </c>
      <c r="T8353" s="11">
        <v>354.1</v>
      </c>
      <c r="U8353" s="11">
        <v>341.03</v>
      </c>
      <c r="V8353" s="11">
        <v>325.33999999999997</v>
      </c>
      <c r="W8353" s="11">
        <v>306.72000000000003</v>
      </c>
      <c r="X8353" s="11">
        <v>288.89</v>
      </c>
      <c r="Y8353" s="11">
        <v>268.75</v>
      </c>
      <c r="Z8353" s="11">
        <v>246.05</v>
      </c>
      <c r="AA8353" s="11">
        <v>221.21</v>
      </c>
      <c r="AB8353" s="11">
        <v>195.24</v>
      </c>
      <c r="AC8353" s="11">
        <v>167.84</v>
      </c>
      <c r="AD8353" s="11">
        <v>141.16</v>
      </c>
      <c r="AE8353" s="11">
        <v>116.07</v>
      </c>
      <c r="AF8353" s="11">
        <v>94.775999999999996</v>
      </c>
      <c r="AG8353" s="11">
        <v>80.623000000000005</v>
      </c>
      <c r="AH8353" s="11">
        <v>76.759</v>
      </c>
      <c r="AI8353" s="11">
        <v>79.888999999999996</v>
      </c>
    </row>
    <row r="8354" spans="1:35" x14ac:dyDescent="0.3">
      <c r="A8354" s="15">
        <v>33221.5</v>
      </c>
      <c r="B8354" s="11">
        <f>SsBackT!D8354</f>
        <v>0</v>
      </c>
      <c r="C8354" s="11">
        <f>Illim!B8354</f>
        <v>313.85000000000002</v>
      </c>
      <c r="D8354" s="11">
        <f t="shared" si="523"/>
        <v>12</v>
      </c>
      <c r="E8354" s="11">
        <f t="shared" si="524"/>
        <v>12</v>
      </c>
      <c r="F8354" s="11">
        <f t="shared" si="525"/>
        <v>60</v>
      </c>
      <c r="G8354" s="11">
        <f t="shared" si="526"/>
        <v>60</v>
      </c>
      <c r="H8354" s="11" cm="1">
        <f t="array" ref="H8354">INDEX($K$10:$DI$8773,ROW(G8354)-9,MATCH(G8354,$K$10:$DI$10,0))</f>
        <v>172.25</v>
      </c>
      <c r="I8354" s="11">
        <f>IF(INDEX(Effacement!$A$3:$Y$15,MATCH(Tests!D8354,Effacement!$A$3:$A$15,0),MATCH(Tests!E8354,Effacement!$A$3:$Y$3,0))=0,H8354,C8354)</f>
        <v>313.85000000000002</v>
      </c>
      <c r="K8354" s="11">
        <v>195.3</v>
      </c>
      <c r="L8354" s="11">
        <v>213.59</v>
      </c>
      <c r="M8354" s="11">
        <v>231.26</v>
      </c>
      <c r="N8354" s="11">
        <v>247.7</v>
      </c>
      <c r="O8354" s="11">
        <v>262.73</v>
      </c>
      <c r="P8354" s="11">
        <v>276.18</v>
      </c>
      <c r="Q8354" s="11">
        <v>287.88</v>
      </c>
      <c r="R8354" s="11">
        <v>297.63</v>
      </c>
      <c r="S8354" s="11">
        <v>305.25</v>
      </c>
      <c r="T8354" s="11">
        <v>310.83</v>
      </c>
      <c r="U8354" s="11">
        <v>314.27</v>
      </c>
      <c r="V8354" s="11">
        <v>314.94</v>
      </c>
      <c r="W8354" s="11">
        <v>313.51</v>
      </c>
      <c r="X8354" s="11">
        <v>312.42</v>
      </c>
      <c r="Y8354" s="11">
        <v>309.19</v>
      </c>
      <c r="Z8354" s="11">
        <v>303.54000000000002</v>
      </c>
      <c r="AA8354" s="11">
        <v>295.79000000000002</v>
      </c>
      <c r="AB8354" s="11">
        <v>285.81</v>
      </c>
      <c r="AC8354" s="11">
        <v>273.83999999999997</v>
      </c>
      <c r="AD8354" s="11">
        <v>260.19</v>
      </c>
      <c r="AE8354" s="11">
        <v>244.61</v>
      </c>
      <c r="AF8354" s="11">
        <v>228.01</v>
      </c>
      <c r="AG8354" s="11">
        <v>210.16</v>
      </c>
      <c r="AH8354" s="11">
        <v>191.53</v>
      </c>
      <c r="AI8354" s="11">
        <v>172.25</v>
      </c>
    </row>
    <row r="8355" spans="1:35" x14ac:dyDescent="0.3">
      <c r="A8355" s="15">
        <v>33221.541666666664</v>
      </c>
      <c r="B8355" s="11">
        <f>SsBackT!D8355</f>
        <v>0</v>
      </c>
      <c r="C8355" s="11">
        <f>Illim!B8355</f>
        <v>155.41999999999999</v>
      </c>
      <c r="D8355" s="11">
        <f t="shared" si="523"/>
        <v>12</v>
      </c>
      <c r="E8355" s="11">
        <f t="shared" si="524"/>
        <v>13</v>
      </c>
      <c r="F8355" s="11">
        <f t="shared" si="525"/>
        <v>60</v>
      </c>
      <c r="G8355" s="11">
        <f t="shared" si="526"/>
        <v>60</v>
      </c>
      <c r="H8355" s="11" cm="1">
        <f t="array" ref="H8355">INDEX($K$10:$DI$8773,ROW(G8355)-9,MATCH(G8355,$K$10:$DI$10,0))</f>
        <v>125.36</v>
      </c>
      <c r="I8355" s="11">
        <f>IF(INDEX(Effacement!$A$3:$Y$15,MATCH(Tests!D8355,Effacement!$A$3:$A$15,0),MATCH(Tests!E8355,Effacement!$A$3:$Y$3,0))=0,H8355,C8355)</f>
        <v>155.41999999999999</v>
      </c>
      <c r="K8355" s="11">
        <v>94.185000000000002</v>
      </c>
      <c r="L8355" s="11">
        <v>97.394999999999996</v>
      </c>
      <c r="M8355" s="11">
        <v>102.21</v>
      </c>
      <c r="N8355" s="11">
        <v>107.89</v>
      </c>
      <c r="O8355" s="11">
        <v>114.29</v>
      </c>
      <c r="P8355" s="11">
        <v>120.75</v>
      </c>
      <c r="Q8355" s="11">
        <v>127.32</v>
      </c>
      <c r="R8355" s="11">
        <v>133.63999999999999</v>
      </c>
      <c r="S8355" s="11">
        <v>139.53</v>
      </c>
      <c r="T8355" s="11">
        <v>144.77000000000001</v>
      </c>
      <c r="U8355" s="11">
        <v>149.24</v>
      </c>
      <c r="V8355" s="11">
        <v>152.77000000000001</v>
      </c>
      <c r="W8355" s="11">
        <v>155.44</v>
      </c>
      <c r="X8355" s="11">
        <v>156.78</v>
      </c>
      <c r="Y8355" s="11">
        <v>157.16</v>
      </c>
      <c r="Z8355" s="11">
        <v>156.55000000000001</v>
      </c>
      <c r="AA8355" s="11">
        <v>155.07</v>
      </c>
      <c r="AB8355" s="11">
        <v>152.85</v>
      </c>
      <c r="AC8355" s="11">
        <v>149.97</v>
      </c>
      <c r="AD8355" s="11">
        <v>146.55000000000001</v>
      </c>
      <c r="AE8355" s="11">
        <v>142.86000000000001</v>
      </c>
      <c r="AF8355" s="11">
        <v>138.71</v>
      </c>
      <c r="AG8355" s="11">
        <v>134.5</v>
      </c>
      <c r="AH8355" s="11">
        <v>129.91</v>
      </c>
      <c r="AI8355" s="11">
        <v>125.36</v>
      </c>
    </row>
    <row r="8356" spans="1:35" x14ac:dyDescent="0.3">
      <c r="A8356" s="15">
        <v>33221.583333333336</v>
      </c>
      <c r="B8356" s="11">
        <f>SsBackT!D8356</f>
        <v>0</v>
      </c>
      <c r="C8356" s="11">
        <f>Illim!B8356</f>
        <v>50.966000000000001</v>
      </c>
      <c r="D8356" s="11">
        <f t="shared" si="523"/>
        <v>12</v>
      </c>
      <c r="E8356" s="11">
        <f t="shared" si="524"/>
        <v>14</v>
      </c>
      <c r="F8356" s="11">
        <f t="shared" si="525"/>
        <v>60</v>
      </c>
      <c r="G8356" s="11">
        <f t="shared" si="526"/>
        <v>60</v>
      </c>
      <c r="H8356" s="11" cm="1">
        <f t="array" ref="H8356">INDEX($K$10:$DI$8773,ROW(G8356)-9,MATCH(G8356,$K$10:$DI$10,0))</f>
        <v>35.697000000000003</v>
      </c>
      <c r="I8356" s="11">
        <f>IF(INDEX(Effacement!$A$3:$Y$15,MATCH(Tests!D8356,Effacement!$A$3:$A$15,0),MATCH(Tests!E8356,Effacement!$A$3:$Y$3,0))=0,H8356,C8356)</f>
        <v>50.966000000000001</v>
      </c>
      <c r="K8356" s="11">
        <v>36.496000000000002</v>
      </c>
      <c r="L8356" s="11">
        <v>37.841999999999999</v>
      </c>
      <c r="M8356" s="11">
        <v>39.326000000000001</v>
      </c>
      <c r="N8356" s="11">
        <v>40.819000000000003</v>
      </c>
      <c r="O8356" s="11">
        <v>42.414999999999999</v>
      </c>
      <c r="P8356" s="11">
        <v>43.953000000000003</v>
      </c>
      <c r="Q8356" s="11">
        <v>45.478999999999999</v>
      </c>
      <c r="R8356" s="11">
        <v>46.881</v>
      </c>
      <c r="S8356" s="11">
        <v>48.155999999999999</v>
      </c>
      <c r="T8356" s="11">
        <v>49.24</v>
      </c>
      <c r="U8356" s="11">
        <v>50.082000000000001</v>
      </c>
      <c r="V8356" s="11">
        <v>50.648000000000003</v>
      </c>
      <c r="W8356" s="11">
        <v>50.963999999999999</v>
      </c>
      <c r="X8356" s="11">
        <v>50.476999999999997</v>
      </c>
      <c r="Y8356" s="11">
        <v>49.738</v>
      </c>
      <c r="Z8356" s="11">
        <v>48.726999999999997</v>
      </c>
      <c r="AA8356" s="11">
        <v>47.485999999999997</v>
      </c>
      <c r="AB8356" s="11">
        <v>46.072000000000003</v>
      </c>
      <c r="AC8356" s="11">
        <v>44.56</v>
      </c>
      <c r="AD8356" s="11">
        <v>42.973999999999997</v>
      </c>
      <c r="AE8356" s="11">
        <v>41.423999999999999</v>
      </c>
      <c r="AF8356" s="11">
        <v>39.847999999999999</v>
      </c>
      <c r="AG8356" s="11">
        <v>38.398000000000003</v>
      </c>
      <c r="AH8356" s="11">
        <v>36.972999999999999</v>
      </c>
      <c r="AI8356" s="11">
        <v>35.697000000000003</v>
      </c>
    </row>
    <row r="8357" spans="1:35" x14ac:dyDescent="0.3">
      <c r="A8357" s="15">
        <v>33221.625</v>
      </c>
      <c r="B8357" s="11">
        <f>SsBackT!D8357</f>
        <v>0</v>
      </c>
      <c r="C8357" s="11">
        <f>Illim!B8357</f>
        <v>12.029</v>
      </c>
      <c r="D8357" s="11">
        <f t="shared" si="523"/>
        <v>12</v>
      </c>
      <c r="E8357" s="11">
        <f t="shared" si="524"/>
        <v>15</v>
      </c>
      <c r="F8357" s="11">
        <f t="shared" si="525"/>
        <v>60</v>
      </c>
      <c r="G8357" s="11">
        <f t="shared" si="526"/>
        <v>60</v>
      </c>
      <c r="H8357" s="11" cm="1">
        <f t="array" ref="H8357">INDEX($K$10:$DI$8773,ROW(G8357)-9,MATCH(G8357,$K$10:$DI$10,0))</f>
        <v>6.2140000000000004</v>
      </c>
      <c r="I8357" s="11">
        <f>IF(INDEX(Effacement!$A$3:$Y$15,MATCH(Tests!D8357,Effacement!$A$3:$A$15,0),MATCH(Tests!E8357,Effacement!$A$3:$Y$3,0))=0,H8357,C8357)</f>
        <v>12.029</v>
      </c>
      <c r="K8357" s="11">
        <v>7.7424999999999997</v>
      </c>
      <c r="L8357" s="11">
        <v>8.1039999999999992</v>
      </c>
      <c r="M8357" s="11">
        <v>8.6197999999999997</v>
      </c>
      <c r="N8357" s="11">
        <v>9.1521000000000008</v>
      </c>
      <c r="O8357" s="11">
        <v>9.7204999999999995</v>
      </c>
      <c r="P8357" s="11">
        <v>10.28</v>
      </c>
      <c r="Q8357" s="11">
        <v>10.837999999999999</v>
      </c>
      <c r="R8357" s="11">
        <v>11.352</v>
      </c>
      <c r="S8357" s="11">
        <v>11.789</v>
      </c>
      <c r="T8357" s="11">
        <v>12.084</v>
      </c>
      <c r="U8357" s="11">
        <v>12.19</v>
      </c>
      <c r="V8357" s="11">
        <v>12.156000000000001</v>
      </c>
      <c r="W8357" s="11">
        <v>12.028</v>
      </c>
      <c r="X8357" s="11">
        <v>11.675000000000001</v>
      </c>
      <c r="Y8357" s="11">
        <v>11.259</v>
      </c>
      <c r="Z8357" s="11">
        <v>10.782</v>
      </c>
      <c r="AA8357" s="11">
        <v>10.257</v>
      </c>
      <c r="AB8357" s="11">
        <v>9.7045999999999992</v>
      </c>
      <c r="AC8357" s="11">
        <v>9.1448999999999998</v>
      </c>
      <c r="AD8357" s="11">
        <v>8.5807000000000002</v>
      </c>
      <c r="AE8357" s="11">
        <v>8.0441000000000003</v>
      </c>
      <c r="AF8357" s="11">
        <v>7.5204000000000004</v>
      </c>
      <c r="AG8357" s="11">
        <v>7.0481999999999996</v>
      </c>
      <c r="AH8357" s="11">
        <v>6.6021999999999998</v>
      </c>
      <c r="AI8357" s="11">
        <v>6.2140000000000004</v>
      </c>
    </row>
    <row r="8358" spans="1:35" x14ac:dyDescent="0.3">
      <c r="A8358" s="15">
        <v>33221.666666666664</v>
      </c>
      <c r="B8358" s="11">
        <f>SsBackT!D8358</f>
        <v>0</v>
      </c>
      <c r="C8358" s="11">
        <f>Illim!B8358</f>
        <v>-1.32E-2</v>
      </c>
      <c r="D8358" s="11">
        <f t="shared" si="523"/>
        <v>12</v>
      </c>
      <c r="E8358" s="11">
        <f t="shared" si="524"/>
        <v>16</v>
      </c>
      <c r="F8358" s="11">
        <f t="shared" si="525"/>
        <v>60</v>
      </c>
      <c r="G8358" s="11">
        <f t="shared" si="526"/>
        <v>60</v>
      </c>
      <c r="H8358" s="11" cm="1">
        <f t="array" ref="H8358">INDEX($K$10:$DI$8773,ROW(G8358)-9,MATCH(G8358,$K$10:$DI$10,0))</f>
        <v>-1.32E-2</v>
      </c>
      <c r="I8358" s="11">
        <f>IF(INDEX(Effacement!$A$3:$Y$15,MATCH(Tests!D8358,Effacement!$A$3:$A$15,0),MATCH(Tests!E8358,Effacement!$A$3:$Y$3,0))=0,H8358,C8358)</f>
        <v>-1.32E-2</v>
      </c>
      <c r="K8358" s="11">
        <v>-1.32E-2</v>
      </c>
      <c r="L8358" s="11">
        <v>-1.32E-2</v>
      </c>
      <c r="M8358" s="11">
        <v>-1.32E-2</v>
      </c>
      <c r="N8358" s="11">
        <v>-1.32E-2</v>
      </c>
      <c r="O8358" s="11">
        <v>-1.32E-2</v>
      </c>
      <c r="P8358" s="11">
        <v>-1.32E-2</v>
      </c>
      <c r="Q8358" s="11">
        <v>-1.32E-2</v>
      </c>
      <c r="R8358" s="11">
        <v>-1.32E-2</v>
      </c>
      <c r="S8358" s="11">
        <v>-1.32E-2</v>
      </c>
      <c r="T8358" s="11">
        <v>-1.32E-2</v>
      </c>
      <c r="U8358" s="11">
        <v>-1.32E-2</v>
      </c>
      <c r="V8358" s="11">
        <v>-1.32E-2</v>
      </c>
      <c r="W8358" s="11">
        <v>-1.32E-2</v>
      </c>
      <c r="X8358" s="11">
        <v>-1.32E-2</v>
      </c>
      <c r="Y8358" s="11">
        <v>-1.32E-2</v>
      </c>
      <c r="Z8358" s="11">
        <v>-1.32E-2</v>
      </c>
      <c r="AA8358" s="11">
        <v>-1.32E-2</v>
      </c>
      <c r="AB8358" s="11">
        <v>-1.32E-2</v>
      </c>
      <c r="AC8358" s="11">
        <v>-1.32E-2</v>
      </c>
      <c r="AD8358" s="11">
        <v>-1.32E-2</v>
      </c>
      <c r="AE8358" s="11">
        <v>-1.32E-2</v>
      </c>
      <c r="AF8358" s="11">
        <v>-1.32E-2</v>
      </c>
      <c r="AG8358" s="11">
        <v>-1.32E-2</v>
      </c>
      <c r="AH8358" s="11">
        <v>-1.32E-2</v>
      </c>
      <c r="AI8358" s="11">
        <v>-1.32E-2</v>
      </c>
    </row>
    <row r="8359" spans="1:35" x14ac:dyDescent="0.3">
      <c r="A8359" s="15">
        <v>33221.708333333336</v>
      </c>
      <c r="B8359" s="11">
        <f>SsBackT!D8359</f>
        <v>0</v>
      </c>
      <c r="C8359" s="11">
        <f>Illim!B8359</f>
        <v>-1.32E-2</v>
      </c>
      <c r="D8359" s="11">
        <f t="shared" si="523"/>
        <v>12</v>
      </c>
      <c r="E8359" s="11">
        <f t="shared" si="524"/>
        <v>17</v>
      </c>
      <c r="F8359" s="11">
        <f t="shared" si="525"/>
        <v>60</v>
      </c>
      <c r="G8359" s="11">
        <f t="shared" si="526"/>
        <v>60</v>
      </c>
      <c r="H8359" s="11" cm="1">
        <f t="array" ref="H8359">INDEX($K$10:$DI$8773,ROW(G8359)-9,MATCH(G8359,$K$10:$DI$10,0))</f>
        <v>-1.32E-2</v>
      </c>
      <c r="I8359" s="11">
        <f>IF(INDEX(Effacement!$A$3:$Y$15,MATCH(Tests!D8359,Effacement!$A$3:$A$15,0),MATCH(Tests!E8359,Effacement!$A$3:$Y$3,0))=0,H8359,C8359)</f>
        <v>-1.32E-2</v>
      </c>
      <c r="K8359" s="11">
        <v>-1.32E-2</v>
      </c>
      <c r="L8359" s="11">
        <v>-1.32E-2</v>
      </c>
      <c r="M8359" s="11">
        <v>-1.32E-2</v>
      </c>
      <c r="N8359" s="11">
        <v>-1.32E-2</v>
      </c>
      <c r="O8359" s="11">
        <v>-1.32E-2</v>
      </c>
      <c r="P8359" s="11">
        <v>-1.32E-2</v>
      </c>
      <c r="Q8359" s="11">
        <v>-1.32E-2</v>
      </c>
      <c r="R8359" s="11">
        <v>-1.32E-2</v>
      </c>
      <c r="S8359" s="11">
        <v>-1.32E-2</v>
      </c>
      <c r="T8359" s="11">
        <v>-1.32E-2</v>
      </c>
      <c r="U8359" s="11">
        <v>-1.32E-2</v>
      </c>
      <c r="V8359" s="11">
        <v>-1.32E-2</v>
      </c>
      <c r="W8359" s="11">
        <v>-1.32E-2</v>
      </c>
      <c r="X8359" s="11">
        <v>-1.32E-2</v>
      </c>
      <c r="Y8359" s="11">
        <v>-1.32E-2</v>
      </c>
      <c r="Z8359" s="11">
        <v>-1.32E-2</v>
      </c>
      <c r="AA8359" s="11">
        <v>-1.32E-2</v>
      </c>
      <c r="AB8359" s="11">
        <v>-1.32E-2</v>
      </c>
      <c r="AC8359" s="11">
        <v>-1.32E-2</v>
      </c>
      <c r="AD8359" s="11">
        <v>-1.32E-2</v>
      </c>
      <c r="AE8359" s="11">
        <v>-1.32E-2</v>
      </c>
      <c r="AF8359" s="11">
        <v>-1.32E-2</v>
      </c>
      <c r="AG8359" s="11">
        <v>-1.32E-2</v>
      </c>
      <c r="AH8359" s="11">
        <v>-1.32E-2</v>
      </c>
      <c r="AI8359" s="11">
        <v>-1.32E-2</v>
      </c>
    </row>
    <row r="8360" spans="1:35" x14ac:dyDescent="0.3">
      <c r="A8360" s="15">
        <v>33221.75</v>
      </c>
      <c r="B8360" s="11">
        <f>SsBackT!D8360</f>
        <v>0</v>
      </c>
      <c r="C8360" s="11">
        <f>Illim!B8360</f>
        <v>-1.32E-2</v>
      </c>
      <c r="D8360" s="11">
        <f t="shared" si="523"/>
        <v>12</v>
      </c>
      <c r="E8360" s="11">
        <f t="shared" si="524"/>
        <v>18</v>
      </c>
      <c r="F8360" s="11">
        <f t="shared" si="525"/>
        <v>60</v>
      </c>
      <c r="G8360" s="11">
        <f t="shared" si="526"/>
        <v>60</v>
      </c>
      <c r="H8360" s="11" cm="1">
        <f t="array" ref="H8360">INDEX($K$10:$DI$8773,ROW(G8360)-9,MATCH(G8360,$K$10:$DI$10,0))</f>
        <v>-1.32E-2</v>
      </c>
      <c r="I8360" s="11">
        <f>IF(INDEX(Effacement!$A$3:$Y$15,MATCH(Tests!D8360,Effacement!$A$3:$A$15,0),MATCH(Tests!E8360,Effacement!$A$3:$Y$3,0))=0,H8360,C8360)</f>
        <v>-1.32E-2</v>
      </c>
      <c r="K8360" s="11">
        <v>-1.32E-2</v>
      </c>
      <c r="L8360" s="11">
        <v>-1.32E-2</v>
      </c>
      <c r="M8360" s="11">
        <v>-1.32E-2</v>
      </c>
      <c r="N8360" s="11">
        <v>-1.32E-2</v>
      </c>
      <c r="O8360" s="11">
        <v>-1.32E-2</v>
      </c>
      <c r="P8360" s="11">
        <v>-1.32E-2</v>
      </c>
      <c r="Q8360" s="11">
        <v>-1.32E-2</v>
      </c>
      <c r="R8360" s="11">
        <v>-1.32E-2</v>
      </c>
      <c r="S8360" s="11">
        <v>-1.32E-2</v>
      </c>
      <c r="T8360" s="11">
        <v>-1.32E-2</v>
      </c>
      <c r="U8360" s="11">
        <v>-1.32E-2</v>
      </c>
      <c r="V8360" s="11">
        <v>-1.32E-2</v>
      </c>
      <c r="W8360" s="11">
        <v>-1.32E-2</v>
      </c>
      <c r="X8360" s="11">
        <v>-1.32E-2</v>
      </c>
      <c r="Y8360" s="11">
        <v>-1.32E-2</v>
      </c>
      <c r="Z8360" s="11">
        <v>-1.32E-2</v>
      </c>
      <c r="AA8360" s="11">
        <v>-1.32E-2</v>
      </c>
      <c r="AB8360" s="11">
        <v>-1.32E-2</v>
      </c>
      <c r="AC8360" s="11">
        <v>-1.32E-2</v>
      </c>
      <c r="AD8360" s="11">
        <v>-1.32E-2</v>
      </c>
      <c r="AE8360" s="11">
        <v>-1.32E-2</v>
      </c>
      <c r="AF8360" s="11">
        <v>-1.32E-2</v>
      </c>
      <c r="AG8360" s="11">
        <v>-1.32E-2</v>
      </c>
      <c r="AH8360" s="11">
        <v>-1.32E-2</v>
      </c>
      <c r="AI8360" s="11">
        <v>-1.32E-2</v>
      </c>
    </row>
    <row r="8361" spans="1:35" x14ac:dyDescent="0.3">
      <c r="A8361" s="15">
        <v>33221.791666666664</v>
      </c>
      <c r="B8361" s="11">
        <f>SsBackT!D8361</f>
        <v>0</v>
      </c>
      <c r="C8361" s="11">
        <f>Illim!B8361</f>
        <v>-1.32E-2</v>
      </c>
      <c r="D8361" s="11">
        <f t="shared" si="523"/>
        <v>12</v>
      </c>
      <c r="E8361" s="11">
        <f t="shared" si="524"/>
        <v>19</v>
      </c>
      <c r="F8361" s="11">
        <f t="shared" si="525"/>
        <v>60</v>
      </c>
      <c r="G8361" s="11">
        <f t="shared" si="526"/>
        <v>60</v>
      </c>
      <c r="H8361" s="11" cm="1">
        <f t="array" ref="H8361">INDEX($K$10:$DI$8773,ROW(G8361)-9,MATCH(G8361,$K$10:$DI$10,0))</f>
        <v>-1.32E-2</v>
      </c>
      <c r="I8361" s="11">
        <f>IF(INDEX(Effacement!$A$3:$Y$15,MATCH(Tests!D8361,Effacement!$A$3:$A$15,0),MATCH(Tests!E8361,Effacement!$A$3:$Y$3,0))=0,H8361,C8361)</f>
        <v>-1.32E-2</v>
      </c>
      <c r="K8361" s="11">
        <v>-1.32E-2</v>
      </c>
      <c r="L8361" s="11">
        <v>-1.32E-2</v>
      </c>
      <c r="M8361" s="11">
        <v>-1.32E-2</v>
      </c>
      <c r="N8361" s="11">
        <v>-1.32E-2</v>
      </c>
      <c r="O8361" s="11">
        <v>-1.32E-2</v>
      </c>
      <c r="P8361" s="11">
        <v>-1.32E-2</v>
      </c>
      <c r="Q8361" s="11">
        <v>-1.32E-2</v>
      </c>
      <c r="R8361" s="11">
        <v>-1.32E-2</v>
      </c>
      <c r="S8361" s="11">
        <v>-1.32E-2</v>
      </c>
      <c r="T8361" s="11">
        <v>-1.32E-2</v>
      </c>
      <c r="U8361" s="11">
        <v>-1.32E-2</v>
      </c>
      <c r="V8361" s="11">
        <v>-1.32E-2</v>
      </c>
      <c r="W8361" s="11">
        <v>-1.32E-2</v>
      </c>
      <c r="X8361" s="11">
        <v>-1.32E-2</v>
      </c>
      <c r="Y8361" s="11">
        <v>-1.32E-2</v>
      </c>
      <c r="Z8361" s="11">
        <v>-1.32E-2</v>
      </c>
      <c r="AA8361" s="11">
        <v>-1.32E-2</v>
      </c>
      <c r="AB8361" s="11">
        <v>-1.32E-2</v>
      </c>
      <c r="AC8361" s="11">
        <v>-1.32E-2</v>
      </c>
      <c r="AD8361" s="11">
        <v>-1.32E-2</v>
      </c>
      <c r="AE8361" s="11">
        <v>-1.32E-2</v>
      </c>
      <c r="AF8361" s="11">
        <v>-1.32E-2</v>
      </c>
      <c r="AG8361" s="11">
        <v>-1.32E-2</v>
      </c>
      <c r="AH8361" s="11">
        <v>-1.32E-2</v>
      </c>
      <c r="AI8361" s="11">
        <v>-1.32E-2</v>
      </c>
    </row>
    <row r="8362" spans="1:35" x14ac:dyDescent="0.3">
      <c r="A8362" s="15">
        <v>33221.833333333336</v>
      </c>
      <c r="B8362" s="11">
        <f>SsBackT!D8362</f>
        <v>0</v>
      </c>
      <c r="C8362" s="11">
        <f>Illim!B8362</f>
        <v>-1.32E-2</v>
      </c>
      <c r="D8362" s="11">
        <f t="shared" si="523"/>
        <v>12</v>
      </c>
      <c r="E8362" s="11">
        <f t="shared" si="524"/>
        <v>20</v>
      </c>
      <c r="F8362" s="11">
        <f t="shared" si="525"/>
        <v>60</v>
      </c>
      <c r="G8362" s="11">
        <f t="shared" si="526"/>
        <v>60</v>
      </c>
      <c r="H8362" s="11" cm="1">
        <f t="array" ref="H8362">INDEX($K$10:$DI$8773,ROW(G8362)-9,MATCH(G8362,$K$10:$DI$10,0))</f>
        <v>-1.32E-2</v>
      </c>
      <c r="I8362" s="11">
        <f>IF(INDEX(Effacement!$A$3:$Y$15,MATCH(Tests!D8362,Effacement!$A$3:$A$15,0),MATCH(Tests!E8362,Effacement!$A$3:$Y$3,0))=0,H8362,C8362)</f>
        <v>-1.32E-2</v>
      </c>
      <c r="K8362" s="11">
        <v>-1.32E-2</v>
      </c>
      <c r="L8362" s="11">
        <v>-1.32E-2</v>
      </c>
      <c r="M8362" s="11">
        <v>-1.32E-2</v>
      </c>
      <c r="N8362" s="11">
        <v>-1.32E-2</v>
      </c>
      <c r="O8362" s="11">
        <v>-1.32E-2</v>
      </c>
      <c r="P8362" s="11">
        <v>-1.32E-2</v>
      </c>
      <c r="Q8362" s="11">
        <v>-1.32E-2</v>
      </c>
      <c r="R8362" s="11">
        <v>-1.32E-2</v>
      </c>
      <c r="S8362" s="11">
        <v>-1.32E-2</v>
      </c>
      <c r="T8362" s="11">
        <v>-1.32E-2</v>
      </c>
      <c r="U8362" s="11">
        <v>-1.32E-2</v>
      </c>
      <c r="V8362" s="11">
        <v>-1.32E-2</v>
      </c>
      <c r="W8362" s="11">
        <v>-1.32E-2</v>
      </c>
      <c r="X8362" s="11">
        <v>-1.32E-2</v>
      </c>
      <c r="Y8362" s="11">
        <v>-1.32E-2</v>
      </c>
      <c r="Z8362" s="11">
        <v>-1.32E-2</v>
      </c>
      <c r="AA8362" s="11">
        <v>-1.32E-2</v>
      </c>
      <c r="AB8362" s="11">
        <v>-1.32E-2</v>
      </c>
      <c r="AC8362" s="11">
        <v>-1.32E-2</v>
      </c>
      <c r="AD8362" s="11">
        <v>-1.32E-2</v>
      </c>
      <c r="AE8362" s="11">
        <v>-1.32E-2</v>
      </c>
      <c r="AF8362" s="11">
        <v>-1.32E-2</v>
      </c>
      <c r="AG8362" s="11">
        <v>-1.32E-2</v>
      </c>
      <c r="AH8362" s="11">
        <v>-1.32E-2</v>
      </c>
      <c r="AI8362" s="11">
        <v>-1.32E-2</v>
      </c>
    </row>
    <row r="8363" spans="1:35" x14ac:dyDescent="0.3">
      <c r="A8363" s="15">
        <v>33221.875</v>
      </c>
      <c r="B8363" s="11">
        <f>SsBackT!D8363</f>
        <v>0</v>
      </c>
      <c r="C8363" s="11">
        <f>Illim!B8363</f>
        <v>-1.32E-2</v>
      </c>
      <c r="D8363" s="11">
        <f t="shared" si="523"/>
        <v>12</v>
      </c>
      <c r="E8363" s="11">
        <f t="shared" si="524"/>
        <v>21</v>
      </c>
      <c r="F8363" s="11">
        <f t="shared" si="525"/>
        <v>60</v>
      </c>
      <c r="G8363" s="11">
        <f t="shared" si="526"/>
        <v>60</v>
      </c>
      <c r="H8363" s="11" cm="1">
        <f t="array" ref="H8363">INDEX($K$10:$DI$8773,ROW(G8363)-9,MATCH(G8363,$K$10:$DI$10,0))</f>
        <v>-1.32E-2</v>
      </c>
      <c r="I8363" s="11">
        <f>IF(INDEX(Effacement!$A$3:$Y$15,MATCH(Tests!D8363,Effacement!$A$3:$A$15,0),MATCH(Tests!E8363,Effacement!$A$3:$Y$3,0))=0,H8363,C8363)</f>
        <v>-1.32E-2</v>
      </c>
      <c r="K8363" s="11">
        <v>-1.32E-2</v>
      </c>
      <c r="L8363" s="11">
        <v>-1.32E-2</v>
      </c>
      <c r="M8363" s="11">
        <v>-1.32E-2</v>
      </c>
      <c r="N8363" s="11">
        <v>-1.32E-2</v>
      </c>
      <c r="O8363" s="11">
        <v>-1.32E-2</v>
      </c>
      <c r="P8363" s="11">
        <v>-1.32E-2</v>
      </c>
      <c r="Q8363" s="11">
        <v>-1.32E-2</v>
      </c>
      <c r="R8363" s="11">
        <v>-1.32E-2</v>
      </c>
      <c r="S8363" s="11">
        <v>-1.32E-2</v>
      </c>
      <c r="T8363" s="11">
        <v>-1.32E-2</v>
      </c>
      <c r="U8363" s="11">
        <v>-1.32E-2</v>
      </c>
      <c r="V8363" s="11">
        <v>-1.32E-2</v>
      </c>
      <c r="W8363" s="11">
        <v>-1.32E-2</v>
      </c>
      <c r="X8363" s="11">
        <v>-1.32E-2</v>
      </c>
      <c r="Y8363" s="11">
        <v>-1.32E-2</v>
      </c>
      <c r="Z8363" s="11">
        <v>-1.32E-2</v>
      </c>
      <c r="AA8363" s="11">
        <v>-1.32E-2</v>
      </c>
      <c r="AB8363" s="11">
        <v>-1.32E-2</v>
      </c>
      <c r="AC8363" s="11">
        <v>-1.32E-2</v>
      </c>
      <c r="AD8363" s="11">
        <v>-1.32E-2</v>
      </c>
      <c r="AE8363" s="11">
        <v>-1.32E-2</v>
      </c>
      <c r="AF8363" s="11">
        <v>-1.32E-2</v>
      </c>
      <c r="AG8363" s="11">
        <v>-1.32E-2</v>
      </c>
      <c r="AH8363" s="11">
        <v>-1.32E-2</v>
      </c>
      <c r="AI8363" s="11">
        <v>-1.32E-2</v>
      </c>
    </row>
    <row r="8364" spans="1:35" x14ac:dyDescent="0.3">
      <c r="A8364" s="15">
        <v>33221.916666666664</v>
      </c>
      <c r="B8364" s="11">
        <f>SsBackT!D8364</f>
        <v>0</v>
      </c>
      <c r="C8364" s="11">
        <f>Illim!B8364</f>
        <v>-1.32E-2</v>
      </c>
      <c r="D8364" s="11">
        <f t="shared" si="523"/>
        <v>12</v>
      </c>
      <c r="E8364" s="11">
        <f t="shared" si="524"/>
        <v>22</v>
      </c>
      <c r="F8364" s="11">
        <f t="shared" si="525"/>
        <v>60</v>
      </c>
      <c r="G8364" s="11">
        <f t="shared" si="526"/>
        <v>60</v>
      </c>
      <c r="H8364" s="11" cm="1">
        <f t="array" ref="H8364">INDEX($K$10:$DI$8773,ROW(G8364)-9,MATCH(G8364,$K$10:$DI$10,0))</f>
        <v>-1.32E-2</v>
      </c>
      <c r="I8364" s="11">
        <f>IF(INDEX(Effacement!$A$3:$Y$15,MATCH(Tests!D8364,Effacement!$A$3:$A$15,0),MATCH(Tests!E8364,Effacement!$A$3:$Y$3,0))=0,H8364,C8364)</f>
        <v>-1.32E-2</v>
      </c>
      <c r="K8364" s="11">
        <v>-1.32E-2</v>
      </c>
      <c r="L8364" s="11">
        <v>-1.32E-2</v>
      </c>
      <c r="M8364" s="11">
        <v>-1.32E-2</v>
      </c>
      <c r="N8364" s="11">
        <v>-1.32E-2</v>
      </c>
      <c r="O8364" s="11">
        <v>-1.32E-2</v>
      </c>
      <c r="P8364" s="11">
        <v>-1.32E-2</v>
      </c>
      <c r="Q8364" s="11">
        <v>-1.32E-2</v>
      </c>
      <c r="R8364" s="11">
        <v>-1.32E-2</v>
      </c>
      <c r="S8364" s="11">
        <v>-1.32E-2</v>
      </c>
      <c r="T8364" s="11">
        <v>-1.32E-2</v>
      </c>
      <c r="U8364" s="11">
        <v>-1.32E-2</v>
      </c>
      <c r="V8364" s="11">
        <v>-1.32E-2</v>
      </c>
      <c r="W8364" s="11">
        <v>-1.32E-2</v>
      </c>
      <c r="X8364" s="11">
        <v>-1.32E-2</v>
      </c>
      <c r="Y8364" s="11">
        <v>-1.32E-2</v>
      </c>
      <c r="Z8364" s="11">
        <v>-1.32E-2</v>
      </c>
      <c r="AA8364" s="11">
        <v>-1.32E-2</v>
      </c>
      <c r="AB8364" s="11">
        <v>-1.32E-2</v>
      </c>
      <c r="AC8364" s="11">
        <v>-1.32E-2</v>
      </c>
      <c r="AD8364" s="11">
        <v>-1.32E-2</v>
      </c>
      <c r="AE8364" s="11">
        <v>-1.32E-2</v>
      </c>
      <c r="AF8364" s="11">
        <v>-1.32E-2</v>
      </c>
      <c r="AG8364" s="11">
        <v>-1.32E-2</v>
      </c>
      <c r="AH8364" s="11">
        <v>-1.32E-2</v>
      </c>
      <c r="AI8364" s="11">
        <v>-1.32E-2</v>
      </c>
    </row>
    <row r="8365" spans="1:35" x14ac:dyDescent="0.3">
      <c r="A8365" s="15">
        <v>33221.958333333336</v>
      </c>
      <c r="B8365" s="11">
        <f>SsBackT!D8365</f>
        <v>0</v>
      </c>
      <c r="C8365" s="11">
        <f>Illim!B8365</f>
        <v>-1.32E-2</v>
      </c>
      <c r="D8365" s="11">
        <f t="shared" si="523"/>
        <v>12</v>
      </c>
      <c r="E8365" s="11">
        <f t="shared" si="524"/>
        <v>23</v>
      </c>
      <c r="F8365" s="11">
        <f t="shared" si="525"/>
        <v>60</v>
      </c>
      <c r="G8365" s="11">
        <f t="shared" si="526"/>
        <v>60</v>
      </c>
      <c r="H8365" s="11" cm="1">
        <f t="array" ref="H8365">INDEX($K$10:$DI$8773,ROW(G8365)-9,MATCH(G8365,$K$10:$DI$10,0))</f>
        <v>-1.32E-2</v>
      </c>
      <c r="I8365" s="11">
        <f>IF(INDEX(Effacement!$A$3:$Y$15,MATCH(Tests!D8365,Effacement!$A$3:$A$15,0),MATCH(Tests!E8365,Effacement!$A$3:$Y$3,0))=0,H8365,C8365)</f>
        <v>-1.32E-2</v>
      </c>
      <c r="K8365" s="11">
        <v>-1.32E-2</v>
      </c>
      <c r="L8365" s="11">
        <v>-1.32E-2</v>
      </c>
      <c r="M8365" s="11">
        <v>-1.32E-2</v>
      </c>
      <c r="N8365" s="11">
        <v>-1.32E-2</v>
      </c>
      <c r="O8365" s="11">
        <v>-1.32E-2</v>
      </c>
      <c r="P8365" s="11">
        <v>-1.32E-2</v>
      </c>
      <c r="Q8365" s="11">
        <v>-1.32E-2</v>
      </c>
      <c r="R8365" s="11">
        <v>-1.32E-2</v>
      </c>
      <c r="S8365" s="11">
        <v>-1.32E-2</v>
      </c>
      <c r="T8365" s="11">
        <v>-1.32E-2</v>
      </c>
      <c r="U8365" s="11">
        <v>-1.32E-2</v>
      </c>
      <c r="V8365" s="11">
        <v>-1.32E-2</v>
      </c>
      <c r="W8365" s="11">
        <v>-1.32E-2</v>
      </c>
      <c r="X8365" s="11">
        <v>-1.32E-2</v>
      </c>
      <c r="Y8365" s="11">
        <v>-1.32E-2</v>
      </c>
      <c r="Z8365" s="11">
        <v>-1.32E-2</v>
      </c>
      <c r="AA8365" s="11">
        <v>-1.32E-2</v>
      </c>
      <c r="AB8365" s="11">
        <v>-1.32E-2</v>
      </c>
      <c r="AC8365" s="11">
        <v>-1.32E-2</v>
      </c>
      <c r="AD8365" s="11">
        <v>-1.32E-2</v>
      </c>
      <c r="AE8365" s="11">
        <v>-1.32E-2</v>
      </c>
      <c r="AF8365" s="11">
        <v>-1.32E-2</v>
      </c>
      <c r="AG8365" s="11">
        <v>-1.32E-2</v>
      </c>
      <c r="AH8365" s="11">
        <v>-1.32E-2</v>
      </c>
      <c r="AI8365" s="11">
        <v>-1.32E-2</v>
      </c>
    </row>
    <row r="8366" spans="1:35" x14ac:dyDescent="0.3">
      <c r="A8366" s="15">
        <v>33222</v>
      </c>
      <c r="B8366" s="11">
        <f>SsBackT!D8366</f>
        <v>0</v>
      </c>
      <c r="C8366" s="11">
        <f>Illim!B8366</f>
        <v>-1.32E-2</v>
      </c>
      <c r="D8366" s="11">
        <f t="shared" si="523"/>
        <v>12</v>
      </c>
      <c r="E8366" s="11">
        <f t="shared" si="524"/>
        <v>0</v>
      </c>
      <c r="F8366" s="11">
        <f t="shared" si="525"/>
        <v>60</v>
      </c>
      <c r="G8366" s="11">
        <f t="shared" si="526"/>
        <v>60</v>
      </c>
      <c r="H8366" s="11" cm="1">
        <f t="array" ref="H8366">INDEX($K$10:$DI$8773,ROW(G8366)-9,MATCH(G8366,$K$10:$DI$10,0))</f>
        <v>-1.32E-2</v>
      </c>
      <c r="I8366" s="11">
        <f>IF(INDEX(Effacement!$A$3:$Y$15,MATCH(Tests!D8366,Effacement!$A$3:$A$15,0),MATCH(Tests!E8366,Effacement!$A$3:$Y$3,0))=0,H8366,C8366)</f>
        <v>-1.32E-2</v>
      </c>
      <c r="K8366" s="11">
        <v>-1.32E-2</v>
      </c>
      <c r="L8366" s="11">
        <v>-1.32E-2</v>
      </c>
      <c r="M8366" s="11">
        <v>-1.32E-2</v>
      </c>
      <c r="N8366" s="11">
        <v>-1.32E-2</v>
      </c>
      <c r="O8366" s="11">
        <v>-1.32E-2</v>
      </c>
      <c r="P8366" s="11">
        <v>-1.32E-2</v>
      </c>
      <c r="Q8366" s="11">
        <v>-1.32E-2</v>
      </c>
      <c r="R8366" s="11">
        <v>-1.32E-2</v>
      </c>
      <c r="S8366" s="11">
        <v>-1.32E-2</v>
      </c>
      <c r="T8366" s="11">
        <v>-1.32E-2</v>
      </c>
      <c r="U8366" s="11">
        <v>-1.32E-2</v>
      </c>
      <c r="V8366" s="11">
        <v>-1.32E-2</v>
      </c>
      <c r="W8366" s="11">
        <v>-1.32E-2</v>
      </c>
      <c r="X8366" s="11">
        <v>-1.32E-2</v>
      </c>
      <c r="Y8366" s="11">
        <v>-1.32E-2</v>
      </c>
      <c r="Z8366" s="11">
        <v>-1.32E-2</v>
      </c>
      <c r="AA8366" s="11">
        <v>-1.32E-2</v>
      </c>
      <c r="AB8366" s="11">
        <v>-1.32E-2</v>
      </c>
      <c r="AC8366" s="11">
        <v>-1.32E-2</v>
      </c>
      <c r="AD8366" s="11">
        <v>-1.32E-2</v>
      </c>
      <c r="AE8366" s="11">
        <v>-1.32E-2</v>
      </c>
      <c r="AF8366" s="11">
        <v>-1.32E-2</v>
      </c>
      <c r="AG8366" s="11">
        <v>-1.32E-2</v>
      </c>
      <c r="AH8366" s="11">
        <v>-1.32E-2</v>
      </c>
      <c r="AI8366" s="11">
        <v>-1.32E-2</v>
      </c>
    </row>
    <row r="8367" spans="1:35" x14ac:dyDescent="0.3">
      <c r="A8367" s="15">
        <v>33222.041666666664</v>
      </c>
      <c r="B8367" s="11">
        <f>SsBackT!D8367</f>
        <v>0</v>
      </c>
      <c r="C8367" s="11">
        <f>Illim!B8367</f>
        <v>-1.32E-2</v>
      </c>
      <c r="D8367" s="11">
        <f t="shared" si="523"/>
        <v>12</v>
      </c>
      <c r="E8367" s="11">
        <f t="shared" si="524"/>
        <v>1</v>
      </c>
      <c r="F8367" s="11">
        <f t="shared" si="525"/>
        <v>60</v>
      </c>
      <c r="G8367" s="11">
        <f t="shared" si="526"/>
        <v>60</v>
      </c>
      <c r="H8367" s="11" cm="1">
        <f t="array" ref="H8367">INDEX($K$10:$DI$8773,ROW(G8367)-9,MATCH(G8367,$K$10:$DI$10,0))</f>
        <v>-1.32E-2</v>
      </c>
      <c r="I8367" s="11">
        <f>IF(INDEX(Effacement!$A$3:$Y$15,MATCH(Tests!D8367,Effacement!$A$3:$A$15,0),MATCH(Tests!E8367,Effacement!$A$3:$Y$3,0))=0,H8367,C8367)</f>
        <v>-1.32E-2</v>
      </c>
      <c r="K8367" s="11">
        <v>-1.32E-2</v>
      </c>
      <c r="L8367" s="11">
        <v>-1.32E-2</v>
      </c>
      <c r="M8367" s="11">
        <v>-1.32E-2</v>
      </c>
      <c r="N8367" s="11">
        <v>-1.32E-2</v>
      </c>
      <c r="O8367" s="11">
        <v>-1.32E-2</v>
      </c>
      <c r="P8367" s="11">
        <v>-1.32E-2</v>
      </c>
      <c r="Q8367" s="11">
        <v>-1.32E-2</v>
      </c>
      <c r="R8367" s="11">
        <v>-1.32E-2</v>
      </c>
      <c r="S8367" s="11">
        <v>-1.32E-2</v>
      </c>
      <c r="T8367" s="11">
        <v>-1.32E-2</v>
      </c>
      <c r="U8367" s="11">
        <v>-1.32E-2</v>
      </c>
      <c r="V8367" s="11">
        <v>-1.32E-2</v>
      </c>
      <c r="W8367" s="11">
        <v>-1.32E-2</v>
      </c>
      <c r="X8367" s="11">
        <v>-1.32E-2</v>
      </c>
      <c r="Y8367" s="11">
        <v>-1.32E-2</v>
      </c>
      <c r="Z8367" s="11">
        <v>-1.32E-2</v>
      </c>
      <c r="AA8367" s="11">
        <v>-1.32E-2</v>
      </c>
      <c r="AB8367" s="11">
        <v>-1.32E-2</v>
      </c>
      <c r="AC8367" s="11">
        <v>-1.32E-2</v>
      </c>
      <c r="AD8367" s="11">
        <v>-1.32E-2</v>
      </c>
      <c r="AE8367" s="11">
        <v>-1.32E-2</v>
      </c>
      <c r="AF8367" s="11">
        <v>-1.32E-2</v>
      </c>
      <c r="AG8367" s="11">
        <v>-1.32E-2</v>
      </c>
      <c r="AH8367" s="11">
        <v>-1.32E-2</v>
      </c>
      <c r="AI8367" s="11">
        <v>-1.32E-2</v>
      </c>
    </row>
    <row r="8368" spans="1:35" x14ac:dyDescent="0.3">
      <c r="A8368" s="15">
        <v>33222.083333333336</v>
      </c>
      <c r="B8368" s="11">
        <f>SsBackT!D8368</f>
        <v>0</v>
      </c>
      <c r="C8368" s="11">
        <f>Illim!B8368</f>
        <v>-1.32E-2</v>
      </c>
      <c r="D8368" s="11">
        <f t="shared" si="523"/>
        <v>12</v>
      </c>
      <c r="E8368" s="11">
        <f t="shared" si="524"/>
        <v>2</v>
      </c>
      <c r="F8368" s="11">
        <f t="shared" si="525"/>
        <v>60</v>
      </c>
      <c r="G8368" s="11">
        <f t="shared" si="526"/>
        <v>60</v>
      </c>
      <c r="H8368" s="11" cm="1">
        <f t="array" ref="H8368">INDEX($K$10:$DI$8773,ROW(G8368)-9,MATCH(G8368,$K$10:$DI$10,0))</f>
        <v>-1.32E-2</v>
      </c>
      <c r="I8368" s="11">
        <f>IF(INDEX(Effacement!$A$3:$Y$15,MATCH(Tests!D8368,Effacement!$A$3:$A$15,0),MATCH(Tests!E8368,Effacement!$A$3:$Y$3,0))=0,H8368,C8368)</f>
        <v>-1.32E-2</v>
      </c>
      <c r="K8368" s="11">
        <v>-1.32E-2</v>
      </c>
      <c r="L8368" s="11">
        <v>-1.32E-2</v>
      </c>
      <c r="M8368" s="11">
        <v>-1.32E-2</v>
      </c>
      <c r="N8368" s="11">
        <v>-1.32E-2</v>
      </c>
      <c r="O8368" s="11">
        <v>-1.32E-2</v>
      </c>
      <c r="P8368" s="11">
        <v>-1.32E-2</v>
      </c>
      <c r="Q8368" s="11">
        <v>-1.32E-2</v>
      </c>
      <c r="R8368" s="11">
        <v>-1.32E-2</v>
      </c>
      <c r="S8368" s="11">
        <v>-1.32E-2</v>
      </c>
      <c r="T8368" s="11">
        <v>-1.32E-2</v>
      </c>
      <c r="U8368" s="11">
        <v>-1.32E-2</v>
      </c>
      <c r="V8368" s="11">
        <v>-1.32E-2</v>
      </c>
      <c r="W8368" s="11">
        <v>-1.32E-2</v>
      </c>
      <c r="X8368" s="11">
        <v>-1.32E-2</v>
      </c>
      <c r="Y8368" s="11">
        <v>-1.32E-2</v>
      </c>
      <c r="Z8368" s="11">
        <v>-1.32E-2</v>
      </c>
      <c r="AA8368" s="11">
        <v>-1.32E-2</v>
      </c>
      <c r="AB8368" s="11">
        <v>-1.32E-2</v>
      </c>
      <c r="AC8368" s="11">
        <v>-1.32E-2</v>
      </c>
      <c r="AD8368" s="11">
        <v>-1.32E-2</v>
      </c>
      <c r="AE8368" s="11">
        <v>-1.32E-2</v>
      </c>
      <c r="AF8368" s="11">
        <v>-1.32E-2</v>
      </c>
      <c r="AG8368" s="11">
        <v>-1.32E-2</v>
      </c>
      <c r="AH8368" s="11">
        <v>-1.32E-2</v>
      </c>
      <c r="AI8368" s="11">
        <v>-1.32E-2</v>
      </c>
    </row>
    <row r="8369" spans="1:35" x14ac:dyDescent="0.3">
      <c r="A8369" s="15">
        <v>33222.125</v>
      </c>
      <c r="B8369" s="11">
        <f>SsBackT!D8369</f>
        <v>0</v>
      </c>
      <c r="C8369" s="11">
        <f>Illim!B8369</f>
        <v>-1.32E-2</v>
      </c>
      <c r="D8369" s="11">
        <f t="shared" si="523"/>
        <v>12</v>
      </c>
      <c r="E8369" s="11">
        <f t="shared" si="524"/>
        <v>3</v>
      </c>
      <c r="F8369" s="11">
        <f t="shared" si="525"/>
        <v>60</v>
      </c>
      <c r="G8369" s="11">
        <f t="shared" si="526"/>
        <v>60</v>
      </c>
      <c r="H8369" s="11" cm="1">
        <f t="array" ref="H8369">INDEX($K$10:$DI$8773,ROW(G8369)-9,MATCH(G8369,$K$10:$DI$10,0))</f>
        <v>-1.32E-2</v>
      </c>
      <c r="I8369" s="11">
        <f>IF(INDEX(Effacement!$A$3:$Y$15,MATCH(Tests!D8369,Effacement!$A$3:$A$15,0),MATCH(Tests!E8369,Effacement!$A$3:$Y$3,0))=0,H8369,C8369)</f>
        <v>-1.32E-2</v>
      </c>
      <c r="K8369" s="11">
        <v>-1.32E-2</v>
      </c>
      <c r="L8369" s="11">
        <v>-1.32E-2</v>
      </c>
      <c r="M8369" s="11">
        <v>-1.32E-2</v>
      </c>
      <c r="N8369" s="11">
        <v>-1.32E-2</v>
      </c>
      <c r="O8369" s="11">
        <v>-1.32E-2</v>
      </c>
      <c r="P8369" s="11">
        <v>-1.32E-2</v>
      </c>
      <c r="Q8369" s="11">
        <v>-1.32E-2</v>
      </c>
      <c r="R8369" s="11">
        <v>-1.32E-2</v>
      </c>
      <c r="S8369" s="11">
        <v>-1.32E-2</v>
      </c>
      <c r="T8369" s="11">
        <v>-1.32E-2</v>
      </c>
      <c r="U8369" s="11">
        <v>-1.32E-2</v>
      </c>
      <c r="V8369" s="11">
        <v>-1.32E-2</v>
      </c>
      <c r="W8369" s="11">
        <v>-1.32E-2</v>
      </c>
      <c r="X8369" s="11">
        <v>-1.32E-2</v>
      </c>
      <c r="Y8369" s="11">
        <v>-1.32E-2</v>
      </c>
      <c r="Z8369" s="11">
        <v>-1.32E-2</v>
      </c>
      <c r="AA8369" s="11">
        <v>-1.32E-2</v>
      </c>
      <c r="AB8369" s="11">
        <v>-1.32E-2</v>
      </c>
      <c r="AC8369" s="11">
        <v>-1.32E-2</v>
      </c>
      <c r="AD8369" s="11">
        <v>-1.32E-2</v>
      </c>
      <c r="AE8369" s="11">
        <v>-1.32E-2</v>
      </c>
      <c r="AF8369" s="11">
        <v>-1.32E-2</v>
      </c>
      <c r="AG8369" s="11">
        <v>-1.32E-2</v>
      </c>
      <c r="AH8369" s="11">
        <v>-1.32E-2</v>
      </c>
      <c r="AI8369" s="11">
        <v>-1.32E-2</v>
      </c>
    </row>
    <row r="8370" spans="1:35" x14ac:dyDescent="0.3">
      <c r="A8370" s="15">
        <v>33222.166666666664</v>
      </c>
      <c r="B8370" s="11">
        <f>SsBackT!D8370</f>
        <v>0</v>
      </c>
      <c r="C8370" s="11">
        <f>Illim!B8370</f>
        <v>-1.32E-2</v>
      </c>
      <c r="D8370" s="11">
        <f t="shared" si="523"/>
        <v>12</v>
      </c>
      <c r="E8370" s="11">
        <f t="shared" si="524"/>
        <v>4</v>
      </c>
      <c r="F8370" s="11">
        <f t="shared" si="525"/>
        <v>60</v>
      </c>
      <c r="G8370" s="11">
        <f t="shared" si="526"/>
        <v>60</v>
      </c>
      <c r="H8370" s="11" cm="1">
        <f t="array" ref="H8370">INDEX($K$10:$DI$8773,ROW(G8370)-9,MATCH(G8370,$K$10:$DI$10,0))</f>
        <v>-1.32E-2</v>
      </c>
      <c r="I8370" s="11">
        <f>IF(INDEX(Effacement!$A$3:$Y$15,MATCH(Tests!D8370,Effacement!$A$3:$A$15,0),MATCH(Tests!E8370,Effacement!$A$3:$Y$3,0))=0,H8370,C8370)</f>
        <v>-1.32E-2</v>
      </c>
      <c r="K8370" s="11">
        <v>-1.32E-2</v>
      </c>
      <c r="L8370" s="11">
        <v>-1.32E-2</v>
      </c>
      <c r="M8370" s="11">
        <v>-1.32E-2</v>
      </c>
      <c r="N8370" s="11">
        <v>-1.32E-2</v>
      </c>
      <c r="O8370" s="11">
        <v>-1.32E-2</v>
      </c>
      <c r="P8370" s="11">
        <v>-1.32E-2</v>
      </c>
      <c r="Q8370" s="11">
        <v>-1.32E-2</v>
      </c>
      <c r="R8370" s="11">
        <v>-1.32E-2</v>
      </c>
      <c r="S8370" s="11">
        <v>-1.32E-2</v>
      </c>
      <c r="T8370" s="11">
        <v>-1.32E-2</v>
      </c>
      <c r="U8370" s="11">
        <v>-1.32E-2</v>
      </c>
      <c r="V8370" s="11">
        <v>-1.32E-2</v>
      </c>
      <c r="W8370" s="11">
        <v>-1.32E-2</v>
      </c>
      <c r="X8370" s="11">
        <v>-1.32E-2</v>
      </c>
      <c r="Y8370" s="11">
        <v>-1.32E-2</v>
      </c>
      <c r="Z8370" s="11">
        <v>-1.32E-2</v>
      </c>
      <c r="AA8370" s="11">
        <v>-1.32E-2</v>
      </c>
      <c r="AB8370" s="11">
        <v>-1.32E-2</v>
      </c>
      <c r="AC8370" s="11">
        <v>-1.32E-2</v>
      </c>
      <c r="AD8370" s="11">
        <v>-1.32E-2</v>
      </c>
      <c r="AE8370" s="11">
        <v>-1.32E-2</v>
      </c>
      <c r="AF8370" s="11">
        <v>-1.32E-2</v>
      </c>
      <c r="AG8370" s="11">
        <v>-1.32E-2</v>
      </c>
      <c r="AH8370" s="11">
        <v>-1.32E-2</v>
      </c>
      <c r="AI8370" s="11">
        <v>-1.32E-2</v>
      </c>
    </row>
    <row r="8371" spans="1:35" x14ac:dyDescent="0.3">
      <c r="A8371" s="15">
        <v>33222.208333333336</v>
      </c>
      <c r="B8371" s="11">
        <f>SsBackT!D8371</f>
        <v>0</v>
      </c>
      <c r="C8371" s="11">
        <f>Illim!B8371</f>
        <v>-1.32E-2</v>
      </c>
      <c r="D8371" s="11">
        <f t="shared" si="523"/>
        <v>12</v>
      </c>
      <c r="E8371" s="11">
        <f t="shared" si="524"/>
        <v>5</v>
      </c>
      <c r="F8371" s="11">
        <f t="shared" si="525"/>
        <v>60</v>
      </c>
      <c r="G8371" s="11">
        <f t="shared" si="526"/>
        <v>60</v>
      </c>
      <c r="H8371" s="11" cm="1">
        <f t="array" ref="H8371">INDEX($K$10:$DI$8773,ROW(G8371)-9,MATCH(G8371,$K$10:$DI$10,0))</f>
        <v>-1.32E-2</v>
      </c>
      <c r="I8371" s="11">
        <f>IF(INDEX(Effacement!$A$3:$Y$15,MATCH(Tests!D8371,Effacement!$A$3:$A$15,0),MATCH(Tests!E8371,Effacement!$A$3:$Y$3,0))=0,H8371,C8371)</f>
        <v>-1.32E-2</v>
      </c>
      <c r="K8371" s="11">
        <v>-1.32E-2</v>
      </c>
      <c r="L8371" s="11">
        <v>-1.32E-2</v>
      </c>
      <c r="M8371" s="11">
        <v>-1.32E-2</v>
      </c>
      <c r="N8371" s="11">
        <v>-1.32E-2</v>
      </c>
      <c r="O8371" s="11">
        <v>-1.32E-2</v>
      </c>
      <c r="P8371" s="11">
        <v>-1.32E-2</v>
      </c>
      <c r="Q8371" s="11">
        <v>-1.32E-2</v>
      </c>
      <c r="R8371" s="11">
        <v>-1.32E-2</v>
      </c>
      <c r="S8371" s="11">
        <v>-1.32E-2</v>
      </c>
      <c r="T8371" s="11">
        <v>-1.32E-2</v>
      </c>
      <c r="U8371" s="11">
        <v>-1.32E-2</v>
      </c>
      <c r="V8371" s="11">
        <v>-1.32E-2</v>
      </c>
      <c r="W8371" s="11">
        <v>-1.32E-2</v>
      </c>
      <c r="X8371" s="11">
        <v>-1.32E-2</v>
      </c>
      <c r="Y8371" s="11">
        <v>-1.32E-2</v>
      </c>
      <c r="Z8371" s="11">
        <v>-1.32E-2</v>
      </c>
      <c r="AA8371" s="11">
        <v>-1.32E-2</v>
      </c>
      <c r="AB8371" s="11">
        <v>-1.32E-2</v>
      </c>
      <c r="AC8371" s="11">
        <v>-1.32E-2</v>
      </c>
      <c r="AD8371" s="11">
        <v>-1.32E-2</v>
      </c>
      <c r="AE8371" s="11">
        <v>-1.32E-2</v>
      </c>
      <c r="AF8371" s="11">
        <v>-1.32E-2</v>
      </c>
      <c r="AG8371" s="11">
        <v>-1.32E-2</v>
      </c>
      <c r="AH8371" s="11">
        <v>-1.32E-2</v>
      </c>
      <c r="AI8371" s="11">
        <v>-1.32E-2</v>
      </c>
    </row>
    <row r="8372" spans="1:35" x14ac:dyDescent="0.3">
      <c r="A8372" s="15">
        <v>33222.25</v>
      </c>
      <c r="B8372" s="11">
        <f>SsBackT!D8372</f>
        <v>0</v>
      </c>
      <c r="C8372" s="11">
        <f>Illim!B8372</f>
        <v>-1.32E-2</v>
      </c>
      <c r="D8372" s="11">
        <f t="shared" si="523"/>
        <v>12</v>
      </c>
      <c r="E8372" s="11">
        <f t="shared" si="524"/>
        <v>6</v>
      </c>
      <c r="F8372" s="11">
        <f t="shared" si="525"/>
        <v>60</v>
      </c>
      <c r="G8372" s="11">
        <f t="shared" si="526"/>
        <v>60</v>
      </c>
      <c r="H8372" s="11" cm="1">
        <f t="array" ref="H8372">INDEX($K$10:$DI$8773,ROW(G8372)-9,MATCH(G8372,$K$10:$DI$10,0))</f>
        <v>-1.32E-2</v>
      </c>
      <c r="I8372" s="11">
        <f>IF(INDEX(Effacement!$A$3:$Y$15,MATCH(Tests!D8372,Effacement!$A$3:$A$15,0),MATCH(Tests!E8372,Effacement!$A$3:$Y$3,0))=0,H8372,C8372)</f>
        <v>-1.32E-2</v>
      </c>
      <c r="K8372" s="11">
        <v>-1.32E-2</v>
      </c>
      <c r="L8372" s="11">
        <v>-1.32E-2</v>
      </c>
      <c r="M8372" s="11">
        <v>-1.32E-2</v>
      </c>
      <c r="N8372" s="11">
        <v>-1.32E-2</v>
      </c>
      <c r="O8372" s="11">
        <v>-1.32E-2</v>
      </c>
      <c r="P8372" s="11">
        <v>-1.32E-2</v>
      </c>
      <c r="Q8372" s="11">
        <v>-1.32E-2</v>
      </c>
      <c r="R8372" s="11">
        <v>-1.32E-2</v>
      </c>
      <c r="S8372" s="11">
        <v>-1.32E-2</v>
      </c>
      <c r="T8372" s="11">
        <v>-1.32E-2</v>
      </c>
      <c r="U8372" s="11">
        <v>-1.32E-2</v>
      </c>
      <c r="V8372" s="11">
        <v>-1.32E-2</v>
      </c>
      <c r="W8372" s="11">
        <v>-1.32E-2</v>
      </c>
      <c r="X8372" s="11">
        <v>-1.32E-2</v>
      </c>
      <c r="Y8372" s="11">
        <v>-1.32E-2</v>
      </c>
      <c r="Z8372" s="11">
        <v>-1.32E-2</v>
      </c>
      <c r="AA8372" s="11">
        <v>-1.32E-2</v>
      </c>
      <c r="AB8372" s="11">
        <v>-1.32E-2</v>
      </c>
      <c r="AC8372" s="11">
        <v>-1.32E-2</v>
      </c>
      <c r="AD8372" s="11">
        <v>-1.32E-2</v>
      </c>
      <c r="AE8372" s="11">
        <v>-1.32E-2</v>
      </c>
      <c r="AF8372" s="11">
        <v>-1.32E-2</v>
      </c>
      <c r="AG8372" s="11">
        <v>-1.32E-2</v>
      </c>
      <c r="AH8372" s="11">
        <v>-1.32E-2</v>
      </c>
      <c r="AI8372" s="11">
        <v>-1.32E-2</v>
      </c>
    </row>
    <row r="8373" spans="1:35" x14ac:dyDescent="0.3">
      <c r="A8373" s="15">
        <v>33222.291666666664</v>
      </c>
      <c r="B8373" s="11">
        <f>SsBackT!D8373</f>
        <v>0</v>
      </c>
      <c r="C8373" s="11">
        <f>Illim!B8373</f>
        <v>-1.32E-2</v>
      </c>
      <c r="D8373" s="11">
        <f t="shared" si="523"/>
        <v>12</v>
      </c>
      <c r="E8373" s="11">
        <f t="shared" si="524"/>
        <v>7</v>
      </c>
      <c r="F8373" s="11">
        <f t="shared" si="525"/>
        <v>60</v>
      </c>
      <c r="G8373" s="11">
        <f t="shared" si="526"/>
        <v>60</v>
      </c>
      <c r="H8373" s="11" cm="1">
        <f t="array" ref="H8373">INDEX($K$10:$DI$8773,ROW(G8373)-9,MATCH(G8373,$K$10:$DI$10,0))</f>
        <v>-1.32E-2</v>
      </c>
      <c r="I8373" s="11">
        <f>IF(INDEX(Effacement!$A$3:$Y$15,MATCH(Tests!D8373,Effacement!$A$3:$A$15,0),MATCH(Tests!E8373,Effacement!$A$3:$Y$3,0))=0,H8373,C8373)</f>
        <v>-1.32E-2</v>
      </c>
      <c r="K8373" s="11">
        <v>-1.32E-2</v>
      </c>
      <c r="L8373" s="11">
        <v>-1.32E-2</v>
      </c>
      <c r="M8373" s="11">
        <v>-1.32E-2</v>
      </c>
      <c r="N8373" s="11">
        <v>-1.32E-2</v>
      </c>
      <c r="O8373" s="11">
        <v>-1.32E-2</v>
      </c>
      <c r="P8373" s="11">
        <v>-1.32E-2</v>
      </c>
      <c r="Q8373" s="11">
        <v>-1.32E-2</v>
      </c>
      <c r="R8373" s="11">
        <v>-1.32E-2</v>
      </c>
      <c r="S8373" s="11">
        <v>-1.32E-2</v>
      </c>
      <c r="T8373" s="11">
        <v>-1.32E-2</v>
      </c>
      <c r="U8373" s="11">
        <v>-1.32E-2</v>
      </c>
      <c r="V8373" s="11">
        <v>-1.32E-2</v>
      </c>
      <c r="W8373" s="11">
        <v>-1.32E-2</v>
      </c>
      <c r="X8373" s="11">
        <v>-1.32E-2</v>
      </c>
      <c r="Y8373" s="11">
        <v>-1.32E-2</v>
      </c>
      <c r="Z8373" s="11">
        <v>-1.32E-2</v>
      </c>
      <c r="AA8373" s="11">
        <v>-1.32E-2</v>
      </c>
      <c r="AB8373" s="11">
        <v>-1.32E-2</v>
      </c>
      <c r="AC8373" s="11">
        <v>-1.32E-2</v>
      </c>
      <c r="AD8373" s="11">
        <v>-1.32E-2</v>
      </c>
      <c r="AE8373" s="11">
        <v>-1.32E-2</v>
      </c>
      <c r="AF8373" s="11">
        <v>-1.32E-2</v>
      </c>
      <c r="AG8373" s="11">
        <v>-1.32E-2</v>
      </c>
      <c r="AH8373" s="11">
        <v>-1.32E-2</v>
      </c>
      <c r="AI8373" s="11">
        <v>-1.32E-2</v>
      </c>
    </row>
    <row r="8374" spans="1:35" x14ac:dyDescent="0.3">
      <c r="A8374" s="15">
        <v>33222.333333333336</v>
      </c>
      <c r="B8374" s="11">
        <f>SsBackT!D8374</f>
        <v>0</v>
      </c>
      <c r="C8374" s="11">
        <f>Illim!B8374</f>
        <v>10.117000000000001</v>
      </c>
      <c r="D8374" s="11">
        <f t="shared" si="523"/>
        <v>12</v>
      </c>
      <c r="E8374" s="11">
        <f t="shared" si="524"/>
        <v>8</v>
      </c>
      <c r="F8374" s="11">
        <f t="shared" si="525"/>
        <v>60</v>
      </c>
      <c r="G8374" s="11">
        <f t="shared" si="526"/>
        <v>60</v>
      </c>
      <c r="H8374" s="11" cm="1">
        <f t="array" ref="H8374">INDEX($K$10:$DI$8773,ROW(G8374)-9,MATCH(G8374,$K$10:$DI$10,0))</f>
        <v>6.6329000000000002</v>
      </c>
      <c r="I8374" s="11">
        <f>IF(INDEX(Effacement!$A$3:$Y$15,MATCH(Tests!D8374,Effacement!$A$3:$A$15,0),MATCH(Tests!E8374,Effacement!$A$3:$Y$3,0))=0,H8374,C8374)</f>
        <v>10.117000000000001</v>
      </c>
      <c r="K8374" s="11">
        <v>-1.32E-2</v>
      </c>
      <c r="L8374" s="11">
        <v>-1.32E-2</v>
      </c>
      <c r="M8374" s="11">
        <v>-1.32E-2</v>
      </c>
      <c r="N8374" s="11">
        <v>6.0374999999999996</v>
      </c>
      <c r="O8374" s="11">
        <v>6.5475000000000003</v>
      </c>
      <c r="P8374" s="11">
        <v>7.0716999999999999</v>
      </c>
      <c r="Q8374" s="11">
        <v>7.6173000000000002</v>
      </c>
      <c r="R8374" s="11">
        <v>8.1652000000000005</v>
      </c>
      <c r="S8374" s="11">
        <v>8.7067999999999994</v>
      </c>
      <c r="T8374" s="11">
        <v>9.2201000000000004</v>
      </c>
      <c r="U8374" s="11">
        <v>9.6843000000000004</v>
      </c>
      <c r="V8374" s="11">
        <v>10.074</v>
      </c>
      <c r="W8374" s="11">
        <v>10.359</v>
      </c>
      <c r="X8374" s="11">
        <v>10.335000000000001</v>
      </c>
      <c r="Y8374" s="11">
        <v>10.068</v>
      </c>
      <c r="Z8374" s="11">
        <v>9.6968999999999994</v>
      </c>
      <c r="AA8374" s="11">
        <v>9.3633000000000006</v>
      </c>
      <c r="AB8374" s="11">
        <v>9.0111000000000008</v>
      </c>
      <c r="AC8374" s="11">
        <v>8.6501999999999999</v>
      </c>
      <c r="AD8374" s="11">
        <v>8.2807999999999993</v>
      </c>
      <c r="AE8374" s="11">
        <v>7.9255000000000004</v>
      </c>
      <c r="AF8374" s="11">
        <v>7.5686</v>
      </c>
      <c r="AG8374" s="11">
        <v>7.2403000000000004</v>
      </c>
      <c r="AH8374" s="11">
        <v>6.9198000000000004</v>
      </c>
      <c r="AI8374" s="11">
        <v>6.6329000000000002</v>
      </c>
    </row>
    <row r="8375" spans="1:35" x14ac:dyDescent="0.3">
      <c r="A8375" s="15">
        <v>33222.375</v>
      </c>
      <c r="B8375" s="11">
        <f>SsBackT!D8375</f>
        <v>0</v>
      </c>
      <c r="C8375" s="11">
        <f>Illim!B8375</f>
        <v>209.1</v>
      </c>
      <c r="D8375" s="11">
        <f t="shared" si="523"/>
        <v>12</v>
      </c>
      <c r="E8375" s="11">
        <f t="shared" si="524"/>
        <v>9</v>
      </c>
      <c r="F8375" s="11">
        <f t="shared" si="525"/>
        <v>60</v>
      </c>
      <c r="G8375" s="11">
        <f t="shared" si="526"/>
        <v>60</v>
      </c>
      <c r="H8375" s="11" cm="1">
        <f t="array" ref="H8375">INDEX($K$10:$DI$8773,ROW(G8375)-9,MATCH(G8375,$K$10:$DI$10,0))</f>
        <v>164.38</v>
      </c>
      <c r="I8375" s="11">
        <f>IF(INDEX(Effacement!$A$3:$Y$15,MATCH(Tests!D8375,Effacement!$A$3:$A$15,0),MATCH(Tests!E8375,Effacement!$A$3:$Y$3,0))=0,H8375,C8375)</f>
        <v>209.1</v>
      </c>
      <c r="K8375" s="11">
        <v>76.19</v>
      </c>
      <c r="L8375" s="11">
        <v>76.58</v>
      </c>
      <c r="M8375" s="11">
        <v>76.744</v>
      </c>
      <c r="N8375" s="11">
        <v>76.623000000000005</v>
      </c>
      <c r="O8375" s="11">
        <v>76.224999999999994</v>
      </c>
      <c r="P8375" s="11">
        <v>75.48</v>
      </c>
      <c r="Q8375" s="11">
        <v>74.400000000000006</v>
      </c>
      <c r="R8375" s="11">
        <v>72.954999999999998</v>
      </c>
      <c r="S8375" s="11">
        <v>99.477000000000004</v>
      </c>
      <c r="T8375" s="11">
        <v>205.37</v>
      </c>
      <c r="U8375" s="11">
        <v>173.28</v>
      </c>
      <c r="V8375" s="11">
        <v>140.03</v>
      </c>
      <c r="W8375" s="11">
        <v>106.68</v>
      </c>
      <c r="X8375" s="11">
        <v>77.623999999999995</v>
      </c>
      <c r="Y8375" s="11">
        <v>54.679000000000002</v>
      </c>
      <c r="Z8375" s="11">
        <v>46.350999999999999</v>
      </c>
      <c r="AA8375" s="11">
        <v>51.121000000000002</v>
      </c>
      <c r="AB8375" s="11">
        <v>65.387</v>
      </c>
      <c r="AC8375" s="11">
        <v>84.45</v>
      </c>
      <c r="AD8375" s="11">
        <v>105.77</v>
      </c>
      <c r="AE8375" s="11">
        <v>127.68</v>
      </c>
      <c r="AF8375" s="11">
        <v>149.30000000000001</v>
      </c>
      <c r="AG8375" s="11">
        <v>157.49</v>
      </c>
      <c r="AH8375" s="11">
        <v>161.5</v>
      </c>
      <c r="AI8375" s="11">
        <v>164.38</v>
      </c>
    </row>
    <row r="8376" spans="1:35" x14ac:dyDescent="0.3">
      <c r="A8376" s="15">
        <v>33222.416666666664</v>
      </c>
      <c r="B8376" s="11">
        <f>SsBackT!D8376</f>
        <v>0</v>
      </c>
      <c r="C8376" s="11">
        <f>Illim!B8376</f>
        <v>425.73</v>
      </c>
      <c r="D8376" s="11">
        <f t="shared" si="523"/>
        <v>12</v>
      </c>
      <c r="E8376" s="11">
        <f t="shared" si="524"/>
        <v>10</v>
      </c>
      <c r="F8376" s="11">
        <f t="shared" si="525"/>
        <v>60</v>
      </c>
      <c r="G8376" s="11">
        <f t="shared" si="526"/>
        <v>60</v>
      </c>
      <c r="H8376" s="11" cm="1">
        <f t="array" ref="H8376">INDEX($K$10:$DI$8773,ROW(G8376)-9,MATCH(G8376,$K$10:$DI$10,0))</f>
        <v>159.06</v>
      </c>
      <c r="I8376" s="11">
        <f>IF(INDEX(Effacement!$A$3:$Y$15,MATCH(Tests!D8376,Effacement!$A$3:$A$15,0),MATCH(Tests!E8376,Effacement!$A$3:$Y$3,0))=0,H8376,C8376)</f>
        <v>425.73</v>
      </c>
      <c r="K8376" s="11">
        <v>424.96</v>
      </c>
      <c r="L8376" s="11">
        <v>424.22</v>
      </c>
      <c r="M8376" s="11">
        <v>420.57</v>
      </c>
      <c r="N8376" s="11">
        <v>413.97</v>
      </c>
      <c r="O8376" s="11">
        <v>404.19</v>
      </c>
      <c r="P8376" s="11">
        <v>391.41</v>
      </c>
      <c r="Q8376" s="11">
        <v>375.99</v>
      </c>
      <c r="R8376" s="11">
        <v>357.65</v>
      </c>
      <c r="S8376" s="11">
        <v>336.33</v>
      </c>
      <c r="T8376" s="11">
        <v>312.08</v>
      </c>
      <c r="U8376" s="11">
        <v>284.63</v>
      </c>
      <c r="V8376" s="11">
        <v>254.8</v>
      </c>
      <c r="W8376" s="11">
        <v>222.75</v>
      </c>
      <c r="X8376" s="11">
        <v>191.43</v>
      </c>
      <c r="Y8376" s="11">
        <v>158.97999999999999</v>
      </c>
      <c r="Z8376" s="11">
        <v>127.32</v>
      </c>
      <c r="AA8376" s="11">
        <v>97.912999999999997</v>
      </c>
      <c r="AB8376" s="11">
        <v>74.489999999999995</v>
      </c>
      <c r="AC8376" s="11">
        <v>64.100999999999999</v>
      </c>
      <c r="AD8376" s="11">
        <v>66.119</v>
      </c>
      <c r="AE8376" s="11">
        <v>77.56</v>
      </c>
      <c r="AF8376" s="11">
        <v>94.623000000000005</v>
      </c>
      <c r="AG8376" s="11">
        <v>114.95</v>
      </c>
      <c r="AH8376" s="11">
        <v>136.77000000000001</v>
      </c>
      <c r="AI8376" s="11">
        <v>159.06</v>
      </c>
    </row>
    <row r="8377" spans="1:35" x14ac:dyDescent="0.3">
      <c r="A8377" s="15">
        <v>33222.458333333336</v>
      </c>
      <c r="B8377" s="11">
        <f>SsBackT!D8377</f>
        <v>0</v>
      </c>
      <c r="C8377" s="11">
        <f>Illim!B8377</f>
        <v>381.75</v>
      </c>
      <c r="D8377" s="11">
        <f t="shared" si="523"/>
        <v>12</v>
      </c>
      <c r="E8377" s="11">
        <f t="shared" si="524"/>
        <v>11</v>
      </c>
      <c r="F8377" s="11">
        <f t="shared" si="525"/>
        <v>60</v>
      </c>
      <c r="G8377" s="11">
        <f t="shared" si="526"/>
        <v>60</v>
      </c>
      <c r="H8377" s="11" cm="1">
        <f t="array" ref="H8377">INDEX($K$10:$DI$8773,ROW(G8377)-9,MATCH(G8377,$K$10:$DI$10,0))</f>
        <v>80.64</v>
      </c>
      <c r="I8377" s="11">
        <f>IF(INDEX(Effacement!$A$3:$Y$15,MATCH(Tests!D8377,Effacement!$A$3:$A$15,0),MATCH(Tests!E8377,Effacement!$A$3:$Y$3,0))=0,H8377,C8377)</f>
        <v>381.75</v>
      </c>
      <c r="K8377" s="11">
        <v>350.5</v>
      </c>
      <c r="L8377" s="11">
        <v>362.06</v>
      </c>
      <c r="M8377" s="11">
        <v>370.86</v>
      </c>
      <c r="N8377" s="11">
        <v>377.16</v>
      </c>
      <c r="O8377" s="11">
        <v>380.91</v>
      </c>
      <c r="P8377" s="11">
        <v>381.7</v>
      </c>
      <c r="Q8377" s="11">
        <v>379.6</v>
      </c>
      <c r="R8377" s="11">
        <v>374.92</v>
      </c>
      <c r="S8377" s="11">
        <v>367.29</v>
      </c>
      <c r="T8377" s="11">
        <v>356.97</v>
      </c>
      <c r="U8377" s="11">
        <v>343.61</v>
      </c>
      <c r="V8377" s="11">
        <v>327.66000000000003</v>
      </c>
      <c r="W8377" s="11">
        <v>308.72000000000003</v>
      </c>
      <c r="X8377" s="11">
        <v>289.85000000000002</v>
      </c>
      <c r="Y8377" s="11">
        <v>269.29000000000002</v>
      </c>
      <c r="Z8377" s="11">
        <v>246.16</v>
      </c>
      <c r="AA8377" s="11">
        <v>220.98</v>
      </c>
      <c r="AB8377" s="11">
        <v>194.63</v>
      </c>
      <c r="AC8377" s="11">
        <v>167.21</v>
      </c>
      <c r="AD8377" s="11">
        <v>140.25</v>
      </c>
      <c r="AE8377" s="11">
        <v>114.95</v>
      </c>
      <c r="AF8377" s="11">
        <v>93.667000000000002</v>
      </c>
      <c r="AG8377" s="11">
        <v>79.602999999999994</v>
      </c>
      <c r="AH8377" s="11">
        <v>76.694000000000003</v>
      </c>
      <c r="AI8377" s="11">
        <v>80.64</v>
      </c>
    </row>
    <row r="8378" spans="1:35" x14ac:dyDescent="0.3">
      <c r="A8378" s="15">
        <v>33222.5</v>
      </c>
      <c r="B8378" s="11">
        <f>SsBackT!D8378</f>
        <v>0</v>
      </c>
      <c r="C8378" s="11">
        <f>Illim!B8378</f>
        <v>295.86</v>
      </c>
      <c r="D8378" s="11">
        <f t="shared" si="523"/>
        <v>12</v>
      </c>
      <c r="E8378" s="11">
        <f t="shared" si="524"/>
        <v>12</v>
      </c>
      <c r="F8378" s="11">
        <f t="shared" si="525"/>
        <v>60</v>
      </c>
      <c r="G8378" s="11">
        <f t="shared" si="526"/>
        <v>60</v>
      </c>
      <c r="H8378" s="11" cm="1">
        <f t="array" ref="H8378">INDEX($K$10:$DI$8773,ROW(G8378)-9,MATCH(G8378,$K$10:$DI$10,0))</f>
        <v>157.85</v>
      </c>
      <c r="I8378" s="11">
        <f>IF(INDEX(Effacement!$A$3:$Y$15,MATCH(Tests!D8378,Effacement!$A$3:$A$15,0),MATCH(Tests!E8378,Effacement!$A$3:$Y$3,0))=0,H8378,C8378)</f>
        <v>295.86</v>
      </c>
      <c r="K8378" s="11">
        <v>181.87</v>
      </c>
      <c r="L8378" s="11">
        <v>199.66</v>
      </c>
      <c r="M8378" s="11">
        <v>216.32</v>
      </c>
      <c r="N8378" s="11">
        <v>232.02</v>
      </c>
      <c r="O8378" s="11">
        <v>246.58</v>
      </c>
      <c r="P8378" s="11">
        <v>259.08</v>
      </c>
      <c r="Q8378" s="11">
        <v>270.13</v>
      </c>
      <c r="R8378" s="11">
        <v>279.27999999999997</v>
      </c>
      <c r="S8378" s="11">
        <v>286.67</v>
      </c>
      <c r="T8378" s="11">
        <v>291.83999999999997</v>
      </c>
      <c r="U8378" s="11">
        <v>294.67</v>
      </c>
      <c r="V8378" s="11">
        <v>295.42</v>
      </c>
      <c r="W8378" s="11">
        <v>293.88</v>
      </c>
      <c r="X8378" s="11">
        <v>293.04000000000002</v>
      </c>
      <c r="Y8378" s="11">
        <v>289.85000000000002</v>
      </c>
      <c r="Z8378" s="11">
        <v>284.33</v>
      </c>
      <c r="AA8378" s="11">
        <v>276.56</v>
      </c>
      <c r="AB8378" s="11">
        <v>266.98</v>
      </c>
      <c r="AC8378" s="11">
        <v>255.71</v>
      </c>
      <c r="AD8378" s="11">
        <v>242.3</v>
      </c>
      <c r="AE8378" s="11">
        <v>227.54</v>
      </c>
      <c r="AF8378" s="11">
        <v>211.3</v>
      </c>
      <c r="AG8378" s="11">
        <v>194.36</v>
      </c>
      <c r="AH8378" s="11">
        <v>176.16</v>
      </c>
      <c r="AI8378" s="11">
        <v>157.85</v>
      </c>
    </row>
    <row r="8379" spans="1:35" x14ac:dyDescent="0.3">
      <c r="A8379" s="15">
        <v>33222.541666666664</v>
      </c>
      <c r="B8379" s="11">
        <f>SsBackT!D8379</f>
        <v>0</v>
      </c>
      <c r="C8379" s="11">
        <f>Illim!B8379</f>
        <v>208.72</v>
      </c>
      <c r="D8379" s="11">
        <f t="shared" si="523"/>
        <v>12</v>
      </c>
      <c r="E8379" s="11">
        <f t="shared" si="524"/>
        <v>13</v>
      </c>
      <c r="F8379" s="11">
        <f t="shared" si="525"/>
        <v>60</v>
      </c>
      <c r="G8379" s="11">
        <f t="shared" si="526"/>
        <v>60</v>
      </c>
      <c r="H8379" s="11" cm="1">
        <f t="array" ref="H8379">INDEX($K$10:$DI$8773,ROW(G8379)-9,MATCH(G8379,$K$10:$DI$10,0))</f>
        <v>177.77</v>
      </c>
      <c r="I8379" s="11">
        <f>IF(INDEX(Effacement!$A$3:$Y$15,MATCH(Tests!D8379,Effacement!$A$3:$A$15,0),MATCH(Tests!E8379,Effacement!$A$3:$Y$3,0))=0,H8379,C8379)</f>
        <v>208.72</v>
      </c>
      <c r="K8379" s="11">
        <v>103.94</v>
      </c>
      <c r="L8379" s="11">
        <v>107.65</v>
      </c>
      <c r="M8379" s="11">
        <v>114.69</v>
      </c>
      <c r="N8379" s="11">
        <v>123.71</v>
      </c>
      <c r="O8379" s="11">
        <v>133.97</v>
      </c>
      <c r="P8379" s="11">
        <v>144.63999999999999</v>
      </c>
      <c r="Q8379" s="11">
        <v>155.41</v>
      </c>
      <c r="R8379" s="11">
        <v>165.8</v>
      </c>
      <c r="S8379" s="11">
        <v>175.53</v>
      </c>
      <c r="T8379" s="11">
        <v>184.3</v>
      </c>
      <c r="U8379" s="11">
        <v>191.95</v>
      </c>
      <c r="V8379" s="11">
        <v>198.15</v>
      </c>
      <c r="W8379" s="11">
        <v>203.33</v>
      </c>
      <c r="X8379" s="11">
        <v>207.68</v>
      </c>
      <c r="Y8379" s="11">
        <v>210.57</v>
      </c>
      <c r="Z8379" s="11">
        <v>212.1</v>
      </c>
      <c r="AA8379" s="11">
        <v>212.22</v>
      </c>
      <c r="AB8379" s="11">
        <v>211.05</v>
      </c>
      <c r="AC8379" s="11">
        <v>208.85</v>
      </c>
      <c r="AD8379" s="11">
        <v>205.56</v>
      </c>
      <c r="AE8379" s="11">
        <v>201.44</v>
      </c>
      <c r="AF8379" s="11">
        <v>196.45</v>
      </c>
      <c r="AG8379" s="11">
        <v>190.97</v>
      </c>
      <c r="AH8379" s="11">
        <v>184.66</v>
      </c>
      <c r="AI8379" s="11">
        <v>177.77</v>
      </c>
    </row>
    <row r="8380" spans="1:35" x14ac:dyDescent="0.3">
      <c r="A8380" s="15">
        <v>33222.583333333336</v>
      </c>
      <c r="B8380" s="11">
        <f>SsBackT!D8380</f>
        <v>0</v>
      </c>
      <c r="C8380" s="11">
        <f>Illim!B8380</f>
        <v>189.41</v>
      </c>
      <c r="D8380" s="11">
        <f t="shared" si="523"/>
        <v>12</v>
      </c>
      <c r="E8380" s="11">
        <f t="shared" si="524"/>
        <v>14</v>
      </c>
      <c r="F8380" s="11">
        <f t="shared" si="525"/>
        <v>60</v>
      </c>
      <c r="G8380" s="11">
        <f t="shared" si="526"/>
        <v>60</v>
      </c>
      <c r="H8380" s="11" cm="1">
        <f t="array" ref="H8380">INDEX($K$10:$DI$8773,ROW(G8380)-9,MATCH(G8380,$K$10:$DI$10,0))</f>
        <v>186.63</v>
      </c>
      <c r="I8380" s="11">
        <f>IF(INDEX(Effacement!$A$3:$Y$15,MATCH(Tests!D8380,Effacement!$A$3:$A$15,0),MATCH(Tests!E8380,Effacement!$A$3:$Y$3,0))=0,H8380,C8380)</f>
        <v>189.41</v>
      </c>
      <c r="K8380" s="11">
        <v>110.66</v>
      </c>
      <c r="L8380" s="11">
        <v>107.24</v>
      </c>
      <c r="M8380" s="11">
        <v>104.39</v>
      </c>
      <c r="N8380" s="11">
        <v>102.3</v>
      </c>
      <c r="O8380" s="11">
        <v>101.64</v>
      </c>
      <c r="P8380" s="11">
        <v>103.26</v>
      </c>
      <c r="Q8380" s="11">
        <v>107.53</v>
      </c>
      <c r="R8380" s="11">
        <v>115.45</v>
      </c>
      <c r="S8380" s="11">
        <v>124.92</v>
      </c>
      <c r="T8380" s="11">
        <v>135.02000000000001</v>
      </c>
      <c r="U8380" s="11">
        <v>144.96</v>
      </c>
      <c r="V8380" s="11">
        <v>154.21</v>
      </c>
      <c r="W8380" s="11">
        <v>162.71</v>
      </c>
      <c r="X8380" s="11">
        <v>170.44</v>
      </c>
      <c r="Y8380" s="11">
        <v>177.24</v>
      </c>
      <c r="Z8380" s="11">
        <v>182.72</v>
      </c>
      <c r="AA8380" s="11">
        <v>186.9</v>
      </c>
      <c r="AB8380" s="11">
        <v>189.97</v>
      </c>
      <c r="AC8380" s="11">
        <v>191.98</v>
      </c>
      <c r="AD8380" s="11">
        <v>192.94</v>
      </c>
      <c r="AE8380" s="11">
        <v>193.3</v>
      </c>
      <c r="AF8380" s="11">
        <v>192.68</v>
      </c>
      <c r="AG8380" s="11">
        <v>191.43</v>
      </c>
      <c r="AH8380" s="11">
        <v>189.35</v>
      </c>
      <c r="AI8380" s="11">
        <v>186.63</v>
      </c>
    </row>
    <row r="8381" spans="1:35" x14ac:dyDescent="0.3">
      <c r="A8381" s="15">
        <v>33222.625</v>
      </c>
      <c r="B8381" s="11">
        <f>SsBackT!D8381</f>
        <v>0</v>
      </c>
      <c r="C8381" s="11">
        <f>Illim!B8381</f>
        <v>130.61000000000001</v>
      </c>
      <c r="D8381" s="11">
        <f t="shared" si="523"/>
        <v>12</v>
      </c>
      <c r="E8381" s="11">
        <f t="shared" si="524"/>
        <v>15</v>
      </c>
      <c r="F8381" s="11">
        <f t="shared" si="525"/>
        <v>60</v>
      </c>
      <c r="G8381" s="11">
        <f t="shared" si="526"/>
        <v>60</v>
      </c>
      <c r="H8381" s="11" cm="1">
        <f t="array" ref="H8381">INDEX($K$10:$DI$8773,ROW(G8381)-9,MATCH(G8381,$K$10:$DI$10,0))</f>
        <v>78.471999999999994</v>
      </c>
      <c r="I8381" s="11">
        <f>IF(INDEX(Effacement!$A$3:$Y$15,MATCH(Tests!D8381,Effacement!$A$3:$A$15,0),MATCH(Tests!E8381,Effacement!$A$3:$Y$3,0))=0,H8381,C8381)</f>
        <v>130.61000000000001</v>
      </c>
      <c r="K8381" s="11">
        <v>98.284000000000006</v>
      </c>
      <c r="L8381" s="11">
        <v>98.322000000000003</v>
      </c>
      <c r="M8381" s="11">
        <v>93.57</v>
      </c>
      <c r="N8381" s="11">
        <v>88.465999999999994</v>
      </c>
      <c r="O8381" s="11">
        <v>83.314999999999998</v>
      </c>
      <c r="P8381" s="11">
        <v>78.22</v>
      </c>
      <c r="Q8381" s="11">
        <v>73.569999999999993</v>
      </c>
      <c r="R8381" s="11">
        <v>69.899000000000001</v>
      </c>
      <c r="S8381" s="11">
        <v>68.278000000000006</v>
      </c>
      <c r="T8381" s="11">
        <v>69.903000000000006</v>
      </c>
      <c r="U8381" s="11">
        <v>76.260999999999996</v>
      </c>
      <c r="V8381" s="11">
        <v>85.224000000000004</v>
      </c>
      <c r="W8381" s="11">
        <v>95.117000000000004</v>
      </c>
      <c r="X8381" s="11">
        <v>105.35</v>
      </c>
      <c r="Y8381" s="11">
        <v>115.11</v>
      </c>
      <c r="Z8381" s="11">
        <v>124.07</v>
      </c>
      <c r="AA8381" s="11">
        <v>125.47</v>
      </c>
      <c r="AB8381" s="11">
        <v>96.403000000000006</v>
      </c>
      <c r="AC8381" s="11">
        <v>88.498999999999995</v>
      </c>
      <c r="AD8381" s="11">
        <v>87.197999999999993</v>
      </c>
      <c r="AE8381" s="11">
        <v>85.718999999999994</v>
      </c>
      <c r="AF8381" s="11">
        <v>84.021000000000001</v>
      </c>
      <c r="AG8381" s="11">
        <v>82.262</v>
      </c>
      <c r="AH8381" s="11">
        <v>80.373999999999995</v>
      </c>
      <c r="AI8381" s="11">
        <v>78.471999999999994</v>
      </c>
    </row>
    <row r="8382" spans="1:35" x14ac:dyDescent="0.3">
      <c r="A8382" s="15">
        <v>33222.666666666664</v>
      </c>
      <c r="B8382" s="11">
        <f>SsBackT!D8382</f>
        <v>0</v>
      </c>
      <c r="C8382" s="11">
        <f>Illim!B8382</f>
        <v>12.441000000000001</v>
      </c>
      <c r="D8382" s="11">
        <f t="shared" si="523"/>
        <v>12</v>
      </c>
      <c r="E8382" s="11">
        <f t="shared" si="524"/>
        <v>16</v>
      </c>
      <c r="F8382" s="11">
        <f t="shared" si="525"/>
        <v>60</v>
      </c>
      <c r="G8382" s="11">
        <f t="shared" si="526"/>
        <v>60</v>
      </c>
      <c r="H8382" s="11" cm="1">
        <f t="array" ref="H8382">INDEX($K$10:$DI$8773,ROW(G8382)-9,MATCH(G8382,$K$10:$DI$10,0))</f>
        <v>6.3166000000000002</v>
      </c>
      <c r="I8382" s="11">
        <f>IF(INDEX(Effacement!$A$3:$Y$15,MATCH(Tests!D8382,Effacement!$A$3:$A$15,0),MATCH(Tests!E8382,Effacement!$A$3:$Y$3,0))=0,H8382,C8382)</f>
        <v>12.441000000000001</v>
      </c>
      <c r="K8382" s="11">
        <v>8.4171999999999993</v>
      </c>
      <c r="L8382" s="11">
        <v>8.7659000000000002</v>
      </c>
      <c r="M8382" s="11">
        <v>9.1547999999999998</v>
      </c>
      <c r="N8382" s="11">
        <v>9.5523000000000007</v>
      </c>
      <c r="O8382" s="11">
        <v>9.9839000000000002</v>
      </c>
      <c r="P8382" s="11">
        <v>10.413</v>
      </c>
      <c r="Q8382" s="11">
        <v>10.858000000000001</v>
      </c>
      <c r="R8382" s="11">
        <v>11.292999999999999</v>
      </c>
      <c r="S8382" s="11">
        <v>11.715</v>
      </c>
      <c r="T8382" s="11">
        <v>12.141</v>
      </c>
      <c r="U8382" s="11">
        <v>12.57</v>
      </c>
      <c r="V8382" s="11">
        <v>12.816000000000001</v>
      </c>
      <c r="W8382" s="11">
        <v>12.819000000000001</v>
      </c>
      <c r="X8382" s="11">
        <v>12.484999999999999</v>
      </c>
      <c r="Y8382" s="11">
        <v>12.04</v>
      </c>
      <c r="Z8382" s="11">
        <v>11.509</v>
      </c>
      <c r="AA8382" s="11">
        <v>10.920999999999999</v>
      </c>
      <c r="AB8382" s="11">
        <v>10.295999999999999</v>
      </c>
      <c r="AC8382" s="11">
        <v>9.6625999999999994</v>
      </c>
      <c r="AD8382" s="11">
        <v>9.0286000000000008</v>
      </c>
      <c r="AE8382" s="11">
        <v>8.4192</v>
      </c>
      <c r="AF8382" s="11">
        <v>7.8240999999999996</v>
      </c>
      <c r="AG8382" s="11">
        <v>7.2831999999999999</v>
      </c>
      <c r="AH8382" s="11">
        <v>6.7713999999999999</v>
      </c>
      <c r="AI8382" s="11">
        <v>6.3166000000000002</v>
      </c>
    </row>
    <row r="8383" spans="1:35" x14ac:dyDescent="0.3">
      <c r="A8383" s="15">
        <v>33222.708333333336</v>
      </c>
      <c r="B8383" s="11">
        <f>SsBackT!D8383</f>
        <v>0</v>
      </c>
      <c r="C8383" s="11">
        <f>Illim!B8383</f>
        <v>-1.32E-2</v>
      </c>
      <c r="D8383" s="11">
        <f t="shared" si="523"/>
        <v>12</v>
      </c>
      <c r="E8383" s="11">
        <f t="shared" si="524"/>
        <v>17</v>
      </c>
      <c r="F8383" s="11">
        <f t="shared" si="525"/>
        <v>60</v>
      </c>
      <c r="G8383" s="11">
        <f t="shared" si="526"/>
        <v>60</v>
      </c>
      <c r="H8383" s="11" cm="1">
        <f t="array" ref="H8383">INDEX($K$10:$DI$8773,ROW(G8383)-9,MATCH(G8383,$K$10:$DI$10,0))</f>
        <v>-1.32E-2</v>
      </c>
      <c r="I8383" s="11">
        <f>IF(INDEX(Effacement!$A$3:$Y$15,MATCH(Tests!D8383,Effacement!$A$3:$A$15,0),MATCH(Tests!E8383,Effacement!$A$3:$Y$3,0))=0,H8383,C8383)</f>
        <v>-1.32E-2</v>
      </c>
      <c r="K8383" s="11">
        <v>-1.32E-2</v>
      </c>
      <c r="L8383" s="11">
        <v>-1.32E-2</v>
      </c>
      <c r="M8383" s="11">
        <v>-1.32E-2</v>
      </c>
      <c r="N8383" s="11">
        <v>-1.32E-2</v>
      </c>
      <c r="O8383" s="11">
        <v>-1.32E-2</v>
      </c>
      <c r="P8383" s="11">
        <v>-1.32E-2</v>
      </c>
      <c r="Q8383" s="11">
        <v>-1.32E-2</v>
      </c>
      <c r="R8383" s="11">
        <v>-1.32E-2</v>
      </c>
      <c r="S8383" s="11">
        <v>-1.32E-2</v>
      </c>
      <c r="T8383" s="11">
        <v>-1.32E-2</v>
      </c>
      <c r="U8383" s="11">
        <v>-1.32E-2</v>
      </c>
      <c r="V8383" s="11">
        <v>-1.32E-2</v>
      </c>
      <c r="W8383" s="11">
        <v>-1.32E-2</v>
      </c>
      <c r="X8383" s="11">
        <v>-1.32E-2</v>
      </c>
      <c r="Y8383" s="11">
        <v>-1.32E-2</v>
      </c>
      <c r="Z8383" s="11">
        <v>-1.32E-2</v>
      </c>
      <c r="AA8383" s="11">
        <v>-1.32E-2</v>
      </c>
      <c r="AB8383" s="11">
        <v>-1.32E-2</v>
      </c>
      <c r="AC8383" s="11">
        <v>-1.32E-2</v>
      </c>
      <c r="AD8383" s="11">
        <v>-1.32E-2</v>
      </c>
      <c r="AE8383" s="11">
        <v>-1.32E-2</v>
      </c>
      <c r="AF8383" s="11">
        <v>-1.32E-2</v>
      </c>
      <c r="AG8383" s="11">
        <v>-1.32E-2</v>
      </c>
      <c r="AH8383" s="11">
        <v>-1.32E-2</v>
      </c>
      <c r="AI8383" s="11">
        <v>-1.32E-2</v>
      </c>
    </row>
    <row r="8384" spans="1:35" x14ac:dyDescent="0.3">
      <c r="A8384" s="15">
        <v>33222.75</v>
      </c>
      <c r="B8384" s="11">
        <f>SsBackT!D8384</f>
        <v>0</v>
      </c>
      <c r="C8384" s="11">
        <f>Illim!B8384</f>
        <v>-1.32E-2</v>
      </c>
      <c r="D8384" s="11">
        <f t="shared" si="523"/>
        <v>12</v>
      </c>
      <c r="E8384" s="11">
        <f t="shared" si="524"/>
        <v>18</v>
      </c>
      <c r="F8384" s="11">
        <f t="shared" si="525"/>
        <v>60</v>
      </c>
      <c r="G8384" s="11">
        <f t="shared" si="526"/>
        <v>60</v>
      </c>
      <c r="H8384" s="11" cm="1">
        <f t="array" ref="H8384">INDEX($K$10:$DI$8773,ROW(G8384)-9,MATCH(G8384,$K$10:$DI$10,0))</f>
        <v>-1.32E-2</v>
      </c>
      <c r="I8384" s="11">
        <f>IF(INDEX(Effacement!$A$3:$Y$15,MATCH(Tests!D8384,Effacement!$A$3:$A$15,0),MATCH(Tests!E8384,Effacement!$A$3:$Y$3,0))=0,H8384,C8384)</f>
        <v>-1.32E-2</v>
      </c>
      <c r="K8384" s="11">
        <v>-1.32E-2</v>
      </c>
      <c r="L8384" s="11">
        <v>-1.32E-2</v>
      </c>
      <c r="M8384" s="11">
        <v>-1.32E-2</v>
      </c>
      <c r="N8384" s="11">
        <v>-1.32E-2</v>
      </c>
      <c r="O8384" s="11">
        <v>-1.32E-2</v>
      </c>
      <c r="P8384" s="11">
        <v>-1.32E-2</v>
      </c>
      <c r="Q8384" s="11">
        <v>-1.32E-2</v>
      </c>
      <c r="R8384" s="11">
        <v>-1.32E-2</v>
      </c>
      <c r="S8384" s="11">
        <v>-1.32E-2</v>
      </c>
      <c r="T8384" s="11">
        <v>-1.32E-2</v>
      </c>
      <c r="U8384" s="11">
        <v>-1.32E-2</v>
      </c>
      <c r="V8384" s="11">
        <v>-1.32E-2</v>
      </c>
      <c r="W8384" s="11">
        <v>-1.32E-2</v>
      </c>
      <c r="X8384" s="11">
        <v>-1.32E-2</v>
      </c>
      <c r="Y8384" s="11">
        <v>-1.32E-2</v>
      </c>
      <c r="Z8384" s="11">
        <v>-1.32E-2</v>
      </c>
      <c r="AA8384" s="11">
        <v>-1.32E-2</v>
      </c>
      <c r="AB8384" s="11">
        <v>-1.32E-2</v>
      </c>
      <c r="AC8384" s="11">
        <v>-1.32E-2</v>
      </c>
      <c r="AD8384" s="11">
        <v>-1.32E-2</v>
      </c>
      <c r="AE8384" s="11">
        <v>-1.32E-2</v>
      </c>
      <c r="AF8384" s="11">
        <v>-1.32E-2</v>
      </c>
      <c r="AG8384" s="11">
        <v>-1.32E-2</v>
      </c>
      <c r="AH8384" s="11">
        <v>-1.32E-2</v>
      </c>
      <c r="AI8384" s="11">
        <v>-1.32E-2</v>
      </c>
    </row>
    <row r="8385" spans="1:35" x14ac:dyDescent="0.3">
      <c r="A8385" s="15">
        <v>33222.791666666664</v>
      </c>
      <c r="B8385" s="11">
        <f>SsBackT!D8385</f>
        <v>0</v>
      </c>
      <c r="C8385" s="11">
        <f>Illim!B8385</f>
        <v>-1.32E-2</v>
      </c>
      <c r="D8385" s="11">
        <f t="shared" si="523"/>
        <v>12</v>
      </c>
      <c r="E8385" s="11">
        <f t="shared" si="524"/>
        <v>19</v>
      </c>
      <c r="F8385" s="11">
        <f t="shared" si="525"/>
        <v>60</v>
      </c>
      <c r="G8385" s="11">
        <f t="shared" si="526"/>
        <v>60</v>
      </c>
      <c r="H8385" s="11" cm="1">
        <f t="array" ref="H8385">INDEX($K$10:$DI$8773,ROW(G8385)-9,MATCH(G8385,$K$10:$DI$10,0))</f>
        <v>-1.32E-2</v>
      </c>
      <c r="I8385" s="11">
        <f>IF(INDEX(Effacement!$A$3:$Y$15,MATCH(Tests!D8385,Effacement!$A$3:$A$15,0),MATCH(Tests!E8385,Effacement!$A$3:$Y$3,0))=0,H8385,C8385)</f>
        <v>-1.32E-2</v>
      </c>
      <c r="K8385" s="11">
        <v>-1.32E-2</v>
      </c>
      <c r="L8385" s="11">
        <v>-1.32E-2</v>
      </c>
      <c r="M8385" s="11">
        <v>-1.32E-2</v>
      </c>
      <c r="N8385" s="11">
        <v>-1.32E-2</v>
      </c>
      <c r="O8385" s="11">
        <v>-1.32E-2</v>
      </c>
      <c r="P8385" s="11">
        <v>-1.32E-2</v>
      </c>
      <c r="Q8385" s="11">
        <v>-1.32E-2</v>
      </c>
      <c r="R8385" s="11">
        <v>-1.32E-2</v>
      </c>
      <c r="S8385" s="11">
        <v>-1.32E-2</v>
      </c>
      <c r="T8385" s="11">
        <v>-1.32E-2</v>
      </c>
      <c r="U8385" s="11">
        <v>-1.32E-2</v>
      </c>
      <c r="V8385" s="11">
        <v>-1.32E-2</v>
      </c>
      <c r="W8385" s="11">
        <v>-1.32E-2</v>
      </c>
      <c r="X8385" s="11">
        <v>-1.32E-2</v>
      </c>
      <c r="Y8385" s="11">
        <v>-1.32E-2</v>
      </c>
      <c r="Z8385" s="11">
        <v>-1.32E-2</v>
      </c>
      <c r="AA8385" s="11">
        <v>-1.32E-2</v>
      </c>
      <c r="AB8385" s="11">
        <v>-1.32E-2</v>
      </c>
      <c r="AC8385" s="11">
        <v>-1.32E-2</v>
      </c>
      <c r="AD8385" s="11">
        <v>-1.32E-2</v>
      </c>
      <c r="AE8385" s="11">
        <v>-1.32E-2</v>
      </c>
      <c r="AF8385" s="11">
        <v>-1.32E-2</v>
      </c>
      <c r="AG8385" s="11">
        <v>-1.32E-2</v>
      </c>
      <c r="AH8385" s="11">
        <v>-1.32E-2</v>
      </c>
      <c r="AI8385" s="11">
        <v>-1.32E-2</v>
      </c>
    </row>
    <row r="8386" spans="1:35" x14ac:dyDescent="0.3">
      <c r="A8386" s="15">
        <v>33222.833333333336</v>
      </c>
      <c r="B8386" s="11">
        <f>SsBackT!D8386</f>
        <v>0</v>
      </c>
      <c r="C8386" s="11">
        <f>Illim!B8386</f>
        <v>-1.32E-2</v>
      </c>
      <c r="D8386" s="11">
        <f t="shared" si="523"/>
        <v>12</v>
      </c>
      <c r="E8386" s="11">
        <f t="shared" si="524"/>
        <v>20</v>
      </c>
      <c r="F8386" s="11">
        <f t="shared" si="525"/>
        <v>60</v>
      </c>
      <c r="G8386" s="11">
        <f t="shared" si="526"/>
        <v>60</v>
      </c>
      <c r="H8386" s="11" cm="1">
        <f t="array" ref="H8386">INDEX($K$10:$DI$8773,ROW(G8386)-9,MATCH(G8386,$K$10:$DI$10,0))</f>
        <v>-1.32E-2</v>
      </c>
      <c r="I8386" s="11">
        <f>IF(INDEX(Effacement!$A$3:$Y$15,MATCH(Tests!D8386,Effacement!$A$3:$A$15,0),MATCH(Tests!E8386,Effacement!$A$3:$Y$3,0))=0,H8386,C8386)</f>
        <v>-1.32E-2</v>
      </c>
      <c r="K8386" s="11">
        <v>-1.32E-2</v>
      </c>
      <c r="L8386" s="11">
        <v>-1.32E-2</v>
      </c>
      <c r="M8386" s="11">
        <v>-1.32E-2</v>
      </c>
      <c r="N8386" s="11">
        <v>-1.32E-2</v>
      </c>
      <c r="O8386" s="11">
        <v>-1.32E-2</v>
      </c>
      <c r="P8386" s="11">
        <v>-1.32E-2</v>
      </c>
      <c r="Q8386" s="11">
        <v>-1.32E-2</v>
      </c>
      <c r="R8386" s="11">
        <v>-1.32E-2</v>
      </c>
      <c r="S8386" s="11">
        <v>-1.32E-2</v>
      </c>
      <c r="T8386" s="11">
        <v>-1.32E-2</v>
      </c>
      <c r="U8386" s="11">
        <v>-1.32E-2</v>
      </c>
      <c r="V8386" s="11">
        <v>-1.32E-2</v>
      </c>
      <c r="W8386" s="11">
        <v>-1.32E-2</v>
      </c>
      <c r="X8386" s="11">
        <v>-1.32E-2</v>
      </c>
      <c r="Y8386" s="11">
        <v>-1.32E-2</v>
      </c>
      <c r="Z8386" s="11">
        <v>-1.32E-2</v>
      </c>
      <c r="AA8386" s="11">
        <v>-1.32E-2</v>
      </c>
      <c r="AB8386" s="11">
        <v>-1.32E-2</v>
      </c>
      <c r="AC8386" s="11">
        <v>-1.32E-2</v>
      </c>
      <c r="AD8386" s="11">
        <v>-1.32E-2</v>
      </c>
      <c r="AE8386" s="11">
        <v>-1.32E-2</v>
      </c>
      <c r="AF8386" s="11">
        <v>-1.32E-2</v>
      </c>
      <c r="AG8386" s="11">
        <v>-1.32E-2</v>
      </c>
      <c r="AH8386" s="11">
        <v>-1.32E-2</v>
      </c>
      <c r="AI8386" s="11">
        <v>-1.32E-2</v>
      </c>
    </row>
    <row r="8387" spans="1:35" x14ac:dyDescent="0.3">
      <c r="A8387" s="15">
        <v>33222.875</v>
      </c>
      <c r="B8387" s="11">
        <f>SsBackT!D8387</f>
        <v>0</v>
      </c>
      <c r="C8387" s="11">
        <f>Illim!B8387</f>
        <v>-1.32E-2</v>
      </c>
      <c r="D8387" s="11">
        <f t="shared" si="523"/>
        <v>12</v>
      </c>
      <c r="E8387" s="11">
        <f t="shared" si="524"/>
        <v>21</v>
      </c>
      <c r="F8387" s="11">
        <f t="shared" si="525"/>
        <v>60</v>
      </c>
      <c r="G8387" s="11">
        <f t="shared" si="526"/>
        <v>60</v>
      </c>
      <c r="H8387" s="11" cm="1">
        <f t="array" ref="H8387">INDEX($K$10:$DI$8773,ROW(G8387)-9,MATCH(G8387,$K$10:$DI$10,0))</f>
        <v>-1.32E-2</v>
      </c>
      <c r="I8387" s="11">
        <f>IF(INDEX(Effacement!$A$3:$Y$15,MATCH(Tests!D8387,Effacement!$A$3:$A$15,0),MATCH(Tests!E8387,Effacement!$A$3:$Y$3,0))=0,H8387,C8387)</f>
        <v>-1.32E-2</v>
      </c>
      <c r="K8387" s="11">
        <v>-1.32E-2</v>
      </c>
      <c r="L8387" s="11">
        <v>-1.32E-2</v>
      </c>
      <c r="M8387" s="11">
        <v>-1.32E-2</v>
      </c>
      <c r="N8387" s="11">
        <v>-1.32E-2</v>
      </c>
      <c r="O8387" s="11">
        <v>-1.32E-2</v>
      </c>
      <c r="P8387" s="11">
        <v>-1.32E-2</v>
      </c>
      <c r="Q8387" s="11">
        <v>-1.32E-2</v>
      </c>
      <c r="R8387" s="11">
        <v>-1.32E-2</v>
      </c>
      <c r="S8387" s="11">
        <v>-1.32E-2</v>
      </c>
      <c r="T8387" s="11">
        <v>-1.32E-2</v>
      </c>
      <c r="U8387" s="11">
        <v>-1.32E-2</v>
      </c>
      <c r="V8387" s="11">
        <v>-1.32E-2</v>
      </c>
      <c r="W8387" s="11">
        <v>-1.32E-2</v>
      </c>
      <c r="X8387" s="11">
        <v>-1.32E-2</v>
      </c>
      <c r="Y8387" s="11">
        <v>-1.32E-2</v>
      </c>
      <c r="Z8387" s="11">
        <v>-1.32E-2</v>
      </c>
      <c r="AA8387" s="11">
        <v>-1.32E-2</v>
      </c>
      <c r="AB8387" s="11">
        <v>-1.32E-2</v>
      </c>
      <c r="AC8387" s="11">
        <v>-1.32E-2</v>
      </c>
      <c r="AD8387" s="11">
        <v>-1.32E-2</v>
      </c>
      <c r="AE8387" s="11">
        <v>-1.32E-2</v>
      </c>
      <c r="AF8387" s="11">
        <v>-1.32E-2</v>
      </c>
      <c r="AG8387" s="11">
        <v>-1.32E-2</v>
      </c>
      <c r="AH8387" s="11">
        <v>-1.32E-2</v>
      </c>
      <c r="AI8387" s="11">
        <v>-1.32E-2</v>
      </c>
    </row>
    <row r="8388" spans="1:35" x14ac:dyDescent="0.3">
      <c r="A8388" s="15">
        <v>33222.916666666664</v>
      </c>
      <c r="B8388" s="11">
        <f>SsBackT!D8388</f>
        <v>0</v>
      </c>
      <c r="C8388" s="11">
        <f>Illim!B8388</f>
        <v>-1.32E-2</v>
      </c>
      <c r="D8388" s="11">
        <f t="shared" si="523"/>
        <v>12</v>
      </c>
      <c r="E8388" s="11">
        <f t="shared" si="524"/>
        <v>22</v>
      </c>
      <c r="F8388" s="11">
        <f t="shared" si="525"/>
        <v>60</v>
      </c>
      <c r="G8388" s="11">
        <f t="shared" si="526"/>
        <v>60</v>
      </c>
      <c r="H8388" s="11" cm="1">
        <f t="array" ref="H8388">INDEX($K$10:$DI$8773,ROW(G8388)-9,MATCH(G8388,$K$10:$DI$10,0))</f>
        <v>-1.32E-2</v>
      </c>
      <c r="I8388" s="11">
        <f>IF(INDEX(Effacement!$A$3:$Y$15,MATCH(Tests!D8388,Effacement!$A$3:$A$15,0),MATCH(Tests!E8388,Effacement!$A$3:$Y$3,0))=0,H8388,C8388)</f>
        <v>-1.32E-2</v>
      </c>
      <c r="K8388" s="11">
        <v>-1.32E-2</v>
      </c>
      <c r="L8388" s="11">
        <v>-1.32E-2</v>
      </c>
      <c r="M8388" s="11">
        <v>-1.32E-2</v>
      </c>
      <c r="N8388" s="11">
        <v>-1.32E-2</v>
      </c>
      <c r="O8388" s="11">
        <v>-1.32E-2</v>
      </c>
      <c r="P8388" s="11">
        <v>-1.32E-2</v>
      </c>
      <c r="Q8388" s="11">
        <v>-1.32E-2</v>
      </c>
      <c r="R8388" s="11">
        <v>-1.32E-2</v>
      </c>
      <c r="S8388" s="11">
        <v>-1.32E-2</v>
      </c>
      <c r="T8388" s="11">
        <v>-1.32E-2</v>
      </c>
      <c r="U8388" s="11">
        <v>-1.32E-2</v>
      </c>
      <c r="V8388" s="11">
        <v>-1.32E-2</v>
      </c>
      <c r="W8388" s="11">
        <v>-1.32E-2</v>
      </c>
      <c r="X8388" s="11">
        <v>-1.32E-2</v>
      </c>
      <c r="Y8388" s="11">
        <v>-1.32E-2</v>
      </c>
      <c r="Z8388" s="11">
        <v>-1.32E-2</v>
      </c>
      <c r="AA8388" s="11">
        <v>-1.32E-2</v>
      </c>
      <c r="AB8388" s="11">
        <v>-1.32E-2</v>
      </c>
      <c r="AC8388" s="11">
        <v>-1.32E-2</v>
      </c>
      <c r="AD8388" s="11">
        <v>-1.32E-2</v>
      </c>
      <c r="AE8388" s="11">
        <v>-1.32E-2</v>
      </c>
      <c r="AF8388" s="11">
        <v>-1.32E-2</v>
      </c>
      <c r="AG8388" s="11">
        <v>-1.32E-2</v>
      </c>
      <c r="AH8388" s="11">
        <v>-1.32E-2</v>
      </c>
      <c r="AI8388" s="11">
        <v>-1.32E-2</v>
      </c>
    </row>
    <row r="8389" spans="1:35" x14ac:dyDescent="0.3">
      <c r="A8389" s="15">
        <v>33222.958333333336</v>
      </c>
      <c r="B8389" s="11">
        <f>SsBackT!D8389</f>
        <v>0</v>
      </c>
      <c r="C8389" s="11">
        <f>Illim!B8389</f>
        <v>-1.32E-2</v>
      </c>
      <c r="D8389" s="11">
        <f t="shared" si="523"/>
        <v>12</v>
      </c>
      <c r="E8389" s="11">
        <f t="shared" si="524"/>
        <v>23</v>
      </c>
      <c r="F8389" s="11">
        <f t="shared" si="525"/>
        <v>60</v>
      </c>
      <c r="G8389" s="11">
        <f t="shared" si="526"/>
        <v>60</v>
      </c>
      <c r="H8389" s="11" cm="1">
        <f t="array" ref="H8389">INDEX($K$10:$DI$8773,ROW(G8389)-9,MATCH(G8389,$K$10:$DI$10,0))</f>
        <v>-1.32E-2</v>
      </c>
      <c r="I8389" s="11">
        <f>IF(INDEX(Effacement!$A$3:$Y$15,MATCH(Tests!D8389,Effacement!$A$3:$A$15,0),MATCH(Tests!E8389,Effacement!$A$3:$Y$3,0))=0,H8389,C8389)</f>
        <v>-1.32E-2</v>
      </c>
      <c r="K8389" s="11">
        <v>-1.32E-2</v>
      </c>
      <c r="L8389" s="11">
        <v>-1.32E-2</v>
      </c>
      <c r="M8389" s="11">
        <v>-1.32E-2</v>
      </c>
      <c r="N8389" s="11">
        <v>-1.32E-2</v>
      </c>
      <c r="O8389" s="11">
        <v>-1.32E-2</v>
      </c>
      <c r="P8389" s="11">
        <v>-1.32E-2</v>
      </c>
      <c r="Q8389" s="11">
        <v>-1.32E-2</v>
      </c>
      <c r="R8389" s="11">
        <v>-1.32E-2</v>
      </c>
      <c r="S8389" s="11">
        <v>-1.32E-2</v>
      </c>
      <c r="T8389" s="11">
        <v>-1.32E-2</v>
      </c>
      <c r="U8389" s="11">
        <v>-1.32E-2</v>
      </c>
      <c r="V8389" s="11">
        <v>-1.32E-2</v>
      </c>
      <c r="W8389" s="11">
        <v>-1.32E-2</v>
      </c>
      <c r="X8389" s="11">
        <v>-1.32E-2</v>
      </c>
      <c r="Y8389" s="11">
        <v>-1.32E-2</v>
      </c>
      <c r="Z8389" s="11">
        <v>-1.32E-2</v>
      </c>
      <c r="AA8389" s="11">
        <v>-1.32E-2</v>
      </c>
      <c r="AB8389" s="11">
        <v>-1.32E-2</v>
      </c>
      <c r="AC8389" s="11">
        <v>-1.32E-2</v>
      </c>
      <c r="AD8389" s="11">
        <v>-1.32E-2</v>
      </c>
      <c r="AE8389" s="11">
        <v>-1.32E-2</v>
      </c>
      <c r="AF8389" s="11">
        <v>-1.32E-2</v>
      </c>
      <c r="AG8389" s="11">
        <v>-1.32E-2</v>
      </c>
      <c r="AH8389" s="11">
        <v>-1.32E-2</v>
      </c>
      <c r="AI8389" s="11">
        <v>-1.32E-2</v>
      </c>
    </row>
    <row r="8390" spans="1:35" x14ac:dyDescent="0.3">
      <c r="A8390" s="15">
        <v>33223</v>
      </c>
      <c r="B8390" s="11">
        <f>SsBackT!D8390</f>
        <v>0</v>
      </c>
      <c r="C8390" s="11">
        <f>Illim!B8390</f>
        <v>-1.32E-2</v>
      </c>
      <c r="D8390" s="11">
        <f t="shared" si="523"/>
        <v>12</v>
      </c>
      <c r="E8390" s="11">
        <f t="shared" si="524"/>
        <v>0</v>
      </c>
      <c r="F8390" s="11">
        <f t="shared" si="525"/>
        <v>60</v>
      </c>
      <c r="G8390" s="11">
        <f t="shared" si="526"/>
        <v>60</v>
      </c>
      <c r="H8390" s="11" cm="1">
        <f t="array" ref="H8390">INDEX($K$10:$DI$8773,ROW(G8390)-9,MATCH(G8390,$K$10:$DI$10,0))</f>
        <v>-1.32E-2</v>
      </c>
      <c r="I8390" s="11">
        <f>IF(INDEX(Effacement!$A$3:$Y$15,MATCH(Tests!D8390,Effacement!$A$3:$A$15,0),MATCH(Tests!E8390,Effacement!$A$3:$Y$3,0))=0,H8390,C8390)</f>
        <v>-1.32E-2</v>
      </c>
      <c r="K8390" s="11">
        <v>-1.32E-2</v>
      </c>
      <c r="L8390" s="11">
        <v>-1.32E-2</v>
      </c>
      <c r="M8390" s="11">
        <v>-1.32E-2</v>
      </c>
      <c r="N8390" s="11">
        <v>-1.32E-2</v>
      </c>
      <c r="O8390" s="11">
        <v>-1.32E-2</v>
      </c>
      <c r="P8390" s="11">
        <v>-1.32E-2</v>
      </c>
      <c r="Q8390" s="11">
        <v>-1.32E-2</v>
      </c>
      <c r="R8390" s="11">
        <v>-1.32E-2</v>
      </c>
      <c r="S8390" s="11">
        <v>-1.32E-2</v>
      </c>
      <c r="T8390" s="11">
        <v>-1.32E-2</v>
      </c>
      <c r="U8390" s="11">
        <v>-1.32E-2</v>
      </c>
      <c r="V8390" s="11">
        <v>-1.32E-2</v>
      </c>
      <c r="W8390" s="11">
        <v>-1.32E-2</v>
      </c>
      <c r="X8390" s="11">
        <v>-1.32E-2</v>
      </c>
      <c r="Y8390" s="11">
        <v>-1.32E-2</v>
      </c>
      <c r="Z8390" s="11">
        <v>-1.32E-2</v>
      </c>
      <c r="AA8390" s="11">
        <v>-1.32E-2</v>
      </c>
      <c r="AB8390" s="11">
        <v>-1.32E-2</v>
      </c>
      <c r="AC8390" s="11">
        <v>-1.32E-2</v>
      </c>
      <c r="AD8390" s="11">
        <v>-1.32E-2</v>
      </c>
      <c r="AE8390" s="11">
        <v>-1.32E-2</v>
      </c>
      <c r="AF8390" s="11">
        <v>-1.32E-2</v>
      </c>
      <c r="AG8390" s="11">
        <v>-1.32E-2</v>
      </c>
      <c r="AH8390" s="11">
        <v>-1.32E-2</v>
      </c>
      <c r="AI8390" s="11">
        <v>-1.32E-2</v>
      </c>
    </row>
    <row r="8391" spans="1:35" x14ac:dyDescent="0.3">
      <c r="A8391" s="15">
        <v>33223.041666666664</v>
      </c>
      <c r="B8391" s="11">
        <f>SsBackT!D8391</f>
        <v>0</v>
      </c>
      <c r="C8391" s="11">
        <f>Illim!B8391</f>
        <v>-1.32E-2</v>
      </c>
      <c r="D8391" s="11">
        <f t="shared" si="523"/>
        <v>12</v>
      </c>
      <c r="E8391" s="11">
        <f t="shared" si="524"/>
        <v>1</v>
      </c>
      <c r="F8391" s="11">
        <f t="shared" si="525"/>
        <v>60</v>
      </c>
      <c r="G8391" s="11">
        <f t="shared" si="526"/>
        <v>60</v>
      </c>
      <c r="H8391" s="11" cm="1">
        <f t="array" ref="H8391">INDEX($K$10:$DI$8773,ROW(G8391)-9,MATCH(G8391,$K$10:$DI$10,0))</f>
        <v>-1.32E-2</v>
      </c>
      <c r="I8391" s="11">
        <f>IF(INDEX(Effacement!$A$3:$Y$15,MATCH(Tests!D8391,Effacement!$A$3:$A$15,0),MATCH(Tests!E8391,Effacement!$A$3:$Y$3,0))=0,H8391,C8391)</f>
        <v>-1.32E-2</v>
      </c>
      <c r="K8391" s="11">
        <v>-1.32E-2</v>
      </c>
      <c r="L8391" s="11">
        <v>-1.32E-2</v>
      </c>
      <c r="M8391" s="11">
        <v>-1.32E-2</v>
      </c>
      <c r="N8391" s="11">
        <v>-1.32E-2</v>
      </c>
      <c r="O8391" s="11">
        <v>-1.32E-2</v>
      </c>
      <c r="P8391" s="11">
        <v>-1.32E-2</v>
      </c>
      <c r="Q8391" s="11">
        <v>-1.32E-2</v>
      </c>
      <c r="R8391" s="11">
        <v>-1.32E-2</v>
      </c>
      <c r="S8391" s="11">
        <v>-1.32E-2</v>
      </c>
      <c r="T8391" s="11">
        <v>-1.32E-2</v>
      </c>
      <c r="U8391" s="11">
        <v>-1.32E-2</v>
      </c>
      <c r="V8391" s="11">
        <v>-1.32E-2</v>
      </c>
      <c r="W8391" s="11">
        <v>-1.32E-2</v>
      </c>
      <c r="X8391" s="11">
        <v>-1.32E-2</v>
      </c>
      <c r="Y8391" s="11">
        <v>-1.32E-2</v>
      </c>
      <c r="Z8391" s="11">
        <v>-1.32E-2</v>
      </c>
      <c r="AA8391" s="11">
        <v>-1.32E-2</v>
      </c>
      <c r="AB8391" s="11">
        <v>-1.32E-2</v>
      </c>
      <c r="AC8391" s="11">
        <v>-1.32E-2</v>
      </c>
      <c r="AD8391" s="11">
        <v>-1.32E-2</v>
      </c>
      <c r="AE8391" s="11">
        <v>-1.32E-2</v>
      </c>
      <c r="AF8391" s="11">
        <v>-1.32E-2</v>
      </c>
      <c r="AG8391" s="11">
        <v>-1.32E-2</v>
      </c>
      <c r="AH8391" s="11">
        <v>-1.32E-2</v>
      </c>
      <c r="AI8391" s="11">
        <v>-1.32E-2</v>
      </c>
    </row>
    <row r="8392" spans="1:35" x14ac:dyDescent="0.3">
      <c r="A8392" s="15">
        <v>33223.083333333336</v>
      </c>
      <c r="B8392" s="11">
        <f>SsBackT!D8392</f>
        <v>0</v>
      </c>
      <c r="C8392" s="11">
        <f>Illim!B8392</f>
        <v>-1.32E-2</v>
      </c>
      <c r="D8392" s="11">
        <f t="shared" si="523"/>
        <v>12</v>
      </c>
      <c r="E8392" s="11">
        <f t="shared" si="524"/>
        <v>2</v>
      </c>
      <c r="F8392" s="11">
        <f t="shared" si="525"/>
        <v>60</v>
      </c>
      <c r="G8392" s="11">
        <f t="shared" si="526"/>
        <v>60</v>
      </c>
      <c r="H8392" s="11" cm="1">
        <f t="array" ref="H8392">INDEX($K$10:$DI$8773,ROW(G8392)-9,MATCH(G8392,$K$10:$DI$10,0))</f>
        <v>-1.32E-2</v>
      </c>
      <c r="I8392" s="11">
        <f>IF(INDEX(Effacement!$A$3:$Y$15,MATCH(Tests!D8392,Effacement!$A$3:$A$15,0),MATCH(Tests!E8392,Effacement!$A$3:$Y$3,0))=0,H8392,C8392)</f>
        <v>-1.32E-2</v>
      </c>
      <c r="K8392" s="11">
        <v>-1.32E-2</v>
      </c>
      <c r="L8392" s="11">
        <v>-1.32E-2</v>
      </c>
      <c r="M8392" s="11">
        <v>-1.32E-2</v>
      </c>
      <c r="N8392" s="11">
        <v>-1.32E-2</v>
      </c>
      <c r="O8392" s="11">
        <v>-1.32E-2</v>
      </c>
      <c r="P8392" s="11">
        <v>-1.32E-2</v>
      </c>
      <c r="Q8392" s="11">
        <v>-1.32E-2</v>
      </c>
      <c r="R8392" s="11">
        <v>-1.32E-2</v>
      </c>
      <c r="S8392" s="11">
        <v>-1.32E-2</v>
      </c>
      <c r="T8392" s="11">
        <v>-1.32E-2</v>
      </c>
      <c r="U8392" s="11">
        <v>-1.32E-2</v>
      </c>
      <c r="V8392" s="11">
        <v>-1.32E-2</v>
      </c>
      <c r="W8392" s="11">
        <v>-1.32E-2</v>
      </c>
      <c r="X8392" s="11">
        <v>-1.32E-2</v>
      </c>
      <c r="Y8392" s="11">
        <v>-1.32E-2</v>
      </c>
      <c r="Z8392" s="11">
        <v>-1.32E-2</v>
      </c>
      <c r="AA8392" s="11">
        <v>-1.32E-2</v>
      </c>
      <c r="AB8392" s="11">
        <v>-1.32E-2</v>
      </c>
      <c r="AC8392" s="11">
        <v>-1.32E-2</v>
      </c>
      <c r="AD8392" s="11">
        <v>-1.32E-2</v>
      </c>
      <c r="AE8392" s="11">
        <v>-1.32E-2</v>
      </c>
      <c r="AF8392" s="11">
        <v>-1.32E-2</v>
      </c>
      <c r="AG8392" s="11">
        <v>-1.32E-2</v>
      </c>
      <c r="AH8392" s="11">
        <v>-1.32E-2</v>
      </c>
      <c r="AI8392" s="11">
        <v>-1.32E-2</v>
      </c>
    </row>
    <row r="8393" spans="1:35" x14ac:dyDescent="0.3">
      <c r="A8393" s="15">
        <v>33223.125</v>
      </c>
      <c r="B8393" s="11">
        <f>SsBackT!D8393</f>
        <v>0</v>
      </c>
      <c r="C8393" s="11">
        <f>Illim!B8393</f>
        <v>-1.32E-2</v>
      </c>
      <c r="D8393" s="11">
        <f t="shared" si="523"/>
        <v>12</v>
      </c>
      <c r="E8393" s="11">
        <f t="shared" si="524"/>
        <v>3</v>
      </c>
      <c r="F8393" s="11">
        <f t="shared" si="525"/>
        <v>60</v>
      </c>
      <c r="G8393" s="11">
        <f t="shared" si="526"/>
        <v>60</v>
      </c>
      <c r="H8393" s="11" cm="1">
        <f t="array" ref="H8393">INDEX($K$10:$DI$8773,ROW(G8393)-9,MATCH(G8393,$K$10:$DI$10,0))</f>
        <v>-1.32E-2</v>
      </c>
      <c r="I8393" s="11">
        <f>IF(INDEX(Effacement!$A$3:$Y$15,MATCH(Tests!D8393,Effacement!$A$3:$A$15,0),MATCH(Tests!E8393,Effacement!$A$3:$Y$3,0))=0,H8393,C8393)</f>
        <v>-1.32E-2</v>
      </c>
      <c r="K8393" s="11">
        <v>-1.32E-2</v>
      </c>
      <c r="L8393" s="11">
        <v>-1.32E-2</v>
      </c>
      <c r="M8393" s="11">
        <v>-1.32E-2</v>
      </c>
      <c r="N8393" s="11">
        <v>-1.32E-2</v>
      </c>
      <c r="O8393" s="11">
        <v>-1.32E-2</v>
      </c>
      <c r="P8393" s="11">
        <v>-1.32E-2</v>
      </c>
      <c r="Q8393" s="11">
        <v>-1.32E-2</v>
      </c>
      <c r="R8393" s="11">
        <v>-1.32E-2</v>
      </c>
      <c r="S8393" s="11">
        <v>-1.32E-2</v>
      </c>
      <c r="T8393" s="11">
        <v>-1.32E-2</v>
      </c>
      <c r="U8393" s="11">
        <v>-1.32E-2</v>
      </c>
      <c r="V8393" s="11">
        <v>-1.32E-2</v>
      </c>
      <c r="W8393" s="11">
        <v>-1.32E-2</v>
      </c>
      <c r="X8393" s="11">
        <v>-1.32E-2</v>
      </c>
      <c r="Y8393" s="11">
        <v>-1.32E-2</v>
      </c>
      <c r="Z8393" s="11">
        <v>-1.32E-2</v>
      </c>
      <c r="AA8393" s="11">
        <v>-1.32E-2</v>
      </c>
      <c r="AB8393" s="11">
        <v>-1.32E-2</v>
      </c>
      <c r="AC8393" s="11">
        <v>-1.32E-2</v>
      </c>
      <c r="AD8393" s="11">
        <v>-1.32E-2</v>
      </c>
      <c r="AE8393" s="11">
        <v>-1.32E-2</v>
      </c>
      <c r="AF8393" s="11">
        <v>-1.32E-2</v>
      </c>
      <c r="AG8393" s="11">
        <v>-1.32E-2</v>
      </c>
      <c r="AH8393" s="11">
        <v>-1.32E-2</v>
      </c>
      <c r="AI8393" s="11">
        <v>-1.32E-2</v>
      </c>
    </row>
    <row r="8394" spans="1:35" x14ac:dyDescent="0.3">
      <c r="A8394" s="15">
        <v>33223.166666666664</v>
      </c>
      <c r="B8394" s="11">
        <f>SsBackT!D8394</f>
        <v>0</v>
      </c>
      <c r="C8394" s="11">
        <f>Illim!B8394</f>
        <v>-1.32E-2</v>
      </c>
      <c r="D8394" s="11">
        <f t="shared" si="523"/>
        <v>12</v>
      </c>
      <c r="E8394" s="11">
        <f t="shared" si="524"/>
        <v>4</v>
      </c>
      <c r="F8394" s="11">
        <f t="shared" si="525"/>
        <v>60</v>
      </c>
      <c r="G8394" s="11">
        <f t="shared" si="526"/>
        <v>60</v>
      </c>
      <c r="H8394" s="11" cm="1">
        <f t="array" ref="H8394">INDEX($K$10:$DI$8773,ROW(G8394)-9,MATCH(G8394,$K$10:$DI$10,0))</f>
        <v>-1.32E-2</v>
      </c>
      <c r="I8394" s="11">
        <f>IF(INDEX(Effacement!$A$3:$Y$15,MATCH(Tests!D8394,Effacement!$A$3:$A$15,0),MATCH(Tests!E8394,Effacement!$A$3:$Y$3,0))=0,H8394,C8394)</f>
        <v>-1.32E-2</v>
      </c>
      <c r="K8394" s="11">
        <v>-1.32E-2</v>
      </c>
      <c r="L8394" s="11">
        <v>-1.32E-2</v>
      </c>
      <c r="M8394" s="11">
        <v>-1.32E-2</v>
      </c>
      <c r="N8394" s="11">
        <v>-1.32E-2</v>
      </c>
      <c r="O8394" s="11">
        <v>-1.32E-2</v>
      </c>
      <c r="P8394" s="11">
        <v>-1.32E-2</v>
      </c>
      <c r="Q8394" s="11">
        <v>-1.32E-2</v>
      </c>
      <c r="R8394" s="11">
        <v>-1.32E-2</v>
      </c>
      <c r="S8394" s="11">
        <v>-1.32E-2</v>
      </c>
      <c r="T8394" s="11">
        <v>-1.32E-2</v>
      </c>
      <c r="U8394" s="11">
        <v>-1.32E-2</v>
      </c>
      <c r="V8394" s="11">
        <v>-1.32E-2</v>
      </c>
      <c r="W8394" s="11">
        <v>-1.32E-2</v>
      </c>
      <c r="X8394" s="11">
        <v>-1.32E-2</v>
      </c>
      <c r="Y8394" s="11">
        <v>-1.32E-2</v>
      </c>
      <c r="Z8394" s="11">
        <v>-1.32E-2</v>
      </c>
      <c r="AA8394" s="11">
        <v>-1.32E-2</v>
      </c>
      <c r="AB8394" s="11">
        <v>-1.32E-2</v>
      </c>
      <c r="AC8394" s="11">
        <v>-1.32E-2</v>
      </c>
      <c r="AD8394" s="11">
        <v>-1.32E-2</v>
      </c>
      <c r="AE8394" s="11">
        <v>-1.32E-2</v>
      </c>
      <c r="AF8394" s="11">
        <v>-1.32E-2</v>
      </c>
      <c r="AG8394" s="11">
        <v>-1.32E-2</v>
      </c>
      <c r="AH8394" s="11">
        <v>-1.32E-2</v>
      </c>
      <c r="AI8394" s="11">
        <v>-1.32E-2</v>
      </c>
    </row>
    <row r="8395" spans="1:35" x14ac:dyDescent="0.3">
      <c r="A8395" s="15">
        <v>33223.208333333336</v>
      </c>
      <c r="B8395" s="11">
        <f>SsBackT!D8395</f>
        <v>0</v>
      </c>
      <c r="C8395" s="11">
        <f>Illim!B8395</f>
        <v>-1.32E-2</v>
      </c>
      <c r="D8395" s="11">
        <f t="shared" si="523"/>
        <v>12</v>
      </c>
      <c r="E8395" s="11">
        <f t="shared" si="524"/>
        <v>5</v>
      </c>
      <c r="F8395" s="11">
        <f t="shared" si="525"/>
        <v>60</v>
      </c>
      <c r="G8395" s="11">
        <f t="shared" si="526"/>
        <v>60</v>
      </c>
      <c r="H8395" s="11" cm="1">
        <f t="array" ref="H8395">INDEX($K$10:$DI$8773,ROW(G8395)-9,MATCH(G8395,$K$10:$DI$10,0))</f>
        <v>-1.32E-2</v>
      </c>
      <c r="I8395" s="11">
        <f>IF(INDEX(Effacement!$A$3:$Y$15,MATCH(Tests!D8395,Effacement!$A$3:$A$15,0),MATCH(Tests!E8395,Effacement!$A$3:$Y$3,0))=0,H8395,C8395)</f>
        <v>-1.32E-2</v>
      </c>
      <c r="K8395" s="11">
        <v>-1.32E-2</v>
      </c>
      <c r="L8395" s="11">
        <v>-1.32E-2</v>
      </c>
      <c r="M8395" s="11">
        <v>-1.32E-2</v>
      </c>
      <c r="N8395" s="11">
        <v>-1.32E-2</v>
      </c>
      <c r="O8395" s="11">
        <v>-1.32E-2</v>
      </c>
      <c r="P8395" s="11">
        <v>-1.32E-2</v>
      </c>
      <c r="Q8395" s="11">
        <v>-1.32E-2</v>
      </c>
      <c r="R8395" s="11">
        <v>-1.32E-2</v>
      </c>
      <c r="S8395" s="11">
        <v>-1.32E-2</v>
      </c>
      <c r="T8395" s="11">
        <v>-1.32E-2</v>
      </c>
      <c r="U8395" s="11">
        <v>-1.32E-2</v>
      </c>
      <c r="V8395" s="11">
        <v>-1.32E-2</v>
      </c>
      <c r="W8395" s="11">
        <v>-1.32E-2</v>
      </c>
      <c r="X8395" s="11">
        <v>-1.32E-2</v>
      </c>
      <c r="Y8395" s="11">
        <v>-1.32E-2</v>
      </c>
      <c r="Z8395" s="11">
        <v>-1.32E-2</v>
      </c>
      <c r="AA8395" s="11">
        <v>-1.32E-2</v>
      </c>
      <c r="AB8395" s="11">
        <v>-1.32E-2</v>
      </c>
      <c r="AC8395" s="11">
        <v>-1.32E-2</v>
      </c>
      <c r="AD8395" s="11">
        <v>-1.32E-2</v>
      </c>
      <c r="AE8395" s="11">
        <v>-1.32E-2</v>
      </c>
      <c r="AF8395" s="11">
        <v>-1.32E-2</v>
      </c>
      <c r="AG8395" s="11">
        <v>-1.32E-2</v>
      </c>
      <c r="AH8395" s="11">
        <v>-1.32E-2</v>
      </c>
      <c r="AI8395" s="11">
        <v>-1.32E-2</v>
      </c>
    </row>
    <row r="8396" spans="1:35" x14ac:dyDescent="0.3">
      <c r="A8396" s="15">
        <v>33223.25</v>
      </c>
      <c r="B8396" s="11">
        <f>SsBackT!D8396</f>
        <v>0</v>
      </c>
      <c r="C8396" s="11">
        <f>Illim!B8396</f>
        <v>-1.32E-2</v>
      </c>
      <c r="D8396" s="11">
        <f t="shared" si="523"/>
        <v>12</v>
      </c>
      <c r="E8396" s="11">
        <f t="shared" si="524"/>
        <v>6</v>
      </c>
      <c r="F8396" s="11">
        <f t="shared" si="525"/>
        <v>60</v>
      </c>
      <c r="G8396" s="11">
        <f t="shared" si="526"/>
        <v>60</v>
      </c>
      <c r="H8396" s="11" cm="1">
        <f t="array" ref="H8396">INDEX($K$10:$DI$8773,ROW(G8396)-9,MATCH(G8396,$K$10:$DI$10,0))</f>
        <v>-1.32E-2</v>
      </c>
      <c r="I8396" s="11">
        <f>IF(INDEX(Effacement!$A$3:$Y$15,MATCH(Tests!D8396,Effacement!$A$3:$A$15,0),MATCH(Tests!E8396,Effacement!$A$3:$Y$3,0))=0,H8396,C8396)</f>
        <v>-1.32E-2</v>
      </c>
      <c r="K8396" s="11">
        <v>-1.32E-2</v>
      </c>
      <c r="L8396" s="11">
        <v>-1.32E-2</v>
      </c>
      <c r="M8396" s="11">
        <v>-1.32E-2</v>
      </c>
      <c r="N8396" s="11">
        <v>-1.32E-2</v>
      </c>
      <c r="O8396" s="11">
        <v>-1.32E-2</v>
      </c>
      <c r="P8396" s="11">
        <v>-1.32E-2</v>
      </c>
      <c r="Q8396" s="11">
        <v>-1.32E-2</v>
      </c>
      <c r="R8396" s="11">
        <v>-1.32E-2</v>
      </c>
      <c r="S8396" s="11">
        <v>-1.32E-2</v>
      </c>
      <c r="T8396" s="11">
        <v>-1.32E-2</v>
      </c>
      <c r="U8396" s="11">
        <v>-1.32E-2</v>
      </c>
      <c r="V8396" s="11">
        <v>-1.32E-2</v>
      </c>
      <c r="W8396" s="11">
        <v>-1.32E-2</v>
      </c>
      <c r="X8396" s="11">
        <v>-1.32E-2</v>
      </c>
      <c r="Y8396" s="11">
        <v>-1.32E-2</v>
      </c>
      <c r="Z8396" s="11">
        <v>-1.32E-2</v>
      </c>
      <c r="AA8396" s="11">
        <v>-1.32E-2</v>
      </c>
      <c r="AB8396" s="11">
        <v>-1.32E-2</v>
      </c>
      <c r="AC8396" s="11">
        <v>-1.32E-2</v>
      </c>
      <c r="AD8396" s="11">
        <v>-1.32E-2</v>
      </c>
      <c r="AE8396" s="11">
        <v>-1.32E-2</v>
      </c>
      <c r="AF8396" s="11">
        <v>-1.32E-2</v>
      </c>
      <c r="AG8396" s="11">
        <v>-1.32E-2</v>
      </c>
      <c r="AH8396" s="11">
        <v>-1.32E-2</v>
      </c>
      <c r="AI8396" s="11">
        <v>-1.32E-2</v>
      </c>
    </row>
    <row r="8397" spans="1:35" x14ac:dyDescent="0.3">
      <c r="A8397" s="15">
        <v>33223.291666666664</v>
      </c>
      <c r="B8397" s="11">
        <f>SsBackT!D8397</f>
        <v>0</v>
      </c>
      <c r="C8397" s="11">
        <f>Illim!B8397</f>
        <v>-1.32E-2</v>
      </c>
      <c r="D8397" s="11">
        <f t="shared" si="523"/>
        <v>12</v>
      </c>
      <c r="E8397" s="11">
        <f t="shared" si="524"/>
        <v>7</v>
      </c>
      <c r="F8397" s="11">
        <f t="shared" si="525"/>
        <v>60</v>
      </c>
      <c r="G8397" s="11">
        <f t="shared" si="526"/>
        <v>60</v>
      </c>
      <c r="H8397" s="11" cm="1">
        <f t="array" ref="H8397">INDEX($K$10:$DI$8773,ROW(G8397)-9,MATCH(G8397,$K$10:$DI$10,0))</f>
        <v>-1.32E-2</v>
      </c>
      <c r="I8397" s="11">
        <f>IF(INDEX(Effacement!$A$3:$Y$15,MATCH(Tests!D8397,Effacement!$A$3:$A$15,0),MATCH(Tests!E8397,Effacement!$A$3:$Y$3,0))=0,H8397,C8397)</f>
        <v>-1.32E-2</v>
      </c>
      <c r="K8397" s="11">
        <v>-1.32E-2</v>
      </c>
      <c r="L8397" s="11">
        <v>-1.32E-2</v>
      </c>
      <c r="M8397" s="11">
        <v>-1.32E-2</v>
      </c>
      <c r="N8397" s="11">
        <v>-1.32E-2</v>
      </c>
      <c r="O8397" s="11">
        <v>-1.32E-2</v>
      </c>
      <c r="P8397" s="11">
        <v>-1.32E-2</v>
      </c>
      <c r="Q8397" s="11">
        <v>-1.32E-2</v>
      </c>
      <c r="R8397" s="11">
        <v>-1.32E-2</v>
      </c>
      <c r="S8397" s="11">
        <v>-1.32E-2</v>
      </c>
      <c r="T8397" s="11">
        <v>-1.32E-2</v>
      </c>
      <c r="U8397" s="11">
        <v>-1.32E-2</v>
      </c>
      <c r="V8397" s="11">
        <v>-1.32E-2</v>
      </c>
      <c r="W8397" s="11">
        <v>-1.32E-2</v>
      </c>
      <c r="X8397" s="11">
        <v>-1.32E-2</v>
      </c>
      <c r="Y8397" s="11">
        <v>-1.32E-2</v>
      </c>
      <c r="Z8397" s="11">
        <v>-1.32E-2</v>
      </c>
      <c r="AA8397" s="11">
        <v>-1.32E-2</v>
      </c>
      <c r="AB8397" s="11">
        <v>-1.32E-2</v>
      </c>
      <c r="AC8397" s="11">
        <v>-1.32E-2</v>
      </c>
      <c r="AD8397" s="11">
        <v>-1.32E-2</v>
      </c>
      <c r="AE8397" s="11">
        <v>-1.32E-2</v>
      </c>
      <c r="AF8397" s="11">
        <v>-1.32E-2</v>
      </c>
      <c r="AG8397" s="11">
        <v>-1.32E-2</v>
      </c>
      <c r="AH8397" s="11">
        <v>-1.32E-2</v>
      </c>
      <c r="AI8397" s="11">
        <v>-1.32E-2</v>
      </c>
    </row>
    <row r="8398" spans="1:35" x14ac:dyDescent="0.3">
      <c r="A8398" s="15">
        <v>33223.333333333336</v>
      </c>
      <c r="B8398" s="11">
        <f>SsBackT!D8398</f>
        <v>0</v>
      </c>
      <c r="C8398" s="11">
        <f>Illim!B8398</f>
        <v>-1.32E-2</v>
      </c>
      <c r="D8398" s="11">
        <f t="shared" ref="D8398:D8461" si="527">MONTH(A8398)</f>
        <v>12</v>
      </c>
      <c r="E8398" s="11">
        <f t="shared" ref="E8398:E8461" si="528">HOUR(A8398)</f>
        <v>8</v>
      </c>
      <c r="F8398" s="11">
        <f t="shared" ref="F8398:F8461" si="529">IF(B8398&gt;0,IF(B8398-90&lt;$B$6,$B$6,B8398-90),IF(B8398+90&gt;$B$7,$B$7,B8398+90))</f>
        <v>60</v>
      </c>
      <c r="G8398" s="11">
        <f t="shared" si="526"/>
        <v>60</v>
      </c>
      <c r="H8398" s="11" cm="1">
        <f t="array" ref="H8398">INDEX($K$10:$DI$8773,ROW(G8398)-9,MATCH(G8398,$K$10:$DI$10,0))</f>
        <v>-1.32E-2</v>
      </c>
      <c r="I8398" s="11">
        <f>IF(INDEX(Effacement!$A$3:$Y$15,MATCH(Tests!D8398,Effacement!$A$3:$A$15,0),MATCH(Tests!E8398,Effacement!$A$3:$Y$3,0))=0,H8398,C8398)</f>
        <v>-1.32E-2</v>
      </c>
      <c r="K8398" s="11">
        <v>-1.32E-2</v>
      </c>
      <c r="L8398" s="11">
        <v>-1.32E-2</v>
      </c>
      <c r="M8398" s="11">
        <v>-1.32E-2</v>
      </c>
      <c r="N8398" s="11">
        <v>-1.32E-2</v>
      </c>
      <c r="O8398" s="11">
        <v>-1.32E-2</v>
      </c>
      <c r="P8398" s="11">
        <v>-1.32E-2</v>
      </c>
      <c r="Q8398" s="11">
        <v>-1.32E-2</v>
      </c>
      <c r="R8398" s="11">
        <v>-1.32E-2</v>
      </c>
      <c r="S8398" s="11">
        <v>-1.32E-2</v>
      </c>
      <c r="T8398" s="11">
        <v>-1.32E-2</v>
      </c>
      <c r="U8398" s="11">
        <v>-1.32E-2</v>
      </c>
      <c r="V8398" s="11">
        <v>-1.32E-2</v>
      </c>
      <c r="W8398" s="11">
        <v>-1.32E-2</v>
      </c>
      <c r="X8398" s="11">
        <v>-1.32E-2</v>
      </c>
      <c r="Y8398" s="11">
        <v>-1.32E-2</v>
      </c>
      <c r="Z8398" s="11">
        <v>-1.32E-2</v>
      </c>
      <c r="AA8398" s="11">
        <v>-1.32E-2</v>
      </c>
      <c r="AB8398" s="11">
        <v>-1.32E-2</v>
      </c>
      <c r="AC8398" s="11">
        <v>-1.32E-2</v>
      </c>
      <c r="AD8398" s="11">
        <v>-1.32E-2</v>
      </c>
      <c r="AE8398" s="11">
        <v>-1.32E-2</v>
      </c>
      <c r="AF8398" s="11">
        <v>-1.32E-2</v>
      </c>
      <c r="AG8398" s="11">
        <v>-1.32E-2</v>
      </c>
      <c r="AH8398" s="11">
        <v>-1.32E-2</v>
      </c>
      <c r="AI8398" s="11">
        <v>-1.32E-2</v>
      </c>
    </row>
    <row r="8399" spans="1:35" x14ac:dyDescent="0.3">
      <c r="A8399" s="15">
        <v>33223.375</v>
      </c>
      <c r="B8399" s="11">
        <f>SsBackT!D8399</f>
        <v>0</v>
      </c>
      <c r="C8399" s="11">
        <f>Illim!B8399</f>
        <v>73.093000000000004</v>
      </c>
      <c r="D8399" s="11">
        <f t="shared" si="527"/>
        <v>12</v>
      </c>
      <c r="E8399" s="11">
        <f t="shared" si="528"/>
        <v>9</v>
      </c>
      <c r="F8399" s="11">
        <f t="shared" si="529"/>
        <v>60</v>
      </c>
      <c r="G8399" s="11">
        <f t="shared" ref="G8399:G8462" si="530">IF(F8399&gt;0,MROUND(F8399,5),MROUND(F8399,-5))</f>
        <v>60</v>
      </c>
      <c r="H8399" s="11" cm="1">
        <f t="array" ref="H8399">INDEX($K$10:$DI$8773,ROW(G8399)-9,MATCH(G8399,$K$10:$DI$10,0))</f>
        <v>55.441000000000003</v>
      </c>
      <c r="I8399" s="11">
        <f>IF(INDEX(Effacement!$A$3:$Y$15,MATCH(Tests!D8399,Effacement!$A$3:$A$15,0),MATCH(Tests!E8399,Effacement!$A$3:$Y$3,0))=0,H8399,C8399)</f>
        <v>73.093000000000004</v>
      </c>
      <c r="K8399" s="11">
        <v>47.197000000000003</v>
      </c>
      <c r="L8399" s="11">
        <v>48.747999999999998</v>
      </c>
      <c r="M8399" s="11">
        <v>50.347000000000001</v>
      </c>
      <c r="N8399" s="11">
        <v>51.89</v>
      </c>
      <c r="O8399" s="11">
        <v>53.451999999999998</v>
      </c>
      <c r="P8399" s="11">
        <v>54.902000000000001</v>
      </c>
      <c r="Q8399" s="11">
        <v>56.289000000000001</v>
      </c>
      <c r="R8399" s="11">
        <v>57.512</v>
      </c>
      <c r="S8399" s="11">
        <v>60.695999999999998</v>
      </c>
      <c r="T8399" s="11">
        <v>72.882999999999996</v>
      </c>
      <c r="U8399" s="11">
        <v>69.611999999999995</v>
      </c>
      <c r="V8399" s="11">
        <v>65.930000000000007</v>
      </c>
      <c r="W8399" s="11">
        <v>62.017000000000003</v>
      </c>
      <c r="X8399" s="11">
        <v>57.923000000000002</v>
      </c>
      <c r="Y8399" s="11">
        <v>54.378999999999998</v>
      </c>
      <c r="Z8399" s="11">
        <v>52.500999999999998</v>
      </c>
      <c r="AA8399" s="11">
        <v>52.064</v>
      </c>
      <c r="AB8399" s="11">
        <v>52.670999999999999</v>
      </c>
      <c r="AC8399" s="11">
        <v>53.741999999999997</v>
      </c>
      <c r="AD8399" s="11">
        <v>55.02</v>
      </c>
      <c r="AE8399" s="11">
        <v>56.378999999999998</v>
      </c>
      <c r="AF8399" s="11">
        <v>57.648000000000003</v>
      </c>
      <c r="AG8399" s="11">
        <v>57.137</v>
      </c>
      <c r="AH8399" s="11">
        <v>56.293999999999997</v>
      </c>
      <c r="AI8399" s="11">
        <v>55.441000000000003</v>
      </c>
    </row>
    <row r="8400" spans="1:35" x14ac:dyDescent="0.3">
      <c r="A8400" s="15">
        <v>33223.416666666664</v>
      </c>
      <c r="B8400" s="11">
        <f>SsBackT!D8400</f>
        <v>0</v>
      </c>
      <c r="C8400" s="11">
        <f>Illim!B8400</f>
        <v>342.1</v>
      </c>
      <c r="D8400" s="11">
        <f t="shared" si="527"/>
        <v>12</v>
      </c>
      <c r="E8400" s="11">
        <f t="shared" si="528"/>
        <v>10</v>
      </c>
      <c r="F8400" s="11">
        <f t="shared" si="529"/>
        <v>60</v>
      </c>
      <c r="G8400" s="11">
        <f t="shared" si="530"/>
        <v>60</v>
      </c>
      <c r="H8400" s="11" cm="1">
        <f t="array" ref="H8400">INDEX($K$10:$DI$8773,ROW(G8400)-9,MATCH(G8400,$K$10:$DI$10,0))</f>
        <v>149.68</v>
      </c>
      <c r="I8400" s="11">
        <f>IF(INDEX(Effacement!$A$3:$Y$15,MATCH(Tests!D8400,Effacement!$A$3:$A$15,0),MATCH(Tests!E8400,Effacement!$A$3:$Y$3,0))=0,H8400,C8400)</f>
        <v>342.1</v>
      </c>
      <c r="K8400" s="11">
        <v>340.86</v>
      </c>
      <c r="L8400" s="11">
        <v>341.15</v>
      </c>
      <c r="M8400" s="11">
        <v>339.42</v>
      </c>
      <c r="N8400" s="11">
        <v>335.51</v>
      </c>
      <c r="O8400" s="11">
        <v>329.58</v>
      </c>
      <c r="P8400" s="11">
        <v>321.24</v>
      </c>
      <c r="Q8400" s="11">
        <v>310.91000000000003</v>
      </c>
      <c r="R8400" s="11">
        <v>298.41000000000003</v>
      </c>
      <c r="S8400" s="11">
        <v>283.64999999999998</v>
      </c>
      <c r="T8400" s="11">
        <v>266.61</v>
      </c>
      <c r="U8400" s="11">
        <v>247.21</v>
      </c>
      <c r="V8400" s="11">
        <v>225.94</v>
      </c>
      <c r="W8400" s="11">
        <v>202.88</v>
      </c>
      <c r="X8400" s="11">
        <v>180.61</v>
      </c>
      <c r="Y8400" s="11">
        <v>157.28</v>
      </c>
      <c r="Z8400" s="11">
        <v>134.37</v>
      </c>
      <c r="AA8400" s="11">
        <v>112.91</v>
      </c>
      <c r="AB8400" s="11">
        <v>95.638999999999996</v>
      </c>
      <c r="AC8400" s="11">
        <v>87.765000000000001</v>
      </c>
      <c r="AD8400" s="11">
        <v>88.55</v>
      </c>
      <c r="AE8400" s="11">
        <v>95.742999999999995</v>
      </c>
      <c r="AF8400" s="11">
        <v>107.05</v>
      </c>
      <c r="AG8400" s="11">
        <v>120.55</v>
      </c>
      <c r="AH8400" s="11">
        <v>135.01</v>
      </c>
      <c r="AI8400" s="11">
        <v>149.68</v>
      </c>
    </row>
    <row r="8401" spans="1:35" x14ac:dyDescent="0.3">
      <c r="A8401" s="15">
        <v>33223.458333333336</v>
      </c>
      <c r="B8401" s="11">
        <f>SsBackT!D8401</f>
        <v>0</v>
      </c>
      <c r="C8401" s="11">
        <f>Illim!B8401</f>
        <v>360.92</v>
      </c>
      <c r="D8401" s="11">
        <f t="shared" si="527"/>
        <v>12</v>
      </c>
      <c r="E8401" s="11">
        <f t="shared" si="528"/>
        <v>11</v>
      </c>
      <c r="F8401" s="11">
        <f t="shared" si="529"/>
        <v>60</v>
      </c>
      <c r="G8401" s="11">
        <f t="shared" si="530"/>
        <v>60</v>
      </c>
      <c r="H8401" s="11" cm="1">
        <f t="array" ref="H8401">INDEX($K$10:$DI$8773,ROW(G8401)-9,MATCH(G8401,$K$10:$DI$10,0))</f>
        <v>81.658000000000001</v>
      </c>
      <c r="I8401" s="11">
        <f>IF(INDEX(Effacement!$A$3:$Y$15,MATCH(Tests!D8401,Effacement!$A$3:$A$15,0),MATCH(Tests!E8401,Effacement!$A$3:$Y$3,0))=0,H8401,C8401)</f>
        <v>360.92</v>
      </c>
      <c r="K8401" s="11">
        <v>331.9</v>
      </c>
      <c r="L8401" s="11">
        <v>342.61</v>
      </c>
      <c r="M8401" s="11">
        <v>350.78</v>
      </c>
      <c r="N8401" s="11">
        <v>356.62</v>
      </c>
      <c r="O8401" s="11">
        <v>360.13</v>
      </c>
      <c r="P8401" s="11">
        <v>360.55</v>
      </c>
      <c r="Q8401" s="11">
        <v>358.87</v>
      </c>
      <c r="R8401" s="11">
        <v>354.47</v>
      </c>
      <c r="S8401" s="11">
        <v>347.32</v>
      </c>
      <c r="T8401" s="11">
        <v>337.64</v>
      </c>
      <c r="U8401" s="11">
        <v>325.11</v>
      </c>
      <c r="V8401" s="11">
        <v>310.05</v>
      </c>
      <c r="W8401" s="11">
        <v>292.22000000000003</v>
      </c>
      <c r="X8401" s="11">
        <v>274.75</v>
      </c>
      <c r="Y8401" s="11">
        <v>255.59</v>
      </c>
      <c r="Z8401" s="11">
        <v>234.09</v>
      </c>
      <c r="AA8401" s="11">
        <v>210.71</v>
      </c>
      <c r="AB8401" s="11">
        <v>186.23</v>
      </c>
      <c r="AC8401" s="11">
        <v>160.80000000000001</v>
      </c>
      <c r="AD8401" s="11">
        <v>135.84</v>
      </c>
      <c r="AE8401" s="11">
        <v>112.47</v>
      </c>
      <c r="AF8401" s="11">
        <v>92.953999999999994</v>
      </c>
      <c r="AG8401" s="11">
        <v>80.658000000000001</v>
      </c>
      <c r="AH8401" s="11">
        <v>78.096999999999994</v>
      </c>
      <c r="AI8401" s="11">
        <v>81.658000000000001</v>
      </c>
    </row>
    <row r="8402" spans="1:35" x14ac:dyDescent="0.3">
      <c r="A8402" s="15">
        <v>33223.5</v>
      </c>
      <c r="B8402" s="11">
        <f>SsBackT!D8402</f>
        <v>0</v>
      </c>
      <c r="C8402" s="11">
        <f>Illim!B8402</f>
        <v>339.61</v>
      </c>
      <c r="D8402" s="11">
        <f t="shared" si="527"/>
        <v>12</v>
      </c>
      <c r="E8402" s="11">
        <f t="shared" si="528"/>
        <v>12</v>
      </c>
      <c r="F8402" s="11">
        <f t="shared" si="529"/>
        <v>60</v>
      </c>
      <c r="G8402" s="11">
        <f t="shared" si="530"/>
        <v>60</v>
      </c>
      <c r="H8402" s="11" cm="1">
        <f t="array" ref="H8402">INDEX($K$10:$DI$8773,ROW(G8402)-9,MATCH(G8402,$K$10:$DI$10,0))</f>
        <v>171.9</v>
      </c>
      <c r="I8402" s="11">
        <f>IF(INDEX(Effacement!$A$3:$Y$15,MATCH(Tests!D8402,Effacement!$A$3:$A$15,0),MATCH(Tests!E8402,Effacement!$A$3:$Y$3,0))=0,H8402,C8402)</f>
        <v>339.61</v>
      </c>
      <c r="K8402" s="11">
        <v>205.54</v>
      </c>
      <c r="L8402" s="11">
        <v>226.96</v>
      </c>
      <c r="M8402" s="11">
        <v>247.48</v>
      </c>
      <c r="N8402" s="11">
        <v>266.41000000000003</v>
      </c>
      <c r="O8402" s="11">
        <v>283.45999999999998</v>
      </c>
      <c r="P8402" s="11">
        <v>298.60000000000002</v>
      </c>
      <c r="Q8402" s="11">
        <v>311.14</v>
      </c>
      <c r="R8402" s="11">
        <v>322.02999999999997</v>
      </c>
      <c r="S8402" s="11">
        <v>330.01</v>
      </c>
      <c r="T8402" s="11">
        <v>335.69</v>
      </c>
      <c r="U8402" s="11">
        <v>338.94</v>
      </c>
      <c r="V8402" s="11">
        <v>339.01</v>
      </c>
      <c r="W8402" s="11">
        <v>336.79</v>
      </c>
      <c r="X8402" s="11">
        <v>335.43</v>
      </c>
      <c r="Y8402" s="11">
        <v>331.59</v>
      </c>
      <c r="Z8402" s="11">
        <v>325.04000000000002</v>
      </c>
      <c r="AA8402" s="11">
        <v>316.16000000000003</v>
      </c>
      <c r="AB8402" s="11">
        <v>304.75</v>
      </c>
      <c r="AC8402" s="11">
        <v>290.89</v>
      </c>
      <c r="AD8402" s="11">
        <v>275.07</v>
      </c>
      <c r="AE8402" s="11">
        <v>257.16000000000003</v>
      </c>
      <c r="AF8402" s="11">
        <v>237.42</v>
      </c>
      <c r="AG8402" s="11">
        <v>216.37</v>
      </c>
      <c r="AH8402" s="11">
        <v>194.39</v>
      </c>
      <c r="AI8402" s="11">
        <v>171.9</v>
      </c>
    </row>
    <row r="8403" spans="1:35" x14ac:dyDescent="0.3">
      <c r="A8403" s="15">
        <v>33223.541666666664</v>
      </c>
      <c r="B8403" s="11">
        <f>SsBackT!D8403</f>
        <v>0</v>
      </c>
      <c r="C8403" s="11">
        <f>Illim!B8403</f>
        <v>265.39999999999998</v>
      </c>
      <c r="D8403" s="11">
        <f t="shared" si="527"/>
        <v>12</v>
      </c>
      <c r="E8403" s="11">
        <f t="shared" si="528"/>
        <v>13</v>
      </c>
      <c r="F8403" s="11">
        <f t="shared" si="529"/>
        <v>60</v>
      </c>
      <c r="G8403" s="11">
        <f t="shared" si="530"/>
        <v>60</v>
      </c>
      <c r="H8403" s="11" cm="1">
        <f t="array" ref="H8403">INDEX($K$10:$DI$8773,ROW(G8403)-9,MATCH(G8403,$K$10:$DI$10,0))</f>
        <v>228.73</v>
      </c>
      <c r="I8403" s="11">
        <f>IF(INDEX(Effacement!$A$3:$Y$15,MATCH(Tests!D8403,Effacement!$A$3:$A$15,0),MATCH(Tests!E8403,Effacement!$A$3:$Y$3,0))=0,H8403,C8403)</f>
        <v>265.39999999999998</v>
      </c>
      <c r="K8403" s="11">
        <v>105.73</v>
      </c>
      <c r="L8403" s="11">
        <v>110.22</v>
      </c>
      <c r="M8403" s="11">
        <v>119.66</v>
      </c>
      <c r="N8403" s="11">
        <v>132.33000000000001</v>
      </c>
      <c r="O8403" s="11">
        <v>146.82</v>
      </c>
      <c r="P8403" s="11">
        <v>161.88</v>
      </c>
      <c r="Q8403" s="11">
        <v>177.36</v>
      </c>
      <c r="R8403" s="11">
        <v>192.01</v>
      </c>
      <c r="S8403" s="11">
        <v>205.9</v>
      </c>
      <c r="T8403" s="11">
        <v>218.74</v>
      </c>
      <c r="U8403" s="11">
        <v>229.75</v>
      </c>
      <c r="V8403" s="11">
        <v>239.16</v>
      </c>
      <c r="W8403" s="11">
        <v>246.94</v>
      </c>
      <c r="X8403" s="11">
        <v>254.51</v>
      </c>
      <c r="Y8403" s="11">
        <v>260.32</v>
      </c>
      <c r="Z8403" s="11">
        <v>264.35000000000002</v>
      </c>
      <c r="AA8403" s="11">
        <v>266.44</v>
      </c>
      <c r="AB8403" s="11">
        <v>266.74</v>
      </c>
      <c r="AC8403" s="11">
        <v>265.5</v>
      </c>
      <c r="AD8403" s="11">
        <v>262.62</v>
      </c>
      <c r="AE8403" s="11">
        <v>258.49</v>
      </c>
      <c r="AF8403" s="11">
        <v>252.8</v>
      </c>
      <c r="AG8403" s="11">
        <v>245.94</v>
      </c>
      <c r="AH8403" s="11">
        <v>237.84</v>
      </c>
      <c r="AI8403" s="11">
        <v>228.73</v>
      </c>
    </row>
    <row r="8404" spans="1:35" x14ac:dyDescent="0.3">
      <c r="A8404" s="15">
        <v>33223.583333333336</v>
      </c>
      <c r="B8404" s="11">
        <f>SsBackT!D8404</f>
        <v>0</v>
      </c>
      <c r="C8404" s="11">
        <f>Illim!B8404</f>
        <v>389.11</v>
      </c>
      <c r="D8404" s="11">
        <f t="shared" si="527"/>
        <v>12</v>
      </c>
      <c r="E8404" s="11">
        <f t="shared" si="528"/>
        <v>14</v>
      </c>
      <c r="F8404" s="11">
        <f t="shared" si="529"/>
        <v>60</v>
      </c>
      <c r="G8404" s="11">
        <f t="shared" si="530"/>
        <v>60</v>
      </c>
      <c r="H8404" s="11" cm="1">
        <f t="array" ref="H8404">INDEX($K$10:$DI$8773,ROW(G8404)-9,MATCH(G8404,$K$10:$DI$10,0))</f>
        <v>387.03</v>
      </c>
      <c r="I8404" s="11">
        <f>IF(INDEX(Effacement!$A$3:$Y$15,MATCH(Tests!D8404,Effacement!$A$3:$A$15,0),MATCH(Tests!E8404,Effacement!$A$3:$Y$3,0))=0,H8404,C8404)</f>
        <v>389.11</v>
      </c>
      <c r="K8404" s="11">
        <v>146.55000000000001</v>
      </c>
      <c r="L8404" s="11">
        <v>128.65</v>
      </c>
      <c r="M8404" s="11">
        <v>111.95</v>
      </c>
      <c r="N8404" s="11">
        <v>97.71</v>
      </c>
      <c r="O8404" s="11">
        <v>87.581000000000003</v>
      </c>
      <c r="P8404" s="11">
        <v>85.085999999999999</v>
      </c>
      <c r="Q8404" s="11">
        <v>91.369</v>
      </c>
      <c r="R8404" s="11">
        <v>109.29</v>
      </c>
      <c r="S8404" s="11">
        <v>133.21</v>
      </c>
      <c r="T8404" s="11">
        <v>159.63</v>
      </c>
      <c r="U8404" s="11">
        <v>187.04</v>
      </c>
      <c r="V8404" s="11">
        <v>213.95</v>
      </c>
      <c r="W8404" s="11">
        <v>239.22</v>
      </c>
      <c r="X8404" s="11">
        <v>265.48</v>
      </c>
      <c r="Y8404" s="11">
        <v>289.76</v>
      </c>
      <c r="Z8404" s="11">
        <v>311.52999999999997</v>
      </c>
      <c r="AA8404" s="11">
        <v>330.57</v>
      </c>
      <c r="AB8404" s="11">
        <v>346.49</v>
      </c>
      <c r="AC8404" s="11">
        <v>360.12</v>
      </c>
      <c r="AD8404" s="11">
        <v>370.92</v>
      </c>
      <c r="AE8404" s="11">
        <v>379.28</v>
      </c>
      <c r="AF8404" s="11">
        <v>385.06</v>
      </c>
      <c r="AG8404" s="11">
        <v>388.35</v>
      </c>
      <c r="AH8404" s="11">
        <v>389.04</v>
      </c>
      <c r="AI8404" s="11">
        <v>387.03</v>
      </c>
    </row>
    <row r="8405" spans="1:35" x14ac:dyDescent="0.3">
      <c r="A8405" s="15">
        <v>33223.625</v>
      </c>
      <c r="B8405" s="11">
        <f>SsBackT!D8405</f>
        <v>0</v>
      </c>
      <c r="C8405" s="11">
        <f>Illim!B8405</f>
        <v>228.84</v>
      </c>
      <c r="D8405" s="11">
        <f t="shared" si="527"/>
        <v>12</v>
      </c>
      <c r="E8405" s="11">
        <f t="shared" si="528"/>
        <v>15</v>
      </c>
      <c r="F8405" s="11">
        <f t="shared" si="529"/>
        <v>60</v>
      </c>
      <c r="G8405" s="11">
        <f t="shared" si="530"/>
        <v>60</v>
      </c>
      <c r="H8405" s="11" cm="1">
        <f t="array" ref="H8405">INDEX($K$10:$DI$8773,ROW(G8405)-9,MATCH(G8405,$K$10:$DI$10,0))</f>
        <v>83.96</v>
      </c>
      <c r="I8405" s="11">
        <f>IF(INDEX(Effacement!$A$3:$Y$15,MATCH(Tests!D8405,Effacement!$A$3:$A$15,0),MATCH(Tests!E8405,Effacement!$A$3:$Y$3,0))=0,H8405,C8405)</f>
        <v>228.84</v>
      </c>
      <c r="K8405" s="11">
        <v>171.67</v>
      </c>
      <c r="L8405" s="11">
        <v>167.48</v>
      </c>
      <c r="M8405" s="11">
        <v>149.72</v>
      </c>
      <c r="N8405" s="11">
        <v>131.06</v>
      </c>
      <c r="O8405" s="11">
        <v>111.95</v>
      </c>
      <c r="P8405" s="11">
        <v>92.974999999999994</v>
      </c>
      <c r="Q8405" s="11">
        <v>75.454999999999998</v>
      </c>
      <c r="R8405" s="11">
        <v>61.01</v>
      </c>
      <c r="S8405" s="11">
        <v>52.722000000000001</v>
      </c>
      <c r="T8405" s="11">
        <v>54.533999999999999</v>
      </c>
      <c r="U8405" s="11">
        <v>69.950999999999993</v>
      </c>
      <c r="V8405" s="11">
        <v>93.447000000000003</v>
      </c>
      <c r="W8405" s="11">
        <v>120.43</v>
      </c>
      <c r="X8405" s="11">
        <v>149.91</v>
      </c>
      <c r="Y8405" s="11">
        <v>179.24</v>
      </c>
      <c r="Z8405" s="11">
        <v>207.05</v>
      </c>
      <c r="AA8405" s="11">
        <v>212.07</v>
      </c>
      <c r="AB8405" s="11">
        <v>110.03</v>
      </c>
      <c r="AC8405" s="11">
        <v>83.718000000000004</v>
      </c>
      <c r="AD8405" s="11">
        <v>84.545000000000002</v>
      </c>
      <c r="AE8405" s="11">
        <v>85.028999999999996</v>
      </c>
      <c r="AF8405" s="11">
        <v>85.161000000000001</v>
      </c>
      <c r="AG8405" s="11">
        <v>85.02</v>
      </c>
      <c r="AH8405" s="11">
        <v>84.600999999999999</v>
      </c>
      <c r="AI8405" s="11">
        <v>83.96</v>
      </c>
    </row>
    <row r="8406" spans="1:35" x14ac:dyDescent="0.3">
      <c r="A8406" s="15">
        <v>33223.666666666664</v>
      </c>
      <c r="B8406" s="11">
        <f>SsBackT!D8406</f>
        <v>0</v>
      </c>
      <c r="C8406" s="11">
        <f>Illim!B8406</f>
        <v>14.154</v>
      </c>
      <c r="D8406" s="11">
        <f t="shared" si="527"/>
        <v>12</v>
      </c>
      <c r="E8406" s="11">
        <f t="shared" si="528"/>
        <v>16</v>
      </c>
      <c r="F8406" s="11">
        <f t="shared" si="529"/>
        <v>60</v>
      </c>
      <c r="G8406" s="11">
        <f t="shared" si="530"/>
        <v>60</v>
      </c>
      <c r="H8406" s="11" cm="1">
        <f t="array" ref="H8406">INDEX($K$10:$DI$8773,ROW(G8406)-9,MATCH(G8406,$K$10:$DI$10,0))</f>
        <v>7.9528999999999996</v>
      </c>
      <c r="I8406" s="11">
        <f>IF(INDEX(Effacement!$A$3:$Y$15,MATCH(Tests!D8406,Effacement!$A$3:$A$15,0),MATCH(Tests!E8406,Effacement!$A$3:$Y$3,0))=0,H8406,C8406)</f>
        <v>14.154</v>
      </c>
      <c r="K8406" s="11">
        <v>9.7189999999999994</v>
      </c>
      <c r="L8406" s="11">
        <v>10.106999999999999</v>
      </c>
      <c r="M8406" s="11">
        <v>10.539</v>
      </c>
      <c r="N8406" s="11">
        <v>10.978999999999999</v>
      </c>
      <c r="O8406" s="11">
        <v>11.457000000000001</v>
      </c>
      <c r="P8406" s="11">
        <v>11.93</v>
      </c>
      <c r="Q8406" s="11">
        <v>12.419</v>
      </c>
      <c r="R8406" s="11">
        <v>12.891999999999999</v>
      </c>
      <c r="S8406" s="11">
        <v>13.348000000000001</v>
      </c>
      <c r="T8406" s="11">
        <v>13.794</v>
      </c>
      <c r="U8406" s="11">
        <v>14.221</v>
      </c>
      <c r="V8406" s="11">
        <v>14.476000000000001</v>
      </c>
      <c r="W8406" s="11">
        <v>14.51</v>
      </c>
      <c r="X8406" s="11">
        <v>14.202</v>
      </c>
      <c r="Y8406" s="11">
        <v>13.78</v>
      </c>
      <c r="Z8406" s="11">
        <v>13.265000000000001</v>
      </c>
      <c r="AA8406" s="11">
        <v>12.683</v>
      </c>
      <c r="AB8406" s="11">
        <v>12.058</v>
      </c>
      <c r="AC8406" s="11">
        <v>11.417</v>
      </c>
      <c r="AD8406" s="11">
        <v>10.769</v>
      </c>
      <c r="AE8406" s="11">
        <v>10.144</v>
      </c>
      <c r="AF8406" s="11">
        <v>9.5280000000000005</v>
      </c>
      <c r="AG8406" s="11">
        <v>8.9664000000000001</v>
      </c>
      <c r="AH8406" s="11">
        <v>8.4305000000000003</v>
      </c>
      <c r="AI8406" s="11">
        <v>7.9528999999999996</v>
      </c>
    </row>
    <row r="8407" spans="1:35" x14ac:dyDescent="0.3">
      <c r="A8407" s="15">
        <v>33223.708333333336</v>
      </c>
      <c r="B8407" s="11">
        <f>SsBackT!D8407</f>
        <v>0</v>
      </c>
      <c r="C8407" s="11">
        <f>Illim!B8407</f>
        <v>-1.32E-2</v>
      </c>
      <c r="D8407" s="11">
        <f t="shared" si="527"/>
        <v>12</v>
      </c>
      <c r="E8407" s="11">
        <f t="shared" si="528"/>
        <v>17</v>
      </c>
      <c r="F8407" s="11">
        <f t="shared" si="529"/>
        <v>60</v>
      </c>
      <c r="G8407" s="11">
        <f t="shared" si="530"/>
        <v>60</v>
      </c>
      <c r="H8407" s="11" cm="1">
        <f t="array" ref="H8407">INDEX($K$10:$DI$8773,ROW(G8407)-9,MATCH(G8407,$K$10:$DI$10,0))</f>
        <v>-1.32E-2</v>
      </c>
      <c r="I8407" s="11">
        <f>IF(INDEX(Effacement!$A$3:$Y$15,MATCH(Tests!D8407,Effacement!$A$3:$A$15,0),MATCH(Tests!E8407,Effacement!$A$3:$Y$3,0))=0,H8407,C8407)</f>
        <v>-1.32E-2</v>
      </c>
      <c r="K8407" s="11">
        <v>-1.32E-2</v>
      </c>
      <c r="L8407" s="11">
        <v>-1.32E-2</v>
      </c>
      <c r="M8407" s="11">
        <v>-1.32E-2</v>
      </c>
      <c r="N8407" s="11">
        <v>-1.32E-2</v>
      </c>
      <c r="O8407" s="11">
        <v>-1.32E-2</v>
      </c>
      <c r="P8407" s="11">
        <v>-1.32E-2</v>
      </c>
      <c r="Q8407" s="11">
        <v>-1.32E-2</v>
      </c>
      <c r="R8407" s="11">
        <v>-1.32E-2</v>
      </c>
      <c r="S8407" s="11">
        <v>-1.32E-2</v>
      </c>
      <c r="T8407" s="11">
        <v>-1.32E-2</v>
      </c>
      <c r="U8407" s="11">
        <v>-1.32E-2</v>
      </c>
      <c r="V8407" s="11">
        <v>-1.32E-2</v>
      </c>
      <c r="W8407" s="11">
        <v>-1.32E-2</v>
      </c>
      <c r="X8407" s="11">
        <v>-1.32E-2</v>
      </c>
      <c r="Y8407" s="11">
        <v>-1.32E-2</v>
      </c>
      <c r="Z8407" s="11">
        <v>-1.32E-2</v>
      </c>
      <c r="AA8407" s="11">
        <v>-1.32E-2</v>
      </c>
      <c r="AB8407" s="11">
        <v>-1.32E-2</v>
      </c>
      <c r="AC8407" s="11">
        <v>-1.32E-2</v>
      </c>
      <c r="AD8407" s="11">
        <v>-1.32E-2</v>
      </c>
      <c r="AE8407" s="11">
        <v>-1.32E-2</v>
      </c>
      <c r="AF8407" s="11">
        <v>-1.32E-2</v>
      </c>
      <c r="AG8407" s="11">
        <v>-1.32E-2</v>
      </c>
      <c r="AH8407" s="11">
        <v>-1.32E-2</v>
      </c>
      <c r="AI8407" s="11">
        <v>-1.32E-2</v>
      </c>
    </row>
    <row r="8408" spans="1:35" x14ac:dyDescent="0.3">
      <c r="A8408" s="15">
        <v>33223.75</v>
      </c>
      <c r="B8408" s="11">
        <f>SsBackT!D8408</f>
        <v>0</v>
      </c>
      <c r="C8408" s="11">
        <f>Illim!B8408</f>
        <v>-1.32E-2</v>
      </c>
      <c r="D8408" s="11">
        <f t="shared" si="527"/>
        <v>12</v>
      </c>
      <c r="E8408" s="11">
        <f t="shared" si="528"/>
        <v>18</v>
      </c>
      <c r="F8408" s="11">
        <f t="shared" si="529"/>
        <v>60</v>
      </c>
      <c r="G8408" s="11">
        <f t="shared" si="530"/>
        <v>60</v>
      </c>
      <c r="H8408" s="11" cm="1">
        <f t="array" ref="H8408">INDEX($K$10:$DI$8773,ROW(G8408)-9,MATCH(G8408,$K$10:$DI$10,0))</f>
        <v>-1.32E-2</v>
      </c>
      <c r="I8408" s="11">
        <f>IF(INDEX(Effacement!$A$3:$Y$15,MATCH(Tests!D8408,Effacement!$A$3:$A$15,0),MATCH(Tests!E8408,Effacement!$A$3:$Y$3,0))=0,H8408,C8408)</f>
        <v>-1.32E-2</v>
      </c>
      <c r="K8408" s="11">
        <v>-1.32E-2</v>
      </c>
      <c r="L8408" s="11">
        <v>-1.32E-2</v>
      </c>
      <c r="M8408" s="11">
        <v>-1.32E-2</v>
      </c>
      <c r="N8408" s="11">
        <v>-1.32E-2</v>
      </c>
      <c r="O8408" s="11">
        <v>-1.32E-2</v>
      </c>
      <c r="P8408" s="11">
        <v>-1.32E-2</v>
      </c>
      <c r="Q8408" s="11">
        <v>-1.32E-2</v>
      </c>
      <c r="R8408" s="11">
        <v>-1.32E-2</v>
      </c>
      <c r="S8408" s="11">
        <v>-1.32E-2</v>
      </c>
      <c r="T8408" s="11">
        <v>-1.32E-2</v>
      </c>
      <c r="U8408" s="11">
        <v>-1.32E-2</v>
      </c>
      <c r="V8408" s="11">
        <v>-1.32E-2</v>
      </c>
      <c r="W8408" s="11">
        <v>-1.32E-2</v>
      </c>
      <c r="X8408" s="11">
        <v>-1.32E-2</v>
      </c>
      <c r="Y8408" s="11">
        <v>-1.32E-2</v>
      </c>
      <c r="Z8408" s="11">
        <v>-1.32E-2</v>
      </c>
      <c r="AA8408" s="11">
        <v>-1.32E-2</v>
      </c>
      <c r="AB8408" s="11">
        <v>-1.32E-2</v>
      </c>
      <c r="AC8408" s="11">
        <v>-1.32E-2</v>
      </c>
      <c r="AD8408" s="11">
        <v>-1.32E-2</v>
      </c>
      <c r="AE8408" s="11">
        <v>-1.32E-2</v>
      </c>
      <c r="AF8408" s="11">
        <v>-1.32E-2</v>
      </c>
      <c r="AG8408" s="11">
        <v>-1.32E-2</v>
      </c>
      <c r="AH8408" s="11">
        <v>-1.32E-2</v>
      </c>
      <c r="AI8408" s="11">
        <v>-1.32E-2</v>
      </c>
    </row>
    <row r="8409" spans="1:35" x14ac:dyDescent="0.3">
      <c r="A8409" s="15">
        <v>33223.791666666664</v>
      </c>
      <c r="B8409" s="11">
        <f>SsBackT!D8409</f>
        <v>0</v>
      </c>
      <c r="C8409" s="11">
        <f>Illim!B8409</f>
        <v>-1.32E-2</v>
      </c>
      <c r="D8409" s="11">
        <f t="shared" si="527"/>
        <v>12</v>
      </c>
      <c r="E8409" s="11">
        <f t="shared" si="528"/>
        <v>19</v>
      </c>
      <c r="F8409" s="11">
        <f t="shared" si="529"/>
        <v>60</v>
      </c>
      <c r="G8409" s="11">
        <f t="shared" si="530"/>
        <v>60</v>
      </c>
      <c r="H8409" s="11" cm="1">
        <f t="array" ref="H8409">INDEX($K$10:$DI$8773,ROW(G8409)-9,MATCH(G8409,$K$10:$DI$10,0))</f>
        <v>-1.32E-2</v>
      </c>
      <c r="I8409" s="11">
        <f>IF(INDEX(Effacement!$A$3:$Y$15,MATCH(Tests!D8409,Effacement!$A$3:$A$15,0),MATCH(Tests!E8409,Effacement!$A$3:$Y$3,0))=0,H8409,C8409)</f>
        <v>-1.32E-2</v>
      </c>
      <c r="K8409" s="11">
        <v>-1.32E-2</v>
      </c>
      <c r="L8409" s="11">
        <v>-1.32E-2</v>
      </c>
      <c r="M8409" s="11">
        <v>-1.32E-2</v>
      </c>
      <c r="N8409" s="11">
        <v>-1.32E-2</v>
      </c>
      <c r="O8409" s="11">
        <v>-1.32E-2</v>
      </c>
      <c r="P8409" s="11">
        <v>-1.32E-2</v>
      </c>
      <c r="Q8409" s="11">
        <v>-1.32E-2</v>
      </c>
      <c r="R8409" s="11">
        <v>-1.32E-2</v>
      </c>
      <c r="S8409" s="11">
        <v>-1.32E-2</v>
      </c>
      <c r="T8409" s="11">
        <v>-1.32E-2</v>
      </c>
      <c r="U8409" s="11">
        <v>-1.32E-2</v>
      </c>
      <c r="V8409" s="11">
        <v>-1.32E-2</v>
      </c>
      <c r="W8409" s="11">
        <v>-1.32E-2</v>
      </c>
      <c r="X8409" s="11">
        <v>-1.32E-2</v>
      </c>
      <c r="Y8409" s="11">
        <v>-1.32E-2</v>
      </c>
      <c r="Z8409" s="11">
        <v>-1.32E-2</v>
      </c>
      <c r="AA8409" s="11">
        <v>-1.32E-2</v>
      </c>
      <c r="AB8409" s="11">
        <v>-1.32E-2</v>
      </c>
      <c r="AC8409" s="11">
        <v>-1.32E-2</v>
      </c>
      <c r="AD8409" s="11">
        <v>-1.32E-2</v>
      </c>
      <c r="AE8409" s="11">
        <v>-1.32E-2</v>
      </c>
      <c r="AF8409" s="11">
        <v>-1.32E-2</v>
      </c>
      <c r="AG8409" s="11">
        <v>-1.32E-2</v>
      </c>
      <c r="AH8409" s="11">
        <v>-1.32E-2</v>
      </c>
      <c r="AI8409" s="11">
        <v>-1.32E-2</v>
      </c>
    </row>
    <row r="8410" spans="1:35" x14ac:dyDescent="0.3">
      <c r="A8410" s="15">
        <v>33223.833333333336</v>
      </c>
      <c r="B8410" s="11">
        <f>SsBackT!D8410</f>
        <v>0</v>
      </c>
      <c r="C8410" s="11">
        <f>Illim!B8410</f>
        <v>-1.32E-2</v>
      </c>
      <c r="D8410" s="11">
        <f t="shared" si="527"/>
        <v>12</v>
      </c>
      <c r="E8410" s="11">
        <f t="shared" si="528"/>
        <v>20</v>
      </c>
      <c r="F8410" s="11">
        <f t="shared" si="529"/>
        <v>60</v>
      </c>
      <c r="G8410" s="11">
        <f t="shared" si="530"/>
        <v>60</v>
      </c>
      <c r="H8410" s="11" cm="1">
        <f t="array" ref="H8410">INDEX($K$10:$DI$8773,ROW(G8410)-9,MATCH(G8410,$K$10:$DI$10,0))</f>
        <v>-1.32E-2</v>
      </c>
      <c r="I8410" s="11">
        <f>IF(INDEX(Effacement!$A$3:$Y$15,MATCH(Tests!D8410,Effacement!$A$3:$A$15,0),MATCH(Tests!E8410,Effacement!$A$3:$Y$3,0))=0,H8410,C8410)</f>
        <v>-1.32E-2</v>
      </c>
      <c r="K8410" s="11">
        <v>-1.32E-2</v>
      </c>
      <c r="L8410" s="11">
        <v>-1.32E-2</v>
      </c>
      <c r="M8410" s="11">
        <v>-1.32E-2</v>
      </c>
      <c r="N8410" s="11">
        <v>-1.32E-2</v>
      </c>
      <c r="O8410" s="11">
        <v>-1.32E-2</v>
      </c>
      <c r="P8410" s="11">
        <v>-1.32E-2</v>
      </c>
      <c r="Q8410" s="11">
        <v>-1.32E-2</v>
      </c>
      <c r="R8410" s="11">
        <v>-1.32E-2</v>
      </c>
      <c r="S8410" s="11">
        <v>-1.32E-2</v>
      </c>
      <c r="T8410" s="11">
        <v>-1.32E-2</v>
      </c>
      <c r="U8410" s="11">
        <v>-1.32E-2</v>
      </c>
      <c r="V8410" s="11">
        <v>-1.32E-2</v>
      </c>
      <c r="W8410" s="11">
        <v>-1.32E-2</v>
      </c>
      <c r="X8410" s="11">
        <v>-1.32E-2</v>
      </c>
      <c r="Y8410" s="11">
        <v>-1.32E-2</v>
      </c>
      <c r="Z8410" s="11">
        <v>-1.32E-2</v>
      </c>
      <c r="AA8410" s="11">
        <v>-1.32E-2</v>
      </c>
      <c r="AB8410" s="11">
        <v>-1.32E-2</v>
      </c>
      <c r="AC8410" s="11">
        <v>-1.32E-2</v>
      </c>
      <c r="AD8410" s="11">
        <v>-1.32E-2</v>
      </c>
      <c r="AE8410" s="11">
        <v>-1.32E-2</v>
      </c>
      <c r="AF8410" s="11">
        <v>-1.32E-2</v>
      </c>
      <c r="AG8410" s="11">
        <v>-1.32E-2</v>
      </c>
      <c r="AH8410" s="11">
        <v>-1.32E-2</v>
      </c>
      <c r="AI8410" s="11">
        <v>-1.32E-2</v>
      </c>
    </row>
    <row r="8411" spans="1:35" x14ac:dyDescent="0.3">
      <c r="A8411" s="15">
        <v>33223.875</v>
      </c>
      <c r="B8411" s="11">
        <f>SsBackT!D8411</f>
        <v>0</v>
      </c>
      <c r="C8411" s="11">
        <f>Illim!B8411</f>
        <v>-1.32E-2</v>
      </c>
      <c r="D8411" s="11">
        <f t="shared" si="527"/>
        <v>12</v>
      </c>
      <c r="E8411" s="11">
        <f t="shared" si="528"/>
        <v>21</v>
      </c>
      <c r="F8411" s="11">
        <f t="shared" si="529"/>
        <v>60</v>
      </c>
      <c r="G8411" s="11">
        <f t="shared" si="530"/>
        <v>60</v>
      </c>
      <c r="H8411" s="11" cm="1">
        <f t="array" ref="H8411">INDEX($K$10:$DI$8773,ROW(G8411)-9,MATCH(G8411,$K$10:$DI$10,0))</f>
        <v>-1.32E-2</v>
      </c>
      <c r="I8411" s="11">
        <f>IF(INDEX(Effacement!$A$3:$Y$15,MATCH(Tests!D8411,Effacement!$A$3:$A$15,0),MATCH(Tests!E8411,Effacement!$A$3:$Y$3,0))=0,H8411,C8411)</f>
        <v>-1.32E-2</v>
      </c>
      <c r="K8411" s="11">
        <v>-1.32E-2</v>
      </c>
      <c r="L8411" s="11">
        <v>-1.32E-2</v>
      </c>
      <c r="M8411" s="11">
        <v>-1.32E-2</v>
      </c>
      <c r="N8411" s="11">
        <v>-1.32E-2</v>
      </c>
      <c r="O8411" s="11">
        <v>-1.32E-2</v>
      </c>
      <c r="P8411" s="11">
        <v>-1.32E-2</v>
      </c>
      <c r="Q8411" s="11">
        <v>-1.32E-2</v>
      </c>
      <c r="R8411" s="11">
        <v>-1.32E-2</v>
      </c>
      <c r="S8411" s="11">
        <v>-1.32E-2</v>
      </c>
      <c r="T8411" s="11">
        <v>-1.32E-2</v>
      </c>
      <c r="U8411" s="11">
        <v>-1.32E-2</v>
      </c>
      <c r="V8411" s="11">
        <v>-1.32E-2</v>
      </c>
      <c r="W8411" s="11">
        <v>-1.32E-2</v>
      </c>
      <c r="X8411" s="11">
        <v>-1.32E-2</v>
      </c>
      <c r="Y8411" s="11">
        <v>-1.32E-2</v>
      </c>
      <c r="Z8411" s="11">
        <v>-1.32E-2</v>
      </c>
      <c r="AA8411" s="11">
        <v>-1.32E-2</v>
      </c>
      <c r="AB8411" s="11">
        <v>-1.32E-2</v>
      </c>
      <c r="AC8411" s="11">
        <v>-1.32E-2</v>
      </c>
      <c r="AD8411" s="11">
        <v>-1.32E-2</v>
      </c>
      <c r="AE8411" s="11">
        <v>-1.32E-2</v>
      </c>
      <c r="AF8411" s="11">
        <v>-1.32E-2</v>
      </c>
      <c r="AG8411" s="11">
        <v>-1.32E-2</v>
      </c>
      <c r="AH8411" s="11">
        <v>-1.32E-2</v>
      </c>
      <c r="AI8411" s="11">
        <v>-1.32E-2</v>
      </c>
    </row>
    <row r="8412" spans="1:35" x14ac:dyDescent="0.3">
      <c r="A8412" s="15">
        <v>33223.916666666664</v>
      </c>
      <c r="B8412" s="11">
        <f>SsBackT!D8412</f>
        <v>0</v>
      </c>
      <c r="C8412" s="11">
        <f>Illim!B8412</f>
        <v>-1.32E-2</v>
      </c>
      <c r="D8412" s="11">
        <f t="shared" si="527"/>
        <v>12</v>
      </c>
      <c r="E8412" s="11">
        <f t="shared" si="528"/>
        <v>22</v>
      </c>
      <c r="F8412" s="11">
        <f t="shared" si="529"/>
        <v>60</v>
      </c>
      <c r="G8412" s="11">
        <f t="shared" si="530"/>
        <v>60</v>
      </c>
      <c r="H8412" s="11" cm="1">
        <f t="array" ref="H8412">INDEX($K$10:$DI$8773,ROW(G8412)-9,MATCH(G8412,$K$10:$DI$10,0))</f>
        <v>-1.32E-2</v>
      </c>
      <c r="I8412" s="11">
        <f>IF(INDEX(Effacement!$A$3:$Y$15,MATCH(Tests!D8412,Effacement!$A$3:$A$15,0),MATCH(Tests!E8412,Effacement!$A$3:$Y$3,0))=0,H8412,C8412)</f>
        <v>-1.32E-2</v>
      </c>
      <c r="K8412" s="11">
        <v>-1.32E-2</v>
      </c>
      <c r="L8412" s="11">
        <v>-1.32E-2</v>
      </c>
      <c r="M8412" s="11">
        <v>-1.32E-2</v>
      </c>
      <c r="N8412" s="11">
        <v>-1.32E-2</v>
      </c>
      <c r="O8412" s="11">
        <v>-1.32E-2</v>
      </c>
      <c r="P8412" s="11">
        <v>-1.32E-2</v>
      </c>
      <c r="Q8412" s="11">
        <v>-1.32E-2</v>
      </c>
      <c r="R8412" s="11">
        <v>-1.32E-2</v>
      </c>
      <c r="S8412" s="11">
        <v>-1.32E-2</v>
      </c>
      <c r="T8412" s="11">
        <v>-1.32E-2</v>
      </c>
      <c r="U8412" s="11">
        <v>-1.32E-2</v>
      </c>
      <c r="V8412" s="11">
        <v>-1.32E-2</v>
      </c>
      <c r="W8412" s="11">
        <v>-1.32E-2</v>
      </c>
      <c r="X8412" s="11">
        <v>-1.32E-2</v>
      </c>
      <c r="Y8412" s="11">
        <v>-1.32E-2</v>
      </c>
      <c r="Z8412" s="11">
        <v>-1.32E-2</v>
      </c>
      <c r="AA8412" s="11">
        <v>-1.32E-2</v>
      </c>
      <c r="AB8412" s="11">
        <v>-1.32E-2</v>
      </c>
      <c r="AC8412" s="11">
        <v>-1.32E-2</v>
      </c>
      <c r="AD8412" s="11">
        <v>-1.32E-2</v>
      </c>
      <c r="AE8412" s="11">
        <v>-1.32E-2</v>
      </c>
      <c r="AF8412" s="11">
        <v>-1.32E-2</v>
      </c>
      <c r="AG8412" s="11">
        <v>-1.32E-2</v>
      </c>
      <c r="AH8412" s="11">
        <v>-1.32E-2</v>
      </c>
      <c r="AI8412" s="11">
        <v>-1.32E-2</v>
      </c>
    </row>
    <row r="8413" spans="1:35" x14ac:dyDescent="0.3">
      <c r="A8413" s="15">
        <v>33223.958333333336</v>
      </c>
      <c r="B8413" s="11">
        <f>SsBackT!D8413</f>
        <v>0</v>
      </c>
      <c r="C8413" s="11">
        <f>Illim!B8413</f>
        <v>-1.32E-2</v>
      </c>
      <c r="D8413" s="11">
        <f t="shared" si="527"/>
        <v>12</v>
      </c>
      <c r="E8413" s="11">
        <f t="shared" si="528"/>
        <v>23</v>
      </c>
      <c r="F8413" s="11">
        <f t="shared" si="529"/>
        <v>60</v>
      </c>
      <c r="G8413" s="11">
        <f t="shared" si="530"/>
        <v>60</v>
      </c>
      <c r="H8413" s="11" cm="1">
        <f t="array" ref="H8413">INDEX($K$10:$DI$8773,ROW(G8413)-9,MATCH(G8413,$K$10:$DI$10,0))</f>
        <v>-1.32E-2</v>
      </c>
      <c r="I8413" s="11">
        <f>IF(INDEX(Effacement!$A$3:$Y$15,MATCH(Tests!D8413,Effacement!$A$3:$A$15,0),MATCH(Tests!E8413,Effacement!$A$3:$Y$3,0))=0,H8413,C8413)</f>
        <v>-1.32E-2</v>
      </c>
      <c r="K8413" s="11">
        <v>-1.32E-2</v>
      </c>
      <c r="L8413" s="11">
        <v>-1.32E-2</v>
      </c>
      <c r="M8413" s="11">
        <v>-1.32E-2</v>
      </c>
      <c r="N8413" s="11">
        <v>-1.32E-2</v>
      </c>
      <c r="O8413" s="11">
        <v>-1.32E-2</v>
      </c>
      <c r="P8413" s="11">
        <v>-1.32E-2</v>
      </c>
      <c r="Q8413" s="11">
        <v>-1.32E-2</v>
      </c>
      <c r="R8413" s="11">
        <v>-1.32E-2</v>
      </c>
      <c r="S8413" s="11">
        <v>-1.32E-2</v>
      </c>
      <c r="T8413" s="11">
        <v>-1.32E-2</v>
      </c>
      <c r="U8413" s="11">
        <v>-1.32E-2</v>
      </c>
      <c r="V8413" s="11">
        <v>-1.32E-2</v>
      </c>
      <c r="W8413" s="11">
        <v>-1.32E-2</v>
      </c>
      <c r="X8413" s="11">
        <v>-1.32E-2</v>
      </c>
      <c r="Y8413" s="11">
        <v>-1.32E-2</v>
      </c>
      <c r="Z8413" s="11">
        <v>-1.32E-2</v>
      </c>
      <c r="AA8413" s="11">
        <v>-1.32E-2</v>
      </c>
      <c r="AB8413" s="11">
        <v>-1.32E-2</v>
      </c>
      <c r="AC8413" s="11">
        <v>-1.32E-2</v>
      </c>
      <c r="AD8413" s="11">
        <v>-1.32E-2</v>
      </c>
      <c r="AE8413" s="11">
        <v>-1.32E-2</v>
      </c>
      <c r="AF8413" s="11">
        <v>-1.32E-2</v>
      </c>
      <c r="AG8413" s="11">
        <v>-1.32E-2</v>
      </c>
      <c r="AH8413" s="11">
        <v>-1.32E-2</v>
      </c>
      <c r="AI8413" s="11">
        <v>-1.32E-2</v>
      </c>
    </row>
    <row r="8414" spans="1:35" x14ac:dyDescent="0.3">
      <c r="A8414" s="15">
        <v>33224</v>
      </c>
      <c r="B8414" s="11">
        <f>SsBackT!D8414</f>
        <v>0</v>
      </c>
      <c r="C8414" s="11">
        <f>Illim!B8414</f>
        <v>-1.32E-2</v>
      </c>
      <c r="D8414" s="11">
        <f t="shared" si="527"/>
        <v>12</v>
      </c>
      <c r="E8414" s="11">
        <f t="shared" si="528"/>
        <v>0</v>
      </c>
      <c r="F8414" s="11">
        <f t="shared" si="529"/>
        <v>60</v>
      </c>
      <c r="G8414" s="11">
        <f t="shared" si="530"/>
        <v>60</v>
      </c>
      <c r="H8414" s="11" cm="1">
        <f t="array" ref="H8414">INDEX($K$10:$DI$8773,ROW(G8414)-9,MATCH(G8414,$K$10:$DI$10,0))</f>
        <v>-1.32E-2</v>
      </c>
      <c r="I8414" s="11">
        <f>IF(INDEX(Effacement!$A$3:$Y$15,MATCH(Tests!D8414,Effacement!$A$3:$A$15,0),MATCH(Tests!E8414,Effacement!$A$3:$Y$3,0))=0,H8414,C8414)</f>
        <v>-1.32E-2</v>
      </c>
      <c r="K8414" s="11">
        <v>-1.32E-2</v>
      </c>
      <c r="L8414" s="11">
        <v>-1.32E-2</v>
      </c>
      <c r="M8414" s="11">
        <v>-1.32E-2</v>
      </c>
      <c r="N8414" s="11">
        <v>-1.32E-2</v>
      </c>
      <c r="O8414" s="11">
        <v>-1.32E-2</v>
      </c>
      <c r="P8414" s="11">
        <v>-1.32E-2</v>
      </c>
      <c r="Q8414" s="11">
        <v>-1.32E-2</v>
      </c>
      <c r="R8414" s="11">
        <v>-1.32E-2</v>
      </c>
      <c r="S8414" s="11">
        <v>-1.32E-2</v>
      </c>
      <c r="T8414" s="11">
        <v>-1.32E-2</v>
      </c>
      <c r="U8414" s="11">
        <v>-1.32E-2</v>
      </c>
      <c r="V8414" s="11">
        <v>-1.32E-2</v>
      </c>
      <c r="W8414" s="11">
        <v>-1.32E-2</v>
      </c>
      <c r="X8414" s="11">
        <v>-1.32E-2</v>
      </c>
      <c r="Y8414" s="11">
        <v>-1.32E-2</v>
      </c>
      <c r="Z8414" s="11">
        <v>-1.32E-2</v>
      </c>
      <c r="AA8414" s="11">
        <v>-1.32E-2</v>
      </c>
      <c r="AB8414" s="11">
        <v>-1.32E-2</v>
      </c>
      <c r="AC8414" s="11">
        <v>-1.32E-2</v>
      </c>
      <c r="AD8414" s="11">
        <v>-1.32E-2</v>
      </c>
      <c r="AE8414" s="11">
        <v>-1.32E-2</v>
      </c>
      <c r="AF8414" s="11">
        <v>-1.32E-2</v>
      </c>
      <c r="AG8414" s="11">
        <v>-1.32E-2</v>
      </c>
      <c r="AH8414" s="11">
        <v>-1.32E-2</v>
      </c>
      <c r="AI8414" s="11">
        <v>-1.32E-2</v>
      </c>
    </row>
    <row r="8415" spans="1:35" x14ac:dyDescent="0.3">
      <c r="A8415" s="15">
        <v>33224.041666666664</v>
      </c>
      <c r="B8415" s="11">
        <f>SsBackT!D8415</f>
        <v>0</v>
      </c>
      <c r="C8415" s="11">
        <f>Illim!B8415</f>
        <v>-1.32E-2</v>
      </c>
      <c r="D8415" s="11">
        <f t="shared" si="527"/>
        <v>12</v>
      </c>
      <c r="E8415" s="11">
        <f t="shared" si="528"/>
        <v>1</v>
      </c>
      <c r="F8415" s="11">
        <f t="shared" si="529"/>
        <v>60</v>
      </c>
      <c r="G8415" s="11">
        <f t="shared" si="530"/>
        <v>60</v>
      </c>
      <c r="H8415" s="11" cm="1">
        <f t="array" ref="H8415">INDEX($K$10:$DI$8773,ROW(G8415)-9,MATCH(G8415,$K$10:$DI$10,0))</f>
        <v>-1.32E-2</v>
      </c>
      <c r="I8415" s="11">
        <f>IF(INDEX(Effacement!$A$3:$Y$15,MATCH(Tests!D8415,Effacement!$A$3:$A$15,0),MATCH(Tests!E8415,Effacement!$A$3:$Y$3,0))=0,H8415,C8415)</f>
        <v>-1.32E-2</v>
      </c>
      <c r="K8415" s="11">
        <v>-1.32E-2</v>
      </c>
      <c r="L8415" s="11">
        <v>-1.32E-2</v>
      </c>
      <c r="M8415" s="11">
        <v>-1.32E-2</v>
      </c>
      <c r="N8415" s="11">
        <v>-1.32E-2</v>
      </c>
      <c r="O8415" s="11">
        <v>-1.32E-2</v>
      </c>
      <c r="P8415" s="11">
        <v>-1.32E-2</v>
      </c>
      <c r="Q8415" s="11">
        <v>-1.32E-2</v>
      </c>
      <c r="R8415" s="11">
        <v>-1.32E-2</v>
      </c>
      <c r="S8415" s="11">
        <v>-1.32E-2</v>
      </c>
      <c r="T8415" s="11">
        <v>-1.32E-2</v>
      </c>
      <c r="U8415" s="11">
        <v>-1.32E-2</v>
      </c>
      <c r="V8415" s="11">
        <v>-1.32E-2</v>
      </c>
      <c r="W8415" s="11">
        <v>-1.32E-2</v>
      </c>
      <c r="X8415" s="11">
        <v>-1.32E-2</v>
      </c>
      <c r="Y8415" s="11">
        <v>-1.32E-2</v>
      </c>
      <c r="Z8415" s="11">
        <v>-1.32E-2</v>
      </c>
      <c r="AA8415" s="11">
        <v>-1.32E-2</v>
      </c>
      <c r="AB8415" s="11">
        <v>-1.32E-2</v>
      </c>
      <c r="AC8415" s="11">
        <v>-1.32E-2</v>
      </c>
      <c r="AD8415" s="11">
        <v>-1.32E-2</v>
      </c>
      <c r="AE8415" s="11">
        <v>-1.32E-2</v>
      </c>
      <c r="AF8415" s="11">
        <v>-1.32E-2</v>
      </c>
      <c r="AG8415" s="11">
        <v>-1.32E-2</v>
      </c>
      <c r="AH8415" s="11">
        <v>-1.32E-2</v>
      </c>
      <c r="AI8415" s="11">
        <v>-1.32E-2</v>
      </c>
    </row>
    <row r="8416" spans="1:35" x14ac:dyDescent="0.3">
      <c r="A8416" s="15">
        <v>33224.083333333336</v>
      </c>
      <c r="B8416" s="11">
        <f>SsBackT!D8416</f>
        <v>0</v>
      </c>
      <c r="C8416" s="11">
        <f>Illim!B8416</f>
        <v>-1.32E-2</v>
      </c>
      <c r="D8416" s="11">
        <f t="shared" si="527"/>
        <v>12</v>
      </c>
      <c r="E8416" s="11">
        <f t="shared" si="528"/>
        <v>2</v>
      </c>
      <c r="F8416" s="11">
        <f t="shared" si="529"/>
        <v>60</v>
      </c>
      <c r="G8416" s="11">
        <f t="shared" si="530"/>
        <v>60</v>
      </c>
      <c r="H8416" s="11" cm="1">
        <f t="array" ref="H8416">INDEX($K$10:$DI$8773,ROW(G8416)-9,MATCH(G8416,$K$10:$DI$10,0))</f>
        <v>-1.32E-2</v>
      </c>
      <c r="I8416" s="11">
        <f>IF(INDEX(Effacement!$A$3:$Y$15,MATCH(Tests!D8416,Effacement!$A$3:$A$15,0),MATCH(Tests!E8416,Effacement!$A$3:$Y$3,0))=0,H8416,C8416)</f>
        <v>-1.32E-2</v>
      </c>
      <c r="K8416" s="11">
        <v>-1.32E-2</v>
      </c>
      <c r="L8416" s="11">
        <v>-1.32E-2</v>
      </c>
      <c r="M8416" s="11">
        <v>-1.32E-2</v>
      </c>
      <c r="N8416" s="11">
        <v>-1.32E-2</v>
      </c>
      <c r="O8416" s="11">
        <v>-1.32E-2</v>
      </c>
      <c r="P8416" s="11">
        <v>-1.32E-2</v>
      </c>
      <c r="Q8416" s="11">
        <v>-1.32E-2</v>
      </c>
      <c r="R8416" s="11">
        <v>-1.32E-2</v>
      </c>
      <c r="S8416" s="11">
        <v>-1.32E-2</v>
      </c>
      <c r="T8416" s="11">
        <v>-1.32E-2</v>
      </c>
      <c r="U8416" s="11">
        <v>-1.32E-2</v>
      </c>
      <c r="V8416" s="11">
        <v>-1.32E-2</v>
      </c>
      <c r="W8416" s="11">
        <v>-1.32E-2</v>
      </c>
      <c r="X8416" s="11">
        <v>-1.32E-2</v>
      </c>
      <c r="Y8416" s="11">
        <v>-1.32E-2</v>
      </c>
      <c r="Z8416" s="11">
        <v>-1.32E-2</v>
      </c>
      <c r="AA8416" s="11">
        <v>-1.32E-2</v>
      </c>
      <c r="AB8416" s="11">
        <v>-1.32E-2</v>
      </c>
      <c r="AC8416" s="11">
        <v>-1.32E-2</v>
      </c>
      <c r="AD8416" s="11">
        <v>-1.32E-2</v>
      </c>
      <c r="AE8416" s="11">
        <v>-1.32E-2</v>
      </c>
      <c r="AF8416" s="11">
        <v>-1.32E-2</v>
      </c>
      <c r="AG8416" s="11">
        <v>-1.32E-2</v>
      </c>
      <c r="AH8416" s="11">
        <v>-1.32E-2</v>
      </c>
      <c r="AI8416" s="11">
        <v>-1.32E-2</v>
      </c>
    </row>
    <row r="8417" spans="1:35" x14ac:dyDescent="0.3">
      <c r="A8417" s="15">
        <v>33224.125</v>
      </c>
      <c r="B8417" s="11">
        <f>SsBackT!D8417</f>
        <v>0</v>
      </c>
      <c r="C8417" s="11">
        <f>Illim!B8417</f>
        <v>-1.32E-2</v>
      </c>
      <c r="D8417" s="11">
        <f t="shared" si="527"/>
        <v>12</v>
      </c>
      <c r="E8417" s="11">
        <f t="shared" si="528"/>
        <v>3</v>
      </c>
      <c r="F8417" s="11">
        <f t="shared" si="529"/>
        <v>60</v>
      </c>
      <c r="G8417" s="11">
        <f t="shared" si="530"/>
        <v>60</v>
      </c>
      <c r="H8417" s="11" cm="1">
        <f t="array" ref="H8417">INDEX($K$10:$DI$8773,ROW(G8417)-9,MATCH(G8417,$K$10:$DI$10,0))</f>
        <v>-1.32E-2</v>
      </c>
      <c r="I8417" s="11">
        <f>IF(INDEX(Effacement!$A$3:$Y$15,MATCH(Tests!D8417,Effacement!$A$3:$A$15,0),MATCH(Tests!E8417,Effacement!$A$3:$Y$3,0))=0,H8417,C8417)</f>
        <v>-1.32E-2</v>
      </c>
      <c r="K8417" s="11">
        <v>-1.32E-2</v>
      </c>
      <c r="L8417" s="11">
        <v>-1.32E-2</v>
      </c>
      <c r="M8417" s="11">
        <v>-1.32E-2</v>
      </c>
      <c r="N8417" s="11">
        <v>-1.32E-2</v>
      </c>
      <c r="O8417" s="11">
        <v>-1.32E-2</v>
      </c>
      <c r="P8417" s="11">
        <v>-1.32E-2</v>
      </c>
      <c r="Q8417" s="11">
        <v>-1.32E-2</v>
      </c>
      <c r="R8417" s="11">
        <v>-1.32E-2</v>
      </c>
      <c r="S8417" s="11">
        <v>-1.32E-2</v>
      </c>
      <c r="T8417" s="11">
        <v>-1.32E-2</v>
      </c>
      <c r="U8417" s="11">
        <v>-1.32E-2</v>
      </c>
      <c r="V8417" s="11">
        <v>-1.32E-2</v>
      </c>
      <c r="W8417" s="11">
        <v>-1.32E-2</v>
      </c>
      <c r="X8417" s="11">
        <v>-1.32E-2</v>
      </c>
      <c r="Y8417" s="11">
        <v>-1.32E-2</v>
      </c>
      <c r="Z8417" s="11">
        <v>-1.32E-2</v>
      </c>
      <c r="AA8417" s="11">
        <v>-1.32E-2</v>
      </c>
      <c r="AB8417" s="11">
        <v>-1.32E-2</v>
      </c>
      <c r="AC8417" s="11">
        <v>-1.32E-2</v>
      </c>
      <c r="AD8417" s="11">
        <v>-1.32E-2</v>
      </c>
      <c r="AE8417" s="11">
        <v>-1.32E-2</v>
      </c>
      <c r="AF8417" s="11">
        <v>-1.32E-2</v>
      </c>
      <c r="AG8417" s="11">
        <v>-1.32E-2</v>
      </c>
      <c r="AH8417" s="11">
        <v>-1.32E-2</v>
      </c>
      <c r="AI8417" s="11">
        <v>-1.32E-2</v>
      </c>
    </row>
    <row r="8418" spans="1:35" x14ac:dyDescent="0.3">
      <c r="A8418" s="15">
        <v>33224.166666666664</v>
      </c>
      <c r="B8418" s="11">
        <f>SsBackT!D8418</f>
        <v>0</v>
      </c>
      <c r="C8418" s="11">
        <f>Illim!B8418</f>
        <v>-1.32E-2</v>
      </c>
      <c r="D8418" s="11">
        <f t="shared" si="527"/>
        <v>12</v>
      </c>
      <c r="E8418" s="11">
        <f t="shared" si="528"/>
        <v>4</v>
      </c>
      <c r="F8418" s="11">
        <f t="shared" si="529"/>
        <v>60</v>
      </c>
      <c r="G8418" s="11">
        <f t="shared" si="530"/>
        <v>60</v>
      </c>
      <c r="H8418" s="11" cm="1">
        <f t="array" ref="H8418">INDEX($K$10:$DI$8773,ROW(G8418)-9,MATCH(G8418,$K$10:$DI$10,0))</f>
        <v>-1.32E-2</v>
      </c>
      <c r="I8418" s="11">
        <f>IF(INDEX(Effacement!$A$3:$Y$15,MATCH(Tests!D8418,Effacement!$A$3:$A$15,0),MATCH(Tests!E8418,Effacement!$A$3:$Y$3,0))=0,H8418,C8418)</f>
        <v>-1.32E-2</v>
      </c>
      <c r="K8418" s="11">
        <v>-1.32E-2</v>
      </c>
      <c r="L8418" s="11">
        <v>-1.32E-2</v>
      </c>
      <c r="M8418" s="11">
        <v>-1.32E-2</v>
      </c>
      <c r="N8418" s="11">
        <v>-1.32E-2</v>
      </c>
      <c r="O8418" s="11">
        <v>-1.32E-2</v>
      </c>
      <c r="P8418" s="11">
        <v>-1.32E-2</v>
      </c>
      <c r="Q8418" s="11">
        <v>-1.32E-2</v>
      </c>
      <c r="R8418" s="11">
        <v>-1.32E-2</v>
      </c>
      <c r="S8418" s="11">
        <v>-1.32E-2</v>
      </c>
      <c r="T8418" s="11">
        <v>-1.32E-2</v>
      </c>
      <c r="U8418" s="11">
        <v>-1.32E-2</v>
      </c>
      <c r="V8418" s="11">
        <v>-1.32E-2</v>
      </c>
      <c r="W8418" s="11">
        <v>-1.32E-2</v>
      </c>
      <c r="X8418" s="11">
        <v>-1.32E-2</v>
      </c>
      <c r="Y8418" s="11">
        <v>-1.32E-2</v>
      </c>
      <c r="Z8418" s="11">
        <v>-1.32E-2</v>
      </c>
      <c r="AA8418" s="11">
        <v>-1.32E-2</v>
      </c>
      <c r="AB8418" s="11">
        <v>-1.32E-2</v>
      </c>
      <c r="AC8418" s="11">
        <v>-1.32E-2</v>
      </c>
      <c r="AD8418" s="11">
        <v>-1.32E-2</v>
      </c>
      <c r="AE8418" s="11">
        <v>-1.32E-2</v>
      </c>
      <c r="AF8418" s="11">
        <v>-1.32E-2</v>
      </c>
      <c r="AG8418" s="11">
        <v>-1.32E-2</v>
      </c>
      <c r="AH8418" s="11">
        <v>-1.32E-2</v>
      </c>
      <c r="AI8418" s="11">
        <v>-1.32E-2</v>
      </c>
    </row>
    <row r="8419" spans="1:35" x14ac:dyDescent="0.3">
      <c r="A8419" s="15">
        <v>33224.208333333336</v>
      </c>
      <c r="B8419" s="11">
        <f>SsBackT!D8419</f>
        <v>0</v>
      </c>
      <c r="C8419" s="11">
        <f>Illim!B8419</f>
        <v>-1.32E-2</v>
      </c>
      <c r="D8419" s="11">
        <f t="shared" si="527"/>
        <v>12</v>
      </c>
      <c r="E8419" s="11">
        <f t="shared" si="528"/>
        <v>5</v>
      </c>
      <c r="F8419" s="11">
        <f t="shared" si="529"/>
        <v>60</v>
      </c>
      <c r="G8419" s="11">
        <f t="shared" si="530"/>
        <v>60</v>
      </c>
      <c r="H8419" s="11" cm="1">
        <f t="array" ref="H8419">INDEX($K$10:$DI$8773,ROW(G8419)-9,MATCH(G8419,$K$10:$DI$10,0))</f>
        <v>-1.32E-2</v>
      </c>
      <c r="I8419" s="11">
        <f>IF(INDEX(Effacement!$A$3:$Y$15,MATCH(Tests!D8419,Effacement!$A$3:$A$15,0),MATCH(Tests!E8419,Effacement!$A$3:$Y$3,0))=0,H8419,C8419)</f>
        <v>-1.32E-2</v>
      </c>
      <c r="K8419" s="11">
        <v>-1.32E-2</v>
      </c>
      <c r="L8419" s="11">
        <v>-1.32E-2</v>
      </c>
      <c r="M8419" s="11">
        <v>-1.32E-2</v>
      </c>
      <c r="N8419" s="11">
        <v>-1.32E-2</v>
      </c>
      <c r="O8419" s="11">
        <v>-1.32E-2</v>
      </c>
      <c r="P8419" s="11">
        <v>-1.32E-2</v>
      </c>
      <c r="Q8419" s="11">
        <v>-1.32E-2</v>
      </c>
      <c r="R8419" s="11">
        <v>-1.32E-2</v>
      </c>
      <c r="S8419" s="11">
        <v>-1.32E-2</v>
      </c>
      <c r="T8419" s="11">
        <v>-1.32E-2</v>
      </c>
      <c r="U8419" s="11">
        <v>-1.32E-2</v>
      </c>
      <c r="V8419" s="11">
        <v>-1.32E-2</v>
      </c>
      <c r="W8419" s="11">
        <v>-1.32E-2</v>
      </c>
      <c r="X8419" s="11">
        <v>-1.32E-2</v>
      </c>
      <c r="Y8419" s="11">
        <v>-1.32E-2</v>
      </c>
      <c r="Z8419" s="11">
        <v>-1.32E-2</v>
      </c>
      <c r="AA8419" s="11">
        <v>-1.32E-2</v>
      </c>
      <c r="AB8419" s="11">
        <v>-1.32E-2</v>
      </c>
      <c r="AC8419" s="11">
        <v>-1.32E-2</v>
      </c>
      <c r="AD8419" s="11">
        <v>-1.32E-2</v>
      </c>
      <c r="AE8419" s="11">
        <v>-1.32E-2</v>
      </c>
      <c r="AF8419" s="11">
        <v>-1.32E-2</v>
      </c>
      <c r="AG8419" s="11">
        <v>-1.32E-2</v>
      </c>
      <c r="AH8419" s="11">
        <v>-1.32E-2</v>
      </c>
      <c r="AI8419" s="11">
        <v>-1.32E-2</v>
      </c>
    </row>
    <row r="8420" spans="1:35" x14ac:dyDescent="0.3">
      <c r="A8420" s="15">
        <v>33224.25</v>
      </c>
      <c r="B8420" s="11">
        <f>SsBackT!D8420</f>
        <v>0</v>
      </c>
      <c r="C8420" s="11">
        <f>Illim!B8420</f>
        <v>-1.32E-2</v>
      </c>
      <c r="D8420" s="11">
        <f t="shared" si="527"/>
        <v>12</v>
      </c>
      <c r="E8420" s="11">
        <f t="shared" si="528"/>
        <v>6</v>
      </c>
      <c r="F8420" s="11">
        <f t="shared" si="529"/>
        <v>60</v>
      </c>
      <c r="G8420" s="11">
        <f t="shared" si="530"/>
        <v>60</v>
      </c>
      <c r="H8420" s="11" cm="1">
        <f t="array" ref="H8420">INDEX($K$10:$DI$8773,ROW(G8420)-9,MATCH(G8420,$K$10:$DI$10,0))</f>
        <v>-1.32E-2</v>
      </c>
      <c r="I8420" s="11">
        <f>IF(INDEX(Effacement!$A$3:$Y$15,MATCH(Tests!D8420,Effacement!$A$3:$A$15,0),MATCH(Tests!E8420,Effacement!$A$3:$Y$3,0))=0,H8420,C8420)</f>
        <v>-1.32E-2</v>
      </c>
      <c r="K8420" s="11">
        <v>-1.32E-2</v>
      </c>
      <c r="L8420" s="11">
        <v>-1.32E-2</v>
      </c>
      <c r="M8420" s="11">
        <v>-1.32E-2</v>
      </c>
      <c r="N8420" s="11">
        <v>-1.32E-2</v>
      </c>
      <c r="O8420" s="11">
        <v>-1.32E-2</v>
      </c>
      <c r="P8420" s="11">
        <v>-1.32E-2</v>
      </c>
      <c r="Q8420" s="11">
        <v>-1.32E-2</v>
      </c>
      <c r="R8420" s="11">
        <v>-1.32E-2</v>
      </c>
      <c r="S8420" s="11">
        <v>-1.32E-2</v>
      </c>
      <c r="T8420" s="11">
        <v>-1.32E-2</v>
      </c>
      <c r="U8420" s="11">
        <v>-1.32E-2</v>
      </c>
      <c r="V8420" s="11">
        <v>-1.32E-2</v>
      </c>
      <c r="W8420" s="11">
        <v>-1.32E-2</v>
      </c>
      <c r="X8420" s="11">
        <v>-1.32E-2</v>
      </c>
      <c r="Y8420" s="11">
        <v>-1.32E-2</v>
      </c>
      <c r="Z8420" s="11">
        <v>-1.32E-2</v>
      </c>
      <c r="AA8420" s="11">
        <v>-1.32E-2</v>
      </c>
      <c r="AB8420" s="11">
        <v>-1.32E-2</v>
      </c>
      <c r="AC8420" s="11">
        <v>-1.32E-2</v>
      </c>
      <c r="AD8420" s="11">
        <v>-1.32E-2</v>
      </c>
      <c r="AE8420" s="11">
        <v>-1.32E-2</v>
      </c>
      <c r="AF8420" s="11">
        <v>-1.32E-2</v>
      </c>
      <c r="AG8420" s="11">
        <v>-1.32E-2</v>
      </c>
      <c r="AH8420" s="11">
        <v>-1.32E-2</v>
      </c>
      <c r="AI8420" s="11">
        <v>-1.32E-2</v>
      </c>
    </row>
    <row r="8421" spans="1:35" x14ac:dyDescent="0.3">
      <c r="A8421" s="15">
        <v>33224.291666666664</v>
      </c>
      <c r="B8421" s="11">
        <f>SsBackT!D8421</f>
        <v>0</v>
      </c>
      <c r="C8421" s="11">
        <f>Illim!B8421</f>
        <v>-1.32E-2</v>
      </c>
      <c r="D8421" s="11">
        <f t="shared" si="527"/>
        <v>12</v>
      </c>
      <c r="E8421" s="11">
        <f t="shared" si="528"/>
        <v>7</v>
      </c>
      <c r="F8421" s="11">
        <f t="shared" si="529"/>
        <v>60</v>
      </c>
      <c r="G8421" s="11">
        <f t="shared" si="530"/>
        <v>60</v>
      </c>
      <c r="H8421" s="11" cm="1">
        <f t="array" ref="H8421">INDEX($K$10:$DI$8773,ROW(G8421)-9,MATCH(G8421,$K$10:$DI$10,0))</f>
        <v>-1.32E-2</v>
      </c>
      <c r="I8421" s="11">
        <f>IF(INDEX(Effacement!$A$3:$Y$15,MATCH(Tests!D8421,Effacement!$A$3:$A$15,0),MATCH(Tests!E8421,Effacement!$A$3:$Y$3,0))=0,H8421,C8421)</f>
        <v>-1.32E-2</v>
      </c>
      <c r="K8421" s="11">
        <v>-1.32E-2</v>
      </c>
      <c r="L8421" s="11">
        <v>-1.32E-2</v>
      </c>
      <c r="M8421" s="11">
        <v>-1.32E-2</v>
      </c>
      <c r="N8421" s="11">
        <v>-1.32E-2</v>
      </c>
      <c r="O8421" s="11">
        <v>-1.32E-2</v>
      </c>
      <c r="P8421" s="11">
        <v>-1.32E-2</v>
      </c>
      <c r="Q8421" s="11">
        <v>-1.32E-2</v>
      </c>
      <c r="R8421" s="11">
        <v>-1.32E-2</v>
      </c>
      <c r="S8421" s="11">
        <v>-1.32E-2</v>
      </c>
      <c r="T8421" s="11">
        <v>-1.32E-2</v>
      </c>
      <c r="U8421" s="11">
        <v>-1.32E-2</v>
      </c>
      <c r="V8421" s="11">
        <v>-1.32E-2</v>
      </c>
      <c r="W8421" s="11">
        <v>-1.32E-2</v>
      </c>
      <c r="X8421" s="11">
        <v>-1.32E-2</v>
      </c>
      <c r="Y8421" s="11">
        <v>-1.32E-2</v>
      </c>
      <c r="Z8421" s="11">
        <v>-1.32E-2</v>
      </c>
      <c r="AA8421" s="11">
        <v>-1.32E-2</v>
      </c>
      <c r="AB8421" s="11">
        <v>-1.32E-2</v>
      </c>
      <c r="AC8421" s="11">
        <v>-1.32E-2</v>
      </c>
      <c r="AD8421" s="11">
        <v>-1.32E-2</v>
      </c>
      <c r="AE8421" s="11">
        <v>-1.32E-2</v>
      </c>
      <c r="AF8421" s="11">
        <v>-1.32E-2</v>
      </c>
      <c r="AG8421" s="11">
        <v>-1.32E-2</v>
      </c>
      <c r="AH8421" s="11">
        <v>-1.32E-2</v>
      </c>
      <c r="AI8421" s="11">
        <v>-1.32E-2</v>
      </c>
    </row>
    <row r="8422" spans="1:35" x14ac:dyDescent="0.3">
      <c r="A8422" s="15">
        <v>33224.333333333336</v>
      </c>
      <c r="B8422" s="11">
        <f>SsBackT!D8422</f>
        <v>0</v>
      </c>
      <c r="C8422" s="11">
        <f>Illim!B8422</f>
        <v>-1.32E-2</v>
      </c>
      <c r="D8422" s="11">
        <f t="shared" si="527"/>
        <v>12</v>
      </c>
      <c r="E8422" s="11">
        <f t="shared" si="528"/>
        <v>8</v>
      </c>
      <c r="F8422" s="11">
        <f t="shared" si="529"/>
        <v>60</v>
      </c>
      <c r="G8422" s="11">
        <f t="shared" si="530"/>
        <v>60</v>
      </c>
      <c r="H8422" s="11" cm="1">
        <f t="array" ref="H8422">INDEX($K$10:$DI$8773,ROW(G8422)-9,MATCH(G8422,$K$10:$DI$10,0))</f>
        <v>-1.32E-2</v>
      </c>
      <c r="I8422" s="11">
        <f>IF(INDEX(Effacement!$A$3:$Y$15,MATCH(Tests!D8422,Effacement!$A$3:$A$15,0),MATCH(Tests!E8422,Effacement!$A$3:$Y$3,0))=0,H8422,C8422)</f>
        <v>-1.32E-2</v>
      </c>
      <c r="K8422" s="11">
        <v>-1.32E-2</v>
      </c>
      <c r="L8422" s="11">
        <v>-1.32E-2</v>
      </c>
      <c r="M8422" s="11">
        <v>-1.32E-2</v>
      </c>
      <c r="N8422" s="11">
        <v>-1.32E-2</v>
      </c>
      <c r="O8422" s="11">
        <v>-1.32E-2</v>
      </c>
      <c r="P8422" s="11">
        <v>-1.32E-2</v>
      </c>
      <c r="Q8422" s="11">
        <v>-1.32E-2</v>
      </c>
      <c r="R8422" s="11">
        <v>-1.32E-2</v>
      </c>
      <c r="S8422" s="11">
        <v>-1.32E-2</v>
      </c>
      <c r="T8422" s="11">
        <v>-1.32E-2</v>
      </c>
      <c r="U8422" s="11">
        <v>-1.32E-2</v>
      </c>
      <c r="V8422" s="11">
        <v>-1.32E-2</v>
      </c>
      <c r="W8422" s="11">
        <v>-1.32E-2</v>
      </c>
      <c r="X8422" s="11">
        <v>-1.32E-2</v>
      </c>
      <c r="Y8422" s="11">
        <v>-1.32E-2</v>
      </c>
      <c r="Z8422" s="11">
        <v>-1.32E-2</v>
      </c>
      <c r="AA8422" s="11">
        <v>-1.32E-2</v>
      </c>
      <c r="AB8422" s="11">
        <v>-1.32E-2</v>
      </c>
      <c r="AC8422" s="11">
        <v>-1.32E-2</v>
      </c>
      <c r="AD8422" s="11">
        <v>-1.32E-2</v>
      </c>
      <c r="AE8422" s="11">
        <v>-1.32E-2</v>
      </c>
      <c r="AF8422" s="11">
        <v>-1.32E-2</v>
      </c>
      <c r="AG8422" s="11">
        <v>-1.32E-2</v>
      </c>
      <c r="AH8422" s="11">
        <v>-1.32E-2</v>
      </c>
      <c r="AI8422" s="11">
        <v>-1.32E-2</v>
      </c>
    </row>
    <row r="8423" spans="1:35" x14ac:dyDescent="0.3">
      <c r="A8423" s="15">
        <v>33224.375</v>
      </c>
      <c r="B8423" s="11">
        <f>SsBackT!D8423</f>
        <v>0</v>
      </c>
      <c r="C8423" s="11">
        <f>Illim!B8423</f>
        <v>50.49</v>
      </c>
      <c r="D8423" s="11">
        <f t="shared" si="527"/>
        <v>12</v>
      </c>
      <c r="E8423" s="11">
        <f t="shared" si="528"/>
        <v>9</v>
      </c>
      <c r="F8423" s="11">
        <f t="shared" si="529"/>
        <v>60</v>
      </c>
      <c r="G8423" s="11">
        <f t="shared" si="530"/>
        <v>60</v>
      </c>
      <c r="H8423" s="11" cm="1">
        <f t="array" ref="H8423">INDEX($K$10:$DI$8773,ROW(G8423)-9,MATCH(G8423,$K$10:$DI$10,0))</f>
        <v>37.609000000000002</v>
      </c>
      <c r="I8423" s="11">
        <f>IF(INDEX(Effacement!$A$3:$Y$15,MATCH(Tests!D8423,Effacement!$A$3:$A$15,0),MATCH(Tests!E8423,Effacement!$A$3:$Y$3,0))=0,H8423,C8423)</f>
        <v>50.49</v>
      </c>
      <c r="K8423" s="11">
        <v>38.637999999999998</v>
      </c>
      <c r="L8423" s="11">
        <v>39.869</v>
      </c>
      <c r="M8423" s="11">
        <v>41.231000000000002</v>
      </c>
      <c r="N8423" s="11">
        <v>42.601999999999997</v>
      </c>
      <c r="O8423" s="11">
        <v>44.079000000000001</v>
      </c>
      <c r="P8423" s="11">
        <v>45.512</v>
      </c>
      <c r="Q8423" s="11">
        <v>46.962000000000003</v>
      </c>
      <c r="R8423" s="11">
        <v>48.322000000000003</v>
      </c>
      <c r="S8423" s="11">
        <v>49.555</v>
      </c>
      <c r="T8423" s="11">
        <v>50.563000000000002</v>
      </c>
      <c r="U8423" s="11">
        <v>50.938000000000002</v>
      </c>
      <c r="V8423" s="11">
        <v>51.026000000000003</v>
      </c>
      <c r="W8423" s="11">
        <v>50.874000000000002</v>
      </c>
      <c r="X8423" s="11">
        <v>49.981999999999999</v>
      </c>
      <c r="Y8423" s="11">
        <v>48.947000000000003</v>
      </c>
      <c r="Z8423" s="11">
        <v>47.889000000000003</v>
      </c>
      <c r="AA8423" s="11">
        <v>46.875</v>
      </c>
      <c r="AB8423" s="11">
        <v>45.834000000000003</v>
      </c>
      <c r="AC8423" s="11">
        <v>44.759</v>
      </c>
      <c r="AD8423" s="11">
        <v>43.634999999999998</v>
      </c>
      <c r="AE8423" s="11">
        <v>42.543999999999997</v>
      </c>
      <c r="AF8423" s="11">
        <v>41.406999999999996</v>
      </c>
      <c r="AG8423" s="11">
        <v>40.106000000000002</v>
      </c>
      <c r="AH8423" s="11">
        <v>38.798000000000002</v>
      </c>
      <c r="AI8423" s="11">
        <v>37.609000000000002</v>
      </c>
    </row>
    <row r="8424" spans="1:35" x14ac:dyDescent="0.3">
      <c r="A8424" s="15">
        <v>33224.416666666664</v>
      </c>
      <c r="B8424" s="11">
        <f>SsBackT!D8424</f>
        <v>0</v>
      </c>
      <c r="C8424" s="11">
        <f>Illim!B8424</f>
        <v>389.37</v>
      </c>
      <c r="D8424" s="11">
        <f t="shared" si="527"/>
        <v>12</v>
      </c>
      <c r="E8424" s="11">
        <f t="shared" si="528"/>
        <v>10</v>
      </c>
      <c r="F8424" s="11">
        <f t="shared" si="529"/>
        <v>60</v>
      </c>
      <c r="G8424" s="11">
        <f t="shared" si="530"/>
        <v>60</v>
      </c>
      <c r="H8424" s="11" cm="1">
        <f t="array" ref="H8424">INDEX($K$10:$DI$8773,ROW(G8424)-9,MATCH(G8424,$K$10:$DI$10,0))</f>
        <v>171.55</v>
      </c>
      <c r="I8424" s="11">
        <f>IF(INDEX(Effacement!$A$3:$Y$15,MATCH(Tests!D8424,Effacement!$A$3:$A$15,0),MATCH(Tests!E8424,Effacement!$A$3:$Y$3,0))=0,H8424,C8424)</f>
        <v>389.37</v>
      </c>
      <c r="K8424" s="11">
        <v>387.88</v>
      </c>
      <c r="L8424" s="11">
        <v>388.17</v>
      </c>
      <c r="M8424" s="11">
        <v>386.2</v>
      </c>
      <c r="N8424" s="11">
        <v>381.77</v>
      </c>
      <c r="O8424" s="11">
        <v>375.06</v>
      </c>
      <c r="P8424" s="11">
        <v>365.62</v>
      </c>
      <c r="Q8424" s="11">
        <v>354.04</v>
      </c>
      <c r="R8424" s="11">
        <v>340</v>
      </c>
      <c r="S8424" s="11">
        <v>323.47000000000003</v>
      </c>
      <c r="T8424" s="11">
        <v>304.25</v>
      </c>
      <c r="U8424" s="11">
        <v>282.27</v>
      </c>
      <c r="V8424" s="11">
        <v>258.16000000000003</v>
      </c>
      <c r="W8424" s="11">
        <v>231.99</v>
      </c>
      <c r="X8424" s="11">
        <v>206.18</v>
      </c>
      <c r="Y8424" s="11">
        <v>179.54</v>
      </c>
      <c r="Z8424" s="11">
        <v>153.01</v>
      </c>
      <c r="AA8424" s="11">
        <v>128.59</v>
      </c>
      <c r="AB8424" s="11">
        <v>108.98</v>
      </c>
      <c r="AC8424" s="11">
        <v>100.33</v>
      </c>
      <c r="AD8424" s="11">
        <v>101.51</v>
      </c>
      <c r="AE8424" s="11">
        <v>109.86</v>
      </c>
      <c r="AF8424" s="11">
        <v>122.86</v>
      </c>
      <c r="AG8424" s="11">
        <v>138.1</v>
      </c>
      <c r="AH8424" s="11">
        <v>154.62</v>
      </c>
      <c r="AI8424" s="11">
        <v>171.55</v>
      </c>
    </row>
    <row r="8425" spans="1:35" x14ac:dyDescent="0.3">
      <c r="A8425" s="15">
        <v>33224.458333333336</v>
      </c>
      <c r="B8425" s="11">
        <f>SsBackT!D8425</f>
        <v>0</v>
      </c>
      <c r="C8425" s="11">
        <f>Illim!B8425</f>
        <v>310.41000000000003</v>
      </c>
      <c r="D8425" s="11">
        <f t="shared" si="527"/>
        <v>12</v>
      </c>
      <c r="E8425" s="11">
        <f t="shared" si="528"/>
        <v>11</v>
      </c>
      <c r="F8425" s="11">
        <f t="shared" si="529"/>
        <v>60</v>
      </c>
      <c r="G8425" s="11">
        <f t="shared" si="530"/>
        <v>60</v>
      </c>
      <c r="H8425" s="11" cm="1">
        <f t="array" ref="H8425">INDEX($K$10:$DI$8773,ROW(G8425)-9,MATCH(G8425,$K$10:$DI$10,0))</f>
        <v>96.418000000000006</v>
      </c>
      <c r="I8425" s="11">
        <f>IF(INDEX(Effacement!$A$3:$Y$15,MATCH(Tests!D8425,Effacement!$A$3:$A$15,0),MATCH(Tests!E8425,Effacement!$A$3:$Y$3,0))=0,H8425,C8425)</f>
        <v>310.41000000000003</v>
      </c>
      <c r="K8425" s="11">
        <v>283.88</v>
      </c>
      <c r="L8425" s="11">
        <v>292.89</v>
      </c>
      <c r="M8425" s="11">
        <v>300.27</v>
      </c>
      <c r="N8425" s="11">
        <v>305.63</v>
      </c>
      <c r="O8425" s="11">
        <v>309.07</v>
      </c>
      <c r="P8425" s="11">
        <v>310.57</v>
      </c>
      <c r="Q8425" s="11">
        <v>310.24</v>
      </c>
      <c r="R8425" s="11">
        <v>307.49</v>
      </c>
      <c r="S8425" s="11">
        <v>303.04000000000002</v>
      </c>
      <c r="T8425" s="11">
        <v>296.29000000000002</v>
      </c>
      <c r="U8425" s="11">
        <v>287.14</v>
      </c>
      <c r="V8425" s="11">
        <v>275.62</v>
      </c>
      <c r="W8425" s="11">
        <v>262.39999999999998</v>
      </c>
      <c r="X8425" s="11">
        <v>249.22</v>
      </c>
      <c r="Y8425" s="11">
        <v>234.55</v>
      </c>
      <c r="Z8425" s="11">
        <v>217.9</v>
      </c>
      <c r="AA8425" s="11">
        <v>199.69</v>
      </c>
      <c r="AB8425" s="11">
        <v>180.51</v>
      </c>
      <c r="AC8425" s="11">
        <v>160.54</v>
      </c>
      <c r="AD8425" s="11">
        <v>140.87</v>
      </c>
      <c r="AE8425" s="11">
        <v>122.65</v>
      </c>
      <c r="AF8425" s="11">
        <v>107.17</v>
      </c>
      <c r="AG8425" s="11">
        <v>97.054000000000002</v>
      </c>
      <c r="AH8425" s="11">
        <v>94.48</v>
      </c>
      <c r="AI8425" s="11">
        <v>96.418000000000006</v>
      </c>
    </row>
    <row r="8426" spans="1:35" x14ac:dyDescent="0.3">
      <c r="A8426" s="15">
        <v>33224.5</v>
      </c>
      <c r="B8426" s="11">
        <f>SsBackT!D8426</f>
        <v>0</v>
      </c>
      <c r="C8426" s="11">
        <f>Illim!B8426</f>
        <v>247.03</v>
      </c>
      <c r="D8426" s="11">
        <f t="shared" si="527"/>
        <v>12</v>
      </c>
      <c r="E8426" s="11">
        <f t="shared" si="528"/>
        <v>12</v>
      </c>
      <c r="F8426" s="11">
        <f t="shared" si="529"/>
        <v>60</v>
      </c>
      <c r="G8426" s="11">
        <f t="shared" si="530"/>
        <v>60</v>
      </c>
      <c r="H8426" s="11" cm="1">
        <f t="array" ref="H8426">INDEX($K$10:$DI$8773,ROW(G8426)-9,MATCH(G8426,$K$10:$DI$10,0))</f>
        <v>144.63999999999999</v>
      </c>
      <c r="I8426" s="11">
        <f>IF(INDEX(Effacement!$A$3:$Y$15,MATCH(Tests!D8426,Effacement!$A$3:$A$15,0),MATCH(Tests!E8426,Effacement!$A$3:$Y$3,0))=0,H8426,C8426)</f>
        <v>247.03</v>
      </c>
      <c r="K8426" s="11">
        <v>162.19</v>
      </c>
      <c r="L8426" s="11">
        <v>174.52</v>
      </c>
      <c r="M8426" s="11">
        <v>186.61</v>
      </c>
      <c r="N8426" s="11">
        <v>197.92</v>
      </c>
      <c r="O8426" s="11">
        <v>208.47</v>
      </c>
      <c r="P8426" s="11">
        <v>218</v>
      </c>
      <c r="Q8426" s="11">
        <v>226.45</v>
      </c>
      <c r="R8426" s="11">
        <v>233.59</v>
      </c>
      <c r="S8426" s="11">
        <v>239.47</v>
      </c>
      <c r="T8426" s="11">
        <v>243.73</v>
      </c>
      <c r="U8426" s="11">
        <v>246.2</v>
      </c>
      <c r="V8426" s="11">
        <v>247.02</v>
      </c>
      <c r="W8426" s="11">
        <v>246.12</v>
      </c>
      <c r="X8426" s="11">
        <v>245.29</v>
      </c>
      <c r="Y8426" s="11">
        <v>242.64</v>
      </c>
      <c r="Z8426" s="11">
        <v>238.2</v>
      </c>
      <c r="AA8426" s="11">
        <v>232.05</v>
      </c>
      <c r="AB8426" s="11">
        <v>224.56</v>
      </c>
      <c r="AC8426" s="11">
        <v>215.86</v>
      </c>
      <c r="AD8426" s="11">
        <v>205.68</v>
      </c>
      <c r="AE8426" s="11">
        <v>194.7</v>
      </c>
      <c r="AF8426" s="11">
        <v>182.76</v>
      </c>
      <c r="AG8426" s="11">
        <v>170.53</v>
      </c>
      <c r="AH8426" s="11">
        <v>157.52000000000001</v>
      </c>
      <c r="AI8426" s="11">
        <v>144.63999999999999</v>
      </c>
    </row>
    <row r="8427" spans="1:35" x14ac:dyDescent="0.3">
      <c r="A8427" s="15">
        <v>33224.541666666664</v>
      </c>
      <c r="B8427" s="11">
        <f>SsBackT!D8427</f>
        <v>0</v>
      </c>
      <c r="C8427" s="11">
        <f>Illim!B8427</f>
        <v>353.27</v>
      </c>
      <c r="D8427" s="11">
        <f t="shared" si="527"/>
        <v>12</v>
      </c>
      <c r="E8427" s="11">
        <f t="shared" si="528"/>
        <v>13</v>
      </c>
      <c r="F8427" s="11">
        <f t="shared" si="529"/>
        <v>60</v>
      </c>
      <c r="G8427" s="11">
        <f t="shared" si="530"/>
        <v>60</v>
      </c>
      <c r="H8427" s="11" cm="1">
        <f t="array" ref="H8427">INDEX($K$10:$DI$8773,ROW(G8427)-9,MATCH(G8427,$K$10:$DI$10,0))</f>
        <v>308.67</v>
      </c>
      <c r="I8427" s="11">
        <f>IF(INDEX(Effacement!$A$3:$Y$15,MATCH(Tests!D8427,Effacement!$A$3:$A$15,0),MATCH(Tests!E8427,Effacement!$A$3:$Y$3,0))=0,H8427,C8427)</f>
        <v>353.27</v>
      </c>
      <c r="K8427" s="11">
        <v>91.706999999999994</v>
      </c>
      <c r="L8427" s="11">
        <v>96.415999999999997</v>
      </c>
      <c r="M8427" s="11">
        <v>110.11</v>
      </c>
      <c r="N8427" s="11">
        <v>129.41</v>
      </c>
      <c r="O8427" s="11">
        <v>151.6</v>
      </c>
      <c r="P8427" s="11">
        <v>175.17</v>
      </c>
      <c r="Q8427" s="11">
        <v>198.79</v>
      </c>
      <c r="R8427" s="11">
        <v>221.74</v>
      </c>
      <c r="S8427" s="11">
        <v>243.28</v>
      </c>
      <c r="T8427" s="11">
        <v>263.02999999999997</v>
      </c>
      <c r="U8427" s="11">
        <v>280.76</v>
      </c>
      <c r="V8427" s="11">
        <v>295.99</v>
      </c>
      <c r="W8427" s="11">
        <v>308.89999999999998</v>
      </c>
      <c r="X8427" s="11">
        <v>323.06</v>
      </c>
      <c r="Y8427" s="11">
        <v>334.37</v>
      </c>
      <c r="Z8427" s="11">
        <v>342.9</v>
      </c>
      <c r="AA8427" s="11">
        <v>348.96</v>
      </c>
      <c r="AB8427" s="11">
        <v>352.65</v>
      </c>
      <c r="AC8427" s="11">
        <v>353.31</v>
      </c>
      <c r="AD8427" s="11">
        <v>351.97</v>
      </c>
      <c r="AE8427" s="11">
        <v>347.8</v>
      </c>
      <c r="AF8427" s="11">
        <v>341.36</v>
      </c>
      <c r="AG8427" s="11">
        <v>332.9</v>
      </c>
      <c r="AH8427" s="11">
        <v>322</v>
      </c>
      <c r="AI8427" s="11">
        <v>308.67</v>
      </c>
    </row>
    <row r="8428" spans="1:35" x14ac:dyDescent="0.3">
      <c r="A8428" s="15">
        <v>33224.583333333336</v>
      </c>
      <c r="B8428" s="11">
        <f>SsBackT!D8428</f>
        <v>0</v>
      </c>
      <c r="C8428" s="11">
        <f>Illim!B8428</f>
        <v>434.94</v>
      </c>
      <c r="D8428" s="11">
        <f t="shared" si="527"/>
        <v>12</v>
      </c>
      <c r="E8428" s="11">
        <f t="shared" si="528"/>
        <v>14</v>
      </c>
      <c r="F8428" s="11">
        <f t="shared" si="529"/>
        <v>60</v>
      </c>
      <c r="G8428" s="11">
        <f t="shared" si="530"/>
        <v>60</v>
      </c>
      <c r="H8428" s="11" cm="1">
        <f t="array" ref="H8428">INDEX($K$10:$DI$8773,ROW(G8428)-9,MATCH(G8428,$K$10:$DI$10,0))</f>
        <v>432.69</v>
      </c>
      <c r="I8428" s="11">
        <f>IF(INDEX(Effacement!$A$3:$Y$15,MATCH(Tests!D8428,Effacement!$A$3:$A$15,0),MATCH(Tests!E8428,Effacement!$A$3:$Y$3,0))=0,H8428,C8428)</f>
        <v>434.94</v>
      </c>
      <c r="K8428" s="11">
        <v>154.68</v>
      </c>
      <c r="L8428" s="11">
        <v>133.59</v>
      </c>
      <c r="M8428" s="11">
        <v>113.9</v>
      </c>
      <c r="N8428" s="11">
        <v>96.869</v>
      </c>
      <c r="O8428" s="11">
        <v>85.233999999999995</v>
      </c>
      <c r="P8428" s="11">
        <v>82.343000000000004</v>
      </c>
      <c r="Q8428" s="11">
        <v>89.744</v>
      </c>
      <c r="R8428" s="11">
        <v>110.35</v>
      </c>
      <c r="S8428" s="11">
        <v>138.36000000000001</v>
      </c>
      <c r="T8428" s="11">
        <v>169.32</v>
      </c>
      <c r="U8428" s="11">
        <v>201.2</v>
      </c>
      <c r="V8428" s="11">
        <v>232.26</v>
      </c>
      <c r="W8428" s="11">
        <v>261.69</v>
      </c>
      <c r="X8428" s="11">
        <v>291.83999999999997</v>
      </c>
      <c r="Y8428" s="11">
        <v>319.63</v>
      </c>
      <c r="Z8428" s="11">
        <v>344.51</v>
      </c>
      <c r="AA8428" s="11">
        <v>366.13</v>
      </c>
      <c r="AB8428" s="11">
        <v>384.81</v>
      </c>
      <c r="AC8428" s="11">
        <v>400.61</v>
      </c>
      <c r="AD8428" s="11">
        <v>413.21</v>
      </c>
      <c r="AE8428" s="11">
        <v>423.19</v>
      </c>
      <c r="AF8428" s="11">
        <v>429.79</v>
      </c>
      <c r="AG8428" s="11">
        <v>433.77</v>
      </c>
      <c r="AH8428" s="11">
        <v>434.79</v>
      </c>
      <c r="AI8428" s="11">
        <v>432.69</v>
      </c>
    </row>
    <row r="8429" spans="1:35" x14ac:dyDescent="0.3">
      <c r="A8429" s="15">
        <v>33224.625</v>
      </c>
      <c r="B8429" s="11">
        <f>SsBackT!D8429</f>
        <v>0</v>
      </c>
      <c r="C8429" s="11">
        <f>Illim!B8429</f>
        <v>209.98</v>
      </c>
      <c r="D8429" s="11">
        <f t="shared" si="527"/>
        <v>12</v>
      </c>
      <c r="E8429" s="11">
        <f t="shared" si="528"/>
        <v>15</v>
      </c>
      <c r="F8429" s="11">
        <f t="shared" si="529"/>
        <v>60</v>
      </c>
      <c r="G8429" s="11">
        <f t="shared" si="530"/>
        <v>60</v>
      </c>
      <c r="H8429" s="11" cm="1">
        <f t="array" ref="H8429">INDEX($K$10:$DI$8773,ROW(G8429)-9,MATCH(G8429,$K$10:$DI$10,0))</f>
        <v>83.403000000000006</v>
      </c>
      <c r="I8429" s="11">
        <f>IF(INDEX(Effacement!$A$3:$Y$15,MATCH(Tests!D8429,Effacement!$A$3:$A$15,0),MATCH(Tests!E8429,Effacement!$A$3:$Y$3,0))=0,H8429,C8429)</f>
        <v>209.98</v>
      </c>
      <c r="K8429" s="11">
        <v>156.54</v>
      </c>
      <c r="L8429" s="11">
        <v>152.68</v>
      </c>
      <c r="M8429" s="11">
        <v>137.54</v>
      </c>
      <c r="N8429" s="11">
        <v>121.64</v>
      </c>
      <c r="O8429" s="11">
        <v>105.39</v>
      </c>
      <c r="P8429" s="11">
        <v>89.245000000000005</v>
      </c>
      <c r="Q8429" s="11">
        <v>74.445999999999998</v>
      </c>
      <c r="R8429" s="11">
        <v>62.301000000000002</v>
      </c>
      <c r="S8429" s="11">
        <v>55.555</v>
      </c>
      <c r="T8429" s="11">
        <v>57.536999999999999</v>
      </c>
      <c r="U8429" s="11">
        <v>71.400000000000006</v>
      </c>
      <c r="V8429" s="11">
        <v>92.132000000000005</v>
      </c>
      <c r="W8429" s="11">
        <v>115.72</v>
      </c>
      <c r="X8429" s="11">
        <v>141.49</v>
      </c>
      <c r="Y8429" s="11">
        <v>166.8</v>
      </c>
      <c r="Z8429" s="11">
        <v>190.76</v>
      </c>
      <c r="AA8429" s="11">
        <v>197.17</v>
      </c>
      <c r="AB8429" s="11">
        <v>110.66</v>
      </c>
      <c r="AC8429" s="11">
        <v>85.715999999999994</v>
      </c>
      <c r="AD8429" s="11">
        <v>86.031000000000006</v>
      </c>
      <c r="AE8429" s="11">
        <v>86.034000000000006</v>
      </c>
      <c r="AF8429" s="11">
        <v>85.715000000000003</v>
      </c>
      <c r="AG8429" s="11">
        <v>85.165000000000006</v>
      </c>
      <c r="AH8429" s="11">
        <v>84.372</v>
      </c>
      <c r="AI8429" s="11">
        <v>83.403000000000006</v>
      </c>
    </row>
    <row r="8430" spans="1:35" x14ac:dyDescent="0.3">
      <c r="A8430" s="15">
        <v>33224.666666666664</v>
      </c>
      <c r="B8430" s="11">
        <f>SsBackT!D8430</f>
        <v>0</v>
      </c>
      <c r="C8430" s="11">
        <f>Illim!B8430</f>
        <v>21.006</v>
      </c>
      <c r="D8430" s="11">
        <f t="shared" si="527"/>
        <v>12</v>
      </c>
      <c r="E8430" s="11">
        <f t="shared" si="528"/>
        <v>16</v>
      </c>
      <c r="F8430" s="11">
        <f t="shared" si="529"/>
        <v>60</v>
      </c>
      <c r="G8430" s="11">
        <f t="shared" si="530"/>
        <v>60</v>
      </c>
      <c r="H8430" s="11" cm="1">
        <f t="array" ref="H8430">INDEX($K$10:$DI$8773,ROW(G8430)-9,MATCH(G8430,$K$10:$DI$10,0))</f>
        <v>15.398</v>
      </c>
      <c r="I8430" s="11">
        <f>IF(INDEX(Effacement!$A$3:$Y$15,MATCH(Tests!D8430,Effacement!$A$3:$A$15,0),MATCH(Tests!E8430,Effacement!$A$3:$Y$3,0))=0,H8430,C8430)</f>
        <v>21.006</v>
      </c>
      <c r="K8430" s="11">
        <v>15.327</v>
      </c>
      <c r="L8430" s="11">
        <v>15.847</v>
      </c>
      <c r="M8430" s="11">
        <v>16.422000000000001</v>
      </c>
      <c r="N8430" s="11">
        <v>17.001000000000001</v>
      </c>
      <c r="O8430" s="11">
        <v>17.625</v>
      </c>
      <c r="P8430" s="11">
        <v>18.228999999999999</v>
      </c>
      <c r="Q8430" s="11">
        <v>18.835000000000001</v>
      </c>
      <c r="R8430" s="11">
        <v>19.396999999999998</v>
      </c>
      <c r="S8430" s="11">
        <v>19.898</v>
      </c>
      <c r="T8430" s="11">
        <v>20.274999999999999</v>
      </c>
      <c r="U8430" s="11">
        <v>20.466000000000001</v>
      </c>
      <c r="V8430" s="11">
        <v>20.666</v>
      </c>
      <c r="W8430" s="11">
        <v>20.96</v>
      </c>
      <c r="X8430" s="11">
        <v>21.039000000000001</v>
      </c>
      <c r="Y8430" s="11">
        <v>20.861000000000001</v>
      </c>
      <c r="Z8430" s="11">
        <v>20.533000000000001</v>
      </c>
      <c r="AA8430" s="11">
        <v>20.088000000000001</v>
      </c>
      <c r="AB8430" s="11">
        <v>19.555</v>
      </c>
      <c r="AC8430" s="11">
        <v>18.97</v>
      </c>
      <c r="AD8430" s="11">
        <v>18.344999999999999</v>
      </c>
      <c r="AE8430" s="11">
        <v>17.728999999999999</v>
      </c>
      <c r="AF8430" s="11">
        <v>17.094999999999999</v>
      </c>
      <c r="AG8430" s="11">
        <v>16.507000000000001</v>
      </c>
      <c r="AH8430" s="11">
        <v>15.923999999999999</v>
      </c>
      <c r="AI8430" s="11">
        <v>15.398</v>
      </c>
    </row>
    <row r="8431" spans="1:35" x14ac:dyDescent="0.3">
      <c r="A8431" s="15">
        <v>33224.708333333336</v>
      </c>
      <c r="B8431" s="11">
        <f>SsBackT!D8431</f>
        <v>0</v>
      </c>
      <c r="C8431" s="11">
        <f>Illim!B8431</f>
        <v>-1.32E-2</v>
      </c>
      <c r="D8431" s="11">
        <f t="shared" si="527"/>
        <v>12</v>
      </c>
      <c r="E8431" s="11">
        <f t="shared" si="528"/>
        <v>17</v>
      </c>
      <c r="F8431" s="11">
        <f t="shared" si="529"/>
        <v>60</v>
      </c>
      <c r="G8431" s="11">
        <f t="shared" si="530"/>
        <v>60</v>
      </c>
      <c r="H8431" s="11" cm="1">
        <f t="array" ref="H8431">INDEX($K$10:$DI$8773,ROW(G8431)-9,MATCH(G8431,$K$10:$DI$10,0))</f>
        <v>-1.32E-2</v>
      </c>
      <c r="I8431" s="11">
        <f>IF(INDEX(Effacement!$A$3:$Y$15,MATCH(Tests!D8431,Effacement!$A$3:$A$15,0),MATCH(Tests!E8431,Effacement!$A$3:$Y$3,0))=0,H8431,C8431)</f>
        <v>-1.32E-2</v>
      </c>
      <c r="K8431" s="11">
        <v>-1.32E-2</v>
      </c>
      <c r="L8431" s="11">
        <v>-1.32E-2</v>
      </c>
      <c r="M8431" s="11">
        <v>-1.32E-2</v>
      </c>
      <c r="N8431" s="11">
        <v>-1.32E-2</v>
      </c>
      <c r="O8431" s="11">
        <v>-1.32E-2</v>
      </c>
      <c r="P8431" s="11">
        <v>-1.32E-2</v>
      </c>
      <c r="Q8431" s="11">
        <v>-1.32E-2</v>
      </c>
      <c r="R8431" s="11">
        <v>-1.32E-2</v>
      </c>
      <c r="S8431" s="11">
        <v>-1.32E-2</v>
      </c>
      <c r="T8431" s="11">
        <v>-1.32E-2</v>
      </c>
      <c r="U8431" s="11">
        <v>-1.32E-2</v>
      </c>
      <c r="V8431" s="11">
        <v>-1.32E-2</v>
      </c>
      <c r="W8431" s="11">
        <v>-1.32E-2</v>
      </c>
      <c r="X8431" s="11">
        <v>-1.32E-2</v>
      </c>
      <c r="Y8431" s="11">
        <v>-1.32E-2</v>
      </c>
      <c r="Z8431" s="11">
        <v>-1.32E-2</v>
      </c>
      <c r="AA8431" s="11">
        <v>-1.32E-2</v>
      </c>
      <c r="AB8431" s="11">
        <v>-1.32E-2</v>
      </c>
      <c r="AC8431" s="11">
        <v>-1.32E-2</v>
      </c>
      <c r="AD8431" s="11">
        <v>-1.32E-2</v>
      </c>
      <c r="AE8431" s="11">
        <v>-1.32E-2</v>
      </c>
      <c r="AF8431" s="11">
        <v>-1.32E-2</v>
      </c>
      <c r="AG8431" s="11">
        <v>-1.32E-2</v>
      </c>
      <c r="AH8431" s="11">
        <v>-1.32E-2</v>
      </c>
      <c r="AI8431" s="11">
        <v>-1.32E-2</v>
      </c>
    </row>
    <row r="8432" spans="1:35" x14ac:dyDescent="0.3">
      <c r="A8432" s="15">
        <v>33224.75</v>
      </c>
      <c r="B8432" s="11">
        <f>SsBackT!D8432</f>
        <v>0</v>
      </c>
      <c r="C8432" s="11">
        <f>Illim!B8432</f>
        <v>-1.32E-2</v>
      </c>
      <c r="D8432" s="11">
        <f t="shared" si="527"/>
        <v>12</v>
      </c>
      <c r="E8432" s="11">
        <f t="shared" si="528"/>
        <v>18</v>
      </c>
      <c r="F8432" s="11">
        <f t="shared" si="529"/>
        <v>60</v>
      </c>
      <c r="G8432" s="11">
        <f t="shared" si="530"/>
        <v>60</v>
      </c>
      <c r="H8432" s="11" cm="1">
        <f t="array" ref="H8432">INDEX($K$10:$DI$8773,ROW(G8432)-9,MATCH(G8432,$K$10:$DI$10,0))</f>
        <v>-1.32E-2</v>
      </c>
      <c r="I8432" s="11">
        <f>IF(INDEX(Effacement!$A$3:$Y$15,MATCH(Tests!D8432,Effacement!$A$3:$A$15,0),MATCH(Tests!E8432,Effacement!$A$3:$Y$3,0))=0,H8432,C8432)</f>
        <v>-1.32E-2</v>
      </c>
      <c r="K8432" s="11">
        <v>-1.32E-2</v>
      </c>
      <c r="L8432" s="11">
        <v>-1.32E-2</v>
      </c>
      <c r="M8432" s="11">
        <v>-1.32E-2</v>
      </c>
      <c r="N8432" s="11">
        <v>-1.32E-2</v>
      </c>
      <c r="O8432" s="11">
        <v>-1.32E-2</v>
      </c>
      <c r="P8432" s="11">
        <v>-1.32E-2</v>
      </c>
      <c r="Q8432" s="11">
        <v>-1.32E-2</v>
      </c>
      <c r="R8432" s="11">
        <v>-1.32E-2</v>
      </c>
      <c r="S8432" s="11">
        <v>-1.32E-2</v>
      </c>
      <c r="T8432" s="11">
        <v>-1.32E-2</v>
      </c>
      <c r="U8432" s="11">
        <v>-1.32E-2</v>
      </c>
      <c r="V8432" s="11">
        <v>-1.32E-2</v>
      </c>
      <c r="W8432" s="11">
        <v>-1.32E-2</v>
      </c>
      <c r="X8432" s="11">
        <v>-1.32E-2</v>
      </c>
      <c r="Y8432" s="11">
        <v>-1.32E-2</v>
      </c>
      <c r="Z8432" s="11">
        <v>-1.32E-2</v>
      </c>
      <c r="AA8432" s="11">
        <v>-1.32E-2</v>
      </c>
      <c r="AB8432" s="11">
        <v>-1.32E-2</v>
      </c>
      <c r="AC8432" s="11">
        <v>-1.32E-2</v>
      </c>
      <c r="AD8432" s="11">
        <v>-1.32E-2</v>
      </c>
      <c r="AE8432" s="11">
        <v>-1.32E-2</v>
      </c>
      <c r="AF8432" s="11">
        <v>-1.32E-2</v>
      </c>
      <c r="AG8432" s="11">
        <v>-1.32E-2</v>
      </c>
      <c r="AH8432" s="11">
        <v>-1.32E-2</v>
      </c>
      <c r="AI8432" s="11">
        <v>-1.32E-2</v>
      </c>
    </row>
    <row r="8433" spans="1:35" x14ac:dyDescent="0.3">
      <c r="A8433" s="15">
        <v>33224.791666666664</v>
      </c>
      <c r="B8433" s="11">
        <f>SsBackT!D8433</f>
        <v>0</v>
      </c>
      <c r="C8433" s="11">
        <f>Illim!B8433</f>
        <v>-1.32E-2</v>
      </c>
      <c r="D8433" s="11">
        <f t="shared" si="527"/>
        <v>12</v>
      </c>
      <c r="E8433" s="11">
        <f t="shared" si="528"/>
        <v>19</v>
      </c>
      <c r="F8433" s="11">
        <f t="shared" si="529"/>
        <v>60</v>
      </c>
      <c r="G8433" s="11">
        <f t="shared" si="530"/>
        <v>60</v>
      </c>
      <c r="H8433" s="11" cm="1">
        <f t="array" ref="H8433">INDEX($K$10:$DI$8773,ROW(G8433)-9,MATCH(G8433,$K$10:$DI$10,0))</f>
        <v>-1.32E-2</v>
      </c>
      <c r="I8433" s="11">
        <f>IF(INDEX(Effacement!$A$3:$Y$15,MATCH(Tests!D8433,Effacement!$A$3:$A$15,0),MATCH(Tests!E8433,Effacement!$A$3:$Y$3,0))=0,H8433,C8433)</f>
        <v>-1.32E-2</v>
      </c>
      <c r="K8433" s="11">
        <v>-1.32E-2</v>
      </c>
      <c r="L8433" s="11">
        <v>-1.32E-2</v>
      </c>
      <c r="M8433" s="11">
        <v>-1.32E-2</v>
      </c>
      <c r="N8433" s="11">
        <v>-1.32E-2</v>
      </c>
      <c r="O8433" s="11">
        <v>-1.32E-2</v>
      </c>
      <c r="P8433" s="11">
        <v>-1.32E-2</v>
      </c>
      <c r="Q8433" s="11">
        <v>-1.32E-2</v>
      </c>
      <c r="R8433" s="11">
        <v>-1.32E-2</v>
      </c>
      <c r="S8433" s="11">
        <v>-1.32E-2</v>
      </c>
      <c r="T8433" s="11">
        <v>-1.32E-2</v>
      </c>
      <c r="U8433" s="11">
        <v>-1.32E-2</v>
      </c>
      <c r="V8433" s="11">
        <v>-1.32E-2</v>
      </c>
      <c r="W8433" s="11">
        <v>-1.32E-2</v>
      </c>
      <c r="X8433" s="11">
        <v>-1.32E-2</v>
      </c>
      <c r="Y8433" s="11">
        <v>-1.32E-2</v>
      </c>
      <c r="Z8433" s="11">
        <v>-1.32E-2</v>
      </c>
      <c r="AA8433" s="11">
        <v>-1.32E-2</v>
      </c>
      <c r="AB8433" s="11">
        <v>-1.32E-2</v>
      </c>
      <c r="AC8433" s="11">
        <v>-1.32E-2</v>
      </c>
      <c r="AD8433" s="11">
        <v>-1.32E-2</v>
      </c>
      <c r="AE8433" s="11">
        <v>-1.32E-2</v>
      </c>
      <c r="AF8433" s="11">
        <v>-1.32E-2</v>
      </c>
      <c r="AG8433" s="11">
        <v>-1.32E-2</v>
      </c>
      <c r="AH8433" s="11">
        <v>-1.32E-2</v>
      </c>
      <c r="AI8433" s="11">
        <v>-1.32E-2</v>
      </c>
    </row>
    <row r="8434" spans="1:35" x14ac:dyDescent="0.3">
      <c r="A8434" s="15">
        <v>33224.833333333336</v>
      </c>
      <c r="B8434" s="11">
        <f>SsBackT!D8434</f>
        <v>0</v>
      </c>
      <c r="C8434" s="11">
        <f>Illim!B8434</f>
        <v>-1.32E-2</v>
      </c>
      <c r="D8434" s="11">
        <f t="shared" si="527"/>
        <v>12</v>
      </c>
      <c r="E8434" s="11">
        <f t="shared" si="528"/>
        <v>20</v>
      </c>
      <c r="F8434" s="11">
        <f t="shared" si="529"/>
        <v>60</v>
      </c>
      <c r="G8434" s="11">
        <f t="shared" si="530"/>
        <v>60</v>
      </c>
      <c r="H8434" s="11" cm="1">
        <f t="array" ref="H8434">INDEX($K$10:$DI$8773,ROW(G8434)-9,MATCH(G8434,$K$10:$DI$10,0))</f>
        <v>-1.32E-2</v>
      </c>
      <c r="I8434" s="11">
        <f>IF(INDEX(Effacement!$A$3:$Y$15,MATCH(Tests!D8434,Effacement!$A$3:$A$15,0),MATCH(Tests!E8434,Effacement!$A$3:$Y$3,0))=0,H8434,C8434)</f>
        <v>-1.32E-2</v>
      </c>
      <c r="K8434" s="11">
        <v>-1.32E-2</v>
      </c>
      <c r="L8434" s="11">
        <v>-1.32E-2</v>
      </c>
      <c r="M8434" s="11">
        <v>-1.32E-2</v>
      </c>
      <c r="N8434" s="11">
        <v>-1.32E-2</v>
      </c>
      <c r="O8434" s="11">
        <v>-1.32E-2</v>
      </c>
      <c r="P8434" s="11">
        <v>-1.32E-2</v>
      </c>
      <c r="Q8434" s="11">
        <v>-1.32E-2</v>
      </c>
      <c r="R8434" s="11">
        <v>-1.32E-2</v>
      </c>
      <c r="S8434" s="11">
        <v>-1.32E-2</v>
      </c>
      <c r="T8434" s="11">
        <v>-1.32E-2</v>
      </c>
      <c r="U8434" s="11">
        <v>-1.32E-2</v>
      </c>
      <c r="V8434" s="11">
        <v>-1.32E-2</v>
      </c>
      <c r="W8434" s="11">
        <v>-1.32E-2</v>
      </c>
      <c r="X8434" s="11">
        <v>-1.32E-2</v>
      </c>
      <c r="Y8434" s="11">
        <v>-1.32E-2</v>
      </c>
      <c r="Z8434" s="11">
        <v>-1.32E-2</v>
      </c>
      <c r="AA8434" s="11">
        <v>-1.32E-2</v>
      </c>
      <c r="AB8434" s="11">
        <v>-1.32E-2</v>
      </c>
      <c r="AC8434" s="11">
        <v>-1.32E-2</v>
      </c>
      <c r="AD8434" s="11">
        <v>-1.32E-2</v>
      </c>
      <c r="AE8434" s="11">
        <v>-1.32E-2</v>
      </c>
      <c r="AF8434" s="11">
        <v>-1.32E-2</v>
      </c>
      <c r="AG8434" s="11">
        <v>-1.32E-2</v>
      </c>
      <c r="AH8434" s="11">
        <v>-1.32E-2</v>
      </c>
      <c r="AI8434" s="11">
        <v>-1.32E-2</v>
      </c>
    </row>
    <row r="8435" spans="1:35" x14ac:dyDescent="0.3">
      <c r="A8435" s="15">
        <v>33224.875</v>
      </c>
      <c r="B8435" s="11">
        <f>SsBackT!D8435</f>
        <v>0</v>
      </c>
      <c r="C8435" s="11">
        <f>Illim!B8435</f>
        <v>-1.32E-2</v>
      </c>
      <c r="D8435" s="11">
        <f t="shared" si="527"/>
        <v>12</v>
      </c>
      <c r="E8435" s="11">
        <f t="shared" si="528"/>
        <v>21</v>
      </c>
      <c r="F8435" s="11">
        <f t="shared" si="529"/>
        <v>60</v>
      </c>
      <c r="G8435" s="11">
        <f t="shared" si="530"/>
        <v>60</v>
      </c>
      <c r="H8435" s="11" cm="1">
        <f t="array" ref="H8435">INDEX($K$10:$DI$8773,ROW(G8435)-9,MATCH(G8435,$K$10:$DI$10,0))</f>
        <v>-1.32E-2</v>
      </c>
      <c r="I8435" s="11">
        <f>IF(INDEX(Effacement!$A$3:$Y$15,MATCH(Tests!D8435,Effacement!$A$3:$A$15,0),MATCH(Tests!E8435,Effacement!$A$3:$Y$3,0))=0,H8435,C8435)</f>
        <v>-1.32E-2</v>
      </c>
      <c r="K8435" s="11">
        <v>-1.32E-2</v>
      </c>
      <c r="L8435" s="11">
        <v>-1.32E-2</v>
      </c>
      <c r="M8435" s="11">
        <v>-1.32E-2</v>
      </c>
      <c r="N8435" s="11">
        <v>-1.32E-2</v>
      </c>
      <c r="O8435" s="11">
        <v>-1.32E-2</v>
      </c>
      <c r="P8435" s="11">
        <v>-1.32E-2</v>
      </c>
      <c r="Q8435" s="11">
        <v>-1.32E-2</v>
      </c>
      <c r="R8435" s="11">
        <v>-1.32E-2</v>
      </c>
      <c r="S8435" s="11">
        <v>-1.32E-2</v>
      </c>
      <c r="T8435" s="11">
        <v>-1.32E-2</v>
      </c>
      <c r="U8435" s="11">
        <v>-1.32E-2</v>
      </c>
      <c r="V8435" s="11">
        <v>-1.32E-2</v>
      </c>
      <c r="W8435" s="11">
        <v>-1.32E-2</v>
      </c>
      <c r="X8435" s="11">
        <v>-1.32E-2</v>
      </c>
      <c r="Y8435" s="11">
        <v>-1.32E-2</v>
      </c>
      <c r="Z8435" s="11">
        <v>-1.32E-2</v>
      </c>
      <c r="AA8435" s="11">
        <v>-1.32E-2</v>
      </c>
      <c r="AB8435" s="11">
        <v>-1.32E-2</v>
      </c>
      <c r="AC8435" s="11">
        <v>-1.32E-2</v>
      </c>
      <c r="AD8435" s="11">
        <v>-1.32E-2</v>
      </c>
      <c r="AE8435" s="11">
        <v>-1.32E-2</v>
      </c>
      <c r="AF8435" s="11">
        <v>-1.32E-2</v>
      </c>
      <c r="AG8435" s="11">
        <v>-1.32E-2</v>
      </c>
      <c r="AH8435" s="11">
        <v>-1.32E-2</v>
      </c>
      <c r="AI8435" s="11">
        <v>-1.32E-2</v>
      </c>
    </row>
    <row r="8436" spans="1:35" x14ac:dyDescent="0.3">
      <c r="A8436" s="15">
        <v>33224.916666666664</v>
      </c>
      <c r="B8436" s="11">
        <f>SsBackT!D8436</f>
        <v>0</v>
      </c>
      <c r="C8436" s="11">
        <f>Illim!B8436</f>
        <v>-1.32E-2</v>
      </c>
      <c r="D8436" s="11">
        <f t="shared" si="527"/>
        <v>12</v>
      </c>
      <c r="E8436" s="11">
        <f t="shared" si="528"/>
        <v>22</v>
      </c>
      <c r="F8436" s="11">
        <f t="shared" si="529"/>
        <v>60</v>
      </c>
      <c r="G8436" s="11">
        <f t="shared" si="530"/>
        <v>60</v>
      </c>
      <c r="H8436" s="11" cm="1">
        <f t="array" ref="H8436">INDEX($K$10:$DI$8773,ROW(G8436)-9,MATCH(G8436,$K$10:$DI$10,0))</f>
        <v>-1.32E-2</v>
      </c>
      <c r="I8436" s="11">
        <f>IF(INDEX(Effacement!$A$3:$Y$15,MATCH(Tests!D8436,Effacement!$A$3:$A$15,0),MATCH(Tests!E8436,Effacement!$A$3:$Y$3,0))=0,H8436,C8436)</f>
        <v>-1.32E-2</v>
      </c>
      <c r="K8436" s="11">
        <v>-1.32E-2</v>
      </c>
      <c r="L8436" s="11">
        <v>-1.32E-2</v>
      </c>
      <c r="M8436" s="11">
        <v>-1.32E-2</v>
      </c>
      <c r="N8436" s="11">
        <v>-1.32E-2</v>
      </c>
      <c r="O8436" s="11">
        <v>-1.32E-2</v>
      </c>
      <c r="P8436" s="11">
        <v>-1.32E-2</v>
      </c>
      <c r="Q8436" s="11">
        <v>-1.32E-2</v>
      </c>
      <c r="R8436" s="11">
        <v>-1.32E-2</v>
      </c>
      <c r="S8436" s="11">
        <v>-1.32E-2</v>
      </c>
      <c r="T8436" s="11">
        <v>-1.32E-2</v>
      </c>
      <c r="U8436" s="11">
        <v>-1.32E-2</v>
      </c>
      <c r="V8436" s="11">
        <v>-1.32E-2</v>
      </c>
      <c r="W8436" s="11">
        <v>-1.32E-2</v>
      </c>
      <c r="X8436" s="11">
        <v>-1.32E-2</v>
      </c>
      <c r="Y8436" s="11">
        <v>-1.32E-2</v>
      </c>
      <c r="Z8436" s="11">
        <v>-1.32E-2</v>
      </c>
      <c r="AA8436" s="11">
        <v>-1.32E-2</v>
      </c>
      <c r="AB8436" s="11">
        <v>-1.32E-2</v>
      </c>
      <c r="AC8436" s="11">
        <v>-1.32E-2</v>
      </c>
      <c r="AD8436" s="11">
        <v>-1.32E-2</v>
      </c>
      <c r="AE8436" s="11">
        <v>-1.32E-2</v>
      </c>
      <c r="AF8436" s="11">
        <v>-1.32E-2</v>
      </c>
      <c r="AG8436" s="11">
        <v>-1.32E-2</v>
      </c>
      <c r="AH8436" s="11">
        <v>-1.32E-2</v>
      </c>
      <c r="AI8436" s="11">
        <v>-1.32E-2</v>
      </c>
    </row>
    <row r="8437" spans="1:35" x14ac:dyDescent="0.3">
      <c r="A8437" s="15">
        <v>33224.958333333336</v>
      </c>
      <c r="B8437" s="11">
        <f>SsBackT!D8437</f>
        <v>0</v>
      </c>
      <c r="C8437" s="11">
        <f>Illim!B8437</f>
        <v>-1.32E-2</v>
      </c>
      <c r="D8437" s="11">
        <f t="shared" si="527"/>
        <v>12</v>
      </c>
      <c r="E8437" s="11">
        <f t="shared" si="528"/>
        <v>23</v>
      </c>
      <c r="F8437" s="11">
        <f t="shared" si="529"/>
        <v>60</v>
      </c>
      <c r="G8437" s="11">
        <f t="shared" si="530"/>
        <v>60</v>
      </c>
      <c r="H8437" s="11" cm="1">
        <f t="array" ref="H8437">INDEX($K$10:$DI$8773,ROW(G8437)-9,MATCH(G8437,$K$10:$DI$10,0))</f>
        <v>-1.32E-2</v>
      </c>
      <c r="I8437" s="11">
        <f>IF(INDEX(Effacement!$A$3:$Y$15,MATCH(Tests!D8437,Effacement!$A$3:$A$15,0),MATCH(Tests!E8437,Effacement!$A$3:$Y$3,0))=0,H8437,C8437)</f>
        <v>-1.32E-2</v>
      </c>
      <c r="K8437" s="11">
        <v>-1.32E-2</v>
      </c>
      <c r="L8437" s="11">
        <v>-1.32E-2</v>
      </c>
      <c r="M8437" s="11">
        <v>-1.32E-2</v>
      </c>
      <c r="N8437" s="11">
        <v>-1.32E-2</v>
      </c>
      <c r="O8437" s="11">
        <v>-1.32E-2</v>
      </c>
      <c r="P8437" s="11">
        <v>-1.32E-2</v>
      </c>
      <c r="Q8437" s="11">
        <v>-1.32E-2</v>
      </c>
      <c r="R8437" s="11">
        <v>-1.32E-2</v>
      </c>
      <c r="S8437" s="11">
        <v>-1.32E-2</v>
      </c>
      <c r="T8437" s="11">
        <v>-1.32E-2</v>
      </c>
      <c r="U8437" s="11">
        <v>-1.32E-2</v>
      </c>
      <c r="V8437" s="11">
        <v>-1.32E-2</v>
      </c>
      <c r="W8437" s="11">
        <v>-1.32E-2</v>
      </c>
      <c r="X8437" s="11">
        <v>-1.32E-2</v>
      </c>
      <c r="Y8437" s="11">
        <v>-1.32E-2</v>
      </c>
      <c r="Z8437" s="11">
        <v>-1.32E-2</v>
      </c>
      <c r="AA8437" s="11">
        <v>-1.32E-2</v>
      </c>
      <c r="AB8437" s="11">
        <v>-1.32E-2</v>
      </c>
      <c r="AC8437" s="11">
        <v>-1.32E-2</v>
      </c>
      <c r="AD8437" s="11">
        <v>-1.32E-2</v>
      </c>
      <c r="AE8437" s="11">
        <v>-1.32E-2</v>
      </c>
      <c r="AF8437" s="11">
        <v>-1.32E-2</v>
      </c>
      <c r="AG8437" s="11">
        <v>-1.32E-2</v>
      </c>
      <c r="AH8437" s="11">
        <v>-1.32E-2</v>
      </c>
      <c r="AI8437" s="11">
        <v>-1.32E-2</v>
      </c>
    </row>
    <row r="8438" spans="1:35" x14ac:dyDescent="0.3">
      <c r="A8438" s="15">
        <v>33225</v>
      </c>
      <c r="B8438" s="11">
        <f>SsBackT!D8438</f>
        <v>0</v>
      </c>
      <c r="C8438" s="11">
        <f>Illim!B8438</f>
        <v>-1.32E-2</v>
      </c>
      <c r="D8438" s="11">
        <f t="shared" si="527"/>
        <v>12</v>
      </c>
      <c r="E8438" s="11">
        <f t="shared" si="528"/>
        <v>0</v>
      </c>
      <c r="F8438" s="11">
        <f t="shared" si="529"/>
        <v>60</v>
      </c>
      <c r="G8438" s="11">
        <f t="shared" si="530"/>
        <v>60</v>
      </c>
      <c r="H8438" s="11" cm="1">
        <f t="array" ref="H8438">INDEX($K$10:$DI$8773,ROW(G8438)-9,MATCH(G8438,$K$10:$DI$10,0))</f>
        <v>-1.32E-2</v>
      </c>
      <c r="I8438" s="11">
        <f>IF(INDEX(Effacement!$A$3:$Y$15,MATCH(Tests!D8438,Effacement!$A$3:$A$15,0),MATCH(Tests!E8438,Effacement!$A$3:$Y$3,0))=0,H8438,C8438)</f>
        <v>-1.32E-2</v>
      </c>
      <c r="K8438" s="11">
        <v>-1.32E-2</v>
      </c>
      <c r="L8438" s="11">
        <v>-1.32E-2</v>
      </c>
      <c r="M8438" s="11">
        <v>-1.32E-2</v>
      </c>
      <c r="N8438" s="11">
        <v>-1.32E-2</v>
      </c>
      <c r="O8438" s="11">
        <v>-1.32E-2</v>
      </c>
      <c r="P8438" s="11">
        <v>-1.32E-2</v>
      </c>
      <c r="Q8438" s="11">
        <v>-1.32E-2</v>
      </c>
      <c r="R8438" s="11">
        <v>-1.32E-2</v>
      </c>
      <c r="S8438" s="11">
        <v>-1.32E-2</v>
      </c>
      <c r="T8438" s="11">
        <v>-1.32E-2</v>
      </c>
      <c r="U8438" s="11">
        <v>-1.32E-2</v>
      </c>
      <c r="V8438" s="11">
        <v>-1.32E-2</v>
      </c>
      <c r="W8438" s="11">
        <v>-1.32E-2</v>
      </c>
      <c r="X8438" s="11">
        <v>-1.32E-2</v>
      </c>
      <c r="Y8438" s="11">
        <v>-1.32E-2</v>
      </c>
      <c r="Z8438" s="11">
        <v>-1.32E-2</v>
      </c>
      <c r="AA8438" s="11">
        <v>-1.32E-2</v>
      </c>
      <c r="AB8438" s="11">
        <v>-1.32E-2</v>
      </c>
      <c r="AC8438" s="11">
        <v>-1.32E-2</v>
      </c>
      <c r="AD8438" s="11">
        <v>-1.32E-2</v>
      </c>
      <c r="AE8438" s="11">
        <v>-1.32E-2</v>
      </c>
      <c r="AF8438" s="11">
        <v>-1.32E-2</v>
      </c>
      <c r="AG8438" s="11">
        <v>-1.32E-2</v>
      </c>
      <c r="AH8438" s="11">
        <v>-1.32E-2</v>
      </c>
      <c r="AI8438" s="11">
        <v>-1.32E-2</v>
      </c>
    </row>
    <row r="8439" spans="1:35" x14ac:dyDescent="0.3">
      <c r="A8439" s="15">
        <v>33225.041666666664</v>
      </c>
      <c r="B8439" s="11">
        <f>SsBackT!D8439</f>
        <v>0</v>
      </c>
      <c r="C8439" s="11">
        <f>Illim!B8439</f>
        <v>-1.32E-2</v>
      </c>
      <c r="D8439" s="11">
        <f t="shared" si="527"/>
        <v>12</v>
      </c>
      <c r="E8439" s="11">
        <f t="shared" si="528"/>
        <v>1</v>
      </c>
      <c r="F8439" s="11">
        <f t="shared" si="529"/>
        <v>60</v>
      </c>
      <c r="G8439" s="11">
        <f t="shared" si="530"/>
        <v>60</v>
      </c>
      <c r="H8439" s="11" cm="1">
        <f t="array" ref="H8439">INDEX($K$10:$DI$8773,ROW(G8439)-9,MATCH(G8439,$K$10:$DI$10,0))</f>
        <v>-1.32E-2</v>
      </c>
      <c r="I8439" s="11">
        <f>IF(INDEX(Effacement!$A$3:$Y$15,MATCH(Tests!D8439,Effacement!$A$3:$A$15,0),MATCH(Tests!E8439,Effacement!$A$3:$Y$3,0))=0,H8439,C8439)</f>
        <v>-1.32E-2</v>
      </c>
      <c r="K8439" s="11">
        <v>-1.32E-2</v>
      </c>
      <c r="L8439" s="11">
        <v>-1.32E-2</v>
      </c>
      <c r="M8439" s="11">
        <v>-1.32E-2</v>
      </c>
      <c r="N8439" s="11">
        <v>-1.32E-2</v>
      </c>
      <c r="O8439" s="11">
        <v>-1.32E-2</v>
      </c>
      <c r="P8439" s="11">
        <v>-1.32E-2</v>
      </c>
      <c r="Q8439" s="11">
        <v>-1.32E-2</v>
      </c>
      <c r="R8439" s="11">
        <v>-1.32E-2</v>
      </c>
      <c r="S8439" s="11">
        <v>-1.32E-2</v>
      </c>
      <c r="T8439" s="11">
        <v>-1.32E-2</v>
      </c>
      <c r="U8439" s="11">
        <v>-1.32E-2</v>
      </c>
      <c r="V8439" s="11">
        <v>-1.32E-2</v>
      </c>
      <c r="W8439" s="11">
        <v>-1.32E-2</v>
      </c>
      <c r="X8439" s="11">
        <v>-1.32E-2</v>
      </c>
      <c r="Y8439" s="11">
        <v>-1.32E-2</v>
      </c>
      <c r="Z8439" s="11">
        <v>-1.32E-2</v>
      </c>
      <c r="AA8439" s="11">
        <v>-1.32E-2</v>
      </c>
      <c r="AB8439" s="11">
        <v>-1.32E-2</v>
      </c>
      <c r="AC8439" s="11">
        <v>-1.32E-2</v>
      </c>
      <c r="AD8439" s="11">
        <v>-1.32E-2</v>
      </c>
      <c r="AE8439" s="11">
        <v>-1.32E-2</v>
      </c>
      <c r="AF8439" s="11">
        <v>-1.32E-2</v>
      </c>
      <c r="AG8439" s="11">
        <v>-1.32E-2</v>
      </c>
      <c r="AH8439" s="11">
        <v>-1.32E-2</v>
      </c>
      <c r="AI8439" s="11">
        <v>-1.32E-2</v>
      </c>
    </row>
    <row r="8440" spans="1:35" x14ac:dyDescent="0.3">
      <c r="A8440" s="15">
        <v>33225.083333333336</v>
      </c>
      <c r="B8440" s="11">
        <f>SsBackT!D8440</f>
        <v>0</v>
      </c>
      <c r="C8440" s="11">
        <f>Illim!B8440</f>
        <v>-1.32E-2</v>
      </c>
      <c r="D8440" s="11">
        <f t="shared" si="527"/>
        <v>12</v>
      </c>
      <c r="E8440" s="11">
        <f t="shared" si="528"/>
        <v>2</v>
      </c>
      <c r="F8440" s="11">
        <f t="shared" si="529"/>
        <v>60</v>
      </c>
      <c r="G8440" s="11">
        <f t="shared" si="530"/>
        <v>60</v>
      </c>
      <c r="H8440" s="11" cm="1">
        <f t="array" ref="H8440">INDEX($K$10:$DI$8773,ROW(G8440)-9,MATCH(G8440,$K$10:$DI$10,0))</f>
        <v>-1.32E-2</v>
      </c>
      <c r="I8440" s="11">
        <f>IF(INDEX(Effacement!$A$3:$Y$15,MATCH(Tests!D8440,Effacement!$A$3:$A$15,0),MATCH(Tests!E8440,Effacement!$A$3:$Y$3,0))=0,H8440,C8440)</f>
        <v>-1.32E-2</v>
      </c>
      <c r="K8440" s="11">
        <v>-1.32E-2</v>
      </c>
      <c r="L8440" s="11">
        <v>-1.32E-2</v>
      </c>
      <c r="M8440" s="11">
        <v>-1.32E-2</v>
      </c>
      <c r="N8440" s="11">
        <v>-1.32E-2</v>
      </c>
      <c r="O8440" s="11">
        <v>-1.32E-2</v>
      </c>
      <c r="P8440" s="11">
        <v>-1.32E-2</v>
      </c>
      <c r="Q8440" s="11">
        <v>-1.32E-2</v>
      </c>
      <c r="R8440" s="11">
        <v>-1.32E-2</v>
      </c>
      <c r="S8440" s="11">
        <v>-1.32E-2</v>
      </c>
      <c r="T8440" s="11">
        <v>-1.32E-2</v>
      </c>
      <c r="U8440" s="11">
        <v>-1.32E-2</v>
      </c>
      <c r="V8440" s="11">
        <v>-1.32E-2</v>
      </c>
      <c r="W8440" s="11">
        <v>-1.32E-2</v>
      </c>
      <c r="X8440" s="11">
        <v>-1.32E-2</v>
      </c>
      <c r="Y8440" s="11">
        <v>-1.32E-2</v>
      </c>
      <c r="Z8440" s="11">
        <v>-1.32E-2</v>
      </c>
      <c r="AA8440" s="11">
        <v>-1.32E-2</v>
      </c>
      <c r="AB8440" s="11">
        <v>-1.32E-2</v>
      </c>
      <c r="AC8440" s="11">
        <v>-1.32E-2</v>
      </c>
      <c r="AD8440" s="11">
        <v>-1.32E-2</v>
      </c>
      <c r="AE8440" s="11">
        <v>-1.32E-2</v>
      </c>
      <c r="AF8440" s="11">
        <v>-1.32E-2</v>
      </c>
      <c r="AG8440" s="11">
        <v>-1.32E-2</v>
      </c>
      <c r="AH8440" s="11">
        <v>-1.32E-2</v>
      </c>
      <c r="AI8440" s="11">
        <v>-1.32E-2</v>
      </c>
    </row>
    <row r="8441" spans="1:35" x14ac:dyDescent="0.3">
      <c r="A8441" s="15">
        <v>33225.125</v>
      </c>
      <c r="B8441" s="11">
        <f>SsBackT!D8441</f>
        <v>0</v>
      </c>
      <c r="C8441" s="11">
        <f>Illim!B8441</f>
        <v>-1.32E-2</v>
      </c>
      <c r="D8441" s="11">
        <f t="shared" si="527"/>
        <v>12</v>
      </c>
      <c r="E8441" s="11">
        <f t="shared" si="528"/>
        <v>3</v>
      </c>
      <c r="F8441" s="11">
        <f t="shared" si="529"/>
        <v>60</v>
      </c>
      <c r="G8441" s="11">
        <f t="shared" si="530"/>
        <v>60</v>
      </c>
      <c r="H8441" s="11" cm="1">
        <f t="array" ref="H8441">INDEX($K$10:$DI$8773,ROW(G8441)-9,MATCH(G8441,$K$10:$DI$10,0))</f>
        <v>-1.32E-2</v>
      </c>
      <c r="I8441" s="11">
        <f>IF(INDEX(Effacement!$A$3:$Y$15,MATCH(Tests!D8441,Effacement!$A$3:$A$15,0),MATCH(Tests!E8441,Effacement!$A$3:$Y$3,0))=0,H8441,C8441)</f>
        <v>-1.32E-2</v>
      </c>
      <c r="K8441" s="11">
        <v>-1.32E-2</v>
      </c>
      <c r="L8441" s="11">
        <v>-1.32E-2</v>
      </c>
      <c r="M8441" s="11">
        <v>-1.32E-2</v>
      </c>
      <c r="N8441" s="11">
        <v>-1.32E-2</v>
      </c>
      <c r="O8441" s="11">
        <v>-1.32E-2</v>
      </c>
      <c r="P8441" s="11">
        <v>-1.32E-2</v>
      </c>
      <c r="Q8441" s="11">
        <v>-1.32E-2</v>
      </c>
      <c r="R8441" s="11">
        <v>-1.32E-2</v>
      </c>
      <c r="S8441" s="11">
        <v>-1.32E-2</v>
      </c>
      <c r="T8441" s="11">
        <v>-1.32E-2</v>
      </c>
      <c r="U8441" s="11">
        <v>-1.32E-2</v>
      </c>
      <c r="V8441" s="11">
        <v>-1.32E-2</v>
      </c>
      <c r="W8441" s="11">
        <v>-1.32E-2</v>
      </c>
      <c r="X8441" s="11">
        <v>-1.32E-2</v>
      </c>
      <c r="Y8441" s="11">
        <v>-1.32E-2</v>
      </c>
      <c r="Z8441" s="11">
        <v>-1.32E-2</v>
      </c>
      <c r="AA8441" s="11">
        <v>-1.32E-2</v>
      </c>
      <c r="AB8441" s="11">
        <v>-1.32E-2</v>
      </c>
      <c r="AC8441" s="11">
        <v>-1.32E-2</v>
      </c>
      <c r="AD8441" s="11">
        <v>-1.32E-2</v>
      </c>
      <c r="AE8441" s="11">
        <v>-1.32E-2</v>
      </c>
      <c r="AF8441" s="11">
        <v>-1.32E-2</v>
      </c>
      <c r="AG8441" s="11">
        <v>-1.32E-2</v>
      </c>
      <c r="AH8441" s="11">
        <v>-1.32E-2</v>
      </c>
      <c r="AI8441" s="11">
        <v>-1.32E-2</v>
      </c>
    </row>
    <row r="8442" spans="1:35" x14ac:dyDescent="0.3">
      <c r="A8442" s="15">
        <v>33225.166666666664</v>
      </c>
      <c r="B8442" s="11">
        <f>SsBackT!D8442</f>
        <v>0</v>
      </c>
      <c r="C8442" s="11">
        <f>Illim!B8442</f>
        <v>-1.32E-2</v>
      </c>
      <c r="D8442" s="11">
        <f t="shared" si="527"/>
        <v>12</v>
      </c>
      <c r="E8442" s="11">
        <f t="shared" si="528"/>
        <v>4</v>
      </c>
      <c r="F8442" s="11">
        <f t="shared" si="529"/>
        <v>60</v>
      </c>
      <c r="G8442" s="11">
        <f t="shared" si="530"/>
        <v>60</v>
      </c>
      <c r="H8442" s="11" cm="1">
        <f t="array" ref="H8442">INDEX($K$10:$DI$8773,ROW(G8442)-9,MATCH(G8442,$K$10:$DI$10,0))</f>
        <v>-1.32E-2</v>
      </c>
      <c r="I8442" s="11">
        <f>IF(INDEX(Effacement!$A$3:$Y$15,MATCH(Tests!D8442,Effacement!$A$3:$A$15,0),MATCH(Tests!E8442,Effacement!$A$3:$Y$3,0))=0,H8442,C8442)</f>
        <v>-1.32E-2</v>
      </c>
      <c r="K8442" s="11">
        <v>-1.32E-2</v>
      </c>
      <c r="L8442" s="11">
        <v>-1.32E-2</v>
      </c>
      <c r="M8442" s="11">
        <v>-1.32E-2</v>
      </c>
      <c r="N8442" s="11">
        <v>-1.32E-2</v>
      </c>
      <c r="O8442" s="11">
        <v>-1.32E-2</v>
      </c>
      <c r="P8442" s="11">
        <v>-1.32E-2</v>
      </c>
      <c r="Q8442" s="11">
        <v>-1.32E-2</v>
      </c>
      <c r="R8442" s="11">
        <v>-1.32E-2</v>
      </c>
      <c r="S8442" s="11">
        <v>-1.32E-2</v>
      </c>
      <c r="T8442" s="11">
        <v>-1.32E-2</v>
      </c>
      <c r="U8442" s="11">
        <v>-1.32E-2</v>
      </c>
      <c r="V8442" s="11">
        <v>-1.32E-2</v>
      </c>
      <c r="W8442" s="11">
        <v>-1.32E-2</v>
      </c>
      <c r="X8442" s="11">
        <v>-1.32E-2</v>
      </c>
      <c r="Y8442" s="11">
        <v>-1.32E-2</v>
      </c>
      <c r="Z8442" s="11">
        <v>-1.32E-2</v>
      </c>
      <c r="AA8442" s="11">
        <v>-1.32E-2</v>
      </c>
      <c r="AB8442" s="11">
        <v>-1.32E-2</v>
      </c>
      <c r="AC8442" s="11">
        <v>-1.32E-2</v>
      </c>
      <c r="AD8442" s="11">
        <v>-1.32E-2</v>
      </c>
      <c r="AE8442" s="11">
        <v>-1.32E-2</v>
      </c>
      <c r="AF8442" s="11">
        <v>-1.32E-2</v>
      </c>
      <c r="AG8442" s="11">
        <v>-1.32E-2</v>
      </c>
      <c r="AH8442" s="11">
        <v>-1.32E-2</v>
      </c>
      <c r="AI8442" s="11">
        <v>-1.32E-2</v>
      </c>
    </row>
    <row r="8443" spans="1:35" x14ac:dyDescent="0.3">
      <c r="A8443" s="15">
        <v>33225.208333333336</v>
      </c>
      <c r="B8443" s="11">
        <f>SsBackT!D8443</f>
        <v>0</v>
      </c>
      <c r="C8443" s="11">
        <f>Illim!B8443</f>
        <v>-1.32E-2</v>
      </c>
      <c r="D8443" s="11">
        <f t="shared" si="527"/>
        <v>12</v>
      </c>
      <c r="E8443" s="11">
        <f t="shared" si="528"/>
        <v>5</v>
      </c>
      <c r="F8443" s="11">
        <f t="shared" si="529"/>
        <v>60</v>
      </c>
      <c r="G8443" s="11">
        <f t="shared" si="530"/>
        <v>60</v>
      </c>
      <c r="H8443" s="11" cm="1">
        <f t="array" ref="H8443">INDEX($K$10:$DI$8773,ROW(G8443)-9,MATCH(G8443,$K$10:$DI$10,0))</f>
        <v>-1.32E-2</v>
      </c>
      <c r="I8443" s="11">
        <f>IF(INDEX(Effacement!$A$3:$Y$15,MATCH(Tests!D8443,Effacement!$A$3:$A$15,0),MATCH(Tests!E8443,Effacement!$A$3:$Y$3,0))=0,H8443,C8443)</f>
        <v>-1.32E-2</v>
      </c>
      <c r="K8443" s="11">
        <v>-1.32E-2</v>
      </c>
      <c r="L8443" s="11">
        <v>-1.32E-2</v>
      </c>
      <c r="M8443" s="11">
        <v>-1.32E-2</v>
      </c>
      <c r="N8443" s="11">
        <v>-1.32E-2</v>
      </c>
      <c r="O8443" s="11">
        <v>-1.32E-2</v>
      </c>
      <c r="P8443" s="11">
        <v>-1.32E-2</v>
      </c>
      <c r="Q8443" s="11">
        <v>-1.32E-2</v>
      </c>
      <c r="R8443" s="11">
        <v>-1.32E-2</v>
      </c>
      <c r="S8443" s="11">
        <v>-1.32E-2</v>
      </c>
      <c r="T8443" s="11">
        <v>-1.32E-2</v>
      </c>
      <c r="U8443" s="11">
        <v>-1.32E-2</v>
      </c>
      <c r="V8443" s="11">
        <v>-1.32E-2</v>
      </c>
      <c r="W8443" s="11">
        <v>-1.32E-2</v>
      </c>
      <c r="X8443" s="11">
        <v>-1.32E-2</v>
      </c>
      <c r="Y8443" s="11">
        <v>-1.32E-2</v>
      </c>
      <c r="Z8443" s="11">
        <v>-1.32E-2</v>
      </c>
      <c r="AA8443" s="11">
        <v>-1.32E-2</v>
      </c>
      <c r="AB8443" s="11">
        <v>-1.32E-2</v>
      </c>
      <c r="AC8443" s="11">
        <v>-1.32E-2</v>
      </c>
      <c r="AD8443" s="11">
        <v>-1.32E-2</v>
      </c>
      <c r="AE8443" s="11">
        <v>-1.32E-2</v>
      </c>
      <c r="AF8443" s="11">
        <v>-1.32E-2</v>
      </c>
      <c r="AG8443" s="11">
        <v>-1.32E-2</v>
      </c>
      <c r="AH8443" s="11">
        <v>-1.32E-2</v>
      </c>
      <c r="AI8443" s="11">
        <v>-1.32E-2</v>
      </c>
    </row>
    <row r="8444" spans="1:35" x14ac:dyDescent="0.3">
      <c r="A8444" s="15">
        <v>33225.25</v>
      </c>
      <c r="B8444" s="11">
        <f>SsBackT!D8444</f>
        <v>0</v>
      </c>
      <c r="C8444" s="11">
        <f>Illim!B8444</f>
        <v>-1.32E-2</v>
      </c>
      <c r="D8444" s="11">
        <f t="shared" si="527"/>
        <v>12</v>
      </c>
      <c r="E8444" s="11">
        <f t="shared" si="528"/>
        <v>6</v>
      </c>
      <c r="F8444" s="11">
        <f t="shared" si="529"/>
        <v>60</v>
      </c>
      <c r="G8444" s="11">
        <f t="shared" si="530"/>
        <v>60</v>
      </c>
      <c r="H8444" s="11" cm="1">
        <f t="array" ref="H8444">INDEX($K$10:$DI$8773,ROW(G8444)-9,MATCH(G8444,$K$10:$DI$10,0))</f>
        <v>-1.32E-2</v>
      </c>
      <c r="I8444" s="11">
        <f>IF(INDEX(Effacement!$A$3:$Y$15,MATCH(Tests!D8444,Effacement!$A$3:$A$15,0),MATCH(Tests!E8444,Effacement!$A$3:$Y$3,0))=0,H8444,C8444)</f>
        <v>-1.32E-2</v>
      </c>
      <c r="K8444" s="11">
        <v>-1.32E-2</v>
      </c>
      <c r="L8444" s="11">
        <v>-1.32E-2</v>
      </c>
      <c r="M8444" s="11">
        <v>-1.32E-2</v>
      </c>
      <c r="N8444" s="11">
        <v>-1.32E-2</v>
      </c>
      <c r="O8444" s="11">
        <v>-1.32E-2</v>
      </c>
      <c r="P8444" s="11">
        <v>-1.32E-2</v>
      </c>
      <c r="Q8444" s="11">
        <v>-1.32E-2</v>
      </c>
      <c r="R8444" s="11">
        <v>-1.32E-2</v>
      </c>
      <c r="S8444" s="11">
        <v>-1.32E-2</v>
      </c>
      <c r="T8444" s="11">
        <v>-1.32E-2</v>
      </c>
      <c r="U8444" s="11">
        <v>-1.32E-2</v>
      </c>
      <c r="V8444" s="11">
        <v>-1.32E-2</v>
      </c>
      <c r="W8444" s="11">
        <v>-1.32E-2</v>
      </c>
      <c r="X8444" s="11">
        <v>-1.32E-2</v>
      </c>
      <c r="Y8444" s="11">
        <v>-1.32E-2</v>
      </c>
      <c r="Z8444" s="11">
        <v>-1.32E-2</v>
      </c>
      <c r="AA8444" s="11">
        <v>-1.32E-2</v>
      </c>
      <c r="AB8444" s="11">
        <v>-1.32E-2</v>
      </c>
      <c r="AC8444" s="11">
        <v>-1.32E-2</v>
      </c>
      <c r="AD8444" s="11">
        <v>-1.32E-2</v>
      </c>
      <c r="AE8444" s="11">
        <v>-1.32E-2</v>
      </c>
      <c r="AF8444" s="11">
        <v>-1.32E-2</v>
      </c>
      <c r="AG8444" s="11">
        <v>-1.32E-2</v>
      </c>
      <c r="AH8444" s="11">
        <v>-1.32E-2</v>
      </c>
      <c r="AI8444" s="11">
        <v>-1.32E-2</v>
      </c>
    </row>
    <row r="8445" spans="1:35" x14ac:dyDescent="0.3">
      <c r="A8445" s="15">
        <v>33225.291666666664</v>
      </c>
      <c r="B8445" s="11">
        <f>SsBackT!D8445</f>
        <v>0</v>
      </c>
      <c r="C8445" s="11">
        <f>Illim!B8445</f>
        <v>-1.32E-2</v>
      </c>
      <c r="D8445" s="11">
        <f t="shared" si="527"/>
        <v>12</v>
      </c>
      <c r="E8445" s="11">
        <f t="shared" si="528"/>
        <v>7</v>
      </c>
      <c r="F8445" s="11">
        <f t="shared" si="529"/>
        <v>60</v>
      </c>
      <c r="G8445" s="11">
        <f t="shared" si="530"/>
        <v>60</v>
      </c>
      <c r="H8445" s="11" cm="1">
        <f t="array" ref="H8445">INDEX($K$10:$DI$8773,ROW(G8445)-9,MATCH(G8445,$K$10:$DI$10,0))</f>
        <v>-1.32E-2</v>
      </c>
      <c r="I8445" s="11">
        <f>IF(INDEX(Effacement!$A$3:$Y$15,MATCH(Tests!D8445,Effacement!$A$3:$A$15,0),MATCH(Tests!E8445,Effacement!$A$3:$Y$3,0))=0,H8445,C8445)</f>
        <v>-1.32E-2</v>
      </c>
      <c r="K8445" s="11">
        <v>-1.32E-2</v>
      </c>
      <c r="L8445" s="11">
        <v>-1.32E-2</v>
      </c>
      <c r="M8445" s="11">
        <v>-1.32E-2</v>
      </c>
      <c r="N8445" s="11">
        <v>-1.32E-2</v>
      </c>
      <c r="O8445" s="11">
        <v>-1.32E-2</v>
      </c>
      <c r="P8445" s="11">
        <v>-1.32E-2</v>
      </c>
      <c r="Q8445" s="11">
        <v>-1.32E-2</v>
      </c>
      <c r="R8445" s="11">
        <v>-1.32E-2</v>
      </c>
      <c r="S8445" s="11">
        <v>-1.32E-2</v>
      </c>
      <c r="T8445" s="11">
        <v>-1.32E-2</v>
      </c>
      <c r="U8445" s="11">
        <v>-1.32E-2</v>
      </c>
      <c r="V8445" s="11">
        <v>-1.32E-2</v>
      </c>
      <c r="W8445" s="11">
        <v>-1.32E-2</v>
      </c>
      <c r="X8445" s="11">
        <v>-1.32E-2</v>
      </c>
      <c r="Y8445" s="11">
        <v>-1.32E-2</v>
      </c>
      <c r="Z8445" s="11">
        <v>-1.32E-2</v>
      </c>
      <c r="AA8445" s="11">
        <v>-1.32E-2</v>
      </c>
      <c r="AB8445" s="11">
        <v>-1.32E-2</v>
      </c>
      <c r="AC8445" s="11">
        <v>-1.32E-2</v>
      </c>
      <c r="AD8445" s="11">
        <v>-1.32E-2</v>
      </c>
      <c r="AE8445" s="11">
        <v>-1.32E-2</v>
      </c>
      <c r="AF8445" s="11">
        <v>-1.32E-2</v>
      </c>
      <c r="AG8445" s="11">
        <v>-1.32E-2</v>
      </c>
      <c r="AH8445" s="11">
        <v>-1.32E-2</v>
      </c>
      <c r="AI8445" s="11">
        <v>-1.32E-2</v>
      </c>
    </row>
    <row r="8446" spans="1:35" x14ac:dyDescent="0.3">
      <c r="A8446" s="15">
        <v>33225.333333333336</v>
      </c>
      <c r="B8446" s="11">
        <f>SsBackT!D8446</f>
        <v>0</v>
      </c>
      <c r="C8446" s="11">
        <f>Illim!B8446</f>
        <v>-1.32E-2</v>
      </c>
      <c r="D8446" s="11">
        <f t="shared" si="527"/>
        <v>12</v>
      </c>
      <c r="E8446" s="11">
        <f t="shared" si="528"/>
        <v>8</v>
      </c>
      <c r="F8446" s="11">
        <f t="shared" si="529"/>
        <v>60</v>
      </c>
      <c r="G8446" s="11">
        <f t="shared" si="530"/>
        <v>60</v>
      </c>
      <c r="H8446" s="11" cm="1">
        <f t="array" ref="H8446">INDEX($K$10:$DI$8773,ROW(G8446)-9,MATCH(G8446,$K$10:$DI$10,0))</f>
        <v>-1.32E-2</v>
      </c>
      <c r="I8446" s="11">
        <f>IF(INDEX(Effacement!$A$3:$Y$15,MATCH(Tests!D8446,Effacement!$A$3:$A$15,0),MATCH(Tests!E8446,Effacement!$A$3:$Y$3,0))=0,H8446,C8446)</f>
        <v>-1.32E-2</v>
      </c>
      <c r="K8446" s="11">
        <v>-1.32E-2</v>
      </c>
      <c r="L8446" s="11">
        <v>-1.32E-2</v>
      </c>
      <c r="M8446" s="11">
        <v>-1.32E-2</v>
      </c>
      <c r="N8446" s="11">
        <v>-1.32E-2</v>
      </c>
      <c r="O8446" s="11">
        <v>-1.32E-2</v>
      </c>
      <c r="P8446" s="11">
        <v>-1.32E-2</v>
      </c>
      <c r="Q8446" s="11">
        <v>-1.32E-2</v>
      </c>
      <c r="R8446" s="11">
        <v>-1.32E-2</v>
      </c>
      <c r="S8446" s="11">
        <v>-1.32E-2</v>
      </c>
      <c r="T8446" s="11">
        <v>-1.32E-2</v>
      </c>
      <c r="U8446" s="11">
        <v>-1.32E-2</v>
      </c>
      <c r="V8446" s="11">
        <v>-1.32E-2</v>
      </c>
      <c r="W8446" s="11">
        <v>-1.32E-2</v>
      </c>
      <c r="X8446" s="11">
        <v>-1.32E-2</v>
      </c>
      <c r="Y8446" s="11">
        <v>-1.32E-2</v>
      </c>
      <c r="Z8446" s="11">
        <v>-1.32E-2</v>
      </c>
      <c r="AA8446" s="11">
        <v>-1.32E-2</v>
      </c>
      <c r="AB8446" s="11">
        <v>-1.32E-2</v>
      </c>
      <c r="AC8446" s="11">
        <v>-1.32E-2</v>
      </c>
      <c r="AD8446" s="11">
        <v>-1.32E-2</v>
      </c>
      <c r="AE8446" s="11">
        <v>-1.32E-2</v>
      </c>
      <c r="AF8446" s="11">
        <v>-1.32E-2</v>
      </c>
      <c r="AG8446" s="11">
        <v>-1.32E-2</v>
      </c>
      <c r="AH8446" s="11">
        <v>-1.32E-2</v>
      </c>
      <c r="AI8446" s="11">
        <v>-1.32E-2</v>
      </c>
    </row>
    <row r="8447" spans="1:35" x14ac:dyDescent="0.3">
      <c r="A8447" s="15">
        <v>33225.375</v>
      </c>
      <c r="B8447" s="11">
        <f>SsBackT!D8447</f>
        <v>0</v>
      </c>
      <c r="C8447" s="11">
        <f>Illim!B8447</f>
        <v>104.12</v>
      </c>
      <c r="D8447" s="11">
        <f t="shared" si="527"/>
        <v>12</v>
      </c>
      <c r="E8447" s="11">
        <f t="shared" si="528"/>
        <v>9</v>
      </c>
      <c r="F8447" s="11">
        <f t="shared" si="529"/>
        <v>60</v>
      </c>
      <c r="G8447" s="11">
        <f t="shared" si="530"/>
        <v>60</v>
      </c>
      <c r="H8447" s="11" cm="1">
        <f t="array" ref="H8447">INDEX($K$10:$DI$8773,ROW(G8447)-9,MATCH(G8447,$K$10:$DI$10,0))</f>
        <v>80.739000000000004</v>
      </c>
      <c r="I8447" s="11">
        <f>IF(INDEX(Effacement!$A$3:$Y$15,MATCH(Tests!D8447,Effacement!$A$3:$A$15,0),MATCH(Tests!E8447,Effacement!$A$3:$Y$3,0))=0,H8447,C8447)</f>
        <v>104.12</v>
      </c>
      <c r="K8447" s="11">
        <v>66.644999999999996</v>
      </c>
      <c r="L8447" s="11">
        <v>68.224999999999994</v>
      </c>
      <c r="M8447" s="11">
        <v>69.802000000000007</v>
      </c>
      <c r="N8447" s="11">
        <v>71.262</v>
      </c>
      <c r="O8447" s="11">
        <v>72.671999999999997</v>
      </c>
      <c r="P8447" s="11">
        <v>73.888000000000005</v>
      </c>
      <c r="Q8447" s="11">
        <v>74.957999999999998</v>
      </c>
      <c r="R8447" s="11">
        <v>75.771000000000001</v>
      </c>
      <c r="S8447" s="11">
        <v>78.097999999999999</v>
      </c>
      <c r="T8447" s="11">
        <v>104.12</v>
      </c>
      <c r="U8447" s="11">
        <v>95.677000000000007</v>
      </c>
      <c r="V8447" s="11">
        <v>86.596999999999994</v>
      </c>
      <c r="W8447" s="11">
        <v>77.343000000000004</v>
      </c>
      <c r="X8447" s="11">
        <v>68.811999999999998</v>
      </c>
      <c r="Y8447" s="11">
        <v>61.95</v>
      </c>
      <c r="Z8447" s="11">
        <v>59.186999999999998</v>
      </c>
      <c r="AA8447" s="11">
        <v>59.904000000000003</v>
      </c>
      <c r="AB8447" s="11">
        <v>63.039000000000001</v>
      </c>
      <c r="AC8447" s="11">
        <v>67.286000000000001</v>
      </c>
      <c r="AD8447" s="11">
        <v>72.006</v>
      </c>
      <c r="AE8447" s="11">
        <v>76.91</v>
      </c>
      <c r="AF8447" s="11">
        <v>81.143000000000001</v>
      </c>
      <c r="AG8447" s="11">
        <v>81.346999999999994</v>
      </c>
      <c r="AH8447" s="11">
        <v>81.132999999999996</v>
      </c>
      <c r="AI8447" s="11">
        <v>80.739000000000004</v>
      </c>
    </row>
    <row r="8448" spans="1:35" x14ac:dyDescent="0.3">
      <c r="A8448" s="15">
        <v>33225.416666666664</v>
      </c>
      <c r="B8448" s="11">
        <f>SsBackT!D8448</f>
        <v>0</v>
      </c>
      <c r="C8448" s="11">
        <f>Illim!B8448</f>
        <v>255.79</v>
      </c>
      <c r="D8448" s="11">
        <f t="shared" si="527"/>
        <v>12</v>
      </c>
      <c r="E8448" s="11">
        <f t="shared" si="528"/>
        <v>10</v>
      </c>
      <c r="F8448" s="11">
        <f t="shared" si="529"/>
        <v>60</v>
      </c>
      <c r="G8448" s="11">
        <f t="shared" si="530"/>
        <v>60</v>
      </c>
      <c r="H8448" s="11" cm="1">
        <f t="array" ref="H8448">INDEX($K$10:$DI$8773,ROW(G8448)-9,MATCH(G8448,$K$10:$DI$10,0))</f>
        <v>121.36</v>
      </c>
      <c r="I8448" s="11">
        <f>IF(INDEX(Effacement!$A$3:$Y$15,MATCH(Tests!D8448,Effacement!$A$3:$A$15,0),MATCH(Tests!E8448,Effacement!$A$3:$Y$3,0))=0,H8448,C8448)</f>
        <v>255.79</v>
      </c>
      <c r="K8448" s="11">
        <v>253.99</v>
      </c>
      <c r="L8448" s="11">
        <v>254.7</v>
      </c>
      <c r="M8448" s="11">
        <v>254.04</v>
      </c>
      <c r="N8448" s="11">
        <v>251.85</v>
      </c>
      <c r="O8448" s="11">
        <v>248.29</v>
      </c>
      <c r="P8448" s="11">
        <v>243.02</v>
      </c>
      <c r="Q8448" s="11">
        <v>236.43</v>
      </c>
      <c r="R8448" s="11">
        <v>228.25</v>
      </c>
      <c r="S8448" s="11">
        <v>218.63</v>
      </c>
      <c r="T8448" s="11">
        <v>207.11</v>
      </c>
      <c r="U8448" s="11">
        <v>194.1</v>
      </c>
      <c r="V8448" s="11">
        <v>179.58</v>
      </c>
      <c r="W8448" s="11">
        <v>163.72999999999999</v>
      </c>
      <c r="X8448" s="11">
        <v>148.05000000000001</v>
      </c>
      <c r="Y8448" s="11">
        <v>131.62</v>
      </c>
      <c r="Z8448" s="11">
        <v>115.18</v>
      </c>
      <c r="AA8448" s="11">
        <v>99.989000000000004</v>
      </c>
      <c r="AB8448" s="11">
        <v>87.721000000000004</v>
      </c>
      <c r="AC8448" s="11">
        <v>82.159000000000006</v>
      </c>
      <c r="AD8448" s="11">
        <v>82.055000000000007</v>
      </c>
      <c r="AE8448" s="11">
        <v>86.641000000000005</v>
      </c>
      <c r="AF8448" s="11">
        <v>93.856999999999999</v>
      </c>
      <c r="AG8448" s="11">
        <v>102.43</v>
      </c>
      <c r="AH8448" s="11">
        <v>111.74</v>
      </c>
      <c r="AI8448" s="11">
        <v>121.36</v>
      </c>
    </row>
    <row r="8449" spans="1:35" x14ac:dyDescent="0.3">
      <c r="A8449" s="15">
        <v>33225.458333333336</v>
      </c>
      <c r="B8449" s="11">
        <f>SsBackT!D8449</f>
        <v>0</v>
      </c>
      <c r="C8449" s="11">
        <f>Illim!B8449</f>
        <v>301.98</v>
      </c>
      <c r="D8449" s="11">
        <f t="shared" si="527"/>
        <v>12</v>
      </c>
      <c r="E8449" s="11">
        <f t="shared" si="528"/>
        <v>11</v>
      </c>
      <c r="F8449" s="11">
        <f t="shared" si="529"/>
        <v>60</v>
      </c>
      <c r="G8449" s="11">
        <f t="shared" si="530"/>
        <v>60</v>
      </c>
      <c r="H8449" s="11" cm="1">
        <f t="array" ref="H8449">INDEX($K$10:$DI$8773,ROW(G8449)-9,MATCH(G8449,$K$10:$DI$10,0))</f>
        <v>89.322999999999993</v>
      </c>
      <c r="I8449" s="11">
        <f>IF(INDEX(Effacement!$A$3:$Y$15,MATCH(Tests!D8449,Effacement!$A$3:$A$15,0),MATCH(Tests!E8449,Effacement!$A$3:$Y$3,0))=0,H8449,C8449)</f>
        <v>301.98</v>
      </c>
      <c r="K8449" s="11">
        <v>276.52</v>
      </c>
      <c r="L8449" s="11">
        <v>285.24</v>
      </c>
      <c r="M8449" s="11">
        <v>292.33</v>
      </c>
      <c r="N8449" s="11">
        <v>297.38</v>
      </c>
      <c r="O8449" s="11">
        <v>300.54000000000002</v>
      </c>
      <c r="P8449" s="11">
        <v>301.76</v>
      </c>
      <c r="Q8449" s="11">
        <v>301.16000000000003</v>
      </c>
      <c r="R8449" s="11">
        <v>298.14999999999998</v>
      </c>
      <c r="S8449" s="11">
        <v>293.45999999999998</v>
      </c>
      <c r="T8449" s="11">
        <v>286.51</v>
      </c>
      <c r="U8449" s="11">
        <v>277.20999999999998</v>
      </c>
      <c r="V8449" s="11">
        <v>265.58</v>
      </c>
      <c r="W8449" s="11">
        <v>252.31</v>
      </c>
      <c r="X8449" s="11">
        <v>239.07</v>
      </c>
      <c r="Y8449" s="11">
        <v>224.36</v>
      </c>
      <c r="Z8449" s="11">
        <v>207.72</v>
      </c>
      <c r="AA8449" s="11">
        <v>189.63</v>
      </c>
      <c r="AB8449" s="11">
        <v>170.59</v>
      </c>
      <c r="AC8449" s="11">
        <v>150.81</v>
      </c>
      <c r="AD8449" s="11">
        <v>131.4</v>
      </c>
      <c r="AE8449" s="11">
        <v>113.5</v>
      </c>
      <c r="AF8449" s="11">
        <v>98.477999999999994</v>
      </c>
      <c r="AG8449" s="11">
        <v>88.941000000000003</v>
      </c>
      <c r="AH8449" s="11">
        <v>86.747</v>
      </c>
      <c r="AI8449" s="11">
        <v>89.322999999999993</v>
      </c>
    </row>
    <row r="8450" spans="1:35" x14ac:dyDescent="0.3">
      <c r="A8450" s="15">
        <v>33225.5</v>
      </c>
      <c r="B8450" s="11">
        <f>SsBackT!D8450</f>
        <v>0</v>
      </c>
      <c r="C8450" s="11">
        <f>Illim!B8450</f>
        <v>276.58</v>
      </c>
      <c r="D8450" s="11">
        <f t="shared" si="527"/>
        <v>12</v>
      </c>
      <c r="E8450" s="11">
        <f t="shared" si="528"/>
        <v>12</v>
      </c>
      <c r="F8450" s="11">
        <f t="shared" si="529"/>
        <v>60</v>
      </c>
      <c r="G8450" s="11">
        <f t="shared" si="530"/>
        <v>60</v>
      </c>
      <c r="H8450" s="11" cm="1">
        <f t="array" ref="H8450">INDEX($K$10:$DI$8773,ROW(G8450)-9,MATCH(G8450,$K$10:$DI$10,0))</f>
        <v>145.13</v>
      </c>
      <c r="I8450" s="11">
        <f>IF(INDEX(Effacement!$A$3:$Y$15,MATCH(Tests!D8450,Effacement!$A$3:$A$15,0),MATCH(Tests!E8450,Effacement!$A$3:$Y$3,0))=0,H8450,C8450)</f>
        <v>276.58</v>
      </c>
      <c r="K8450" s="11">
        <v>173.19</v>
      </c>
      <c r="L8450" s="11">
        <v>189.68</v>
      </c>
      <c r="M8450" s="11">
        <v>205.12</v>
      </c>
      <c r="N8450" s="11">
        <v>219.63</v>
      </c>
      <c r="O8450" s="11">
        <v>233.02</v>
      </c>
      <c r="P8450" s="11">
        <v>244.47</v>
      </c>
      <c r="Q8450" s="11">
        <v>254.53</v>
      </c>
      <c r="R8450" s="11">
        <v>263.08</v>
      </c>
      <c r="S8450" s="11">
        <v>269.42</v>
      </c>
      <c r="T8450" s="11">
        <v>273.93</v>
      </c>
      <c r="U8450" s="11">
        <v>276.49</v>
      </c>
      <c r="V8450" s="11">
        <v>276.52</v>
      </c>
      <c r="W8450" s="11">
        <v>274.98</v>
      </c>
      <c r="X8450" s="11">
        <v>273.47000000000003</v>
      </c>
      <c r="Y8450" s="11">
        <v>270.22000000000003</v>
      </c>
      <c r="Z8450" s="11">
        <v>264.77999999999997</v>
      </c>
      <c r="AA8450" s="11">
        <v>257.51</v>
      </c>
      <c r="AB8450" s="11">
        <v>248.31</v>
      </c>
      <c r="AC8450" s="11">
        <v>237.26</v>
      </c>
      <c r="AD8450" s="11">
        <v>224.68</v>
      </c>
      <c r="AE8450" s="11">
        <v>210.6</v>
      </c>
      <c r="AF8450" s="11">
        <v>195.21</v>
      </c>
      <c r="AG8450" s="11">
        <v>178.95</v>
      </c>
      <c r="AH8450" s="11">
        <v>162.03</v>
      </c>
      <c r="AI8450" s="11">
        <v>145.13</v>
      </c>
    </row>
    <row r="8451" spans="1:35" x14ac:dyDescent="0.3">
      <c r="A8451" s="15">
        <v>33225.541666666664</v>
      </c>
      <c r="B8451" s="11">
        <f>SsBackT!D8451</f>
        <v>0</v>
      </c>
      <c r="C8451" s="11">
        <f>Illim!B8451</f>
        <v>308.55</v>
      </c>
      <c r="D8451" s="11">
        <f t="shared" si="527"/>
        <v>12</v>
      </c>
      <c r="E8451" s="11">
        <f t="shared" si="528"/>
        <v>13</v>
      </c>
      <c r="F8451" s="11">
        <f t="shared" si="529"/>
        <v>60</v>
      </c>
      <c r="G8451" s="11">
        <f t="shared" si="530"/>
        <v>60</v>
      </c>
      <c r="H8451" s="11" cm="1">
        <f t="array" ref="H8451">INDEX($K$10:$DI$8773,ROW(G8451)-9,MATCH(G8451,$K$10:$DI$10,0))</f>
        <v>269.07</v>
      </c>
      <c r="I8451" s="11">
        <f>IF(INDEX(Effacement!$A$3:$Y$15,MATCH(Tests!D8451,Effacement!$A$3:$A$15,0),MATCH(Tests!E8451,Effacement!$A$3:$Y$3,0))=0,H8451,C8451)</f>
        <v>308.55</v>
      </c>
      <c r="K8451" s="11">
        <v>82.179000000000002</v>
      </c>
      <c r="L8451" s="11">
        <v>86.581999999999994</v>
      </c>
      <c r="M8451" s="11">
        <v>98.594999999999999</v>
      </c>
      <c r="N8451" s="11">
        <v>115.54</v>
      </c>
      <c r="O8451" s="11">
        <v>134.66</v>
      </c>
      <c r="P8451" s="11">
        <v>154.66</v>
      </c>
      <c r="Q8451" s="11">
        <v>175.19</v>
      </c>
      <c r="R8451" s="11">
        <v>194.57</v>
      </c>
      <c r="S8451" s="11">
        <v>212.99</v>
      </c>
      <c r="T8451" s="11">
        <v>230.16</v>
      </c>
      <c r="U8451" s="11">
        <v>245.01</v>
      </c>
      <c r="V8451" s="11">
        <v>257.95</v>
      </c>
      <c r="W8451" s="11">
        <v>269.14999999999998</v>
      </c>
      <c r="X8451" s="11">
        <v>281.54000000000002</v>
      </c>
      <c r="Y8451" s="11">
        <v>291.5</v>
      </c>
      <c r="Z8451" s="11">
        <v>299.3</v>
      </c>
      <c r="AA8451" s="11">
        <v>304.64</v>
      </c>
      <c r="AB8451" s="11">
        <v>307.58</v>
      </c>
      <c r="AC8451" s="11">
        <v>308.41000000000003</v>
      </c>
      <c r="AD8451" s="11">
        <v>306.94</v>
      </c>
      <c r="AE8451" s="11">
        <v>303.52999999999997</v>
      </c>
      <c r="AF8451" s="11">
        <v>297.83</v>
      </c>
      <c r="AG8451" s="11">
        <v>290.08999999999997</v>
      </c>
      <c r="AH8451" s="11">
        <v>280.48</v>
      </c>
      <c r="AI8451" s="11">
        <v>269.07</v>
      </c>
    </row>
    <row r="8452" spans="1:35" x14ac:dyDescent="0.3">
      <c r="A8452" s="15">
        <v>33225.583333333336</v>
      </c>
      <c r="B8452" s="11">
        <f>SsBackT!D8452</f>
        <v>0</v>
      </c>
      <c r="C8452" s="11">
        <f>Illim!B8452</f>
        <v>301.41000000000003</v>
      </c>
      <c r="D8452" s="11">
        <f t="shared" si="527"/>
        <v>12</v>
      </c>
      <c r="E8452" s="11">
        <f t="shared" si="528"/>
        <v>14</v>
      </c>
      <c r="F8452" s="11">
        <f t="shared" si="529"/>
        <v>60</v>
      </c>
      <c r="G8452" s="11">
        <f t="shared" si="530"/>
        <v>60</v>
      </c>
      <c r="H8452" s="11" cm="1">
        <f t="array" ref="H8452">INDEX($K$10:$DI$8773,ROW(G8452)-9,MATCH(G8452,$K$10:$DI$10,0))</f>
        <v>299.32</v>
      </c>
      <c r="I8452" s="11">
        <f>IF(INDEX(Effacement!$A$3:$Y$15,MATCH(Tests!D8452,Effacement!$A$3:$A$15,0),MATCH(Tests!E8452,Effacement!$A$3:$Y$3,0))=0,H8452,C8452)</f>
        <v>301.41000000000003</v>
      </c>
      <c r="K8452" s="11">
        <v>123.26</v>
      </c>
      <c r="L8452" s="11">
        <v>110.98</v>
      </c>
      <c r="M8452" s="11">
        <v>99.656000000000006</v>
      </c>
      <c r="N8452" s="11">
        <v>90.141000000000005</v>
      </c>
      <c r="O8452" s="11">
        <v>83.716999999999999</v>
      </c>
      <c r="P8452" s="11">
        <v>82.885000000000005</v>
      </c>
      <c r="Q8452" s="11">
        <v>88.480999999999995</v>
      </c>
      <c r="R8452" s="11">
        <v>102.07</v>
      </c>
      <c r="S8452" s="11">
        <v>120.07</v>
      </c>
      <c r="T8452" s="11">
        <v>139.75</v>
      </c>
      <c r="U8452" s="11">
        <v>159.87</v>
      </c>
      <c r="V8452" s="11">
        <v>179.27</v>
      </c>
      <c r="W8452" s="11">
        <v>197.71</v>
      </c>
      <c r="X8452" s="11">
        <v>216.51</v>
      </c>
      <c r="Y8452" s="11">
        <v>233.88</v>
      </c>
      <c r="Z8452" s="11">
        <v>249.39</v>
      </c>
      <c r="AA8452" s="11">
        <v>262.7</v>
      </c>
      <c r="AB8452" s="11">
        <v>274.02</v>
      </c>
      <c r="AC8452" s="11">
        <v>283.43</v>
      </c>
      <c r="AD8452" s="11">
        <v>290.72000000000003</v>
      </c>
      <c r="AE8452" s="11">
        <v>296.32</v>
      </c>
      <c r="AF8452" s="11">
        <v>299.87</v>
      </c>
      <c r="AG8452" s="11">
        <v>301.62</v>
      </c>
      <c r="AH8452" s="11">
        <v>301.44</v>
      </c>
      <c r="AI8452" s="11">
        <v>299.32</v>
      </c>
    </row>
    <row r="8453" spans="1:35" x14ac:dyDescent="0.3">
      <c r="A8453" s="15">
        <v>33225.625</v>
      </c>
      <c r="B8453" s="11">
        <f>SsBackT!D8453</f>
        <v>0</v>
      </c>
      <c r="C8453" s="11">
        <f>Illim!B8453</f>
        <v>244.22</v>
      </c>
      <c r="D8453" s="11">
        <f t="shared" si="527"/>
        <v>12</v>
      </c>
      <c r="E8453" s="11">
        <f t="shared" si="528"/>
        <v>15</v>
      </c>
      <c r="F8453" s="11">
        <f t="shared" si="529"/>
        <v>60</v>
      </c>
      <c r="G8453" s="11">
        <f t="shared" si="530"/>
        <v>60</v>
      </c>
      <c r="H8453" s="11" cm="1">
        <f t="array" ref="H8453">INDEX($K$10:$DI$8773,ROW(G8453)-9,MATCH(G8453,$K$10:$DI$10,0))</f>
        <v>99.438999999999993</v>
      </c>
      <c r="I8453" s="11">
        <f>IF(INDEX(Effacement!$A$3:$Y$15,MATCH(Tests!D8453,Effacement!$A$3:$A$15,0),MATCH(Tests!E8453,Effacement!$A$3:$Y$3,0))=0,H8453,C8453)</f>
        <v>244.22</v>
      </c>
      <c r="K8453" s="11">
        <v>182.27</v>
      </c>
      <c r="L8453" s="11">
        <v>177.48</v>
      </c>
      <c r="M8453" s="11">
        <v>160.54</v>
      </c>
      <c r="N8453" s="11">
        <v>142.97</v>
      </c>
      <c r="O8453" s="11">
        <v>124.91</v>
      </c>
      <c r="P8453" s="11">
        <v>106.98</v>
      </c>
      <c r="Q8453" s="11">
        <v>90.632000000000005</v>
      </c>
      <c r="R8453" s="11">
        <v>77.123999999999995</v>
      </c>
      <c r="S8453" s="11">
        <v>70.022999999999996</v>
      </c>
      <c r="T8453" s="11">
        <v>72.445999999999998</v>
      </c>
      <c r="U8453" s="11">
        <v>88.418000000000006</v>
      </c>
      <c r="V8453" s="11">
        <v>111.94</v>
      </c>
      <c r="W8453" s="11">
        <v>138.74</v>
      </c>
      <c r="X8453" s="11">
        <v>167.55</v>
      </c>
      <c r="Y8453" s="11">
        <v>195.75</v>
      </c>
      <c r="Z8453" s="11">
        <v>222.39</v>
      </c>
      <c r="AA8453" s="11">
        <v>231.93</v>
      </c>
      <c r="AB8453" s="11">
        <v>135.02000000000001</v>
      </c>
      <c r="AC8453" s="11">
        <v>103.85</v>
      </c>
      <c r="AD8453" s="11">
        <v>103.91</v>
      </c>
      <c r="AE8453" s="11">
        <v>103.61</v>
      </c>
      <c r="AF8453" s="11">
        <v>102.94</v>
      </c>
      <c r="AG8453" s="11">
        <v>102.02</v>
      </c>
      <c r="AH8453" s="11">
        <v>100.82</v>
      </c>
      <c r="AI8453" s="11">
        <v>99.438999999999993</v>
      </c>
    </row>
    <row r="8454" spans="1:35" x14ac:dyDescent="0.3">
      <c r="A8454" s="15">
        <v>33225.666666666664</v>
      </c>
      <c r="B8454" s="11">
        <f>SsBackT!D8454</f>
        <v>0</v>
      </c>
      <c r="C8454" s="11">
        <f>Illim!B8454</f>
        <v>19.012</v>
      </c>
      <c r="D8454" s="11">
        <f t="shared" si="527"/>
        <v>12</v>
      </c>
      <c r="E8454" s="11">
        <f t="shared" si="528"/>
        <v>16</v>
      </c>
      <c r="F8454" s="11">
        <f t="shared" si="529"/>
        <v>60</v>
      </c>
      <c r="G8454" s="11">
        <f t="shared" si="530"/>
        <v>60</v>
      </c>
      <c r="H8454" s="11" cm="1">
        <f t="array" ref="H8454">INDEX($K$10:$DI$8773,ROW(G8454)-9,MATCH(G8454,$K$10:$DI$10,0))</f>
        <v>13.712</v>
      </c>
      <c r="I8454" s="11">
        <f>IF(INDEX(Effacement!$A$3:$Y$15,MATCH(Tests!D8454,Effacement!$A$3:$A$15,0),MATCH(Tests!E8454,Effacement!$A$3:$Y$3,0))=0,H8454,C8454)</f>
        <v>19.012</v>
      </c>
      <c r="K8454" s="11">
        <v>13.669</v>
      </c>
      <c r="L8454" s="11">
        <v>14.151999999999999</v>
      </c>
      <c r="M8454" s="11">
        <v>14.686999999999999</v>
      </c>
      <c r="N8454" s="11">
        <v>15.227</v>
      </c>
      <c r="O8454" s="11">
        <v>15.81</v>
      </c>
      <c r="P8454" s="11">
        <v>16.378</v>
      </c>
      <c r="Q8454" s="11">
        <v>16.952999999999999</v>
      </c>
      <c r="R8454" s="11">
        <v>17.491</v>
      </c>
      <c r="S8454" s="11">
        <v>17.981999999999999</v>
      </c>
      <c r="T8454" s="11">
        <v>18.38</v>
      </c>
      <c r="U8454" s="11">
        <v>18.651</v>
      </c>
      <c r="V8454" s="11">
        <v>18.873000000000001</v>
      </c>
      <c r="W8454" s="11">
        <v>19.088999999999999</v>
      </c>
      <c r="X8454" s="11">
        <v>19.047000000000001</v>
      </c>
      <c r="Y8454" s="11">
        <v>18.838999999999999</v>
      </c>
      <c r="Z8454" s="11">
        <v>18.507999999999999</v>
      </c>
      <c r="AA8454" s="11">
        <v>18.077000000000002</v>
      </c>
      <c r="AB8454" s="11">
        <v>17.573</v>
      </c>
      <c r="AC8454" s="11">
        <v>17.024000000000001</v>
      </c>
      <c r="AD8454" s="11">
        <v>16.440999999999999</v>
      </c>
      <c r="AE8454" s="11">
        <v>15.867000000000001</v>
      </c>
      <c r="AF8454" s="11">
        <v>15.28</v>
      </c>
      <c r="AG8454" s="11">
        <v>14.736000000000001</v>
      </c>
      <c r="AH8454" s="11">
        <v>14.196999999999999</v>
      </c>
      <c r="AI8454" s="11">
        <v>13.712</v>
      </c>
    </row>
    <row r="8455" spans="1:35" x14ac:dyDescent="0.3">
      <c r="A8455" s="15">
        <v>33225.708333333336</v>
      </c>
      <c r="B8455" s="11">
        <f>SsBackT!D8455</f>
        <v>0</v>
      </c>
      <c r="C8455" s="11">
        <f>Illim!B8455</f>
        <v>-1.32E-2</v>
      </c>
      <c r="D8455" s="11">
        <f t="shared" si="527"/>
        <v>12</v>
      </c>
      <c r="E8455" s="11">
        <f t="shared" si="528"/>
        <v>17</v>
      </c>
      <c r="F8455" s="11">
        <f t="shared" si="529"/>
        <v>60</v>
      </c>
      <c r="G8455" s="11">
        <f t="shared" si="530"/>
        <v>60</v>
      </c>
      <c r="H8455" s="11" cm="1">
        <f t="array" ref="H8455">INDEX($K$10:$DI$8773,ROW(G8455)-9,MATCH(G8455,$K$10:$DI$10,0))</f>
        <v>-1.32E-2</v>
      </c>
      <c r="I8455" s="11">
        <f>IF(INDEX(Effacement!$A$3:$Y$15,MATCH(Tests!D8455,Effacement!$A$3:$A$15,0),MATCH(Tests!E8455,Effacement!$A$3:$Y$3,0))=0,H8455,C8455)</f>
        <v>-1.32E-2</v>
      </c>
      <c r="K8455" s="11">
        <v>-1.32E-2</v>
      </c>
      <c r="L8455" s="11">
        <v>-1.32E-2</v>
      </c>
      <c r="M8455" s="11">
        <v>-1.32E-2</v>
      </c>
      <c r="N8455" s="11">
        <v>-1.32E-2</v>
      </c>
      <c r="O8455" s="11">
        <v>-1.32E-2</v>
      </c>
      <c r="P8455" s="11">
        <v>-1.32E-2</v>
      </c>
      <c r="Q8455" s="11">
        <v>-1.32E-2</v>
      </c>
      <c r="R8455" s="11">
        <v>-1.32E-2</v>
      </c>
      <c r="S8455" s="11">
        <v>-1.32E-2</v>
      </c>
      <c r="T8455" s="11">
        <v>-1.32E-2</v>
      </c>
      <c r="U8455" s="11">
        <v>-1.32E-2</v>
      </c>
      <c r="V8455" s="11">
        <v>-1.32E-2</v>
      </c>
      <c r="W8455" s="11">
        <v>-1.32E-2</v>
      </c>
      <c r="X8455" s="11">
        <v>-1.32E-2</v>
      </c>
      <c r="Y8455" s="11">
        <v>-1.32E-2</v>
      </c>
      <c r="Z8455" s="11">
        <v>-1.32E-2</v>
      </c>
      <c r="AA8455" s="11">
        <v>-1.32E-2</v>
      </c>
      <c r="AB8455" s="11">
        <v>-1.32E-2</v>
      </c>
      <c r="AC8455" s="11">
        <v>-1.32E-2</v>
      </c>
      <c r="AD8455" s="11">
        <v>-1.32E-2</v>
      </c>
      <c r="AE8455" s="11">
        <v>-1.32E-2</v>
      </c>
      <c r="AF8455" s="11">
        <v>-1.32E-2</v>
      </c>
      <c r="AG8455" s="11">
        <v>-1.32E-2</v>
      </c>
      <c r="AH8455" s="11">
        <v>-1.32E-2</v>
      </c>
      <c r="AI8455" s="11">
        <v>-1.32E-2</v>
      </c>
    </row>
    <row r="8456" spans="1:35" x14ac:dyDescent="0.3">
      <c r="A8456" s="15">
        <v>33225.75</v>
      </c>
      <c r="B8456" s="11">
        <f>SsBackT!D8456</f>
        <v>0</v>
      </c>
      <c r="C8456" s="11">
        <f>Illim!B8456</f>
        <v>-1.32E-2</v>
      </c>
      <c r="D8456" s="11">
        <f t="shared" si="527"/>
        <v>12</v>
      </c>
      <c r="E8456" s="11">
        <f t="shared" si="528"/>
        <v>18</v>
      </c>
      <c r="F8456" s="11">
        <f t="shared" si="529"/>
        <v>60</v>
      </c>
      <c r="G8456" s="11">
        <f t="shared" si="530"/>
        <v>60</v>
      </c>
      <c r="H8456" s="11" cm="1">
        <f t="array" ref="H8456">INDEX($K$10:$DI$8773,ROW(G8456)-9,MATCH(G8456,$K$10:$DI$10,0))</f>
        <v>-1.32E-2</v>
      </c>
      <c r="I8456" s="11">
        <f>IF(INDEX(Effacement!$A$3:$Y$15,MATCH(Tests!D8456,Effacement!$A$3:$A$15,0),MATCH(Tests!E8456,Effacement!$A$3:$Y$3,0))=0,H8456,C8456)</f>
        <v>-1.32E-2</v>
      </c>
      <c r="K8456" s="11">
        <v>-1.32E-2</v>
      </c>
      <c r="L8456" s="11">
        <v>-1.32E-2</v>
      </c>
      <c r="M8456" s="11">
        <v>-1.32E-2</v>
      </c>
      <c r="N8456" s="11">
        <v>-1.32E-2</v>
      </c>
      <c r="O8456" s="11">
        <v>-1.32E-2</v>
      </c>
      <c r="P8456" s="11">
        <v>-1.32E-2</v>
      </c>
      <c r="Q8456" s="11">
        <v>-1.32E-2</v>
      </c>
      <c r="R8456" s="11">
        <v>-1.32E-2</v>
      </c>
      <c r="S8456" s="11">
        <v>-1.32E-2</v>
      </c>
      <c r="T8456" s="11">
        <v>-1.32E-2</v>
      </c>
      <c r="U8456" s="11">
        <v>-1.32E-2</v>
      </c>
      <c r="V8456" s="11">
        <v>-1.32E-2</v>
      </c>
      <c r="W8456" s="11">
        <v>-1.32E-2</v>
      </c>
      <c r="X8456" s="11">
        <v>-1.32E-2</v>
      </c>
      <c r="Y8456" s="11">
        <v>-1.32E-2</v>
      </c>
      <c r="Z8456" s="11">
        <v>-1.32E-2</v>
      </c>
      <c r="AA8456" s="11">
        <v>-1.32E-2</v>
      </c>
      <c r="AB8456" s="11">
        <v>-1.32E-2</v>
      </c>
      <c r="AC8456" s="11">
        <v>-1.32E-2</v>
      </c>
      <c r="AD8456" s="11">
        <v>-1.32E-2</v>
      </c>
      <c r="AE8456" s="11">
        <v>-1.32E-2</v>
      </c>
      <c r="AF8456" s="11">
        <v>-1.32E-2</v>
      </c>
      <c r="AG8456" s="11">
        <v>-1.32E-2</v>
      </c>
      <c r="AH8456" s="11">
        <v>-1.32E-2</v>
      </c>
      <c r="AI8456" s="11">
        <v>-1.32E-2</v>
      </c>
    </row>
    <row r="8457" spans="1:35" x14ac:dyDescent="0.3">
      <c r="A8457" s="15">
        <v>33225.791666666664</v>
      </c>
      <c r="B8457" s="11">
        <f>SsBackT!D8457</f>
        <v>0</v>
      </c>
      <c r="C8457" s="11">
        <f>Illim!B8457</f>
        <v>-1.32E-2</v>
      </c>
      <c r="D8457" s="11">
        <f t="shared" si="527"/>
        <v>12</v>
      </c>
      <c r="E8457" s="11">
        <f t="shared" si="528"/>
        <v>19</v>
      </c>
      <c r="F8457" s="11">
        <f t="shared" si="529"/>
        <v>60</v>
      </c>
      <c r="G8457" s="11">
        <f t="shared" si="530"/>
        <v>60</v>
      </c>
      <c r="H8457" s="11" cm="1">
        <f t="array" ref="H8457">INDEX($K$10:$DI$8773,ROW(G8457)-9,MATCH(G8457,$K$10:$DI$10,0))</f>
        <v>-1.32E-2</v>
      </c>
      <c r="I8457" s="11">
        <f>IF(INDEX(Effacement!$A$3:$Y$15,MATCH(Tests!D8457,Effacement!$A$3:$A$15,0),MATCH(Tests!E8457,Effacement!$A$3:$Y$3,0))=0,H8457,C8457)</f>
        <v>-1.32E-2</v>
      </c>
      <c r="K8457" s="11">
        <v>-1.32E-2</v>
      </c>
      <c r="L8457" s="11">
        <v>-1.32E-2</v>
      </c>
      <c r="M8457" s="11">
        <v>-1.32E-2</v>
      </c>
      <c r="N8457" s="11">
        <v>-1.32E-2</v>
      </c>
      <c r="O8457" s="11">
        <v>-1.32E-2</v>
      </c>
      <c r="P8457" s="11">
        <v>-1.32E-2</v>
      </c>
      <c r="Q8457" s="11">
        <v>-1.32E-2</v>
      </c>
      <c r="R8457" s="11">
        <v>-1.32E-2</v>
      </c>
      <c r="S8457" s="11">
        <v>-1.32E-2</v>
      </c>
      <c r="T8457" s="11">
        <v>-1.32E-2</v>
      </c>
      <c r="U8457" s="11">
        <v>-1.32E-2</v>
      </c>
      <c r="V8457" s="11">
        <v>-1.32E-2</v>
      </c>
      <c r="W8457" s="11">
        <v>-1.32E-2</v>
      </c>
      <c r="X8457" s="11">
        <v>-1.32E-2</v>
      </c>
      <c r="Y8457" s="11">
        <v>-1.32E-2</v>
      </c>
      <c r="Z8457" s="11">
        <v>-1.32E-2</v>
      </c>
      <c r="AA8457" s="11">
        <v>-1.32E-2</v>
      </c>
      <c r="AB8457" s="11">
        <v>-1.32E-2</v>
      </c>
      <c r="AC8457" s="11">
        <v>-1.32E-2</v>
      </c>
      <c r="AD8457" s="11">
        <v>-1.32E-2</v>
      </c>
      <c r="AE8457" s="11">
        <v>-1.32E-2</v>
      </c>
      <c r="AF8457" s="11">
        <v>-1.32E-2</v>
      </c>
      <c r="AG8457" s="11">
        <v>-1.32E-2</v>
      </c>
      <c r="AH8457" s="11">
        <v>-1.32E-2</v>
      </c>
      <c r="AI8457" s="11">
        <v>-1.32E-2</v>
      </c>
    </row>
    <row r="8458" spans="1:35" x14ac:dyDescent="0.3">
      <c r="A8458" s="15">
        <v>33225.833333333336</v>
      </c>
      <c r="B8458" s="11">
        <f>SsBackT!D8458</f>
        <v>0</v>
      </c>
      <c r="C8458" s="11">
        <f>Illim!B8458</f>
        <v>-1.32E-2</v>
      </c>
      <c r="D8458" s="11">
        <f t="shared" si="527"/>
        <v>12</v>
      </c>
      <c r="E8458" s="11">
        <f t="shared" si="528"/>
        <v>20</v>
      </c>
      <c r="F8458" s="11">
        <f t="shared" si="529"/>
        <v>60</v>
      </c>
      <c r="G8458" s="11">
        <f t="shared" si="530"/>
        <v>60</v>
      </c>
      <c r="H8458" s="11" cm="1">
        <f t="array" ref="H8458">INDEX($K$10:$DI$8773,ROW(G8458)-9,MATCH(G8458,$K$10:$DI$10,0))</f>
        <v>-1.32E-2</v>
      </c>
      <c r="I8458" s="11">
        <f>IF(INDEX(Effacement!$A$3:$Y$15,MATCH(Tests!D8458,Effacement!$A$3:$A$15,0),MATCH(Tests!E8458,Effacement!$A$3:$Y$3,0))=0,H8458,C8458)</f>
        <v>-1.32E-2</v>
      </c>
      <c r="K8458" s="11">
        <v>-1.32E-2</v>
      </c>
      <c r="L8458" s="11">
        <v>-1.32E-2</v>
      </c>
      <c r="M8458" s="11">
        <v>-1.32E-2</v>
      </c>
      <c r="N8458" s="11">
        <v>-1.32E-2</v>
      </c>
      <c r="O8458" s="11">
        <v>-1.32E-2</v>
      </c>
      <c r="P8458" s="11">
        <v>-1.32E-2</v>
      </c>
      <c r="Q8458" s="11">
        <v>-1.32E-2</v>
      </c>
      <c r="R8458" s="11">
        <v>-1.32E-2</v>
      </c>
      <c r="S8458" s="11">
        <v>-1.32E-2</v>
      </c>
      <c r="T8458" s="11">
        <v>-1.32E-2</v>
      </c>
      <c r="U8458" s="11">
        <v>-1.32E-2</v>
      </c>
      <c r="V8458" s="11">
        <v>-1.32E-2</v>
      </c>
      <c r="W8458" s="11">
        <v>-1.32E-2</v>
      </c>
      <c r="X8458" s="11">
        <v>-1.32E-2</v>
      </c>
      <c r="Y8458" s="11">
        <v>-1.32E-2</v>
      </c>
      <c r="Z8458" s="11">
        <v>-1.32E-2</v>
      </c>
      <c r="AA8458" s="11">
        <v>-1.32E-2</v>
      </c>
      <c r="AB8458" s="11">
        <v>-1.32E-2</v>
      </c>
      <c r="AC8458" s="11">
        <v>-1.32E-2</v>
      </c>
      <c r="AD8458" s="11">
        <v>-1.32E-2</v>
      </c>
      <c r="AE8458" s="11">
        <v>-1.32E-2</v>
      </c>
      <c r="AF8458" s="11">
        <v>-1.32E-2</v>
      </c>
      <c r="AG8458" s="11">
        <v>-1.32E-2</v>
      </c>
      <c r="AH8458" s="11">
        <v>-1.32E-2</v>
      </c>
      <c r="AI8458" s="11">
        <v>-1.32E-2</v>
      </c>
    </row>
    <row r="8459" spans="1:35" x14ac:dyDescent="0.3">
      <c r="A8459" s="15">
        <v>33225.875</v>
      </c>
      <c r="B8459" s="11">
        <f>SsBackT!D8459</f>
        <v>0</v>
      </c>
      <c r="C8459" s="11">
        <f>Illim!B8459</f>
        <v>-1.32E-2</v>
      </c>
      <c r="D8459" s="11">
        <f t="shared" si="527"/>
        <v>12</v>
      </c>
      <c r="E8459" s="11">
        <f t="shared" si="528"/>
        <v>21</v>
      </c>
      <c r="F8459" s="11">
        <f t="shared" si="529"/>
        <v>60</v>
      </c>
      <c r="G8459" s="11">
        <f t="shared" si="530"/>
        <v>60</v>
      </c>
      <c r="H8459" s="11" cm="1">
        <f t="array" ref="H8459">INDEX($K$10:$DI$8773,ROW(G8459)-9,MATCH(G8459,$K$10:$DI$10,0))</f>
        <v>-1.32E-2</v>
      </c>
      <c r="I8459" s="11">
        <f>IF(INDEX(Effacement!$A$3:$Y$15,MATCH(Tests!D8459,Effacement!$A$3:$A$15,0),MATCH(Tests!E8459,Effacement!$A$3:$Y$3,0))=0,H8459,C8459)</f>
        <v>-1.32E-2</v>
      </c>
      <c r="K8459" s="11">
        <v>-1.32E-2</v>
      </c>
      <c r="L8459" s="11">
        <v>-1.32E-2</v>
      </c>
      <c r="M8459" s="11">
        <v>-1.32E-2</v>
      </c>
      <c r="N8459" s="11">
        <v>-1.32E-2</v>
      </c>
      <c r="O8459" s="11">
        <v>-1.32E-2</v>
      </c>
      <c r="P8459" s="11">
        <v>-1.32E-2</v>
      </c>
      <c r="Q8459" s="11">
        <v>-1.32E-2</v>
      </c>
      <c r="R8459" s="11">
        <v>-1.32E-2</v>
      </c>
      <c r="S8459" s="11">
        <v>-1.32E-2</v>
      </c>
      <c r="T8459" s="11">
        <v>-1.32E-2</v>
      </c>
      <c r="U8459" s="11">
        <v>-1.32E-2</v>
      </c>
      <c r="V8459" s="11">
        <v>-1.32E-2</v>
      </c>
      <c r="W8459" s="11">
        <v>-1.32E-2</v>
      </c>
      <c r="X8459" s="11">
        <v>-1.32E-2</v>
      </c>
      <c r="Y8459" s="11">
        <v>-1.32E-2</v>
      </c>
      <c r="Z8459" s="11">
        <v>-1.32E-2</v>
      </c>
      <c r="AA8459" s="11">
        <v>-1.32E-2</v>
      </c>
      <c r="AB8459" s="11">
        <v>-1.32E-2</v>
      </c>
      <c r="AC8459" s="11">
        <v>-1.32E-2</v>
      </c>
      <c r="AD8459" s="11">
        <v>-1.32E-2</v>
      </c>
      <c r="AE8459" s="11">
        <v>-1.32E-2</v>
      </c>
      <c r="AF8459" s="11">
        <v>-1.32E-2</v>
      </c>
      <c r="AG8459" s="11">
        <v>-1.32E-2</v>
      </c>
      <c r="AH8459" s="11">
        <v>-1.32E-2</v>
      </c>
      <c r="AI8459" s="11">
        <v>-1.32E-2</v>
      </c>
    </row>
    <row r="8460" spans="1:35" x14ac:dyDescent="0.3">
      <c r="A8460" s="15">
        <v>33225.916666666664</v>
      </c>
      <c r="B8460" s="11">
        <f>SsBackT!D8460</f>
        <v>0</v>
      </c>
      <c r="C8460" s="11">
        <f>Illim!B8460</f>
        <v>-1.32E-2</v>
      </c>
      <c r="D8460" s="11">
        <f t="shared" si="527"/>
        <v>12</v>
      </c>
      <c r="E8460" s="11">
        <f t="shared" si="528"/>
        <v>22</v>
      </c>
      <c r="F8460" s="11">
        <f t="shared" si="529"/>
        <v>60</v>
      </c>
      <c r="G8460" s="11">
        <f t="shared" si="530"/>
        <v>60</v>
      </c>
      <c r="H8460" s="11" cm="1">
        <f t="array" ref="H8460">INDEX($K$10:$DI$8773,ROW(G8460)-9,MATCH(G8460,$K$10:$DI$10,0))</f>
        <v>-1.32E-2</v>
      </c>
      <c r="I8460" s="11">
        <f>IF(INDEX(Effacement!$A$3:$Y$15,MATCH(Tests!D8460,Effacement!$A$3:$A$15,0),MATCH(Tests!E8460,Effacement!$A$3:$Y$3,0))=0,H8460,C8460)</f>
        <v>-1.32E-2</v>
      </c>
      <c r="K8460" s="11">
        <v>-1.32E-2</v>
      </c>
      <c r="L8460" s="11">
        <v>-1.32E-2</v>
      </c>
      <c r="M8460" s="11">
        <v>-1.32E-2</v>
      </c>
      <c r="N8460" s="11">
        <v>-1.32E-2</v>
      </c>
      <c r="O8460" s="11">
        <v>-1.32E-2</v>
      </c>
      <c r="P8460" s="11">
        <v>-1.32E-2</v>
      </c>
      <c r="Q8460" s="11">
        <v>-1.32E-2</v>
      </c>
      <c r="R8460" s="11">
        <v>-1.32E-2</v>
      </c>
      <c r="S8460" s="11">
        <v>-1.32E-2</v>
      </c>
      <c r="T8460" s="11">
        <v>-1.32E-2</v>
      </c>
      <c r="U8460" s="11">
        <v>-1.32E-2</v>
      </c>
      <c r="V8460" s="11">
        <v>-1.32E-2</v>
      </c>
      <c r="W8460" s="11">
        <v>-1.32E-2</v>
      </c>
      <c r="X8460" s="11">
        <v>-1.32E-2</v>
      </c>
      <c r="Y8460" s="11">
        <v>-1.32E-2</v>
      </c>
      <c r="Z8460" s="11">
        <v>-1.32E-2</v>
      </c>
      <c r="AA8460" s="11">
        <v>-1.32E-2</v>
      </c>
      <c r="AB8460" s="11">
        <v>-1.32E-2</v>
      </c>
      <c r="AC8460" s="11">
        <v>-1.32E-2</v>
      </c>
      <c r="AD8460" s="11">
        <v>-1.32E-2</v>
      </c>
      <c r="AE8460" s="11">
        <v>-1.32E-2</v>
      </c>
      <c r="AF8460" s="11">
        <v>-1.32E-2</v>
      </c>
      <c r="AG8460" s="11">
        <v>-1.32E-2</v>
      </c>
      <c r="AH8460" s="11">
        <v>-1.32E-2</v>
      </c>
      <c r="AI8460" s="11">
        <v>-1.32E-2</v>
      </c>
    </row>
    <row r="8461" spans="1:35" x14ac:dyDescent="0.3">
      <c r="A8461" s="15">
        <v>33225.958333333336</v>
      </c>
      <c r="B8461" s="11">
        <f>SsBackT!D8461</f>
        <v>0</v>
      </c>
      <c r="C8461" s="11">
        <f>Illim!B8461</f>
        <v>-1.32E-2</v>
      </c>
      <c r="D8461" s="11">
        <f t="shared" si="527"/>
        <v>12</v>
      </c>
      <c r="E8461" s="11">
        <f t="shared" si="528"/>
        <v>23</v>
      </c>
      <c r="F8461" s="11">
        <f t="shared" si="529"/>
        <v>60</v>
      </c>
      <c r="G8461" s="11">
        <f t="shared" si="530"/>
        <v>60</v>
      </c>
      <c r="H8461" s="11" cm="1">
        <f t="array" ref="H8461">INDEX($K$10:$DI$8773,ROW(G8461)-9,MATCH(G8461,$K$10:$DI$10,0))</f>
        <v>-1.32E-2</v>
      </c>
      <c r="I8461" s="11">
        <f>IF(INDEX(Effacement!$A$3:$Y$15,MATCH(Tests!D8461,Effacement!$A$3:$A$15,0),MATCH(Tests!E8461,Effacement!$A$3:$Y$3,0))=0,H8461,C8461)</f>
        <v>-1.32E-2</v>
      </c>
      <c r="K8461" s="11">
        <v>-1.32E-2</v>
      </c>
      <c r="L8461" s="11">
        <v>-1.32E-2</v>
      </c>
      <c r="M8461" s="11">
        <v>-1.32E-2</v>
      </c>
      <c r="N8461" s="11">
        <v>-1.32E-2</v>
      </c>
      <c r="O8461" s="11">
        <v>-1.32E-2</v>
      </c>
      <c r="P8461" s="11">
        <v>-1.32E-2</v>
      </c>
      <c r="Q8461" s="11">
        <v>-1.32E-2</v>
      </c>
      <c r="R8461" s="11">
        <v>-1.32E-2</v>
      </c>
      <c r="S8461" s="11">
        <v>-1.32E-2</v>
      </c>
      <c r="T8461" s="11">
        <v>-1.32E-2</v>
      </c>
      <c r="U8461" s="11">
        <v>-1.32E-2</v>
      </c>
      <c r="V8461" s="11">
        <v>-1.32E-2</v>
      </c>
      <c r="W8461" s="11">
        <v>-1.32E-2</v>
      </c>
      <c r="X8461" s="11">
        <v>-1.32E-2</v>
      </c>
      <c r="Y8461" s="11">
        <v>-1.32E-2</v>
      </c>
      <c r="Z8461" s="11">
        <v>-1.32E-2</v>
      </c>
      <c r="AA8461" s="11">
        <v>-1.32E-2</v>
      </c>
      <c r="AB8461" s="11">
        <v>-1.32E-2</v>
      </c>
      <c r="AC8461" s="11">
        <v>-1.32E-2</v>
      </c>
      <c r="AD8461" s="11">
        <v>-1.32E-2</v>
      </c>
      <c r="AE8461" s="11">
        <v>-1.32E-2</v>
      </c>
      <c r="AF8461" s="11">
        <v>-1.32E-2</v>
      </c>
      <c r="AG8461" s="11">
        <v>-1.32E-2</v>
      </c>
      <c r="AH8461" s="11">
        <v>-1.32E-2</v>
      </c>
      <c r="AI8461" s="11">
        <v>-1.32E-2</v>
      </c>
    </row>
    <row r="8462" spans="1:35" x14ac:dyDescent="0.3">
      <c r="A8462" s="15">
        <v>33226</v>
      </c>
      <c r="B8462" s="11">
        <f>SsBackT!D8462</f>
        <v>0</v>
      </c>
      <c r="C8462" s="11">
        <f>Illim!B8462</f>
        <v>-1.32E-2</v>
      </c>
      <c r="D8462" s="11">
        <f t="shared" ref="D8462:D8525" si="531">MONTH(A8462)</f>
        <v>12</v>
      </c>
      <c r="E8462" s="11">
        <f t="shared" ref="E8462:E8525" si="532">HOUR(A8462)</f>
        <v>0</v>
      </c>
      <c r="F8462" s="11">
        <f t="shared" ref="F8462:F8525" si="533">IF(B8462&gt;0,IF(B8462-90&lt;$B$6,$B$6,B8462-90),IF(B8462+90&gt;$B$7,$B$7,B8462+90))</f>
        <v>60</v>
      </c>
      <c r="G8462" s="11">
        <f t="shared" si="530"/>
        <v>60</v>
      </c>
      <c r="H8462" s="11" cm="1">
        <f t="array" ref="H8462">INDEX($K$10:$DI$8773,ROW(G8462)-9,MATCH(G8462,$K$10:$DI$10,0))</f>
        <v>-1.32E-2</v>
      </c>
      <c r="I8462" s="11">
        <f>IF(INDEX(Effacement!$A$3:$Y$15,MATCH(Tests!D8462,Effacement!$A$3:$A$15,0),MATCH(Tests!E8462,Effacement!$A$3:$Y$3,0))=0,H8462,C8462)</f>
        <v>-1.32E-2</v>
      </c>
      <c r="K8462" s="11">
        <v>-1.32E-2</v>
      </c>
      <c r="L8462" s="11">
        <v>-1.32E-2</v>
      </c>
      <c r="M8462" s="11">
        <v>-1.32E-2</v>
      </c>
      <c r="N8462" s="11">
        <v>-1.32E-2</v>
      </c>
      <c r="O8462" s="11">
        <v>-1.32E-2</v>
      </c>
      <c r="P8462" s="11">
        <v>-1.32E-2</v>
      </c>
      <c r="Q8462" s="11">
        <v>-1.32E-2</v>
      </c>
      <c r="R8462" s="11">
        <v>-1.32E-2</v>
      </c>
      <c r="S8462" s="11">
        <v>-1.32E-2</v>
      </c>
      <c r="T8462" s="11">
        <v>-1.32E-2</v>
      </c>
      <c r="U8462" s="11">
        <v>-1.32E-2</v>
      </c>
      <c r="V8462" s="11">
        <v>-1.32E-2</v>
      </c>
      <c r="W8462" s="11">
        <v>-1.32E-2</v>
      </c>
      <c r="X8462" s="11">
        <v>-1.32E-2</v>
      </c>
      <c r="Y8462" s="11">
        <v>-1.32E-2</v>
      </c>
      <c r="Z8462" s="11">
        <v>-1.32E-2</v>
      </c>
      <c r="AA8462" s="11">
        <v>-1.32E-2</v>
      </c>
      <c r="AB8462" s="11">
        <v>-1.32E-2</v>
      </c>
      <c r="AC8462" s="11">
        <v>-1.32E-2</v>
      </c>
      <c r="AD8462" s="11">
        <v>-1.32E-2</v>
      </c>
      <c r="AE8462" s="11">
        <v>-1.32E-2</v>
      </c>
      <c r="AF8462" s="11">
        <v>-1.32E-2</v>
      </c>
      <c r="AG8462" s="11">
        <v>-1.32E-2</v>
      </c>
      <c r="AH8462" s="11">
        <v>-1.32E-2</v>
      </c>
      <c r="AI8462" s="11">
        <v>-1.32E-2</v>
      </c>
    </row>
    <row r="8463" spans="1:35" x14ac:dyDescent="0.3">
      <c r="A8463" s="15">
        <v>33226.041666666664</v>
      </c>
      <c r="B8463" s="11">
        <f>SsBackT!D8463</f>
        <v>0</v>
      </c>
      <c r="C8463" s="11">
        <f>Illim!B8463</f>
        <v>-1.32E-2</v>
      </c>
      <c r="D8463" s="11">
        <f t="shared" si="531"/>
        <v>12</v>
      </c>
      <c r="E8463" s="11">
        <f t="shared" si="532"/>
        <v>1</v>
      </c>
      <c r="F8463" s="11">
        <f t="shared" si="533"/>
        <v>60</v>
      </c>
      <c r="G8463" s="11">
        <f t="shared" ref="G8463:G8526" si="534">IF(F8463&gt;0,MROUND(F8463,5),MROUND(F8463,-5))</f>
        <v>60</v>
      </c>
      <c r="H8463" s="11" cm="1">
        <f t="array" ref="H8463">INDEX($K$10:$DI$8773,ROW(G8463)-9,MATCH(G8463,$K$10:$DI$10,0))</f>
        <v>-1.32E-2</v>
      </c>
      <c r="I8463" s="11">
        <f>IF(INDEX(Effacement!$A$3:$Y$15,MATCH(Tests!D8463,Effacement!$A$3:$A$15,0),MATCH(Tests!E8463,Effacement!$A$3:$Y$3,0))=0,H8463,C8463)</f>
        <v>-1.32E-2</v>
      </c>
      <c r="K8463" s="11">
        <v>-1.32E-2</v>
      </c>
      <c r="L8463" s="11">
        <v>-1.32E-2</v>
      </c>
      <c r="M8463" s="11">
        <v>-1.32E-2</v>
      </c>
      <c r="N8463" s="11">
        <v>-1.32E-2</v>
      </c>
      <c r="O8463" s="11">
        <v>-1.32E-2</v>
      </c>
      <c r="P8463" s="11">
        <v>-1.32E-2</v>
      </c>
      <c r="Q8463" s="11">
        <v>-1.32E-2</v>
      </c>
      <c r="R8463" s="11">
        <v>-1.32E-2</v>
      </c>
      <c r="S8463" s="11">
        <v>-1.32E-2</v>
      </c>
      <c r="T8463" s="11">
        <v>-1.32E-2</v>
      </c>
      <c r="U8463" s="11">
        <v>-1.32E-2</v>
      </c>
      <c r="V8463" s="11">
        <v>-1.32E-2</v>
      </c>
      <c r="W8463" s="11">
        <v>-1.32E-2</v>
      </c>
      <c r="X8463" s="11">
        <v>-1.32E-2</v>
      </c>
      <c r="Y8463" s="11">
        <v>-1.32E-2</v>
      </c>
      <c r="Z8463" s="11">
        <v>-1.32E-2</v>
      </c>
      <c r="AA8463" s="11">
        <v>-1.32E-2</v>
      </c>
      <c r="AB8463" s="11">
        <v>-1.32E-2</v>
      </c>
      <c r="AC8463" s="11">
        <v>-1.32E-2</v>
      </c>
      <c r="AD8463" s="11">
        <v>-1.32E-2</v>
      </c>
      <c r="AE8463" s="11">
        <v>-1.32E-2</v>
      </c>
      <c r="AF8463" s="11">
        <v>-1.32E-2</v>
      </c>
      <c r="AG8463" s="11">
        <v>-1.32E-2</v>
      </c>
      <c r="AH8463" s="11">
        <v>-1.32E-2</v>
      </c>
      <c r="AI8463" s="11">
        <v>-1.32E-2</v>
      </c>
    </row>
    <row r="8464" spans="1:35" x14ac:dyDescent="0.3">
      <c r="A8464" s="15">
        <v>33226.083333333336</v>
      </c>
      <c r="B8464" s="11">
        <f>SsBackT!D8464</f>
        <v>0</v>
      </c>
      <c r="C8464" s="11">
        <f>Illim!B8464</f>
        <v>-1.32E-2</v>
      </c>
      <c r="D8464" s="11">
        <f t="shared" si="531"/>
        <v>12</v>
      </c>
      <c r="E8464" s="11">
        <f t="shared" si="532"/>
        <v>2</v>
      </c>
      <c r="F8464" s="11">
        <f t="shared" si="533"/>
        <v>60</v>
      </c>
      <c r="G8464" s="11">
        <f t="shared" si="534"/>
        <v>60</v>
      </c>
      <c r="H8464" s="11" cm="1">
        <f t="array" ref="H8464">INDEX($K$10:$DI$8773,ROW(G8464)-9,MATCH(G8464,$K$10:$DI$10,0))</f>
        <v>-1.32E-2</v>
      </c>
      <c r="I8464" s="11">
        <f>IF(INDEX(Effacement!$A$3:$Y$15,MATCH(Tests!D8464,Effacement!$A$3:$A$15,0),MATCH(Tests!E8464,Effacement!$A$3:$Y$3,0))=0,H8464,C8464)</f>
        <v>-1.32E-2</v>
      </c>
      <c r="K8464" s="11">
        <v>-1.32E-2</v>
      </c>
      <c r="L8464" s="11">
        <v>-1.32E-2</v>
      </c>
      <c r="M8464" s="11">
        <v>-1.32E-2</v>
      </c>
      <c r="N8464" s="11">
        <v>-1.32E-2</v>
      </c>
      <c r="O8464" s="11">
        <v>-1.32E-2</v>
      </c>
      <c r="P8464" s="11">
        <v>-1.32E-2</v>
      </c>
      <c r="Q8464" s="11">
        <v>-1.32E-2</v>
      </c>
      <c r="R8464" s="11">
        <v>-1.32E-2</v>
      </c>
      <c r="S8464" s="11">
        <v>-1.32E-2</v>
      </c>
      <c r="T8464" s="11">
        <v>-1.32E-2</v>
      </c>
      <c r="U8464" s="11">
        <v>-1.32E-2</v>
      </c>
      <c r="V8464" s="11">
        <v>-1.32E-2</v>
      </c>
      <c r="W8464" s="11">
        <v>-1.32E-2</v>
      </c>
      <c r="X8464" s="11">
        <v>-1.32E-2</v>
      </c>
      <c r="Y8464" s="11">
        <v>-1.32E-2</v>
      </c>
      <c r="Z8464" s="11">
        <v>-1.32E-2</v>
      </c>
      <c r="AA8464" s="11">
        <v>-1.32E-2</v>
      </c>
      <c r="AB8464" s="11">
        <v>-1.32E-2</v>
      </c>
      <c r="AC8464" s="11">
        <v>-1.32E-2</v>
      </c>
      <c r="AD8464" s="11">
        <v>-1.32E-2</v>
      </c>
      <c r="AE8464" s="11">
        <v>-1.32E-2</v>
      </c>
      <c r="AF8464" s="11">
        <v>-1.32E-2</v>
      </c>
      <c r="AG8464" s="11">
        <v>-1.32E-2</v>
      </c>
      <c r="AH8464" s="11">
        <v>-1.32E-2</v>
      </c>
      <c r="AI8464" s="11">
        <v>-1.32E-2</v>
      </c>
    </row>
    <row r="8465" spans="1:35" x14ac:dyDescent="0.3">
      <c r="A8465" s="15">
        <v>33226.125</v>
      </c>
      <c r="B8465" s="11">
        <f>SsBackT!D8465</f>
        <v>0</v>
      </c>
      <c r="C8465" s="11">
        <f>Illim!B8465</f>
        <v>-1.32E-2</v>
      </c>
      <c r="D8465" s="11">
        <f t="shared" si="531"/>
        <v>12</v>
      </c>
      <c r="E8465" s="11">
        <f t="shared" si="532"/>
        <v>3</v>
      </c>
      <c r="F8465" s="11">
        <f t="shared" si="533"/>
        <v>60</v>
      </c>
      <c r="G8465" s="11">
        <f t="shared" si="534"/>
        <v>60</v>
      </c>
      <c r="H8465" s="11" cm="1">
        <f t="array" ref="H8465">INDEX($K$10:$DI$8773,ROW(G8465)-9,MATCH(G8465,$K$10:$DI$10,0))</f>
        <v>-1.32E-2</v>
      </c>
      <c r="I8465" s="11">
        <f>IF(INDEX(Effacement!$A$3:$Y$15,MATCH(Tests!D8465,Effacement!$A$3:$A$15,0),MATCH(Tests!E8465,Effacement!$A$3:$Y$3,0))=0,H8465,C8465)</f>
        <v>-1.32E-2</v>
      </c>
      <c r="K8465" s="11">
        <v>-1.32E-2</v>
      </c>
      <c r="L8465" s="11">
        <v>-1.32E-2</v>
      </c>
      <c r="M8465" s="11">
        <v>-1.32E-2</v>
      </c>
      <c r="N8465" s="11">
        <v>-1.32E-2</v>
      </c>
      <c r="O8465" s="11">
        <v>-1.32E-2</v>
      </c>
      <c r="P8465" s="11">
        <v>-1.32E-2</v>
      </c>
      <c r="Q8465" s="11">
        <v>-1.32E-2</v>
      </c>
      <c r="R8465" s="11">
        <v>-1.32E-2</v>
      </c>
      <c r="S8465" s="11">
        <v>-1.32E-2</v>
      </c>
      <c r="T8465" s="11">
        <v>-1.32E-2</v>
      </c>
      <c r="U8465" s="11">
        <v>-1.32E-2</v>
      </c>
      <c r="V8465" s="11">
        <v>-1.32E-2</v>
      </c>
      <c r="W8465" s="11">
        <v>-1.32E-2</v>
      </c>
      <c r="X8465" s="11">
        <v>-1.32E-2</v>
      </c>
      <c r="Y8465" s="11">
        <v>-1.32E-2</v>
      </c>
      <c r="Z8465" s="11">
        <v>-1.32E-2</v>
      </c>
      <c r="AA8465" s="11">
        <v>-1.32E-2</v>
      </c>
      <c r="AB8465" s="11">
        <v>-1.32E-2</v>
      </c>
      <c r="AC8465" s="11">
        <v>-1.32E-2</v>
      </c>
      <c r="AD8465" s="11">
        <v>-1.32E-2</v>
      </c>
      <c r="AE8465" s="11">
        <v>-1.32E-2</v>
      </c>
      <c r="AF8465" s="11">
        <v>-1.32E-2</v>
      </c>
      <c r="AG8465" s="11">
        <v>-1.32E-2</v>
      </c>
      <c r="AH8465" s="11">
        <v>-1.32E-2</v>
      </c>
      <c r="AI8465" s="11">
        <v>-1.32E-2</v>
      </c>
    </row>
    <row r="8466" spans="1:35" x14ac:dyDescent="0.3">
      <c r="A8466" s="15">
        <v>33226.166666666664</v>
      </c>
      <c r="B8466" s="11">
        <f>SsBackT!D8466</f>
        <v>0</v>
      </c>
      <c r="C8466" s="11">
        <f>Illim!B8466</f>
        <v>-1.32E-2</v>
      </c>
      <c r="D8466" s="11">
        <f t="shared" si="531"/>
        <v>12</v>
      </c>
      <c r="E8466" s="11">
        <f t="shared" si="532"/>
        <v>4</v>
      </c>
      <c r="F8466" s="11">
        <f t="shared" si="533"/>
        <v>60</v>
      </c>
      <c r="G8466" s="11">
        <f t="shared" si="534"/>
        <v>60</v>
      </c>
      <c r="H8466" s="11" cm="1">
        <f t="array" ref="H8466">INDEX($K$10:$DI$8773,ROW(G8466)-9,MATCH(G8466,$K$10:$DI$10,0))</f>
        <v>-1.32E-2</v>
      </c>
      <c r="I8466" s="11">
        <f>IF(INDEX(Effacement!$A$3:$Y$15,MATCH(Tests!D8466,Effacement!$A$3:$A$15,0),MATCH(Tests!E8466,Effacement!$A$3:$Y$3,0))=0,H8466,C8466)</f>
        <v>-1.32E-2</v>
      </c>
      <c r="K8466" s="11">
        <v>-1.32E-2</v>
      </c>
      <c r="L8466" s="11">
        <v>-1.32E-2</v>
      </c>
      <c r="M8466" s="11">
        <v>-1.32E-2</v>
      </c>
      <c r="N8466" s="11">
        <v>-1.32E-2</v>
      </c>
      <c r="O8466" s="11">
        <v>-1.32E-2</v>
      </c>
      <c r="P8466" s="11">
        <v>-1.32E-2</v>
      </c>
      <c r="Q8466" s="11">
        <v>-1.32E-2</v>
      </c>
      <c r="R8466" s="11">
        <v>-1.32E-2</v>
      </c>
      <c r="S8466" s="11">
        <v>-1.32E-2</v>
      </c>
      <c r="T8466" s="11">
        <v>-1.32E-2</v>
      </c>
      <c r="U8466" s="11">
        <v>-1.32E-2</v>
      </c>
      <c r="V8466" s="11">
        <v>-1.32E-2</v>
      </c>
      <c r="W8466" s="11">
        <v>-1.32E-2</v>
      </c>
      <c r="X8466" s="11">
        <v>-1.32E-2</v>
      </c>
      <c r="Y8466" s="11">
        <v>-1.32E-2</v>
      </c>
      <c r="Z8466" s="11">
        <v>-1.32E-2</v>
      </c>
      <c r="AA8466" s="11">
        <v>-1.32E-2</v>
      </c>
      <c r="AB8466" s="11">
        <v>-1.32E-2</v>
      </c>
      <c r="AC8466" s="11">
        <v>-1.32E-2</v>
      </c>
      <c r="AD8466" s="11">
        <v>-1.32E-2</v>
      </c>
      <c r="AE8466" s="11">
        <v>-1.32E-2</v>
      </c>
      <c r="AF8466" s="11">
        <v>-1.32E-2</v>
      </c>
      <c r="AG8466" s="11">
        <v>-1.32E-2</v>
      </c>
      <c r="AH8466" s="11">
        <v>-1.32E-2</v>
      </c>
      <c r="AI8466" s="11">
        <v>-1.32E-2</v>
      </c>
    </row>
    <row r="8467" spans="1:35" x14ac:dyDescent="0.3">
      <c r="A8467" s="15">
        <v>33226.208333333336</v>
      </c>
      <c r="B8467" s="11">
        <f>SsBackT!D8467</f>
        <v>0</v>
      </c>
      <c r="C8467" s="11">
        <f>Illim!B8467</f>
        <v>-1.32E-2</v>
      </c>
      <c r="D8467" s="11">
        <f t="shared" si="531"/>
        <v>12</v>
      </c>
      <c r="E8467" s="11">
        <f t="shared" si="532"/>
        <v>5</v>
      </c>
      <c r="F8467" s="11">
        <f t="shared" si="533"/>
        <v>60</v>
      </c>
      <c r="G8467" s="11">
        <f t="shared" si="534"/>
        <v>60</v>
      </c>
      <c r="H8467" s="11" cm="1">
        <f t="array" ref="H8467">INDEX($K$10:$DI$8773,ROW(G8467)-9,MATCH(G8467,$K$10:$DI$10,0))</f>
        <v>-1.32E-2</v>
      </c>
      <c r="I8467" s="11">
        <f>IF(INDEX(Effacement!$A$3:$Y$15,MATCH(Tests!D8467,Effacement!$A$3:$A$15,0),MATCH(Tests!E8467,Effacement!$A$3:$Y$3,0))=0,H8467,C8467)</f>
        <v>-1.32E-2</v>
      </c>
      <c r="K8467" s="11">
        <v>-1.32E-2</v>
      </c>
      <c r="L8467" s="11">
        <v>-1.32E-2</v>
      </c>
      <c r="M8467" s="11">
        <v>-1.32E-2</v>
      </c>
      <c r="N8467" s="11">
        <v>-1.32E-2</v>
      </c>
      <c r="O8467" s="11">
        <v>-1.32E-2</v>
      </c>
      <c r="P8467" s="11">
        <v>-1.32E-2</v>
      </c>
      <c r="Q8467" s="11">
        <v>-1.32E-2</v>
      </c>
      <c r="R8467" s="11">
        <v>-1.32E-2</v>
      </c>
      <c r="S8467" s="11">
        <v>-1.32E-2</v>
      </c>
      <c r="T8467" s="11">
        <v>-1.32E-2</v>
      </c>
      <c r="U8467" s="11">
        <v>-1.32E-2</v>
      </c>
      <c r="V8467" s="11">
        <v>-1.32E-2</v>
      </c>
      <c r="W8467" s="11">
        <v>-1.32E-2</v>
      </c>
      <c r="X8467" s="11">
        <v>-1.32E-2</v>
      </c>
      <c r="Y8467" s="11">
        <v>-1.32E-2</v>
      </c>
      <c r="Z8467" s="11">
        <v>-1.32E-2</v>
      </c>
      <c r="AA8467" s="11">
        <v>-1.32E-2</v>
      </c>
      <c r="AB8467" s="11">
        <v>-1.32E-2</v>
      </c>
      <c r="AC8467" s="11">
        <v>-1.32E-2</v>
      </c>
      <c r="AD8467" s="11">
        <v>-1.32E-2</v>
      </c>
      <c r="AE8467" s="11">
        <v>-1.32E-2</v>
      </c>
      <c r="AF8467" s="11">
        <v>-1.32E-2</v>
      </c>
      <c r="AG8467" s="11">
        <v>-1.32E-2</v>
      </c>
      <c r="AH8467" s="11">
        <v>-1.32E-2</v>
      </c>
      <c r="AI8467" s="11">
        <v>-1.32E-2</v>
      </c>
    </row>
    <row r="8468" spans="1:35" x14ac:dyDescent="0.3">
      <c r="A8468" s="15">
        <v>33226.25</v>
      </c>
      <c r="B8468" s="11">
        <f>SsBackT!D8468</f>
        <v>0</v>
      </c>
      <c r="C8468" s="11">
        <f>Illim!B8468</f>
        <v>-1.32E-2</v>
      </c>
      <c r="D8468" s="11">
        <f t="shared" si="531"/>
        <v>12</v>
      </c>
      <c r="E8468" s="11">
        <f t="shared" si="532"/>
        <v>6</v>
      </c>
      <c r="F8468" s="11">
        <f t="shared" si="533"/>
        <v>60</v>
      </c>
      <c r="G8468" s="11">
        <f t="shared" si="534"/>
        <v>60</v>
      </c>
      <c r="H8468" s="11" cm="1">
        <f t="array" ref="H8468">INDEX($K$10:$DI$8773,ROW(G8468)-9,MATCH(G8468,$K$10:$DI$10,0))</f>
        <v>-1.32E-2</v>
      </c>
      <c r="I8468" s="11">
        <f>IF(INDEX(Effacement!$A$3:$Y$15,MATCH(Tests!D8468,Effacement!$A$3:$A$15,0),MATCH(Tests!E8468,Effacement!$A$3:$Y$3,0))=0,H8468,C8468)</f>
        <v>-1.32E-2</v>
      </c>
      <c r="K8468" s="11">
        <v>-1.32E-2</v>
      </c>
      <c r="L8468" s="11">
        <v>-1.32E-2</v>
      </c>
      <c r="M8468" s="11">
        <v>-1.32E-2</v>
      </c>
      <c r="N8468" s="11">
        <v>-1.32E-2</v>
      </c>
      <c r="O8468" s="11">
        <v>-1.32E-2</v>
      </c>
      <c r="P8468" s="11">
        <v>-1.32E-2</v>
      </c>
      <c r="Q8468" s="11">
        <v>-1.32E-2</v>
      </c>
      <c r="R8468" s="11">
        <v>-1.32E-2</v>
      </c>
      <c r="S8468" s="11">
        <v>-1.32E-2</v>
      </c>
      <c r="T8468" s="11">
        <v>-1.32E-2</v>
      </c>
      <c r="U8468" s="11">
        <v>-1.32E-2</v>
      </c>
      <c r="V8468" s="11">
        <v>-1.32E-2</v>
      </c>
      <c r="W8468" s="11">
        <v>-1.32E-2</v>
      </c>
      <c r="X8468" s="11">
        <v>-1.32E-2</v>
      </c>
      <c r="Y8468" s="11">
        <v>-1.32E-2</v>
      </c>
      <c r="Z8468" s="11">
        <v>-1.32E-2</v>
      </c>
      <c r="AA8468" s="11">
        <v>-1.32E-2</v>
      </c>
      <c r="AB8468" s="11">
        <v>-1.32E-2</v>
      </c>
      <c r="AC8468" s="11">
        <v>-1.32E-2</v>
      </c>
      <c r="AD8468" s="11">
        <v>-1.32E-2</v>
      </c>
      <c r="AE8468" s="11">
        <v>-1.32E-2</v>
      </c>
      <c r="AF8468" s="11">
        <v>-1.32E-2</v>
      </c>
      <c r="AG8468" s="11">
        <v>-1.32E-2</v>
      </c>
      <c r="AH8468" s="11">
        <v>-1.32E-2</v>
      </c>
      <c r="AI8468" s="11">
        <v>-1.32E-2</v>
      </c>
    </row>
    <row r="8469" spans="1:35" x14ac:dyDescent="0.3">
      <c r="A8469" s="15">
        <v>33226.291666666664</v>
      </c>
      <c r="B8469" s="11">
        <f>SsBackT!D8469</f>
        <v>0</v>
      </c>
      <c r="C8469" s="11">
        <f>Illim!B8469</f>
        <v>-1.32E-2</v>
      </c>
      <c r="D8469" s="11">
        <f t="shared" si="531"/>
        <v>12</v>
      </c>
      <c r="E8469" s="11">
        <f t="shared" si="532"/>
        <v>7</v>
      </c>
      <c r="F8469" s="11">
        <f t="shared" si="533"/>
        <v>60</v>
      </c>
      <c r="G8469" s="11">
        <f t="shared" si="534"/>
        <v>60</v>
      </c>
      <c r="H8469" s="11" cm="1">
        <f t="array" ref="H8469">INDEX($K$10:$DI$8773,ROW(G8469)-9,MATCH(G8469,$K$10:$DI$10,0))</f>
        <v>-1.32E-2</v>
      </c>
      <c r="I8469" s="11">
        <f>IF(INDEX(Effacement!$A$3:$Y$15,MATCH(Tests!D8469,Effacement!$A$3:$A$15,0),MATCH(Tests!E8469,Effacement!$A$3:$Y$3,0))=0,H8469,C8469)</f>
        <v>-1.32E-2</v>
      </c>
      <c r="K8469" s="11">
        <v>-1.32E-2</v>
      </c>
      <c r="L8469" s="11">
        <v>-1.32E-2</v>
      </c>
      <c r="M8469" s="11">
        <v>-1.32E-2</v>
      </c>
      <c r="N8469" s="11">
        <v>-1.32E-2</v>
      </c>
      <c r="O8469" s="11">
        <v>-1.32E-2</v>
      </c>
      <c r="P8469" s="11">
        <v>-1.32E-2</v>
      </c>
      <c r="Q8469" s="11">
        <v>-1.32E-2</v>
      </c>
      <c r="R8469" s="11">
        <v>-1.32E-2</v>
      </c>
      <c r="S8469" s="11">
        <v>-1.32E-2</v>
      </c>
      <c r="T8469" s="11">
        <v>-1.32E-2</v>
      </c>
      <c r="U8469" s="11">
        <v>-1.32E-2</v>
      </c>
      <c r="V8469" s="11">
        <v>-1.32E-2</v>
      </c>
      <c r="W8469" s="11">
        <v>-1.32E-2</v>
      </c>
      <c r="X8469" s="11">
        <v>-1.32E-2</v>
      </c>
      <c r="Y8469" s="11">
        <v>-1.32E-2</v>
      </c>
      <c r="Z8469" s="11">
        <v>-1.32E-2</v>
      </c>
      <c r="AA8469" s="11">
        <v>-1.32E-2</v>
      </c>
      <c r="AB8469" s="11">
        <v>-1.32E-2</v>
      </c>
      <c r="AC8469" s="11">
        <v>-1.32E-2</v>
      </c>
      <c r="AD8469" s="11">
        <v>-1.32E-2</v>
      </c>
      <c r="AE8469" s="11">
        <v>-1.32E-2</v>
      </c>
      <c r="AF8469" s="11">
        <v>-1.32E-2</v>
      </c>
      <c r="AG8469" s="11">
        <v>-1.32E-2</v>
      </c>
      <c r="AH8469" s="11">
        <v>-1.32E-2</v>
      </c>
      <c r="AI8469" s="11">
        <v>-1.32E-2</v>
      </c>
    </row>
    <row r="8470" spans="1:35" x14ac:dyDescent="0.3">
      <c r="A8470" s="15">
        <v>33226.333333333336</v>
      </c>
      <c r="B8470" s="11">
        <f>SsBackT!D8470</f>
        <v>0</v>
      </c>
      <c r="C8470" s="11">
        <f>Illim!B8470</f>
        <v>-1.32E-2</v>
      </c>
      <c r="D8470" s="11">
        <f t="shared" si="531"/>
        <v>12</v>
      </c>
      <c r="E8470" s="11">
        <f t="shared" si="532"/>
        <v>8</v>
      </c>
      <c r="F8470" s="11">
        <f t="shared" si="533"/>
        <v>60</v>
      </c>
      <c r="G8470" s="11">
        <f t="shared" si="534"/>
        <v>60</v>
      </c>
      <c r="H8470" s="11" cm="1">
        <f t="array" ref="H8470">INDEX($K$10:$DI$8773,ROW(G8470)-9,MATCH(G8470,$K$10:$DI$10,0))</f>
        <v>-1.32E-2</v>
      </c>
      <c r="I8470" s="11">
        <f>IF(INDEX(Effacement!$A$3:$Y$15,MATCH(Tests!D8470,Effacement!$A$3:$A$15,0),MATCH(Tests!E8470,Effacement!$A$3:$Y$3,0))=0,H8470,C8470)</f>
        <v>-1.32E-2</v>
      </c>
      <c r="K8470" s="11">
        <v>-1.32E-2</v>
      </c>
      <c r="L8470" s="11">
        <v>-1.32E-2</v>
      </c>
      <c r="M8470" s="11">
        <v>-1.32E-2</v>
      </c>
      <c r="N8470" s="11">
        <v>-1.32E-2</v>
      </c>
      <c r="O8470" s="11">
        <v>-1.32E-2</v>
      </c>
      <c r="P8470" s="11">
        <v>-1.32E-2</v>
      </c>
      <c r="Q8470" s="11">
        <v>-1.32E-2</v>
      </c>
      <c r="R8470" s="11">
        <v>-1.32E-2</v>
      </c>
      <c r="S8470" s="11">
        <v>-1.32E-2</v>
      </c>
      <c r="T8470" s="11">
        <v>-1.32E-2</v>
      </c>
      <c r="U8470" s="11">
        <v>-1.32E-2</v>
      </c>
      <c r="V8470" s="11">
        <v>-1.32E-2</v>
      </c>
      <c r="W8470" s="11">
        <v>-1.32E-2</v>
      </c>
      <c r="X8470" s="11">
        <v>-1.32E-2</v>
      </c>
      <c r="Y8470" s="11">
        <v>-1.32E-2</v>
      </c>
      <c r="Z8470" s="11">
        <v>-1.32E-2</v>
      </c>
      <c r="AA8470" s="11">
        <v>-1.32E-2</v>
      </c>
      <c r="AB8470" s="11">
        <v>-1.32E-2</v>
      </c>
      <c r="AC8470" s="11">
        <v>-1.32E-2</v>
      </c>
      <c r="AD8470" s="11">
        <v>-1.32E-2</v>
      </c>
      <c r="AE8470" s="11">
        <v>-1.32E-2</v>
      </c>
      <c r="AF8470" s="11">
        <v>-1.32E-2</v>
      </c>
      <c r="AG8470" s="11">
        <v>-1.32E-2</v>
      </c>
      <c r="AH8470" s="11">
        <v>-1.32E-2</v>
      </c>
      <c r="AI8470" s="11">
        <v>-1.32E-2</v>
      </c>
    </row>
    <row r="8471" spans="1:35" x14ac:dyDescent="0.3">
      <c r="A8471" s="15">
        <v>33226.375</v>
      </c>
      <c r="B8471" s="11">
        <f>SsBackT!D8471</f>
        <v>0</v>
      </c>
      <c r="C8471" s="11">
        <f>Illim!B8471</f>
        <v>28.29</v>
      </c>
      <c r="D8471" s="11">
        <f t="shared" si="531"/>
        <v>12</v>
      </c>
      <c r="E8471" s="11">
        <f t="shared" si="532"/>
        <v>9</v>
      </c>
      <c r="F8471" s="11">
        <f t="shared" si="533"/>
        <v>60</v>
      </c>
      <c r="G8471" s="11">
        <f t="shared" si="534"/>
        <v>60</v>
      </c>
      <c r="H8471" s="11" cm="1">
        <f t="array" ref="H8471">INDEX($K$10:$DI$8773,ROW(G8471)-9,MATCH(G8471,$K$10:$DI$10,0))</f>
        <v>20.881</v>
      </c>
      <c r="I8471" s="11">
        <f>IF(INDEX(Effacement!$A$3:$Y$15,MATCH(Tests!D8471,Effacement!$A$3:$A$15,0),MATCH(Tests!E8471,Effacement!$A$3:$Y$3,0))=0,H8471,C8471)</f>
        <v>28.29</v>
      </c>
      <c r="K8471" s="11">
        <v>19.539000000000001</v>
      </c>
      <c r="L8471" s="11">
        <v>20.364999999999998</v>
      </c>
      <c r="M8471" s="11">
        <v>21.292000000000002</v>
      </c>
      <c r="N8471" s="11">
        <v>22.245999999999999</v>
      </c>
      <c r="O8471" s="11">
        <v>23.286999999999999</v>
      </c>
      <c r="P8471" s="11">
        <v>24.324999999999999</v>
      </c>
      <c r="Q8471" s="11">
        <v>25.395</v>
      </c>
      <c r="R8471" s="11">
        <v>26.43</v>
      </c>
      <c r="S8471" s="11">
        <v>27.416</v>
      </c>
      <c r="T8471" s="11">
        <v>28.308</v>
      </c>
      <c r="U8471" s="11">
        <v>29.065999999999999</v>
      </c>
      <c r="V8471" s="11">
        <v>29.664999999999999</v>
      </c>
      <c r="W8471" s="11">
        <v>30.111000000000001</v>
      </c>
      <c r="X8471" s="11">
        <v>30.042999999999999</v>
      </c>
      <c r="Y8471" s="11">
        <v>29.780999999999999</v>
      </c>
      <c r="Z8471" s="11">
        <v>29.263000000000002</v>
      </c>
      <c r="AA8471" s="11">
        <v>28.506</v>
      </c>
      <c r="AB8471" s="11">
        <v>27.59</v>
      </c>
      <c r="AC8471" s="11">
        <v>26.588000000000001</v>
      </c>
      <c r="AD8471" s="11">
        <v>25.526</v>
      </c>
      <c r="AE8471" s="11">
        <v>24.48</v>
      </c>
      <c r="AF8471" s="11">
        <v>23.434999999999999</v>
      </c>
      <c r="AG8471" s="11">
        <v>22.541</v>
      </c>
      <c r="AH8471" s="11">
        <v>21.666</v>
      </c>
      <c r="AI8471" s="11">
        <v>20.881</v>
      </c>
    </row>
    <row r="8472" spans="1:35" x14ac:dyDescent="0.3">
      <c r="A8472" s="15">
        <v>33226.416666666664</v>
      </c>
      <c r="B8472" s="11">
        <f>SsBackT!D8472</f>
        <v>0</v>
      </c>
      <c r="C8472" s="11">
        <f>Illim!B8472</f>
        <v>59.377000000000002</v>
      </c>
      <c r="D8472" s="11">
        <f t="shared" si="531"/>
        <v>12</v>
      </c>
      <c r="E8472" s="11">
        <f t="shared" si="532"/>
        <v>10</v>
      </c>
      <c r="F8472" s="11">
        <f t="shared" si="533"/>
        <v>60</v>
      </c>
      <c r="G8472" s="11">
        <f t="shared" si="534"/>
        <v>60</v>
      </c>
      <c r="H8472" s="11" cm="1">
        <f t="array" ref="H8472">INDEX($K$10:$DI$8773,ROW(G8472)-9,MATCH(G8472,$K$10:$DI$10,0))</f>
        <v>52.234999999999999</v>
      </c>
      <c r="I8472" s="11">
        <f>IF(INDEX(Effacement!$A$3:$Y$15,MATCH(Tests!D8472,Effacement!$A$3:$A$15,0),MATCH(Tests!E8472,Effacement!$A$3:$Y$3,0))=0,H8472,C8472)</f>
        <v>59.377000000000002</v>
      </c>
      <c r="K8472" s="11">
        <v>54.863</v>
      </c>
      <c r="L8472" s="11">
        <v>56.622999999999998</v>
      </c>
      <c r="M8472" s="11">
        <v>58.564</v>
      </c>
      <c r="N8472" s="11">
        <v>60.46</v>
      </c>
      <c r="O8472" s="11">
        <v>62.484000000000002</v>
      </c>
      <c r="P8472" s="11">
        <v>64.426000000000002</v>
      </c>
      <c r="Q8472" s="11">
        <v>66.379000000000005</v>
      </c>
      <c r="R8472" s="11">
        <v>68.188000000000002</v>
      </c>
      <c r="S8472" s="11">
        <v>69.819999999999993</v>
      </c>
      <c r="T8472" s="11">
        <v>71.174000000000007</v>
      </c>
      <c r="U8472" s="11">
        <v>72.171999999999997</v>
      </c>
      <c r="V8472" s="11">
        <v>72.768000000000001</v>
      </c>
      <c r="W8472" s="11">
        <v>72.998000000000005</v>
      </c>
      <c r="X8472" s="11">
        <v>72.117999999999995</v>
      </c>
      <c r="Y8472" s="11">
        <v>70.878</v>
      </c>
      <c r="Z8472" s="11">
        <v>69.266000000000005</v>
      </c>
      <c r="AA8472" s="11">
        <v>67.356999999999999</v>
      </c>
      <c r="AB8472" s="11">
        <v>65.266000000000005</v>
      </c>
      <c r="AC8472" s="11">
        <v>63.164999999999999</v>
      </c>
      <c r="AD8472" s="11">
        <v>61.101999999999997</v>
      </c>
      <c r="AE8472" s="11">
        <v>59.167000000000002</v>
      </c>
      <c r="AF8472" s="11">
        <v>57.231999999999999</v>
      </c>
      <c r="AG8472" s="11">
        <v>55.481000000000002</v>
      </c>
      <c r="AH8472" s="11">
        <v>53.762</v>
      </c>
      <c r="AI8472" s="11">
        <v>52.234999999999999</v>
      </c>
    </row>
    <row r="8473" spans="1:35" x14ac:dyDescent="0.3">
      <c r="A8473" s="15">
        <v>33226.458333333336</v>
      </c>
      <c r="B8473" s="11">
        <f>SsBackT!D8473</f>
        <v>0</v>
      </c>
      <c r="C8473" s="11">
        <f>Illim!B8473</f>
        <v>88.864000000000004</v>
      </c>
      <c r="D8473" s="11">
        <f t="shared" si="531"/>
        <v>12</v>
      </c>
      <c r="E8473" s="11">
        <f t="shared" si="532"/>
        <v>11</v>
      </c>
      <c r="F8473" s="11">
        <f t="shared" si="533"/>
        <v>60</v>
      </c>
      <c r="G8473" s="11">
        <f t="shared" si="534"/>
        <v>60</v>
      </c>
      <c r="H8473" s="11" cm="1">
        <f t="array" ref="H8473">INDEX($K$10:$DI$8773,ROW(G8473)-9,MATCH(G8473,$K$10:$DI$10,0))</f>
        <v>71.069999999999993</v>
      </c>
      <c r="I8473" s="11">
        <f>IF(INDEX(Effacement!$A$3:$Y$15,MATCH(Tests!D8473,Effacement!$A$3:$A$15,0),MATCH(Tests!E8473,Effacement!$A$3:$Y$3,0))=0,H8473,C8473)</f>
        <v>88.864000000000004</v>
      </c>
      <c r="K8473" s="11">
        <v>75.429000000000002</v>
      </c>
      <c r="L8473" s="11">
        <v>78.003</v>
      </c>
      <c r="M8473" s="11">
        <v>80.796000000000006</v>
      </c>
      <c r="N8473" s="11">
        <v>83.569000000000003</v>
      </c>
      <c r="O8473" s="11">
        <v>86.510999999999996</v>
      </c>
      <c r="P8473" s="11">
        <v>89.340999999999994</v>
      </c>
      <c r="Q8473" s="11">
        <v>92.174000000000007</v>
      </c>
      <c r="R8473" s="11">
        <v>94.805999999999997</v>
      </c>
      <c r="S8473" s="11">
        <v>97.197000000000003</v>
      </c>
      <c r="T8473" s="11">
        <v>99.201999999999998</v>
      </c>
      <c r="U8473" s="11">
        <v>100.71</v>
      </c>
      <c r="V8473" s="11">
        <v>101.66</v>
      </c>
      <c r="W8473" s="11">
        <v>102.1</v>
      </c>
      <c r="X8473" s="11">
        <v>101.05</v>
      </c>
      <c r="Y8473" s="11">
        <v>99.486000000000004</v>
      </c>
      <c r="Z8473" s="11">
        <v>97.361999999999995</v>
      </c>
      <c r="AA8473" s="11">
        <v>94.766000000000005</v>
      </c>
      <c r="AB8473" s="11">
        <v>91.813999999999993</v>
      </c>
      <c r="AC8473" s="11">
        <v>88.650999999999996</v>
      </c>
      <c r="AD8473" s="11">
        <v>85.343999999999994</v>
      </c>
      <c r="AE8473" s="11">
        <v>82.132999999999996</v>
      </c>
      <c r="AF8473" s="11">
        <v>78.914000000000001</v>
      </c>
      <c r="AG8473" s="11">
        <v>76.045000000000002</v>
      </c>
      <c r="AH8473" s="11">
        <v>73.369</v>
      </c>
      <c r="AI8473" s="11">
        <v>71.069999999999993</v>
      </c>
    </row>
    <row r="8474" spans="1:35" x14ac:dyDescent="0.3">
      <c r="A8474" s="15">
        <v>33226.5</v>
      </c>
      <c r="B8474" s="11">
        <f>SsBackT!D8474</f>
        <v>0</v>
      </c>
      <c r="C8474" s="11">
        <f>Illim!B8474</f>
        <v>78.141000000000005</v>
      </c>
      <c r="D8474" s="11">
        <f t="shared" si="531"/>
        <v>12</v>
      </c>
      <c r="E8474" s="11">
        <f t="shared" si="532"/>
        <v>12</v>
      </c>
      <c r="F8474" s="11">
        <f t="shared" si="533"/>
        <v>60</v>
      </c>
      <c r="G8474" s="11">
        <f t="shared" si="534"/>
        <v>60</v>
      </c>
      <c r="H8474" s="11" cm="1">
        <f t="array" ref="H8474">INDEX($K$10:$DI$8773,ROW(G8474)-9,MATCH(G8474,$K$10:$DI$10,0))</f>
        <v>56.268999999999998</v>
      </c>
      <c r="I8474" s="11">
        <f>IF(INDEX(Effacement!$A$3:$Y$15,MATCH(Tests!D8474,Effacement!$A$3:$A$15,0),MATCH(Tests!E8474,Effacement!$A$3:$Y$3,0))=0,H8474,C8474)</f>
        <v>78.141000000000005</v>
      </c>
      <c r="K8474" s="11">
        <v>56.337000000000003</v>
      </c>
      <c r="L8474" s="11">
        <v>58.319000000000003</v>
      </c>
      <c r="M8474" s="11">
        <v>60.506</v>
      </c>
      <c r="N8474" s="11">
        <v>62.713000000000001</v>
      </c>
      <c r="O8474" s="11">
        <v>65.087999999999994</v>
      </c>
      <c r="P8474" s="11">
        <v>67.403999999999996</v>
      </c>
      <c r="Q8474" s="11">
        <v>69.754000000000005</v>
      </c>
      <c r="R8474" s="11">
        <v>71.972999999999999</v>
      </c>
      <c r="S8474" s="11">
        <v>74.024000000000001</v>
      </c>
      <c r="T8474" s="11">
        <v>75.796000000000006</v>
      </c>
      <c r="U8474" s="11">
        <v>77.201999999999998</v>
      </c>
      <c r="V8474" s="11">
        <v>78.185000000000002</v>
      </c>
      <c r="W8474" s="11">
        <v>78.783000000000001</v>
      </c>
      <c r="X8474" s="11">
        <v>78.188999999999993</v>
      </c>
      <c r="Y8474" s="11">
        <v>77.200999999999993</v>
      </c>
      <c r="Z8474" s="11">
        <v>75.787999999999997</v>
      </c>
      <c r="AA8474" s="11">
        <v>74.007999999999996</v>
      </c>
      <c r="AB8474" s="11">
        <v>71.948999999999998</v>
      </c>
      <c r="AC8474" s="11">
        <v>69.722999999999999</v>
      </c>
      <c r="AD8474" s="11">
        <v>67.364000000000004</v>
      </c>
      <c r="AE8474" s="11">
        <v>65.040000000000006</v>
      </c>
      <c r="AF8474" s="11">
        <v>62.658000000000001</v>
      </c>
      <c r="AG8474" s="11">
        <v>60.445</v>
      </c>
      <c r="AH8474" s="11">
        <v>58.253</v>
      </c>
      <c r="AI8474" s="11">
        <v>56.268999999999998</v>
      </c>
    </row>
    <row r="8475" spans="1:35" x14ac:dyDescent="0.3">
      <c r="A8475" s="15">
        <v>33226.541666666664</v>
      </c>
      <c r="B8475" s="11">
        <f>SsBackT!D8475</f>
        <v>0</v>
      </c>
      <c r="C8475" s="11">
        <f>Illim!B8475</f>
        <v>74.198999999999998</v>
      </c>
      <c r="D8475" s="11">
        <f t="shared" si="531"/>
        <v>12</v>
      </c>
      <c r="E8475" s="11">
        <f t="shared" si="532"/>
        <v>13</v>
      </c>
      <c r="F8475" s="11">
        <f t="shared" si="533"/>
        <v>60</v>
      </c>
      <c r="G8475" s="11">
        <f t="shared" si="534"/>
        <v>60</v>
      </c>
      <c r="H8475" s="11" cm="1">
        <f t="array" ref="H8475">INDEX($K$10:$DI$8773,ROW(G8475)-9,MATCH(G8475,$K$10:$DI$10,0))</f>
        <v>60.002000000000002</v>
      </c>
      <c r="I8475" s="11">
        <f>IF(INDEX(Effacement!$A$3:$Y$15,MATCH(Tests!D8475,Effacement!$A$3:$A$15,0),MATCH(Tests!E8475,Effacement!$A$3:$Y$3,0))=0,H8475,C8475)</f>
        <v>74.198999999999998</v>
      </c>
      <c r="K8475" s="11">
        <v>58.588999999999999</v>
      </c>
      <c r="L8475" s="11">
        <v>60.631</v>
      </c>
      <c r="M8475" s="11">
        <v>62.942999999999998</v>
      </c>
      <c r="N8475" s="11">
        <v>65.311000000000007</v>
      </c>
      <c r="O8475" s="11">
        <v>67.875</v>
      </c>
      <c r="P8475" s="11">
        <v>70.391000000000005</v>
      </c>
      <c r="Q8475" s="11">
        <v>72.953000000000003</v>
      </c>
      <c r="R8475" s="11">
        <v>75.378</v>
      </c>
      <c r="S8475" s="11">
        <v>77.629000000000005</v>
      </c>
      <c r="T8475" s="11">
        <v>79.587999999999994</v>
      </c>
      <c r="U8475" s="11">
        <v>81.159000000000006</v>
      </c>
      <c r="V8475" s="11">
        <v>82.284999999999997</v>
      </c>
      <c r="W8475" s="11">
        <v>83.003</v>
      </c>
      <c r="X8475" s="11">
        <v>82.472999999999999</v>
      </c>
      <c r="Y8475" s="11">
        <v>81.525000000000006</v>
      </c>
      <c r="Z8475" s="11">
        <v>80.126000000000005</v>
      </c>
      <c r="AA8475" s="11">
        <v>78.334000000000003</v>
      </c>
      <c r="AB8475" s="11">
        <v>76.242999999999995</v>
      </c>
      <c r="AC8475" s="11">
        <v>73.968000000000004</v>
      </c>
      <c r="AD8475" s="11">
        <v>71.543999999999997</v>
      </c>
      <c r="AE8475" s="11">
        <v>69.149000000000001</v>
      </c>
      <c r="AF8475" s="11">
        <v>66.682000000000002</v>
      </c>
      <c r="AG8475" s="11">
        <v>64.381</v>
      </c>
      <c r="AH8475" s="11">
        <v>62.088999999999999</v>
      </c>
      <c r="AI8475" s="11">
        <v>60.002000000000002</v>
      </c>
    </row>
    <row r="8476" spans="1:35" x14ac:dyDescent="0.3">
      <c r="A8476" s="15">
        <v>33226.583333333336</v>
      </c>
      <c r="B8476" s="11">
        <f>SsBackT!D8476</f>
        <v>0</v>
      </c>
      <c r="C8476" s="11">
        <f>Illim!B8476</f>
        <v>59.472999999999999</v>
      </c>
      <c r="D8476" s="11">
        <f t="shared" si="531"/>
        <v>12</v>
      </c>
      <c r="E8476" s="11">
        <f t="shared" si="532"/>
        <v>14</v>
      </c>
      <c r="F8476" s="11">
        <f t="shared" si="533"/>
        <v>60</v>
      </c>
      <c r="G8476" s="11">
        <f t="shared" si="534"/>
        <v>60</v>
      </c>
      <c r="H8476" s="11" cm="1">
        <f t="array" ref="H8476">INDEX($K$10:$DI$8773,ROW(G8476)-9,MATCH(G8476,$K$10:$DI$10,0))</f>
        <v>57.354999999999997</v>
      </c>
      <c r="I8476" s="11">
        <f>IF(INDEX(Effacement!$A$3:$Y$15,MATCH(Tests!D8476,Effacement!$A$3:$A$15,0),MATCH(Tests!E8476,Effacement!$A$3:$Y$3,0))=0,H8476,C8476)</f>
        <v>59.472999999999999</v>
      </c>
      <c r="K8476" s="11">
        <v>54.698999999999998</v>
      </c>
      <c r="L8476" s="11">
        <v>56.350999999999999</v>
      </c>
      <c r="M8476" s="11">
        <v>58.216999999999999</v>
      </c>
      <c r="N8476" s="11">
        <v>60.128999999999998</v>
      </c>
      <c r="O8476" s="11">
        <v>62.252000000000002</v>
      </c>
      <c r="P8476" s="11">
        <v>64.400999999999996</v>
      </c>
      <c r="Q8476" s="11">
        <v>66.718999999999994</v>
      </c>
      <c r="R8476" s="11">
        <v>69.033000000000001</v>
      </c>
      <c r="S8476" s="11">
        <v>71.254000000000005</v>
      </c>
      <c r="T8476" s="11">
        <v>73.241</v>
      </c>
      <c r="U8476" s="11">
        <v>74.894000000000005</v>
      </c>
      <c r="V8476" s="11">
        <v>76.141000000000005</v>
      </c>
      <c r="W8476" s="11">
        <v>77.013000000000005</v>
      </c>
      <c r="X8476" s="11">
        <v>76.715999999999994</v>
      </c>
      <c r="Y8476" s="11">
        <v>76.028000000000006</v>
      </c>
      <c r="Z8476" s="11">
        <v>74.914000000000001</v>
      </c>
      <c r="AA8476" s="11">
        <v>73.427000000000007</v>
      </c>
      <c r="AB8476" s="11">
        <v>71.649000000000001</v>
      </c>
      <c r="AC8476" s="11">
        <v>69.688999999999993</v>
      </c>
      <c r="AD8476" s="11">
        <v>67.578999999999994</v>
      </c>
      <c r="AE8476" s="11">
        <v>65.483000000000004</v>
      </c>
      <c r="AF8476" s="11">
        <v>63.307000000000002</v>
      </c>
      <c r="AG8476" s="11">
        <v>61.268999999999998</v>
      </c>
      <c r="AH8476" s="11">
        <v>59.225000000000001</v>
      </c>
      <c r="AI8476" s="11">
        <v>57.354999999999997</v>
      </c>
    </row>
    <row r="8477" spans="1:35" x14ac:dyDescent="0.3">
      <c r="A8477" s="15">
        <v>33226.625</v>
      </c>
      <c r="B8477" s="11">
        <f>SsBackT!D8477</f>
        <v>0</v>
      </c>
      <c r="C8477" s="11">
        <f>Illim!B8477</f>
        <v>37.774000000000001</v>
      </c>
      <c r="D8477" s="11">
        <f t="shared" si="531"/>
        <v>12</v>
      </c>
      <c r="E8477" s="11">
        <f t="shared" si="532"/>
        <v>15</v>
      </c>
      <c r="F8477" s="11">
        <f t="shared" si="533"/>
        <v>60</v>
      </c>
      <c r="G8477" s="11">
        <f t="shared" si="534"/>
        <v>60</v>
      </c>
      <c r="H8477" s="11" cm="1">
        <f t="array" ref="H8477">INDEX($K$10:$DI$8773,ROW(G8477)-9,MATCH(G8477,$K$10:$DI$10,0))</f>
        <v>28.282</v>
      </c>
      <c r="I8477" s="11">
        <f>IF(INDEX(Effacement!$A$3:$Y$15,MATCH(Tests!D8477,Effacement!$A$3:$A$15,0),MATCH(Tests!E8477,Effacement!$A$3:$Y$3,0))=0,H8477,C8477)</f>
        <v>37.774000000000001</v>
      </c>
      <c r="K8477" s="11">
        <v>28.591000000000001</v>
      </c>
      <c r="L8477" s="11">
        <v>29.619</v>
      </c>
      <c r="M8477" s="11">
        <v>30.779</v>
      </c>
      <c r="N8477" s="11">
        <v>31.954999999999998</v>
      </c>
      <c r="O8477" s="11">
        <v>33.223999999999997</v>
      </c>
      <c r="P8477" s="11">
        <v>34.466000000000001</v>
      </c>
      <c r="Q8477" s="11">
        <v>35.728999999999999</v>
      </c>
      <c r="R8477" s="11">
        <v>36.920999999999999</v>
      </c>
      <c r="S8477" s="11">
        <v>38.018000000000001</v>
      </c>
      <c r="T8477" s="11">
        <v>38.951000000000001</v>
      </c>
      <c r="U8477" s="11">
        <v>39.667000000000002</v>
      </c>
      <c r="V8477" s="11">
        <v>40.15</v>
      </c>
      <c r="W8477" s="11">
        <v>40.427</v>
      </c>
      <c r="X8477" s="11">
        <v>40.052999999999997</v>
      </c>
      <c r="Y8477" s="11">
        <v>39.475000000000001</v>
      </c>
      <c r="Z8477" s="11">
        <v>38.679000000000002</v>
      </c>
      <c r="AA8477" s="11">
        <v>37.695999999999998</v>
      </c>
      <c r="AB8477" s="11">
        <v>36.575000000000003</v>
      </c>
      <c r="AC8477" s="11">
        <v>35.372999999999998</v>
      </c>
      <c r="AD8477" s="11">
        <v>34.11</v>
      </c>
      <c r="AE8477" s="11">
        <v>32.874000000000002</v>
      </c>
      <c r="AF8477" s="11">
        <v>31.614999999999998</v>
      </c>
      <c r="AG8477" s="11">
        <v>30.452999999999999</v>
      </c>
      <c r="AH8477" s="11">
        <v>29.309000000000001</v>
      </c>
      <c r="AI8477" s="11">
        <v>28.282</v>
      </c>
    </row>
    <row r="8478" spans="1:35" x14ac:dyDescent="0.3">
      <c r="A8478" s="15">
        <v>33226.666666666664</v>
      </c>
      <c r="B8478" s="11">
        <f>SsBackT!D8478</f>
        <v>0</v>
      </c>
      <c r="C8478" s="11">
        <f>Illim!B8478</f>
        <v>-1.32E-2</v>
      </c>
      <c r="D8478" s="11">
        <f t="shared" si="531"/>
        <v>12</v>
      </c>
      <c r="E8478" s="11">
        <f t="shared" si="532"/>
        <v>16</v>
      </c>
      <c r="F8478" s="11">
        <f t="shared" si="533"/>
        <v>60</v>
      </c>
      <c r="G8478" s="11">
        <f t="shared" si="534"/>
        <v>60</v>
      </c>
      <c r="H8478" s="11" cm="1">
        <f t="array" ref="H8478">INDEX($K$10:$DI$8773,ROW(G8478)-9,MATCH(G8478,$K$10:$DI$10,0))</f>
        <v>-1.32E-2</v>
      </c>
      <c r="I8478" s="11">
        <f>IF(INDEX(Effacement!$A$3:$Y$15,MATCH(Tests!D8478,Effacement!$A$3:$A$15,0),MATCH(Tests!E8478,Effacement!$A$3:$Y$3,0))=0,H8478,C8478)</f>
        <v>-1.32E-2</v>
      </c>
      <c r="K8478" s="11">
        <v>-1.32E-2</v>
      </c>
      <c r="L8478" s="11">
        <v>-1.32E-2</v>
      </c>
      <c r="M8478" s="11">
        <v>-1.32E-2</v>
      </c>
      <c r="N8478" s="11">
        <v>-1.32E-2</v>
      </c>
      <c r="O8478" s="11">
        <v>-1.32E-2</v>
      </c>
      <c r="P8478" s="11">
        <v>-1.32E-2</v>
      </c>
      <c r="Q8478" s="11">
        <v>-1.32E-2</v>
      </c>
      <c r="R8478" s="11">
        <v>-1.32E-2</v>
      </c>
      <c r="S8478" s="11">
        <v>-1.32E-2</v>
      </c>
      <c r="T8478" s="11">
        <v>-1.32E-2</v>
      </c>
      <c r="U8478" s="11">
        <v>-1.32E-2</v>
      </c>
      <c r="V8478" s="11">
        <v>-1.32E-2</v>
      </c>
      <c r="W8478" s="11">
        <v>-1.32E-2</v>
      </c>
      <c r="X8478" s="11">
        <v>-1.32E-2</v>
      </c>
      <c r="Y8478" s="11">
        <v>-1.32E-2</v>
      </c>
      <c r="Z8478" s="11">
        <v>-1.32E-2</v>
      </c>
      <c r="AA8478" s="11">
        <v>-1.32E-2</v>
      </c>
      <c r="AB8478" s="11">
        <v>-1.32E-2</v>
      </c>
      <c r="AC8478" s="11">
        <v>-1.32E-2</v>
      </c>
      <c r="AD8478" s="11">
        <v>-1.32E-2</v>
      </c>
      <c r="AE8478" s="11">
        <v>-1.32E-2</v>
      </c>
      <c r="AF8478" s="11">
        <v>-1.32E-2</v>
      </c>
      <c r="AG8478" s="11">
        <v>-1.32E-2</v>
      </c>
      <c r="AH8478" s="11">
        <v>-1.32E-2</v>
      </c>
      <c r="AI8478" s="11">
        <v>-1.32E-2</v>
      </c>
    </row>
    <row r="8479" spans="1:35" x14ac:dyDescent="0.3">
      <c r="A8479" s="15">
        <v>33226.708333333336</v>
      </c>
      <c r="B8479" s="11">
        <f>SsBackT!D8479</f>
        <v>0</v>
      </c>
      <c r="C8479" s="11">
        <f>Illim!B8479</f>
        <v>-1.32E-2</v>
      </c>
      <c r="D8479" s="11">
        <f t="shared" si="531"/>
        <v>12</v>
      </c>
      <c r="E8479" s="11">
        <f t="shared" si="532"/>
        <v>17</v>
      </c>
      <c r="F8479" s="11">
        <f t="shared" si="533"/>
        <v>60</v>
      </c>
      <c r="G8479" s="11">
        <f t="shared" si="534"/>
        <v>60</v>
      </c>
      <c r="H8479" s="11" cm="1">
        <f t="array" ref="H8479">INDEX($K$10:$DI$8773,ROW(G8479)-9,MATCH(G8479,$K$10:$DI$10,0))</f>
        <v>-1.32E-2</v>
      </c>
      <c r="I8479" s="11">
        <f>IF(INDEX(Effacement!$A$3:$Y$15,MATCH(Tests!D8479,Effacement!$A$3:$A$15,0),MATCH(Tests!E8479,Effacement!$A$3:$Y$3,0))=0,H8479,C8479)</f>
        <v>-1.32E-2</v>
      </c>
      <c r="K8479" s="11">
        <v>-1.32E-2</v>
      </c>
      <c r="L8479" s="11">
        <v>-1.32E-2</v>
      </c>
      <c r="M8479" s="11">
        <v>-1.32E-2</v>
      </c>
      <c r="N8479" s="11">
        <v>-1.32E-2</v>
      </c>
      <c r="O8479" s="11">
        <v>-1.32E-2</v>
      </c>
      <c r="P8479" s="11">
        <v>-1.32E-2</v>
      </c>
      <c r="Q8479" s="11">
        <v>-1.32E-2</v>
      </c>
      <c r="R8479" s="11">
        <v>-1.32E-2</v>
      </c>
      <c r="S8479" s="11">
        <v>-1.32E-2</v>
      </c>
      <c r="T8479" s="11">
        <v>-1.32E-2</v>
      </c>
      <c r="U8479" s="11">
        <v>-1.32E-2</v>
      </c>
      <c r="V8479" s="11">
        <v>-1.32E-2</v>
      </c>
      <c r="W8479" s="11">
        <v>-1.32E-2</v>
      </c>
      <c r="X8479" s="11">
        <v>-1.32E-2</v>
      </c>
      <c r="Y8479" s="11">
        <v>-1.32E-2</v>
      </c>
      <c r="Z8479" s="11">
        <v>-1.32E-2</v>
      </c>
      <c r="AA8479" s="11">
        <v>-1.32E-2</v>
      </c>
      <c r="AB8479" s="11">
        <v>-1.32E-2</v>
      </c>
      <c r="AC8479" s="11">
        <v>-1.32E-2</v>
      </c>
      <c r="AD8479" s="11">
        <v>-1.32E-2</v>
      </c>
      <c r="AE8479" s="11">
        <v>-1.32E-2</v>
      </c>
      <c r="AF8479" s="11">
        <v>-1.32E-2</v>
      </c>
      <c r="AG8479" s="11">
        <v>-1.32E-2</v>
      </c>
      <c r="AH8479" s="11">
        <v>-1.32E-2</v>
      </c>
      <c r="AI8479" s="11">
        <v>-1.32E-2</v>
      </c>
    </row>
    <row r="8480" spans="1:35" x14ac:dyDescent="0.3">
      <c r="A8480" s="15">
        <v>33226.75</v>
      </c>
      <c r="B8480" s="11">
        <f>SsBackT!D8480</f>
        <v>0</v>
      </c>
      <c r="C8480" s="11">
        <f>Illim!B8480</f>
        <v>-1.32E-2</v>
      </c>
      <c r="D8480" s="11">
        <f t="shared" si="531"/>
        <v>12</v>
      </c>
      <c r="E8480" s="11">
        <f t="shared" si="532"/>
        <v>18</v>
      </c>
      <c r="F8480" s="11">
        <f t="shared" si="533"/>
        <v>60</v>
      </c>
      <c r="G8480" s="11">
        <f t="shared" si="534"/>
        <v>60</v>
      </c>
      <c r="H8480" s="11" cm="1">
        <f t="array" ref="H8480">INDEX($K$10:$DI$8773,ROW(G8480)-9,MATCH(G8480,$K$10:$DI$10,0))</f>
        <v>-1.32E-2</v>
      </c>
      <c r="I8480" s="11">
        <f>IF(INDEX(Effacement!$A$3:$Y$15,MATCH(Tests!D8480,Effacement!$A$3:$A$15,0),MATCH(Tests!E8480,Effacement!$A$3:$Y$3,0))=0,H8480,C8480)</f>
        <v>-1.32E-2</v>
      </c>
      <c r="K8480" s="11">
        <v>-1.32E-2</v>
      </c>
      <c r="L8480" s="11">
        <v>-1.32E-2</v>
      </c>
      <c r="M8480" s="11">
        <v>-1.32E-2</v>
      </c>
      <c r="N8480" s="11">
        <v>-1.32E-2</v>
      </c>
      <c r="O8480" s="11">
        <v>-1.32E-2</v>
      </c>
      <c r="P8480" s="11">
        <v>-1.32E-2</v>
      </c>
      <c r="Q8480" s="11">
        <v>-1.32E-2</v>
      </c>
      <c r="R8480" s="11">
        <v>-1.32E-2</v>
      </c>
      <c r="S8480" s="11">
        <v>-1.32E-2</v>
      </c>
      <c r="T8480" s="11">
        <v>-1.32E-2</v>
      </c>
      <c r="U8480" s="11">
        <v>-1.32E-2</v>
      </c>
      <c r="V8480" s="11">
        <v>-1.32E-2</v>
      </c>
      <c r="W8480" s="11">
        <v>-1.32E-2</v>
      </c>
      <c r="X8480" s="11">
        <v>-1.32E-2</v>
      </c>
      <c r="Y8480" s="11">
        <v>-1.32E-2</v>
      </c>
      <c r="Z8480" s="11">
        <v>-1.32E-2</v>
      </c>
      <c r="AA8480" s="11">
        <v>-1.32E-2</v>
      </c>
      <c r="AB8480" s="11">
        <v>-1.32E-2</v>
      </c>
      <c r="AC8480" s="11">
        <v>-1.32E-2</v>
      </c>
      <c r="AD8480" s="11">
        <v>-1.32E-2</v>
      </c>
      <c r="AE8480" s="11">
        <v>-1.32E-2</v>
      </c>
      <c r="AF8480" s="11">
        <v>-1.32E-2</v>
      </c>
      <c r="AG8480" s="11">
        <v>-1.32E-2</v>
      </c>
      <c r="AH8480" s="11">
        <v>-1.32E-2</v>
      </c>
      <c r="AI8480" s="11">
        <v>-1.32E-2</v>
      </c>
    </row>
    <row r="8481" spans="1:35" x14ac:dyDescent="0.3">
      <c r="A8481" s="15">
        <v>33226.791666666664</v>
      </c>
      <c r="B8481" s="11">
        <f>SsBackT!D8481</f>
        <v>0</v>
      </c>
      <c r="C8481" s="11">
        <f>Illim!B8481</f>
        <v>-1.32E-2</v>
      </c>
      <c r="D8481" s="11">
        <f t="shared" si="531"/>
        <v>12</v>
      </c>
      <c r="E8481" s="11">
        <f t="shared" si="532"/>
        <v>19</v>
      </c>
      <c r="F8481" s="11">
        <f t="shared" si="533"/>
        <v>60</v>
      </c>
      <c r="G8481" s="11">
        <f t="shared" si="534"/>
        <v>60</v>
      </c>
      <c r="H8481" s="11" cm="1">
        <f t="array" ref="H8481">INDEX($K$10:$DI$8773,ROW(G8481)-9,MATCH(G8481,$K$10:$DI$10,0))</f>
        <v>-1.32E-2</v>
      </c>
      <c r="I8481" s="11">
        <f>IF(INDEX(Effacement!$A$3:$Y$15,MATCH(Tests!D8481,Effacement!$A$3:$A$15,0),MATCH(Tests!E8481,Effacement!$A$3:$Y$3,0))=0,H8481,C8481)</f>
        <v>-1.32E-2</v>
      </c>
      <c r="K8481" s="11">
        <v>-1.32E-2</v>
      </c>
      <c r="L8481" s="11">
        <v>-1.32E-2</v>
      </c>
      <c r="M8481" s="11">
        <v>-1.32E-2</v>
      </c>
      <c r="N8481" s="11">
        <v>-1.32E-2</v>
      </c>
      <c r="O8481" s="11">
        <v>-1.32E-2</v>
      </c>
      <c r="P8481" s="11">
        <v>-1.32E-2</v>
      </c>
      <c r="Q8481" s="11">
        <v>-1.32E-2</v>
      </c>
      <c r="R8481" s="11">
        <v>-1.32E-2</v>
      </c>
      <c r="S8481" s="11">
        <v>-1.32E-2</v>
      </c>
      <c r="T8481" s="11">
        <v>-1.32E-2</v>
      </c>
      <c r="U8481" s="11">
        <v>-1.32E-2</v>
      </c>
      <c r="V8481" s="11">
        <v>-1.32E-2</v>
      </c>
      <c r="W8481" s="11">
        <v>-1.32E-2</v>
      </c>
      <c r="X8481" s="11">
        <v>-1.32E-2</v>
      </c>
      <c r="Y8481" s="11">
        <v>-1.32E-2</v>
      </c>
      <c r="Z8481" s="11">
        <v>-1.32E-2</v>
      </c>
      <c r="AA8481" s="11">
        <v>-1.32E-2</v>
      </c>
      <c r="AB8481" s="11">
        <v>-1.32E-2</v>
      </c>
      <c r="AC8481" s="11">
        <v>-1.32E-2</v>
      </c>
      <c r="AD8481" s="11">
        <v>-1.32E-2</v>
      </c>
      <c r="AE8481" s="11">
        <v>-1.32E-2</v>
      </c>
      <c r="AF8481" s="11">
        <v>-1.32E-2</v>
      </c>
      <c r="AG8481" s="11">
        <v>-1.32E-2</v>
      </c>
      <c r="AH8481" s="11">
        <v>-1.32E-2</v>
      </c>
      <c r="AI8481" s="11">
        <v>-1.32E-2</v>
      </c>
    </row>
    <row r="8482" spans="1:35" x14ac:dyDescent="0.3">
      <c r="A8482" s="15">
        <v>33226.833333333336</v>
      </c>
      <c r="B8482" s="11">
        <f>SsBackT!D8482</f>
        <v>0</v>
      </c>
      <c r="C8482" s="11">
        <f>Illim!B8482</f>
        <v>-1.32E-2</v>
      </c>
      <c r="D8482" s="11">
        <f t="shared" si="531"/>
        <v>12</v>
      </c>
      <c r="E8482" s="11">
        <f t="shared" si="532"/>
        <v>20</v>
      </c>
      <c r="F8482" s="11">
        <f t="shared" si="533"/>
        <v>60</v>
      </c>
      <c r="G8482" s="11">
        <f t="shared" si="534"/>
        <v>60</v>
      </c>
      <c r="H8482" s="11" cm="1">
        <f t="array" ref="H8482">INDEX($K$10:$DI$8773,ROW(G8482)-9,MATCH(G8482,$K$10:$DI$10,0))</f>
        <v>-1.32E-2</v>
      </c>
      <c r="I8482" s="11">
        <f>IF(INDEX(Effacement!$A$3:$Y$15,MATCH(Tests!D8482,Effacement!$A$3:$A$15,0),MATCH(Tests!E8482,Effacement!$A$3:$Y$3,0))=0,H8482,C8482)</f>
        <v>-1.32E-2</v>
      </c>
      <c r="K8482" s="11">
        <v>-1.32E-2</v>
      </c>
      <c r="L8482" s="11">
        <v>-1.32E-2</v>
      </c>
      <c r="M8482" s="11">
        <v>-1.32E-2</v>
      </c>
      <c r="N8482" s="11">
        <v>-1.32E-2</v>
      </c>
      <c r="O8482" s="11">
        <v>-1.32E-2</v>
      </c>
      <c r="P8482" s="11">
        <v>-1.32E-2</v>
      </c>
      <c r="Q8482" s="11">
        <v>-1.32E-2</v>
      </c>
      <c r="R8482" s="11">
        <v>-1.32E-2</v>
      </c>
      <c r="S8482" s="11">
        <v>-1.32E-2</v>
      </c>
      <c r="T8482" s="11">
        <v>-1.32E-2</v>
      </c>
      <c r="U8482" s="11">
        <v>-1.32E-2</v>
      </c>
      <c r="V8482" s="11">
        <v>-1.32E-2</v>
      </c>
      <c r="W8482" s="11">
        <v>-1.32E-2</v>
      </c>
      <c r="X8482" s="11">
        <v>-1.32E-2</v>
      </c>
      <c r="Y8482" s="11">
        <v>-1.32E-2</v>
      </c>
      <c r="Z8482" s="11">
        <v>-1.32E-2</v>
      </c>
      <c r="AA8482" s="11">
        <v>-1.32E-2</v>
      </c>
      <c r="AB8482" s="11">
        <v>-1.32E-2</v>
      </c>
      <c r="AC8482" s="11">
        <v>-1.32E-2</v>
      </c>
      <c r="AD8482" s="11">
        <v>-1.32E-2</v>
      </c>
      <c r="AE8482" s="11">
        <v>-1.32E-2</v>
      </c>
      <c r="AF8482" s="11">
        <v>-1.32E-2</v>
      </c>
      <c r="AG8482" s="11">
        <v>-1.32E-2</v>
      </c>
      <c r="AH8482" s="11">
        <v>-1.32E-2</v>
      </c>
      <c r="AI8482" s="11">
        <v>-1.32E-2</v>
      </c>
    </row>
    <row r="8483" spans="1:35" x14ac:dyDescent="0.3">
      <c r="A8483" s="15">
        <v>33226.875</v>
      </c>
      <c r="B8483" s="11">
        <f>SsBackT!D8483</f>
        <v>0</v>
      </c>
      <c r="C8483" s="11">
        <f>Illim!B8483</f>
        <v>-1.32E-2</v>
      </c>
      <c r="D8483" s="11">
        <f t="shared" si="531"/>
        <v>12</v>
      </c>
      <c r="E8483" s="11">
        <f t="shared" si="532"/>
        <v>21</v>
      </c>
      <c r="F8483" s="11">
        <f t="shared" si="533"/>
        <v>60</v>
      </c>
      <c r="G8483" s="11">
        <f t="shared" si="534"/>
        <v>60</v>
      </c>
      <c r="H8483" s="11" cm="1">
        <f t="array" ref="H8483">INDEX($K$10:$DI$8773,ROW(G8483)-9,MATCH(G8483,$K$10:$DI$10,0))</f>
        <v>-1.32E-2</v>
      </c>
      <c r="I8483" s="11">
        <f>IF(INDEX(Effacement!$A$3:$Y$15,MATCH(Tests!D8483,Effacement!$A$3:$A$15,0),MATCH(Tests!E8483,Effacement!$A$3:$Y$3,0))=0,H8483,C8483)</f>
        <v>-1.32E-2</v>
      </c>
      <c r="K8483" s="11">
        <v>-1.32E-2</v>
      </c>
      <c r="L8483" s="11">
        <v>-1.32E-2</v>
      </c>
      <c r="M8483" s="11">
        <v>-1.32E-2</v>
      </c>
      <c r="N8483" s="11">
        <v>-1.32E-2</v>
      </c>
      <c r="O8483" s="11">
        <v>-1.32E-2</v>
      </c>
      <c r="P8483" s="11">
        <v>-1.32E-2</v>
      </c>
      <c r="Q8483" s="11">
        <v>-1.32E-2</v>
      </c>
      <c r="R8483" s="11">
        <v>-1.32E-2</v>
      </c>
      <c r="S8483" s="11">
        <v>-1.32E-2</v>
      </c>
      <c r="T8483" s="11">
        <v>-1.32E-2</v>
      </c>
      <c r="U8483" s="11">
        <v>-1.32E-2</v>
      </c>
      <c r="V8483" s="11">
        <v>-1.32E-2</v>
      </c>
      <c r="W8483" s="11">
        <v>-1.32E-2</v>
      </c>
      <c r="X8483" s="11">
        <v>-1.32E-2</v>
      </c>
      <c r="Y8483" s="11">
        <v>-1.32E-2</v>
      </c>
      <c r="Z8483" s="11">
        <v>-1.32E-2</v>
      </c>
      <c r="AA8483" s="11">
        <v>-1.32E-2</v>
      </c>
      <c r="AB8483" s="11">
        <v>-1.32E-2</v>
      </c>
      <c r="AC8483" s="11">
        <v>-1.32E-2</v>
      </c>
      <c r="AD8483" s="11">
        <v>-1.32E-2</v>
      </c>
      <c r="AE8483" s="11">
        <v>-1.32E-2</v>
      </c>
      <c r="AF8483" s="11">
        <v>-1.32E-2</v>
      </c>
      <c r="AG8483" s="11">
        <v>-1.32E-2</v>
      </c>
      <c r="AH8483" s="11">
        <v>-1.32E-2</v>
      </c>
      <c r="AI8483" s="11">
        <v>-1.32E-2</v>
      </c>
    </row>
    <row r="8484" spans="1:35" x14ac:dyDescent="0.3">
      <c r="A8484" s="15">
        <v>33226.916666666664</v>
      </c>
      <c r="B8484" s="11">
        <f>SsBackT!D8484</f>
        <v>0</v>
      </c>
      <c r="C8484" s="11">
        <f>Illim!B8484</f>
        <v>-1.32E-2</v>
      </c>
      <c r="D8484" s="11">
        <f t="shared" si="531"/>
        <v>12</v>
      </c>
      <c r="E8484" s="11">
        <f t="shared" si="532"/>
        <v>22</v>
      </c>
      <c r="F8484" s="11">
        <f t="shared" si="533"/>
        <v>60</v>
      </c>
      <c r="G8484" s="11">
        <f t="shared" si="534"/>
        <v>60</v>
      </c>
      <c r="H8484" s="11" cm="1">
        <f t="array" ref="H8484">INDEX($K$10:$DI$8773,ROW(G8484)-9,MATCH(G8484,$K$10:$DI$10,0))</f>
        <v>-1.32E-2</v>
      </c>
      <c r="I8484" s="11">
        <f>IF(INDEX(Effacement!$A$3:$Y$15,MATCH(Tests!D8484,Effacement!$A$3:$A$15,0),MATCH(Tests!E8484,Effacement!$A$3:$Y$3,0))=0,H8484,C8484)</f>
        <v>-1.32E-2</v>
      </c>
      <c r="K8484" s="11">
        <v>-1.32E-2</v>
      </c>
      <c r="L8484" s="11">
        <v>-1.32E-2</v>
      </c>
      <c r="M8484" s="11">
        <v>-1.32E-2</v>
      </c>
      <c r="N8484" s="11">
        <v>-1.32E-2</v>
      </c>
      <c r="O8484" s="11">
        <v>-1.32E-2</v>
      </c>
      <c r="P8484" s="11">
        <v>-1.32E-2</v>
      </c>
      <c r="Q8484" s="11">
        <v>-1.32E-2</v>
      </c>
      <c r="R8484" s="11">
        <v>-1.32E-2</v>
      </c>
      <c r="S8484" s="11">
        <v>-1.32E-2</v>
      </c>
      <c r="T8484" s="11">
        <v>-1.32E-2</v>
      </c>
      <c r="U8484" s="11">
        <v>-1.32E-2</v>
      </c>
      <c r="V8484" s="11">
        <v>-1.32E-2</v>
      </c>
      <c r="W8484" s="11">
        <v>-1.32E-2</v>
      </c>
      <c r="X8484" s="11">
        <v>-1.32E-2</v>
      </c>
      <c r="Y8484" s="11">
        <v>-1.32E-2</v>
      </c>
      <c r="Z8484" s="11">
        <v>-1.32E-2</v>
      </c>
      <c r="AA8484" s="11">
        <v>-1.32E-2</v>
      </c>
      <c r="AB8484" s="11">
        <v>-1.32E-2</v>
      </c>
      <c r="AC8484" s="11">
        <v>-1.32E-2</v>
      </c>
      <c r="AD8484" s="11">
        <v>-1.32E-2</v>
      </c>
      <c r="AE8484" s="11">
        <v>-1.32E-2</v>
      </c>
      <c r="AF8484" s="11">
        <v>-1.32E-2</v>
      </c>
      <c r="AG8484" s="11">
        <v>-1.32E-2</v>
      </c>
      <c r="AH8484" s="11">
        <v>-1.32E-2</v>
      </c>
      <c r="AI8484" s="11">
        <v>-1.32E-2</v>
      </c>
    </row>
    <row r="8485" spans="1:35" x14ac:dyDescent="0.3">
      <c r="A8485" s="15">
        <v>33226.958333333336</v>
      </c>
      <c r="B8485" s="11">
        <f>SsBackT!D8485</f>
        <v>0</v>
      </c>
      <c r="C8485" s="11">
        <f>Illim!B8485</f>
        <v>-1.32E-2</v>
      </c>
      <c r="D8485" s="11">
        <f t="shared" si="531"/>
        <v>12</v>
      </c>
      <c r="E8485" s="11">
        <f t="shared" si="532"/>
        <v>23</v>
      </c>
      <c r="F8485" s="11">
        <f t="shared" si="533"/>
        <v>60</v>
      </c>
      <c r="G8485" s="11">
        <f t="shared" si="534"/>
        <v>60</v>
      </c>
      <c r="H8485" s="11" cm="1">
        <f t="array" ref="H8485">INDEX($K$10:$DI$8773,ROW(G8485)-9,MATCH(G8485,$K$10:$DI$10,0))</f>
        <v>-1.32E-2</v>
      </c>
      <c r="I8485" s="11">
        <f>IF(INDEX(Effacement!$A$3:$Y$15,MATCH(Tests!D8485,Effacement!$A$3:$A$15,0),MATCH(Tests!E8485,Effacement!$A$3:$Y$3,0))=0,H8485,C8485)</f>
        <v>-1.32E-2</v>
      </c>
      <c r="K8485" s="11">
        <v>-1.32E-2</v>
      </c>
      <c r="L8485" s="11">
        <v>-1.32E-2</v>
      </c>
      <c r="M8485" s="11">
        <v>-1.32E-2</v>
      </c>
      <c r="N8485" s="11">
        <v>-1.32E-2</v>
      </c>
      <c r="O8485" s="11">
        <v>-1.32E-2</v>
      </c>
      <c r="P8485" s="11">
        <v>-1.32E-2</v>
      </c>
      <c r="Q8485" s="11">
        <v>-1.32E-2</v>
      </c>
      <c r="R8485" s="11">
        <v>-1.32E-2</v>
      </c>
      <c r="S8485" s="11">
        <v>-1.32E-2</v>
      </c>
      <c r="T8485" s="11">
        <v>-1.32E-2</v>
      </c>
      <c r="U8485" s="11">
        <v>-1.32E-2</v>
      </c>
      <c r="V8485" s="11">
        <v>-1.32E-2</v>
      </c>
      <c r="W8485" s="11">
        <v>-1.32E-2</v>
      </c>
      <c r="X8485" s="11">
        <v>-1.32E-2</v>
      </c>
      <c r="Y8485" s="11">
        <v>-1.32E-2</v>
      </c>
      <c r="Z8485" s="11">
        <v>-1.32E-2</v>
      </c>
      <c r="AA8485" s="11">
        <v>-1.32E-2</v>
      </c>
      <c r="AB8485" s="11">
        <v>-1.32E-2</v>
      </c>
      <c r="AC8485" s="11">
        <v>-1.32E-2</v>
      </c>
      <c r="AD8485" s="11">
        <v>-1.32E-2</v>
      </c>
      <c r="AE8485" s="11">
        <v>-1.32E-2</v>
      </c>
      <c r="AF8485" s="11">
        <v>-1.32E-2</v>
      </c>
      <c r="AG8485" s="11">
        <v>-1.32E-2</v>
      </c>
      <c r="AH8485" s="11">
        <v>-1.32E-2</v>
      </c>
      <c r="AI8485" s="11">
        <v>-1.32E-2</v>
      </c>
    </row>
    <row r="8486" spans="1:35" x14ac:dyDescent="0.3">
      <c r="A8486" s="15">
        <v>33227</v>
      </c>
      <c r="B8486" s="11">
        <f>SsBackT!D8486</f>
        <v>0</v>
      </c>
      <c r="C8486" s="11">
        <f>Illim!B8486</f>
        <v>-1.32E-2</v>
      </c>
      <c r="D8486" s="11">
        <f t="shared" si="531"/>
        <v>12</v>
      </c>
      <c r="E8486" s="11">
        <f t="shared" si="532"/>
        <v>0</v>
      </c>
      <c r="F8486" s="11">
        <f t="shared" si="533"/>
        <v>60</v>
      </c>
      <c r="G8486" s="11">
        <f t="shared" si="534"/>
        <v>60</v>
      </c>
      <c r="H8486" s="11" cm="1">
        <f t="array" ref="H8486">INDEX($K$10:$DI$8773,ROW(G8486)-9,MATCH(G8486,$K$10:$DI$10,0))</f>
        <v>-1.32E-2</v>
      </c>
      <c r="I8486" s="11">
        <f>IF(INDEX(Effacement!$A$3:$Y$15,MATCH(Tests!D8486,Effacement!$A$3:$A$15,0),MATCH(Tests!E8486,Effacement!$A$3:$Y$3,0))=0,H8486,C8486)</f>
        <v>-1.32E-2</v>
      </c>
      <c r="K8486" s="11">
        <v>-1.32E-2</v>
      </c>
      <c r="L8486" s="11">
        <v>-1.32E-2</v>
      </c>
      <c r="M8486" s="11">
        <v>-1.32E-2</v>
      </c>
      <c r="N8486" s="11">
        <v>-1.32E-2</v>
      </c>
      <c r="O8486" s="11">
        <v>-1.32E-2</v>
      </c>
      <c r="P8486" s="11">
        <v>-1.32E-2</v>
      </c>
      <c r="Q8486" s="11">
        <v>-1.32E-2</v>
      </c>
      <c r="R8486" s="11">
        <v>-1.32E-2</v>
      </c>
      <c r="S8486" s="11">
        <v>-1.32E-2</v>
      </c>
      <c r="T8486" s="11">
        <v>-1.32E-2</v>
      </c>
      <c r="U8486" s="11">
        <v>-1.32E-2</v>
      </c>
      <c r="V8486" s="11">
        <v>-1.32E-2</v>
      </c>
      <c r="W8486" s="11">
        <v>-1.32E-2</v>
      </c>
      <c r="X8486" s="11">
        <v>-1.32E-2</v>
      </c>
      <c r="Y8486" s="11">
        <v>-1.32E-2</v>
      </c>
      <c r="Z8486" s="11">
        <v>-1.32E-2</v>
      </c>
      <c r="AA8486" s="11">
        <v>-1.32E-2</v>
      </c>
      <c r="AB8486" s="11">
        <v>-1.32E-2</v>
      </c>
      <c r="AC8486" s="11">
        <v>-1.32E-2</v>
      </c>
      <c r="AD8486" s="11">
        <v>-1.32E-2</v>
      </c>
      <c r="AE8486" s="11">
        <v>-1.32E-2</v>
      </c>
      <c r="AF8486" s="11">
        <v>-1.32E-2</v>
      </c>
      <c r="AG8486" s="11">
        <v>-1.32E-2</v>
      </c>
      <c r="AH8486" s="11">
        <v>-1.32E-2</v>
      </c>
      <c r="AI8486" s="11">
        <v>-1.32E-2</v>
      </c>
    </row>
    <row r="8487" spans="1:35" x14ac:dyDescent="0.3">
      <c r="A8487" s="15">
        <v>33227.041666666664</v>
      </c>
      <c r="B8487" s="11">
        <f>SsBackT!D8487</f>
        <v>0</v>
      </c>
      <c r="C8487" s="11">
        <f>Illim!B8487</f>
        <v>-1.32E-2</v>
      </c>
      <c r="D8487" s="11">
        <f t="shared" si="531"/>
        <v>12</v>
      </c>
      <c r="E8487" s="11">
        <f t="shared" si="532"/>
        <v>1</v>
      </c>
      <c r="F8487" s="11">
        <f t="shared" si="533"/>
        <v>60</v>
      </c>
      <c r="G8487" s="11">
        <f t="shared" si="534"/>
        <v>60</v>
      </c>
      <c r="H8487" s="11" cm="1">
        <f t="array" ref="H8487">INDEX($K$10:$DI$8773,ROW(G8487)-9,MATCH(G8487,$K$10:$DI$10,0))</f>
        <v>-1.32E-2</v>
      </c>
      <c r="I8487" s="11">
        <f>IF(INDEX(Effacement!$A$3:$Y$15,MATCH(Tests!D8487,Effacement!$A$3:$A$15,0),MATCH(Tests!E8487,Effacement!$A$3:$Y$3,0))=0,H8487,C8487)</f>
        <v>-1.32E-2</v>
      </c>
      <c r="K8487" s="11">
        <v>-1.32E-2</v>
      </c>
      <c r="L8487" s="11">
        <v>-1.32E-2</v>
      </c>
      <c r="M8487" s="11">
        <v>-1.32E-2</v>
      </c>
      <c r="N8487" s="11">
        <v>-1.32E-2</v>
      </c>
      <c r="O8487" s="11">
        <v>-1.32E-2</v>
      </c>
      <c r="P8487" s="11">
        <v>-1.32E-2</v>
      </c>
      <c r="Q8487" s="11">
        <v>-1.32E-2</v>
      </c>
      <c r="R8487" s="11">
        <v>-1.32E-2</v>
      </c>
      <c r="S8487" s="11">
        <v>-1.32E-2</v>
      </c>
      <c r="T8487" s="11">
        <v>-1.32E-2</v>
      </c>
      <c r="U8487" s="11">
        <v>-1.32E-2</v>
      </c>
      <c r="V8487" s="11">
        <v>-1.32E-2</v>
      </c>
      <c r="W8487" s="11">
        <v>-1.32E-2</v>
      </c>
      <c r="X8487" s="11">
        <v>-1.32E-2</v>
      </c>
      <c r="Y8487" s="11">
        <v>-1.32E-2</v>
      </c>
      <c r="Z8487" s="11">
        <v>-1.32E-2</v>
      </c>
      <c r="AA8487" s="11">
        <v>-1.32E-2</v>
      </c>
      <c r="AB8487" s="11">
        <v>-1.32E-2</v>
      </c>
      <c r="AC8487" s="11">
        <v>-1.32E-2</v>
      </c>
      <c r="AD8487" s="11">
        <v>-1.32E-2</v>
      </c>
      <c r="AE8487" s="11">
        <v>-1.32E-2</v>
      </c>
      <c r="AF8487" s="11">
        <v>-1.32E-2</v>
      </c>
      <c r="AG8487" s="11">
        <v>-1.32E-2</v>
      </c>
      <c r="AH8487" s="11">
        <v>-1.32E-2</v>
      </c>
      <c r="AI8487" s="11">
        <v>-1.32E-2</v>
      </c>
    </row>
    <row r="8488" spans="1:35" x14ac:dyDescent="0.3">
      <c r="A8488" s="15">
        <v>33227.083333333336</v>
      </c>
      <c r="B8488" s="11">
        <f>SsBackT!D8488</f>
        <v>0</v>
      </c>
      <c r="C8488" s="11">
        <f>Illim!B8488</f>
        <v>-1.32E-2</v>
      </c>
      <c r="D8488" s="11">
        <f t="shared" si="531"/>
        <v>12</v>
      </c>
      <c r="E8488" s="11">
        <f t="shared" si="532"/>
        <v>2</v>
      </c>
      <c r="F8488" s="11">
        <f t="shared" si="533"/>
        <v>60</v>
      </c>
      <c r="G8488" s="11">
        <f t="shared" si="534"/>
        <v>60</v>
      </c>
      <c r="H8488" s="11" cm="1">
        <f t="array" ref="H8488">INDEX($K$10:$DI$8773,ROW(G8488)-9,MATCH(G8488,$K$10:$DI$10,0))</f>
        <v>-1.32E-2</v>
      </c>
      <c r="I8488" s="11">
        <f>IF(INDEX(Effacement!$A$3:$Y$15,MATCH(Tests!D8488,Effacement!$A$3:$A$15,0),MATCH(Tests!E8488,Effacement!$A$3:$Y$3,0))=0,H8488,C8488)</f>
        <v>-1.32E-2</v>
      </c>
      <c r="K8488" s="11">
        <v>-1.32E-2</v>
      </c>
      <c r="L8488" s="11">
        <v>-1.32E-2</v>
      </c>
      <c r="M8488" s="11">
        <v>-1.32E-2</v>
      </c>
      <c r="N8488" s="11">
        <v>-1.32E-2</v>
      </c>
      <c r="O8488" s="11">
        <v>-1.32E-2</v>
      </c>
      <c r="P8488" s="11">
        <v>-1.32E-2</v>
      </c>
      <c r="Q8488" s="11">
        <v>-1.32E-2</v>
      </c>
      <c r="R8488" s="11">
        <v>-1.32E-2</v>
      </c>
      <c r="S8488" s="11">
        <v>-1.32E-2</v>
      </c>
      <c r="T8488" s="11">
        <v>-1.32E-2</v>
      </c>
      <c r="U8488" s="11">
        <v>-1.32E-2</v>
      </c>
      <c r="V8488" s="11">
        <v>-1.32E-2</v>
      </c>
      <c r="W8488" s="11">
        <v>-1.32E-2</v>
      </c>
      <c r="X8488" s="11">
        <v>-1.32E-2</v>
      </c>
      <c r="Y8488" s="11">
        <v>-1.32E-2</v>
      </c>
      <c r="Z8488" s="11">
        <v>-1.32E-2</v>
      </c>
      <c r="AA8488" s="11">
        <v>-1.32E-2</v>
      </c>
      <c r="AB8488" s="11">
        <v>-1.32E-2</v>
      </c>
      <c r="AC8488" s="11">
        <v>-1.32E-2</v>
      </c>
      <c r="AD8488" s="11">
        <v>-1.32E-2</v>
      </c>
      <c r="AE8488" s="11">
        <v>-1.32E-2</v>
      </c>
      <c r="AF8488" s="11">
        <v>-1.32E-2</v>
      </c>
      <c r="AG8488" s="11">
        <v>-1.32E-2</v>
      </c>
      <c r="AH8488" s="11">
        <v>-1.32E-2</v>
      </c>
      <c r="AI8488" s="11">
        <v>-1.32E-2</v>
      </c>
    </row>
    <row r="8489" spans="1:35" x14ac:dyDescent="0.3">
      <c r="A8489" s="15">
        <v>33227.125</v>
      </c>
      <c r="B8489" s="11">
        <f>SsBackT!D8489</f>
        <v>0</v>
      </c>
      <c r="C8489" s="11">
        <f>Illim!B8489</f>
        <v>-1.32E-2</v>
      </c>
      <c r="D8489" s="11">
        <f t="shared" si="531"/>
        <v>12</v>
      </c>
      <c r="E8489" s="11">
        <f t="shared" si="532"/>
        <v>3</v>
      </c>
      <c r="F8489" s="11">
        <f t="shared" si="533"/>
        <v>60</v>
      </c>
      <c r="G8489" s="11">
        <f t="shared" si="534"/>
        <v>60</v>
      </c>
      <c r="H8489" s="11" cm="1">
        <f t="array" ref="H8489">INDEX($K$10:$DI$8773,ROW(G8489)-9,MATCH(G8489,$K$10:$DI$10,0))</f>
        <v>-1.32E-2</v>
      </c>
      <c r="I8489" s="11">
        <f>IF(INDEX(Effacement!$A$3:$Y$15,MATCH(Tests!D8489,Effacement!$A$3:$A$15,0),MATCH(Tests!E8489,Effacement!$A$3:$Y$3,0))=0,H8489,C8489)</f>
        <v>-1.32E-2</v>
      </c>
      <c r="K8489" s="11">
        <v>-1.32E-2</v>
      </c>
      <c r="L8489" s="11">
        <v>-1.32E-2</v>
      </c>
      <c r="M8489" s="11">
        <v>-1.32E-2</v>
      </c>
      <c r="N8489" s="11">
        <v>-1.32E-2</v>
      </c>
      <c r="O8489" s="11">
        <v>-1.32E-2</v>
      </c>
      <c r="P8489" s="11">
        <v>-1.32E-2</v>
      </c>
      <c r="Q8489" s="11">
        <v>-1.32E-2</v>
      </c>
      <c r="R8489" s="11">
        <v>-1.32E-2</v>
      </c>
      <c r="S8489" s="11">
        <v>-1.32E-2</v>
      </c>
      <c r="T8489" s="11">
        <v>-1.32E-2</v>
      </c>
      <c r="U8489" s="11">
        <v>-1.32E-2</v>
      </c>
      <c r="V8489" s="11">
        <v>-1.32E-2</v>
      </c>
      <c r="W8489" s="11">
        <v>-1.32E-2</v>
      </c>
      <c r="X8489" s="11">
        <v>-1.32E-2</v>
      </c>
      <c r="Y8489" s="11">
        <v>-1.32E-2</v>
      </c>
      <c r="Z8489" s="11">
        <v>-1.32E-2</v>
      </c>
      <c r="AA8489" s="11">
        <v>-1.32E-2</v>
      </c>
      <c r="AB8489" s="11">
        <v>-1.32E-2</v>
      </c>
      <c r="AC8489" s="11">
        <v>-1.32E-2</v>
      </c>
      <c r="AD8489" s="11">
        <v>-1.32E-2</v>
      </c>
      <c r="AE8489" s="11">
        <v>-1.32E-2</v>
      </c>
      <c r="AF8489" s="11">
        <v>-1.32E-2</v>
      </c>
      <c r="AG8489" s="11">
        <v>-1.32E-2</v>
      </c>
      <c r="AH8489" s="11">
        <v>-1.32E-2</v>
      </c>
      <c r="AI8489" s="11">
        <v>-1.32E-2</v>
      </c>
    </row>
    <row r="8490" spans="1:35" x14ac:dyDescent="0.3">
      <c r="A8490" s="15">
        <v>33227.166666666664</v>
      </c>
      <c r="B8490" s="11">
        <f>SsBackT!D8490</f>
        <v>0</v>
      </c>
      <c r="C8490" s="11">
        <f>Illim!B8490</f>
        <v>-1.32E-2</v>
      </c>
      <c r="D8490" s="11">
        <f t="shared" si="531"/>
        <v>12</v>
      </c>
      <c r="E8490" s="11">
        <f t="shared" si="532"/>
        <v>4</v>
      </c>
      <c r="F8490" s="11">
        <f t="shared" si="533"/>
        <v>60</v>
      </c>
      <c r="G8490" s="11">
        <f t="shared" si="534"/>
        <v>60</v>
      </c>
      <c r="H8490" s="11" cm="1">
        <f t="array" ref="H8490">INDEX($K$10:$DI$8773,ROW(G8490)-9,MATCH(G8490,$K$10:$DI$10,0))</f>
        <v>-1.32E-2</v>
      </c>
      <c r="I8490" s="11">
        <f>IF(INDEX(Effacement!$A$3:$Y$15,MATCH(Tests!D8490,Effacement!$A$3:$A$15,0),MATCH(Tests!E8490,Effacement!$A$3:$Y$3,0))=0,H8490,C8490)</f>
        <v>-1.32E-2</v>
      </c>
      <c r="K8490" s="11">
        <v>-1.32E-2</v>
      </c>
      <c r="L8490" s="11">
        <v>-1.32E-2</v>
      </c>
      <c r="M8490" s="11">
        <v>-1.32E-2</v>
      </c>
      <c r="N8490" s="11">
        <v>-1.32E-2</v>
      </c>
      <c r="O8490" s="11">
        <v>-1.32E-2</v>
      </c>
      <c r="P8490" s="11">
        <v>-1.32E-2</v>
      </c>
      <c r="Q8490" s="11">
        <v>-1.32E-2</v>
      </c>
      <c r="R8490" s="11">
        <v>-1.32E-2</v>
      </c>
      <c r="S8490" s="11">
        <v>-1.32E-2</v>
      </c>
      <c r="T8490" s="11">
        <v>-1.32E-2</v>
      </c>
      <c r="U8490" s="11">
        <v>-1.32E-2</v>
      </c>
      <c r="V8490" s="11">
        <v>-1.32E-2</v>
      </c>
      <c r="W8490" s="11">
        <v>-1.32E-2</v>
      </c>
      <c r="X8490" s="11">
        <v>-1.32E-2</v>
      </c>
      <c r="Y8490" s="11">
        <v>-1.32E-2</v>
      </c>
      <c r="Z8490" s="11">
        <v>-1.32E-2</v>
      </c>
      <c r="AA8490" s="11">
        <v>-1.32E-2</v>
      </c>
      <c r="AB8490" s="11">
        <v>-1.32E-2</v>
      </c>
      <c r="AC8490" s="11">
        <v>-1.32E-2</v>
      </c>
      <c r="AD8490" s="11">
        <v>-1.32E-2</v>
      </c>
      <c r="AE8490" s="11">
        <v>-1.32E-2</v>
      </c>
      <c r="AF8490" s="11">
        <v>-1.32E-2</v>
      </c>
      <c r="AG8490" s="11">
        <v>-1.32E-2</v>
      </c>
      <c r="AH8490" s="11">
        <v>-1.32E-2</v>
      </c>
      <c r="AI8490" s="11">
        <v>-1.32E-2</v>
      </c>
    </row>
    <row r="8491" spans="1:35" x14ac:dyDescent="0.3">
      <c r="A8491" s="15">
        <v>33227.208333333336</v>
      </c>
      <c r="B8491" s="11">
        <f>SsBackT!D8491</f>
        <v>0</v>
      </c>
      <c r="C8491" s="11">
        <f>Illim!B8491</f>
        <v>-1.32E-2</v>
      </c>
      <c r="D8491" s="11">
        <f t="shared" si="531"/>
        <v>12</v>
      </c>
      <c r="E8491" s="11">
        <f t="shared" si="532"/>
        <v>5</v>
      </c>
      <c r="F8491" s="11">
        <f t="shared" si="533"/>
        <v>60</v>
      </c>
      <c r="G8491" s="11">
        <f t="shared" si="534"/>
        <v>60</v>
      </c>
      <c r="H8491" s="11" cm="1">
        <f t="array" ref="H8491">INDEX($K$10:$DI$8773,ROW(G8491)-9,MATCH(G8491,$K$10:$DI$10,0))</f>
        <v>-1.32E-2</v>
      </c>
      <c r="I8491" s="11">
        <f>IF(INDEX(Effacement!$A$3:$Y$15,MATCH(Tests!D8491,Effacement!$A$3:$A$15,0),MATCH(Tests!E8491,Effacement!$A$3:$Y$3,0))=0,H8491,C8491)</f>
        <v>-1.32E-2</v>
      </c>
      <c r="K8491" s="11">
        <v>-1.32E-2</v>
      </c>
      <c r="L8491" s="11">
        <v>-1.32E-2</v>
      </c>
      <c r="M8491" s="11">
        <v>-1.32E-2</v>
      </c>
      <c r="N8491" s="11">
        <v>-1.32E-2</v>
      </c>
      <c r="O8491" s="11">
        <v>-1.32E-2</v>
      </c>
      <c r="P8491" s="11">
        <v>-1.32E-2</v>
      </c>
      <c r="Q8491" s="11">
        <v>-1.32E-2</v>
      </c>
      <c r="R8491" s="11">
        <v>-1.32E-2</v>
      </c>
      <c r="S8491" s="11">
        <v>-1.32E-2</v>
      </c>
      <c r="T8491" s="11">
        <v>-1.32E-2</v>
      </c>
      <c r="U8491" s="11">
        <v>-1.32E-2</v>
      </c>
      <c r="V8491" s="11">
        <v>-1.32E-2</v>
      </c>
      <c r="W8491" s="11">
        <v>-1.32E-2</v>
      </c>
      <c r="X8491" s="11">
        <v>-1.32E-2</v>
      </c>
      <c r="Y8491" s="11">
        <v>-1.32E-2</v>
      </c>
      <c r="Z8491" s="11">
        <v>-1.32E-2</v>
      </c>
      <c r="AA8491" s="11">
        <v>-1.32E-2</v>
      </c>
      <c r="AB8491" s="11">
        <v>-1.32E-2</v>
      </c>
      <c r="AC8491" s="11">
        <v>-1.32E-2</v>
      </c>
      <c r="AD8491" s="11">
        <v>-1.32E-2</v>
      </c>
      <c r="AE8491" s="11">
        <v>-1.32E-2</v>
      </c>
      <c r="AF8491" s="11">
        <v>-1.32E-2</v>
      </c>
      <c r="AG8491" s="11">
        <v>-1.32E-2</v>
      </c>
      <c r="AH8491" s="11">
        <v>-1.32E-2</v>
      </c>
      <c r="AI8491" s="11">
        <v>-1.32E-2</v>
      </c>
    </row>
    <row r="8492" spans="1:35" x14ac:dyDescent="0.3">
      <c r="A8492" s="15">
        <v>33227.25</v>
      </c>
      <c r="B8492" s="11">
        <f>SsBackT!D8492</f>
        <v>0</v>
      </c>
      <c r="C8492" s="11">
        <f>Illim!B8492</f>
        <v>-1.32E-2</v>
      </c>
      <c r="D8492" s="11">
        <f t="shared" si="531"/>
        <v>12</v>
      </c>
      <c r="E8492" s="11">
        <f t="shared" si="532"/>
        <v>6</v>
      </c>
      <c r="F8492" s="11">
        <f t="shared" si="533"/>
        <v>60</v>
      </c>
      <c r="G8492" s="11">
        <f t="shared" si="534"/>
        <v>60</v>
      </c>
      <c r="H8492" s="11" cm="1">
        <f t="array" ref="H8492">INDEX($K$10:$DI$8773,ROW(G8492)-9,MATCH(G8492,$K$10:$DI$10,0))</f>
        <v>-1.32E-2</v>
      </c>
      <c r="I8492" s="11">
        <f>IF(INDEX(Effacement!$A$3:$Y$15,MATCH(Tests!D8492,Effacement!$A$3:$A$15,0),MATCH(Tests!E8492,Effacement!$A$3:$Y$3,0))=0,H8492,C8492)</f>
        <v>-1.32E-2</v>
      </c>
      <c r="K8492" s="11">
        <v>-1.32E-2</v>
      </c>
      <c r="L8492" s="11">
        <v>-1.32E-2</v>
      </c>
      <c r="M8492" s="11">
        <v>-1.32E-2</v>
      </c>
      <c r="N8492" s="11">
        <v>-1.32E-2</v>
      </c>
      <c r="O8492" s="11">
        <v>-1.32E-2</v>
      </c>
      <c r="P8492" s="11">
        <v>-1.32E-2</v>
      </c>
      <c r="Q8492" s="11">
        <v>-1.32E-2</v>
      </c>
      <c r="R8492" s="11">
        <v>-1.32E-2</v>
      </c>
      <c r="S8492" s="11">
        <v>-1.32E-2</v>
      </c>
      <c r="T8492" s="11">
        <v>-1.32E-2</v>
      </c>
      <c r="U8492" s="11">
        <v>-1.32E-2</v>
      </c>
      <c r="V8492" s="11">
        <v>-1.32E-2</v>
      </c>
      <c r="W8492" s="11">
        <v>-1.32E-2</v>
      </c>
      <c r="X8492" s="11">
        <v>-1.32E-2</v>
      </c>
      <c r="Y8492" s="11">
        <v>-1.32E-2</v>
      </c>
      <c r="Z8492" s="11">
        <v>-1.32E-2</v>
      </c>
      <c r="AA8492" s="11">
        <v>-1.32E-2</v>
      </c>
      <c r="AB8492" s="11">
        <v>-1.32E-2</v>
      </c>
      <c r="AC8492" s="11">
        <v>-1.32E-2</v>
      </c>
      <c r="AD8492" s="11">
        <v>-1.32E-2</v>
      </c>
      <c r="AE8492" s="11">
        <v>-1.32E-2</v>
      </c>
      <c r="AF8492" s="11">
        <v>-1.32E-2</v>
      </c>
      <c r="AG8492" s="11">
        <v>-1.32E-2</v>
      </c>
      <c r="AH8492" s="11">
        <v>-1.32E-2</v>
      </c>
      <c r="AI8492" s="11">
        <v>-1.32E-2</v>
      </c>
    </row>
    <row r="8493" spans="1:35" x14ac:dyDescent="0.3">
      <c r="A8493" s="15">
        <v>33227.291666666664</v>
      </c>
      <c r="B8493" s="11">
        <f>SsBackT!D8493</f>
        <v>0</v>
      </c>
      <c r="C8493" s="11">
        <f>Illim!B8493</f>
        <v>-1.32E-2</v>
      </c>
      <c r="D8493" s="11">
        <f t="shared" si="531"/>
        <v>12</v>
      </c>
      <c r="E8493" s="11">
        <f t="shared" si="532"/>
        <v>7</v>
      </c>
      <c r="F8493" s="11">
        <f t="shared" si="533"/>
        <v>60</v>
      </c>
      <c r="G8493" s="11">
        <f t="shared" si="534"/>
        <v>60</v>
      </c>
      <c r="H8493" s="11" cm="1">
        <f t="array" ref="H8493">INDEX($K$10:$DI$8773,ROW(G8493)-9,MATCH(G8493,$K$10:$DI$10,0))</f>
        <v>-1.32E-2</v>
      </c>
      <c r="I8493" s="11">
        <f>IF(INDEX(Effacement!$A$3:$Y$15,MATCH(Tests!D8493,Effacement!$A$3:$A$15,0),MATCH(Tests!E8493,Effacement!$A$3:$Y$3,0))=0,H8493,C8493)</f>
        <v>-1.32E-2</v>
      </c>
      <c r="K8493" s="11">
        <v>-1.32E-2</v>
      </c>
      <c r="L8493" s="11">
        <v>-1.32E-2</v>
      </c>
      <c r="M8493" s="11">
        <v>-1.32E-2</v>
      </c>
      <c r="N8493" s="11">
        <v>-1.32E-2</v>
      </c>
      <c r="O8493" s="11">
        <v>-1.32E-2</v>
      </c>
      <c r="P8493" s="11">
        <v>-1.32E-2</v>
      </c>
      <c r="Q8493" s="11">
        <v>-1.32E-2</v>
      </c>
      <c r="R8493" s="11">
        <v>-1.32E-2</v>
      </c>
      <c r="S8493" s="11">
        <v>-1.32E-2</v>
      </c>
      <c r="T8493" s="11">
        <v>-1.32E-2</v>
      </c>
      <c r="U8493" s="11">
        <v>-1.32E-2</v>
      </c>
      <c r="V8493" s="11">
        <v>-1.32E-2</v>
      </c>
      <c r="W8493" s="11">
        <v>-1.32E-2</v>
      </c>
      <c r="X8493" s="11">
        <v>-1.32E-2</v>
      </c>
      <c r="Y8493" s="11">
        <v>-1.32E-2</v>
      </c>
      <c r="Z8493" s="11">
        <v>-1.32E-2</v>
      </c>
      <c r="AA8493" s="11">
        <v>-1.32E-2</v>
      </c>
      <c r="AB8493" s="11">
        <v>-1.32E-2</v>
      </c>
      <c r="AC8493" s="11">
        <v>-1.32E-2</v>
      </c>
      <c r="AD8493" s="11">
        <v>-1.32E-2</v>
      </c>
      <c r="AE8493" s="11">
        <v>-1.32E-2</v>
      </c>
      <c r="AF8493" s="11">
        <v>-1.32E-2</v>
      </c>
      <c r="AG8493" s="11">
        <v>-1.32E-2</v>
      </c>
      <c r="AH8493" s="11">
        <v>-1.32E-2</v>
      </c>
      <c r="AI8493" s="11">
        <v>-1.32E-2</v>
      </c>
    </row>
    <row r="8494" spans="1:35" x14ac:dyDescent="0.3">
      <c r="A8494" s="15">
        <v>33227.333333333336</v>
      </c>
      <c r="B8494" s="11">
        <f>SsBackT!D8494</f>
        <v>0</v>
      </c>
      <c r="C8494" s="11">
        <f>Illim!B8494</f>
        <v>8.8137000000000008</v>
      </c>
      <c r="D8494" s="11">
        <f t="shared" si="531"/>
        <v>12</v>
      </c>
      <c r="E8494" s="11">
        <f t="shared" si="532"/>
        <v>8</v>
      </c>
      <c r="F8494" s="11">
        <f t="shared" si="533"/>
        <v>60</v>
      </c>
      <c r="G8494" s="11">
        <f t="shared" si="534"/>
        <v>60</v>
      </c>
      <c r="H8494" s="11" cm="1">
        <f t="array" ref="H8494">INDEX($K$10:$DI$8773,ROW(G8494)-9,MATCH(G8494,$K$10:$DI$10,0))</f>
        <v>5.6654</v>
      </c>
      <c r="I8494" s="11">
        <f>IF(INDEX(Effacement!$A$3:$Y$15,MATCH(Tests!D8494,Effacement!$A$3:$A$15,0),MATCH(Tests!E8494,Effacement!$A$3:$Y$3,0))=0,H8494,C8494)</f>
        <v>8.8137000000000008</v>
      </c>
      <c r="K8494" s="11">
        <v>-1.32E-2</v>
      </c>
      <c r="L8494" s="11">
        <v>-1.32E-2</v>
      </c>
      <c r="M8494" s="11">
        <v>-1.32E-2</v>
      </c>
      <c r="N8494" s="11">
        <v>-1.32E-2</v>
      </c>
      <c r="O8494" s="11">
        <v>5.5243000000000002</v>
      </c>
      <c r="P8494" s="11">
        <v>6.0008999999999997</v>
      </c>
      <c r="Q8494" s="11">
        <v>6.4973999999999998</v>
      </c>
      <c r="R8494" s="11">
        <v>6.9977999999999998</v>
      </c>
      <c r="S8494" s="11">
        <v>7.4931999999999999</v>
      </c>
      <c r="T8494" s="11">
        <v>7.9644000000000004</v>
      </c>
      <c r="U8494" s="11">
        <v>8.3911999999999995</v>
      </c>
      <c r="V8494" s="11">
        <v>8.7485999999999997</v>
      </c>
      <c r="W8494" s="11">
        <v>9.0048999999999992</v>
      </c>
      <c r="X8494" s="11">
        <v>8.9724000000000004</v>
      </c>
      <c r="Y8494" s="11">
        <v>8.7027999999999999</v>
      </c>
      <c r="Z8494" s="11">
        <v>8.3844999999999992</v>
      </c>
      <c r="AA8494" s="11">
        <v>8.0859000000000005</v>
      </c>
      <c r="AB8494" s="11">
        <v>7.7718999999999996</v>
      </c>
      <c r="AC8494" s="11">
        <v>7.4508999999999999</v>
      </c>
      <c r="AD8494" s="11">
        <v>7.1231</v>
      </c>
      <c r="AE8494" s="11">
        <v>6.8083</v>
      </c>
      <c r="AF8494" s="11">
        <v>6.4923000000000002</v>
      </c>
      <c r="AG8494" s="11">
        <v>6.2019000000000002</v>
      </c>
      <c r="AH8494" s="11">
        <v>5.9185999999999996</v>
      </c>
      <c r="AI8494" s="11">
        <v>5.6654</v>
      </c>
    </row>
    <row r="8495" spans="1:35" x14ac:dyDescent="0.3">
      <c r="A8495" s="15">
        <v>33227.375</v>
      </c>
      <c r="B8495" s="11">
        <f>SsBackT!D8495</f>
        <v>0</v>
      </c>
      <c r="C8495" s="11">
        <f>Illim!B8495</f>
        <v>227.6</v>
      </c>
      <c r="D8495" s="11">
        <f t="shared" si="531"/>
        <v>12</v>
      </c>
      <c r="E8495" s="11">
        <f t="shared" si="532"/>
        <v>9</v>
      </c>
      <c r="F8495" s="11">
        <f t="shared" si="533"/>
        <v>60</v>
      </c>
      <c r="G8495" s="11">
        <f t="shared" si="534"/>
        <v>60</v>
      </c>
      <c r="H8495" s="11" cm="1">
        <f t="array" ref="H8495">INDEX($K$10:$DI$8773,ROW(G8495)-9,MATCH(G8495,$K$10:$DI$10,0))</f>
        <v>181.22</v>
      </c>
      <c r="I8495" s="11">
        <f>IF(INDEX(Effacement!$A$3:$Y$15,MATCH(Tests!D8495,Effacement!$A$3:$A$15,0),MATCH(Tests!E8495,Effacement!$A$3:$Y$3,0))=0,H8495,C8495)</f>
        <v>227.6</v>
      </c>
      <c r="K8495" s="11">
        <v>66.713999999999999</v>
      </c>
      <c r="L8495" s="11">
        <v>66.691000000000003</v>
      </c>
      <c r="M8495" s="11">
        <v>66.409000000000006</v>
      </c>
      <c r="N8495" s="11">
        <v>65.823999999999998</v>
      </c>
      <c r="O8495" s="11">
        <v>64.941000000000003</v>
      </c>
      <c r="P8495" s="11">
        <v>63.712000000000003</v>
      </c>
      <c r="Q8495" s="11">
        <v>62.158000000000001</v>
      </c>
      <c r="R8495" s="11">
        <v>60.247999999999998</v>
      </c>
      <c r="S8495" s="11">
        <v>57.853000000000002</v>
      </c>
      <c r="T8495" s="11">
        <v>229.35</v>
      </c>
      <c r="U8495" s="11">
        <v>190.09</v>
      </c>
      <c r="V8495" s="11">
        <v>149.28</v>
      </c>
      <c r="W8495" s="11">
        <v>108.77</v>
      </c>
      <c r="X8495" s="11">
        <v>73.771000000000001</v>
      </c>
      <c r="Y8495" s="11">
        <v>47.411999999999999</v>
      </c>
      <c r="Z8495" s="11">
        <v>39.942999999999998</v>
      </c>
      <c r="AA8495" s="11">
        <v>48.000999999999998</v>
      </c>
      <c r="AB8495" s="11">
        <v>66.971999999999994</v>
      </c>
      <c r="AC8495" s="11">
        <v>91.001000000000005</v>
      </c>
      <c r="AD8495" s="11">
        <v>117.65</v>
      </c>
      <c r="AE8495" s="11">
        <v>144.91999999999999</v>
      </c>
      <c r="AF8495" s="11">
        <v>166.36</v>
      </c>
      <c r="AG8495" s="11">
        <v>172.92</v>
      </c>
      <c r="AH8495" s="11">
        <v>177.71</v>
      </c>
      <c r="AI8495" s="11">
        <v>181.22</v>
      </c>
    </row>
    <row r="8496" spans="1:35" x14ac:dyDescent="0.3">
      <c r="A8496" s="15">
        <v>33227.416666666664</v>
      </c>
      <c r="B8496" s="11">
        <f>SsBackT!D8496</f>
        <v>0</v>
      </c>
      <c r="C8496" s="11">
        <f>Illim!B8496</f>
        <v>457.91</v>
      </c>
      <c r="D8496" s="11">
        <f t="shared" si="531"/>
        <v>12</v>
      </c>
      <c r="E8496" s="11">
        <f t="shared" si="532"/>
        <v>10</v>
      </c>
      <c r="F8496" s="11">
        <f t="shared" si="533"/>
        <v>60</v>
      </c>
      <c r="G8496" s="11">
        <f t="shared" si="534"/>
        <v>60</v>
      </c>
      <c r="H8496" s="11" cm="1">
        <f t="array" ref="H8496">INDEX($K$10:$DI$8773,ROW(G8496)-9,MATCH(G8496,$K$10:$DI$10,0))</f>
        <v>179.39</v>
      </c>
      <c r="I8496" s="11">
        <f>IF(INDEX(Effacement!$A$3:$Y$15,MATCH(Tests!D8496,Effacement!$A$3:$A$15,0),MATCH(Tests!E8496,Effacement!$A$3:$Y$3,0))=0,H8496,C8496)</f>
        <v>457.91</v>
      </c>
      <c r="K8496" s="11">
        <v>416.5</v>
      </c>
      <c r="L8496" s="11">
        <v>425.38</v>
      </c>
      <c r="M8496" s="11">
        <v>458.39</v>
      </c>
      <c r="N8496" s="11">
        <v>450.63</v>
      </c>
      <c r="O8496" s="11">
        <v>439.77</v>
      </c>
      <c r="P8496" s="11">
        <v>425.45</v>
      </c>
      <c r="Q8496" s="11">
        <v>408.22</v>
      </c>
      <c r="R8496" s="11">
        <v>388</v>
      </c>
      <c r="S8496" s="11">
        <v>364.39</v>
      </c>
      <c r="T8496" s="11">
        <v>337.56</v>
      </c>
      <c r="U8496" s="11">
        <v>307.56</v>
      </c>
      <c r="V8496" s="11">
        <v>274.61</v>
      </c>
      <c r="W8496" s="11">
        <v>239.09</v>
      </c>
      <c r="X8496" s="11">
        <v>204.3</v>
      </c>
      <c r="Y8496" s="11">
        <v>168.8</v>
      </c>
      <c r="Z8496" s="11">
        <v>133.94999999999999</v>
      </c>
      <c r="AA8496" s="11">
        <v>102.67</v>
      </c>
      <c r="AB8496" s="11">
        <v>78.733999999999995</v>
      </c>
      <c r="AC8496" s="11">
        <v>70.837999999999994</v>
      </c>
      <c r="AD8496" s="11">
        <v>74.677999999999997</v>
      </c>
      <c r="AE8496" s="11">
        <v>88.902000000000001</v>
      </c>
      <c r="AF8496" s="11">
        <v>108.39</v>
      </c>
      <c r="AG8496" s="11">
        <v>131.18</v>
      </c>
      <c r="AH8496" s="11">
        <v>155.24</v>
      </c>
      <c r="AI8496" s="11">
        <v>179.39</v>
      </c>
    </row>
    <row r="8497" spans="1:35" x14ac:dyDescent="0.3">
      <c r="A8497" s="15">
        <v>33227.458333333336</v>
      </c>
      <c r="B8497" s="11">
        <f>SsBackT!D8497</f>
        <v>0</v>
      </c>
      <c r="C8497" s="11">
        <f>Illim!B8497</f>
        <v>317.39999999999998</v>
      </c>
      <c r="D8497" s="11">
        <f t="shared" si="531"/>
        <v>12</v>
      </c>
      <c r="E8497" s="11">
        <f t="shared" si="532"/>
        <v>11</v>
      </c>
      <c r="F8497" s="11">
        <f t="shared" si="533"/>
        <v>60</v>
      </c>
      <c r="G8497" s="11">
        <f t="shared" si="534"/>
        <v>60</v>
      </c>
      <c r="H8497" s="11" cm="1">
        <f t="array" ref="H8497">INDEX($K$10:$DI$8773,ROW(G8497)-9,MATCH(G8497,$K$10:$DI$10,0))</f>
        <v>91.084999999999994</v>
      </c>
      <c r="I8497" s="11">
        <f>IF(INDEX(Effacement!$A$3:$Y$15,MATCH(Tests!D8497,Effacement!$A$3:$A$15,0),MATCH(Tests!E8497,Effacement!$A$3:$Y$3,0))=0,H8497,C8497)</f>
        <v>317.39999999999998</v>
      </c>
      <c r="K8497" s="11">
        <v>291.77999999999997</v>
      </c>
      <c r="L8497" s="11">
        <v>300.8</v>
      </c>
      <c r="M8497" s="11">
        <v>307.83</v>
      </c>
      <c r="N8497" s="11">
        <v>312.92</v>
      </c>
      <c r="O8497" s="11">
        <v>316.24</v>
      </c>
      <c r="P8497" s="11">
        <v>317.27999999999997</v>
      </c>
      <c r="Q8497" s="11">
        <v>316.13</v>
      </c>
      <c r="R8497" s="11">
        <v>312.92</v>
      </c>
      <c r="S8497" s="11">
        <v>307.7</v>
      </c>
      <c r="T8497" s="11">
        <v>300.11</v>
      </c>
      <c r="U8497" s="11">
        <v>290</v>
      </c>
      <c r="V8497" s="11">
        <v>277.66000000000003</v>
      </c>
      <c r="W8497" s="11">
        <v>263.11</v>
      </c>
      <c r="X8497" s="11">
        <v>249.28</v>
      </c>
      <c r="Y8497" s="11">
        <v>233.28</v>
      </c>
      <c r="Z8497" s="11">
        <v>215.34</v>
      </c>
      <c r="AA8497" s="11">
        <v>195.85</v>
      </c>
      <c r="AB8497" s="11">
        <v>175.38</v>
      </c>
      <c r="AC8497" s="11">
        <v>154.25</v>
      </c>
      <c r="AD8497" s="11">
        <v>133.79</v>
      </c>
      <c r="AE8497" s="11">
        <v>114.91</v>
      </c>
      <c r="AF8497" s="11">
        <v>99.042000000000002</v>
      </c>
      <c r="AG8497" s="11">
        <v>89.622</v>
      </c>
      <c r="AH8497" s="11">
        <v>87.703000000000003</v>
      </c>
      <c r="AI8497" s="11">
        <v>91.084999999999994</v>
      </c>
    </row>
    <row r="8498" spans="1:35" x14ac:dyDescent="0.3">
      <c r="A8498" s="15">
        <v>33227.5</v>
      </c>
      <c r="B8498" s="11">
        <f>SsBackT!D8498</f>
        <v>0</v>
      </c>
      <c r="C8498" s="11">
        <f>Illim!B8498</f>
        <v>325.99</v>
      </c>
      <c r="D8498" s="11">
        <f t="shared" si="531"/>
        <v>12</v>
      </c>
      <c r="E8498" s="11">
        <f t="shared" si="532"/>
        <v>12</v>
      </c>
      <c r="F8498" s="11">
        <f t="shared" si="533"/>
        <v>60</v>
      </c>
      <c r="G8498" s="11">
        <f t="shared" si="534"/>
        <v>60</v>
      </c>
      <c r="H8498" s="11" cm="1">
        <f t="array" ref="H8498">INDEX($K$10:$DI$8773,ROW(G8498)-9,MATCH(G8498,$K$10:$DI$10,0))</f>
        <v>165.44</v>
      </c>
      <c r="I8498" s="11">
        <f>IF(INDEX(Effacement!$A$3:$Y$15,MATCH(Tests!D8498,Effacement!$A$3:$A$15,0),MATCH(Tests!E8498,Effacement!$A$3:$Y$3,0))=0,H8498,C8498)</f>
        <v>325.99</v>
      </c>
      <c r="K8498" s="11">
        <v>203.57</v>
      </c>
      <c r="L8498" s="11">
        <v>223.01</v>
      </c>
      <c r="M8498" s="11">
        <v>241.76</v>
      </c>
      <c r="N8498" s="11">
        <v>259.02999999999997</v>
      </c>
      <c r="O8498" s="11">
        <v>274.91000000000003</v>
      </c>
      <c r="P8498" s="11">
        <v>288.44</v>
      </c>
      <c r="Q8498" s="11">
        <v>300.3</v>
      </c>
      <c r="R8498" s="11">
        <v>310.36</v>
      </c>
      <c r="S8498" s="11">
        <v>317.8</v>
      </c>
      <c r="T8498" s="11">
        <v>323.07</v>
      </c>
      <c r="U8498" s="11">
        <v>326.02</v>
      </c>
      <c r="V8498" s="11">
        <v>326.33999999999997</v>
      </c>
      <c r="W8498" s="11">
        <v>324.14</v>
      </c>
      <c r="X8498" s="11">
        <v>322.55</v>
      </c>
      <c r="Y8498" s="11">
        <v>318.19</v>
      </c>
      <c r="Z8498" s="11">
        <v>311.27</v>
      </c>
      <c r="AA8498" s="11">
        <v>302.22000000000003</v>
      </c>
      <c r="AB8498" s="11">
        <v>290.87</v>
      </c>
      <c r="AC8498" s="11">
        <v>277.3</v>
      </c>
      <c r="AD8498" s="11">
        <v>261.92</v>
      </c>
      <c r="AE8498" s="11">
        <v>244.77</v>
      </c>
      <c r="AF8498" s="11">
        <v>226.08</v>
      </c>
      <c r="AG8498" s="11">
        <v>206.6</v>
      </c>
      <c r="AH8498" s="11">
        <v>185.8</v>
      </c>
      <c r="AI8498" s="11">
        <v>165.44</v>
      </c>
    </row>
    <row r="8499" spans="1:35" x14ac:dyDescent="0.3">
      <c r="A8499" s="15">
        <v>33227.541666666664</v>
      </c>
      <c r="B8499" s="11">
        <f>SsBackT!D8499</f>
        <v>0</v>
      </c>
      <c r="C8499" s="11">
        <f>Illim!B8499</f>
        <v>197</v>
      </c>
      <c r="D8499" s="11">
        <f t="shared" si="531"/>
        <v>12</v>
      </c>
      <c r="E8499" s="11">
        <f t="shared" si="532"/>
        <v>13</v>
      </c>
      <c r="F8499" s="11">
        <f t="shared" si="533"/>
        <v>60</v>
      </c>
      <c r="G8499" s="11">
        <f t="shared" si="534"/>
        <v>60</v>
      </c>
      <c r="H8499" s="11" cm="1">
        <f t="array" ref="H8499">INDEX($K$10:$DI$8773,ROW(G8499)-9,MATCH(G8499,$K$10:$DI$10,0))</f>
        <v>166.38</v>
      </c>
      <c r="I8499" s="11">
        <f>IF(INDEX(Effacement!$A$3:$Y$15,MATCH(Tests!D8499,Effacement!$A$3:$A$15,0),MATCH(Tests!E8499,Effacement!$A$3:$Y$3,0))=0,H8499,C8499)</f>
        <v>197</v>
      </c>
      <c r="K8499" s="11">
        <v>99.37</v>
      </c>
      <c r="L8499" s="11">
        <v>103.51</v>
      </c>
      <c r="M8499" s="11">
        <v>110.55</v>
      </c>
      <c r="N8499" s="11">
        <v>119.17</v>
      </c>
      <c r="O8499" s="11">
        <v>128.91999999999999</v>
      </c>
      <c r="P8499" s="11">
        <v>138.80000000000001</v>
      </c>
      <c r="Q8499" s="11">
        <v>148.87</v>
      </c>
      <c r="R8499" s="11">
        <v>158.37</v>
      </c>
      <c r="S8499" s="11">
        <v>167.33</v>
      </c>
      <c r="T8499" s="11">
        <v>175.5</v>
      </c>
      <c r="U8499" s="11">
        <v>182.4</v>
      </c>
      <c r="V8499" s="11">
        <v>188.11</v>
      </c>
      <c r="W8499" s="11">
        <v>192.74</v>
      </c>
      <c r="X8499" s="11">
        <v>196.58</v>
      </c>
      <c r="Y8499" s="11">
        <v>199.08</v>
      </c>
      <c r="Z8499" s="11">
        <v>200.3</v>
      </c>
      <c r="AA8499" s="11">
        <v>200.2</v>
      </c>
      <c r="AB8499" s="11">
        <v>198.87</v>
      </c>
      <c r="AC8499" s="11">
        <v>196.58</v>
      </c>
      <c r="AD8499" s="11">
        <v>193.28</v>
      </c>
      <c r="AE8499" s="11">
        <v>189.3</v>
      </c>
      <c r="AF8499" s="11">
        <v>184.41</v>
      </c>
      <c r="AG8499" s="11">
        <v>179.07</v>
      </c>
      <c r="AH8499" s="11">
        <v>172.97</v>
      </c>
      <c r="AI8499" s="11">
        <v>166.38</v>
      </c>
    </row>
    <row r="8500" spans="1:35" x14ac:dyDescent="0.3">
      <c r="A8500" s="15">
        <v>33227.583333333336</v>
      </c>
      <c r="B8500" s="11">
        <f>SsBackT!D8500</f>
        <v>0</v>
      </c>
      <c r="C8500" s="11">
        <f>Illim!B8500</f>
        <v>50.165999999999997</v>
      </c>
      <c r="D8500" s="11">
        <f t="shared" si="531"/>
        <v>12</v>
      </c>
      <c r="E8500" s="11">
        <f t="shared" si="532"/>
        <v>14</v>
      </c>
      <c r="F8500" s="11">
        <f t="shared" si="533"/>
        <v>60</v>
      </c>
      <c r="G8500" s="11">
        <f t="shared" si="534"/>
        <v>60</v>
      </c>
      <c r="H8500" s="11" cm="1">
        <f t="array" ref="H8500">INDEX($K$10:$DI$8773,ROW(G8500)-9,MATCH(G8500,$K$10:$DI$10,0))</f>
        <v>48.271999999999998</v>
      </c>
      <c r="I8500" s="11">
        <f>IF(INDEX(Effacement!$A$3:$Y$15,MATCH(Tests!D8500,Effacement!$A$3:$A$15,0),MATCH(Tests!E8500,Effacement!$A$3:$Y$3,0))=0,H8500,C8500)</f>
        <v>50.165999999999997</v>
      </c>
      <c r="K8500" s="11">
        <v>47.234999999999999</v>
      </c>
      <c r="L8500" s="11">
        <v>48.780999999999999</v>
      </c>
      <c r="M8500" s="11">
        <v>50.509</v>
      </c>
      <c r="N8500" s="11">
        <v>52.267000000000003</v>
      </c>
      <c r="O8500" s="11">
        <v>54.188000000000002</v>
      </c>
      <c r="P8500" s="11">
        <v>56.094999999999999</v>
      </c>
      <c r="Q8500" s="11">
        <v>58.087000000000003</v>
      </c>
      <c r="R8500" s="11">
        <v>60.017000000000003</v>
      </c>
      <c r="S8500" s="11">
        <v>61.835000000000001</v>
      </c>
      <c r="T8500" s="11">
        <v>63.433999999999997</v>
      </c>
      <c r="U8500" s="11">
        <v>64.734999999999999</v>
      </c>
      <c r="V8500" s="11">
        <v>65.683000000000007</v>
      </c>
      <c r="W8500" s="11">
        <v>66.307000000000002</v>
      </c>
      <c r="X8500" s="11">
        <v>65.91</v>
      </c>
      <c r="Y8500" s="11">
        <v>65.179000000000002</v>
      </c>
      <c r="Z8500" s="11">
        <v>64.084999999999994</v>
      </c>
      <c r="AA8500" s="11">
        <v>62.679000000000002</v>
      </c>
      <c r="AB8500" s="11">
        <v>61.030999999999999</v>
      </c>
      <c r="AC8500" s="11">
        <v>59.238</v>
      </c>
      <c r="AD8500" s="11">
        <v>57.326999999999998</v>
      </c>
      <c r="AE8500" s="11">
        <v>55.442</v>
      </c>
      <c r="AF8500" s="11">
        <v>53.502000000000002</v>
      </c>
      <c r="AG8500" s="11">
        <v>51.697000000000003</v>
      </c>
      <c r="AH8500" s="11">
        <v>49.901000000000003</v>
      </c>
      <c r="AI8500" s="11">
        <v>48.271999999999998</v>
      </c>
    </row>
    <row r="8501" spans="1:35" x14ac:dyDescent="0.3">
      <c r="A8501" s="15">
        <v>33227.625</v>
      </c>
      <c r="B8501" s="11">
        <f>SsBackT!D8501</f>
        <v>0</v>
      </c>
      <c r="C8501" s="11">
        <f>Illim!B8501</f>
        <v>66.841999999999999</v>
      </c>
      <c r="D8501" s="11">
        <f t="shared" si="531"/>
        <v>12</v>
      </c>
      <c r="E8501" s="11">
        <f t="shared" si="532"/>
        <v>15</v>
      </c>
      <c r="F8501" s="11">
        <f t="shared" si="533"/>
        <v>60</v>
      </c>
      <c r="G8501" s="11">
        <f t="shared" si="534"/>
        <v>60</v>
      </c>
      <c r="H8501" s="11" cm="1">
        <f t="array" ref="H8501">INDEX($K$10:$DI$8773,ROW(G8501)-9,MATCH(G8501,$K$10:$DI$10,0))</f>
        <v>53.231999999999999</v>
      </c>
      <c r="I8501" s="11">
        <f>IF(INDEX(Effacement!$A$3:$Y$15,MATCH(Tests!D8501,Effacement!$A$3:$A$15,0),MATCH(Tests!E8501,Effacement!$A$3:$Y$3,0))=0,H8501,C8501)</f>
        <v>66.841999999999999</v>
      </c>
      <c r="K8501" s="11">
        <v>50.384</v>
      </c>
      <c r="L8501" s="11">
        <v>51.671999999999997</v>
      </c>
      <c r="M8501" s="11">
        <v>52.735999999999997</v>
      </c>
      <c r="N8501" s="11">
        <v>53.792999999999999</v>
      </c>
      <c r="O8501" s="11">
        <v>54.973999999999997</v>
      </c>
      <c r="P8501" s="11">
        <v>56.122999999999998</v>
      </c>
      <c r="Q8501" s="11">
        <v>57.365000000000002</v>
      </c>
      <c r="R8501" s="11">
        <v>58.624000000000002</v>
      </c>
      <c r="S8501" s="11">
        <v>60.003999999999998</v>
      </c>
      <c r="T8501" s="11">
        <v>61.537999999999997</v>
      </c>
      <c r="U8501" s="11">
        <v>63.307000000000002</v>
      </c>
      <c r="V8501" s="11">
        <v>65.022999999999996</v>
      </c>
      <c r="W8501" s="11">
        <v>66.558999999999997</v>
      </c>
      <c r="X8501" s="11">
        <v>67.153999999999996</v>
      </c>
      <c r="Y8501" s="11">
        <v>67.42</v>
      </c>
      <c r="Z8501" s="11">
        <v>67.299000000000007</v>
      </c>
      <c r="AA8501" s="11">
        <v>66.831000000000003</v>
      </c>
      <c r="AB8501" s="11">
        <v>65.287000000000006</v>
      </c>
      <c r="AC8501" s="11">
        <v>63.621000000000002</v>
      </c>
      <c r="AD8501" s="11">
        <v>61.83</v>
      </c>
      <c r="AE8501" s="11">
        <v>60.052</v>
      </c>
      <c r="AF8501" s="11">
        <v>58.209000000000003</v>
      </c>
      <c r="AG8501" s="11">
        <v>56.491999999999997</v>
      </c>
      <c r="AH8501" s="11">
        <v>54.780999999999999</v>
      </c>
      <c r="AI8501" s="11">
        <v>53.231999999999999</v>
      </c>
    </row>
    <row r="8502" spans="1:35" x14ac:dyDescent="0.3">
      <c r="A8502" s="15">
        <v>33227.666666666664</v>
      </c>
      <c r="B8502" s="11">
        <f>SsBackT!D8502</f>
        <v>0</v>
      </c>
      <c r="C8502" s="11">
        <f>Illim!B8502</f>
        <v>8.5371000000000006</v>
      </c>
      <c r="D8502" s="11">
        <f t="shared" si="531"/>
        <v>12</v>
      </c>
      <c r="E8502" s="11">
        <f t="shared" si="532"/>
        <v>16</v>
      </c>
      <c r="F8502" s="11">
        <f t="shared" si="533"/>
        <v>60</v>
      </c>
      <c r="G8502" s="11">
        <f t="shared" si="534"/>
        <v>60</v>
      </c>
      <c r="H8502" s="11" cm="1">
        <f t="array" ref="H8502">INDEX($K$10:$DI$8773,ROW(G8502)-9,MATCH(G8502,$K$10:$DI$10,0))</f>
        <v>-1.32E-2</v>
      </c>
      <c r="I8502" s="11">
        <f>IF(INDEX(Effacement!$A$3:$Y$15,MATCH(Tests!D8502,Effacement!$A$3:$A$15,0),MATCH(Tests!E8502,Effacement!$A$3:$Y$3,0))=0,H8502,C8502)</f>
        <v>8.5371000000000006</v>
      </c>
      <c r="K8502" s="11">
        <v>5.5308999999999999</v>
      </c>
      <c r="L8502" s="11">
        <v>5.7872000000000003</v>
      </c>
      <c r="M8502" s="11">
        <v>6.0740999999999996</v>
      </c>
      <c r="N8502" s="11">
        <v>6.3689999999999998</v>
      </c>
      <c r="O8502" s="11">
        <v>6.6904000000000003</v>
      </c>
      <c r="P8502" s="11">
        <v>7.0134999999999996</v>
      </c>
      <c r="Q8502" s="11">
        <v>7.3521999999999998</v>
      </c>
      <c r="R8502" s="11">
        <v>7.6889000000000003</v>
      </c>
      <c r="S8502" s="11">
        <v>8.0248000000000008</v>
      </c>
      <c r="T8502" s="11">
        <v>8.3984000000000005</v>
      </c>
      <c r="U8502" s="11">
        <v>8.7949000000000002</v>
      </c>
      <c r="V8502" s="11">
        <v>9.0020000000000007</v>
      </c>
      <c r="W8502" s="11">
        <v>8.9436999999999998</v>
      </c>
      <c r="X8502" s="11">
        <v>8.5848999999999993</v>
      </c>
      <c r="Y8502" s="11">
        <v>8.1234999999999999</v>
      </c>
      <c r="Z8502" s="11">
        <v>7.5952999999999999</v>
      </c>
      <c r="AA8502" s="11">
        <v>7.0282999999999998</v>
      </c>
      <c r="AB8502" s="11">
        <v>6.4417</v>
      </c>
      <c r="AC8502" s="11">
        <v>5.8586999999999998</v>
      </c>
      <c r="AD8502" s="11">
        <v>-1.32E-2</v>
      </c>
      <c r="AE8502" s="11">
        <v>-1.32E-2</v>
      </c>
      <c r="AF8502" s="11">
        <v>-1.32E-2</v>
      </c>
      <c r="AG8502" s="11">
        <v>-1.32E-2</v>
      </c>
      <c r="AH8502" s="11">
        <v>-1.32E-2</v>
      </c>
      <c r="AI8502" s="11">
        <v>-1.32E-2</v>
      </c>
    </row>
    <row r="8503" spans="1:35" x14ac:dyDescent="0.3">
      <c r="A8503" s="15">
        <v>33227.708333333336</v>
      </c>
      <c r="B8503" s="11">
        <f>SsBackT!D8503</f>
        <v>0</v>
      </c>
      <c r="C8503" s="11">
        <f>Illim!B8503</f>
        <v>-1.32E-2</v>
      </c>
      <c r="D8503" s="11">
        <f t="shared" si="531"/>
        <v>12</v>
      </c>
      <c r="E8503" s="11">
        <f t="shared" si="532"/>
        <v>17</v>
      </c>
      <c r="F8503" s="11">
        <f t="shared" si="533"/>
        <v>60</v>
      </c>
      <c r="G8503" s="11">
        <f t="shared" si="534"/>
        <v>60</v>
      </c>
      <c r="H8503" s="11" cm="1">
        <f t="array" ref="H8503">INDEX($K$10:$DI$8773,ROW(G8503)-9,MATCH(G8503,$K$10:$DI$10,0))</f>
        <v>-1.32E-2</v>
      </c>
      <c r="I8503" s="11">
        <f>IF(INDEX(Effacement!$A$3:$Y$15,MATCH(Tests!D8503,Effacement!$A$3:$A$15,0),MATCH(Tests!E8503,Effacement!$A$3:$Y$3,0))=0,H8503,C8503)</f>
        <v>-1.32E-2</v>
      </c>
      <c r="K8503" s="11">
        <v>-1.32E-2</v>
      </c>
      <c r="L8503" s="11">
        <v>-1.32E-2</v>
      </c>
      <c r="M8503" s="11">
        <v>-1.32E-2</v>
      </c>
      <c r="N8503" s="11">
        <v>-1.32E-2</v>
      </c>
      <c r="O8503" s="11">
        <v>-1.32E-2</v>
      </c>
      <c r="P8503" s="11">
        <v>-1.32E-2</v>
      </c>
      <c r="Q8503" s="11">
        <v>-1.32E-2</v>
      </c>
      <c r="R8503" s="11">
        <v>-1.32E-2</v>
      </c>
      <c r="S8503" s="11">
        <v>-1.32E-2</v>
      </c>
      <c r="T8503" s="11">
        <v>-1.32E-2</v>
      </c>
      <c r="U8503" s="11">
        <v>-1.32E-2</v>
      </c>
      <c r="V8503" s="11">
        <v>-1.32E-2</v>
      </c>
      <c r="W8503" s="11">
        <v>-1.32E-2</v>
      </c>
      <c r="X8503" s="11">
        <v>-1.32E-2</v>
      </c>
      <c r="Y8503" s="11">
        <v>-1.32E-2</v>
      </c>
      <c r="Z8503" s="11">
        <v>-1.32E-2</v>
      </c>
      <c r="AA8503" s="11">
        <v>-1.32E-2</v>
      </c>
      <c r="AB8503" s="11">
        <v>-1.32E-2</v>
      </c>
      <c r="AC8503" s="11">
        <v>-1.32E-2</v>
      </c>
      <c r="AD8503" s="11">
        <v>-1.32E-2</v>
      </c>
      <c r="AE8503" s="11">
        <v>-1.32E-2</v>
      </c>
      <c r="AF8503" s="11">
        <v>-1.32E-2</v>
      </c>
      <c r="AG8503" s="11">
        <v>-1.32E-2</v>
      </c>
      <c r="AH8503" s="11">
        <v>-1.32E-2</v>
      </c>
      <c r="AI8503" s="11">
        <v>-1.32E-2</v>
      </c>
    </row>
    <row r="8504" spans="1:35" x14ac:dyDescent="0.3">
      <c r="A8504" s="15">
        <v>33227.75</v>
      </c>
      <c r="B8504" s="11">
        <f>SsBackT!D8504</f>
        <v>0</v>
      </c>
      <c r="C8504" s="11">
        <f>Illim!B8504</f>
        <v>-1.32E-2</v>
      </c>
      <c r="D8504" s="11">
        <f t="shared" si="531"/>
        <v>12</v>
      </c>
      <c r="E8504" s="11">
        <f t="shared" si="532"/>
        <v>18</v>
      </c>
      <c r="F8504" s="11">
        <f t="shared" si="533"/>
        <v>60</v>
      </c>
      <c r="G8504" s="11">
        <f t="shared" si="534"/>
        <v>60</v>
      </c>
      <c r="H8504" s="11" cm="1">
        <f t="array" ref="H8504">INDEX($K$10:$DI$8773,ROW(G8504)-9,MATCH(G8504,$K$10:$DI$10,0))</f>
        <v>-1.32E-2</v>
      </c>
      <c r="I8504" s="11">
        <f>IF(INDEX(Effacement!$A$3:$Y$15,MATCH(Tests!D8504,Effacement!$A$3:$A$15,0),MATCH(Tests!E8504,Effacement!$A$3:$Y$3,0))=0,H8504,C8504)</f>
        <v>-1.32E-2</v>
      </c>
      <c r="K8504" s="11">
        <v>-1.32E-2</v>
      </c>
      <c r="L8504" s="11">
        <v>-1.32E-2</v>
      </c>
      <c r="M8504" s="11">
        <v>-1.32E-2</v>
      </c>
      <c r="N8504" s="11">
        <v>-1.32E-2</v>
      </c>
      <c r="O8504" s="11">
        <v>-1.32E-2</v>
      </c>
      <c r="P8504" s="11">
        <v>-1.32E-2</v>
      </c>
      <c r="Q8504" s="11">
        <v>-1.32E-2</v>
      </c>
      <c r="R8504" s="11">
        <v>-1.32E-2</v>
      </c>
      <c r="S8504" s="11">
        <v>-1.32E-2</v>
      </c>
      <c r="T8504" s="11">
        <v>-1.32E-2</v>
      </c>
      <c r="U8504" s="11">
        <v>-1.32E-2</v>
      </c>
      <c r="V8504" s="11">
        <v>-1.32E-2</v>
      </c>
      <c r="W8504" s="11">
        <v>-1.32E-2</v>
      </c>
      <c r="X8504" s="11">
        <v>-1.32E-2</v>
      </c>
      <c r="Y8504" s="11">
        <v>-1.32E-2</v>
      </c>
      <c r="Z8504" s="11">
        <v>-1.32E-2</v>
      </c>
      <c r="AA8504" s="11">
        <v>-1.32E-2</v>
      </c>
      <c r="AB8504" s="11">
        <v>-1.32E-2</v>
      </c>
      <c r="AC8504" s="11">
        <v>-1.32E-2</v>
      </c>
      <c r="AD8504" s="11">
        <v>-1.32E-2</v>
      </c>
      <c r="AE8504" s="11">
        <v>-1.32E-2</v>
      </c>
      <c r="AF8504" s="11">
        <v>-1.32E-2</v>
      </c>
      <c r="AG8504" s="11">
        <v>-1.32E-2</v>
      </c>
      <c r="AH8504" s="11">
        <v>-1.32E-2</v>
      </c>
      <c r="AI8504" s="11">
        <v>-1.32E-2</v>
      </c>
    </row>
    <row r="8505" spans="1:35" x14ac:dyDescent="0.3">
      <c r="A8505" s="15">
        <v>33227.791666666664</v>
      </c>
      <c r="B8505" s="11">
        <f>SsBackT!D8505</f>
        <v>0</v>
      </c>
      <c r="C8505" s="11">
        <f>Illim!B8505</f>
        <v>-1.32E-2</v>
      </c>
      <c r="D8505" s="11">
        <f t="shared" si="531"/>
        <v>12</v>
      </c>
      <c r="E8505" s="11">
        <f t="shared" si="532"/>
        <v>19</v>
      </c>
      <c r="F8505" s="11">
        <f t="shared" si="533"/>
        <v>60</v>
      </c>
      <c r="G8505" s="11">
        <f t="shared" si="534"/>
        <v>60</v>
      </c>
      <c r="H8505" s="11" cm="1">
        <f t="array" ref="H8505">INDEX($K$10:$DI$8773,ROW(G8505)-9,MATCH(G8505,$K$10:$DI$10,0))</f>
        <v>-1.32E-2</v>
      </c>
      <c r="I8505" s="11">
        <f>IF(INDEX(Effacement!$A$3:$Y$15,MATCH(Tests!D8505,Effacement!$A$3:$A$15,0),MATCH(Tests!E8505,Effacement!$A$3:$Y$3,0))=0,H8505,C8505)</f>
        <v>-1.32E-2</v>
      </c>
      <c r="K8505" s="11">
        <v>-1.32E-2</v>
      </c>
      <c r="L8505" s="11">
        <v>-1.32E-2</v>
      </c>
      <c r="M8505" s="11">
        <v>-1.32E-2</v>
      </c>
      <c r="N8505" s="11">
        <v>-1.32E-2</v>
      </c>
      <c r="O8505" s="11">
        <v>-1.32E-2</v>
      </c>
      <c r="P8505" s="11">
        <v>-1.32E-2</v>
      </c>
      <c r="Q8505" s="11">
        <v>-1.32E-2</v>
      </c>
      <c r="R8505" s="11">
        <v>-1.32E-2</v>
      </c>
      <c r="S8505" s="11">
        <v>-1.32E-2</v>
      </c>
      <c r="T8505" s="11">
        <v>-1.32E-2</v>
      </c>
      <c r="U8505" s="11">
        <v>-1.32E-2</v>
      </c>
      <c r="V8505" s="11">
        <v>-1.32E-2</v>
      </c>
      <c r="W8505" s="11">
        <v>-1.32E-2</v>
      </c>
      <c r="X8505" s="11">
        <v>-1.32E-2</v>
      </c>
      <c r="Y8505" s="11">
        <v>-1.32E-2</v>
      </c>
      <c r="Z8505" s="11">
        <v>-1.32E-2</v>
      </c>
      <c r="AA8505" s="11">
        <v>-1.32E-2</v>
      </c>
      <c r="AB8505" s="11">
        <v>-1.32E-2</v>
      </c>
      <c r="AC8505" s="11">
        <v>-1.32E-2</v>
      </c>
      <c r="AD8505" s="11">
        <v>-1.32E-2</v>
      </c>
      <c r="AE8505" s="11">
        <v>-1.32E-2</v>
      </c>
      <c r="AF8505" s="11">
        <v>-1.32E-2</v>
      </c>
      <c r="AG8505" s="11">
        <v>-1.32E-2</v>
      </c>
      <c r="AH8505" s="11">
        <v>-1.32E-2</v>
      </c>
      <c r="AI8505" s="11">
        <v>-1.32E-2</v>
      </c>
    </row>
    <row r="8506" spans="1:35" x14ac:dyDescent="0.3">
      <c r="A8506" s="15">
        <v>33227.833333333336</v>
      </c>
      <c r="B8506" s="11">
        <f>SsBackT!D8506</f>
        <v>0</v>
      </c>
      <c r="C8506" s="11">
        <f>Illim!B8506</f>
        <v>-1.32E-2</v>
      </c>
      <c r="D8506" s="11">
        <f t="shared" si="531"/>
        <v>12</v>
      </c>
      <c r="E8506" s="11">
        <f t="shared" si="532"/>
        <v>20</v>
      </c>
      <c r="F8506" s="11">
        <f t="shared" si="533"/>
        <v>60</v>
      </c>
      <c r="G8506" s="11">
        <f t="shared" si="534"/>
        <v>60</v>
      </c>
      <c r="H8506" s="11" cm="1">
        <f t="array" ref="H8506">INDEX($K$10:$DI$8773,ROW(G8506)-9,MATCH(G8506,$K$10:$DI$10,0))</f>
        <v>-1.32E-2</v>
      </c>
      <c r="I8506" s="11">
        <f>IF(INDEX(Effacement!$A$3:$Y$15,MATCH(Tests!D8506,Effacement!$A$3:$A$15,0),MATCH(Tests!E8506,Effacement!$A$3:$Y$3,0))=0,H8506,C8506)</f>
        <v>-1.32E-2</v>
      </c>
      <c r="K8506" s="11">
        <v>-1.32E-2</v>
      </c>
      <c r="L8506" s="11">
        <v>-1.32E-2</v>
      </c>
      <c r="M8506" s="11">
        <v>-1.32E-2</v>
      </c>
      <c r="N8506" s="11">
        <v>-1.32E-2</v>
      </c>
      <c r="O8506" s="11">
        <v>-1.32E-2</v>
      </c>
      <c r="P8506" s="11">
        <v>-1.32E-2</v>
      </c>
      <c r="Q8506" s="11">
        <v>-1.32E-2</v>
      </c>
      <c r="R8506" s="11">
        <v>-1.32E-2</v>
      </c>
      <c r="S8506" s="11">
        <v>-1.32E-2</v>
      </c>
      <c r="T8506" s="11">
        <v>-1.32E-2</v>
      </c>
      <c r="U8506" s="11">
        <v>-1.32E-2</v>
      </c>
      <c r="V8506" s="11">
        <v>-1.32E-2</v>
      </c>
      <c r="W8506" s="11">
        <v>-1.32E-2</v>
      </c>
      <c r="X8506" s="11">
        <v>-1.32E-2</v>
      </c>
      <c r="Y8506" s="11">
        <v>-1.32E-2</v>
      </c>
      <c r="Z8506" s="11">
        <v>-1.32E-2</v>
      </c>
      <c r="AA8506" s="11">
        <v>-1.32E-2</v>
      </c>
      <c r="AB8506" s="11">
        <v>-1.32E-2</v>
      </c>
      <c r="AC8506" s="11">
        <v>-1.32E-2</v>
      </c>
      <c r="AD8506" s="11">
        <v>-1.32E-2</v>
      </c>
      <c r="AE8506" s="11">
        <v>-1.32E-2</v>
      </c>
      <c r="AF8506" s="11">
        <v>-1.32E-2</v>
      </c>
      <c r="AG8506" s="11">
        <v>-1.32E-2</v>
      </c>
      <c r="AH8506" s="11">
        <v>-1.32E-2</v>
      </c>
      <c r="AI8506" s="11">
        <v>-1.32E-2</v>
      </c>
    </row>
    <row r="8507" spans="1:35" x14ac:dyDescent="0.3">
      <c r="A8507" s="15">
        <v>33227.875</v>
      </c>
      <c r="B8507" s="11">
        <f>SsBackT!D8507</f>
        <v>0</v>
      </c>
      <c r="C8507" s="11">
        <f>Illim!B8507</f>
        <v>-1.32E-2</v>
      </c>
      <c r="D8507" s="11">
        <f t="shared" si="531"/>
        <v>12</v>
      </c>
      <c r="E8507" s="11">
        <f t="shared" si="532"/>
        <v>21</v>
      </c>
      <c r="F8507" s="11">
        <f t="shared" si="533"/>
        <v>60</v>
      </c>
      <c r="G8507" s="11">
        <f t="shared" si="534"/>
        <v>60</v>
      </c>
      <c r="H8507" s="11" cm="1">
        <f t="array" ref="H8507">INDEX($K$10:$DI$8773,ROW(G8507)-9,MATCH(G8507,$K$10:$DI$10,0))</f>
        <v>-1.32E-2</v>
      </c>
      <c r="I8507" s="11">
        <f>IF(INDEX(Effacement!$A$3:$Y$15,MATCH(Tests!D8507,Effacement!$A$3:$A$15,0),MATCH(Tests!E8507,Effacement!$A$3:$Y$3,0))=0,H8507,C8507)</f>
        <v>-1.32E-2</v>
      </c>
      <c r="K8507" s="11">
        <v>-1.32E-2</v>
      </c>
      <c r="L8507" s="11">
        <v>-1.32E-2</v>
      </c>
      <c r="M8507" s="11">
        <v>-1.32E-2</v>
      </c>
      <c r="N8507" s="11">
        <v>-1.32E-2</v>
      </c>
      <c r="O8507" s="11">
        <v>-1.32E-2</v>
      </c>
      <c r="P8507" s="11">
        <v>-1.32E-2</v>
      </c>
      <c r="Q8507" s="11">
        <v>-1.32E-2</v>
      </c>
      <c r="R8507" s="11">
        <v>-1.32E-2</v>
      </c>
      <c r="S8507" s="11">
        <v>-1.32E-2</v>
      </c>
      <c r="T8507" s="11">
        <v>-1.32E-2</v>
      </c>
      <c r="U8507" s="11">
        <v>-1.32E-2</v>
      </c>
      <c r="V8507" s="11">
        <v>-1.32E-2</v>
      </c>
      <c r="W8507" s="11">
        <v>-1.32E-2</v>
      </c>
      <c r="X8507" s="11">
        <v>-1.32E-2</v>
      </c>
      <c r="Y8507" s="11">
        <v>-1.32E-2</v>
      </c>
      <c r="Z8507" s="11">
        <v>-1.32E-2</v>
      </c>
      <c r="AA8507" s="11">
        <v>-1.32E-2</v>
      </c>
      <c r="AB8507" s="11">
        <v>-1.32E-2</v>
      </c>
      <c r="AC8507" s="11">
        <v>-1.32E-2</v>
      </c>
      <c r="AD8507" s="11">
        <v>-1.32E-2</v>
      </c>
      <c r="AE8507" s="11">
        <v>-1.32E-2</v>
      </c>
      <c r="AF8507" s="11">
        <v>-1.32E-2</v>
      </c>
      <c r="AG8507" s="11">
        <v>-1.32E-2</v>
      </c>
      <c r="AH8507" s="11">
        <v>-1.32E-2</v>
      </c>
      <c r="AI8507" s="11">
        <v>-1.32E-2</v>
      </c>
    </row>
    <row r="8508" spans="1:35" x14ac:dyDescent="0.3">
      <c r="A8508" s="15">
        <v>33227.916666666664</v>
      </c>
      <c r="B8508" s="11">
        <f>SsBackT!D8508</f>
        <v>0</v>
      </c>
      <c r="C8508" s="11">
        <f>Illim!B8508</f>
        <v>-1.32E-2</v>
      </c>
      <c r="D8508" s="11">
        <f t="shared" si="531"/>
        <v>12</v>
      </c>
      <c r="E8508" s="11">
        <f t="shared" si="532"/>
        <v>22</v>
      </c>
      <c r="F8508" s="11">
        <f t="shared" si="533"/>
        <v>60</v>
      </c>
      <c r="G8508" s="11">
        <f t="shared" si="534"/>
        <v>60</v>
      </c>
      <c r="H8508" s="11" cm="1">
        <f t="array" ref="H8508">INDEX($K$10:$DI$8773,ROW(G8508)-9,MATCH(G8508,$K$10:$DI$10,0))</f>
        <v>-1.32E-2</v>
      </c>
      <c r="I8508" s="11">
        <f>IF(INDEX(Effacement!$A$3:$Y$15,MATCH(Tests!D8508,Effacement!$A$3:$A$15,0),MATCH(Tests!E8508,Effacement!$A$3:$Y$3,0))=0,H8508,C8508)</f>
        <v>-1.32E-2</v>
      </c>
      <c r="K8508" s="11">
        <v>-1.32E-2</v>
      </c>
      <c r="L8508" s="11">
        <v>-1.32E-2</v>
      </c>
      <c r="M8508" s="11">
        <v>-1.32E-2</v>
      </c>
      <c r="N8508" s="11">
        <v>-1.32E-2</v>
      </c>
      <c r="O8508" s="11">
        <v>-1.32E-2</v>
      </c>
      <c r="P8508" s="11">
        <v>-1.32E-2</v>
      </c>
      <c r="Q8508" s="11">
        <v>-1.32E-2</v>
      </c>
      <c r="R8508" s="11">
        <v>-1.32E-2</v>
      </c>
      <c r="S8508" s="11">
        <v>-1.32E-2</v>
      </c>
      <c r="T8508" s="11">
        <v>-1.32E-2</v>
      </c>
      <c r="U8508" s="11">
        <v>-1.32E-2</v>
      </c>
      <c r="V8508" s="11">
        <v>-1.32E-2</v>
      </c>
      <c r="W8508" s="11">
        <v>-1.32E-2</v>
      </c>
      <c r="X8508" s="11">
        <v>-1.32E-2</v>
      </c>
      <c r="Y8508" s="11">
        <v>-1.32E-2</v>
      </c>
      <c r="Z8508" s="11">
        <v>-1.32E-2</v>
      </c>
      <c r="AA8508" s="11">
        <v>-1.32E-2</v>
      </c>
      <c r="AB8508" s="11">
        <v>-1.32E-2</v>
      </c>
      <c r="AC8508" s="11">
        <v>-1.32E-2</v>
      </c>
      <c r="AD8508" s="11">
        <v>-1.32E-2</v>
      </c>
      <c r="AE8508" s="11">
        <v>-1.32E-2</v>
      </c>
      <c r="AF8508" s="11">
        <v>-1.32E-2</v>
      </c>
      <c r="AG8508" s="11">
        <v>-1.32E-2</v>
      </c>
      <c r="AH8508" s="11">
        <v>-1.32E-2</v>
      </c>
      <c r="AI8508" s="11">
        <v>-1.32E-2</v>
      </c>
    </row>
    <row r="8509" spans="1:35" x14ac:dyDescent="0.3">
      <c r="A8509" s="15">
        <v>33227.958333333336</v>
      </c>
      <c r="B8509" s="11">
        <f>SsBackT!D8509</f>
        <v>0</v>
      </c>
      <c r="C8509" s="11">
        <f>Illim!B8509</f>
        <v>-1.32E-2</v>
      </c>
      <c r="D8509" s="11">
        <f t="shared" si="531"/>
        <v>12</v>
      </c>
      <c r="E8509" s="11">
        <f t="shared" si="532"/>
        <v>23</v>
      </c>
      <c r="F8509" s="11">
        <f t="shared" si="533"/>
        <v>60</v>
      </c>
      <c r="G8509" s="11">
        <f t="shared" si="534"/>
        <v>60</v>
      </c>
      <c r="H8509" s="11" cm="1">
        <f t="array" ref="H8509">INDEX($K$10:$DI$8773,ROW(G8509)-9,MATCH(G8509,$K$10:$DI$10,0))</f>
        <v>-1.32E-2</v>
      </c>
      <c r="I8509" s="11">
        <f>IF(INDEX(Effacement!$A$3:$Y$15,MATCH(Tests!D8509,Effacement!$A$3:$A$15,0),MATCH(Tests!E8509,Effacement!$A$3:$Y$3,0))=0,H8509,C8509)</f>
        <v>-1.32E-2</v>
      </c>
      <c r="K8509" s="11">
        <v>-1.32E-2</v>
      </c>
      <c r="L8509" s="11">
        <v>-1.32E-2</v>
      </c>
      <c r="M8509" s="11">
        <v>-1.32E-2</v>
      </c>
      <c r="N8509" s="11">
        <v>-1.32E-2</v>
      </c>
      <c r="O8509" s="11">
        <v>-1.32E-2</v>
      </c>
      <c r="P8509" s="11">
        <v>-1.32E-2</v>
      </c>
      <c r="Q8509" s="11">
        <v>-1.32E-2</v>
      </c>
      <c r="R8509" s="11">
        <v>-1.32E-2</v>
      </c>
      <c r="S8509" s="11">
        <v>-1.32E-2</v>
      </c>
      <c r="T8509" s="11">
        <v>-1.32E-2</v>
      </c>
      <c r="U8509" s="11">
        <v>-1.32E-2</v>
      </c>
      <c r="V8509" s="11">
        <v>-1.32E-2</v>
      </c>
      <c r="W8509" s="11">
        <v>-1.32E-2</v>
      </c>
      <c r="X8509" s="11">
        <v>-1.32E-2</v>
      </c>
      <c r="Y8509" s="11">
        <v>-1.32E-2</v>
      </c>
      <c r="Z8509" s="11">
        <v>-1.32E-2</v>
      </c>
      <c r="AA8509" s="11">
        <v>-1.32E-2</v>
      </c>
      <c r="AB8509" s="11">
        <v>-1.32E-2</v>
      </c>
      <c r="AC8509" s="11">
        <v>-1.32E-2</v>
      </c>
      <c r="AD8509" s="11">
        <v>-1.32E-2</v>
      </c>
      <c r="AE8509" s="11">
        <v>-1.32E-2</v>
      </c>
      <c r="AF8509" s="11">
        <v>-1.32E-2</v>
      </c>
      <c r="AG8509" s="11">
        <v>-1.32E-2</v>
      </c>
      <c r="AH8509" s="11">
        <v>-1.32E-2</v>
      </c>
      <c r="AI8509" s="11">
        <v>-1.32E-2</v>
      </c>
    </row>
    <row r="8510" spans="1:35" x14ac:dyDescent="0.3">
      <c r="A8510" s="15">
        <v>33228</v>
      </c>
      <c r="B8510" s="11">
        <f>SsBackT!D8510</f>
        <v>0</v>
      </c>
      <c r="C8510" s="11">
        <f>Illim!B8510</f>
        <v>-1.32E-2</v>
      </c>
      <c r="D8510" s="11">
        <f t="shared" si="531"/>
        <v>12</v>
      </c>
      <c r="E8510" s="11">
        <f t="shared" si="532"/>
        <v>0</v>
      </c>
      <c r="F8510" s="11">
        <f t="shared" si="533"/>
        <v>60</v>
      </c>
      <c r="G8510" s="11">
        <f t="shared" si="534"/>
        <v>60</v>
      </c>
      <c r="H8510" s="11" cm="1">
        <f t="array" ref="H8510">INDEX($K$10:$DI$8773,ROW(G8510)-9,MATCH(G8510,$K$10:$DI$10,0))</f>
        <v>-1.32E-2</v>
      </c>
      <c r="I8510" s="11">
        <f>IF(INDEX(Effacement!$A$3:$Y$15,MATCH(Tests!D8510,Effacement!$A$3:$A$15,0),MATCH(Tests!E8510,Effacement!$A$3:$Y$3,0))=0,H8510,C8510)</f>
        <v>-1.32E-2</v>
      </c>
      <c r="K8510" s="11">
        <v>-1.32E-2</v>
      </c>
      <c r="L8510" s="11">
        <v>-1.32E-2</v>
      </c>
      <c r="M8510" s="11">
        <v>-1.32E-2</v>
      </c>
      <c r="N8510" s="11">
        <v>-1.32E-2</v>
      </c>
      <c r="O8510" s="11">
        <v>-1.32E-2</v>
      </c>
      <c r="P8510" s="11">
        <v>-1.32E-2</v>
      </c>
      <c r="Q8510" s="11">
        <v>-1.32E-2</v>
      </c>
      <c r="R8510" s="11">
        <v>-1.32E-2</v>
      </c>
      <c r="S8510" s="11">
        <v>-1.32E-2</v>
      </c>
      <c r="T8510" s="11">
        <v>-1.32E-2</v>
      </c>
      <c r="U8510" s="11">
        <v>-1.32E-2</v>
      </c>
      <c r="V8510" s="11">
        <v>-1.32E-2</v>
      </c>
      <c r="W8510" s="11">
        <v>-1.32E-2</v>
      </c>
      <c r="X8510" s="11">
        <v>-1.32E-2</v>
      </c>
      <c r="Y8510" s="11">
        <v>-1.32E-2</v>
      </c>
      <c r="Z8510" s="11">
        <v>-1.32E-2</v>
      </c>
      <c r="AA8510" s="11">
        <v>-1.32E-2</v>
      </c>
      <c r="AB8510" s="11">
        <v>-1.32E-2</v>
      </c>
      <c r="AC8510" s="11">
        <v>-1.32E-2</v>
      </c>
      <c r="AD8510" s="11">
        <v>-1.32E-2</v>
      </c>
      <c r="AE8510" s="11">
        <v>-1.32E-2</v>
      </c>
      <c r="AF8510" s="11">
        <v>-1.32E-2</v>
      </c>
      <c r="AG8510" s="11">
        <v>-1.32E-2</v>
      </c>
      <c r="AH8510" s="11">
        <v>-1.32E-2</v>
      </c>
      <c r="AI8510" s="11">
        <v>-1.32E-2</v>
      </c>
    </row>
    <row r="8511" spans="1:35" x14ac:dyDescent="0.3">
      <c r="A8511" s="15">
        <v>33228.041666666664</v>
      </c>
      <c r="B8511" s="11">
        <f>SsBackT!D8511</f>
        <v>0</v>
      </c>
      <c r="C8511" s="11">
        <f>Illim!B8511</f>
        <v>-1.32E-2</v>
      </c>
      <c r="D8511" s="11">
        <f t="shared" si="531"/>
        <v>12</v>
      </c>
      <c r="E8511" s="11">
        <f t="shared" si="532"/>
        <v>1</v>
      </c>
      <c r="F8511" s="11">
        <f t="shared" si="533"/>
        <v>60</v>
      </c>
      <c r="G8511" s="11">
        <f t="shared" si="534"/>
        <v>60</v>
      </c>
      <c r="H8511" s="11" cm="1">
        <f t="array" ref="H8511">INDEX($K$10:$DI$8773,ROW(G8511)-9,MATCH(G8511,$K$10:$DI$10,0))</f>
        <v>-1.32E-2</v>
      </c>
      <c r="I8511" s="11">
        <f>IF(INDEX(Effacement!$A$3:$Y$15,MATCH(Tests!D8511,Effacement!$A$3:$A$15,0),MATCH(Tests!E8511,Effacement!$A$3:$Y$3,0))=0,H8511,C8511)</f>
        <v>-1.32E-2</v>
      </c>
      <c r="K8511" s="11">
        <v>-1.32E-2</v>
      </c>
      <c r="L8511" s="11">
        <v>-1.32E-2</v>
      </c>
      <c r="M8511" s="11">
        <v>-1.32E-2</v>
      </c>
      <c r="N8511" s="11">
        <v>-1.32E-2</v>
      </c>
      <c r="O8511" s="11">
        <v>-1.32E-2</v>
      </c>
      <c r="P8511" s="11">
        <v>-1.32E-2</v>
      </c>
      <c r="Q8511" s="11">
        <v>-1.32E-2</v>
      </c>
      <c r="R8511" s="11">
        <v>-1.32E-2</v>
      </c>
      <c r="S8511" s="11">
        <v>-1.32E-2</v>
      </c>
      <c r="T8511" s="11">
        <v>-1.32E-2</v>
      </c>
      <c r="U8511" s="11">
        <v>-1.32E-2</v>
      </c>
      <c r="V8511" s="11">
        <v>-1.32E-2</v>
      </c>
      <c r="W8511" s="11">
        <v>-1.32E-2</v>
      </c>
      <c r="X8511" s="11">
        <v>-1.32E-2</v>
      </c>
      <c r="Y8511" s="11">
        <v>-1.32E-2</v>
      </c>
      <c r="Z8511" s="11">
        <v>-1.32E-2</v>
      </c>
      <c r="AA8511" s="11">
        <v>-1.32E-2</v>
      </c>
      <c r="AB8511" s="11">
        <v>-1.32E-2</v>
      </c>
      <c r="AC8511" s="11">
        <v>-1.32E-2</v>
      </c>
      <c r="AD8511" s="11">
        <v>-1.32E-2</v>
      </c>
      <c r="AE8511" s="11">
        <v>-1.32E-2</v>
      </c>
      <c r="AF8511" s="11">
        <v>-1.32E-2</v>
      </c>
      <c r="AG8511" s="11">
        <v>-1.32E-2</v>
      </c>
      <c r="AH8511" s="11">
        <v>-1.32E-2</v>
      </c>
      <c r="AI8511" s="11">
        <v>-1.32E-2</v>
      </c>
    </row>
    <row r="8512" spans="1:35" x14ac:dyDescent="0.3">
      <c r="A8512" s="15">
        <v>33228.083333333336</v>
      </c>
      <c r="B8512" s="11">
        <f>SsBackT!D8512</f>
        <v>0</v>
      </c>
      <c r="C8512" s="11">
        <f>Illim!B8512</f>
        <v>-1.32E-2</v>
      </c>
      <c r="D8512" s="11">
        <f t="shared" si="531"/>
        <v>12</v>
      </c>
      <c r="E8512" s="11">
        <f t="shared" si="532"/>
        <v>2</v>
      </c>
      <c r="F8512" s="11">
        <f t="shared" si="533"/>
        <v>60</v>
      </c>
      <c r="G8512" s="11">
        <f t="shared" si="534"/>
        <v>60</v>
      </c>
      <c r="H8512" s="11" cm="1">
        <f t="array" ref="H8512">INDEX($K$10:$DI$8773,ROW(G8512)-9,MATCH(G8512,$K$10:$DI$10,0))</f>
        <v>-1.32E-2</v>
      </c>
      <c r="I8512" s="11">
        <f>IF(INDEX(Effacement!$A$3:$Y$15,MATCH(Tests!D8512,Effacement!$A$3:$A$15,0),MATCH(Tests!E8512,Effacement!$A$3:$Y$3,0))=0,H8512,C8512)</f>
        <v>-1.32E-2</v>
      </c>
      <c r="K8512" s="11">
        <v>-1.32E-2</v>
      </c>
      <c r="L8512" s="11">
        <v>-1.32E-2</v>
      </c>
      <c r="M8512" s="11">
        <v>-1.32E-2</v>
      </c>
      <c r="N8512" s="11">
        <v>-1.32E-2</v>
      </c>
      <c r="O8512" s="11">
        <v>-1.32E-2</v>
      </c>
      <c r="P8512" s="11">
        <v>-1.32E-2</v>
      </c>
      <c r="Q8512" s="11">
        <v>-1.32E-2</v>
      </c>
      <c r="R8512" s="11">
        <v>-1.32E-2</v>
      </c>
      <c r="S8512" s="11">
        <v>-1.32E-2</v>
      </c>
      <c r="T8512" s="11">
        <v>-1.32E-2</v>
      </c>
      <c r="U8512" s="11">
        <v>-1.32E-2</v>
      </c>
      <c r="V8512" s="11">
        <v>-1.32E-2</v>
      </c>
      <c r="W8512" s="11">
        <v>-1.32E-2</v>
      </c>
      <c r="X8512" s="11">
        <v>-1.32E-2</v>
      </c>
      <c r="Y8512" s="11">
        <v>-1.32E-2</v>
      </c>
      <c r="Z8512" s="11">
        <v>-1.32E-2</v>
      </c>
      <c r="AA8512" s="11">
        <v>-1.32E-2</v>
      </c>
      <c r="AB8512" s="11">
        <v>-1.32E-2</v>
      </c>
      <c r="AC8512" s="11">
        <v>-1.32E-2</v>
      </c>
      <c r="AD8512" s="11">
        <v>-1.32E-2</v>
      </c>
      <c r="AE8512" s="11">
        <v>-1.32E-2</v>
      </c>
      <c r="AF8512" s="11">
        <v>-1.32E-2</v>
      </c>
      <c r="AG8512" s="11">
        <v>-1.32E-2</v>
      </c>
      <c r="AH8512" s="11">
        <v>-1.32E-2</v>
      </c>
      <c r="AI8512" s="11">
        <v>-1.32E-2</v>
      </c>
    </row>
    <row r="8513" spans="1:35" x14ac:dyDescent="0.3">
      <c r="A8513" s="15">
        <v>33228.125</v>
      </c>
      <c r="B8513" s="11">
        <f>SsBackT!D8513</f>
        <v>0</v>
      </c>
      <c r="C8513" s="11">
        <f>Illim!B8513</f>
        <v>-1.32E-2</v>
      </c>
      <c r="D8513" s="11">
        <f t="shared" si="531"/>
        <v>12</v>
      </c>
      <c r="E8513" s="11">
        <f t="shared" si="532"/>
        <v>3</v>
      </c>
      <c r="F8513" s="11">
        <f t="shared" si="533"/>
        <v>60</v>
      </c>
      <c r="G8513" s="11">
        <f t="shared" si="534"/>
        <v>60</v>
      </c>
      <c r="H8513" s="11" cm="1">
        <f t="array" ref="H8513">INDEX($K$10:$DI$8773,ROW(G8513)-9,MATCH(G8513,$K$10:$DI$10,0))</f>
        <v>-1.32E-2</v>
      </c>
      <c r="I8513" s="11">
        <f>IF(INDEX(Effacement!$A$3:$Y$15,MATCH(Tests!D8513,Effacement!$A$3:$A$15,0),MATCH(Tests!E8513,Effacement!$A$3:$Y$3,0))=0,H8513,C8513)</f>
        <v>-1.32E-2</v>
      </c>
      <c r="K8513" s="11">
        <v>-1.32E-2</v>
      </c>
      <c r="L8513" s="11">
        <v>-1.32E-2</v>
      </c>
      <c r="M8513" s="11">
        <v>-1.32E-2</v>
      </c>
      <c r="N8513" s="11">
        <v>-1.32E-2</v>
      </c>
      <c r="O8513" s="11">
        <v>-1.32E-2</v>
      </c>
      <c r="P8513" s="11">
        <v>-1.32E-2</v>
      </c>
      <c r="Q8513" s="11">
        <v>-1.32E-2</v>
      </c>
      <c r="R8513" s="11">
        <v>-1.32E-2</v>
      </c>
      <c r="S8513" s="11">
        <v>-1.32E-2</v>
      </c>
      <c r="T8513" s="11">
        <v>-1.32E-2</v>
      </c>
      <c r="U8513" s="11">
        <v>-1.32E-2</v>
      </c>
      <c r="V8513" s="11">
        <v>-1.32E-2</v>
      </c>
      <c r="W8513" s="11">
        <v>-1.32E-2</v>
      </c>
      <c r="X8513" s="11">
        <v>-1.32E-2</v>
      </c>
      <c r="Y8513" s="11">
        <v>-1.32E-2</v>
      </c>
      <c r="Z8513" s="11">
        <v>-1.32E-2</v>
      </c>
      <c r="AA8513" s="11">
        <v>-1.32E-2</v>
      </c>
      <c r="AB8513" s="11">
        <v>-1.32E-2</v>
      </c>
      <c r="AC8513" s="11">
        <v>-1.32E-2</v>
      </c>
      <c r="AD8513" s="11">
        <v>-1.32E-2</v>
      </c>
      <c r="AE8513" s="11">
        <v>-1.32E-2</v>
      </c>
      <c r="AF8513" s="11">
        <v>-1.32E-2</v>
      </c>
      <c r="AG8513" s="11">
        <v>-1.32E-2</v>
      </c>
      <c r="AH8513" s="11">
        <v>-1.32E-2</v>
      </c>
      <c r="AI8513" s="11">
        <v>-1.32E-2</v>
      </c>
    </row>
    <row r="8514" spans="1:35" x14ac:dyDescent="0.3">
      <c r="A8514" s="15">
        <v>33228.166666666664</v>
      </c>
      <c r="B8514" s="11">
        <f>SsBackT!D8514</f>
        <v>0</v>
      </c>
      <c r="C8514" s="11">
        <f>Illim!B8514</f>
        <v>-1.32E-2</v>
      </c>
      <c r="D8514" s="11">
        <f t="shared" si="531"/>
        <v>12</v>
      </c>
      <c r="E8514" s="11">
        <f t="shared" si="532"/>
        <v>4</v>
      </c>
      <c r="F8514" s="11">
        <f t="shared" si="533"/>
        <v>60</v>
      </c>
      <c r="G8514" s="11">
        <f t="shared" si="534"/>
        <v>60</v>
      </c>
      <c r="H8514" s="11" cm="1">
        <f t="array" ref="H8514">INDEX($K$10:$DI$8773,ROW(G8514)-9,MATCH(G8514,$K$10:$DI$10,0))</f>
        <v>-1.32E-2</v>
      </c>
      <c r="I8514" s="11">
        <f>IF(INDEX(Effacement!$A$3:$Y$15,MATCH(Tests!D8514,Effacement!$A$3:$A$15,0),MATCH(Tests!E8514,Effacement!$A$3:$Y$3,0))=0,H8514,C8514)</f>
        <v>-1.32E-2</v>
      </c>
      <c r="K8514" s="11">
        <v>-1.32E-2</v>
      </c>
      <c r="L8514" s="11">
        <v>-1.32E-2</v>
      </c>
      <c r="M8514" s="11">
        <v>-1.32E-2</v>
      </c>
      <c r="N8514" s="11">
        <v>-1.32E-2</v>
      </c>
      <c r="O8514" s="11">
        <v>-1.32E-2</v>
      </c>
      <c r="P8514" s="11">
        <v>-1.32E-2</v>
      </c>
      <c r="Q8514" s="11">
        <v>-1.32E-2</v>
      </c>
      <c r="R8514" s="11">
        <v>-1.32E-2</v>
      </c>
      <c r="S8514" s="11">
        <v>-1.32E-2</v>
      </c>
      <c r="T8514" s="11">
        <v>-1.32E-2</v>
      </c>
      <c r="U8514" s="11">
        <v>-1.32E-2</v>
      </c>
      <c r="V8514" s="11">
        <v>-1.32E-2</v>
      </c>
      <c r="W8514" s="11">
        <v>-1.32E-2</v>
      </c>
      <c r="X8514" s="11">
        <v>-1.32E-2</v>
      </c>
      <c r="Y8514" s="11">
        <v>-1.32E-2</v>
      </c>
      <c r="Z8514" s="11">
        <v>-1.32E-2</v>
      </c>
      <c r="AA8514" s="11">
        <v>-1.32E-2</v>
      </c>
      <c r="AB8514" s="11">
        <v>-1.32E-2</v>
      </c>
      <c r="AC8514" s="11">
        <v>-1.32E-2</v>
      </c>
      <c r="AD8514" s="11">
        <v>-1.32E-2</v>
      </c>
      <c r="AE8514" s="11">
        <v>-1.32E-2</v>
      </c>
      <c r="AF8514" s="11">
        <v>-1.32E-2</v>
      </c>
      <c r="AG8514" s="11">
        <v>-1.32E-2</v>
      </c>
      <c r="AH8514" s="11">
        <v>-1.32E-2</v>
      </c>
      <c r="AI8514" s="11">
        <v>-1.32E-2</v>
      </c>
    </row>
    <row r="8515" spans="1:35" x14ac:dyDescent="0.3">
      <c r="A8515" s="15">
        <v>33228.208333333336</v>
      </c>
      <c r="B8515" s="11">
        <f>SsBackT!D8515</f>
        <v>0</v>
      </c>
      <c r="C8515" s="11">
        <f>Illim!B8515</f>
        <v>-1.32E-2</v>
      </c>
      <c r="D8515" s="11">
        <f t="shared" si="531"/>
        <v>12</v>
      </c>
      <c r="E8515" s="11">
        <f t="shared" si="532"/>
        <v>5</v>
      </c>
      <c r="F8515" s="11">
        <f t="shared" si="533"/>
        <v>60</v>
      </c>
      <c r="G8515" s="11">
        <f t="shared" si="534"/>
        <v>60</v>
      </c>
      <c r="H8515" s="11" cm="1">
        <f t="array" ref="H8515">INDEX($K$10:$DI$8773,ROW(G8515)-9,MATCH(G8515,$K$10:$DI$10,0))</f>
        <v>-1.32E-2</v>
      </c>
      <c r="I8515" s="11">
        <f>IF(INDEX(Effacement!$A$3:$Y$15,MATCH(Tests!D8515,Effacement!$A$3:$A$15,0),MATCH(Tests!E8515,Effacement!$A$3:$Y$3,0))=0,H8515,C8515)</f>
        <v>-1.32E-2</v>
      </c>
      <c r="K8515" s="11">
        <v>-1.32E-2</v>
      </c>
      <c r="L8515" s="11">
        <v>-1.32E-2</v>
      </c>
      <c r="M8515" s="11">
        <v>-1.32E-2</v>
      </c>
      <c r="N8515" s="11">
        <v>-1.32E-2</v>
      </c>
      <c r="O8515" s="11">
        <v>-1.32E-2</v>
      </c>
      <c r="P8515" s="11">
        <v>-1.32E-2</v>
      </c>
      <c r="Q8515" s="11">
        <v>-1.32E-2</v>
      </c>
      <c r="R8515" s="11">
        <v>-1.32E-2</v>
      </c>
      <c r="S8515" s="11">
        <v>-1.32E-2</v>
      </c>
      <c r="T8515" s="11">
        <v>-1.32E-2</v>
      </c>
      <c r="U8515" s="11">
        <v>-1.32E-2</v>
      </c>
      <c r="V8515" s="11">
        <v>-1.32E-2</v>
      </c>
      <c r="W8515" s="11">
        <v>-1.32E-2</v>
      </c>
      <c r="X8515" s="11">
        <v>-1.32E-2</v>
      </c>
      <c r="Y8515" s="11">
        <v>-1.32E-2</v>
      </c>
      <c r="Z8515" s="11">
        <v>-1.32E-2</v>
      </c>
      <c r="AA8515" s="11">
        <v>-1.32E-2</v>
      </c>
      <c r="AB8515" s="11">
        <v>-1.32E-2</v>
      </c>
      <c r="AC8515" s="11">
        <v>-1.32E-2</v>
      </c>
      <c r="AD8515" s="11">
        <v>-1.32E-2</v>
      </c>
      <c r="AE8515" s="11">
        <v>-1.32E-2</v>
      </c>
      <c r="AF8515" s="11">
        <v>-1.32E-2</v>
      </c>
      <c r="AG8515" s="11">
        <v>-1.32E-2</v>
      </c>
      <c r="AH8515" s="11">
        <v>-1.32E-2</v>
      </c>
      <c r="AI8515" s="11">
        <v>-1.32E-2</v>
      </c>
    </row>
    <row r="8516" spans="1:35" x14ac:dyDescent="0.3">
      <c r="A8516" s="15">
        <v>33228.25</v>
      </c>
      <c r="B8516" s="11">
        <f>SsBackT!D8516</f>
        <v>0</v>
      </c>
      <c r="C8516" s="11">
        <f>Illim!B8516</f>
        <v>-1.32E-2</v>
      </c>
      <c r="D8516" s="11">
        <f t="shared" si="531"/>
        <v>12</v>
      </c>
      <c r="E8516" s="11">
        <f t="shared" si="532"/>
        <v>6</v>
      </c>
      <c r="F8516" s="11">
        <f t="shared" si="533"/>
        <v>60</v>
      </c>
      <c r="G8516" s="11">
        <f t="shared" si="534"/>
        <v>60</v>
      </c>
      <c r="H8516" s="11" cm="1">
        <f t="array" ref="H8516">INDEX($K$10:$DI$8773,ROW(G8516)-9,MATCH(G8516,$K$10:$DI$10,0))</f>
        <v>-1.32E-2</v>
      </c>
      <c r="I8516" s="11">
        <f>IF(INDEX(Effacement!$A$3:$Y$15,MATCH(Tests!D8516,Effacement!$A$3:$A$15,0),MATCH(Tests!E8516,Effacement!$A$3:$Y$3,0))=0,H8516,C8516)</f>
        <v>-1.32E-2</v>
      </c>
      <c r="K8516" s="11">
        <v>-1.32E-2</v>
      </c>
      <c r="L8516" s="11">
        <v>-1.32E-2</v>
      </c>
      <c r="M8516" s="11">
        <v>-1.32E-2</v>
      </c>
      <c r="N8516" s="11">
        <v>-1.32E-2</v>
      </c>
      <c r="O8516" s="11">
        <v>-1.32E-2</v>
      </c>
      <c r="P8516" s="11">
        <v>-1.32E-2</v>
      </c>
      <c r="Q8516" s="11">
        <v>-1.32E-2</v>
      </c>
      <c r="R8516" s="11">
        <v>-1.32E-2</v>
      </c>
      <c r="S8516" s="11">
        <v>-1.32E-2</v>
      </c>
      <c r="T8516" s="11">
        <v>-1.32E-2</v>
      </c>
      <c r="U8516" s="11">
        <v>-1.32E-2</v>
      </c>
      <c r="V8516" s="11">
        <v>-1.32E-2</v>
      </c>
      <c r="W8516" s="11">
        <v>-1.32E-2</v>
      </c>
      <c r="X8516" s="11">
        <v>-1.32E-2</v>
      </c>
      <c r="Y8516" s="11">
        <v>-1.32E-2</v>
      </c>
      <c r="Z8516" s="11">
        <v>-1.32E-2</v>
      </c>
      <c r="AA8516" s="11">
        <v>-1.32E-2</v>
      </c>
      <c r="AB8516" s="11">
        <v>-1.32E-2</v>
      </c>
      <c r="AC8516" s="11">
        <v>-1.32E-2</v>
      </c>
      <c r="AD8516" s="11">
        <v>-1.32E-2</v>
      </c>
      <c r="AE8516" s="11">
        <v>-1.32E-2</v>
      </c>
      <c r="AF8516" s="11">
        <v>-1.32E-2</v>
      </c>
      <c r="AG8516" s="11">
        <v>-1.32E-2</v>
      </c>
      <c r="AH8516" s="11">
        <v>-1.32E-2</v>
      </c>
      <c r="AI8516" s="11">
        <v>-1.32E-2</v>
      </c>
    </row>
    <row r="8517" spans="1:35" x14ac:dyDescent="0.3">
      <c r="A8517" s="15">
        <v>33228.291666666664</v>
      </c>
      <c r="B8517" s="11">
        <f>SsBackT!D8517</f>
        <v>0</v>
      </c>
      <c r="C8517" s="11">
        <f>Illim!B8517</f>
        <v>-1.32E-2</v>
      </c>
      <c r="D8517" s="11">
        <f t="shared" si="531"/>
        <v>12</v>
      </c>
      <c r="E8517" s="11">
        <f t="shared" si="532"/>
        <v>7</v>
      </c>
      <c r="F8517" s="11">
        <f t="shared" si="533"/>
        <v>60</v>
      </c>
      <c r="G8517" s="11">
        <f t="shared" si="534"/>
        <v>60</v>
      </c>
      <c r="H8517" s="11" cm="1">
        <f t="array" ref="H8517">INDEX($K$10:$DI$8773,ROW(G8517)-9,MATCH(G8517,$K$10:$DI$10,0))</f>
        <v>-1.32E-2</v>
      </c>
      <c r="I8517" s="11">
        <f>IF(INDEX(Effacement!$A$3:$Y$15,MATCH(Tests!D8517,Effacement!$A$3:$A$15,0),MATCH(Tests!E8517,Effacement!$A$3:$Y$3,0))=0,H8517,C8517)</f>
        <v>-1.32E-2</v>
      </c>
      <c r="K8517" s="11">
        <v>-1.32E-2</v>
      </c>
      <c r="L8517" s="11">
        <v>-1.32E-2</v>
      </c>
      <c r="M8517" s="11">
        <v>-1.32E-2</v>
      </c>
      <c r="N8517" s="11">
        <v>-1.32E-2</v>
      </c>
      <c r="O8517" s="11">
        <v>-1.32E-2</v>
      </c>
      <c r="P8517" s="11">
        <v>-1.32E-2</v>
      </c>
      <c r="Q8517" s="11">
        <v>-1.32E-2</v>
      </c>
      <c r="R8517" s="11">
        <v>-1.32E-2</v>
      </c>
      <c r="S8517" s="11">
        <v>-1.32E-2</v>
      </c>
      <c r="T8517" s="11">
        <v>-1.32E-2</v>
      </c>
      <c r="U8517" s="11">
        <v>-1.32E-2</v>
      </c>
      <c r="V8517" s="11">
        <v>-1.32E-2</v>
      </c>
      <c r="W8517" s="11">
        <v>-1.32E-2</v>
      </c>
      <c r="X8517" s="11">
        <v>-1.32E-2</v>
      </c>
      <c r="Y8517" s="11">
        <v>-1.32E-2</v>
      </c>
      <c r="Z8517" s="11">
        <v>-1.32E-2</v>
      </c>
      <c r="AA8517" s="11">
        <v>-1.32E-2</v>
      </c>
      <c r="AB8517" s="11">
        <v>-1.32E-2</v>
      </c>
      <c r="AC8517" s="11">
        <v>-1.32E-2</v>
      </c>
      <c r="AD8517" s="11">
        <v>-1.32E-2</v>
      </c>
      <c r="AE8517" s="11">
        <v>-1.32E-2</v>
      </c>
      <c r="AF8517" s="11">
        <v>-1.32E-2</v>
      </c>
      <c r="AG8517" s="11">
        <v>-1.32E-2</v>
      </c>
      <c r="AH8517" s="11">
        <v>-1.32E-2</v>
      </c>
      <c r="AI8517" s="11">
        <v>-1.32E-2</v>
      </c>
    </row>
    <row r="8518" spans="1:35" x14ac:dyDescent="0.3">
      <c r="A8518" s="15">
        <v>33228.333333333336</v>
      </c>
      <c r="B8518" s="11">
        <f>SsBackT!D8518</f>
        <v>0</v>
      </c>
      <c r="C8518" s="11">
        <f>Illim!B8518</f>
        <v>-1.32E-2</v>
      </c>
      <c r="D8518" s="11">
        <f t="shared" si="531"/>
        <v>12</v>
      </c>
      <c r="E8518" s="11">
        <f t="shared" si="532"/>
        <v>8</v>
      </c>
      <c r="F8518" s="11">
        <f t="shared" si="533"/>
        <v>60</v>
      </c>
      <c r="G8518" s="11">
        <f t="shared" si="534"/>
        <v>60</v>
      </c>
      <c r="H8518" s="11" cm="1">
        <f t="array" ref="H8518">INDEX($K$10:$DI$8773,ROW(G8518)-9,MATCH(G8518,$K$10:$DI$10,0))</f>
        <v>-1.32E-2</v>
      </c>
      <c r="I8518" s="11">
        <f>IF(INDEX(Effacement!$A$3:$Y$15,MATCH(Tests!D8518,Effacement!$A$3:$A$15,0),MATCH(Tests!E8518,Effacement!$A$3:$Y$3,0))=0,H8518,C8518)</f>
        <v>-1.32E-2</v>
      </c>
      <c r="K8518" s="11">
        <v>-1.32E-2</v>
      </c>
      <c r="L8518" s="11">
        <v>-1.32E-2</v>
      </c>
      <c r="M8518" s="11">
        <v>-1.32E-2</v>
      </c>
      <c r="N8518" s="11">
        <v>-1.32E-2</v>
      </c>
      <c r="O8518" s="11">
        <v>-1.32E-2</v>
      </c>
      <c r="P8518" s="11">
        <v>-1.32E-2</v>
      </c>
      <c r="Q8518" s="11">
        <v>-1.32E-2</v>
      </c>
      <c r="R8518" s="11">
        <v>-1.32E-2</v>
      </c>
      <c r="S8518" s="11">
        <v>-1.32E-2</v>
      </c>
      <c r="T8518" s="11">
        <v>-1.32E-2</v>
      </c>
      <c r="U8518" s="11">
        <v>-1.32E-2</v>
      </c>
      <c r="V8518" s="11">
        <v>-1.32E-2</v>
      </c>
      <c r="W8518" s="11">
        <v>-1.32E-2</v>
      </c>
      <c r="X8518" s="11">
        <v>-1.32E-2</v>
      </c>
      <c r="Y8518" s="11">
        <v>-1.32E-2</v>
      </c>
      <c r="Z8518" s="11">
        <v>-1.32E-2</v>
      </c>
      <c r="AA8518" s="11">
        <v>-1.32E-2</v>
      </c>
      <c r="AB8518" s="11">
        <v>-1.32E-2</v>
      </c>
      <c r="AC8518" s="11">
        <v>-1.32E-2</v>
      </c>
      <c r="AD8518" s="11">
        <v>-1.32E-2</v>
      </c>
      <c r="AE8518" s="11">
        <v>-1.32E-2</v>
      </c>
      <c r="AF8518" s="11">
        <v>-1.32E-2</v>
      </c>
      <c r="AG8518" s="11">
        <v>-1.32E-2</v>
      </c>
      <c r="AH8518" s="11">
        <v>-1.32E-2</v>
      </c>
      <c r="AI8518" s="11">
        <v>-1.32E-2</v>
      </c>
    </row>
    <row r="8519" spans="1:35" x14ac:dyDescent="0.3">
      <c r="A8519" s="15">
        <v>33228.375</v>
      </c>
      <c r="B8519" s="11">
        <f>SsBackT!D8519</f>
        <v>0</v>
      </c>
      <c r="C8519" s="11">
        <f>Illim!B8519</f>
        <v>173.9</v>
      </c>
      <c r="D8519" s="11">
        <f t="shared" si="531"/>
        <v>12</v>
      </c>
      <c r="E8519" s="11">
        <f t="shared" si="532"/>
        <v>9</v>
      </c>
      <c r="F8519" s="11">
        <f t="shared" si="533"/>
        <v>60</v>
      </c>
      <c r="G8519" s="11">
        <f t="shared" si="534"/>
        <v>60</v>
      </c>
      <c r="H8519" s="11" cm="1">
        <f t="array" ref="H8519">INDEX($K$10:$DI$8773,ROW(G8519)-9,MATCH(G8519,$K$10:$DI$10,0))</f>
        <v>139.87</v>
      </c>
      <c r="I8519" s="11">
        <f>IF(INDEX(Effacement!$A$3:$Y$15,MATCH(Tests!D8519,Effacement!$A$3:$A$15,0),MATCH(Tests!E8519,Effacement!$A$3:$Y$3,0))=0,H8519,C8519)</f>
        <v>173.9</v>
      </c>
      <c r="K8519" s="11">
        <v>72.155000000000001</v>
      </c>
      <c r="L8519" s="11">
        <v>72.584999999999994</v>
      </c>
      <c r="M8519" s="11">
        <v>72.814999999999998</v>
      </c>
      <c r="N8519" s="11">
        <v>72.783000000000001</v>
      </c>
      <c r="O8519" s="11">
        <v>72.5</v>
      </c>
      <c r="P8519" s="11">
        <v>71.891999999999996</v>
      </c>
      <c r="Q8519" s="11">
        <v>70.981999999999999</v>
      </c>
      <c r="R8519" s="11">
        <v>69.712999999999994</v>
      </c>
      <c r="S8519" s="11">
        <v>67.927000000000007</v>
      </c>
      <c r="T8519" s="11">
        <v>166.32</v>
      </c>
      <c r="U8519" s="11">
        <v>148.35</v>
      </c>
      <c r="V8519" s="11">
        <v>119.63</v>
      </c>
      <c r="W8519" s="11">
        <v>91.061000000000007</v>
      </c>
      <c r="X8519" s="11">
        <v>66.875</v>
      </c>
      <c r="Y8519" s="11">
        <v>48.746000000000002</v>
      </c>
      <c r="Z8519" s="11">
        <v>43.758000000000003</v>
      </c>
      <c r="AA8519" s="11">
        <v>49.616999999999997</v>
      </c>
      <c r="AB8519" s="11">
        <v>62.82</v>
      </c>
      <c r="AC8519" s="11">
        <v>79.638000000000005</v>
      </c>
      <c r="AD8519" s="11">
        <v>97.915000000000006</v>
      </c>
      <c r="AE8519" s="11">
        <v>116.72</v>
      </c>
      <c r="AF8519" s="11">
        <v>130.51</v>
      </c>
      <c r="AG8519" s="11">
        <v>134.75</v>
      </c>
      <c r="AH8519" s="11">
        <v>137.74</v>
      </c>
      <c r="AI8519" s="11">
        <v>139.87</v>
      </c>
    </row>
    <row r="8520" spans="1:35" x14ac:dyDescent="0.3">
      <c r="A8520" s="15">
        <v>33228.416666666664</v>
      </c>
      <c r="B8520" s="11">
        <f>SsBackT!D8520</f>
        <v>0</v>
      </c>
      <c r="C8520" s="11">
        <f>Illim!B8520</f>
        <v>382.93</v>
      </c>
      <c r="D8520" s="11">
        <f t="shared" si="531"/>
        <v>12</v>
      </c>
      <c r="E8520" s="11">
        <f t="shared" si="532"/>
        <v>10</v>
      </c>
      <c r="F8520" s="11">
        <f t="shared" si="533"/>
        <v>60</v>
      </c>
      <c r="G8520" s="11">
        <f t="shared" si="534"/>
        <v>60</v>
      </c>
      <c r="H8520" s="11" cm="1">
        <f t="array" ref="H8520">INDEX($K$10:$DI$8773,ROW(G8520)-9,MATCH(G8520,$K$10:$DI$10,0))</f>
        <v>151.72</v>
      </c>
      <c r="I8520" s="11">
        <f>IF(INDEX(Effacement!$A$3:$Y$15,MATCH(Tests!D8520,Effacement!$A$3:$A$15,0),MATCH(Tests!E8520,Effacement!$A$3:$Y$3,0))=0,H8520,C8520)</f>
        <v>382.93</v>
      </c>
      <c r="K8520" s="11">
        <v>340.9</v>
      </c>
      <c r="L8520" s="11">
        <v>348.6</v>
      </c>
      <c r="M8520" s="11">
        <v>384.68</v>
      </c>
      <c r="N8520" s="11">
        <v>378.02</v>
      </c>
      <c r="O8520" s="11">
        <v>368.91</v>
      </c>
      <c r="P8520" s="11">
        <v>356.69</v>
      </c>
      <c r="Q8520" s="11">
        <v>342.01</v>
      </c>
      <c r="R8520" s="11">
        <v>324.86</v>
      </c>
      <c r="S8520" s="11">
        <v>304.77</v>
      </c>
      <c r="T8520" s="11">
        <v>281.93</v>
      </c>
      <c r="U8520" s="11">
        <v>256.49</v>
      </c>
      <c r="V8520" s="11">
        <v>228.77</v>
      </c>
      <c r="W8520" s="11">
        <v>198.92</v>
      </c>
      <c r="X8520" s="11">
        <v>170.3</v>
      </c>
      <c r="Y8520" s="11">
        <v>141.03</v>
      </c>
      <c r="Z8520" s="11">
        <v>112.65</v>
      </c>
      <c r="AA8520" s="11">
        <v>86.861000000000004</v>
      </c>
      <c r="AB8520" s="11">
        <v>67.736999999999995</v>
      </c>
      <c r="AC8520" s="11">
        <v>61.334000000000003</v>
      </c>
      <c r="AD8520" s="11">
        <v>65.131</v>
      </c>
      <c r="AE8520" s="11">
        <v>76.882000000000005</v>
      </c>
      <c r="AF8520" s="11">
        <v>93.072000000000003</v>
      </c>
      <c r="AG8520" s="11">
        <v>111.94</v>
      </c>
      <c r="AH8520" s="11">
        <v>131.79</v>
      </c>
      <c r="AI8520" s="11">
        <v>151.72</v>
      </c>
    </row>
    <row r="8521" spans="1:35" x14ac:dyDescent="0.3">
      <c r="A8521" s="15">
        <v>33228.458333333336</v>
      </c>
      <c r="B8521" s="11">
        <f>SsBackT!D8521</f>
        <v>0</v>
      </c>
      <c r="C8521" s="11">
        <f>Illim!B8521</f>
        <v>367.85</v>
      </c>
      <c r="D8521" s="11">
        <f t="shared" si="531"/>
        <v>12</v>
      </c>
      <c r="E8521" s="11">
        <f t="shared" si="532"/>
        <v>11</v>
      </c>
      <c r="F8521" s="11">
        <f t="shared" si="533"/>
        <v>60</v>
      </c>
      <c r="G8521" s="11">
        <f t="shared" si="534"/>
        <v>60</v>
      </c>
      <c r="H8521" s="11" cm="1">
        <f t="array" ref="H8521">INDEX($K$10:$DI$8773,ROW(G8521)-9,MATCH(G8521,$K$10:$DI$10,0))</f>
        <v>78.757000000000005</v>
      </c>
      <c r="I8521" s="11">
        <f>IF(INDEX(Effacement!$A$3:$Y$15,MATCH(Tests!D8521,Effacement!$A$3:$A$15,0),MATCH(Tests!E8521,Effacement!$A$3:$Y$3,0))=0,H8521,C8521)</f>
        <v>367.85</v>
      </c>
      <c r="K8521" s="11">
        <v>341.03</v>
      </c>
      <c r="L8521" s="11">
        <v>351.43</v>
      </c>
      <c r="M8521" s="11">
        <v>359.18</v>
      </c>
      <c r="N8521" s="11">
        <v>364.45</v>
      </c>
      <c r="O8521" s="11">
        <v>367.35</v>
      </c>
      <c r="P8521" s="11">
        <v>367.38</v>
      </c>
      <c r="Q8521" s="11">
        <v>364.6</v>
      </c>
      <c r="R8521" s="11">
        <v>359.24</v>
      </c>
      <c r="S8521" s="11">
        <v>351.43</v>
      </c>
      <c r="T8521" s="11">
        <v>340.72</v>
      </c>
      <c r="U8521" s="11">
        <v>327.02999999999997</v>
      </c>
      <c r="V8521" s="11">
        <v>310.66000000000003</v>
      </c>
      <c r="W8521" s="11">
        <v>291.54000000000002</v>
      </c>
      <c r="X8521" s="11">
        <v>273.39999999999998</v>
      </c>
      <c r="Y8521" s="11">
        <v>252.65</v>
      </c>
      <c r="Z8521" s="11">
        <v>229.63</v>
      </c>
      <c r="AA8521" s="11">
        <v>204.8</v>
      </c>
      <c r="AB8521" s="11">
        <v>178.93</v>
      </c>
      <c r="AC8521" s="11">
        <v>152.35</v>
      </c>
      <c r="AD8521" s="11">
        <v>126.82</v>
      </c>
      <c r="AE8521" s="11">
        <v>103.44</v>
      </c>
      <c r="AF8521" s="11">
        <v>84.215999999999994</v>
      </c>
      <c r="AG8521" s="11">
        <v>73.911000000000001</v>
      </c>
      <c r="AH8521" s="11">
        <v>72.847999999999999</v>
      </c>
      <c r="AI8521" s="11">
        <v>78.757000000000005</v>
      </c>
    </row>
    <row r="8522" spans="1:35" x14ac:dyDescent="0.3">
      <c r="A8522" s="15">
        <v>33228.5</v>
      </c>
      <c r="B8522" s="11">
        <f>SsBackT!D8522</f>
        <v>0</v>
      </c>
      <c r="C8522" s="11">
        <f>Illim!B8522</f>
        <v>340.05</v>
      </c>
      <c r="D8522" s="11">
        <f t="shared" si="531"/>
        <v>12</v>
      </c>
      <c r="E8522" s="11">
        <f t="shared" si="532"/>
        <v>12</v>
      </c>
      <c r="F8522" s="11">
        <f t="shared" si="533"/>
        <v>60</v>
      </c>
      <c r="G8522" s="11">
        <f t="shared" si="534"/>
        <v>60</v>
      </c>
      <c r="H8522" s="11" cm="1">
        <f t="array" ref="H8522">INDEX($K$10:$DI$8773,ROW(G8522)-9,MATCH(G8522,$K$10:$DI$10,0))</f>
        <v>150.63</v>
      </c>
      <c r="I8522" s="11">
        <f>IF(INDEX(Effacement!$A$3:$Y$15,MATCH(Tests!D8522,Effacement!$A$3:$A$15,0),MATCH(Tests!E8522,Effacement!$A$3:$Y$3,0))=0,H8522,C8522)</f>
        <v>340.05</v>
      </c>
      <c r="K8522" s="11">
        <v>201.64</v>
      </c>
      <c r="L8522" s="11">
        <v>224.92</v>
      </c>
      <c r="M8522" s="11">
        <v>246.81</v>
      </c>
      <c r="N8522" s="11">
        <v>266.85000000000002</v>
      </c>
      <c r="O8522" s="11">
        <v>284.61</v>
      </c>
      <c r="P8522" s="11">
        <v>300.29000000000002</v>
      </c>
      <c r="Q8522" s="11">
        <v>313.45999999999998</v>
      </c>
      <c r="R8522" s="11">
        <v>324.11</v>
      </c>
      <c r="S8522" s="11">
        <v>332.44</v>
      </c>
      <c r="T8522" s="11">
        <v>337.89</v>
      </c>
      <c r="U8522" s="11">
        <v>340.39</v>
      </c>
      <c r="V8522" s="11">
        <v>340.37</v>
      </c>
      <c r="W8522" s="11">
        <v>337.48</v>
      </c>
      <c r="X8522" s="11">
        <v>335.27</v>
      </c>
      <c r="Y8522" s="11">
        <v>329.93</v>
      </c>
      <c r="Z8522" s="11">
        <v>321.79000000000002</v>
      </c>
      <c r="AA8522" s="11">
        <v>311.26</v>
      </c>
      <c r="AB8522" s="11">
        <v>298.11</v>
      </c>
      <c r="AC8522" s="11">
        <v>282.33</v>
      </c>
      <c r="AD8522" s="11">
        <v>264.45</v>
      </c>
      <c r="AE8522" s="11">
        <v>244.32</v>
      </c>
      <c r="AF8522" s="11">
        <v>222.37</v>
      </c>
      <c r="AG8522" s="11">
        <v>198.97</v>
      </c>
      <c r="AH8522" s="11">
        <v>175.11</v>
      </c>
      <c r="AI8522" s="11">
        <v>150.63</v>
      </c>
    </row>
    <row r="8523" spans="1:35" x14ac:dyDescent="0.3">
      <c r="A8523" s="15">
        <v>33228.541666666664</v>
      </c>
      <c r="B8523" s="11">
        <f>SsBackT!D8523</f>
        <v>0</v>
      </c>
      <c r="C8523" s="11">
        <f>Illim!B8523</f>
        <v>372.13</v>
      </c>
      <c r="D8523" s="11">
        <f t="shared" si="531"/>
        <v>12</v>
      </c>
      <c r="E8523" s="11">
        <f t="shared" si="532"/>
        <v>13</v>
      </c>
      <c r="F8523" s="11">
        <f t="shared" si="533"/>
        <v>60</v>
      </c>
      <c r="G8523" s="11">
        <f t="shared" si="534"/>
        <v>60</v>
      </c>
      <c r="H8523" s="11" cm="1">
        <f t="array" ref="H8523">INDEX($K$10:$DI$8773,ROW(G8523)-9,MATCH(G8523,$K$10:$DI$10,0))</f>
        <v>320.64999999999998</v>
      </c>
      <c r="I8523" s="11">
        <f>IF(INDEX(Effacement!$A$3:$Y$15,MATCH(Tests!D8523,Effacement!$A$3:$A$15,0),MATCH(Tests!E8523,Effacement!$A$3:$Y$3,0))=0,H8523,C8523)</f>
        <v>372.13</v>
      </c>
      <c r="K8523" s="11">
        <v>68.813000000000002</v>
      </c>
      <c r="L8523" s="11">
        <v>75.596999999999994</v>
      </c>
      <c r="M8523" s="11">
        <v>92.298000000000002</v>
      </c>
      <c r="N8523" s="11">
        <v>115.24</v>
      </c>
      <c r="O8523" s="11">
        <v>140.9</v>
      </c>
      <c r="P8523" s="11">
        <v>167.73</v>
      </c>
      <c r="Q8523" s="11">
        <v>195.12</v>
      </c>
      <c r="R8523" s="11">
        <v>221.42</v>
      </c>
      <c r="S8523" s="11">
        <v>246.2</v>
      </c>
      <c r="T8523" s="11">
        <v>268.97000000000003</v>
      </c>
      <c r="U8523" s="11">
        <v>289.58</v>
      </c>
      <c r="V8523" s="11">
        <v>307.43</v>
      </c>
      <c r="W8523" s="11">
        <v>322.68</v>
      </c>
      <c r="X8523" s="11">
        <v>338.06</v>
      </c>
      <c r="Y8523" s="11">
        <v>350.48</v>
      </c>
      <c r="Z8523" s="11">
        <v>359.91</v>
      </c>
      <c r="AA8523" s="11">
        <v>366.68</v>
      </c>
      <c r="AB8523" s="11">
        <v>370.78</v>
      </c>
      <c r="AC8523" s="11">
        <v>371.85</v>
      </c>
      <c r="AD8523" s="11">
        <v>370</v>
      </c>
      <c r="AE8523" s="11">
        <v>365.57</v>
      </c>
      <c r="AF8523" s="11">
        <v>358.23</v>
      </c>
      <c r="AG8523" s="11">
        <v>348.1</v>
      </c>
      <c r="AH8523" s="11">
        <v>335.56</v>
      </c>
      <c r="AI8523" s="11">
        <v>320.64999999999998</v>
      </c>
    </row>
    <row r="8524" spans="1:35" x14ac:dyDescent="0.3">
      <c r="A8524" s="15">
        <v>33228.583333333336</v>
      </c>
      <c r="B8524" s="11">
        <f>SsBackT!D8524</f>
        <v>0</v>
      </c>
      <c r="C8524" s="11">
        <f>Illim!B8524</f>
        <v>431.66</v>
      </c>
      <c r="D8524" s="11">
        <f t="shared" si="531"/>
        <v>12</v>
      </c>
      <c r="E8524" s="11">
        <f t="shared" si="532"/>
        <v>14</v>
      </c>
      <c r="F8524" s="11">
        <f t="shared" si="533"/>
        <v>60</v>
      </c>
      <c r="G8524" s="11">
        <f t="shared" si="534"/>
        <v>60</v>
      </c>
      <c r="H8524" s="11" cm="1">
        <f t="array" ref="H8524">INDEX($K$10:$DI$8773,ROW(G8524)-9,MATCH(G8524,$K$10:$DI$10,0))</f>
        <v>429.04</v>
      </c>
      <c r="I8524" s="11">
        <f>IF(INDEX(Effacement!$A$3:$Y$15,MATCH(Tests!D8524,Effacement!$A$3:$A$15,0),MATCH(Tests!E8524,Effacement!$A$3:$Y$3,0))=0,H8524,C8524)</f>
        <v>431.66</v>
      </c>
      <c r="K8524" s="11">
        <v>136.51</v>
      </c>
      <c r="L8524" s="11">
        <v>114.21</v>
      </c>
      <c r="M8524" s="11">
        <v>93.542000000000002</v>
      </c>
      <c r="N8524" s="11">
        <v>76.176000000000002</v>
      </c>
      <c r="O8524" s="11">
        <v>64.14</v>
      </c>
      <c r="P8524" s="11">
        <v>61.426000000000002</v>
      </c>
      <c r="Q8524" s="11">
        <v>70.162000000000006</v>
      </c>
      <c r="R8524" s="11">
        <v>92.322000000000003</v>
      </c>
      <c r="S8524" s="11">
        <v>121.54</v>
      </c>
      <c r="T8524" s="11">
        <v>153.76</v>
      </c>
      <c r="U8524" s="11">
        <v>186.92</v>
      </c>
      <c r="V8524" s="11">
        <v>219.08</v>
      </c>
      <c r="W8524" s="11">
        <v>250.1</v>
      </c>
      <c r="X8524" s="11">
        <v>281.26</v>
      </c>
      <c r="Y8524" s="11">
        <v>310.23</v>
      </c>
      <c r="Z8524" s="11">
        <v>336.05</v>
      </c>
      <c r="AA8524" s="11">
        <v>358.56</v>
      </c>
      <c r="AB8524" s="11">
        <v>378.05</v>
      </c>
      <c r="AC8524" s="11">
        <v>394.63</v>
      </c>
      <c r="AD8524" s="11">
        <v>407.92</v>
      </c>
      <c r="AE8524" s="11">
        <v>418.4</v>
      </c>
      <c r="AF8524" s="11">
        <v>425.61</v>
      </c>
      <c r="AG8524" s="11">
        <v>429.91</v>
      </c>
      <c r="AH8524" s="11">
        <v>431.11</v>
      </c>
      <c r="AI8524" s="11">
        <v>429.04</v>
      </c>
    </row>
    <row r="8525" spans="1:35" x14ac:dyDescent="0.3">
      <c r="A8525" s="15">
        <v>33228.625</v>
      </c>
      <c r="B8525" s="11">
        <f>SsBackT!D8525</f>
        <v>0</v>
      </c>
      <c r="C8525" s="11">
        <f>Illim!B8525</f>
        <v>278.11</v>
      </c>
      <c r="D8525" s="11">
        <f t="shared" si="531"/>
        <v>12</v>
      </c>
      <c r="E8525" s="11">
        <f t="shared" si="532"/>
        <v>15</v>
      </c>
      <c r="F8525" s="11">
        <f t="shared" si="533"/>
        <v>60</v>
      </c>
      <c r="G8525" s="11">
        <f t="shared" si="534"/>
        <v>60</v>
      </c>
      <c r="H8525" s="11" cm="1">
        <f t="array" ref="H8525">INDEX($K$10:$DI$8773,ROW(G8525)-9,MATCH(G8525,$K$10:$DI$10,0))</f>
        <v>71.088999999999999</v>
      </c>
      <c r="I8525" s="11">
        <f>IF(INDEX(Effacement!$A$3:$Y$15,MATCH(Tests!D8525,Effacement!$A$3:$A$15,0),MATCH(Tests!E8525,Effacement!$A$3:$Y$3,0))=0,H8525,C8525)</f>
        <v>278.11</v>
      </c>
      <c r="K8525" s="11">
        <v>204.4</v>
      </c>
      <c r="L8525" s="11">
        <v>193.44</v>
      </c>
      <c r="M8525" s="11">
        <v>169.66</v>
      </c>
      <c r="N8525" s="11">
        <v>144.88999999999999</v>
      </c>
      <c r="O8525" s="11">
        <v>119.65</v>
      </c>
      <c r="P8525" s="11">
        <v>94.796000000000006</v>
      </c>
      <c r="Q8525" s="11">
        <v>72.120999999999995</v>
      </c>
      <c r="R8525" s="11">
        <v>53.652999999999999</v>
      </c>
      <c r="S8525" s="11">
        <v>43.930999999999997</v>
      </c>
      <c r="T8525" s="11">
        <v>47.244</v>
      </c>
      <c r="U8525" s="11">
        <v>68.239999999999995</v>
      </c>
      <c r="V8525" s="11">
        <v>99.171000000000006</v>
      </c>
      <c r="W8525" s="11">
        <v>134.53</v>
      </c>
      <c r="X8525" s="11">
        <v>172.85</v>
      </c>
      <c r="Y8525" s="11">
        <v>210.53</v>
      </c>
      <c r="Z8525" s="11">
        <v>246.13</v>
      </c>
      <c r="AA8525" s="11">
        <v>279.58</v>
      </c>
      <c r="AB8525" s="11">
        <v>128.97</v>
      </c>
      <c r="AC8525" s="11">
        <v>67.334000000000003</v>
      </c>
      <c r="AD8525" s="11">
        <v>68.760999999999996</v>
      </c>
      <c r="AE8525" s="11">
        <v>69.852000000000004</v>
      </c>
      <c r="AF8525" s="11">
        <v>70.597999999999999</v>
      </c>
      <c r="AG8525" s="11">
        <v>71.043999999999997</v>
      </c>
      <c r="AH8525" s="11">
        <v>71.194999999999993</v>
      </c>
      <c r="AI8525" s="11">
        <v>71.088999999999999</v>
      </c>
    </row>
    <row r="8526" spans="1:35" x14ac:dyDescent="0.3">
      <c r="A8526" s="15">
        <v>33228.666666666664</v>
      </c>
      <c r="B8526" s="11">
        <f>SsBackT!D8526</f>
        <v>0</v>
      </c>
      <c r="C8526" s="11">
        <f>Illim!B8526</f>
        <v>19.414999999999999</v>
      </c>
      <c r="D8526" s="11">
        <f t="shared" ref="D8526:D8589" si="535">MONTH(A8526)</f>
        <v>12</v>
      </c>
      <c r="E8526" s="11">
        <f t="shared" ref="E8526:E8589" si="536">HOUR(A8526)</f>
        <v>16</v>
      </c>
      <c r="F8526" s="11">
        <f t="shared" ref="F8526:F8589" si="537">IF(B8526&gt;0,IF(B8526-90&lt;$B$6,$B$6,B8526-90),IF(B8526+90&gt;$B$7,$B$7,B8526+90))</f>
        <v>60</v>
      </c>
      <c r="G8526" s="11">
        <f t="shared" si="534"/>
        <v>60</v>
      </c>
      <c r="H8526" s="11" cm="1">
        <f t="array" ref="H8526">INDEX($K$10:$DI$8773,ROW(G8526)-9,MATCH(G8526,$K$10:$DI$10,0))</f>
        <v>14.061</v>
      </c>
      <c r="I8526" s="11">
        <f>IF(INDEX(Effacement!$A$3:$Y$15,MATCH(Tests!D8526,Effacement!$A$3:$A$15,0),MATCH(Tests!E8526,Effacement!$A$3:$Y$3,0))=0,H8526,C8526)</f>
        <v>19.414999999999999</v>
      </c>
      <c r="K8526" s="11">
        <v>13.976000000000001</v>
      </c>
      <c r="L8526" s="11">
        <v>14.465999999999999</v>
      </c>
      <c r="M8526" s="11">
        <v>15.01</v>
      </c>
      <c r="N8526" s="11">
        <v>15.558999999999999</v>
      </c>
      <c r="O8526" s="11">
        <v>16.152000000000001</v>
      </c>
      <c r="P8526" s="11">
        <v>16.727</v>
      </c>
      <c r="Q8526" s="11">
        <v>17.309999999999999</v>
      </c>
      <c r="R8526" s="11">
        <v>17.855</v>
      </c>
      <c r="S8526" s="11">
        <v>18.350000000000001</v>
      </c>
      <c r="T8526" s="11">
        <v>18.739000000000001</v>
      </c>
      <c r="U8526" s="11">
        <v>19.009</v>
      </c>
      <c r="V8526" s="11">
        <v>19.236999999999998</v>
      </c>
      <c r="W8526" s="11">
        <v>19.472000000000001</v>
      </c>
      <c r="X8526" s="11">
        <v>19.452999999999999</v>
      </c>
      <c r="Y8526" s="11">
        <v>19.256</v>
      </c>
      <c r="Z8526" s="11">
        <v>18.925999999999998</v>
      </c>
      <c r="AA8526" s="11">
        <v>18.492000000000001</v>
      </c>
      <c r="AB8526" s="11">
        <v>17.981999999999999</v>
      </c>
      <c r="AC8526" s="11">
        <v>17.425999999999998</v>
      </c>
      <c r="AD8526" s="11">
        <v>16.834</v>
      </c>
      <c r="AE8526" s="11">
        <v>16.251999999999999</v>
      </c>
      <c r="AF8526" s="11">
        <v>15.656000000000001</v>
      </c>
      <c r="AG8526" s="11">
        <v>15.103</v>
      </c>
      <c r="AH8526" s="11">
        <v>14.555</v>
      </c>
      <c r="AI8526" s="11">
        <v>14.061</v>
      </c>
    </row>
    <row r="8527" spans="1:35" x14ac:dyDescent="0.3">
      <c r="A8527" s="15">
        <v>33228.708333333336</v>
      </c>
      <c r="B8527" s="11">
        <f>SsBackT!D8527</f>
        <v>0</v>
      </c>
      <c r="C8527" s="11">
        <f>Illim!B8527</f>
        <v>-1.32E-2</v>
      </c>
      <c r="D8527" s="11">
        <f t="shared" si="535"/>
        <v>12</v>
      </c>
      <c r="E8527" s="11">
        <f t="shared" si="536"/>
        <v>17</v>
      </c>
      <c r="F8527" s="11">
        <f t="shared" si="537"/>
        <v>60</v>
      </c>
      <c r="G8527" s="11">
        <f t="shared" ref="G8527:G8590" si="538">IF(F8527&gt;0,MROUND(F8527,5),MROUND(F8527,-5))</f>
        <v>60</v>
      </c>
      <c r="H8527" s="11" cm="1">
        <f t="array" ref="H8527">INDEX($K$10:$DI$8773,ROW(G8527)-9,MATCH(G8527,$K$10:$DI$10,0))</f>
        <v>-1.32E-2</v>
      </c>
      <c r="I8527" s="11">
        <f>IF(INDEX(Effacement!$A$3:$Y$15,MATCH(Tests!D8527,Effacement!$A$3:$A$15,0),MATCH(Tests!E8527,Effacement!$A$3:$Y$3,0))=0,H8527,C8527)</f>
        <v>-1.32E-2</v>
      </c>
      <c r="K8527" s="11">
        <v>-1.32E-2</v>
      </c>
      <c r="L8527" s="11">
        <v>-1.32E-2</v>
      </c>
      <c r="M8527" s="11">
        <v>-1.32E-2</v>
      </c>
      <c r="N8527" s="11">
        <v>-1.32E-2</v>
      </c>
      <c r="O8527" s="11">
        <v>-1.32E-2</v>
      </c>
      <c r="P8527" s="11">
        <v>-1.32E-2</v>
      </c>
      <c r="Q8527" s="11">
        <v>-1.32E-2</v>
      </c>
      <c r="R8527" s="11">
        <v>-1.32E-2</v>
      </c>
      <c r="S8527" s="11">
        <v>-1.32E-2</v>
      </c>
      <c r="T8527" s="11">
        <v>-1.32E-2</v>
      </c>
      <c r="U8527" s="11">
        <v>-1.32E-2</v>
      </c>
      <c r="V8527" s="11">
        <v>-1.32E-2</v>
      </c>
      <c r="W8527" s="11">
        <v>-1.32E-2</v>
      </c>
      <c r="X8527" s="11">
        <v>-1.32E-2</v>
      </c>
      <c r="Y8527" s="11">
        <v>-1.32E-2</v>
      </c>
      <c r="Z8527" s="11">
        <v>-1.32E-2</v>
      </c>
      <c r="AA8527" s="11">
        <v>-1.32E-2</v>
      </c>
      <c r="AB8527" s="11">
        <v>-1.32E-2</v>
      </c>
      <c r="AC8527" s="11">
        <v>-1.32E-2</v>
      </c>
      <c r="AD8527" s="11">
        <v>-1.32E-2</v>
      </c>
      <c r="AE8527" s="11">
        <v>-1.32E-2</v>
      </c>
      <c r="AF8527" s="11">
        <v>-1.32E-2</v>
      </c>
      <c r="AG8527" s="11">
        <v>-1.32E-2</v>
      </c>
      <c r="AH8527" s="11">
        <v>-1.32E-2</v>
      </c>
      <c r="AI8527" s="11">
        <v>-1.32E-2</v>
      </c>
    </row>
    <row r="8528" spans="1:35" x14ac:dyDescent="0.3">
      <c r="A8528" s="15">
        <v>33228.75</v>
      </c>
      <c r="B8528" s="11">
        <f>SsBackT!D8528</f>
        <v>0</v>
      </c>
      <c r="C8528" s="11">
        <f>Illim!B8528</f>
        <v>-1.32E-2</v>
      </c>
      <c r="D8528" s="11">
        <f t="shared" si="535"/>
        <v>12</v>
      </c>
      <c r="E8528" s="11">
        <f t="shared" si="536"/>
        <v>18</v>
      </c>
      <c r="F8528" s="11">
        <f t="shared" si="537"/>
        <v>60</v>
      </c>
      <c r="G8528" s="11">
        <f t="shared" si="538"/>
        <v>60</v>
      </c>
      <c r="H8528" s="11" cm="1">
        <f t="array" ref="H8528">INDEX($K$10:$DI$8773,ROW(G8528)-9,MATCH(G8528,$K$10:$DI$10,0))</f>
        <v>-1.32E-2</v>
      </c>
      <c r="I8528" s="11">
        <f>IF(INDEX(Effacement!$A$3:$Y$15,MATCH(Tests!D8528,Effacement!$A$3:$A$15,0),MATCH(Tests!E8528,Effacement!$A$3:$Y$3,0))=0,H8528,C8528)</f>
        <v>-1.32E-2</v>
      </c>
      <c r="K8528" s="11">
        <v>-1.32E-2</v>
      </c>
      <c r="L8528" s="11">
        <v>-1.32E-2</v>
      </c>
      <c r="M8528" s="11">
        <v>-1.32E-2</v>
      </c>
      <c r="N8528" s="11">
        <v>-1.32E-2</v>
      </c>
      <c r="O8528" s="11">
        <v>-1.32E-2</v>
      </c>
      <c r="P8528" s="11">
        <v>-1.32E-2</v>
      </c>
      <c r="Q8528" s="11">
        <v>-1.32E-2</v>
      </c>
      <c r="R8528" s="11">
        <v>-1.32E-2</v>
      </c>
      <c r="S8528" s="11">
        <v>-1.32E-2</v>
      </c>
      <c r="T8528" s="11">
        <v>-1.32E-2</v>
      </c>
      <c r="U8528" s="11">
        <v>-1.32E-2</v>
      </c>
      <c r="V8528" s="11">
        <v>-1.32E-2</v>
      </c>
      <c r="W8528" s="11">
        <v>-1.32E-2</v>
      </c>
      <c r="X8528" s="11">
        <v>-1.32E-2</v>
      </c>
      <c r="Y8528" s="11">
        <v>-1.32E-2</v>
      </c>
      <c r="Z8528" s="11">
        <v>-1.32E-2</v>
      </c>
      <c r="AA8528" s="11">
        <v>-1.32E-2</v>
      </c>
      <c r="AB8528" s="11">
        <v>-1.32E-2</v>
      </c>
      <c r="AC8528" s="11">
        <v>-1.32E-2</v>
      </c>
      <c r="AD8528" s="11">
        <v>-1.32E-2</v>
      </c>
      <c r="AE8528" s="11">
        <v>-1.32E-2</v>
      </c>
      <c r="AF8528" s="11">
        <v>-1.32E-2</v>
      </c>
      <c r="AG8528" s="11">
        <v>-1.32E-2</v>
      </c>
      <c r="AH8528" s="11">
        <v>-1.32E-2</v>
      </c>
      <c r="AI8528" s="11">
        <v>-1.32E-2</v>
      </c>
    </row>
    <row r="8529" spans="1:35" x14ac:dyDescent="0.3">
      <c r="A8529" s="15">
        <v>33228.791666666664</v>
      </c>
      <c r="B8529" s="11">
        <f>SsBackT!D8529</f>
        <v>0</v>
      </c>
      <c r="C8529" s="11">
        <f>Illim!B8529</f>
        <v>-1.32E-2</v>
      </c>
      <c r="D8529" s="11">
        <f t="shared" si="535"/>
        <v>12</v>
      </c>
      <c r="E8529" s="11">
        <f t="shared" si="536"/>
        <v>19</v>
      </c>
      <c r="F8529" s="11">
        <f t="shared" si="537"/>
        <v>60</v>
      </c>
      <c r="G8529" s="11">
        <f t="shared" si="538"/>
        <v>60</v>
      </c>
      <c r="H8529" s="11" cm="1">
        <f t="array" ref="H8529">INDEX($K$10:$DI$8773,ROW(G8529)-9,MATCH(G8529,$K$10:$DI$10,0))</f>
        <v>-1.32E-2</v>
      </c>
      <c r="I8529" s="11">
        <f>IF(INDEX(Effacement!$A$3:$Y$15,MATCH(Tests!D8529,Effacement!$A$3:$A$15,0),MATCH(Tests!E8529,Effacement!$A$3:$Y$3,0))=0,H8529,C8529)</f>
        <v>-1.32E-2</v>
      </c>
      <c r="K8529" s="11">
        <v>-1.32E-2</v>
      </c>
      <c r="L8529" s="11">
        <v>-1.32E-2</v>
      </c>
      <c r="M8529" s="11">
        <v>-1.32E-2</v>
      </c>
      <c r="N8529" s="11">
        <v>-1.32E-2</v>
      </c>
      <c r="O8529" s="11">
        <v>-1.32E-2</v>
      </c>
      <c r="P8529" s="11">
        <v>-1.32E-2</v>
      </c>
      <c r="Q8529" s="11">
        <v>-1.32E-2</v>
      </c>
      <c r="R8529" s="11">
        <v>-1.32E-2</v>
      </c>
      <c r="S8529" s="11">
        <v>-1.32E-2</v>
      </c>
      <c r="T8529" s="11">
        <v>-1.32E-2</v>
      </c>
      <c r="U8529" s="11">
        <v>-1.32E-2</v>
      </c>
      <c r="V8529" s="11">
        <v>-1.32E-2</v>
      </c>
      <c r="W8529" s="11">
        <v>-1.32E-2</v>
      </c>
      <c r="X8529" s="11">
        <v>-1.32E-2</v>
      </c>
      <c r="Y8529" s="11">
        <v>-1.32E-2</v>
      </c>
      <c r="Z8529" s="11">
        <v>-1.32E-2</v>
      </c>
      <c r="AA8529" s="11">
        <v>-1.32E-2</v>
      </c>
      <c r="AB8529" s="11">
        <v>-1.32E-2</v>
      </c>
      <c r="AC8529" s="11">
        <v>-1.32E-2</v>
      </c>
      <c r="AD8529" s="11">
        <v>-1.32E-2</v>
      </c>
      <c r="AE8529" s="11">
        <v>-1.32E-2</v>
      </c>
      <c r="AF8529" s="11">
        <v>-1.32E-2</v>
      </c>
      <c r="AG8529" s="11">
        <v>-1.32E-2</v>
      </c>
      <c r="AH8529" s="11">
        <v>-1.32E-2</v>
      </c>
      <c r="AI8529" s="11">
        <v>-1.32E-2</v>
      </c>
    </row>
    <row r="8530" spans="1:35" x14ac:dyDescent="0.3">
      <c r="A8530" s="15">
        <v>33228.833333333336</v>
      </c>
      <c r="B8530" s="11">
        <f>SsBackT!D8530</f>
        <v>0</v>
      </c>
      <c r="C8530" s="11">
        <f>Illim!B8530</f>
        <v>-1.32E-2</v>
      </c>
      <c r="D8530" s="11">
        <f t="shared" si="535"/>
        <v>12</v>
      </c>
      <c r="E8530" s="11">
        <f t="shared" si="536"/>
        <v>20</v>
      </c>
      <c r="F8530" s="11">
        <f t="shared" si="537"/>
        <v>60</v>
      </c>
      <c r="G8530" s="11">
        <f t="shared" si="538"/>
        <v>60</v>
      </c>
      <c r="H8530" s="11" cm="1">
        <f t="array" ref="H8530">INDEX($K$10:$DI$8773,ROW(G8530)-9,MATCH(G8530,$K$10:$DI$10,0))</f>
        <v>-1.32E-2</v>
      </c>
      <c r="I8530" s="11">
        <f>IF(INDEX(Effacement!$A$3:$Y$15,MATCH(Tests!D8530,Effacement!$A$3:$A$15,0),MATCH(Tests!E8530,Effacement!$A$3:$Y$3,0))=0,H8530,C8530)</f>
        <v>-1.32E-2</v>
      </c>
      <c r="K8530" s="11">
        <v>-1.32E-2</v>
      </c>
      <c r="L8530" s="11">
        <v>-1.32E-2</v>
      </c>
      <c r="M8530" s="11">
        <v>-1.32E-2</v>
      </c>
      <c r="N8530" s="11">
        <v>-1.32E-2</v>
      </c>
      <c r="O8530" s="11">
        <v>-1.32E-2</v>
      </c>
      <c r="P8530" s="11">
        <v>-1.32E-2</v>
      </c>
      <c r="Q8530" s="11">
        <v>-1.32E-2</v>
      </c>
      <c r="R8530" s="11">
        <v>-1.32E-2</v>
      </c>
      <c r="S8530" s="11">
        <v>-1.32E-2</v>
      </c>
      <c r="T8530" s="11">
        <v>-1.32E-2</v>
      </c>
      <c r="U8530" s="11">
        <v>-1.32E-2</v>
      </c>
      <c r="V8530" s="11">
        <v>-1.32E-2</v>
      </c>
      <c r="W8530" s="11">
        <v>-1.32E-2</v>
      </c>
      <c r="X8530" s="11">
        <v>-1.32E-2</v>
      </c>
      <c r="Y8530" s="11">
        <v>-1.32E-2</v>
      </c>
      <c r="Z8530" s="11">
        <v>-1.32E-2</v>
      </c>
      <c r="AA8530" s="11">
        <v>-1.32E-2</v>
      </c>
      <c r="AB8530" s="11">
        <v>-1.32E-2</v>
      </c>
      <c r="AC8530" s="11">
        <v>-1.32E-2</v>
      </c>
      <c r="AD8530" s="11">
        <v>-1.32E-2</v>
      </c>
      <c r="AE8530" s="11">
        <v>-1.32E-2</v>
      </c>
      <c r="AF8530" s="11">
        <v>-1.32E-2</v>
      </c>
      <c r="AG8530" s="11">
        <v>-1.32E-2</v>
      </c>
      <c r="AH8530" s="11">
        <v>-1.32E-2</v>
      </c>
      <c r="AI8530" s="11">
        <v>-1.32E-2</v>
      </c>
    </row>
    <row r="8531" spans="1:35" x14ac:dyDescent="0.3">
      <c r="A8531" s="15">
        <v>33228.875</v>
      </c>
      <c r="B8531" s="11">
        <f>SsBackT!D8531</f>
        <v>0</v>
      </c>
      <c r="C8531" s="11">
        <f>Illim!B8531</f>
        <v>-1.32E-2</v>
      </c>
      <c r="D8531" s="11">
        <f t="shared" si="535"/>
        <v>12</v>
      </c>
      <c r="E8531" s="11">
        <f t="shared" si="536"/>
        <v>21</v>
      </c>
      <c r="F8531" s="11">
        <f t="shared" si="537"/>
        <v>60</v>
      </c>
      <c r="G8531" s="11">
        <f t="shared" si="538"/>
        <v>60</v>
      </c>
      <c r="H8531" s="11" cm="1">
        <f t="array" ref="H8531">INDEX($K$10:$DI$8773,ROW(G8531)-9,MATCH(G8531,$K$10:$DI$10,0))</f>
        <v>-1.32E-2</v>
      </c>
      <c r="I8531" s="11">
        <f>IF(INDEX(Effacement!$A$3:$Y$15,MATCH(Tests!D8531,Effacement!$A$3:$A$15,0),MATCH(Tests!E8531,Effacement!$A$3:$Y$3,0))=0,H8531,C8531)</f>
        <v>-1.32E-2</v>
      </c>
      <c r="K8531" s="11">
        <v>-1.32E-2</v>
      </c>
      <c r="L8531" s="11">
        <v>-1.32E-2</v>
      </c>
      <c r="M8531" s="11">
        <v>-1.32E-2</v>
      </c>
      <c r="N8531" s="11">
        <v>-1.32E-2</v>
      </c>
      <c r="O8531" s="11">
        <v>-1.32E-2</v>
      </c>
      <c r="P8531" s="11">
        <v>-1.32E-2</v>
      </c>
      <c r="Q8531" s="11">
        <v>-1.32E-2</v>
      </c>
      <c r="R8531" s="11">
        <v>-1.32E-2</v>
      </c>
      <c r="S8531" s="11">
        <v>-1.32E-2</v>
      </c>
      <c r="T8531" s="11">
        <v>-1.32E-2</v>
      </c>
      <c r="U8531" s="11">
        <v>-1.32E-2</v>
      </c>
      <c r="V8531" s="11">
        <v>-1.32E-2</v>
      </c>
      <c r="W8531" s="11">
        <v>-1.32E-2</v>
      </c>
      <c r="X8531" s="11">
        <v>-1.32E-2</v>
      </c>
      <c r="Y8531" s="11">
        <v>-1.32E-2</v>
      </c>
      <c r="Z8531" s="11">
        <v>-1.32E-2</v>
      </c>
      <c r="AA8531" s="11">
        <v>-1.32E-2</v>
      </c>
      <c r="AB8531" s="11">
        <v>-1.32E-2</v>
      </c>
      <c r="AC8531" s="11">
        <v>-1.32E-2</v>
      </c>
      <c r="AD8531" s="11">
        <v>-1.32E-2</v>
      </c>
      <c r="AE8531" s="11">
        <v>-1.32E-2</v>
      </c>
      <c r="AF8531" s="11">
        <v>-1.32E-2</v>
      </c>
      <c r="AG8531" s="11">
        <v>-1.32E-2</v>
      </c>
      <c r="AH8531" s="11">
        <v>-1.32E-2</v>
      </c>
      <c r="AI8531" s="11">
        <v>-1.32E-2</v>
      </c>
    </row>
    <row r="8532" spans="1:35" x14ac:dyDescent="0.3">
      <c r="A8532" s="15">
        <v>33228.916666666664</v>
      </c>
      <c r="B8532" s="11">
        <f>SsBackT!D8532</f>
        <v>0</v>
      </c>
      <c r="C8532" s="11">
        <f>Illim!B8532</f>
        <v>-1.32E-2</v>
      </c>
      <c r="D8532" s="11">
        <f t="shared" si="535"/>
        <v>12</v>
      </c>
      <c r="E8532" s="11">
        <f t="shared" si="536"/>
        <v>22</v>
      </c>
      <c r="F8532" s="11">
        <f t="shared" si="537"/>
        <v>60</v>
      </c>
      <c r="G8532" s="11">
        <f t="shared" si="538"/>
        <v>60</v>
      </c>
      <c r="H8532" s="11" cm="1">
        <f t="array" ref="H8532">INDEX($K$10:$DI$8773,ROW(G8532)-9,MATCH(G8532,$K$10:$DI$10,0))</f>
        <v>-1.32E-2</v>
      </c>
      <c r="I8532" s="11">
        <f>IF(INDEX(Effacement!$A$3:$Y$15,MATCH(Tests!D8532,Effacement!$A$3:$A$15,0),MATCH(Tests!E8532,Effacement!$A$3:$Y$3,0))=0,H8532,C8532)</f>
        <v>-1.32E-2</v>
      </c>
      <c r="K8532" s="11">
        <v>-1.32E-2</v>
      </c>
      <c r="L8532" s="11">
        <v>-1.32E-2</v>
      </c>
      <c r="M8532" s="11">
        <v>-1.32E-2</v>
      </c>
      <c r="N8532" s="11">
        <v>-1.32E-2</v>
      </c>
      <c r="O8532" s="11">
        <v>-1.32E-2</v>
      </c>
      <c r="P8532" s="11">
        <v>-1.32E-2</v>
      </c>
      <c r="Q8532" s="11">
        <v>-1.32E-2</v>
      </c>
      <c r="R8532" s="11">
        <v>-1.32E-2</v>
      </c>
      <c r="S8532" s="11">
        <v>-1.32E-2</v>
      </c>
      <c r="T8532" s="11">
        <v>-1.32E-2</v>
      </c>
      <c r="U8532" s="11">
        <v>-1.32E-2</v>
      </c>
      <c r="V8532" s="11">
        <v>-1.32E-2</v>
      </c>
      <c r="W8532" s="11">
        <v>-1.32E-2</v>
      </c>
      <c r="X8532" s="11">
        <v>-1.32E-2</v>
      </c>
      <c r="Y8532" s="11">
        <v>-1.32E-2</v>
      </c>
      <c r="Z8532" s="11">
        <v>-1.32E-2</v>
      </c>
      <c r="AA8532" s="11">
        <v>-1.32E-2</v>
      </c>
      <c r="AB8532" s="11">
        <v>-1.32E-2</v>
      </c>
      <c r="AC8532" s="11">
        <v>-1.32E-2</v>
      </c>
      <c r="AD8532" s="11">
        <v>-1.32E-2</v>
      </c>
      <c r="AE8532" s="11">
        <v>-1.32E-2</v>
      </c>
      <c r="AF8532" s="11">
        <v>-1.32E-2</v>
      </c>
      <c r="AG8532" s="11">
        <v>-1.32E-2</v>
      </c>
      <c r="AH8532" s="11">
        <v>-1.32E-2</v>
      </c>
      <c r="AI8532" s="11">
        <v>-1.32E-2</v>
      </c>
    </row>
    <row r="8533" spans="1:35" x14ac:dyDescent="0.3">
      <c r="A8533" s="15">
        <v>33228.958333333336</v>
      </c>
      <c r="B8533" s="11">
        <f>SsBackT!D8533</f>
        <v>0</v>
      </c>
      <c r="C8533" s="11">
        <f>Illim!B8533</f>
        <v>-1.32E-2</v>
      </c>
      <c r="D8533" s="11">
        <f t="shared" si="535"/>
        <v>12</v>
      </c>
      <c r="E8533" s="11">
        <f t="shared" si="536"/>
        <v>23</v>
      </c>
      <c r="F8533" s="11">
        <f t="shared" si="537"/>
        <v>60</v>
      </c>
      <c r="G8533" s="11">
        <f t="shared" si="538"/>
        <v>60</v>
      </c>
      <c r="H8533" s="11" cm="1">
        <f t="array" ref="H8533">INDEX($K$10:$DI$8773,ROW(G8533)-9,MATCH(G8533,$K$10:$DI$10,0))</f>
        <v>-1.32E-2</v>
      </c>
      <c r="I8533" s="11">
        <f>IF(INDEX(Effacement!$A$3:$Y$15,MATCH(Tests!D8533,Effacement!$A$3:$A$15,0),MATCH(Tests!E8533,Effacement!$A$3:$Y$3,0))=0,H8533,C8533)</f>
        <v>-1.32E-2</v>
      </c>
      <c r="K8533" s="11">
        <v>-1.32E-2</v>
      </c>
      <c r="L8533" s="11">
        <v>-1.32E-2</v>
      </c>
      <c r="M8533" s="11">
        <v>-1.32E-2</v>
      </c>
      <c r="N8533" s="11">
        <v>-1.32E-2</v>
      </c>
      <c r="O8533" s="11">
        <v>-1.32E-2</v>
      </c>
      <c r="P8533" s="11">
        <v>-1.32E-2</v>
      </c>
      <c r="Q8533" s="11">
        <v>-1.32E-2</v>
      </c>
      <c r="R8533" s="11">
        <v>-1.32E-2</v>
      </c>
      <c r="S8533" s="11">
        <v>-1.32E-2</v>
      </c>
      <c r="T8533" s="11">
        <v>-1.32E-2</v>
      </c>
      <c r="U8533" s="11">
        <v>-1.32E-2</v>
      </c>
      <c r="V8533" s="11">
        <v>-1.32E-2</v>
      </c>
      <c r="W8533" s="11">
        <v>-1.32E-2</v>
      </c>
      <c r="X8533" s="11">
        <v>-1.32E-2</v>
      </c>
      <c r="Y8533" s="11">
        <v>-1.32E-2</v>
      </c>
      <c r="Z8533" s="11">
        <v>-1.32E-2</v>
      </c>
      <c r="AA8533" s="11">
        <v>-1.32E-2</v>
      </c>
      <c r="AB8533" s="11">
        <v>-1.32E-2</v>
      </c>
      <c r="AC8533" s="11">
        <v>-1.32E-2</v>
      </c>
      <c r="AD8533" s="11">
        <v>-1.32E-2</v>
      </c>
      <c r="AE8533" s="11">
        <v>-1.32E-2</v>
      </c>
      <c r="AF8533" s="11">
        <v>-1.32E-2</v>
      </c>
      <c r="AG8533" s="11">
        <v>-1.32E-2</v>
      </c>
      <c r="AH8533" s="11">
        <v>-1.32E-2</v>
      </c>
      <c r="AI8533" s="11">
        <v>-1.32E-2</v>
      </c>
    </row>
    <row r="8534" spans="1:35" x14ac:dyDescent="0.3">
      <c r="A8534" s="15">
        <v>33229</v>
      </c>
      <c r="B8534" s="11">
        <f>SsBackT!D8534</f>
        <v>0</v>
      </c>
      <c r="C8534" s="11">
        <f>Illim!B8534</f>
        <v>-1.32E-2</v>
      </c>
      <c r="D8534" s="11">
        <f t="shared" si="535"/>
        <v>12</v>
      </c>
      <c r="E8534" s="11">
        <f t="shared" si="536"/>
        <v>0</v>
      </c>
      <c r="F8534" s="11">
        <f t="shared" si="537"/>
        <v>60</v>
      </c>
      <c r="G8534" s="11">
        <f t="shared" si="538"/>
        <v>60</v>
      </c>
      <c r="H8534" s="11" cm="1">
        <f t="array" ref="H8534">INDEX($K$10:$DI$8773,ROW(G8534)-9,MATCH(G8534,$K$10:$DI$10,0))</f>
        <v>-1.32E-2</v>
      </c>
      <c r="I8534" s="11">
        <f>IF(INDEX(Effacement!$A$3:$Y$15,MATCH(Tests!D8534,Effacement!$A$3:$A$15,0),MATCH(Tests!E8534,Effacement!$A$3:$Y$3,0))=0,H8534,C8534)</f>
        <v>-1.32E-2</v>
      </c>
      <c r="K8534" s="11">
        <v>-1.32E-2</v>
      </c>
      <c r="L8534" s="11">
        <v>-1.32E-2</v>
      </c>
      <c r="M8534" s="11">
        <v>-1.32E-2</v>
      </c>
      <c r="N8534" s="11">
        <v>-1.32E-2</v>
      </c>
      <c r="O8534" s="11">
        <v>-1.32E-2</v>
      </c>
      <c r="P8534" s="11">
        <v>-1.32E-2</v>
      </c>
      <c r="Q8534" s="11">
        <v>-1.32E-2</v>
      </c>
      <c r="R8534" s="11">
        <v>-1.32E-2</v>
      </c>
      <c r="S8534" s="11">
        <v>-1.32E-2</v>
      </c>
      <c r="T8534" s="11">
        <v>-1.32E-2</v>
      </c>
      <c r="U8534" s="11">
        <v>-1.32E-2</v>
      </c>
      <c r="V8534" s="11">
        <v>-1.32E-2</v>
      </c>
      <c r="W8534" s="11">
        <v>-1.32E-2</v>
      </c>
      <c r="X8534" s="11">
        <v>-1.32E-2</v>
      </c>
      <c r="Y8534" s="11">
        <v>-1.32E-2</v>
      </c>
      <c r="Z8534" s="11">
        <v>-1.32E-2</v>
      </c>
      <c r="AA8534" s="11">
        <v>-1.32E-2</v>
      </c>
      <c r="AB8534" s="11">
        <v>-1.32E-2</v>
      </c>
      <c r="AC8534" s="11">
        <v>-1.32E-2</v>
      </c>
      <c r="AD8534" s="11">
        <v>-1.32E-2</v>
      </c>
      <c r="AE8534" s="11">
        <v>-1.32E-2</v>
      </c>
      <c r="AF8534" s="11">
        <v>-1.32E-2</v>
      </c>
      <c r="AG8534" s="11">
        <v>-1.32E-2</v>
      </c>
      <c r="AH8534" s="11">
        <v>-1.32E-2</v>
      </c>
      <c r="AI8534" s="11">
        <v>-1.32E-2</v>
      </c>
    </row>
    <row r="8535" spans="1:35" x14ac:dyDescent="0.3">
      <c r="A8535" s="15">
        <v>33229.041666666664</v>
      </c>
      <c r="B8535" s="11">
        <f>SsBackT!D8535</f>
        <v>0</v>
      </c>
      <c r="C8535" s="11">
        <f>Illim!B8535</f>
        <v>-1.32E-2</v>
      </c>
      <c r="D8535" s="11">
        <f t="shared" si="535"/>
        <v>12</v>
      </c>
      <c r="E8535" s="11">
        <f t="shared" si="536"/>
        <v>1</v>
      </c>
      <c r="F8535" s="11">
        <f t="shared" si="537"/>
        <v>60</v>
      </c>
      <c r="G8535" s="11">
        <f t="shared" si="538"/>
        <v>60</v>
      </c>
      <c r="H8535" s="11" cm="1">
        <f t="array" ref="H8535">INDEX($K$10:$DI$8773,ROW(G8535)-9,MATCH(G8535,$K$10:$DI$10,0))</f>
        <v>-1.32E-2</v>
      </c>
      <c r="I8535" s="11">
        <f>IF(INDEX(Effacement!$A$3:$Y$15,MATCH(Tests!D8535,Effacement!$A$3:$A$15,0),MATCH(Tests!E8535,Effacement!$A$3:$Y$3,0))=0,H8535,C8535)</f>
        <v>-1.32E-2</v>
      </c>
      <c r="K8535" s="11">
        <v>-1.32E-2</v>
      </c>
      <c r="L8535" s="11">
        <v>-1.32E-2</v>
      </c>
      <c r="M8535" s="11">
        <v>-1.32E-2</v>
      </c>
      <c r="N8535" s="11">
        <v>-1.32E-2</v>
      </c>
      <c r="O8535" s="11">
        <v>-1.32E-2</v>
      </c>
      <c r="P8535" s="11">
        <v>-1.32E-2</v>
      </c>
      <c r="Q8535" s="11">
        <v>-1.32E-2</v>
      </c>
      <c r="R8535" s="11">
        <v>-1.32E-2</v>
      </c>
      <c r="S8535" s="11">
        <v>-1.32E-2</v>
      </c>
      <c r="T8535" s="11">
        <v>-1.32E-2</v>
      </c>
      <c r="U8535" s="11">
        <v>-1.32E-2</v>
      </c>
      <c r="V8535" s="11">
        <v>-1.32E-2</v>
      </c>
      <c r="W8535" s="11">
        <v>-1.32E-2</v>
      </c>
      <c r="X8535" s="11">
        <v>-1.32E-2</v>
      </c>
      <c r="Y8535" s="11">
        <v>-1.32E-2</v>
      </c>
      <c r="Z8535" s="11">
        <v>-1.32E-2</v>
      </c>
      <c r="AA8535" s="11">
        <v>-1.32E-2</v>
      </c>
      <c r="AB8535" s="11">
        <v>-1.32E-2</v>
      </c>
      <c r="AC8535" s="11">
        <v>-1.32E-2</v>
      </c>
      <c r="AD8535" s="11">
        <v>-1.32E-2</v>
      </c>
      <c r="AE8535" s="11">
        <v>-1.32E-2</v>
      </c>
      <c r="AF8535" s="11">
        <v>-1.32E-2</v>
      </c>
      <c r="AG8535" s="11">
        <v>-1.32E-2</v>
      </c>
      <c r="AH8535" s="11">
        <v>-1.32E-2</v>
      </c>
      <c r="AI8535" s="11">
        <v>-1.32E-2</v>
      </c>
    </row>
    <row r="8536" spans="1:35" x14ac:dyDescent="0.3">
      <c r="A8536" s="15">
        <v>33229.083333333336</v>
      </c>
      <c r="B8536" s="11">
        <f>SsBackT!D8536</f>
        <v>0</v>
      </c>
      <c r="C8536" s="11">
        <f>Illim!B8536</f>
        <v>-1.32E-2</v>
      </c>
      <c r="D8536" s="11">
        <f t="shared" si="535"/>
        <v>12</v>
      </c>
      <c r="E8536" s="11">
        <f t="shared" si="536"/>
        <v>2</v>
      </c>
      <c r="F8536" s="11">
        <f t="shared" si="537"/>
        <v>60</v>
      </c>
      <c r="G8536" s="11">
        <f t="shared" si="538"/>
        <v>60</v>
      </c>
      <c r="H8536" s="11" cm="1">
        <f t="array" ref="H8536">INDEX($K$10:$DI$8773,ROW(G8536)-9,MATCH(G8536,$K$10:$DI$10,0))</f>
        <v>-1.32E-2</v>
      </c>
      <c r="I8536" s="11">
        <f>IF(INDEX(Effacement!$A$3:$Y$15,MATCH(Tests!D8536,Effacement!$A$3:$A$15,0),MATCH(Tests!E8536,Effacement!$A$3:$Y$3,0))=0,H8536,C8536)</f>
        <v>-1.32E-2</v>
      </c>
      <c r="K8536" s="11">
        <v>-1.32E-2</v>
      </c>
      <c r="L8536" s="11">
        <v>-1.32E-2</v>
      </c>
      <c r="M8536" s="11">
        <v>-1.32E-2</v>
      </c>
      <c r="N8536" s="11">
        <v>-1.32E-2</v>
      </c>
      <c r="O8536" s="11">
        <v>-1.32E-2</v>
      </c>
      <c r="P8536" s="11">
        <v>-1.32E-2</v>
      </c>
      <c r="Q8536" s="11">
        <v>-1.32E-2</v>
      </c>
      <c r="R8536" s="11">
        <v>-1.32E-2</v>
      </c>
      <c r="S8536" s="11">
        <v>-1.32E-2</v>
      </c>
      <c r="T8536" s="11">
        <v>-1.32E-2</v>
      </c>
      <c r="U8536" s="11">
        <v>-1.32E-2</v>
      </c>
      <c r="V8536" s="11">
        <v>-1.32E-2</v>
      </c>
      <c r="W8536" s="11">
        <v>-1.32E-2</v>
      </c>
      <c r="X8536" s="11">
        <v>-1.32E-2</v>
      </c>
      <c r="Y8536" s="11">
        <v>-1.32E-2</v>
      </c>
      <c r="Z8536" s="11">
        <v>-1.32E-2</v>
      </c>
      <c r="AA8536" s="11">
        <v>-1.32E-2</v>
      </c>
      <c r="AB8536" s="11">
        <v>-1.32E-2</v>
      </c>
      <c r="AC8536" s="11">
        <v>-1.32E-2</v>
      </c>
      <c r="AD8536" s="11">
        <v>-1.32E-2</v>
      </c>
      <c r="AE8536" s="11">
        <v>-1.32E-2</v>
      </c>
      <c r="AF8536" s="11">
        <v>-1.32E-2</v>
      </c>
      <c r="AG8536" s="11">
        <v>-1.32E-2</v>
      </c>
      <c r="AH8536" s="11">
        <v>-1.32E-2</v>
      </c>
      <c r="AI8536" s="11">
        <v>-1.32E-2</v>
      </c>
    </row>
    <row r="8537" spans="1:35" x14ac:dyDescent="0.3">
      <c r="A8537" s="15">
        <v>33229.125</v>
      </c>
      <c r="B8537" s="11">
        <f>SsBackT!D8537</f>
        <v>0</v>
      </c>
      <c r="C8537" s="11">
        <f>Illim!B8537</f>
        <v>-1.32E-2</v>
      </c>
      <c r="D8537" s="11">
        <f t="shared" si="535"/>
        <v>12</v>
      </c>
      <c r="E8537" s="11">
        <f t="shared" si="536"/>
        <v>3</v>
      </c>
      <c r="F8537" s="11">
        <f t="shared" si="537"/>
        <v>60</v>
      </c>
      <c r="G8537" s="11">
        <f t="shared" si="538"/>
        <v>60</v>
      </c>
      <c r="H8537" s="11" cm="1">
        <f t="array" ref="H8537">INDEX($K$10:$DI$8773,ROW(G8537)-9,MATCH(G8537,$K$10:$DI$10,0))</f>
        <v>-1.32E-2</v>
      </c>
      <c r="I8537" s="11">
        <f>IF(INDEX(Effacement!$A$3:$Y$15,MATCH(Tests!D8537,Effacement!$A$3:$A$15,0),MATCH(Tests!E8537,Effacement!$A$3:$Y$3,0))=0,H8537,C8537)</f>
        <v>-1.32E-2</v>
      </c>
      <c r="K8537" s="11">
        <v>-1.32E-2</v>
      </c>
      <c r="L8537" s="11">
        <v>-1.32E-2</v>
      </c>
      <c r="M8537" s="11">
        <v>-1.32E-2</v>
      </c>
      <c r="N8537" s="11">
        <v>-1.32E-2</v>
      </c>
      <c r="O8537" s="11">
        <v>-1.32E-2</v>
      </c>
      <c r="P8537" s="11">
        <v>-1.32E-2</v>
      </c>
      <c r="Q8537" s="11">
        <v>-1.32E-2</v>
      </c>
      <c r="R8537" s="11">
        <v>-1.32E-2</v>
      </c>
      <c r="S8537" s="11">
        <v>-1.32E-2</v>
      </c>
      <c r="T8537" s="11">
        <v>-1.32E-2</v>
      </c>
      <c r="U8537" s="11">
        <v>-1.32E-2</v>
      </c>
      <c r="V8537" s="11">
        <v>-1.32E-2</v>
      </c>
      <c r="W8537" s="11">
        <v>-1.32E-2</v>
      </c>
      <c r="X8537" s="11">
        <v>-1.32E-2</v>
      </c>
      <c r="Y8537" s="11">
        <v>-1.32E-2</v>
      </c>
      <c r="Z8537" s="11">
        <v>-1.32E-2</v>
      </c>
      <c r="AA8537" s="11">
        <v>-1.32E-2</v>
      </c>
      <c r="AB8537" s="11">
        <v>-1.32E-2</v>
      </c>
      <c r="AC8537" s="11">
        <v>-1.32E-2</v>
      </c>
      <c r="AD8537" s="11">
        <v>-1.32E-2</v>
      </c>
      <c r="AE8537" s="11">
        <v>-1.32E-2</v>
      </c>
      <c r="AF8537" s="11">
        <v>-1.32E-2</v>
      </c>
      <c r="AG8537" s="11">
        <v>-1.32E-2</v>
      </c>
      <c r="AH8537" s="11">
        <v>-1.32E-2</v>
      </c>
      <c r="AI8537" s="11">
        <v>-1.32E-2</v>
      </c>
    </row>
    <row r="8538" spans="1:35" x14ac:dyDescent="0.3">
      <c r="A8538" s="15">
        <v>33229.166666666664</v>
      </c>
      <c r="B8538" s="11">
        <f>SsBackT!D8538</f>
        <v>0</v>
      </c>
      <c r="C8538" s="11">
        <f>Illim!B8538</f>
        <v>-1.32E-2</v>
      </c>
      <c r="D8538" s="11">
        <f t="shared" si="535"/>
        <v>12</v>
      </c>
      <c r="E8538" s="11">
        <f t="shared" si="536"/>
        <v>4</v>
      </c>
      <c r="F8538" s="11">
        <f t="shared" si="537"/>
        <v>60</v>
      </c>
      <c r="G8538" s="11">
        <f t="shared" si="538"/>
        <v>60</v>
      </c>
      <c r="H8538" s="11" cm="1">
        <f t="array" ref="H8538">INDEX($K$10:$DI$8773,ROW(G8538)-9,MATCH(G8538,$K$10:$DI$10,0))</f>
        <v>-1.32E-2</v>
      </c>
      <c r="I8538" s="11">
        <f>IF(INDEX(Effacement!$A$3:$Y$15,MATCH(Tests!D8538,Effacement!$A$3:$A$15,0),MATCH(Tests!E8538,Effacement!$A$3:$Y$3,0))=0,H8538,C8538)</f>
        <v>-1.32E-2</v>
      </c>
      <c r="K8538" s="11">
        <v>-1.32E-2</v>
      </c>
      <c r="L8538" s="11">
        <v>-1.32E-2</v>
      </c>
      <c r="M8538" s="11">
        <v>-1.32E-2</v>
      </c>
      <c r="N8538" s="11">
        <v>-1.32E-2</v>
      </c>
      <c r="O8538" s="11">
        <v>-1.32E-2</v>
      </c>
      <c r="P8538" s="11">
        <v>-1.32E-2</v>
      </c>
      <c r="Q8538" s="11">
        <v>-1.32E-2</v>
      </c>
      <c r="R8538" s="11">
        <v>-1.32E-2</v>
      </c>
      <c r="S8538" s="11">
        <v>-1.32E-2</v>
      </c>
      <c r="T8538" s="11">
        <v>-1.32E-2</v>
      </c>
      <c r="U8538" s="11">
        <v>-1.32E-2</v>
      </c>
      <c r="V8538" s="11">
        <v>-1.32E-2</v>
      </c>
      <c r="W8538" s="11">
        <v>-1.32E-2</v>
      </c>
      <c r="X8538" s="11">
        <v>-1.32E-2</v>
      </c>
      <c r="Y8538" s="11">
        <v>-1.32E-2</v>
      </c>
      <c r="Z8538" s="11">
        <v>-1.32E-2</v>
      </c>
      <c r="AA8538" s="11">
        <v>-1.32E-2</v>
      </c>
      <c r="AB8538" s="11">
        <v>-1.32E-2</v>
      </c>
      <c r="AC8538" s="11">
        <v>-1.32E-2</v>
      </c>
      <c r="AD8538" s="11">
        <v>-1.32E-2</v>
      </c>
      <c r="AE8538" s="11">
        <v>-1.32E-2</v>
      </c>
      <c r="AF8538" s="11">
        <v>-1.32E-2</v>
      </c>
      <c r="AG8538" s="11">
        <v>-1.32E-2</v>
      </c>
      <c r="AH8538" s="11">
        <v>-1.32E-2</v>
      </c>
      <c r="AI8538" s="11">
        <v>-1.32E-2</v>
      </c>
    </row>
    <row r="8539" spans="1:35" x14ac:dyDescent="0.3">
      <c r="A8539" s="15">
        <v>33229.208333333336</v>
      </c>
      <c r="B8539" s="11">
        <f>SsBackT!D8539</f>
        <v>0</v>
      </c>
      <c r="C8539" s="11">
        <f>Illim!B8539</f>
        <v>-1.32E-2</v>
      </c>
      <c r="D8539" s="11">
        <f t="shared" si="535"/>
        <v>12</v>
      </c>
      <c r="E8539" s="11">
        <f t="shared" si="536"/>
        <v>5</v>
      </c>
      <c r="F8539" s="11">
        <f t="shared" si="537"/>
        <v>60</v>
      </c>
      <c r="G8539" s="11">
        <f t="shared" si="538"/>
        <v>60</v>
      </c>
      <c r="H8539" s="11" cm="1">
        <f t="array" ref="H8539">INDEX($K$10:$DI$8773,ROW(G8539)-9,MATCH(G8539,$K$10:$DI$10,0))</f>
        <v>-1.32E-2</v>
      </c>
      <c r="I8539" s="11">
        <f>IF(INDEX(Effacement!$A$3:$Y$15,MATCH(Tests!D8539,Effacement!$A$3:$A$15,0),MATCH(Tests!E8539,Effacement!$A$3:$Y$3,0))=0,H8539,C8539)</f>
        <v>-1.32E-2</v>
      </c>
      <c r="K8539" s="11">
        <v>-1.32E-2</v>
      </c>
      <c r="L8539" s="11">
        <v>-1.32E-2</v>
      </c>
      <c r="M8539" s="11">
        <v>-1.32E-2</v>
      </c>
      <c r="N8539" s="11">
        <v>-1.32E-2</v>
      </c>
      <c r="O8539" s="11">
        <v>-1.32E-2</v>
      </c>
      <c r="P8539" s="11">
        <v>-1.32E-2</v>
      </c>
      <c r="Q8539" s="11">
        <v>-1.32E-2</v>
      </c>
      <c r="R8539" s="11">
        <v>-1.32E-2</v>
      </c>
      <c r="S8539" s="11">
        <v>-1.32E-2</v>
      </c>
      <c r="T8539" s="11">
        <v>-1.32E-2</v>
      </c>
      <c r="U8539" s="11">
        <v>-1.32E-2</v>
      </c>
      <c r="V8539" s="11">
        <v>-1.32E-2</v>
      </c>
      <c r="W8539" s="11">
        <v>-1.32E-2</v>
      </c>
      <c r="X8539" s="11">
        <v>-1.32E-2</v>
      </c>
      <c r="Y8539" s="11">
        <v>-1.32E-2</v>
      </c>
      <c r="Z8539" s="11">
        <v>-1.32E-2</v>
      </c>
      <c r="AA8539" s="11">
        <v>-1.32E-2</v>
      </c>
      <c r="AB8539" s="11">
        <v>-1.32E-2</v>
      </c>
      <c r="AC8539" s="11">
        <v>-1.32E-2</v>
      </c>
      <c r="AD8539" s="11">
        <v>-1.32E-2</v>
      </c>
      <c r="AE8539" s="11">
        <v>-1.32E-2</v>
      </c>
      <c r="AF8539" s="11">
        <v>-1.32E-2</v>
      </c>
      <c r="AG8539" s="11">
        <v>-1.32E-2</v>
      </c>
      <c r="AH8539" s="11">
        <v>-1.32E-2</v>
      </c>
      <c r="AI8539" s="11">
        <v>-1.32E-2</v>
      </c>
    </row>
    <row r="8540" spans="1:35" x14ac:dyDescent="0.3">
      <c r="A8540" s="15">
        <v>33229.25</v>
      </c>
      <c r="B8540" s="11">
        <f>SsBackT!D8540</f>
        <v>0</v>
      </c>
      <c r="C8540" s="11">
        <f>Illim!B8540</f>
        <v>-1.32E-2</v>
      </c>
      <c r="D8540" s="11">
        <f t="shared" si="535"/>
        <v>12</v>
      </c>
      <c r="E8540" s="11">
        <f t="shared" si="536"/>
        <v>6</v>
      </c>
      <c r="F8540" s="11">
        <f t="shared" si="537"/>
        <v>60</v>
      </c>
      <c r="G8540" s="11">
        <f t="shared" si="538"/>
        <v>60</v>
      </c>
      <c r="H8540" s="11" cm="1">
        <f t="array" ref="H8540">INDEX($K$10:$DI$8773,ROW(G8540)-9,MATCH(G8540,$K$10:$DI$10,0))</f>
        <v>-1.32E-2</v>
      </c>
      <c r="I8540" s="11">
        <f>IF(INDEX(Effacement!$A$3:$Y$15,MATCH(Tests!D8540,Effacement!$A$3:$A$15,0),MATCH(Tests!E8540,Effacement!$A$3:$Y$3,0))=0,H8540,C8540)</f>
        <v>-1.32E-2</v>
      </c>
      <c r="K8540" s="11">
        <v>-1.32E-2</v>
      </c>
      <c r="L8540" s="11">
        <v>-1.32E-2</v>
      </c>
      <c r="M8540" s="11">
        <v>-1.32E-2</v>
      </c>
      <c r="N8540" s="11">
        <v>-1.32E-2</v>
      </c>
      <c r="O8540" s="11">
        <v>-1.32E-2</v>
      </c>
      <c r="P8540" s="11">
        <v>-1.32E-2</v>
      </c>
      <c r="Q8540" s="11">
        <v>-1.32E-2</v>
      </c>
      <c r="R8540" s="11">
        <v>-1.32E-2</v>
      </c>
      <c r="S8540" s="11">
        <v>-1.32E-2</v>
      </c>
      <c r="T8540" s="11">
        <v>-1.32E-2</v>
      </c>
      <c r="U8540" s="11">
        <v>-1.32E-2</v>
      </c>
      <c r="V8540" s="11">
        <v>-1.32E-2</v>
      </c>
      <c r="W8540" s="11">
        <v>-1.32E-2</v>
      </c>
      <c r="X8540" s="11">
        <v>-1.32E-2</v>
      </c>
      <c r="Y8540" s="11">
        <v>-1.32E-2</v>
      </c>
      <c r="Z8540" s="11">
        <v>-1.32E-2</v>
      </c>
      <c r="AA8540" s="11">
        <v>-1.32E-2</v>
      </c>
      <c r="AB8540" s="11">
        <v>-1.32E-2</v>
      </c>
      <c r="AC8540" s="11">
        <v>-1.32E-2</v>
      </c>
      <c r="AD8540" s="11">
        <v>-1.32E-2</v>
      </c>
      <c r="AE8540" s="11">
        <v>-1.32E-2</v>
      </c>
      <c r="AF8540" s="11">
        <v>-1.32E-2</v>
      </c>
      <c r="AG8540" s="11">
        <v>-1.32E-2</v>
      </c>
      <c r="AH8540" s="11">
        <v>-1.32E-2</v>
      </c>
      <c r="AI8540" s="11">
        <v>-1.32E-2</v>
      </c>
    </row>
    <row r="8541" spans="1:35" x14ac:dyDescent="0.3">
      <c r="A8541" s="15">
        <v>33229.291666666664</v>
      </c>
      <c r="B8541" s="11">
        <f>SsBackT!D8541</f>
        <v>0</v>
      </c>
      <c r="C8541" s="11">
        <f>Illim!B8541</f>
        <v>-1.32E-2</v>
      </c>
      <c r="D8541" s="11">
        <f t="shared" si="535"/>
        <v>12</v>
      </c>
      <c r="E8541" s="11">
        <f t="shared" si="536"/>
        <v>7</v>
      </c>
      <c r="F8541" s="11">
        <f t="shared" si="537"/>
        <v>60</v>
      </c>
      <c r="G8541" s="11">
        <f t="shared" si="538"/>
        <v>60</v>
      </c>
      <c r="H8541" s="11" cm="1">
        <f t="array" ref="H8541">INDEX($K$10:$DI$8773,ROW(G8541)-9,MATCH(G8541,$K$10:$DI$10,0))</f>
        <v>-1.32E-2</v>
      </c>
      <c r="I8541" s="11">
        <f>IF(INDEX(Effacement!$A$3:$Y$15,MATCH(Tests!D8541,Effacement!$A$3:$A$15,0),MATCH(Tests!E8541,Effacement!$A$3:$Y$3,0))=0,H8541,C8541)</f>
        <v>-1.32E-2</v>
      </c>
      <c r="K8541" s="11">
        <v>-1.32E-2</v>
      </c>
      <c r="L8541" s="11">
        <v>-1.32E-2</v>
      </c>
      <c r="M8541" s="11">
        <v>-1.32E-2</v>
      </c>
      <c r="N8541" s="11">
        <v>-1.32E-2</v>
      </c>
      <c r="O8541" s="11">
        <v>-1.32E-2</v>
      </c>
      <c r="P8541" s="11">
        <v>-1.32E-2</v>
      </c>
      <c r="Q8541" s="11">
        <v>-1.32E-2</v>
      </c>
      <c r="R8541" s="11">
        <v>-1.32E-2</v>
      </c>
      <c r="S8541" s="11">
        <v>-1.32E-2</v>
      </c>
      <c r="T8541" s="11">
        <v>-1.32E-2</v>
      </c>
      <c r="U8541" s="11">
        <v>-1.32E-2</v>
      </c>
      <c r="V8541" s="11">
        <v>-1.32E-2</v>
      </c>
      <c r="W8541" s="11">
        <v>-1.32E-2</v>
      </c>
      <c r="X8541" s="11">
        <v>-1.32E-2</v>
      </c>
      <c r="Y8541" s="11">
        <v>-1.32E-2</v>
      </c>
      <c r="Z8541" s="11">
        <v>-1.32E-2</v>
      </c>
      <c r="AA8541" s="11">
        <v>-1.32E-2</v>
      </c>
      <c r="AB8541" s="11">
        <v>-1.32E-2</v>
      </c>
      <c r="AC8541" s="11">
        <v>-1.32E-2</v>
      </c>
      <c r="AD8541" s="11">
        <v>-1.32E-2</v>
      </c>
      <c r="AE8541" s="11">
        <v>-1.32E-2</v>
      </c>
      <c r="AF8541" s="11">
        <v>-1.32E-2</v>
      </c>
      <c r="AG8541" s="11">
        <v>-1.32E-2</v>
      </c>
      <c r="AH8541" s="11">
        <v>-1.32E-2</v>
      </c>
      <c r="AI8541" s="11">
        <v>-1.32E-2</v>
      </c>
    </row>
    <row r="8542" spans="1:35" x14ac:dyDescent="0.3">
      <c r="A8542" s="15">
        <v>33229.333333333336</v>
      </c>
      <c r="B8542" s="11">
        <f>SsBackT!D8542</f>
        <v>0</v>
      </c>
      <c r="C8542" s="11">
        <f>Illim!B8542</f>
        <v>-1.32E-2</v>
      </c>
      <c r="D8542" s="11">
        <f t="shared" si="535"/>
        <v>12</v>
      </c>
      <c r="E8542" s="11">
        <f t="shared" si="536"/>
        <v>8</v>
      </c>
      <c r="F8542" s="11">
        <f t="shared" si="537"/>
        <v>60</v>
      </c>
      <c r="G8542" s="11">
        <f t="shared" si="538"/>
        <v>60</v>
      </c>
      <c r="H8542" s="11" cm="1">
        <f t="array" ref="H8542">INDEX($K$10:$DI$8773,ROW(G8542)-9,MATCH(G8542,$K$10:$DI$10,0))</f>
        <v>-1.32E-2</v>
      </c>
      <c r="I8542" s="11">
        <f>IF(INDEX(Effacement!$A$3:$Y$15,MATCH(Tests!D8542,Effacement!$A$3:$A$15,0),MATCH(Tests!E8542,Effacement!$A$3:$Y$3,0))=0,H8542,C8542)</f>
        <v>-1.32E-2</v>
      </c>
      <c r="K8542" s="11">
        <v>-1.32E-2</v>
      </c>
      <c r="L8542" s="11">
        <v>-1.32E-2</v>
      </c>
      <c r="M8542" s="11">
        <v>-1.32E-2</v>
      </c>
      <c r="N8542" s="11">
        <v>-1.32E-2</v>
      </c>
      <c r="O8542" s="11">
        <v>-1.32E-2</v>
      </c>
      <c r="P8542" s="11">
        <v>-1.32E-2</v>
      </c>
      <c r="Q8542" s="11">
        <v>-1.32E-2</v>
      </c>
      <c r="R8542" s="11">
        <v>-1.32E-2</v>
      </c>
      <c r="S8542" s="11">
        <v>-1.32E-2</v>
      </c>
      <c r="T8542" s="11">
        <v>-1.32E-2</v>
      </c>
      <c r="U8542" s="11">
        <v>-1.32E-2</v>
      </c>
      <c r="V8542" s="11">
        <v>-1.32E-2</v>
      </c>
      <c r="W8542" s="11">
        <v>-1.32E-2</v>
      </c>
      <c r="X8542" s="11">
        <v>5.5308999999999999</v>
      </c>
      <c r="Y8542" s="11">
        <v>-1.32E-2</v>
      </c>
      <c r="Z8542" s="11">
        <v>-1.32E-2</v>
      </c>
      <c r="AA8542" s="11">
        <v>-1.32E-2</v>
      </c>
      <c r="AB8542" s="11">
        <v>-1.32E-2</v>
      </c>
      <c r="AC8542" s="11">
        <v>-1.32E-2</v>
      </c>
      <c r="AD8542" s="11">
        <v>-1.32E-2</v>
      </c>
      <c r="AE8542" s="11">
        <v>-1.32E-2</v>
      </c>
      <c r="AF8542" s="11">
        <v>-1.32E-2</v>
      </c>
      <c r="AG8542" s="11">
        <v>-1.32E-2</v>
      </c>
      <c r="AH8542" s="11">
        <v>-1.32E-2</v>
      </c>
      <c r="AI8542" s="11">
        <v>-1.32E-2</v>
      </c>
    </row>
    <row r="8543" spans="1:35" x14ac:dyDescent="0.3">
      <c r="A8543" s="15">
        <v>33229.375</v>
      </c>
      <c r="B8543" s="11">
        <f>SsBackT!D8543</f>
        <v>0</v>
      </c>
      <c r="C8543" s="11">
        <f>Illim!B8543</f>
        <v>122.34</v>
      </c>
      <c r="D8543" s="11">
        <f t="shared" si="535"/>
        <v>12</v>
      </c>
      <c r="E8543" s="11">
        <f t="shared" si="536"/>
        <v>9</v>
      </c>
      <c r="F8543" s="11">
        <f t="shared" si="537"/>
        <v>60</v>
      </c>
      <c r="G8543" s="11">
        <f t="shared" si="538"/>
        <v>60</v>
      </c>
      <c r="H8543" s="11" cm="1">
        <f t="array" ref="H8543">INDEX($K$10:$DI$8773,ROW(G8543)-9,MATCH(G8543,$K$10:$DI$10,0))</f>
        <v>96.593000000000004</v>
      </c>
      <c r="I8543" s="11">
        <f>IF(INDEX(Effacement!$A$3:$Y$15,MATCH(Tests!D8543,Effacement!$A$3:$A$15,0),MATCH(Tests!E8543,Effacement!$A$3:$Y$3,0))=0,H8543,C8543)</f>
        <v>122.34</v>
      </c>
      <c r="K8543" s="11">
        <v>65.155000000000001</v>
      </c>
      <c r="L8543" s="11">
        <v>66.361999999999995</v>
      </c>
      <c r="M8543" s="11">
        <v>67.491</v>
      </c>
      <c r="N8543" s="11">
        <v>68.456000000000003</v>
      </c>
      <c r="O8543" s="11">
        <v>69.293999999999997</v>
      </c>
      <c r="P8543" s="11">
        <v>69.897000000000006</v>
      </c>
      <c r="Q8543" s="11">
        <v>70.298000000000002</v>
      </c>
      <c r="R8543" s="11">
        <v>70.409000000000006</v>
      </c>
      <c r="S8543" s="11">
        <v>70.096000000000004</v>
      </c>
      <c r="T8543" s="11">
        <v>117.24</v>
      </c>
      <c r="U8543" s="11">
        <v>109.03</v>
      </c>
      <c r="V8543" s="11">
        <v>93.546000000000006</v>
      </c>
      <c r="W8543" s="11">
        <v>78.12</v>
      </c>
      <c r="X8543" s="11">
        <v>64.64</v>
      </c>
      <c r="Y8543" s="11">
        <v>54.418999999999997</v>
      </c>
      <c r="Z8543" s="11">
        <v>51.305</v>
      </c>
      <c r="AA8543" s="11">
        <v>54.027999999999999</v>
      </c>
      <c r="AB8543" s="11">
        <v>60.654000000000003</v>
      </c>
      <c r="AC8543" s="11">
        <v>69.006</v>
      </c>
      <c r="AD8543" s="11">
        <v>78.221000000000004</v>
      </c>
      <c r="AE8543" s="11">
        <v>87.674999999999997</v>
      </c>
      <c r="AF8543" s="11">
        <v>93.864999999999995</v>
      </c>
      <c r="AG8543" s="11">
        <v>95.346999999999994</v>
      </c>
      <c r="AH8543" s="11">
        <v>96.165999999999997</v>
      </c>
      <c r="AI8543" s="11">
        <v>96.593000000000004</v>
      </c>
    </row>
    <row r="8544" spans="1:35" x14ac:dyDescent="0.3">
      <c r="A8544" s="15">
        <v>33229.416666666664</v>
      </c>
      <c r="B8544" s="11">
        <f>SsBackT!D8544</f>
        <v>0</v>
      </c>
      <c r="C8544" s="11">
        <f>Illim!B8544</f>
        <v>267.20999999999998</v>
      </c>
      <c r="D8544" s="11">
        <f t="shared" si="535"/>
        <v>12</v>
      </c>
      <c r="E8544" s="11">
        <f t="shared" si="536"/>
        <v>10</v>
      </c>
      <c r="F8544" s="11">
        <f t="shared" si="537"/>
        <v>60</v>
      </c>
      <c r="G8544" s="11">
        <f t="shared" si="538"/>
        <v>60</v>
      </c>
      <c r="H8544" s="11" cm="1">
        <f t="array" ref="H8544">INDEX($K$10:$DI$8773,ROW(G8544)-9,MATCH(G8544,$K$10:$DI$10,0))</f>
        <v>128.13</v>
      </c>
      <c r="I8544" s="11">
        <f>IF(INDEX(Effacement!$A$3:$Y$15,MATCH(Tests!D8544,Effacement!$A$3:$A$15,0),MATCH(Tests!E8544,Effacement!$A$3:$Y$3,0))=0,H8544,C8544)</f>
        <v>267.20999999999998</v>
      </c>
      <c r="K8544" s="11">
        <v>235.71</v>
      </c>
      <c r="L8544" s="11">
        <v>241.57</v>
      </c>
      <c r="M8544" s="11">
        <v>254.76</v>
      </c>
      <c r="N8544" s="11">
        <v>265.20999999999998</v>
      </c>
      <c r="O8544" s="11">
        <v>260.95</v>
      </c>
      <c r="P8544" s="11">
        <v>255.28</v>
      </c>
      <c r="Q8544" s="11">
        <v>247.95</v>
      </c>
      <c r="R8544" s="11">
        <v>239.07</v>
      </c>
      <c r="S8544" s="11">
        <v>228.4</v>
      </c>
      <c r="T8544" s="11">
        <v>216.01</v>
      </c>
      <c r="U8544" s="11">
        <v>201.75</v>
      </c>
      <c r="V8544" s="11">
        <v>186.21</v>
      </c>
      <c r="W8544" s="11">
        <v>169.08</v>
      </c>
      <c r="X8544" s="11">
        <v>152.07</v>
      </c>
      <c r="Y8544" s="11">
        <v>134.41</v>
      </c>
      <c r="Z8544" s="11">
        <v>117.06</v>
      </c>
      <c r="AA8544" s="11">
        <v>101</v>
      </c>
      <c r="AB8544" s="11">
        <v>88.680999999999997</v>
      </c>
      <c r="AC8544" s="11">
        <v>83.804000000000002</v>
      </c>
      <c r="AD8544" s="11">
        <v>84.566000000000003</v>
      </c>
      <c r="AE8544" s="11">
        <v>90.180999999999997</v>
      </c>
      <c r="AF8544" s="11">
        <v>98.126999999999995</v>
      </c>
      <c r="AG8544" s="11">
        <v>107.71</v>
      </c>
      <c r="AH8544" s="11">
        <v>117.84</v>
      </c>
      <c r="AI8544" s="11">
        <v>128.13</v>
      </c>
    </row>
    <row r="8545" spans="1:35" x14ac:dyDescent="0.3">
      <c r="A8545" s="15">
        <v>33229.458333333336</v>
      </c>
      <c r="B8545" s="11">
        <f>SsBackT!D8545</f>
        <v>0</v>
      </c>
      <c r="C8545" s="11">
        <f>Illim!B8545</f>
        <v>341.82</v>
      </c>
      <c r="D8545" s="11">
        <f t="shared" si="535"/>
        <v>12</v>
      </c>
      <c r="E8545" s="11">
        <f t="shared" si="536"/>
        <v>11</v>
      </c>
      <c r="F8545" s="11">
        <f t="shared" si="537"/>
        <v>60</v>
      </c>
      <c r="G8545" s="11">
        <f t="shared" si="538"/>
        <v>60</v>
      </c>
      <c r="H8545" s="11" cm="1">
        <f t="array" ref="H8545">INDEX($K$10:$DI$8773,ROW(G8545)-9,MATCH(G8545,$K$10:$DI$10,0))</f>
        <v>94.784999999999997</v>
      </c>
      <c r="I8545" s="11">
        <f>IF(INDEX(Effacement!$A$3:$Y$15,MATCH(Tests!D8545,Effacement!$A$3:$A$15,0),MATCH(Tests!E8545,Effacement!$A$3:$Y$3,0))=0,H8545,C8545)</f>
        <v>341.82</v>
      </c>
      <c r="K8545" s="11">
        <v>315.45999999999998</v>
      </c>
      <c r="L8545" s="11">
        <v>324.95999999999998</v>
      </c>
      <c r="M8545" s="11">
        <v>332.29</v>
      </c>
      <c r="N8545" s="11">
        <v>337.51</v>
      </c>
      <c r="O8545" s="11">
        <v>340.8</v>
      </c>
      <c r="P8545" s="11">
        <v>341.64</v>
      </c>
      <c r="Q8545" s="11">
        <v>340.38</v>
      </c>
      <c r="R8545" s="11">
        <v>336.63</v>
      </c>
      <c r="S8545" s="11">
        <v>330.44</v>
      </c>
      <c r="T8545" s="11">
        <v>321.95999999999998</v>
      </c>
      <c r="U8545" s="11">
        <v>310.75</v>
      </c>
      <c r="V8545" s="11">
        <v>297.14999999999998</v>
      </c>
      <c r="W8545" s="11">
        <v>281.05</v>
      </c>
      <c r="X8545" s="11">
        <v>265.7</v>
      </c>
      <c r="Y8545" s="11">
        <v>247.65</v>
      </c>
      <c r="Z8545" s="11">
        <v>228.1</v>
      </c>
      <c r="AA8545" s="11">
        <v>206.59</v>
      </c>
      <c r="AB8545" s="11">
        <v>184.07</v>
      </c>
      <c r="AC8545" s="11">
        <v>161.18</v>
      </c>
      <c r="AD8545" s="11">
        <v>138.62</v>
      </c>
      <c r="AE8545" s="11">
        <v>118.19</v>
      </c>
      <c r="AF8545" s="11">
        <v>101.27</v>
      </c>
      <c r="AG8545" s="11">
        <v>91.817999999999998</v>
      </c>
      <c r="AH8545" s="11">
        <v>90.652000000000001</v>
      </c>
      <c r="AI8545" s="11">
        <v>94.784999999999997</v>
      </c>
    </row>
    <row r="8546" spans="1:35" x14ac:dyDescent="0.3">
      <c r="A8546" s="15">
        <v>33229.5</v>
      </c>
      <c r="B8546" s="11">
        <f>SsBackT!D8546</f>
        <v>0</v>
      </c>
      <c r="C8546" s="11">
        <f>Illim!B8546</f>
        <v>264.39</v>
      </c>
      <c r="D8546" s="11">
        <f t="shared" si="535"/>
        <v>12</v>
      </c>
      <c r="E8546" s="11">
        <f t="shared" si="536"/>
        <v>12</v>
      </c>
      <c r="F8546" s="11">
        <f t="shared" si="537"/>
        <v>60</v>
      </c>
      <c r="G8546" s="11">
        <f t="shared" si="538"/>
        <v>60</v>
      </c>
      <c r="H8546" s="11" cm="1">
        <f t="array" ref="H8546">INDEX($K$10:$DI$8773,ROW(G8546)-9,MATCH(G8546,$K$10:$DI$10,0))</f>
        <v>147.15</v>
      </c>
      <c r="I8546" s="11">
        <f>IF(INDEX(Effacement!$A$3:$Y$15,MATCH(Tests!D8546,Effacement!$A$3:$A$15,0),MATCH(Tests!E8546,Effacement!$A$3:$Y$3,0))=0,H8546,C8546)</f>
        <v>264.39</v>
      </c>
      <c r="K8546" s="11">
        <v>173.88</v>
      </c>
      <c r="L8546" s="11">
        <v>187.42</v>
      </c>
      <c r="M8546" s="11">
        <v>200.67</v>
      </c>
      <c r="N8546" s="11">
        <v>212.98</v>
      </c>
      <c r="O8546" s="11">
        <v>224.32</v>
      </c>
      <c r="P8546" s="11">
        <v>234.5</v>
      </c>
      <c r="Q8546" s="11">
        <v>243.44</v>
      </c>
      <c r="R8546" s="11">
        <v>250.92</v>
      </c>
      <c r="S8546" s="11">
        <v>257.02</v>
      </c>
      <c r="T8546" s="11">
        <v>261.29000000000002</v>
      </c>
      <c r="U8546" s="11">
        <v>263.83</v>
      </c>
      <c r="V8546" s="11">
        <v>264.38</v>
      </c>
      <c r="W8546" s="11">
        <v>263.01</v>
      </c>
      <c r="X8546" s="11">
        <v>261.62</v>
      </c>
      <c r="Y8546" s="11">
        <v>258.2</v>
      </c>
      <c r="Z8546" s="11">
        <v>252.85</v>
      </c>
      <c r="AA8546" s="11">
        <v>245.86</v>
      </c>
      <c r="AB8546" s="11">
        <v>237.22</v>
      </c>
      <c r="AC8546" s="11">
        <v>227.05</v>
      </c>
      <c r="AD8546" s="11">
        <v>215.63</v>
      </c>
      <c r="AE8546" s="11">
        <v>203.11</v>
      </c>
      <c r="AF8546" s="11">
        <v>189.6</v>
      </c>
      <c r="AG8546" s="11">
        <v>175.74</v>
      </c>
      <c r="AH8546" s="11">
        <v>161.47</v>
      </c>
      <c r="AI8546" s="11">
        <v>147.15</v>
      </c>
    </row>
    <row r="8547" spans="1:35" x14ac:dyDescent="0.3">
      <c r="A8547" s="15">
        <v>33229.541666666664</v>
      </c>
      <c r="B8547" s="11">
        <f>SsBackT!D8547</f>
        <v>0</v>
      </c>
      <c r="C8547" s="11">
        <f>Illim!B8547</f>
        <v>361.47</v>
      </c>
      <c r="D8547" s="11">
        <f t="shared" si="535"/>
        <v>12</v>
      </c>
      <c r="E8547" s="11">
        <f t="shared" si="536"/>
        <v>13</v>
      </c>
      <c r="F8547" s="11">
        <f t="shared" si="537"/>
        <v>60</v>
      </c>
      <c r="G8547" s="11">
        <f t="shared" si="538"/>
        <v>60</v>
      </c>
      <c r="H8547" s="11" cm="1">
        <f t="array" ref="H8547">INDEX($K$10:$DI$8773,ROW(G8547)-9,MATCH(G8547,$K$10:$DI$10,0))</f>
        <v>312.16000000000003</v>
      </c>
      <c r="I8547" s="11">
        <f>IF(INDEX(Effacement!$A$3:$Y$15,MATCH(Tests!D8547,Effacement!$A$3:$A$15,0),MATCH(Tests!E8547,Effacement!$A$3:$Y$3,0))=0,H8547,C8547)</f>
        <v>361.47</v>
      </c>
      <c r="K8547" s="11">
        <v>87.07</v>
      </c>
      <c r="L8547" s="11">
        <v>94.134</v>
      </c>
      <c r="M8547" s="11">
        <v>110.25</v>
      </c>
      <c r="N8547" s="11">
        <v>131.11000000000001</v>
      </c>
      <c r="O8547" s="11">
        <v>154.63</v>
      </c>
      <c r="P8547" s="11">
        <v>179.04</v>
      </c>
      <c r="Q8547" s="11">
        <v>203.86</v>
      </c>
      <c r="R8547" s="11">
        <v>227.62</v>
      </c>
      <c r="S8547" s="11">
        <v>249.92</v>
      </c>
      <c r="T8547" s="11">
        <v>270.26</v>
      </c>
      <c r="U8547" s="11">
        <v>288.5</v>
      </c>
      <c r="V8547" s="11">
        <v>304.14</v>
      </c>
      <c r="W8547" s="11">
        <v>317.67</v>
      </c>
      <c r="X8547" s="11">
        <v>331.72</v>
      </c>
      <c r="Y8547" s="11">
        <v>343.34</v>
      </c>
      <c r="Z8547" s="11">
        <v>351.76</v>
      </c>
      <c r="AA8547" s="11">
        <v>357.65</v>
      </c>
      <c r="AB8547" s="11">
        <v>361.01</v>
      </c>
      <c r="AC8547" s="11">
        <v>361.22</v>
      </c>
      <c r="AD8547" s="11">
        <v>359.39</v>
      </c>
      <c r="AE8547" s="11">
        <v>354.89</v>
      </c>
      <c r="AF8547" s="11">
        <v>347.71</v>
      </c>
      <c r="AG8547" s="11">
        <v>338.04</v>
      </c>
      <c r="AH8547" s="11">
        <v>326.17</v>
      </c>
      <c r="AI8547" s="11">
        <v>312.16000000000003</v>
      </c>
    </row>
    <row r="8548" spans="1:35" x14ac:dyDescent="0.3">
      <c r="A8548" s="15">
        <v>33229.583333333336</v>
      </c>
      <c r="B8548" s="11">
        <f>SsBackT!D8548</f>
        <v>0</v>
      </c>
      <c r="C8548" s="11">
        <f>Illim!B8548</f>
        <v>420.85</v>
      </c>
      <c r="D8548" s="11">
        <f t="shared" si="535"/>
        <v>12</v>
      </c>
      <c r="E8548" s="11">
        <f t="shared" si="536"/>
        <v>14</v>
      </c>
      <c r="F8548" s="11">
        <f t="shared" si="537"/>
        <v>60</v>
      </c>
      <c r="G8548" s="11">
        <f t="shared" si="538"/>
        <v>60</v>
      </c>
      <c r="H8548" s="11" cm="1">
        <f t="array" ref="H8548">INDEX($K$10:$DI$8773,ROW(G8548)-9,MATCH(G8548,$K$10:$DI$10,0))</f>
        <v>418.57</v>
      </c>
      <c r="I8548" s="11">
        <f>IF(INDEX(Effacement!$A$3:$Y$15,MATCH(Tests!D8548,Effacement!$A$3:$A$15,0),MATCH(Tests!E8548,Effacement!$A$3:$Y$3,0))=0,H8548,C8548)</f>
        <v>420.85</v>
      </c>
      <c r="K8548" s="11">
        <v>130.36000000000001</v>
      </c>
      <c r="L8548" s="11">
        <v>108.42</v>
      </c>
      <c r="M8548" s="11">
        <v>88.147999999999996</v>
      </c>
      <c r="N8548" s="11">
        <v>70.903000000000006</v>
      </c>
      <c r="O8548" s="11">
        <v>59.588999999999999</v>
      </c>
      <c r="P8548" s="11">
        <v>56.965000000000003</v>
      </c>
      <c r="Q8548" s="11">
        <v>65.671000000000006</v>
      </c>
      <c r="R8548" s="11">
        <v>87.900999999999996</v>
      </c>
      <c r="S8548" s="11">
        <v>116.65</v>
      </c>
      <c r="T8548" s="11">
        <v>148.03</v>
      </c>
      <c r="U8548" s="11">
        <v>180.89</v>
      </c>
      <c r="V8548" s="11">
        <v>212.44</v>
      </c>
      <c r="W8548" s="11">
        <v>242.88</v>
      </c>
      <c r="X8548" s="11">
        <v>273.75</v>
      </c>
      <c r="Y8548" s="11">
        <v>301.85000000000002</v>
      </c>
      <c r="Z8548" s="11">
        <v>327.22000000000003</v>
      </c>
      <c r="AA8548" s="11">
        <v>349.58</v>
      </c>
      <c r="AB8548" s="11">
        <v>368.7</v>
      </c>
      <c r="AC8548" s="11">
        <v>384.66</v>
      </c>
      <c r="AD8548" s="11">
        <v>397.97</v>
      </c>
      <c r="AE8548" s="11">
        <v>407.96</v>
      </c>
      <c r="AF8548" s="11">
        <v>415.29</v>
      </c>
      <c r="AG8548" s="11">
        <v>419.47</v>
      </c>
      <c r="AH8548" s="11">
        <v>420.63</v>
      </c>
      <c r="AI8548" s="11">
        <v>418.57</v>
      </c>
    </row>
    <row r="8549" spans="1:35" x14ac:dyDescent="0.3">
      <c r="A8549" s="15">
        <v>33229.625</v>
      </c>
      <c r="B8549" s="11">
        <f>SsBackT!D8549</f>
        <v>0</v>
      </c>
      <c r="C8549" s="11">
        <f>Illim!B8549</f>
        <v>277.27999999999997</v>
      </c>
      <c r="D8549" s="11">
        <f t="shared" si="535"/>
        <v>12</v>
      </c>
      <c r="E8549" s="11">
        <f t="shared" si="536"/>
        <v>15</v>
      </c>
      <c r="F8549" s="11">
        <f t="shared" si="537"/>
        <v>60</v>
      </c>
      <c r="G8549" s="11">
        <f t="shared" si="538"/>
        <v>60</v>
      </c>
      <c r="H8549" s="11" cm="1">
        <f t="array" ref="H8549">INDEX($K$10:$DI$8773,ROW(G8549)-9,MATCH(G8549,$K$10:$DI$10,0))</f>
        <v>70.87</v>
      </c>
      <c r="I8549" s="11">
        <f>IF(INDEX(Effacement!$A$3:$Y$15,MATCH(Tests!D8549,Effacement!$A$3:$A$15,0),MATCH(Tests!E8549,Effacement!$A$3:$Y$3,0))=0,H8549,C8549)</f>
        <v>277.27999999999997</v>
      </c>
      <c r="K8549" s="11">
        <v>203.75</v>
      </c>
      <c r="L8549" s="11">
        <v>191.4</v>
      </c>
      <c r="M8549" s="11">
        <v>167.96</v>
      </c>
      <c r="N8549" s="11">
        <v>143.41</v>
      </c>
      <c r="O8549" s="11">
        <v>118.43</v>
      </c>
      <c r="P8549" s="11">
        <v>93.838999999999999</v>
      </c>
      <c r="Q8549" s="11">
        <v>71.295000000000002</v>
      </c>
      <c r="R8549" s="11">
        <v>53.366999999999997</v>
      </c>
      <c r="S8549" s="11">
        <v>43.899000000000001</v>
      </c>
      <c r="T8549" s="11">
        <v>47.597999999999999</v>
      </c>
      <c r="U8549" s="11">
        <v>68.671000000000006</v>
      </c>
      <c r="V8549" s="11">
        <v>99.421999999999997</v>
      </c>
      <c r="W8549" s="11">
        <v>134.47999999999999</v>
      </c>
      <c r="X8549" s="11">
        <v>172.48</v>
      </c>
      <c r="Y8549" s="11">
        <v>209.73</v>
      </c>
      <c r="Z8549" s="11">
        <v>244.93</v>
      </c>
      <c r="AA8549" s="11">
        <v>277.97000000000003</v>
      </c>
      <c r="AB8549" s="11">
        <v>134.74</v>
      </c>
      <c r="AC8549" s="11">
        <v>67.256</v>
      </c>
      <c r="AD8549" s="11">
        <v>68.653999999999996</v>
      </c>
      <c r="AE8549" s="11">
        <v>69.718999999999994</v>
      </c>
      <c r="AF8549" s="11">
        <v>70.44</v>
      </c>
      <c r="AG8549" s="11">
        <v>70.864000000000004</v>
      </c>
      <c r="AH8549" s="11">
        <v>70.995000000000005</v>
      </c>
      <c r="AI8549" s="11">
        <v>70.87</v>
      </c>
    </row>
    <row r="8550" spans="1:35" x14ac:dyDescent="0.3">
      <c r="A8550" s="15">
        <v>33229.666666666664</v>
      </c>
      <c r="B8550" s="11">
        <f>SsBackT!D8550</f>
        <v>0</v>
      </c>
      <c r="C8550" s="11">
        <f>Illim!B8550</f>
        <v>22.456</v>
      </c>
      <c r="D8550" s="11">
        <f t="shared" si="535"/>
        <v>12</v>
      </c>
      <c r="E8550" s="11">
        <f t="shared" si="536"/>
        <v>16</v>
      </c>
      <c r="F8550" s="11">
        <f t="shared" si="537"/>
        <v>60</v>
      </c>
      <c r="G8550" s="11">
        <f t="shared" si="538"/>
        <v>60</v>
      </c>
      <c r="H8550" s="11" cm="1">
        <f t="array" ref="H8550">INDEX($K$10:$DI$8773,ROW(G8550)-9,MATCH(G8550,$K$10:$DI$10,0))</f>
        <v>17.048999999999999</v>
      </c>
      <c r="I8550" s="11">
        <f>IF(INDEX(Effacement!$A$3:$Y$15,MATCH(Tests!D8550,Effacement!$A$3:$A$15,0),MATCH(Tests!E8550,Effacement!$A$3:$Y$3,0))=0,H8550,C8550)</f>
        <v>22.456</v>
      </c>
      <c r="K8550" s="11">
        <v>17.898</v>
      </c>
      <c r="L8550" s="11">
        <v>18.361000000000001</v>
      </c>
      <c r="M8550" s="11">
        <v>18.864999999999998</v>
      </c>
      <c r="N8550" s="11">
        <v>19.355</v>
      </c>
      <c r="O8550" s="11">
        <v>19.873000000000001</v>
      </c>
      <c r="P8550" s="11">
        <v>20.343</v>
      </c>
      <c r="Q8550" s="11">
        <v>20.783000000000001</v>
      </c>
      <c r="R8550" s="11">
        <v>21.132999999999999</v>
      </c>
      <c r="S8550" s="11">
        <v>21.363</v>
      </c>
      <c r="T8550" s="11">
        <v>21.242999999999999</v>
      </c>
      <c r="U8550" s="11">
        <v>20.748999999999999</v>
      </c>
      <c r="V8550" s="11">
        <v>20.672000000000001</v>
      </c>
      <c r="W8550" s="11">
        <v>21.369</v>
      </c>
      <c r="X8550" s="11">
        <v>22.411000000000001</v>
      </c>
      <c r="Y8550" s="11">
        <v>22.686</v>
      </c>
      <c r="Z8550" s="11">
        <v>22.65</v>
      </c>
      <c r="AA8550" s="11">
        <v>22.425000000000001</v>
      </c>
      <c r="AB8550" s="11">
        <v>22.065999999999999</v>
      </c>
      <c r="AC8550" s="11">
        <v>21.617999999999999</v>
      </c>
      <c r="AD8550" s="11">
        <v>21.100999999999999</v>
      </c>
      <c r="AE8550" s="11">
        <v>19.297000000000001</v>
      </c>
      <c r="AF8550" s="11">
        <v>18.71</v>
      </c>
      <c r="AG8550" s="11">
        <v>18.149999999999999</v>
      </c>
      <c r="AH8550" s="11">
        <v>17.579000000000001</v>
      </c>
      <c r="AI8550" s="11">
        <v>17.048999999999999</v>
      </c>
    </row>
    <row r="8551" spans="1:35" x14ac:dyDescent="0.3">
      <c r="A8551" s="15">
        <v>33229.708333333336</v>
      </c>
      <c r="B8551" s="11">
        <f>SsBackT!D8551</f>
        <v>0</v>
      </c>
      <c r="C8551" s="11">
        <f>Illim!B8551</f>
        <v>-1.32E-2</v>
      </c>
      <c r="D8551" s="11">
        <f t="shared" si="535"/>
        <v>12</v>
      </c>
      <c r="E8551" s="11">
        <f t="shared" si="536"/>
        <v>17</v>
      </c>
      <c r="F8551" s="11">
        <f t="shared" si="537"/>
        <v>60</v>
      </c>
      <c r="G8551" s="11">
        <f t="shared" si="538"/>
        <v>60</v>
      </c>
      <c r="H8551" s="11" cm="1">
        <f t="array" ref="H8551">INDEX($K$10:$DI$8773,ROW(G8551)-9,MATCH(G8551,$K$10:$DI$10,0))</f>
        <v>-1.32E-2</v>
      </c>
      <c r="I8551" s="11">
        <f>IF(INDEX(Effacement!$A$3:$Y$15,MATCH(Tests!D8551,Effacement!$A$3:$A$15,0),MATCH(Tests!E8551,Effacement!$A$3:$Y$3,0))=0,H8551,C8551)</f>
        <v>-1.32E-2</v>
      </c>
      <c r="K8551" s="11">
        <v>-1.32E-2</v>
      </c>
      <c r="L8551" s="11">
        <v>-1.32E-2</v>
      </c>
      <c r="M8551" s="11">
        <v>-1.32E-2</v>
      </c>
      <c r="N8551" s="11">
        <v>-1.32E-2</v>
      </c>
      <c r="O8551" s="11">
        <v>-1.32E-2</v>
      </c>
      <c r="P8551" s="11">
        <v>-1.32E-2</v>
      </c>
      <c r="Q8551" s="11">
        <v>-1.32E-2</v>
      </c>
      <c r="R8551" s="11">
        <v>-1.32E-2</v>
      </c>
      <c r="S8551" s="11">
        <v>-1.32E-2</v>
      </c>
      <c r="T8551" s="11">
        <v>-1.32E-2</v>
      </c>
      <c r="U8551" s="11">
        <v>-1.32E-2</v>
      </c>
      <c r="V8551" s="11">
        <v>-1.32E-2</v>
      </c>
      <c r="W8551" s="11">
        <v>-1.32E-2</v>
      </c>
      <c r="X8551" s="11">
        <v>-1.32E-2</v>
      </c>
      <c r="Y8551" s="11">
        <v>-1.32E-2</v>
      </c>
      <c r="Z8551" s="11">
        <v>-1.32E-2</v>
      </c>
      <c r="AA8551" s="11">
        <v>-1.32E-2</v>
      </c>
      <c r="AB8551" s="11">
        <v>-1.32E-2</v>
      </c>
      <c r="AC8551" s="11">
        <v>-1.32E-2</v>
      </c>
      <c r="AD8551" s="11">
        <v>-1.32E-2</v>
      </c>
      <c r="AE8551" s="11">
        <v>-1.32E-2</v>
      </c>
      <c r="AF8551" s="11">
        <v>-1.32E-2</v>
      </c>
      <c r="AG8551" s="11">
        <v>-1.32E-2</v>
      </c>
      <c r="AH8551" s="11">
        <v>-1.32E-2</v>
      </c>
      <c r="AI8551" s="11">
        <v>-1.32E-2</v>
      </c>
    </row>
    <row r="8552" spans="1:35" x14ac:dyDescent="0.3">
      <c r="A8552" s="15">
        <v>33229.75</v>
      </c>
      <c r="B8552" s="11">
        <f>SsBackT!D8552</f>
        <v>0</v>
      </c>
      <c r="C8552" s="11">
        <f>Illim!B8552</f>
        <v>-1.32E-2</v>
      </c>
      <c r="D8552" s="11">
        <f t="shared" si="535"/>
        <v>12</v>
      </c>
      <c r="E8552" s="11">
        <f t="shared" si="536"/>
        <v>18</v>
      </c>
      <c r="F8552" s="11">
        <f t="shared" si="537"/>
        <v>60</v>
      </c>
      <c r="G8552" s="11">
        <f t="shared" si="538"/>
        <v>60</v>
      </c>
      <c r="H8552" s="11" cm="1">
        <f t="array" ref="H8552">INDEX($K$10:$DI$8773,ROW(G8552)-9,MATCH(G8552,$K$10:$DI$10,0))</f>
        <v>-1.32E-2</v>
      </c>
      <c r="I8552" s="11">
        <f>IF(INDEX(Effacement!$A$3:$Y$15,MATCH(Tests!D8552,Effacement!$A$3:$A$15,0),MATCH(Tests!E8552,Effacement!$A$3:$Y$3,0))=0,H8552,C8552)</f>
        <v>-1.32E-2</v>
      </c>
      <c r="K8552" s="11">
        <v>-1.32E-2</v>
      </c>
      <c r="L8552" s="11">
        <v>-1.32E-2</v>
      </c>
      <c r="M8552" s="11">
        <v>-1.32E-2</v>
      </c>
      <c r="N8552" s="11">
        <v>-1.32E-2</v>
      </c>
      <c r="O8552" s="11">
        <v>-1.32E-2</v>
      </c>
      <c r="P8552" s="11">
        <v>-1.32E-2</v>
      </c>
      <c r="Q8552" s="11">
        <v>-1.32E-2</v>
      </c>
      <c r="R8552" s="11">
        <v>-1.32E-2</v>
      </c>
      <c r="S8552" s="11">
        <v>-1.32E-2</v>
      </c>
      <c r="T8552" s="11">
        <v>-1.32E-2</v>
      </c>
      <c r="U8552" s="11">
        <v>-1.32E-2</v>
      </c>
      <c r="V8552" s="11">
        <v>-1.32E-2</v>
      </c>
      <c r="W8552" s="11">
        <v>-1.32E-2</v>
      </c>
      <c r="X8552" s="11">
        <v>-1.32E-2</v>
      </c>
      <c r="Y8552" s="11">
        <v>-1.32E-2</v>
      </c>
      <c r="Z8552" s="11">
        <v>-1.32E-2</v>
      </c>
      <c r="AA8552" s="11">
        <v>-1.32E-2</v>
      </c>
      <c r="AB8552" s="11">
        <v>-1.32E-2</v>
      </c>
      <c r="AC8552" s="11">
        <v>-1.32E-2</v>
      </c>
      <c r="AD8552" s="11">
        <v>-1.32E-2</v>
      </c>
      <c r="AE8552" s="11">
        <v>-1.32E-2</v>
      </c>
      <c r="AF8552" s="11">
        <v>-1.32E-2</v>
      </c>
      <c r="AG8552" s="11">
        <v>-1.32E-2</v>
      </c>
      <c r="AH8552" s="11">
        <v>-1.32E-2</v>
      </c>
      <c r="AI8552" s="11">
        <v>-1.32E-2</v>
      </c>
    </row>
    <row r="8553" spans="1:35" x14ac:dyDescent="0.3">
      <c r="A8553" s="15">
        <v>33229.791666666664</v>
      </c>
      <c r="B8553" s="11">
        <f>SsBackT!D8553</f>
        <v>0</v>
      </c>
      <c r="C8553" s="11">
        <f>Illim!B8553</f>
        <v>-1.32E-2</v>
      </c>
      <c r="D8553" s="11">
        <f t="shared" si="535"/>
        <v>12</v>
      </c>
      <c r="E8553" s="11">
        <f t="shared" si="536"/>
        <v>19</v>
      </c>
      <c r="F8553" s="11">
        <f t="shared" si="537"/>
        <v>60</v>
      </c>
      <c r="G8553" s="11">
        <f t="shared" si="538"/>
        <v>60</v>
      </c>
      <c r="H8553" s="11" cm="1">
        <f t="array" ref="H8553">INDEX($K$10:$DI$8773,ROW(G8553)-9,MATCH(G8553,$K$10:$DI$10,0))</f>
        <v>-1.32E-2</v>
      </c>
      <c r="I8553" s="11">
        <f>IF(INDEX(Effacement!$A$3:$Y$15,MATCH(Tests!D8553,Effacement!$A$3:$A$15,0),MATCH(Tests!E8553,Effacement!$A$3:$Y$3,0))=0,H8553,C8553)</f>
        <v>-1.32E-2</v>
      </c>
      <c r="K8553" s="11">
        <v>-1.32E-2</v>
      </c>
      <c r="L8553" s="11">
        <v>-1.32E-2</v>
      </c>
      <c r="M8553" s="11">
        <v>-1.32E-2</v>
      </c>
      <c r="N8553" s="11">
        <v>-1.32E-2</v>
      </c>
      <c r="O8553" s="11">
        <v>-1.32E-2</v>
      </c>
      <c r="P8553" s="11">
        <v>-1.32E-2</v>
      </c>
      <c r="Q8553" s="11">
        <v>-1.32E-2</v>
      </c>
      <c r="R8553" s="11">
        <v>-1.32E-2</v>
      </c>
      <c r="S8553" s="11">
        <v>-1.32E-2</v>
      </c>
      <c r="T8553" s="11">
        <v>-1.32E-2</v>
      </c>
      <c r="U8553" s="11">
        <v>-1.32E-2</v>
      </c>
      <c r="V8553" s="11">
        <v>-1.32E-2</v>
      </c>
      <c r="W8553" s="11">
        <v>-1.32E-2</v>
      </c>
      <c r="X8553" s="11">
        <v>-1.32E-2</v>
      </c>
      <c r="Y8553" s="11">
        <v>-1.32E-2</v>
      </c>
      <c r="Z8553" s="11">
        <v>-1.32E-2</v>
      </c>
      <c r="AA8553" s="11">
        <v>-1.32E-2</v>
      </c>
      <c r="AB8553" s="11">
        <v>-1.32E-2</v>
      </c>
      <c r="AC8553" s="11">
        <v>-1.32E-2</v>
      </c>
      <c r="AD8553" s="11">
        <v>-1.32E-2</v>
      </c>
      <c r="AE8553" s="11">
        <v>-1.32E-2</v>
      </c>
      <c r="AF8553" s="11">
        <v>-1.32E-2</v>
      </c>
      <c r="AG8553" s="11">
        <v>-1.32E-2</v>
      </c>
      <c r="AH8553" s="11">
        <v>-1.32E-2</v>
      </c>
      <c r="AI8553" s="11">
        <v>-1.32E-2</v>
      </c>
    </row>
    <row r="8554" spans="1:35" x14ac:dyDescent="0.3">
      <c r="A8554" s="15">
        <v>33229.833333333336</v>
      </c>
      <c r="B8554" s="11">
        <f>SsBackT!D8554</f>
        <v>0</v>
      </c>
      <c r="C8554" s="11">
        <f>Illim!B8554</f>
        <v>-1.32E-2</v>
      </c>
      <c r="D8554" s="11">
        <f t="shared" si="535"/>
        <v>12</v>
      </c>
      <c r="E8554" s="11">
        <f t="shared" si="536"/>
        <v>20</v>
      </c>
      <c r="F8554" s="11">
        <f t="shared" si="537"/>
        <v>60</v>
      </c>
      <c r="G8554" s="11">
        <f t="shared" si="538"/>
        <v>60</v>
      </c>
      <c r="H8554" s="11" cm="1">
        <f t="array" ref="H8554">INDEX($K$10:$DI$8773,ROW(G8554)-9,MATCH(G8554,$K$10:$DI$10,0))</f>
        <v>-1.32E-2</v>
      </c>
      <c r="I8554" s="11">
        <f>IF(INDEX(Effacement!$A$3:$Y$15,MATCH(Tests!D8554,Effacement!$A$3:$A$15,0),MATCH(Tests!E8554,Effacement!$A$3:$Y$3,0))=0,H8554,C8554)</f>
        <v>-1.32E-2</v>
      </c>
      <c r="K8554" s="11">
        <v>-1.32E-2</v>
      </c>
      <c r="L8554" s="11">
        <v>-1.32E-2</v>
      </c>
      <c r="M8554" s="11">
        <v>-1.32E-2</v>
      </c>
      <c r="N8554" s="11">
        <v>-1.32E-2</v>
      </c>
      <c r="O8554" s="11">
        <v>-1.32E-2</v>
      </c>
      <c r="P8554" s="11">
        <v>-1.32E-2</v>
      </c>
      <c r="Q8554" s="11">
        <v>-1.32E-2</v>
      </c>
      <c r="R8554" s="11">
        <v>-1.32E-2</v>
      </c>
      <c r="S8554" s="11">
        <v>-1.32E-2</v>
      </c>
      <c r="T8554" s="11">
        <v>-1.32E-2</v>
      </c>
      <c r="U8554" s="11">
        <v>-1.32E-2</v>
      </c>
      <c r="V8554" s="11">
        <v>-1.32E-2</v>
      </c>
      <c r="W8554" s="11">
        <v>-1.32E-2</v>
      </c>
      <c r="X8554" s="11">
        <v>-1.32E-2</v>
      </c>
      <c r="Y8554" s="11">
        <v>-1.32E-2</v>
      </c>
      <c r="Z8554" s="11">
        <v>-1.32E-2</v>
      </c>
      <c r="AA8554" s="11">
        <v>-1.32E-2</v>
      </c>
      <c r="AB8554" s="11">
        <v>-1.32E-2</v>
      </c>
      <c r="AC8554" s="11">
        <v>-1.32E-2</v>
      </c>
      <c r="AD8554" s="11">
        <v>-1.32E-2</v>
      </c>
      <c r="AE8554" s="11">
        <v>-1.32E-2</v>
      </c>
      <c r="AF8554" s="11">
        <v>-1.32E-2</v>
      </c>
      <c r="AG8554" s="11">
        <v>-1.32E-2</v>
      </c>
      <c r="AH8554" s="11">
        <v>-1.32E-2</v>
      </c>
      <c r="AI8554" s="11">
        <v>-1.32E-2</v>
      </c>
    </row>
    <row r="8555" spans="1:35" x14ac:dyDescent="0.3">
      <c r="A8555" s="15">
        <v>33229.875</v>
      </c>
      <c r="B8555" s="11">
        <f>SsBackT!D8555</f>
        <v>0</v>
      </c>
      <c r="C8555" s="11">
        <f>Illim!B8555</f>
        <v>-1.32E-2</v>
      </c>
      <c r="D8555" s="11">
        <f t="shared" si="535"/>
        <v>12</v>
      </c>
      <c r="E8555" s="11">
        <f t="shared" si="536"/>
        <v>21</v>
      </c>
      <c r="F8555" s="11">
        <f t="shared" si="537"/>
        <v>60</v>
      </c>
      <c r="G8555" s="11">
        <f t="shared" si="538"/>
        <v>60</v>
      </c>
      <c r="H8555" s="11" cm="1">
        <f t="array" ref="H8555">INDEX($K$10:$DI$8773,ROW(G8555)-9,MATCH(G8555,$K$10:$DI$10,0))</f>
        <v>-1.32E-2</v>
      </c>
      <c r="I8555" s="11">
        <f>IF(INDEX(Effacement!$A$3:$Y$15,MATCH(Tests!D8555,Effacement!$A$3:$A$15,0),MATCH(Tests!E8555,Effacement!$A$3:$Y$3,0))=0,H8555,C8555)</f>
        <v>-1.32E-2</v>
      </c>
      <c r="K8555" s="11">
        <v>-1.32E-2</v>
      </c>
      <c r="L8555" s="11">
        <v>-1.32E-2</v>
      </c>
      <c r="M8555" s="11">
        <v>-1.32E-2</v>
      </c>
      <c r="N8555" s="11">
        <v>-1.32E-2</v>
      </c>
      <c r="O8555" s="11">
        <v>-1.32E-2</v>
      </c>
      <c r="P8555" s="11">
        <v>-1.32E-2</v>
      </c>
      <c r="Q8555" s="11">
        <v>-1.32E-2</v>
      </c>
      <c r="R8555" s="11">
        <v>-1.32E-2</v>
      </c>
      <c r="S8555" s="11">
        <v>-1.32E-2</v>
      </c>
      <c r="T8555" s="11">
        <v>-1.32E-2</v>
      </c>
      <c r="U8555" s="11">
        <v>-1.32E-2</v>
      </c>
      <c r="V8555" s="11">
        <v>-1.32E-2</v>
      </c>
      <c r="W8555" s="11">
        <v>-1.32E-2</v>
      </c>
      <c r="X8555" s="11">
        <v>-1.32E-2</v>
      </c>
      <c r="Y8555" s="11">
        <v>-1.32E-2</v>
      </c>
      <c r="Z8555" s="11">
        <v>-1.32E-2</v>
      </c>
      <c r="AA8555" s="11">
        <v>-1.32E-2</v>
      </c>
      <c r="AB8555" s="11">
        <v>-1.32E-2</v>
      </c>
      <c r="AC8555" s="11">
        <v>-1.32E-2</v>
      </c>
      <c r="AD8555" s="11">
        <v>-1.32E-2</v>
      </c>
      <c r="AE8555" s="11">
        <v>-1.32E-2</v>
      </c>
      <c r="AF8555" s="11">
        <v>-1.32E-2</v>
      </c>
      <c r="AG8555" s="11">
        <v>-1.32E-2</v>
      </c>
      <c r="AH8555" s="11">
        <v>-1.32E-2</v>
      </c>
      <c r="AI8555" s="11">
        <v>-1.32E-2</v>
      </c>
    </row>
    <row r="8556" spans="1:35" x14ac:dyDescent="0.3">
      <c r="A8556" s="15">
        <v>33229.916666666664</v>
      </c>
      <c r="B8556" s="11">
        <f>SsBackT!D8556</f>
        <v>0</v>
      </c>
      <c r="C8556" s="11">
        <f>Illim!B8556</f>
        <v>-1.32E-2</v>
      </c>
      <c r="D8556" s="11">
        <f t="shared" si="535"/>
        <v>12</v>
      </c>
      <c r="E8556" s="11">
        <f t="shared" si="536"/>
        <v>22</v>
      </c>
      <c r="F8556" s="11">
        <f t="shared" si="537"/>
        <v>60</v>
      </c>
      <c r="G8556" s="11">
        <f t="shared" si="538"/>
        <v>60</v>
      </c>
      <c r="H8556" s="11" cm="1">
        <f t="array" ref="H8556">INDEX($K$10:$DI$8773,ROW(G8556)-9,MATCH(G8556,$K$10:$DI$10,0))</f>
        <v>-1.32E-2</v>
      </c>
      <c r="I8556" s="11">
        <f>IF(INDEX(Effacement!$A$3:$Y$15,MATCH(Tests!D8556,Effacement!$A$3:$A$15,0),MATCH(Tests!E8556,Effacement!$A$3:$Y$3,0))=0,H8556,C8556)</f>
        <v>-1.32E-2</v>
      </c>
      <c r="K8556" s="11">
        <v>-1.32E-2</v>
      </c>
      <c r="L8556" s="11">
        <v>-1.32E-2</v>
      </c>
      <c r="M8556" s="11">
        <v>-1.32E-2</v>
      </c>
      <c r="N8556" s="11">
        <v>-1.32E-2</v>
      </c>
      <c r="O8556" s="11">
        <v>-1.32E-2</v>
      </c>
      <c r="P8556" s="11">
        <v>-1.32E-2</v>
      </c>
      <c r="Q8556" s="11">
        <v>-1.32E-2</v>
      </c>
      <c r="R8556" s="11">
        <v>-1.32E-2</v>
      </c>
      <c r="S8556" s="11">
        <v>-1.32E-2</v>
      </c>
      <c r="T8556" s="11">
        <v>-1.32E-2</v>
      </c>
      <c r="U8556" s="11">
        <v>-1.32E-2</v>
      </c>
      <c r="V8556" s="11">
        <v>-1.32E-2</v>
      </c>
      <c r="W8556" s="11">
        <v>-1.32E-2</v>
      </c>
      <c r="X8556" s="11">
        <v>-1.32E-2</v>
      </c>
      <c r="Y8556" s="11">
        <v>-1.32E-2</v>
      </c>
      <c r="Z8556" s="11">
        <v>-1.32E-2</v>
      </c>
      <c r="AA8556" s="11">
        <v>-1.32E-2</v>
      </c>
      <c r="AB8556" s="11">
        <v>-1.32E-2</v>
      </c>
      <c r="AC8556" s="11">
        <v>-1.32E-2</v>
      </c>
      <c r="AD8556" s="11">
        <v>-1.32E-2</v>
      </c>
      <c r="AE8556" s="11">
        <v>-1.32E-2</v>
      </c>
      <c r="AF8556" s="11">
        <v>-1.32E-2</v>
      </c>
      <c r="AG8556" s="11">
        <v>-1.32E-2</v>
      </c>
      <c r="AH8556" s="11">
        <v>-1.32E-2</v>
      </c>
      <c r="AI8556" s="11">
        <v>-1.32E-2</v>
      </c>
    </row>
    <row r="8557" spans="1:35" x14ac:dyDescent="0.3">
      <c r="A8557" s="15">
        <v>33229.958333333336</v>
      </c>
      <c r="B8557" s="11">
        <f>SsBackT!D8557</f>
        <v>0</v>
      </c>
      <c r="C8557" s="11">
        <f>Illim!B8557</f>
        <v>-1.32E-2</v>
      </c>
      <c r="D8557" s="11">
        <f t="shared" si="535"/>
        <v>12</v>
      </c>
      <c r="E8557" s="11">
        <f t="shared" si="536"/>
        <v>23</v>
      </c>
      <c r="F8557" s="11">
        <f t="shared" si="537"/>
        <v>60</v>
      </c>
      <c r="G8557" s="11">
        <f t="shared" si="538"/>
        <v>60</v>
      </c>
      <c r="H8557" s="11" cm="1">
        <f t="array" ref="H8557">INDEX($K$10:$DI$8773,ROW(G8557)-9,MATCH(G8557,$K$10:$DI$10,0))</f>
        <v>-1.32E-2</v>
      </c>
      <c r="I8557" s="11">
        <f>IF(INDEX(Effacement!$A$3:$Y$15,MATCH(Tests!D8557,Effacement!$A$3:$A$15,0),MATCH(Tests!E8557,Effacement!$A$3:$Y$3,0))=0,H8557,C8557)</f>
        <v>-1.32E-2</v>
      </c>
      <c r="K8557" s="11">
        <v>-1.32E-2</v>
      </c>
      <c r="L8557" s="11">
        <v>-1.32E-2</v>
      </c>
      <c r="M8557" s="11">
        <v>-1.32E-2</v>
      </c>
      <c r="N8557" s="11">
        <v>-1.32E-2</v>
      </c>
      <c r="O8557" s="11">
        <v>-1.32E-2</v>
      </c>
      <c r="P8557" s="11">
        <v>-1.32E-2</v>
      </c>
      <c r="Q8557" s="11">
        <v>-1.32E-2</v>
      </c>
      <c r="R8557" s="11">
        <v>-1.32E-2</v>
      </c>
      <c r="S8557" s="11">
        <v>-1.32E-2</v>
      </c>
      <c r="T8557" s="11">
        <v>-1.32E-2</v>
      </c>
      <c r="U8557" s="11">
        <v>-1.32E-2</v>
      </c>
      <c r="V8557" s="11">
        <v>-1.32E-2</v>
      </c>
      <c r="W8557" s="11">
        <v>-1.32E-2</v>
      </c>
      <c r="X8557" s="11">
        <v>-1.32E-2</v>
      </c>
      <c r="Y8557" s="11">
        <v>-1.32E-2</v>
      </c>
      <c r="Z8557" s="11">
        <v>-1.32E-2</v>
      </c>
      <c r="AA8557" s="11">
        <v>-1.32E-2</v>
      </c>
      <c r="AB8557" s="11">
        <v>-1.32E-2</v>
      </c>
      <c r="AC8557" s="11">
        <v>-1.32E-2</v>
      </c>
      <c r="AD8557" s="11">
        <v>-1.32E-2</v>
      </c>
      <c r="AE8557" s="11">
        <v>-1.32E-2</v>
      </c>
      <c r="AF8557" s="11">
        <v>-1.32E-2</v>
      </c>
      <c r="AG8557" s="11">
        <v>-1.32E-2</v>
      </c>
      <c r="AH8557" s="11">
        <v>-1.32E-2</v>
      </c>
      <c r="AI8557" s="11">
        <v>-1.32E-2</v>
      </c>
    </row>
    <row r="8558" spans="1:35" x14ac:dyDescent="0.3">
      <c r="A8558" s="15">
        <v>33230</v>
      </c>
      <c r="B8558" s="11">
        <f>SsBackT!D8558</f>
        <v>0</v>
      </c>
      <c r="C8558" s="11">
        <f>Illim!B8558</f>
        <v>-1.32E-2</v>
      </c>
      <c r="D8558" s="11">
        <f t="shared" si="535"/>
        <v>12</v>
      </c>
      <c r="E8558" s="11">
        <f t="shared" si="536"/>
        <v>0</v>
      </c>
      <c r="F8558" s="11">
        <f t="shared" si="537"/>
        <v>60</v>
      </c>
      <c r="G8558" s="11">
        <f t="shared" si="538"/>
        <v>60</v>
      </c>
      <c r="H8558" s="11" cm="1">
        <f t="array" ref="H8558">INDEX($K$10:$DI$8773,ROW(G8558)-9,MATCH(G8558,$K$10:$DI$10,0))</f>
        <v>-1.32E-2</v>
      </c>
      <c r="I8558" s="11">
        <f>IF(INDEX(Effacement!$A$3:$Y$15,MATCH(Tests!D8558,Effacement!$A$3:$A$15,0),MATCH(Tests!E8558,Effacement!$A$3:$Y$3,0))=0,H8558,C8558)</f>
        <v>-1.32E-2</v>
      </c>
      <c r="K8558" s="11">
        <v>-1.32E-2</v>
      </c>
      <c r="L8558" s="11">
        <v>-1.32E-2</v>
      </c>
      <c r="M8558" s="11">
        <v>-1.32E-2</v>
      </c>
      <c r="N8558" s="11">
        <v>-1.32E-2</v>
      </c>
      <c r="O8558" s="11">
        <v>-1.32E-2</v>
      </c>
      <c r="P8558" s="11">
        <v>-1.32E-2</v>
      </c>
      <c r="Q8558" s="11">
        <v>-1.32E-2</v>
      </c>
      <c r="R8558" s="11">
        <v>-1.32E-2</v>
      </c>
      <c r="S8558" s="11">
        <v>-1.32E-2</v>
      </c>
      <c r="T8558" s="11">
        <v>-1.32E-2</v>
      </c>
      <c r="U8558" s="11">
        <v>-1.32E-2</v>
      </c>
      <c r="V8558" s="11">
        <v>-1.32E-2</v>
      </c>
      <c r="W8558" s="11">
        <v>-1.32E-2</v>
      </c>
      <c r="X8558" s="11">
        <v>-1.32E-2</v>
      </c>
      <c r="Y8558" s="11">
        <v>-1.32E-2</v>
      </c>
      <c r="Z8558" s="11">
        <v>-1.32E-2</v>
      </c>
      <c r="AA8558" s="11">
        <v>-1.32E-2</v>
      </c>
      <c r="AB8558" s="11">
        <v>-1.32E-2</v>
      </c>
      <c r="AC8558" s="11">
        <v>-1.32E-2</v>
      </c>
      <c r="AD8558" s="11">
        <v>-1.32E-2</v>
      </c>
      <c r="AE8558" s="11">
        <v>-1.32E-2</v>
      </c>
      <c r="AF8558" s="11">
        <v>-1.32E-2</v>
      </c>
      <c r="AG8558" s="11">
        <v>-1.32E-2</v>
      </c>
      <c r="AH8558" s="11">
        <v>-1.32E-2</v>
      </c>
      <c r="AI8558" s="11">
        <v>-1.32E-2</v>
      </c>
    </row>
    <row r="8559" spans="1:35" x14ac:dyDescent="0.3">
      <c r="A8559" s="15">
        <v>33230.041666666664</v>
      </c>
      <c r="B8559" s="11">
        <f>SsBackT!D8559</f>
        <v>0</v>
      </c>
      <c r="C8559" s="11">
        <f>Illim!B8559</f>
        <v>-1.32E-2</v>
      </c>
      <c r="D8559" s="11">
        <f t="shared" si="535"/>
        <v>12</v>
      </c>
      <c r="E8559" s="11">
        <f t="shared" si="536"/>
        <v>1</v>
      </c>
      <c r="F8559" s="11">
        <f t="shared" si="537"/>
        <v>60</v>
      </c>
      <c r="G8559" s="11">
        <f t="shared" si="538"/>
        <v>60</v>
      </c>
      <c r="H8559" s="11" cm="1">
        <f t="array" ref="H8559">INDEX($K$10:$DI$8773,ROW(G8559)-9,MATCH(G8559,$K$10:$DI$10,0))</f>
        <v>-1.32E-2</v>
      </c>
      <c r="I8559" s="11">
        <f>IF(INDEX(Effacement!$A$3:$Y$15,MATCH(Tests!D8559,Effacement!$A$3:$A$15,0),MATCH(Tests!E8559,Effacement!$A$3:$Y$3,0))=0,H8559,C8559)</f>
        <v>-1.32E-2</v>
      </c>
      <c r="K8559" s="11">
        <v>-1.32E-2</v>
      </c>
      <c r="L8559" s="11">
        <v>-1.32E-2</v>
      </c>
      <c r="M8559" s="11">
        <v>-1.32E-2</v>
      </c>
      <c r="N8559" s="11">
        <v>-1.32E-2</v>
      </c>
      <c r="O8559" s="11">
        <v>-1.32E-2</v>
      </c>
      <c r="P8559" s="11">
        <v>-1.32E-2</v>
      </c>
      <c r="Q8559" s="11">
        <v>-1.32E-2</v>
      </c>
      <c r="R8559" s="11">
        <v>-1.32E-2</v>
      </c>
      <c r="S8559" s="11">
        <v>-1.32E-2</v>
      </c>
      <c r="T8559" s="11">
        <v>-1.32E-2</v>
      </c>
      <c r="U8559" s="11">
        <v>-1.32E-2</v>
      </c>
      <c r="V8559" s="11">
        <v>-1.32E-2</v>
      </c>
      <c r="W8559" s="11">
        <v>-1.32E-2</v>
      </c>
      <c r="X8559" s="11">
        <v>-1.32E-2</v>
      </c>
      <c r="Y8559" s="11">
        <v>-1.32E-2</v>
      </c>
      <c r="Z8559" s="11">
        <v>-1.32E-2</v>
      </c>
      <c r="AA8559" s="11">
        <v>-1.32E-2</v>
      </c>
      <c r="AB8559" s="11">
        <v>-1.32E-2</v>
      </c>
      <c r="AC8559" s="11">
        <v>-1.32E-2</v>
      </c>
      <c r="AD8559" s="11">
        <v>-1.32E-2</v>
      </c>
      <c r="AE8559" s="11">
        <v>-1.32E-2</v>
      </c>
      <c r="AF8559" s="11">
        <v>-1.32E-2</v>
      </c>
      <c r="AG8559" s="11">
        <v>-1.32E-2</v>
      </c>
      <c r="AH8559" s="11">
        <v>-1.32E-2</v>
      </c>
      <c r="AI8559" s="11">
        <v>-1.32E-2</v>
      </c>
    </row>
    <row r="8560" spans="1:35" x14ac:dyDescent="0.3">
      <c r="A8560" s="15">
        <v>33230.083333333336</v>
      </c>
      <c r="B8560" s="11">
        <f>SsBackT!D8560</f>
        <v>0</v>
      </c>
      <c r="C8560" s="11">
        <f>Illim!B8560</f>
        <v>-1.32E-2</v>
      </c>
      <c r="D8560" s="11">
        <f t="shared" si="535"/>
        <v>12</v>
      </c>
      <c r="E8560" s="11">
        <f t="shared" si="536"/>
        <v>2</v>
      </c>
      <c r="F8560" s="11">
        <f t="shared" si="537"/>
        <v>60</v>
      </c>
      <c r="G8560" s="11">
        <f t="shared" si="538"/>
        <v>60</v>
      </c>
      <c r="H8560" s="11" cm="1">
        <f t="array" ref="H8560">INDEX($K$10:$DI$8773,ROW(G8560)-9,MATCH(G8560,$K$10:$DI$10,0))</f>
        <v>-1.32E-2</v>
      </c>
      <c r="I8560" s="11">
        <f>IF(INDEX(Effacement!$A$3:$Y$15,MATCH(Tests!D8560,Effacement!$A$3:$A$15,0),MATCH(Tests!E8560,Effacement!$A$3:$Y$3,0))=0,H8560,C8560)</f>
        <v>-1.32E-2</v>
      </c>
      <c r="K8560" s="11">
        <v>-1.32E-2</v>
      </c>
      <c r="L8560" s="11">
        <v>-1.32E-2</v>
      </c>
      <c r="M8560" s="11">
        <v>-1.32E-2</v>
      </c>
      <c r="N8560" s="11">
        <v>-1.32E-2</v>
      </c>
      <c r="O8560" s="11">
        <v>-1.32E-2</v>
      </c>
      <c r="P8560" s="11">
        <v>-1.32E-2</v>
      </c>
      <c r="Q8560" s="11">
        <v>-1.32E-2</v>
      </c>
      <c r="R8560" s="11">
        <v>-1.32E-2</v>
      </c>
      <c r="S8560" s="11">
        <v>-1.32E-2</v>
      </c>
      <c r="T8560" s="11">
        <v>-1.32E-2</v>
      </c>
      <c r="U8560" s="11">
        <v>-1.32E-2</v>
      </c>
      <c r="V8560" s="11">
        <v>-1.32E-2</v>
      </c>
      <c r="W8560" s="11">
        <v>-1.32E-2</v>
      </c>
      <c r="X8560" s="11">
        <v>-1.32E-2</v>
      </c>
      <c r="Y8560" s="11">
        <v>-1.32E-2</v>
      </c>
      <c r="Z8560" s="11">
        <v>-1.32E-2</v>
      </c>
      <c r="AA8560" s="11">
        <v>-1.32E-2</v>
      </c>
      <c r="AB8560" s="11">
        <v>-1.32E-2</v>
      </c>
      <c r="AC8560" s="11">
        <v>-1.32E-2</v>
      </c>
      <c r="AD8560" s="11">
        <v>-1.32E-2</v>
      </c>
      <c r="AE8560" s="11">
        <v>-1.32E-2</v>
      </c>
      <c r="AF8560" s="11">
        <v>-1.32E-2</v>
      </c>
      <c r="AG8560" s="11">
        <v>-1.32E-2</v>
      </c>
      <c r="AH8560" s="11">
        <v>-1.32E-2</v>
      </c>
      <c r="AI8560" s="11">
        <v>-1.32E-2</v>
      </c>
    </row>
    <row r="8561" spans="1:35" x14ac:dyDescent="0.3">
      <c r="A8561" s="15">
        <v>33230.125</v>
      </c>
      <c r="B8561" s="11">
        <f>SsBackT!D8561</f>
        <v>0</v>
      </c>
      <c r="C8561" s="11">
        <f>Illim!B8561</f>
        <v>-1.32E-2</v>
      </c>
      <c r="D8561" s="11">
        <f t="shared" si="535"/>
        <v>12</v>
      </c>
      <c r="E8561" s="11">
        <f t="shared" si="536"/>
        <v>3</v>
      </c>
      <c r="F8561" s="11">
        <f t="shared" si="537"/>
        <v>60</v>
      </c>
      <c r="G8561" s="11">
        <f t="shared" si="538"/>
        <v>60</v>
      </c>
      <c r="H8561" s="11" cm="1">
        <f t="array" ref="H8561">INDEX($K$10:$DI$8773,ROW(G8561)-9,MATCH(G8561,$K$10:$DI$10,0))</f>
        <v>-1.32E-2</v>
      </c>
      <c r="I8561" s="11">
        <f>IF(INDEX(Effacement!$A$3:$Y$15,MATCH(Tests!D8561,Effacement!$A$3:$A$15,0),MATCH(Tests!E8561,Effacement!$A$3:$Y$3,0))=0,H8561,C8561)</f>
        <v>-1.32E-2</v>
      </c>
      <c r="K8561" s="11">
        <v>-1.32E-2</v>
      </c>
      <c r="L8561" s="11">
        <v>-1.32E-2</v>
      </c>
      <c r="M8561" s="11">
        <v>-1.32E-2</v>
      </c>
      <c r="N8561" s="11">
        <v>-1.32E-2</v>
      </c>
      <c r="O8561" s="11">
        <v>-1.32E-2</v>
      </c>
      <c r="P8561" s="11">
        <v>-1.32E-2</v>
      </c>
      <c r="Q8561" s="11">
        <v>-1.32E-2</v>
      </c>
      <c r="R8561" s="11">
        <v>-1.32E-2</v>
      </c>
      <c r="S8561" s="11">
        <v>-1.32E-2</v>
      </c>
      <c r="T8561" s="11">
        <v>-1.32E-2</v>
      </c>
      <c r="U8561" s="11">
        <v>-1.32E-2</v>
      </c>
      <c r="V8561" s="11">
        <v>-1.32E-2</v>
      </c>
      <c r="W8561" s="11">
        <v>-1.32E-2</v>
      </c>
      <c r="X8561" s="11">
        <v>-1.32E-2</v>
      </c>
      <c r="Y8561" s="11">
        <v>-1.32E-2</v>
      </c>
      <c r="Z8561" s="11">
        <v>-1.32E-2</v>
      </c>
      <c r="AA8561" s="11">
        <v>-1.32E-2</v>
      </c>
      <c r="AB8561" s="11">
        <v>-1.32E-2</v>
      </c>
      <c r="AC8561" s="11">
        <v>-1.32E-2</v>
      </c>
      <c r="AD8561" s="11">
        <v>-1.32E-2</v>
      </c>
      <c r="AE8561" s="11">
        <v>-1.32E-2</v>
      </c>
      <c r="AF8561" s="11">
        <v>-1.32E-2</v>
      </c>
      <c r="AG8561" s="11">
        <v>-1.32E-2</v>
      </c>
      <c r="AH8561" s="11">
        <v>-1.32E-2</v>
      </c>
      <c r="AI8561" s="11">
        <v>-1.32E-2</v>
      </c>
    </row>
    <row r="8562" spans="1:35" x14ac:dyDescent="0.3">
      <c r="A8562" s="15">
        <v>33230.166666666664</v>
      </c>
      <c r="B8562" s="11">
        <f>SsBackT!D8562</f>
        <v>0</v>
      </c>
      <c r="C8562" s="11">
        <f>Illim!B8562</f>
        <v>-1.32E-2</v>
      </c>
      <c r="D8562" s="11">
        <f t="shared" si="535"/>
        <v>12</v>
      </c>
      <c r="E8562" s="11">
        <f t="shared" si="536"/>
        <v>4</v>
      </c>
      <c r="F8562" s="11">
        <f t="shared" si="537"/>
        <v>60</v>
      </c>
      <c r="G8562" s="11">
        <f t="shared" si="538"/>
        <v>60</v>
      </c>
      <c r="H8562" s="11" cm="1">
        <f t="array" ref="H8562">INDEX($K$10:$DI$8773,ROW(G8562)-9,MATCH(G8562,$K$10:$DI$10,0))</f>
        <v>-1.32E-2</v>
      </c>
      <c r="I8562" s="11">
        <f>IF(INDEX(Effacement!$A$3:$Y$15,MATCH(Tests!D8562,Effacement!$A$3:$A$15,0),MATCH(Tests!E8562,Effacement!$A$3:$Y$3,0))=0,H8562,C8562)</f>
        <v>-1.32E-2</v>
      </c>
      <c r="K8562" s="11">
        <v>-1.32E-2</v>
      </c>
      <c r="L8562" s="11">
        <v>-1.32E-2</v>
      </c>
      <c r="M8562" s="11">
        <v>-1.32E-2</v>
      </c>
      <c r="N8562" s="11">
        <v>-1.32E-2</v>
      </c>
      <c r="O8562" s="11">
        <v>-1.32E-2</v>
      </c>
      <c r="P8562" s="11">
        <v>-1.32E-2</v>
      </c>
      <c r="Q8562" s="11">
        <v>-1.32E-2</v>
      </c>
      <c r="R8562" s="11">
        <v>-1.32E-2</v>
      </c>
      <c r="S8562" s="11">
        <v>-1.32E-2</v>
      </c>
      <c r="T8562" s="11">
        <v>-1.32E-2</v>
      </c>
      <c r="U8562" s="11">
        <v>-1.32E-2</v>
      </c>
      <c r="V8562" s="11">
        <v>-1.32E-2</v>
      </c>
      <c r="W8562" s="11">
        <v>-1.32E-2</v>
      </c>
      <c r="X8562" s="11">
        <v>-1.32E-2</v>
      </c>
      <c r="Y8562" s="11">
        <v>-1.32E-2</v>
      </c>
      <c r="Z8562" s="11">
        <v>-1.32E-2</v>
      </c>
      <c r="AA8562" s="11">
        <v>-1.32E-2</v>
      </c>
      <c r="AB8562" s="11">
        <v>-1.32E-2</v>
      </c>
      <c r="AC8562" s="11">
        <v>-1.32E-2</v>
      </c>
      <c r="AD8562" s="11">
        <v>-1.32E-2</v>
      </c>
      <c r="AE8562" s="11">
        <v>-1.32E-2</v>
      </c>
      <c r="AF8562" s="11">
        <v>-1.32E-2</v>
      </c>
      <c r="AG8562" s="11">
        <v>-1.32E-2</v>
      </c>
      <c r="AH8562" s="11">
        <v>-1.32E-2</v>
      </c>
      <c r="AI8562" s="11">
        <v>-1.32E-2</v>
      </c>
    </row>
    <row r="8563" spans="1:35" x14ac:dyDescent="0.3">
      <c r="A8563" s="15">
        <v>33230.208333333336</v>
      </c>
      <c r="B8563" s="11">
        <f>SsBackT!D8563</f>
        <v>0</v>
      </c>
      <c r="C8563" s="11">
        <f>Illim!B8563</f>
        <v>-1.32E-2</v>
      </c>
      <c r="D8563" s="11">
        <f t="shared" si="535"/>
        <v>12</v>
      </c>
      <c r="E8563" s="11">
        <f t="shared" si="536"/>
        <v>5</v>
      </c>
      <c r="F8563" s="11">
        <f t="shared" si="537"/>
        <v>60</v>
      </c>
      <c r="G8563" s="11">
        <f t="shared" si="538"/>
        <v>60</v>
      </c>
      <c r="H8563" s="11" cm="1">
        <f t="array" ref="H8563">INDEX($K$10:$DI$8773,ROW(G8563)-9,MATCH(G8563,$K$10:$DI$10,0))</f>
        <v>-1.32E-2</v>
      </c>
      <c r="I8563" s="11">
        <f>IF(INDEX(Effacement!$A$3:$Y$15,MATCH(Tests!D8563,Effacement!$A$3:$A$15,0),MATCH(Tests!E8563,Effacement!$A$3:$Y$3,0))=0,H8563,C8563)</f>
        <v>-1.32E-2</v>
      </c>
      <c r="K8563" s="11">
        <v>-1.32E-2</v>
      </c>
      <c r="L8563" s="11">
        <v>-1.32E-2</v>
      </c>
      <c r="M8563" s="11">
        <v>-1.32E-2</v>
      </c>
      <c r="N8563" s="11">
        <v>-1.32E-2</v>
      </c>
      <c r="O8563" s="11">
        <v>-1.32E-2</v>
      </c>
      <c r="P8563" s="11">
        <v>-1.32E-2</v>
      </c>
      <c r="Q8563" s="11">
        <v>-1.32E-2</v>
      </c>
      <c r="R8563" s="11">
        <v>-1.32E-2</v>
      </c>
      <c r="S8563" s="11">
        <v>-1.32E-2</v>
      </c>
      <c r="T8563" s="11">
        <v>-1.32E-2</v>
      </c>
      <c r="U8563" s="11">
        <v>-1.32E-2</v>
      </c>
      <c r="V8563" s="11">
        <v>-1.32E-2</v>
      </c>
      <c r="W8563" s="11">
        <v>-1.32E-2</v>
      </c>
      <c r="X8563" s="11">
        <v>-1.32E-2</v>
      </c>
      <c r="Y8563" s="11">
        <v>-1.32E-2</v>
      </c>
      <c r="Z8563" s="11">
        <v>-1.32E-2</v>
      </c>
      <c r="AA8563" s="11">
        <v>-1.32E-2</v>
      </c>
      <c r="AB8563" s="11">
        <v>-1.32E-2</v>
      </c>
      <c r="AC8563" s="11">
        <v>-1.32E-2</v>
      </c>
      <c r="AD8563" s="11">
        <v>-1.32E-2</v>
      </c>
      <c r="AE8563" s="11">
        <v>-1.32E-2</v>
      </c>
      <c r="AF8563" s="11">
        <v>-1.32E-2</v>
      </c>
      <c r="AG8563" s="11">
        <v>-1.32E-2</v>
      </c>
      <c r="AH8563" s="11">
        <v>-1.32E-2</v>
      </c>
      <c r="AI8563" s="11">
        <v>-1.32E-2</v>
      </c>
    </row>
    <row r="8564" spans="1:35" x14ac:dyDescent="0.3">
      <c r="A8564" s="15">
        <v>33230.25</v>
      </c>
      <c r="B8564" s="11">
        <f>SsBackT!D8564</f>
        <v>0</v>
      </c>
      <c r="C8564" s="11">
        <f>Illim!B8564</f>
        <v>-1.32E-2</v>
      </c>
      <c r="D8564" s="11">
        <f t="shared" si="535"/>
        <v>12</v>
      </c>
      <c r="E8564" s="11">
        <f t="shared" si="536"/>
        <v>6</v>
      </c>
      <c r="F8564" s="11">
        <f t="shared" si="537"/>
        <v>60</v>
      </c>
      <c r="G8564" s="11">
        <f t="shared" si="538"/>
        <v>60</v>
      </c>
      <c r="H8564" s="11" cm="1">
        <f t="array" ref="H8564">INDEX($K$10:$DI$8773,ROW(G8564)-9,MATCH(G8564,$K$10:$DI$10,0))</f>
        <v>-1.32E-2</v>
      </c>
      <c r="I8564" s="11">
        <f>IF(INDEX(Effacement!$A$3:$Y$15,MATCH(Tests!D8564,Effacement!$A$3:$A$15,0),MATCH(Tests!E8564,Effacement!$A$3:$Y$3,0))=0,H8564,C8564)</f>
        <v>-1.32E-2</v>
      </c>
      <c r="K8564" s="11">
        <v>-1.32E-2</v>
      </c>
      <c r="L8564" s="11">
        <v>-1.32E-2</v>
      </c>
      <c r="M8564" s="11">
        <v>-1.32E-2</v>
      </c>
      <c r="N8564" s="11">
        <v>-1.32E-2</v>
      </c>
      <c r="O8564" s="11">
        <v>-1.32E-2</v>
      </c>
      <c r="P8564" s="11">
        <v>-1.32E-2</v>
      </c>
      <c r="Q8564" s="11">
        <v>-1.32E-2</v>
      </c>
      <c r="R8564" s="11">
        <v>-1.32E-2</v>
      </c>
      <c r="S8564" s="11">
        <v>-1.32E-2</v>
      </c>
      <c r="T8564" s="11">
        <v>-1.32E-2</v>
      </c>
      <c r="U8564" s="11">
        <v>-1.32E-2</v>
      </c>
      <c r="V8564" s="11">
        <v>-1.32E-2</v>
      </c>
      <c r="W8564" s="11">
        <v>-1.32E-2</v>
      </c>
      <c r="X8564" s="11">
        <v>-1.32E-2</v>
      </c>
      <c r="Y8564" s="11">
        <v>-1.32E-2</v>
      </c>
      <c r="Z8564" s="11">
        <v>-1.32E-2</v>
      </c>
      <c r="AA8564" s="11">
        <v>-1.32E-2</v>
      </c>
      <c r="AB8564" s="11">
        <v>-1.32E-2</v>
      </c>
      <c r="AC8564" s="11">
        <v>-1.32E-2</v>
      </c>
      <c r="AD8564" s="11">
        <v>-1.32E-2</v>
      </c>
      <c r="AE8564" s="11">
        <v>-1.32E-2</v>
      </c>
      <c r="AF8564" s="11">
        <v>-1.32E-2</v>
      </c>
      <c r="AG8564" s="11">
        <v>-1.32E-2</v>
      </c>
      <c r="AH8564" s="11">
        <v>-1.32E-2</v>
      </c>
      <c r="AI8564" s="11">
        <v>-1.32E-2</v>
      </c>
    </row>
    <row r="8565" spans="1:35" x14ac:dyDescent="0.3">
      <c r="A8565" s="15">
        <v>33230.291666666664</v>
      </c>
      <c r="B8565" s="11">
        <f>SsBackT!D8565</f>
        <v>0</v>
      </c>
      <c r="C8565" s="11">
        <f>Illim!B8565</f>
        <v>-1.32E-2</v>
      </c>
      <c r="D8565" s="11">
        <f t="shared" si="535"/>
        <v>12</v>
      </c>
      <c r="E8565" s="11">
        <f t="shared" si="536"/>
        <v>7</v>
      </c>
      <c r="F8565" s="11">
        <f t="shared" si="537"/>
        <v>60</v>
      </c>
      <c r="G8565" s="11">
        <f t="shared" si="538"/>
        <v>60</v>
      </c>
      <c r="H8565" s="11" cm="1">
        <f t="array" ref="H8565">INDEX($K$10:$DI$8773,ROW(G8565)-9,MATCH(G8565,$K$10:$DI$10,0))</f>
        <v>-1.32E-2</v>
      </c>
      <c r="I8565" s="11">
        <f>IF(INDEX(Effacement!$A$3:$Y$15,MATCH(Tests!D8565,Effacement!$A$3:$A$15,0),MATCH(Tests!E8565,Effacement!$A$3:$Y$3,0))=0,H8565,C8565)</f>
        <v>-1.32E-2</v>
      </c>
      <c r="K8565" s="11">
        <v>-1.32E-2</v>
      </c>
      <c r="L8565" s="11">
        <v>-1.32E-2</v>
      </c>
      <c r="M8565" s="11">
        <v>-1.32E-2</v>
      </c>
      <c r="N8565" s="11">
        <v>-1.32E-2</v>
      </c>
      <c r="O8565" s="11">
        <v>-1.32E-2</v>
      </c>
      <c r="P8565" s="11">
        <v>-1.32E-2</v>
      </c>
      <c r="Q8565" s="11">
        <v>-1.32E-2</v>
      </c>
      <c r="R8565" s="11">
        <v>-1.32E-2</v>
      </c>
      <c r="S8565" s="11">
        <v>-1.32E-2</v>
      </c>
      <c r="T8565" s="11">
        <v>-1.32E-2</v>
      </c>
      <c r="U8565" s="11">
        <v>-1.32E-2</v>
      </c>
      <c r="V8565" s="11">
        <v>-1.32E-2</v>
      </c>
      <c r="W8565" s="11">
        <v>-1.32E-2</v>
      </c>
      <c r="X8565" s="11">
        <v>-1.32E-2</v>
      </c>
      <c r="Y8565" s="11">
        <v>-1.32E-2</v>
      </c>
      <c r="Z8565" s="11">
        <v>-1.32E-2</v>
      </c>
      <c r="AA8565" s="11">
        <v>-1.32E-2</v>
      </c>
      <c r="AB8565" s="11">
        <v>-1.32E-2</v>
      </c>
      <c r="AC8565" s="11">
        <v>-1.32E-2</v>
      </c>
      <c r="AD8565" s="11">
        <v>-1.32E-2</v>
      </c>
      <c r="AE8565" s="11">
        <v>-1.32E-2</v>
      </c>
      <c r="AF8565" s="11">
        <v>-1.32E-2</v>
      </c>
      <c r="AG8565" s="11">
        <v>-1.32E-2</v>
      </c>
      <c r="AH8565" s="11">
        <v>-1.32E-2</v>
      </c>
      <c r="AI8565" s="11">
        <v>-1.32E-2</v>
      </c>
    </row>
    <row r="8566" spans="1:35" x14ac:dyDescent="0.3">
      <c r="A8566" s="15">
        <v>33230.333333333336</v>
      </c>
      <c r="B8566" s="11">
        <f>SsBackT!D8566</f>
        <v>0</v>
      </c>
      <c r="C8566" s="11">
        <f>Illim!B8566</f>
        <v>-1.32E-2</v>
      </c>
      <c r="D8566" s="11">
        <f t="shared" si="535"/>
        <v>12</v>
      </c>
      <c r="E8566" s="11">
        <f t="shared" si="536"/>
        <v>8</v>
      </c>
      <c r="F8566" s="11">
        <f t="shared" si="537"/>
        <v>60</v>
      </c>
      <c r="G8566" s="11">
        <f t="shared" si="538"/>
        <v>60</v>
      </c>
      <c r="H8566" s="11" cm="1">
        <f t="array" ref="H8566">INDEX($K$10:$DI$8773,ROW(G8566)-9,MATCH(G8566,$K$10:$DI$10,0))</f>
        <v>-1.32E-2</v>
      </c>
      <c r="I8566" s="11">
        <f>IF(INDEX(Effacement!$A$3:$Y$15,MATCH(Tests!D8566,Effacement!$A$3:$A$15,0),MATCH(Tests!E8566,Effacement!$A$3:$Y$3,0))=0,H8566,C8566)</f>
        <v>-1.32E-2</v>
      </c>
      <c r="K8566" s="11">
        <v>-1.32E-2</v>
      </c>
      <c r="L8566" s="11">
        <v>-1.32E-2</v>
      </c>
      <c r="M8566" s="11">
        <v>-1.32E-2</v>
      </c>
      <c r="N8566" s="11">
        <v>-1.32E-2</v>
      </c>
      <c r="O8566" s="11">
        <v>-1.32E-2</v>
      </c>
      <c r="P8566" s="11">
        <v>-1.32E-2</v>
      </c>
      <c r="Q8566" s="11">
        <v>-1.32E-2</v>
      </c>
      <c r="R8566" s="11">
        <v>-1.32E-2</v>
      </c>
      <c r="S8566" s="11">
        <v>-1.32E-2</v>
      </c>
      <c r="T8566" s="11">
        <v>-1.32E-2</v>
      </c>
      <c r="U8566" s="11">
        <v>-1.32E-2</v>
      </c>
      <c r="V8566" s="11">
        <v>-1.32E-2</v>
      </c>
      <c r="W8566" s="11">
        <v>-1.32E-2</v>
      </c>
      <c r="X8566" s="11">
        <v>-1.32E-2</v>
      </c>
      <c r="Y8566" s="11">
        <v>-1.32E-2</v>
      </c>
      <c r="Z8566" s="11">
        <v>-1.32E-2</v>
      </c>
      <c r="AA8566" s="11">
        <v>-1.32E-2</v>
      </c>
      <c r="AB8566" s="11">
        <v>-1.32E-2</v>
      </c>
      <c r="AC8566" s="11">
        <v>-1.32E-2</v>
      </c>
      <c r="AD8566" s="11">
        <v>-1.32E-2</v>
      </c>
      <c r="AE8566" s="11">
        <v>-1.32E-2</v>
      </c>
      <c r="AF8566" s="11">
        <v>-1.32E-2</v>
      </c>
      <c r="AG8566" s="11">
        <v>-1.32E-2</v>
      </c>
      <c r="AH8566" s="11">
        <v>-1.32E-2</v>
      </c>
      <c r="AI8566" s="11">
        <v>-1.32E-2</v>
      </c>
    </row>
    <row r="8567" spans="1:35" x14ac:dyDescent="0.3">
      <c r="A8567" s="15">
        <v>33230.375</v>
      </c>
      <c r="B8567" s="11">
        <f>SsBackT!D8567</f>
        <v>0</v>
      </c>
      <c r="C8567" s="11">
        <f>Illim!B8567</f>
        <v>45.584000000000003</v>
      </c>
      <c r="D8567" s="11">
        <f t="shared" si="535"/>
        <v>12</v>
      </c>
      <c r="E8567" s="11">
        <f t="shared" si="536"/>
        <v>9</v>
      </c>
      <c r="F8567" s="11">
        <f t="shared" si="537"/>
        <v>60</v>
      </c>
      <c r="G8567" s="11">
        <f t="shared" si="538"/>
        <v>60</v>
      </c>
      <c r="H8567" s="11" cm="1">
        <f t="array" ref="H8567">INDEX($K$10:$DI$8773,ROW(G8567)-9,MATCH(G8567,$K$10:$DI$10,0))</f>
        <v>33.829000000000001</v>
      </c>
      <c r="I8567" s="11">
        <f>IF(INDEX(Effacement!$A$3:$Y$15,MATCH(Tests!D8567,Effacement!$A$3:$A$15,0),MATCH(Tests!E8567,Effacement!$A$3:$Y$3,0))=0,H8567,C8567)</f>
        <v>45.584000000000003</v>
      </c>
      <c r="K8567" s="11">
        <v>34.558999999999997</v>
      </c>
      <c r="L8567" s="11">
        <v>35.683999999999997</v>
      </c>
      <c r="M8567" s="11">
        <v>36.93</v>
      </c>
      <c r="N8567" s="11">
        <v>38.186</v>
      </c>
      <c r="O8567" s="11">
        <v>39.539000000000001</v>
      </c>
      <c r="P8567" s="11">
        <v>40.853999999999999</v>
      </c>
      <c r="Q8567" s="11">
        <v>42.188000000000002</v>
      </c>
      <c r="R8567" s="11">
        <v>43.439</v>
      </c>
      <c r="S8567" s="11">
        <v>44.58</v>
      </c>
      <c r="T8567" s="11">
        <v>45.536999999999999</v>
      </c>
      <c r="U8567" s="11">
        <v>46</v>
      </c>
      <c r="V8567" s="11">
        <v>46.168999999999997</v>
      </c>
      <c r="W8567" s="11">
        <v>46.12</v>
      </c>
      <c r="X8567" s="11">
        <v>45.390999999999998</v>
      </c>
      <c r="Y8567" s="11">
        <v>44.526000000000003</v>
      </c>
      <c r="Z8567" s="11">
        <v>43.616999999999997</v>
      </c>
      <c r="AA8567" s="11">
        <v>42.692</v>
      </c>
      <c r="AB8567" s="11">
        <v>41.707000000000001</v>
      </c>
      <c r="AC8567" s="11">
        <v>40.676000000000002</v>
      </c>
      <c r="AD8567" s="11">
        <v>39.591999999999999</v>
      </c>
      <c r="AE8567" s="11">
        <v>38.534999999999997</v>
      </c>
      <c r="AF8567" s="11">
        <v>37.344000000000001</v>
      </c>
      <c r="AG8567" s="11">
        <v>36.136000000000003</v>
      </c>
      <c r="AH8567" s="11">
        <v>34.927</v>
      </c>
      <c r="AI8567" s="11">
        <v>33.829000000000001</v>
      </c>
    </row>
    <row r="8568" spans="1:35" x14ac:dyDescent="0.3">
      <c r="A8568" s="15">
        <v>33230.416666666664</v>
      </c>
      <c r="B8568" s="11">
        <f>SsBackT!D8568</f>
        <v>0</v>
      </c>
      <c r="C8568" s="11">
        <f>Illim!B8568</f>
        <v>80.927999999999997</v>
      </c>
      <c r="D8568" s="11">
        <f t="shared" si="535"/>
        <v>12</v>
      </c>
      <c r="E8568" s="11">
        <f t="shared" si="536"/>
        <v>10</v>
      </c>
      <c r="F8568" s="11">
        <f t="shared" si="537"/>
        <v>60</v>
      </c>
      <c r="G8568" s="11">
        <f t="shared" si="538"/>
        <v>60</v>
      </c>
      <c r="H8568" s="11" cm="1">
        <f t="array" ref="H8568">INDEX($K$10:$DI$8773,ROW(G8568)-9,MATCH(G8568,$K$10:$DI$10,0))</f>
        <v>66.8</v>
      </c>
      <c r="I8568" s="11">
        <f>IF(INDEX(Effacement!$A$3:$Y$15,MATCH(Tests!D8568,Effacement!$A$3:$A$15,0),MATCH(Tests!E8568,Effacement!$A$3:$Y$3,0))=0,H8568,C8568)</f>
        <v>80.927999999999997</v>
      </c>
      <c r="K8568" s="11">
        <v>73.423000000000002</v>
      </c>
      <c r="L8568" s="11">
        <v>75.581999999999994</v>
      </c>
      <c r="M8568" s="11">
        <v>77.962999999999994</v>
      </c>
      <c r="N8568" s="11">
        <v>80.314999999999998</v>
      </c>
      <c r="O8568" s="11">
        <v>82.641000000000005</v>
      </c>
      <c r="P8568" s="11">
        <v>84.826999999999998</v>
      </c>
      <c r="Q8568" s="11">
        <v>86.989000000000004</v>
      </c>
      <c r="R8568" s="11">
        <v>88.933000000000007</v>
      </c>
      <c r="S8568" s="11">
        <v>90.617999999999995</v>
      </c>
      <c r="T8568" s="11">
        <v>91.926000000000002</v>
      </c>
      <c r="U8568" s="11">
        <v>92.763999999999996</v>
      </c>
      <c r="V8568" s="11">
        <v>93.078000000000003</v>
      </c>
      <c r="W8568" s="11">
        <v>92.914000000000001</v>
      </c>
      <c r="X8568" s="11">
        <v>91.397999999999996</v>
      </c>
      <c r="Y8568" s="11">
        <v>89.430999999999997</v>
      </c>
      <c r="Z8568" s="11">
        <v>87.036000000000001</v>
      </c>
      <c r="AA8568" s="11">
        <v>84.32</v>
      </c>
      <c r="AB8568" s="11">
        <v>81.507000000000005</v>
      </c>
      <c r="AC8568" s="11">
        <v>78.884</v>
      </c>
      <c r="AD8568" s="11">
        <v>76.406000000000006</v>
      </c>
      <c r="AE8568" s="11">
        <v>74.212000000000003</v>
      </c>
      <c r="AF8568" s="11">
        <v>72.072999999999993</v>
      </c>
      <c r="AG8568" s="11">
        <v>70.203000000000003</v>
      </c>
      <c r="AH8568" s="11">
        <v>68.379000000000005</v>
      </c>
      <c r="AI8568" s="11">
        <v>66.8</v>
      </c>
    </row>
    <row r="8569" spans="1:35" x14ac:dyDescent="0.3">
      <c r="A8569" s="15">
        <v>33230.458333333336</v>
      </c>
      <c r="B8569" s="11">
        <f>SsBackT!D8569</f>
        <v>0</v>
      </c>
      <c r="C8569" s="11">
        <f>Illim!B8569</f>
        <v>158.05000000000001</v>
      </c>
      <c r="D8569" s="11">
        <f t="shared" si="535"/>
        <v>12</v>
      </c>
      <c r="E8569" s="11">
        <f t="shared" si="536"/>
        <v>11</v>
      </c>
      <c r="F8569" s="11">
        <f t="shared" si="537"/>
        <v>60</v>
      </c>
      <c r="G8569" s="11">
        <f t="shared" si="538"/>
        <v>60</v>
      </c>
      <c r="H8569" s="11" cm="1">
        <f t="array" ref="H8569">INDEX($K$10:$DI$8773,ROW(G8569)-9,MATCH(G8569,$K$10:$DI$10,0))</f>
        <v>97.337000000000003</v>
      </c>
      <c r="I8569" s="11">
        <f>IF(INDEX(Effacement!$A$3:$Y$15,MATCH(Tests!D8569,Effacement!$A$3:$A$15,0),MATCH(Tests!E8569,Effacement!$A$3:$Y$3,0))=0,H8569,C8569)</f>
        <v>158.05000000000001</v>
      </c>
      <c r="K8569" s="11">
        <v>139.32</v>
      </c>
      <c r="L8569" s="11">
        <v>143.78</v>
      </c>
      <c r="M8569" s="11">
        <v>148.1</v>
      </c>
      <c r="N8569" s="11">
        <v>152.09</v>
      </c>
      <c r="O8569" s="11">
        <v>155.83000000000001</v>
      </c>
      <c r="P8569" s="11">
        <v>159.06</v>
      </c>
      <c r="Q8569" s="11">
        <v>161.93</v>
      </c>
      <c r="R8569" s="11">
        <v>164.12</v>
      </c>
      <c r="S8569" s="11">
        <v>165.62</v>
      </c>
      <c r="T8569" s="11">
        <v>166.29</v>
      </c>
      <c r="U8569" s="11">
        <v>166</v>
      </c>
      <c r="V8569" s="11">
        <v>164.58</v>
      </c>
      <c r="W8569" s="11">
        <v>162.28</v>
      </c>
      <c r="X8569" s="11">
        <v>158.47999999999999</v>
      </c>
      <c r="Y8569" s="11">
        <v>153.80000000000001</v>
      </c>
      <c r="Z8569" s="11">
        <v>148.15</v>
      </c>
      <c r="AA8569" s="11">
        <v>141.76</v>
      </c>
      <c r="AB8569" s="11">
        <v>134.74</v>
      </c>
      <c r="AC8569" s="11">
        <v>127.45</v>
      </c>
      <c r="AD8569" s="11">
        <v>120.06</v>
      </c>
      <c r="AE8569" s="11">
        <v>113.08</v>
      </c>
      <c r="AF8569" s="11">
        <v>106.8</v>
      </c>
      <c r="AG8569" s="11">
        <v>102.15</v>
      </c>
      <c r="AH8569" s="11">
        <v>99.090999999999994</v>
      </c>
      <c r="AI8569" s="11">
        <v>97.337000000000003</v>
      </c>
    </row>
    <row r="8570" spans="1:35" x14ac:dyDescent="0.3">
      <c r="A8570" s="15">
        <v>33230.5</v>
      </c>
      <c r="B8570" s="11">
        <f>SsBackT!D8570</f>
        <v>0</v>
      </c>
      <c r="C8570" s="11">
        <f>Illim!B8570</f>
        <v>213.56</v>
      </c>
      <c r="D8570" s="11">
        <f t="shared" si="535"/>
        <v>12</v>
      </c>
      <c r="E8570" s="11">
        <f t="shared" si="536"/>
        <v>12</v>
      </c>
      <c r="F8570" s="11">
        <f t="shared" si="537"/>
        <v>60</v>
      </c>
      <c r="G8570" s="11">
        <f t="shared" si="538"/>
        <v>60</v>
      </c>
      <c r="H8570" s="11" cm="1">
        <f t="array" ref="H8570">INDEX($K$10:$DI$8773,ROW(G8570)-9,MATCH(G8570,$K$10:$DI$10,0))</f>
        <v>131.68</v>
      </c>
      <c r="I8570" s="11">
        <f>IF(INDEX(Effacement!$A$3:$Y$15,MATCH(Tests!D8570,Effacement!$A$3:$A$15,0),MATCH(Tests!E8570,Effacement!$A$3:$Y$3,0))=0,H8570,C8570)</f>
        <v>213.56</v>
      </c>
      <c r="K8570" s="11">
        <v>147.16999999999999</v>
      </c>
      <c r="L8570" s="11">
        <v>156.19999999999999</v>
      </c>
      <c r="M8570" s="11">
        <v>165.24</v>
      </c>
      <c r="N8570" s="11">
        <v>173.77</v>
      </c>
      <c r="O8570" s="11">
        <v>182.01</v>
      </c>
      <c r="P8570" s="11">
        <v>189.33</v>
      </c>
      <c r="Q8570" s="11">
        <v>196.22</v>
      </c>
      <c r="R8570" s="11">
        <v>202.08</v>
      </c>
      <c r="S8570" s="11">
        <v>207.01</v>
      </c>
      <c r="T8570" s="11">
        <v>210.7</v>
      </c>
      <c r="U8570" s="11">
        <v>213</v>
      </c>
      <c r="V8570" s="11">
        <v>213.94</v>
      </c>
      <c r="W8570" s="11">
        <v>213.49</v>
      </c>
      <c r="X8570" s="11">
        <v>212.22</v>
      </c>
      <c r="Y8570" s="11">
        <v>209.62</v>
      </c>
      <c r="Z8570" s="11">
        <v>205.71</v>
      </c>
      <c r="AA8570" s="11">
        <v>200.44</v>
      </c>
      <c r="AB8570" s="11">
        <v>194.04</v>
      </c>
      <c r="AC8570" s="11">
        <v>186.64</v>
      </c>
      <c r="AD8570" s="11">
        <v>178.44</v>
      </c>
      <c r="AE8570" s="11">
        <v>169.66</v>
      </c>
      <c r="AF8570" s="11">
        <v>160.28</v>
      </c>
      <c r="AG8570" s="11">
        <v>150.96</v>
      </c>
      <c r="AH8570" s="11">
        <v>141.13999999999999</v>
      </c>
      <c r="AI8570" s="11">
        <v>131.68</v>
      </c>
    </row>
    <row r="8571" spans="1:35" x14ac:dyDescent="0.3">
      <c r="A8571" s="15">
        <v>33230.541666666664</v>
      </c>
      <c r="B8571" s="11">
        <f>SsBackT!D8571</f>
        <v>0</v>
      </c>
      <c r="C8571" s="11">
        <f>Illim!B8571</f>
        <v>265.24</v>
      </c>
      <c r="D8571" s="11">
        <f t="shared" si="535"/>
        <v>12</v>
      </c>
      <c r="E8571" s="11">
        <f t="shared" si="536"/>
        <v>13</v>
      </c>
      <c r="F8571" s="11">
        <f t="shared" si="537"/>
        <v>60</v>
      </c>
      <c r="G8571" s="11">
        <f t="shared" si="538"/>
        <v>60</v>
      </c>
      <c r="H8571" s="11" cm="1">
        <f t="array" ref="H8571">INDEX($K$10:$DI$8773,ROW(G8571)-9,MATCH(G8571,$K$10:$DI$10,0))</f>
        <v>225.39</v>
      </c>
      <c r="I8571" s="11">
        <f>IF(INDEX(Effacement!$A$3:$Y$15,MATCH(Tests!D8571,Effacement!$A$3:$A$15,0),MATCH(Tests!E8571,Effacement!$A$3:$Y$3,0))=0,H8571,C8571)</f>
        <v>265.24</v>
      </c>
      <c r="K8571" s="11">
        <v>105.74</v>
      </c>
      <c r="L8571" s="11">
        <v>111.58</v>
      </c>
      <c r="M8571" s="11">
        <v>122.15</v>
      </c>
      <c r="N8571" s="11">
        <v>135.31</v>
      </c>
      <c r="O8571" s="11">
        <v>150.01</v>
      </c>
      <c r="P8571" s="11">
        <v>165.26</v>
      </c>
      <c r="Q8571" s="11">
        <v>180.37</v>
      </c>
      <c r="R8571" s="11">
        <v>194.96</v>
      </c>
      <c r="S8571" s="11">
        <v>208.61</v>
      </c>
      <c r="T8571" s="11">
        <v>221.13</v>
      </c>
      <c r="U8571" s="11">
        <v>231.81</v>
      </c>
      <c r="V8571" s="11">
        <v>241.07</v>
      </c>
      <c r="W8571" s="11">
        <v>248.44</v>
      </c>
      <c r="X8571" s="11">
        <v>255.69</v>
      </c>
      <c r="Y8571" s="11">
        <v>261.08999999999997</v>
      </c>
      <c r="Z8571" s="11">
        <v>264.72000000000003</v>
      </c>
      <c r="AA8571" s="11">
        <v>266.41000000000003</v>
      </c>
      <c r="AB8571" s="11">
        <v>266.26</v>
      </c>
      <c r="AC8571" s="11">
        <v>264.58</v>
      </c>
      <c r="AD8571" s="11">
        <v>261.45</v>
      </c>
      <c r="AE8571" s="11">
        <v>256.69</v>
      </c>
      <c r="AF8571" s="11">
        <v>250.74</v>
      </c>
      <c r="AG8571" s="11">
        <v>243.42</v>
      </c>
      <c r="AH8571" s="11">
        <v>234.87</v>
      </c>
      <c r="AI8571" s="11">
        <v>225.39</v>
      </c>
    </row>
    <row r="8572" spans="1:35" x14ac:dyDescent="0.3">
      <c r="A8572" s="15">
        <v>33230.583333333336</v>
      </c>
      <c r="B8572" s="11">
        <f>SsBackT!D8572</f>
        <v>0</v>
      </c>
      <c r="C8572" s="11">
        <f>Illim!B8572</f>
        <v>99.753</v>
      </c>
      <c r="D8572" s="11">
        <f t="shared" si="535"/>
        <v>12</v>
      </c>
      <c r="E8572" s="11">
        <f t="shared" si="536"/>
        <v>14</v>
      </c>
      <c r="F8572" s="11">
        <f t="shared" si="537"/>
        <v>60</v>
      </c>
      <c r="G8572" s="11">
        <f t="shared" si="538"/>
        <v>60</v>
      </c>
      <c r="H8572" s="11" cm="1">
        <f t="array" ref="H8572">INDEX($K$10:$DI$8773,ROW(G8572)-9,MATCH(G8572,$K$10:$DI$10,0))</f>
        <v>96.447000000000003</v>
      </c>
      <c r="I8572" s="11">
        <f>IF(INDEX(Effacement!$A$3:$Y$15,MATCH(Tests!D8572,Effacement!$A$3:$A$15,0),MATCH(Tests!E8572,Effacement!$A$3:$Y$3,0))=0,H8572,C8572)</f>
        <v>99.753</v>
      </c>
      <c r="K8572" s="11">
        <v>79.563000000000002</v>
      </c>
      <c r="L8572" s="11">
        <v>80.823999999999998</v>
      </c>
      <c r="M8572" s="11">
        <v>82.448999999999998</v>
      </c>
      <c r="N8572" s="11">
        <v>84.277000000000001</v>
      </c>
      <c r="O8572" s="11">
        <v>86.671999999999997</v>
      </c>
      <c r="P8572" s="11">
        <v>89.486999999999995</v>
      </c>
      <c r="Q8572" s="11">
        <v>93.040999999999997</v>
      </c>
      <c r="R8572" s="11">
        <v>97.177000000000007</v>
      </c>
      <c r="S8572" s="11">
        <v>101.47</v>
      </c>
      <c r="T8572" s="11">
        <v>105.58</v>
      </c>
      <c r="U8572" s="11">
        <v>109.28</v>
      </c>
      <c r="V8572" s="11">
        <v>112.4</v>
      </c>
      <c r="W8572" s="11">
        <v>114.97</v>
      </c>
      <c r="X8572" s="11">
        <v>115.93</v>
      </c>
      <c r="Y8572" s="11">
        <v>116.26</v>
      </c>
      <c r="Z8572" s="11">
        <v>115.9</v>
      </c>
      <c r="AA8572" s="11">
        <v>114.9</v>
      </c>
      <c r="AB8572" s="11">
        <v>113.38</v>
      </c>
      <c r="AC8572" s="11">
        <v>111.49</v>
      </c>
      <c r="AD8572" s="11">
        <v>109.25</v>
      </c>
      <c r="AE8572" s="11">
        <v>106.91</v>
      </c>
      <c r="AF8572" s="11">
        <v>104.32</v>
      </c>
      <c r="AG8572" s="11">
        <v>101.77</v>
      </c>
      <c r="AH8572" s="11">
        <v>99.067999999999998</v>
      </c>
      <c r="AI8572" s="11">
        <v>96.447000000000003</v>
      </c>
    </row>
    <row r="8573" spans="1:35" x14ac:dyDescent="0.3">
      <c r="A8573" s="15">
        <v>33230.625</v>
      </c>
      <c r="B8573" s="11">
        <f>SsBackT!D8573</f>
        <v>0</v>
      </c>
      <c r="C8573" s="11">
        <f>Illim!B8573</f>
        <v>187.71</v>
      </c>
      <c r="D8573" s="11">
        <f t="shared" si="535"/>
        <v>12</v>
      </c>
      <c r="E8573" s="11">
        <f t="shared" si="536"/>
        <v>15</v>
      </c>
      <c r="F8573" s="11">
        <f t="shared" si="537"/>
        <v>60</v>
      </c>
      <c r="G8573" s="11">
        <f t="shared" si="538"/>
        <v>60</v>
      </c>
      <c r="H8573" s="11" cm="1">
        <f t="array" ref="H8573">INDEX($K$10:$DI$8773,ROW(G8573)-9,MATCH(G8573,$K$10:$DI$10,0))</f>
        <v>95.37</v>
      </c>
      <c r="I8573" s="11">
        <f>IF(INDEX(Effacement!$A$3:$Y$15,MATCH(Tests!D8573,Effacement!$A$3:$A$15,0),MATCH(Tests!E8573,Effacement!$A$3:$Y$3,0))=0,H8573,C8573)</f>
        <v>187.71</v>
      </c>
      <c r="K8573" s="11">
        <v>139.9</v>
      </c>
      <c r="L8573" s="11">
        <v>134.63999999999999</v>
      </c>
      <c r="M8573" s="11">
        <v>124.7</v>
      </c>
      <c r="N8573" s="11">
        <v>114.35</v>
      </c>
      <c r="O8573" s="11">
        <v>103.81</v>
      </c>
      <c r="P8573" s="11">
        <v>93.471999999999994</v>
      </c>
      <c r="Q8573" s="11">
        <v>84.266000000000005</v>
      </c>
      <c r="R8573" s="11">
        <v>76.879000000000005</v>
      </c>
      <c r="S8573" s="11">
        <v>73.724999999999994</v>
      </c>
      <c r="T8573" s="11">
        <v>76.611000000000004</v>
      </c>
      <c r="U8573" s="11">
        <v>87.822000000000003</v>
      </c>
      <c r="V8573" s="11">
        <v>103.18</v>
      </c>
      <c r="W8573" s="11">
        <v>120.31</v>
      </c>
      <c r="X8573" s="11">
        <v>138.44999999999999</v>
      </c>
      <c r="Y8573" s="11">
        <v>156.02000000000001</v>
      </c>
      <c r="Z8573" s="11">
        <v>172.35</v>
      </c>
      <c r="AA8573" s="11">
        <v>187.42</v>
      </c>
      <c r="AB8573" s="11">
        <v>133.69</v>
      </c>
      <c r="AC8573" s="11">
        <v>103.8</v>
      </c>
      <c r="AD8573" s="11">
        <v>102.99</v>
      </c>
      <c r="AE8573" s="11">
        <v>101.9</v>
      </c>
      <c r="AF8573" s="11">
        <v>100.51</v>
      </c>
      <c r="AG8573" s="11">
        <v>98.965999999999994</v>
      </c>
      <c r="AH8573" s="11">
        <v>97.212999999999994</v>
      </c>
      <c r="AI8573" s="11">
        <v>95.37</v>
      </c>
    </row>
    <row r="8574" spans="1:35" x14ac:dyDescent="0.3">
      <c r="A8574" s="15">
        <v>33230.666666666664</v>
      </c>
      <c r="B8574" s="11">
        <f>SsBackT!D8574</f>
        <v>0</v>
      </c>
      <c r="C8574" s="11">
        <f>Illim!B8574</f>
        <v>22.43</v>
      </c>
      <c r="D8574" s="11">
        <f t="shared" si="535"/>
        <v>12</v>
      </c>
      <c r="E8574" s="11">
        <f t="shared" si="536"/>
        <v>16</v>
      </c>
      <c r="F8574" s="11">
        <f t="shared" si="537"/>
        <v>60</v>
      </c>
      <c r="G8574" s="11">
        <f t="shared" si="538"/>
        <v>60</v>
      </c>
      <c r="H8574" s="11" cm="1">
        <f t="array" ref="H8574">INDEX($K$10:$DI$8773,ROW(G8574)-9,MATCH(G8574,$K$10:$DI$10,0))</f>
        <v>16.628</v>
      </c>
      <c r="I8574" s="11">
        <f>IF(INDEX(Effacement!$A$3:$Y$15,MATCH(Tests!D8574,Effacement!$A$3:$A$15,0),MATCH(Tests!E8574,Effacement!$A$3:$Y$3,0))=0,H8574,C8574)</f>
        <v>22.43</v>
      </c>
      <c r="K8574" s="11">
        <v>16.478000000000002</v>
      </c>
      <c r="L8574" s="11">
        <v>17.024999999999999</v>
      </c>
      <c r="M8574" s="11">
        <v>17.628</v>
      </c>
      <c r="N8574" s="11">
        <v>18.234999999999999</v>
      </c>
      <c r="O8574" s="11">
        <v>18.887</v>
      </c>
      <c r="P8574" s="11">
        <v>19.515000000000001</v>
      </c>
      <c r="Q8574" s="11">
        <v>20.143999999999998</v>
      </c>
      <c r="R8574" s="11">
        <v>20.72</v>
      </c>
      <c r="S8574" s="11">
        <v>21.227</v>
      </c>
      <c r="T8574" s="11">
        <v>21.556999999999999</v>
      </c>
      <c r="U8574" s="11">
        <v>21.712</v>
      </c>
      <c r="V8574" s="11">
        <v>21.916</v>
      </c>
      <c r="W8574" s="11">
        <v>22.28</v>
      </c>
      <c r="X8574" s="11">
        <v>22.452999999999999</v>
      </c>
      <c r="Y8574" s="11">
        <v>22.317</v>
      </c>
      <c r="Z8574" s="11">
        <v>21.995000000000001</v>
      </c>
      <c r="AA8574" s="11">
        <v>21.541</v>
      </c>
      <c r="AB8574" s="11">
        <v>20.991</v>
      </c>
      <c r="AC8574" s="11">
        <v>20.382000000000001</v>
      </c>
      <c r="AD8574" s="11">
        <v>19.728000000000002</v>
      </c>
      <c r="AE8574" s="11">
        <v>19.082000000000001</v>
      </c>
      <c r="AF8574" s="11">
        <v>18.416</v>
      </c>
      <c r="AG8574" s="11">
        <v>17.797000000000001</v>
      </c>
      <c r="AH8574" s="11">
        <v>17.183</v>
      </c>
      <c r="AI8574" s="11">
        <v>16.628</v>
      </c>
    </row>
    <row r="8575" spans="1:35" x14ac:dyDescent="0.3">
      <c r="A8575" s="15">
        <v>33230.708333333336</v>
      </c>
      <c r="B8575" s="11">
        <f>SsBackT!D8575</f>
        <v>0</v>
      </c>
      <c r="C8575" s="11">
        <f>Illim!B8575</f>
        <v>-1.32E-2</v>
      </c>
      <c r="D8575" s="11">
        <f t="shared" si="535"/>
        <v>12</v>
      </c>
      <c r="E8575" s="11">
        <f t="shared" si="536"/>
        <v>17</v>
      </c>
      <c r="F8575" s="11">
        <f t="shared" si="537"/>
        <v>60</v>
      </c>
      <c r="G8575" s="11">
        <f t="shared" si="538"/>
        <v>60</v>
      </c>
      <c r="H8575" s="11" cm="1">
        <f t="array" ref="H8575">INDEX($K$10:$DI$8773,ROW(G8575)-9,MATCH(G8575,$K$10:$DI$10,0))</f>
        <v>-1.32E-2</v>
      </c>
      <c r="I8575" s="11">
        <f>IF(INDEX(Effacement!$A$3:$Y$15,MATCH(Tests!D8575,Effacement!$A$3:$A$15,0),MATCH(Tests!E8575,Effacement!$A$3:$Y$3,0))=0,H8575,C8575)</f>
        <v>-1.32E-2</v>
      </c>
      <c r="K8575" s="11">
        <v>-1.32E-2</v>
      </c>
      <c r="L8575" s="11">
        <v>-1.32E-2</v>
      </c>
      <c r="M8575" s="11">
        <v>-1.32E-2</v>
      </c>
      <c r="N8575" s="11">
        <v>-1.32E-2</v>
      </c>
      <c r="O8575" s="11">
        <v>-1.32E-2</v>
      </c>
      <c r="P8575" s="11">
        <v>-1.32E-2</v>
      </c>
      <c r="Q8575" s="11">
        <v>-1.32E-2</v>
      </c>
      <c r="R8575" s="11">
        <v>-1.32E-2</v>
      </c>
      <c r="S8575" s="11">
        <v>-1.32E-2</v>
      </c>
      <c r="T8575" s="11">
        <v>-1.32E-2</v>
      </c>
      <c r="U8575" s="11">
        <v>-1.32E-2</v>
      </c>
      <c r="V8575" s="11">
        <v>-1.32E-2</v>
      </c>
      <c r="W8575" s="11">
        <v>-1.32E-2</v>
      </c>
      <c r="X8575" s="11">
        <v>-1.32E-2</v>
      </c>
      <c r="Y8575" s="11">
        <v>-1.32E-2</v>
      </c>
      <c r="Z8575" s="11">
        <v>-1.32E-2</v>
      </c>
      <c r="AA8575" s="11">
        <v>-1.32E-2</v>
      </c>
      <c r="AB8575" s="11">
        <v>-1.32E-2</v>
      </c>
      <c r="AC8575" s="11">
        <v>-1.32E-2</v>
      </c>
      <c r="AD8575" s="11">
        <v>-1.32E-2</v>
      </c>
      <c r="AE8575" s="11">
        <v>-1.32E-2</v>
      </c>
      <c r="AF8575" s="11">
        <v>-1.32E-2</v>
      </c>
      <c r="AG8575" s="11">
        <v>-1.32E-2</v>
      </c>
      <c r="AH8575" s="11">
        <v>-1.32E-2</v>
      </c>
      <c r="AI8575" s="11">
        <v>-1.32E-2</v>
      </c>
    </row>
    <row r="8576" spans="1:35" x14ac:dyDescent="0.3">
      <c r="A8576" s="15">
        <v>33230.75</v>
      </c>
      <c r="B8576" s="11">
        <f>SsBackT!D8576</f>
        <v>0</v>
      </c>
      <c r="C8576" s="11">
        <f>Illim!B8576</f>
        <v>-1.32E-2</v>
      </c>
      <c r="D8576" s="11">
        <f t="shared" si="535"/>
        <v>12</v>
      </c>
      <c r="E8576" s="11">
        <f t="shared" si="536"/>
        <v>18</v>
      </c>
      <c r="F8576" s="11">
        <f t="shared" si="537"/>
        <v>60</v>
      </c>
      <c r="G8576" s="11">
        <f t="shared" si="538"/>
        <v>60</v>
      </c>
      <c r="H8576" s="11" cm="1">
        <f t="array" ref="H8576">INDEX($K$10:$DI$8773,ROW(G8576)-9,MATCH(G8576,$K$10:$DI$10,0))</f>
        <v>-1.32E-2</v>
      </c>
      <c r="I8576" s="11">
        <f>IF(INDEX(Effacement!$A$3:$Y$15,MATCH(Tests!D8576,Effacement!$A$3:$A$15,0),MATCH(Tests!E8576,Effacement!$A$3:$Y$3,0))=0,H8576,C8576)</f>
        <v>-1.32E-2</v>
      </c>
      <c r="K8576" s="11">
        <v>-1.32E-2</v>
      </c>
      <c r="L8576" s="11">
        <v>-1.32E-2</v>
      </c>
      <c r="M8576" s="11">
        <v>-1.32E-2</v>
      </c>
      <c r="N8576" s="11">
        <v>-1.32E-2</v>
      </c>
      <c r="O8576" s="11">
        <v>-1.32E-2</v>
      </c>
      <c r="P8576" s="11">
        <v>-1.32E-2</v>
      </c>
      <c r="Q8576" s="11">
        <v>-1.32E-2</v>
      </c>
      <c r="R8576" s="11">
        <v>-1.32E-2</v>
      </c>
      <c r="S8576" s="11">
        <v>-1.32E-2</v>
      </c>
      <c r="T8576" s="11">
        <v>-1.32E-2</v>
      </c>
      <c r="U8576" s="11">
        <v>-1.32E-2</v>
      </c>
      <c r="V8576" s="11">
        <v>-1.32E-2</v>
      </c>
      <c r="W8576" s="11">
        <v>-1.32E-2</v>
      </c>
      <c r="X8576" s="11">
        <v>-1.32E-2</v>
      </c>
      <c r="Y8576" s="11">
        <v>-1.32E-2</v>
      </c>
      <c r="Z8576" s="11">
        <v>-1.32E-2</v>
      </c>
      <c r="AA8576" s="11">
        <v>-1.32E-2</v>
      </c>
      <c r="AB8576" s="11">
        <v>-1.32E-2</v>
      </c>
      <c r="AC8576" s="11">
        <v>-1.32E-2</v>
      </c>
      <c r="AD8576" s="11">
        <v>-1.32E-2</v>
      </c>
      <c r="AE8576" s="11">
        <v>-1.32E-2</v>
      </c>
      <c r="AF8576" s="11">
        <v>-1.32E-2</v>
      </c>
      <c r="AG8576" s="11">
        <v>-1.32E-2</v>
      </c>
      <c r="AH8576" s="11">
        <v>-1.32E-2</v>
      </c>
      <c r="AI8576" s="11">
        <v>-1.32E-2</v>
      </c>
    </row>
    <row r="8577" spans="1:35" x14ac:dyDescent="0.3">
      <c r="A8577" s="15">
        <v>33230.791666666664</v>
      </c>
      <c r="B8577" s="11">
        <f>SsBackT!D8577</f>
        <v>0</v>
      </c>
      <c r="C8577" s="11">
        <f>Illim!B8577</f>
        <v>-1.32E-2</v>
      </c>
      <c r="D8577" s="11">
        <f t="shared" si="535"/>
        <v>12</v>
      </c>
      <c r="E8577" s="11">
        <f t="shared" si="536"/>
        <v>19</v>
      </c>
      <c r="F8577" s="11">
        <f t="shared" si="537"/>
        <v>60</v>
      </c>
      <c r="G8577" s="11">
        <f t="shared" si="538"/>
        <v>60</v>
      </c>
      <c r="H8577" s="11" cm="1">
        <f t="array" ref="H8577">INDEX($K$10:$DI$8773,ROW(G8577)-9,MATCH(G8577,$K$10:$DI$10,0))</f>
        <v>-1.32E-2</v>
      </c>
      <c r="I8577" s="11">
        <f>IF(INDEX(Effacement!$A$3:$Y$15,MATCH(Tests!D8577,Effacement!$A$3:$A$15,0),MATCH(Tests!E8577,Effacement!$A$3:$Y$3,0))=0,H8577,C8577)</f>
        <v>-1.32E-2</v>
      </c>
      <c r="K8577" s="11">
        <v>-1.32E-2</v>
      </c>
      <c r="L8577" s="11">
        <v>-1.32E-2</v>
      </c>
      <c r="M8577" s="11">
        <v>-1.32E-2</v>
      </c>
      <c r="N8577" s="11">
        <v>-1.32E-2</v>
      </c>
      <c r="O8577" s="11">
        <v>-1.32E-2</v>
      </c>
      <c r="P8577" s="11">
        <v>-1.32E-2</v>
      </c>
      <c r="Q8577" s="11">
        <v>-1.32E-2</v>
      </c>
      <c r="R8577" s="11">
        <v>-1.32E-2</v>
      </c>
      <c r="S8577" s="11">
        <v>-1.32E-2</v>
      </c>
      <c r="T8577" s="11">
        <v>-1.32E-2</v>
      </c>
      <c r="U8577" s="11">
        <v>-1.32E-2</v>
      </c>
      <c r="V8577" s="11">
        <v>-1.32E-2</v>
      </c>
      <c r="W8577" s="11">
        <v>-1.32E-2</v>
      </c>
      <c r="X8577" s="11">
        <v>-1.32E-2</v>
      </c>
      <c r="Y8577" s="11">
        <v>-1.32E-2</v>
      </c>
      <c r="Z8577" s="11">
        <v>-1.32E-2</v>
      </c>
      <c r="AA8577" s="11">
        <v>-1.32E-2</v>
      </c>
      <c r="AB8577" s="11">
        <v>-1.32E-2</v>
      </c>
      <c r="AC8577" s="11">
        <v>-1.32E-2</v>
      </c>
      <c r="AD8577" s="11">
        <v>-1.32E-2</v>
      </c>
      <c r="AE8577" s="11">
        <v>-1.32E-2</v>
      </c>
      <c r="AF8577" s="11">
        <v>-1.32E-2</v>
      </c>
      <c r="AG8577" s="11">
        <v>-1.32E-2</v>
      </c>
      <c r="AH8577" s="11">
        <v>-1.32E-2</v>
      </c>
      <c r="AI8577" s="11">
        <v>-1.32E-2</v>
      </c>
    </row>
    <row r="8578" spans="1:35" x14ac:dyDescent="0.3">
      <c r="A8578" s="15">
        <v>33230.833333333336</v>
      </c>
      <c r="B8578" s="11">
        <f>SsBackT!D8578</f>
        <v>0</v>
      </c>
      <c r="C8578" s="11">
        <f>Illim!B8578</f>
        <v>-1.32E-2</v>
      </c>
      <c r="D8578" s="11">
        <f t="shared" si="535"/>
        <v>12</v>
      </c>
      <c r="E8578" s="11">
        <f t="shared" si="536"/>
        <v>20</v>
      </c>
      <c r="F8578" s="11">
        <f t="shared" si="537"/>
        <v>60</v>
      </c>
      <c r="G8578" s="11">
        <f t="shared" si="538"/>
        <v>60</v>
      </c>
      <c r="H8578" s="11" cm="1">
        <f t="array" ref="H8578">INDEX($K$10:$DI$8773,ROW(G8578)-9,MATCH(G8578,$K$10:$DI$10,0))</f>
        <v>-1.32E-2</v>
      </c>
      <c r="I8578" s="11">
        <f>IF(INDEX(Effacement!$A$3:$Y$15,MATCH(Tests!D8578,Effacement!$A$3:$A$15,0),MATCH(Tests!E8578,Effacement!$A$3:$Y$3,0))=0,H8578,C8578)</f>
        <v>-1.32E-2</v>
      </c>
      <c r="K8578" s="11">
        <v>-1.32E-2</v>
      </c>
      <c r="L8578" s="11">
        <v>-1.32E-2</v>
      </c>
      <c r="M8578" s="11">
        <v>-1.32E-2</v>
      </c>
      <c r="N8578" s="11">
        <v>-1.32E-2</v>
      </c>
      <c r="O8578" s="11">
        <v>-1.32E-2</v>
      </c>
      <c r="P8578" s="11">
        <v>-1.32E-2</v>
      </c>
      <c r="Q8578" s="11">
        <v>-1.32E-2</v>
      </c>
      <c r="R8578" s="11">
        <v>-1.32E-2</v>
      </c>
      <c r="S8578" s="11">
        <v>-1.32E-2</v>
      </c>
      <c r="T8578" s="11">
        <v>-1.32E-2</v>
      </c>
      <c r="U8578" s="11">
        <v>-1.32E-2</v>
      </c>
      <c r="V8578" s="11">
        <v>-1.32E-2</v>
      </c>
      <c r="W8578" s="11">
        <v>-1.32E-2</v>
      </c>
      <c r="X8578" s="11">
        <v>-1.32E-2</v>
      </c>
      <c r="Y8578" s="11">
        <v>-1.32E-2</v>
      </c>
      <c r="Z8578" s="11">
        <v>-1.32E-2</v>
      </c>
      <c r="AA8578" s="11">
        <v>-1.32E-2</v>
      </c>
      <c r="AB8578" s="11">
        <v>-1.32E-2</v>
      </c>
      <c r="AC8578" s="11">
        <v>-1.32E-2</v>
      </c>
      <c r="AD8578" s="11">
        <v>-1.32E-2</v>
      </c>
      <c r="AE8578" s="11">
        <v>-1.32E-2</v>
      </c>
      <c r="AF8578" s="11">
        <v>-1.32E-2</v>
      </c>
      <c r="AG8578" s="11">
        <v>-1.32E-2</v>
      </c>
      <c r="AH8578" s="11">
        <v>-1.32E-2</v>
      </c>
      <c r="AI8578" s="11">
        <v>-1.32E-2</v>
      </c>
    </row>
    <row r="8579" spans="1:35" x14ac:dyDescent="0.3">
      <c r="A8579" s="15">
        <v>33230.875</v>
      </c>
      <c r="B8579" s="11">
        <f>SsBackT!D8579</f>
        <v>0</v>
      </c>
      <c r="C8579" s="11">
        <f>Illim!B8579</f>
        <v>-1.32E-2</v>
      </c>
      <c r="D8579" s="11">
        <f t="shared" si="535"/>
        <v>12</v>
      </c>
      <c r="E8579" s="11">
        <f t="shared" si="536"/>
        <v>21</v>
      </c>
      <c r="F8579" s="11">
        <f t="shared" si="537"/>
        <v>60</v>
      </c>
      <c r="G8579" s="11">
        <f t="shared" si="538"/>
        <v>60</v>
      </c>
      <c r="H8579" s="11" cm="1">
        <f t="array" ref="H8579">INDEX($K$10:$DI$8773,ROW(G8579)-9,MATCH(G8579,$K$10:$DI$10,0))</f>
        <v>-1.32E-2</v>
      </c>
      <c r="I8579" s="11">
        <f>IF(INDEX(Effacement!$A$3:$Y$15,MATCH(Tests!D8579,Effacement!$A$3:$A$15,0),MATCH(Tests!E8579,Effacement!$A$3:$Y$3,0))=0,H8579,C8579)</f>
        <v>-1.32E-2</v>
      </c>
      <c r="K8579" s="11">
        <v>-1.32E-2</v>
      </c>
      <c r="L8579" s="11">
        <v>-1.32E-2</v>
      </c>
      <c r="M8579" s="11">
        <v>-1.32E-2</v>
      </c>
      <c r="N8579" s="11">
        <v>-1.32E-2</v>
      </c>
      <c r="O8579" s="11">
        <v>-1.32E-2</v>
      </c>
      <c r="P8579" s="11">
        <v>-1.32E-2</v>
      </c>
      <c r="Q8579" s="11">
        <v>-1.32E-2</v>
      </c>
      <c r="R8579" s="11">
        <v>-1.32E-2</v>
      </c>
      <c r="S8579" s="11">
        <v>-1.32E-2</v>
      </c>
      <c r="T8579" s="11">
        <v>-1.32E-2</v>
      </c>
      <c r="U8579" s="11">
        <v>-1.32E-2</v>
      </c>
      <c r="V8579" s="11">
        <v>-1.32E-2</v>
      </c>
      <c r="W8579" s="11">
        <v>-1.32E-2</v>
      </c>
      <c r="X8579" s="11">
        <v>-1.32E-2</v>
      </c>
      <c r="Y8579" s="11">
        <v>-1.32E-2</v>
      </c>
      <c r="Z8579" s="11">
        <v>-1.32E-2</v>
      </c>
      <c r="AA8579" s="11">
        <v>-1.32E-2</v>
      </c>
      <c r="AB8579" s="11">
        <v>-1.32E-2</v>
      </c>
      <c r="AC8579" s="11">
        <v>-1.32E-2</v>
      </c>
      <c r="AD8579" s="11">
        <v>-1.32E-2</v>
      </c>
      <c r="AE8579" s="11">
        <v>-1.32E-2</v>
      </c>
      <c r="AF8579" s="11">
        <v>-1.32E-2</v>
      </c>
      <c r="AG8579" s="11">
        <v>-1.32E-2</v>
      </c>
      <c r="AH8579" s="11">
        <v>-1.32E-2</v>
      </c>
      <c r="AI8579" s="11">
        <v>-1.32E-2</v>
      </c>
    </row>
    <row r="8580" spans="1:35" x14ac:dyDescent="0.3">
      <c r="A8580" s="15">
        <v>33230.916666666664</v>
      </c>
      <c r="B8580" s="11">
        <f>SsBackT!D8580</f>
        <v>0</v>
      </c>
      <c r="C8580" s="11">
        <f>Illim!B8580</f>
        <v>-1.32E-2</v>
      </c>
      <c r="D8580" s="11">
        <f t="shared" si="535"/>
        <v>12</v>
      </c>
      <c r="E8580" s="11">
        <f t="shared" si="536"/>
        <v>22</v>
      </c>
      <c r="F8580" s="11">
        <f t="shared" si="537"/>
        <v>60</v>
      </c>
      <c r="G8580" s="11">
        <f t="shared" si="538"/>
        <v>60</v>
      </c>
      <c r="H8580" s="11" cm="1">
        <f t="array" ref="H8580">INDEX($K$10:$DI$8773,ROW(G8580)-9,MATCH(G8580,$K$10:$DI$10,0))</f>
        <v>-1.32E-2</v>
      </c>
      <c r="I8580" s="11">
        <f>IF(INDEX(Effacement!$A$3:$Y$15,MATCH(Tests!D8580,Effacement!$A$3:$A$15,0),MATCH(Tests!E8580,Effacement!$A$3:$Y$3,0))=0,H8580,C8580)</f>
        <v>-1.32E-2</v>
      </c>
      <c r="K8580" s="11">
        <v>-1.32E-2</v>
      </c>
      <c r="L8580" s="11">
        <v>-1.32E-2</v>
      </c>
      <c r="M8580" s="11">
        <v>-1.32E-2</v>
      </c>
      <c r="N8580" s="11">
        <v>-1.32E-2</v>
      </c>
      <c r="O8580" s="11">
        <v>-1.32E-2</v>
      </c>
      <c r="P8580" s="11">
        <v>-1.32E-2</v>
      </c>
      <c r="Q8580" s="11">
        <v>-1.32E-2</v>
      </c>
      <c r="R8580" s="11">
        <v>-1.32E-2</v>
      </c>
      <c r="S8580" s="11">
        <v>-1.32E-2</v>
      </c>
      <c r="T8580" s="11">
        <v>-1.32E-2</v>
      </c>
      <c r="U8580" s="11">
        <v>-1.32E-2</v>
      </c>
      <c r="V8580" s="11">
        <v>-1.32E-2</v>
      </c>
      <c r="W8580" s="11">
        <v>-1.32E-2</v>
      </c>
      <c r="X8580" s="11">
        <v>-1.32E-2</v>
      </c>
      <c r="Y8580" s="11">
        <v>-1.32E-2</v>
      </c>
      <c r="Z8580" s="11">
        <v>-1.32E-2</v>
      </c>
      <c r="AA8580" s="11">
        <v>-1.32E-2</v>
      </c>
      <c r="AB8580" s="11">
        <v>-1.32E-2</v>
      </c>
      <c r="AC8580" s="11">
        <v>-1.32E-2</v>
      </c>
      <c r="AD8580" s="11">
        <v>-1.32E-2</v>
      </c>
      <c r="AE8580" s="11">
        <v>-1.32E-2</v>
      </c>
      <c r="AF8580" s="11">
        <v>-1.32E-2</v>
      </c>
      <c r="AG8580" s="11">
        <v>-1.32E-2</v>
      </c>
      <c r="AH8580" s="11">
        <v>-1.32E-2</v>
      </c>
      <c r="AI8580" s="11">
        <v>-1.32E-2</v>
      </c>
    </row>
    <row r="8581" spans="1:35" x14ac:dyDescent="0.3">
      <c r="A8581" s="15">
        <v>33230.958333333336</v>
      </c>
      <c r="B8581" s="11">
        <f>SsBackT!D8581</f>
        <v>0</v>
      </c>
      <c r="C8581" s="11">
        <f>Illim!B8581</f>
        <v>-1.32E-2</v>
      </c>
      <c r="D8581" s="11">
        <f t="shared" si="535"/>
        <v>12</v>
      </c>
      <c r="E8581" s="11">
        <f t="shared" si="536"/>
        <v>23</v>
      </c>
      <c r="F8581" s="11">
        <f t="shared" si="537"/>
        <v>60</v>
      </c>
      <c r="G8581" s="11">
        <f t="shared" si="538"/>
        <v>60</v>
      </c>
      <c r="H8581" s="11" cm="1">
        <f t="array" ref="H8581">INDEX($K$10:$DI$8773,ROW(G8581)-9,MATCH(G8581,$K$10:$DI$10,0))</f>
        <v>-1.32E-2</v>
      </c>
      <c r="I8581" s="11">
        <f>IF(INDEX(Effacement!$A$3:$Y$15,MATCH(Tests!D8581,Effacement!$A$3:$A$15,0),MATCH(Tests!E8581,Effacement!$A$3:$Y$3,0))=0,H8581,C8581)</f>
        <v>-1.32E-2</v>
      </c>
      <c r="K8581" s="11">
        <v>-1.32E-2</v>
      </c>
      <c r="L8581" s="11">
        <v>-1.32E-2</v>
      </c>
      <c r="M8581" s="11">
        <v>-1.32E-2</v>
      </c>
      <c r="N8581" s="11">
        <v>-1.32E-2</v>
      </c>
      <c r="O8581" s="11">
        <v>-1.32E-2</v>
      </c>
      <c r="P8581" s="11">
        <v>-1.32E-2</v>
      </c>
      <c r="Q8581" s="11">
        <v>-1.32E-2</v>
      </c>
      <c r="R8581" s="11">
        <v>-1.32E-2</v>
      </c>
      <c r="S8581" s="11">
        <v>-1.32E-2</v>
      </c>
      <c r="T8581" s="11">
        <v>-1.32E-2</v>
      </c>
      <c r="U8581" s="11">
        <v>-1.32E-2</v>
      </c>
      <c r="V8581" s="11">
        <v>-1.32E-2</v>
      </c>
      <c r="W8581" s="11">
        <v>-1.32E-2</v>
      </c>
      <c r="X8581" s="11">
        <v>-1.32E-2</v>
      </c>
      <c r="Y8581" s="11">
        <v>-1.32E-2</v>
      </c>
      <c r="Z8581" s="11">
        <v>-1.32E-2</v>
      </c>
      <c r="AA8581" s="11">
        <v>-1.32E-2</v>
      </c>
      <c r="AB8581" s="11">
        <v>-1.32E-2</v>
      </c>
      <c r="AC8581" s="11">
        <v>-1.32E-2</v>
      </c>
      <c r="AD8581" s="11">
        <v>-1.32E-2</v>
      </c>
      <c r="AE8581" s="11">
        <v>-1.32E-2</v>
      </c>
      <c r="AF8581" s="11">
        <v>-1.32E-2</v>
      </c>
      <c r="AG8581" s="11">
        <v>-1.32E-2</v>
      </c>
      <c r="AH8581" s="11">
        <v>-1.32E-2</v>
      </c>
      <c r="AI8581" s="11">
        <v>-1.32E-2</v>
      </c>
    </row>
    <row r="8582" spans="1:35" x14ac:dyDescent="0.3">
      <c r="A8582" s="15">
        <v>33231</v>
      </c>
      <c r="B8582" s="11">
        <f>SsBackT!D8582</f>
        <v>0</v>
      </c>
      <c r="C8582" s="11">
        <f>Illim!B8582</f>
        <v>-1.32E-2</v>
      </c>
      <c r="D8582" s="11">
        <f t="shared" si="535"/>
        <v>12</v>
      </c>
      <c r="E8582" s="11">
        <f t="shared" si="536"/>
        <v>0</v>
      </c>
      <c r="F8582" s="11">
        <f t="shared" si="537"/>
        <v>60</v>
      </c>
      <c r="G8582" s="11">
        <f t="shared" si="538"/>
        <v>60</v>
      </c>
      <c r="H8582" s="11" cm="1">
        <f t="array" ref="H8582">INDEX($K$10:$DI$8773,ROW(G8582)-9,MATCH(G8582,$K$10:$DI$10,0))</f>
        <v>-1.32E-2</v>
      </c>
      <c r="I8582" s="11">
        <f>IF(INDEX(Effacement!$A$3:$Y$15,MATCH(Tests!D8582,Effacement!$A$3:$A$15,0),MATCH(Tests!E8582,Effacement!$A$3:$Y$3,0))=0,H8582,C8582)</f>
        <v>-1.32E-2</v>
      </c>
      <c r="K8582" s="11">
        <v>-1.32E-2</v>
      </c>
      <c r="L8582" s="11">
        <v>-1.32E-2</v>
      </c>
      <c r="M8582" s="11">
        <v>-1.32E-2</v>
      </c>
      <c r="N8582" s="11">
        <v>-1.32E-2</v>
      </c>
      <c r="O8582" s="11">
        <v>-1.32E-2</v>
      </c>
      <c r="P8582" s="11">
        <v>-1.32E-2</v>
      </c>
      <c r="Q8582" s="11">
        <v>-1.32E-2</v>
      </c>
      <c r="R8582" s="11">
        <v>-1.32E-2</v>
      </c>
      <c r="S8582" s="11">
        <v>-1.32E-2</v>
      </c>
      <c r="T8582" s="11">
        <v>-1.32E-2</v>
      </c>
      <c r="U8582" s="11">
        <v>-1.32E-2</v>
      </c>
      <c r="V8582" s="11">
        <v>-1.32E-2</v>
      </c>
      <c r="W8582" s="11">
        <v>-1.32E-2</v>
      </c>
      <c r="X8582" s="11">
        <v>-1.32E-2</v>
      </c>
      <c r="Y8582" s="11">
        <v>-1.32E-2</v>
      </c>
      <c r="Z8582" s="11">
        <v>-1.32E-2</v>
      </c>
      <c r="AA8582" s="11">
        <v>-1.32E-2</v>
      </c>
      <c r="AB8582" s="11">
        <v>-1.32E-2</v>
      </c>
      <c r="AC8582" s="11">
        <v>-1.32E-2</v>
      </c>
      <c r="AD8582" s="11">
        <v>-1.32E-2</v>
      </c>
      <c r="AE8582" s="11">
        <v>-1.32E-2</v>
      </c>
      <c r="AF8582" s="11">
        <v>-1.32E-2</v>
      </c>
      <c r="AG8582" s="11">
        <v>-1.32E-2</v>
      </c>
      <c r="AH8582" s="11">
        <v>-1.32E-2</v>
      </c>
      <c r="AI8582" s="11">
        <v>-1.32E-2</v>
      </c>
    </row>
    <row r="8583" spans="1:35" x14ac:dyDescent="0.3">
      <c r="A8583" s="15">
        <v>33231.041666666664</v>
      </c>
      <c r="B8583" s="11">
        <f>SsBackT!D8583</f>
        <v>0</v>
      </c>
      <c r="C8583" s="11">
        <f>Illim!B8583</f>
        <v>-1.32E-2</v>
      </c>
      <c r="D8583" s="11">
        <f t="shared" si="535"/>
        <v>12</v>
      </c>
      <c r="E8583" s="11">
        <f t="shared" si="536"/>
        <v>1</v>
      </c>
      <c r="F8583" s="11">
        <f t="shared" si="537"/>
        <v>60</v>
      </c>
      <c r="G8583" s="11">
        <f t="shared" si="538"/>
        <v>60</v>
      </c>
      <c r="H8583" s="11" cm="1">
        <f t="array" ref="H8583">INDEX($K$10:$DI$8773,ROW(G8583)-9,MATCH(G8583,$K$10:$DI$10,0))</f>
        <v>-1.32E-2</v>
      </c>
      <c r="I8583" s="11">
        <f>IF(INDEX(Effacement!$A$3:$Y$15,MATCH(Tests!D8583,Effacement!$A$3:$A$15,0),MATCH(Tests!E8583,Effacement!$A$3:$Y$3,0))=0,H8583,C8583)</f>
        <v>-1.32E-2</v>
      </c>
      <c r="K8583" s="11">
        <v>-1.32E-2</v>
      </c>
      <c r="L8583" s="11">
        <v>-1.32E-2</v>
      </c>
      <c r="M8583" s="11">
        <v>-1.32E-2</v>
      </c>
      <c r="N8583" s="11">
        <v>-1.32E-2</v>
      </c>
      <c r="O8583" s="11">
        <v>-1.32E-2</v>
      </c>
      <c r="P8583" s="11">
        <v>-1.32E-2</v>
      </c>
      <c r="Q8583" s="11">
        <v>-1.32E-2</v>
      </c>
      <c r="R8583" s="11">
        <v>-1.32E-2</v>
      </c>
      <c r="S8583" s="11">
        <v>-1.32E-2</v>
      </c>
      <c r="T8583" s="11">
        <v>-1.32E-2</v>
      </c>
      <c r="U8583" s="11">
        <v>-1.32E-2</v>
      </c>
      <c r="V8583" s="11">
        <v>-1.32E-2</v>
      </c>
      <c r="W8583" s="11">
        <v>-1.32E-2</v>
      </c>
      <c r="X8583" s="11">
        <v>-1.32E-2</v>
      </c>
      <c r="Y8583" s="11">
        <v>-1.32E-2</v>
      </c>
      <c r="Z8583" s="11">
        <v>-1.32E-2</v>
      </c>
      <c r="AA8583" s="11">
        <v>-1.32E-2</v>
      </c>
      <c r="AB8583" s="11">
        <v>-1.32E-2</v>
      </c>
      <c r="AC8583" s="11">
        <v>-1.32E-2</v>
      </c>
      <c r="AD8583" s="11">
        <v>-1.32E-2</v>
      </c>
      <c r="AE8583" s="11">
        <v>-1.32E-2</v>
      </c>
      <c r="AF8583" s="11">
        <v>-1.32E-2</v>
      </c>
      <c r="AG8583" s="11">
        <v>-1.32E-2</v>
      </c>
      <c r="AH8583" s="11">
        <v>-1.32E-2</v>
      </c>
      <c r="AI8583" s="11">
        <v>-1.32E-2</v>
      </c>
    </row>
    <row r="8584" spans="1:35" x14ac:dyDescent="0.3">
      <c r="A8584" s="15">
        <v>33231.083333333336</v>
      </c>
      <c r="B8584" s="11">
        <f>SsBackT!D8584</f>
        <v>0</v>
      </c>
      <c r="C8584" s="11">
        <f>Illim!B8584</f>
        <v>-1.32E-2</v>
      </c>
      <c r="D8584" s="11">
        <f t="shared" si="535"/>
        <v>12</v>
      </c>
      <c r="E8584" s="11">
        <f t="shared" si="536"/>
        <v>2</v>
      </c>
      <c r="F8584" s="11">
        <f t="shared" si="537"/>
        <v>60</v>
      </c>
      <c r="G8584" s="11">
        <f t="shared" si="538"/>
        <v>60</v>
      </c>
      <c r="H8584" s="11" cm="1">
        <f t="array" ref="H8584">INDEX($K$10:$DI$8773,ROW(G8584)-9,MATCH(G8584,$K$10:$DI$10,0))</f>
        <v>-1.32E-2</v>
      </c>
      <c r="I8584" s="11">
        <f>IF(INDEX(Effacement!$A$3:$Y$15,MATCH(Tests!D8584,Effacement!$A$3:$A$15,0),MATCH(Tests!E8584,Effacement!$A$3:$Y$3,0))=0,H8584,C8584)</f>
        <v>-1.32E-2</v>
      </c>
      <c r="K8584" s="11">
        <v>-1.32E-2</v>
      </c>
      <c r="L8584" s="11">
        <v>-1.32E-2</v>
      </c>
      <c r="M8584" s="11">
        <v>-1.32E-2</v>
      </c>
      <c r="N8584" s="11">
        <v>-1.32E-2</v>
      </c>
      <c r="O8584" s="11">
        <v>-1.32E-2</v>
      </c>
      <c r="P8584" s="11">
        <v>-1.32E-2</v>
      </c>
      <c r="Q8584" s="11">
        <v>-1.32E-2</v>
      </c>
      <c r="R8584" s="11">
        <v>-1.32E-2</v>
      </c>
      <c r="S8584" s="11">
        <v>-1.32E-2</v>
      </c>
      <c r="T8584" s="11">
        <v>-1.32E-2</v>
      </c>
      <c r="U8584" s="11">
        <v>-1.32E-2</v>
      </c>
      <c r="V8584" s="11">
        <v>-1.32E-2</v>
      </c>
      <c r="W8584" s="11">
        <v>-1.32E-2</v>
      </c>
      <c r="X8584" s="11">
        <v>-1.32E-2</v>
      </c>
      <c r="Y8584" s="11">
        <v>-1.32E-2</v>
      </c>
      <c r="Z8584" s="11">
        <v>-1.32E-2</v>
      </c>
      <c r="AA8584" s="11">
        <v>-1.32E-2</v>
      </c>
      <c r="AB8584" s="11">
        <v>-1.32E-2</v>
      </c>
      <c r="AC8584" s="11">
        <v>-1.32E-2</v>
      </c>
      <c r="AD8584" s="11">
        <v>-1.32E-2</v>
      </c>
      <c r="AE8584" s="11">
        <v>-1.32E-2</v>
      </c>
      <c r="AF8584" s="11">
        <v>-1.32E-2</v>
      </c>
      <c r="AG8584" s="11">
        <v>-1.32E-2</v>
      </c>
      <c r="AH8584" s="11">
        <v>-1.32E-2</v>
      </c>
      <c r="AI8584" s="11">
        <v>-1.32E-2</v>
      </c>
    </row>
    <row r="8585" spans="1:35" x14ac:dyDescent="0.3">
      <c r="A8585" s="15">
        <v>33231.125</v>
      </c>
      <c r="B8585" s="11">
        <f>SsBackT!D8585</f>
        <v>0</v>
      </c>
      <c r="C8585" s="11">
        <f>Illim!B8585</f>
        <v>-1.32E-2</v>
      </c>
      <c r="D8585" s="11">
        <f t="shared" si="535"/>
        <v>12</v>
      </c>
      <c r="E8585" s="11">
        <f t="shared" si="536"/>
        <v>3</v>
      </c>
      <c r="F8585" s="11">
        <f t="shared" si="537"/>
        <v>60</v>
      </c>
      <c r="G8585" s="11">
        <f t="shared" si="538"/>
        <v>60</v>
      </c>
      <c r="H8585" s="11" cm="1">
        <f t="array" ref="H8585">INDEX($K$10:$DI$8773,ROW(G8585)-9,MATCH(G8585,$K$10:$DI$10,0))</f>
        <v>-1.32E-2</v>
      </c>
      <c r="I8585" s="11">
        <f>IF(INDEX(Effacement!$A$3:$Y$15,MATCH(Tests!D8585,Effacement!$A$3:$A$15,0),MATCH(Tests!E8585,Effacement!$A$3:$Y$3,0))=0,H8585,C8585)</f>
        <v>-1.32E-2</v>
      </c>
      <c r="K8585" s="11">
        <v>-1.32E-2</v>
      </c>
      <c r="L8585" s="11">
        <v>-1.32E-2</v>
      </c>
      <c r="M8585" s="11">
        <v>-1.32E-2</v>
      </c>
      <c r="N8585" s="11">
        <v>-1.32E-2</v>
      </c>
      <c r="O8585" s="11">
        <v>-1.32E-2</v>
      </c>
      <c r="P8585" s="11">
        <v>-1.32E-2</v>
      </c>
      <c r="Q8585" s="11">
        <v>-1.32E-2</v>
      </c>
      <c r="R8585" s="11">
        <v>-1.32E-2</v>
      </c>
      <c r="S8585" s="11">
        <v>-1.32E-2</v>
      </c>
      <c r="T8585" s="11">
        <v>-1.32E-2</v>
      </c>
      <c r="U8585" s="11">
        <v>-1.32E-2</v>
      </c>
      <c r="V8585" s="11">
        <v>-1.32E-2</v>
      </c>
      <c r="W8585" s="11">
        <v>-1.32E-2</v>
      </c>
      <c r="X8585" s="11">
        <v>-1.32E-2</v>
      </c>
      <c r="Y8585" s="11">
        <v>-1.32E-2</v>
      </c>
      <c r="Z8585" s="11">
        <v>-1.32E-2</v>
      </c>
      <c r="AA8585" s="11">
        <v>-1.32E-2</v>
      </c>
      <c r="AB8585" s="11">
        <v>-1.32E-2</v>
      </c>
      <c r="AC8585" s="11">
        <v>-1.32E-2</v>
      </c>
      <c r="AD8585" s="11">
        <v>-1.32E-2</v>
      </c>
      <c r="AE8585" s="11">
        <v>-1.32E-2</v>
      </c>
      <c r="AF8585" s="11">
        <v>-1.32E-2</v>
      </c>
      <c r="AG8585" s="11">
        <v>-1.32E-2</v>
      </c>
      <c r="AH8585" s="11">
        <v>-1.32E-2</v>
      </c>
      <c r="AI8585" s="11">
        <v>-1.32E-2</v>
      </c>
    </row>
    <row r="8586" spans="1:35" x14ac:dyDescent="0.3">
      <c r="A8586" s="15">
        <v>33231.166666666664</v>
      </c>
      <c r="B8586" s="11">
        <f>SsBackT!D8586</f>
        <v>0</v>
      </c>
      <c r="C8586" s="11">
        <f>Illim!B8586</f>
        <v>-1.32E-2</v>
      </c>
      <c r="D8586" s="11">
        <f t="shared" si="535"/>
        <v>12</v>
      </c>
      <c r="E8586" s="11">
        <f t="shared" si="536"/>
        <v>4</v>
      </c>
      <c r="F8586" s="11">
        <f t="shared" si="537"/>
        <v>60</v>
      </c>
      <c r="G8586" s="11">
        <f t="shared" si="538"/>
        <v>60</v>
      </c>
      <c r="H8586" s="11" cm="1">
        <f t="array" ref="H8586">INDEX($K$10:$DI$8773,ROW(G8586)-9,MATCH(G8586,$K$10:$DI$10,0))</f>
        <v>-1.32E-2</v>
      </c>
      <c r="I8586" s="11">
        <f>IF(INDEX(Effacement!$A$3:$Y$15,MATCH(Tests!D8586,Effacement!$A$3:$A$15,0),MATCH(Tests!E8586,Effacement!$A$3:$Y$3,0))=0,H8586,C8586)</f>
        <v>-1.32E-2</v>
      </c>
      <c r="K8586" s="11">
        <v>-1.32E-2</v>
      </c>
      <c r="L8586" s="11">
        <v>-1.32E-2</v>
      </c>
      <c r="M8586" s="11">
        <v>-1.32E-2</v>
      </c>
      <c r="N8586" s="11">
        <v>-1.32E-2</v>
      </c>
      <c r="O8586" s="11">
        <v>-1.32E-2</v>
      </c>
      <c r="P8586" s="11">
        <v>-1.32E-2</v>
      </c>
      <c r="Q8586" s="11">
        <v>-1.32E-2</v>
      </c>
      <c r="R8586" s="11">
        <v>-1.32E-2</v>
      </c>
      <c r="S8586" s="11">
        <v>-1.32E-2</v>
      </c>
      <c r="T8586" s="11">
        <v>-1.32E-2</v>
      </c>
      <c r="U8586" s="11">
        <v>-1.32E-2</v>
      </c>
      <c r="V8586" s="11">
        <v>-1.32E-2</v>
      </c>
      <c r="W8586" s="11">
        <v>-1.32E-2</v>
      </c>
      <c r="X8586" s="11">
        <v>-1.32E-2</v>
      </c>
      <c r="Y8586" s="11">
        <v>-1.32E-2</v>
      </c>
      <c r="Z8586" s="11">
        <v>-1.32E-2</v>
      </c>
      <c r="AA8586" s="11">
        <v>-1.32E-2</v>
      </c>
      <c r="AB8586" s="11">
        <v>-1.32E-2</v>
      </c>
      <c r="AC8586" s="11">
        <v>-1.32E-2</v>
      </c>
      <c r="AD8586" s="11">
        <v>-1.32E-2</v>
      </c>
      <c r="AE8586" s="11">
        <v>-1.32E-2</v>
      </c>
      <c r="AF8586" s="11">
        <v>-1.32E-2</v>
      </c>
      <c r="AG8586" s="11">
        <v>-1.32E-2</v>
      </c>
      <c r="AH8586" s="11">
        <v>-1.32E-2</v>
      </c>
      <c r="AI8586" s="11">
        <v>-1.32E-2</v>
      </c>
    </row>
    <row r="8587" spans="1:35" x14ac:dyDescent="0.3">
      <c r="A8587" s="15">
        <v>33231.208333333336</v>
      </c>
      <c r="B8587" s="11">
        <f>SsBackT!D8587</f>
        <v>0</v>
      </c>
      <c r="C8587" s="11">
        <f>Illim!B8587</f>
        <v>-1.32E-2</v>
      </c>
      <c r="D8587" s="11">
        <f t="shared" si="535"/>
        <v>12</v>
      </c>
      <c r="E8587" s="11">
        <f t="shared" si="536"/>
        <v>5</v>
      </c>
      <c r="F8587" s="11">
        <f t="shared" si="537"/>
        <v>60</v>
      </c>
      <c r="G8587" s="11">
        <f t="shared" si="538"/>
        <v>60</v>
      </c>
      <c r="H8587" s="11" cm="1">
        <f t="array" ref="H8587">INDEX($K$10:$DI$8773,ROW(G8587)-9,MATCH(G8587,$K$10:$DI$10,0))</f>
        <v>-1.32E-2</v>
      </c>
      <c r="I8587" s="11">
        <f>IF(INDEX(Effacement!$A$3:$Y$15,MATCH(Tests!D8587,Effacement!$A$3:$A$15,0),MATCH(Tests!E8587,Effacement!$A$3:$Y$3,0))=0,H8587,C8587)</f>
        <v>-1.32E-2</v>
      </c>
      <c r="K8587" s="11">
        <v>-1.32E-2</v>
      </c>
      <c r="L8587" s="11">
        <v>-1.32E-2</v>
      </c>
      <c r="M8587" s="11">
        <v>-1.32E-2</v>
      </c>
      <c r="N8587" s="11">
        <v>-1.32E-2</v>
      </c>
      <c r="O8587" s="11">
        <v>-1.32E-2</v>
      </c>
      <c r="P8587" s="11">
        <v>-1.32E-2</v>
      </c>
      <c r="Q8587" s="11">
        <v>-1.32E-2</v>
      </c>
      <c r="R8587" s="11">
        <v>-1.32E-2</v>
      </c>
      <c r="S8587" s="11">
        <v>-1.32E-2</v>
      </c>
      <c r="T8587" s="11">
        <v>-1.32E-2</v>
      </c>
      <c r="U8587" s="11">
        <v>-1.32E-2</v>
      </c>
      <c r="V8587" s="11">
        <v>-1.32E-2</v>
      </c>
      <c r="W8587" s="11">
        <v>-1.32E-2</v>
      </c>
      <c r="X8587" s="11">
        <v>-1.32E-2</v>
      </c>
      <c r="Y8587" s="11">
        <v>-1.32E-2</v>
      </c>
      <c r="Z8587" s="11">
        <v>-1.32E-2</v>
      </c>
      <c r="AA8587" s="11">
        <v>-1.32E-2</v>
      </c>
      <c r="AB8587" s="11">
        <v>-1.32E-2</v>
      </c>
      <c r="AC8587" s="11">
        <v>-1.32E-2</v>
      </c>
      <c r="AD8587" s="11">
        <v>-1.32E-2</v>
      </c>
      <c r="AE8587" s="11">
        <v>-1.32E-2</v>
      </c>
      <c r="AF8587" s="11">
        <v>-1.32E-2</v>
      </c>
      <c r="AG8587" s="11">
        <v>-1.32E-2</v>
      </c>
      <c r="AH8587" s="11">
        <v>-1.32E-2</v>
      </c>
      <c r="AI8587" s="11">
        <v>-1.32E-2</v>
      </c>
    </row>
    <row r="8588" spans="1:35" x14ac:dyDescent="0.3">
      <c r="A8588" s="15">
        <v>33231.25</v>
      </c>
      <c r="B8588" s="11">
        <f>SsBackT!D8588</f>
        <v>0</v>
      </c>
      <c r="C8588" s="11">
        <f>Illim!B8588</f>
        <v>-1.32E-2</v>
      </c>
      <c r="D8588" s="11">
        <f t="shared" si="535"/>
        <v>12</v>
      </c>
      <c r="E8588" s="11">
        <f t="shared" si="536"/>
        <v>6</v>
      </c>
      <c r="F8588" s="11">
        <f t="shared" si="537"/>
        <v>60</v>
      </c>
      <c r="G8588" s="11">
        <f t="shared" si="538"/>
        <v>60</v>
      </c>
      <c r="H8588" s="11" cm="1">
        <f t="array" ref="H8588">INDEX($K$10:$DI$8773,ROW(G8588)-9,MATCH(G8588,$K$10:$DI$10,0))</f>
        <v>-1.32E-2</v>
      </c>
      <c r="I8588" s="11">
        <f>IF(INDEX(Effacement!$A$3:$Y$15,MATCH(Tests!D8588,Effacement!$A$3:$A$15,0),MATCH(Tests!E8588,Effacement!$A$3:$Y$3,0))=0,H8588,C8588)</f>
        <v>-1.32E-2</v>
      </c>
      <c r="K8588" s="11">
        <v>-1.32E-2</v>
      </c>
      <c r="L8588" s="11">
        <v>-1.32E-2</v>
      </c>
      <c r="M8588" s="11">
        <v>-1.32E-2</v>
      </c>
      <c r="N8588" s="11">
        <v>-1.32E-2</v>
      </c>
      <c r="O8588" s="11">
        <v>-1.32E-2</v>
      </c>
      <c r="P8588" s="11">
        <v>-1.32E-2</v>
      </c>
      <c r="Q8588" s="11">
        <v>-1.32E-2</v>
      </c>
      <c r="R8588" s="11">
        <v>-1.32E-2</v>
      </c>
      <c r="S8588" s="11">
        <v>-1.32E-2</v>
      </c>
      <c r="T8588" s="11">
        <v>-1.32E-2</v>
      </c>
      <c r="U8588" s="11">
        <v>-1.32E-2</v>
      </c>
      <c r="V8588" s="11">
        <v>-1.32E-2</v>
      </c>
      <c r="W8588" s="11">
        <v>-1.32E-2</v>
      </c>
      <c r="X8588" s="11">
        <v>-1.32E-2</v>
      </c>
      <c r="Y8588" s="11">
        <v>-1.32E-2</v>
      </c>
      <c r="Z8588" s="11">
        <v>-1.32E-2</v>
      </c>
      <c r="AA8588" s="11">
        <v>-1.32E-2</v>
      </c>
      <c r="AB8588" s="11">
        <v>-1.32E-2</v>
      </c>
      <c r="AC8588" s="11">
        <v>-1.32E-2</v>
      </c>
      <c r="AD8588" s="11">
        <v>-1.32E-2</v>
      </c>
      <c r="AE8588" s="11">
        <v>-1.32E-2</v>
      </c>
      <c r="AF8588" s="11">
        <v>-1.32E-2</v>
      </c>
      <c r="AG8588" s="11">
        <v>-1.32E-2</v>
      </c>
      <c r="AH8588" s="11">
        <v>-1.32E-2</v>
      </c>
      <c r="AI8588" s="11">
        <v>-1.32E-2</v>
      </c>
    </row>
    <row r="8589" spans="1:35" x14ac:dyDescent="0.3">
      <c r="A8589" s="15">
        <v>33231.291666666664</v>
      </c>
      <c r="B8589" s="11">
        <f>SsBackT!D8589</f>
        <v>0</v>
      </c>
      <c r="C8589" s="11">
        <f>Illim!B8589</f>
        <v>-1.32E-2</v>
      </c>
      <c r="D8589" s="11">
        <f t="shared" si="535"/>
        <v>12</v>
      </c>
      <c r="E8589" s="11">
        <f t="shared" si="536"/>
        <v>7</v>
      </c>
      <c r="F8589" s="11">
        <f t="shared" si="537"/>
        <v>60</v>
      </c>
      <c r="G8589" s="11">
        <f t="shared" si="538"/>
        <v>60</v>
      </c>
      <c r="H8589" s="11" cm="1">
        <f t="array" ref="H8589">INDEX($K$10:$DI$8773,ROW(G8589)-9,MATCH(G8589,$K$10:$DI$10,0))</f>
        <v>-1.32E-2</v>
      </c>
      <c r="I8589" s="11">
        <f>IF(INDEX(Effacement!$A$3:$Y$15,MATCH(Tests!D8589,Effacement!$A$3:$A$15,0),MATCH(Tests!E8589,Effacement!$A$3:$Y$3,0))=0,H8589,C8589)</f>
        <v>-1.32E-2</v>
      </c>
      <c r="K8589" s="11">
        <v>-1.32E-2</v>
      </c>
      <c r="L8589" s="11">
        <v>-1.32E-2</v>
      </c>
      <c r="M8589" s="11">
        <v>-1.32E-2</v>
      </c>
      <c r="N8589" s="11">
        <v>-1.32E-2</v>
      </c>
      <c r="O8589" s="11">
        <v>-1.32E-2</v>
      </c>
      <c r="P8589" s="11">
        <v>-1.32E-2</v>
      </c>
      <c r="Q8589" s="11">
        <v>-1.32E-2</v>
      </c>
      <c r="R8589" s="11">
        <v>-1.32E-2</v>
      </c>
      <c r="S8589" s="11">
        <v>-1.32E-2</v>
      </c>
      <c r="T8589" s="11">
        <v>-1.32E-2</v>
      </c>
      <c r="U8589" s="11">
        <v>-1.32E-2</v>
      </c>
      <c r="V8589" s="11">
        <v>-1.32E-2</v>
      </c>
      <c r="W8589" s="11">
        <v>-1.32E-2</v>
      </c>
      <c r="X8589" s="11">
        <v>-1.32E-2</v>
      </c>
      <c r="Y8589" s="11">
        <v>-1.32E-2</v>
      </c>
      <c r="Z8589" s="11">
        <v>-1.32E-2</v>
      </c>
      <c r="AA8589" s="11">
        <v>-1.32E-2</v>
      </c>
      <c r="AB8589" s="11">
        <v>-1.32E-2</v>
      </c>
      <c r="AC8589" s="11">
        <v>-1.32E-2</v>
      </c>
      <c r="AD8589" s="11">
        <v>-1.32E-2</v>
      </c>
      <c r="AE8589" s="11">
        <v>-1.32E-2</v>
      </c>
      <c r="AF8589" s="11">
        <v>-1.32E-2</v>
      </c>
      <c r="AG8589" s="11">
        <v>-1.32E-2</v>
      </c>
      <c r="AH8589" s="11">
        <v>-1.32E-2</v>
      </c>
      <c r="AI8589" s="11">
        <v>-1.32E-2</v>
      </c>
    </row>
    <row r="8590" spans="1:35" x14ac:dyDescent="0.3">
      <c r="A8590" s="15">
        <v>33231.333333333336</v>
      </c>
      <c r="B8590" s="11">
        <f>SsBackT!D8590</f>
        <v>0</v>
      </c>
      <c r="C8590" s="11">
        <f>Illim!B8590</f>
        <v>9.1335999999999995</v>
      </c>
      <c r="D8590" s="11">
        <f t="shared" ref="D8590:D8653" si="539">MONTH(A8590)</f>
        <v>12</v>
      </c>
      <c r="E8590" s="11">
        <f t="shared" ref="E8590:E8653" si="540">HOUR(A8590)</f>
        <v>8</v>
      </c>
      <c r="F8590" s="11">
        <f t="shared" ref="F8590:F8653" si="541">IF(B8590&gt;0,IF(B8590-90&lt;$B$6,$B$6,B8590-90),IF(B8590+90&gt;$B$7,$B$7,B8590+90))</f>
        <v>60</v>
      </c>
      <c r="G8590" s="11">
        <f t="shared" si="538"/>
        <v>60</v>
      </c>
      <c r="H8590" s="11" cm="1">
        <f t="array" ref="H8590">INDEX($K$10:$DI$8773,ROW(G8590)-9,MATCH(G8590,$K$10:$DI$10,0))</f>
        <v>5.8894000000000002</v>
      </c>
      <c r="I8590" s="11">
        <f>IF(INDEX(Effacement!$A$3:$Y$15,MATCH(Tests!D8590,Effacement!$A$3:$A$15,0),MATCH(Tests!E8590,Effacement!$A$3:$Y$3,0))=0,H8590,C8590)</f>
        <v>9.1335999999999995</v>
      </c>
      <c r="K8590" s="11">
        <v>-1.32E-2</v>
      </c>
      <c r="L8590" s="11">
        <v>-1.32E-2</v>
      </c>
      <c r="M8590" s="11">
        <v>-1.32E-2</v>
      </c>
      <c r="N8590" s="11">
        <v>-1.32E-2</v>
      </c>
      <c r="O8590" s="11">
        <v>5.8226000000000004</v>
      </c>
      <c r="P8590" s="11">
        <v>6.3041999999999998</v>
      </c>
      <c r="Q8590" s="11">
        <v>6.8052999999999999</v>
      </c>
      <c r="R8590" s="11">
        <v>7.3093000000000004</v>
      </c>
      <c r="S8590" s="11">
        <v>7.8071999999999999</v>
      </c>
      <c r="T8590" s="11">
        <v>8.2795000000000005</v>
      </c>
      <c r="U8590" s="11">
        <v>8.7057000000000002</v>
      </c>
      <c r="V8590" s="11">
        <v>9.0604999999999993</v>
      </c>
      <c r="W8590" s="11">
        <v>9.3122000000000007</v>
      </c>
      <c r="X8590" s="11">
        <v>9.2698999999999998</v>
      </c>
      <c r="Y8590" s="11">
        <v>8.9878</v>
      </c>
      <c r="Z8590" s="11">
        <v>8.6767000000000003</v>
      </c>
      <c r="AA8590" s="11">
        <v>8.3729999999999993</v>
      </c>
      <c r="AB8590" s="11">
        <v>8.0523000000000007</v>
      </c>
      <c r="AC8590" s="11">
        <v>7.7237</v>
      </c>
      <c r="AD8590" s="11">
        <v>7.3875000000000002</v>
      </c>
      <c r="AE8590" s="11">
        <v>7.0644</v>
      </c>
      <c r="AF8590" s="11">
        <v>6.7396000000000003</v>
      </c>
      <c r="AG8590" s="11">
        <v>6.4410999999999996</v>
      </c>
      <c r="AH8590" s="11">
        <v>6.1497999999999999</v>
      </c>
      <c r="AI8590" s="11">
        <v>5.8894000000000002</v>
      </c>
    </row>
    <row r="8591" spans="1:35" x14ac:dyDescent="0.3">
      <c r="A8591" s="15">
        <v>33231.375</v>
      </c>
      <c r="B8591" s="11">
        <f>SsBackT!D8591</f>
        <v>0</v>
      </c>
      <c r="C8591" s="11">
        <f>Illim!B8591</f>
        <v>8.1293000000000006</v>
      </c>
      <c r="D8591" s="11">
        <f t="shared" si="539"/>
        <v>12</v>
      </c>
      <c r="E8591" s="11">
        <f t="shared" si="540"/>
        <v>9</v>
      </c>
      <c r="F8591" s="11">
        <f t="shared" si="541"/>
        <v>60</v>
      </c>
      <c r="G8591" s="11">
        <f t="shared" ref="G8591:G8654" si="542">IF(F8591&gt;0,MROUND(F8591,5),MROUND(F8591,-5))</f>
        <v>60</v>
      </c>
      <c r="H8591" s="11" cm="1">
        <f t="array" ref="H8591">INDEX($K$10:$DI$8773,ROW(G8591)-9,MATCH(G8591,$K$10:$DI$10,0))</f>
        <v>5.8093000000000004</v>
      </c>
      <c r="I8591" s="11">
        <f>IF(INDEX(Effacement!$A$3:$Y$15,MATCH(Tests!D8591,Effacement!$A$3:$A$15,0),MATCH(Tests!E8591,Effacement!$A$3:$Y$3,0))=0,H8591,C8591)</f>
        <v>8.1293000000000006</v>
      </c>
      <c r="K8591" s="11">
        <v>-1.32E-2</v>
      </c>
      <c r="L8591" s="11">
        <v>-1.32E-2</v>
      </c>
      <c r="M8591" s="11">
        <v>-1.32E-2</v>
      </c>
      <c r="N8591" s="11">
        <v>-1.32E-2</v>
      </c>
      <c r="O8591" s="11">
        <v>5.6208999999999998</v>
      </c>
      <c r="P8591" s="11">
        <v>6.0941000000000001</v>
      </c>
      <c r="Q8591" s="11">
        <v>6.5926999999999998</v>
      </c>
      <c r="R8591" s="11">
        <v>7.0933000000000002</v>
      </c>
      <c r="S8591" s="11">
        <v>7.5936000000000003</v>
      </c>
      <c r="T8591" s="11">
        <v>8.0754000000000001</v>
      </c>
      <c r="U8591" s="11">
        <v>8.52</v>
      </c>
      <c r="V8591" s="11">
        <v>8.9164999999999992</v>
      </c>
      <c r="W8591" s="11">
        <v>9.2596000000000007</v>
      </c>
      <c r="X8591" s="11">
        <v>9.4079999999999995</v>
      </c>
      <c r="Y8591" s="11">
        <v>9.4466999999999999</v>
      </c>
      <c r="Z8591" s="11">
        <v>9.3021999999999991</v>
      </c>
      <c r="AA8591" s="11">
        <v>8.9899000000000004</v>
      </c>
      <c r="AB8591" s="11">
        <v>8.5793999999999997</v>
      </c>
      <c r="AC8591" s="11">
        <v>8.1194000000000006</v>
      </c>
      <c r="AD8591" s="11">
        <v>7.6311</v>
      </c>
      <c r="AE8591" s="11">
        <v>7.1475</v>
      </c>
      <c r="AF8591" s="11">
        <v>6.7294999999999998</v>
      </c>
      <c r="AG8591" s="11">
        <v>6.4020000000000001</v>
      </c>
      <c r="AH8591" s="11">
        <v>6.0880000000000001</v>
      </c>
      <c r="AI8591" s="11">
        <v>5.8093000000000004</v>
      </c>
    </row>
    <row r="8592" spans="1:35" x14ac:dyDescent="0.3">
      <c r="A8592" s="15">
        <v>33231.416666666664</v>
      </c>
      <c r="B8592" s="11">
        <f>SsBackT!D8592</f>
        <v>0</v>
      </c>
      <c r="C8592" s="11">
        <f>Illim!B8592</f>
        <v>237.37</v>
      </c>
      <c r="D8592" s="11">
        <f t="shared" si="539"/>
        <v>12</v>
      </c>
      <c r="E8592" s="11">
        <f t="shared" si="540"/>
        <v>10</v>
      </c>
      <c r="F8592" s="11">
        <f t="shared" si="541"/>
        <v>60</v>
      </c>
      <c r="G8592" s="11">
        <f t="shared" si="542"/>
        <v>60</v>
      </c>
      <c r="H8592" s="11" cm="1">
        <f t="array" ref="H8592">INDEX($K$10:$DI$8773,ROW(G8592)-9,MATCH(G8592,$K$10:$DI$10,0))</f>
        <v>122.13</v>
      </c>
      <c r="I8592" s="11">
        <f>IF(INDEX(Effacement!$A$3:$Y$15,MATCH(Tests!D8592,Effacement!$A$3:$A$15,0),MATCH(Tests!E8592,Effacement!$A$3:$Y$3,0))=0,H8592,C8592)</f>
        <v>237.37</v>
      </c>
      <c r="K8592" s="11">
        <v>205.41</v>
      </c>
      <c r="L8592" s="11">
        <v>210.72</v>
      </c>
      <c r="M8592" s="11">
        <v>221.59</v>
      </c>
      <c r="N8592" s="11">
        <v>236.19</v>
      </c>
      <c r="O8592" s="11">
        <v>233.12</v>
      </c>
      <c r="P8592" s="11">
        <v>228.64</v>
      </c>
      <c r="Q8592" s="11">
        <v>222.88</v>
      </c>
      <c r="R8592" s="11">
        <v>215.87</v>
      </c>
      <c r="S8592" s="11">
        <v>207.24</v>
      </c>
      <c r="T8592" s="11">
        <v>197.12</v>
      </c>
      <c r="U8592" s="11">
        <v>185.5</v>
      </c>
      <c r="V8592" s="11">
        <v>172.45</v>
      </c>
      <c r="W8592" s="11">
        <v>158.16</v>
      </c>
      <c r="X8592" s="11">
        <v>144.12</v>
      </c>
      <c r="Y8592" s="11">
        <v>129.43</v>
      </c>
      <c r="Z8592" s="11">
        <v>114.89</v>
      </c>
      <c r="AA8592" s="11">
        <v>101.58</v>
      </c>
      <c r="AB8592" s="11">
        <v>91.393000000000001</v>
      </c>
      <c r="AC8592" s="11">
        <v>87.338999999999999</v>
      </c>
      <c r="AD8592" s="11">
        <v>87.846000000000004</v>
      </c>
      <c r="AE8592" s="11">
        <v>92.262</v>
      </c>
      <c r="AF8592" s="11">
        <v>98.492999999999995</v>
      </c>
      <c r="AG8592" s="11">
        <v>106.06</v>
      </c>
      <c r="AH8592" s="11">
        <v>113.93</v>
      </c>
      <c r="AI8592" s="11">
        <v>122.13</v>
      </c>
    </row>
    <row r="8593" spans="1:35" x14ac:dyDescent="0.3">
      <c r="A8593" s="15">
        <v>33231.458333333336</v>
      </c>
      <c r="B8593" s="11">
        <f>SsBackT!D8593</f>
        <v>0</v>
      </c>
      <c r="C8593" s="11">
        <f>Illim!B8593</f>
        <v>310.27999999999997</v>
      </c>
      <c r="D8593" s="11">
        <f t="shared" si="539"/>
        <v>12</v>
      </c>
      <c r="E8593" s="11">
        <f t="shared" si="540"/>
        <v>11</v>
      </c>
      <c r="F8593" s="11">
        <f t="shared" si="541"/>
        <v>60</v>
      </c>
      <c r="G8593" s="11">
        <f t="shared" si="542"/>
        <v>60</v>
      </c>
      <c r="H8593" s="11" cm="1">
        <f t="array" ref="H8593">INDEX($K$10:$DI$8773,ROW(G8593)-9,MATCH(G8593,$K$10:$DI$10,0))</f>
        <v>103.11</v>
      </c>
      <c r="I8593" s="11">
        <f>IF(INDEX(Effacement!$A$3:$Y$15,MATCH(Tests!D8593,Effacement!$A$3:$A$15,0),MATCH(Tests!E8593,Effacement!$A$3:$Y$3,0))=0,H8593,C8593)</f>
        <v>310.27999999999997</v>
      </c>
      <c r="K8593" s="11">
        <v>286.10000000000002</v>
      </c>
      <c r="L8593" s="11">
        <v>294.43</v>
      </c>
      <c r="M8593" s="11">
        <v>301.22000000000003</v>
      </c>
      <c r="N8593" s="11">
        <v>306</v>
      </c>
      <c r="O8593" s="11">
        <v>308.95999999999998</v>
      </c>
      <c r="P8593" s="11">
        <v>310.06</v>
      </c>
      <c r="Q8593" s="11">
        <v>309.36</v>
      </c>
      <c r="R8593" s="11">
        <v>306.5</v>
      </c>
      <c r="S8593" s="11">
        <v>301.51</v>
      </c>
      <c r="T8593" s="11">
        <v>294.47000000000003</v>
      </c>
      <c r="U8593" s="11">
        <v>285.31</v>
      </c>
      <c r="V8593" s="11">
        <v>273.77999999999997</v>
      </c>
      <c r="W8593" s="11">
        <v>260.05</v>
      </c>
      <c r="X8593" s="11">
        <v>247.36</v>
      </c>
      <c r="Y8593" s="11">
        <v>232.58</v>
      </c>
      <c r="Z8593" s="11">
        <v>215.91</v>
      </c>
      <c r="AA8593" s="11">
        <v>197.97</v>
      </c>
      <c r="AB8593" s="11">
        <v>178.86</v>
      </c>
      <c r="AC8593" s="11">
        <v>159.46</v>
      </c>
      <c r="AD8593" s="11">
        <v>140.37</v>
      </c>
      <c r="AE8593" s="11">
        <v>122.88</v>
      </c>
      <c r="AF8593" s="11">
        <v>108.83</v>
      </c>
      <c r="AG8593" s="11">
        <v>101.04</v>
      </c>
      <c r="AH8593" s="11">
        <v>99.631</v>
      </c>
      <c r="AI8593" s="11">
        <v>103.11</v>
      </c>
    </row>
    <row r="8594" spans="1:35" x14ac:dyDescent="0.3">
      <c r="A8594" s="15">
        <v>33231.5</v>
      </c>
      <c r="B8594" s="11">
        <f>SsBackT!D8594</f>
        <v>0</v>
      </c>
      <c r="C8594" s="11">
        <f>Illim!B8594</f>
        <v>177.61</v>
      </c>
      <c r="D8594" s="11">
        <f t="shared" si="539"/>
        <v>12</v>
      </c>
      <c r="E8594" s="11">
        <f t="shared" si="540"/>
        <v>12</v>
      </c>
      <c r="F8594" s="11">
        <f t="shared" si="541"/>
        <v>60</v>
      </c>
      <c r="G8594" s="11">
        <f t="shared" si="542"/>
        <v>60</v>
      </c>
      <c r="H8594" s="11" cm="1">
        <f t="array" ref="H8594">INDEX($K$10:$DI$8773,ROW(G8594)-9,MATCH(G8594,$K$10:$DI$10,0))</f>
        <v>115.4</v>
      </c>
      <c r="I8594" s="11">
        <f>IF(INDEX(Effacement!$A$3:$Y$15,MATCH(Tests!D8594,Effacement!$A$3:$A$15,0),MATCH(Tests!E8594,Effacement!$A$3:$Y$3,0))=0,H8594,C8594)</f>
        <v>177.61</v>
      </c>
      <c r="K8594" s="11">
        <v>124.23</v>
      </c>
      <c r="L8594" s="11">
        <v>130.77000000000001</v>
      </c>
      <c r="M8594" s="11">
        <v>137.41999999999999</v>
      </c>
      <c r="N8594" s="11">
        <v>143.81</v>
      </c>
      <c r="O8594" s="11">
        <v>150.12</v>
      </c>
      <c r="P8594" s="11">
        <v>156.01</v>
      </c>
      <c r="Q8594" s="11">
        <v>161.57</v>
      </c>
      <c r="R8594" s="11">
        <v>166.53</v>
      </c>
      <c r="S8594" s="11">
        <v>170.85</v>
      </c>
      <c r="T8594" s="11">
        <v>174.29</v>
      </c>
      <c r="U8594" s="11">
        <v>176.75</v>
      </c>
      <c r="V8594" s="11">
        <v>178.08</v>
      </c>
      <c r="W8594" s="11">
        <v>178.36</v>
      </c>
      <c r="X8594" s="11">
        <v>177.16</v>
      </c>
      <c r="Y8594" s="11">
        <v>174.87</v>
      </c>
      <c r="Z8594" s="11">
        <v>171.47</v>
      </c>
      <c r="AA8594" s="11">
        <v>167.12</v>
      </c>
      <c r="AB8594" s="11">
        <v>161.94</v>
      </c>
      <c r="AC8594" s="11">
        <v>156.13999999999999</v>
      </c>
      <c r="AD8594" s="11">
        <v>149.69999999999999</v>
      </c>
      <c r="AE8594" s="11">
        <v>143.03</v>
      </c>
      <c r="AF8594" s="11">
        <v>136.06</v>
      </c>
      <c r="AG8594" s="11">
        <v>129.15</v>
      </c>
      <c r="AH8594" s="11">
        <v>122.12</v>
      </c>
      <c r="AI8594" s="11">
        <v>115.4</v>
      </c>
    </row>
    <row r="8595" spans="1:35" x14ac:dyDescent="0.3">
      <c r="A8595" s="15">
        <v>33231.541666666664</v>
      </c>
      <c r="B8595" s="11">
        <f>SsBackT!D8595</f>
        <v>0</v>
      </c>
      <c r="C8595" s="11">
        <f>Illim!B8595</f>
        <v>115.05</v>
      </c>
      <c r="D8595" s="11">
        <f t="shared" si="539"/>
        <v>12</v>
      </c>
      <c r="E8595" s="11">
        <f t="shared" si="540"/>
        <v>13</v>
      </c>
      <c r="F8595" s="11">
        <f t="shared" si="541"/>
        <v>60</v>
      </c>
      <c r="G8595" s="11">
        <f t="shared" si="542"/>
        <v>60</v>
      </c>
      <c r="H8595" s="11" cm="1">
        <f t="array" ref="H8595">INDEX($K$10:$DI$8773,ROW(G8595)-9,MATCH(G8595,$K$10:$DI$10,0))</f>
        <v>92.933999999999997</v>
      </c>
      <c r="I8595" s="11">
        <f>IF(INDEX(Effacement!$A$3:$Y$15,MATCH(Tests!D8595,Effacement!$A$3:$A$15,0),MATCH(Tests!E8595,Effacement!$A$3:$Y$3,0))=0,H8595,C8595)</f>
        <v>115.05</v>
      </c>
      <c r="K8595" s="11">
        <v>85.430999999999997</v>
      </c>
      <c r="L8595" s="11">
        <v>88.516000000000005</v>
      </c>
      <c r="M8595" s="11">
        <v>92.183999999999997</v>
      </c>
      <c r="N8595" s="11">
        <v>96.045000000000002</v>
      </c>
      <c r="O8595" s="11">
        <v>100.24</v>
      </c>
      <c r="P8595" s="11">
        <v>104.41</v>
      </c>
      <c r="Q8595" s="11">
        <v>108.63</v>
      </c>
      <c r="R8595" s="11">
        <v>112.63</v>
      </c>
      <c r="S8595" s="11">
        <v>116.37</v>
      </c>
      <c r="T8595" s="11">
        <v>119.64</v>
      </c>
      <c r="U8595" s="11">
        <v>122.32</v>
      </c>
      <c r="V8595" s="11">
        <v>124.31</v>
      </c>
      <c r="W8595" s="11">
        <v>125.67</v>
      </c>
      <c r="X8595" s="11">
        <v>125.25</v>
      </c>
      <c r="Y8595" s="11">
        <v>124.17</v>
      </c>
      <c r="Z8595" s="11">
        <v>122.41</v>
      </c>
      <c r="AA8595" s="11">
        <v>120.02</v>
      </c>
      <c r="AB8595" s="11">
        <v>117.14</v>
      </c>
      <c r="AC8595" s="11">
        <v>113.93</v>
      </c>
      <c r="AD8595" s="11">
        <v>110.45</v>
      </c>
      <c r="AE8595" s="11">
        <v>106.95</v>
      </c>
      <c r="AF8595" s="11">
        <v>103.28</v>
      </c>
      <c r="AG8595" s="11">
        <v>99.792000000000002</v>
      </c>
      <c r="AH8595" s="11">
        <v>96.248999999999995</v>
      </c>
      <c r="AI8595" s="11">
        <v>92.933999999999997</v>
      </c>
    </row>
    <row r="8596" spans="1:35" x14ac:dyDescent="0.3">
      <c r="A8596" s="15">
        <v>33231.583333333336</v>
      </c>
      <c r="B8596" s="11">
        <f>SsBackT!D8596</f>
        <v>0</v>
      </c>
      <c r="C8596" s="11">
        <f>Illim!B8596</f>
        <v>242.25</v>
      </c>
      <c r="D8596" s="11">
        <f t="shared" si="539"/>
        <v>12</v>
      </c>
      <c r="E8596" s="11">
        <f t="shared" si="540"/>
        <v>14</v>
      </c>
      <c r="F8596" s="11">
        <f t="shared" si="541"/>
        <v>60</v>
      </c>
      <c r="G8596" s="11">
        <f t="shared" si="542"/>
        <v>60</v>
      </c>
      <c r="H8596" s="11" cm="1">
        <f t="array" ref="H8596">INDEX($K$10:$DI$8773,ROW(G8596)-9,MATCH(G8596,$K$10:$DI$10,0))</f>
        <v>238.91</v>
      </c>
      <c r="I8596" s="11">
        <f>IF(INDEX(Effacement!$A$3:$Y$15,MATCH(Tests!D8596,Effacement!$A$3:$A$15,0),MATCH(Tests!E8596,Effacement!$A$3:$Y$3,0))=0,H8596,C8596)</f>
        <v>242.25</v>
      </c>
      <c r="K8596" s="11">
        <v>114.64</v>
      </c>
      <c r="L8596" s="11">
        <v>107.25</v>
      </c>
      <c r="M8596" s="11">
        <v>100.75</v>
      </c>
      <c r="N8596" s="11">
        <v>95.52</v>
      </c>
      <c r="O8596" s="11">
        <v>93.007000000000005</v>
      </c>
      <c r="P8596" s="11">
        <v>94.28</v>
      </c>
      <c r="Q8596" s="11">
        <v>100.54</v>
      </c>
      <c r="R8596" s="11">
        <v>111.75</v>
      </c>
      <c r="S8596" s="11">
        <v>125.5</v>
      </c>
      <c r="T8596" s="11">
        <v>140.13</v>
      </c>
      <c r="U8596" s="11">
        <v>154.68</v>
      </c>
      <c r="V8596" s="11">
        <v>168.54</v>
      </c>
      <c r="W8596" s="11">
        <v>181.41</v>
      </c>
      <c r="X8596" s="11">
        <v>193.93</v>
      </c>
      <c r="Y8596" s="11">
        <v>205.41</v>
      </c>
      <c r="Z8596" s="11">
        <v>215.5</v>
      </c>
      <c r="AA8596" s="11">
        <v>223.76</v>
      </c>
      <c r="AB8596" s="11">
        <v>230.47</v>
      </c>
      <c r="AC8596" s="11">
        <v>235.74</v>
      </c>
      <c r="AD8596" s="11">
        <v>239.48</v>
      </c>
      <c r="AE8596" s="11">
        <v>242.04</v>
      </c>
      <c r="AF8596" s="11">
        <v>243.2</v>
      </c>
      <c r="AG8596" s="11">
        <v>243.08</v>
      </c>
      <c r="AH8596" s="11">
        <v>241.63</v>
      </c>
      <c r="AI8596" s="11">
        <v>238.91</v>
      </c>
    </row>
    <row r="8597" spans="1:35" x14ac:dyDescent="0.3">
      <c r="A8597" s="15">
        <v>33231.625</v>
      </c>
      <c r="B8597" s="11">
        <f>SsBackT!D8597</f>
        <v>0</v>
      </c>
      <c r="C8597" s="11">
        <f>Illim!B8597</f>
        <v>131.13999999999999</v>
      </c>
      <c r="D8597" s="11">
        <f t="shared" si="539"/>
        <v>12</v>
      </c>
      <c r="E8597" s="11">
        <f t="shared" si="540"/>
        <v>15</v>
      </c>
      <c r="F8597" s="11">
        <f t="shared" si="541"/>
        <v>60</v>
      </c>
      <c r="G8597" s="11">
        <f t="shared" si="542"/>
        <v>60</v>
      </c>
      <c r="H8597" s="11" cm="1">
        <f t="array" ref="H8597">INDEX($K$10:$DI$8773,ROW(G8597)-9,MATCH(G8597,$K$10:$DI$10,0))</f>
        <v>82.872</v>
      </c>
      <c r="I8597" s="11">
        <f>IF(INDEX(Effacement!$A$3:$Y$15,MATCH(Tests!D8597,Effacement!$A$3:$A$15,0),MATCH(Tests!E8597,Effacement!$A$3:$Y$3,0))=0,H8597,C8597)</f>
        <v>131.13999999999999</v>
      </c>
      <c r="K8597" s="11">
        <v>98.430999999999997</v>
      </c>
      <c r="L8597" s="11">
        <v>96.150999999999996</v>
      </c>
      <c r="M8597" s="11">
        <v>91.974000000000004</v>
      </c>
      <c r="N8597" s="11">
        <v>87.584999999999994</v>
      </c>
      <c r="O8597" s="11">
        <v>83.212000000000003</v>
      </c>
      <c r="P8597" s="11">
        <v>78.87</v>
      </c>
      <c r="Q8597" s="11">
        <v>75.096999999999994</v>
      </c>
      <c r="R8597" s="11">
        <v>72.259</v>
      </c>
      <c r="S8597" s="11">
        <v>71.572000000000003</v>
      </c>
      <c r="T8597" s="11">
        <v>73.932000000000002</v>
      </c>
      <c r="U8597" s="11">
        <v>80.394000000000005</v>
      </c>
      <c r="V8597" s="11">
        <v>88.811999999999998</v>
      </c>
      <c r="W8597" s="11">
        <v>97.850999999999999</v>
      </c>
      <c r="X8597" s="11">
        <v>107.03</v>
      </c>
      <c r="Y8597" s="11">
        <v>115.77</v>
      </c>
      <c r="Z8597" s="11">
        <v>123.67</v>
      </c>
      <c r="AA8597" s="11">
        <v>130.77000000000001</v>
      </c>
      <c r="AB8597" s="11">
        <v>108.34</v>
      </c>
      <c r="AC8597" s="11">
        <v>93.429000000000002</v>
      </c>
      <c r="AD8597" s="11">
        <v>92.022000000000006</v>
      </c>
      <c r="AE8597" s="11">
        <v>90.447000000000003</v>
      </c>
      <c r="AF8597" s="11">
        <v>88.652000000000001</v>
      </c>
      <c r="AG8597" s="11">
        <v>86.808000000000007</v>
      </c>
      <c r="AH8597" s="11">
        <v>84.835999999999999</v>
      </c>
      <c r="AI8597" s="11">
        <v>82.872</v>
      </c>
    </row>
    <row r="8598" spans="1:35" x14ac:dyDescent="0.3">
      <c r="A8598" s="15">
        <v>33231.666666666664</v>
      </c>
      <c r="B8598" s="11">
        <f>SsBackT!D8598</f>
        <v>0</v>
      </c>
      <c r="C8598" s="11">
        <f>Illim!B8598</f>
        <v>49.145000000000003</v>
      </c>
      <c r="D8598" s="11">
        <f t="shared" si="539"/>
        <v>12</v>
      </c>
      <c r="E8598" s="11">
        <f t="shared" si="540"/>
        <v>16</v>
      </c>
      <c r="F8598" s="11">
        <f t="shared" si="541"/>
        <v>60</v>
      </c>
      <c r="G8598" s="11">
        <f t="shared" si="542"/>
        <v>60</v>
      </c>
      <c r="H8598" s="11" cm="1">
        <f t="array" ref="H8598">INDEX($K$10:$DI$8773,ROW(G8598)-9,MATCH(G8598,$K$10:$DI$10,0))</f>
        <v>40.872999999999998</v>
      </c>
      <c r="I8598" s="11">
        <f>IF(INDEX(Effacement!$A$3:$Y$15,MATCH(Tests!D8598,Effacement!$A$3:$A$15,0),MATCH(Tests!E8598,Effacement!$A$3:$Y$3,0))=0,H8598,C8598)</f>
        <v>49.145000000000003</v>
      </c>
      <c r="K8598" s="11">
        <v>55.034999999999997</v>
      </c>
      <c r="L8598" s="11">
        <v>54.966999999999999</v>
      </c>
      <c r="M8598" s="11">
        <v>54.771000000000001</v>
      </c>
      <c r="N8598" s="11">
        <v>54.354999999999997</v>
      </c>
      <c r="O8598" s="11">
        <v>53.781999999999996</v>
      </c>
      <c r="P8598" s="11">
        <v>52.802999999999997</v>
      </c>
      <c r="Q8598" s="11">
        <v>51.372999999999998</v>
      </c>
      <c r="R8598" s="11">
        <v>49.267000000000003</v>
      </c>
      <c r="S8598" s="11">
        <v>46.225000000000001</v>
      </c>
      <c r="T8598" s="11">
        <v>39.761000000000003</v>
      </c>
      <c r="U8598" s="11">
        <v>31.977</v>
      </c>
      <c r="V8598" s="11">
        <v>29.791</v>
      </c>
      <c r="W8598" s="11">
        <v>35.258000000000003</v>
      </c>
      <c r="X8598" s="11">
        <v>47.649000000000001</v>
      </c>
      <c r="Y8598" s="11">
        <v>37.576000000000001</v>
      </c>
      <c r="Z8598" s="11">
        <v>39.271999999999998</v>
      </c>
      <c r="AA8598" s="11">
        <v>40.435000000000002</v>
      </c>
      <c r="AB8598" s="11">
        <v>41.213999999999999</v>
      </c>
      <c r="AC8598" s="11">
        <v>41.673999999999999</v>
      </c>
      <c r="AD8598" s="11">
        <v>41.877000000000002</v>
      </c>
      <c r="AE8598" s="11">
        <v>41.948999999999998</v>
      </c>
      <c r="AF8598" s="11">
        <v>41.84</v>
      </c>
      <c r="AG8598" s="11">
        <v>41.625</v>
      </c>
      <c r="AH8598" s="11">
        <v>41.273000000000003</v>
      </c>
      <c r="AI8598" s="11">
        <v>40.872999999999998</v>
      </c>
    </row>
    <row r="8599" spans="1:35" x14ac:dyDescent="0.3">
      <c r="A8599" s="15">
        <v>33231.708333333336</v>
      </c>
      <c r="B8599" s="11">
        <f>SsBackT!D8599</f>
        <v>0</v>
      </c>
      <c r="C8599" s="11">
        <f>Illim!B8599</f>
        <v>-1.32E-2</v>
      </c>
      <c r="D8599" s="11">
        <f t="shared" si="539"/>
        <v>12</v>
      </c>
      <c r="E8599" s="11">
        <f t="shared" si="540"/>
        <v>17</v>
      </c>
      <c r="F8599" s="11">
        <f t="shared" si="541"/>
        <v>60</v>
      </c>
      <c r="G8599" s="11">
        <f t="shared" si="542"/>
        <v>60</v>
      </c>
      <c r="H8599" s="11" cm="1">
        <f t="array" ref="H8599">INDEX($K$10:$DI$8773,ROW(G8599)-9,MATCH(G8599,$K$10:$DI$10,0))</f>
        <v>-1.32E-2</v>
      </c>
      <c r="I8599" s="11">
        <f>IF(INDEX(Effacement!$A$3:$Y$15,MATCH(Tests!D8599,Effacement!$A$3:$A$15,0),MATCH(Tests!E8599,Effacement!$A$3:$Y$3,0))=0,H8599,C8599)</f>
        <v>-1.32E-2</v>
      </c>
      <c r="K8599" s="11">
        <v>-1.32E-2</v>
      </c>
      <c r="L8599" s="11">
        <v>-1.32E-2</v>
      </c>
      <c r="M8599" s="11">
        <v>-1.32E-2</v>
      </c>
      <c r="N8599" s="11">
        <v>-1.32E-2</v>
      </c>
      <c r="O8599" s="11">
        <v>-1.32E-2</v>
      </c>
      <c r="P8599" s="11">
        <v>-1.32E-2</v>
      </c>
      <c r="Q8599" s="11">
        <v>-1.32E-2</v>
      </c>
      <c r="R8599" s="11">
        <v>-1.32E-2</v>
      </c>
      <c r="S8599" s="11">
        <v>-1.32E-2</v>
      </c>
      <c r="T8599" s="11">
        <v>-1.32E-2</v>
      </c>
      <c r="U8599" s="11">
        <v>-1.32E-2</v>
      </c>
      <c r="V8599" s="11">
        <v>-1.32E-2</v>
      </c>
      <c r="W8599" s="11">
        <v>-1.32E-2</v>
      </c>
      <c r="X8599" s="11">
        <v>-1.32E-2</v>
      </c>
      <c r="Y8599" s="11">
        <v>-1.32E-2</v>
      </c>
      <c r="Z8599" s="11">
        <v>-1.32E-2</v>
      </c>
      <c r="AA8599" s="11">
        <v>-1.32E-2</v>
      </c>
      <c r="AB8599" s="11">
        <v>-1.32E-2</v>
      </c>
      <c r="AC8599" s="11">
        <v>-1.32E-2</v>
      </c>
      <c r="AD8599" s="11">
        <v>-1.32E-2</v>
      </c>
      <c r="AE8599" s="11">
        <v>-1.32E-2</v>
      </c>
      <c r="AF8599" s="11">
        <v>-1.32E-2</v>
      </c>
      <c r="AG8599" s="11">
        <v>-1.32E-2</v>
      </c>
      <c r="AH8599" s="11">
        <v>-1.32E-2</v>
      </c>
      <c r="AI8599" s="11">
        <v>-1.32E-2</v>
      </c>
    </row>
    <row r="8600" spans="1:35" x14ac:dyDescent="0.3">
      <c r="A8600" s="15">
        <v>33231.75</v>
      </c>
      <c r="B8600" s="11">
        <f>SsBackT!D8600</f>
        <v>0</v>
      </c>
      <c r="C8600" s="11">
        <f>Illim!B8600</f>
        <v>-1.32E-2</v>
      </c>
      <c r="D8600" s="11">
        <f t="shared" si="539"/>
        <v>12</v>
      </c>
      <c r="E8600" s="11">
        <f t="shared" si="540"/>
        <v>18</v>
      </c>
      <c r="F8600" s="11">
        <f t="shared" si="541"/>
        <v>60</v>
      </c>
      <c r="G8600" s="11">
        <f t="shared" si="542"/>
        <v>60</v>
      </c>
      <c r="H8600" s="11" cm="1">
        <f t="array" ref="H8600">INDEX($K$10:$DI$8773,ROW(G8600)-9,MATCH(G8600,$K$10:$DI$10,0))</f>
        <v>-1.32E-2</v>
      </c>
      <c r="I8600" s="11">
        <f>IF(INDEX(Effacement!$A$3:$Y$15,MATCH(Tests!D8600,Effacement!$A$3:$A$15,0),MATCH(Tests!E8600,Effacement!$A$3:$Y$3,0))=0,H8600,C8600)</f>
        <v>-1.32E-2</v>
      </c>
      <c r="K8600" s="11">
        <v>-1.32E-2</v>
      </c>
      <c r="L8600" s="11">
        <v>-1.32E-2</v>
      </c>
      <c r="M8600" s="11">
        <v>-1.32E-2</v>
      </c>
      <c r="N8600" s="11">
        <v>-1.32E-2</v>
      </c>
      <c r="O8600" s="11">
        <v>-1.32E-2</v>
      </c>
      <c r="P8600" s="11">
        <v>-1.32E-2</v>
      </c>
      <c r="Q8600" s="11">
        <v>-1.32E-2</v>
      </c>
      <c r="R8600" s="11">
        <v>-1.32E-2</v>
      </c>
      <c r="S8600" s="11">
        <v>-1.32E-2</v>
      </c>
      <c r="T8600" s="11">
        <v>-1.32E-2</v>
      </c>
      <c r="U8600" s="11">
        <v>-1.32E-2</v>
      </c>
      <c r="V8600" s="11">
        <v>-1.32E-2</v>
      </c>
      <c r="W8600" s="11">
        <v>-1.32E-2</v>
      </c>
      <c r="X8600" s="11">
        <v>-1.32E-2</v>
      </c>
      <c r="Y8600" s="11">
        <v>-1.32E-2</v>
      </c>
      <c r="Z8600" s="11">
        <v>-1.32E-2</v>
      </c>
      <c r="AA8600" s="11">
        <v>-1.32E-2</v>
      </c>
      <c r="AB8600" s="11">
        <v>-1.32E-2</v>
      </c>
      <c r="AC8600" s="11">
        <v>-1.32E-2</v>
      </c>
      <c r="AD8600" s="11">
        <v>-1.32E-2</v>
      </c>
      <c r="AE8600" s="11">
        <v>-1.32E-2</v>
      </c>
      <c r="AF8600" s="11">
        <v>-1.32E-2</v>
      </c>
      <c r="AG8600" s="11">
        <v>-1.32E-2</v>
      </c>
      <c r="AH8600" s="11">
        <v>-1.32E-2</v>
      </c>
      <c r="AI8600" s="11">
        <v>-1.32E-2</v>
      </c>
    </row>
    <row r="8601" spans="1:35" x14ac:dyDescent="0.3">
      <c r="A8601" s="15">
        <v>33231.791666666664</v>
      </c>
      <c r="B8601" s="11">
        <f>SsBackT!D8601</f>
        <v>0</v>
      </c>
      <c r="C8601" s="11">
        <f>Illim!B8601</f>
        <v>-1.32E-2</v>
      </c>
      <c r="D8601" s="11">
        <f t="shared" si="539"/>
        <v>12</v>
      </c>
      <c r="E8601" s="11">
        <f t="shared" si="540"/>
        <v>19</v>
      </c>
      <c r="F8601" s="11">
        <f t="shared" si="541"/>
        <v>60</v>
      </c>
      <c r="G8601" s="11">
        <f t="shared" si="542"/>
        <v>60</v>
      </c>
      <c r="H8601" s="11" cm="1">
        <f t="array" ref="H8601">INDEX($K$10:$DI$8773,ROW(G8601)-9,MATCH(G8601,$K$10:$DI$10,0))</f>
        <v>-1.32E-2</v>
      </c>
      <c r="I8601" s="11">
        <f>IF(INDEX(Effacement!$A$3:$Y$15,MATCH(Tests!D8601,Effacement!$A$3:$A$15,0),MATCH(Tests!E8601,Effacement!$A$3:$Y$3,0))=0,H8601,C8601)</f>
        <v>-1.32E-2</v>
      </c>
      <c r="K8601" s="11">
        <v>-1.32E-2</v>
      </c>
      <c r="L8601" s="11">
        <v>-1.32E-2</v>
      </c>
      <c r="M8601" s="11">
        <v>-1.32E-2</v>
      </c>
      <c r="N8601" s="11">
        <v>-1.32E-2</v>
      </c>
      <c r="O8601" s="11">
        <v>-1.32E-2</v>
      </c>
      <c r="P8601" s="11">
        <v>-1.32E-2</v>
      </c>
      <c r="Q8601" s="11">
        <v>-1.32E-2</v>
      </c>
      <c r="R8601" s="11">
        <v>-1.32E-2</v>
      </c>
      <c r="S8601" s="11">
        <v>-1.32E-2</v>
      </c>
      <c r="T8601" s="11">
        <v>-1.32E-2</v>
      </c>
      <c r="U8601" s="11">
        <v>-1.32E-2</v>
      </c>
      <c r="V8601" s="11">
        <v>-1.32E-2</v>
      </c>
      <c r="W8601" s="11">
        <v>-1.32E-2</v>
      </c>
      <c r="X8601" s="11">
        <v>-1.32E-2</v>
      </c>
      <c r="Y8601" s="11">
        <v>-1.32E-2</v>
      </c>
      <c r="Z8601" s="11">
        <v>-1.32E-2</v>
      </c>
      <c r="AA8601" s="11">
        <v>-1.32E-2</v>
      </c>
      <c r="AB8601" s="11">
        <v>-1.32E-2</v>
      </c>
      <c r="AC8601" s="11">
        <v>-1.32E-2</v>
      </c>
      <c r="AD8601" s="11">
        <v>-1.32E-2</v>
      </c>
      <c r="AE8601" s="11">
        <v>-1.32E-2</v>
      </c>
      <c r="AF8601" s="11">
        <v>-1.32E-2</v>
      </c>
      <c r="AG8601" s="11">
        <v>-1.32E-2</v>
      </c>
      <c r="AH8601" s="11">
        <v>-1.32E-2</v>
      </c>
      <c r="AI8601" s="11">
        <v>-1.32E-2</v>
      </c>
    </row>
    <row r="8602" spans="1:35" x14ac:dyDescent="0.3">
      <c r="A8602" s="15">
        <v>33231.833333333336</v>
      </c>
      <c r="B8602" s="11">
        <f>SsBackT!D8602</f>
        <v>0</v>
      </c>
      <c r="C8602" s="11">
        <f>Illim!B8602</f>
        <v>-1.32E-2</v>
      </c>
      <c r="D8602" s="11">
        <f t="shared" si="539"/>
        <v>12</v>
      </c>
      <c r="E8602" s="11">
        <f t="shared" si="540"/>
        <v>20</v>
      </c>
      <c r="F8602" s="11">
        <f t="shared" si="541"/>
        <v>60</v>
      </c>
      <c r="G8602" s="11">
        <f t="shared" si="542"/>
        <v>60</v>
      </c>
      <c r="H8602" s="11" cm="1">
        <f t="array" ref="H8602">INDEX($K$10:$DI$8773,ROW(G8602)-9,MATCH(G8602,$K$10:$DI$10,0))</f>
        <v>-1.32E-2</v>
      </c>
      <c r="I8602" s="11">
        <f>IF(INDEX(Effacement!$A$3:$Y$15,MATCH(Tests!D8602,Effacement!$A$3:$A$15,0),MATCH(Tests!E8602,Effacement!$A$3:$Y$3,0))=0,H8602,C8602)</f>
        <v>-1.32E-2</v>
      </c>
      <c r="K8602" s="11">
        <v>-1.32E-2</v>
      </c>
      <c r="L8602" s="11">
        <v>-1.32E-2</v>
      </c>
      <c r="M8602" s="11">
        <v>-1.32E-2</v>
      </c>
      <c r="N8602" s="11">
        <v>-1.32E-2</v>
      </c>
      <c r="O8602" s="11">
        <v>-1.32E-2</v>
      </c>
      <c r="P8602" s="11">
        <v>-1.32E-2</v>
      </c>
      <c r="Q8602" s="11">
        <v>-1.32E-2</v>
      </c>
      <c r="R8602" s="11">
        <v>-1.32E-2</v>
      </c>
      <c r="S8602" s="11">
        <v>-1.32E-2</v>
      </c>
      <c r="T8602" s="11">
        <v>-1.32E-2</v>
      </c>
      <c r="U8602" s="11">
        <v>-1.32E-2</v>
      </c>
      <c r="V8602" s="11">
        <v>-1.32E-2</v>
      </c>
      <c r="W8602" s="11">
        <v>-1.32E-2</v>
      </c>
      <c r="X8602" s="11">
        <v>-1.32E-2</v>
      </c>
      <c r="Y8602" s="11">
        <v>-1.32E-2</v>
      </c>
      <c r="Z8602" s="11">
        <v>-1.32E-2</v>
      </c>
      <c r="AA8602" s="11">
        <v>-1.32E-2</v>
      </c>
      <c r="AB8602" s="11">
        <v>-1.32E-2</v>
      </c>
      <c r="AC8602" s="11">
        <v>-1.32E-2</v>
      </c>
      <c r="AD8602" s="11">
        <v>-1.32E-2</v>
      </c>
      <c r="AE8602" s="11">
        <v>-1.32E-2</v>
      </c>
      <c r="AF8602" s="11">
        <v>-1.32E-2</v>
      </c>
      <c r="AG8602" s="11">
        <v>-1.32E-2</v>
      </c>
      <c r="AH8602" s="11">
        <v>-1.32E-2</v>
      </c>
      <c r="AI8602" s="11">
        <v>-1.32E-2</v>
      </c>
    </row>
    <row r="8603" spans="1:35" x14ac:dyDescent="0.3">
      <c r="A8603" s="15">
        <v>33231.875</v>
      </c>
      <c r="B8603" s="11">
        <f>SsBackT!D8603</f>
        <v>0</v>
      </c>
      <c r="C8603" s="11">
        <f>Illim!B8603</f>
        <v>-1.32E-2</v>
      </c>
      <c r="D8603" s="11">
        <f t="shared" si="539"/>
        <v>12</v>
      </c>
      <c r="E8603" s="11">
        <f t="shared" si="540"/>
        <v>21</v>
      </c>
      <c r="F8603" s="11">
        <f t="shared" si="541"/>
        <v>60</v>
      </c>
      <c r="G8603" s="11">
        <f t="shared" si="542"/>
        <v>60</v>
      </c>
      <c r="H8603" s="11" cm="1">
        <f t="array" ref="H8603">INDEX($K$10:$DI$8773,ROW(G8603)-9,MATCH(G8603,$K$10:$DI$10,0))</f>
        <v>-1.32E-2</v>
      </c>
      <c r="I8603" s="11">
        <f>IF(INDEX(Effacement!$A$3:$Y$15,MATCH(Tests!D8603,Effacement!$A$3:$A$15,0),MATCH(Tests!E8603,Effacement!$A$3:$Y$3,0))=0,H8603,C8603)</f>
        <v>-1.32E-2</v>
      </c>
      <c r="K8603" s="11">
        <v>-1.32E-2</v>
      </c>
      <c r="L8603" s="11">
        <v>-1.32E-2</v>
      </c>
      <c r="M8603" s="11">
        <v>-1.32E-2</v>
      </c>
      <c r="N8603" s="11">
        <v>-1.32E-2</v>
      </c>
      <c r="O8603" s="11">
        <v>-1.32E-2</v>
      </c>
      <c r="P8603" s="11">
        <v>-1.32E-2</v>
      </c>
      <c r="Q8603" s="11">
        <v>-1.32E-2</v>
      </c>
      <c r="R8603" s="11">
        <v>-1.32E-2</v>
      </c>
      <c r="S8603" s="11">
        <v>-1.32E-2</v>
      </c>
      <c r="T8603" s="11">
        <v>-1.32E-2</v>
      </c>
      <c r="U8603" s="11">
        <v>-1.32E-2</v>
      </c>
      <c r="V8603" s="11">
        <v>-1.32E-2</v>
      </c>
      <c r="W8603" s="11">
        <v>-1.32E-2</v>
      </c>
      <c r="X8603" s="11">
        <v>-1.32E-2</v>
      </c>
      <c r="Y8603" s="11">
        <v>-1.32E-2</v>
      </c>
      <c r="Z8603" s="11">
        <v>-1.32E-2</v>
      </c>
      <c r="AA8603" s="11">
        <v>-1.32E-2</v>
      </c>
      <c r="AB8603" s="11">
        <v>-1.32E-2</v>
      </c>
      <c r="AC8603" s="11">
        <v>-1.32E-2</v>
      </c>
      <c r="AD8603" s="11">
        <v>-1.32E-2</v>
      </c>
      <c r="AE8603" s="11">
        <v>-1.32E-2</v>
      </c>
      <c r="AF8603" s="11">
        <v>-1.32E-2</v>
      </c>
      <c r="AG8603" s="11">
        <v>-1.32E-2</v>
      </c>
      <c r="AH8603" s="11">
        <v>-1.32E-2</v>
      </c>
      <c r="AI8603" s="11">
        <v>-1.32E-2</v>
      </c>
    </row>
    <row r="8604" spans="1:35" x14ac:dyDescent="0.3">
      <c r="A8604" s="15">
        <v>33231.916666666664</v>
      </c>
      <c r="B8604" s="11">
        <f>SsBackT!D8604</f>
        <v>0</v>
      </c>
      <c r="C8604" s="11">
        <f>Illim!B8604</f>
        <v>-1.32E-2</v>
      </c>
      <c r="D8604" s="11">
        <f t="shared" si="539"/>
        <v>12</v>
      </c>
      <c r="E8604" s="11">
        <f t="shared" si="540"/>
        <v>22</v>
      </c>
      <c r="F8604" s="11">
        <f t="shared" si="541"/>
        <v>60</v>
      </c>
      <c r="G8604" s="11">
        <f t="shared" si="542"/>
        <v>60</v>
      </c>
      <c r="H8604" s="11" cm="1">
        <f t="array" ref="H8604">INDEX($K$10:$DI$8773,ROW(G8604)-9,MATCH(G8604,$K$10:$DI$10,0))</f>
        <v>-1.32E-2</v>
      </c>
      <c r="I8604" s="11">
        <f>IF(INDEX(Effacement!$A$3:$Y$15,MATCH(Tests!D8604,Effacement!$A$3:$A$15,0),MATCH(Tests!E8604,Effacement!$A$3:$Y$3,0))=0,H8604,C8604)</f>
        <v>-1.32E-2</v>
      </c>
      <c r="K8604" s="11">
        <v>-1.32E-2</v>
      </c>
      <c r="L8604" s="11">
        <v>-1.32E-2</v>
      </c>
      <c r="M8604" s="11">
        <v>-1.32E-2</v>
      </c>
      <c r="N8604" s="11">
        <v>-1.32E-2</v>
      </c>
      <c r="O8604" s="11">
        <v>-1.32E-2</v>
      </c>
      <c r="P8604" s="11">
        <v>-1.32E-2</v>
      </c>
      <c r="Q8604" s="11">
        <v>-1.32E-2</v>
      </c>
      <c r="R8604" s="11">
        <v>-1.32E-2</v>
      </c>
      <c r="S8604" s="11">
        <v>-1.32E-2</v>
      </c>
      <c r="T8604" s="11">
        <v>-1.32E-2</v>
      </c>
      <c r="U8604" s="11">
        <v>-1.32E-2</v>
      </c>
      <c r="V8604" s="11">
        <v>-1.32E-2</v>
      </c>
      <c r="W8604" s="11">
        <v>-1.32E-2</v>
      </c>
      <c r="X8604" s="11">
        <v>-1.32E-2</v>
      </c>
      <c r="Y8604" s="11">
        <v>-1.32E-2</v>
      </c>
      <c r="Z8604" s="11">
        <v>-1.32E-2</v>
      </c>
      <c r="AA8604" s="11">
        <v>-1.32E-2</v>
      </c>
      <c r="AB8604" s="11">
        <v>-1.32E-2</v>
      </c>
      <c r="AC8604" s="11">
        <v>-1.32E-2</v>
      </c>
      <c r="AD8604" s="11">
        <v>-1.32E-2</v>
      </c>
      <c r="AE8604" s="11">
        <v>-1.32E-2</v>
      </c>
      <c r="AF8604" s="11">
        <v>-1.32E-2</v>
      </c>
      <c r="AG8604" s="11">
        <v>-1.32E-2</v>
      </c>
      <c r="AH8604" s="11">
        <v>-1.32E-2</v>
      </c>
      <c r="AI8604" s="11">
        <v>-1.32E-2</v>
      </c>
    </row>
    <row r="8605" spans="1:35" x14ac:dyDescent="0.3">
      <c r="A8605" s="15">
        <v>33231.958333333336</v>
      </c>
      <c r="B8605" s="11">
        <f>SsBackT!D8605</f>
        <v>0</v>
      </c>
      <c r="C8605" s="11">
        <f>Illim!B8605</f>
        <v>-1.32E-2</v>
      </c>
      <c r="D8605" s="11">
        <f t="shared" si="539"/>
        <v>12</v>
      </c>
      <c r="E8605" s="11">
        <f t="shared" si="540"/>
        <v>23</v>
      </c>
      <c r="F8605" s="11">
        <f t="shared" si="541"/>
        <v>60</v>
      </c>
      <c r="G8605" s="11">
        <f t="shared" si="542"/>
        <v>60</v>
      </c>
      <c r="H8605" s="11" cm="1">
        <f t="array" ref="H8605">INDEX($K$10:$DI$8773,ROW(G8605)-9,MATCH(G8605,$K$10:$DI$10,0))</f>
        <v>-1.32E-2</v>
      </c>
      <c r="I8605" s="11">
        <f>IF(INDEX(Effacement!$A$3:$Y$15,MATCH(Tests!D8605,Effacement!$A$3:$A$15,0),MATCH(Tests!E8605,Effacement!$A$3:$Y$3,0))=0,H8605,C8605)</f>
        <v>-1.32E-2</v>
      </c>
      <c r="K8605" s="11">
        <v>-1.32E-2</v>
      </c>
      <c r="L8605" s="11">
        <v>-1.32E-2</v>
      </c>
      <c r="M8605" s="11">
        <v>-1.32E-2</v>
      </c>
      <c r="N8605" s="11">
        <v>-1.32E-2</v>
      </c>
      <c r="O8605" s="11">
        <v>-1.32E-2</v>
      </c>
      <c r="P8605" s="11">
        <v>-1.32E-2</v>
      </c>
      <c r="Q8605" s="11">
        <v>-1.32E-2</v>
      </c>
      <c r="R8605" s="11">
        <v>-1.32E-2</v>
      </c>
      <c r="S8605" s="11">
        <v>-1.32E-2</v>
      </c>
      <c r="T8605" s="11">
        <v>-1.32E-2</v>
      </c>
      <c r="U8605" s="11">
        <v>-1.32E-2</v>
      </c>
      <c r="V8605" s="11">
        <v>-1.32E-2</v>
      </c>
      <c r="W8605" s="11">
        <v>-1.32E-2</v>
      </c>
      <c r="X8605" s="11">
        <v>-1.32E-2</v>
      </c>
      <c r="Y8605" s="11">
        <v>-1.32E-2</v>
      </c>
      <c r="Z8605" s="11">
        <v>-1.32E-2</v>
      </c>
      <c r="AA8605" s="11">
        <v>-1.32E-2</v>
      </c>
      <c r="AB8605" s="11">
        <v>-1.32E-2</v>
      </c>
      <c r="AC8605" s="11">
        <v>-1.32E-2</v>
      </c>
      <c r="AD8605" s="11">
        <v>-1.32E-2</v>
      </c>
      <c r="AE8605" s="11">
        <v>-1.32E-2</v>
      </c>
      <c r="AF8605" s="11">
        <v>-1.32E-2</v>
      </c>
      <c r="AG8605" s="11">
        <v>-1.32E-2</v>
      </c>
      <c r="AH8605" s="11">
        <v>-1.32E-2</v>
      </c>
      <c r="AI8605" s="11">
        <v>-1.32E-2</v>
      </c>
    </row>
    <row r="8606" spans="1:35" x14ac:dyDescent="0.3">
      <c r="A8606" s="15">
        <v>33232</v>
      </c>
      <c r="B8606" s="11">
        <f>SsBackT!D8606</f>
        <v>0</v>
      </c>
      <c r="C8606" s="11">
        <f>Illim!B8606</f>
        <v>-1.32E-2</v>
      </c>
      <c r="D8606" s="11">
        <f t="shared" si="539"/>
        <v>12</v>
      </c>
      <c r="E8606" s="11">
        <f t="shared" si="540"/>
        <v>0</v>
      </c>
      <c r="F8606" s="11">
        <f t="shared" si="541"/>
        <v>60</v>
      </c>
      <c r="G8606" s="11">
        <f t="shared" si="542"/>
        <v>60</v>
      </c>
      <c r="H8606" s="11" cm="1">
        <f t="array" ref="H8606">INDEX($K$10:$DI$8773,ROW(G8606)-9,MATCH(G8606,$K$10:$DI$10,0))</f>
        <v>-1.32E-2</v>
      </c>
      <c r="I8606" s="11">
        <f>IF(INDEX(Effacement!$A$3:$Y$15,MATCH(Tests!D8606,Effacement!$A$3:$A$15,0),MATCH(Tests!E8606,Effacement!$A$3:$Y$3,0))=0,H8606,C8606)</f>
        <v>-1.32E-2</v>
      </c>
      <c r="K8606" s="11">
        <v>-1.32E-2</v>
      </c>
      <c r="L8606" s="11">
        <v>-1.32E-2</v>
      </c>
      <c r="M8606" s="11">
        <v>-1.32E-2</v>
      </c>
      <c r="N8606" s="11">
        <v>-1.32E-2</v>
      </c>
      <c r="O8606" s="11">
        <v>-1.32E-2</v>
      </c>
      <c r="P8606" s="11">
        <v>-1.32E-2</v>
      </c>
      <c r="Q8606" s="11">
        <v>-1.32E-2</v>
      </c>
      <c r="R8606" s="11">
        <v>-1.32E-2</v>
      </c>
      <c r="S8606" s="11">
        <v>-1.32E-2</v>
      </c>
      <c r="T8606" s="11">
        <v>-1.32E-2</v>
      </c>
      <c r="U8606" s="11">
        <v>-1.32E-2</v>
      </c>
      <c r="V8606" s="11">
        <v>-1.32E-2</v>
      </c>
      <c r="W8606" s="11">
        <v>-1.32E-2</v>
      </c>
      <c r="X8606" s="11">
        <v>-1.32E-2</v>
      </c>
      <c r="Y8606" s="11">
        <v>-1.32E-2</v>
      </c>
      <c r="Z8606" s="11">
        <v>-1.32E-2</v>
      </c>
      <c r="AA8606" s="11">
        <v>-1.32E-2</v>
      </c>
      <c r="AB8606" s="11">
        <v>-1.32E-2</v>
      </c>
      <c r="AC8606" s="11">
        <v>-1.32E-2</v>
      </c>
      <c r="AD8606" s="11">
        <v>-1.32E-2</v>
      </c>
      <c r="AE8606" s="11">
        <v>-1.32E-2</v>
      </c>
      <c r="AF8606" s="11">
        <v>-1.32E-2</v>
      </c>
      <c r="AG8606" s="11">
        <v>-1.32E-2</v>
      </c>
      <c r="AH8606" s="11">
        <v>-1.32E-2</v>
      </c>
      <c r="AI8606" s="11">
        <v>-1.32E-2</v>
      </c>
    </row>
    <row r="8607" spans="1:35" x14ac:dyDescent="0.3">
      <c r="A8607" s="15">
        <v>33232.041666666664</v>
      </c>
      <c r="B8607" s="11">
        <f>SsBackT!D8607</f>
        <v>0</v>
      </c>
      <c r="C8607" s="11">
        <f>Illim!B8607</f>
        <v>-1.32E-2</v>
      </c>
      <c r="D8607" s="11">
        <f t="shared" si="539"/>
        <v>12</v>
      </c>
      <c r="E8607" s="11">
        <f t="shared" si="540"/>
        <v>1</v>
      </c>
      <c r="F8607" s="11">
        <f t="shared" si="541"/>
        <v>60</v>
      </c>
      <c r="G8607" s="11">
        <f t="shared" si="542"/>
        <v>60</v>
      </c>
      <c r="H8607" s="11" cm="1">
        <f t="array" ref="H8607">INDEX($K$10:$DI$8773,ROW(G8607)-9,MATCH(G8607,$K$10:$DI$10,0))</f>
        <v>-1.32E-2</v>
      </c>
      <c r="I8607" s="11">
        <f>IF(INDEX(Effacement!$A$3:$Y$15,MATCH(Tests!D8607,Effacement!$A$3:$A$15,0),MATCH(Tests!E8607,Effacement!$A$3:$Y$3,0))=0,H8607,C8607)</f>
        <v>-1.32E-2</v>
      </c>
      <c r="K8607" s="11">
        <v>-1.32E-2</v>
      </c>
      <c r="L8607" s="11">
        <v>-1.32E-2</v>
      </c>
      <c r="M8607" s="11">
        <v>-1.32E-2</v>
      </c>
      <c r="N8607" s="11">
        <v>-1.32E-2</v>
      </c>
      <c r="O8607" s="11">
        <v>-1.32E-2</v>
      </c>
      <c r="P8607" s="11">
        <v>-1.32E-2</v>
      </c>
      <c r="Q8607" s="11">
        <v>-1.32E-2</v>
      </c>
      <c r="R8607" s="11">
        <v>-1.32E-2</v>
      </c>
      <c r="S8607" s="11">
        <v>-1.32E-2</v>
      </c>
      <c r="T8607" s="11">
        <v>-1.32E-2</v>
      </c>
      <c r="U8607" s="11">
        <v>-1.32E-2</v>
      </c>
      <c r="V8607" s="11">
        <v>-1.32E-2</v>
      </c>
      <c r="W8607" s="11">
        <v>-1.32E-2</v>
      </c>
      <c r="X8607" s="11">
        <v>-1.32E-2</v>
      </c>
      <c r="Y8607" s="11">
        <v>-1.32E-2</v>
      </c>
      <c r="Z8607" s="11">
        <v>-1.32E-2</v>
      </c>
      <c r="AA8607" s="11">
        <v>-1.32E-2</v>
      </c>
      <c r="AB8607" s="11">
        <v>-1.32E-2</v>
      </c>
      <c r="AC8607" s="11">
        <v>-1.32E-2</v>
      </c>
      <c r="AD8607" s="11">
        <v>-1.32E-2</v>
      </c>
      <c r="AE8607" s="11">
        <v>-1.32E-2</v>
      </c>
      <c r="AF8607" s="11">
        <v>-1.32E-2</v>
      </c>
      <c r="AG8607" s="11">
        <v>-1.32E-2</v>
      </c>
      <c r="AH8607" s="11">
        <v>-1.32E-2</v>
      </c>
      <c r="AI8607" s="11">
        <v>-1.32E-2</v>
      </c>
    </row>
    <row r="8608" spans="1:35" x14ac:dyDescent="0.3">
      <c r="A8608" s="15">
        <v>33232.083333333336</v>
      </c>
      <c r="B8608" s="11">
        <f>SsBackT!D8608</f>
        <v>0</v>
      </c>
      <c r="C8608" s="11">
        <f>Illim!B8608</f>
        <v>-1.32E-2</v>
      </c>
      <c r="D8608" s="11">
        <f t="shared" si="539"/>
        <v>12</v>
      </c>
      <c r="E8608" s="11">
        <f t="shared" si="540"/>
        <v>2</v>
      </c>
      <c r="F8608" s="11">
        <f t="shared" si="541"/>
        <v>60</v>
      </c>
      <c r="G8608" s="11">
        <f t="shared" si="542"/>
        <v>60</v>
      </c>
      <c r="H8608" s="11" cm="1">
        <f t="array" ref="H8608">INDEX($K$10:$DI$8773,ROW(G8608)-9,MATCH(G8608,$K$10:$DI$10,0))</f>
        <v>-1.32E-2</v>
      </c>
      <c r="I8608" s="11">
        <f>IF(INDEX(Effacement!$A$3:$Y$15,MATCH(Tests!D8608,Effacement!$A$3:$A$15,0),MATCH(Tests!E8608,Effacement!$A$3:$Y$3,0))=0,H8608,C8608)</f>
        <v>-1.32E-2</v>
      </c>
      <c r="K8608" s="11">
        <v>-1.32E-2</v>
      </c>
      <c r="L8608" s="11">
        <v>-1.32E-2</v>
      </c>
      <c r="M8608" s="11">
        <v>-1.32E-2</v>
      </c>
      <c r="N8608" s="11">
        <v>-1.32E-2</v>
      </c>
      <c r="O8608" s="11">
        <v>-1.32E-2</v>
      </c>
      <c r="P8608" s="11">
        <v>-1.32E-2</v>
      </c>
      <c r="Q8608" s="11">
        <v>-1.32E-2</v>
      </c>
      <c r="R8608" s="11">
        <v>-1.32E-2</v>
      </c>
      <c r="S8608" s="11">
        <v>-1.32E-2</v>
      </c>
      <c r="T8608" s="11">
        <v>-1.32E-2</v>
      </c>
      <c r="U8608" s="11">
        <v>-1.32E-2</v>
      </c>
      <c r="V8608" s="11">
        <v>-1.32E-2</v>
      </c>
      <c r="W8608" s="11">
        <v>-1.32E-2</v>
      </c>
      <c r="X8608" s="11">
        <v>-1.32E-2</v>
      </c>
      <c r="Y8608" s="11">
        <v>-1.32E-2</v>
      </c>
      <c r="Z8608" s="11">
        <v>-1.32E-2</v>
      </c>
      <c r="AA8608" s="11">
        <v>-1.32E-2</v>
      </c>
      <c r="AB8608" s="11">
        <v>-1.32E-2</v>
      </c>
      <c r="AC8608" s="11">
        <v>-1.32E-2</v>
      </c>
      <c r="AD8608" s="11">
        <v>-1.32E-2</v>
      </c>
      <c r="AE8608" s="11">
        <v>-1.32E-2</v>
      </c>
      <c r="AF8608" s="11">
        <v>-1.32E-2</v>
      </c>
      <c r="AG8608" s="11">
        <v>-1.32E-2</v>
      </c>
      <c r="AH8608" s="11">
        <v>-1.32E-2</v>
      </c>
      <c r="AI8608" s="11">
        <v>-1.32E-2</v>
      </c>
    </row>
    <row r="8609" spans="1:35" x14ac:dyDescent="0.3">
      <c r="A8609" s="15">
        <v>33232.125</v>
      </c>
      <c r="B8609" s="11">
        <f>SsBackT!D8609</f>
        <v>0</v>
      </c>
      <c r="C8609" s="11">
        <f>Illim!B8609</f>
        <v>-1.32E-2</v>
      </c>
      <c r="D8609" s="11">
        <f t="shared" si="539"/>
        <v>12</v>
      </c>
      <c r="E8609" s="11">
        <f t="shared" si="540"/>
        <v>3</v>
      </c>
      <c r="F8609" s="11">
        <f t="shared" si="541"/>
        <v>60</v>
      </c>
      <c r="G8609" s="11">
        <f t="shared" si="542"/>
        <v>60</v>
      </c>
      <c r="H8609" s="11" cm="1">
        <f t="array" ref="H8609">INDEX($K$10:$DI$8773,ROW(G8609)-9,MATCH(G8609,$K$10:$DI$10,0))</f>
        <v>-1.32E-2</v>
      </c>
      <c r="I8609" s="11">
        <f>IF(INDEX(Effacement!$A$3:$Y$15,MATCH(Tests!D8609,Effacement!$A$3:$A$15,0),MATCH(Tests!E8609,Effacement!$A$3:$Y$3,0))=0,H8609,C8609)</f>
        <v>-1.32E-2</v>
      </c>
      <c r="K8609" s="11">
        <v>-1.32E-2</v>
      </c>
      <c r="L8609" s="11">
        <v>-1.32E-2</v>
      </c>
      <c r="M8609" s="11">
        <v>-1.32E-2</v>
      </c>
      <c r="N8609" s="11">
        <v>-1.32E-2</v>
      </c>
      <c r="O8609" s="11">
        <v>-1.32E-2</v>
      </c>
      <c r="P8609" s="11">
        <v>-1.32E-2</v>
      </c>
      <c r="Q8609" s="11">
        <v>-1.32E-2</v>
      </c>
      <c r="R8609" s="11">
        <v>-1.32E-2</v>
      </c>
      <c r="S8609" s="11">
        <v>-1.32E-2</v>
      </c>
      <c r="T8609" s="11">
        <v>-1.32E-2</v>
      </c>
      <c r="U8609" s="11">
        <v>-1.32E-2</v>
      </c>
      <c r="V8609" s="11">
        <v>-1.32E-2</v>
      </c>
      <c r="W8609" s="11">
        <v>-1.32E-2</v>
      </c>
      <c r="X8609" s="11">
        <v>-1.32E-2</v>
      </c>
      <c r="Y8609" s="11">
        <v>-1.32E-2</v>
      </c>
      <c r="Z8609" s="11">
        <v>-1.32E-2</v>
      </c>
      <c r="AA8609" s="11">
        <v>-1.32E-2</v>
      </c>
      <c r="AB8609" s="11">
        <v>-1.32E-2</v>
      </c>
      <c r="AC8609" s="11">
        <v>-1.32E-2</v>
      </c>
      <c r="AD8609" s="11">
        <v>-1.32E-2</v>
      </c>
      <c r="AE8609" s="11">
        <v>-1.32E-2</v>
      </c>
      <c r="AF8609" s="11">
        <v>-1.32E-2</v>
      </c>
      <c r="AG8609" s="11">
        <v>-1.32E-2</v>
      </c>
      <c r="AH8609" s="11">
        <v>-1.32E-2</v>
      </c>
      <c r="AI8609" s="11">
        <v>-1.32E-2</v>
      </c>
    </row>
    <row r="8610" spans="1:35" x14ac:dyDescent="0.3">
      <c r="A8610" s="15">
        <v>33232.166666666664</v>
      </c>
      <c r="B8610" s="11">
        <f>SsBackT!D8610</f>
        <v>0</v>
      </c>
      <c r="C8610" s="11">
        <f>Illim!B8610</f>
        <v>-1.32E-2</v>
      </c>
      <c r="D8610" s="11">
        <f t="shared" si="539"/>
        <v>12</v>
      </c>
      <c r="E8610" s="11">
        <f t="shared" si="540"/>
        <v>4</v>
      </c>
      <c r="F8610" s="11">
        <f t="shared" si="541"/>
        <v>60</v>
      </c>
      <c r="G8610" s="11">
        <f t="shared" si="542"/>
        <v>60</v>
      </c>
      <c r="H8610" s="11" cm="1">
        <f t="array" ref="H8610">INDEX($K$10:$DI$8773,ROW(G8610)-9,MATCH(G8610,$K$10:$DI$10,0))</f>
        <v>-1.32E-2</v>
      </c>
      <c r="I8610" s="11">
        <f>IF(INDEX(Effacement!$A$3:$Y$15,MATCH(Tests!D8610,Effacement!$A$3:$A$15,0),MATCH(Tests!E8610,Effacement!$A$3:$Y$3,0))=0,H8610,C8610)</f>
        <v>-1.32E-2</v>
      </c>
      <c r="K8610" s="11">
        <v>-1.32E-2</v>
      </c>
      <c r="L8610" s="11">
        <v>-1.32E-2</v>
      </c>
      <c r="M8610" s="11">
        <v>-1.32E-2</v>
      </c>
      <c r="N8610" s="11">
        <v>-1.32E-2</v>
      </c>
      <c r="O8610" s="11">
        <v>-1.32E-2</v>
      </c>
      <c r="P8610" s="11">
        <v>-1.32E-2</v>
      </c>
      <c r="Q8610" s="11">
        <v>-1.32E-2</v>
      </c>
      <c r="R8610" s="11">
        <v>-1.32E-2</v>
      </c>
      <c r="S8610" s="11">
        <v>-1.32E-2</v>
      </c>
      <c r="T8610" s="11">
        <v>-1.32E-2</v>
      </c>
      <c r="U8610" s="11">
        <v>-1.32E-2</v>
      </c>
      <c r="V8610" s="11">
        <v>-1.32E-2</v>
      </c>
      <c r="W8610" s="11">
        <v>-1.32E-2</v>
      </c>
      <c r="X8610" s="11">
        <v>-1.32E-2</v>
      </c>
      <c r="Y8610" s="11">
        <v>-1.32E-2</v>
      </c>
      <c r="Z8610" s="11">
        <v>-1.32E-2</v>
      </c>
      <c r="AA8610" s="11">
        <v>-1.32E-2</v>
      </c>
      <c r="AB8610" s="11">
        <v>-1.32E-2</v>
      </c>
      <c r="AC8610" s="11">
        <v>-1.32E-2</v>
      </c>
      <c r="AD8610" s="11">
        <v>-1.32E-2</v>
      </c>
      <c r="AE8610" s="11">
        <v>-1.32E-2</v>
      </c>
      <c r="AF8610" s="11">
        <v>-1.32E-2</v>
      </c>
      <c r="AG8610" s="11">
        <v>-1.32E-2</v>
      </c>
      <c r="AH8610" s="11">
        <v>-1.32E-2</v>
      </c>
      <c r="AI8610" s="11">
        <v>-1.32E-2</v>
      </c>
    </row>
    <row r="8611" spans="1:35" x14ac:dyDescent="0.3">
      <c r="A8611" s="15">
        <v>33232.208333333336</v>
      </c>
      <c r="B8611" s="11">
        <f>SsBackT!D8611</f>
        <v>0</v>
      </c>
      <c r="C8611" s="11">
        <f>Illim!B8611</f>
        <v>-1.32E-2</v>
      </c>
      <c r="D8611" s="11">
        <f t="shared" si="539"/>
        <v>12</v>
      </c>
      <c r="E8611" s="11">
        <f t="shared" si="540"/>
        <v>5</v>
      </c>
      <c r="F8611" s="11">
        <f t="shared" si="541"/>
        <v>60</v>
      </c>
      <c r="G8611" s="11">
        <f t="shared" si="542"/>
        <v>60</v>
      </c>
      <c r="H8611" s="11" cm="1">
        <f t="array" ref="H8611">INDEX($K$10:$DI$8773,ROW(G8611)-9,MATCH(G8611,$K$10:$DI$10,0))</f>
        <v>-1.32E-2</v>
      </c>
      <c r="I8611" s="11">
        <f>IF(INDEX(Effacement!$A$3:$Y$15,MATCH(Tests!D8611,Effacement!$A$3:$A$15,0),MATCH(Tests!E8611,Effacement!$A$3:$Y$3,0))=0,H8611,C8611)</f>
        <v>-1.32E-2</v>
      </c>
      <c r="K8611" s="11">
        <v>-1.32E-2</v>
      </c>
      <c r="L8611" s="11">
        <v>-1.32E-2</v>
      </c>
      <c r="M8611" s="11">
        <v>-1.32E-2</v>
      </c>
      <c r="N8611" s="11">
        <v>-1.32E-2</v>
      </c>
      <c r="O8611" s="11">
        <v>-1.32E-2</v>
      </c>
      <c r="P8611" s="11">
        <v>-1.32E-2</v>
      </c>
      <c r="Q8611" s="11">
        <v>-1.32E-2</v>
      </c>
      <c r="R8611" s="11">
        <v>-1.32E-2</v>
      </c>
      <c r="S8611" s="11">
        <v>-1.32E-2</v>
      </c>
      <c r="T8611" s="11">
        <v>-1.32E-2</v>
      </c>
      <c r="U8611" s="11">
        <v>-1.32E-2</v>
      </c>
      <c r="V8611" s="11">
        <v>-1.32E-2</v>
      </c>
      <c r="W8611" s="11">
        <v>-1.32E-2</v>
      </c>
      <c r="X8611" s="11">
        <v>-1.32E-2</v>
      </c>
      <c r="Y8611" s="11">
        <v>-1.32E-2</v>
      </c>
      <c r="Z8611" s="11">
        <v>-1.32E-2</v>
      </c>
      <c r="AA8611" s="11">
        <v>-1.32E-2</v>
      </c>
      <c r="AB8611" s="11">
        <v>-1.32E-2</v>
      </c>
      <c r="AC8611" s="11">
        <v>-1.32E-2</v>
      </c>
      <c r="AD8611" s="11">
        <v>-1.32E-2</v>
      </c>
      <c r="AE8611" s="11">
        <v>-1.32E-2</v>
      </c>
      <c r="AF8611" s="11">
        <v>-1.32E-2</v>
      </c>
      <c r="AG8611" s="11">
        <v>-1.32E-2</v>
      </c>
      <c r="AH8611" s="11">
        <v>-1.32E-2</v>
      </c>
      <c r="AI8611" s="11">
        <v>-1.32E-2</v>
      </c>
    </row>
    <row r="8612" spans="1:35" x14ac:dyDescent="0.3">
      <c r="A8612" s="15">
        <v>33232.25</v>
      </c>
      <c r="B8612" s="11">
        <f>SsBackT!D8612</f>
        <v>0</v>
      </c>
      <c r="C8612" s="11">
        <f>Illim!B8612</f>
        <v>-1.32E-2</v>
      </c>
      <c r="D8612" s="11">
        <f t="shared" si="539"/>
        <v>12</v>
      </c>
      <c r="E8612" s="11">
        <f t="shared" si="540"/>
        <v>6</v>
      </c>
      <c r="F8612" s="11">
        <f t="shared" si="541"/>
        <v>60</v>
      </c>
      <c r="G8612" s="11">
        <f t="shared" si="542"/>
        <v>60</v>
      </c>
      <c r="H8612" s="11" cm="1">
        <f t="array" ref="H8612">INDEX($K$10:$DI$8773,ROW(G8612)-9,MATCH(G8612,$K$10:$DI$10,0))</f>
        <v>-1.32E-2</v>
      </c>
      <c r="I8612" s="11">
        <f>IF(INDEX(Effacement!$A$3:$Y$15,MATCH(Tests!D8612,Effacement!$A$3:$A$15,0),MATCH(Tests!E8612,Effacement!$A$3:$Y$3,0))=0,H8612,C8612)</f>
        <v>-1.32E-2</v>
      </c>
      <c r="K8612" s="11">
        <v>-1.32E-2</v>
      </c>
      <c r="L8612" s="11">
        <v>-1.32E-2</v>
      </c>
      <c r="M8612" s="11">
        <v>-1.32E-2</v>
      </c>
      <c r="N8612" s="11">
        <v>-1.32E-2</v>
      </c>
      <c r="O8612" s="11">
        <v>-1.32E-2</v>
      </c>
      <c r="P8612" s="11">
        <v>-1.32E-2</v>
      </c>
      <c r="Q8612" s="11">
        <v>-1.32E-2</v>
      </c>
      <c r="R8612" s="11">
        <v>-1.32E-2</v>
      </c>
      <c r="S8612" s="11">
        <v>-1.32E-2</v>
      </c>
      <c r="T8612" s="11">
        <v>-1.32E-2</v>
      </c>
      <c r="U8612" s="11">
        <v>-1.32E-2</v>
      </c>
      <c r="V8612" s="11">
        <v>-1.32E-2</v>
      </c>
      <c r="W8612" s="11">
        <v>-1.32E-2</v>
      </c>
      <c r="X8612" s="11">
        <v>-1.32E-2</v>
      </c>
      <c r="Y8612" s="11">
        <v>-1.32E-2</v>
      </c>
      <c r="Z8612" s="11">
        <v>-1.32E-2</v>
      </c>
      <c r="AA8612" s="11">
        <v>-1.32E-2</v>
      </c>
      <c r="AB8612" s="11">
        <v>-1.32E-2</v>
      </c>
      <c r="AC8612" s="11">
        <v>-1.32E-2</v>
      </c>
      <c r="AD8612" s="11">
        <v>-1.32E-2</v>
      </c>
      <c r="AE8612" s="11">
        <v>-1.32E-2</v>
      </c>
      <c r="AF8612" s="11">
        <v>-1.32E-2</v>
      </c>
      <c r="AG8612" s="11">
        <v>-1.32E-2</v>
      </c>
      <c r="AH8612" s="11">
        <v>-1.32E-2</v>
      </c>
      <c r="AI8612" s="11">
        <v>-1.32E-2</v>
      </c>
    </row>
    <row r="8613" spans="1:35" x14ac:dyDescent="0.3">
      <c r="A8613" s="15">
        <v>33232.291666666664</v>
      </c>
      <c r="B8613" s="11">
        <f>SsBackT!D8613</f>
        <v>0</v>
      </c>
      <c r="C8613" s="11">
        <f>Illim!B8613</f>
        <v>-1.32E-2</v>
      </c>
      <c r="D8613" s="11">
        <f t="shared" si="539"/>
        <v>12</v>
      </c>
      <c r="E8613" s="11">
        <f t="shared" si="540"/>
        <v>7</v>
      </c>
      <c r="F8613" s="11">
        <f t="shared" si="541"/>
        <v>60</v>
      </c>
      <c r="G8613" s="11">
        <f t="shared" si="542"/>
        <v>60</v>
      </c>
      <c r="H8613" s="11" cm="1">
        <f t="array" ref="H8613">INDEX($K$10:$DI$8773,ROW(G8613)-9,MATCH(G8613,$K$10:$DI$10,0))</f>
        <v>-1.32E-2</v>
      </c>
      <c r="I8613" s="11">
        <f>IF(INDEX(Effacement!$A$3:$Y$15,MATCH(Tests!D8613,Effacement!$A$3:$A$15,0),MATCH(Tests!E8613,Effacement!$A$3:$Y$3,0))=0,H8613,C8613)</f>
        <v>-1.32E-2</v>
      </c>
      <c r="K8613" s="11">
        <v>-1.32E-2</v>
      </c>
      <c r="L8613" s="11">
        <v>-1.32E-2</v>
      </c>
      <c r="M8613" s="11">
        <v>-1.32E-2</v>
      </c>
      <c r="N8613" s="11">
        <v>-1.32E-2</v>
      </c>
      <c r="O8613" s="11">
        <v>-1.32E-2</v>
      </c>
      <c r="P8613" s="11">
        <v>-1.32E-2</v>
      </c>
      <c r="Q8613" s="11">
        <v>-1.32E-2</v>
      </c>
      <c r="R8613" s="11">
        <v>-1.32E-2</v>
      </c>
      <c r="S8613" s="11">
        <v>-1.32E-2</v>
      </c>
      <c r="T8613" s="11">
        <v>-1.32E-2</v>
      </c>
      <c r="U8613" s="11">
        <v>-1.32E-2</v>
      </c>
      <c r="V8613" s="11">
        <v>-1.32E-2</v>
      </c>
      <c r="W8613" s="11">
        <v>-1.32E-2</v>
      </c>
      <c r="X8613" s="11">
        <v>-1.32E-2</v>
      </c>
      <c r="Y8613" s="11">
        <v>-1.32E-2</v>
      </c>
      <c r="Z8613" s="11">
        <v>-1.32E-2</v>
      </c>
      <c r="AA8613" s="11">
        <v>-1.32E-2</v>
      </c>
      <c r="AB8613" s="11">
        <v>-1.32E-2</v>
      </c>
      <c r="AC8613" s="11">
        <v>-1.32E-2</v>
      </c>
      <c r="AD8613" s="11">
        <v>-1.32E-2</v>
      </c>
      <c r="AE8613" s="11">
        <v>-1.32E-2</v>
      </c>
      <c r="AF8613" s="11">
        <v>-1.32E-2</v>
      </c>
      <c r="AG8613" s="11">
        <v>-1.32E-2</v>
      </c>
      <c r="AH8613" s="11">
        <v>-1.32E-2</v>
      </c>
      <c r="AI8613" s="11">
        <v>-1.32E-2</v>
      </c>
    </row>
    <row r="8614" spans="1:35" x14ac:dyDescent="0.3">
      <c r="A8614" s="15">
        <v>33232.333333333336</v>
      </c>
      <c r="B8614" s="11">
        <f>SsBackT!D8614</f>
        <v>0</v>
      </c>
      <c r="C8614" s="11">
        <f>Illim!B8614</f>
        <v>-1.32E-2</v>
      </c>
      <c r="D8614" s="11">
        <f t="shared" si="539"/>
        <v>12</v>
      </c>
      <c r="E8614" s="11">
        <f t="shared" si="540"/>
        <v>8</v>
      </c>
      <c r="F8614" s="11">
        <f t="shared" si="541"/>
        <v>60</v>
      </c>
      <c r="G8614" s="11">
        <f t="shared" si="542"/>
        <v>60</v>
      </c>
      <c r="H8614" s="11" cm="1">
        <f t="array" ref="H8614">INDEX($K$10:$DI$8773,ROW(G8614)-9,MATCH(G8614,$K$10:$DI$10,0))</f>
        <v>-1.32E-2</v>
      </c>
      <c r="I8614" s="11">
        <f>IF(INDEX(Effacement!$A$3:$Y$15,MATCH(Tests!D8614,Effacement!$A$3:$A$15,0),MATCH(Tests!E8614,Effacement!$A$3:$Y$3,0))=0,H8614,C8614)</f>
        <v>-1.32E-2</v>
      </c>
      <c r="K8614" s="11">
        <v>-1.32E-2</v>
      </c>
      <c r="L8614" s="11">
        <v>-1.32E-2</v>
      </c>
      <c r="M8614" s="11">
        <v>-1.32E-2</v>
      </c>
      <c r="N8614" s="11">
        <v>-1.32E-2</v>
      </c>
      <c r="O8614" s="11">
        <v>-1.32E-2</v>
      </c>
      <c r="P8614" s="11">
        <v>-1.32E-2</v>
      </c>
      <c r="Q8614" s="11">
        <v>-1.32E-2</v>
      </c>
      <c r="R8614" s="11">
        <v>-1.32E-2</v>
      </c>
      <c r="S8614" s="11">
        <v>-1.32E-2</v>
      </c>
      <c r="T8614" s="11">
        <v>-1.32E-2</v>
      </c>
      <c r="U8614" s="11">
        <v>-1.32E-2</v>
      </c>
      <c r="V8614" s="11">
        <v>-1.32E-2</v>
      </c>
      <c r="W8614" s="11">
        <v>-1.32E-2</v>
      </c>
      <c r="X8614" s="11">
        <v>-1.32E-2</v>
      </c>
      <c r="Y8614" s="11">
        <v>-1.32E-2</v>
      </c>
      <c r="Z8614" s="11">
        <v>-1.32E-2</v>
      </c>
      <c r="AA8614" s="11">
        <v>-1.32E-2</v>
      </c>
      <c r="AB8614" s="11">
        <v>-1.32E-2</v>
      </c>
      <c r="AC8614" s="11">
        <v>-1.32E-2</v>
      </c>
      <c r="AD8614" s="11">
        <v>-1.32E-2</v>
      </c>
      <c r="AE8614" s="11">
        <v>-1.32E-2</v>
      </c>
      <c r="AF8614" s="11">
        <v>-1.32E-2</v>
      </c>
      <c r="AG8614" s="11">
        <v>-1.32E-2</v>
      </c>
      <c r="AH8614" s="11">
        <v>-1.32E-2</v>
      </c>
      <c r="AI8614" s="11">
        <v>-1.32E-2</v>
      </c>
    </row>
    <row r="8615" spans="1:35" x14ac:dyDescent="0.3">
      <c r="A8615" s="15">
        <v>33232.375</v>
      </c>
      <c r="B8615" s="11">
        <f>SsBackT!D8615</f>
        <v>0</v>
      </c>
      <c r="C8615" s="11">
        <f>Illim!B8615</f>
        <v>38.920999999999999</v>
      </c>
      <c r="D8615" s="11">
        <f t="shared" si="539"/>
        <v>12</v>
      </c>
      <c r="E8615" s="11">
        <f t="shared" si="540"/>
        <v>9</v>
      </c>
      <c r="F8615" s="11">
        <f t="shared" si="541"/>
        <v>60</v>
      </c>
      <c r="G8615" s="11">
        <f t="shared" si="542"/>
        <v>60</v>
      </c>
      <c r="H8615" s="11" cm="1">
        <f t="array" ref="H8615">INDEX($K$10:$DI$8773,ROW(G8615)-9,MATCH(G8615,$K$10:$DI$10,0))</f>
        <v>28.79</v>
      </c>
      <c r="I8615" s="11">
        <f>IF(INDEX(Effacement!$A$3:$Y$15,MATCH(Tests!D8615,Effacement!$A$3:$A$15,0),MATCH(Tests!E8615,Effacement!$A$3:$Y$3,0))=0,H8615,C8615)</f>
        <v>38.920999999999999</v>
      </c>
      <c r="K8615" s="11">
        <v>29.016999999999999</v>
      </c>
      <c r="L8615" s="11">
        <v>30.01</v>
      </c>
      <c r="M8615" s="11">
        <v>31.111000000000001</v>
      </c>
      <c r="N8615" s="11">
        <v>32.223999999999997</v>
      </c>
      <c r="O8615" s="11">
        <v>33.426000000000002</v>
      </c>
      <c r="P8615" s="11">
        <v>34.598999999999997</v>
      </c>
      <c r="Q8615" s="11">
        <v>35.790999999999997</v>
      </c>
      <c r="R8615" s="11">
        <v>36.917000000000002</v>
      </c>
      <c r="S8615" s="11">
        <v>37.954000000000001</v>
      </c>
      <c r="T8615" s="11">
        <v>38.844000000000001</v>
      </c>
      <c r="U8615" s="11">
        <v>39.457000000000001</v>
      </c>
      <c r="V8615" s="11">
        <v>39.834000000000003</v>
      </c>
      <c r="W8615" s="11">
        <v>40.015999999999998</v>
      </c>
      <c r="X8615" s="11">
        <v>39.576000000000001</v>
      </c>
      <c r="Y8615" s="11">
        <v>38.968000000000004</v>
      </c>
      <c r="Z8615" s="11">
        <v>38.213000000000001</v>
      </c>
      <c r="AA8615" s="11">
        <v>37.338000000000001</v>
      </c>
      <c r="AB8615" s="11">
        <v>36.354999999999997</v>
      </c>
      <c r="AC8615" s="11">
        <v>35.305</v>
      </c>
      <c r="AD8615" s="11">
        <v>34.198</v>
      </c>
      <c r="AE8615" s="11">
        <v>33.113</v>
      </c>
      <c r="AF8615" s="11">
        <v>31.96</v>
      </c>
      <c r="AG8615" s="11">
        <v>30.863</v>
      </c>
      <c r="AH8615" s="11">
        <v>29.774000000000001</v>
      </c>
      <c r="AI8615" s="11">
        <v>28.79</v>
      </c>
    </row>
    <row r="8616" spans="1:35" x14ac:dyDescent="0.3">
      <c r="A8616" s="15">
        <v>33232.416666666664</v>
      </c>
      <c r="B8616" s="11">
        <f>SsBackT!D8616</f>
        <v>0</v>
      </c>
      <c r="C8616" s="11">
        <f>Illim!B8616</f>
        <v>46.482999999999997</v>
      </c>
      <c r="D8616" s="11">
        <f t="shared" si="539"/>
        <v>12</v>
      </c>
      <c r="E8616" s="11">
        <f t="shared" si="540"/>
        <v>10</v>
      </c>
      <c r="F8616" s="11">
        <f t="shared" si="541"/>
        <v>60</v>
      </c>
      <c r="G8616" s="11">
        <f t="shared" si="542"/>
        <v>60</v>
      </c>
      <c r="H8616" s="11" cm="1">
        <f t="array" ref="H8616">INDEX($K$10:$DI$8773,ROW(G8616)-9,MATCH(G8616,$K$10:$DI$10,0))</f>
        <v>41.012999999999998</v>
      </c>
      <c r="I8616" s="11">
        <f>IF(INDEX(Effacement!$A$3:$Y$15,MATCH(Tests!D8616,Effacement!$A$3:$A$15,0),MATCH(Tests!E8616,Effacement!$A$3:$Y$3,0))=0,H8616,C8616)</f>
        <v>46.482999999999997</v>
      </c>
      <c r="K8616" s="11">
        <v>41.128999999999998</v>
      </c>
      <c r="L8616" s="11">
        <v>42.548999999999999</v>
      </c>
      <c r="M8616" s="11">
        <v>44.124000000000002</v>
      </c>
      <c r="N8616" s="11">
        <v>45.718000000000004</v>
      </c>
      <c r="O8616" s="11">
        <v>47.433</v>
      </c>
      <c r="P8616" s="11">
        <v>49.107999999999997</v>
      </c>
      <c r="Q8616" s="11">
        <v>50.811999999999998</v>
      </c>
      <c r="R8616" s="11">
        <v>52.421999999999997</v>
      </c>
      <c r="S8616" s="11">
        <v>53.912999999999997</v>
      </c>
      <c r="T8616" s="11">
        <v>55.201999999999998</v>
      </c>
      <c r="U8616" s="11">
        <v>56.223999999999997</v>
      </c>
      <c r="V8616" s="11">
        <v>56.939</v>
      </c>
      <c r="W8616" s="11">
        <v>57.372999999999998</v>
      </c>
      <c r="X8616" s="11">
        <v>56.911000000000001</v>
      </c>
      <c r="Y8616" s="11">
        <v>56.161999999999999</v>
      </c>
      <c r="Z8616" s="11">
        <v>55.106999999999999</v>
      </c>
      <c r="AA8616" s="11">
        <v>53.787999999999997</v>
      </c>
      <c r="AB8616" s="11">
        <v>52.271999999999998</v>
      </c>
      <c r="AC8616" s="11">
        <v>50.648000000000003</v>
      </c>
      <c r="AD8616" s="11">
        <v>48.939</v>
      </c>
      <c r="AE8616" s="11">
        <v>47.267000000000003</v>
      </c>
      <c r="AF8616" s="11">
        <v>45.558</v>
      </c>
      <c r="AG8616" s="11">
        <v>43.978999999999999</v>
      </c>
      <c r="AH8616" s="11">
        <v>42.418999999999997</v>
      </c>
      <c r="AI8616" s="11">
        <v>41.012999999999998</v>
      </c>
    </row>
    <row r="8617" spans="1:35" x14ac:dyDescent="0.3">
      <c r="A8617" s="15">
        <v>33232.458333333336</v>
      </c>
      <c r="B8617" s="11">
        <f>SsBackT!D8617</f>
        <v>0</v>
      </c>
      <c r="C8617" s="11">
        <f>Illim!B8617</f>
        <v>88.174999999999997</v>
      </c>
      <c r="D8617" s="11">
        <f t="shared" si="539"/>
        <v>12</v>
      </c>
      <c r="E8617" s="11">
        <f t="shared" si="540"/>
        <v>11</v>
      </c>
      <c r="F8617" s="11">
        <f t="shared" si="541"/>
        <v>60</v>
      </c>
      <c r="G8617" s="11">
        <f t="shared" si="542"/>
        <v>60</v>
      </c>
      <c r="H8617" s="11" cm="1">
        <f t="array" ref="H8617">INDEX($K$10:$DI$8773,ROW(G8617)-9,MATCH(G8617,$K$10:$DI$10,0))</f>
        <v>71.180999999999997</v>
      </c>
      <c r="I8617" s="11">
        <f>IF(INDEX(Effacement!$A$3:$Y$15,MATCH(Tests!D8617,Effacement!$A$3:$A$15,0),MATCH(Tests!E8617,Effacement!$A$3:$Y$3,0))=0,H8617,C8617)</f>
        <v>88.174999999999997</v>
      </c>
      <c r="K8617" s="11">
        <v>75.494</v>
      </c>
      <c r="L8617" s="11">
        <v>78.054000000000002</v>
      </c>
      <c r="M8617" s="11">
        <v>80.834999999999994</v>
      </c>
      <c r="N8617" s="11">
        <v>83.594999999999999</v>
      </c>
      <c r="O8617" s="11">
        <v>86.53</v>
      </c>
      <c r="P8617" s="11">
        <v>89.35</v>
      </c>
      <c r="Q8617" s="11">
        <v>92.173000000000002</v>
      </c>
      <c r="R8617" s="11">
        <v>94.795000000000002</v>
      </c>
      <c r="S8617" s="11">
        <v>97.177000000000007</v>
      </c>
      <c r="T8617" s="11">
        <v>99.173000000000002</v>
      </c>
      <c r="U8617" s="11">
        <v>100.68</v>
      </c>
      <c r="V8617" s="11">
        <v>101.62</v>
      </c>
      <c r="W8617" s="11">
        <v>102.05</v>
      </c>
      <c r="X8617" s="11">
        <v>101</v>
      </c>
      <c r="Y8617" s="11">
        <v>99.423000000000002</v>
      </c>
      <c r="Z8617" s="11">
        <v>97.302999999999997</v>
      </c>
      <c r="AA8617" s="11">
        <v>94.703999999999994</v>
      </c>
      <c r="AB8617" s="11">
        <v>91.757999999999996</v>
      </c>
      <c r="AC8617" s="11">
        <v>88.600999999999999</v>
      </c>
      <c r="AD8617" s="11">
        <v>85.31</v>
      </c>
      <c r="AE8617" s="11">
        <v>82.105999999999995</v>
      </c>
      <c r="AF8617" s="11">
        <v>78.914000000000001</v>
      </c>
      <c r="AG8617" s="11">
        <v>76.096000000000004</v>
      </c>
      <c r="AH8617" s="11">
        <v>73.453000000000003</v>
      </c>
      <c r="AI8617" s="11">
        <v>71.180999999999997</v>
      </c>
    </row>
    <row r="8618" spans="1:35" x14ac:dyDescent="0.3">
      <c r="A8618" s="15">
        <v>33232.5</v>
      </c>
      <c r="B8618" s="11">
        <f>SsBackT!D8618</f>
        <v>0</v>
      </c>
      <c r="C8618" s="11">
        <f>Illim!B8618</f>
        <v>112.31</v>
      </c>
      <c r="D8618" s="11">
        <f t="shared" si="539"/>
        <v>12</v>
      </c>
      <c r="E8618" s="11">
        <f t="shared" si="540"/>
        <v>12</v>
      </c>
      <c r="F8618" s="11">
        <f t="shared" si="541"/>
        <v>60</v>
      </c>
      <c r="G8618" s="11">
        <f t="shared" si="542"/>
        <v>60</v>
      </c>
      <c r="H8618" s="11" cm="1">
        <f t="array" ref="H8618">INDEX($K$10:$DI$8773,ROW(G8618)-9,MATCH(G8618,$K$10:$DI$10,0))</f>
        <v>80.05</v>
      </c>
      <c r="I8618" s="11">
        <f>IF(INDEX(Effacement!$A$3:$Y$15,MATCH(Tests!D8618,Effacement!$A$3:$A$15,0),MATCH(Tests!E8618,Effacement!$A$3:$Y$3,0))=0,H8618,C8618)</f>
        <v>112.31</v>
      </c>
      <c r="K8618" s="11">
        <v>81.037000000000006</v>
      </c>
      <c r="L8618" s="11">
        <v>84.058999999999997</v>
      </c>
      <c r="M8618" s="11">
        <v>87.352000000000004</v>
      </c>
      <c r="N8618" s="11">
        <v>90.644999999999996</v>
      </c>
      <c r="O8618" s="11">
        <v>94.141999999999996</v>
      </c>
      <c r="P8618" s="11">
        <v>97.516000000000005</v>
      </c>
      <c r="Q8618" s="11">
        <v>100.91</v>
      </c>
      <c r="R8618" s="11">
        <v>104.1</v>
      </c>
      <c r="S8618" s="11">
        <v>107.01</v>
      </c>
      <c r="T8618" s="11">
        <v>109.51</v>
      </c>
      <c r="U8618" s="11">
        <v>111.46</v>
      </c>
      <c r="V8618" s="11">
        <v>112.8</v>
      </c>
      <c r="W8618" s="11">
        <v>113.58</v>
      </c>
      <c r="X8618" s="11">
        <v>112.7</v>
      </c>
      <c r="Y8618" s="11">
        <v>111.26</v>
      </c>
      <c r="Z8618" s="11">
        <v>109.21</v>
      </c>
      <c r="AA8618" s="11">
        <v>106.61</v>
      </c>
      <c r="AB8618" s="11">
        <v>103.59</v>
      </c>
      <c r="AC8618" s="11">
        <v>100.31</v>
      </c>
      <c r="AD8618" s="11">
        <v>96.825999999999993</v>
      </c>
      <c r="AE8618" s="11">
        <v>93.356999999999999</v>
      </c>
      <c r="AF8618" s="11">
        <v>89.79</v>
      </c>
      <c r="AG8618" s="11">
        <v>86.438999999999993</v>
      </c>
      <c r="AH8618" s="11">
        <v>83.103999999999999</v>
      </c>
      <c r="AI8618" s="11">
        <v>80.05</v>
      </c>
    </row>
    <row r="8619" spans="1:35" x14ac:dyDescent="0.3">
      <c r="A8619" s="15">
        <v>33232.541666666664</v>
      </c>
      <c r="B8619" s="11">
        <f>SsBackT!D8619</f>
        <v>0</v>
      </c>
      <c r="C8619" s="11">
        <f>Illim!B8619</f>
        <v>84.944999999999993</v>
      </c>
      <c r="D8619" s="11">
        <f t="shared" si="539"/>
        <v>12</v>
      </c>
      <c r="E8619" s="11">
        <f t="shared" si="540"/>
        <v>13</v>
      </c>
      <c r="F8619" s="11">
        <f t="shared" si="541"/>
        <v>60</v>
      </c>
      <c r="G8619" s="11">
        <f t="shared" si="542"/>
        <v>60</v>
      </c>
      <c r="H8619" s="11" cm="1">
        <f t="array" ref="H8619">INDEX($K$10:$DI$8773,ROW(G8619)-9,MATCH(G8619,$K$10:$DI$10,0))</f>
        <v>68.137</v>
      </c>
      <c r="I8619" s="11">
        <f>IF(INDEX(Effacement!$A$3:$Y$15,MATCH(Tests!D8619,Effacement!$A$3:$A$15,0),MATCH(Tests!E8619,Effacement!$A$3:$Y$3,0))=0,H8619,C8619)</f>
        <v>84.944999999999993</v>
      </c>
      <c r="K8619" s="11">
        <v>65.709000000000003</v>
      </c>
      <c r="L8619" s="11">
        <v>68.040999999999997</v>
      </c>
      <c r="M8619" s="11">
        <v>70.697000000000003</v>
      </c>
      <c r="N8619" s="11">
        <v>73.426000000000002</v>
      </c>
      <c r="O8619" s="11">
        <v>76.381</v>
      </c>
      <c r="P8619" s="11">
        <v>79.281000000000006</v>
      </c>
      <c r="Q8619" s="11">
        <v>82.228999999999999</v>
      </c>
      <c r="R8619" s="11">
        <v>85.02</v>
      </c>
      <c r="S8619" s="11">
        <v>87.61</v>
      </c>
      <c r="T8619" s="11">
        <v>89.867999999999995</v>
      </c>
      <c r="U8619" s="11">
        <v>91.686999999999998</v>
      </c>
      <c r="V8619" s="11">
        <v>93.001000000000005</v>
      </c>
      <c r="W8619" s="11">
        <v>93.852999999999994</v>
      </c>
      <c r="X8619" s="11">
        <v>93.311999999999998</v>
      </c>
      <c r="Y8619" s="11">
        <v>92.295000000000002</v>
      </c>
      <c r="Z8619" s="11">
        <v>90.765000000000001</v>
      </c>
      <c r="AA8619" s="11">
        <v>88.789000000000001</v>
      </c>
      <c r="AB8619" s="11">
        <v>86.468000000000004</v>
      </c>
      <c r="AC8619" s="11">
        <v>83.932000000000002</v>
      </c>
      <c r="AD8619" s="11">
        <v>81.221999999999994</v>
      </c>
      <c r="AE8619" s="11">
        <v>78.528999999999996</v>
      </c>
      <c r="AF8619" s="11">
        <v>75.745000000000005</v>
      </c>
      <c r="AG8619" s="11">
        <v>73.135000000000005</v>
      </c>
      <c r="AH8619" s="11">
        <v>70.527000000000001</v>
      </c>
      <c r="AI8619" s="11">
        <v>68.137</v>
      </c>
    </row>
    <row r="8620" spans="1:35" x14ac:dyDescent="0.3">
      <c r="A8620" s="15">
        <v>33232.583333333336</v>
      </c>
      <c r="B8620" s="11">
        <f>SsBackT!D8620</f>
        <v>0</v>
      </c>
      <c r="C8620" s="11">
        <f>Illim!B8620</f>
        <v>53.956000000000003</v>
      </c>
      <c r="D8620" s="11">
        <f t="shared" si="539"/>
        <v>12</v>
      </c>
      <c r="E8620" s="11">
        <f t="shared" si="540"/>
        <v>14</v>
      </c>
      <c r="F8620" s="11">
        <f t="shared" si="541"/>
        <v>60</v>
      </c>
      <c r="G8620" s="11">
        <f t="shared" si="542"/>
        <v>60</v>
      </c>
      <c r="H8620" s="11" cm="1">
        <f t="array" ref="H8620">INDEX($K$10:$DI$8773,ROW(G8620)-9,MATCH(G8620,$K$10:$DI$10,0))</f>
        <v>51.625999999999998</v>
      </c>
      <c r="I8620" s="11">
        <f>IF(INDEX(Effacement!$A$3:$Y$15,MATCH(Tests!D8620,Effacement!$A$3:$A$15,0),MATCH(Tests!E8620,Effacement!$A$3:$Y$3,0))=0,H8620,C8620)</f>
        <v>53.956000000000003</v>
      </c>
      <c r="K8620" s="11">
        <v>50.284999999999997</v>
      </c>
      <c r="L8620" s="11">
        <v>51.908999999999999</v>
      </c>
      <c r="M8620" s="11">
        <v>53.725999999999999</v>
      </c>
      <c r="N8620" s="11">
        <v>55.578000000000003</v>
      </c>
      <c r="O8620" s="11">
        <v>57.61</v>
      </c>
      <c r="P8620" s="11">
        <v>59.636000000000003</v>
      </c>
      <c r="Q8620" s="11">
        <v>61.764000000000003</v>
      </c>
      <c r="R8620" s="11">
        <v>63.832999999999998</v>
      </c>
      <c r="S8620" s="11">
        <v>65.784000000000006</v>
      </c>
      <c r="T8620" s="11">
        <v>67.504000000000005</v>
      </c>
      <c r="U8620" s="11">
        <v>68.908000000000001</v>
      </c>
      <c r="V8620" s="11">
        <v>69.936000000000007</v>
      </c>
      <c r="W8620" s="11">
        <v>70.620999999999995</v>
      </c>
      <c r="X8620" s="11">
        <v>70.221999999999994</v>
      </c>
      <c r="Y8620" s="11">
        <v>69.468999999999994</v>
      </c>
      <c r="Z8620" s="11">
        <v>68.33</v>
      </c>
      <c r="AA8620" s="11">
        <v>66.855000000000004</v>
      </c>
      <c r="AB8620" s="11">
        <v>65.123999999999995</v>
      </c>
      <c r="AC8620" s="11">
        <v>63.234999999999999</v>
      </c>
      <c r="AD8620" s="11">
        <v>61.219000000000001</v>
      </c>
      <c r="AE8620" s="11">
        <v>59.226999999999997</v>
      </c>
      <c r="AF8620" s="11">
        <v>57.173999999999999</v>
      </c>
      <c r="AG8620" s="11">
        <v>55.262</v>
      </c>
      <c r="AH8620" s="11">
        <v>53.356999999999999</v>
      </c>
      <c r="AI8620" s="11">
        <v>51.625999999999998</v>
      </c>
    </row>
    <row r="8621" spans="1:35" x14ac:dyDescent="0.3">
      <c r="A8621" s="15">
        <v>33232.625</v>
      </c>
      <c r="B8621" s="11">
        <f>SsBackT!D8621</f>
        <v>0</v>
      </c>
      <c r="C8621" s="11">
        <f>Illim!B8621</f>
        <v>44.561</v>
      </c>
      <c r="D8621" s="11">
        <f t="shared" si="539"/>
        <v>12</v>
      </c>
      <c r="E8621" s="11">
        <f t="shared" si="540"/>
        <v>15</v>
      </c>
      <c r="F8621" s="11">
        <f t="shared" si="541"/>
        <v>60</v>
      </c>
      <c r="G8621" s="11">
        <f t="shared" si="542"/>
        <v>60</v>
      </c>
      <c r="H8621" s="11" cm="1">
        <f t="array" ref="H8621">INDEX($K$10:$DI$8773,ROW(G8621)-9,MATCH(G8621,$K$10:$DI$10,0))</f>
        <v>34.140999999999998</v>
      </c>
      <c r="I8621" s="11">
        <f>IF(INDEX(Effacement!$A$3:$Y$15,MATCH(Tests!D8621,Effacement!$A$3:$A$15,0),MATCH(Tests!E8621,Effacement!$A$3:$Y$3,0))=0,H8621,C8621)</f>
        <v>44.561</v>
      </c>
      <c r="K8621" s="11">
        <v>33.892000000000003</v>
      </c>
      <c r="L8621" s="11">
        <v>35.024999999999999</v>
      </c>
      <c r="M8621" s="11">
        <v>36.271000000000001</v>
      </c>
      <c r="N8621" s="11">
        <v>37.530999999999999</v>
      </c>
      <c r="O8621" s="11">
        <v>38.895000000000003</v>
      </c>
      <c r="P8621" s="11">
        <v>40.228999999999999</v>
      </c>
      <c r="Q8621" s="11">
        <v>41.593000000000004</v>
      </c>
      <c r="R8621" s="11">
        <v>42.890999999999998</v>
      </c>
      <c r="S8621" s="11">
        <v>44.113</v>
      </c>
      <c r="T8621" s="11">
        <v>45.207000000000001</v>
      </c>
      <c r="U8621" s="11">
        <v>46.122999999999998</v>
      </c>
      <c r="V8621" s="11">
        <v>46.807000000000002</v>
      </c>
      <c r="W8621" s="11">
        <v>47.268999999999998</v>
      </c>
      <c r="X8621" s="11">
        <v>46.987000000000002</v>
      </c>
      <c r="Y8621" s="11">
        <v>46.468000000000004</v>
      </c>
      <c r="Z8621" s="11">
        <v>45.69</v>
      </c>
      <c r="AA8621" s="11">
        <v>44.689</v>
      </c>
      <c r="AB8621" s="11">
        <v>43.463999999999999</v>
      </c>
      <c r="AC8621" s="11">
        <v>42.133000000000003</v>
      </c>
      <c r="AD8621" s="11">
        <v>40.723999999999997</v>
      </c>
      <c r="AE8621" s="11">
        <v>39.340000000000003</v>
      </c>
      <c r="AF8621" s="11">
        <v>37.921999999999997</v>
      </c>
      <c r="AG8621" s="11">
        <v>36.61</v>
      </c>
      <c r="AH8621" s="11">
        <v>35.311999999999998</v>
      </c>
      <c r="AI8621" s="11">
        <v>34.140999999999998</v>
      </c>
    </row>
    <row r="8622" spans="1:35" x14ac:dyDescent="0.3">
      <c r="A8622" s="15">
        <v>33232.666666666664</v>
      </c>
      <c r="B8622" s="11">
        <f>SsBackT!D8622</f>
        <v>0</v>
      </c>
      <c r="C8622" s="11">
        <f>Illim!B8622</f>
        <v>13.62</v>
      </c>
      <c r="D8622" s="11">
        <f t="shared" si="539"/>
        <v>12</v>
      </c>
      <c r="E8622" s="11">
        <f t="shared" si="540"/>
        <v>16</v>
      </c>
      <c r="F8622" s="11">
        <f t="shared" si="541"/>
        <v>60</v>
      </c>
      <c r="G8622" s="11">
        <f t="shared" si="542"/>
        <v>60</v>
      </c>
      <c r="H8622" s="11" cm="1">
        <f t="array" ref="H8622">INDEX($K$10:$DI$8773,ROW(G8622)-9,MATCH(G8622,$K$10:$DI$10,0))</f>
        <v>7.1669999999999998</v>
      </c>
      <c r="I8622" s="11">
        <f>IF(INDEX(Effacement!$A$3:$Y$15,MATCH(Tests!D8622,Effacement!$A$3:$A$15,0),MATCH(Tests!E8622,Effacement!$A$3:$Y$3,0))=0,H8622,C8622)</f>
        <v>13.62</v>
      </c>
      <c r="K8622" s="11">
        <v>9.3124000000000002</v>
      </c>
      <c r="L8622" s="11">
        <v>9.6914999999999996</v>
      </c>
      <c r="M8622" s="11">
        <v>10.114000000000001</v>
      </c>
      <c r="N8622" s="11">
        <v>10.545999999999999</v>
      </c>
      <c r="O8622" s="11">
        <v>11.013999999999999</v>
      </c>
      <c r="P8622" s="11">
        <v>11.48</v>
      </c>
      <c r="Q8622" s="11">
        <v>11.962</v>
      </c>
      <c r="R8622" s="11">
        <v>12.432</v>
      </c>
      <c r="S8622" s="11">
        <v>12.888</v>
      </c>
      <c r="T8622" s="11">
        <v>13.368</v>
      </c>
      <c r="U8622" s="11">
        <v>13.802</v>
      </c>
      <c r="V8622" s="11">
        <v>14.048</v>
      </c>
      <c r="W8622" s="11">
        <v>14.048999999999999</v>
      </c>
      <c r="X8622" s="11">
        <v>13.702</v>
      </c>
      <c r="Y8622" s="11">
        <v>13.237</v>
      </c>
      <c r="Z8622" s="11">
        <v>12.680999999999999</v>
      </c>
      <c r="AA8622" s="11">
        <v>12.061</v>
      </c>
      <c r="AB8622" s="11">
        <v>11.401</v>
      </c>
      <c r="AC8622" s="11">
        <v>10.73</v>
      </c>
      <c r="AD8622" s="11">
        <v>10.057</v>
      </c>
      <c r="AE8622" s="11">
        <v>9.4097000000000008</v>
      </c>
      <c r="AF8622" s="11">
        <v>8.7758000000000003</v>
      </c>
      <c r="AG8622" s="11">
        <v>8.1991999999999994</v>
      </c>
      <c r="AH8622" s="11">
        <v>7.6527000000000003</v>
      </c>
      <c r="AI8622" s="11">
        <v>7.1669999999999998</v>
      </c>
    </row>
    <row r="8623" spans="1:35" x14ac:dyDescent="0.3">
      <c r="A8623" s="15">
        <v>33232.708333333336</v>
      </c>
      <c r="B8623" s="11">
        <f>SsBackT!D8623</f>
        <v>0</v>
      </c>
      <c r="C8623" s="11">
        <f>Illim!B8623</f>
        <v>-1.32E-2</v>
      </c>
      <c r="D8623" s="11">
        <f t="shared" si="539"/>
        <v>12</v>
      </c>
      <c r="E8623" s="11">
        <f t="shared" si="540"/>
        <v>17</v>
      </c>
      <c r="F8623" s="11">
        <f t="shared" si="541"/>
        <v>60</v>
      </c>
      <c r="G8623" s="11">
        <f t="shared" si="542"/>
        <v>60</v>
      </c>
      <c r="H8623" s="11" cm="1">
        <f t="array" ref="H8623">INDEX($K$10:$DI$8773,ROW(G8623)-9,MATCH(G8623,$K$10:$DI$10,0))</f>
        <v>-1.32E-2</v>
      </c>
      <c r="I8623" s="11">
        <f>IF(INDEX(Effacement!$A$3:$Y$15,MATCH(Tests!D8623,Effacement!$A$3:$A$15,0),MATCH(Tests!E8623,Effacement!$A$3:$Y$3,0))=0,H8623,C8623)</f>
        <v>-1.32E-2</v>
      </c>
      <c r="K8623" s="11">
        <v>-1.32E-2</v>
      </c>
      <c r="L8623" s="11">
        <v>-1.32E-2</v>
      </c>
      <c r="M8623" s="11">
        <v>-1.32E-2</v>
      </c>
      <c r="N8623" s="11">
        <v>-1.32E-2</v>
      </c>
      <c r="O8623" s="11">
        <v>-1.32E-2</v>
      </c>
      <c r="P8623" s="11">
        <v>-1.32E-2</v>
      </c>
      <c r="Q8623" s="11">
        <v>-1.32E-2</v>
      </c>
      <c r="R8623" s="11">
        <v>-1.32E-2</v>
      </c>
      <c r="S8623" s="11">
        <v>-1.32E-2</v>
      </c>
      <c r="T8623" s="11">
        <v>-1.32E-2</v>
      </c>
      <c r="U8623" s="11">
        <v>-1.32E-2</v>
      </c>
      <c r="V8623" s="11">
        <v>-1.32E-2</v>
      </c>
      <c r="W8623" s="11">
        <v>-1.32E-2</v>
      </c>
      <c r="X8623" s="11">
        <v>-1.32E-2</v>
      </c>
      <c r="Y8623" s="11">
        <v>-1.32E-2</v>
      </c>
      <c r="Z8623" s="11">
        <v>-1.32E-2</v>
      </c>
      <c r="AA8623" s="11">
        <v>-1.32E-2</v>
      </c>
      <c r="AB8623" s="11">
        <v>-1.32E-2</v>
      </c>
      <c r="AC8623" s="11">
        <v>-1.32E-2</v>
      </c>
      <c r="AD8623" s="11">
        <v>-1.32E-2</v>
      </c>
      <c r="AE8623" s="11">
        <v>-1.32E-2</v>
      </c>
      <c r="AF8623" s="11">
        <v>-1.32E-2</v>
      </c>
      <c r="AG8623" s="11">
        <v>-1.32E-2</v>
      </c>
      <c r="AH8623" s="11">
        <v>-1.32E-2</v>
      </c>
      <c r="AI8623" s="11">
        <v>-1.32E-2</v>
      </c>
    </row>
    <row r="8624" spans="1:35" x14ac:dyDescent="0.3">
      <c r="A8624" s="15">
        <v>33232.75</v>
      </c>
      <c r="B8624" s="11">
        <f>SsBackT!D8624</f>
        <v>0</v>
      </c>
      <c r="C8624" s="11">
        <f>Illim!B8624</f>
        <v>-1.32E-2</v>
      </c>
      <c r="D8624" s="11">
        <f t="shared" si="539"/>
        <v>12</v>
      </c>
      <c r="E8624" s="11">
        <f t="shared" si="540"/>
        <v>18</v>
      </c>
      <c r="F8624" s="11">
        <f t="shared" si="541"/>
        <v>60</v>
      </c>
      <c r="G8624" s="11">
        <f t="shared" si="542"/>
        <v>60</v>
      </c>
      <c r="H8624" s="11" cm="1">
        <f t="array" ref="H8624">INDEX($K$10:$DI$8773,ROW(G8624)-9,MATCH(G8624,$K$10:$DI$10,0))</f>
        <v>-1.32E-2</v>
      </c>
      <c r="I8624" s="11">
        <f>IF(INDEX(Effacement!$A$3:$Y$15,MATCH(Tests!D8624,Effacement!$A$3:$A$15,0),MATCH(Tests!E8624,Effacement!$A$3:$Y$3,0))=0,H8624,C8624)</f>
        <v>-1.32E-2</v>
      </c>
      <c r="K8624" s="11">
        <v>-1.32E-2</v>
      </c>
      <c r="L8624" s="11">
        <v>-1.32E-2</v>
      </c>
      <c r="M8624" s="11">
        <v>-1.32E-2</v>
      </c>
      <c r="N8624" s="11">
        <v>-1.32E-2</v>
      </c>
      <c r="O8624" s="11">
        <v>-1.32E-2</v>
      </c>
      <c r="P8624" s="11">
        <v>-1.32E-2</v>
      </c>
      <c r="Q8624" s="11">
        <v>-1.32E-2</v>
      </c>
      <c r="R8624" s="11">
        <v>-1.32E-2</v>
      </c>
      <c r="S8624" s="11">
        <v>-1.32E-2</v>
      </c>
      <c r="T8624" s="11">
        <v>-1.32E-2</v>
      </c>
      <c r="U8624" s="11">
        <v>-1.32E-2</v>
      </c>
      <c r="V8624" s="11">
        <v>-1.32E-2</v>
      </c>
      <c r="W8624" s="11">
        <v>-1.32E-2</v>
      </c>
      <c r="X8624" s="11">
        <v>-1.32E-2</v>
      </c>
      <c r="Y8624" s="11">
        <v>-1.32E-2</v>
      </c>
      <c r="Z8624" s="11">
        <v>-1.32E-2</v>
      </c>
      <c r="AA8624" s="11">
        <v>-1.32E-2</v>
      </c>
      <c r="AB8624" s="11">
        <v>-1.32E-2</v>
      </c>
      <c r="AC8624" s="11">
        <v>-1.32E-2</v>
      </c>
      <c r="AD8624" s="11">
        <v>-1.32E-2</v>
      </c>
      <c r="AE8624" s="11">
        <v>-1.32E-2</v>
      </c>
      <c r="AF8624" s="11">
        <v>-1.32E-2</v>
      </c>
      <c r="AG8624" s="11">
        <v>-1.32E-2</v>
      </c>
      <c r="AH8624" s="11">
        <v>-1.32E-2</v>
      </c>
      <c r="AI8624" s="11">
        <v>-1.32E-2</v>
      </c>
    </row>
    <row r="8625" spans="1:35" x14ac:dyDescent="0.3">
      <c r="A8625" s="15">
        <v>33232.791666666664</v>
      </c>
      <c r="B8625" s="11">
        <f>SsBackT!D8625</f>
        <v>0</v>
      </c>
      <c r="C8625" s="11">
        <f>Illim!B8625</f>
        <v>-1.32E-2</v>
      </c>
      <c r="D8625" s="11">
        <f t="shared" si="539"/>
        <v>12</v>
      </c>
      <c r="E8625" s="11">
        <f t="shared" si="540"/>
        <v>19</v>
      </c>
      <c r="F8625" s="11">
        <f t="shared" si="541"/>
        <v>60</v>
      </c>
      <c r="G8625" s="11">
        <f t="shared" si="542"/>
        <v>60</v>
      </c>
      <c r="H8625" s="11" cm="1">
        <f t="array" ref="H8625">INDEX($K$10:$DI$8773,ROW(G8625)-9,MATCH(G8625,$K$10:$DI$10,0))</f>
        <v>-1.32E-2</v>
      </c>
      <c r="I8625" s="11">
        <f>IF(INDEX(Effacement!$A$3:$Y$15,MATCH(Tests!D8625,Effacement!$A$3:$A$15,0),MATCH(Tests!E8625,Effacement!$A$3:$Y$3,0))=0,H8625,C8625)</f>
        <v>-1.32E-2</v>
      </c>
      <c r="K8625" s="11">
        <v>-1.32E-2</v>
      </c>
      <c r="L8625" s="11">
        <v>-1.32E-2</v>
      </c>
      <c r="M8625" s="11">
        <v>-1.32E-2</v>
      </c>
      <c r="N8625" s="11">
        <v>-1.32E-2</v>
      </c>
      <c r="O8625" s="11">
        <v>-1.32E-2</v>
      </c>
      <c r="P8625" s="11">
        <v>-1.32E-2</v>
      </c>
      <c r="Q8625" s="11">
        <v>-1.32E-2</v>
      </c>
      <c r="R8625" s="11">
        <v>-1.32E-2</v>
      </c>
      <c r="S8625" s="11">
        <v>-1.32E-2</v>
      </c>
      <c r="T8625" s="11">
        <v>-1.32E-2</v>
      </c>
      <c r="U8625" s="11">
        <v>-1.32E-2</v>
      </c>
      <c r="V8625" s="11">
        <v>-1.32E-2</v>
      </c>
      <c r="W8625" s="11">
        <v>-1.32E-2</v>
      </c>
      <c r="X8625" s="11">
        <v>-1.32E-2</v>
      </c>
      <c r="Y8625" s="11">
        <v>-1.32E-2</v>
      </c>
      <c r="Z8625" s="11">
        <v>-1.32E-2</v>
      </c>
      <c r="AA8625" s="11">
        <v>-1.32E-2</v>
      </c>
      <c r="AB8625" s="11">
        <v>-1.32E-2</v>
      </c>
      <c r="AC8625" s="11">
        <v>-1.32E-2</v>
      </c>
      <c r="AD8625" s="11">
        <v>-1.32E-2</v>
      </c>
      <c r="AE8625" s="11">
        <v>-1.32E-2</v>
      </c>
      <c r="AF8625" s="11">
        <v>-1.32E-2</v>
      </c>
      <c r="AG8625" s="11">
        <v>-1.32E-2</v>
      </c>
      <c r="AH8625" s="11">
        <v>-1.32E-2</v>
      </c>
      <c r="AI8625" s="11">
        <v>-1.32E-2</v>
      </c>
    </row>
    <row r="8626" spans="1:35" x14ac:dyDescent="0.3">
      <c r="A8626" s="15">
        <v>33232.833333333336</v>
      </c>
      <c r="B8626" s="11">
        <f>SsBackT!D8626</f>
        <v>0</v>
      </c>
      <c r="C8626" s="11">
        <f>Illim!B8626</f>
        <v>-1.32E-2</v>
      </c>
      <c r="D8626" s="11">
        <f t="shared" si="539"/>
        <v>12</v>
      </c>
      <c r="E8626" s="11">
        <f t="shared" si="540"/>
        <v>20</v>
      </c>
      <c r="F8626" s="11">
        <f t="shared" si="541"/>
        <v>60</v>
      </c>
      <c r="G8626" s="11">
        <f t="shared" si="542"/>
        <v>60</v>
      </c>
      <c r="H8626" s="11" cm="1">
        <f t="array" ref="H8626">INDEX($K$10:$DI$8773,ROW(G8626)-9,MATCH(G8626,$K$10:$DI$10,0))</f>
        <v>-1.32E-2</v>
      </c>
      <c r="I8626" s="11">
        <f>IF(INDEX(Effacement!$A$3:$Y$15,MATCH(Tests!D8626,Effacement!$A$3:$A$15,0),MATCH(Tests!E8626,Effacement!$A$3:$Y$3,0))=0,H8626,C8626)</f>
        <v>-1.32E-2</v>
      </c>
      <c r="K8626" s="11">
        <v>-1.32E-2</v>
      </c>
      <c r="L8626" s="11">
        <v>-1.32E-2</v>
      </c>
      <c r="M8626" s="11">
        <v>-1.32E-2</v>
      </c>
      <c r="N8626" s="11">
        <v>-1.32E-2</v>
      </c>
      <c r="O8626" s="11">
        <v>-1.32E-2</v>
      </c>
      <c r="P8626" s="11">
        <v>-1.32E-2</v>
      </c>
      <c r="Q8626" s="11">
        <v>-1.32E-2</v>
      </c>
      <c r="R8626" s="11">
        <v>-1.32E-2</v>
      </c>
      <c r="S8626" s="11">
        <v>-1.32E-2</v>
      </c>
      <c r="T8626" s="11">
        <v>-1.32E-2</v>
      </c>
      <c r="U8626" s="11">
        <v>-1.32E-2</v>
      </c>
      <c r="V8626" s="11">
        <v>-1.32E-2</v>
      </c>
      <c r="W8626" s="11">
        <v>-1.32E-2</v>
      </c>
      <c r="X8626" s="11">
        <v>-1.32E-2</v>
      </c>
      <c r="Y8626" s="11">
        <v>-1.32E-2</v>
      </c>
      <c r="Z8626" s="11">
        <v>-1.32E-2</v>
      </c>
      <c r="AA8626" s="11">
        <v>-1.32E-2</v>
      </c>
      <c r="AB8626" s="11">
        <v>-1.32E-2</v>
      </c>
      <c r="AC8626" s="11">
        <v>-1.32E-2</v>
      </c>
      <c r="AD8626" s="11">
        <v>-1.32E-2</v>
      </c>
      <c r="AE8626" s="11">
        <v>-1.32E-2</v>
      </c>
      <c r="AF8626" s="11">
        <v>-1.32E-2</v>
      </c>
      <c r="AG8626" s="11">
        <v>-1.32E-2</v>
      </c>
      <c r="AH8626" s="11">
        <v>-1.32E-2</v>
      </c>
      <c r="AI8626" s="11">
        <v>-1.32E-2</v>
      </c>
    </row>
    <row r="8627" spans="1:35" x14ac:dyDescent="0.3">
      <c r="A8627" s="15">
        <v>33232.875</v>
      </c>
      <c r="B8627" s="11">
        <f>SsBackT!D8627</f>
        <v>0</v>
      </c>
      <c r="C8627" s="11">
        <f>Illim!B8627</f>
        <v>-1.32E-2</v>
      </c>
      <c r="D8627" s="11">
        <f t="shared" si="539"/>
        <v>12</v>
      </c>
      <c r="E8627" s="11">
        <f t="shared" si="540"/>
        <v>21</v>
      </c>
      <c r="F8627" s="11">
        <f t="shared" si="541"/>
        <v>60</v>
      </c>
      <c r="G8627" s="11">
        <f t="shared" si="542"/>
        <v>60</v>
      </c>
      <c r="H8627" s="11" cm="1">
        <f t="array" ref="H8627">INDEX($K$10:$DI$8773,ROW(G8627)-9,MATCH(G8627,$K$10:$DI$10,0))</f>
        <v>-1.32E-2</v>
      </c>
      <c r="I8627" s="11">
        <f>IF(INDEX(Effacement!$A$3:$Y$15,MATCH(Tests!D8627,Effacement!$A$3:$A$15,0),MATCH(Tests!E8627,Effacement!$A$3:$Y$3,0))=0,H8627,C8627)</f>
        <v>-1.32E-2</v>
      </c>
      <c r="K8627" s="11">
        <v>-1.32E-2</v>
      </c>
      <c r="L8627" s="11">
        <v>-1.32E-2</v>
      </c>
      <c r="M8627" s="11">
        <v>-1.32E-2</v>
      </c>
      <c r="N8627" s="11">
        <v>-1.32E-2</v>
      </c>
      <c r="O8627" s="11">
        <v>-1.32E-2</v>
      </c>
      <c r="P8627" s="11">
        <v>-1.32E-2</v>
      </c>
      <c r="Q8627" s="11">
        <v>-1.32E-2</v>
      </c>
      <c r="R8627" s="11">
        <v>-1.32E-2</v>
      </c>
      <c r="S8627" s="11">
        <v>-1.32E-2</v>
      </c>
      <c r="T8627" s="11">
        <v>-1.32E-2</v>
      </c>
      <c r="U8627" s="11">
        <v>-1.32E-2</v>
      </c>
      <c r="V8627" s="11">
        <v>-1.32E-2</v>
      </c>
      <c r="W8627" s="11">
        <v>-1.32E-2</v>
      </c>
      <c r="X8627" s="11">
        <v>-1.32E-2</v>
      </c>
      <c r="Y8627" s="11">
        <v>-1.32E-2</v>
      </c>
      <c r="Z8627" s="11">
        <v>-1.32E-2</v>
      </c>
      <c r="AA8627" s="11">
        <v>-1.32E-2</v>
      </c>
      <c r="AB8627" s="11">
        <v>-1.32E-2</v>
      </c>
      <c r="AC8627" s="11">
        <v>-1.32E-2</v>
      </c>
      <c r="AD8627" s="11">
        <v>-1.32E-2</v>
      </c>
      <c r="AE8627" s="11">
        <v>-1.32E-2</v>
      </c>
      <c r="AF8627" s="11">
        <v>-1.32E-2</v>
      </c>
      <c r="AG8627" s="11">
        <v>-1.32E-2</v>
      </c>
      <c r="AH8627" s="11">
        <v>-1.32E-2</v>
      </c>
      <c r="AI8627" s="11">
        <v>-1.32E-2</v>
      </c>
    </row>
    <row r="8628" spans="1:35" x14ac:dyDescent="0.3">
      <c r="A8628" s="15">
        <v>33232.916666666664</v>
      </c>
      <c r="B8628" s="11">
        <f>SsBackT!D8628</f>
        <v>0</v>
      </c>
      <c r="C8628" s="11">
        <f>Illim!B8628</f>
        <v>-1.32E-2</v>
      </c>
      <c r="D8628" s="11">
        <f t="shared" si="539"/>
        <v>12</v>
      </c>
      <c r="E8628" s="11">
        <f t="shared" si="540"/>
        <v>22</v>
      </c>
      <c r="F8628" s="11">
        <f t="shared" si="541"/>
        <v>60</v>
      </c>
      <c r="G8628" s="11">
        <f t="shared" si="542"/>
        <v>60</v>
      </c>
      <c r="H8628" s="11" cm="1">
        <f t="array" ref="H8628">INDEX($K$10:$DI$8773,ROW(G8628)-9,MATCH(G8628,$K$10:$DI$10,0))</f>
        <v>-1.32E-2</v>
      </c>
      <c r="I8628" s="11">
        <f>IF(INDEX(Effacement!$A$3:$Y$15,MATCH(Tests!D8628,Effacement!$A$3:$A$15,0),MATCH(Tests!E8628,Effacement!$A$3:$Y$3,0))=0,H8628,C8628)</f>
        <v>-1.32E-2</v>
      </c>
      <c r="K8628" s="11">
        <v>-1.32E-2</v>
      </c>
      <c r="L8628" s="11">
        <v>-1.32E-2</v>
      </c>
      <c r="M8628" s="11">
        <v>-1.32E-2</v>
      </c>
      <c r="N8628" s="11">
        <v>-1.32E-2</v>
      </c>
      <c r="O8628" s="11">
        <v>-1.32E-2</v>
      </c>
      <c r="P8628" s="11">
        <v>-1.32E-2</v>
      </c>
      <c r="Q8628" s="11">
        <v>-1.32E-2</v>
      </c>
      <c r="R8628" s="11">
        <v>-1.32E-2</v>
      </c>
      <c r="S8628" s="11">
        <v>-1.32E-2</v>
      </c>
      <c r="T8628" s="11">
        <v>-1.32E-2</v>
      </c>
      <c r="U8628" s="11">
        <v>-1.32E-2</v>
      </c>
      <c r="V8628" s="11">
        <v>-1.32E-2</v>
      </c>
      <c r="W8628" s="11">
        <v>-1.32E-2</v>
      </c>
      <c r="X8628" s="11">
        <v>-1.32E-2</v>
      </c>
      <c r="Y8628" s="11">
        <v>-1.32E-2</v>
      </c>
      <c r="Z8628" s="11">
        <v>-1.32E-2</v>
      </c>
      <c r="AA8628" s="11">
        <v>-1.32E-2</v>
      </c>
      <c r="AB8628" s="11">
        <v>-1.32E-2</v>
      </c>
      <c r="AC8628" s="11">
        <v>-1.32E-2</v>
      </c>
      <c r="AD8628" s="11">
        <v>-1.32E-2</v>
      </c>
      <c r="AE8628" s="11">
        <v>-1.32E-2</v>
      </c>
      <c r="AF8628" s="11">
        <v>-1.32E-2</v>
      </c>
      <c r="AG8628" s="11">
        <v>-1.32E-2</v>
      </c>
      <c r="AH8628" s="11">
        <v>-1.32E-2</v>
      </c>
      <c r="AI8628" s="11">
        <v>-1.32E-2</v>
      </c>
    </row>
    <row r="8629" spans="1:35" x14ac:dyDescent="0.3">
      <c r="A8629" s="15">
        <v>33232.958333333336</v>
      </c>
      <c r="B8629" s="11">
        <f>SsBackT!D8629</f>
        <v>0</v>
      </c>
      <c r="C8629" s="11">
        <f>Illim!B8629</f>
        <v>-1.32E-2</v>
      </c>
      <c r="D8629" s="11">
        <f t="shared" si="539"/>
        <v>12</v>
      </c>
      <c r="E8629" s="11">
        <f t="shared" si="540"/>
        <v>23</v>
      </c>
      <c r="F8629" s="11">
        <f t="shared" si="541"/>
        <v>60</v>
      </c>
      <c r="G8629" s="11">
        <f t="shared" si="542"/>
        <v>60</v>
      </c>
      <c r="H8629" s="11" cm="1">
        <f t="array" ref="H8629">INDEX($K$10:$DI$8773,ROW(G8629)-9,MATCH(G8629,$K$10:$DI$10,0))</f>
        <v>-1.32E-2</v>
      </c>
      <c r="I8629" s="11">
        <f>IF(INDEX(Effacement!$A$3:$Y$15,MATCH(Tests!D8629,Effacement!$A$3:$A$15,0),MATCH(Tests!E8629,Effacement!$A$3:$Y$3,0))=0,H8629,C8629)</f>
        <v>-1.32E-2</v>
      </c>
      <c r="K8629" s="11">
        <v>-1.32E-2</v>
      </c>
      <c r="L8629" s="11">
        <v>-1.32E-2</v>
      </c>
      <c r="M8629" s="11">
        <v>-1.32E-2</v>
      </c>
      <c r="N8629" s="11">
        <v>-1.32E-2</v>
      </c>
      <c r="O8629" s="11">
        <v>-1.32E-2</v>
      </c>
      <c r="P8629" s="11">
        <v>-1.32E-2</v>
      </c>
      <c r="Q8629" s="11">
        <v>-1.32E-2</v>
      </c>
      <c r="R8629" s="11">
        <v>-1.32E-2</v>
      </c>
      <c r="S8629" s="11">
        <v>-1.32E-2</v>
      </c>
      <c r="T8629" s="11">
        <v>-1.32E-2</v>
      </c>
      <c r="U8629" s="11">
        <v>-1.32E-2</v>
      </c>
      <c r="V8629" s="11">
        <v>-1.32E-2</v>
      </c>
      <c r="W8629" s="11">
        <v>-1.32E-2</v>
      </c>
      <c r="X8629" s="11">
        <v>-1.32E-2</v>
      </c>
      <c r="Y8629" s="11">
        <v>-1.32E-2</v>
      </c>
      <c r="Z8629" s="11">
        <v>-1.32E-2</v>
      </c>
      <c r="AA8629" s="11">
        <v>-1.32E-2</v>
      </c>
      <c r="AB8629" s="11">
        <v>-1.32E-2</v>
      </c>
      <c r="AC8629" s="11">
        <v>-1.32E-2</v>
      </c>
      <c r="AD8629" s="11">
        <v>-1.32E-2</v>
      </c>
      <c r="AE8629" s="11">
        <v>-1.32E-2</v>
      </c>
      <c r="AF8629" s="11">
        <v>-1.32E-2</v>
      </c>
      <c r="AG8629" s="11">
        <v>-1.32E-2</v>
      </c>
      <c r="AH8629" s="11">
        <v>-1.32E-2</v>
      </c>
      <c r="AI8629" s="11">
        <v>-1.32E-2</v>
      </c>
    </row>
    <row r="8630" spans="1:35" x14ac:dyDescent="0.3">
      <c r="A8630" s="15">
        <v>33233</v>
      </c>
      <c r="B8630" s="11">
        <f>SsBackT!D8630</f>
        <v>0</v>
      </c>
      <c r="C8630" s="11">
        <f>Illim!B8630</f>
        <v>-1.32E-2</v>
      </c>
      <c r="D8630" s="11">
        <f t="shared" si="539"/>
        <v>12</v>
      </c>
      <c r="E8630" s="11">
        <f t="shared" si="540"/>
        <v>0</v>
      </c>
      <c r="F8630" s="11">
        <f t="shared" si="541"/>
        <v>60</v>
      </c>
      <c r="G8630" s="11">
        <f t="shared" si="542"/>
        <v>60</v>
      </c>
      <c r="H8630" s="11" cm="1">
        <f t="array" ref="H8630">INDEX($K$10:$DI$8773,ROW(G8630)-9,MATCH(G8630,$K$10:$DI$10,0))</f>
        <v>-1.32E-2</v>
      </c>
      <c r="I8630" s="11">
        <f>IF(INDEX(Effacement!$A$3:$Y$15,MATCH(Tests!D8630,Effacement!$A$3:$A$15,0),MATCH(Tests!E8630,Effacement!$A$3:$Y$3,0))=0,H8630,C8630)</f>
        <v>-1.32E-2</v>
      </c>
      <c r="K8630" s="11">
        <v>-1.32E-2</v>
      </c>
      <c r="L8630" s="11">
        <v>-1.32E-2</v>
      </c>
      <c r="M8630" s="11">
        <v>-1.32E-2</v>
      </c>
      <c r="N8630" s="11">
        <v>-1.32E-2</v>
      </c>
      <c r="O8630" s="11">
        <v>-1.32E-2</v>
      </c>
      <c r="P8630" s="11">
        <v>-1.32E-2</v>
      </c>
      <c r="Q8630" s="11">
        <v>-1.32E-2</v>
      </c>
      <c r="R8630" s="11">
        <v>-1.32E-2</v>
      </c>
      <c r="S8630" s="11">
        <v>-1.32E-2</v>
      </c>
      <c r="T8630" s="11">
        <v>-1.32E-2</v>
      </c>
      <c r="U8630" s="11">
        <v>-1.32E-2</v>
      </c>
      <c r="V8630" s="11">
        <v>-1.32E-2</v>
      </c>
      <c r="W8630" s="11">
        <v>-1.32E-2</v>
      </c>
      <c r="X8630" s="11">
        <v>-1.32E-2</v>
      </c>
      <c r="Y8630" s="11">
        <v>-1.32E-2</v>
      </c>
      <c r="Z8630" s="11">
        <v>-1.32E-2</v>
      </c>
      <c r="AA8630" s="11">
        <v>-1.32E-2</v>
      </c>
      <c r="AB8630" s="11">
        <v>-1.32E-2</v>
      </c>
      <c r="AC8630" s="11">
        <v>-1.32E-2</v>
      </c>
      <c r="AD8630" s="11">
        <v>-1.32E-2</v>
      </c>
      <c r="AE8630" s="11">
        <v>-1.32E-2</v>
      </c>
      <c r="AF8630" s="11">
        <v>-1.32E-2</v>
      </c>
      <c r="AG8630" s="11">
        <v>-1.32E-2</v>
      </c>
      <c r="AH8630" s="11">
        <v>-1.32E-2</v>
      </c>
      <c r="AI8630" s="11">
        <v>-1.32E-2</v>
      </c>
    </row>
    <row r="8631" spans="1:35" x14ac:dyDescent="0.3">
      <c r="A8631" s="15">
        <v>33233.041666666664</v>
      </c>
      <c r="B8631" s="11">
        <f>SsBackT!D8631</f>
        <v>0</v>
      </c>
      <c r="C8631" s="11">
        <f>Illim!B8631</f>
        <v>-1.32E-2</v>
      </c>
      <c r="D8631" s="11">
        <f t="shared" si="539"/>
        <v>12</v>
      </c>
      <c r="E8631" s="11">
        <f t="shared" si="540"/>
        <v>1</v>
      </c>
      <c r="F8631" s="11">
        <f t="shared" si="541"/>
        <v>60</v>
      </c>
      <c r="G8631" s="11">
        <f t="shared" si="542"/>
        <v>60</v>
      </c>
      <c r="H8631" s="11" cm="1">
        <f t="array" ref="H8631">INDEX($K$10:$DI$8773,ROW(G8631)-9,MATCH(G8631,$K$10:$DI$10,0))</f>
        <v>-1.32E-2</v>
      </c>
      <c r="I8631" s="11">
        <f>IF(INDEX(Effacement!$A$3:$Y$15,MATCH(Tests!D8631,Effacement!$A$3:$A$15,0),MATCH(Tests!E8631,Effacement!$A$3:$Y$3,0))=0,H8631,C8631)</f>
        <v>-1.32E-2</v>
      </c>
      <c r="K8631" s="11">
        <v>-1.32E-2</v>
      </c>
      <c r="L8631" s="11">
        <v>-1.32E-2</v>
      </c>
      <c r="M8631" s="11">
        <v>-1.32E-2</v>
      </c>
      <c r="N8631" s="11">
        <v>-1.32E-2</v>
      </c>
      <c r="O8631" s="11">
        <v>-1.32E-2</v>
      </c>
      <c r="P8631" s="11">
        <v>-1.32E-2</v>
      </c>
      <c r="Q8631" s="11">
        <v>-1.32E-2</v>
      </c>
      <c r="R8631" s="11">
        <v>-1.32E-2</v>
      </c>
      <c r="S8631" s="11">
        <v>-1.32E-2</v>
      </c>
      <c r="T8631" s="11">
        <v>-1.32E-2</v>
      </c>
      <c r="U8631" s="11">
        <v>-1.32E-2</v>
      </c>
      <c r="V8631" s="11">
        <v>-1.32E-2</v>
      </c>
      <c r="W8631" s="11">
        <v>-1.32E-2</v>
      </c>
      <c r="X8631" s="11">
        <v>-1.32E-2</v>
      </c>
      <c r="Y8631" s="11">
        <v>-1.32E-2</v>
      </c>
      <c r="Z8631" s="11">
        <v>-1.32E-2</v>
      </c>
      <c r="AA8631" s="11">
        <v>-1.32E-2</v>
      </c>
      <c r="AB8631" s="11">
        <v>-1.32E-2</v>
      </c>
      <c r="AC8631" s="11">
        <v>-1.32E-2</v>
      </c>
      <c r="AD8631" s="11">
        <v>-1.32E-2</v>
      </c>
      <c r="AE8631" s="11">
        <v>-1.32E-2</v>
      </c>
      <c r="AF8631" s="11">
        <v>-1.32E-2</v>
      </c>
      <c r="AG8631" s="11">
        <v>-1.32E-2</v>
      </c>
      <c r="AH8631" s="11">
        <v>-1.32E-2</v>
      </c>
      <c r="AI8631" s="11">
        <v>-1.32E-2</v>
      </c>
    </row>
    <row r="8632" spans="1:35" x14ac:dyDescent="0.3">
      <c r="A8632" s="15">
        <v>33233.083333333336</v>
      </c>
      <c r="B8632" s="11">
        <f>SsBackT!D8632</f>
        <v>0</v>
      </c>
      <c r="C8632" s="11">
        <f>Illim!B8632</f>
        <v>-1.32E-2</v>
      </c>
      <c r="D8632" s="11">
        <f t="shared" si="539"/>
        <v>12</v>
      </c>
      <c r="E8632" s="11">
        <f t="shared" si="540"/>
        <v>2</v>
      </c>
      <c r="F8632" s="11">
        <f t="shared" si="541"/>
        <v>60</v>
      </c>
      <c r="G8632" s="11">
        <f t="shared" si="542"/>
        <v>60</v>
      </c>
      <c r="H8632" s="11" cm="1">
        <f t="array" ref="H8632">INDEX($K$10:$DI$8773,ROW(G8632)-9,MATCH(G8632,$K$10:$DI$10,0))</f>
        <v>-1.32E-2</v>
      </c>
      <c r="I8632" s="11">
        <f>IF(INDEX(Effacement!$A$3:$Y$15,MATCH(Tests!D8632,Effacement!$A$3:$A$15,0),MATCH(Tests!E8632,Effacement!$A$3:$Y$3,0))=0,H8632,C8632)</f>
        <v>-1.32E-2</v>
      </c>
      <c r="K8632" s="11">
        <v>-1.32E-2</v>
      </c>
      <c r="L8632" s="11">
        <v>-1.32E-2</v>
      </c>
      <c r="M8632" s="11">
        <v>-1.32E-2</v>
      </c>
      <c r="N8632" s="11">
        <v>-1.32E-2</v>
      </c>
      <c r="O8632" s="11">
        <v>-1.32E-2</v>
      </c>
      <c r="P8632" s="11">
        <v>-1.32E-2</v>
      </c>
      <c r="Q8632" s="11">
        <v>-1.32E-2</v>
      </c>
      <c r="R8632" s="11">
        <v>-1.32E-2</v>
      </c>
      <c r="S8632" s="11">
        <v>-1.32E-2</v>
      </c>
      <c r="T8632" s="11">
        <v>-1.32E-2</v>
      </c>
      <c r="U8632" s="11">
        <v>-1.32E-2</v>
      </c>
      <c r="V8632" s="11">
        <v>-1.32E-2</v>
      </c>
      <c r="W8632" s="11">
        <v>-1.32E-2</v>
      </c>
      <c r="X8632" s="11">
        <v>-1.32E-2</v>
      </c>
      <c r="Y8632" s="11">
        <v>-1.32E-2</v>
      </c>
      <c r="Z8632" s="11">
        <v>-1.32E-2</v>
      </c>
      <c r="AA8632" s="11">
        <v>-1.32E-2</v>
      </c>
      <c r="AB8632" s="11">
        <v>-1.32E-2</v>
      </c>
      <c r="AC8632" s="11">
        <v>-1.32E-2</v>
      </c>
      <c r="AD8632" s="11">
        <v>-1.32E-2</v>
      </c>
      <c r="AE8632" s="11">
        <v>-1.32E-2</v>
      </c>
      <c r="AF8632" s="11">
        <v>-1.32E-2</v>
      </c>
      <c r="AG8632" s="11">
        <v>-1.32E-2</v>
      </c>
      <c r="AH8632" s="11">
        <v>-1.32E-2</v>
      </c>
      <c r="AI8632" s="11">
        <v>-1.32E-2</v>
      </c>
    </row>
    <row r="8633" spans="1:35" x14ac:dyDescent="0.3">
      <c r="A8633" s="15">
        <v>33233.125</v>
      </c>
      <c r="B8633" s="11">
        <f>SsBackT!D8633</f>
        <v>0</v>
      </c>
      <c r="C8633" s="11">
        <f>Illim!B8633</f>
        <v>-1.32E-2</v>
      </c>
      <c r="D8633" s="11">
        <f t="shared" si="539"/>
        <v>12</v>
      </c>
      <c r="E8633" s="11">
        <f t="shared" si="540"/>
        <v>3</v>
      </c>
      <c r="F8633" s="11">
        <f t="shared" si="541"/>
        <v>60</v>
      </c>
      <c r="G8633" s="11">
        <f t="shared" si="542"/>
        <v>60</v>
      </c>
      <c r="H8633" s="11" cm="1">
        <f t="array" ref="H8633">INDEX($K$10:$DI$8773,ROW(G8633)-9,MATCH(G8633,$K$10:$DI$10,0))</f>
        <v>-1.32E-2</v>
      </c>
      <c r="I8633" s="11">
        <f>IF(INDEX(Effacement!$A$3:$Y$15,MATCH(Tests!D8633,Effacement!$A$3:$A$15,0),MATCH(Tests!E8633,Effacement!$A$3:$Y$3,0))=0,H8633,C8633)</f>
        <v>-1.32E-2</v>
      </c>
      <c r="K8633" s="11">
        <v>-1.32E-2</v>
      </c>
      <c r="L8633" s="11">
        <v>-1.32E-2</v>
      </c>
      <c r="M8633" s="11">
        <v>-1.32E-2</v>
      </c>
      <c r="N8633" s="11">
        <v>-1.32E-2</v>
      </c>
      <c r="O8633" s="11">
        <v>-1.32E-2</v>
      </c>
      <c r="P8633" s="11">
        <v>-1.32E-2</v>
      </c>
      <c r="Q8633" s="11">
        <v>-1.32E-2</v>
      </c>
      <c r="R8633" s="11">
        <v>-1.32E-2</v>
      </c>
      <c r="S8633" s="11">
        <v>-1.32E-2</v>
      </c>
      <c r="T8633" s="11">
        <v>-1.32E-2</v>
      </c>
      <c r="U8633" s="11">
        <v>-1.32E-2</v>
      </c>
      <c r="V8633" s="11">
        <v>-1.32E-2</v>
      </c>
      <c r="W8633" s="11">
        <v>-1.32E-2</v>
      </c>
      <c r="X8633" s="11">
        <v>-1.32E-2</v>
      </c>
      <c r="Y8633" s="11">
        <v>-1.32E-2</v>
      </c>
      <c r="Z8633" s="11">
        <v>-1.32E-2</v>
      </c>
      <c r="AA8633" s="11">
        <v>-1.32E-2</v>
      </c>
      <c r="AB8633" s="11">
        <v>-1.32E-2</v>
      </c>
      <c r="AC8633" s="11">
        <v>-1.32E-2</v>
      </c>
      <c r="AD8633" s="11">
        <v>-1.32E-2</v>
      </c>
      <c r="AE8633" s="11">
        <v>-1.32E-2</v>
      </c>
      <c r="AF8633" s="11">
        <v>-1.32E-2</v>
      </c>
      <c r="AG8633" s="11">
        <v>-1.32E-2</v>
      </c>
      <c r="AH8633" s="11">
        <v>-1.32E-2</v>
      </c>
      <c r="AI8633" s="11">
        <v>-1.32E-2</v>
      </c>
    </row>
    <row r="8634" spans="1:35" x14ac:dyDescent="0.3">
      <c r="A8634" s="15">
        <v>33233.166666666664</v>
      </c>
      <c r="B8634" s="11">
        <f>SsBackT!D8634</f>
        <v>0</v>
      </c>
      <c r="C8634" s="11">
        <f>Illim!B8634</f>
        <v>-1.32E-2</v>
      </c>
      <c r="D8634" s="11">
        <f t="shared" si="539"/>
        <v>12</v>
      </c>
      <c r="E8634" s="11">
        <f t="shared" si="540"/>
        <v>4</v>
      </c>
      <c r="F8634" s="11">
        <f t="shared" si="541"/>
        <v>60</v>
      </c>
      <c r="G8634" s="11">
        <f t="shared" si="542"/>
        <v>60</v>
      </c>
      <c r="H8634" s="11" cm="1">
        <f t="array" ref="H8634">INDEX($K$10:$DI$8773,ROW(G8634)-9,MATCH(G8634,$K$10:$DI$10,0))</f>
        <v>-1.32E-2</v>
      </c>
      <c r="I8634" s="11">
        <f>IF(INDEX(Effacement!$A$3:$Y$15,MATCH(Tests!D8634,Effacement!$A$3:$A$15,0),MATCH(Tests!E8634,Effacement!$A$3:$Y$3,0))=0,H8634,C8634)</f>
        <v>-1.32E-2</v>
      </c>
      <c r="K8634" s="11">
        <v>-1.32E-2</v>
      </c>
      <c r="L8634" s="11">
        <v>-1.32E-2</v>
      </c>
      <c r="M8634" s="11">
        <v>-1.32E-2</v>
      </c>
      <c r="N8634" s="11">
        <v>-1.32E-2</v>
      </c>
      <c r="O8634" s="11">
        <v>-1.32E-2</v>
      </c>
      <c r="P8634" s="11">
        <v>-1.32E-2</v>
      </c>
      <c r="Q8634" s="11">
        <v>-1.32E-2</v>
      </c>
      <c r="R8634" s="11">
        <v>-1.32E-2</v>
      </c>
      <c r="S8634" s="11">
        <v>-1.32E-2</v>
      </c>
      <c r="T8634" s="11">
        <v>-1.32E-2</v>
      </c>
      <c r="U8634" s="11">
        <v>-1.32E-2</v>
      </c>
      <c r="V8634" s="11">
        <v>-1.32E-2</v>
      </c>
      <c r="W8634" s="11">
        <v>-1.32E-2</v>
      </c>
      <c r="X8634" s="11">
        <v>-1.32E-2</v>
      </c>
      <c r="Y8634" s="11">
        <v>-1.32E-2</v>
      </c>
      <c r="Z8634" s="11">
        <v>-1.32E-2</v>
      </c>
      <c r="AA8634" s="11">
        <v>-1.32E-2</v>
      </c>
      <c r="AB8634" s="11">
        <v>-1.32E-2</v>
      </c>
      <c r="AC8634" s="11">
        <v>-1.32E-2</v>
      </c>
      <c r="AD8634" s="11">
        <v>-1.32E-2</v>
      </c>
      <c r="AE8634" s="11">
        <v>-1.32E-2</v>
      </c>
      <c r="AF8634" s="11">
        <v>-1.32E-2</v>
      </c>
      <c r="AG8634" s="11">
        <v>-1.32E-2</v>
      </c>
      <c r="AH8634" s="11">
        <v>-1.32E-2</v>
      </c>
      <c r="AI8634" s="11">
        <v>-1.32E-2</v>
      </c>
    </row>
    <row r="8635" spans="1:35" x14ac:dyDescent="0.3">
      <c r="A8635" s="15">
        <v>33233.208333333336</v>
      </c>
      <c r="B8635" s="11">
        <f>SsBackT!D8635</f>
        <v>0</v>
      </c>
      <c r="C8635" s="11">
        <f>Illim!B8635</f>
        <v>-1.32E-2</v>
      </c>
      <c r="D8635" s="11">
        <f t="shared" si="539"/>
        <v>12</v>
      </c>
      <c r="E8635" s="11">
        <f t="shared" si="540"/>
        <v>5</v>
      </c>
      <c r="F8635" s="11">
        <f t="shared" si="541"/>
        <v>60</v>
      </c>
      <c r="G8635" s="11">
        <f t="shared" si="542"/>
        <v>60</v>
      </c>
      <c r="H8635" s="11" cm="1">
        <f t="array" ref="H8635">INDEX($K$10:$DI$8773,ROW(G8635)-9,MATCH(G8635,$K$10:$DI$10,0))</f>
        <v>-1.32E-2</v>
      </c>
      <c r="I8635" s="11">
        <f>IF(INDEX(Effacement!$A$3:$Y$15,MATCH(Tests!D8635,Effacement!$A$3:$A$15,0),MATCH(Tests!E8635,Effacement!$A$3:$Y$3,0))=0,H8635,C8635)</f>
        <v>-1.32E-2</v>
      </c>
      <c r="K8635" s="11">
        <v>-1.32E-2</v>
      </c>
      <c r="L8635" s="11">
        <v>-1.32E-2</v>
      </c>
      <c r="M8635" s="11">
        <v>-1.32E-2</v>
      </c>
      <c r="N8635" s="11">
        <v>-1.32E-2</v>
      </c>
      <c r="O8635" s="11">
        <v>-1.32E-2</v>
      </c>
      <c r="P8635" s="11">
        <v>-1.32E-2</v>
      </c>
      <c r="Q8635" s="11">
        <v>-1.32E-2</v>
      </c>
      <c r="R8635" s="11">
        <v>-1.32E-2</v>
      </c>
      <c r="S8635" s="11">
        <v>-1.32E-2</v>
      </c>
      <c r="T8635" s="11">
        <v>-1.32E-2</v>
      </c>
      <c r="U8635" s="11">
        <v>-1.32E-2</v>
      </c>
      <c r="V8635" s="11">
        <v>-1.32E-2</v>
      </c>
      <c r="W8635" s="11">
        <v>-1.32E-2</v>
      </c>
      <c r="X8635" s="11">
        <v>-1.32E-2</v>
      </c>
      <c r="Y8635" s="11">
        <v>-1.32E-2</v>
      </c>
      <c r="Z8635" s="11">
        <v>-1.32E-2</v>
      </c>
      <c r="AA8635" s="11">
        <v>-1.32E-2</v>
      </c>
      <c r="AB8635" s="11">
        <v>-1.32E-2</v>
      </c>
      <c r="AC8635" s="11">
        <v>-1.32E-2</v>
      </c>
      <c r="AD8635" s="11">
        <v>-1.32E-2</v>
      </c>
      <c r="AE8635" s="11">
        <v>-1.32E-2</v>
      </c>
      <c r="AF8635" s="11">
        <v>-1.32E-2</v>
      </c>
      <c r="AG8635" s="11">
        <v>-1.32E-2</v>
      </c>
      <c r="AH8635" s="11">
        <v>-1.32E-2</v>
      </c>
      <c r="AI8635" s="11">
        <v>-1.32E-2</v>
      </c>
    </row>
    <row r="8636" spans="1:35" x14ac:dyDescent="0.3">
      <c r="A8636" s="15">
        <v>33233.25</v>
      </c>
      <c r="B8636" s="11">
        <f>SsBackT!D8636</f>
        <v>0</v>
      </c>
      <c r="C8636" s="11">
        <f>Illim!B8636</f>
        <v>-1.32E-2</v>
      </c>
      <c r="D8636" s="11">
        <f t="shared" si="539"/>
        <v>12</v>
      </c>
      <c r="E8636" s="11">
        <f t="shared" si="540"/>
        <v>6</v>
      </c>
      <c r="F8636" s="11">
        <f t="shared" si="541"/>
        <v>60</v>
      </c>
      <c r="G8636" s="11">
        <f t="shared" si="542"/>
        <v>60</v>
      </c>
      <c r="H8636" s="11" cm="1">
        <f t="array" ref="H8636">INDEX($K$10:$DI$8773,ROW(G8636)-9,MATCH(G8636,$K$10:$DI$10,0))</f>
        <v>-1.32E-2</v>
      </c>
      <c r="I8636" s="11">
        <f>IF(INDEX(Effacement!$A$3:$Y$15,MATCH(Tests!D8636,Effacement!$A$3:$A$15,0),MATCH(Tests!E8636,Effacement!$A$3:$Y$3,0))=0,H8636,C8636)</f>
        <v>-1.32E-2</v>
      </c>
      <c r="K8636" s="11">
        <v>-1.32E-2</v>
      </c>
      <c r="L8636" s="11">
        <v>-1.32E-2</v>
      </c>
      <c r="M8636" s="11">
        <v>-1.32E-2</v>
      </c>
      <c r="N8636" s="11">
        <v>-1.32E-2</v>
      </c>
      <c r="O8636" s="11">
        <v>-1.32E-2</v>
      </c>
      <c r="P8636" s="11">
        <v>-1.32E-2</v>
      </c>
      <c r="Q8636" s="11">
        <v>-1.32E-2</v>
      </c>
      <c r="R8636" s="11">
        <v>-1.32E-2</v>
      </c>
      <c r="S8636" s="11">
        <v>-1.32E-2</v>
      </c>
      <c r="T8636" s="11">
        <v>-1.32E-2</v>
      </c>
      <c r="U8636" s="11">
        <v>-1.32E-2</v>
      </c>
      <c r="V8636" s="11">
        <v>-1.32E-2</v>
      </c>
      <c r="W8636" s="11">
        <v>-1.32E-2</v>
      </c>
      <c r="X8636" s="11">
        <v>-1.32E-2</v>
      </c>
      <c r="Y8636" s="11">
        <v>-1.32E-2</v>
      </c>
      <c r="Z8636" s="11">
        <v>-1.32E-2</v>
      </c>
      <c r="AA8636" s="11">
        <v>-1.32E-2</v>
      </c>
      <c r="AB8636" s="11">
        <v>-1.32E-2</v>
      </c>
      <c r="AC8636" s="11">
        <v>-1.32E-2</v>
      </c>
      <c r="AD8636" s="11">
        <v>-1.32E-2</v>
      </c>
      <c r="AE8636" s="11">
        <v>-1.32E-2</v>
      </c>
      <c r="AF8636" s="11">
        <v>-1.32E-2</v>
      </c>
      <c r="AG8636" s="11">
        <v>-1.32E-2</v>
      </c>
      <c r="AH8636" s="11">
        <v>-1.32E-2</v>
      </c>
      <c r="AI8636" s="11">
        <v>-1.32E-2</v>
      </c>
    </row>
    <row r="8637" spans="1:35" x14ac:dyDescent="0.3">
      <c r="A8637" s="15">
        <v>33233.291666666664</v>
      </c>
      <c r="B8637" s="11">
        <f>SsBackT!D8637</f>
        <v>0</v>
      </c>
      <c r="C8637" s="11">
        <f>Illim!B8637</f>
        <v>-1.32E-2</v>
      </c>
      <c r="D8637" s="11">
        <f t="shared" si="539"/>
        <v>12</v>
      </c>
      <c r="E8637" s="11">
        <f t="shared" si="540"/>
        <v>7</v>
      </c>
      <c r="F8637" s="11">
        <f t="shared" si="541"/>
        <v>60</v>
      </c>
      <c r="G8637" s="11">
        <f t="shared" si="542"/>
        <v>60</v>
      </c>
      <c r="H8637" s="11" cm="1">
        <f t="array" ref="H8637">INDEX($K$10:$DI$8773,ROW(G8637)-9,MATCH(G8637,$K$10:$DI$10,0))</f>
        <v>-1.32E-2</v>
      </c>
      <c r="I8637" s="11">
        <f>IF(INDEX(Effacement!$A$3:$Y$15,MATCH(Tests!D8637,Effacement!$A$3:$A$15,0),MATCH(Tests!E8637,Effacement!$A$3:$Y$3,0))=0,H8637,C8637)</f>
        <v>-1.32E-2</v>
      </c>
      <c r="K8637" s="11">
        <v>-1.32E-2</v>
      </c>
      <c r="L8637" s="11">
        <v>-1.32E-2</v>
      </c>
      <c r="M8637" s="11">
        <v>-1.32E-2</v>
      </c>
      <c r="N8637" s="11">
        <v>-1.32E-2</v>
      </c>
      <c r="O8637" s="11">
        <v>-1.32E-2</v>
      </c>
      <c r="P8637" s="11">
        <v>-1.32E-2</v>
      </c>
      <c r="Q8637" s="11">
        <v>-1.32E-2</v>
      </c>
      <c r="R8637" s="11">
        <v>-1.32E-2</v>
      </c>
      <c r="S8637" s="11">
        <v>-1.32E-2</v>
      </c>
      <c r="T8637" s="11">
        <v>-1.32E-2</v>
      </c>
      <c r="U8637" s="11">
        <v>-1.32E-2</v>
      </c>
      <c r="V8637" s="11">
        <v>-1.32E-2</v>
      </c>
      <c r="W8637" s="11">
        <v>-1.32E-2</v>
      </c>
      <c r="X8637" s="11">
        <v>-1.32E-2</v>
      </c>
      <c r="Y8637" s="11">
        <v>-1.32E-2</v>
      </c>
      <c r="Z8637" s="11">
        <v>-1.32E-2</v>
      </c>
      <c r="AA8637" s="11">
        <v>-1.32E-2</v>
      </c>
      <c r="AB8637" s="11">
        <v>-1.32E-2</v>
      </c>
      <c r="AC8637" s="11">
        <v>-1.32E-2</v>
      </c>
      <c r="AD8637" s="11">
        <v>-1.32E-2</v>
      </c>
      <c r="AE8637" s="11">
        <v>-1.32E-2</v>
      </c>
      <c r="AF8637" s="11">
        <v>-1.32E-2</v>
      </c>
      <c r="AG8637" s="11">
        <v>-1.32E-2</v>
      </c>
      <c r="AH8637" s="11">
        <v>-1.32E-2</v>
      </c>
      <c r="AI8637" s="11">
        <v>-1.32E-2</v>
      </c>
    </row>
    <row r="8638" spans="1:35" x14ac:dyDescent="0.3">
      <c r="A8638" s="15">
        <v>33233.333333333336</v>
      </c>
      <c r="B8638" s="11">
        <f>SsBackT!D8638</f>
        <v>0</v>
      </c>
      <c r="C8638" s="11">
        <f>Illim!B8638</f>
        <v>-1.32E-2</v>
      </c>
      <c r="D8638" s="11">
        <f t="shared" si="539"/>
        <v>12</v>
      </c>
      <c r="E8638" s="11">
        <f t="shared" si="540"/>
        <v>8</v>
      </c>
      <c r="F8638" s="11">
        <f t="shared" si="541"/>
        <v>60</v>
      </c>
      <c r="G8638" s="11">
        <f t="shared" si="542"/>
        <v>60</v>
      </c>
      <c r="H8638" s="11" cm="1">
        <f t="array" ref="H8638">INDEX($K$10:$DI$8773,ROW(G8638)-9,MATCH(G8638,$K$10:$DI$10,0))</f>
        <v>-1.32E-2</v>
      </c>
      <c r="I8638" s="11">
        <f>IF(INDEX(Effacement!$A$3:$Y$15,MATCH(Tests!D8638,Effacement!$A$3:$A$15,0),MATCH(Tests!E8638,Effacement!$A$3:$Y$3,0))=0,H8638,C8638)</f>
        <v>-1.32E-2</v>
      </c>
      <c r="K8638" s="11">
        <v>-1.32E-2</v>
      </c>
      <c r="L8638" s="11">
        <v>-1.32E-2</v>
      </c>
      <c r="M8638" s="11">
        <v>-1.32E-2</v>
      </c>
      <c r="N8638" s="11">
        <v>-1.32E-2</v>
      </c>
      <c r="O8638" s="11">
        <v>-1.32E-2</v>
      </c>
      <c r="P8638" s="11">
        <v>-1.32E-2</v>
      </c>
      <c r="Q8638" s="11">
        <v>-1.32E-2</v>
      </c>
      <c r="R8638" s="11">
        <v>-1.32E-2</v>
      </c>
      <c r="S8638" s="11">
        <v>-1.32E-2</v>
      </c>
      <c r="T8638" s="11">
        <v>-1.32E-2</v>
      </c>
      <c r="U8638" s="11">
        <v>-1.32E-2</v>
      </c>
      <c r="V8638" s="11">
        <v>-1.32E-2</v>
      </c>
      <c r="W8638" s="11">
        <v>-1.32E-2</v>
      </c>
      <c r="X8638" s="11">
        <v>-1.32E-2</v>
      </c>
      <c r="Y8638" s="11">
        <v>-1.32E-2</v>
      </c>
      <c r="Z8638" s="11">
        <v>-1.32E-2</v>
      </c>
      <c r="AA8638" s="11">
        <v>-1.32E-2</v>
      </c>
      <c r="AB8638" s="11">
        <v>-1.32E-2</v>
      </c>
      <c r="AC8638" s="11">
        <v>-1.32E-2</v>
      </c>
      <c r="AD8638" s="11">
        <v>-1.32E-2</v>
      </c>
      <c r="AE8638" s="11">
        <v>-1.32E-2</v>
      </c>
      <c r="AF8638" s="11">
        <v>-1.32E-2</v>
      </c>
      <c r="AG8638" s="11">
        <v>-1.32E-2</v>
      </c>
      <c r="AH8638" s="11">
        <v>-1.32E-2</v>
      </c>
      <c r="AI8638" s="11">
        <v>-1.32E-2</v>
      </c>
    </row>
    <row r="8639" spans="1:35" x14ac:dyDescent="0.3">
      <c r="A8639" s="15">
        <v>33233.375</v>
      </c>
      <c r="B8639" s="11">
        <f>SsBackT!D8639</f>
        <v>0</v>
      </c>
      <c r="C8639" s="11">
        <f>Illim!B8639</f>
        <v>162.55000000000001</v>
      </c>
      <c r="D8639" s="11">
        <f t="shared" si="539"/>
        <v>12</v>
      </c>
      <c r="E8639" s="11">
        <f t="shared" si="540"/>
        <v>9</v>
      </c>
      <c r="F8639" s="11">
        <f t="shared" si="541"/>
        <v>60</v>
      </c>
      <c r="G8639" s="11">
        <f t="shared" si="542"/>
        <v>60</v>
      </c>
      <c r="H8639" s="11" cm="1">
        <f t="array" ref="H8639">INDEX($K$10:$DI$8773,ROW(G8639)-9,MATCH(G8639,$K$10:$DI$10,0))</f>
        <v>130.69</v>
      </c>
      <c r="I8639" s="11">
        <f>IF(INDEX(Effacement!$A$3:$Y$15,MATCH(Tests!D8639,Effacement!$A$3:$A$15,0),MATCH(Tests!E8639,Effacement!$A$3:$Y$3,0))=0,H8639,C8639)</f>
        <v>162.55000000000001</v>
      </c>
      <c r="K8639" s="11">
        <v>80.608000000000004</v>
      </c>
      <c r="L8639" s="11">
        <v>81.581000000000003</v>
      </c>
      <c r="M8639" s="11">
        <v>82.408000000000001</v>
      </c>
      <c r="N8639" s="11">
        <v>82.992999999999995</v>
      </c>
      <c r="O8639" s="11">
        <v>83.366</v>
      </c>
      <c r="P8639" s="11">
        <v>83.418999999999997</v>
      </c>
      <c r="Q8639" s="11">
        <v>83.183999999999997</v>
      </c>
      <c r="R8639" s="11">
        <v>82.572000000000003</v>
      </c>
      <c r="S8639" s="11">
        <v>81.405000000000001</v>
      </c>
      <c r="T8639" s="11">
        <v>147.72999999999999</v>
      </c>
      <c r="U8639" s="11">
        <v>143.08000000000001</v>
      </c>
      <c r="V8639" s="11">
        <v>118.56</v>
      </c>
      <c r="W8639" s="11">
        <v>94.284999999999997</v>
      </c>
      <c r="X8639" s="11">
        <v>73.569000000000003</v>
      </c>
      <c r="Y8639" s="11">
        <v>58.436999999999998</v>
      </c>
      <c r="Z8639" s="11">
        <v>54.829000000000001</v>
      </c>
      <c r="AA8639" s="11">
        <v>60.302999999999997</v>
      </c>
      <c r="AB8639" s="11">
        <v>71.608999999999995</v>
      </c>
      <c r="AC8639" s="11">
        <v>85.808999999999997</v>
      </c>
      <c r="AD8639" s="11">
        <v>101.1</v>
      </c>
      <c r="AE8639" s="11">
        <v>116.66</v>
      </c>
      <c r="AF8639" s="11">
        <v>124.65</v>
      </c>
      <c r="AG8639" s="11">
        <v>127.54</v>
      </c>
      <c r="AH8639" s="11">
        <v>129.43</v>
      </c>
      <c r="AI8639" s="11">
        <v>130.69</v>
      </c>
    </row>
    <row r="8640" spans="1:35" x14ac:dyDescent="0.3">
      <c r="A8640" s="15">
        <v>33233.416666666664</v>
      </c>
      <c r="B8640" s="11">
        <f>SsBackT!D8640</f>
        <v>0</v>
      </c>
      <c r="C8640" s="11">
        <f>Illim!B8640</f>
        <v>318.27999999999997</v>
      </c>
      <c r="D8640" s="11">
        <f t="shared" si="539"/>
        <v>12</v>
      </c>
      <c r="E8640" s="11">
        <f t="shared" si="540"/>
        <v>10</v>
      </c>
      <c r="F8640" s="11">
        <f t="shared" si="541"/>
        <v>60</v>
      </c>
      <c r="G8640" s="11">
        <f t="shared" si="542"/>
        <v>60</v>
      </c>
      <c r="H8640" s="11" cm="1">
        <f t="array" ref="H8640">INDEX($K$10:$DI$8773,ROW(G8640)-9,MATCH(G8640,$K$10:$DI$10,0))</f>
        <v>141.41</v>
      </c>
      <c r="I8640" s="11">
        <f>IF(INDEX(Effacement!$A$3:$Y$15,MATCH(Tests!D8640,Effacement!$A$3:$A$15,0),MATCH(Tests!E8640,Effacement!$A$3:$Y$3,0))=0,H8640,C8640)</f>
        <v>318.27999999999997</v>
      </c>
      <c r="K8640" s="11">
        <v>259.14</v>
      </c>
      <c r="L8640" s="11">
        <v>267.02999999999997</v>
      </c>
      <c r="M8640" s="11">
        <v>284.91000000000003</v>
      </c>
      <c r="N8640" s="11">
        <v>318.76</v>
      </c>
      <c r="O8640" s="11">
        <v>311.77</v>
      </c>
      <c r="P8640" s="11">
        <v>302.41000000000003</v>
      </c>
      <c r="Q8640" s="11">
        <v>291.29000000000002</v>
      </c>
      <c r="R8640" s="11">
        <v>278</v>
      </c>
      <c r="S8640" s="11">
        <v>262.52</v>
      </c>
      <c r="T8640" s="11">
        <v>244.73</v>
      </c>
      <c r="U8640" s="11">
        <v>224.86</v>
      </c>
      <c r="V8640" s="11">
        <v>203.01</v>
      </c>
      <c r="W8640" s="11">
        <v>179.7</v>
      </c>
      <c r="X8640" s="11">
        <v>157.16999999999999</v>
      </c>
      <c r="Y8640" s="11">
        <v>134.13</v>
      </c>
      <c r="Z8640" s="11">
        <v>111.58</v>
      </c>
      <c r="AA8640" s="11">
        <v>91.635000000000005</v>
      </c>
      <c r="AB8640" s="11">
        <v>76.974000000000004</v>
      </c>
      <c r="AC8640" s="11">
        <v>72.477999999999994</v>
      </c>
      <c r="AD8640" s="11">
        <v>75.677000000000007</v>
      </c>
      <c r="AE8640" s="11">
        <v>84.906000000000006</v>
      </c>
      <c r="AF8640" s="11">
        <v>97.409000000000006</v>
      </c>
      <c r="AG8640" s="11">
        <v>111.57</v>
      </c>
      <c r="AH8640" s="11">
        <v>126.48</v>
      </c>
      <c r="AI8640" s="11">
        <v>141.41</v>
      </c>
    </row>
    <row r="8641" spans="1:35" x14ac:dyDescent="0.3">
      <c r="A8641" s="15">
        <v>33233.458333333336</v>
      </c>
      <c r="B8641" s="11">
        <f>SsBackT!D8641</f>
        <v>0</v>
      </c>
      <c r="C8641" s="11">
        <f>Illim!B8641</f>
        <v>340.06</v>
      </c>
      <c r="D8641" s="11">
        <f t="shared" si="539"/>
        <v>12</v>
      </c>
      <c r="E8641" s="11">
        <f t="shared" si="540"/>
        <v>11</v>
      </c>
      <c r="F8641" s="11">
        <f t="shared" si="541"/>
        <v>60</v>
      </c>
      <c r="G8641" s="11">
        <f t="shared" si="542"/>
        <v>60</v>
      </c>
      <c r="H8641" s="11" cm="1">
        <f t="array" ref="H8641">INDEX($K$10:$DI$8773,ROW(G8641)-9,MATCH(G8641,$K$10:$DI$10,0))</f>
        <v>90.001000000000005</v>
      </c>
      <c r="I8641" s="11">
        <f>IF(INDEX(Effacement!$A$3:$Y$15,MATCH(Tests!D8641,Effacement!$A$3:$A$15,0),MATCH(Tests!E8641,Effacement!$A$3:$Y$3,0))=0,H8641,C8641)</f>
        <v>340.06</v>
      </c>
      <c r="K8641" s="11">
        <v>317.12</v>
      </c>
      <c r="L8641" s="11">
        <v>326.04000000000002</v>
      </c>
      <c r="M8641" s="11">
        <v>332.9</v>
      </c>
      <c r="N8641" s="11">
        <v>337.35</v>
      </c>
      <c r="O8641" s="11">
        <v>339.73</v>
      </c>
      <c r="P8641" s="11">
        <v>339.63</v>
      </c>
      <c r="Q8641" s="11">
        <v>337.31</v>
      </c>
      <c r="R8641" s="11">
        <v>332.43</v>
      </c>
      <c r="S8641" s="11">
        <v>325.02</v>
      </c>
      <c r="T8641" s="11">
        <v>315.27</v>
      </c>
      <c r="U8641" s="11">
        <v>303.10000000000002</v>
      </c>
      <c r="V8641" s="11">
        <v>288.23</v>
      </c>
      <c r="W8641" s="11">
        <v>270.86</v>
      </c>
      <c r="X8641" s="11">
        <v>255.14</v>
      </c>
      <c r="Y8641" s="11">
        <v>237.13</v>
      </c>
      <c r="Z8641" s="11">
        <v>216.99</v>
      </c>
      <c r="AA8641" s="11">
        <v>195.54</v>
      </c>
      <c r="AB8641" s="11">
        <v>173.1</v>
      </c>
      <c r="AC8641" s="11">
        <v>150.01</v>
      </c>
      <c r="AD8641" s="11">
        <v>127.7</v>
      </c>
      <c r="AE8641" s="11">
        <v>107.8</v>
      </c>
      <c r="AF8641" s="11">
        <v>91.861000000000004</v>
      </c>
      <c r="AG8641" s="11">
        <v>84.447000000000003</v>
      </c>
      <c r="AH8641" s="11">
        <v>84.338999999999999</v>
      </c>
      <c r="AI8641" s="11">
        <v>90.001000000000005</v>
      </c>
    </row>
    <row r="8642" spans="1:35" x14ac:dyDescent="0.3">
      <c r="A8642" s="15">
        <v>33233.5</v>
      </c>
      <c r="B8642" s="11">
        <f>SsBackT!D8642</f>
        <v>0</v>
      </c>
      <c r="C8642" s="11">
        <f>Illim!B8642</f>
        <v>335.05</v>
      </c>
      <c r="D8642" s="11">
        <f t="shared" si="539"/>
        <v>12</v>
      </c>
      <c r="E8642" s="11">
        <f t="shared" si="540"/>
        <v>12</v>
      </c>
      <c r="F8642" s="11">
        <f t="shared" si="541"/>
        <v>60</v>
      </c>
      <c r="G8642" s="11">
        <f t="shared" si="542"/>
        <v>60</v>
      </c>
      <c r="H8642" s="11" cm="1">
        <f t="array" ref="H8642">INDEX($K$10:$DI$8773,ROW(G8642)-9,MATCH(G8642,$K$10:$DI$10,0))</f>
        <v>147.76</v>
      </c>
      <c r="I8642" s="11">
        <f>IF(INDEX(Effacement!$A$3:$Y$15,MATCH(Tests!D8642,Effacement!$A$3:$A$15,0),MATCH(Tests!E8642,Effacement!$A$3:$Y$3,0))=0,H8642,C8642)</f>
        <v>335.05</v>
      </c>
      <c r="K8642" s="11">
        <v>208.66</v>
      </c>
      <c r="L8642" s="11">
        <v>230.5</v>
      </c>
      <c r="M8642" s="11">
        <v>250.65</v>
      </c>
      <c r="N8642" s="11">
        <v>269.64999999999998</v>
      </c>
      <c r="O8642" s="11">
        <v>286.11</v>
      </c>
      <c r="P8642" s="11">
        <v>300.51</v>
      </c>
      <c r="Q8642" s="11">
        <v>312.57</v>
      </c>
      <c r="R8642" s="11">
        <v>322.08999999999997</v>
      </c>
      <c r="S8642" s="11">
        <v>329.32</v>
      </c>
      <c r="T8642" s="11">
        <v>333.83</v>
      </c>
      <c r="U8642" s="11">
        <v>335.89</v>
      </c>
      <c r="V8642" s="11">
        <v>335.05</v>
      </c>
      <c r="W8642" s="11">
        <v>331.41</v>
      </c>
      <c r="X8642" s="11">
        <v>328.68</v>
      </c>
      <c r="Y8642" s="11">
        <v>323.13</v>
      </c>
      <c r="Z8642" s="11">
        <v>314.77</v>
      </c>
      <c r="AA8642" s="11">
        <v>304</v>
      </c>
      <c r="AB8642" s="11">
        <v>290.83</v>
      </c>
      <c r="AC8642" s="11">
        <v>275.49</v>
      </c>
      <c r="AD8642" s="11">
        <v>257.39999999999998</v>
      </c>
      <c r="AE8642" s="11">
        <v>237.59</v>
      </c>
      <c r="AF8642" s="11">
        <v>216.83</v>
      </c>
      <c r="AG8642" s="11">
        <v>194.15</v>
      </c>
      <c r="AH8642" s="11">
        <v>170.95</v>
      </c>
      <c r="AI8642" s="11">
        <v>147.76</v>
      </c>
    </row>
    <row r="8643" spans="1:35" x14ac:dyDescent="0.3">
      <c r="A8643" s="15">
        <v>33233.541666666664</v>
      </c>
      <c r="B8643" s="11">
        <f>SsBackT!D8643</f>
        <v>0</v>
      </c>
      <c r="C8643" s="11">
        <f>Illim!B8643</f>
        <v>323.12</v>
      </c>
      <c r="D8643" s="11">
        <f t="shared" si="539"/>
        <v>12</v>
      </c>
      <c r="E8643" s="11">
        <f t="shared" si="540"/>
        <v>13</v>
      </c>
      <c r="F8643" s="11">
        <f t="shared" si="541"/>
        <v>60</v>
      </c>
      <c r="G8643" s="11">
        <f t="shared" si="542"/>
        <v>60</v>
      </c>
      <c r="H8643" s="11" cm="1">
        <f t="array" ref="H8643">INDEX($K$10:$DI$8773,ROW(G8643)-9,MATCH(G8643,$K$10:$DI$10,0))</f>
        <v>276.57</v>
      </c>
      <c r="I8643" s="11">
        <f>IF(INDEX(Effacement!$A$3:$Y$15,MATCH(Tests!D8643,Effacement!$A$3:$A$15,0),MATCH(Tests!E8643,Effacement!$A$3:$Y$3,0))=0,H8643,C8643)</f>
        <v>323.12</v>
      </c>
      <c r="K8643" s="11">
        <v>86.727999999999994</v>
      </c>
      <c r="L8643" s="11">
        <v>94.652000000000001</v>
      </c>
      <c r="M8643" s="11">
        <v>109.47</v>
      </c>
      <c r="N8643" s="11">
        <v>128.04</v>
      </c>
      <c r="O8643" s="11">
        <v>148.88</v>
      </c>
      <c r="P8643" s="11">
        <v>170.06</v>
      </c>
      <c r="Q8643" s="11">
        <v>191.36</v>
      </c>
      <c r="R8643" s="11">
        <v>211.64</v>
      </c>
      <c r="S8643" s="11">
        <v>230.58</v>
      </c>
      <c r="T8643" s="11">
        <v>247.72</v>
      </c>
      <c r="U8643" s="11">
        <v>263</v>
      </c>
      <c r="V8643" s="11">
        <v>275.99</v>
      </c>
      <c r="W8643" s="11">
        <v>287.05</v>
      </c>
      <c r="X8643" s="11">
        <v>299.01</v>
      </c>
      <c r="Y8643" s="11">
        <v>308.89999999999998</v>
      </c>
      <c r="Z8643" s="11">
        <v>315.95</v>
      </c>
      <c r="AA8643" s="11">
        <v>320.72000000000003</v>
      </c>
      <c r="AB8643" s="11">
        <v>323.24</v>
      </c>
      <c r="AC8643" s="11">
        <v>323.27</v>
      </c>
      <c r="AD8643" s="11">
        <v>320.83999999999997</v>
      </c>
      <c r="AE8643" s="11">
        <v>316.35000000000002</v>
      </c>
      <c r="AF8643" s="11">
        <v>309.48</v>
      </c>
      <c r="AG8643" s="11">
        <v>300.7</v>
      </c>
      <c r="AH8643" s="11">
        <v>289.66000000000003</v>
      </c>
      <c r="AI8643" s="11">
        <v>276.57</v>
      </c>
    </row>
    <row r="8644" spans="1:35" x14ac:dyDescent="0.3">
      <c r="A8644" s="15">
        <v>33233.583333333336</v>
      </c>
      <c r="B8644" s="11">
        <f>SsBackT!D8644</f>
        <v>0</v>
      </c>
      <c r="C8644" s="11">
        <f>Illim!B8644</f>
        <v>367.71</v>
      </c>
      <c r="D8644" s="11">
        <f t="shared" si="539"/>
        <v>12</v>
      </c>
      <c r="E8644" s="11">
        <f t="shared" si="540"/>
        <v>14</v>
      </c>
      <c r="F8644" s="11">
        <f t="shared" si="541"/>
        <v>60</v>
      </c>
      <c r="G8644" s="11">
        <f t="shared" si="542"/>
        <v>60</v>
      </c>
      <c r="H8644" s="11" cm="1">
        <f t="array" ref="H8644">INDEX($K$10:$DI$8773,ROW(G8644)-9,MATCH(G8644,$K$10:$DI$10,0))</f>
        <v>365.21</v>
      </c>
      <c r="I8644" s="11">
        <f>IF(INDEX(Effacement!$A$3:$Y$15,MATCH(Tests!D8644,Effacement!$A$3:$A$15,0),MATCH(Tests!E8644,Effacement!$A$3:$Y$3,0))=0,H8644,C8644)</f>
        <v>367.71</v>
      </c>
      <c r="K8644" s="11">
        <v>125.61</v>
      </c>
      <c r="L8644" s="11">
        <v>108.37</v>
      </c>
      <c r="M8644" s="11">
        <v>92.596000000000004</v>
      </c>
      <c r="N8644" s="11">
        <v>79.736000000000004</v>
      </c>
      <c r="O8644" s="11">
        <v>71.840999999999994</v>
      </c>
      <c r="P8644" s="11">
        <v>71.066000000000003</v>
      </c>
      <c r="Q8644" s="11">
        <v>80.427999999999997</v>
      </c>
      <c r="R8644" s="11">
        <v>99.76</v>
      </c>
      <c r="S8644" s="11">
        <v>123.8</v>
      </c>
      <c r="T8644" s="11">
        <v>149.81</v>
      </c>
      <c r="U8644" s="11">
        <v>176.14</v>
      </c>
      <c r="V8644" s="11">
        <v>201.77</v>
      </c>
      <c r="W8644" s="11">
        <v>226</v>
      </c>
      <c r="X8644" s="11">
        <v>251.15</v>
      </c>
      <c r="Y8644" s="11">
        <v>274.17</v>
      </c>
      <c r="Z8644" s="11">
        <v>294.88</v>
      </c>
      <c r="AA8644" s="11">
        <v>313.10000000000002</v>
      </c>
      <c r="AB8644" s="11">
        <v>328.47</v>
      </c>
      <c r="AC8644" s="11">
        <v>341.27</v>
      </c>
      <c r="AD8644" s="11">
        <v>351.36</v>
      </c>
      <c r="AE8644" s="11">
        <v>359.22</v>
      </c>
      <c r="AF8644" s="11">
        <v>364.6</v>
      </c>
      <c r="AG8644" s="11">
        <v>367.27</v>
      </c>
      <c r="AH8644" s="11">
        <v>367.45</v>
      </c>
      <c r="AI8644" s="11">
        <v>365.21</v>
      </c>
    </row>
    <row r="8645" spans="1:35" x14ac:dyDescent="0.3">
      <c r="A8645" s="15">
        <v>33233.625</v>
      </c>
      <c r="B8645" s="11">
        <f>SsBackT!D8645</f>
        <v>0</v>
      </c>
      <c r="C8645" s="11">
        <f>Illim!B8645</f>
        <v>231.48</v>
      </c>
      <c r="D8645" s="11">
        <f t="shared" si="539"/>
        <v>12</v>
      </c>
      <c r="E8645" s="11">
        <f t="shared" si="540"/>
        <v>15</v>
      </c>
      <c r="F8645" s="11">
        <f t="shared" si="541"/>
        <v>60</v>
      </c>
      <c r="G8645" s="11">
        <f t="shared" si="542"/>
        <v>60</v>
      </c>
      <c r="H8645" s="11" cm="1">
        <f t="array" ref="H8645">INDEX($K$10:$DI$8773,ROW(G8645)-9,MATCH(G8645,$K$10:$DI$10,0))</f>
        <v>86.049000000000007</v>
      </c>
      <c r="I8645" s="11">
        <f>IF(INDEX(Effacement!$A$3:$Y$15,MATCH(Tests!D8645,Effacement!$A$3:$A$15,0),MATCH(Tests!E8645,Effacement!$A$3:$Y$3,0))=0,H8645,C8645)</f>
        <v>231.48</v>
      </c>
      <c r="K8645" s="11">
        <v>171.03</v>
      </c>
      <c r="L8645" s="11">
        <v>157.72999999999999</v>
      </c>
      <c r="M8645" s="11">
        <v>140.81</v>
      </c>
      <c r="N8645" s="11">
        <v>123.21</v>
      </c>
      <c r="O8645" s="11">
        <v>105.33</v>
      </c>
      <c r="P8645" s="11">
        <v>87.722999999999999</v>
      </c>
      <c r="Q8645" s="11">
        <v>71.826999999999998</v>
      </c>
      <c r="R8645" s="11">
        <v>59.219000000000001</v>
      </c>
      <c r="S8645" s="11">
        <v>53.56</v>
      </c>
      <c r="T8645" s="11">
        <v>57.576999999999998</v>
      </c>
      <c r="U8645" s="11">
        <v>74.094999999999999</v>
      </c>
      <c r="V8645" s="11">
        <v>97.088999999999999</v>
      </c>
      <c r="W8645" s="11">
        <v>122.58</v>
      </c>
      <c r="X8645" s="11">
        <v>150.69</v>
      </c>
      <c r="Y8645" s="11">
        <v>178.2</v>
      </c>
      <c r="Z8645" s="11">
        <v>204.22</v>
      </c>
      <c r="AA8645" s="11">
        <v>228.44</v>
      </c>
      <c r="AB8645" s="11">
        <v>151.79</v>
      </c>
      <c r="AC8645" s="11">
        <v>86.19</v>
      </c>
      <c r="AD8645" s="11">
        <v>86.944999999999993</v>
      </c>
      <c r="AE8645" s="11">
        <v>87.361999999999995</v>
      </c>
      <c r="AF8645" s="11">
        <v>87.427000000000007</v>
      </c>
      <c r="AG8645" s="11">
        <v>87.221999999999994</v>
      </c>
      <c r="AH8645" s="11">
        <v>86.741</v>
      </c>
      <c r="AI8645" s="11">
        <v>86.049000000000007</v>
      </c>
    </row>
    <row r="8646" spans="1:35" x14ac:dyDescent="0.3">
      <c r="A8646" s="15">
        <v>33233.666666666664</v>
      </c>
      <c r="B8646" s="11">
        <f>SsBackT!D8646</f>
        <v>0</v>
      </c>
      <c r="C8646" s="11">
        <f>Illim!B8646</f>
        <v>25.931999999999999</v>
      </c>
      <c r="D8646" s="11">
        <f t="shared" si="539"/>
        <v>12</v>
      </c>
      <c r="E8646" s="11">
        <f t="shared" si="540"/>
        <v>16</v>
      </c>
      <c r="F8646" s="11">
        <f t="shared" si="541"/>
        <v>60</v>
      </c>
      <c r="G8646" s="11">
        <f t="shared" si="542"/>
        <v>60</v>
      </c>
      <c r="H8646" s="11" cm="1">
        <f t="array" ref="H8646">INDEX($K$10:$DI$8773,ROW(G8646)-9,MATCH(G8646,$K$10:$DI$10,0))</f>
        <v>19.954999999999998</v>
      </c>
      <c r="I8646" s="11">
        <f>IF(INDEX(Effacement!$A$3:$Y$15,MATCH(Tests!D8646,Effacement!$A$3:$A$15,0),MATCH(Tests!E8646,Effacement!$A$3:$Y$3,0))=0,H8646,C8646)</f>
        <v>25.931999999999999</v>
      </c>
      <c r="K8646" s="11">
        <v>20.603999999999999</v>
      </c>
      <c r="L8646" s="11">
        <v>21.13</v>
      </c>
      <c r="M8646" s="11">
        <v>21.7</v>
      </c>
      <c r="N8646" s="11">
        <v>22.253</v>
      </c>
      <c r="O8646" s="11">
        <v>22.838000000000001</v>
      </c>
      <c r="P8646" s="11">
        <v>23.364000000000001</v>
      </c>
      <c r="Q8646" s="11">
        <v>23.855</v>
      </c>
      <c r="R8646" s="11">
        <v>24.238</v>
      </c>
      <c r="S8646" s="11">
        <v>24.477</v>
      </c>
      <c r="T8646" s="11">
        <v>24.161000000000001</v>
      </c>
      <c r="U8646" s="11">
        <v>23.664999999999999</v>
      </c>
      <c r="V8646" s="11">
        <v>23.661999999999999</v>
      </c>
      <c r="W8646" s="11">
        <v>24.538</v>
      </c>
      <c r="X8646" s="11">
        <v>25.765000000000001</v>
      </c>
      <c r="Y8646" s="11">
        <v>26.184999999999999</v>
      </c>
      <c r="Z8646" s="11">
        <v>26.161000000000001</v>
      </c>
      <c r="AA8646" s="11">
        <v>25.916</v>
      </c>
      <c r="AB8646" s="11">
        <v>25.518000000000001</v>
      </c>
      <c r="AC8646" s="11">
        <v>25.015000000000001</v>
      </c>
      <c r="AD8646" s="11">
        <v>24.431999999999999</v>
      </c>
      <c r="AE8646" s="11">
        <v>22.492000000000001</v>
      </c>
      <c r="AF8646" s="11">
        <v>21.829000000000001</v>
      </c>
      <c r="AG8646" s="11">
        <v>21.198</v>
      </c>
      <c r="AH8646" s="11">
        <v>20.553000000000001</v>
      </c>
      <c r="AI8646" s="11">
        <v>19.954999999999998</v>
      </c>
    </row>
    <row r="8647" spans="1:35" x14ac:dyDescent="0.3">
      <c r="A8647" s="15">
        <v>33233.708333333336</v>
      </c>
      <c r="B8647" s="11">
        <f>SsBackT!D8647</f>
        <v>0</v>
      </c>
      <c r="C8647" s="11">
        <f>Illim!B8647</f>
        <v>-1.32E-2</v>
      </c>
      <c r="D8647" s="11">
        <f t="shared" si="539"/>
        <v>12</v>
      </c>
      <c r="E8647" s="11">
        <f t="shared" si="540"/>
        <v>17</v>
      </c>
      <c r="F8647" s="11">
        <f t="shared" si="541"/>
        <v>60</v>
      </c>
      <c r="G8647" s="11">
        <f t="shared" si="542"/>
        <v>60</v>
      </c>
      <c r="H8647" s="11" cm="1">
        <f t="array" ref="H8647">INDEX($K$10:$DI$8773,ROW(G8647)-9,MATCH(G8647,$K$10:$DI$10,0))</f>
        <v>-1.32E-2</v>
      </c>
      <c r="I8647" s="11">
        <f>IF(INDEX(Effacement!$A$3:$Y$15,MATCH(Tests!D8647,Effacement!$A$3:$A$15,0),MATCH(Tests!E8647,Effacement!$A$3:$Y$3,0))=0,H8647,C8647)</f>
        <v>-1.32E-2</v>
      </c>
      <c r="K8647" s="11">
        <v>-1.32E-2</v>
      </c>
      <c r="L8647" s="11">
        <v>-1.32E-2</v>
      </c>
      <c r="M8647" s="11">
        <v>-1.32E-2</v>
      </c>
      <c r="N8647" s="11">
        <v>-1.32E-2</v>
      </c>
      <c r="O8647" s="11">
        <v>-1.32E-2</v>
      </c>
      <c r="P8647" s="11">
        <v>-1.32E-2</v>
      </c>
      <c r="Q8647" s="11">
        <v>-1.32E-2</v>
      </c>
      <c r="R8647" s="11">
        <v>-1.32E-2</v>
      </c>
      <c r="S8647" s="11">
        <v>-1.32E-2</v>
      </c>
      <c r="T8647" s="11">
        <v>-1.32E-2</v>
      </c>
      <c r="U8647" s="11">
        <v>-1.32E-2</v>
      </c>
      <c r="V8647" s="11">
        <v>-1.32E-2</v>
      </c>
      <c r="W8647" s="11">
        <v>-1.32E-2</v>
      </c>
      <c r="X8647" s="11">
        <v>-1.32E-2</v>
      </c>
      <c r="Y8647" s="11">
        <v>-1.32E-2</v>
      </c>
      <c r="Z8647" s="11">
        <v>-1.32E-2</v>
      </c>
      <c r="AA8647" s="11">
        <v>-1.32E-2</v>
      </c>
      <c r="AB8647" s="11">
        <v>-1.32E-2</v>
      </c>
      <c r="AC8647" s="11">
        <v>-1.32E-2</v>
      </c>
      <c r="AD8647" s="11">
        <v>-1.32E-2</v>
      </c>
      <c r="AE8647" s="11">
        <v>-1.32E-2</v>
      </c>
      <c r="AF8647" s="11">
        <v>-1.32E-2</v>
      </c>
      <c r="AG8647" s="11">
        <v>-1.32E-2</v>
      </c>
      <c r="AH8647" s="11">
        <v>-1.32E-2</v>
      </c>
      <c r="AI8647" s="11">
        <v>-1.32E-2</v>
      </c>
    </row>
    <row r="8648" spans="1:35" x14ac:dyDescent="0.3">
      <c r="A8648" s="15">
        <v>33233.75</v>
      </c>
      <c r="B8648" s="11">
        <f>SsBackT!D8648</f>
        <v>0</v>
      </c>
      <c r="C8648" s="11">
        <f>Illim!B8648</f>
        <v>-1.32E-2</v>
      </c>
      <c r="D8648" s="11">
        <f t="shared" si="539"/>
        <v>12</v>
      </c>
      <c r="E8648" s="11">
        <f t="shared" si="540"/>
        <v>18</v>
      </c>
      <c r="F8648" s="11">
        <f t="shared" si="541"/>
        <v>60</v>
      </c>
      <c r="G8648" s="11">
        <f t="shared" si="542"/>
        <v>60</v>
      </c>
      <c r="H8648" s="11" cm="1">
        <f t="array" ref="H8648">INDEX($K$10:$DI$8773,ROW(G8648)-9,MATCH(G8648,$K$10:$DI$10,0))</f>
        <v>-1.32E-2</v>
      </c>
      <c r="I8648" s="11">
        <f>IF(INDEX(Effacement!$A$3:$Y$15,MATCH(Tests!D8648,Effacement!$A$3:$A$15,0),MATCH(Tests!E8648,Effacement!$A$3:$Y$3,0))=0,H8648,C8648)</f>
        <v>-1.32E-2</v>
      </c>
      <c r="K8648" s="11">
        <v>-1.32E-2</v>
      </c>
      <c r="L8648" s="11">
        <v>-1.32E-2</v>
      </c>
      <c r="M8648" s="11">
        <v>-1.32E-2</v>
      </c>
      <c r="N8648" s="11">
        <v>-1.32E-2</v>
      </c>
      <c r="O8648" s="11">
        <v>-1.32E-2</v>
      </c>
      <c r="P8648" s="11">
        <v>-1.32E-2</v>
      </c>
      <c r="Q8648" s="11">
        <v>-1.32E-2</v>
      </c>
      <c r="R8648" s="11">
        <v>-1.32E-2</v>
      </c>
      <c r="S8648" s="11">
        <v>-1.32E-2</v>
      </c>
      <c r="T8648" s="11">
        <v>-1.32E-2</v>
      </c>
      <c r="U8648" s="11">
        <v>-1.32E-2</v>
      </c>
      <c r="V8648" s="11">
        <v>-1.32E-2</v>
      </c>
      <c r="W8648" s="11">
        <v>-1.32E-2</v>
      </c>
      <c r="X8648" s="11">
        <v>-1.32E-2</v>
      </c>
      <c r="Y8648" s="11">
        <v>-1.32E-2</v>
      </c>
      <c r="Z8648" s="11">
        <v>-1.32E-2</v>
      </c>
      <c r="AA8648" s="11">
        <v>-1.32E-2</v>
      </c>
      <c r="AB8648" s="11">
        <v>-1.32E-2</v>
      </c>
      <c r="AC8648" s="11">
        <v>-1.32E-2</v>
      </c>
      <c r="AD8648" s="11">
        <v>-1.32E-2</v>
      </c>
      <c r="AE8648" s="11">
        <v>-1.32E-2</v>
      </c>
      <c r="AF8648" s="11">
        <v>-1.32E-2</v>
      </c>
      <c r="AG8648" s="11">
        <v>-1.32E-2</v>
      </c>
      <c r="AH8648" s="11">
        <v>-1.32E-2</v>
      </c>
      <c r="AI8648" s="11">
        <v>-1.32E-2</v>
      </c>
    </row>
    <row r="8649" spans="1:35" x14ac:dyDescent="0.3">
      <c r="A8649" s="15">
        <v>33233.791666666664</v>
      </c>
      <c r="B8649" s="11">
        <f>SsBackT!D8649</f>
        <v>0</v>
      </c>
      <c r="C8649" s="11">
        <f>Illim!B8649</f>
        <v>-1.32E-2</v>
      </c>
      <c r="D8649" s="11">
        <f t="shared" si="539"/>
        <v>12</v>
      </c>
      <c r="E8649" s="11">
        <f t="shared" si="540"/>
        <v>19</v>
      </c>
      <c r="F8649" s="11">
        <f t="shared" si="541"/>
        <v>60</v>
      </c>
      <c r="G8649" s="11">
        <f t="shared" si="542"/>
        <v>60</v>
      </c>
      <c r="H8649" s="11" cm="1">
        <f t="array" ref="H8649">INDEX($K$10:$DI$8773,ROW(G8649)-9,MATCH(G8649,$K$10:$DI$10,0))</f>
        <v>-1.32E-2</v>
      </c>
      <c r="I8649" s="11">
        <f>IF(INDEX(Effacement!$A$3:$Y$15,MATCH(Tests!D8649,Effacement!$A$3:$A$15,0),MATCH(Tests!E8649,Effacement!$A$3:$Y$3,0))=0,H8649,C8649)</f>
        <v>-1.32E-2</v>
      </c>
      <c r="K8649" s="11">
        <v>-1.32E-2</v>
      </c>
      <c r="L8649" s="11">
        <v>-1.32E-2</v>
      </c>
      <c r="M8649" s="11">
        <v>-1.32E-2</v>
      </c>
      <c r="N8649" s="11">
        <v>-1.32E-2</v>
      </c>
      <c r="O8649" s="11">
        <v>-1.32E-2</v>
      </c>
      <c r="P8649" s="11">
        <v>-1.32E-2</v>
      </c>
      <c r="Q8649" s="11">
        <v>-1.32E-2</v>
      </c>
      <c r="R8649" s="11">
        <v>-1.32E-2</v>
      </c>
      <c r="S8649" s="11">
        <v>-1.32E-2</v>
      </c>
      <c r="T8649" s="11">
        <v>-1.32E-2</v>
      </c>
      <c r="U8649" s="11">
        <v>-1.32E-2</v>
      </c>
      <c r="V8649" s="11">
        <v>-1.32E-2</v>
      </c>
      <c r="W8649" s="11">
        <v>-1.32E-2</v>
      </c>
      <c r="X8649" s="11">
        <v>-1.32E-2</v>
      </c>
      <c r="Y8649" s="11">
        <v>-1.32E-2</v>
      </c>
      <c r="Z8649" s="11">
        <v>-1.32E-2</v>
      </c>
      <c r="AA8649" s="11">
        <v>-1.32E-2</v>
      </c>
      <c r="AB8649" s="11">
        <v>-1.32E-2</v>
      </c>
      <c r="AC8649" s="11">
        <v>-1.32E-2</v>
      </c>
      <c r="AD8649" s="11">
        <v>-1.32E-2</v>
      </c>
      <c r="AE8649" s="11">
        <v>-1.32E-2</v>
      </c>
      <c r="AF8649" s="11">
        <v>-1.32E-2</v>
      </c>
      <c r="AG8649" s="11">
        <v>-1.32E-2</v>
      </c>
      <c r="AH8649" s="11">
        <v>-1.32E-2</v>
      </c>
      <c r="AI8649" s="11">
        <v>-1.32E-2</v>
      </c>
    </row>
    <row r="8650" spans="1:35" x14ac:dyDescent="0.3">
      <c r="A8650" s="15">
        <v>33233.833333333336</v>
      </c>
      <c r="B8650" s="11">
        <f>SsBackT!D8650</f>
        <v>0</v>
      </c>
      <c r="C8650" s="11">
        <f>Illim!B8650</f>
        <v>-1.32E-2</v>
      </c>
      <c r="D8650" s="11">
        <f t="shared" si="539"/>
        <v>12</v>
      </c>
      <c r="E8650" s="11">
        <f t="shared" si="540"/>
        <v>20</v>
      </c>
      <c r="F8650" s="11">
        <f t="shared" si="541"/>
        <v>60</v>
      </c>
      <c r="G8650" s="11">
        <f t="shared" si="542"/>
        <v>60</v>
      </c>
      <c r="H8650" s="11" cm="1">
        <f t="array" ref="H8650">INDEX($K$10:$DI$8773,ROW(G8650)-9,MATCH(G8650,$K$10:$DI$10,0))</f>
        <v>-1.32E-2</v>
      </c>
      <c r="I8650" s="11">
        <f>IF(INDEX(Effacement!$A$3:$Y$15,MATCH(Tests!D8650,Effacement!$A$3:$A$15,0),MATCH(Tests!E8650,Effacement!$A$3:$Y$3,0))=0,H8650,C8650)</f>
        <v>-1.32E-2</v>
      </c>
      <c r="K8650" s="11">
        <v>-1.32E-2</v>
      </c>
      <c r="L8650" s="11">
        <v>-1.32E-2</v>
      </c>
      <c r="M8650" s="11">
        <v>-1.32E-2</v>
      </c>
      <c r="N8650" s="11">
        <v>-1.32E-2</v>
      </c>
      <c r="O8650" s="11">
        <v>-1.32E-2</v>
      </c>
      <c r="P8650" s="11">
        <v>-1.32E-2</v>
      </c>
      <c r="Q8650" s="11">
        <v>-1.32E-2</v>
      </c>
      <c r="R8650" s="11">
        <v>-1.32E-2</v>
      </c>
      <c r="S8650" s="11">
        <v>-1.32E-2</v>
      </c>
      <c r="T8650" s="11">
        <v>-1.32E-2</v>
      </c>
      <c r="U8650" s="11">
        <v>-1.32E-2</v>
      </c>
      <c r="V8650" s="11">
        <v>-1.32E-2</v>
      </c>
      <c r="W8650" s="11">
        <v>-1.32E-2</v>
      </c>
      <c r="X8650" s="11">
        <v>-1.32E-2</v>
      </c>
      <c r="Y8650" s="11">
        <v>-1.32E-2</v>
      </c>
      <c r="Z8650" s="11">
        <v>-1.32E-2</v>
      </c>
      <c r="AA8650" s="11">
        <v>-1.32E-2</v>
      </c>
      <c r="AB8650" s="11">
        <v>-1.32E-2</v>
      </c>
      <c r="AC8650" s="11">
        <v>-1.32E-2</v>
      </c>
      <c r="AD8650" s="11">
        <v>-1.32E-2</v>
      </c>
      <c r="AE8650" s="11">
        <v>-1.32E-2</v>
      </c>
      <c r="AF8650" s="11">
        <v>-1.32E-2</v>
      </c>
      <c r="AG8650" s="11">
        <v>-1.32E-2</v>
      </c>
      <c r="AH8650" s="11">
        <v>-1.32E-2</v>
      </c>
      <c r="AI8650" s="11">
        <v>-1.32E-2</v>
      </c>
    </row>
    <row r="8651" spans="1:35" x14ac:dyDescent="0.3">
      <c r="A8651" s="15">
        <v>33233.875</v>
      </c>
      <c r="B8651" s="11">
        <f>SsBackT!D8651</f>
        <v>0</v>
      </c>
      <c r="C8651" s="11">
        <f>Illim!B8651</f>
        <v>-1.32E-2</v>
      </c>
      <c r="D8651" s="11">
        <f t="shared" si="539"/>
        <v>12</v>
      </c>
      <c r="E8651" s="11">
        <f t="shared" si="540"/>
        <v>21</v>
      </c>
      <c r="F8651" s="11">
        <f t="shared" si="541"/>
        <v>60</v>
      </c>
      <c r="G8651" s="11">
        <f t="shared" si="542"/>
        <v>60</v>
      </c>
      <c r="H8651" s="11" cm="1">
        <f t="array" ref="H8651">INDEX($K$10:$DI$8773,ROW(G8651)-9,MATCH(G8651,$K$10:$DI$10,0))</f>
        <v>-1.32E-2</v>
      </c>
      <c r="I8651" s="11">
        <f>IF(INDEX(Effacement!$A$3:$Y$15,MATCH(Tests!D8651,Effacement!$A$3:$A$15,0),MATCH(Tests!E8651,Effacement!$A$3:$Y$3,0))=0,H8651,C8651)</f>
        <v>-1.32E-2</v>
      </c>
      <c r="K8651" s="11">
        <v>-1.32E-2</v>
      </c>
      <c r="L8651" s="11">
        <v>-1.32E-2</v>
      </c>
      <c r="M8651" s="11">
        <v>-1.32E-2</v>
      </c>
      <c r="N8651" s="11">
        <v>-1.32E-2</v>
      </c>
      <c r="O8651" s="11">
        <v>-1.32E-2</v>
      </c>
      <c r="P8651" s="11">
        <v>-1.32E-2</v>
      </c>
      <c r="Q8651" s="11">
        <v>-1.32E-2</v>
      </c>
      <c r="R8651" s="11">
        <v>-1.32E-2</v>
      </c>
      <c r="S8651" s="11">
        <v>-1.32E-2</v>
      </c>
      <c r="T8651" s="11">
        <v>-1.32E-2</v>
      </c>
      <c r="U8651" s="11">
        <v>-1.32E-2</v>
      </c>
      <c r="V8651" s="11">
        <v>-1.32E-2</v>
      </c>
      <c r="W8651" s="11">
        <v>-1.32E-2</v>
      </c>
      <c r="X8651" s="11">
        <v>-1.32E-2</v>
      </c>
      <c r="Y8651" s="11">
        <v>-1.32E-2</v>
      </c>
      <c r="Z8651" s="11">
        <v>-1.32E-2</v>
      </c>
      <c r="AA8651" s="11">
        <v>-1.32E-2</v>
      </c>
      <c r="AB8651" s="11">
        <v>-1.32E-2</v>
      </c>
      <c r="AC8651" s="11">
        <v>-1.32E-2</v>
      </c>
      <c r="AD8651" s="11">
        <v>-1.32E-2</v>
      </c>
      <c r="AE8651" s="11">
        <v>-1.32E-2</v>
      </c>
      <c r="AF8651" s="11">
        <v>-1.32E-2</v>
      </c>
      <c r="AG8651" s="11">
        <v>-1.32E-2</v>
      </c>
      <c r="AH8651" s="11">
        <v>-1.32E-2</v>
      </c>
      <c r="AI8651" s="11">
        <v>-1.32E-2</v>
      </c>
    </row>
    <row r="8652" spans="1:35" x14ac:dyDescent="0.3">
      <c r="A8652" s="15">
        <v>33233.916666666664</v>
      </c>
      <c r="B8652" s="11">
        <f>SsBackT!D8652</f>
        <v>0</v>
      </c>
      <c r="C8652" s="11">
        <f>Illim!B8652</f>
        <v>-1.32E-2</v>
      </c>
      <c r="D8652" s="11">
        <f t="shared" si="539"/>
        <v>12</v>
      </c>
      <c r="E8652" s="11">
        <f t="shared" si="540"/>
        <v>22</v>
      </c>
      <c r="F8652" s="11">
        <f t="shared" si="541"/>
        <v>60</v>
      </c>
      <c r="G8652" s="11">
        <f t="shared" si="542"/>
        <v>60</v>
      </c>
      <c r="H8652" s="11" cm="1">
        <f t="array" ref="H8652">INDEX($K$10:$DI$8773,ROW(G8652)-9,MATCH(G8652,$K$10:$DI$10,0))</f>
        <v>-1.32E-2</v>
      </c>
      <c r="I8652" s="11">
        <f>IF(INDEX(Effacement!$A$3:$Y$15,MATCH(Tests!D8652,Effacement!$A$3:$A$15,0),MATCH(Tests!E8652,Effacement!$A$3:$Y$3,0))=0,H8652,C8652)</f>
        <v>-1.32E-2</v>
      </c>
      <c r="K8652" s="11">
        <v>-1.32E-2</v>
      </c>
      <c r="L8652" s="11">
        <v>-1.32E-2</v>
      </c>
      <c r="M8652" s="11">
        <v>-1.32E-2</v>
      </c>
      <c r="N8652" s="11">
        <v>-1.32E-2</v>
      </c>
      <c r="O8652" s="11">
        <v>-1.32E-2</v>
      </c>
      <c r="P8652" s="11">
        <v>-1.32E-2</v>
      </c>
      <c r="Q8652" s="11">
        <v>-1.32E-2</v>
      </c>
      <c r="R8652" s="11">
        <v>-1.32E-2</v>
      </c>
      <c r="S8652" s="11">
        <v>-1.32E-2</v>
      </c>
      <c r="T8652" s="11">
        <v>-1.32E-2</v>
      </c>
      <c r="U8652" s="11">
        <v>-1.32E-2</v>
      </c>
      <c r="V8652" s="11">
        <v>-1.32E-2</v>
      </c>
      <c r="W8652" s="11">
        <v>-1.32E-2</v>
      </c>
      <c r="X8652" s="11">
        <v>-1.32E-2</v>
      </c>
      <c r="Y8652" s="11">
        <v>-1.32E-2</v>
      </c>
      <c r="Z8652" s="11">
        <v>-1.32E-2</v>
      </c>
      <c r="AA8652" s="11">
        <v>-1.32E-2</v>
      </c>
      <c r="AB8652" s="11">
        <v>-1.32E-2</v>
      </c>
      <c r="AC8652" s="11">
        <v>-1.32E-2</v>
      </c>
      <c r="AD8652" s="11">
        <v>-1.32E-2</v>
      </c>
      <c r="AE8652" s="11">
        <v>-1.32E-2</v>
      </c>
      <c r="AF8652" s="11">
        <v>-1.32E-2</v>
      </c>
      <c r="AG8652" s="11">
        <v>-1.32E-2</v>
      </c>
      <c r="AH8652" s="11">
        <v>-1.32E-2</v>
      </c>
      <c r="AI8652" s="11">
        <v>-1.32E-2</v>
      </c>
    </row>
    <row r="8653" spans="1:35" x14ac:dyDescent="0.3">
      <c r="A8653" s="15">
        <v>33233.958333333336</v>
      </c>
      <c r="B8653" s="11">
        <f>SsBackT!D8653</f>
        <v>0</v>
      </c>
      <c r="C8653" s="11">
        <f>Illim!B8653</f>
        <v>-1.32E-2</v>
      </c>
      <c r="D8653" s="11">
        <f t="shared" si="539"/>
        <v>12</v>
      </c>
      <c r="E8653" s="11">
        <f t="shared" si="540"/>
        <v>23</v>
      </c>
      <c r="F8653" s="11">
        <f t="shared" si="541"/>
        <v>60</v>
      </c>
      <c r="G8653" s="11">
        <f t="shared" si="542"/>
        <v>60</v>
      </c>
      <c r="H8653" s="11" cm="1">
        <f t="array" ref="H8653">INDEX($K$10:$DI$8773,ROW(G8653)-9,MATCH(G8653,$K$10:$DI$10,0))</f>
        <v>-1.32E-2</v>
      </c>
      <c r="I8653" s="11">
        <f>IF(INDEX(Effacement!$A$3:$Y$15,MATCH(Tests!D8653,Effacement!$A$3:$A$15,0),MATCH(Tests!E8653,Effacement!$A$3:$Y$3,0))=0,H8653,C8653)</f>
        <v>-1.32E-2</v>
      </c>
      <c r="K8653" s="11">
        <v>-1.32E-2</v>
      </c>
      <c r="L8653" s="11">
        <v>-1.32E-2</v>
      </c>
      <c r="M8653" s="11">
        <v>-1.32E-2</v>
      </c>
      <c r="N8653" s="11">
        <v>-1.32E-2</v>
      </c>
      <c r="O8653" s="11">
        <v>-1.32E-2</v>
      </c>
      <c r="P8653" s="11">
        <v>-1.32E-2</v>
      </c>
      <c r="Q8653" s="11">
        <v>-1.32E-2</v>
      </c>
      <c r="R8653" s="11">
        <v>-1.32E-2</v>
      </c>
      <c r="S8653" s="11">
        <v>-1.32E-2</v>
      </c>
      <c r="T8653" s="11">
        <v>-1.32E-2</v>
      </c>
      <c r="U8653" s="11">
        <v>-1.32E-2</v>
      </c>
      <c r="V8653" s="11">
        <v>-1.32E-2</v>
      </c>
      <c r="W8653" s="11">
        <v>-1.32E-2</v>
      </c>
      <c r="X8653" s="11">
        <v>-1.32E-2</v>
      </c>
      <c r="Y8653" s="11">
        <v>-1.32E-2</v>
      </c>
      <c r="Z8653" s="11">
        <v>-1.32E-2</v>
      </c>
      <c r="AA8653" s="11">
        <v>-1.32E-2</v>
      </c>
      <c r="AB8653" s="11">
        <v>-1.32E-2</v>
      </c>
      <c r="AC8653" s="11">
        <v>-1.32E-2</v>
      </c>
      <c r="AD8653" s="11">
        <v>-1.32E-2</v>
      </c>
      <c r="AE8653" s="11">
        <v>-1.32E-2</v>
      </c>
      <c r="AF8653" s="11">
        <v>-1.32E-2</v>
      </c>
      <c r="AG8653" s="11">
        <v>-1.32E-2</v>
      </c>
      <c r="AH8653" s="11">
        <v>-1.32E-2</v>
      </c>
      <c r="AI8653" s="11">
        <v>-1.32E-2</v>
      </c>
    </row>
    <row r="8654" spans="1:35" x14ac:dyDescent="0.3">
      <c r="A8654" s="15">
        <v>33234</v>
      </c>
      <c r="B8654" s="11">
        <f>SsBackT!D8654</f>
        <v>0</v>
      </c>
      <c r="C8654" s="11">
        <f>Illim!B8654</f>
        <v>-1.32E-2</v>
      </c>
      <c r="D8654" s="11">
        <f t="shared" ref="D8654:D8717" si="543">MONTH(A8654)</f>
        <v>12</v>
      </c>
      <c r="E8654" s="11">
        <f t="shared" ref="E8654:E8717" si="544">HOUR(A8654)</f>
        <v>0</v>
      </c>
      <c r="F8654" s="11">
        <f t="shared" ref="F8654:F8717" si="545">IF(B8654&gt;0,IF(B8654-90&lt;$B$6,$B$6,B8654-90),IF(B8654+90&gt;$B$7,$B$7,B8654+90))</f>
        <v>60</v>
      </c>
      <c r="G8654" s="11">
        <f t="shared" si="542"/>
        <v>60</v>
      </c>
      <c r="H8654" s="11" cm="1">
        <f t="array" ref="H8654">INDEX($K$10:$DI$8773,ROW(G8654)-9,MATCH(G8654,$K$10:$DI$10,0))</f>
        <v>-1.32E-2</v>
      </c>
      <c r="I8654" s="11">
        <f>IF(INDEX(Effacement!$A$3:$Y$15,MATCH(Tests!D8654,Effacement!$A$3:$A$15,0),MATCH(Tests!E8654,Effacement!$A$3:$Y$3,0))=0,H8654,C8654)</f>
        <v>-1.32E-2</v>
      </c>
      <c r="K8654" s="11">
        <v>-1.32E-2</v>
      </c>
      <c r="L8654" s="11">
        <v>-1.32E-2</v>
      </c>
      <c r="M8654" s="11">
        <v>-1.32E-2</v>
      </c>
      <c r="N8654" s="11">
        <v>-1.32E-2</v>
      </c>
      <c r="O8654" s="11">
        <v>-1.32E-2</v>
      </c>
      <c r="P8654" s="11">
        <v>-1.32E-2</v>
      </c>
      <c r="Q8654" s="11">
        <v>-1.32E-2</v>
      </c>
      <c r="R8654" s="11">
        <v>-1.32E-2</v>
      </c>
      <c r="S8654" s="11">
        <v>-1.32E-2</v>
      </c>
      <c r="T8654" s="11">
        <v>-1.32E-2</v>
      </c>
      <c r="U8654" s="11">
        <v>-1.32E-2</v>
      </c>
      <c r="V8654" s="11">
        <v>-1.32E-2</v>
      </c>
      <c r="W8654" s="11">
        <v>-1.32E-2</v>
      </c>
      <c r="X8654" s="11">
        <v>-1.32E-2</v>
      </c>
      <c r="Y8654" s="11">
        <v>-1.32E-2</v>
      </c>
      <c r="Z8654" s="11">
        <v>-1.32E-2</v>
      </c>
      <c r="AA8654" s="11">
        <v>-1.32E-2</v>
      </c>
      <c r="AB8654" s="11">
        <v>-1.32E-2</v>
      </c>
      <c r="AC8654" s="11">
        <v>-1.32E-2</v>
      </c>
      <c r="AD8654" s="11">
        <v>-1.32E-2</v>
      </c>
      <c r="AE8654" s="11">
        <v>-1.32E-2</v>
      </c>
      <c r="AF8654" s="11">
        <v>-1.32E-2</v>
      </c>
      <c r="AG8654" s="11">
        <v>-1.32E-2</v>
      </c>
      <c r="AH8654" s="11">
        <v>-1.32E-2</v>
      </c>
      <c r="AI8654" s="11">
        <v>-1.32E-2</v>
      </c>
    </row>
    <row r="8655" spans="1:35" x14ac:dyDescent="0.3">
      <c r="A8655" s="15">
        <v>33234.041666666664</v>
      </c>
      <c r="B8655" s="11">
        <f>SsBackT!D8655</f>
        <v>0</v>
      </c>
      <c r="C8655" s="11">
        <f>Illim!B8655</f>
        <v>-1.32E-2</v>
      </c>
      <c r="D8655" s="11">
        <f t="shared" si="543"/>
        <v>12</v>
      </c>
      <c r="E8655" s="11">
        <f t="shared" si="544"/>
        <v>1</v>
      </c>
      <c r="F8655" s="11">
        <f t="shared" si="545"/>
        <v>60</v>
      </c>
      <c r="G8655" s="11">
        <f t="shared" ref="G8655:G8718" si="546">IF(F8655&gt;0,MROUND(F8655,5),MROUND(F8655,-5))</f>
        <v>60</v>
      </c>
      <c r="H8655" s="11" cm="1">
        <f t="array" ref="H8655">INDEX($K$10:$DI$8773,ROW(G8655)-9,MATCH(G8655,$K$10:$DI$10,0))</f>
        <v>-1.32E-2</v>
      </c>
      <c r="I8655" s="11">
        <f>IF(INDEX(Effacement!$A$3:$Y$15,MATCH(Tests!D8655,Effacement!$A$3:$A$15,0),MATCH(Tests!E8655,Effacement!$A$3:$Y$3,0))=0,H8655,C8655)</f>
        <v>-1.32E-2</v>
      </c>
      <c r="K8655" s="11">
        <v>-1.32E-2</v>
      </c>
      <c r="L8655" s="11">
        <v>-1.32E-2</v>
      </c>
      <c r="M8655" s="11">
        <v>-1.32E-2</v>
      </c>
      <c r="N8655" s="11">
        <v>-1.32E-2</v>
      </c>
      <c r="O8655" s="11">
        <v>-1.32E-2</v>
      </c>
      <c r="P8655" s="11">
        <v>-1.32E-2</v>
      </c>
      <c r="Q8655" s="11">
        <v>-1.32E-2</v>
      </c>
      <c r="R8655" s="11">
        <v>-1.32E-2</v>
      </c>
      <c r="S8655" s="11">
        <v>-1.32E-2</v>
      </c>
      <c r="T8655" s="11">
        <v>-1.32E-2</v>
      </c>
      <c r="U8655" s="11">
        <v>-1.32E-2</v>
      </c>
      <c r="V8655" s="11">
        <v>-1.32E-2</v>
      </c>
      <c r="W8655" s="11">
        <v>-1.32E-2</v>
      </c>
      <c r="X8655" s="11">
        <v>-1.32E-2</v>
      </c>
      <c r="Y8655" s="11">
        <v>-1.32E-2</v>
      </c>
      <c r="Z8655" s="11">
        <v>-1.32E-2</v>
      </c>
      <c r="AA8655" s="11">
        <v>-1.32E-2</v>
      </c>
      <c r="AB8655" s="11">
        <v>-1.32E-2</v>
      </c>
      <c r="AC8655" s="11">
        <v>-1.32E-2</v>
      </c>
      <c r="AD8655" s="11">
        <v>-1.32E-2</v>
      </c>
      <c r="AE8655" s="11">
        <v>-1.32E-2</v>
      </c>
      <c r="AF8655" s="11">
        <v>-1.32E-2</v>
      </c>
      <c r="AG8655" s="11">
        <v>-1.32E-2</v>
      </c>
      <c r="AH8655" s="11">
        <v>-1.32E-2</v>
      </c>
      <c r="AI8655" s="11">
        <v>-1.32E-2</v>
      </c>
    </row>
    <row r="8656" spans="1:35" x14ac:dyDescent="0.3">
      <c r="A8656" s="15">
        <v>33234.083333333336</v>
      </c>
      <c r="B8656" s="11">
        <f>SsBackT!D8656</f>
        <v>0</v>
      </c>
      <c r="C8656" s="11">
        <f>Illim!B8656</f>
        <v>-1.32E-2</v>
      </c>
      <c r="D8656" s="11">
        <f t="shared" si="543"/>
        <v>12</v>
      </c>
      <c r="E8656" s="11">
        <f t="shared" si="544"/>
        <v>2</v>
      </c>
      <c r="F8656" s="11">
        <f t="shared" si="545"/>
        <v>60</v>
      </c>
      <c r="G8656" s="11">
        <f t="shared" si="546"/>
        <v>60</v>
      </c>
      <c r="H8656" s="11" cm="1">
        <f t="array" ref="H8656">INDEX($K$10:$DI$8773,ROW(G8656)-9,MATCH(G8656,$K$10:$DI$10,0))</f>
        <v>-1.32E-2</v>
      </c>
      <c r="I8656" s="11">
        <f>IF(INDEX(Effacement!$A$3:$Y$15,MATCH(Tests!D8656,Effacement!$A$3:$A$15,0),MATCH(Tests!E8656,Effacement!$A$3:$Y$3,0))=0,H8656,C8656)</f>
        <v>-1.32E-2</v>
      </c>
      <c r="K8656" s="11">
        <v>-1.32E-2</v>
      </c>
      <c r="L8656" s="11">
        <v>-1.32E-2</v>
      </c>
      <c r="M8656" s="11">
        <v>-1.32E-2</v>
      </c>
      <c r="N8656" s="11">
        <v>-1.32E-2</v>
      </c>
      <c r="O8656" s="11">
        <v>-1.32E-2</v>
      </c>
      <c r="P8656" s="11">
        <v>-1.32E-2</v>
      </c>
      <c r="Q8656" s="11">
        <v>-1.32E-2</v>
      </c>
      <c r="R8656" s="11">
        <v>-1.32E-2</v>
      </c>
      <c r="S8656" s="11">
        <v>-1.32E-2</v>
      </c>
      <c r="T8656" s="11">
        <v>-1.32E-2</v>
      </c>
      <c r="U8656" s="11">
        <v>-1.32E-2</v>
      </c>
      <c r="V8656" s="11">
        <v>-1.32E-2</v>
      </c>
      <c r="W8656" s="11">
        <v>-1.32E-2</v>
      </c>
      <c r="X8656" s="11">
        <v>-1.32E-2</v>
      </c>
      <c r="Y8656" s="11">
        <v>-1.32E-2</v>
      </c>
      <c r="Z8656" s="11">
        <v>-1.32E-2</v>
      </c>
      <c r="AA8656" s="11">
        <v>-1.32E-2</v>
      </c>
      <c r="AB8656" s="11">
        <v>-1.32E-2</v>
      </c>
      <c r="AC8656" s="11">
        <v>-1.32E-2</v>
      </c>
      <c r="AD8656" s="11">
        <v>-1.32E-2</v>
      </c>
      <c r="AE8656" s="11">
        <v>-1.32E-2</v>
      </c>
      <c r="AF8656" s="11">
        <v>-1.32E-2</v>
      </c>
      <c r="AG8656" s="11">
        <v>-1.32E-2</v>
      </c>
      <c r="AH8656" s="11">
        <v>-1.32E-2</v>
      </c>
      <c r="AI8656" s="11">
        <v>-1.32E-2</v>
      </c>
    </row>
    <row r="8657" spans="1:35" x14ac:dyDescent="0.3">
      <c r="A8657" s="15">
        <v>33234.125</v>
      </c>
      <c r="B8657" s="11">
        <f>SsBackT!D8657</f>
        <v>0</v>
      </c>
      <c r="C8657" s="11">
        <f>Illim!B8657</f>
        <v>-1.32E-2</v>
      </c>
      <c r="D8657" s="11">
        <f t="shared" si="543"/>
        <v>12</v>
      </c>
      <c r="E8657" s="11">
        <f t="shared" si="544"/>
        <v>3</v>
      </c>
      <c r="F8657" s="11">
        <f t="shared" si="545"/>
        <v>60</v>
      </c>
      <c r="G8657" s="11">
        <f t="shared" si="546"/>
        <v>60</v>
      </c>
      <c r="H8657" s="11" cm="1">
        <f t="array" ref="H8657">INDEX($K$10:$DI$8773,ROW(G8657)-9,MATCH(G8657,$K$10:$DI$10,0))</f>
        <v>-1.32E-2</v>
      </c>
      <c r="I8657" s="11">
        <f>IF(INDEX(Effacement!$A$3:$Y$15,MATCH(Tests!D8657,Effacement!$A$3:$A$15,0),MATCH(Tests!E8657,Effacement!$A$3:$Y$3,0))=0,H8657,C8657)</f>
        <v>-1.32E-2</v>
      </c>
      <c r="K8657" s="11">
        <v>-1.32E-2</v>
      </c>
      <c r="L8657" s="11">
        <v>-1.32E-2</v>
      </c>
      <c r="M8657" s="11">
        <v>-1.32E-2</v>
      </c>
      <c r="N8657" s="11">
        <v>-1.32E-2</v>
      </c>
      <c r="O8657" s="11">
        <v>-1.32E-2</v>
      </c>
      <c r="P8657" s="11">
        <v>-1.32E-2</v>
      </c>
      <c r="Q8657" s="11">
        <v>-1.32E-2</v>
      </c>
      <c r="R8657" s="11">
        <v>-1.32E-2</v>
      </c>
      <c r="S8657" s="11">
        <v>-1.32E-2</v>
      </c>
      <c r="T8657" s="11">
        <v>-1.32E-2</v>
      </c>
      <c r="U8657" s="11">
        <v>-1.32E-2</v>
      </c>
      <c r="V8657" s="11">
        <v>-1.32E-2</v>
      </c>
      <c r="W8657" s="11">
        <v>-1.32E-2</v>
      </c>
      <c r="X8657" s="11">
        <v>-1.32E-2</v>
      </c>
      <c r="Y8657" s="11">
        <v>-1.32E-2</v>
      </c>
      <c r="Z8657" s="11">
        <v>-1.32E-2</v>
      </c>
      <c r="AA8657" s="11">
        <v>-1.32E-2</v>
      </c>
      <c r="AB8657" s="11">
        <v>-1.32E-2</v>
      </c>
      <c r="AC8657" s="11">
        <v>-1.32E-2</v>
      </c>
      <c r="AD8657" s="11">
        <v>-1.32E-2</v>
      </c>
      <c r="AE8657" s="11">
        <v>-1.32E-2</v>
      </c>
      <c r="AF8657" s="11">
        <v>-1.32E-2</v>
      </c>
      <c r="AG8657" s="11">
        <v>-1.32E-2</v>
      </c>
      <c r="AH8657" s="11">
        <v>-1.32E-2</v>
      </c>
      <c r="AI8657" s="11">
        <v>-1.32E-2</v>
      </c>
    </row>
    <row r="8658" spans="1:35" x14ac:dyDescent="0.3">
      <c r="A8658" s="15">
        <v>33234.166666666664</v>
      </c>
      <c r="B8658" s="11">
        <f>SsBackT!D8658</f>
        <v>0</v>
      </c>
      <c r="C8658" s="11">
        <f>Illim!B8658</f>
        <v>-1.32E-2</v>
      </c>
      <c r="D8658" s="11">
        <f t="shared" si="543"/>
        <v>12</v>
      </c>
      <c r="E8658" s="11">
        <f t="shared" si="544"/>
        <v>4</v>
      </c>
      <c r="F8658" s="11">
        <f t="shared" si="545"/>
        <v>60</v>
      </c>
      <c r="G8658" s="11">
        <f t="shared" si="546"/>
        <v>60</v>
      </c>
      <c r="H8658" s="11" cm="1">
        <f t="array" ref="H8658">INDEX($K$10:$DI$8773,ROW(G8658)-9,MATCH(G8658,$K$10:$DI$10,0))</f>
        <v>-1.32E-2</v>
      </c>
      <c r="I8658" s="11">
        <f>IF(INDEX(Effacement!$A$3:$Y$15,MATCH(Tests!D8658,Effacement!$A$3:$A$15,0),MATCH(Tests!E8658,Effacement!$A$3:$Y$3,0))=0,H8658,C8658)</f>
        <v>-1.32E-2</v>
      </c>
      <c r="K8658" s="11">
        <v>-1.32E-2</v>
      </c>
      <c r="L8658" s="11">
        <v>-1.32E-2</v>
      </c>
      <c r="M8658" s="11">
        <v>-1.32E-2</v>
      </c>
      <c r="N8658" s="11">
        <v>-1.32E-2</v>
      </c>
      <c r="O8658" s="11">
        <v>-1.32E-2</v>
      </c>
      <c r="P8658" s="11">
        <v>-1.32E-2</v>
      </c>
      <c r="Q8658" s="11">
        <v>-1.32E-2</v>
      </c>
      <c r="R8658" s="11">
        <v>-1.32E-2</v>
      </c>
      <c r="S8658" s="11">
        <v>-1.32E-2</v>
      </c>
      <c r="T8658" s="11">
        <v>-1.32E-2</v>
      </c>
      <c r="U8658" s="11">
        <v>-1.32E-2</v>
      </c>
      <c r="V8658" s="11">
        <v>-1.32E-2</v>
      </c>
      <c r="W8658" s="11">
        <v>-1.32E-2</v>
      </c>
      <c r="X8658" s="11">
        <v>-1.32E-2</v>
      </c>
      <c r="Y8658" s="11">
        <v>-1.32E-2</v>
      </c>
      <c r="Z8658" s="11">
        <v>-1.32E-2</v>
      </c>
      <c r="AA8658" s="11">
        <v>-1.32E-2</v>
      </c>
      <c r="AB8658" s="11">
        <v>-1.32E-2</v>
      </c>
      <c r="AC8658" s="11">
        <v>-1.32E-2</v>
      </c>
      <c r="AD8658" s="11">
        <v>-1.32E-2</v>
      </c>
      <c r="AE8658" s="11">
        <v>-1.32E-2</v>
      </c>
      <c r="AF8658" s="11">
        <v>-1.32E-2</v>
      </c>
      <c r="AG8658" s="11">
        <v>-1.32E-2</v>
      </c>
      <c r="AH8658" s="11">
        <v>-1.32E-2</v>
      </c>
      <c r="AI8658" s="11">
        <v>-1.32E-2</v>
      </c>
    </row>
    <row r="8659" spans="1:35" x14ac:dyDescent="0.3">
      <c r="A8659" s="15">
        <v>33234.208333333336</v>
      </c>
      <c r="B8659" s="11">
        <f>SsBackT!D8659</f>
        <v>0</v>
      </c>
      <c r="C8659" s="11">
        <f>Illim!B8659</f>
        <v>-1.32E-2</v>
      </c>
      <c r="D8659" s="11">
        <f t="shared" si="543"/>
        <v>12</v>
      </c>
      <c r="E8659" s="11">
        <f t="shared" si="544"/>
        <v>5</v>
      </c>
      <c r="F8659" s="11">
        <f t="shared" si="545"/>
        <v>60</v>
      </c>
      <c r="G8659" s="11">
        <f t="shared" si="546"/>
        <v>60</v>
      </c>
      <c r="H8659" s="11" cm="1">
        <f t="array" ref="H8659">INDEX($K$10:$DI$8773,ROW(G8659)-9,MATCH(G8659,$K$10:$DI$10,0))</f>
        <v>-1.32E-2</v>
      </c>
      <c r="I8659" s="11">
        <f>IF(INDEX(Effacement!$A$3:$Y$15,MATCH(Tests!D8659,Effacement!$A$3:$A$15,0),MATCH(Tests!E8659,Effacement!$A$3:$Y$3,0))=0,H8659,C8659)</f>
        <v>-1.32E-2</v>
      </c>
      <c r="K8659" s="11">
        <v>-1.32E-2</v>
      </c>
      <c r="L8659" s="11">
        <v>-1.32E-2</v>
      </c>
      <c r="M8659" s="11">
        <v>-1.32E-2</v>
      </c>
      <c r="N8659" s="11">
        <v>-1.32E-2</v>
      </c>
      <c r="O8659" s="11">
        <v>-1.32E-2</v>
      </c>
      <c r="P8659" s="11">
        <v>-1.32E-2</v>
      </c>
      <c r="Q8659" s="11">
        <v>-1.32E-2</v>
      </c>
      <c r="R8659" s="11">
        <v>-1.32E-2</v>
      </c>
      <c r="S8659" s="11">
        <v>-1.32E-2</v>
      </c>
      <c r="T8659" s="11">
        <v>-1.32E-2</v>
      </c>
      <c r="U8659" s="11">
        <v>-1.32E-2</v>
      </c>
      <c r="V8659" s="11">
        <v>-1.32E-2</v>
      </c>
      <c r="W8659" s="11">
        <v>-1.32E-2</v>
      </c>
      <c r="X8659" s="11">
        <v>-1.32E-2</v>
      </c>
      <c r="Y8659" s="11">
        <v>-1.32E-2</v>
      </c>
      <c r="Z8659" s="11">
        <v>-1.32E-2</v>
      </c>
      <c r="AA8659" s="11">
        <v>-1.32E-2</v>
      </c>
      <c r="AB8659" s="11">
        <v>-1.32E-2</v>
      </c>
      <c r="AC8659" s="11">
        <v>-1.32E-2</v>
      </c>
      <c r="AD8659" s="11">
        <v>-1.32E-2</v>
      </c>
      <c r="AE8659" s="11">
        <v>-1.32E-2</v>
      </c>
      <c r="AF8659" s="11">
        <v>-1.32E-2</v>
      </c>
      <c r="AG8659" s="11">
        <v>-1.32E-2</v>
      </c>
      <c r="AH8659" s="11">
        <v>-1.32E-2</v>
      </c>
      <c r="AI8659" s="11">
        <v>-1.32E-2</v>
      </c>
    </row>
    <row r="8660" spans="1:35" x14ac:dyDescent="0.3">
      <c r="A8660" s="15">
        <v>33234.25</v>
      </c>
      <c r="B8660" s="11">
        <f>SsBackT!D8660</f>
        <v>0</v>
      </c>
      <c r="C8660" s="11">
        <f>Illim!B8660</f>
        <v>-1.32E-2</v>
      </c>
      <c r="D8660" s="11">
        <f t="shared" si="543"/>
        <v>12</v>
      </c>
      <c r="E8660" s="11">
        <f t="shared" si="544"/>
        <v>6</v>
      </c>
      <c r="F8660" s="11">
        <f t="shared" si="545"/>
        <v>60</v>
      </c>
      <c r="G8660" s="11">
        <f t="shared" si="546"/>
        <v>60</v>
      </c>
      <c r="H8660" s="11" cm="1">
        <f t="array" ref="H8660">INDEX($K$10:$DI$8773,ROW(G8660)-9,MATCH(G8660,$K$10:$DI$10,0))</f>
        <v>-1.32E-2</v>
      </c>
      <c r="I8660" s="11">
        <f>IF(INDEX(Effacement!$A$3:$Y$15,MATCH(Tests!D8660,Effacement!$A$3:$A$15,0),MATCH(Tests!E8660,Effacement!$A$3:$Y$3,0))=0,H8660,C8660)</f>
        <v>-1.32E-2</v>
      </c>
      <c r="K8660" s="11">
        <v>-1.32E-2</v>
      </c>
      <c r="L8660" s="11">
        <v>-1.32E-2</v>
      </c>
      <c r="M8660" s="11">
        <v>-1.32E-2</v>
      </c>
      <c r="N8660" s="11">
        <v>-1.32E-2</v>
      </c>
      <c r="O8660" s="11">
        <v>-1.32E-2</v>
      </c>
      <c r="P8660" s="11">
        <v>-1.32E-2</v>
      </c>
      <c r="Q8660" s="11">
        <v>-1.32E-2</v>
      </c>
      <c r="R8660" s="11">
        <v>-1.32E-2</v>
      </c>
      <c r="S8660" s="11">
        <v>-1.32E-2</v>
      </c>
      <c r="T8660" s="11">
        <v>-1.32E-2</v>
      </c>
      <c r="U8660" s="11">
        <v>-1.32E-2</v>
      </c>
      <c r="V8660" s="11">
        <v>-1.32E-2</v>
      </c>
      <c r="W8660" s="11">
        <v>-1.32E-2</v>
      </c>
      <c r="X8660" s="11">
        <v>-1.32E-2</v>
      </c>
      <c r="Y8660" s="11">
        <v>-1.32E-2</v>
      </c>
      <c r="Z8660" s="11">
        <v>-1.32E-2</v>
      </c>
      <c r="AA8660" s="11">
        <v>-1.32E-2</v>
      </c>
      <c r="AB8660" s="11">
        <v>-1.32E-2</v>
      </c>
      <c r="AC8660" s="11">
        <v>-1.32E-2</v>
      </c>
      <c r="AD8660" s="11">
        <v>-1.32E-2</v>
      </c>
      <c r="AE8660" s="11">
        <v>-1.32E-2</v>
      </c>
      <c r="AF8660" s="11">
        <v>-1.32E-2</v>
      </c>
      <c r="AG8660" s="11">
        <v>-1.32E-2</v>
      </c>
      <c r="AH8660" s="11">
        <v>-1.32E-2</v>
      </c>
      <c r="AI8660" s="11">
        <v>-1.32E-2</v>
      </c>
    </row>
    <row r="8661" spans="1:35" x14ac:dyDescent="0.3">
      <c r="A8661" s="15">
        <v>33234.291666666664</v>
      </c>
      <c r="B8661" s="11">
        <f>SsBackT!D8661</f>
        <v>0</v>
      </c>
      <c r="C8661" s="11">
        <f>Illim!B8661</f>
        <v>-1.32E-2</v>
      </c>
      <c r="D8661" s="11">
        <f t="shared" si="543"/>
        <v>12</v>
      </c>
      <c r="E8661" s="11">
        <f t="shared" si="544"/>
        <v>7</v>
      </c>
      <c r="F8661" s="11">
        <f t="shared" si="545"/>
        <v>60</v>
      </c>
      <c r="G8661" s="11">
        <f t="shared" si="546"/>
        <v>60</v>
      </c>
      <c r="H8661" s="11" cm="1">
        <f t="array" ref="H8661">INDEX($K$10:$DI$8773,ROW(G8661)-9,MATCH(G8661,$K$10:$DI$10,0))</f>
        <v>-1.32E-2</v>
      </c>
      <c r="I8661" s="11">
        <f>IF(INDEX(Effacement!$A$3:$Y$15,MATCH(Tests!D8661,Effacement!$A$3:$A$15,0),MATCH(Tests!E8661,Effacement!$A$3:$Y$3,0))=0,H8661,C8661)</f>
        <v>-1.32E-2</v>
      </c>
      <c r="K8661" s="11">
        <v>-1.32E-2</v>
      </c>
      <c r="L8661" s="11">
        <v>-1.32E-2</v>
      </c>
      <c r="M8661" s="11">
        <v>-1.32E-2</v>
      </c>
      <c r="N8661" s="11">
        <v>-1.32E-2</v>
      </c>
      <c r="O8661" s="11">
        <v>-1.32E-2</v>
      </c>
      <c r="P8661" s="11">
        <v>-1.32E-2</v>
      </c>
      <c r="Q8661" s="11">
        <v>-1.32E-2</v>
      </c>
      <c r="R8661" s="11">
        <v>-1.32E-2</v>
      </c>
      <c r="S8661" s="11">
        <v>-1.32E-2</v>
      </c>
      <c r="T8661" s="11">
        <v>-1.32E-2</v>
      </c>
      <c r="U8661" s="11">
        <v>-1.32E-2</v>
      </c>
      <c r="V8661" s="11">
        <v>-1.32E-2</v>
      </c>
      <c r="W8661" s="11">
        <v>-1.32E-2</v>
      </c>
      <c r="X8661" s="11">
        <v>-1.32E-2</v>
      </c>
      <c r="Y8661" s="11">
        <v>-1.32E-2</v>
      </c>
      <c r="Z8661" s="11">
        <v>-1.32E-2</v>
      </c>
      <c r="AA8661" s="11">
        <v>-1.32E-2</v>
      </c>
      <c r="AB8661" s="11">
        <v>-1.32E-2</v>
      </c>
      <c r="AC8661" s="11">
        <v>-1.32E-2</v>
      </c>
      <c r="AD8661" s="11">
        <v>-1.32E-2</v>
      </c>
      <c r="AE8661" s="11">
        <v>-1.32E-2</v>
      </c>
      <c r="AF8661" s="11">
        <v>-1.32E-2</v>
      </c>
      <c r="AG8661" s="11">
        <v>-1.32E-2</v>
      </c>
      <c r="AH8661" s="11">
        <v>-1.32E-2</v>
      </c>
      <c r="AI8661" s="11">
        <v>-1.32E-2</v>
      </c>
    </row>
    <row r="8662" spans="1:35" x14ac:dyDescent="0.3">
      <c r="A8662" s="15">
        <v>33234.333333333336</v>
      </c>
      <c r="B8662" s="11">
        <f>SsBackT!D8662</f>
        <v>0</v>
      </c>
      <c r="C8662" s="11">
        <f>Illim!B8662</f>
        <v>-1.32E-2</v>
      </c>
      <c r="D8662" s="11">
        <f t="shared" si="543"/>
        <v>12</v>
      </c>
      <c r="E8662" s="11">
        <f t="shared" si="544"/>
        <v>8</v>
      </c>
      <c r="F8662" s="11">
        <f t="shared" si="545"/>
        <v>60</v>
      </c>
      <c r="G8662" s="11">
        <f t="shared" si="546"/>
        <v>60</v>
      </c>
      <c r="H8662" s="11" cm="1">
        <f t="array" ref="H8662">INDEX($K$10:$DI$8773,ROW(G8662)-9,MATCH(G8662,$K$10:$DI$10,0))</f>
        <v>-1.32E-2</v>
      </c>
      <c r="I8662" s="11">
        <f>IF(INDEX(Effacement!$A$3:$Y$15,MATCH(Tests!D8662,Effacement!$A$3:$A$15,0),MATCH(Tests!E8662,Effacement!$A$3:$Y$3,0))=0,H8662,C8662)</f>
        <v>-1.32E-2</v>
      </c>
      <c r="K8662" s="11">
        <v>-1.32E-2</v>
      </c>
      <c r="L8662" s="11">
        <v>-1.32E-2</v>
      </c>
      <c r="M8662" s="11">
        <v>-1.32E-2</v>
      </c>
      <c r="N8662" s="11">
        <v>-1.32E-2</v>
      </c>
      <c r="O8662" s="11">
        <v>-1.32E-2</v>
      </c>
      <c r="P8662" s="11">
        <v>-1.32E-2</v>
      </c>
      <c r="Q8662" s="11">
        <v>-1.32E-2</v>
      </c>
      <c r="R8662" s="11">
        <v>-1.32E-2</v>
      </c>
      <c r="S8662" s="11">
        <v>-1.32E-2</v>
      </c>
      <c r="T8662" s="11">
        <v>-1.32E-2</v>
      </c>
      <c r="U8662" s="11">
        <v>-1.32E-2</v>
      </c>
      <c r="V8662" s="11">
        <v>-1.32E-2</v>
      </c>
      <c r="W8662" s="11">
        <v>-1.32E-2</v>
      </c>
      <c r="X8662" s="11">
        <v>-1.32E-2</v>
      </c>
      <c r="Y8662" s="11">
        <v>-1.32E-2</v>
      </c>
      <c r="Z8662" s="11">
        <v>-1.32E-2</v>
      </c>
      <c r="AA8662" s="11">
        <v>-1.32E-2</v>
      </c>
      <c r="AB8662" s="11">
        <v>-1.32E-2</v>
      </c>
      <c r="AC8662" s="11">
        <v>-1.32E-2</v>
      </c>
      <c r="AD8662" s="11">
        <v>-1.32E-2</v>
      </c>
      <c r="AE8662" s="11">
        <v>-1.32E-2</v>
      </c>
      <c r="AF8662" s="11">
        <v>-1.32E-2</v>
      </c>
      <c r="AG8662" s="11">
        <v>-1.32E-2</v>
      </c>
      <c r="AH8662" s="11">
        <v>-1.32E-2</v>
      </c>
      <c r="AI8662" s="11">
        <v>-1.32E-2</v>
      </c>
    </row>
    <row r="8663" spans="1:35" x14ac:dyDescent="0.3">
      <c r="A8663" s="15">
        <v>33234.375</v>
      </c>
      <c r="B8663" s="11">
        <f>SsBackT!D8663</f>
        <v>0</v>
      </c>
      <c r="C8663" s="11">
        <f>Illim!B8663</f>
        <v>204.54</v>
      </c>
      <c r="D8663" s="11">
        <f t="shared" si="543"/>
        <v>12</v>
      </c>
      <c r="E8663" s="11">
        <f t="shared" si="544"/>
        <v>9</v>
      </c>
      <c r="F8663" s="11">
        <f t="shared" si="545"/>
        <v>60</v>
      </c>
      <c r="G8663" s="11">
        <f t="shared" si="546"/>
        <v>60</v>
      </c>
      <c r="H8663" s="11" cm="1">
        <f t="array" ref="H8663">INDEX($K$10:$DI$8773,ROW(G8663)-9,MATCH(G8663,$K$10:$DI$10,0))</f>
        <v>166.05</v>
      </c>
      <c r="I8663" s="11">
        <f>IF(INDEX(Effacement!$A$3:$Y$15,MATCH(Tests!D8663,Effacement!$A$3:$A$15,0),MATCH(Tests!E8663,Effacement!$A$3:$Y$3,0))=0,H8663,C8663)</f>
        <v>204.54</v>
      </c>
      <c r="K8663" s="11">
        <v>67.113</v>
      </c>
      <c r="L8663" s="11">
        <v>67.197000000000003</v>
      </c>
      <c r="M8663" s="11">
        <v>67.040999999999997</v>
      </c>
      <c r="N8663" s="11">
        <v>66.588999999999999</v>
      </c>
      <c r="O8663" s="11">
        <v>65.847999999999999</v>
      </c>
      <c r="P8663" s="11">
        <v>64.765000000000001</v>
      </c>
      <c r="Q8663" s="11">
        <v>63.363</v>
      </c>
      <c r="R8663" s="11">
        <v>61.600999999999999</v>
      </c>
      <c r="S8663" s="11">
        <v>59.344999999999999</v>
      </c>
      <c r="T8663" s="11">
        <v>175.76</v>
      </c>
      <c r="U8663" s="11">
        <v>175.12</v>
      </c>
      <c r="V8663" s="11">
        <v>137.32</v>
      </c>
      <c r="W8663" s="11">
        <v>100.05</v>
      </c>
      <c r="X8663" s="11">
        <v>68.311999999999998</v>
      </c>
      <c r="Y8663" s="11">
        <v>45.703000000000003</v>
      </c>
      <c r="Z8663" s="11">
        <v>41.040999999999997</v>
      </c>
      <c r="AA8663" s="11">
        <v>50.167999999999999</v>
      </c>
      <c r="AB8663" s="11">
        <v>68.573999999999998</v>
      </c>
      <c r="AC8663" s="11">
        <v>91.347999999999999</v>
      </c>
      <c r="AD8663" s="11">
        <v>116.04</v>
      </c>
      <c r="AE8663" s="11">
        <v>141.08000000000001</v>
      </c>
      <c r="AF8663" s="11">
        <v>153.69999999999999</v>
      </c>
      <c r="AG8663" s="11">
        <v>159.16999999999999</v>
      </c>
      <c r="AH8663" s="11">
        <v>163.13</v>
      </c>
      <c r="AI8663" s="11">
        <v>166.05</v>
      </c>
    </row>
    <row r="8664" spans="1:35" x14ac:dyDescent="0.3">
      <c r="A8664" s="15">
        <v>33234.416666666664</v>
      </c>
      <c r="B8664" s="11">
        <f>SsBackT!D8664</f>
        <v>0</v>
      </c>
      <c r="C8664" s="11">
        <f>Illim!B8664</f>
        <v>452.31</v>
      </c>
      <c r="D8664" s="11">
        <f t="shared" si="543"/>
        <v>12</v>
      </c>
      <c r="E8664" s="11">
        <f t="shared" si="544"/>
        <v>10</v>
      </c>
      <c r="F8664" s="11">
        <f t="shared" si="545"/>
        <v>60</v>
      </c>
      <c r="G8664" s="11">
        <f t="shared" si="546"/>
        <v>60</v>
      </c>
      <c r="H8664" s="11" cm="1">
        <f t="array" ref="H8664">INDEX($K$10:$DI$8773,ROW(G8664)-9,MATCH(G8664,$K$10:$DI$10,0))</f>
        <v>179.45</v>
      </c>
      <c r="I8664" s="11">
        <f>IF(INDEX(Effacement!$A$3:$Y$15,MATCH(Tests!D8664,Effacement!$A$3:$A$15,0),MATCH(Tests!E8664,Effacement!$A$3:$Y$3,0))=0,H8664,C8664)</f>
        <v>452.31</v>
      </c>
      <c r="K8664" s="11">
        <v>346.37</v>
      </c>
      <c r="L8664" s="11">
        <v>359.01</v>
      </c>
      <c r="M8664" s="11">
        <v>389.25</v>
      </c>
      <c r="N8664" s="11">
        <v>454.57</v>
      </c>
      <c r="O8664" s="11">
        <v>442.32</v>
      </c>
      <c r="P8664" s="11">
        <v>426.45</v>
      </c>
      <c r="Q8664" s="11">
        <v>407.58</v>
      </c>
      <c r="R8664" s="11">
        <v>385.71</v>
      </c>
      <c r="S8664" s="11">
        <v>360.78</v>
      </c>
      <c r="T8664" s="11">
        <v>332.08</v>
      </c>
      <c r="U8664" s="11">
        <v>300.19</v>
      </c>
      <c r="V8664" s="11">
        <v>265.24</v>
      </c>
      <c r="W8664" s="11">
        <v>228.04</v>
      </c>
      <c r="X8664" s="11">
        <v>191.92</v>
      </c>
      <c r="Y8664" s="11">
        <v>154.66999999999999</v>
      </c>
      <c r="Z8664" s="11">
        <v>119.09</v>
      </c>
      <c r="AA8664" s="11">
        <v>87.465000000000003</v>
      </c>
      <c r="AB8664" s="11">
        <v>65.093000000000004</v>
      </c>
      <c r="AC8664" s="11">
        <v>59.436999999999998</v>
      </c>
      <c r="AD8664" s="11">
        <v>66.150999999999996</v>
      </c>
      <c r="AE8664" s="11">
        <v>82.546999999999997</v>
      </c>
      <c r="AF8664" s="11">
        <v>104.01</v>
      </c>
      <c r="AG8664" s="11">
        <v>128.58000000000001</v>
      </c>
      <c r="AH8664" s="11">
        <v>154.06</v>
      </c>
      <c r="AI8664" s="11">
        <v>179.45</v>
      </c>
    </row>
    <row r="8665" spans="1:35" x14ac:dyDescent="0.3">
      <c r="A8665" s="15">
        <v>33234.458333333336</v>
      </c>
      <c r="B8665" s="11">
        <f>SsBackT!D8665</f>
        <v>0</v>
      </c>
      <c r="C8665" s="11">
        <f>Illim!B8665</f>
        <v>398.88</v>
      </c>
      <c r="D8665" s="11">
        <f t="shared" si="543"/>
        <v>12</v>
      </c>
      <c r="E8665" s="11">
        <f t="shared" si="544"/>
        <v>11</v>
      </c>
      <c r="F8665" s="11">
        <f t="shared" si="545"/>
        <v>60</v>
      </c>
      <c r="G8665" s="11">
        <f t="shared" si="546"/>
        <v>60</v>
      </c>
      <c r="H8665" s="11" cm="1">
        <f t="array" ref="H8665">INDEX($K$10:$DI$8773,ROW(G8665)-9,MATCH(G8665,$K$10:$DI$10,0))</f>
        <v>78.147999999999996</v>
      </c>
      <c r="I8665" s="11">
        <f>IF(INDEX(Effacement!$A$3:$Y$15,MATCH(Tests!D8665,Effacement!$A$3:$A$15,0),MATCH(Tests!E8665,Effacement!$A$3:$Y$3,0))=0,H8665,C8665)</f>
        <v>398.88</v>
      </c>
      <c r="K8665" s="11">
        <v>373.3</v>
      </c>
      <c r="L8665" s="11">
        <v>383.95</v>
      </c>
      <c r="M8665" s="11">
        <v>391.94</v>
      </c>
      <c r="N8665" s="11">
        <v>396.9</v>
      </c>
      <c r="O8665" s="11">
        <v>398.82</v>
      </c>
      <c r="P8665" s="11">
        <v>397.99</v>
      </c>
      <c r="Q8665" s="11">
        <v>394.38</v>
      </c>
      <c r="R8665" s="11">
        <v>387.58</v>
      </c>
      <c r="S8665" s="11">
        <v>378</v>
      </c>
      <c r="T8665" s="11">
        <v>365.3</v>
      </c>
      <c r="U8665" s="11">
        <v>349.41</v>
      </c>
      <c r="V8665" s="11">
        <v>330.67</v>
      </c>
      <c r="W8665" s="11">
        <v>308.82</v>
      </c>
      <c r="X8665" s="11">
        <v>287.27999999999997</v>
      </c>
      <c r="Y8665" s="11">
        <v>263.37</v>
      </c>
      <c r="Z8665" s="11">
        <v>237.28</v>
      </c>
      <c r="AA8665" s="11">
        <v>209.28</v>
      </c>
      <c r="AB8665" s="11">
        <v>179.85</v>
      </c>
      <c r="AC8665" s="11">
        <v>150.5</v>
      </c>
      <c r="AD8665" s="11">
        <v>121.96</v>
      </c>
      <c r="AE8665" s="11">
        <v>96.346999999999994</v>
      </c>
      <c r="AF8665" s="11">
        <v>76.912000000000006</v>
      </c>
      <c r="AG8665" s="11">
        <v>68.013000000000005</v>
      </c>
      <c r="AH8665" s="11">
        <v>69.412999999999997</v>
      </c>
      <c r="AI8665" s="11">
        <v>78.147999999999996</v>
      </c>
    </row>
    <row r="8666" spans="1:35" x14ac:dyDescent="0.3">
      <c r="A8666" s="15">
        <v>33234.5</v>
      </c>
      <c r="B8666" s="11">
        <f>SsBackT!D8666</f>
        <v>0</v>
      </c>
      <c r="C8666" s="11">
        <f>Illim!B8666</f>
        <v>355.12</v>
      </c>
      <c r="D8666" s="11">
        <f t="shared" si="543"/>
        <v>12</v>
      </c>
      <c r="E8666" s="11">
        <f t="shared" si="544"/>
        <v>12</v>
      </c>
      <c r="F8666" s="11">
        <f t="shared" si="545"/>
        <v>60</v>
      </c>
      <c r="G8666" s="11">
        <f t="shared" si="546"/>
        <v>60</v>
      </c>
      <c r="H8666" s="11" cm="1">
        <f t="array" ref="H8666">INDEX($K$10:$DI$8773,ROW(G8666)-9,MATCH(G8666,$K$10:$DI$10,0))</f>
        <v>148.12</v>
      </c>
      <c r="I8666" s="11">
        <f>IF(INDEX(Effacement!$A$3:$Y$15,MATCH(Tests!D8666,Effacement!$A$3:$A$15,0),MATCH(Tests!E8666,Effacement!$A$3:$Y$3,0))=0,H8666,C8666)</f>
        <v>355.12</v>
      </c>
      <c r="K8666" s="11">
        <v>217.47</v>
      </c>
      <c r="L8666" s="11">
        <v>241.25</v>
      </c>
      <c r="M8666" s="11">
        <v>263.58</v>
      </c>
      <c r="N8666" s="11">
        <v>283.8</v>
      </c>
      <c r="O8666" s="11">
        <v>302.07</v>
      </c>
      <c r="P8666" s="11">
        <v>317.22000000000003</v>
      </c>
      <c r="Q8666" s="11">
        <v>330.23</v>
      </c>
      <c r="R8666" s="11">
        <v>340.87</v>
      </c>
      <c r="S8666" s="11">
        <v>348.69</v>
      </c>
      <c r="T8666" s="11">
        <v>353.61</v>
      </c>
      <c r="U8666" s="11">
        <v>355.49</v>
      </c>
      <c r="V8666" s="11">
        <v>354.69</v>
      </c>
      <c r="W8666" s="11">
        <v>351.29</v>
      </c>
      <c r="X8666" s="11">
        <v>347.77</v>
      </c>
      <c r="Y8666" s="11">
        <v>341.26</v>
      </c>
      <c r="Z8666" s="11">
        <v>332.21</v>
      </c>
      <c r="AA8666" s="11">
        <v>320.18</v>
      </c>
      <c r="AB8666" s="11">
        <v>305.52999999999997</v>
      </c>
      <c r="AC8666" s="11">
        <v>288.12</v>
      </c>
      <c r="AD8666" s="11">
        <v>268.54000000000002</v>
      </c>
      <c r="AE8666" s="11">
        <v>247.07</v>
      </c>
      <c r="AF8666" s="11">
        <v>223.49</v>
      </c>
      <c r="AG8666" s="11">
        <v>198.96</v>
      </c>
      <c r="AH8666" s="11">
        <v>173.5</v>
      </c>
      <c r="AI8666" s="11">
        <v>148.12</v>
      </c>
    </row>
    <row r="8667" spans="1:35" x14ac:dyDescent="0.3">
      <c r="A8667" s="15">
        <v>33234.541666666664</v>
      </c>
      <c r="B8667" s="11">
        <f>SsBackT!D8667</f>
        <v>0</v>
      </c>
      <c r="C8667" s="11">
        <f>Illim!B8667</f>
        <v>376.9</v>
      </c>
      <c r="D8667" s="11">
        <f t="shared" si="543"/>
        <v>12</v>
      </c>
      <c r="E8667" s="11">
        <f t="shared" si="544"/>
        <v>13</v>
      </c>
      <c r="F8667" s="11">
        <f t="shared" si="545"/>
        <v>60</v>
      </c>
      <c r="G8667" s="11">
        <f t="shared" si="546"/>
        <v>60</v>
      </c>
      <c r="H8667" s="11" cm="1">
        <f t="array" ref="H8667">INDEX($K$10:$DI$8773,ROW(G8667)-9,MATCH(G8667,$K$10:$DI$10,0))</f>
        <v>319.89999999999998</v>
      </c>
      <c r="I8667" s="11">
        <f>IF(INDEX(Effacement!$A$3:$Y$15,MATCH(Tests!D8667,Effacement!$A$3:$A$15,0),MATCH(Tests!E8667,Effacement!$A$3:$Y$3,0))=0,H8667,C8667)</f>
        <v>376.9</v>
      </c>
      <c r="K8667" s="11">
        <v>71.531000000000006</v>
      </c>
      <c r="L8667" s="11">
        <v>81.745999999999995</v>
      </c>
      <c r="M8667" s="11">
        <v>100.86</v>
      </c>
      <c r="N8667" s="11">
        <v>124.79</v>
      </c>
      <c r="O8667" s="11">
        <v>151.63</v>
      </c>
      <c r="P8667" s="11">
        <v>179</v>
      </c>
      <c r="Q8667" s="11">
        <v>206.52</v>
      </c>
      <c r="R8667" s="11">
        <v>232.75</v>
      </c>
      <c r="S8667" s="11">
        <v>257.35000000000002</v>
      </c>
      <c r="T8667" s="11">
        <v>280.14</v>
      </c>
      <c r="U8667" s="11">
        <v>299.91000000000003</v>
      </c>
      <c r="V8667" s="11">
        <v>317.75</v>
      </c>
      <c r="W8667" s="11">
        <v>332.37</v>
      </c>
      <c r="X8667" s="11">
        <v>346.83</v>
      </c>
      <c r="Y8667" s="11">
        <v>358.54</v>
      </c>
      <c r="Z8667" s="11">
        <v>367.61</v>
      </c>
      <c r="AA8667" s="11">
        <v>373.6</v>
      </c>
      <c r="AB8667" s="11">
        <v>376.9</v>
      </c>
      <c r="AC8667" s="11">
        <v>377.15</v>
      </c>
      <c r="AD8667" s="11">
        <v>374.33</v>
      </c>
      <c r="AE8667" s="11">
        <v>368.91</v>
      </c>
      <c r="AF8667" s="11">
        <v>360.52</v>
      </c>
      <c r="AG8667" s="11">
        <v>349.64</v>
      </c>
      <c r="AH8667" s="11">
        <v>335.94</v>
      </c>
      <c r="AI8667" s="11">
        <v>319.89999999999998</v>
      </c>
    </row>
    <row r="8668" spans="1:35" x14ac:dyDescent="0.3">
      <c r="A8668" s="15">
        <v>33234.583333333336</v>
      </c>
      <c r="B8668" s="11">
        <f>SsBackT!D8668</f>
        <v>0</v>
      </c>
      <c r="C8668" s="11">
        <f>Illim!B8668</f>
        <v>435.52</v>
      </c>
      <c r="D8668" s="11">
        <f t="shared" si="543"/>
        <v>12</v>
      </c>
      <c r="E8668" s="11">
        <f t="shared" si="544"/>
        <v>14</v>
      </c>
      <c r="F8668" s="11">
        <f t="shared" si="545"/>
        <v>60</v>
      </c>
      <c r="G8668" s="11">
        <f t="shared" si="546"/>
        <v>60</v>
      </c>
      <c r="H8668" s="11" cm="1">
        <f t="array" ref="H8668">INDEX($K$10:$DI$8773,ROW(G8668)-9,MATCH(G8668,$K$10:$DI$10,0))</f>
        <v>432.66</v>
      </c>
      <c r="I8668" s="11">
        <f>IF(INDEX(Effacement!$A$3:$Y$15,MATCH(Tests!D8668,Effacement!$A$3:$A$15,0),MATCH(Tests!E8668,Effacement!$A$3:$Y$3,0))=0,H8668,C8668)</f>
        <v>435.52</v>
      </c>
      <c r="K8668" s="11">
        <v>133.65</v>
      </c>
      <c r="L8668" s="11">
        <v>111.55</v>
      </c>
      <c r="M8668" s="11">
        <v>91.378</v>
      </c>
      <c r="N8668" s="11">
        <v>74.662000000000006</v>
      </c>
      <c r="O8668" s="11">
        <v>64.721999999999994</v>
      </c>
      <c r="P8668" s="11">
        <v>64.016999999999996</v>
      </c>
      <c r="Q8668" s="11">
        <v>76.106999999999999</v>
      </c>
      <c r="R8668" s="11">
        <v>100.54</v>
      </c>
      <c r="S8668" s="11">
        <v>130.84</v>
      </c>
      <c r="T8668" s="11">
        <v>163.59</v>
      </c>
      <c r="U8668" s="11">
        <v>196.81</v>
      </c>
      <c r="V8668" s="11">
        <v>229.24</v>
      </c>
      <c r="W8668" s="11">
        <v>259.93</v>
      </c>
      <c r="X8668" s="11">
        <v>290.86</v>
      </c>
      <c r="Y8668" s="11">
        <v>319.08</v>
      </c>
      <c r="Z8668" s="11">
        <v>344.71</v>
      </c>
      <c r="AA8668" s="11">
        <v>366.73</v>
      </c>
      <c r="AB8668" s="11">
        <v>386.05</v>
      </c>
      <c r="AC8668" s="11">
        <v>401.7</v>
      </c>
      <c r="AD8668" s="11">
        <v>414.64</v>
      </c>
      <c r="AE8668" s="11">
        <v>424.52</v>
      </c>
      <c r="AF8668" s="11">
        <v>431.16</v>
      </c>
      <c r="AG8668" s="11">
        <v>434.95</v>
      </c>
      <c r="AH8668" s="11">
        <v>435.16</v>
      </c>
      <c r="AI8668" s="11">
        <v>432.66</v>
      </c>
    </row>
    <row r="8669" spans="1:35" x14ac:dyDescent="0.3">
      <c r="A8669" s="15">
        <v>33234.625</v>
      </c>
      <c r="B8669" s="11">
        <f>SsBackT!D8669</f>
        <v>0</v>
      </c>
      <c r="C8669" s="11">
        <f>Illim!B8669</f>
        <v>287.02999999999997</v>
      </c>
      <c r="D8669" s="11">
        <f t="shared" si="543"/>
        <v>12</v>
      </c>
      <c r="E8669" s="11">
        <f t="shared" si="544"/>
        <v>15</v>
      </c>
      <c r="F8669" s="11">
        <f t="shared" si="545"/>
        <v>60</v>
      </c>
      <c r="G8669" s="11">
        <f t="shared" si="546"/>
        <v>60</v>
      </c>
      <c r="H8669" s="11" cm="1">
        <f t="array" ref="H8669">INDEX($K$10:$DI$8773,ROW(G8669)-9,MATCH(G8669,$K$10:$DI$10,0))</f>
        <v>75.241</v>
      </c>
      <c r="I8669" s="11">
        <f>IF(INDEX(Effacement!$A$3:$Y$15,MATCH(Tests!D8669,Effacement!$A$3:$A$15,0),MATCH(Tests!E8669,Effacement!$A$3:$Y$3,0))=0,H8669,C8669)</f>
        <v>287.02999999999997</v>
      </c>
      <c r="K8669" s="11">
        <v>208.59</v>
      </c>
      <c r="L8669" s="11">
        <v>188.68</v>
      </c>
      <c r="M8669" s="11">
        <v>165.58</v>
      </c>
      <c r="N8669" s="11">
        <v>141.4</v>
      </c>
      <c r="O8669" s="11">
        <v>117.15</v>
      </c>
      <c r="P8669" s="11">
        <v>93.134</v>
      </c>
      <c r="Q8669" s="11">
        <v>71.632999999999996</v>
      </c>
      <c r="R8669" s="11">
        <v>54.73</v>
      </c>
      <c r="S8669" s="11">
        <v>47.389000000000003</v>
      </c>
      <c r="T8669" s="11">
        <v>52.923000000000002</v>
      </c>
      <c r="U8669" s="11">
        <v>75.569999999999993</v>
      </c>
      <c r="V8669" s="11">
        <v>106.45</v>
      </c>
      <c r="W8669" s="11">
        <v>140.97999999999999</v>
      </c>
      <c r="X8669" s="11">
        <v>178.5</v>
      </c>
      <c r="Y8669" s="11">
        <v>214.77</v>
      </c>
      <c r="Z8669" s="11">
        <v>249.26</v>
      </c>
      <c r="AA8669" s="11">
        <v>281.39</v>
      </c>
      <c r="AB8669" s="11">
        <v>176.7</v>
      </c>
      <c r="AC8669" s="11">
        <v>72.183000000000007</v>
      </c>
      <c r="AD8669" s="11">
        <v>73.515000000000001</v>
      </c>
      <c r="AE8669" s="11">
        <v>74.498999999999995</v>
      </c>
      <c r="AF8669" s="11">
        <v>75.126999999999995</v>
      </c>
      <c r="AG8669" s="11">
        <v>75.451999999999998</v>
      </c>
      <c r="AH8669" s="11">
        <v>75.475999999999999</v>
      </c>
      <c r="AI8669" s="11">
        <v>75.241</v>
      </c>
    </row>
    <row r="8670" spans="1:35" x14ac:dyDescent="0.3">
      <c r="A8670" s="15">
        <v>33234.666666666664</v>
      </c>
      <c r="B8670" s="11">
        <f>SsBackT!D8670</f>
        <v>0</v>
      </c>
      <c r="C8670" s="11">
        <f>Illim!B8670</f>
        <v>61.764000000000003</v>
      </c>
      <c r="D8670" s="11">
        <f t="shared" si="543"/>
        <v>12</v>
      </c>
      <c r="E8670" s="11">
        <f t="shared" si="544"/>
        <v>16</v>
      </c>
      <c r="F8670" s="11">
        <f t="shared" si="545"/>
        <v>60</v>
      </c>
      <c r="G8670" s="11">
        <f t="shared" si="546"/>
        <v>60</v>
      </c>
      <c r="H8670" s="11" cm="1">
        <f t="array" ref="H8670">INDEX($K$10:$DI$8773,ROW(G8670)-9,MATCH(G8670,$K$10:$DI$10,0))</f>
        <v>42.524999999999999</v>
      </c>
      <c r="I8670" s="11">
        <f>IF(INDEX(Effacement!$A$3:$Y$15,MATCH(Tests!D8670,Effacement!$A$3:$A$15,0),MATCH(Tests!E8670,Effacement!$A$3:$Y$3,0))=0,H8670,C8670)</f>
        <v>61.764000000000003</v>
      </c>
      <c r="K8670" s="11">
        <v>73.606999999999999</v>
      </c>
      <c r="L8670" s="11">
        <v>72.921000000000006</v>
      </c>
      <c r="M8670" s="11">
        <v>71.962999999999994</v>
      </c>
      <c r="N8670" s="11">
        <v>70.652000000000001</v>
      </c>
      <c r="O8670" s="11">
        <v>69.007999999999996</v>
      </c>
      <c r="P8670" s="11">
        <v>66.694999999999993</v>
      </c>
      <c r="Q8670" s="11">
        <v>63.613999999999997</v>
      </c>
      <c r="R8670" s="11">
        <v>59.408000000000001</v>
      </c>
      <c r="S8670" s="11">
        <v>53.621000000000002</v>
      </c>
      <c r="T8670" s="11">
        <v>40.722000000000001</v>
      </c>
      <c r="U8670" s="11">
        <v>28.524999999999999</v>
      </c>
      <c r="V8670" s="11">
        <v>25.635000000000002</v>
      </c>
      <c r="W8670" s="11">
        <v>35.972000000000001</v>
      </c>
      <c r="X8670" s="11">
        <v>57.341999999999999</v>
      </c>
      <c r="Y8670" s="11">
        <v>32.756</v>
      </c>
      <c r="Z8670" s="11">
        <v>35.198999999999998</v>
      </c>
      <c r="AA8670" s="11">
        <v>37.134</v>
      </c>
      <c r="AB8670" s="11">
        <v>38.691000000000003</v>
      </c>
      <c r="AC8670" s="11">
        <v>39.898000000000003</v>
      </c>
      <c r="AD8670" s="11">
        <v>40.813000000000002</v>
      </c>
      <c r="AE8670" s="11">
        <v>41.548000000000002</v>
      </c>
      <c r="AF8670" s="11">
        <v>42.052999999999997</v>
      </c>
      <c r="AG8670" s="11">
        <v>42.38</v>
      </c>
      <c r="AH8670" s="11">
        <v>42.511000000000003</v>
      </c>
      <c r="AI8670" s="11">
        <v>42.524999999999999</v>
      </c>
    </row>
    <row r="8671" spans="1:35" x14ac:dyDescent="0.3">
      <c r="A8671" s="15">
        <v>33234.708333333336</v>
      </c>
      <c r="B8671" s="11">
        <f>SsBackT!D8671</f>
        <v>0</v>
      </c>
      <c r="C8671" s="11">
        <f>Illim!B8671</f>
        <v>-1.32E-2</v>
      </c>
      <c r="D8671" s="11">
        <f t="shared" si="543"/>
        <v>12</v>
      </c>
      <c r="E8671" s="11">
        <f t="shared" si="544"/>
        <v>17</v>
      </c>
      <c r="F8671" s="11">
        <f t="shared" si="545"/>
        <v>60</v>
      </c>
      <c r="G8671" s="11">
        <f t="shared" si="546"/>
        <v>60</v>
      </c>
      <c r="H8671" s="11" cm="1">
        <f t="array" ref="H8671">INDEX($K$10:$DI$8773,ROW(G8671)-9,MATCH(G8671,$K$10:$DI$10,0))</f>
        <v>-1.32E-2</v>
      </c>
      <c r="I8671" s="11">
        <f>IF(INDEX(Effacement!$A$3:$Y$15,MATCH(Tests!D8671,Effacement!$A$3:$A$15,0),MATCH(Tests!E8671,Effacement!$A$3:$Y$3,0))=0,H8671,C8671)</f>
        <v>-1.32E-2</v>
      </c>
      <c r="K8671" s="11">
        <v>-1.32E-2</v>
      </c>
      <c r="L8671" s="11">
        <v>-1.32E-2</v>
      </c>
      <c r="M8671" s="11">
        <v>-1.32E-2</v>
      </c>
      <c r="N8671" s="11">
        <v>-1.32E-2</v>
      </c>
      <c r="O8671" s="11">
        <v>-1.32E-2</v>
      </c>
      <c r="P8671" s="11">
        <v>-1.32E-2</v>
      </c>
      <c r="Q8671" s="11">
        <v>-1.32E-2</v>
      </c>
      <c r="R8671" s="11">
        <v>-1.32E-2</v>
      </c>
      <c r="S8671" s="11">
        <v>-1.32E-2</v>
      </c>
      <c r="T8671" s="11">
        <v>-1.32E-2</v>
      </c>
      <c r="U8671" s="11">
        <v>-1.32E-2</v>
      </c>
      <c r="V8671" s="11">
        <v>-1.32E-2</v>
      </c>
      <c r="W8671" s="11">
        <v>-1.32E-2</v>
      </c>
      <c r="X8671" s="11">
        <v>-1.32E-2</v>
      </c>
      <c r="Y8671" s="11">
        <v>-1.32E-2</v>
      </c>
      <c r="Z8671" s="11">
        <v>-1.32E-2</v>
      </c>
      <c r="AA8671" s="11">
        <v>-1.32E-2</v>
      </c>
      <c r="AB8671" s="11">
        <v>-1.32E-2</v>
      </c>
      <c r="AC8671" s="11">
        <v>-1.32E-2</v>
      </c>
      <c r="AD8671" s="11">
        <v>-1.32E-2</v>
      </c>
      <c r="AE8671" s="11">
        <v>-1.32E-2</v>
      </c>
      <c r="AF8671" s="11">
        <v>-1.32E-2</v>
      </c>
      <c r="AG8671" s="11">
        <v>-1.32E-2</v>
      </c>
      <c r="AH8671" s="11">
        <v>-1.32E-2</v>
      </c>
      <c r="AI8671" s="11">
        <v>-1.32E-2</v>
      </c>
    </row>
    <row r="8672" spans="1:35" x14ac:dyDescent="0.3">
      <c r="A8672" s="15">
        <v>33234.75</v>
      </c>
      <c r="B8672" s="11">
        <f>SsBackT!D8672</f>
        <v>0</v>
      </c>
      <c r="C8672" s="11">
        <f>Illim!B8672</f>
        <v>-1.32E-2</v>
      </c>
      <c r="D8672" s="11">
        <f t="shared" si="543"/>
        <v>12</v>
      </c>
      <c r="E8672" s="11">
        <f t="shared" si="544"/>
        <v>18</v>
      </c>
      <c r="F8672" s="11">
        <f t="shared" si="545"/>
        <v>60</v>
      </c>
      <c r="G8672" s="11">
        <f t="shared" si="546"/>
        <v>60</v>
      </c>
      <c r="H8672" s="11" cm="1">
        <f t="array" ref="H8672">INDEX($K$10:$DI$8773,ROW(G8672)-9,MATCH(G8672,$K$10:$DI$10,0))</f>
        <v>-1.32E-2</v>
      </c>
      <c r="I8672" s="11">
        <f>IF(INDEX(Effacement!$A$3:$Y$15,MATCH(Tests!D8672,Effacement!$A$3:$A$15,0),MATCH(Tests!E8672,Effacement!$A$3:$Y$3,0))=0,H8672,C8672)</f>
        <v>-1.32E-2</v>
      </c>
      <c r="K8672" s="11">
        <v>-1.32E-2</v>
      </c>
      <c r="L8672" s="11">
        <v>-1.32E-2</v>
      </c>
      <c r="M8672" s="11">
        <v>-1.32E-2</v>
      </c>
      <c r="N8672" s="11">
        <v>-1.32E-2</v>
      </c>
      <c r="O8672" s="11">
        <v>-1.32E-2</v>
      </c>
      <c r="P8672" s="11">
        <v>-1.32E-2</v>
      </c>
      <c r="Q8672" s="11">
        <v>-1.32E-2</v>
      </c>
      <c r="R8672" s="11">
        <v>-1.32E-2</v>
      </c>
      <c r="S8672" s="11">
        <v>-1.32E-2</v>
      </c>
      <c r="T8672" s="11">
        <v>-1.32E-2</v>
      </c>
      <c r="U8672" s="11">
        <v>-1.32E-2</v>
      </c>
      <c r="V8672" s="11">
        <v>-1.32E-2</v>
      </c>
      <c r="W8672" s="11">
        <v>-1.32E-2</v>
      </c>
      <c r="X8672" s="11">
        <v>-1.32E-2</v>
      </c>
      <c r="Y8672" s="11">
        <v>-1.32E-2</v>
      </c>
      <c r="Z8672" s="11">
        <v>-1.32E-2</v>
      </c>
      <c r="AA8672" s="11">
        <v>-1.32E-2</v>
      </c>
      <c r="AB8672" s="11">
        <v>-1.32E-2</v>
      </c>
      <c r="AC8672" s="11">
        <v>-1.32E-2</v>
      </c>
      <c r="AD8672" s="11">
        <v>-1.32E-2</v>
      </c>
      <c r="AE8672" s="11">
        <v>-1.32E-2</v>
      </c>
      <c r="AF8672" s="11">
        <v>-1.32E-2</v>
      </c>
      <c r="AG8672" s="11">
        <v>-1.32E-2</v>
      </c>
      <c r="AH8672" s="11">
        <v>-1.32E-2</v>
      </c>
      <c r="AI8672" s="11">
        <v>-1.32E-2</v>
      </c>
    </row>
    <row r="8673" spans="1:35" x14ac:dyDescent="0.3">
      <c r="A8673" s="15">
        <v>33234.791666666664</v>
      </c>
      <c r="B8673" s="11">
        <f>SsBackT!D8673</f>
        <v>0</v>
      </c>
      <c r="C8673" s="11">
        <f>Illim!B8673</f>
        <v>-1.32E-2</v>
      </c>
      <c r="D8673" s="11">
        <f t="shared" si="543"/>
        <v>12</v>
      </c>
      <c r="E8673" s="11">
        <f t="shared" si="544"/>
        <v>19</v>
      </c>
      <c r="F8673" s="11">
        <f t="shared" si="545"/>
        <v>60</v>
      </c>
      <c r="G8673" s="11">
        <f t="shared" si="546"/>
        <v>60</v>
      </c>
      <c r="H8673" s="11" cm="1">
        <f t="array" ref="H8673">INDEX($K$10:$DI$8773,ROW(G8673)-9,MATCH(G8673,$K$10:$DI$10,0))</f>
        <v>-1.32E-2</v>
      </c>
      <c r="I8673" s="11">
        <f>IF(INDEX(Effacement!$A$3:$Y$15,MATCH(Tests!D8673,Effacement!$A$3:$A$15,0),MATCH(Tests!E8673,Effacement!$A$3:$Y$3,0))=0,H8673,C8673)</f>
        <v>-1.32E-2</v>
      </c>
      <c r="K8673" s="11">
        <v>-1.32E-2</v>
      </c>
      <c r="L8673" s="11">
        <v>-1.32E-2</v>
      </c>
      <c r="M8673" s="11">
        <v>-1.32E-2</v>
      </c>
      <c r="N8673" s="11">
        <v>-1.32E-2</v>
      </c>
      <c r="O8673" s="11">
        <v>-1.32E-2</v>
      </c>
      <c r="P8673" s="11">
        <v>-1.32E-2</v>
      </c>
      <c r="Q8673" s="11">
        <v>-1.32E-2</v>
      </c>
      <c r="R8673" s="11">
        <v>-1.32E-2</v>
      </c>
      <c r="S8673" s="11">
        <v>-1.32E-2</v>
      </c>
      <c r="T8673" s="11">
        <v>-1.32E-2</v>
      </c>
      <c r="U8673" s="11">
        <v>-1.32E-2</v>
      </c>
      <c r="V8673" s="11">
        <v>-1.32E-2</v>
      </c>
      <c r="W8673" s="11">
        <v>-1.32E-2</v>
      </c>
      <c r="X8673" s="11">
        <v>-1.32E-2</v>
      </c>
      <c r="Y8673" s="11">
        <v>-1.32E-2</v>
      </c>
      <c r="Z8673" s="11">
        <v>-1.32E-2</v>
      </c>
      <c r="AA8673" s="11">
        <v>-1.32E-2</v>
      </c>
      <c r="AB8673" s="11">
        <v>-1.32E-2</v>
      </c>
      <c r="AC8673" s="11">
        <v>-1.32E-2</v>
      </c>
      <c r="AD8673" s="11">
        <v>-1.32E-2</v>
      </c>
      <c r="AE8673" s="11">
        <v>-1.32E-2</v>
      </c>
      <c r="AF8673" s="11">
        <v>-1.32E-2</v>
      </c>
      <c r="AG8673" s="11">
        <v>-1.32E-2</v>
      </c>
      <c r="AH8673" s="11">
        <v>-1.32E-2</v>
      </c>
      <c r="AI8673" s="11">
        <v>-1.32E-2</v>
      </c>
    </row>
    <row r="8674" spans="1:35" x14ac:dyDescent="0.3">
      <c r="A8674" s="15">
        <v>33234.833333333336</v>
      </c>
      <c r="B8674" s="11">
        <f>SsBackT!D8674</f>
        <v>0</v>
      </c>
      <c r="C8674" s="11">
        <f>Illim!B8674</f>
        <v>-1.32E-2</v>
      </c>
      <c r="D8674" s="11">
        <f t="shared" si="543"/>
        <v>12</v>
      </c>
      <c r="E8674" s="11">
        <f t="shared" si="544"/>
        <v>20</v>
      </c>
      <c r="F8674" s="11">
        <f t="shared" si="545"/>
        <v>60</v>
      </c>
      <c r="G8674" s="11">
        <f t="shared" si="546"/>
        <v>60</v>
      </c>
      <c r="H8674" s="11" cm="1">
        <f t="array" ref="H8674">INDEX($K$10:$DI$8773,ROW(G8674)-9,MATCH(G8674,$K$10:$DI$10,0))</f>
        <v>-1.32E-2</v>
      </c>
      <c r="I8674" s="11">
        <f>IF(INDEX(Effacement!$A$3:$Y$15,MATCH(Tests!D8674,Effacement!$A$3:$A$15,0),MATCH(Tests!E8674,Effacement!$A$3:$Y$3,0))=0,H8674,C8674)</f>
        <v>-1.32E-2</v>
      </c>
      <c r="K8674" s="11">
        <v>-1.32E-2</v>
      </c>
      <c r="L8674" s="11">
        <v>-1.32E-2</v>
      </c>
      <c r="M8674" s="11">
        <v>-1.32E-2</v>
      </c>
      <c r="N8674" s="11">
        <v>-1.32E-2</v>
      </c>
      <c r="O8674" s="11">
        <v>-1.32E-2</v>
      </c>
      <c r="P8674" s="11">
        <v>-1.32E-2</v>
      </c>
      <c r="Q8674" s="11">
        <v>-1.32E-2</v>
      </c>
      <c r="R8674" s="11">
        <v>-1.32E-2</v>
      </c>
      <c r="S8674" s="11">
        <v>-1.32E-2</v>
      </c>
      <c r="T8674" s="11">
        <v>-1.32E-2</v>
      </c>
      <c r="U8674" s="11">
        <v>-1.32E-2</v>
      </c>
      <c r="V8674" s="11">
        <v>-1.32E-2</v>
      </c>
      <c r="W8674" s="11">
        <v>-1.32E-2</v>
      </c>
      <c r="X8674" s="11">
        <v>-1.32E-2</v>
      </c>
      <c r="Y8674" s="11">
        <v>-1.32E-2</v>
      </c>
      <c r="Z8674" s="11">
        <v>-1.32E-2</v>
      </c>
      <c r="AA8674" s="11">
        <v>-1.32E-2</v>
      </c>
      <c r="AB8674" s="11">
        <v>-1.32E-2</v>
      </c>
      <c r="AC8674" s="11">
        <v>-1.32E-2</v>
      </c>
      <c r="AD8674" s="11">
        <v>-1.32E-2</v>
      </c>
      <c r="AE8674" s="11">
        <v>-1.32E-2</v>
      </c>
      <c r="AF8674" s="11">
        <v>-1.32E-2</v>
      </c>
      <c r="AG8674" s="11">
        <v>-1.32E-2</v>
      </c>
      <c r="AH8674" s="11">
        <v>-1.32E-2</v>
      </c>
      <c r="AI8674" s="11">
        <v>-1.32E-2</v>
      </c>
    </row>
    <row r="8675" spans="1:35" x14ac:dyDescent="0.3">
      <c r="A8675" s="15">
        <v>33234.875</v>
      </c>
      <c r="B8675" s="11">
        <f>SsBackT!D8675</f>
        <v>0</v>
      </c>
      <c r="C8675" s="11">
        <f>Illim!B8675</f>
        <v>-1.32E-2</v>
      </c>
      <c r="D8675" s="11">
        <f t="shared" si="543"/>
        <v>12</v>
      </c>
      <c r="E8675" s="11">
        <f t="shared" si="544"/>
        <v>21</v>
      </c>
      <c r="F8675" s="11">
        <f t="shared" si="545"/>
        <v>60</v>
      </c>
      <c r="G8675" s="11">
        <f t="shared" si="546"/>
        <v>60</v>
      </c>
      <c r="H8675" s="11" cm="1">
        <f t="array" ref="H8675">INDEX($K$10:$DI$8773,ROW(G8675)-9,MATCH(G8675,$K$10:$DI$10,0))</f>
        <v>-1.32E-2</v>
      </c>
      <c r="I8675" s="11">
        <f>IF(INDEX(Effacement!$A$3:$Y$15,MATCH(Tests!D8675,Effacement!$A$3:$A$15,0),MATCH(Tests!E8675,Effacement!$A$3:$Y$3,0))=0,H8675,C8675)</f>
        <v>-1.32E-2</v>
      </c>
      <c r="K8675" s="11">
        <v>-1.32E-2</v>
      </c>
      <c r="L8675" s="11">
        <v>-1.32E-2</v>
      </c>
      <c r="M8675" s="11">
        <v>-1.32E-2</v>
      </c>
      <c r="N8675" s="11">
        <v>-1.32E-2</v>
      </c>
      <c r="O8675" s="11">
        <v>-1.32E-2</v>
      </c>
      <c r="P8675" s="11">
        <v>-1.32E-2</v>
      </c>
      <c r="Q8675" s="11">
        <v>-1.32E-2</v>
      </c>
      <c r="R8675" s="11">
        <v>-1.32E-2</v>
      </c>
      <c r="S8675" s="11">
        <v>-1.32E-2</v>
      </c>
      <c r="T8675" s="11">
        <v>-1.32E-2</v>
      </c>
      <c r="U8675" s="11">
        <v>-1.32E-2</v>
      </c>
      <c r="V8675" s="11">
        <v>-1.32E-2</v>
      </c>
      <c r="W8675" s="11">
        <v>-1.32E-2</v>
      </c>
      <c r="X8675" s="11">
        <v>-1.32E-2</v>
      </c>
      <c r="Y8675" s="11">
        <v>-1.32E-2</v>
      </c>
      <c r="Z8675" s="11">
        <v>-1.32E-2</v>
      </c>
      <c r="AA8675" s="11">
        <v>-1.32E-2</v>
      </c>
      <c r="AB8675" s="11">
        <v>-1.32E-2</v>
      </c>
      <c r="AC8675" s="11">
        <v>-1.32E-2</v>
      </c>
      <c r="AD8675" s="11">
        <v>-1.32E-2</v>
      </c>
      <c r="AE8675" s="11">
        <v>-1.32E-2</v>
      </c>
      <c r="AF8675" s="11">
        <v>-1.32E-2</v>
      </c>
      <c r="AG8675" s="11">
        <v>-1.32E-2</v>
      </c>
      <c r="AH8675" s="11">
        <v>-1.32E-2</v>
      </c>
      <c r="AI8675" s="11">
        <v>-1.32E-2</v>
      </c>
    </row>
    <row r="8676" spans="1:35" x14ac:dyDescent="0.3">
      <c r="A8676" s="15">
        <v>33234.916666666664</v>
      </c>
      <c r="B8676" s="11">
        <f>SsBackT!D8676</f>
        <v>0</v>
      </c>
      <c r="C8676" s="11">
        <f>Illim!B8676</f>
        <v>-1.32E-2</v>
      </c>
      <c r="D8676" s="11">
        <f t="shared" si="543"/>
        <v>12</v>
      </c>
      <c r="E8676" s="11">
        <f t="shared" si="544"/>
        <v>22</v>
      </c>
      <c r="F8676" s="11">
        <f t="shared" si="545"/>
        <v>60</v>
      </c>
      <c r="G8676" s="11">
        <f t="shared" si="546"/>
        <v>60</v>
      </c>
      <c r="H8676" s="11" cm="1">
        <f t="array" ref="H8676">INDEX($K$10:$DI$8773,ROW(G8676)-9,MATCH(G8676,$K$10:$DI$10,0))</f>
        <v>-1.32E-2</v>
      </c>
      <c r="I8676" s="11">
        <f>IF(INDEX(Effacement!$A$3:$Y$15,MATCH(Tests!D8676,Effacement!$A$3:$A$15,0),MATCH(Tests!E8676,Effacement!$A$3:$Y$3,0))=0,H8676,C8676)</f>
        <v>-1.32E-2</v>
      </c>
      <c r="K8676" s="11">
        <v>-1.32E-2</v>
      </c>
      <c r="L8676" s="11">
        <v>-1.32E-2</v>
      </c>
      <c r="M8676" s="11">
        <v>-1.32E-2</v>
      </c>
      <c r="N8676" s="11">
        <v>-1.32E-2</v>
      </c>
      <c r="O8676" s="11">
        <v>-1.32E-2</v>
      </c>
      <c r="P8676" s="11">
        <v>-1.32E-2</v>
      </c>
      <c r="Q8676" s="11">
        <v>-1.32E-2</v>
      </c>
      <c r="R8676" s="11">
        <v>-1.32E-2</v>
      </c>
      <c r="S8676" s="11">
        <v>-1.32E-2</v>
      </c>
      <c r="T8676" s="11">
        <v>-1.32E-2</v>
      </c>
      <c r="U8676" s="11">
        <v>-1.32E-2</v>
      </c>
      <c r="V8676" s="11">
        <v>-1.32E-2</v>
      </c>
      <c r="W8676" s="11">
        <v>-1.32E-2</v>
      </c>
      <c r="X8676" s="11">
        <v>-1.32E-2</v>
      </c>
      <c r="Y8676" s="11">
        <v>-1.32E-2</v>
      </c>
      <c r="Z8676" s="11">
        <v>-1.32E-2</v>
      </c>
      <c r="AA8676" s="11">
        <v>-1.32E-2</v>
      </c>
      <c r="AB8676" s="11">
        <v>-1.32E-2</v>
      </c>
      <c r="AC8676" s="11">
        <v>-1.32E-2</v>
      </c>
      <c r="AD8676" s="11">
        <v>-1.32E-2</v>
      </c>
      <c r="AE8676" s="11">
        <v>-1.32E-2</v>
      </c>
      <c r="AF8676" s="11">
        <v>-1.32E-2</v>
      </c>
      <c r="AG8676" s="11">
        <v>-1.32E-2</v>
      </c>
      <c r="AH8676" s="11">
        <v>-1.32E-2</v>
      </c>
      <c r="AI8676" s="11">
        <v>-1.32E-2</v>
      </c>
    </row>
    <row r="8677" spans="1:35" x14ac:dyDescent="0.3">
      <c r="A8677" s="15">
        <v>33234.958333333336</v>
      </c>
      <c r="B8677" s="11">
        <f>SsBackT!D8677</f>
        <v>0</v>
      </c>
      <c r="C8677" s="11">
        <f>Illim!B8677</f>
        <v>-1.32E-2</v>
      </c>
      <c r="D8677" s="11">
        <f t="shared" si="543"/>
        <v>12</v>
      </c>
      <c r="E8677" s="11">
        <f t="shared" si="544"/>
        <v>23</v>
      </c>
      <c r="F8677" s="11">
        <f t="shared" si="545"/>
        <v>60</v>
      </c>
      <c r="G8677" s="11">
        <f t="shared" si="546"/>
        <v>60</v>
      </c>
      <c r="H8677" s="11" cm="1">
        <f t="array" ref="H8677">INDEX($K$10:$DI$8773,ROW(G8677)-9,MATCH(G8677,$K$10:$DI$10,0))</f>
        <v>-1.32E-2</v>
      </c>
      <c r="I8677" s="11">
        <f>IF(INDEX(Effacement!$A$3:$Y$15,MATCH(Tests!D8677,Effacement!$A$3:$A$15,0),MATCH(Tests!E8677,Effacement!$A$3:$Y$3,0))=0,H8677,C8677)</f>
        <v>-1.32E-2</v>
      </c>
      <c r="K8677" s="11">
        <v>-1.32E-2</v>
      </c>
      <c r="L8677" s="11">
        <v>-1.32E-2</v>
      </c>
      <c r="M8677" s="11">
        <v>-1.32E-2</v>
      </c>
      <c r="N8677" s="11">
        <v>-1.32E-2</v>
      </c>
      <c r="O8677" s="11">
        <v>-1.32E-2</v>
      </c>
      <c r="P8677" s="11">
        <v>-1.32E-2</v>
      </c>
      <c r="Q8677" s="11">
        <v>-1.32E-2</v>
      </c>
      <c r="R8677" s="11">
        <v>-1.32E-2</v>
      </c>
      <c r="S8677" s="11">
        <v>-1.32E-2</v>
      </c>
      <c r="T8677" s="11">
        <v>-1.32E-2</v>
      </c>
      <c r="U8677" s="11">
        <v>-1.32E-2</v>
      </c>
      <c r="V8677" s="11">
        <v>-1.32E-2</v>
      </c>
      <c r="W8677" s="11">
        <v>-1.32E-2</v>
      </c>
      <c r="X8677" s="11">
        <v>-1.32E-2</v>
      </c>
      <c r="Y8677" s="11">
        <v>-1.32E-2</v>
      </c>
      <c r="Z8677" s="11">
        <v>-1.32E-2</v>
      </c>
      <c r="AA8677" s="11">
        <v>-1.32E-2</v>
      </c>
      <c r="AB8677" s="11">
        <v>-1.32E-2</v>
      </c>
      <c r="AC8677" s="11">
        <v>-1.32E-2</v>
      </c>
      <c r="AD8677" s="11">
        <v>-1.32E-2</v>
      </c>
      <c r="AE8677" s="11">
        <v>-1.32E-2</v>
      </c>
      <c r="AF8677" s="11">
        <v>-1.32E-2</v>
      </c>
      <c r="AG8677" s="11">
        <v>-1.32E-2</v>
      </c>
      <c r="AH8677" s="11">
        <v>-1.32E-2</v>
      </c>
      <c r="AI8677" s="11">
        <v>-1.32E-2</v>
      </c>
    </row>
    <row r="8678" spans="1:35" x14ac:dyDescent="0.3">
      <c r="A8678" s="15">
        <v>33235</v>
      </c>
      <c r="B8678" s="11">
        <f>SsBackT!D8678</f>
        <v>0</v>
      </c>
      <c r="C8678" s="11">
        <f>Illim!B8678</f>
        <v>-1.32E-2</v>
      </c>
      <c r="D8678" s="11">
        <f t="shared" si="543"/>
        <v>12</v>
      </c>
      <c r="E8678" s="11">
        <f t="shared" si="544"/>
        <v>0</v>
      </c>
      <c r="F8678" s="11">
        <f t="shared" si="545"/>
        <v>60</v>
      </c>
      <c r="G8678" s="11">
        <f t="shared" si="546"/>
        <v>60</v>
      </c>
      <c r="H8678" s="11" cm="1">
        <f t="array" ref="H8678">INDEX($K$10:$DI$8773,ROW(G8678)-9,MATCH(G8678,$K$10:$DI$10,0))</f>
        <v>-1.32E-2</v>
      </c>
      <c r="I8678" s="11">
        <f>IF(INDEX(Effacement!$A$3:$Y$15,MATCH(Tests!D8678,Effacement!$A$3:$A$15,0),MATCH(Tests!E8678,Effacement!$A$3:$Y$3,0))=0,H8678,C8678)</f>
        <v>-1.32E-2</v>
      </c>
      <c r="K8678" s="11">
        <v>-1.32E-2</v>
      </c>
      <c r="L8678" s="11">
        <v>-1.32E-2</v>
      </c>
      <c r="M8678" s="11">
        <v>-1.32E-2</v>
      </c>
      <c r="N8678" s="11">
        <v>-1.32E-2</v>
      </c>
      <c r="O8678" s="11">
        <v>-1.32E-2</v>
      </c>
      <c r="P8678" s="11">
        <v>-1.32E-2</v>
      </c>
      <c r="Q8678" s="11">
        <v>-1.32E-2</v>
      </c>
      <c r="R8678" s="11">
        <v>-1.32E-2</v>
      </c>
      <c r="S8678" s="11">
        <v>-1.32E-2</v>
      </c>
      <c r="T8678" s="11">
        <v>-1.32E-2</v>
      </c>
      <c r="U8678" s="11">
        <v>-1.32E-2</v>
      </c>
      <c r="V8678" s="11">
        <v>-1.32E-2</v>
      </c>
      <c r="W8678" s="11">
        <v>-1.32E-2</v>
      </c>
      <c r="X8678" s="11">
        <v>-1.32E-2</v>
      </c>
      <c r="Y8678" s="11">
        <v>-1.32E-2</v>
      </c>
      <c r="Z8678" s="11">
        <v>-1.32E-2</v>
      </c>
      <c r="AA8678" s="11">
        <v>-1.32E-2</v>
      </c>
      <c r="AB8678" s="11">
        <v>-1.32E-2</v>
      </c>
      <c r="AC8678" s="11">
        <v>-1.32E-2</v>
      </c>
      <c r="AD8678" s="11">
        <v>-1.32E-2</v>
      </c>
      <c r="AE8678" s="11">
        <v>-1.32E-2</v>
      </c>
      <c r="AF8678" s="11">
        <v>-1.32E-2</v>
      </c>
      <c r="AG8678" s="11">
        <v>-1.32E-2</v>
      </c>
      <c r="AH8678" s="11">
        <v>-1.32E-2</v>
      </c>
      <c r="AI8678" s="11">
        <v>-1.32E-2</v>
      </c>
    </row>
    <row r="8679" spans="1:35" x14ac:dyDescent="0.3">
      <c r="A8679" s="15">
        <v>33235.041666666664</v>
      </c>
      <c r="B8679" s="11">
        <f>SsBackT!D8679</f>
        <v>0</v>
      </c>
      <c r="C8679" s="11">
        <f>Illim!B8679</f>
        <v>-1.32E-2</v>
      </c>
      <c r="D8679" s="11">
        <f t="shared" si="543"/>
        <v>12</v>
      </c>
      <c r="E8679" s="11">
        <f t="shared" si="544"/>
        <v>1</v>
      </c>
      <c r="F8679" s="11">
        <f t="shared" si="545"/>
        <v>60</v>
      </c>
      <c r="G8679" s="11">
        <f t="shared" si="546"/>
        <v>60</v>
      </c>
      <c r="H8679" s="11" cm="1">
        <f t="array" ref="H8679">INDEX($K$10:$DI$8773,ROW(G8679)-9,MATCH(G8679,$K$10:$DI$10,0))</f>
        <v>-1.32E-2</v>
      </c>
      <c r="I8679" s="11">
        <f>IF(INDEX(Effacement!$A$3:$Y$15,MATCH(Tests!D8679,Effacement!$A$3:$A$15,0),MATCH(Tests!E8679,Effacement!$A$3:$Y$3,0))=0,H8679,C8679)</f>
        <v>-1.32E-2</v>
      </c>
      <c r="K8679" s="11">
        <v>-1.32E-2</v>
      </c>
      <c r="L8679" s="11">
        <v>-1.32E-2</v>
      </c>
      <c r="M8679" s="11">
        <v>-1.32E-2</v>
      </c>
      <c r="N8679" s="11">
        <v>-1.32E-2</v>
      </c>
      <c r="O8679" s="11">
        <v>-1.32E-2</v>
      </c>
      <c r="P8679" s="11">
        <v>-1.32E-2</v>
      </c>
      <c r="Q8679" s="11">
        <v>-1.32E-2</v>
      </c>
      <c r="R8679" s="11">
        <v>-1.32E-2</v>
      </c>
      <c r="S8679" s="11">
        <v>-1.32E-2</v>
      </c>
      <c r="T8679" s="11">
        <v>-1.32E-2</v>
      </c>
      <c r="U8679" s="11">
        <v>-1.32E-2</v>
      </c>
      <c r="V8679" s="11">
        <v>-1.32E-2</v>
      </c>
      <c r="W8679" s="11">
        <v>-1.32E-2</v>
      </c>
      <c r="X8679" s="11">
        <v>-1.32E-2</v>
      </c>
      <c r="Y8679" s="11">
        <v>-1.32E-2</v>
      </c>
      <c r="Z8679" s="11">
        <v>-1.32E-2</v>
      </c>
      <c r="AA8679" s="11">
        <v>-1.32E-2</v>
      </c>
      <c r="AB8679" s="11">
        <v>-1.32E-2</v>
      </c>
      <c r="AC8679" s="11">
        <v>-1.32E-2</v>
      </c>
      <c r="AD8679" s="11">
        <v>-1.32E-2</v>
      </c>
      <c r="AE8679" s="11">
        <v>-1.32E-2</v>
      </c>
      <c r="AF8679" s="11">
        <v>-1.32E-2</v>
      </c>
      <c r="AG8679" s="11">
        <v>-1.32E-2</v>
      </c>
      <c r="AH8679" s="11">
        <v>-1.32E-2</v>
      </c>
      <c r="AI8679" s="11">
        <v>-1.32E-2</v>
      </c>
    </row>
    <row r="8680" spans="1:35" x14ac:dyDescent="0.3">
      <c r="A8680" s="15">
        <v>33235.083333333336</v>
      </c>
      <c r="B8680" s="11">
        <f>SsBackT!D8680</f>
        <v>0</v>
      </c>
      <c r="C8680" s="11">
        <f>Illim!B8680</f>
        <v>-1.32E-2</v>
      </c>
      <c r="D8680" s="11">
        <f t="shared" si="543"/>
        <v>12</v>
      </c>
      <c r="E8680" s="11">
        <f t="shared" si="544"/>
        <v>2</v>
      </c>
      <c r="F8680" s="11">
        <f t="shared" si="545"/>
        <v>60</v>
      </c>
      <c r="G8680" s="11">
        <f t="shared" si="546"/>
        <v>60</v>
      </c>
      <c r="H8680" s="11" cm="1">
        <f t="array" ref="H8680">INDEX($K$10:$DI$8773,ROW(G8680)-9,MATCH(G8680,$K$10:$DI$10,0))</f>
        <v>-1.32E-2</v>
      </c>
      <c r="I8680" s="11">
        <f>IF(INDEX(Effacement!$A$3:$Y$15,MATCH(Tests!D8680,Effacement!$A$3:$A$15,0),MATCH(Tests!E8680,Effacement!$A$3:$Y$3,0))=0,H8680,C8680)</f>
        <v>-1.32E-2</v>
      </c>
      <c r="K8680" s="11">
        <v>-1.32E-2</v>
      </c>
      <c r="L8680" s="11">
        <v>-1.32E-2</v>
      </c>
      <c r="M8680" s="11">
        <v>-1.32E-2</v>
      </c>
      <c r="N8680" s="11">
        <v>-1.32E-2</v>
      </c>
      <c r="O8680" s="11">
        <v>-1.32E-2</v>
      </c>
      <c r="P8680" s="11">
        <v>-1.32E-2</v>
      </c>
      <c r="Q8680" s="11">
        <v>-1.32E-2</v>
      </c>
      <c r="R8680" s="11">
        <v>-1.32E-2</v>
      </c>
      <c r="S8680" s="11">
        <v>-1.32E-2</v>
      </c>
      <c r="T8680" s="11">
        <v>-1.32E-2</v>
      </c>
      <c r="U8680" s="11">
        <v>-1.32E-2</v>
      </c>
      <c r="V8680" s="11">
        <v>-1.32E-2</v>
      </c>
      <c r="W8680" s="11">
        <v>-1.32E-2</v>
      </c>
      <c r="X8680" s="11">
        <v>-1.32E-2</v>
      </c>
      <c r="Y8680" s="11">
        <v>-1.32E-2</v>
      </c>
      <c r="Z8680" s="11">
        <v>-1.32E-2</v>
      </c>
      <c r="AA8680" s="11">
        <v>-1.32E-2</v>
      </c>
      <c r="AB8680" s="11">
        <v>-1.32E-2</v>
      </c>
      <c r="AC8680" s="11">
        <v>-1.32E-2</v>
      </c>
      <c r="AD8680" s="11">
        <v>-1.32E-2</v>
      </c>
      <c r="AE8680" s="11">
        <v>-1.32E-2</v>
      </c>
      <c r="AF8680" s="11">
        <v>-1.32E-2</v>
      </c>
      <c r="AG8680" s="11">
        <v>-1.32E-2</v>
      </c>
      <c r="AH8680" s="11">
        <v>-1.32E-2</v>
      </c>
      <c r="AI8680" s="11">
        <v>-1.32E-2</v>
      </c>
    </row>
    <row r="8681" spans="1:35" x14ac:dyDescent="0.3">
      <c r="A8681" s="15">
        <v>33235.125</v>
      </c>
      <c r="B8681" s="11">
        <f>SsBackT!D8681</f>
        <v>0</v>
      </c>
      <c r="C8681" s="11">
        <f>Illim!B8681</f>
        <v>-1.32E-2</v>
      </c>
      <c r="D8681" s="11">
        <f t="shared" si="543"/>
        <v>12</v>
      </c>
      <c r="E8681" s="11">
        <f t="shared" si="544"/>
        <v>3</v>
      </c>
      <c r="F8681" s="11">
        <f t="shared" si="545"/>
        <v>60</v>
      </c>
      <c r="G8681" s="11">
        <f t="shared" si="546"/>
        <v>60</v>
      </c>
      <c r="H8681" s="11" cm="1">
        <f t="array" ref="H8681">INDEX($K$10:$DI$8773,ROW(G8681)-9,MATCH(G8681,$K$10:$DI$10,0))</f>
        <v>-1.32E-2</v>
      </c>
      <c r="I8681" s="11">
        <f>IF(INDEX(Effacement!$A$3:$Y$15,MATCH(Tests!D8681,Effacement!$A$3:$A$15,0),MATCH(Tests!E8681,Effacement!$A$3:$Y$3,0))=0,H8681,C8681)</f>
        <v>-1.32E-2</v>
      </c>
      <c r="K8681" s="11">
        <v>-1.32E-2</v>
      </c>
      <c r="L8681" s="11">
        <v>-1.32E-2</v>
      </c>
      <c r="M8681" s="11">
        <v>-1.32E-2</v>
      </c>
      <c r="N8681" s="11">
        <v>-1.32E-2</v>
      </c>
      <c r="O8681" s="11">
        <v>-1.32E-2</v>
      </c>
      <c r="P8681" s="11">
        <v>-1.32E-2</v>
      </c>
      <c r="Q8681" s="11">
        <v>-1.32E-2</v>
      </c>
      <c r="R8681" s="11">
        <v>-1.32E-2</v>
      </c>
      <c r="S8681" s="11">
        <v>-1.32E-2</v>
      </c>
      <c r="T8681" s="11">
        <v>-1.32E-2</v>
      </c>
      <c r="U8681" s="11">
        <v>-1.32E-2</v>
      </c>
      <c r="V8681" s="11">
        <v>-1.32E-2</v>
      </c>
      <c r="W8681" s="11">
        <v>-1.32E-2</v>
      </c>
      <c r="X8681" s="11">
        <v>-1.32E-2</v>
      </c>
      <c r="Y8681" s="11">
        <v>-1.32E-2</v>
      </c>
      <c r="Z8681" s="11">
        <v>-1.32E-2</v>
      </c>
      <c r="AA8681" s="11">
        <v>-1.32E-2</v>
      </c>
      <c r="AB8681" s="11">
        <v>-1.32E-2</v>
      </c>
      <c r="AC8681" s="11">
        <v>-1.32E-2</v>
      </c>
      <c r="AD8681" s="11">
        <v>-1.32E-2</v>
      </c>
      <c r="AE8681" s="11">
        <v>-1.32E-2</v>
      </c>
      <c r="AF8681" s="11">
        <v>-1.32E-2</v>
      </c>
      <c r="AG8681" s="11">
        <v>-1.32E-2</v>
      </c>
      <c r="AH8681" s="11">
        <v>-1.32E-2</v>
      </c>
      <c r="AI8681" s="11">
        <v>-1.32E-2</v>
      </c>
    </row>
    <row r="8682" spans="1:35" x14ac:dyDescent="0.3">
      <c r="A8682" s="15">
        <v>33235.166666666664</v>
      </c>
      <c r="B8682" s="11">
        <f>SsBackT!D8682</f>
        <v>0</v>
      </c>
      <c r="C8682" s="11">
        <f>Illim!B8682</f>
        <v>-1.32E-2</v>
      </c>
      <c r="D8682" s="11">
        <f t="shared" si="543"/>
        <v>12</v>
      </c>
      <c r="E8682" s="11">
        <f t="shared" si="544"/>
        <v>4</v>
      </c>
      <c r="F8682" s="11">
        <f t="shared" si="545"/>
        <v>60</v>
      </c>
      <c r="G8682" s="11">
        <f t="shared" si="546"/>
        <v>60</v>
      </c>
      <c r="H8682" s="11" cm="1">
        <f t="array" ref="H8682">INDEX($K$10:$DI$8773,ROW(G8682)-9,MATCH(G8682,$K$10:$DI$10,0))</f>
        <v>-1.32E-2</v>
      </c>
      <c r="I8682" s="11">
        <f>IF(INDEX(Effacement!$A$3:$Y$15,MATCH(Tests!D8682,Effacement!$A$3:$A$15,0),MATCH(Tests!E8682,Effacement!$A$3:$Y$3,0))=0,H8682,C8682)</f>
        <v>-1.32E-2</v>
      </c>
      <c r="K8682" s="11">
        <v>-1.32E-2</v>
      </c>
      <c r="L8682" s="11">
        <v>-1.32E-2</v>
      </c>
      <c r="M8682" s="11">
        <v>-1.32E-2</v>
      </c>
      <c r="N8682" s="11">
        <v>-1.32E-2</v>
      </c>
      <c r="O8682" s="11">
        <v>-1.32E-2</v>
      </c>
      <c r="P8682" s="11">
        <v>-1.32E-2</v>
      </c>
      <c r="Q8682" s="11">
        <v>-1.32E-2</v>
      </c>
      <c r="R8682" s="11">
        <v>-1.32E-2</v>
      </c>
      <c r="S8682" s="11">
        <v>-1.32E-2</v>
      </c>
      <c r="T8682" s="11">
        <v>-1.32E-2</v>
      </c>
      <c r="U8682" s="11">
        <v>-1.32E-2</v>
      </c>
      <c r="V8682" s="11">
        <v>-1.32E-2</v>
      </c>
      <c r="W8682" s="11">
        <v>-1.32E-2</v>
      </c>
      <c r="X8682" s="11">
        <v>-1.32E-2</v>
      </c>
      <c r="Y8682" s="11">
        <v>-1.32E-2</v>
      </c>
      <c r="Z8682" s="11">
        <v>-1.32E-2</v>
      </c>
      <c r="AA8682" s="11">
        <v>-1.32E-2</v>
      </c>
      <c r="AB8682" s="11">
        <v>-1.32E-2</v>
      </c>
      <c r="AC8682" s="11">
        <v>-1.32E-2</v>
      </c>
      <c r="AD8682" s="11">
        <v>-1.32E-2</v>
      </c>
      <c r="AE8682" s="11">
        <v>-1.32E-2</v>
      </c>
      <c r="AF8682" s="11">
        <v>-1.32E-2</v>
      </c>
      <c r="AG8682" s="11">
        <v>-1.32E-2</v>
      </c>
      <c r="AH8682" s="11">
        <v>-1.32E-2</v>
      </c>
      <c r="AI8682" s="11">
        <v>-1.32E-2</v>
      </c>
    </row>
    <row r="8683" spans="1:35" x14ac:dyDescent="0.3">
      <c r="A8683" s="15">
        <v>33235.208333333336</v>
      </c>
      <c r="B8683" s="11">
        <f>SsBackT!D8683</f>
        <v>0</v>
      </c>
      <c r="C8683" s="11">
        <f>Illim!B8683</f>
        <v>-1.32E-2</v>
      </c>
      <c r="D8683" s="11">
        <f t="shared" si="543"/>
        <v>12</v>
      </c>
      <c r="E8683" s="11">
        <f t="shared" si="544"/>
        <v>5</v>
      </c>
      <c r="F8683" s="11">
        <f t="shared" si="545"/>
        <v>60</v>
      </c>
      <c r="G8683" s="11">
        <f t="shared" si="546"/>
        <v>60</v>
      </c>
      <c r="H8683" s="11" cm="1">
        <f t="array" ref="H8683">INDEX($K$10:$DI$8773,ROW(G8683)-9,MATCH(G8683,$K$10:$DI$10,0))</f>
        <v>-1.32E-2</v>
      </c>
      <c r="I8683" s="11">
        <f>IF(INDEX(Effacement!$A$3:$Y$15,MATCH(Tests!D8683,Effacement!$A$3:$A$15,0),MATCH(Tests!E8683,Effacement!$A$3:$Y$3,0))=0,H8683,C8683)</f>
        <v>-1.32E-2</v>
      </c>
      <c r="K8683" s="11">
        <v>-1.32E-2</v>
      </c>
      <c r="L8683" s="11">
        <v>-1.32E-2</v>
      </c>
      <c r="M8683" s="11">
        <v>-1.32E-2</v>
      </c>
      <c r="N8683" s="11">
        <v>-1.32E-2</v>
      </c>
      <c r="O8683" s="11">
        <v>-1.32E-2</v>
      </c>
      <c r="P8683" s="11">
        <v>-1.32E-2</v>
      </c>
      <c r="Q8683" s="11">
        <v>-1.32E-2</v>
      </c>
      <c r="R8683" s="11">
        <v>-1.32E-2</v>
      </c>
      <c r="S8683" s="11">
        <v>-1.32E-2</v>
      </c>
      <c r="T8683" s="11">
        <v>-1.32E-2</v>
      </c>
      <c r="U8683" s="11">
        <v>-1.32E-2</v>
      </c>
      <c r="V8683" s="11">
        <v>-1.32E-2</v>
      </c>
      <c r="W8683" s="11">
        <v>-1.32E-2</v>
      </c>
      <c r="X8683" s="11">
        <v>-1.32E-2</v>
      </c>
      <c r="Y8683" s="11">
        <v>-1.32E-2</v>
      </c>
      <c r="Z8683" s="11">
        <v>-1.32E-2</v>
      </c>
      <c r="AA8683" s="11">
        <v>-1.32E-2</v>
      </c>
      <c r="AB8683" s="11">
        <v>-1.32E-2</v>
      </c>
      <c r="AC8683" s="11">
        <v>-1.32E-2</v>
      </c>
      <c r="AD8683" s="11">
        <v>-1.32E-2</v>
      </c>
      <c r="AE8683" s="11">
        <v>-1.32E-2</v>
      </c>
      <c r="AF8683" s="11">
        <v>-1.32E-2</v>
      </c>
      <c r="AG8683" s="11">
        <v>-1.32E-2</v>
      </c>
      <c r="AH8683" s="11">
        <v>-1.32E-2</v>
      </c>
      <c r="AI8683" s="11">
        <v>-1.32E-2</v>
      </c>
    </row>
    <row r="8684" spans="1:35" x14ac:dyDescent="0.3">
      <c r="A8684" s="15">
        <v>33235.25</v>
      </c>
      <c r="B8684" s="11">
        <f>SsBackT!D8684</f>
        <v>0</v>
      </c>
      <c r="C8684" s="11">
        <f>Illim!B8684</f>
        <v>-1.32E-2</v>
      </c>
      <c r="D8684" s="11">
        <f t="shared" si="543"/>
        <v>12</v>
      </c>
      <c r="E8684" s="11">
        <f t="shared" si="544"/>
        <v>6</v>
      </c>
      <c r="F8684" s="11">
        <f t="shared" si="545"/>
        <v>60</v>
      </c>
      <c r="G8684" s="11">
        <f t="shared" si="546"/>
        <v>60</v>
      </c>
      <c r="H8684" s="11" cm="1">
        <f t="array" ref="H8684">INDEX($K$10:$DI$8773,ROW(G8684)-9,MATCH(G8684,$K$10:$DI$10,0))</f>
        <v>-1.32E-2</v>
      </c>
      <c r="I8684" s="11">
        <f>IF(INDEX(Effacement!$A$3:$Y$15,MATCH(Tests!D8684,Effacement!$A$3:$A$15,0),MATCH(Tests!E8684,Effacement!$A$3:$Y$3,0))=0,H8684,C8684)</f>
        <v>-1.32E-2</v>
      </c>
      <c r="K8684" s="11">
        <v>-1.32E-2</v>
      </c>
      <c r="L8684" s="11">
        <v>-1.32E-2</v>
      </c>
      <c r="M8684" s="11">
        <v>-1.32E-2</v>
      </c>
      <c r="N8684" s="11">
        <v>-1.32E-2</v>
      </c>
      <c r="O8684" s="11">
        <v>-1.32E-2</v>
      </c>
      <c r="P8684" s="11">
        <v>-1.32E-2</v>
      </c>
      <c r="Q8684" s="11">
        <v>-1.32E-2</v>
      </c>
      <c r="R8684" s="11">
        <v>-1.32E-2</v>
      </c>
      <c r="S8684" s="11">
        <v>-1.32E-2</v>
      </c>
      <c r="T8684" s="11">
        <v>-1.32E-2</v>
      </c>
      <c r="U8684" s="11">
        <v>-1.32E-2</v>
      </c>
      <c r="V8684" s="11">
        <v>-1.32E-2</v>
      </c>
      <c r="W8684" s="11">
        <v>-1.32E-2</v>
      </c>
      <c r="X8684" s="11">
        <v>-1.32E-2</v>
      </c>
      <c r="Y8684" s="11">
        <v>-1.32E-2</v>
      </c>
      <c r="Z8684" s="11">
        <v>-1.32E-2</v>
      </c>
      <c r="AA8684" s="11">
        <v>-1.32E-2</v>
      </c>
      <c r="AB8684" s="11">
        <v>-1.32E-2</v>
      </c>
      <c r="AC8684" s="11">
        <v>-1.32E-2</v>
      </c>
      <c r="AD8684" s="11">
        <v>-1.32E-2</v>
      </c>
      <c r="AE8684" s="11">
        <v>-1.32E-2</v>
      </c>
      <c r="AF8684" s="11">
        <v>-1.32E-2</v>
      </c>
      <c r="AG8684" s="11">
        <v>-1.32E-2</v>
      </c>
      <c r="AH8684" s="11">
        <v>-1.32E-2</v>
      </c>
      <c r="AI8684" s="11">
        <v>-1.32E-2</v>
      </c>
    </row>
    <row r="8685" spans="1:35" x14ac:dyDescent="0.3">
      <c r="A8685" s="15">
        <v>33235.291666666664</v>
      </c>
      <c r="B8685" s="11">
        <f>SsBackT!D8685</f>
        <v>0</v>
      </c>
      <c r="C8685" s="11">
        <f>Illim!B8685</f>
        <v>-1.32E-2</v>
      </c>
      <c r="D8685" s="11">
        <f t="shared" si="543"/>
        <v>12</v>
      </c>
      <c r="E8685" s="11">
        <f t="shared" si="544"/>
        <v>7</v>
      </c>
      <c r="F8685" s="11">
        <f t="shared" si="545"/>
        <v>60</v>
      </c>
      <c r="G8685" s="11">
        <f t="shared" si="546"/>
        <v>60</v>
      </c>
      <c r="H8685" s="11" cm="1">
        <f t="array" ref="H8685">INDEX($K$10:$DI$8773,ROW(G8685)-9,MATCH(G8685,$K$10:$DI$10,0))</f>
        <v>-1.32E-2</v>
      </c>
      <c r="I8685" s="11">
        <f>IF(INDEX(Effacement!$A$3:$Y$15,MATCH(Tests!D8685,Effacement!$A$3:$A$15,0),MATCH(Tests!E8685,Effacement!$A$3:$Y$3,0))=0,H8685,C8685)</f>
        <v>-1.32E-2</v>
      </c>
      <c r="K8685" s="11">
        <v>-1.32E-2</v>
      </c>
      <c r="L8685" s="11">
        <v>-1.32E-2</v>
      </c>
      <c r="M8685" s="11">
        <v>-1.32E-2</v>
      </c>
      <c r="N8685" s="11">
        <v>-1.32E-2</v>
      </c>
      <c r="O8685" s="11">
        <v>-1.32E-2</v>
      </c>
      <c r="P8685" s="11">
        <v>-1.32E-2</v>
      </c>
      <c r="Q8685" s="11">
        <v>-1.32E-2</v>
      </c>
      <c r="R8685" s="11">
        <v>-1.32E-2</v>
      </c>
      <c r="S8685" s="11">
        <v>-1.32E-2</v>
      </c>
      <c r="T8685" s="11">
        <v>-1.32E-2</v>
      </c>
      <c r="U8685" s="11">
        <v>-1.32E-2</v>
      </c>
      <c r="V8685" s="11">
        <v>-1.32E-2</v>
      </c>
      <c r="W8685" s="11">
        <v>-1.32E-2</v>
      </c>
      <c r="X8685" s="11">
        <v>-1.32E-2</v>
      </c>
      <c r="Y8685" s="11">
        <v>-1.32E-2</v>
      </c>
      <c r="Z8685" s="11">
        <v>-1.32E-2</v>
      </c>
      <c r="AA8685" s="11">
        <v>-1.32E-2</v>
      </c>
      <c r="AB8685" s="11">
        <v>-1.32E-2</v>
      </c>
      <c r="AC8685" s="11">
        <v>-1.32E-2</v>
      </c>
      <c r="AD8685" s="11">
        <v>-1.32E-2</v>
      </c>
      <c r="AE8685" s="11">
        <v>-1.32E-2</v>
      </c>
      <c r="AF8685" s="11">
        <v>-1.32E-2</v>
      </c>
      <c r="AG8685" s="11">
        <v>-1.32E-2</v>
      </c>
      <c r="AH8685" s="11">
        <v>-1.32E-2</v>
      </c>
      <c r="AI8685" s="11">
        <v>-1.32E-2</v>
      </c>
    </row>
    <row r="8686" spans="1:35" x14ac:dyDescent="0.3">
      <c r="A8686" s="15">
        <v>33235.333333333336</v>
      </c>
      <c r="B8686" s="11">
        <f>SsBackT!D8686</f>
        <v>0</v>
      </c>
      <c r="C8686" s="11">
        <f>Illim!B8686</f>
        <v>-1.32E-2</v>
      </c>
      <c r="D8686" s="11">
        <f t="shared" si="543"/>
        <v>12</v>
      </c>
      <c r="E8686" s="11">
        <f t="shared" si="544"/>
        <v>8</v>
      </c>
      <c r="F8686" s="11">
        <f t="shared" si="545"/>
        <v>60</v>
      </c>
      <c r="G8686" s="11">
        <f t="shared" si="546"/>
        <v>60</v>
      </c>
      <c r="H8686" s="11" cm="1">
        <f t="array" ref="H8686">INDEX($K$10:$DI$8773,ROW(G8686)-9,MATCH(G8686,$K$10:$DI$10,0))</f>
        <v>-1.32E-2</v>
      </c>
      <c r="I8686" s="11">
        <f>IF(INDEX(Effacement!$A$3:$Y$15,MATCH(Tests!D8686,Effacement!$A$3:$A$15,0),MATCH(Tests!E8686,Effacement!$A$3:$Y$3,0))=0,H8686,C8686)</f>
        <v>-1.32E-2</v>
      </c>
      <c r="K8686" s="11">
        <v>-1.32E-2</v>
      </c>
      <c r="L8686" s="11">
        <v>-1.32E-2</v>
      </c>
      <c r="M8686" s="11">
        <v>-1.32E-2</v>
      </c>
      <c r="N8686" s="11">
        <v>-1.32E-2</v>
      </c>
      <c r="O8686" s="11">
        <v>-1.32E-2</v>
      </c>
      <c r="P8686" s="11">
        <v>-1.32E-2</v>
      </c>
      <c r="Q8686" s="11">
        <v>-1.32E-2</v>
      </c>
      <c r="R8686" s="11">
        <v>-1.32E-2</v>
      </c>
      <c r="S8686" s="11">
        <v>-1.32E-2</v>
      </c>
      <c r="T8686" s="11">
        <v>-1.32E-2</v>
      </c>
      <c r="U8686" s="11">
        <v>-1.32E-2</v>
      </c>
      <c r="V8686" s="11">
        <v>-1.32E-2</v>
      </c>
      <c r="W8686" s="11">
        <v>-1.32E-2</v>
      </c>
      <c r="X8686" s="11">
        <v>-1.32E-2</v>
      </c>
      <c r="Y8686" s="11">
        <v>-1.32E-2</v>
      </c>
      <c r="Z8686" s="11">
        <v>-1.32E-2</v>
      </c>
      <c r="AA8686" s="11">
        <v>-1.32E-2</v>
      </c>
      <c r="AB8686" s="11">
        <v>-1.32E-2</v>
      </c>
      <c r="AC8686" s="11">
        <v>-1.32E-2</v>
      </c>
      <c r="AD8686" s="11">
        <v>-1.32E-2</v>
      </c>
      <c r="AE8686" s="11">
        <v>-1.32E-2</v>
      </c>
      <c r="AF8686" s="11">
        <v>-1.32E-2</v>
      </c>
      <c r="AG8686" s="11">
        <v>-1.32E-2</v>
      </c>
      <c r="AH8686" s="11">
        <v>-1.32E-2</v>
      </c>
      <c r="AI8686" s="11">
        <v>-1.32E-2</v>
      </c>
    </row>
    <row r="8687" spans="1:35" x14ac:dyDescent="0.3">
      <c r="A8687" s="15">
        <v>33235.375</v>
      </c>
      <c r="B8687" s="11">
        <f>SsBackT!D8687</f>
        <v>0</v>
      </c>
      <c r="C8687" s="11">
        <f>Illim!B8687</f>
        <v>182.62</v>
      </c>
      <c r="D8687" s="11">
        <f t="shared" si="543"/>
        <v>12</v>
      </c>
      <c r="E8687" s="11">
        <f t="shared" si="544"/>
        <v>9</v>
      </c>
      <c r="F8687" s="11">
        <f t="shared" si="545"/>
        <v>60</v>
      </c>
      <c r="G8687" s="11">
        <f t="shared" si="546"/>
        <v>60</v>
      </c>
      <c r="H8687" s="11" cm="1">
        <f t="array" ref="H8687">INDEX($K$10:$DI$8773,ROW(G8687)-9,MATCH(G8687,$K$10:$DI$10,0))</f>
        <v>148.47</v>
      </c>
      <c r="I8687" s="11">
        <f>IF(INDEX(Effacement!$A$3:$Y$15,MATCH(Tests!D8687,Effacement!$A$3:$A$15,0),MATCH(Tests!E8687,Effacement!$A$3:$Y$3,0))=0,H8687,C8687)</f>
        <v>182.62</v>
      </c>
      <c r="K8687" s="11">
        <v>71.875</v>
      </c>
      <c r="L8687" s="11">
        <v>72.180999999999997</v>
      </c>
      <c r="M8687" s="11">
        <v>72.28</v>
      </c>
      <c r="N8687" s="11">
        <v>72.099000000000004</v>
      </c>
      <c r="O8687" s="11">
        <v>71.650999999999996</v>
      </c>
      <c r="P8687" s="11">
        <v>70.867000000000004</v>
      </c>
      <c r="Q8687" s="11">
        <v>69.769000000000005</v>
      </c>
      <c r="R8687" s="11">
        <v>68.305000000000007</v>
      </c>
      <c r="S8687" s="11">
        <v>66.314999999999998</v>
      </c>
      <c r="T8687" s="11">
        <v>157.88999999999999</v>
      </c>
      <c r="U8687" s="11">
        <v>157.77000000000001</v>
      </c>
      <c r="V8687" s="11">
        <v>125.21</v>
      </c>
      <c r="W8687" s="11">
        <v>93.161000000000001</v>
      </c>
      <c r="X8687" s="11">
        <v>66.165999999999997</v>
      </c>
      <c r="Y8687" s="11">
        <v>46.759</v>
      </c>
      <c r="Z8687" s="11">
        <v>42.963999999999999</v>
      </c>
      <c r="AA8687" s="11">
        <v>50.860999999999997</v>
      </c>
      <c r="AB8687" s="11">
        <v>66.623000000000005</v>
      </c>
      <c r="AC8687" s="11">
        <v>86.072000000000003</v>
      </c>
      <c r="AD8687" s="11">
        <v>106.99</v>
      </c>
      <c r="AE8687" s="11">
        <v>128.32</v>
      </c>
      <c r="AF8687" s="11">
        <v>138.46</v>
      </c>
      <c r="AG8687" s="11">
        <v>142.94999999999999</v>
      </c>
      <c r="AH8687" s="11">
        <v>146.13</v>
      </c>
      <c r="AI8687" s="11">
        <v>148.47</v>
      </c>
    </row>
    <row r="8688" spans="1:35" x14ac:dyDescent="0.3">
      <c r="A8688" s="15">
        <v>33235.416666666664</v>
      </c>
      <c r="B8688" s="11">
        <f>SsBackT!D8688</f>
        <v>0</v>
      </c>
      <c r="C8688" s="11">
        <f>Illim!B8688</f>
        <v>373.39</v>
      </c>
      <c r="D8688" s="11">
        <f t="shared" si="543"/>
        <v>12</v>
      </c>
      <c r="E8688" s="11">
        <f t="shared" si="544"/>
        <v>10</v>
      </c>
      <c r="F8688" s="11">
        <f t="shared" si="545"/>
        <v>60</v>
      </c>
      <c r="G8688" s="11">
        <f t="shared" si="546"/>
        <v>60</v>
      </c>
      <c r="H8688" s="11" cm="1">
        <f t="array" ref="H8688">INDEX($K$10:$DI$8773,ROW(G8688)-9,MATCH(G8688,$K$10:$DI$10,0))</f>
        <v>158.41</v>
      </c>
      <c r="I8688" s="11">
        <f>IF(INDEX(Effacement!$A$3:$Y$15,MATCH(Tests!D8688,Effacement!$A$3:$A$15,0),MATCH(Tests!E8688,Effacement!$A$3:$Y$3,0))=0,H8688,C8688)</f>
        <v>373.39</v>
      </c>
      <c r="K8688" s="11">
        <v>289.5</v>
      </c>
      <c r="L8688" s="11">
        <v>299.54000000000002</v>
      </c>
      <c r="M8688" s="11">
        <v>322.51</v>
      </c>
      <c r="N8688" s="11">
        <v>357.66</v>
      </c>
      <c r="O8688" s="11">
        <v>366.15</v>
      </c>
      <c r="P8688" s="11">
        <v>354.02</v>
      </c>
      <c r="Q8688" s="11">
        <v>339.29</v>
      </c>
      <c r="R8688" s="11">
        <v>322.17</v>
      </c>
      <c r="S8688" s="11">
        <v>302.27</v>
      </c>
      <c r="T8688" s="11">
        <v>279.67</v>
      </c>
      <c r="U8688" s="11">
        <v>254.37</v>
      </c>
      <c r="V8688" s="11">
        <v>226.73</v>
      </c>
      <c r="W8688" s="11">
        <v>197.26</v>
      </c>
      <c r="X8688" s="11">
        <v>169.37</v>
      </c>
      <c r="Y8688" s="11">
        <v>140.5</v>
      </c>
      <c r="Z8688" s="11">
        <v>112.62</v>
      </c>
      <c r="AA8688" s="11">
        <v>88.224999999999994</v>
      </c>
      <c r="AB8688" s="11">
        <v>70.84</v>
      </c>
      <c r="AC8688" s="11">
        <v>66.5</v>
      </c>
      <c r="AD8688" s="11">
        <v>71.655000000000001</v>
      </c>
      <c r="AE8688" s="11">
        <v>84.277000000000001</v>
      </c>
      <c r="AF8688" s="11">
        <v>100.73</v>
      </c>
      <c r="AG8688" s="11">
        <v>119.54</v>
      </c>
      <c r="AH8688" s="11">
        <v>138.80000000000001</v>
      </c>
      <c r="AI8688" s="11">
        <v>158.41</v>
      </c>
    </row>
    <row r="8689" spans="1:35" x14ac:dyDescent="0.3">
      <c r="A8689" s="15">
        <v>33235.458333333336</v>
      </c>
      <c r="B8689" s="11">
        <f>SsBackT!D8689</f>
        <v>0</v>
      </c>
      <c r="C8689" s="11">
        <f>Illim!B8689</f>
        <v>386.59</v>
      </c>
      <c r="D8689" s="11">
        <f t="shared" si="543"/>
        <v>12</v>
      </c>
      <c r="E8689" s="11">
        <f t="shared" si="544"/>
        <v>11</v>
      </c>
      <c r="F8689" s="11">
        <f t="shared" si="545"/>
        <v>60</v>
      </c>
      <c r="G8689" s="11">
        <f t="shared" si="546"/>
        <v>60</v>
      </c>
      <c r="H8689" s="11" cm="1">
        <f t="array" ref="H8689">INDEX($K$10:$DI$8773,ROW(G8689)-9,MATCH(G8689,$K$10:$DI$10,0))</f>
        <v>85.677000000000007</v>
      </c>
      <c r="I8689" s="11">
        <f>IF(INDEX(Effacement!$A$3:$Y$15,MATCH(Tests!D8689,Effacement!$A$3:$A$15,0),MATCH(Tests!E8689,Effacement!$A$3:$Y$3,0))=0,H8689,C8689)</f>
        <v>386.59</v>
      </c>
      <c r="K8689" s="11">
        <v>361.84</v>
      </c>
      <c r="L8689" s="11">
        <v>371.92</v>
      </c>
      <c r="M8689" s="11">
        <v>379.54</v>
      </c>
      <c r="N8689" s="11">
        <v>384.27</v>
      </c>
      <c r="O8689" s="11">
        <v>386.47</v>
      </c>
      <c r="P8689" s="11">
        <v>385.75</v>
      </c>
      <c r="Q8689" s="11">
        <v>382.41</v>
      </c>
      <c r="R8689" s="11">
        <v>376.05</v>
      </c>
      <c r="S8689" s="11">
        <v>366.69</v>
      </c>
      <c r="T8689" s="11">
        <v>354.66</v>
      </c>
      <c r="U8689" s="11">
        <v>339.96</v>
      </c>
      <c r="V8689" s="11">
        <v>322.17</v>
      </c>
      <c r="W8689" s="11">
        <v>301.36</v>
      </c>
      <c r="X8689" s="11">
        <v>281.70999999999998</v>
      </c>
      <c r="Y8689" s="11">
        <v>259.47000000000003</v>
      </c>
      <c r="Z8689" s="11">
        <v>234.74</v>
      </c>
      <c r="AA8689" s="11">
        <v>208.9</v>
      </c>
      <c r="AB8689" s="11">
        <v>181.31</v>
      </c>
      <c r="AC8689" s="11">
        <v>153.46</v>
      </c>
      <c r="AD8689" s="11">
        <v>126.68</v>
      </c>
      <c r="AE8689" s="11">
        <v>103</v>
      </c>
      <c r="AF8689" s="11">
        <v>84.537999999999997</v>
      </c>
      <c r="AG8689" s="11">
        <v>76.731999999999999</v>
      </c>
      <c r="AH8689" s="11">
        <v>77.820999999999998</v>
      </c>
      <c r="AI8689" s="11">
        <v>85.677000000000007</v>
      </c>
    </row>
    <row r="8690" spans="1:35" x14ac:dyDescent="0.3">
      <c r="A8690" s="15">
        <v>33235.5</v>
      </c>
      <c r="B8690" s="11">
        <f>SsBackT!D8690</f>
        <v>0</v>
      </c>
      <c r="C8690" s="11">
        <f>Illim!B8690</f>
        <v>331.72</v>
      </c>
      <c r="D8690" s="11">
        <f t="shared" si="543"/>
        <v>12</v>
      </c>
      <c r="E8690" s="11">
        <f t="shared" si="544"/>
        <v>12</v>
      </c>
      <c r="F8690" s="11">
        <f t="shared" si="545"/>
        <v>60</v>
      </c>
      <c r="G8690" s="11">
        <f t="shared" si="546"/>
        <v>60</v>
      </c>
      <c r="H8690" s="11" cm="1">
        <f t="array" ref="H8690">INDEX($K$10:$DI$8773,ROW(G8690)-9,MATCH(G8690,$K$10:$DI$10,0))</f>
        <v>140.81</v>
      </c>
      <c r="I8690" s="11">
        <f>IF(INDEX(Effacement!$A$3:$Y$15,MATCH(Tests!D8690,Effacement!$A$3:$A$15,0),MATCH(Tests!E8690,Effacement!$A$3:$Y$3,0))=0,H8690,C8690)</f>
        <v>331.72</v>
      </c>
      <c r="K8690" s="11">
        <v>207.61</v>
      </c>
      <c r="L8690" s="11">
        <v>229.02</v>
      </c>
      <c r="M8690" s="11">
        <v>249.43</v>
      </c>
      <c r="N8690" s="11">
        <v>268.23</v>
      </c>
      <c r="O8690" s="11">
        <v>284.49</v>
      </c>
      <c r="P8690" s="11">
        <v>298.64999999999998</v>
      </c>
      <c r="Q8690" s="11">
        <v>310.49</v>
      </c>
      <c r="R8690" s="11">
        <v>319.72000000000003</v>
      </c>
      <c r="S8690" s="11">
        <v>326.64999999999998</v>
      </c>
      <c r="T8690" s="11">
        <v>330.88</v>
      </c>
      <c r="U8690" s="11">
        <v>332.66</v>
      </c>
      <c r="V8690" s="11">
        <v>331.56</v>
      </c>
      <c r="W8690" s="11">
        <v>327.64999999999998</v>
      </c>
      <c r="X8690" s="11">
        <v>324.52</v>
      </c>
      <c r="Y8690" s="11">
        <v>318.62</v>
      </c>
      <c r="Z8690" s="11">
        <v>309.94</v>
      </c>
      <c r="AA8690" s="11">
        <v>298.88</v>
      </c>
      <c r="AB8690" s="11">
        <v>285.39999999999998</v>
      </c>
      <c r="AC8690" s="11">
        <v>269.77</v>
      </c>
      <c r="AD8690" s="11">
        <v>251.38</v>
      </c>
      <c r="AE8690" s="11">
        <v>231.98</v>
      </c>
      <c r="AF8690" s="11">
        <v>210.33</v>
      </c>
      <c r="AG8690" s="11">
        <v>187.43</v>
      </c>
      <c r="AH8690" s="11">
        <v>164.06</v>
      </c>
      <c r="AI8690" s="11">
        <v>140.81</v>
      </c>
    </row>
    <row r="8691" spans="1:35" x14ac:dyDescent="0.3">
      <c r="A8691" s="15">
        <v>33235.541666666664</v>
      </c>
      <c r="B8691" s="11">
        <f>SsBackT!D8691</f>
        <v>0</v>
      </c>
      <c r="C8691" s="11">
        <f>Illim!B8691</f>
        <v>357.64</v>
      </c>
      <c r="D8691" s="11">
        <f t="shared" si="543"/>
        <v>12</v>
      </c>
      <c r="E8691" s="11">
        <f t="shared" si="544"/>
        <v>13</v>
      </c>
      <c r="F8691" s="11">
        <f t="shared" si="545"/>
        <v>60</v>
      </c>
      <c r="G8691" s="11">
        <f t="shared" si="546"/>
        <v>60</v>
      </c>
      <c r="H8691" s="11" cm="1">
        <f t="array" ref="H8691">INDEX($K$10:$DI$8773,ROW(G8691)-9,MATCH(G8691,$K$10:$DI$10,0))</f>
        <v>304.25</v>
      </c>
      <c r="I8691" s="11">
        <f>IF(INDEX(Effacement!$A$3:$Y$15,MATCH(Tests!D8691,Effacement!$A$3:$A$15,0),MATCH(Tests!E8691,Effacement!$A$3:$Y$3,0))=0,H8691,C8691)</f>
        <v>357.64</v>
      </c>
      <c r="K8691" s="11">
        <v>79.566999999999993</v>
      </c>
      <c r="L8691" s="11">
        <v>89.537000000000006</v>
      </c>
      <c r="M8691" s="11">
        <v>107.42</v>
      </c>
      <c r="N8691" s="11">
        <v>129.47999999999999</v>
      </c>
      <c r="O8691" s="11">
        <v>154.08000000000001</v>
      </c>
      <c r="P8691" s="11">
        <v>179.08</v>
      </c>
      <c r="Q8691" s="11">
        <v>204.12</v>
      </c>
      <c r="R8691" s="11">
        <v>227.86</v>
      </c>
      <c r="S8691" s="11">
        <v>250.09</v>
      </c>
      <c r="T8691" s="11">
        <v>270.56</v>
      </c>
      <c r="U8691" s="11">
        <v>288.58</v>
      </c>
      <c r="V8691" s="11">
        <v>304.07</v>
      </c>
      <c r="W8691" s="11">
        <v>316.58999999999997</v>
      </c>
      <c r="X8691" s="11">
        <v>330.3</v>
      </c>
      <c r="Y8691" s="11">
        <v>341.13</v>
      </c>
      <c r="Z8691" s="11">
        <v>349.44</v>
      </c>
      <c r="AA8691" s="11">
        <v>354.89</v>
      </c>
      <c r="AB8691" s="11">
        <v>357.82</v>
      </c>
      <c r="AC8691" s="11">
        <v>357.88</v>
      </c>
      <c r="AD8691" s="11">
        <v>355.11</v>
      </c>
      <c r="AE8691" s="11">
        <v>349.92</v>
      </c>
      <c r="AF8691" s="11">
        <v>341.98</v>
      </c>
      <c r="AG8691" s="11">
        <v>331.76</v>
      </c>
      <c r="AH8691" s="11">
        <v>319.25</v>
      </c>
      <c r="AI8691" s="11">
        <v>304.25</v>
      </c>
    </row>
    <row r="8692" spans="1:35" x14ac:dyDescent="0.3">
      <c r="A8692" s="15">
        <v>33235.583333333336</v>
      </c>
      <c r="B8692" s="11">
        <f>SsBackT!D8692</f>
        <v>0</v>
      </c>
      <c r="C8692" s="11">
        <f>Illim!B8692</f>
        <v>366.77</v>
      </c>
      <c r="D8692" s="11">
        <f t="shared" si="543"/>
        <v>12</v>
      </c>
      <c r="E8692" s="11">
        <f t="shared" si="544"/>
        <v>14</v>
      </c>
      <c r="F8692" s="11">
        <f t="shared" si="545"/>
        <v>60</v>
      </c>
      <c r="G8692" s="11">
        <f t="shared" si="546"/>
        <v>60</v>
      </c>
      <c r="H8692" s="11" cm="1">
        <f t="array" ref="H8692">INDEX($K$10:$DI$8773,ROW(G8692)-9,MATCH(G8692,$K$10:$DI$10,0))</f>
        <v>364.02</v>
      </c>
      <c r="I8692" s="11">
        <f>IF(INDEX(Effacement!$A$3:$Y$15,MATCH(Tests!D8692,Effacement!$A$3:$A$15,0),MATCH(Tests!E8692,Effacement!$A$3:$Y$3,0))=0,H8692,C8692)</f>
        <v>366.77</v>
      </c>
      <c r="K8692" s="11">
        <v>125.93</v>
      </c>
      <c r="L8692" s="11">
        <v>108.99</v>
      </c>
      <c r="M8692" s="11">
        <v>93.656999999999996</v>
      </c>
      <c r="N8692" s="11">
        <v>81.228999999999999</v>
      </c>
      <c r="O8692" s="11">
        <v>74.137</v>
      </c>
      <c r="P8692" s="11">
        <v>73.944999999999993</v>
      </c>
      <c r="Q8692" s="11">
        <v>84.501000000000005</v>
      </c>
      <c r="R8692" s="11">
        <v>104.22</v>
      </c>
      <c r="S8692" s="11">
        <v>128.28</v>
      </c>
      <c r="T8692" s="11">
        <v>154.15</v>
      </c>
      <c r="U8692" s="11">
        <v>180.18</v>
      </c>
      <c r="V8692" s="11">
        <v>205.43</v>
      </c>
      <c r="W8692" s="11">
        <v>229.25</v>
      </c>
      <c r="X8692" s="11">
        <v>254.01</v>
      </c>
      <c r="Y8692" s="11">
        <v>276.8</v>
      </c>
      <c r="Z8692" s="11">
        <v>297.06</v>
      </c>
      <c r="AA8692" s="11">
        <v>314.79000000000002</v>
      </c>
      <c r="AB8692" s="11">
        <v>329.72</v>
      </c>
      <c r="AC8692" s="11">
        <v>342.12</v>
      </c>
      <c r="AD8692" s="11">
        <v>351.83</v>
      </c>
      <c r="AE8692" s="11">
        <v>359.27</v>
      </c>
      <c r="AF8692" s="11">
        <v>364.33</v>
      </c>
      <c r="AG8692" s="11">
        <v>366.67</v>
      </c>
      <c r="AH8692" s="11">
        <v>366.53</v>
      </c>
      <c r="AI8692" s="11">
        <v>364.02</v>
      </c>
    </row>
    <row r="8693" spans="1:35" x14ac:dyDescent="0.3">
      <c r="A8693" s="15">
        <v>33235.625</v>
      </c>
      <c r="B8693" s="11">
        <f>SsBackT!D8693</f>
        <v>0</v>
      </c>
      <c r="C8693" s="11">
        <f>Illim!B8693</f>
        <v>232.26</v>
      </c>
      <c r="D8693" s="11">
        <f t="shared" si="543"/>
        <v>12</v>
      </c>
      <c r="E8693" s="11">
        <f t="shared" si="544"/>
        <v>15</v>
      </c>
      <c r="F8693" s="11">
        <f t="shared" si="545"/>
        <v>60</v>
      </c>
      <c r="G8693" s="11">
        <f t="shared" si="546"/>
        <v>60</v>
      </c>
      <c r="H8693" s="11" cm="1">
        <f t="array" ref="H8693">INDEX($K$10:$DI$8773,ROW(G8693)-9,MATCH(G8693,$K$10:$DI$10,0))</f>
        <v>85.251000000000005</v>
      </c>
      <c r="I8693" s="11">
        <f>IF(INDEX(Effacement!$A$3:$Y$15,MATCH(Tests!D8693,Effacement!$A$3:$A$15,0),MATCH(Tests!E8693,Effacement!$A$3:$Y$3,0))=0,H8693,C8693)</f>
        <v>232.26</v>
      </c>
      <c r="K8693" s="11">
        <v>170.56</v>
      </c>
      <c r="L8693" s="11">
        <v>154.75</v>
      </c>
      <c r="M8693" s="11">
        <v>138.08000000000001</v>
      </c>
      <c r="N8693" s="11">
        <v>120.57</v>
      </c>
      <c r="O8693" s="11">
        <v>102.79</v>
      </c>
      <c r="P8693" s="11">
        <v>85.483999999999995</v>
      </c>
      <c r="Q8693" s="11">
        <v>69.941000000000003</v>
      </c>
      <c r="R8693" s="11">
        <v>57.805999999999997</v>
      </c>
      <c r="S8693" s="11">
        <v>52.716999999999999</v>
      </c>
      <c r="T8693" s="11">
        <v>57.390999999999998</v>
      </c>
      <c r="U8693" s="11">
        <v>74.402000000000001</v>
      </c>
      <c r="V8693" s="11">
        <v>97.233999999999995</v>
      </c>
      <c r="W8693" s="11">
        <v>122.63</v>
      </c>
      <c r="X8693" s="11">
        <v>150.62</v>
      </c>
      <c r="Y8693" s="11">
        <v>177.69</v>
      </c>
      <c r="Z8693" s="11">
        <v>203.38</v>
      </c>
      <c r="AA8693" s="11">
        <v>227.2</v>
      </c>
      <c r="AB8693" s="11">
        <v>162.41999999999999</v>
      </c>
      <c r="AC8693" s="11">
        <v>85.335999999999999</v>
      </c>
      <c r="AD8693" s="11">
        <v>86.094999999999999</v>
      </c>
      <c r="AE8693" s="11">
        <v>86.516000000000005</v>
      </c>
      <c r="AF8693" s="11">
        <v>86.588999999999999</v>
      </c>
      <c r="AG8693" s="11">
        <v>86.396000000000001</v>
      </c>
      <c r="AH8693" s="11">
        <v>85.927999999999997</v>
      </c>
      <c r="AI8693" s="11">
        <v>85.251000000000005</v>
      </c>
    </row>
    <row r="8694" spans="1:35" x14ac:dyDescent="0.3">
      <c r="A8694" s="15">
        <v>33235.666666666664</v>
      </c>
      <c r="B8694" s="11">
        <f>SsBackT!D8694</f>
        <v>0</v>
      </c>
      <c r="C8694" s="11">
        <f>Illim!B8694</f>
        <v>58.902000000000001</v>
      </c>
      <c r="D8694" s="11">
        <f t="shared" si="543"/>
        <v>12</v>
      </c>
      <c r="E8694" s="11">
        <f t="shared" si="544"/>
        <v>16</v>
      </c>
      <c r="F8694" s="11">
        <f t="shared" si="545"/>
        <v>60</v>
      </c>
      <c r="G8694" s="11">
        <f t="shared" si="546"/>
        <v>60</v>
      </c>
      <c r="H8694" s="11" cm="1">
        <f t="array" ref="H8694">INDEX($K$10:$DI$8773,ROW(G8694)-9,MATCH(G8694,$K$10:$DI$10,0))</f>
        <v>45.854999999999997</v>
      </c>
      <c r="I8694" s="11">
        <f>IF(INDEX(Effacement!$A$3:$Y$15,MATCH(Tests!D8694,Effacement!$A$3:$A$15,0),MATCH(Tests!E8694,Effacement!$A$3:$Y$3,0))=0,H8694,C8694)</f>
        <v>58.902000000000001</v>
      </c>
      <c r="K8694" s="11">
        <v>63.414000000000001</v>
      </c>
      <c r="L8694" s="11">
        <v>63.244</v>
      </c>
      <c r="M8694" s="11">
        <v>62.91</v>
      </c>
      <c r="N8694" s="11">
        <v>62.323</v>
      </c>
      <c r="O8694" s="11">
        <v>61.514000000000003</v>
      </c>
      <c r="P8694" s="11">
        <v>60.201999999999998</v>
      </c>
      <c r="Q8694" s="11">
        <v>58.332999999999998</v>
      </c>
      <c r="R8694" s="11">
        <v>55.610999999999997</v>
      </c>
      <c r="S8694" s="11">
        <v>51.689</v>
      </c>
      <c r="T8694" s="11">
        <v>42.151000000000003</v>
      </c>
      <c r="U8694" s="11">
        <v>33.802999999999997</v>
      </c>
      <c r="V8694" s="11">
        <v>32.079000000000001</v>
      </c>
      <c r="W8694" s="11">
        <v>39.841000000000001</v>
      </c>
      <c r="X8694" s="11">
        <v>55.235999999999997</v>
      </c>
      <c r="Y8694" s="11">
        <v>41.338000000000001</v>
      </c>
      <c r="Z8694" s="11">
        <v>43.348999999999997</v>
      </c>
      <c r="AA8694" s="11">
        <v>44.750999999999998</v>
      </c>
      <c r="AB8694" s="11">
        <v>45.726999999999997</v>
      </c>
      <c r="AC8694" s="11">
        <v>46.332999999999998</v>
      </c>
      <c r="AD8694" s="11">
        <v>46.651000000000003</v>
      </c>
      <c r="AE8694" s="11">
        <v>46.811999999999998</v>
      </c>
      <c r="AF8694" s="11">
        <v>46.765999999999998</v>
      </c>
      <c r="AG8694" s="11">
        <v>46.59</v>
      </c>
      <c r="AH8694" s="11">
        <v>46.253999999999998</v>
      </c>
      <c r="AI8694" s="11">
        <v>45.854999999999997</v>
      </c>
    </row>
    <row r="8695" spans="1:35" x14ac:dyDescent="0.3">
      <c r="A8695" s="15">
        <v>33235.708333333336</v>
      </c>
      <c r="B8695" s="11">
        <f>SsBackT!D8695</f>
        <v>0</v>
      </c>
      <c r="C8695" s="11">
        <f>Illim!B8695</f>
        <v>-1.32E-2</v>
      </c>
      <c r="D8695" s="11">
        <f t="shared" si="543"/>
        <v>12</v>
      </c>
      <c r="E8695" s="11">
        <f t="shared" si="544"/>
        <v>17</v>
      </c>
      <c r="F8695" s="11">
        <f t="shared" si="545"/>
        <v>60</v>
      </c>
      <c r="G8695" s="11">
        <f t="shared" si="546"/>
        <v>60</v>
      </c>
      <c r="H8695" s="11" cm="1">
        <f t="array" ref="H8695">INDEX($K$10:$DI$8773,ROW(G8695)-9,MATCH(G8695,$K$10:$DI$10,0))</f>
        <v>-1.32E-2</v>
      </c>
      <c r="I8695" s="11">
        <f>IF(INDEX(Effacement!$A$3:$Y$15,MATCH(Tests!D8695,Effacement!$A$3:$A$15,0),MATCH(Tests!E8695,Effacement!$A$3:$Y$3,0))=0,H8695,C8695)</f>
        <v>-1.32E-2</v>
      </c>
      <c r="K8695" s="11">
        <v>-1.32E-2</v>
      </c>
      <c r="L8695" s="11">
        <v>-1.32E-2</v>
      </c>
      <c r="M8695" s="11">
        <v>-1.32E-2</v>
      </c>
      <c r="N8695" s="11">
        <v>-1.32E-2</v>
      </c>
      <c r="O8695" s="11">
        <v>-1.32E-2</v>
      </c>
      <c r="P8695" s="11">
        <v>-1.32E-2</v>
      </c>
      <c r="Q8695" s="11">
        <v>-1.32E-2</v>
      </c>
      <c r="R8695" s="11">
        <v>-1.32E-2</v>
      </c>
      <c r="S8695" s="11">
        <v>-1.32E-2</v>
      </c>
      <c r="T8695" s="11">
        <v>-1.32E-2</v>
      </c>
      <c r="U8695" s="11">
        <v>-1.32E-2</v>
      </c>
      <c r="V8695" s="11">
        <v>-1.32E-2</v>
      </c>
      <c r="W8695" s="11">
        <v>-1.32E-2</v>
      </c>
      <c r="X8695" s="11">
        <v>-1.32E-2</v>
      </c>
      <c r="Y8695" s="11">
        <v>-1.32E-2</v>
      </c>
      <c r="Z8695" s="11">
        <v>-1.32E-2</v>
      </c>
      <c r="AA8695" s="11">
        <v>-1.32E-2</v>
      </c>
      <c r="AB8695" s="11">
        <v>-1.32E-2</v>
      </c>
      <c r="AC8695" s="11">
        <v>-1.32E-2</v>
      </c>
      <c r="AD8695" s="11">
        <v>-1.32E-2</v>
      </c>
      <c r="AE8695" s="11">
        <v>-1.32E-2</v>
      </c>
      <c r="AF8695" s="11">
        <v>-1.32E-2</v>
      </c>
      <c r="AG8695" s="11">
        <v>-1.32E-2</v>
      </c>
      <c r="AH8695" s="11">
        <v>-1.32E-2</v>
      </c>
      <c r="AI8695" s="11">
        <v>-1.32E-2</v>
      </c>
    </row>
    <row r="8696" spans="1:35" x14ac:dyDescent="0.3">
      <c r="A8696" s="15">
        <v>33235.75</v>
      </c>
      <c r="B8696" s="11">
        <f>SsBackT!D8696</f>
        <v>0</v>
      </c>
      <c r="C8696" s="11">
        <f>Illim!B8696</f>
        <v>-1.32E-2</v>
      </c>
      <c r="D8696" s="11">
        <f t="shared" si="543"/>
        <v>12</v>
      </c>
      <c r="E8696" s="11">
        <f t="shared" si="544"/>
        <v>18</v>
      </c>
      <c r="F8696" s="11">
        <f t="shared" si="545"/>
        <v>60</v>
      </c>
      <c r="G8696" s="11">
        <f t="shared" si="546"/>
        <v>60</v>
      </c>
      <c r="H8696" s="11" cm="1">
        <f t="array" ref="H8696">INDEX($K$10:$DI$8773,ROW(G8696)-9,MATCH(G8696,$K$10:$DI$10,0))</f>
        <v>-1.32E-2</v>
      </c>
      <c r="I8696" s="11">
        <f>IF(INDEX(Effacement!$A$3:$Y$15,MATCH(Tests!D8696,Effacement!$A$3:$A$15,0),MATCH(Tests!E8696,Effacement!$A$3:$Y$3,0))=0,H8696,C8696)</f>
        <v>-1.32E-2</v>
      </c>
      <c r="K8696" s="11">
        <v>-1.32E-2</v>
      </c>
      <c r="L8696" s="11">
        <v>-1.32E-2</v>
      </c>
      <c r="M8696" s="11">
        <v>-1.32E-2</v>
      </c>
      <c r="N8696" s="11">
        <v>-1.32E-2</v>
      </c>
      <c r="O8696" s="11">
        <v>-1.32E-2</v>
      </c>
      <c r="P8696" s="11">
        <v>-1.32E-2</v>
      </c>
      <c r="Q8696" s="11">
        <v>-1.32E-2</v>
      </c>
      <c r="R8696" s="11">
        <v>-1.32E-2</v>
      </c>
      <c r="S8696" s="11">
        <v>-1.32E-2</v>
      </c>
      <c r="T8696" s="11">
        <v>-1.32E-2</v>
      </c>
      <c r="U8696" s="11">
        <v>-1.32E-2</v>
      </c>
      <c r="V8696" s="11">
        <v>-1.32E-2</v>
      </c>
      <c r="W8696" s="11">
        <v>-1.32E-2</v>
      </c>
      <c r="X8696" s="11">
        <v>-1.32E-2</v>
      </c>
      <c r="Y8696" s="11">
        <v>-1.32E-2</v>
      </c>
      <c r="Z8696" s="11">
        <v>-1.32E-2</v>
      </c>
      <c r="AA8696" s="11">
        <v>-1.32E-2</v>
      </c>
      <c r="AB8696" s="11">
        <v>-1.32E-2</v>
      </c>
      <c r="AC8696" s="11">
        <v>-1.32E-2</v>
      </c>
      <c r="AD8696" s="11">
        <v>-1.32E-2</v>
      </c>
      <c r="AE8696" s="11">
        <v>-1.32E-2</v>
      </c>
      <c r="AF8696" s="11">
        <v>-1.32E-2</v>
      </c>
      <c r="AG8696" s="11">
        <v>-1.32E-2</v>
      </c>
      <c r="AH8696" s="11">
        <v>-1.32E-2</v>
      </c>
      <c r="AI8696" s="11">
        <v>-1.32E-2</v>
      </c>
    </row>
    <row r="8697" spans="1:35" x14ac:dyDescent="0.3">
      <c r="A8697" s="15">
        <v>33235.791666666664</v>
      </c>
      <c r="B8697" s="11">
        <f>SsBackT!D8697</f>
        <v>0</v>
      </c>
      <c r="C8697" s="11">
        <f>Illim!B8697</f>
        <v>-1.32E-2</v>
      </c>
      <c r="D8697" s="11">
        <f t="shared" si="543"/>
        <v>12</v>
      </c>
      <c r="E8697" s="11">
        <f t="shared" si="544"/>
        <v>19</v>
      </c>
      <c r="F8697" s="11">
        <f t="shared" si="545"/>
        <v>60</v>
      </c>
      <c r="G8697" s="11">
        <f t="shared" si="546"/>
        <v>60</v>
      </c>
      <c r="H8697" s="11" cm="1">
        <f t="array" ref="H8697">INDEX($K$10:$DI$8773,ROW(G8697)-9,MATCH(G8697,$K$10:$DI$10,0))</f>
        <v>-1.32E-2</v>
      </c>
      <c r="I8697" s="11">
        <f>IF(INDEX(Effacement!$A$3:$Y$15,MATCH(Tests!D8697,Effacement!$A$3:$A$15,0),MATCH(Tests!E8697,Effacement!$A$3:$Y$3,0))=0,H8697,C8697)</f>
        <v>-1.32E-2</v>
      </c>
      <c r="K8697" s="11">
        <v>-1.32E-2</v>
      </c>
      <c r="L8697" s="11">
        <v>-1.32E-2</v>
      </c>
      <c r="M8697" s="11">
        <v>-1.32E-2</v>
      </c>
      <c r="N8697" s="11">
        <v>-1.32E-2</v>
      </c>
      <c r="O8697" s="11">
        <v>-1.32E-2</v>
      </c>
      <c r="P8697" s="11">
        <v>-1.32E-2</v>
      </c>
      <c r="Q8697" s="11">
        <v>-1.32E-2</v>
      </c>
      <c r="R8697" s="11">
        <v>-1.32E-2</v>
      </c>
      <c r="S8697" s="11">
        <v>-1.32E-2</v>
      </c>
      <c r="T8697" s="11">
        <v>-1.32E-2</v>
      </c>
      <c r="U8697" s="11">
        <v>-1.32E-2</v>
      </c>
      <c r="V8697" s="11">
        <v>-1.32E-2</v>
      </c>
      <c r="W8697" s="11">
        <v>-1.32E-2</v>
      </c>
      <c r="X8697" s="11">
        <v>-1.32E-2</v>
      </c>
      <c r="Y8697" s="11">
        <v>-1.32E-2</v>
      </c>
      <c r="Z8697" s="11">
        <v>-1.32E-2</v>
      </c>
      <c r="AA8697" s="11">
        <v>-1.32E-2</v>
      </c>
      <c r="AB8697" s="11">
        <v>-1.32E-2</v>
      </c>
      <c r="AC8697" s="11">
        <v>-1.32E-2</v>
      </c>
      <c r="AD8697" s="11">
        <v>-1.32E-2</v>
      </c>
      <c r="AE8697" s="11">
        <v>-1.32E-2</v>
      </c>
      <c r="AF8697" s="11">
        <v>-1.32E-2</v>
      </c>
      <c r="AG8697" s="11">
        <v>-1.32E-2</v>
      </c>
      <c r="AH8697" s="11">
        <v>-1.32E-2</v>
      </c>
      <c r="AI8697" s="11">
        <v>-1.32E-2</v>
      </c>
    </row>
    <row r="8698" spans="1:35" x14ac:dyDescent="0.3">
      <c r="A8698" s="15">
        <v>33235.833333333336</v>
      </c>
      <c r="B8698" s="11">
        <f>SsBackT!D8698</f>
        <v>0</v>
      </c>
      <c r="C8698" s="11">
        <f>Illim!B8698</f>
        <v>-1.32E-2</v>
      </c>
      <c r="D8698" s="11">
        <f t="shared" si="543"/>
        <v>12</v>
      </c>
      <c r="E8698" s="11">
        <f t="shared" si="544"/>
        <v>20</v>
      </c>
      <c r="F8698" s="11">
        <f t="shared" si="545"/>
        <v>60</v>
      </c>
      <c r="G8698" s="11">
        <f t="shared" si="546"/>
        <v>60</v>
      </c>
      <c r="H8698" s="11" cm="1">
        <f t="array" ref="H8698">INDEX($K$10:$DI$8773,ROW(G8698)-9,MATCH(G8698,$K$10:$DI$10,0))</f>
        <v>-1.32E-2</v>
      </c>
      <c r="I8698" s="11">
        <f>IF(INDEX(Effacement!$A$3:$Y$15,MATCH(Tests!D8698,Effacement!$A$3:$A$15,0),MATCH(Tests!E8698,Effacement!$A$3:$Y$3,0))=0,H8698,C8698)</f>
        <v>-1.32E-2</v>
      </c>
      <c r="K8698" s="11">
        <v>-1.32E-2</v>
      </c>
      <c r="L8698" s="11">
        <v>-1.32E-2</v>
      </c>
      <c r="M8698" s="11">
        <v>-1.32E-2</v>
      </c>
      <c r="N8698" s="11">
        <v>-1.32E-2</v>
      </c>
      <c r="O8698" s="11">
        <v>-1.32E-2</v>
      </c>
      <c r="P8698" s="11">
        <v>-1.32E-2</v>
      </c>
      <c r="Q8698" s="11">
        <v>-1.32E-2</v>
      </c>
      <c r="R8698" s="11">
        <v>-1.32E-2</v>
      </c>
      <c r="S8698" s="11">
        <v>-1.32E-2</v>
      </c>
      <c r="T8698" s="11">
        <v>-1.32E-2</v>
      </c>
      <c r="U8698" s="11">
        <v>-1.32E-2</v>
      </c>
      <c r="V8698" s="11">
        <v>-1.32E-2</v>
      </c>
      <c r="W8698" s="11">
        <v>-1.32E-2</v>
      </c>
      <c r="X8698" s="11">
        <v>-1.32E-2</v>
      </c>
      <c r="Y8698" s="11">
        <v>-1.32E-2</v>
      </c>
      <c r="Z8698" s="11">
        <v>-1.32E-2</v>
      </c>
      <c r="AA8698" s="11">
        <v>-1.32E-2</v>
      </c>
      <c r="AB8698" s="11">
        <v>-1.32E-2</v>
      </c>
      <c r="AC8698" s="11">
        <v>-1.32E-2</v>
      </c>
      <c r="AD8698" s="11">
        <v>-1.32E-2</v>
      </c>
      <c r="AE8698" s="11">
        <v>-1.32E-2</v>
      </c>
      <c r="AF8698" s="11">
        <v>-1.32E-2</v>
      </c>
      <c r="AG8698" s="11">
        <v>-1.32E-2</v>
      </c>
      <c r="AH8698" s="11">
        <v>-1.32E-2</v>
      </c>
      <c r="AI8698" s="11">
        <v>-1.32E-2</v>
      </c>
    </row>
    <row r="8699" spans="1:35" x14ac:dyDescent="0.3">
      <c r="A8699" s="15">
        <v>33235.875</v>
      </c>
      <c r="B8699" s="11">
        <f>SsBackT!D8699</f>
        <v>0</v>
      </c>
      <c r="C8699" s="11">
        <f>Illim!B8699</f>
        <v>-1.32E-2</v>
      </c>
      <c r="D8699" s="11">
        <f t="shared" si="543"/>
        <v>12</v>
      </c>
      <c r="E8699" s="11">
        <f t="shared" si="544"/>
        <v>21</v>
      </c>
      <c r="F8699" s="11">
        <f t="shared" si="545"/>
        <v>60</v>
      </c>
      <c r="G8699" s="11">
        <f t="shared" si="546"/>
        <v>60</v>
      </c>
      <c r="H8699" s="11" cm="1">
        <f t="array" ref="H8699">INDEX($K$10:$DI$8773,ROW(G8699)-9,MATCH(G8699,$K$10:$DI$10,0))</f>
        <v>-1.32E-2</v>
      </c>
      <c r="I8699" s="11">
        <f>IF(INDEX(Effacement!$A$3:$Y$15,MATCH(Tests!D8699,Effacement!$A$3:$A$15,0),MATCH(Tests!E8699,Effacement!$A$3:$Y$3,0))=0,H8699,C8699)</f>
        <v>-1.32E-2</v>
      </c>
      <c r="K8699" s="11">
        <v>-1.32E-2</v>
      </c>
      <c r="L8699" s="11">
        <v>-1.32E-2</v>
      </c>
      <c r="M8699" s="11">
        <v>-1.32E-2</v>
      </c>
      <c r="N8699" s="11">
        <v>-1.32E-2</v>
      </c>
      <c r="O8699" s="11">
        <v>-1.32E-2</v>
      </c>
      <c r="P8699" s="11">
        <v>-1.32E-2</v>
      </c>
      <c r="Q8699" s="11">
        <v>-1.32E-2</v>
      </c>
      <c r="R8699" s="11">
        <v>-1.32E-2</v>
      </c>
      <c r="S8699" s="11">
        <v>-1.32E-2</v>
      </c>
      <c r="T8699" s="11">
        <v>-1.32E-2</v>
      </c>
      <c r="U8699" s="11">
        <v>-1.32E-2</v>
      </c>
      <c r="V8699" s="11">
        <v>-1.32E-2</v>
      </c>
      <c r="W8699" s="11">
        <v>-1.32E-2</v>
      </c>
      <c r="X8699" s="11">
        <v>-1.32E-2</v>
      </c>
      <c r="Y8699" s="11">
        <v>-1.32E-2</v>
      </c>
      <c r="Z8699" s="11">
        <v>-1.32E-2</v>
      </c>
      <c r="AA8699" s="11">
        <v>-1.32E-2</v>
      </c>
      <c r="AB8699" s="11">
        <v>-1.32E-2</v>
      </c>
      <c r="AC8699" s="11">
        <v>-1.32E-2</v>
      </c>
      <c r="AD8699" s="11">
        <v>-1.32E-2</v>
      </c>
      <c r="AE8699" s="11">
        <v>-1.32E-2</v>
      </c>
      <c r="AF8699" s="11">
        <v>-1.32E-2</v>
      </c>
      <c r="AG8699" s="11">
        <v>-1.32E-2</v>
      </c>
      <c r="AH8699" s="11">
        <v>-1.32E-2</v>
      </c>
      <c r="AI8699" s="11">
        <v>-1.32E-2</v>
      </c>
    </row>
    <row r="8700" spans="1:35" x14ac:dyDescent="0.3">
      <c r="A8700" s="15">
        <v>33235.916666666664</v>
      </c>
      <c r="B8700" s="11">
        <f>SsBackT!D8700</f>
        <v>0</v>
      </c>
      <c r="C8700" s="11">
        <f>Illim!B8700</f>
        <v>-1.32E-2</v>
      </c>
      <c r="D8700" s="11">
        <f t="shared" si="543"/>
        <v>12</v>
      </c>
      <c r="E8700" s="11">
        <f t="shared" si="544"/>
        <v>22</v>
      </c>
      <c r="F8700" s="11">
        <f t="shared" si="545"/>
        <v>60</v>
      </c>
      <c r="G8700" s="11">
        <f t="shared" si="546"/>
        <v>60</v>
      </c>
      <c r="H8700" s="11" cm="1">
        <f t="array" ref="H8700">INDEX($K$10:$DI$8773,ROW(G8700)-9,MATCH(G8700,$K$10:$DI$10,0))</f>
        <v>-1.32E-2</v>
      </c>
      <c r="I8700" s="11">
        <f>IF(INDEX(Effacement!$A$3:$Y$15,MATCH(Tests!D8700,Effacement!$A$3:$A$15,0),MATCH(Tests!E8700,Effacement!$A$3:$Y$3,0))=0,H8700,C8700)</f>
        <v>-1.32E-2</v>
      </c>
      <c r="K8700" s="11">
        <v>-1.32E-2</v>
      </c>
      <c r="L8700" s="11">
        <v>-1.32E-2</v>
      </c>
      <c r="M8700" s="11">
        <v>-1.32E-2</v>
      </c>
      <c r="N8700" s="11">
        <v>-1.32E-2</v>
      </c>
      <c r="O8700" s="11">
        <v>-1.32E-2</v>
      </c>
      <c r="P8700" s="11">
        <v>-1.32E-2</v>
      </c>
      <c r="Q8700" s="11">
        <v>-1.32E-2</v>
      </c>
      <c r="R8700" s="11">
        <v>-1.32E-2</v>
      </c>
      <c r="S8700" s="11">
        <v>-1.32E-2</v>
      </c>
      <c r="T8700" s="11">
        <v>-1.32E-2</v>
      </c>
      <c r="U8700" s="11">
        <v>-1.32E-2</v>
      </c>
      <c r="V8700" s="11">
        <v>-1.32E-2</v>
      </c>
      <c r="W8700" s="11">
        <v>-1.32E-2</v>
      </c>
      <c r="X8700" s="11">
        <v>-1.32E-2</v>
      </c>
      <c r="Y8700" s="11">
        <v>-1.32E-2</v>
      </c>
      <c r="Z8700" s="11">
        <v>-1.32E-2</v>
      </c>
      <c r="AA8700" s="11">
        <v>-1.32E-2</v>
      </c>
      <c r="AB8700" s="11">
        <v>-1.32E-2</v>
      </c>
      <c r="AC8700" s="11">
        <v>-1.32E-2</v>
      </c>
      <c r="AD8700" s="11">
        <v>-1.32E-2</v>
      </c>
      <c r="AE8700" s="11">
        <v>-1.32E-2</v>
      </c>
      <c r="AF8700" s="11">
        <v>-1.32E-2</v>
      </c>
      <c r="AG8700" s="11">
        <v>-1.32E-2</v>
      </c>
      <c r="AH8700" s="11">
        <v>-1.32E-2</v>
      </c>
      <c r="AI8700" s="11">
        <v>-1.32E-2</v>
      </c>
    </row>
    <row r="8701" spans="1:35" x14ac:dyDescent="0.3">
      <c r="A8701" s="15">
        <v>33235.958333333336</v>
      </c>
      <c r="B8701" s="11">
        <f>SsBackT!D8701</f>
        <v>0</v>
      </c>
      <c r="C8701" s="11">
        <f>Illim!B8701</f>
        <v>-1.32E-2</v>
      </c>
      <c r="D8701" s="11">
        <f t="shared" si="543"/>
        <v>12</v>
      </c>
      <c r="E8701" s="11">
        <f t="shared" si="544"/>
        <v>23</v>
      </c>
      <c r="F8701" s="11">
        <f t="shared" si="545"/>
        <v>60</v>
      </c>
      <c r="G8701" s="11">
        <f t="shared" si="546"/>
        <v>60</v>
      </c>
      <c r="H8701" s="11" cm="1">
        <f t="array" ref="H8701">INDEX($K$10:$DI$8773,ROW(G8701)-9,MATCH(G8701,$K$10:$DI$10,0))</f>
        <v>-1.32E-2</v>
      </c>
      <c r="I8701" s="11">
        <f>IF(INDEX(Effacement!$A$3:$Y$15,MATCH(Tests!D8701,Effacement!$A$3:$A$15,0),MATCH(Tests!E8701,Effacement!$A$3:$Y$3,0))=0,H8701,C8701)</f>
        <v>-1.32E-2</v>
      </c>
      <c r="K8701" s="11">
        <v>-1.32E-2</v>
      </c>
      <c r="L8701" s="11">
        <v>-1.32E-2</v>
      </c>
      <c r="M8701" s="11">
        <v>-1.32E-2</v>
      </c>
      <c r="N8701" s="11">
        <v>-1.32E-2</v>
      </c>
      <c r="O8701" s="11">
        <v>-1.32E-2</v>
      </c>
      <c r="P8701" s="11">
        <v>-1.32E-2</v>
      </c>
      <c r="Q8701" s="11">
        <v>-1.32E-2</v>
      </c>
      <c r="R8701" s="11">
        <v>-1.32E-2</v>
      </c>
      <c r="S8701" s="11">
        <v>-1.32E-2</v>
      </c>
      <c r="T8701" s="11">
        <v>-1.32E-2</v>
      </c>
      <c r="U8701" s="11">
        <v>-1.32E-2</v>
      </c>
      <c r="V8701" s="11">
        <v>-1.32E-2</v>
      </c>
      <c r="W8701" s="11">
        <v>-1.32E-2</v>
      </c>
      <c r="X8701" s="11">
        <v>-1.32E-2</v>
      </c>
      <c r="Y8701" s="11">
        <v>-1.32E-2</v>
      </c>
      <c r="Z8701" s="11">
        <v>-1.32E-2</v>
      </c>
      <c r="AA8701" s="11">
        <v>-1.32E-2</v>
      </c>
      <c r="AB8701" s="11">
        <v>-1.32E-2</v>
      </c>
      <c r="AC8701" s="11">
        <v>-1.32E-2</v>
      </c>
      <c r="AD8701" s="11">
        <v>-1.32E-2</v>
      </c>
      <c r="AE8701" s="11">
        <v>-1.32E-2</v>
      </c>
      <c r="AF8701" s="11">
        <v>-1.32E-2</v>
      </c>
      <c r="AG8701" s="11">
        <v>-1.32E-2</v>
      </c>
      <c r="AH8701" s="11">
        <v>-1.32E-2</v>
      </c>
      <c r="AI8701" s="11">
        <v>-1.32E-2</v>
      </c>
    </row>
    <row r="8702" spans="1:35" x14ac:dyDescent="0.3">
      <c r="A8702" s="15">
        <v>33236</v>
      </c>
      <c r="B8702" s="11">
        <f>SsBackT!D8702</f>
        <v>0</v>
      </c>
      <c r="C8702" s="11">
        <f>Illim!B8702</f>
        <v>-1.32E-2</v>
      </c>
      <c r="D8702" s="11">
        <f t="shared" si="543"/>
        <v>12</v>
      </c>
      <c r="E8702" s="11">
        <f t="shared" si="544"/>
        <v>0</v>
      </c>
      <c r="F8702" s="11">
        <f t="shared" si="545"/>
        <v>60</v>
      </c>
      <c r="G8702" s="11">
        <f t="shared" si="546"/>
        <v>60</v>
      </c>
      <c r="H8702" s="11" cm="1">
        <f t="array" ref="H8702">INDEX($K$10:$DI$8773,ROW(G8702)-9,MATCH(G8702,$K$10:$DI$10,0))</f>
        <v>-1.32E-2</v>
      </c>
      <c r="I8702" s="11">
        <f>IF(INDEX(Effacement!$A$3:$Y$15,MATCH(Tests!D8702,Effacement!$A$3:$A$15,0),MATCH(Tests!E8702,Effacement!$A$3:$Y$3,0))=0,H8702,C8702)</f>
        <v>-1.32E-2</v>
      </c>
      <c r="K8702" s="11">
        <v>-1.32E-2</v>
      </c>
      <c r="L8702" s="11">
        <v>-1.32E-2</v>
      </c>
      <c r="M8702" s="11">
        <v>-1.32E-2</v>
      </c>
      <c r="N8702" s="11">
        <v>-1.32E-2</v>
      </c>
      <c r="O8702" s="11">
        <v>-1.32E-2</v>
      </c>
      <c r="P8702" s="11">
        <v>-1.32E-2</v>
      </c>
      <c r="Q8702" s="11">
        <v>-1.32E-2</v>
      </c>
      <c r="R8702" s="11">
        <v>-1.32E-2</v>
      </c>
      <c r="S8702" s="11">
        <v>-1.32E-2</v>
      </c>
      <c r="T8702" s="11">
        <v>-1.32E-2</v>
      </c>
      <c r="U8702" s="11">
        <v>-1.32E-2</v>
      </c>
      <c r="V8702" s="11">
        <v>-1.32E-2</v>
      </c>
      <c r="W8702" s="11">
        <v>-1.32E-2</v>
      </c>
      <c r="X8702" s="11">
        <v>-1.32E-2</v>
      </c>
      <c r="Y8702" s="11">
        <v>-1.32E-2</v>
      </c>
      <c r="Z8702" s="11">
        <v>-1.32E-2</v>
      </c>
      <c r="AA8702" s="11">
        <v>-1.32E-2</v>
      </c>
      <c r="AB8702" s="11">
        <v>-1.32E-2</v>
      </c>
      <c r="AC8702" s="11">
        <v>-1.32E-2</v>
      </c>
      <c r="AD8702" s="11">
        <v>-1.32E-2</v>
      </c>
      <c r="AE8702" s="11">
        <v>-1.32E-2</v>
      </c>
      <c r="AF8702" s="11">
        <v>-1.32E-2</v>
      </c>
      <c r="AG8702" s="11">
        <v>-1.32E-2</v>
      </c>
      <c r="AH8702" s="11">
        <v>-1.32E-2</v>
      </c>
      <c r="AI8702" s="11">
        <v>-1.32E-2</v>
      </c>
    </row>
    <row r="8703" spans="1:35" x14ac:dyDescent="0.3">
      <c r="A8703" s="15">
        <v>33236.041666666664</v>
      </c>
      <c r="B8703" s="11">
        <f>SsBackT!D8703</f>
        <v>0</v>
      </c>
      <c r="C8703" s="11">
        <f>Illim!B8703</f>
        <v>-1.32E-2</v>
      </c>
      <c r="D8703" s="11">
        <f t="shared" si="543"/>
        <v>12</v>
      </c>
      <c r="E8703" s="11">
        <f t="shared" si="544"/>
        <v>1</v>
      </c>
      <c r="F8703" s="11">
        <f t="shared" si="545"/>
        <v>60</v>
      </c>
      <c r="G8703" s="11">
        <f t="shared" si="546"/>
        <v>60</v>
      </c>
      <c r="H8703" s="11" cm="1">
        <f t="array" ref="H8703">INDEX($K$10:$DI$8773,ROW(G8703)-9,MATCH(G8703,$K$10:$DI$10,0))</f>
        <v>-1.32E-2</v>
      </c>
      <c r="I8703" s="11">
        <f>IF(INDEX(Effacement!$A$3:$Y$15,MATCH(Tests!D8703,Effacement!$A$3:$A$15,0),MATCH(Tests!E8703,Effacement!$A$3:$Y$3,0))=0,H8703,C8703)</f>
        <v>-1.32E-2</v>
      </c>
      <c r="K8703" s="11">
        <v>-1.32E-2</v>
      </c>
      <c r="L8703" s="11">
        <v>-1.32E-2</v>
      </c>
      <c r="M8703" s="11">
        <v>-1.32E-2</v>
      </c>
      <c r="N8703" s="11">
        <v>-1.32E-2</v>
      </c>
      <c r="O8703" s="11">
        <v>-1.32E-2</v>
      </c>
      <c r="P8703" s="11">
        <v>-1.32E-2</v>
      </c>
      <c r="Q8703" s="11">
        <v>-1.32E-2</v>
      </c>
      <c r="R8703" s="11">
        <v>-1.32E-2</v>
      </c>
      <c r="S8703" s="11">
        <v>-1.32E-2</v>
      </c>
      <c r="T8703" s="11">
        <v>-1.32E-2</v>
      </c>
      <c r="U8703" s="11">
        <v>-1.32E-2</v>
      </c>
      <c r="V8703" s="11">
        <v>-1.32E-2</v>
      </c>
      <c r="W8703" s="11">
        <v>-1.32E-2</v>
      </c>
      <c r="X8703" s="11">
        <v>-1.32E-2</v>
      </c>
      <c r="Y8703" s="11">
        <v>-1.32E-2</v>
      </c>
      <c r="Z8703" s="11">
        <v>-1.32E-2</v>
      </c>
      <c r="AA8703" s="11">
        <v>-1.32E-2</v>
      </c>
      <c r="AB8703" s="11">
        <v>-1.32E-2</v>
      </c>
      <c r="AC8703" s="11">
        <v>-1.32E-2</v>
      </c>
      <c r="AD8703" s="11">
        <v>-1.32E-2</v>
      </c>
      <c r="AE8703" s="11">
        <v>-1.32E-2</v>
      </c>
      <c r="AF8703" s="11">
        <v>-1.32E-2</v>
      </c>
      <c r="AG8703" s="11">
        <v>-1.32E-2</v>
      </c>
      <c r="AH8703" s="11">
        <v>-1.32E-2</v>
      </c>
      <c r="AI8703" s="11">
        <v>-1.32E-2</v>
      </c>
    </row>
    <row r="8704" spans="1:35" x14ac:dyDescent="0.3">
      <c r="A8704" s="15">
        <v>33236.083333333336</v>
      </c>
      <c r="B8704" s="11">
        <f>SsBackT!D8704</f>
        <v>0</v>
      </c>
      <c r="C8704" s="11">
        <f>Illim!B8704</f>
        <v>-1.32E-2</v>
      </c>
      <c r="D8704" s="11">
        <f t="shared" si="543"/>
        <v>12</v>
      </c>
      <c r="E8704" s="11">
        <f t="shared" si="544"/>
        <v>2</v>
      </c>
      <c r="F8704" s="11">
        <f t="shared" si="545"/>
        <v>60</v>
      </c>
      <c r="G8704" s="11">
        <f t="shared" si="546"/>
        <v>60</v>
      </c>
      <c r="H8704" s="11" cm="1">
        <f t="array" ref="H8704">INDEX($K$10:$DI$8773,ROW(G8704)-9,MATCH(G8704,$K$10:$DI$10,0))</f>
        <v>-1.32E-2</v>
      </c>
      <c r="I8704" s="11">
        <f>IF(INDEX(Effacement!$A$3:$Y$15,MATCH(Tests!D8704,Effacement!$A$3:$A$15,0),MATCH(Tests!E8704,Effacement!$A$3:$Y$3,0))=0,H8704,C8704)</f>
        <v>-1.32E-2</v>
      </c>
      <c r="K8704" s="11">
        <v>-1.32E-2</v>
      </c>
      <c r="L8704" s="11">
        <v>-1.32E-2</v>
      </c>
      <c r="M8704" s="11">
        <v>-1.32E-2</v>
      </c>
      <c r="N8704" s="11">
        <v>-1.32E-2</v>
      </c>
      <c r="O8704" s="11">
        <v>-1.32E-2</v>
      </c>
      <c r="P8704" s="11">
        <v>-1.32E-2</v>
      </c>
      <c r="Q8704" s="11">
        <v>-1.32E-2</v>
      </c>
      <c r="R8704" s="11">
        <v>-1.32E-2</v>
      </c>
      <c r="S8704" s="11">
        <v>-1.32E-2</v>
      </c>
      <c r="T8704" s="11">
        <v>-1.32E-2</v>
      </c>
      <c r="U8704" s="11">
        <v>-1.32E-2</v>
      </c>
      <c r="V8704" s="11">
        <v>-1.32E-2</v>
      </c>
      <c r="W8704" s="11">
        <v>-1.32E-2</v>
      </c>
      <c r="X8704" s="11">
        <v>-1.32E-2</v>
      </c>
      <c r="Y8704" s="11">
        <v>-1.32E-2</v>
      </c>
      <c r="Z8704" s="11">
        <v>-1.32E-2</v>
      </c>
      <c r="AA8704" s="11">
        <v>-1.32E-2</v>
      </c>
      <c r="AB8704" s="11">
        <v>-1.32E-2</v>
      </c>
      <c r="AC8704" s="11">
        <v>-1.32E-2</v>
      </c>
      <c r="AD8704" s="11">
        <v>-1.32E-2</v>
      </c>
      <c r="AE8704" s="11">
        <v>-1.32E-2</v>
      </c>
      <c r="AF8704" s="11">
        <v>-1.32E-2</v>
      </c>
      <c r="AG8704" s="11">
        <v>-1.32E-2</v>
      </c>
      <c r="AH8704" s="11">
        <v>-1.32E-2</v>
      </c>
      <c r="AI8704" s="11">
        <v>-1.32E-2</v>
      </c>
    </row>
    <row r="8705" spans="1:35" x14ac:dyDescent="0.3">
      <c r="A8705" s="15">
        <v>33236.125</v>
      </c>
      <c r="B8705" s="11">
        <f>SsBackT!D8705</f>
        <v>0</v>
      </c>
      <c r="C8705" s="11">
        <f>Illim!B8705</f>
        <v>-1.32E-2</v>
      </c>
      <c r="D8705" s="11">
        <f t="shared" si="543"/>
        <v>12</v>
      </c>
      <c r="E8705" s="11">
        <f t="shared" si="544"/>
        <v>3</v>
      </c>
      <c r="F8705" s="11">
        <f t="shared" si="545"/>
        <v>60</v>
      </c>
      <c r="G8705" s="11">
        <f t="shared" si="546"/>
        <v>60</v>
      </c>
      <c r="H8705" s="11" cm="1">
        <f t="array" ref="H8705">INDEX($K$10:$DI$8773,ROW(G8705)-9,MATCH(G8705,$K$10:$DI$10,0))</f>
        <v>-1.32E-2</v>
      </c>
      <c r="I8705" s="11">
        <f>IF(INDEX(Effacement!$A$3:$Y$15,MATCH(Tests!D8705,Effacement!$A$3:$A$15,0),MATCH(Tests!E8705,Effacement!$A$3:$Y$3,0))=0,H8705,C8705)</f>
        <v>-1.32E-2</v>
      </c>
      <c r="K8705" s="11">
        <v>-1.32E-2</v>
      </c>
      <c r="L8705" s="11">
        <v>-1.32E-2</v>
      </c>
      <c r="M8705" s="11">
        <v>-1.32E-2</v>
      </c>
      <c r="N8705" s="11">
        <v>-1.32E-2</v>
      </c>
      <c r="O8705" s="11">
        <v>-1.32E-2</v>
      </c>
      <c r="P8705" s="11">
        <v>-1.32E-2</v>
      </c>
      <c r="Q8705" s="11">
        <v>-1.32E-2</v>
      </c>
      <c r="R8705" s="11">
        <v>-1.32E-2</v>
      </c>
      <c r="S8705" s="11">
        <v>-1.32E-2</v>
      </c>
      <c r="T8705" s="11">
        <v>-1.32E-2</v>
      </c>
      <c r="U8705" s="11">
        <v>-1.32E-2</v>
      </c>
      <c r="V8705" s="11">
        <v>-1.32E-2</v>
      </c>
      <c r="W8705" s="11">
        <v>-1.32E-2</v>
      </c>
      <c r="X8705" s="11">
        <v>-1.32E-2</v>
      </c>
      <c r="Y8705" s="11">
        <v>-1.32E-2</v>
      </c>
      <c r="Z8705" s="11">
        <v>-1.32E-2</v>
      </c>
      <c r="AA8705" s="11">
        <v>-1.32E-2</v>
      </c>
      <c r="AB8705" s="11">
        <v>-1.32E-2</v>
      </c>
      <c r="AC8705" s="11">
        <v>-1.32E-2</v>
      </c>
      <c r="AD8705" s="11">
        <v>-1.32E-2</v>
      </c>
      <c r="AE8705" s="11">
        <v>-1.32E-2</v>
      </c>
      <c r="AF8705" s="11">
        <v>-1.32E-2</v>
      </c>
      <c r="AG8705" s="11">
        <v>-1.32E-2</v>
      </c>
      <c r="AH8705" s="11">
        <v>-1.32E-2</v>
      </c>
      <c r="AI8705" s="11">
        <v>-1.32E-2</v>
      </c>
    </row>
    <row r="8706" spans="1:35" x14ac:dyDescent="0.3">
      <c r="A8706" s="15">
        <v>33236.166666666664</v>
      </c>
      <c r="B8706" s="11">
        <f>SsBackT!D8706</f>
        <v>0</v>
      </c>
      <c r="C8706" s="11">
        <f>Illim!B8706</f>
        <v>-1.32E-2</v>
      </c>
      <c r="D8706" s="11">
        <f t="shared" si="543"/>
        <v>12</v>
      </c>
      <c r="E8706" s="11">
        <f t="shared" si="544"/>
        <v>4</v>
      </c>
      <c r="F8706" s="11">
        <f t="shared" si="545"/>
        <v>60</v>
      </c>
      <c r="G8706" s="11">
        <f t="shared" si="546"/>
        <v>60</v>
      </c>
      <c r="H8706" s="11" cm="1">
        <f t="array" ref="H8706">INDEX($K$10:$DI$8773,ROW(G8706)-9,MATCH(G8706,$K$10:$DI$10,0))</f>
        <v>-1.32E-2</v>
      </c>
      <c r="I8706" s="11">
        <f>IF(INDEX(Effacement!$A$3:$Y$15,MATCH(Tests!D8706,Effacement!$A$3:$A$15,0),MATCH(Tests!E8706,Effacement!$A$3:$Y$3,0))=0,H8706,C8706)</f>
        <v>-1.32E-2</v>
      </c>
      <c r="K8706" s="11">
        <v>-1.32E-2</v>
      </c>
      <c r="L8706" s="11">
        <v>-1.32E-2</v>
      </c>
      <c r="M8706" s="11">
        <v>-1.32E-2</v>
      </c>
      <c r="N8706" s="11">
        <v>-1.32E-2</v>
      </c>
      <c r="O8706" s="11">
        <v>-1.32E-2</v>
      </c>
      <c r="P8706" s="11">
        <v>-1.32E-2</v>
      </c>
      <c r="Q8706" s="11">
        <v>-1.32E-2</v>
      </c>
      <c r="R8706" s="11">
        <v>-1.32E-2</v>
      </c>
      <c r="S8706" s="11">
        <v>-1.32E-2</v>
      </c>
      <c r="T8706" s="11">
        <v>-1.32E-2</v>
      </c>
      <c r="U8706" s="11">
        <v>-1.32E-2</v>
      </c>
      <c r="V8706" s="11">
        <v>-1.32E-2</v>
      </c>
      <c r="W8706" s="11">
        <v>-1.32E-2</v>
      </c>
      <c r="X8706" s="11">
        <v>-1.32E-2</v>
      </c>
      <c r="Y8706" s="11">
        <v>-1.32E-2</v>
      </c>
      <c r="Z8706" s="11">
        <v>-1.32E-2</v>
      </c>
      <c r="AA8706" s="11">
        <v>-1.32E-2</v>
      </c>
      <c r="AB8706" s="11">
        <v>-1.32E-2</v>
      </c>
      <c r="AC8706" s="11">
        <v>-1.32E-2</v>
      </c>
      <c r="AD8706" s="11">
        <v>-1.32E-2</v>
      </c>
      <c r="AE8706" s="11">
        <v>-1.32E-2</v>
      </c>
      <c r="AF8706" s="11">
        <v>-1.32E-2</v>
      </c>
      <c r="AG8706" s="11">
        <v>-1.32E-2</v>
      </c>
      <c r="AH8706" s="11">
        <v>-1.32E-2</v>
      </c>
      <c r="AI8706" s="11">
        <v>-1.32E-2</v>
      </c>
    </row>
    <row r="8707" spans="1:35" x14ac:dyDescent="0.3">
      <c r="A8707" s="15">
        <v>33236.208333333336</v>
      </c>
      <c r="B8707" s="11">
        <f>SsBackT!D8707</f>
        <v>0</v>
      </c>
      <c r="C8707" s="11">
        <f>Illim!B8707</f>
        <v>-1.32E-2</v>
      </c>
      <c r="D8707" s="11">
        <f t="shared" si="543"/>
        <v>12</v>
      </c>
      <c r="E8707" s="11">
        <f t="shared" si="544"/>
        <v>5</v>
      </c>
      <c r="F8707" s="11">
        <f t="shared" si="545"/>
        <v>60</v>
      </c>
      <c r="G8707" s="11">
        <f t="shared" si="546"/>
        <v>60</v>
      </c>
      <c r="H8707" s="11" cm="1">
        <f t="array" ref="H8707">INDEX($K$10:$DI$8773,ROW(G8707)-9,MATCH(G8707,$K$10:$DI$10,0))</f>
        <v>-1.32E-2</v>
      </c>
      <c r="I8707" s="11">
        <f>IF(INDEX(Effacement!$A$3:$Y$15,MATCH(Tests!D8707,Effacement!$A$3:$A$15,0),MATCH(Tests!E8707,Effacement!$A$3:$Y$3,0))=0,H8707,C8707)</f>
        <v>-1.32E-2</v>
      </c>
      <c r="K8707" s="11">
        <v>-1.32E-2</v>
      </c>
      <c r="L8707" s="11">
        <v>-1.32E-2</v>
      </c>
      <c r="M8707" s="11">
        <v>-1.32E-2</v>
      </c>
      <c r="N8707" s="11">
        <v>-1.32E-2</v>
      </c>
      <c r="O8707" s="11">
        <v>-1.32E-2</v>
      </c>
      <c r="P8707" s="11">
        <v>-1.32E-2</v>
      </c>
      <c r="Q8707" s="11">
        <v>-1.32E-2</v>
      </c>
      <c r="R8707" s="11">
        <v>-1.32E-2</v>
      </c>
      <c r="S8707" s="11">
        <v>-1.32E-2</v>
      </c>
      <c r="T8707" s="11">
        <v>-1.32E-2</v>
      </c>
      <c r="U8707" s="11">
        <v>-1.32E-2</v>
      </c>
      <c r="V8707" s="11">
        <v>-1.32E-2</v>
      </c>
      <c r="W8707" s="11">
        <v>-1.32E-2</v>
      </c>
      <c r="X8707" s="11">
        <v>-1.32E-2</v>
      </c>
      <c r="Y8707" s="11">
        <v>-1.32E-2</v>
      </c>
      <c r="Z8707" s="11">
        <v>-1.32E-2</v>
      </c>
      <c r="AA8707" s="11">
        <v>-1.32E-2</v>
      </c>
      <c r="AB8707" s="11">
        <v>-1.32E-2</v>
      </c>
      <c r="AC8707" s="11">
        <v>-1.32E-2</v>
      </c>
      <c r="AD8707" s="11">
        <v>-1.32E-2</v>
      </c>
      <c r="AE8707" s="11">
        <v>-1.32E-2</v>
      </c>
      <c r="AF8707" s="11">
        <v>-1.32E-2</v>
      </c>
      <c r="AG8707" s="11">
        <v>-1.32E-2</v>
      </c>
      <c r="AH8707" s="11">
        <v>-1.32E-2</v>
      </c>
      <c r="AI8707" s="11">
        <v>-1.32E-2</v>
      </c>
    </row>
    <row r="8708" spans="1:35" x14ac:dyDescent="0.3">
      <c r="A8708" s="15">
        <v>33236.25</v>
      </c>
      <c r="B8708" s="11">
        <f>SsBackT!D8708</f>
        <v>0</v>
      </c>
      <c r="C8708" s="11">
        <f>Illim!B8708</f>
        <v>-1.32E-2</v>
      </c>
      <c r="D8708" s="11">
        <f t="shared" si="543"/>
        <v>12</v>
      </c>
      <c r="E8708" s="11">
        <f t="shared" si="544"/>
        <v>6</v>
      </c>
      <c r="F8708" s="11">
        <f t="shared" si="545"/>
        <v>60</v>
      </c>
      <c r="G8708" s="11">
        <f t="shared" si="546"/>
        <v>60</v>
      </c>
      <c r="H8708" s="11" cm="1">
        <f t="array" ref="H8708">INDEX($K$10:$DI$8773,ROW(G8708)-9,MATCH(G8708,$K$10:$DI$10,0))</f>
        <v>-1.32E-2</v>
      </c>
      <c r="I8708" s="11">
        <f>IF(INDEX(Effacement!$A$3:$Y$15,MATCH(Tests!D8708,Effacement!$A$3:$A$15,0),MATCH(Tests!E8708,Effacement!$A$3:$Y$3,0))=0,H8708,C8708)</f>
        <v>-1.32E-2</v>
      </c>
      <c r="K8708" s="11">
        <v>-1.32E-2</v>
      </c>
      <c r="L8708" s="11">
        <v>-1.32E-2</v>
      </c>
      <c r="M8708" s="11">
        <v>-1.32E-2</v>
      </c>
      <c r="N8708" s="11">
        <v>-1.32E-2</v>
      </c>
      <c r="O8708" s="11">
        <v>-1.32E-2</v>
      </c>
      <c r="P8708" s="11">
        <v>-1.32E-2</v>
      </c>
      <c r="Q8708" s="11">
        <v>-1.32E-2</v>
      </c>
      <c r="R8708" s="11">
        <v>-1.32E-2</v>
      </c>
      <c r="S8708" s="11">
        <v>-1.32E-2</v>
      </c>
      <c r="T8708" s="11">
        <v>-1.32E-2</v>
      </c>
      <c r="U8708" s="11">
        <v>-1.32E-2</v>
      </c>
      <c r="V8708" s="11">
        <v>-1.32E-2</v>
      </c>
      <c r="W8708" s="11">
        <v>-1.32E-2</v>
      </c>
      <c r="X8708" s="11">
        <v>-1.32E-2</v>
      </c>
      <c r="Y8708" s="11">
        <v>-1.32E-2</v>
      </c>
      <c r="Z8708" s="11">
        <v>-1.32E-2</v>
      </c>
      <c r="AA8708" s="11">
        <v>-1.32E-2</v>
      </c>
      <c r="AB8708" s="11">
        <v>-1.32E-2</v>
      </c>
      <c r="AC8708" s="11">
        <v>-1.32E-2</v>
      </c>
      <c r="AD8708" s="11">
        <v>-1.32E-2</v>
      </c>
      <c r="AE8708" s="11">
        <v>-1.32E-2</v>
      </c>
      <c r="AF8708" s="11">
        <v>-1.32E-2</v>
      </c>
      <c r="AG8708" s="11">
        <v>-1.32E-2</v>
      </c>
      <c r="AH8708" s="11">
        <v>-1.32E-2</v>
      </c>
      <c r="AI8708" s="11">
        <v>-1.32E-2</v>
      </c>
    </row>
    <row r="8709" spans="1:35" x14ac:dyDescent="0.3">
      <c r="A8709" s="15">
        <v>33236.291666666664</v>
      </c>
      <c r="B8709" s="11">
        <f>SsBackT!D8709</f>
        <v>0</v>
      </c>
      <c r="C8709" s="11">
        <f>Illim!B8709</f>
        <v>-1.32E-2</v>
      </c>
      <c r="D8709" s="11">
        <f t="shared" si="543"/>
        <v>12</v>
      </c>
      <c r="E8709" s="11">
        <f t="shared" si="544"/>
        <v>7</v>
      </c>
      <c r="F8709" s="11">
        <f t="shared" si="545"/>
        <v>60</v>
      </c>
      <c r="G8709" s="11">
        <f t="shared" si="546"/>
        <v>60</v>
      </c>
      <c r="H8709" s="11" cm="1">
        <f t="array" ref="H8709">INDEX($K$10:$DI$8773,ROW(G8709)-9,MATCH(G8709,$K$10:$DI$10,0))</f>
        <v>-1.32E-2</v>
      </c>
      <c r="I8709" s="11">
        <f>IF(INDEX(Effacement!$A$3:$Y$15,MATCH(Tests!D8709,Effacement!$A$3:$A$15,0),MATCH(Tests!E8709,Effacement!$A$3:$Y$3,0))=0,H8709,C8709)</f>
        <v>-1.32E-2</v>
      </c>
      <c r="K8709" s="11">
        <v>-1.32E-2</v>
      </c>
      <c r="L8709" s="11">
        <v>-1.32E-2</v>
      </c>
      <c r="M8709" s="11">
        <v>-1.32E-2</v>
      </c>
      <c r="N8709" s="11">
        <v>-1.32E-2</v>
      </c>
      <c r="O8709" s="11">
        <v>-1.32E-2</v>
      </c>
      <c r="P8709" s="11">
        <v>-1.32E-2</v>
      </c>
      <c r="Q8709" s="11">
        <v>-1.32E-2</v>
      </c>
      <c r="R8709" s="11">
        <v>-1.32E-2</v>
      </c>
      <c r="S8709" s="11">
        <v>-1.32E-2</v>
      </c>
      <c r="T8709" s="11">
        <v>-1.32E-2</v>
      </c>
      <c r="U8709" s="11">
        <v>-1.32E-2</v>
      </c>
      <c r="V8709" s="11">
        <v>-1.32E-2</v>
      </c>
      <c r="W8709" s="11">
        <v>-1.32E-2</v>
      </c>
      <c r="X8709" s="11">
        <v>-1.32E-2</v>
      </c>
      <c r="Y8709" s="11">
        <v>-1.32E-2</v>
      </c>
      <c r="Z8709" s="11">
        <v>-1.32E-2</v>
      </c>
      <c r="AA8709" s="11">
        <v>-1.32E-2</v>
      </c>
      <c r="AB8709" s="11">
        <v>-1.32E-2</v>
      </c>
      <c r="AC8709" s="11">
        <v>-1.32E-2</v>
      </c>
      <c r="AD8709" s="11">
        <v>-1.32E-2</v>
      </c>
      <c r="AE8709" s="11">
        <v>-1.32E-2</v>
      </c>
      <c r="AF8709" s="11">
        <v>-1.32E-2</v>
      </c>
      <c r="AG8709" s="11">
        <v>-1.32E-2</v>
      </c>
      <c r="AH8709" s="11">
        <v>-1.32E-2</v>
      </c>
      <c r="AI8709" s="11">
        <v>-1.32E-2</v>
      </c>
    </row>
    <row r="8710" spans="1:35" x14ac:dyDescent="0.3">
      <c r="A8710" s="15">
        <v>33236.333333333336</v>
      </c>
      <c r="B8710" s="11">
        <f>SsBackT!D8710</f>
        <v>0</v>
      </c>
      <c r="C8710" s="11">
        <f>Illim!B8710</f>
        <v>-1.32E-2</v>
      </c>
      <c r="D8710" s="11">
        <f t="shared" si="543"/>
        <v>12</v>
      </c>
      <c r="E8710" s="11">
        <f t="shared" si="544"/>
        <v>8</v>
      </c>
      <c r="F8710" s="11">
        <f t="shared" si="545"/>
        <v>60</v>
      </c>
      <c r="G8710" s="11">
        <f t="shared" si="546"/>
        <v>60</v>
      </c>
      <c r="H8710" s="11" cm="1">
        <f t="array" ref="H8710">INDEX($K$10:$DI$8773,ROW(G8710)-9,MATCH(G8710,$K$10:$DI$10,0))</f>
        <v>-1.32E-2</v>
      </c>
      <c r="I8710" s="11">
        <f>IF(INDEX(Effacement!$A$3:$Y$15,MATCH(Tests!D8710,Effacement!$A$3:$A$15,0),MATCH(Tests!E8710,Effacement!$A$3:$Y$3,0))=0,H8710,C8710)</f>
        <v>-1.32E-2</v>
      </c>
      <c r="K8710" s="11">
        <v>-1.32E-2</v>
      </c>
      <c r="L8710" s="11">
        <v>-1.32E-2</v>
      </c>
      <c r="M8710" s="11">
        <v>-1.32E-2</v>
      </c>
      <c r="N8710" s="11">
        <v>-1.32E-2</v>
      </c>
      <c r="O8710" s="11">
        <v>-1.32E-2</v>
      </c>
      <c r="P8710" s="11">
        <v>-1.32E-2</v>
      </c>
      <c r="Q8710" s="11">
        <v>-1.32E-2</v>
      </c>
      <c r="R8710" s="11">
        <v>-1.32E-2</v>
      </c>
      <c r="S8710" s="11">
        <v>-1.32E-2</v>
      </c>
      <c r="T8710" s="11">
        <v>-1.32E-2</v>
      </c>
      <c r="U8710" s="11">
        <v>-1.32E-2</v>
      </c>
      <c r="V8710" s="11">
        <v>-1.32E-2</v>
      </c>
      <c r="W8710" s="11">
        <v>-1.32E-2</v>
      </c>
      <c r="X8710" s="11">
        <v>-1.32E-2</v>
      </c>
      <c r="Y8710" s="11">
        <v>-1.32E-2</v>
      </c>
      <c r="Z8710" s="11">
        <v>-1.32E-2</v>
      </c>
      <c r="AA8710" s="11">
        <v>-1.32E-2</v>
      </c>
      <c r="AB8710" s="11">
        <v>-1.32E-2</v>
      </c>
      <c r="AC8710" s="11">
        <v>-1.32E-2</v>
      </c>
      <c r="AD8710" s="11">
        <v>-1.32E-2</v>
      </c>
      <c r="AE8710" s="11">
        <v>-1.32E-2</v>
      </c>
      <c r="AF8710" s="11">
        <v>-1.32E-2</v>
      </c>
      <c r="AG8710" s="11">
        <v>-1.32E-2</v>
      </c>
      <c r="AH8710" s="11">
        <v>-1.32E-2</v>
      </c>
      <c r="AI8710" s="11">
        <v>-1.32E-2</v>
      </c>
    </row>
    <row r="8711" spans="1:35" x14ac:dyDescent="0.3">
      <c r="A8711" s="15">
        <v>33236.375</v>
      </c>
      <c r="B8711" s="11">
        <f>SsBackT!D8711</f>
        <v>0</v>
      </c>
      <c r="C8711" s="11">
        <f>Illim!B8711</f>
        <v>80.808000000000007</v>
      </c>
      <c r="D8711" s="11">
        <f t="shared" si="543"/>
        <v>12</v>
      </c>
      <c r="E8711" s="11">
        <f t="shared" si="544"/>
        <v>9</v>
      </c>
      <c r="F8711" s="11">
        <f t="shared" si="545"/>
        <v>60</v>
      </c>
      <c r="G8711" s="11">
        <f t="shared" si="546"/>
        <v>60</v>
      </c>
      <c r="H8711" s="11" cm="1">
        <f t="array" ref="H8711">INDEX($K$10:$DI$8773,ROW(G8711)-9,MATCH(G8711,$K$10:$DI$10,0))</f>
        <v>61.85</v>
      </c>
      <c r="I8711" s="11">
        <f>IF(INDEX(Effacement!$A$3:$Y$15,MATCH(Tests!D8711,Effacement!$A$3:$A$15,0),MATCH(Tests!E8711,Effacement!$A$3:$Y$3,0))=0,H8711,C8711)</f>
        <v>80.808000000000007</v>
      </c>
      <c r="K8711" s="11">
        <v>54.655000000000001</v>
      </c>
      <c r="L8711" s="11">
        <v>56.247</v>
      </c>
      <c r="M8711" s="11">
        <v>57.892000000000003</v>
      </c>
      <c r="N8711" s="11">
        <v>59.469000000000001</v>
      </c>
      <c r="O8711" s="11">
        <v>61.058999999999997</v>
      </c>
      <c r="P8711" s="11">
        <v>62.515999999999998</v>
      </c>
      <c r="Q8711" s="11">
        <v>63.893999999999998</v>
      </c>
      <c r="R8711" s="11">
        <v>65.078999999999994</v>
      </c>
      <c r="S8711" s="11">
        <v>65.984999999999999</v>
      </c>
      <c r="T8711" s="11">
        <v>77.578999999999994</v>
      </c>
      <c r="U8711" s="11">
        <v>77.253</v>
      </c>
      <c r="V8711" s="11">
        <v>72.238</v>
      </c>
      <c r="W8711" s="11">
        <v>67.033000000000001</v>
      </c>
      <c r="X8711" s="11">
        <v>61.883000000000003</v>
      </c>
      <c r="Y8711" s="11">
        <v>57.82</v>
      </c>
      <c r="Z8711" s="11">
        <v>56.243000000000002</v>
      </c>
      <c r="AA8711" s="11">
        <v>56.515999999999998</v>
      </c>
      <c r="AB8711" s="11">
        <v>57.917999999999999</v>
      </c>
      <c r="AC8711" s="11">
        <v>59.853999999999999</v>
      </c>
      <c r="AD8711" s="11">
        <v>61.97</v>
      </c>
      <c r="AE8711" s="11">
        <v>64.153999999999996</v>
      </c>
      <c r="AF8711" s="11">
        <v>64.254999999999995</v>
      </c>
      <c r="AG8711" s="11">
        <v>63.594000000000001</v>
      </c>
      <c r="AH8711" s="11">
        <v>62.723999999999997</v>
      </c>
      <c r="AI8711" s="11">
        <v>61.85</v>
      </c>
    </row>
    <row r="8712" spans="1:35" x14ac:dyDescent="0.3">
      <c r="A8712" s="15">
        <v>33236.416666666664</v>
      </c>
      <c r="B8712" s="11">
        <f>SsBackT!D8712</f>
        <v>0</v>
      </c>
      <c r="C8712" s="11">
        <f>Illim!B8712</f>
        <v>160.44</v>
      </c>
      <c r="D8712" s="11">
        <f t="shared" si="543"/>
        <v>12</v>
      </c>
      <c r="E8712" s="11">
        <f t="shared" si="544"/>
        <v>10</v>
      </c>
      <c r="F8712" s="11">
        <f t="shared" si="545"/>
        <v>60</v>
      </c>
      <c r="G8712" s="11">
        <f t="shared" si="546"/>
        <v>60</v>
      </c>
      <c r="H8712" s="11" cm="1">
        <f t="array" ref="H8712">INDEX($K$10:$DI$8773,ROW(G8712)-9,MATCH(G8712,$K$10:$DI$10,0))</f>
        <v>100.98</v>
      </c>
      <c r="I8712" s="11">
        <f>IF(INDEX(Effacement!$A$3:$Y$15,MATCH(Tests!D8712,Effacement!$A$3:$A$15,0),MATCH(Tests!E8712,Effacement!$A$3:$Y$3,0))=0,H8712,C8712)</f>
        <v>160.44</v>
      </c>
      <c r="K8712" s="11">
        <v>135.78</v>
      </c>
      <c r="L8712" s="11">
        <v>139.99</v>
      </c>
      <c r="M8712" s="11">
        <v>146.55000000000001</v>
      </c>
      <c r="N8712" s="11">
        <v>155.1</v>
      </c>
      <c r="O8712" s="11">
        <v>159.54</v>
      </c>
      <c r="P8712" s="11">
        <v>159.21</v>
      </c>
      <c r="Q8712" s="11">
        <v>158.41</v>
      </c>
      <c r="R8712" s="11">
        <v>156.87</v>
      </c>
      <c r="S8712" s="11">
        <v>154.49</v>
      </c>
      <c r="T8712" s="11">
        <v>151.24</v>
      </c>
      <c r="U8712" s="11">
        <v>146.97</v>
      </c>
      <c r="V8712" s="11">
        <v>141.72999999999999</v>
      </c>
      <c r="W8712" s="11">
        <v>135.63999999999999</v>
      </c>
      <c r="X8712" s="11">
        <v>128.4</v>
      </c>
      <c r="Y8712" s="11">
        <v>120.61</v>
      </c>
      <c r="Z8712" s="11">
        <v>112.52</v>
      </c>
      <c r="AA8712" s="11">
        <v>104.85</v>
      </c>
      <c r="AB8712" s="11">
        <v>98.498000000000005</v>
      </c>
      <c r="AC8712" s="11">
        <v>95</v>
      </c>
      <c r="AD8712" s="11">
        <v>93.537000000000006</v>
      </c>
      <c r="AE8712" s="11">
        <v>93.837000000000003</v>
      </c>
      <c r="AF8712" s="11">
        <v>94.941999999999993</v>
      </c>
      <c r="AG8712" s="11">
        <v>96.763999999999996</v>
      </c>
      <c r="AH8712" s="11">
        <v>98.710999999999999</v>
      </c>
      <c r="AI8712" s="11">
        <v>100.98</v>
      </c>
    </row>
    <row r="8713" spans="1:35" x14ac:dyDescent="0.3">
      <c r="A8713" s="15">
        <v>33236.458333333336</v>
      </c>
      <c r="B8713" s="11">
        <f>SsBackT!D8713</f>
        <v>0</v>
      </c>
      <c r="C8713" s="11">
        <f>Illim!B8713</f>
        <v>130.44999999999999</v>
      </c>
      <c r="D8713" s="11">
        <f t="shared" si="543"/>
        <v>12</v>
      </c>
      <c r="E8713" s="11">
        <f t="shared" si="544"/>
        <v>11</v>
      </c>
      <c r="F8713" s="11">
        <f t="shared" si="545"/>
        <v>60</v>
      </c>
      <c r="G8713" s="11">
        <f t="shared" si="546"/>
        <v>60</v>
      </c>
      <c r="H8713" s="11" cm="1">
        <f t="array" ref="H8713">INDEX($K$10:$DI$8773,ROW(G8713)-9,MATCH(G8713,$K$10:$DI$10,0))</f>
        <v>93.626000000000005</v>
      </c>
      <c r="I8713" s="11">
        <f>IF(INDEX(Effacement!$A$3:$Y$15,MATCH(Tests!D8713,Effacement!$A$3:$A$15,0),MATCH(Tests!E8713,Effacement!$A$3:$Y$3,0))=0,H8713,C8713)</f>
        <v>130.44999999999999</v>
      </c>
      <c r="K8713" s="11">
        <v>113.62</v>
      </c>
      <c r="L8713" s="11">
        <v>117.38</v>
      </c>
      <c r="M8713" s="11">
        <v>121.28</v>
      </c>
      <c r="N8713" s="11">
        <v>125.01</v>
      </c>
      <c r="O8713" s="11">
        <v>128.77000000000001</v>
      </c>
      <c r="P8713" s="11">
        <v>132.33000000000001</v>
      </c>
      <c r="Q8713" s="11">
        <v>135.69</v>
      </c>
      <c r="R8713" s="11">
        <v>138.66</v>
      </c>
      <c r="S8713" s="11">
        <v>141.19</v>
      </c>
      <c r="T8713" s="11">
        <v>143.07</v>
      </c>
      <c r="U8713" s="11">
        <v>144.22</v>
      </c>
      <c r="V8713" s="11">
        <v>144.47</v>
      </c>
      <c r="W8713" s="11">
        <v>143.97999999999999</v>
      </c>
      <c r="X8713" s="11">
        <v>141.54</v>
      </c>
      <c r="Y8713" s="11">
        <v>138.32</v>
      </c>
      <c r="Z8713" s="11">
        <v>134.31</v>
      </c>
      <c r="AA8713" s="11">
        <v>129.63</v>
      </c>
      <c r="AB8713" s="11">
        <v>124.43</v>
      </c>
      <c r="AC8713" s="11">
        <v>118.98</v>
      </c>
      <c r="AD8713" s="11">
        <v>113.44</v>
      </c>
      <c r="AE8713" s="11">
        <v>108.15</v>
      </c>
      <c r="AF8713" s="11">
        <v>103.22</v>
      </c>
      <c r="AG8713" s="11">
        <v>99.284999999999997</v>
      </c>
      <c r="AH8713" s="11">
        <v>96.027000000000001</v>
      </c>
      <c r="AI8713" s="11">
        <v>93.626000000000005</v>
      </c>
    </row>
    <row r="8714" spans="1:35" x14ac:dyDescent="0.3">
      <c r="A8714" s="15">
        <v>33236.5</v>
      </c>
      <c r="B8714" s="11">
        <f>SsBackT!D8714</f>
        <v>0</v>
      </c>
      <c r="C8714" s="11">
        <f>Illim!B8714</f>
        <v>122.28</v>
      </c>
      <c r="D8714" s="11">
        <f t="shared" si="543"/>
        <v>12</v>
      </c>
      <c r="E8714" s="11">
        <f t="shared" si="544"/>
        <v>12</v>
      </c>
      <c r="F8714" s="11">
        <f t="shared" si="545"/>
        <v>60</v>
      </c>
      <c r="G8714" s="11">
        <f t="shared" si="546"/>
        <v>60</v>
      </c>
      <c r="H8714" s="11" cm="1">
        <f t="array" ref="H8714">INDEX($K$10:$DI$8773,ROW(G8714)-9,MATCH(G8714,$K$10:$DI$10,0))</f>
        <v>86.88</v>
      </c>
      <c r="I8714" s="11">
        <f>IF(INDEX(Effacement!$A$3:$Y$15,MATCH(Tests!D8714,Effacement!$A$3:$A$15,0),MATCH(Tests!E8714,Effacement!$A$3:$Y$3,0))=0,H8714,C8714)</f>
        <v>122.28</v>
      </c>
      <c r="K8714" s="11">
        <v>88.44</v>
      </c>
      <c r="L8714" s="11">
        <v>91.796000000000006</v>
      </c>
      <c r="M8714" s="11">
        <v>95.43</v>
      </c>
      <c r="N8714" s="11">
        <v>99.051000000000002</v>
      </c>
      <c r="O8714" s="11">
        <v>102.88</v>
      </c>
      <c r="P8714" s="11">
        <v>106.57</v>
      </c>
      <c r="Q8714" s="11">
        <v>110.27</v>
      </c>
      <c r="R8714" s="11">
        <v>113.73</v>
      </c>
      <c r="S8714" s="11">
        <v>116.9</v>
      </c>
      <c r="T8714" s="11">
        <v>119.59</v>
      </c>
      <c r="U8714" s="11">
        <v>121.7</v>
      </c>
      <c r="V8714" s="11">
        <v>123.12</v>
      </c>
      <c r="W8714" s="11">
        <v>123.92</v>
      </c>
      <c r="X8714" s="11">
        <v>122.97</v>
      </c>
      <c r="Y8714" s="11">
        <v>121.38</v>
      </c>
      <c r="Z8714" s="11">
        <v>119.11</v>
      </c>
      <c r="AA8714" s="11">
        <v>116.24</v>
      </c>
      <c r="AB8714" s="11">
        <v>112.93</v>
      </c>
      <c r="AC8714" s="11">
        <v>109.32</v>
      </c>
      <c r="AD8714" s="11">
        <v>105.48</v>
      </c>
      <c r="AE8714" s="11">
        <v>101.64</v>
      </c>
      <c r="AF8714" s="11">
        <v>97.686999999999998</v>
      </c>
      <c r="AG8714" s="11">
        <v>93.97</v>
      </c>
      <c r="AH8714" s="11">
        <v>90.268000000000001</v>
      </c>
      <c r="AI8714" s="11">
        <v>86.88</v>
      </c>
    </row>
    <row r="8715" spans="1:35" x14ac:dyDescent="0.3">
      <c r="A8715" s="15">
        <v>33236.541666666664</v>
      </c>
      <c r="B8715" s="11">
        <f>SsBackT!D8715</f>
        <v>0</v>
      </c>
      <c r="C8715" s="11">
        <f>Illim!B8715</f>
        <v>163.25</v>
      </c>
      <c r="D8715" s="11">
        <f t="shared" si="543"/>
        <v>12</v>
      </c>
      <c r="E8715" s="11">
        <f t="shared" si="544"/>
        <v>13</v>
      </c>
      <c r="F8715" s="11">
        <f t="shared" si="545"/>
        <v>60</v>
      </c>
      <c r="G8715" s="11">
        <f t="shared" si="546"/>
        <v>60</v>
      </c>
      <c r="H8715" s="11" cm="1">
        <f t="array" ref="H8715">INDEX($K$10:$DI$8773,ROW(G8715)-9,MATCH(G8715,$K$10:$DI$10,0))</f>
        <v>133.31</v>
      </c>
      <c r="I8715" s="11">
        <f>IF(INDEX(Effacement!$A$3:$Y$15,MATCH(Tests!D8715,Effacement!$A$3:$A$15,0),MATCH(Tests!E8715,Effacement!$A$3:$Y$3,0))=0,H8715,C8715)</f>
        <v>163.25</v>
      </c>
      <c r="K8715" s="11">
        <v>101.77</v>
      </c>
      <c r="L8715" s="11">
        <v>106.25</v>
      </c>
      <c r="M8715" s="11">
        <v>112.08</v>
      </c>
      <c r="N8715" s="11">
        <v>118.49</v>
      </c>
      <c r="O8715" s="11">
        <v>125.5</v>
      </c>
      <c r="P8715" s="11">
        <v>132.47</v>
      </c>
      <c r="Q8715" s="11">
        <v>139.5</v>
      </c>
      <c r="R8715" s="11">
        <v>146.13</v>
      </c>
      <c r="S8715" s="11">
        <v>152.30000000000001</v>
      </c>
      <c r="T8715" s="11">
        <v>157.79</v>
      </c>
      <c r="U8715" s="11">
        <v>162.38</v>
      </c>
      <c r="V8715" s="11">
        <v>165.9</v>
      </c>
      <c r="W8715" s="11">
        <v>168.53</v>
      </c>
      <c r="X8715" s="11">
        <v>169.75</v>
      </c>
      <c r="Y8715" s="11">
        <v>169.87</v>
      </c>
      <c r="Z8715" s="11">
        <v>169.02</v>
      </c>
      <c r="AA8715" s="11">
        <v>167.19</v>
      </c>
      <c r="AB8715" s="11">
        <v>164.56</v>
      </c>
      <c r="AC8715" s="11">
        <v>161.25</v>
      </c>
      <c r="AD8715" s="11">
        <v>157.31</v>
      </c>
      <c r="AE8715" s="11">
        <v>153.08000000000001</v>
      </c>
      <c r="AF8715" s="11">
        <v>148.35</v>
      </c>
      <c r="AG8715" s="11">
        <v>143.6</v>
      </c>
      <c r="AH8715" s="11">
        <v>138.44999999999999</v>
      </c>
      <c r="AI8715" s="11">
        <v>133.31</v>
      </c>
    </row>
    <row r="8716" spans="1:35" x14ac:dyDescent="0.3">
      <c r="A8716" s="15">
        <v>33236.583333333336</v>
      </c>
      <c r="B8716" s="11">
        <f>SsBackT!D8716</f>
        <v>0</v>
      </c>
      <c r="C8716" s="11">
        <f>Illim!B8716</f>
        <v>67.162999999999997</v>
      </c>
      <c r="D8716" s="11">
        <f t="shared" si="543"/>
        <v>12</v>
      </c>
      <c r="E8716" s="11">
        <f t="shared" si="544"/>
        <v>14</v>
      </c>
      <c r="F8716" s="11">
        <f t="shared" si="545"/>
        <v>60</v>
      </c>
      <c r="G8716" s="11">
        <f t="shared" si="546"/>
        <v>60</v>
      </c>
      <c r="H8716" s="11" cm="1">
        <f t="array" ref="H8716">INDEX($K$10:$DI$8773,ROW(G8716)-9,MATCH(G8716,$K$10:$DI$10,0))</f>
        <v>64.006</v>
      </c>
      <c r="I8716" s="11">
        <f>IF(INDEX(Effacement!$A$3:$Y$15,MATCH(Tests!D8716,Effacement!$A$3:$A$15,0),MATCH(Tests!E8716,Effacement!$A$3:$Y$3,0))=0,H8716,C8716)</f>
        <v>67.162999999999997</v>
      </c>
      <c r="K8716" s="11">
        <v>60.256999999999998</v>
      </c>
      <c r="L8716" s="11">
        <v>62.012999999999998</v>
      </c>
      <c r="M8716" s="11">
        <v>64.012</v>
      </c>
      <c r="N8716" s="11">
        <v>66.075999999999993</v>
      </c>
      <c r="O8716" s="11">
        <v>68.400000000000006</v>
      </c>
      <c r="P8716" s="11">
        <v>70.796000000000006</v>
      </c>
      <c r="Q8716" s="11">
        <v>73.421999999999997</v>
      </c>
      <c r="R8716" s="11">
        <v>76.046999999999997</v>
      </c>
      <c r="S8716" s="11">
        <v>78.566999999999993</v>
      </c>
      <c r="T8716" s="11">
        <v>80.83</v>
      </c>
      <c r="U8716" s="11">
        <v>82.72</v>
      </c>
      <c r="V8716" s="11">
        <v>84.162000000000006</v>
      </c>
      <c r="W8716" s="11">
        <v>85.188000000000002</v>
      </c>
      <c r="X8716" s="11">
        <v>84.936000000000007</v>
      </c>
      <c r="Y8716" s="11">
        <v>84.25</v>
      </c>
      <c r="Z8716" s="11">
        <v>83.088999999999999</v>
      </c>
      <c r="AA8716" s="11">
        <v>81.513000000000005</v>
      </c>
      <c r="AB8716" s="11">
        <v>79.61</v>
      </c>
      <c r="AC8716" s="11">
        <v>77.497</v>
      </c>
      <c r="AD8716" s="11">
        <v>75.212000000000003</v>
      </c>
      <c r="AE8716" s="11">
        <v>72.932000000000002</v>
      </c>
      <c r="AF8716" s="11">
        <v>70.555999999999997</v>
      </c>
      <c r="AG8716" s="11">
        <v>68.322999999999993</v>
      </c>
      <c r="AH8716" s="11">
        <v>66.073999999999998</v>
      </c>
      <c r="AI8716" s="11">
        <v>64.006</v>
      </c>
    </row>
    <row r="8717" spans="1:35" x14ac:dyDescent="0.3">
      <c r="A8717" s="15">
        <v>33236.625</v>
      </c>
      <c r="B8717" s="11">
        <f>SsBackT!D8717</f>
        <v>0</v>
      </c>
      <c r="C8717" s="11">
        <f>Illim!B8717</f>
        <v>40.859000000000002</v>
      </c>
      <c r="D8717" s="11">
        <f t="shared" si="543"/>
        <v>12</v>
      </c>
      <c r="E8717" s="11">
        <f t="shared" si="544"/>
        <v>15</v>
      </c>
      <c r="F8717" s="11">
        <f t="shared" si="545"/>
        <v>60</v>
      </c>
      <c r="G8717" s="11">
        <f t="shared" si="546"/>
        <v>60</v>
      </c>
      <c r="H8717" s="11" cm="1">
        <f t="array" ref="H8717">INDEX($K$10:$DI$8773,ROW(G8717)-9,MATCH(G8717,$K$10:$DI$10,0))</f>
        <v>31.103000000000002</v>
      </c>
      <c r="I8717" s="11">
        <f>IF(INDEX(Effacement!$A$3:$Y$15,MATCH(Tests!D8717,Effacement!$A$3:$A$15,0),MATCH(Tests!E8717,Effacement!$A$3:$Y$3,0))=0,H8717,C8717)</f>
        <v>40.859000000000002</v>
      </c>
      <c r="K8717" s="11">
        <v>31.266999999999999</v>
      </c>
      <c r="L8717" s="11">
        <v>32.387999999999998</v>
      </c>
      <c r="M8717" s="11">
        <v>33.630000000000003</v>
      </c>
      <c r="N8717" s="11">
        <v>34.887999999999998</v>
      </c>
      <c r="O8717" s="11">
        <v>36.246000000000002</v>
      </c>
      <c r="P8717" s="11">
        <v>37.575000000000003</v>
      </c>
      <c r="Q8717" s="11">
        <v>38.927</v>
      </c>
      <c r="R8717" s="11">
        <v>40.203000000000003</v>
      </c>
      <c r="S8717" s="11">
        <v>41.381</v>
      </c>
      <c r="T8717" s="11">
        <v>42.39</v>
      </c>
      <c r="U8717" s="11">
        <v>43.18</v>
      </c>
      <c r="V8717" s="11">
        <v>43.725000000000001</v>
      </c>
      <c r="W8717" s="11">
        <v>44.05</v>
      </c>
      <c r="X8717" s="11">
        <v>43.673000000000002</v>
      </c>
      <c r="Y8717" s="11">
        <v>43.073999999999998</v>
      </c>
      <c r="Z8717" s="11">
        <v>42.237000000000002</v>
      </c>
      <c r="AA8717" s="11">
        <v>41.197000000000003</v>
      </c>
      <c r="AB8717" s="11">
        <v>40.003</v>
      </c>
      <c r="AC8717" s="11">
        <v>38.72</v>
      </c>
      <c r="AD8717" s="11">
        <v>37.369</v>
      </c>
      <c r="AE8717" s="11">
        <v>36.043999999999997</v>
      </c>
      <c r="AF8717" s="11">
        <v>34.692</v>
      </c>
      <c r="AG8717" s="11">
        <v>33.442999999999998</v>
      </c>
      <c r="AH8717" s="11">
        <v>32.212000000000003</v>
      </c>
      <c r="AI8717" s="11">
        <v>31.103000000000002</v>
      </c>
    </row>
    <row r="8718" spans="1:35" x14ac:dyDescent="0.3">
      <c r="A8718" s="15">
        <v>33236.666666666664</v>
      </c>
      <c r="B8718" s="11">
        <f>SsBackT!D8718</f>
        <v>0</v>
      </c>
      <c r="C8718" s="11">
        <f>Illim!B8718</f>
        <v>5.9191000000000003</v>
      </c>
      <c r="D8718" s="11">
        <f t="shared" ref="D8718:D8773" si="547">MONTH(A8718)</f>
        <v>12</v>
      </c>
      <c r="E8718" s="11">
        <f t="shared" ref="E8718:E8773" si="548">HOUR(A8718)</f>
        <v>16</v>
      </c>
      <c r="F8718" s="11">
        <f t="shared" ref="F8718:F8773" si="549">IF(B8718&gt;0,IF(B8718-90&lt;$B$6,$B$6,B8718-90),IF(B8718+90&gt;$B$7,$B$7,B8718+90))</f>
        <v>60</v>
      </c>
      <c r="G8718" s="11">
        <f t="shared" si="546"/>
        <v>60</v>
      </c>
      <c r="H8718" s="11" cm="1">
        <f t="array" ref="H8718">INDEX($K$10:$DI$8773,ROW(G8718)-9,MATCH(G8718,$K$10:$DI$10,0))</f>
        <v>-1.32E-2</v>
      </c>
      <c r="I8718" s="11">
        <f>IF(INDEX(Effacement!$A$3:$Y$15,MATCH(Tests!D8718,Effacement!$A$3:$A$15,0),MATCH(Tests!E8718,Effacement!$A$3:$Y$3,0))=0,H8718,C8718)</f>
        <v>5.9191000000000003</v>
      </c>
      <c r="K8718" s="11">
        <v>-1.32E-2</v>
      </c>
      <c r="L8718" s="11">
        <v>-1.32E-2</v>
      </c>
      <c r="M8718" s="11">
        <v>-1.32E-2</v>
      </c>
      <c r="N8718" s="11">
        <v>-1.32E-2</v>
      </c>
      <c r="O8718" s="11">
        <v>-1.32E-2</v>
      </c>
      <c r="P8718" s="11">
        <v>-1.32E-2</v>
      </c>
      <c r="Q8718" s="11">
        <v>-1.32E-2</v>
      </c>
      <c r="R8718" s="11">
        <v>-1.32E-2</v>
      </c>
      <c r="S8718" s="11">
        <v>5.6877000000000004</v>
      </c>
      <c r="T8718" s="11">
        <v>6.0575000000000001</v>
      </c>
      <c r="U8718" s="11">
        <v>6.3640999999999996</v>
      </c>
      <c r="V8718" s="11">
        <v>6.4977999999999998</v>
      </c>
      <c r="W8718" s="11">
        <v>6.3860999999999999</v>
      </c>
      <c r="X8718" s="11">
        <v>6.0317999999999996</v>
      </c>
      <c r="Y8718" s="11">
        <v>-1.32E-2</v>
      </c>
      <c r="Z8718" s="11">
        <v>-1.32E-2</v>
      </c>
      <c r="AA8718" s="11">
        <v>-1.32E-2</v>
      </c>
      <c r="AB8718" s="11">
        <v>-1.32E-2</v>
      </c>
      <c r="AC8718" s="11">
        <v>-1.32E-2</v>
      </c>
      <c r="AD8718" s="11">
        <v>-1.32E-2</v>
      </c>
      <c r="AE8718" s="11">
        <v>-1.32E-2</v>
      </c>
      <c r="AF8718" s="11">
        <v>-1.32E-2</v>
      </c>
      <c r="AG8718" s="11">
        <v>-1.32E-2</v>
      </c>
      <c r="AH8718" s="11">
        <v>-1.32E-2</v>
      </c>
      <c r="AI8718" s="11">
        <v>-1.32E-2</v>
      </c>
    </row>
    <row r="8719" spans="1:35" x14ac:dyDescent="0.3">
      <c r="A8719" s="15">
        <v>33236.708333333336</v>
      </c>
      <c r="B8719" s="11">
        <f>SsBackT!D8719</f>
        <v>0</v>
      </c>
      <c r="C8719" s="11">
        <f>Illim!B8719</f>
        <v>-1.32E-2</v>
      </c>
      <c r="D8719" s="11">
        <f t="shared" si="547"/>
        <v>12</v>
      </c>
      <c r="E8719" s="11">
        <f t="shared" si="548"/>
        <v>17</v>
      </c>
      <c r="F8719" s="11">
        <f t="shared" si="549"/>
        <v>60</v>
      </c>
      <c r="G8719" s="11">
        <f t="shared" ref="G8719:G8773" si="550">IF(F8719&gt;0,MROUND(F8719,5),MROUND(F8719,-5))</f>
        <v>60</v>
      </c>
      <c r="H8719" s="11" cm="1">
        <f t="array" ref="H8719">INDEX($K$10:$DI$8773,ROW(G8719)-9,MATCH(G8719,$K$10:$DI$10,0))</f>
        <v>-1.32E-2</v>
      </c>
      <c r="I8719" s="11">
        <f>IF(INDEX(Effacement!$A$3:$Y$15,MATCH(Tests!D8719,Effacement!$A$3:$A$15,0),MATCH(Tests!E8719,Effacement!$A$3:$Y$3,0))=0,H8719,C8719)</f>
        <v>-1.32E-2</v>
      </c>
      <c r="K8719" s="11">
        <v>-1.32E-2</v>
      </c>
      <c r="L8719" s="11">
        <v>-1.32E-2</v>
      </c>
      <c r="M8719" s="11">
        <v>-1.32E-2</v>
      </c>
      <c r="N8719" s="11">
        <v>-1.32E-2</v>
      </c>
      <c r="O8719" s="11">
        <v>-1.32E-2</v>
      </c>
      <c r="P8719" s="11">
        <v>-1.32E-2</v>
      </c>
      <c r="Q8719" s="11">
        <v>-1.32E-2</v>
      </c>
      <c r="R8719" s="11">
        <v>-1.32E-2</v>
      </c>
      <c r="S8719" s="11">
        <v>-1.32E-2</v>
      </c>
      <c r="T8719" s="11">
        <v>-1.32E-2</v>
      </c>
      <c r="U8719" s="11">
        <v>-1.32E-2</v>
      </c>
      <c r="V8719" s="11">
        <v>-1.32E-2</v>
      </c>
      <c r="W8719" s="11">
        <v>-1.32E-2</v>
      </c>
      <c r="X8719" s="11">
        <v>-1.32E-2</v>
      </c>
      <c r="Y8719" s="11">
        <v>-1.32E-2</v>
      </c>
      <c r="Z8719" s="11">
        <v>-1.32E-2</v>
      </c>
      <c r="AA8719" s="11">
        <v>-1.32E-2</v>
      </c>
      <c r="AB8719" s="11">
        <v>-1.32E-2</v>
      </c>
      <c r="AC8719" s="11">
        <v>-1.32E-2</v>
      </c>
      <c r="AD8719" s="11">
        <v>-1.32E-2</v>
      </c>
      <c r="AE8719" s="11">
        <v>-1.32E-2</v>
      </c>
      <c r="AF8719" s="11">
        <v>-1.32E-2</v>
      </c>
      <c r="AG8719" s="11">
        <v>-1.32E-2</v>
      </c>
      <c r="AH8719" s="11">
        <v>-1.32E-2</v>
      </c>
      <c r="AI8719" s="11">
        <v>-1.32E-2</v>
      </c>
    </row>
    <row r="8720" spans="1:35" x14ac:dyDescent="0.3">
      <c r="A8720" s="15">
        <v>33236.75</v>
      </c>
      <c r="B8720" s="11">
        <f>SsBackT!D8720</f>
        <v>0</v>
      </c>
      <c r="C8720" s="11">
        <f>Illim!B8720</f>
        <v>-1.32E-2</v>
      </c>
      <c r="D8720" s="11">
        <f t="shared" si="547"/>
        <v>12</v>
      </c>
      <c r="E8720" s="11">
        <f t="shared" si="548"/>
        <v>18</v>
      </c>
      <c r="F8720" s="11">
        <f t="shared" si="549"/>
        <v>60</v>
      </c>
      <c r="G8720" s="11">
        <f t="shared" si="550"/>
        <v>60</v>
      </c>
      <c r="H8720" s="11" cm="1">
        <f t="array" ref="H8720">INDEX($K$10:$DI$8773,ROW(G8720)-9,MATCH(G8720,$K$10:$DI$10,0))</f>
        <v>-1.32E-2</v>
      </c>
      <c r="I8720" s="11">
        <f>IF(INDEX(Effacement!$A$3:$Y$15,MATCH(Tests!D8720,Effacement!$A$3:$A$15,0),MATCH(Tests!E8720,Effacement!$A$3:$Y$3,0))=0,H8720,C8720)</f>
        <v>-1.32E-2</v>
      </c>
      <c r="K8720" s="11">
        <v>-1.32E-2</v>
      </c>
      <c r="L8720" s="11">
        <v>-1.32E-2</v>
      </c>
      <c r="M8720" s="11">
        <v>-1.32E-2</v>
      </c>
      <c r="N8720" s="11">
        <v>-1.32E-2</v>
      </c>
      <c r="O8720" s="11">
        <v>-1.32E-2</v>
      </c>
      <c r="P8720" s="11">
        <v>-1.32E-2</v>
      </c>
      <c r="Q8720" s="11">
        <v>-1.32E-2</v>
      </c>
      <c r="R8720" s="11">
        <v>-1.32E-2</v>
      </c>
      <c r="S8720" s="11">
        <v>-1.32E-2</v>
      </c>
      <c r="T8720" s="11">
        <v>-1.32E-2</v>
      </c>
      <c r="U8720" s="11">
        <v>-1.32E-2</v>
      </c>
      <c r="V8720" s="11">
        <v>-1.32E-2</v>
      </c>
      <c r="W8720" s="11">
        <v>-1.32E-2</v>
      </c>
      <c r="X8720" s="11">
        <v>-1.32E-2</v>
      </c>
      <c r="Y8720" s="11">
        <v>-1.32E-2</v>
      </c>
      <c r="Z8720" s="11">
        <v>-1.32E-2</v>
      </c>
      <c r="AA8720" s="11">
        <v>-1.32E-2</v>
      </c>
      <c r="AB8720" s="11">
        <v>-1.32E-2</v>
      </c>
      <c r="AC8720" s="11">
        <v>-1.32E-2</v>
      </c>
      <c r="AD8720" s="11">
        <v>-1.32E-2</v>
      </c>
      <c r="AE8720" s="11">
        <v>-1.32E-2</v>
      </c>
      <c r="AF8720" s="11">
        <v>-1.32E-2</v>
      </c>
      <c r="AG8720" s="11">
        <v>-1.32E-2</v>
      </c>
      <c r="AH8720" s="11">
        <v>-1.32E-2</v>
      </c>
      <c r="AI8720" s="11">
        <v>-1.32E-2</v>
      </c>
    </row>
    <row r="8721" spans="1:35" x14ac:dyDescent="0.3">
      <c r="A8721" s="15">
        <v>33236.791666666664</v>
      </c>
      <c r="B8721" s="11">
        <f>SsBackT!D8721</f>
        <v>0</v>
      </c>
      <c r="C8721" s="11">
        <f>Illim!B8721</f>
        <v>-1.32E-2</v>
      </c>
      <c r="D8721" s="11">
        <f t="shared" si="547"/>
        <v>12</v>
      </c>
      <c r="E8721" s="11">
        <f t="shared" si="548"/>
        <v>19</v>
      </c>
      <c r="F8721" s="11">
        <f t="shared" si="549"/>
        <v>60</v>
      </c>
      <c r="G8721" s="11">
        <f t="shared" si="550"/>
        <v>60</v>
      </c>
      <c r="H8721" s="11" cm="1">
        <f t="array" ref="H8721">INDEX($K$10:$DI$8773,ROW(G8721)-9,MATCH(G8721,$K$10:$DI$10,0))</f>
        <v>-1.32E-2</v>
      </c>
      <c r="I8721" s="11">
        <f>IF(INDEX(Effacement!$A$3:$Y$15,MATCH(Tests!D8721,Effacement!$A$3:$A$15,0),MATCH(Tests!E8721,Effacement!$A$3:$Y$3,0))=0,H8721,C8721)</f>
        <v>-1.32E-2</v>
      </c>
      <c r="K8721" s="11">
        <v>-1.32E-2</v>
      </c>
      <c r="L8721" s="11">
        <v>-1.32E-2</v>
      </c>
      <c r="M8721" s="11">
        <v>-1.32E-2</v>
      </c>
      <c r="N8721" s="11">
        <v>-1.32E-2</v>
      </c>
      <c r="O8721" s="11">
        <v>-1.32E-2</v>
      </c>
      <c r="P8721" s="11">
        <v>-1.32E-2</v>
      </c>
      <c r="Q8721" s="11">
        <v>-1.32E-2</v>
      </c>
      <c r="R8721" s="11">
        <v>-1.32E-2</v>
      </c>
      <c r="S8721" s="11">
        <v>-1.32E-2</v>
      </c>
      <c r="T8721" s="11">
        <v>-1.32E-2</v>
      </c>
      <c r="U8721" s="11">
        <v>-1.32E-2</v>
      </c>
      <c r="V8721" s="11">
        <v>-1.32E-2</v>
      </c>
      <c r="W8721" s="11">
        <v>-1.32E-2</v>
      </c>
      <c r="X8721" s="11">
        <v>-1.32E-2</v>
      </c>
      <c r="Y8721" s="11">
        <v>-1.32E-2</v>
      </c>
      <c r="Z8721" s="11">
        <v>-1.32E-2</v>
      </c>
      <c r="AA8721" s="11">
        <v>-1.32E-2</v>
      </c>
      <c r="AB8721" s="11">
        <v>-1.32E-2</v>
      </c>
      <c r="AC8721" s="11">
        <v>-1.32E-2</v>
      </c>
      <c r="AD8721" s="11">
        <v>-1.32E-2</v>
      </c>
      <c r="AE8721" s="11">
        <v>-1.32E-2</v>
      </c>
      <c r="AF8721" s="11">
        <v>-1.32E-2</v>
      </c>
      <c r="AG8721" s="11">
        <v>-1.32E-2</v>
      </c>
      <c r="AH8721" s="11">
        <v>-1.32E-2</v>
      </c>
      <c r="AI8721" s="11">
        <v>-1.32E-2</v>
      </c>
    </row>
    <row r="8722" spans="1:35" x14ac:dyDescent="0.3">
      <c r="A8722" s="15">
        <v>33236.833333333336</v>
      </c>
      <c r="B8722" s="11">
        <f>SsBackT!D8722</f>
        <v>0</v>
      </c>
      <c r="C8722" s="11">
        <f>Illim!B8722</f>
        <v>-1.32E-2</v>
      </c>
      <c r="D8722" s="11">
        <f t="shared" si="547"/>
        <v>12</v>
      </c>
      <c r="E8722" s="11">
        <f t="shared" si="548"/>
        <v>20</v>
      </c>
      <c r="F8722" s="11">
        <f t="shared" si="549"/>
        <v>60</v>
      </c>
      <c r="G8722" s="11">
        <f t="shared" si="550"/>
        <v>60</v>
      </c>
      <c r="H8722" s="11" cm="1">
        <f t="array" ref="H8722">INDEX($K$10:$DI$8773,ROW(G8722)-9,MATCH(G8722,$K$10:$DI$10,0))</f>
        <v>-1.32E-2</v>
      </c>
      <c r="I8722" s="11">
        <f>IF(INDEX(Effacement!$A$3:$Y$15,MATCH(Tests!D8722,Effacement!$A$3:$A$15,0),MATCH(Tests!E8722,Effacement!$A$3:$Y$3,0))=0,H8722,C8722)</f>
        <v>-1.32E-2</v>
      </c>
      <c r="K8722" s="11">
        <v>-1.32E-2</v>
      </c>
      <c r="L8722" s="11">
        <v>-1.32E-2</v>
      </c>
      <c r="M8722" s="11">
        <v>-1.32E-2</v>
      </c>
      <c r="N8722" s="11">
        <v>-1.32E-2</v>
      </c>
      <c r="O8722" s="11">
        <v>-1.32E-2</v>
      </c>
      <c r="P8722" s="11">
        <v>-1.32E-2</v>
      </c>
      <c r="Q8722" s="11">
        <v>-1.32E-2</v>
      </c>
      <c r="R8722" s="11">
        <v>-1.32E-2</v>
      </c>
      <c r="S8722" s="11">
        <v>-1.32E-2</v>
      </c>
      <c r="T8722" s="11">
        <v>-1.32E-2</v>
      </c>
      <c r="U8722" s="11">
        <v>-1.32E-2</v>
      </c>
      <c r="V8722" s="11">
        <v>-1.32E-2</v>
      </c>
      <c r="W8722" s="11">
        <v>-1.32E-2</v>
      </c>
      <c r="X8722" s="11">
        <v>-1.32E-2</v>
      </c>
      <c r="Y8722" s="11">
        <v>-1.32E-2</v>
      </c>
      <c r="Z8722" s="11">
        <v>-1.32E-2</v>
      </c>
      <c r="AA8722" s="11">
        <v>-1.32E-2</v>
      </c>
      <c r="AB8722" s="11">
        <v>-1.32E-2</v>
      </c>
      <c r="AC8722" s="11">
        <v>-1.32E-2</v>
      </c>
      <c r="AD8722" s="11">
        <v>-1.32E-2</v>
      </c>
      <c r="AE8722" s="11">
        <v>-1.32E-2</v>
      </c>
      <c r="AF8722" s="11">
        <v>-1.32E-2</v>
      </c>
      <c r="AG8722" s="11">
        <v>-1.32E-2</v>
      </c>
      <c r="AH8722" s="11">
        <v>-1.32E-2</v>
      </c>
      <c r="AI8722" s="11">
        <v>-1.32E-2</v>
      </c>
    </row>
    <row r="8723" spans="1:35" x14ac:dyDescent="0.3">
      <c r="A8723" s="15">
        <v>33236.875</v>
      </c>
      <c r="B8723" s="11">
        <f>SsBackT!D8723</f>
        <v>0</v>
      </c>
      <c r="C8723" s="11">
        <f>Illim!B8723</f>
        <v>-1.32E-2</v>
      </c>
      <c r="D8723" s="11">
        <f t="shared" si="547"/>
        <v>12</v>
      </c>
      <c r="E8723" s="11">
        <f t="shared" si="548"/>
        <v>21</v>
      </c>
      <c r="F8723" s="11">
        <f t="shared" si="549"/>
        <v>60</v>
      </c>
      <c r="G8723" s="11">
        <f t="shared" si="550"/>
        <v>60</v>
      </c>
      <c r="H8723" s="11" cm="1">
        <f t="array" ref="H8723">INDEX($K$10:$DI$8773,ROW(G8723)-9,MATCH(G8723,$K$10:$DI$10,0))</f>
        <v>-1.32E-2</v>
      </c>
      <c r="I8723" s="11">
        <f>IF(INDEX(Effacement!$A$3:$Y$15,MATCH(Tests!D8723,Effacement!$A$3:$A$15,0),MATCH(Tests!E8723,Effacement!$A$3:$Y$3,0))=0,H8723,C8723)</f>
        <v>-1.32E-2</v>
      </c>
      <c r="K8723" s="11">
        <v>-1.32E-2</v>
      </c>
      <c r="L8723" s="11">
        <v>-1.32E-2</v>
      </c>
      <c r="M8723" s="11">
        <v>-1.32E-2</v>
      </c>
      <c r="N8723" s="11">
        <v>-1.32E-2</v>
      </c>
      <c r="O8723" s="11">
        <v>-1.32E-2</v>
      </c>
      <c r="P8723" s="11">
        <v>-1.32E-2</v>
      </c>
      <c r="Q8723" s="11">
        <v>-1.32E-2</v>
      </c>
      <c r="R8723" s="11">
        <v>-1.32E-2</v>
      </c>
      <c r="S8723" s="11">
        <v>-1.32E-2</v>
      </c>
      <c r="T8723" s="11">
        <v>-1.32E-2</v>
      </c>
      <c r="U8723" s="11">
        <v>-1.32E-2</v>
      </c>
      <c r="V8723" s="11">
        <v>-1.32E-2</v>
      </c>
      <c r="W8723" s="11">
        <v>-1.32E-2</v>
      </c>
      <c r="X8723" s="11">
        <v>-1.32E-2</v>
      </c>
      <c r="Y8723" s="11">
        <v>-1.32E-2</v>
      </c>
      <c r="Z8723" s="11">
        <v>-1.32E-2</v>
      </c>
      <c r="AA8723" s="11">
        <v>-1.32E-2</v>
      </c>
      <c r="AB8723" s="11">
        <v>-1.32E-2</v>
      </c>
      <c r="AC8723" s="11">
        <v>-1.32E-2</v>
      </c>
      <c r="AD8723" s="11">
        <v>-1.32E-2</v>
      </c>
      <c r="AE8723" s="11">
        <v>-1.32E-2</v>
      </c>
      <c r="AF8723" s="11">
        <v>-1.32E-2</v>
      </c>
      <c r="AG8723" s="11">
        <v>-1.32E-2</v>
      </c>
      <c r="AH8723" s="11">
        <v>-1.32E-2</v>
      </c>
      <c r="AI8723" s="11">
        <v>-1.32E-2</v>
      </c>
    </row>
    <row r="8724" spans="1:35" x14ac:dyDescent="0.3">
      <c r="A8724" s="15">
        <v>33236.916666666664</v>
      </c>
      <c r="B8724" s="11">
        <f>SsBackT!D8724</f>
        <v>0</v>
      </c>
      <c r="C8724" s="11">
        <f>Illim!B8724</f>
        <v>-1.32E-2</v>
      </c>
      <c r="D8724" s="11">
        <f t="shared" si="547"/>
        <v>12</v>
      </c>
      <c r="E8724" s="11">
        <f t="shared" si="548"/>
        <v>22</v>
      </c>
      <c r="F8724" s="11">
        <f t="shared" si="549"/>
        <v>60</v>
      </c>
      <c r="G8724" s="11">
        <f t="shared" si="550"/>
        <v>60</v>
      </c>
      <c r="H8724" s="11" cm="1">
        <f t="array" ref="H8724">INDEX($K$10:$DI$8773,ROW(G8724)-9,MATCH(G8724,$K$10:$DI$10,0))</f>
        <v>-1.32E-2</v>
      </c>
      <c r="I8724" s="11">
        <f>IF(INDEX(Effacement!$A$3:$Y$15,MATCH(Tests!D8724,Effacement!$A$3:$A$15,0),MATCH(Tests!E8724,Effacement!$A$3:$Y$3,0))=0,H8724,C8724)</f>
        <v>-1.32E-2</v>
      </c>
      <c r="K8724" s="11">
        <v>-1.32E-2</v>
      </c>
      <c r="L8724" s="11">
        <v>-1.32E-2</v>
      </c>
      <c r="M8724" s="11">
        <v>-1.32E-2</v>
      </c>
      <c r="N8724" s="11">
        <v>-1.32E-2</v>
      </c>
      <c r="O8724" s="11">
        <v>-1.32E-2</v>
      </c>
      <c r="P8724" s="11">
        <v>-1.32E-2</v>
      </c>
      <c r="Q8724" s="11">
        <v>-1.32E-2</v>
      </c>
      <c r="R8724" s="11">
        <v>-1.32E-2</v>
      </c>
      <c r="S8724" s="11">
        <v>-1.32E-2</v>
      </c>
      <c r="T8724" s="11">
        <v>-1.32E-2</v>
      </c>
      <c r="U8724" s="11">
        <v>-1.32E-2</v>
      </c>
      <c r="V8724" s="11">
        <v>-1.32E-2</v>
      </c>
      <c r="W8724" s="11">
        <v>-1.32E-2</v>
      </c>
      <c r="X8724" s="11">
        <v>-1.32E-2</v>
      </c>
      <c r="Y8724" s="11">
        <v>-1.32E-2</v>
      </c>
      <c r="Z8724" s="11">
        <v>-1.32E-2</v>
      </c>
      <c r="AA8724" s="11">
        <v>-1.32E-2</v>
      </c>
      <c r="AB8724" s="11">
        <v>-1.32E-2</v>
      </c>
      <c r="AC8724" s="11">
        <v>-1.32E-2</v>
      </c>
      <c r="AD8724" s="11">
        <v>-1.32E-2</v>
      </c>
      <c r="AE8724" s="11">
        <v>-1.32E-2</v>
      </c>
      <c r="AF8724" s="11">
        <v>-1.32E-2</v>
      </c>
      <c r="AG8724" s="11">
        <v>-1.32E-2</v>
      </c>
      <c r="AH8724" s="11">
        <v>-1.32E-2</v>
      </c>
      <c r="AI8724" s="11">
        <v>-1.32E-2</v>
      </c>
    </row>
    <row r="8725" spans="1:35" x14ac:dyDescent="0.3">
      <c r="A8725" s="15">
        <v>33236.958333333336</v>
      </c>
      <c r="B8725" s="11">
        <f>SsBackT!D8725</f>
        <v>0</v>
      </c>
      <c r="C8725" s="11">
        <f>Illim!B8725</f>
        <v>-1.32E-2</v>
      </c>
      <c r="D8725" s="11">
        <f t="shared" si="547"/>
        <v>12</v>
      </c>
      <c r="E8725" s="11">
        <f t="shared" si="548"/>
        <v>23</v>
      </c>
      <c r="F8725" s="11">
        <f t="shared" si="549"/>
        <v>60</v>
      </c>
      <c r="G8725" s="11">
        <f t="shared" si="550"/>
        <v>60</v>
      </c>
      <c r="H8725" s="11" cm="1">
        <f t="array" ref="H8725">INDEX($K$10:$DI$8773,ROW(G8725)-9,MATCH(G8725,$K$10:$DI$10,0))</f>
        <v>-1.32E-2</v>
      </c>
      <c r="I8725" s="11">
        <f>IF(INDEX(Effacement!$A$3:$Y$15,MATCH(Tests!D8725,Effacement!$A$3:$A$15,0),MATCH(Tests!E8725,Effacement!$A$3:$Y$3,0))=0,H8725,C8725)</f>
        <v>-1.32E-2</v>
      </c>
      <c r="K8725" s="11">
        <v>-1.32E-2</v>
      </c>
      <c r="L8725" s="11">
        <v>-1.32E-2</v>
      </c>
      <c r="M8725" s="11">
        <v>-1.32E-2</v>
      </c>
      <c r="N8725" s="11">
        <v>-1.32E-2</v>
      </c>
      <c r="O8725" s="11">
        <v>-1.32E-2</v>
      </c>
      <c r="P8725" s="11">
        <v>-1.32E-2</v>
      </c>
      <c r="Q8725" s="11">
        <v>-1.32E-2</v>
      </c>
      <c r="R8725" s="11">
        <v>-1.32E-2</v>
      </c>
      <c r="S8725" s="11">
        <v>-1.32E-2</v>
      </c>
      <c r="T8725" s="11">
        <v>-1.32E-2</v>
      </c>
      <c r="U8725" s="11">
        <v>-1.32E-2</v>
      </c>
      <c r="V8725" s="11">
        <v>-1.32E-2</v>
      </c>
      <c r="W8725" s="11">
        <v>-1.32E-2</v>
      </c>
      <c r="X8725" s="11">
        <v>-1.32E-2</v>
      </c>
      <c r="Y8725" s="11">
        <v>-1.32E-2</v>
      </c>
      <c r="Z8725" s="11">
        <v>-1.32E-2</v>
      </c>
      <c r="AA8725" s="11">
        <v>-1.32E-2</v>
      </c>
      <c r="AB8725" s="11">
        <v>-1.32E-2</v>
      </c>
      <c r="AC8725" s="11">
        <v>-1.32E-2</v>
      </c>
      <c r="AD8725" s="11">
        <v>-1.32E-2</v>
      </c>
      <c r="AE8725" s="11">
        <v>-1.32E-2</v>
      </c>
      <c r="AF8725" s="11">
        <v>-1.32E-2</v>
      </c>
      <c r="AG8725" s="11">
        <v>-1.32E-2</v>
      </c>
      <c r="AH8725" s="11">
        <v>-1.32E-2</v>
      </c>
      <c r="AI8725" s="11">
        <v>-1.32E-2</v>
      </c>
    </row>
    <row r="8726" spans="1:35" x14ac:dyDescent="0.3">
      <c r="A8726" s="15">
        <v>33237</v>
      </c>
      <c r="B8726" s="11">
        <f>SsBackT!D8726</f>
        <v>0</v>
      </c>
      <c r="C8726" s="11">
        <f>Illim!B8726</f>
        <v>-1.32E-2</v>
      </c>
      <c r="D8726" s="11">
        <f t="shared" si="547"/>
        <v>12</v>
      </c>
      <c r="E8726" s="11">
        <f t="shared" si="548"/>
        <v>0</v>
      </c>
      <c r="F8726" s="11">
        <f t="shared" si="549"/>
        <v>60</v>
      </c>
      <c r="G8726" s="11">
        <f t="shared" si="550"/>
        <v>60</v>
      </c>
      <c r="H8726" s="11" cm="1">
        <f t="array" ref="H8726">INDEX($K$10:$DI$8773,ROW(G8726)-9,MATCH(G8726,$K$10:$DI$10,0))</f>
        <v>-1.32E-2</v>
      </c>
      <c r="I8726" s="11">
        <f>IF(INDEX(Effacement!$A$3:$Y$15,MATCH(Tests!D8726,Effacement!$A$3:$A$15,0),MATCH(Tests!E8726,Effacement!$A$3:$Y$3,0))=0,H8726,C8726)</f>
        <v>-1.32E-2</v>
      </c>
      <c r="K8726" s="11">
        <v>-1.32E-2</v>
      </c>
      <c r="L8726" s="11">
        <v>-1.32E-2</v>
      </c>
      <c r="M8726" s="11">
        <v>-1.32E-2</v>
      </c>
      <c r="N8726" s="11">
        <v>-1.32E-2</v>
      </c>
      <c r="O8726" s="11">
        <v>-1.32E-2</v>
      </c>
      <c r="P8726" s="11">
        <v>-1.32E-2</v>
      </c>
      <c r="Q8726" s="11">
        <v>-1.32E-2</v>
      </c>
      <c r="R8726" s="11">
        <v>-1.32E-2</v>
      </c>
      <c r="S8726" s="11">
        <v>-1.32E-2</v>
      </c>
      <c r="T8726" s="11">
        <v>-1.32E-2</v>
      </c>
      <c r="U8726" s="11">
        <v>-1.32E-2</v>
      </c>
      <c r="V8726" s="11">
        <v>-1.32E-2</v>
      </c>
      <c r="W8726" s="11">
        <v>-1.32E-2</v>
      </c>
      <c r="X8726" s="11">
        <v>-1.32E-2</v>
      </c>
      <c r="Y8726" s="11">
        <v>-1.32E-2</v>
      </c>
      <c r="Z8726" s="11">
        <v>-1.32E-2</v>
      </c>
      <c r="AA8726" s="11">
        <v>-1.32E-2</v>
      </c>
      <c r="AB8726" s="11">
        <v>-1.32E-2</v>
      </c>
      <c r="AC8726" s="11">
        <v>-1.32E-2</v>
      </c>
      <c r="AD8726" s="11">
        <v>-1.32E-2</v>
      </c>
      <c r="AE8726" s="11">
        <v>-1.32E-2</v>
      </c>
      <c r="AF8726" s="11">
        <v>-1.32E-2</v>
      </c>
      <c r="AG8726" s="11">
        <v>-1.32E-2</v>
      </c>
      <c r="AH8726" s="11">
        <v>-1.32E-2</v>
      </c>
      <c r="AI8726" s="11">
        <v>-1.32E-2</v>
      </c>
    </row>
    <row r="8727" spans="1:35" x14ac:dyDescent="0.3">
      <c r="A8727" s="15">
        <v>33237.041666666664</v>
      </c>
      <c r="B8727" s="11">
        <f>SsBackT!D8727</f>
        <v>0</v>
      </c>
      <c r="C8727" s="11">
        <f>Illim!B8727</f>
        <v>-1.32E-2</v>
      </c>
      <c r="D8727" s="11">
        <f t="shared" si="547"/>
        <v>12</v>
      </c>
      <c r="E8727" s="11">
        <f t="shared" si="548"/>
        <v>1</v>
      </c>
      <c r="F8727" s="11">
        <f t="shared" si="549"/>
        <v>60</v>
      </c>
      <c r="G8727" s="11">
        <f t="shared" si="550"/>
        <v>60</v>
      </c>
      <c r="H8727" s="11" cm="1">
        <f t="array" ref="H8727">INDEX($K$10:$DI$8773,ROW(G8727)-9,MATCH(G8727,$K$10:$DI$10,0))</f>
        <v>-1.32E-2</v>
      </c>
      <c r="I8727" s="11">
        <f>IF(INDEX(Effacement!$A$3:$Y$15,MATCH(Tests!D8727,Effacement!$A$3:$A$15,0),MATCH(Tests!E8727,Effacement!$A$3:$Y$3,0))=0,H8727,C8727)</f>
        <v>-1.32E-2</v>
      </c>
      <c r="K8727" s="11">
        <v>-1.32E-2</v>
      </c>
      <c r="L8727" s="11">
        <v>-1.32E-2</v>
      </c>
      <c r="M8727" s="11">
        <v>-1.32E-2</v>
      </c>
      <c r="N8727" s="11">
        <v>-1.32E-2</v>
      </c>
      <c r="O8727" s="11">
        <v>-1.32E-2</v>
      </c>
      <c r="P8727" s="11">
        <v>-1.32E-2</v>
      </c>
      <c r="Q8727" s="11">
        <v>-1.32E-2</v>
      </c>
      <c r="R8727" s="11">
        <v>-1.32E-2</v>
      </c>
      <c r="S8727" s="11">
        <v>-1.32E-2</v>
      </c>
      <c r="T8727" s="11">
        <v>-1.32E-2</v>
      </c>
      <c r="U8727" s="11">
        <v>-1.32E-2</v>
      </c>
      <c r="V8727" s="11">
        <v>-1.32E-2</v>
      </c>
      <c r="W8727" s="11">
        <v>-1.32E-2</v>
      </c>
      <c r="X8727" s="11">
        <v>-1.32E-2</v>
      </c>
      <c r="Y8727" s="11">
        <v>-1.32E-2</v>
      </c>
      <c r="Z8727" s="11">
        <v>-1.32E-2</v>
      </c>
      <c r="AA8727" s="11">
        <v>-1.32E-2</v>
      </c>
      <c r="AB8727" s="11">
        <v>-1.32E-2</v>
      </c>
      <c r="AC8727" s="11">
        <v>-1.32E-2</v>
      </c>
      <c r="AD8727" s="11">
        <v>-1.32E-2</v>
      </c>
      <c r="AE8727" s="11">
        <v>-1.32E-2</v>
      </c>
      <c r="AF8727" s="11">
        <v>-1.32E-2</v>
      </c>
      <c r="AG8727" s="11">
        <v>-1.32E-2</v>
      </c>
      <c r="AH8727" s="11">
        <v>-1.32E-2</v>
      </c>
      <c r="AI8727" s="11">
        <v>-1.32E-2</v>
      </c>
    </row>
    <row r="8728" spans="1:35" x14ac:dyDescent="0.3">
      <c r="A8728" s="15">
        <v>33237.083333333336</v>
      </c>
      <c r="B8728" s="11">
        <f>SsBackT!D8728</f>
        <v>0</v>
      </c>
      <c r="C8728" s="11">
        <f>Illim!B8728</f>
        <v>-1.32E-2</v>
      </c>
      <c r="D8728" s="11">
        <f t="shared" si="547"/>
        <v>12</v>
      </c>
      <c r="E8728" s="11">
        <f t="shared" si="548"/>
        <v>2</v>
      </c>
      <c r="F8728" s="11">
        <f t="shared" si="549"/>
        <v>60</v>
      </c>
      <c r="G8728" s="11">
        <f t="shared" si="550"/>
        <v>60</v>
      </c>
      <c r="H8728" s="11" cm="1">
        <f t="array" ref="H8728">INDEX($K$10:$DI$8773,ROW(G8728)-9,MATCH(G8728,$K$10:$DI$10,0))</f>
        <v>-1.32E-2</v>
      </c>
      <c r="I8728" s="11">
        <f>IF(INDEX(Effacement!$A$3:$Y$15,MATCH(Tests!D8728,Effacement!$A$3:$A$15,0),MATCH(Tests!E8728,Effacement!$A$3:$Y$3,0))=0,H8728,C8728)</f>
        <v>-1.32E-2</v>
      </c>
      <c r="K8728" s="11">
        <v>-1.32E-2</v>
      </c>
      <c r="L8728" s="11">
        <v>-1.32E-2</v>
      </c>
      <c r="M8728" s="11">
        <v>-1.32E-2</v>
      </c>
      <c r="N8728" s="11">
        <v>-1.32E-2</v>
      </c>
      <c r="O8728" s="11">
        <v>-1.32E-2</v>
      </c>
      <c r="P8728" s="11">
        <v>-1.32E-2</v>
      </c>
      <c r="Q8728" s="11">
        <v>-1.32E-2</v>
      </c>
      <c r="R8728" s="11">
        <v>-1.32E-2</v>
      </c>
      <c r="S8728" s="11">
        <v>-1.32E-2</v>
      </c>
      <c r="T8728" s="11">
        <v>-1.32E-2</v>
      </c>
      <c r="U8728" s="11">
        <v>-1.32E-2</v>
      </c>
      <c r="V8728" s="11">
        <v>-1.32E-2</v>
      </c>
      <c r="W8728" s="11">
        <v>-1.32E-2</v>
      </c>
      <c r="X8728" s="11">
        <v>-1.32E-2</v>
      </c>
      <c r="Y8728" s="11">
        <v>-1.32E-2</v>
      </c>
      <c r="Z8728" s="11">
        <v>-1.32E-2</v>
      </c>
      <c r="AA8728" s="11">
        <v>-1.32E-2</v>
      </c>
      <c r="AB8728" s="11">
        <v>-1.32E-2</v>
      </c>
      <c r="AC8728" s="11">
        <v>-1.32E-2</v>
      </c>
      <c r="AD8728" s="11">
        <v>-1.32E-2</v>
      </c>
      <c r="AE8728" s="11">
        <v>-1.32E-2</v>
      </c>
      <c r="AF8728" s="11">
        <v>-1.32E-2</v>
      </c>
      <c r="AG8728" s="11">
        <v>-1.32E-2</v>
      </c>
      <c r="AH8728" s="11">
        <v>-1.32E-2</v>
      </c>
      <c r="AI8728" s="11">
        <v>-1.32E-2</v>
      </c>
    </row>
    <row r="8729" spans="1:35" x14ac:dyDescent="0.3">
      <c r="A8729" s="15">
        <v>33237.125</v>
      </c>
      <c r="B8729" s="11">
        <f>SsBackT!D8729</f>
        <v>0</v>
      </c>
      <c r="C8729" s="11">
        <f>Illim!B8729</f>
        <v>-1.32E-2</v>
      </c>
      <c r="D8729" s="11">
        <f t="shared" si="547"/>
        <v>12</v>
      </c>
      <c r="E8729" s="11">
        <f t="shared" si="548"/>
        <v>3</v>
      </c>
      <c r="F8729" s="11">
        <f t="shared" si="549"/>
        <v>60</v>
      </c>
      <c r="G8729" s="11">
        <f t="shared" si="550"/>
        <v>60</v>
      </c>
      <c r="H8729" s="11" cm="1">
        <f t="array" ref="H8729">INDEX($K$10:$DI$8773,ROW(G8729)-9,MATCH(G8729,$K$10:$DI$10,0))</f>
        <v>-1.32E-2</v>
      </c>
      <c r="I8729" s="11">
        <f>IF(INDEX(Effacement!$A$3:$Y$15,MATCH(Tests!D8729,Effacement!$A$3:$A$15,0),MATCH(Tests!E8729,Effacement!$A$3:$Y$3,0))=0,H8729,C8729)</f>
        <v>-1.32E-2</v>
      </c>
      <c r="K8729" s="11">
        <v>-1.32E-2</v>
      </c>
      <c r="L8729" s="11">
        <v>-1.32E-2</v>
      </c>
      <c r="M8729" s="11">
        <v>-1.32E-2</v>
      </c>
      <c r="N8729" s="11">
        <v>-1.32E-2</v>
      </c>
      <c r="O8729" s="11">
        <v>-1.32E-2</v>
      </c>
      <c r="P8729" s="11">
        <v>-1.32E-2</v>
      </c>
      <c r="Q8729" s="11">
        <v>-1.32E-2</v>
      </c>
      <c r="R8729" s="11">
        <v>-1.32E-2</v>
      </c>
      <c r="S8729" s="11">
        <v>-1.32E-2</v>
      </c>
      <c r="T8729" s="11">
        <v>-1.32E-2</v>
      </c>
      <c r="U8729" s="11">
        <v>-1.32E-2</v>
      </c>
      <c r="V8729" s="11">
        <v>-1.32E-2</v>
      </c>
      <c r="W8729" s="11">
        <v>-1.32E-2</v>
      </c>
      <c r="X8729" s="11">
        <v>-1.32E-2</v>
      </c>
      <c r="Y8729" s="11">
        <v>-1.32E-2</v>
      </c>
      <c r="Z8729" s="11">
        <v>-1.32E-2</v>
      </c>
      <c r="AA8729" s="11">
        <v>-1.32E-2</v>
      </c>
      <c r="AB8729" s="11">
        <v>-1.32E-2</v>
      </c>
      <c r="AC8729" s="11">
        <v>-1.32E-2</v>
      </c>
      <c r="AD8729" s="11">
        <v>-1.32E-2</v>
      </c>
      <c r="AE8729" s="11">
        <v>-1.32E-2</v>
      </c>
      <c r="AF8729" s="11">
        <v>-1.32E-2</v>
      </c>
      <c r="AG8729" s="11">
        <v>-1.32E-2</v>
      </c>
      <c r="AH8729" s="11">
        <v>-1.32E-2</v>
      </c>
      <c r="AI8729" s="11">
        <v>-1.32E-2</v>
      </c>
    </row>
    <row r="8730" spans="1:35" x14ac:dyDescent="0.3">
      <c r="A8730" s="15">
        <v>33237.166666666664</v>
      </c>
      <c r="B8730" s="11">
        <f>SsBackT!D8730</f>
        <v>0</v>
      </c>
      <c r="C8730" s="11">
        <f>Illim!B8730</f>
        <v>-1.32E-2</v>
      </c>
      <c r="D8730" s="11">
        <f t="shared" si="547"/>
        <v>12</v>
      </c>
      <c r="E8730" s="11">
        <f t="shared" si="548"/>
        <v>4</v>
      </c>
      <c r="F8730" s="11">
        <f t="shared" si="549"/>
        <v>60</v>
      </c>
      <c r="G8730" s="11">
        <f t="shared" si="550"/>
        <v>60</v>
      </c>
      <c r="H8730" s="11" cm="1">
        <f t="array" ref="H8730">INDEX($K$10:$DI$8773,ROW(G8730)-9,MATCH(G8730,$K$10:$DI$10,0))</f>
        <v>-1.32E-2</v>
      </c>
      <c r="I8730" s="11">
        <f>IF(INDEX(Effacement!$A$3:$Y$15,MATCH(Tests!D8730,Effacement!$A$3:$A$15,0),MATCH(Tests!E8730,Effacement!$A$3:$Y$3,0))=0,H8730,C8730)</f>
        <v>-1.32E-2</v>
      </c>
      <c r="K8730" s="11">
        <v>-1.32E-2</v>
      </c>
      <c r="L8730" s="11">
        <v>-1.32E-2</v>
      </c>
      <c r="M8730" s="11">
        <v>-1.32E-2</v>
      </c>
      <c r="N8730" s="11">
        <v>-1.32E-2</v>
      </c>
      <c r="O8730" s="11">
        <v>-1.32E-2</v>
      </c>
      <c r="P8730" s="11">
        <v>-1.32E-2</v>
      </c>
      <c r="Q8730" s="11">
        <v>-1.32E-2</v>
      </c>
      <c r="R8730" s="11">
        <v>-1.32E-2</v>
      </c>
      <c r="S8730" s="11">
        <v>-1.32E-2</v>
      </c>
      <c r="T8730" s="11">
        <v>-1.32E-2</v>
      </c>
      <c r="U8730" s="11">
        <v>-1.32E-2</v>
      </c>
      <c r="V8730" s="11">
        <v>-1.32E-2</v>
      </c>
      <c r="W8730" s="11">
        <v>-1.32E-2</v>
      </c>
      <c r="X8730" s="11">
        <v>-1.32E-2</v>
      </c>
      <c r="Y8730" s="11">
        <v>-1.32E-2</v>
      </c>
      <c r="Z8730" s="11">
        <v>-1.32E-2</v>
      </c>
      <c r="AA8730" s="11">
        <v>-1.32E-2</v>
      </c>
      <c r="AB8730" s="11">
        <v>-1.32E-2</v>
      </c>
      <c r="AC8730" s="11">
        <v>-1.32E-2</v>
      </c>
      <c r="AD8730" s="11">
        <v>-1.32E-2</v>
      </c>
      <c r="AE8730" s="11">
        <v>-1.32E-2</v>
      </c>
      <c r="AF8730" s="11">
        <v>-1.32E-2</v>
      </c>
      <c r="AG8730" s="11">
        <v>-1.32E-2</v>
      </c>
      <c r="AH8730" s="11">
        <v>-1.32E-2</v>
      </c>
      <c r="AI8730" s="11">
        <v>-1.32E-2</v>
      </c>
    </row>
    <row r="8731" spans="1:35" x14ac:dyDescent="0.3">
      <c r="A8731" s="15">
        <v>33237.208333333336</v>
      </c>
      <c r="B8731" s="11">
        <f>SsBackT!D8731</f>
        <v>0</v>
      </c>
      <c r="C8731" s="11">
        <f>Illim!B8731</f>
        <v>-1.32E-2</v>
      </c>
      <c r="D8731" s="11">
        <f t="shared" si="547"/>
        <v>12</v>
      </c>
      <c r="E8731" s="11">
        <f t="shared" si="548"/>
        <v>5</v>
      </c>
      <c r="F8731" s="11">
        <f t="shared" si="549"/>
        <v>60</v>
      </c>
      <c r="G8731" s="11">
        <f t="shared" si="550"/>
        <v>60</v>
      </c>
      <c r="H8731" s="11" cm="1">
        <f t="array" ref="H8731">INDEX($K$10:$DI$8773,ROW(G8731)-9,MATCH(G8731,$K$10:$DI$10,0))</f>
        <v>-1.32E-2</v>
      </c>
      <c r="I8731" s="11">
        <f>IF(INDEX(Effacement!$A$3:$Y$15,MATCH(Tests!D8731,Effacement!$A$3:$A$15,0),MATCH(Tests!E8731,Effacement!$A$3:$Y$3,0))=0,H8731,C8731)</f>
        <v>-1.32E-2</v>
      </c>
      <c r="K8731" s="11">
        <v>-1.32E-2</v>
      </c>
      <c r="L8731" s="11">
        <v>-1.32E-2</v>
      </c>
      <c r="M8731" s="11">
        <v>-1.32E-2</v>
      </c>
      <c r="N8731" s="11">
        <v>-1.32E-2</v>
      </c>
      <c r="O8731" s="11">
        <v>-1.32E-2</v>
      </c>
      <c r="P8731" s="11">
        <v>-1.32E-2</v>
      </c>
      <c r="Q8731" s="11">
        <v>-1.32E-2</v>
      </c>
      <c r="R8731" s="11">
        <v>-1.32E-2</v>
      </c>
      <c r="S8731" s="11">
        <v>-1.32E-2</v>
      </c>
      <c r="T8731" s="11">
        <v>-1.32E-2</v>
      </c>
      <c r="U8731" s="11">
        <v>-1.32E-2</v>
      </c>
      <c r="V8731" s="11">
        <v>-1.32E-2</v>
      </c>
      <c r="W8731" s="11">
        <v>-1.32E-2</v>
      </c>
      <c r="X8731" s="11">
        <v>-1.32E-2</v>
      </c>
      <c r="Y8731" s="11">
        <v>-1.32E-2</v>
      </c>
      <c r="Z8731" s="11">
        <v>-1.32E-2</v>
      </c>
      <c r="AA8731" s="11">
        <v>-1.32E-2</v>
      </c>
      <c r="AB8731" s="11">
        <v>-1.32E-2</v>
      </c>
      <c r="AC8731" s="11">
        <v>-1.32E-2</v>
      </c>
      <c r="AD8731" s="11">
        <v>-1.32E-2</v>
      </c>
      <c r="AE8731" s="11">
        <v>-1.32E-2</v>
      </c>
      <c r="AF8731" s="11">
        <v>-1.32E-2</v>
      </c>
      <c r="AG8731" s="11">
        <v>-1.32E-2</v>
      </c>
      <c r="AH8731" s="11">
        <v>-1.32E-2</v>
      </c>
      <c r="AI8731" s="11">
        <v>-1.32E-2</v>
      </c>
    </row>
    <row r="8732" spans="1:35" x14ac:dyDescent="0.3">
      <c r="A8732" s="15">
        <v>33237.25</v>
      </c>
      <c r="B8732" s="11">
        <f>SsBackT!D8732</f>
        <v>0</v>
      </c>
      <c r="C8732" s="11">
        <f>Illim!B8732</f>
        <v>-1.32E-2</v>
      </c>
      <c r="D8732" s="11">
        <f t="shared" si="547"/>
        <v>12</v>
      </c>
      <c r="E8732" s="11">
        <f t="shared" si="548"/>
        <v>6</v>
      </c>
      <c r="F8732" s="11">
        <f t="shared" si="549"/>
        <v>60</v>
      </c>
      <c r="G8732" s="11">
        <f t="shared" si="550"/>
        <v>60</v>
      </c>
      <c r="H8732" s="11" cm="1">
        <f t="array" ref="H8732">INDEX($K$10:$DI$8773,ROW(G8732)-9,MATCH(G8732,$K$10:$DI$10,0))</f>
        <v>-1.32E-2</v>
      </c>
      <c r="I8732" s="11">
        <f>IF(INDEX(Effacement!$A$3:$Y$15,MATCH(Tests!D8732,Effacement!$A$3:$A$15,0),MATCH(Tests!E8732,Effacement!$A$3:$Y$3,0))=0,H8732,C8732)</f>
        <v>-1.32E-2</v>
      </c>
      <c r="K8732" s="11">
        <v>-1.32E-2</v>
      </c>
      <c r="L8732" s="11">
        <v>-1.32E-2</v>
      </c>
      <c r="M8732" s="11">
        <v>-1.32E-2</v>
      </c>
      <c r="N8732" s="11">
        <v>-1.32E-2</v>
      </c>
      <c r="O8732" s="11">
        <v>-1.32E-2</v>
      </c>
      <c r="P8732" s="11">
        <v>-1.32E-2</v>
      </c>
      <c r="Q8732" s="11">
        <v>-1.32E-2</v>
      </c>
      <c r="R8732" s="11">
        <v>-1.32E-2</v>
      </c>
      <c r="S8732" s="11">
        <v>-1.32E-2</v>
      </c>
      <c r="T8732" s="11">
        <v>-1.32E-2</v>
      </c>
      <c r="U8732" s="11">
        <v>-1.32E-2</v>
      </c>
      <c r="V8732" s="11">
        <v>-1.32E-2</v>
      </c>
      <c r="W8732" s="11">
        <v>-1.32E-2</v>
      </c>
      <c r="X8732" s="11">
        <v>-1.32E-2</v>
      </c>
      <c r="Y8732" s="11">
        <v>-1.32E-2</v>
      </c>
      <c r="Z8732" s="11">
        <v>-1.32E-2</v>
      </c>
      <c r="AA8732" s="11">
        <v>-1.32E-2</v>
      </c>
      <c r="AB8732" s="11">
        <v>-1.32E-2</v>
      </c>
      <c r="AC8732" s="11">
        <v>-1.32E-2</v>
      </c>
      <c r="AD8732" s="11">
        <v>-1.32E-2</v>
      </c>
      <c r="AE8732" s="11">
        <v>-1.32E-2</v>
      </c>
      <c r="AF8732" s="11">
        <v>-1.32E-2</v>
      </c>
      <c r="AG8732" s="11">
        <v>-1.32E-2</v>
      </c>
      <c r="AH8732" s="11">
        <v>-1.32E-2</v>
      </c>
      <c r="AI8732" s="11">
        <v>-1.32E-2</v>
      </c>
    </row>
    <row r="8733" spans="1:35" x14ac:dyDescent="0.3">
      <c r="A8733" s="15">
        <v>33237.291666666664</v>
      </c>
      <c r="B8733" s="11">
        <f>SsBackT!D8733</f>
        <v>0</v>
      </c>
      <c r="C8733" s="11">
        <f>Illim!B8733</f>
        <v>-1.32E-2</v>
      </c>
      <c r="D8733" s="11">
        <f t="shared" si="547"/>
        <v>12</v>
      </c>
      <c r="E8733" s="11">
        <f t="shared" si="548"/>
        <v>7</v>
      </c>
      <c r="F8733" s="11">
        <f t="shared" si="549"/>
        <v>60</v>
      </c>
      <c r="G8733" s="11">
        <f t="shared" si="550"/>
        <v>60</v>
      </c>
      <c r="H8733" s="11" cm="1">
        <f t="array" ref="H8733">INDEX($K$10:$DI$8773,ROW(G8733)-9,MATCH(G8733,$K$10:$DI$10,0))</f>
        <v>-1.32E-2</v>
      </c>
      <c r="I8733" s="11">
        <f>IF(INDEX(Effacement!$A$3:$Y$15,MATCH(Tests!D8733,Effacement!$A$3:$A$15,0),MATCH(Tests!E8733,Effacement!$A$3:$Y$3,0))=0,H8733,C8733)</f>
        <v>-1.32E-2</v>
      </c>
      <c r="K8733" s="11">
        <v>-1.32E-2</v>
      </c>
      <c r="L8733" s="11">
        <v>-1.32E-2</v>
      </c>
      <c r="M8733" s="11">
        <v>-1.32E-2</v>
      </c>
      <c r="N8733" s="11">
        <v>-1.32E-2</v>
      </c>
      <c r="O8733" s="11">
        <v>-1.32E-2</v>
      </c>
      <c r="P8733" s="11">
        <v>-1.32E-2</v>
      </c>
      <c r="Q8733" s="11">
        <v>-1.32E-2</v>
      </c>
      <c r="R8733" s="11">
        <v>-1.32E-2</v>
      </c>
      <c r="S8733" s="11">
        <v>-1.32E-2</v>
      </c>
      <c r="T8733" s="11">
        <v>-1.32E-2</v>
      </c>
      <c r="U8733" s="11">
        <v>-1.32E-2</v>
      </c>
      <c r="V8733" s="11">
        <v>-1.32E-2</v>
      </c>
      <c r="W8733" s="11">
        <v>-1.32E-2</v>
      </c>
      <c r="X8733" s="11">
        <v>-1.32E-2</v>
      </c>
      <c r="Y8733" s="11">
        <v>-1.32E-2</v>
      </c>
      <c r="Z8733" s="11">
        <v>-1.32E-2</v>
      </c>
      <c r="AA8733" s="11">
        <v>-1.32E-2</v>
      </c>
      <c r="AB8733" s="11">
        <v>-1.32E-2</v>
      </c>
      <c r="AC8733" s="11">
        <v>-1.32E-2</v>
      </c>
      <c r="AD8733" s="11">
        <v>-1.32E-2</v>
      </c>
      <c r="AE8733" s="11">
        <v>-1.32E-2</v>
      </c>
      <c r="AF8733" s="11">
        <v>-1.32E-2</v>
      </c>
      <c r="AG8733" s="11">
        <v>-1.32E-2</v>
      </c>
      <c r="AH8733" s="11">
        <v>-1.32E-2</v>
      </c>
      <c r="AI8733" s="11">
        <v>-1.32E-2</v>
      </c>
    </row>
    <row r="8734" spans="1:35" x14ac:dyDescent="0.3">
      <c r="A8734" s="15">
        <v>33237.333333333336</v>
      </c>
      <c r="B8734" s="11">
        <f>SsBackT!D8734</f>
        <v>0</v>
      </c>
      <c r="C8734" s="11">
        <f>Illim!B8734</f>
        <v>-1.32E-2</v>
      </c>
      <c r="D8734" s="11">
        <f t="shared" si="547"/>
        <v>12</v>
      </c>
      <c r="E8734" s="11">
        <f t="shared" si="548"/>
        <v>8</v>
      </c>
      <c r="F8734" s="11">
        <f t="shared" si="549"/>
        <v>60</v>
      </c>
      <c r="G8734" s="11">
        <f t="shared" si="550"/>
        <v>60</v>
      </c>
      <c r="H8734" s="11" cm="1">
        <f t="array" ref="H8734">INDEX($K$10:$DI$8773,ROW(G8734)-9,MATCH(G8734,$K$10:$DI$10,0))</f>
        <v>-1.32E-2</v>
      </c>
      <c r="I8734" s="11">
        <f>IF(INDEX(Effacement!$A$3:$Y$15,MATCH(Tests!D8734,Effacement!$A$3:$A$15,0),MATCH(Tests!E8734,Effacement!$A$3:$Y$3,0))=0,H8734,C8734)</f>
        <v>-1.32E-2</v>
      </c>
      <c r="K8734" s="11">
        <v>-1.32E-2</v>
      </c>
      <c r="L8734" s="11">
        <v>-1.32E-2</v>
      </c>
      <c r="M8734" s="11">
        <v>-1.32E-2</v>
      </c>
      <c r="N8734" s="11">
        <v>-1.32E-2</v>
      </c>
      <c r="O8734" s="11">
        <v>-1.32E-2</v>
      </c>
      <c r="P8734" s="11">
        <v>-1.32E-2</v>
      </c>
      <c r="Q8734" s="11">
        <v>-1.32E-2</v>
      </c>
      <c r="R8734" s="11">
        <v>-1.32E-2</v>
      </c>
      <c r="S8734" s="11">
        <v>-1.32E-2</v>
      </c>
      <c r="T8734" s="11">
        <v>-1.32E-2</v>
      </c>
      <c r="U8734" s="11">
        <v>-1.32E-2</v>
      </c>
      <c r="V8734" s="11">
        <v>-1.32E-2</v>
      </c>
      <c r="W8734" s="11">
        <v>-1.32E-2</v>
      </c>
      <c r="X8734" s="11">
        <v>-1.32E-2</v>
      </c>
      <c r="Y8734" s="11">
        <v>-1.32E-2</v>
      </c>
      <c r="Z8734" s="11">
        <v>-1.32E-2</v>
      </c>
      <c r="AA8734" s="11">
        <v>-1.32E-2</v>
      </c>
      <c r="AB8734" s="11">
        <v>-1.32E-2</v>
      </c>
      <c r="AC8734" s="11">
        <v>-1.32E-2</v>
      </c>
      <c r="AD8734" s="11">
        <v>-1.32E-2</v>
      </c>
      <c r="AE8734" s="11">
        <v>-1.32E-2</v>
      </c>
      <c r="AF8734" s="11">
        <v>-1.32E-2</v>
      </c>
      <c r="AG8734" s="11">
        <v>-1.32E-2</v>
      </c>
      <c r="AH8734" s="11">
        <v>-1.32E-2</v>
      </c>
      <c r="AI8734" s="11">
        <v>-1.32E-2</v>
      </c>
    </row>
    <row r="8735" spans="1:35" x14ac:dyDescent="0.3">
      <c r="A8735" s="15">
        <v>33237.375</v>
      </c>
      <c r="B8735" s="11">
        <f>SsBackT!D8735</f>
        <v>0</v>
      </c>
      <c r="C8735" s="11">
        <f>Illim!B8735</f>
        <v>19.138999999999999</v>
      </c>
      <c r="D8735" s="11">
        <f t="shared" si="547"/>
        <v>12</v>
      </c>
      <c r="E8735" s="11">
        <f t="shared" si="548"/>
        <v>9</v>
      </c>
      <c r="F8735" s="11">
        <f t="shared" si="549"/>
        <v>60</v>
      </c>
      <c r="G8735" s="11">
        <f t="shared" si="550"/>
        <v>60</v>
      </c>
      <c r="H8735" s="11" cm="1">
        <f t="array" ref="H8735">INDEX($K$10:$DI$8773,ROW(G8735)-9,MATCH(G8735,$K$10:$DI$10,0))</f>
        <v>13.946</v>
      </c>
      <c r="I8735" s="11">
        <f>IF(INDEX(Effacement!$A$3:$Y$15,MATCH(Tests!D8735,Effacement!$A$3:$A$15,0),MATCH(Tests!E8735,Effacement!$A$3:$Y$3,0))=0,H8735,C8735)</f>
        <v>19.138999999999999</v>
      </c>
      <c r="K8735" s="11">
        <v>11.695</v>
      </c>
      <c r="L8735" s="11">
        <v>12.339</v>
      </c>
      <c r="M8735" s="11">
        <v>13.07</v>
      </c>
      <c r="N8735" s="11">
        <v>13.837</v>
      </c>
      <c r="O8735" s="11">
        <v>14.683</v>
      </c>
      <c r="P8735" s="11">
        <v>15.542</v>
      </c>
      <c r="Q8735" s="11">
        <v>16.437000000000001</v>
      </c>
      <c r="R8735" s="11">
        <v>17.321000000000002</v>
      </c>
      <c r="S8735" s="11">
        <v>18.184999999999999</v>
      </c>
      <c r="T8735" s="11">
        <v>18.995000000000001</v>
      </c>
      <c r="U8735" s="11">
        <v>19.718</v>
      </c>
      <c r="V8735" s="11">
        <v>20.332999999999998</v>
      </c>
      <c r="W8735" s="11">
        <v>20.835000000000001</v>
      </c>
      <c r="X8735" s="11">
        <v>20.949000000000002</v>
      </c>
      <c r="Y8735" s="11">
        <v>20.875</v>
      </c>
      <c r="Z8735" s="11">
        <v>20.516999999999999</v>
      </c>
      <c r="AA8735" s="11">
        <v>19.911999999999999</v>
      </c>
      <c r="AB8735" s="11">
        <v>19.157</v>
      </c>
      <c r="AC8735" s="11">
        <v>18.321999999999999</v>
      </c>
      <c r="AD8735" s="11">
        <v>17.440000000000001</v>
      </c>
      <c r="AE8735" s="11">
        <v>16.57</v>
      </c>
      <c r="AF8735" s="11">
        <v>15.813000000000001</v>
      </c>
      <c r="AG8735" s="11">
        <v>15.154999999999999</v>
      </c>
      <c r="AH8735" s="11">
        <v>14.516999999999999</v>
      </c>
      <c r="AI8735" s="11">
        <v>13.946</v>
      </c>
    </row>
    <row r="8736" spans="1:35" x14ac:dyDescent="0.3">
      <c r="A8736" s="15">
        <v>33237.416666666664</v>
      </c>
      <c r="B8736" s="11">
        <f>SsBackT!D8736</f>
        <v>0</v>
      </c>
      <c r="C8736" s="11">
        <f>Illim!B8736</f>
        <v>34.14</v>
      </c>
      <c r="D8736" s="11">
        <f t="shared" si="547"/>
        <v>12</v>
      </c>
      <c r="E8736" s="11">
        <f t="shared" si="548"/>
        <v>10</v>
      </c>
      <c r="F8736" s="11">
        <f t="shared" si="549"/>
        <v>60</v>
      </c>
      <c r="G8736" s="11">
        <f t="shared" si="550"/>
        <v>60</v>
      </c>
      <c r="H8736" s="11" cm="1">
        <f t="array" ref="H8736">INDEX($K$10:$DI$8773,ROW(G8736)-9,MATCH(G8736,$K$10:$DI$10,0))</f>
        <v>30.651</v>
      </c>
      <c r="I8736" s="11">
        <f>IF(INDEX(Effacement!$A$3:$Y$15,MATCH(Tests!D8736,Effacement!$A$3:$A$15,0),MATCH(Tests!E8736,Effacement!$A$3:$Y$3,0))=0,H8736,C8736)</f>
        <v>34.14</v>
      </c>
      <c r="K8736" s="11">
        <v>29.428999999999998</v>
      </c>
      <c r="L8736" s="11">
        <v>30.530999999999999</v>
      </c>
      <c r="M8736" s="11">
        <v>31.766999999999999</v>
      </c>
      <c r="N8736" s="11">
        <v>33.031999999999996</v>
      </c>
      <c r="O8736" s="11">
        <v>34.409999999999997</v>
      </c>
      <c r="P8736" s="11">
        <v>35.773000000000003</v>
      </c>
      <c r="Q8736" s="11">
        <v>37.173999999999999</v>
      </c>
      <c r="R8736" s="11">
        <v>38.515999999999998</v>
      </c>
      <c r="S8736" s="11">
        <v>39.781999999999996</v>
      </c>
      <c r="T8736" s="11">
        <v>40.906999999999996</v>
      </c>
      <c r="U8736" s="11">
        <v>41.841999999999999</v>
      </c>
      <c r="V8736" s="11">
        <v>42.548999999999999</v>
      </c>
      <c r="W8736" s="11">
        <v>43.051000000000002</v>
      </c>
      <c r="X8736" s="11">
        <v>42.862000000000002</v>
      </c>
      <c r="Y8736" s="11">
        <v>42.454999999999998</v>
      </c>
      <c r="Z8736" s="11">
        <v>41.802999999999997</v>
      </c>
      <c r="AA8736" s="11">
        <v>40.93</v>
      </c>
      <c r="AB8736" s="11">
        <v>39.865000000000002</v>
      </c>
      <c r="AC8736" s="11">
        <v>38.639000000000003</v>
      </c>
      <c r="AD8736" s="11">
        <v>37.28</v>
      </c>
      <c r="AE8736" s="11">
        <v>35.909999999999997</v>
      </c>
      <c r="AF8736" s="11">
        <v>34.491999999999997</v>
      </c>
      <c r="AG8736" s="11">
        <v>33.164000000000001</v>
      </c>
      <c r="AH8736" s="11">
        <v>31.847000000000001</v>
      </c>
      <c r="AI8736" s="11">
        <v>30.651</v>
      </c>
    </row>
    <row r="8737" spans="1:35" x14ac:dyDescent="0.3">
      <c r="A8737" s="15">
        <v>33237.458333333336</v>
      </c>
      <c r="B8737" s="11">
        <f>SsBackT!D8737</f>
        <v>0</v>
      </c>
      <c r="C8737" s="11">
        <f>Illim!B8737</f>
        <v>65.2</v>
      </c>
      <c r="D8737" s="11">
        <f t="shared" si="547"/>
        <v>12</v>
      </c>
      <c r="E8737" s="11">
        <f t="shared" si="548"/>
        <v>11</v>
      </c>
      <c r="F8737" s="11">
        <f t="shared" si="549"/>
        <v>60</v>
      </c>
      <c r="G8737" s="11">
        <f t="shared" si="550"/>
        <v>60</v>
      </c>
      <c r="H8737" s="11" cm="1">
        <f t="array" ref="H8737">INDEX($K$10:$DI$8773,ROW(G8737)-9,MATCH(G8737,$K$10:$DI$10,0))</f>
        <v>54.78</v>
      </c>
      <c r="I8737" s="11">
        <f>IF(INDEX(Effacement!$A$3:$Y$15,MATCH(Tests!D8737,Effacement!$A$3:$A$15,0),MATCH(Tests!E8737,Effacement!$A$3:$Y$3,0))=0,H8737,C8737)</f>
        <v>65.2</v>
      </c>
      <c r="K8737" s="11">
        <v>55.817</v>
      </c>
      <c r="L8737" s="11">
        <v>57.734000000000002</v>
      </c>
      <c r="M8737" s="11">
        <v>59.845999999999997</v>
      </c>
      <c r="N8737" s="11">
        <v>61.969000000000001</v>
      </c>
      <c r="O8737" s="11">
        <v>64.251000000000005</v>
      </c>
      <c r="P8737" s="11">
        <v>66.47</v>
      </c>
      <c r="Q8737" s="11">
        <v>68.718000000000004</v>
      </c>
      <c r="R8737" s="11">
        <v>70.831999999999994</v>
      </c>
      <c r="S8737" s="11">
        <v>72.778000000000006</v>
      </c>
      <c r="T8737" s="11">
        <v>74.447999999999993</v>
      </c>
      <c r="U8737" s="11">
        <v>75.756</v>
      </c>
      <c r="V8737" s="11">
        <v>76.647999999999996</v>
      </c>
      <c r="W8737" s="11">
        <v>77.16</v>
      </c>
      <c r="X8737" s="11">
        <v>76.501000000000005</v>
      </c>
      <c r="Y8737" s="11">
        <v>75.456000000000003</v>
      </c>
      <c r="Z8737" s="11">
        <v>73.994</v>
      </c>
      <c r="AA8737" s="11">
        <v>72.176000000000002</v>
      </c>
      <c r="AB8737" s="11">
        <v>70.087999999999994</v>
      </c>
      <c r="AC8737" s="11">
        <v>67.843000000000004</v>
      </c>
      <c r="AD8737" s="11">
        <v>65.478999999999999</v>
      </c>
      <c r="AE8737" s="11">
        <v>63.165999999999997</v>
      </c>
      <c r="AF8737" s="11">
        <v>60.822000000000003</v>
      </c>
      <c r="AG8737" s="11">
        <v>58.686999999999998</v>
      </c>
      <c r="AH8737" s="11">
        <v>56.618000000000002</v>
      </c>
      <c r="AI8737" s="11">
        <v>54.78</v>
      </c>
    </row>
    <row r="8738" spans="1:35" x14ac:dyDescent="0.3">
      <c r="A8738" s="15">
        <v>33237.5</v>
      </c>
      <c r="B8738" s="11">
        <f>SsBackT!D8738</f>
        <v>0</v>
      </c>
      <c r="C8738" s="11">
        <f>Illim!B8738</f>
        <v>90.218000000000004</v>
      </c>
      <c r="D8738" s="11">
        <f t="shared" si="547"/>
        <v>12</v>
      </c>
      <c r="E8738" s="11">
        <f t="shared" si="548"/>
        <v>12</v>
      </c>
      <c r="F8738" s="11">
        <f t="shared" si="549"/>
        <v>60</v>
      </c>
      <c r="G8738" s="11">
        <f t="shared" si="550"/>
        <v>60</v>
      </c>
      <c r="H8738" s="11" cm="1">
        <f t="array" ref="H8738">INDEX($K$10:$DI$8773,ROW(G8738)-9,MATCH(G8738,$K$10:$DI$10,0))</f>
        <v>64.988</v>
      </c>
      <c r="I8738" s="11">
        <f>IF(INDEX(Effacement!$A$3:$Y$15,MATCH(Tests!D8738,Effacement!$A$3:$A$15,0),MATCH(Tests!E8738,Effacement!$A$3:$Y$3,0))=0,H8738,C8738)</f>
        <v>90.218000000000004</v>
      </c>
      <c r="K8738" s="11">
        <v>65.465999999999994</v>
      </c>
      <c r="L8738" s="11">
        <v>67.825000000000003</v>
      </c>
      <c r="M8738" s="11">
        <v>70.412999999999997</v>
      </c>
      <c r="N8738" s="11">
        <v>73.013000000000005</v>
      </c>
      <c r="O8738" s="11">
        <v>75.795000000000002</v>
      </c>
      <c r="P8738" s="11">
        <v>78.498999999999995</v>
      </c>
      <c r="Q8738" s="11">
        <v>81.231999999999999</v>
      </c>
      <c r="R8738" s="11">
        <v>83.802000000000007</v>
      </c>
      <c r="S8738" s="11">
        <v>86.168999999999997</v>
      </c>
      <c r="T8738" s="11">
        <v>88.206000000000003</v>
      </c>
      <c r="U8738" s="11">
        <v>89.813000000000002</v>
      </c>
      <c r="V8738" s="11">
        <v>90.927000000000007</v>
      </c>
      <c r="W8738" s="11">
        <v>91.587999999999994</v>
      </c>
      <c r="X8738" s="11">
        <v>90.888000000000005</v>
      </c>
      <c r="Y8738" s="11">
        <v>89.725999999999999</v>
      </c>
      <c r="Z8738" s="11">
        <v>88.067999999999998</v>
      </c>
      <c r="AA8738" s="11">
        <v>85.980999999999995</v>
      </c>
      <c r="AB8738" s="11">
        <v>83.564999999999998</v>
      </c>
      <c r="AC8738" s="11">
        <v>80.948999999999998</v>
      </c>
      <c r="AD8738" s="11">
        <v>78.168999999999997</v>
      </c>
      <c r="AE8738" s="11">
        <v>75.421999999999997</v>
      </c>
      <c r="AF8738" s="11">
        <v>72.600999999999999</v>
      </c>
      <c r="AG8738" s="11">
        <v>69.968999999999994</v>
      </c>
      <c r="AH8738" s="11">
        <v>67.358000000000004</v>
      </c>
      <c r="AI8738" s="11">
        <v>64.988</v>
      </c>
    </row>
    <row r="8739" spans="1:35" x14ac:dyDescent="0.3">
      <c r="A8739" s="15">
        <v>33237.541666666664</v>
      </c>
      <c r="B8739" s="11">
        <f>SsBackT!D8739</f>
        <v>0</v>
      </c>
      <c r="C8739" s="11">
        <f>Illim!B8739</f>
        <v>85.369</v>
      </c>
      <c r="D8739" s="11">
        <f t="shared" si="547"/>
        <v>12</v>
      </c>
      <c r="E8739" s="11">
        <f t="shared" si="548"/>
        <v>13</v>
      </c>
      <c r="F8739" s="11">
        <f t="shared" si="549"/>
        <v>60</v>
      </c>
      <c r="G8739" s="11">
        <f t="shared" si="550"/>
        <v>60</v>
      </c>
      <c r="H8739" s="11" cm="1">
        <f t="array" ref="H8739">INDEX($K$10:$DI$8773,ROW(G8739)-9,MATCH(G8739,$K$10:$DI$10,0))</f>
        <v>67.856999999999999</v>
      </c>
      <c r="I8739" s="11">
        <f>IF(INDEX(Effacement!$A$3:$Y$15,MATCH(Tests!D8739,Effacement!$A$3:$A$15,0),MATCH(Tests!E8739,Effacement!$A$3:$Y$3,0))=0,H8739,C8739)</f>
        <v>85.369</v>
      </c>
      <c r="K8739" s="11">
        <v>65.558999999999997</v>
      </c>
      <c r="L8739" s="11">
        <v>67.908000000000001</v>
      </c>
      <c r="M8739" s="11">
        <v>70.569999999999993</v>
      </c>
      <c r="N8739" s="11">
        <v>73.295000000000002</v>
      </c>
      <c r="O8739" s="11">
        <v>76.239999999999995</v>
      </c>
      <c r="P8739" s="11">
        <v>79.13</v>
      </c>
      <c r="Q8739" s="11">
        <v>82.063999999999993</v>
      </c>
      <c r="R8739" s="11">
        <v>84.838999999999999</v>
      </c>
      <c r="S8739" s="11">
        <v>87.415999999999997</v>
      </c>
      <c r="T8739" s="11">
        <v>89.658000000000001</v>
      </c>
      <c r="U8739" s="11">
        <v>91.462000000000003</v>
      </c>
      <c r="V8739" s="11">
        <v>92.763000000000005</v>
      </c>
      <c r="W8739" s="11">
        <v>93.602000000000004</v>
      </c>
      <c r="X8739" s="11">
        <v>93.052000000000007</v>
      </c>
      <c r="Y8739" s="11">
        <v>92.028000000000006</v>
      </c>
      <c r="Z8739" s="11">
        <v>90.491</v>
      </c>
      <c r="AA8739" s="11">
        <v>88.510999999999996</v>
      </c>
      <c r="AB8739" s="11">
        <v>86.186000000000007</v>
      </c>
      <c r="AC8739" s="11">
        <v>83.647999999999996</v>
      </c>
      <c r="AD8739" s="11">
        <v>80.935000000000002</v>
      </c>
      <c r="AE8739" s="11">
        <v>78.242000000000004</v>
      </c>
      <c r="AF8739" s="11">
        <v>75.459000000000003</v>
      </c>
      <c r="AG8739" s="11">
        <v>72.850999999999999</v>
      </c>
      <c r="AH8739" s="11">
        <v>70.244</v>
      </c>
      <c r="AI8739" s="11">
        <v>67.856999999999999</v>
      </c>
    </row>
    <row r="8740" spans="1:35" x14ac:dyDescent="0.3">
      <c r="A8740" s="15">
        <v>33237.583333333336</v>
      </c>
      <c r="B8740" s="11">
        <f>SsBackT!D8740</f>
        <v>0</v>
      </c>
      <c r="C8740" s="11">
        <f>Illim!B8740</f>
        <v>61.923000000000002</v>
      </c>
      <c r="D8740" s="11">
        <f t="shared" si="547"/>
        <v>12</v>
      </c>
      <c r="E8740" s="11">
        <f t="shared" si="548"/>
        <v>14</v>
      </c>
      <c r="F8740" s="11">
        <f t="shared" si="549"/>
        <v>60</v>
      </c>
      <c r="G8740" s="11">
        <f t="shared" si="550"/>
        <v>60</v>
      </c>
      <c r="H8740" s="11" cm="1">
        <f t="array" ref="H8740">INDEX($K$10:$DI$8773,ROW(G8740)-9,MATCH(G8740,$K$10:$DI$10,0))</f>
        <v>58.868000000000002</v>
      </c>
      <c r="I8740" s="11">
        <f>IF(INDEX(Effacement!$A$3:$Y$15,MATCH(Tests!D8740,Effacement!$A$3:$A$15,0),MATCH(Tests!E8740,Effacement!$A$3:$Y$3,0))=0,H8740,C8740)</f>
        <v>61.923000000000002</v>
      </c>
      <c r="K8740" s="11">
        <v>56.222000000000001</v>
      </c>
      <c r="L8740" s="11">
        <v>57.939</v>
      </c>
      <c r="M8740" s="11">
        <v>59.878</v>
      </c>
      <c r="N8740" s="11">
        <v>61.871000000000002</v>
      </c>
      <c r="O8740" s="11">
        <v>64.091999999999999</v>
      </c>
      <c r="P8740" s="11">
        <v>66.350999999999999</v>
      </c>
      <c r="Q8740" s="11">
        <v>68.781999999999996</v>
      </c>
      <c r="R8740" s="11">
        <v>71.179000000000002</v>
      </c>
      <c r="S8740" s="11">
        <v>73.459999999999994</v>
      </c>
      <c r="T8740" s="11">
        <v>75.492000000000004</v>
      </c>
      <c r="U8740" s="11">
        <v>77.173000000000002</v>
      </c>
      <c r="V8740" s="11">
        <v>78.433999999999997</v>
      </c>
      <c r="W8740" s="11">
        <v>79.307000000000002</v>
      </c>
      <c r="X8740" s="11">
        <v>78.978999999999999</v>
      </c>
      <c r="Y8740" s="11">
        <v>78.248999999999995</v>
      </c>
      <c r="Z8740" s="11">
        <v>77.081000000000003</v>
      </c>
      <c r="AA8740" s="11">
        <v>75.53</v>
      </c>
      <c r="AB8740" s="11">
        <v>73.680999999999997</v>
      </c>
      <c r="AC8740" s="11">
        <v>71.644999999999996</v>
      </c>
      <c r="AD8740" s="11">
        <v>69.456999999999994</v>
      </c>
      <c r="AE8740" s="11">
        <v>67.283000000000001</v>
      </c>
      <c r="AF8740" s="11">
        <v>65.028999999999996</v>
      </c>
      <c r="AG8740" s="11">
        <v>62.918999999999997</v>
      </c>
      <c r="AH8740" s="11">
        <v>60.802999999999997</v>
      </c>
      <c r="AI8740" s="11">
        <v>58.868000000000002</v>
      </c>
    </row>
    <row r="8741" spans="1:35" x14ac:dyDescent="0.3">
      <c r="A8741" s="15">
        <v>33237.625</v>
      </c>
      <c r="B8741" s="11">
        <f>SsBackT!D8741</f>
        <v>0</v>
      </c>
      <c r="C8741" s="11">
        <f>Illim!B8741</f>
        <v>47.27</v>
      </c>
      <c r="D8741" s="11">
        <f t="shared" si="547"/>
        <v>12</v>
      </c>
      <c r="E8741" s="11">
        <f t="shared" si="548"/>
        <v>15</v>
      </c>
      <c r="F8741" s="11">
        <f t="shared" si="549"/>
        <v>60</v>
      </c>
      <c r="G8741" s="11">
        <f t="shared" si="550"/>
        <v>60</v>
      </c>
      <c r="H8741" s="11" cm="1">
        <f t="array" ref="H8741">INDEX($K$10:$DI$8773,ROW(G8741)-9,MATCH(G8741,$K$10:$DI$10,0))</f>
        <v>36.567999999999998</v>
      </c>
      <c r="I8741" s="11">
        <f>IF(INDEX(Effacement!$A$3:$Y$15,MATCH(Tests!D8741,Effacement!$A$3:$A$15,0),MATCH(Tests!E8741,Effacement!$A$3:$Y$3,0))=0,H8741,C8741)</f>
        <v>47.27</v>
      </c>
      <c r="K8741" s="11">
        <v>36.14</v>
      </c>
      <c r="L8741" s="11">
        <v>37.295000000000002</v>
      </c>
      <c r="M8741" s="11">
        <v>38.579000000000001</v>
      </c>
      <c r="N8741" s="11">
        <v>39.875999999999998</v>
      </c>
      <c r="O8741" s="11">
        <v>41.283999999999999</v>
      </c>
      <c r="P8741" s="11">
        <v>42.661000000000001</v>
      </c>
      <c r="Q8741" s="11">
        <v>44.073999999999998</v>
      </c>
      <c r="R8741" s="11">
        <v>45.424999999999997</v>
      </c>
      <c r="S8741" s="11">
        <v>46.71</v>
      </c>
      <c r="T8741" s="11">
        <v>47.886000000000003</v>
      </c>
      <c r="U8741" s="11">
        <v>48.895000000000003</v>
      </c>
      <c r="V8741" s="11">
        <v>49.664999999999999</v>
      </c>
      <c r="W8741" s="11">
        <v>50.203000000000003</v>
      </c>
      <c r="X8741" s="11">
        <v>49.957999999999998</v>
      </c>
      <c r="Y8741" s="11">
        <v>49.459000000000003</v>
      </c>
      <c r="Z8741" s="11">
        <v>48.683999999999997</v>
      </c>
      <c r="AA8741" s="11">
        <v>47.668999999999997</v>
      </c>
      <c r="AB8741" s="11">
        <v>46.408000000000001</v>
      </c>
      <c r="AC8741" s="11">
        <v>45.006</v>
      </c>
      <c r="AD8741" s="11">
        <v>43.521000000000001</v>
      </c>
      <c r="AE8741" s="11">
        <v>42.061</v>
      </c>
      <c r="AF8741" s="11">
        <v>40.564</v>
      </c>
      <c r="AG8741" s="11">
        <v>39.177999999999997</v>
      </c>
      <c r="AH8741" s="11">
        <v>37.805999999999997</v>
      </c>
      <c r="AI8741" s="11">
        <v>36.567999999999998</v>
      </c>
    </row>
    <row r="8742" spans="1:35" x14ac:dyDescent="0.3">
      <c r="A8742" s="15">
        <v>33237.666666666664</v>
      </c>
      <c r="B8742" s="11">
        <f>SsBackT!D8742</f>
        <v>0</v>
      </c>
      <c r="C8742" s="11">
        <f>Illim!B8742</f>
        <v>18.513000000000002</v>
      </c>
      <c r="D8742" s="11">
        <f t="shared" si="547"/>
        <v>12</v>
      </c>
      <c r="E8742" s="11">
        <f t="shared" si="548"/>
        <v>16</v>
      </c>
      <c r="F8742" s="11">
        <f t="shared" si="549"/>
        <v>60</v>
      </c>
      <c r="G8742" s="11">
        <f t="shared" si="550"/>
        <v>60</v>
      </c>
      <c r="H8742" s="11" cm="1">
        <f t="array" ref="H8742">INDEX($K$10:$DI$8773,ROW(G8742)-9,MATCH(G8742,$K$10:$DI$10,0))</f>
        <v>12.196</v>
      </c>
      <c r="I8742" s="11">
        <f>IF(INDEX(Effacement!$A$3:$Y$15,MATCH(Tests!D8742,Effacement!$A$3:$A$15,0),MATCH(Tests!E8742,Effacement!$A$3:$Y$3,0))=0,H8742,C8742)</f>
        <v>18.513000000000002</v>
      </c>
      <c r="K8742" s="11">
        <v>13.082000000000001</v>
      </c>
      <c r="L8742" s="11">
        <v>13.573</v>
      </c>
      <c r="M8742" s="11">
        <v>14.118</v>
      </c>
      <c r="N8742" s="11">
        <v>14.670999999999999</v>
      </c>
      <c r="O8742" s="11">
        <v>15.271000000000001</v>
      </c>
      <c r="P8742" s="11">
        <v>15.861000000000001</v>
      </c>
      <c r="Q8742" s="11">
        <v>16.465</v>
      </c>
      <c r="R8742" s="11">
        <v>17.042999999999999</v>
      </c>
      <c r="S8742" s="11">
        <v>17.588000000000001</v>
      </c>
      <c r="T8742" s="11">
        <v>18.108000000000001</v>
      </c>
      <c r="U8742" s="11">
        <v>18.523</v>
      </c>
      <c r="V8742" s="11">
        <v>18.79</v>
      </c>
      <c r="W8742" s="11">
        <v>18.891999999999999</v>
      </c>
      <c r="X8742" s="11">
        <v>18.638000000000002</v>
      </c>
      <c r="Y8742" s="11">
        <v>18.271000000000001</v>
      </c>
      <c r="Z8742" s="11">
        <v>17.795999999999999</v>
      </c>
      <c r="AA8742" s="11">
        <v>17.233000000000001</v>
      </c>
      <c r="AB8742" s="11">
        <v>16.606000000000002</v>
      </c>
      <c r="AC8742" s="11">
        <v>15.946999999999999</v>
      </c>
      <c r="AD8742" s="11">
        <v>15.266</v>
      </c>
      <c r="AE8742" s="11">
        <v>14.602</v>
      </c>
      <c r="AF8742" s="11">
        <v>13.936</v>
      </c>
      <c r="AG8742" s="11">
        <v>13.324</v>
      </c>
      <c r="AH8742" s="11">
        <v>12.728999999999999</v>
      </c>
      <c r="AI8742" s="11">
        <v>12.196</v>
      </c>
    </row>
    <row r="8743" spans="1:35" x14ac:dyDescent="0.3">
      <c r="A8743" s="15">
        <v>33237.708333333336</v>
      </c>
      <c r="B8743" s="11">
        <f>SsBackT!D8743</f>
        <v>0</v>
      </c>
      <c r="C8743" s="11">
        <f>Illim!B8743</f>
        <v>-1.32E-2</v>
      </c>
      <c r="D8743" s="11">
        <f t="shared" si="547"/>
        <v>12</v>
      </c>
      <c r="E8743" s="11">
        <f t="shared" si="548"/>
        <v>17</v>
      </c>
      <c r="F8743" s="11">
        <f t="shared" si="549"/>
        <v>60</v>
      </c>
      <c r="G8743" s="11">
        <f t="shared" si="550"/>
        <v>60</v>
      </c>
      <c r="H8743" s="11" cm="1">
        <f t="array" ref="H8743">INDEX($K$10:$DI$8773,ROW(G8743)-9,MATCH(G8743,$K$10:$DI$10,0))</f>
        <v>-1.32E-2</v>
      </c>
      <c r="I8743" s="11">
        <f>IF(INDEX(Effacement!$A$3:$Y$15,MATCH(Tests!D8743,Effacement!$A$3:$A$15,0),MATCH(Tests!E8743,Effacement!$A$3:$Y$3,0))=0,H8743,C8743)</f>
        <v>-1.32E-2</v>
      </c>
      <c r="K8743" s="11">
        <v>-1.32E-2</v>
      </c>
      <c r="L8743" s="11">
        <v>-1.32E-2</v>
      </c>
      <c r="M8743" s="11">
        <v>-1.32E-2</v>
      </c>
      <c r="N8743" s="11">
        <v>-1.32E-2</v>
      </c>
      <c r="O8743" s="11">
        <v>-1.32E-2</v>
      </c>
      <c r="P8743" s="11">
        <v>-1.32E-2</v>
      </c>
      <c r="Q8743" s="11">
        <v>-1.32E-2</v>
      </c>
      <c r="R8743" s="11">
        <v>-1.32E-2</v>
      </c>
      <c r="S8743" s="11">
        <v>-1.32E-2</v>
      </c>
      <c r="T8743" s="11">
        <v>-1.32E-2</v>
      </c>
      <c r="U8743" s="11">
        <v>-1.32E-2</v>
      </c>
      <c r="V8743" s="11">
        <v>-1.32E-2</v>
      </c>
      <c r="W8743" s="11">
        <v>-1.32E-2</v>
      </c>
      <c r="X8743" s="11">
        <v>-1.32E-2</v>
      </c>
      <c r="Y8743" s="11">
        <v>-1.32E-2</v>
      </c>
      <c r="Z8743" s="11">
        <v>-1.32E-2</v>
      </c>
      <c r="AA8743" s="11">
        <v>-1.32E-2</v>
      </c>
      <c r="AB8743" s="11">
        <v>-1.32E-2</v>
      </c>
      <c r="AC8743" s="11">
        <v>-1.32E-2</v>
      </c>
      <c r="AD8743" s="11">
        <v>-1.32E-2</v>
      </c>
      <c r="AE8743" s="11">
        <v>-1.32E-2</v>
      </c>
      <c r="AF8743" s="11">
        <v>-1.32E-2</v>
      </c>
      <c r="AG8743" s="11">
        <v>-1.32E-2</v>
      </c>
      <c r="AH8743" s="11">
        <v>-1.32E-2</v>
      </c>
      <c r="AI8743" s="11">
        <v>-1.32E-2</v>
      </c>
    </row>
    <row r="8744" spans="1:35" x14ac:dyDescent="0.3">
      <c r="A8744" s="15">
        <v>33237.75</v>
      </c>
      <c r="B8744" s="11">
        <f>SsBackT!D8744</f>
        <v>0</v>
      </c>
      <c r="C8744" s="11">
        <f>Illim!B8744</f>
        <v>-1.32E-2</v>
      </c>
      <c r="D8744" s="11">
        <f t="shared" si="547"/>
        <v>12</v>
      </c>
      <c r="E8744" s="11">
        <f t="shared" si="548"/>
        <v>18</v>
      </c>
      <c r="F8744" s="11">
        <f t="shared" si="549"/>
        <v>60</v>
      </c>
      <c r="G8744" s="11">
        <f t="shared" si="550"/>
        <v>60</v>
      </c>
      <c r="H8744" s="11" cm="1">
        <f t="array" ref="H8744">INDEX($K$10:$DI$8773,ROW(G8744)-9,MATCH(G8744,$K$10:$DI$10,0))</f>
        <v>-1.32E-2</v>
      </c>
      <c r="I8744" s="11">
        <f>IF(INDEX(Effacement!$A$3:$Y$15,MATCH(Tests!D8744,Effacement!$A$3:$A$15,0),MATCH(Tests!E8744,Effacement!$A$3:$Y$3,0))=0,H8744,C8744)</f>
        <v>-1.32E-2</v>
      </c>
      <c r="K8744" s="11">
        <v>-1.32E-2</v>
      </c>
      <c r="L8744" s="11">
        <v>-1.32E-2</v>
      </c>
      <c r="M8744" s="11">
        <v>-1.32E-2</v>
      </c>
      <c r="N8744" s="11">
        <v>-1.32E-2</v>
      </c>
      <c r="O8744" s="11">
        <v>-1.32E-2</v>
      </c>
      <c r="P8744" s="11">
        <v>-1.32E-2</v>
      </c>
      <c r="Q8744" s="11">
        <v>-1.32E-2</v>
      </c>
      <c r="R8744" s="11">
        <v>-1.32E-2</v>
      </c>
      <c r="S8744" s="11">
        <v>-1.32E-2</v>
      </c>
      <c r="T8744" s="11">
        <v>-1.32E-2</v>
      </c>
      <c r="U8744" s="11">
        <v>-1.32E-2</v>
      </c>
      <c r="V8744" s="11">
        <v>-1.32E-2</v>
      </c>
      <c r="W8744" s="11">
        <v>-1.32E-2</v>
      </c>
      <c r="X8744" s="11">
        <v>-1.32E-2</v>
      </c>
      <c r="Y8744" s="11">
        <v>-1.32E-2</v>
      </c>
      <c r="Z8744" s="11">
        <v>-1.32E-2</v>
      </c>
      <c r="AA8744" s="11">
        <v>-1.32E-2</v>
      </c>
      <c r="AB8744" s="11">
        <v>-1.32E-2</v>
      </c>
      <c r="AC8744" s="11">
        <v>-1.32E-2</v>
      </c>
      <c r="AD8744" s="11">
        <v>-1.32E-2</v>
      </c>
      <c r="AE8744" s="11">
        <v>-1.32E-2</v>
      </c>
      <c r="AF8744" s="11">
        <v>-1.32E-2</v>
      </c>
      <c r="AG8744" s="11">
        <v>-1.32E-2</v>
      </c>
      <c r="AH8744" s="11">
        <v>-1.32E-2</v>
      </c>
      <c r="AI8744" s="11">
        <v>-1.32E-2</v>
      </c>
    </row>
    <row r="8745" spans="1:35" x14ac:dyDescent="0.3">
      <c r="A8745" s="15">
        <v>33237.791666666664</v>
      </c>
      <c r="B8745" s="11">
        <f>SsBackT!D8745</f>
        <v>0</v>
      </c>
      <c r="C8745" s="11">
        <f>Illim!B8745</f>
        <v>-1.32E-2</v>
      </c>
      <c r="D8745" s="11">
        <f t="shared" si="547"/>
        <v>12</v>
      </c>
      <c r="E8745" s="11">
        <f t="shared" si="548"/>
        <v>19</v>
      </c>
      <c r="F8745" s="11">
        <f t="shared" si="549"/>
        <v>60</v>
      </c>
      <c r="G8745" s="11">
        <f t="shared" si="550"/>
        <v>60</v>
      </c>
      <c r="H8745" s="11" cm="1">
        <f t="array" ref="H8745">INDEX($K$10:$DI$8773,ROW(G8745)-9,MATCH(G8745,$K$10:$DI$10,0))</f>
        <v>-1.32E-2</v>
      </c>
      <c r="I8745" s="11">
        <f>IF(INDEX(Effacement!$A$3:$Y$15,MATCH(Tests!D8745,Effacement!$A$3:$A$15,0),MATCH(Tests!E8745,Effacement!$A$3:$Y$3,0))=0,H8745,C8745)</f>
        <v>-1.32E-2</v>
      </c>
      <c r="K8745" s="11">
        <v>-1.32E-2</v>
      </c>
      <c r="L8745" s="11">
        <v>-1.32E-2</v>
      </c>
      <c r="M8745" s="11">
        <v>-1.32E-2</v>
      </c>
      <c r="N8745" s="11">
        <v>-1.32E-2</v>
      </c>
      <c r="O8745" s="11">
        <v>-1.32E-2</v>
      </c>
      <c r="P8745" s="11">
        <v>-1.32E-2</v>
      </c>
      <c r="Q8745" s="11">
        <v>-1.32E-2</v>
      </c>
      <c r="R8745" s="11">
        <v>-1.32E-2</v>
      </c>
      <c r="S8745" s="11">
        <v>-1.32E-2</v>
      </c>
      <c r="T8745" s="11">
        <v>-1.32E-2</v>
      </c>
      <c r="U8745" s="11">
        <v>-1.32E-2</v>
      </c>
      <c r="V8745" s="11">
        <v>-1.32E-2</v>
      </c>
      <c r="W8745" s="11">
        <v>-1.32E-2</v>
      </c>
      <c r="X8745" s="11">
        <v>-1.32E-2</v>
      </c>
      <c r="Y8745" s="11">
        <v>-1.32E-2</v>
      </c>
      <c r="Z8745" s="11">
        <v>-1.32E-2</v>
      </c>
      <c r="AA8745" s="11">
        <v>-1.32E-2</v>
      </c>
      <c r="AB8745" s="11">
        <v>-1.32E-2</v>
      </c>
      <c r="AC8745" s="11">
        <v>-1.32E-2</v>
      </c>
      <c r="AD8745" s="11">
        <v>-1.32E-2</v>
      </c>
      <c r="AE8745" s="11">
        <v>-1.32E-2</v>
      </c>
      <c r="AF8745" s="11">
        <v>-1.32E-2</v>
      </c>
      <c r="AG8745" s="11">
        <v>-1.32E-2</v>
      </c>
      <c r="AH8745" s="11">
        <v>-1.32E-2</v>
      </c>
      <c r="AI8745" s="11">
        <v>-1.32E-2</v>
      </c>
    </row>
    <row r="8746" spans="1:35" x14ac:dyDescent="0.3">
      <c r="A8746" s="15">
        <v>33237.833333333336</v>
      </c>
      <c r="B8746" s="11">
        <f>SsBackT!D8746</f>
        <v>0</v>
      </c>
      <c r="C8746" s="11">
        <f>Illim!B8746</f>
        <v>-1.32E-2</v>
      </c>
      <c r="D8746" s="11">
        <f t="shared" si="547"/>
        <v>12</v>
      </c>
      <c r="E8746" s="11">
        <f t="shared" si="548"/>
        <v>20</v>
      </c>
      <c r="F8746" s="11">
        <f t="shared" si="549"/>
        <v>60</v>
      </c>
      <c r="G8746" s="11">
        <f t="shared" si="550"/>
        <v>60</v>
      </c>
      <c r="H8746" s="11" cm="1">
        <f t="array" ref="H8746">INDEX($K$10:$DI$8773,ROW(G8746)-9,MATCH(G8746,$K$10:$DI$10,0))</f>
        <v>-1.32E-2</v>
      </c>
      <c r="I8746" s="11">
        <f>IF(INDEX(Effacement!$A$3:$Y$15,MATCH(Tests!D8746,Effacement!$A$3:$A$15,0),MATCH(Tests!E8746,Effacement!$A$3:$Y$3,0))=0,H8746,C8746)</f>
        <v>-1.32E-2</v>
      </c>
      <c r="K8746" s="11">
        <v>-1.32E-2</v>
      </c>
      <c r="L8746" s="11">
        <v>-1.32E-2</v>
      </c>
      <c r="M8746" s="11">
        <v>-1.32E-2</v>
      </c>
      <c r="N8746" s="11">
        <v>-1.32E-2</v>
      </c>
      <c r="O8746" s="11">
        <v>-1.32E-2</v>
      </c>
      <c r="P8746" s="11">
        <v>-1.32E-2</v>
      </c>
      <c r="Q8746" s="11">
        <v>-1.32E-2</v>
      </c>
      <c r="R8746" s="11">
        <v>-1.32E-2</v>
      </c>
      <c r="S8746" s="11">
        <v>-1.32E-2</v>
      </c>
      <c r="T8746" s="11">
        <v>-1.32E-2</v>
      </c>
      <c r="U8746" s="11">
        <v>-1.32E-2</v>
      </c>
      <c r="V8746" s="11">
        <v>-1.32E-2</v>
      </c>
      <c r="W8746" s="11">
        <v>-1.32E-2</v>
      </c>
      <c r="X8746" s="11">
        <v>-1.32E-2</v>
      </c>
      <c r="Y8746" s="11">
        <v>-1.32E-2</v>
      </c>
      <c r="Z8746" s="11">
        <v>-1.32E-2</v>
      </c>
      <c r="AA8746" s="11">
        <v>-1.32E-2</v>
      </c>
      <c r="AB8746" s="11">
        <v>-1.32E-2</v>
      </c>
      <c r="AC8746" s="11">
        <v>-1.32E-2</v>
      </c>
      <c r="AD8746" s="11">
        <v>-1.32E-2</v>
      </c>
      <c r="AE8746" s="11">
        <v>-1.32E-2</v>
      </c>
      <c r="AF8746" s="11">
        <v>-1.32E-2</v>
      </c>
      <c r="AG8746" s="11">
        <v>-1.32E-2</v>
      </c>
      <c r="AH8746" s="11">
        <v>-1.32E-2</v>
      </c>
      <c r="AI8746" s="11">
        <v>-1.32E-2</v>
      </c>
    </row>
    <row r="8747" spans="1:35" x14ac:dyDescent="0.3">
      <c r="A8747" s="15">
        <v>33237.875</v>
      </c>
      <c r="B8747" s="11">
        <f>SsBackT!D8747</f>
        <v>0</v>
      </c>
      <c r="C8747" s="11">
        <f>Illim!B8747</f>
        <v>-1.32E-2</v>
      </c>
      <c r="D8747" s="11">
        <f t="shared" si="547"/>
        <v>12</v>
      </c>
      <c r="E8747" s="11">
        <f t="shared" si="548"/>
        <v>21</v>
      </c>
      <c r="F8747" s="11">
        <f t="shared" si="549"/>
        <v>60</v>
      </c>
      <c r="G8747" s="11">
        <f t="shared" si="550"/>
        <v>60</v>
      </c>
      <c r="H8747" s="11" cm="1">
        <f t="array" ref="H8747">INDEX($K$10:$DI$8773,ROW(G8747)-9,MATCH(G8747,$K$10:$DI$10,0))</f>
        <v>-1.32E-2</v>
      </c>
      <c r="I8747" s="11">
        <f>IF(INDEX(Effacement!$A$3:$Y$15,MATCH(Tests!D8747,Effacement!$A$3:$A$15,0),MATCH(Tests!E8747,Effacement!$A$3:$Y$3,0))=0,H8747,C8747)</f>
        <v>-1.32E-2</v>
      </c>
      <c r="K8747" s="11">
        <v>-1.32E-2</v>
      </c>
      <c r="L8747" s="11">
        <v>-1.32E-2</v>
      </c>
      <c r="M8747" s="11">
        <v>-1.32E-2</v>
      </c>
      <c r="N8747" s="11">
        <v>-1.32E-2</v>
      </c>
      <c r="O8747" s="11">
        <v>-1.32E-2</v>
      </c>
      <c r="P8747" s="11">
        <v>-1.32E-2</v>
      </c>
      <c r="Q8747" s="11">
        <v>-1.32E-2</v>
      </c>
      <c r="R8747" s="11">
        <v>-1.32E-2</v>
      </c>
      <c r="S8747" s="11">
        <v>-1.32E-2</v>
      </c>
      <c r="T8747" s="11">
        <v>-1.32E-2</v>
      </c>
      <c r="U8747" s="11">
        <v>-1.32E-2</v>
      </c>
      <c r="V8747" s="11">
        <v>-1.32E-2</v>
      </c>
      <c r="W8747" s="11">
        <v>-1.32E-2</v>
      </c>
      <c r="X8747" s="11">
        <v>-1.32E-2</v>
      </c>
      <c r="Y8747" s="11">
        <v>-1.32E-2</v>
      </c>
      <c r="Z8747" s="11">
        <v>-1.32E-2</v>
      </c>
      <c r="AA8747" s="11">
        <v>-1.32E-2</v>
      </c>
      <c r="AB8747" s="11">
        <v>-1.32E-2</v>
      </c>
      <c r="AC8747" s="11">
        <v>-1.32E-2</v>
      </c>
      <c r="AD8747" s="11">
        <v>-1.32E-2</v>
      </c>
      <c r="AE8747" s="11">
        <v>-1.32E-2</v>
      </c>
      <c r="AF8747" s="11">
        <v>-1.32E-2</v>
      </c>
      <c r="AG8747" s="11">
        <v>-1.32E-2</v>
      </c>
      <c r="AH8747" s="11">
        <v>-1.32E-2</v>
      </c>
      <c r="AI8747" s="11">
        <v>-1.32E-2</v>
      </c>
    </row>
    <row r="8748" spans="1:35" x14ac:dyDescent="0.3">
      <c r="A8748" s="15">
        <v>33237.916666666664</v>
      </c>
      <c r="B8748" s="11">
        <f>SsBackT!D8748</f>
        <v>0</v>
      </c>
      <c r="C8748" s="11">
        <f>Illim!B8748</f>
        <v>-1.32E-2</v>
      </c>
      <c r="D8748" s="11">
        <f t="shared" si="547"/>
        <v>12</v>
      </c>
      <c r="E8748" s="11">
        <f t="shared" si="548"/>
        <v>22</v>
      </c>
      <c r="F8748" s="11">
        <f t="shared" si="549"/>
        <v>60</v>
      </c>
      <c r="G8748" s="11">
        <f t="shared" si="550"/>
        <v>60</v>
      </c>
      <c r="H8748" s="11" cm="1">
        <f t="array" ref="H8748">INDEX($K$10:$DI$8773,ROW(G8748)-9,MATCH(G8748,$K$10:$DI$10,0))</f>
        <v>-1.32E-2</v>
      </c>
      <c r="I8748" s="11">
        <f>IF(INDEX(Effacement!$A$3:$Y$15,MATCH(Tests!D8748,Effacement!$A$3:$A$15,0),MATCH(Tests!E8748,Effacement!$A$3:$Y$3,0))=0,H8748,C8748)</f>
        <v>-1.32E-2</v>
      </c>
      <c r="K8748" s="11">
        <v>-1.32E-2</v>
      </c>
      <c r="L8748" s="11">
        <v>-1.32E-2</v>
      </c>
      <c r="M8748" s="11">
        <v>-1.32E-2</v>
      </c>
      <c r="N8748" s="11">
        <v>-1.32E-2</v>
      </c>
      <c r="O8748" s="11">
        <v>-1.32E-2</v>
      </c>
      <c r="P8748" s="11">
        <v>-1.32E-2</v>
      </c>
      <c r="Q8748" s="11">
        <v>-1.32E-2</v>
      </c>
      <c r="R8748" s="11">
        <v>-1.32E-2</v>
      </c>
      <c r="S8748" s="11">
        <v>-1.32E-2</v>
      </c>
      <c r="T8748" s="11">
        <v>-1.32E-2</v>
      </c>
      <c r="U8748" s="11">
        <v>-1.32E-2</v>
      </c>
      <c r="V8748" s="11">
        <v>-1.32E-2</v>
      </c>
      <c r="W8748" s="11">
        <v>-1.32E-2</v>
      </c>
      <c r="X8748" s="11">
        <v>-1.32E-2</v>
      </c>
      <c r="Y8748" s="11">
        <v>-1.32E-2</v>
      </c>
      <c r="Z8748" s="11">
        <v>-1.32E-2</v>
      </c>
      <c r="AA8748" s="11">
        <v>-1.32E-2</v>
      </c>
      <c r="AB8748" s="11">
        <v>-1.32E-2</v>
      </c>
      <c r="AC8748" s="11">
        <v>-1.32E-2</v>
      </c>
      <c r="AD8748" s="11">
        <v>-1.32E-2</v>
      </c>
      <c r="AE8748" s="11">
        <v>-1.32E-2</v>
      </c>
      <c r="AF8748" s="11">
        <v>-1.32E-2</v>
      </c>
      <c r="AG8748" s="11">
        <v>-1.32E-2</v>
      </c>
      <c r="AH8748" s="11">
        <v>-1.32E-2</v>
      </c>
      <c r="AI8748" s="11">
        <v>-1.32E-2</v>
      </c>
    </row>
    <row r="8749" spans="1:35" x14ac:dyDescent="0.3">
      <c r="A8749" s="15">
        <v>33237.958333333336</v>
      </c>
      <c r="B8749" s="11">
        <f>SsBackT!D8749</f>
        <v>0</v>
      </c>
      <c r="C8749" s="11">
        <f>Illim!B8749</f>
        <v>-1.32E-2</v>
      </c>
      <c r="D8749" s="11">
        <f t="shared" si="547"/>
        <v>12</v>
      </c>
      <c r="E8749" s="11">
        <f t="shared" si="548"/>
        <v>23</v>
      </c>
      <c r="F8749" s="11">
        <f t="shared" si="549"/>
        <v>60</v>
      </c>
      <c r="G8749" s="11">
        <f t="shared" si="550"/>
        <v>60</v>
      </c>
      <c r="H8749" s="11" cm="1">
        <f t="array" ref="H8749">INDEX($K$10:$DI$8773,ROW(G8749)-9,MATCH(G8749,$K$10:$DI$10,0))</f>
        <v>-1.32E-2</v>
      </c>
      <c r="I8749" s="11">
        <f>IF(INDEX(Effacement!$A$3:$Y$15,MATCH(Tests!D8749,Effacement!$A$3:$A$15,0),MATCH(Tests!E8749,Effacement!$A$3:$Y$3,0))=0,H8749,C8749)</f>
        <v>-1.32E-2</v>
      </c>
      <c r="K8749" s="11">
        <v>-1.32E-2</v>
      </c>
      <c r="L8749" s="11">
        <v>-1.32E-2</v>
      </c>
      <c r="M8749" s="11">
        <v>-1.32E-2</v>
      </c>
      <c r="N8749" s="11">
        <v>-1.32E-2</v>
      </c>
      <c r="O8749" s="11">
        <v>-1.32E-2</v>
      </c>
      <c r="P8749" s="11">
        <v>-1.32E-2</v>
      </c>
      <c r="Q8749" s="11">
        <v>-1.32E-2</v>
      </c>
      <c r="R8749" s="11">
        <v>-1.32E-2</v>
      </c>
      <c r="S8749" s="11">
        <v>-1.32E-2</v>
      </c>
      <c r="T8749" s="11">
        <v>-1.32E-2</v>
      </c>
      <c r="U8749" s="11">
        <v>-1.32E-2</v>
      </c>
      <c r="V8749" s="11">
        <v>-1.32E-2</v>
      </c>
      <c r="W8749" s="11">
        <v>-1.32E-2</v>
      </c>
      <c r="X8749" s="11">
        <v>-1.32E-2</v>
      </c>
      <c r="Y8749" s="11">
        <v>-1.32E-2</v>
      </c>
      <c r="Z8749" s="11">
        <v>-1.32E-2</v>
      </c>
      <c r="AA8749" s="11">
        <v>-1.32E-2</v>
      </c>
      <c r="AB8749" s="11">
        <v>-1.32E-2</v>
      </c>
      <c r="AC8749" s="11">
        <v>-1.32E-2</v>
      </c>
      <c r="AD8749" s="11">
        <v>-1.32E-2</v>
      </c>
      <c r="AE8749" s="11">
        <v>-1.32E-2</v>
      </c>
      <c r="AF8749" s="11">
        <v>-1.32E-2</v>
      </c>
      <c r="AG8749" s="11">
        <v>-1.32E-2</v>
      </c>
      <c r="AH8749" s="11">
        <v>-1.32E-2</v>
      </c>
      <c r="AI8749" s="11">
        <v>-1.32E-2</v>
      </c>
    </row>
    <row r="8750" spans="1:35" x14ac:dyDescent="0.3">
      <c r="A8750" s="15">
        <v>33238</v>
      </c>
      <c r="B8750" s="11">
        <f>SsBackT!D8750</f>
        <v>0</v>
      </c>
      <c r="C8750" s="11">
        <f>Illim!B8750</f>
        <v>-1.32E-2</v>
      </c>
      <c r="D8750" s="11">
        <f t="shared" si="547"/>
        <v>12</v>
      </c>
      <c r="E8750" s="11">
        <f t="shared" si="548"/>
        <v>0</v>
      </c>
      <c r="F8750" s="11">
        <f t="shared" si="549"/>
        <v>60</v>
      </c>
      <c r="G8750" s="11">
        <f t="shared" si="550"/>
        <v>60</v>
      </c>
      <c r="H8750" s="11" cm="1">
        <f t="array" ref="H8750">INDEX($K$10:$DI$8773,ROW(G8750)-9,MATCH(G8750,$K$10:$DI$10,0))</f>
        <v>-1.32E-2</v>
      </c>
      <c r="I8750" s="11">
        <f>IF(INDEX(Effacement!$A$3:$Y$15,MATCH(Tests!D8750,Effacement!$A$3:$A$15,0),MATCH(Tests!E8750,Effacement!$A$3:$Y$3,0))=0,H8750,C8750)</f>
        <v>-1.32E-2</v>
      </c>
      <c r="K8750" s="11">
        <v>-1.32E-2</v>
      </c>
      <c r="L8750" s="11">
        <v>-1.32E-2</v>
      </c>
      <c r="M8750" s="11">
        <v>-1.32E-2</v>
      </c>
      <c r="N8750" s="11">
        <v>-1.32E-2</v>
      </c>
      <c r="O8750" s="11">
        <v>-1.32E-2</v>
      </c>
      <c r="P8750" s="11">
        <v>-1.32E-2</v>
      </c>
      <c r="Q8750" s="11">
        <v>-1.32E-2</v>
      </c>
      <c r="R8750" s="11">
        <v>-1.32E-2</v>
      </c>
      <c r="S8750" s="11">
        <v>-1.32E-2</v>
      </c>
      <c r="T8750" s="11">
        <v>-1.32E-2</v>
      </c>
      <c r="U8750" s="11">
        <v>-1.32E-2</v>
      </c>
      <c r="V8750" s="11">
        <v>-1.32E-2</v>
      </c>
      <c r="W8750" s="11">
        <v>-1.32E-2</v>
      </c>
      <c r="X8750" s="11">
        <v>-1.32E-2</v>
      </c>
      <c r="Y8750" s="11">
        <v>-1.32E-2</v>
      </c>
      <c r="Z8750" s="11">
        <v>-1.32E-2</v>
      </c>
      <c r="AA8750" s="11">
        <v>-1.32E-2</v>
      </c>
      <c r="AB8750" s="11">
        <v>-1.32E-2</v>
      </c>
      <c r="AC8750" s="11">
        <v>-1.32E-2</v>
      </c>
      <c r="AD8750" s="11">
        <v>-1.32E-2</v>
      </c>
      <c r="AE8750" s="11">
        <v>-1.32E-2</v>
      </c>
      <c r="AF8750" s="11">
        <v>-1.32E-2</v>
      </c>
      <c r="AG8750" s="11">
        <v>-1.32E-2</v>
      </c>
      <c r="AH8750" s="11">
        <v>-1.32E-2</v>
      </c>
      <c r="AI8750" s="11">
        <v>-1.32E-2</v>
      </c>
    </row>
    <row r="8751" spans="1:35" x14ac:dyDescent="0.3">
      <c r="A8751" s="15">
        <v>33238.041666666664</v>
      </c>
      <c r="B8751" s="11">
        <f>SsBackT!D8751</f>
        <v>0</v>
      </c>
      <c r="C8751" s="11">
        <f>Illim!B8751</f>
        <v>-1.32E-2</v>
      </c>
      <c r="D8751" s="11">
        <f t="shared" si="547"/>
        <v>12</v>
      </c>
      <c r="E8751" s="11">
        <f t="shared" si="548"/>
        <v>1</v>
      </c>
      <c r="F8751" s="11">
        <f t="shared" si="549"/>
        <v>60</v>
      </c>
      <c r="G8751" s="11">
        <f t="shared" si="550"/>
        <v>60</v>
      </c>
      <c r="H8751" s="11" cm="1">
        <f t="array" ref="H8751">INDEX($K$10:$DI$8773,ROW(G8751)-9,MATCH(G8751,$K$10:$DI$10,0))</f>
        <v>-1.32E-2</v>
      </c>
      <c r="I8751" s="11">
        <f>IF(INDEX(Effacement!$A$3:$Y$15,MATCH(Tests!D8751,Effacement!$A$3:$A$15,0),MATCH(Tests!E8751,Effacement!$A$3:$Y$3,0))=0,H8751,C8751)</f>
        <v>-1.32E-2</v>
      </c>
      <c r="K8751" s="11">
        <v>-1.32E-2</v>
      </c>
      <c r="L8751" s="11">
        <v>-1.32E-2</v>
      </c>
      <c r="M8751" s="11">
        <v>-1.32E-2</v>
      </c>
      <c r="N8751" s="11">
        <v>-1.32E-2</v>
      </c>
      <c r="O8751" s="11">
        <v>-1.32E-2</v>
      </c>
      <c r="P8751" s="11">
        <v>-1.32E-2</v>
      </c>
      <c r="Q8751" s="11">
        <v>-1.32E-2</v>
      </c>
      <c r="R8751" s="11">
        <v>-1.32E-2</v>
      </c>
      <c r="S8751" s="11">
        <v>-1.32E-2</v>
      </c>
      <c r="T8751" s="11">
        <v>-1.32E-2</v>
      </c>
      <c r="U8751" s="11">
        <v>-1.32E-2</v>
      </c>
      <c r="V8751" s="11">
        <v>-1.32E-2</v>
      </c>
      <c r="W8751" s="11">
        <v>-1.32E-2</v>
      </c>
      <c r="X8751" s="11">
        <v>-1.32E-2</v>
      </c>
      <c r="Y8751" s="11">
        <v>-1.32E-2</v>
      </c>
      <c r="Z8751" s="11">
        <v>-1.32E-2</v>
      </c>
      <c r="AA8751" s="11">
        <v>-1.32E-2</v>
      </c>
      <c r="AB8751" s="11">
        <v>-1.32E-2</v>
      </c>
      <c r="AC8751" s="11">
        <v>-1.32E-2</v>
      </c>
      <c r="AD8751" s="11">
        <v>-1.32E-2</v>
      </c>
      <c r="AE8751" s="11">
        <v>-1.32E-2</v>
      </c>
      <c r="AF8751" s="11">
        <v>-1.32E-2</v>
      </c>
      <c r="AG8751" s="11">
        <v>-1.32E-2</v>
      </c>
      <c r="AH8751" s="11">
        <v>-1.32E-2</v>
      </c>
      <c r="AI8751" s="11">
        <v>-1.32E-2</v>
      </c>
    </row>
    <row r="8752" spans="1:35" x14ac:dyDescent="0.3">
      <c r="A8752" s="15">
        <v>33238.083333333336</v>
      </c>
      <c r="B8752" s="11">
        <f>SsBackT!D8752</f>
        <v>0</v>
      </c>
      <c r="C8752" s="11">
        <f>Illim!B8752</f>
        <v>-1.32E-2</v>
      </c>
      <c r="D8752" s="11">
        <f t="shared" si="547"/>
        <v>12</v>
      </c>
      <c r="E8752" s="11">
        <f t="shared" si="548"/>
        <v>2</v>
      </c>
      <c r="F8752" s="11">
        <f t="shared" si="549"/>
        <v>60</v>
      </c>
      <c r="G8752" s="11">
        <f t="shared" si="550"/>
        <v>60</v>
      </c>
      <c r="H8752" s="11" cm="1">
        <f t="array" ref="H8752">INDEX($K$10:$DI$8773,ROW(G8752)-9,MATCH(G8752,$K$10:$DI$10,0))</f>
        <v>-1.32E-2</v>
      </c>
      <c r="I8752" s="11">
        <f>IF(INDEX(Effacement!$A$3:$Y$15,MATCH(Tests!D8752,Effacement!$A$3:$A$15,0),MATCH(Tests!E8752,Effacement!$A$3:$Y$3,0))=0,H8752,C8752)</f>
        <v>-1.32E-2</v>
      </c>
      <c r="K8752" s="11">
        <v>-1.32E-2</v>
      </c>
      <c r="L8752" s="11">
        <v>-1.32E-2</v>
      </c>
      <c r="M8752" s="11">
        <v>-1.32E-2</v>
      </c>
      <c r="N8752" s="11">
        <v>-1.32E-2</v>
      </c>
      <c r="O8752" s="11">
        <v>-1.32E-2</v>
      </c>
      <c r="P8752" s="11">
        <v>-1.32E-2</v>
      </c>
      <c r="Q8752" s="11">
        <v>-1.32E-2</v>
      </c>
      <c r="R8752" s="11">
        <v>-1.32E-2</v>
      </c>
      <c r="S8752" s="11">
        <v>-1.32E-2</v>
      </c>
      <c r="T8752" s="11">
        <v>-1.32E-2</v>
      </c>
      <c r="U8752" s="11">
        <v>-1.32E-2</v>
      </c>
      <c r="V8752" s="11">
        <v>-1.32E-2</v>
      </c>
      <c r="W8752" s="11">
        <v>-1.32E-2</v>
      </c>
      <c r="X8752" s="11">
        <v>-1.32E-2</v>
      </c>
      <c r="Y8752" s="11">
        <v>-1.32E-2</v>
      </c>
      <c r="Z8752" s="11">
        <v>-1.32E-2</v>
      </c>
      <c r="AA8752" s="11">
        <v>-1.32E-2</v>
      </c>
      <c r="AB8752" s="11">
        <v>-1.32E-2</v>
      </c>
      <c r="AC8752" s="11">
        <v>-1.32E-2</v>
      </c>
      <c r="AD8752" s="11">
        <v>-1.32E-2</v>
      </c>
      <c r="AE8752" s="11">
        <v>-1.32E-2</v>
      </c>
      <c r="AF8752" s="11">
        <v>-1.32E-2</v>
      </c>
      <c r="AG8752" s="11">
        <v>-1.32E-2</v>
      </c>
      <c r="AH8752" s="11">
        <v>-1.32E-2</v>
      </c>
      <c r="AI8752" s="11">
        <v>-1.32E-2</v>
      </c>
    </row>
    <row r="8753" spans="1:35" x14ac:dyDescent="0.3">
      <c r="A8753" s="15">
        <v>33238.125</v>
      </c>
      <c r="B8753" s="11">
        <f>SsBackT!D8753</f>
        <v>0</v>
      </c>
      <c r="C8753" s="11">
        <f>Illim!B8753</f>
        <v>-1.32E-2</v>
      </c>
      <c r="D8753" s="11">
        <f t="shared" si="547"/>
        <v>12</v>
      </c>
      <c r="E8753" s="11">
        <f t="shared" si="548"/>
        <v>3</v>
      </c>
      <c r="F8753" s="11">
        <f t="shared" si="549"/>
        <v>60</v>
      </c>
      <c r="G8753" s="11">
        <f t="shared" si="550"/>
        <v>60</v>
      </c>
      <c r="H8753" s="11" cm="1">
        <f t="array" ref="H8753">INDEX($K$10:$DI$8773,ROW(G8753)-9,MATCH(G8753,$K$10:$DI$10,0))</f>
        <v>-1.32E-2</v>
      </c>
      <c r="I8753" s="11">
        <f>IF(INDEX(Effacement!$A$3:$Y$15,MATCH(Tests!D8753,Effacement!$A$3:$A$15,0),MATCH(Tests!E8753,Effacement!$A$3:$Y$3,0))=0,H8753,C8753)</f>
        <v>-1.32E-2</v>
      </c>
      <c r="K8753" s="11">
        <v>-1.32E-2</v>
      </c>
      <c r="L8753" s="11">
        <v>-1.32E-2</v>
      </c>
      <c r="M8753" s="11">
        <v>-1.32E-2</v>
      </c>
      <c r="N8753" s="11">
        <v>-1.32E-2</v>
      </c>
      <c r="O8753" s="11">
        <v>-1.32E-2</v>
      </c>
      <c r="P8753" s="11">
        <v>-1.32E-2</v>
      </c>
      <c r="Q8753" s="11">
        <v>-1.32E-2</v>
      </c>
      <c r="R8753" s="11">
        <v>-1.32E-2</v>
      </c>
      <c r="S8753" s="11">
        <v>-1.32E-2</v>
      </c>
      <c r="T8753" s="11">
        <v>-1.32E-2</v>
      </c>
      <c r="U8753" s="11">
        <v>-1.32E-2</v>
      </c>
      <c r="V8753" s="11">
        <v>-1.32E-2</v>
      </c>
      <c r="W8753" s="11">
        <v>-1.32E-2</v>
      </c>
      <c r="X8753" s="11">
        <v>-1.32E-2</v>
      </c>
      <c r="Y8753" s="11">
        <v>-1.32E-2</v>
      </c>
      <c r="Z8753" s="11">
        <v>-1.32E-2</v>
      </c>
      <c r="AA8753" s="11">
        <v>-1.32E-2</v>
      </c>
      <c r="AB8753" s="11">
        <v>-1.32E-2</v>
      </c>
      <c r="AC8753" s="11">
        <v>-1.32E-2</v>
      </c>
      <c r="AD8753" s="11">
        <v>-1.32E-2</v>
      </c>
      <c r="AE8753" s="11">
        <v>-1.32E-2</v>
      </c>
      <c r="AF8753" s="11">
        <v>-1.32E-2</v>
      </c>
      <c r="AG8753" s="11">
        <v>-1.32E-2</v>
      </c>
      <c r="AH8753" s="11">
        <v>-1.32E-2</v>
      </c>
      <c r="AI8753" s="11">
        <v>-1.32E-2</v>
      </c>
    </row>
    <row r="8754" spans="1:35" x14ac:dyDescent="0.3">
      <c r="A8754" s="15">
        <v>33238.166666666664</v>
      </c>
      <c r="B8754" s="11">
        <f>SsBackT!D8754</f>
        <v>0</v>
      </c>
      <c r="C8754" s="11">
        <f>Illim!B8754</f>
        <v>-1.32E-2</v>
      </c>
      <c r="D8754" s="11">
        <f t="shared" si="547"/>
        <v>12</v>
      </c>
      <c r="E8754" s="11">
        <f t="shared" si="548"/>
        <v>4</v>
      </c>
      <c r="F8754" s="11">
        <f t="shared" si="549"/>
        <v>60</v>
      </c>
      <c r="G8754" s="11">
        <f t="shared" si="550"/>
        <v>60</v>
      </c>
      <c r="H8754" s="11" cm="1">
        <f t="array" ref="H8754">INDEX($K$10:$DI$8773,ROW(G8754)-9,MATCH(G8754,$K$10:$DI$10,0))</f>
        <v>-1.32E-2</v>
      </c>
      <c r="I8754" s="11">
        <f>IF(INDEX(Effacement!$A$3:$Y$15,MATCH(Tests!D8754,Effacement!$A$3:$A$15,0),MATCH(Tests!E8754,Effacement!$A$3:$Y$3,0))=0,H8754,C8754)</f>
        <v>-1.32E-2</v>
      </c>
      <c r="K8754" s="11">
        <v>-1.32E-2</v>
      </c>
      <c r="L8754" s="11">
        <v>-1.32E-2</v>
      </c>
      <c r="M8754" s="11">
        <v>-1.32E-2</v>
      </c>
      <c r="N8754" s="11">
        <v>-1.32E-2</v>
      </c>
      <c r="O8754" s="11">
        <v>-1.32E-2</v>
      </c>
      <c r="P8754" s="11">
        <v>-1.32E-2</v>
      </c>
      <c r="Q8754" s="11">
        <v>-1.32E-2</v>
      </c>
      <c r="R8754" s="11">
        <v>-1.32E-2</v>
      </c>
      <c r="S8754" s="11">
        <v>-1.32E-2</v>
      </c>
      <c r="T8754" s="11">
        <v>-1.32E-2</v>
      </c>
      <c r="U8754" s="11">
        <v>-1.32E-2</v>
      </c>
      <c r="V8754" s="11">
        <v>-1.32E-2</v>
      </c>
      <c r="W8754" s="11">
        <v>-1.32E-2</v>
      </c>
      <c r="X8754" s="11">
        <v>-1.32E-2</v>
      </c>
      <c r="Y8754" s="11">
        <v>-1.32E-2</v>
      </c>
      <c r="Z8754" s="11">
        <v>-1.32E-2</v>
      </c>
      <c r="AA8754" s="11">
        <v>-1.32E-2</v>
      </c>
      <c r="AB8754" s="11">
        <v>-1.32E-2</v>
      </c>
      <c r="AC8754" s="11">
        <v>-1.32E-2</v>
      </c>
      <c r="AD8754" s="11">
        <v>-1.32E-2</v>
      </c>
      <c r="AE8754" s="11">
        <v>-1.32E-2</v>
      </c>
      <c r="AF8754" s="11">
        <v>-1.32E-2</v>
      </c>
      <c r="AG8754" s="11">
        <v>-1.32E-2</v>
      </c>
      <c r="AH8754" s="11">
        <v>-1.32E-2</v>
      </c>
      <c r="AI8754" s="11">
        <v>-1.32E-2</v>
      </c>
    </row>
    <row r="8755" spans="1:35" x14ac:dyDescent="0.3">
      <c r="A8755" s="15">
        <v>33238.208333333336</v>
      </c>
      <c r="B8755" s="11">
        <f>SsBackT!D8755</f>
        <v>0</v>
      </c>
      <c r="C8755" s="11">
        <f>Illim!B8755</f>
        <v>-1.32E-2</v>
      </c>
      <c r="D8755" s="11">
        <f t="shared" si="547"/>
        <v>12</v>
      </c>
      <c r="E8755" s="11">
        <f t="shared" si="548"/>
        <v>5</v>
      </c>
      <c r="F8755" s="11">
        <f t="shared" si="549"/>
        <v>60</v>
      </c>
      <c r="G8755" s="11">
        <f t="shared" si="550"/>
        <v>60</v>
      </c>
      <c r="H8755" s="11" cm="1">
        <f t="array" ref="H8755">INDEX($K$10:$DI$8773,ROW(G8755)-9,MATCH(G8755,$K$10:$DI$10,0))</f>
        <v>-1.32E-2</v>
      </c>
      <c r="I8755" s="11">
        <f>IF(INDEX(Effacement!$A$3:$Y$15,MATCH(Tests!D8755,Effacement!$A$3:$A$15,0),MATCH(Tests!E8755,Effacement!$A$3:$Y$3,0))=0,H8755,C8755)</f>
        <v>-1.32E-2</v>
      </c>
      <c r="K8755" s="11">
        <v>-1.32E-2</v>
      </c>
      <c r="L8755" s="11">
        <v>-1.32E-2</v>
      </c>
      <c r="M8755" s="11">
        <v>-1.32E-2</v>
      </c>
      <c r="N8755" s="11">
        <v>-1.32E-2</v>
      </c>
      <c r="O8755" s="11">
        <v>-1.32E-2</v>
      </c>
      <c r="P8755" s="11">
        <v>-1.32E-2</v>
      </c>
      <c r="Q8755" s="11">
        <v>-1.32E-2</v>
      </c>
      <c r="R8755" s="11">
        <v>-1.32E-2</v>
      </c>
      <c r="S8755" s="11">
        <v>-1.32E-2</v>
      </c>
      <c r="T8755" s="11">
        <v>-1.32E-2</v>
      </c>
      <c r="U8755" s="11">
        <v>-1.32E-2</v>
      </c>
      <c r="V8755" s="11">
        <v>-1.32E-2</v>
      </c>
      <c r="W8755" s="11">
        <v>-1.32E-2</v>
      </c>
      <c r="X8755" s="11">
        <v>-1.32E-2</v>
      </c>
      <c r="Y8755" s="11">
        <v>-1.32E-2</v>
      </c>
      <c r="Z8755" s="11">
        <v>-1.32E-2</v>
      </c>
      <c r="AA8755" s="11">
        <v>-1.32E-2</v>
      </c>
      <c r="AB8755" s="11">
        <v>-1.32E-2</v>
      </c>
      <c r="AC8755" s="11">
        <v>-1.32E-2</v>
      </c>
      <c r="AD8755" s="11">
        <v>-1.32E-2</v>
      </c>
      <c r="AE8755" s="11">
        <v>-1.32E-2</v>
      </c>
      <c r="AF8755" s="11">
        <v>-1.32E-2</v>
      </c>
      <c r="AG8755" s="11">
        <v>-1.32E-2</v>
      </c>
      <c r="AH8755" s="11">
        <v>-1.32E-2</v>
      </c>
      <c r="AI8755" s="11">
        <v>-1.32E-2</v>
      </c>
    </row>
    <row r="8756" spans="1:35" x14ac:dyDescent="0.3">
      <c r="A8756" s="15">
        <v>33238.25</v>
      </c>
      <c r="B8756" s="11">
        <f>SsBackT!D8756</f>
        <v>0</v>
      </c>
      <c r="C8756" s="11">
        <f>Illim!B8756</f>
        <v>-1.32E-2</v>
      </c>
      <c r="D8756" s="11">
        <f t="shared" si="547"/>
        <v>12</v>
      </c>
      <c r="E8756" s="11">
        <f t="shared" si="548"/>
        <v>6</v>
      </c>
      <c r="F8756" s="11">
        <f t="shared" si="549"/>
        <v>60</v>
      </c>
      <c r="G8756" s="11">
        <f t="shared" si="550"/>
        <v>60</v>
      </c>
      <c r="H8756" s="11" cm="1">
        <f t="array" ref="H8756">INDEX($K$10:$DI$8773,ROW(G8756)-9,MATCH(G8756,$K$10:$DI$10,0))</f>
        <v>-1.32E-2</v>
      </c>
      <c r="I8756" s="11">
        <f>IF(INDEX(Effacement!$A$3:$Y$15,MATCH(Tests!D8756,Effacement!$A$3:$A$15,0),MATCH(Tests!E8756,Effacement!$A$3:$Y$3,0))=0,H8756,C8756)</f>
        <v>-1.32E-2</v>
      </c>
      <c r="K8756" s="11">
        <v>-1.32E-2</v>
      </c>
      <c r="L8756" s="11">
        <v>-1.32E-2</v>
      </c>
      <c r="M8756" s="11">
        <v>-1.32E-2</v>
      </c>
      <c r="N8756" s="11">
        <v>-1.32E-2</v>
      </c>
      <c r="O8756" s="11">
        <v>-1.32E-2</v>
      </c>
      <c r="P8756" s="11">
        <v>-1.32E-2</v>
      </c>
      <c r="Q8756" s="11">
        <v>-1.32E-2</v>
      </c>
      <c r="R8756" s="11">
        <v>-1.32E-2</v>
      </c>
      <c r="S8756" s="11">
        <v>-1.32E-2</v>
      </c>
      <c r="T8756" s="11">
        <v>-1.32E-2</v>
      </c>
      <c r="U8756" s="11">
        <v>-1.32E-2</v>
      </c>
      <c r="V8756" s="11">
        <v>-1.32E-2</v>
      </c>
      <c r="W8756" s="11">
        <v>-1.32E-2</v>
      </c>
      <c r="X8756" s="11">
        <v>-1.32E-2</v>
      </c>
      <c r="Y8756" s="11">
        <v>-1.32E-2</v>
      </c>
      <c r="Z8756" s="11">
        <v>-1.32E-2</v>
      </c>
      <c r="AA8756" s="11">
        <v>-1.32E-2</v>
      </c>
      <c r="AB8756" s="11">
        <v>-1.32E-2</v>
      </c>
      <c r="AC8756" s="11">
        <v>-1.32E-2</v>
      </c>
      <c r="AD8756" s="11">
        <v>-1.32E-2</v>
      </c>
      <c r="AE8756" s="11">
        <v>-1.32E-2</v>
      </c>
      <c r="AF8756" s="11">
        <v>-1.32E-2</v>
      </c>
      <c r="AG8756" s="11">
        <v>-1.32E-2</v>
      </c>
      <c r="AH8756" s="11">
        <v>-1.32E-2</v>
      </c>
      <c r="AI8756" s="11">
        <v>-1.32E-2</v>
      </c>
    </row>
    <row r="8757" spans="1:35" x14ac:dyDescent="0.3">
      <c r="A8757" s="15">
        <v>33238.291666666664</v>
      </c>
      <c r="B8757" s="11">
        <f>SsBackT!D8757</f>
        <v>0</v>
      </c>
      <c r="C8757" s="11">
        <f>Illim!B8757</f>
        <v>-1.32E-2</v>
      </c>
      <c r="D8757" s="11">
        <f t="shared" si="547"/>
        <v>12</v>
      </c>
      <c r="E8757" s="11">
        <f t="shared" si="548"/>
        <v>7</v>
      </c>
      <c r="F8757" s="11">
        <f t="shared" si="549"/>
        <v>60</v>
      </c>
      <c r="G8757" s="11">
        <f t="shared" si="550"/>
        <v>60</v>
      </c>
      <c r="H8757" s="11" cm="1">
        <f t="array" ref="H8757">INDEX($K$10:$DI$8773,ROW(G8757)-9,MATCH(G8757,$K$10:$DI$10,0))</f>
        <v>-1.32E-2</v>
      </c>
      <c r="I8757" s="11">
        <f>IF(INDEX(Effacement!$A$3:$Y$15,MATCH(Tests!D8757,Effacement!$A$3:$A$15,0),MATCH(Tests!E8757,Effacement!$A$3:$Y$3,0))=0,H8757,C8757)</f>
        <v>-1.32E-2</v>
      </c>
      <c r="K8757" s="11">
        <v>-1.32E-2</v>
      </c>
      <c r="L8757" s="11">
        <v>-1.32E-2</v>
      </c>
      <c r="M8757" s="11">
        <v>-1.32E-2</v>
      </c>
      <c r="N8757" s="11">
        <v>-1.32E-2</v>
      </c>
      <c r="O8757" s="11">
        <v>-1.32E-2</v>
      </c>
      <c r="P8757" s="11">
        <v>-1.32E-2</v>
      </c>
      <c r="Q8757" s="11">
        <v>-1.32E-2</v>
      </c>
      <c r="R8757" s="11">
        <v>-1.32E-2</v>
      </c>
      <c r="S8757" s="11">
        <v>-1.32E-2</v>
      </c>
      <c r="T8757" s="11">
        <v>-1.32E-2</v>
      </c>
      <c r="U8757" s="11">
        <v>-1.32E-2</v>
      </c>
      <c r="V8757" s="11">
        <v>-1.32E-2</v>
      </c>
      <c r="W8757" s="11">
        <v>-1.32E-2</v>
      </c>
      <c r="X8757" s="11">
        <v>-1.32E-2</v>
      </c>
      <c r="Y8757" s="11">
        <v>-1.32E-2</v>
      </c>
      <c r="Z8757" s="11">
        <v>-1.32E-2</v>
      </c>
      <c r="AA8757" s="11">
        <v>-1.32E-2</v>
      </c>
      <c r="AB8757" s="11">
        <v>-1.32E-2</v>
      </c>
      <c r="AC8757" s="11">
        <v>-1.32E-2</v>
      </c>
      <c r="AD8757" s="11">
        <v>-1.32E-2</v>
      </c>
      <c r="AE8757" s="11">
        <v>-1.32E-2</v>
      </c>
      <c r="AF8757" s="11">
        <v>-1.32E-2</v>
      </c>
      <c r="AG8757" s="11">
        <v>-1.32E-2</v>
      </c>
      <c r="AH8757" s="11">
        <v>-1.32E-2</v>
      </c>
      <c r="AI8757" s="11">
        <v>-1.32E-2</v>
      </c>
    </row>
    <row r="8758" spans="1:35" x14ac:dyDescent="0.3">
      <c r="A8758" s="15">
        <v>33238.333333333336</v>
      </c>
      <c r="B8758" s="11">
        <f>SsBackT!D8758</f>
        <v>0</v>
      </c>
      <c r="C8758" s="11">
        <f>Illim!B8758</f>
        <v>-1.32E-2</v>
      </c>
      <c r="D8758" s="11">
        <f t="shared" si="547"/>
        <v>12</v>
      </c>
      <c r="E8758" s="11">
        <f t="shared" si="548"/>
        <v>8</v>
      </c>
      <c r="F8758" s="11">
        <f t="shared" si="549"/>
        <v>60</v>
      </c>
      <c r="G8758" s="11">
        <f t="shared" si="550"/>
        <v>60</v>
      </c>
      <c r="H8758" s="11" cm="1">
        <f t="array" ref="H8758">INDEX($K$10:$DI$8773,ROW(G8758)-9,MATCH(G8758,$K$10:$DI$10,0))</f>
        <v>-1.32E-2</v>
      </c>
      <c r="I8758" s="11">
        <f>IF(INDEX(Effacement!$A$3:$Y$15,MATCH(Tests!D8758,Effacement!$A$3:$A$15,0),MATCH(Tests!E8758,Effacement!$A$3:$Y$3,0))=0,H8758,C8758)</f>
        <v>-1.32E-2</v>
      </c>
      <c r="K8758" s="11">
        <v>-1.32E-2</v>
      </c>
      <c r="L8758" s="11">
        <v>-1.32E-2</v>
      </c>
      <c r="M8758" s="11">
        <v>-1.32E-2</v>
      </c>
      <c r="N8758" s="11">
        <v>-1.32E-2</v>
      </c>
      <c r="O8758" s="11">
        <v>-1.32E-2</v>
      </c>
      <c r="P8758" s="11">
        <v>-1.32E-2</v>
      </c>
      <c r="Q8758" s="11">
        <v>-1.32E-2</v>
      </c>
      <c r="R8758" s="11">
        <v>-1.32E-2</v>
      </c>
      <c r="S8758" s="11">
        <v>-1.32E-2</v>
      </c>
      <c r="T8758" s="11">
        <v>-1.32E-2</v>
      </c>
      <c r="U8758" s="11">
        <v>-1.32E-2</v>
      </c>
      <c r="V8758" s="11">
        <v>-1.32E-2</v>
      </c>
      <c r="W8758" s="11">
        <v>-1.32E-2</v>
      </c>
      <c r="X8758" s="11">
        <v>-1.32E-2</v>
      </c>
      <c r="Y8758" s="11">
        <v>-1.32E-2</v>
      </c>
      <c r="Z8758" s="11">
        <v>-1.32E-2</v>
      </c>
      <c r="AA8758" s="11">
        <v>-1.32E-2</v>
      </c>
      <c r="AB8758" s="11">
        <v>-1.32E-2</v>
      </c>
      <c r="AC8758" s="11">
        <v>-1.32E-2</v>
      </c>
      <c r="AD8758" s="11">
        <v>-1.32E-2</v>
      </c>
      <c r="AE8758" s="11">
        <v>-1.32E-2</v>
      </c>
      <c r="AF8758" s="11">
        <v>-1.32E-2</v>
      </c>
      <c r="AG8758" s="11">
        <v>-1.32E-2</v>
      </c>
      <c r="AH8758" s="11">
        <v>-1.32E-2</v>
      </c>
      <c r="AI8758" s="11">
        <v>-1.32E-2</v>
      </c>
    </row>
    <row r="8759" spans="1:35" x14ac:dyDescent="0.3">
      <c r="A8759" s="15">
        <v>33238.375</v>
      </c>
      <c r="B8759" s="11">
        <f>SsBackT!D8759</f>
        <v>0</v>
      </c>
      <c r="C8759" s="11">
        <f>Illim!B8759</f>
        <v>91.441000000000003</v>
      </c>
      <c r="D8759" s="11">
        <f t="shared" si="547"/>
        <v>12</v>
      </c>
      <c r="E8759" s="11">
        <f t="shared" si="548"/>
        <v>9</v>
      </c>
      <c r="F8759" s="11">
        <f t="shared" si="549"/>
        <v>60</v>
      </c>
      <c r="G8759" s="11">
        <f t="shared" si="550"/>
        <v>60</v>
      </c>
      <c r="H8759" s="11" cm="1">
        <f t="array" ref="H8759">INDEX($K$10:$DI$8773,ROW(G8759)-9,MATCH(G8759,$K$10:$DI$10,0))</f>
        <v>71.738</v>
      </c>
      <c r="I8759" s="11">
        <f>IF(INDEX(Effacement!$A$3:$Y$15,MATCH(Tests!D8759,Effacement!$A$3:$A$15,0),MATCH(Tests!E8759,Effacement!$A$3:$Y$3,0))=0,H8759,C8759)</f>
        <v>91.441000000000003</v>
      </c>
      <c r="K8759" s="11">
        <v>58.06</v>
      </c>
      <c r="L8759" s="11">
        <v>59.472999999999999</v>
      </c>
      <c r="M8759" s="11">
        <v>60.887999999999998</v>
      </c>
      <c r="N8759" s="11">
        <v>62.194000000000003</v>
      </c>
      <c r="O8759" s="11">
        <v>63.451999999999998</v>
      </c>
      <c r="P8759" s="11">
        <v>64.536000000000001</v>
      </c>
      <c r="Q8759" s="11">
        <v>65.486999999999995</v>
      </c>
      <c r="R8759" s="11">
        <v>66.206000000000003</v>
      </c>
      <c r="S8759" s="11">
        <v>66.585999999999999</v>
      </c>
      <c r="T8759" s="11">
        <v>85.513000000000005</v>
      </c>
      <c r="U8759" s="11">
        <v>85.364999999999995</v>
      </c>
      <c r="V8759" s="11">
        <v>76.774000000000001</v>
      </c>
      <c r="W8759" s="11">
        <v>68.123999999999995</v>
      </c>
      <c r="X8759" s="11">
        <v>60.331000000000003</v>
      </c>
      <c r="Y8759" s="11">
        <v>54.561</v>
      </c>
      <c r="Z8759" s="11">
        <v>52.921999999999997</v>
      </c>
      <c r="AA8759" s="11">
        <v>54.37</v>
      </c>
      <c r="AB8759" s="11">
        <v>57.713999999999999</v>
      </c>
      <c r="AC8759" s="11">
        <v>61.969000000000001</v>
      </c>
      <c r="AD8759" s="11">
        <v>66.561000000000007</v>
      </c>
      <c r="AE8759" s="11">
        <v>71.204999999999998</v>
      </c>
      <c r="AF8759" s="11">
        <v>72.394999999999996</v>
      </c>
      <c r="AG8759" s="11">
        <v>72.444999999999993</v>
      </c>
      <c r="AH8759" s="11">
        <v>72.147999999999996</v>
      </c>
      <c r="AI8759" s="11">
        <v>71.738</v>
      </c>
    </row>
    <row r="8760" spans="1:35" x14ac:dyDescent="0.3">
      <c r="A8760" s="15">
        <v>33238.416666666664</v>
      </c>
      <c r="B8760" s="11">
        <f>SsBackT!D8760</f>
        <v>0</v>
      </c>
      <c r="C8760" s="11">
        <f>Illim!B8760</f>
        <v>62.539000000000001</v>
      </c>
      <c r="D8760" s="11">
        <f t="shared" si="547"/>
        <v>12</v>
      </c>
      <c r="E8760" s="11">
        <f t="shared" si="548"/>
        <v>10</v>
      </c>
      <c r="F8760" s="11">
        <f t="shared" si="549"/>
        <v>60</v>
      </c>
      <c r="G8760" s="11">
        <f t="shared" si="550"/>
        <v>60</v>
      </c>
      <c r="H8760" s="11" cm="1">
        <f t="array" ref="H8760">INDEX($K$10:$DI$8773,ROW(G8760)-9,MATCH(G8760,$K$10:$DI$10,0))</f>
        <v>52.542000000000002</v>
      </c>
      <c r="I8760" s="11">
        <f>IF(INDEX(Effacement!$A$3:$Y$15,MATCH(Tests!D8760,Effacement!$A$3:$A$15,0),MATCH(Tests!E8760,Effacement!$A$3:$Y$3,0))=0,H8760,C8760)</f>
        <v>62.539000000000001</v>
      </c>
      <c r="K8760" s="11">
        <v>55.003999999999998</v>
      </c>
      <c r="L8760" s="11">
        <v>56.768000000000001</v>
      </c>
      <c r="M8760" s="11">
        <v>58.720999999999997</v>
      </c>
      <c r="N8760" s="11">
        <v>60.691000000000003</v>
      </c>
      <c r="O8760" s="11">
        <v>62.762999999999998</v>
      </c>
      <c r="P8760" s="11">
        <v>64.700999999999993</v>
      </c>
      <c r="Q8760" s="11">
        <v>66.647999999999996</v>
      </c>
      <c r="R8760" s="11">
        <v>68.451999999999998</v>
      </c>
      <c r="S8760" s="11">
        <v>70.078999999999994</v>
      </c>
      <c r="T8760" s="11">
        <v>71.426000000000002</v>
      </c>
      <c r="U8760" s="11">
        <v>72.415999999999997</v>
      </c>
      <c r="V8760" s="11">
        <v>73.004000000000005</v>
      </c>
      <c r="W8760" s="11">
        <v>73.224000000000004</v>
      </c>
      <c r="X8760" s="11">
        <v>72.331999999999994</v>
      </c>
      <c r="Y8760" s="11">
        <v>71.081000000000003</v>
      </c>
      <c r="Z8760" s="11">
        <v>69.462000000000003</v>
      </c>
      <c r="AA8760" s="11">
        <v>67.552999999999997</v>
      </c>
      <c r="AB8760" s="11">
        <v>65.478999999999999</v>
      </c>
      <c r="AC8760" s="11">
        <v>63.418999999999997</v>
      </c>
      <c r="AD8760" s="11">
        <v>61.381</v>
      </c>
      <c r="AE8760" s="11">
        <v>59.462000000000003</v>
      </c>
      <c r="AF8760" s="11">
        <v>57.536000000000001</v>
      </c>
      <c r="AG8760" s="11">
        <v>55.789000000000001</v>
      </c>
      <c r="AH8760" s="11">
        <v>54.07</v>
      </c>
      <c r="AI8760" s="11">
        <v>52.542000000000002</v>
      </c>
    </row>
    <row r="8761" spans="1:35" x14ac:dyDescent="0.3">
      <c r="A8761" s="15">
        <v>33238.458333333336</v>
      </c>
      <c r="B8761" s="11">
        <f>SsBackT!D8761</f>
        <v>0</v>
      </c>
      <c r="C8761" s="11">
        <f>Illim!B8761</f>
        <v>154.5</v>
      </c>
      <c r="D8761" s="11">
        <f t="shared" si="547"/>
        <v>12</v>
      </c>
      <c r="E8761" s="11">
        <f t="shared" si="548"/>
        <v>11</v>
      </c>
      <c r="F8761" s="11">
        <f t="shared" si="549"/>
        <v>60</v>
      </c>
      <c r="G8761" s="11">
        <f t="shared" si="550"/>
        <v>60</v>
      </c>
      <c r="H8761" s="11" cm="1">
        <f t="array" ref="H8761">INDEX($K$10:$DI$8773,ROW(G8761)-9,MATCH(G8761,$K$10:$DI$10,0))</f>
        <v>98.802000000000007</v>
      </c>
      <c r="I8761" s="11">
        <f>IF(INDEX(Effacement!$A$3:$Y$15,MATCH(Tests!D8761,Effacement!$A$3:$A$15,0),MATCH(Tests!E8761,Effacement!$A$3:$Y$3,0))=0,H8761,C8761)</f>
        <v>154.5</v>
      </c>
      <c r="K8761" s="11">
        <v>137.18</v>
      </c>
      <c r="L8761" s="11">
        <v>141.4</v>
      </c>
      <c r="M8761" s="11">
        <v>145.61000000000001</v>
      </c>
      <c r="N8761" s="11">
        <v>149.41999999999999</v>
      </c>
      <c r="O8761" s="11">
        <v>153.12</v>
      </c>
      <c r="P8761" s="11">
        <v>156.30000000000001</v>
      </c>
      <c r="Q8761" s="11">
        <v>159.15</v>
      </c>
      <c r="R8761" s="11">
        <v>161.38</v>
      </c>
      <c r="S8761" s="11">
        <v>163.02000000000001</v>
      </c>
      <c r="T8761" s="11">
        <v>163.77000000000001</v>
      </c>
      <c r="U8761" s="11">
        <v>163.56</v>
      </c>
      <c r="V8761" s="11">
        <v>162.35</v>
      </c>
      <c r="W8761" s="11">
        <v>160.22</v>
      </c>
      <c r="X8761" s="11">
        <v>156.59</v>
      </c>
      <c r="Y8761" s="11">
        <v>152.18</v>
      </c>
      <c r="Z8761" s="11">
        <v>146.77000000000001</v>
      </c>
      <c r="AA8761" s="11">
        <v>140.66999999999999</v>
      </c>
      <c r="AB8761" s="11">
        <v>133.94</v>
      </c>
      <c r="AC8761" s="11">
        <v>126.93</v>
      </c>
      <c r="AD8761" s="11">
        <v>119.89</v>
      </c>
      <c r="AE8761" s="11">
        <v>113.34</v>
      </c>
      <c r="AF8761" s="11">
        <v>107.47</v>
      </c>
      <c r="AG8761" s="11">
        <v>103.37</v>
      </c>
      <c r="AH8761" s="11">
        <v>100.44</v>
      </c>
      <c r="AI8761" s="11">
        <v>98.802000000000007</v>
      </c>
    </row>
    <row r="8762" spans="1:35" x14ac:dyDescent="0.3">
      <c r="A8762" s="15">
        <v>33238.5</v>
      </c>
      <c r="B8762" s="11">
        <f>SsBackT!D8762</f>
        <v>0</v>
      </c>
      <c r="C8762" s="11">
        <f>Illim!B8762</f>
        <v>205.59</v>
      </c>
      <c r="D8762" s="11">
        <f t="shared" si="547"/>
        <v>12</v>
      </c>
      <c r="E8762" s="11">
        <f t="shared" si="548"/>
        <v>12</v>
      </c>
      <c r="F8762" s="11">
        <f t="shared" si="549"/>
        <v>60</v>
      </c>
      <c r="G8762" s="11">
        <f t="shared" si="550"/>
        <v>60</v>
      </c>
      <c r="H8762" s="11" cm="1">
        <f t="array" ref="H8762">INDEX($K$10:$DI$8773,ROW(G8762)-9,MATCH(G8762,$K$10:$DI$10,0))</f>
        <v>128.75</v>
      </c>
      <c r="I8762" s="11">
        <f>IF(INDEX(Effacement!$A$3:$Y$15,MATCH(Tests!D8762,Effacement!$A$3:$A$15,0),MATCH(Tests!E8762,Effacement!$A$3:$Y$3,0))=0,H8762,C8762)</f>
        <v>205.59</v>
      </c>
      <c r="K8762" s="11">
        <v>144.47</v>
      </c>
      <c r="L8762" s="11">
        <v>152.38999999999999</v>
      </c>
      <c r="M8762" s="11">
        <v>160.34</v>
      </c>
      <c r="N8762" s="11">
        <v>167.9</v>
      </c>
      <c r="O8762" s="11">
        <v>175.36</v>
      </c>
      <c r="P8762" s="11">
        <v>182.11</v>
      </c>
      <c r="Q8762" s="11">
        <v>188.57</v>
      </c>
      <c r="R8762" s="11">
        <v>194.16</v>
      </c>
      <c r="S8762" s="11">
        <v>198.98</v>
      </c>
      <c r="T8762" s="11">
        <v>202.72</v>
      </c>
      <c r="U8762" s="11">
        <v>205.33</v>
      </c>
      <c r="V8762" s="11">
        <v>206.59</v>
      </c>
      <c r="W8762" s="11">
        <v>206.58</v>
      </c>
      <c r="X8762" s="11">
        <v>204.88</v>
      </c>
      <c r="Y8762" s="11">
        <v>201.92</v>
      </c>
      <c r="Z8762" s="11">
        <v>197.66</v>
      </c>
      <c r="AA8762" s="11">
        <v>192.28</v>
      </c>
      <c r="AB8762" s="11">
        <v>185.9</v>
      </c>
      <c r="AC8762" s="11">
        <v>178.86</v>
      </c>
      <c r="AD8762" s="11">
        <v>171.02</v>
      </c>
      <c r="AE8762" s="11">
        <v>162.80000000000001</v>
      </c>
      <c r="AF8762" s="11">
        <v>154.16</v>
      </c>
      <c r="AG8762" s="11">
        <v>145.63</v>
      </c>
      <c r="AH8762" s="11">
        <v>136.97</v>
      </c>
      <c r="AI8762" s="11">
        <v>128.75</v>
      </c>
    </row>
    <row r="8763" spans="1:35" x14ac:dyDescent="0.3">
      <c r="A8763" s="15">
        <v>33238.541666666664</v>
      </c>
      <c r="B8763" s="11">
        <f>SsBackT!D8763</f>
        <v>0</v>
      </c>
      <c r="C8763" s="11">
        <f>Illim!B8763</f>
        <v>194.2</v>
      </c>
      <c r="D8763" s="11">
        <f t="shared" si="547"/>
        <v>12</v>
      </c>
      <c r="E8763" s="11">
        <f t="shared" si="548"/>
        <v>13</v>
      </c>
      <c r="F8763" s="11">
        <f t="shared" si="549"/>
        <v>60</v>
      </c>
      <c r="G8763" s="11">
        <f t="shared" si="550"/>
        <v>60</v>
      </c>
      <c r="H8763" s="11" cm="1">
        <f t="array" ref="H8763">INDEX($K$10:$DI$8773,ROW(G8763)-9,MATCH(G8763,$K$10:$DI$10,0))</f>
        <v>160.37</v>
      </c>
      <c r="I8763" s="11">
        <f>IF(INDEX(Effacement!$A$3:$Y$15,MATCH(Tests!D8763,Effacement!$A$3:$A$15,0),MATCH(Tests!E8763,Effacement!$A$3:$Y$3,0))=0,H8763,C8763)</f>
        <v>194.2</v>
      </c>
      <c r="K8763" s="11">
        <v>104.09</v>
      </c>
      <c r="L8763" s="11">
        <v>109.59</v>
      </c>
      <c r="M8763" s="11">
        <v>117.26</v>
      </c>
      <c r="N8763" s="11">
        <v>125.81</v>
      </c>
      <c r="O8763" s="11">
        <v>135.03</v>
      </c>
      <c r="P8763" s="11">
        <v>144.41</v>
      </c>
      <c r="Q8763" s="11">
        <v>153.68</v>
      </c>
      <c r="R8763" s="11">
        <v>162.41999999999999</v>
      </c>
      <c r="S8763" s="11">
        <v>170.52</v>
      </c>
      <c r="T8763" s="11">
        <v>177.76</v>
      </c>
      <c r="U8763" s="11">
        <v>183.75</v>
      </c>
      <c r="V8763" s="11">
        <v>188.61</v>
      </c>
      <c r="W8763" s="11">
        <v>192.37</v>
      </c>
      <c r="X8763" s="11">
        <v>195.44</v>
      </c>
      <c r="Y8763" s="11">
        <v>197.27</v>
      </c>
      <c r="Z8763" s="11">
        <v>197.74</v>
      </c>
      <c r="AA8763" s="11">
        <v>196.96</v>
      </c>
      <c r="AB8763" s="11">
        <v>195.1</v>
      </c>
      <c r="AC8763" s="11">
        <v>192.25</v>
      </c>
      <c r="AD8763" s="11">
        <v>188.45</v>
      </c>
      <c r="AE8763" s="11">
        <v>184.04</v>
      </c>
      <c r="AF8763" s="11">
        <v>178.89</v>
      </c>
      <c r="AG8763" s="11">
        <v>173.2</v>
      </c>
      <c r="AH8763" s="11">
        <v>166.93</v>
      </c>
      <c r="AI8763" s="11">
        <v>160.37</v>
      </c>
    </row>
    <row r="8764" spans="1:35" x14ac:dyDescent="0.3">
      <c r="A8764" s="15">
        <v>33238.583333333336</v>
      </c>
      <c r="B8764" s="11">
        <f>SsBackT!D8764</f>
        <v>0</v>
      </c>
      <c r="C8764" s="11">
        <f>Illim!B8764</f>
        <v>15.144</v>
      </c>
      <c r="D8764" s="11">
        <f t="shared" si="547"/>
        <v>12</v>
      </c>
      <c r="E8764" s="11">
        <f t="shared" si="548"/>
        <v>14</v>
      </c>
      <c r="F8764" s="11">
        <f t="shared" si="549"/>
        <v>60</v>
      </c>
      <c r="G8764" s="11">
        <f t="shared" si="550"/>
        <v>60</v>
      </c>
      <c r="H8764" s="11" cm="1">
        <f t="array" ref="H8764">INDEX($K$10:$DI$8773,ROW(G8764)-9,MATCH(G8764,$K$10:$DI$10,0))</f>
        <v>14.215999999999999</v>
      </c>
      <c r="I8764" s="11">
        <f>IF(INDEX(Effacement!$A$3:$Y$15,MATCH(Tests!D8764,Effacement!$A$3:$A$15,0),MATCH(Tests!E8764,Effacement!$A$3:$Y$3,0))=0,H8764,C8764)</f>
        <v>15.144</v>
      </c>
      <c r="K8764" s="11">
        <v>15.752000000000001</v>
      </c>
      <c r="L8764" s="11">
        <v>16.448</v>
      </c>
      <c r="M8764" s="11">
        <v>17.196999999999999</v>
      </c>
      <c r="N8764" s="11">
        <v>17.937000000000001</v>
      </c>
      <c r="O8764" s="11">
        <v>18.696000000000002</v>
      </c>
      <c r="P8764" s="11">
        <v>19.382999999999999</v>
      </c>
      <c r="Q8764" s="11">
        <v>20.004999999999999</v>
      </c>
      <c r="R8764" s="11">
        <v>20.536000000000001</v>
      </c>
      <c r="S8764" s="11">
        <v>20.994</v>
      </c>
      <c r="T8764" s="11">
        <v>21.359000000000002</v>
      </c>
      <c r="U8764" s="11">
        <v>21.611999999999998</v>
      </c>
      <c r="V8764" s="11">
        <v>21.745000000000001</v>
      </c>
      <c r="W8764" s="11">
        <v>21.77</v>
      </c>
      <c r="X8764" s="11">
        <v>21.433</v>
      </c>
      <c r="Y8764" s="11">
        <v>20.99</v>
      </c>
      <c r="Z8764" s="11">
        <v>20.436</v>
      </c>
      <c r="AA8764" s="11">
        <v>19.788</v>
      </c>
      <c r="AB8764" s="11">
        <v>19.074999999999999</v>
      </c>
      <c r="AC8764" s="11">
        <v>18.329000000000001</v>
      </c>
      <c r="AD8764" s="11">
        <v>17.562999999999999</v>
      </c>
      <c r="AE8764" s="11">
        <v>16.824999999999999</v>
      </c>
      <c r="AF8764" s="11">
        <v>16.088999999999999</v>
      </c>
      <c r="AG8764" s="11">
        <v>15.420999999999999</v>
      </c>
      <c r="AH8764" s="11">
        <v>14.779</v>
      </c>
      <c r="AI8764" s="11">
        <v>14.215999999999999</v>
      </c>
    </row>
    <row r="8765" spans="1:35" x14ac:dyDescent="0.3">
      <c r="A8765" s="15">
        <v>33238.625</v>
      </c>
      <c r="B8765" s="11">
        <f>SsBackT!D8765</f>
        <v>0</v>
      </c>
      <c r="C8765" s="11">
        <f>Illim!B8765</f>
        <v>33.832000000000001</v>
      </c>
      <c r="D8765" s="11">
        <f t="shared" si="547"/>
        <v>12</v>
      </c>
      <c r="E8765" s="11">
        <f t="shared" si="548"/>
        <v>15</v>
      </c>
      <c r="F8765" s="11">
        <f t="shared" si="549"/>
        <v>60</v>
      </c>
      <c r="G8765" s="11">
        <f t="shared" si="550"/>
        <v>60</v>
      </c>
      <c r="H8765" s="11" cm="1">
        <f t="array" ref="H8765">INDEX($K$10:$DI$8773,ROW(G8765)-9,MATCH(G8765,$K$10:$DI$10,0))</f>
        <v>24.977</v>
      </c>
      <c r="I8765" s="11">
        <f>IF(INDEX(Effacement!$A$3:$Y$15,MATCH(Tests!D8765,Effacement!$A$3:$A$15,0),MATCH(Tests!E8765,Effacement!$A$3:$Y$3,0))=0,H8765,C8765)</f>
        <v>33.832000000000001</v>
      </c>
      <c r="K8765" s="11">
        <v>26.056000000000001</v>
      </c>
      <c r="L8765" s="11">
        <v>27.111000000000001</v>
      </c>
      <c r="M8765" s="11">
        <v>28.277000000000001</v>
      </c>
      <c r="N8765" s="11">
        <v>29.460999999999999</v>
      </c>
      <c r="O8765" s="11">
        <v>30.733000000000001</v>
      </c>
      <c r="P8765" s="11">
        <v>31.978000000000002</v>
      </c>
      <c r="Q8765" s="11">
        <v>33.231999999999999</v>
      </c>
      <c r="R8765" s="11">
        <v>34.402000000000001</v>
      </c>
      <c r="S8765" s="11">
        <v>35.447000000000003</v>
      </c>
      <c r="T8765" s="11">
        <v>36.274999999999999</v>
      </c>
      <c r="U8765" s="11">
        <v>36.847999999999999</v>
      </c>
      <c r="V8765" s="11">
        <v>37.182000000000002</v>
      </c>
      <c r="W8765" s="11">
        <v>37.313000000000002</v>
      </c>
      <c r="X8765" s="11">
        <v>36.835000000000001</v>
      </c>
      <c r="Y8765" s="11">
        <v>36.17</v>
      </c>
      <c r="Z8765" s="11">
        <v>35.308</v>
      </c>
      <c r="AA8765" s="11">
        <v>34.28</v>
      </c>
      <c r="AB8765" s="11">
        <v>33.131999999999998</v>
      </c>
      <c r="AC8765" s="11">
        <v>31.92</v>
      </c>
      <c r="AD8765" s="11">
        <v>30.66</v>
      </c>
      <c r="AE8765" s="11">
        <v>29.434999999999999</v>
      </c>
      <c r="AF8765" s="11">
        <v>28.2</v>
      </c>
      <c r="AG8765" s="11">
        <v>27.067</v>
      </c>
      <c r="AH8765" s="11">
        <v>25.963000000000001</v>
      </c>
      <c r="AI8765" s="11">
        <v>24.977</v>
      </c>
    </row>
    <row r="8766" spans="1:35" x14ac:dyDescent="0.3">
      <c r="A8766" s="15">
        <v>33238.666666666664</v>
      </c>
      <c r="B8766" s="11">
        <f>SsBackT!D8766</f>
        <v>0</v>
      </c>
      <c r="C8766" s="11">
        <f>Illim!B8766</f>
        <v>23.536999999999999</v>
      </c>
      <c r="D8766" s="11">
        <f t="shared" si="547"/>
        <v>12</v>
      </c>
      <c r="E8766" s="11">
        <f t="shared" si="548"/>
        <v>16</v>
      </c>
      <c r="F8766" s="11">
        <f t="shared" si="549"/>
        <v>60</v>
      </c>
      <c r="G8766" s="11">
        <f t="shared" si="550"/>
        <v>60</v>
      </c>
      <c r="H8766" s="11" cm="1">
        <f t="array" ref="H8766">INDEX($K$10:$DI$8773,ROW(G8766)-9,MATCH(G8766,$K$10:$DI$10,0))</f>
        <v>17.155000000000001</v>
      </c>
      <c r="I8766" s="11">
        <f>IF(INDEX(Effacement!$A$3:$Y$15,MATCH(Tests!D8766,Effacement!$A$3:$A$15,0),MATCH(Tests!E8766,Effacement!$A$3:$Y$3,0))=0,H8766,C8766)</f>
        <v>23.536999999999999</v>
      </c>
      <c r="K8766" s="11">
        <v>16.992000000000001</v>
      </c>
      <c r="L8766" s="11">
        <v>17.582999999999998</v>
      </c>
      <c r="M8766" s="11">
        <v>18.236999999999998</v>
      </c>
      <c r="N8766" s="11">
        <v>18.898</v>
      </c>
      <c r="O8766" s="11">
        <v>19.61</v>
      </c>
      <c r="P8766" s="11">
        <v>20.302</v>
      </c>
      <c r="Q8766" s="11">
        <v>21.001999999999999</v>
      </c>
      <c r="R8766" s="11">
        <v>21.655999999999999</v>
      </c>
      <c r="S8766" s="11">
        <v>22.248000000000001</v>
      </c>
      <c r="T8766" s="11">
        <v>22.678000000000001</v>
      </c>
      <c r="U8766" s="11">
        <v>23.03</v>
      </c>
      <c r="V8766" s="11">
        <v>23.33</v>
      </c>
      <c r="W8766" s="11">
        <v>23.63</v>
      </c>
      <c r="X8766" s="11">
        <v>23.608000000000001</v>
      </c>
      <c r="Y8766" s="11">
        <v>23.396999999999998</v>
      </c>
      <c r="Z8766" s="11">
        <v>23.001999999999999</v>
      </c>
      <c r="AA8766" s="11">
        <v>22.481999999999999</v>
      </c>
      <c r="AB8766" s="11">
        <v>21.87</v>
      </c>
      <c r="AC8766" s="11">
        <v>21.201000000000001</v>
      </c>
      <c r="AD8766" s="11">
        <v>20.49</v>
      </c>
      <c r="AE8766" s="11">
        <v>19.791</v>
      </c>
      <c r="AF8766" s="11">
        <v>19.073</v>
      </c>
      <c r="AG8766" s="11">
        <v>18.408000000000001</v>
      </c>
      <c r="AH8766" s="11">
        <v>17.748999999999999</v>
      </c>
      <c r="AI8766" s="11">
        <v>17.155000000000001</v>
      </c>
    </row>
    <row r="8767" spans="1:35" x14ac:dyDescent="0.3">
      <c r="A8767" s="15">
        <v>33238.708333333336</v>
      </c>
      <c r="B8767" s="11">
        <f>SsBackT!D8767</f>
        <v>0</v>
      </c>
      <c r="C8767" s="11">
        <f>Illim!B8767</f>
        <v>-1.32E-2</v>
      </c>
      <c r="D8767" s="11">
        <f t="shared" si="547"/>
        <v>12</v>
      </c>
      <c r="E8767" s="11">
        <f t="shared" si="548"/>
        <v>17</v>
      </c>
      <c r="F8767" s="11">
        <f t="shared" si="549"/>
        <v>60</v>
      </c>
      <c r="G8767" s="11">
        <f t="shared" si="550"/>
        <v>60</v>
      </c>
      <c r="H8767" s="11" cm="1">
        <f t="array" ref="H8767">INDEX($K$10:$DI$8773,ROW(G8767)-9,MATCH(G8767,$K$10:$DI$10,0))</f>
        <v>-1.32E-2</v>
      </c>
      <c r="I8767" s="11">
        <f>IF(INDEX(Effacement!$A$3:$Y$15,MATCH(Tests!D8767,Effacement!$A$3:$A$15,0),MATCH(Tests!E8767,Effacement!$A$3:$Y$3,0))=0,H8767,C8767)</f>
        <v>-1.32E-2</v>
      </c>
      <c r="K8767" s="11">
        <v>-1.32E-2</v>
      </c>
      <c r="L8767" s="11">
        <v>-1.32E-2</v>
      </c>
      <c r="M8767" s="11">
        <v>-1.32E-2</v>
      </c>
      <c r="N8767" s="11">
        <v>-1.32E-2</v>
      </c>
      <c r="O8767" s="11">
        <v>-1.32E-2</v>
      </c>
      <c r="P8767" s="11">
        <v>-1.32E-2</v>
      </c>
      <c r="Q8767" s="11">
        <v>-1.32E-2</v>
      </c>
      <c r="R8767" s="11">
        <v>-1.32E-2</v>
      </c>
      <c r="S8767" s="11">
        <v>-1.32E-2</v>
      </c>
      <c r="T8767" s="11">
        <v>-1.32E-2</v>
      </c>
      <c r="U8767" s="11">
        <v>-1.32E-2</v>
      </c>
      <c r="V8767" s="11">
        <v>-1.32E-2</v>
      </c>
      <c r="W8767" s="11">
        <v>-1.32E-2</v>
      </c>
      <c r="X8767" s="11">
        <v>-1.32E-2</v>
      </c>
      <c r="Y8767" s="11">
        <v>-1.32E-2</v>
      </c>
      <c r="Z8767" s="11">
        <v>-1.32E-2</v>
      </c>
      <c r="AA8767" s="11">
        <v>-1.32E-2</v>
      </c>
      <c r="AB8767" s="11">
        <v>-1.32E-2</v>
      </c>
      <c r="AC8767" s="11">
        <v>-1.32E-2</v>
      </c>
      <c r="AD8767" s="11">
        <v>-1.32E-2</v>
      </c>
      <c r="AE8767" s="11">
        <v>-1.32E-2</v>
      </c>
      <c r="AF8767" s="11">
        <v>-1.32E-2</v>
      </c>
      <c r="AG8767" s="11">
        <v>-1.32E-2</v>
      </c>
      <c r="AH8767" s="11">
        <v>-1.32E-2</v>
      </c>
      <c r="AI8767" s="11">
        <v>-1.32E-2</v>
      </c>
    </row>
    <row r="8768" spans="1:35" x14ac:dyDescent="0.3">
      <c r="A8768" s="15">
        <v>33238.75</v>
      </c>
      <c r="B8768" s="11">
        <f>SsBackT!D8768</f>
        <v>0</v>
      </c>
      <c r="C8768" s="11">
        <f>Illim!B8768</f>
        <v>-1.32E-2</v>
      </c>
      <c r="D8768" s="11">
        <f t="shared" si="547"/>
        <v>12</v>
      </c>
      <c r="E8768" s="11">
        <f t="shared" si="548"/>
        <v>18</v>
      </c>
      <c r="F8768" s="11">
        <f t="shared" si="549"/>
        <v>60</v>
      </c>
      <c r="G8768" s="11">
        <f t="shared" si="550"/>
        <v>60</v>
      </c>
      <c r="H8768" s="11" cm="1">
        <f t="array" ref="H8768">INDEX($K$10:$DI$8773,ROW(G8768)-9,MATCH(G8768,$K$10:$DI$10,0))</f>
        <v>-1.32E-2</v>
      </c>
      <c r="I8768" s="11">
        <f>IF(INDEX(Effacement!$A$3:$Y$15,MATCH(Tests!D8768,Effacement!$A$3:$A$15,0),MATCH(Tests!E8768,Effacement!$A$3:$Y$3,0))=0,H8768,C8768)</f>
        <v>-1.32E-2</v>
      </c>
      <c r="K8768" s="11">
        <v>-1.32E-2</v>
      </c>
      <c r="L8768" s="11">
        <v>-1.32E-2</v>
      </c>
      <c r="M8768" s="11">
        <v>-1.32E-2</v>
      </c>
      <c r="N8768" s="11">
        <v>-1.32E-2</v>
      </c>
      <c r="O8768" s="11">
        <v>-1.32E-2</v>
      </c>
      <c r="P8768" s="11">
        <v>-1.32E-2</v>
      </c>
      <c r="Q8768" s="11">
        <v>-1.32E-2</v>
      </c>
      <c r="R8768" s="11">
        <v>-1.32E-2</v>
      </c>
      <c r="S8768" s="11">
        <v>-1.32E-2</v>
      </c>
      <c r="T8768" s="11">
        <v>-1.32E-2</v>
      </c>
      <c r="U8768" s="11">
        <v>-1.32E-2</v>
      </c>
      <c r="V8768" s="11">
        <v>-1.32E-2</v>
      </c>
      <c r="W8768" s="11">
        <v>-1.32E-2</v>
      </c>
      <c r="X8768" s="11">
        <v>-1.32E-2</v>
      </c>
      <c r="Y8768" s="11">
        <v>-1.32E-2</v>
      </c>
      <c r="Z8768" s="11">
        <v>-1.32E-2</v>
      </c>
      <c r="AA8768" s="11">
        <v>-1.32E-2</v>
      </c>
      <c r="AB8768" s="11">
        <v>-1.32E-2</v>
      </c>
      <c r="AC8768" s="11">
        <v>-1.32E-2</v>
      </c>
      <c r="AD8768" s="11">
        <v>-1.32E-2</v>
      </c>
      <c r="AE8768" s="11">
        <v>-1.32E-2</v>
      </c>
      <c r="AF8768" s="11">
        <v>-1.32E-2</v>
      </c>
      <c r="AG8768" s="11">
        <v>-1.32E-2</v>
      </c>
      <c r="AH8768" s="11">
        <v>-1.32E-2</v>
      </c>
      <c r="AI8768" s="11">
        <v>-1.32E-2</v>
      </c>
    </row>
    <row r="8769" spans="1:35" x14ac:dyDescent="0.3">
      <c r="A8769" s="15">
        <v>33238.791666666664</v>
      </c>
      <c r="B8769" s="11">
        <f>SsBackT!D8769</f>
        <v>0</v>
      </c>
      <c r="C8769" s="11">
        <f>Illim!B8769</f>
        <v>-1.32E-2</v>
      </c>
      <c r="D8769" s="11">
        <f t="shared" si="547"/>
        <v>12</v>
      </c>
      <c r="E8769" s="11">
        <f t="shared" si="548"/>
        <v>19</v>
      </c>
      <c r="F8769" s="11">
        <f t="shared" si="549"/>
        <v>60</v>
      </c>
      <c r="G8769" s="11">
        <f t="shared" si="550"/>
        <v>60</v>
      </c>
      <c r="H8769" s="11" cm="1">
        <f t="array" ref="H8769">INDEX($K$10:$DI$8773,ROW(G8769)-9,MATCH(G8769,$K$10:$DI$10,0))</f>
        <v>-1.32E-2</v>
      </c>
      <c r="I8769" s="11">
        <f>IF(INDEX(Effacement!$A$3:$Y$15,MATCH(Tests!D8769,Effacement!$A$3:$A$15,0),MATCH(Tests!E8769,Effacement!$A$3:$Y$3,0))=0,H8769,C8769)</f>
        <v>-1.32E-2</v>
      </c>
      <c r="K8769" s="11">
        <v>-1.32E-2</v>
      </c>
      <c r="L8769" s="11">
        <v>-1.32E-2</v>
      </c>
      <c r="M8769" s="11">
        <v>-1.32E-2</v>
      </c>
      <c r="N8769" s="11">
        <v>-1.32E-2</v>
      </c>
      <c r="O8769" s="11">
        <v>-1.32E-2</v>
      </c>
      <c r="P8769" s="11">
        <v>-1.32E-2</v>
      </c>
      <c r="Q8769" s="11">
        <v>-1.32E-2</v>
      </c>
      <c r="R8769" s="11">
        <v>-1.32E-2</v>
      </c>
      <c r="S8769" s="11">
        <v>-1.32E-2</v>
      </c>
      <c r="T8769" s="11">
        <v>-1.32E-2</v>
      </c>
      <c r="U8769" s="11">
        <v>-1.32E-2</v>
      </c>
      <c r="V8769" s="11">
        <v>-1.32E-2</v>
      </c>
      <c r="W8769" s="11">
        <v>-1.32E-2</v>
      </c>
      <c r="X8769" s="11">
        <v>-1.32E-2</v>
      </c>
      <c r="Y8769" s="11">
        <v>-1.32E-2</v>
      </c>
      <c r="Z8769" s="11">
        <v>-1.32E-2</v>
      </c>
      <c r="AA8769" s="11">
        <v>-1.32E-2</v>
      </c>
      <c r="AB8769" s="11">
        <v>-1.32E-2</v>
      </c>
      <c r="AC8769" s="11">
        <v>-1.32E-2</v>
      </c>
      <c r="AD8769" s="11">
        <v>-1.32E-2</v>
      </c>
      <c r="AE8769" s="11">
        <v>-1.32E-2</v>
      </c>
      <c r="AF8769" s="11">
        <v>-1.32E-2</v>
      </c>
      <c r="AG8769" s="11">
        <v>-1.32E-2</v>
      </c>
      <c r="AH8769" s="11">
        <v>-1.32E-2</v>
      </c>
      <c r="AI8769" s="11">
        <v>-1.32E-2</v>
      </c>
    </row>
    <row r="8770" spans="1:35" x14ac:dyDescent="0.3">
      <c r="A8770" s="15">
        <v>33238.833333333336</v>
      </c>
      <c r="B8770" s="11">
        <f>SsBackT!D8770</f>
        <v>0</v>
      </c>
      <c r="C8770" s="11">
        <f>Illim!B8770</f>
        <v>-1.32E-2</v>
      </c>
      <c r="D8770" s="11">
        <f t="shared" si="547"/>
        <v>12</v>
      </c>
      <c r="E8770" s="11">
        <f t="shared" si="548"/>
        <v>20</v>
      </c>
      <c r="F8770" s="11">
        <f t="shared" si="549"/>
        <v>60</v>
      </c>
      <c r="G8770" s="11">
        <f t="shared" si="550"/>
        <v>60</v>
      </c>
      <c r="H8770" s="11" cm="1">
        <f t="array" ref="H8770">INDEX($K$10:$DI$8773,ROW(G8770)-9,MATCH(G8770,$K$10:$DI$10,0))</f>
        <v>-1.32E-2</v>
      </c>
      <c r="I8770" s="11">
        <f>IF(INDEX(Effacement!$A$3:$Y$15,MATCH(Tests!D8770,Effacement!$A$3:$A$15,0),MATCH(Tests!E8770,Effacement!$A$3:$Y$3,0))=0,H8770,C8770)</f>
        <v>-1.32E-2</v>
      </c>
      <c r="K8770" s="11">
        <v>-1.32E-2</v>
      </c>
      <c r="L8770" s="11">
        <v>-1.32E-2</v>
      </c>
      <c r="M8770" s="11">
        <v>-1.32E-2</v>
      </c>
      <c r="N8770" s="11">
        <v>-1.32E-2</v>
      </c>
      <c r="O8770" s="11">
        <v>-1.32E-2</v>
      </c>
      <c r="P8770" s="11">
        <v>-1.32E-2</v>
      </c>
      <c r="Q8770" s="11">
        <v>-1.32E-2</v>
      </c>
      <c r="R8770" s="11">
        <v>-1.32E-2</v>
      </c>
      <c r="S8770" s="11">
        <v>-1.32E-2</v>
      </c>
      <c r="T8770" s="11">
        <v>-1.32E-2</v>
      </c>
      <c r="U8770" s="11">
        <v>-1.32E-2</v>
      </c>
      <c r="V8770" s="11">
        <v>-1.32E-2</v>
      </c>
      <c r="W8770" s="11">
        <v>-1.32E-2</v>
      </c>
      <c r="X8770" s="11">
        <v>-1.32E-2</v>
      </c>
      <c r="Y8770" s="11">
        <v>-1.32E-2</v>
      </c>
      <c r="Z8770" s="11">
        <v>-1.32E-2</v>
      </c>
      <c r="AA8770" s="11">
        <v>-1.32E-2</v>
      </c>
      <c r="AB8770" s="11">
        <v>-1.32E-2</v>
      </c>
      <c r="AC8770" s="11">
        <v>-1.32E-2</v>
      </c>
      <c r="AD8770" s="11">
        <v>-1.32E-2</v>
      </c>
      <c r="AE8770" s="11">
        <v>-1.32E-2</v>
      </c>
      <c r="AF8770" s="11">
        <v>-1.32E-2</v>
      </c>
      <c r="AG8770" s="11">
        <v>-1.32E-2</v>
      </c>
      <c r="AH8770" s="11">
        <v>-1.32E-2</v>
      </c>
      <c r="AI8770" s="11">
        <v>-1.32E-2</v>
      </c>
    </row>
    <row r="8771" spans="1:35" x14ac:dyDescent="0.3">
      <c r="A8771" s="15">
        <v>33238.875</v>
      </c>
      <c r="B8771" s="11">
        <f>SsBackT!D8771</f>
        <v>0</v>
      </c>
      <c r="C8771" s="11">
        <f>Illim!B8771</f>
        <v>-1.32E-2</v>
      </c>
      <c r="D8771" s="11">
        <f t="shared" si="547"/>
        <v>12</v>
      </c>
      <c r="E8771" s="11">
        <f t="shared" si="548"/>
        <v>21</v>
      </c>
      <c r="F8771" s="11">
        <f t="shared" si="549"/>
        <v>60</v>
      </c>
      <c r="G8771" s="11">
        <f t="shared" si="550"/>
        <v>60</v>
      </c>
      <c r="H8771" s="11" cm="1">
        <f t="array" ref="H8771">INDEX($K$10:$DI$8773,ROW(G8771)-9,MATCH(G8771,$K$10:$DI$10,0))</f>
        <v>-1.32E-2</v>
      </c>
      <c r="I8771" s="11">
        <f>IF(INDEX(Effacement!$A$3:$Y$15,MATCH(Tests!D8771,Effacement!$A$3:$A$15,0),MATCH(Tests!E8771,Effacement!$A$3:$Y$3,0))=0,H8771,C8771)</f>
        <v>-1.32E-2</v>
      </c>
      <c r="K8771" s="11">
        <v>-1.32E-2</v>
      </c>
      <c r="L8771" s="11">
        <v>-1.32E-2</v>
      </c>
      <c r="M8771" s="11">
        <v>-1.32E-2</v>
      </c>
      <c r="N8771" s="11">
        <v>-1.32E-2</v>
      </c>
      <c r="O8771" s="11">
        <v>-1.32E-2</v>
      </c>
      <c r="P8771" s="11">
        <v>-1.32E-2</v>
      </c>
      <c r="Q8771" s="11">
        <v>-1.32E-2</v>
      </c>
      <c r="R8771" s="11">
        <v>-1.32E-2</v>
      </c>
      <c r="S8771" s="11">
        <v>-1.32E-2</v>
      </c>
      <c r="T8771" s="11">
        <v>-1.32E-2</v>
      </c>
      <c r="U8771" s="11">
        <v>-1.32E-2</v>
      </c>
      <c r="V8771" s="11">
        <v>-1.32E-2</v>
      </c>
      <c r="W8771" s="11">
        <v>-1.32E-2</v>
      </c>
      <c r="X8771" s="11">
        <v>-1.32E-2</v>
      </c>
      <c r="Y8771" s="11">
        <v>-1.32E-2</v>
      </c>
      <c r="Z8771" s="11">
        <v>-1.32E-2</v>
      </c>
      <c r="AA8771" s="11">
        <v>-1.32E-2</v>
      </c>
      <c r="AB8771" s="11">
        <v>-1.32E-2</v>
      </c>
      <c r="AC8771" s="11">
        <v>-1.32E-2</v>
      </c>
      <c r="AD8771" s="11">
        <v>-1.32E-2</v>
      </c>
      <c r="AE8771" s="11">
        <v>-1.32E-2</v>
      </c>
      <c r="AF8771" s="11">
        <v>-1.32E-2</v>
      </c>
      <c r="AG8771" s="11">
        <v>-1.32E-2</v>
      </c>
      <c r="AH8771" s="11">
        <v>-1.32E-2</v>
      </c>
      <c r="AI8771" s="11">
        <v>-1.32E-2</v>
      </c>
    </row>
    <row r="8772" spans="1:35" x14ac:dyDescent="0.3">
      <c r="A8772" s="15">
        <v>33238.916666666664</v>
      </c>
      <c r="B8772" s="11">
        <f>SsBackT!D8772</f>
        <v>0</v>
      </c>
      <c r="C8772" s="11">
        <f>Illim!B8772</f>
        <v>-1.32E-2</v>
      </c>
      <c r="D8772" s="11">
        <f t="shared" si="547"/>
        <v>12</v>
      </c>
      <c r="E8772" s="11">
        <f t="shared" si="548"/>
        <v>22</v>
      </c>
      <c r="F8772" s="11">
        <f t="shared" si="549"/>
        <v>60</v>
      </c>
      <c r="G8772" s="11">
        <f t="shared" si="550"/>
        <v>60</v>
      </c>
      <c r="H8772" s="11" cm="1">
        <f t="array" ref="H8772">INDEX($K$10:$DI$8773,ROW(G8772)-9,MATCH(G8772,$K$10:$DI$10,0))</f>
        <v>-1.32E-2</v>
      </c>
      <c r="I8772" s="11">
        <f>IF(INDEX(Effacement!$A$3:$Y$15,MATCH(Tests!D8772,Effacement!$A$3:$A$15,0),MATCH(Tests!E8772,Effacement!$A$3:$Y$3,0))=0,H8772,C8772)</f>
        <v>-1.32E-2</v>
      </c>
      <c r="K8772" s="11">
        <v>-1.32E-2</v>
      </c>
      <c r="L8772" s="11">
        <v>-1.32E-2</v>
      </c>
      <c r="M8772" s="11">
        <v>-1.32E-2</v>
      </c>
      <c r="N8772" s="11">
        <v>-1.32E-2</v>
      </c>
      <c r="O8772" s="11">
        <v>-1.32E-2</v>
      </c>
      <c r="P8772" s="11">
        <v>-1.32E-2</v>
      </c>
      <c r="Q8772" s="11">
        <v>-1.32E-2</v>
      </c>
      <c r="R8772" s="11">
        <v>-1.32E-2</v>
      </c>
      <c r="S8772" s="11">
        <v>-1.32E-2</v>
      </c>
      <c r="T8772" s="11">
        <v>-1.32E-2</v>
      </c>
      <c r="U8772" s="11">
        <v>-1.32E-2</v>
      </c>
      <c r="V8772" s="11">
        <v>-1.32E-2</v>
      </c>
      <c r="W8772" s="11">
        <v>-1.32E-2</v>
      </c>
      <c r="X8772" s="11">
        <v>-1.32E-2</v>
      </c>
      <c r="Y8772" s="11">
        <v>-1.32E-2</v>
      </c>
      <c r="Z8772" s="11">
        <v>-1.32E-2</v>
      </c>
      <c r="AA8772" s="11">
        <v>-1.32E-2</v>
      </c>
      <c r="AB8772" s="11">
        <v>-1.32E-2</v>
      </c>
      <c r="AC8772" s="11">
        <v>-1.32E-2</v>
      </c>
      <c r="AD8772" s="11">
        <v>-1.32E-2</v>
      </c>
      <c r="AE8772" s="11">
        <v>-1.32E-2</v>
      </c>
      <c r="AF8772" s="11">
        <v>-1.32E-2</v>
      </c>
      <c r="AG8772" s="11">
        <v>-1.32E-2</v>
      </c>
      <c r="AH8772" s="11">
        <v>-1.32E-2</v>
      </c>
      <c r="AI8772" s="11">
        <v>-1.32E-2</v>
      </c>
    </row>
    <row r="8773" spans="1:35" x14ac:dyDescent="0.3">
      <c r="A8773" s="15">
        <v>33238.958333333336</v>
      </c>
      <c r="B8773" s="11">
        <f>SsBackT!D8773</f>
        <v>0</v>
      </c>
      <c r="C8773" s="11">
        <f>Illim!B8773</f>
        <v>-1.32E-2</v>
      </c>
      <c r="D8773" s="11">
        <f t="shared" si="547"/>
        <v>12</v>
      </c>
      <c r="E8773" s="11">
        <f t="shared" si="548"/>
        <v>23</v>
      </c>
      <c r="F8773" s="11">
        <f t="shared" si="549"/>
        <v>60</v>
      </c>
      <c r="G8773" s="11">
        <f t="shared" si="550"/>
        <v>60</v>
      </c>
      <c r="H8773" s="11" cm="1">
        <f t="array" ref="H8773">INDEX($K$10:$DI$8773,ROW(G8773)-9,MATCH(G8773,$K$10:$DI$10,0))</f>
        <v>-1.32E-2</v>
      </c>
      <c r="I8773" s="11">
        <f>IF(INDEX(Effacement!$A$3:$Y$15,MATCH(Tests!D8773,Effacement!$A$3:$A$15,0),MATCH(Tests!E8773,Effacement!$A$3:$Y$3,0))=0,H8773,C8773)</f>
        <v>-1.32E-2</v>
      </c>
      <c r="K8773" s="11">
        <v>-1.32E-2</v>
      </c>
      <c r="L8773" s="11">
        <v>-1.32E-2</v>
      </c>
      <c r="M8773" s="11">
        <v>-1.32E-2</v>
      </c>
      <c r="N8773" s="11">
        <v>-1.32E-2</v>
      </c>
      <c r="O8773" s="11">
        <v>-1.32E-2</v>
      </c>
      <c r="P8773" s="11">
        <v>-1.32E-2</v>
      </c>
      <c r="Q8773" s="11">
        <v>-1.32E-2</v>
      </c>
      <c r="R8773" s="11">
        <v>-1.32E-2</v>
      </c>
      <c r="S8773" s="11">
        <v>-1.32E-2</v>
      </c>
      <c r="T8773" s="11">
        <v>-1.32E-2</v>
      </c>
      <c r="U8773" s="11">
        <v>-1.32E-2</v>
      </c>
      <c r="V8773" s="11">
        <v>-1.32E-2</v>
      </c>
      <c r="W8773" s="11">
        <v>-1.32E-2</v>
      </c>
      <c r="X8773" s="11">
        <v>-1.32E-2</v>
      </c>
      <c r="Y8773" s="11">
        <v>-1.32E-2</v>
      </c>
      <c r="Z8773" s="11">
        <v>-1.32E-2</v>
      </c>
      <c r="AA8773" s="11">
        <v>-1.32E-2</v>
      </c>
      <c r="AB8773" s="11">
        <v>-1.32E-2</v>
      </c>
      <c r="AC8773" s="11">
        <v>-1.32E-2</v>
      </c>
      <c r="AD8773" s="11">
        <v>-1.32E-2</v>
      </c>
      <c r="AE8773" s="11">
        <v>-1.32E-2</v>
      </c>
      <c r="AF8773" s="11">
        <v>-1.32E-2</v>
      </c>
      <c r="AG8773" s="11">
        <v>-1.32E-2</v>
      </c>
      <c r="AH8773" s="11">
        <v>-1.32E-2</v>
      </c>
      <c r="AI8773" s="11">
        <v>-1.32E-2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">
                <anchor moveWithCells="1" sizeWithCells="1">
                  <from>
                    <xdr:col>8</xdr:col>
                    <xdr:colOff>68580</xdr:colOff>
                    <xdr:row>2</xdr:row>
                    <xdr:rowOff>350520</xdr:rowOff>
                  </from>
                  <to>
                    <xdr:col>9</xdr:col>
                    <xdr:colOff>129540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F8773"/>
  <sheetViews>
    <sheetView workbookViewId="0">
      <selection activeCell="E10" sqref="E10"/>
    </sheetView>
  </sheetViews>
  <sheetFormatPr baseColWidth="10" defaultRowHeight="14.4" x14ac:dyDescent="0.3"/>
  <sheetData>
    <row r="1" spans="1:6" x14ac:dyDescent="0.3">
      <c r="A1" t="s">
        <v>47</v>
      </c>
    </row>
    <row r="2" spans="1:6" x14ac:dyDescent="0.3">
      <c r="B2" t="s">
        <v>0</v>
      </c>
      <c r="C2" t="s">
        <v>1</v>
      </c>
      <c r="D2" t="s">
        <v>2</v>
      </c>
    </row>
    <row r="3" spans="1:6" x14ac:dyDescent="0.3">
      <c r="A3" t="s">
        <v>3</v>
      </c>
      <c r="B3" t="s">
        <v>48</v>
      </c>
      <c r="C3" t="s">
        <v>49</v>
      </c>
      <c r="D3" t="s">
        <v>50</v>
      </c>
    </row>
    <row r="4" spans="1:6" x14ac:dyDescent="0.3">
      <c r="A4" t="s">
        <v>4</v>
      </c>
      <c r="B4" t="s">
        <v>51</v>
      </c>
      <c r="C4" t="s">
        <v>49</v>
      </c>
      <c r="D4" t="s">
        <v>52</v>
      </c>
      <c r="E4" t="s">
        <v>5</v>
      </c>
      <c r="F4" t="s">
        <v>6</v>
      </c>
    </row>
    <row r="5" spans="1:6" x14ac:dyDescent="0.3">
      <c r="A5" t="s">
        <v>7</v>
      </c>
      <c r="B5" t="s">
        <v>53</v>
      </c>
      <c r="C5" t="s">
        <v>54</v>
      </c>
      <c r="D5" t="s">
        <v>52</v>
      </c>
      <c r="E5" t="s">
        <v>55</v>
      </c>
      <c r="F5" t="s">
        <v>8</v>
      </c>
    </row>
    <row r="6" spans="1:6" x14ac:dyDescent="0.3">
      <c r="A6" t="s">
        <v>9</v>
      </c>
      <c r="B6" t="s">
        <v>57</v>
      </c>
      <c r="C6" t="s">
        <v>58</v>
      </c>
      <c r="D6" t="s">
        <v>59</v>
      </c>
    </row>
    <row r="7" spans="1:6" x14ac:dyDescent="0.3">
      <c r="A7" t="s">
        <v>10</v>
      </c>
      <c r="C7" t="s">
        <v>60</v>
      </c>
    </row>
    <row r="9" spans="1:6" x14ac:dyDescent="0.3">
      <c r="A9" t="s">
        <v>11</v>
      </c>
      <c r="B9" t="s">
        <v>12</v>
      </c>
      <c r="C9" t="s">
        <v>13</v>
      </c>
      <c r="D9" t="s">
        <v>14</v>
      </c>
    </row>
    <row r="11" spans="1:6" x14ac:dyDescent="0.3">
      <c r="A11" t="s">
        <v>15</v>
      </c>
      <c r="B11" t="s">
        <v>16</v>
      </c>
      <c r="C11" t="s">
        <v>17</v>
      </c>
      <c r="D11" t="s">
        <v>18</v>
      </c>
    </row>
    <row r="12" spans="1:6" x14ac:dyDescent="0.3">
      <c r="A12" t="s">
        <v>19</v>
      </c>
      <c r="B12" t="s">
        <v>20</v>
      </c>
      <c r="C12" t="s">
        <v>21</v>
      </c>
      <c r="D12" t="s">
        <v>22</v>
      </c>
    </row>
    <row r="14" spans="1:6" x14ac:dyDescent="0.3">
      <c r="A14" s="1">
        <v>32874</v>
      </c>
      <c r="B14">
        <v>-1.32E-2</v>
      </c>
      <c r="C14">
        <v>0</v>
      </c>
      <c r="D14">
        <v>0</v>
      </c>
    </row>
    <row r="15" spans="1:6" x14ac:dyDescent="0.3">
      <c r="A15" s="1">
        <v>32874.041666666664</v>
      </c>
      <c r="B15">
        <v>-1.32E-2</v>
      </c>
      <c r="C15">
        <v>0</v>
      </c>
      <c r="D15">
        <v>0</v>
      </c>
    </row>
    <row r="16" spans="1:6" x14ac:dyDescent="0.3">
      <c r="A16" s="1">
        <v>32874.083333333336</v>
      </c>
      <c r="B16">
        <v>-1.32E-2</v>
      </c>
      <c r="C16">
        <v>0</v>
      </c>
      <c r="D16">
        <v>0</v>
      </c>
    </row>
    <row r="17" spans="1:4" x14ac:dyDescent="0.3">
      <c r="A17" s="1">
        <v>32874.125</v>
      </c>
      <c r="B17">
        <v>-1.32E-2</v>
      </c>
      <c r="C17">
        <v>0</v>
      </c>
      <c r="D17">
        <v>0</v>
      </c>
    </row>
    <row r="18" spans="1:4" x14ac:dyDescent="0.3">
      <c r="A18" s="1">
        <v>32874.166666666664</v>
      </c>
      <c r="B18">
        <v>-1.32E-2</v>
      </c>
      <c r="C18">
        <v>0</v>
      </c>
      <c r="D18">
        <v>0</v>
      </c>
    </row>
    <row r="19" spans="1:4" x14ac:dyDescent="0.3">
      <c r="A19" s="1">
        <v>32874.208333333336</v>
      </c>
      <c r="B19">
        <v>-1.32E-2</v>
      </c>
      <c r="C19">
        <v>0</v>
      </c>
      <c r="D19">
        <v>0</v>
      </c>
    </row>
    <row r="20" spans="1:4" x14ac:dyDescent="0.3">
      <c r="A20" s="1">
        <v>32874.25</v>
      </c>
      <c r="B20">
        <v>-1.32E-2</v>
      </c>
      <c r="C20">
        <v>0</v>
      </c>
      <c r="D20">
        <v>0</v>
      </c>
    </row>
    <row r="21" spans="1:4" x14ac:dyDescent="0.3">
      <c r="A21" s="1">
        <v>32874.291666666664</v>
      </c>
      <c r="B21">
        <v>-1.32E-2</v>
      </c>
      <c r="C21">
        <v>0</v>
      </c>
      <c r="D21">
        <v>0</v>
      </c>
    </row>
    <row r="22" spans="1:4" x14ac:dyDescent="0.3">
      <c r="A22" s="1">
        <v>32874.333333333336</v>
      </c>
      <c r="B22">
        <v>-1.32E-2</v>
      </c>
      <c r="C22">
        <v>0</v>
      </c>
      <c r="D22">
        <v>-3.4681999999999999</v>
      </c>
    </row>
    <row r="23" spans="1:4" x14ac:dyDescent="0.3">
      <c r="A23" s="1">
        <v>32874.375</v>
      </c>
      <c r="B23">
        <v>0</v>
      </c>
      <c r="C23">
        <v>0</v>
      </c>
      <c r="D23">
        <v>-13.787000000000001</v>
      </c>
    </row>
    <row r="24" spans="1:4" x14ac:dyDescent="0.3">
      <c r="A24" s="1">
        <v>32874.416666666664</v>
      </c>
      <c r="B24">
        <v>0</v>
      </c>
      <c r="C24">
        <v>0</v>
      </c>
      <c r="D24">
        <v>-42.081000000000003</v>
      </c>
    </row>
    <row r="25" spans="1:4" x14ac:dyDescent="0.3">
      <c r="A25" s="1">
        <v>32874.458333333336</v>
      </c>
      <c r="B25">
        <v>0</v>
      </c>
      <c r="C25">
        <v>0</v>
      </c>
      <c r="D25">
        <v>-39.57</v>
      </c>
    </row>
    <row r="26" spans="1:4" x14ac:dyDescent="0.3">
      <c r="A26" s="1">
        <v>32874.5</v>
      </c>
      <c r="B26">
        <v>0</v>
      </c>
      <c r="C26">
        <v>0</v>
      </c>
      <c r="D26">
        <v>-8.3114000000000008</v>
      </c>
    </row>
    <row r="27" spans="1:4" x14ac:dyDescent="0.3">
      <c r="A27" s="1">
        <v>32874.541666666664</v>
      </c>
      <c r="B27">
        <v>0</v>
      </c>
      <c r="C27">
        <v>0</v>
      </c>
      <c r="D27">
        <v>26.053999999999998</v>
      </c>
    </row>
    <row r="28" spans="1:4" x14ac:dyDescent="0.3">
      <c r="A28" s="1">
        <v>32874.583333333336</v>
      </c>
      <c r="B28">
        <v>0</v>
      </c>
      <c r="C28">
        <v>0</v>
      </c>
      <c r="D28">
        <v>52.171999999999997</v>
      </c>
    </row>
    <row r="29" spans="1:4" x14ac:dyDescent="0.3">
      <c r="A29" s="1">
        <v>32874.625</v>
      </c>
      <c r="B29">
        <v>0</v>
      </c>
      <c r="C29">
        <v>0</v>
      </c>
      <c r="D29">
        <v>22.331</v>
      </c>
    </row>
    <row r="30" spans="1:4" x14ac:dyDescent="0.3">
      <c r="A30" s="1">
        <v>32874.666666666664</v>
      </c>
      <c r="B30">
        <v>0</v>
      </c>
      <c r="C30">
        <v>0</v>
      </c>
      <c r="D30">
        <v>6.7279</v>
      </c>
    </row>
    <row r="31" spans="1:4" x14ac:dyDescent="0.3">
      <c r="A31" s="1">
        <v>32874.708333333336</v>
      </c>
      <c r="B31">
        <v>-1.32E-2</v>
      </c>
      <c r="C31">
        <v>0</v>
      </c>
      <c r="D31">
        <v>0</v>
      </c>
    </row>
    <row r="32" spans="1:4" x14ac:dyDescent="0.3">
      <c r="A32" s="1">
        <v>32874.75</v>
      </c>
      <c r="B32">
        <v>-1.32E-2</v>
      </c>
      <c r="C32">
        <v>0</v>
      </c>
      <c r="D32">
        <v>0</v>
      </c>
    </row>
    <row r="33" spans="1:4" x14ac:dyDescent="0.3">
      <c r="A33" s="1">
        <v>32874.791666666664</v>
      </c>
      <c r="B33">
        <v>-1.32E-2</v>
      </c>
      <c r="C33">
        <v>0</v>
      </c>
      <c r="D33">
        <v>0</v>
      </c>
    </row>
    <row r="34" spans="1:4" x14ac:dyDescent="0.3">
      <c r="A34" s="1">
        <v>32874.833333333336</v>
      </c>
      <c r="B34">
        <v>-1.32E-2</v>
      </c>
      <c r="C34">
        <v>0</v>
      </c>
      <c r="D34">
        <v>0</v>
      </c>
    </row>
    <row r="35" spans="1:4" x14ac:dyDescent="0.3">
      <c r="A35" s="1">
        <v>32874.875</v>
      </c>
      <c r="B35">
        <v>-1.32E-2</v>
      </c>
      <c r="C35">
        <v>0</v>
      </c>
      <c r="D35">
        <v>0</v>
      </c>
    </row>
    <row r="36" spans="1:4" x14ac:dyDescent="0.3">
      <c r="A36" s="1">
        <v>32874.916666666664</v>
      </c>
      <c r="B36">
        <v>-1.32E-2</v>
      </c>
      <c r="C36">
        <v>0</v>
      </c>
      <c r="D36">
        <v>0</v>
      </c>
    </row>
    <row r="37" spans="1:4" x14ac:dyDescent="0.3">
      <c r="A37" s="1">
        <v>32874.958333333336</v>
      </c>
      <c r="B37">
        <v>-1.32E-2</v>
      </c>
      <c r="C37">
        <v>0</v>
      </c>
      <c r="D37">
        <v>0</v>
      </c>
    </row>
    <row r="38" spans="1:4" x14ac:dyDescent="0.3">
      <c r="A38" s="1">
        <v>32875</v>
      </c>
      <c r="B38">
        <v>-1.32E-2</v>
      </c>
      <c r="C38">
        <v>0</v>
      </c>
      <c r="D38">
        <v>0</v>
      </c>
    </row>
    <row r="39" spans="1:4" x14ac:dyDescent="0.3">
      <c r="A39" s="1">
        <v>32875.041666666664</v>
      </c>
      <c r="B39">
        <v>-1.32E-2</v>
      </c>
      <c r="C39">
        <v>0</v>
      </c>
      <c r="D39">
        <v>0</v>
      </c>
    </row>
    <row r="40" spans="1:4" x14ac:dyDescent="0.3">
      <c r="A40" s="1">
        <v>32875.083333333336</v>
      </c>
      <c r="B40">
        <v>-1.32E-2</v>
      </c>
      <c r="C40">
        <v>0</v>
      </c>
      <c r="D40">
        <v>0</v>
      </c>
    </row>
    <row r="41" spans="1:4" x14ac:dyDescent="0.3">
      <c r="A41" s="1">
        <v>32875.125</v>
      </c>
      <c r="B41">
        <v>-1.32E-2</v>
      </c>
      <c r="C41">
        <v>0</v>
      </c>
      <c r="D41">
        <v>0</v>
      </c>
    </row>
    <row r="42" spans="1:4" x14ac:dyDescent="0.3">
      <c r="A42" s="1">
        <v>32875.166666666664</v>
      </c>
      <c r="B42">
        <v>-1.32E-2</v>
      </c>
      <c r="C42">
        <v>0</v>
      </c>
      <c r="D42">
        <v>0</v>
      </c>
    </row>
    <row r="43" spans="1:4" x14ac:dyDescent="0.3">
      <c r="A43" s="1">
        <v>32875.208333333336</v>
      </c>
      <c r="B43">
        <v>-1.32E-2</v>
      </c>
      <c r="C43">
        <v>0</v>
      </c>
      <c r="D43">
        <v>0</v>
      </c>
    </row>
    <row r="44" spans="1:4" x14ac:dyDescent="0.3">
      <c r="A44" s="1">
        <v>32875.25</v>
      </c>
      <c r="B44">
        <v>-1.32E-2</v>
      </c>
      <c r="C44">
        <v>0</v>
      </c>
      <c r="D44">
        <v>0</v>
      </c>
    </row>
    <row r="45" spans="1:4" x14ac:dyDescent="0.3">
      <c r="A45" s="1">
        <v>32875.291666666664</v>
      </c>
      <c r="B45">
        <v>-1.32E-2</v>
      </c>
      <c r="C45">
        <v>0</v>
      </c>
      <c r="D45">
        <v>0</v>
      </c>
    </row>
    <row r="46" spans="1:4" x14ac:dyDescent="0.3">
      <c r="A46" s="1">
        <v>32875.333333333336</v>
      </c>
      <c r="B46">
        <v>-1.32E-2</v>
      </c>
      <c r="C46">
        <v>0</v>
      </c>
      <c r="D46">
        <v>-3.4638</v>
      </c>
    </row>
    <row r="47" spans="1:4" x14ac:dyDescent="0.3">
      <c r="A47" s="1">
        <v>32875.375</v>
      </c>
      <c r="B47">
        <v>152.19999999999999</v>
      </c>
      <c r="C47">
        <v>0.87639999999999996</v>
      </c>
      <c r="D47">
        <v>-13.775</v>
      </c>
    </row>
    <row r="48" spans="1:4" x14ac:dyDescent="0.3">
      <c r="A48" s="1">
        <v>32875.416666666664</v>
      </c>
      <c r="B48">
        <v>383.97</v>
      </c>
      <c r="C48">
        <v>0.92369999999999997</v>
      </c>
      <c r="D48">
        <v>-41.927</v>
      </c>
    </row>
    <row r="49" spans="1:4" x14ac:dyDescent="0.3">
      <c r="A49" s="1">
        <v>32875.458333333336</v>
      </c>
      <c r="B49">
        <v>393.11</v>
      </c>
      <c r="C49">
        <v>0.91920000000000002</v>
      </c>
      <c r="D49">
        <v>-39.679000000000002</v>
      </c>
    </row>
    <row r="50" spans="1:4" x14ac:dyDescent="0.3">
      <c r="A50" s="1">
        <v>32875.5</v>
      </c>
      <c r="B50">
        <v>350.73</v>
      </c>
      <c r="C50">
        <v>0.93859999999999999</v>
      </c>
      <c r="D50">
        <v>-8.5534999999999997</v>
      </c>
    </row>
    <row r="51" spans="1:4" x14ac:dyDescent="0.3">
      <c r="A51" s="1">
        <v>32875.541666666664</v>
      </c>
      <c r="B51">
        <v>289.45</v>
      </c>
      <c r="C51">
        <v>0.93200000000000005</v>
      </c>
      <c r="D51">
        <v>25.748000000000001</v>
      </c>
    </row>
    <row r="52" spans="1:4" x14ac:dyDescent="0.3">
      <c r="A52" s="1">
        <v>32875.583333333336</v>
      </c>
      <c r="B52">
        <v>363.96</v>
      </c>
      <c r="C52">
        <v>0.90459999999999996</v>
      </c>
      <c r="D52">
        <v>51.911000000000001</v>
      </c>
    </row>
    <row r="53" spans="1:4" x14ac:dyDescent="0.3">
      <c r="A53" s="1">
        <v>32875.625</v>
      </c>
      <c r="B53">
        <v>231.71</v>
      </c>
      <c r="C53">
        <v>0.90569999999999995</v>
      </c>
      <c r="D53">
        <v>22.646000000000001</v>
      </c>
    </row>
    <row r="54" spans="1:4" x14ac:dyDescent="0.3">
      <c r="A54" s="1">
        <v>32875.666666666664</v>
      </c>
      <c r="B54">
        <v>76.927000000000007</v>
      </c>
      <c r="C54">
        <v>0.74109999999999998</v>
      </c>
      <c r="D54">
        <v>6.9034000000000004</v>
      </c>
    </row>
    <row r="55" spans="1:4" x14ac:dyDescent="0.3">
      <c r="A55" s="1">
        <v>32875.708333333336</v>
      </c>
      <c r="B55">
        <v>-1.32E-2</v>
      </c>
      <c r="C55">
        <v>0</v>
      </c>
      <c r="D55">
        <v>0</v>
      </c>
    </row>
    <row r="56" spans="1:4" x14ac:dyDescent="0.3">
      <c r="A56" s="1">
        <v>32875.75</v>
      </c>
      <c r="B56">
        <v>-1.32E-2</v>
      </c>
      <c r="C56">
        <v>0</v>
      </c>
      <c r="D56">
        <v>0</v>
      </c>
    </row>
    <row r="57" spans="1:4" x14ac:dyDescent="0.3">
      <c r="A57" s="1">
        <v>32875.791666666664</v>
      </c>
      <c r="B57">
        <v>-1.32E-2</v>
      </c>
      <c r="C57">
        <v>0</v>
      </c>
      <c r="D57">
        <v>0</v>
      </c>
    </row>
    <row r="58" spans="1:4" x14ac:dyDescent="0.3">
      <c r="A58" s="1">
        <v>32875.833333333336</v>
      </c>
      <c r="B58">
        <v>-1.32E-2</v>
      </c>
      <c r="C58">
        <v>0</v>
      </c>
      <c r="D58">
        <v>0</v>
      </c>
    </row>
    <row r="59" spans="1:4" x14ac:dyDescent="0.3">
      <c r="A59" s="1">
        <v>32875.875</v>
      </c>
      <c r="B59">
        <v>-1.32E-2</v>
      </c>
      <c r="C59">
        <v>0</v>
      </c>
      <c r="D59">
        <v>0</v>
      </c>
    </row>
    <row r="60" spans="1:4" x14ac:dyDescent="0.3">
      <c r="A60" s="1">
        <v>32875.916666666664</v>
      </c>
      <c r="B60">
        <v>-1.32E-2</v>
      </c>
      <c r="C60">
        <v>0</v>
      </c>
      <c r="D60">
        <v>0</v>
      </c>
    </row>
    <row r="61" spans="1:4" x14ac:dyDescent="0.3">
      <c r="A61" s="1">
        <v>32875.958333333336</v>
      </c>
      <c r="B61">
        <v>-1.32E-2</v>
      </c>
      <c r="C61">
        <v>0</v>
      </c>
      <c r="D61">
        <v>0</v>
      </c>
    </row>
    <row r="62" spans="1:4" x14ac:dyDescent="0.3">
      <c r="A62" s="1">
        <v>32876</v>
      </c>
      <c r="B62">
        <v>-1.32E-2</v>
      </c>
      <c r="C62">
        <v>0</v>
      </c>
      <c r="D62">
        <v>0</v>
      </c>
    </row>
    <row r="63" spans="1:4" x14ac:dyDescent="0.3">
      <c r="A63" s="1">
        <v>32876.041666666664</v>
      </c>
      <c r="B63">
        <v>-1.32E-2</v>
      </c>
      <c r="C63">
        <v>0</v>
      </c>
      <c r="D63">
        <v>0</v>
      </c>
    </row>
    <row r="64" spans="1:4" x14ac:dyDescent="0.3">
      <c r="A64" s="1">
        <v>32876.083333333336</v>
      </c>
      <c r="B64">
        <v>-1.32E-2</v>
      </c>
      <c r="C64">
        <v>0</v>
      </c>
      <c r="D64">
        <v>0</v>
      </c>
    </row>
    <row r="65" spans="1:4" x14ac:dyDescent="0.3">
      <c r="A65" s="1">
        <v>32876.125</v>
      </c>
      <c r="B65">
        <v>-1.32E-2</v>
      </c>
      <c r="C65">
        <v>0</v>
      </c>
      <c r="D65">
        <v>0</v>
      </c>
    </row>
    <row r="66" spans="1:4" x14ac:dyDescent="0.3">
      <c r="A66" s="1">
        <v>32876.166666666664</v>
      </c>
      <c r="B66">
        <v>-1.32E-2</v>
      </c>
      <c r="C66">
        <v>0</v>
      </c>
      <c r="D66">
        <v>0</v>
      </c>
    </row>
    <row r="67" spans="1:4" x14ac:dyDescent="0.3">
      <c r="A67" s="1">
        <v>32876.208333333336</v>
      </c>
      <c r="B67">
        <v>-1.32E-2</v>
      </c>
      <c r="C67">
        <v>0</v>
      </c>
      <c r="D67">
        <v>0</v>
      </c>
    </row>
    <row r="68" spans="1:4" x14ac:dyDescent="0.3">
      <c r="A68" s="1">
        <v>32876.25</v>
      </c>
      <c r="B68">
        <v>-1.32E-2</v>
      </c>
      <c r="C68">
        <v>0</v>
      </c>
      <c r="D68">
        <v>0</v>
      </c>
    </row>
    <row r="69" spans="1:4" x14ac:dyDescent="0.3">
      <c r="A69" s="1">
        <v>32876.291666666664</v>
      </c>
      <c r="B69">
        <v>-1.32E-2</v>
      </c>
      <c r="C69">
        <v>0</v>
      </c>
      <c r="D69">
        <v>0</v>
      </c>
    </row>
    <row r="70" spans="1:4" x14ac:dyDescent="0.3">
      <c r="A70" s="1">
        <v>32876.333333333336</v>
      </c>
      <c r="B70">
        <v>-1.32E-2</v>
      </c>
      <c r="C70">
        <v>0</v>
      </c>
      <c r="D70">
        <v>-3.4670999999999998</v>
      </c>
    </row>
    <row r="71" spans="1:4" x14ac:dyDescent="0.3">
      <c r="A71" s="1">
        <v>32876.375</v>
      </c>
      <c r="B71">
        <v>201.46</v>
      </c>
      <c r="C71">
        <v>0.87180000000000002</v>
      </c>
      <c r="D71">
        <v>-13.773</v>
      </c>
    </row>
    <row r="72" spans="1:4" x14ac:dyDescent="0.3">
      <c r="A72" s="1">
        <v>32876.416666666664</v>
      </c>
      <c r="B72">
        <v>424.31</v>
      </c>
      <c r="C72">
        <v>0.92379999999999995</v>
      </c>
      <c r="D72">
        <v>-41.817</v>
      </c>
    </row>
    <row r="73" spans="1:4" x14ac:dyDescent="0.3">
      <c r="A73" s="1">
        <v>32876.458333333336</v>
      </c>
      <c r="B73">
        <v>406.23</v>
      </c>
      <c r="C73">
        <v>0.92630000000000001</v>
      </c>
      <c r="D73">
        <v>-39.777999999999999</v>
      </c>
    </row>
    <row r="74" spans="1:4" x14ac:dyDescent="0.3">
      <c r="A74" s="1">
        <v>32876.5</v>
      </c>
      <c r="B74">
        <v>358.22</v>
      </c>
      <c r="C74">
        <v>0.94440000000000002</v>
      </c>
      <c r="D74">
        <v>-8.7890999999999995</v>
      </c>
    </row>
    <row r="75" spans="1:4" x14ac:dyDescent="0.3">
      <c r="A75" s="1">
        <v>32876.541666666664</v>
      </c>
      <c r="B75">
        <v>367.91</v>
      </c>
      <c r="C75">
        <v>0.93210000000000004</v>
      </c>
      <c r="D75">
        <v>25.44</v>
      </c>
    </row>
    <row r="76" spans="1:4" x14ac:dyDescent="0.3">
      <c r="A76" s="1">
        <v>32876.583333333336</v>
      </c>
      <c r="B76">
        <v>449.99</v>
      </c>
      <c r="C76">
        <v>0.90669999999999995</v>
      </c>
      <c r="D76">
        <v>51.642000000000003</v>
      </c>
    </row>
    <row r="77" spans="1:4" x14ac:dyDescent="0.3">
      <c r="A77" s="1">
        <v>32876.625</v>
      </c>
      <c r="B77">
        <v>343.71</v>
      </c>
      <c r="C77">
        <v>0.90429999999999999</v>
      </c>
      <c r="D77">
        <v>22.975999999999999</v>
      </c>
    </row>
    <row r="78" spans="1:4" x14ac:dyDescent="0.3">
      <c r="A78" s="1">
        <v>32876.666666666664</v>
      </c>
      <c r="B78">
        <v>86.805999999999997</v>
      </c>
      <c r="C78">
        <v>0.70840000000000003</v>
      </c>
      <c r="D78">
        <v>7.0860000000000003</v>
      </c>
    </row>
    <row r="79" spans="1:4" x14ac:dyDescent="0.3">
      <c r="A79" s="1">
        <v>32876.708333333336</v>
      </c>
      <c r="B79">
        <v>-1.32E-2</v>
      </c>
      <c r="C79">
        <v>0</v>
      </c>
      <c r="D79">
        <v>0</v>
      </c>
    </row>
    <row r="80" spans="1:4" x14ac:dyDescent="0.3">
      <c r="A80" s="1">
        <v>32876.75</v>
      </c>
      <c r="B80">
        <v>-1.32E-2</v>
      </c>
      <c r="C80">
        <v>0</v>
      </c>
      <c r="D80">
        <v>0</v>
      </c>
    </row>
    <row r="81" spans="1:4" x14ac:dyDescent="0.3">
      <c r="A81" s="1">
        <v>32876.791666666664</v>
      </c>
      <c r="B81">
        <v>-1.32E-2</v>
      </c>
      <c r="C81">
        <v>0</v>
      </c>
      <c r="D81">
        <v>0</v>
      </c>
    </row>
    <row r="82" spans="1:4" x14ac:dyDescent="0.3">
      <c r="A82" s="1">
        <v>32876.833333333336</v>
      </c>
      <c r="B82">
        <v>-1.32E-2</v>
      </c>
      <c r="C82">
        <v>0</v>
      </c>
      <c r="D82">
        <v>0</v>
      </c>
    </row>
    <row r="83" spans="1:4" x14ac:dyDescent="0.3">
      <c r="A83" s="1">
        <v>32876.875</v>
      </c>
      <c r="B83">
        <v>-1.32E-2</v>
      </c>
      <c r="C83">
        <v>0</v>
      </c>
      <c r="D83">
        <v>0</v>
      </c>
    </row>
    <row r="84" spans="1:4" x14ac:dyDescent="0.3">
      <c r="A84" s="1">
        <v>32876.916666666664</v>
      </c>
      <c r="B84">
        <v>-1.32E-2</v>
      </c>
      <c r="C84">
        <v>0</v>
      </c>
      <c r="D84">
        <v>0</v>
      </c>
    </row>
    <row r="85" spans="1:4" x14ac:dyDescent="0.3">
      <c r="A85" s="1">
        <v>32876.958333333336</v>
      </c>
      <c r="B85">
        <v>-1.32E-2</v>
      </c>
      <c r="C85">
        <v>0</v>
      </c>
      <c r="D85">
        <v>0</v>
      </c>
    </row>
    <row r="86" spans="1:4" x14ac:dyDescent="0.3">
      <c r="A86" s="1">
        <v>32877</v>
      </c>
      <c r="B86">
        <v>-1.32E-2</v>
      </c>
      <c r="C86">
        <v>0</v>
      </c>
      <c r="D86">
        <v>0</v>
      </c>
    </row>
    <row r="87" spans="1:4" x14ac:dyDescent="0.3">
      <c r="A87" s="1">
        <v>32877.041666666664</v>
      </c>
      <c r="B87">
        <v>-1.32E-2</v>
      </c>
      <c r="C87">
        <v>0</v>
      </c>
      <c r="D87">
        <v>0</v>
      </c>
    </row>
    <row r="88" spans="1:4" x14ac:dyDescent="0.3">
      <c r="A88" s="1">
        <v>32877.083333333336</v>
      </c>
      <c r="B88">
        <v>-1.32E-2</v>
      </c>
      <c r="C88">
        <v>0</v>
      </c>
      <c r="D88">
        <v>0</v>
      </c>
    </row>
    <row r="89" spans="1:4" x14ac:dyDescent="0.3">
      <c r="A89" s="1">
        <v>32877.125</v>
      </c>
      <c r="B89">
        <v>-1.32E-2</v>
      </c>
      <c r="C89">
        <v>0</v>
      </c>
      <c r="D89">
        <v>0</v>
      </c>
    </row>
    <row r="90" spans="1:4" x14ac:dyDescent="0.3">
      <c r="A90" s="1">
        <v>32877.166666666664</v>
      </c>
      <c r="B90">
        <v>-1.32E-2</v>
      </c>
      <c r="C90">
        <v>0</v>
      </c>
      <c r="D90">
        <v>0</v>
      </c>
    </row>
    <row r="91" spans="1:4" x14ac:dyDescent="0.3">
      <c r="A91" s="1">
        <v>32877.208333333336</v>
      </c>
      <c r="B91">
        <v>-1.32E-2</v>
      </c>
      <c r="C91">
        <v>0</v>
      </c>
      <c r="D91">
        <v>0</v>
      </c>
    </row>
    <row r="92" spans="1:4" x14ac:dyDescent="0.3">
      <c r="A92" s="1">
        <v>32877.25</v>
      </c>
      <c r="B92">
        <v>-1.32E-2</v>
      </c>
      <c r="C92">
        <v>0</v>
      </c>
      <c r="D92">
        <v>0</v>
      </c>
    </row>
    <row r="93" spans="1:4" x14ac:dyDescent="0.3">
      <c r="A93" s="1">
        <v>32877.291666666664</v>
      </c>
      <c r="B93">
        <v>-1.32E-2</v>
      </c>
      <c r="C93">
        <v>0</v>
      </c>
      <c r="D93">
        <v>0</v>
      </c>
    </row>
    <row r="94" spans="1:4" x14ac:dyDescent="0.3">
      <c r="A94" s="1">
        <v>32877.333333333336</v>
      </c>
      <c r="B94">
        <v>-1.32E-2</v>
      </c>
      <c r="C94">
        <v>0</v>
      </c>
      <c r="D94">
        <v>-3.4781</v>
      </c>
    </row>
    <row r="95" spans="1:4" x14ac:dyDescent="0.3">
      <c r="A95" s="1">
        <v>32877.375</v>
      </c>
      <c r="B95">
        <v>206.48</v>
      </c>
      <c r="C95">
        <v>0.87960000000000005</v>
      </c>
      <c r="D95">
        <v>-13.78</v>
      </c>
    </row>
    <row r="96" spans="1:4" x14ac:dyDescent="0.3">
      <c r="A96" s="1">
        <v>32877.416666666664</v>
      </c>
      <c r="B96">
        <v>442.1</v>
      </c>
      <c r="C96">
        <v>0.93130000000000002</v>
      </c>
      <c r="D96">
        <v>-41.747999999999998</v>
      </c>
    </row>
    <row r="97" spans="1:4" x14ac:dyDescent="0.3">
      <c r="A97" s="1">
        <v>32877.458333333336</v>
      </c>
      <c r="B97">
        <v>408.23</v>
      </c>
      <c r="C97">
        <v>0.93500000000000005</v>
      </c>
      <c r="D97">
        <v>-39.866</v>
      </c>
    </row>
    <row r="98" spans="1:4" x14ac:dyDescent="0.3">
      <c r="A98" s="1">
        <v>32877.5</v>
      </c>
      <c r="B98">
        <v>363.13</v>
      </c>
      <c r="C98">
        <v>0.9556</v>
      </c>
      <c r="D98">
        <v>-9.0177999999999994</v>
      </c>
    </row>
    <row r="99" spans="1:4" x14ac:dyDescent="0.3">
      <c r="A99" s="1">
        <v>32877.541666666664</v>
      </c>
      <c r="B99">
        <v>391.76</v>
      </c>
      <c r="C99">
        <v>0.94399999999999995</v>
      </c>
      <c r="D99">
        <v>25.129000000000001</v>
      </c>
    </row>
    <row r="100" spans="1:4" x14ac:dyDescent="0.3">
      <c r="A100" s="1">
        <v>32877.583333333336</v>
      </c>
      <c r="B100">
        <v>436.83</v>
      </c>
      <c r="C100">
        <v>0.9194</v>
      </c>
      <c r="D100">
        <v>51.366999999999997</v>
      </c>
    </row>
    <row r="101" spans="1:4" x14ac:dyDescent="0.3">
      <c r="A101" s="1">
        <v>32877.625</v>
      </c>
      <c r="B101">
        <v>336.97</v>
      </c>
      <c r="C101">
        <v>0.91720000000000002</v>
      </c>
      <c r="D101">
        <v>23.321000000000002</v>
      </c>
    </row>
    <row r="102" spans="1:4" x14ac:dyDescent="0.3">
      <c r="A102" s="1">
        <v>32877.666666666664</v>
      </c>
      <c r="B102">
        <v>93.185000000000002</v>
      </c>
      <c r="C102">
        <v>0.72770000000000001</v>
      </c>
      <c r="D102">
        <v>7.2755000000000001</v>
      </c>
    </row>
    <row r="103" spans="1:4" x14ac:dyDescent="0.3">
      <c r="A103" s="1">
        <v>32877.708333333336</v>
      </c>
      <c r="B103">
        <v>-1.32E-2</v>
      </c>
      <c r="C103">
        <v>0</v>
      </c>
      <c r="D103">
        <v>0</v>
      </c>
    </row>
    <row r="104" spans="1:4" x14ac:dyDescent="0.3">
      <c r="A104" s="1">
        <v>32877.75</v>
      </c>
      <c r="B104">
        <v>-1.32E-2</v>
      </c>
      <c r="C104">
        <v>0</v>
      </c>
      <c r="D104">
        <v>0</v>
      </c>
    </row>
    <row r="105" spans="1:4" x14ac:dyDescent="0.3">
      <c r="A105" s="1">
        <v>32877.791666666664</v>
      </c>
      <c r="B105">
        <v>-1.32E-2</v>
      </c>
      <c r="C105">
        <v>0</v>
      </c>
      <c r="D105">
        <v>0</v>
      </c>
    </row>
    <row r="106" spans="1:4" x14ac:dyDescent="0.3">
      <c r="A106" s="1">
        <v>32877.833333333336</v>
      </c>
      <c r="B106">
        <v>-1.32E-2</v>
      </c>
      <c r="C106">
        <v>0</v>
      </c>
      <c r="D106">
        <v>0</v>
      </c>
    </row>
    <row r="107" spans="1:4" x14ac:dyDescent="0.3">
      <c r="A107" s="1">
        <v>32877.875</v>
      </c>
      <c r="B107">
        <v>-1.32E-2</v>
      </c>
      <c r="C107">
        <v>0</v>
      </c>
      <c r="D107">
        <v>0</v>
      </c>
    </row>
    <row r="108" spans="1:4" x14ac:dyDescent="0.3">
      <c r="A108" s="1">
        <v>32877.916666666664</v>
      </c>
      <c r="B108">
        <v>-1.32E-2</v>
      </c>
      <c r="C108">
        <v>0</v>
      </c>
      <c r="D108">
        <v>0</v>
      </c>
    </row>
    <row r="109" spans="1:4" x14ac:dyDescent="0.3">
      <c r="A109" s="1">
        <v>32877.958333333336</v>
      </c>
      <c r="B109">
        <v>-1.32E-2</v>
      </c>
      <c r="C109">
        <v>0</v>
      </c>
      <c r="D109">
        <v>0</v>
      </c>
    </row>
    <row r="110" spans="1:4" x14ac:dyDescent="0.3">
      <c r="A110" s="1">
        <v>32878</v>
      </c>
      <c r="B110">
        <v>-1.32E-2</v>
      </c>
      <c r="C110">
        <v>0</v>
      </c>
      <c r="D110">
        <v>0</v>
      </c>
    </row>
    <row r="111" spans="1:4" x14ac:dyDescent="0.3">
      <c r="A111" s="1">
        <v>32878.041666666664</v>
      </c>
      <c r="B111">
        <v>-1.32E-2</v>
      </c>
      <c r="C111">
        <v>0</v>
      </c>
      <c r="D111">
        <v>0</v>
      </c>
    </row>
    <row r="112" spans="1:4" x14ac:dyDescent="0.3">
      <c r="A112" s="1">
        <v>32878.083333333336</v>
      </c>
      <c r="B112">
        <v>-1.32E-2</v>
      </c>
      <c r="C112">
        <v>0</v>
      </c>
      <c r="D112">
        <v>0</v>
      </c>
    </row>
    <row r="113" spans="1:4" x14ac:dyDescent="0.3">
      <c r="A113" s="1">
        <v>32878.125</v>
      </c>
      <c r="B113">
        <v>-1.32E-2</v>
      </c>
      <c r="C113">
        <v>0</v>
      </c>
      <c r="D113">
        <v>0</v>
      </c>
    </row>
    <row r="114" spans="1:4" x14ac:dyDescent="0.3">
      <c r="A114" s="1">
        <v>32878.166666666664</v>
      </c>
      <c r="B114">
        <v>-1.32E-2</v>
      </c>
      <c r="C114">
        <v>0</v>
      </c>
      <c r="D114">
        <v>0</v>
      </c>
    </row>
    <row r="115" spans="1:4" x14ac:dyDescent="0.3">
      <c r="A115" s="1">
        <v>32878.208333333336</v>
      </c>
      <c r="B115">
        <v>-1.32E-2</v>
      </c>
      <c r="C115">
        <v>0</v>
      </c>
      <c r="D115">
        <v>0</v>
      </c>
    </row>
    <row r="116" spans="1:4" x14ac:dyDescent="0.3">
      <c r="A116" s="1">
        <v>32878.25</v>
      </c>
      <c r="B116">
        <v>-1.32E-2</v>
      </c>
      <c r="C116">
        <v>0</v>
      </c>
      <c r="D116">
        <v>0</v>
      </c>
    </row>
    <row r="117" spans="1:4" x14ac:dyDescent="0.3">
      <c r="A117" s="1">
        <v>32878.291666666664</v>
      </c>
      <c r="B117">
        <v>-1.32E-2</v>
      </c>
      <c r="C117">
        <v>0</v>
      </c>
      <c r="D117">
        <v>0</v>
      </c>
    </row>
    <row r="118" spans="1:4" x14ac:dyDescent="0.3">
      <c r="A118" s="1">
        <v>32878.333333333336</v>
      </c>
      <c r="B118">
        <v>-1.32E-2</v>
      </c>
      <c r="C118">
        <v>0</v>
      </c>
      <c r="D118">
        <v>-3.4965999999999999</v>
      </c>
    </row>
    <row r="119" spans="1:4" x14ac:dyDescent="0.3">
      <c r="A119" s="1">
        <v>32878.375</v>
      </c>
      <c r="B119">
        <v>176.02</v>
      </c>
      <c r="C119">
        <v>0.86729999999999996</v>
      </c>
      <c r="D119">
        <v>-13.798</v>
      </c>
    </row>
    <row r="120" spans="1:4" x14ac:dyDescent="0.3">
      <c r="A120" s="1">
        <v>32878.416666666664</v>
      </c>
      <c r="B120">
        <v>423.3</v>
      </c>
      <c r="C120">
        <v>0.91039999999999999</v>
      </c>
      <c r="D120">
        <v>-41.720999999999997</v>
      </c>
    </row>
    <row r="121" spans="1:4" x14ac:dyDescent="0.3">
      <c r="A121" s="1">
        <v>32878.458333333336</v>
      </c>
      <c r="B121">
        <v>399.52</v>
      </c>
      <c r="C121">
        <v>0.90980000000000005</v>
      </c>
      <c r="D121">
        <v>-39.944000000000003</v>
      </c>
    </row>
    <row r="122" spans="1:4" x14ac:dyDescent="0.3">
      <c r="A122" s="1">
        <v>32878.5</v>
      </c>
      <c r="B122">
        <v>355.32</v>
      </c>
      <c r="C122">
        <v>0.92689999999999995</v>
      </c>
      <c r="D122">
        <v>-9.2393999999999998</v>
      </c>
    </row>
    <row r="123" spans="1:4" x14ac:dyDescent="0.3">
      <c r="A123" s="1">
        <v>32878.541666666664</v>
      </c>
      <c r="B123">
        <v>375.64</v>
      </c>
      <c r="C123">
        <v>0.91249999999999998</v>
      </c>
      <c r="D123">
        <v>24.817</v>
      </c>
    </row>
    <row r="124" spans="1:4" x14ac:dyDescent="0.3">
      <c r="A124" s="1">
        <v>32878.583333333336</v>
      </c>
      <c r="B124">
        <v>423.69</v>
      </c>
      <c r="C124">
        <v>0.88829999999999998</v>
      </c>
      <c r="D124">
        <v>51.085999999999999</v>
      </c>
    </row>
    <row r="125" spans="1:4" x14ac:dyDescent="0.3">
      <c r="A125" s="1">
        <v>32878.625</v>
      </c>
      <c r="B125">
        <v>327.20999999999998</v>
      </c>
      <c r="C125">
        <v>0.88729999999999998</v>
      </c>
      <c r="D125">
        <v>23.681000000000001</v>
      </c>
    </row>
    <row r="126" spans="1:4" x14ac:dyDescent="0.3">
      <c r="A126" s="1">
        <v>32878.666666666664</v>
      </c>
      <c r="B126">
        <v>88.974999999999994</v>
      </c>
      <c r="C126">
        <v>0.70899999999999996</v>
      </c>
      <c r="D126">
        <v>7.4718999999999998</v>
      </c>
    </row>
    <row r="127" spans="1:4" x14ac:dyDescent="0.3">
      <c r="A127" s="1">
        <v>32878.708333333336</v>
      </c>
      <c r="B127">
        <v>-1.32E-2</v>
      </c>
      <c r="C127">
        <v>0</v>
      </c>
      <c r="D127">
        <v>0</v>
      </c>
    </row>
    <row r="128" spans="1:4" x14ac:dyDescent="0.3">
      <c r="A128" s="1">
        <v>32878.75</v>
      </c>
      <c r="B128">
        <v>-1.32E-2</v>
      </c>
      <c r="C128">
        <v>0</v>
      </c>
      <c r="D128">
        <v>0</v>
      </c>
    </row>
    <row r="129" spans="1:4" x14ac:dyDescent="0.3">
      <c r="A129" s="1">
        <v>32878.791666666664</v>
      </c>
      <c r="B129">
        <v>-1.32E-2</v>
      </c>
      <c r="C129">
        <v>0</v>
      </c>
      <c r="D129">
        <v>0</v>
      </c>
    </row>
    <row r="130" spans="1:4" x14ac:dyDescent="0.3">
      <c r="A130" s="1">
        <v>32878.833333333336</v>
      </c>
      <c r="B130">
        <v>-1.32E-2</v>
      </c>
      <c r="C130">
        <v>0</v>
      </c>
      <c r="D130">
        <v>0</v>
      </c>
    </row>
    <row r="131" spans="1:4" x14ac:dyDescent="0.3">
      <c r="A131" s="1">
        <v>32878.875</v>
      </c>
      <c r="B131">
        <v>-1.32E-2</v>
      </c>
      <c r="C131">
        <v>0</v>
      </c>
      <c r="D131">
        <v>0</v>
      </c>
    </row>
    <row r="132" spans="1:4" x14ac:dyDescent="0.3">
      <c r="A132" s="1">
        <v>32878.916666666664</v>
      </c>
      <c r="B132">
        <v>-1.32E-2</v>
      </c>
      <c r="C132">
        <v>0</v>
      </c>
      <c r="D132">
        <v>0</v>
      </c>
    </row>
    <row r="133" spans="1:4" x14ac:dyDescent="0.3">
      <c r="A133" s="1">
        <v>32878.958333333336</v>
      </c>
      <c r="B133">
        <v>-1.32E-2</v>
      </c>
      <c r="C133">
        <v>0</v>
      </c>
      <c r="D133">
        <v>0</v>
      </c>
    </row>
    <row r="134" spans="1:4" x14ac:dyDescent="0.3">
      <c r="A134" s="1">
        <v>32879</v>
      </c>
      <c r="B134">
        <v>-1.32E-2</v>
      </c>
      <c r="C134">
        <v>0</v>
      </c>
      <c r="D134">
        <v>0</v>
      </c>
    </row>
    <row r="135" spans="1:4" x14ac:dyDescent="0.3">
      <c r="A135" s="1">
        <v>32879.041666666664</v>
      </c>
      <c r="B135">
        <v>-1.32E-2</v>
      </c>
      <c r="C135">
        <v>0</v>
      </c>
      <c r="D135">
        <v>0</v>
      </c>
    </row>
    <row r="136" spans="1:4" x14ac:dyDescent="0.3">
      <c r="A136" s="1">
        <v>32879.083333333336</v>
      </c>
      <c r="B136">
        <v>-1.32E-2</v>
      </c>
      <c r="C136">
        <v>0</v>
      </c>
      <c r="D136">
        <v>0</v>
      </c>
    </row>
    <row r="137" spans="1:4" x14ac:dyDescent="0.3">
      <c r="A137" s="1">
        <v>32879.125</v>
      </c>
      <c r="B137">
        <v>-1.32E-2</v>
      </c>
      <c r="C137">
        <v>0</v>
      </c>
      <c r="D137">
        <v>0</v>
      </c>
    </row>
    <row r="138" spans="1:4" x14ac:dyDescent="0.3">
      <c r="A138" s="1">
        <v>32879.166666666664</v>
      </c>
      <c r="B138">
        <v>-1.32E-2</v>
      </c>
      <c r="C138">
        <v>0</v>
      </c>
      <c r="D138">
        <v>0</v>
      </c>
    </row>
    <row r="139" spans="1:4" x14ac:dyDescent="0.3">
      <c r="A139" s="1">
        <v>32879.208333333336</v>
      </c>
      <c r="B139">
        <v>-1.32E-2</v>
      </c>
      <c r="C139">
        <v>0</v>
      </c>
      <c r="D139">
        <v>0</v>
      </c>
    </row>
    <row r="140" spans="1:4" x14ac:dyDescent="0.3">
      <c r="A140" s="1">
        <v>32879.25</v>
      </c>
      <c r="B140">
        <v>-1.32E-2</v>
      </c>
      <c r="C140">
        <v>0</v>
      </c>
      <c r="D140">
        <v>0</v>
      </c>
    </row>
    <row r="141" spans="1:4" x14ac:dyDescent="0.3">
      <c r="A141" s="1">
        <v>32879.291666666664</v>
      </c>
      <c r="B141">
        <v>-1.32E-2</v>
      </c>
      <c r="C141">
        <v>0</v>
      </c>
      <c r="D141">
        <v>0</v>
      </c>
    </row>
    <row r="142" spans="1:4" x14ac:dyDescent="0.3">
      <c r="A142" s="1">
        <v>32879.333333333336</v>
      </c>
      <c r="B142">
        <v>-1.32E-2</v>
      </c>
      <c r="C142">
        <v>0</v>
      </c>
      <c r="D142">
        <v>-3.5228000000000002</v>
      </c>
    </row>
    <row r="143" spans="1:4" x14ac:dyDescent="0.3">
      <c r="A143" s="1">
        <v>32879.375</v>
      </c>
      <c r="B143">
        <v>16.832000000000001</v>
      </c>
      <c r="C143">
        <v>0.86739999999999995</v>
      </c>
      <c r="D143">
        <v>-13.826000000000001</v>
      </c>
    </row>
    <row r="144" spans="1:4" x14ac:dyDescent="0.3">
      <c r="A144" s="1">
        <v>32879.416666666664</v>
      </c>
      <c r="B144">
        <v>31.202000000000002</v>
      </c>
      <c r="C144">
        <v>0.88219999999999998</v>
      </c>
      <c r="D144">
        <v>-41.734999999999999</v>
      </c>
    </row>
    <row r="145" spans="1:4" x14ac:dyDescent="0.3">
      <c r="A145" s="1">
        <v>32879.458333333336</v>
      </c>
      <c r="B145">
        <v>45.149000000000001</v>
      </c>
      <c r="C145">
        <v>0.89800000000000002</v>
      </c>
      <c r="D145">
        <v>-40.011000000000003</v>
      </c>
    </row>
    <row r="146" spans="1:4" x14ac:dyDescent="0.3">
      <c r="A146" s="1">
        <v>32879.5</v>
      </c>
      <c r="B146">
        <v>68.608000000000004</v>
      </c>
      <c r="C146">
        <v>0.92979999999999996</v>
      </c>
      <c r="D146">
        <v>-9.4534000000000002</v>
      </c>
    </row>
    <row r="147" spans="1:4" x14ac:dyDescent="0.3">
      <c r="A147" s="1">
        <v>32879.541666666664</v>
      </c>
      <c r="B147">
        <v>61.735999999999997</v>
      </c>
      <c r="C147">
        <v>0.91449999999999998</v>
      </c>
      <c r="D147">
        <v>24.504000000000001</v>
      </c>
    </row>
    <row r="148" spans="1:4" x14ac:dyDescent="0.3">
      <c r="A148" s="1">
        <v>32879.583333333336</v>
      </c>
      <c r="B148">
        <v>41.454000000000001</v>
      </c>
      <c r="C148">
        <v>0.88919999999999999</v>
      </c>
      <c r="D148">
        <v>50.798000000000002</v>
      </c>
    </row>
    <row r="149" spans="1:4" x14ac:dyDescent="0.3">
      <c r="A149" s="1">
        <v>32879.625</v>
      </c>
      <c r="B149">
        <v>30.306000000000001</v>
      </c>
      <c r="C149">
        <v>0.88490000000000002</v>
      </c>
      <c r="D149">
        <v>24.056999999999999</v>
      </c>
    </row>
    <row r="150" spans="1:4" x14ac:dyDescent="0.3">
      <c r="A150" s="1">
        <v>32879.666666666664</v>
      </c>
      <c r="B150">
        <v>11.523</v>
      </c>
      <c r="C150">
        <v>0.85119999999999996</v>
      </c>
      <c r="D150">
        <v>7.6750999999999996</v>
      </c>
    </row>
    <row r="151" spans="1:4" x14ac:dyDescent="0.3">
      <c r="A151" s="1">
        <v>32879.708333333336</v>
      </c>
      <c r="B151">
        <v>-1.32E-2</v>
      </c>
      <c r="C151">
        <v>0</v>
      </c>
      <c r="D151">
        <v>0</v>
      </c>
    </row>
    <row r="152" spans="1:4" x14ac:dyDescent="0.3">
      <c r="A152" s="1">
        <v>32879.75</v>
      </c>
      <c r="B152">
        <v>-1.32E-2</v>
      </c>
      <c r="C152">
        <v>0</v>
      </c>
      <c r="D152">
        <v>0</v>
      </c>
    </row>
    <row r="153" spans="1:4" x14ac:dyDescent="0.3">
      <c r="A153" s="1">
        <v>32879.791666666664</v>
      </c>
      <c r="B153">
        <v>-1.32E-2</v>
      </c>
      <c r="C153">
        <v>0</v>
      </c>
      <c r="D153">
        <v>0</v>
      </c>
    </row>
    <row r="154" spans="1:4" x14ac:dyDescent="0.3">
      <c r="A154" s="1">
        <v>32879.833333333336</v>
      </c>
      <c r="B154">
        <v>-1.32E-2</v>
      </c>
      <c r="C154">
        <v>0</v>
      </c>
      <c r="D154">
        <v>0</v>
      </c>
    </row>
    <row r="155" spans="1:4" x14ac:dyDescent="0.3">
      <c r="A155" s="1">
        <v>32879.875</v>
      </c>
      <c r="B155">
        <v>-1.32E-2</v>
      </c>
      <c r="C155">
        <v>0</v>
      </c>
      <c r="D155">
        <v>0</v>
      </c>
    </row>
    <row r="156" spans="1:4" x14ac:dyDescent="0.3">
      <c r="A156" s="1">
        <v>32879.916666666664</v>
      </c>
      <c r="B156">
        <v>-1.32E-2</v>
      </c>
      <c r="C156">
        <v>0</v>
      </c>
      <c r="D156">
        <v>0</v>
      </c>
    </row>
    <row r="157" spans="1:4" x14ac:dyDescent="0.3">
      <c r="A157" s="1">
        <v>32879.958333333336</v>
      </c>
      <c r="B157">
        <v>-1.32E-2</v>
      </c>
      <c r="C157">
        <v>0</v>
      </c>
      <c r="D157">
        <v>0</v>
      </c>
    </row>
    <row r="158" spans="1:4" x14ac:dyDescent="0.3">
      <c r="A158" s="1">
        <v>32880</v>
      </c>
      <c r="B158">
        <v>-1.32E-2</v>
      </c>
      <c r="C158">
        <v>0</v>
      </c>
      <c r="D158">
        <v>0</v>
      </c>
    </row>
    <row r="159" spans="1:4" x14ac:dyDescent="0.3">
      <c r="A159" s="1">
        <v>32880.041666666664</v>
      </c>
      <c r="B159">
        <v>-1.32E-2</v>
      </c>
      <c r="C159">
        <v>0</v>
      </c>
      <c r="D159">
        <v>0</v>
      </c>
    </row>
    <row r="160" spans="1:4" x14ac:dyDescent="0.3">
      <c r="A160" s="1">
        <v>32880.083333333336</v>
      </c>
      <c r="B160">
        <v>-1.32E-2</v>
      </c>
      <c r="C160">
        <v>0</v>
      </c>
      <c r="D160">
        <v>0</v>
      </c>
    </row>
    <row r="161" spans="1:4" x14ac:dyDescent="0.3">
      <c r="A161" s="1">
        <v>32880.125</v>
      </c>
      <c r="B161">
        <v>-1.32E-2</v>
      </c>
      <c r="C161">
        <v>0</v>
      </c>
      <c r="D161">
        <v>0</v>
      </c>
    </row>
    <row r="162" spans="1:4" x14ac:dyDescent="0.3">
      <c r="A162" s="1">
        <v>32880.166666666664</v>
      </c>
      <c r="B162">
        <v>-1.32E-2</v>
      </c>
      <c r="C162">
        <v>0</v>
      </c>
      <c r="D162">
        <v>0</v>
      </c>
    </row>
    <row r="163" spans="1:4" x14ac:dyDescent="0.3">
      <c r="A163" s="1">
        <v>32880.208333333336</v>
      </c>
      <c r="B163">
        <v>-1.32E-2</v>
      </c>
      <c r="C163">
        <v>0</v>
      </c>
      <c r="D163">
        <v>0</v>
      </c>
    </row>
    <row r="164" spans="1:4" x14ac:dyDescent="0.3">
      <c r="A164" s="1">
        <v>32880.25</v>
      </c>
      <c r="B164">
        <v>-1.32E-2</v>
      </c>
      <c r="C164">
        <v>0</v>
      </c>
      <c r="D164">
        <v>0</v>
      </c>
    </row>
    <row r="165" spans="1:4" x14ac:dyDescent="0.3">
      <c r="A165" s="1">
        <v>32880.291666666664</v>
      </c>
      <c r="B165">
        <v>-1.32E-2</v>
      </c>
      <c r="C165">
        <v>0</v>
      </c>
      <c r="D165">
        <v>0</v>
      </c>
    </row>
    <row r="166" spans="1:4" x14ac:dyDescent="0.3">
      <c r="A166" s="1">
        <v>32880.333333333336</v>
      </c>
      <c r="B166">
        <v>-1.32E-2</v>
      </c>
      <c r="C166">
        <v>0</v>
      </c>
      <c r="D166">
        <v>-3.5565000000000002</v>
      </c>
    </row>
    <row r="167" spans="1:4" x14ac:dyDescent="0.3">
      <c r="A167" s="1">
        <v>32880.375</v>
      </c>
      <c r="B167">
        <v>11.638999999999999</v>
      </c>
      <c r="C167">
        <v>0.84830000000000005</v>
      </c>
      <c r="D167">
        <v>-13.864000000000001</v>
      </c>
    </row>
    <row r="168" spans="1:4" x14ac:dyDescent="0.3">
      <c r="A168" s="1">
        <v>32880.416666666664</v>
      </c>
      <c r="B168">
        <v>18.521000000000001</v>
      </c>
      <c r="C168">
        <v>0.85909999999999997</v>
      </c>
      <c r="D168">
        <v>-41.79</v>
      </c>
    </row>
    <row r="169" spans="1:4" x14ac:dyDescent="0.3">
      <c r="A169" s="1">
        <v>32880.458333333336</v>
      </c>
      <c r="B169">
        <v>27.643999999999998</v>
      </c>
      <c r="C169">
        <v>0.88160000000000005</v>
      </c>
      <c r="D169">
        <v>-40.067</v>
      </c>
    </row>
    <row r="170" spans="1:4" x14ac:dyDescent="0.3">
      <c r="A170" s="1">
        <v>32880.5</v>
      </c>
      <c r="B170">
        <v>38.112000000000002</v>
      </c>
      <c r="C170">
        <v>0.91339999999999999</v>
      </c>
      <c r="D170">
        <v>-9.6597000000000008</v>
      </c>
    </row>
    <row r="171" spans="1:4" x14ac:dyDescent="0.3">
      <c r="A171" s="1">
        <v>32880.541666666664</v>
      </c>
      <c r="B171">
        <v>34.783000000000001</v>
      </c>
      <c r="C171">
        <v>0.89839999999999998</v>
      </c>
      <c r="D171">
        <v>24.19</v>
      </c>
    </row>
    <row r="172" spans="1:4" x14ac:dyDescent="0.3">
      <c r="A172" s="1">
        <v>32880.583333333336</v>
      </c>
      <c r="B172">
        <v>24.309000000000001</v>
      </c>
      <c r="C172">
        <v>0.87009999999999998</v>
      </c>
      <c r="D172">
        <v>50.506</v>
      </c>
    </row>
    <row r="173" spans="1:4" x14ac:dyDescent="0.3">
      <c r="A173" s="1">
        <v>32880.625</v>
      </c>
      <c r="B173">
        <v>16.571999999999999</v>
      </c>
      <c r="C173">
        <v>0.85699999999999998</v>
      </c>
      <c r="D173">
        <v>24.45</v>
      </c>
    </row>
    <row r="174" spans="1:4" x14ac:dyDescent="0.3">
      <c r="A174" s="1">
        <v>32880.666666666664</v>
      </c>
      <c r="B174">
        <v>6.8293999999999997</v>
      </c>
      <c r="C174">
        <v>0.81620000000000004</v>
      </c>
      <c r="D174">
        <v>7.8849999999999998</v>
      </c>
    </row>
    <row r="175" spans="1:4" x14ac:dyDescent="0.3">
      <c r="A175" s="1">
        <v>32880.708333333336</v>
      </c>
      <c r="B175">
        <v>-1.32E-2</v>
      </c>
      <c r="C175">
        <v>0</v>
      </c>
      <c r="D175">
        <v>0</v>
      </c>
    </row>
    <row r="176" spans="1:4" x14ac:dyDescent="0.3">
      <c r="A176" s="1">
        <v>32880.75</v>
      </c>
      <c r="B176">
        <v>-1.32E-2</v>
      </c>
      <c r="C176">
        <v>0</v>
      </c>
      <c r="D176">
        <v>0</v>
      </c>
    </row>
    <row r="177" spans="1:4" x14ac:dyDescent="0.3">
      <c r="A177" s="1">
        <v>32880.791666666664</v>
      </c>
      <c r="B177">
        <v>-1.32E-2</v>
      </c>
      <c r="C177">
        <v>0</v>
      </c>
      <c r="D177">
        <v>0</v>
      </c>
    </row>
    <row r="178" spans="1:4" x14ac:dyDescent="0.3">
      <c r="A178" s="1">
        <v>32880.833333333336</v>
      </c>
      <c r="B178">
        <v>-1.32E-2</v>
      </c>
      <c r="C178">
        <v>0</v>
      </c>
      <c r="D178">
        <v>0</v>
      </c>
    </row>
    <row r="179" spans="1:4" x14ac:dyDescent="0.3">
      <c r="A179" s="1">
        <v>32880.875</v>
      </c>
      <c r="B179">
        <v>-1.32E-2</v>
      </c>
      <c r="C179">
        <v>0</v>
      </c>
      <c r="D179">
        <v>0</v>
      </c>
    </row>
    <row r="180" spans="1:4" x14ac:dyDescent="0.3">
      <c r="A180" s="1">
        <v>32880.916666666664</v>
      </c>
      <c r="B180">
        <v>-1.32E-2</v>
      </c>
      <c r="C180">
        <v>0</v>
      </c>
      <c r="D180">
        <v>0</v>
      </c>
    </row>
    <row r="181" spans="1:4" x14ac:dyDescent="0.3">
      <c r="A181" s="1">
        <v>32880.958333333336</v>
      </c>
      <c r="B181">
        <v>-1.32E-2</v>
      </c>
      <c r="C181">
        <v>0</v>
      </c>
      <c r="D181">
        <v>0</v>
      </c>
    </row>
    <row r="182" spans="1:4" x14ac:dyDescent="0.3">
      <c r="A182" s="1">
        <v>32881</v>
      </c>
      <c r="B182">
        <v>-1.32E-2</v>
      </c>
      <c r="C182">
        <v>0</v>
      </c>
      <c r="D182">
        <v>0</v>
      </c>
    </row>
    <row r="183" spans="1:4" x14ac:dyDescent="0.3">
      <c r="A183" s="1">
        <v>32881.041666666664</v>
      </c>
      <c r="B183">
        <v>-1.32E-2</v>
      </c>
      <c r="C183">
        <v>0</v>
      </c>
      <c r="D183">
        <v>0</v>
      </c>
    </row>
    <row r="184" spans="1:4" x14ac:dyDescent="0.3">
      <c r="A184" s="1">
        <v>32881.083333333336</v>
      </c>
      <c r="B184">
        <v>-1.32E-2</v>
      </c>
      <c r="C184">
        <v>0</v>
      </c>
      <c r="D184">
        <v>0</v>
      </c>
    </row>
    <row r="185" spans="1:4" x14ac:dyDescent="0.3">
      <c r="A185" s="1">
        <v>32881.125</v>
      </c>
      <c r="B185">
        <v>-1.32E-2</v>
      </c>
      <c r="C185">
        <v>0</v>
      </c>
      <c r="D185">
        <v>0</v>
      </c>
    </row>
    <row r="186" spans="1:4" x14ac:dyDescent="0.3">
      <c r="A186" s="1">
        <v>32881.166666666664</v>
      </c>
      <c r="B186">
        <v>-1.32E-2</v>
      </c>
      <c r="C186">
        <v>0</v>
      </c>
      <c r="D186">
        <v>0</v>
      </c>
    </row>
    <row r="187" spans="1:4" x14ac:dyDescent="0.3">
      <c r="A187" s="1">
        <v>32881.208333333336</v>
      </c>
      <c r="B187">
        <v>-1.32E-2</v>
      </c>
      <c r="C187">
        <v>0</v>
      </c>
      <c r="D187">
        <v>0</v>
      </c>
    </row>
    <row r="188" spans="1:4" x14ac:dyDescent="0.3">
      <c r="A188" s="1">
        <v>32881.25</v>
      </c>
      <c r="B188">
        <v>-1.32E-2</v>
      </c>
      <c r="C188">
        <v>0</v>
      </c>
      <c r="D188">
        <v>0</v>
      </c>
    </row>
    <row r="189" spans="1:4" x14ac:dyDescent="0.3">
      <c r="A189" s="1">
        <v>32881.291666666664</v>
      </c>
      <c r="B189">
        <v>-1.32E-2</v>
      </c>
      <c r="C189">
        <v>0</v>
      </c>
      <c r="D189">
        <v>0</v>
      </c>
    </row>
    <row r="190" spans="1:4" x14ac:dyDescent="0.3">
      <c r="A190" s="1">
        <v>32881.333333333336</v>
      </c>
      <c r="B190">
        <v>-1.32E-2</v>
      </c>
      <c r="C190">
        <v>0</v>
      </c>
      <c r="D190">
        <v>-3.5977000000000001</v>
      </c>
    </row>
    <row r="191" spans="1:4" x14ac:dyDescent="0.3">
      <c r="A191" s="1">
        <v>32881.375</v>
      </c>
      <c r="B191">
        <v>224.85</v>
      </c>
      <c r="C191">
        <v>0.8569</v>
      </c>
      <c r="D191">
        <v>-13.911</v>
      </c>
    </row>
    <row r="192" spans="1:4" x14ac:dyDescent="0.3">
      <c r="A192" s="1">
        <v>32881.416666666664</v>
      </c>
      <c r="B192">
        <v>474</v>
      </c>
      <c r="C192">
        <v>0.90210000000000001</v>
      </c>
      <c r="D192">
        <v>-41.884999999999998</v>
      </c>
    </row>
    <row r="193" spans="1:4" x14ac:dyDescent="0.3">
      <c r="A193" s="1">
        <v>32881.458333333336</v>
      </c>
      <c r="B193">
        <v>445.14</v>
      </c>
      <c r="C193">
        <v>0.90339999999999998</v>
      </c>
      <c r="D193">
        <v>-40.113</v>
      </c>
    </row>
    <row r="194" spans="1:4" x14ac:dyDescent="0.3">
      <c r="A194" s="1">
        <v>32881.5</v>
      </c>
      <c r="B194">
        <v>394.9</v>
      </c>
      <c r="C194">
        <v>0.92330000000000001</v>
      </c>
      <c r="D194">
        <v>-9.8581000000000003</v>
      </c>
    </row>
    <row r="195" spans="1:4" x14ac:dyDescent="0.3">
      <c r="A195" s="1">
        <v>32881.541666666664</v>
      </c>
      <c r="B195">
        <v>411.15</v>
      </c>
      <c r="C195">
        <v>0.91010000000000002</v>
      </c>
      <c r="D195">
        <v>23.876999999999999</v>
      </c>
    </row>
    <row r="196" spans="1:4" x14ac:dyDescent="0.3">
      <c r="A196" s="1">
        <v>32881.583333333336</v>
      </c>
      <c r="B196">
        <v>469.9</v>
      </c>
      <c r="C196">
        <v>0.8841</v>
      </c>
      <c r="D196">
        <v>50.207999999999998</v>
      </c>
    </row>
    <row r="197" spans="1:4" x14ac:dyDescent="0.3">
      <c r="A197" s="1">
        <v>32881.625</v>
      </c>
      <c r="B197">
        <v>368.5</v>
      </c>
      <c r="C197">
        <v>0.88529999999999998</v>
      </c>
      <c r="D197">
        <v>24.858000000000001</v>
      </c>
    </row>
    <row r="198" spans="1:4" x14ac:dyDescent="0.3">
      <c r="A198" s="1">
        <v>32881.666666666664</v>
      </c>
      <c r="B198">
        <v>112.44</v>
      </c>
      <c r="C198">
        <v>0.73219999999999996</v>
      </c>
      <c r="D198">
        <v>8.1013999999999999</v>
      </c>
    </row>
    <row r="199" spans="1:4" x14ac:dyDescent="0.3">
      <c r="A199" s="1">
        <v>32881.708333333336</v>
      </c>
      <c r="B199">
        <v>-1.32E-2</v>
      </c>
      <c r="C199">
        <v>0</v>
      </c>
      <c r="D199">
        <v>0</v>
      </c>
    </row>
    <row r="200" spans="1:4" x14ac:dyDescent="0.3">
      <c r="A200" s="1">
        <v>32881.75</v>
      </c>
      <c r="B200">
        <v>-1.32E-2</v>
      </c>
      <c r="C200">
        <v>0</v>
      </c>
      <c r="D200">
        <v>0</v>
      </c>
    </row>
    <row r="201" spans="1:4" x14ac:dyDescent="0.3">
      <c r="A201" s="1">
        <v>32881.791666666664</v>
      </c>
      <c r="B201">
        <v>-1.32E-2</v>
      </c>
      <c r="C201">
        <v>0</v>
      </c>
      <c r="D201">
        <v>0</v>
      </c>
    </row>
    <row r="202" spans="1:4" x14ac:dyDescent="0.3">
      <c r="A202" s="1">
        <v>32881.833333333336</v>
      </c>
      <c r="B202">
        <v>-1.32E-2</v>
      </c>
      <c r="C202">
        <v>0</v>
      </c>
      <c r="D202">
        <v>0</v>
      </c>
    </row>
    <row r="203" spans="1:4" x14ac:dyDescent="0.3">
      <c r="A203" s="1">
        <v>32881.875</v>
      </c>
      <c r="B203">
        <v>-1.32E-2</v>
      </c>
      <c r="C203">
        <v>0</v>
      </c>
      <c r="D203">
        <v>0</v>
      </c>
    </row>
    <row r="204" spans="1:4" x14ac:dyDescent="0.3">
      <c r="A204" s="1">
        <v>32881.916666666664</v>
      </c>
      <c r="B204">
        <v>-1.32E-2</v>
      </c>
      <c r="C204">
        <v>0</v>
      </c>
      <c r="D204">
        <v>0</v>
      </c>
    </row>
    <row r="205" spans="1:4" x14ac:dyDescent="0.3">
      <c r="A205" s="1">
        <v>32881.958333333336</v>
      </c>
      <c r="B205">
        <v>-1.32E-2</v>
      </c>
      <c r="C205">
        <v>0</v>
      </c>
      <c r="D205">
        <v>0</v>
      </c>
    </row>
    <row r="206" spans="1:4" x14ac:dyDescent="0.3">
      <c r="A206" s="1">
        <v>32882</v>
      </c>
      <c r="B206">
        <v>-1.32E-2</v>
      </c>
      <c r="C206">
        <v>0</v>
      </c>
      <c r="D206">
        <v>0</v>
      </c>
    </row>
    <row r="207" spans="1:4" x14ac:dyDescent="0.3">
      <c r="A207" s="1">
        <v>32882.041666666664</v>
      </c>
      <c r="B207">
        <v>-1.32E-2</v>
      </c>
      <c r="C207">
        <v>0</v>
      </c>
      <c r="D207">
        <v>0</v>
      </c>
    </row>
    <row r="208" spans="1:4" x14ac:dyDescent="0.3">
      <c r="A208" s="1">
        <v>32882.083333333336</v>
      </c>
      <c r="B208">
        <v>-1.32E-2</v>
      </c>
      <c r="C208">
        <v>0</v>
      </c>
      <c r="D208">
        <v>0</v>
      </c>
    </row>
    <row r="209" spans="1:4" x14ac:dyDescent="0.3">
      <c r="A209" s="1">
        <v>32882.125</v>
      </c>
      <c r="B209">
        <v>-1.32E-2</v>
      </c>
      <c r="C209">
        <v>0</v>
      </c>
      <c r="D209">
        <v>0</v>
      </c>
    </row>
    <row r="210" spans="1:4" x14ac:dyDescent="0.3">
      <c r="A210" s="1">
        <v>32882.166666666664</v>
      </c>
      <c r="B210">
        <v>-1.32E-2</v>
      </c>
      <c r="C210">
        <v>0</v>
      </c>
      <c r="D210">
        <v>0</v>
      </c>
    </row>
    <row r="211" spans="1:4" x14ac:dyDescent="0.3">
      <c r="A211" s="1">
        <v>32882.208333333336</v>
      </c>
      <c r="B211">
        <v>-1.32E-2</v>
      </c>
      <c r="C211">
        <v>0</v>
      </c>
      <c r="D211">
        <v>0</v>
      </c>
    </row>
    <row r="212" spans="1:4" x14ac:dyDescent="0.3">
      <c r="A212" s="1">
        <v>32882.25</v>
      </c>
      <c r="B212">
        <v>-1.32E-2</v>
      </c>
      <c r="C212">
        <v>0</v>
      </c>
      <c r="D212">
        <v>0</v>
      </c>
    </row>
    <row r="213" spans="1:4" x14ac:dyDescent="0.3">
      <c r="A213" s="1">
        <v>32882.291666666664</v>
      </c>
      <c r="B213">
        <v>-1.32E-2</v>
      </c>
      <c r="C213">
        <v>0</v>
      </c>
      <c r="D213">
        <v>0</v>
      </c>
    </row>
    <row r="214" spans="1:4" x14ac:dyDescent="0.3">
      <c r="A214" s="1">
        <v>32882.333333333336</v>
      </c>
      <c r="B214">
        <v>-1.32E-2</v>
      </c>
      <c r="C214">
        <v>0</v>
      </c>
      <c r="D214">
        <v>-3.4634</v>
      </c>
    </row>
    <row r="215" spans="1:4" x14ac:dyDescent="0.3">
      <c r="A215" s="1">
        <v>32882.375</v>
      </c>
      <c r="B215">
        <v>230.07</v>
      </c>
      <c r="C215">
        <v>0.86319999999999997</v>
      </c>
      <c r="D215">
        <v>-13.968999999999999</v>
      </c>
    </row>
    <row r="216" spans="1:4" x14ac:dyDescent="0.3">
      <c r="A216" s="1">
        <v>32882.416666666664</v>
      </c>
      <c r="B216">
        <v>483.58</v>
      </c>
      <c r="C216">
        <v>0.90700000000000003</v>
      </c>
      <c r="D216">
        <v>-42.021999999999998</v>
      </c>
    </row>
    <row r="217" spans="1:4" x14ac:dyDescent="0.3">
      <c r="A217" s="1">
        <v>32882.458333333336</v>
      </c>
      <c r="B217">
        <v>452</v>
      </c>
      <c r="C217">
        <v>0.90980000000000005</v>
      </c>
      <c r="D217">
        <v>-40.148000000000003</v>
      </c>
    </row>
    <row r="218" spans="1:4" x14ac:dyDescent="0.3">
      <c r="A218" s="1">
        <v>32882.5</v>
      </c>
      <c r="B218">
        <v>401.81</v>
      </c>
      <c r="C218">
        <v>0.9304</v>
      </c>
      <c r="D218">
        <v>-10.048</v>
      </c>
    </row>
    <row r="219" spans="1:4" x14ac:dyDescent="0.3">
      <c r="A219" s="1">
        <v>32882.541666666664</v>
      </c>
      <c r="B219">
        <v>416.91</v>
      </c>
      <c r="C219">
        <v>0.91749999999999998</v>
      </c>
      <c r="D219">
        <v>23.562999999999999</v>
      </c>
    </row>
    <row r="220" spans="1:4" x14ac:dyDescent="0.3">
      <c r="A220" s="1">
        <v>32882.583333333336</v>
      </c>
      <c r="B220">
        <v>476.99</v>
      </c>
      <c r="C220">
        <v>0.89070000000000005</v>
      </c>
      <c r="D220">
        <v>49.905000000000001</v>
      </c>
    </row>
    <row r="221" spans="1:4" x14ac:dyDescent="0.3">
      <c r="A221" s="1">
        <v>32882.625</v>
      </c>
      <c r="B221">
        <v>381.92</v>
      </c>
      <c r="C221">
        <v>0.89349999999999996</v>
      </c>
      <c r="D221">
        <v>25.283999999999999</v>
      </c>
    </row>
    <row r="222" spans="1:4" x14ac:dyDescent="0.3">
      <c r="A222" s="1">
        <v>32882.666666666664</v>
      </c>
      <c r="B222">
        <v>120.78</v>
      </c>
      <c r="C222">
        <v>0.74580000000000002</v>
      </c>
      <c r="D222">
        <v>8.3242999999999991</v>
      </c>
    </row>
    <row r="223" spans="1:4" x14ac:dyDescent="0.3">
      <c r="A223" s="1">
        <v>32882.708333333336</v>
      </c>
      <c r="B223">
        <v>-1.32E-2</v>
      </c>
      <c r="C223">
        <v>0</v>
      </c>
      <c r="D223">
        <v>1.3367</v>
      </c>
    </row>
    <row r="224" spans="1:4" x14ac:dyDescent="0.3">
      <c r="A224" s="1">
        <v>32882.75</v>
      </c>
      <c r="B224">
        <v>-1.32E-2</v>
      </c>
      <c r="C224">
        <v>0</v>
      </c>
      <c r="D224">
        <v>0</v>
      </c>
    </row>
    <row r="225" spans="1:4" x14ac:dyDescent="0.3">
      <c r="A225" s="1">
        <v>32882.791666666664</v>
      </c>
      <c r="B225">
        <v>-1.32E-2</v>
      </c>
      <c r="C225">
        <v>0</v>
      </c>
      <c r="D225">
        <v>0</v>
      </c>
    </row>
    <row r="226" spans="1:4" x14ac:dyDescent="0.3">
      <c r="A226" s="1">
        <v>32882.833333333336</v>
      </c>
      <c r="B226">
        <v>-1.32E-2</v>
      </c>
      <c r="C226">
        <v>0</v>
      </c>
      <c r="D226">
        <v>0</v>
      </c>
    </row>
    <row r="227" spans="1:4" x14ac:dyDescent="0.3">
      <c r="A227" s="1">
        <v>32882.875</v>
      </c>
      <c r="B227">
        <v>-1.32E-2</v>
      </c>
      <c r="C227">
        <v>0</v>
      </c>
      <c r="D227">
        <v>0</v>
      </c>
    </row>
    <row r="228" spans="1:4" x14ac:dyDescent="0.3">
      <c r="A228" s="1">
        <v>32882.916666666664</v>
      </c>
      <c r="B228">
        <v>-1.32E-2</v>
      </c>
      <c r="C228">
        <v>0</v>
      </c>
      <c r="D228">
        <v>0</v>
      </c>
    </row>
    <row r="229" spans="1:4" x14ac:dyDescent="0.3">
      <c r="A229" s="1">
        <v>32882.958333333336</v>
      </c>
      <c r="B229">
        <v>-1.32E-2</v>
      </c>
      <c r="C229">
        <v>0</v>
      </c>
      <c r="D229">
        <v>0</v>
      </c>
    </row>
    <row r="230" spans="1:4" x14ac:dyDescent="0.3">
      <c r="A230" s="1">
        <v>32883</v>
      </c>
      <c r="B230">
        <v>-1.32E-2</v>
      </c>
      <c r="C230">
        <v>0</v>
      </c>
      <c r="D230">
        <v>0</v>
      </c>
    </row>
    <row r="231" spans="1:4" x14ac:dyDescent="0.3">
      <c r="A231" s="1">
        <v>32883.041666666664</v>
      </c>
      <c r="B231">
        <v>-1.32E-2</v>
      </c>
      <c r="C231">
        <v>0</v>
      </c>
      <c r="D231">
        <v>0</v>
      </c>
    </row>
    <row r="232" spans="1:4" x14ac:dyDescent="0.3">
      <c r="A232" s="1">
        <v>32883.083333333336</v>
      </c>
      <c r="B232">
        <v>-1.32E-2</v>
      </c>
      <c r="C232">
        <v>0</v>
      </c>
      <c r="D232">
        <v>0</v>
      </c>
    </row>
    <row r="233" spans="1:4" x14ac:dyDescent="0.3">
      <c r="A233" s="1">
        <v>32883.125</v>
      </c>
      <c r="B233">
        <v>-1.32E-2</v>
      </c>
      <c r="C233">
        <v>0</v>
      </c>
      <c r="D233">
        <v>0</v>
      </c>
    </row>
    <row r="234" spans="1:4" x14ac:dyDescent="0.3">
      <c r="A234" s="1">
        <v>32883.166666666664</v>
      </c>
      <c r="B234">
        <v>-1.32E-2</v>
      </c>
      <c r="C234">
        <v>0</v>
      </c>
      <c r="D234">
        <v>0</v>
      </c>
    </row>
    <row r="235" spans="1:4" x14ac:dyDescent="0.3">
      <c r="A235" s="1">
        <v>32883.208333333336</v>
      </c>
      <c r="B235">
        <v>-1.32E-2</v>
      </c>
      <c r="C235">
        <v>0</v>
      </c>
      <c r="D235">
        <v>0</v>
      </c>
    </row>
    <row r="236" spans="1:4" x14ac:dyDescent="0.3">
      <c r="A236" s="1">
        <v>32883.25</v>
      </c>
      <c r="B236">
        <v>-1.32E-2</v>
      </c>
      <c r="C236">
        <v>0</v>
      </c>
      <c r="D236">
        <v>0</v>
      </c>
    </row>
    <row r="237" spans="1:4" x14ac:dyDescent="0.3">
      <c r="A237" s="1">
        <v>32883.291666666664</v>
      </c>
      <c r="B237">
        <v>-1.32E-2</v>
      </c>
      <c r="C237">
        <v>0</v>
      </c>
      <c r="D237">
        <v>0</v>
      </c>
    </row>
    <row r="238" spans="1:4" x14ac:dyDescent="0.3">
      <c r="A238" s="1">
        <v>32883.333333333336</v>
      </c>
      <c r="B238">
        <v>-1.32E-2</v>
      </c>
      <c r="C238">
        <v>0</v>
      </c>
      <c r="D238">
        <v>-3.5194999999999999</v>
      </c>
    </row>
    <row r="239" spans="1:4" x14ac:dyDescent="0.3">
      <c r="A239" s="1">
        <v>32883.375</v>
      </c>
      <c r="B239">
        <v>168.29</v>
      </c>
      <c r="C239">
        <v>0.86450000000000005</v>
      </c>
      <c r="D239">
        <v>-14.036</v>
      </c>
    </row>
    <row r="240" spans="1:4" x14ac:dyDescent="0.3">
      <c r="A240" s="1">
        <v>32883.416666666664</v>
      </c>
      <c r="B240">
        <v>395.43</v>
      </c>
      <c r="C240">
        <v>0.90569999999999995</v>
      </c>
      <c r="D240">
        <v>-42.201999999999998</v>
      </c>
    </row>
    <row r="241" spans="1:4" x14ac:dyDescent="0.3">
      <c r="A241" s="1">
        <v>32883.458333333336</v>
      </c>
      <c r="B241">
        <v>387.1</v>
      </c>
      <c r="C241">
        <v>0.90500000000000003</v>
      </c>
      <c r="D241">
        <v>-40.171999999999997</v>
      </c>
    </row>
    <row r="242" spans="1:4" x14ac:dyDescent="0.3">
      <c r="A242" s="1">
        <v>32883.5</v>
      </c>
      <c r="B242">
        <v>351.12</v>
      </c>
      <c r="C242">
        <v>0.92359999999999998</v>
      </c>
      <c r="D242">
        <v>-10.23</v>
      </c>
    </row>
    <row r="243" spans="1:4" x14ac:dyDescent="0.3">
      <c r="A243" s="1">
        <v>32883.541666666664</v>
      </c>
      <c r="B243">
        <v>369.27</v>
      </c>
      <c r="C243">
        <v>0.91169999999999995</v>
      </c>
      <c r="D243">
        <v>23.251000000000001</v>
      </c>
    </row>
    <row r="244" spans="1:4" x14ac:dyDescent="0.3">
      <c r="A244" s="1">
        <v>32883.583333333336</v>
      </c>
      <c r="B244">
        <v>417.59</v>
      </c>
      <c r="C244">
        <v>0.88529999999999998</v>
      </c>
      <c r="D244">
        <v>49.597999999999999</v>
      </c>
    </row>
    <row r="245" spans="1:4" x14ac:dyDescent="0.3">
      <c r="A245" s="1">
        <v>32883.625</v>
      </c>
      <c r="B245">
        <v>315.02999999999997</v>
      </c>
      <c r="C245">
        <v>0.8871</v>
      </c>
      <c r="D245">
        <v>25.725999999999999</v>
      </c>
    </row>
    <row r="246" spans="1:4" x14ac:dyDescent="0.3">
      <c r="A246" s="1">
        <v>32883.666666666664</v>
      </c>
      <c r="B246">
        <v>102.37</v>
      </c>
      <c r="C246">
        <v>0.77039999999999997</v>
      </c>
      <c r="D246">
        <v>8.5533999999999999</v>
      </c>
    </row>
    <row r="247" spans="1:4" x14ac:dyDescent="0.3">
      <c r="A247" s="1">
        <v>32883.708333333336</v>
      </c>
      <c r="B247">
        <v>-1.32E-2</v>
      </c>
      <c r="C247">
        <v>0</v>
      </c>
      <c r="D247">
        <v>0</v>
      </c>
    </row>
    <row r="248" spans="1:4" x14ac:dyDescent="0.3">
      <c r="A248" s="1">
        <v>32883.75</v>
      </c>
      <c r="B248">
        <v>-1.32E-2</v>
      </c>
      <c r="C248">
        <v>0</v>
      </c>
      <c r="D248">
        <v>0</v>
      </c>
    </row>
    <row r="249" spans="1:4" x14ac:dyDescent="0.3">
      <c r="A249" s="1">
        <v>32883.791666666664</v>
      </c>
      <c r="B249">
        <v>-1.32E-2</v>
      </c>
      <c r="C249">
        <v>0</v>
      </c>
      <c r="D249">
        <v>0</v>
      </c>
    </row>
    <row r="250" spans="1:4" x14ac:dyDescent="0.3">
      <c r="A250" s="1">
        <v>32883.833333333336</v>
      </c>
      <c r="B250">
        <v>-1.32E-2</v>
      </c>
      <c r="C250">
        <v>0</v>
      </c>
      <c r="D250">
        <v>0</v>
      </c>
    </row>
    <row r="251" spans="1:4" x14ac:dyDescent="0.3">
      <c r="A251" s="1">
        <v>32883.875</v>
      </c>
      <c r="B251">
        <v>-1.32E-2</v>
      </c>
      <c r="C251">
        <v>0</v>
      </c>
      <c r="D251">
        <v>0</v>
      </c>
    </row>
    <row r="252" spans="1:4" x14ac:dyDescent="0.3">
      <c r="A252" s="1">
        <v>32883.916666666664</v>
      </c>
      <c r="B252">
        <v>-1.32E-2</v>
      </c>
      <c r="C252">
        <v>0</v>
      </c>
      <c r="D252">
        <v>0</v>
      </c>
    </row>
    <row r="253" spans="1:4" x14ac:dyDescent="0.3">
      <c r="A253" s="1">
        <v>32883.958333333336</v>
      </c>
      <c r="B253">
        <v>-1.32E-2</v>
      </c>
      <c r="C253">
        <v>0</v>
      </c>
      <c r="D253">
        <v>0</v>
      </c>
    </row>
    <row r="254" spans="1:4" x14ac:dyDescent="0.3">
      <c r="A254" s="1">
        <v>32884</v>
      </c>
      <c r="B254">
        <v>-1.32E-2</v>
      </c>
      <c r="C254">
        <v>0</v>
      </c>
      <c r="D254">
        <v>0</v>
      </c>
    </row>
    <row r="255" spans="1:4" x14ac:dyDescent="0.3">
      <c r="A255" s="1">
        <v>32884.041666666664</v>
      </c>
      <c r="B255">
        <v>-1.32E-2</v>
      </c>
      <c r="C255">
        <v>0</v>
      </c>
      <c r="D255">
        <v>0</v>
      </c>
    </row>
    <row r="256" spans="1:4" x14ac:dyDescent="0.3">
      <c r="A256" s="1">
        <v>32884.083333333336</v>
      </c>
      <c r="B256">
        <v>-1.32E-2</v>
      </c>
      <c r="C256">
        <v>0</v>
      </c>
      <c r="D256">
        <v>0</v>
      </c>
    </row>
    <row r="257" spans="1:4" x14ac:dyDescent="0.3">
      <c r="A257" s="1">
        <v>32884.125</v>
      </c>
      <c r="B257">
        <v>-1.32E-2</v>
      </c>
      <c r="C257">
        <v>0</v>
      </c>
      <c r="D257">
        <v>0</v>
      </c>
    </row>
    <row r="258" spans="1:4" x14ac:dyDescent="0.3">
      <c r="A258" s="1">
        <v>32884.166666666664</v>
      </c>
      <c r="B258">
        <v>-1.32E-2</v>
      </c>
      <c r="C258">
        <v>0</v>
      </c>
      <c r="D258">
        <v>0</v>
      </c>
    </row>
    <row r="259" spans="1:4" x14ac:dyDescent="0.3">
      <c r="A259" s="1">
        <v>32884.208333333336</v>
      </c>
      <c r="B259">
        <v>-1.32E-2</v>
      </c>
      <c r="C259">
        <v>0</v>
      </c>
      <c r="D259">
        <v>0</v>
      </c>
    </row>
    <row r="260" spans="1:4" x14ac:dyDescent="0.3">
      <c r="A260" s="1">
        <v>32884.25</v>
      </c>
      <c r="B260">
        <v>-1.32E-2</v>
      </c>
      <c r="C260">
        <v>0</v>
      </c>
      <c r="D260">
        <v>0</v>
      </c>
    </row>
    <row r="261" spans="1:4" x14ac:dyDescent="0.3">
      <c r="A261" s="1">
        <v>32884.291666666664</v>
      </c>
      <c r="B261">
        <v>-1.32E-2</v>
      </c>
      <c r="C261">
        <v>0</v>
      </c>
      <c r="D261">
        <v>0</v>
      </c>
    </row>
    <row r="262" spans="1:4" x14ac:dyDescent="0.3">
      <c r="A262" s="1">
        <v>32884.333333333336</v>
      </c>
      <c r="B262">
        <v>7.4023000000000003</v>
      </c>
      <c r="C262">
        <v>0.82630000000000003</v>
      </c>
      <c r="D262">
        <v>-3.5830000000000002</v>
      </c>
    </row>
    <row r="263" spans="1:4" x14ac:dyDescent="0.3">
      <c r="A263" s="1">
        <v>32884.375</v>
      </c>
      <c r="B263">
        <v>196.22</v>
      </c>
      <c r="C263">
        <v>0.86140000000000005</v>
      </c>
      <c r="D263">
        <v>-14.113</v>
      </c>
    </row>
    <row r="264" spans="1:4" x14ac:dyDescent="0.3">
      <c r="A264" s="1">
        <v>32884.416666666664</v>
      </c>
      <c r="B264">
        <v>452.56</v>
      </c>
      <c r="C264">
        <v>0.90039999999999998</v>
      </c>
      <c r="D264">
        <v>-42.424999999999997</v>
      </c>
    </row>
    <row r="265" spans="1:4" x14ac:dyDescent="0.3">
      <c r="A265" s="1">
        <v>32884.458333333336</v>
      </c>
      <c r="B265">
        <v>359.13</v>
      </c>
      <c r="C265">
        <v>0.91180000000000005</v>
      </c>
      <c r="D265">
        <v>-40.186999999999998</v>
      </c>
    </row>
    <row r="266" spans="1:4" x14ac:dyDescent="0.3">
      <c r="A266" s="1">
        <v>32884.5</v>
      </c>
      <c r="B266">
        <v>296.45999999999998</v>
      </c>
      <c r="C266">
        <v>0.93469999999999998</v>
      </c>
      <c r="D266">
        <v>-10.403</v>
      </c>
    </row>
    <row r="267" spans="1:4" x14ac:dyDescent="0.3">
      <c r="A267" s="1">
        <v>32884.541666666664</v>
      </c>
      <c r="B267">
        <v>335.92</v>
      </c>
      <c r="C267">
        <v>0.92320000000000002</v>
      </c>
      <c r="D267">
        <v>22.94</v>
      </c>
    </row>
    <row r="268" spans="1:4" x14ac:dyDescent="0.3">
      <c r="A268" s="1">
        <v>32884.583333333336</v>
      </c>
      <c r="B268">
        <v>297.8</v>
      </c>
      <c r="C268">
        <v>0.90090000000000003</v>
      </c>
      <c r="D268">
        <v>49.286999999999999</v>
      </c>
    </row>
    <row r="269" spans="1:4" x14ac:dyDescent="0.3">
      <c r="A269" s="1">
        <v>32884.625</v>
      </c>
      <c r="B269">
        <v>229.63</v>
      </c>
      <c r="C269">
        <v>0.90180000000000005</v>
      </c>
      <c r="D269">
        <v>26.186</v>
      </c>
    </row>
    <row r="270" spans="1:4" x14ac:dyDescent="0.3">
      <c r="A270" s="1">
        <v>32884.666666666664</v>
      </c>
      <c r="B270">
        <v>83.269000000000005</v>
      </c>
      <c r="C270">
        <v>0.77849999999999997</v>
      </c>
      <c r="D270">
        <v>8.7888000000000002</v>
      </c>
    </row>
    <row r="271" spans="1:4" x14ac:dyDescent="0.3">
      <c r="A271" s="1">
        <v>32884.708333333336</v>
      </c>
      <c r="B271">
        <v>-1.32E-2</v>
      </c>
      <c r="C271">
        <v>0</v>
      </c>
      <c r="D271">
        <v>0</v>
      </c>
    </row>
    <row r="272" spans="1:4" x14ac:dyDescent="0.3">
      <c r="A272" s="1">
        <v>32884.75</v>
      </c>
      <c r="B272">
        <v>-1.32E-2</v>
      </c>
      <c r="C272">
        <v>0</v>
      </c>
      <c r="D272">
        <v>0</v>
      </c>
    </row>
    <row r="273" spans="1:4" x14ac:dyDescent="0.3">
      <c r="A273" s="1">
        <v>32884.791666666664</v>
      </c>
      <c r="B273">
        <v>-1.32E-2</v>
      </c>
      <c r="C273">
        <v>0</v>
      </c>
      <c r="D273">
        <v>0</v>
      </c>
    </row>
    <row r="274" spans="1:4" x14ac:dyDescent="0.3">
      <c r="A274" s="1">
        <v>32884.833333333336</v>
      </c>
      <c r="B274">
        <v>-1.32E-2</v>
      </c>
      <c r="C274">
        <v>0</v>
      </c>
      <c r="D274">
        <v>0</v>
      </c>
    </row>
    <row r="275" spans="1:4" x14ac:dyDescent="0.3">
      <c r="A275" s="1">
        <v>32884.875</v>
      </c>
      <c r="B275">
        <v>-1.32E-2</v>
      </c>
      <c r="C275">
        <v>0</v>
      </c>
      <c r="D275">
        <v>0</v>
      </c>
    </row>
    <row r="276" spans="1:4" x14ac:dyDescent="0.3">
      <c r="A276" s="1">
        <v>32884.916666666664</v>
      </c>
      <c r="B276">
        <v>-1.32E-2</v>
      </c>
      <c r="C276">
        <v>0</v>
      </c>
      <c r="D276">
        <v>0</v>
      </c>
    </row>
    <row r="277" spans="1:4" x14ac:dyDescent="0.3">
      <c r="A277" s="1">
        <v>32884.958333333336</v>
      </c>
      <c r="B277">
        <v>-1.32E-2</v>
      </c>
      <c r="C277">
        <v>0</v>
      </c>
      <c r="D277">
        <v>0</v>
      </c>
    </row>
    <row r="278" spans="1:4" x14ac:dyDescent="0.3">
      <c r="A278" s="1">
        <v>32885</v>
      </c>
      <c r="B278">
        <v>-1.32E-2</v>
      </c>
      <c r="C278">
        <v>0</v>
      </c>
      <c r="D278">
        <v>0</v>
      </c>
    </row>
    <row r="279" spans="1:4" x14ac:dyDescent="0.3">
      <c r="A279" s="1">
        <v>32885.041666666664</v>
      </c>
      <c r="B279">
        <v>-1.32E-2</v>
      </c>
      <c r="C279">
        <v>0</v>
      </c>
      <c r="D279">
        <v>0</v>
      </c>
    </row>
    <row r="280" spans="1:4" x14ac:dyDescent="0.3">
      <c r="A280" s="1">
        <v>32885.083333333336</v>
      </c>
      <c r="B280">
        <v>-1.32E-2</v>
      </c>
      <c r="C280">
        <v>0</v>
      </c>
      <c r="D280">
        <v>0</v>
      </c>
    </row>
    <row r="281" spans="1:4" x14ac:dyDescent="0.3">
      <c r="A281" s="1">
        <v>32885.125</v>
      </c>
      <c r="B281">
        <v>-1.32E-2</v>
      </c>
      <c r="C281">
        <v>0</v>
      </c>
      <c r="D281">
        <v>0</v>
      </c>
    </row>
    <row r="282" spans="1:4" x14ac:dyDescent="0.3">
      <c r="A282" s="1">
        <v>32885.166666666664</v>
      </c>
      <c r="B282">
        <v>-1.32E-2</v>
      </c>
      <c r="C282">
        <v>0</v>
      </c>
      <c r="D282">
        <v>0</v>
      </c>
    </row>
    <row r="283" spans="1:4" x14ac:dyDescent="0.3">
      <c r="A283" s="1">
        <v>32885.208333333336</v>
      </c>
      <c r="B283">
        <v>-1.32E-2</v>
      </c>
      <c r="C283">
        <v>0</v>
      </c>
      <c r="D283">
        <v>0</v>
      </c>
    </row>
    <row r="284" spans="1:4" x14ac:dyDescent="0.3">
      <c r="A284" s="1">
        <v>32885.25</v>
      </c>
      <c r="B284">
        <v>-1.32E-2</v>
      </c>
      <c r="C284">
        <v>0</v>
      </c>
      <c r="D284">
        <v>0</v>
      </c>
    </row>
    <row r="285" spans="1:4" x14ac:dyDescent="0.3">
      <c r="A285" s="1">
        <v>32885.291666666664</v>
      </c>
      <c r="B285">
        <v>-1.32E-2</v>
      </c>
      <c r="C285">
        <v>0</v>
      </c>
      <c r="D285">
        <v>0</v>
      </c>
    </row>
    <row r="286" spans="1:4" x14ac:dyDescent="0.3">
      <c r="A286" s="1">
        <v>32885.333333333336</v>
      </c>
      <c r="B286">
        <v>-1.32E-2</v>
      </c>
      <c r="C286">
        <v>0</v>
      </c>
      <c r="D286">
        <v>-3.6539000000000001</v>
      </c>
    </row>
    <row r="287" spans="1:4" x14ac:dyDescent="0.3">
      <c r="A287" s="1">
        <v>32885.375</v>
      </c>
      <c r="B287">
        <v>157.66999999999999</v>
      </c>
      <c r="C287">
        <v>0.87629999999999997</v>
      </c>
      <c r="D287">
        <v>-14.2</v>
      </c>
    </row>
    <row r="288" spans="1:4" x14ac:dyDescent="0.3">
      <c r="A288" s="1">
        <v>32885.416666666664</v>
      </c>
      <c r="B288">
        <v>326.39999999999998</v>
      </c>
      <c r="C288">
        <v>0.91910000000000003</v>
      </c>
      <c r="D288">
        <v>-42.692999999999998</v>
      </c>
    </row>
    <row r="289" spans="1:4" x14ac:dyDescent="0.3">
      <c r="A289" s="1">
        <v>32885.458333333336</v>
      </c>
      <c r="B289">
        <v>330.49</v>
      </c>
      <c r="C289">
        <v>0.92159999999999997</v>
      </c>
      <c r="D289">
        <v>-40.191000000000003</v>
      </c>
    </row>
    <row r="290" spans="1:4" x14ac:dyDescent="0.3">
      <c r="A290" s="1">
        <v>32885.5</v>
      </c>
      <c r="B290">
        <v>308.14</v>
      </c>
      <c r="C290">
        <v>0.94110000000000005</v>
      </c>
      <c r="D290">
        <v>-10.568</v>
      </c>
    </row>
    <row r="291" spans="1:4" x14ac:dyDescent="0.3">
      <c r="A291" s="1">
        <v>32885.541666666664</v>
      </c>
      <c r="B291">
        <v>326.14</v>
      </c>
      <c r="C291">
        <v>0.9304</v>
      </c>
      <c r="D291">
        <v>22.632000000000001</v>
      </c>
    </row>
    <row r="292" spans="1:4" x14ac:dyDescent="0.3">
      <c r="A292" s="1">
        <v>32885.583333333336</v>
      </c>
      <c r="B292">
        <v>337.62</v>
      </c>
      <c r="C292">
        <v>0.90480000000000005</v>
      </c>
      <c r="D292">
        <v>48.972999999999999</v>
      </c>
    </row>
    <row r="293" spans="1:4" x14ac:dyDescent="0.3">
      <c r="A293" s="1">
        <v>32885.625</v>
      </c>
      <c r="B293">
        <v>256.77</v>
      </c>
      <c r="C293">
        <v>0.90510000000000002</v>
      </c>
      <c r="D293">
        <v>26.664000000000001</v>
      </c>
    </row>
    <row r="294" spans="1:4" x14ac:dyDescent="0.3">
      <c r="A294" s="1">
        <v>32885.666666666664</v>
      </c>
      <c r="B294">
        <v>84.501000000000005</v>
      </c>
      <c r="C294">
        <v>0.7923</v>
      </c>
      <c r="D294">
        <v>9.0303000000000004</v>
      </c>
    </row>
    <row r="295" spans="1:4" x14ac:dyDescent="0.3">
      <c r="A295" s="1">
        <v>32885.708333333336</v>
      </c>
      <c r="B295">
        <v>-1.32E-2</v>
      </c>
      <c r="C295">
        <v>0</v>
      </c>
      <c r="D295">
        <v>1.5911999999999999</v>
      </c>
    </row>
    <row r="296" spans="1:4" x14ac:dyDescent="0.3">
      <c r="A296" s="1">
        <v>32885.75</v>
      </c>
      <c r="B296">
        <v>-1.32E-2</v>
      </c>
      <c r="C296">
        <v>0</v>
      </c>
      <c r="D296">
        <v>0</v>
      </c>
    </row>
    <row r="297" spans="1:4" x14ac:dyDescent="0.3">
      <c r="A297" s="1">
        <v>32885.791666666664</v>
      </c>
      <c r="B297">
        <v>-1.32E-2</v>
      </c>
      <c r="C297">
        <v>0</v>
      </c>
      <c r="D297">
        <v>0</v>
      </c>
    </row>
    <row r="298" spans="1:4" x14ac:dyDescent="0.3">
      <c r="A298" s="1">
        <v>32885.833333333336</v>
      </c>
      <c r="B298">
        <v>-1.32E-2</v>
      </c>
      <c r="C298">
        <v>0</v>
      </c>
      <c r="D298">
        <v>0</v>
      </c>
    </row>
    <row r="299" spans="1:4" x14ac:dyDescent="0.3">
      <c r="A299" s="1">
        <v>32885.875</v>
      </c>
      <c r="B299">
        <v>-1.32E-2</v>
      </c>
      <c r="C299">
        <v>0</v>
      </c>
      <c r="D299">
        <v>0</v>
      </c>
    </row>
    <row r="300" spans="1:4" x14ac:dyDescent="0.3">
      <c r="A300" s="1">
        <v>32885.916666666664</v>
      </c>
      <c r="B300">
        <v>-1.32E-2</v>
      </c>
      <c r="C300">
        <v>0</v>
      </c>
      <c r="D300">
        <v>0</v>
      </c>
    </row>
    <row r="301" spans="1:4" x14ac:dyDescent="0.3">
      <c r="A301" s="1">
        <v>32885.958333333336</v>
      </c>
      <c r="B301">
        <v>-1.32E-2</v>
      </c>
      <c r="C301">
        <v>0</v>
      </c>
      <c r="D301">
        <v>0</v>
      </c>
    </row>
    <row r="302" spans="1:4" x14ac:dyDescent="0.3">
      <c r="A302" s="1">
        <v>32886</v>
      </c>
      <c r="B302">
        <v>-1.32E-2</v>
      </c>
      <c r="C302">
        <v>0</v>
      </c>
      <c r="D302">
        <v>0</v>
      </c>
    </row>
    <row r="303" spans="1:4" x14ac:dyDescent="0.3">
      <c r="A303" s="1">
        <v>32886.041666666664</v>
      </c>
      <c r="B303">
        <v>-1.32E-2</v>
      </c>
      <c r="C303">
        <v>0</v>
      </c>
      <c r="D303">
        <v>0</v>
      </c>
    </row>
    <row r="304" spans="1:4" x14ac:dyDescent="0.3">
      <c r="A304" s="1">
        <v>32886.083333333336</v>
      </c>
      <c r="B304">
        <v>-1.32E-2</v>
      </c>
      <c r="C304">
        <v>0</v>
      </c>
      <c r="D304">
        <v>0</v>
      </c>
    </row>
    <row r="305" spans="1:4" x14ac:dyDescent="0.3">
      <c r="A305" s="1">
        <v>32886.125</v>
      </c>
      <c r="B305">
        <v>-1.32E-2</v>
      </c>
      <c r="C305">
        <v>0</v>
      </c>
      <c r="D305">
        <v>0</v>
      </c>
    </row>
    <row r="306" spans="1:4" x14ac:dyDescent="0.3">
      <c r="A306" s="1">
        <v>32886.166666666664</v>
      </c>
      <c r="B306">
        <v>-1.32E-2</v>
      </c>
      <c r="C306">
        <v>0</v>
      </c>
      <c r="D306">
        <v>0</v>
      </c>
    </row>
    <row r="307" spans="1:4" x14ac:dyDescent="0.3">
      <c r="A307" s="1">
        <v>32886.208333333336</v>
      </c>
      <c r="B307">
        <v>-1.32E-2</v>
      </c>
      <c r="C307">
        <v>0</v>
      </c>
      <c r="D307">
        <v>0</v>
      </c>
    </row>
    <row r="308" spans="1:4" x14ac:dyDescent="0.3">
      <c r="A308" s="1">
        <v>32886.25</v>
      </c>
      <c r="B308">
        <v>-1.32E-2</v>
      </c>
      <c r="C308">
        <v>0</v>
      </c>
      <c r="D308">
        <v>0</v>
      </c>
    </row>
    <row r="309" spans="1:4" x14ac:dyDescent="0.3">
      <c r="A309" s="1">
        <v>32886.291666666664</v>
      </c>
      <c r="B309">
        <v>-1.32E-2</v>
      </c>
      <c r="C309">
        <v>0</v>
      </c>
      <c r="D309">
        <v>0</v>
      </c>
    </row>
    <row r="310" spans="1:4" x14ac:dyDescent="0.3">
      <c r="A310" s="1">
        <v>32886.333333333336</v>
      </c>
      <c r="B310">
        <v>-1.32E-2</v>
      </c>
      <c r="C310">
        <v>0</v>
      </c>
      <c r="D310">
        <v>-3.7321</v>
      </c>
    </row>
    <row r="311" spans="1:4" x14ac:dyDescent="0.3">
      <c r="A311" s="1">
        <v>32886.375</v>
      </c>
      <c r="B311">
        <v>44.868000000000002</v>
      </c>
      <c r="C311">
        <v>0.90910000000000002</v>
      </c>
      <c r="D311">
        <v>-14.295999999999999</v>
      </c>
    </row>
    <row r="312" spans="1:4" x14ac:dyDescent="0.3">
      <c r="A312" s="1">
        <v>32886.416666666664</v>
      </c>
      <c r="B312">
        <v>98.986999999999995</v>
      </c>
      <c r="C312">
        <v>0.92030000000000001</v>
      </c>
      <c r="D312">
        <v>-43.009</v>
      </c>
    </row>
    <row r="313" spans="1:4" x14ac:dyDescent="0.3">
      <c r="A313" s="1">
        <v>32886.458333333336</v>
      </c>
      <c r="B313">
        <v>123.63</v>
      </c>
      <c r="C313">
        <v>0.92420000000000002</v>
      </c>
      <c r="D313">
        <v>-40.183999999999997</v>
      </c>
    </row>
    <row r="314" spans="1:4" x14ac:dyDescent="0.3">
      <c r="A314" s="1">
        <v>32886.5</v>
      </c>
      <c r="B314">
        <v>168.19</v>
      </c>
      <c r="C314">
        <v>0.94440000000000002</v>
      </c>
      <c r="D314">
        <v>-10.723000000000001</v>
      </c>
    </row>
    <row r="315" spans="1:4" x14ac:dyDescent="0.3">
      <c r="A315" s="1">
        <v>32886.541666666664</v>
      </c>
      <c r="B315">
        <v>157.29</v>
      </c>
      <c r="C315">
        <v>0.93330000000000002</v>
      </c>
      <c r="D315">
        <v>22.324999999999999</v>
      </c>
    </row>
    <row r="316" spans="1:4" x14ac:dyDescent="0.3">
      <c r="A316" s="1">
        <v>32886.583333333336</v>
      </c>
      <c r="B316">
        <v>118.01</v>
      </c>
      <c r="C316">
        <v>0.91069999999999995</v>
      </c>
      <c r="D316">
        <v>48.655000000000001</v>
      </c>
    </row>
    <row r="317" spans="1:4" x14ac:dyDescent="0.3">
      <c r="A317" s="1">
        <v>32886.625</v>
      </c>
      <c r="B317">
        <v>93.063999999999993</v>
      </c>
      <c r="C317">
        <v>0.91020000000000001</v>
      </c>
      <c r="D317">
        <v>27.161000000000001</v>
      </c>
    </row>
    <row r="318" spans="1:4" x14ac:dyDescent="0.3">
      <c r="A318" s="1">
        <v>32886.666666666664</v>
      </c>
      <c r="B318">
        <v>41.408999999999999</v>
      </c>
      <c r="C318">
        <v>0.87690000000000001</v>
      </c>
      <c r="D318">
        <v>9.2776999999999994</v>
      </c>
    </row>
    <row r="319" spans="1:4" x14ac:dyDescent="0.3">
      <c r="A319" s="1">
        <v>32886.708333333336</v>
      </c>
      <c r="B319">
        <v>-1.32E-2</v>
      </c>
      <c r="C319">
        <v>0</v>
      </c>
      <c r="D319">
        <v>1.8025</v>
      </c>
    </row>
    <row r="320" spans="1:4" x14ac:dyDescent="0.3">
      <c r="A320" s="1">
        <v>32886.75</v>
      </c>
      <c r="B320">
        <v>-1.32E-2</v>
      </c>
      <c r="C320">
        <v>0</v>
      </c>
      <c r="D320">
        <v>0</v>
      </c>
    </row>
    <row r="321" spans="1:4" x14ac:dyDescent="0.3">
      <c r="A321" s="1">
        <v>32886.791666666664</v>
      </c>
      <c r="B321">
        <v>-1.32E-2</v>
      </c>
      <c r="C321">
        <v>0</v>
      </c>
      <c r="D321">
        <v>0</v>
      </c>
    </row>
    <row r="322" spans="1:4" x14ac:dyDescent="0.3">
      <c r="A322" s="1">
        <v>32886.833333333336</v>
      </c>
      <c r="B322">
        <v>-1.32E-2</v>
      </c>
      <c r="C322">
        <v>0</v>
      </c>
      <c r="D322">
        <v>0</v>
      </c>
    </row>
    <row r="323" spans="1:4" x14ac:dyDescent="0.3">
      <c r="A323" s="1">
        <v>32886.875</v>
      </c>
      <c r="B323">
        <v>-1.32E-2</v>
      </c>
      <c r="C323">
        <v>0</v>
      </c>
      <c r="D323">
        <v>0</v>
      </c>
    </row>
    <row r="324" spans="1:4" x14ac:dyDescent="0.3">
      <c r="A324" s="1">
        <v>32886.916666666664</v>
      </c>
      <c r="B324">
        <v>-1.32E-2</v>
      </c>
      <c r="C324">
        <v>0</v>
      </c>
      <c r="D324">
        <v>0</v>
      </c>
    </row>
    <row r="325" spans="1:4" x14ac:dyDescent="0.3">
      <c r="A325" s="1">
        <v>32886.958333333336</v>
      </c>
      <c r="B325">
        <v>-1.32E-2</v>
      </c>
      <c r="C325">
        <v>0</v>
      </c>
      <c r="D325">
        <v>0</v>
      </c>
    </row>
    <row r="326" spans="1:4" x14ac:dyDescent="0.3">
      <c r="A326" s="1">
        <v>32887</v>
      </c>
      <c r="B326">
        <v>-1.32E-2</v>
      </c>
      <c r="C326">
        <v>0</v>
      </c>
      <c r="D326">
        <v>0</v>
      </c>
    </row>
    <row r="327" spans="1:4" x14ac:dyDescent="0.3">
      <c r="A327" s="1">
        <v>32887.041666666664</v>
      </c>
      <c r="B327">
        <v>-1.32E-2</v>
      </c>
      <c r="C327">
        <v>0</v>
      </c>
      <c r="D327">
        <v>0</v>
      </c>
    </row>
    <row r="328" spans="1:4" x14ac:dyDescent="0.3">
      <c r="A328" s="1">
        <v>32887.083333333336</v>
      </c>
      <c r="B328">
        <v>-1.32E-2</v>
      </c>
      <c r="C328">
        <v>0</v>
      </c>
      <c r="D328">
        <v>0</v>
      </c>
    </row>
    <row r="329" spans="1:4" x14ac:dyDescent="0.3">
      <c r="A329" s="1">
        <v>32887.125</v>
      </c>
      <c r="B329">
        <v>-1.32E-2</v>
      </c>
      <c r="C329">
        <v>0</v>
      </c>
      <c r="D329">
        <v>0</v>
      </c>
    </row>
    <row r="330" spans="1:4" x14ac:dyDescent="0.3">
      <c r="A330" s="1">
        <v>32887.166666666664</v>
      </c>
      <c r="B330">
        <v>-1.32E-2</v>
      </c>
      <c r="C330">
        <v>0</v>
      </c>
      <c r="D330">
        <v>0</v>
      </c>
    </row>
    <row r="331" spans="1:4" x14ac:dyDescent="0.3">
      <c r="A331" s="1">
        <v>32887.208333333336</v>
      </c>
      <c r="B331">
        <v>-1.32E-2</v>
      </c>
      <c r="C331">
        <v>0</v>
      </c>
      <c r="D331">
        <v>0</v>
      </c>
    </row>
    <row r="332" spans="1:4" x14ac:dyDescent="0.3">
      <c r="A332" s="1">
        <v>32887.25</v>
      </c>
      <c r="B332">
        <v>-1.32E-2</v>
      </c>
      <c r="C332">
        <v>0</v>
      </c>
      <c r="D332">
        <v>0</v>
      </c>
    </row>
    <row r="333" spans="1:4" x14ac:dyDescent="0.3">
      <c r="A333" s="1">
        <v>32887.291666666664</v>
      </c>
      <c r="B333">
        <v>-1.32E-2</v>
      </c>
      <c r="C333">
        <v>0</v>
      </c>
      <c r="D333">
        <v>0</v>
      </c>
    </row>
    <row r="334" spans="1:4" x14ac:dyDescent="0.3">
      <c r="A334" s="1">
        <v>32887.333333333336</v>
      </c>
      <c r="B334">
        <v>7.1553000000000004</v>
      </c>
      <c r="C334">
        <v>0.82210000000000005</v>
      </c>
      <c r="D334">
        <v>-3.8176000000000001</v>
      </c>
    </row>
    <row r="335" spans="1:4" x14ac:dyDescent="0.3">
      <c r="A335" s="1">
        <v>32887.375</v>
      </c>
      <c r="B335">
        <v>105.29</v>
      </c>
      <c r="C335">
        <v>0.89359999999999995</v>
      </c>
      <c r="D335">
        <v>-14.401999999999999</v>
      </c>
    </row>
    <row r="336" spans="1:4" x14ac:dyDescent="0.3">
      <c r="A336" s="1">
        <v>32887.416666666664</v>
      </c>
      <c r="B336">
        <v>241.39</v>
      </c>
      <c r="C336">
        <v>0.91969999999999996</v>
      </c>
      <c r="D336">
        <v>-43.375</v>
      </c>
    </row>
    <row r="337" spans="1:4" x14ac:dyDescent="0.3">
      <c r="A337" s="1">
        <v>32887.458333333336</v>
      </c>
      <c r="B337">
        <v>148.47999999999999</v>
      </c>
      <c r="C337">
        <v>0.92720000000000002</v>
      </c>
      <c r="D337">
        <v>-40.167999999999999</v>
      </c>
    </row>
    <row r="338" spans="1:4" x14ac:dyDescent="0.3">
      <c r="A338" s="1">
        <v>32887.5</v>
      </c>
      <c r="B338">
        <v>124.27</v>
      </c>
      <c r="C338">
        <v>0.94569999999999999</v>
      </c>
      <c r="D338">
        <v>-10.87</v>
      </c>
    </row>
    <row r="339" spans="1:4" x14ac:dyDescent="0.3">
      <c r="A339" s="1">
        <v>32887.541666666664</v>
      </c>
      <c r="B339">
        <v>266.64</v>
      </c>
      <c r="C339">
        <v>0.93759999999999999</v>
      </c>
      <c r="D339">
        <v>22.021000000000001</v>
      </c>
    </row>
    <row r="340" spans="1:4" x14ac:dyDescent="0.3">
      <c r="A340" s="1">
        <v>32887.583333333336</v>
      </c>
      <c r="B340">
        <v>147.49</v>
      </c>
      <c r="C340">
        <v>0.91620000000000001</v>
      </c>
      <c r="D340">
        <v>48.335000000000001</v>
      </c>
    </row>
    <row r="341" spans="1:4" x14ac:dyDescent="0.3">
      <c r="A341" s="1">
        <v>32887.625</v>
      </c>
      <c r="B341">
        <v>13.239000000000001</v>
      </c>
      <c r="C341">
        <v>0.83009999999999995</v>
      </c>
      <c r="D341">
        <v>27.677</v>
      </c>
    </row>
    <row r="342" spans="1:4" x14ac:dyDescent="0.3">
      <c r="A342" s="1">
        <v>32887.666666666664</v>
      </c>
      <c r="B342">
        <v>30.571999999999999</v>
      </c>
      <c r="C342">
        <v>0.89080000000000004</v>
      </c>
      <c r="D342">
        <v>9.5309000000000008</v>
      </c>
    </row>
    <row r="343" spans="1:4" x14ac:dyDescent="0.3">
      <c r="A343" s="1">
        <v>32887.708333333336</v>
      </c>
      <c r="B343">
        <v>-1.32E-2</v>
      </c>
      <c r="C343">
        <v>0</v>
      </c>
      <c r="D343">
        <v>1.8405</v>
      </c>
    </row>
    <row r="344" spans="1:4" x14ac:dyDescent="0.3">
      <c r="A344" s="1">
        <v>32887.75</v>
      </c>
      <c r="B344">
        <v>-1.32E-2</v>
      </c>
      <c r="C344">
        <v>0</v>
      </c>
      <c r="D344">
        <v>0</v>
      </c>
    </row>
    <row r="345" spans="1:4" x14ac:dyDescent="0.3">
      <c r="A345" s="1">
        <v>32887.791666666664</v>
      </c>
      <c r="B345">
        <v>-1.32E-2</v>
      </c>
      <c r="C345">
        <v>0</v>
      </c>
      <c r="D345">
        <v>0</v>
      </c>
    </row>
    <row r="346" spans="1:4" x14ac:dyDescent="0.3">
      <c r="A346" s="1">
        <v>32887.833333333336</v>
      </c>
      <c r="B346">
        <v>-1.32E-2</v>
      </c>
      <c r="C346">
        <v>0</v>
      </c>
      <c r="D346">
        <v>0</v>
      </c>
    </row>
    <row r="347" spans="1:4" x14ac:dyDescent="0.3">
      <c r="A347" s="1">
        <v>32887.875</v>
      </c>
      <c r="B347">
        <v>-1.32E-2</v>
      </c>
      <c r="C347">
        <v>0</v>
      </c>
      <c r="D347">
        <v>0</v>
      </c>
    </row>
    <row r="348" spans="1:4" x14ac:dyDescent="0.3">
      <c r="A348" s="1">
        <v>32887.916666666664</v>
      </c>
      <c r="B348">
        <v>-1.32E-2</v>
      </c>
      <c r="C348">
        <v>0</v>
      </c>
      <c r="D348">
        <v>0</v>
      </c>
    </row>
    <row r="349" spans="1:4" x14ac:dyDescent="0.3">
      <c r="A349" s="1">
        <v>32887.958333333336</v>
      </c>
      <c r="B349">
        <v>-1.32E-2</v>
      </c>
      <c r="C349">
        <v>0</v>
      </c>
      <c r="D349">
        <v>0</v>
      </c>
    </row>
    <row r="350" spans="1:4" x14ac:dyDescent="0.3">
      <c r="A350" s="1">
        <v>32888</v>
      </c>
      <c r="B350">
        <v>-1.32E-2</v>
      </c>
      <c r="C350">
        <v>0</v>
      </c>
      <c r="D350">
        <v>0</v>
      </c>
    </row>
    <row r="351" spans="1:4" x14ac:dyDescent="0.3">
      <c r="A351" s="1">
        <v>32888.041666666664</v>
      </c>
      <c r="B351">
        <v>-1.32E-2</v>
      </c>
      <c r="C351">
        <v>0</v>
      </c>
      <c r="D351">
        <v>0</v>
      </c>
    </row>
    <row r="352" spans="1:4" x14ac:dyDescent="0.3">
      <c r="A352" s="1">
        <v>32888.083333333336</v>
      </c>
      <c r="B352">
        <v>-1.32E-2</v>
      </c>
      <c r="C352">
        <v>0</v>
      </c>
      <c r="D352">
        <v>0</v>
      </c>
    </row>
    <row r="353" spans="1:4" x14ac:dyDescent="0.3">
      <c r="A353" s="1">
        <v>32888.125</v>
      </c>
      <c r="B353">
        <v>-1.32E-2</v>
      </c>
      <c r="C353">
        <v>0</v>
      </c>
      <c r="D353">
        <v>0</v>
      </c>
    </row>
    <row r="354" spans="1:4" x14ac:dyDescent="0.3">
      <c r="A354" s="1">
        <v>32888.166666666664</v>
      </c>
      <c r="B354">
        <v>-1.32E-2</v>
      </c>
      <c r="C354">
        <v>0</v>
      </c>
      <c r="D354">
        <v>0</v>
      </c>
    </row>
    <row r="355" spans="1:4" x14ac:dyDescent="0.3">
      <c r="A355" s="1">
        <v>32888.208333333336</v>
      </c>
      <c r="B355">
        <v>-1.32E-2</v>
      </c>
      <c r="C355">
        <v>0</v>
      </c>
      <c r="D355">
        <v>0</v>
      </c>
    </row>
    <row r="356" spans="1:4" x14ac:dyDescent="0.3">
      <c r="A356" s="1">
        <v>32888.25</v>
      </c>
      <c r="B356">
        <v>-1.32E-2</v>
      </c>
      <c r="C356">
        <v>0</v>
      </c>
      <c r="D356">
        <v>0</v>
      </c>
    </row>
    <row r="357" spans="1:4" x14ac:dyDescent="0.3">
      <c r="A357" s="1">
        <v>32888.291666666664</v>
      </c>
      <c r="B357">
        <v>-1.32E-2</v>
      </c>
      <c r="C357">
        <v>0</v>
      </c>
      <c r="D357">
        <v>0</v>
      </c>
    </row>
    <row r="358" spans="1:4" x14ac:dyDescent="0.3">
      <c r="A358" s="1">
        <v>32888.333333333336</v>
      </c>
      <c r="B358">
        <v>5.9584000000000001</v>
      </c>
      <c r="C358">
        <v>0.80200000000000005</v>
      </c>
      <c r="D358">
        <v>-3.7267000000000001</v>
      </c>
    </row>
    <row r="359" spans="1:4" x14ac:dyDescent="0.3">
      <c r="A359" s="1">
        <v>32888.375</v>
      </c>
      <c r="B359">
        <v>195.81</v>
      </c>
      <c r="C359">
        <v>0.86050000000000004</v>
      </c>
      <c r="D359">
        <v>-14.518000000000001</v>
      </c>
    </row>
    <row r="360" spans="1:4" x14ac:dyDescent="0.3">
      <c r="A360" s="1">
        <v>32888.416666666664</v>
      </c>
      <c r="B360">
        <v>393.98</v>
      </c>
      <c r="C360">
        <v>0.89790000000000003</v>
      </c>
      <c r="D360">
        <v>-43.795999999999999</v>
      </c>
    </row>
    <row r="361" spans="1:4" x14ac:dyDescent="0.3">
      <c r="A361" s="1">
        <v>32888.458333333336</v>
      </c>
      <c r="B361">
        <v>346.12</v>
      </c>
      <c r="C361">
        <v>0.90390000000000004</v>
      </c>
      <c r="D361">
        <v>-40.142000000000003</v>
      </c>
    </row>
    <row r="362" spans="1:4" x14ac:dyDescent="0.3">
      <c r="A362" s="1">
        <v>32888.5</v>
      </c>
      <c r="B362">
        <v>315.17</v>
      </c>
      <c r="C362">
        <v>0.92500000000000004</v>
      </c>
      <c r="D362">
        <v>-11.007999999999999</v>
      </c>
    </row>
    <row r="363" spans="1:4" x14ac:dyDescent="0.3">
      <c r="A363" s="1">
        <v>32888.541666666664</v>
      </c>
      <c r="B363">
        <v>311.14</v>
      </c>
      <c r="C363">
        <v>0.9163</v>
      </c>
      <c r="D363">
        <v>21.721</v>
      </c>
    </row>
    <row r="364" spans="1:4" x14ac:dyDescent="0.3">
      <c r="A364" s="1">
        <v>32888.583333333336</v>
      </c>
      <c r="B364">
        <v>325.57</v>
      </c>
      <c r="C364">
        <v>0.89370000000000005</v>
      </c>
      <c r="D364">
        <v>48.012999999999998</v>
      </c>
    </row>
    <row r="365" spans="1:4" x14ac:dyDescent="0.3">
      <c r="A365" s="1">
        <v>32888.625</v>
      </c>
      <c r="B365">
        <v>271.91000000000003</v>
      </c>
      <c r="C365">
        <v>0.88959999999999995</v>
      </c>
      <c r="D365">
        <v>28.213000000000001</v>
      </c>
    </row>
    <row r="366" spans="1:4" x14ac:dyDescent="0.3">
      <c r="A366" s="1">
        <v>32888.666666666664</v>
      </c>
      <c r="B366">
        <v>98.085999999999999</v>
      </c>
      <c r="C366">
        <v>0.7903</v>
      </c>
      <c r="D366">
        <v>9.7897999999999996</v>
      </c>
    </row>
    <row r="367" spans="1:4" x14ac:dyDescent="0.3">
      <c r="A367" s="1">
        <v>32888.708333333336</v>
      </c>
      <c r="B367">
        <v>-1.32E-2</v>
      </c>
      <c r="C367">
        <v>0</v>
      </c>
      <c r="D367">
        <v>1.8819999999999999</v>
      </c>
    </row>
    <row r="368" spans="1:4" x14ac:dyDescent="0.3">
      <c r="A368" s="1">
        <v>32888.75</v>
      </c>
      <c r="B368">
        <v>-1.32E-2</v>
      </c>
      <c r="C368">
        <v>0</v>
      </c>
      <c r="D368">
        <v>0</v>
      </c>
    </row>
    <row r="369" spans="1:4" x14ac:dyDescent="0.3">
      <c r="A369" s="1">
        <v>32888.791666666664</v>
      </c>
      <c r="B369">
        <v>-1.32E-2</v>
      </c>
      <c r="C369">
        <v>0</v>
      </c>
      <c r="D369">
        <v>0</v>
      </c>
    </row>
    <row r="370" spans="1:4" x14ac:dyDescent="0.3">
      <c r="A370" s="1">
        <v>32888.833333333336</v>
      </c>
      <c r="B370">
        <v>-1.32E-2</v>
      </c>
      <c r="C370">
        <v>0</v>
      </c>
      <c r="D370">
        <v>0</v>
      </c>
    </row>
    <row r="371" spans="1:4" x14ac:dyDescent="0.3">
      <c r="A371" s="1">
        <v>32888.875</v>
      </c>
      <c r="B371">
        <v>-1.32E-2</v>
      </c>
      <c r="C371">
        <v>0</v>
      </c>
      <c r="D371">
        <v>0</v>
      </c>
    </row>
    <row r="372" spans="1:4" x14ac:dyDescent="0.3">
      <c r="A372" s="1">
        <v>32888.916666666664</v>
      </c>
      <c r="B372">
        <v>-1.32E-2</v>
      </c>
      <c r="C372">
        <v>0</v>
      </c>
      <c r="D372">
        <v>0</v>
      </c>
    </row>
    <row r="373" spans="1:4" x14ac:dyDescent="0.3">
      <c r="A373" s="1">
        <v>32888.958333333336</v>
      </c>
      <c r="B373">
        <v>-1.32E-2</v>
      </c>
      <c r="C373">
        <v>0</v>
      </c>
      <c r="D373">
        <v>0</v>
      </c>
    </row>
    <row r="374" spans="1:4" x14ac:dyDescent="0.3">
      <c r="A374" s="1">
        <v>32889</v>
      </c>
      <c r="B374">
        <v>-1.32E-2</v>
      </c>
      <c r="C374">
        <v>0</v>
      </c>
      <c r="D374">
        <v>0</v>
      </c>
    </row>
    <row r="375" spans="1:4" x14ac:dyDescent="0.3">
      <c r="A375" s="1">
        <v>32889.041666666664</v>
      </c>
      <c r="B375">
        <v>-1.32E-2</v>
      </c>
      <c r="C375">
        <v>0</v>
      </c>
      <c r="D375">
        <v>0</v>
      </c>
    </row>
    <row r="376" spans="1:4" x14ac:dyDescent="0.3">
      <c r="A376" s="1">
        <v>32889.083333333336</v>
      </c>
      <c r="B376">
        <v>-1.32E-2</v>
      </c>
      <c r="C376">
        <v>0</v>
      </c>
      <c r="D376">
        <v>0</v>
      </c>
    </row>
    <row r="377" spans="1:4" x14ac:dyDescent="0.3">
      <c r="A377" s="1">
        <v>32889.125</v>
      </c>
      <c r="B377">
        <v>-1.32E-2</v>
      </c>
      <c r="C377">
        <v>0</v>
      </c>
      <c r="D377">
        <v>0</v>
      </c>
    </row>
    <row r="378" spans="1:4" x14ac:dyDescent="0.3">
      <c r="A378" s="1">
        <v>32889.166666666664</v>
      </c>
      <c r="B378">
        <v>-1.32E-2</v>
      </c>
      <c r="C378">
        <v>0</v>
      </c>
      <c r="D378">
        <v>0</v>
      </c>
    </row>
    <row r="379" spans="1:4" x14ac:dyDescent="0.3">
      <c r="A379" s="1">
        <v>32889.208333333336</v>
      </c>
      <c r="B379">
        <v>-1.32E-2</v>
      </c>
      <c r="C379">
        <v>0</v>
      </c>
      <c r="D379">
        <v>0</v>
      </c>
    </row>
    <row r="380" spans="1:4" x14ac:dyDescent="0.3">
      <c r="A380" s="1">
        <v>32889.25</v>
      </c>
      <c r="B380">
        <v>-1.32E-2</v>
      </c>
      <c r="C380">
        <v>0</v>
      </c>
      <c r="D380">
        <v>0</v>
      </c>
    </row>
    <row r="381" spans="1:4" x14ac:dyDescent="0.3">
      <c r="A381" s="1">
        <v>32889.291666666664</v>
      </c>
      <c r="B381">
        <v>-1.32E-2</v>
      </c>
      <c r="C381">
        <v>0</v>
      </c>
      <c r="D381">
        <v>0</v>
      </c>
    </row>
    <row r="382" spans="1:4" x14ac:dyDescent="0.3">
      <c r="A382" s="1">
        <v>32889.333333333336</v>
      </c>
      <c r="B382">
        <v>6.1596000000000002</v>
      </c>
      <c r="C382">
        <v>0.81820000000000004</v>
      </c>
      <c r="D382">
        <v>-3.8262999999999998</v>
      </c>
    </row>
    <row r="383" spans="1:4" x14ac:dyDescent="0.3">
      <c r="A383" s="1">
        <v>32889.375</v>
      </c>
      <c r="B383">
        <v>235</v>
      </c>
      <c r="C383">
        <v>0.87039999999999995</v>
      </c>
      <c r="D383">
        <v>-14.644</v>
      </c>
    </row>
    <row r="384" spans="1:4" x14ac:dyDescent="0.3">
      <c r="A384" s="1">
        <v>32889.416666666664</v>
      </c>
      <c r="B384">
        <v>474.58</v>
      </c>
      <c r="C384">
        <v>0.90480000000000005</v>
      </c>
      <c r="D384">
        <v>-44.277000000000001</v>
      </c>
    </row>
    <row r="385" spans="1:4" x14ac:dyDescent="0.3">
      <c r="A385" s="1">
        <v>32889.458333333336</v>
      </c>
      <c r="B385">
        <v>447.61</v>
      </c>
      <c r="C385">
        <v>0.90990000000000004</v>
      </c>
      <c r="D385">
        <v>-40.106000000000002</v>
      </c>
    </row>
    <row r="386" spans="1:4" x14ac:dyDescent="0.3">
      <c r="A386" s="1">
        <v>32889.5</v>
      </c>
      <c r="B386">
        <v>395.23</v>
      </c>
      <c r="C386">
        <v>0.93169999999999997</v>
      </c>
      <c r="D386">
        <v>-11.137</v>
      </c>
    </row>
    <row r="387" spans="1:4" x14ac:dyDescent="0.3">
      <c r="A387" s="1">
        <v>32889.541666666664</v>
      </c>
      <c r="B387">
        <v>408.62</v>
      </c>
      <c r="C387">
        <v>0.92459999999999998</v>
      </c>
      <c r="D387">
        <v>21.423999999999999</v>
      </c>
    </row>
    <row r="388" spans="1:4" x14ac:dyDescent="0.3">
      <c r="A388" s="1">
        <v>32889.583333333336</v>
      </c>
      <c r="B388">
        <v>468.54</v>
      </c>
      <c r="C388">
        <v>0.89490000000000003</v>
      </c>
      <c r="D388">
        <v>47.689</v>
      </c>
    </row>
    <row r="389" spans="1:4" x14ac:dyDescent="0.3">
      <c r="A389" s="1">
        <v>32889.625</v>
      </c>
      <c r="B389">
        <v>401</v>
      </c>
      <c r="C389">
        <v>0.89670000000000005</v>
      </c>
      <c r="D389">
        <v>28.77</v>
      </c>
    </row>
    <row r="390" spans="1:4" x14ac:dyDescent="0.3">
      <c r="A390" s="1">
        <v>32889.666666666664</v>
      </c>
      <c r="B390">
        <v>154.69</v>
      </c>
      <c r="C390">
        <v>0.7954</v>
      </c>
      <c r="D390">
        <v>10.054</v>
      </c>
    </row>
    <row r="391" spans="1:4" x14ac:dyDescent="0.3">
      <c r="A391" s="1">
        <v>32889.708333333336</v>
      </c>
      <c r="B391">
        <v>-1.32E-2</v>
      </c>
      <c r="C391">
        <v>0</v>
      </c>
      <c r="D391">
        <v>2.1048</v>
      </c>
    </row>
    <row r="392" spans="1:4" x14ac:dyDescent="0.3">
      <c r="A392" s="1">
        <v>32889.75</v>
      </c>
      <c r="B392">
        <v>-1.32E-2</v>
      </c>
      <c r="C392">
        <v>0</v>
      </c>
      <c r="D392">
        <v>0</v>
      </c>
    </row>
    <row r="393" spans="1:4" x14ac:dyDescent="0.3">
      <c r="A393" s="1">
        <v>32889.791666666664</v>
      </c>
      <c r="B393">
        <v>-1.32E-2</v>
      </c>
      <c r="C393">
        <v>0</v>
      </c>
      <c r="D393">
        <v>0</v>
      </c>
    </row>
    <row r="394" spans="1:4" x14ac:dyDescent="0.3">
      <c r="A394" s="1">
        <v>32889.833333333336</v>
      </c>
      <c r="B394">
        <v>-1.32E-2</v>
      </c>
      <c r="C394">
        <v>0</v>
      </c>
      <c r="D394">
        <v>0</v>
      </c>
    </row>
    <row r="395" spans="1:4" x14ac:dyDescent="0.3">
      <c r="A395" s="1">
        <v>32889.875</v>
      </c>
      <c r="B395">
        <v>-1.32E-2</v>
      </c>
      <c r="C395">
        <v>0</v>
      </c>
      <c r="D395">
        <v>0</v>
      </c>
    </row>
    <row r="396" spans="1:4" x14ac:dyDescent="0.3">
      <c r="A396" s="1">
        <v>32889.916666666664</v>
      </c>
      <c r="B396">
        <v>-1.32E-2</v>
      </c>
      <c r="C396">
        <v>0</v>
      </c>
      <c r="D396">
        <v>0</v>
      </c>
    </row>
    <row r="397" spans="1:4" x14ac:dyDescent="0.3">
      <c r="A397" s="1">
        <v>32889.958333333336</v>
      </c>
      <c r="B397">
        <v>-1.32E-2</v>
      </c>
      <c r="C397">
        <v>0</v>
      </c>
      <c r="D397">
        <v>0</v>
      </c>
    </row>
    <row r="398" spans="1:4" x14ac:dyDescent="0.3">
      <c r="A398" s="1">
        <v>32890</v>
      </c>
      <c r="B398">
        <v>-1.32E-2</v>
      </c>
      <c r="C398">
        <v>0</v>
      </c>
      <c r="D398">
        <v>0</v>
      </c>
    </row>
    <row r="399" spans="1:4" x14ac:dyDescent="0.3">
      <c r="A399" s="1">
        <v>32890.041666666664</v>
      </c>
      <c r="B399">
        <v>-1.32E-2</v>
      </c>
      <c r="C399">
        <v>0</v>
      </c>
      <c r="D399">
        <v>0</v>
      </c>
    </row>
    <row r="400" spans="1:4" x14ac:dyDescent="0.3">
      <c r="A400" s="1">
        <v>32890.083333333336</v>
      </c>
      <c r="B400">
        <v>-1.32E-2</v>
      </c>
      <c r="C400">
        <v>0</v>
      </c>
      <c r="D400">
        <v>0</v>
      </c>
    </row>
    <row r="401" spans="1:4" x14ac:dyDescent="0.3">
      <c r="A401" s="1">
        <v>32890.125</v>
      </c>
      <c r="B401">
        <v>-1.32E-2</v>
      </c>
      <c r="C401">
        <v>0</v>
      </c>
      <c r="D401">
        <v>0</v>
      </c>
    </row>
    <row r="402" spans="1:4" x14ac:dyDescent="0.3">
      <c r="A402" s="1">
        <v>32890.166666666664</v>
      </c>
      <c r="B402">
        <v>-1.32E-2</v>
      </c>
      <c r="C402">
        <v>0</v>
      </c>
      <c r="D402">
        <v>0</v>
      </c>
    </row>
    <row r="403" spans="1:4" x14ac:dyDescent="0.3">
      <c r="A403" s="1">
        <v>32890.208333333336</v>
      </c>
      <c r="B403">
        <v>-1.32E-2</v>
      </c>
      <c r="C403">
        <v>0</v>
      </c>
      <c r="D403">
        <v>0</v>
      </c>
    </row>
    <row r="404" spans="1:4" x14ac:dyDescent="0.3">
      <c r="A404" s="1">
        <v>32890.25</v>
      </c>
      <c r="B404">
        <v>-1.32E-2</v>
      </c>
      <c r="C404">
        <v>0</v>
      </c>
      <c r="D404">
        <v>0</v>
      </c>
    </row>
    <row r="405" spans="1:4" x14ac:dyDescent="0.3">
      <c r="A405" s="1">
        <v>32890.291666666664</v>
      </c>
      <c r="B405">
        <v>-1.32E-2</v>
      </c>
      <c r="C405">
        <v>0</v>
      </c>
      <c r="D405">
        <v>0</v>
      </c>
    </row>
    <row r="406" spans="1:4" x14ac:dyDescent="0.3">
      <c r="A406" s="1">
        <v>32890.333333333336</v>
      </c>
      <c r="B406">
        <v>-1.32E-2</v>
      </c>
      <c r="C406">
        <v>0</v>
      </c>
      <c r="D406">
        <v>-3.9331</v>
      </c>
    </row>
    <row r="407" spans="1:4" x14ac:dyDescent="0.3">
      <c r="A407" s="1">
        <v>32890.375</v>
      </c>
      <c r="B407">
        <v>77.319999999999993</v>
      </c>
      <c r="C407">
        <v>0.91269999999999996</v>
      </c>
      <c r="D407">
        <v>-14.779</v>
      </c>
    </row>
    <row r="408" spans="1:4" x14ac:dyDescent="0.3">
      <c r="A408" s="1">
        <v>32890.416666666664</v>
      </c>
      <c r="B408">
        <v>114.4</v>
      </c>
      <c r="C408">
        <v>0.93010000000000004</v>
      </c>
      <c r="D408">
        <v>-44.822000000000003</v>
      </c>
    </row>
    <row r="409" spans="1:4" x14ac:dyDescent="0.3">
      <c r="A409" s="1">
        <v>32890.458333333336</v>
      </c>
      <c r="B409">
        <v>176.88</v>
      </c>
      <c r="C409">
        <v>0.93120000000000003</v>
      </c>
      <c r="D409">
        <v>-40.06</v>
      </c>
    </row>
    <row r="410" spans="1:4" x14ac:dyDescent="0.3">
      <c r="A410" s="1">
        <v>32890.5</v>
      </c>
      <c r="B410">
        <v>211.6</v>
      </c>
      <c r="C410">
        <v>0.95020000000000004</v>
      </c>
      <c r="D410">
        <v>-11.257</v>
      </c>
    </row>
    <row r="411" spans="1:4" x14ac:dyDescent="0.3">
      <c r="A411" s="1">
        <v>32890.541666666664</v>
      </c>
      <c r="B411">
        <v>198.89</v>
      </c>
      <c r="C411">
        <v>0.94079999999999997</v>
      </c>
      <c r="D411">
        <v>21.131</v>
      </c>
    </row>
    <row r="412" spans="1:4" x14ac:dyDescent="0.3">
      <c r="A412" s="1">
        <v>32890.583333333336</v>
      </c>
      <c r="B412">
        <v>149.69999999999999</v>
      </c>
      <c r="C412">
        <v>0.91639999999999999</v>
      </c>
      <c r="D412">
        <v>47.363</v>
      </c>
    </row>
    <row r="413" spans="1:4" x14ac:dyDescent="0.3">
      <c r="A413" s="1">
        <v>32890.625</v>
      </c>
      <c r="B413">
        <v>106.73</v>
      </c>
      <c r="C413">
        <v>0.91700000000000004</v>
      </c>
      <c r="D413">
        <v>29.347999999999999</v>
      </c>
    </row>
    <row r="414" spans="1:4" x14ac:dyDescent="0.3">
      <c r="A414" s="1">
        <v>32890.666666666664</v>
      </c>
      <c r="B414">
        <v>50.662999999999997</v>
      </c>
      <c r="C414">
        <v>0.87919999999999998</v>
      </c>
      <c r="D414">
        <v>10.324</v>
      </c>
    </row>
    <row r="415" spans="1:4" x14ac:dyDescent="0.3">
      <c r="A415" s="1">
        <v>32890.708333333336</v>
      </c>
      <c r="B415">
        <v>-1.32E-2</v>
      </c>
      <c r="C415">
        <v>0</v>
      </c>
      <c r="D415">
        <v>2.1530999999999998</v>
      </c>
    </row>
    <row r="416" spans="1:4" x14ac:dyDescent="0.3">
      <c r="A416" s="1">
        <v>32890.75</v>
      </c>
      <c r="B416">
        <v>-1.32E-2</v>
      </c>
      <c r="C416">
        <v>0</v>
      </c>
      <c r="D416">
        <v>0</v>
      </c>
    </row>
    <row r="417" spans="1:4" x14ac:dyDescent="0.3">
      <c r="A417" s="1">
        <v>32890.791666666664</v>
      </c>
      <c r="B417">
        <v>-1.32E-2</v>
      </c>
      <c r="C417">
        <v>0</v>
      </c>
      <c r="D417">
        <v>0</v>
      </c>
    </row>
    <row r="418" spans="1:4" x14ac:dyDescent="0.3">
      <c r="A418" s="1">
        <v>32890.833333333336</v>
      </c>
      <c r="B418">
        <v>-1.32E-2</v>
      </c>
      <c r="C418">
        <v>0</v>
      </c>
      <c r="D418">
        <v>0</v>
      </c>
    </row>
    <row r="419" spans="1:4" x14ac:dyDescent="0.3">
      <c r="A419" s="1">
        <v>32890.875</v>
      </c>
      <c r="B419">
        <v>-1.32E-2</v>
      </c>
      <c r="C419">
        <v>0</v>
      </c>
      <c r="D419">
        <v>0</v>
      </c>
    </row>
    <row r="420" spans="1:4" x14ac:dyDescent="0.3">
      <c r="A420" s="1">
        <v>32890.916666666664</v>
      </c>
      <c r="B420">
        <v>-1.32E-2</v>
      </c>
      <c r="C420">
        <v>0</v>
      </c>
      <c r="D420">
        <v>0</v>
      </c>
    </row>
    <row r="421" spans="1:4" x14ac:dyDescent="0.3">
      <c r="A421" s="1">
        <v>32890.958333333336</v>
      </c>
      <c r="B421">
        <v>-1.32E-2</v>
      </c>
      <c r="C421">
        <v>0</v>
      </c>
      <c r="D421">
        <v>0</v>
      </c>
    </row>
    <row r="422" spans="1:4" x14ac:dyDescent="0.3">
      <c r="A422" s="1">
        <v>32891</v>
      </c>
      <c r="B422">
        <v>-1.32E-2</v>
      </c>
      <c r="C422">
        <v>0</v>
      </c>
      <c r="D422">
        <v>0</v>
      </c>
    </row>
    <row r="423" spans="1:4" x14ac:dyDescent="0.3">
      <c r="A423" s="1">
        <v>32891.041666666664</v>
      </c>
      <c r="B423">
        <v>-1.32E-2</v>
      </c>
      <c r="C423">
        <v>0</v>
      </c>
      <c r="D423">
        <v>0</v>
      </c>
    </row>
    <row r="424" spans="1:4" x14ac:dyDescent="0.3">
      <c r="A424" s="1">
        <v>32891.083333333336</v>
      </c>
      <c r="B424">
        <v>-1.32E-2</v>
      </c>
      <c r="C424">
        <v>0</v>
      </c>
      <c r="D424">
        <v>0</v>
      </c>
    </row>
    <row r="425" spans="1:4" x14ac:dyDescent="0.3">
      <c r="A425" s="1">
        <v>32891.125</v>
      </c>
      <c r="B425">
        <v>-1.32E-2</v>
      </c>
      <c r="C425">
        <v>0</v>
      </c>
      <c r="D425">
        <v>0</v>
      </c>
    </row>
    <row r="426" spans="1:4" x14ac:dyDescent="0.3">
      <c r="A426" s="1">
        <v>32891.166666666664</v>
      </c>
      <c r="B426">
        <v>-1.32E-2</v>
      </c>
      <c r="C426">
        <v>0</v>
      </c>
      <c r="D426">
        <v>0</v>
      </c>
    </row>
    <row r="427" spans="1:4" x14ac:dyDescent="0.3">
      <c r="A427" s="1">
        <v>32891.208333333336</v>
      </c>
      <c r="B427">
        <v>-1.32E-2</v>
      </c>
      <c r="C427">
        <v>0</v>
      </c>
      <c r="D427">
        <v>0</v>
      </c>
    </row>
    <row r="428" spans="1:4" x14ac:dyDescent="0.3">
      <c r="A428" s="1">
        <v>32891.25</v>
      </c>
      <c r="B428">
        <v>-1.32E-2</v>
      </c>
      <c r="C428">
        <v>0</v>
      </c>
      <c r="D428">
        <v>0</v>
      </c>
    </row>
    <row r="429" spans="1:4" x14ac:dyDescent="0.3">
      <c r="A429" s="1">
        <v>32891.291666666664</v>
      </c>
      <c r="B429">
        <v>-1.32E-2</v>
      </c>
      <c r="C429">
        <v>0</v>
      </c>
      <c r="D429">
        <v>0</v>
      </c>
    </row>
    <row r="430" spans="1:4" x14ac:dyDescent="0.3">
      <c r="A430" s="1">
        <v>32891.333333333336</v>
      </c>
      <c r="B430">
        <v>6.3731</v>
      </c>
      <c r="C430">
        <v>0.83760000000000001</v>
      </c>
      <c r="D430">
        <v>-3.863</v>
      </c>
    </row>
    <row r="431" spans="1:4" x14ac:dyDescent="0.3">
      <c r="A431" s="1">
        <v>32891.375</v>
      </c>
      <c r="B431">
        <v>72.23</v>
      </c>
      <c r="C431">
        <v>0.94369999999999998</v>
      </c>
      <c r="D431">
        <v>-14.923999999999999</v>
      </c>
    </row>
    <row r="432" spans="1:4" x14ac:dyDescent="0.3">
      <c r="A432" s="1">
        <v>32891.416666666664</v>
      </c>
      <c r="B432">
        <v>128.51</v>
      </c>
      <c r="C432">
        <v>0.95409999999999995</v>
      </c>
      <c r="D432">
        <v>-45.442999999999998</v>
      </c>
    </row>
    <row r="433" spans="1:4" x14ac:dyDescent="0.3">
      <c r="A433" s="1">
        <v>32891.458333333336</v>
      </c>
      <c r="B433">
        <v>158.11000000000001</v>
      </c>
      <c r="C433">
        <v>0.95509999999999995</v>
      </c>
      <c r="D433">
        <v>-40.005000000000003</v>
      </c>
    </row>
    <row r="434" spans="1:4" x14ac:dyDescent="0.3">
      <c r="A434" s="1">
        <v>32891.5</v>
      </c>
      <c r="B434">
        <v>257.39999999999998</v>
      </c>
      <c r="C434">
        <v>0.97450000000000003</v>
      </c>
      <c r="D434">
        <v>-11.367000000000001</v>
      </c>
    </row>
    <row r="435" spans="1:4" x14ac:dyDescent="0.3">
      <c r="A435" s="1">
        <v>32891.541666666664</v>
      </c>
      <c r="B435">
        <v>235.76</v>
      </c>
      <c r="C435">
        <v>0.96760000000000002</v>
      </c>
      <c r="D435">
        <v>20.841999999999999</v>
      </c>
    </row>
    <row r="436" spans="1:4" x14ac:dyDescent="0.3">
      <c r="A436" s="1">
        <v>32891.583333333336</v>
      </c>
      <c r="B436">
        <v>247.49</v>
      </c>
      <c r="C436">
        <v>0.94240000000000002</v>
      </c>
      <c r="D436">
        <v>47.036999999999999</v>
      </c>
    </row>
    <row r="437" spans="1:4" x14ac:dyDescent="0.3">
      <c r="A437" s="1">
        <v>32891.625</v>
      </c>
      <c r="B437">
        <v>290.68</v>
      </c>
      <c r="C437">
        <v>0.93479999999999996</v>
      </c>
      <c r="D437">
        <v>29.949000000000002</v>
      </c>
    </row>
    <row r="438" spans="1:4" x14ac:dyDescent="0.3">
      <c r="A438" s="1">
        <v>32891.666666666664</v>
      </c>
      <c r="B438">
        <v>161.97</v>
      </c>
      <c r="C438">
        <v>0.85750000000000004</v>
      </c>
      <c r="D438">
        <v>10.599</v>
      </c>
    </row>
    <row r="439" spans="1:4" x14ac:dyDescent="0.3">
      <c r="A439" s="1">
        <v>32891.708333333336</v>
      </c>
      <c r="B439">
        <v>-1.32E-2</v>
      </c>
      <c r="C439">
        <v>0</v>
      </c>
      <c r="D439">
        <v>2.2044000000000001</v>
      </c>
    </row>
    <row r="440" spans="1:4" x14ac:dyDescent="0.3">
      <c r="A440" s="1">
        <v>32891.75</v>
      </c>
      <c r="B440">
        <v>-1.32E-2</v>
      </c>
      <c r="C440">
        <v>0</v>
      </c>
      <c r="D440">
        <v>0</v>
      </c>
    </row>
    <row r="441" spans="1:4" x14ac:dyDescent="0.3">
      <c r="A441" s="1">
        <v>32891.791666666664</v>
      </c>
      <c r="B441">
        <v>-1.32E-2</v>
      </c>
      <c r="C441">
        <v>0</v>
      </c>
      <c r="D441">
        <v>0</v>
      </c>
    </row>
    <row r="442" spans="1:4" x14ac:dyDescent="0.3">
      <c r="A442" s="1">
        <v>32891.833333333336</v>
      </c>
      <c r="B442">
        <v>-1.32E-2</v>
      </c>
      <c r="C442">
        <v>0</v>
      </c>
      <c r="D442">
        <v>0</v>
      </c>
    </row>
    <row r="443" spans="1:4" x14ac:dyDescent="0.3">
      <c r="A443" s="1">
        <v>32891.875</v>
      </c>
      <c r="B443">
        <v>-1.32E-2</v>
      </c>
      <c r="C443">
        <v>0</v>
      </c>
      <c r="D443">
        <v>0</v>
      </c>
    </row>
    <row r="444" spans="1:4" x14ac:dyDescent="0.3">
      <c r="A444" s="1">
        <v>32891.916666666664</v>
      </c>
      <c r="B444">
        <v>-1.32E-2</v>
      </c>
      <c r="C444">
        <v>0</v>
      </c>
      <c r="D444">
        <v>0</v>
      </c>
    </row>
    <row r="445" spans="1:4" x14ac:dyDescent="0.3">
      <c r="A445" s="1">
        <v>32891.958333333336</v>
      </c>
      <c r="B445">
        <v>-1.32E-2</v>
      </c>
      <c r="C445">
        <v>0</v>
      </c>
      <c r="D445">
        <v>0</v>
      </c>
    </row>
    <row r="446" spans="1:4" x14ac:dyDescent="0.3">
      <c r="A446" s="1">
        <v>32892</v>
      </c>
      <c r="B446">
        <v>-1.32E-2</v>
      </c>
      <c r="C446">
        <v>0</v>
      </c>
      <c r="D446">
        <v>0</v>
      </c>
    </row>
    <row r="447" spans="1:4" x14ac:dyDescent="0.3">
      <c r="A447" s="1">
        <v>32892.041666666664</v>
      </c>
      <c r="B447">
        <v>-1.32E-2</v>
      </c>
      <c r="C447">
        <v>0</v>
      </c>
      <c r="D447">
        <v>0</v>
      </c>
    </row>
    <row r="448" spans="1:4" x14ac:dyDescent="0.3">
      <c r="A448" s="1">
        <v>32892.083333333336</v>
      </c>
      <c r="B448">
        <v>-1.32E-2</v>
      </c>
      <c r="C448">
        <v>0</v>
      </c>
      <c r="D448">
        <v>0</v>
      </c>
    </row>
    <row r="449" spans="1:4" x14ac:dyDescent="0.3">
      <c r="A449" s="1">
        <v>32892.125</v>
      </c>
      <c r="B449">
        <v>-1.32E-2</v>
      </c>
      <c r="C449">
        <v>0</v>
      </c>
      <c r="D449">
        <v>0</v>
      </c>
    </row>
    <row r="450" spans="1:4" x14ac:dyDescent="0.3">
      <c r="A450" s="1">
        <v>32892.166666666664</v>
      </c>
      <c r="B450">
        <v>-1.32E-2</v>
      </c>
      <c r="C450">
        <v>0</v>
      </c>
      <c r="D450">
        <v>0</v>
      </c>
    </row>
    <row r="451" spans="1:4" x14ac:dyDescent="0.3">
      <c r="A451" s="1">
        <v>32892.208333333336</v>
      </c>
      <c r="B451">
        <v>-1.32E-2</v>
      </c>
      <c r="C451">
        <v>0</v>
      </c>
      <c r="D451">
        <v>0</v>
      </c>
    </row>
    <row r="452" spans="1:4" x14ac:dyDescent="0.3">
      <c r="A452" s="1">
        <v>32892.25</v>
      </c>
      <c r="B452">
        <v>-1.32E-2</v>
      </c>
      <c r="C452">
        <v>0</v>
      </c>
      <c r="D452">
        <v>0</v>
      </c>
    </row>
    <row r="453" spans="1:4" x14ac:dyDescent="0.3">
      <c r="A453" s="1">
        <v>32892.291666666664</v>
      </c>
      <c r="B453">
        <v>-1.32E-2</v>
      </c>
      <c r="C453">
        <v>0</v>
      </c>
      <c r="D453">
        <v>0</v>
      </c>
    </row>
    <row r="454" spans="1:4" x14ac:dyDescent="0.3">
      <c r="A454" s="1">
        <v>32892.333333333336</v>
      </c>
      <c r="B454">
        <v>-1.32E-2</v>
      </c>
      <c r="C454">
        <v>0</v>
      </c>
      <c r="D454">
        <v>-3.9834000000000001</v>
      </c>
    </row>
    <row r="455" spans="1:4" x14ac:dyDescent="0.3">
      <c r="A455" s="1">
        <v>32892.375</v>
      </c>
      <c r="B455">
        <v>9.2613000000000003</v>
      </c>
      <c r="C455">
        <v>0.84719999999999995</v>
      </c>
      <c r="D455">
        <v>-15.077999999999999</v>
      </c>
    </row>
    <row r="456" spans="1:4" x14ac:dyDescent="0.3">
      <c r="A456" s="1">
        <v>32892.416666666664</v>
      </c>
      <c r="B456">
        <v>14.91</v>
      </c>
      <c r="C456">
        <v>0.86760000000000004</v>
      </c>
      <c r="D456">
        <v>-46.148000000000003</v>
      </c>
    </row>
    <row r="457" spans="1:4" x14ac:dyDescent="0.3">
      <c r="A457" s="1">
        <v>32892.458333333336</v>
      </c>
      <c r="B457">
        <v>28.052</v>
      </c>
      <c r="C457">
        <v>0.92069999999999996</v>
      </c>
      <c r="D457">
        <v>0</v>
      </c>
    </row>
    <row r="458" spans="1:4" x14ac:dyDescent="0.3">
      <c r="A458" s="1">
        <v>32892.5</v>
      </c>
      <c r="B458">
        <v>31.725000000000001</v>
      </c>
      <c r="C458">
        <v>0.92549999999999999</v>
      </c>
      <c r="D458">
        <v>0</v>
      </c>
    </row>
    <row r="459" spans="1:4" x14ac:dyDescent="0.3">
      <c r="A459" s="1">
        <v>32892.541666666664</v>
      </c>
      <c r="B459">
        <v>293.26</v>
      </c>
      <c r="C459">
        <v>0.96140000000000003</v>
      </c>
      <c r="D459">
        <v>20.558</v>
      </c>
    </row>
    <row r="460" spans="1:4" x14ac:dyDescent="0.3">
      <c r="A460" s="1">
        <v>32892.583333333336</v>
      </c>
      <c r="B460">
        <v>258.02</v>
      </c>
      <c r="C460">
        <v>0.93510000000000004</v>
      </c>
      <c r="D460">
        <v>46.709000000000003</v>
      </c>
    </row>
    <row r="461" spans="1:4" x14ac:dyDescent="0.3">
      <c r="A461" s="1">
        <v>32892.625</v>
      </c>
      <c r="B461">
        <v>300.8</v>
      </c>
      <c r="C461">
        <v>0.92500000000000004</v>
      </c>
      <c r="D461">
        <v>30.574999999999999</v>
      </c>
    </row>
    <row r="462" spans="1:4" x14ac:dyDescent="0.3">
      <c r="A462" s="1">
        <v>32892.666666666664</v>
      </c>
      <c r="B462">
        <v>125.96</v>
      </c>
      <c r="C462">
        <v>0.84730000000000005</v>
      </c>
      <c r="D462">
        <v>10.88</v>
      </c>
    </row>
    <row r="463" spans="1:4" x14ac:dyDescent="0.3">
      <c r="A463" s="1">
        <v>32892.708333333336</v>
      </c>
      <c r="B463">
        <v>-1.32E-2</v>
      </c>
      <c r="C463">
        <v>0</v>
      </c>
      <c r="D463">
        <v>2.4371</v>
      </c>
    </row>
    <row r="464" spans="1:4" x14ac:dyDescent="0.3">
      <c r="A464" s="1">
        <v>32892.75</v>
      </c>
      <c r="B464">
        <v>-1.32E-2</v>
      </c>
      <c r="C464">
        <v>0</v>
      </c>
      <c r="D464">
        <v>0</v>
      </c>
    </row>
    <row r="465" spans="1:4" x14ac:dyDescent="0.3">
      <c r="A465" s="1">
        <v>32892.791666666664</v>
      </c>
      <c r="B465">
        <v>-1.32E-2</v>
      </c>
      <c r="C465">
        <v>0</v>
      </c>
      <c r="D465">
        <v>0</v>
      </c>
    </row>
    <row r="466" spans="1:4" x14ac:dyDescent="0.3">
      <c r="A466" s="1">
        <v>32892.833333333336</v>
      </c>
      <c r="B466">
        <v>-1.32E-2</v>
      </c>
      <c r="C466">
        <v>0</v>
      </c>
      <c r="D466">
        <v>0</v>
      </c>
    </row>
    <row r="467" spans="1:4" x14ac:dyDescent="0.3">
      <c r="A467" s="1">
        <v>32892.875</v>
      </c>
      <c r="B467">
        <v>-1.32E-2</v>
      </c>
      <c r="C467">
        <v>0</v>
      </c>
      <c r="D467">
        <v>0</v>
      </c>
    </row>
    <row r="468" spans="1:4" x14ac:dyDescent="0.3">
      <c r="A468" s="1">
        <v>32892.916666666664</v>
      </c>
      <c r="B468">
        <v>-1.32E-2</v>
      </c>
      <c r="C468">
        <v>0</v>
      </c>
      <c r="D468">
        <v>0</v>
      </c>
    </row>
    <row r="469" spans="1:4" x14ac:dyDescent="0.3">
      <c r="A469" s="1">
        <v>32892.958333333336</v>
      </c>
      <c r="B469">
        <v>-1.32E-2</v>
      </c>
      <c r="C469">
        <v>0</v>
      </c>
      <c r="D469">
        <v>0</v>
      </c>
    </row>
    <row r="470" spans="1:4" x14ac:dyDescent="0.3">
      <c r="A470" s="1">
        <v>32893</v>
      </c>
      <c r="B470">
        <v>-1.32E-2</v>
      </c>
      <c r="C470">
        <v>0</v>
      </c>
      <c r="D470">
        <v>0</v>
      </c>
    </row>
    <row r="471" spans="1:4" x14ac:dyDescent="0.3">
      <c r="A471" s="1">
        <v>32893.041666666664</v>
      </c>
      <c r="B471">
        <v>-1.32E-2</v>
      </c>
      <c r="C471">
        <v>0</v>
      </c>
      <c r="D471">
        <v>0</v>
      </c>
    </row>
    <row r="472" spans="1:4" x14ac:dyDescent="0.3">
      <c r="A472" s="1">
        <v>32893.083333333336</v>
      </c>
      <c r="B472">
        <v>-1.32E-2</v>
      </c>
      <c r="C472">
        <v>0</v>
      </c>
      <c r="D472">
        <v>0</v>
      </c>
    </row>
    <row r="473" spans="1:4" x14ac:dyDescent="0.3">
      <c r="A473" s="1">
        <v>32893.125</v>
      </c>
      <c r="B473">
        <v>-1.32E-2</v>
      </c>
      <c r="C473">
        <v>0</v>
      </c>
      <c r="D473">
        <v>0</v>
      </c>
    </row>
    <row r="474" spans="1:4" x14ac:dyDescent="0.3">
      <c r="A474" s="1">
        <v>32893.166666666664</v>
      </c>
      <c r="B474">
        <v>-1.32E-2</v>
      </c>
      <c r="C474">
        <v>0</v>
      </c>
      <c r="D474">
        <v>0</v>
      </c>
    </row>
    <row r="475" spans="1:4" x14ac:dyDescent="0.3">
      <c r="A475" s="1">
        <v>32893.208333333336</v>
      </c>
      <c r="B475">
        <v>-1.32E-2</v>
      </c>
      <c r="C475">
        <v>0</v>
      </c>
      <c r="D475">
        <v>0</v>
      </c>
    </row>
    <row r="476" spans="1:4" x14ac:dyDescent="0.3">
      <c r="A476" s="1">
        <v>32893.25</v>
      </c>
      <c r="B476">
        <v>-1.32E-2</v>
      </c>
      <c r="C476">
        <v>0</v>
      </c>
      <c r="D476">
        <v>0</v>
      </c>
    </row>
    <row r="477" spans="1:4" x14ac:dyDescent="0.3">
      <c r="A477" s="1">
        <v>32893.291666666664</v>
      </c>
      <c r="B477">
        <v>-1.32E-2</v>
      </c>
      <c r="C477">
        <v>0</v>
      </c>
      <c r="D477">
        <v>0</v>
      </c>
    </row>
    <row r="478" spans="1:4" x14ac:dyDescent="0.3">
      <c r="A478" s="1">
        <v>32893.333333333336</v>
      </c>
      <c r="B478">
        <v>5.8654999999999999</v>
      </c>
      <c r="C478">
        <v>0.82909999999999995</v>
      </c>
      <c r="D478">
        <v>-4.1108000000000002</v>
      </c>
    </row>
    <row r="479" spans="1:4" x14ac:dyDescent="0.3">
      <c r="A479" s="1">
        <v>32893.375</v>
      </c>
      <c r="B479">
        <v>167.01</v>
      </c>
      <c r="C479">
        <v>0.90249999999999997</v>
      </c>
      <c r="D479">
        <v>-15.242000000000001</v>
      </c>
    </row>
    <row r="480" spans="1:4" x14ac:dyDescent="0.3">
      <c r="A480" s="1">
        <v>32893.416666666664</v>
      </c>
      <c r="B480">
        <v>353.86</v>
      </c>
      <c r="C480">
        <v>0.93079999999999996</v>
      </c>
      <c r="D480">
        <v>-46.956000000000003</v>
      </c>
    </row>
    <row r="481" spans="1:4" x14ac:dyDescent="0.3">
      <c r="A481" s="1">
        <v>32893.458333333336</v>
      </c>
      <c r="B481">
        <v>363.47</v>
      </c>
      <c r="C481">
        <v>0.93459999999999999</v>
      </c>
      <c r="D481">
        <v>-39.866</v>
      </c>
    </row>
    <row r="482" spans="1:4" x14ac:dyDescent="0.3">
      <c r="A482" s="1">
        <v>32893.5</v>
      </c>
      <c r="B482">
        <v>366.54</v>
      </c>
      <c r="C482">
        <v>0.95399999999999996</v>
      </c>
      <c r="D482">
        <v>-11.561</v>
      </c>
    </row>
    <row r="483" spans="1:4" x14ac:dyDescent="0.3">
      <c r="A483" s="1">
        <v>32893.541666666664</v>
      </c>
      <c r="B483">
        <v>379.1</v>
      </c>
      <c r="C483">
        <v>0.94469999999999998</v>
      </c>
      <c r="D483">
        <v>20.279</v>
      </c>
    </row>
    <row r="484" spans="1:4" x14ac:dyDescent="0.3">
      <c r="A484" s="1">
        <v>32893.583333333336</v>
      </c>
      <c r="B484">
        <v>354.6</v>
      </c>
      <c r="C484">
        <v>0.92169999999999996</v>
      </c>
      <c r="D484">
        <v>46.381999999999998</v>
      </c>
    </row>
    <row r="485" spans="1:4" x14ac:dyDescent="0.3">
      <c r="A485" s="1">
        <v>32893.625</v>
      </c>
      <c r="B485">
        <v>305.19</v>
      </c>
      <c r="C485">
        <v>0.92130000000000001</v>
      </c>
      <c r="D485">
        <v>31.225999999999999</v>
      </c>
    </row>
    <row r="486" spans="1:4" x14ac:dyDescent="0.3">
      <c r="A486" s="1">
        <v>32893.666666666664</v>
      </c>
      <c r="B486">
        <v>109.79</v>
      </c>
      <c r="C486">
        <v>0.84899999999999998</v>
      </c>
      <c r="D486">
        <v>11.164999999999999</v>
      </c>
    </row>
    <row r="487" spans="1:4" x14ac:dyDescent="0.3">
      <c r="A487" s="1">
        <v>32893.708333333336</v>
      </c>
      <c r="B487">
        <v>-1.32E-2</v>
      </c>
      <c r="C487">
        <v>0</v>
      </c>
      <c r="D487">
        <v>2.4940000000000002</v>
      </c>
    </row>
    <row r="488" spans="1:4" x14ac:dyDescent="0.3">
      <c r="A488" s="1">
        <v>32893.75</v>
      </c>
      <c r="B488">
        <v>-1.32E-2</v>
      </c>
      <c r="C488">
        <v>0</v>
      </c>
      <c r="D488">
        <v>0</v>
      </c>
    </row>
    <row r="489" spans="1:4" x14ac:dyDescent="0.3">
      <c r="A489" s="1">
        <v>32893.791666666664</v>
      </c>
      <c r="B489">
        <v>-1.32E-2</v>
      </c>
      <c r="C489">
        <v>0</v>
      </c>
      <c r="D489">
        <v>0</v>
      </c>
    </row>
    <row r="490" spans="1:4" x14ac:dyDescent="0.3">
      <c r="A490" s="1">
        <v>32893.833333333336</v>
      </c>
      <c r="B490">
        <v>-1.32E-2</v>
      </c>
      <c r="C490">
        <v>0</v>
      </c>
      <c r="D490">
        <v>0</v>
      </c>
    </row>
    <row r="491" spans="1:4" x14ac:dyDescent="0.3">
      <c r="A491" s="1">
        <v>32893.875</v>
      </c>
      <c r="B491">
        <v>-1.32E-2</v>
      </c>
      <c r="C491">
        <v>0</v>
      </c>
      <c r="D491">
        <v>0</v>
      </c>
    </row>
    <row r="492" spans="1:4" x14ac:dyDescent="0.3">
      <c r="A492" s="1">
        <v>32893.916666666664</v>
      </c>
      <c r="B492">
        <v>-1.32E-2</v>
      </c>
      <c r="C492">
        <v>0</v>
      </c>
      <c r="D492">
        <v>0</v>
      </c>
    </row>
    <row r="493" spans="1:4" x14ac:dyDescent="0.3">
      <c r="A493" s="1">
        <v>32893.958333333336</v>
      </c>
      <c r="B493">
        <v>-1.32E-2</v>
      </c>
      <c r="C493">
        <v>0</v>
      </c>
      <c r="D493">
        <v>0</v>
      </c>
    </row>
    <row r="494" spans="1:4" x14ac:dyDescent="0.3">
      <c r="A494" s="1">
        <v>32894</v>
      </c>
      <c r="B494">
        <v>-1.32E-2</v>
      </c>
      <c r="C494">
        <v>0</v>
      </c>
      <c r="D494">
        <v>0</v>
      </c>
    </row>
    <row r="495" spans="1:4" x14ac:dyDescent="0.3">
      <c r="A495" s="1">
        <v>32894.041666666664</v>
      </c>
      <c r="B495">
        <v>-1.32E-2</v>
      </c>
      <c r="C495">
        <v>0</v>
      </c>
      <c r="D495">
        <v>0</v>
      </c>
    </row>
    <row r="496" spans="1:4" x14ac:dyDescent="0.3">
      <c r="A496" s="1">
        <v>32894.083333333336</v>
      </c>
      <c r="B496">
        <v>-1.32E-2</v>
      </c>
      <c r="C496">
        <v>0</v>
      </c>
      <c r="D496">
        <v>0</v>
      </c>
    </row>
    <row r="497" spans="1:4" x14ac:dyDescent="0.3">
      <c r="A497" s="1">
        <v>32894.125</v>
      </c>
      <c r="B497">
        <v>-1.32E-2</v>
      </c>
      <c r="C497">
        <v>0</v>
      </c>
      <c r="D497">
        <v>0</v>
      </c>
    </row>
    <row r="498" spans="1:4" x14ac:dyDescent="0.3">
      <c r="A498" s="1">
        <v>32894.166666666664</v>
      </c>
      <c r="B498">
        <v>-1.32E-2</v>
      </c>
      <c r="C498">
        <v>0</v>
      </c>
      <c r="D498">
        <v>0</v>
      </c>
    </row>
    <row r="499" spans="1:4" x14ac:dyDescent="0.3">
      <c r="A499" s="1">
        <v>32894.208333333336</v>
      </c>
      <c r="B499">
        <v>-1.32E-2</v>
      </c>
      <c r="C499">
        <v>0</v>
      </c>
      <c r="D499">
        <v>0</v>
      </c>
    </row>
    <row r="500" spans="1:4" x14ac:dyDescent="0.3">
      <c r="A500" s="1">
        <v>32894.25</v>
      </c>
      <c r="B500">
        <v>-1.32E-2</v>
      </c>
      <c r="C500">
        <v>0</v>
      </c>
      <c r="D500">
        <v>0</v>
      </c>
    </row>
    <row r="501" spans="1:4" x14ac:dyDescent="0.3">
      <c r="A501" s="1">
        <v>32894.291666666664</v>
      </c>
      <c r="B501">
        <v>-1.32E-2</v>
      </c>
      <c r="C501">
        <v>0</v>
      </c>
      <c r="D501">
        <v>0</v>
      </c>
    </row>
    <row r="502" spans="1:4" x14ac:dyDescent="0.3">
      <c r="A502" s="1">
        <v>32894.333333333336</v>
      </c>
      <c r="B502">
        <v>8.0776000000000003</v>
      </c>
      <c r="C502">
        <v>0.86460000000000004</v>
      </c>
      <c r="D502">
        <v>-4.0606999999999998</v>
      </c>
    </row>
    <row r="503" spans="1:4" x14ac:dyDescent="0.3">
      <c r="A503" s="1">
        <v>32894.375</v>
      </c>
      <c r="B503">
        <v>252.03</v>
      </c>
      <c r="C503">
        <v>0.89910000000000001</v>
      </c>
      <c r="D503">
        <v>-15.414999999999999</v>
      </c>
    </row>
    <row r="504" spans="1:4" x14ac:dyDescent="0.3">
      <c r="A504" s="1">
        <v>32894.416666666664</v>
      </c>
      <c r="B504">
        <v>508.64</v>
      </c>
      <c r="C504">
        <v>0.91869999999999996</v>
      </c>
      <c r="D504">
        <v>-47.887999999999998</v>
      </c>
    </row>
    <row r="505" spans="1:4" x14ac:dyDescent="0.3">
      <c r="A505" s="1">
        <v>32894.458333333336</v>
      </c>
      <c r="B505">
        <v>358.93</v>
      </c>
      <c r="C505">
        <v>0.94610000000000005</v>
      </c>
      <c r="D505">
        <v>0</v>
      </c>
    </row>
    <row r="506" spans="1:4" x14ac:dyDescent="0.3">
      <c r="A506" s="1">
        <v>32894.5</v>
      </c>
      <c r="B506">
        <v>416.25</v>
      </c>
      <c r="C506">
        <v>0.95089999999999997</v>
      </c>
      <c r="D506">
        <v>0</v>
      </c>
    </row>
    <row r="507" spans="1:4" x14ac:dyDescent="0.3">
      <c r="A507" s="1">
        <v>32894.541666666664</v>
      </c>
      <c r="B507">
        <v>393.75</v>
      </c>
      <c r="C507">
        <v>0.94869999999999999</v>
      </c>
      <c r="D507">
        <v>0</v>
      </c>
    </row>
    <row r="508" spans="1:4" x14ac:dyDescent="0.3">
      <c r="A508" s="1">
        <v>32894.583333333336</v>
      </c>
      <c r="B508">
        <v>329.97</v>
      </c>
      <c r="C508">
        <v>0.93049999999999999</v>
      </c>
      <c r="D508">
        <v>0</v>
      </c>
    </row>
    <row r="509" spans="1:4" x14ac:dyDescent="0.3">
      <c r="A509" s="1">
        <v>32894.625</v>
      </c>
      <c r="B509">
        <v>214.02</v>
      </c>
      <c r="C509">
        <v>0.87639999999999996</v>
      </c>
      <c r="D509">
        <v>0</v>
      </c>
    </row>
    <row r="510" spans="1:4" x14ac:dyDescent="0.3">
      <c r="A510" s="1">
        <v>32894.666666666664</v>
      </c>
      <c r="B510">
        <v>80.712000000000003</v>
      </c>
      <c r="C510">
        <v>0.72970000000000002</v>
      </c>
      <c r="D510">
        <v>0</v>
      </c>
    </row>
    <row r="511" spans="1:4" x14ac:dyDescent="0.3">
      <c r="A511" s="1">
        <v>32894.708333333336</v>
      </c>
      <c r="B511">
        <v>-1.32E-2</v>
      </c>
      <c r="C511">
        <v>0</v>
      </c>
      <c r="D511">
        <v>0</v>
      </c>
    </row>
    <row r="512" spans="1:4" x14ac:dyDescent="0.3">
      <c r="A512" s="1">
        <v>32894.75</v>
      </c>
      <c r="B512">
        <v>-1.32E-2</v>
      </c>
      <c r="C512">
        <v>0</v>
      </c>
      <c r="D512">
        <v>0</v>
      </c>
    </row>
    <row r="513" spans="1:4" x14ac:dyDescent="0.3">
      <c r="A513" s="1">
        <v>32894.791666666664</v>
      </c>
      <c r="B513">
        <v>-1.32E-2</v>
      </c>
      <c r="C513">
        <v>0</v>
      </c>
      <c r="D513">
        <v>0</v>
      </c>
    </row>
    <row r="514" spans="1:4" x14ac:dyDescent="0.3">
      <c r="A514" s="1">
        <v>32894.833333333336</v>
      </c>
      <c r="B514">
        <v>-1.32E-2</v>
      </c>
      <c r="C514">
        <v>0</v>
      </c>
      <c r="D514">
        <v>0</v>
      </c>
    </row>
    <row r="515" spans="1:4" x14ac:dyDescent="0.3">
      <c r="A515" s="1">
        <v>32894.875</v>
      </c>
      <c r="B515">
        <v>-1.32E-2</v>
      </c>
      <c r="C515">
        <v>0</v>
      </c>
      <c r="D515">
        <v>0</v>
      </c>
    </row>
    <row r="516" spans="1:4" x14ac:dyDescent="0.3">
      <c r="A516" s="1">
        <v>32894.916666666664</v>
      </c>
      <c r="B516">
        <v>-1.32E-2</v>
      </c>
      <c r="C516">
        <v>0</v>
      </c>
      <c r="D516">
        <v>0</v>
      </c>
    </row>
    <row r="517" spans="1:4" x14ac:dyDescent="0.3">
      <c r="A517" s="1">
        <v>32894.958333333336</v>
      </c>
      <c r="B517">
        <v>-1.32E-2</v>
      </c>
      <c r="C517">
        <v>0</v>
      </c>
      <c r="D517">
        <v>0</v>
      </c>
    </row>
    <row r="518" spans="1:4" x14ac:dyDescent="0.3">
      <c r="A518" s="1">
        <v>32895</v>
      </c>
      <c r="B518">
        <v>-1.32E-2</v>
      </c>
      <c r="C518">
        <v>0</v>
      </c>
      <c r="D518">
        <v>0</v>
      </c>
    </row>
    <row r="519" spans="1:4" x14ac:dyDescent="0.3">
      <c r="A519" s="1">
        <v>32895.041666666664</v>
      </c>
      <c r="B519">
        <v>-1.32E-2</v>
      </c>
      <c r="C519">
        <v>0</v>
      </c>
      <c r="D519">
        <v>0</v>
      </c>
    </row>
    <row r="520" spans="1:4" x14ac:dyDescent="0.3">
      <c r="A520" s="1">
        <v>32895.083333333336</v>
      </c>
      <c r="B520">
        <v>-1.32E-2</v>
      </c>
      <c r="C520">
        <v>0</v>
      </c>
      <c r="D520">
        <v>0</v>
      </c>
    </row>
    <row r="521" spans="1:4" x14ac:dyDescent="0.3">
      <c r="A521" s="1">
        <v>32895.125</v>
      </c>
      <c r="B521">
        <v>-1.32E-2</v>
      </c>
      <c r="C521">
        <v>0</v>
      </c>
      <c r="D521">
        <v>0</v>
      </c>
    </row>
    <row r="522" spans="1:4" x14ac:dyDescent="0.3">
      <c r="A522" s="1">
        <v>32895.166666666664</v>
      </c>
      <c r="B522">
        <v>-1.32E-2</v>
      </c>
      <c r="C522">
        <v>0</v>
      </c>
      <c r="D522">
        <v>0</v>
      </c>
    </row>
    <row r="523" spans="1:4" x14ac:dyDescent="0.3">
      <c r="A523" s="1">
        <v>32895.208333333336</v>
      </c>
      <c r="B523">
        <v>-1.32E-2</v>
      </c>
      <c r="C523">
        <v>0</v>
      </c>
      <c r="D523">
        <v>0</v>
      </c>
    </row>
    <row r="524" spans="1:4" x14ac:dyDescent="0.3">
      <c r="A524" s="1">
        <v>32895.25</v>
      </c>
      <c r="B524">
        <v>-1.32E-2</v>
      </c>
      <c r="C524">
        <v>0</v>
      </c>
      <c r="D524">
        <v>0</v>
      </c>
    </row>
    <row r="525" spans="1:4" x14ac:dyDescent="0.3">
      <c r="A525" s="1">
        <v>32895.291666666664</v>
      </c>
      <c r="B525">
        <v>-1.32E-2</v>
      </c>
      <c r="C525">
        <v>0</v>
      </c>
      <c r="D525">
        <v>0</v>
      </c>
    </row>
    <row r="526" spans="1:4" x14ac:dyDescent="0.3">
      <c r="A526" s="1">
        <v>32895.333333333336</v>
      </c>
      <c r="B526">
        <v>8.4007000000000005</v>
      </c>
      <c r="C526">
        <v>0.87380000000000002</v>
      </c>
      <c r="D526">
        <v>-4.2013999999999996</v>
      </c>
    </row>
    <row r="527" spans="1:4" x14ac:dyDescent="0.3">
      <c r="A527" s="1">
        <v>32895.375</v>
      </c>
      <c r="B527">
        <v>252.98</v>
      </c>
      <c r="C527">
        <v>0.90800000000000003</v>
      </c>
      <c r="D527">
        <v>-15.598000000000001</v>
      </c>
    </row>
    <row r="528" spans="1:4" x14ac:dyDescent="0.3">
      <c r="A528" s="1">
        <v>32895.416666666664</v>
      </c>
      <c r="B528">
        <v>509.95</v>
      </c>
      <c r="C528">
        <v>0.92679999999999996</v>
      </c>
      <c r="D528">
        <v>-48.982999999999997</v>
      </c>
    </row>
    <row r="529" spans="1:4" x14ac:dyDescent="0.3">
      <c r="A529" s="1">
        <v>32895.458333333336</v>
      </c>
      <c r="B529">
        <v>469.75</v>
      </c>
      <c r="C529">
        <v>0.93730000000000002</v>
      </c>
      <c r="D529">
        <v>-39.692</v>
      </c>
    </row>
    <row r="530" spans="1:4" x14ac:dyDescent="0.3">
      <c r="A530" s="1">
        <v>32895.5</v>
      </c>
      <c r="B530">
        <v>417.14</v>
      </c>
      <c r="C530">
        <v>0.96150000000000002</v>
      </c>
      <c r="D530">
        <v>-11.72</v>
      </c>
    </row>
    <row r="531" spans="1:4" x14ac:dyDescent="0.3">
      <c r="A531" s="1">
        <v>32895.541666666664</v>
      </c>
      <c r="B531">
        <v>424.84</v>
      </c>
      <c r="C531">
        <v>0.9556</v>
      </c>
      <c r="D531">
        <v>19.736999999999998</v>
      </c>
    </row>
    <row r="532" spans="1:4" x14ac:dyDescent="0.3">
      <c r="A532" s="1">
        <v>32895.583333333336</v>
      </c>
      <c r="B532">
        <v>470.67</v>
      </c>
      <c r="C532">
        <v>0.92700000000000005</v>
      </c>
      <c r="D532">
        <v>45.728000000000002</v>
      </c>
    </row>
    <row r="533" spans="1:4" x14ac:dyDescent="0.3">
      <c r="A533" s="1">
        <v>32895.625</v>
      </c>
      <c r="B533">
        <v>441.85</v>
      </c>
      <c r="C533">
        <v>0.9234</v>
      </c>
      <c r="D533">
        <v>32.61</v>
      </c>
    </row>
    <row r="534" spans="1:4" x14ac:dyDescent="0.3">
      <c r="A534" s="1">
        <v>32895.666666666664</v>
      </c>
      <c r="B534">
        <v>182.01</v>
      </c>
      <c r="C534">
        <v>0.8538</v>
      </c>
      <c r="D534">
        <v>11.750999999999999</v>
      </c>
    </row>
    <row r="535" spans="1:4" x14ac:dyDescent="0.3">
      <c r="A535" s="1">
        <v>32895.708333333336</v>
      </c>
      <c r="B535">
        <v>-1.32E-2</v>
      </c>
      <c r="C535">
        <v>0</v>
      </c>
      <c r="D535">
        <v>2.7945000000000002</v>
      </c>
    </row>
    <row r="536" spans="1:4" x14ac:dyDescent="0.3">
      <c r="A536" s="1">
        <v>32895.75</v>
      </c>
      <c r="B536">
        <v>-1.32E-2</v>
      </c>
      <c r="C536">
        <v>0</v>
      </c>
      <c r="D536">
        <v>0</v>
      </c>
    </row>
    <row r="537" spans="1:4" x14ac:dyDescent="0.3">
      <c r="A537" s="1">
        <v>32895.791666666664</v>
      </c>
      <c r="B537">
        <v>-1.32E-2</v>
      </c>
      <c r="C537">
        <v>0</v>
      </c>
      <c r="D537">
        <v>0</v>
      </c>
    </row>
    <row r="538" spans="1:4" x14ac:dyDescent="0.3">
      <c r="A538" s="1">
        <v>32895.833333333336</v>
      </c>
      <c r="B538">
        <v>-1.32E-2</v>
      </c>
      <c r="C538">
        <v>0</v>
      </c>
      <c r="D538">
        <v>0</v>
      </c>
    </row>
    <row r="539" spans="1:4" x14ac:dyDescent="0.3">
      <c r="A539" s="1">
        <v>32895.875</v>
      </c>
      <c r="B539">
        <v>-1.32E-2</v>
      </c>
      <c r="C539">
        <v>0</v>
      </c>
      <c r="D539">
        <v>0</v>
      </c>
    </row>
    <row r="540" spans="1:4" x14ac:dyDescent="0.3">
      <c r="A540" s="1">
        <v>32895.916666666664</v>
      </c>
      <c r="B540">
        <v>-1.32E-2</v>
      </c>
      <c r="C540">
        <v>0</v>
      </c>
      <c r="D540">
        <v>0</v>
      </c>
    </row>
    <row r="541" spans="1:4" x14ac:dyDescent="0.3">
      <c r="A541" s="1">
        <v>32895.958333333336</v>
      </c>
      <c r="B541">
        <v>-1.32E-2</v>
      </c>
      <c r="C541">
        <v>0</v>
      </c>
      <c r="D541">
        <v>0</v>
      </c>
    </row>
    <row r="542" spans="1:4" x14ac:dyDescent="0.3">
      <c r="A542" s="1">
        <v>32896</v>
      </c>
      <c r="B542">
        <v>-1.32E-2</v>
      </c>
      <c r="C542">
        <v>0</v>
      </c>
      <c r="D542">
        <v>0</v>
      </c>
    </row>
    <row r="543" spans="1:4" x14ac:dyDescent="0.3">
      <c r="A543" s="1">
        <v>32896.041666666664</v>
      </c>
      <c r="B543">
        <v>-1.32E-2</v>
      </c>
      <c r="C543">
        <v>0</v>
      </c>
      <c r="D543">
        <v>0</v>
      </c>
    </row>
    <row r="544" spans="1:4" x14ac:dyDescent="0.3">
      <c r="A544" s="1">
        <v>32896.083333333336</v>
      </c>
      <c r="B544">
        <v>-1.32E-2</v>
      </c>
      <c r="C544">
        <v>0</v>
      </c>
      <c r="D544">
        <v>0</v>
      </c>
    </row>
    <row r="545" spans="1:4" x14ac:dyDescent="0.3">
      <c r="A545" s="1">
        <v>32896.125</v>
      </c>
      <c r="B545">
        <v>-1.32E-2</v>
      </c>
      <c r="C545">
        <v>0</v>
      </c>
      <c r="D545">
        <v>0</v>
      </c>
    </row>
    <row r="546" spans="1:4" x14ac:dyDescent="0.3">
      <c r="A546" s="1">
        <v>32896.166666666664</v>
      </c>
      <c r="B546">
        <v>-1.32E-2</v>
      </c>
      <c r="C546">
        <v>0</v>
      </c>
      <c r="D546">
        <v>0</v>
      </c>
    </row>
    <row r="547" spans="1:4" x14ac:dyDescent="0.3">
      <c r="A547" s="1">
        <v>32896.208333333336</v>
      </c>
      <c r="B547">
        <v>-1.32E-2</v>
      </c>
      <c r="C547">
        <v>0</v>
      </c>
      <c r="D547">
        <v>0</v>
      </c>
    </row>
    <row r="548" spans="1:4" x14ac:dyDescent="0.3">
      <c r="A548" s="1">
        <v>32896.25</v>
      </c>
      <c r="B548">
        <v>-1.32E-2</v>
      </c>
      <c r="C548">
        <v>0</v>
      </c>
      <c r="D548">
        <v>0</v>
      </c>
    </row>
    <row r="549" spans="1:4" x14ac:dyDescent="0.3">
      <c r="A549" s="1">
        <v>32896.291666666664</v>
      </c>
      <c r="B549">
        <v>-1.32E-2</v>
      </c>
      <c r="C549">
        <v>0</v>
      </c>
      <c r="D549">
        <v>0</v>
      </c>
    </row>
    <row r="550" spans="1:4" x14ac:dyDescent="0.3">
      <c r="A550" s="1">
        <v>32896.333333333336</v>
      </c>
      <c r="B550">
        <v>9.2035</v>
      </c>
      <c r="C550">
        <v>0.87870000000000004</v>
      </c>
      <c r="D550">
        <v>-4.3487</v>
      </c>
    </row>
    <row r="551" spans="1:4" x14ac:dyDescent="0.3">
      <c r="A551" s="1">
        <v>32896.375</v>
      </c>
      <c r="B551">
        <v>294.97000000000003</v>
      </c>
      <c r="C551">
        <v>0.90259999999999996</v>
      </c>
      <c r="D551">
        <v>-15.791</v>
      </c>
    </row>
    <row r="552" spans="1:4" x14ac:dyDescent="0.3">
      <c r="A552" s="1">
        <v>32896.416666666664</v>
      </c>
      <c r="B552">
        <v>560.79</v>
      </c>
      <c r="C552">
        <v>0.91069999999999995</v>
      </c>
      <c r="D552">
        <v>-50.302999999999997</v>
      </c>
    </row>
    <row r="553" spans="1:4" x14ac:dyDescent="0.3">
      <c r="A553" s="1">
        <v>32896.458333333336</v>
      </c>
      <c r="B553">
        <v>507.38</v>
      </c>
      <c r="C553">
        <v>0.92159999999999997</v>
      </c>
      <c r="D553">
        <v>-39.591999999999999</v>
      </c>
    </row>
    <row r="554" spans="1:4" x14ac:dyDescent="0.3">
      <c r="A554" s="1">
        <v>32896.5</v>
      </c>
      <c r="B554">
        <v>458.26</v>
      </c>
      <c r="C554">
        <v>0.9415</v>
      </c>
      <c r="D554">
        <v>-11.785</v>
      </c>
    </row>
    <row r="555" spans="1:4" x14ac:dyDescent="0.3">
      <c r="A555" s="1">
        <v>32896.541666666664</v>
      </c>
      <c r="B555">
        <v>466.81</v>
      </c>
      <c r="C555">
        <v>0.93530000000000002</v>
      </c>
      <c r="D555">
        <v>19.475000000000001</v>
      </c>
    </row>
    <row r="556" spans="1:4" x14ac:dyDescent="0.3">
      <c r="A556" s="1">
        <v>32896.583333333336</v>
      </c>
      <c r="B556">
        <v>514.84</v>
      </c>
      <c r="C556">
        <v>0.9032</v>
      </c>
      <c r="D556">
        <v>45.402000000000001</v>
      </c>
    </row>
    <row r="557" spans="1:4" x14ac:dyDescent="0.3">
      <c r="A557" s="1">
        <v>32896.625</v>
      </c>
      <c r="B557">
        <v>484.89</v>
      </c>
      <c r="C557">
        <v>0.90069999999999995</v>
      </c>
      <c r="D557">
        <v>33.347999999999999</v>
      </c>
    </row>
    <row r="558" spans="1:4" x14ac:dyDescent="0.3">
      <c r="A558" s="1">
        <v>32896.666666666664</v>
      </c>
      <c r="B558">
        <v>208.54</v>
      </c>
      <c r="C558">
        <v>0.83919999999999995</v>
      </c>
      <c r="D558">
        <v>12.051</v>
      </c>
    </row>
    <row r="559" spans="1:4" x14ac:dyDescent="0.3">
      <c r="A559" s="1">
        <v>32896.708333333336</v>
      </c>
      <c r="B559">
        <v>-1.32E-2</v>
      </c>
      <c r="C559">
        <v>0</v>
      </c>
      <c r="D559">
        <v>2.8584000000000001</v>
      </c>
    </row>
    <row r="560" spans="1:4" x14ac:dyDescent="0.3">
      <c r="A560" s="1">
        <v>32896.75</v>
      </c>
      <c r="B560">
        <v>-1.32E-2</v>
      </c>
      <c r="C560">
        <v>0</v>
      </c>
      <c r="D560">
        <v>0</v>
      </c>
    </row>
    <row r="561" spans="1:4" x14ac:dyDescent="0.3">
      <c r="A561" s="1">
        <v>32896.791666666664</v>
      </c>
      <c r="B561">
        <v>-1.32E-2</v>
      </c>
      <c r="C561">
        <v>0</v>
      </c>
      <c r="D561">
        <v>0</v>
      </c>
    </row>
    <row r="562" spans="1:4" x14ac:dyDescent="0.3">
      <c r="A562" s="1">
        <v>32896.833333333336</v>
      </c>
      <c r="B562">
        <v>-1.32E-2</v>
      </c>
      <c r="C562">
        <v>0</v>
      </c>
      <c r="D562">
        <v>0</v>
      </c>
    </row>
    <row r="563" spans="1:4" x14ac:dyDescent="0.3">
      <c r="A563" s="1">
        <v>32896.875</v>
      </c>
      <c r="B563">
        <v>-1.32E-2</v>
      </c>
      <c r="C563">
        <v>0</v>
      </c>
      <c r="D563">
        <v>0</v>
      </c>
    </row>
    <row r="564" spans="1:4" x14ac:dyDescent="0.3">
      <c r="A564" s="1">
        <v>32896.916666666664</v>
      </c>
      <c r="B564">
        <v>-1.32E-2</v>
      </c>
      <c r="C564">
        <v>0</v>
      </c>
      <c r="D564">
        <v>0</v>
      </c>
    </row>
    <row r="565" spans="1:4" x14ac:dyDescent="0.3">
      <c r="A565" s="1">
        <v>32896.958333333336</v>
      </c>
      <c r="B565">
        <v>-1.32E-2</v>
      </c>
      <c r="C565">
        <v>0</v>
      </c>
      <c r="D565">
        <v>0</v>
      </c>
    </row>
    <row r="566" spans="1:4" x14ac:dyDescent="0.3">
      <c r="A566" s="1">
        <v>32897</v>
      </c>
      <c r="B566">
        <v>-1.32E-2</v>
      </c>
      <c r="C566">
        <v>0</v>
      </c>
      <c r="D566">
        <v>0</v>
      </c>
    </row>
    <row r="567" spans="1:4" x14ac:dyDescent="0.3">
      <c r="A567" s="1">
        <v>32897.041666666664</v>
      </c>
      <c r="B567">
        <v>-1.32E-2</v>
      </c>
      <c r="C567">
        <v>0</v>
      </c>
      <c r="D567">
        <v>0</v>
      </c>
    </row>
    <row r="568" spans="1:4" x14ac:dyDescent="0.3">
      <c r="A568" s="1">
        <v>32897.083333333336</v>
      </c>
      <c r="B568">
        <v>-1.32E-2</v>
      </c>
      <c r="C568">
        <v>0</v>
      </c>
      <c r="D568">
        <v>0</v>
      </c>
    </row>
    <row r="569" spans="1:4" x14ac:dyDescent="0.3">
      <c r="A569" s="1">
        <v>32897.125</v>
      </c>
      <c r="B569">
        <v>-1.32E-2</v>
      </c>
      <c r="C569">
        <v>0</v>
      </c>
      <c r="D569">
        <v>0</v>
      </c>
    </row>
    <row r="570" spans="1:4" x14ac:dyDescent="0.3">
      <c r="A570" s="1">
        <v>32897.166666666664</v>
      </c>
      <c r="B570">
        <v>-1.32E-2</v>
      </c>
      <c r="C570">
        <v>0</v>
      </c>
      <c r="D570">
        <v>0</v>
      </c>
    </row>
    <row r="571" spans="1:4" x14ac:dyDescent="0.3">
      <c r="A571" s="1">
        <v>32897.208333333336</v>
      </c>
      <c r="B571">
        <v>-1.32E-2</v>
      </c>
      <c r="C571">
        <v>0</v>
      </c>
      <c r="D571">
        <v>0</v>
      </c>
    </row>
    <row r="572" spans="1:4" x14ac:dyDescent="0.3">
      <c r="A572" s="1">
        <v>32897.25</v>
      </c>
      <c r="B572">
        <v>-1.32E-2</v>
      </c>
      <c r="C572">
        <v>0</v>
      </c>
      <c r="D572">
        <v>0</v>
      </c>
    </row>
    <row r="573" spans="1:4" x14ac:dyDescent="0.3">
      <c r="A573" s="1">
        <v>32897.291666666664</v>
      </c>
      <c r="B573">
        <v>-1.32E-2</v>
      </c>
      <c r="C573">
        <v>0</v>
      </c>
      <c r="D573">
        <v>0</v>
      </c>
    </row>
    <row r="574" spans="1:4" x14ac:dyDescent="0.3">
      <c r="A574" s="1">
        <v>32897.333333333336</v>
      </c>
      <c r="B574">
        <v>9.58</v>
      </c>
      <c r="C574">
        <v>0.873</v>
      </c>
      <c r="D574">
        <v>-4.3178000000000001</v>
      </c>
    </row>
    <row r="575" spans="1:4" x14ac:dyDescent="0.3">
      <c r="A575" s="1">
        <v>32897.375</v>
      </c>
      <c r="B575">
        <v>288.14</v>
      </c>
      <c r="C575">
        <v>0.89949999999999997</v>
      </c>
      <c r="D575">
        <v>-15.994</v>
      </c>
    </row>
    <row r="576" spans="1:4" x14ac:dyDescent="0.3">
      <c r="A576" s="1">
        <v>32897.416666666664</v>
      </c>
      <c r="B576">
        <v>541.96</v>
      </c>
      <c r="C576">
        <v>0.90820000000000001</v>
      </c>
      <c r="D576">
        <v>-51.976999999999997</v>
      </c>
    </row>
    <row r="577" spans="1:4" x14ac:dyDescent="0.3">
      <c r="A577" s="1">
        <v>32897.458333333336</v>
      </c>
      <c r="B577">
        <v>503.21</v>
      </c>
      <c r="C577">
        <v>0.91969999999999996</v>
      </c>
      <c r="D577">
        <v>-39.482999999999997</v>
      </c>
    </row>
    <row r="578" spans="1:4" x14ac:dyDescent="0.3">
      <c r="A578" s="1">
        <v>32897.5</v>
      </c>
      <c r="B578">
        <v>454.8</v>
      </c>
      <c r="C578">
        <v>0.94399999999999995</v>
      </c>
      <c r="D578">
        <v>-11.842000000000001</v>
      </c>
    </row>
    <row r="579" spans="1:4" x14ac:dyDescent="0.3">
      <c r="A579" s="1">
        <v>32897.541666666664</v>
      </c>
      <c r="B579">
        <v>461.22</v>
      </c>
      <c r="C579">
        <v>0.93740000000000001</v>
      </c>
      <c r="D579">
        <v>19.219000000000001</v>
      </c>
    </row>
    <row r="580" spans="1:4" x14ac:dyDescent="0.3">
      <c r="A580" s="1">
        <v>32897.583333333336</v>
      </c>
      <c r="B580">
        <v>512.59</v>
      </c>
      <c r="C580">
        <v>0.9052</v>
      </c>
      <c r="D580">
        <v>45.076999999999998</v>
      </c>
    </row>
    <row r="581" spans="1:4" x14ac:dyDescent="0.3">
      <c r="A581" s="1">
        <v>32897.625</v>
      </c>
      <c r="B581">
        <v>489.81</v>
      </c>
      <c r="C581">
        <v>0.90180000000000005</v>
      </c>
      <c r="D581">
        <v>34.119</v>
      </c>
    </row>
    <row r="582" spans="1:4" x14ac:dyDescent="0.3">
      <c r="A582" s="1">
        <v>32897.666666666664</v>
      </c>
      <c r="B582">
        <v>213.14</v>
      </c>
      <c r="C582">
        <v>0.84399999999999997</v>
      </c>
      <c r="D582">
        <v>12.355</v>
      </c>
    </row>
    <row r="583" spans="1:4" x14ac:dyDescent="0.3">
      <c r="A583" s="1">
        <v>32897.708333333336</v>
      </c>
      <c r="B583">
        <v>-1.32E-2</v>
      </c>
      <c r="C583">
        <v>0</v>
      </c>
      <c r="D583">
        <v>2.9243000000000001</v>
      </c>
    </row>
    <row r="584" spans="1:4" x14ac:dyDescent="0.3">
      <c r="A584" s="1">
        <v>32897.75</v>
      </c>
      <c r="B584">
        <v>-1.32E-2</v>
      </c>
      <c r="C584">
        <v>0</v>
      </c>
      <c r="D584">
        <v>0</v>
      </c>
    </row>
    <row r="585" spans="1:4" x14ac:dyDescent="0.3">
      <c r="A585" s="1">
        <v>32897.791666666664</v>
      </c>
      <c r="B585">
        <v>-1.32E-2</v>
      </c>
      <c r="C585">
        <v>0</v>
      </c>
      <c r="D585">
        <v>0</v>
      </c>
    </row>
    <row r="586" spans="1:4" x14ac:dyDescent="0.3">
      <c r="A586" s="1">
        <v>32897.833333333336</v>
      </c>
      <c r="B586">
        <v>-1.32E-2</v>
      </c>
      <c r="C586">
        <v>0</v>
      </c>
      <c r="D586">
        <v>0</v>
      </c>
    </row>
    <row r="587" spans="1:4" x14ac:dyDescent="0.3">
      <c r="A587" s="1">
        <v>32897.875</v>
      </c>
      <c r="B587">
        <v>-1.32E-2</v>
      </c>
      <c r="C587">
        <v>0</v>
      </c>
      <c r="D587">
        <v>0</v>
      </c>
    </row>
    <row r="588" spans="1:4" x14ac:dyDescent="0.3">
      <c r="A588" s="1">
        <v>32897.916666666664</v>
      </c>
      <c r="B588">
        <v>-1.32E-2</v>
      </c>
      <c r="C588">
        <v>0</v>
      </c>
      <c r="D588">
        <v>0</v>
      </c>
    </row>
    <row r="589" spans="1:4" x14ac:dyDescent="0.3">
      <c r="A589" s="1">
        <v>32897.958333333336</v>
      </c>
      <c r="B589">
        <v>-1.32E-2</v>
      </c>
      <c r="C589">
        <v>0</v>
      </c>
      <c r="D589">
        <v>0</v>
      </c>
    </row>
    <row r="590" spans="1:4" x14ac:dyDescent="0.3">
      <c r="A590" s="1">
        <v>32898</v>
      </c>
      <c r="B590">
        <v>-1.32E-2</v>
      </c>
      <c r="C590">
        <v>0</v>
      </c>
      <c r="D590">
        <v>0</v>
      </c>
    </row>
    <row r="591" spans="1:4" x14ac:dyDescent="0.3">
      <c r="A591" s="1">
        <v>32898.041666666664</v>
      </c>
      <c r="B591">
        <v>-1.32E-2</v>
      </c>
      <c r="C591">
        <v>0</v>
      </c>
      <c r="D591">
        <v>0</v>
      </c>
    </row>
    <row r="592" spans="1:4" x14ac:dyDescent="0.3">
      <c r="A592" s="1">
        <v>32898.083333333336</v>
      </c>
      <c r="B592">
        <v>-1.32E-2</v>
      </c>
      <c r="C592">
        <v>0</v>
      </c>
      <c r="D592">
        <v>0</v>
      </c>
    </row>
    <row r="593" spans="1:4" x14ac:dyDescent="0.3">
      <c r="A593" s="1">
        <v>32898.125</v>
      </c>
      <c r="B593">
        <v>-1.32E-2</v>
      </c>
      <c r="C593">
        <v>0</v>
      </c>
      <c r="D593">
        <v>0</v>
      </c>
    </row>
    <row r="594" spans="1:4" x14ac:dyDescent="0.3">
      <c r="A594" s="1">
        <v>32898.166666666664</v>
      </c>
      <c r="B594">
        <v>-1.32E-2</v>
      </c>
      <c r="C594">
        <v>0</v>
      </c>
      <c r="D594">
        <v>0</v>
      </c>
    </row>
    <row r="595" spans="1:4" x14ac:dyDescent="0.3">
      <c r="A595" s="1">
        <v>32898.208333333336</v>
      </c>
      <c r="B595">
        <v>-1.32E-2</v>
      </c>
      <c r="C595">
        <v>0</v>
      </c>
      <c r="D595">
        <v>0</v>
      </c>
    </row>
    <row r="596" spans="1:4" x14ac:dyDescent="0.3">
      <c r="A596" s="1">
        <v>32898.25</v>
      </c>
      <c r="B596">
        <v>-1.32E-2</v>
      </c>
      <c r="C596">
        <v>0</v>
      </c>
      <c r="D596">
        <v>0</v>
      </c>
    </row>
    <row r="597" spans="1:4" x14ac:dyDescent="0.3">
      <c r="A597" s="1">
        <v>32898.291666666664</v>
      </c>
      <c r="B597">
        <v>-1.32E-2</v>
      </c>
      <c r="C597">
        <v>0</v>
      </c>
      <c r="D597">
        <v>0</v>
      </c>
    </row>
    <row r="598" spans="1:4" x14ac:dyDescent="0.3">
      <c r="A598" s="1">
        <v>32898.333333333336</v>
      </c>
      <c r="B598">
        <v>8.2702000000000009</v>
      </c>
      <c r="C598">
        <v>0.84950000000000003</v>
      </c>
      <c r="D598">
        <v>-4.4779</v>
      </c>
    </row>
    <row r="599" spans="1:4" x14ac:dyDescent="0.3">
      <c r="A599" s="1">
        <v>32898.375</v>
      </c>
      <c r="B599">
        <v>97.775000000000006</v>
      </c>
      <c r="C599">
        <v>0.92400000000000004</v>
      </c>
      <c r="D599">
        <v>-16.206</v>
      </c>
    </row>
    <row r="600" spans="1:4" x14ac:dyDescent="0.3">
      <c r="A600" s="1">
        <v>32898.416666666664</v>
      </c>
      <c r="B600">
        <v>181.74</v>
      </c>
      <c r="C600">
        <v>0.93869999999999998</v>
      </c>
      <c r="D600">
        <v>-54.372</v>
      </c>
    </row>
    <row r="601" spans="1:4" x14ac:dyDescent="0.3">
      <c r="A601" s="1">
        <v>32898.458333333336</v>
      </c>
      <c r="B601">
        <v>222.02</v>
      </c>
      <c r="C601">
        <v>0.93899999999999995</v>
      </c>
      <c r="D601">
        <v>-39.366</v>
      </c>
    </row>
    <row r="602" spans="1:4" x14ac:dyDescent="0.3">
      <c r="A602" s="1">
        <v>32898.5</v>
      </c>
      <c r="B602">
        <v>194.56</v>
      </c>
      <c r="C602">
        <v>0.95660000000000001</v>
      </c>
      <c r="D602">
        <v>-11.89</v>
      </c>
    </row>
    <row r="603" spans="1:4" x14ac:dyDescent="0.3">
      <c r="A603" s="1">
        <v>32898.541666666664</v>
      </c>
      <c r="B603">
        <v>215.42</v>
      </c>
      <c r="C603">
        <v>0.95089999999999997</v>
      </c>
      <c r="D603">
        <v>18.969000000000001</v>
      </c>
    </row>
    <row r="604" spans="1:4" x14ac:dyDescent="0.3">
      <c r="A604" s="1">
        <v>32898.583333333336</v>
      </c>
      <c r="B604">
        <v>197.53</v>
      </c>
      <c r="C604">
        <v>0.92669999999999997</v>
      </c>
      <c r="D604">
        <v>44.753999999999998</v>
      </c>
    </row>
    <row r="605" spans="1:4" x14ac:dyDescent="0.3">
      <c r="A605" s="1">
        <v>32898.625</v>
      </c>
      <c r="B605">
        <v>149.94</v>
      </c>
      <c r="C605">
        <v>0.92200000000000004</v>
      </c>
      <c r="D605">
        <v>34.927999999999997</v>
      </c>
    </row>
    <row r="606" spans="1:4" x14ac:dyDescent="0.3">
      <c r="A606" s="1">
        <v>32898.666666666664</v>
      </c>
      <c r="B606">
        <v>65.403999999999996</v>
      </c>
      <c r="C606">
        <v>0.90039999999999998</v>
      </c>
      <c r="D606">
        <v>12.664</v>
      </c>
    </row>
    <row r="607" spans="1:4" x14ac:dyDescent="0.3">
      <c r="A607" s="1">
        <v>32898.708333333336</v>
      </c>
      <c r="B607">
        <v>-1.32E-2</v>
      </c>
      <c r="C607">
        <v>0</v>
      </c>
      <c r="D607">
        <v>3.1722999999999999</v>
      </c>
    </row>
    <row r="608" spans="1:4" x14ac:dyDescent="0.3">
      <c r="A608" s="1">
        <v>32898.75</v>
      </c>
      <c r="B608">
        <v>-1.32E-2</v>
      </c>
      <c r="C608">
        <v>0</v>
      </c>
      <c r="D608">
        <v>0</v>
      </c>
    </row>
    <row r="609" spans="1:4" x14ac:dyDescent="0.3">
      <c r="A609" s="1">
        <v>32898.791666666664</v>
      </c>
      <c r="B609">
        <v>-1.32E-2</v>
      </c>
      <c r="C609">
        <v>0</v>
      </c>
      <c r="D609">
        <v>0</v>
      </c>
    </row>
    <row r="610" spans="1:4" x14ac:dyDescent="0.3">
      <c r="A610" s="1">
        <v>32898.833333333336</v>
      </c>
      <c r="B610">
        <v>-1.32E-2</v>
      </c>
      <c r="C610">
        <v>0</v>
      </c>
      <c r="D610">
        <v>0</v>
      </c>
    </row>
    <row r="611" spans="1:4" x14ac:dyDescent="0.3">
      <c r="A611" s="1">
        <v>32898.875</v>
      </c>
      <c r="B611">
        <v>-1.32E-2</v>
      </c>
      <c r="C611">
        <v>0</v>
      </c>
      <c r="D611">
        <v>0</v>
      </c>
    </row>
    <row r="612" spans="1:4" x14ac:dyDescent="0.3">
      <c r="A612" s="1">
        <v>32898.916666666664</v>
      </c>
      <c r="B612">
        <v>-1.32E-2</v>
      </c>
      <c r="C612">
        <v>0</v>
      </c>
      <c r="D612">
        <v>0</v>
      </c>
    </row>
    <row r="613" spans="1:4" x14ac:dyDescent="0.3">
      <c r="A613" s="1">
        <v>32898.958333333336</v>
      </c>
      <c r="B613">
        <v>-1.32E-2</v>
      </c>
      <c r="C613">
        <v>0</v>
      </c>
      <c r="D613">
        <v>0</v>
      </c>
    </row>
    <row r="614" spans="1:4" x14ac:dyDescent="0.3">
      <c r="A614" s="1">
        <v>32899</v>
      </c>
      <c r="B614">
        <v>-1.32E-2</v>
      </c>
      <c r="C614">
        <v>0</v>
      </c>
      <c r="D614">
        <v>0</v>
      </c>
    </row>
    <row r="615" spans="1:4" x14ac:dyDescent="0.3">
      <c r="A615" s="1">
        <v>32899.041666666664</v>
      </c>
      <c r="B615">
        <v>-1.32E-2</v>
      </c>
      <c r="C615">
        <v>0</v>
      </c>
      <c r="D615">
        <v>0</v>
      </c>
    </row>
    <row r="616" spans="1:4" x14ac:dyDescent="0.3">
      <c r="A616" s="1">
        <v>32899.083333333336</v>
      </c>
      <c r="B616">
        <v>-1.32E-2</v>
      </c>
      <c r="C616">
        <v>0</v>
      </c>
      <c r="D616">
        <v>0</v>
      </c>
    </row>
    <row r="617" spans="1:4" x14ac:dyDescent="0.3">
      <c r="A617" s="1">
        <v>32899.125</v>
      </c>
      <c r="B617">
        <v>-1.32E-2</v>
      </c>
      <c r="C617">
        <v>0</v>
      </c>
      <c r="D617">
        <v>0</v>
      </c>
    </row>
    <row r="618" spans="1:4" x14ac:dyDescent="0.3">
      <c r="A618" s="1">
        <v>32899.166666666664</v>
      </c>
      <c r="B618">
        <v>-1.32E-2</v>
      </c>
      <c r="C618">
        <v>0</v>
      </c>
      <c r="D618">
        <v>0</v>
      </c>
    </row>
    <row r="619" spans="1:4" x14ac:dyDescent="0.3">
      <c r="A619" s="1">
        <v>32899.208333333336</v>
      </c>
      <c r="B619">
        <v>-1.32E-2</v>
      </c>
      <c r="C619">
        <v>0</v>
      </c>
      <c r="D619">
        <v>0</v>
      </c>
    </row>
    <row r="620" spans="1:4" x14ac:dyDescent="0.3">
      <c r="A620" s="1">
        <v>32899.25</v>
      </c>
      <c r="B620">
        <v>-1.32E-2</v>
      </c>
      <c r="C620">
        <v>0</v>
      </c>
      <c r="D620">
        <v>0</v>
      </c>
    </row>
    <row r="621" spans="1:4" x14ac:dyDescent="0.3">
      <c r="A621" s="1">
        <v>32899.291666666664</v>
      </c>
      <c r="B621">
        <v>-1.32E-2</v>
      </c>
      <c r="C621">
        <v>0</v>
      </c>
      <c r="D621">
        <v>0</v>
      </c>
    </row>
    <row r="622" spans="1:4" x14ac:dyDescent="0.3">
      <c r="A622" s="1">
        <v>32899.333333333336</v>
      </c>
      <c r="B622">
        <v>-1.32E-2</v>
      </c>
      <c r="C622">
        <v>0</v>
      </c>
      <c r="D622">
        <v>-4.4593999999999996</v>
      </c>
    </row>
    <row r="623" spans="1:4" x14ac:dyDescent="0.3">
      <c r="A623" s="1">
        <v>32899.375</v>
      </c>
      <c r="B623">
        <v>40.844999999999999</v>
      </c>
      <c r="C623">
        <v>0.90259999999999996</v>
      </c>
      <c r="D623">
        <v>-16.427</v>
      </c>
    </row>
    <row r="624" spans="1:4" x14ac:dyDescent="0.3">
      <c r="A624" s="1">
        <v>32899.416666666664</v>
      </c>
      <c r="B624">
        <v>57.436999999999998</v>
      </c>
      <c r="C624">
        <v>0.92849999999999999</v>
      </c>
      <c r="D624">
        <v>-59.401000000000003</v>
      </c>
    </row>
    <row r="625" spans="1:4" x14ac:dyDescent="0.3">
      <c r="A625" s="1">
        <v>32899.458333333336</v>
      </c>
      <c r="B625">
        <v>88.438999999999993</v>
      </c>
      <c r="C625">
        <v>0.91310000000000002</v>
      </c>
      <c r="D625">
        <v>-39.241</v>
      </c>
    </row>
    <row r="626" spans="1:4" x14ac:dyDescent="0.3">
      <c r="A626" s="1">
        <v>32899.5</v>
      </c>
      <c r="B626">
        <v>107.76</v>
      </c>
      <c r="C626">
        <v>0.93240000000000001</v>
      </c>
      <c r="D626">
        <v>-11.93</v>
      </c>
    </row>
    <row r="627" spans="1:4" x14ac:dyDescent="0.3">
      <c r="A627" s="1">
        <v>32899.541666666664</v>
      </c>
      <c r="B627">
        <v>90.06</v>
      </c>
      <c r="C627">
        <v>0.92249999999999999</v>
      </c>
      <c r="D627">
        <v>18.725000000000001</v>
      </c>
    </row>
    <row r="628" spans="1:4" x14ac:dyDescent="0.3">
      <c r="A628" s="1">
        <v>32899.583333333336</v>
      </c>
      <c r="B628">
        <v>56.042999999999999</v>
      </c>
      <c r="C628">
        <v>0.88819999999999999</v>
      </c>
      <c r="D628">
        <v>44.433</v>
      </c>
    </row>
    <row r="629" spans="1:4" x14ac:dyDescent="0.3">
      <c r="A629" s="1">
        <v>32899.625</v>
      </c>
      <c r="B629">
        <v>57.465000000000003</v>
      </c>
      <c r="C629">
        <v>0.8911</v>
      </c>
      <c r="D629">
        <v>35.777000000000001</v>
      </c>
    </row>
    <row r="630" spans="1:4" x14ac:dyDescent="0.3">
      <c r="A630" s="1">
        <v>32899.666666666664</v>
      </c>
      <c r="B630">
        <v>30.658000000000001</v>
      </c>
      <c r="C630">
        <v>0.88449999999999995</v>
      </c>
      <c r="D630">
        <v>12.977</v>
      </c>
    </row>
    <row r="631" spans="1:4" x14ac:dyDescent="0.3">
      <c r="A631" s="1">
        <v>32899.708333333336</v>
      </c>
      <c r="B631">
        <v>-1.32E-2</v>
      </c>
      <c r="C631">
        <v>0</v>
      </c>
      <c r="D631">
        <v>3.2416999999999998</v>
      </c>
    </row>
    <row r="632" spans="1:4" x14ac:dyDescent="0.3">
      <c r="A632" s="1">
        <v>32899.75</v>
      </c>
      <c r="B632">
        <v>-1.32E-2</v>
      </c>
      <c r="C632">
        <v>0</v>
      </c>
      <c r="D632">
        <v>0</v>
      </c>
    </row>
    <row r="633" spans="1:4" x14ac:dyDescent="0.3">
      <c r="A633" s="1">
        <v>32899.791666666664</v>
      </c>
      <c r="B633">
        <v>-1.32E-2</v>
      </c>
      <c r="C633">
        <v>0</v>
      </c>
      <c r="D633">
        <v>0</v>
      </c>
    </row>
    <row r="634" spans="1:4" x14ac:dyDescent="0.3">
      <c r="A634" s="1">
        <v>32899.833333333336</v>
      </c>
      <c r="B634">
        <v>-1.32E-2</v>
      </c>
      <c r="C634">
        <v>0</v>
      </c>
      <c r="D634">
        <v>0</v>
      </c>
    </row>
    <row r="635" spans="1:4" x14ac:dyDescent="0.3">
      <c r="A635" s="1">
        <v>32899.875</v>
      </c>
      <c r="B635">
        <v>-1.32E-2</v>
      </c>
      <c r="C635">
        <v>0</v>
      </c>
      <c r="D635">
        <v>0</v>
      </c>
    </row>
    <row r="636" spans="1:4" x14ac:dyDescent="0.3">
      <c r="A636" s="1">
        <v>32899.916666666664</v>
      </c>
      <c r="B636">
        <v>-1.32E-2</v>
      </c>
      <c r="C636">
        <v>0</v>
      </c>
      <c r="D636">
        <v>0</v>
      </c>
    </row>
    <row r="637" spans="1:4" x14ac:dyDescent="0.3">
      <c r="A637" s="1">
        <v>32899.958333333336</v>
      </c>
      <c r="B637">
        <v>-1.32E-2</v>
      </c>
      <c r="C637">
        <v>0</v>
      </c>
      <c r="D637">
        <v>0</v>
      </c>
    </row>
    <row r="638" spans="1:4" x14ac:dyDescent="0.3">
      <c r="A638" s="1">
        <v>32900</v>
      </c>
      <c r="B638">
        <v>-1.32E-2</v>
      </c>
      <c r="C638">
        <v>0</v>
      </c>
      <c r="D638">
        <v>0</v>
      </c>
    </row>
    <row r="639" spans="1:4" x14ac:dyDescent="0.3">
      <c r="A639" s="1">
        <v>32900.041666666664</v>
      </c>
      <c r="B639">
        <v>-1.32E-2</v>
      </c>
      <c r="C639">
        <v>0</v>
      </c>
      <c r="D639">
        <v>0</v>
      </c>
    </row>
    <row r="640" spans="1:4" x14ac:dyDescent="0.3">
      <c r="A640" s="1">
        <v>32900.083333333336</v>
      </c>
      <c r="B640">
        <v>-1.32E-2</v>
      </c>
      <c r="C640">
        <v>0</v>
      </c>
      <c r="D640">
        <v>0</v>
      </c>
    </row>
    <row r="641" spans="1:4" x14ac:dyDescent="0.3">
      <c r="A641" s="1">
        <v>32900.125</v>
      </c>
      <c r="B641">
        <v>-1.32E-2</v>
      </c>
      <c r="C641">
        <v>0</v>
      </c>
      <c r="D641">
        <v>0</v>
      </c>
    </row>
    <row r="642" spans="1:4" x14ac:dyDescent="0.3">
      <c r="A642" s="1">
        <v>32900.166666666664</v>
      </c>
      <c r="B642">
        <v>-1.32E-2</v>
      </c>
      <c r="C642">
        <v>0</v>
      </c>
      <c r="D642">
        <v>0</v>
      </c>
    </row>
    <row r="643" spans="1:4" x14ac:dyDescent="0.3">
      <c r="A643" s="1">
        <v>32900.208333333336</v>
      </c>
      <c r="B643">
        <v>-1.32E-2</v>
      </c>
      <c r="C643">
        <v>0</v>
      </c>
      <c r="D643">
        <v>0</v>
      </c>
    </row>
    <row r="644" spans="1:4" x14ac:dyDescent="0.3">
      <c r="A644" s="1">
        <v>32900.25</v>
      </c>
      <c r="B644">
        <v>-1.32E-2</v>
      </c>
      <c r="C644">
        <v>0</v>
      </c>
      <c r="D644">
        <v>0</v>
      </c>
    </row>
    <row r="645" spans="1:4" x14ac:dyDescent="0.3">
      <c r="A645" s="1">
        <v>32900.291666666664</v>
      </c>
      <c r="B645">
        <v>-1.32E-2</v>
      </c>
      <c r="C645">
        <v>0</v>
      </c>
      <c r="D645">
        <v>0</v>
      </c>
    </row>
    <row r="646" spans="1:4" x14ac:dyDescent="0.3">
      <c r="A646" s="1">
        <v>32900.333333333336</v>
      </c>
      <c r="B646">
        <v>-1.32E-2</v>
      </c>
      <c r="C646">
        <v>0</v>
      </c>
      <c r="D646">
        <v>-4.6318999999999999</v>
      </c>
    </row>
    <row r="647" spans="1:4" x14ac:dyDescent="0.3">
      <c r="A647" s="1">
        <v>32900.375</v>
      </c>
      <c r="B647">
        <v>8.7292000000000005</v>
      </c>
      <c r="C647">
        <v>0.81779999999999997</v>
      </c>
      <c r="D647">
        <v>-16.658999999999999</v>
      </c>
    </row>
    <row r="648" spans="1:4" x14ac:dyDescent="0.3">
      <c r="A648" s="1">
        <v>32900.416666666664</v>
      </c>
      <c r="B648">
        <v>23.698</v>
      </c>
      <c r="C648">
        <v>0.90380000000000005</v>
      </c>
      <c r="D648">
        <v>-59.216000000000001</v>
      </c>
    </row>
    <row r="649" spans="1:4" x14ac:dyDescent="0.3">
      <c r="A649" s="1">
        <v>32900.458333333336</v>
      </c>
      <c r="B649">
        <v>43.353000000000002</v>
      </c>
      <c r="C649">
        <v>0.90139999999999998</v>
      </c>
      <c r="D649">
        <v>-39.109000000000002</v>
      </c>
    </row>
    <row r="650" spans="1:4" x14ac:dyDescent="0.3">
      <c r="A650" s="1">
        <v>32900.5</v>
      </c>
      <c r="B650">
        <v>37.835000000000001</v>
      </c>
      <c r="C650">
        <v>0.91080000000000005</v>
      </c>
      <c r="D650">
        <v>-11.961</v>
      </c>
    </row>
    <row r="651" spans="1:4" x14ac:dyDescent="0.3">
      <c r="A651" s="1">
        <v>32900.541666666664</v>
      </c>
      <c r="B651">
        <v>202.37</v>
      </c>
      <c r="C651">
        <v>0.96030000000000004</v>
      </c>
      <c r="D651">
        <v>0</v>
      </c>
    </row>
    <row r="652" spans="1:4" x14ac:dyDescent="0.3">
      <c r="A652" s="1">
        <v>32900.583333333336</v>
      </c>
      <c r="B652">
        <v>186.62</v>
      </c>
      <c r="C652">
        <v>0.95289999999999997</v>
      </c>
      <c r="D652">
        <v>0</v>
      </c>
    </row>
    <row r="653" spans="1:4" x14ac:dyDescent="0.3">
      <c r="A653" s="1">
        <v>32900.625</v>
      </c>
      <c r="B653">
        <v>132.27000000000001</v>
      </c>
      <c r="C653">
        <v>0.92259999999999998</v>
      </c>
      <c r="D653">
        <v>36.670999999999999</v>
      </c>
    </row>
    <row r="654" spans="1:4" x14ac:dyDescent="0.3">
      <c r="A654" s="1">
        <v>32900.666666666664</v>
      </c>
      <c r="B654">
        <v>78.334999999999994</v>
      </c>
      <c r="C654">
        <v>0.89929999999999999</v>
      </c>
      <c r="D654">
        <v>13.294</v>
      </c>
    </row>
    <row r="655" spans="1:4" x14ac:dyDescent="0.3">
      <c r="A655" s="1">
        <v>32900.708333333336</v>
      </c>
      <c r="B655">
        <v>-1.32E-2</v>
      </c>
      <c r="C655">
        <v>0</v>
      </c>
      <c r="D655">
        <v>0</v>
      </c>
    </row>
    <row r="656" spans="1:4" x14ac:dyDescent="0.3">
      <c r="A656" s="1">
        <v>32900.75</v>
      </c>
      <c r="B656">
        <v>-1.32E-2</v>
      </c>
      <c r="C656">
        <v>0</v>
      </c>
      <c r="D656">
        <v>0</v>
      </c>
    </row>
    <row r="657" spans="1:4" x14ac:dyDescent="0.3">
      <c r="A657" s="1">
        <v>32900.791666666664</v>
      </c>
      <c r="B657">
        <v>-1.32E-2</v>
      </c>
      <c r="C657">
        <v>0</v>
      </c>
      <c r="D657">
        <v>0</v>
      </c>
    </row>
    <row r="658" spans="1:4" x14ac:dyDescent="0.3">
      <c r="A658" s="1">
        <v>32900.833333333336</v>
      </c>
      <c r="B658">
        <v>-1.32E-2</v>
      </c>
      <c r="C658">
        <v>0</v>
      </c>
      <c r="D658">
        <v>0</v>
      </c>
    </row>
    <row r="659" spans="1:4" x14ac:dyDescent="0.3">
      <c r="A659" s="1">
        <v>32900.875</v>
      </c>
      <c r="B659">
        <v>-1.32E-2</v>
      </c>
      <c r="C659">
        <v>0</v>
      </c>
      <c r="D659">
        <v>0</v>
      </c>
    </row>
    <row r="660" spans="1:4" x14ac:dyDescent="0.3">
      <c r="A660" s="1">
        <v>32900.916666666664</v>
      </c>
      <c r="B660">
        <v>-1.32E-2</v>
      </c>
      <c r="C660">
        <v>0</v>
      </c>
      <c r="D660">
        <v>0</v>
      </c>
    </row>
    <row r="661" spans="1:4" x14ac:dyDescent="0.3">
      <c r="A661" s="1">
        <v>32900.958333333336</v>
      </c>
      <c r="B661">
        <v>-1.32E-2</v>
      </c>
      <c r="C661">
        <v>0</v>
      </c>
      <c r="D661">
        <v>0</v>
      </c>
    </row>
    <row r="662" spans="1:4" x14ac:dyDescent="0.3">
      <c r="A662" s="1">
        <v>32901</v>
      </c>
      <c r="B662">
        <v>-1.32E-2</v>
      </c>
      <c r="C662">
        <v>0</v>
      </c>
      <c r="D662">
        <v>0</v>
      </c>
    </row>
    <row r="663" spans="1:4" x14ac:dyDescent="0.3">
      <c r="A663" s="1">
        <v>32901.041666666664</v>
      </c>
      <c r="B663">
        <v>-1.32E-2</v>
      </c>
      <c r="C663">
        <v>0</v>
      </c>
      <c r="D663">
        <v>0</v>
      </c>
    </row>
    <row r="664" spans="1:4" x14ac:dyDescent="0.3">
      <c r="A664" s="1">
        <v>32901.083333333336</v>
      </c>
      <c r="B664">
        <v>-1.32E-2</v>
      </c>
      <c r="C664">
        <v>0</v>
      </c>
      <c r="D664">
        <v>0</v>
      </c>
    </row>
    <row r="665" spans="1:4" x14ac:dyDescent="0.3">
      <c r="A665" s="1">
        <v>32901.125</v>
      </c>
      <c r="B665">
        <v>-1.32E-2</v>
      </c>
      <c r="C665">
        <v>0</v>
      </c>
      <c r="D665">
        <v>0</v>
      </c>
    </row>
    <row r="666" spans="1:4" x14ac:dyDescent="0.3">
      <c r="A666" s="1">
        <v>32901.166666666664</v>
      </c>
      <c r="B666">
        <v>-1.32E-2</v>
      </c>
      <c r="C666">
        <v>0</v>
      </c>
      <c r="D666">
        <v>0</v>
      </c>
    </row>
    <row r="667" spans="1:4" x14ac:dyDescent="0.3">
      <c r="A667" s="1">
        <v>32901.208333333336</v>
      </c>
      <c r="B667">
        <v>-1.32E-2</v>
      </c>
      <c r="C667">
        <v>0</v>
      </c>
      <c r="D667">
        <v>0</v>
      </c>
    </row>
    <row r="668" spans="1:4" x14ac:dyDescent="0.3">
      <c r="A668" s="1">
        <v>32901.25</v>
      </c>
      <c r="B668">
        <v>-1.32E-2</v>
      </c>
      <c r="C668">
        <v>0</v>
      </c>
      <c r="D668">
        <v>0</v>
      </c>
    </row>
    <row r="669" spans="1:4" x14ac:dyDescent="0.3">
      <c r="A669" s="1">
        <v>32901.291666666664</v>
      </c>
      <c r="B669">
        <v>-1.32E-2</v>
      </c>
      <c r="C669">
        <v>0</v>
      </c>
      <c r="D669">
        <v>0</v>
      </c>
    </row>
    <row r="670" spans="1:4" x14ac:dyDescent="0.3">
      <c r="A670" s="1">
        <v>32901.333333333336</v>
      </c>
      <c r="B670">
        <v>-1.32E-2</v>
      </c>
      <c r="C670">
        <v>0</v>
      </c>
      <c r="D670">
        <v>0</v>
      </c>
    </row>
    <row r="671" spans="1:4" x14ac:dyDescent="0.3">
      <c r="A671" s="1">
        <v>32901.375</v>
      </c>
      <c r="B671">
        <v>11.237</v>
      </c>
      <c r="C671">
        <v>0.85799999999999998</v>
      </c>
      <c r="D671">
        <v>0</v>
      </c>
    </row>
    <row r="672" spans="1:4" x14ac:dyDescent="0.3">
      <c r="A672" s="1">
        <v>32901.416666666664</v>
      </c>
      <c r="B672">
        <v>13.861000000000001</v>
      </c>
      <c r="C672">
        <v>0.87839999999999996</v>
      </c>
      <c r="D672">
        <v>-59.023000000000003</v>
      </c>
    </row>
    <row r="673" spans="1:4" x14ac:dyDescent="0.3">
      <c r="A673" s="1">
        <v>32901.458333333336</v>
      </c>
      <c r="B673">
        <v>23.28</v>
      </c>
      <c r="C673">
        <v>0.87939999999999996</v>
      </c>
      <c r="D673">
        <v>-38.968000000000004</v>
      </c>
    </row>
    <row r="674" spans="1:4" x14ac:dyDescent="0.3">
      <c r="A674" s="1">
        <v>32901.5</v>
      </c>
      <c r="B674">
        <v>36.415999999999997</v>
      </c>
      <c r="C674">
        <v>0.91769999999999996</v>
      </c>
      <c r="D674">
        <v>-11.984</v>
      </c>
    </row>
    <row r="675" spans="1:4" x14ac:dyDescent="0.3">
      <c r="A675" s="1">
        <v>32901.541666666664</v>
      </c>
      <c r="B675">
        <v>259.05</v>
      </c>
      <c r="C675">
        <v>0.96220000000000006</v>
      </c>
      <c r="D675">
        <v>18.257999999999999</v>
      </c>
    </row>
    <row r="676" spans="1:4" x14ac:dyDescent="0.3">
      <c r="A676" s="1">
        <v>32901.583333333336</v>
      </c>
      <c r="B676">
        <v>226.6</v>
      </c>
      <c r="C676">
        <v>0.93569999999999998</v>
      </c>
      <c r="D676">
        <v>43.798000000000002</v>
      </c>
    </row>
    <row r="677" spans="1:4" x14ac:dyDescent="0.3">
      <c r="A677" s="1">
        <v>32901.625</v>
      </c>
      <c r="B677">
        <v>186.5</v>
      </c>
      <c r="C677">
        <v>0.92920000000000003</v>
      </c>
      <c r="D677">
        <v>37.616999999999997</v>
      </c>
    </row>
    <row r="678" spans="1:4" x14ac:dyDescent="0.3">
      <c r="A678" s="1">
        <v>32901.666666666664</v>
      </c>
      <c r="B678">
        <v>91.158000000000001</v>
      </c>
      <c r="C678">
        <v>0.90510000000000002</v>
      </c>
      <c r="D678">
        <v>13.615</v>
      </c>
    </row>
    <row r="679" spans="1:4" x14ac:dyDescent="0.3">
      <c r="A679" s="1">
        <v>32901.708333333336</v>
      </c>
      <c r="B679">
        <v>-1.32E-2</v>
      </c>
      <c r="C679">
        <v>0</v>
      </c>
      <c r="D679">
        <v>3.5659999999999998</v>
      </c>
    </row>
    <row r="680" spans="1:4" x14ac:dyDescent="0.3">
      <c r="A680" s="1">
        <v>32901.75</v>
      </c>
      <c r="B680">
        <v>-1.32E-2</v>
      </c>
      <c r="C680">
        <v>0</v>
      </c>
      <c r="D680">
        <v>0</v>
      </c>
    </row>
    <row r="681" spans="1:4" x14ac:dyDescent="0.3">
      <c r="A681" s="1">
        <v>32901.791666666664</v>
      </c>
      <c r="B681">
        <v>-1.32E-2</v>
      </c>
      <c r="C681">
        <v>0</v>
      </c>
      <c r="D681">
        <v>0</v>
      </c>
    </row>
    <row r="682" spans="1:4" x14ac:dyDescent="0.3">
      <c r="A682" s="1">
        <v>32901.833333333336</v>
      </c>
      <c r="B682">
        <v>-1.32E-2</v>
      </c>
      <c r="C682">
        <v>0</v>
      </c>
      <c r="D682">
        <v>0</v>
      </c>
    </row>
    <row r="683" spans="1:4" x14ac:dyDescent="0.3">
      <c r="A683" s="1">
        <v>32901.875</v>
      </c>
      <c r="B683">
        <v>-1.32E-2</v>
      </c>
      <c r="C683">
        <v>0</v>
      </c>
      <c r="D683">
        <v>0</v>
      </c>
    </row>
    <row r="684" spans="1:4" x14ac:dyDescent="0.3">
      <c r="A684" s="1">
        <v>32901.916666666664</v>
      </c>
      <c r="B684">
        <v>-1.32E-2</v>
      </c>
      <c r="C684">
        <v>0</v>
      </c>
      <c r="D684">
        <v>0</v>
      </c>
    </row>
    <row r="685" spans="1:4" x14ac:dyDescent="0.3">
      <c r="A685" s="1">
        <v>32901.958333333336</v>
      </c>
      <c r="B685">
        <v>-1.32E-2</v>
      </c>
      <c r="C685">
        <v>0</v>
      </c>
      <c r="D685">
        <v>0</v>
      </c>
    </row>
    <row r="686" spans="1:4" x14ac:dyDescent="0.3">
      <c r="A686" s="1">
        <v>32902</v>
      </c>
      <c r="B686">
        <v>-1.32E-2</v>
      </c>
      <c r="C686">
        <v>0</v>
      </c>
      <c r="D686">
        <v>0</v>
      </c>
    </row>
    <row r="687" spans="1:4" x14ac:dyDescent="0.3">
      <c r="A687" s="1">
        <v>32902.041666666664</v>
      </c>
      <c r="B687">
        <v>-1.32E-2</v>
      </c>
      <c r="C687">
        <v>0</v>
      </c>
      <c r="D687">
        <v>0</v>
      </c>
    </row>
    <row r="688" spans="1:4" x14ac:dyDescent="0.3">
      <c r="A688" s="1">
        <v>32902.083333333336</v>
      </c>
      <c r="B688">
        <v>-1.32E-2</v>
      </c>
      <c r="C688">
        <v>0</v>
      </c>
      <c r="D688">
        <v>0</v>
      </c>
    </row>
    <row r="689" spans="1:4" x14ac:dyDescent="0.3">
      <c r="A689" s="1">
        <v>32902.125</v>
      </c>
      <c r="B689">
        <v>-1.32E-2</v>
      </c>
      <c r="C689">
        <v>0</v>
      </c>
      <c r="D689">
        <v>0</v>
      </c>
    </row>
    <row r="690" spans="1:4" x14ac:dyDescent="0.3">
      <c r="A690" s="1">
        <v>32902.166666666664</v>
      </c>
      <c r="B690">
        <v>-1.32E-2</v>
      </c>
      <c r="C690">
        <v>0</v>
      </c>
      <c r="D690">
        <v>0</v>
      </c>
    </row>
    <row r="691" spans="1:4" x14ac:dyDescent="0.3">
      <c r="A691" s="1">
        <v>32902.208333333336</v>
      </c>
      <c r="B691">
        <v>-1.32E-2</v>
      </c>
      <c r="C691">
        <v>0</v>
      </c>
      <c r="D691">
        <v>0</v>
      </c>
    </row>
    <row r="692" spans="1:4" x14ac:dyDescent="0.3">
      <c r="A692" s="1">
        <v>32902.25</v>
      </c>
      <c r="B692">
        <v>-1.32E-2</v>
      </c>
      <c r="C692">
        <v>0</v>
      </c>
      <c r="D692">
        <v>0</v>
      </c>
    </row>
    <row r="693" spans="1:4" x14ac:dyDescent="0.3">
      <c r="A693" s="1">
        <v>32902.291666666664</v>
      </c>
      <c r="B693">
        <v>-1.32E-2</v>
      </c>
      <c r="C693">
        <v>0</v>
      </c>
      <c r="D693">
        <v>0</v>
      </c>
    </row>
    <row r="694" spans="1:4" x14ac:dyDescent="0.3">
      <c r="A694" s="1">
        <v>32902.333333333336</v>
      </c>
      <c r="B694">
        <v>-1.32E-2</v>
      </c>
      <c r="C694">
        <v>0</v>
      </c>
      <c r="D694">
        <v>-4.8101000000000003</v>
      </c>
    </row>
    <row r="695" spans="1:4" x14ac:dyDescent="0.3">
      <c r="A695" s="1">
        <v>32902.375</v>
      </c>
      <c r="B695">
        <v>11.276</v>
      </c>
      <c r="C695">
        <v>0.85980000000000001</v>
      </c>
      <c r="D695">
        <v>-17.151</v>
      </c>
    </row>
    <row r="696" spans="1:4" x14ac:dyDescent="0.3">
      <c r="A696" s="1">
        <v>32902.416666666664</v>
      </c>
      <c r="B696">
        <v>14.39</v>
      </c>
      <c r="C696">
        <v>0.89319999999999999</v>
      </c>
      <c r="D696">
        <v>-58.823999999999998</v>
      </c>
    </row>
    <row r="697" spans="1:4" x14ac:dyDescent="0.3">
      <c r="A697" s="1">
        <v>32902.458333333336</v>
      </c>
      <c r="B697">
        <v>24.152000000000001</v>
      </c>
      <c r="C697">
        <v>0.89410000000000001</v>
      </c>
      <c r="D697">
        <v>-38.820999999999998</v>
      </c>
    </row>
    <row r="698" spans="1:4" x14ac:dyDescent="0.3">
      <c r="A698" s="1">
        <v>32902.5</v>
      </c>
      <c r="B698">
        <v>32.576999999999998</v>
      </c>
      <c r="C698">
        <v>0.92549999999999999</v>
      </c>
      <c r="D698">
        <v>-11.999000000000001</v>
      </c>
    </row>
    <row r="699" spans="1:4" x14ac:dyDescent="0.3">
      <c r="A699" s="1">
        <v>32902.541666666664</v>
      </c>
      <c r="B699">
        <v>253.49</v>
      </c>
      <c r="C699">
        <v>0.97650000000000003</v>
      </c>
      <c r="D699">
        <v>18.033999999999999</v>
      </c>
    </row>
    <row r="700" spans="1:4" x14ac:dyDescent="0.3">
      <c r="A700" s="1">
        <v>32902.583333333336</v>
      </c>
      <c r="B700">
        <v>216.72</v>
      </c>
      <c r="C700">
        <v>0.95009999999999994</v>
      </c>
      <c r="D700">
        <v>43.484000000000002</v>
      </c>
    </row>
    <row r="701" spans="1:4" x14ac:dyDescent="0.3">
      <c r="A701" s="1">
        <v>32902.625</v>
      </c>
      <c r="B701">
        <v>177</v>
      </c>
      <c r="C701">
        <v>0.94310000000000005</v>
      </c>
      <c r="D701">
        <v>38.621000000000002</v>
      </c>
    </row>
    <row r="702" spans="1:4" x14ac:dyDescent="0.3">
      <c r="A702" s="1">
        <v>32902.666666666664</v>
      </c>
      <c r="B702">
        <v>87.79</v>
      </c>
      <c r="C702">
        <v>0.92490000000000006</v>
      </c>
      <c r="D702">
        <v>13.94</v>
      </c>
    </row>
    <row r="703" spans="1:4" x14ac:dyDescent="0.3">
      <c r="A703" s="1">
        <v>32902.708333333336</v>
      </c>
      <c r="B703">
        <v>-1.32E-2</v>
      </c>
      <c r="C703">
        <v>0</v>
      </c>
      <c r="D703">
        <v>3.6394000000000002</v>
      </c>
    </row>
    <row r="704" spans="1:4" x14ac:dyDescent="0.3">
      <c r="A704" s="1">
        <v>32902.75</v>
      </c>
      <c r="B704">
        <v>-1.32E-2</v>
      </c>
      <c r="C704">
        <v>0</v>
      </c>
      <c r="D704">
        <v>0</v>
      </c>
    </row>
    <row r="705" spans="1:4" x14ac:dyDescent="0.3">
      <c r="A705" s="1">
        <v>32902.791666666664</v>
      </c>
      <c r="B705">
        <v>-1.32E-2</v>
      </c>
      <c r="C705">
        <v>0</v>
      </c>
      <c r="D705">
        <v>0</v>
      </c>
    </row>
    <row r="706" spans="1:4" x14ac:dyDescent="0.3">
      <c r="A706" s="1">
        <v>32902.833333333336</v>
      </c>
      <c r="B706">
        <v>-1.32E-2</v>
      </c>
      <c r="C706">
        <v>0</v>
      </c>
      <c r="D706">
        <v>0</v>
      </c>
    </row>
    <row r="707" spans="1:4" x14ac:dyDescent="0.3">
      <c r="A707" s="1">
        <v>32902.875</v>
      </c>
      <c r="B707">
        <v>-1.32E-2</v>
      </c>
      <c r="C707">
        <v>0</v>
      </c>
      <c r="D707">
        <v>0</v>
      </c>
    </row>
    <row r="708" spans="1:4" x14ac:dyDescent="0.3">
      <c r="A708" s="1">
        <v>32902.916666666664</v>
      </c>
      <c r="B708">
        <v>-1.32E-2</v>
      </c>
      <c r="C708">
        <v>0</v>
      </c>
      <c r="D708">
        <v>0</v>
      </c>
    </row>
    <row r="709" spans="1:4" x14ac:dyDescent="0.3">
      <c r="A709" s="1">
        <v>32902.958333333336</v>
      </c>
      <c r="B709">
        <v>-1.32E-2</v>
      </c>
      <c r="C709">
        <v>0</v>
      </c>
      <c r="D709">
        <v>0</v>
      </c>
    </row>
    <row r="710" spans="1:4" x14ac:dyDescent="0.3">
      <c r="A710" s="1">
        <v>32903</v>
      </c>
      <c r="B710">
        <v>-1.32E-2</v>
      </c>
      <c r="C710">
        <v>0</v>
      </c>
      <c r="D710">
        <v>0</v>
      </c>
    </row>
    <row r="711" spans="1:4" x14ac:dyDescent="0.3">
      <c r="A711" s="1">
        <v>32903.041666666664</v>
      </c>
      <c r="B711">
        <v>-1.32E-2</v>
      </c>
      <c r="C711">
        <v>0</v>
      </c>
      <c r="D711">
        <v>0</v>
      </c>
    </row>
    <row r="712" spans="1:4" x14ac:dyDescent="0.3">
      <c r="A712" s="1">
        <v>32903.083333333336</v>
      </c>
      <c r="B712">
        <v>-1.32E-2</v>
      </c>
      <c r="C712">
        <v>0</v>
      </c>
      <c r="D712">
        <v>0</v>
      </c>
    </row>
    <row r="713" spans="1:4" x14ac:dyDescent="0.3">
      <c r="A713" s="1">
        <v>32903.125</v>
      </c>
      <c r="B713">
        <v>-1.32E-2</v>
      </c>
      <c r="C713">
        <v>0</v>
      </c>
      <c r="D713">
        <v>0</v>
      </c>
    </row>
    <row r="714" spans="1:4" x14ac:dyDescent="0.3">
      <c r="A714" s="1">
        <v>32903.166666666664</v>
      </c>
      <c r="B714">
        <v>-1.32E-2</v>
      </c>
      <c r="C714">
        <v>0</v>
      </c>
      <c r="D714">
        <v>0</v>
      </c>
    </row>
    <row r="715" spans="1:4" x14ac:dyDescent="0.3">
      <c r="A715" s="1">
        <v>32903.208333333336</v>
      </c>
      <c r="B715">
        <v>-1.32E-2</v>
      </c>
      <c r="C715">
        <v>0</v>
      </c>
      <c r="D715">
        <v>0</v>
      </c>
    </row>
    <row r="716" spans="1:4" x14ac:dyDescent="0.3">
      <c r="A716" s="1">
        <v>32903.25</v>
      </c>
      <c r="B716">
        <v>-1.32E-2</v>
      </c>
      <c r="C716">
        <v>0</v>
      </c>
      <c r="D716">
        <v>0</v>
      </c>
    </row>
    <row r="717" spans="1:4" x14ac:dyDescent="0.3">
      <c r="A717" s="1">
        <v>32903.291666666664</v>
      </c>
      <c r="B717">
        <v>-1.32E-2</v>
      </c>
      <c r="C717">
        <v>0</v>
      </c>
      <c r="D717">
        <v>0</v>
      </c>
    </row>
    <row r="718" spans="1:4" x14ac:dyDescent="0.3">
      <c r="A718" s="1">
        <v>32903.333333333336</v>
      </c>
      <c r="B718">
        <v>16.585999999999999</v>
      </c>
      <c r="C718">
        <v>0.89649999999999996</v>
      </c>
      <c r="D718">
        <v>-4.8150000000000004</v>
      </c>
    </row>
    <row r="719" spans="1:4" x14ac:dyDescent="0.3">
      <c r="A719" s="1">
        <v>32903.375</v>
      </c>
      <c r="B719">
        <v>259.72000000000003</v>
      </c>
      <c r="C719">
        <v>0.91600000000000004</v>
      </c>
      <c r="D719">
        <v>-17.411000000000001</v>
      </c>
    </row>
    <row r="720" spans="1:4" x14ac:dyDescent="0.3">
      <c r="A720" s="1">
        <v>32903.416666666664</v>
      </c>
      <c r="B720">
        <v>437.01</v>
      </c>
      <c r="C720">
        <v>0.91720000000000002</v>
      </c>
      <c r="D720">
        <v>-58.618000000000002</v>
      </c>
    </row>
    <row r="721" spans="1:4" x14ac:dyDescent="0.3">
      <c r="A721" s="1">
        <v>32903.458333333336</v>
      </c>
      <c r="B721">
        <v>404.23</v>
      </c>
      <c r="C721">
        <v>0.93440000000000001</v>
      </c>
      <c r="D721">
        <v>-38.665999999999997</v>
      </c>
    </row>
    <row r="722" spans="1:4" x14ac:dyDescent="0.3">
      <c r="A722" s="1">
        <v>32903.5</v>
      </c>
      <c r="B722">
        <v>391.56</v>
      </c>
      <c r="C722">
        <v>0.95479999999999998</v>
      </c>
      <c r="D722">
        <v>-12.005000000000001</v>
      </c>
    </row>
    <row r="723" spans="1:4" x14ac:dyDescent="0.3">
      <c r="A723" s="1">
        <v>32903.541666666664</v>
      </c>
      <c r="B723">
        <v>341.52</v>
      </c>
      <c r="C723">
        <v>0.95240000000000002</v>
      </c>
      <c r="D723">
        <v>17.818000000000001</v>
      </c>
    </row>
    <row r="724" spans="1:4" x14ac:dyDescent="0.3">
      <c r="A724" s="1">
        <v>32903.583333333336</v>
      </c>
      <c r="B724">
        <v>274.25</v>
      </c>
      <c r="C724">
        <v>0.92979999999999996</v>
      </c>
      <c r="D724">
        <v>43.173999999999999</v>
      </c>
    </row>
    <row r="725" spans="1:4" x14ac:dyDescent="0.3">
      <c r="A725" s="1">
        <v>32903.625</v>
      </c>
      <c r="B725">
        <v>370.57</v>
      </c>
      <c r="C725">
        <v>0.91559999999999997</v>
      </c>
      <c r="D725">
        <v>39.692</v>
      </c>
    </row>
    <row r="726" spans="1:4" x14ac:dyDescent="0.3">
      <c r="A726" s="1">
        <v>32903.666666666664</v>
      </c>
      <c r="B726">
        <v>199.95</v>
      </c>
      <c r="C726">
        <v>0.88390000000000002</v>
      </c>
      <c r="D726">
        <v>14.269</v>
      </c>
    </row>
    <row r="727" spans="1:4" x14ac:dyDescent="0.3">
      <c r="A727" s="1">
        <v>32903.708333333336</v>
      </c>
      <c r="B727">
        <v>5.5983000000000001</v>
      </c>
      <c r="C727">
        <v>0.79949999999999999</v>
      </c>
      <c r="D727">
        <v>3.7138</v>
      </c>
    </row>
    <row r="728" spans="1:4" x14ac:dyDescent="0.3">
      <c r="A728" s="1">
        <v>32903.75</v>
      </c>
      <c r="B728">
        <v>-1.32E-2</v>
      </c>
      <c r="C728">
        <v>0</v>
      </c>
      <c r="D728">
        <v>0</v>
      </c>
    </row>
    <row r="729" spans="1:4" x14ac:dyDescent="0.3">
      <c r="A729" s="1">
        <v>32903.791666666664</v>
      </c>
      <c r="B729">
        <v>-1.32E-2</v>
      </c>
      <c r="C729">
        <v>0</v>
      </c>
      <c r="D729">
        <v>0</v>
      </c>
    </row>
    <row r="730" spans="1:4" x14ac:dyDescent="0.3">
      <c r="A730" s="1">
        <v>32903.833333333336</v>
      </c>
      <c r="B730">
        <v>-1.32E-2</v>
      </c>
      <c r="C730">
        <v>0</v>
      </c>
      <c r="D730">
        <v>0</v>
      </c>
    </row>
    <row r="731" spans="1:4" x14ac:dyDescent="0.3">
      <c r="A731" s="1">
        <v>32903.875</v>
      </c>
      <c r="B731">
        <v>-1.32E-2</v>
      </c>
      <c r="C731">
        <v>0</v>
      </c>
      <c r="D731">
        <v>0</v>
      </c>
    </row>
    <row r="732" spans="1:4" x14ac:dyDescent="0.3">
      <c r="A732" s="1">
        <v>32903.916666666664</v>
      </c>
      <c r="B732">
        <v>-1.32E-2</v>
      </c>
      <c r="C732">
        <v>0</v>
      </c>
      <c r="D732">
        <v>0</v>
      </c>
    </row>
    <row r="733" spans="1:4" x14ac:dyDescent="0.3">
      <c r="A733" s="1">
        <v>32903.958333333336</v>
      </c>
      <c r="B733">
        <v>-1.32E-2</v>
      </c>
      <c r="C733">
        <v>0</v>
      </c>
      <c r="D733">
        <v>0</v>
      </c>
    </row>
    <row r="734" spans="1:4" x14ac:dyDescent="0.3">
      <c r="A734" s="1">
        <v>32904</v>
      </c>
      <c r="B734">
        <v>-1.32E-2</v>
      </c>
      <c r="C734">
        <v>0</v>
      </c>
      <c r="D734">
        <v>0</v>
      </c>
    </row>
    <row r="735" spans="1:4" x14ac:dyDescent="0.3">
      <c r="A735" s="1">
        <v>32904.041666666664</v>
      </c>
      <c r="B735">
        <v>-1.32E-2</v>
      </c>
      <c r="C735">
        <v>0</v>
      </c>
      <c r="D735">
        <v>0</v>
      </c>
    </row>
    <row r="736" spans="1:4" x14ac:dyDescent="0.3">
      <c r="A736" s="1">
        <v>32904.083333333336</v>
      </c>
      <c r="B736">
        <v>-1.32E-2</v>
      </c>
      <c r="C736">
        <v>0</v>
      </c>
      <c r="D736">
        <v>0</v>
      </c>
    </row>
    <row r="737" spans="1:4" x14ac:dyDescent="0.3">
      <c r="A737" s="1">
        <v>32904.125</v>
      </c>
      <c r="B737">
        <v>-1.32E-2</v>
      </c>
      <c r="C737">
        <v>0</v>
      </c>
      <c r="D737">
        <v>0</v>
      </c>
    </row>
    <row r="738" spans="1:4" x14ac:dyDescent="0.3">
      <c r="A738" s="1">
        <v>32904.166666666664</v>
      </c>
      <c r="B738">
        <v>-1.32E-2</v>
      </c>
      <c r="C738">
        <v>0</v>
      </c>
      <c r="D738">
        <v>0</v>
      </c>
    </row>
    <row r="739" spans="1:4" x14ac:dyDescent="0.3">
      <c r="A739" s="1">
        <v>32904.208333333336</v>
      </c>
      <c r="B739">
        <v>-1.32E-2</v>
      </c>
      <c r="C739">
        <v>0</v>
      </c>
      <c r="D739">
        <v>0</v>
      </c>
    </row>
    <row r="740" spans="1:4" x14ac:dyDescent="0.3">
      <c r="A740" s="1">
        <v>32904.25</v>
      </c>
      <c r="B740">
        <v>-1.32E-2</v>
      </c>
      <c r="C740">
        <v>0</v>
      </c>
      <c r="D740">
        <v>0</v>
      </c>
    </row>
    <row r="741" spans="1:4" x14ac:dyDescent="0.3">
      <c r="A741" s="1">
        <v>32904.291666666664</v>
      </c>
      <c r="B741">
        <v>-1.32E-2</v>
      </c>
      <c r="C741">
        <v>0</v>
      </c>
      <c r="D741">
        <v>0</v>
      </c>
    </row>
    <row r="742" spans="1:4" x14ac:dyDescent="0.3">
      <c r="A742" s="1">
        <v>32904.333333333336</v>
      </c>
      <c r="B742">
        <v>-1.32E-2</v>
      </c>
      <c r="C742">
        <v>0</v>
      </c>
      <c r="D742">
        <v>-5.0114999999999998</v>
      </c>
    </row>
    <row r="743" spans="1:4" x14ac:dyDescent="0.3">
      <c r="A743" s="1">
        <v>32904.375</v>
      </c>
      <c r="B743">
        <v>50.418999999999997</v>
      </c>
      <c r="C743">
        <v>0.9244</v>
      </c>
      <c r="D743">
        <v>-17.681999999999999</v>
      </c>
    </row>
    <row r="744" spans="1:4" x14ac:dyDescent="0.3">
      <c r="A744" s="1">
        <v>32904.416666666664</v>
      </c>
      <c r="B744">
        <v>70.069999999999993</v>
      </c>
      <c r="C744">
        <v>0.94669999999999999</v>
      </c>
      <c r="D744">
        <v>-58.405999999999999</v>
      </c>
    </row>
    <row r="745" spans="1:4" x14ac:dyDescent="0.3">
      <c r="A745" s="1">
        <v>32904.458333333336</v>
      </c>
      <c r="B745">
        <v>102.04</v>
      </c>
      <c r="C745">
        <v>0.93340000000000001</v>
      </c>
      <c r="D745">
        <v>-38.503999999999998</v>
      </c>
    </row>
    <row r="746" spans="1:4" x14ac:dyDescent="0.3">
      <c r="A746" s="1">
        <v>32904.5</v>
      </c>
      <c r="B746">
        <v>136.07</v>
      </c>
      <c r="C746">
        <v>0.95489999999999997</v>
      </c>
      <c r="D746">
        <v>-12.004</v>
      </c>
    </row>
    <row r="747" spans="1:4" x14ac:dyDescent="0.3">
      <c r="A747" s="1">
        <v>32904.541666666664</v>
      </c>
      <c r="B747">
        <v>132.93</v>
      </c>
      <c r="C747">
        <v>0.94930000000000003</v>
      </c>
      <c r="D747">
        <v>17.608000000000001</v>
      </c>
    </row>
    <row r="748" spans="1:4" x14ac:dyDescent="0.3">
      <c r="A748" s="1">
        <v>32904.583333333336</v>
      </c>
      <c r="B748">
        <v>102.33</v>
      </c>
      <c r="C748">
        <v>0.92220000000000002</v>
      </c>
      <c r="D748">
        <v>42.866999999999997</v>
      </c>
    </row>
    <row r="749" spans="1:4" x14ac:dyDescent="0.3">
      <c r="A749" s="1">
        <v>32904.625</v>
      </c>
      <c r="B749">
        <v>72.430000000000007</v>
      </c>
      <c r="C749">
        <v>0.91080000000000005</v>
      </c>
      <c r="D749">
        <v>40.844999999999999</v>
      </c>
    </row>
    <row r="750" spans="1:4" x14ac:dyDescent="0.3">
      <c r="A750" s="1">
        <v>32904.666666666664</v>
      </c>
      <c r="B750">
        <v>36.545000000000002</v>
      </c>
      <c r="C750">
        <v>0.90590000000000004</v>
      </c>
      <c r="D750">
        <v>14.602</v>
      </c>
    </row>
    <row r="751" spans="1:4" x14ac:dyDescent="0.3">
      <c r="A751" s="1">
        <v>32904.708333333336</v>
      </c>
      <c r="B751">
        <v>-1.32E-2</v>
      </c>
      <c r="C751">
        <v>0</v>
      </c>
      <c r="D751">
        <v>3.9712999999999998</v>
      </c>
    </row>
    <row r="752" spans="1:4" x14ac:dyDescent="0.3">
      <c r="A752" s="1">
        <v>32904.75</v>
      </c>
      <c r="B752">
        <v>-1.32E-2</v>
      </c>
      <c r="C752">
        <v>0</v>
      </c>
      <c r="D752">
        <v>0</v>
      </c>
    </row>
    <row r="753" spans="1:4" x14ac:dyDescent="0.3">
      <c r="A753" s="1">
        <v>32904.791666666664</v>
      </c>
      <c r="B753">
        <v>-1.32E-2</v>
      </c>
      <c r="C753">
        <v>0</v>
      </c>
      <c r="D753">
        <v>0</v>
      </c>
    </row>
    <row r="754" spans="1:4" x14ac:dyDescent="0.3">
      <c r="A754" s="1">
        <v>32904.833333333336</v>
      </c>
      <c r="B754">
        <v>-1.32E-2</v>
      </c>
      <c r="C754">
        <v>0</v>
      </c>
      <c r="D754">
        <v>0</v>
      </c>
    </row>
    <row r="755" spans="1:4" x14ac:dyDescent="0.3">
      <c r="A755" s="1">
        <v>32904.875</v>
      </c>
      <c r="B755">
        <v>-1.32E-2</v>
      </c>
      <c r="C755">
        <v>0</v>
      </c>
      <c r="D755">
        <v>0</v>
      </c>
    </row>
    <row r="756" spans="1:4" x14ac:dyDescent="0.3">
      <c r="A756" s="1">
        <v>32904.916666666664</v>
      </c>
      <c r="B756">
        <v>-1.32E-2</v>
      </c>
      <c r="C756">
        <v>0</v>
      </c>
      <c r="D756">
        <v>0</v>
      </c>
    </row>
    <row r="757" spans="1:4" x14ac:dyDescent="0.3">
      <c r="A757" s="1">
        <v>32904.958333333336</v>
      </c>
      <c r="B757">
        <v>-1.32E-2</v>
      </c>
      <c r="C757">
        <v>0</v>
      </c>
      <c r="D757">
        <v>0</v>
      </c>
    </row>
    <row r="758" spans="1:4" x14ac:dyDescent="0.3">
      <c r="A758" s="1">
        <v>32905</v>
      </c>
      <c r="B758">
        <v>-1.32E-2</v>
      </c>
      <c r="C758">
        <v>0</v>
      </c>
      <c r="D758">
        <v>0</v>
      </c>
    </row>
    <row r="759" spans="1:4" x14ac:dyDescent="0.3">
      <c r="A759" s="1">
        <v>32905.041666666664</v>
      </c>
      <c r="B759">
        <v>-1.32E-2</v>
      </c>
      <c r="C759">
        <v>0</v>
      </c>
      <c r="D759">
        <v>0</v>
      </c>
    </row>
    <row r="760" spans="1:4" x14ac:dyDescent="0.3">
      <c r="A760" s="1">
        <v>32905.083333333336</v>
      </c>
      <c r="B760">
        <v>-1.32E-2</v>
      </c>
      <c r="C760">
        <v>0</v>
      </c>
      <c r="D760">
        <v>0</v>
      </c>
    </row>
    <row r="761" spans="1:4" x14ac:dyDescent="0.3">
      <c r="A761" s="1">
        <v>32905.125</v>
      </c>
      <c r="B761">
        <v>-1.32E-2</v>
      </c>
      <c r="C761">
        <v>0</v>
      </c>
      <c r="D761">
        <v>0</v>
      </c>
    </row>
    <row r="762" spans="1:4" x14ac:dyDescent="0.3">
      <c r="A762" s="1">
        <v>32905.166666666664</v>
      </c>
      <c r="B762">
        <v>-1.32E-2</v>
      </c>
      <c r="C762">
        <v>0</v>
      </c>
      <c r="D762">
        <v>0</v>
      </c>
    </row>
    <row r="763" spans="1:4" x14ac:dyDescent="0.3">
      <c r="A763" s="1">
        <v>32905.208333333336</v>
      </c>
      <c r="B763">
        <v>-1.32E-2</v>
      </c>
      <c r="C763">
        <v>0</v>
      </c>
      <c r="D763">
        <v>0</v>
      </c>
    </row>
    <row r="764" spans="1:4" x14ac:dyDescent="0.3">
      <c r="A764" s="1">
        <v>32905.25</v>
      </c>
      <c r="B764">
        <v>-1.32E-2</v>
      </c>
      <c r="C764">
        <v>0</v>
      </c>
      <c r="D764">
        <v>0</v>
      </c>
    </row>
    <row r="765" spans="1:4" x14ac:dyDescent="0.3">
      <c r="A765" s="1">
        <v>32905.291666666664</v>
      </c>
      <c r="B765">
        <v>-1.32E-2</v>
      </c>
      <c r="C765">
        <v>0</v>
      </c>
      <c r="D765">
        <v>0</v>
      </c>
    </row>
    <row r="766" spans="1:4" x14ac:dyDescent="0.3">
      <c r="A766" s="1">
        <v>32905.333333333336</v>
      </c>
      <c r="B766">
        <v>15.941000000000001</v>
      </c>
      <c r="C766">
        <v>0.879</v>
      </c>
      <c r="D766">
        <v>-5.0275999999999996</v>
      </c>
    </row>
    <row r="767" spans="1:4" x14ac:dyDescent="0.3">
      <c r="A767" s="1">
        <v>32905.375</v>
      </c>
      <c r="B767">
        <v>299.87</v>
      </c>
      <c r="C767">
        <v>0.90369999999999995</v>
      </c>
      <c r="D767">
        <v>-17.963000000000001</v>
      </c>
    </row>
    <row r="768" spans="1:4" x14ac:dyDescent="0.3">
      <c r="A768" s="1">
        <v>32905.416666666664</v>
      </c>
      <c r="B768">
        <v>538.24</v>
      </c>
      <c r="C768">
        <v>0.89529999999999998</v>
      </c>
      <c r="D768">
        <v>-58.186999999999998</v>
      </c>
    </row>
    <row r="769" spans="1:4" x14ac:dyDescent="0.3">
      <c r="A769" s="1">
        <v>32905.458333333336</v>
      </c>
      <c r="B769">
        <v>502.56</v>
      </c>
      <c r="C769">
        <v>0.91579999999999995</v>
      </c>
      <c r="D769">
        <v>-38.335000000000001</v>
      </c>
    </row>
    <row r="770" spans="1:4" x14ac:dyDescent="0.3">
      <c r="A770" s="1">
        <v>32905.5</v>
      </c>
      <c r="B770">
        <v>462.15</v>
      </c>
      <c r="C770">
        <v>0.94030000000000002</v>
      </c>
      <c r="D770">
        <v>-11.994999999999999</v>
      </c>
    </row>
    <row r="771" spans="1:4" x14ac:dyDescent="0.3">
      <c r="A771" s="1">
        <v>32905.541666666664</v>
      </c>
      <c r="B771">
        <v>467.41</v>
      </c>
      <c r="C771">
        <v>0.93489999999999995</v>
      </c>
      <c r="D771">
        <v>17.405000000000001</v>
      </c>
    </row>
    <row r="772" spans="1:4" x14ac:dyDescent="0.3">
      <c r="A772" s="1">
        <v>32905.583333333336</v>
      </c>
      <c r="B772">
        <v>518.27</v>
      </c>
      <c r="C772">
        <v>0.90059999999999996</v>
      </c>
      <c r="D772">
        <v>42.563000000000002</v>
      </c>
    </row>
    <row r="773" spans="1:4" x14ac:dyDescent="0.3">
      <c r="A773" s="1">
        <v>32905.625</v>
      </c>
      <c r="B773">
        <v>510.86</v>
      </c>
      <c r="C773">
        <v>0.8901</v>
      </c>
      <c r="D773">
        <v>42.094000000000001</v>
      </c>
    </row>
    <row r="774" spans="1:4" x14ac:dyDescent="0.3">
      <c r="A774" s="1">
        <v>32905.666666666664</v>
      </c>
      <c r="B774">
        <v>253.83</v>
      </c>
      <c r="C774">
        <v>0.86829999999999996</v>
      </c>
      <c r="D774">
        <v>14.938000000000001</v>
      </c>
    </row>
    <row r="775" spans="1:4" x14ac:dyDescent="0.3">
      <c r="A775" s="1">
        <v>32905.708333333336</v>
      </c>
      <c r="B775">
        <v>7.4089</v>
      </c>
      <c r="C775">
        <v>0.81179999999999997</v>
      </c>
      <c r="D775">
        <v>4.0472999999999999</v>
      </c>
    </row>
    <row r="776" spans="1:4" x14ac:dyDescent="0.3">
      <c r="A776" s="1">
        <v>32905.75</v>
      </c>
      <c r="B776">
        <v>-1.32E-2</v>
      </c>
      <c r="C776">
        <v>0</v>
      </c>
      <c r="D776">
        <v>0</v>
      </c>
    </row>
    <row r="777" spans="1:4" x14ac:dyDescent="0.3">
      <c r="A777" s="1">
        <v>32905.791666666664</v>
      </c>
      <c r="B777">
        <v>-1.32E-2</v>
      </c>
      <c r="C777">
        <v>0</v>
      </c>
      <c r="D777">
        <v>0</v>
      </c>
    </row>
    <row r="778" spans="1:4" x14ac:dyDescent="0.3">
      <c r="A778" s="1">
        <v>32905.833333333336</v>
      </c>
      <c r="B778">
        <v>-1.32E-2</v>
      </c>
      <c r="C778">
        <v>0</v>
      </c>
      <c r="D778">
        <v>0</v>
      </c>
    </row>
    <row r="779" spans="1:4" x14ac:dyDescent="0.3">
      <c r="A779" s="1">
        <v>32905.875</v>
      </c>
      <c r="B779">
        <v>-1.32E-2</v>
      </c>
      <c r="C779">
        <v>0</v>
      </c>
      <c r="D779">
        <v>0</v>
      </c>
    </row>
    <row r="780" spans="1:4" x14ac:dyDescent="0.3">
      <c r="A780" s="1">
        <v>32905.916666666664</v>
      </c>
      <c r="B780">
        <v>-1.32E-2</v>
      </c>
      <c r="C780">
        <v>0</v>
      </c>
      <c r="D780">
        <v>0</v>
      </c>
    </row>
    <row r="781" spans="1:4" x14ac:dyDescent="0.3">
      <c r="A781" s="1">
        <v>32905.958333333336</v>
      </c>
      <c r="B781">
        <v>-1.32E-2</v>
      </c>
      <c r="C781">
        <v>0</v>
      </c>
      <c r="D781">
        <v>0</v>
      </c>
    </row>
    <row r="782" spans="1:4" x14ac:dyDescent="0.3">
      <c r="A782" s="1">
        <v>32906</v>
      </c>
      <c r="B782">
        <v>-1.32E-2</v>
      </c>
      <c r="C782">
        <v>0</v>
      </c>
      <c r="D782">
        <v>0</v>
      </c>
    </row>
    <row r="783" spans="1:4" x14ac:dyDescent="0.3">
      <c r="A783" s="1">
        <v>32906.041666666664</v>
      </c>
      <c r="B783">
        <v>-1.32E-2</v>
      </c>
      <c r="C783">
        <v>0</v>
      </c>
      <c r="D783">
        <v>0</v>
      </c>
    </row>
    <row r="784" spans="1:4" x14ac:dyDescent="0.3">
      <c r="A784" s="1">
        <v>32906.083333333336</v>
      </c>
      <c r="B784">
        <v>-1.32E-2</v>
      </c>
      <c r="C784">
        <v>0</v>
      </c>
      <c r="D784">
        <v>0</v>
      </c>
    </row>
    <row r="785" spans="1:4" x14ac:dyDescent="0.3">
      <c r="A785" s="1">
        <v>32906.125</v>
      </c>
      <c r="B785">
        <v>-1.32E-2</v>
      </c>
      <c r="C785">
        <v>0</v>
      </c>
      <c r="D785">
        <v>0</v>
      </c>
    </row>
    <row r="786" spans="1:4" x14ac:dyDescent="0.3">
      <c r="A786" s="1">
        <v>32906.166666666664</v>
      </c>
      <c r="B786">
        <v>-1.32E-2</v>
      </c>
      <c r="C786">
        <v>0</v>
      </c>
      <c r="D786">
        <v>0</v>
      </c>
    </row>
    <row r="787" spans="1:4" x14ac:dyDescent="0.3">
      <c r="A787" s="1">
        <v>32906.208333333336</v>
      </c>
      <c r="B787">
        <v>-1.32E-2</v>
      </c>
      <c r="C787">
        <v>0</v>
      </c>
      <c r="D787">
        <v>0</v>
      </c>
    </row>
    <row r="788" spans="1:4" x14ac:dyDescent="0.3">
      <c r="A788" s="1">
        <v>32906.25</v>
      </c>
      <c r="B788">
        <v>-1.32E-2</v>
      </c>
      <c r="C788">
        <v>0</v>
      </c>
      <c r="D788">
        <v>0</v>
      </c>
    </row>
    <row r="789" spans="1:4" x14ac:dyDescent="0.3">
      <c r="A789" s="1">
        <v>32906.291666666664</v>
      </c>
      <c r="B789">
        <v>-1.32E-2</v>
      </c>
      <c r="C789">
        <v>0</v>
      </c>
      <c r="D789">
        <v>0</v>
      </c>
    </row>
    <row r="790" spans="1:4" x14ac:dyDescent="0.3">
      <c r="A790" s="1">
        <v>32906.333333333336</v>
      </c>
      <c r="B790">
        <v>16.513000000000002</v>
      </c>
      <c r="C790">
        <v>0.88400000000000001</v>
      </c>
      <c r="D790">
        <v>-5.2355999999999998</v>
      </c>
    </row>
    <row r="791" spans="1:4" x14ac:dyDescent="0.3">
      <c r="A791" s="1">
        <v>32906.375</v>
      </c>
      <c r="B791">
        <v>318.06</v>
      </c>
      <c r="C791">
        <v>0.90610000000000002</v>
      </c>
      <c r="D791">
        <v>-18.254000000000001</v>
      </c>
    </row>
    <row r="792" spans="1:4" x14ac:dyDescent="0.3">
      <c r="A792" s="1">
        <v>32906.416666666664</v>
      </c>
      <c r="B792">
        <v>548.01</v>
      </c>
      <c r="C792">
        <v>0.8982</v>
      </c>
      <c r="D792">
        <v>-57.962000000000003</v>
      </c>
    </row>
    <row r="793" spans="1:4" x14ac:dyDescent="0.3">
      <c r="A793" s="1">
        <v>32906.458333333336</v>
      </c>
      <c r="B793">
        <v>504.3</v>
      </c>
      <c r="C793">
        <v>0.92090000000000005</v>
      </c>
      <c r="D793">
        <v>-38.159999999999997</v>
      </c>
    </row>
    <row r="794" spans="1:4" x14ac:dyDescent="0.3">
      <c r="A794" s="1">
        <v>32906.5</v>
      </c>
      <c r="B794">
        <v>473.64</v>
      </c>
      <c r="C794">
        <v>0.9456</v>
      </c>
      <c r="D794">
        <v>-11.978999999999999</v>
      </c>
    </row>
    <row r="795" spans="1:4" x14ac:dyDescent="0.3">
      <c r="A795" s="1">
        <v>32906.541666666664</v>
      </c>
      <c r="B795">
        <v>473.36</v>
      </c>
      <c r="C795">
        <v>0.94159999999999999</v>
      </c>
      <c r="D795">
        <v>17.21</v>
      </c>
    </row>
    <row r="796" spans="1:4" x14ac:dyDescent="0.3">
      <c r="A796" s="1">
        <v>32906.583333333336</v>
      </c>
      <c r="B796">
        <v>514.07000000000005</v>
      </c>
      <c r="C796">
        <v>0.90959999999999996</v>
      </c>
      <c r="D796">
        <v>42.262999999999998</v>
      </c>
    </row>
    <row r="797" spans="1:4" x14ac:dyDescent="0.3">
      <c r="A797" s="1">
        <v>32906.625</v>
      </c>
      <c r="B797">
        <v>511.15</v>
      </c>
      <c r="C797">
        <v>0.8962</v>
      </c>
      <c r="D797">
        <v>43.466999999999999</v>
      </c>
    </row>
    <row r="798" spans="1:4" x14ac:dyDescent="0.3">
      <c r="A798" s="1">
        <v>32906.666666666664</v>
      </c>
      <c r="B798">
        <v>254.49</v>
      </c>
      <c r="C798">
        <v>0.87929999999999997</v>
      </c>
      <c r="D798">
        <v>15.278</v>
      </c>
    </row>
    <row r="799" spans="1:4" x14ac:dyDescent="0.3">
      <c r="A799" s="1">
        <v>32906.708333333336</v>
      </c>
      <c r="B799">
        <v>7.7260999999999997</v>
      </c>
      <c r="C799">
        <v>0.82299999999999995</v>
      </c>
      <c r="D799">
        <v>4.1238000000000001</v>
      </c>
    </row>
    <row r="800" spans="1:4" x14ac:dyDescent="0.3">
      <c r="A800" s="1">
        <v>32906.75</v>
      </c>
      <c r="B800">
        <v>-1.32E-2</v>
      </c>
      <c r="C800">
        <v>0</v>
      </c>
      <c r="D800">
        <v>0</v>
      </c>
    </row>
    <row r="801" spans="1:4" x14ac:dyDescent="0.3">
      <c r="A801" s="1">
        <v>32906.791666666664</v>
      </c>
      <c r="B801">
        <v>-1.32E-2</v>
      </c>
      <c r="C801">
        <v>0</v>
      </c>
      <c r="D801">
        <v>0</v>
      </c>
    </row>
    <row r="802" spans="1:4" x14ac:dyDescent="0.3">
      <c r="A802" s="1">
        <v>32906.833333333336</v>
      </c>
      <c r="B802">
        <v>-1.32E-2</v>
      </c>
      <c r="C802">
        <v>0</v>
      </c>
      <c r="D802">
        <v>0</v>
      </c>
    </row>
    <row r="803" spans="1:4" x14ac:dyDescent="0.3">
      <c r="A803" s="1">
        <v>32906.875</v>
      </c>
      <c r="B803">
        <v>-1.32E-2</v>
      </c>
      <c r="C803">
        <v>0</v>
      </c>
      <c r="D803">
        <v>0</v>
      </c>
    </row>
    <row r="804" spans="1:4" x14ac:dyDescent="0.3">
      <c r="A804" s="1">
        <v>32906.916666666664</v>
      </c>
      <c r="B804">
        <v>-1.32E-2</v>
      </c>
      <c r="C804">
        <v>0</v>
      </c>
      <c r="D804">
        <v>0</v>
      </c>
    </row>
    <row r="805" spans="1:4" x14ac:dyDescent="0.3">
      <c r="A805" s="1">
        <v>32906.958333333336</v>
      </c>
      <c r="B805">
        <v>-1.32E-2</v>
      </c>
      <c r="C805">
        <v>0</v>
      </c>
      <c r="D805">
        <v>0</v>
      </c>
    </row>
    <row r="806" spans="1:4" x14ac:dyDescent="0.3">
      <c r="A806" s="1">
        <v>32907</v>
      </c>
      <c r="B806">
        <v>-1.32E-2</v>
      </c>
      <c r="C806">
        <v>0</v>
      </c>
      <c r="D806">
        <v>0</v>
      </c>
    </row>
    <row r="807" spans="1:4" x14ac:dyDescent="0.3">
      <c r="A807" s="1">
        <v>32907.041666666664</v>
      </c>
      <c r="B807">
        <v>-1.32E-2</v>
      </c>
      <c r="C807">
        <v>0</v>
      </c>
      <c r="D807">
        <v>0</v>
      </c>
    </row>
    <row r="808" spans="1:4" x14ac:dyDescent="0.3">
      <c r="A808" s="1">
        <v>32907.083333333336</v>
      </c>
      <c r="B808">
        <v>-1.32E-2</v>
      </c>
      <c r="C808">
        <v>0</v>
      </c>
      <c r="D808">
        <v>0</v>
      </c>
    </row>
    <row r="809" spans="1:4" x14ac:dyDescent="0.3">
      <c r="A809" s="1">
        <v>32907.125</v>
      </c>
      <c r="B809">
        <v>-1.32E-2</v>
      </c>
      <c r="C809">
        <v>0</v>
      </c>
      <c r="D809">
        <v>0</v>
      </c>
    </row>
    <row r="810" spans="1:4" x14ac:dyDescent="0.3">
      <c r="A810" s="1">
        <v>32907.166666666664</v>
      </c>
      <c r="B810">
        <v>-1.32E-2</v>
      </c>
      <c r="C810">
        <v>0</v>
      </c>
      <c r="D810">
        <v>0</v>
      </c>
    </row>
    <row r="811" spans="1:4" x14ac:dyDescent="0.3">
      <c r="A811" s="1">
        <v>32907.208333333336</v>
      </c>
      <c r="B811">
        <v>-1.32E-2</v>
      </c>
      <c r="C811">
        <v>0</v>
      </c>
      <c r="D811">
        <v>0</v>
      </c>
    </row>
    <row r="812" spans="1:4" x14ac:dyDescent="0.3">
      <c r="A812" s="1">
        <v>32907.25</v>
      </c>
      <c r="B812">
        <v>-1.32E-2</v>
      </c>
      <c r="C812">
        <v>0</v>
      </c>
      <c r="D812">
        <v>0</v>
      </c>
    </row>
    <row r="813" spans="1:4" x14ac:dyDescent="0.3">
      <c r="A813" s="1">
        <v>32907.291666666664</v>
      </c>
      <c r="B813">
        <v>-1.32E-2</v>
      </c>
      <c r="C813">
        <v>0</v>
      </c>
      <c r="D813">
        <v>0</v>
      </c>
    </row>
    <row r="814" spans="1:4" x14ac:dyDescent="0.3">
      <c r="A814" s="1">
        <v>32907.333333333336</v>
      </c>
      <c r="B814">
        <v>23.085000000000001</v>
      </c>
      <c r="C814">
        <v>0.88339999999999996</v>
      </c>
      <c r="D814">
        <v>-5.2625000000000002</v>
      </c>
    </row>
    <row r="815" spans="1:4" x14ac:dyDescent="0.3">
      <c r="A815" s="1">
        <v>32907.375</v>
      </c>
      <c r="B815">
        <v>290.97000000000003</v>
      </c>
      <c r="C815">
        <v>0.90980000000000005</v>
      </c>
      <c r="D815">
        <v>-18.555</v>
      </c>
    </row>
    <row r="816" spans="1:4" x14ac:dyDescent="0.3">
      <c r="A816" s="1">
        <v>32907.416666666664</v>
      </c>
      <c r="B816">
        <v>500.56</v>
      </c>
      <c r="C816">
        <v>0.90190000000000003</v>
      </c>
      <c r="D816">
        <v>-57.731000000000002</v>
      </c>
    </row>
    <row r="817" spans="1:4" x14ac:dyDescent="0.3">
      <c r="A817" s="1">
        <v>32907.458333333336</v>
      </c>
      <c r="B817">
        <v>476.14</v>
      </c>
      <c r="C817">
        <v>0.92230000000000001</v>
      </c>
      <c r="D817">
        <v>-37.978000000000002</v>
      </c>
    </row>
    <row r="818" spans="1:4" x14ac:dyDescent="0.3">
      <c r="A818" s="1">
        <v>32907.5</v>
      </c>
      <c r="B818">
        <v>441.11</v>
      </c>
      <c r="C818">
        <v>0.94740000000000002</v>
      </c>
      <c r="D818">
        <v>-11.955</v>
      </c>
    </row>
    <row r="819" spans="1:4" x14ac:dyDescent="0.3">
      <c r="A819" s="1">
        <v>32907.541666666664</v>
      </c>
      <c r="B819">
        <v>423.84</v>
      </c>
      <c r="C819">
        <v>0.9446</v>
      </c>
      <c r="D819">
        <v>17.021999999999998</v>
      </c>
    </row>
    <row r="820" spans="1:4" x14ac:dyDescent="0.3">
      <c r="A820" s="1">
        <v>32907.583333333336</v>
      </c>
      <c r="B820">
        <v>447.72</v>
      </c>
      <c r="C820">
        <v>0.91369999999999996</v>
      </c>
      <c r="D820">
        <v>41.968000000000004</v>
      </c>
    </row>
    <row r="821" spans="1:4" x14ac:dyDescent="0.3">
      <c r="A821" s="1">
        <v>32907.625</v>
      </c>
      <c r="B821">
        <v>388.04</v>
      </c>
      <c r="C821">
        <v>0.90610000000000002</v>
      </c>
      <c r="D821">
        <v>45</v>
      </c>
    </row>
    <row r="822" spans="1:4" x14ac:dyDescent="0.3">
      <c r="A822" s="1">
        <v>32907.666666666664</v>
      </c>
      <c r="B822">
        <v>184.75</v>
      </c>
      <c r="C822">
        <v>0.8881</v>
      </c>
      <c r="D822">
        <v>15.621</v>
      </c>
    </row>
    <row r="823" spans="1:4" x14ac:dyDescent="0.3">
      <c r="A823" s="1">
        <v>32907.708333333336</v>
      </c>
      <c r="B823">
        <v>7.3413000000000004</v>
      </c>
      <c r="C823">
        <v>0.81850000000000001</v>
      </c>
      <c r="D823">
        <v>4.2008000000000001</v>
      </c>
    </row>
    <row r="824" spans="1:4" x14ac:dyDescent="0.3">
      <c r="A824" s="1">
        <v>32907.75</v>
      </c>
      <c r="B824">
        <v>-1.32E-2</v>
      </c>
      <c r="C824">
        <v>0</v>
      </c>
      <c r="D824">
        <v>0</v>
      </c>
    </row>
    <row r="825" spans="1:4" x14ac:dyDescent="0.3">
      <c r="A825" s="1">
        <v>32907.791666666664</v>
      </c>
      <c r="B825">
        <v>-1.32E-2</v>
      </c>
      <c r="C825">
        <v>0</v>
      </c>
      <c r="D825">
        <v>0</v>
      </c>
    </row>
    <row r="826" spans="1:4" x14ac:dyDescent="0.3">
      <c r="A826" s="1">
        <v>32907.833333333336</v>
      </c>
      <c r="B826">
        <v>-1.32E-2</v>
      </c>
      <c r="C826">
        <v>0</v>
      </c>
      <c r="D826">
        <v>0</v>
      </c>
    </row>
    <row r="827" spans="1:4" x14ac:dyDescent="0.3">
      <c r="A827" s="1">
        <v>32907.875</v>
      </c>
      <c r="B827">
        <v>-1.32E-2</v>
      </c>
      <c r="C827">
        <v>0</v>
      </c>
      <c r="D827">
        <v>0</v>
      </c>
    </row>
    <row r="828" spans="1:4" x14ac:dyDescent="0.3">
      <c r="A828" s="1">
        <v>32907.916666666664</v>
      </c>
      <c r="B828">
        <v>-1.32E-2</v>
      </c>
      <c r="C828">
        <v>0</v>
      </c>
      <c r="D828">
        <v>0</v>
      </c>
    </row>
    <row r="829" spans="1:4" x14ac:dyDescent="0.3">
      <c r="A829" s="1">
        <v>32907.958333333336</v>
      </c>
      <c r="B829">
        <v>-1.32E-2</v>
      </c>
      <c r="C829">
        <v>0</v>
      </c>
      <c r="D829">
        <v>0</v>
      </c>
    </row>
    <row r="830" spans="1:4" x14ac:dyDescent="0.3">
      <c r="A830" s="1">
        <v>32908</v>
      </c>
      <c r="B830">
        <v>-1.32E-2</v>
      </c>
      <c r="C830">
        <v>0</v>
      </c>
      <c r="D830">
        <v>0</v>
      </c>
    </row>
    <row r="831" spans="1:4" x14ac:dyDescent="0.3">
      <c r="A831" s="1">
        <v>32908.041666666664</v>
      </c>
      <c r="B831">
        <v>-1.32E-2</v>
      </c>
      <c r="C831">
        <v>0</v>
      </c>
      <c r="D831">
        <v>0</v>
      </c>
    </row>
    <row r="832" spans="1:4" x14ac:dyDescent="0.3">
      <c r="A832" s="1">
        <v>32908.083333333336</v>
      </c>
      <c r="B832">
        <v>-1.32E-2</v>
      </c>
      <c r="C832">
        <v>0</v>
      </c>
      <c r="D832">
        <v>0</v>
      </c>
    </row>
    <row r="833" spans="1:4" x14ac:dyDescent="0.3">
      <c r="A833" s="1">
        <v>32908.125</v>
      </c>
      <c r="B833">
        <v>-1.32E-2</v>
      </c>
      <c r="C833">
        <v>0</v>
      </c>
      <c r="D833">
        <v>0</v>
      </c>
    </row>
    <row r="834" spans="1:4" x14ac:dyDescent="0.3">
      <c r="A834" s="1">
        <v>32908.166666666664</v>
      </c>
      <c r="B834">
        <v>-1.32E-2</v>
      </c>
      <c r="C834">
        <v>0</v>
      </c>
      <c r="D834">
        <v>0</v>
      </c>
    </row>
    <row r="835" spans="1:4" x14ac:dyDescent="0.3">
      <c r="A835" s="1">
        <v>32908.208333333336</v>
      </c>
      <c r="B835">
        <v>-1.32E-2</v>
      </c>
      <c r="C835">
        <v>0</v>
      </c>
      <c r="D835">
        <v>0</v>
      </c>
    </row>
    <row r="836" spans="1:4" x14ac:dyDescent="0.3">
      <c r="A836" s="1">
        <v>32908.25</v>
      </c>
      <c r="B836">
        <v>-1.32E-2</v>
      </c>
      <c r="C836">
        <v>0</v>
      </c>
      <c r="D836">
        <v>0</v>
      </c>
    </row>
    <row r="837" spans="1:4" x14ac:dyDescent="0.3">
      <c r="A837" s="1">
        <v>32908.291666666664</v>
      </c>
      <c r="B837">
        <v>-1.32E-2</v>
      </c>
      <c r="C837">
        <v>0</v>
      </c>
      <c r="D837">
        <v>0</v>
      </c>
    </row>
    <row r="838" spans="1:4" x14ac:dyDescent="0.3">
      <c r="A838" s="1">
        <v>32908.333333333336</v>
      </c>
      <c r="B838">
        <v>-1.32E-2</v>
      </c>
      <c r="C838">
        <v>0</v>
      </c>
      <c r="D838">
        <v>-5.2946</v>
      </c>
    </row>
    <row r="839" spans="1:4" x14ac:dyDescent="0.3">
      <c r="A839" s="1">
        <v>32908.375</v>
      </c>
      <c r="B839">
        <v>63.451000000000001</v>
      </c>
      <c r="C839">
        <v>0.92910000000000004</v>
      </c>
      <c r="D839">
        <v>-18.866</v>
      </c>
    </row>
    <row r="840" spans="1:4" x14ac:dyDescent="0.3">
      <c r="A840" s="1">
        <v>32908.416666666664</v>
      </c>
      <c r="B840">
        <v>186.59</v>
      </c>
      <c r="C840">
        <v>0.94269999999999998</v>
      </c>
      <c r="D840">
        <v>-57.494999999999997</v>
      </c>
    </row>
    <row r="841" spans="1:4" x14ac:dyDescent="0.3">
      <c r="A841" s="1">
        <v>32908.458333333336</v>
      </c>
      <c r="B841">
        <v>313.95</v>
      </c>
      <c r="C841">
        <v>0.94059999999999999</v>
      </c>
      <c r="D841">
        <v>-37.790999999999997</v>
      </c>
    </row>
    <row r="842" spans="1:4" x14ac:dyDescent="0.3">
      <c r="A842" s="1">
        <v>32908.5</v>
      </c>
      <c r="B842">
        <v>326.61</v>
      </c>
      <c r="C842">
        <v>0.95940000000000003</v>
      </c>
      <c r="D842">
        <v>-11.923999999999999</v>
      </c>
    </row>
    <row r="843" spans="1:4" x14ac:dyDescent="0.3">
      <c r="A843" s="1">
        <v>32908.541666666664</v>
      </c>
      <c r="B843">
        <v>235.19</v>
      </c>
      <c r="C843">
        <v>0.95540000000000003</v>
      </c>
      <c r="D843">
        <v>16.841000000000001</v>
      </c>
    </row>
    <row r="844" spans="1:4" x14ac:dyDescent="0.3">
      <c r="A844" s="1">
        <v>32908.583333333336</v>
      </c>
      <c r="B844">
        <v>128.04</v>
      </c>
      <c r="C844">
        <v>0.9244</v>
      </c>
      <c r="D844">
        <v>41.676000000000002</v>
      </c>
    </row>
    <row r="845" spans="1:4" x14ac:dyDescent="0.3">
      <c r="A845" s="1">
        <v>32908.625</v>
      </c>
      <c r="B845">
        <v>35.786999999999999</v>
      </c>
      <c r="C845">
        <v>0.88160000000000005</v>
      </c>
      <c r="D845">
        <v>46.756999999999998</v>
      </c>
    </row>
    <row r="846" spans="1:4" x14ac:dyDescent="0.3">
      <c r="A846" s="1">
        <v>32908.666666666664</v>
      </c>
      <c r="B846">
        <v>9.2034000000000002</v>
      </c>
      <c r="C846">
        <v>0.81840000000000002</v>
      </c>
      <c r="D846">
        <v>15.967000000000001</v>
      </c>
    </row>
    <row r="847" spans="1:4" x14ac:dyDescent="0.3">
      <c r="A847" s="1">
        <v>32908.708333333336</v>
      </c>
      <c r="B847">
        <v>11.667999999999999</v>
      </c>
      <c r="C847">
        <v>0.85609999999999997</v>
      </c>
      <c r="D847">
        <v>4.4615</v>
      </c>
    </row>
    <row r="848" spans="1:4" x14ac:dyDescent="0.3">
      <c r="A848" s="1">
        <v>32908.75</v>
      </c>
      <c r="B848">
        <v>-1.32E-2</v>
      </c>
      <c r="C848">
        <v>0</v>
      </c>
      <c r="D848">
        <v>0</v>
      </c>
    </row>
    <row r="849" spans="1:4" x14ac:dyDescent="0.3">
      <c r="A849" s="1">
        <v>32908.791666666664</v>
      </c>
      <c r="B849">
        <v>-1.32E-2</v>
      </c>
      <c r="C849">
        <v>0</v>
      </c>
      <c r="D849">
        <v>0</v>
      </c>
    </row>
    <row r="850" spans="1:4" x14ac:dyDescent="0.3">
      <c r="A850" s="1">
        <v>32908.833333333336</v>
      </c>
      <c r="B850">
        <v>-1.32E-2</v>
      </c>
      <c r="C850">
        <v>0</v>
      </c>
      <c r="D850">
        <v>0</v>
      </c>
    </row>
    <row r="851" spans="1:4" x14ac:dyDescent="0.3">
      <c r="A851" s="1">
        <v>32908.875</v>
      </c>
      <c r="B851">
        <v>-1.32E-2</v>
      </c>
      <c r="C851">
        <v>0</v>
      </c>
      <c r="D851">
        <v>0</v>
      </c>
    </row>
    <row r="852" spans="1:4" x14ac:dyDescent="0.3">
      <c r="A852" s="1">
        <v>32908.916666666664</v>
      </c>
      <c r="B852">
        <v>-1.32E-2</v>
      </c>
      <c r="C852">
        <v>0</v>
      </c>
      <c r="D852">
        <v>0</v>
      </c>
    </row>
    <row r="853" spans="1:4" x14ac:dyDescent="0.3">
      <c r="A853" s="1">
        <v>32908.958333333336</v>
      </c>
      <c r="B853">
        <v>-1.32E-2</v>
      </c>
      <c r="C853">
        <v>0</v>
      </c>
      <c r="D853">
        <v>0</v>
      </c>
    </row>
    <row r="854" spans="1:4" x14ac:dyDescent="0.3">
      <c r="A854" s="1">
        <v>32909</v>
      </c>
      <c r="B854">
        <v>-1.32E-2</v>
      </c>
      <c r="C854">
        <v>0</v>
      </c>
      <c r="D854">
        <v>0</v>
      </c>
    </row>
    <row r="855" spans="1:4" x14ac:dyDescent="0.3">
      <c r="A855" s="1">
        <v>32909.041666666664</v>
      </c>
      <c r="B855">
        <v>-1.32E-2</v>
      </c>
      <c r="C855">
        <v>0</v>
      </c>
      <c r="D855">
        <v>0</v>
      </c>
    </row>
    <row r="856" spans="1:4" x14ac:dyDescent="0.3">
      <c r="A856" s="1">
        <v>32909.083333333336</v>
      </c>
      <c r="B856">
        <v>-1.32E-2</v>
      </c>
      <c r="C856">
        <v>0</v>
      </c>
      <c r="D856">
        <v>0</v>
      </c>
    </row>
    <row r="857" spans="1:4" x14ac:dyDescent="0.3">
      <c r="A857" s="1">
        <v>32909.125</v>
      </c>
      <c r="B857">
        <v>-1.32E-2</v>
      </c>
      <c r="C857">
        <v>0</v>
      </c>
      <c r="D857">
        <v>0</v>
      </c>
    </row>
    <row r="858" spans="1:4" x14ac:dyDescent="0.3">
      <c r="A858" s="1">
        <v>32909.166666666664</v>
      </c>
      <c r="B858">
        <v>-1.32E-2</v>
      </c>
      <c r="C858">
        <v>0</v>
      </c>
      <c r="D858">
        <v>0</v>
      </c>
    </row>
    <row r="859" spans="1:4" x14ac:dyDescent="0.3">
      <c r="A859" s="1">
        <v>32909.208333333336</v>
      </c>
      <c r="B859">
        <v>-1.32E-2</v>
      </c>
      <c r="C859">
        <v>0</v>
      </c>
      <c r="D859">
        <v>0</v>
      </c>
    </row>
    <row r="860" spans="1:4" x14ac:dyDescent="0.3">
      <c r="A860" s="1">
        <v>32909.25</v>
      </c>
      <c r="B860">
        <v>-1.32E-2</v>
      </c>
      <c r="C860">
        <v>0</v>
      </c>
      <c r="D860">
        <v>0</v>
      </c>
    </row>
    <row r="861" spans="1:4" x14ac:dyDescent="0.3">
      <c r="A861" s="1">
        <v>32909.291666666664</v>
      </c>
      <c r="B861">
        <v>-1.32E-2</v>
      </c>
      <c r="C861">
        <v>0</v>
      </c>
      <c r="D861">
        <v>0</v>
      </c>
    </row>
    <row r="862" spans="1:4" x14ac:dyDescent="0.3">
      <c r="A862" s="1">
        <v>32909.333333333336</v>
      </c>
      <c r="B862">
        <v>-1.32E-2</v>
      </c>
      <c r="C862">
        <v>0</v>
      </c>
      <c r="D862">
        <v>-5.5189000000000004</v>
      </c>
    </row>
    <row r="863" spans="1:4" x14ac:dyDescent="0.3">
      <c r="A863" s="1">
        <v>32909.375</v>
      </c>
      <c r="B863">
        <v>24.472999999999999</v>
      </c>
      <c r="C863">
        <v>0.89900000000000002</v>
      </c>
      <c r="D863">
        <v>-19.187999999999999</v>
      </c>
    </row>
    <row r="864" spans="1:4" x14ac:dyDescent="0.3">
      <c r="A864" s="1">
        <v>32909.416666666664</v>
      </c>
      <c r="B864">
        <v>25.585000000000001</v>
      </c>
      <c r="C864">
        <v>0.91339999999999999</v>
      </c>
      <c r="D864">
        <v>-57.252000000000002</v>
      </c>
    </row>
    <row r="865" spans="1:4" x14ac:dyDescent="0.3">
      <c r="A865" s="1">
        <v>32909.458333333336</v>
      </c>
      <c r="B865">
        <v>26.738</v>
      </c>
      <c r="C865">
        <v>0.88990000000000002</v>
      </c>
      <c r="D865">
        <v>-37.597000000000001</v>
      </c>
    </row>
    <row r="866" spans="1:4" x14ac:dyDescent="0.3">
      <c r="A866" s="1">
        <v>32909.5</v>
      </c>
      <c r="B866">
        <v>66.828000000000003</v>
      </c>
      <c r="C866">
        <v>0.94569999999999999</v>
      </c>
      <c r="D866">
        <v>-11.885999999999999</v>
      </c>
    </row>
    <row r="867" spans="1:4" x14ac:dyDescent="0.3">
      <c r="A867" s="1">
        <v>32909.541666666664</v>
      </c>
      <c r="B867">
        <v>379.52</v>
      </c>
      <c r="C867">
        <v>0.96760000000000002</v>
      </c>
      <c r="D867">
        <v>16.667000000000002</v>
      </c>
    </row>
    <row r="868" spans="1:4" x14ac:dyDescent="0.3">
      <c r="A868" s="1">
        <v>32909.583333333336</v>
      </c>
      <c r="B868">
        <v>387.29</v>
      </c>
      <c r="C868">
        <v>0.93640000000000001</v>
      </c>
      <c r="D868">
        <v>41.389000000000003</v>
      </c>
    </row>
    <row r="869" spans="1:4" x14ac:dyDescent="0.3">
      <c r="A869" s="1">
        <v>32909.625</v>
      </c>
      <c r="B869">
        <v>334.26</v>
      </c>
      <c r="C869">
        <v>0.92579999999999996</v>
      </c>
      <c r="D869">
        <v>48.856999999999999</v>
      </c>
    </row>
    <row r="870" spans="1:4" x14ac:dyDescent="0.3">
      <c r="A870" s="1">
        <v>32909.666666666664</v>
      </c>
      <c r="B870">
        <v>193.4</v>
      </c>
      <c r="C870">
        <v>0.90720000000000001</v>
      </c>
      <c r="D870">
        <v>16.317</v>
      </c>
    </row>
    <row r="871" spans="1:4" x14ac:dyDescent="0.3">
      <c r="A871" s="1">
        <v>32909.708333333336</v>
      </c>
      <c r="B871">
        <v>10.157999999999999</v>
      </c>
      <c r="C871">
        <v>0.85399999999999998</v>
      </c>
      <c r="D871">
        <v>4.5389999999999997</v>
      </c>
    </row>
    <row r="872" spans="1:4" x14ac:dyDescent="0.3">
      <c r="A872" s="1">
        <v>32909.75</v>
      </c>
      <c r="B872">
        <v>-1.32E-2</v>
      </c>
      <c r="C872">
        <v>0</v>
      </c>
      <c r="D872">
        <v>0</v>
      </c>
    </row>
    <row r="873" spans="1:4" x14ac:dyDescent="0.3">
      <c r="A873" s="1">
        <v>32909.791666666664</v>
      </c>
      <c r="B873">
        <v>-1.32E-2</v>
      </c>
      <c r="C873">
        <v>0</v>
      </c>
      <c r="D873">
        <v>0</v>
      </c>
    </row>
    <row r="874" spans="1:4" x14ac:dyDescent="0.3">
      <c r="A874" s="1">
        <v>32909.833333333336</v>
      </c>
      <c r="B874">
        <v>-1.32E-2</v>
      </c>
      <c r="C874">
        <v>0</v>
      </c>
      <c r="D874">
        <v>0</v>
      </c>
    </row>
    <row r="875" spans="1:4" x14ac:dyDescent="0.3">
      <c r="A875" s="1">
        <v>32909.875</v>
      </c>
      <c r="B875">
        <v>-1.32E-2</v>
      </c>
      <c r="C875">
        <v>0</v>
      </c>
      <c r="D875">
        <v>0</v>
      </c>
    </row>
    <row r="876" spans="1:4" x14ac:dyDescent="0.3">
      <c r="A876" s="1">
        <v>32909.916666666664</v>
      </c>
      <c r="B876">
        <v>-1.32E-2</v>
      </c>
      <c r="C876">
        <v>0</v>
      </c>
      <c r="D876">
        <v>0</v>
      </c>
    </row>
    <row r="877" spans="1:4" x14ac:dyDescent="0.3">
      <c r="A877" s="1">
        <v>32909.958333333336</v>
      </c>
      <c r="B877">
        <v>-1.32E-2</v>
      </c>
      <c r="C877">
        <v>0</v>
      </c>
      <c r="D877">
        <v>0</v>
      </c>
    </row>
    <row r="878" spans="1:4" x14ac:dyDescent="0.3">
      <c r="A878" s="1">
        <v>32910</v>
      </c>
      <c r="B878">
        <v>-1.32E-2</v>
      </c>
      <c r="C878">
        <v>0</v>
      </c>
      <c r="D878">
        <v>0</v>
      </c>
    </row>
    <row r="879" spans="1:4" x14ac:dyDescent="0.3">
      <c r="A879" s="1">
        <v>32910.041666666664</v>
      </c>
      <c r="B879">
        <v>-1.32E-2</v>
      </c>
      <c r="C879">
        <v>0</v>
      </c>
      <c r="D879">
        <v>0</v>
      </c>
    </row>
    <row r="880" spans="1:4" x14ac:dyDescent="0.3">
      <c r="A880" s="1">
        <v>32910.083333333336</v>
      </c>
      <c r="B880">
        <v>-1.32E-2</v>
      </c>
      <c r="C880">
        <v>0</v>
      </c>
      <c r="D880">
        <v>0</v>
      </c>
    </row>
    <row r="881" spans="1:4" x14ac:dyDescent="0.3">
      <c r="A881" s="1">
        <v>32910.125</v>
      </c>
      <c r="B881">
        <v>-1.32E-2</v>
      </c>
      <c r="C881">
        <v>0</v>
      </c>
      <c r="D881">
        <v>0</v>
      </c>
    </row>
    <row r="882" spans="1:4" x14ac:dyDescent="0.3">
      <c r="A882" s="1">
        <v>32910.166666666664</v>
      </c>
      <c r="B882">
        <v>-1.32E-2</v>
      </c>
      <c r="C882">
        <v>0</v>
      </c>
      <c r="D882">
        <v>0</v>
      </c>
    </row>
    <row r="883" spans="1:4" x14ac:dyDescent="0.3">
      <c r="A883" s="1">
        <v>32910.208333333336</v>
      </c>
      <c r="B883">
        <v>-1.32E-2</v>
      </c>
      <c r="C883">
        <v>0</v>
      </c>
      <c r="D883">
        <v>0</v>
      </c>
    </row>
    <row r="884" spans="1:4" x14ac:dyDescent="0.3">
      <c r="A884" s="1">
        <v>32910.25</v>
      </c>
      <c r="B884">
        <v>-1.32E-2</v>
      </c>
      <c r="C884">
        <v>0</v>
      </c>
      <c r="D884">
        <v>0</v>
      </c>
    </row>
    <row r="885" spans="1:4" x14ac:dyDescent="0.3">
      <c r="A885" s="1">
        <v>32910.291666666664</v>
      </c>
      <c r="B885">
        <v>-1.32E-2</v>
      </c>
      <c r="C885">
        <v>0</v>
      </c>
      <c r="D885">
        <v>0</v>
      </c>
    </row>
    <row r="886" spans="1:4" x14ac:dyDescent="0.3">
      <c r="A886" s="1">
        <v>32910.333333333336</v>
      </c>
      <c r="B886">
        <v>61.671999999999997</v>
      </c>
      <c r="C886">
        <v>0.71309999999999996</v>
      </c>
      <c r="D886">
        <v>-5.7488999999999999</v>
      </c>
    </row>
    <row r="887" spans="1:4" x14ac:dyDescent="0.3">
      <c r="A887" s="1">
        <v>32910.375</v>
      </c>
      <c r="B887">
        <v>304.77</v>
      </c>
      <c r="C887">
        <v>0.92620000000000002</v>
      </c>
      <c r="D887">
        <v>-19.521000000000001</v>
      </c>
    </row>
    <row r="888" spans="1:4" x14ac:dyDescent="0.3">
      <c r="A888" s="1">
        <v>32910.416666666664</v>
      </c>
      <c r="B888">
        <v>538.73</v>
      </c>
      <c r="C888">
        <v>0.91059999999999997</v>
      </c>
      <c r="D888">
        <v>-57.005000000000003</v>
      </c>
    </row>
    <row r="889" spans="1:4" x14ac:dyDescent="0.3">
      <c r="A889" s="1">
        <v>32910.458333333336</v>
      </c>
      <c r="B889">
        <v>515.32000000000005</v>
      </c>
      <c r="C889">
        <v>0.9335</v>
      </c>
      <c r="D889">
        <v>-37.396999999999998</v>
      </c>
    </row>
    <row r="890" spans="1:4" x14ac:dyDescent="0.3">
      <c r="A890" s="1">
        <v>32910.5</v>
      </c>
      <c r="B890">
        <v>466.1</v>
      </c>
      <c r="C890">
        <v>0.95909999999999995</v>
      </c>
      <c r="D890">
        <v>-11.842000000000001</v>
      </c>
    </row>
    <row r="891" spans="1:4" x14ac:dyDescent="0.3">
      <c r="A891" s="1">
        <v>32910.541666666664</v>
      </c>
      <c r="B891">
        <v>471.31</v>
      </c>
      <c r="C891">
        <v>0.95389999999999997</v>
      </c>
      <c r="D891">
        <v>16.5</v>
      </c>
    </row>
    <row r="892" spans="1:4" x14ac:dyDescent="0.3">
      <c r="A892" s="1">
        <v>32910.583333333336</v>
      </c>
      <c r="B892">
        <v>454.67</v>
      </c>
      <c r="C892">
        <v>0.92479999999999996</v>
      </c>
      <c r="D892">
        <v>41.106000000000002</v>
      </c>
    </row>
    <row r="893" spans="1:4" x14ac:dyDescent="0.3">
      <c r="A893" s="1">
        <v>32910.625</v>
      </c>
      <c r="B893">
        <v>423.06</v>
      </c>
      <c r="C893">
        <v>0.90920000000000001</v>
      </c>
      <c r="D893">
        <v>51.597000000000001</v>
      </c>
    </row>
    <row r="894" spans="1:4" x14ac:dyDescent="0.3">
      <c r="A894" s="1">
        <v>32910.666666666664</v>
      </c>
      <c r="B894">
        <v>173.25</v>
      </c>
      <c r="C894">
        <v>0.90910000000000002</v>
      </c>
      <c r="D894">
        <v>16.670000000000002</v>
      </c>
    </row>
    <row r="895" spans="1:4" x14ac:dyDescent="0.3">
      <c r="A895" s="1">
        <v>32910.708333333336</v>
      </c>
      <c r="B895">
        <v>7.2750000000000004</v>
      </c>
      <c r="C895">
        <v>0.8296</v>
      </c>
      <c r="D895">
        <v>4.6166</v>
      </c>
    </row>
    <row r="896" spans="1:4" x14ac:dyDescent="0.3">
      <c r="A896" s="1">
        <v>32910.75</v>
      </c>
      <c r="B896">
        <v>-1.32E-2</v>
      </c>
      <c r="C896">
        <v>0</v>
      </c>
      <c r="D896">
        <v>0</v>
      </c>
    </row>
    <row r="897" spans="1:4" x14ac:dyDescent="0.3">
      <c r="A897" s="1">
        <v>32910.791666666664</v>
      </c>
      <c r="B897">
        <v>-1.32E-2</v>
      </c>
      <c r="C897">
        <v>0</v>
      </c>
      <c r="D897">
        <v>0</v>
      </c>
    </row>
    <row r="898" spans="1:4" x14ac:dyDescent="0.3">
      <c r="A898" s="1">
        <v>32910.833333333336</v>
      </c>
      <c r="B898">
        <v>-1.32E-2</v>
      </c>
      <c r="C898">
        <v>0</v>
      </c>
      <c r="D898">
        <v>0</v>
      </c>
    </row>
    <row r="899" spans="1:4" x14ac:dyDescent="0.3">
      <c r="A899" s="1">
        <v>32910.875</v>
      </c>
      <c r="B899">
        <v>-1.32E-2</v>
      </c>
      <c r="C899">
        <v>0</v>
      </c>
      <c r="D899">
        <v>0</v>
      </c>
    </row>
    <row r="900" spans="1:4" x14ac:dyDescent="0.3">
      <c r="A900" s="1">
        <v>32910.916666666664</v>
      </c>
      <c r="B900">
        <v>-1.32E-2</v>
      </c>
      <c r="C900">
        <v>0</v>
      </c>
      <c r="D900">
        <v>0</v>
      </c>
    </row>
    <row r="901" spans="1:4" x14ac:dyDescent="0.3">
      <c r="A901" s="1">
        <v>32910.958333333336</v>
      </c>
      <c r="B901">
        <v>-1.32E-2</v>
      </c>
      <c r="C901">
        <v>0</v>
      </c>
      <c r="D901">
        <v>0</v>
      </c>
    </row>
    <row r="902" spans="1:4" x14ac:dyDescent="0.3">
      <c r="A902" s="1">
        <v>32911</v>
      </c>
      <c r="B902">
        <v>-1.32E-2</v>
      </c>
      <c r="C902">
        <v>0</v>
      </c>
      <c r="D902">
        <v>0</v>
      </c>
    </row>
    <row r="903" spans="1:4" x14ac:dyDescent="0.3">
      <c r="A903" s="1">
        <v>32911.041666666664</v>
      </c>
      <c r="B903">
        <v>-1.32E-2</v>
      </c>
      <c r="C903">
        <v>0</v>
      </c>
      <c r="D903">
        <v>0</v>
      </c>
    </row>
    <row r="904" spans="1:4" x14ac:dyDescent="0.3">
      <c r="A904" s="1">
        <v>32911.083333333336</v>
      </c>
      <c r="B904">
        <v>-1.32E-2</v>
      </c>
      <c r="C904">
        <v>0</v>
      </c>
      <c r="D904">
        <v>0</v>
      </c>
    </row>
    <row r="905" spans="1:4" x14ac:dyDescent="0.3">
      <c r="A905" s="1">
        <v>32911.125</v>
      </c>
      <c r="B905">
        <v>-1.32E-2</v>
      </c>
      <c r="C905">
        <v>0</v>
      </c>
      <c r="D905">
        <v>0</v>
      </c>
    </row>
    <row r="906" spans="1:4" x14ac:dyDescent="0.3">
      <c r="A906" s="1">
        <v>32911.166666666664</v>
      </c>
      <c r="B906">
        <v>-1.32E-2</v>
      </c>
      <c r="C906">
        <v>0</v>
      </c>
      <c r="D906">
        <v>0</v>
      </c>
    </row>
    <row r="907" spans="1:4" x14ac:dyDescent="0.3">
      <c r="A907" s="1">
        <v>32911.208333333336</v>
      </c>
      <c r="B907">
        <v>-1.32E-2</v>
      </c>
      <c r="C907">
        <v>0</v>
      </c>
      <c r="D907">
        <v>0</v>
      </c>
    </row>
    <row r="908" spans="1:4" x14ac:dyDescent="0.3">
      <c r="A908" s="1">
        <v>32911.25</v>
      </c>
      <c r="B908">
        <v>-1.32E-2</v>
      </c>
      <c r="C908">
        <v>0</v>
      </c>
      <c r="D908">
        <v>0</v>
      </c>
    </row>
    <row r="909" spans="1:4" x14ac:dyDescent="0.3">
      <c r="A909" s="1">
        <v>32911.291666666664</v>
      </c>
      <c r="B909">
        <v>-1.32E-2</v>
      </c>
      <c r="C909">
        <v>0</v>
      </c>
      <c r="D909">
        <v>0</v>
      </c>
    </row>
    <row r="910" spans="1:4" x14ac:dyDescent="0.3">
      <c r="A910" s="1">
        <v>32911.333333333336</v>
      </c>
      <c r="B910">
        <v>60.597000000000001</v>
      </c>
      <c r="C910">
        <v>0.73719999999999997</v>
      </c>
      <c r="D910">
        <v>-5.9846000000000004</v>
      </c>
    </row>
    <row r="911" spans="1:4" x14ac:dyDescent="0.3">
      <c r="A911" s="1">
        <v>32911.375</v>
      </c>
      <c r="B911">
        <v>229.95</v>
      </c>
      <c r="C911">
        <v>0.94330000000000003</v>
      </c>
      <c r="D911">
        <v>-19.864000000000001</v>
      </c>
    </row>
    <row r="912" spans="1:4" x14ac:dyDescent="0.3">
      <c r="A912" s="1">
        <v>32911.416666666664</v>
      </c>
      <c r="B912">
        <v>410.54</v>
      </c>
      <c r="C912">
        <v>0.9345</v>
      </c>
      <c r="D912">
        <v>-56.752000000000002</v>
      </c>
    </row>
    <row r="913" spans="1:4" x14ac:dyDescent="0.3">
      <c r="A913" s="1">
        <v>32911.458333333336</v>
      </c>
      <c r="B913">
        <v>424.82</v>
      </c>
      <c r="C913">
        <v>0.95089999999999997</v>
      </c>
      <c r="D913">
        <v>-37.192999999999998</v>
      </c>
    </row>
    <row r="914" spans="1:4" x14ac:dyDescent="0.3">
      <c r="A914" s="1">
        <v>32911.5</v>
      </c>
      <c r="B914">
        <v>426.31</v>
      </c>
      <c r="C914">
        <v>0.97089999999999999</v>
      </c>
      <c r="D914">
        <v>-11.79</v>
      </c>
    </row>
    <row r="915" spans="1:4" x14ac:dyDescent="0.3">
      <c r="A915" s="1">
        <v>32911.541666666664</v>
      </c>
      <c r="B915">
        <v>438.02</v>
      </c>
      <c r="C915">
        <v>0.96699999999999997</v>
      </c>
      <c r="D915">
        <v>16.34</v>
      </c>
    </row>
    <row r="916" spans="1:4" x14ac:dyDescent="0.3">
      <c r="A916" s="1">
        <v>32911.583333333336</v>
      </c>
      <c r="B916">
        <v>524.29</v>
      </c>
      <c r="C916">
        <v>0.92969999999999997</v>
      </c>
      <c r="D916">
        <v>40.828000000000003</v>
      </c>
    </row>
    <row r="917" spans="1:4" x14ac:dyDescent="0.3">
      <c r="A917" s="1">
        <v>32911.625</v>
      </c>
      <c r="B917">
        <v>540.74</v>
      </c>
      <c r="C917">
        <v>0.90439999999999998</v>
      </c>
      <c r="D917">
        <v>56.529000000000003</v>
      </c>
    </row>
    <row r="918" spans="1:4" x14ac:dyDescent="0.3">
      <c r="A918" s="1">
        <v>32911.666666666664</v>
      </c>
      <c r="B918">
        <v>277.81</v>
      </c>
      <c r="C918">
        <v>0.90869999999999995</v>
      </c>
      <c r="D918">
        <v>17.024999999999999</v>
      </c>
    </row>
    <row r="919" spans="1:4" x14ac:dyDescent="0.3">
      <c r="A919" s="1">
        <v>32911.708333333336</v>
      </c>
      <c r="B919">
        <v>19.715</v>
      </c>
      <c r="C919">
        <v>0.88080000000000003</v>
      </c>
      <c r="D919">
        <v>4.8784999999999998</v>
      </c>
    </row>
    <row r="920" spans="1:4" x14ac:dyDescent="0.3">
      <c r="A920" s="1">
        <v>32911.75</v>
      </c>
      <c r="B920">
        <v>-1.32E-2</v>
      </c>
      <c r="C920">
        <v>0</v>
      </c>
      <c r="D920">
        <v>0</v>
      </c>
    </row>
    <row r="921" spans="1:4" x14ac:dyDescent="0.3">
      <c r="A921" s="1">
        <v>32911.791666666664</v>
      </c>
      <c r="B921">
        <v>-1.32E-2</v>
      </c>
      <c r="C921">
        <v>0</v>
      </c>
      <c r="D921">
        <v>0</v>
      </c>
    </row>
    <row r="922" spans="1:4" x14ac:dyDescent="0.3">
      <c r="A922" s="1">
        <v>32911.833333333336</v>
      </c>
      <c r="B922">
        <v>-1.32E-2</v>
      </c>
      <c r="C922">
        <v>0</v>
      </c>
      <c r="D922">
        <v>0</v>
      </c>
    </row>
    <row r="923" spans="1:4" x14ac:dyDescent="0.3">
      <c r="A923" s="1">
        <v>32911.875</v>
      </c>
      <c r="B923">
        <v>-1.32E-2</v>
      </c>
      <c r="C923">
        <v>0</v>
      </c>
      <c r="D923">
        <v>0</v>
      </c>
    </row>
    <row r="924" spans="1:4" x14ac:dyDescent="0.3">
      <c r="A924" s="1">
        <v>32911.916666666664</v>
      </c>
      <c r="B924">
        <v>-1.32E-2</v>
      </c>
      <c r="C924">
        <v>0</v>
      </c>
      <c r="D924">
        <v>0</v>
      </c>
    </row>
    <row r="925" spans="1:4" x14ac:dyDescent="0.3">
      <c r="A925" s="1">
        <v>32911.958333333336</v>
      </c>
      <c r="B925">
        <v>-1.32E-2</v>
      </c>
      <c r="C925">
        <v>0</v>
      </c>
      <c r="D925">
        <v>0</v>
      </c>
    </row>
    <row r="926" spans="1:4" x14ac:dyDescent="0.3">
      <c r="A926" s="1">
        <v>32912</v>
      </c>
      <c r="B926">
        <v>-1.32E-2</v>
      </c>
      <c r="C926">
        <v>0</v>
      </c>
      <c r="D926">
        <v>0</v>
      </c>
    </row>
    <row r="927" spans="1:4" x14ac:dyDescent="0.3">
      <c r="A927" s="1">
        <v>32912.041666666664</v>
      </c>
      <c r="B927">
        <v>-1.32E-2</v>
      </c>
      <c r="C927">
        <v>0</v>
      </c>
      <c r="D927">
        <v>0</v>
      </c>
    </row>
    <row r="928" spans="1:4" x14ac:dyDescent="0.3">
      <c r="A928" s="1">
        <v>32912.083333333336</v>
      </c>
      <c r="B928">
        <v>-1.32E-2</v>
      </c>
      <c r="C928">
        <v>0</v>
      </c>
      <c r="D928">
        <v>0</v>
      </c>
    </row>
    <row r="929" spans="1:4" x14ac:dyDescent="0.3">
      <c r="A929" s="1">
        <v>32912.125</v>
      </c>
      <c r="B929">
        <v>-1.32E-2</v>
      </c>
      <c r="C929">
        <v>0</v>
      </c>
      <c r="D929">
        <v>0</v>
      </c>
    </row>
    <row r="930" spans="1:4" x14ac:dyDescent="0.3">
      <c r="A930" s="1">
        <v>32912.166666666664</v>
      </c>
      <c r="B930">
        <v>-1.32E-2</v>
      </c>
      <c r="C930">
        <v>0</v>
      </c>
      <c r="D930">
        <v>0</v>
      </c>
    </row>
    <row r="931" spans="1:4" x14ac:dyDescent="0.3">
      <c r="A931" s="1">
        <v>32912.208333333336</v>
      </c>
      <c r="B931">
        <v>-1.32E-2</v>
      </c>
      <c r="C931">
        <v>0</v>
      </c>
      <c r="D931">
        <v>0</v>
      </c>
    </row>
    <row r="932" spans="1:4" x14ac:dyDescent="0.3">
      <c r="A932" s="1">
        <v>32912.25</v>
      </c>
      <c r="B932">
        <v>-1.32E-2</v>
      </c>
      <c r="C932">
        <v>0</v>
      </c>
      <c r="D932">
        <v>0</v>
      </c>
    </row>
    <row r="933" spans="1:4" x14ac:dyDescent="0.3">
      <c r="A933" s="1">
        <v>32912.291666666664</v>
      </c>
      <c r="B933">
        <v>-1.32E-2</v>
      </c>
      <c r="C933">
        <v>0</v>
      </c>
      <c r="D933">
        <v>0</v>
      </c>
    </row>
    <row r="934" spans="1:4" x14ac:dyDescent="0.3">
      <c r="A934" s="1">
        <v>32912.333333333336</v>
      </c>
      <c r="B934">
        <v>58.481000000000002</v>
      </c>
      <c r="C934">
        <v>0.73709999999999998</v>
      </c>
      <c r="D934">
        <v>-6.226</v>
      </c>
    </row>
    <row r="935" spans="1:4" x14ac:dyDescent="0.3">
      <c r="A935" s="1">
        <v>32912.375</v>
      </c>
      <c r="B935">
        <v>310.68</v>
      </c>
      <c r="C935">
        <v>0.93789999999999996</v>
      </c>
      <c r="D935">
        <v>-20.219000000000001</v>
      </c>
    </row>
    <row r="936" spans="1:4" x14ac:dyDescent="0.3">
      <c r="A936" s="1">
        <v>32912.416666666664</v>
      </c>
      <c r="B936">
        <v>475.58</v>
      </c>
      <c r="C936">
        <v>0.92810000000000004</v>
      </c>
      <c r="D936">
        <v>-56.494</v>
      </c>
    </row>
    <row r="937" spans="1:4" x14ac:dyDescent="0.3">
      <c r="A937" s="1">
        <v>32912.458333333336</v>
      </c>
      <c r="B937">
        <v>490.61</v>
      </c>
      <c r="C937">
        <v>0.94699999999999995</v>
      </c>
      <c r="D937">
        <v>-36.982999999999997</v>
      </c>
    </row>
    <row r="938" spans="1:4" x14ac:dyDescent="0.3">
      <c r="A938" s="1">
        <v>32912.5</v>
      </c>
      <c r="B938">
        <v>463.69</v>
      </c>
      <c r="C938">
        <v>0.96799999999999997</v>
      </c>
      <c r="D938">
        <v>-11.733000000000001</v>
      </c>
    </row>
    <row r="939" spans="1:4" x14ac:dyDescent="0.3">
      <c r="A939" s="1">
        <v>32912.541666666664</v>
      </c>
      <c r="B939">
        <v>425.88</v>
      </c>
      <c r="C939">
        <v>0.96699999999999997</v>
      </c>
      <c r="D939">
        <v>16.187000000000001</v>
      </c>
    </row>
    <row r="940" spans="1:4" x14ac:dyDescent="0.3">
      <c r="A940" s="1">
        <v>32912.583333333336</v>
      </c>
      <c r="B940">
        <v>328.14</v>
      </c>
      <c r="C940">
        <v>0.94489999999999996</v>
      </c>
      <c r="D940">
        <v>40.555</v>
      </c>
    </row>
    <row r="941" spans="1:4" x14ac:dyDescent="0.3">
      <c r="A941" s="1">
        <v>32912.625</v>
      </c>
      <c r="B941">
        <v>436.84</v>
      </c>
      <c r="C941">
        <v>0.91500000000000004</v>
      </c>
      <c r="D941">
        <v>59.188000000000002</v>
      </c>
    </row>
    <row r="942" spans="1:4" x14ac:dyDescent="0.3">
      <c r="A942" s="1">
        <v>32912.666666666664</v>
      </c>
      <c r="B942">
        <v>232.9</v>
      </c>
      <c r="C942">
        <v>0.91579999999999995</v>
      </c>
      <c r="D942">
        <v>17.384</v>
      </c>
    </row>
    <row r="943" spans="1:4" x14ac:dyDescent="0.3">
      <c r="A943" s="1">
        <v>32912.708333333336</v>
      </c>
      <c r="B943">
        <v>11.553000000000001</v>
      </c>
      <c r="C943">
        <v>0.87139999999999995</v>
      </c>
      <c r="D943">
        <v>4.9558</v>
      </c>
    </row>
    <row r="944" spans="1:4" x14ac:dyDescent="0.3">
      <c r="A944" s="1">
        <v>32912.75</v>
      </c>
      <c r="B944">
        <v>-1.32E-2</v>
      </c>
      <c r="C944">
        <v>0</v>
      </c>
      <c r="D944">
        <v>0</v>
      </c>
    </row>
    <row r="945" spans="1:4" x14ac:dyDescent="0.3">
      <c r="A945" s="1">
        <v>32912.791666666664</v>
      </c>
      <c r="B945">
        <v>-1.32E-2</v>
      </c>
      <c r="C945">
        <v>0</v>
      </c>
      <c r="D945">
        <v>0</v>
      </c>
    </row>
    <row r="946" spans="1:4" x14ac:dyDescent="0.3">
      <c r="A946" s="1">
        <v>32912.833333333336</v>
      </c>
      <c r="B946">
        <v>-1.32E-2</v>
      </c>
      <c r="C946">
        <v>0</v>
      </c>
      <c r="D946">
        <v>0</v>
      </c>
    </row>
    <row r="947" spans="1:4" x14ac:dyDescent="0.3">
      <c r="A947" s="1">
        <v>32912.875</v>
      </c>
      <c r="B947">
        <v>-1.32E-2</v>
      </c>
      <c r="C947">
        <v>0</v>
      </c>
      <c r="D947">
        <v>0</v>
      </c>
    </row>
    <row r="948" spans="1:4" x14ac:dyDescent="0.3">
      <c r="A948" s="1">
        <v>32912.916666666664</v>
      </c>
      <c r="B948">
        <v>-1.32E-2</v>
      </c>
      <c r="C948">
        <v>0</v>
      </c>
      <c r="D948">
        <v>0</v>
      </c>
    </row>
    <row r="949" spans="1:4" x14ac:dyDescent="0.3">
      <c r="A949" s="1">
        <v>32912.958333333336</v>
      </c>
      <c r="B949">
        <v>-1.32E-2</v>
      </c>
      <c r="C949">
        <v>0</v>
      </c>
      <c r="D949">
        <v>0</v>
      </c>
    </row>
    <row r="950" spans="1:4" x14ac:dyDescent="0.3">
      <c r="A950" s="1">
        <v>32913</v>
      </c>
      <c r="B950">
        <v>-1.32E-2</v>
      </c>
      <c r="C950">
        <v>0</v>
      </c>
      <c r="D950">
        <v>0</v>
      </c>
    </row>
    <row r="951" spans="1:4" x14ac:dyDescent="0.3">
      <c r="A951" s="1">
        <v>32913.041666666664</v>
      </c>
      <c r="B951">
        <v>-1.32E-2</v>
      </c>
      <c r="C951">
        <v>0</v>
      </c>
      <c r="D951">
        <v>0</v>
      </c>
    </row>
    <row r="952" spans="1:4" x14ac:dyDescent="0.3">
      <c r="A952" s="1">
        <v>32913.083333333336</v>
      </c>
      <c r="B952">
        <v>-1.32E-2</v>
      </c>
      <c r="C952">
        <v>0</v>
      </c>
      <c r="D952">
        <v>0</v>
      </c>
    </row>
    <row r="953" spans="1:4" x14ac:dyDescent="0.3">
      <c r="A953" s="1">
        <v>32913.125</v>
      </c>
      <c r="B953">
        <v>-1.32E-2</v>
      </c>
      <c r="C953">
        <v>0</v>
      </c>
      <c r="D953">
        <v>0</v>
      </c>
    </row>
    <row r="954" spans="1:4" x14ac:dyDescent="0.3">
      <c r="A954" s="1">
        <v>32913.166666666664</v>
      </c>
      <c r="B954">
        <v>-1.32E-2</v>
      </c>
      <c r="C954">
        <v>0</v>
      </c>
      <c r="D954">
        <v>0</v>
      </c>
    </row>
    <row r="955" spans="1:4" x14ac:dyDescent="0.3">
      <c r="A955" s="1">
        <v>32913.208333333336</v>
      </c>
      <c r="B955">
        <v>-1.32E-2</v>
      </c>
      <c r="C955">
        <v>0</v>
      </c>
      <c r="D955">
        <v>0</v>
      </c>
    </row>
    <row r="956" spans="1:4" x14ac:dyDescent="0.3">
      <c r="A956" s="1">
        <v>32913.25</v>
      </c>
      <c r="B956">
        <v>-1.32E-2</v>
      </c>
      <c r="C956">
        <v>0</v>
      </c>
      <c r="D956">
        <v>0</v>
      </c>
    </row>
    <row r="957" spans="1:4" x14ac:dyDescent="0.3">
      <c r="A957" s="1">
        <v>32913.291666666664</v>
      </c>
      <c r="B957">
        <v>-1.32E-2</v>
      </c>
      <c r="C957">
        <v>0</v>
      </c>
      <c r="D957">
        <v>0</v>
      </c>
    </row>
    <row r="958" spans="1:4" x14ac:dyDescent="0.3">
      <c r="A958" s="1">
        <v>32913.333333333336</v>
      </c>
      <c r="B958">
        <v>76.126999999999995</v>
      </c>
      <c r="C958">
        <v>0.74550000000000005</v>
      </c>
      <c r="D958">
        <v>-6.4729000000000001</v>
      </c>
    </row>
    <row r="959" spans="1:4" x14ac:dyDescent="0.3">
      <c r="A959" s="1">
        <v>32913.375</v>
      </c>
      <c r="B959">
        <v>326.13</v>
      </c>
      <c r="C959">
        <v>0.94420000000000004</v>
      </c>
      <c r="D959">
        <v>-20.585000000000001</v>
      </c>
    </row>
    <row r="960" spans="1:4" x14ac:dyDescent="0.3">
      <c r="A960" s="1">
        <v>32913.416666666664</v>
      </c>
      <c r="B960">
        <v>541.25</v>
      </c>
      <c r="C960">
        <v>0.92830000000000001</v>
      </c>
      <c r="D960">
        <v>-56.231000000000002</v>
      </c>
    </row>
    <row r="961" spans="1:4" x14ac:dyDescent="0.3">
      <c r="A961" s="1">
        <v>32913.458333333336</v>
      </c>
      <c r="B961">
        <v>525</v>
      </c>
      <c r="C961">
        <v>0.95430000000000004</v>
      </c>
      <c r="D961">
        <v>-36.767000000000003</v>
      </c>
    </row>
    <row r="962" spans="1:4" x14ac:dyDescent="0.3">
      <c r="A962" s="1">
        <v>32913.5</v>
      </c>
      <c r="B962">
        <v>501.89</v>
      </c>
      <c r="C962">
        <v>0.97889999999999999</v>
      </c>
      <c r="D962">
        <v>-11.669</v>
      </c>
    </row>
    <row r="963" spans="1:4" x14ac:dyDescent="0.3">
      <c r="A963" s="1">
        <v>32913.541666666664</v>
      </c>
      <c r="B963">
        <v>505.28</v>
      </c>
      <c r="C963">
        <v>0.97670000000000001</v>
      </c>
      <c r="D963">
        <v>16.041</v>
      </c>
    </row>
    <row r="964" spans="1:4" x14ac:dyDescent="0.3">
      <c r="A964" s="1">
        <v>32913.583333333336</v>
      </c>
      <c r="B964">
        <v>527.6</v>
      </c>
      <c r="C964">
        <v>0.94179999999999997</v>
      </c>
      <c r="D964">
        <v>40.286000000000001</v>
      </c>
    </row>
    <row r="965" spans="1:4" x14ac:dyDescent="0.3">
      <c r="A965" s="1">
        <v>32913.625</v>
      </c>
      <c r="B965">
        <v>553.02</v>
      </c>
      <c r="C965">
        <v>0.91410000000000002</v>
      </c>
      <c r="D965">
        <v>58.893000000000001</v>
      </c>
    </row>
    <row r="966" spans="1:4" x14ac:dyDescent="0.3">
      <c r="A966" s="1">
        <v>32913.666666666664</v>
      </c>
      <c r="B966">
        <v>320.24</v>
      </c>
      <c r="C966">
        <v>0.92279999999999995</v>
      </c>
      <c r="D966">
        <v>17.745999999999999</v>
      </c>
    </row>
    <row r="967" spans="1:4" x14ac:dyDescent="0.3">
      <c r="A967" s="1">
        <v>32913.708333333336</v>
      </c>
      <c r="B967">
        <v>17.995999999999999</v>
      </c>
      <c r="C967">
        <v>0.8962</v>
      </c>
      <c r="D967">
        <v>5.0328999999999997</v>
      </c>
    </row>
    <row r="968" spans="1:4" x14ac:dyDescent="0.3">
      <c r="A968" s="1">
        <v>32913.75</v>
      </c>
      <c r="B968">
        <v>-1.32E-2</v>
      </c>
      <c r="C968">
        <v>0</v>
      </c>
      <c r="D968">
        <v>0</v>
      </c>
    </row>
    <row r="969" spans="1:4" x14ac:dyDescent="0.3">
      <c r="A969" s="1">
        <v>32913.791666666664</v>
      </c>
      <c r="B969">
        <v>-1.32E-2</v>
      </c>
      <c r="C969">
        <v>0</v>
      </c>
      <c r="D969">
        <v>0</v>
      </c>
    </row>
    <row r="970" spans="1:4" x14ac:dyDescent="0.3">
      <c r="A970" s="1">
        <v>32913.833333333336</v>
      </c>
      <c r="B970">
        <v>-1.32E-2</v>
      </c>
      <c r="C970">
        <v>0</v>
      </c>
      <c r="D970">
        <v>0</v>
      </c>
    </row>
    <row r="971" spans="1:4" x14ac:dyDescent="0.3">
      <c r="A971" s="1">
        <v>32913.875</v>
      </c>
      <c r="B971">
        <v>-1.32E-2</v>
      </c>
      <c r="C971">
        <v>0</v>
      </c>
      <c r="D971">
        <v>0</v>
      </c>
    </row>
    <row r="972" spans="1:4" x14ac:dyDescent="0.3">
      <c r="A972" s="1">
        <v>32913.916666666664</v>
      </c>
      <c r="B972">
        <v>-1.32E-2</v>
      </c>
      <c r="C972">
        <v>0</v>
      </c>
      <c r="D972">
        <v>0</v>
      </c>
    </row>
    <row r="973" spans="1:4" x14ac:dyDescent="0.3">
      <c r="A973" s="1">
        <v>32913.958333333336</v>
      </c>
      <c r="B973">
        <v>-1.32E-2</v>
      </c>
      <c r="C973">
        <v>0</v>
      </c>
      <c r="D973">
        <v>0</v>
      </c>
    </row>
    <row r="974" spans="1:4" x14ac:dyDescent="0.3">
      <c r="A974" s="1">
        <v>32914</v>
      </c>
      <c r="B974">
        <v>-1.32E-2</v>
      </c>
      <c r="C974">
        <v>0</v>
      </c>
      <c r="D974">
        <v>0</v>
      </c>
    </row>
    <row r="975" spans="1:4" x14ac:dyDescent="0.3">
      <c r="A975" s="1">
        <v>32914.041666666664</v>
      </c>
      <c r="B975">
        <v>-1.32E-2</v>
      </c>
      <c r="C975">
        <v>0</v>
      </c>
      <c r="D975">
        <v>0</v>
      </c>
    </row>
    <row r="976" spans="1:4" x14ac:dyDescent="0.3">
      <c r="A976" s="1">
        <v>32914.083333333336</v>
      </c>
      <c r="B976">
        <v>-1.32E-2</v>
      </c>
      <c r="C976">
        <v>0</v>
      </c>
      <c r="D976">
        <v>0</v>
      </c>
    </row>
    <row r="977" spans="1:4" x14ac:dyDescent="0.3">
      <c r="A977" s="1">
        <v>32914.125</v>
      </c>
      <c r="B977">
        <v>-1.32E-2</v>
      </c>
      <c r="C977">
        <v>0</v>
      </c>
      <c r="D977">
        <v>0</v>
      </c>
    </row>
    <row r="978" spans="1:4" x14ac:dyDescent="0.3">
      <c r="A978" s="1">
        <v>32914.166666666664</v>
      </c>
      <c r="B978">
        <v>-1.32E-2</v>
      </c>
      <c r="C978">
        <v>0</v>
      </c>
      <c r="D978">
        <v>0</v>
      </c>
    </row>
    <row r="979" spans="1:4" x14ac:dyDescent="0.3">
      <c r="A979" s="1">
        <v>32914.208333333336</v>
      </c>
      <c r="B979">
        <v>-1.32E-2</v>
      </c>
      <c r="C979">
        <v>0</v>
      </c>
      <c r="D979">
        <v>0</v>
      </c>
    </row>
    <row r="980" spans="1:4" x14ac:dyDescent="0.3">
      <c r="A980" s="1">
        <v>32914.25</v>
      </c>
      <c r="B980">
        <v>-1.32E-2</v>
      </c>
      <c r="C980">
        <v>0</v>
      </c>
      <c r="D980">
        <v>0</v>
      </c>
    </row>
    <row r="981" spans="1:4" x14ac:dyDescent="0.3">
      <c r="A981" s="1">
        <v>32914.291666666664</v>
      </c>
      <c r="B981">
        <v>-1.32E-2</v>
      </c>
      <c r="C981">
        <v>0</v>
      </c>
      <c r="D981">
        <v>0</v>
      </c>
    </row>
    <row r="982" spans="1:4" x14ac:dyDescent="0.3">
      <c r="A982" s="1">
        <v>32914.333333333336</v>
      </c>
      <c r="B982">
        <v>14.561</v>
      </c>
      <c r="C982">
        <v>0.90100000000000002</v>
      </c>
      <c r="D982">
        <v>-6.7255000000000003</v>
      </c>
    </row>
    <row r="983" spans="1:4" x14ac:dyDescent="0.3">
      <c r="A983" s="1">
        <v>32914.375</v>
      </c>
      <c r="B983">
        <v>49.731000000000002</v>
      </c>
      <c r="C983">
        <v>0.9425</v>
      </c>
      <c r="D983">
        <v>-20.962</v>
      </c>
    </row>
    <row r="984" spans="1:4" x14ac:dyDescent="0.3">
      <c r="A984" s="1">
        <v>32914.416666666664</v>
      </c>
      <c r="B984">
        <v>71.436000000000007</v>
      </c>
      <c r="C984">
        <v>0.96209999999999996</v>
      </c>
      <c r="D984">
        <v>-55.963000000000001</v>
      </c>
    </row>
    <row r="985" spans="1:4" x14ac:dyDescent="0.3">
      <c r="A985" s="1">
        <v>32914.458333333336</v>
      </c>
      <c r="B985">
        <v>100.89</v>
      </c>
      <c r="C985">
        <v>0.95179999999999998</v>
      </c>
      <c r="D985">
        <v>-36.546999999999997</v>
      </c>
    </row>
    <row r="986" spans="1:4" x14ac:dyDescent="0.3">
      <c r="A986" s="1">
        <v>32914.5</v>
      </c>
      <c r="B986">
        <v>129.86000000000001</v>
      </c>
      <c r="C986">
        <v>0.97389999999999999</v>
      </c>
      <c r="D986">
        <v>-11.599</v>
      </c>
    </row>
    <row r="987" spans="1:4" x14ac:dyDescent="0.3">
      <c r="A987" s="1">
        <v>32914.541666666664</v>
      </c>
      <c r="B987">
        <v>126.84</v>
      </c>
      <c r="C987">
        <v>0.96930000000000005</v>
      </c>
      <c r="D987">
        <v>15.901999999999999</v>
      </c>
    </row>
    <row r="988" spans="1:4" x14ac:dyDescent="0.3">
      <c r="A988" s="1">
        <v>32914.583333333336</v>
      </c>
      <c r="B988">
        <v>95.974999999999994</v>
      </c>
      <c r="C988">
        <v>0.93879999999999997</v>
      </c>
      <c r="D988">
        <v>40.023000000000003</v>
      </c>
    </row>
    <row r="989" spans="1:4" x14ac:dyDescent="0.3">
      <c r="A989" s="1">
        <v>32914.625</v>
      </c>
      <c r="B989">
        <v>59.712000000000003</v>
      </c>
      <c r="C989">
        <v>0.93889999999999996</v>
      </c>
      <c r="D989">
        <v>58.600999999999999</v>
      </c>
    </row>
    <row r="990" spans="1:4" x14ac:dyDescent="0.3">
      <c r="A990" s="1">
        <v>32914.666666666664</v>
      </c>
      <c r="B990">
        <v>46.006999999999998</v>
      </c>
      <c r="C990">
        <v>0.93730000000000002</v>
      </c>
      <c r="D990">
        <v>18.11</v>
      </c>
    </row>
    <row r="991" spans="1:4" x14ac:dyDescent="0.3">
      <c r="A991" s="1">
        <v>32914.708333333336</v>
      </c>
      <c r="B991">
        <v>-1.32E-2</v>
      </c>
      <c r="C991">
        <v>0</v>
      </c>
      <c r="D991">
        <v>5.1096000000000004</v>
      </c>
    </row>
    <row r="992" spans="1:4" x14ac:dyDescent="0.3">
      <c r="A992" s="1">
        <v>32914.75</v>
      </c>
      <c r="B992">
        <v>-1.32E-2</v>
      </c>
      <c r="C992">
        <v>0</v>
      </c>
      <c r="D992">
        <v>0</v>
      </c>
    </row>
    <row r="993" spans="1:4" x14ac:dyDescent="0.3">
      <c r="A993" s="1">
        <v>32914.791666666664</v>
      </c>
      <c r="B993">
        <v>-1.32E-2</v>
      </c>
      <c r="C993">
        <v>0</v>
      </c>
      <c r="D993">
        <v>0</v>
      </c>
    </row>
    <row r="994" spans="1:4" x14ac:dyDescent="0.3">
      <c r="A994" s="1">
        <v>32914.833333333336</v>
      </c>
      <c r="B994">
        <v>-1.32E-2</v>
      </c>
      <c r="C994">
        <v>0</v>
      </c>
      <c r="D994">
        <v>0</v>
      </c>
    </row>
    <row r="995" spans="1:4" x14ac:dyDescent="0.3">
      <c r="A995" s="1">
        <v>32914.875</v>
      </c>
      <c r="B995">
        <v>-1.32E-2</v>
      </c>
      <c r="C995">
        <v>0</v>
      </c>
      <c r="D995">
        <v>0</v>
      </c>
    </row>
    <row r="996" spans="1:4" x14ac:dyDescent="0.3">
      <c r="A996" s="1">
        <v>32914.916666666664</v>
      </c>
      <c r="B996">
        <v>-1.32E-2</v>
      </c>
      <c r="C996">
        <v>0</v>
      </c>
      <c r="D996">
        <v>0</v>
      </c>
    </row>
    <row r="997" spans="1:4" x14ac:dyDescent="0.3">
      <c r="A997" s="1">
        <v>32914.958333333336</v>
      </c>
      <c r="B997">
        <v>-1.32E-2</v>
      </c>
      <c r="C997">
        <v>0</v>
      </c>
      <c r="D997">
        <v>0</v>
      </c>
    </row>
    <row r="998" spans="1:4" x14ac:dyDescent="0.3">
      <c r="A998" s="1">
        <v>32915</v>
      </c>
      <c r="B998">
        <v>-1.32E-2</v>
      </c>
      <c r="C998">
        <v>0</v>
      </c>
      <c r="D998">
        <v>0</v>
      </c>
    </row>
    <row r="999" spans="1:4" x14ac:dyDescent="0.3">
      <c r="A999" s="1">
        <v>32915.041666666664</v>
      </c>
      <c r="B999">
        <v>-1.32E-2</v>
      </c>
      <c r="C999">
        <v>0</v>
      </c>
      <c r="D999">
        <v>0</v>
      </c>
    </row>
    <row r="1000" spans="1:4" x14ac:dyDescent="0.3">
      <c r="A1000" s="1">
        <v>32915.083333333336</v>
      </c>
      <c r="B1000">
        <v>-1.32E-2</v>
      </c>
      <c r="C1000">
        <v>0</v>
      </c>
      <c r="D1000">
        <v>0</v>
      </c>
    </row>
    <row r="1001" spans="1:4" x14ac:dyDescent="0.3">
      <c r="A1001" s="1">
        <v>32915.125</v>
      </c>
      <c r="B1001">
        <v>-1.32E-2</v>
      </c>
      <c r="C1001">
        <v>0</v>
      </c>
      <c r="D1001">
        <v>0</v>
      </c>
    </row>
    <row r="1002" spans="1:4" x14ac:dyDescent="0.3">
      <c r="A1002" s="1">
        <v>32915.166666666664</v>
      </c>
      <c r="B1002">
        <v>-1.32E-2</v>
      </c>
      <c r="C1002">
        <v>0</v>
      </c>
      <c r="D1002">
        <v>0</v>
      </c>
    </row>
    <row r="1003" spans="1:4" x14ac:dyDescent="0.3">
      <c r="A1003" s="1">
        <v>32915.208333333336</v>
      </c>
      <c r="B1003">
        <v>-1.32E-2</v>
      </c>
      <c r="C1003">
        <v>0</v>
      </c>
      <c r="D1003">
        <v>0</v>
      </c>
    </row>
    <row r="1004" spans="1:4" x14ac:dyDescent="0.3">
      <c r="A1004" s="1">
        <v>32915.25</v>
      </c>
      <c r="B1004">
        <v>-1.32E-2</v>
      </c>
      <c r="C1004">
        <v>0</v>
      </c>
      <c r="D1004">
        <v>0</v>
      </c>
    </row>
    <row r="1005" spans="1:4" x14ac:dyDescent="0.3">
      <c r="A1005" s="1">
        <v>32915.291666666664</v>
      </c>
      <c r="B1005">
        <v>-1.32E-2</v>
      </c>
      <c r="C1005">
        <v>0</v>
      </c>
      <c r="D1005">
        <v>0</v>
      </c>
    </row>
    <row r="1006" spans="1:4" x14ac:dyDescent="0.3">
      <c r="A1006" s="1">
        <v>32915.333333333336</v>
      </c>
      <c r="B1006">
        <v>42.994</v>
      </c>
      <c r="C1006">
        <v>0.87370000000000003</v>
      </c>
      <c r="D1006">
        <v>-6.9835000000000003</v>
      </c>
    </row>
    <row r="1007" spans="1:4" x14ac:dyDescent="0.3">
      <c r="A1007" s="1">
        <v>32915.375</v>
      </c>
      <c r="B1007">
        <v>172.48</v>
      </c>
      <c r="C1007">
        <v>0.94840000000000002</v>
      </c>
      <c r="D1007">
        <v>-21.350999999999999</v>
      </c>
    </row>
    <row r="1008" spans="1:4" x14ac:dyDescent="0.3">
      <c r="A1008" s="1">
        <v>32915.416666666664</v>
      </c>
      <c r="B1008">
        <v>446.47</v>
      </c>
      <c r="C1008">
        <v>0.92720000000000002</v>
      </c>
      <c r="D1008">
        <v>-55.691000000000003</v>
      </c>
    </row>
    <row r="1009" spans="1:4" x14ac:dyDescent="0.3">
      <c r="A1009" s="1">
        <v>32915.458333333336</v>
      </c>
      <c r="B1009">
        <v>457.95</v>
      </c>
      <c r="C1009">
        <v>0.94440000000000002</v>
      </c>
      <c r="D1009">
        <v>-36.323</v>
      </c>
    </row>
    <row r="1010" spans="1:4" x14ac:dyDescent="0.3">
      <c r="A1010" s="1">
        <v>32915.5</v>
      </c>
      <c r="B1010">
        <v>317.37</v>
      </c>
      <c r="C1010">
        <v>0.97160000000000002</v>
      </c>
      <c r="D1010">
        <v>-11.523</v>
      </c>
    </row>
    <row r="1011" spans="1:4" x14ac:dyDescent="0.3">
      <c r="A1011" s="1">
        <v>32915.541666666664</v>
      </c>
      <c r="B1011">
        <v>354.45</v>
      </c>
      <c r="C1011">
        <v>0.96579999999999999</v>
      </c>
      <c r="D1011">
        <v>15.77</v>
      </c>
    </row>
    <row r="1012" spans="1:4" x14ac:dyDescent="0.3">
      <c r="A1012" s="1">
        <v>32915.583333333336</v>
      </c>
      <c r="B1012">
        <v>319.43</v>
      </c>
      <c r="C1012">
        <v>0.94030000000000002</v>
      </c>
      <c r="D1012">
        <v>39.764000000000003</v>
      </c>
    </row>
    <row r="1013" spans="1:4" x14ac:dyDescent="0.3">
      <c r="A1013" s="1">
        <v>32915.625</v>
      </c>
      <c r="B1013">
        <v>191.18</v>
      </c>
      <c r="C1013">
        <v>0.93400000000000005</v>
      </c>
      <c r="D1013">
        <v>58.311999999999998</v>
      </c>
    </row>
    <row r="1014" spans="1:4" x14ac:dyDescent="0.3">
      <c r="A1014" s="1">
        <v>32915.666666666664</v>
      </c>
      <c r="B1014">
        <v>100.87</v>
      </c>
      <c r="C1014">
        <v>0.9345</v>
      </c>
      <c r="D1014">
        <v>18.477</v>
      </c>
    </row>
    <row r="1015" spans="1:4" x14ac:dyDescent="0.3">
      <c r="A1015" s="1">
        <v>32915.708333333336</v>
      </c>
      <c r="B1015">
        <v>-1.32E-2</v>
      </c>
      <c r="C1015">
        <v>0</v>
      </c>
      <c r="D1015">
        <v>5.3712999999999997</v>
      </c>
    </row>
    <row r="1016" spans="1:4" x14ac:dyDescent="0.3">
      <c r="A1016" s="1">
        <v>32915.75</v>
      </c>
      <c r="B1016">
        <v>-1.32E-2</v>
      </c>
      <c r="C1016">
        <v>0</v>
      </c>
      <c r="D1016">
        <v>0</v>
      </c>
    </row>
    <row r="1017" spans="1:4" x14ac:dyDescent="0.3">
      <c r="A1017" s="1">
        <v>32915.791666666664</v>
      </c>
      <c r="B1017">
        <v>-1.32E-2</v>
      </c>
      <c r="C1017">
        <v>0</v>
      </c>
      <c r="D1017">
        <v>0</v>
      </c>
    </row>
    <row r="1018" spans="1:4" x14ac:dyDescent="0.3">
      <c r="A1018" s="1">
        <v>32915.833333333336</v>
      </c>
      <c r="B1018">
        <v>-1.32E-2</v>
      </c>
      <c r="C1018">
        <v>0</v>
      </c>
      <c r="D1018">
        <v>0</v>
      </c>
    </row>
    <row r="1019" spans="1:4" x14ac:dyDescent="0.3">
      <c r="A1019" s="1">
        <v>32915.875</v>
      </c>
      <c r="B1019">
        <v>-1.32E-2</v>
      </c>
      <c r="C1019">
        <v>0</v>
      </c>
      <c r="D1019">
        <v>0</v>
      </c>
    </row>
    <row r="1020" spans="1:4" x14ac:dyDescent="0.3">
      <c r="A1020" s="1">
        <v>32915.916666666664</v>
      </c>
      <c r="B1020">
        <v>-1.32E-2</v>
      </c>
      <c r="C1020">
        <v>0</v>
      </c>
      <c r="D1020">
        <v>0</v>
      </c>
    </row>
    <row r="1021" spans="1:4" x14ac:dyDescent="0.3">
      <c r="A1021" s="1">
        <v>32915.958333333336</v>
      </c>
      <c r="B1021">
        <v>-1.32E-2</v>
      </c>
      <c r="C1021">
        <v>0</v>
      </c>
      <c r="D1021">
        <v>0</v>
      </c>
    </row>
    <row r="1022" spans="1:4" x14ac:dyDescent="0.3">
      <c r="A1022" s="1">
        <v>32916</v>
      </c>
      <c r="B1022">
        <v>-1.32E-2</v>
      </c>
      <c r="C1022">
        <v>0</v>
      </c>
      <c r="D1022">
        <v>0</v>
      </c>
    </row>
    <row r="1023" spans="1:4" x14ac:dyDescent="0.3">
      <c r="A1023" s="1">
        <v>32916.041666666664</v>
      </c>
      <c r="B1023">
        <v>-1.32E-2</v>
      </c>
      <c r="C1023">
        <v>0</v>
      </c>
      <c r="D1023">
        <v>0</v>
      </c>
    </row>
    <row r="1024" spans="1:4" x14ac:dyDescent="0.3">
      <c r="A1024" s="1">
        <v>32916.083333333336</v>
      </c>
      <c r="B1024">
        <v>-1.32E-2</v>
      </c>
      <c r="C1024">
        <v>0</v>
      </c>
      <c r="D1024">
        <v>0</v>
      </c>
    </row>
    <row r="1025" spans="1:4" x14ac:dyDescent="0.3">
      <c r="A1025" s="1">
        <v>32916.125</v>
      </c>
      <c r="B1025">
        <v>-1.32E-2</v>
      </c>
      <c r="C1025">
        <v>0</v>
      </c>
      <c r="D1025">
        <v>0</v>
      </c>
    </row>
    <row r="1026" spans="1:4" x14ac:dyDescent="0.3">
      <c r="A1026" s="1">
        <v>32916.166666666664</v>
      </c>
      <c r="B1026">
        <v>-1.32E-2</v>
      </c>
      <c r="C1026">
        <v>0</v>
      </c>
      <c r="D1026">
        <v>0</v>
      </c>
    </row>
    <row r="1027" spans="1:4" x14ac:dyDescent="0.3">
      <c r="A1027" s="1">
        <v>32916.208333333336</v>
      </c>
      <c r="B1027">
        <v>-1.32E-2</v>
      </c>
      <c r="C1027">
        <v>0</v>
      </c>
      <c r="D1027">
        <v>0</v>
      </c>
    </row>
    <row r="1028" spans="1:4" x14ac:dyDescent="0.3">
      <c r="A1028" s="1">
        <v>32916.25</v>
      </c>
      <c r="B1028">
        <v>-1.32E-2</v>
      </c>
      <c r="C1028">
        <v>0</v>
      </c>
      <c r="D1028">
        <v>0</v>
      </c>
    </row>
    <row r="1029" spans="1:4" x14ac:dyDescent="0.3">
      <c r="A1029" s="1">
        <v>32916.291666666664</v>
      </c>
      <c r="B1029">
        <v>-1.32E-2</v>
      </c>
      <c r="C1029">
        <v>0</v>
      </c>
      <c r="D1029">
        <v>0</v>
      </c>
    </row>
    <row r="1030" spans="1:4" x14ac:dyDescent="0.3">
      <c r="A1030" s="1">
        <v>32916.333333333336</v>
      </c>
      <c r="B1030">
        <v>100.23</v>
      </c>
      <c r="C1030">
        <v>0.78049999999999997</v>
      </c>
      <c r="D1030">
        <v>-7.2469999999999999</v>
      </c>
    </row>
    <row r="1031" spans="1:4" x14ac:dyDescent="0.3">
      <c r="A1031" s="1">
        <v>32916.375</v>
      </c>
      <c r="B1031">
        <v>369.84</v>
      </c>
      <c r="C1031">
        <v>0.93589999999999995</v>
      </c>
      <c r="D1031">
        <v>-21.751999999999999</v>
      </c>
    </row>
    <row r="1032" spans="1:4" x14ac:dyDescent="0.3">
      <c r="A1032" s="1">
        <v>32916.416666666664</v>
      </c>
      <c r="B1032">
        <v>351.28</v>
      </c>
      <c r="C1032">
        <v>0.94279999999999997</v>
      </c>
      <c r="D1032">
        <v>-55.414000000000001</v>
      </c>
    </row>
    <row r="1033" spans="1:4" x14ac:dyDescent="0.3">
      <c r="A1033" s="1">
        <v>32916.458333333336</v>
      </c>
      <c r="B1033">
        <v>406.63</v>
      </c>
      <c r="C1033">
        <v>0.95450000000000002</v>
      </c>
      <c r="D1033">
        <v>-36.094000000000001</v>
      </c>
    </row>
    <row r="1034" spans="1:4" x14ac:dyDescent="0.3">
      <c r="A1034" s="1">
        <v>32916.5</v>
      </c>
      <c r="B1034">
        <v>387.42</v>
      </c>
      <c r="C1034">
        <v>0.97430000000000005</v>
      </c>
      <c r="D1034">
        <v>-11.442</v>
      </c>
    </row>
    <row r="1035" spans="1:4" x14ac:dyDescent="0.3">
      <c r="A1035" s="1">
        <v>32916.541666666664</v>
      </c>
      <c r="B1035">
        <v>457.11</v>
      </c>
      <c r="C1035">
        <v>0.96819999999999995</v>
      </c>
      <c r="D1035">
        <v>15.644</v>
      </c>
    </row>
    <row r="1036" spans="1:4" x14ac:dyDescent="0.3">
      <c r="A1036" s="1">
        <v>32916.583333333336</v>
      </c>
      <c r="B1036">
        <v>481.95</v>
      </c>
      <c r="C1036">
        <v>0.93420000000000003</v>
      </c>
      <c r="D1036">
        <v>39.511000000000003</v>
      </c>
    </row>
    <row r="1037" spans="1:4" x14ac:dyDescent="0.3">
      <c r="A1037" s="1">
        <v>32916.625</v>
      </c>
      <c r="B1037">
        <v>237.07</v>
      </c>
      <c r="C1037">
        <v>0.93430000000000002</v>
      </c>
      <c r="D1037">
        <v>58.024999999999999</v>
      </c>
    </row>
    <row r="1038" spans="1:4" x14ac:dyDescent="0.3">
      <c r="A1038" s="1">
        <v>32916.666666666664</v>
      </c>
      <c r="B1038">
        <v>161.41</v>
      </c>
      <c r="C1038">
        <v>0.93359999999999999</v>
      </c>
      <c r="D1038">
        <v>18.847000000000001</v>
      </c>
    </row>
    <row r="1039" spans="1:4" x14ac:dyDescent="0.3">
      <c r="A1039" s="1">
        <v>32916.708333333336</v>
      </c>
      <c r="B1039">
        <v>16.532</v>
      </c>
      <c r="C1039">
        <v>0.8861</v>
      </c>
      <c r="D1039">
        <v>5.4470999999999998</v>
      </c>
    </row>
    <row r="1040" spans="1:4" x14ac:dyDescent="0.3">
      <c r="A1040" s="1">
        <v>32916.75</v>
      </c>
      <c r="B1040">
        <v>-1.32E-2</v>
      </c>
      <c r="C1040">
        <v>0</v>
      </c>
      <c r="D1040">
        <v>0</v>
      </c>
    </row>
    <row r="1041" spans="1:4" x14ac:dyDescent="0.3">
      <c r="A1041" s="1">
        <v>32916.791666666664</v>
      </c>
      <c r="B1041">
        <v>-1.32E-2</v>
      </c>
      <c r="C1041">
        <v>0</v>
      </c>
      <c r="D1041">
        <v>0</v>
      </c>
    </row>
    <row r="1042" spans="1:4" x14ac:dyDescent="0.3">
      <c r="A1042" s="1">
        <v>32916.833333333336</v>
      </c>
      <c r="B1042">
        <v>-1.32E-2</v>
      </c>
      <c r="C1042">
        <v>0</v>
      </c>
      <c r="D1042">
        <v>0</v>
      </c>
    </row>
    <row r="1043" spans="1:4" x14ac:dyDescent="0.3">
      <c r="A1043" s="1">
        <v>32916.875</v>
      </c>
      <c r="B1043">
        <v>-1.32E-2</v>
      </c>
      <c r="C1043">
        <v>0</v>
      </c>
      <c r="D1043">
        <v>0</v>
      </c>
    </row>
    <row r="1044" spans="1:4" x14ac:dyDescent="0.3">
      <c r="A1044" s="1">
        <v>32916.916666666664</v>
      </c>
      <c r="B1044">
        <v>-1.32E-2</v>
      </c>
      <c r="C1044">
        <v>0</v>
      </c>
      <c r="D1044">
        <v>0</v>
      </c>
    </row>
    <row r="1045" spans="1:4" x14ac:dyDescent="0.3">
      <c r="A1045" s="1">
        <v>32916.958333333336</v>
      </c>
      <c r="B1045">
        <v>-1.32E-2</v>
      </c>
      <c r="C1045">
        <v>0</v>
      </c>
      <c r="D1045">
        <v>0</v>
      </c>
    </row>
    <row r="1046" spans="1:4" x14ac:dyDescent="0.3">
      <c r="A1046" s="1">
        <v>32917</v>
      </c>
      <c r="B1046">
        <v>-1.32E-2</v>
      </c>
      <c r="C1046">
        <v>0</v>
      </c>
      <c r="D1046">
        <v>0</v>
      </c>
    </row>
    <row r="1047" spans="1:4" x14ac:dyDescent="0.3">
      <c r="A1047" s="1">
        <v>32917.041666666664</v>
      </c>
      <c r="B1047">
        <v>-1.32E-2</v>
      </c>
      <c r="C1047">
        <v>0</v>
      </c>
      <c r="D1047">
        <v>0</v>
      </c>
    </row>
    <row r="1048" spans="1:4" x14ac:dyDescent="0.3">
      <c r="A1048" s="1">
        <v>32917.083333333336</v>
      </c>
      <c r="B1048">
        <v>-1.32E-2</v>
      </c>
      <c r="C1048">
        <v>0</v>
      </c>
      <c r="D1048">
        <v>0</v>
      </c>
    </row>
    <row r="1049" spans="1:4" x14ac:dyDescent="0.3">
      <c r="A1049" s="1">
        <v>32917.125</v>
      </c>
      <c r="B1049">
        <v>-1.32E-2</v>
      </c>
      <c r="C1049">
        <v>0</v>
      </c>
      <c r="D1049">
        <v>0</v>
      </c>
    </row>
    <row r="1050" spans="1:4" x14ac:dyDescent="0.3">
      <c r="A1050" s="1">
        <v>32917.166666666664</v>
      </c>
      <c r="B1050">
        <v>-1.32E-2</v>
      </c>
      <c r="C1050">
        <v>0</v>
      </c>
      <c r="D1050">
        <v>0</v>
      </c>
    </row>
    <row r="1051" spans="1:4" x14ac:dyDescent="0.3">
      <c r="A1051" s="1">
        <v>32917.208333333336</v>
      </c>
      <c r="B1051">
        <v>-1.32E-2</v>
      </c>
      <c r="C1051">
        <v>0</v>
      </c>
      <c r="D1051">
        <v>0</v>
      </c>
    </row>
    <row r="1052" spans="1:4" x14ac:dyDescent="0.3">
      <c r="A1052" s="1">
        <v>32917.25</v>
      </c>
      <c r="B1052">
        <v>-1.32E-2</v>
      </c>
      <c r="C1052">
        <v>0</v>
      </c>
      <c r="D1052">
        <v>0</v>
      </c>
    </row>
    <row r="1053" spans="1:4" x14ac:dyDescent="0.3">
      <c r="A1053" s="1">
        <v>32917.291666666664</v>
      </c>
      <c r="B1053">
        <v>-1.32E-2</v>
      </c>
      <c r="C1053">
        <v>0</v>
      </c>
      <c r="D1053">
        <v>0</v>
      </c>
    </row>
    <row r="1054" spans="1:4" x14ac:dyDescent="0.3">
      <c r="A1054" s="1">
        <v>32917.333333333336</v>
      </c>
      <c r="B1054">
        <v>90.335999999999999</v>
      </c>
      <c r="C1054">
        <v>0.82569999999999999</v>
      </c>
      <c r="D1054">
        <v>-7.516</v>
      </c>
    </row>
    <row r="1055" spans="1:4" x14ac:dyDescent="0.3">
      <c r="A1055" s="1">
        <v>32917.375</v>
      </c>
      <c r="B1055">
        <v>254.14</v>
      </c>
      <c r="C1055">
        <v>0.94450000000000001</v>
      </c>
      <c r="D1055">
        <v>-22.164999999999999</v>
      </c>
    </row>
    <row r="1056" spans="1:4" x14ac:dyDescent="0.3">
      <c r="A1056" s="1">
        <v>32917.416666666664</v>
      </c>
      <c r="B1056">
        <v>573.54</v>
      </c>
      <c r="C1056">
        <v>0.91159999999999997</v>
      </c>
      <c r="D1056">
        <v>-55.134</v>
      </c>
    </row>
    <row r="1057" spans="1:4" x14ac:dyDescent="0.3">
      <c r="A1057" s="1">
        <v>32917.458333333336</v>
      </c>
      <c r="B1057">
        <v>434.15</v>
      </c>
      <c r="C1057">
        <v>0.94599999999999995</v>
      </c>
      <c r="D1057">
        <v>-35.86</v>
      </c>
    </row>
    <row r="1058" spans="1:4" x14ac:dyDescent="0.3">
      <c r="A1058" s="1">
        <v>32917.5</v>
      </c>
      <c r="B1058">
        <v>166.66</v>
      </c>
      <c r="C1058">
        <v>0.96479999999999999</v>
      </c>
      <c r="D1058">
        <v>-11.356</v>
      </c>
    </row>
    <row r="1059" spans="1:4" x14ac:dyDescent="0.3">
      <c r="A1059" s="1">
        <v>32917.541666666664</v>
      </c>
      <c r="B1059">
        <v>96.606999999999999</v>
      </c>
      <c r="C1059">
        <v>0.94969999999999999</v>
      </c>
      <c r="D1059">
        <v>15.525</v>
      </c>
    </row>
    <row r="1060" spans="1:4" x14ac:dyDescent="0.3">
      <c r="A1060" s="1">
        <v>32917.583333333336</v>
      </c>
      <c r="B1060">
        <v>86.188000000000002</v>
      </c>
      <c r="C1060">
        <v>0.92689999999999995</v>
      </c>
      <c r="D1060">
        <v>39.262999999999998</v>
      </c>
    </row>
    <row r="1061" spans="1:4" x14ac:dyDescent="0.3">
      <c r="A1061" s="1">
        <v>32917.625</v>
      </c>
      <c r="B1061">
        <v>129.06</v>
      </c>
      <c r="C1061">
        <v>0.94530000000000003</v>
      </c>
      <c r="D1061">
        <v>57.741</v>
      </c>
    </row>
    <row r="1062" spans="1:4" x14ac:dyDescent="0.3">
      <c r="A1062" s="1">
        <v>32917.666666666664</v>
      </c>
      <c r="B1062">
        <v>122.41</v>
      </c>
      <c r="C1062">
        <v>0.93830000000000002</v>
      </c>
      <c r="D1062">
        <v>19.219000000000001</v>
      </c>
    </row>
    <row r="1063" spans="1:4" x14ac:dyDescent="0.3">
      <c r="A1063" s="1">
        <v>32917.708333333336</v>
      </c>
      <c r="B1063">
        <v>-1.32E-2</v>
      </c>
      <c r="C1063">
        <v>0</v>
      </c>
      <c r="D1063">
        <v>5.7084999999999999</v>
      </c>
    </row>
    <row r="1064" spans="1:4" x14ac:dyDescent="0.3">
      <c r="A1064" s="1">
        <v>32917.75</v>
      </c>
      <c r="B1064">
        <v>-1.32E-2</v>
      </c>
      <c r="C1064">
        <v>0</v>
      </c>
      <c r="D1064">
        <v>0</v>
      </c>
    </row>
    <row r="1065" spans="1:4" x14ac:dyDescent="0.3">
      <c r="A1065" s="1">
        <v>32917.791666666664</v>
      </c>
      <c r="B1065">
        <v>-1.32E-2</v>
      </c>
      <c r="C1065">
        <v>0</v>
      </c>
      <c r="D1065">
        <v>0</v>
      </c>
    </row>
    <row r="1066" spans="1:4" x14ac:dyDescent="0.3">
      <c r="A1066" s="1">
        <v>32917.833333333336</v>
      </c>
      <c r="B1066">
        <v>-1.32E-2</v>
      </c>
      <c r="C1066">
        <v>0</v>
      </c>
      <c r="D1066">
        <v>0</v>
      </c>
    </row>
    <row r="1067" spans="1:4" x14ac:dyDescent="0.3">
      <c r="A1067" s="1">
        <v>32917.875</v>
      </c>
      <c r="B1067">
        <v>-1.32E-2</v>
      </c>
      <c r="C1067">
        <v>0</v>
      </c>
      <c r="D1067">
        <v>0</v>
      </c>
    </row>
    <row r="1068" spans="1:4" x14ac:dyDescent="0.3">
      <c r="A1068" s="1">
        <v>32917.916666666664</v>
      </c>
      <c r="B1068">
        <v>-1.32E-2</v>
      </c>
      <c r="C1068">
        <v>0</v>
      </c>
      <c r="D1068">
        <v>0</v>
      </c>
    </row>
    <row r="1069" spans="1:4" x14ac:dyDescent="0.3">
      <c r="A1069" s="1">
        <v>32917.958333333336</v>
      </c>
      <c r="B1069">
        <v>-1.32E-2</v>
      </c>
      <c r="C1069">
        <v>0</v>
      </c>
      <c r="D1069">
        <v>0</v>
      </c>
    </row>
    <row r="1070" spans="1:4" x14ac:dyDescent="0.3">
      <c r="A1070" s="1">
        <v>32918</v>
      </c>
      <c r="B1070">
        <v>-1.32E-2</v>
      </c>
      <c r="C1070">
        <v>0</v>
      </c>
      <c r="D1070">
        <v>0</v>
      </c>
    </row>
    <row r="1071" spans="1:4" x14ac:dyDescent="0.3">
      <c r="A1071" s="1">
        <v>32918.041666666664</v>
      </c>
      <c r="B1071">
        <v>-1.32E-2</v>
      </c>
      <c r="C1071">
        <v>0</v>
      </c>
      <c r="D1071">
        <v>0</v>
      </c>
    </row>
    <row r="1072" spans="1:4" x14ac:dyDescent="0.3">
      <c r="A1072" s="1">
        <v>32918.083333333336</v>
      </c>
      <c r="B1072">
        <v>-1.32E-2</v>
      </c>
      <c r="C1072">
        <v>0</v>
      </c>
      <c r="D1072">
        <v>0</v>
      </c>
    </row>
    <row r="1073" spans="1:4" x14ac:dyDescent="0.3">
      <c r="A1073" s="1">
        <v>32918.125</v>
      </c>
      <c r="B1073">
        <v>-1.32E-2</v>
      </c>
      <c r="C1073">
        <v>0</v>
      </c>
      <c r="D1073">
        <v>0</v>
      </c>
    </row>
    <row r="1074" spans="1:4" x14ac:dyDescent="0.3">
      <c r="A1074" s="1">
        <v>32918.166666666664</v>
      </c>
      <c r="B1074">
        <v>-1.32E-2</v>
      </c>
      <c r="C1074">
        <v>0</v>
      </c>
      <c r="D1074">
        <v>0</v>
      </c>
    </row>
    <row r="1075" spans="1:4" x14ac:dyDescent="0.3">
      <c r="A1075" s="1">
        <v>32918.208333333336</v>
      </c>
      <c r="B1075">
        <v>-1.32E-2</v>
      </c>
      <c r="C1075">
        <v>0</v>
      </c>
      <c r="D1075">
        <v>0</v>
      </c>
    </row>
    <row r="1076" spans="1:4" x14ac:dyDescent="0.3">
      <c r="A1076" s="1">
        <v>32918.25</v>
      </c>
      <c r="B1076">
        <v>-1.32E-2</v>
      </c>
      <c r="C1076">
        <v>0</v>
      </c>
      <c r="D1076">
        <v>0</v>
      </c>
    </row>
    <row r="1077" spans="1:4" x14ac:dyDescent="0.3">
      <c r="A1077" s="1">
        <v>32918.291666666664</v>
      </c>
      <c r="B1077">
        <v>-1.32E-2</v>
      </c>
      <c r="C1077">
        <v>0</v>
      </c>
      <c r="D1077">
        <v>-1.1963999999999999</v>
      </c>
    </row>
    <row r="1078" spans="1:4" x14ac:dyDescent="0.3">
      <c r="A1078" s="1">
        <v>32918.333333333336</v>
      </c>
      <c r="B1078">
        <v>107.1</v>
      </c>
      <c r="C1078">
        <v>0.7964</v>
      </c>
      <c r="D1078">
        <v>-7.7904</v>
      </c>
    </row>
    <row r="1079" spans="1:4" x14ac:dyDescent="0.3">
      <c r="A1079" s="1">
        <v>32918.375</v>
      </c>
      <c r="B1079">
        <v>384.97</v>
      </c>
      <c r="C1079">
        <v>0.93240000000000001</v>
      </c>
      <c r="D1079">
        <v>-22.591000000000001</v>
      </c>
    </row>
    <row r="1080" spans="1:4" x14ac:dyDescent="0.3">
      <c r="A1080" s="1">
        <v>32918.416666666664</v>
      </c>
      <c r="B1080">
        <v>577.85</v>
      </c>
      <c r="C1080">
        <v>0.90849999999999997</v>
      </c>
      <c r="D1080">
        <v>-54.848999999999997</v>
      </c>
    </row>
    <row r="1081" spans="1:4" x14ac:dyDescent="0.3">
      <c r="A1081" s="1">
        <v>32918.458333333336</v>
      </c>
      <c r="B1081">
        <v>551.54</v>
      </c>
      <c r="C1081">
        <v>0.93540000000000001</v>
      </c>
      <c r="D1081">
        <v>-35.622999999999998</v>
      </c>
    </row>
    <row r="1082" spans="1:4" x14ac:dyDescent="0.3">
      <c r="A1082" s="1">
        <v>32918.5</v>
      </c>
      <c r="B1082">
        <v>523.08000000000004</v>
      </c>
      <c r="C1082">
        <v>0.95709999999999995</v>
      </c>
      <c r="D1082">
        <v>-11.263999999999999</v>
      </c>
    </row>
    <row r="1083" spans="1:4" x14ac:dyDescent="0.3">
      <c r="A1083" s="1">
        <v>32918.541666666664</v>
      </c>
      <c r="B1083">
        <v>528.08000000000004</v>
      </c>
      <c r="C1083">
        <v>0.95330000000000004</v>
      </c>
      <c r="D1083">
        <v>15.413</v>
      </c>
    </row>
    <row r="1084" spans="1:4" x14ac:dyDescent="0.3">
      <c r="A1084" s="1">
        <v>32918.583333333336</v>
      </c>
      <c r="B1084">
        <v>554.41999999999996</v>
      </c>
      <c r="C1084">
        <v>0.91720000000000002</v>
      </c>
      <c r="D1084">
        <v>39.020000000000003</v>
      </c>
    </row>
    <row r="1085" spans="1:4" x14ac:dyDescent="0.3">
      <c r="A1085" s="1">
        <v>32918.625</v>
      </c>
      <c r="B1085">
        <v>585.75</v>
      </c>
      <c r="C1085">
        <v>0.88600000000000001</v>
      </c>
      <c r="D1085">
        <v>57.46</v>
      </c>
    </row>
    <row r="1086" spans="1:4" x14ac:dyDescent="0.3">
      <c r="A1086" s="1">
        <v>32918.666666666664</v>
      </c>
      <c r="B1086">
        <v>346.95</v>
      </c>
      <c r="C1086">
        <v>0.90510000000000002</v>
      </c>
      <c r="D1086">
        <v>19.594000000000001</v>
      </c>
    </row>
    <row r="1087" spans="1:4" x14ac:dyDescent="0.3">
      <c r="A1087" s="1">
        <v>32918.708333333336</v>
      </c>
      <c r="B1087">
        <v>72.019000000000005</v>
      </c>
      <c r="C1087">
        <v>0.68089999999999995</v>
      </c>
      <c r="D1087">
        <v>5.9701000000000004</v>
      </c>
    </row>
    <row r="1088" spans="1:4" x14ac:dyDescent="0.3">
      <c r="A1088" s="1">
        <v>32918.75</v>
      </c>
      <c r="B1088">
        <v>-1.32E-2</v>
      </c>
      <c r="C1088">
        <v>0</v>
      </c>
      <c r="D1088">
        <v>0</v>
      </c>
    </row>
    <row r="1089" spans="1:4" x14ac:dyDescent="0.3">
      <c r="A1089" s="1">
        <v>32918.791666666664</v>
      </c>
      <c r="B1089">
        <v>-1.32E-2</v>
      </c>
      <c r="C1089">
        <v>0</v>
      </c>
      <c r="D1089">
        <v>0</v>
      </c>
    </row>
    <row r="1090" spans="1:4" x14ac:dyDescent="0.3">
      <c r="A1090" s="1">
        <v>32918.833333333336</v>
      </c>
      <c r="B1090">
        <v>-1.32E-2</v>
      </c>
      <c r="C1090">
        <v>0</v>
      </c>
      <c r="D1090">
        <v>0</v>
      </c>
    </row>
    <row r="1091" spans="1:4" x14ac:dyDescent="0.3">
      <c r="A1091" s="1">
        <v>32918.875</v>
      </c>
      <c r="B1091">
        <v>-1.32E-2</v>
      </c>
      <c r="C1091">
        <v>0</v>
      </c>
      <c r="D1091">
        <v>0</v>
      </c>
    </row>
    <row r="1092" spans="1:4" x14ac:dyDescent="0.3">
      <c r="A1092" s="1">
        <v>32918.916666666664</v>
      </c>
      <c r="B1092">
        <v>-1.32E-2</v>
      </c>
      <c r="C1092">
        <v>0</v>
      </c>
      <c r="D1092">
        <v>0</v>
      </c>
    </row>
    <row r="1093" spans="1:4" x14ac:dyDescent="0.3">
      <c r="A1093" s="1">
        <v>32918.958333333336</v>
      </c>
      <c r="B1093">
        <v>-1.32E-2</v>
      </c>
      <c r="C1093">
        <v>0</v>
      </c>
      <c r="D1093">
        <v>0</v>
      </c>
    </row>
    <row r="1094" spans="1:4" x14ac:dyDescent="0.3">
      <c r="A1094" s="1">
        <v>32919</v>
      </c>
      <c r="B1094">
        <v>-1.32E-2</v>
      </c>
      <c r="C1094">
        <v>0</v>
      </c>
      <c r="D1094">
        <v>0</v>
      </c>
    </row>
    <row r="1095" spans="1:4" x14ac:dyDescent="0.3">
      <c r="A1095" s="1">
        <v>32919.041666666664</v>
      </c>
      <c r="B1095">
        <v>-1.32E-2</v>
      </c>
      <c r="C1095">
        <v>0</v>
      </c>
      <c r="D1095">
        <v>0</v>
      </c>
    </row>
    <row r="1096" spans="1:4" x14ac:dyDescent="0.3">
      <c r="A1096" s="1">
        <v>32919.083333333336</v>
      </c>
      <c r="B1096">
        <v>-1.32E-2</v>
      </c>
      <c r="C1096">
        <v>0</v>
      </c>
      <c r="D1096">
        <v>0</v>
      </c>
    </row>
    <row r="1097" spans="1:4" x14ac:dyDescent="0.3">
      <c r="A1097" s="1">
        <v>32919.125</v>
      </c>
      <c r="B1097">
        <v>-1.32E-2</v>
      </c>
      <c r="C1097">
        <v>0</v>
      </c>
      <c r="D1097">
        <v>0</v>
      </c>
    </row>
    <row r="1098" spans="1:4" x14ac:dyDescent="0.3">
      <c r="A1098" s="1">
        <v>32919.166666666664</v>
      </c>
      <c r="B1098">
        <v>-1.32E-2</v>
      </c>
      <c r="C1098">
        <v>0</v>
      </c>
      <c r="D1098">
        <v>0</v>
      </c>
    </row>
    <row r="1099" spans="1:4" x14ac:dyDescent="0.3">
      <c r="A1099" s="1">
        <v>32919.208333333336</v>
      </c>
      <c r="B1099">
        <v>-1.32E-2</v>
      </c>
      <c r="C1099">
        <v>0</v>
      </c>
      <c r="D1099">
        <v>0</v>
      </c>
    </row>
    <row r="1100" spans="1:4" x14ac:dyDescent="0.3">
      <c r="A1100" s="1">
        <v>32919.25</v>
      </c>
      <c r="B1100">
        <v>-1.32E-2</v>
      </c>
      <c r="C1100">
        <v>0</v>
      </c>
      <c r="D1100">
        <v>0</v>
      </c>
    </row>
    <row r="1101" spans="1:4" x14ac:dyDescent="0.3">
      <c r="A1101" s="1">
        <v>32919.291666666664</v>
      </c>
      <c r="B1101">
        <v>-1.32E-2</v>
      </c>
      <c r="C1101">
        <v>0</v>
      </c>
      <c r="D1101">
        <v>0</v>
      </c>
    </row>
    <row r="1102" spans="1:4" x14ac:dyDescent="0.3">
      <c r="A1102" s="1">
        <v>32919.333333333336</v>
      </c>
      <c r="B1102">
        <v>61.253</v>
      </c>
      <c r="C1102">
        <v>0.69979999999999998</v>
      </c>
      <c r="D1102">
        <v>0</v>
      </c>
    </row>
    <row r="1103" spans="1:4" x14ac:dyDescent="0.3">
      <c r="A1103" s="1">
        <v>32919.375</v>
      </c>
      <c r="B1103">
        <v>215.17</v>
      </c>
      <c r="C1103">
        <v>0.88400000000000001</v>
      </c>
      <c r="D1103">
        <v>0</v>
      </c>
    </row>
    <row r="1104" spans="1:4" x14ac:dyDescent="0.3">
      <c r="A1104" s="1">
        <v>32919.416666666664</v>
      </c>
      <c r="B1104">
        <v>369.7</v>
      </c>
      <c r="C1104">
        <v>0.95189999999999997</v>
      </c>
      <c r="D1104">
        <v>0</v>
      </c>
    </row>
    <row r="1105" spans="1:4" x14ac:dyDescent="0.3">
      <c r="A1105" s="1">
        <v>32919.458333333336</v>
      </c>
      <c r="B1105">
        <v>468.73</v>
      </c>
      <c r="C1105">
        <v>0.96130000000000004</v>
      </c>
      <c r="D1105">
        <v>0</v>
      </c>
    </row>
    <row r="1106" spans="1:4" x14ac:dyDescent="0.3">
      <c r="A1106" s="1">
        <v>32919.5</v>
      </c>
      <c r="B1106">
        <v>510.44</v>
      </c>
      <c r="C1106">
        <v>0.95950000000000002</v>
      </c>
      <c r="D1106">
        <v>0</v>
      </c>
    </row>
    <row r="1107" spans="1:4" x14ac:dyDescent="0.3">
      <c r="A1107" s="1">
        <v>32919.541666666664</v>
      </c>
      <c r="B1107">
        <v>494.19</v>
      </c>
      <c r="C1107">
        <v>0.96020000000000005</v>
      </c>
      <c r="D1107">
        <v>0</v>
      </c>
    </row>
    <row r="1108" spans="1:4" x14ac:dyDescent="0.3">
      <c r="A1108" s="1">
        <v>32919.583333333336</v>
      </c>
      <c r="B1108">
        <v>431.41</v>
      </c>
      <c r="C1108">
        <v>0.95</v>
      </c>
      <c r="D1108">
        <v>0</v>
      </c>
    </row>
    <row r="1109" spans="1:4" x14ac:dyDescent="0.3">
      <c r="A1109" s="1">
        <v>32919.625</v>
      </c>
      <c r="B1109">
        <v>325.14</v>
      </c>
      <c r="C1109">
        <v>0.92889999999999995</v>
      </c>
      <c r="D1109">
        <v>0</v>
      </c>
    </row>
    <row r="1110" spans="1:4" x14ac:dyDescent="0.3">
      <c r="A1110" s="1">
        <v>32919.666666666664</v>
      </c>
      <c r="B1110">
        <v>178.96</v>
      </c>
      <c r="C1110">
        <v>0.85170000000000001</v>
      </c>
      <c r="D1110">
        <v>0</v>
      </c>
    </row>
    <row r="1111" spans="1:4" x14ac:dyDescent="0.3">
      <c r="A1111" s="1">
        <v>32919.708333333336</v>
      </c>
      <c r="B1111">
        <v>42.831000000000003</v>
      </c>
      <c r="C1111">
        <v>0.64080000000000004</v>
      </c>
      <c r="D1111">
        <v>0</v>
      </c>
    </row>
    <row r="1112" spans="1:4" x14ac:dyDescent="0.3">
      <c r="A1112" s="1">
        <v>32919.75</v>
      </c>
      <c r="B1112">
        <v>-1.32E-2</v>
      </c>
      <c r="C1112">
        <v>0</v>
      </c>
      <c r="D1112">
        <v>0</v>
      </c>
    </row>
    <row r="1113" spans="1:4" x14ac:dyDescent="0.3">
      <c r="A1113" s="1">
        <v>32919.791666666664</v>
      </c>
      <c r="B1113">
        <v>-1.32E-2</v>
      </c>
      <c r="C1113">
        <v>0</v>
      </c>
      <c r="D1113">
        <v>0</v>
      </c>
    </row>
    <row r="1114" spans="1:4" x14ac:dyDescent="0.3">
      <c r="A1114" s="1">
        <v>32919.833333333336</v>
      </c>
      <c r="B1114">
        <v>-1.32E-2</v>
      </c>
      <c r="C1114">
        <v>0</v>
      </c>
      <c r="D1114">
        <v>0</v>
      </c>
    </row>
    <row r="1115" spans="1:4" x14ac:dyDescent="0.3">
      <c r="A1115" s="1">
        <v>32919.875</v>
      </c>
      <c r="B1115">
        <v>-1.32E-2</v>
      </c>
      <c r="C1115">
        <v>0</v>
      </c>
      <c r="D1115">
        <v>0</v>
      </c>
    </row>
    <row r="1116" spans="1:4" x14ac:dyDescent="0.3">
      <c r="A1116" s="1">
        <v>32919.916666666664</v>
      </c>
      <c r="B1116">
        <v>-1.32E-2</v>
      </c>
      <c r="C1116">
        <v>0</v>
      </c>
      <c r="D1116">
        <v>0</v>
      </c>
    </row>
    <row r="1117" spans="1:4" x14ac:dyDescent="0.3">
      <c r="A1117" s="1">
        <v>32919.958333333336</v>
      </c>
      <c r="B1117">
        <v>-1.32E-2</v>
      </c>
      <c r="C1117">
        <v>0</v>
      </c>
      <c r="D1117">
        <v>0</v>
      </c>
    </row>
    <row r="1118" spans="1:4" x14ac:dyDescent="0.3">
      <c r="A1118" s="1">
        <v>32920</v>
      </c>
      <c r="B1118">
        <v>-1.32E-2</v>
      </c>
      <c r="C1118">
        <v>0</v>
      </c>
      <c r="D1118">
        <v>0</v>
      </c>
    </row>
    <row r="1119" spans="1:4" x14ac:dyDescent="0.3">
      <c r="A1119" s="1">
        <v>32920.041666666664</v>
      </c>
      <c r="B1119">
        <v>-1.32E-2</v>
      </c>
      <c r="C1119">
        <v>0</v>
      </c>
      <c r="D1119">
        <v>0</v>
      </c>
    </row>
    <row r="1120" spans="1:4" x14ac:dyDescent="0.3">
      <c r="A1120" s="1">
        <v>32920.083333333336</v>
      </c>
      <c r="B1120">
        <v>-1.32E-2</v>
      </c>
      <c r="C1120">
        <v>0</v>
      </c>
      <c r="D1120">
        <v>0</v>
      </c>
    </row>
    <row r="1121" spans="1:4" x14ac:dyDescent="0.3">
      <c r="A1121" s="1">
        <v>32920.125</v>
      </c>
      <c r="B1121">
        <v>-1.32E-2</v>
      </c>
      <c r="C1121">
        <v>0</v>
      </c>
      <c r="D1121">
        <v>0</v>
      </c>
    </row>
    <row r="1122" spans="1:4" x14ac:dyDescent="0.3">
      <c r="A1122" s="1">
        <v>32920.166666666664</v>
      </c>
      <c r="B1122">
        <v>-1.32E-2</v>
      </c>
      <c r="C1122">
        <v>0</v>
      </c>
      <c r="D1122">
        <v>0</v>
      </c>
    </row>
    <row r="1123" spans="1:4" x14ac:dyDescent="0.3">
      <c r="A1123" s="1">
        <v>32920.208333333336</v>
      </c>
      <c r="B1123">
        <v>-1.32E-2</v>
      </c>
      <c r="C1123">
        <v>0</v>
      </c>
      <c r="D1123">
        <v>0</v>
      </c>
    </row>
    <row r="1124" spans="1:4" x14ac:dyDescent="0.3">
      <c r="A1124" s="1">
        <v>32920.25</v>
      </c>
      <c r="B1124">
        <v>-1.32E-2</v>
      </c>
      <c r="C1124">
        <v>0</v>
      </c>
      <c r="D1124">
        <v>0</v>
      </c>
    </row>
    <row r="1125" spans="1:4" x14ac:dyDescent="0.3">
      <c r="A1125" s="1">
        <v>32920.291666666664</v>
      </c>
      <c r="B1125">
        <v>-1.32E-2</v>
      </c>
      <c r="C1125">
        <v>0</v>
      </c>
      <c r="D1125">
        <v>-1.3594999999999999</v>
      </c>
    </row>
    <row r="1126" spans="1:4" x14ac:dyDescent="0.3">
      <c r="A1126" s="1">
        <v>32920.333333333336</v>
      </c>
      <c r="B1126">
        <v>114.67</v>
      </c>
      <c r="C1126">
        <v>0.82469999999999999</v>
      </c>
      <c r="D1126">
        <v>-8.3552</v>
      </c>
    </row>
    <row r="1127" spans="1:4" x14ac:dyDescent="0.3">
      <c r="A1127" s="1">
        <v>32920.375</v>
      </c>
      <c r="B1127">
        <v>365.44</v>
      </c>
      <c r="C1127">
        <v>0.93930000000000002</v>
      </c>
      <c r="D1127">
        <v>-23.483000000000001</v>
      </c>
    </row>
    <row r="1128" spans="1:4" x14ac:dyDescent="0.3">
      <c r="A1128" s="1">
        <v>32920.416666666664</v>
      </c>
      <c r="B1128">
        <v>490.46</v>
      </c>
      <c r="C1128">
        <v>0.92510000000000003</v>
      </c>
      <c r="D1128">
        <v>-54.268000000000001</v>
      </c>
    </row>
    <row r="1129" spans="1:4" x14ac:dyDescent="0.3">
      <c r="A1129" s="1">
        <v>32920.458333333336</v>
      </c>
      <c r="B1129">
        <v>481.08</v>
      </c>
      <c r="C1129">
        <v>0.94689999999999996</v>
      </c>
      <c r="D1129">
        <v>-35.137</v>
      </c>
    </row>
    <row r="1130" spans="1:4" x14ac:dyDescent="0.3">
      <c r="A1130" s="1">
        <v>32920.5</v>
      </c>
      <c r="B1130">
        <v>463.6</v>
      </c>
      <c r="C1130">
        <v>0.96809999999999996</v>
      </c>
      <c r="D1130">
        <v>-11.066000000000001</v>
      </c>
    </row>
    <row r="1131" spans="1:4" x14ac:dyDescent="0.3">
      <c r="A1131" s="1">
        <v>32920.541666666664</v>
      </c>
      <c r="B1131">
        <v>460.91</v>
      </c>
      <c r="C1131">
        <v>0.9637</v>
      </c>
      <c r="D1131">
        <v>15.207000000000001</v>
      </c>
    </row>
    <row r="1132" spans="1:4" x14ac:dyDescent="0.3">
      <c r="A1132" s="1">
        <v>32920.583333333336</v>
      </c>
      <c r="B1132">
        <v>473.73</v>
      </c>
      <c r="C1132">
        <v>0.93200000000000005</v>
      </c>
      <c r="D1132">
        <v>38.549999999999997</v>
      </c>
    </row>
    <row r="1133" spans="1:4" x14ac:dyDescent="0.3">
      <c r="A1133" s="1">
        <v>32920.625</v>
      </c>
      <c r="B1133">
        <v>479.43</v>
      </c>
      <c r="C1133">
        <v>0.90710000000000002</v>
      </c>
      <c r="D1133">
        <v>56.908999999999999</v>
      </c>
    </row>
    <row r="1134" spans="1:4" x14ac:dyDescent="0.3">
      <c r="A1134" s="1">
        <v>32920.666666666664</v>
      </c>
      <c r="B1134">
        <v>166.88</v>
      </c>
      <c r="C1134">
        <v>0.87350000000000005</v>
      </c>
      <c r="D1134">
        <v>0</v>
      </c>
    </row>
    <row r="1135" spans="1:4" x14ac:dyDescent="0.3">
      <c r="A1135" s="1">
        <v>32920.708333333336</v>
      </c>
      <c r="B1135">
        <v>41.517000000000003</v>
      </c>
      <c r="C1135">
        <v>0.66469999999999996</v>
      </c>
      <c r="D1135">
        <v>0</v>
      </c>
    </row>
    <row r="1136" spans="1:4" x14ac:dyDescent="0.3">
      <c r="A1136" s="1">
        <v>32920.75</v>
      </c>
      <c r="B1136">
        <v>-1.32E-2</v>
      </c>
      <c r="C1136">
        <v>0</v>
      </c>
      <c r="D1136">
        <v>0</v>
      </c>
    </row>
    <row r="1137" spans="1:4" x14ac:dyDescent="0.3">
      <c r="A1137" s="1">
        <v>32920.791666666664</v>
      </c>
      <c r="B1137">
        <v>-1.32E-2</v>
      </c>
      <c r="C1137">
        <v>0</v>
      </c>
      <c r="D1137">
        <v>0</v>
      </c>
    </row>
    <row r="1138" spans="1:4" x14ac:dyDescent="0.3">
      <c r="A1138" s="1">
        <v>32920.833333333336</v>
      </c>
      <c r="B1138">
        <v>-1.32E-2</v>
      </c>
      <c r="C1138">
        <v>0</v>
      </c>
      <c r="D1138">
        <v>0</v>
      </c>
    </row>
    <row r="1139" spans="1:4" x14ac:dyDescent="0.3">
      <c r="A1139" s="1">
        <v>32920.875</v>
      </c>
      <c r="B1139">
        <v>-1.32E-2</v>
      </c>
      <c r="C1139">
        <v>0</v>
      </c>
      <c r="D1139">
        <v>0</v>
      </c>
    </row>
    <row r="1140" spans="1:4" x14ac:dyDescent="0.3">
      <c r="A1140" s="1">
        <v>32920.916666666664</v>
      </c>
      <c r="B1140">
        <v>-1.32E-2</v>
      </c>
      <c r="C1140">
        <v>0</v>
      </c>
      <c r="D1140">
        <v>0</v>
      </c>
    </row>
    <row r="1141" spans="1:4" x14ac:dyDescent="0.3">
      <c r="A1141" s="1">
        <v>32920.958333333336</v>
      </c>
      <c r="B1141">
        <v>-1.32E-2</v>
      </c>
      <c r="C1141">
        <v>0</v>
      </c>
      <c r="D1141">
        <v>0</v>
      </c>
    </row>
    <row r="1142" spans="1:4" x14ac:dyDescent="0.3">
      <c r="A1142" s="1">
        <v>32921</v>
      </c>
      <c r="B1142">
        <v>-1.32E-2</v>
      </c>
      <c r="C1142">
        <v>0</v>
      </c>
      <c r="D1142">
        <v>0</v>
      </c>
    </row>
    <row r="1143" spans="1:4" x14ac:dyDescent="0.3">
      <c r="A1143" s="1">
        <v>32921.041666666664</v>
      </c>
      <c r="B1143">
        <v>-1.32E-2</v>
      </c>
      <c r="C1143">
        <v>0</v>
      </c>
      <c r="D1143">
        <v>0</v>
      </c>
    </row>
    <row r="1144" spans="1:4" x14ac:dyDescent="0.3">
      <c r="A1144" s="1">
        <v>32921.083333333336</v>
      </c>
      <c r="B1144">
        <v>-1.32E-2</v>
      </c>
      <c r="C1144">
        <v>0</v>
      </c>
      <c r="D1144">
        <v>0</v>
      </c>
    </row>
    <row r="1145" spans="1:4" x14ac:dyDescent="0.3">
      <c r="A1145" s="1">
        <v>32921.125</v>
      </c>
      <c r="B1145">
        <v>-1.32E-2</v>
      </c>
      <c r="C1145">
        <v>0</v>
      </c>
      <c r="D1145">
        <v>0</v>
      </c>
    </row>
    <row r="1146" spans="1:4" x14ac:dyDescent="0.3">
      <c r="A1146" s="1">
        <v>32921.166666666664</v>
      </c>
      <c r="B1146">
        <v>-1.32E-2</v>
      </c>
      <c r="C1146">
        <v>0</v>
      </c>
      <c r="D1146">
        <v>0</v>
      </c>
    </row>
    <row r="1147" spans="1:4" x14ac:dyDescent="0.3">
      <c r="A1147" s="1">
        <v>32921.208333333336</v>
      </c>
      <c r="B1147">
        <v>-1.32E-2</v>
      </c>
      <c r="C1147">
        <v>0</v>
      </c>
      <c r="D1147">
        <v>0</v>
      </c>
    </row>
    <row r="1148" spans="1:4" x14ac:dyDescent="0.3">
      <c r="A1148" s="1">
        <v>32921.25</v>
      </c>
      <c r="B1148">
        <v>-1.32E-2</v>
      </c>
      <c r="C1148">
        <v>0</v>
      </c>
      <c r="D1148">
        <v>0</v>
      </c>
    </row>
    <row r="1149" spans="1:4" x14ac:dyDescent="0.3">
      <c r="A1149" s="1">
        <v>32921.291666666664</v>
      </c>
      <c r="B1149">
        <v>-1.32E-2</v>
      </c>
      <c r="C1149">
        <v>0</v>
      </c>
      <c r="D1149">
        <v>-1.6218999999999999</v>
      </c>
    </row>
    <row r="1150" spans="1:4" x14ac:dyDescent="0.3">
      <c r="A1150" s="1">
        <v>32921.333333333336</v>
      </c>
      <c r="B1150">
        <v>110.32</v>
      </c>
      <c r="C1150">
        <v>0.8347</v>
      </c>
      <c r="D1150">
        <v>-8.6456999999999997</v>
      </c>
    </row>
    <row r="1151" spans="1:4" x14ac:dyDescent="0.3">
      <c r="A1151" s="1">
        <v>32921.375</v>
      </c>
      <c r="B1151">
        <v>346.3</v>
      </c>
      <c r="C1151">
        <v>0.93730000000000002</v>
      </c>
      <c r="D1151">
        <v>-23.95</v>
      </c>
    </row>
    <row r="1152" spans="1:4" x14ac:dyDescent="0.3">
      <c r="A1152" s="1">
        <v>32921.416666666664</v>
      </c>
      <c r="B1152">
        <v>484.2</v>
      </c>
      <c r="C1152">
        <v>0.91979999999999995</v>
      </c>
      <c r="D1152">
        <v>-53.972999999999999</v>
      </c>
    </row>
    <row r="1153" spans="1:4" x14ac:dyDescent="0.3">
      <c r="A1153" s="1">
        <v>32921.458333333336</v>
      </c>
      <c r="B1153">
        <v>409.09</v>
      </c>
      <c r="C1153">
        <v>0.96630000000000005</v>
      </c>
      <c r="D1153">
        <v>0</v>
      </c>
    </row>
    <row r="1154" spans="1:4" x14ac:dyDescent="0.3">
      <c r="A1154" s="1">
        <v>32921.5</v>
      </c>
      <c r="B1154">
        <v>449.9</v>
      </c>
      <c r="C1154">
        <v>0.96419999999999995</v>
      </c>
      <c r="D1154">
        <v>0</v>
      </c>
    </row>
    <row r="1155" spans="1:4" x14ac:dyDescent="0.3">
      <c r="A1155" s="1">
        <v>32921.541666666664</v>
      </c>
      <c r="B1155">
        <v>446.87</v>
      </c>
      <c r="C1155">
        <v>0.96309999999999996</v>
      </c>
      <c r="D1155">
        <v>0</v>
      </c>
    </row>
    <row r="1156" spans="1:4" x14ac:dyDescent="0.3">
      <c r="A1156" s="1">
        <v>32921.583333333336</v>
      </c>
      <c r="B1156">
        <v>390.34</v>
      </c>
      <c r="C1156">
        <v>0.95399999999999996</v>
      </c>
      <c r="D1156">
        <v>0</v>
      </c>
    </row>
    <row r="1157" spans="1:4" x14ac:dyDescent="0.3">
      <c r="A1157" s="1">
        <v>32921.625</v>
      </c>
      <c r="B1157">
        <v>297.58999999999997</v>
      </c>
      <c r="C1157">
        <v>0.93630000000000002</v>
      </c>
      <c r="D1157">
        <v>0</v>
      </c>
    </row>
    <row r="1158" spans="1:4" x14ac:dyDescent="0.3">
      <c r="A1158" s="1">
        <v>32921.666666666664</v>
      </c>
      <c r="B1158">
        <v>167.35</v>
      </c>
      <c r="C1158">
        <v>0.87</v>
      </c>
      <c r="D1158">
        <v>0</v>
      </c>
    </row>
    <row r="1159" spans="1:4" x14ac:dyDescent="0.3">
      <c r="A1159" s="1">
        <v>32921.708333333336</v>
      </c>
      <c r="B1159">
        <v>43.45</v>
      </c>
      <c r="C1159">
        <v>0.67010000000000003</v>
      </c>
      <c r="D1159">
        <v>0</v>
      </c>
    </row>
    <row r="1160" spans="1:4" x14ac:dyDescent="0.3">
      <c r="A1160" s="1">
        <v>32921.75</v>
      </c>
      <c r="B1160">
        <v>-1.32E-2</v>
      </c>
      <c r="C1160">
        <v>0</v>
      </c>
      <c r="D1160">
        <v>0</v>
      </c>
    </row>
    <row r="1161" spans="1:4" x14ac:dyDescent="0.3">
      <c r="A1161" s="1">
        <v>32921.791666666664</v>
      </c>
      <c r="B1161">
        <v>-1.32E-2</v>
      </c>
      <c r="C1161">
        <v>0</v>
      </c>
      <c r="D1161">
        <v>0</v>
      </c>
    </row>
    <row r="1162" spans="1:4" x14ac:dyDescent="0.3">
      <c r="A1162" s="1">
        <v>32921.833333333336</v>
      </c>
      <c r="B1162">
        <v>-1.32E-2</v>
      </c>
      <c r="C1162">
        <v>0</v>
      </c>
      <c r="D1162">
        <v>0</v>
      </c>
    </row>
    <row r="1163" spans="1:4" x14ac:dyDescent="0.3">
      <c r="A1163" s="1">
        <v>32921.875</v>
      </c>
      <c r="B1163">
        <v>-1.32E-2</v>
      </c>
      <c r="C1163">
        <v>0</v>
      </c>
      <c r="D1163">
        <v>0</v>
      </c>
    </row>
    <row r="1164" spans="1:4" x14ac:dyDescent="0.3">
      <c r="A1164" s="1">
        <v>32921.916666666664</v>
      </c>
      <c r="B1164">
        <v>-1.32E-2</v>
      </c>
      <c r="C1164">
        <v>0</v>
      </c>
      <c r="D1164">
        <v>0</v>
      </c>
    </row>
    <row r="1165" spans="1:4" x14ac:dyDescent="0.3">
      <c r="A1165" s="1">
        <v>32921.958333333336</v>
      </c>
      <c r="B1165">
        <v>-1.32E-2</v>
      </c>
      <c r="C1165">
        <v>0</v>
      </c>
      <c r="D1165">
        <v>0</v>
      </c>
    </row>
    <row r="1166" spans="1:4" x14ac:dyDescent="0.3">
      <c r="A1166" s="1">
        <v>32922</v>
      </c>
      <c r="B1166">
        <v>-1.32E-2</v>
      </c>
      <c r="C1166">
        <v>0</v>
      </c>
      <c r="D1166">
        <v>0</v>
      </c>
    </row>
    <row r="1167" spans="1:4" x14ac:dyDescent="0.3">
      <c r="A1167" s="1">
        <v>32922.041666666664</v>
      </c>
      <c r="B1167">
        <v>-1.32E-2</v>
      </c>
      <c r="C1167">
        <v>0</v>
      </c>
      <c r="D1167">
        <v>0</v>
      </c>
    </row>
    <row r="1168" spans="1:4" x14ac:dyDescent="0.3">
      <c r="A1168" s="1">
        <v>32922.083333333336</v>
      </c>
      <c r="B1168">
        <v>-1.32E-2</v>
      </c>
      <c r="C1168">
        <v>0</v>
      </c>
      <c r="D1168">
        <v>0</v>
      </c>
    </row>
    <row r="1169" spans="1:4" x14ac:dyDescent="0.3">
      <c r="A1169" s="1">
        <v>32922.125</v>
      </c>
      <c r="B1169">
        <v>-1.32E-2</v>
      </c>
      <c r="C1169">
        <v>0</v>
      </c>
      <c r="D1169">
        <v>0</v>
      </c>
    </row>
    <row r="1170" spans="1:4" x14ac:dyDescent="0.3">
      <c r="A1170" s="1">
        <v>32922.166666666664</v>
      </c>
      <c r="B1170">
        <v>-1.32E-2</v>
      </c>
      <c r="C1170">
        <v>0</v>
      </c>
      <c r="D1170">
        <v>0</v>
      </c>
    </row>
    <row r="1171" spans="1:4" x14ac:dyDescent="0.3">
      <c r="A1171" s="1">
        <v>32922.208333333336</v>
      </c>
      <c r="B1171">
        <v>-1.32E-2</v>
      </c>
      <c r="C1171">
        <v>0</v>
      </c>
      <c r="D1171">
        <v>0</v>
      </c>
    </row>
    <row r="1172" spans="1:4" x14ac:dyDescent="0.3">
      <c r="A1172" s="1">
        <v>32922.25</v>
      </c>
      <c r="B1172">
        <v>-1.32E-2</v>
      </c>
      <c r="C1172">
        <v>0</v>
      </c>
      <c r="D1172">
        <v>0</v>
      </c>
    </row>
    <row r="1173" spans="1:4" x14ac:dyDescent="0.3">
      <c r="A1173" s="1">
        <v>32922.291666666664</v>
      </c>
      <c r="B1173">
        <v>-1.32E-2</v>
      </c>
      <c r="C1173">
        <v>0</v>
      </c>
      <c r="D1173">
        <v>0</v>
      </c>
    </row>
    <row r="1174" spans="1:4" x14ac:dyDescent="0.3">
      <c r="A1174" s="1">
        <v>32922.333333333336</v>
      </c>
      <c r="B1174">
        <v>58.970999999999997</v>
      </c>
      <c r="C1174">
        <v>0.79859999999999998</v>
      </c>
      <c r="D1174">
        <v>0</v>
      </c>
    </row>
    <row r="1175" spans="1:4" x14ac:dyDescent="0.3">
      <c r="A1175" s="1">
        <v>32922.375</v>
      </c>
      <c r="B1175">
        <v>363.5</v>
      </c>
      <c r="C1175">
        <v>0.93</v>
      </c>
      <c r="D1175">
        <v>-24.431999999999999</v>
      </c>
    </row>
    <row r="1176" spans="1:4" x14ac:dyDescent="0.3">
      <c r="A1176" s="1">
        <v>32922.416666666664</v>
      </c>
      <c r="B1176">
        <v>223.24</v>
      </c>
      <c r="C1176">
        <v>0.95930000000000004</v>
      </c>
      <c r="D1176">
        <v>0</v>
      </c>
    </row>
    <row r="1177" spans="1:4" x14ac:dyDescent="0.3">
      <c r="A1177" s="1">
        <v>32922.458333333336</v>
      </c>
      <c r="B1177">
        <v>132.43</v>
      </c>
      <c r="C1177">
        <v>0.93940000000000001</v>
      </c>
      <c r="D1177">
        <v>-34.637999999999998</v>
      </c>
    </row>
    <row r="1178" spans="1:4" x14ac:dyDescent="0.3">
      <c r="A1178" s="1">
        <v>32922.5</v>
      </c>
      <c r="B1178">
        <v>260.95999999999998</v>
      </c>
      <c r="C1178">
        <v>0.9657</v>
      </c>
      <c r="D1178">
        <v>-10.85</v>
      </c>
    </row>
    <row r="1179" spans="1:4" x14ac:dyDescent="0.3">
      <c r="A1179" s="1">
        <v>32922.541666666664</v>
      </c>
      <c r="B1179">
        <v>318.91000000000003</v>
      </c>
      <c r="C1179">
        <v>0.96220000000000006</v>
      </c>
      <c r="D1179">
        <v>15.025</v>
      </c>
    </row>
    <row r="1180" spans="1:4" x14ac:dyDescent="0.3">
      <c r="A1180" s="1">
        <v>32922.583333333336</v>
      </c>
      <c r="B1180">
        <v>266.89999999999998</v>
      </c>
      <c r="C1180">
        <v>0.93769999999999998</v>
      </c>
      <c r="D1180">
        <v>38.100999999999999</v>
      </c>
    </row>
    <row r="1181" spans="1:4" x14ac:dyDescent="0.3">
      <c r="A1181" s="1">
        <v>32922.625</v>
      </c>
      <c r="B1181">
        <v>454.01</v>
      </c>
      <c r="C1181">
        <v>0.90600000000000003</v>
      </c>
      <c r="D1181">
        <v>56.37</v>
      </c>
    </row>
    <row r="1182" spans="1:4" x14ac:dyDescent="0.3">
      <c r="A1182" s="1">
        <v>32922.666666666664</v>
      </c>
      <c r="B1182">
        <v>392</v>
      </c>
      <c r="C1182">
        <v>0.91020000000000001</v>
      </c>
      <c r="D1182">
        <v>21.12</v>
      </c>
    </row>
    <row r="1183" spans="1:4" x14ac:dyDescent="0.3">
      <c r="A1183" s="1">
        <v>32922.708333333336</v>
      </c>
      <c r="B1183">
        <v>116.69</v>
      </c>
      <c r="C1183">
        <v>0.72250000000000003</v>
      </c>
      <c r="D1183">
        <v>7.0167000000000002</v>
      </c>
    </row>
    <row r="1184" spans="1:4" x14ac:dyDescent="0.3">
      <c r="A1184" s="1">
        <v>32922.75</v>
      </c>
      <c r="B1184">
        <v>-1.32E-2</v>
      </c>
      <c r="C1184">
        <v>0</v>
      </c>
      <c r="D1184">
        <v>0</v>
      </c>
    </row>
    <row r="1185" spans="1:4" x14ac:dyDescent="0.3">
      <c r="A1185" s="1">
        <v>32922.791666666664</v>
      </c>
      <c r="B1185">
        <v>-1.32E-2</v>
      </c>
      <c r="C1185">
        <v>0</v>
      </c>
      <c r="D1185">
        <v>0</v>
      </c>
    </row>
    <row r="1186" spans="1:4" x14ac:dyDescent="0.3">
      <c r="A1186" s="1">
        <v>32922.833333333336</v>
      </c>
      <c r="B1186">
        <v>-1.32E-2</v>
      </c>
      <c r="C1186">
        <v>0</v>
      </c>
      <c r="D1186">
        <v>0</v>
      </c>
    </row>
    <row r="1187" spans="1:4" x14ac:dyDescent="0.3">
      <c r="A1187" s="1">
        <v>32922.875</v>
      </c>
      <c r="B1187">
        <v>-1.32E-2</v>
      </c>
      <c r="C1187">
        <v>0</v>
      </c>
      <c r="D1187">
        <v>0</v>
      </c>
    </row>
    <row r="1188" spans="1:4" x14ac:dyDescent="0.3">
      <c r="A1188" s="1">
        <v>32922.916666666664</v>
      </c>
      <c r="B1188">
        <v>-1.32E-2</v>
      </c>
      <c r="C1188">
        <v>0</v>
      </c>
      <c r="D1188">
        <v>0</v>
      </c>
    </row>
    <row r="1189" spans="1:4" x14ac:dyDescent="0.3">
      <c r="A1189" s="1">
        <v>32922.958333333336</v>
      </c>
      <c r="B1189">
        <v>-1.32E-2</v>
      </c>
      <c r="C1189">
        <v>0</v>
      </c>
      <c r="D1189">
        <v>0</v>
      </c>
    </row>
    <row r="1190" spans="1:4" x14ac:dyDescent="0.3">
      <c r="A1190" s="1">
        <v>32923</v>
      </c>
      <c r="B1190">
        <v>-1.32E-2</v>
      </c>
      <c r="C1190">
        <v>0</v>
      </c>
      <c r="D1190">
        <v>0</v>
      </c>
    </row>
    <row r="1191" spans="1:4" x14ac:dyDescent="0.3">
      <c r="A1191" s="1">
        <v>32923.041666666664</v>
      </c>
      <c r="B1191">
        <v>-1.32E-2</v>
      </c>
      <c r="C1191">
        <v>0</v>
      </c>
      <c r="D1191">
        <v>0</v>
      </c>
    </row>
    <row r="1192" spans="1:4" x14ac:dyDescent="0.3">
      <c r="A1192" s="1">
        <v>32923.083333333336</v>
      </c>
      <c r="B1192">
        <v>-1.32E-2</v>
      </c>
      <c r="C1192">
        <v>0</v>
      </c>
      <c r="D1192">
        <v>0</v>
      </c>
    </row>
    <row r="1193" spans="1:4" x14ac:dyDescent="0.3">
      <c r="A1193" s="1">
        <v>32923.125</v>
      </c>
      <c r="B1193">
        <v>-1.32E-2</v>
      </c>
      <c r="C1193">
        <v>0</v>
      </c>
      <c r="D1193">
        <v>0</v>
      </c>
    </row>
    <row r="1194" spans="1:4" x14ac:dyDescent="0.3">
      <c r="A1194" s="1">
        <v>32923.166666666664</v>
      </c>
      <c r="B1194">
        <v>-1.32E-2</v>
      </c>
      <c r="C1194">
        <v>0</v>
      </c>
      <c r="D1194">
        <v>0</v>
      </c>
    </row>
    <row r="1195" spans="1:4" x14ac:dyDescent="0.3">
      <c r="A1195" s="1">
        <v>32923.208333333336</v>
      </c>
      <c r="B1195">
        <v>-1.32E-2</v>
      </c>
      <c r="C1195">
        <v>0</v>
      </c>
      <c r="D1195">
        <v>0</v>
      </c>
    </row>
    <row r="1196" spans="1:4" x14ac:dyDescent="0.3">
      <c r="A1196" s="1">
        <v>32923.25</v>
      </c>
      <c r="B1196">
        <v>-1.32E-2</v>
      </c>
      <c r="C1196">
        <v>0</v>
      </c>
      <c r="D1196">
        <v>0</v>
      </c>
    </row>
    <row r="1197" spans="1:4" x14ac:dyDescent="0.3">
      <c r="A1197" s="1">
        <v>32923.291666666664</v>
      </c>
      <c r="B1197">
        <v>-1.32E-2</v>
      </c>
      <c r="C1197">
        <v>0</v>
      </c>
      <c r="D1197">
        <v>-1.8068</v>
      </c>
    </row>
    <row r="1198" spans="1:4" x14ac:dyDescent="0.3">
      <c r="A1198" s="1">
        <v>32923.333333333336</v>
      </c>
      <c r="B1198">
        <v>108.87</v>
      </c>
      <c r="C1198">
        <v>0.8579</v>
      </c>
      <c r="D1198">
        <v>-9.2424999999999997</v>
      </c>
    </row>
    <row r="1199" spans="1:4" x14ac:dyDescent="0.3">
      <c r="A1199" s="1">
        <v>32923.375</v>
      </c>
      <c r="B1199">
        <v>203.49</v>
      </c>
      <c r="C1199">
        <v>0.9415</v>
      </c>
      <c r="D1199">
        <v>-24.928000000000001</v>
      </c>
    </row>
    <row r="1200" spans="1:4" x14ac:dyDescent="0.3">
      <c r="A1200" s="1">
        <v>32923.416666666664</v>
      </c>
      <c r="B1200">
        <v>282.39</v>
      </c>
      <c r="C1200">
        <v>0.93920000000000003</v>
      </c>
      <c r="D1200">
        <v>-53.372</v>
      </c>
    </row>
    <row r="1201" spans="1:4" x14ac:dyDescent="0.3">
      <c r="A1201" s="1">
        <v>32923.458333333336</v>
      </c>
      <c r="B1201">
        <v>460.19</v>
      </c>
      <c r="C1201">
        <v>0.9405</v>
      </c>
      <c r="D1201">
        <v>-34.383000000000003</v>
      </c>
    </row>
    <row r="1202" spans="1:4" x14ac:dyDescent="0.3">
      <c r="A1202" s="1">
        <v>32923.5</v>
      </c>
      <c r="B1202">
        <v>300.58999999999997</v>
      </c>
      <c r="C1202">
        <v>0.96440000000000003</v>
      </c>
      <c r="D1202">
        <v>-10.736000000000001</v>
      </c>
    </row>
    <row r="1203" spans="1:4" x14ac:dyDescent="0.3">
      <c r="A1203" s="1">
        <v>32923.541666666664</v>
      </c>
      <c r="B1203">
        <v>400.5</v>
      </c>
      <c r="C1203">
        <v>0.95750000000000002</v>
      </c>
      <c r="D1203">
        <v>14.943</v>
      </c>
    </row>
    <row r="1204" spans="1:4" x14ac:dyDescent="0.3">
      <c r="A1204" s="1">
        <v>32923.583333333336</v>
      </c>
      <c r="B1204">
        <v>45.286000000000001</v>
      </c>
      <c r="C1204">
        <v>0.89039999999999997</v>
      </c>
      <c r="D1204">
        <v>37.884</v>
      </c>
    </row>
    <row r="1205" spans="1:4" x14ac:dyDescent="0.3">
      <c r="A1205" s="1">
        <v>32923.625</v>
      </c>
      <c r="B1205">
        <v>86.796999999999997</v>
      </c>
      <c r="C1205">
        <v>0.92430000000000001</v>
      </c>
      <c r="D1205">
        <v>56.104999999999997</v>
      </c>
    </row>
    <row r="1206" spans="1:4" x14ac:dyDescent="0.3">
      <c r="A1206" s="1">
        <v>32923.666666666664</v>
      </c>
      <c r="B1206">
        <v>170.87</v>
      </c>
      <c r="C1206">
        <v>0.9304</v>
      </c>
      <c r="D1206">
        <v>21.507000000000001</v>
      </c>
    </row>
    <row r="1207" spans="1:4" x14ac:dyDescent="0.3">
      <c r="A1207" s="1">
        <v>32923.708333333336</v>
      </c>
      <c r="B1207">
        <v>-1.32E-2</v>
      </c>
      <c r="C1207">
        <v>0</v>
      </c>
      <c r="D1207">
        <v>7.2781000000000002</v>
      </c>
    </row>
    <row r="1208" spans="1:4" x14ac:dyDescent="0.3">
      <c r="A1208" s="1">
        <v>32923.75</v>
      </c>
      <c r="B1208">
        <v>-1.32E-2</v>
      </c>
      <c r="C1208">
        <v>0</v>
      </c>
      <c r="D1208">
        <v>0</v>
      </c>
    </row>
    <row r="1209" spans="1:4" x14ac:dyDescent="0.3">
      <c r="A1209" s="1">
        <v>32923.791666666664</v>
      </c>
      <c r="B1209">
        <v>-1.32E-2</v>
      </c>
      <c r="C1209">
        <v>0</v>
      </c>
      <c r="D1209">
        <v>0</v>
      </c>
    </row>
    <row r="1210" spans="1:4" x14ac:dyDescent="0.3">
      <c r="A1210" s="1">
        <v>32923.833333333336</v>
      </c>
      <c r="B1210">
        <v>-1.32E-2</v>
      </c>
      <c r="C1210">
        <v>0</v>
      </c>
      <c r="D1210">
        <v>0</v>
      </c>
    </row>
    <row r="1211" spans="1:4" x14ac:dyDescent="0.3">
      <c r="A1211" s="1">
        <v>32923.875</v>
      </c>
      <c r="B1211">
        <v>-1.32E-2</v>
      </c>
      <c r="C1211">
        <v>0</v>
      </c>
      <c r="D1211">
        <v>0</v>
      </c>
    </row>
    <row r="1212" spans="1:4" x14ac:dyDescent="0.3">
      <c r="A1212" s="1">
        <v>32923.916666666664</v>
      </c>
      <c r="B1212">
        <v>-1.32E-2</v>
      </c>
      <c r="C1212">
        <v>0</v>
      </c>
      <c r="D1212">
        <v>0</v>
      </c>
    </row>
    <row r="1213" spans="1:4" x14ac:dyDescent="0.3">
      <c r="A1213" s="1">
        <v>32923.958333333336</v>
      </c>
      <c r="B1213">
        <v>-1.32E-2</v>
      </c>
      <c r="C1213">
        <v>0</v>
      </c>
      <c r="D1213">
        <v>0</v>
      </c>
    </row>
    <row r="1214" spans="1:4" x14ac:dyDescent="0.3">
      <c r="A1214" s="1">
        <v>32924</v>
      </c>
      <c r="B1214">
        <v>-1.32E-2</v>
      </c>
      <c r="C1214">
        <v>0</v>
      </c>
      <c r="D1214">
        <v>0</v>
      </c>
    </row>
    <row r="1215" spans="1:4" x14ac:dyDescent="0.3">
      <c r="A1215" s="1">
        <v>32924.041666666664</v>
      </c>
      <c r="B1215">
        <v>-1.32E-2</v>
      </c>
      <c r="C1215">
        <v>0</v>
      </c>
      <c r="D1215">
        <v>0</v>
      </c>
    </row>
    <row r="1216" spans="1:4" x14ac:dyDescent="0.3">
      <c r="A1216" s="1">
        <v>32924.083333333336</v>
      </c>
      <c r="B1216">
        <v>-1.32E-2</v>
      </c>
      <c r="C1216">
        <v>0</v>
      </c>
      <c r="D1216">
        <v>0</v>
      </c>
    </row>
    <row r="1217" spans="1:4" x14ac:dyDescent="0.3">
      <c r="A1217" s="1">
        <v>32924.125</v>
      </c>
      <c r="B1217">
        <v>-1.32E-2</v>
      </c>
      <c r="C1217">
        <v>0</v>
      </c>
      <c r="D1217">
        <v>0</v>
      </c>
    </row>
    <row r="1218" spans="1:4" x14ac:dyDescent="0.3">
      <c r="A1218" s="1">
        <v>32924.166666666664</v>
      </c>
      <c r="B1218">
        <v>-1.32E-2</v>
      </c>
      <c r="C1218">
        <v>0</v>
      </c>
      <c r="D1218">
        <v>0</v>
      </c>
    </row>
    <row r="1219" spans="1:4" x14ac:dyDescent="0.3">
      <c r="A1219" s="1">
        <v>32924.208333333336</v>
      </c>
      <c r="B1219">
        <v>-1.32E-2</v>
      </c>
      <c r="C1219">
        <v>0</v>
      </c>
      <c r="D1219">
        <v>0</v>
      </c>
    </row>
    <row r="1220" spans="1:4" x14ac:dyDescent="0.3">
      <c r="A1220" s="1">
        <v>32924.25</v>
      </c>
      <c r="B1220">
        <v>-1.32E-2</v>
      </c>
      <c r="C1220">
        <v>0</v>
      </c>
      <c r="D1220">
        <v>0</v>
      </c>
    </row>
    <row r="1221" spans="1:4" x14ac:dyDescent="0.3">
      <c r="A1221" s="1">
        <v>32924.291666666664</v>
      </c>
      <c r="B1221">
        <v>-1.32E-2</v>
      </c>
      <c r="C1221">
        <v>0</v>
      </c>
      <c r="D1221">
        <v>-1.9043000000000001</v>
      </c>
    </row>
    <row r="1222" spans="1:4" x14ac:dyDescent="0.3">
      <c r="A1222" s="1">
        <v>32924.333333333336</v>
      </c>
      <c r="B1222">
        <v>176.56</v>
      </c>
      <c r="C1222">
        <v>0.83930000000000005</v>
      </c>
      <c r="D1222">
        <v>-9.5488</v>
      </c>
    </row>
    <row r="1223" spans="1:4" x14ac:dyDescent="0.3">
      <c r="A1223" s="1">
        <v>32924.375</v>
      </c>
      <c r="B1223">
        <v>498.09</v>
      </c>
      <c r="C1223">
        <v>0.91930000000000001</v>
      </c>
      <c r="D1223">
        <v>-25.44</v>
      </c>
    </row>
    <row r="1224" spans="1:4" x14ac:dyDescent="0.3">
      <c r="A1224" s="1">
        <v>32924.416666666664</v>
      </c>
      <c r="B1224">
        <v>655.86</v>
      </c>
      <c r="C1224">
        <v>0.89410000000000001</v>
      </c>
      <c r="D1224">
        <v>-53.067</v>
      </c>
    </row>
    <row r="1225" spans="1:4" x14ac:dyDescent="0.3">
      <c r="A1225" s="1">
        <v>32924.458333333336</v>
      </c>
      <c r="B1225">
        <v>619.99</v>
      </c>
      <c r="C1225">
        <v>0.92279999999999995</v>
      </c>
      <c r="D1225">
        <v>-34.125999999999998</v>
      </c>
    </row>
    <row r="1226" spans="1:4" x14ac:dyDescent="0.3">
      <c r="A1226" s="1">
        <v>32924.5</v>
      </c>
      <c r="B1226">
        <v>584.64</v>
      </c>
      <c r="C1226">
        <v>0.94369999999999998</v>
      </c>
      <c r="D1226">
        <v>-10.617000000000001</v>
      </c>
    </row>
    <row r="1227" spans="1:4" x14ac:dyDescent="0.3">
      <c r="A1227" s="1">
        <v>32924.541666666664</v>
      </c>
      <c r="B1227">
        <v>588.04</v>
      </c>
      <c r="C1227">
        <v>0.93769999999999998</v>
      </c>
      <c r="D1227">
        <v>14.866</v>
      </c>
    </row>
    <row r="1228" spans="1:4" x14ac:dyDescent="0.3">
      <c r="A1228" s="1">
        <v>32924.583333333336</v>
      </c>
      <c r="B1228">
        <v>621.73</v>
      </c>
      <c r="C1228">
        <v>0.90239999999999998</v>
      </c>
      <c r="D1228">
        <v>37.673000000000002</v>
      </c>
    </row>
    <row r="1229" spans="1:4" x14ac:dyDescent="0.3">
      <c r="A1229" s="1">
        <v>32924.625</v>
      </c>
      <c r="B1229">
        <v>657.72</v>
      </c>
      <c r="C1229">
        <v>0.87009999999999998</v>
      </c>
      <c r="D1229">
        <v>55.844999999999999</v>
      </c>
    </row>
    <row r="1230" spans="1:4" x14ac:dyDescent="0.3">
      <c r="A1230" s="1">
        <v>32924.666666666664</v>
      </c>
      <c r="B1230">
        <v>454.57</v>
      </c>
      <c r="C1230">
        <v>0.89400000000000002</v>
      </c>
      <c r="D1230">
        <v>21.896999999999998</v>
      </c>
    </row>
    <row r="1231" spans="1:4" x14ac:dyDescent="0.3">
      <c r="A1231" s="1">
        <v>32924.708333333336</v>
      </c>
      <c r="B1231">
        <v>128.19999999999999</v>
      </c>
      <c r="C1231">
        <v>0.74219999999999997</v>
      </c>
      <c r="D1231">
        <v>7.5392999999999999</v>
      </c>
    </row>
    <row r="1232" spans="1:4" x14ac:dyDescent="0.3">
      <c r="A1232" s="1">
        <v>32924.75</v>
      </c>
      <c r="B1232">
        <v>-1.32E-2</v>
      </c>
      <c r="C1232">
        <v>0</v>
      </c>
      <c r="D1232">
        <v>0</v>
      </c>
    </row>
    <row r="1233" spans="1:4" x14ac:dyDescent="0.3">
      <c r="A1233" s="1">
        <v>32924.791666666664</v>
      </c>
      <c r="B1233">
        <v>-1.32E-2</v>
      </c>
      <c r="C1233">
        <v>0</v>
      </c>
      <c r="D1233">
        <v>0</v>
      </c>
    </row>
    <row r="1234" spans="1:4" x14ac:dyDescent="0.3">
      <c r="A1234" s="1">
        <v>32924.833333333336</v>
      </c>
      <c r="B1234">
        <v>-1.32E-2</v>
      </c>
      <c r="C1234">
        <v>0</v>
      </c>
      <c r="D1234">
        <v>0</v>
      </c>
    </row>
    <row r="1235" spans="1:4" x14ac:dyDescent="0.3">
      <c r="A1235" s="1">
        <v>32924.875</v>
      </c>
      <c r="B1235">
        <v>-1.32E-2</v>
      </c>
      <c r="C1235">
        <v>0</v>
      </c>
      <c r="D1235">
        <v>0</v>
      </c>
    </row>
    <row r="1236" spans="1:4" x14ac:dyDescent="0.3">
      <c r="A1236" s="1">
        <v>32924.916666666664</v>
      </c>
      <c r="B1236">
        <v>-1.32E-2</v>
      </c>
      <c r="C1236">
        <v>0</v>
      </c>
      <c r="D1236">
        <v>0</v>
      </c>
    </row>
    <row r="1237" spans="1:4" x14ac:dyDescent="0.3">
      <c r="A1237" s="1">
        <v>32924.958333333336</v>
      </c>
      <c r="B1237">
        <v>-1.32E-2</v>
      </c>
      <c r="C1237">
        <v>0</v>
      </c>
      <c r="D1237">
        <v>0</v>
      </c>
    </row>
    <row r="1238" spans="1:4" x14ac:dyDescent="0.3">
      <c r="A1238" s="1">
        <v>32925</v>
      </c>
      <c r="B1238">
        <v>-1.32E-2</v>
      </c>
      <c r="C1238">
        <v>0</v>
      </c>
      <c r="D1238">
        <v>0</v>
      </c>
    </row>
    <row r="1239" spans="1:4" x14ac:dyDescent="0.3">
      <c r="A1239" s="1">
        <v>32925.041666666664</v>
      </c>
      <c r="B1239">
        <v>-1.32E-2</v>
      </c>
      <c r="C1239">
        <v>0</v>
      </c>
      <c r="D1239">
        <v>0</v>
      </c>
    </row>
    <row r="1240" spans="1:4" x14ac:dyDescent="0.3">
      <c r="A1240" s="1">
        <v>32925.083333333336</v>
      </c>
      <c r="B1240">
        <v>-1.32E-2</v>
      </c>
      <c r="C1240">
        <v>0</v>
      </c>
      <c r="D1240">
        <v>0</v>
      </c>
    </row>
    <row r="1241" spans="1:4" x14ac:dyDescent="0.3">
      <c r="A1241" s="1">
        <v>32925.125</v>
      </c>
      <c r="B1241">
        <v>-1.32E-2</v>
      </c>
      <c r="C1241">
        <v>0</v>
      </c>
      <c r="D1241">
        <v>0</v>
      </c>
    </row>
    <row r="1242" spans="1:4" x14ac:dyDescent="0.3">
      <c r="A1242" s="1">
        <v>32925.166666666664</v>
      </c>
      <c r="B1242">
        <v>-1.32E-2</v>
      </c>
      <c r="C1242">
        <v>0</v>
      </c>
      <c r="D1242">
        <v>0</v>
      </c>
    </row>
    <row r="1243" spans="1:4" x14ac:dyDescent="0.3">
      <c r="A1243" s="1">
        <v>32925.208333333336</v>
      </c>
      <c r="B1243">
        <v>-1.32E-2</v>
      </c>
      <c r="C1243">
        <v>0</v>
      </c>
      <c r="D1243">
        <v>0</v>
      </c>
    </row>
    <row r="1244" spans="1:4" x14ac:dyDescent="0.3">
      <c r="A1244" s="1">
        <v>32925.25</v>
      </c>
      <c r="B1244">
        <v>-1.32E-2</v>
      </c>
      <c r="C1244">
        <v>0</v>
      </c>
      <c r="D1244">
        <v>0</v>
      </c>
    </row>
    <row r="1245" spans="1:4" x14ac:dyDescent="0.3">
      <c r="A1245" s="1">
        <v>32925.291666666664</v>
      </c>
      <c r="B1245">
        <v>-1.32E-2</v>
      </c>
      <c r="C1245">
        <v>0</v>
      </c>
      <c r="D1245">
        <v>-2.181</v>
      </c>
    </row>
    <row r="1246" spans="1:4" x14ac:dyDescent="0.3">
      <c r="A1246" s="1">
        <v>32925.333333333336</v>
      </c>
      <c r="B1246">
        <v>60.436</v>
      </c>
      <c r="C1246">
        <v>0.90529999999999999</v>
      </c>
      <c r="D1246">
        <v>-9.8604000000000003</v>
      </c>
    </row>
    <row r="1247" spans="1:4" x14ac:dyDescent="0.3">
      <c r="A1247" s="1">
        <v>32925.375</v>
      </c>
      <c r="B1247">
        <v>176.11</v>
      </c>
      <c r="C1247">
        <v>0.94289999999999996</v>
      </c>
      <c r="D1247">
        <v>-25.969000000000001</v>
      </c>
    </row>
    <row r="1248" spans="1:4" x14ac:dyDescent="0.3">
      <c r="A1248" s="1">
        <v>32925.416666666664</v>
      </c>
      <c r="B1248">
        <v>316.54000000000002</v>
      </c>
      <c r="C1248">
        <v>0.93679999999999997</v>
      </c>
      <c r="D1248">
        <v>-52.76</v>
      </c>
    </row>
    <row r="1249" spans="1:4" x14ac:dyDescent="0.3">
      <c r="A1249" s="1">
        <v>32925.458333333336</v>
      </c>
      <c r="B1249">
        <v>359.57</v>
      </c>
      <c r="C1249">
        <v>0.94540000000000002</v>
      </c>
      <c r="D1249">
        <v>-33.866999999999997</v>
      </c>
    </row>
    <row r="1250" spans="1:4" x14ac:dyDescent="0.3">
      <c r="A1250" s="1">
        <v>32925.5</v>
      </c>
      <c r="B1250">
        <v>375.28</v>
      </c>
      <c r="C1250">
        <v>0.9597</v>
      </c>
      <c r="D1250">
        <v>-10.496</v>
      </c>
    </row>
    <row r="1251" spans="1:4" x14ac:dyDescent="0.3">
      <c r="A1251" s="1">
        <v>32925.541666666664</v>
      </c>
      <c r="B1251">
        <v>384.24</v>
      </c>
      <c r="C1251">
        <v>0.95679999999999998</v>
      </c>
      <c r="D1251">
        <v>14.795</v>
      </c>
    </row>
    <row r="1252" spans="1:4" x14ac:dyDescent="0.3">
      <c r="A1252" s="1">
        <v>32925.583333333336</v>
      </c>
      <c r="B1252">
        <v>331</v>
      </c>
      <c r="C1252">
        <v>0.93240000000000001</v>
      </c>
      <c r="D1252">
        <v>37.466000000000001</v>
      </c>
    </row>
    <row r="1253" spans="1:4" x14ac:dyDescent="0.3">
      <c r="A1253" s="1">
        <v>32925.625</v>
      </c>
      <c r="B1253">
        <v>291.60000000000002</v>
      </c>
      <c r="C1253">
        <v>0.91969999999999996</v>
      </c>
      <c r="D1253">
        <v>55.587000000000003</v>
      </c>
    </row>
    <row r="1254" spans="1:4" x14ac:dyDescent="0.3">
      <c r="A1254" s="1">
        <v>32925.666666666664</v>
      </c>
      <c r="B1254">
        <v>165.66</v>
      </c>
      <c r="C1254">
        <v>0.9264</v>
      </c>
      <c r="D1254">
        <v>22.29</v>
      </c>
    </row>
    <row r="1255" spans="1:4" x14ac:dyDescent="0.3">
      <c r="A1255" s="1">
        <v>32925.708333333336</v>
      </c>
      <c r="B1255">
        <v>65.162000000000006</v>
      </c>
      <c r="C1255">
        <v>0.81359999999999999</v>
      </c>
      <c r="D1255">
        <v>7.8003</v>
      </c>
    </row>
    <row r="1256" spans="1:4" x14ac:dyDescent="0.3">
      <c r="A1256" s="1">
        <v>32925.75</v>
      </c>
      <c r="B1256">
        <v>-1.32E-2</v>
      </c>
      <c r="C1256">
        <v>0</v>
      </c>
      <c r="D1256">
        <v>1.2383</v>
      </c>
    </row>
    <row r="1257" spans="1:4" x14ac:dyDescent="0.3">
      <c r="A1257" s="1">
        <v>32925.791666666664</v>
      </c>
      <c r="B1257">
        <v>-1.32E-2</v>
      </c>
      <c r="C1257">
        <v>0</v>
      </c>
      <c r="D1257">
        <v>0</v>
      </c>
    </row>
    <row r="1258" spans="1:4" x14ac:dyDescent="0.3">
      <c r="A1258" s="1">
        <v>32925.833333333336</v>
      </c>
      <c r="B1258">
        <v>-1.32E-2</v>
      </c>
      <c r="C1258">
        <v>0</v>
      </c>
      <c r="D1258">
        <v>0</v>
      </c>
    </row>
    <row r="1259" spans="1:4" x14ac:dyDescent="0.3">
      <c r="A1259" s="1">
        <v>32925.875</v>
      </c>
      <c r="B1259">
        <v>-1.32E-2</v>
      </c>
      <c r="C1259">
        <v>0</v>
      </c>
      <c r="D1259">
        <v>0</v>
      </c>
    </row>
    <row r="1260" spans="1:4" x14ac:dyDescent="0.3">
      <c r="A1260" s="1">
        <v>32925.916666666664</v>
      </c>
      <c r="B1260">
        <v>-1.32E-2</v>
      </c>
      <c r="C1260">
        <v>0</v>
      </c>
      <c r="D1260">
        <v>0</v>
      </c>
    </row>
    <row r="1261" spans="1:4" x14ac:dyDescent="0.3">
      <c r="A1261" s="1">
        <v>32925.958333333336</v>
      </c>
      <c r="B1261">
        <v>-1.32E-2</v>
      </c>
      <c r="C1261">
        <v>0</v>
      </c>
      <c r="D1261">
        <v>0</v>
      </c>
    </row>
    <row r="1262" spans="1:4" x14ac:dyDescent="0.3">
      <c r="A1262" s="1">
        <v>32926</v>
      </c>
      <c r="B1262">
        <v>-1.32E-2</v>
      </c>
      <c r="C1262">
        <v>0</v>
      </c>
      <c r="D1262">
        <v>0</v>
      </c>
    </row>
    <row r="1263" spans="1:4" x14ac:dyDescent="0.3">
      <c r="A1263" s="1">
        <v>32926.041666666664</v>
      </c>
      <c r="B1263">
        <v>-1.32E-2</v>
      </c>
      <c r="C1263">
        <v>0</v>
      </c>
      <c r="D1263">
        <v>0</v>
      </c>
    </row>
    <row r="1264" spans="1:4" x14ac:dyDescent="0.3">
      <c r="A1264" s="1">
        <v>32926.083333333336</v>
      </c>
      <c r="B1264">
        <v>-1.32E-2</v>
      </c>
      <c r="C1264">
        <v>0</v>
      </c>
      <c r="D1264">
        <v>0</v>
      </c>
    </row>
    <row r="1265" spans="1:4" x14ac:dyDescent="0.3">
      <c r="A1265" s="1">
        <v>32926.125</v>
      </c>
      <c r="B1265">
        <v>-1.32E-2</v>
      </c>
      <c r="C1265">
        <v>0</v>
      </c>
      <c r="D1265">
        <v>0</v>
      </c>
    </row>
    <row r="1266" spans="1:4" x14ac:dyDescent="0.3">
      <c r="A1266" s="1">
        <v>32926.166666666664</v>
      </c>
      <c r="B1266">
        <v>-1.32E-2</v>
      </c>
      <c r="C1266">
        <v>0</v>
      </c>
      <c r="D1266">
        <v>0</v>
      </c>
    </row>
    <row r="1267" spans="1:4" x14ac:dyDescent="0.3">
      <c r="A1267" s="1">
        <v>32926.208333333336</v>
      </c>
      <c r="B1267">
        <v>-1.32E-2</v>
      </c>
      <c r="C1267">
        <v>0</v>
      </c>
      <c r="D1267">
        <v>0</v>
      </c>
    </row>
    <row r="1268" spans="1:4" x14ac:dyDescent="0.3">
      <c r="A1268" s="1">
        <v>32926.25</v>
      </c>
      <c r="B1268">
        <v>-1.32E-2</v>
      </c>
      <c r="C1268">
        <v>0</v>
      </c>
      <c r="D1268">
        <v>0</v>
      </c>
    </row>
    <row r="1269" spans="1:4" x14ac:dyDescent="0.3">
      <c r="A1269" s="1">
        <v>32926.291666666664</v>
      </c>
      <c r="B1269">
        <v>-1.32E-2</v>
      </c>
      <c r="C1269">
        <v>0</v>
      </c>
      <c r="D1269">
        <v>-2.2848999999999999</v>
      </c>
    </row>
    <row r="1270" spans="1:4" x14ac:dyDescent="0.3">
      <c r="A1270" s="1">
        <v>32926.333333333336</v>
      </c>
      <c r="B1270">
        <v>92.04</v>
      </c>
      <c r="C1270">
        <v>0.88739999999999997</v>
      </c>
      <c r="D1270">
        <v>-10.177</v>
      </c>
    </row>
    <row r="1271" spans="1:4" x14ac:dyDescent="0.3">
      <c r="A1271" s="1">
        <v>32926.375</v>
      </c>
      <c r="B1271">
        <v>240.47</v>
      </c>
      <c r="C1271">
        <v>0.93740000000000001</v>
      </c>
      <c r="D1271">
        <v>-26.515000000000001</v>
      </c>
    </row>
    <row r="1272" spans="1:4" x14ac:dyDescent="0.3">
      <c r="A1272" s="1">
        <v>32926.416666666664</v>
      </c>
      <c r="B1272">
        <v>332.63</v>
      </c>
      <c r="C1272">
        <v>0.93059999999999998</v>
      </c>
      <c r="D1272">
        <v>-52.448999999999998</v>
      </c>
    </row>
    <row r="1273" spans="1:4" x14ac:dyDescent="0.3">
      <c r="A1273" s="1">
        <v>32926.458333333336</v>
      </c>
      <c r="B1273">
        <v>379.13</v>
      </c>
      <c r="C1273">
        <v>0.93879999999999997</v>
      </c>
      <c r="D1273">
        <v>-33.604999999999997</v>
      </c>
    </row>
    <row r="1274" spans="1:4" x14ac:dyDescent="0.3">
      <c r="A1274" s="1">
        <v>32926.5</v>
      </c>
      <c r="B1274">
        <v>410.48</v>
      </c>
      <c r="C1274">
        <v>0.95499999999999996</v>
      </c>
      <c r="D1274">
        <v>-10.37</v>
      </c>
    </row>
    <row r="1275" spans="1:4" x14ac:dyDescent="0.3">
      <c r="A1275" s="1">
        <v>32926.541666666664</v>
      </c>
      <c r="B1275">
        <v>429.14</v>
      </c>
      <c r="C1275">
        <v>0.94789999999999996</v>
      </c>
      <c r="D1275">
        <v>14.728999999999999</v>
      </c>
    </row>
    <row r="1276" spans="1:4" x14ac:dyDescent="0.3">
      <c r="A1276" s="1">
        <v>32926.583333333336</v>
      </c>
      <c r="B1276">
        <v>401.61</v>
      </c>
      <c r="C1276">
        <v>0.92190000000000005</v>
      </c>
      <c r="D1276">
        <v>37.265000000000001</v>
      </c>
    </row>
    <row r="1277" spans="1:4" x14ac:dyDescent="0.3">
      <c r="A1277" s="1">
        <v>32926.625</v>
      </c>
      <c r="B1277">
        <v>389.69</v>
      </c>
      <c r="C1277">
        <v>0.90169999999999995</v>
      </c>
      <c r="D1277">
        <v>55.332999999999998</v>
      </c>
    </row>
    <row r="1278" spans="1:4" x14ac:dyDescent="0.3">
      <c r="A1278" s="1">
        <v>32926.666666666664</v>
      </c>
      <c r="B1278">
        <v>333.25</v>
      </c>
      <c r="C1278">
        <v>0.90780000000000005</v>
      </c>
      <c r="D1278">
        <v>22.684999999999999</v>
      </c>
    </row>
    <row r="1279" spans="1:4" x14ac:dyDescent="0.3">
      <c r="A1279" s="1">
        <v>32926.708333333336</v>
      </c>
      <c r="B1279">
        <v>110.66</v>
      </c>
      <c r="C1279">
        <v>0.79139999999999999</v>
      </c>
      <c r="D1279">
        <v>8.0609999999999999</v>
      </c>
    </row>
    <row r="1280" spans="1:4" x14ac:dyDescent="0.3">
      <c r="A1280" s="1">
        <v>32926.75</v>
      </c>
      <c r="B1280">
        <v>-1.32E-2</v>
      </c>
      <c r="C1280">
        <v>0</v>
      </c>
      <c r="D1280">
        <v>1.3031999999999999</v>
      </c>
    </row>
    <row r="1281" spans="1:4" x14ac:dyDescent="0.3">
      <c r="A1281" s="1">
        <v>32926.791666666664</v>
      </c>
      <c r="B1281">
        <v>-1.32E-2</v>
      </c>
      <c r="C1281">
        <v>0</v>
      </c>
      <c r="D1281">
        <v>0</v>
      </c>
    </row>
    <row r="1282" spans="1:4" x14ac:dyDescent="0.3">
      <c r="A1282" s="1">
        <v>32926.833333333336</v>
      </c>
      <c r="B1282">
        <v>-1.32E-2</v>
      </c>
      <c r="C1282">
        <v>0</v>
      </c>
      <c r="D1282">
        <v>0</v>
      </c>
    </row>
    <row r="1283" spans="1:4" x14ac:dyDescent="0.3">
      <c r="A1283" s="1">
        <v>32926.875</v>
      </c>
      <c r="B1283">
        <v>-1.32E-2</v>
      </c>
      <c r="C1283">
        <v>0</v>
      </c>
      <c r="D1283">
        <v>0</v>
      </c>
    </row>
    <row r="1284" spans="1:4" x14ac:dyDescent="0.3">
      <c r="A1284" s="1">
        <v>32926.916666666664</v>
      </c>
      <c r="B1284">
        <v>-1.32E-2</v>
      </c>
      <c r="C1284">
        <v>0</v>
      </c>
      <c r="D1284">
        <v>0</v>
      </c>
    </row>
    <row r="1285" spans="1:4" x14ac:dyDescent="0.3">
      <c r="A1285" s="1">
        <v>32926.958333333336</v>
      </c>
      <c r="B1285">
        <v>-1.32E-2</v>
      </c>
      <c r="C1285">
        <v>0</v>
      </c>
      <c r="D1285">
        <v>0</v>
      </c>
    </row>
    <row r="1286" spans="1:4" x14ac:dyDescent="0.3">
      <c r="A1286" s="1">
        <v>32927</v>
      </c>
      <c r="B1286">
        <v>-1.32E-2</v>
      </c>
      <c r="C1286">
        <v>0</v>
      </c>
      <c r="D1286">
        <v>0</v>
      </c>
    </row>
    <row r="1287" spans="1:4" x14ac:dyDescent="0.3">
      <c r="A1287" s="1">
        <v>32927.041666666664</v>
      </c>
      <c r="B1287">
        <v>-1.32E-2</v>
      </c>
      <c r="C1287">
        <v>0</v>
      </c>
      <c r="D1287">
        <v>0</v>
      </c>
    </row>
    <row r="1288" spans="1:4" x14ac:dyDescent="0.3">
      <c r="A1288" s="1">
        <v>32927.083333333336</v>
      </c>
      <c r="B1288">
        <v>-1.32E-2</v>
      </c>
      <c r="C1288">
        <v>0</v>
      </c>
      <c r="D1288">
        <v>0</v>
      </c>
    </row>
    <row r="1289" spans="1:4" x14ac:dyDescent="0.3">
      <c r="A1289" s="1">
        <v>32927.125</v>
      </c>
      <c r="B1289">
        <v>-1.32E-2</v>
      </c>
      <c r="C1289">
        <v>0</v>
      </c>
      <c r="D1289">
        <v>0</v>
      </c>
    </row>
    <row r="1290" spans="1:4" x14ac:dyDescent="0.3">
      <c r="A1290" s="1">
        <v>32927.166666666664</v>
      </c>
      <c r="B1290">
        <v>-1.32E-2</v>
      </c>
      <c r="C1290">
        <v>0</v>
      </c>
      <c r="D1290">
        <v>0</v>
      </c>
    </row>
    <row r="1291" spans="1:4" x14ac:dyDescent="0.3">
      <c r="A1291" s="1">
        <v>32927.208333333336</v>
      </c>
      <c r="B1291">
        <v>-1.32E-2</v>
      </c>
      <c r="C1291">
        <v>0</v>
      </c>
      <c r="D1291">
        <v>0</v>
      </c>
    </row>
    <row r="1292" spans="1:4" x14ac:dyDescent="0.3">
      <c r="A1292" s="1">
        <v>32927.25</v>
      </c>
      <c r="B1292">
        <v>-1.32E-2</v>
      </c>
      <c r="C1292">
        <v>0</v>
      </c>
      <c r="D1292">
        <v>0</v>
      </c>
    </row>
    <row r="1293" spans="1:4" x14ac:dyDescent="0.3">
      <c r="A1293" s="1">
        <v>32927.291666666664</v>
      </c>
      <c r="B1293">
        <v>-1.32E-2</v>
      </c>
      <c r="C1293">
        <v>0</v>
      </c>
      <c r="D1293">
        <v>-2.3919000000000001</v>
      </c>
    </row>
    <row r="1294" spans="1:4" x14ac:dyDescent="0.3">
      <c r="A1294" s="1">
        <v>32927.333333333336</v>
      </c>
      <c r="B1294">
        <v>15.545999999999999</v>
      </c>
      <c r="C1294">
        <v>0.871</v>
      </c>
      <c r="D1294">
        <v>-10.499000000000001</v>
      </c>
    </row>
    <row r="1295" spans="1:4" x14ac:dyDescent="0.3">
      <c r="A1295" s="1">
        <v>32927.375</v>
      </c>
      <c r="B1295">
        <v>171.93</v>
      </c>
      <c r="C1295">
        <v>0.9375</v>
      </c>
      <c r="D1295">
        <v>-27.079000000000001</v>
      </c>
    </row>
    <row r="1296" spans="1:4" x14ac:dyDescent="0.3">
      <c r="A1296" s="1">
        <v>32927.416666666664</v>
      </c>
      <c r="B1296">
        <v>124.13</v>
      </c>
      <c r="C1296">
        <v>0.94099999999999995</v>
      </c>
      <c r="D1296">
        <v>-52.137</v>
      </c>
    </row>
    <row r="1297" spans="1:4" x14ac:dyDescent="0.3">
      <c r="A1297" s="1">
        <v>32927.458333333336</v>
      </c>
      <c r="B1297">
        <v>189.43</v>
      </c>
      <c r="C1297">
        <v>0.94189999999999996</v>
      </c>
      <c r="D1297">
        <v>-33.340000000000003</v>
      </c>
    </row>
    <row r="1298" spans="1:4" x14ac:dyDescent="0.3">
      <c r="A1298" s="1">
        <v>32927.5</v>
      </c>
      <c r="B1298">
        <v>403.2</v>
      </c>
      <c r="C1298">
        <v>0.95960000000000001</v>
      </c>
      <c r="D1298">
        <v>-10.242000000000001</v>
      </c>
    </row>
    <row r="1299" spans="1:4" x14ac:dyDescent="0.3">
      <c r="A1299" s="1">
        <v>32927.541666666664</v>
      </c>
      <c r="B1299">
        <v>545.45000000000005</v>
      </c>
      <c r="C1299">
        <v>0.94310000000000005</v>
      </c>
      <c r="D1299">
        <v>14.667999999999999</v>
      </c>
    </row>
    <row r="1300" spans="1:4" x14ac:dyDescent="0.3">
      <c r="A1300" s="1">
        <v>32927.583333333336</v>
      </c>
      <c r="B1300">
        <v>544.57000000000005</v>
      </c>
      <c r="C1300">
        <v>0.91300000000000003</v>
      </c>
      <c r="D1300">
        <v>37.069000000000003</v>
      </c>
    </row>
    <row r="1301" spans="1:4" x14ac:dyDescent="0.3">
      <c r="A1301" s="1">
        <v>32927.625</v>
      </c>
      <c r="B1301">
        <v>554.58000000000004</v>
      </c>
      <c r="C1301">
        <v>0.88339999999999996</v>
      </c>
      <c r="D1301">
        <v>55.082999999999998</v>
      </c>
    </row>
    <row r="1302" spans="1:4" x14ac:dyDescent="0.3">
      <c r="A1302" s="1">
        <v>32927.666666666664</v>
      </c>
      <c r="B1302">
        <v>301.87</v>
      </c>
      <c r="C1302">
        <v>0.91180000000000005</v>
      </c>
      <c r="D1302">
        <v>23.082999999999998</v>
      </c>
    </row>
    <row r="1303" spans="1:4" x14ac:dyDescent="0.3">
      <c r="A1303" s="1">
        <v>32927.708333333336</v>
      </c>
      <c r="B1303">
        <v>28.536000000000001</v>
      </c>
      <c r="C1303">
        <v>0.87619999999999998</v>
      </c>
      <c r="D1303">
        <v>8.3214000000000006</v>
      </c>
    </row>
    <row r="1304" spans="1:4" x14ac:dyDescent="0.3">
      <c r="A1304" s="1">
        <v>32927.75</v>
      </c>
      <c r="B1304">
        <v>-1.32E-2</v>
      </c>
      <c r="C1304">
        <v>0</v>
      </c>
      <c r="D1304">
        <v>1.367</v>
      </c>
    </row>
    <row r="1305" spans="1:4" x14ac:dyDescent="0.3">
      <c r="A1305" s="1">
        <v>32927.791666666664</v>
      </c>
      <c r="B1305">
        <v>-1.32E-2</v>
      </c>
      <c r="C1305">
        <v>0</v>
      </c>
      <c r="D1305">
        <v>0</v>
      </c>
    </row>
    <row r="1306" spans="1:4" x14ac:dyDescent="0.3">
      <c r="A1306" s="1">
        <v>32927.833333333336</v>
      </c>
      <c r="B1306">
        <v>-1.32E-2</v>
      </c>
      <c r="C1306">
        <v>0</v>
      </c>
      <c r="D1306">
        <v>0</v>
      </c>
    </row>
    <row r="1307" spans="1:4" x14ac:dyDescent="0.3">
      <c r="A1307" s="1">
        <v>32927.875</v>
      </c>
      <c r="B1307">
        <v>-1.32E-2</v>
      </c>
      <c r="C1307">
        <v>0</v>
      </c>
      <c r="D1307">
        <v>0</v>
      </c>
    </row>
    <row r="1308" spans="1:4" x14ac:dyDescent="0.3">
      <c r="A1308" s="1">
        <v>32927.916666666664</v>
      </c>
      <c r="B1308">
        <v>-1.32E-2</v>
      </c>
      <c r="C1308">
        <v>0</v>
      </c>
      <c r="D1308">
        <v>0</v>
      </c>
    </row>
    <row r="1309" spans="1:4" x14ac:dyDescent="0.3">
      <c r="A1309" s="1">
        <v>32927.958333333336</v>
      </c>
      <c r="B1309">
        <v>-1.32E-2</v>
      </c>
      <c r="C1309">
        <v>0</v>
      </c>
      <c r="D1309">
        <v>0</v>
      </c>
    </row>
    <row r="1310" spans="1:4" x14ac:dyDescent="0.3">
      <c r="A1310" s="1">
        <v>32928</v>
      </c>
      <c r="B1310">
        <v>-1.32E-2</v>
      </c>
      <c r="C1310">
        <v>0</v>
      </c>
      <c r="D1310">
        <v>0</v>
      </c>
    </row>
    <row r="1311" spans="1:4" x14ac:dyDescent="0.3">
      <c r="A1311" s="1">
        <v>32928.041666666664</v>
      </c>
      <c r="B1311">
        <v>-1.32E-2</v>
      </c>
      <c r="C1311">
        <v>0</v>
      </c>
      <c r="D1311">
        <v>0</v>
      </c>
    </row>
    <row r="1312" spans="1:4" x14ac:dyDescent="0.3">
      <c r="A1312" s="1">
        <v>32928.083333333336</v>
      </c>
      <c r="B1312">
        <v>-1.32E-2</v>
      </c>
      <c r="C1312">
        <v>0</v>
      </c>
      <c r="D1312">
        <v>0</v>
      </c>
    </row>
    <row r="1313" spans="1:4" x14ac:dyDescent="0.3">
      <c r="A1313" s="1">
        <v>32928.125</v>
      </c>
      <c r="B1313">
        <v>-1.32E-2</v>
      </c>
      <c r="C1313">
        <v>0</v>
      </c>
      <c r="D1313">
        <v>0</v>
      </c>
    </row>
    <row r="1314" spans="1:4" x14ac:dyDescent="0.3">
      <c r="A1314" s="1">
        <v>32928.166666666664</v>
      </c>
      <c r="B1314">
        <v>-1.32E-2</v>
      </c>
      <c r="C1314">
        <v>0</v>
      </c>
      <c r="D1314">
        <v>0</v>
      </c>
    </row>
    <row r="1315" spans="1:4" x14ac:dyDescent="0.3">
      <c r="A1315" s="1">
        <v>32928.208333333336</v>
      </c>
      <c r="B1315">
        <v>-1.32E-2</v>
      </c>
      <c r="C1315">
        <v>0</v>
      </c>
      <c r="D1315">
        <v>0</v>
      </c>
    </row>
    <row r="1316" spans="1:4" x14ac:dyDescent="0.3">
      <c r="A1316" s="1">
        <v>32928.25</v>
      </c>
      <c r="B1316">
        <v>-1.32E-2</v>
      </c>
      <c r="C1316">
        <v>0</v>
      </c>
      <c r="D1316">
        <v>0</v>
      </c>
    </row>
    <row r="1317" spans="1:4" x14ac:dyDescent="0.3">
      <c r="A1317" s="1">
        <v>32928.291666666664</v>
      </c>
      <c r="B1317">
        <v>-1.32E-2</v>
      </c>
      <c r="C1317">
        <v>0</v>
      </c>
      <c r="D1317">
        <v>-2.5019</v>
      </c>
    </row>
    <row r="1318" spans="1:4" x14ac:dyDescent="0.3">
      <c r="A1318" s="1">
        <v>32928.333333333336</v>
      </c>
      <c r="B1318">
        <v>88.832999999999998</v>
      </c>
      <c r="C1318">
        <v>0.89270000000000005</v>
      </c>
      <c r="D1318">
        <v>-10.827</v>
      </c>
    </row>
    <row r="1319" spans="1:4" x14ac:dyDescent="0.3">
      <c r="A1319" s="1">
        <v>32928.375</v>
      </c>
      <c r="B1319">
        <v>233.47</v>
      </c>
      <c r="C1319">
        <v>0.93389999999999995</v>
      </c>
      <c r="D1319">
        <v>-27.663</v>
      </c>
    </row>
    <row r="1320" spans="1:4" x14ac:dyDescent="0.3">
      <c r="A1320" s="1">
        <v>32928.416666666664</v>
      </c>
      <c r="B1320">
        <v>487.71</v>
      </c>
      <c r="C1320">
        <v>0.90849999999999997</v>
      </c>
      <c r="D1320">
        <v>-51.822000000000003</v>
      </c>
    </row>
    <row r="1321" spans="1:4" x14ac:dyDescent="0.3">
      <c r="A1321" s="1">
        <v>32928.458333333336</v>
      </c>
      <c r="B1321">
        <v>607.6</v>
      </c>
      <c r="C1321">
        <v>0.91520000000000001</v>
      </c>
      <c r="D1321">
        <v>-33.073999999999998</v>
      </c>
    </row>
    <row r="1322" spans="1:4" x14ac:dyDescent="0.3">
      <c r="A1322" s="1">
        <v>32928.5</v>
      </c>
      <c r="B1322">
        <v>496.46</v>
      </c>
      <c r="C1322">
        <v>0.94479999999999997</v>
      </c>
      <c r="D1322">
        <v>-10.11</v>
      </c>
    </row>
    <row r="1323" spans="1:4" x14ac:dyDescent="0.3">
      <c r="A1323" s="1">
        <v>32928.541666666664</v>
      </c>
      <c r="B1323">
        <v>439.22</v>
      </c>
      <c r="C1323">
        <v>0.94110000000000005</v>
      </c>
      <c r="D1323">
        <v>14.613</v>
      </c>
    </row>
    <row r="1324" spans="1:4" x14ac:dyDescent="0.3">
      <c r="A1324" s="1">
        <v>32928.583333333336</v>
      </c>
      <c r="B1324">
        <v>315.91000000000003</v>
      </c>
      <c r="C1324">
        <v>0.92130000000000001</v>
      </c>
      <c r="D1324">
        <v>36.878</v>
      </c>
    </row>
    <row r="1325" spans="1:4" x14ac:dyDescent="0.3">
      <c r="A1325" s="1">
        <v>32928.625</v>
      </c>
      <c r="B1325">
        <v>295.52999999999997</v>
      </c>
      <c r="C1325">
        <v>0.90739999999999998</v>
      </c>
      <c r="D1325">
        <v>54.835999999999999</v>
      </c>
    </row>
    <row r="1326" spans="1:4" x14ac:dyDescent="0.3">
      <c r="A1326" s="1">
        <v>32928.666666666664</v>
      </c>
      <c r="B1326">
        <v>81.819000000000003</v>
      </c>
      <c r="C1326">
        <v>0.90759999999999996</v>
      </c>
      <c r="D1326">
        <v>23.483000000000001</v>
      </c>
    </row>
    <row r="1327" spans="1:4" x14ac:dyDescent="0.3">
      <c r="A1327" s="1">
        <v>32928.708333333336</v>
      </c>
      <c r="B1327">
        <v>24.9</v>
      </c>
      <c r="C1327">
        <v>0.87280000000000002</v>
      </c>
      <c r="D1327">
        <v>8.5815999999999999</v>
      </c>
    </row>
    <row r="1328" spans="1:4" x14ac:dyDescent="0.3">
      <c r="A1328" s="1">
        <v>32928.75</v>
      </c>
      <c r="B1328">
        <v>-1.32E-2</v>
      </c>
      <c r="C1328">
        <v>0</v>
      </c>
      <c r="D1328">
        <v>1.6048</v>
      </c>
    </row>
    <row r="1329" spans="1:4" x14ac:dyDescent="0.3">
      <c r="A1329" s="1">
        <v>32928.791666666664</v>
      </c>
      <c r="B1329">
        <v>-1.32E-2</v>
      </c>
      <c r="C1329">
        <v>0</v>
      </c>
      <c r="D1329">
        <v>0</v>
      </c>
    </row>
    <row r="1330" spans="1:4" x14ac:dyDescent="0.3">
      <c r="A1330" s="1">
        <v>32928.833333333336</v>
      </c>
      <c r="B1330">
        <v>-1.32E-2</v>
      </c>
      <c r="C1330">
        <v>0</v>
      </c>
      <c r="D1330">
        <v>0</v>
      </c>
    </row>
    <row r="1331" spans="1:4" x14ac:dyDescent="0.3">
      <c r="A1331" s="1">
        <v>32928.875</v>
      </c>
      <c r="B1331">
        <v>-1.32E-2</v>
      </c>
      <c r="C1331">
        <v>0</v>
      </c>
      <c r="D1331">
        <v>0</v>
      </c>
    </row>
    <row r="1332" spans="1:4" x14ac:dyDescent="0.3">
      <c r="A1332" s="1">
        <v>32928.916666666664</v>
      </c>
      <c r="B1332">
        <v>-1.32E-2</v>
      </c>
      <c r="C1332">
        <v>0</v>
      </c>
      <c r="D1332">
        <v>0</v>
      </c>
    </row>
    <row r="1333" spans="1:4" x14ac:dyDescent="0.3">
      <c r="A1333" s="1">
        <v>32928.958333333336</v>
      </c>
      <c r="B1333">
        <v>-1.32E-2</v>
      </c>
      <c r="C1333">
        <v>0</v>
      </c>
      <c r="D1333">
        <v>0</v>
      </c>
    </row>
    <row r="1334" spans="1:4" x14ac:dyDescent="0.3">
      <c r="A1334" s="1">
        <v>32929</v>
      </c>
      <c r="B1334">
        <v>-1.32E-2</v>
      </c>
      <c r="C1334">
        <v>0</v>
      </c>
      <c r="D1334">
        <v>0</v>
      </c>
    </row>
    <row r="1335" spans="1:4" x14ac:dyDescent="0.3">
      <c r="A1335" s="1">
        <v>32929.041666666664</v>
      </c>
      <c r="B1335">
        <v>-1.32E-2</v>
      </c>
      <c r="C1335">
        <v>0</v>
      </c>
      <c r="D1335">
        <v>0</v>
      </c>
    </row>
    <row r="1336" spans="1:4" x14ac:dyDescent="0.3">
      <c r="A1336" s="1">
        <v>32929.083333333336</v>
      </c>
      <c r="B1336">
        <v>-1.32E-2</v>
      </c>
      <c r="C1336">
        <v>0</v>
      </c>
      <c r="D1336">
        <v>0</v>
      </c>
    </row>
    <row r="1337" spans="1:4" x14ac:dyDescent="0.3">
      <c r="A1337" s="1">
        <v>32929.125</v>
      </c>
      <c r="B1337">
        <v>-1.32E-2</v>
      </c>
      <c r="C1337">
        <v>0</v>
      </c>
      <c r="D1337">
        <v>0</v>
      </c>
    </row>
    <row r="1338" spans="1:4" x14ac:dyDescent="0.3">
      <c r="A1338" s="1">
        <v>32929.166666666664</v>
      </c>
      <c r="B1338">
        <v>-1.32E-2</v>
      </c>
      <c r="C1338">
        <v>0</v>
      </c>
      <c r="D1338">
        <v>0</v>
      </c>
    </row>
    <row r="1339" spans="1:4" x14ac:dyDescent="0.3">
      <c r="A1339" s="1">
        <v>32929.208333333336</v>
      </c>
      <c r="B1339">
        <v>-1.32E-2</v>
      </c>
      <c r="C1339">
        <v>0</v>
      </c>
      <c r="D1339">
        <v>0</v>
      </c>
    </row>
    <row r="1340" spans="1:4" x14ac:dyDescent="0.3">
      <c r="A1340" s="1">
        <v>32929.25</v>
      </c>
      <c r="B1340">
        <v>-1.32E-2</v>
      </c>
      <c r="C1340">
        <v>0</v>
      </c>
      <c r="D1340">
        <v>0</v>
      </c>
    </row>
    <row r="1341" spans="1:4" x14ac:dyDescent="0.3">
      <c r="A1341" s="1">
        <v>32929.291666666664</v>
      </c>
      <c r="B1341">
        <v>-1.32E-2</v>
      </c>
      <c r="C1341">
        <v>0</v>
      </c>
      <c r="D1341">
        <v>-2.6145999999999998</v>
      </c>
    </row>
    <row r="1342" spans="1:4" x14ac:dyDescent="0.3">
      <c r="A1342" s="1">
        <v>32929.333333333336</v>
      </c>
      <c r="B1342">
        <v>140.44</v>
      </c>
      <c r="C1342">
        <v>0.88219999999999998</v>
      </c>
      <c r="D1342">
        <v>-11.159000000000001</v>
      </c>
    </row>
    <row r="1343" spans="1:4" x14ac:dyDescent="0.3">
      <c r="A1343" s="1">
        <v>32929.375</v>
      </c>
      <c r="B1343">
        <v>334.59</v>
      </c>
      <c r="C1343">
        <v>0.93610000000000004</v>
      </c>
      <c r="D1343">
        <v>-28.266999999999999</v>
      </c>
    </row>
    <row r="1344" spans="1:4" x14ac:dyDescent="0.3">
      <c r="A1344" s="1">
        <v>32929.416666666664</v>
      </c>
      <c r="B1344">
        <v>490.38</v>
      </c>
      <c r="C1344">
        <v>0.91569999999999996</v>
      </c>
      <c r="D1344">
        <v>-51.505000000000003</v>
      </c>
    </row>
    <row r="1345" spans="1:4" x14ac:dyDescent="0.3">
      <c r="A1345" s="1">
        <v>32929.458333333336</v>
      </c>
      <c r="B1345">
        <v>506.29</v>
      </c>
      <c r="C1345">
        <v>0.93500000000000005</v>
      </c>
      <c r="D1345">
        <v>-32.805999999999997</v>
      </c>
    </row>
    <row r="1346" spans="1:4" x14ac:dyDescent="0.3">
      <c r="A1346" s="1">
        <v>32929.5</v>
      </c>
      <c r="B1346">
        <v>520.39</v>
      </c>
      <c r="C1346">
        <v>0.95399999999999996</v>
      </c>
      <c r="D1346">
        <v>-9.9750999999999994</v>
      </c>
    </row>
    <row r="1347" spans="1:4" x14ac:dyDescent="0.3">
      <c r="A1347" s="1">
        <v>32929.541666666664</v>
      </c>
      <c r="B1347">
        <v>550.74</v>
      </c>
      <c r="C1347">
        <v>0.94489999999999996</v>
      </c>
      <c r="D1347">
        <v>14.561999999999999</v>
      </c>
    </row>
    <row r="1348" spans="1:4" x14ac:dyDescent="0.3">
      <c r="A1348" s="1">
        <v>32929.583333333336</v>
      </c>
      <c r="B1348">
        <v>567.82000000000005</v>
      </c>
      <c r="C1348">
        <v>0.91200000000000003</v>
      </c>
      <c r="D1348">
        <v>36.691000000000003</v>
      </c>
    </row>
    <row r="1349" spans="1:4" x14ac:dyDescent="0.3">
      <c r="A1349" s="1">
        <v>32929.625</v>
      </c>
      <c r="B1349">
        <v>591.05999999999995</v>
      </c>
      <c r="C1349">
        <v>0.88419999999999999</v>
      </c>
      <c r="D1349">
        <v>54.593000000000004</v>
      </c>
    </row>
    <row r="1350" spans="1:4" x14ac:dyDescent="0.3">
      <c r="A1350" s="1">
        <v>32929.666666666664</v>
      </c>
      <c r="B1350">
        <v>422.26</v>
      </c>
      <c r="C1350">
        <v>0.90469999999999995</v>
      </c>
      <c r="D1350">
        <v>23.885999999999999</v>
      </c>
    </row>
    <row r="1351" spans="1:4" x14ac:dyDescent="0.3">
      <c r="A1351" s="1">
        <v>32929.708333333336</v>
      </c>
      <c r="B1351">
        <v>132.49</v>
      </c>
      <c r="C1351">
        <v>0.80530000000000002</v>
      </c>
      <c r="D1351">
        <v>8.8413000000000004</v>
      </c>
    </row>
    <row r="1352" spans="1:4" x14ac:dyDescent="0.3">
      <c r="A1352" s="1">
        <v>32929.75</v>
      </c>
      <c r="B1352">
        <v>-1.32E-2</v>
      </c>
      <c r="C1352">
        <v>0</v>
      </c>
      <c r="D1352">
        <v>1.6665000000000001</v>
      </c>
    </row>
    <row r="1353" spans="1:4" x14ac:dyDescent="0.3">
      <c r="A1353" s="1">
        <v>32929.791666666664</v>
      </c>
      <c r="B1353">
        <v>-1.32E-2</v>
      </c>
      <c r="C1353">
        <v>0</v>
      </c>
      <c r="D1353">
        <v>0</v>
      </c>
    </row>
    <row r="1354" spans="1:4" x14ac:dyDescent="0.3">
      <c r="A1354" s="1">
        <v>32929.833333333336</v>
      </c>
      <c r="B1354">
        <v>-1.32E-2</v>
      </c>
      <c r="C1354">
        <v>0</v>
      </c>
      <c r="D1354">
        <v>0</v>
      </c>
    </row>
    <row r="1355" spans="1:4" x14ac:dyDescent="0.3">
      <c r="A1355" s="1">
        <v>32929.875</v>
      </c>
      <c r="B1355">
        <v>-1.32E-2</v>
      </c>
      <c r="C1355">
        <v>0</v>
      </c>
      <c r="D1355">
        <v>0</v>
      </c>
    </row>
    <row r="1356" spans="1:4" x14ac:dyDescent="0.3">
      <c r="A1356" s="1">
        <v>32929.916666666664</v>
      </c>
      <c r="B1356">
        <v>-1.32E-2</v>
      </c>
      <c r="C1356">
        <v>0</v>
      </c>
      <c r="D1356">
        <v>0</v>
      </c>
    </row>
    <row r="1357" spans="1:4" x14ac:dyDescent="0.3">
      <c r="A1357" s="1">
        <v>32929.958333333336</v>
      </c>
      <c r="B1357">
        <v>-1.32E-2</v>
      </c>
      <c r="C1357">
        <v>0</v>
      </c>
      <c r="D1357">
        <v>0</v>
      </c>
    </row>
    <row r="1358" spans="1:4" x14ac:dyDescent="0.3">
      <c r="A1358" s="1">
        <v>32930</v>
      </c>
      <c r="B1358">
        <v>-1.32E-2</v>
      </c>
      <c r="C1358">
        <v>0</v>
      </c>
      <c r="D1358">
        <v>0</v>
      </c>
    </row>
    <row r="1359" spans="1:4" x14ac:dyDescent="0.3">
      <c r="A1359" s="1">
        <v>32930.041666666664</v>
      </c>
      <c r="B1359">
        <v>-1.32E-2</v>
      </c>
      <c r="C1359">
        <v>0</v>
      </c>
      <c r="D1359">
        <v>0</v>
      </c>
    </row>
    <row r="1360" spans="1:4" x14ac:dyDescent="0.3">
      <c r="A1360" s="1">
        <v>32930.083333333336</v>
      </c>
      <c r="B1360">
        <v>-1.32E-2</v>
      </c>
      <c r="C1360">
        <v>0</v>
      </c>
      <c r="D1360">
        <v>0</v>
      </c>
    </row>
    <row r="1361" spans="1:4" x14ac:dyDescent="0.3">
      <c r="A1361" s="1">
        <v>32930.125</v>
      </c>
      <c r="B1361">
        <v>-1.32E-2</v>
      </c>
      <c r="C1361">
        <v>0</v>
      </c>
      <c r="D1361">
        <v>0</v>
      </c>
    </row>
    <row r="1362" spans="1:4" x14ac:dyDescent="0.3">
      <c r="A1362" s="1">
        <v>32930.166666666664</v>
      </c>
      <c r="B1362">
        <v>-1.32E-2</v>
      </c>
      <c r="C1362">
        <v>0</v>
      </c>
      <c r="D1362">
        <v>0</v>
      </c>
    </row>
    <row r="1363" spans="1:4" x14ac:dyDescent="0.3">
      <c r="A1363" s="1">
        <v>32930.208333333336</v>
      </c>
      <c r="B1363">
        <v>-1.32E-2</v>
      </c>
      <c r="C1363">
        <v>0</v>
      </c>
      <c r="D1363">
        <v>0</v>
      </c>
    </row>
    <row r="1364" spans="1:4" x14ac:dyDescent="0.3">
      <c r="A1364" s="1">
        <v>32930.25</v>
      </c>
      <c r="B1364">
        <v>-1.32E-2</v>
      </c>
      <c r="C1364">
        <v>0</v>
      </c>
      <c r="D1364">
        <v>0</v>
      </c>
    </row>
    <row r="1365" spans="1:4" x14ac:dyDescent="0.3">
      <c r="A1365" s="1">
        <v>32930.291666666664</v>
      </c>
      <c r="B1365">
        <v>-1.32E-2</v>
      </c>
      <c r="C1365">
        <v>0</v>
      </c>
      <c r="D1365">
        <v>-2.7301000000000002</v>
      </c>
    </row>
    <row r="1366" spans="1:4" x14ac:dyDescent="0.3">
      <c r="A1366" s="1">
        <v>32930.333333333336</v>
      </c>
      <c r="B1366">
        <v>144.94999999999999</v>
      </c>
      <c r="C1366">
        <v>0.87629999999999997</v>
      </c>
      <c r="D1366">
        <v>-11.497</v>
      </c>
    </row>
    <row r="1367" spans="1:4" x14ac:dyDescent="0.3">
      <c r="A1367" s="1">
        <v>32930.375</v>
      </c>
      <c r="B1367">
        <v>284.56</v>
      </c>
      <c r="C1367">
        <v>0.93069999999999997</v>
      </c>
      <c r="D1367">
        <v>-28.891999999999999</v>
      </c>
    </row>
    <row r="1368" spans="1:4" x14ac:dyDescent="0.3">
      <c r="A1368" s="1">
        <v>32930.416666666664</v>
      </c>
      <c r="B1368">
        <v>453.03</v>
      </c>
      <c r="C1368">
        <v>0.90920000000000001</v>
      </c>
      <c r="D1368">
        <v>-51.186999999999998</v>
      </c>
    </row>
    <row r="1369" spans="1:4" x14ac:dyDescent="0.3">
      <c r="A1369" s="1">
        <v>32930.458333333336</v>
      </c>
      <c r="B1369">
        <v>442.34</v>
      </c>
      <c r="C1369">
        <v>0.9304</v>
      </c>
      <c r="D1369">
        <v>-32.536000000000001</v>
      </c>
    </row>
    <row r="1370" spans="1:4" x14ac:dyDescent="0.3">
      <c r="A1370" s="1">
        <v>32930.5</v>
      </c>
      <c r="B1370">
        <v>456.99</v>
      </c>
      <c r="C1370">
        <v>0.94520000000000004</v>
      </c>
      <c r="D1370">
        <v>-9.8377999999999997</v>
      </c>
    </row>
    <row r="1371" spans="1:4" x14ac:dyDescent="0.3">
      <c r="A1371" s="1">
        <v>32930.541666666664</v>
      </c>
      <c r="B1371">
        <v>473.67</v>
      </c>
      <c r="C1371">
        <v>0.94020000000000004</v>
      </c>
      <c r="D1371">
        <v>14.515000000000001</v>
      </c>
    </row>
    <row r="1372" spans="1:4" x14ac:dyDescent="0.3">
      <c r="A1372" s="1">
        <v>32930.583333333336</v>
      </c>
      <c r="B1372">
        <v>456.65</v>
      </c>
      <c r="C1372">
        <v>0.91159999999999997</v>
      </c>
      <c r="D1372">
        <v>36.51</v>
      </c>
    </row>
    <row r="1373" spans="1:4" x14ac:dyDescent="0.3">
      <c r="A1373" s="1">
        <v>32930.625</v>
      </c>
      <c r="B1373">
        <v>443.57</v>
      </c>
      <c r="C1373">
        <v>0.88980000000000004</v>
      </c>
      <c r="D1373">
        <v>54.353999999999999</v>
      </c>
    </row>
    <row r="1374" spans="1:4" x14ac:dyDescent="0.3">
      <c r="A1374" s="1">
        <v>32930.666666666664</v>
      </c>
      <c r="B1374">
        <v>242.27</v>
      </c>
      <c r="C1374">
        <v>0.91100000000000003</v>
      </c>
      <c r="D1374">
        <v>24.292000000000002</v>
      </c>
    </row>
    <row r="1375" spans="1:4" x14ac:dyDescent="0.3">
      <c r="A1375" s="1">
        <v>32930.708333333336</v>
      </c>
      <c r="B1375">
        <v>74.316999999999993</v>
      </c>
      <c r="C1375">
        <v>0.84989999999999999</v>
      </c>
      <c r="D1375">
        <v>9.1006999999999998</v>
      </c>
    </row>
    <row r="1376" spans="1:4" x14ac:dyDescent="0.3">
      <c r="A1376" s="1">
        <v>32930.75</v>
      </c>
      <c r="B1376">
        <v>-1.32E-2</v>
      </c>
      <c r="C1376">
        <v>0</v>
      </c>
      <c r="D1376">
        <v>1.7271000000000001</v>
      </c>
    </row>
    <row r="1377" spans="1:4" x14ac:dyDescent="0.3">
      <c r="A1377" s="1">
        <v>32930.791666666664</v>
      </c>
      <c r="B1377">
        <v>-1.32E-2</v>
      </c>
      <c r="C1377">
        <v>0</v>
      </c>
      <c r="D1377">
        <v>0</v>
      </c>
    </row>
    <row r="1378" spans="1:4" x14ac:dyDescent="0.3">
      <c r="A1378" s="1">
        <v>32930.833333333336</v>
      </c>
      <c r="B1378">
        <v>-1.32E-2</v>
      </c>
      <c r="C1378">
        <v>0</v>
      </c>
      <c r="D1378">
        <v>0</v>
      </c>
    </row>
    <row r="1379" spans="1:4" x14ac:dyDescent="0.3">
      <c r="A1379" s="1">
        <v>32930.875</v>
      </c>
      <c r="B1379">
        <v>-1.32E-2</v>
      </c>
      <c r="C1379">
        <v>0</v>
      </c>
      <c r="D1379">
        <v>0</v>
      </c>
    </row>
    <row r="1380" spans="1:4" x14ac:dyDescent="0.3">
      <c r="A1380" s="1">
        <v>32930.916666666664</v>
      </c>
      <c r="B1380">
        <v>-1.32E-2</v>
      </c>
      <c r="C1380">
        <v>0</v>
      </c>
      <c r="D1380">
        <v>0</v>
      </c>
    </row>
    <row r="1381" spans="1:4" x14ac:dyDescent="0.3">
      <c r="A1381" s="1">
        <v>32930.958333333336</v>
      </c>
      <c r="B1381">
        <v>-1.32E-2</v>
      </c>
      <c r="C1381">
        <v>0</v>
      </c>
      <c r="D1381">
        <v>0</v>
      </c>
    </row>
    <row r="1382" spans="1:4" x14ac:dyDescent="0.3">
      <c r="A1382" s="1">
        <v>32931</v>
      </c>
      <c r="B1382">
        <v>-1.32E-2</v>
      </c>
      <c r="C1382">
        <v>0</v>
      </c>
      <c r="D1382">
        <v>0</v>
      </c>
    </row>
    <row r="1383" spans="1:4" x14ac:dyDescent="0.3">
      <c r="A1383" s="1">
        <v>32931.041666666664</v>
      </c>
      <c r="B1383">
        <v>-1.32E-2</v>
      </c>
      <c r="C1383">
        <v>0</v>
      </c>
      <c r="D1383">
        <v>0</v>
      </c>
    </row>
    <row r="1384" spans="1:4" x14ac:dyDescent="0.3">
      <c r="A1384" s="1">
        <v>32931.083333333336</v>
      </c>
      <c r="B1384">
        <v>-1.32E-2</v>
      </c>
      <c r="C1384">
        <v>0</v>
      </c>
      <c r="D1384">
        <v>0</v>
      </c>
    </row>
    <row r="1385" spans="1:4" x14ac:dyDescent="0.3">
      <c r="A1385" s="1">
        <v>32931.125</v>
      </c>
      <c r="B1385">
        <v>-1.32E-2</v>
      </c>
      <c r="C1385">
        <v>0</v>
      </c>
      <c r="D1385">
        <v>0</v>
      </c>
    </row>
    <row r="1386" spans="1:4" x14ac:dyDescent="0.3">
      <c r="A1386" s="1">
        <v>32931.166666666664</v>
      </c>
      <c r="B1386">
        <v>-1.32E-2</v>
      </c>
      <c r="C1386">
        <v>0</v>
      </c>
      <c r="D1386">
        <v>0</v>
      </c>
    </row>
    <row r="1387" spans="1:4" x14ac:dyDescent="0.3">
      <c r="A1387" s="1">
        <v>32931.208333333336</v>
      </c>
      <c r="B1387">
        <v>-1.32E-2</v>
      </c>
      <c r="C1387">
        <v>0</v>
      </c>
      <c r="D1387">
        <v>0</v>
      </c>
    </row>
    <row r="1388" spans="1:4" x14ac:dyDescent="0.3">
      <c r="A1388" s="1">
        <v>32931.25</v>
      </c>
      <c r="B1388">
        <v>-1.32E-2</v>
      </c>
      <c r="C1388">
        <v>0</v>
      </c>
      <c r="D1388">
        <v>0</v>
      </c>
    </row>
    <row r="1389" spans="1:4" x14ac:dyDescent="0.3">
      <c r="A1389" s="1">
        <v>32931.291666666664</v>
      </c>
      <c r="B1389">
        <v>-1.32E-2</v>
      </c>
      <c r="C1389">
        <v>0</v>
      </c>
      <c r="D1389">
        <v>-3.0253999999999999</v>
      </c>
    </row>
    <row r="1390" spans="1:4" x14ac:dyDescent="0.3">
      <c r="A1390" s="1">
        <v>32931.333333333336</v>
      </c>
      <c r="B1390">
        <v>142.72</v>
      </c>
      <c r="C1390">
        <v>0.89270000000000005</v>
      </c>
      <c r="D1390">
        <v>-11.84</v>
      </c>
    </row>
    <row r="1391" spans="1:4" x14ac:dyDescent="0.3">
      <c r="A1391" s="1">
        <v>32931.375</v>
      </c>
      <c r="B1391">
        <v>329.76</v>
      </c>
      <c r="C1391">
        <v>0.93340000000000001</v>
      </c>
      <c r="D1391">
        <v>-29.541</v>
      </c>
    </row>
    <row r="1392" spans="1:4" x14ac:dyDescent="0.3">
      <c r="A1392" s="1">
        <v>32931.416666666664</v>
      </c>
      <c r="B1392">
        <v>415.55</v>
      </c>
      <c r="C1392">
        <v>0.92369999999999997</v>
      </c>
      <c r="D1392">
        <v>-50.866</v>
      </c>
    </row>
    <row r="1393" spans="1:4" x14ac:dyDescent="0.3">
      <c r="A1393" s="1">
        <v>32931.458333333336</v>
      </c>
      <c r="B1393">
        <v>458.66</v>
      </c>
      <c r="C1393">
        <v>0.93899999999999995</v>
      </c>
      <c r="D1393">
        <v>-32.265000000000001</v>
      </c>
    </row>
    <row r="1394" spans="1:4" x14ac:dyDescent="0.3">
      <c r="A1394" s="1">
        <v>32931.5</v>
      </c>
      <c r="B1394">
        <v>445.65</v>
      </c>
      <c r="C1394">
        <v>0.95679999999999998</v>
      </c>
      <c r="D1394">
        <v>-9.6980000000000004</v>
      </c>
    </row>
    <row r="1395" spans="1:4" x14ac:dyDescent="0.3">
      <c r="A1395" s="1">
        <v>32931.541666666664</v>
      </c>
      <c r="B1395">
        <v>436.3</v>
      </c>
      <c r="C1395">
        <v>0.95279999999999998</v>
      </c>
      <c r="D1395">
        <v>14.473000000000001</v>
      </c>
    </row>
    <row r="1396" spans="1:4" x14ac:dyDescent="0.3">
      <c r="A1396" s="1">
        <v>32931.583333333336</v>
      </c>
      <c r="B1396">
        <v>427.29</v>
      </c>
      <c r="C1396">
        <v>0.92600000000000005</v>
      </c>
      <c r="D1396">
        <v>36.332999999999998</v>
      </c>
    </row>
    <row r="1397" spans="1:4" x14ac:dyDescent="0.3">
      <c r="A1397" s="1">
        <v>32931.625</v>
      </c>
      <c r="B1397">
        <v>419.15</v>
      </c>
      <c r="C1397">
        <v>0.90629999999999999</v>
      </c>
      <c r="D1397">
        <v>54.118000000000002</v>
      </c>
    </row>
    <row r="1398" spans="1:4" x14ac:dyDescent="0.3">
      <c r="A1398" s="1">
        <v>32931.666666666664</v>
      </c>
      <c r="B1398">
        <v>244.74</v>
      </c>
      <c r="C1398">
        <v>0.92290000000000005</v>
      </c>
      <c r="D1398">
        <v>24.701000000000001</v>
      </c>
    </row>
    <row r="1399" spans="1:4" x14ac:dyDescent="0.3">
      <c r="A1399" s="1">
        <v>32931.708333333336</v>
      </c>
      <c r="B1399">
        <v>82.966999999999999</v>
      </c>
      <c r="C1399">
        <v>0.86399999999999999</v>
      </c>
      <c r="D1399">
        <v>9.3597000000000001</v>
      </c>
    </row>
    <row r="1400" spans="1:4" x14ac:dyDescent="0.3">
      <c r="A1400" s="1">
        <v>32931.75</v>
      </c>
      <c r="B1400">
        <v>-1.32E-2</v>
      </c>
      <c r="C1400">
        <v>0</v>
      </c>
      <c r="D1400">
        <v>1.9618</v>
      </c>
    </row>
    <row r="1401" spans="1:4" x14ac:dyDescent="0.3">
      <c r="A1401" s="1">
        <v>32931.791666666664</v>
      </c>
      <c r="B1401">
        <v>-1.32E-2</v>
      </c>
      <c r="C1401">
        <v>0</v>
      </c>
      <c r="D1401">
        <v>0</v>
      </c>
    </row>
    <row r="1402" spans="1:4" x14ac:dyDescent="0.3">
      <c r="A1402" s="1">
        <v>32931.833333333336</v>
      </c>
      <c r="B1402">
        <v>-1.32E-2</v>
      </c>
      <c r="C1402">
        <v>0</v>
      </c>
      <c r="D1402">
        <v>0</v>
      </c>
    </row>
    <row r="1403" spans="1:4" x14ac:dyDescent="0.3">
      <c r="A1403" s="1">
        <v>32931.875</v>
      </c>
      <c r="B1403">
        <v>-1.32E-2</v>
      </c>
      <c r="C1403">
        <v>0</v>
      </c>
      <c r="D1403">
        <v>0</v>
      </c>
    </row>
    <row r="1404" spans="1:4" x14ac:dyDescent="0.3">
      <c r="A1404" s="1">
        <v>32931.916666666664</v>
      </c>
      <c r="B1404">
        <v>-1.32E-2</v>
      </c>
      <c r="C1404">
        <v>0</v>
      </c>
      <c r="D1404">
        <v>0</v>
      </c>
    </row>
    <row r="1405" spans="1:4" x14ac:dyDescent="0.3">
      <c r="A1405" s="1">
        <v>32931.958333333336</v>
      </c>
      <c r="B1405">
        <v>-1.32E-2</v>
      </c>
      <c r="C1405">
        <v>0</v>
      </c>
      <c r="D1405">
        <v>0</v>
      </c>
    </row>
    <row r="1406" spans="1:4" x14ac:dyDescent="0.3">
      <c r="A1406" s="1">
        <v>32932</v>
      </c>
      <c r="B1406">
        <v>-1.32E-2</v>
      </c>
      <c r="C1406">
        <v>0</v>
      </c>
      <c r="D1406">
        <v>0</v>
      </c>
    </row>
    <row r="1407" spans="1:4" x14ac:dyDescent="0.3">
      <c r="A1407" s="1">
        <v>32932.041666666664</v>
      </c>
      <c r="B1407">
        <v>-1.32E-2</v>
      </c>
      <c r="C1407">
        <v>0</v>
      </c>
      <c r="D1407">
        <v>0</v>
      </c>
    </row>
    <row r="1408" spans="1:4" x14ac:dyDescent="0.3">
      <c r="A1408" s="1">
        <v>32932.083333333336</v>
      </c>
      <c r="B1408">
        <v>-1.32E-2</v>
      </c>
      <c r="C1408">
        <v>0</v>
      </c>
      <c r="D1408">
        <v>0</v>
      </c>
    </row>
    <row r="1409" spans="1:4" x14ac:dyDescent="0.3">
      <c r="A1409" s="1">
        <v>32932.125</v>
      </c>
      <c r="B1409">
        <v>-1.32E-2</v>
      </c>
      <c r="C1409">
        <v>0</v>
      </c>
      <c r="D1409">
        <v>0</v>
      </c>
    </row>
    <row r="1410" spans="1:4" x14ac:dyDescent="0.3">
      <c r="A1410" s="1">
        <v>32932.166666666664</v>
      </c>
      <c r="B1410">
        <v>-1.32E-2</v>
      </c>
      <c r="C1410">
        <v>0</v>
      </c>
      <c r="D1410">
        <v>0</v>
      </c>
    </row>
    <row r="1411" spans="1:4" x14ac:dyDescent="0.3">
      <c r="A1411" s="1">
        <v>32932.208333333336</v>
      </c>
      <c r="B1411">
        <v>-1.32E-2</v>
      </c>
      <c r="C1411">
        <v>0</v>
      </c>
      <c r="D1411">
        <v>0</v>
      </c>
    </row>
    <row r="1412" spans="1:4" x14ac:dyDescent="0.3">
      <c r="A1412" s="1">
        <v>32932.25</v>
      </c>
      <c r="B1412">
        <v>-1.32E-2</v>
      </c>
      <c r="C1412">
        <v>0</v>
      </c>
      <c r="D1412">
        <v>0</v>
      </c>
    </row>
    <row r="1413" spans="1:4" x14ac:dyDescent="0.3">
      <c r="A1413" s="1">
        <v>32932.291666666664</v>
      </c>
      <c r="B1413">
        <v>-1.32E-2</v>
      </c>
      <c r="C1413">
        <v>0</v>
      </c>
      <c r="D1413">
        <v>-3.1461999999999999</v>
      </c>
    </row>
    <row r="1414" spans="1:4" x14ac:dyDescent="0.3">
      <c r="A1414" s="1">
        <v>32932.333333333336</v>
      </c>
      <c r="B1414">
        <v>7.8494000000000002</v>
      </c>
      <c r="C1414">
        <v>0.81910000000000005</v>
      </c>
      <c r="D1414">
        <v>-12.189</v>
      </c>
    </row>
    <row r="1415" spans="1:4" x14ac:dyDescent="0.3">
      <c r="A1415" s="1">
        <v>32932.375</v>
      </c>
      <c r="B1415">
        <v>17.056999999999999</v>
      </c>
      <c r="C1415">
        <v>0.86199999999999999</v>
      </c>
      <c r="D1415">
        <v>-30.213999999999999</v>
      </c>
    </row>
    <row r="1416" spans="1:4" x14ac:dyDescent="0.3">
      <c r="A1416" s="1">
        <v>32932.416666666664</v>
      </c>
      <c r="B1416">
        <v>23.824999999999999</v>
      </c>
      <c r="C1416">
        <v>0.89159999999999995</v>
      </c>
      <c r="D1416">
        <v>-50.543999999999997</v>
      </c>
    </row>
    <row r="1417" spans="1:4" x14ac:dyDescent="0.3">
      <c r="A1417" s="1">
        <v>32932.458333333336</v>
      </c>
      <c r="B1417">
        <v>35.070999999999998</v>
      </c>
      <c r="C1417">
        <v>0.90139999999999998</v>
      </c>
      <c r="D1417">
        <v>-31.992999999999999</v>
      </c>
    </row>
    <row r="1418" spans="1:4" x14ac:dyDescent="0.3">
      <c r="A1418" s="1">
        <v>32932.5</v>
      </c>
      <c r="B1418">
        <v>43.61</v>
      </c>
      <c r="C1418">
        <v>0.92479999999999996</v>
      </c>
      <c r="D1418">
        <v>-9.5558999999999994</v>
      </c>
    </row>
    <row r="1419" spans="1:4" x14ac:dyDescent="0.3">
      <c r="A1419" s="1">
        <v>32932.541666666664</v>
      </c>
      <c r="B1419">
        <v>327.82</v>
      </c>
      <c r="C1419">
        <v>0.97309999999999997</v>
      </c>
      <c r="D1419">
        <v>14.436</v>
      </c>
    </row>
    <row r="1420" spans="1:4" x14ac:dyDescent="0.3">
      <c r="A1420" s="1">
        <v>32932.583333333336</v>
      </c>
      <c r="B1420">
        <v>286.25</v>
      </c>
      <c r="C1420">
        <v>0.94750000000000001</v>
      </c>
      <c r="D1420">
        <v>36.159999999999997</v>
      </c>
    </row>
    <row r="1421" spans="1:4" x14ac:dyDescent="0.3">
      <c r="A1421" s="1">
        <v>32932.625</v>
      </c>
      <c r="B1421">
        <v>233.08</v>
      </c>
      <c r="C1421">
        <v>0.9355</v>
      </c>
      <c r="D1421">
        <v>53.886000000000003</v>
      </c>
    </row>
    <row r="1422" spans="1:4" x14ac:dyDescent="0.3">
      <c r="A1422" s="1">
        <v>32932.666666666664</v>
      </c>
      <c r="B1422">
        <v>163.68</v>
      </c>
      <c r="C1422">
        <v>0.9385</v>
      </c>
      <c r="D1422">
        <v>25.111999999999998</v>
      </c>
    </row>
    <row r="1423" spans="1:4" x14ac:dyDescent="0.3">
      <c r="A1423" s="1">
        <v>32932.708333333336</v>
      </c>
      <c r="B1423">
        <v>62.139000000000003</v>
      </c>
      <c r="C1423">
        <v>0.89580000000000004</v>
      </c>
      <c r="D1423">
        <v>9.6183999999999994</v>
      </c>
    </row>
    <row r="1424" spans="1:4" x14ac:dyDescent="0.3">
      <c r="A1424" s="1">
        <v>32932.75</v>
      </c>
      <c r="B1424">
        <v>-1.32E-2</v>
      </c>
      <c r="C1424">
        <v>0</v>
      </c>
      <c r="D1424">
        <v>2.0202</v>
      </c>
    </row>
    <row r="1425" spans="1:4" x14ac:dyDescent="0.3">
      <c r="A1425" s="1">
        <v>32932.791666666664</v>
      </c>
      <c r="B1425">
        <v>-1.32E-2</v>
      </c>
      <c r="C1425">
        <v>0</v>
      </c>
      <c r="D1425">
        <v>0</v>
      </c>
    </row>
    <row r="1426" spans="1:4" x14ac:dyDescent="0.3">
      <c r="A1426" s="1">
        <v>32932.833333333336</v>
      </c>
      <c r="B1426">
        <v>-1.32E-2</v>
      </c>
      <c r="C1426">
        <v>0</v>
      </c>
      <c r="D1426">
        <v>0</v>
      </c>
    </row>
    <row r="1427" spans="1:4" x14ac:dyDescent="0.3">
      <c r="A1427" s="1">
        <v>32932.875</v>
      </c>
      <c r="B1427">
        <v>-1.32E-2</v>
      </c>
      <c r="C1427">
        <v>0</v>
      </c>
      <c r="D1427">
        <v>0</v>
      </c>
    </row>
    <row r="1428" spans="1:4" x14ac:dyDescent="0.3">
      <c r="A1428" s="1">
        <v>32932.916666666664</v>
      </c>
      <c r="B1428">
        <v>-1.32E-2</v>
      </c>
      <c r="C1428">
        <v>0</v>
      </c>
      <c r="D1428">
        <v>0</v>
      </c>
    </row>
    <row r="1429" spans="1:4" x14ac:dyDescent="0.3">
      <c r="A1429" s="1">
        <v>32932.958333333336</v>
      </c>
      <c r="B1429">
        <v>-1.32E-2</v>
      </c>
      <c r="C1429">
        <v>0</v>
      </c>
      <c r="D1429">
        <v>0</v>
      </c>
    </row>
    <row r="1430" spans="1:4" x14ac:dyDescent="0.3">
      <c r="A1430" s="1">
        <v>32933</v>
      </c>
      <c r="B1430">
        <v>-1.32E-2</v>
      </c>
      <c r="C1430">
        <v>0</v>
      </c>
      <c r="D1430">
        <v>0</v>
      </c>
    </row>
    <row r="1431" spans="1:4" x14ac:dyDescent="0.3">
      <c r="A1431" s="1">
        <v>32933.041666666664</v>
      </c>
      <c r="B1431">
        <v>-1.32E-2</v>
      </c>
      <c r="C1431">
        <v>0</v>
      </c>
      <c r="D1431">
        <v>0</v>
      </c>
    </row>
    <row r="1432" spans="1:4" x14ac:dyDescent="0.3">
      <c r="A1432" s="1">
        <v>32933.083333333336</v>
      </c>
      <c r="B1432">
        <v>-1.32E-2</v>
      </c>
      <c r="C1432">
        <v>0</v>
      </c>
      <c r="D1432">
        <v>0</v>
      </c>
    </row>
    <row r="1433" spans="1:4" x14ac:dyDescent="0.3">
      <c r="A1433" s="1">
        <v>32933.125</v>
      </c>
      <c r="B1433">
        <v>-1.32E-2</v>
      </c>
      <c r="C1433">
        <v>0</v>
      </c>
      <c r="D1433">
        <v>0</v>
      </c>
    </row>
    <row r="1434" spans="1:4" x14ac:dyDescent="0.3">
      <c r="A1434" s="1">
        <v>32933.166666666664</v>
      </c>
      <c r="B1434">
        <v>-1.32E-2</v>
      </c>
      <c r="C1434">
        <v>0</v>
      </c>
      <c r="D1434">
        <v>0</v>
      </c>
    </row>
    <row r="1435" spans="1:4" x14ac:dyDescent="0.3">
      <c r="A1435" s="1">
        <v>32933.208333333336</v>
      </c>
      <c r="B1435">
        <v>-1.32E-2</v>
      </c>
      <c r="C1435">
        <v>0</v>
      </c>
      <c r="D1435">
        <v>0</v>
      </c>
    </row>
    <row r="1436" spans="1:4" x14ac:dyDescent="0.3">
      <c r="A1436" s="1">
        <v>32933.25</v>
      </c>
      <c r="B1436">
        <v>-1.32E-2</v>
      </c>
      <c r="C1436">
        <v>0</v>
      </c>
      <c r="D1436">
        <v>0</v>
      </c>
    </row>
    <row r="1437" spans="1:4" x14ac:dyDescent="0.3">
      <c r="A1437" s="1">
        <v>32933.291666666664</v>
      </c>
      <c r="B1437">
        <v>-1.32E-2</v>
      </c>
      <c r="C1437">
        <v>0</v>
      </c>
      <c r="D1437">
        <v>-3.2694000000000001</v>
      </c>
    </row>
    <row r="1438" spans="1:4" x14ac:dyDescent="0.3">
      <c r="A1438" s="1">
        <v>32933.333333333336</v>
      </c>
      <c r="B1438">
        <v>93.838999999999999</v>
      </c>
      <c r="C1438">
        <v>0.92230000000000001</v>
      </c>
      <c r="D1438">
        <v>-12.542</v>
      </c>
    </row>
    <row r="1439" spans="1:4" x14ac:dyDescent="0.3">
      <c r="A1439" s="1">
        <v>32933.375</v>
      </c>
      <c r="B1439">
        <v>236.63</v>
      </c>
      <c r="C1439">
        <v>0.94410000000000005</v>
      </c>
      <c r="D1439">
        <v>-30.914000000000001</v>
      </c>
    </row>
    <row r="1440" spans="1:4" x14ac:dyDescent="0.3">
      <c r="A1440" s="1">
        <v>32933.416666666664</v>
      </c>
      <c r="B1440">
        <v>280.77</v>
      </c>
      <c r="C1440">
        <v>0.94450000000000001</v>
      </c>
      <c r="D1440">
        <v>-50.220999999999997</v>
      </c>
    </row>
    <row r="1441" spans="1:4" x14ac:dyDescent="0.3">
      <c r="A1441" s="1">
        <v>32933.458333333336</v>
      </c>
      <c r="B1441">
        <v>344.62</v>
      </c>
      <c r="C1441">
        <v>0.95109999999999995</v>
      </c>
      <c r="D1441">
        <v>-31.72</v>
      </c>
    </row>
    <row r="1442" spans="1:4" x14ac:dyDescent="0.3">
      <c r="A1442" s="1">
        <v>32933.5</v>
      </c>
      <c r="B1442">
        <v>424.84</v>
      </c>
      <c r="C1442">
        <v>0.96450000000000002</v>
      </c>
      <c r="D1442">
        <v>-9.4116999999999997</v>
      </c>
    </row>
    <row r="1443" spans="1:4" x14ac:dyDescent="0.3">
      <c r="A1443" s="1">
        <v>32933.541666666664</v>
      </c>
      <c r="B1443">
        <v>436.31</v>
      </c>
      <c r="C1443">
        <v>0.95960000000000001</v>
      </c>
      <c r="D1443">
        <v>14.401999999999999</v>
      </c>
    </row>
    <row r="1444" spans="1:4" x14ac:dyDescent="0.3">
      <c r="A1444" s="1">
        <v>32933.583333333336</v>
      </c>
      <c r="B1444">
        <v>426.22</v>
      </c>
      <c r="C1444">
        <v>0.93400000000000005</v>
      </c>
      <c r="D1444">
        <v>35.993000000000002</v>
      </c>
    </row>
    <row r="1445" spans="1:4" x14ac:dyDescent="0.3">
      <c r="A1445" s="1">
        <v>32933.625</v>
      </c>
      <c r="B1445">
        <v>310.72000000000003</v>
      </c>
      <c r="C1445">
        <v>0.92400000000000004</v>
      </c>
      <c r="D1445">
        <v>53.656999999999996</v>
      </c>
    </row>
    <row r="1446" spans="1:4" x14ac:dyDescent="0.3">
      <c r="A1446" s="1">
        <v>32933.666666666664</v>
      </c>
      <c r="B1446">
        <v>202</v>
      </c>
      <c r="C1446">
        <v>0.93140000000000001</v>
      </c>
      <c r="D1446">
        <v>25.527000000000001</v>
      </c>
    </row>
    <row r="1447" spans="1:4" x14ac:dyDescent="0.3">
      <c r="A1447" s="1">
        <v>32933.708333333336</v>
      </c>
      <c r="B1447">
        <v>68.727000000000004</v>
      </c>
      <c r="C1447">
        <v>0.88949999999999996</v>
      </c>
      <c r="D1447">
        <v>9.8765999999999998</v>
      </c>
    </row>
    <row r="1448" spans="1:4" x14ac:dyDescent="0.3">
      <c r="A1448" s="1">
        <v>32933.75</v>
      </c>
      <c r="B1448">
        <v>-1.32E-2</v>
      </c>
      <c r="C1448">
        <v>0</v>
      </c>
      <c r="D1448">
        <v>2.0773999999999999</v>
      </c>
    </row>
    <row r="1449" spans="1:4" x14ac:dyDescent="0.3">
      <c r="A1449" s="1">
        <v>32933.791666666664</v>
      </c>
      <c r="B1449">
        <v>-1.32E-2</v>
      </c>
      <c r="C1449">
        <v>0</v>
      </c>
      <c r="D1449">
        <v>0</v>
      </c>
    </row>
    <row r="1450" spans="1:4" x14ac:dyDescent="0.3">
      <c r="A1450" s="1">
        <v>32933.833333333336</v>
      </c>
      <c r="B1450">
        <v>-1.32E-2</v>
      </c>
      <c r="C1450">
        <v>0</v>
      </c>
      <c r="D1450">
        <v>0</v>
      </c>
    </row>
    <row r="1451" spans="1:4" x14ac:dyDescent="0.3">
      <c r="A1451" s="1">
        <v>32933.875</v>
      </c>
      <c r="B1451">
        <v>-1.32E-2</v>
      </c>
      <c r="C1451">
        <v>0</v>
      </c>
      <c r="D1451">
        <v>0</v>
      </c>
    </row>
    <row r="1452" spans="1:4" x14ac:dyDescent="0.3">
      <c r="A1452" s="1">
        <v>32933.916666666664</v>
      </c>
      <c r="B1452">
        <v>-1.32E-2</v>
      </c>
      <c r="C1452">
        <v>0</v>
      </c>
      <c r="D1452">
        <v>0</v>
      </c>
    </row>
    <row r="1453" spans="1:4" x14ac:dyDescent="0.3">
      <c r="A1453" s="1">
        <v>32933.958333333336</v>
      </c>
      <c r="B1453">
        <v>-1.32E-2</v>
      </c>
      <c r="C1453">
        <v>0</v>
      </c>
      <c r="D1453">
        <v>0</v>
      </c>
    </row>
    <row r="1454" spans="1:4" x14ac:dyDescent="0.3">
      <c r="A1454" s="1">
        <v>32934</v>
      </c>
      <c r="B1454">
        <v>-1.32E-2</v>
      </c>
      <c r="C1454">
        <v>0</v>
      </c>
      <c r="D1454">
        <v>0</v>
      </c>
    </row>
    <row r="1455" spans="1:4" x14ac:dyDescent="0.3">
      <c r="A1455" s="1">
        <v>32934.041666666664</v>
      </c>
      <c r="B1455">
        <v>-1.32E-2</v>
      </c>
      <c r="C1455">
        <v>0</v>
      </c>
      <c r="D1455">
        <v>0</v>
      </c>
    </row>
    <row r="1456" spans="1:4" x14ac:dyDescent="0.3">
      <c r="A1456" s="1">
        <v>32934.083333333336</v>
      </c>
      <c r="B1456">
        <v>-1.32E-2</v>
      </c>
      <c r="C1456">
        <v>0</v>
      </c>
      <c r="D1456">
        <v>0</v>
      </c>
    </row>
    <row r="1457" spans="1:4" x14ac:dyDescent="0.3">
      <c r="A1457" s="1">
        <v>32934.125</v>
      </c>
      <c r="B1457">
        <v>-1.32E-2</v>
      </c>
      <c r="C1457">
        <v>0</v>
      </c>
      <c r="D1457">
        <v>0</v>
      </c>
    </row>
    <row r="1458" spans="1:4" x14ac:dyDescent="0.3">
      <c r="A1458" s="1">
        <v>32934.166666666664</v>
      </c>
      <c r="B1458">
        <v>-1.32E-2</v>
      </c>
      <c r="C1458">
        <v>0</v>
      </c>
      <c r="D1458">
        <v>0</v>
      </c>
    </row>
    <row r="1459" spans="1:4" x14ac:dyDescent="0.3">
      <c r="A1459" s="1">
        <v>32934.208333333336</v>
      </c>
      <c r="B1459">
        <v>-1.32E-2</v>
      </c>
      <c r="C1459">
        <v>0</v>
      </c>
      <c r="D1459">
        <v>0</v>
      </c>
    </row>
    <row r="1460" spans="1:4" x14ac:dyDescent="0.3">
      <c r="A1460" s="1">
        <v>32934.25</v>
      </c>
      <c r="B1460">
        <v>-1.32E-2</v>
      </c>
      <c r="C1460">
        <v>0</v>
      </c>
      <c r="D1460">
        <v>0</v>
      </c>
    </row>
    <row r="1461" spans="1:4" x14ac:dyDescent="0.3">
      <c r="A1461" s="1">
        <v>32934.291666666664</v>
      </c>
      <c r="B1461">
        <v>-1.32E-2</v>
      </c>
      <c r="C1461">
        <v>0</v>
      </c>
      <c r="D1461">
        <v>-3.395</v>
      </c>
    </row>
    <row r="1462" spans="1:4" x14ac:dyDescent="0.3">
      <c r="A1462" s="1">
        <v>32934.333333333336</v>
      </c>
      <c r="B1462">
        <v>106.49</v>
      </c>
      <c r="C1462">
        <v>0.93689999999999996</v>
      </c>
      <c r="D1462">
        <v>-12.901</v>
      </c>
    </row>
    <row r="1463" spans="1:4" x14ac:dyDescent="0.3">
      <c r="A1463" s="1">
        <v>32934.375</v>
      </c>
      <c r="B1463">
        <v>234.15</v>
      </c>
      <c r="C1463">
        <v>0.95660000000000001</v>
      </c>
      <c r="D1463">
        <v>-31.643000000000001</v>
      </c>
    </row>
    <row r="1464" spans="1:4" x14ac:dyDescent="0.3">
      <c r="A1464" s="1">
        <v>32934.416666666664</v>
      </c>
      <c r="B1464">
        <v>311.08</v>
      </c>
      <c r="C1464">
        <v>0.95779999999999998</v>
      </c>
      <c r="D1464">
        <v>-49.896999999999998</v>
      </c>
    </row>
    <row r="1465" spans="1:4" x14ac:dyDescent="0.3">
      <c r="A1465" s="1">
        <v>32934.458333333336</v>
      </c>
      <c r="B1465">
        <v>322.44</v>
      </c>
      <c r="C1465">
        <v>0.96760000000000002</v>
      </c>
      <c r="D1465">
        <v>-31.445</v>
      </c>
    </row>
    <row r="1466" spans="1:4" x14ac:dyDescent="0.3">
      <c r="A1466" s="1">
        <v>32934.5</v>
      </c>
      <c r="B1466">
        <v>349.15</v>
      </c>
      <c r="C1466">
        <v>0.98260000000000003</v>
      </c>
      <c r="D1466">
        <v>-9.2655999999999992</v>
      </c>
    </row>
    <row r="1467" spans="1:4" x14ac:dyDescent="0.3">
      <c r="A1467" s="1">
        <v>32934.541666666664</v>
      </c>
      <c r="B1467">
        <v>329.26</v>
      </c>
      <c r="C1467">
        <v>0.97929999999999995</v>
      </c>
      <c r="D1467">
        <v>14.372</v>
      </c>
    </row>
    <row r="1468" spans="1:4" x14ac:dyDescent="0.3">
      <c r="A1468" s="1">
        <v>32934.583333333336</v>
      </c>
      <c r="B1468">
        <v>399.47</v>
      </c>
      <c r="C1468">
        <v>0.95489999999999997</v>
      </c>
      <c r="D1468">
        <v>35.829000000000001</v>
      </c>
    </row>
    <row r="1469" spans="1:4" x14ac:dyDescent="0.3">
      <c r="A1469" s="1">
        <v>32934.625</v>
      </c>
      <c r="B1469">
        <v>281.47000000000003</v>
      </c>
      <c r="C1469">
        <v>0.94569999999999999</v>
      </c>
      <c r="D1469">
        <v>53.430999999999997</v>
      </c>
    </row>
    <row r="1470" spans="1:4" x14ac:dyDescent="0.3">
      <c r="A1470" s="1">
        <v>32934.666666666664</v>
      </c>
      <c r="B1470">
        <v>232.71</v>
      </c>
      <c r="C1470">
        <v>0.94930000000000003</v>
      </c>
      <c r="D1470">
        <v>25.943999999999999</v>
      </c>
    </row>
    <row r="1471" spans="1:4" x14ac:dyDescent="0.3">
      <c r="A1471" s="1">
        <v>32934.708333333336</v>
      </c>
      <c r="B1471">
        <v>73.400000000000006</v>
      </c>
      <c r="C1471">
        <v>0.91210000000000002</v>
      </c>
      <c r="D1471">
        <v>10.134</v>
      </c>
    </row>
    <row r="1472" spans="1:4" x14ac:dyDescent="0.3">
      <c r="A1472" s="1">
        <v>32934.75</v>
      </c>
      <c r="B1472">
        <v>-1.32E-2</v>
      </c>
      <c r="C1472">
        <v>0</v>
      </c>
      <c r="D1472">
        <v>2.3092000000000001</v>
      </c>
    </row>
    <row r="1473" spans="1:4" x14ac:dyDescent="0.3">
      <c r="A1473" s="1">
        <v>32934.791666666664</v>
      </c>
      <c r="B1473">
        <v>-1.32E-2</v>
      </c>
      <c r="C1473">
        <v>0</v>
      </c>
      <c r="D1473">
        <v>0</v>
      </c>
    </row>
    <row r="1474" spans="1:4" x14ac:dyDescent="0.3">
      <c r="A1474" s="1">
        <v>32934.833333333336</v>
      </c>
      <c r="B1474">
        <v>-1.32E-2</v>
      </c>
      <c r="C1474">
        <v>0</v>
      </c>
      <c r="D1474">
        <v>0</v>
      </c>
    </row>
    <row r="1475" spans="1:4" x14ac:dyDescent="0.3">
      <c r="A1475" s="1">
        <v>32934.875</v>
      </c>
      <c r="B1475">
        <v>-1.32E-2</v>
      </c>
      <c r="C1475">
        <v>0</v>
      </c>
      <c r="D1475">
        <v>0</v>
      </c>
    </row>
    <row r="1476" spans="1:4" x14ac:dyDescent="0.3">
      <c r="A1476" s="1">
        <v>32934.916666666664</v>
      </c>
      <c r="B1476">
        <v>-1.32E-2</v>
      </c>
      <c r="C1476">
        <v>0</v>
      </c>
      <c r="D1476">
        <v>0</v>
      </c>
    </row>
    <row r="1477" spans="1:4" x14ac:dyDescent="0.3">
      <c r="A1477" s="1">
        <v>32934.958333333336</v>
      </c>
      <c r="B1477">
        <v>-1.32E-2</v>
      </c>
      <c r="C1477">
        <v>0</v>
      </c>
      <c r="D1477">
        <v>0</v>
      </c>
    </row>
    <row r="1478" spans="1:4" x14ac:dyDescent="0.3">
      <c r="A1478" s="1">
        <v>32935</v>
      </c>
      <c r="B1478">
        <v>-1.32E-2</v>
      </c>
      <c r="C1478">
        <v>0</v>
      </c>
      <c r="D1478">
        <v>0</v>
      </c>
    </row>
    <row r="1479" spans="1:4" x14ac:dyDescent="0.3">
      <c r="A1479" s="1">
        <v>32935.041666666664</v>
      </c>
      <c r="B1479">
        <v>-1.32E-2</v>
      </c>
      <c r="C1479">
        <v>0</v>
      </c>
      <c r="D1479">
        <v>0</v>
      </c>
    </row>
    <row r="1480" spans="1:4" x14ac:dyDescent="0.3">
      <c r="A1480" s="1">
        <v>32935.083333333336</v>
      </c>
      <c r="B1480">
        <v>-1.32E-2</v>
      </c>
      <c r="C1480">
        <v>0</v>
      </c>
      <c r="D1480">
        <v>0</v>
      </c>
    </row>
    <row r="1481" spans="1:4" x14ac:dyDescent="0.3">
      <c r="A1481" s="1">
        <v>32935.125</v>
      </c>
      <c r="B1481">
        <v>-1.32E-2</v>
      </c>
      <c r="C1481">
        <v>0</v>
      </c>
      <c r="D1481">
        <v>0</v>
      </c>
    </row>
    <row r="1482" spans="1:4" x14ac:dyDescent="0.3">
      <c r="A1482" s="1">
        <v>32935.166666666664</v>
      </c>
      <c r="B1482">
        <v>-1.32E-2</v>
      </c>
      <c r="C1482">
        <v>0</v>
      </c>
      <c r="D1482">
        <v>0</v>
      </c>
    </row>
    <row r="1483" spans="1:4" x14ac:dyDescent="0.3">
      <c r="A1483" s="1">
        <v>32935.208333333336</v>
      </c>
      <c r="B1483">
        <v>-1.32E-2</v>
      </c>
      <c r="C1483">
        <v>0</v>
      </c>
      <c r="D1483">
        <v>0</v>
      </c>
    </row>
    <row r="1484" spans="1:4" x14ac:dyDescent="0.3">
      <c r="A1484" s="1">
        <v>32935.25</v>
      </c>
      <c r="B1484">
        <v>-1.32E-2</v>
      </c>
      <c r="C1484">
        <v>0</v>
      </c>
      <c r="D1484">
        <v>0</v>
      </c>
    </row>
    <row r="1485" spans="1:4" x14ac:dyDescent="0.3">
      <c r="A1485" s="1">
        <v>32935.291666666664</v>
      </c>
      <c r="B1485">
        <v>-1.32E-2</v>
      </c>
      <c r="C1485">
        <v>0</v>
      </c>
      <c r="D1485">
        <v>-3.5228000000000002</v>
      </c>
    </row>
    <row r="1486" spans="1:4" x14ac:dyDescent="0.3">
      <c r="A1486" s="1">
        <v>32935.333333333336</v>
      </c>
      <c r="B1486">
        <v>166.78</v>
      </c>
      <c r="C1486">
        <v>0.9163</v>
      </c>
      <c r="D1486">
        <v>-13.265000000000001</v>
      </c>
    </row>
    <row r="1487" spans="1:4" x14ac:dyDescent="0.3">
      <c r="A1487" s="1">
        <v>32935.375</v>
      </c>
      <c r="B1487">
        <v>414.64</v>
      </c>
      <c r="C1487">
        <v>0.93479999999999996</v>
      </c>
      <c r="D1487">
        <v>-32.404000000000003</v>
      </c>
    </row>
    <row r="1488" spans="1:4" x14ac:dyDescent="0.3">
      <c r="A1488" s="1">
        <v>32935.416666666664</v>
      </c>
      <c r="B1488">
        <v>527.48</v>
      </c>
      <c r="C1488">
        <v>0.92100000000000004</v>
      </c>
      <c r="D1488">
        <v>-49.570999999999998</v>
      </c>
    </row>
    <row r="1489" spans="1:4" x14ac:dyDescent="0.3">
      <c r="A1489" s="1">
        <v>32935.458333333336</v>
      </c>
      <c r="B1489">
        <v>511.46</v>
      </c>
      <c r="C1489">
        <v>0.94399999999999995</v>
      </c>
      <c r="D1489">
        <v>-31.17</v>
      </c>
    </row>
    <row r="1490" spans="1:4" x14ac:dyDescent="0.3">
      <c r="A1490" s="1">
        <v>32935.5</v>
      </c>
      <c r="B1490">
        <v>448.3</v>
      </c>
      <c r="C1490">
        <v>0.96509999999999996</v>
      </c>
      <c r="D1490">
        <v>-9.1178000000000008</v>
      </c>
    </row>
    <row r="1491" spans="1:4" x14ac:dyDescent="0.3">
      <c r="A1491" s="1">
        <v>32935.541666666664</v>
      </c>
      <c r="B1491">
        <v>564.88</v>
      </c>
      <c r="C1491">
        <v>0.9516</v>
      </c>
      <c r="D1491">
        <v>14.346</v>
      </c>
    </row>
    <row r="1492" spans="1:4" x14ac:dyDescent="0.3">
      <c r="A1492" s="1">
        <v>32935.583333333336</v>
      </c>
      <c r="B1492">
        <v>636.4</v>
      </c>
      <c r="C1492">
        <v>0.91479999999999995</v>
      </c>
      <c r="D1492">
        <v>35.67</v>
      </c>
    </row>
    <row r="1493" spans="1:4" x14ac:dyDescent="0.3">
      <c r="A1493" s="1">
        <v>32935.625</v>
      </c>
      <c r="B1493">
        <v>523.04</v>
      </c>
      <c r="C1493">
        <v>0.90069999999999995</v>
      </c>
      <c r="D1493">
        <v>53.209000000000003</v>
      </c>
    </row>
    <row r="1494" spans="1:4" x14ac:dyDescent="0.3">
      <c r="A1494" s="1">
        <v>32935.666666666664</v>
      </c>
      <c r="B1494">
        <v>361.8</v>
      </c>
      <c r="C1494">
        <v>0.92</v>
      </c>
      <c r="D1494">
        <v>26.364999999999998</v>
      </c>
    </row>
    <row r="1495" spans="1:4" x14ac:dyDescent="0.3">
      <c r="A1495" s="1">
        <v>32935.708333333336</v>
      </c>
      <c r="B1495">
        <v>122.59</v>
      </c>
      <c r="C1495">
        <v>0.8649</v>
      </c>
      <c r="D1495">
        <v>10.391999999999999</v>
      </c>
    </row>
    <row r="1496" spans="1:4" x14ac:dyDescent="0.3">
      <c r="A1496" s="1">
        <v>32935.75</v>
      </c>
      <c r="B1496">
        <v>-1.32E-2</v>
      </c>
      <c r="C1496">
        <v>0</v>
      </c>
      <c r="D1496">
        <v>2.3641000000000001</v>
      </c>
    </row>
    <row r="1497" spans="1:4" x14ac:dyDescent="0.3">
      <c r="A1497" s="1">
        <v>32935.791666666664</v>
      </c>
      <c r="B1497">
        <v>-1.32E-2</v>
      </c>
      <c r="C1497">
        <v>0</v>
      </c>
      <c r="D1497">
        <v>0</v>
      </c>
    </row>
    <row r="1498" spans="1:4" x14ac:dyDescent="0.3">
      <c r="A1498" s="1">
        <v>32935.833333333336</v>
      </c>
      <c r="B1498">
        <v>-1.32E-2</v>
      </c>
      <c r="C1498">
        <v>0</v>
      </c>
      <c r="D1498">
        <v>0</v>
      </c>
    </row>
    <row r="1499" spans="1:4" x14ac:dyDescent="0.3">
      <c r="A1499" s="1">
        <v>32935.875</v>
      </c>
      <c r="B1499">
        <v>-1.32E-2</v>
      </c>
      <c r="C1499">
        <v>0</v>
      </c>
      <c r="D1499">
        <v>0</v>
      </c>
    </row>
    <row r="1500" spans="1:4" x14ac:dyDescent="0.3">
      <c r="A1500" s="1">
        <v>32935.916666666664</v>
      </c>
      <c r="B1500">
        <v>-1.32E-2</v>
      </c>
      <c r="C1500">
        <v>0</v>
      </c>
      <c r="D1500">
        <v>0</v>
      </c>
    </row>
    <row r="1501" spans="1:4" x14ac:dyDescent="0.3">
      <c r="A1501" s="1">
        <v>32935.958333333336</v>
      </c>
      <c r="B1501">
        <v>-1.32E-2</v>
      </c>
      <c r="C1501">
        <v>0</v>
      </c>
      <c r="D1501">
        <v>0</v>
      </c>
    </row>
    <row r="1502" spans="1:4" x14ac:dyDescent="0.3">
      <c r="A1502" s="1">
        <v>32936</v>
      </c>
      <c r="B1502">
        <v>-1.32E-2</v>
      </c>
      <c r="C1502">
        <v>0</v>
      </c>
      <c r="D1502">
        <v>0</v>
      </c>
    </row>
    <row r="1503" spans="1:4" x14ac:dyDescent="0.3">
      <c r="A1503" s="1">
        <v>32936.041666666664</v>
      </c>
      <c r="B1503">
        <v>-1.32E-2</v>
      </c>
      <c r="C1503">
        <v>0</v>
      </c>
      <c r="D1503">
        <v>0</v>
      </c>
    </row>
    <row r="1504" spans="1:4" x14ac:dyDescent="0.3">
      <c r="A1504" s="1">
        <v>32936.083333333336</v>
      </c>
      <c r="B1504">
        <v>-1.32E-2</v>
      </c>
      <c r="C1504">
        <v>0</v>
      </c>
      <c r="D1504">
        <v>0</v>
      </c>
    </row>
    <row r="1505" spans="1:4" x14ac:dyDescent="0.3">
      <c r="A1505" s="1">
        <v>32936.125</v>
      </c>
      <c r="B1505">
        <v>-1.32E-2</v>
      </c>
      <c r="C1505">
        <v>0</v>
      </c>
      <c r="D1505">
        <v>0</v>
      </c>
    </row>
    <row r="1506" spans="1:4" x14ac:dyDescent="0.3">
      <c r="A1506" s="1">
        <v>32936.166666666664</v>
      </c>
      <c r="B1506">
        <v>-1.32E-2</v>
      </c>
      <c r="C1506">
        <v>0</v>
      </c>
      <c r="D1506">
        <v>0</v>
      </c>
    </row>
    <row r="1507" spans="1:4" x14ac:dyDescent="0.3">
      <c r="A1507" s="1">
        <v>32936.208333333336</v>
      </c>
      <c r="B1507">
        <v>-1.32E-2</v>
      </c>
      <c r="C1507">
        <v>0</v>
      </c>
      <c r="D1507">
        <v>0</v>
      </c>
    </row>
    <row r="1508" spans="1:4" x14ac:dyDescent="0.3">
      <c r="A1508" s="1">
        <v>32936.25</v>
      </c>
      <c r="B1508">
        <v>-1.32E-2</v>
      </c>
      <c r="C1508">
        <v>0</v>
      </c>
      <c r="D1508">
        <v>0</v>
      </c>
    </row>
    <row r="1509" spans="1:4" x14ac:dyDescent="0.3">
      <c r="A1509" s="1">
        <v>32936.291666666664</v>
      </c>
      <c r="B1509">
        <v>6.2229999999999999</v>
      </c>
      <c r="C1509">
        <v>0.8347</v>
      </c>
      <c r="D1509">
        <v>-3.6528</v>
      </c>
    </row>
    <row r="1510" spans="1:4" x14ac:dyDescent="0.3">
      <c r="A1510" s="1">
        <v>32936.333333333336</v>
      </c>
      <c r="B1510">
        <v>232.66</v>
      </c>
      <c r="C1510">
        <v>0.91720000000000002</v>
      </c>
      <c r="D1510">
        <v>-13.635</v>
      </c>
    </row>
    <row r="1511" spans="1:4" x14ac:dyDescent="0.3">
      <c r="A1511" s="1">
        <v>32936.375</v>
      </c>
      <c r="B1511">
        <v>511.25</v>
      </c>
      <c r="C1511">
        <v>0.93089999999999995</v>
      </c>
      <c r="D1511">
        <v>-33.198999999999998</v>
      </c>
    </row>
    <row r="1512" spans="1:4" x14ac:dyDescent="0.3">
      <c r="A1512" s="1">
        <v>32936.416666666664</v>
      </c>
      <c r="B1512">
        <v>605.16</v>
      </c>
      <c r="C1512">
        <v>0.91890000000000005</v>
      </c>
      <c r="D1512">
        <v>-49.244999999999997</v>
      </c>
    </row>
    <row r="1513" spans="1:4" x14ac:dyDescent="0.3">
      <c r="A1513" s="1">
        <v>32936.458333333336</v>
      </c>
      <c r="B1513">
        <v>593.16999999999996</v>
      </c>
      <c r="C1513">
        <v>0.94620000000000004</v>
      </c>
      <c r="D1513">
        <v>-30.895</v>
      </c>
    </row>
    <row r="1514" spans="1:4" x14ac:dyDescent="0.3">
      <c r="A1514" s="1">
        <v>32936.5</v>
      </c>
      <c r="B1514">
        <v>583.73</v>
      </c>
      <c r="C1514">
        <v>0.96809999999999996</v>
      </c>
      <c r="D1514">
        <v>-8.9684000000000008</v>
      </c>
    </row>
    <row r="1515" spans="1:4" x14ac:dyDescent="0.3">
      <c r="A1515" s="1">
        <v>32936.541666666664</v>
      </c>
      <c r="B1515">
        <v>586.30999999999995</v>
      </c>
      <c r="C1515">
        <v>0.96099999999999997</v>
      </c>
      <c r="D1515">
        <v>14.323</v>
      </c>
    </row>
    <row r="1516" spans="1:4" x14ac:dyDescent="0.3">
      <c r="A1516" s="1">
        <v>32936.583333333336</v>
      </c>
      <c r="B1516">
        <v>592.76</v>
      </c>
      <c r="C1516">
        <v>0.93069999999999997</v>
      </c>
      <c r="D1516">
        <v>35.515000000000001</v>
      </c>
    </row>
    <row r="1517" spans="1:4" x14ac:dyDescent="0.3">
      <c r="A1517" s="1">
        <v>32936.625</v>
      </c>
      <c r="B1517">
        <v>641.73</v>
      </c>
      <c r="C1517">
        <v>0.89859999999999995</v>
      </c>
      <c r="D1517">
        <v>52.991</v>
      </c>
    </row>
    <row r="1518" spans="1:4" x14ac:dyDescent="0.3">
      <c r="A1518" s="1">
        <v>32936.666666666664</v>
      </c>
      <c r="B1518">
        <v>511.08</v>
      </c>
      <c r="C1518">
        <v>0.91679999999999995</v>
      </c>
      <c r="D1518">
        <v>26.79</v>
      </c>
    </row>
    <row r="1519" spans="1:4" x14ac:dyDescent="0.3">
      <c r="A1519" s="1">
        <v>32936.708333333336</v>
      </c>
      <c r="B1519">
        <v>192.72</v>
      </c>
      <c r="C1519">
        <v>0.86119999999999997</v>
      </c>
      <c r="D1519">
        <v>10.648999999999999</v>
      </c>
    </row>
    <row r="1520" spans="1:4" x14ac:dyDescent="0.3">
      <c r="A1520" s="1">
        <v>32936.75</v>
      </c>
      <c r="B1520">
        <v>-1.32E-2</v>
      </c>
      <c r="C1520">
        <v>0</v>
      </c>
      <c r="D1520">
        <v>2.4180000000000001</v>
      </c>
    </row>
    <row r="1521" spans="1:4" x14ac:dyDescent="0.3">
      <c r="A1521" s="1">
        <v>32936.791666666664</v>
      </c>
      <c r="B1521">
        <v>-1.32E-2</v>
      </c>
      <c r="C1521">
        <v>0</v>
      </c>
      <c r="D1521">
        <v>0</v>
      </c>
    </row>
    <row r="1522" spans="1:4" x14ac:dyDescent="0.3">
      <c r="A1522" s="1">
        <v>32936.833333333336</v>
      </c>
      <c r="B1522">
        <v>-1.32E-2</v>
      </c>
      <c r="C1522">
        <v>0</v>
      </c>
      <c r="D1522">
        <v>0</v>
      </c>
    </row>
    <row r="1523" spans="1:4" x14ac:dyDescent="0.3">
      <c r="A1523" s="1">
        <v>32936.875</v>
      </c>
      <c r="B1523">
        <v>-1.32E-2</v>
      </c>
      <c r="C1523">
        <v>0</v>
      </c>
      <c r="D1523">
        <v>0</v>
      </c>
    </row>
    <row r="1524" spans="1:4" x14ac:dyDescent="0.3">
      <c r="A1524" s="1">
        <v>32936.916666666664</v>
      </c>
      <c r="B1524">
        <v>-1.32E-2</v>
      </c>
      <c r="C1524">
        <v>0</v>
      </c>
      <c r="D1524">
        <v>0</v>
      </c>
    </row>
    <row r="1525" spans="1:4" x14ac:dyDescent="0.3">
      <c r="A1525" s="1">
        <v>32936.958333333336</v>
      </c>
      <c r="B1525">
        <v>-1.32E-2</v>
      </c>
      <c r="C1525">
        <v>0</v>
      </c>
      <c r="D1525">
        <v>0</v>
      </c>
    </row>
    <row r="1526" spans="1:4" x14ac:dyDescent="0.3">
      <c r="A1526" s="1">
        <v>32937</v>
      </c>
      <c r="B1526">
        <v>-1.32E-2</v>
      </c>
      <c r="C1526">
        <v>0</v>
      </c>
      <c r="D1526">
        <v>0</v>
      </c>
    </row>
    <row r="1527" spans="1:4" x14ac:dyDescent="0.3">
      <c r="A1527" s="1">
        <v>32937.041666666664</v>
      </c>
      <c r="B1527">
        <v>-1.32E-2</v>
      </c>
      <c r="C1527">
        <v>0</v>
      </c>
      <c r="D1527">
        <v>0</v>
      </c>
    </row>
    <row r="1528" spans="1:4" x14ac:dyDescent="0.3">
      <c r="A1528" s="1">
        <v>32937.083333333336</v>
      </c>
      <c r="B1528">
        <v>-1.32E-2</v>
      </c>
      <c r="C1528">
        <v>0</v>
      </c>
      <c r="D1528">
        <v>0</v>
      </c>
    </row>
    <row r="1529" spans="1:4" x14ac:dyDescent="0.3">
      <c r="A1529" s="1">
        <v>32937.125</v>
      </c>
      <c r="B1529">
        <v>-1.32E-2</v>
      </c>
      <c r="C1529">
        <v>0</v>
      </c>
      <c r="D1529">
        <v>0</v>
      </c>
    </row>
    <row r="1530" spans="1:4" x14ac:dyDescent="0.3">
      <c r="A1530" s="1">
        <v>32937.166666666664</v>
      </c>
      <c r="B1530">
        <v>-1.32E-2</v>
      </c>
      <c r="C1530">
        <v>0</v>
      </c>
      <c r="D1530">
        <v>0</v>
      </c>
    </row>
    <row r="1531" spans="1:4" x14ac:dyDescent="0.3">
      <c r="A1531" s="1">
        <v>32937.208333333336</v>
      </c>
      <c r="B1531">
        <v>-1.32E-2</v>
      </c>
      <c r="C1531">
        <v>0</v>
      </c>
      <c r="D1531">
        <v>0</v>
      </c>
    </row>
    <row r="1532" spans="1:4" x14ac:dyDescent="0.3">
      <c r="A1532" s="1">
        <v>32937.25</v>
      </c>
      <c r="B1532">
        <v>-1.32E-2</v>
      </c>
      <c r="C1532">
        <v>0</v>
      </c>
      <c r="D1532">
        <v>0</v>
      </c>
    </row>
    <row r="1533" spans="1:4" x14ac:dyDescent="0.3">
      <c r="A1533" s="1">
        <v>32937.291666666664</v>
      </c>
      <c r="B1533">
        <v>6.4515000000000002</v>
      </c>
      <c r="C1533">
        <v>0.83760000000000001</v>
      </c>
      <c r="D1533">
        <v>-3.7847</v>
      </c>
    </row>
    <row r="1534" spans="1:4" x14ac:dyDescent="0.3">
      <c r="A1534" s="1">
        <v>32937.333333333336</v>
      </c>
      <c r="B1534">
        <v>214.76</v>
      </c>
      <c r="C1534">
        <v>0.91879999999999995</v>
      </c>
      <c r="D1534">
        <v>-14.01</v>
      </c>
    </row>
    <row r="1535" spans="1:4" x14ac:dyDescent="0.3">
      <c r="A1535" s="1">
        <v>32937.375</v>
      </c>
      <c r="B1535">
        <v>479.19</v>
      </c>
      <c r="C1535">
        <v>0.92989999999999995</v>
      </c>
      <c r="D1535">
        <v>-34.031999999999996</v>
      </c>
    </row>
    <row r="1536" spans="1:4" x14ac:dyDescent="0.3">
      <c r="A1536" s="1">
        <v>32937.416666666664</v>
      </c>
      <c r="B1536">
        <v>533.45000000000005</v>
      </c>
      <c r="C1536">
        <v>0.9244</v>
      </c>
      <c r="D1536">
        <v>-48.917999999999999</v>
      </c>
    </row>
    <row r="1537" spans="1:4" x14ac:dyDescent="0.3">
      <c r="A1537" s="1">
        <v>32937.458333333336</v>
      </c>
      <c r="B1537">
        <v>593.79999999999995</v>
      </c>
      <c r="C1537">
        <v>0.94020000000000004</v>
      </c>
      <c r="D1537">
        <v>-30.619</v>
      </c>
    </row>
    <row r="1538" spans="1:4" x14ac:dyDescent="0.3">
      <c r="A1538" s="1">
        <v>32937.5</v>
      </c>
      <c r="B1538">
        <v>612.24</v>
      </c>
      <c r="C1538">
        <v>0.95789999999999997</v>
      </c>
      <c r="D1538">
        <v>-8.8176000000000005</v>
      </c>
    </row>
    <row r="1539" spans="1:4" x14ac:dyDescent="0.3">
      <c r="A1539" s="1">
        <v>32937.541666666664</v>
      </c>
      <c r="B1539">
        <v>583.02</v>
      </c>
      <c r="C1539">
        <v>0.95309999999999995</v>
      </c>
      <c r="D1539">
        <v>14.304</v>
      </c>
    </row>
    <row r="1540" spans="1:4" x14ac:dyDescent="0.3">
      <c r="A1540" s="1">
        <v>32937.583333333336</v>
      </c>
      <c r="B1540">
        <v>591.24</v>
      </c>
      <c r="C1540">
        <v>0.9244</v>
      </c>
      <c r="D1540">
        <v>35.365000000000002</v>
      </c>
    </row>
    <row r="1541" spans="1:4" x14ac:dyDescent="0.3">
      <c r="A1541" s="1">
        <v>32937.625</v>
      </c>
      <c r="B1541">
        <v>608.91</v>
      </c>
      <c r="C1541">
        <v>0.89510000000000001</v>
      </c>
      <c r="D1541">
        <v>52.776000000000003</v>
      </c>
    </row>
    <row r="1542" spans="1:4" x14ac:dyDescent="0.3">
      <c r="A1542" s="1">
        <v>32937.666666666664</v>
      </c>
      <c r="B1542">
        <v>425.4</v>
      </c>
      <c r="C1542">
        <v>0.91690000000000005</v>
      </c>
      <c r="D1542">
        <v>27.218</v>
      </c>
    </row>
    <row r="1543" spans="1:4" x14ac:dyDescent="0.3">
      <c r="A1543" s="1">
        <v>32937.708333333336</v>
      </c>
      <c r="B1543">
        <v>157.88999999999999</v>
      </c>
      <c r="C1543">
        <v>0.86860000000000004</v>
      </c>
      <c r="D1543">
        <v>10.906000000000001</v>
      </c>
    </row>
    <row r="1544" spans="1:4" x14ac:dyDescent="0.3">
      <c r="A1544" s="1">
        <v>32937.75</v>
      </c>
      <c r="B1544">
        <v>-1.32E-2</v>
      </c>
      <c r="C1544">
        <v>0</v>
      </c>
      <c r="D1544">
        <v>2.6467000000000001</v>
      </c>
    </row>
    <row r="1545" spans="1:4" x14ac:dyDescent="0.3">
      <c r="A1545" s="1">
        <v>32937.791666666664</v>
      </c>
      <c r="B1545">
        <v>-1.32E-2</v>
      </c>
      <c r="C1545">
        <v>0</v>
      </c>
      <c r="D1545">
        <v>0</v>
      </c>
    </row>
    <row r="1546" spans="1:4" x14ac:dyDescent="0.3">
      <c r="A1546" s="1">
        <v>32937.833333333336</v>
      </c>
      <c r="B1546">
        <v>-1.32E-2</v>
      </c>
      <c r="C1546">
        <v>0</v>
      </c>
      <c r="D1546">
        <v>0</v>
      </c>
    </row>
    <row r="1547" spans="1:4" x14ac:dyDescent="0.3">
      <c r="A1547" s="1">
        <v>32937.875</v>
      </c>
      <c r="B1547">
        <v>-1.32E-2</v>
      </c>
      <c r="C1547">
        <v>0</v>
      </c>
      <c r="D1547">
        <v>0</v>
      </c>
    </row>
    <row r="1548" spans="1:4" x14ac:dyDescent="0.3">
      <c r="A1548" s="1">
        <v>32937.916666666664</v>
      </c>
      <c r="B1548">
        <v>-1.32E-2</v>
      </c>
      <c r="C1548">
        <v>0</v>
      </c>
      <c r="D1548">
        <v>0</v>
      </c>
    </row>
    <row r="1549" spans="1:4" x14ac:dyDescent="0.3">
      <c r="A1549" s="1">
        <v>32937.958333333336</v>
      </c>
      <c r="B1549">
        <v>-1.32E-2</v>
      </c>
      <c r="C1549">
        <v>0</v>
      </c>
      <c r="D1549">
        <v>0</v>
      </c>
    </row>
    <row r="1550" spans="1:4" x14ac:dyDescent="0.3">
      <c r="A1550" s="1">
        <v>32938</v>
      </c>
      <c r="B1550">
        <v>-1.32E-2</v>
      </c>
      <c r="C1550">
        <v>0</v>
      </c>
      <c r="D1550">
        <v>0</v>
      </c>
    </row>
    <row r="1551" spans="1:4" x14ac:dyDescent="0.3">
      <c r="A1551" s="1">
        <v>32938.041666666664</v>
      </c>
      <c r="B1551">
        <v>-1.32E-2</v>
      </c>
      <c r="C1551">
        <v>0</v>
      </c>
      <c r="D1551">
        <v>0</v>
      </c>
    </row>
    <row r="1552" spans="1:4" x14ac:dyDescent="0.3">
      <c r="A1552" s="1">
        <v>32938.083333333336</v>
      </c>
      <c r="B1552">
        <v>-1.32E-2</v>
      </c>
      <c r="C1552">
        <v>0</v>
      </c>
      <c r="D1552">
        <v>0</v>
      </c>
    </row>
    <row r="1553" spans="1:4" x14ac:dyDescent="0.3">
      <c r="A1553" s="1">
        <v>32938.125</v>
      </c>
      <c r="B1553">
        <v>-1.32E-2</v>
      </c>
      <c r="C1553">
        <v>0</v>
      </c>
      <c r="D1553">
        <v>0</v>
      </c>
    </row>
    <row r="1554" spans="1:4" x14ac:dyDescent="0.3">
      <c r="A1554" s="1">
        <v>32938.166666666664</v>
      </c>
      <c r="B1554">
        <v>-1.32E-2</v>
      </c>
      <c r="C1554">
        <v>0</v>
      </c>
      <c r="D1554">
        <v>0</v>
      </c>
    </row>
    <row r="1555" spans="1:4" x14ac:dyDescent="0.3">
      <c r="A1555" s="1">
        <v>32938.208333333336</v>
      </c>
      <c r="B1555">
        <v>-1.32E-2</v>
      </c>
      <c r="C1555">
        <v>0</v>
      </c>
      <c r="D1555">
        <v>0</v>
      </c>
    </row>
    <row r="1556" spans="1:4" x14ac:dyDescent="0.3">
      <c r="A1556" s="1">
        <v>32938.25</v>
      </c>
      <c r="B1556">
        <v>-1.32E-2</v>
      </c>
      <c r="C1556">
        <v>0</v>
      </c>
      <c r="D1556">
        <v>0</v>
      </c>
    </row>
    <row r="1557" spans="1:4" x14ac:dyDescent="0.3">
      <c r="A1557" s="1">
        <v>32938.291666666664</v>
      </c>
      <c r="B1557">
        <v>9.2989999999999995</v>
      </c>
      <c r="C1557">
        <v>0.86080000000000001</v>
      </c>
      <c r="D1557">
        <v>-4.0972</v>
      </c>
    </row>
    <row r="1558" spans="1:4" x14ac:dyDescent="0.3">
      <c r="A1558" s="1">
        <v>32938.333333333336</v>
      </c>
      <c r="B1558">
        <v>261.72000000000003</v>
      </c>
      <c r="C1558">
        <v>0.91139999999999999</v>
      </c>
      <c r="D1558">
        <v>-14.391</v>
      </c>
    </row>
    <row r="1559" spans="1:4" x14ac:dyDescent="0.3">
      <c r="A1559" s="1">
        <v>32938.375</v>
      </c>
      <c r="B1559">
        <v>516.32000000000005</v>
      </c>
      <c r="C1559">
        <v>0.91890000000000005</v>
      </c>
      <c r="D1559">
        <v>-34.908000000000001</v>
      </c>
    </row>
    <row r="1560" spans="1:4" x14ac:dyDescent="0.3">
      <c r="A1560" s="1">
        <v>32938.416666666664</v>
      </c>
      <c r="B1560">
        <v>615.78</v>
      </c>
      <c r="C1560">
        <v>0.90790000000000004</v>
      </c>
      <c r="D1560">
        <v>-48.591000000000001</v>
      </c>
    </row>
    <row r="1561" spans="1:4" x14ac:dyDescent="0.3">
      <c r="A1561" s="1">
        <v>32938.458333333336</v>
      </c>
      <c r="B1561">
        <v>573.02</v>
      </c>
      <c r="C1561">
        <v>0.9365</v>
      </c>
      <c r="D1561">
        <v>-30.343</v>
      </c>
    </row>
    <row r="1562" spans="1:4" x14ac:dyDescent="0.3">
      <c r="A1562" s="1">
        <v>32938.5</v>
      </c>
      <c r="B1562">
        <v>523.16</v>
      </c>
      <c r="C1562">
        <v>0.95930000000000004</v>
      </c>
      <c r="D1562">
        <v>-8.6656999999999993</v>
      </c>
    </row>
    <row r="1563" spans="1:4" x14ac:dyDescent="0.3">
      <c r="A1563" s="1">
        <v>32938.541666666664</v>
      </c>
      <c r="B1563">
        <v>548.38</v>
      </c>
      <c r="C1563">
        <v>0.95140000000000002</v>
      </c>
      <c r="D1563">
        <v>14.288</v>
      </c>
    </row>
    <row r="1564" spans="1:4" x14ac:dyDescent="0.3">
      <c r="A1564" s="1">
        <v>32938.583333333336</v>
      </c>
      <c r="B1564">
        <v>507.09</v>
      </c>
      <c r="C1564">
        <v>0.95760000000000001</v>
      </c>
      <c r="D1564">
        <v>0</v>
      </c>
    </row>
    <row r="1565" spans="1:4" x14ac:dyDescent="0.3">
      <c r="A1565" s="1">
        <v>32938.625</v>
      </c>
      <c r="B1565">
        <v>396.69</v>
      </c>
      <c r="C1565">
        <v>0.95069999999999999</v>
      </c>
      <c r="D1565">
        <v>0</v>
      </c>
    </row>
    <row r="1566" spans="1:4" x14ac:dyDescent="0.3">
      <c r="A1566" s="1">
        <v>32938.666666666664</v>
      </c>
      <c r="B1566">
        <v>445</v>
      </c>
      <c r="C1566">
        <v>0.91169999999999995</v>
      </c>
      <c r="D1566">
        <v>27.65</v>
      </c>
    </row>
    <row r="1567" spans="1:4" x14ac:dyDescent="0.3">
      <c r="A1567" s="1">
        <v>32938.708333333336</v>
      </c>
      <c r="B1567">
        <v>185.14</v>
      </c>
      <c r="C1567">
        <v>0.86250000000000004</v>
      </c>
      <c r="D1567">
        <v>11.162000000000001</v>
      </c>
    </row>
    <row r="1568" spans="1:4" x14ac:dyDescent="0.3">
      <c r="A1568" s="1">
        <v>32938.75</v>
      </c>
      <c r="B1568">
        <v>-1.32E-2</v>
      </c>
      <c r="C1568">
        <v>0</v>
      </c>
      <c r="D1568">
        <v>2.6983999999999999</v>
      </c>
    </row>
    <row r="1569" spans="1:4" x14ac:dyDescent="0.3">
      <c r="A1569" s="1">
        <v>32938.791666666664</v>
      </c>
      <c r="B1569">
        <v>-1.32E-2</v>
      </c>
      <c r="C1569">
        <v>0</v>
      </c>
      <c r="D1569">
        <v>0</v>
      </c>
    </row>
    <row r="1570" spans="1:4" x14ac:dyDescent="0.3">
      <c r="A1570" s="1">
        <v>32938.833333333336</v>
      </c>
      <c r="B1570">
        <v>-1.32E-2</v>
      </c>
      <c r="C1570">
        <v>0</v>
      </c>
      <c r="D1570">
        <v>0</v>
      </c>
    </row>
    <row r="1571" spans="1:4" x14ac:dyDescent="0.3">
      <c r="A1571" s="1">
        <v>32938.875</v>
      </c>
      <c r="B1571">
        <v>-1.32E-2</v>
      </c>
      <c r="C1571">
        <v>0</v>
      </c>
      <c r="D1571">
        <v>0</v>
      </c>
    </row>
    <row r="1572" spans="1:4" x14ac:dyDescent="0.3">
      <c r="A1572" s="1">
        <v>32938.916666666664</v>
      </c>
      <c r="B1572">
        <v>-1.32E-2</v>
      </c>
      <c r="C1572">
        <v>0</v>
      </c>
      <c r="D1572">
        <v>0</v>
      </c>
    </row>
    <row r="1573" spans="1:4" x14ac:dyDescent="0.3">
      <c r="A1573" s="1">
        <v>32938.958333333336</v>
      </c>
      <c r="B1573">
        <v>-1.32E-2</v>
      </c>
      <c r="C1573">
        <v>0</v>
      </c>
      <c r="D1573">
        <v>0</v>
      </c>
    </row>
    <row r="1574" spans="1:4" x14ac:dyDescent="0.3">
      <c r="A1574" s="1">
        <v>32939</v>
      </c>
      <c r="B1574">
        <v>-1.32E-2</v>
      </c>
      <c r="C1574">
        <v>0</v>
      </c>
      <c r="D1574">
        <v>0</v>
      </c>
    </row>
    <row r="1575" spans="1:4" x14ac:dyDescent="0.3">
      <c r="A1575" s="1">
        <v>32939.041666666664</v>
      </c>
      <c r="B1575">
        <v>-1.32E-2</v>
      </c>
      <c r="C1575">
        <v>0</v>
      </c>
      <c r="D1575">
        <v>0</v>
      </c>
    </row>
    <row r="1576" spans="1:4" x14ac:dyDescent="0.3">
      <c r="A1576" s="1">
        <v>32939.083333333336</v>
      </c>
      <c r="B1576">
        <v>-1.32E-2</v>
      </c>
      <c r="C1576">
        <v>0</v>
      </c>
      <c r="D1576">
        <v>0</v>
      </c>
    </row>
    <row r="1577" spans="1:4" x14ac:dyDescent="0.3">
      <c r="A1577" s="1">
        <v>32939.125</v>
      </c>
      <c r="B1577">
        <v>-1.32E-2</v>
      </c>
      <c r="C1577">
        <v>0</v>
      </c>
      <c r="D1577">
        <v>0</v>
      </c>
    </row>
    <row r="1578" spans="1:4" x14ac:dyDescent="0.3">
      <c r="A1578" s="1">
        <v>32939.166666666664</v>
      </c>
      <c r="B1578">
        <v>-1.32E-2</v>
      </c>
      <c r="C1578">
        <v>0</v>
      </c>
      <c r="D1578">
        <v>0</v>
      </c>
    </row>
    <row r="1579" spans="1:4" x14ac:dyDescent="0.3">
      <c r="A1579" s="1">
        <v>32939.208333333336</v>
      </c>
      <c r="B1579">
        <v>-1.32E-2</v>
      </c>
      <c r="C1579">
        <v>0</v>
      </c>
      <c r="D1579">
        <v>0</v>
      </c>
    </row>
    <row r="1580" spans="1:4" x14ac:dyDescent="0.3">
      <c r="A1580" s="1">
        <v>32939.25</v>
      </c>
      <c r="B1580">
        <v>-1.32E-2</v>
      </c>
      <c r="C1580">
        <v>0</v>
      </c>
      <c r="D1580">
        <v>0</v>
      </c>
    </row>
    <row r="1581" spans="1:4" x14ac:dyDescent="0.3">
      <c r="A1581" s="1">
        <v>32939.291666666664</v>
      </c>
      <c r="B1581">
        <v>7.9928999999999997</v>
      </c>
      <c r="C1581">
        <v>0.85209999999999997</v>
      </c>
      <c r="D1581">
        <v>-4.2331000000000003</v>
      </c>
    </row>
    <row r="1582" spans="1:4" x14ac:dyDescent="0.3">
      <c r="A1582" s="1">
        <v>32939.333333333336</v>
      </c>
      <c r="B1582">
        <v>101.56</v>
      </c>
      <c r="C1582">
        <v>0.93930000000000002</v>
      </c>
      <c r="D1582">
        <v>-14.776999999999999</v>
      </c>
    </row>
    <row r="1583" spans="1:4" x14ac:dyDescent="0.3">
      <c r="A1583" s="1">
        <v>32939.375</v>
      </c>
      <c r="B1583">
        <v>259.08999999999997</v>
      </c>
      <c r="C1583">
        <v>0.94640000000000002</v>
      </c>
      <c r="D1583">
        <v>-35.832000000000001</v>
      </c>
    </row>
    <row r="1584" spans="1:4" x14ac:dyDescent="0.3">
      <c r="A1584" s="1">
        <v>32939.416666666664</v>
      </c>
      <c r="B1584">
        <v>294.27999999999997</v>
      </c>
      <c r="C1584">
        <v>0.94950000000000001</v>
      </c>
      <c r="D1584">
        <v>-48.262999999999998</v>
      </c>
    </row>
    <row r="1585" spans="1:4" x14ac:dyDescent="0.3">
      <c r="A1585" s="1">
        <v>32939.458333333336</v>
      </c>
      <c r="B1585">
        <v>481.85</v>
      </c>
      <c r="C1585">
        <v>0.94840000000000002</v>
      </c>
      <c r="D1585">
        <v>-30.065999999999999</v>
      </c>
    </row>
    <row r="1586" spans="1:4" x14ac:dyDescent="0.3">
      <c r="A1586" s="1">
        <v>32939.5</v>
      </c>
      <c r="B1586">
        <v>493.73</v>
      </c>
      <c r="C1586">
        <v>0.96440000000000003</v>
      </c>
      <c r="D1586">
        <v>-8.5127000000000006</v>
      </c>
    </row>
    <row r="1587" spans="1:4" x14ac:dyDescent="0.3">
      <c r="A1587" s="1">
        <v>32939.541666666664</v>
      </c>
      <c r="B1587">
        <v>467.06</v>
      </c>
      <c r="C1587">
        <v>0.96030000000000004</v>
      </c>
      <c r="D1587">
        <v>14.275</v>
      </c>
    </row>
    <row r="1588" spans="1:4" x14ac:dyDescent="0.3">
      <c r="A1588" s="1">
        <v>32939.583333333336</v>
      </c>
      <c r="B1588">
        <v>634.96</v>
      </c>
      <c r="C1588">
        <v>0.92110000000000003</v>
      </c>
      <c r="D1588">
        <v>35.075000000000003</v>
      </c>
    </row>
    <row r="1589" spans="1:4" x14ac:dyDescent="0.3">
      <c r="A1589" s="1">
        <v>32939.625</v>
      </c>
      <c r="B1589">
        <v>690.71</v>
      </c>
      <c r="C1589">
        <v>0.88770000000000004</v>
      </c>
      <c r="D1589">
        <v>52.356000000000002</v>
      </c>
    </row>
    <row r="1590" spans="1:4" x14ac:dyDescent="0.3">
      <c r="A1590" s="1">
        <v>32939.666666666664</v>
      </c>
      <c r="B1590">
        <v>556.4</v>
      </c>
      <c r="C1590">
        <v>0.90249999999999997</v>
      </c>
      <c r="D1590">
        <v>28.085000000000001</v>
      </c>
    </row>
    <row r="1591" spans="1:4" x14ac:dyDescent="0.3">
      <c r="A1591" s="1">
        <v>32939.708333333336</v>
      </c>
      <c r="B1591">
        <v>223.44</v>
      </c>
      <c r="C1591">
        <v>0.86670000000000003</v>
      </c>
      <c r="D1591">
        <v>11.417999999999999</v>
      </c>
    </row>
    <row r="1592" spans="1:4" x14ac:dyDescent="0.3">
      <c r="A1592" s="1">
        <v>32939.75</v>
      </c>
      <c r="B1592">
        <v>7.5449000000000002</v>
      </c>
      <c r="C1592">
        <v>0.80659999999999998</v>
      </c>
      <c r="D1592">
        <v>0</v>
      </c>
    </row>
    <row r="1593" spans="1:4" x14ac:dyDescent="0.3">
      <c r="A1593" s="1">
        <v>32939.791666666664</v>
      </c>
      <c r="B1593">
        <v>-1.32E-2</v>
      </c>
      <c r="C1593">
        <v>0</v>
      </c>
      <c r="D1593">
        <v>0</v>
      </c>
    </row>
    <row r="1594" spans="1:4" x14ac:dyDescent="0.3">
      <c r="A1594" s="1">
        <v>32939.833333333336</v>
      </c>
      <c r="B1594">
        <v>-1.32E-2</v>
      </c>
      <c r="C1594">
        <v>0</v>
      </c>
      <c r="D1594">
        <v>0</v>
      </c>
    </row>
    <row r="1595" spans="1:4" x14ac:dyDescent="0.3">
      <c r="A1595" s="1">
        <v>32939.875</v>
      </c>
      <c r="B1595">
        <v>-1.32E-2</v>
      </c>
      <c r="C1595">
        <v>0</v>
      </c>
      <c r="D1595">
        <v>0</v>
      </c>
    </row>
    <row r="1596" spans="1:4" x14ac:dyDescent="0.3">
      <c r="A1596" s="1">
        <v>32939.916666666664</v>
      </c>
      <c r="B1596">
        <v>-1.32E-2</v>
      </c>
      <c r="C1596">
        <v>0</v>
      </c>
      <c r="D1596">
        <v>0</v>
      </c>
    </row>
    <row r="1597" spans="1:4" x14ac:dyDescent="0.3">
      <c r="A1597" s="1">
        <v>32939.958333333336</v>
      </c>
      <c r="B1597">
        <v>-1.32E-2</v>
      </c>
      <c r="C1597">
        <v>0</v>
      </c>
      <c r="D1597">
        <v>0</v>
      </c>
    </row>
    <row r="1598" spans="1:4" x14ac:dyDescent="0.3">
      <c r="A1598" s="1">
        <v>32940</v>
      </c>
      <c r="B1598">
        <v>-1.32E-2</v>
      </c>
      <c r="C1598">
        <v>0</v>
      </c>
      <c r="D1598">
        <v>0</v>
      </c>
    </row>
    <row r="1599" spans="1:4" x14ac:dyDescent="0.3">
      <c r="A1599" s="1">
        <v>32940.041666666664</v>
      </c>
      <c r="B1599">
        <v>-1.32E-2</v>
      </c>
      <c r="C1599">
        <v>0</v>
      </c>
      <c r="D1599">
        <v>0</v>
      </c>
    </row>
    <row r="1600" spans="1:4" x14ac:dyDescent="0.3">
      <c r="A1600" s="1">
        <v>32940.083333333336</v>
      </c>
      <c r="B1600">
        <v>-1.32E-2</v>
      </c>
      <c r="C1600">
        <v>0</v>
      </c>
      <c r="D1600">
        <v>0</v>
      </c>
    </row>
    <row r="1601" spans="1:4" x14ac:dyDescent="0.3">
      <c r="A1601" s="1">
        <v>32940.125</v>
      </c>
      <c r="B1601">
        <v>-1.32E-2</v>
      </c>
      <c r="C1601">
        <v>0</v>
      </c>
      <c r="D1601">
        <v>0</v>
      </c>
    </row>
    <row r="1602" spans="1:4" x14ac:dyDescent="0.3">
      <c r="A1602" s="1">
        <v>32940.166666666664</v>
      </c>
      <c r="B1602">
        <v>-1.32E-2</v>
      </c>
      <c r="C1602">
        <v>0</v>
      </c>
      <c r="D1602">
        <v>0</v>
      </c>
    </row>
    <row r="1603" spans="1:4" x14ac:dyDescent="0.3">
      <c r="A1603" s="1">
        <v>32940.208333333336</v>
      </c>
      <c r="B1603">
        <v>-1.32E-2</v>
      </c>
      <c r="C1603">
        <v>0</v>
      </c>
      <c r="D1603">
        <v>0</v>
      </c>
    </row>
    <row r="1604" spans="1:4" x14ac:dyDescent="0.3">
      <c r="A1604" s="1">
        <v>32940.25</v>
      </c>
      <c r="B1604">
        <v>-1.32E-2</v>
      </c>
      <c r="C1604">
        <v>0</v>
      </c>
      <c r="D1604">
        <v>0</v>
      </c>
    </row>
    <row r="1605" spans="1:4" x14ac:dyDescent="0.3">
      <c r="A1605" s="1">
        <v>32940.291666666664</v>
      </c>
      <c r="B1605">
        <v>10.473000000000001</v>
      </c>
      <c r="C1605">
        <v>0.87129999999999996</v>
      </c>
      <c r="D1605">
        <v>-4.3707000000000003</v>
      </c>
    </row>
    <row r="1606" spans="1:4" x14ac:dyDescent="0.3">
      <c r="A1606" s="1">
        <v>32940.333333333336</v>
      </c>
      <c r="B1606">
        <v>334.1</v>
      </c>
      <c r="C1606">
        <v>0.91180000000000005</v>
      </c>
      <c r="D1606">
        <v>-15.167999999999999</v>
      </c>
    </row>
    <row r="1607" spans="1:4" x14ac:dyDescent="0.3">
      <c r="A1607" s="1">
        <v>32940.375</v>
      </c>
      <c r="B1607">
        <v>654.65</v>
      </c>
      <c r="C1607">
        <v>0.90229999999999999</v>
      </c>
      <c r="D1607">
        <v>-36.81</v>
      </c>
    </row>
    <row r="1608" spans="1:4" x14ac:dyDescent="0.3">
      <c r="A1608" s="1">
        <v>32940.416666666664</v>
      </c>
      <c r="B1608">
        <v>713.84</v>
      </c>
      <c r="C1608">
        <v>0.89659999999999995</v>
      </c>
      <c r="D1608">
        <v>-47.935000000000002</v>
      </c>
    </row>
    <row r="1609" spans="1:4" x14ac:dyDescent="0.3">
      <c r="A1609" s="1">
        <v>32940.458333333336</v>
      </c>
      <c r="B1609">
        <v>681.19</v>
      </c>
      <c r="C1609">
        <v>0.92249999999999999</v>
      </c>
      <c r="D1609">
        <v>-29.79</v>
      </c>
    </row>
    <row r="1610" spans="1:4" x14ac:dyDescent="0.3">
      <c r="A1610" s="1">
        <v>32940.5</v>
      </c>
      <c r="B1610">
        <v>658.68</v>
      </c>
      <c r="C1610">
        <v>0.94489999999999996</v>
      </c>
      <c r="D1610">
        <v>-8.3589000000000002</v>
      </c>
    </row>
    <row r="1611" spans="1:4" x14ac:dyDescent="0.3">
      <c r="A1611" s="1">
        <v>32940.541666666664</v>
      </c>
      <c r="B1611">
        <v>657.65</v>
      </c>
      <c r="C1611">
        <v>0.93740000000000001</v>
      </c>
      <c r="D1611">
        <v>14.265000000000001</v>
      </c>
    </row>
    <row r="1612" spans="1:4" x14ac:dyDescent="0.3">
      <c r="A1612" s="1">
        <v>32940.583333333336</v>
      </c>
      <c r="B1612">
        <v>682.83</v>
      </c>
      <c r="C1612">
        <v>0.90759999999999996</v>
      </c>
      <c r="D1612">
        <v>34.935000000000002</v>
      </c>
    </row>
    <row r="1613" spans="1:4" x14ac:dyDescent="0.3">
      <c r="A1613" s="1">
        <v>32940.625</v>
      </c>
      <c r="B1613">
        <v>706.99</v>
      </c>
      <c r="C1613">
        <v>0.87619999999999998</v>
      </c>
      <c r="D1613">
        <v>52.15</v>
      </c>
    </row>
    <row r="1614" spans="1:4" x14ac:dyDescent="0.3">
      <c r="A1614" s="1">
        <v>32940.666666666664</v>
      </c>
      <c r="B1614">
        <v>564.75</v>
      </c>
      <c r="C1614">
        <v>0.89419999999999999</v>
      </c>
      <c r="D1614">
        <v>28.524999999999999</v>
      </c>
    </row>
    <row r="1615" spans="1:4" x14ac:dyDescent="0.3">
      <c r="A1615" s="1">
        <v>32940.708333333336</v>
      </c>
      <c r="B1615">
        <v>236.92</v>
      </c>
      <c r="C1615">
        <v>0.86319999999999997</v>
      </c>
      <c r="D1615">
        <v>11.673999999999999</v>
      </c>
    </row>
    <row r="1616" spans="1:4" x14ac:dyDescent="0.3">
      <c r="A1616" s="1">
        <v>32940.75</v>
      </c>
      <c r="B1616">
        <v>-1.32E-2</v>
      </c>
      <c r="C1616">
        <v>0</v>
      </c>
      <c r="D1616">
        <v>2.9746999999999999</v>
      </c>
    </row>
    <row r="1617" spans="1:4" x14ac:dyDescent="0.3">
      <c r="A1617" s="1">
        <v>32940.791666666664</v>
      </c>
      <c r="B1617">
        <v>-1.32E-2</v>
      </c>
      <c r="C1617">
        <v>0</v>
      </c>
      <c r="D1617">
        <v>0</v>
      </c>
    </row>
    <row r="1618" spans="1:4" x14ac:dyDescent="0.3">
      <c r="A1618" s="1">
        <v>32940.833333333336</v>
      </c>
      <c r="B1618">
        <v>-1.32E-2</v>
      </c>
      <c r="C1618">
        <v>0</v>
      </c>
      <c r="D1618">
        <v>0</v>
      </c>
    </row>
    <row r="1619" spans="1:4" x14ac:dyDescent="0.3">
      <c r="A1619" s="1">
        <v>32940.875</v>
      </c>
      <c r="B1619">
        <v>-1.32E-2</v>
      </c>
      <c r="C1619">
        <v>0</v>
      </c>
      <c r="D1619">
        <v>0</v>
      </c>
    </row>
    <row r="1620" spans="1:4" x14ac:dyDescent="0.3">
      <c r="A1620" s="1">
        <v>32940.916666666664</v>
      </c>
      <c r="B1620">
        <v>-1.32E-2</v>
      </c>
      <c r="C1620">
        <v>0</v>
      </c>
      <c r="D1620">
        <v>0</v>
      </c>
    </row>
    <row r="1621" spans="1:4" x14ac:dyDescent="0.3">
      <c r="A1621" s="1">
        <v>32940.958333333336</v>
      </c>
      <c r="B1621">
        <v>-1.32E-2</v>
      </c>
      <c r="C1621">
        <v>0</v>
      </c>
      <c r="D1621">
        <v>0</v>
      </c>
    </row>
    <row r="1622" spans="1:4" x14ac:dyDescent="0.3">
      <c r="A1622" s="1">
        <v>32941</v>
      </c>
      <c r="B1622">
        <v>-1.32E-2</v>
      </c>
      <c r="C1622">
        <v>0</v>
      </c>
      <c r="D1622">
        <v>0</v>
      </c>
    </row>
    <row r="1623" spans="1:4" x14ac:dyDescent="0.3">
      <c r="A1623" s="1">
        <v>32941.041666666664</v>
      </c>
      <c r="B1623">
        <v>-1.32E-2</v>
      </c>
      <c r="C1623">
        <v>0</v>
      </c>
      <c r="D1623">
        <v>0</v>
      </c>
    </row>
    <row r="1624" spans="1:4" x14ac:dyDescent="0.3">
      <c r="A1624" s="1">
        <v>32941.083333333336</v>
      </c>
      <c r="B1624">
        <v>-1.32E-2</v>
      </c>
      <c r="C1624">
        <v>0</v>
      </c>
      <c r="D1624">
        <v>0</v>
      </c>
    </row>
    <row r="1625" spans="1:4" x14ac:dyDescent="0.3">
      <c r="A1625" s="1">
        <v>32941.125</v>
      </c>
      <c r="B1625">
        <v>-1.32E-2</v>
      </c>
      <c r="C1625">
        <v>0</v>
      </c>
      <c r="D1625">
        <v>0</v>
      </c>
    </row>
    <row r="1626" spans="1:4" x14ac:dyDescent="0.3">
      <c r="A1626" s="1">
        <v>32941.166666666664</v>
      </c>
      <c r="B1626">
        <v>-1.32E-2</v>
      </c>
      <c r="C1626">
        <v>0</v>
      </c>
      <c r="D1626">
        <v>0</v>
      </c>
    </row>
    <row r="1627" spans="1:4" x14ac:dyDescent="0.3">
      <c r="A1627" s="1">
        <v>32941.208333333336</v>
      </c>
      <c r="B1627">
        <v>-1.32E-2</v>
      </c>
      <c r="C1627">
        <v>0</v>
      </c>
      <c r="D1627">
        <v>0</v>
      </c>
    </row>
    <row r="1628" spans="1:4" x14ac:dyDescent="0.3">
      <c r="A1628" s="1">
        <v>32941.25</v>
      </c>
      <c r="B1628">
        <v>-1.32E-2</v>
      </c>
      <c r="C1628">
        <v>0</v>
      </c>
      <c r="D1628">
        <v>0</v>
      </c>
    </row>
    <row r="1629" spans="1:4" x14ac:dyDescent="0.3">
      <c r="A1629" s="1">
        <v>32941.291666666664</v>
      </c>
      <c r="B1629">
        <v>11.742000000000001</v>
      </c>
      <c r="C1629">
        <v>0.87739999999999996</v>
      </c>
      <c r="D1629">
        <v>-4.51</v>
      </c>
    </row>
    <row r="1630" spans="1:4" x14ac:dyDescent="0.3">
      <c r="A1630" s="1">
        <v>32941.333333333336</v>
      </c>
      <c r="B1630">
        <v>358.22</v>
      </c>
      <c r="C1630">
        <v>0.91220000000000001</v>
      </c>
      <c r="D1630">
        <v>-15.565</v>
      </c>
    </row>
    <row r="1631" spans="1:4" x14ac:dyDescent="0.3">
      <c r="A1631" s="1">
        <v>32941.375</v>
      </c>
      <c r="B1631">
        <v>685.75</v>
      </c>
      <c r="C1631">
        <v>0.89880000000000004</v>
      </c>
      <c r="D1631">
        <v>-37.850999999999999</v>
      </c>
    </row>
    <row r="1632" spans="1:4" x14ac:dyDescent="0.3">
      <c r="A1632" s="1">
        <v>32941.416666666664</v>
      </c>
      <c r="B1632">
        <v>741.68</v>
      </c>
      <c r="C1632">
        <v>0.89270000000000005</v>
      </c>
      <c r="D1632">
        <v>-47.606999999999999</v>
      </c>
    </row>
    <row r="1633" spans="1:4" x14ac:dyDescent="0.3">
      <c r="A1633" s="1">
        <v>32941.458333333336</v>
      </c>
      <c r="B1633">
        <v>713.47</v>
      </c>
      <c r="C1633">
        <v>0.91790000000000005</v>
      </c>
      <c r="D1633">
        <v>-29.515000000000001</v>
      </c>
    </row>
    <row r="1634" spans="1:4" x14ac:dyDescent="0.3">
      <c r="A1634" s="1">
        <v>32941.5</v>
      </c>
      <c r="B1634">
        <v>688.71</v>
      </c>
      <c r="C1634">
        <v>0.94030000000000002</v>
      </c>
      <c r="D1634">
        <v>-8.2044999999999995</v>
      </c>
    </row>
    <row r="1635" spans="1:4" x14ac:dyDescent="0.3">
      <c r="A1635" s="1">
        <v>32941.541666666664</v>
      </c>
      <c r="B1635">
        <v>692.08</v>
      </c>
      <c r="C1635">
        <v>0.93220000000000003</v>
      </c>
      <c r="D1635">
        <v>14.257999999999999</v>
      </c>
    </row>
    <row r="1636" spans="1:4" x14ac:dyDescent="0.3">
      <c r="A1636" s="1">
        <v>32941.583333333336</v>
      </c>
      <c r="B1636">
        <v>717.14</v>
      </c>
      <c r="C1636">
        <v>0.90110000000000001</v>
      </c>
      <c r="D1636">
        <v>34.799999999999997</v>
      </c>
    </row>
    <row r="1637" spans="1:4" x14ac:dyDescent="0.3">
      <c r="A1637" s="1">
        <v>32941.625</v>
      </c>
      <c r="B1637">
        <v>739.58</v>
      </c>
      <c r="C1637">
        <v>0.87250000000000005</v>
      </c>
      <c r="D1637">
        <v>51.948</v>
      </c>
    </row>
    <row r="1638" spans="1:4" x14ac:dyDescent="0.3">
      <c r="A1638" s="1">
        <v>32941.666666666664</v>
      </c>
      <c r="B1638">
        <v>599.72</v>
      </c>
      <c r="C1638">
        <v>0.89059999999999995</v>
      </c>
      <c r="D1638">
        <v>28.97</v>
      </c>
    </row>
    <row r="1639" spans="1:4" x14ac:dyDescent="0.3">
      <c r="A1639" s="1">
        <v>32941.708333333336</v>
      </c>
      <c r="B1639">
        <v>264.08999999999997</v>
      </c>
      <c r="C1639">
        <v>0.86519999999999997</v>
      </c>
      <c r="D1639">
        <v>11.929</v>
      </c>
    </row>
    <row r="1640" spans="1:4" x14ac:dyDescent="0.3">
      <c r="A1640" s="1">
        <v>32941.75</v>
      </c>
      <c r="B1640">
        <v>-1.32E-2</v>
      </c>
      <c r="C1640">
        <v>0</v>
      </c>
      <c r="D1640">
        <v>3.0230999999999999</v>
      </c>
    </row>
    <row r="1641" spans="1:4" x14ac:dyDescent="0.3">
      <c r="A1641" s="1">
        <v>32941.791666666664</v>
      </c>
      <c r="B1641">
        <v>-1.32E-2</v>
      </c>
      <c r="C1641">
        <v>0</v>
      </c>
      <c r="D1641">
        <v>0</v>
      </c>
    </row>
    <row r="1642" spans="1:4" x14ac:dyDescent="0.3">
      <c r="A1642" s="1">
        <v>32941.833333333336</v>
      </c>
      <c r="B1642">
        <v>-1.32E-2</v>
      </c>
      <c r="C1642">
        <v>0</v>
      </c>
      <c r="D1642">
        <v>0</v>
      </c>
    </row>
    <row r="1643" spans="1:4" x14ac:dyDescent="0.3">
      <c r="A1643" s="1">
        <v>32941.875</v>
      </c>
      <c r="B1643">
        <v>-1.32E-2</v>
      </c>
      <c r="C1643">
        <v>0</v>
      </c>
      <c r="D1643">
        <v>0</v>
      </c>
    </row>
    <row r="1644" spans="1:4" x14ac:dyDescent="0.3">
      <c r="A1644" s="1">
        <v>32941.916666666664</v>
      </c>
      <c r="B1644">
        <v>-1.32E-2</v>
      </c>
      <c r="C1644">
        <v>0</v>
      </c>
      <c r="D1644">
        <v>0</v>
      </c>
    </row>
    <row r="1645" spans="1:4" x14ac:dyDescent="0.3">
      <c r="A1645" s="1">
        <v>32941.958333333336</v>
      </c>
      <c r="B1645">
        <v>-1.32E-2</v>
      </c>
      <c r="C1645">
        <v>0</v>
      </c>
      <c r="D1645">
        <v>0</v>
      </c>
    </row>
    <row r="1646" spans="1:4" x14ac:dyDescent="0.3">
      <c r="A1646" s="1">
        <v>32942</v>
      </c>
      <c r="B1646">
        <v>-1.32E-2</v>
      </c>
      <c r="C1646">
        <v>0</v>
      </c>
      <c r="D1646">
        <v>0</v>
      </c>
    </row>
    <row r="1647" spans="1:4" x14ac:dyDescent="0.3">
      <c r="A1647" s="1">
        <v>32942.041666666664</v>
      </c>
      <c r="B1647">
        <v>-1.32E-2</v>
      </c>
      <c r="C1647">
        <v>0</v>
      </c>
      <c r="D1647">
        <v>0</v>
      </c>
    </row>
    <row r="1648" spans="1:4" x14ac:dyDescent="0.3">
      <c r="A1648" s="1">
        <v>32942.083333333336</v>
      </c>
      <c r="B1648">
        <v>-1.32E-2</v>
      </c>
      <c r="C1648">
        <v>0</v>
      </c>
      <c r="D1648">
        <v>0</v>
      </c>
    </row>
    <row r="1649" spans="1:4" x14ac:dyDescent="0.3">
      <c r="A1649" s="1">
        <v>32942.125</v>
      </c>
      <c r="B1649">
        <v>-1.32E-2</v>
      </c>
      <c r="C1649">
        <v>0</v>
      </c>
      <c r="D1649">
        <v>0</v>
      </c>
    </row>
    <row r="1650" spans="1:4" x14ac:dyDescent="0.3">
      <c r="A1650" s="1">
        <v>32942.166666666664</v>
      </c>
      <c r="B1650">
        <v>-1.32E-2</v>
      </c>
      <c r="C1650">
        <v>0</v>
      </c>
      <c r="D1650">
        <v>0</v>
      </c>
    </row>
    <row r="1651" spans="1:4" x14ac:dyDescent="0.3">
      <c r="A1651" s="1">
        <v>32942.208333333336</v>
      </c>
      <c r="B1651">
        <v>-1.32E-2</v>
      </c>
      <c r="C1651">
        <v>0</v>
      </c>
      <c r="D1651">
        <v>0</v>
      </c>
    </row>
    <row r="1652" spans="1:4" x14ac:dyDescent="0.3">
      <c r="A1652" s="1">
        <v>32942.25</v>
      </c>
      <c r="B1652">
        <v>-1.32E-2</v>
      </c>
      <c r="C1652">
        <v>0</v>
      </c>
      <c r="D1652">
        <v>0</v>
      </c>
    </row>
    <row r="1653" spans="1:4" x14ac:dyDescent="0.3">
      <c r="A1653" s="1">
        <v>32942.291666666664</v>
      </c>
      <c r="B1653">
        <v>13.276999999999999</v>
      </c>
      <c r="C1653">
        <v>0.87990000000000002</v>
      </c>
      <c r="D1653">
        <v>-4.6508000000000003</v>
      </c>
    </row>
    <row r="1654" spans="1:4" x14ac:dyDescent="0.3">
      <c r="A1654" s="1">
        <v>32942.333333333336</v>
      </c>
      <c r="B1654">
        <v>364.74</v>
      </c>
      <c r="C1654">
        <v>0.91239999999999999</v>
      </c>
      <c r="D1654">
        <v>-15.968</v>
      </c>
    </row>
    <row r="1655" spans="1:4" x14ac:dyDescent="0.3">
      <c r="A1655" s="1">
        <v>32942.375</v>
      </c>
      <c r="B1655">
        <v>685.56</v>
      </c>
      <c r="C1655">
        <v>0.89480000000000004</v>
      </c>
      <c r="D1655">
        <v>-38.965000000000003</v>
      </c>
    </row>
    <row r="1656" spans="1:4" x14ac:dyDescent="0.3">
      <c r="A1656" s="1">
        <v>32942.416666666664</v>
      </c>
      <c r="B1656">
        <v>735.34</v>
      </c>
      <c r="C1656">
        <v>0.89319999999999999</v>
      </c>
      <c r="D1656">
        <v>-47.279000000000003</v>
      </c>
    </row>
    <row r="1657" spans="1:4" x14ac:dyDescent="0.3">
      <c r="A1657" s="1">
        <v>32942.458333333336</v>
      </c>
      <c r="B1657">
        <v>705.42</v>
      </c>
      <c r="C1657">
        <v>0.91779999999999995</v>
      </c>
      <c r="D1657">
        <v>-29.24</v>
      </c>
    </row>
    <row r="1658" spans="1:4" x14ac:dyDescent="0.3">
      <c r="A1658" s="1">
        <v>32942.5</v>
      </c>
      <c r="B1658">
        <v>679.53</v>
      </c>
      <c r="C1658">
        <v>0.93859999999999999</v>
      </c>
      <c r="D1658">
        <v>-8.0495000000000001</v>
      </c>
    </row>
    <row r="1659" spans="1:4" x14ac:dyDescent="0.3">
      <c r="A1659" s="1">
        <v>32942.541666666664</v>
      </c>
      <c r="B1659">
        <v>685.58</v>
      </c>
      <c r="C1659">
        <v>0.93</v>
      </c>
      <c r="D1659">
        <v>14.253</v>
      </c>
    </row>
    <row r="1660" spans="1:4" x14ac:dyDescent="0.3">
      <c r="A1660" s="1">
        <v>32942.583333333336</v>
      </c>
      <c r="B1660">
        <v>712.03</v>
      </c>
      <c r="C1660">
        <v>0.90039999999999998</v>
      </c>
      <c r="D1660">
        <v>34.667000000000002</v>
      </c>
    </row>
    <row r="1661" spans="1:4" x14ac:dyDescent="0.3">
      <c r="A1661" s="1">
        <v>32942.625</v>
      </c>
      <c r="B1661">
        <v>485.81</v>
      </c>
      <c r="C1661">
        <v>0.93589999999999995</v>
      </c>
      <c r="D1661">
        <v>0</v>
      </c>
    </row>
    <row r="1662" spans="1:4" x14ac:dyDescent="0.3">
      <c r="A1662" s="1">
        <v>32942.666666666664</v>
      </c>
      <c r="B1662">
        <v>599.1</v>
      </c>
      <c r="C1662">
        <v>0.88770000000000004</v>
      </c>
      <c r="D1662">
        <v>29.419</v>
      </c>
    </row>
    <row r="1663" spans="1:4" x14ac:dyDescent="0.3">
      <c r="A1663" s="1">
        <v>32942.708333333336</v>
      </c>
      <c r="B1663">
        <v>266.77999999999997</v>
      </c>
      <c r="C1663">
        <v>0.86580000000000001</v>
      </c>
      <c r="D1663">
        <v>12.183999999999999</v>
      </c>
    </row>
    <row r="1664" spans="1:4" x14ac:dyDescent="0.3">
      <c r="A1664" s="1">
        <v>32942.75</v>
      </c>
      <c r="B1664">
        <v>-1.32E-2</v>
      </c>
      <c r="C1664">
        <v>0</v>
      </c>
      <c r="D1664">
        <v>3.0706000000000002</v>
      </c>
    </row>
    <row r="1665" spans="1:4" x14ac:dyDescent="0.3">
      <c r="A1665" s="1">
        <v>32942.791666666664</v>
      </c>
      <c r="B1665">
        <v>-1.32E-2</v>
      </c>
      <c r="C1665">
        <v>0</v>
      </c>
      <c r="D1665">
        <v>0</v>
      </c>
    </row>
    <row r="1666" spans="1:4" x14ac:dyDescent="0.3">
      <c r="A1666" s="1">
        <v>32942.833333333336</v>
      </c>
      <c r="B1666">
        <v>-1.32E-2</v>
      </c>
      <c r="C1666">
        <v>0</v>
      </c>
      <c r="D1666">
        <v>0</v>
      </c>
    </row>
    <row r="1667" spans="1:4" x14ac:dyDescent="0.3">
      <c r="A1667" s="1">
        <v>32942.875</v>
      </c>
      <c r="B1667">
        <v>-1.32E-2</v>
      </c>
      <c r="C1667">
        <v>0</v>
      </c>
      <c r="D1667">
        <v>0</v>
      </c>
    </row>
    <row r="1668" spans="1:4" x14ac:dyDescent="0.3">
      <c r="A1668" s="1">
        <v>32942.916666666664</v>
      </c>
      <c r="B1668">
        <v>-1.32E-2</v>
      </c>
      <c r="C1668">
        <v>0</v>
      </c>
      <c r="D1668">
        <v>0</v>
      </c>
    </row>
    <row r="1669" spans="1:4" x14ac:dyDescent="0.3">
      <c r="A1669" s="1">
        <v>32942.958333333336</v>
      </c>
      <c r="B1669">
        <v>-1.32E-2</v>
      </c>
      <c r="C1669">
        <v>0</v>
      </c>
      <c r="D1669">
        <v>0</v>
      </c>
    </row>
    <row r="1670" spans="1:4" x14ac:dyDescent="0.3">
      <c r="A1670" s="1">
        <v>32943</v>
      </c>
      <c r="B1670">
        <v>-1.32E-2</v>
      </c>
      <c r="C1670">
        <v>0</v>
      </c>
      <c r="D1670">
        <v>0</v>
      </c>
    </row>
    <row r="1671" spans="1:4" x14ac:dyDescent="0.3">
      <c r="A1671" s="1">
        <v>32943.041666666664</v>
      </c>
      <c r="B1671">
        <v>-1.32E-2</v>
      </c>
      <c r="C1671">
        <v>0</v>
      </c>
      <c r="D1671">
        <v>0</v>
      </c>
    </row>
    <row r="1672" spans="1:4" x14ac:dyDescent="0.3">
      <c r="A1672" s="1">
        <v>32943.083333333336</v>
      </c>
      <c r="B1672">
        <v>-1.32E-2</v>
      </c>
      <c r="C1672">
        <v>0</v>
      </c>
      <c r="D1672">
        <v>0</v>
      </c>
    </row>
    <row r="1673" spans="1:4" x14ac:dyDescent="0.3">
      <c r="A1673" s="1">
        <v>32943.125</v>
      </c>
      <c r="B1673">
        <v>-1.32E-2</v>
      </c>
      <c r="C1673">
        <v>0</v>
      </c>
      <c r="D1673">
        <v>0</v>
      </c>
    </row>
    <row r="1674" spans="1:4" x14ac:dyDescent="0.3">
      <c r="A1674" s="1">
        <v>32943.166666666664</v>
      </c>
      <c r="B1674">
        <v>-1.32E-2</v>
      </c>
      <c r="C1674">
        <v>0</v>
      </c>
      <c r="D1674">
        <v>0</v>
      </c>
    </row>
    <row r="1675" spans="1:4" x14ac:dyDescent="0.3">
      <c r="A1675" s="1">
        <v>32943.208333333336</v>
      </c>
      <c r="B1675">
        <v>-1.32E-2</v>
      </c>
      <c r="C1675">
        <v>0</v>
      </c>
      <c r="D1675">
        <v>0</v>
      </c>
    </row>
    <row r="1676" spans="1:4" x14ac:dyDescent="0.3">
      <c r="A1676" s="1">
        <v>32943.25</v>
      </c>
      <c r="B1676">
        <v>-1.32E-2</v>
      </c>
      <c r="C1676">
        <v>0</v>
      </c>
      <c r="D1676">
        <v>0</v>
      </c>
    </row>
    <row r="1677" spans="1:4" x14ac:dyDescent="0.3">
      <c r="A1677" s="1">
        <v>32943.291666666664</v>
      </c>
      <c r="B1677">
        <v>-1.32E-2</v>
      </c>
      <c r="C1677">
        <v>0</v>
      </c>
      <c r="D1677">
        <v>-4.7929000000000004</v>
      </c>
    </row>
    <row r="1678" spans="1:4" x14ac:dyDescent="0.3">
      <c r="A1678" s="1">
        <v>32943.333333333336</v>
      </c>
      <c r="B1678">
        <v>32.536000000000001</v>
      </c>
      <c r="C1678">
        <v>0.89739999999999998</v>
      </c>
      <c r="D1678">
        <v>-16.376999999999999</v>
      </c>
    </row>
    <row r="1679" spans="1:4" x14ac:dyDescent="0.3">
      <c r="A1679" s="1">
        <v>32943.375</v>
      </c>
      <c r="B1679">
        <v>46.523000000000003</v>
      </c>
      <c r="C1679">
        <v>0.89870000000000005</v>
      </c>
      <c r="D1679">
        <v>-40.167999999999999</v>
      </c>
    </row>
    <row r="1680" spans="1:4" x14ac:dyDescent="0.3">
      <c r="A1680" s="1">
        <v>32943.416666666664</v>
      </c>
      <c r="B1680">
        <v>73.864000000000004</v>
      </c>
      <c r="C1680">
        <v>0.91949999999999998</v>
      </c>
      <c r="D1680">
        <v>-46.951999999999998</v>
      </c>
    </row>
    <row r="1681" spans="1:4" x14ac:dyDescent="0.3">
      <c r="A1681" s="1">
        <v>32943.458333333336</v>
      </c>
      <c r="B1681">
        <v>118.38</v>
      </c>
      <c r="C1681">
        <v>0.93369999999999997</v>
      </c>
      <c r="D1681">
        <v>-28.965</v>
      </c>
    </row>
    <row r="1682" spans="1:4" x14ac:dyDescent="0.3">
      <c r="A1682" s="1">
        <v>32943.5</v>
      </c>
      <c r="B1682">
        <v>183.86</v>
      </c>
      <c r="C1682">
        <v>0.95550000000000002</v>
      </c>
      <c r="D1682">
        <v>-7.8941999999999997</v>
      </c>
    </row>
    <row r="1683" spans="1:4" x14ac:dyDescent="0.3">
      <c r="A1683" s="1">
        <v>32943.541666666664</v>
      </c>
      <c r="B1683">
        <v>171.44</v>
      </c>
      <c r="C1683">
        <v>0.95069999999999999</v>
      </c>
      <c r="D1683">
        <v>14.25</v>
      </c>
    </row>
    <row r="1684" spans="1:4" x14ac:dyDescent="0.3">
      <c r="A1684" s="1">
        <v>32943.583333333336</v>
      </c>
      <c r="B1684">
        <v>127.64</v>
      </c>
      <c r="C1684">
        <v>0.9244</v>
      </c>
      <c r="D1684">
        <v>34.537999999999997</v>
      </c>
    </row>
    <row r="1685" spans="1:4" x14ac:dyDescent="0.3">
      <c r="A1685" s="1">
        <v>32943.625</v>
      </c>
      <c r="B1685">
        <v>110.84</v>
      </c>
      <c r="C1685">
        <v>0.91979999999999995</v>
      </c>
      <c r="D1685">
        <v>51.552999999999997</v>
      </c>
    </row>
    <row r="1686" spans="1:4" x14ac:dyDescent="0.3">
      <c r="A1686" s="1">
        <v>32943.666666666664</v>
      </c>
      <c r="B1686">
        <v>97.335999999999999</v>
      </c>
      <c r="C1686">
        <v>0.9194</v>
      </c>
      <c r="D1686">
        <v>29.873999999999999</v>
      </c>
    </row>
    <row r="1687" spans="1:4" x14ac:dyDescent="0.3">
      <c r="A1687" s="1">
        <v>32943.708333333336</v>
      </c>
      <c r="B1687">
        <v>67.988</v>
      </c>
      <c r="C1687">
        <v>0.91359999999999997</v>
      </c>
      <c r="D1687">
        <v>12.439</v>
      </c>
    </row>
    <row r="1688" spans="1:4" x14ac:dyDescent="0.3">
      <c r="A1688" s="1">
        <v>32943.75</v>
      </c>
      <c r="B1688">
        <v>-1.32E-2</v>
      </c>
      <c r="C1688">
        <v>0</v>
      </c>
      <c r="D1688">
        <v>3.2934999999999999</v>
      </c>
    </row>
    <row r="1689" spans="1:4" x14ac:dyDescent="0.3">
      <c r="A1689" s="1">
        <v>32943.791666666664</v>
      </c>
      <c r="B1689">
        <v>-1.32E-2</v>
      </c>
      <c r="C1689">
        <v>0</v>
      </c>
      <c r="D1689">
        <v>0</v>
      </c>
    </row>
    <row r="1690" spans="1:4" x14ac:dyDescent="0.3">
      <c r="A1690" s="1">
        <v>32943.833333333336</v>
      </c>
      <c r="B1690">
        <v>-1.32E-2</v>
      </c>
      <c r="C1690">
        <v>0</v>
      </c>
      <c r="D1690">
        <v>0</v>
      </c>
    </row>
    <row r="1691" spans="1:4" x14ac:dyDescent="0.3">
      <c r="A1691" s="1">
        <v>32943.875</v>
      </c>
      <c r="B1691">
        <v>-1.32E-2</v>
      </c>
      <c r="C1691">
        <v>0</v>
      </c>
      <c r="D1691">
        <v>0</v>
      </c>
    </row>
    <row r="1692" spans="1:4" x14ac:dyDescent="0.3">
      <c r="A1692" s="1">
        <v>32943.916666666664</v>
      </c>
      <c r="B1692">
        <v>-1.32E-2</v>
      </c>
      <c r="C1692">
        <v>0</v>
      </c>
      <c r="D1692">
        <v>0</v>
      </c>
    </row>
    <row r="1693" spans="1:4" x14ac:dyDescent="0.3">
      <c r="A1693" s="1">
        <v>32943.958333333336</v>
      </c>
      <c r="B1693">
        <v>-1.32E-2</v>
      </c>
      <c r="C1693">
        <v>0</v>
      </c>
      <c r="D1693">
        <v>0</v>
      </c>
    </row>
    <row r="1694" spans="1:4" x14ac:dyDescent="0.3">
      <c r="A1694" s="1">
        <v>32944</v>
      </c>
      <c r="B1694">
        <v>-1.32E-2</v>
      </c>
      <c r="C1694">
        <v>0</v>
      </c>
      <c r="D1694">
        <v>0</v>
      </c>
    </row>
    <row r="1695" spans="1:4" x14ac:dyDescent="0.3">
      <c r="A1695" s="1">
        <v>32944.041666666664</v>
      </c>
      <c r="B1695">
        <v>-1.32E-2</v>
      </c>
      <c r="C1695">
        <v>0</v>
      </c>
      <c r="D1695">
        <v>0</v>
      </c>
    </row>
    <row r="1696" spans="1:4" x14ac:dyDescent="0.3">
      <c r="A1696" s="1">
        <v>32944.083333333336</v>
      </c>
      <c r="B1696">
        <v>-1.32E-2</v>
      </c>
      <c r="C1696">
        <v>0</v>
      </c>
      <c r="D1696">
        <v>0</v>
      </c>
    </row>
    <row r="1697" spans="1:4" x14ac:dyDescent="0.3">
      <c r="A1697" s="1">
        <v>32944.125</v>
      </c>
      <c r="B1697">
        <v>-1.32E-2</v>
      </c>
      <c r="C1697">
        <v>0</v>
      </c>
      <c r="D1697">
        <v>0</v>
      </c>
    </row>
    <row r="1698" spans="1:4" x14ac:dyDescent="0.3">
      <c r="A1698" s="1">
        <v>32944.166666666664</v>
      </c>
      <c r="B1698">
        <v>-1.32E-2</v>
      </c>
      <c r="C1698">
        <v>0</v>
      </c>
      <c r="D1698">
        <v>0</v>
      </c>
    </row>
    <row r="1699" spans="1:4" x14ac:dyDescent="0.3">
      <c r="A1699" s="1">
        <v>32944.208333333336</v>
      </c>
      <c r="B1699">
        <v>-1.32E-2</v>
      </c>
      <c r="C1699">
        <v>0</v>
      </c>
      <c r="D1699">
        <v>0</v>
      </c>
    </row>
    <row r="1700" spans="1:4" x14ac:dyDescent="0.3">
      <c r="A1700" s="1">
        <v>32944.25</v>
      </c>
      <c r="B1700">
        <v>-1.32E-2</v>
      </c>
      <c r="C1700">
        <v>0</v>
      </c>
      <c r="D1700">
        <v>0</v>
      </c>
    </row>
    <row r="1701" spans="1:4" x14ac:dyDescent="0.3">
      <c r="A1701" s="1">
        <v>32944.291666666664</v>
      </c>
      <c r="B1701">
        <v>16.492000000000001</v>
      </c>
      <c r="C1701">
        <v>0.88600000000000001</v>
      </c>
      <c r="D1701">
        <v>-4.9363999999999999</v>
      </c>
    </row>
    <row r="1702" spans="1:4" x14ac:dyDescent="0.3">
      <c r="A1702" s="1">
        <v>32944.333333333336</v>
      </c>
      <c r="B1702">
        <v>331.56</v>
      </c>
      <c r="C1702">
        <v>0.9194</v>
      </c>
      <c r="D1702">
        <v>-16.791</v>
      </c>
    </row>
    <row r="1703" spans="1:4" x14ac:dyDescent="0.3">
      <c r="A1703" s="1">
        <v>32944.375</v>
      </c>
      <c r="B1703">
        <v>610.03</v>
      </c>
      <c r="C1703">
        <v>0.9042</v>
      </c>
      <c r="D1703">
        <v>-41.478000000000002</v>
      </c>
    </row>
    <row r="1704" spans="1:4" x14ac:dyDescent="0.3">
      <c r="A1704" s="1">
        <v>32944.416666666664</v>
      </c>
      <c r="B1704">
        <v>657.69</v>
      </c>
      <c r="C1704">
        <v>0.90429999999999999</v>
      </c>
      <c r="D1704">
        <v>-46.625</v>
      </c>
    </row>
    <row r="1705" spans="1:4" x14ac:dyDescent="0.3">
      <c r="A1705" s="1">
        <v>32944.458333333336</v>
      </c>
      <c r="B1705">
        <v>643.45000000000005</v>
      </c>
      <c r="C1705">
        <v>0.92759999999999998</v>
      </c>
      <c r="D1705">
        <v>-28.690999999999999</v>
      </c>
    </row>
    <row r="1706" spans="1:4" x14ac:dyDescent="0.3">
      <c r="A1706" s="1">
        <v>32944.5</v>
      </c>
      <c r="B1706">
        <v>616.88</v>
      </c>
      <c r="C1706">
        <v>0.94879999999999998</v>
      </c>
      <c r="D1706">
        <v>-7.7386999999999997</v>
      </c>
    </row>
    <row r="1707" spans="1:4" x14ac:dyDescent="0.3">
      <c r="A1707" s="1">
        <v>32944.541666666664</v>
      </c>
      <c r="B1707">
        <v>625.92999999999995</v>
      </c>
      <c r="C1707">
        <v>0.94020000000000004</v>
      </c>
      <c r="D1707">
        <v>14.249000000000001</v>
      </c>
    </row>
    <row r="1708" spans="1:4" x14ac:dyDescent="0.3">
      <c r="A1708" s="1">
        <v>32944.583333333336</v>
      </c>
      <c r="B1708">
        <v>676.04</v>
      </c>
      <c r="C1708">
        <v>0.90859999999999996</v>
      </c>
      <c r="D1708">
        <v>34.412999999999997</v>
      </c>
    </row>
    <row r="1709" spans="1:4" x14ac:dyDescent="0.3">
      <c r="A1709" s="1">
        <v>32944.625</v>
      </c>
      <c r="B1709">
        <v>704.1</v>
      </c>
      <c r="C1709">
        <v>0.87790000000000001</v>
      </c>
      <c r="D1709">
        <v>51.36</v>
      </c>
    </row>
    <row r="1710" spans="1:4" x14ac:dyDescent="0.3">
      <c r="A1710" s="1">
        <v>32944.666666666664</v>
      </c>
      <c r="B1710">
        <v>590.62</v>
      </c>
      <c r="C1710">
        <v>0.89090000000000003</v>
      </c>
      <c r="D1710">
        <v>30.334</v>
      </c>
    </row>
    <row r="1711" spans="1:4" x14ac:dyDescent="0.3">
      <c r="A1711" s="1">
        <v>32944.708333333336</v>
      </c>
      <c r="B1711">
        <v>275.76</v>
      </c>
      <c r="C1711">
        <v>0.87480000000000002</v>
      </c>
      <c r="D1711">
        <v>12.694000000000001</v>
      </c>
    </row>
    <row r="1712" spans="1:4" x14ac:dyDescent="0.3">
      <c r="A1712" s="1">
        <v>32944.75</v>
      </c>
      <c r="B1712">
        <v>6.2321999999999997</v>
      </c>
      <c r="C1712">
        <v>0.79979999999999996</v>
      </c>
      <c r="D1712">
        <v>3.339</v>
      </c>
    </row>
    <row r="1713" spans="1:4" x14ac:dyDescent="0.3">
      <c r="A1713" s="1">
        <v>32944.791666666664</v>
      </c>
      <c r="B1713">
        <v>-1.32E-2</v>
      </c>
      <c r="C1713">
        <v>0</v>
      </c>
      <c r="D1713">
        <v>0</v>
      </c>
    </row>
    <row r="1714" spans="1:4" x14ac:dyDescent="0.3">
      <c r="A1714" s="1">
        <v>32944.833333333336</v>
      </c>
      <c r="B1714">
        <v>-1.32E-2</v>
      </c>
      <c r="C1714">
        <v>0</v>
      </c>
      <c r="D1714">
        <v>0</v>
      </c>
    </row>
    <row r="1715" spans="1:4" x14ac:dyDescent="0.3">
      <c r="A1715" s="1">
        <v>32944.875</v>
      </c>
      <c r="B1715">
        <v>-1.32E-2</v>
      </c>
      <c r="C1715">
        <v>0</v>
      </c>
      <c r="D1715">
        <v>0</v>
      </c>
    </row>
    <row r="1716" spans="1:4" x14ac:dyDescent="0.3">
      <c r="A1716" s="1">
        <v>32944.916666666664</v>
      </c>
      <c r="B1716">
        <v>-1.32E-2</v>
      </c>
      <c r="C1716">
        <v>0</v>
      </c>
      <c r="D1716">
        <v>0</v>
      </c>
    </row>
    <row r="1717" spans="1:4" x14ac:dyDescent="0.3">
      <c r="A1717" s="1">
        <v>32944.958333333336</v>
      </c>
      <c r="B1717">
        <v>-1.32E-2</v>
      </c>
      <c r="C1717">
        <v>0</v>
      </c>
      <c r="D1717">
        <v>0</v>
      </c>
    </row>
    <row r="1718" spans="1:4" x14ac:dyDescent="0.3">
      <c r="A1718" s="1">
        <v>32945</v>
      </c>
      <c r="B1718">
        <v>-1.32E-2</v>
      </c>
      <c r="C1718">
        <v>0</v>
      </c>
      <c r="D1718">
        <v>0</v>
      </c>
    </row>
    <row r="1719" spans="1:4" x14ac:dyDescent="0.3">
      <c r="A1719" s="1">
        <v>32945.041666666664</v>
      </c>
      <c r="B1719">
        <v>-1.32E-2</v>
      </c>
      <c r="C1719">
        <v>0</v>
      </c>
      <c r="D1719">
        <v>0</v>
      </c>
    </row>
    <row r="1720" spans="1:4" x14ac:dyDescent="0.3">
      <c r="A1720" s="1">
        <v>32945.083333333336</v>
      </c>
      <c r="B1720">
        <v>-1.32E-2</v>
      </c>
      <c r="C1720">
        <v>0</v>
      </c>
      <c r="D1720">
        <v>0</v>
      </c>
    </row>
    <row r="1721" spans="1:4" x14ac:dyDescent="0.3">
      <c r="A1721" s="1">
        <v>32945.125</v>
      </c>
      <c r="B1721">
        <v>-1.32E-2</v>
      </c>
      <c r="C1721">
        <v>0</v>
      </c>
      <c r="D1721">
        <v>0</v>
      </c>
    </row>
    <row r="1722" spans="1:4" x14ac:dyDescent="0.3">
      <c r="A1722" s="1">
        <v>32945.166666666664</v>
      </c>
      <c r="B1722">
        <v>-1.32E-2</v>
      </c>
      <c r="C1722">
        <v>0</v>
      </c>
      <c r="D1722">
        <v>0</v>
      </c>
    </row>
    <row r="1723" spans="1:4" x14ac:dyDescent="0.3">
      <c r="A1723" s="1">
        <v>32945.208333333336</v>
      </c>
      <c r="B1723">
        <v>-1.32E-2</v>
      </c>
      <c r="C1723">
        <v>0</v>
      </c>
      <c r="D1723">
        <v>0</v>
      </c>
    </row>
    <row r="1724" spans="1:4" x14ac:dyDescent="0.3">
      <c r="A1724" s="1">
        <v>32945.25</v>
      </c>
      <c r="B1724">
        <v>-1.32E-2</v>
      </c>
      <c r="C1724">
        <v>0</v>
      </c>
      <c r="D1724">
        <v>0</v>
      </c>
    </row>
    <row r="1725" spans="1:4" x14ac:dyDescent="0.3">
      <c r="A1725" s="1">
        <v>32945.291666666664</v>
      </c>
      <c r="B1725">
        <v>18.370999999999999</v>
      </c>
      <c r="C1725">
        <v>0.89180000000000004</v>
      </c>
      <c r="D1725">
        <v>-5.0811000000000002</v>
      </c>
    </row>
    <row r="1726" spans="1:4" x14ac:dyDescent="0.3">
      <c r="A1726" s="1">
        <v>32945.333333333336</v>
      </c>
      <c r="B1726">
        <v>391.31</v>
      </c>
      <c r="C1726">
        <v>0.91830000000000001</v>
      </c>
      <c r="D1726">
        <v>-17.210999999999999</v>
      </c>
    </row>
    <row r="1727" spans="1:4" x14ac:dyDescent="0.3">
      <c r="A1727" s="1">
        <v>32945.375</v>
      </c>
      <c r="B1727">
        <v>709.54</v>
      </c>
      <c r="C1727">
        <v>0.89419999999999999</v>
      </c>
      <c r="D1727">
        <v>-42.924999999999997</v>
      </c>
    </row>
    <row r="1728" spans="1:4" x14ac:dyDescent="0.3">
      <c r="A1728" s="1">
        <v>32945.416666666664</v>
      </c>
      <c r="B1728">
        <v>735.85</v>
      </c>
      <c r="C1728">
        <v>0.89610000000000001</v>
      </c>
      <c r="D1728">
        <v>-46.298000000000002</v>
      </c>
    </row>
    <row r="1729" spans="1:4" x14ac:dyDescent="0.3">
      <c r="A1729" s="1">
        <v>32945.458333333336</v>
      </c>
      <c r="B1729">
        <v>709.27</v>
      </c>
      <c r="C1729">
        <v>0.9204</v>
      </c>
      <c r="D1729">
        <v>-28.417999999999999</v>
      </c>
    </row>
    <row r="1730" spans="1:4" x14ac:dyDescent="0.3">
      <c r="A1730" s="1">
        <v>32945.5</v>
      </c>
      <c r="B1730">
        <v>687.03</v>
      </c>
      <c r="C1730">
        <v>0.9405</v>
      </c>
      <c r="D1730">
        <v>-7.5831999999999997</v>
      </c>
    </row>
    <row r="1731" spans="1:4" x14ac:dyDescent="0.3">
      <c r="A1731" s="1">
        <v>32945.541666666664</v>
      </c>
      <c r="B1731">
        <v>692.01</v>
      </c>
      <c r="C1731">
        <v>0.93200000000000005</v>
      </c>
      <c r="D1731">
        <v>14.250999999999999</v>
      </c>
    </row>
    <row r="1732" spans="1:4" x14ac:dyDescent="0.3">
      <c r="A1732" s="1">
        <v>32945.583333333336</v>
      </c>
      <c r="B1732">
        <v>717.71</v>
      </c>
      <c r="C1732">
        <v>0.90300000000000002</v>
      </c>
      <c r="D1732">
        <v>34.29</v>
      </c>
    </row>
    <row r="1733" spans="1:4" x14ac:dyDescent="0.3">
      <c r="A1733" s="1">
        <v>32945.625</v>
      </c>
      <c r="B1733">
        <v>738.71</v>
      </c>
      <c r="C1733">
        <v>0.87380000000000002</v>
      </c>
      <c r="D1733">
        <v>51.168999999999997</v>
      </c>
    </row>
    <row r="1734" spans="1:4" x14ac:dyDescent="0.3">
      <c r="A1734" s="1">
        <v>32945.666666666664</v>
      </c>
      <c r="B1734">
        <v>619.12</v>
      </c>
      <c r="C1734">
        <v>0.88790000000000002</v>
      </c>
      <c r="D1734">
        <v>30.798999999999999</v>
      </c>
    </row>
    <row r="1735" spans="1:4" x14ac:dyDescent="0.3">
      <c r="A1735" s="1">
        <v>32945.708333333336</v>
      </c>
      <c r="B1735">
        <v>288.95999999999998</v>
      </c>
      <c r="C1735">
        <v>0.877</v>
      </c>
      <c r="D1735">
        <v>12.948</v>
      </c>
    </row>
    <row r="1736" spans="1:4" x14ac:dyDescent="0.3">
      <c r="A1736" s="1">
        <v>32945.75</v>
      </c>
      <c r="B1736">
        <v>-1.32E-2</v>
      </c>
      <c r="C1736">
        <v>0</v>
      </c>
      <c r="D1736">
        <v>3.5602999999999998</v>
      </c>
    </row>
    <row r="1737" spans="1:4" x14ac:dyDescent="0.3">
      <c r="A1737" s="1">
        <v>32945.791666666664</v>
      </c>
      <c r="B1737">
        <v>-1.32E-2</v>
      </c>
      <c r="C1737">
        <v>0</v>
      </c>
      <c r="D1737">
        <v>0</v>
      </c>
    </row>
    <row r="1738" spans="1:4" x14ac:dyDescent="0.3">
      <c r="A1738" s="1">
        <v>32945.833333333336</v>
      </c>
      <c r="B1738">
        <v>-1.32E-2</v>
      </c>
      <c r="C1738">
        <v>0</v>
      </c>
      <c r="D1738">
        <v>0</v>
      </c>
    </row>
    <row r="1739" spans="1:4" x14ac:dyDescent="0.3">
      <c r="A1739" s="1">
        <v>32945.875</v>
      </c>
      <c r="B1739">
        <v>-1.32E-2</v>
      </c>
      <c r="C1739">
        <v>0</v>
      </c>
      <c r="D1739">
        <v>0</v>
      </c>
    </row>
    <row r="1740" spans="1:4" x14ac:dyDescent="0.3">
      <c r="A1740" s="1">
        <v>32945.916666666664</v>
      </c>
      <c r="B1740">
        <v>-1.32E-2</v>
      </c>
      <c r="C1740">
        <v>0</v>
      </c>
      <c r="D1740">
        <v>0</v>
      </c>
    </row>
    <row r="1741" spans="1:4" x14ac:dyDescent="0.3">
      <c r="A1741" s="1">
        <v>32945.958333333336</v>
      </c>
      <c r="B1741">
        <v>-1.32E-2</v>
      </c>
      <c r="C1741">
        <v>0</v>
      </c>
      <c r="D1741">
        <v>0</v>
      </c>
    </row>
    <row r="1742" spans="1:4" x14ac:dyDescent="0.3">
      <c r="A1742" s="1">
        <v>32946</v>
      </c>
      <c r="B1742">
        <v>-1.32E-2</v>
      </c>
      <c r="C1742">
        <v>0</v>
      </c>
      <c r="D1742">
        <v>0</v>
      </c>
    </row>
    <row r="1743" spans="1:4" x14ac:dyDescent="0.3">
      <c r="A1743" s="1">
        <v>32946.041666666664</v>
      </c>
      <c r="B1743">
        <v>-1.32E-2</v>
      </c>
      <c r="C1743">
        <v>0</v>
      </c>
      <c r="D1743">
        <v>0</v>
      </c>
    </row>
    <row r="1744" spans="1:4" x14ac:dyDescent="0.3">
      <c r="A1744" s="1">
        <v>32946.083333333336</v>
      </c>
      <c r="B1744">
        <v>-1.32E-2</v>
      </c>
      <c r="C1744">
        <v>0</v>
      </c>
      <c r="D1744">
        <v>0</v>
      </c>
    </row>
    <row r="1745" spans="1:4" x14ac:dyDescent="0.3">
      <c r="A1745" s="1">
        <v>32946.125</v>
      </c>
      <c r="B1745">
        <v>-1.32E-2</v>
      </c>
      <c r="C1745">
        <v>0</v>
      </c>
      <c r="D1745">
        <v>0</v>
      </c>
    </row>
    <row r="1746" spans="1:4" x14ac:dyDescent="0.3">
      <c r="A1746" s="1">
        <v>32946.166666666664</v>
      </c>
      <c r="B1746">
        <v>-1.32E-2</v>
      </c>
      <c r="C1746">
        <v>0</v>
      </c>
      <c r="D1746">
        <v>0</v>
      </c>
    </row>
    <row r="1747" spans="1:4" x14ac:dyDescent="0.3">
      <c r="A1747" s="1">
        <v>32946.208333333336</v>
      </c>
      <c r="B1747">
        <v>-1.32E-2</v>
      </c>
      <c r="C1747">
        <v>0</v>
      </c>
      <c r="D1747">
        <v>0</v>
      </c>
    </row>
    <row r="1748" spans="1:4" x14ac:dyDescent="0.3">
      <c r="A1748" s="1">
        <v>32946.25</v>
      </c>
      <c r="B1748">
        <v>-1.32E-2</v>
      </c>
      <c r="C1748">
        <v>0</v>
      </c>
      <c r="D1748">
        <v>0</v>
      </c>
    </row>
    <row r="1749" spans="1:4" x14ac:dyDescent="0.3">
      <c r="A1749" s="1">
        <v>32946.291666666664</v>
      </c>
      <c r="B1749">
        <v>21.992000000000001</v>
      </c>
      <c r="C1749">
        <v>0.88839999999999997</v>
      </c>
      <c r="D1749">
        <v>-5.2270000000000003</v>
      </c>
    </row>
    <row r="1750" spans="1:4" x14ac:dyDescent="0.3">
      <c r="A1750" s="1">
        <v>32946.333333333336</v>
      </c>
      <c r="B1750">
        <v>265.97000000000003</v>
      </c>
      <c r="C1750">
        <v>0.93269999999999997</v>
      </c>
      <c r="D1750">
        <v>-17.637</v>
      </c>
    </row>
    <row r="1751" spans="1:4" x14ac:dyDescent="0.3">
      <c r="A1751" s="1">
        <v>32946.375</v>
      </c>
      <c r="B1751">
        <v>632.83000000000004</v>
      </c>
      <c r="C1751">
        <v>0.90090000000000003</v>
      </c>
      <c r="D1751">
        <v>-44.552</v>
      </c>
    </row>
    <row r="1752" spans="1:4" x14ac:dyDescent="0.3">
      <c r="A1752" s="1">
        <v>32946.416666666664</v>
      </c>
      <c r="B1752">
        <v>471.93</v>
      </c>
      <c r="C1752">
        <v>0.92700000000000005</v>
      </c>
      <c r="D1752">
        <v>-45.972999999999999</v>
      </c>
    </row>
    <row r="1753" spans="1:4" x14ac:dyDescent="0.3">
      <c r="A1753" s="1">
        <v>32946.458333333336</v>
      </c>
      <c r="B1753">
        <v>320.72000000000003</v>
      </c>
      <c r="C1753">
        <v>0.95189999999999997</v>
      </c>
      <c r="D1753">
        <v>-28.146999999999998</v>
      </c>
    </row>
    <row r="1754" spans="1:4" x14ac:dyDescent="0.3">
      <c r="A1754" s="1">
        <v>32946.5</v>
      </c>
      <c r="B1754">
        <v>390.98</v>
      </c>
      <c r="C1754">
        <v>0.96340000000000003</v>
      </c>
      <c r="D1754">
        <v>-7.4278000000000004</v>
      </c>
    </row>
    <row r="1755" spans="1:4" x14ac:dyDescent="0.3">
      <c r="A1755" s="1">
        <v>32946.541666666664</v>
      </c>
      <c r="B1755">
        <v>359.86</v>
      </c>
      <c r="C1755">
        <v>0.96009999999999995</v>
      </c>
      <c r="D1755">
        <v>14.254</v>
      </c>
    </row>
    <row r="1756" spans="1:4" x14ac:dyDescent="0.3">
      <c r="A1756" s="1">
        <v>32946.583333333336</v>
      </c>
      <c r="B1756">
        <v>567.86</v>
      </c>
      <c r="C1756">
        <v>0.92700000000000005</v>
      </c>
      <c r="D1756">
        <v>34.17</v>
      </c>
    </row>
    <row r="1757" spans="1:4" x14ac:dyDescent="0.3">
      <c r="A1757" s="1">
        <v>32946.625</v>
      </c>
      <c r="B1757">
        <v>387.06</v>
      </c>
      <c r="C1757">
        <v>0.92249999999999999</v>
      </c>
      <c r="D1757">
        <v>50.981999999999999</v>
      </c>
    </row>
    <row r="1758" spans="1:4" x14ac:dyDescent="0.3">
      <c r="A1758" s="1">
        <v>32946.666666666664</v>
      </c>
      <c r="B1758">
        <v>182.39</v>
      </c>
      <c r="C1758">
        <v>0.92969999999999997</v>
      </c>
      <c r="D1758">
        <v>31.271000000000001</v>
      </c>
    </row>
    <row r="1759" spans="1:4" x14ac:dyDescent="0.3">
      <c r="A1759" s="1">
        <v>32946.708333333336</v>
      </c>
      <c r="B1759">
        <v>83.165999999999997</v>
      </c>
      <c r="C1759">
        <v>0.92179999999999995</v>
      </c>
      <c r="D1759">
        <v>13.202</v>
      </c>
    </row>
    <row r="1760" spans="1:4" x14ac:dyDescent="0.3">
      <c r="A1760" s="1">
        <v>32946.75</v>
      </c>
      <c r="B1760">
        <v>-1.32E-2</v>
      </c>
      <c r="C1760">
        <v>0</v>
      </c>
      <c r="D1760">
        <v>3.6038999999999999</v>
      </c>
    </row>
    <row r="1761" spans="1:4" x14ac:dyDescent="0.3">
      <c r="A1761" s="1">
        <v>32946.791666666664</v>
      </c>
      <c r="B1761">
        <v>-1.32E-2</v>
      </c>
      <c r="C1761">
        <v>0</v>
      </c>
      <c r="D1761">
        <v>0</v>
      </c>
    </row>
    <row r="1762" spans="1:4" x14ac:dyDescent="0.3">
      <c r="A1762" s="1">
        <v>32946.833333333336</v>
      </c>
      <c r="B1762">
        <v>-1.32E-2</v>
      </c>
      <c r="C1762">
        <v>0</v>
      </c>
      <c r="D1762">
        <v>0</v>
      </c>
    </row>
    <row r="1763" spans="1:4" x14ac:dyDescent="0.3">
      <c r="A1763" s="1">
        <v>32946.875</v>
      </c>
      <c r="B1763">
        <v>-1.32E-2</v>
      </c>
      <c r="C1763">
        <v>0</v>
      </c>
      <c r="D1763">
        <v>0</v>
      </c>
    </row>
    <row r="1764" spans="1:4" x14ac:dyDescent="0.3">
      <c r="A1764" s="1">
        <v>32946.916666666664</v>
      </c>
      <c r="B1764">
        <v>-1.32E-2</v>
      </c>
      <c r="C1764">
        <v>0</v>
      </c>
      <c r="D1764">
        <v>0</v>
      </c>
    </row>
    <row r="1765" spans="1:4" x14ac:dyDescent="0.3">
      <c r="A1765" s="1">
        <v>32946.958333333336</v>
      </c>
      <c r="B1765">
        <v>-1.32E-2</v>
      </c>
      <c r="C1765">
        <v>0</v>
      </c>
      <c r="D1765">
        <v>0</v>
      </c>
    </row>
    <row r="1766" spans="1:4" x14ac:dyDescent="0.3">
      <c r="A1766" s="1">
        <v>32947</v>
      </c>
      <c r="B1766">
        <v>-1.32E-2</v>
      </c>
      <c r="C1766">
        <v>0</v>
      </c>
      <c r="D1766">
        <v>0</v>
      </c>
    </row>
    <row r="1767" spans="1:4" x14ac:dyDescent="0.3">
      <c r="A1767" s="1">
        <v>32947.041666666664</v>
      </c>
      <c r="B1767">
        <v>-1.32E-2</v>
      </c>
      <c r="C1767">
        <v>0</v>
      </c>
      <c r="D1767">
        <v>0</v>
      </c>
    </row>
    <row r="1768" spans="1:4" x14ac:dyDescent="0.3">
      <c r="A1768" s="1">
        <v>32947.083333333336</v>
      </c>
      <c r="B1768">
        <v>-1.32E-2</v>
      </c>
      <c r="C1768">
        <v>0</v>
      </c>
      <c r="D1768">
        <v>0</v>
      </c>
    </row>
    <row r="1769" spans="1:4" x14ac:dyDescent="0.3">
      <c r="A1769" s="1">
        <v>32947.125</v>
      </c>
      <c r="B1769">
        <v>-1.32E-2</v>
      </c>
      <c r="C1769">
        <v>0</v>
      </c>
      <c r="D1769">
        <v>0</v>
      </c>
    </row>
    <row r="1770" spans="1:4" x14ac:dyDescent="0.3">
      <c r="A1770" s="1">
        <v>32947.166666666664</v>
      </c>
      <c r="B1770">
        <v>-1.32E-2</v>
      </c>
      <c r="C1770">
        <v>0</v>
      </c>
      <c r="D1770">
        <v>0</v>
      </c>
    </row>
    <row r="1771" spans="1:4" x14ac:dyDescent="0.3">
      <c r="A1771" s="1">
        <v>32947.208333333336</v>
      </c>
      <c r="B1771">
        <v>-1.32E-2</v>
      </c>
      <c r="C1771">
        <v>0</v>
      </c>
      <c r="D1771">
        <v>0</v>
      </c>
    </row>
    <row r="1772" spans="1:4" x14ac:dyDescent="0.3">
      <c r="A1772" s="1">
        <v>32947.25</v>
      </c>
      <c r="B1772">
        <v>-1.32E-2</v>
      </c>
      <c r="C1772">
        <v>0</v>
      </c>
      <c r="D1772">
        <v>0</v>
      </c>
    </row>
    <row r="1773" spans="1:4" x14ac:dyDescent="0.3">
      <c r="A1773" s="1">
        <v>32947.291666666664</v>
      </c>
      <c r="B1773">
        <v>15.691000000000001</v>
      </c>
      <c r="C1773">
        <v>0.87909999999999999</v>
      </c>
      <c r="D1773">
        <v>-5.5545999999999998</v>
      </c>
    </row>
    <row r="1774" spans="1:4" x14ac:dyDescent="0.3">
      <c r="A1774" s="1">
        <v>32947.333333333336</v>
      </c>
      <c r="B1774">
        <v>215.01</v>
      </c>
      <c r="C1774">
        <v>0.92859999999999998</v>
      </c>
      <c r="D1774">
        <v>-18.068999999999999</v>
      </c>
    </row>
    <row r="1775" spans="1:4" x14ac:dyDescent="0.3">
      <c r="A1775" s="1">
        <v>32947.375</v>
      </c>
      <c r="B1775">
        <v>241.01</v>
      </c>
      <c r="C1775">
        <v>0.93379999999999996</v>
      </c>
      <c r="D1775">
        <v>-46.436</v>
      </c>
    </row>
    <row r="1776" spans="1:4" x14ac:dyDescent="0.3">
      <c r="A1776" s="1">
        <v>32947.416666666664</v>
      </c>
      <c r="B1776">
        <v>300.48</v>
      </c>
      <c r="C1776">
        <v>0.93700000000000006</v>
      </c>
      <c r="D1776">
        <v>-45.648000000000003</v>
      </c>
    </row>
    <row r="1777" spans="1:4" x14ac:dyDescent="0.3">
      <c r="A1777" s="1">
        <v>32947.458333333336</v>
      </c>
      <c r="B1777">
        <v>388.87</v>
      </c>
      <c r="C1777">
        <v>0.94310000000000005</v>
      </c>
      <c r="D1777">
        <v>-27.876000000000001</v>
      </c>
    </row>
    <row r="1778" spans="1:4" x14ac:dyDescent="0.3">
      <c r="A1778" s="1">
        <v>32947.5</v>
      </c>
      <c r="B1778">
        <v>331.15</v>
      </c>
      <c r="C1778">
        <v>0.95679999999999998</v>
      </c>
      <c r="D1778">
        <v>-7.2727000000000004</v>
      </c>
    </row>
    <row r="1779" spans="1:4" x14ac:dyDescent="0.3">
      <c r="A1779" s="1">
        <v>32947.541666666664</v>
      </c>
      <c r="B1779">
        <v>326.89999999999998</v>
      </c>
      <c r="C1779">
        <v>0.95199999999999996</v>
      </c>
      <c r="D1779">
        <v>14.259</v>
      </c>
    </row>
    <row r="1780" spans="1:4" x14ac:dyDescent="0.3">
      <c r="A1780" s="1">
        <v>32947.583333333336</v>
      </c>
      <c r="B1780">
        <v>334.08</v>
      </c>
      <c r="C1780">
        <v>0.93340000000000001</v>
      </c>
      <c r="D1780">
        <v>34.052999999999997</v>
      </c>
    </row>
    <row r="1781" spans="1:4" x14ac:dyDescent="0.3">
      <c r="A1781" s="1">
        <v>32947.625</v>
      </c>
      <c r="B1781">
        <v>272.97000000000003</v>
      </c>
      <c r="C1781">
        <v>0.92190000000000005</v>
      </c>
      <c r="D1781">
        <v>50.796999999999997</v>
      </c>
    </row>
    <row r="1782" spans="1:4" x14ac:dyDescent="0.3">
      <c r="A1782" s="1">
        <v>32947.666666666664</v>
      </c>
      <c r="B1782">
        <v>136.22999999999999</v>
      </c>
      <c r="C1782">
        <v>0.91910000000000003</v>
      </c>
      <c r="D1782">
        <v>31.75</v>
      </c>
    </row>
    <row r="1783" spans="1:4" x14ac:dyDescent="0.3">
      <c r="A1783" s="1">
        <v>32947.708333333336</v>
      </c>
      <c r="B1783">
        <v>59.695</v>
      </c>
      <c r="C1783">
        <v>0.90920000000000001</v>
      </c>
      <c r="D1783">
        <v>13.457000000000001</v>
      </c>
    </row>
    <row r="1784" spans="1:4" x14ac:dyDescent="0.3">
      <c r="A1784" s="1">
        <v>32947.75</v>
      </c>
      <c r="B1784">
        <v>-1.32E-2</v>
      </c>
      <c r="C1784">
        <v>0</v>
      </c>
      <c r="D1784">
        <v>3.6465999999999998</v>
      </c>
    </row>
    <row r="1785" spans="1:4" x14ac:dyDescent="0.3">
      <c r="A1785" s="1">
        <v>32947.791666666664</v>
      </c>
      <c r="B1785">
        <v>-1.32E-2</v>
      </c>
      <c r="C1785">
        <v>0</v>
      </c>
      <c r="D1785">
        <v>0</v>
      </c>
    </row>
    <row r="1786" spans="1:4" x14ac:dyDescent="0.3">
      <c r="A1786" s="1">
        <v>32947.833333333336</v>
      </c>
      <c r="B1786">
        <v>-1.32E-2</v>
      </c>
      <c r="C1786">
        <v>0</v>
      </c>
      <c r="D1786">
        <v>0</v>
      </c>
    </row>
    <row r="1787" spans="1:4" x14ac:dyDescent="0.3">
      <c r="A1787" s="1">
        <v>32947.875</v>
      </c>
      <c r="B1787">
        <v>-1.32E-2</v>
      </c>
      <c r="C1787">
        <v>0</v>
      </c>
      <c r="D1787">
        <v>0</v>
      </c>
    </row>
    <row r="1788" spans="1:4" x14ac:dyDescent="0.3">
      <c r="A1788" s="1">
        <v>32947.916666666664</v>
      </c>
      <c r="B1788">
        <v>-1.32E-2</v>
      </c>
      <c r="C1788">
        <v>0</v>
      </c>
      <c r="D1788">
        <v>0</v>
      </c>
    </row>
    <row r="1789" spans="1:4" x14ac:dyDescent="0.3">
      <c r="A1789" s="1">
        <v>32947.958333333336</v>
      </c>
      <c r="B1789">
        <v>-1.32E-2</v>
      </c>
      <c r="C1789">
        <v>0</v>
      </c>
      <c r="D1789">
        <v>0</v>
      </c>
    </row>
    <row r="1790" spans="1:4" x14ac:dyDescent="0.3">
      <c r="A1790" s="1">
        <v>32948</v>
      </c>
      <c r="B1790">
        <v>-1.32E-2</v>
      </c>
      <c r="C1790">
        <v>0</v>
      </c>
      <c r="D1790">
        <v>0</v>
      </c>
    </row>
    <row r="1791" spans="1:4" x14ac:dyDescent="0.3">
      <c r="A1791" s="1">
        <v>32948.041666666664</v>
      </c>
      <c r="B1791">
        <v>-1.32E-2</v>
      </c>
      <c r="C1791">
        <v>0</v>
      </c>
      <c r="D1791">
        <v>0</v>
      </c>
    </row>
    <row r="1792" spans="1:4" x14ac:dyDescent="0.3">
      <c r="A1792" s="1">
        <v>32948.083333333336</v>
      </c>
      <c r="B1792">
        <v>-1.32E-2</v>
      </c>
      <c r="C1792">
        <v>0</v>
      </c>
      <c r="D1792">
        <v>0</v>
      </c>
    </row>
    <row r="1793" spans="1:4" x14ac:dyDescent="0.3">
      <c r="A1793" s="1">
        <v>32948.125</v>
      </c>
      <c r="B1793">
        <v>-1.32E-2</v>
      </c>
      <c r="C1793">
        <v>0</v>
      </c>
      <c r="D1793">
        <v>0</v>
      </c>
    </row>
    <row r="1794" spans="1:4" x14ac:dyDescent="0.3">
      <c r="A1794" s="1">
        <v>32948.166666666664</v>
      </c>
      <c r="B1794">
        <v>-1.32E-2</v>
      </c>
      <c r="C1794">
        <v>0</v>
      </c>
      <c r="D1794">
        <v>0</v>
      </c>
    </row>
    <row r="1795" spans="1:4" x14ac:dyDescent="0.3">
      <c r="A1795" s="1">
        <v>32948.208333333336</v>
      </c>
      <c r="B1795">
        <v>-1.32E-2</v>
      </c>
      <c r="C1795">
        <v>0</v>
      </c>
      <c r="D1795">
        <v>0</v>
      </c>
    </row>
    <row r="1796" spans="1:4" x14ac:dyDescent="0.3">
      <c r="A1796" s="1">
        <v>32948.25</v>
      </c>
      <c r="B1796">
        <v>-1.32E-2</v>
      </c>
      <c r="C1796">
        <v>0</v>
      </c>
      <c r="D1796">
        <v>0</v>
      </c>
    </row>
    <row r="1797" spans="1:4" x14ac:dyDescent="0.3">
      <c r="A1797" s="1">
        <v>32948.291666666664</v>
      </c>
      <c r="B1797">
        <v>-1.32E-2</v>
      </c>
      <c r="C1797">
        <v>0</v>
      </c>
      <c r="D1797">
        <v>-5.8840000000000003</v>
      </c>
    </row>
    <row r="1798" spans="1:4" x14ac:dyDescent="0.3">
      <c r="A1798" s="1">
        <v>32948.333333333336</v>
      </c>
      <c r="B1798">
        <v>12.178000000000001</v>
      </c>
      <c r="C1798">
        <v>0.83599999999999997</v>
      </c>
      <c r="D1798">
        <v>-18.507000000000001</v>
      </c>
    </row>
    <row r="1799" spans="1:4" x14ac:dyDescent="0.3">
      <c r="A1799" s="1">
        <v>32948.375</v>
      </c>
      <c r="B1799">
        <v>58.12</v>
      </c>
      <c r="C1799">
        <v>0.91479999999999995</v>
      </c>
      <c r="D1799">
        <v>-48.722000000000001</v>
      </c>
    </row>
    <row r="1800" spans="1:4" x14ac:dyDescent="0.3">
      <c r="A1800" s="1">
        <v>32948.416666666664</v>
      </c>
      <c r="B1800">
        <v>148.31</v>
      </c>
      <c r="C1800">
        <v>0.95389999999999997</v>
      </c>
      <c r="D1800">
        <v>0</v>
      </c>
    </row>
    <row r="1801" spans="1:4" x14ac:dyDescent="0.3">
      <c r="A1801" s="1">
        <v>32948.458333333336</v>
      </c>
      <c r="B1801">
        <v>39.36</v>
      </c>
      <c r="C1801">
        <v>0.89410000000000001</v>
      </c>
      <c r="D1801">
        <v>-27.606999999999999</v>
      </c>
    </row>
    <row r="1802" spans="1:4" x14ac:dyDescent="0.3">
      <c r="A1802" s="1">
        <v>32948.5</v>
      </c>
      <c r="B1802">
        <v>46.793999999999997</v>
      </c>
      <c r="C1802">
        <v>0.91379999999999995</v>
      </c>
      <c r="D1802">
        <v>-7.1180000000000003</v>
      </c>
    </row>
    <row r="1803" spans="1:4" x14ac:dyDescent="0.3">
      <c r="A1803" s="1">
        <v>32948.541666666664</v>
      </c>
      <c r="B1803">
        <v>616.4</v>
      </c>
      <c r="C1803">
        <v>0.94089999999999996</v>
      </c>
      <c r="D1803">
        <v>14.265000000000001</v>
      </c>
    </row>
    <row r="1804" spans="1:4" x14ac:dyDescent="0.3">
      <c r="A1804" s="1">
        <v>32948.583333333336</v>
      </c>
      <c r="B1804">
        <v>701.77</v>
      </c>
      <c r="C1804">
        <v>0.90659999999999996</v>
      </c>
      <c r="D1804">
        <v>33.939</v>
      </c>
    </row>
    <row r="1805" spans="1:4" x14ac:dyDescent="0.3">
      <c r="A1805" s="1">
        <v>32948.625</v>
      </c>
      <c r="B1805">
        <v>711.34</v>
      </c>
      <c r="C1805">
        <v>0.87649999999999995</v>
      </c>
      <c r="D1805">
        <v>50.615000000000002</v>
      </c>
    </row>
    <row r="1806" spans="1:4" x14ac:dyDescent="0.3">
      <c r="A1806" s="1">
        <v>32948.666666666664</v>
      </c>
      <c r="B1806">
        <v>594.09</v>
      </c>
      <c r="C1806">
        <v>0.88660000000000005</v>
      </c>
      <c r="D1806">
        <v>32.235999999999997</v>
      </c>
    </row>
    <row r="1807" spans="1:4" x14ac:dyDescent="0.3">
      <c r="A1807" s="1">
        <v>32948.708333333336</v>
      </c>
      <c r="B1807">
        <v>273.64999999999998</v>
      </c>
      <c r="C1807">
        <v>0.87829999999999997</v>
      </c>
      <c r="D1807">
        <v>13.711</v>
      </c>
    </row>
    <row r="1808" spans="1:4" x14ac:dyDescent="0.3">
      <c r="A1808" s="1">
        <v>32948.75</v>
      </c>
      <c r="B1808">
        <v>25.882000000000001</v>
      </c>
      <c r="C1808">
        <v>0.60780000000000001</v>
      </c>
      <c r="D1808">
        <v>3.8654999999999999</v>
      </c>
    </row>
    <row r="1809" spans="1:4" x14ac:dyDescent="0.3">
      <c r="A1809" s="1">
        <v>32948.791666666664</v>
      </c>
      <c r="B1809">
        <v>-1.32E-2</v>
      </c>
      <c r="C1809">
        <v>0</v>
      </c>
      <c r="D1809">
        <v>0</v>
      </c>
    </row>
    <row r="1810" spans="1:4" x14ac:dyDescent="0.3">
      <c r="A1810" s="1">
        <v>32948.833333333336</v>
      </c>
      <c r="B1810">
        <v>-1.32E-2</v>
      </c>
      <c r="C1810">
        <v>0</v>
      </c>
      <c r="D1810">
        <v>0</v>
      </c>
    </row>
    <row r="1811" spans="1:4" x14ac:dyDescent="0.3">
      <c r="A1811" s="1">
        <v>32948.875</v>
      </c>
      <c r="B1811">
        <v>-1.32E-2</v>
      </c>
      <c r="C1811">
        <v>0</v>
      </c>
      <c r="D1811">
        <v>0</v>
      </c>
    </row>
    <row r="1812" spans="1:4" x14ac:dyDescent="0.3">
      <c r="A1812" s="1">
        <v>32948.916666666664</v>
      </c>
      <c r="B1812">
        <v>-1.32E-2</v>
      </c>
      <c r="C1812">
        <v>0</v>
      </c>
      <c r="D1812">
        <v>0</v>
      </c>
    </row>
    <row r="1813" spans="1:4" x14ac:dyDescent="0.3">
      <c r="A1813" s="1">
        <v>32948.958333333336</v>
      </c>
      <c r="B1813">
        <v>-1.32E-2</v>
      </c>
      <c r="C1813">
        <v>0</v>
      </c>
      <c r="D1813">
        <v>0</v>
      </c>
    </row>
    <row r="1814" spans="1:4" x14ac:dyDescent="0.3">
      <c r="A1814" s="1">
        <v>32949</v>
      </c>
      <c r="B1814">
        <v>-1.32E-2</v>
      </c>
      <c r="C1814">
        <v>0</v>
      </c>
      <c r="D1814">
        <v>0</v>
      </c>
    </row>
    <row r="1815" spans="1:4" x14ac:dyDescent="0.3">
      <c r="A1815" s="1">
        <v>32949.041666666664</v>
      </c>
      <c r="B1815">
        <v>-1.32E-2</v>
      </c>
      <c r="C1815">
        <v>0</v>
      </c>
      <c r="D1815">
        <v>0</v>
      </c>
    </row>
    <row r="1816" spans="1:4" x14ac:dyDescent="0.3">
      <c r="A1816" s="1">
        <v>32949.083333333336</v>
      </c>
      <c r="B1816">
        <v>-1.32E-2</v>
      </c>
      <c r="C1816">
        <v>0</v>
      </c>
      <c r="D1816">
        <v>0</v>
      </c>
    </row>
    <row r="1817" spans="1:4" x14ac:dyDescent="0.3">
      <c r="A1817" s="1">
        <v>32949.125</v>
      </c>
      <c r="B1817">
        <v>-1.32E-2</v>
      </c>
      <c r="C1817">
        <v>0</v>
      </c>
      <c r="D1817">
        <v>0</v>
      </c>
    </row>
    <row r="1818" spans="1:4" x14ac:dyDescent="0.3">
      <c r="A1818" s="1">
        <v>32949.166666666664</v>
      </c>
      <c r="B1818">
        <v>-1.32E-2</v>
      </c>
      <c r="C1818">
        <v>0</v>
      </c>
      <c r="D1818">
        <v>0</v>
      </c>
    </row>
    <row r="1819" spans="1:4" x14ac:dyDescent="0.3">
      <c r="A1819" s="1">
        <v>32949.208333333336</v>
      </c>
      <c r="B1819">
        <v>-1.32E-2</v>
      </c>
      <c r="C1819">
        <v>0</v>
      </c>
      <c r="D1819">
        <v>0</v>
      </c>
    </row>
    <row r="1820" spans="1:4" x14ac:dyDescent="0.3">
      <c r="A1820" s="1">
        <v>32949.25</v>
      </c>
      <c r="B1820">
        <v>-1.32E-2</v>
      </c>
      <c r="C1820">
        <v>0</v>
      </c>
      <c r="D1820">
        <v>0</v>
      </c>
    </row>
    <row r="1821" spans="1:4" x14ac:dyDescent="0.3">
      <c r="A1821" s="1">
        <v>32949.291666666664</v>
      </c>
      <c r="B1821">
        <v>73.063000000000002</v>
      </c>
      <c r="C1821">
        <v>0.69550000000000001</v>
      </c>
      <c r="D1821">
        <v>-6.2152000000000003</v>
      </c>
    </row>
    <row r="1822" spans="1:4" x14ac:dyDescent="0.3">
      <c r="A1822" s="1">
        <v>32949.333333333336</v>
      </c>
      <c r="B1822">
        <v>391.09</v>
      </c>
      <c r="C1822">
        <v>0.92220000000000002</v>
      </c>
      <c r="D1822">
        <v>-18.952000000000002</v>
      </c>
    </row>
    <row r="1823" spans="1:4" x14ac:dyDescent="0.3">
      <c r="A1823" s="1">
        <v>32949.375</v>
      </c>
      <c r="B1823">
        <v>606.03</v>
      </c>
      <c r="C1823">
        <v>0.89900000000000002</v>
      </c>
      <c r="D1823">
        <v>-51.798999999999999</v>
      </c>
    </row>
    <row r="1824" spans="1:4" x14ac:dyDescent="0.3">
      <c r="A1824" s="1">
        <v>32949.416666666664</v>
      </c>
      <c r="B1824">
        <v>636.47</v>
      </c>
      <c r="C1824">
        <v>0.90739999999999998</v>
      </c>
      <c r="D1824">
        <v>-45.002000000000002</v>
      </c>
    </row>
    <row r="1825" spans="1:4" x14ac:dyDescent="0.3">
      <c r="A1825" s="1">
        <v>32949.458333333336</v>
      </c>
      <c r="B1825">
        <v>649.77</v>
      </c>
      <c r="C1825">
        <v>0.92500000000000004</v>
      </c>
      <c r="D1825">
        <v>-27.338999999999999</v>
      </c>
    </row>
    <row r="1826" spans="1:4" x14ac:dyDescent="0.3">
      <c r="A1826" s="1">
        <v>32949.5</v>
      </c>
      <c r="B1826">
        <v>634.71</v>
      </c>
      <c r="C1826">
        <v>0.94399999999999995</v>
      </c>
      <c r="D1826">
        <v>-6.9638</v>
      </c>
    </row>
    <row r="1827" spans="1:4" x14ac:dyDescent="0.3">
      <c r="A1827" s="1">
        <v>32949.541666666664</v>
      </c>
      <c r="B1827">
        <v>583.41</v>
      </c>
      <c r="C1827">
        <v>0.93989999999999996</v>
      </c>
      <c r="D1827">
        <v>14.273</v>
      </c>
    </row>
    <row r="1828" spans="1:4" x14ac:dyDescent="0.3">
      <c r="A1828" s="1">
        <v>32949.583333333336</v>
      </c>
      <c r="B1828">
        <v>613.88</v>
      </c>
      <c r="C1828">
        <v>0.91290000000000004</v>
      </c>
      <c r="D1828">
        <v>33.826999999999998</v>
      </c>
    </row>
    <row r="1829" spans="1:4" x14ac:dyDescent="0.3">
      <c r="A1829" s="1">
        <v>32949.625</v>
      </c>
      <c r="B1829">
        <v>638.54999999999995</v>
      </c>
      <c r="C1829">
        <v>0.88439999999999996</v>
      </c>
      <c r="D1829">
        <v>50.435000000000002</v>
      </c>
    </row>
    <row r="1830" spans="1:4" x14ac:dyDescent="0.3">
      <c r="A1830" s="1">
        <v>32949.666666666664</v>
      </c>
      <c r="B1830">
        <v>490.85</v>
      </c>
      <c r="C1830">
        <v>0.90049999999999997</v>
      </c>
      <c r="D1830">
        <v>32.728999999999999</v>
      </c>
    </row>
    <row r="1831" spans="1:4" x14ac:dyDescent="0.3">
      <c r="A1831" s="1">
        <v>32949.708333333336</v>
      </c>
      <c r="B1831">
        <v>220.85</v>
      </c>
      <c r="C1831">
        <v>0.89070000000000005</v>
      </c>
      <c r="D1831">
        <v>13.965</v>
      </c>
    </row>
    <row r="1832" spans="1:4" x14ac:dyDescent="0.3">
      <c r="A1832" s="1">
        <v>32949.75</v>
      </c>
      <c r="B1832">
        <v>7.5354000000000001</v>
      </c>
      <c r="C1832">
        <v>0.81530000000000002</v>
      </c>
      <c r="D1832">
        <v>3.9066000000000001</v>
      </c>
    </row>
    <row r="1833" spans="1:4" x14ac:dyDescent="0.3">
      <c r="A1833" s="1">
        <v>32949.791666666664</v>
      </c>
      <c r="B1833">
        <v>-1.32E-2</v>
      </c>
      <c r="C1833">
        <v>0</v>
      </c>
      <c r="D1833">
        <v>0</v>
      </c>
    </row>
    <row r="1834" spans="1:4" x14ac:dyDescent="0.3">
      <c r="A1834" s="1">
        <v>32949.833333333336</v>
      </c>
      <c r="B1834">
        <v>-1.32E-2</v>
      </c>
      <c r="C1834">
        <v>0</v>
      </c>
      <c r="D1834">
        <v>0</v>
      </c>
    </row>
    <row r="1835" spans="1:4" x14ac:dyDescent="0.3">
      <c r="A1835" s="1">
        <v>32949.875</v>
      </c>
      <c r="B1835">
        <v>-1.32E-2</v>
      </c>
      <c r="C1835">
        <v>0</v>
      </c>
      <c r="D1835">
        <v>0</v>
      </c>
    </row>
    <row r="1836" spans="1:4" x14ac:dyDescent="0.3">
      <c r="A1836" s="1">
        <v>32949.916666666664</v>
      </c>
      <c r="B1836">
        <v>-1.32E-2</v>
      </c>
      <c r="C1836">
        <v>0</v>
      </c>
      <c r="D1836">
        <v>0</v>
      </c>
    </row>
    <row r="1837" spans="1:4" x14ac:dyDescent="0.3">
      <c r="A1837" s="1">
        <v>32949.958333333336</v>
      </c>
      <c r="B1837">
        <v>-1.32E-2</v>
      </c>
      <c r="C1837">
        <v>0</v>
      </c>
      <c r="D1837">
        <v>0</v>
      </c>
    </row>
    <row r="1838" spans="1:4" x14ac:dyDescent="0.3">
      <c r="A1838" s="1">
        <v>32950</v>
      </c>
      <c r="B1838">
        <v>-1.32E-2</v>
      </c>
      <c r="C1838">
        <v>0</v>
      </c>
      <c r="D1838">
        <v>0</v>
      </c>
    </row>
    <row r="1839" spans="1:4" x14ac:dyDescent="0.3">
      <c r="A1839" s="1">
        <v>32950.041666666664</v>
      </c>
      <c r="B1839">
        <v>-1.32E-2</v>
      </c>
      <c r="C1839">
        <v>0</v>
      </c>
      <c r="D1839">
        <v>0</v>
      </c>
    </row>
    <row r="1840" spans="1:4" x14ac:dyDescent="0.3">
      <c r="A1840" s="1">
        <v>32950.083333333336</v>
      </c>
      <c r="B1840">
        <v>-1.32E-2</v>
      </c>
      <c r="C1840">
        <v>0</v>
      </c>
      <c r="D1840">
        <v>0</v>
      </c>
    </row>
    <row r="1841" spans="1:4" x14ac:dyDescent="0.3">
      <c r="A1841" s="1">
        <v>32950.125</v>
      </c>
      <c r="B1841">
        <v>-1.32E-2</v>
      </c>
      <c r="C1841">
        <v>0</v>
      </c>
      <c r="D1841">
        <v>0</v>
      </c>
    </row>
    <row r="1842" spans="1:4" x14ac:dyDescent="0.3">
      <c r="A1842" s="1">
        <v>32950.166666666664</v>
      </c>
      <c r="B1842">
        <v>-1.32E-2</v>
      </c>
      <c r="C1842">
        <v>0</v>
      </c>
      <c r="D1842">
        <v>0</v>
      </c>
    </row>
    <row r="1843" spans="1:4" x14ac:dyDescent="0.3">
      <c r="A1843" s="1">
        <v>32950.208333333336</v>
      </c>
      <c r="B1843">
        <v>-1.32E-2</v>
      </c>
      <c r="C1843">
        <v>0</v>
      </c>
      <c r="D1843">
        <v>0</v>
      </c>
    </row>
    <row r="1844" spans="1:4" x14ac:dyDescent="0.3">
      <c r="A1844" s="1">
        <v>32950.25</v>
      </c>
      <c r="B1844">
        <v>-1.32E-2</v>
      </c>
      <c r="C1844">
        <v>0</v>
      </c>
      <c r="D1844">
        <v>0</v>
      </c>
    </row>
    <row r="1845" spans="1:4" x14ac:dyDescent="0.3">
      <c r="A1845" s="1">
        <v>32950.291666666664</v>
      </c>
      <c r="B1845">
        <v>74.222999999999999</v>
      </c>
      <c r="C1845">
        <v>0.72060000000000002</v>
      </c>
      <c r="D1845">
        <v>-6.5480999999999998</v>
      </c>
    </row>
    <row r="1846" spans="1:4" x14ac:dyDescent="0.3">
      <c r="A1846" s="1">
        <v>32950.333333333336</v>
      </c>
      <c r="B1846">
        <v>277.14999999999998</v>
      </c>
      <c r="C1846">
        <v>0.92679999999999996</v>
      </c>
      <c r="D1846">
        <v>-19.402999999999999</v>
      </c>
    </row>
    <row r="1847" spans="1:4" x14ac:dyDescent="0.3">
      <c r="A1847" s="1">
        <v>32950.375</v>
      </c>
      <c r="B1847">
        <v>569.20000000000005</v>
      </c>
      <c r="C1847">
        <v>0.8921</v>
      </c>
      <c r="D1847">
        <v>-59.429000000000002</v>
      </c>
    </row>
    <row r="1848" spans="1:4" x14ac:dyDescent="0.3">
      <c r="A1848" s="1">
        <v>32950.416666666664</v>
      </c>
      <c r="B1848">
        <v>639.78</v>
      </c>
      <c r="C1848">
        <v>0.89780000000000004</v>
      </c>
      <c r="D1848">
        <v>-44.682000000000002</v>
      </c>
    </row>
    <row r="1849" spans="1:4" x14ac:dyDescent="0.3">
      <c r="A1849" s="1">
        <v>32950.458333333336</v>
      </c>
      <c r="B1849">
        <v>536.42999999999995</v>
      </c>
      <c r="C1849">
        <v>0.92400000000000004</v>
      </c>
      <c r="D1849">
        <v>-27.073</v>
      </c>
    </row>
    <row r="1850" spans="1:4" x14ac:dyDescent="0.3">
      <c r="A1850" s="1">
        <v>32950.5</v>
      </c>
      <c r="B1850">
        <v>586.1</v>
      </c>
      <c r="C1850">
        <v>0.93600000000000005</v>
      </c>
      <c r="D1850">
        <v>-6.8103999999999996</v>
      </c>
    </row>
    <row r="1851" spans="1:4" x14ac:dyDescent="0.3">
      <c r="A1851" s="1">
        <v>32950.541666666664</v>
      </c>
      <c r="B1851">
        <v>621.67999999999995</v>
      </c>
      <c r="C1851">
        <v>0.92449999999999999</v>
      </c>
      <c r="D1851">
        <v>14.282</v>
      </c>
    </row>
    <row r="1852" spans="1:4" x14ac:dyDescent="0.3">
      <c r="A1852" s="1">
        <v>32950.583333333336</v>
      </c>
      <c r="B1852">
        <v>637.17999999999995</v>
      </c>
      <c r="C1852">
        <v>0.89680000000000004</v>
      </c>
      <c r="D1852">
        <v>33.718000000000004</v>
      </c>
    </row>
    <row r="1853" spans="1:4" x14ac:dyDescent="0.3">
      <c r="A1853" s="1">
        <v>32950.625</v>
      </c>
      <c r="B1853">
        <v>593.14</v>
      </c>
      <c r="C1853">
        <v>0.87729999999999997</v>
      </c>
      <c r="D1853">
        <v>50.258000000000003</v>
      </c>
    </row>
    <row r="1854" spans="1:4" x14ac:dyDescent="0.3">
      <c r="A1854" s="1">
        <v>32950.666666666664</v>
      </c>
      <c r="B1854">
        <v>529.84</v>
      </c>
      <c r="C1854">
        <v>0.88109999999999999</v>
      </c>
      <c r="D1854">
        <v>33.231000000000002</v>
      </c>
    </row>
    <row r="1855" spans="1:4" x14ac:dyDescent="0.3">
      <c r="A1855" s="1">
        <v>32950.708333333336</v>
      </c>
      <c r="B1855">
        <v>273.48</v>
      </c>
      <c r="C1855">
        <v>0.87539999999999996</v>
      </c>
      <c r="D1855">
        <v>14.218999999999999</v>
      </c>
    </row>
    <row r="1856" spans="1:4" x14ac:dyDescent="0.3">
      <c r="A1856" s="1">
        <v>32950.75</v>
      </c>
      <c r="B1856">
        <v>10.885999999999999</v>
      </c>
      <c r="C1856">
        <v>0.82120000000000004</v>
      </c>
      <c r="D1856">
        <v>3.9468999999999999</v>
      </c>
    </row>
    <row r="1857" spans="1:4" x14ac:dyDescent="0.3">
      <c r="A1857" s="1">
        <v>32950.791666666664</v>
      </c>
      <c r="B1857">
        <v>-1.32E-2</v>
      </c>
      <c r="C1857">
        <v>0</v>
      </c>
      <c r="D1857">
        <v>0</v>
      </c>
    </row>
    <row r="1858" spans="1:4" x14ac:dyDescent="0.3">
      <c r="A1858" s="1">
        <v>32950.833333333336</v>
      </c>
      <c r="B1858">
        <v>-1.32E-2</v>
      </c>
      <c r="C1858">
        <v>0</v>
      </c>
      <c r="D1858">
        <v>0</v>
      </c>
    </row>
    <row r="1859" spans="1:4" x14ac:dyDescent="0.3">
      <c r="A1859" s="1">
        <v>32950.875</v>
      </c>
      <c r="B1859">
        <v>-1.32E-2</v>
      </c>
      <c r="C1859">
        <v>0</v>
      </c>
      <c r="D1859">
        <v>0</v>
      </c>
    </row>
    <row r="1860" spans="1:4" x14ac:dyDescent="0.3">
      <c r="A1860" s="1">
        <v>32950.916666666664</v>
      </c>
      <c r="B1860">
        <v>-1.32E-2</v>
      </c>
      <c r="C1860">
        <v>0</v>
      </c>
      <c r="D1860">
        <v>0</v>
      </c>
    </row>
    <row r="1861" spans="1:4" x14ac:dyDescent="0.3">
      <c r="A1861" s="1">
        <v>32950.958333333336</v>
      </c>
      <c r="B1861">
        <v>-1.32E-2</v>
      </c>
      <c r="C1861">
        <v>0</v>
      </c>
      <c r="D1861">
        <v>0</v>
      </c>
    </row>
    <row r="1862" spans="1:4" x14ac:dyDescent="0.3">
      <c r="A1862" s="1">
        <v>32951</v>
      </c>
      <c r="B1862">
        <v>-1.32E-2</v>
      </c>
      <c r="C1862">
        <v>0</v>
      </c>
      <c r="D1862">
        <v>0</v>
      </c>
    </row>
    <row r="1863" spans="1:4" x14ac:dyDescent="0.3">
      <c r="A1863" s="1">
        <v>32951.041666666664</v>
      </c>
      <c r="B1863">
        <v>-1.32E-2</v>
      </c>
      <c r="C1863">
        <v>0</v>
      </c>
      <c r="D1863">
        <v>0</v>
      </c>
    </row>
    <row r="1864" spans="1:4" x14ac:dyDescent="0.3">
      <c r="A1864" s="1">
        <v>32951.083333333336</v>
      </c>
      <c r="B1864">
        <v>-1.32E-2</v>
      </c>
      <c r="C1864">
        <v>0</v>
      </c>
      <c r="D1864">
        <v>0</v>
      </c>
    </row>
    <row r="1865" spans="1:4" x14ac:dyDescent="0.3">
      <c r="A1865" s="1">
        <v>32951.125</v>
      </c>
      <c r="B1865">
        <v>-1.32E-2</v>
      </c>
      <c r="C1865">
        <v>0</v>
      </c>
      <c r="D1865">
        <v>0</v>
      </c>
    </row>
    <row r="1866" spans="1:4" x14ac:dyDescent="0.3">
      <c r="A1866" s="1">
        <v>32951.166666666664</v>
      </c>
      <c r="B1866">
        <v>-1.32E-2</v>
      </c>
      <c r="C1866">
        <v>0</v>
      </c>
      <c r="D1866">
        <v>0</v>
      </c>
    </row>
    <row r="1867" spans="1:4" x14ac:dyDescent="0.3">
      <c r="A1867" s="1">
        <v>32951.208333333336</v>
      </c>
      <c r="B1867">
        <v>-1.32E-2</v>
      </c>
      <c r="C1867">
        <v>0</v>
      </c>
      <c r="D1867">
        <v>0</v>
      </c>
    </row>
    <row r="1868" spans="1:4" x14ac:dyDescent="0.3">
      <c r="A1868" s="1">
        <v>32951.25</v>
      </c>
      <c r="B1868">
        <v>-1.32E-2</v>
      </c>
      <c r="C1868">
        <v>0</v>
      </c>
      <c r="D1868">
        <v>0</v>
      </c>
    </row>
    <row r="1869" spans="1:4" x14ac:dyDescent="0.3">
      <c r="A1869" s="1">
        <v>32951.291666666664</v>
      </c>
      <c r="B1869">
        <v>65.203000000000003</v>
      </c>
      <c r="C1869">
        <v>0.74619999999999997</v>
      </c>
      <c r="D1869">
        <v>-6.8826000000000001</v>
      </c>
    </row>
    <row r="1870" spans="1:4" x14ac:dyDescent="0.3">
      <c r="A1870" s="1">
        <v>32951.333333333336</v>
      </c>
      <c r="B1870">
        <v>323.55</v>
      </c>
      <c r="C1870">
        <v>0.91569999999999996</v>
      </c>
      <c r="D1870">
        <v>-19.86</v>
      </c>
    </row>
    <row r="1871" spans="1:4" x14ac:dyDescent="0.3">
      <c r="A1871" s="1">
        <v>32951.375</v>
      </c>
      <c r="B1871">
        <v>349.17</v>
      </c>
      <c r="C1871">
        <v>0.91600000000000004</v>
      </c>
      <c r="D1871">
        <v>-59.094000000000001</v>
      </c>
    </row>
    <row r="1872" spans="1:4" x14ac:dyDescent="0.3">
      <c r="A1872" s="1">
        <v>32951.416666666664</v>
      </c>
      <c r="B1872">
        <v>391.47</v>
      </c>
      <c r="C1872">
        <v>0.91779999999999995</v>
      </c>
      <c r="D1872">
        <v>-44.362000000000002</v>
      </c>
    </row>
    <row r="1873" spans="1:4" x14ac:dyDescent="0.3">
      <c r="A1873" s="1">
        <v>32951.458333333336</v>
      </c>
      <c r="B1873">
        <v>402.24</v>
      </c>
      <c r="C1873">
        <v>0.92879999999999996</v>
      </c>
      <c r="D1873">
        <v>-26.809000000000001</v>
      </c>
    </row>
    <row r="1874" spans="1:4" x14ac:dyDescent="0.3">
      <c r="A1874" s="1">
        <v>32951.5</v>
      </c>
      <c r="B1874">
        <v>452.84</v>
      </c>
      <c r="C1874">
        <v>0.93910000000000005</v>
      </c>
      <c r="D1874">
        <v>-6.6577999999999999</v>
      </c>
    </row>
    <row r="1875" spans="1:4" x14ac:dyDescent="0.3">
      <c r="A1875" s="1">
        <v>32951.541666666664</v>
      </c>
      <c r="B1875">
        <v>466.06</v>
      </c>
      <c r="C1875">
        <v>0.93130000000000002</v>
      </c>
      <c r="D1875">
        <v>14.292</v>
      </c>
    </row>
    <row r="1876" spans="1:4" x14ac:dyDescent="0.3">
      <c r="A1876" s="1">
        <v>32951.583333333336</v>
      </c>
      <c r="B1876">
        <v>667.92</v>
      </c>
      <c r="C1876">
        <v>0.89090000000000003</v>
      </c>
      <c r="D1876">
        <v>33.610999999999997</v>
      </c>
    </row>
    <row r="1877" spans="1:4" x14ac:dyDescent="0.3">
      <c r="A1877" s="1">
        <v>32951.625</v>
      </c>
      <c r="B1877">
        <v>750.87</v>
      </c>
      <c r="C1877">
        <v>0.85329999999999995</v>
      </c>
      <c r="D1877">
        <v>50.082999999999998</v>
      </c>
    </row>
    <row r="1878" spans="1:4" x14ac:dyDescent="0.3">
      <c r="A1878" s="1">
        <v>32951.666666666664</v>
      </c>
      <c r="B1878">
        <v>517.9</v>
      </c>
      <c r="C1878">
        <v>0.878</v>
      </c>
      <c r="D1878">
        <v>33.741</v>
      </c>
    </row>
    <row r="1879" spans="1:4" x14ac:dyDescent="0.3">
      <c r="A1879" s="1">
        <v>32951.708333333336</v>
      </c>
      <c r="B1879">
        <v>199.81</v>
      </c>
      <c r="C1879">
        <v>0.88090000000000002</v>
      </c>
      <c r="D1879">
        <v>14.473000000000001</v>
      </c>
    </row>
    <row r="1880" spans="1:4" x14ac:dyDescent="0.3">
      <c r="A1880" s="1">
        <v>32951.75</v>
      </c>
      <c r="B1880">
        <v>12.548999999999999</v>
      </c>
      <c r="C1880">
        <v>0.82330000000000003</v>
      </c>
      <c r="D1880">
        <v>4.1637000000000004</v>
      </c>
    </row>
    <row r="1881" spans="1:4" x14ac:dyDescent="0.3">
      <c r="A1881" s="1">
        <v>32951.791666666664</v>
      </c>
      <c r="B1881">
        <v>-1.32E-2</v>
      </c>
      <c r="C1881">
        <v>0</v>
      </c>
      <c r="D1881">
        <v>0</v>
      </c>
    </row>
    <row r="1882" spans="1:4" x14ac:dyDescent="0.3">
      <c r="A1882" s="1">
        <v>32951.833333333336</v>
      </c>
      <c r="B1882">
        <v>-1.32E-2</v>
      </c>
      <c r="C1882">
        <v>0</v>
      </c>
      <c r="D1882">
        <v>0</v>
      </c>
    </row>
    <row r="1883" spans="1:4" x14ac:dyDescent="0.3">
      <c r="A1883" s="1">
        <v>32951.875</v>
      </c>
      <c r="B1883">
        <v>-1.32E-2</v>
      </c>
      <c r="C1883">
        <v>0</v>
      </c>
      <c r="D1883">
        <v>0</v>
      </c>
    </row>
    <row r="1884" spans="1:4" x14ac:dyDescent="0.3">
      <c r="A1884" s="1">
        <v>32951.916666666664</v>
      </c>
      <c r="B1884">
        <v>-1.32E-2</v>
      </c>
      <c r="C1884">
        <v>0</v>
      </c>
      <c r="D1884">
        <v>0</v>
      </c>
    </row>
    <row r="1885" spans="1:4" x14ac:dyDescent="0.3">
      <c r="A1885" s="1">
        <v>32951.958333333336</v>
      </c>
      <c r="B1885">
        <v>-1.32E-2</v>
      </c>
      <c r="C1885">
        <v>0</v>
      </c>
      <c r="D1885">
        <v>0</v>
      </c>
    </row>
    <row r="1886" spans="1:4" x14ac:dyDescent="0.3">
      <c r="A1886" s="1">
        <v>32952</v>
      </c>
      <c r="B1886">
        <v>-1.32E-2</v>
      </c>
      <c r="C1886">
        <v>0</v>
      </c>
      <c r="D1886">
        <v>0</v>
      </c>
    </row>
    <row r="1887" spans="1:4" x14ac:dyDescent="0.3">
      <c r="A1887" s="1">
        <v>32952.041666666664</v>
      </c>
      <c r="B1887">
        <v>-1.32E-2</v>
      </c>
      <c r="C1887">
        <v>0</v>
      </c>
      <c r="D1887">
        <v>0</v>
      </c>
    </row>
    <row r="1888" spans="1:4" x14ac:dyDescent="0.3">
      <c r="A1888" s="1">
        <v>32952.083333333336</v>
      </c>
      <c r="B1888">
        <v>-1.32E-2</v>
      </c>
      <c r="C1888">
        <v>0</v>
      </c>
      <c r="D1888">
        <v>0</v>
      </c>
    </row>
    <row r="1889" spans="1:4" x14ac:dyDescent="0.3">
      <c r="A1889" s="1">
        <v>32952.125</v>
      </c>
      <c r="B1889">
        <v>-1.32E-2</v>
      </c>
      <c r="C1889">
        <v>0</v>
      </c>
      <c r="D1889">
        <v>0</v>
      </c>
    </row>
    <row r="1890" spans="1:4" x14ac:dyDescent="0.3">
      <c r="A1890" s="1">
        <v>32952.166666666664</v>
      </c>
      <c r="B1890">
        <v>-1.32E-2</v>
      </c>
      <c r="C1890">
        <v>0</v>
      </c>
      <c r="D1890">
        <v>0</v>
      </c>
    </row>
    <row r="1891" spans="1:4" x14ac:dyDescent="0.3">
      <c r="A1891" s="1">
        <v>32952.208333333336</v>
      </c>
      <c r="B1891">
        <v>-1.32E-2</v>
      </c>
      <c r="C1891">
        <v>0</v>
      </c>
      <c r="D1891">
        <v>0</v>
      </c>
    </row>
    <row r="1892" spans="1:4" x14ac:dyDescent="0.3">
      <c r="A1892" s="1">
        <v>32952.25</v>
      </c>
      <c r="B1892">
        <v>-1.32E-2</v>
      </c>
      <c r="C1892">
        <v>0</v>
      </c>
      <c r="D1892">
        <v>-0.99729999999999996</v>
      </c>
    </row>
    <row r="1893" spans="1:4" x14ac:dyDescent="0.3">
      <c r="A1893" s="1">
        <v>32952.291666666664</v>
      </c>
      <c r="B1893">
        <v>88.546000000000006</v>
      </c>
      <c r="C1893">
        <v>0.75260000000000005</v>
      </c>
      <c r="D1893">
        <v>-7.2187999999999999</v>
      </c>
    </row>
    <row r="1894" spans="1:4" x14ac:dyDescent="0.3">
      <c r="A1894" s="1">
        <v>32952.333333333336</v>
      </c>
      <c r="B1894">
        <v>354.62</v>
      </c>
      <c r="C1894">
        <v>0.91649999999999998</v>
      </c>
      <c r="D1894">
        <v>-20.324000000000002</v>
      </c>
    </row>
    <row r="1895" spans="1:4" x14ac:dyDescent="0.3">
      <c r="A1895" s="1">
        <v>32952.375</v>
      </c>
      <c r="B1895">
        <v>551.74</v>
      </c>
      <c r="C1895">
        <v>0.88980000000000004</v>
      </c>
      <c r="D1895">
        <v>-58.76</v>
      </c>
    </row>
    <row r="1896" spans="1:4" x14ac:dyDescent="0.3">
      <c r="A1896" s="1">
        <v>32952.416666666664</v>
      </c>
      <c r="B1896">
        <v>557.46</v>
      </c>
      <c r="C1896">
        <v>0.90200000000000002</v>
      </c>
      <c r="D1896">
        <v>-44.043999999999997</v>
      </c>
    </row>
    <row r="1897" spans="1:4" x14ac:dyDescent="0.3">
      <c r="A1897" s="1">
        <v>32952.458333333336</v>
      </c>
      <c r="B1897">
        <v>458.97</v>
      </c>
      <c r="C1897">
        <v>0.92810000000000004</v>
      </c>
      <c r="D1897">
        <v>-26.547000000000001</v>
      </c>
    </row>
    <row r="1898" spans="1:4" x14ac:dyDescent="0.3">
      <c r="A1898" s="1">
        <v>32952.5</v>
      </c>
      <c r="B1898">
        <v>569.53</v>
      </c>
      <c r="C1898">
        <v>0.93559999999999999</v>
      </c>
      <c r="D1898">
        <v>-6.5061</v>
      </c>
    </row>
    <row r="1899" spans="1:4" x14ac:dyDescent="0.3">
      <c r="A1899" s="1">
        <v>32952.541666666664</v>
      </c>
      <c r="B1899">
        <v>563.92999999999995</v>
      </c>
      <c r="C1899">
        <v>0.92730000000000001</v>
      </c>
      <c r="D1899">
        <v>14.303000000000001</v>
      </c>
    </row>
    <row r="1900" spans="1:4" x14ac:dyDescent="0.3">
      <c r="A1900" s="1">
        <v>32952.583333333336</v>
      </c>
      <c r="B1900">
        <v>563.08000000000004</v>
      </c>
      <c r="C1900">
        <v>0.90349999999999997</v>
      </c>
      <c r="D1900">
        <v>33.506</v>
      </c>
    </row>
    <row r="1901" spans="1:4" x14ac:dyDescent="0.3">
      <c r="A1901" s="1">
        <v>32952.625</v>
      </c>
      <c r="B1901">
        <v>616.70000000000005</v>
      </c>
      <c r="C1901">
        <v>0.87280000000000002</v>
      </c>
      <c r="D1901">
        <v>49.91</v>
      </c>
    </row>
    <row r="1902" spans="1:4" x14ac:dyDescent="0.3">
      <c r="A1902" s="1">
        <v>32952.666666666664</v>
      </c>
      <c r="B1902">
        <v>450.59</v>
      </c>
      <c r="C1902">
        <v>0.88990000000000002</v>
      </c>
      <c r="D1902">
        <v>34.262</v>
      </c>
    </row>
    <row r="1903" spans="1:4" x14ac:dyDescent="0.3">
      <c r="A1903" s="1">
        <v>32952.708333333336</v>
      </c>
      <c r="B1903">
        <v>260.68</v>
      </c>
      <c r="C1903">
        <v>0.88149999999999995</v>
      </c>
      <c r="D1903">
        <v>14.728</v>
      </c>
    </row>
    <row r="1904" spans="1:4" x14ac:dyDescent="0.3">
      <c r="A1904" s="1">
        <v>32952.75</v>
      </c>
      <c r="B1904">
        <v>9.9353999999999996</v>
      </c>
      <c r="C1904">
        <v>0.8175</v>
      </c>
      <c r="D1904">
        <v>4.2026000000000003</v>
      </c>
    </row>
    <row r="1905" spans="1:4" x14ac:dyDescent="0.3">
      <c r="A1905" s="1">
        <v>32952.791666666664</v>
      </c>
      <c r="B1905">
        <v>-1.32E-2</v>
      </c>
      <c r="C1905">
        <v>0</v>
      </c>
      <c r="D1905">
        <v>0</v>
      </c>
    </row>
    <row r="1906" spans="1:4" x14ac:dyDescent="0.3">
      <c r="A1906" s="1">
        <v>32952.833333333336</v>
      </c>
      <c r="B1906">
        <v>-1.32E-2</v>
      </c>
      <c r="C1906">
        <v>0</v>
      </c>
      <c r="D1906">
        <v>0</v>
      </c>
    </row>
    <row r="1907" spans="1:4" x14ac:dyDescent="0.3">
      <c r="A1907" s="1">
        <v>32952.875</v>
      </c>
      <c r="B1907">
        <v>-1.32E-2</v>
      </c>
      <c r="C1907">
        <v>0</v>
      </c>
      <c r="D1907">
        <v>0</v>
      </c>
    </row>
    <row r="1908" spans="1:4" x14ac:dyDescent="0.3">
      <c r="A1908" s="1">
        <v>32952.916666666664</v>
      </c>
      <c r="B1908">
        <v>-1.32E-2</v>
      </c>
      <c r="C1908">
        <v>0</v>
      </c>
      <c r="D1908">
        <v>0</v>
      </c>
    </row>
    <row r="1909" spans="1:4" x14ac:dyDescent="0.3">
      <c r="A1909" s="1">
        <v>32952.958333333336</v>
      </c>
      <c r="B1909">
        <v>-1.32E-2</v>
      </c>
      <c r="C1909">
        <v>0</v>
      </c>
      <c r="D1909">
        <v>0</v>
      </c>
    </row>
    <row r="1910" spans="1:4" x14ac:dyDescent="0.3">
      <c r="A1910" s="1">
        <v>32953</v>
      </c>
      <c r="B1910">
        <v>-1.32E-2</v>
      </c>
      <c r="C1910">
        <v>0</v>
      </c>
      <c r="D1910">
        <v>0</v>
      </c>
    </row>
    <row r="1911" spans="1:4" x14ac:dyDescent="0.3">
      <c r="A1911" s="1">
        <v>32953.041666666664</v>
      </c>
      <c r="B1911">
        <v>-1.32E-2</v>
      </c>
      <c r="C1911">
        <v>0</v>
      </c>
      <c r="D1911">
        <v>0</v>
      </c>
    </row>
    <row r="1912" spans="1:4" x14ac:dyDescent="0.3">
      <c r="A1912" s="1">
        <v>32953.083333333336</v>
      </c>
      <c r="B1912">
        <v>-1.32E-2</v>
      </c>
      <c r="C1912">
        <v>0</v>
      </c>
      <c r="D1912">
        <v>0</v>
      </c>
    </row>
    <row r="1913" spans="1:4" x14ac:dyDescent="0.3">
      <c r="A1913" s="1">
        <v>32953.125</v>
      </c>
      <c r="B1913">
        <v>-1.32E-2</v>
      </c>
      <c r="C1913">
        <v>0</v>
      </c>
      <c r="D1913">
        <v>0</v>
      </c>
    </row>
    <row r="1914" spans="1:4" x14ac:dyDescent="0.3">
      <c r="A1914" s="1">
        <v>32953.166666666664</v>
      </c>
      <c r="B1914">
        <v>-1.32E-2</v>
      </c>
      <c r="C1914">
        <v>0</v>
      </c>
      <c r="D1914">
        <v>0</v>
      </c>
    </row>
    <row r="1915" spans="1:4" x14ac:dyDescent="0.3">
      <c r="A1915" s="1">
        <v>32953.208333333336</v>
      </c>
      <c r="B1915">
        <v>-1.32E-2</v>
      </c>
      <c r="C1915">
        <v>0</v>
      </c>
      <c r="D1915">
        <v>0</v>
      </c>
    </row>
    <row r="1916" spans="1:4" x14ac:dyDescent="0.3">
      <c r="A1916" s="1">
        <v>32953.25</v>
      </c>
      <c r="B1916">
        <v>-1.32E-2</v>
      </c>
      <c r="C1916">
        <v>0</v>
      </c>
      <c r="D1916">
        <v>-1.1440999999999999</v>
      </c>
    </row>
    <row r="1917" spans="1:4" x14ac:dyDescent="0.3">
      <c r="A1917" s="1">
        <v>32953.291666666664</v>
      </c>
      <c r="B1917">
        <v>102.78</v>
      </c>
      <c r="C1917">
        <v>0.76980000000000004</v>
      </c>
      <c r="D1917">
        <v>-7.5564</v>
      </c>
    </row>
    <row r="1918" spans="1:4" x14ac:dyDescent="0.3">
      <c r="A1918" s="1">
        <v>32953.333333333336</v>
      </c>
      <c r="B1918">
        <v>401.21</v>
      </c>
      <c r="C1918">
        <v>0.92030000000000001</v>
      </c>
      <c r="D1918">
        <v>-20.795000000000002</v>
      </c>
    </row>
    <row r="1919" spans="1:4" x14ac:dyDescent="0.3">
      <c r="A1919" s="1">
        <v>32953.375</v>
      </c>
      <c r="B1919">
        <v>628.11</v>
      </c>
      <c r="C1919">
        <v>0.88829999999999998</v>
      </c>
      <c r="D1919">
        <v>-58.426000000000002</v>
      </c>
    </row>
    <row r="1920" spans="1:4" x14ac:dyDescent="0.3">
      <c r="A1920" s="1">
        <v>32953.416666666664</v>
      </c>
      <c r="B1920">
        <v>668.71</v>
      </c>
      <c r="C1920">
        <v>0.89759999999999995</v>
      </c>
      <c r="D1920">
        <v>-43.728000000000002</v>
      </c>
    </row>
    <row r="1921" spans="1:4" x14ac:dyDescent="0.3">
      <c r="A1921" s="1">
        <v>32953.458333333336</v>
      </c>
      <c r="B1921">
        <v>652.84</v>
      </c>
      <c r="C1921">
        <v>0.9204</v>
      </c>
      <c r="D1921">
        <v>-26.286999999999999</v>
      </c>
    </row>
    <row r="1922" spans="1:4" x14ac:dyDescent="0.3">
      <c r="A1922" s="1">
        <v>32953.5</v>
      </c>
      <c r="B1922">
        <v>630.77</v>
      </c>
      <c r="C1922">
        <v>0.93740000000000001</v>
      </c>
      <c r="D1922">
        <v>-6.3555999999999999</v>
      </c>
    </row>
    <row r="1923" spans="1:4" x14ac:dyDescent="0.3">
      <c r="A1923" s="1">
        <v>32953.541666666664</v>
      </c>
      <c r="B1923">
        <v>590.99</v>
      </c>
      <c r="C1923">
        <v>0.93269999999999997</v>
      </c>
      <c r="D1923">
        <v>14.315</v>
      </c>
    </row>
    <row r="1924" spans="1:4" x14ac:dyDescent="0.3">
      <c r="A1924" s="1">
        <v>32953.583333333336</v>
      </c>
      <c r="B1924">
        <v>590.42999999999995</v>
      </c>
      <c r="C1924">
        <v>0.91</v>
      </c>
      <c r="D1924">
        <v>33.402999999999999</v>
      </c>
    </row>
    <row r="1925" spans="1:4" x14ac:dyDescent="0.3">
      <c r="A1925" s="1">
        <v>32953.625</v>
      </c>
      <c r="B1925">
        <v>569.5</v>
      </c>
      <c r="C1925">
        <v>0.88770000000000004</v>
      </c>
      <c r="D1925">
        <v>49.74</v>
      </c>
    </row>
    <row r="1926" spans="1:4" x14ac:dyDescent="0.3">
      <c r="A1926" s="1">
        <v>32953.666666666664</v>
      </c>
      <c r="B1926">
        <v>470.14</v>
      </c>
      <c r="C1926">
        <v>0.89639999999999997</v>
      </c>
      <c r="D1926">
        <v>34.792999999999999</v>
      </c>
    </row>
    <row r="1927" spans="1:4" x14ac:dyDescent="0.3">
      <c r="A1927" s="1">
        <v>32953.708333333336</v>
      </c>
      <c r="B1927">
        <v>229.62</v>
      </c>
      <c r="C1927">
        <v>0.89410000000000001</v>
      </c>
      <c r="D1927">
        <v>14.983000000000001</v>
      </c>
    </row>
    <row r="1928" spans="1:4" x14ac:dyDescent="0.3">
      <c r="A1928" s="1">
        <v>32953.75</v>
      </c>
      <c r="B1928">
        <v>9.7632999999999992</v>
      </c>
      <c r="C1928">
        <v>0.82720000000000005</v>
      </c>
      <c r="D1928">
        <v>4.4181999999999997</v>
      </c>
    </row>
    <row r="1929" spans="1:4" x14ac:dyDescent="0.3">
      <c r="A1929" s="1">
        <v>32953.791666666664</v>
      </c>
      <c r="B1929">
        <v>-1.32E-2</v>
      </c>
      <c r="C1929">
        <v>0</v>
      </c>
      <c r="D1929">
        <v>0</v>
      </c>
    </row>
    <row r="1930" spans="1:4" x14ac:dyDescent="0.3">
      <c r="A1930" s="1">
        <v>32953.833333333336</v>
      </c>
      <c r="B1930">
        <v>-1.32E-2</v>
      </c>
      <c r="C1930">
        <v>0</v>
      </c>
      <c r="D1930">
        <v>0</v>
      </c>
    </row>
    <row r="1931" spans="1:4" x14ac:dyDescent="0.3">
      <c r="A1931" s="1">
        <v>32953.875</v>
      </c>
      <c r="B1931">
        <v>-1.32E-2</v>
      </c>
      <c r="C1931">
        <v>0</v>
      </c>
      <c r="D1931">
        <v>0</v>
      </c>
    </row>
    <row r="1932" spans="1:4" x14ac:dyDescent="0.3">
      <c r="A1932" s="1">
        <v>32953.916666666664</v>
      </c>
      <c r="B1932">
        <v>-1.32E-2</v>
      </c>
      <c r="C1932">
        <v>0</v>
      </c>
      <c r="D1932">
        <v>0</v>
      </c>
    </row>
    <row r="1933" spans="1:4" x14ac:dyDescent="0.3">
      <c r="A1933" s="1">
        <v>32953.958333333336</v>
      </c>
      <c r="B1933">
        <v>-1.32E-2</v>
      </c>
      <c r="C1933">
        <v>0</v>
      </c>
      <c r="D1933">
        <v>0</v>
      </c>
    </row>
    <row r="1934" spans="1:4" x14ac:dyDescent="0.3">
      <c r="A1934" s="1">
        <v>32954</v>
      </c>
      <c r="B1934">
        <v>-1.32E-2</v>
      </c>
      <c r="C1934">
        <v>0</v>
      </c>
      <c r="D1934">
        <v>0</v>
      </c>
    </row>
    <row r="1935" spans="1:4" x14ac:dyDescent="0.3">
      <c r="A1935" s="1">
        <v>32954.041666666664</v>
      </c>
      <c r="B1935">
        <v>-1.32E-2</v>
      </c>
      <c r="C1935">
        <v>0</v>
      </c>
      <c r="D1935">
        <v>0</v>
      </c>
    </row>
    <row r="1936" spans="1:4" x14ac:dyDescent="0.3">
      <c r="A1936" s="1">
        <v>32954.083333333336</v>
      </c>
      <c r="B1936">
        <v>-1.32E-2</v>
      </c>
      <c r="C1936">
        <v>0</v>
      </c>
      <c r="D1936">
        <v>0</v>
      </c>
    </row>
    <row r="1937" spans="1:4" x14ac:dyDescent="0.3">
      <c r="A1937" s="1">
        <v>32954.125</v>
      </c>
      <c r="B1937">
        <v>-1.32E-2</v>
      </c>
      <c r="C1937">
        <v>0</v>
      </c>
      <c r="D1937">
        <v>0</v>
      </c>
    </row>
    <row r="1938" spans="1:4" x14ac:dyDescent="0.3">
      <c r="A1938" s="1">
        <v>32954.166666666664</v>
      </c>
      <c r="B1938">
        <v>-1.32E-2</v>
      </c>
      <c r="C1938">
        <v>0</v>
      </c>
      <c r="D1938">
        <v>0</v>
      </c>
    </row>
    <row r="1939" spans="1:4" x14ac:dyDescent="0.3">
      <c r="A1939" s="1">
        <v>32954.208333333336</v>
      </c>
      <c r="B1939">
        <v>-1.32E-2</v>
      </c>
      <c r="C1939">
        <v>0</v>
      </c>
      <c r="D1939">
        <v>0</v>
      </c>
    </row>
    <row r="1940" spans="1:4" x14ac:dyDescent="0.3">
      <c r="A1940" s="1">
        <v>32954.25</v>
      </c>
      <c r="B1940">
        <v>-1.32E-2</v>
      </c>
      <c r="C1940">
        <v>0</v>
      </c>
      <c r="D1940">
        <v>-1.2911999999999999</v>
      </c>
    </row>
    <row r="1941" spans="1:4" x14ac:dyDescent="0.3">
      <c r="A1941" s="1">
        <v>32954.291666666664</v>
      </c>
      <c r="B1941">
        <v>112.79</v>
      </c>
      <c r="C1941">
        <v>0.7853</v>
      </c>
      <c r="D1941">
        <v>-7.8956</v>
      </c>
    </row>
    <row r="1942" spans="1:4" x14ac:dyDescent="0.3">
      <c r="A1942" s="1">
        <v>32954.333333333336</v>
      </c>
      <c r="B1942">
        <v>403.89</v>
      </c>
      <c r="C1942">
        <v>0.92120000000000002</v>
      </c>
      <c r="D1942">
        <v>-21.271999999999998</v>
      </c>
    </row>
    <row r="1943" spans="1:4" x14ac:dyDescent="0.3">
      <c r="A1943" s="1">
        <v>32954.375</v>
      </c>
      <c r="B1943">
        <v>662.36</v>
      </c>
      <c r="C1943">
        <v>0.88319999999999999</v>
      </c>
      <c r="D1943">
        <v>-58.094000000000001</v>
      </c>
    </row>
    <row r="1944" spans="1:4" x14ac:dyDescent="0.3">
      <c r="A1944" s="1">
        <v>32954.416666666664</v>
      </c>
      <c r="B1944">
        <v>673.68</v>
      </c>
      <c r="C1944">
        <v>0.89659999999999995</v>
      </c>
      <c r="D1944">
        <v>-43.414000000000001</v>
      </c>
    </row>
    <row r="1945" spans="1:4" x14ac:dyDescent="0.3">
      <c r="A1945" s="1">
        <v>32954.458333333336</v>
      </c>
      <c r="B1945">
        <v>659.87</v>
      </c>
      <c r="C1945">
        <v>0.91739999999999999</v>
      </c>
      <c r="D1945">
        <v>-26.029</v>
      </c>
    </row>
    <row r="1946" spans="1:4" x14ac:dyDescent="0.3">
      <c r="A1946" s="1">
        <v>32954.5</v>
      </c>
      <c r="B1946">
        <v>660.55</v>
      </c>
      <c r="C1946">
        <v>0.9335</v>
      </c>
      <c r="D1946">
        <v>-6.2061999999999999</v>
      </c>
    </row>
    <row r="1947" spans="1:4" x14ac:dyDescent="0.3">
      <c r="A1947" s="1">
        <v>32954.541666666664</v>
      </c>
      <c r="B1947">
        <v>654.54999999999995</v>
      </c>
      <c r="C1947">
        <v>0.92359999999999998</v>
      </c>
      <c r="D1947">
        <v>14.327</v>
      </c>
    </row>
    <row r="1948" spans="1:4" x14ac:dyDescent="0.3">
      <c r="A1948" s="1">
        <v>32954.583333333336</v>
      </c>
      <c r="B1948">
        <v>667.43</v>
      </c>
      <c r="C1948">
        <v>0.89680000000000004</v>
      </c>
      <c r="D1948">
        <v>33.302</v>
      </c>
    </row>
    <row r="1949" spans="1:4" x14ac:dyDescent="0.3">
      <c r="A1949" s="1">
        <v>32954.625</v>
      </c>
      <c r="B1949">
        <v>685.48</v>
      </c>
      <c r="C1949">
        <v>0.86880000000000002</v>
      </c>
      <c r="D1949">
        <v>49.570999999999998</v>
      </c>
    </row>
    <row r="1950" spans="1:4" x14ac:dyDescent="0.3">
      <c r="A1950" s="1">
        <v>32954.666666666664</v>
      </c>
      <c r="B1950">
        <v>596.09</v>
      </c>
      <c r="C1950">
        <v>0.87719999999999998</v>
      </c>
      <c r="D1950">
        <v>35.335000000000001</v>
      </c>
    </row>
    <row r="1951" spans="1:4" x14ac:dyDescent="0.3">
      <c r="A1951" s="1">
        <v>32954.708333333336</v>
      </c>
      <c r="B1951">
        <v>290.10000000000002</v>
      </c>
      <c r="C1951">
        <v>0.88429999999999997</v>
      </c>
      <c r="D1951">
        <v>15.238</v>
      </c>
    </row>
    <row r="1952" spans="1:4" x14ac:dyDescent="0.3">
      <c r="A1952" s="1">
        <v>32954.75</v>
      </c>
      <c r="B1952">
        <v>12.516999999999999</v>
      </c>
      <c r="C1952">
        <v>0.83320000000000005</v>
      </c>
      <c r="D1952">
        <v>4.4557000000000002</v>
      </c>
    </row>
    <row r="1953" spans="1:4" x14ac:dyDescent="0.3">
      <c r="A1953" s="1">
        <v>32954.791666666664</v>
      </c>
      <c r="B1953">
        <v>-1.32E-2</v>
      </c>
      <c r="C1953">
        <v>0</v>
      </c>
      <c r="D1953">
        <v>0</v>
      </c>
    </row>
    <row r="1954" spans="1:4" x14ac:dyDescent="0.3">
      <c r="A1954" s="1">
        <v>32954.833333333336</v>
      </c>
      <c r="B1954">
        <v>-1.32E-2</v>
      </c>
      <c r="C1954">
        <v>0</v>
      </c>
      <c r="D1954">
        <v>0</v>
      </c>
    </row>
    <row r="1955" spans="1:4" x14ac:dyDescent="0.3">
      <c r="A1955" s="1">
        <v>32954.875</v>
      </c>
      <c r="B1955">
        <v>-1.32E-2</v>
      </c>
      <c r="C1955">
        <v>0</v>
      </c>
      <c r="D1955">
        <v>0</v>
      </c>
    </row>
    <row r="1956" spans="1:4" x14ac:dyDescent="0.3">
      <c r="A1956" s="1">
        <v>32954.916666666664</v>
      </c>
      <c r="B1956">
        <v>-1.32E-2</v>
      </c>
      <c r="C1956">
        <v>0</v>
      </c>
      <c r="D1956">
        <v>0</v>
      </c>
    </row>
    <row r="1957" spans="1:4" x14ac:dyDescent="0.3">
      <c r="A1957" s="1">
        <v>32954.958333333336</v>
      </c>
      <c r="B1957">
        <v>-1.32E-2</v>
      </c>
      <c r="C1957">
        <v>0</v>
      </c>
      <c r="D1957">
        <v>0</v>
      </c>
    </row>
    <row r="1958" spans="1:4" x14ac:dyDescent="0.3">
      <c r="A1958" s="1">
        <v>32955</v>
      </c>
      <c r="B1958">
        <v>-1.32E-2</v>
      </c>
      <c r="C1958">
        <v>0</v>
      </c>
      <c r="D1958">
        <v>0</v>
      </c>
    </row>
    <row r="1959" spans="1:4" x14ac:dyDescent="0.3">
      <c r="A1959" s="1">
        <v>32955.041666666664</v>
      </c>
      <c r="B1959">
        <v>-1.32E-2</v>
      </c>
      <c r="C1959">
        <v>0</v>
      </c>
      <c r="D1959">
        <v>0</v>
      </c>
    </row>
    <row r="1960" spans="1:4" x14ac:dyDescent="0.3">
      <c r="A1960" s="1">
        <v>32955.083333333336</v>
      </c>
      <c r="B1960">
        <v>-1.32E-2</v>
      </c>
      <c r="C1960">
        <v>0</v>
      </c>
      <c r="D1960">
        <v>0</v>
      </c>
    </row>
    <row r="1961" spans="1:4" x14ac:dyDescent="0.3">
      <c r="A1961" s="1">
        <v>32955.125</v>
      </c>
      <c r="B1961">
        <v>-1.32E-2</v>
      </c>
      <c r="C1961">
        <v>0</v>
      </c>
      <c r="D1961">
        <v>0</v>
      </c>
    </row>
    <row r="1962" spans="1:4" x14ac:dyDescent="0.3">
      <c r="A1962" s="1">
        <v>32955.166666666664</v>
      </c>
      <c r="B1962">
        <v>-1.32E-2</v>
      </c>
      <c r="C1962">
        <v>0</v>
      </c>
      <c r="D1962">
        <v>0</v>
      </c>
    </row>
    <row r="1963" spans="1:4" x14ac:dyDescent="0.3">
      <c r="A1963" s="1">
        <v>32955.208333333336</v>
      </c>
      <c r="B1963">
        <v>-1.32E-2</v>
      </c>
      <c r="C1963">
        <v>0</v>
      </c>
      <c r="D1963">
        <v>0</v>
      </c>
    </row>
    <row r="1964" spans="1:4" x14ac:dyDescent="0.3">
      <c r="A1964" s="1">
        <v>32955.25</v>
      </c>
      <c r="B1964">
        <v>-1.32E-2</v>
      </c>
      <c r="C1964">
        <v>0</v>
      </c>
      <c r="D1964">
        <v>-1.4383999999999999</v>
      </c>
    </row>
    <row r="1965" spans="1:4" x14ac:dyDescent="0.3">
      <c r="A1965" s="1">
        <v>32955.291666666664</v>
      </c>
      <c r="B1965">
        <v>142.26</v>
      </c>
      <c r="C1965">
        <v>0.79630000000000001</v>
      </c>
      <c r="D1965">
        <v>-8.2362000000000002</v>
      </c>
    </row>
    <row r="1966" spans="1:4" x14ac:dyDescent="0.3">
      <c r="A1966" s="1">
        <v>32955.333333333336</v>
      </c>
      <c r="B1966">
        <v>485.25</v>
      </c>
      <c r="C1966">
        <v>0.9143</v>
      </c>
      <c r="D1966">
        <v>-21.757000000000001</v>
      </c>
    </row>
    <row r="1967" spans="1:4" x14ac:dyDescent="0.3">
      <c r="A1967" s="1">
        <v>32955.375</v>
      </c>
      <c r="B1967">
        <v>751.36</v>
      </c>
      <c r="C1967">
        <v>0.87319999999999998</v>
      </c>
      <c r="D1967">
        <v>-57.764000000000003</v>
      </c>
    </row>
    <row r="1968" spans="1:4" x14ac:dyDescent="0.3">
      <c r="A1968" s="1">
        <v>32955.416666666664</v>
      </c>
      <c r="B1968">
        <v>744.45</v>
      </c>
      <c r="C1968">
        <v>0.88990000000000002</v>
      </c>
      <c r="D1968">
        <v>-43.101999999999997</v>
      </c>
    </row>
    <row r="1969" spans="1:4" x14ac:dyDescent="0.3">
      <c r="A1969" s="1">
        <v>32955.458333333336</v>
      </c>
      <c r="B1969">
        <v>721.32</v>
      </c>
      <c r="C1969">
        <v>0.91200000000000003</v>
      </c>
      <c r="D1969">
        <v>-25.773</v>
      </c>
    </row>
    <row r="1970" spans="1:4" x14ac:dyDescent="0.3">
      <c r="A1970" s="1">
        <v>32955.5</v>
      </c>
      <c r="B1970">
        <v>704.9</v>
      </c>
      <c r="C1970">
        <v>0.92779999999999996</v>
      </c>
      <c r="D1970">
        <v>-6.0583</v>
      </c>
    </row>
    <row r="1971" spans="1:4" x14ac:dyDescent="0.3">
      <c r="A1971" s="1">
        <v>32955.541666666664</v>
      </c>
      <c r="B1971">
        <v>706.59</v>
      </c>
      <c r="C1971">
        <v>0.91900000000000004</v>
      </c>
      <c r="D1971">
        <v>14.34</v>
      </c>
    </row>
    <row r="1972" spans="1:4" x14ac:dyDescent="0.3">
      <c r="A1972" s="1">
        <v>32955.583333333336</v>
      </c>
      <c r="B1972">
        <v>725.25</v>
      </c>
      <c r="C1972">
        <v>0.89319999999999999</v>
      </c>
      <c r="D1972">
        <v>33.203000000000003</v>
      </c>
    </row>
    <row r="1973" spans="1:4" x14ac:dyDescent="0.3">
      <c r="A1973" s="1">
        <v>32955.625</v>
      </c>
      <c r="B1973">
        <v>741.61</v>
      </c>
      <c r="C1973">
        <v>0.86350000000000005</v>
      </c>
      <c r="D1973">
        <v>49.405000000000001</v>
      </c>
    </row>
    <row r="1974" spans="1:4" x14ac:dyDescent="0.3">
      <c r="A1974" s="1">
        <v>32955.666666666664</v>
      </c>
      <c r="B1974">
        <v>359.01</v>
      </c>
      <c r="C1974">
        <v>0.91379999999999995</v>
      </c>
      <c r="D1974">
        <v>0</v>
      </c>
    </row>
    <row r="1975" spans="1:4" x14ac:dyDescent="0.3">
      <c r="A1975" s="1">
        <v>32955.708333333336</v>
      </c>
      <c r="B1975">
        <v>345.38</v>
      </c>
      <c r="C1975">
        <v>0.88260000000000005</v>
      </c>
      <c r="D1975">
        <v>15.493</v>
      </c>
    </row>
    <row r="1976" spans="1:4" x14ac:dyDescent="0.3">
      <c r="A1976" s="1">
        <v>32955.75</v>
      </c>
      <c r="B1976">
        <v>13.169</v>
      </c>
      <c r="C1976">
        <v>0.8367</v>
      </c>
      <c r="D1976">
        <v>4.4927999999999999</v>
      </c>
    </row>
    <row r="1977" spans="1:4" x14ac:dyDescent="0.3">
      <c r="A1977" s="1">
        <v>32955.791666666664</v>
      </c>
      <c r="B1977">
        <v>-1.32E-2</v>
      </c>
      <c r="C1977">
        <v>0</v>
      </c>
      <c r="D1977">
        <v>0</v>
      </c>
    </row>
    <row r="1978" spans="1:4" x14ac:dyDescent="0.3">
      <c r="A1978" s="1">
        <v>32955.833333333336</v>
      </c>
      <c r="B1978">
        <v>-1.32E-2</v>
      </c>
      <c r="C1978">
        <v>0</v>
      </c>
      <c r="D1978">
        <v>0</v>
      </c>
    </row>
    <row r="1979" spans="1:4" x14ac:dyDescent="0.3">
      <c r="A1979" s="1">
        <v>32955.875</v>
      </c>
      <c r="B1979">
        <v>-1.32E-2</v>
      </c>
      <c r="C1979">
        <v>0</v>
      </c>
      <c r="D1979">
        <v>0</v>
      </c>
    </row>
    <row r="1980" spans="1:4" x14ac:dyDescent="0.3">
      <c r="A1980" s="1">
        <v>32955.916666666664</v>
      </c>
      <c r="B1980">
        <v>-1.32E-2</v>
      </c>
      <c r="C1980">
        <v>0</v>
      </c>
      <c r="D1980">
        <v>0</v>
      </c>
    </row>
    <row r="1981" spans="1:4" x14ac:dyDescent="0.3">
      <c r="A1981" s="1">
        <v>32955.958333333336</v>
      </c>
      <c r="B1981">
        <v>-1.32E-2</v>
      </c>
      <c r="C1981">
        <v>0</v>
      </c>
      <c r="D1981">
        <v>0</v>
      </c>
    </row>
    <row r="1982" spans="1:4" x14ac:dyDescent="0.3">
      <c r="A1982" s="1">
        <v>32956</v>
      </c>
      <c r="B1982">
        <v>-1.32E-2</v>
      </c>
      <c r="C1982">
        <v>0</v>
      </c>
      <c r="D1982">
        <v>0</v>
      </c>
    </row>
    <row r="1983" spans="1:4" x14ac:dyDescent="0.3">
      <c r="A1983" s="1">
        <v>32956.041666666664</v>
      </c>
      <c r="B1983">
        <v>-1.32E-2</v>
      </c>
      <c r="C1983">
        <v>0</v>
      </c>
      <c r="D1983">
        <v>0</v>
      </c>
    </row>
    <row r="1984" spans="1:4" x14ac:dyDescent="0.3">
      <c r="A1984" s="1">
        <v>32956.083333333336</v>
      </c>
      <c r="B1984">
        <v>-1.32E-2</v>
      </c>
      <c r="C1984">
        <v>0</v>
      </c>
      <c r="D1984">
        <v>0</v>
      </c>
    </row>
    <row r="1985" spans="1:4" x14ac:dyDescent="0.3">
      <c r="A1985" s="1">
        <v>32956.125</v>
      </c>
      <c r="B1985">
        <v>-1.32E-2</v>
      </c>
      <c r="C1985">
        <v>0</v>
      </c>
      <c r="D1985">
        <v>0</v>
      </c>
    </row>
    <row r="1986" spans="1:4" x14ac:dyDescent="0.3">
      <c r="A1986" s="1">
        <v>32956.166666666664</v>
      </c>
      <c r="B1986">
        <v>-1.32E-2</v>
      </c>
      <c r="C1986">
        <v>0</v>
      </c>
      <c r="D1986">
        <v>0</v>
      </c>
    </row>
    <row r="1987" spans="1:4" x14ac:dyDescent="0.3">
      <c r="A1987" s="1">
        <v>32956.208333333336</v>
      </c>
      <c r="B1987">
        <v>-1.32E-2</v>
      </c>
      <c r="C1987">
        <v>0</v>
      </c>
      <c r="D1987">
        <v>0</v>
      </c>
    </row>
    <row r="1988" spans="1:4" x14ac:dyDescent="0.3">
      <c r="A1988" s="1">
        <v>32956.25</v>
      </c>
      <c r="B1988">
        <v>-1.32E-2</v>
      </c>
      <c r="C1988">
        <v>0</v>
      </c>
      <c r="D1988">
        <v>-1.5855999999999999</v>
      </c>
    </row>
    <row r="1989" spans="1:4" x14ac:dyDescent="0.3">
      <c r="A1989" s="1">
        <v>32956.291666666664</v>
      </c>
      <c r="B1989">
        <v>135.28</v>
      </c>
      <c r="C1989">
        <v>0.81850000000000001</v>
      </c>
      <c r="D1989">
        <v>-8.5780999999999992</v>
      </c>
    </row>
    <row r="1990" spans="1:4" x14ac:dyDescent="0.3">
      <c r="A1990" s="1">
        <v>32956.333333333336</v>
      </c>
      <c r="B1990">
        <v>453.21</v>
      </c>
      <c r="C1990">
        <v>0.92290000000000005</v>
      </c>
      <c r="D1990">
        <v>-22.248999999999999</v>
      </c>
    </row>
    <row r="1991" spans="1:4" x14ac:dyDescent="0.3">
      <c r="A1991" s="1">
        <v>32956.375</v>
      </c>
      <c r="B1991">
        <v>721.3</v>
      </c>
      <c r="C1991">
        <v>0.88249999999999995</v>
      </c>
      <c r="D1991">
        <v>-57.435000000000002</v>
      </c>
    </row>
    <row r="1992" spans="1:4" x14ac:dyDescent="0.3">
      <c r="A1992" s="1">
        <v>32956.416666666664</v>
      </c>
      <c r="B1992">
        <v>715.56</v>
      </c>
      <c r="C1992">
        <v>0.89990000000000003</v>
      </c>
      <c r="D1992">
        <v>-42.792999999999999</v>
      </c>
    </row>
    <row r="1993" spans="1:4" x14ac:dyDescent="0.3">
      <c r="A1993" s="1">
        <v>32956.458333333336</v>
      </c>
      <c r="B1993">
        <v>700.32</v>
      </c>
      <c r="C1993">
        <v>0.92020000000000002</v>
      </c>
      <c r="D1993">
        <v>-25.52</v>
      </c>
    </row>
    <row r="1994" spans="1:4" x14ac:dyDescent="0.3">
      <c r="A1994" s="1">
        <v>32956.5</v>
      </c>
      <c r="B1994">
        <v>687.63</v>
      </c>
      <c r="C1994">
        <v>0.93600000000000005</v>
      </c>
      <c r="D1994">
        <v>-5.9116999999999997</v>
      </c>
    </row>
    <row r="1995" spans="1:4" x14ac:dyDescent="0.3">
      <c r="A1995" s="1">
        <v>32956.541666666664</v>
      </c>
      <c r="B1995">
        <v>686.74</v>
      </c>
      <c r="C1995">
        <v>0.92689999999999995</v>
      </c>
      <c r="D1995">
        <v>14.353999999999999</v>
      </c>
    </row>
    <row r="1996" spans="1:4" x14ac:dyDescent="0.3">
      <c r="A1996" s="1">
        <v>32956.583333333336</v>
      </c>
      <c r="B1996">
        <v>708.44</v>
      </c>
      <c r="C1996">
        <v>0.89980000000000004</v>
      </c>
      <c r="D1996">
        <v>33.106000000000002</v>
      </c>
    </row>
    <row r="1997" spans="1:4" x14ac:dyDescent="0.3">
      <c r="A1997" s="1">
        <v>32956.625</v>
      </c>
      <c r="B1997">
        <v>705.86</v>
      </c>
      <c r="C1997">
        <v>0.87380000000000002</v>
      </c>
      <c r="D1997">
        <v>49.241</v>
      </c>
    </row>
    <row r="1998" spans="1:4" x14ac:dyDescent="0.3">
      <c r="A1998" s="1">
        <v>32956.666666666664</v>
      </c>
      <c r="B1998">
        <v>343.37</v>
      </c>
      <c r="C1998">
        <v>0.92400000000000004</v>
      </c>
      <c r="D1998">
        <v>0</v>
      </c>
    </row>
    <row r="1999" spans="1:4" x14ac:dyDescent="0.3">
      <c r="A1999" s="1">
        <v>32956.708333333336</v>
      </c>
      <c r="B1999">
        <v>323.86</v>
      </c>
      <c r="C1999">
        <v>0.89100000000000001</v>
      </c>
      <c r="D1999">
        <v>15.747999999999999</v>
      </c>
    </row>
    <row r="2000" spans="1:4" x14ac:dyDescent="0.3">
      <c r="A2000" s="1">
        <v>32956.75</v>
      </c>
      <c r="B2000">
        <v>14.5</v>
      </c>
      <c r="C2000">
        <v>0.84760000000000002</v>
      </c>
      <c r="D2000">
        <v>4.7068000000000003</v>
      </c>
    </row>
    <row r="2001" spans="1:4" x14ac:dyDescent="0.3">
      <c r="A2001" s="1">
        <v>32956.791666666664</v>
      </c>
      <c r="B2001">
        <v>-1.32E-2</v>
      </c>
      <c r="C2001">
        <v>0</v>
      </c>
      <c r="D2001">
        <v>0</v>
      </c>
    </row>
    <row r="2002" spans="1:4" x14ac:dyDescent="0.3">
      <c r="A2002" s="1">
        <v>32956.833333333336</v>
      </c>
      <c r="B2002">
        <v>-1.32E-2</v>
      </c>
      <c r="C2002">
        <v>0</v>
      </c>
      <c r="D2002">
        <v>0</v>
      </c>
    </row>
    <row r="2003" spans="1:4" x14ac:dyDescent="0.3">
      <c r="A2003" s="1">
        <v>32956.875</v>
      </c>
      <c r="B2003">
        <v>-1.32E-2</v>
      </c>
      <c r="C2003">
        <v>0</v>
      </c>
      <c r="D2003">
        <v>0</v>
      </c>
    </row>
    <row r="2004" spans="1:4" x14ac:dyDescent="0.3">
      <c r="A2004" s="1">
        <v>32956.916666666664</v>
      </c>
      <c r="B2004">
        <v>-1.32E-2</v>
      </c>
      <c r="C2004">
        <v>0</v>
      </c>
      <c r="D2004">
        <v>0</v>
      </c>
    </row>
    <row r="2005" spans="1:4" x14ac:dyDescent="0.3">
      <c r="A2005" s="1">
        <v>32956.958333333336</v>
      </c>
      <c r="B2005">
        <v>-1.32E-2</v>
      </c>
      <c r="C2005">
        <v>0</v>
      </c>
      <c r="D2005">
        <v>0</v>
      </c>
    </row>
    <row r="2006" spans="1:4" x14ac:dyDescent="0.3">
      <c r="A2006" s="1">
        <v>32957</v>
      </c>
      <c r="B2006">
        <v>-1.32E-2</v>
      </c>
      <c r="C2006">
        <v>0</v>
      </c>
      <c r="D2006">
        <v>0</v>
      </c>
    </row>
    <row r="2007" spans="1:4" x14ac:dyDescent="0.3">
      <c r="A2007" s="1">
        <v>32957.041666666664</v>
      </c>
      <c r="B2007">
        <v>-1.32E-2</v>
      </c>
      <c r="C2007">
        <v>0</v>
      </c>
      <c r="D2007">
        <v>0</v>
      </c>
    </row>
    <row r="2008" spans="1:4" x14ac:dyDescent="0.3">
      <c r="A2008" s="1">
        <v>32957.083333333336</v>
      </c>
      <c r="B2008">
        <v>-1.32E-2</v>
      </c>
      <c r="C2008">
        <v>0</v>
      </c>
      <c r="D2008">
        <v>0</v>
      </c>
    </row>
    <row r="2009" spans="1:4" x14ac:dyDescent="0.3">
      <c r="A2009" s="1">
        <v>32957.125</v>
      </c>
      <c r="B2009">
        <v>-1.32E-2</v>
      </c>
      <c r="C2009">
        <v>0</v>
      </c>
      <c r="D2009">
        <v>0</v>
      </c>
    </row>
    <row r="2010" spans="1:4" x14ac:dyDescent="0.3">
      <c r="A2010" s="1">
        <v>32957.166666666664</v>
      </c>
      <c r="B2010">
        <v>-1.32E-2</v>
      </c>
      <c r="C2010">
        <v>0</v>
      </c>
      <c r="D2010">
        <v>0</v>
      </c>
    </row>
    <row r="2011" spans="1:4" x14ac:dyDescent="0.3">
      <c r="A2011" s="1">
        <v>32957.208333333336</v>
      </c>
      <c r="B2011">
        <v>-1.32E-2</v>
      </c>
      <c r="C2011">
        <v>0</v>
      </c>
      <c r="D2011">
        <v>0</v>
      </c>
    </row>
    <row r="2012" spans="1:4" x14ac:dyDescent="0.3">
      <c r="A2012" s="1">
        <v>32957.25</v>
      </c>
      <c r="B2012">
        <v>-1.32E-2</v>
      </c>
      <c r="C2012">
        <v>0</v>
      </c>
      <c r="D2012">
        <v>-1.7326999999999999</v>
      </c>
    </row>
    <row r="2013" spans="1:4" x14ac:dyDescent="0.3">
      <c r="A2013" s="1">
        <v>32957.291666666664</v>
      </c>
      <c r="B2013">
        <v>157.88999999999999</v>
      </c>
      <c r="C2013">
        <v>0.82879999999999998</v>
      </c>
      <c r="D2013">
        <v>-8.9213000000000005</v>
      </c>
    </row>
    <row r="2014" spans="1:4" x14ac:dyDescent="0.3">
      <c r="A2014" s="1">
        <v>32957.333333333336</v>
      </c>
      <c r="B2014">
        <v>504.98</v>
      </c>
      <c r="C2014">
        <v>0.9163</v>
      </c>
      <c r="D2014">
        <v>-22.748999999999999</v>
      </c>
    </row>
    <row r="2015" spans="1:4" x14ac:dyDescent="0.3">
      <c r="A2015" s="1">
        <v>32957.375</v>
      </c>
      <c r="B2015">
        <v>758.53</v>
      </c>
      <c r="C2015">
        <v>0.876</v>
      </c>
      <c r="D2015">
        <v>-57.106999999999999</v>
      </c>
    </row>
    <row r="2016" spans="1:4" x14ac:dyDescent="0.3">
      <c r="A2016" s="1">
        <v>32957.416666666664</v>
      </c>
      <c r="B2016">
        <v>765.54</v>
      </c>
      <c r="C2016">
        <v>0.89159999999999995</v>
      </c>
      <c r="D2016">
        <v>-42.484999999999999</v>
      </c>
    </row>
    <row r="2017" spans="1:4" x14ac:dyDescent="0.3">
      <c r="A2017" s="1">
        <v>32957.458333333336</v>
      </c>
      <c r="B2017">
        <v>738.67</v>
      </c>
      <c r="C2017">
        <v>0.91269999999999996</v>
      </c>
      <c r="D2017">
        <v>-25.268999999999998</v>
      </c>
    </row>
    <row r="2018" spans="1:4" x14ac:dyDescent="0.3">
      <c r="A2018" s="1">
        <v>32957.5</v>
      </c>
      <c r="B2018">
        <v>726.3</v>
      </c>
      <c r="C2018">
        <v>0.92749999999999999</v>
      </c>
      <c r="D2018">
        <v>-5.7667000000000002</v>
      </c>
    </row>
    <row r="2019" spans="1:4" x14ac:dyDescent="0.3">
      <c r="A2019" s="1">
        <v>32957.541666666664</v>
      </c>
      <c r="B2019">
        <v>728.01</v>
      </c>
      <c r="C2019">
        <v>0.91790000000000005</v>
      </c>
      <c r="D2019">
        <v>14.367000000000001</v>
      </c>
    </row>
    <row r="2020" spans="1:4" x14ac:dyDescent="0.3">
      <c r="A2020" s="1">
        <v>32957.583333333336</v>
      </c>
      <c r="B2020">
        <v>747.97</v>
      </c>
      <c r="C2020">
        <v>0.89259999999999995</v>
      </c>
      <c r="D2020">
        <v>33.01</v>
      </c>
    </row>
    <row r="2021" spans="1:4" x14ac:dyDescent="0.3">
      <c r="A2021" s="1">
        <v>32957.625</v>
      </c>
      <c r="B2021">
        <v>758.85</v>
      </c>
      <c r="C2021">
        <v>0.86429999999999996</v>
      </c>
      <c r="D2021">
        <v>49.078000000000003</v>
      </c>
    </row>
    <row r="2022" spans="1:4" x14ac:dyDescent="0.3">
      <c r="A2022" s="1">
        <v>32957.666666666664</v>
      </c>
      <c r="B2022">
        <v>676.07</v>
      </c>
      <c r="C2022">
        <v>0.86990000000000001</v>
      </c>
      <c r="D2022">
        <v>37.042000000000002</v>
      </c>
    </row>
    <row r="2023" spans="1:4" x14ac:dyDescent="0.3">
      <c r="A2023" s="1">
        <v>32957.708333333336</v>
      </c>
      <c r="B2023">
        <v>360.32</v>
      </c>
      <c r="C2023">
        <v>0.88519999999999999</v>
      </c>
      <c r="D2023">
        <v>16.004999999999999</v>
      </c>
    </row>
    <row r="2024" spans="1:4" x14ac:dyDescent="0.3">
      <c r="A2024" s="1">
        <v>32957.75</v>
      </c>
      <c r="B2024">
        <v>16.155999999999999</v>
      </c>
      <c r="C2024">
        <v>0.8458</v>
      </c>
      <c r="D2024">
        <v>4.7427000000000001</v>
      </c>
    </row>
    <row r="2025" spans="1:4" x14ac:dyDescent="0.3">
      <c r="A2025" s="1">
        <v>32957.791666666664</v>
      </c>
      <c r="B2025">
        <v>-1.32E-2</v>
      </c>
      <c r="C2025">
        <v>0</v>
      </c>
      <c r="D2025">
        <v>0</v>
      </c>
    </row>
    <row r="2026" spans="1:4" x14ac:dyDescent="0.3">
      <c r="A2026" s="1">
        <v>32957.833333333336</v>
      </c>
      <c r="B2026">
        <v>-1.32E-2</v>
      </c>
      <c r="C2026">
        <v>0</v>
      </c>
      <c r="D2026">
        <v>0</v>
      </c>
    </row>
    <row r="2027" spans="1:4" x14ac:dyDescent="0.3">
      <c r="A2027" s="1">
        <v>32957.875</v>
      </c>
      <c r="B2027">
        <v>-1.32E-2</v>
      </c>
      <c r="C2027">
        <v>0</v>
      </c>
      <c r="D2027">
        <v>0</v>
      </c>
    </row>
    <row r="2028" spans="1:4" x14ac:dyDescent="0.3">
      <c r="A2028" s="1">
        <v>32957.916666666664</v>
      </c>
      <c r="B2028">
        <v>-1.32E-2</v>
      </c>
      <c r="C2028">
        <v>0</v>
      </c>
      <c r="D2028">
        <v>0</v>
      </c>
    </row>
    <row r="2029" spans="1:4" x14ac:dyDescent="0.3">
      <c r="A2029" s="1">
        <v>32957.958333333336</v>
      </c>
      <c r="B2029">
        <v>-1.32E-2</v>
      </c>
      <c r="C2029">
        <v>0</v>
      </c>
      <c r="D2029">
        <v>0</v>
      </c>
    </row>
    <row r="2030" spans="1:4" x14ac:dyDescent="0.3">
      <c r="A2030" s="1">
        <v>32958</v>
      </c>
      <c r="B2030">
        <v>-1.32E-2</v>
      </c>
      <c r="C2030">
        <v>0</v>
      </c>
      <c r="D2030">
        <v>0</v>
      </c>
    </row>
    <row r="2031" spans="1:4" x14ac:dyDescent="0.3">
      <c r="A2031" s="1">
        <v>32958.041666666664</v>
      </c>
      <c r="B2031">
        <v>-1.32E-2</v>
      </c>
      <c r="C2031">
        <v>0</v>
      </c>
      <c r="D2031">
        <v>0</v>
      </c>
    </row>
    <row r="2032" spans="1:4" x14ac:dyDescent="0.3">
      <c r="A2032" s="1">
        <v>32958.083333333336</v>
      </c>
      <c r="B2032">
        <v>-1.32E-2</v>
      </c>
      <c r="C2032">
        <v>0</v>
      </c>
      <c r="D2032">
        <v>0</v>
      </c>
    </row>
    <row r="2033" spans="1:4" x14ac:dyDescent="0.3">
      <c r="A2033" s="1">
        <v>32958.125</v>
      </c>
      <c r="B2033">
        <v>-1.32E-2</v>
      </c>
      <c r="C2033">
        <v>0</v>
      </c>
      <c r="D2033">
        <v>0</v>
      </c>
    </row>
    <row r="2034" spans="1:4" x14ac:dyDescent="0.3">
      <c r="A2034" s="1">
        <v>32958.166666666664</v>
      </c>
      <c r="B2034">
        <v>-1.32E-2</v>
      </c>
      <c r="C2034">
        <v>0</v>
      </c>
      <c r="D2034">
        <v>0</v>
      </c>
    </row>
    <row r="2035" spans="1:4" x14ac:dyDescent="0.3">
      <c r="A2035" s="1">
        <v>32958.208333333336</v>
      </c>
      <c r="B2035">
        <v>-1.32E-2</v>
      </c>
      <c r="C2035">
        <v>0</v>
      </c>
      <c r="D2035">
        <v>0</v>
      </c>
    </row>
    <row r="2036" spans="1:4" x14ac:dyDescent="0.3">
      <c r="A2036" s="1">
        <v>32958.25</v>
      </c>
      <c r="B2036">
        <v>-1.32E-2</v>
      </c>
      <c r="C2036">
        <v>0</v>
      </c>
      <c r="D2036">
        <v>-1.8795999999999999</v>
      </c>
    </row>
    <row r="2037" spans="1:4" x14ac:dyDescent="0.3">
      <c r="A2037" s="1">
        <v>32958.291666666664</v>
      </c>
      <c r="B2037">
        <v>73.552000000000007</v>
      </c>
      <c r="C2037">
        <v>0.87680000000000002</v>
      </c>
      <c r="D2037">
        <v>-9.2658000000000005</v>
      </c>
    </row>
    <row r="2038" spans="1:4" x14ac:dyDescent="0.3">
      <c r="A2038" s="1">
        <v>32958.333333333336</v>
      </c>
      <c r="B2038">
        <v>55.64</v>
      </c>
      <c r="C2038">
        <v>0.91549999999999998</v>
      </c>
      <c r="D2038">
        <v>-23.256</v>
      </c>
    </row>
    <row r="2039" spans="1:4" x14ac:dyDescent="0.3">
      <c r="A2039" s="1">
        <v>32958.375</v>
      </c>
      <c r="B2039">
        <v>39.807000000000002</v>
      </c>
      <c r="C2039">
        <v>0.91559999999999997</v>
      </c>
      <c r="D2039">
        <v>-56.781999999999996</v>
      </c>
    </row>
    <row r="2040" spans="1:4" x14ac:dyDescent="0.3">
      <c r="A2040" s="1">
        <v>32958.416666666664</v>
      </c>
      <c r="B2040">
        <v>62.787999999999997</v>
      </c>
      <c r="C2040">
        <v>0.91159999999999997</v>
      </c>
      <c r="D2040">
        <v>-42.18</v>
      </c>
    </row>
    <row r="2041" spans="1:4" x14ac:dyDescent="0.3">
      <c r="A2041" s="1">
        <v>32958.458333333336</v>
      </c>
      <c r="B2041">
        <v>307.97000000000003</v>
      </c>
      <c r="C2041">
        <v>0.95399999999999996</v>
      </c>
      <c r="D2041">
        <v>-25.021000000000001</v>
      </c>
    </row>
    <row r="2042" spans="1:4" x14ac:dyDescent="0.3">
      <c r="A2042" s="1">
        <v>32958.5</v>
      </c>
      <c r="B2042">
        <v>412.8</v>
      </c>
      <c r="C2042">
        <v>0.9587</v>
      </c>
      <c r="D2042">
        <v>-5.6234000000000002</v>
      </c>
    </row>
    <row r="2043" spans="1:4" x14ac:dyDescent="0.3">
      <c r="A2043" s="1">
        <v>32958.541666666664</v>
      </c>
      <c r="B2043">
        <v>447.66</v>
      </c>
      <c r="C2043">
        <v>0.9506</v>
      </c>
      <c r="D2043">
        <v>14.381</v>
      </c>
    </row>
    <row r="2044" spans="1:4" x14ac:dyDescent="0.3">
      <c r="A2044" s="1">
        <v>32958.583333333336</v>
      </c>
      <c r="B2044">
        <v>468.23</v>
      </c>
      <c r="C2044">
        <v>0.95479999999999998</v>
      </c>
      <c r="D2044">
        <v>0</v>
      </c>
    </row>
    <row r="2045" spans="1:4" x14ac:dyDescent="0.3">
      <c r="A2045" s="1">
        <v>32958.625</v>
      </c>
      <c r="B2045">
        <v>743.76</v>
      </c>
      <c r="C2045">
        <v>0.87619999999999998</v>
      </c>
      <c r="D2045">
        <v>48.917000000000002</v>
      </c>
    </row>
    <row r="2046" spans="1:4" x14ac:dyDescent="0.3">
      <c r="A2046" s="1">
        <v>32958.666666666664</v>
      </c>
      <c r="B2046">
        <v>736.02</v>
      </c>
      <c r="C2046">
        <v>0.87019999999999997</v>
      </c>
      <c r="D2046">
        <v>37.642000000000003</v>
      </c>
    </row>
    <row r="2047" spans="1:4" x14ac:dyDescent="0.3">
      <c r="A2047" s="1">
        <v>32958.708333333336</v>
      </c>
      <c r="B2047">
        <v>387.63</v>
      </c>
      <c r="C2047">
        <v>0.89070000000000005</v>
      </c>
      <c r="D2047">
        <v>16.260999999999999</v>
      </c>
    </row>
    <row r="2048" spans="1:4" x14ac:dyDescent="0.3">
      <c r="A2048" s="1">
        <v>32958.75</v>
      </c>
      <c r="B2048">
        <v>30.391999999999999</v>
      </c>
      <c r="C2048">
        <v>0.75129999999999997</v>
      </c>
      <c r="D2048">
        <v>4.9558999999999997</v>
      </c>
    </row>
    <row r="2049" spans="1:4" x14ac:dyDescent="0.3">
      <c r="A2049" s="1">
        <v>32958.791666666664</v>
      </c>
      <c r="B2049">
        <v>-1.32E-2</v>
      </c>
      <c r="C2049">
        <v>0</v>
      </c>
      <c r="D2049">
        <v>0</v>
      </c>
    </row>
    <row r="2050" spans="1:4" x14ac:dyDescent="0.3">
      <c r="A2050" s="1">
        <v>32958.833333333336</v>
      </c>
      <c r="B2050">
        <v>-1.32E-2</v>
      </c>
      <c r="C2050">
        <v>0</v>
      </c>
      <c r="D2050">
        <v>0</v>
      </c>
    </row>
    <row r="2051" spans="1:4" x14ac:dyDescent="0.3">
      <c r="A2051" s="1">
        <v>32958.875</v>
      </c>
      <c r="B2051">
        <v>-1.32E-2</v>
      </c>
      <c r="C2051">
        <v>0</v>
      </c>
      <c r="D2051">
        <v>0</v>
      </c>
    </row>
    <row r="2052" spans="1:4" x14ac:dyDescent="0.3">
      <c r="A2052" s="1">
        <v>32958.916666666664</v>
      </c>
      <c r="B2052">
        <v>-1.32E-2</v>
      </c>
      <c r="C2052">
        <v>0</v>
      </c>
      <c r="D2052">
        <v>0</v>
      </c>
    </row>
    <row r="2053" spans="1:4" x14ac:dyDescent="0.3">
      <c r="A2053" s="1">
        <v>32958.958333333336</v>
      </c>
      <c r="B2053">
        <v>-1.32E-2</v>
      </c>
      <c r="C2053">
        <v>0</v>
      </c>
      <c r="D2053">
        <v>0</v>
      </c>
    </row>
    <row r="2054" spans="1:4" x14ac:dyDescent="0.3">
      <c r="A2054" s="1">
        <v>32959</v>
      </c>
      <c r="B2054">
        <v>-1.32E-2</v>
      </c>
      <c r="C2054">
        <v>0</v>
      </c>
      <c r="D2054">
        <v>0</v>
      </c>
    </row>
    <row r="2055" spans="1:4" x14ac:dyDescent="0.3">
      <c r="A2055" s="1">
        <v>32959.041666666664</v>
      </c>
      <c r="B2055">
        <v>-1.32E-2</v>
      </c>
      <c r="C2055">
        <v>0</v>
      </c>
      <c r="D2055">
        <v>0</v>
      </c>
    </row>
    <row r="2056" spans="1:4" x14ac:dyDescent="0.3">
      <c r="A2056" s="1">
        <v>32959.083333333336</v>
      </c>
      <c r="B2056">
        <v>-1.32E-2</v>
      </c>
      <c r="C2056">
        <v>0</v>
      </c>
      <c r="D2056">
        <v>0</v>
      </c>
    </row>
    <row r="2057" spans="1:4" x14ac:dyDescent="0.3">
      <c r="A2057" s="1">
        <v>32959.125</v>
      </c>
      <c r="B2057">
        <v>-1.32E-2</v>
      </c>
      <c r="C2057">
        <v>0</v>
      </c>
      <c r="D2057">
        <v>0</v>
      </c>
    </row>
    <row r="2058" spans="1:4" x14ac:dyDescent="0.3">
      <c r="A2058" s="1">
        <v>32959.166666666664</v>
      </c>
      <c r="B2058">
        <v>-1.32E-2</v>
      </c>
      <c r="C2058">
        <v>0</v>
      </c>
      <c r="D2058">
        <v>0</v>
      </c>
    </row>
    <row r="2059" spans="1:4" x14ac:dyDescent="0.3">
      <c r="A2059" s="1">
        <v>32959.208333333336</v>
      </c>
      <c r="B2059">
        <v>-1.32E-2</v>
      </c>
      <c r="C2059">
        <v>0</v>
      </c>
      <c r="D2059">
        <v>0</v>
      </c>
    </row>
    <row r="2060" spans="1:4" x14ac:dyDescent="0.3">
      <c r="A2060" s="1">
        <v>32959.25</v>
      </c>
      <c r="B2060">
        <v>-1.32E-2</v>
      </c>
      <c r="C2060">
        <v>0</v>
      </c>
      <c r="D2060">
        <v>-2.0263</v>
      </c>
    </row>
    <row r="2061" spans="1:4" x14ac:dyDescent="0.3">
      <c r="A2061" s="1">
        <v>32959.291666666664</v>
      </c>
      <c r="B2061">
        <v>15.538</v>
      </c>
      <c r="C2061">
        <v>0.86299999999999999</v>
      </c>
      <c r="D2061">
        <v>-9.6114999999999995</v>
      </c>
    </row>
    <row r="2062" spans="1:4" x14ac:dyDescent="0.3">
      <c r="A2062" s="1">
        <v>32959.333333333336</v>
      </c>
      <c r="B2062">
        <v>117.69</v>
      </c>
      <c r="C2062">
        <v>0.93189999999999995</v>
      </c>
      <c r="D2062">
        <v>-23.771999999999998</v>
      </c>
    </row>
    <row r="2063" spans="1:4" x14ac:dyDescent="0.3">
      <c r="A2063" s="1">
        <v>32959.375</v>
      </c>
      <c r="B2063">
        <v>199.26</v>
      </c>
      <c r="C2063">
        <v>0.94330000000000003</v>
      </c>
      <c r="D2063">
        <v>-56.457999999999998</v>
      </c>
    </row>
    <row r="2064" spans="1:4" x14ac:dyDescent="0.3">
      <c r="A2064" s="1">
        <v>32959.416666666664</v>
      </c>
      <c r="B2064">
        <v>357.54</v>
      </c>
      <c r="C2064">
        <v>0.93049999999999999</v>
      </c>
      <c r="D2064">
        <v>-41.878</v>
      </c>
    </row>
    <row r="2065" spans="1:4" x14ac:dyDescent="0.3">
      <c r="A2065" s="1">
        <v>32959.458333333336</v>
      </c>
      <c r="B2065">
        <v>377.34</v>
      </c>
      <c r="C2065">
        <v>0.93920000000000003</v>
      </c>
      <c r="D2065">
        <v>-24.774999999999999</v>
      </c>
    </row>
    <row r="2066" spans="1:4" x14ac:dyDescent="0.3">
      <c r="A2066" s="1">
        <v>32959.5</v>
      </c>
      <c r="B2066">
        <v>423.42</v>
      </c>
      <c r="C2066">
        <v>0.94630000000000003</v>
      </c>
      <c r="D2066">
        <v>-5.4819000000000004</v>
      </c>
    </row>
    <row r="2067" spans="1:4" x14ac:dyDescent="0.3">
      <c r="A2067" s="1">
        <v>32959.541666666664</v>
      </c>
      <c r="B2067">
        <v>392.11</v>
      </c>
      <c r="C2067">
        <v>0.94099999999999995</v>
      </c>
      <c r="D2067">
        <v>14.395</v>
      </c>
    </row>
    <row r="2068" spans="1:4" x14ac:dyDescent="0.3">
      <c r="A2068" s="1">
        <v>32959.583333333336</v>
      </c>
      <c r="B2068">
        <v>416.12</v>
      </c>
      <c r="C2068">
        <v>0.92179999999999995</v>
      </c>
      <c r="D2068">
        <v>32.822000000000003</v>
      </c>
    </row>
    <row r="2069" spans="1:4" x14ac:dyDescent="0.3">
      <c r="A2069" s="1">
        <v>32959.625</v>
      </c>
      <c r="B2069">
        <v>498.04</v>
      </c>
      <c r="C2069">
        <v>0.89670000000000005</v>
      </c>
      <c r="D2069">
        <v>48.758000000000003</v>
      </c>
    </row>
    <row r="2070" spans="1:4" x14ac:dyDescent="0.3">
      <c r="A2070" s="1">
        <v>32959.666666666664</v>
      </c>
      <c r="B2070">
        <v>502.91</v>
      </c>
      <c r="C2070">
        <v>0.89080000000000004</v>
      </c>
      <c r="D2070">
        <v>38.26</v>
      </c>
    </row>
    <row r="2071" spans="1:4" x14ac:dyDescent="0.3">
      <c r="A2071" s="1">
        <v>32959.708333333336</v>
      </c>
      <c r="B2071">
        <v>338.9</v>
      </c>
      <c r="C2071">
        <v>0.89359999999999995</v>
      </c>
      <c r="D2071">
        <v>16.518000000000001</v>
      </c>
    </row>
    <row r="2072" spans="1:4" x14ac:dyDescent="0.3">
      <c r="A2072" s="1">
        <v>32959.75</v>
      </c>
      <c r="B2072">
        <v>17.585999999999999</v>
      </c>
      <c r="C2072">
        <v>0.84440000000000004</v>
      </c>
      <c r="D2072">
        <v>4.9908999999999999</v>
      </c>
    </row>
    <row r="2073" spans="1:4" x14ac:dyDescent="0.3">
      <c r="A2073" s="1">
        <v>32959.791666666664</v>
      </c>
      <c r="B2073">
        <v>-1.32E-2</v>
      </c>
      <c r="C2073">
        <v>0</v>
      </c>
      <c r="D2073">
        <v>0</v>
      </c>
    </row>
    <row r="2074" spans="1:4" x14ac:dyDescent="0.3">
      <c r="A2074" s="1">
        <v>32959.833333333336</v>
      </c>
      <c r="B2074">
        <v>-1.32E-2</v>
      </c>
      <c r="C2074">
        <v>0</v>
      </c>
      <c r="D2074">
        <v>0</v>
      </c>
    </row>
    <row r="2075" spans="1:4" x14ac:dyDescent="0.3">
      <c r="A2075" s="1">
        <v>32959.875</v>
      </c>
      <c r="B2075">
        <v>-1.32E-2</v>
      </c>
      <c r="C2075">
        <v>0</v>
      </c>
      <c r="D2075">
        <v>0</v>
      </c>
    </row>
    <row r="2076" spans="1:4" x14ac:dyDescent="0.3">
      <c r="A2076" s="1">
        <v>32959.916666666664</v>
      </c>
      <c r="B2076">
        <v>-1.32E-2</v>
      </c>
      <c r="C2076">
        <v>0</v>
      </c>
      <c r="D2076">
        <v>0</v>
      </c>
    </row>
    <row r="2077" spans="1:4" x14ac:dyDescent="0.3">
      <c r="A2077" s="1">
        <v>32959.958333333336</v>
      </c>
      <c r="B2077">
        <v>-1.32E-2</v>
      </c>
      <c r="C2077">
        <v>0</v>
      </c>
      <c r="D2077">
        <v>0</v>
      </c>
    </row>
    <row r="2078" spans="1:4" x14ac:dyDescent="0.3">
      <c r="A2078" s="1">
        <v>32960</v>
      </c>
      <c r="B2078">
        <v>-1.32E-2</v>
      </c>
      <c r="C2078">
        <v>0</v>
      </c>
      <c r="D2078">
        <v>0</v>
      </c>
    </row>
    <row r="2079" spans="1:4" x14ac:dyDescent="0.3">
      <c r="A2079" s="1">
        <v>32960.041666666664</v>
      </c>
      <c r="B2079">
        <v>-1.32E-2</v>
      </c>
      <c r="C2079">
        <v>0</v>
      </c>
      <c r="D2079">
        <v>0</v>
      </c>
    </row>
    <row r="2080" spans="1:4" x14ac:dyDescent="0.3">
      <c r="A2080" s="1">
        <v>32960.083333333336</v>
      </c>
      <c r="B2080">
        <v>-1.32E-2</v>
      </c>
      <c r="C2080">
        <v>0</v>
      </c>
      <c r="D2080">
        <v>0</v>
      </c>
    </row>
    <row r="2081" spans="1:4" x14ac:dyDescent="0.3">
      <c r="A2081" s="1">
        <v>32960.125</v>
      </c>
      <c r="B2081">
        <v>-1.32E-2</v>
      </c>
      <c r="C2081">
        <v>0</v>
      </c>
      <c r="D2081">
        <v>0</v>
      </c>
    </row>
    <row r="2082" spans="1:4" x14ac:dyDescent="0.3">
      <c r="A2082" s="1">
        <v>32960.166666666664</v>
      </c>
      <c r="B2082">
        <v>-1.32E-2</v>
      </c>
      <c r="C2082">
        <v>0</v>
      </c>
      <c r="D2082">
        <v>0</v>
      </c>
    </row>
    <row r="2083" spans="1:4" x14ac:dyDescent="0.3">
      <c r="A2083" s="1">
        <v>32960.208333333336</v>
      </c>
      <c r="B2083">
        <v>-1.32E-2</v>
      </c>
      <c r="C2083">
        <v>0</v>
      </c>
      <c r="D2083">
        <v>0</v>
      </c>
    </row>
    <row r="2084" spans="1:4" x14ac:dyDescent="0.3">
      <c r="A2084" s="1">
        <v>32960.25</v>
      </c>
      <c r="B2084">
        <v>-1.32E-2</v>
      </c>
      <c r="C2084">
        <v>0</v>
      </c>
      <c r="D2084">
        <v>-2.1724999999999999</v>
      </c>
    </row>
    <row r="2085" spans="1:4" x14ac:dyDescent="0.3">
      <c r="A2085" s="1">
        <v>32960.291666666664</v>
      </c>
      <c r="B2085">
        <v>152.77000000000001</v>
      </c>
      <c r="C2085">
        <v>0.8659</v>
      </c>
      <c r="D2085">
        <v>-9.9582999999999995</v>
      </c>
    </row>
    <row r="2086" spans="1:4" x14ac:dyDescent="0.3">
      <c r="A2086" s="1">
        <v>32960.333333333336</v>
      </c>
      <c r="B2086">
        <v>453.68</v>
      </c>
      <c r="C2086">
        <v>0.9234</v>
      </c>
      <c r="D2086">
        <v>-24.295000000000002</v>
      </c>
    </row>
    <row r="2087" spans="1:4" x14ac:dyDescent="0.3">
      <c r="A2087" s="1">
        <v>32960.375</v>
      </c>
      <c r="B2087">
        <v>660.78</v>
      </c>
      <c r="C2087">
        <v>0.8901</v>
      </c>
      <c r="D2087">
        <v>-56.137</v>
      </c>
    </row>
    <row r="2088" spans="1:4" x14ac:dyDescent="0.3">
      <c r="A2088" s="1">
        <v>32960.416666666664</v>
      </c>
      <c r="B2088">
        <v>673.14</v>
      </c>
      <c r="C2088">
        <v>0.90500000000000003</v>
      </c>
      <c r="D2088">
        <v>-41.578000000000003</v>
      </c>
    </row>
    <row r="2089" spans="1:4" x14ac:dyDescent="0.3">
      <c r="A2089" s="1">
        <v>32960.458333333336</v>
      </c>
      <c r="B2089">
        <v>647.29999999999995</v>
      </c>
      <c r="C2089">
        <v>0.94489999999999996</v>
      </c>
      <c r="D2089">
        <v>0</v>
      </c>
    </row>
    <row r="2090" spans="1:4" x14ac:dyDescent="0.3">
      <c r="A2090" s="1">
        <v>32960.5</v>
      </c>
      <c r="B2090">
        <v>679.43</v>
      </c>
      <c r="C2090">
        <v>0.93779999999999997</v>
      </c>
      <c r="D2090">
        <v>0</v>
      </c>
    </row>
    <row r="2091" spans="1:4" x14ac:dyDescent="0.3">
      <c r="A2091" s="1">
        <v>32960.541666666664</v>
      </c>
      <c r="B2091">
        <v>634.67999999999995</v>
      </c>
      <c r="C2091">
        <v>0.93899999999999995</v>
      </c>
      <c r="D2091">
        <v>0</v>
      </c>
    </row>
    <row r="2092" spans="1:4" x14ac:dyDescent="0.3">
      <c r="A2092" s="1">
        <v>32960.583333333336</v>
      </c>
      <c r="B2092">
        <v>592.79999999999995</v>
      </c>
      <c r="C2092">
        <v>0.94399999999999995</v>
      </c>
      <c r="D2092">
        <v>0</v>
      </c>
    </row>
    <row r="2093" spans="1:4" x14ac:dyDescent="0.3">
      <c r="A2093" s="1">
        <v>32960.625</v>
      </c>
      <c r="B2093">
        <v>489.71</v>
      </c>
      <c r="C2093">
        <v>0.94199999999999995</v>
      </c>
      <c r="D2093">
        <v>0</v>
      </c>
    </row>
    <row r="2094" spans="1:4" x14ac:dyDescent="0.3">
      <c r="A2094" s="1">
        <v>32960.666666666664</v>
      </c>
      <c r="B2094">
        <v>332.77</v>
      </c>
      <c r="C2094">
        <v>0.93049999999999999</v>
      </c>
      <c r="D2094">
        <v>0</v>
      </c>
    </row>
    <row r="2095" spans="1:4" x14ac:dyDescent="0.3">
      <c r="A2095" s="1">
        <v>32960.708333333336</v>
      </c>
      <c r="B2095">
        <v>156.08000000000001</v>
      </c>
      <c r="C2095">
        <v>0.87309999999999999</v>
      </c>
      <c r="D2095">
        <v>0</v>
      </c>
    </row>
    <row r="2096" spans="1:4" x14ac:dyDescent="0.3">
      <c r="A2096" s="1">
        <v>32960.75</v>
      </c>
      <c r="B2096">
        <v>16.513999999999999</v>
      </c>
      <c r="C2096">
        <v>0.85170000000000001</v>
      </c>
      <c r="D2096">
        <v>0</v>
      </c>
    </row>
    <row r="2097" spans="1:4" x14ac:dyDescent="0.3">
      <c r="A2097" s="1">
        <v>32960.791666666664</v>
      </c>
      <c r="B2097">
        <v>-1.32E-2</v>
      </c>
      <c r="C2097">
        <v>0</v>
      </c>
      <c r="D2097">
        <v>0</v>
      </c>
    </row>
    <row r="2098" spans="1:4" x14ac:dyDescent="0.3">
      <c r="A2098" s="1">
        <v>32960.833333333336</v>
      </c>
      <c r="B2098">
        <v>-1.32E-2</v>
      </c>
      <c r="C2098">
        <v>0</v>
      </c>
      <c r="D2098">
        <v>0</v>
      </c>
    </row>
    <row r="2099" spans="1:4" x14ac:dyDescent="0.3">
      <c r="A2099" s="1">
        <v>32960.875</v>
      </c>
      <c r="B2099">
        <v>-1.32E-2</v>
      </c>
      <c r="C2099">
        <v>0</v>
      </c>
      <c r="D2099">
        <v>0</v>
      </c>
    </row>
    <row r="2100" spans="1:4" x14ac:dyDescent="0.3">
      <c r="A2100" s="1">
        <v>32960.916666666664</v>
      </c>
      <c r="B2100">
        <v>-1.32E-2</v>
      </c>
      <c r="C2100">
        <v>0</v>
      </c>
      <c r="D2100">
        <v>0</v>
      </c>
    </row>
    <row r="2101" spans="1:4" x14ac:dyDescent="0.3">
      <c r="A2101" s="1">
        <v>32960.958333333336</v>
      </c>
      <c r="B2101">
        <v>-1.32E-2</v>
      </c>
      <c r="C2101">
        <v>0</v>
      </c>
      <c r="D2101">
        <v>0</v>
      </c>
    </row>
    <row r="2102" spans="1:4" x14ac:dyDescent="0.3">
      <c r="A2102" s="1">
        <v>32961</v>
      </c>
      <c r="B2102">
        <v>-1.32E-2</v>
      </c>
      <c r="C2102">
        <v>0</v>
      </c>
      <c r="D2102">
        <v>0</v>
      </c>
    </row>
    <row r="2103" spans="1:4" x14ac:dyDescent="0.3">
      <c r="A2103" s="1">
        <v>32961.041666666664</v>
      </c>
      <c r="B2103">
        <v>-1.32E-2</v>
      </c>
      <c r="C2103">
        <v>0</v>
      </c>
      <c r="D2103">
        <v>0</v>
      </c>
    </row>
    <row r="2104" spans="1:4" x14ac:dyDescent="0.3">
      <c r="A2104" s="1">
        <v>32961.083333333336</v>
      </c>
      <c r="B2104">
        <v>-1.32E-2</v>
      </c>
      <c r="C2104">
        <v>0</v>
      </c>
      <c r="D2104">
        <v>0</v>
      </c>
    </row>
    <row r="2105" spans="1:4" x14ac:dyDescent="0.3">
      <c r="A2105" s="1">
        <v>32961.125</v>
      </c>
      <c r="B2105">
        <v>-1.32E-2</v>
      </c>
      <c r="C2105">
        <v>0</v>
      </c>
      <c r="D2105">
        <v>0</v>
      </c>
    </row>
    <row r="2106" spans="1:4" x14ac:dyDescent="0.3">
      <c r="A2106" s="1">
        <v>32961.166666666664</v>
      </c>
      <c r="B2106">
        <v>-1.32E-2</v>
      </c>
      <c r="C2106">
        <v>0</v>
      </c>
      <c r="D2106">
        <v>0</v>
      </c>
    </row>
    <row r="2107" spans="1:4" x14ac:dyDescent="0.3">
      <c r="A2107" s="1">
        <v>32961.208333333336</v>
      </c>
      <c r="B2107">
        <v>-1.32E-2</v>
      </c>
      <c r="C2107">
        <v>0</v>
      </c>
      <c r="D2107">
        <v>0</v>
      </c>
    </row>
    <row r="2108" spans="1:4" x14ac:dyDescent="0.3">
      <c r="A2108" s="1">
        <v>32961.25</v>
      </c>
      <c r="B2108">
        <v>-1.32E-2</v>
      </c>
      <c r="C2108">
        <v>0</v>
      </c>
      <c r="D2108">
        <v>-2.4922</v>
      </c>
    </row>
    <row r="2109" spans="1:4" x14ac:dyDescent="0.3">
      <c r="A2109" s="1">
        <v>32961.291666666664</v>
      </c>
      <c r="B2109">
        <v>143.96</v>
      </c>
      <c r="C2109">
        <v>0.88529999999999998</v>
      </c>
      <c r="D2109">
        <v>-10.305999999999999</v>
      </c>
    </row>
    <row r="2110" spans="1:4" x14ac:dyDescent="0.3">
      <c r="A2110" s="1">
        <v>32961.333333333336</v>
      </c>
      <c r="B2110">
        <v>395.51</v>
      </c>
      <c r="C2110">
        <v>0.93620000000000003</v>
      </c>
      <c r="D2110">
        <v>-24.827999999999999</v>
      </c>
    </row>
    <row r="2111" spans="1:4" x14ac:dyDescent="0.3">
      <c r="A2111" s="1">
        <v>32961.375</v>
      </c>
      <c r="B2111">
        <v>586.17999999999995</v>
      </c>
      <c r="C2111">
        <v>0.90939999999999999</v>
      </c>
      <c r="D2111">
        <v>-55.817</v>
      </c>
    </row>
    <row r="2112" spans="1:4" x14ac:dyDescent="0.3">
      <c r="A2112" s="1">
        <v>32961.416666666664</v>
      </c>
      <c r="B2112">
        <v>646.23</v>
      </c>
      <c r="C2112">
        <v>0.91690000000000005</v>
      </c>
      <c r="D2112">
        <v>-41.281999999999996</v>
      </c>
    </row>
    <row r="2113" spans="1:4" x14ac:dyDescent="0.3">
      <c r="A2113" s="1">
        <v>32961.458333333336</v>
      </c>
      <c r="B2113">
        <v>674.55</v>
      </c>
      <c r="C2113">
        <v>0.93210000000000004</v>
      </c>
      <c r="D2113">
        <v>-24.292999999999999</v>
      </c>
    </row>
    <row r="2114" spans="1:4" x14ac:dyDescent="0.3">
      <c r="A2114" s="1">
        <v>32961.5</v>
      </c>
      <c r="B2114">
        <v>684.09</v>
      </c>
      <c r="C2114">
        <v>0.94469999999999998</v>
      </c>
      <c r="D2114">
        <v>-5.2045000000000003</v>
      </c>
    </row>
    <row r="2115" spans="1:4" x14ac:dyDescent="0.3">
      <c r="A2115" s="1">
        <v>32961.541666666664</v>
      </c>
      <c r="B2115">
        <v>679.57</v>
      </c>
      <c r="C2115">
        <v>0.93389999999999995</v>
      </c>
      <c r="D2115">
        <v>14.422000000000001</v>
      </c>
    </row>
    <row r="2116" spans="1:4" x14ac:dyDescent="0.3">
      <c r="A2116" s="1">
        <v>32961.583333333336</v>
      </c>
      <c r="B2116">
        <v>708.55</v>
      </c>
      <c r="C2116">
        <v>0.90790000000000004</v>
      </c>
      <c r="D2116">
        <v>32.64</v>
      </c>
    </row>
    <row r="2117" spans="1:4" x14ac:dyDescent="0.3">
      <c r="A2117" s="1">
        <v>32961.625</v>
      </c>
      <c r="B2117">
        <v>693</v>
      </c>
      <c r="C2117">
        <v>0.88270000000000004</v>
      </c>
      <c r="D2117">
        <v>48.445</v>
      </c>
    </row>
    <row r="2118" spans="1:4" x14ac:dyDescent="0.3">
      <c r="A2118" s="1">
        <v>32961.666666666664</v>
      </c>
      <c r="B2118">
        <v>641.73</v>
      </c>
      <c r="C2118">
        <v>0.88480000000000003</v>
      </c>
      <c r="D2118">
        <v>39.558999999999997</v>
      </c>
    </row>
    <row r="2119" spans="1:4" x14ac:dyDescent="0.3">
      <c r="A2119" s="1">
        <v>32961.708333333336</v>
      </c>
      <c r="B2119">
        <v>311</v>
      </c>
      <c r="C2119">
        <v>0.90880000000000005</v>
      </c>
      <c r="D2119">
        <v>17.035</v>
      </c>
    </row>
    <row r="2120" spans="1:4" x14ac:dyDescent="0.3">
      <c r="A2120" s="1">
        <v>32961.75</v>
      </c>
      <c r="B2120">
        <v>22.491</v>
      </c>
      <c r="C2120">
        <v>0.86270000000000002</v>
      </c>
      <c r="D2120">
        <v>5.2377000000000002</v>
      </c>
    </row>
    <row r="2121" spans="1:4" x14ac:dyDescent="0.3">
      <c r="A2121" s="1">
        <v>32961.791666666664</v>
      </c>
      <c r="B2121">
        <v>-1.32E-2</v>
      </c>
      <c r="C2121">
        <v>0</v>
      </c>
      <c r="D2121">
        <v>0</v>
      </c>
    </row>
    <row r="2122" spans="1:4" x14ac:dyDescent="0.3">
      <c r="A2122" s="1">
        <v>32961.833333333336</v>
      </c>
      <c r="B2122">
        <v>-1.32E-2</v>
      </c>
      <c r="C2122">
        <v>0</v>
      </c>
      <c r="D2122">
        <v>0</v>
      </c>
    </row>
    <row r="2123" spans="1:4" x14ac:dyDescent="0.3">
      <c r="A2123" s="1">
        <v>32961.875</v>
      </c>
      <c r="B2123">
        <v>-1.32E-2</v>
      </c>
      <c r="C2123">
        <v>0</v>
      </c>
      <c r="D2123">
        <v>0</v>
      </c>
    </row>
    <row r="2124" spans="1:4" x14ac:dyDescent="0.3">
      <c r="A2124" s="1">
        <v>32961.916666666664</v>
      </c>
      <c r="B2124">
        <v>-1.32E-2</v>
      </c>
      <c r="C2124">
        <v>0</v>
      </c>
      <c r="D2124">
        <v>0</v>
      </c>
    </row>
    <row r="2125" spans="1:4" x14ac:dyDescent="0.3">
      <c r="A2125" s="1">
        <v>32961.958333333336</v>
      </c>
      <c r="B2125">
        <v>-1.32E-2</v>
      </c>
      <c r="C2125">
        <v>0</v>
      </c>
      <c r="D2125">
        <v>0</v>
      </c>
    </row>
    <row r="2126" spans="1:4" x14ac:dyDescent="0.3">
      <c r="A2126" s="1">
        <v>32962</v>
      </c>
      <c r="B2126">
        <v>-1.32E-2</v>
      </c>
      <c r="C2126">
        <v>0</v>
      </c>
      <c r="D2126">
        <v>0</v>
      </c>
    </row>
    <row r="2127" spans="1:4" x14ac:dyDescent="0.3">
      <c r="A2127" s="1">
        <v>32962.041666666664</v>
      </c>
      <c r="B2127">
        <v>-1.32E-2</v>
      </c>
      <c r="C2127">
        <v>0</v>
      </c>
      <c r="D2127">
        <v>0</v>
      </c>
    </row>
    <row r="2128" spans="1:4" x14ac:dyDescent="0.3">
      <c r="A2128" s="1">
        <v>32962.083333333336</v>
      </c>
      <c r="B2128">
        <v>-1.32E-2</v>
      </c>
      <c r="C2128">
        <v>0</v>
      </c>
      <c r="D2128">
        <v>0</v>
      </c>
    </row>
    <row r="2129" spans="1:4" x14ac:dyDescent="0.3">
      <c r="A2129" s="1">
        <v>32962.125</v>
      </c>
      <c r="B2129">
        <v>-1.32E-2</v>
      </c>
      <c r="C2129">
        <v>0</v>
      </c>
      <c r="D2129">
        <v>0</v>
      </c>
    </row>
    <row r="2130" spans="1:4" x14ac:dyDescent="0.3">
      <c r="A2130" s="1">
        <v>32962.166666666664</v>
      </c>
      <c r="B2130">
        <v>-1.32E-2</v>
      </c>
      <c r="C2130">
        <v>0</v>
      </c>
      <c r="D2130">
        <v>0</v>
      </c>
    </row>
    <row r="2131" spans="1:4" x14ac:dyDescent="0.3">
      <c r="A2131" s="1">
        <v>32962.208333333336</v>
      </c>
      <c r="B2131">
        <v>-1.32E-2</v>
      </c>
      <c r="C2131">
        <v>0</v>
      </c>
      <c r="D2131">
        <v>0</v>
      </c>
    </row>
    <row r="2132" spans="1:4" x14ac:dyDescent="0.3">
      <c r="A2132" s="1">
        <v>32962.25</v>
      </c>
      <c r="B2132">
        <v>-1.32E-2</v>
      </c>
      <c r="C2132">
        <v>0</v>
      </c>
      <c r="D2132">
        <v>-2.6374</v>
      </c>
    </row>
    <row r="2133" spans="1:4" x14ac:dyDescent="0.3">
      <c r="A2133" s="1">
        <v>32962.291666666664</v>
      </c>
      <c r="B2133">
        <v>59.936</v>
      </c>
      <c r="C2133">
        <v>0.91749999999999998</v>
      </c>
      <c r="D2133">
        <v>-10.654999999999999</v>
      </c>
    </row>
    <row r="2134" spans="1:4" x14ac:dyDescent="0.3">
      <c r="A2134" s="1">
        <v>32962.333333333336</v>
      </c>
      <c r="B2134">
        <v>154.07</v>
      </c>
      <c r="C2134">
        <v>0.93920000000000003</v>
      </c>
      <c r="D2134">
        <v>-25.369</v>
      </c>
    </row>
    <row r="2135" spans="1:4" x14ac:dyDescent="0.3">
      <c r="A2135" s="1">
        <v>32962.375</v>
      </c>
      <c r="B2135">
        <v>174.14</v>
      </c>
      <c r="C2135">
        <v>0.94779999999999998</v>
      </c>
      <c r="D2135">
        <v>-55.5</v>
      </c>
    </row>
    <row r="2136" spans="1:4" x14ac:dyDescent="0.3">
      <c r="A2136" s="1">
        <v>32962.416666666664</v>
      </c>
      <c r="B2136">
        <v>237.79</v>
      </c>
      <c r="C2136">
        <v>0.93920000000000003</v>
      </c>
      <c r="D2136">
        <v>-40.988</v>
      </c>
    </row>
    <row r="2137" spans="1:4" x14ac:dyDescent="0.3">
      <c r="A2137" s="1">
        <v>32962.458333333336</v>
      </c>
      <c r="B2137">
        <v>315.76</v>
      </c>
      <c r="C2137">
        <v>0.94769999999999999</v>
      </c>
      <c r="D2137">
        <v>-24.056000000000001</v>
      </c>
    </row>
    <row r="2138" spans="1:4" x14ac:dyDescent="0.3">
      <c r="A2138" s="1">
        <v>32962.5</v>
      </c>
      <c r="B2138">
        <v>369.88</v>
      </c>
      <c r="C2138">
        <v>0.95709999999999995</v>
      </c>
      <c r="D2138">
        <v>-5.0689000000000002</v>
      </c>
    </row>
    <row r="2139" spans="1:4" x14ac:dyDescent="0.3">
      <c r="A2139" s="1">
        <v>32962.541666666664</v>
      </c>
      <c r="B2139">
        <v>355.42</v>
      </c>
      <c r="C2139">
        <v>0.9516</v>
      </c>
      <c r="D2139">
        <v>14.435</v>
      </c>
    </row>
    <row r="2140" spans="1:4" x14ac:dyDescent="0.3">
      <c r="A2140" s="1">
        <v>32962.583333333336</v>
      </c>
      <c r="B2140">
        <v>252.66</v>
      </c>
      <c r="C2140">
        <v>0.93279999999999996</v>
      </c>
      <c r="D2140">
        <v>32.549999999999997</v>
      </c>
    </row>
    <row r="2141" spans="1:4" x14ac:dyDescent="0.3">
      <c r="A2141" s="1">
        <v>32962.625</v>
      </c>
      <c r="B2141">
        <v>166.86</v>
      </c>
      <c r="C2141">
        <v>0.9204</v>
      </c>
      <c r="D2141">
        <v>48.29</v>
      </c>
    </row>
    <row r="2142" spans="1:4" x14ac:dyDescent="0.3">
      <c r="A2142" s="1">
        <v>32962.666666666664</v>
      </c>
      <c r="B2142">
        <v>119.56</v>
      </c>
      <c r="C2142">
        <v>0.91200000000000003</v>
      </c>
      <c r="D2142">
        <v>40.244999999999997</v>
      </c>
    </row>
    <row r="2143" spans="1:4" x14ac:dyDescent="0.3">
      <c r="A2143" s="1">
        <v>32962.708333333336</v>
      </c>
      <c r="B2143">
        <v>60.942</v>
      </c>
      <c r="C2143">
        <v>0.91849999999999998</v>
      </c>
      <c r="D2143">
        <v>0</v>
      </c>
    </row>
    <row r="2144" spans="1:4" x14ac:dyDescent="0.3">
      <c r="A2144" s="1">
        <v>32962.75</v>
      </c>
      <c r="B2144">
        <v>-1.32E-2</v>
      </c>
      <c r="C2144">
        <v>0</v>
      </c>
      <c r="D2144">
        <v>5.2717000000000001</v>
      </c>
    </row>
    <row r="2145" spans="1:4" x14ac:dyDescent="0.3">
      <c r="A2145" s="1">
        <v>32962.791666666664</v>
      </c>
      <c r="B2145">
        <v>-1.32E-2</v>
      </c>
      <c r="C2145">
        <v>0</v>
      </c>
      <c r="D2145">
        <v>0</v>
      </c>
    </row>
    <row r="2146" spans="1:4" x14ac:dyDescent="0.3">
      <c r="A2146" s="1">
        <v>32962.833333333336</v>
      </c>
      <c r="B2146">
        <v>-1.32E-2</v>
      </c>
      <c r="C2146">
        <v>0</v>
      </c>
      <c r="D2146">
        <v>0</v>
      </c>
    </row>
    <row r="2147" spans="1:4" x14ac:dyDescent="0.3">
      <c r="A2147" s="1">
        <v>32962.875</v>
      </c>
      <c r="B2147">
        <v>-1.32E-2</v>
      </c>
      <c r="C2147">
        <v>0</v>
      </c>
      <c r="D2147">
        <v>0</v>
      </c>
    </row>
    <row r="2148" spans="1:4" x14ac:dyDescent="0.3">
      <c r="A2148" s="1">
        <v>32962.916666666664</v>
      </c>
      <c r="B2148">
        <v>-1.32E-2</v>
      </c>
      <c r="C2148">
        <v>0</v>
      </c>
      <c r="D2148">
        <v>0</v>
      </c>
    </row>
    <row r="2149" spans="1:4" x14ac:dyDescent="0.3">
      <c r="A2149" s="1">
        <v>32962.958333333336</v>
      </c>
      <c r="B2149">
        <v>-1.32E-2</v>
      </c>
      <c r="C2149">
        <v>0</v>
      </c>
      <c r="D2149">
        <v>0</v>
      </c>
    </row>
    <row r="2150" spans="1:4" x14ac:dyDescent="0.3">
      <c r="A2150" s="1">
        <v>32963</v>
      </c>
      <c r="B2150">
        <v>-1.32E-2</v>
      </c>
      <c r="C2150">
        <v>0</v>
      </c>
      <c r="D2150">
        <v>0</v>
      </c>
    </row>
    <row r="2151" spans="1:4" x14ac:dyDescent="0.3">
      <c r="A2151" s="1">
        <v>32963.041666666664</v>
      </c>
      <c r="B2151">
        <v>-1.32E-2</v>
      </c>
      <c r="C2151">
        <v>0</v>
      </c>
      <c r="D2151">
        <v>0</v>
      </c>
    </row>
    <row r="2152" spans="1:4" x14ac:dyDescent="0.3">
      <c r="A2152" s="1">
        <v>32963.083333333336</v>
      </c>
      <c r="B2152">
        <v>-1.32E-2</v>
      </c>
      <c r="C2152">
        <v>0</v>
      </c>
      <c r="D2152">
        <v>0</v>
      </c>
    </row>
    <row r="2153" spans="1:4" x14ac:dyDescent="0.3">
      <c r="A2153" s="1">
        <v>32963.125</v>
      </c>
      <c r="B2153">
        <v>-1.32E-2</v>
      </c>
      <c r="C2153">
        <v>0</v>
      </c>
      <c r="D2153">
        <v>0</v>
      </c>
    </row>
    <row r="2154" spans="1:4" x14ac:dyDescent="0.3">
      <c r="A2154" s="1">
        <v>32963.166666666664</v>
      </c>
      <c r="B2154">
        <v>-1.32E-2</v>
      </c>
      <c r="C2154">
        <v>0</v>
      </c>
      <c r="D2154">
        <v>0</v>
      </c>
    </row>
    <row r="2155" spans="1:4" x14ac:dyDescent="0.3">
      <c r="A2155" s="1">
        <v>32963.208333333336</v>
      </c>
      <c r="B2155">
        <v>-1.32E-2</v>
      </c>
      <c r="C2155">
        <v>0</v>
      </c>
      <c r="D2155">
        <v>0</v>
      </c>
    </row>
    <row r="2156" spans="1:4" x14ac:dyDescent="0.3">
      <c r="A2156" s="1">
        <v>32963.25</v>
      </c>
      <c r="B2156">
        <v>-1.32E-2</v>
      </c>
      <c r="C2156">
        <v>0</v>
      </c>
      <c r="D2156">
        <v>-2.7818000000000001</v>
      </c>
    </row>
    <row r="2157" spans="1:4" x14ac:dyDescent="0.3">
      <c r="A2157" s="1">
        <v>32963.291666666664</v>
      </c>
      <c r="B2157">
        <v>77.370999999999995</v>
      </c>
      <c r="C2157">
        <v>0.90680000000000005</v>
      </c>
      <c r="D2157">
        <v>-11.005000000000001</v>
      </c>
    </row>
    <row r="2158" spans="1:4" x14ac:dyDescent="0.3">
      <c r="A2158" s="1">
        <v>32963.333333333336</v>
      </c>
      <c r="B2158">
        <v>192.43</v>
      </c>
      <c r="C2158">
        <v>0.93479999999999996</v>
      </c>
      <c r="D2158">
        <v>-25.919</v>
      </c>
    </row>
    <row r="2159" spans="1:4" x14ac:dyDescent="0.3">
      <c r="A2159" s="1">
        <v>32963.375</v>
      </c>
      <c r="B2159">
        <v>373.68</v>
      </c>
      <c r="C2159">
        <v>0.92490000000000006</v>
      </c>
      <c r="D2159">
        <v>-55.186</v>
      </c>
    </row>
    <row r="2160" spans="1:4" x14ac:dyDescent="0.3">
      <c r="A2160" s="1">
        <v>32963.416666666664</v>
      </c>
      <c r="B2160">
        <v>373.89</v>
      </c>
      <c r="C2160">
        <v>0.93149999999999999</v>
      </c>
      <c r="D2160">
        <v>-40.697000000000003</v>
      </c>
    </row>
    <row r="2161" spans="1:4" x14ac:dyDescent="0.3">
      <c r="A2161" s="1">
        <v>32963.458333333336</v>
      </c>
      <c r="B2161">
        <v>462.86</v>
      </c>
      <c r="C2161">
        <v>0.93779999999999997</v>
      </c>
      <c r="D2161">
        <v>-23.823</v>
      </c>
    </row>
    <row r="2162" spans="1:4" x14ac:dyDescent="0.3">
      <c r="A2162" s="1">
        <v>32963.5</v>
      </c>
      <c r="B2162">
        <v>475.55</v>
      </c>
      <c r="C2162">
        <v>0.94750000000000001</v>
      </c>
      <c r="D2162">
        <v>-4.9353999999999996</v>
      </c>
    </row>
    <row r="2163" spans="1:4" x14ac:dyDescent="0.3">
      <c r="A2163" s="1">
        <v>32963.541666666664</v>
      </c>
      <c r="B2163">
        <v>359.97</v>
      </c>
      <c r="C2163">
        <v>0.94540000000000002</v>
      </c>
      <c r="D2163">
        <v>14.448</v>
      </c>
    </row>
    <row r="2164" spans="1:4" x14ac:dyDescent="0.3">
      <c r="A2164" s="1">
        <v>32963.583333333336</v>
      </c>
      <c r="B2164">
        <v>151.58000000000001</v>
      </c>
      <c r="C2164">
        <v>0.91869999999999996</v>
      </c>
      <c r="D2164">
        <v>32.460999999999999</v>
      </c>
    </row>
    <row r="2165" spans="1:4" x14ac:dyDescent="0.3">
      <c r="A2165" s="1">
        <v>32963.625</v>
      </c>
      <c r="B2165">
        <v>65.167000000000002</v>
      </c>
      <c r="C2165">
        <v>0.89039999999999997</v>
      </c>
      <c r="D2165">
        <v>48.137</v>
      </c>
    </row>
    <row r="2166" spans="1:4" x14ac:dyDescent="0.3">
      <c r="A2166" s="1">
        <v>32963.666666666664</v>
      </c>
      <c r="B2166">
        <v>22.9</v>
      </c>
      <c r="C2166">
        <v>0.84140000000000004</v>
      </c>
      <c r="D2166">
        <v>40.96</v>
      </c>
    </row>
    <row r="2167" spans="1:4" x14ac:dyDescent="0.3">
      <c r="A2167" s="1">
        <v>32963.708333333336</v>
      </c>
      <c r="B2167">
        <v>16.837</v>
      </c>
      <c r="C2167">
        <v>0.84550000000000003</v>
      </c>
      <c r="D2167">
        <v>17.553999999999998</v>
      </c>
    </row>
    <row r="2168" spans="1:4" x14ac:dyDescent="0.3">
      <c r="A2168" s="1">
        <v>32963.75</v>
      </c>
      <c r="B2168">
        <v>-1.32E-2</v>
      </c>
      <c r="C2168">
        <v>0</v>
      </c>
      <c r="D2168">
        <v>5.4833999999999996</v>
      </c>
    </row>
    <row r="2169" spans="1:4" x14ac:dyDescent="0.3">
      <c r="A2169" s="1">
        <v>32963.791666666664</v>
      </c>
      <c r="B2169">
        <v>-1.32E-2</v>
      </c>
      <c r="C2169">
        <v>0</v>
      </c>
      <c r="D2169">
        <v>0</v>
      </c>
    </row>
    <row r="2170" spans="1:4" x14ac:dyDescent="0.3">
      <c r="A2170" s="1">
        <v>32963.833333333336</v>
      </c>
      <c r="B2170">
        <v>-1.32E-2</v>
      </c>
      <c r="C2170">
        <v>0</v>
      </c>
      <c r="D2170">
        <v>0</v>
      </c>
    </row>
    <row r="2171" spans="1:4" x14ac:dyDescent="0.3">
      <c r="A2171" s="1">
        <v>32963.875</v>
      </c>
      <c r="B2171">
        <v>-1.32E-2</v>
      </c>
      <c r="C2171">
        <v>0</v>
      </c>
      <c r="D2171">
        <v>0</v>
      </c>
    </row>
    <row r="2172" spans="1:4" x14ac:dyDescent="0.3">
      <c r="A2172" s="1">
        <v>32963.916666666664</v>
      </c>
      <c r="B2172">
        <v>-1.32E-2</v>
      </c>
      <c r="C2172">
        <v>0</v>
      </c>
      <c r="D2172">
        <v>0</v>
      </c>
    </row>
    <row r="2173" spans="1:4" x14ac:dyDescent="0.3">
      <c r="A2173" s="1">
        <v>32963.958333333336</v>
      </c>
      <c r="B2173">
        <v>-1.32E-2</v>
      </c>
      <c r="C2173">
        <v>0</v>
      </c>
      <c r="D2173">
        <v>0</v>
      </c>
    </row>
    <row r="2174" spans="1:4" x14ac:dyDescent="0.3">
      <c r="A2174" s="1">
        <v>32964</v>
      </c>
      <c r="B2174">
        <v>-1.32E-2</v>
      </c>
      <c r="C2174">
        <v>0</v>
      </c>
      <c r="D2174">
        <v>0</v>
      </c>
    </row>
    <row r="2175" spans="1:4" x14ac:dyDescent="0.3">
      <c r="A2175" s="1">
        <v>32964.041666666664</v>
      </c>
      <c r="B2175">
        <v>-1.32E-2</v>
      </c>
      <c r="C2175">
        <v>0</v>
      </c>
      <c r="D2175">
        <v>0</v>
      </c>
    </row>
    <row r="2176" spans="1:4" x14ac:dyDescent="0.3">
      <c r="A2176" s="1">
        <v>32964.083333333336</v>
      </c>
      <c r="B2176">
        <v>-1.32E-2</v>
      </c>
      <c r="C2176">
        <v>0</v>
      </c>
      <c r="D2176">
        <v>0</v>
      </c>
    </row>
    <row r="2177" spans="1:4" x14ac:dyDescent="0.3">
      <c r="A2177" s="1">
        <v>32964.125</v>
      </c>
      <c r="B2177">
        <v>-1.32E-2</v>
      </c>
      <c r="C2177">
        <v>0</v>
      </c>
      <c r="D2177">
        <v>0</v>
      </c>
    </row>
    <row r="2178" spans="1:4" x14ac:dyDescent="0.3">
      <c r="A2178" s="1">
        <v>32964.166666666664</v>
      </c>
      <c r="B2178">
        <v>-1.32E-2</v>
      </c>
      <c r="C2178">
        <v>0</v>
      </c>
      <c r="D2178">
        <v>0</v>
      </c>
    </row>
    <row r="2179" spans="1:4" x14ac:dyDescent="0.3">
      <c r="A2179" s="1">
        <v>32964.208333333336</v>
      </c>
      <c r="B2179">
        <v>-1.32E-2</v>
      </c>
      <c r="C2179">
        <v>0</v>
      </c>
      <c r="D2179">
        <v>0</v>
      </c>
    </row>
    <row r="2180" spans="1:4" x14ac:dyDescent="0.3">
      <c r="A2180" s="1">
        <v>32964.25</v>
      </c>
      <c r="B2180">
        <v>-1.32E-2</v>
      </c>
      <c r="C2180">
        <v>0</v>
      </c>
      <c r="D2180">
        <v>-2.9255</v>
      </c>
    </row>
    <row r="2181" spans="1:4" x14ac:dyDescent="0.3">
      <c r="A2181" s="1">
        <v>32964.291666666664</v>
      </c>
      <c r="B2181">
        <v>8.3143999999999991</v>
      </c>
      <c r="C2181">
        <v>0.80469999999999997</v>
      </c>
      <c r="D2181">
        <v>-11.356</v>
      </c>
    </row>
    <row r="2182" spans="1:4" x14ac:dyDescent="0.3">
      <c r="A2182" s="1">
        <v>32964.333333333336</v>
      </c>
      <c r="B2182">
        <v>19.553000000000001</v>
      </c>
      <c r="C2182">
        <v>0.85289999999999999</v>
      </c>
      <c r="D2182">
        <v>-26.478000000000002</v>
      </c>
    </row>
    <row r="2183" spans="1:4" x14ac:dyDescent="0.3">
      <c r="A2183" s="1">
        <v>32964.375</v>
      </c>
      <c r="B2183">
        <v>26.388999999999999</v>
      </c>
      <c r="C2183">
        <v>0.88200000000000001</v>
      </c>
      <c r="D2183">
        <v>-54.874000000000002</v>
      </c>
    </row>
    <row r="2184" spans="1:4" x14ac:dyDescent="0.3">
      <c r="A2184" s="1">
        <v>32964.416666666664</v>
      </c>
      <c r="B2184">
        <v>39.5</v>
      </c>
      <c r="C2184">
        <v>0.88300000000000001</v>
      </c>
      <c r="D2184">
        <v>-40.408999999999999</v>
      </c>
    </row>
    <row r="2185" spans="1:4" x14ac:dyDescent="0.3">
      <c r="A2185" s="1">
        <v>32964.458333333336</v>
      </c>
      <c r="B2185">
        <v>69.022000000000006</v>
      </c>
      <c r="C2185">
        <v>0.9133</v>
      </c>
      <c r="D2185">
        <v>-23.593</v>
      </c>
    </row>
    <row r="2186" spans="1:4" x14ac:dyDescent="0.3">
      <c r="A2186" s="1">
        <v>32964.5</v>
      </c>
      <c r="B2186">
        <v>268.58</v>
      </c>
      <c r="C2186">
        <v>0.95440000000000003</v>
      </c>
      <c r="D2186">
        <v>-4.8041999999999998</v>
      </c>
    </row>
    <row r="2187" spans="1:4" x14ac:dyDescent="0.3">
      <c r="A2187" s="1">
        <v>32964.541666666664</v>
      </c>
      <c r="B2187">
        <v>598.04999999999995</v>
      </c>
      <c r="C2187">
        <v>0.9365</v>
      </c>
      <c r="D2187">
        <v>14.46</v>
      </c>
    </row>
    <row r="2188" spans="1:4" x14ac:dyDescent="0.3">
      <c r="A2188" s="1">
        <v>32964.583333333336</v>
      </c>
      <c r="B2188">
        <v>662.58</v>
      </c>
      <c r="C2188">
        <v>0.90600000000000003</v>
      </c>
      <c r="D2188">
        <v>32.372999999999998</v>
      </c>
    </row>
    <row r="2189" spans="1:4" x14ac:dyDescent="0.3">
      <c r="A2189" s="1">
        <v>32964.625</v>
      </c>
      <c r="B2189">
        <v>591.23</v>
      </c>
      <c r="C2189">
        <v>0.88800000000000001</v>
      </c>
      <c r="D2189">
        <v>47.985999999999997</v>
      </c>
    </row>
    <row r="2190" spans="1:4" x14ac:dyDescent="0.3">
      <c r="A2190" s="1">
        <v>32964.666666666664</v>
      </c>
      <c r="B2190">
        <v>751.23</v>
      </c>
      <c r="C2190">
        <v>0.85809999999999997</v>
      </c>
      <c r="D2190">
        <v>41.707999999999998</v>
      </c>
    </row>
    <row r="2191" spans="1:4" x14ac:dyDescent="0.3">
      <c r="A2191" s="1">
        <v>32964.708333333336</v>
      </c>
      <c r="B2191">
        <v>428.21</v>
      </c>
      <c r="C2191">
        <v>0.88500000000000001</v>
      </c>
      <c r="D2191">
        <v>17.815000000000001</v>
      </c>
    </row>
    <row r="2192" spans="1:4" x14ac:dyDescent="0.3">
      <c r="A2192" s="1">
        <v>32964.75</v>
      </c>
      <c r="B2192">
        <v>85.846999999999994</v>
      </c>
      <c r="C2192">
        <v>0.65820000000000001</v>
      </c>
      <c r="D2192">
        <v>5.6951000000000001</v>
      </c>
    </row>
    <row r="2193" spans="1:4" x14ac:dyDescent="0.3">
      <c r="A2193" s="1">
        <v>32964.791666666664</v>
      </c>
      <c r="B2193">
        <v>-1.32E-2</v>
      </c>
      <c r="C2193">
        <v>0</v>
      </c>
      <c r="D2193">
        <v>0</v>
      </c>
    </row>
    <row r="2194" spans="1:4" x14ac:dyDescent="0.3">
      <c r="A2194" s="1">
        <v>32964.833333333336</v>
      </c>
      <c r="B2194">
        <v>-1.32E-2</v>
      </c>
      <c r="C2194">
        <v>0</v>
      </c>
      <c r="D2194">
        <v>0</v>
      </c>
    </row>
    <row r="2195" spans="1:4" x14ac:dyDescent="0.3">
      <c r="A2195" s="1">
        <v>32964.875</v>
      </c>
      <c r="B2195">
        <v>-1.32E-2</v>
      </c>
      <c r="C2195">
        <v>0</v>
      </c>
      <c r="D2195">
        <v>0</v>
      </c>
    </row>
    <row r="2196" spans="1:4" x14ac:dyDescent="0.3">
      <c r="A2196" s="1">
        <v>32964.916666666664</v>
      </c>
      <c r="B2196">
        <v>-1.32E-2</v>
      </c>
      <c r="C2196">
        <v>0</v>
      </c>
      <c r="D2196">
        <v>0</v>
      </c>
    </row>
    <row r="2197" spans="1:4" x14ac:dyDescent="0.3">
      <c r="A2197" s="1">
        <v>32964.958333333336</v>
      </c>
      <c r="B2197">
        <v>-1.32E-2</v>
      </c>
      <c r="C2197">
        <v>0</v>
      </c>
      <c r="D2197">
        <v>0</v>
      </c>
    </row>
    <row r="2198" spans="1:4" x14ac:dyDescent="0.3">
      <c r="A2198" s="1">
        <v>32965</v>
      </c>
      <c r="B2198">
        <v>-1.32E-2</v>
      </c>
      <c r="C2198">
        <v>0</v>
      </c>
      <c r="D2198">
        <v>0</v>
      </c>
    </row>
    <row r="2199" spans="1:4" x14ac:dyDescent="0.3">
      <c r="A2199" s="1">
        <v>32965.041666666664</v>
      </c>
      <c r="B2199">
        <v>-1.32E-2</v>
      </c>
      <c r="C2199">
        <v>0</v>
      </c>
      <c r="D2199">
        <v>0</v>
      </c>
    </row>
    <row r="2200" spans="1:4" x14ac:dyDescent="0.3">
      <c r="A2200" s="1">
        <v>32965.083333333336</v>
      </c>
      <c r="B2200">
        <v>-1.32E-2</v>
      </c>
      <c r="C2200">
        <v>0</v>
      </c>
      <c r="D2200">
        <v>0</v>
      </c>
    </row>
    <row r="2201" spans="1:4" x14ac:dyDescent="0.3">
      <c r="A2201" s="1">
        <v>32965.125</v>
      </c>
      <c r="B2201">
        <v>-1.32E-2</v>
      </c>
      <c r="C2201">
        <v>0</v>
      </c>
      <c r="D2201">
        <v>0</v>
      </c>
    </row>
    <row r="2202" spans="1:4" x14ac:dyDescent="0.3">
      <c r="A2202" s="1">
        <v>32965.166666666664</v>
      </c>
      <c r="B2202">
        <v>-1.32E-2</v>
      </c>
      <c r="C2202">
        <v>0</v>
      </c>
      <c r="D2202">
        <v>0</v>
      </c>
    </row>
    <row r="2203" spans="1:4" x14ac:dyDescent="0.3">
      <c r="A2203" s="1">
        <v>32965.208333333336</v>
      </c>
      <c r="B2203">
        <v>-1.32E-2</v>
      </c>
      <c r="C2203">
        <v>0</v>
      </c>
      <c r="D2203">
        <v>0</v>
      </c>
    </row>
    <row r="2204" spans="1:4" x14ac:dyDescent="0.3">
      <c r="A2204" s="1">
        <v>32965.25</v>
      </c>
      <c r="B2204">
        <v>-1.32E-2</v>
      </c>
      <c r="C2204">
        <v>0</v>
      </c>
      <c r="D2204">
        <v>-3.0682</v>
      </c>
    </row>
    <row r="2205" spans="1:4" x14ac:dyDescent="0.3">
      <c r="A2205" s="1">
        <v>32965.291666666664</v>
      </c>
      <c r="B2205">
        <v>209.85</v>
      </c>
      <c r="C2205">
        <v>0.88360000000000005</v>
      </c>
      <c r="D2205">
        <v>-11.707000000000001</v>
      </c>
    </row>
    <row r="2206" spans="1:4" x14ac:dyDescent="0.3">
      <c r="A2206" s="1">
        <v>32965.333333333336</v>
      </c>
      <c r="B2206">
        <v>518.11</v>
      </c>
      <c r="C2206">
        <v>0.91069999999999995</v>
      </c>
      <c r="D2206">
        <v>-27.047999999999998</v>
      </c>
    </row>
    <row r="2207" spans="1:4" x14ac:dyDescent="0.3">
      <c r="A2207" s="1">
        <v>32965.375</v>
      </c>
      <c r="B2207">
        <v>455.02</v>
      </c>
      <c r="C2207">
        <v>0.95789999999999997</v>
      </c>
      <c r="D2207">
        <v>0</v>
      </c>
    </row>
    <row r="2208" spans="1:4" x14ac:dyDescent="0.3">
      <c r="A2208" s="1">
        <v>32965.416666666664</v>
      </c>
      <c r="B2208">
        <v>732.89</v>
      </c>
      <c r="C2208">
        <v>0.89600000000000002</v>
      </c>
      <c r="D2208">
        <v>-40.124000000000002</v>
      </c>
    </row>
    <row r="2209" spans="1:4" x14ac:dyDescent="0.3">
      <c r="A2209" s="1">
        <v>32965.458333333336</v>
      </c>
      <c r="B2209">
        <v>711.89</v>
      </c>
      <c r="C2209">
        <v>0.91720000000000002</v>
      </c>
      <c r="D2209">
        <v>-23.366</v>
      </c>
    </row>
    <row r="2210" spans="1:4" x14ac:dyDescent="0.3">
      <c r="A2210" s="1">
        <v>32965.5</v>
      </c>
      <c r="B2210">
        <v>706.09</v>
      </c>
      <c r="C2210">
        <v>0.93379999999999996</v>
      </c>
      <c r="D2210">
        <v>-4.6753</v>
      </c>
    </row>
    <row r="2211" spans="1:4" x14ac:dyDescent="0.3">
      <c r="A2211" s="1">
        <v>32965.541666666664</v>
      </c>
      <c r="B2211">
        <v>716.83</v>
      </c>
      <c r="C2211">
        <v>0.92320000000000002</v>
      </c>
      <c r="D2211">
        <v>14.472</v>
      </c>
    </row>
    <row r="2212" spans="1:4" x14ac:dyDescent="0.3">
      <c r="A2212" s="1">
        <v>32965.583333333336</v>
      </c>
      <c r="B2212">
        <v>734.63</v>
      </c>
      <c r="C2212">
        <v>0.89790000000000003</v>
      </c>
      <c r="D2212">
        <v>32.286000000000001</v>
      </c>
    </row>
    <row r="2213" spans="1:4" x14ac:dyDescent="0.3">
      <c r="A2213" s="1">
        <v>32965.625</v>
      </c>
      <c r="B2213">
        <v>741.89</v>
      </c>
      <c r="C2213">
        <v>0.87060000000000004</v>
      </c>
      <c r="D2213">
        <v>47.835000000000001</v>
      </c>
    </row>
    <row r="2214" spans="1:4" x14ac:dyDescent="0.3">
      <c r="A2214" s="1">
        <v>32965.666666666664</v>
      </c>
      <c r="B2214">
        <v>682.77</v>
      </c>
      <c r="C2214">
        <v>0.87060000000000004</v>
      </c>
      <c r="D2214">
        <v>42.493000000000002</v>
      </c>
    </row>
    <row r="2215" spans="1:4" x14ac:dyDescent="0.3">
      <c r="A2215" s="1">
        <v>32965.708333333336</v>
      </c>
      <c r="B2215">
        <v>391.99</v>
      </c>
      <c r="C2215">
        <v>0.89639999999999997</v>
      </c>
      <c r="D2215">
        <v>18.077000000000002</v>
      </c>
    </row>
    <row r="2216" spans="1:4" x14ac:dyDescent="0.3">
      <c r="A2216" s="1">
        <v>32965.75</v>
      </c>
      <c r="B2216">
        <v>79.814999999999998</v>
      </c>
      <c r="C2216">
        <v>0.68789999999999996</v>
      </c>
      <c r="D2216">
        <v>5.9066999999999998</v>
      </c>
    </row>
    <row r="2217" spans="1:4" x14ac:dyDescent="0.3">
      <c r="A2217" s="1">
        <v>32965.791666666664</v>
      </c>
      <c r="B2217">
        <v>-1.32E-2</v>
      </c>
      <c r="C2217">
        <v>0</v>
      </c>
      <c r="D2217">
        <v>0</v>
      </c>
    </row>
    <row r="2218" spans="1:4" x14ac:dyDescent="0.3">
      <c r="A2218" s="1">
        <v>32965.833333333336</v>
      </c>
      <c r="B2218">
        <v>-1.32E-2</v>
      </c>
      <c r="C2218">
        <v>0</v>
      </c>
      <c r="D2218">
        <v>0</v>
      </c>
    </row>
    <row r="2219" spans="1:4" x14ac:dyDescent="0.3">
      <c r="A2219" s="1">
        <v>32965.875</v>
      </c>
      <c r="B2219">
        <v>-1.32E-2</v>
      </c>
      <c r="C2219">
        <v>0</v>
      </c>
      <c r="D2219">
        <v>0</v>
      </c>
    </row>
    <row r="2220" spans="1:4" x14ac:dyDescent="0.3">
      <c r="A2220" s="1">
        <v>32965.916666666664</v>
      </c>
      <c r="B2220">
        <v>-1.32E-2</v>
      </c>
      <c r="C2220">
        <v>0</v>
      </c>
      <c r="D2220">
        <v>0</v>
      </c>
    </row>
    <row r="2221" spans="1:4" x14ac:dyDescent="0.3">
      <c r="A2221" s="1">
        <v>32965.958333333336</v>
      </c>
      <c r="B2221">
        <v>-1.32E-2</v>
      </c>
      <c r="C2221">
        <v>0</v>
      </c>
      <c r="D2221">
        <v>0</v>
      </c>
    </row>
    <row r="2222" spans="1:4" x14ac:dyDescent="0.3">
      <c r="A2222" s="1">
        <v>32966</v>
      </c>
      <c r="B2222">
        <v>-1.32E-2</v>
      </c>
      <c r="C2222">
        <v>0</v>
      </c>
      <c r="D2222">
        <v>0</v>
      </c>
    </row>
    <row r="2223" spans="1:4" x14ac:dyDescent="0.3">
      <c r="A2223" s="1">
        <v>32966.041666666664</v>
      </c>
      <c r="B2223">
        <v>-1.32E-2</v>
      </c>
      <c r="C2223">
        <v>0</v>
      </c>
      <c r="D2223">
        <v>0</v>
      </c>
    </row>
    <row r="2224" spans="1:4" x14ac:dyDescent="0.3">
      <c r="A2224" s="1">
        <v>32966.083333333336</v>
      </c>
      <c r="B2224">
        <v>-1.32E-2</v>
      </c>
      <c r="C2224">
        <v>0</v>
      </c>
      <c r="D2224">
        <v>0</v>
      </c>
    </row>
    <row r="2225" spans="1:4" x14ac:dyDescent="0.3">
      <c r="A2225" s="1">
        <v>32966.125</v>
      </c>
      <c r="B2225">
        <v>-1.32E-2</v>
      </c>
      <c r="C2225">
        <v>0</v>
      </c>
      <c r="D2225">
        <v>0</v>
      </c>
    </row>
    <row r="2226" spans="1:4" x14ac:dyDescent="0.3">
      <c r="A2226" s="1">
        <v>32966.166666666664</v>
      </c>
      <c r="B2226">
        <v>-1.32E-2</v>
      </c>
      <c r="C2226">
        <v>0</v>
      </c>
      <c r="D2226">
        <v>0</v>
      </c>
    </row>
    <row r="2227" spans="1:4" x14ac:dyDescent="0.3">
      <c r="A2227" s="1">
        <v>32966.208333333336</v>
      </c>
      <c r="B2227">
        <v>-1.32E-2</v>
      </c>
      <c r="C2227">
        <v>0</v>
      </c>
      <c r="D2227">
        <v>0</v>
      </c>
    </row>
    <row r="2228" spans="1:4" x14ac:dyDescent="0.3">
      <c r="A2228" s="1">
        <v>32966.25</v>
      </c>
      <c r="B2228">
        <v>-1.32E-2</v>
      </c>
      <c r="C2228">
        <v>0</v>
      </c>
      <c r="D2228">
        <v>-3.2099000000000002</v>
      </c>
    </row>
    <row r="2229" spans="1:4" x14ac:dyDescent="0.3">
      <c r="A2229" s="1">
        <v>32966.291666666664</v>
      </c>
      <c r="B2229">
        <v>28.907</v>
      </c>
      <c r="C2229">
        <v>0.89449999999999996</v>
      </c>
      <c r="D2229">
        <v>-12.06</v>
      </c>
    </row>
    <row r="2230" spans="1:4" x14ac:dyDescent="0.3">
      <c r="A2230" s="1">
        <v>32966.333333333336</v>
      </c>
      <c r="B2230">
        <v>22.006</v>
      </c>
      <c r="C2230">
        <v>0.86670000000000003</v>
      </c>
      <c r="D2230">
        <v>-27.628</v>
      </c>
    </row>
    <row r="2231" spans="1:4" x14ac:dyDescent="0.3">
      <c r="A2231" s="1">
        <v>32966.375</v>
      </c>
      <c r="B2231">
        <v>269.02999999999997</v>
      </c>
      <c r="C2231">
        <v>0.94030000000000002</v>
      </c>
      <c r="D2231">
        <v>-54.258000000000003</v>
      </c>
    </row>
    <row r="2232" spans="1:4" x14ac:dyDescent="0.3">
      <c r="A2232" s="1">
        <v>32966.416666666664</v>
      </c>
      <c r="B2232">
        <v>428.42</v>
      </c>
      <c r="C2232">
        <v>0.93279999999999996</v>
      </c>
      <c r="D2232">
        <v>-39.843000000000004</v>
      </c>
    </row>
    <row r="2233" spans="1:4" x14ac:dyDescent="0.3">
      <c r="A2233" s="1">
        <v>32966.458333333336</v>
      </c>
      <c r="B2233">
        <v>689.15</v>
      </c>
      <c r="C2233">
        <v>0.92490000000000006</v>
      </c>
      <c r="D2233">
        <v>-23.141999999999999</v>
      </c>
    </row>
    <row r="2234" spans="1:4" x14ac:dyDescent="0.3">
      <c r="A2234" s="1">
        <v>32966.5</v>
      </c>
      <c r="B2234">
        <v>802.07</v>
      </c>
      <c r="C2234">
        <v>0.84530000000000005</v>
      </c>
      <c r="D2234">
        <v>-4.5488</v>
      </c>
    </row>
    <row r="2235" spans="1:4" x14ac:dyDescent="0.3">
      <c r="A2235" s="1">
        <v>32966.541666666664</v>
      </c>
      <c r="B2235">
        <v>456.75</v>
      </c>
      <c r="C2235">
        <v>0.94279999999999997</v>
      </c>
      <c r="D2235">
        <v>14.483000000000001</v>
      </c>
    </row>
    <row r="2236" spans="1:4" x14ac:dyDescent="0.3">
      <c r="A2236" s="1">
        <v>32966.583333333336</v>
      </c>
      <c r="B2236">
        <v>407.86</v>
      </c>
      <c r="C2236">
        <v>0.9274</v>
      </c>
      <c r="D2236">
        <v>32.200000000000003</v>
      </c>
    </row>
    <row r="2237" spans="1:4" x14ac:dyDescent="0.3">
      <c r="A2237" s="1">
        <v>32966.625</v>
      </c>
      <c r="B2237">
        <v>60.893000000000001</v>
      </c>
      <c r="C2237">
        <v>0.88519999999999999</v>
      </c>
      <c r="D2237">
        <v>47.686</v>
      </c>
    </row>
    <row r="2238" spans="1:4" x14ac:dyDescent="0.3">
      <c r="A2238" s="1">
        <v>32966.666666666664</v>
      </c>
      <c r="B2238">
        <v>24.923999999999999</v>
      </c>
      <c r="C2238">
        <v>0.84550000000000003</v>
      </c>
      <c r="D2238">
        <v>43.323</v>
      </c>
    </row>
    <row r="2239" spans="1:4" x14ac:dyDescent="0.3">
      <c r="A2239" s="1">
        <v>32966.708333333336</v>
      </c>
      <c r="B2239">
        <v>16.198</v>
      </c>
      <c r="C2239">
        <v>0.8397</v>
      </c>
      <c r="D2239">
        <v>18.341000000000001</v>
      </c>
    </row>
    <row r="2240" spans="1:4" x14ac:dyDescent="0.3">
      <c r="A2240" s="1">
        <v>32966.75</v>
      </c>
      <c r="B2240">
        <v>41.942999999999998</v>
      </c>
      <c r="C2240">
        <v>0.78739999999999999</v>
      </c>
      <c r="D2240">
        <v>6.1185</v>
      </c>
    </row>
    <row r="2241" spans="1:4" x14ac:dyDescent="0.3">
      <c r="A2241" s="1">
        <v>32966.791666666664</v>
      </c>
      <c r="B2241">
        <v>-1.32E-2</v>
      </c>
      <c r="C2241">
        <v>0</v>
      </c>
      <c r="D2241">
        <v>0</v>
      </c>
    </row>
    <row r="2242" spans="1:4" x14ac:dyDescent="0.3">
      <c r="A2242" s="1">
        <v>32966.833333333336</v>
      </c>
      <c r="B2242">
        <v>-1.32E-2</v>
      </c>
      <c r="C2242">
        <v>0</v>
      </c>
      <c r="D2242">
        <v>0</v>
      </c>
    </row>
    <row r="2243" spans="1:4" x14ac:dyDescent="0.3">
      <c r="A2243" s="1">
        <v>32966.875</v>
      </c>
      <c r="B2243">
        <v>-1.32E-2</v>
      </c>
      <c r="C2243">
        <v>0</v>
      </c>
      <c r="D2243">
        <v>0</v>
      </c>
    </row>
    <row r="2244" spans="1:4" x14ac:dyDescent="0.3">
      <c r="A2244" s="1">
        <v>32966.916666666664</v>
      </c>
      <c r="B2244">
        <v>-1.32E-2</v>
      </c>
      <c r="C2244">
        <v>0</v>
      </c>
      <c r="D2244">
        <v>0</v>
      </c>
    </row>
    <row r="2245" spans="1:4" x14ac:dyDescent="0.3">
      <c r="A2245" s="1">
        <v>32966.958333333336</v>
      </c>
      <c r="B2245">
        <v>-1.32E-2</v>
      </c>
      <c r="C2245">
        <v>0</v>
      </c>
      <c r="D2245">
        <v>0</v>
      </c>
    </row>
    <row r="2246" spans="1:4" x14ac:dyDescent="0.3">
      <c r="A2246" s="1">
        <v>32967</v>
      </c>
      <c r="B2246">
        <v>-1.32E-2</v>
      </c>
      <c r="C2246">
        <v>0</v>
      </c>
      <c r="D2246">
        <v>0</v>
      </c>
    </row>
    <row r="2247" spans="1:4" x14ac:dyDescent="0.3">
      <c r="A2247" s="1">
        <v>32967.041666666664</v>
      </c>
      <c r="B2247">
        <v>-1.32E-2</v>
      </c>
      <c r="C2247">
        <v>0</v>
      </c>
      <c r="D2247">
        <v>0</v>
      </c>
    </row>
    <row r="2248" spans="1:4" x14ac:dyDescent="0.3">
      <c r="A2248" s="1">
        <v>32967.083333333336</v>
      </c>
      <c r="B2248">
        <v>-1.32E-2</v>
      </c>
      <c r="C2248">
        <v>0</v>
      </c>
      <c r="D2248">
        <v>0</v>
      </c>
    </row>
    <row r="2249" spans="1:4" x14ac:dyDescent="0.3">
      <c r="A2249" s="1">
        <v>32967.125</v>
      </c>
      <c r="B2249">
        <v>-1.32E-2</v>
      </c>
      <c r="C2249">
        <v>0</v>
      </c>
      <c r="D2249">
        <v>0</v>
      </c>
    </row>
    <row r="2250" spans="1:4" x14ac:dyDescent="0.3">
      <c r="A2250" s="1">
        <v>32967.166666666664</v>
      </c>
      <c r="B2250">
        <v>-1.32E-2</v>
      </c>
      <c r="C2250">
        <v>0</v>
      </c>
      <c r="D2250">
        <v>0</v>
      </c>
    </row>
    <row r="2251" spans="1:4" x14ac:dyDescent="0.3">
      <c r="A2251" s="1">
        <v>32967.208333333336</v>
      </c>
      <c r="B2251">
        <v>-1.32E-2</v>
      </c>
      <c r="C2251">
        <v>0</v>
      </c>
      <c r="D2251">
        <v>0</v>
      </c>
    </row>
    <row r="2252" spans="1:4" x14ac:dyDescent="0.3">
      <c r="A2252" s="1">
        <v>32967.25</v>
      </c>
      <c r="B2252">
        <v>-1.32E-2</v>
      </c>
      <c r="C2252">
        <v>0</v>
      </c>
      <c r="D2252">
        <v>-3.3504999999999998</v>
      </c>
    </row>
    <row r="2253" spans="1:4" x14ac:dyDescent="0.3">
      <c r="A2253" s="1">
        <v>32967.291666666664</v>
      </c>
      <c r="B2253">
        <v>208.55</v>
      </c>
      <c r="C2253">
        <v>0.89459999999999995</v>
      </c>
      <c r="D2253">
        <v>-12.413</v>
      </c>
    </row>
    <row r="2254" spans="1:4" x14ac:dyDescent="0.3">
      <c r="A2254" s="1">
        <v>32967.333333333336</v>
      </c>
      <c r="B2254">
        <v>531.80999999999995</v>
      </c>
      <c r="C2254">
        <v>0.90910000000000002</v>
      </c>
      <c r="D2254">
        <v>-28.219000000000001</v>
      </c>
    </row>
    <row r="2255" spans="1:4" x14ac:dyDescent="0.3">
      <c r="A2255" s="1">
        <v>32967.375</v>
      </c>
      <c r="B2255">
        <v>674.62</v>
      </c>
      <c r="C2255">
        <v>0.88700000000000001</v>
      </c>
      <c r="D2255">
        <v>-53.954000000000001</v>
      </c>
    </row>
    <row r="2256" spans="1:4" x14ac:dyDescent="0.3">
      <c r="A2256" s="1">
        <v>32967.416666666664</v>
      </c>
      <c r="B2256">
        <v>674.95</v>
      </c>
      <c r="C2256">
        <v>0.9032</v>
      </c>
      <c r="D2256">
        <v>-39.564999999999998</v>
      </c>
    </row>
    <row r="2257" spans="1:4" x14ac:dyDescent="0.3">
      <c r="A2257" s="1">
        <v>32967.458333333336</v>
      </c>
      <c r="B2257">
        <v>692.47</v>
      </c>
      <c r="C2257">
        <v>0.92069999999999996</v>
      </c>
      <c r="D2257">
        <v>-22.922000000000001</v>
      </c>
    </row>
    <row r="2258" spans="1:4" x14ac:dyDescent="0.3">
      <c r="A2258" s="1">
        <v>32967.5</v>
      </c>
      <c r="B2258">
        <v>689.06</v>
      </c>
      <c r="C2258">
        <v>0.93279999999999996</v>
      </c>
      <c r="D2258">
        <v>-4.4246999999999996</v>
      </c>
    </row>
    <row r="2259" spans="1:4" x14ac:dyDescent="0.3">
      <c r="A2259" s="1">
        <v>32967.541666666664</v>
      </c>
      <c r="B2259">
        <v>668.4</v>
      </c>
      <c r="C2259">
        <v>0.92579999999999996</v>
      </c>
      <c r="D2259">
        <v>14.493</v>
      </c>
    </row>
    <row r="2260" spans="1:4" x14ac:dyDescent="0.3">
      <c r="A2260" s="1">
        <v>32967.583333333336</v>
      </c>
      <c r="B2260">
        <v>654.69000000000005</v>
      </c>
      <c r="C2260">
        <v>0.90349999999999997</v>
      </c>
      <c r="D2260">
        <v>32.113999999999997</v>
      </c>
    </row>
    <row r="2261" spans="1:4" x14ac:dyDescent="0.3">
      <c r="A2261" s="1">
        <v>32967.625</v>
      </c>
      <c r="B2261">
        <v>640.84</v>
      </c>
      <c r="C2261">
        <v>0.88180000000000003</v>
      </c>
      <c r="D2261">
        <v>47.536999999999999</v>
      </c>
    </row>
    <row r="2262" spans="1:4" x14ac:dyDescent="0.3">
      <c r="A2262" s="1">
        <v>32967.666666666664</v>
      </c>
      <c r="B2262">
        <v>637.5</v>
      </c>
      <c r="C2262">
        <v>0.873</v>
      </c>
      <c r="D2262">
        <v>44.204000000000001</v>
      </c>
    </row>
    <row r="2263" spans="1:4" x14ac:dyDescent="0.3">
      <c r="A2263" s="1">
        <v>32967.708333333336</v>
      </c>
      <c r="B2263">
        <v>358.99</v>
      </c>
      <c r="C2263">
        <v>0.89849999999999997</v>
      </c>
      <c r="D2263">
        <v>18.605</v>
      </c>
    </row>
    <row r="2264" spans="1:4" x14ac:dyDescent="0.3">
      <c r="A2264" s="1">
        <v>32967.75</v>
      </c>
      <c r="B2264">
        <v>82.929000000000002</v>
      </c>
      <c r="C2264">
        <v>0.72929999999999995</v>
      </c>
      <c r="D2264">
        <v>6.3303000000000003</v>
      </c>
    </row>
    <row r="2265" spans="1:4" x14ac:dyDescent="0.3">
      <c r="A2265" s="1">
        <v>32967.791666666664</v>
      </c>
      <c r="B2265">
        <v>-1.32E-2</v>
      </c>
      <c r="C2265">
        <v>0</v>
      </c>
      <c r="D2265">
        <v>0</v>
      </c>
    </row>
    <row r="2266" spans="1:4" x14ac:dyDescent="0.3">
      <c r="A2266" s="1">
        <v>32967.833333333336</v>
      </c>
      <c r="B2266">
        <v>-1.32E-2</v>
      </c>
      <c r="C2266">
        <v>0</v>
      </c>
      <c r="D2266">
        <v>0</v>
      </c>
    </row>
    <row r="2267" spans="1:4" x14ac:dyDescent="0.3">
      <c r="A2267" s="1">
        <v>32967.875</v>
      </c>
      <c r="B2267">
        <v>-1.32E-2</v>
      </c>
      <c r="C2267">
        <v>0</v>
      </c>
      <c r="D2267">
        <v>0</v>
      </c>
    </row>
    <row r="2268" spans="1:4" x14ac:dyDescent="0.3">
      <c r="A2268" s="1">
        <v>32967.916666666664</v>
      </c>
      <c r="B2268">
        <v>-1.32E-2</v>
      </c>
      <c r="C2268">
        <v>0</v>
      </c>
      <c r="D2268">
        <v>0</v>
      </c>
    </row>
    <row r="2269" spans="1:4" x14ac:dyDescent="0.3">
      <c r="A2269" s="1">
        <v>32967.958333333336</v>
      </c>
      <c r="B2269">
        <v>-1.32E-2</v>
      </c>
      <c r="C2269">
        <v>0</v>
      </c>
      <c r="D2269">
        <v>0</v>
      </c>
    </row>
    <row r="2270" spans="1:4" x14ac:dyDescent="0.3">
      <c r="A2270" s="1">
        <v>32968</v>
      </c>
      <c r="B2270">
        <v>-1.32E-2</v>
      </c>
      <c r="C2270">
        <v>0</v>
      </c>
      <c r="D2270">
        <v>0</v>
      </c>
    </row>
    <row r="2271" spans="1:4" x14ac:dyDescent="0.3">
      <c r="A2271" s="1">
        <v>32968.041666666664</v>
      </c>
      <c r="B2271">
        <v>-1.32E-2</v>
      </c>
      <c r="C2271">
        <v>0</v>
      </c>
      <c r="D2271">
        <v>0</v>
      </c>
    </row>
    <row r="2272" spans="1:4" x14ac:dyDescent="0.3">
      <c r="A2272" s="1">
        <v>32968.083333333336</v>
      </c>
      <c r="B2272">
        <v>-1.32E-2</v>
      </c>
      <c r="C2272">
        <v>0</v>
      </c>
      <c r="D2272">
        <v>0</v>
      </c>
    </row>
    <row r="2273" spans="1:4" x14ac:dyDescent="0.3">
      <c r="A2273" s="1">
        <v>32968.125</v>
      </c>
      <c r="B2273">
        <v>-1.32E-2</v>
      </c>
      <c r="C2273">
        <v>0</v>
      </c>
      <c r="D2273">
        <v>0</v>
      </c>
    </row>
    <row r="2274" spans="1:4" x14ac:dyDescent="0.3">
      <c r="A2274" s="1">
        <v>32968.166666666664</v>
      </c>
      <c r="B2274">
        <v>-1.32E-2</v>
      </c>
      <c r="C2274">
        <v>0</v>
      </c>
      <c r="D2274">
        <v>0</v>
      </c>
    </row>
    <row r="2275" spans="1:4" x14ac:dyDescent="0.3">
      <c r="A2275" s="1">
        <v>32968.208333333336</v>
      </c>
      <c r="B2275">
        <v>-1.32E-2</v>
      </c>
      <c r="C2275">
        <v>0</v>
      </c>
      <c r="D2275">
        <v>0</v>
      </c>
    </row>
    <row r="2276" spans="1:4" x14ac:dyDescent="0.3">
      <c r="A2276" s="1">
        <v>32968.25</v>
      </c>
      <c r="B2276">
        <v>-1.32E-2</v>
      </c>
      <c r="C2276">
        <v>0</v>
      </c>
      <c r="D2276">
        <v>-3.4899</v>
      </c>
    </row>
    <row r="2277" spans="1:4" x14ac:dyDescent="0.3">
      <c r="A2277" s="1">
        <v>32968.291666666664</v>
      </c>
      <c r="B2277">
        <v>247.41</v>
      </c>
      <c r="C2277">
        <v>0.89739999999999998</v>
      </c>
      <c r="D2277">
        <v>-12.766</v>
      </c>
    </row>
    <row r="2278" spans="1:4" x14ac:dyDescent="0.3">
      <c r="A2278" s="1">
        <v>32968.333333333336</v>
      </c>
      <c r="B2278">
        <v>557.20000000000005</v>
      </c>
      <c r="C2278">
        <v>0.90869999999999995</v>
      </c>
      <c r="D2278">
        <v>-28.821999999999999</v>
      </c>
    </row>
    <row r="2279" spans="1:4" x14ac:dyDescent="0.3">
      <c r="A2279" s="1">
        <v>32968.375</v>
      </c>
      <c r="B2279">
        <v>713.73</v>
      </c>
      <c r="C2279">
        <v>0.88429999999999997</v>
      </c>
      <c r="D2279">
        <v>-53.654000000000003</v>
      </c>
    </row>
    <row r="2280" spans="1:4" x14ac:dyDescent="0.3">
      <c r="A2280" s="1">
        <v>32968.416666666664</v>
      </c>
      <c r="B2280">
        <v>738.63</v>
      </c>
      <c r="C2280">
        <v>0.89710000000000001</v>
      </c>
      <c r="D2280">
        <v>-39.290999999999997</v>
      </c>
    </row>
    <row r="2281" spans="1:4" x14ac:dyDescent="0.3">
      <c r="A2281" s="1">
        <v>32968.458333333336</v>
      </c>
      <c r="B2281">
        <v>717.87</v>
      </c>
      <c r="C2281">
        <v>0.92079999999999995</v>
      </c>
      <c r="D2281">
        <v>-22.704999999999998</v>
      </c>
    </row>
    <row r="2282" spans="1:4" x14ac:dyDescent="0.3">
      <c r="A2282" s="1">
        <v>32968.5</v>
      </c>
      <c r="B2282">
        <v>696.03</v>
      </c>
      <c r="C2282">
        <v>0.93479999999999996</v>
      </c>
      <c r="D2282">
        <v>-4.3032000000000004</v>
      </c>
    </row>
    <row r="2283" spans="1:4" x14ac:dyDescent="0.3">
      <c r="A2283" s="1">
        <v>32968.541666666664</v>
      </c>
      <c r="B2283">
        <v>700.12</v>
      </c>
      <c r="C2283">
        <v>0.92520000000000002</v>
      </c>
      <c r="D2283">
        <v>14.502000000000001</v>
      </c>
    </row>
    <row r="2284" spans="1:4" x14ac:dyDescent="0.3">
      <c r="A2284" s="1">
        <v>32968.583333333336</v>
      </c>
      <c r="B2284">
        <v>707.97</v>
      </c>
      <c r="C2284">
        <v>0.90139999999999998</v>
      </c>
      <c r="D2284">
        <v>32.027999999999999</v>
      </c>
    </row>
    <row r="2285" spans="1:4" x14ac:dyDescent="0.3">
      <c r="A2285" s="1">
        <v>32968.625</v>
      </c>
      <c r="B2285">
        <v>698.63</v>
      </c>
      <c r="C2285">
        <v>0.87629999999999997</v>
      </c>
      <c r="D2285">
        <v>47.39</v>
      </c>
    </row>
    <row r="2286" spans="1:4" x14ac:dyDescent="0.3">
      <c r="A2286" s="1">
        <v>32968.666666666664</v>
      </c>
      <c r="B2286">
        <v>623.35</v>
      </c>
      <c r="C2286">
        <v>0.876</v>
      </c>
      <c r="D2286">
        <v>45.149000000000001</v>
      </c>
    </row>
    <row r="2287" spans="1:4" x14ac:dyDescent="0.3">
      <c r="A2287" s="1">
        <v>32968.708333333336</v>
      </c>
      <c r="B2287">
        <v>341.36</v>
      </c>
      <c r="C2287">
        <v>0.90539999999999998</v>
      </c>
      <c r="D2287">
        <v>18.87</v>
      </c>
    </row>
    <row r="2288" spans="1:4" x14ac:dyDescent="0.3">
      <c r="A2288" s="1">
        <v>32968.75</v>
      </c>
      <c r="B2288">
        <v>75.034000000000006</v>
      </c>
      <c r="C2288">
        <v>0.74170000000000003</v>
      </c>
      <c r="D2288">
        <v>6.5422000000000002</v>
      </c>
    </row>
    <row r="2289" spans="1:4" x14ac:dyDescent="0.3">
      <c r="A2289" s="1">
        <v>32968.791666666664</v>
      </c>
      <c r="B2289">
        <v>-1.32E-2</v>
      </c>
      <c r="C2289">
        <v>0</v>
      </c>
      <c r="D2289">
        <v>0</v>
      </c>
    </row>
    <row r="2290" spans="1:4" x14ac:dyDescent="0.3">
      <c r="A2290" s="1">
        <v>32968.833333333336</v>
      </c>
      <c r="B2290">
        <v>-1.32E-2</v>
      </c>
      <c r="C2290">
        <v>0</v>
      </c>
      <c r="D2290">
        <v>0</v>
      </c>
    </row>
    <row r="2291" spans="1:4" x14ac:dyDescent="0.3">
      <c r="A2291" s="1">
        <v>32968.875</v>
      </c>
      <c r="B2291">
        <v>-1.32E-2</v>
      </c>
      <c r="C2291">
        <v>0</v>
      </c>
      <c r="D2291">
        <v>0</v>
      </c>
    </row>
    <row r="2292" spans="1:4" x14ac:dyDescent="0.3">
      <c r="A2292" s="1">
        <v>32968.916666666664</v>
      </c>
      <c r="B2292">
        <v>-1.32E-2</v>
      </c>
      <c r="C2292">
        <v>0</v>
      </c>
      <c r="D2292">
        <v>0</v>
      </c>
    </row>
    <row r="2293" spans="1:4" x14ac:dyDescent="0.3">
      <c r="A2293" s="1">
        <v>32968.958333333336</v>
      </c>
      <c r="B2293">
        <v>-1.32E-2</v>
      </c>
      <c r="C2293">
        <v>0</v>
      </c>
      <c r="D2293">
        <v>0</v>
      </c>
    </row>
    <row r="2294" spans="1:4" x14ac:dyDescent="0.3">
      <c r="A2294" s="1">
        <v>32969</v>
      </c>
      <c r="B2294">
        <v>-1.32E-2</v>
      </c>
      <c r="C2294">
        <v>0</v>
      </c>
      <c r="D2294">
        <v>0</v>
      </c>
    </row>
    <row r="2295" spans="1:4" x14ac:dyDescent="0.3">
      <c r="A2295" s="1">
        <v>32969.041666666664</v>
      </c>
      <c r="B2295">
        <v>-1.32E-2</v>
      </c>
      <c r="C2295">
        <v>0</v>
      </c>
      <c r="D2295">
        <v>0</v>
      </c>
    </row>
    <row r="2296" spans="1:4" x14ac:dyDescent="0.3">
      <c r="A2296" s="1">
        <v>32969.083333333336</v>
      </c>
      <c r="B2296">
        <v>-1.32E-2</v>
      </c>
      <c r="C2296">
        <v>0</v>
      </c>
      <c r="D2296">
        <v>0</v>
      </c>
    </row>
    <row r="2297" spans="1:4" x14ac:dyDescent="0.3">
      <c r="A2297" s="1">
        <v>32969.125</v>
      </c>
      <c r="B2297">
        <v>-1.32E-2</v>
      </c>
      <c r="C2297">
        <v>0</v>
      </c>
      <c r="D2297">
        <v>0</v>
      </c>
    </row>
    <row r="2298" spans="1:4" x14ac:dyDescent="0.3">
      <c r="A2298" s="1">
        <v>32969.166666666664</v>
      </c>
      <c r="B2298">
        <v>-1.32E-2</v>
      </c>
      <c r="C2298">
        <v>0</v>
      </c>
      <c r="D2298">
        <v>0</v>
      </c>
    </row>
    <row r="2299" spans="1:4" x14ac:dyDescent="0.3">
      <c r="A2299" s="1">
        <v>32969.208333333336</v>
      </c>
      <c r="B2299">
        <v>-1.32E-2</v>
      </c>
      <c r="C2299">
        <v>0</v>
      </c>
      <c r="D2299">
        <v>0</v>
      </c>
    </row>
    <row r="2300" spans="1:4" x14ac:dyDescent="0.3">
      <c r="A2300" s="1">
        <v>32969.25</v>
      </c>
      <c r="B2300">
        <v>6.3235000000000001</v>
      </c>
      <c r="C2300">
        <v>0.81840000000000002</v>
      </c>
      <c r="D2300">
        <v>-3.6280000000000001</v>
      </c>
    </row>
    <row r="2301" spans="1:4" x14ac:dyDescent="0.3">
      <c r="A2301" s="1">
        <v>32969.291666666664</v>
      </c>
      <c r="B2301">
        <v>264.58999999999997</v>
      </c>
      <c r="C2301">
        <v>0.89990000000000003</v>
      </c>
      <c r="D2301">
        <v>-13.12</v>
      </c>
    </row>
    <row r="2302" spans="1:4" x14ac:dyDescent="0.3">
      <c r="A2302" s="1">
        <v>32969.333333333336</v>
      </c>
      <c r="B2302">
        <v>599.1</v>
      </c>
      <c r="C2302">
        <v>0.90539999999999998</v>
      </c>
      <c r="D2302">
        <v>-29.436</v>
      </c>
    </row>
    <row r="2303" spans="1:4" x14ac:dyDescent="0.3">
      <c r="A2303" s="1">
        <v>32969.375</v>
      </c>
      <c r="B2303">
        <v>772.32</v>
      </c>
      <c r="C2303">
        <v>0.873</v>
      </c>
      <c r="D2303">
        <v>-53.356999999999999</v>
      </c>
    </row>
    <row r="2304" spans="1:4" x14ac:dyDescent="0.3">
      <c r="A2304" s="1">
        <v>32969.416666666664</v>
      </c>
      <c r="B2304">
        <v>778.93</v>
      </c>
      <c r="C2304">
        <v>0.88719999999999999</v>
      </c>
      <c r="D2304">
        <v>-39.020000000000003</v>
      </c>
    </row>
    <row r="2305" spans="1:4" x14ac:dyDescent="0.3">
      <c r="A2305" s="1">
        <v>32969.458333333336</v>
      </c>
      <c r="B2305">
        <v>769.46</v>
      </c>
      <c r="C2305">
        <v>0.91049999999999998</v>
      </c>
      <c r="D2305">
        <v>-22.492000000000001</v>
      </c>
    </row>
    <row r="2306" spans="1:4" x14ac:dyDescent="0.3">
      <c r="A2306" s="1">
        <v>32969.5</v>
      </c>
      <c r="B2306">
        <v>761.44</v>
      </c>
      <c r="C2306">
        <v>0.92749999999999999</v>
      </c>
      <c r="D2306">
        <v>-4.1841999999999997</v>
      </c>
    </row>
    <row r="2307" spans="1:4" x14ac:dyDescent="0.3">
      <c r="A2307" s="1">
        <v>32969.541666666664</v>
      </c>
      <c r="B2307">
        <v>760.15</v>
      </c>
      <c r="C2307">
        <v>0.91690000000000005</v>
      </c>
      <c r="D2307">
        <v>14.510999999999999</v>
      </c>
    </row>
    <row r="2308" spans="1:4" x14ac:dyDescent="0.3">
      <c r="A2308" s="1">
        <v>32969.583333333336</v>
      </c>
      <c r="B2308">
        <v>766.45</v>
      </c>
      <c r="C2308">
        <v>0.89239999999999997</v>
      </c>
      <c r="D2308">
        <v>31.943000000000001</v>
      </c>
    </row>
    <row r="2309" spans="1:4" x14ac:dyDescent="0.3">
      <c r="A2309" s="1">
        <v>32969.625</v>
      </c>
      <c r="B2309">
        <v>764.55</v>
      </c>
      <c r="C2309">
        <v>0.86699999999999999</v>
      </c>
      <c r="D2309">
        <v>47.244</v>
      </c>
    </row>
    <row r="2310" spans="1:4" x14ac:dyDescent="0.3">
      <c r="A2310" s="1">
        <v>32969.666666666664</v>
      </c>
      <c r="B2310">
        <v>727.89</v>
      </c>
      <c r="C2310">
        <v>0.86099999999999999</v>
      </c>
      <c r="D2310">
        <v>46.170999999999999</v>
      </c>
    </row>
    <row r="2311" spans="1:4" x14ac:dyDescent="0.3">
      <c r="A2311" s="1">
        <v>32969.708333333336</v>
      </c>
      <c r="B2311">
        <v>412.55</v>
      </c>
      <c r="C2311">
        <v>0.89500000000000002</v>
      </c>
      <c r="D2311">
        <v>19.137</v>
      </c>
    </row>
    <row r="2312" spans="1:4" x14ac:dyDescent="0.3">
      <c r="A2312" s="1">
        <v>32969.75</v>
      </c>
      <c r="B2312">
        <v>96.820999999999998</v>
      </c>
      <c r="C2312">
        <v>0.73440000000000005</v>
      </c>
      <c r="D2312">
        <v>6.7542</v>
      </c>
    </row>
    <row r="2313" spans="1:4" x14ac:dyDescent="0.3">
      <c r="A2313" s="1">
        <v>32969.791666666664</v>
      </c>
      <c r="B2313">
        <v>-1.32E-2</v>
      </c>
      <c r="C2313">
        <v>0</v>
      </c>
      <c r="D2313">
        <v>0</v>
      </c>
    </row>
    <row r="2314" spans="1:4" x14ac:dyDescent="0.3">
      <c r="A2314" s="1">
        <v>32969.833333333336</v>
      </c>
      <c r="B2314">
        <v>-1.32E-2</v>
      </c>
      <c r="C2314">
        <v>0</v>
      </c>
      <c r="D2314">
        <v>0</v>
      </c>
    </row>
    <row r="2315" spans="1:4" x14ac:dyDescent="0.3">
      <c r="A2315" s="1">
        <v>32969.875</v>
      </c>
      <c r="B2315">
        <v>-1.32E-2</v>
      </c>
      <c r="C2315">
        <v>0</v>
      </c>
      <c r="D2315">
        <v>0</v>
      </c>
    </row>
    <row r="2316" spans="1:4" x14ac:dyDescent="0.3">
      <c r="A2316" s="1">
        <v>32969.916666666664</v>
      </c>
      <c r="B2316">
        <v>-1.32E-2</v>
      </c>
      <c r="C2316">
        <v>0</v>
      </c>
      <c r="D2316">
        <v>0</v>
      </c>
    </row>
    <row r="2317" spans="1:4" x14ac:dyDescent="0.3">
      <c r="A2317" s="1">
        <v>32969.958333333336</v>
      </c>
      <c r="B2317">
        <v>-1.32E-2</v>
      </c>
      <c r="C2317">
        <v>0</v>
      </c>
      <c r="D2317">
        <v>0</v>
      </c>
    </row>
    <row r="2318" spans="1:4" x14ac:dyDescent="0.3">
      <c r="A2318" s="1">
        <v>32970</v>
      </c>
      <c r="B2318">
        <v>-1.32E-2</v>
      </c>
      <c r="C2318">
        <v>0</v>
      </c>
      <c r="D2318">
        <v>0</v>
      </c>
    </row>
    <row r="2319" spans="1:4" x14ac:dyDescent="0.3">
      <c r="A2319" s="1">
        <v>32970.041666666664</v>
      </c>
      <c r="B2319">
        <v>-1.32E-2</v>
      </c>
      <c r="C2319">
        <v>0</v>
      </c>
      <c r="D2319">
        <v>0</v>
      </c>
    </row>
    <row r="2320" spans="1:4" x14ac:dyDescent="0.3">
      <c r="A2320" s="1">
        <v>32970.083333333336</v>
      </c>
      <c r="B2320">
        <v>-1.32E-2</v>
      </c>
      <c r="C2320">
        <v>0</v>
      </c>
      <c r="D2320">
        <v>0</v>
      </c>
    </row>
    <row r="2321" spans="1:4" x14ac:dyDescent="0.3">
      <c r="A2321" s="1">
        <v>32970.125</v>
      </c>
      <c r="B2321">
        <v>-1.32E-2</v>
      </c>
      <c r="C2321">
        <v>0</v>
      </c>
      <c r="D2321">
        <v>0</v>
      </c>
    </row>
    <row r="2322" spans="1:4" x14ac:dyDescent="0.3">
      <c r="A2322" s="1">
        <v>32970.166666666664</v>
      </c>
      <c r="B2322">
        <v>-1.32E-2</v>
      </c>
      <c r="C2322">
        <v>0</v>
      </c>
      <c r="D2322">
        <v>0</v>
      </c>
    </row>
    <row r="2323" spans="1:4" x14ac:dyDescent="0.3">
      <c r="A2323" s="1">
        <v>32970.208333333336</v>
      </c>
      <c r="B2323">
        <v>-1.32E-2</v>
      </c>
      <c r="C2323">
        <v>0</v>
      </c>
      <c r="D2323">
        <v>0</v>
      </c>
    </row>
    <row r="2324" spans="1:4" x14ac:dyDescent="0.3">
      <c r="A2324" s="1">
        <v>32970.25</v>
      </c>
      <c r="B2324">
        <v>7.1988000000000003</v>
      </c>
      <c r="C2324">
        <v>0.82750000000000001</v>
      </c>
      <c r="D2324">
        <v>-3.7646000000000002</v>
      </c>
    </row>
    <row r="2325" spans="1:4" x14ac:dyDescent="0.3">
      <c r="A2325" s="1">
        <v>32970.291666666664</v>
      </c>
      <c r="B2325">
        <v>259.07</v>
      </c>
      <c r="C2325">
        <v>0.90239999999999998</v>
      </c>
      <c r="D2325">
        <v>-13.475</v>
      </c>
    </row>
    <row r="2326" spans="1:4" x14ac:dyDescent="0.3">
      <c r="A2326" s="1">
        <v>32970.333333333336</v>
      </c>
      <c r="B2326">
        <v>568.16</v>
      </c>
      <c r="C2326">
        <v>0.90680000000000005</v>
      </c>
      <c r="D2326">
        <v>-30.062999999999999</v>
      </c>
    </row>
    <row r="2327" spans="1:4" x14ac:dyDescent="0.3">
      <c r="A2327" s="1">
        <v>32970.375</v>
      </c>
      <c r="B2327">
        <v>732.96</v>
      </c>
      <c r="C2327">
        <v>0.88090000000000002</v>
      </c>
      <c r="D2327">
        <v>-53.061999999999998</v>
      </c>
    </row>
    <row r="2328" spans="1:4" x14ac:dyDescent="0.3">
      <c r="A2328" s="1">
        <v>32970.416666666664</v>
      </c>
      <c r="B2328">
        <v>732.94</v>
      </c>
      <c r="C2328">
        <v>0.89790000000000003</v>
      </c>
      <c r="D2328">
        <v>-38.753999999999998</v>
      </c>
    </row>
    <row r="2329" spans="1:4" x14ac:dyDescent="0.3">
      <c r="A2329" s="1">
        <v>32970.458333333336</v>
      </c>
      <c r="B2329">
        <v>715.9</v>
      </c>
      <c r="C2329">
        <v>0.91979999999999995</v>
      </c>
      <c r="D2329">
        <v>-22.283000000000001</v>
      </c>
    </row>
    <row r="2330" spans="1:4" x14ac:dyDescent="0.3">
      <c r="A2330" s="1">
        <v>32970.5</v>
      </c>
      <c r="B2330">
        <v>718.36</v>
      </c>
      <c r="C2330">
        <v>0.93130000000000002</v>
      </c>
      <c r="D2330">
        <v>-4.0678999999999998</v>
      </c>
    </row>
    <row r="2331" spans="1:4" x14ac:dyDescent="0.3">
      <c r="A2331" s="1">
        <v>32970.541666666664</v>
      </c>
      <c r="B2331">
        <v>721.99</v>
      </c>
      <c r="C2331">
        <v>0.92130000000000001</v>
      </c>
      <c r="D2331">
        <v>14.518000000000001</v>
      </c>
    </row>
    <row r="2332" spans="1:4" x14ac:dyDescent="0.3">
      <c r="A2332" s="1">
        <v>32970.583333333336</v>
      </c>
      <c r="B2332">
        <v>735.3</v>
      </c>
      <c r="C2332">
        <v>0.89580000000000004</v>
      </c>
      <c r="D2332">
        <v>31.858000000000001</v>
      </c>
    </row>
    <row r="2333" spans="1:4" x14ac:dyDescent="0.3">
      <c r="A2333" s="1">
        <v>32970.625</v>
      </c>
      <c r="B2333">
        <v>723.48</v>
      </c>
      <c r="C2333">
        <v>0.87360000000000004</v>
      </c>
      <c r="D2333">
        <v>47.098999999999997</v>
      </c>
    </row>
    <row r="2334" spans="1:4" x14ac:dyDescent="0.3">
      <c r="A2334" s="1">
        <v>32970.666666666664</v>
      </c>
      <c r="B2334">
        <v>681.9</v>
      </c>
      <c r="C2334">
        <v>0.86680000000000001</v>
      </c>
      <c r="D2334">
        <v>47.292999999999999</v>
      </c>
    </row>
    <row r="2335" spans="1:4" x14ac:dyDescent="0.3">
      <c r="A2335" s="1">
        <v>32970.708333333336</v>
      </c>
      <c r="B2335">
        <v>398.52</v>
      </c>
      <c r="C2335">
        <v>0.89839999999999998</v>
      </c>
      <c r="D2335">
        <v>19.405000000000001</v>
      </c>
    </row>
    <row r="2336" spans="1:4" x14ac:dyDescent="0.3">
      <c r="A2336" s="1">
        <v>32970.75</v>
      </c>
      <c r="B2336">
        <v>97.108000000000004</v>
      </c>
      <c r="C2336">
        <v>0.74209999999999998</v>
      </c>
      <c r="D2336">
        <v>6.9663000000000004</v>
      </c>
    </row>
    <row r="2337" spans="1:4" x14ac:dyDescent="0.3">
      <c r="A2337" s="1">
        <v>32970.791666666664</v>
      </c>
      <c r="B2337">
        <v>-1.32E-2</v>
      </c>
      <c r="C2337">
        <v>0</v>
      </c>
      <c r="D2337">
        <v>0</v>
      </c>
    </row>
    <row r="2338" spans="1:4" x14ac:dyDescent="0.3">
      <c r="A2338" s="1">
        <v>32970.833333333336</v>
      </c>
      <c r="B2338">
        <v>-1.32E-2</v>
      </c>
      <c r="C2338">
        <v>0</v>
      </c>
      <c r="D2338">
        <v>0</v>
      </c>
    </row>
    <row r="2339" spans="1:4" x14ac:dyDescent="0.3">
      <c r="A2339" s="1">
        <v>32970.875</v>
      </c>
      <c r="B2339">
        <v>-1.32E-2</v>
      </c>
      <c r="C2339">
        <v>0</v>
      </c>
      <c r="D2339">
        <v>0</v>
      </c>
    </row>
    <row r="2340" spans="1:4" x14ac:dyDescent="0.3">
      <c r="A2340" s="1">
        <v>32970.916666666664</v>
      </c>
      <c r="B2340">
        <v>-1.32E-2</v>
      </c>
      <c r="C2340">
        <v>0</v>
      </c>
      <c r="D2340">
        <v>0</v>
      </c>
    </row>
    <row r="2341" spans="1:4" x14ac:dyDescent="0.3">
      <c r="A2341" s="1">
        <v>32970.958333333336</v>
      </c>
      <c r="B2341">
        <v>-1.32E-2</v>
      </c>
      <c r="C2341">
        <v>0</v>
      </c>
      <c r="D2341">
        <v>0</v>
      </c>
    </row>
    <row r="2342" spans="1:4" x14ac:dyDescent="0.3">
      <c r="A2342" s="1">
        <v>32971</v>
      </c>
      <c r="B2342">
        <v>-1.32E-2</v>
      </c>
      <c r="C2342">
        <v>0</v>
      </c>
      <c r="D2342">
        <v>0</v>
      </c>
    </row>
    <row r="2343" spans="1:4" x14ac:dyDescent="0.3">
      <c r="A2343" s="1">
        <v>32971.041666666664</v>
      </c>
      <c r="B2343">
        <v>-1.32E-2</v>
      </c>
      <c r="C2343">
        <v>0</v>
      </c>
      <c r="D2343">
        <v>0</v>
      </c>
    </row>
    <row r="2344" spans="1:4" x14ac:dyDescent="0.3">
      <c r="A2344" s="1">
        <v>32971.083333333336</v>
      </c>
      <c r="B2344">
        <v>-1.32E-2</v>
      </c>
      <c r="C2344">
        <v>0</v>
      </c>
      <c r="D2344">
        <v>0</v>
      </c>
    </row>
    <row r="2345" spans="1:4" x14ac:dyDescent="0.3">
      <c r="A2345" s="1">
        <v>32971.125</v>
      </c>
      <c r="B2345">
        <v>-1.32E-2</v>
      </c>
      <c r="C2345">
        <v>0</v>
      </c>
      <c r="D2345">
        <v>0</v>
      </c>
    </row>
    <row r="2346" spans="1:4" x14ac:dyDescent="0.3">
      <c r="A2346" s="1">
        <v>32971.166666666664</v>
      </c>
      <c r="B2346">
        <v>-1.32E-2</v>
      </c>
      <c r="C2346">
        <v>0</v>
      </c>
      <c r="D2346">
        <v>0</v>
      </c>
    </row>
    <row r="2347" spans="1:4" x14ac:dyDescent="0.3">
      <c r="A2347" s="1">
        <v>32971.208333333336</v>
      </c>
      <c r="B2347">
        <v>-1.32E-2</v>
      </c>
      <c r="C2347">
        <v>0</v>
      </c>
      <c r="D2347">
        <v>0</v>
      </c>
    </row>
    <row r="2348" spans="1:4" x14ac:dyDescent="0.3">
      <c r="A2348" s="1">
        <v>32971.25</v>
      </c>
      <c r="B2348">
        <v>8.1263000000000005</v>
      </c>
      <c r="C2348">
        <v>0.83819999999999995</v>
      </c>
      <c r="D2348">
        <v>-4.0744999999999996</v>
      </c>
    </row>
    <row r="2349" spans="1:4" x14ac:dyDescent="0.3">
      <c r="A2349" s="1">
        <v>32971.291666666664</v>
      </c>
      <c r="B2349">
        <v>270.94</v>
      </c>
      <c r="C2349">
        <v>0.9042</v>
      </c>
      <c r="D2349">
        <v>-13.83</v>
      </c>
    </row>
    <row r="2350" spans="1:4" x14ac:dyDescent="0.3">
      <c r="A2350" s="1">
        <v>32971.333333333336</v>
      </c>
      <c r="B2350">
        <v>585.1</v>
      </c>
      <c r="C2350">
        <v>0.90339999999999998</v>
      </c>
      <c r="D2350">
        <v>-30.704000000000001</v>
      </c>
    </row>
    <row r="2351" spans="1:4" x14ac:dyDescent="0.3">
      <c r="A2351" s="1">
        <v>32971.375</v>
      </c>
      <c r="B2351">
        <v>737.45</v>
      </c>
      <c r="C2351">
        <v>0.87870000000000004</v>
      </c>
      <c r="D2351">
        <v>-52.771000000000001</v>
      </c>
    </row>
    <row r="2352" spans="1:4" x14ac:dyDescent="0.3">
      <c r="A2352" s="1">
        <v>32971.416666666664</v>
      </c>
      <c r="B2352">
        <v>734.13</v>
      </c>
      <c r="C2352">
        <v>0.89600000000000002</v>
      </c>
      <c r="D2352">
        <v>-38.49</v>
      </c>
    </row>
    <row r="2353" spans="1:4" x14ac:dyDescent="0.3">
      <c r="A2353" s="1">
        <v>32971.458333333336</v>
      </c>
      <c r="B2353">
        <v>725.21</v>
      </c>
      <c r="C2353">
        <v>0.91700000000000004</v>
      </c>
      <c r="D2353">
        <v>-22.077000000000002</v>
      </c>
    </row>
    <row r="2354" spans="1:4" x14ac:dyDescent="0.3">
      <c r="A2354" s="1">
        <v>32971.5</v>
      </c>
      <c r="B2354">
        <v>717.44</v>
      </c>
      <c r="C2354">
        <v>0.92920000000000003</v>
      </c>
      <c r="D2354">
        <v>-3.9544000000000001</v>
      </c>
    </row>
    <row r="2355" spans="1:4" x14ac:dyDescent="0.3">
      <c r="A2355" s="1">
        <v>32971.541666666664</v>
      </c>
      <c r="B2355">
        <v>729</v>
      </c>
      <c r="C2355">
        <v>0.91700000000000004</v>
      </c>
      <c r="D2355">
        <v>14.525</v>
      </c>
    </row>
    <row r="2356" spans="1:4" x14ac:dyDescent="0.3">
      <c r="A2356" s="1">
        <v>32971.583333333336</v>
      </c>
      <c r="B2356">
        <v>750.71</v>
      </c>
      <c r="C2356">
        <v>0.89139999999999997</v>
      </c>
      <c r="D2356">
        <v>31.774000000000001</v>
      </c>
    </row>
    <row r="2357" spans="1:4" x14ac:dyDescent="0.3">
      <c r="A2357" s="1">
        <v>32971.625</v>
      </c>
      <c r="B2357">
        <v>744.97</v>
      </c>
      <c r="C2357">
        <v>0.86809999999999998</v>
      </c>
      <c r="D2357">
        <v>46.954000000000001</v>
      </c>
    </row>
    <row r="2358" spans="1:4" x14ac:dyDescent="0.3">
      <c r="A2358" s="1">
        <v>32971.666666666664</v>
      </c>
      <c r="B2358">
        <v>702.25</v>
      </c>
      <c r="C2358">
        <v>0.85980000000000001</v>
      </c>
      <c r="D2358">
        <v>48.548000000000002</v>
      </c>
    </row>
    <row r="2359" spans="1:4" x14ac:dyDescent="0.3">
      <c r="A2359" s="1">
        <v>32971.708333333336</v>
      </c>
      <c r="B2359">
        <v>400.27</v>
      </c>
      <c r="C2359">
        <v>0.89639999999999997</v>
      </c>
      <c r="D2359">
        <v>19.673999999999999</v>
      </c>
    </row>
    <row r="2360" spans="1:4" x14ac:dyDescent="0.3">
      <c r="A2360" s="1">
        <v>32971.75</v>
      </c>
      <c r="B2360">
        <v>99.366</v>
      </c>
      <c r="C2360">
        <v>0.75149999999999995</v>
      </c>
      <c r="D2360">
        <v>7.1787000000000001</v>
      </c>
    </row>
    <row r="2361" spans="1:4" x14ac:dyDescent="0.3">
      <c r="A2361" s="1">
        <v>32971.791666666664</v>
      </c>
      <c r="B2361">
        <v>-1.32E-2</v>
      </c>
      <c r="C2361">
        <v>0</v>
      </c>
      <c r="D2361">
        <v>1.0364</v>
      </c>
    </row>
    <row r="2362" spans="1:4" x14ac:dyDescent="0.3">
      <c r="A2362" s="1">
        <v>32971.833333333336</v>
      </c>
      <c r="B2362">
        <v>-1.32E-2</v>
      </c>
      <c r="C2362">
        <v>0</v>
      </c>
      <c r="D2362">
        <v>0</v>
      </c>
    </row>
    <row r="2363" spans="1:4" x14ac:dyDescent="0.3">
      <c r="A2363" s="1">
        <v>32971.875</v>
      </c>
      <c r="B2363">
        <v>-1.32E-2</v>
      </c>
      <c r="C2363">
        <v>0</v>
      </c>
      <c r="D2363">
        <v>0</v>
      </c>
    </row>
    <row r="2364" spans="1:4" x14ac:dyDescent="0.3">
      <c r="A2364" s="1">
        <v>32971.916666666664</v>
      </c>
      <c r="B2364">
        <v>-1.32E-2</v>
      </c>
      <c r="C2364">
        <v>0</v>
      </c>
      <c r="D2364">
        <v>0</v>
      </c>
    </row>
    <row r="2365" spans="1:4" x14ac:dyDescent="0.3">
      <c r="A2365" s="1">
        <v>32971.958333333336</v>
      </c>
      <c r="B2365">
        <v>-1.32E-2</v>
      </c>
      <c r="C2365">
        <v>0</v>
      </c>
      <c r="D2365">
        <v>0</v>
      </c>
    </row>
    <row r="2366" spans="1:4" x14ac:dyDescent="0.3">
      <c r="A2366" s="1">
        <v>32972</v>
      </c>
      <c r="B2366">
        <v>-1.32E-2</v>
      </c>
      <c r="C2366">
        <v>0</v>
      </c>
      <c r="D2366">
        <v>0</v>
      </c>
    </row>
    <row r="2367" spans="1:4" x14ac:dyDescent="0.3">
      <c r="A2367" s="1">
        <v>32972.041666666664</v>
      </c>
      <c r="B2367">
        <v>-1.32E-2</v>
      </c>
      <c r="C2367">
        <v>0</v>
      </c>
      <c r="D2367">
        <v>0</v>
      </c>
    </row>
    <row r="2368" spans="1:4" x14ac:dyDescent="0.3">
      <c r="A2368" s="1">
        <v>32972.083333333336</v>
      </c>
      <c r="B2368">
        <v>-1.32E-2</v>
      </c>
      <c r="C2368">
        <v>0</v>
      </c>
      <c r="D2368">
        <v>0</v>
      </c>
    </row>
    <row r="2369" spans="1:4" x14ac:dyDescent="0.3">
      <c r="A2369" s="1">
        <v>32972.125</v>
      </c>
      <c r="B2369">
        <v>-1.32E-2</v>
      </c>
      <c r="C2369">
        <v>0</v>
      </c>
      <c r="D2369">
        <v>0</v>
      </c>
    </row>
    <row r="2370" spans="1:4" x14ac:dyDescent="0.3">
      <c r="A2370" s="1">
        <v>32972.166666666664</v>
      </c>
      <c r="B2370">
        <v>-1.32E-2</v>
      </c>
      <c r="C2370">
        <v>0</v>
      </c>
      <c r="D2370">
        <v>0</v>
      </c>
    </row>
    <row r="2371" spans="1:4" x14ac:dyDescent="0.3">
      <c r="A2371" s="1">
        <v>32972.208333333336</v>
      </c>
      <c r="B2371">
        <v>-1.32E-2</v>
      </c>
      <c r="C2371">
        <v>0</v>
      </c>
      <c r="D2371">
        <v>0</v>
      </c>
    </row>
    <row r="2372" spans="1:4" x14ac:dyDescent="0.3">
      <c r="A2372" s="1">
        <v>32972.25</v>
      </c>
      <c r="B2372">
        <v>9.1062999999999992</v>
      </c>
      <c r="C2372">
        <v>0.85360000000000003</v>
      </c>
      <c r="D2372">
        <v>-4.2080000000000002</v>
      </c>
    </row>
    <row r="2373" spans="1:4" x14ac:dyDescent="0.3">
      <c r="A2373" s="1">
        <v>32972.291666666664</v>
      </c>
      <c r="B2373">
        <v>332.05</v>
      </c>
      <c r="C2373">
        <v>0.90700000000000003</v>
      </c>
      <c r="D2373">
        <v>-14.185</v>
      </c>
    </row>
    <row r="2374" spans="1:4" x14ac:dyDescent="0.3">
      <c r="A2374" s="1">
        <v>32972.333333333336</v>
      </c>
      <c r="B2374">
        <v>681.6</v>
      </c>
      <c r="C2374">
        <v>0.89739999999999998</v>
      </c>
      <c r="D2374">
        <v>-31.359000000000002</v>
      </c>
    </row>
    <row r="2375" spans="1:4" x14ac:dyDescent="0.3">
      <c r="A2375" s="1">
        <v>32972.375</v>
      </c>
      <c r="B2375">
        <v>802.07</v>
      </c>
      <c r="C2375">
        <v>0.83530000000000004</v>
      </c>
      <c r="D2375">
        <v>-52.484000000000002</v>
      </c>
    </row>
    <row r="2376" spans="1:4" x14ac:dyDescent="0.3">
      <c r="A2376" s="1">
        <v>32972.416666666664</v>
      </c>
      <c r="B2376">
        <v>802.07</v>
      </c>
      <c r="C2376">
        <v>0.85780000000000001</v>
      </c>
      <c r="D2376">
        <v>-38.231000000000002</v>
      </c>
    </row>
    <row r="2377" spans="1:4" x14ac:dyDescent="0.3">
      <c r="A2377" s="1">
        <v>32972.458333333336</v>
      </c>
      <c r="B2377">
        <v>802.07</v>
      </c>
      <c r="C2377">
        <v>0.89200000000000002</v>
      </c>
      <c r="D2377">
        <v>-21.875</v>
      </c>
    </row>
    <row r="2378" spans="1:4" x14ac:dyDescent="0.3">
      <c r="A2378" s="1">
        <v>32972.5</v>
      </c>
      <c r="B2378">
        <v>797.98</v>
      </c>
      <c r="C2378">
        <v>0.91080000000000005</v>
      </c>
      <c r="D2378">
        <v>-3.8435999999999999</v>
      </c>
    </row>
    <row r="2379" spans="1:4" x14ac:dyDescent="0.3">
      <c r="A2379" s="1">
        <v>32972.541666666664</v>
      </c>
      <c r="B2379">
        <v>797.43</v>
      </c>
      <c r="C2379">
        <v>0.8982</v>
      </c>
      <c r="D2379">
        <v>14.53</v>
      </c>
    </row>
    <row r="2380" spans="1:4" x14ac:dyDescent="0.3">
      <c r="A2380" s="1">
        <v>32972.583333333336</v>
      </c>
      <c r="B2380">
        <v>802.07</v>
      </c>
      <c r="C2380">
        <v>0.86419999999999997</v>
      </c>
      <c r="D2380">
        <v>31.69</v>
      </c>
    </row>
    <row r="2381" spans="1:4" x14ac:dyDescent="0.3">
      <c r="A2381" s="1">
        <v>32972.625</v>
      </c>
      <c r="B2381">
        <v>802.07</v>
      </c>
      <c r="C2381">
        <v>0.83460000000000001</v>
      </c>
      <c r="D2381">
        <v>46.81</v>
      </c>
    </row>
    <row r="2382" spans="1:4" x14ac:dyDescent="0.3">
      <c r="A2382" s="1">
        <v>32972.666666666664</v>
      </c>
      <c r="B2382">
        <v>792.98</v>
      </c>
      <c r="C2382">
        <v>0.83979999999999999</v>
      </c>
      <c r="D2382">
        <v>49.994</v>
      </c>
    </row>
    <row r="2383" spans="1:4" x14ac:dyDescent="0.3">
      <c r="A2383" s="1">
        <v>32972.708333333336</v>
      </c>
      <c r="B2383">
        <v>484.22</v>
      </c>
      <c r="C2383">
        <v>0.89339999999999997</v>
      </c>
      <c r="D2383">
        <v>19.945</v>
      </c>
    </row>
    <row r="2384" spans="1:4" x14ac:dyDescent="0.3">
      <c r="A2384" s="1">
        <v>32972.75</v>
      </c>
      <c r="B2384">
        <v>132.58000000000001</v>
      </c>
      <c r="C2384">
        <v>0.75860000000000005</v>
      </c>
      <c r="D2384">
        <v>7.3912000000000004</v>
      </c>
    </row>
    <row r="2385" spans="1:4" x14ac:dyDescent="0.3">
      <c r="A2385" s="1">
        <v>32972.791666666664</v>
      </c>
      <c r="B2385">
        <v>-1.32E-2</v>
      </c>
      <c r="C2385">
        <v>0</v>
      </c>
      <c r="D2385">
        <v>1.0707</v>
      </c>
    </row>
    <row r="2386" spans="1:4" x14ac:dyDescent="0.3">
      <c r="A2386" s="1">
        <v>32972.833333333336</v>
      </c>
      <c r="B2386">
        <v>-1.32E-2</v>
      </c>
      <c r="C2386">
        <v>0</v>
      </c>
      <c r="D2386">
        <v>0</v>
      </c>
    </row>
    <row r="2387" spans="1:4" x14ac:dyDescent="0.3">
      <c r="A2387" s="1">
        <v>32972.875</v>
      </c>
      <c r="B2387">
        <v>-1.32E-2</v>
      </c>
      <c r="C2387">
        <v>0</v>
      </c>
      <c r="D2387">
        <v>0</v>
      </c>
    </row>
    <row r="2388" spans="1:4" x14ac:dyDescent="0.3">
      <c r="A2388" s="1">
        <v>32972.916666666664</v>
      </c>
      <c r="B2388">
        <v>-1.32E-2</v>
      </c>
      <c r="C2388">
        <v>0</v>
      </c>
      <c r="D2388">
        <v>0</v>
      </c>
    </row>
    <row r="2389" spans="1:4" x14ac:dyDescent="0.3">
      <c r="A2389" s="1">
        <v>32972.958333333336</v>
      </c>
      <c r="B2389">
        <v>-1.32E-2</v>
      </c>
      <c r="C2389">
        <v>0</v>
      </c>
      <c r="D2389">
        <v>0</v>
      </c>
    </row>
    <row r="2390" spans="1:4" x14ac:dyDescent="0.3">
      <c r="A2390" s="1">
        <v>32973</v>
      </c>
      <c r="B2390">
        <v>-1.32E-2</v>
      </c>
      <c r="C2390">
        <v>0</v>
      </c>
      <c r="D2390">
        <v>0</v>
      </c>
    </row>
    <row r="2391" spans="1:4" x14ac:dyDescent="0.3">
      <c r="A2391" s="1">
        <v>32973.041666666664</v>
      </c>
      <c r="B2391">
        <v>-1.32E-2</v>
      </c>
      <c r="C2391">
        <v>0</v>
      </c>
      <c r="D2391">
        <v>0</v>
      </c>
    </row>
    <row r="2392" spans="1:4" x14ac:dyDescent="0.3">
      <c r="A2392" s="1">
        <v>32973.083333333336</v>
      </c>
      <c r="B2392">
        <v>-1.32E-2</v>
      </c>
      <c r="C2392">
        <v>0</v>
      </c>
      <c r="D2392">
        <v>0</v>
      </c>
    </row>
    <row r="2393" spans="1:4" x14ac:dyDescent="0.3">
      <c r="A2393" s="1">
        <v>32973.125</v>
      </c>
      <c r="B2393">
        <v>-1.32E-2</v>
      </c>
      <c r="C2393">
        <v>0</v>
      </c>
      <c r="D2393">
        <v>0</v>
      </c>
    </row>
    <row r="2394" spans="1:4" x14ac:dyDescent="0.3">
      <c r="A2394" s="1">
        <v>32973.166666666664</v>
      </c>
      <c r="B2394">
        <v>-1.32E-2</v>
      </c>
      <c r="C2394">
        <v>0</v>
      </c>
      <c r="D2394">
        <v>0</v>
      </c>
    </row>
    <row r="2395" spans="1:4" x14ac:dyDescent="0.3">
      <c r="A2395" s="1">
        <v>32973.208333333336</v>
      </c>
      <c r="B2395">
        <v>-1.32E-2</v>
      </c>
      <c r="C2395">
        <v>0</v>
      </c>
      <c r="D2395">
        <v>0</v>
      </c>
    </row>
    <row r="2396" spans="1:4" x14ac:dyDescent="0.3">
      <c r="A2396" s="1">
        <v>32973.25</v>
      </c>
      <c r="B2396">
        <v>10.193</v>
      </c>
      <c r="C2396">
        <v>0.85419999999999996</v>
      </c>
      <c r="D2396">
        <v>-4.3399000000000001</v>
      </c>
    </row>
    <row r="2397" spans="1:4" x14ac:dyDescent="0.3">
      <c r="A2397" s="1">
        <v>32973.291666666664</v>
      </c>
      <c r="B2397">
        <v>293.08999999999997</v>
      </c>
      <c r="C2397">
        <v>0.90800000000000003</v>
      </c>
      <c r="D2397">
        <v>-14.541</v>
      </c>
    </row>
    <row r="2398" spans="1:4" x14ac:dyDescent="0.3">
      <c r="A2398" s="1">
        <v>32973.333333333336</v>
      </c>
      <c r="B2398">
        <v>621.74</v>
      </c>
      <c r="C2398">
        <v>0.89890000000000003</v>
      </c>
      <c r="D2398">
        <v>-32.029000000000003</v>
      </c>
    </row>
    <row r="2399" spans="1:4" x14ac:dyDescent="0.3">
      <c r="A2399" s="1">
        <v>32973.375</v>
      </c>
      <c r="B2399">
        <v>769.16</v>
      </c>
      <c r="C2399">
        <v>0.87209999999999999</v>
      </c>
      <c r="D2399">
        <v>-52.2</v>
      </c>
    </row>
    <row r="2400" spans="1:4" x14ac:dyDescent="0.3">
      <c r="A2400" s="1">
        <v>32973.416666666664</v>
      </c>
      <c r="B2400">
        <v>775.9</v>
      </c>
      <c r="C2400">
        <v>0.88519999999999999</v>
      </c>
      <c r="D2400">
        <v>-37.975999999999999</v>
      </c>
    </row>
    <row r="2401" spans="1:4" x14ac:dyDescent="0.3">
      <c r="A2401" s="1">
        <v>32973.458333333336</v>
      </c>
      <c r="B2401">
        <v>774.01</v>
      </c>
      <c r="C2401">
        <v>0.90569999999999995</v>
      </c>
      <c r="D2401">
        <v>-21.677</v>
      </c>
    </row>
    <row r="2402" spans="1:4" x14ac:dyDescent="0.3">
      <c r="A2402" s="1">
        <v>32973.5</v>
      </c>
      <c r="B2402">
        <v>766.28</v>
      </c>
      <c r="C2402">
        <v>0.92010000000000003</v>
      </c>
      <c r="D2402">
        <v>-3.7355999999999998</v>
      </c>
    </row>
    <row r="2403" spans="1:4" x14ac:dyDescent="0.3">
      <c r="A2403" s="1">
        <v>32973.541666666664</v>
      </c>
      <c r="B2403">
        <v>769.26</v>
      </c>
      <c r="C2403">
        <v>0.90629999999999999</v>
      </c>
      <c r="D2403">
        <v>14.534000000000001</v>
      </c>
    </row>
    <row r="2404" spans="1:4" x14ac:dyDescent="0.3">
      <c r="A2404" s="1">
        <v>32973.583333333336</v>
      </c>
      <c r="B2404">
        <v>778.22</v>
      </c>
      <c r="C2404">
        <v>0.87870000000000004</v>
      </c>
      <c r="D2404">
        <v>31.606000000000002</v>
      </c>
    </row>
    <row r="2405" spans="1:4" x14ac:dyDescent="0.3">
      <c r="A2405" s="1">
        <v>32973.625</v>
      </c>
      <c r="B2405">
        <v>774.55</v>
      </c>
      <c r="C2405">
        <v>0.85660000000000003</v>
      </c>
      <c r="D2405">
        <v>46.667000000000002</v>
      </c>
    </row>
    <row r="2406" spans="1:4" x14ac:dyDescent="0.3">
      <c r="A2406" s="1">
        <v>32973.666666666664</v>
      </c>
      <c r="B2406">
        <v>754.2</v>
      </c>
      <c r="C2406">
        <v>0.84740000000000004</v>
      </c>
      <c r="D2406">
        <v>51.746000000000002</v>
      </c>
    </row>
    <row r="2407" spans="1:4" x14ac:dyDescent="0.3">
      <c r="A2407" s="1">
        <v>32973.708333333336</v>
      </c>
      <c r="B2407">
        <v>454.07</v>
      </c>
      <c r="C2407">
        <v>0.88900000000000001</v>
      </c>
      <c r="D2407">
        <v>20.218</v>
      </c>
    </row>
    <row r="2408" spans="1:4" x14ac:dyDescent="0.3">
      <c r="A2408" s="1">
        <v>32973.75</v>
      </c>
      <c r="B2408">
        <v>65.454999999999998</v>
      </c>
      <c r="C2408">
        <v>0.67679999999999996</v>
      </c>
      <c r="D2408">
        <v>0</v>
      </c>
    </row>
    <row r="2409" spans="1:4" x14ac:dyDescent="0.3">
      <c r="A2409" s="1">
        <v>32973.791666666664</v>
      </c>
      <c r="B2409">
        <v>-1.32E-2</v>
      </c>
      <c r="C2409">
        <v>0</v>
      </c>
      <c r="D2409">
        <v>1.2779</v>
      </c>
    </row>
    <row r="2410" spans="1:4" x14ac:dyDescent="0.3">
      <c r="A2410" s="1">
        <v>32973.833333333336</v>
      </c>
      <c r="B2410">
        <v>-1.32E-2</v>
      </c>
      <c r="C2410">
        <v>0</v>
      </c>
      <c r="D2410">
        <v>0</v>
      </c>
    </row>
    <row r="2411" spans="1:4" x14ac:dyDescent="0.3">
      <c r="A2411" s="1">
        <v>32973.875</v>
      </c>
      <c r="B2411">
        <v>-1.32E-2</v>
      </c>
      <c r="C2411">
        <v>0</v>
      </c>
      <c r="D2411">
        <v>0</v>
      </c>
    </row>
    <row r="2412" spans="1:4" x14ac:dyDescent="0.3">
      <c r="A2412" s="1">
        <v>32973.916666666664</v>
      </c>
      <c r="B2412">
        <v>-1.32E-2</v>
      </c>
      <c r="C2412">
        <v>0</v>
      </c>
      <c r="D2412">
        <v>0</v>
      </c>
    </row>
    <row r="2413" spans="1:4" x14ac:dyDescent="0.3">
      <c r="A2413" s="1">
        <v>32973.958333333336</v>
      </c>
      <c r="B2413">
        <v>-1.32E-2</v>
      </c>
      <c r="C2413">
        <v>0</v>
      </c>
      <c r="D2413">
        <v>0</v>
      </c>
    </row>
    <row r="2414" spans="1:4" x14ac:dyDescent="0.3">
      <c r="A2414" s="1">
        <v>32974</v>
      </c>
      <c r="B2414">
        <v>-1.32E-2</v>
      </c>
      <c r="C2414">
        <v>0</v>
      </c>
      <c r="D2414">
        <v>0</v>
      </c>
    </row>
    <row r="2415" spans="1:4" x14ac:dyDescent="0.3">
      <c r="A2415" s="1">
        <v>32974.041666666664</v>
      </c>
      <c r="B2415">
        <v>-1.32E-2</v>
      </c>
      <c r="C2415">
        <v>0</v>
      </c>
      <c r="D2415">
        <v>0</v>
      </c>
    </row>
    <row r="2416" spans="1:4" x14ac:dyDescent="0.3">
      <c r="A2416" s="1">
        <v>32974.083333333336</v>
      </c>
      <c r="B2416">
        <v>-1.32E-2</v>
      </c>
      <c r="C2416">
        <v>0</v>
      </c>
      <c r="D2416">
        <v>0</v>
      </c>
    </row>
    <row r="2417" spans="1:4" x14ac:dyDescent="0.3">
      <c r="A2417" s="1">
        <v>32974.125</v>
      </c>
      <c r="B2417">
        <v>-1.32E-2</v>
      </c>
      <c r="C2417">
        <v>0</v>
      </c>
      <c r="D2417">
        <v>0</v>
      </c>
    </row>
    <row r="2418" spans="1:4" x14ac:dyDescent="0.3">
      <c r="A2418" s="1">
        <v>32974.166666666664</v>
      </c>
      <c r="B2418">
        <v>-1.32E-2</v>
      </c>
      <c r="C2418">
        <v>0</v>
      </c>
      <c r="D2418">
        <v>0</v>
      </c>
    </row>
    <row r="2419" spans="1:4" x14ac:dyDescent="0.3">
      <c r="A2419" s="1">
        <v>32974.208333333336</v>
      </c>
      <c r="B2419">
        <v>-1.32E-2</v>
      </c>
      <c r="C2419">
        <v>0</v>
      </c>
      <c r="D2419">
        <v>0</v>
      </c>
    </row>
    <row r="2420" spans="1:4" x14ac:dyDescent="0.3">
      <c r="A2420" s="1">
        <v>32974.25</v>
      </c>
      <c r="B2420">
        <v>12.43</v>
      </c>
      <c r="C2420">
        <v>0.86140000000000005</v>
      </c>
      <c r="D2420">
        <v>-4.4699</v>
      </c>
    </row>
    <row r="2421" spans="1:4" x14ac:dyDescent="0.3">
      <c r="A2421" s="1">
        <v>32974.291666666664</v>
      </c>
      <c r="B2421">
        <v>352.1</v>
      </c>
      <c r="C2421">
        <v>0.90239999999999998</v>
      </c>
      <c r="D2421">
        <v>-14.897</v>
      </c>
    </row>
    <row r="2422" spans="1:4" x14ac:dyDescent="0.3">
      <c r="A2422" s="1">
        <v>32974.333333333336</v>
      </c>
      <c r="B2422">
        <v>721.36</v>
      </c>
      <c r="C2422">
        <v>0.88549999999999995</v>
      </c>
      <c r="D2422">
        <v>-32.716000000000001</v>
      </c>
    </row>
    <row r="2423" spans="1:4" x14ac:dyDescent="0.3">
      <c r="A2423" s="1">
        <v>32974.375</v>
      </c>
      <c r="B2423">
        <v>802.07</v>
      </c>
      <c r="C2423">
        <v>0.80049999999999999</v>
      </c>
      <c r="D2423">
        <v>-51.92</v>
      </c>
    </row>
    <row r="2424" spans="1:4" x14ac:dyDescent="0.3">
      <c r="A2424" s="1">
        <v>32974.416666666664</v>
      </c>
      <c r="B2424">
        <v>802.07</v>
      </c>
      <c r="C2424">
        <v>0.82130000000000003</v>
      </c>
      <c r="D2424">
        <v>-37.723999999999997</v>
      </c>
    </row>
    <row r="2425" spans="1:4" x14ac:dyDescent="0.3">
      <c r="A2425" s="1">
        <v>32974.458333333336</v>
      </c>
      <c r="B2425">
        <v>488.31</v>
      </c>
      <c r="C2425">
        <v>0.93579999999999997</v>
      </c>
      <c r="D2425">
        <v>-21.483000000000001</v>
      </c>
    </row>
    <row r="2426" spans="1:4" x14ac:dyDescent="0.3">
      <c r="A2426" s="1">
        <v>32974.5</v>
      </c>
      <c r="B2426">
        <v>465.97</v>
      </c>
      <c r="C2426">
        <v>0.94720000000000004</v>
      </c>
      <c r="D2426">
        <v>-3.6305000000000001</v>
      </c>
    </row>
    <row r="2427" spans="1:4" x14ac:dyDescent="0.3">
      <c r="A2427" s="1">
        <v>32974.541666666664</v>
      </c>
      <c r="B2427">
        <v>429.74</v>
      </c>
      <c r="C2427">
        <v>0.94110000000000005</v>
      </c>
      <c r="D2427">
        <v>14.537000000000001</v>
      </c>
    </row>
    <row r="2428" spans="1:4" x14ac:dyDescent="0.3">
      <c r="A2428" s="1">
        <v>32974.583333333336</v>
      </c>
      <c r="B2428">
        <v>438.31</v>
      </c>
      <c r="C2428">
        <v>0.92549999999999999</v>
      </c>
      <c r="D2428">
        <v>31.521999999999998</v>
      </c>
    </row>
    <row r="2429" spans="1:4" x14ac:dyDescent="0.3">
      <c r="A2429" s="1">
        <v>32974.625</v>
      </c>
      <c r="B2429">
        <v>369.27</v>
      </c>
      <c r="C2429">
        <v>0.91610000000000003</v>
      </c>
      <c r="D2429">
        <v>46.524999999999999</v>
      </c>
    </row>
    <row r="2430" spans="1:4" x14ac:dyDescent="0.3">
      <c r="A2430" s="1">
        <v>32974.666666666664</v>
      </c>
      <c r="B2430">
        <v>299.58</v>
      </c>
      <c r="C2430">
        <v>0.9133</v>
      </c>
      <c r="D2430">
        <v>54.115000000000002</v>
      </c>
    </row>
    <row r="2431" spans="1:4" x14ac:dyDescent="0.3">
      <c r="A2431" s="1">
        <v>32974.708333333336</v>
      </c>
      <c r="B2431">
        <v>161.69999999999999</v>
      </c>
      <c r="C2431">
        <v>0.92230000000000001</v>
      </c>
      <c r="D2431">
        <v>20.492000000000001</v>
      </c>
    </row>
    <row r="2432" spans="1:4" x14ac:dyDescent="0.3">
      <c r="A2432" s="1">
        <v>32974.75</v>
      </c>
      <c r="B2432">
        <v>55.536000000000001</v>
      </c>
      <c r="C2432">
        <v>0.85960000000000003</v>
      </c>
      <c r="D2432">
        <v>7.8170000000000002</v>
      </c>
    </row>
    <row r="2433" spans="1:4" x14ac:dyDescent="0.3">
      <c r="A2433" s="1">
        <v>32974.791666666664</v>
      </c>
      <c r="B2433">
        <v>-1.32E-2</v>
      </c>
      <c r="C2433">
        <v>0</v>
      </c>
      <c r="D2433">
        <v>1.3122</v>
      </c>
    </row>
    <row r="2434" spans="1:4" x14ac:dyDescent="0.3">
      <c r="A2434" s="1">
        <v>32974.833333333336</v>
      </c>
      <c r="B2434">
        <v>-1.32E-2</v>
      </c>
      <c r="C2434">
        <v>0</v>
      </c>
      <c r="D2434">
        <v>0</v>
      </c>
    </row>
    <row r="2435" spans="1:4" x14ac:dyDescent="0.3">
      <c r="A2435" s="1">
        <v>32974.875</v>
      </c>
      <c r="B2435">
        <v>-1.32E-2</v>
      </c>
      <c r="C2435">
        <v>0</v>
      </c>
      <c r="D2435">
        <v>0</v>
      </c>
    </row>
    <row r="2436" spans="1:4" x14ac:dyDescent="0.3">
      <c r="A2436" s="1">
        <v>32974.916666666664</v>
      </c>
      <c r="B2436">
        <v>-1.32E-2</v>
      </c>
      <c r="C2436">
        <v>0</v>
      </c>
      <c r="D2436">
        <v>0</v>
      </c>
    </row>
    <row r="2437" spans="1:4" x14ac:dyDescent="0.3">
      <c r="A2437" s="1">
        <v>32974.958333333336</v>
      </c>
      <c r="B2437">
        <v>-1.32E-2</v>
      </c>
      <c r="C2437">
        <v>0</v>
      </c>
      <c r="D2437">
        <v>0</v>
      </c>
    </row>
    <row r="2438" spans="1:4" x14ac:dyDescent="0.3">
      <c r="A2438" s="1">
        <v>32975</v>
      </c>
      <c r="B2438">
        <v>-1.32E-2</v>
      </c>
      <c r="C2438">
        <v>0</v>
      </c>
      <c r="D2438">
        <v>0</v>
      </c>
    </row>
    <row r="2439" spans="1:4" x14ac:dyDescent="0.3">
      <c r="A2439" s="1">
        <v>32975.041666666664</v>
      </c>
      <c r="B2439">
        <v>-1.32E-2</v>
      </c>
      <c r="C2439">
        <v>0</v>
      </c>
      <c r="D2439">
        <v>0</v>
      </c>
    </row>
    <row r="2440" spans="1:4" x14ac:dyDescent="0.3">
      <c r="A2440" s="1">
        <v>32975.083333333336</v>
      </c>
      <c r="B2440">
        <v>-1.32E-2</v>
      </c>
      <c r="C2440">
        <v>0</v>
      </c>
      <c r="D2440">
        <v>0</v>
      </c>
    </row>
    <row r="2441" spans="1:4" x14ac:dyDescent="0.3">
      <c r="A2441" s="1">
        <v>32975.125</v>
      </c>
      <c r="B2441">
        <v>-1.32E-2</v>
      </c>
      <c r="C2441">
        <v>0</v>
      </c>
      <c r="D2441">
        <v>0</v>
      </c>
    </row>
    <row r="2442" spans="1:4" x14ac:dyDescent="0.3">
      <c r="A2442" s="1">
        <v>32975.166666666664</v>
      </c>
      <c r="B2442">
        <v>-1.32E-2</v>
      </c>
      <c r="C2442">
        <v>0</v>
      </c>
      <c r="D2442">
        <v>0</v>
      </c>
    </row>
    <row r="2443" spans="1:4" x14ac:dyDescent="0.3">
      <c r="A2443" s="1">
        <v>32975.208333333336</v>
      </c>
      <c r="B2443">
        <v>-1.32E-2</v>
      </c>
      <c r="C2443">
        <v>0</v>
      </c>
      <c r="D2443">
        <v>0</v>
      </c>
    </row>
    <row r="2444" spans="1:4" x14ac:dyDescent="0.3">
      <c r="A2444" s="1">
        <v>32975.25</v>
      </c>
      <c r="B2444">
        <v>10.417</v>
      </c>
      <c r="C2444">
        <v>0.84360000000000002</v>
      </c>
      <c r="D2444">
        <v>-4.5979999999999999</v>
      </c>
    </row>
    <row r="2445" spans="1:4" x14ac:dyDescent="0.3">
      <c r="A2445" s="1">
        <v>32975.291666666664</v>
      </c>
      <c r="B2445">
        <v>160.88</v>
      </c>
      <c r="C2445">
        <v>0.91500000000000004</v>
      </c>
      <c r="D2445">
        <v>-15.253</v>
      </c>
    </row>
    <row r="2446" spans="1:4" x14ac:dyDescent="0.3">
      <c r="A2446" s="1">
        <v>32975.333333333336</v>
      </c>
      <c r="B2446">
        <v>566.51</v>
      </c>
      <c r="C2446">
        <v>0.89510000000000001</v>
      </c>
      <c r="D2446">
        <v>-33.42</v>
      </c>
    </row>
    <row r="2447" spans="1:4" x14ac:dyDescent="0.3">
      <c r="A2447" s="1">
        <v>32975.375</v>
      </c>
      <c r="B2447">
        <v>501.29</v>
      </c>
      <c r="C2447">
        <v>0.9002</v>
      </c>
      <c r="D2447">
        <v>-51.643000000000001</v>
      </c>
    </row>
    <row r="2448" spans="1:4" x14ac:dyDescent="0.3">
      <c r="A2448" s="1">
        <v>32975.416666666664</v>
      </c>
      <c r="B2448">
        <v>576.91999999999996</v>
      </c>
      <c r="C2448">
        <v>0.90500000000000003</v>
      </c>
      <c r="D2448">
        <v>-37.476999999999997</v>
      </c>
    </row>
    <row r="2449" spans="1:4" x14ac:dyDescent="0.3">
      <c r="A2449" s="1">
        <v>32975.458333333336</v>
      </c>
      <c r="B2449">
        <v>510.64</v>
      </c>
      <c r="C2449">
        <v>0.92520000000000002</v>
      </c>
      <c r="D2449">
        <v>-21.292999999999999</v>
      </c>
    </row>
    <row r="2450" spans="1:4" x14ac:dyDescent="0.3">
      <c r="A2450" s="1">
        <v>32975.5</v>
      </c>
      <c r="B2450">
        <v>549.71</v>
      </c>
      <c r="C2450">
        <v>0.93330000000000002</v>
      </c>
      <c r="D2450">
        <v>-3.5283000000000002</v>
      </c>
    </row>
    <row r="2451" spans="1:4" x14ac:dyDescent="0.3">
      <c r="A2451" s="1">
        <v>32975.541666666664</v>
      </c>
      <c r="B2451">
        <v>335.54</v>
      </c>
      <c r="C2451">
        <v>0.93230000000000002</v>
      </c>
      <c r="D2451">
        <v>14.538</v>
      </c>
    </row>
    <row r="2452" spans="1:4" x14ac:dyDescent="0.3">
      <c r="A2452" s="1">
        <v>32975.583333333336</v>
      </c>
      <c r="B2452">
        <v>638.09</v>
      </c>
      <c r="C2452">
        <v>0.89600000000000002</v>
      </c>
      <c r="D2452">
        <v>31.437999999999999</v>
      </c>
    </row>
    <row r="2453" spans="1:4" x14ac:dyDescent="0.3">
      <c r="A2453" s="1">
        <v>32975.625</v>
      </c>
      <c r="B2453">
        <v>441.37</v>
      </c>
      <c r="C2453">
        <v>0.89449999999999996</v>
      </c>
      <c r="D2453">
        <v>46.384</v>
      </c>
    </row>
    <row r="2454" spans="1:4" x14ac:dyDescent="0.3">
      <c r="A2454" s="1">
        <v>32975.666666666664</v>
      </c>
      <c r="B2454">
        <v>101.21</v>
      </c>
      <c r="C2454">
        <v>0.90029999999999999</v>
      </c>
      <c r="D2454">
        <v>59.418999999999997</v>
      </c>
    </row>
    <row r="2455" spans="1:4" x14ac:dyDescent="0.3">
      <c r="A2455" s="1">
        <v>32975.708333333336</v>
      </c>
      <c r="B2455">
        <v>207.87</v>
      </c>
      <c r="C2455">
        <v>0.90680000000000005</v>
      </c>
      <c r="D2455">
        <v>20.768000000000001</v>
      </c>
    </row>
    <row r="2456" spans="1:4" x14ac:dyDescent="0.3">
      <c r="A2456" s="1">
        <v>32975.75</v>
      </c>
      <c r="B2456">
        <v>5.9786000000000001</v>
      </c>
      <c r="C2456">
        <v>0.75990000000000002</v>
      </c>
      <c r="D2456">
        <v>8.0303000000000004</v>
      </c>
    </row>
    <row r="2457" spans="1:4" x14ac:dyDescent="0.3">
      <c r="A2457" s="1">
        <v>32975.791666666664</v>
      </c>
      <c r="B2457">
        <v>-1.32E-2</v>
      </c>
      <c r="C2457">
        <v>0</v>
      </c>
      <c r="D2457">
        <v>1.3465</v>
      </c>
    </row>
    <row r="2458" spans="1:4" x14ac:dyDescent="0.3">
      <c r="A2458" s="1">
        <v>32975.833333333336</v>
      </c>
      <c r="B2458">
        <v>-1.32E-2</v>
      </c>
      <c r="C2458">
        <v>0</v>
      </c>
      <c r="D2458">
        <v>0</v>
      </c>
    </row>
    <row r="2459" spans="1:4" x14ac:dyDescent="0.3">
      <c r="A2459" s="1">
        <v>32975.875</v>
      </c>
      <c r="B2459">
        <v>-1.32E-2</v>
      </c>
      <c r="C2459">
        <v>0</v>
      </c>
      <c r="D2459">
        <v>0</v>
      </c>
    </row>
    <row r="2460" spans="1:4" x14ac:dyDescent="0.3">
      <c r="A2460" s="1">
        <v>32975.916666666664</v>
      </c>
      <c r="B2460">
        <v>-1.32E-2</v>
      </c>
      <c r="C2460">
        <v>0</v>
      </c>
      <c r="D2460">
        <v>0</v>
      </c>
    </row>
    <row r="2461" spans="1:4" x14ac:dyDescent="0.3">
      <c r="A2461" s="1">
        <v>32975.958333333336</v>
      </c>
      <c r="B2461">
        <v>-1.32E-2</v>
      </c>
      <c r="C2461">
        <v>0</v>
      </c>
      <c r="D2461">
        <v>0</v>
      </c>
    </row>
    <row r="2462" spans="1:4" x14ac:dyDescent="0.3">
      <c r="A2462" s="1">
        <v>32976</v>
      </c>
      <c r="B2462">
        <v>-1.32E-2</v>
      </c>
      <c r="C2462">
        <v>0</v>
      </c>
      <c r="D2462">
        <v>0</v>
      </c>
    </row>
    <row r="2463" spans="1:4" x14ac:dyDescent="0.3">
      <c r="A2463" s="1">
        <v>32976.041666666664</v>
      </c>
      <c r="B2463">
        <v>-1.32E-2</v>
      </c>
      <c r="C2463">
        <v>0</v>
      </c>
      <c r="D2463">
        <v>0</v>
      </c>
    </row>
    <row r="2464" spans="1:4" x14ac:dyDescent="0.3">
      <c r="A2464" s="1">
        <v>32976.083333333336</v>
      </c>
      <c r="B2464">
        <v>-1.32E-2</v>
      </c>
      <c r="C2464">
        <v>0</v>
      </c>
      <c r="D2464">
        <v>0</v>
      </c>
    </row>
    <row r="2465" spans="1:4" x14ac:dyDescent="0.3">
      <c r="A2465" s="1">
        <v>32976.125</v>
      </c>
      <c r="B2465">
        <v>-1.32E-2</v>
      </c>
      <c r="C2465">
        <v>0</v>
      </c>
      <c r="D2465">
        <v>0</v>
      </c>
    </row>
    <row r="2466" spans="1:4" x14ac:dyDescent="0.3">
      <c r="A2466" s="1">
        <v>32976.166666666664</v>
      </c>
      <c r="B2466">
        <v>-1.32E-2</v>
      </c>
      <c r="C2466">
        <v>0</v>
      </c>
      <c r="D2466">
        <v>0</v>
      </c>
    </row>
    <row r="2467" spans="1:4" x14ac:dyDescent="0.3">
      <c r="A2467" s="1">
        <v>32976.208333333336</v>
      </c>
      <c r="B2467">
        <v>-1.32E-2</v>
      </c>
      <c r="C2467">
        <v>0</v>
      </c>
      <c r="D2467">
        <v>0</v>
      </c>
    </row>
    <row r="2468" spans="1:4" x14ac:dyDescent="0.3">
      <c r="A2468" s="1">
        <v>32976.25</v>
      </c>
      <c r="B2468">
        <v>15.266</v>
      </c>
      <c r="C2468">
        <v>0.86370000000000002</v>
      </c>
      <c r="D2468">
        <v>-4.7240000000000002</v>
      </c>
    </row>
    <row r="2469" spans="1:4" x14ac:dyDescent="0.3">
      <c r="A2469" s="1">
        <v>32976.291666666664</v>
      </c>
      <c r="B2469">
        <v>384.52</v>
      </c>
      <c r="C2469">
        <v>0.90439999999999998</v>
      </c>
      <c r="D2469">
        <v>-15.608000000000001</v>
      </c>
    </row>
    <row r="2470" spans="1:4" x14ac:dyDescent="0.3">
      <c r="A2470" s="1">
        <v>32976.333333333336</v>
      </c>
      <c r="B2470">
        <v>617.71</v>
      </c>
      <c r="C2470">
        <v>0.89539999999999997</v>
      </c>
      <c r="D2470">
        <v>-34.143999999999998</v>
      </c>
    </row>
    <row r="2471" spans="1:4" x14ac:dyDescent="0.3">
      <c r="A2471" s="1">
        <v>32976.375</v>
      </c>
      <c r="B2471">
        <v>728.24</v>
      </c>
      <c r="C2471">
        <v>0.87690000000000001</v>
      </c>
      <c r="D2471">
        <v>-51.37</v>
      </c>
    </row>
    <row r="2472" spans="1:4" x14ac:dyDescent="0.3">
      <c r="A2472" s="1">
        <v>32976.416666666664</v>
      </c>
      <c r="B2472">
        <v>802.07</v>
      </c>
      <c r="C2472">
        <v>0.84140000000000004</v>
      </c>
      <c r="D2472">
        <v>-37.234000000000002</v>
      </c>
    </row>
    <row r="2473" spans="1:4" x14ac:dyDescent="0.3">
      <c r="A2473" s="1">
        <v>32976.458333333336</v>
      </c>
      <c r="B2473">
        <v>572.87</v>
      </c>
      <c r="C2473">
        <v>0.9284</v>
      </c>
      <c r="D2473">
        <v>-21.106999999999999</v>
      </c>
    </row>
    <row r="2474" spans="1:4" x14ac:dyDescent="0.3">
      <c r="A2474" s="1">
        <v>32976.5</v>
      </c>
      <c r="B2474">
        <v>556.72</v>
      </c>
      <c r="C2474">
        <v>0.94069999999999998</v>
      </c>
      <c r="D2474">
        <v>-3.4289999999999998</v>
      </c>
    </row>
    <row r="2475" spans="1:4" x14ac:dyDescent="0.3">
      <c r="A2475" s="1">
        <v>32976.541666666664</v>
      </c>
      <c r="B2475">
        <v>611.48</v>
      </c>
      <c r="C2475">
        <v>0.92800000000000005</v>
      </c>
      <c r="D2475">
        <v>14.538</v>
      </c>
    </row>
    <row r="2476" spans="1:4" x14ac:dyDescent="0.3">
      <c r="A2476" s="1">
        <v>32976.583333333336</v>
      </c>
      <c r="B2476">
        <v>349.6</v>
      </c>
      <c r="C2476">
        <v>0.92459999999999998</v>
      </c>
      <c r="D2476">
        <v>31.353999999999999</v>
      </c>
    </row>
    <row r="2477" spans="1:4" x14ac:dyDescent="0.3">
      <c r="A2477" s="1">
        <v>32976.625</v>
      </c>
      <c r="B2477">
        <v>318.97000000000003</v>
      </c>
      <c r="C2477">
        <v>0.91490000000000005</v>
      </c>
      <c r="D2477">
        <v>46.243000000000002</v>
      </c>
    </row>
    <row r="2478" spans="1:4" x14ac:dyDescent="0.3">
      <c r="A2478" s="1">
        <v>32976.666666666664</v>
      </c>
      <c r="B2478">
        <v>176.67</v>
      </c>
      <c r="C2478">
        <v>0.91979999999999995</v>
      </c>
      <c r="D2478">
        <v>59.244</v>
      </c>
    </row>
    <row r="2479" spans="1:4" x14ac:dyDescent="0.3">
      <c r="A2479" s="1">
        <v>32976.708333333336</v>
      </c>
      <c r="B2479">
        <v>120.16</v>
      </c>
      <c r="C2479">
        <v>0.91779999999999995</v>
      </c>
      <c r="D2479">
        <v>21.045000000000002</v>
      </c>
    </row>
    <row r="2480" spans="1:4" x14ac:dyDescent="0.3">
      <c r="A2480" s="1">
        <v>32976.75</v>
      </c>
      <c r="B2480">
        <v>19.452999999999999</v>
      </c>
      <c r="C2480">
        <v>0.85940000000000005</v>
      </c>
      <c r="D2480">
        <v>8.2438000000000002</v>
      </c>
    </row>
    <row r="2481" spans="1:4" x14ac:dyDescent="0.3">
      <c r="A2481" s="1">
        <v>32976.791666666664</v>
      </c>
      <c r="B2481">
        <v>-1.32E-2</v>
      </c>
      <c r="C2481">
        <v>0</v>
      </c>
      <c r="D2481">
        <v>1.5537000000000001</v>
      </c>
    </row>
    <row r="2482" spans="1:4" x14ac:dyDescent="0.3">
      <c r="A2482" s="1">
        <v>32976.833333333336</v>
      </c>
      <c r="B2482">
        <v>-1.32E-2</v>
      </c>
      <c r="C2482">
        <v>0</v>
      </c>
      <c r="D2482">
        <v>0</v>
      </c>
    </row>
    <row r="2483" spans="1:4" x14ac:dyDescent="0.3">
      <c r="A2483" s="1">
        <v>32976.875</v>
      </c>
      <c r="B2483">
        <v>-1.32E-2</v>
      </c>
      <c r="C2483">
        <v>0</v>
      </c>
      <c r="D2483">
        <v>0</v>
      </c>
    </row>
    <row r="2484" spans="1:4" x14ac:dyDescent="0.3">
      <c r="A2484" s="1">
        <v>32976.916666666664</v>
      </c>
      <c r="B2484">
        <v>-1.32E-2</v>
      </c>
      <c r="C2484">
        <v>0</v>
      </c>
      <c r="D2484">
        <v>0</v>
      </c>
    </row>
    <row r="2485" spans="1:4" x14ac:dyDescent="0.3">
      <c r="A2485" s="1">
        <v>32976.958333333336</v>
      </c>
      <c r="B2485">
        <v>-1.32E-2</v>
      </c>
      <c r="C2485">
        <v>0</v>
      </c>
      <c r="D2485">
        <v>0</v>
      </c>
    </row>
    <row r="2486" spans="1:4" x14ac:dyDescent="0.3">
      <c r="A2486" s="1">
        <v>32977</v>
      </c>
      <c r="B2486">
        <v>-1.32E-2</v>
      </c>
      <c r="C2486">
        <v>0</v>
      </c>
      <c r="D2486">
        <v>0</v>
      </c>
    </row>
    <row r="2487" spans="1:4" x14ac:dyDescent="0.3">
      <c r="A2487" s="1">
        <v>32977.041666666664</v>
      </c>
      <c r="B2487">
        <v>-1.32E-2</v>
      </c>
      <c r="C2487">
        <v>0</v>
      </c>
      <c r="D2487">
        <v>0</v>
      </c>
    </row>
    <row r="2488" spans="1:4" x14ac:dyDescent="0.3">
      <c r="A2488" s="1">
        <v>32977.083333333336</v>
      </c>
      <c r="B2488">
        <v>-1.32E-2</v>
      </c>
      <c r="C2488">
        <v>0</v>
      </c>
      <c r="D2488">
        <v>0</v>
      </c>
    </row>
    <row r="2489" spans="1:4" x14ac:dyDescent="0.3">
      <c r="A2489" s="1">
        <v>32977.125</v>
      </c>
      <c r="B2489">
        <v>-1.32E-2</v>
      </c>
      <c r="C2489">
        <v>0</v>
      </c>
      <c r="D2489">
        <v>0</v>
      </c>
    </row>
    <row r="2490" spans="1:4" x14ac:dyDescent="0.3">
      <c r="A2490" s="1">
        <v>32977.166666666664</v>
      </c>
      <c r="B2490">
        <v>-1.32E-2</v>
      </c>
      <c r="C2490">
        <v>0</v>
      </c>
      <c r="D2490">
        <v>0</v>
      </c>
    </row>
    <row r="2491" spans="1:4" x14ac:dyDescent="0.3">
      <c r="A2491" s="1">
        <v>32977.208333333336</v>
      </c>
      <c r="B2491">
        <v>-1.32E-2</v>
      </c>
      <c r="C2491">
        <v>0</v>
      </c>
      <c r="D2491">
        <v>0</v>
      </c>
    </row>
    <row r="2492" spans="1:4" x14ac:dyDescent="0.3">
      <c r="A2492" s="1">
        <v>32977.25</v>
      </c>
      <c r="B2492">
        <v>15.96</v>
      </c>
      <c r="C2492">
        <v>0.87939999999999996</v>
      </c>
      <c r="D2492">
        <v>-4.8479999999999999</v>
      </c>
    </row>
    <row r="2493" spans="1:4" x14ac:dyDescent="0.3">
      <c r="A2493" s="1">
        <v>32977.291666666664</v>
      </c>
      <c r="B2493">
        <v>167.39</v>
      </c>
      <c r="C2493">
        <v>0.86980000000000002</v>
      </c>
      <c r="D2493">
        <v>0</v>
      </c>
    </row>
    <row r="2494" spans="1:4" x14ac:dyDescent="0.3">
      <c r="A2494" s="1">
        <v>32977.333333333336</v>
      </c>
      <c r="B2494">
        <v>350.04</v>
      </c>
      <c r="C2494">
        <v>0.94989999999999997</v>
      </c>
      <c r="D2494">
        <v>0</v>
      </c>
    </row>
    <row r="2495" spans="1:4" x14ac:dyDescent="0.3">
      <c r="A2495" s="1">
        <v>32977.375</v>
      </c>
      <c r="B2495">
        <v>518.54</v>
      </c>
      <c r="C2495">
        <v>0.95960000000000001</v>
      </c>
      <c r="D2495">
        <v>0</v>
      </c>
    </row>
    <row r="2496" spans="1:4" x14ac:dyDescent="0.3">
      <c r="A2496" s="1">
        <v>32977.416666666664</v>
      </c>
      <c r="B2496">
        <v>647.07000000000005</v>
      </c>
      <c r="C2496">
        <v>0.95120000000000005</v>
      </c>
      <c r="D2496">
        <v>0</v>
      </c>
    </row>
    <row r="2497" spans="1:4" x14ac:dyDescent="0.3">
      <c r="A2497" s="1">
        <v>32977.458333333336</v>
      </c>
      <c r="B2497">
        <v>754.16</v>
      </c>
      <c r="C2497">
        <v>0.92049999999999998</v>
      </c>
      <c r="D2497">
        <v>-20.925000000000001</v>
      </c>
    </row>
    <row r="2498" spans="1:4" x14ac:dyDescent="0.3">
      <c r="A2498" s="1">
        <v>32977.5</v>
      </c>
      <c r="B2498">
        <v>734.42</v>
      </c>
      <c r="C2498">
        <v>0.93359999999999999</v>
      </c>
      <c r="D2498">
        <v>0</v>
      </c>
    </row>
    <row r="2499" spans="1:4" x14ac:dyDescent="0.3">
      <c r="A2499" s="1">
        <v>32977.541666666664</v>
      </c>
      <c r="B2499">
        <v>723.1</v>
      </c>
      <c r="C2499">
        <v>0.93020000000000003</v>
      </c>
      <c r="D2499">
        <v>0</v>
      </c>
    </row>
    <row r="2500" spans="1:4" x14ac:dyDescent="0.3">
      <c r="A2500" s="1">
        <v>32977.583333333336</v>
      </c>
      <c r="B2500">
        <v>667</v>
      </c>
      <c r="C2500">
        <v>0.93720000000000003</v>
      </c>
      <c r="D2500">
        <v>0</v>
      </c>
    </row>
    <row r="2501" spans="1:4" x14ac:dyDescent="0.3">
      <c r="A2501" s="1">
        <v>32977.625</v>
      </c>
      <c r="B2501">
        <v>756.81</v>
      </c>
      <c r="C2501">
        <v>0.87280000000000002</v>
      </c>
      <c r="D2501">
        <v>46.103000000000002</v>
      </c>
    </row>
    <row r="2502" spans="1:4" x14ac:dyDescent="0.3">
      <c r="A2502" s="1">
        <v>32977.666666666664</v>
      </c>
      <c r="B2502">
        <v>716.79</v>
      </c>
      <c r="C2502">
        <v>0.85919999999999996</v>
      </c>
      <c r="D2502">
        <v>59.07</v>
      </c>
    </row>
    <row r="2503" spans="1:4" x14ac:dyDescent="0.3">
      <c r="A2503" s="1">
        <v>32977.708333333336</v>
      </c>
      <c r="B2503">
        <v>415.14</v>
      </c>
      <c r="C2503">
        <v>0.90329999999999999</v>
      </c>
      <c r="D2503">
        <v>21.324000000000002</v>
      </c>
    </row>
    <row r="2504" spans="1:4" x14ac:dyDescent="0.3">
      <c r="A2504" s="1">
        <v>32977.75</v>
      </c>
      <c r="B2504">
        <v>126.89</v>
      </c>
      <c r="C2504">
        <v>0.80979999999999996</v>
      </c>
      <c r="D2504">
        <v>8.4575999999999993</v>
      </c>
    </row>
    <row r="2505" spans="1:4" x14ac:dyDescent="0.3">
      <c r="A2505" s="1">
        <v>32977.791666666664</v>
      </c>
      <c r="B2505">
        <v>-1.32E-2</v>
      </c>
      <c r="C2505">
        <v>0</v>
      </c>
      <c r="D2505">
        <v>1.5881000000000001</v>
      </c>
    </row>
    <row r="2506" spans="1:4" x14ac:dyDescent="0.3">
      <c r="A2506" s="1">
        <v>32977.833333333336</v>
      </c>
      <c r="B2506">
        <v>-1.32E-2</v>
      </c>
      <c r="C2506">
        <v>0</v>
      </c>
      <c r="D2506">
        <v>0</v>
      </c>
    </row>
    <row r="2507" spans="1:4" x14ac:dyDescent="0.3">
      <c r="A2507" s="1">
        <v>32977.875</v>
      </c>
      <c r="B2507">
        <v>-1.32E-2</v>
      </c>
      <c r="C2507">
        <v>0</v>
      </c>
      <c r="D2507">
        <v>0</v>
      </c>
    </row>
    <row r="2508" spans="1:4" x14ac:dyDescent="0.3">
      <c r="A2508" s="1">
        <v>32977.916666666664</v>
      </c>
      <c r="B2508">
        <v>-1.32E-2</v>
      </c>
      <c r="C2508">
        <v>0</v>
      </c>
      <c r="D2508">
        <v>0</v>
      </c>
    </row>
    <row r="2509" spans="1:4" x14ac:dyDescent="0.3">
      <c r="A2509" s="1">
        <v>32977.958333333336</v>
      </c>
      <c r="B2509">
        <v>-1.32E-2</v>
      </c>
      <c r="C2509">
        <v>0</v>
      </c>
      <c r="D2509">
        <v>0</v>
      </c>
    </row>
    <row r="2510" spans="1:4" x14ac:dyDescent="0.3">
      <c r="A2510" s="1">
        <v>32978</v>
      </c>
      <c r="B2510">
        <v>-1.32E-2</v>
      </c>
      <c r="C2510">
        <v>0</v>
      </c>
      <c r="D2510">
        <v>0</v>
      </c>
    </row>
    <row r="2511" spans="1:4" x14ac:dyDescent="0.3">
      <c r="A2511" s="1">
        <v>32978.041666666664</v>
      </c>
      <c r="B2511">
        <v>-1.32E-2</v>
      </c>
      <c r="C2511">
        <v>0</v>
      </c>
      <c r="D2511">
        <v>0</v>
      </c>
    </row>
    <row r="2512" spans="1:4" x14ac:dyDescent="0.3">
      <c r="A2512" s="1">
        <v>32978.083333333336</v>
      </c>
      <c r="B2512">
        <v>-1.32E-2</v>
      </c>
      <c r="C2512">
        <v>0</v>
      </c>
      <c r="D2512">
        <v>0</v>
      </c>
    </row>
    <row r="2513" spans="1:4" x14ac:dyDescent="0.3">
      <c r="A2513" s="1">
        <v>32978.125</v>
      </c>
      <c r="B2513">
        <v>-1.32E-2</v>
      </c>
      <c r="C2513">
        <v>0</v>
      </c>
      <c r="D2513">
        <v>0</v>
      </c>
    </row>
    <row r="2514" spans="1:4" x14ac:dyDescent="0.3">
      <c r="A2514" s="1">
        <v>32978.166666666664</v>
      </c>
      <c r="B2514">
        <v>-1.32E-2</v>
      </c>
      <c r="C2514">
        <v>0</v>
      </c>
      <c r="D2514">
        <v>0</v>
      </c>
    </row>
    <row r="2515" spans="1:4" x14ac:dyDescent="0.3">
      <c r="A2515" s="1">
        <v>32978.208333333336</v>
      </c>
      <c r="B2515">
        <v>-1.32E-2</v>
      </c>
      <c r="C2515">
        <v>0</v>
      </c>
      <c r="D2515">
        <v>0</v>
      </c>
    </row>
    <row r="2516" spans="1:4" x14ac:dyDescent="0.3">
      <c r="A2516" s="1">
        <v>32978.25</v>
      </c>
      <c r="B2516">
        <v>18.779</v>
      </c>
      <c r="C2516">
        <v>0.88660000000000005</v>
      </c>
      <c r="D2516">
        <v>0</v>
      </c>
    </row>
    <row r="2517" spans="1:4" x14ac:dyDescent="0.3">
      <c r="A2517" s="1">
        <v>32978.291666666664</v>
      </c>
      <c r="B2517">
        <v>146.85</v>
      </c>
      <c r="C2517">
        <v>0.89890000000000003</v>
      </c>
      <c r="D2517">
        <v>0</v>
      </c>
    </row>
    <row r="2518" spans="1:4" x14ac:dyDescent="0.3">
      <c r="A2518" s="1">
        <v>32978.333333333336</v>
      </c>
      <c r="B2518">
        <v>326.68</v>
      </c>
      <c r="C2518">
        <v>0.95879999999999999</v>
      </c>
      <c r="D2518">
        <v>0</v>
      </c>
    </row>
    <row r="2519" spans="1:4" x14ac:dyDescent="0.3">
      <c r="A2519" s="1">
        <v>32978.375</v>
      </c>
      <c r="B2519">
        <v>462.63</v>
      </c>
      <c r="C2519">
        <v>0.96850000000000003</v>
      </c>
      <c r="D2519">
        <v>0</v>
      </c>
    </row>
    <row r="2520" spans="1:4" x14ac:dyDescent="0.3">
      <c r="A2520" s="1">
        <v>32978.416666666664</v>
      </c>
      <c r="B2520">
        <v>583.42999999999995</v>
      </c>
      <c r="C2520">
        <v>0.96099999999999997</v>
      </c>
      <c r="D2520">
        <v>0</v>
      </c>
    </row>
    <row r="2521" spans="1:4" x14ac:dyDescent="0.3">
      <c r="A2521" s="1">
        <v>32978.458333333336</v>
      </c>
      <c r="B2521">
        <v>665.18</v>
      </c>
      <c r="C2521">
        <v>0.95299999999999996</v>
      </c>
      <c r="D2521">
        <v>0</v>
      </c>
    </row>
    <row r="2522" spans="1:4" x14ac:dyDescent="0.3">
      <c r="A2522" s="1">
        <v>32978.5</v>
      </c>
      <c r="B2522">
        <v>691.44</v>
      </c>
      <c r="C2522">
        <v>0.9456</v>
      </c>
      <c r="D2522">
        <v>0</v>
      </c>
    </row>
    <row r="2523" spans="1:4" x14ac:dyDescent="0.3">
      <c r="A2523" s="1">
        <v>32978.541666666664</v>
      </c>
      <c r="B2523">
        <v>670.35</v>
      </c>
      <c r="C2523">
        <v>0.94279999999999997</v>
      </c>
      <c r="D2523">
        <v>0</v>
      </c>
    </row>
    <row r="2524" spans="1:4" x14ac:dyDescent="0.3">
      <c r="A2524" s="1">
        <v>32978.583333333336</v>
      </c>
      <c r="B2524">
        <v>583.05999999999995</v>
      </c>
      <c r="C2524">
        <v>0.94789999999999996</v>
      </c>
      <c r="D2524">
        <v>0</v>
      </c>
    </row>
    <row r="2525" spans="1:4" x14ac:dyDescent="0.3">
      <c r="A2525" s="1">
        <v>32978.625</v>
      </c>
      <c r="B2525">
        <v>505.92</v>
      </c>
      <c r="C2525">
        <v>0.95320000000000005</v>
      </c>
      <c r="D2525">
        <v>0</v>
      </c>
    </row>
    <row r="2526" spans="1:4" x14ac:dyDescent="0.3">
      <c r="A2526" s="1">
        <v>32978.666666666664</v>
      </c>
      <c r="B2526">
        <v>377.17</v>
      </c>
      <c r="C2526">
        <v>0.95030000000000003</v>
      </c>
      <c r="D2526">
        <v>0</v>
      </c>
    </row>
    <row r="2527" spans="1:4" x14ac:dyDescent="0.3">
      <c r="A2527" s="1">
        <v>32978.708333333336</v>
      </c>
      <c r="B2527">
        <v>213.75</v>
      </c>
      <c r="C2527">
        <v>0.90490000000000004</v>
      </c>
      <c r="D2527">
        <v>0</v>
      </c>
    </row>
    <row r="2528" spans="1:4" x14ac:dyDescent="0.3">
      <c r="A2528" s="1">
        <v>32978.75</v>
      </c>
      <c r="B2528">
        <v>83.944000000000003</v>
      </c>
      <c r="C2528">
        <v>0.77429999999999999</v>
      </c>
      <c r="D2528">
        <v>0</v>
      </c>
    </row>
    <row r="2529" spans="1:4" x14ac:dyDescent="0.3">
      <c r="A2529" s="1">
        <v>32978.791666666664</v>
      </c>
      <c r="B2529">
        <v>-1.32E-2</v>
      </c>
      <c r="C2529">
        <v>0</v>
      </c>
      <c r="D2529">
        <v>0</v>
      </c>
    </row>
    <row r="2530" spans="1:4" x14ac:dyDescent="0.3">
      <c r="A2530" s="1">
        <v>32978.833333333336</v>
      </c>
      <c r="B2530">
        <v>-1.32E-2</v>
      </c>
      <c r="C2530">
        <v>0</v>
      </c>
      <c r="D2530">
        <v>0</v>
      </c>
    </row>
    <row r="2531" spans="1:4" x14ac:dyDescent="0.3">
      <c r="A2531" s="1">
        <v>32978.875</v>
      </c>
      <c r="B2531">
        <v>-1.32E-2</v>
      </c>
      <c r="C2531">
        <v>0</v>
      </c>
      <c r="D2531">
        <v>0</v>
      </c>
    </row>
    <row r="2532" spans="1:4" x14ac:dyDescent="0.3">
      <c r="A2532" s="1">
        <v>32978.916666666664</v>
      </c>
      <c r="B2532">
        <v>-1.32E-2</v>
      </c>
      <c r="C2532">
        <v>0</v>
      </c>
      <c r="D2532">
        <v>0</v>
      </c>
    </row>
    <row r="2533" spans="1:4" x14ac:dyDescent="0.3">
      <c r="A2533" s="1">
        <v>32978.958333333336</v>
      </c>
      <c r="B2533">
        <v>-1.32E-2</v>
      </c>
      <c r="C2533">
        <v>0</v>
      </c>
      <c r="D2533">
        <v>0</v>
      </c>
    </row>
    <row r="2534" spans="1:4" x14ac:dyDescent="0.3">
      <c r="A2534" s="1">
        <v>32979</v>
      </c>
      <c r="B2534">
        <v>-1.32E-2</v>
      </c>
      <c r="C2534">
        <v>0</v>
      </c>
      <c r="D2534">
        <v>0</v>
      </c>
    </row>
    <row r="2535" spans="1:4" x14ac:dyDescent="0.3">
      <c r="A2535" s="1">
        <v>32979.041666666664</v>
      </c>
      <c r="B2535">
        <v>-1.32E-2</v>
      </c>
      <c r="C2535">
        <v>0</v>
      </c>
      <c r="D2535">
        <v>0</v>
      </c>
    </row>
    <row r="2536" spans="1:4" x14ac:dyDescent="0.3">
      <c r="A2536" s="1">
        <v>32979.083333333336</v>
      </c>
      <c r="B2536">
        <v>-1.32E-2</v>
      </c>
      <c r="C2536">
        <v>0</v>
      </c>
      <c r="D2536">
        <v>0</v>
      </c>
    </row>
    <row r="2537" spans="1:4" x14ac:dyDescent="0.3">
      <c r="A2537" s="1">
        <v>32979.125</v>
      </c>
      <c r="B2537">
        <v>-1.32E-2</v>
      </c>
      <c r="C2537">
        <v>0</v>
      </c>
      <c r="D2537">
        <v>0</v>
      </c>
    </row>
    <row r="2538" spans="1:4" x14ac:dyDescent="0.3">
      <c r="A2538" s="1">
        <v>32979.166666666664</v>
      </c>
      <c r="B2538">
        <v>-1.32E-2</v>
      </c>
      <c r="C2538">
        <v>0</v>
      </c>
      <c r="D2538">
        <v>0</v>
      </c>
    </row>
    <row r="2539" spans="1:4" x14ac:dyDescent="0.3">
      <c r="A2539" s="1">
        <v>32979.208333333336</v>
      </c>
      <c r="B2539">
        <v>-1.32E-2</v>
      </c>
      <c r="C2539">
        <v>0</v>
      </c>
      <c r="D2539">
        <v>0</v>
      </c>
    </row>
    <row r="2540" spans="1:4" x14ac:dyDescent="0.3">
      <c r="A2540" s="1">
        <v>32979.25</v>
      </c>
      <c r="B2540">
        <v>19.902999999999999</v>
      </c>
      <c r="C2540">
        <v>0.89359999999999995</v>
      </c>
      <c r="D2540">
        <v>-5.2644000000000002</v>
      </c>
    </row>
    <row r="2541" spans="1:4" x14ac:dyDescent="0.3">
      <c r="A2541" s="1">
        <v>32979.291666666664</v>
      </c>
      <c r="B2541">
        <v>266.42</v>
      </c>
      <c r="C2541">
        <v>0.93930000000000002</v>
      </c>
      <c r="D2541">
        <v>-16.675000000000001</v>
      </c>
    </row>
    <row r="2542" spans="1:4" x14ac:dyDescent="0.3">
      <c r="A2542" s="1">
        <v>32979.333333333336</v>
      </c>
      <c r="B2542">
        <v>543.47</v>
      </c>
      <c r="C2542">
        <v>0.92349999999999999</v>
      </c>
      <c r="D2542">
        <v>-36.445</v>
      </c>
    </row>
    <row r="2543" spans="1:4" x14ac:dyDescent="0.3">
      <c r="A2543" s="1">
        <v>32979.375</v>
      </c>
      <c r="B2543">
        <v>660.85</v>
      </c>
      <c r="C2543">
        <v>0.90810000000000002</v>
      </c>
      <c r="D2543">
        <v>-50.575000000000003</v>
      </c>
    </row>
    <row r="2544" spans="1:4" x14ac:dyDescent="0.3">
      <c r="A2544" s="1">
        <v>32979.416666666664</v>
      </c>
      <c r="B2544">
        <v>694.46</v>
      </c>
      <c r="C2544">
        <v>0.92130000000000001</v>
      </c>
      <c r="D2544">
        <v>-36.53</v>
      </c>
    </row>
    <row r="2545" spans="1:4" x14ac:dyDescent="0.3">
      <c r="A2545" s="1">
        <v>32979.458333333336</v>
      </c>
      <c r="B2545">
        <v>702.5</v>
      </c>
      <c r="C2545">
        <v>0.93959999999999999</v>
      </c>
      <c r="D2545">
        <v>-20.571999999999999</v>
      </c>
    </row>
    <row r="2546" spans="1:4" x14ac:dyDescent="0.3">
      <c r="A2546" s="1">
        <v>32979.5</v>
      </c>
      <c r="B2546">
        <v>688.45</v>
      </c>
      <c r="C2546">
        <v>0.95120000000000005</v>
      </c>
      <c r="D2546">
        <v>-3.1492</v>
      </c>
    </row>
    <row r="2547" spans="1:4" x14ac:dyDescent="0.3">
      <c r="A2547" s="1">
        <v>32979.541666666664</v>
      </c>
      <c r="B2547">
        <v>695.53</v>
      </c>
      <c r="C2547">
        <v>0.94020000000000004</v>
      </c>
      <c r="D2547">
        <v>14.53</v>
      </c>
    </row>
    <row r="2548" spans="1:4" x14ac:dyDescent="0.3">
      <c r="A2548" s="1">
        <v>32979.583333333336</v>
      </c>
      <c r="B2548">
        <v>684.16</v>
      </c>
      <c r="C2548">
        <v>0.9194</v>
      </c>
      <c r="D2548">
        <v>31.100999999999999</v>
      </c>
    </row>
    <row r="2549" spans="1:4" x14ac:dyDescent="0.3">
      <c r="A2549" s="1">
        <v>32979.625</v>
      </c>
      <c r="B2549">
        <v>654</v>
      </c>
      <c r="C2549">
        <v>0.9</v>
      </c>
      <c r="D2549">
        <v>45.823999999999998</v>
      </c>
    </row>
    <row r="2550" spans="1:4" x14ac:dyDescent="0.3">
      <c r="A2550" s="1">
        <v>32979.666666666664</v>
      </c>
      <c r="B2550">
        <v>508.59</v>
      </c>
      <c r="C2550">
        <v>0.90190000000000003</v>
      </c>
      <c r="D2550">
        <v>58.723999999999997</v>
      </c>
    </row>
    <row r="2551" spans="1:4" x14ac:dyDescent="0.3">
      <c r="A2551" s="1">
        <v>32979.708333333336</v>
      </c>
      <c r="B2551">
        <v>266.43</v>
      </c>
      <c r="C2551">
        <v>0.93179999999999996</v>
      </c>
      <c r="D2551">
        <v>21.888000000000002</v>
      </c>
    </row>
    <row r="2552" spans="1:4" x14ac:dyDescent="0.3">
      <c r="A2552" s="1">
        <v>32979.75</v>
      </c>
      <c r="B2552">
        <v>82.79</v>
      </c>
      <c r="C2552">
        <v>0.87029999999999996</v>
      </c>
      <c r="D2552">
        <v>8.8862000000000005</v>
      </c>
    </row>
    <row r="2553" spans="1:4" x14ac:dyDescent="0.3">
      <c r="A2553" s="1">
        <v>32979.791666666664</v>
      </c>
      <c r="B2553">
        <v>-1.32E-2</v>
      </c>
      <c r="C2553">
        <v>0</v>
      </c>
      <c r="D2553">
        <v>1.8295999999999999</v>
      </c>
    </row>
    <row r="2554" spans="1:4" x14ac:dyDescent="0.3">
      <c r="A2554" s="1">
        <v>32979.833333333336</v>
      </c>
      <c r="B2554">
        <v>-1.32E-2</v>
      </c>
      <c r="C2554">
        <v>0</v>
      </c>
      <c r="D2554">
        <v>0</v>
      </c>
    </row>
    <row r="2555" spans="1:4" x14ac:dyDescent="0.3">
      <c r="A2555" s="1">
        <v>32979.875</v>
      </c>
      <c r="B2555">
        <v>-1.32E-2</v>
      </c>
      <c r="C2555">
        <v>0</v>
      </c>
      <c r="D2555">
        <v>0</v>
      </c>
    </row>
    <row r="2556" spans="1:4" x14ac:dyDescent="0.3">
      <c r="A2556" s="1">
        <v>32979.916666666664</v>
      </c>
      <c r="B2556">
        <v>-1.32E-2</v>
      </c>
      <c r="C2556">
        <v>0</v>
      </c>
      <c r="D2556">
        <v>0</v>
      </c>
    </row>
    <row r="2557" spans="1:4" x14ac:dyDescent="0.3">
      <c r="A2557" s="1">
        <v>32979.958333333336</v>
      </c>
      <c r="B2557">
        <v>-1.32E-2</v>
      </c>
      <c r="C2557">
        <v>0</v>
      </c>
      <c r="D2557">
        <v>0</v>
      </c>
    </row>
    <row r="2558" spans="1:4" x14ac:dyDescent="0.3">
      <c r="A2558" s="1">
        <v>32980</v>
      </c>
      <c r="B2558">
        <v>-1.32E-2</v>
      </c>
      <c r="C2558">
        <v>0</v>
      </c>
      <c r="D2558">
        <v>0</v>
      </c>
    </row>
    <row r="2559" spans="1:4" x14ac:dyDescent="0.3">
      <c r="A2559" s="1">
        <v>32980.041666666664</v>
      </c>
      <c r="B2559">
        <v>-1.32E-2</v>
      </c>
      <c r="C2559">
        <v>0</v>
      </c>
      <c r="D2559">
        <v>0</v>
      </c>
    </row>
    <row r="2560" spans="1:4" x14ac:dyDescent="0.3">
      <c r="A2560" s="1">
        <v>32980.083333333336</v>
      </c>
      <c r="B2560">
        <v>-1.32E-2</v>
      </c>
      <c r="C2560">
        <v>0</v>
      </c>
      <c r="D2560">
        <v>0</v>
      </c>
    </row>
    <row r="2561" spans="1:4" x14ac:dyDescent="0.3">
      <c r="A2561" s="1">
        <v>32980.125</v>
      </c>
      <c r="B2561">
        <v>-1.32E-2</v>
      </c>
      <c r="C2561">
        <v>0</v>
      </c>
      <c r="D2561">
        <v>0</v>
      </c>
    </row>
    <row r="2562" spans="1:4" x14ac:dyDescent="0.3">
      <c r="A2562" s="1">
        <v>32980.166666666664</v>
      </c>
      <c r="B2562">
        <v>-1.32E-2</v>
      </c>
      <c r="C2562">
        <v>0</v>
      </c>
      <c r="D2562">
        <v>0</v>
      </c>
    </row>
    <row r="2563" spans="1:4" x14ac:dyDescent="0.3">
      <c r="A2563" s="1">
        <v>32980.208333333336</v>
      </c>
      <c r="B2563">
        <v>-1.32E-2</v>
      </c>
      <c r="C2563">
        <v>0</v>
      </c>
      <c r="D2563">
        <v>0</v>
      </c>
    </row>
    <row r="2564" spans="1:4" x14ac:dyDescent="0.3">
      <c r="A2564" s="1">
        <v>32980.25</v>
      </c>
      <c r="B2564">
        <v>34.942999999999998</v>
      </c>
      <c r="C2564">
        <v>0.78349999999999997</v>
      </c>
      <c r="D2564">
        <v>-5.3814000000000002</v>
      </c>
    </row>
    <row r="2565" spans="1:4" x14ac:dyDescent="0.3">
      <c r="A2565" s="1">
        <v>32980.291666666664</v>
      </c>
      <c r="B2565">
        <v>286.54000000000002</v>
      </c>
      <c r="C2565">
        <v>0.92810000000000004</v>
      </c>
      <c r="D2565">
        <v>-17.029</v>
      </c>
    </row>
    <row r="2566" spans="1:4" x14ac:dyDescent="0.3">
      <c r="A2566" s="1">
        <v>32980.333333333336</v>
      </c>
      <c r="B2566">
        <v>622.66</v>
      </c>
      <c r="C2566">
        <v>0.90200000000000002</v>
      </c>
      <c r="D2566">
        <v>-37.264000000000003</v>
      </c>
    </row>
    <row r="2567" spans="1:4" x14ac:dyDescent="0.3">
      <c r="A2567" s="1">
        <v>32980.375</v>
      </c>
      <c r="B2567">
        <v>341.76</v>
      </c>
      <c r="C2567">
        <v>0.93489999999999995</v>
      </c>
      <c r="D2567">
        <v>-50.317999999999998</v>
      </c>
    </row>
    <row r="2568" spans="1:4" x14ac:dyDescent="0.3">
      <c r="A2568" s="1">
        <v>32980.416666666664</v>
      </c>
      <c r="B2568">
        <v>572.45000000000005</v>
      </c>
      <c r="C2568">
        <v>0.92330000000000001</v>
      </c>
      <c r="D2568">
        <v>-36.304000000000002</v>
      </c>
    </row>
    <row r="2569" spans="1:4" x14ac:dyDescent="0.3">
      <c r="A2569" s="1">
        <v>32980.458333333336</v>
      </c>
      <c r="B2569">
        <v>586.76</v>
      </c>
      <c r="C2569">
        <v>0.93889999999999996</v>
      </c>
      <c r="D2569">
        <v>-20.402000000000001</v>
      </c>
    </row>
    <row r="2570" spans="1:4" x14ac:dyDescent="0.3">
      <c r="A2570" s="1">
        <v>32980.5</v>
      </c>
      <c r="B2570">
        <v>242.62</v>
      </c>
      <c r="C2570">
        <v>0.95269999999999999</v>
      </c>
      <c r="D2570">
        <v>-3.0621</v>
      </c>
    </row>
    <row r="2571" spans="1:4" x14ac:dyDescent="0.3">
      <c r="A2571" s="1">
        <v>32980.541666666664</v>
      </c>
      <c r="B2571">
        <v>341.03</v>
      </c>
      <c r="C2571">
        <v>0.95289999999999997</v>
      </c>
      <c r="D2571">
        <v>14.525</v>
      </c>
    </row>
    <row r="2572" spans="1:4" x14ac:dyDescent="0.3">
      <c r="A2572" s="1">
        <v>32980.583333333336</v>
      </c>
      <c r="B2572">
        <v>797.55</v>
      </c>
      <c r="C2572">
        <v>0.88370000000000004</v>
      </c>
      <c r="D2572">
        <v>31.015999999999998</v>
      </c>
    </row>
    <row r="2573" spans="1:4" x14ac:dyDescent="0.3">
      <c r="A2573" s="1">
        <v>32980.625</v>
      </c>
      <c r="B2573">
        <v>520.95000000000005</v>
      </c>
      <c r="C2573">
        <v>0.90659999999999996</v>
      </c>
      <c r="D2573">
        <v>45.685000000000002</v>
      </c>
    </row>
    <row r="2574" spans="1:4" x14ac:dyDescent="0.3">
      <c r="A2574" s="1">
        <v>32980.666666666664</v>
      </c>
      <c r="B2574">
        <v>94.173000000000002</v>
      </c>
      <c r="C2574">
        <v>0.91649999999999998</v>
      </c>
      <c r="D2574">
        <v>58.552999999999997</v>
      </c>
    </row>
    <row r="2575" spans="1:4" x14ac:dyDescent="0.3">
      <c r="A2575" s="1">
        <v>32980.708333333336</v>
      </c>
      <c r="B2575">
        <v>283.94</v>
      </c>
      <c r="C2575">
        <v>0.92279999999999995</v>
      </c>
      <c r="D2575">
        <v>22.172999999999998</v>
      </c>
    </row>
    <row r="2576" spans="1:4" x14ac:dyDescent="0.3">
      <c r="A2576" s="1">
        <v>32980.75</v>
      </c>
      <c r="B2576">
        <v>130.54</v>
      </c>
      <c r="C2576">
        <v>0.85119999999999996</v>
      </c>
      <c r="D2576">
        <v>9.1007999999999996</v>
      </c>
    </row>
    <row r="2577" spans="1:4" x14ac:dyDescent="0.3">
      <c r="A2577" s="1">
        <v>32980.791666666664</v>
      </c>
      <c r="B2577">
        <v>-1.32E-2</v>
      </c>
      <c r="C2577">
        <v>0</v>
      </c>
      <c r="D2577">
        <v>1.8640000000000001</v>
      </c>
    </row>
    <row r="2578" spans="1:4" x14ac:dyDescent="0.3">
      <c r="A2578" s="1">
        <v>32980.833333333336</v>
      </c>
      <c r="B2578">
        <v>-1.32E-2</v>
      </c>
      <c r="C2578">
        <v>0</v>
      </c>
      <c r="D2578">
        <v>0</v>
      </c>
    </row>
    <row r="2579" spans="1:4" x14ac:dyDescent="0.3">
      <c r="A2579" s="1">
        <v>32980.875</v>
      </c>
      <c r="B2579">
        <v>-1.32E-2</v>
      </c>
      <c r="C2579">
        <v>0</v>
      </c>
      <c r="D2579">
        <v>0</v>
      </c>
    </row>
    <row r="2580" spans="1:4" x14ac:dyDescent="0.3">
      <c r="A2580" s="1">
        <v>32980.916666666664</v>
      </c>
      <c r="B2580">
        <v>-1.32E-2</v>
      </c>
      <c r="C2580">
        <v>0</v>
      </c>
      <c r="D2580">
        <v>0</v>
      </c>
    </row>
    <row r="2581" spans="1:4" x14ac:dyDescent="0.3">
      <c r="A2581" s="1">
        <v>32980.958333333336</v>
      </c>
      <c r="B2581">
        <v>-1.32E-2</v>
      </c>
      <c r="C2581">
        <v>0</v>
      </c>
      <c r="D2581">
        <v>0</v>
      </c>
    </row>
    <row r="2582" spans="1:4" x14ac:dyDescent="0.3">
      <c r="A2582" s="1">
        <v>32981</v>
      </c>
      <c r="B2582">
        <v>-1.32E-2</v>
      </c>
      <c r="C2582">
        <v>0</v>
      </c>
      <c r="D2582">
        <v>0</v>
      </c>
    </row>
    <row r="2583" spans="1:4" x14ac:dyDescent="0.3">
      <c r="A2583" s="1">
        <v>32981.041666666664</v>
      </c>
      <c r="B2583">
        <v>-1.32E-2</v>
      </c>
      <c r="C2583">
        <v>0</v>
      </c>
      <c r="D2583">
        <v>0</v>
      </c>
    </row>
    <row r="2584" spans="1:4" x14ac:dyDescent="0.3">
      <c r="A2584" s="1">
        <v>32981.083333333336</v>
      </c>
      <c r="B2584">
        <v>-1.32E-2</v>
      </c>
      <c r="C2584">
        <v>0</v>
      </c>
      <c r="D2584">
        <v>0</v>
      </c>
    </row>
    <row r="2585" spans="1:4" x14ac:dyDescent="0.3">
      <c r="A2585" s="1">
        <v>32981.125</v>
      </c>
      <c r="B2585">
        <v>-1.32E-2</v>
      </c>
      <c r="C2585">
        <v>0</v>
      </c>
      <c r="D2585">
        <v>0</v>
      </c>
    </row>
    <row r="2586" spans="1:4" x14ac:dyDescent="0.3">
      <c r="A2586" s="1">
        <v>32981.166666666664</v>
      </c>
      <c r="B2586">
        <v>-1.32E-2</v>
      </c>
      <c r="C2586">
        <v>0</v>
      </c>
      <c r="D2586">
        <v>0</v>
      </c>
    </row>
    <row r="2587" spans="1:4" x14ac:dyDescent="0.3">
      <c r="A2587" s="1">
        <v>32981.208333333336</v>
      </c>
      <c r="B2587">
        <v>-1.32E-2</v>
      </c>
      <c r="C2587">
        <v>0</v>
      </c>
      <c r="D2587">
        <v>0</v>
      </c>
    </row>
    <row r="2588" spans="1:4" x14ac:dyDescent="0.3">
      <c r="A2588" s="1">
        <v>32981.25</v>
      </c>
      <c r="B2588">
        <v>38.198999999999998</v>
      </c>
      <c r="C2588">
        <v>0.7994</v>
      </c>
      <c r="D2588">
        <v>-5.6715</v>
      </c>
    </row>
    <row r="2589" spans="1:4" x14ac:dyDescent="0.3">
      <c r="A2589" s="1">
        <v>32981.291666666664</v>
      </c>
      <c r="B2589">
        <v>182.07</v>
      </c>
      <c r="C2589">
        <v>0.93740000000000001</v>
      </c>
      <c r="D2589">
        <v>-17.384</v>
      </c>
    </row>
    <row r="2590" spans="1:4" x14ac:dyDescent="0.3">
      <c r="A2590" s="1">
        <v>32981.333333333336</v>
      </c>
      <c r="B2590">
        <v>346.03</v>
      </c>
      <c r="C2590">
        <v>0.93430000000000002</v>
      </c>
      <c r="D2590">
        <v>-38.113999999999997</v>
      </c>
    </row>
    <row r="2591" spans="1:4" x14ac:dyDescent="0.3">
      <c r="A2591" s="1">
        <v>32981.375</v>
      </c>
      <c r="B2591">
        <v>476.19</v>
      </c>
      <c r="C2591">
        <v>0.92379999999999995</v>
      </c>
      <c r="D2591">
        <v>-50.064999999999998</v>
      </c>
    </row>
    <row r="2592" spans="1:4" x14ac:dyDescent="0.3">
      <c r="A2592" s="1">
        <v>32981.416666666664</v>
      </c>
      <c r="B2592">
        <v>535.6</v>
      </c>
      <c r="C2592">
        <v>0.92859999999999998</v>
      </c>
      <c r="D2592">
        <v>-36.082000000000001</v>
      </c>
    </row>
    <row r="2593" spans="1:4" x14ac:dyDescent="0.3">
      <c r="A2593" s="1">
        <v>32981.458333333336</v>
      </c>
      <c r="B2593">
        <v>562.29</v>
      </c>
      <c r="C2593">
        <v>0.94079999999999997</v>
      </c>
      <c r="D2593">
        <v>-20.236999999999998</v>
      </c>
    </row>
    <row r="2594" spans="1:4" x14ac:dyDescent="0.3">
      <c r="A2594" s="1">
        <v>32981.5</v>
      </c>
      <c r="B2594">
        <v>566.80999999999995</v>
      </c>
      <c r="C2594">
        <v>0.9476</v>
      </c>
      <c r="D2594">
        <v>-2.9780000000000002</v>
      </c>
    </row>
    <row r="2595" spans="1:4" x14ac:dyDescent="0.3">
      <c r="A2595" s="1">
        <v>32981.541666666664</v>
      </c>
      <c r="B2595">
        <v>571.4</v>
      </c>
      <c r="C2595">
        <v>0.94189999999999996</v>
      </c>
      <c r="D2595">
        <v>14.516999999999999</v>
      </c>
    </row>
    <row r="2596" spans="1:4" x14ac:dyDescent="0.3">
      <c r="A2596" s="1">
        <v>32981.583333333336</v>
      </c>
      <c r="B2596">
        <v>489.72</v>
      </c>
      <c r="C2596">
        <v>0.92710000000000004</v>
      </c>
      <c r="D2596">
        <v>30.931000000000001</v>
      </c>
    </row>
    <row r="2597" spans="1:4" x14ac:dyDescent="0.3">
      <c r="A2597" s="1">
        <v>32981.625</v>
      </c>
      <c r="B2597">
        <v>449.74</v>
      </c>
      <c r="C2597">
        <v>0.91200000000000003</v>
      </c>
      <c r="D2597">
        <v>45.546999999999997</v>
      </c>
    </row>
    <row r="2598" spans="1:4" x14ac:dyDescent="0.3">
      <c r="A2598" s="1">
        <v>32981.666666666664</v>
      </c>
      <c r="B2598">
        <v>375.95</v>
      </c>
      <c r="C2598">
        <v>0.9083</v>
      </c>
      <c r="D2598">
        <v>58.381999999999998</v>
      </c>
    </row>
    <row r="2599" spans="1:4" x14ac:dyDescent="0.3">
      <c r="A2599" s="1">
        <v>32981.708333333336</v>
      </c>
      <c r="B2599">
        <v>207.1</v>
      </c>
      <c r="C2599">
        <v>0.92359999999999998</v>
      </c>
      <c r="D2599">
        <v>22.46</v>
      </c>
    </row>
    <row r="2600" spans="1:4" x14ac:dyDescent="0.3">
      <c r="A2600" s="1">
        <v>32981.75</v>
      </c>
      <c r="B2600">
        <v>79.436999999999998</v>
      </c>
      <c r="C2600">
        <v>0.8679</v>
      </c>
      <c r="D2600">
        <v>9.3157999999999994</v>
      </c>
    </row>
    <row r="2601" spans="1:4" x14ac:dyDescent="0.3">
      <c r="A2601" s="1">
        <v>32981.791666666664</v>
      </c>
      <c r="B2601">
        <v>-1.32E-2</v>
      </c>
      <c r="C2601">
        <v>0</v>
      </c>
      <c r="D2601">
        <v>2.0710000000000002</v>
      </c>
    </row>
    <row r="2602" spans="1:4" x14ac:dyDescent="0.3">
      <c r="A2602" s="1">
        <v>32981.833333333336</v>
      </c>
      <c r="B2602">
        <v>-1.32E-2</v>
      </c>
      <c r="C2602">
        <v>0</v>
      </c>
      <c r="D2602">
        <v>0</v>
      </c>
    </row>
    <row r="2603" spans="1:4" x14ac:dyDescent="0.3">
      <c r="A2603" s="1">
        <v>32981.875</v>
      </c>
      <c r="B2603">
        <v>-1.32E-2</v>
      </c>
      <c r="C2603">
        <v>0</v>
      </c>
      <c r="D2603">
        <v>0</v>
      </c>
    </row>
    <row r="2604" spans="1:4" x14ac:dyDescent="0.3">
      <c r="A2604" s="1">
        <v>32981.916666666664</v>
      </c>
      <c r="B2604">
        <v>-1.32E-2</v>
      </c>
      <c r="C2604">
        <v>0</v>
      </c>
      <c r="D2604">
        <v>0</v>
      </c>
    </row>
    <row r="2605" spans="1:4" x14ac:dyDescent="0.3">
      <c r="A2605" s="1">
        <v>32981.958333333336</v>
      </c>
      <c r="B2605">
        <v>-1.32E-2</v>
      </c>
      <c r="C2605">
        <v>0</v>
      </c>
      <c r="D2605">
        <v>0</v>
      </c>
    </row>
    <row r="2606" spans="1:4" x14ac:dyDescent="0.3">
      <c r="A2606" s="1">
        <v>32982</v>
      </c>
      <c r="B2606">
        <v>-1.32E-2</v>
      </c>
      <c r="C2606">
        <v>0</v>
      </c>
      <c r="D2606">
        <v>0</v>
      </c>
    </row>
    <row r="2607" spans="1:4" x14ac:dyDescent="0.3">
      <c r="A2607" s="1">
        <v>32982.041666666664</v>
      </c>
      <c r="B2607">
        <v>-1.32E-2</v>
      </c>
      <c r="C2607">
        <v>0</v>
      </c>
      <c r="D2607">
        <v>0</v>
      </c>
    </row>
    <row r="2608" spans="1:4" x14ac:dyDescent="0.3">
      <c r="A2608" s="1">
        <v>32982.083333333336</v>
      </c>
      <c r="B2608">
        <v>-1.32E-2</v>
      </c>
      <c r="C2608">
        <v>0</v>
      </c>
      <c r="D2608">
        <v>0</v>
      </c>
    </row>
    <row r="2609" spans="1:4" x14ac:dyDescent="0.3">
      <c r="A2609" s="1">
        <v>32982.125</v>
      </c>
      <c r="B2609">
        <v>-1.32E-2</v>
      </c>
      <c r="C2609">
        <v>0</v>
      </c>
      <c r="D2609">
        <v>0</v>
      </c>
    </row>
    <row r="2610" spans="1:4" x14ac:dyDescent="0.3">
      <c r="A2610" s="1">
        <v>32982.166666666664</v>
      </c>
      <c r="B2610">
        <v>-1.32E-2</v>
      </c>
      <c r="C2610">
        <v>0</v>
      </c>
      <c r="D2610">
        <v>0</v>
      </c>
    </row>
    <row r="2611" spans="1:4" x14ac:dyDescent="0.3">
      <c r="A2611" s="1">
        <v>32982.208333333336</v>
      </c>
      <c r="B2611">
        <v>-1.32E-2</v>
      </c>
      <c r="C2611">
        <v>0</v>
      </c>
      <c r="D2611">
        <v>0</v>
      </c>
    </row>
    <row r="2612" spans="1:4" x14ac:dyDescent="0.3">
      <c r="A2612" s="1">
        <v>32982.25</v>
      </c>
      <c r="B2612">
        <v>24.588000000000001</v>
      </c>
      <c r="C2612">
        <v>0.88819999999999999</v>
      </c>
      <c r="D2612">
        <v>-5.9593999999999996</v>
      </c>
    </row>
    <row r="2613" spans="1:4" x14ac:dyDescent="0.3">
      <c r="A2613" s="1">
        <v>32982.291666666664</v>
      </c>
      <c r="B2613">
        <v>79.578000000000003</v>
      </c>
      <c r="C2613">
        <v>0.93710000000000004</v>
      </c>
      <c r="D2613">
        <v>-17.736999999999998</v>
      </c>
    </row>
    <row r="2614" spans="1:4" x14ac:dyDescent="0.3">
      <c r="A2614" s="1">
        <v>32982.333333333336</v>
      </c>
      <c r="B2614">
        <v>154.07</v>
      </c>
      <c r="C2614">
        <v>0.94059999999999999</v>
      </c>
      <c r="D2614">
        <v>-38.997999999999998</v>
      </c>
    </row>
    <row r="2615" spans="1:4" x14ac:dyDescent="0.3">
      <c r="A2615" s="1">
        <v>32982.375</v>
      </c>
      <c r="B2615">
        <v>187.36</v>
      </c>
      <c r="C2615">
        <v>0.94920000000000004</v>
      </c>
      <c r="D2615">
        <v>-49.817</v>
      </c>
    </row>
    <row r="2616" spans="1:4" x14ac:dyDescent="0.3">
      <c r="A2616" s="1">
        <v>32982.416666666664</v>
      </c>
      <c r="B2616">
        <v>264.31</v>
      </c>
      <c r="C2616">
        <v>0.94850000000000001</v>
      </c>
      <c r="D2616">
        <v>-35.865000000000002</v>
      </c>
    </row>
    <row r="2617" spans="1:4" x14ac:dyDescent="0.3">
      <c r="A2617" s="1">
        <v>32982.458333333336</v>
      </c>
      <c r="B2617">
        <v>327.08</v>
      </c>
      <c r="C2617">
        <v>0.95860000000000001</v>
      </c>
      <c r="D2617">
        <v>-20.074999999999999</v>
      </c>
    </row>
    <row r="2618" spans="1:4" x14ac:dyDescent="0.3">
      <c r="A2618" s="1">
        <v>32982.5</v>
      </c>
      <c r="B2618">
        <v>361.08</v>
      </c>
      <c r="C2618">
        <v>0.9677</v>
      </c>
      <c r="D2618">
        <v>-2.8969999999999998</v>
      </c>
    </row>
    <row r="2619" spans="1:4" x14ac:dyDescent="0.3">
      <c r="A2619" s="1">
        <v>32982.541666666664</v>
      </c>
      <c r="B2619">
        <v>333.72</v>
      </c>
      <c r="C2619">
        <v>0.95840000000000003</v>
      </c>
      <c r="D2619">
        <v>14.509</v>
      </c>
    </row>
    <row r="2620" spans="1:4" x14ac:dyDescent="0.3">
      <c r="A2620" s="1">
        <v>32982.583333333336</v>
      </c>
      <c r="B2620">
        <v>261.92</v>
      </c>
      <c r="C2620">
        <v>0.94269999999999998</v>
      </c>
      <c r="D2620">
        <v>30.846</v>
      </c>
    </row>
    <row r="2621" spans="1:4" x14ac:dyDescent="0.3">
      <c r="A2621" s="1">
        <v>32982.625</v>
      </c>
      <c r="B2621">
        <v>199.05</v>
      </c>
      <c r="C2621">
        <v>0.93159999999999998</v>
      </c>
      <c r="D2621">
        <v>45.408999999999999</v>
      </c>
    </row>
    <row r="2622" spans="1:4" x14ac:dyDescent="0.3">
      <c r="A2622" s="1">
        <v>32982.666666666664</v>
      </c>
      <c r="B2622">
        <v>143.11000000000001</v>
      </c>
      <c r="C2622">
        <v>0.9345</v>
      </c>
      <c r="D2622">
        <v>58.210999999999999</v>
      </c>
    </row>
    <row r="2623" spans="1:4" x14ac:dyDescent="0.3">
      <c r="A2623" s="1">
        <v>32982.708333333336</v>
      </c>
      <c r="B2623">
        <v>93.808999999999997</v>
      </c>
      <c r="C2623">
        <v>0.92800000000000005</v>
      </c>
      <c r="D2623">
        <v>22.748999999999999</v>
      </c>
    </row>
    <row r="2624" spans="1:4" x14ac:dyDescent="0.3">
      <c r="A2624" s="1">
        <v>32982.75</v>
      </c>
      <c r="B2624">
        <v>30.387</v>
      </c>
      <c r="C2624">
        <v>0.89439999999999997</v>
      </c>
      <c r="D2624">
        <v>9.5311000000000003</v>
      </c>
    </row>
    <row r="2625" spans="1:4" x14ac:dyDescent="0.3">
      <c r="A2625" s="1">
        <v>32982.791666666664</v>
      </c>
      <c r="B2625">
        <v>-1.32E-2</v>
      </c>
      <c r="C2625">
        <v>0</v>
      </c>
      <c r="D2625">
        <v>2.1053999999999999</v>
      </c>
    </row>
    <row r="2626" spans="1:4" x14ac:dyDescent="0.3">
      <c r="A2626" s="1">
        <v>32982.833333333336</v>
      </c>
      <c r="B2626">
        <v>-1.32E-2</v>
      </c>
      <c r="C2626">
        <v>0</v>
      </c>
      <c r="D2626">
        <v>0</v>
      </c>
    </row>
    <row r="2627" spans="1:4" x14ac:dyDescent="0.3">
      <c r="A2627" s="1">
        <v>32982.875</v>
      </c>
      <c r="B2627">
        <v>-1.32E-2</v>
      </c>
      <c r="C2627">
        <v>0</v>
      </c>
      <c r="D2627">
        <v>0</v>
      </c>
    </row>
    <row r="2628" spans="1:4" x14ac:dyDescent="0.3">
      <c r="A2628" s="1">
        <v>32982.916666666664</v>
      </c>
      <c r="B2628">
        <v>-1.32E-2</v>
      </c>
      <c r="C2628">
        <v>0</v>
      </c>
      <c r="D2628">
        <v>0</v>
      </c>
    </row>
    <row r="2629" spans="1:4" x14ac:dyDescent="0.3">
      <c r="A2629" s="1">
        <v>32982.958333333336</v>
      </c>
      <c r="B2629">
        <v>-1.32E-2</v>
      </c>
      <c r="C2629">
        <v>0</v>
      </c>
      <c r="D2629">
        <v>0</v>
      </c>
    </row>
    <row r="2630" spans="1:4" x14ac:dyDescent="0.3">
      <c r="A2630" s="1">
        <v>32983</v>
      </c>
      <c r="B2630">
        <v>-1.32E-2</v>
      </c>
      <c r="C2630">
        <v>0</v>
      </c>
      <c r="D2630">
        <v>0</v>
      </c>
    </row>
    <row r="2631" spans="1:4" x14ac:dyDescent="0.3">
      <c r="A2631" s="1">
        <v>32983.041666666664</v>
      </c>
      <c r="B2631">
        <v>-1.32E-2</v>
      </c>
      <c r="C2631">
        <v>0</v>
      </c>
      <c r="D2631">
        <v>0</v>
      </c>
    </row>
    <row r="2632" spans="1:4" x14ac:dyDescent="0.3">
      <c r="A2632" s="1">
        <v>32983.083333333336</v>
      </c>
      <c r="B2632">
        <v>-1.32E-2</v>
      </c>
      <c r="C2632">
        <v>0</v>
      </c>
      <c r="D2632">
        <v>0</v>
      </c>
    </row>
    <row r="2633" spans="1:4" x14ac:dyDescent="0.3">
      <c r="A2633" s="1">
        <v>32983.125</v>
      </c>
      <c r="B2633">
        <v>-1.32E-2</v>
      </c>
      <c r="C2633">
        <v>0</v>
      </c>
      <c r="D2633">
        <v>0</v>
      </c>
    </row>
    <row r="2634" spans="1:4" x14ac:dyDescent="0.3">
      <c r="A2634" s="1">
        <v>32983.166666666664</v>
      </c>
      <c r="B2634">
        <v>-1.32E-2</v>
      </c>
      <c r="C2634">
        <v>0</v>
      </c>
      <c r="D2634">
        <v>0</v>
      </c>
    </row>
    <row r="2635" spans="1:4" x14ac:dyDescent="0.3">
      <c r="A2635" s="1">
        <v>32983.208333333336</v>
      </c>
      <c r="B2635">
        <v>-1.32E-2</v>
      </c>
      <c r="C2635">
        <v>0</v>
      </c>
      <c r="D2635">
        <v>0</v>
      </c>
    </row>
    <row r="2636" spans="1:4" x14ac:dyDescent="0.3">
      <c r="A2636" s="1">
        <v>32983.25</v>
      </c>
      <c r="B2636">
        <v>22.928000000000001</v>
      </c>
      <c r="C2636">
        <v>0.88429999999999997</v>
      </c>
      <c r="D2636">
        <v>-6.2449000000000003</v>
      </c>
    </row>
    <row r="2637" spans="1:4" x14ac:dyDescent="0.3">
      <c r="A2637" s="1">
        <v>32983.291666666664</v>
      </c>
      <c r="B2637">
        <v>52.110999999999997</v>
      </c>
      <c r="C2637">
        <v>0.91839999999999999</v>
      </c>
      <c r="D2637">
        <v>-18.09</v>
      </c>
    </row>
    <row r="2638" spans="1:4" x14ac:dyDescent="0.3">
      <c r="A2638" s="1">
        <v>32983.333333333336</v>
      </c>
      <c r="B2638">
        <v>48.829000000000001</v>
      </c>
      <c r="C2638">
        <v>0.90290000000000004</v>
      </c>
      <c r="D2638">
        <v>-39.921999999999997</v>
      </c>
    </row>
    <row r="2639" spans="1:4" x14ac:dyDescent="0.3">
      <c r="A2639" s="1">
        <v>32983.375</v>
      </c>
      <c r="B2639">
        <v>107.17</v>
      </c>
      <c r="C2639">
        <v>0.93559999999999999</v>
      </c>
      <c r="D2639">
        <v>-49.573</v>
      </c>
    </row>
    <row r="2640" spans="1:4" x14ac:dyDescent="0.3">
      <c r="A2640" s="1">
        <v>32983.416666666664</v>
      </c>
      <c r="B2640">
        <v>187.32</v>
      </c>
      <c r="C2640">
        <v>0.94089999999999996</v>
      </c>
      <c r="D2640">
        <v>-35.652000000000001</v>
      </c>
    </row>
    <row r="2641" spans="1:4" x14ac:dyDescent="0.3">
      <c r="A2641" s="1">
        <v>32983.458333333336</v>
      </c>
      <c r="B2641">
        <v>208.09</v>
      </c>
      <c r="C2641">
        <v>0.95140000000000002</v>
      </c>
      <c r="D2641">
        <v>-19.917999999999999</v>
      </c>
    </row>
    <row r="2642" spans="1:4" x14ac:dyDescent="0.3">
      <c r="A2642" s="1">
        <v>32983.5</v>
      </c>
      <c r="B2642">
        <v>257.10000000000002</v>
      </c>
      <c r="C2642">
        <v>0.96009999999999995</v>
      </c>
      <c r="D2642">
        <v>-2.8191000000000002</v>
      </c>
    </row>
    <row r="2643" spans="1:4" x14ac:dyDescent="0.3">
      <c r="A2643" s="1">
        <v>32983.541666666664</v>
      </c>
      <c r="B2643">
        <v>257.10000000000002</v>
      </c>
      <c r="C2643">
        <v>0.95389999999999997</v>
      </c>
      <c r="D2643">
        <v>14.497999999999999</v>
      </c>
    </row>
    <row r="2644" spans="1:4" x14ac:dyDescent="0.3">
      <c r="A2644" s="1">
        <v>32983.583333333336</v>
      </c>
      <c r="B2644">
        <v>194.5</v>
      </c>
      <c r="C2644">
        <v>0.93479999999999996</v>
      </c>
      <c r="D2644">
        <v>30.760999999999999</v>
      </c>
    </row>
    <row r="2645" spans="1:4" x14ac:dyDescent="0.3">
      <c r="A2645" s="1">
        <v>32983.625</v>
      </c>
      <c r="B2645">
        <v>163.02000000000001</v>
      </c>
      <c r="C2645">
        <v>0.92349999999999999</v>
      </c>
      <c r="D2645">
        <v>45.271000000000001</v>
      </c>
    </row>
    <row r="2646" spans="1:4" x14ac:dyDescent="0.3">
      <c r="A2646" s="1">
        <v>32983.666666666664</v>
      </c>
      <c r="B2646">
        <v>88.451999999999998</v>
      </c>
      <c r="C2646">
        <v>0.91969999999999996</v>
      </c>
      <c r="D2646">
        <v>58.042000000000002</v>
      </c>
    </row>
    <row r="2647" spans="1:4" x14ac:dyDescent="0.3">
      <c r="A2647" s="1">
        <v>32983.708333333336</v>
      </c>
      <c r="B2647">
        <v>73.552000000000007</v>
      </c>
      <c r="C2647">
        <v>0.91500000000000004</v>
      </c>
      <c r="D2647">
        <v>23.04</v>
      </c>
    </row>
    <row r="2648" spans="1:4" x14ac:dyDescent="0.3">
      <c r="A2648" s="1">
        <v>32983.75</v>
      </c>
      <c r="B2648">
        <v>45.695</v>
      </c>
      <c r="C2648">
        <v>0.9</v>
      </c>
      <c r="D2648">
        <v>9.7467000000000006</v>
      </c>
    </row>
    <row r="2649" spans="1:4" x14ac:dyDescent="0.3">
      <c r="A2649" s="1">
        <v>32983.791666666664</v>
      </c>
      <c r="B2649">
        <v>-1.32E-2</v>
      </c>
      <c r="C2649">
        <v>0</v>
      </c>
      <c r="D2649">
        <v>2.3123</v>
      </c>
    </row>
    <row r="2650" spans="1:4" x14ac:dyDescent="0.3">
      <c r="A2650" s="1">
        <v>32983.833333333336</v>
      </c>
      <c r="B2650">
        <v>-1.32E-2</v>
      </c>
      <c r="C2650">
        <v>0</v>
      </c>
      <c r="D2650">
        <v>0</v>
      </c>
    </row>
    <row r="2651" spans="1:4" x14ac:dyDescent="0.3">
      <c r="A2651" s="1">
        <v>32983.875</v>
      </c>
      <c r="B2651">
        <v>-1.32E-2</v>
      </c>
      <c r="C2651">
        <v>0</v>
      </c>
      <c r="D2651">
        <v>0</v>
      </c>
    </row>
    <row r="2652" spans="1:4" x14ac:dyDescent="0.3">
      <c r="A2652" s="1">
        <v>32983.916666666664</v>
      </c>
      <c r="B2652">
        <v>-1.32E-2</v>
      </c>
      <c r="C2652">
        <v>0</v>
      </c>
      <c r="D2652">
        <v>0</v>
      </c>
    </row>
    <row r="2653" spans="1:4" x14ac:dyDescent="0.3">
      <c r="A2653" s="1">
        <v>32983.958333333336</v>
      </c>
      <c r="B2653">
        <v>-1.32E-2</v>
      </c>
      <c r="C2653">
        <v>0</v>
      </c>
      <c r="D2653">
        <v>0</v>
      </c>
    </row>
    <row r="2654" spans="1:4" x14ac:dyDescent="0.3">
      <c r="A2654" s="1">
        <v>32984</v>
      </c>
      <c r="B2654">
        <v>-1.32E-2</v>
      </c>
      <c r="C2654">
        <v>0</v>
      </c>
      <c r="D2654">
        <v>0</v>
      </c>
    </row>
    <row r="2655" spans="1:4" x14ac:dyDescent="0.3">
      <c r="A2655" s="1">
        <v>32984.041666666664</v>
      </c>
      <c r="B2655">
        <v>-1.32E-2</v>
      </c>
      <c r="C2655">
        <v>0</v>
      </c>
      <c r="D2655">
        <v>0</v>
      </c>
    </row>
    <row r="2656" spans="1:4" x14ac:dyDescent="0.3">
      <c r="A2656" s="1">
        <v>32984.083333333336</v>
      </c>
      <c r="B2656">
        <v>-1.32E-2</v>
      </c>
      <c r="C2656">
        <v>0</v>
      </c>
      <c r="D2656">
        <v>0</v>
      </c>
    </row>
    <row r="2657" spans="1:4" x14ac:dyDescent="0.3">
      <c r="A2657" s="1">
        <v>32984.125</v>
      </c>
      <c r="B2657">
        <v>-1.32E-2</v>
      </c>
      <c r="C2657">
        <v>0</v>
      </c>
      <c r="D2657">
        <v>0</v>
      </c>
    </row>
    <row r="2658" spans="1:4" x14ac:dyDescent="0.3">
      <c r="A2658" s="1">
        <v>32984.166666666664</v>
      </c>
      <c r="B2658">
        <v>-1.32E-2</v>
      </c>
      <c r="C2658">
        <v>0</v>
      </c>
      <c r="D2658">
        <v>0</v>
      </c>
    </row>
    <row r="2659" spans="1:4" x14ac:dyDescent="0.3">
      <c r="A2659" s="1">
        <v>32984.208333333336</v>
      </c>
      <c r="B2659">
        <v>-1.32E-2</v>
      </c>
      <c r="C2659">
        <v>0</v>
      </c>
      <c r="D2659">
        <v>0</v>
      </c>
    </row>
    <row r="2660" spans="1:4" x14ac:dyDescent="0.3">
      <c r="A2660" s="1">
        <v>32984.25</v>
      </c>
      <c r="B2660">
        <v>56.533000000000001</v>
      </c>
      <c r="C2660">
        <v>0.78410000000000002</v>
      </c>
      <c r="D2660">
        <v>-6.5279999999999996</v>
      </c>
    </row>
    <row r="2661" spans="1:4" x14ac:dyDescent="0.3">
      <c r="A2661" s="1">
        <v>32984.291666666664</v>
      </c>
      <c r="B2661">
        <v>207.94</v>
      </c>
      <c r="C2661">
        <v>0.9415</v>
      </c>
      <c r="D2661">
        <v>-18.442</v>
      </c>
    </row>
    <row r="2662" spans="1:4" x14ac:dyDescent="0.3">
      <c r="A2662" s="1">
        <v>32984.333333333336</v>
      </c>
      <c r="B2662">
        <v>501.32</v>
      </c>
      <c r="C2662">
        <v>0.91900000000000004</v>
      </c>
      <c r="D2662">
        <v>-40.890999999999998</v>
      </c>
    </row>
    <row r="2663" spans="1:4" x14ac:dyDescent="0.3">
      <c r="A2663" s="1">
        <v>32984.375</v>
      </c>
      <c r="B2663">
        <v>552.20000000000005</v>
      </c>
      <c r="C2663">
        <v>0.9163</v>
      </c>
      <c r="D2663">
        <v>-49.332999999999998</v>
      </c>
    </row>
    <row r="2664" spans="1:4" x14ac:dyDescent="0.3">
      <c r="A2664" s="1">
        <v>32984.416666666664</v>
      </c>
      <c r="B2664">
        <v>590.14</v>
      </c>
      <c r="C2664">
        <v>0.92510000000000003</v>
      </c>
      <c r="D2664">
        <v>-35.444000000000003</v>
      </c>
    </row>
    <row r="2665" spans="1:4" x14ac:dyDescent="0.3">
      <c r="A2665" s="1">
        <v>32984.458333333336</v>
      </c>
      <c r="B2665">
        <v>678.75</v>
      </c>
      <c r="C2665">
        <v>0.93389999999999995</v>
      </c>
      <c r="D2665">
        <v>-19.763999999999999</v>
      </c>
    </row>
    <row r="2666" spans="1:4" x14ac:dyDescent="0.3">
      <c r="A2666" s="1">
        <v>32984.5</v>
      </c>
      <c r="B2666">
        <v>744.49</v>
      </c>
      <c r="C2666">
        <v>0.93359999999999999</v>
      </c>
      <c r="D2666">
        <v>-2.7443</v>
      </c>
    </row>
    <row r="2667" spans="1:4" x14ac:dyDescent="0.3">
      <c r="A2667" s="1">
        <v>32984.541666666664</v>
      </c>
      <c r="B2667">
        <v>625.99</v>
      </c>
      <c r="C2667">
        <v>0.93489999999999995</v>
      </c>
      <c r="D2667">
        <v>14.486000000000001</v>
      </c>
    </row>
    <row r="2668" spans="1:4" x14ac:dyDescent="0.3">
      <c r="A2668" s="1">
        <v>32984.583333333336</v>
      </c>
      <c r="B2668">
        <v>659.99</v>
      </c>
      <c r="C2668">
        <v>0.91190000000000004</v>
      </c>
      <c r="D2668">
        <v>30.675000000000001</v>
      </c>
    </row>
    <row r="2669" spans="1:4" x14ac:dyDescent="0.3">
      <c r="A2669" s="1">
        <v>32984.625</v>
      </c>
      <c r="B2669">
        <v>658.88</v>
      </c>
      <c r="C2669">
        <v>0.88949999999999996</v>
      </c>
      <c r="D2669">
        <v>45.134999999999998</v>
      </c>
    </row>
    <row r="2670" spans="1:4" x14ac:dyDescent="0.3">
      <c r="A2670" s="1">
        <v>32984.666666666664</v>
      </c>
      <c r="B2670">
        <v>599.04999999999995</v>
      </c>
      <c r="C2670">
        <v>0.87829999999999997</v>
      </c>
      <c r="D2670">
        <v>57.872999999999998</v>
      </c>
    </row>
    <row r="2671" spans="1:4" x14ac:dyDescent="0.3">
      <c r="A2671" s="1">
        <v>32984.708333333336</v>
      </c>
      <c r="B2671">
        <v>322.25</v>
      </c>
      <c r="C2671">
        <v>0.91490000000000005</v>
      </c>
      <c r="D2671">
        <v>23.334</v>
      </c>
    </row>
    <row r="2672" spans="1:4" x14ac:dyDescent="0.3">
      <c r="A2672" s="1">
        <v>32984.75</v>
      </c>
      <c r="B2672">
        <v>112.65</v>
      </c>
      <c r="C2672">
        <v>0.85819999999999996</v>
      </c>
      <c r="D2672">
        <v>9.9625000000000004</v>
      </c>
    </row>
    <row r="2673" spans="1:4" x14ac:dyDescent="0.3">
      <c r="A2673" s="1">
        <v>32984.791666666664</v>
      </c>
      <c r="B2673">
        <v>-1.32E-2</v>
      </c>
      <c r="C2673">
        <v>0</v>
      </c>
      <c r="D2673">
        <v>2.3466</v>
      </c>
    </row>
    <row r="2674" spans="1:4" x14ac:dyDescent="0.3">
      <c r="A2674" s="1">
        <v>32984.833333333336</v>
      </c>
      <c r="B2674">
        <v>-1.32E-2</v>
      </c>
      <c r="C2674">
        <v>0</v>
      </c>
      <c r="D2674">
        <v>0</v>
      </c>
    </row>
    <row r="2675" spans="1:4" x14ac:dyDescent="0.3">
      <c r="A2675" s="1">
        <v>32984.875</v>
      </c>
      <c r="B2675">
        <v>-1.32E-2</v>
      </c>
      <c r="C2675">
        <v>0</v>
      </c>
      <c r="D2675">
        <v>0</v>
      </c>
    </row>
    <row r="2676" spans="1:4" x14ac:dyDescent="0.3">
      <c r="A2676" s="1">
        <v>32984.916666666664</v>
      </c>
      <c r="B2676">
        <v>-1.32E-2</v>
      </c>
      <c r="C2676">
        <v>0</v>
      </c>
      <c r="D2676">
        <v>0</v>
      </c>
    </row>
    <row r="2677" spans="1:4" x14ac:dyDescent="0.3">
      <c r="A2677" s="1">
        <v>32984.958333333336</v>
      </c>
      <c r="B2677">
        <v>-1.32E-2</v>
      </c>
      <c r="C2677">
        <v>0</v>
      </c>
      <c r="D2677">
        <v>0</v>
      </c>
    </row>
    <row r="2678" spans="1:4" x14ac:dyDescent="0.3">
      <c r="A2678" s="1">
        <v>32985</v>
      </c>
      <c r="B2678">
        <v>-1.32E-2</v>
      </c>
      <c r="C2678">
        <v>0</v>
      </c>
      <c r="D2678">
        <v>0</v>
      </c>
    </row>
    <row r="2679" spans="1:4" x14ac:dyDescent="0.3">
      <c r="A2679" s="1">
        <v>32985.041666666664</v>
      </c>
      <c r="B2679">
        <v>-1.32E-2</v>
      </c>
      <c r="C2679">
        <v>0</v>
      </c>
      <c r="D2679">
        <v>0</v>
      </c>
    </row>
    <row r="2680" spans="1:4" x14ac:dyDescent="0.3">
      <c r="A2680" s="1">
        <v>32985.083333333336</v>
      </c>
      <c r="B2680">
        <v>-1.32E-2</v>
      </c>
      <c r="C2680">
        <v>0</v>
      </c>
      <c r="D2680">
        <v>0</v>
      </c>
    </row>
    <row r="2681" spans="1:4" x14ac:dyDescent="0.3">
      <c r="A2681" s="1">
        <v>32985.125</v>
      </c>
      <c r="B2681">
        <v>-1.32E-2</v>
      </c>
      <c r="C2681">
        <v>0</v>
      </c>
      <c r="D2681">
        <v>0</v>
      </c>
    </row>
    <row r="2682" spans="1:4" x14ac:dyDescent="0.3">
      <c r="A2682" s="1">
        <v>32985.166666666664</v>
      </c>
      <c r="B2682">
        <v>-1.32E-2</v>
      </c>
      <c r="C2682">
        <v>0</v>
      </c>
      <c r="D2682">
        <v>0</v>
      </c>
    </row>
    <row r="2683" spans="1:4" x14ac:dyDescent="0.3">
      <c r="A2683" s="1">
        <v>32985.208333333336</v>
      </c>
      <c r="B2683">
        <v>-1.32E-2</v>
      </c>
      <c r="C2683">
        <v>0</v>
      </c>
      <c r="D2683">
        <v>0</v>
      </c>
    </row>
    <row r="2684" spans="1:4" x14ac:dyDescent="0.3">
      <c r="A2684" s="1">
        <v>32985.25</v>
      </c>
      <c r="B2684">
        <v>77.444000000000003</v>
      </c>
      <c r="C2684">
        <v>0.76339999999999997</v>
      </c>
      <c r="D2684">
        <v>-6.8085000000000004</v>
      </c>
    </row>
    <row r="2685" spans="1:4" x14ac:dyDescent="0.3">
      <c r="A2685" s="1">
        <v>32985.291666666664</v>
      </c>
      <c r="B2685">
        <v>333.14</v>
      </c>
      <c r="C2685">
        <v>0.92230000000000001</v>
      </c>
      <c r="D2685">
        <v>-18.792999999999999</v>
      </c>
    </row>
    <row r="2686" spans="1:4" x14ac:dyDescent="0.3">
      <c r="A2686" s="1">
        <v>32985.333333333336</v>
      </c>
      <c r="B2686">
        <v>588.52</v>
      </c>
      <c r="C2686">
        <v>0.89829999999999999</v>
      </c>
      <c r="D2686">
        <v>-41.914000000000001</v>
      </c>
    </row>
    <row r="2687" spans="1:4" x14ac:dyDescent="0.3">
      <c r="A2687" s="1">
        <v>32985.375</v>
      </c>
      <c r="B2687">
        <v>696.93</v>
      </c>
      <c r="C2687">
        <v>0.88519999999999999</v>
      </c>
      <c r="D2687">
        <v>-49.097000000000001</v>
      </c>
    </row>
    <row r="2688" spans="1:4" x14ac:dyDescent="0.3">
      <c r="A2688" s="1">
        <v>32985.416666666664</v>
      </c>
      <c r="B2688">
        <v>726.41</v>
      </c>
      <c r="C2688">
        <v>0.8972</v>
      </c>
      <c r="D2688">
        <v>-35.241</v>
      </c>
    </row>
    <row r="2689" spans="1:4" x14ac:dyDescent="0.3">
      <c r="A2689" s="1">
        <v>32985.458333333336</v>
      </c>
      <c r="B2689">
        <v>735.48</v>
      </c>
      <c r="C2689">
        <v>0.91410000000000002</v>
      </c>
      <c r="D2689">
        <v>-19.614999999999998</v>
      </c>
    </row>
    <row r="2690" spans="1:4" x14ac:dyDescent="0.3">
      <c r="A2690" s="1">
        <v>32985.5</v>
      </c>
      <c r="B2690">
        <v>703.19</v>
      </c>
      <c r="C2690">
        <v>0.92420000000000002</v>
      </c>
      <c r="D2690">
        <v>-2.6726999999999999</v>
      </c>
    </row>
    <row r="2691" spans="1:4" x14ac:dyDescent="0.3">
      <c r="A2691" s="1">
        <v>32985.541666666664</v>
      </c>
      <c r="B2691">
        <v>716.64</v>
      </c>
      <c r="C2691">
        <v>0.91349999999999998</v>
      </c>
      <c r="D2691">
        <v>14.473000000000001</v>
      </c>
    </row>
    <row r="2692" spans="1:4" x14ac:dyDescent="0.3">
      <c r="A2692" s="1">
        <v>32985.583333333336</v>
      </c>
      <c r="B2692">
        <v>729.55</v>
      </c>
      <c r="C2692">
        <v>0.88690000000000002</v>
      </c>
      <c r="D2692">
        <v>30.588999999999999</v>
      </c>
    </row>
    <row r="2693" spans="1:4" x14ac:dyDescent="0.3">
      <c r="A2693" s="1">
        <v>32985.625</v>
      </c>
      <c r="B2693">
        <v>707.86</v>
      </c>
      <c r="C2693">
        <v>0.86729999999999996</v>
      </c>
      <c r="D2693">
        <v>44.997999999999998</v>
      </c>
    </row>
    <row r="2694" spans="1:4" x14ac:dyDescent="0.3">
      <c r="A2694" s="1">
        <v>32985.666666666664</v>
      </c>
      <c r="B2694">
        <v>617.57000000000005</v>
      </c>
      <c r="C2694">
        <v>0.86119999999999997</v>
      </c>
      <c r="D2694">
        <v>57.704000000000001</v>
      </c>
    </row>
    <row r="2695" spans="1:4" x14ac:dyDescent="0.3">
      <c r="A2695" s="1">
        <v>32985.708333333336</v>
      </c>
      <c r="B2695">
        <v>405.9</v>
      </c>
      <c r="C2695">
        <v>0.89249999999999996</v>
      </c>
      <c r="D2695">
        <v>23.629000000000001</v>
      </c>
    </row>
    <row r="2696" spans="1:4" x14ac:dyDescent="0.3">
      <c r="A2696" s="1">
        <v>32985.75</v>
      </c>
      <c r="B2696">
        <v>136.83000000000001</v>
      </c>
      <c r="C2696">
        <v>0.83679999999999999</v>
      </c>
      <c r="D2696">
        <v>10.179</v>
      </c>
    </row>
    <row r="2697" spans="1:4" x14ac:dyDescent="0.3">
      <c r="A2697" s="1">
        <v>32985.791666666664</v>
      </c>
      <c r="B2697">
        <v>-1.32E-2</v>
      </c>
      <c r="C2697">
        <v>0</v>
      </c>
      <c r="D2697">
        <v>2.3807999999999998</v>
      </c>
    </row>
    <row r="2698" spans="1:4" x14ac:dyDescent="0.3">
      <c r="A2698" s="1">
        <v>32985.833333333336</v>
      </c>
      <c r="B2698">
        <v>-1.32E-2</v>
      </c>
      <c r="C2698">
        <v>0</v>
      </c>
      <c r="D2698">
        <v>0</v>
      </c>
    </row>
    <row r="2699" spans="1:4" x14ac:dyDescent="0.3">
      <c r="A2699" s="1">
        <v>32985.875</v>
      </c>
      <c r="B2699">
        <v>-1.32E-2</v>
      </c>
      <c r="C2699">
        <v>0</v>
      </c>
      <c r="D2699">
        <v>0</v>
      </c>
    </row>
    <row r="2700" spans="1:4" x14ac:dyDescent="0.3">
      <c r="A2700" s="1">
        <v>32985.916666666664</v>
      </c>
      <c r="B2700">
        <v>-1.32E-2</v>
      </c>
      <c r="C2700">
        <v>0</v>
      </c>
      <c r="D2700">
        <v>0</v>
      </c>
    </row>
    <row r="2701" spans="1:4" x14ac:dyDescent="0.3">
      <c r="A2701" s="1">
        <v>32985.958333333336</v>
      </c>
      <c r="B2701">
        <v>-1.32E-2</v>
      </c>
      <c r="C2701">
        <v>0</v>
      </c>
      <c r="D2701">
        <v>0</v>
      </c>
    </row>
    <row r="2702" spans="1:4" x14ac:dyDescent="0.3">
      <c r="A2702" s="1">
        <v>32986</v>
      </c>
      <c r="B2702">
        <v>-1.32E-2</v>
      </c>
      <c r="C2702">
        <v>0</v>
      </c>
      <c r="D2702">
        <v>0</v>
      </c>
    </row>
    <row r="2703" spans="1:4" x14ac:dyDescent="0.3">
      <c r="A2703" s="1">
        <v>32986.041666666664</v>
      </c>
      <c r="B2703">
        <v>-1.32E-2</v>
      </c>
      <c r="C2703">
        <v>0</v>
      </c>
      <c r="D2703">
        <v>0</v>
      </c>
    </row>
    <row r="2704" spans="1:4" x14ac:dyDescent="0.3">
      <c r="A2704" s="1">
        <v>32986.083333333336</v>
      </c>
      <c r="B2704">
        <v>-1.32E-2</v>
      </c>
      <c r="C2704">
        <v>0</v>
      </c>
      <c r="D2704">
        <v>0</v>
      </c>
    </row>
    <row r="2705" spans="1:4" x14ac:dyDescent="0.3">
      <c r="A2705" s="1">
        <v>32986.125</v>
      </c>
      <c r="B2705">
        <v>-1.32E-2</v>
      </c>
      <c r="C2705">
        <v>0</v>
      </c>
      <c r="D2705">
        <v>0</v>
      </c>
    </row>
    <row r="2706" spans="1:4" x14ac:dyDescent="0.3">
      <c r="A2706" s="1">
        <v>32986.166666666664</v>
      </c>
      <c r="B2706">
        <v>-1.32E-2</v>
      </c>
      <c r="C2706">
        <v>0</v>
      </c>
      <c r="D2706">
        <v>0</v>
      </c>
    </row>
    <row r="2707" spans="1:4" x14ac:dyDescent="0.3">
      <c r="A2707" s="1">
        <v>32986.208333333336</v>
      </c>
      <c r="B2707">
        <v>-1.32E-2</v>
      </c>
      <c r="C2707">
        <v>0</v>
      </c>
      <c r="D2707">
        <v>0</v>
      </c>
    </row>
    <row r="2708" spans="1:4" x14ac:dyDescent="0.3">
      <c r="A2708" s="1">
        <v>32986.25</v>
      </c>
      <c r="B2708">
        <v>58.744</v>
      </c>
      <c r="C2708">
        <v>0.82</v>
      </c>
      <c r="D2708">
        <v>-7.0865</v>
      </c>
    </row>
    <row r="2709" spans="1:4" x14ac:dyDescent="0.3">
      <c r="A2709" s="1">
        <v>32986.291666666664</v>
      </c>
      <c r="B2709">
        <v>220.87</v>
      </c>
      <c r="C2709">
        <v>0.92689999999999995</v>
      </c>
      <c r="D2709">
        <v>-19.143000000000001</v>
      </c>
    </row>
    <row r="2710" spans="1:4" x14ac:dyDescent="0.3">
      <c r="A2710" s="1">
        <v>32986.333333333336</v>
      </c>
      <c r="B2710">
        <v>466.89</v>
      </c>
      <c r="C2710">
        <v>0.90590000000000004</v>
      </c>
      <c r="D2710">
        <v>-43.000999999999998</v>
      </c>
    </row>
    <row r="2711" spans="1:4" x14ac:dyDescent="0.3">
      <c r="A2711" s="1">
        <v>32986.375</v>
      </c>
      <c r="B2711">
        <v>571.35</v>
      </c>
      <c r="C2711">
        <v>0.89749999999999996</v>
      </c>
      <c r="D2711">
        <v>-48.866</v>
      </c>
    </row>
    <row r="2712" spans="1:4" x14ac:dyDescent="0.3">
      <c r="A2712" s="1">
        <v>32986.416666666664</v>
      </c>
      <c r="B2712">
        <v>589.91</v>
      </c>
      <c r="C2712">
        <v>0.9083</v>
      </c>
      <c r="D2712">
        <v>-35.042000000000002</v>
      </c>
    </row>
    <row r="2713" spans="1:4" x14ac:dyDescent="0.3">
      <c r="A2713" s="1">
        <v>32986.458333333336</v>
      </c>
      <c r="B2713">
        <v>621.94000000000005</v>
      </c>
      <c r="C2713">
        <v>0.92130000000000001</v>
      </c>
      <c r="D2713">
        <v>-19.47</v>
      </c>
    </row>
    <row r="2714" spans="1:4" x14ac:dyDescent="0.3">
      <c r="A2714" s="1">
        <v>32986.5</v>
      </c>
      <c r="B2714">
        <v>622.66999999999996</v>
      </c>
      <c r="C2714">
        <v>0.92769999999999997</v>
      </c>
      <c r="D2714">
        <v>-2.6040999999999999</v>
      </c>
    </row>
    <row r="2715" spans="1:4" x14ac:dyDescent="0.3">
      <c r="A2715" s="1">
        <v>32986.541666666664</v>
      </c>
      <c r="B2715">
        <v>621.29999999999995</v>
      </c>
      <c r="C2715">
        <v>0.91890000000000005</v>
      </c>
      <c r="D2715">
        <v>14.458</v>
      </c>
    </row>
    <row r="2716" spans="1:4" x14ac:dyDescent="0.3">
      <c r="A2716" s="1">
        <v>32986.583333333336</v>
      </c>
      <c r="B2716">
        <v>548.95000000000005</v>
      </c>
      <c r="C2716">
        <v>0.92800000000000005</v>
      </c>
      <c r="D2716">
        <v>0</v>
      </c>
    </row>
    <row r="2717" spans="1:4" x14ac:dyDescent="0.3">
      <c r="A2717" s="1">
        <v>32986.625</v>
      </c>
      <c r="B2717">
        <v>551.16999999999996</v>
      </c>
      <c r="C2717">
        <v>0.88470000000000004</v>
      </c>
      <c r="D2717">
        <v>44.862000000000002</v>
      </c>
    </row>
    <row r="2718" spans="1:4" x14ac:dyDescent="0.3">
      <c r="A2718" s="1">
        <v>32986.666666666664</v>
      </c>
      <c r="B2718">
        <v>494.29</v>
      </c>
      <c r="C2718">
        <v>0.87529999999999997</v>
      </c>
      <c r="D2718">
        <v>57.536999999999999</v>
      </c>
    </row>
    <row r="2719" spans="1:4" x14ac:dyDescent="0.3">
      <c r="A2719" s="1">
        <v>32986.708333333336</v>
      </c>
      <c r="B2719">
        <v>264.04000000000002</v>
      </c>
      <c r="C2719">
        <v>0.90249999999999997</v>
      </c>
      <c r="D2719">
        <v>23.927</v>
      </c>
    </row>
    <row r="2720" spans="1:4" x14ac:dyDescent="0.3">
      <c r="A2720" s="1">
        <v>32986.75</v>
      </c>
      <c r="B2720">
        <v>77.983000000000004</v>
      </c>
      <c r="C2720">
        <v>0.86580000000000001</v>
      </c>
      <c r="D2720">
        <v>10.395</v>
      </c>
    </row>
    <row r="2721" spans="1:4" x14ac:dyDescent="0.3">
      <c r="A2721" s="1">
        <v>32986.791666666664</v>
      </c>
      <c r="B2721">
        <v>-1.32E-2</v>
      </c>
      <c r="C2721">
        <v>0</v>
      </c>
      <c r="D2721">
        <v>2.5872999999999999</v>
      </c>
    </row>
    <row r="2722" spans="1:4" x14ac:dyDescent="0.3">
      <c r="A2722" s="1">
        <v>32986.833333333336</v>
      </c>
      <c r="B2722">
        <v>-1.32E-2</v>
      </c>
      <c r="C2722">
        <v>0</v>
      </c>
      <c r="D2722">
        <v>0</v>
      </c>
    </row>
    <row r="2723" spans="1:4" x14ac:dyDescent="0.3">
      <c r="A2723" s="1">
        <v>32986.875</v>
      </c>
      <c r="B2723">
        <v>-1.32E-2</v>
      </c>
      <c r="C2723">
        <v>0</v>
      </c>
      <c r="D2723">
        <v>0</v>
      </c>
    </row>
    <row r="2724" spans="1:4" x14ac:dyDescent="0.3">
      <c r="A2724" s="1">
        <v>32986.916666666664</v>
      </c>
      <c r="B2724">
        <v>-1.32E-2</v>
      </c>
      <c r="C2724">
        <v>0</v>
      </c>
      <c r="D2724">
        <v>0</v>
      </c>
    </row>
    <row r="2725" spans="1:4" x14ac:dyDescent="0.3">
      <c r="A2725" s="1">
        <v>32986.958333333336</v>
      </c>
      <c r="B2725">
        <v>-1.32E-2</v>
      </c>
      <c r="C2725">
        <v>0</v>
      </c>
      <c r="D2725">
        <v>0</v>
      </c>
    </row>
    <row r="2726" spans="1:4" x14ac:dyDescent="0.3">
      <c r="A2726" s="1">
        <v>32987</v>
      </c>
      <c r="B2726">
        <v>-1.32E-2</v>
      </c>
      <c r="C2726">
        <v>0</v>
      </c>
      <c r="D2726">
        <v>0</v>
      </c>
    </row>
    <row r="2727" spans="1:4" x14ac:dyDescent="0.3">
      <c r="A2727" s="1">
        <v>32987.041666666664</v>
      </c>
      <c r="B2727">
        <v>-1.32E-2</v>
      </c>
      <c r="C2727">
        <v>0</v>
      </c>
      <c r="D2727">
        <v>0</v>
      </c>
    </row>
    <row r="2728" spans="1:4" x14ac:dyDescent="0.3">
      <c r="A2728" s="1">
        <v>32987.083333333336</v>
      </c>
      <c r="B2728">
        <v>-1.32E-2</v>
      </c>
      <c r="C2728">
        <v>0</v>
      </c>
      <c r="D2728">
        <v>0</v>
      </c>
    </row>
    <row r="2729" spans="1:4" x14ac:dyDescent="0.3">
      <c r="A2729" s="1">
        <v>32987.125</v>
      </c>
      <c r="B2729">
        <v>-1.32E-2</v>
      </c>
      <c r="C2729">
        <v>0</v>
      </c>
      <c r="D2729">
        <v>0</v>
      </c>
    </row>
    <row r="2730" spans="1:4" x14ac:dyDescent="0.3">
      <c r="A2730" s="1">
        <v>32987.166666666664</v>
      </c>
      <c r="B2730">
        <v>-1.32E-2</v>
      </c>
      <c r="C2730">
        <v>0</v>
      </c>
      <c r="D2730">
        <v>0</v>
      </c>
    </row>
    <row r="2731" spans="1:4" x14ac:dyDescent="0.3">
      <c r="A2731" s="1">
        <v>32987.208333333336</v>
      </c>
      <c r="B2731">
        <v>-1.32E-2</v>
      </c>
      <c r="C2731">
        <v>0</v>
      </c>
      <c r="D2731">
        <v>-1.1041000000000001</v>
      </c>
    </row>
    <row r="2732" spans="1:4" x14ac:dyDescent="0.3">
      <c r="A2732" s="1">
        <v>32987.25</v>
      </c>
      <c r="B2732">
        <v>50.8</v>
      </c>
      <c r="C2732">
        <v>0.8589</v>
      </c>
      <c r="D2732">
        <v>-7.3617999999999997</v>
      </c>
    </row>
    <row r="2733" spans="1:4" x14ac:dyDescent="0.3">
      <c r="A2733" s="1">
        <v>32987.291666666664</v>
      </c>
      <c r="B2733">
        <v>155.19</v>
      </c>
      <c r="C2733">
        <v>0.93469999999999998</v>
      </c>
      <c r="D2733">
        <v>-19.492000000000001</v>
      </c>
    </row>
    <row r="2734" spans="1:4" x14ac:dyDescent="0.3">
      <c r="A2734" s="1">
        <v>32987.333333333336</v>
      </c>
      <c r="B2734">
        <v>242.45</v>
      </c>
      <c r="C2734">
        <v>0.9304</v>
      </c>
      <c r="D2734">
        <v>-44.165999999999997</v>
      </c>
    </row>
    <row r="2735" spans="1:4" x14ac:dyDescent="0.3">
      <c r="A2735" s="1">
        <v>32987.375</v>
      </c>
      <c r="B2735">
        <v>299.87</v>
      </c>
      <c r="C2735">
        <v>0.93389999999999995</v>
      </c>
      <c r="D2735">
        <v>-48.639000000000003</v>
      </c>
    </row>
    <row r="2736" spans="1:4" x14ac:dyDescent="0.3">
      <c r="A2736" s="1">
        <v>32987.416666666664</v>
      </c>
      <c r="B2736">
        <v>452.98</v>
      </c>
      <c r="C2736">
        <v>0.93159999999999998</v>
      </c>
      <c r="D2736">
        <v>-34.847000000000001</v>
      </c>
    </row>
    <row r="2737" spans="1:4" x14ac:dyDescent="0.3">
      <c r="A2737" s="1">
        <v>32987.458333333336</v>
      </c>
      <c r="B2737">
        <v>470.62</v>
      </c>
      <c r="C2737">
        <v>0.94399999999999995</v>
      </c>
      <c r="D2737">
        <v>-19.329999999999998</v>
      </c>
    </row>
    <row r="2738" spans="1:4" x14ac:dyDescent="0.3">
      <c r="A2738" s="1">
        <v>32987.5</v>
      </c>
      <c r="B2738">
        <v>517.32000000000005</v>
      </c>
      <c r="C2738">
        <v>0.94889999999999997</v>
      </c>
      <c r="D2738">
        <v>-2.5388000000000002</v>
      </c>
    </row>
    <row r="2739" spans="1:4" x14ac:dyDescent="0.3">
      <c r="A2739" s="1">
        <v>32987.541666666664</v>
      </c>
      <c r="B2739">
        <v>514.71</v>
      </c>
      <c r="C2739">
        <v>0.94059999999999999</v>
      </c>
      <c r="D2739">
        <v>14.441000000000001</v>
      </c>
    </row>
    <row r="2740" spans="1:4" x14ac:dyDescent="0.3">
      <c r="A2740" s="1">
        <v>32987.583333333336</v>
      </c>
      <c r="B2740">
        <v>556.41999999999996</v>
      </c>
      <c r="C2740">
        <v>0.91949999999999998</v>
      </c>
      <c r="D2740">
        <v>30.416</v>
      </c>
    </row>
    <row r="2741" spans="1:4" x14ac:dyDescent="0.3">
      <c r="A2741" s="1">
        <v>32987.625</v>
      </c>
      <c r="B2741">
        <v>463.52</v>
      </c>
      <c r="C2741">
        <v>0.90769999999999995</v>
      </c>
      <c r="D2741">
        <v>44.725999999999999</v>
      </c>
    </row>
    <row r="2742" spans="1:4" x14ac:dyDescent="0.3">
      <c r="A2742" s="1">
        <v>32987.666666666664</v>
      </c>
      <c r="B2742">
        <v>401.85</v>
      </c>
      <c r="C2742">
        <v>0.90180000000000005</v>
      </c>
      <c r="D2742">
        <v>57.37</v>
      </c>
    </row>
    <row r="2743" spans="1:4" x14ac:dyDescent="0.3">
      <c r="A2743" s="1">
        <v>32987.708333333336</v>
      </c>
      <c r="B2743">
        <v>426.09</v>
      </c>
      <c r="C2743">
        <v>0.90329999999999999</v>
      </c>
      <c r="D2743">
        <v>24.227</v>
      </c>
    </row>
    <row r="2744" spans="1:4" x14ac:dyDescent="0.3">
      <c r="A2744" s="1">
        <v>32987.75</v>
      </c>
      <c r="B2744">
        <v>190.58</v>
      </c>
      <c r="C2744">
        <v>0.85309999999999997</v>
      </c>
      <c r="D2744">
        <v>10.611000000000001</v>
      </c>
    </row>
    <row r="2745" spans="1:4" x14ac:dyDescent="0.3">
      <c r="A2745" s="1">
        <v>32987.791666666664</v>
      </c>
      <c r="B2745">
        <v>-1.32E-2</v>
      </c>
      <c r="C2745">
        <v>0</v>
      </c>
      <c r="D2745">
        <v>2.6213000000000002</v>
      </c>
    </row>
    <row r="2746" spans="1:4" x14ac:dyDescent="0.3">
      <c r="A2746" s="1">
        <v>32987.833333333336</v>
      </c>
      <c r="B2746">
        <v>-1.32E-2</v>
      </c>
      <c r="C2746">
        <v>0</v>
      </c>
      <c r="D2746">
        <v>0</v>
      </c>
    </row>
    <row r="2747" spans="1:4" x14ac:dyDescent="0.3">
      <c r="A2747" s="1">
        <v>32987.875</v>
      </c>
      <c r="B2747">
        <v>-1.32E-2</v>
      </c>
      <c r="C2747">
        <v>0</v>
      </c>
      <c r="D2747">
        <v>0</v>
      </c>
    </row>
    <row r="2748" spans="1:4" x14ac:dyDescent="0.3">
      <c r="A2748" s="1">
        <v>32987.916666666664</v>
      </c>
      <c r="B2748">
        <v>-1.32E-2</v>
      </c>
      <c r="C2748">
        <v>0</v>
      </c>
      <c r="D2748">
        <v>0</v>
      </c>
    </row>
    <row r="2749" spans="1:4" x14ac:dyDescent="0.3">
      <c r="A2749" s="1">
        <v>32987.958333333336</v>
      </c>
      <c r="B2749">
        <v>-1.32E-2</v>
      </c>
      <c r="C2749">
        <v>0</v>
      </c>
      <c r="D2749">
        <v>0</v>
      </c>
    </row>
    <row r="2750" spans="1:4" x14ac:dyDescent="0.3">
      <c r="A2750" s="1">
        <v>32988</v>
      </c>
      <c r="B2750">
        <v>-1.32E-2</v>
      </c>
      <c r="C2750">
        <v>0</v>
      </c>
      <c r="D2750">
        <v>0</v>
      </c>
    </row>
    <row r="2751" spans="1:4" x14ac:dyDescent="0.3">
      <c r="A2751" s="1">
        <v>32988.041666666664</v>
      </c>
      <c r="B2751">
        <v>-1.32E-2</v>
      </c>
      <c r="C2751">
        <v>0</v>
      </c>
      <c r="D2751">
        <v>0</v>
      </c>
    </row>
    <row r="2752" spans="1:4" x14ac:dyDescent="0.3">
      <c r="A2752" s="1">
        <v>32988.083333333336</v>
      </c>
      <c r="B2752">
        <v>-1.32E-2</v>
      </c>
      <c r="C2752">
        <v>0</v>
      </c>
      <c r="D2752">
        <v>0</v>
      </c>
    </row>
    <row r="2753" spans="1:4" x14ac:dyDescent="0.3">
      <c r="A2753" s="1">
        <v>32988.125</v>
      </c>
      <c r="B2753">
        <v>-1.32E-2</v>
      </c>
      <c r="C2753">
        <v>0</v>
      </c>
      <c r="D2753">
        <v>0</v>
      </c>
    </row>
    <row r="2754" spans="1:4" x14ac:dyDescent="0.3">
      <c r="A2754" s="1">
        <v>32988.166666666664</v>
      </c>
      <c r="B2754">
        <v>-1.32E-2</v>
      </c>
      <c r="C2754">
        <v>0</v>
      </c>
      <c r="D2754">
        <v>0</v>
      </c>
    </row>
    <row r="2755" spans="1:4" x14ac:dyDescent="0.3">
      <c r="A2755" s="1">
        <v>32988.208333333336</v>
      </c>
      <c r="B2755">
        <v>-1.32E-2</v>
      </c>
      <c r="C2755">
        <v>0</v>
      </c>
      <c r="D2755">
        <v>-1.1994</v>
      </c>
    </row>
    <row r="2756" spans="1:4" x14ac:dyDescent="0.3">
      <c r="A2756" s="1">
        <v>32988.25</v>
      </c>
      <c r="B2756">
        <v>76.349999999999994</v>
      </c>
      <c r="C2756">
        <v>0.81910000000000005</v>
      </c>
      <c r="D2756">
        <v>-7.6342999999999996</v>
      </c>
    </row>
    <row r="2757" spans="1:4" x14ac:dyDescent="0.3">
      <c r="A2757" s="1">
        <v>32988.291666666664</v>
      </c>
      <c r="B2757">
        <v>464.32</v>
      </c>
      <c r="C2757">
        <v>0.90500000000000003</v>
      </c>
      <c r="D2757">
        <v>-19.838999999999999</v>
      </c>
    </row>
    <row r="2758" spans="1:4" x14ac:dyDescent="0.3">
      <c r="A2758" s="1">
        <v>32988.333333333336</v>
      </c>
      <c r="B2758">
        <v>441.58</v>
      </c>
      <c r="C2758">
        <v>0.90439999999999998</v>
      </c>
      <c r="D2758">
        <v>-45.430999999999997</v>
      </c>
    </row>
    <row r="2759" spans="1:4" x14ac:dyDescent="0.3">
      <c r="A2759" s="1">
        <v>32988.375</v>
      </c>
      <c r="B2759">
        <v>325.43</v>
      </c>
      <c r="C2759">
        <v>0.92310000000000003</v>
      </c>
      <c r="D2759">
        <v>-48.417000000000002</v>
      </c>
    </row>
    <row r="2760" spans="1:4" x14ac:dyDescent="0.3">
      <c r="A2760" s="1">
        <v>32988.416666666664</v>
      </c>
      <c r="B2760">
        <v>242.4</v>
      </c>
      <c r="C2760">
        <v>0.92700000000000005</v>
      </c>
      <c r="D2760">
        <v>-34.656999999999996</v>
      </c>
    </row>
    <row r="2761" spans="1:4" x14ac:dyDescent="0.3">
      <c r="A2761" s="1">
        <v>32988.458333333336</v>
      </c>
      <c r="B2761">
        <v>370.58</v>
      </c>
      <c r="C2761">
        <v>0.93969999999999998</v>
      </c>
      <c r="D2761">
        <v>-19.193000000000001</v>
      </c>
    </row>
    <row r="2762" spans="1:4" x14ac:dyDescent="0.3">
      <c r="A2762" s="1">
        <v>32988.5</v>
      </c>
      <c r="B2762">
        <v>590.29</v>
      </c>
      <c r="C2762">
        <v>0.93769999999999998</v>
      </c>
      <c r="D2762">
        <v>-2.4765000000000001</v>
      </c>
    </row>
    <row r="2763" spans="1:4" x14ac:dyDescent="0.3">
      <c r="A2763" s="1">
        <v>32988.541666666664</v>
      </c>
      <c r="B2763">
        <v>728.2</v>
      </c>
      <c r="C2763">
        <v>0.91220000000000001</v>
      </c>
      <c r="D2763">
        <v>14.422000000000001</v>
      </c>
    </row>
    <row r="2764" spans="1:4" x14ac:dyDescent="0.3">
      <c r="A2764" s="1">
        <v>32988.583333333336</v>
      </c>
      <c r="B2764">
        <v>462.51</v>
      </c>
      <c r="C2764">
        <v>0.91379999999999995</v>
      </c>
      <c r="D2764">
        <v>30.329000000000001</v>
      </c>
    </row>
    <row r="2765" spans="1:4" x14ac:dyDescent="0.3">
      <c r="A2765" s="1">
        <v>32988.625</v>
      </c>
      <c r="B2765">
        <v>219.45</v>
      </c>
      <c r="C2765">
        <v>0.90590000000000004</v>
      </c>
      <c r="D2765">
        <v>44.591000000000001</v>
      </c>
    </row>
    <row r="2766" spans="1:4" x14ac:dyDescent="0.3">
      <c r="A2766" s="1">
        <v>32988.666666666664</v>
      </c>
      <c r="B2766">
        <v>171.37</v>
      </c>
      <c r="C2766">
        <v>0.90920000000000001</v>
      </c>
      <c r="D2766">
        <v>57.204000000000001</v>
      </c>
    </row>
    <row r="2767" spans="1:4" x14ac:dyDescent="0.3">
      <c r="A2767" s="1">
        <v>32988.708333333336</v>
      </c>
      <c r="B2767">
        <v>263.94</v>
      </c>
      <c r="C2767">
        <v>0.90910000000000002</v>
      </c>
      <c r="D2767">
        <v>24.529</v>
      </c>
    </row>
    <row r="2768" spans="1:4" x14ac:dyDescent="0.3">
      <c r="A2768" s="1">
        <v>32988.75</v>
      </c>
      <c r="B2768">
        <v>42.494</v>
      </c>
      <c r="C2768">
        <v>0.87990000000000002</v>
      </c>
      <c r="D2768">
        <v>10.827999999999999</v>
      </c>
    </row>
    <row r="2769" spans="1:4" x14ac:dyDescent="0.3">
      <c r="A2769" s="1">
        <v>32988.791666666664</v>
      </c>
      <c r="B2769">
        <v>-1.32E-2</v>
      </c>
      <c r="C2769">
        <v>0</v>
      </c>
      <c r="D2769">
        <v>2.8273000000000001</v>
      </c>
    </row>
    <row r="2770" spans="1:4" x14ac:dyDescent="0.3">
      <c r="A2770" s="1">
        <v>32988.833333333336</v>
      </c>
      <c r="B2770">
        <v>-1.32E-2</v>
      </c>
      <c r="C2770">
        <v>0</v>
      </c>
      <c r="D2770">
        <v>0</v>
      </c>
    </row>
    <row r="2771" spans="1:4" x14ac:dyDescent="0.3">
      <c r="A2771" s="1">
        <v>32988.875</v>
      </c>
      <c r="B2771">
        <v>-1.32E-2</v>
      </c>
      <c r="C2771">
        <v>0</v>
      </c>
      <c r="D2771">
        <v>0</v>
      </c>
    </row>
    <row r="2772" spans="1:4" x14ac:dyDescent="0.3">
      <c r="A2772" s="1">
        <v>32988.916666666664</v>
      </c>
      <c r="B2772">
        <v>-1.32E-2</v>
      </c>
      <c r="C2772">
        <v>0</v>
      </c>
      <c r="D2772">
        <v>0</v>
      </c>
    </row>
    <row r="2773" spans="1:4" x14ac:dyDescent="0.3">
      <c r="A2773" s="1">
        <v>32988.958333333336</v>
      </c>
      <c r="B2773">
        <v>-1.32E-2</v>
      </c>
      <c r="C2773">
        <v>0</v>
      </c>
      <c r="D2773">
        <v>0</v>
      </c>
    </row>
    <row r="2774" spans="1:4" x14ac:dyDescent="0.3">
      <c r="A2774" s="1">
        <v>32989</v>
      </c>
      <c r="B2774">
        <v>-1.32E-2</v>
      </c>
      <c r="C2774">
        <v>0</v>
      </c>
      <c r="D2774">
        <v>0</v>
      </c>
    </row>
    <row r="2775" spans="1:4" x14ac:dyDescent="0.3">
      <c r="A2775" s="1">
        <v>32989.041666666664</v>
      </c>
      <c r="B2775">
        <v>-1.32E-2</v>
      </c>
      <c r="C2775">
        <v>0</v>
      </c>
      <c r="D2775">
        <v>0</v>
      </c>
    </row>
    <row r="2776" spans="1:4" x14ac:dyDescent="0.3">
      <c r="A2776" s="1">
        <v>32989.083333333336</v>
      </c>
      <c r="B2776">
        <v>-1.32E-2</v>
      </c>
      <c r="C2776">
        <v>0</v>
      </c>
      <c r="D2776">
        <v>0</v>
      </c>
    </row>
    <row r="2777" spans="1:4" x14ac:dyDescent="0.3">
      <c r="A2777" s="1">
        <v>32989.125</v>
      </c>
      <c r="B2777">
        <v>-1.32E-2</v>
      </c>
      <c r="C2777">
        <v>0</v>
      </c>
      <c r="D2777">
        <v>0</v>
      </c>
    </row>
    <row r="2778" spans="1:4" x14ac:dyDescent="0.3">
      <c r="A2778" s="1">
        <v>32989.166666666664</v>
      </c>
      <c r="B2778">
        <v>-1.32E-2</v>
      </c>
      <c r="C2778">
        <v>0</v>
      </c>
      <c r="D2778">
        <v>0</v>
      </c>
    </row>
    <row r="2779" spans="1:4" x14ac:dyDescent="0.3">
      <c r="A2779" s="1">
        <v>32989.208333333336</v>
      </c>
      <c r="B2779">
        <v>-1.32E-2</v>
      </c>
      <c r="C2779">
        <v>0</v>
      </c>
      <c r="D2779">
        <v>-1.4638</v>
      </c>
    </row>
    <row r="2780" spans="1:4" x14ac:dyDescent="0.3">
      <c r="A2780" s="1">
        <v>32989.25</v>
      </c>
      <c r="B2780">
        <v>29.8</v>
      </c>
      <c r="C2780">
        <v>0.88790000000000002</v>
      </c>
      <c r="D2780">
        <v>-7.9039000000000001</v>
      </c>
    </row>
    <row r="2781" spans="1:4" x14ac:dyDescent="0.3">
      <c r="A2781" s="1">
        <v>32989.291666666664</v>
      </c>
      <c r="B2781">
        <v>33.590000000000003</v>
      </c>
      <c r="C2781">
        <v>0.89119999999999999</v>
      </c>
      <c r="D2781">
        <v>-20.184999999999999</v>
      </c>
    </row>
    <row r="2782" spans="1:4" x14ac:dyDescent="0.3">
      <c r="A2782" s="1">
        <v>32989.333333333336</v>
      </c>
      <c r="B2782">
        <v>106.17</v>
      </c>
      <c r="C2782">
        <v>0.92530000000000001</v>
      </c>
      <c r="D2782">
        <v>-46.826999999999998</v>
      </c>
    </row>
    <row r="2783" spans="1:4" x14ac:dyDescent="0.3">
      <c r="A2783" s="1">
        <v>32989.375</v>
      </c>
      <c r="B2783">
        <v>286.45</v>
      </c>
      <c r="C2783">
        <v>0.93369999999999997</v>
      </c>
      <c r="D2783">
        <v>-48.2</v>
      </c>
    </row>
    <row r="2784" spans="1:4" x14ac:dyDescent="0.3">
      <c r="A2784" s="1">
        <v>32989.416666666664</v>
      </c>
      <c r="B2784">
        <v>315.61</v>
      </c>
      <c r="C2784">
        <v>0.9375</v>
      </c>
      <c r="D2784">
        <v>-34.472000000000001</v>
      </c>
    </row>
    <row r="2785" spans="1:4" x14ac:dyDescent="0.3">
      <c r="A2785" s="1">
        <v>32989.458333333336</v>
      </c>
      <c r="B2785">
        <v>168.14</v>
      </c>
      <c r="C2785">
        <v>0.93979999999999997</v>
      </c>
      <c r="D2785">
        <v>-19.061</v>
      </c>
    </row>
    <row r="2786" spans="1:4" x14ac:dyDescent="0.3">
      <c r="A2786" s="1">
        <v>32989.5</v>
      </c>
      <c r="B2786">
        <v>588.24</v>
      </c>
      <c r="C2786">
        <v>0.94699999999999995</v>
      </c>
      <c r="D2786">
        <v>-2.4174000000000002</v>
      </c>
    </row>
    <row r="2787" spans="1:4" x14ac:dyDescent="0.3">
      <c r="A2787" s="1">
        <v>32989.541666666664</v>
      </c>
      <c r="B2787">
        <v>763.12</v>
      </c>
      <c r="C2787">
        <v>0.91749999999999998</v>
      </c>
      <c r="D2787">
        <v>14.401999999999999</v>
      </c>
    </row>
    <row r="2788" spans="1:4" x14ac:dyDescent="0.3">
      <c r="A2788" s="1">
        <v>32989.583333333336</v>
      </c>
      <c r="B2788">
        <v>802.07</v>
      </c>
      <c r="C2788">
        <v>0.79359999999999997</v>
      </c>
      <c r="D2788">
        <v>30.241</v>
      </c>
    </row>
    <row r="2789" spans="1:4" x14ac:dyDescent="0.3">
      <c r="A2789" s="1">
        <v>32989.625</v>
      </c>
      <c r="B2789">
        <v>802.07</v>
      </c>
      <c r="C2789">
        <v>0.82799999999999996</v>
      </c>
      <c r="D2789">
        <v>44.456000000000003</v>
      </c>
    </row>
    <row r="2790" spans="1:4" x14ac:dyDescent="0.3">
      <c r="A2790" s="1">
        <v>32989.666666666664</v>
      </c>
      <c r="B2790">
        <v>802.07</v>
      </c>
      <c r="C2790">
        <v>0.81279999999999997</v>
      </c>
      <c r="D2790">
        <v>57.039000000000001</v>
      </c>
    </row>
    <row r="2791" spans="1:4" x14ac:dyDescent="0.3">
      <c r="A2791" s="1">
        <v>32989.708333333336</v>
      </c>
      <c r="B2791">
        <v>468.19</v>
      </c>
      <c r="C2791">
        <v>0.88990000000000002</v>
      </c>
      <c r="D2791">
        <v>24.834</v>
      </c>
    </row>
    <row r="2792" spans="1:4" x14ac:dyDescent="0.3">
      <c r="A2792" s="1">
        <v>32989.75</v>
      </c>
      <c r="B2792">
        <v>118.43</v>
      </c>
      <c r="C2792">
        <v>0.85980000000000001</v>
      </c>
      <c r="D2792">
        <v>11.045</v>
      </c>
    </row>
    <row r="2793" spans="1:4" x14ac:dyDescent="0.3">
      <c r="A2793" s="1">
        <v>32989.791666666664</v>
      </c>
      <c r="B2793">
        <v>-1.32E-2</v>
      </c>
      <c r="C2793">
        <v>0</v>
      </c>
      <c r="D2793">
        <v>2.8609</v>
      </c>
    </row>
    <row r="2794" spans="1:4" x14ac:dyDescent="0.3">
      <c r="A2794" s="1">
        <v>32989.833333333336</v>
      </c>
      <c r="B2794">
        <v>-1.32E-2</v>
      </c>
      <c r="C2794">
        <v>0</v>
      </c>
      <c r="D2794">
        <v>0</v>
      </c>
    </row>
    <row r="2795" spans="1:4" x14ac:dyDescent="0.3">
      <c r="A2795" s="1">
        <v>32989.875</v>
      </c>
      <c r="B2795">
        <v>-1.32E-2</v>
      </c>
      <c r="C2795">
        <v>0</v>
      </c>
      <c r="D2795">
        <v>0</v>
      </c>
    </row>
    <row r="2796" spans="1:4" x14ac:dyDescent="0.3">
      <c r="A2796" s="1">
        <v>32989.916666666664</v>
      </c>
      <c r="B2796">
        <v>-1.32E-2</v>
      </c>
      <c r="C2796">
        <v>0</v>
      </c>
      <c r="D2796">
        <v>0</v>
      </c>
    </row>
    <row r="2797" spans="1:4" x14ac:dyDescent="0.3">
      <c r="A2797" s="1">
        <v>32989.958333333336</v>
      </c>
      <c r="B2797">
        <v>-1.32E-2</v>
      </c>
      <c r="C2797">
        <v>0</v>
      </c>
      <c r="D2797">
        <v>0</v>
      </c>
    </row>
    <row r="2798" spans="1:4" x14ac:dyDescent="0.3">
      <c r="A2798" s="1">
        <v>32990</v>
      </c>
      <c r="B2798">
        <v>-1.32E-2</v>
      </c>
      <c r="C2798">
        <v>0</v>
      </c>
      <c r="D2798">
        <v>0</v>
      </c>
    </row>
    <row r="2799" spans="1:4" x14ac:dyDescent="0.3">
      <c r="A2799" s="1">
        <v>32990.041666666664</v>
      </c>
      <c r="B2799">
        <v>-1.32E-2</v>
      </c>
      <c r="C2799">
        <v>0</v>
      </c>
      <c r="D2799">
        <v>0</v>
      </c>
    </row>
    <row r="2800" spans="1:4" x14ac:dyDescent="0.3">
      <c r="A2800" s="1">
        <v>32990.083333333336</v>
      </c>
      <c r="B2800">
        <v>-1.32E-2</v>
      </c>
      <c r="C2800">
        <v>0</v>
      </c>
      <c r="D2800">
        <v>0</v>
      </c>
    </row>
    <row r="2801" spans="1:4" x14ac:dyDescent="0.3">
      <c r="A2801" s="1">
        <v>32990.125</v>
      </c>
      <c r="B2801">
        <v>-1.32E-2</v>
      </c>
      <c r="C2801">
        <v>0</v>
      </c>
      <c r="D2801">
        <v>0</v>
      </c>
    </row>
    <row r="2802" spans="1:4" x14ac:dyDescent="0.3">
      <c r="A2802" s="1">
        <v>32990.166666666664</v>
      </c>
      <c r="B2802">
        <v>-1.32E-2</v>
      </c>
      <c r="C2802">
        <v>0</v>
      </c>
      <c r="D2802">
        <v>0</v>
      </c>
    </row>
    <row r="2803" spans="1:4" x14ac:dyDescent="0.3">
      <c r="A2803" s="1">
        <v>32990.208333333336</v>
      </c>
      <c r="B2803">
        <v>-1.32E-2</v>
      </c>
      <c r="C2803">
        <v>0</v>
      </c>
      <c r="D2803">
        <v>-1.5525</v>
      </c>
    </row>
    <row r="2804" spans="1:4" x14ac:dyDescent="0.3">
      <c r="A2804" s="1">
        <v>32990.25</v>
      </c>
      <c r="B2804">
        <v>95.54</v>
      </c>
      <c r="C2804">
        <v>0.82089999999999996</v>
      </c>
      <c r="D2804">
        <v>-8.1705000000000005</v>
      </c>
    </row>
    <row r="2805" spans="1:4" x14ac:dyDescent="0.3">
      <c r="A2805" s="1">
        <v>32990.291666666664</v>
      </c>
      <c r="B2805">
        <v>346.17</v>
      </c>
      <c r="C2805">
        <v>0.92010000000000003</v>
      </c>
      <c r="D2805">
        <v>-20.529</v>
      </c>
    </row>
    <row r="2806" spans="1:4" x14ac:dyDescent="0.3">
      <c r="A2806" s="1">
        <v>32990.333333333336</v>
      </c>
      <c r="B2806">
        <v>619.87</v>
      </c>
      <c r="C2806">
        <v>0.88590000000000002</v>
      </c>
      <c r="D2806">
        <v>-48.405999999999999</v>
      </c>
    </row>
    <row r="2807" spans="1:4" x14ac:dyDescent="0.3">
      <c r="A2807" s="1">
        <v>32990.375</v>
      </c>
      <c r="B2807">
        <v>691.41</v>
      </c>
      <c r="C2807">
        <v>0.88239999999999996</v>
      </c>
      <c r="D2807">
        <v>-47.987000000000002</v>
      </c>
    </row>
    <row r="2808" spans="1:4" x14ac:dyDescent="0.3">
      <c r="A2808" s="1">
        <v>32990.416666666664</v>
      </c>
      <c r="B2808">
        <v>729.79</v>
      </c>
      <c r="C2808">
        <v>0.89419999999999999</v>
      </c>
      <c r="D2808">
        <v>-34.292000000000002</v>
      </c>
    </row>
    <row r="2809" spans="1:4" x14ac:dyDescent="0.3">
      <c r="A2809" s="1">
        <v>32990.458333333336</v>
      </c>
      <c r="B2809">
        <v>741.83</v>
      </c>
      <c r="C2809">
        <v>0.90980000000000005</v>
      </c>
      <c r="D2809">
        <v>-18.933</v>
      </c>
    </row>
    <row r="2810" spans="1:4" x14ac:dyDescent="0.3">
      <c r="A2810" s="1">
        <v>32990.5</v>
      </c>
      <c r="B2810">
        <v>715.65</v>
      </c>
      <c r="C2810">
        <v>0.91710000000000003</v>
      </c>
      <c r="D2810">
        <v>-2.3614000000000002</v>
      </c>
    </row>
    <row r="2811" spans="1:4" x14ac:dyDescent="0.3">
      <c r="A2811" s="1">
        <v>32990.541666666664</v>
      </c>
      <c r="B2811">
        <v>738.22</v>
      </c>
      <c r="C2811">
        <v>0.90280000000000005</v>
      </c>
      <c r="D2811">
        <v>14.38</v>
      </c>
    </row>
    <row r="2812" spans="1:4" x14ac:dyDescent="0.3">
      <c r="A2812" s="1">
        <v>32990.583333333336</v>
      </c>
      <c r="B2812">
        <v>729.62</v>
      </c>
      <c r="C2812">
        <v>0.88360000000000005</v>
      </c>
      <c r="D2812">
        <v>30.152999999999999</v>
      </c>
    </row>
    <row r="2813" spans="1:4" x14ac:dyDescent="0.3">
      <c r="A2813" s="1">
        <v>32990.625</v>
      </c>
      <c r="B2813">
        <v>719.12</v>
      </c>
      <c r="C2813">
        <v>0.86109999999999998</v>
      </c>
      <c r="D2813">
        <v>44.320999999999998</v>
      </c>
    </row>
    <row r="2814" spans="1:4" x14ac:dyDescent="0.3">
      <c r="A2814" s="1">
        <v>32990.666666666664</v>
      </c>
      <c r="B2814">
        <v>700.08</v>
      </c>
      <c r="C2814">
        <v>0.84509999999999996</v>
      </c>
      <c r="D2814">
        <v>56.874000000000002</v>
      </c>
    </row>
    <row r="2815" spans="1:4" x14ac:dyDescent="0.3">
      <c r="A2815" s="1">
        <v>32990.708333333336</v>
      </c>
      <c r="B2815">
        <v>461.89</v>
      </c>
      <c r="C2815">
        <v>0.88200000000000001</v>
      </c>
      <c r="D2815">
        <v>25.140999999999998</v>
      </c>
    </row>
    <row r="2816" spans="1:4" x14ac:dyDescent="0.3">
      <c r="A2816" s="1">
        <v>32990.75</v>
      </c>
      <c r="B2816">
        <v>185.86</v>
      </c>
      <c r="C2816">
        <v>0.8448</v>
      </c>
      <c r="D2816">
        <v>11.262</v>
      </c>
    </row>
    <row r="2817" spans="1:4" x14ac:dyDescent="0.3">
      <c r="A2817" s="1">
        <v>32990.791666666664</v>
      </c>
      <c r="B2817">
        <v>-1.32E-2</v>
      </c>
      <c r="C2817">
        <v>0</v>
      </c>
      <c r="D2817">
        <v>2.8942000000000001</v>
      </c>
    </row>
    <row r="2818" spans="1:4" x14ac:dyDescent="0.3">
      <c r="A2818" s="1">
        <v>32990.833333333336</v>
      </c>
      <c r="B2818">
        <v>-1.32E-2</v>
      </c>
      <c r="C2818">
        <v>0</v>
      </c>
      <c r="D2818">
        <v>0</v>
      </c>
    </row>
    <row r="2819" spans="1:4" x14ac:dyDescent="0.3">
      <c r="A2819" s="1">
        <v>32990.875</v>
      </c>
      <c r="B2819">
        <v>-1.32E-2</v>
      </c>
      <c r="C2819">
        <v>0</v>
      </c>
      <c r="D2819">
        <v>0</v>
      </c>
    </row>
    <row r="2820" spans="1:4" x14ac:dyDescent="0.3">
      <c r="A2820" s="1">
        <v>32990.916666666664</v>
      </c>
      <c r="B2820">
        <v>-1.32E-2</v>
      </c>
      <c r="C2820">
        <v>0</v>
      </c>
      <c r="D2820">
        <v>0</v>
      </c>
    </row>
    <row r="2821" spans="1:4" x14ac:dyDescent="0.3">
      <c r="A2821" s="1">
        <v>32990.958333333336</v>
      </c>
      <c r="B2821">
        <v>-1.32E-2</v>
      </c>
      <c r="C2821">
        <v>0</v>
      </c>
      <c r="D2821">
        <v>0</v>
      </c>
    </row>
    <row r="2822" spans="1:4" x14ac:dyDescent="0.3">
      <c r="A2822" s="1">
        <v>32991</v>
      </c>
      <c r="B2822">
        <v>-1.32E-2</v>
      </c>
      <c r="C2822">
        <v>0</v>
      </c>
      <c r="D2822">
        <v>0</v>
      </c>
    </row>
    <row r="2823" spans="1:4" x14ac:dyDescent="0.3">
      <c r="A2823" s="1">
        <v>32991.041666666664</v>
      </c>
      <c r="B2823">
        <v>-1.32E-2</v>
      </c>
      <c r="C2823">
        <v>0</v>
      </c>
      <c r="D2823">
        <v>0</v>
      </c>
    </row>
    <row r="2824" spans="1:4" x14ac:dyDescent="0.3">
      <c r="A2824" s="1">
        <v>32991.083333333336</v>
      </c>
      <c r="B2824">
        <v>-1.32E-2</v>
      </c>
      <c r="C2824">
        <v>0</v>
      </c>
      <c r="D2824">
        <v>0</v>
      </c>
    </row>
    <row r="2825" spans="1:4" x14ac:dyDescent="0.3">
      <c r="A2825" s="1">
        <v>32991.125</v>
      </c>
      <c r="B2825">
        <v>-1.32E-2</v>
      </c>
      <c r="C2825">
        <v>0</v>
      </c>
      <c r="D2825">
        <v>0</v>
      </c>
    </row>
    <row r="2826" spans="1:4" x14ac:dyDescent="0.3">
      <c r="A2826" s="1">
        <v>32991.166666666664</v>
      </c>
      <c r="B2826">
        <v>-1.32E-2</v>
      </c>
      <c r="C2826">
        <v>0</v>
      </c>
      <c r="D2826">
        <v>0</v>
      </c>
    </row>
    <row r="2827" spans="1:4" x14ac:dyDescent="0.3">
      <c r="A2827" s="1">
        <v>32991.208333333336</v>
      </c>
      <c r="B2827">
        <v>-1.32E-2</v>
      </c>
      <c r="C2827">
        <v>0</v>
      </c>
      <c r="D2827">
        <v>-1.6377999999999999</v>
      </c>
    </row>
    <row r="2828" spans="1:4" x14ac:dyDescent="0.3">
      <c r="A2828" s="1">
        <v>32991.25</v>
      </c>
      <c r="B2828">
        <v>108</v>
      </c>
      <c r="C2828">
        <v>0.82330000000000003</v>
      </c>
      <c r="D2828">
        <v>-8.4339999999999993</v>
      </c>
    </row>
    <row r="2829" spans="1:4" x14ac:dyDescent="0.3">
      <c r="A2829" s="1">
        <v>32991.291666666664</v>
      </c>
      <c r="B2829">
        <v>356.3</v>
      </c>
      <c r="C2829">
        <v>0.91849999999999998</v>
      </c>
      <c r="D2829">
        <v>-20.870999999999999</v>
      </c>
    </row>
    <row r="2830" spans="1:4" x14ac:dyDescent="0.3">
      <c r="A2830" s="1">
        <v>32991.333333333336</v>
      </c>
      <c r="B2830">
        <v>619.49</v>
      </c>
      <c r="C2830">
        <v>0.88419999999999999</v>
      </c>
      <c r="D2830">
        <v>-50.27</v>
      </c>
    </row>
    <row r="2831" spans="1:4" x14ac:dyDescent="0.3">
      <c r="A2831" s="1">
        <v>32991.375</v>
      </c>
      <c r="B2831">
        <v>707.1</v>
      </c>
      <c r="C2831">
        <v>0.87870000000000004</v>
      </c>
      <c r="D2831">
        <v>-47.779000000000003</v>
      </c>
    </row>
    <row r="2832" spans="1:4" x14ac:dyDescent="0.3">
      <c r="A2832" s="1">
        <v>32991.416666666664</v>
      </c>
      <c r="B2832">
        <v>767.95</v>
      </c>
      <c r="C2832">
        <v>0.88790000000000002</v>
      </c>
      <c r="D2832">
        <v>-34.116</v>
      </c>
    </row>
    <row r="2833" spans="1:4" x14ac:dyDescent="0.3">
      <c r="A2833" s="1">
        <v>32991.458333333336</v>
      </c>
      <c r="B2833">
        <v>760.38</v>
      </c>
      <c r="C2833">
        <v>0.90310000000000001</v>
      </c>
      <c r="D2833">
        <v>-18.809999999999999</v>
      </c>
    </row>
    <row r="2834" spans="1:4" x14ac:dyDescent="0.3">
      <c r="A2834" s="1">
        <v>32991.5</v>
      </c>
      <c r="B2834">
        <v>744.63</v>
      </c>
      <c r="C2834">
        <v>0.91159999999999997</v>
      </c>
      <c r="D2834">
        <v>-2.3085</v>
      </c>
    </row>
    <row r="2835" spans="1:4" x14ac:dyDescent="0.3">
      <c r="A2835" s="1">
        <v>32991.541666666664</v>
      </c>
      <c r="B2835">
        <v>745</v>
      </c>
      <c r="C2835">
        <v>0.8992</v>
      </c>
      <c r="D2835">
        <v>14.356999999999999</v>
      </c>
    </row>
    <row r="2836" spans="1:4" x14ac:dyDescent="0.3">
      <c r="A2836" s="1">
        <v>32991.583333333336</v>
      </c>
      <c r="B2836">
        <v>733.56</v>
      </c>
      <c r="C2836">
        <v>0.87809999999999999</v>
      </c>
      <c r="D2836">
        <v>30.065000000000001</v>
      </c>
    </row>
    <row r="2837" spans="1:4" x14ac:dyDescent="0.3">
      <c r="A2837" s="1">
        <v>32991.625</v>
      </c>
      <c r="B2837">
        <v>727.54</v>
      </c>
      <c r="C2837">
        <v>0.85719999999999996</v>
      </c>
      <c r="D2837">
        <v>44.186999999999998</v>
      </c>
    </row>
    <row r="2838" spans="1:4" x14ac:dyDescent="0.3">
      <c r="A2838" s="1">
        <v>32991.666666666664</v>
      </c>
      <c r="B2838">
        <v>626.97</v>
      </c>
      <c r="C2838">
        <v>0.85240000000000005</v>
      </c>
      <c r="D2838">
        <v>56.71</v>
      </c>
    </row>
    <row r="2839" spans="1:4" x14ac:dyDescent="0.3">
      <c r="A2839" s="1">
        <v>32991.708333333336</v>
      </c>
      <c r="B2839">
        <v>426.98</v>
      </c>
      <c r="C2839">
        <v>0.8841</v>
      </c>
      <c r="D2839">
        <v>25.451000000000001</v>
      </c>
    </row>
    <row r="2840" spans="1:4" x14ac:dyDescent="0.3">
      <c r="A2840" s="1">
        <v>32991.75</v>
      </c>
      <c r="B2840">
        <v>161.66999999999999</v>
      </c>
      <c r="C2840">
        <v>0.84940000000000004</v>
      </c>
      <c r="D2840">
        <v>11.478999999999999</v>
      </c>
    </row>
    <row r="2841" spans="1:4" x14ac:dyDescent="0.3">
      <c r="A2841" s="1">
        <v>32991.791666666664</v>
      </c>
      <c r="B2841">
        <v>-1.32E-2</v>
      </c>
      <c r="C2841">
        <v>0</v>
      </c>
      <c r="D2841">
        <v>3.0992000000000002</v>
      </c>
    </row>
    <row r="2842" spans="1:4" x14ac:dyDescent="0.3">
      <c r="A2842" s="1">
        <v>32991.833333333336</v>
      </c>
      <c r="B2842">
        <v>-1.32E-2</v>
      </c>
      <c r="C2842">
        <v>0</v>
      </c>
      <c r="D2842">
        <v>0</v>
      </c>
    </row>
    <row r="2843" spans="1:4" x14ac:dyDescent="0.3">
      <c r="A2843" s="1">
        <v>32991.875</v>
      </c>
      <c r="B2843">
        <v>-1.32E-2</v>
      </c>
      <c r="C2843">
        <v>0</v>
      </c>
      <c r="D2843">
        <v>0</v>
      </c>
    </row>
    <row r="2844" spans="1:4" x14ac:dyDescent="0.3">
      <c r="A2844" s="1">
        <v>32991.916666666664</v>
      </c>
      <c r="B2844">
        <v>-1.32E-2</v>
      </c>
      <c r="C2844">
        <v>0</v>
      </c>
      <c r="D2844">
        <v>0</v>
      </c>
    </row>
    <row r="2845" spans="1:4" x14ac:dyDescent="0.3">
      <c r="A2845" s="1">
        <v>32991.958333333336</v>
      </c>
      <c r="B2845">
        <v>-1.32E-2</v>
      </c>
      <c r="C2845">
        <v>0</v>
      </c>
      <c r="D2845">
        <v>0</v>
      </c>
    </row>
    <row r="2846" spans="1:4" x14ac:dyDescent="0.3">
      <c r="A2846" s="1">
        <v>32992</v>
      </c>
      <c r="B2846">
        <v>-1.32E-2</v>
      </c>
      <c r="C2846">
        <v>0</v>
      </c>
      <c r="D2846">
        <v>0</v>
      </c>
    </row>
    <row r="2847" spans="1:4" x14ac:dyDescent="0.3">
      <c r="A2847" s="1">
        <v>32992.041666666664</v>
      </c>
      <c r="B2847">
        <v>-1.32E-2</v>
      </c>
      <c r="C2847">
        <v>0</v>
      </c>
      <c r="D2847">
        <v>0</v>
      </c>
    </row>
    <row r="2848" spans="1:4" x14ac:dyDescent="0.3">
      <c r="A2848" s="1">
        <v>32992.083333333336</v>
      </c>
      <c r="B2848">
        <v>-1.32E-2</v>
      </c>
      <c r="C2848">
        <v>0</v>
      </c>
      <c r="D2848">
        <v>0</v>
      </c>
    </row>
    <row r="2849" spans="1:4" x14ac:dyDescent="0.3">
      <c r="A2849" s="1">
        <v>32992.125</v>
      </c>
      <c r="B2849">
        <v>-1.32E-2</v>
      </c>
      <c r="C2849">
        <v>0</v>
      </c>
      <c r="D2849">
        <v>0</v>
      </c>
    </row>
    <row r="2850" spans="1:4" x14ac:dyDescent="0.3">
      <c r="A2850" s="1">
        <v>32992.166666666664</v>
      </c>
      <c r="B2850">
        <v>-1.32E-2</v>
      </c>
      <c r="C2850">
        <v>0</v>
      </c>
      <c r="D2850">
        <v>0</v>
      </c>
    </row>
    <row r="2851" spans="1:4" x14ac:dyDescent="0.3">
      <c r="A2851" s="1">
        <v>32992.208333333336</v>
      </c>
      <c r="B2851">
        <v>-1.32E-2</v>
      </c>
      <c r="C2851">
        <v>0</v>
      </c>
      <c r="D2851">
        <v>-1.7196</v>
      </c>
    </row>
    <row r="2852" spans="1:4" x14ac:dyDescent="0.3">
      <c r="A2852" s="1">
        <v>32992.25</v>
      </c>
      <c r="B2852">
        <v>15.993</v>
      </c>
      <c r="C2852">
        <v>0.85260000000000002</v>
      </c>
      <c r="D2852">
        <v>-8.6943999999999999</v>
      </c>
    </row>
    <row r="2853" spans="1:4" x14ac:dyDescent="0.3">
      <c r="A2853" s="1">
        <v>32992.291666666664</v>
      </c>
      <c r="B2853">
        <v>14.94</v>
      </c>
      <c r="C2853">
        <v>0.83260000000000001</v>
      </c>
      <c r="D2853">
        <v>-21.210999999999999</v>
      </c>
    </row>
    <row r="2854" spans="1:4" x14ac:dyDescent="0.3">
      <c r="A2854" s="1">
        <v>32992.333333333336</v>
      </c>
      <c r="B2854">
        <v>22.048999999999999</v>
      </c>
      <c r="C2854">
        <v>0.86060000000000003</v>
      </c>
      <c r="D2854">
        <v>-52.664000000000001</v>
      </c>
    </row>
    <row r="2855" spans="1:4" x14ac:dyDescent="0.3">
      <c r="A2855" s="1">
        <v>32992.375</v>
      </c>
      <c r="B2855">
        <v>72.474999999999994</v>
      </c>
      <c r="C2855">
        <v>0.90569999999999995</v>
      </c>
      <c r="D2855">
        <v>-47.575000000000003</v>
      </c>
    </row>
    <row r="2856" spans="1:4" x14ac:dyDescent="0.3">
      <c r="A2856" s="1">
        <v>32992.416666666664</v>
      </c>
      <c r="B2856">
        <v>265.47000000000003</v>
      </c>
      <c r="C2856">
        <v>0.93020000000000003</v>
      </c>
      <c r="D2856">
        <v>-33.945</v>
      </c>
    </row>
    <row r="2857" spans="1:4" x14ac:dyDescent="0.3">
      <c r="A2857" s="1">
        <v>32992.458333333336</v>
      </c>
      <c r="B2857">
        <v>420.15</v>
      </c>
      <c r="C2857">
        <v>0.93830000000000002</v>
      </c>
      <c r="D2857">
        <v>-18.690000000000001</v>
      </c>
    </row>
    <row r="2858" spans="1:4" x14ac:dyDescent="0.3">
      <c r="A2858" s="1">
        <v>32992.5</v>
      </c>
      <c r="B2858">
        <v>572.15</v>
      </c>
      <c r="C2858">
        <v>0.93410000000000004</v>
      </c>
      <c r="D2858">
        <v>-2.2587000000000002</v>
      </c>
    </row>
    <row r="2859" spans="1:4" x14ac:dyDescent="0.3">
      <c r="A2859" s="1">
        <v>32992.541666666664</v>
      </c>
      <c r="B2859">
        <v>665.94</v>
      </c>
      <c r="C2859">
        <v>0.91569999999999996</v>
      </c>
      <c r="D2859">
        <v>14.332000000000001</v>
      </c>
    </row>
    <row r="2860" spans="1:4" x14ac:dyDescent="0.3">
      <c r="A2860" s="1">
        <v>32992.583333333336</v>
      </c>
      <c r="B2860">
        <v>799.89</v>
      </c>
      <c r="C2860">
        <v>0.82509999999999994</v>
      </c>
      <c r="D2860">
        <v>29.975999999999999</v>
      </c>
    </row>
    <row r="2861" spans="1:4" x14ac:dyDescent="0.3">
      <c r="A2861" s="1">
        <v>32992.625</v>
      </c>
      <c r="B2861">
        <v>789.2</v>
      </c>
      <c r="C2861">
        <v>0.83599999999999997</v>
      </c>
      <c r="D2861">
        <v>44.054000000000002</v>
      </c>
    </row>
    <row r="2862" spans="1:4" x14ac:dyDescent="0.3">
      <c r="A2862" s="1">
        <v>32992.666666666664</v>
      </c>
      <c r="B2862">
        <v>761.8</v>
      </c>
      <c r="C2862">
        <v>0.82909999999999995</v>
      </c>
      <c r="D2862">
        <v>56.546999999999997</v>
      </c>
    </row>
    <row r="2863" spans="1:4" x14ac:dyDescent="0.3">
      <c r="A2863" s="1">
        <v>32992.708333333336</v>
      </c>
      <c r="B2863">
        <v>502.75</v>
      </c>
      <c r="C2863">
        <v>0.872</v>
      </c>
      <c r="D2863">
        <v>25.763000000000002</v>
      </c>
    </row>
    <row r="2864" spans="1:4" x14ac:dyDescent="0.3">
      <c r="A2864" s="1">
        <v>32992.75</v>
      </c>
      <c r="B2864">
        <v>193.34</v>
      </c>
      <c r="C2864">
        <v>0.84719999999999995</v>
      </c>
      <c r="D2864">
        <v>11.696</v>
      </c>
    </row>
    <row r="2865" spans="1:4" x14ac:dyDescent="0.3">
      <c r="A2865" s="1">
        <v>32992.791666666664</v>
      </c>
      <c r="B2865">
        <v>7.5312999999999999</v>
      </c>
      <c r="C2865">
        <v>0.77149999999999996</v>
      </c>
      <c r="D2865">
        <v>3.1318000000000001</v>
      </c>
    </row>
    <row r="2866" spans="1:4" x14ac:dyDescent="0.3">
      <c r="A2866" s="1">
        <v>32992.833333333336</v>
      </c>
      <c r="B2866">
        <v>-1.32E-2</v>
      </c>
      <c r="C2866">
        <v>0</v>
      </c>
      <c r="D2866">
        <v>0</v>
      </c>
    </row>
    <row r="2867" spans="1:4" x14ac:dyDescent="0.3">
      <c r="A2867" s="1">
        <v>32992.875</v>
      </c>
      <c r="B2867">
        <v>-1.32E-2</v>
      </c>
      <c r="C2867">
        <v>0</v>
      </c>
      <c r="D2867">
        <v>0</v>
      </c>
    </row>
    <row r="2868" spans="1:4" x14ac:dyDescent="0.3">
      <c r="A2868" s="1">
        <v>32992.916666666664</v>
      </c>
      <c r="B2868">
        <v>-1.32E-2</v>
      </c>
      <c r="C2868">
        <v>0</v>
      </c>
      <c r="D2868">
        <v>0</v>
      </c>
    </row>
    <row r="2869" spans="1:4" x14ac:dyDescent="0.3">
      <c r="A2869" s="1">
        <v>32992.958333333336</v>
      </c>
      <c r="B2869">
        <v>-1.32E-2</v>
      </c>
      <c r="C2869">
        <v>0</v>
      </c>
      <c r="D2869">
        <v>0</v>
      </c>
    </row>
    <row r="2870" spans="1:4" x14ac:dyDescent="0.3">
      <c r="A2870" s="1">
        <v>32993</v>
      </c>
      <c r="B2870">
        <v>-1.32E-2</v>
      </c>
      <c r="C2870">
        <v>0</v>
      </c>
      <c r="D2870">
        <v>0</v>
      </c>
    </row>
    <row r="2871" spans="1:4" x14ac:dyDescent="0.3">
      <c r="A2871" s="1">
        <v>32993.041666666664</v>
      </c>
      <c r="B2871">
        <v>-1.32E-2</v>
      </c>
      <c r="C2871">
        <v>0</v>
      </c>
      <c r="D2871">
        <v>0</v>
      </c>
    </row>
    <row r="2872" spans="1:4" x14ac:dyDescent="0.3">
      <c r="A2872" s="1">
        <v>32993.083333333336</v>
      </c>
      <c r="B2872">
        <v>-1.32E-2</v>
      </c>
      <c r="C2872">
        <v>0</v>
      </c>
      <c r="D2872">
        <v>0</v>
      </c>
    </row>
    <row r="2873" spans="1:4" x14ac:dyDescent="0.3">
      <c r="A2873" s="1">
        <v>32993.125</v>
      </c>
      <c r="B2873">
        <v>-1.32E-2</v>
      </c>
      <c r="C2873">
        <v>0</v>
      </c>
      <c r="D2873">
        <v>0</v>
      </c>
    </row>
    <row r="2874" spans="1:4" x14ac:dyDescent="0.3">
      <c r="A2874" s="1">
        <v>32993.166666666664</v>
      </c>
      <c r="B2874">
        <v>-1.32E-2</v>
      </c>
      <c r="C2874">
        <v>0</v>
      </c>
      <c r="D2874">
        <v>0</v>
      </c>
    </row>
    <row r="2875" spans="1:4" x14ac:dyDescent="0.3">
      <c r="A2875" s="1">
        <v>32993.208333333336</v>
      </c>
      <c r="B2875">
        <v>-1.32E-2</v>
      </c>
      <c r="C2875">
        <v>0</v>
      </c>
      <c r="D2875">
        <v>-1.9698</v>
      </c>
    </row>
    <row r="2876" spans="1:4" x14ac:dyDescent="0.3">
      <c r="A2876" s="1">
        <v>32993.25</v>
      </c>
      <c r="B2876">
        <v>75.552999999999997</v>
      </c>
      <c r="C2876">
        <v>0.85519999999999996</v>
      </c>
      <c r="D2876">
        <v>-8.9515999999999991</v>
      </c>
    </row>
    <row r="2877" spans="1:4" x14ac:dyDescent="0.3">
      <c r="A2877" s="1">
        <v>32993.291666666664</v>
      </c>
      <c r="B2877">
        <v>261.70999999999998</v>
      </c>
      <c r="C2877">
        <v>0.91639999999999999</v>
      </c>
      <c r="D2877">
        <v>-21.548999999999999</v>
      </c>
    </row>
    <row r="2878" spans="1:4" x14ac:dyDescent="0.3">
      <c r="A2878" s="1">
        <v>32993.333333333336</v>
      </c>
      <c r="B2878">
        <v>339.27</v>
      </c>
      <c r="C2878">
        <v>0.91210000000000002</v>
      </c>
      <c r="D2878">
        <v>-56.86</v>
      </c>
    </row>
    <row r="2879" spans="1:4" x14ac:dyDescent="0.3">
      <c r="A2879" s="1">
        <v>32993.375</v>
      </c>
      <c r="B2879">
        <v>537.62</v>
      </c>
      <c r="C2879">
        <v>0.89259999999999995</v>
      </c>
      <c r="D2879">
        <v>-47.375999999999998</v>
      </c>
    </row>
    <row r="2880" spans="1:4" x14ac:dyDescent="0.3">
      <c r="A2880" s="1">
        <v>32993.416666666664</v>
      </c>
      <c r="B2880">
        <v>548.97</v>
      </c>
      <c r="C2880">
        <v>0.90359999999999996</v>
      </c>
      <c r="D2880">
        <v>-33.779000000000003</v>
      </c>
    </row>
    <row r="2881" spans="1:4" x14ac:dyDescent="0.3">
      <c r="A2881" s="1">
        <v>32993.458333333336</v>
      </c>
      <c r="B2881">
        <v>497.7</v>
      </c>
      <c r="C2881">
        <v>0.92149999999999999</v>
      </c>
      <c r="D2881">
        <v>-18.574999999999999</v>
      </c>
    </row>
    <row r="2882" spans="1:4" x14ac:dyDescent="0.3">
      <c r="A2882" s="1">
        <v>32993.5</v>
      </c>
      <c r="B2882">
        <v>548.98</v>
      </c>
      <c r="C2882">
        <v>0.92400000000000004</v>
      </c>
      <c r="D2882">
        <v>-2.2120000000000002</v>
      </c>
    </row>
    <row r="2883" spans="1:4" x14ac:dyDescent="0.3">
      <c r="A2883" s="1">
        <v>32993.541666666664</v>
      </c>
      <c r="B2883">
        <v>544.66999999999996</v>
      </c>
      <c r="C2883">
        <v>0.91439999999999999</v>
      </c>
      <c r="D2883">
        <v>14.305</v>
      </c>
    </row>
    <row r="2884" spans="1:4" x14ac:dyDescent="0.3">
      <c r="A2884" s="1">
        <v>32993.583333333336</v>
      </c>
      <c r="B2884">
        <v>566.84</v>
      </c>
      <c r="C2884">
        <v>0.89629999999999999</v>
      </c>
      <c r="D2884">
        <v>29.887</v>
      </c>
    </row>
    <row r="2885" spans="1:4" x14ac:dyDescent="0.3">
      <c r="A2885" s="1">
        <v>32993.625</v>
      </c>
      <c r="B2885">
        <v>411.26</v>
      </c>
      <c r="C2885">
        <v>0.88919999999999999</v>
      </c>
      <c r="D2885">
        <v>43.92</v>
      </c>
    </row>
    <row r="2886" spans="1:4" x14ac:dyDescent="0.3">
      <c r="A2886" s="1">
        <v>32993.666666666664</v>
      </c>
      <c r="B2886">
        <v>349.28</v>
      </c>
      <c r="C2886">
        <v>0.88839999999999997</v>
      </c>
      <c r="D2886">
        <v>56.384999999999998</v>
      </c>
    </row>
    <row r="2887" spans="1:4" x14ac:dyDescent="0.3">
      <c r="A2887" s="1">
        <v>32993.708333333336</v>
      </c>
      <c r="B2887">
        <v>189.51</v>
      </c>
      <c r="C2887">
        <v>0.89649999999999996</v>
      </c>
      <c r="D2887">
        <v>26.077999999999999</v>
      </c>
    </row>
    <row r="2888" spans="1:4" x14ac:dyDescent="0.3">
      <c r="A2888" s="1">
        <v>32993.75</v>
      </c>
      <c r="B2888">
        <v>66.094999999999999</v>
      </c>
      <c r="C2888">
        <v>0.87809999999999999</v>
      </c>
      <c r="D2888">
        <v>11.913</v>
      </c>
    </row>
    <row r="2889" spans="1:4" x14ac:dyDescent="0.3">
      <c r="A2889" s="1">
        <v>32993.791666666664</v>
      </c>
      <c r="B2889">
        <v>-1.32E-2</v>
      </c>
      <c r="C2889">
        <v>0</v>
      </c>
      <c r="D2889">
        <v>3.3359999999999999</v>
      </c>
    </row>
    <row r="2890" spans="1:4" x14ac:dyDescent="0.3">
      <c r="A2890" s="1">
        <v>32993.833333333336</v>
      </c>
      <c r="B2890">
        <v>-1.32E-2</v>
      </c>
      <c r="C2890">
        <v>0</v>
      </c>
      <c r="D2890">
        <v>0</v>
      </c>
    </row>
    <row r="2891" spans="1:4" x14ac:dyDescent="0.3">
      <c r="A2891" s="1">
        <v>32993.875</v>
      </c>
      <c r="B2891">
        <v>-1.32E-2</v>
      </c>
      <c r="C2891">
        <v>0</v>
      </c>
      <c r="D2891">
        <v>0</v>
      </c>
    </row>
    <row r="2892" spans="1:4" x14ac:dyDescent="0.3">
      <c r="A2892" s="1">
        <v>32993.916666666664</v>
      </c>
      <c r="B2892">
        <v>-1.32E-2</v>
      </c>
      <c r="C2892">
        <v>0</v>
      </c>
      <c r="D2892">
        <v>0</v>
      </c>
    </row>
    <row r="2893" spans="1:4" x14ac:dyDescent="0.3">
      <c r="A2893" s="1">
        <v>32993.958333333336</v>
      </c>
      <c r="B2893">
        <v>-1.32E-2</v>
      </c>
      <c r="C2893">
        <v>0</v>
      </c>
      <c r="D2893">
        <v>0</v>
      </c>
    </row>
    <row r="2894" spans="1:4" x14ac:dyDescent="0.3">
      <c r="A2894" s="1">
        <v>32994</v>
      </c>
      <c r="B2894">
        <v>-1.32E-2</v>
      </c>
      <c r="C2894">
        <v>0</v>
      </c>
      <c r="D2894">
        <v>0</v>
      </c>
    </row>
    <row r="2895" spans="1:4" x14ac:dyDescent="0.3">
      <c r="A2895" s="1">
        <v>32994.041666666664</v>
      </c>
      <c r="B2895">
        <v>-1.32E-2</v>
      </c>
      <c r="C2895">
        <v>0</v>
      </c>
      <c r="D2895">
        <v>0</v>
      </c>
    </row>
    <row r="2896" spans="1:4" x14ac:dyDescent="0.3">
      <c r="A2896" s="1">
        <v>32994.083333333336</v>
      </c>
      <c r="B2896">
        <v>-1.32E-2</v>
      </c>
      <c r="C2896">
        <v>0</v>
      </c>
      <c r="D2896">
        <v>0</v>
      </c>
    </row>
    <row r="2897" spans="1:4" x14ac:dyDescent="0.3">
      <c r="A2897" s="1">
        <v>32994.125</v>
      </c>
      <c r="B2897">
        <v>-1.32E-2</v>
      </c>
      <c r="C2897">
        <v>0</v>
      </c>
      <c r="D2897">
        <v>0</v>
      </c>
    </row>
    <row r="2898" spans="1:4" x14ac:dyDescent="0.3">
      <c r="A2898" s="1">
        <v>32994.166666666664</v>
      </c>
      <c r="B2898">
        <v>-1.32E-2</v>
      </c>
      <c r="C2898">
        <v>0</v>
      </c>
      <c r="D2898">
        <v>0</v>
      </c>
    </row>
    <row r="2899" spans="1:4" x14ac:dyDescent="0.3">
      <c r="A2899" s="1">
        <v>32994.208333333336</v>
      </c>
      <c r="B2899">
        <v>-1.32E-2</v>
      </c>
      <c r="C2899">
        <v>0</v>
      </c>
      <c r="D2899">
        <v>-2.0442999999999998</v>
      </c>
    </row>
    <row r="2900" spans="1:4" x14ac:dyDescent="0.3">
      <c r="A2900" s="1">
        <v>32994.25</v>
      </c>
      <c r="B2900">
        <v>108.49</v>
      </c>
      <c r="C2900">
        <v>0.84799999999999998</v>
      </c>
      <c r="D2900">
        <v>-9.2052999999999994</v>
      </c>
    </row>
    <row r="2901" spans="1:4" x14ac:dyDescent="0.3">
      <c r="A2901" s="1">
        <v>32994.291666666664</v>
      </c>
      <c r="B2901">
        <v>247.16</v>
      </c>
      <c r="C2901">
        <v>0.93469999999999998</v>
      </c>
      <c r="D2901">
        <v>-21.885000000000002</v>
      </c>
    </row>
    <row r="2902" spans="1:4" x14ac:dyDescent="0.3">
      <c r="A2902" s="1">
        <v>32994.333333333336</v>
      </c>
      <c r="B2902">
        <v>343.8</v>
      </c>
      <c r="C2902">
        <v>0.93210000000000004</v>
      </c>
      <c r="D2902">
        <v>-59.261000000000003</v>
      </c>
    </row>
    <row r="2903" spans="1:4" x14ac:dyDescent="0.3">
      <c r="A2903" s="1">
        <v>32994.375</v>
      </c>
      <c r="B2903">
        <v>466.42</v>
      </c>
      <c r="C2903">
        <v>0.92200000000000004</v>
      </c>
      <c r="D2903">
        <v>-47.182000000000002</v>
      </c>
    </row>
    <row r="2904" spans="1:4" x14ac:dyDescent="0.3">
      <c r="A2904" s="1">
        <v>32994.416666666664</v>
      </c>
      <c r="B2904">
        <v>541.92999999999995</v>
      </c>
      <c r="C2904">
        <v>0.92720000000000002</v>
      </c>
      <c r="D2904">
        <v>-33.616999999999997</v>
      </c>
    </row>
    <row r="2905" spans="1:4" x14ac:dyDescent="0.3">
      <c r="A2905" s="1">
        <v>32994.458333333336</v>
      </c>
      <c r="B2905">
        <v>594.39</v>
      </c>
      <c r="C2905">
        <v>0.93799999999999994</v>
      </c>
      <c r="D2905">
        <v>-18.463999999999999</v>
      </c>
    </row>
    <row r="2906" spans="1:4" x14ac:dyDescent="0.3">
      <c r="A2906" s="1">
        <v>32994.5</v>
      </c>
      <c r="B2906">
        <v>634.45000000000005</v>
      </c>
      <c r="C2906">
        <v>0.94369999999999998</v>
      </c>
      <c r="D2906">
        <v>-2.1682999999999999</v>
      </c>
    </row>
    <row r="2907" spans="1:4" x14ac:dyDescent="0.3">
      <c r="A2907" s="1">
        <v>32994.541666666664</v>
      </c>
      <c r="B2907">
        <v>688.92</v>
      </c>
      <c r="C2907">
        <v>0.92920000000000003</v>
      </c>
      <c r="D2907">
        <v>14.276999999999999</v>
      </c>
    </row>
    <row r="2908" spans="1:4" x14ac:dyDescent="0.3">
      <c r="A2908" s="1">
        <v>32994.583333333336</v>
      </c>
      <c r="B2908">
        <v>734.57</v>
      </c>
      <c r="C2908">
        <v>0.90290000000000004</v>
      </c>
      <c r="D2908">
        <v>29.797999999999998</v>
      </c>
    </row>
    <row r="2909" spans="1:4" x14ac:dyDescent="0.3">
      <c r="A2909" s="1">
        <v>32994.625</v>
      </c>
      <c r="B2909">
        <v>741.25</v>
      </c>
      <c r="C2909">
        <v>0.88019999999999998</v>
      </c>
      <c r="D2909">
        <v>43.787999999999997</v>
      </c>
    </row>
    <row r="2910" spans="1:4" x14ac:dyDescent="0.3">
      <c r="A2910" s="1">
        <v>32994.666666666664</v>
      </c>
      <c r="B2910">
        <v>656.4</v>
      </c>
      <c r="C2910">
        <v>0.87190000000000001</v>
      </c>
      <c r="D2910">
        <v>56.223999999999997</v>
      </c>
    </row>
    <row r="2911" spans="1:4" x14ac:dyDescent="0.3">
      <c r="A2911" s="1">
        <v>32994.708333333336</v>
      </c>
      <c r="B2911">
        <v>419.95</v>
      </c>
      <c r="C2911">
        <v>0.90449999999999997</v>
      </c>
      <c r="D2911">
        <v>26.395</v>
      </c>
    </row>
    <row r="2912" spans="1:4" x14ac:dyDescent="0.3">
      <c r="A2912" s="1">
        <v>32994.75</v>
      </c>
      <c r="B2912">
        <v>189.73</v>
      </c>
      <c r="C2912">
        <v>0.87139999999999995</v>
      </c>
      <c r="D2912">
        <v>12.13</v>
      </c>
    </row>
    <row r="2913" spans="1:4" x14ac:dyDescent="0.3">
      <c r="A2913" s="1">
        <v>32994.791666666664</v>
      </c>
      <c r="B2913">
        <v>6.7428999999999997</v>
      </c>
      <c r="C2913">
        <v>0.79139999999999999</v>
      </c>
      <c r="D2913">
        <v>3.3675999999999999</v>
      </c>
    </row>
    <row r="2914" spans="1:4" x14ac:dyDescent="0.3">
      <c r="A2914" s="1">
        <v>32994.833333333336</v>
      </c>
      <c r="B2914">
        <v>-1.32E-2</v>
      </c>
      <c r="C2914">
        <v>0</v>
      </c>
      <c r="D2914">
        <v>0</v>
      </c>
    </row>
    <row r="2915" spans="1:4" x14ac:dyDescent="0.3">
      <c r="A2915" s="1">
        <v>32994.875</v>
      </c>
      <c r="B2915">
        <v>-1.32E-2</v>
      </c>
      <c r="C2915">
        <v>0</v>
      </c>
      <c r="D2915">
        <v>0</v>
      </c>
    </row>
    <row r="2916" spans="1:4" x14ac:dyDescent="0.3">
      <c r="A2916" s="1">
        <v>32994.916666666664</v>
      </c>
      <c r="B2916">
        <v>-1.32E-2</v>
      </c>
      <c r="C2916">
        <v>0</v>
      </c>
      <c r="D2916">
        <v>0</v>
      </c>
    </row>
    <row r="2917" spans="1:4" x14ac:dyDescent="0.3">
      <c r="A2917" s="1">
        <v>32994.958333333336</v>
      </c>
      <c r="B2917">
        <v>-1.32E-2</v>
      </c>
      <c r="C2917">
        <v>0</v>
      </c>
      <c r="D2917">
        <v>0</v>
      </c>
    </row>
    <row r="2918" spans="1:4" x14ac:dyDescent="0.3">
      <c r="A2918" s="1">
        <v>32995</v>
      </c>
      <c r="B2918">
        <v>-1.32E-2</v>
      </c>
      <c r="C2918">
        <v>0</v>
      </c>
      <c r="D2918">
        <v>0</v>
      </c>
    </row>
    <row r="2919" spans="1:4" x14ac:dyDescent="0.3">
      <c r="A2919" s="1">
        <v>32995.041666666664</v>
      </c>
      <c r="B2919">
        <v>-1.32E-2</v>
      </c>
      <c r="C2919">
        <v>0</v>
      </c>
      <c r="D2919">
        <v>0</v>
      </c>
    </row>
    <row r="2920" spans="1:4" x14ac:dyDescent="0.3">
      <c r="A2920" s="1">
        <v>32995.083333333336</v>
      </c>
      <c r="B2920">
        <v>-1.32E-2</v>
      </c>
      <c r="C2920">
        <v>0</v>
      </c>
      <c r="D2920">
        <v>0</v>
      </c>
    </row>
    <row r="2921" spans="1:4" x14ac:dyDescent="0.3">
      <c r="A2921" s="1">
        <v>32995.125</v>
      </c>
      <c r="B2921">
        <v>-1.32E-2</v>
      </c>
      <c r="C2921">
        <v>0</v>
      </c>
      <c r="D2921">
        <v>0</v>
      </c>
    </row>
    <row r="2922" spans="1:4" x14ac:dyDescent="0.3">
      <c r="A2922" s="1">
        <v>32995.166666666664</v>
      </c>
      <c r="B2922">
        <v>-1.32E-2</v>
      </c>
      <c r="C2922">
        <v>0</v>
      </c>
      <c r="D2922">
        <v>0</v>
      </c>
    </row>
    <row r="2923" spans="1:4" x14ac:dyDescent="0.3">
      <c r="A2923" s="1">
        <v>32995.208333333336</v>
      </c>
      <c r="B2923">
        <v>-1.32E-2</v>
      </c>
      <c r="C2923">
        <v>0</v>
      </c>
      <c r="D2923">
        <v>-2.1151</v>
      </c>
    </row>
    <row r="2924" spans="1:4" x14ac:dyDescent="0.3">
      <c r="A2924" s="1">
        <v>32995.25</v>
      </c>
      <c r="B2924">
        <v>31.753</v>
      </c>
      <c r="C2924">
        <v>0.8931</v>
      </c>
      <c r="D2924">
        <v>-9.4556000000000004</v>
      </c>
    </row>
    <row r="2925" spans="1:4" x14ac:dyDescent="0.3">
      <c r="A2925" s="1">
        <v>32995.291666666664</v>
      </c>
      <c r="B2925">
        <v>238.56</v>
      </c>
      <c r="C2925">
        <v>0.93120000000000003</v>
      </c>
      <c r="D2925">
        <v>-22.218</v>
      </c>
    </row>
    <row r="2926" spans="1:4" x14ac:dyDescent="0.3">
      <c r="A2926" s="1">
        <v>32995.333333333336</v>
      </c>
      <c r="B2926">
        <v>304.91000000000003</v>
      </c>
      <c r="C2926">
        <v>0.93079999999999996</v>
      </c>
      <c r="D2926">
        <v>-59.051000000000002</v>
      </c>
    </row>
    <row r="2927" spans="1:4" x14ac:dyDescent="0.3">
      <c r="A2927" s="1">
        <v>32995.375</v>
      </c>
      <c r="B2927">
        <v>508.02</v>
      </c>
      <c r="C2927">
        <v>0.91259999999999997</v>
      </c>
      <c r="D2927">
        <v>-46.993000000000002</v>
      </c>
    </row>
    <row r="2928" spans="1:4" x14ac:dyDescent="0.3">
      <c r="A2928" s="1">
        <v>32995.416666666664</v>
      </c>
      <c r="B2928">
        <v>607.61</v>
      </c>
      <c r="C2928">
        <v>0.91539999999999999</v>
      </c>
      <c r="D2928">
        <v>-33.46</v>
      </c>
    </row>
    <row r="2929" spans="1:4" x14ac:dyDescent="0.3">
      <c r="A2929" s="1">
        <v>32995.458333333336</v>
      </c>
      <c r="B2929">
        <v>685.44</v>
      </c>
      <c r="C2929">
        <v>0.92310000000000003</v>
      </c>
      <c r="D2929">
        <v>-18.356999999999999</v>
      </c>
    </row>
    <row r="2930" spans="1:4" x14ac:dyDescent="0.3">
      <c r="A2930" s="1">
        <v>32995.5</v>
      </c>
      <c r="B2930">
        <v>697.92</v>
      </c>
      <c r="C2930">
        <v>0.92800000000000005</v>
      </c>
      <c r="D2930">
        <v>-2.1276999999999999</v>
      </c>
    </row>
    <row r="2931" spans="1:4" x14ac:dyDescent="0.3">
      <c r="A2931" s="1">
        <v>32995.541666666664</v>
      </c>
      <c r="B2931">
        <v>780.7</v>
      </c>
      <c r="C2931">
        <v>0.8992</v>
      </c>
      <c r="D2931">
        <v>14.247</v>
      </c>
    </row>
    <row r="2932" spans="1:4" x14ac:dyDescent="0.3">
      <c r="A2932" s="1">
        <v>32995.583333333336</v>
      </c>
      <c r="B2932">
        <v>748.58</v>
      </c>
      <c r="C2932">
        <v>0.88790000000000002</v>
      </c>
      <c r="D2932">
        <v>29.707999999999998</v>
      </c>
    </row>
    <row r="2933" spans="1:4" x14ac:dyDescent="0.3">
      <c r="A2933" s="1">
        <v>32995.625</v>
      </c>
      <c r="B2933">
        <v>646.72</v>
      </c>
      <c r="C2933">
        <v>0.87729999999999997</v>
      </c>
      <c r="D2933">
        <v>43.655000000000001</v>
      </c>
    </row>
    <row r="2934" spans="1:4" x14ac:dyDescent="0.3">
      <c r="A2934" s="1">
        <v>32995.666666666664</v>
      </c>
      <c r="B2934">
        <v>522.95000000000005</v>
      </c>
      <c r="C2934">
        <v>0.87639999999999996</v>
      </c>
      <c r="D2934">
        <v>56.064</v>
      </c>
    </row>
    <row r="2935" spans="1:4" x14ac:dyDescent="0.3">
      <c r="A2935" s="1">
        <v>32995.708333333336</v>
      </c>
      <c r="B2935">
        <v>366.35</v>
      </c>
      <c r="C2935">
        <v>0.89800000000000002</v>
      </c>
      <c r="D2935">
        <v>26.713999999999999</v>
      </c>
    </row>
    <row r="2936" spans="1:4" x14ac:dyDescent="0.3">
      <c r="A2936" s="1">
        <v>32995.75</v>
      </c>
      <c r="B2936">
        <v>120.76</v>
      </c>
      <c r="C2936">
        <v>0.87819999999999998</v>
      </c>
      <c r="D2936">
        <v>12.347</v>
      </c>
    </row>
    <row r="2937" spans="1:4" x14ac:dyDescent="0.3">
      <c r="A2937" s="1">
        <v>32995.791666666664</v>
      </c>
      <c r="B2937">
        <v>-1.32E-2</v>
      </c>
      <c r="C2937">
        <v>0</v>
      </c>
      <c r="D2937">
        <v>3.3988</v>
      </c>
    </row>
    <row r="2938" spans="1:4" x14ac:dyDescent="0.3">
      <c r="A2938" s="1">
        <v>32995.833333333336</v>
      </c>
      <c r="B2938">
        <v>-1.32E-2</v>
      </c>
      <c r="C2938">
        <v>0</v>
      </c>
      <c r="D2938">
        <v>0</v>
      </c>
    </row>
    <row r="2939" spans="1:4" x14ac:dyDescent="0.3">
      <c r="A2939" s="1">
        <v>32995.875</v>
      </c>
      <c r="B2939">
        <v>-1.32E-2</v>
      </c>
      <c r="C2939">
        <v>0</v>
      </c>
      <c r="D2939">
        <v>0</v>
      </c>
    </row>
    <row r="2940" spans="1:4" x14ac:dyDescent="0.3">
      <c r="A2940" s="1">
        <v>32995.916666666664</v>
      </c>
      <c r="B2940">
        <v>-1.32E-2</v>
      </c>
      <c r="C2940">
        <v>0</v>
      </c>
      <c r="D2940">
        <v>0</v>
      </c>
    </row>
    <row r="2941" spans="1:4" x14ac:dyDescent="0.3">
      <c r="A2941" s="1">
        <v>32995.958333333336</v>
      </c>
      <c r="B2941">
        <v>-1.32E-2</v>
      </c>
      <c r="C2941">
        <v>0</v>
      </c>
      <c r="D2941">
        <v>0</v>
      </c>
    </row>
    <row r="2942" spans="1:4" x14ac:dyDescent="0.3">
      <c r="A2942" s="1">
        <v>32996</v>
      </c>
      <c r="B2942">
        <v>-1.32E-2</v>
      </c>
      <c r="C2942">
        <v>0</v>
      </c>
      <c r="D2942">
        <v>0</v>
      </c>
    </row>
    <row r="2943" spans="1:4" x14ac:dyDescent="0.3">
      <c r="A2943" s="1">
        <v>32996.041666666664</v>
      </c>
      <c r="B2943">
        <v>-1.32E-2</v>
      </c>
      <c r="C2943">
        <v>0</v>
      </c>
      <c r="D2943">
        <v>0</v>
      </c>
    </row>
    <row r="2944" spans="1:4" x14ac:dyDescent="0.3">
      <c r="A2944" s="1">
        <v>32996.083333333336</v>
      </c>
      <c r="B2944">
        <v>-1.32E-2</v>
      </c>
      <c r="C2944">
        <v>0</v>
      </c>
      <c r="D2944">
        <v>0</v>
      </c>
    </row>
    <row r="2945" spans="1:4" x14ac:dyDescent="0.3">
      <c r="A2945" s="1">
        <v>32996.125</v>
      </c>
      <c r="B2945">
        <v>-1.32E-2</v>
      </c>
      <c r="C2945">
        <v>0</v>
      </c>
      <c r="D2945">
        <v>0</v>
      </c>
    </row>
    <row r="2946" spans="1:4" x14ac:dyDescent="0.3">
      <c r="A2946" s="1">
        <v>32996.166666666664</v>
      </c>
      <c r="B2946">
        <v>-1.32E-2</v>
      </c>
      <c r="C2946">
        <v>0</v>
      </c>
      <c r="D2946">
        <v>0</v>
      </c>
    </row>
    <row r="2947" spans="1:4" x14ac:dyDescent="0.3">
      <c r="A2947" s="1">
        <v>32996.208333333336</v>
      </c>
      <c r="B2947">
        <v>-1.32E-2</v>
      </c>
      <c r="C2947">
        <v>0</v>
      </c>
      <c r="D2947">
        <v>-2.1819999999999999</v>
      </c>
    </row>
    <row r="2948" spans="1:4" x14ac:dyDescent="0.3">
      <c r="A2948" s="1">
        <v>32996.25</v>
      </c>
      <c r="B2948">
        <v>174.84</v>
      </c>
      <c r="C2948">
        <v>0.83930000000000005</v>
      </c>
      <c r="D2948">
        <v>-9.7022999999999993</v>
      </c>
    </row>
    <row r="2949" spans="1:4" x14ac:dyDescent="0.3">
      <c r="A2949" s="1">
        <v>32996.291666666664</v>
      </c>
      <c r="B2949">
        <v>513.91</v>
      </c>
      <c r="C2949">
        <v>0.90369999999999995</v>
      </c>
      <c r="D2949">
        <v>-22.548999999999999</v>
      </c>
    </row>
    <row r="2950" spans="1:4" x14ac:dyDescent="0.3">
      <c r="A2950" s="1">
        <v>32996.333333333336</v>
      </c>
      <c r="B2950">
        <v>800.17</v>
      </c>
      <c r="C2950">
        <v>0.84209999999999996</v>
      </c>
      <c r="D2950">
        <v>-58.847000000000001</v>
      </c>
    </row>
    <row r="2951" spans="1:4" x14ac:dyDescent="0.3">
      <c r="A2951" s="1">
        <v>32996.375</v>
      </c>
      <c r="B2951">
        <v>802.07</v>
      </c>
      <c r="C2951">
        <v>0.81479999999999997</v>
      </c>
      <c r="D2951">
        <v>-46.808999999999997</v>
      </c>
    </row>
    <row r="2952" spans="1:4" x14ac:dyDescent="0.3">
      <c r="A2952" s="1">
        <v>32996.416666666664</v>
      </c>
      <c r="B2952">
        <v>802.07</v>
      </c>
      <c r="C2952">
        <v>0.82509999999999994</v>
      </c>
      <c r="D2952">
        <v>-33.308</v>
      </c>
    </row>
    <row r="2953" spans="1:4" x14ac:dyDescent="0.3">
      <c r="A2953" s="1">
        <v>32996.458333333336</v>
      </c>
      <c r="B2953">
        <v>802.07</v>
      </c>
      <c r="C2953">
        <v>0.84740000000000004</v>
      </c>
      <c r="D2953">
        <v>-18.254000000000001</v>
      </c>
    </row>
    <row r="2954" spans="1:4" x14ac:dyDescent="0.3">
      <c r="A2954" s="1">
        <v>32996.5</v>
      </c>
      <c r="B2954">
        <v>802.07</v>
      </c>
      <c r="C2954">
        <v>0.86260000000000003</v>
      </c>
      <c r="D2954">
        <v>-2.0901000000000001</v>
      </c>
    </row>
    <row r="2955" spans="1:4" x14ac:dyDescent="0.3">
      <c r="A2955" s="1">
        <v>32996.541666666664</v>
      </c>
      <c r="B2955">
        <v>802.07</v>
      </c>
      <c r="C2955">
        <v>0.84830000000000005</v>
      </c>
      <c r="D2955">
        <v>14.215999999999999</v>
      </c>
    </row>
    <row r="2956" spans="1:4" x14ac:dyDescent="0.3">
      <c r="A2956" s="1">
        <v>32996.583333333336</v>
      </c>
      <c r="B2956">
        <v>802.07</v>
      </c>
      <c r="C2956">
        <v>0.82740000000000002</v>
      </c>
      <c r="D2956">
        <v>29.617999999999999</v>
      </c>
    </row>
    <row r="2957" spans="1:4" x14ac:dyDescent="0.3">
      <c r="A2957" s="1">
        <v>32996.625</v>
      </c>
      <c r="B2957">
        <v>801.53</v>
      </c>
      <c r="C2957">
        <v>0.80759999999999998</v>
      </c>
      <c r="D2957">
        <v>43.523000000000003</v>
      </c>
    </row>
    <row r="2958" spans="1:4" x14ac:dyDescent="0.3">
      <c r="A2958" s="1">
        <v>32996.666666666664</v>
      </c>
      <c r="B2958">
        <v>800.79</v>
      </c>
      <c r="C2958">
        <v>0.8216</v>
      </c>
      <c r="D2958">
        <v>55.904000000000003</v>
      </c>
    </row>
    <row r="2959" spans="1:4" x14ac:dyDescent="0.3">
      <c r="A2959" s="1">
        <v>32996.708333333336</v>
      </c>
      <c r="B2959">
        <v>589.41999999999996</v>
      </c>
      <c r="C2959">
        <v>0.87109999999999999</v>
      </c>
      <c r="D2959">
        <v>27.036000000000001</v>
      </c>
    </row>
    <row r="2960" spans="1:4" x14ac:dyDescent="0.3">
      <c r="A2960" s="1">
        <v>32996.75</v>
      </c>
      <c r="B2960">
        <v>256.79000000000002</v>
      </c>
      <c r="C2960">
        <v>0.85729999999999995</v>
      </c>
      <c r="D2960">
        <v>12.564</v>
      </c>
    </row>
    <row r="2961" spans="1:4" x14ac:dyDescent="0.3">
      <c r="A2961" s="1">
        <v>32996.791666666664</v>
      </c>
      <c r="B2961">
        <v>5.5580999999999996</v>
      </c>
      <c r="C2961">
        <v>0.76359999999999995</v>
      </c>
      <c r="D2961">
        <v>3.6011000000000002</v>
      </c>
    </row>
    <row r="2962" spans="1:4" x14ac:dyDescent="0.3">
      <c r="A2962" s="1">
        <v>32996.833333333336</v>
      </c>
      <c r="B2962">
        <v>-1.32E-2</v>
      </c>
      <c r="C2962">
        <v>0</v>
      </c>
      <c r="D2962">
        <v>0</v>
      </c>
    </row>
    <row r="2963" spans="1:4" x14ac:dyDescent="0.3">
      <c r="A2963" s="1">
        <v>32996.875</v>
      </c>
      <c r="B2963">
        <v>-1.32E-2</v>
      </c>
      <c r="C2963">
        <v>0</v>
      </c>
      <c r="D2963">
        <v>0</v>
      </c>
    </row>
    <row r="2964" spans="1:4" x14ac:dyDescent="0.3">
      <c r="A2964" s="1">
        <v>32996.916666666664</v>
      </c>
      <c r="B2964">
        <v>-1.32E-2</v>
      </c>
      <c r="C2964">
        <v>0</v>
      </c>
      <c r="D2964">
        <v>0</v>
      </c>
    </row>
    <row r="2965" spans="1:4" x14ac:dyDescent="0.3">
      <c r="A2965" s="1">
        <v>32996.958333333336</v>
      </c>
      <c r="B2965">
        <v>-1.32E-2</v>
      </c>
      <c r="C2965">
        <v>0</v>
      </c>
      <c r="D2965">
        <v>0</v>
      </c>
    </row>
    <row r="2966" spans="1:4" x14ac:dyDescent="0.3">
      <c r="A2966" s="1">
        <v>32997</v>
      </c>
      <c r="B2966">
        <v>-1.32E-2</v>
      </c>
      <c r="C2966">
        <v>0</v>
      </c>
      <c r="D2966">
        <v>0</v>
      </c>
    </row>
    <row r="2967" spans="1:4" x14ac:dyDescent="0.3">
      <c r="A2967" s="1">
        <v>32997.041666666664</v>
      </c>
      <c r="B2967">
        <v>-1.32E-2</v>
      </c>
      <c r="C2967">
        <v>0</v>
      </c>
      <c r="D2967">
        <v>0</v>
      </c>
    </row>
    <row r="2968" spans="1:4" x14ac:dyDescent="0.3">
      <c r="A2968" s="1">
        <v>32997.083333333336</v>
      </c>
      <c r="B2968">
        <v>-1.32E-2</v>
      </c>
      <c r="C2968">
        <v>0</v>
      </c>
      <c r="D2968">
        <v>0</v>
      </c>
    </row>
    <row r="2969" spans="1:4" x14ac:dyDescent="0.3">
      <c r="A2969" s="1">
        <v>32997.125</v>
      </c>
      <c r="B2969">
        <v>-1.32E-2</v>
      </c>
      <c r="C2969">
        <v>0</v>
      </c>
      <c r="D2969">
        <v>0</v>
      </c>
    </row>
    <row r="2970" spans="1:4" x14ac:dyDescent="0.3">
      <c r="A2970" s="1">
        <v>32997.166666666664</v>
      </c>
      <c r="B2970">
        <v>-1.32E-2</v>
      </c>
      <c r="C2970">
        <v>0</v>
      </c>
      <c r="D2970">
        <v>0</v>
      </c>
    </row>
    <row r="2971" spans="1:4" x14ac:dyDescent="0.3">
      <c r="A2971" s="1">
        <v>32997.208333333336</v>
      </c>
      <c r="B2971">
        <v>-1.32E-2</v>
      </c>
      <c r="C2971">
        <v>0</v>
      </c>
      <c r="D2971">
        <v>-2.4167000000000001</v>
      </c>
    </row>
    <row r="2972" spans="1:4" x14ac:dyDescent="0.3">
      <c r="A2972" s="1">
        <v>32997.25</v>
      </c>
      <c r="B2972">
        <v>167.52</v>
      </c>
      <c r="C2972">
        <v>0.84219999999999995</v>
      </c>
      <c r="D2972">
        <v>-9.9452999999999996</v>
      </c>
    </row>
    <row r="2973" spans="1:4" x14ac:dyDescent="0.3">
      <c r="A2973" s="1">
        <v>32997.291666666664</v>
      </c>
      <c r="B2973">
        <v>480.92</v>
      </c>
      <c r="C2973">
        <v>0.90359999999999996</v>
      </c>
      <c r="D2973">
        <v>-22.876000000000001</v>
      </c>
    </row>
    <row r="2974" spans="1:4" x14ac:dyDescent="0.3">
      <c r="A2974" s="1">
        <v>32997.333333333336</v>
      </c>
      <c r="B2974">
        <v>764.73</v>
      </c>
      <c r="C2974">
        <v>0.85809999999999997</v>
      </c>
      <c r="D2974">
        <v>-58.646999999999998</v>
      </c>
    </row>
    <row r="2975" spans="1:4" x14ac:dyDescent="0.3">
      <c r="A2975" s="1">
        <v>32997.375</v>
      </c>
      <c r="B2975">
        <v>793.37</v>
      </c>
      <c r="C2975">
        <v>0.85609999999999997</v>
      </c>
      <c r="D2975">
        <v>-46.628999999999998</v>
      </c>
    </row>
    <row r="2976" spans="1:4" x14ac:dyDescent="0.3">
      <c r="A2976" s="1">
        <v>32997.416666666664</v>
      </c>
      <c r="B2976">
        <v>802.07</v>
      </c>
      <c r="C2976">
        <v>0.86460000000000004</v>
      </c>
      <c r="D2976">
        <v>-33.159999999999997</v>
      </c>
    </row>
    <row r="2977" spans="1:4" x14ac:dyDescent="0.3">
      <c r="A2977" s="1">
        <v>32997.458333333336</v>
      </c>
      <c r="B2977">
        <v>800.92</v>
      </c>
      <c r="C2977">
        <v>0.88290000000000002</v>
      </c>
      <c r="D2977">
        <v>-18.155000000000001</v>
      </c>
    </row>
    <row r="2978" spans="1:4" x14ac:dyDescent="0.3">
      <c r="A2978" s="1">
        <v>32997.5</v>
      </c>
      <c r="B2978">
        <v>793.4</v>
      </c>
      <c r="C2978">
        <v>0.89349999999999996</v>
      </c>
      <c r="D2978">
        <v>-2.0554000000000001</v>
      </c>
    </row>
    <row r="2979" spans="1:4" x14ac:dyDescent="0.3">
      <c r="A2979" s="1">
        <v>32997.541666666664</v>
      </c>
      <c r="B2979">
        <v>794.88</v>
      </c>
      <c r="C2979">
        <v>0.87990000000000002</v>
      </c>
      <c r="D2979">
        <v>14.183</v>
      </c>
    </row>
    <row r="2980" spans="1:4" x14ac:dyDescent="0.3">
      <c r="A2980" s="1">
        <v>32997.583333333336</v>
      </c>
      <c r="B2980">
        <v>791.05</v>
      </c>
      <c r="C2980">
        <v>0.85699999999999998</v>
      </c>
      <c r="D2980">
        <v>29.527999999999999</v>
      </c>
    </row>
    <row r="2981" spans="1:4" x14ac:dyDescent="0.3">
      <c r="A2981" s="1">
        <v>32997.625</v>
      </c>
      <c r="B2981">
        <v>782.72</v>
      </c>
      <c r="C2981">
        <v>0.83930000000000005</v>
      </c>
      <c r="D2981">
        <v>43.392000000000003</v>
      </c>
    </row>
    <row r="2982" spans="1:4" x14ac:dyDescent="0.3">
      <c r="A2982" s="1">
        <v>32997.666666666664</v>
      </c>
      <c r="B2982">
        <v>765.04</v>
      </c>
      <c r="C2982">
        <v>0.83099999999999996</v>
      </c>
      <c r="D2982">
        <v>55.744999999999997</v>
      </c>
    </row>
    <row r="2983" spans="1:4" x14ac:dyDescent="0.3">
      <c r="A2983" s="1">
        <v>32997.708333333336</v>
      </c>
      <c r="B2983">
        <v>547.09</v>
      </c>
      <c r="C2983">
        <v>0.87109999999999999</v>
      </c>
      <c r="D2983">
        <v>27.361000000000001</v>
      </c>
    </row>
    <row r="2984" spans="1:4" x14ac:dyDescent="0.3">
      <c r="A2984" s="1">
        <v>32997.75</v>
      </c>
      <c r="B2984">
        <v>240.85</v>
      </c>
      <c r="C2984">
        <v>0.85599999999999998</v>
      </c>
      <c r="D2984">
        <v>12.781000000000001</v>
      </c>
    </row>
    <row r="2985" spans="1:4" x14ac:dyDescent="0.3">
      <c r="A2985" s="1">
        <v>32997.791666666664</v>
      </c>
      <c r="B2985">
        <v>6.0232999999999999</v>
      </c>
      <c r="C2985">
        <v>0.7641</v>
      </c>
      <c r="D2985">
        <v>3.6309</v>
      </c>
    </row>
    <row r="2986" spans="1:4" x14ac:dyDescent="0.3">
      <c r="A2986" s="1">
        <v>32997.833333333336</v>
      </c>
      <c r="B2986">
        <v>-1.32E-2</v>
      </c>
      <c r="C2986">
        <v>0</v>
      </c>
      <c r="D2986">
        <v>0</v>
      </c>
    </row>
    <row r="2987" spans="1:4" x14ac:dyDescent="0.3">
      <c r="A2987" s="1">
        <v>32997.875</v>
      </c>
      <c r="B2987">
        <v>-1.32E-2</v>
      </c>
      <c r="C2987">
        <v>0</v>
      </c>
      <c r="D2987">
        <v>0</v>
      </c>
    </row>
    <row r="2988" spans="1:4" x14ac:dyDescent="0.3">
      <c r="A2988" s="1">
        <v>32997.916666666664</v>
      </c>
      <c r="B2988">
        <v>-1.32E-2</v>
      </c>
      <c r="C2988">
        <v>0</v>
      </c>
      <c r="D2988">
        <v>0</v>
      </c>
    </row>
    <row r="2989" spans="1:4" x14ac:dyDescent="0.3">
      <c r="A2989" s="1">
        <v>32997.958333333336</v>
      </c>
      <c r="B2989">
        <v>-1.32E-2</v>
      </c>
      <c r="C2989">
        <v>0</v>
      </c>
      <c r="D2989">
        <v>0</v>
      </c>
    </row>
    <row r="2990" spans="1:4" x14ac:dyDescent="0.3">
      <c r="A2990" s="1">
        <v>32998</v>
      </c>
      <c r="B2990">
        <v>-1.32E-2</v>
      </c>
      <c r="C2990">
        <v>0</v>
      </c>
      <c r="D2990">
        <v>0</v>
      </c>
    </row>
    <row r="2991" spans="1:4" x14ac:dyDescent="0.3">
      <c r="A2991" s="1">
        <v>32998.041666666664</v>
      </c>
      <c r="B2991">
        <v>-1.32E-2</v>
      </c>
      <c r="C2991">
        <v>0</v>
      </c>
      <c r="D2991">
        <v>0</v>
      </c>
    </row>
    <row r="2992" spans="1:4" x14ac:dyDescent="0.3">
      <c r="A2992" s="1">
        <v>32998.083333333336</v>
      </c>
      <c r="B2992">
        <v>-1.32E-2</v>
      </c>
      <c r="C2992">
        <v>0</v>
      </c>
      <c r="D2992">
        <v>0</v>
      </c>
    </row>
    <row r="2993" spans="1:4" x14ac:dyDescent="0.3">
      <c r="A2993" s="1">
        <v>32998.125</v>
      </c>
      <c r="B2993">
        <v>-1.32E-2</v>
      </c>
      <c r="C2993">
        <v>0</v>
      </c>
      <c r="D2993">
        <v>0</v>
      </c>
    </row>
    <row r="2994" spans="1:4" x14ac:dyDescent="0.3">
      <c r="A2994" s="1">
        <v>32998.166666666664</v>
      </c>
      <c r="B2994">
        <v>-1.32E-2</v>
      </c>
      <c r="C2994">
        <v>0</v>
      </c>
      <c r="D2994">
        <v>0</v>
      </c>
    </row>
    <row r="2995" spans="1:4" x14ac:dyDescent="0.3">
      <c r="A2995" s="1">
        <v>32998.208333333336</v>
      </c>
      <c r="B2995">
        <v>-1.32E-2</v>
      </c>
      <c r="C2995">
        <v>0</v>
      </c>
      <c r="D2995">
        <v>-2.4756</v>
      </c>
    </row>
    <row r="2996" spans="1:4" x14ac:dyDescent="0.3">
      <c r="A2996" s="1">
        <v>32998.25</v>
      </c>
      <c r="B2996">
        <v>172.86</v>
      </c>
      <c r="C2996">
        <v>0.84730000000000005</v>
      </c>
      <c r="D2996">
        <v>-10.185</v>
      </c>
    </row>
    <row r="2997" spans="1:4" x14ac:dyDescent="0.3">
      <c r="A2997" s="1">
        <v>32998.291666666664</v>
      </c>
      <c r="B2997">
        <v>495.49</v>
      </c>
      <c r="C2997">
        <v>0.90339999999999998</v>
      </c>
      <c r="D2997">
        <v>-23.201000000000001</v>
      </c>
    </row>
    <row r="2998" spans="1:4" x14ac:dyDescent="0.3">
      <c r="A2998" s="1">
        <v>32998.333333333336</v>
      </c>
      <c r="B2998">
        <v>780.13</v>
      </c>
      <c r="C2998">
        <v>0.85140000000000005</v>
      </c>
      <c r="D2998">
        <v>-58.451000000000001</v>
      </c>
    </row>
    <row r="2999" spans="1:4" x14ac:dyDescent="0.3">
      <c r="A2999" s="1">
        <v>32998.375</v>
      </c>
      <c r="B2999">
        <v>802.07</v>
      </c>
      <c r="C2999">
        <v>0.84350000000000003</v>
      </c>
      <c r="D2999">
        <v>-46.454999999999998</v>
      </c>
    </row>
    <row r="3000" spans="1:4" x14ac:dyDescent="0.3">
      <c r="A3000" s="1">
        <v>32998.416666666664</v>
      </c>
      <c r="B3000">
        <v>802.07</v>
      </c>
      <c r="C3000">
        <v>0.83989999999999998</v>
      </c>
      <c r="D3000">
        <v>-33.018000000000001</v>
      </c>
    </row>
    <row r="3001" spans="1:4" x14ac:dyDescent="0.3">
      <c r="A3001" s="1">
        <v>32998.458333333336</v>
      </c>
      <c r="B3001">
        <v>802.07</v>
      </c>
      <c r="C3001">
        <v>0.85850000000000004</v>
      </c>
      <c r="D3001">
        <v>-18.061</v>
      </c>
    </row>
    <row r="3002" spans="1:4" x14ac:dyDescent="0.3">
      <c r="A3002" s="1">
        <v>32998.5</v>
      </c>
      <c r="B3002">
        <v>802.07</v>
      </c>
      <c r="C3002">
        <v>0.87590000000000001</v>
      </c>
      <c r="D3002">
        <v>-2.0238</v>
      </c>
    </row>
    <row r="3003" spans="1:4" x14ac:dyDescent="0.3">
      <c r="A3003" s="1">
        <v>32998.541666666664</v>
      </c>
      <c r="B3003">
        <v>800.37</v>
      </c>
      <c r="C3003">
        <v>0.86919999999999997</v>
      </c>
      <c r="D3003">
        <v>14.148</v>
      </c>
    </row>
    <row r="3004" spans="1:4" x14ac:dyDescent="0.3">
      <c r="A3004" s="1">
        <v>32998.583333333336</v>
      </c>
      <c r="B3004">
        <v>796.85</v>
      </c>
      <c r="C3004">
        <v>0.84030000000000005</v>
      </c>
      <c r="D3004">
        <v>29.437000000000001</v>
      </c>
    </row>
    <row r="3005" spans="1:4" x14ac:dyDescent="0.3">
      <c r="A3005" s="1">
        <v>32998.625</v>
      </c>
      <c r="B3005">
        <v>795.99</v>
      </c>
      <c r="C3005">
        <v>0.83489999999999998</v>
      </c>
      <c r="D3005">
        <v>43.261000000000003</v>
      </c>
    </row>
    <row r="3006" spans="1:4" x14ac:dyDescent="0.3">
      <c r="A3006" s="1">
        <v>32998.666666666664</v>
      </c>
      <c r="B3006">
        <v>775.58</v>
      </c>
      <c r="C3006">
        <v>0.83189999999999997</v>
      </c>
      <c r="D3006">
        <v>55.588000000000001</v>
      </c>
    </row>
    <row r="3007" spans="1:4" x14ac:dyDescent="0.3">
      <c r="A3007" s="1">
        <v>32998.708333333336</v>
      </c>
      <c r="B3007">
        <v>567.78</v>
      </c>
      <c r="C3007">
        <v>0.871</v>
      </c>
      <c r="D3007">
        <v>27.687000000000001</v>
      </c>
    </row>
    <row r="3008" spans="1:4" x14ac:dyDescent="0.3">
      <c r="A3008" s="1">
        <v>32998.75</v>
      </c>
      <c r="B3008">
        <v>246.68</v>
      </c>
      <c r="C3008">
        <v>0.86070000000000002</v>
      </c>
      <c r="D3008">
        <v>12.997</v>
      </c>
    </row>
    <row r="3009" spans="1:4" x14ac:dyDescent="0.3">
      <c r="A3009" s="1">
        <v>32998.791666666664</v>
      </c>
      <c r="B3009">
        <v>6.1966999999999999</v>
      </c>
      <c r="C3009">
        <v>0.77210000000000001</v>
      </c>
      <c r="D3009">
        <v>3.8317000000000001</v>
      </c>
    </row>
    <row r="3010" spans="1:4" x14ac:dyDescent="0.3">
      <c r="A3010" s="1">
        <v>32998.833333333336</v>
      </c>
      <c r="B3010">
        <v>-1.32E-2</v>
      </c>
      <c r="C3010">
        <v>0</v>
      </c>
      <c r="D3010">
        <v>0</v>
      </c>
    </row>
    <row r="3011" spans="1:4" x14ac:dyDescent="0.3">
      <c r="A3011" s="1">
        <v>32998.875</v>
      </c>
      <c r="B3011">
        <v>-1.32E-2</v>
      </c>
      <c r="C3011">
        <v>0</v>
      </c>
      <c r="D3011">
        <v>0</v>
      </c>
    </row>
    <row r="3012" spans="1:4" x14ac:dyDescent="0.3">
      <c r="A3012" s="1">
        <v>32998.916666666664</v>
      </c>
      <c r="B3012">
        <v>-1.32E-2</v>
      </c>
      <c r="C3012">
        <v>0</v>
      </c>
      <c r="D3012">
        <v>0</v>
      </c>
    </row>
    <row r="3013" spans="1:4" x14ac:dyDescent="0.3">
      <c r="A3013" s="1">
        <v>32998.958333333336</v>
      </c>
      <c r="B3013">
        <v>-1.32E-2</v>
      </c>
      <c r="C3013">
        <v>0</v>
      </c>
      <c r="D3013">
        <v>0</v>
      </c>
    </row>
    <row r="3014" spans="1:4" x14ac:dyDescent="0.3">
      <c r="A3014" s="1">
        <v>32999</v>
      </c>
      <c r="B3014">
        <v>-1.32E-2</v>
      </c>
      <c r="C3014">
        <v>0</v>
      </c>
      <c r="D3014">
        <v>0</v>
      </c>
    </row>
    <row r="3015" spans="1:4" x14ac:dyDescent="0.3">
      <c r="A3015" s="1">
        <v>32999.041666666664</v>
      </c>
      <c r="B3015">
        <v>-1.32E-2</v>
      </c>
      <c r="C3015">
        <v>0</v>
      </c>
      <c r="D3015">
        <v>0</v>
      </c>
    </row>
    <row r="3016" spans="1:4" x14ac:dyDescent="0.3">
      <c r="A3016" s="1">
        <v>32999.083333333336</v>
      </c>
      <c r="B3016">
        <v>-1.32E-2</v>
      </c>
      <c r="C3016">
        <v>0</v>
      </c>
      <c r="D3016">
        <v>0</v>
      </c>
    </row>
    <row r="3017" spans="1:4" x14ac:dyDescent="0.3">
      <c r="A3017" s="1">
        <v>32999.125</v>
      </c>
      <c r="B3017">
        <v>-1.32E-2</v>
      </c>
      <c r="C3017">
        <v>0</v>
      </c>
      <c r="D3017">
        <v>0</v>
      </c>
    </row>
    <row r="3018" spans="1:4" x14ac:dyDescent="0.3">
      <c r="A3018" s="1">
        <v>32999.166666666664</v>
      </c>
      <c r="B3018">
        <v>-1.32E-2</v>
      </c>
      <c r="C3018">
        <v>0</v>
      </c>
      <c r="D3018">
        <v>0</v>
      </c>
    </row>
    <row r="3019" spans="1:4" x14ac:dyDescent="0.3">
      <c r="A3019" s="1">
        <v>32999.208333333336</v>
      </c>
      <c r="B3019">
        <v>-1.32E-2</v>
      </c>
      <c r="C3019">
        <v>0</v>
      </c>
      <c r="D3019">
        <v>-2.5305</v>
      </c>
    </row>
    <row r="3020" spans="1:4" x14ac:dyDescent="0.3">
      <c r="A3020" s="1">
        <v>32999.25</v>
      </c>
      <c r="B3020">
        <v>200.42</v>
      </c>
      <c r="C3020">
        <v>0.84799999999999998</v>
      </c>
      <c r="D3020">
        <v>-10.42</v>
      </c>
    </row>
    <row r="3021" spans="1:4" x14ac:dyDescent="0.3">
      <c r="A3021" s="1">
        <v>32999.291666666664</v>
      </c>
      <c r="B3021">
        <v>549.29</v>
      </c>
      <c r="C3021">
        <v>0.89670000000000005</v>
      </c>
      <c r="D3021">
        <v>-23.521999999999998</v>
      </c>
    </row>
    <row r="3022" spans="1:4" x14ac:dyDescent="0.3">
      <c r="A3022" s="1">
        <v>32999.333333333336</v>
      </c>
      <c r="B3022">
        <v>802.07</v>
      </c>
      <c r="C3022">
        <v>0.80720000000000003</v>
      </c>
      <c r="D3022">
        <v>-58.261000000000003</v>
      </c>
    </row>
    <row r="3023" spans="1:4" x14ac:dyDescent="0.3">
      <c r="A3023" s="1">
        <v>32999.375</v>
      </c>
      <c r="B3023">
        <v>802.07</v>
      </c>
      <c r="C3023">
        <v>0.78400000000000003</v>
      </c>
      <c r="D3023">
        <v>-46.284999999999997</v>
      </c>
    </row>
    <row r="3024" spans="1:4" x14ac:dyDescent="0.3">
      <c r="A3024" s="1">
        <v>32999.416666666664</v>
      </c>
      <c r="B3024">
        <v>802.07</v>
      </c>
      <c r="C3024">
        <v>0.79330000000000001</v>
      </c>
      <c r="D3024">
        <v>-32.880000000000003</v>
      </c>
    </row>
    <row r="3025" spans="1:4" x14ac:dyDescent="0.3">
      <c r="A3025" s="1">
        <v>32999.458333333336</v>
      </c>
      <c r="B3025">
        <v>802.07</v>
      </c>
      <c r="C3025">
        <v>0.81989999999999996</v>
      </c>
      <c r="D3025">
        <v>-17.971</v>
      </c>
    </row>
    <row r="3026" spans="1:4" x14ac:dyDescent="0.3">
      <c r="A3026" s="1">
        <v>32999.5</v>
      </c>
      <c r="B3026">
        <v>798.19</v>
      </c>
      <c r="C3026">
        <v>0.8306</v>
      </c>
      <c r="D3026">
        <v>-1.9950000000000001</v>
      </c>
    </row>
    <row r="3027" spans="1:4" x14ac:dyDescent="0.3">
      <c r="A3027" s="1">
        <v>32999.541666666664</v>
      </c>
      <c r="B3027">
        <v>791.68</v>
      </c>
      <c r="C3027">
        <v>0.81489999999999996</v>
      </c>
      <c r="D3027">
        <v>14.112</v>
      </c>
    </row>
    <row r="3028" spans="1:4" x14ac:dyDescent="0.3">
      <c r="A3028" s="1">
        <v>32999.583333333336</v>
      </c>
      <c r="B3028">
        <v>787.92</v>
      </c>
      <c r="C3028">
        <v>0.79259999999999997</v>
      </c>
      <c r="D3028">
        <v>29.346</v>
      </c>
    </row>
    <row r="3029" spans="1:4" x14ac:dyDescent="0.3">
      <c r="A3029" s="1">
        <v>32999.625</v>
      </c>
      <c r="B3029">
        <v>786.94</v>
      </c>
      <c r="C3029">
        <v>0.78169999999999995</v>
      </c>
      <c r="D3029">
        <v>43.131</v>
      </c>
    </row>
    <row r="3030" spans="1:4" x14ac:dyDescent="0.3">
      <c r="A3030" s="1">
        <v>32999.666666666664</v>
      </c>
      <c r="B3030">
        <v>789.25</v>
      </c>
      <c r="C3030">
        <v>0.80110000000000003</v>
      </c>
      <c r="D3030">
        <v>55.430999999999997</v>
      </c>
    </row>
    <row r="3031" spans="1:4" x14ac:dyDescent="0.3">
      <c r="A3031" s="1">
        <v>32999.708333333336</v>
      </c>
      <c r="B3031">
        <v>594.01</v>
      </c>
      <c r="C3031">
        <v>0.8639</v>
      </c>
      <c r="D3031">
        <v>28.016999999999999</v>
      </c>
    </row>
    <row r="3032" spans="1:4" x14ac:dyDescent="0.3">
      <c r="A3032" s="1">
        <v>32999.75</v>
      </c>
      <c r="B3032">
        <v>261.33</v>
      </c>
      <c r="C3032">
        <v>0.85699999999999998</v>
      </c>
      <c r="D3032">
        <v>13.212999999999999</v>
      </c>
    </row>
    <row r="3033" spans="1:4" x14ac:dyDescent="0.3">
      <c r="A3033" s="1">
        <v>32999.791666666664</v>
      </c>
      <c r="B3033">
        <v>5.9946999999999999</v>
      </c>
      <c r="C3033">
        <v>0.76500000000000001</v>
      </c>
      <c r="D3033">
        <v>3.8597999999999999</v>
      </c>
    </row>
    <row r="3034" spans="1:4" x14ac:dyDescent="0.3">
      <c r="A3034" s="1">
        <v>32999.833333333336</v>
      </c>
      <c r="B3034">
        <v>-1.32E-2</v>
      </c>
      <c r="C3034">
        <v>0</v>
      </c>
      <c r="D3034">
        <v>0</v>
      </c>
    </row>
    <row r="3035" spans="1:4" x14ac:dyDescent="0.3">
      <c r="A3035" s="1">
        <v>32999.875</v>
      </c>
      <c r="B3035">
        <v>-1.32E-2</v>
      </c>
      <c r="C3035">
        <v>0</v>
      </c>
      <c r="D3035">
        <v>0</v>
      </c>
    </row>
    <row r="3036" spans="1:4" x14ac:dyDescent="0.3">
      <c r="A3036" s="1">
        <v>32999.916666666664</v>
      </c>
      <c r="B3036">
        <v>-1.32E-2</v>
      </c>
      <c r="C3036">
        <v>0</v>
      </c>
      <c r="D3036">
        <v>0</v>
      </c>
    </row>
    <row r="3037" spans="1:4" x14ac:dyDescent="0.3">
      <c r="A3037" s="1">
        <v>32999.958333333336</v>
      </c>
      <c r="B3037">
        <v>-1.32E-2</v>
      </c>
      <c r="C3037">
        <v>0</v>
      </c>
      <c r="D3037">
        <v>0</v>
      </c>
    </row>
    <row r="3038" spans="1:4" x14ac:dyDescent="0.3">
      <c r="A3038" s="1">
        <v>33000</v>
      </c>
      <c r="B3038">
        <v>-1.32E-2</v>
      </c>
      <c r="C3038">
        <v>0</v>
      </c>
      <c r="D3038">
        <v>0</v>
      </c>
    </row>
    <row r="3039" spans="1:4" x14ac:dyDescent="0.3">
      <c r="A3039" s="1">
        <v>33000.041666666664</v>
      </c>
      <c r="B3039">
        <v>-1.32E-2</v>
      </c>
      <c r="C3039">
        <v>0</v>
      </c>
      <c r="D3039">
        <v>0</v>
      </c>
    </row>
    <row r="3040" spans="1:4" x14ac:dyDescent="0.3">
      <c r="A3040" s="1">
        <v>33000.083333333336</v>
      </c>
      <c r="B3040">
        <v>-1.32E-2</v>
      </c>
      <c r="C3040">
        <v>0</v>
      </c>
      <c r="D3040">
        <v>0</v>
      </c>
    </row>
    <row r="3041" spans="1:4" x14ac:dyDescent="0.3">
      <c r="A3041" s="1">
        <v>33000.125</v>
      </c>
      <c r="B3041">
        <v>-1.32E-2</v>
      </c>
      <c r="C3041">
        <v>0</v>
      </c>
      <c r="D3041">
        <v>0</v>
      </c>
    </row>
    <row r="3042" spans="1:4" x14ac:dyDescent="0.3">
      <c r="A3042" s="1">
        <v>33000.166666666664</v>
      </c>
      <c r="B3042">
        <v>-1.32E-2</v>
      </c>
      <c r="C3042">
        <v>0</v>
      </c>
      <c r="D3042">
        <v>0</v>
      </c>
    </row>
    <row r="3043" spans="1:4" x14ac:dyDescent="0.3">
      <c r="A3043" s="1">
        <v>33000.208333333336</v>
      </c>
      <c r="B3043">
        <v>-1.32E-2</v>
      </c>
      <c r="C3043">
        <v>0</v>
      </c>
      <c r="D3043">
        <v>-2.7524999999999999</v>
      </c>
    </row>
    <row r="3044" spans="1:4" x14ac:dyDescent="0.3">
      <c r="A3044" s="1">
        <v>33000.25</v>
      </c>
      <c r="B3044">
        <v>98.32</v>
      </c>
      <c r="C3044">
        <v>0.87939999999999996</v>
      </c>
      <c r="D3044">
        <v>-10.651</v>
      </c>
    </row>
    <row r="3045" spans="1:4" x14ac:dyDescent="0.3">
      <c r="A3045" s="1">
        <v>33000.291666666664</v>
      </c>
      <c r="B3045">
        <v>265.25</v>
      </c>
      <c r="C3045">
        <v>0.92169999999999996</v>
      </c>
      <c r="D3045">
        <v>-23.84</v>
      </c>
    </row>
    <row r="3046" spans="1:4" x14ac:dyDescent="0.3">
      <c r="A3046" s="1">
        <v>33000.333333333336</v>
      </c>
      <c r="B3046">
        <v>420.04</v>
      </c>
      <c r="C3046">
        <v>0.90769999999999995</v>
      </c>
      <c r="D3046">
        <v>-58.075000000000003</v>
      </c>
    </row>
    <row r="3047" spans="1:4" x14ac:dyDescent="0.3">
      <c r="A3047" s="1">
        <v>33000.375</v>
      </c>
      <c r="B3047">
        <v>549.66</v>
      </c>
      <c r="C3047">
        <v>0.89929999999999999</v>
      </c>
      <c r="D3047">
        <v>-46.12</v>
      </c>
    </row>
    <row r="3048" spans="1:4" x14ac:dyDescent="0.3">
      <c r="A3048" s="1">
        <v>33000.416666666664</v>
      </c>
      <c r="B3048">
        <v>642.65</v>
      </c>
      <c r="C3048">
        <v>0.90380000000000005</v>
      </c>
      <c r="D3048">
        <v>-32.746000000000002</v>
      </c>
    </row>
    <row r="3049" spans="1:4" x14ac:dyDescent="0.3">
      <c r="A3049" s="1">
        <v>33000.458333333336</v>
      </c>
      <c r="B3049">
        <v>692.77</v>
      </c>
      <c r="C3049">
        <v>0.91190000000000004</v>
      </c>
      <c r="D3049">
        <v>-17.884</v>
      </c>
    </row>
    <row r="3050" spans="1:4" x14ac:dyDescent="0.3">
      <c r="A3050" s="1">
        <v>33000.5</v>
      </c>
      <c r="B3050">
        <v>712.64</v>
      </c>
      <c r="C3050">
        <v>0.9163</v>
      </c>
      <c r="D3050">
        <v>-1.9692000000000001</v>
      </c>
    </row>
    <row r="3051" spans="1:4" x14ac:dyDescent="0.3">
      <c r="A3051" s="1">
        <v>33000.541666666664</v>
      </c>
      <c r="B3051">
        <v>754.42</v>
      </c>
      <c r="C3051">
        <v>0.89980000000000004</v>
      </c>
      <c r="D3051">
        <v>14.074999999999999</v>
      </c>
    </row>
    <row r="3052" spans="1:4" x14ac:dyDescent="0.3">
      <c r="A3052" s="1">
        <v>33000.583333333336</v>
      </c>
      <c r="B3052">
        <v>728.34</v>
      </c>
      <c r="C3052">
        <v>0.88160000000000005</v>
      </c>
      <c r="D3052">
        <v>29.254999999999999</v>
      </c>
    </row>
    <row r="3053" spans="1:4" x14ac:dyDescent="0.3">
      <c r="A3053" s="1">
        <v>33000.625</v>
      </c>
      <c r="B3053">
        <v>769.65</v>
      </c>
      <c r="C3053">
        <v>0.85009999999999997</v>
      </c>
      <c r="D3053">
        <v>43.000999999999998</v>
      </c>
    </row>
    <row r="3054" spans="1:4" x14ac:dyDescent="0.3">
      <c r="A3054" s="1">
        <v>33000.666666666664</v>
      </c>
      <c r="B3054">
        <v>659.37</v>
      </c>
      <c r="C3054">
        <v>0.8518</v>
      </c>
      <c r="D3054">
        <v>55.276000000000003</v>
      </c>
    </row>
    <row r="3055" spans="1:4" x14ac:dyDescent="0.3">
      <c r="A3055" s="1">
        <v>33000.708333333336</v>
      </c>
      <c r="B3055">
        <v>479.91</v>
      </c>
      <c r="C3055">
        <v>0.87919999999999998</v>
      </c>
      <c r="D3055">
        <v>28.349</v>
      </c>
    </row>
    <row r="3056" spans="1:4" x14ac:dyDescent="0.3">
      <c r="A3056" s="1">
        <v>33000.75</v>
      </c>
      <c r="B3056">
        <v>242.11</v>
      </c>
      <c r="C3056">
        <v>0.8619</v>
      </c>
      <c r="D3056">
        <v>13.428000000000001</v>
      </c>
    </row>
    <row r="3057" spans="1:4" x14ac:dyDescent="0.3">
      <c r="A3057" s="1">
        <v>33000.791666666664</v>
      </c>
      <c r="B3057">
        <v>9.4247999999999994</v>
      </c>
      <c r="C3057">
        <v>0.79779999999999995</v>
      </c>
      <c r="D3057">
        <v>3.8871000000000002</v>
      </c>
    </row>
    <row r="3058" spans="1:4" x14ac:dyDescent="0.3">
      <c r="A3058" s="1">
        <v>33000.833333333336</v>
      </c>
      <c r="B3058">
        <v>-1.32E-2</v>
      </c>
      <c r="C3058">
        <v>0</v>
      </c>
      <c r="D3058">
        <v>0</v>
      </c>
    </row>
    <row r="3059" spans="1:4" x14ac:dyDescent="0.3">
      <c r="A3059" s="1">
        <v>33000.875</v>
      </c>
      <c r="B3059">
        <v>-1.32E-2</v>
      </c>
      <c r="C3059">
        <v>0</v>
      </c>
      <c r="D3059">
        <v>0</v>
      </c>
    </row>
    <row r="3060" spans="1:4" x14ac:dyDescent="0.3">
      <c r="A3060" s="1">
        <v>33000.916666666664</v>
      </c>
      <c r="B3060">
        <v>-1.32E-2</v>
      </c>
      <c r="C3060">
        <v>0</v>
      </c>
      <c r="D3060">
        <v>0</v>
      </c>
    </row>
    <row r="3061" spans="1:4" x14ac:dyDescent="0.3">
      <c r="A3061" s="1">
        <v>33000.958333333336</v>
      </c>
      <c r="B3061">
        <v>-1.32E-2</v>
      </c>
      <c r="C3061">
        <v>0</v>
      </c>
      <c r="D3061">
        <v>0</v>
      </c>
    </row>
    <row r="3062" spans="1:4" x14ac:dyDescent="0.3">
      <c r="A3062" s="1">
        <v>33001</v>
      </c>
      <c r="B3062">
        <v>-1.32E-2</v>
      </c>
      <c r="C3062">
        <v>0</v>
      </c>
      <c r="D3062">
        <v>0</v>
      </c>
    </row>
    <row r="3063" spans="1:4" x14ac:dyDescent="0.3">
      <c r="A3063" s="1">
        <v>33001.041666666664</v>
      </c>
      <c r="B3063">
        <v>-1.32E-2</v>
      </c>
      <c r="C3063">
        <v>0</v>
      </c>
      <c r="D3063">
        <v>0</v>
      </c>
    </row>
    <row r="3064" spans="1:4" x14ac:dyDescent="0.3">
      <c r="A3064" s="1">
        <v>33001.083333333336</v>
      </c>
      <c r="B3064">
        <v>-1.32E-2</v>
      </c>
      <c r="C3064">
        <v>0</v>
      </c>
      <c r="D3064">
        <v>0</v>
      </c>
    </row>
    <row r="3065" spans="1:4" x14ac:dyDescent="0.3">
      <c r="A3065" s="1">
        <v>33001.125</v>
      </c>
      <c r="B3065">
        <v>-1.32E-2</v>
      </c>
      <c r="C3065">
        <v>0</v>
      </c>
      <c r="D3065">
        <v>0</v>
      </c>
    </row>
    <row r="3066" spans="1:4" x14ac:dyDescent="0.3">
      <c r="A3066" s="1">
        <v>33001.166666666664</v>
      </c>
      <c r="B3066">
        <v>-1.32E-2</v>
      </c>
      <c r="C3066">
        <v>0</v>
      </c>
      <c r="D3066">
        <v>0</v>
      </c>
    </row>
    <row r="3067" spans="1:4" x14ac:dyDescent="0.3">
      <c r="A3067" s="1">
        <v>33001.208333333336</v>
      </c>
      <c r="B3067">
        <v>-1.32E-2</v>
      </c>
      <c r="C3067">
        <v>0</v>
      </c>
      <c r="D3067">
        <v>-2.7988</v>
      </c>
    </row>
    <row r="3068" spans="1:4" x14ac:dyDescent="0.3">
      <c r="A3068" s="1">
        <v>33001.25</v>
      </c>
      <c r="B3068">
        <v>79.938999999999993</v>
      </c>
      <c r="C3068">
        <v>0.878</v>
      </c>
      <c r="D3068">
        <v>-10.879</v>
      </c>
    </row>
    <row r="3069" spans="1:4" x14ac:dyDescent="0.3">
      <c r="A3069" s="1">
        <v>33001.291666666664</v>
      </c>
      <c r="B3069">
        <v>149</v>
      </c>
      <c r="C3069">
        <v>0.91649999999999998</v>
      </c>
      <c r="D3069">
        <v>-24.154</v>
      </c>
    </row>
    <row r="3070" spans="1:4" x14ac:dyDescent="0.3">
      <c r="A3070" s="1">
        <v>33001.333333333336</v>
      </c>
      <c r="B3070">
        <v>280.91000000000003</v>
      </c>
      <c r="C3070">
        <v>0.91810000000000003</v>
      </c>
      <c r="D3070">
        <v>-57.895000000000003</v>
      </c>
    </row>
    <row r="3071" spans="1:4" x14ac:dyDescent="0.3">
      <c r="A3071" s="1">
        <v>33001.375</v>
      </c>
      <c r="B3071">
        <v>343.08</v>
      </c>
      <c r="C3071">
        <v>0.91379999999999995</v>
      </c>
      <c r="D3071">
        <v>-45.96</v>
      </c>
    </row>
    <row r="3072" spans="1:4" x14ac:dyDescent="0.3">
      <c r="A3072" s="1">
        <v>33001.416666666664</v>
      </c>
      <c r="B3072">
        <v>410.92</v>
      </c>
      <c r="C3072">
        <v>0.91639999999999999</v>
      </c>
      <c r="D3072">
        <v>-32.618000000000002</v>
      </c>
    </row>
    <row r="3073" spans="1:4" x14ac:dyDescent="0.3">
      <c r="A3073" s="1">
        <v>33001.458333333336</v>
      </c>
      <c r="B3073">
        <v>476.68</v>
      </c>
      <c r="C3073">
        <v>0.92600000000000005</v>
      </c>
      <c r="D3073">
        <v>-17.802</v>
      </c>
    </row>
    <row r="3074" spans="1:4" x14ac:dyDescent="0.3">
      <c r="A3074" s="1">
        <v>33001.5</v>
      </c>
      <c r="B3074">
        <v>429.94</v>
      </c>
      <c r="C3074">
        <v>0.93</v>
      </c>
      <c r="D3074">
        <v>-1.9461999999999999</v>
      </c>
    </row>
    <row r="3075" spans="1:4" x14ac:dyDescent="0.3">
      <c r="A3075" s="1">
        <v>33001.541666666664</v>
      </c>
      <c r="B3075">
        <v>367.52</v>
      </c>
      <c r="C3075">
        <v>0.92249999999999999</v>
      </c>
      <c r="D3075">
        <v>14.036</v>
      </c>
    </row>
    <row r="3076" spans="1:4" x14ac:dyDescent="0.3">
      <c r="A3076" s="1">
        <v>33001.583333333336</v>
      </c>
      <c r="B3076">
        <v>344.85</v>
      </c>
      <c r="C3076">
        <v>0.91310000000000002</v>
      </c>
      <c r="D3076">
        <v>29.164000000000001</v>
      </c>
    </row>
    <row r="3077" spans="1:4" x14ac:dyDescent="0.3">
      <c r="A3077" s="1">
        <v>33001.625</v>
      </c>
      <c r="B3077">
        <v>318.44</v>
      </c>
      <c r="C3077">
        <v>0.90059999999999996</v>
      </c>
      <c r="D3077">
        <v>42.872</v>
      </c>
    </row>
    <row r="3078" spans="1:4" x14ac:dyDescent="0.3">
      <c r="A3078" s="1">
        <v>33001.666666666664</v>
      </c>
      <c r="B3078">
        <v>227.12</v>
      </c>
      <c r="C3078">
        <v>0.90169999999999995</v>
      </c>
      <c r="D3078">
        <v>55.122</v>
      </c>
    </row>
    <row r="3079" spans="1:4" x14ac:dyDescent="0.3">
      <c r="A3079" s="1">
        <v>33001.708333333336</v>
      </c>
      <c r="B3079">
        <v>130.30000000000001</v>
      </c>
      <c r="C3079">
        <v>0.89700000000000002</v>
      </c>
      <c r="D3079">
        <v>28.683</v>
      </c>
    </row>
    <row r="3080" spans="1:4" x14ac:dyDescent="0.3">
      <c r="A3080" s="1">
        <v>33001.75</v>
      </c>
      <c r="B3080">
        <v>47.853000000000002</v>
      </c>
      <c r="C3080">
        <v>0.87680000000000002</v>
      </c>
      <c r="D3080">
        <v>13.643000000000001</v>
      </c>
    </row>
    <row r="3081" spans="1:4" x14ac:dyDescent="0.3">
      <c r="A3081" s="1">
        <v>33001.791666666664</v>
      </c>
      <c r="B3081">
        <v>-1.32E-2</v>
      </c>
      <c r="C3081">
        <v>0</v>
      </c>
      <c r="D3081">
        <v>4.0849000000000002</v>
      </c>
    </row>
    <row r="3082" spans="1:4" x14ac:dyDescent="0.3">
      <c r="A3082" s="1">
        <v>33001.833333333336</v>
      </c>
      <c r="B3082">
        <v>-1.32E-2</v>
      </c>
      <c r="C3082">
        <v>0</v>
      </c>
      <c r="D3082">
        <v>0</v>
      </c>
    </row>
    <row r="3083" spans="1:4" x14ac:dyDescent="0.3">
      <c r="A3083" s="1">
        <v>33001.875</v>
      </c>
      <c r="B3083">
        <v>-1.32E-2</v>
      </c>
      <c r="C3083">
        <v>0</v>
      </c>
      <c r="D3083">
        <v>0</v>
      </c>
    </row>
    <row r="3084" spans="1:4" x14ac:dyDescent="0.3">
      <c r="A3084" s="1">
        <v>33001.916666666664</v>
      </c>
      <c r="B3084">
        <v>-1.32E-2</v>
      </c>
      <c r="C3084">
        <v>0</v>
      </c>
      <c r="D3084">
        <v>0</v>
      </c>
    </row>
    <row r="3085" spans="1:4" x14ac:dyDescent="0.3">
      <c r="A3085" s="1">
        <v>33001.958333333336</v>
      </c>
      <c r="B3085">
        <v>-1.32E-2</v>
      </c>
      <c r="C3085">
        <v>0</v>
      </c>
      <c r="D3085">
        <v>0</v>
      </c>
    </row>
    <row r="3086" spans="1:4" x14ac:dyDescent="0.3">
      <c r="A3086" s="1">
        <v>33002</v>
      </c>
      <c r="B3086">
        <v>-1.32E-2</v>
      </c>
      <c r="C3086">
        <v>0</v>
      </c>
      <c r="D3086">
        <v>0</v>
      </c>
    </row>
    <row r="3087" spans="1:4" x14ac:dyDescent="0.3">
      <c r="A3087" s="1">
        <v>33002.041666666664</v>
      </c>
      <c r="B3087">
        <v>-1.32E-2</v>
      </c>
      <c r="C3087">
        <v>0</v>
      </c>
      <c r="D3087">
        <v>0</v>
      </c>
    </row>
    <row r="3088" spans="1:4" x14ac:dyDescent="0.3">
      <c r="A3088" s="1">
        <v>33002.083333333336</v>
      </c>
      <c r="B3088">
        <v>-1.32E-2</v>
      </c>
      <c r="C3088">
        <v>0</v>
      </c>
      <c r="D3088">
        <v>0</v>
      </c>
    </row>
    <row r="3089" spans="1:4" x14ac:dyDescent="0.3">
      <c r="A3089" s="1">
        <v>33002.125</v>
      </c>
      <c r="B3089">
        <v>-1.32E-2</v>
      </c>
      <c r="C3089">
        <v>0</v>
      </c>
      <c r="D3089">
        <v>0</v>
      </c>
    </row>
    <row r="3090" spans="1:4" x14ac:dyDescent="0.3">
      <c r="A3090" s="1">
        <v>33002.166666666664</v>
      </c>
      <c r="B3090">
        <v>-1.32E-2</v>
      </c>
      <c r="C3090">
        <v>0</v>
      </c>
      <c r="D3090">
        <v>0</v>
      </c>
    </row>
    <row r="3091" spans="1:4" x14ac:dyDescent="0.3">
      <c r="A3091" s="1">
        <v>33002.208333333336</v>
      </c>
      <c r="B3091">
        <v>-1.32E-2</v>
      </c>
      <c r="C3091">
        <v>0</v>
      </c>
      <c r="D3091">
        <v>-2.8408000000000002</v>
      </c>
    </row>
    <row r="3092" spans="1:4" x14ac:dyDescent="0.3">
      <c r="A3092" s="1">
        <v>33002.25</v>
      </c>
      <c r="B3092">
        <v>45.999000000000002</v>
      </c>
      <c r="C3092">
        <v>0.88370000000000004</v>
      </c>
      <c r="D3092">
        <v>-11.102</v>
      </c>
    </row>
    <row r="3093" spans="1:4" x14ac:dyDescent="0.3">
      <c r="A3093" s="1">
        <v>33002.291666666664</v>
      </c>
      <c r="B3093">
        <v>110.71</v>
      </c>
      <c r="C3093">
        <v>0.90859999999999996</v>
      </c>
      <c r="D3093">
        <v>-24.463999999999999</v>
      </c>
    </row>
    <row r="3094" spans="1:4" x14ac:dyDescent="0.3">
      <c r="A3094" s="1">
        <v>33002.333333333336</v>
      </c>
      <c r="B3094">
        <v>152.11000000000001</v>
      </c>
      <c r="C3094">
        <v>0.92410000000000003</v>
      </c>
      <c r="D3094">
        <v>-57.719000000000001</v>
      </c>
    </row>
    <row r="3095" spans="1:4" x14ac:dyDescent="0.3">
      <c r="A3095" s="1">
        <v>33002.375</v>
      </c>
      <c r="B3095">
        <v>219.45</v>
      </c>
      <c r="C3095">
        <v>0.91449999999999998</v>
      </c>
      <c r="D3095">
        <v>-45.805</v>
      </c>
    </row>
    <row r="3096" spans="1:4" x14ac:dyDescent="0.3">
      <c r="A3096" s="1">
        <v>33002.416666666664</v>
      </c>
      <c r="B3096">
        <v>265.89999999999998</v>
      </c>
      <c r="C3096">
        <v>0.91659999999999997</v>
      </c>
      <c r="D3096">
        <v>-32.494</v>
      </c>
    </row>
    <row r="3097" spans="1:4" x14ac:dyDescent="0.3">
      <c r="A3097" s="1">
        <v>33002.458333333336</v>
      </c>
      <c r="B3097">
        <v>308.29000000000002</v>
      </c>
      <c r="C3097">
        <v>0.92549999999999999</v>
      </c>
      <c r="D3097">
        <v>-17.724</v>
      </c>
    </row>
    <row r="3098" spans="1:4" x14ac:dyDescent="0.3">
      <c r="A3098" s="1">
        <v>33002.5</v>
      </c>
      <c r="B3098">
        <v>306.48</v>
      </c>
      <c r="C3098">
        <v>0.92949999999999999</v>
      </c>
      <c r="D3098">
        <v>-1.9260999999999999</v>
      </c>
    </row>
    <row r="3099" spans="1:4" x14ac:dyDescent="0.3">
      <c r="A3099" s="1">
        <v>33002.541666666664</v>
      </c>
      <c r="B3099">
        <v>307.12</v>
      </c>
      <c r="C3099">
        <v>0.92710000000000004</v>
      </c>
      <c r="D3099">
        <v>13.994999999999999</v>
      </c>
    </row>
    <row r="3100" spans="1:4" x14ac:dyDescent="0.3">
      <c r="A3100" s="1">
        <v>33002.583333333336</v>
      </c>
      <c r="B3100">
        <v>292.02</v>
      </c>
      <c r="C3100">
        <v>0.91180000000000005</v>
      </c>
      <c r="D3100">
        <v>29.073</v>
      </c>
    </row>
    <row r="3101" spans="1:4" x14ac:dyDescent="0.3">
      <c r="A3101" s="1">
        <v>33002.625</v>
      </c>
      <c r="B3101">
        <v>211.44</v>
      </c>
      <c r="C3101">
        <v>0.89790000000000003</v>
      </c>
      <c r="D3101">
        <v>42.744</v>
      </c>
    </row>
    <row r="3102" spans="1:4" x14ac:dyDescent="0.3">
      <c r="A3102" s="1">
        <v>33002.666666666664</v>
      </c>
      <c r="B3102">
        <v>147.68</v>
      </c>
      <c r="C3102">
        <v>0.89659999999999995</v>
      </c>
      <c r="D3102">
        <v>54.969000000000001</v>
      </c>
    </row>
    <row r="3103" spans="1:4" x14ac:dyDescent="0.3">
      <c r="A3103" s="1">
        <v>33002.708333333336</v>
      </c>
      <c r="B3103">
        <v>102.06</v>
      </c>
      <c r="C3103">
        <v>0.88929999999999998</v>
      </c>
      <c r="D3103">
        <v>29.018999999999998</v>
      </c>
    </row>
    <row r="3104" spans="1:4" x14ac:dyDescent="0.3">
      <c r="A3104" s="1">
        <v>33002.75</v>
      </c>
      <c r="B3104">
        <v>48.462000000000003</v>
      </c>
      <c r="C3104">
        <v>0.87549999999999994</v>
      </c>
      <c r="D3104">
        <v>13.856999999999999</v>
      </c>
    </row>
    <row r="3105" spans="1:4" x14ac:dyDescent="0.3">
      <c r="A3105" s="1">
        <v>33002.791666666664</v>
      </c>
      <c r="B3105">
        <v>-1.32E-2</v>
      </c>
      <c r="C3105">
        <v>0</v>
      </c>
      <c r="D3105">
        <v>4.1100000000000003</v>
      </c>
    </row>
    <row r="3106" spans="1:4" x14ac:dyDescent="0.3">
      <c r="A3106" s="1">
        <v>33002.833333333336</v>
      </c>
      <c r="B3106">
        <v>-1.32E-2</v>
      </c>
      <c r="C3106">
        <v>0</v>
      </c>
      <c r="D3106">
        <v>0</v>
      </c>
    </row>
    <row r="3107" spans="1:4" x14ac:dyDescent="0.3">
      <c r="A3107" s="1">
        <v>33002.875</v>
      </c>
      <c r="B3107">
        <v>-1.32E-2</v>
      </c>
      <c r="C3107">
        <v>0</v>
      </c>
      <c r="D3107">
        <v>0</v>
      </c>
    </row>
    <row r="3108" spans="1:4" x14ac:dyDescent="0.3">
      <c r="A3108" s="1">
        <v>33002.916666666664</v>
      </c>
      <c r="B3108">
        <v>-1.32E-2</v>
      </c>
      <c r="C3108">
        <v>0</v>
      </c>
      <c r="D3108">
        <v>0</v>
      </c>
    </row>
    <row r="3109" spans="1:4" x14ac:dyDescent="0.3">
      <c r="A3109" s="1">
        <v>33002.958333333336</v>
      </c>
      <c r="B3109">
        <v>-1.32E-2</v>
      </c>
      <c r="C3109">
        <v>0</v>
      </c>
      <c r="D3109">
        <v>0</v>
      </c>
    </row>
    <row r="3110" spans="1:4" x14ac:dyDescent="0.3">
      <c r="A3110" s="1">
        <v>33003</v>
      </c>
      <c r="B3110">
        <v>-1.32E-2</v>
      </c>
      <c r="C3110">
        <v>0</v>
      </c>
      <c r="D3110">
        <v>0</v>
      </c>
    </row>
    <row r="3111" spans="1:4" x14ac:dyDescent="0.3">
      <c r="A3111" s="1">
        <v>33003.041666666664</v>
      </c>
      <c r="B3111">
        <v>-1.32E-2</v>
      </c>
      <c r="C3111">
        <v>0</v>
      </c>
      <c r="D3111">
        <v>0</v>
      </c>
    </row>
    <row r="3112" spans="1:4" x14ac:dyDescent="0.3">
      <c r="A3112" s="1">
        <v>33003.083333333336</v>
      </c>
      <c r="B3112">
        <v>-1.32E-2</v>
      </c>
      <c r="C3112">
        <v>0</v>
      </c>
      <c r="D3112">
        <v>0</v>
      </c>
    </row>
    <row r="3113" spans="1:4" x14ac:dyDescent="0.3">
      <c r="A3113" s="1">
        <v>33003.125</v>
      </c>
      <c r="B3113">
        <v>-1.32E-2</v>
      </c>
      <c r="C3113">
        <v>0</v>
      </c>
      <c r="D3113">
        <v>0</v>
      </c>
    </row>
    <row r="3114" spans="1:4" x14ac:dyDescent="0.3">
      <c r="A3114" s="1">
        <v>33003.166666666664</v>
      </c>
      <c r="B3114">
        <v>-1.32E-2</v>
      </c>
      <c r="C3114">
        <v>0</v>
      </c>
      <c r="D3114">
        <v>0</v>
      </c>
    </row>
    <row r="3115" spans="1:4" x14ac:dyDescent="0.3">
      <c r="A3115" s="1">
        <v>33003.208333333336</v>
      </c>
      <c r="B3115">
        <v>-1.32E-2</v>
      </c>
      <c r="C3115">
        <v>0</v>
      </c>
      <c r="D3115">
        <v>-3.0495000000000001</v>
      </c>
    </row>
    <row r="3116" spans="1:4" x14ac:dyDescent="0.3">
      <c r="A3116" s="1">
        <v>33003.25</v>
      </c>
      <c r="B3116">
        <v>29.038</v>
      </c>
      <c r="C3116">
        <v>0.86860000000000004</v>
      </c>
      <c r="D3116">
        <v>-11.32</v>
      </c>
    </row>
    <row r="3117" spans="1:4" x14ac:dyDescent="0.3">
      <c r="A3117" s="1">
        <v>33003.291666666664</v>
      </c>
      <c r="B3117">
        <v>69.331999999999994</v>
      </c>
      <c r="C3117">
        <v>0.89610000000000001</v>
      </c>
      <c r="D3117">
        <v>-24.768999999999998</v>
      </c>
    </row>
    <row r="3118" spans="1:4" x14ac:dyDescent="0.3">
      <c r="A3118" s="1">
        <v>33003.333333333336</v>
      </c>
      <c r="B3118">
        <v>79.866</v>
      </c>
      <c r="C3118">
        <v>0.91500000000000004</v>
      </c>
      <c r="D3118">
        <v>-57.548000000000002</v>
      </c>
    </row>
    <row r="3119" spans="1:4" x14ac:dyDescent="0.3">
      <c r="A3119" s="1">
        <v>33003.375</v>
      </c>
      <c r="B3119">
        <v>152.1</v>
      </c>
      <c r="C3119">
        <v>0.91320000000000001</v>
      </c>
      <c r="D3119">
        <v>-45.654000000000003</v>
      </c>
    </row>
    <row r="3120" spans="1:4" x14ac:dyDescent="0.3">
      <c r="A3120" s="1">
        <v>33003.416666666664</v>
      </c>
      <c r="B3120">
        <v>172.82</v>
      </c>
      <c r="C3120">
        <v>0.91520000000000001</v>
      </c>
      <c r="D3120">
        <v>-32.374000000000002</v>
      </c>
    </row>
    <row r="3121" spans="1:4" x14ac:dyDescent="0.3">
      <c r="A3121" s="1">
        <v>33003.458333333336</v>
      </c>
      <c r="B3121">
        <v>217.19</v>
      </c>
      <c r="C3121">
        <v>0.92830000000000001</v>
      </c>
      <c r="D3121">
        <v>-17.649000000000001</v>
      </c>
    </row>
    <row r="3122" spans="1:4" x14ac:dyDescent="0.3">
      <c r="A3122" s="1">
        <v>33003.5</v>
      </c>
      <c r="B3122">
        <v>204.37</v>
      </c>
      <c r="C3122">
        <v>0.9325</v>
      </c>
      <c r="D3122">
        <v>-1.9087000000000001</v>
      </c>
    </row>
    <row r="3123" spans="1:4" x14ac:dyDescent="0.3">
      <c r="A3123" s="1">
        <v>33003.541666666664</v>
      </c>
      <c r="B3123">
        <v>224.73</v>
      </c>
      <c r="C3123">
        <v>0.92910000000000004</v>
      </c>
      <c r="D3123">
        <v>13.952999999999999</v>
      </c>
    </row>
    <row r="3124" spans="1:4" x14ac:dyDescent="0.3">
      <c r="A3124" s="1">
        <v>33003.583333333336</v>
      </c>
      <c r="B3124">
        <v>228.35</v>
      </c>
      <c r="C3124">
        <v>0.91659999999999997</v>
      </c>
      <c r="D3124">
        <v>28.981000000000002</v>
      </c>
    </row>
    <row r="3125" spans="1:4" x14ac:dyDescent="0.3">
      <c r="A3125" s="1">
        <v>33003.625</v>
      </c>
      <c r="B3125">
        <v>144.77000000000001</v>
      </c>
      <c r="C3125">
        <v>0.90049999999999997</v>
      </c>
      <c r="D3125">
        <v>42.616999999999997</v>
      </c>
    </row>
    <row r="3126" spans="1:4" x14ac:dyDescent="0.3">
      <c r="A3126" s="1">
        <v>33003.666666666664</v>
      </c>
      <c r="B3126">
        <v>82.343000000000004</v>
      </c>
      <c r="C3126">
        <v>0.89459999999999995</v>
      </c>
      <c r="D3126">
        <v>54.817</v>
      </c>
    </row>
    <row r="3127" spans="1:4" x14ac:dyDescent="0.3">
      <c r="A3127" s="1">
        <v>33003.708333333336</v>
      </c>
      <c r="B3127">
        <v>46.148000000000003</v>
      </c>
      <c r="C3127">
        <v>0.86829999999999996</v>
      </c>
      <c r="D3127">
        <v>29.358000000000001</v>
      </c>
    </row>
    <row r="3128" spans="1:4" x14ac:dyDescent="0.3">
      <c r="A3128" s="1">
        <v>33003.75</v>
      </c>
      <c r="B3128">
        <v>21.042999999999999</v>
      </c>
      <c r="C3128">
        <v>0.84419999999999995</v>
      </c>
      <c r="D3128">
        <v>14.071</v>
      </c>
    </row>
    <row r="3129" spans="1:4" x14ac:dyDescent="0.3">
      <c r="A3129" s="1">
        <v>33003.791666666664</v>
      </c>
      <c r="B3129">
        <v>-1.32E-2</v>
      </c>
      <c r="C3129">
        <v>0</v>
      </c>
      <c r="D3129">
        <v>4.3053999999999997</v>
      </c>
    </row>
    <row r="3130" spans="1:4" x14ac:dyDescent="0.3">
      <c r="A3130" s="1">
        <v>33003.833333333336</v>
      </c>
      <c r="B3130">
        <v>-1.32E-2</v>
      </c>
      <c r="C3130">
        <v>0</v>
      </c>
      <c r="D3130">
        <v>0</v>
      </c>
    </row>
    <row r="3131" spans="1:4" x14ac:dyDescent="0.3">
      <c r="A3131" s="1">
        <v>33003.875</v>
      </c>
      <c r="B3131">
        <v>-1.32E-2</v>
      </c>
      <c r="C3131">
        <v>0</v>
      </c>
      <c r="D3131">
        <v>0</v>
      </c>
    </row>
    <row r="3132" spans="1:4" x14ac:dyDescent="0.3">
      <c r="A3132" s="1">
        <v>33003.916666666664</v>
      </c>
      <c r="B3132">
        <v>-1.32E-2</v>
      </c>
      <c r="C3132">
        <v>0</v>
      </c>
      <c r="D3132">
        <v>0</v>
      </c>
    </row>
    <row r="3133" spans="1:4" x14ac:dyDescent="0.3">
      <c r="A3133" s="1">
        <v>33003.958333333336</v>
      </c>
      <c r="B3133">
        <v>-1.32E-2</v>
      </c>
      <c r="C3133">
        <v>0</v>
      </c>
      <c r="D3133">
        <v>0</v>
      </c>
    </row>
    <row r="3134" spans="1:4" x14ac:dyDescent="0.3">
      <c r="A3134" s="1">
        <v>33004</v>
      </c>
      <c r="B3134">
        <v>-1.32E-2</v>
      </c>
      <c r="C3134">
        <v>0</v>
      </c>
      <c r="D3134">
        <v>0</v>
      </c>
    </row>
    <row r="3135" spans="1:4" x14ac:dyDescent="0.3">
      <c r="A3135" s="1">
        <v>33004.041666666664</v>
      </c>
      <c r="B3135">
        <v>-1.32E-2</v>
      </c>
      <c r="C3135">
        <v>0</v>
      </c>
      <c r="D3135">
        <v>0</v>
      </c>
    </row>
    <row r="3136" spans="1:4" x14ac:dyDescent="0.3">
      <c r="A3136" s="1">
        <v>33004.083333333336</v>
      </c>
      <c r="B3136">
        <v>-1.32E-2</v>
      </c>
      <c r="C3136">
        <v>0</v>
      </c>
      <c r="D3136">
        <v>0</v>
      </c>
    </row>
    <row r="3137" spans="1:4" x14ac:dyDescent="0.3">
      <c r="A3137" s="1">
        <v>33004.125</v>
      </c>
      <c r="B3137">
        <v>-1.32E-2</v>
      </c>
      <c r="C3137">
        <v>0</v>
      </c>
      <c r="D3137">
        <v>0</v>
      </c>
    </row>
    <row r="3138" spans="1:4" x14ac:dyDescent="0.3">
      <c r="A3138" s="1">
        <v>33004.166666666664</v>
      </c>
      <c r="B3138">
        <v>-1.32E-2</v>
      </c>
      <c r="C3138">
        <v>0</v>
      </c>
      <c r="D3138">
        <v>0</v>
      </c>
    </row>
    <row r="3139" spans="1:4" x14ac:dyDescent="0.3">
      <c r="A3139" s="1">
        <v>33004.208333333336</v>
      </c>
      <c r="B3139">
        <v>-1.32E-2</v>
      </c>
      <c r="C3139">
        <v>0</v>
      </c>
      <c r="D3139">
        <v>-3.0825</v>
      </c>
    </row>
    <row r="3140" spans="1:4" x14ac:dyDescent="0.3">
      <c r="A3140" s="1">
        <v>33004.25</v>
      </c>
      <c r="B3140">
        <v>61.756</v>
      </c>
      <c r="C3140">
        <v>0.89339999999999997</v>
      </c>
      <c r="D3140">
        <v>-11.535</v>
      </c>
    </row>
    <row r="3141" spans="1:4" x14ac:dyDescent="0.3">
      <c r="A3141" s="1">
        <v>33004.291666666664</v>
      </c>
      <c r="B3141">
        <v>199.16</v>
      </c>
      <c r="C3141">
        <v>0.91620000000000001</v>
      </c>
      <c r="D3141">
        <v>-25.071000000000002</v>
      </c>
    </row>
    <row r="3142" spans="1:4" x14ac:dyDescent="0.3">
      <c r="A3142" s="1">
        <v>33004.333333333336</v>
      </c>
      <c r="B3142">
        <v>351.25</v>
      </c>
      <c r="C3142">
        <v>0.91159999999999997</v>
      </c>
      <c r="D3142">
        <v>-57.381999999999998</v>
      </c>
    </row>
    <row r="3143" spans="1:4" x14ac:dyDescent="0.3">
      <c r="A3143" s="1">
        <v>33004.375</v>
      </c>
      <c r="B3143">
        <v>397.73</v>
      </c>
      <c r="C3143">
        <v>0.90900000000000003</v>
      </c>
      <c r="D3143">
        <v>-45.509</v>
      </c>
    </row>
    <row r="3144" spans="1:4" x14ac:dyDescent="0.3">
      <c r="A3144" s="1">
        <v>33004.416666666664</v>
      </c>
      <c r="B3144">
        <v>391.16</v>
      </c>
      <c r="C3144">
        <v>0.9173</v>
      </c>
      <c r="D3144">
        <v>-32.26</v>
      </c>
    </row>
    <row r="3145" spans="1:4" x14ac:dyDescent="0.3">
      <c r="A3145" s="1">
        <v>33004.458333333336</v>
      </c>
      <c r="B3145">
        <v>281.52</v>
      </c>
      <c r="C3145">
        <v>0.92659999999999998</v>
      </c>
      <c r="D3145">
        <v>-17.579000000000001</v>
      </c>
    </row>
    <row r="3146" spans="1:4" x14ac:dyDescent="0.3">
      <c r="A3146" s="1">
        <v>33004.5</v>
      </c>
      <c r="B3146">
        <v>466.88</v>
      </c>
      <c r="C3146">
        <v>0.92979999999999996</v>
      </c>
      <c r="D3146">
        <v>-1.8940999999999999</v>
      </c>
    </row>
    <row r="3147" spans="1:4" x14ac:dyDescent="0.3">
      <c r="A3147" s="1">
        <v>33004.541666666664</v>
      </c>
      <c r="B3147">
        <v>507.16</v>
      </c>
      <c r="C3147">
        <v>0.92200000000000004</v>
      </c>
      <c r="D3147">
        <v>13.91</v>
      </c>
    </row>
    <row r="3148" spans="1:4" x14ac:dyDescent="0.3">
      <c r="A3148" s="1">
        <v>33004.583333333336</v>
      </c>
      <c r="B3148">
        <v>314.8</v>
      </c>
      <c r="C3148">
        <v>0.91120000000000001</v>
      </c>
      <c r="D3148">
        <v>28.888999999999999</v>
      </c>
    </row>
    <row r="3149" spans="1:4" x14ac:dyDescent="0.3">
      <c r="A3149" s="1">
        <v>33004.625</v>
      </c>
      <c r="B3149">
        <v>167.97</v>
      </c>
      <c r="C3149">
        <v>0.89570000000000005</v>
      </c>
      <c r="D3149">
        <v>42.49</v>
      </c>
    </row>
    <row r="3150" spans="1:4" x14ac:dyDescent="0.3">
      <c r="A3150" s="1">
        <v>33004.666666666664</v>
      </c>
      <c r="B3150">
        <v>111.19</v>
      </c>
      <c r="C3150">
        <v>0.89300000000000002</v>
      </c>
      <c r="D3150">
        <v>54.665999999999997</v>
      </c>
    </row>
    <row r="3151" spans="1:4" x14ac:dyDescent="0.3">
      <c r="A3151" s="1">
        <v>33004.708333333336</v>
      </c>
      <c r="B3151">
        <v>18.675999999999998</v>
      </c>
      <c r="C3151">
        <v>0.81579999999999997</v>
      </c>
      <c r="D3151">
        <v>29.7</v>
      </c>
    </row>
    <row r="3152" spans="1:4" x14ac:dyDescent="0.3">
      <c r="A3152" s="1">
        <v>33004.75</v>
      </c>
      <c r="B3152">
        <v>20.245000000000001</v>
      </c>
      <c r="C3152">
        <v>0.83930000000000005</v>
      </c>
      <c r="D3152">
        <v>14.284000000000001</v>
      </c>
    </row>
    <row r="3153" spans="1:4" x14ac:dyDescent="0.3">
      <c r="A3153" s="1">
        <v>33004.791666666664</v>
      </c>
      <c r="B3153">
        <v>-1.32E-2</v>
      </c>
      <c r="C3153">
        <v>0</v>
      </c>
      <c r="D3153">
        <v>4.3280000000000003</v>
      </c>
    </row>
    <row r="3154" spans="1:4" x14ac:dyDescent="0.3">
      <c r="A3154" s="1">
        <v>33004.833333333336</v>
      </c>
      <c r="B3154">
        <v>-1.32E-2</v>
      </c>
      <c r="C3154">
        <v>0</v>
      </c>
      <c r="D3154">
        <v>0</v>
      </c>
    </row>
    <row r="3155" spans="1:4" x14ac:dyDescent="0.3">
      <c r="A3155" s="1">
        <v>33004.875</v>
      </c>
      <c r="B3155">
        <v>-1.32E-2</v>
      </c>
      <c r="C3155">
        <v>0</v>
      </c>
      <c r="D3155">
        <v>0</v>
      </c>
    </row>
    <row r="3156" spans="1:4" x14ac:dyDescent="0.3">
      <c r="A3156" s="1">
        <v>33004.916666666664</v>
      </c>
      <c r="B3156">
        <v>-1.32E-2</v>
      </c>
      <c r="C3156">
        <v>0</v>
      </c>
      <c r="D3156">
        <v>0</v>
      </c>
    </row>
    <row r="3157" spans="1:4" x14ac:dyDescent="0.3">
      <c r="A3157" s="1">
        <v>33004.958333333336</v>
      </c>
      <c r="B3157">
        <v>-1.32E-2</v>
      </c>
      <c r="C3157">
        <v>0</v>
      </c>
      <c r="D3157">
        <v>0</v>
      </c>
    </row>
    <row r="3158" spans="1:4" x14ac:dyDescent="0.3">
      <c r="A3158" s="1">
        <v>33005</v>
      </c>
      <c r="B3158">
        <v>-1.32E-2</v>
      </c>
      <c r="C3158">
        <v>0</v>
      </c>
      <c r="D3158">
        <v>0</v>
      </c>
    </row>
    <row r="3159" spans="1:4" x14ac:dyDescent="0.3">
      <c r="A3159" s="1">
        <v>33005.041666666664</v>
      </c>
      <c r="B3159">
        <v>-1.32E-2</v>
      </c>
      <c r="C3159">
        <v>0</v>
      </c>
      <c r="D3159">
        <v>0</v>
      </c>
    </row>
    <row r="3160" spans="1:4" x14ac:dyDescent="0.3">
      <c r="A3160" s="1">
        <v>33005.083333333336</v>
      </c>
      <c r="B3160">
        <v>-1.32E-2</v>
      </c>
      <c r="C3160">
        <v>0</v>
      </c>
      <c r="D3160">
        <v>0</v>
      </c>
    </row>
    <row r="3161" spans="1:4" x14ac:dyDescent="0.3">
      <c r="A3161" s="1">
        <v>33005.125</v>
      </c>
      <c r="B3161">
        <v>-1.32E-2</v>
      </c>
      <c r="C3161">
        <v>0</v>
      </c>
      <c r="D3161">
        <v>0</v>
      </c>
    </row>
    <row r="3162" spans="1:4" x14ac:dyDescent="0.3">
      <c r="A3162" s="1">
        <v>33005.166666666664</v>
      </c>
      <c r="B3162">
        <v>-1.32E-2</v>
      </c>
      <c r="C3162">
        <v>0</v>
      </c>
      <c r="D3162">
        <v>0</v>
      </c>
    </row>
    <row r="3163" spans="1:4" x14ac:dyDescent="0.3">
      <c r="A3163" s="1">
        <v>33005.208333333336</v>
      </c>
      <c r="B3163">
        <v>-1.32E-2</v>
      </c>
      <c r="C3163">
        <v>0</v>
      </c>
      <c r="D3163">
        <v>-3.2818999999999998</v>
      </c>
    </row>
    <row r="3164" spans="1:4" x14ac:dyDescent="0.3">
      <c r="A3164" s="1">
        <v>33005.25</v>
      </c>
      <c r="B3164">
        <v>120.77</v>
      </c>
      <c r="C3164">
        <v>0.88539999999999996</v>
      </c>
      <c r="D3164">
        <v>-11.744</v>
      </c>
    </row>
    <row r="3165" spans="1:4" x14ac:dyDescent="0.3">
      <c r="A3165" s="1">
        <v>33005.291666666664</v>
      </c>
      <c r="B3165">
        <v>292.93</v>
      </c>
      <c r="C3165">
        <v>0.91790000000000005</v>
      </c>
      <c r="D3165">
        <v>-25.367999999999999</v>
      </c>
    </row>
    <row r="3166" spans="1:4" x14ac:dyDescent="0.3">
      <c r="A3166" s="1">
        <v>33005.333333333336</v>
      </c>
      <c r="B3166">
        <v>443.34</v>
      </c>
      <c r="C3166">
        <v>0.90259999999999996</v>
      </c>
      <c r="D3166">
        <v>-57.220999999999997</v>
      </c>
    </row>
    <row r="3167" spans="1:4" x14ac:dyDescent="0.3">
      <c r="A3167" s="1">
        <v>33005.375</v>
      </c>
      <c r="B3167">
        <v>589.04999999999995</v>
      </c>
      <c r="C3167">
        <v>0.89219999999999999</v>
      </c>
      <c r="D3167">
        <v>-45.369</v>
      </c>
    </row>
    <row r="3168" spans="1:4" x14ac:dyDescent="0.3">
      <c r="A3168" s="1">
        <v>33005.416666666664</v>
      </c>
      <c r="B3168">
        <v>636.9</v>
      </c>
      <c r="C3168">
        <v>0.90080000000000005</v>
      </c>
      <c r="D3168">
        <v>-32.15</v>
      </c>
    </row>
    <row r="3169" spans="1:4" x14ac:dyDescent="0.3">
      <c r="A3169" s="1">
        <v>33005.458333333336</v>
      </c>
      <c r="B3169">
        <v>753.64</v>
      </c>
      <c r="C3169">
        <v>0.90180000000000005</v>
      </c>
      <c r="D3169">
        <v>-17.512</v>
      </c>
    </row>
    <row r="3170" spans="1:4" x14ac:dyDescent="0.3">
      <c r="A3170" s="1">
        <v>33005.5</v>
      </c>
      <c r="B3170">
        <v>795.94</v>
      </c>
      <c r="C3170">
        <v>0.87239999999999995</v>
      </c>
      <c r="D3170">
        <v>-1.8822000000000001</v>
      </c>
    </row>
    <row r="3171" spans="1:4" x14ac:dyDescent="0.3">
      <c r="A3171" s="1">
        <v>33005.541666666664</v>
      </c>
      <c r="B3171">
        <v>762.9</v>
      </c>
      <c r="C3171">
        <v>0.89029999999999998</v>
      </c>
      <c r="D3171">
        <v>13.866</v>
      </c>
    </row>
    <row r="3172" spans="1:4" x14ac:dyDescent="0.3">
      <c r="A3172" s="1">
        <v>33005.583333333336</v>
      </c>
      <c r="B3172">
        <v>704.84</v>
      </c>
      <c r="C3172">
        <v>0.88119999999999998</v>
      </c>
      <c r="D3172">
        <v>28.797000000000001</v>
      </c>
    </row>
    <row r="3173" spans="1:4" x14ac:dyDescent="0.3">
      <c r="A3173" s="1">
        <v>33005.625</v>
      </c>
      <c r="B3173">
        <v>502.51</v>
      </c>
      <c r="C3173">
        <v>0.8821</v>
      </c>
      <c r="D3173">
        <v>42.363999999999997</v>
      </c>
    </row>
    <row r="3174" spans="1:4" x14ac:dyDescent="0.3">
      <c r="A3174" s="1">
        <v>33005.666666666664</v>
      </c>
      <c r="B3174">
        <v>373.42</v>
      </c>
      <c r="C3174">
        <v>0.88349999999999995</v>
      </c>
      <c r="D3174">
        <v>54.517000000000003</v>
      </c>
    </row>
    <row r="3175" spans="1:4" x14ac:dyDescent="0.3">
      <c r="A3175" s="1">
        <v>33005.708333333336</v>
      </c>
      <c r="B3175">
        <v>200</v>
      </c>
      <c r="C3175">
        <v>0.89529999999999998</v>
      </c>
      <c r="D3175">
        <v>30.042999999999999</v>
      </c>
    </row>
    <row r="3176" spans="1:4" x14ac:dyDescent="0.3">
      <c r="A3176" s="1">
        <v>33005.75</v>
      </c>
      <c r="B3176">
        <v>69.555999999999997</v>
      </c>
      <c r="C3176">
        <v>0.88400000000000001</v>
      </c>
      <c r="D3176">
        <v>14.494999999999999</v>
      </c>
    </row>
    <row r="3177" spans="1:4" x14ac:dyDescent="0.3">
      <c r="A3177" s="1">
        <v>33005.791666666664</v>
      </c>
      <c r="B3177">
        <v>-1.32E-2</v>
      </c>
      <c r="C3177">
        <v>0</v>
      </c>
      <c r="D3177">
        <v>4.5206</v>
      </c>
    </row>
    <row r="3178" spans="1:4" x14ac:dyDescent="0.3">
      <c r="A3178" s="1">
        <v>33005.833333333336</v>
      </c>
      <c r="B3178">
        <v>-1.32E-2</v>
      </c>
      <c r="C3178">
        <v>0</v>
      </c>
      <c r="D3178">
        <v>0</v>
      </c>
    </row>
    <row r="3179" spans="1:4" x14ac:dyDescent="0.3">
      <c r="A3179" s="1">
        <v>33005.875</v>
      </c>
      <c r="B3179">
        <v>-1.32E-2</v>
      </c>
      <c r="C3179">
        <v>0</v>
      </c>
      <c r="D3179">
        <v>0</v>
      </c>
    </row>
    <row r="3180" spans="1:4" x14ac:dyDescent="0.3">
      <c r="A3180" s="1">
        <v>33005.916666666664</v>
      </c>
      <c r="B3180">
        <v>-1.32E-2</v>
      </c>
      <c r="C3180">
        <v>0</v>
      </c>
      <c r="D3180">
        <v>0</v>
      </c>
    </row>
    <row r="3181" spans="1:4" x14ac:dyDescent="0.3">
      <c r="A3181" s="1">
        <v>33005.958333333336</v>
      </c>
      <c r="B3181">
        <v>-1.32E-2</v>
      </c>
      <c r="C3181">
        <v>0</v>
      </c>
      <c r="D3181">
        <v>0</v>
      </c>
    </row>
    <row r="3182" spans="1:4" x14ac:dyDescent="0.3">
      <c r="A3182" s="1">
        <v>33006</v>
      </c>
      <c r="B3182">
        <v>-1.32E-2</v>
      </c>
      <c r="C3182">
        <v>0</v>
      </c>
      <c r="D3182">
        <v>0</v>
      </c>
    </row>
    <row r="3183" spans="1:4" x14ac:dyDescent="0.3">
      <c r="A3183" s="1">
        <v>33006.041666666664</v>
      </c>
      <c r="B3183">
        <v>-1.32E-2</v>
      </c>
      <c r="C3183">
        <v>0</v>
      </c>
      <c r="D3183">
        <v>0</v>
      </c>
    </row>
    <row r="3184" spans="1:4" x14ac:dyDescent="0.3">
      <c r="A3184" s="1">
        <v>33006.083333333336</v>
      </c>
      <c r="B3184">
        <v>-1.32E-2</v>
      </c>
      <c r="C3184">
        <v>0</v>
      </c>
      <c r="D3184">
        <v>0</v>
      </c>
    </row>
    <row r="3185" spans="1:4" x14ac:dyDescent="0.3">
      <c r="A3185" s="1">
        <v>33006.125</v>
      </c>
      <c r="B3185">
        <v>-1.32E-2</v>
      </c>
      <c r="C3185">
        <v>0</v>
      </c>
      <c r="D3185">
        <v>0</v>
      </c>
    </row>
    <row r="3186" spans="1:4" x14ac:dyDescent="0.3">
      <c r="A3186" s="1">
        <v>33006.166666666664</v>
      </c>
      <c r="B3186">
        <v>-1.32E-2</v>
      </c>
      <c r="C3186">
        <v>0</v>
      </c>
      <c r="D3186">
        <v>0</v>
      </c>
    </row>
    <row r="3187" spans="1:4" x14ac:dyDescent="0.3">
      <c r="A3187" s="1">
        <v>33006.208333333336</v>
      </c>
      <c r="B3187">
        <v>-1.32E-2</v>
      </c>
      <c r="C3187">
        <v>0</v>
      </c>
      <c r="D3187">
        <v>-3.3056000000000001</v>
      </c>
    </row>
    <row r="3188" spans="1:4" x14ac:dyDescent="0.3">
      <c r="A3188" s="1">
        <v>33006.25</v>
      </c>
      <c r="B3188">
        <v>147.37</v>
      </c>
      <c r="C3188">
        <v>0.86550000000000005</v>
      </c>
      <c r="D3188">
        <v>-11.949</v>
      </c>
    </row>
    <row r="3189" spans="1:4" x14ac:dyDescent="0.3">
      <c r="A3189" s="1">
        <v>33006.291666666664</v>
      </c>
      <c r="B3189">
        <v>209.15</v>
      </c>
      <c r="C3189">
        <v>0.90700000000000003</v>
      </c>
      <c r="D3189">
        <v>-25.658999999999999</v>
      </c>
    </row>
    <row r="3190" spans="1:4" x14ac:dyDescent="0.3">
      <c r="A3190" s="1">
        <v>33006.333333333336</v>
      </c>
      <c r="B3190">
        <v>336.8</v>
      </c>
      <c r="C3190">
        <v>0.90369999999999995</v>
      </c>
      <c r="D3190">
        <v>-57.064999999999998</v>
      </c>
    </row>
    <row r="3191" spans="1:4" x14ac:dyDescent="0.3">
      <c r="A3191" s="1">
        <v>33006.375</v>
      </c>
      <c r="B3191">
        <v>390.74</v>
      </c>
      <c r="C3191">
        <v>0.90049999999999997</v>
      </c>
      <c r="D3191">
        <v>-45.232999999999997</v>
      </c>
    </row>
    <row r="3192" spans="1:4" x14ac:dyDescent="0.3">
      <c r="A3192" s="1">
        <v>33006.416666666664</v>
      </c>
      <c r="B3192">
        <v>425.37</v>
      </c>
      <c r="C3192">
        <v>0.90529999999999999</v>
      </c>
      <c r="D3192">
        <v>-32.043999999999997</v>
      </c>
    </row>
    <row r="3193" spans="1:4" x14ac:dyDescent="0.3">
      <c r="A3193" s="1">
        <v>33006.458333333336</v>
      </c>
      <c r="B3193">
        <v>500.73</v>
      </c>
      <c r="C3193">
        <v>0.91269999999999996</v>
      </c>
      <c r="D3193">
        <v>-17.45</v>
      </c>
    </row>
    <row r="3194" spans="1:4" x14ac:dyDescent="0.3">
      <c r="A3194" s="1">
        <v>33006.5</v>
      </c>
      <c r="B3194">
        <v>478.73</v>
      </c>
      <c r="C3194">
        <v>0.91669999999999996</v>
      </c>
      <c r="D3194">
        <v>-1.8729</v>
      </c>
    </row>
    <row r="3195" spans="1:4" x14ac:dyDescent="0.3">
      <c r="A3195" s="1">
        <v>33006.541666666664</v>
      </c>
      <c r="B3195">
        <v>437.18</v>
      </c>
      <c r="C3195">
        <v>0.91220000000000001</v>
      </c>
      <c r="D3195">
        <v>13.82</v>
      </c>
    </row>
    <row r="3196" spans="1:4" x14ac:dyDescent="0.3">
      <c r="A3196" s="1">
        <v>33006.583333333336</v>
      </c>
      <c r="B3196">
        <v>395.74</v>
      </c>
      <c r="C3196">
        <v>0.89939999999999998</v>
      </c>
      <c r="D3196">
        <v>28.706</v>
      </c>
    </row>
    <row r="3197" spans="1:4" x14ac:dyDescent="0.3">
      <c r="A3197" s="1">
        <v>33006.625</v>
      </c>
      <c r="B3197">
        <v>443.62</v>
      </c>
      <c r="C3197">
        <v>0.88219999999999998</v>
      </c>
      <c r="D3197">
        <v>42.238999999999997</v>
      </c>
    </row>
    <row r="3198" spans="1:4" x14ac:dyDescent="0.3">
      <c r="A3198" s="1">
        <v>33006.666666666664</v>
      </c>
      <c r="B3198">
        <v>149.93</v>
      </c>
      <c r="C3198">
        <v>0.88490000000000002</v>
      </c>
      <c r="D3198">
        <v>54.369</v>
      </c>
    </row>
    <row r="3199" spans="1:4" x14ac:dyDescent="0.3">
      <c r="A3199" s="1">
        <v>33006.708333333336</v>
      </c>
      <c r="B3199">
        <v>55.868000000000002</v>
      </c>
      <c r="C3199">
        <v>0.85740000000000005</v>
      </c>
      <c r="D3199">
        <v>30.388999999999999</v>
      </c>
    </row>
    <row r="3200" spans="1:4" x14ac:dyDescent="0.3">
      <c r="A3200" s="1">
        <v>33006.75</v>
      </c>
      <c r="B3200">
        <v>10.545</v>
      </c>
      <c r="C3200">
        <v>0.77959999999999996</v>
      </c>
      <c r="D3200">
        <v>14.706</v>
      </c>
    </row>
    <row r="3201" spans="1:4" x14ac:dyDescent="0.3">
      <c r="A3201" s="1">
        <v>33006.791666666664</v>
      </c>
      <c r="B3201">
        <v>-1.32E-2</v>
      </c>
      <c r="C3201">
        <v>0</v>
      </c>
      <c r="D3201">
        <v>4.5403000000000002</v>
      </c>
    </row>
    <row r="3202" spans="1:4" x14ac:dyDescent="0.3">
      <c r="A3202" s="1">
        <v>33006.833333333336</v>
      </c>
      <c r="B3202">
        <v>-1.32E-2</v>
      </c>
      <c r="C3202">
        <v>0</v>
      </c>
      <c r="D3202">
        <v>0</v>
      </c>
    </row>
    <row r="3203" spans="1:4" x14ac:dyDescent="0.3">
      <c r="A3203" s="1">
        <v>33006.875</v>
      </c>
      <c r="B3203">
        <v>-1.32E-2</v>
      </c>
      <c r="C3203">
        <v>0</v>
      </c>
      <c r="D3203">
        <v>0</v>
      </c>
    </row>
    <row r="3204" spans="1:4" x14ac:dyDescent="0.3">
      <c r="A3204" s="1">
        <v>33006.916666666664</v>
      </c>
      <c r="B3204">
        <v>-1.32E-2</v>
      </c>
      <c r="C3204">
        <v>0</v>
      </c>
      <c r="D3204">
        <v>0</v>
      </c>
    </row>
    <row r="3205" spans="1:4" x14ac:dyDescent="0.3">
      <c r="A3205" s="1">
        <v>33006.958333333336</v>
      </c>
      <c r="B3205">
        <v>-1.32E-2</v>
      </c>
      <c r="C3205">
        <v>0</v>
      </c>
      <c r="D3205">
        <v>0</v>
      </c>
    </row>
    <row r="3206" spans="1:4" x14ac:dyDescent="0.3">
      <c r="A3206" s="1">
        <v>33007</v>
      </c>
      <c r="B3206">
        <v>-1.32E-2</v>
      </c>
      <c r="C3206">
        <v>0</v>
      </c>
      <c r="D3206">
        <v>0</v>
      </c>
    </row>
    <row r="3207" spans="1:4" x14ac:dyDescent="0.3">
      <c r="A3207" s="1">
        <v>33007.041666666664</v>
      </c>
      <c r="B3207">
        <v>-1.32E-2</v>
      </c>
      <c r="C3207">
        <v>0</v>
      </c>
      <c r="D3207">
        <v>0</v>
      </c>
    </row>
    <row r="3208" spans="1:4" x14ac:dyDescent="0.3">
      <c r="A3208" s="1">
        <v>33007.083333333336</v>
      </c>
      <c r="B3208">
        <v>-1.32E-2</v>
      </c>
      <c r="C3208">
        <v>0</v>
      </c>
      <c r="D3208">
        <v>0</v>
      </c>
    </row>
    <row r="3209" spans="1:4" x14ac:dyDescent="0.3">
      <c r="A3209" s="1">
        <v>33007.125</v>
      </c>
      <c r="B3209">
        <v>-1.32E-2</v>
      </c>
      <c r="C3209">
        <v>0</v>
      </c>
      <c r="D3209">
        <v>0</v>
      </c>
    </row>
    <row r="3210" spans="1:4" x14ac:dyDescent="0.3">
      <c r="A3210" s="1">
        <v>33007.166666666664</v>
      </c>
      <c r="B3210">
        <v>-1.32E-2</v>
      </c>
      <c r="C3210">
        <v>0</v>
      </c>
      <c r="D3210">
        <v>0</v>
      </c>
    </row>
    <row r="3211" spans="1:4" x14ac:dyDescent="0.3">
      <c r="A3211" s="1">
        <v>33007.208333333336</v>
      </c>
      <c r="B3211">
        <v>-1.32E-2</v>
      </c>
      <c r="C3211">
        <v>0</v>
      </c>
      <c r="D3211">
        <v>-3.4954000000000001</v>
      </c>
    </row>
    <row r="3212" spans="1:4" x14ac:dyDescent="0.3">
      <c r="A3212" s="1">
        <v>33007.25</v>
      </c>
      <c r="B3212">
        <v>101.94</v>
      </c>
      <c r="C3212">
        <v>0.87780000000000002</v>
      </c>
      <c r="D3212">
        <v>-12.15</v>
      </c>
    </row>
    <row r="3213" spans="1:4" x14ac:dyDescent="0.3">
      <c r="A3213" s="1">
        <v>33007.291666666664</v>
      </c>
      <c r="B3213">
        <v>326.39999999999998</v>
      </c>
      <c r="C3213">
        <v>0.90439999999999998</v>
      </c>
      <c r="D3213">
        <v>-25.946000000000002</v>
      </c>
    </row>
    <row r="3214" spans="1:4" x14ac:dyDescent="0.3">
      <c r="A3214" s="1">
        <v>33007.333333333336</v>
      </c>
      <c r="B3214">
        <v>163.77000000000001</v>
      </c>
      <c r="C3214">
        <v>0.91930000000000001</v>
      </c>
      <c r="D3214">
        <v>-56.914000000000001</v>
      </c>
    </row>
    <row r="3215" spans="1:4" x14ac:dyDescent="0.3">
      <c r="A3215" s="1">
        <v>33007.375</v>
      </c>
      <c r="B3215">
        <v>502.76</v>
      </c>
      <c r="C3215">
        <v>0.89449999999999996</v>
      </c>
      <c r="D3215">
        <v>-45.103000000000002</v>
      </c>
    </row>
    <row r="3216" spans="1:4" x14ac:dyDescent="0.3">
      <c r="A3216" s="1">
        <v>33007.416666666664</v>
      </c>
      <c r="B3216">
        <v>525.74</v>
      </c>
      <c r="C3216">
        <v>0.90300000000000002</v>
      </c>
      <c r="D3216">
        <v>-31.943000000000001</v>
      </c>
    </row>
    <row r="3217" spans="1:4" x14ac:dyDescent="0.3">
      <c r="A3217" s="1">
        <v>33007.458333333336</v>
      </c>
      <c r="B3217">
        <v>432.74</v>
      </c>
      <c r="C3217">
        <v>0.91949999999999998</v>
      </c>
      <c r="D3217">
        <v>-17.390999999999998</v>
      </c>
    </row>
    <row r="3218" spans="1:4" x14ac:dyDescent="0.3">
      <c r="A3218" s="1">
        <v>33007.5</v>
      </c>
      <c r="B3218">
        <v>461.53</v>
      </c>
      <c r="C3218">
        <v>0.92359999999999998</v>
      </c>
      <c r="D3218">
        <v>-1.8663000000000001</v>
      </c>
    </row>
    <row r="3219" spans="1:4" x14ac:dyDescent="0.3">
      <c r="A3219" s="1">
        <v>33007.541666666664</v>
      </c>
      <c r="B3219">
        <v>227.15</v>
      </c>
      <c r="C3219">
        <v>0.91739999999999999</v>
      </c>
      <c r="D3219">
        <v>13.773999999999999</v>
      </c>
    </row>
    <row r="3220" spans="1:4" x14ac:dyDescent="0.3">
      <c r="A3220" s="1">
        <v>33007.583333333336</v>
      </c>
      <c r="B3220">
        <v>222.29</v>
      </c>
      <c r="C3220">
        <v>0.90569999999999995</v>
      </c>
      <c r="D3220">
        <v>28.614000000000001</v>
      </c>
    </row>
    <row r="3221" spans="1:4" x14ac:dyDescent="0.3">
      <c r="A3221" s="1">
        <v>33007.625</v>
      </c>
      <c r="B3221">
        <v>240</v>
      </c>
      <c r="C3221">
        <v>0.89729999999999999</v>
      </c>
      <c r="D3221">
        <v>42.113999999999997</v>
      </c>
    </row>
    <row r="3222" spans="1:4" x14ac:dyDescent="0.3">
      <c r="A3222" s="1">
        <v>33007.666666666664</v>
      </c>
      <c r="B3222">
        <v>140.35</v>
      </c>
      <c r="C3222">
        <v>0.89359999999999995</v>
      </c>
      <c r="D3222">
        <v>54.222000000000001</v>
      </c>
    </row>
    <row r="3223" spans="1:4" x14ac:dyDescent="0.3">
      <c r="A3223" s="1">
        <v>33007.708333333336</v>
      </c>
      <c r="B3223">
        <v>157.94</v>
      </c>
      <c r="C3223">
        <v>0.89670000000000005</v>
      </c>
      <c r="D3223">
        <v>30.736000000000001</v>
      </c>
    </row>
    <row r="3224" spans="1:4" x14ac:dyDescent="0.3">
      <c r="A3224" s="1">
        <v>33007.75</v>
      </c>
      <c r="B3224">
        <v>48.848999999999997</v>
      </c>
      <c r="C3224">
        <v>0.87429999999999997</v>
      </c>
      <c r="D3224">
        <v>14.916</v>
      </c>
    </row>
    <row r="3225" spans="1:4" x14ac:dyDescent="0.3">
      <c r="A3225" s="1">
        <v>33007.791666666664</v>
      </c>
      <c r="B3225">
        <v>-1.32E-2</v>
      </c>
      <c r="C3225">
        <v>0</v>
      </c>
      <c r="D3225">
        <v>4.5583999999999998</v>
      </c>
    </row>
    <row r="3226" spans="1:4" x14ac:dyDescent="0.3">
      <c r="A3226" s="1">
        <v>33007.833333333336</v>
      </c>
      <c r="B3226">
        <v>-1.32E-2</v>
      </c>
      <c r="C3226">
        <v>0</v>
      </c>
      <c r="D3226">
        <v>0</v>
      </c>
    </row>
    <row r="3227" spans="1:4" x14ac:dyDescent="0.3">
      <c r="A3227" s="1">
        <v>33007.875</v>
      </c>
      <c r="B3227">
        <v>-1.32E-2</v>
      </c>
      <c r="C3227">
        <v>0</v>
      </c>
      <c r="D3227">
        <v>0</v>
      </c>
    </row>
    <row r="3228" spans="1:4" x14ac:dyDescent="0.3">
      <c r="A3228" s="1">
        <v>33007.916666666664</v>
      </c>
      <c r="B3228">
        <v>-1.32E-2</v>
      </c>
      <c r="C3228">
        <v>0</v>
      </c>
      <c r="D3228">
        <v>0</v>
      </c>
    </row>
    <row r="3229" spans="1:4" x14ac:dyDescent="0.3">
      <c r="A3229" s="1">
        <v>33007.958333333336</v>
      </c>
      <c r="B3229">
        <v>-1.32E-2</v>
      </c>
      <c r="C3229">
        <v>0</v>
      </c>
      <c r="D3229">
        <v>0</v>
      </c>
    </row>
    <row r="3230" spans="1:4" x14ac:dyDescent="0.3">
      <c r="A3230" s="1">
        <v>33008</v>
      </c>
      <c r="B3230">
        <v>-1.32E-2</v>
      </c>
      <c r="C3230">
        <v>0</v>
      </c>
      <c r="D3230">
        <v>0</v>
      </c>
    </row>
    <row r="3231" spans="1:4" x14ac:dyDescent="0.3">
      <c r="A3231" s="1">
        <v>33008.041666666664</v>
      </c>
      <c r="B3231">
        <v>-1.32E-2</v>
      </c>
      <c r="C3231">
        <v>0</v>
      </c>
      <c r="D3231">
        <v>0</v>
      </c>
    </row>
    <row r="3232" spans="1:4" x14ac:dyDescent="0.3">
      <c r="A3232" s="1">
        <v>33008.083333333336</v>
      </c>
      <c r="B3232">
        <v>-1.32E-2</v>
      </c>
      <c r="C3232">
        <v>0</v>
      </c>
      <c r="D3232">
        <v>0</v>
      </c>
    </row>
    <row r="3233" spans="1:4" x14ac:dyDescent="0.3">
      <c r="A3233" s="1">
        <v>33008.125</v>
      </c>
      <c r="B3233">
        <v>-1.32E-2</v>
      </c>
      <c r="C3233">
        <v>0</v>
      </c>
      <c r="D3233">
        <v>0</v>
      </c>
    </row>
    <row r="3234" spans="1:4" x14ac:dyDescent="0.3">
      <c r="A3234" s="1">
        <v>33008.166666666664</v>
      </c>
      <c r="B3234">
        <v>-1.32E-2</v>
      </c>
      <c r="C3234">
        <v>0</v>
      </c>
      <c r="D3234">
        <v>0</v>
      </c>
    </row>
    <row r="3235" spans="1:4" x14ac:dyDescent="0.3">
      <c r="A3235" s="1">
        <v>33008.208333333336</v>
      </c>
      <c r="B3235">
        <v>-1.32E-2</v>
      </c>
      <c r="C3235">
        <v>0</v>
      </c>
      <c r="D3235">
        <v>-3.5093999999999999</v>
      </c>
    </row>
    <row r="3236" spans="1:4" x14ac:dyDescent="0.3">
      <c r="A3236" s="1">
        <v>33008.25</v>
      </c>
      <c r="B3236">
        <v>204.37</v>
      </c>
      <c r="C3236">
        <v>0.86499999999999999</v>
      </c>
      <c r="D3236">
        <v>-12.345000000000001</v>
      </c>
    </row>
    <row r="3237" spans="1:4" x14ac:dyDescent="0.3">
      <c r="A3237" s="1">
        <v>33008.291666666664</v>
      </c>
      <c r="B3237">
        <v>281.91000000000003</v>
      </c>
      <c r="C3237">
        <v>0.90429999999999999</v>
      </c>
      <c r="D3237">
        <v>0</v>
      </c>
    </row>
    <row r="3238" spans="1:4" x14ac:dyDescent="0.3">
      <c r="A3238" s="1">
        <v>33008.333333333336</v>
      </c>
      <c r="B3238">
        <v>454.71</v>
      </c>
      <c r="C3238">
        <v>0.92930000000000001</v>
      </c>
      <c r="D3238">
        <v>0</v>
      </c>
    </row>
    <row r="3239" spans="1:4" x14ac:dyDescent="0.3">
      <c r="A3239" s="1">
        <v>33008.375</v>
      </c>
      <c r="B3239">
        <v>599.66999999999996</v>
      </c>
      <c r="C3239">
        <v>0.91990000000000005</v>
      </c>
      <c r="D3239">
        <v>0</v>
      </c>
    </row>
    <row r="3240" spans="1:4" x14ac:dyDescent="0.3">
      <c r="A3240" s="1">
        <v>33008.416666666664</v>
      </c>
      <c r="B3240">
        <v>708.68</v>
      </c>
      <c r="C3240">
        <v>0.90359999999999996</v>
      </c>
      <c r="D3240">
        <v>0</v>
      </c>
    </row>
    <row r="3241" spans="1:4" x14ac:dyDescent="0.3">
      <c r="A3241" s="1">
        <v>33008.458333333336</v>
      </c>
      <c r="B3241">
        <v>762.95</v>
      </c>
      <c r="C3241">
        <v>0.88019999999999998</v>
      </c>
      <c r="D3241">
        <v>0</v>
      </c>
    </row>
    <row r="3242" spans="1:4" x14ac:dyDescent="0.3">
      <c r="A3242" s="1">
        <v>33008.5</v>
      </c>
      <c r="B3242">
        <v>762.36</v>
      </c>
      <c r="C3242">
        <v>0.84960000000000002</v>
      </c>
      <c r="D3242">
        <v>0</v>
      </c>
    </row>
    <row r="3243" spans="1:4" x14ac:dyDescent="0.3">
      <c r="A3243" s="1">
        <v>33008.541666666664</v>
      </c>
      <c r="B3243">
        <v>755.9</v>
      </c>
      <c r="C3243">
        <v>0.83120000000000005</v>
      </c>
      <c r="D3243">
        <v>13.726000000000001</v>
      </c>
    </row>
    <row r="3244" spans="1:4" x14ac:dyDescent="0.3">
      <c r="A3244" s="1">
        <v>33008.583333333336</v>
      </c>
      <c r="B3244">
        <v>712.25</v>
      </c>
      <c r="C3244">
        <v>0.88819999999999999</v>
      </c>
      <c r="D3244">
        <v>0</v>
      </c>
    </row>
    <row r="3245" spans="1:4" x14ac:dyDescent="0.3">
      <c r="A3245" s="1">
        <v>33008.625</v>
      </c>
      <c r="B3245">
        <v>607.73</v>
      </c>
      <c r="C3245">
        <v>0.89759999999999995</v>
      </c>
      <c r="D3245">
        <v>0</v>
      </c>
    </row>
    <row r="3246" spans="1:4" x14ac:dyDescent="0.3">
      <c r="A3246" s="1">
        <v>33008.666666666664</v>
      </c>
      <c r="B3246">
        <v>720.45</v>
      </c>
      <c r="C3246">
        <v>0.82269999999999999</v>
      </c>
      <c r="D3246">
        <v>54.076999999999998</v>
      </c>
    </row>
    <row r="3247" spans="1:4" x14ac:dyDescent="0.3">
      <c r="A3247" s="1">
        <v>33008.708333333336</v>
      </c>
      <c r="B3247">
        <v>546.13</v>
      </c>
      <c r="C3247">
        <v>0.85160000000000002</v>
      </c>
      <c r="D3247">
        <v>31.085999999999999</v>
      </c>
    </row>
    <row r="3248" spans="1:4" x14ac:dyDescent="0.3">
      <c r="A3248" s="1">
        <v>33008.75</v>
      </c>
      <c r="B3248">
        <v>258.13</v>
      </c>
      <c r="C3248">
        <v>0.8548</v>
      </c>
      <c r="D3248">
        <v>15.124000000000001</v>
      </c>
    </row>
    <row r="3249" spans="1:4" x14ac:dyDescent="0.3">
      <c r="A3249" s="1">
        <v>33008.791666666664</v>
      </c>
      <c r="B3249">
        <v>12.832000000000001</v>
      </c>
      <c r="C3249">
        <v>0.79669999999999996</v>
      </c>
      <c r="D3249">
        <v>4.7460000000000004</v>
      </c>
    </row>
    <row r="3250" spans="1:4" x14ac:dyDescent="0.3">
      <c r="A3250" s="1">
        <v>33008.833333333336</v>
      </c>
      <c r="B3250">
        <v>-1.32E-2</v>
      </c>
      <c r="C3250">
        <v>0</v>
      </c>
      <c r="D3250">
        <v>0</v>
      </c>
    </row>
    <row r="3251" spans="1:4" x14ac:dyDescent="0.3">
      <c r="A3251" s="1">
        <v>33008.875</v>
      </c>
      <c r="B3251">
        <v>-1.32E-2</v>
      </c>
      <c r="C3251">
        <v>0</v>
      </c>
      <c r="D3251">
        <v>0</v>
      </c>
    </row>
    <row r="3252" spans="1:4" x14ac:dyDescent="0.3">
      <c r="A3252" s="1">
        <v>33008.916666666664</v>
      </c>
      <c r="B3252">
        <v>-1.32E-2</v>
      </c>
      <c r="C3252">
        <v>0</v>
      </c>
      <c r="D3252">
        <v>0</v>
      </c>
    </row>
    <row r="3253" spans="1:4" x14ac:dyDescent="0.3">
      <c r="A3253" s="1">
        <v>33008.958333333336</v>
      </c>
      <c r="B3253">
        <v>-1.32E-2</v>
      </c>
      <c r="C3253">
        <v>0</v>
      </c>
      <c r="D3253">
        <v>0</v>
      </c>
    </row>
    <row r="3254" spans="1:4" x14ac:dyDescent="0.3">
      <c r="A3254" s="1">
        <v>33009</v>
      </c>
      <c r="B3254">
        <v>-1.32E-2</v>
      </c>
      <c r="C3254">
        <v>0</v>
      </c>
      <c r="D3254">
        <v>0</v>
      </c>
    </row>
    <row r="3255" spans="1:4" x14ac:dyDescent="0.3">
      <c r="A3255" s="1">
        <v>33009.041666666664</v>
      </c>
      <c r="B3255">
        <v>-1.32E-2</v>
      </c>
      <c r="C3255">
        <v>0</v>
      </c>
      <c r="D3255">
        <v>0</v>
      </c>
    </row>
    <row r="3256" spans="1:4" x14ac:dyDescent="0.3">
      <c r="A3256" s="1">
        <v>33009.083333333336</v>
      </c>
      <c r="B3256">
        <v>-1.32E-2</v>
      </c>
      <c r="C3256">
        <v>0</v>
      </c>
      <c r="D3256">
        <v>0</v>
      </c>
    </row>
    <row r="3257" spans="1:4" x14ac:dyDescent="0.3">
      <c r="A3257" s="1">
        <v>33009.125</v>
      </c>
      <c r="B3257">
        <v>-1.32E-2</v>
      </c>
      <c r="C3257">
        <v>0</v>
      </c>
      <c r="D3257">
        <v>0</v>
      </c>
    </row>
    <row r="3258" spans="1:4" x14ac:dyDescent="0.3">
      <c r="A3258" s="1">
        <v>33009.166666666664</v>
      </c>
      <c r="B3258">
        <v>-1.32E-2</v>
      </c>
      <c r="C3258">
        <v>0</v>
      </c>
      <c r="D3258">
        <v>0</v>
      </c>
    </row>
    <row r="3259" spans="1:4" x14ac:dyDescent="0.3">
      <c r="A3259" s="1">
        <v>33009.208333333336</v>
      </c>
      <c r="B3259">
        <v>-1.32E-2</v>
      </c>
      <c r="C3259">
        <v>0</v>
      </c>
      <c r="D3259">
        <v>-3.5185</v>
      </c>
    </row>
    <row r="3260" spans="1:4" x14ac:dyDescent="0.3">
      <c r="A3260" s="1">
        <v>33009.25</v>
      </c>
      <c r="B3260">
        <v>175.7</v>
      </c>
      <c r="C3260">
        <v>0.87250000000000005</v>
      </c>
      <c r="D3260">
        <v>-12.535</v>
      </c>
    </row>
    <row r="3261" spans="1:4" x14ac:dyDescent="0.3">
      <c r="A3261" s="1">
        <v>33009.291666666664</v>
      </c>
      <c r="B3261">
        <v>455.19</v>
      </c>
      <c r="C3261">
        <v>0.89670000000000005</v>
      </c>
      <c r="D3261">
        <v>-26.503</v>
      </c>
    </row>
    <row r="3262" spans="1:4" x14ac:dyDescent="0.3">
      <c r="A3262" s="1">
        <v>33009.333333333336</v>
      </c>
      <c r="B3262">
        <v>691.72</v>
      </c>
      <c r="C3262">
        <v>0.85950000000000004</v>
      </c>
      <c r="D3262">
        <v>-56.627000000000002</v>
      </c>
    </row>
    <row r="3263" spans="1:4" x14ac:dyDescent="0.3">
      <c r="A3263" s="1">
        <v>33009.375</v>
      </c>
      <c r="B3263">
        <v>545.9</v>
      </c>
      <c r="C3263">
        <v>0.93300000000000005</v>
      </c>
      <c r="D3263">
        <v>0</v>
      </c>
    </row>
    <row r="3264" spans="1:4" x14ac:dyDescent="0.3">
      <c r="A3264" s="1">
        <v>33009.416666666664</v>
      </c>
      <c r="B3264">
        <v>651.58000000000004</v>
      </c>
      <c r="C3264">
        <v>0.92110000000000003</v>
      </c>
      <c r="D3264">
        <v>0</v>
      </c>
    </row>
    <row r="3265" spans="1:4" x14ac:dyDescent="0.3">
      <c r="A3265" s="1">
        <v>33009.458333333336</v>
      </c>
      <c r="B3265">
        <v>720.27</v>
      </c>
      <c r="C3265">
        <v>0.90849999999999997</v>
      </c>
      <c r="D3265">
        <v>0</v>
      </c>
    </row>
    <row r="3266" spans="1:4" x14ac:dyDescent="0.3">
      <c r="A3266" s="1">
        <v>33009.5</v>
      </c>
      <c r="B3266">
        <v>735.24</v>
      </c>
      <c r="C3266">
        <v>0.90449999999999997</v>
      </c>
      <c r="D3266">
        <v>0</v>
      </c>
    </row>
    <row r="3267" spans="1:4" x14ac:dyDescent="0.3">
      <c r="A3267" s="1">
        <v>33009.541666666664</v>
      </c>
      <c r="B3267">
        <v>722.93</v>
      </c>
      <c r="C3267">
        <v>0.90239999999999998</v>
      </c>
      <c r="D3267">
        <v>0</v>
      </c>
    </row>
    <row r="3268" spans="1:4" x14ac:dyDescent="0.3">
      <c r="A3268" s="1">
        <v>33009.583333333336</v>
      </c>
      <c r="B3268">
        <v>684.56</v>
      </c>
      <c r="C3268">
        <v>0.90280000000000005</v>
      </c>
      <c r="D3268">
        <v>0</v>
      </c>
    </row>
    <row r="3269" spans="1:4" x14ac:dyDescent="0.3">
      <c r="A3269" s="1">
        <v>33009.625</v>
      </c>
      <c r="B3269">
        <v>579.02</v>
      </c>
      <c r="C3269">
        <v>0.91159999999999997</v>
      </c>
      <c r="D3269">
        <v>0</v>
      </c>
    </row>
    <row r="3270" spans="1:4" x14ac:dyDescent="0.3">
      <c r="A3270" s="1">
        <v>33009.666666666664</v>
      </c>
      <c r="B3270">
        <v>437.6</v>
      </c>
      <c r="C3270">
        <v>0.91910000000000003</v>
      </c>
      <c r="D3270">
        <v>0</v>
      </c>
    </row>
    <row r="3271" spans="1:4" x14ac:dyDescent="0.3">
      <c r="A3271" s="1">
        <v>33009.708333333336</v>
      </c>
      <c r="B3271">
        <v>292.76</v>
      </c>
      <c r="C3271">
        <v>0.90100000000000002</v>
      </c>
      <c r="D3271">
        <v>0</v>
      </c>
    </row>
    <row r="3272" spans="1:4" x14ac:dyDescent="0.3">
      <c r="A3272" s="1">
        <v>33009.75</v>
      </c>
      <c r="B3272">
        <v>126.42</v>
      </c>
      <c r="C3272">
        <v>0.82</v>
      </c>
      <c r="D3272">
        <v>0</v>
      </c>
    </row>
    <row r="3273" spans="1:4" x14ac:dyDescent="0.3">
      <c r="A3273" s="1">
        <v>33009.791666666664</v>
      </c>
      <c r="B3273">
        <v>13.14</v>
      </c>
      <c r="C3273">
        <v>0.81100000000000005</v>
      </c>
      <c r="D3273">
        <v>4.7605000000000004</v>
      </c>
    </row>
    <row r="3274" spans="1:4" x14ac:dyDescent="0.3">
      <c r="A3274" s="1">
        <v>33009.833333333336</v>
      </c>
      <c r="B3274">
        <v>-1.32E-2</v>
      </c>
      <c r="C3274">
        <v>0</v>
      </c>
      <c r="D3274">
        <v>0</v>
      </c>
    </row>
    <row r="3275" spans="1:4" x14ac:dyDescent="0.3">
      <c r="A3275" s="1">
        <v>33009.875</v>
      </c>
      <c r="B3275">
        <v>-1.32E-2</v>
      </c>
      <c r="C3275">
        <v>0</v>
      </c>
      <c r="D3275">
        <v>0</v>
      </c>
    </row>
    <row r="3276" spans="1:4" x14ac:dyDescent="0.3">
      <c r="A3276" s="1">
        <v>33009.916666666664</v>
      </c>
      <c r="B3276">
        <v>-1.32E-2</v>
      </c>
      <c r="C3276">
        <v>0</v>
      </c>
      <c r="D3276">
        <v>0</v>
      </c>
    </row>
    <row r="3277" spans="1:4" x14ac:dyDescent="0.3">
      <c r="A3277" s="1">
        <v>33009.958333333336</v>
      </c>
      <c r="B3277">
        <v>-1.32E-2</v>
      </c>
      <c r="C3277">
        <v>0</v>
      </c>
      <c r="D3277">
        <v>0</v>
      </c>
    </row>
    <row r="3278" spans="1:4" x14ac:dyDescent="0.3">
      <c r="A3278" s="1">
        <v>33010</v>
      </c>
      <c r="B3278">
        <v>-1.32E-2</v>
      </c>
      <c r="C3278">
        <v>0</v>
      </c>
      <c r="D3278">
        <v>0</v>
      </c>
    </row>
    <row r="3279" spans="1:4" x14ac:dyDescent="0.3">
      <c r="A3279" s="1">
        <v>33010.041666666664</v>
      </c>
      <c r="B3279">
        <v>-1.32E-2</v>
      </c>
      <c r="C3279">
        <v>0</v>
      </c>
      <c r="D3279">
        <v>0</v>
      </c>
    </row>
    <row r="3280" spans="1:4" x14ac:dyDescent="0.3">
      <c r="A3280" s="1">
        <v>33010.083333333336</v>
      </c>
      <c r="B3280">
        <v>-1.32E-2</v>
      </c>
      <c r="C3280">
        <v>0</v>
      </c>
      <c r="D3280">
        <v>0</v>
      </c>
    </row>
    <row r="3281" spans="1:4" x14ac:dyDescent="0.3">
      <c r="A3281" s="1">
        <v>33010.125</v>
      </c>
      <c r="B3281">
        <v>-1.32E-2</v>
      </c>
      <c r="C3281">
        <v>0</v>
      </c>
      <c r="D3281">
        <v>0</v>
      </c>
    </row>
    <row r="3282" spans="1:4" x14ac:dyDescent="0.3">
      <c r="A3282" s="1">
        <v>33010.166666666664</v>
      </c>
      <c r="B3282">
        <v>-1.32E-2</v>
      </c>
      <c r="C3282">
        <v>0</v>
      </c>
      <c r="D3282">
        <v>0</v>
      </c>
    </row>
    <row r="3283" spans="1:4" x14ac:dyDescent="0.3">
      <c r="A3283" s="1">
        <v>33010.208333333336</v>
      </c>
      <c r="B3283">
        <v>-1.32E-2</v>
      </c>
      <c r="C3283">
        <v>0</v>
      </c>
      <c r="D3283">
        <v>-3.6932999999999998</v>
      </c>
    </row>
    <row r="3284" spans="1:4" x14ac:dyDescent="0.3">
      <c r="A3284" s="1">
        <v>33010.25</v>
      </c>
      <c r="B3284">
        <v>24.335000000000001</v>
      </c>
      <c r="C3284">
        <v>0.85929999999999995</v>
      </c>
      <c r="D3284">
        <v>-12.721</v>
      </c>
    </row>
    <row r="3285" spans="1:4" x14ac:dyDescent="0.3">
      <c r="A3285" s="1">
        <v>33010.291666666664</v>
      </c>
      <c r="B3285">
        <v>17.068000000000001</v>
      </c>
      <c r="C3285">
        <v>0.82569999999999999</v>
      </c>
      <c r="D3285">
        <v>-26.771999999999998</v>
      </c>
    </row>
    <row r="3286" spans="1:4" x14ac:dyDescent="0.3">
      <c r="A3286" s="1">
        <v>33010.333333333336</v>
      </c>
      <c r="B3286">
        <v>66.831000000000003</v>
      </c>
      <c r="C3286">
        <v>0.90780000000000005</v>
      </c>
      <c r="D3286">
        <v>-56.491999999999997</v>
      </c>
    </row>
    <row r="3287" spans="1:4" x14ac:dyDescent="0.3">
      <c r="A3287" s="1">
        <v>33010.375</v>
      </c>
      <c r="B3287">
        <v>239.41</v>
      </c>
      <c r="C3287">
        <v>0.91900000000000004</v>
      </c>
      <c r="D3287">
        <v>-44.741</v>
      </c>
    </row>
    <row r="3288" spans="1:4" x14ac:dyDescent="0.3">
      <c r="A3288" s="1">
        <v>33010.416666666664</v>
      </c>
      <c r="B3288">
        <v>378.11</v>
      </c>
      <c r="C3288">
        <v>0.91720000000000002</v>
      </c>
      <c r="D3288">
        <v>-31.667999999999999</v>
      </c>
    </row>
    <row r="3289" spans="1:4" x14ac:dyDescent="0.3">
      <c r="A3289" s="1">
        <v>33010.458333333336</v>
      </c>
      <c r="B3289">
        <v>352.14</v>
      </c>
      <c r="C3289">
        <v>0.92420000000000002</v>
      </c>
      <c r="D3289">
        <v>-17.236999999999998</v>
      </c>
    </row>
    <row r="3290" spans="1:4" x14ac:dyDescent="0.3">
      <c r="A3290" s="1">
        <v>33010.5</v>
      </c>
      <c r="B3290">
        <v>440.54</v>
      </c>
      <c r="C3290">
        <v>0.92800000000000005</v>
      </c>
      <c r="D3290">
        <v>-1.8615999999999999</v>
      </c>
    </row>
    <row r="3291" spans="1:4" x14ac:dyDescent="0.3">
      <c r="A3291" s="1">
        <v>33010.541666666664</v>
      </c>
      <c r="B3291">
        <v>423.84</v>
      </c>
      <c r="C3291">
        <v>0.92049999999999998</v>
      </c>
      <c r="D3291">
        <v>13.625999999999999</v>
      </c>
    </row>
    <row r="3292" spans="1:4" x14ac:dyDescent="0.3">
      <c r="A3292" s="1">
        <v>33010.583333333336</v>
      </c>
      <c r="B3292">
        <v>452.97</v>
      </c>
      <c r="C3292">
        <v>0.90580000000000005</v>
      </c>
      <c r="D3292">
        <v>28.338999999999999</v>
      </c>
    </row>
    <row r="3293" spans="1:4" x14ac:dyDescent="0.3">
      <c r="A3293" s="1">
        <v>33010.625</v>
      </c>
      <c r="B3293">
        <v>349.21</v>
      </c>
      <c r="C3293">
        <v>0.89510000000000001</v>
      </c>
      <c r="D3293">
        <v>41.747</v>
      </c>
    </row>
    <row r="3294" spans="1:4" x14ac:dyDescent="0.3">
      <c r="A3294" s="1">
        <v>33010.666666666664</v>
      </c>
      <c r="B3294">
        <v>191.42</v>
      </c>
      <c r="C3294">
        <v>0.89439999999999997</v>
      </c>
      <c r="D3294">
        <v>53.792000000000002</v>
      </c>
    </row>
    <row r="3295" spans="1:4" x14ac:dyDescent="0.3">
      <c r="A3295" s="1">
        <v>33010.708333333336</v>
      </c>
      <c r="B3295">
        <v>157.43</v>
      </c>
      <c r="C3295">
        <v>0.89129999999999998</v>
      </c>
      <c r="D3295">
        <v>31.791</v>
      </c>
    </row>
    <row r="3296" spans="1:4" x14ac:dyDescent="0.3">
      <c r="A3296" s="1">
        <v>33010.75</v>
      </c>
      <c r="B3296">
        <v>78.766000000000005</v>
      </c>
      <c r="C3296">
        <v>0.88390000000000002</v>
      </c>
      <c r="D3296">
        <v>15.536</v>
      </c>
    </row>
    <row r="3297" spans="1:4" x14ac:dyDescent="0.3">
      <c r="A3297" s="1">
        <v>33010.791666666664</v>
      </c>
      <c r="B3297">
        <v>9.2906999999999993</v>
      </c>
      <c r="C3297">
        <v>0.79830000000000001</v>
      </c>
      <c r="D3297">
        <v>4.9443000000000001</v>
      </c>
    </row>
    <row r="3298" spans="1:4" x14ac:dyDescent="0.3">
      <c r="A3298" s="1">
        <v>33010.833333333336</v>
      </c>
      <c r="B3298">
        <v>-1.32E-2</v>
      </c>
      <c r="C3298">
        <v>0</v>
      </c>
      <c r="D3298">
        <v>0</v>
      </c>
    </row>
    <row r="3299" spans="1:4" x14ac:dyDescent="0.3">
      <c r="A3299" s="1">
        <v>33010.875</v>
      </c>
      <c r="B3299">
        <v>-1.32E-2</v>
      </c>
      <c r="C3299">
        <v>0</v>
      </c>
      <c r="D3299">
        <v>0</v>
      </c>
    </row>
    <row r="3300" spans="1:4" x14ac:dyDescent="0.3">
      <c r="A3300" s="1">
        <v>33010.916666666664</v>
      </c>
      <c r="B3300">
        <v>-1.32E-2</v>
      </c>
      <c r="C3300">
        <v>0</v>
      </c>
      <c r="D3300">
        <v>0</v>
      </c>
    </row>
    <row r="3301" spans="1:4" x14ac:dyDescent="0.3">
      <c r="A3301" s="1">
        <v>33010.958333333336</v>
      </c>
      <c r="B3301">
        <v>-1.32E-2</v>
      </c>
      <c r="C3301">
        <v>0</v>
      </c>
      <c r="D3301">
        <v>0</v>
      </c>
    </row>
    <row r="3302" spans="1:4" x14ac:dyDescent="0.3">
      <c r="A3302" s="1">
        <v>33011</v>
      </c>
      <c r="B3302">
        <v>-1.32E-2</v>
      </c>
      <c r="C3302">
        <v>0</v>
      </c>
      <c r="D3302">
        <v>0</v>
      </c>
    </row>
    <row r="3303" spans="1:4" x14ac:dyDescent="0.3">
      <c r="A3303" s="1">
        <v>33011.041666666664</v>
      </c>
      <c r="B3303">
        <v>-1.32E-2</v>
      </c>
      <c r="C3303">
        <v>0</v>
      </c>
      <c r="D3303">
        <v>0</v>
      </c>
    </row>
    <row r="3304" spans="1:4" x14ac:dyDescent="0.3">
      <c r="A3304" s="1">
        <v>33011.083333333336</v>
      </c>
      <c r="B3304">
        <v>-1.32E-2</v>
      </c>
      <c r="C3304">
        <v>0</v>
      </c>
      <c r="D3304">
        <v>0</v>
      </c>
    </row>
    <row r="3305" spans="1:4" x14ac:dyDescent="0.3">
      <c r="A3305" s="1">
        <v>33011.125</v>
      </c>
      <c r="B3305">
        <v>-1.32E-2</v>
      </c>
      <c r="C3305">
        <v>0</v>
      </c>
      <c r="D3305">
        <v>0</v>
      </c>
    </row>
    <row r="3306" spans="1:4" x14ac:dyDescent="0.3">
      <c r="A3306" s="1">
        <v>33011.166666666664</v>
      </c>
      <c r="B3306">
        <v>-1.32E-2</v>
      </c>
      <c r="C3306">
        <v>0</v>
      </c>
      <c r="D3306">
        <v>0</v>
      </c>
    </row>
    <row r="3307" spans="1:4" x14ac:dyDescent="0.3">
      <c r="A3307" s="1">
        <v>33011.208333333336</v>
      </c>
      <c r="B3307">
        <v>6.7618</v>
      </c>
      <c r="C3307">
        <v>0.79720000000000002</v>
      </c>
      <c r="D3307">
        <v>-3.6922999999999999</v>
      </c>
    </row>
    <row r="3308" spans="1:4" x14ac:dyDescent="0.3">
      <c r="A3308" s="1">
        <v>33011.25</v>
      </c>
      <c r="B3308">
        <v>235.71</v>
      </c>
      <c r="C3308">
        <v>0.87519999999999998</v>
      </c>
      <c r="D3308">
        <v>-12.901</v>
      </c>
    </row>
    <row r="3309" spans="1:4" x14ac:dyDescent="0.3">
      <c r="A3309" s="1">
        <v>33011.291666666664</v>
      </c>
      <c r="B3309">
        <v>548.37</v>
      </c>
      <c r="C3309">
        <v>0.89119999999999999</v>
      </c>
      <c r="D3309">
        <v>-27.036000000000001</v>
      </c>
    </row>
    <row r="3310" spans="1:4" x14ac:dyDescent="0.3">
      <c r="A3310" s="1">
        <v>33011.333333333336</v>
      </c>
      <c r="B3310">
        <v>777.86</v>
      </c>
      <c r="C3310">
        <v>0.84709999999999996</v>
      </c>
      <c r="D3310">
        <v>-56.360999999999997</v>
      </c>
    </row>
    <row r="3311" spans="1:4" x14ac:dyDescent="0.3">
      <c r="A3311" s="1">
        <v>33011.375</v>
      </c>
      <c r="B3311">
        <v>802.07</v>
      </c>
      <c r="C3311">
        <v>0.83560000000000001</v>
      </c>
      <c r="D3311">
        <v>-44.63</v>
      </c>
    </row>
    <row r="3312" spans="1:4" x14ac:dyDescent="0.3">
      <c r="A3312" s="1">
        <v>33011.416666666664</v>
      </c>
      <c r="B3312">
        <v>802.07</v>
      </c>
      <c r="C3312">
        <v>0.84179999999999999</v>
      </c>
      <c r="D3312">
        <v>-31.585000000000001</v>
      </c>
    </row>
    <row r="3313" spans="1:4" x14ac:dyDescent="0.3">
      <c r="A3313" s="1">
        <v>33011.458333333336</v>
      </c>
      <c r="B3313">
        <v>796.3</v>
      </c>
      <c r="C3313">
        <v>0.85640000000000005</v>
      </c>
      <c r="D3313">
        <v>-17.193000000000001</v>
      </c>
    </row>
    <row r="3314" spans="1:4" x14ac:dyDescent="0.3">
      <c r="A3314" s="1">
        <v>33011.5</v>
      </c>
      <c r="B3314">
        <v>788.52</v>
      </c>
      <c r="C3314">
        <v>0.86819999999999997</v>
      </c>
      <c r="D3314">
        <v>-1.865</v>
      </c>
    </row>
    <row r="3315" spans="1:4" x14ac:dyDescent="0.3">
      <c r="A3315" s="1">
        <v>33011.541666666664</v>
      </c>
      <c r="B3315">
        <v>782.93</v>
      </c>
      <c r="C3315">
        <v>0.85050000000000003</v>
      </c>
      <c r="D3315">
        <v>13.574999999999999</v>
      </c>
    </row>
    <row r="3316" spans="1:4" x14ac:dyDescent="0.3">
      <c r="A3316" s="1">
        <v>33011.583333333336</v>
      </c>
      <c r="B3316">
        <v>779.7</v>
      </c>
      <c r="C3316">
        <v>0.82569999999999999</v>
      </c>
      <c r="D3316">
        <v>28.248000000000001</v>
      </c>
    </row>
    <row r="3317" spans="1:4" x14ac:dyDescent="0.3">
      <c r="A3317" s="1">
        <v>33011.625</v>
      </c>
      <c r="B3317">
        <v>778.91</v>
      </c>
      <c r="C3317">
        <v>0.81559999999999999</v>
      </c>
      <c r="D3317">
        <v>41.627000000000002</v>
      </c>
    </row>
    <row r="3318" spans="1:4" x14ac:dyDescent="0.3">
      <c r="A3318" s="1">
        <v>33011.666666666664</v>
      </c>
      <c r="B3318">
        <v>759.55</v>
      </c>
      <c r="C3318">
        <v>0.82799999999999996</v>
      </c>
      <c r="D3318">
        <v>53.652000000000001</v>
      </c>
    </row>
    <row r="3319" spans="1:4" x14ac:dyDescent="0.3">
      <c r="A3319" s="1">
        <v>33011.708333333336</v>
      </c>
      <c r="B3319">
        <v>598.61</v>
      </c>
      <c r="C3319">
        <v>0.86099999999999999</v>
      </c>
      <c r="D3319">
        <v>32.146000000000001</v>
      </c>
    </row>
    <row r="3320" spans="1:4" x14ac:dyDescent="0.3">
      <c r="A3320" s="1">
        <v>33011.75</v>
      </c>
      <c r="B3320">
        <v>297.3</v>
      </c>
      <c r="C3320">
        <v>0.86929999999999996</v>
      </c>
      <c r="D3320">
        <v>15.74</v>
      </c>
    </row>
    <row r="3321" spans="1:4" x14ac:dyDescent="0.3">
      <c r="A3321" s="1">
        <v>33011.791666666664</v>
      </c>
      <c r="B3321">
        <v>15.715999999999999</v>
      </c>
      <c r="C3321">
        <v>0.81869999999999998</v>
      </c>
      <c r="D3321">
        <v>4.9547999999999996</v>
      </c>
    </row>
    <row r="3322" spans="1:4" x14ac:dyDescent="0.3">
      <c r="A3322" s="1">
        <v>33011.833333333336</v>
      </c>
      <c r="B3322">
        <v>-1.32E-2</v>
      </c>
      <c r="C3322">
        <v>0</v>
      </c>
      <c r="D3322">
        <v>0</v>
      </c>
    </row>
    <row r="3323" spans="1:4" x14ac:dyDescent="0.3">
      <c r="A3323" s="1">
        <v>33011.875</v>
      </c>
      <c r="B3323">
        <v>-1.32E-2</v>
      </c>
      <c r="C3323">
        <v>0</v>
      </c>
      <c r="D3323">
        <v>0</v>
      </c>
    </row>
    <row r="3324" spans="1:4" x14ac:dyDescent="0.3">
      <c r="A3324" s="1">
        <v>33011.916666666664</v>
      </c>
      <c r="B3324">
        <v>-1.32E-2</v>
      </c>
      <c r="C3324">
        <v>0</v>
      </c>
      <c r="D3324">
        <v>0</v>
      </c>
    </row>
    <row r="3325" spans="1:4" x14ac:dyDescent="0.3">
      <c r="A3325" s="1">
        <v>33011.958333333336</v>
      </c>
      <c r="B3325">
        <v>-1.32E-2</v>
      </c>
      <c r="C3325">
        <v>0</v>
      </c>
      <c r="D3325">
        <v>0</v>
      </c>
    </row>
    <row r="3326" spans="1:4" x14ac:dyDescent="0.3">
      <c r="A3326" s="1">
        <v>33012</v>
      </c>
      <c r="B3326">
        <v>-1.32E-2</v>
      </c>
      <c r="C3326">
        <v>0</v>
      </c>
      <c r="D3326">
        <v>0</v>
      </c>
    </row>
    <row r="3327" spans="1:4" x14ac:dyDescent="0.3">
      <c r="A3327" s="1">
        <v>33012.041666666664</v>
      </c>
      <c r="B3327">
        <v>-1.32E-2</v>
      </c>
      <c r="C3327">
        <v>0</v>
      </c>
      <c r="D3327">
        <v>0</v>
      </c>
    </row>
    <row r="3328" spans="1:4" x14ac:dyDescent="0.3">
      <c r="A3328" s="1">
        <v>33012.083333333336</v>
      </c>
      <c r="B3328">
        <v>-1.32E-2</v>
      </c>
      <c r="C3328">
        <v>0</v>
      </c>
      <c r="D3328">
        <v>0</v>
      </c>
    </row>
    <row r="3329" spans="1:4" x14ac:dyDescent="0.3">
      <c r="A3329" s="1">
        <v>33012.125</v>
      </c>
      <c r="B3329">
        <v>-1.32E-2</v>
      </c>
      <c r="C3329">
        <v>0</v>
      </c>
      <c r="D3329">
        <v>0</v>
      </c>
    </row>
    <row r="3330" spans="1:4" x14ac:dyDescent="0.3">
      <c r="A3330" s="1">
        <v>33012.166666666664</v>
      </c>
      <c r="B3330">
        <v>-1.32E-2</v>
      </c>
      <c r="C3330">
        <v>0</v>
      </c>
      <c r="D3330">
        <v>0</v>
      </c>
    </row>
    <row r="3331" spans="1:4" x14ac:dyDescent="0.3">
      <c r="A3331" s="1">
        <v>33012.208333333336</v>
      </c>
      <c r="B3331">
        <v>7.1835000000000004</v>
      </c>
      <c r="C3331">
        <v>0.80320000000000003</v>
      </c>
      <c r="D3331">
        <v>-3.8567</v>
      </c>
    </row>
    <row r="3332" spans="1:4" x14ac:dyDescent="0.3">
      <c r="A3332" s="1">
        <v>33012.25</v>
      </c>
      <c r="B3332">
        <v>249.28</v>
      </c>
      <c r="C3332">
        <v>0.88480000000000003</v>
      </c>
      <c r="D3332">
        <v>-13.076000000000001</v>
      </c>
    </row>
    <row r="3333" spans="1:4" x14ac:dyDescent="0.3">
      <c r="A3333" s="1">
        <v>33012.291666666664</v>
      </c>
      <c r="B3333">
        <v>568.75</v>
      </c>
      <c r="C3333">
        <v>0.89829999999999999</v>
      </c>
      <c r="D3333">
        <v>-27.292000000000002</v>
      </c>
    </row>
    <row r="3334" spans="1:4" x14ac:dyDescent="0.3">
      <c r="A3334" s="1">
        <v>33012.333333333336</v>
      </c>
      <c r="B3334">
        <v>791.17</v>
      </c>
      <c r="C3334">
        <v>0.84770000000000001</v>
      </c>
      <c r="D3334">
        <v>-56.234999999999999</v>
      </c>
    </row>
    <row r="3335" spans="1:4" x14ac:dyDescent="0.3">
      <c r="A3335" s="1">
        <v>33012.375</v>
      </c>
      <c r="B3335">
        <v>802.07</v>
      </c>
      <c r="C3335">
        <v>0.8296</v>
      </c>
      <c r="D3335">
        <v>-44.524000000000001</v>
      </c>
    </row>
    <row r="3336" spans="1:4" x14ac:dyDescent="0.3">
      <c r="A3336" s="1">
        <v>33012.416666666664</v>
      </c>
      <c r="B3336">
        <v>802.07</v>
      </c>
      <c r="C3336">
        <v>0.83489999999999998</v>
      </c>
      <c r="D3336">
        <v>-31.507000000000001</v>
      </c>
    </row>
    <row r="3337" spans="1:4" x14ac:dyDescent="0.3">
      <c r="A3337" s="1">
        <v>33012.458333333336</v>
      </c>
      <c r="B3337">
        <v>802.07</v>
      </c>
      <c r="C3337">
        <v>0.85770000000000002</v>
      </c>
      <c r="D3337">
        <v>-17.152999999999999</v>
      </c>
    </row>
    <row r="3338" spans="1:4" x14ac:dyDescent="0.3">
      <c r="A3338" s="1">
        <v>33012.5</v>
      </c>
      <c r="B3338">
        <v>802.07</v>
      </c>
      <c r="C3338">
        <v>0.877</v>
      </c>
      <c r="D3338">
        <v>-1.8707</v>
      </c>
    </row>
    <row r="3339" spans="1:4" x14ac:dyDescent="0.3">
      <c r="A3339" s="1">
        <v>33012.541666666664</v>
      </c>
      <c r="B3339">
        <v>802.07</v>
      </c>
      <c r="C3339">
        <v>0.86409999999999998</v>
      </c>
      <c r="D3339">
        <v>13.523</v>
      </c>
    </row>
    <row r="3340" spans="1:4" x14ac:dyDescent="0.3">
      <c r="A3340" s="1">
        <v>33012.583333333336</v>
      </c>
      <c r="B3340">
        <v>799.88</v>
      </c>
      <c r="C3340">
        <v>0.83889999999999998</v>
      </c>
      <c r="D3340">
        <v>28.157</v>
      </c>
    </row>
    <row r="3341" spans="1:4" x14ac:dyDescent="0.3">
      <c r="A3341" s="1">
        <v>33012.625</v>
      </c>
      <c r="B3341">
        <v>799.28</v>
      </c>
      <c r="C3341">
        <v>0.83030000000000004</v>
      </c>
      <c r="D3341">
        <v>41.508000000000003</v>
      </c>
    </row>
    <row r="3342" spans="1:4" x14ac:dyDescent="0.3">
      <c r="A3342" s="1">
        <v>33012.666666666664</v>
      </c>
      <c r="B3342">
        <v>786.43</v>
      </c>
      <c r="C3342">
        <v>0.83120000000000005</v>
      </c>
      <c r="D3342">
        <v>53.514000000000003</v>
      </c>
    </row>
    <row r="3343" spans="1:4" x14ac:dyDescent="0.3">
      <c r="A3343" s="1">
        <v>33012.708333333336</v>
      </c>
      <c r="B3343">
        <v>622.58000000000004</v>
      </c>
      <c r="C3343">
        <v>0.86760000000000004</v>
      </c>
      <c r="D3343">
        <v>32.503</v>
      </c>
    </row>
    <row r="3344" spans="1:4" x14ac:dyDescent="0.3">
      <c r="A3344" s="1">
        <v>33012.75</v>
      </c>
      <c r="B3344">
        <v>318.01</v>
      </c>
      <c r="C3344">
        <v>0.879</v>
      </c>
      <c r="D3344">
        <v>15.942</v>
      </c>
    </row>
    <row r="3345" spans="1:4" x14ac:dyDescent="0.3">
      <c r="A3345" s="1">
        <v>33012.791666666664</v>
      </c>
      <c r="B3345">
        <v>17.099</v>
      </c>
      <c r="C3345">
        <v>0.83299999999999996</v>
      </c>
      <c r="D3345">
        <v>5.1341999999999999</v>
      </c>
    </row>
    <row r="3346" spans="1:4" x14ac:dyDescent="0.3">
      <c r="A3346" s="1">
        <v>33012.833333333336</v>
      </c>
      <c r="B3346">
        <v>-1.32E-2</v>
      </c>
      <c r="C3346">
        <v>0</v>
      </c>
      <c r="D3346">
        <v>0</v>
      </c>
    </row>
    <row r="3347" spans="1:4" x14ac:dyDescent="0.3">
      <c r="A3347" s="1">
        <v>33012.875</v>
      </c>
      <c r="B3347">
        <v>-1.32E-2</v>
      </c>
      <c r="C3347">
        <v>0</v>
      </c>
      <c r="D3347">
        <v>0</v>
      </c>
    </row>
    <row r="3348" spans="1:4" x14ac:dyDescent="0.3">
      <c r="A3348" s="1">
        <v>33012.916666666664</v>
      </c>
      <c r="B3348">
        <v>-1.32E-2</v>
      </c>
      <c r="C3348">
        <v>0</v>
      </c>
      <c r="D3348">
        <v>0</v>
      </c>
    </row>
    <row r="3349" spans="1:4" x14ac:dyDescent="0.3">
      <c r="A3349" s="1">
        <v>33012.958333333336</v>
      </c>
      <c r="B3349">
        <v>-1.32E-2</v>
      </c>
      <c r="C3349">
        <v>0</v>
      </c>
      <c r="D3349">
        <v>0</v>
      </c>
    </row>
    <row r="3350" spans="1:4" x14ac:dyDescent="0.3">
      <c r="A3350" s="1">
        <v>33013</v>
      </c>
      <c r="B3350">
        <v>-1.32E-2</v>
      </c>
      <c r="C3350">
        <v>0</v>
      </c>
      <c r="D3350">
        <v>0</v>
      </c>
    </row>
    <row r="3351" spans="1:4" x14ac:dyDescent="0.3">
      <c r="A3351" s="1">
        <v>33013.041666666664</v>
      </c>
      <c r="B3351">
        <v>-1.32E-2</v>
      </c>
      <c r="C3351">
        <v>0</v>
      </c>
      <c r="D3351">
        <v>0</v>
      </c>
    </row>
    <row r="3352" spans="1:4" x14ac:dyDescent="0.3">
      <c r="A3352" s="1">
        <v>33013.083333333336</v>
      </c>
      <c r="B3352">
        <v>-1.32E-2</v>
      </c>
      <c r="C3352">
        <v>0</v>
      </c>
      <c r="D3352">
        <v>0</v>
      </c>
    </row>
    <row r="3353" spans="1:4" x14ac:dyDescent="0.3">
      <c r="A3353" s="1">
        <v>33013.125</v>
      </c>
      <c r="B3353">
        <v>-1.32E-2</v>
      </c>
      <c r="C3353">
        <v>0</v>
      </c>
      <c r="D3353">
        <v>0</v>
      </c>
    </row>
    <row r="3354" spans="1:4" x14ac:dyDescent="0.3">
      <c r="A3354" s="1">
        <v>33013.166666666664</v>
      </c>
      <c r="B3354">
        <v>-1.32E-2</v>
      </c>
      <c r="C3354">
        <v>0</v>
      </c>
      <c r="D3354">
        <v>0</v>
      </c>
    </row>
    <row r="3355" spans="1:4" x14ac:dyDescent="0.3">
      <c r="A3355" s="1">
        <v>33013.208333333336</v>
      </c>
      <c r="B3355">
        <v>11.558</v>
      </c>
      <c r="C3355">
        <v>0.83450000000000002</v>
      </c>
      <c r="D3355">
        <v>-4.0157999999999996</v>
      </c>
    </row>
    <row r="3356" spans="1:4" x14ac:dyDescent="0.3">
      <c r="A3356" s="1">
        <v>33013.25</v>
      </c>
      <c r="B3356">
        <v>255.32</v>
      </c>
      <c r="C3356">
        <v>0.87960000000000005</v>
      </c>
      <c r="D3356">
        <v>-13.244999999999999</v>
      </c>
    </row>
    <row r="3357" spans="1:4" x14ac:dyDescent="0.3">
      <c r="A3357" s="1">
        <v>33013.291666666664</v>
      </c>
      <c r="B3357">
        <v>580.16</v>
      </c>
      <c r="C3357">
        <v>0.89</v>
      </c>
      <c r="D3357">
        <v>-27.542000000000002</v>
      </c>
    </row>
    <row r="3358" spans="1:4" x14ac:dyDescent="0.3">
      <c r="A3358" s="1">
        <v>33013.333333333336</v>
      </c>
      <c r="B3358">
        <v>802.07</v>
      </c>
      <c r="C3358">
        <v>0.79810000000000003</v>
      </c>
      <c r="D3358">
        <v>-56.115000000000002</v>
      </c>
    </row>
    <row r="3359" spans="1:4" x14ac:dyDescent="0.3">
      <c r="A3359" s="1">
        <v>33013.375</v>
      </c>
      <c r="B3359">
        <v>793.12</v>
      </c>
      <c r="C3359">
        <v>0.85050000000000003</v>
      </c>
      <c r="D3359">
        <v>-44.421999999999997</v>
      </c>
    </row>
    <row r="3360" spans="1:4" x14ac:dyDescent="0.3">
      <c r="A3360" s="1">
        <v>33013.416666666664</v>
      </c>
      <c r="B3360">
        <v>678.35</v>
      </c>
      <c r="C3360">
        <v>0.89259999999999995</v>
      </c>
      <c r="D3360">
        <v>-31.433</v>
      </c>
    </row>
    <row r="3361" spans="1:4" x14ac:dyDescent="0.3">
      <c r="A3361" s="1">
        <v>33013.458333333336</v>
      </c>
      <c r="B3361">
        <v>714.86</v>
      </c>
      <c r="C3361">
        <v>0.90429999999999999</v>
      </c>
      <c r="D3361">
        <v>-17.116</v>
      </c>
    </row>
    <row r="3362" spans="1:4" x14ac:dyDescent="0.3">
      <c r="A3362" s="1">
        <v>33013.5</v>
      </c>
      <c r="B3362">
        <v>554.59</v>
      </c>
      <c r="C3362">
        <v>0.92359999999999998</v>
      </c>
      <c r="D3362">
        <v>-1.8787</v>
      </c>
    </row>
    <row r="3363" spans="1:4" x14ac:dyDescent="0.3">
      <c r="A3363" s="1">
        <v>33013.541666666664</v>
      </c>
      <c r="B3363">
        <v>576.83000000000004</v>
      </c>
      <c r="C3363">
        <v>0.91400000000000003</v>
      </c>
      <c r="D3363">
        <v>13.47</v>
      </c>
    </row>
    <row r="3364" spans="1:4" x14ac:dyDescent="0.3">
      <c r="A3364" s="1">
        <v>33013.583333333336</v>
      </c>
      <c r="B3364">
        <v>608.07000000000005</v>
      </c>
      <c r="C3364">
        <v>0.89510000000000001</v>
      </c>
      <c r="D3364">
        <v>28.065999999999999</v>
      </c>
    </row>
    <row r="3365" spans="1:4" x14ac:dyDescent="0.3">
      <c r="A3365" s="1">
        <v>33013.625</v>
      </c>
      <c r="B3365">
        <v>492.42</v>
      </c>
      <c r="C3365">
        <v>0.88800000000000001</v>
      </c>
      <c r="D3365">
        <v>41.39</v>
      </c>
    </row>
    <row r="3366" spans="1:4" x14ac:dyDescent="0.3">
      <c r="A3366" s="1">
        <v>33013.666666666664</v>
      </c>
      <c r="B3366">
        <v>418.94</v>
      </c>
      <c r="C3366">
        <v>0.88470000000000004</v>
      </c>
      <c r="D3366">
        <v>53.377000000000002</v>
      </c>
    </row>
    <row r="3367" spans="1:4" x14ac:dyDescent="0.3">
      <c r="A3367" s="1">
        <v>33013.708333333336</v>
      </c>
      <c r="B3367">
        <v>400</v>
      </c>
      <c r="C3367">
        <v>0.89090000000000003</v>
      </c>
      <c r="D3367">
        <v>32.860999999999997</v>
      </c>
    </row>
    <row r="3368" spans="1:4" x14ac:dyDescent="0.3">
      <c r="A3368" s="1">
        <v>33013.75</v>
      </c>
      <c r="B3368">
        <v>158.19</v>
      </c>
      <c r="C3368">
        <v>0.89139999999999997</v>
      </c>
      <c r="D3368">
        <v>16.143000000000001</v>
      </c>
    </row>
    <row r="3369" spans="1:4" x14ac:dyDescent="0.3">
      <c r="A3369" s="1">
        <v>33013.791666666664</v>
      </c>
      <c r="B3369">
        <v>10.872</v>
      </c>
      <c r="C3369">
        <v>0.81730000000000003</v>
      </c>
      <c r="D3369">
        <v>5.1402000000000001</v>
      </c>
    </row>
    <row r="3370" spans="1:4" x14ac:dyDescent="0.3">
      <c r="A3370" s="1">
        <v>33013.833333333336</v>
      </c>
      <c r="B3370">
        <v>-1.32E-2</v>
      </c>
      <c r="C3370">
        <v>0</v>
      </c>
      <c r="D3370">
        <v>0</v>
      </c>
    </row>
    <row r="3371" spans="1:4" x14ac:dyDescent="0.3">
      <c r="A3371" s="1">
        <v>33013.875</v>
      </c>
      <c r="B3371">
        <v>-1.32E-2</v>
      </c>
      <c r="C3371">
        <v>0</v>
      </c>
      <c r="D3371">
        <v>0</v>
      </c>
    </row>
    <row r="3372" spans="1:4" x14ac:dyDescent="0.3">
      <c r="A3372" s="1">
        <v>33013.916666666664</v>
      </c>
      <c r="B3372">
        <v>-1.32E-2</v>
      </c>
      <c r="C3372">
        <v>0</v>
      </c>
      <c r="D3372">
        <v>0</v>
      </c>
    </row>
    <row r="3373" spans="1:4" x14ac:dyDescent="0.3">
      <c r="A3373" s="1">
        <v>33013.958333333336</v>
      </c>
      <c r="B3373">
        <v>-1.32E-2</v>
      </c>
      <c r="C3373">
        <v>0</v>
      </c>
      <c r="D3373">
        <v>0</v>
      </c>
    </row>
    <row r="3374" spans="1:4" x14ac:dyDescent="0.3">
      <c r="A3374" s="1">
        <v>33014</v>
      </c>
      <c r="B3374">
        <v>-1.32E-2</v>
      </c>
      <c r="C3374">
        <v>0</v>
      </c>
      <c r="D3374">
        <v>0</v>
      </c>
    </row>
    <row r="3375" spans="1:4" x14ac:dyDescent="0.3">
      <c r="A3375" s="1">
        <v>33014.041666666664</v>
      </c>
      <c r="B3375">
        <v>-1.32E-2</v>
      </c>
      <c r="C3375">
        <v>0</v>
      </c>
      <c r="D3375">
        <v>0</v>
      </c>
    </row>
    <row r="3376" spans="1:4" x14ac:dyDescent="0.3">
      <c r="A3376" s="1">
        <v>33014.083333333336</v>
      </c>
      <c r="B3376">
        <v>-1.32E-2</v>
      </c>
      <c r="C3376">
        <v>0</v>
      </c>
      <c r="D3376">
        <v>0</v>
      </c>
    </row>
    <row r="3377" spans="1:4" x14ac:dyDescent="0.3">
      <c r="A3377" s="1">
        <v>33014.125</v>
      </c>
      <c r="B3377">
        <v>-1.32E-2</v>
      </c>
      <c r="C3377">
        <v>0</v>
      </c>
      <c r="D3377">
        <v>0</v>
      </c>
    </row>
    <row r="3378" spans="1:4" x14ac:dyDescent="0.3">
      <c r="A3378" s="1">
        <v>33014.166666666664</v>
      </c>
      <c r="B3378">
        <v>-1.32E-2</v>
      </c>
      <c r="C3378">
        <v>0</v>
      </c>
      <c r="D3378">
        <v>0</v>
      </c>
    </row>
    <row r="3379" spans="1:4" x14ac:dyDescent="0.3">
      <c r="A3379" s="1">
        <v>33014.208333333336</v>
      </c>
      <c r="B3379">
        <v>8.2619000000000007</v>
      </c>
      <c r="C3379">
        <v>0.82450000000000001</v>
      </c>
      <c r="D3379">
        <v>-3.9990999999999999</v>
      </c>
    </row>
    <row r="3380" spans="1:4" x14ac:dyDescent="0.3">
      <c r="A3380" s="1">
        <v>33014.25</v>
      </c>
      <c r="B3380">
        <v>241.9</v>
      </c>
      <c r="C3380">
        <v>0.88919999999999999</v>
      </c>
      <c r="D3380">
        <v>-13.409000000000001</v>
      </c>
    </row>
    <row r="3381" spans="1:4" x14ac:dyDescent="0.3">
      <c r="A3381" s="1">
        <v>33014.291666666664</v>
      </c>
      <c r="B3381">
        <v>552.88</v>
      </c>
      <c r="C3381">
        <v>0.90029999999999999</v>
      </c>
      <c r="D3381">
        <v>-27.785</v>
      </c>
    </row>
    <row r="3382" spans="1:4" x14ac:dyDescent="0.3">
      <c r="A3382" s="1">
        <v>33014.333333333336</v>
      </c>
      <c r="B3382">
        <v>773.71</v>
      </c>
      <c r="C3382">
        <v>0.85960000000000003</v>
      </c>
      <c r="D3382">
        <v>-55.999000000000002</v>
      </c>
    </row>
    <row r="3383" spans="1:4" x14ac:dyDescent="0.3">
      <c r="A3383" s="1">
        <v>33014.375</v>
      </c>
      <c r="B3383">
        <v>802.07</v>
      </c>
      <c r="C3383">
        <v>0.84379999999999999</v>
      </c>
      <c r="D3383">
        <v>-44.326000000000001</v>
      </c>
    </row>
    <row r="3384" spans="1:4" x14ac:dyDescent="0.3">
      <c r="A3384" s="1">
        <v>33014.416666666664</v>
      </c>
      <c r="B3384">
        <v>802.07</v>
      </c>
      <c r="C3384">
        <v>0.84140000000000004</v>
      </c>
      <c r="D3384">
        <v>-31.363</v>
      </c>
    </row>
    <row r="3385" spans="1:4" x14ac:dyDescent="0.3">
      <c r="A3385" s="1">
        <v>33014.458333333336</v>
      </c>
      <c r="B3385">
        <v>802.07</v>
      </c>
      <c r="C3385">
        <v>0.85650000000000004</v>
      </c>
      <c r="D3385">
        <v>-17.082999999999998</v>
      </c>
    </row>
    <row r="3386" spans="1:4" x14ac:dyDescent="0.3">
      <c r="A3386" s="1">
        <v>33014.5</v>
      </c>
      <c r="B3386">
        <v>802.07</v>
      </c>
      <c r="C3386">
        <v>0.8659</v>
      </c>
      <c r="D3386">
        <v>-1.889</v>
      </c>
    </row>
    <row r="3387" spans="1:4" x14ac:dyDescent="0.3">
      <c r="A3387" s="1">
        <v>33014.541666666664</v>
      </c>
      <c r="B3387">
        <v>802.07</v>
      </c>
      <c r="C3387">
        <v>0.85229999999999995</v>
      </c>
      <c r="D3387">
        <v>13.416</v>
      </c>
    </row>
    <row r="3388" spans="1:4" x14ac:dyDescent="0.3">
      <c r="A3388" s="1">
        <v>33014.583333333336</v>
      </c>
      <c r="B3388">
        <v>799.58</v>
      </c>
      <c r="C3388">
        <v>0.83679999999999999</v>
      </c>
      <c r="D3388">
        <v>27.975999999999999</v>
      </c>
    </row>
    <row r="3389" spans="1:4" x14ac:dyDescent="0.3">
      <c r="A3389" s="1">
        <v>33014.625</v>
      </c>
      <c r="B3389">
        <v>798.61</v>
      </c>
      <c r="C3389">
        <v>0.83050000000000002</v>
      </c>
      <c r="D3389">
        <v>41.274000000000001</v>
      </c>
    </row>
    <row r="3390" spans="1:4" x14ac:dyDescent="0.3">
      <c r="A3390" s="1">
        <v>33014.666666666664</v>
      </c>
      <c r="B3390">
        <v>785.78</v>
      </c>
      <c r="C3390">
        <v>0.83099999999999996</v>
      </c>
      <c r="D3390">
        <v>53.243000000000002</v>
      </c>
    </row>
    <row r="3391" spans="1:4" x14ac:dyDescent="0.3">
      <c r="A3391" s="1">
        <v>33014.708333333336</v>
      </c>
      <c r="B3391">
        <v>636.67999999999995</v>
      </c>
      <c r="C3391">
        <v>0.86550000000000005</v>
      </c>
      <c r="D3391">
        <v>33.22</v>
      </c>
    </row>
    <row r="3392" spans="1:4" x14ac:dyDescent="0.3">
      <c r="A3392" s="1">
        <v>33014.75</v>
      </c>
      <c r="B3392">
        <v>324.44</v>
      </c>
      <c r="C3392">
        <v>0.88029999999999997</v>
      </c>
      <c r="D3392">
        <v>16.341000000000001</v>
      </c>
    </row>
    <row r="3393" spans="1:4" x14ac:dyDescent="0.3">
      <c r="A3393" s="1">
        <v>33014.791666666664</v>
      </c>
      <c r="B3393">
        <v>53.353000000000002</v>
      </c>
      <c r="C3393">
        <v>0.64290000000000003</v>
      </c>
      <c r="D3393">
        <v>5.3148</v>
      </c>
    </row>
    <row r="3394" spans="1:4" x14ac:dyDescent="0.3">
      <c r="A3394" s="1">
        <v>33014.833333333336</v>
      </c>
      <c r="B3394">
        <v>-1.32E-2</v>
      </c>
      <c r="C3394">
        <v>0</v>
      </c>
      <c r="D3394">
        <v>0</v>
      </c>
    </row>
    <row r="3395" spans="1:4" x14ac:dyDescent="0.3">
      <c r="A3395" s="1">
        <v>33014.875</v>
      </c>
      <c r="B3395">
        <v>-1.32E-2</v>
      </c>
      <c r="C3395">
        <v>0</v>
      </c>
      <c r="D3395">
        <v>0</v>
      </c>
    </row>
    <row r="3396" spans="1:4" x14ac:dyDescent="0.3">
      <c r="A3396" s="1">
        <v>33014.916666666664</v>
      </c>
      <c r="B3396">
        <v>-1.32E-2</v>
      </c>
      <c r="C3396">
        <v>0</v>
      </c>
      <c r="D3396">
        <v>0</v>
      </c>
    </row>
    <row r="3397" spans="1:4" x14ac:dyDescent="0.3">
      <c r="A3397" s="1">
        <v>33014.958333333336</v>
      </c>
      <c r="B3397">
        <v>-1.32E-2</v>
      </c>
      <c r="C3397">
        <v>0</v>
      </c>
      <c r="D3397">
        <v>0</v>
      </c>
    </row>
    <row r="3398" spans="1:4" x14ac:dyDescent="0.3">
      <c r="A3398" s="1">
        <v>33015</v>
      </c>
      <c r="B3398">
        <v>-1.32E-2</v>
      </c>
      <c r="C3398">
        <v>0</v>
      </c>
      <c r="D3398">
        <v>0</v>
      </c>
    </row>
    <row r="3399" spans="1:4" x14ac:dyDescent="0.3">
      <c r="A3399" s="1">
        <v>33015.041666666664</v>
      </c>
      <c r="B3399">
        <v>-1.32E-2</v>
      </c>
      <c r="C3399">
        <v>0</v>
      </c>
      <c r="D3399">
        <v>0</v>
      </c>
    </row>
    <row r="3400" spans="1:4" x14ac:dyDescent="0.3">
      <c r="A3400" s="1">
        <v>33015.083333333336</v>
      </c>
      <c r="B3400">
        <v>-1.32E-2</v>
      </c>
      <c r="C3400">
        <v>0</v>
      </c>
      <c r="D3400">
        <v>0</v>
      </c>
    </row>
    <row r="3401" spans="1:4" x14ac:dyDescent="0.3">
      <c r="A3401" s="1">
        <v>33015.125</v>
      </c>
      <c r="B3401">
        <v>-1.32E-2</v>
      </c>
      <c r="C3401">
        <v>0</v>
      </c>
      <c r="D3401">
        <v>0</v>
      </c>
    </row>
    <row r="3402" spans="1:4" x14ac:dyDescent="0.3">
      <c r="A3402" s="1">
        <v>33015.166666666664</v>
      </c>
      <c r="B3402">
        <v>-1.32E-2</v>
      </c>
      <c r="C3402">
        <v>0</v>
      </c>
      <c r="D3402">
        <v>0</v>
      </c>
    </row>
    <row r="3403" spans="1:4" x14ac:dyDescent="0.3">
      <c r="A3403" s="1">
        <v>33015.208333333336</v>
      </c>
      <c r="B3403">
        <v>9.0060000000000002</v>
      </c>
      <c r="C3403">
        <v>0.83479999999999999</v>
      </c>
      <c r="D3403">
        <v>-4.1474000000000002</v>
      </c>
    </row>
    <row r="3404" spans="1:4" x14ac:dyDescent="0.3">
      <c r="A3404" s="1">
        <v>33015.25</v>
      </c>
      <c r="B3404">
        <v>257.20999999999998</v>
      </c>
      <c r="C3404">
        <v>0.89190000000000003</v>
      </c>
      <c r="D3404">
        <v>-13.567</v>
      </c>
    </row>
    <row r="3405" spans="1:4" x14ac:dyDescent="0.3">
      <c r="A3405" s="1">
        <v>33015.291666666664</v>
      </c>
      <c r="B3405">
        <v>585.78</v>
      </c>
      <c r="C3405">
        <v>0.89939999999999998</v>
      </c>
      <c r="D3405">
        <v>-28.021000000000001</v>
      </c>
    </row>
    <row r="3406" spans="1:4" x14ac:dyDescent="0.3">
      <c r="A3406" s="1">
        <v>33015.333333333336</v>
      </c>
      <c r="B3406">
        <v>799.93</v>
      </c>
      <c r="C3406">
        <v>0.84789999999999999</v>
      </c>
      <c r="D3406">
        <v>-55.889000000000003</v>
      </c>
    </row>
    <row r="3407" spans="1:4" x14ac:dyDescent="0.3">
      <c r="A3407" s="1">
        <v>33015.375</v>
      </c>
      <c r="B3407">
        <v>802.07</v>
      </c>
      <c r="C3407">
        <v>0.81610000000000005</v>
      </c>
      <c r="D3407">
        <v>-44.234999999999999</v>
      </c>
    </row>
    <row r="3408" spans="1:4" x14ac:dyDescent="0.3">
      <c r="A3408" s="1">
        <v>33015.416666666664</v>
      </c>
      <c r="B3408">
        <v>802.07</v>
      </c>
      <c r="C3408">
        <v>0.82199999999999995</v>
      </c>
      <c r="D3408">
        <v>-31.297999999999998</v>
      </c>
    </row>
    <row r="3409" spans="1:4" x14ac:dyDescent="0.3">
      <c r="A3409" s="1">
        <v>33015.458333333336</v>
      </c>
      <c r="B3409">
        <v>802.07</v>
      </c>
      <c r="C3409">
        <v>0.8337</v>
      </c>
      <c r="D3409">
        <v>-17.053000000000001</v>
      </c>
    </row>
    <row r="3410" spans="1:4" x14ac:dyDescent="0.3">
      <c r="A3410" s="1">
        <v>33015.5</v>
      </c>
      <c r="B3410">
        <v>802.07</v>
      </c>
      <c r="C3410">
        <v>0.84840000000000004</v>
      </c>
      <c r="D3410">
        <v>-1.9015</v>
      </c>
    </row>
    <row r="3411" spans="1:4" x14ac:dyDescent="0.3">
      <c r="A3411" s="1">
        <v>33015.541666666664</v>
      </c>
      <c r="B3411">
        <v>802.07</v>
      </c>
      <c r="C3411">
        <v>0.84789999999999999</v>
      </c>
      <c r="D3411">
        <v>13.361000000000001</v>
      </c>
    </row>
    <row r="3412" spans="1:4" x14ac:dyDescent="0.3">
      <c r="A3412" s="1">
        <v>33015.583333333336</v>
      </c>
      <c r="B3412">
        <v>802.07</v>
      </c>
      <c r="C3412">
        <v>0.84009999999999996</v>
      </c>
      <c r="D3412">
        <v>27.885999999999999</v>
      </c>
    </row>
    <row r="3413" spans="1:4" x14ac:dyDescent="0.3">
      <c r="A3413" s="1">
        <v>33015.625</v>
      </c>
      <c r="B3413">
        <v>802.07</v>
      </c>
      <c r="C3413">
        <v>0.8296</v>
      </c>
      <c r="D3413">
        <v>41.158999999999999</v>
      </c>
    </row>
    <row r="3414" spans="1:4" x14ac:dyDescent="0.3">
      <c r="A3414" s="1">
        <v>33015.666666666664</v>
      </c>
      <c r="B3414">
        <v>780.39</v>
      </c>
      <c r="C3414">
        <v>0.83789999999999998</v>
      </c>
      <c r="D3414">
        <v>53.11</v>
      </c>
    </row>
    <row r="3415" spans="1:4" x14ac:dyDescent="0.3">
      <c r="A3415" s="1">
        <v>33015.708333333336</v>
      </c>
      <c r="B3415">
        <v>625.73</v>
      </c>
      <c r="C3415">
        <v>0.87029999999999996</v>
      </c>
      <c r="D3415">
        <v>33.58</v>
      </c>
    </row>
    <row r="3416" spans="1:4" x14ac:dyDescent="0.3">
      <c r="A3416" s="1">
        <v>33015.75</v>
      </c>
      <c r="B3416">
        <v>311.69</v>
      </c>
      <c r="C3416">
        <v>0.88539999999999996</v>
      </c>
      <c r="D3416">
        <v>16.536999999999999</v>
      </c>
    </row>
    <row r="3417" spans="1:4" x14ac:dyDescent="0.3">
      <c r="A3417" s="1">
        <v>33015.791666666664</v>
      </c>
      <c r="B3417">
        <v>53.113</v>
      </c>
      <c r="C3417">
        <v>0.65810000000000002</v>
      </c>
      <c r="D3417">
        <v>5.4866999999999999</v>
      </c>
    </row>
    <row r="3418" spans="1:4" x14ac:dyDescent="0.3">
      <c r="A3418" s="1">
        <v>33015.833333333336</v>
      </c>
      <c r="B3418">
        <v>-1.32E-2</v>
      </c>
      <c r="C3418">
        <v>0</v>
      </c>
      <c r="D3418">
        <v>0</v>
      </c>
    </row>
    <row r="3419" spans="1:4" x14ac:dyDescent="0.3">
      <c r="A3419" s="1">
        <v>33015.875</v>
      </c>
      <c r="B3419">
        <v>-1.32E-2</v>
      </c>
      <c r="C3419">
        <v>0</v>
      </c>
      <c r="D3419">
        <v>0</v>
      </c>
    </row>
    <row r="3420" spans="1:4" x14ac:dyDescent="0.3">
      <c r="A3420" s="1">
        <v>33015.916666666664</v>
      </c>
      <c r="B3420">
        <v>-1.32E-2</v>
      </c>
      <c r="C3420">
        <v>0</v>
      </c>
      <c r="D3420">
        <v>0</v>
      </c>
    </row>
    <row r="3421" spans="1:4" x14ac:dyDescent="0.3">
      <c r="A3421" s="1">
        <v>33015.958333333336</v>
      </c>
      <c r="B3421">
        <v>-1.32E-2</v>
      </c>
      <c r="C3421">
        <v>0</v>
      </c>
      <c r="D3421">
        <v>0</v>
      </c>
    </row>
    <row r="3422" spans="1:4" x14ac:dyDescent="0.3">
      <c r="A3422" s="1">
        <v>33016</v>
      </c>
      <c r="B3422">
        <v>-1.32E-2</v>
      </c>
      <c r="C3422">
        <v>0</v>
      </c>
      <c r="D3422">
        <v>0</v>
      </c>
    </row>
    <row r="3423" spans="1:4" x14ac:dyDescent="0.3">
      <c r="A3423" s="1">
        <v>33016.041666666664</v>
      </c>
      <c r="B3423">
        <v>-1.32E-2</v>
      </c>
      <c r="C3423">
        <v>0</v>
      </c>
      <c r="D3423">
        <v>0</v>
      </c>
    </row>
    <row r="3424" spans="1:4" x14ac:dyDescent="0.3">
      <c r="A3424" s="1">
        <v>33016.083333333336</v>
      </c>
      <c r="B3424">
        <v>-1.32E-2</v>
      </c>
      <c r="C3424">
        <v>0</v>
      </c>
      <c r="D3424">
        <v>0</v>
      </c>
    </row>
    <row r="3425" spans="1:4" x14ac:dyDescent="0.3">
      <c r="A3425" s="1">
        <v>33016.125</v>
      </c>
      <c r="B3425">
        <v>-1.32E-2</v>
      </c>
      <c r="C3425">
        <v>0</v>
      </c>
      <c r="D3425">
        <v>0</v>
      </c>
    </row>
    <row r="3426" spans="1:4" x14ac:dyDescent="0.3">
      <c r="A3426" s="1">
        <v>33016.166666666664</v>
      </c>
      <c r="B3426">
        <v>-1.32E-2</v>
      </c>
      <c r="C3426">
        <v>0</v>
      </c>
      <c r="D3426">
        <v>0</v>
      </c>
    </row>
    <row r="3427" spans="1:4" x14ac:dyDescent="0.3">
      <c r="A3427" s="1">
        <v>33016.208333333336</v>
      </c>
      <c r="B3427">
        <v>-1.32E-2</v>
      </c>
      <c r="C3427">
        <v>0</v>
      </c>
      <c r="D3427">
        <v>-4.1199000000000003</v>
      </c>
    </row>
    <row r="3428" spans="1:4" x14ac:dyDescent="0.3">
      <c r="A3428" s="1">
        <v>33016.25</v>
      </c>
      <c r="B3428">
        <v>64.471999999999994</v>
      </c>
      <c r="C3428">
        <v>0.91200000000000003</v>
      </c>
      <c r="D3428">
        <v>-13.718999999999999</v>
      </c>
    </row>
    <row r="3429" spans="1:4" x14ac:dyDescent="0.3">
      <c r="A3429" s="1">
        <v>33016.291666666664</v>
      </c>
      <c r="B3429">
        <v>133.27000000000001</v>
      </c>
      <c r="C3429">
        <v>0.92630000000000001</v>
      </c>
      <c r="D3429">
        <v>-28.248999999999999</v>
      </c>
    </row>
    <row r="3430" spans="1:4" x14ac:dyDescent="0.3">
      <c r="A3430" s="1">
        <v>33016.333333333336</v>
      </c>
      <c r="B3430">
        <v>161.12</v>
      </c>
      <c r="C3430">
        <v>0.93789999999999996</v>
      </c>
      <c r="D3430">
        <v>-55.783999999999999</v>
      </c>
    </row>
    <row r="3431" spans="1:4" x14ac:dyDescent="0.3">
      <c r="A3431" s="1">
        <v>33016.375</v>
      </c>
      <c r="B3431">
        <v>247.58</v>
      </c>
      <c r="C3431">
        <v>0.93079999999999996</v>
      </c>
      <c r="D3431">
        <v>-44.148000000000003</v>
      </c>
    </row>
    <row r="3432" spans="1:4" x14ac:dyDescent="0.3">
      <c r="A3432" s="1">
        <v>33016.416666666664</v>
      </c>
      <c r="B3432">
        <v>200.3</v>
      </c>
      <c r="C3432">
        <v>0.93079999999999996</v>
      </c>
      <c r="D3432">
        <v>-31.236999999999998</v>
      </c>
    </row>
    <row r="3433" spans="1:4" x14ac:dyDescent="0.3">
      <c r="A3433" s="1">
        <v>33016.458333333336</v>
      </c>
      <c r="B3433">
        <v>301.49</v>
      </c>
      <c r="C3433">
        <v>0.94399999999999995</v>
      </c>
      <c r="D3433">
        <v>-17.026</v>
      </c>
    </row>
    <row r="3434" spans="1:4" x14ac:dyDescent="0.3">
      <c r="A3434" s="1">
        <v>33016.5</v>
      </c>
      <c r="B3434">
        <v>358.94</v>
      </c>
      <c r="C3434">
        <v>0.94669999999999999</v>
      </c>
      <c r="D3434">
        <v>-1.9161999999999999</v>
      </c>
    </row>
    <row r="3435" spans="1:4" x14ac:dyDescent="0.3">
      <c r="A3435" s="1">
        <v>33016.541666666664</v>
      </c>
      <c r="B3435">
        <v>372.18</v>
      </c>
      <c r="C3435">
        <v>0.94059999999999999</v>
      </c>
      <c r="D3435">
        <v>13.305</v>
      </c>
    </row>
    <row r="3436" spans="1:4" x14ac:dyDescent="0.3">
      <c r="A3436" s="1">
        <v>33016.583333333336</v>
      </c>
      <c r="B3436">
        <v>313.38</v>
      </c>
      <c r="C3436">
        <v>0.92969999999999997</v>
      </c>
      <c r="D3436">
        <v>27.797000000000001</v>
      </c>
    </row>
    <row r="3437" spans="1:4" x14ac:dyDescent="0.3">
      <c r="A3437" s="1">
        <v>33016.625</v>
      </c>
      <c r="B3437">
        <v>231.62</v>
      </c>
      <c r="C3437">
        <v>0.91769999999999996</v>
      </c>
      <c r="D3437">
        <v>41.045000000000002</v>
      </c>
    </row>
    <row r="3438" spans="1:4" x14ac:dyDescent="0.3">
      <c r="A3438" s="1">
        <v>33016.666666666664</v>
      </c>
      <c r="B3438">
        <v>170.66</v>
      </c>
      <c r="C3438">
        <v>0.91749999999999998</v>
      </c>
      <c r="D3438">
        <v>52.98</v>
      </c>
    </row>
    <row r="3439" spans="1:4" x14ac:dyDescent="0.3">
      <c r="A3439" s="1">
        <v>33016.708333333336</v>
      </c>
      <c r="B3439">
        <v>88.704999999999998</v>
      </c>
      <c r="C3439">
        <v>0.89929999999999999</v>
      </c>
      <c r="D3439">
        <v>33.941000000000003</v>
      </c>
    </row>
    <row r="3440" spans="1:4" x14ac:dyDescent="0.3">
      <c r="A3440" s="1">
        <v>33016.75</v>
      </c>
      <c r="B3440">
        <v>66.677999999999997</v>
      </c>
      <c r="C3440">
        <v>0.9042</v>
      </c>
      <c r="D3440">
        <v>16.73</v>
      </c>
    </row>
    <row r="3441" spans="1:4" x14ac:dyDescent="0.3">
      <c r="A3441" s="1">
        <v>33016.791666666664</v>
      </c>
      <c r="B3441">
        <v>27.253</v>
      </c>
      <c r="C3441">
        <v>0.81540000000000001</v>
      </c>
      <c r="D3441">
        <v>5.6559999999999997</v>
      </c>
    </row>
    <row r="3442" spans="1:4" x14ac:dyDescent="0.3">
      <c r="A3442" s="1">
        <v>33016.833333333336</v>
      </c>
      <c r="B3442">
        <v>-1.32E-2</v>
      </c>
      <c r="C3442">
        <v>0</v>
      </c>
      <c r="D3442">
        <v>0</v>
      </c>
    </row>
    <row r="3443" spans="1:4" x14ac:dyDescent="0.3">
      <c r="A3443" s="1">
        <v>33016.875</v>
      </c>
      <c r="B3443">
        <v>-1.32E-2</v>
      </c>
      <c r="C3443">
        <v>0</v>
      </c>
      <c r="D3443">
        <v>0</v>
      </c>
    </row>
    <row r="3444" spans="1:4" x14ac:dyDescent="0.3">
      <c r="A3444" s="1">
        <v>33016.916666666664</v>
      </c>
      <c r="B3444">
        <v>-1.32E-2</v>
      </c>
      <c r="C3444">
        <v>0</v>
      </c>
      <c r="D3444">
        <v>0</v>
      </c>
    </row>
    <row r="3445" spans="1:4" x14ac:dyDescent="0.3">
      <c r="A3445" s="1">
        <v>33016.958333333336</v>
      </c>
      <c r="B3445">
        <v>-1.32E-2</v>
      </c>
      <c r="C3445">
        <v>0</v>
      </c>
      <c r="D3445">
        <v>0</v>
      </c>
    </row>
    <row r="3446" spans="1:4" x14ac:dyDescent="0.3">
      <c r="A3446" s="1">
        <v>33017</v>
      </c>
      <c r="B3446">
        <v>-1.32E-2</v>
      </c>
      <c r="C3446">
        <v>0</v>
      </c>
      <c r="D3446">
        <v>0</v>
      </c>
    </row>
    <row r="3447" spans="1:4" x14ac:dyDescent="0.3">
      <c r="A3447" s="1">
        <v>33017.041666666664</v>
      </c>
      <c r="B3447">
        <v>-1.32E-2</v>
      </c>
      <c r="C3447">
        <v>0</v>
      </c>
      <c r="D3447">
        <v>0</v>
      </c>
    </row>
    <row r="3448" spans="1:4" x14ac:dyDescent="0.3">
      <c r="A3448" s="1">
        <v>33017.083333333336</v>
      </c>
      <c r="B3448">
        <v>-1.32E-2</v>
      </c>
      <c r="C3448">
        <v>0</v>
      </c>
      <c r="D3448">
        <v>0</v>
      </c>
    </row>
    <row r="3449" spans="1:4" x14ac:dyDescent="0.3">
      <c r="A3449" s="1">
        <v>33017.125</v>
      </c>
      <c r="B3449">
        <v>-1.32E-2</v>
      </c>
      <c r="C3449">
        <v>0</v>
      </c>
      <c r="D3449">
        <v>0</v>
      </c>
    </row>
    <row r="3450" spans="1:4" x14ac:dyDescent="0.3">
      <c r="A3450" s="1">
        <v>33017.166666666664</v>
      </c>
      <c r="B3450">
        <v>-1.32E-2</v>
      </c>
      <c r="C3450">
        <v>0</v>
      </c>
      <c r="D3450">
        <v>0</v>
      </c>
    </row>
    <row r="3451" spans="1:4" x14ac:dyDescent="0.3">
      <c r="A3451" s="1">
        <v>33017.208333333336</v>
      </c>
      <c r="B3451">
        <v>9.9291999999999998</v>
      </c>
      <c r="C3451">
        <v>0.83630000000000004</v>
      </c>
      <c r="D3451">
        <v>0</v>
      </c>
    </row>
    <row r="3452" spans="1:4" x14ac:dyDescent="0.3">
      <c r="A3452" s="1">
        <v>33017.25</v>
      </c>
      <c r="B3452">
        <v>117.72</v>
      </c>
      <c r="C3452">
        <v>0.84340000000000004</v>
      </c>
      <c r="D3452">
        <v>0</v>
      </c>
    </row>
    <row r="3453" spans="1:4" x14ac:dyDescent="0.3">
      <c r="A3453" s="1">
        <v>33017.291666666664</v>
      </c>
      <c r="B3453">
        <v>453.13</v>
      </c>
      <c r="C3453">
        <v>0.91710000000000003</v>
      </c>
      <c r="D3453">
        <v>-28.469000000000001</v>
      </c>
    </row>
    <row r="3454" spans="1:4" x14ac:dyDescent="0.3">
      <c r="A3454" s="1">
        <v>33017.333333333336</v>
      </c>
      <c r="B3454">
        <v>428.58</v>
      </c>
      <c r="C3454">
        <v>0.9587</v>
      </c>
      <c r="D3454">
        <v>0</v>
      </c>
    </row>
    <row r="3455" spans="1:4" x14ac:dyDescent="0.3">
      <c r="A3455" s="1">
        <v>33017.375</v>
      </c>
      <c r="B3455">
        <v>524.96</v>
      </c>
      <c r="C3455">
        <v>0.9506</v>
      </c>
      <c r="D3455">
        <v>0</v>
      </c>
    </row>
    <row r="3456" spans="1:4" x14ac:dyDescent="0.3">
      <c r="A3456" s="1">
        <v>33017.416666666664</v>
      </c>
      <c r="B3456">
        <v>652.5</v>
      </c>
      <c r="C3456">
        <v>0.91200000000000003</v>
      </c>
      <c r="D3456">
        <v>-31.18</v>
      </c>
    </row>
    <row r="3457" spans="1:4" x14ac:dyDescent="0.3">
      <c r="A3457" s="1">
        <v>33017.458333333336</v>
      </c>
      <c r="B3457">
        <v>727.43</v>
      </c>
      <c r="C3457">
        <v>0.92030000000000001</v>
      </c>
      <c r="D3457">
        <v>-17.003</v>
      </c>
    </row>
    <row r="3458" spans="1:4" x14ac:dyDescent="0.3">
      <c r="A3458" s="1">
        <v>33017.5</v>
      </c>
      <c r="B3458">
        <v>717.3</v>
      </c>
      <c r="C3458">
        <v>0.92830000000000001</v>
      </c>
      <c r="D3458">
        <v>-1.9329000000000001</v>
      </c>
    </row>
    <row r="3459" spans="1:4" x14ac:dyDescent="0.3">
      <c r="A3459" s="1">
        <v>33017.541666666664</v>
      </c>
      <c r="B3459">
        <v>752.26</v>
      </c>
      <c r="C3459">
        <v>0.91410000000000002</v>
      </c>
      <c r="D3459">
        <v>13.249000000000001</v>
      </c>
    </row>
    <row r="3460" spans="1:4" x14ac:dyDescent="0.3">
      <c r="A3460" s="1">
        <v>33017.583333333336</v>
      </c>
      <c r="B3460">
        <v>777.23</v>
      </c>
      <c r="C3460">
        <v>0.88629999999999998</v>
      </c>
      <c r="D3460">
        <v>27.707999999999998</v>
      </c>
    </row>
    <row r="3461" spans="1:4" x14ac:dyDescent="0.3">
      <c r="A3461" s="1">
        <v>33017.625</v>
      </c>
      <c r="B3461">
        <v>793.71</v>
      </c>
      <c r="C3461">
        <v>0.85550000000000004</v>
      </c>
      <c r="D3461">
        <v>40.933</v>
      </c>
    </row>
    <row r="3462" spans="1:4" x14ac:dyDescent="0.3">
      <c r="A3462" s="1">
        <v>33017.666666666664</v>
      </c>
      <c r="B3462">
        <v>783.97</v>
      </c>
      <c r="C3462">
        <v>0.84109999999999996</v>
      </c>
      <c r="D3462">
        <v>52.850999999999999</v>
      </c>
    </row>
    <row r="3463" spans="1:4" x14ac:dyDescent="0.3">
      <c r="A3463" s="1">
        <v>33017.708333333336</v>
      </c>
      <c r="B3463">
        <v>668.98</v>
      </c>
      <c r="C3463">
        <v>0.86970000000000003</v>
      </c>
      <c r="D3463">
        <v>34.302999999999997</v>
      </c>
    </row>
    <row r="3464" spans="1:4" x14ac:dyDescent="0.3">
      <c r="A3464" s="1">
        <v>33017.75</v>
      </c>
      <c r="B3464">
        <v>355.46</v>
      </c>
      <c r="C3464">
        <v>0.88580000000000003</v>
      </c>
      <c r="D3464">
        <v>16.920999999999999</v>
      </c>
    </row>
    <row r="3465" spans="1:4" x14ac:dyDescent="0.3">
      <c r="A3465" s="1">
        <v>33017.791666666664</v>
      </c>
      <c r="B3465">
        <v>73.659000000000006</v>
      </c>
      <c r="C3465">
        <v>0.64629999999999999</v>
      </c>
      <c r="D3465">
        <v>5.8224999999999998</v>
      </c>
    </row>
    <row r="3466" spans="1:4" x14ac:dyDescent="0.3">
      <c r="A3466" s="1">
        <v>33017.833333333336</v>
      </c>
      <c r="B3466">
        <v>-1.32E-2</v>
      </c>
      <c r="C3466">
        <v>0</v>
      </c>
      <c r="D3466">
        <v>0</v>
      </c>
    </row>
    <row r="3467" spans="1:4" x14ac:dyDescent="0.3">
      <c r="A3467" s="1">
        <v>33017.875</v>
      </c>
      <c r="B3467">
        <v>-1.32E-2</v>
      </c>
      <c r="C3467">
        <v>0</v>
      </c>
      <c r="D3467">
        <v>0</v>
      </c>
    </row>
    <row r="3468" spans="1:4" x14ac:dyDescent="0.3">
      <c r="A3468" s="1">
        <v>33017.916666666664</v>
      </c>
      <c r="B3468">
        <v>-1.32E-2</v>
      </c>
      <c r="C3468">
        <v>0</v>
      </c>
      <c r="D3468">
        <v>0</v>
      </c>
    </row>
    <row r="3469" spans="1:4" x14ac:dyDescent="0.3">
      <c r="A3469" s="1">
        <v>33017.958333333336</v>
      </c>
      <c r="B3469">
        <v>-1.32E-2</v>
      </c>
      <c r="C3469">
        <v>0</v>
      </c>
      <c r="D3469">
        <v>0</v>
      </c>
    </row>
    <row r="3470" spans="1:4" x14ac:dyDescent="0.3">
      <c r="A3470" s="1">
        <v>33018</v>
      </c>
      <c r="B3470">
        <v>-1.32E-2</v>
      </c>
      <c r="C3470">
        <v>0</v>
      </c>
      <c r="D3470">
        <v>0</v>
      </c>
    </row>
    <row r="3471" spans="1:4" x14ac:dyDescent="0.3">
      <c r="A3471" s="1">
        <v>33018.041666666664</v>
      </c>
      <c r="B3471">
        <v>-1.32E-2</v>
      </c>
      <c r="C3471">
        <v>0</v>
      </c>
      <c r="D3471">
        <v>0</v>
      </c>
    </row>
    <row r="3472" spans="1:4" x14ac:dyDescent="0.3">
      <c r="A3472" s="1">
        <v>33018.083333333336</v>
      </c>
      <c r="B3472">
        <v>-1.32E-2</v>
      </c>
      <c r="C3472">
        <v>0</v>
      </c>
      <c r="D3472">
        <v>0</v>
      </c>
    </row>
    <row r="3473" spans="1:4" x14ac:dyDescent="0.3">
      <c r="A3473" s="1">
        <v>33018.125</v>
      </c>
      <c r="B3473">
        <v>-1.32E-2</v>
      </c>
      <c r="C3473">
        <v>0</v>
      </c>
      <c r="D3473">
        <v>0</v>
      </c>
    </row>
    <row r="3474" spans="1:4" x14ac:dyDescent="0.3">
      <c r="A3474" s="1">
        <v>33018.166666666664</v>
      </c>
      <c r="B3474">
        <v>-1.32E-2</v>
      </c>
      <c r="C3474">
        <v>0</v>
      </c>
      <c r="D3474">
        <v>0</v>
      </c>
    </row>
    <row r="3475" spans="1:4" x14ac:dyDescent="0.3">
      <c r="A3475" s="1">
        <v>33018.208333333336</v>
      </c>
      <c r="B3475">
        <v>-1.32E-2</v>
      </c>
      <c r="C3475">
        <v>0</v>
      </c>
      <c r="D3475">
        <v>-4.2186000000000003</v>
      </c>
    </row>
    <row r="3476" spans="1:4" x14ac:dyDescent="0.3">
      <c r="A3476" s="1">
        <v>33018.25</v>
      </c>
      <c r="B3476">
        <v>175.2</v>
      </c>
      <c r="C3476">
        <v>0.91020000000000001</v>
      </c>
      <c r="D3476">
        <v>-14.007</v>
      </c>
    </row>
    <row r="3477" spans="1:4" x14ac:dyDescent="0.3">
      <c r="A3477" s="1">
        <v>33018.291666666664</v>
      </c>
      <c r="B3477">
        <v>395.73</v>
      </c>
      <c r="C3477">
        <v>0.92559999999999998</v>
      </c>
      <c r="D3477">
        <v>-28.681000000000001</v>
      </c>
    </row>
    <row r="3478" spans="1:4" x14ac:dyDescent="0.3">
      <c r="A3478" s="1">
        <v>33018.333333333336</v>
      </c>
      <c r="B3478">
        <v>563.29999999999995</v>
      </c>
      <c r="C3478">
        <v>0.90290000000000004</v>
      </c>
      <c r="D3478">
        <v>-55.588999999999999</v>
      </c>
    </row>
    <row r="3479" spans="1:4" x14ac:dyDescent="0.3">
      <c r="A3479" s="1">
        <v>33018.375</v>
      </c>
      <c r="B3479">
        <v>739.38</v>
      </c>
      <c r="C3479">
        <v>0.89</v>
      </c>
      <c r="D3479">
        <v>-43.988999999999997</v>
      </c>
    </row>
    <row r="3480" spans="1:4" x14ac:dyDescent="0.3">
      <c r="A3480" s="1">
        <v>33018.416666666664</v>
      </c>
      <c r="B3480">
        <v>802.07</v>
      </c>
      <c r="C3480">
        <v>0.77629999999999999</v>
      </c>
      <c r="D3480">
        <v>-31.128</v>
      </c>
    </row>
    <row r="3481" spans="1:4" x14ac:dyDescent="0.3">
      <c r="A3481" s="1">
        <v>33018.458333333336</v>
      </c>
      <c r="B3481">
        <v>802.08</v>
      </c>
      <c r="C3481">
        <v>0.75360000000000005</v>
      </c>
      <c r="D3481">
        <v>-16.984000000000002</v>
      </c>
    </row>
    <row r="3482" spans="1:4" x14ac:dyDescent="0.3">
      <c r="A3482" s="1">
        <v>33018.5</v>
      </c>
      <c r="B3482">
        <v>802.08</v>
      </c>
      <c r="C3482">
        <v>0.76359999999999995</v>
      </c>
      <c r="D3482">
        <v>-1.9517</v>
      </c>
    </row>
    <row r="3483" spans="1:4" x14ac:dyDescent="0.3">
      <c r="A3483" s="1">
        <v>33018.541666666664</v>
      </c>
      <c r="B3483">
        <v>802.08</v>
      </c>
      <c r="C3483">
        <v>0.75660000000000005</v>
      </c>
      <c r="D3483">
        <v>13.192</v>
      </c>
    </row>
    <row r="3484" spans="1:4" x14ac:dyDescent="0.3">
      <c r="A3484" s="1">
        <v>33018.583333333336</v>
      </c>
      <c r="B3484">
        <v>802.07</v>
      </c>
      <c r="C3484">
        <v>0.80510000000000004</v>
      </c>
      <c r="D3484">
        <v>27.62</v>
      </c>
    </row>
    <row r="3485" spans="1:4" x14ac:dyDescent="0.3">
      <c r="A3485" s="1">
        <v>33018.625</v>
      </c>
      <c r="B3485">
        <v>802.08</v>
      </c>
      <c r="C3485">
        <v>0.73219999999999996</v>
      </c>
      <c r="D3485">
        <v>40.822000000000003</v>
      </c>
    </row>
    <row r="3486" spans="1:4" x14ac:dyDescent="0.3">
      <c r="A3486" s="1">
        <v>33018.666666666664</v>
      </c>
      <c r="B3486">
        <v>802.07</v>
      </c>
      <c r="C3486">
        <v>0.74519999999999997</v>
      </c>
      <c r="D3486">
        <v>52.725000000000001</v>
      </c>
    </row>
    <row r="3487" spans="1:4" x14ac:dyDescent="0.3">
      <c r="A3487" s="1">
        <v>33018.708333333336</v>
      </c>
      <c r="B3487">
        <v>739.31</v>
      </c>
      <c r="C3487">
        <v>0.85399999999999998</v>
      </c>
      <c r="D3487">
        <v>34.664999999999999</v>
      </c>
    </row>
    <row r="3488" spans="1:4" x14ac:dyDescent="0.3">
      <c r="A3488" s="1">
        <v>33018.75</v>
      </c>
      <c r="B3488">
        <v>405.69</v>
      </c>
      <c r="C3488">
        <v>0.87760000000000005</v>
      </c>
      <c r="D3488">
        <v>17.11</v>
      </c>
    </row>
    <row r="3489" spans="1:4" x14ac:dyDescent="0.3">
      <c r="A3489" s="1">
        <v>33018.791666666664</v>
      </c>
      <c r="B3489">
        <v>81.201999999999998</v>
      </c>
      <c r="C3489">
        <v>0.64139999999999997</v>
      </c>
      <c r="D3489">
        <v>5.9859999999999998</v>
      </c>
    </row>
    <row r="3490" spans="1:4" x14ac:dyDescent="0.3">
      <c r="A3490" s="1">
        <v>33018.833333333336</v>
      </c>
      <c r="B3490">
        <v>-1.32E-2</v>
      </c>
      <c r="C3490">
        <v>0</v>
      </c>
      <c r="D3490">
        <v>0</v>
      </c>
    </row>
    <row r="3491" spans="1:4" x14ac:dyDescent="0.3">
      <c r="A3491" s="1">
        <v>33018.875</v>
      </c>
      <c r="B3491">
        <v>-1.32E-2</v>
      </c>
      <c r="C3491">
        <v>0</v>
      </c>
      <c r="D3491">
        <v>0</v>
      </c>
    </row>
    <row r="3492" spans="1:4" x14ac:dyDescent="0.3">
      <c r="A3492" s="1">
        <v>33018.916666666664</v>
      </c>
      <c r="B3492">
        <v>-1.32E-2</v>
      </c>
      <c r="C3492">
        <v>0</v>
      </c>
      <c r="D3492">
        <v>0</v>
      </c>
    </row>
    <row r="3493" spans="1:4" x14ac:dyDescent="0.3">
      <c r="A3493" s="1">
        <v>33018.958333333336</v>
      </c>
      <c r="B3493">
        <v>-1.32E-2</v>
      </c>
      <c r="C3493">
        <v>0</v>
      </c>
      <c r="D3493">
        <v>0</v>
      </c>
    </row>
    <row r="3494" spans="1:4" x14ac:dyDescent="0.3">
      <c r="A3494" s="1">
        <v>33019</v>
      </c>
      <c r="B3494">
        <v>-1.32E-2</v>
      </c>
      <c r="C3494">
        <v>0</v>
      </c>
      <c r="D3494">
        <v>0</v>
      </c>
    </row>
    <row r="3495" spans="1:4" x14ac:dyDescent="0.3">
      <c r="A3495" s="1">
        <v>33019.041666666664</v>
      </c>
      <c r="B3495">
        <v>-1.32E-2</v>
      </c>
      <c r="C3495">
        <v>0</v>
      </c>
      <c r="D3495">
        <v>0</v>
      </c>
    </row>
    <row r="3496" spans="1:4" x14ac:dyDescent="0.3">
      <c r="A3496" s="1">
        <v>33019.083333333336</v>
      </c>
      <c r="B3496">
        <v>-1.32E-2</v>
      </c>
      <c r="C3496">
        <v>0</v>
      </c>
      <c r="D3496">
        <v>0</v>
      </c>
    </row>
    <row r="3497" spans="1:4" x14ac:dyDescent="0.3">
      <c r="A3497" s="1">
        <v>33019.125</v>
      </c>
      <c r="B3497">
        <v>-1.32E-2</v>
      </c>
      <c r="C3497">
        <v>0</v>
      </c>
      <c r="D3497">
        <v>0</v>
      </c>
    </row>
    <row r="3498" spans="1:4" x14ac:dyDescent="0.3">
      <c r="A3498" s="1">
        <v>33019.166666666664</v>
      </c>
      <c r="B3498">
        <v>-1.32E-2</v>
      </c>
      <c r="C3498">
        <v>0</v>
      </c>
      <c r="D3498">
        <v>0</v>
      </c>
    </row>
    <row r="3499" spans="1:4" x14ac:dyDescent="0.3">
      <c r="A3499" s="1">
        <v>33019.208333333336</v>
      </c>
      <c r="B3499">
        <v>10.631</v>
      </c>
      <c r="C3499">
        <v>0.84689999999999999</v>
      </c>
      <c r="D3499">
        <v>-4.3445999999999998</v>
      </c>
    </row>
    <row r="3500" spans="1:4" x14ac:dyDescent="0.3">
      <c r="A3500" s="1">
        <v>33019.25</v>
      </c>
      <c r="B3500">
        <v>264.3</v>
      </c>
      <c r="C3500">
        <v>0.89810000000000001</v>
      </c>
      <c r="D3500">
        <v>-14.141</v>
      </c>
    </row>
    <row r="3501" spans="1:4" x14ac:dyDescent="0.3">
      <c r="A3501" s="1">
        <v>33019.291666666664</v>
      </c>
      <c r="B3501">
        <v>570.29999999999995</v>
      </c>
      <c r="C3501">
        <v>0.90400000000000003</v>
      </c>
      <c r="D3501">
        <v>-28.885000000000002</v>
      </c>
    </row>
    <row r="3502" spans="1:4" x14ac:dyDescent="0.3">
      <c r="A3502" s="1">
        <v>33019.333333333336</v>
      </c>
      <c r="B3502">
        <v>780.58</v>
      </c>
      <c r="C3502">
        <v>0.86119999999999997</v>
      </c>
      <c r="D3502">
        <v>-55.499000000000002</v>
      </c>
    </row>
    <row r="3503" spans="1:4" x14ac:dyDescent="0.3">
      <c r="A3503" s="1">
        <v>33019.375</v>
      </c>
      <c r="B3503">
        <v>802.07</v>
      </c>
      <c r="C3503">
        <v>0.85960000000000003</v>
      </c>
      <c r="D3503">
        <v>-43.917000000000002</v>
      </c>
    </row>
    <row r="3504" spans="1:4" x14ac:dyDescent="0.3">
      <c r="A3504" s="1">
        <v>33019.416666666664</v>
      </c>
      <c r="B3504">
        <v>802.07</v>
      </c>
      <c r="C3504">
        <v>0.85309999999999997</v>
      </c>
      <c r="D3504">
        <v>-31.08</v>
      </c>
    </row>
    <row r="3505" spans="1:4" x14ac:dyDescent="0.3">
      <c r="A3505" s="1">
        <v>33019.458333333336</v>
      </c>
      <c r="B3505">
        <v>802.07</v>
      </c>
      <c r="C3505">
        <v>0.87060000000000004</v>
      </c>
      <c r="D3505">
        <v>-16.966999999999999</v>
      </c>
    </row>
    <row r="3506" spans="1:4" x14ac:dyDescent="0.3">
      <c r="A3506" s="1">
        <v>33019.5</v>
      </c>
      <c r="B3506">
        <v>802.07</v>
      </c>
      <c r="C3506">
        <v>0.88880000000000003</v>
      </c>
      <c r="D3506">
        <v>-1.9724999999999999</v>
      </c>
    </row>
    <row r="3507" spans="1:4" x14ac:dyDescent="0.3">
      <c r="A3507" s="1">
        <v>33019.541666666664</v>
      </c>
      <c r="B3507">
        <v>802.07</v>
      </c>
      <c r="C3507">
        <v>0.87890000000000001</v>
      </c>
      <c r="D3507">
        <v>13.135</v>
      </c>
    </row>
    <row r="3508" spans="1:4" x14ac:dyDescent="0.3">
      <c r="A3508" s="1">
        <v>33019.583333333336</v>
      </c>
      <c r="B3508">
        <v>802.07</v>
      </c>
      <c r="C3508">
        <v>0.86350000000000005</v>
      </c>
      <c r="D3508">
        <v>27.532</v>
      </c>
    </row>
    <row r="3509" spans="1:4" x14ac:dyDescent="0.3">
      <c r="A3509" s="1">
        <v>33019.625</v>
      </c>
      <c r="B3509">
        <v>798.27</v>
      </c>
      <c r="C3509">
        <v>0.85119999999999996</v>
      </c>
      <c r="D3509">
        <v>40.713000000000001</v>
      </c>
    </row>
    <row r="3510" spans="1:4" x14ac:dyDescent="0.3">
      <c r="A3510" s="1">
        <v>33019.666666666664</v>
      </c>
      <c r="B3510">
        <v>775.41</v>
      </c>
      <c r="C3510">
        <v>0.8458</v>
      </c>
      <c r="D3510">
        <v>52.600999999999999</v>
      </c>
    </row>
    <row r="3511" spans="1:4" x14ac:dyDescent="0.3">
      <c r="A3511" s="1">
        <v>33019.708333333336</v>
      </c>
      <c r="B3511">
        <v>646.34</v>
      </c>
      <c r="C3511">
        <v>0.87170000000000003</v>
      </c>
      <c r="D3511">
        <v>35.027000000000001</v>
      </c>
    </row>
    <row r="3512" spans="1:4" x14ac:dyDescent="0.3">
      <c r="A3512" s="1">
        <v>33019.75</v>
      </c>
      <c r="B3512">
        <v>345.41</v>
      </c>
      <c r="C3512">
        <v>0.89</v>
      </c>
      <c r="D3512">
        <v>17.295000000000002</v>
      </c>
    </row>
    <row r="3513" spans="1:4" x14ac:dyDescent="0.3">
      <c r="A3513" s="1">
        <v>33019.791666666664</v>
      </c>
      <c r="B3513">
        <v>68.944000000000003</v>
      </c>
      <c r="C3513">
        <v>0.69399999999999995</v>
      </c>
      <c r="D3513">
        <v>6.1463999999999999</v>
      </c>
    </row>
    <row r="3514" spans="1:4" x14ac:dyDescent="0.3">
      <c r="A3514" s="1">
        <v>33019.833333333336</v>
      </c>
      <c r="B3514">
        <v>-1.32E-2</v>
      </c>
      <c r="C3514">
        <v>0</v>
      </c>
      <c r="D3514">
        <v>0</v>
      </c>
    </row>
    <row r="3515" spans="1:4" x14ac:dyDescent="0.3">
      <c r="A3515" s="1">
        <v>33019.875</v>
      </c>
      <c r="B3515">
        <v>-1.32E-2</v>
      </c>
      <c r="C3515">
        <v>0</v>
      </c>
      <c r="D3515">
        <v>0</v>
      </c>
    </row>
    <row r="3516" spans="1:4" x14ac:dyDescent="0.3">
      <c r="A3516" s="1">
        <v>33019.916666666664</v>
      </c>
      <c r="B3516">
        <v>-1.32E-2</v>
      </c>
      <c r="C3516">
        <v>0</v>
      </c>
      <c r="D3516">
        <v>0</v>
      </c>
    </row>
    <row r="3517" spans="1:4" x14ac:dyDescent="0.3">
      <c r="A3517" s="1">
        <v>33019.958333333336</v>
      </c>
      <c r="B3517">
        <v>-1.32E-2</v>
      </c>
      <c r="C3517">
        <v>0</v>
      </c>
      <c r="D3517">
        <v>0</v>
      </c>
    </row>
    <row r="3518" spans="1:4" x14ac:dyDescent="0.3">
      <c r="A3518" s="1">
        <v>33020</v>
      </c>
      <c r="B3518">
        <v>-1.32E-2</v>
      </c>
      <c r="C3518">
        <v>0</v>
      </c>
      <c r="D3518">
        <v>0</v>
      </c>
    </row>
    <row r="3519" spans="1:4" x14ac:dyDescent="0.3">
      <c r="A3519" s="1">
        <v>33020.041666666664</v>
      </c>
      <c r="B3519">
        <v>-1.32E-2</v>
      </c>
      <c r="C3519">
        <v>0</v>
      </c>
      <c r="D3519">
        <v>0</v>
      </c>
    </row>
    <row r="3520" spans="1:4" x14ac:dyDescent="0.3">
      <c r="A3520" s="1">
        <v>33020.083333333336</v>
      </c>
      <c r="B3520">
        <v>-1.32E-2</v>
      </c>
      <c r="C3520">
        <v>0</v>
      </c>
      <c r="D3520">
        <v>0</v>
      </c>
    </row>
    <row r="3521" spans="1:4" x14ac:dyDescent="0.3">
      <c r="A3521" s="1">
        <v>33020.125</v>
      </c>
      <c r="B3521">
        <v>-1.32E-2</v>
      </c>
      <c r="C3521">
        <v>0</v>
      </c>
      <c r="D3521">
        <v>0</v>
      </c>
    </row>
    <row r="3522" spans="1:4" x14ac:dyDescent="0.3">
      <c r="A3522" s="1">
        <v>33020.166666666664</v>
      </c>
      <c r="B3522">
        <v>-1.32E-2</v>
      </c>
      <c r="C3522">
        <v>0</v>
      </c>
      <c r="D3522">
        <v>0</v>
      </c>
    </row>
    <row r="3523" spans="1:4" x14ac:dyDescent="0.3">
      <c r="A3523" s="1">
        <v>33020.208333333336</v>
      </c>
      <c r="B3523">
        <v>10.015000000000001</v>
      </c>
      <c r="C3523">
        <v>0.83940000000000003</v>
      </c>
      <c r="D3523">
        <v>-4.4648000000000003</v>
      </c>
    </row>
    <row r="3524" spans="1:4" x14ac:dyDescent="0.3">
      <c r="A3524" s="1">
        <v>33020.25</v>
      </c>
      <c r="B3524">
        <v>210.37</v>
      </c>
      <c r="C3524">
        <v>0.90090000000000003</v>
      </c>
      <c r="D3524">
        <v>-14.27</v>
      </c>
    </row>
    <row r="3525" spans="1:4" x14ac:dyDescent="0.3">
      <c r="A3525" s="1">
        <v>33020.291666666664</v>
      </c>
      <c r="B3525">
        <v>407.88</v>
      </c>
      <c r="C3525">
        <v>0.91830000000000001</v>
      </c>
      <c r="D3525">
        <v>-29.08</v>
      </c>
    </row>
    <row r="3526" spans="1:4" x14ac:dyDescent="0.3">
      <c r="A3526" s="1">
        <v>33020.333333333336</v>
      </c>
      <c r="B3526">
        <v>623.16999999999996</v>
      </c>
      <c r="C3526">
        <v>0.88700000000000001</v>
      </c>
      <c r="D3526">
        <v>-55.414000000000001</v>
      </c>
    </row>
    <row r="3527" spans="1:4" x14ac:dyDescent="0.3">
      <c r="A3527" s="1">
        <v>33020.375</v>
      </c>
      <c r="B3527">
        <v>746.99</v>
      </c>
      <c r="C3527">
        <v>0.88190000000000002</v>
      </c>
      <c r="D3527">
        <v>-43.848999999999997</v>
      </c>
    </row>
    <row r="3528" spans="1:4" x14ac:dyDescent="0.3">
      <c r="A3528" s="1">
        <v>33020.416666666664</v>
      </c>
      <c r="B3528">
        <v>761.38</v>
      </c>
      <c r="C3528">
        <v>0.89539999999999997</v>
      </c>
      <c r="D3528">
        <v>-31.035</v>
      </c>
    </row>
    <row r="3529" spans="1:4" x14ac:dyDescent="0.3">
      <c r="A3529" s="1">
        <v>33020.458333333336</v>
      </c>
      <c r="B3529">
        <v>737.36</v>
      </c>
      <c r="C3529">
        <v>0.91159999999999997</v>
      </c>
      <c r="D3529">
        <v>-16.954000000000001</v>
      </c>
    </row>
    <row r="3530" spans="1:4" x14ac:dyDescent="0.3">
      <c r="A3530" s="1">
        <v>33020.5</v>
      </c>
      <c r="B3530">
        <v>739.08</v>
      </c>
      <c r="C3530">
        <v>0.91849999999999998</v>
      </c>
      <c r="D3530">
        <v>-1.9952000000000001</v>
      </c>
    </row>
    <row r="3531" spans="1:4" x14ac:dyDescent="0.3">
      <c r="A3531" s="1">
        <v>33020.541666666664</v>
      </c>
      <c r="B3531">
        <v>721.87</v>
      </c>
      <c r="C3531">
        <v>0.90939999999999999</v>
      </c>
      <c r="D3531">
        <v>13.077</v>
      </c>
    </row>
    <row r="3532" spans="1:4" x14ac:dyDescent="0.3">
      <c r="A3532" s="1">
        <v>33020.583333333336</v>
      </c>
      <c r="B3532">
        <v>723.95</v>
      </c>
      <c r="C3532">
        <v>0.89170000000000005</v>
      </c>
      <c r="D3532">
        <v>27.445</v>
      </c>
    </row>
    <row r="3533" spans="1:4" x14ac:dyDescent="0.3">
      <c r="A3533" s="1">
        <v>33020.625</v>
      </c>
      <c r="B3533">
        <v>684.88</v>
      </c>
      <c r="C3533">
        <v>0.87519999999999998</v>
      </c>
      <c r="D3533">
        <v>40.606000000000002</v>
      </c>
    </row>
    <row r="3534" spans="1:4" x14ac:dyDescent="0.3">
      <c r="A3534" s="1">
        <v>33020.666666666664</v>
      </c>
      <c r="B3534">
        <v>635.66999999999996</v>
      </c>
      <c r="C3534">
        <v>0.86570000000000003</v>
      </c>
      <c r="D3534">
        <v>52.478999999999999</v>
      </c>
    </row>
    <row r="3535" spans="1:4" x14ac:dyDescent="0.3">
      <c r="A3535" s="1">
        <v>33020.708333333336</v>
      </c>
      <c r="B3535">
        <v>555.36</v>
      </c>
      <c r="C3535">
        <v>0.87809999999999999</v>
      </c>
      <c r="D3535">
        <v>35.389000000000003</v>
      </c>
    </row>
    <row r="3536" spans="1:4" x14ac:dyDescent="0.3">
      <c r="A3536" s="1">
        <v>33020.75</v>
      </c>
      <c r="B3536">
        <v>324.19</v>
      </c>
      <c r="C3536">
        <v>0.88780000000000003</v>
      </c>
      <c r="D3536">
        <v>17.478000000000002</v>
      </c>
    </row>
    <row r="3537" spans="1:4" x14ac:dyDescent="0.3">
      <c r="A3537" s="1">
        <v>33020.791666666664</v>
      </c>
      <c r="B3537">
        <v>63.204999999999998</v>
      </c>
      <c r="C3537">
        <v>0.68079999999999996</v>
      </c>
      <c r="D3537">
        <v>6.3037000000000001</v>
      </c>
    </row>
    <row r="3538" spans="1:4" x14ac:dyDescent="0.3">
      <c r="A3538" s="1">
        <v>33020.833333333336</v>
      </c>
      <c r="B3538">
        <v>-1.32E-2</v>
      </c>
      <c r="C3538">
        <v>0</v>
      </c>
      <c r="D3538">
        <v>0</v>
      </c>
    </row>
    <row r="3539" spans="1:4" x14ac:dyDescent="0.3">
      <c r="A3539" s="1">
        <v>33020.875</v>
      </c>
      <c r="B3539">
        <v>-1.32E-2</v>
      </c>
      <c r="C3539">
        <v>0</v>
      </c>
      <c r="D3539">
        <v>0</v>
      </c>
    </row>
    <row r="3540" spans="1:4" x14ac:dyDescent="0.3">
      <c r="A3540" s="1">
        <v>33020.916666666664</v>
      </c>
      <c r="B3540">
        <v>-1.32E-2</v>
      </c>
      <c r="C3540">
        <v>0</v>
      </c>
      <c r="D3540">
        <v>0</v>
      </c>
    </row>
    <row r="3541" spans="1:4" x14ac:dyDescent="0.3">
      <c r="A3541" s="1">
        <v>33020.958333333336</v>
      </c>
      <c r="B3541">
        <v>-1.32E-2</v>
      </c>
      <c r="C3541">
        <v>0</v>
      </c>
      <c r="D3541">
        <v>0</v>
      </c>
    </row>
    <row r="3542" spans="1:4" x14ac:dyDescent="0.3">
      <c r="A3542" s="1">
        <v>33021</v>
      </c>
      <c r="B3542">
        <v>-1.32E-2</v>
      </c>
      <c r="C3542">
        <v>0</v>
      </c>
      <c r="D3542">
        <v>0</v>
      </c>
    </row>
    <row r="3543" spans="1:4" x14ac:dyDescent="0.3">
      <c r="A3543" s="1">
        <v>33021.041666666664</v>
      </c>
      <c r="B3543">
        <v>-1.32E-2</v>
      </c>
      <c r="C3543">
        <v>0</v>
      </c>
      <c r="D3543">
        <v>0</v>
      </c>
    </row>
    <row r="3544" spans="1:4" x14ac:dyDescent="0.3">
      <c r="A3544" s="1">
        <v>33021.083333333336</v>
      </c>
      <c r="B3544">
        <v>-1.32E-2</v>
      </c>
      <c r="C3544">
        <v>0</v>
      </c>
      <c r="D3544">
        <v>0</v>
      </c>
    </row>
    <row r="3545" spans="1:4" x14ac:dyDescent="0.3">
      <c r="A3545" s="1">
        <v>33021.125</v>
      </c>
      <c r="B3545">
        <v>-1.32E-2</v>
      </c>
      <c r="C3545">
        <v>0</v>
      </c>
      <c r="D3545">
        <v>0</v>
      </c>
    </row>
    <row r="3546" spans="1:4" x14ac:dyDescent="0.3">
      <c r="A3546" s="1">
        <v>33021.166666666664</v>
      </c>
      <c r="B3546">
        <v>-1.32E-2</v>
      </c>
      <c r="C3546">
        <v>0</v>
      </c>
      <c r="D3546">
        <v>0</v>
      </c>
    </row>
    <row r="3547" spans="1:4" x14ac:dyDescent="0.3">
      <c r="A3547" s="1">
        <v>33021.208333333336</v>
      </c>
      <c r="B3547">
        <v>11.496</v>
      </c>
      <c r="C3547">
        <v>0.85450000000000004</v>
      </c>
      <c r="D3547">
        <v>-4.4092000000000002</v>
      </c>
    </row>
    <row r="3548" spans="1:4" x14ac:dyDescent="0.3">
      <c r="A3548" s="1">
        <v>33021.25</v>
      </c>
      <c r="B3548">
        <v>219.49</v>
      </c>
      <c r="C3548">
        <v>0.90990000000000004</v>
      </c>
      <c r="D3548">
        <v>-14.393000000000001</v>
      </c>
    </row>
    <row r="3549" spans="1:4" x14ac:dyDescent="0.3">
      <c r="A3549" s="1">
        <v>33021.291666666664</v>
      </c>
      <c r="B3549">
        <v>472.37</v>
      </c>
      <c r="C3549">
        <v>0.92</v>
      </c>
      <c r="D3549">
        <v>-29.265999999999998</v>
      </c>
    </row>
    <row r="3550" spans="1:4" x14ac:dyDescent="0.3">
      <c r="A3550" s="1">
        <v>33021.333333333336</v>
      </c>
      <c r="B3550">
        <v>638.94000000000005</v>
      </c>
      <c r="C3550">
        <v>0.89449999999999996</v>
      </c>
      <c r="D3550">
        <v>-55.334000000000003</v>
      </c>
    </row>
    <row r="3551" spans="1:4" x14ac:dyDescent="0.3">
      <c r="A3551" s="1">
        <v>33021.375</v>
      </c>
      <c r="B3551">
        <v>733.85</v>
      </c>
      <c r="C3551">
        <v>0.89600000000000002</v>
      </c>
      <c r="D3551">
        <v>-43.786000000000001</v>
      </c>
    </row>
    <row r="3552" spans="1:4" x14ac:dyDescent="0.3">
      <c r="A3552" s="1">
        <v>33021.416666666664</v>
      </c>
      <c r="B3552">
        <v>769.4</v>
      </c>
      <c r="C3552">
        <v>0.90500000000000003</v>
      </c>
      <c r="D3552">
        <v>-30.995000000000001</v>
      </c>
    </row>
    <row r="3553" spans="1:4" x14ac:dyDescent="0.3">
      <c r="A3553" s="1">
        <v>33021.458333333336</v>
      </c>
      <c r="B3553">
        <v>789.21</v>
      </c>
      <c r="C3553">
        <v>0.90969999999999995</v>
      </c>
      <c r="D3553">
        <v>-16.943999999999999</v>
      </c>
    </row>
    <row r="3554" spans="1:4" x14ac:dyDescent="0.3">
      <c r="A3554" s="1">
        <v>33021.5</v>
      </c>
      <c r="B3554">
        <v>741.34</v>
      </c>
      <c r="C3554">
        <v>0.93369999999999997</v>
      </c>
      <c r="D3554">
        <v>-2.0196999999999998</v>
      </c>
    </row>
    <row r="3555" spans="1:4" x14ac:dyDescent="0.3">
      <c r="A3555" s="1">
        <v>33021.541666666664</v>
      </c>
      <c r="B3555">
        <v>756.19</v>
      </c>
      <c r="C3555">
        <v>0.92210000000000003</v>
      </c>
      <c r="D3555">
        <v>13.019</v>
      </c>
    </row>
    <row r="3556" spans="1:4" x14ac:dyDescent="0.3">
      <c r="A3556" s="1">
        <v>33021.583333333336</v>
      </c>
      <c r="B3556">
        <v>749.3</v>
      </c>
      <c r="C3556">
        <v>0.90469999999999995</v>
      </c>
      <c r="D3556">
        <v>27.359000000000002</v>
      </c>
    </row>
    <row r="3557" spans="1:4" x14ac:dyDescent="0.3">
      <c r="A3557" s="1">
        <v>33021.625</v>
      </c>
      <c r="B3557">
        <v>737.33</v>
      </c>
      <c r="C3557">
        <v>0.88649999999999995</v>
      </c>
      <c r="D3557">
        <v>40.5</v>
      </c>
    </row>
    <row r="3558" spans="1:4" x14ac:dyDescent="0.3">
      <c r="A3558" s="1">
        <v>33021.666666666664</v>
      </c>
      <c r="B3558">
        <v>695.06</v>
      </c>
      <c r="C3558">
        <v>0.87549999999999994</v>
      </c>
      <c r="D3558">
        <v>52.36</v>
      </c>
    </row>
    <row r="3559" spans="1:4" x14ac:dyDescent="0.3">
      <c r="A3559" s="1">
        <v>33021.708333333336</v>
      </c>
      <c r="B3559">
        <v>594.24</v>
      </c>
      <c r="C3559">
        <v>0.88980000000000004</v>
      </c>
      <c r="D3559">
        <v>35.75</v>
      </c>
    </row>
    <row r="3560" spans="1:4" x14ac:dyDescent="0.3">
      <c r="A3560" s="1">
        <v>33021.75</v>
      </c>
      <c r="B3560">
        <v>308.74</v>
      </c>
      <c r="C3560">
        <v>0.90469999999999995</v>
      </c>
      <c r="D3560">
        <v>17.657</v>
      </c>
    </row>
    <row r="3561" spans="1:4" x14ac:dyDescent="0.3">
      <c r="A3561" s="1">
        <v>33021.791666666664</v>
      </c>
      <c r="B3561">
        <v>68.168000000000006</v>
      </c>
      <c r="C3561">
        <v>0.70489999999999997</v>
      </c>
      <c r="D3561">
        <v>6.4576000000000002</v>
      </c>
    </row>
    <row r="3562" spans="1:4" x14ac:dyDescent="0.3">
      <c r="A3562" s="1">
        <v>33021.833333333336</v>
      </c>
      <c r="B3562">
        <v>-1.32E-2</v>
      </c>
      <c r="C3562">
        <v>0</v>
      </c>
      <c r="D3562">
        <v>0</v>
      </c>
    </row>
    <row r="3563" spans="1:4" x14ac:dyDescent="0.3">
      <c r="A3563" s="1">
        <v>33021.875</v>
      </c>
      <c r="B3563">
        <v>-1.32E-2</v>
      </c>
      <c r="C3563">
        <v>0</v>
      </c>
      <c r="D3563">
        <v>0</v>
      </c>
    </row>
    <row r="3564" spans="1:4" x14ac:dyDescent="0.3">
      <c r="A3564" s="1">
        <v>33021.916666666664</v>
      </c>
      <c r="B3564">
        <v>-1.32E-2</v>
      </c>
      <c r="C3564">
        <v>0</v>
      </c>
      <c r="D3564">
        <v>0</v>
      </c>
    </row>
    <row r="3565" spans="1:4" x14ac:dyDescent="0.3">
      <c r="A3565" s="1">
        <v>33021.958333333336</v>
      </c>
      <c r="B3565">
        <v>-1.32E-2</v>
      </c>
      <c r="C3565">
        <v>0</v>
      </c>
      <c r="D3565">
        <v>0</v>
      </c>
    </row>
    <row r="3566" spans="1:4" x14ac:dyDescent="0.3">
      <c r="A3566" s="1">
        <v>33022</v>
      </c>
      <c r="B3566">
        <v>-1.32E-2</v>
      </c>
      <c r="C3566">
        <v>0</v>
      </c>
      <c r="D3566">
        <v>0</v>
      </c>
    </row>
    <row r="3567" spans="1:4" x14ac:dyDescent="0.3">
      <c r="A3567" s="1">
        <v>33022.041666666664</v>
      </c>
      <c r="B3567">
        <v>-1.32E-2</v>
      </c>
      <c r="C3567">
        <v>0</v>
      </c>
      <c r="D3567">
        <v>0</v>
      </c>
    </row>
    <row r="3568" spans="1:4" x14ac:dyDescent="0.3">
      <c r="A3568" s="1">
        <v>33022.083333333336</v>
      </c>
      <c r="B3568">
        <v>-1.32E-2</v>
      </c>
      <c r="C3568">
        <v>0</v>
      </c>
      <c r="D3568">
        <v>0</v>
      </c>
    </row>
    <row r="3569" spans="1:4" x14ac:dyDescent="0.3">
      <c r="A3569" s="1">
        <v>33022.125</v>
      </c>
      <c r="B3569">
        <v>-1.32E-2</v>
      </c>
      <c r="C3569">
        <v>0</v>
      </c>
      <c r="D3569">
        <v>0</v>
      </c>
    </row>
    <row r="3570" spans="1:4" x14ac:dyDescent="0.3">
      <c r="A3570" s="1">
        <v>33022.166666666664</v>
      </c>
      <c r="B3570">
        <v>-1.32E-2</v>
      </c>
      <c r="C3570">
        <v>0</v>
      </c>
      <c r="D3570">
        <v>0</v>
      </c>
    </row>
    <row r="3571" spans="1:4" x14ac:dyDescent="0.3">
      <c r="A3571" s="1">
        <v>33022.208333333336</v>
      </c>
      <c r="B3571">
        <v>12.57</v>
      </c>
      <c r="C3571">
        <v>0.86329999999999996</v>
      </c>
      <c r="D3571">
        <v>-4.5178000000000003</v>
      </c>
    </row>
    <row r="3572" spans="1:4" x14ac:dyDescent="0.3">
      <c r="A3572" s="1">
        <v>33022.25</v>
      </c>
      <c r="B3572">
        <v>265.8</v>
      </c>
      <c r="C3572">
        <v>0.90910000000000002</v>
      </c>
      <c r="D3572">
        <v>-14.509</v>
      </c>
    </row>
    <row r="3573" spans="1:4" x14ac:dyDescent="0.3">
      <c r="A3573" s="1">
        <v>33022.291666666664</v>
      </c>
      <c r="B3573">
        <v>574</v>
      </c>
      <c r="C3573">
        <v>0.91310000000000002</v>
      </c>
      <c r="D3573">
        <v>-29.443000000000001</v>
      </c>
    </row>
    <row r="3574" spans="1:4" x14ac:dyDescent="0.3">
      <c r="A3574" s="1">
        <v>33022.333333333336</v>
      </c>
      <c r="B3574">
        <v>779.27</v>
      </c>
      <c r="C3574">
        <v>0.87229999999999996</v>
      </c>
      <c r="D3574">
        <v>-55.259</v>
      </c>
    </row>
    <row r="3575" spans="1:4" x14ac:dyDescent="0.3">
      <c r="A3575" s="1">
        <v>33022.375</v>
      </c>
      <c r="B3575">
        <v>802.07</v>
      </c>
      <c r="C3575">
        <v>0.85050000000000003</v>
      </c>
      <c r="D3575">
        <v>-43.728000000000002</v>
      </c>
    </row>
    <row r="3576" spans="1:4" x14ac:dyDescent="0.3">
      <c r="A3576" s="1">
        <v>33022.416666666664</v>
      </c>
      <c r="B3576">
        <v>802.07</v>
      </c>
      <c r="C3576">
        <v>0.8417</v>
      </c>
      <c r="D3576">
        <v>-30.959</v>
      </c>
    </row>
    <row r="3577" spans="1:4" x14ac:dyDescent="0.3">
      <c r="A3577" s="1">
        <v>33022.458333333336</v>
      </c>
      <c r="B3577">
        <v>802.07</v>
      </c>
      <c r="C3577">
        <v>0.84660000000000002</v>
      </c>
      <c r="D3577">
        <v>-16.937000000000001</v>
      </c>
    </row>
    <row r="3578" spans="1:4" x14ac:dyDescent="0.3">
      <c r="A3578" s="1">
        <v>33022.5</v>
      </c>
      <c r="B3578">
        <v>802.07</v>
      </c>
      <c r="C3578">
        <v>0.85880000000000001</v>
      </c>
      <c r="D3578">
        <v>-2.0459999999999998</v>
      </c>
    </row>
    <row r="3579" spans="1:4" x14ac:dyDescent="0.3">
      <c r="A3579" s="1">
        <v>33022.541666666664</v>
      </c>
      <c r="B3579">
        <v>802.07</v>
      </c>
      <c r="C3579">
        <v>0.85250000000000004</v>
      </c>
      <c r="D3579">
        <v>12.96</v>
      </c>
    </row>
    <row r="3580" spans="1:4" x14ac:dyDescent="0.3">
      <c r="A3580" s="1">
        <v>33022.583333333336</v>
      </c>
      <c r="B3580">
        <v>802.07</v>
      </c>
      <c r="C3580">
        <v>0.84389999999999998</v>
      </c>
      <c r="D3580">
        <v>27.274000000000001</v>
      </c>
    </row>
    <row r="3581" spans="1:4" x14ac:dyDescent="0.3">
      <c r="A3581" s="1">
        <v>33022.625</v>
      </c>
      <c r="B3581">
        <v>802.07</v>
      </c>
      <c r="C3581">
        <v>0.82869999999999999</v>
      </c>
      <c r="D3581">
        <v>40.396000000000001</v>
      </c>
    </row>
    <row r="3582" spans="1:4" x14ac:dyDescent="0.3">
      <c r="A3582" s="1">
        <v>33022.666666666664</v>
      </c>
      <c r="B3582">
        <v>799.22</v>
      </c>
      <c r="C3582">
        <v>0.84809999999999997</v>
      </c>
      <c r="D3582">
        <v>52.243000000000002</v>
      </c>
    </row>
    <row r="3583" spans="1:4" x14ac:dyDescent="0.3">
      <c r="A3583" s="1">
        <v>33022.708333333336</v>
      </c>
      <c r="B3583">
        <v>662.91</v>
      </c>
      <c r="C3583">
        <v>0.88260000000000005</v>
      </c>
      <c r="D3583">
        <v>36.110999999999997</v>
      </c>
    </row>
    <row r="3584" spans="1:4" x14ac:dyDescent="0.3">
      <c r="A3584" s="1">
        <v>33022.75</v>
      </c>
      <c r="B3584">
        <v>350.95</v>
      </c>
      <c r="C3584">
        <v>0.9042</v>
      </c>
      <c r="D3584">
        <v>17.832999999999998</v>
      </c>
    </row>
    <row r="3585" spans="1:4" x14ac:dyDescent="0.3">
      <c r="A3585" s="1">
        <v>33022.791666666664</v>
      </c>
      <c r="B3585">
        <v>78.117000000000004</v>
      </c>
      <c r="C3585">
        <v>0.71189999999999998</v>
      </c>
      <c r="D3585">
        <v>6.6081000000000003</v>
      </c>
    </row>
    <row r="3586" spans="1:4" x14ac:dyDescent="0.3">
      <c r="A3586" s="1">
        <v>33022.833333333336</v>
      </c>
      <c r="B3586">
        <v>-1.32E-2</v>
      </c>
      <c r="C3586">
        <v>0</v>
      </c>
      <c r="D3586">
        <v>0</v>
      </c>
    </row>
    <row r="3587" spans="1:4" x14ac:dyDescent="0.3">
      <c r="A3587" s="1">
        <v>33022.875</v>
      </c>
      <c r="B3587">
        <v>-1.32E-2</v>
      </c>
      <c r="C3587">
        <v>0</v>
      </c>
      <c r="D3587">
        <v>0</v>
      </c>
    </row>
    <row r="3588" spans="1:4" x14ac:dyDescent="0.3">
      <c r="A3588" s="1">
        <v>33022.916666666664</v>
      </c>
      <c r="B3588">
        <v>-1.32E-2</v>
      </c>
      <c r="C3588">
        <v>0</v>
      </c>
      <c r="D3588">
        <v>0</v>
      </c>
    </row>
    <row r="3589" spans="1:4" x14ac:dyDescent="0.3">
      <c r="A3589" s="1">
        <v>33022.958333333336</v>
      </c>
      <c r="B3589">
        <v>-1.32E-2</v>
      </c>
      <c r="C3589">
        <v>0</v>
      </c>
      <c r="D3589">
        <v>0</v>
      </c>
    </row>
    <row r="3590" spans="1:4" x14ac:dyDescent="0.3">
      <c r="A3590" s="1">
        <v>33023</v>
      </c>
      <c r="B3590">
        <v>-1.32E-2</v>
      </c>
      <c r="C3590">
        <v>0</v>
      </c>
      <c r="D3590">
        <v>0</v>
      </c>
    </row>
    <row r="3591" spans="1:4" x14ac:dyDescent="0.3">
      <c r="A3591" s="1">
        <v>33023.041666666664</v>
      </c>
      <c r="B3591">
        <v>-1.32E-2</v>
      </c>
      <c r="C3591">
        <v>0</v>
      </c>
      <c r="D3591">
        <v>0</v>
      </c>
    </row>
    <row r="3592" spans="1:4" x14ac:dyDescent="0.3">
      <c r="A3592" s="1">
        <v>33023.083333333336</v>
      </c>
      <c r="B3592">
        <v>-1.32E-2</v>
      </c>
      <c r="C3592">
        <v>0</v>
      </c>
      <c r="D3592">
        <v>0</v>
      </c>
    </row>
    <row r="3593" spans="1:4" x14ac:dyDescent="0.3">
      <c r="A3593" s="1">
        <v>33023.125</v>
      </c>
      <c r="B3593">
        <v>-1.32E-2</v>
      </c>
      <c r="C3593">
        <v>0</v>
      </c>
      <c r="D3593">
        <v>0</v>
      </c>
    </row>
    <row r="3594" spans="1:4" x14ac:dyDescent="0.3">
      <c r="A3594" s="1">
        <v>33023.166666666664</v>
      </c>
      <c r="B3594">
        <v>-1.32E-2</v>
      </c>
      <c r="C3594">
        <v>0</v>
      </c>
      <c r="D3594">
        <v>0</v>
      </c>
    </row>
    <row r="3595" spans="1:4" x14ac:dyDescent="0.3">
      <c r="A3595" s="1">
        <v>33023.208333333336</v>
      </c>
      <c r="B3595">
        <v>12.9</v>
      </c>
      <c r="C3595">
        <v>0.86319999999999997</v>
      </c>
      <c r="D3595">
        <v>-4.6204999999999998</v>
      </c>
    </row>
    <row r="3596" spans="1:4" x14ac:dyDescent="0.3">
      <c r="A3596" s="1">
        <v>33023.25</v>
      </c>
      <c r="B3596">
        <v>237.32</v>
      </c>
      <c r="C3596">
        <v>0.91220000000000001</v>
      </c>
      <c r="D3596">
        <v>-14.619</v>
      </c>
    </row>
    <row r="3597" spans="1:4" x14ac:dyDescent="0.3">
      <c r="A3597" s="1">
        <v>33023.291666666664</v>
      </c>
      <c r="B3597">
        <v>504.45</v>
      </c>
      <c r="C3597">
        <v>0.91659999999999997</v>
      </c>
      <c r="D3597">
        <v>-29.61</v>
      </c>
    </row>
    <row r="3598" spans="1:4" x14ac:dyDescent="0.3">
      <c r="A3598" s="1">
        <v>33023.333333333336</v>
      </c>
      <c r="B3598">
        <v>697.75</v>
      </c>
      <c r="C3598">
        <v>0.88590000000000002</v>
      </c>
      <c r="D3598">
        <v>-55.19</v>
      </c>
    </row>
    <row r="3599" spans="1:4" x14ac:dyDescent="0.3">
      <c r="A3599" s="1">
        <v>33023.375</v>
      </c>
      <c r="B3599">
        <v>762.66</v>
      </c>
      <c r="C3599">
        <v>0.88890000000000002</v>
      </c>
      <c r="D3599">
        <v>-43.673999999999999</v>
      </c>
    </row>
    <row r="3600" spans="1:4" x14ac:dyDescent="0.3">
      <c r="A3600" s="1">
        <v>33023.416666666664</v>
      </c>
      <c r="B3600">
        <v>802.07</v>
      </c>
      <c r="C3600">
        <v>0.88100000000000001</v>
      </c>
      <c r="D3600">
        <v>-30.927</v>
      </c>
    </row>
    <row r="3601" spans="1:4" x14ac:dyDescent="0.3">
      <c r="A3601" s="1">
        <v>33023.458333333336</v>
      </c>
      <c r="B3601">
        <v>802.07</v>
      </c>
      <c r="C3601">
        <v>0.871</v>
      </c>
      <c r="D3601">
        <v>-16.931999999999999</v>
      </c>
    </row>
    <row r="3602" spans="1:4" x14ac:dyDescent="0.3">
      <c r="A3602" s="1">
        <v>33023.5</v>
      </c>
      <c r="B3602">
        <v>802.07</v>
      </c>
      <c r="C3602">
        <v>0.878</v>
      </c>
      <c r="D3602">
        <v>-2.0741000000000001</v>
      </c>
    </row>
    <row r="3603" spans="1:4" x14ac:dyDescent="0.3">
      <c r="A3603" s="1">
        <v>33023.541666666664</v>
      </c>
      <c r="B3603">
        <v>802.07</v>
      </c>
      <c r="C3603">
        <v>0.87180000000000002</v>
      </c>
      <c r="D3603">
        <v>12.901</v>
      </c>
    </row>
    <row r="3604" spans="1:4" x14ac:dyDescent="0.3">
      <c r="A3604" s="1">
        <v>33023.583333333336</v>
      </c>
      <c r="B3604">
        <v>802.07</v>
      </c>
      <c r="C3604">
        <v>0.84750000000000003</v>
      </c>
      <c r="D3604">
        <v>27.19</v>
      </c>
    </row>
    <row r="3605" spans="1:4" x14ac:dyDescent="0.3">
      <c r="A3605" s="1">
        <v>33023.625</v>
      </c>
      <c r="B3605">
        <v>781.42</v>
      </c>
      <c r="C3605">
        <v>0.86299999999999999</v>
      </c>
      <c r="D3605">
        <v>40.293999999999997</v>
      </c>
    </row>
    <row r="3606" spans="1:4" x14ac:dyDescent="0.3">
      <c r="A3606" s="1">
        <v>33023.666666666664</v>
      </c>
      <c r="B3606">
        <v>764.38</v>
      </c>
      <c r="C3606">
        <v>0.85519999999999996</v>
      </c>
      <c r="D3606">
        <v>52.128999999999998</v>
      </c>
    </row>
    <row r="3607" spans="1:4" x14ac:dyDescent="0.3">
      <c r="A3607" s="1">
        <v>33023.708333333336</v>
      </c>
      <c r="B3607">
        <v>644.11</v>
      </c>
      <c r="C3607">
        <v>0.87270000000000003</v>
      </c>
      <c r="D3607">
        <v>36.47</v>
      </c>
    </row>
    <row r="3608" spans="1:4" x14ac:dyDescent="0.3">
      <c r="A3608" s="1">
        <v>33023.75</v>
      </c>
      <c r="B3608">
        <v>342.57</v>
      </c>
      <c r="C3608">
        <v>0.89500000000000002</v>
      </c>
      <c r="D3608">
        <v>18.006</v>
      </c>
    </row>
    <row r="3609" spans="1:4" x14ac:dyDescent="0.3">
      <c r="A3609" s="1">
        <v>33023.791666666664</v>
      </c>
      <c r="B3609">
        <v>77.022000000000006</v>
      </c>
      <c r="C3609">
        <v>0.72019999999999995</v>
      </c>
      <c r="D3609">
        <v>6.7549999999999999</v>
      </c>
    </row>
    <row r="3610" spans="1:4" x14ac:dyDescent="0.3">
      <c r="A3610" s="1">
        <v>33023.833333333336</v>
      </c>
      <c r="B3610">
        <v>-1.32E-2</v>
      </c>
      <c r="C3610">
        <v>0</v>
      </c>
      <c r="D3610">
        <v>0</v>
      </c>
    </row>
    <row r="3611" spans="1:4" x14ac:dyDescent="0.3">
      <c r="A3611" s="1">
        <v>33023.875</v>
      </c>
      <c r="B3611">
        <v>-1.32E-2</v>
      </c>
      <c r="C3611">
        <v>0</v>
      </c>
      <c r="D3611">
        <v>0</v>
      </c>
    </row>
    <row r="3612" spans="1:4" x14ac:dyDescent="0.3">
      <c r="A3612" s="1">
        <v>33023.916666666664</v>
      </c>
      <c r="B3612">
        <v>-1.32E-2</v>
      </c>
      <c r="C3612">
        <v>0</v>
      </c>
      <c r="D3612">
        <v>0</v>
      </c>
    </row>
    <row r="3613" spans="1:4" x14ac:dyDescent="0.3">
      <c r="A3613" s="1">
        <v>33023.958333333336</v>
      </c>
      <c r="B3613">
        <v>-1.32E-2</v>
      </c>
      <c r="C3613">
        <v>0</v>
      </c>
      <c r="D3613">
        <v>0</v>
      </c>
    </row>
    <row r="3614" spans="1:4" x14ac:dyDescent="0.3">
      <c r="A3614" s="1">
        <v>33024</v>
      </c>
      <c r="B3614">
        <v>-1.32E-2</v>
      </c>
      <c r="C3614">
        <v>0</v>
      </c>
      <c r="D3614">
        <v>0</v>
      </c>
    </row>
    <row r="3615" spans="1:4" x14ac:dyDescent="0.3">
      <c r="A3615" s="1">
        <v>33024.041666666664</v>
      </c>
      <c r="B3615">
        <v>-1.32E-2</v>
      </c>
      <c r="C3615">
        <v>0</v>
      </c>
      <c r="D3615">
        <v>0</v>
      </c>
    </row>
    <row r="3616" spans="1:4" x14ac:dyDescent="0.3">
      <c r="A3616" s="1">
        <v>33024.083333333336</v>
      </c>
      <c r="B3616">
        <v>-1.32E-2</v>
      </c>
      <c r="C3616">
        <v>0</v>
      </c>
      <c r="D3616">
        <v>0</v>
      </c>
    </row>
    <row r="3617" spans="1:4" x14ac:dyDescent="0.3">
      <c r="A3617" s="1">
        <v>33024.125</v>
      </c>
      <c r="B3617">
        <v>-1.32E-2</v>
      </c>
      <c r="C3617">
        <v>0</v>
      </c>
      <c r="D3617">
        <v>0</v>
      </c>
    </row>
    <row r="3618" spans="1:4" x14ac:dyDescent="0.3">
      <c r="A3618" s="1">
        <v>33024.166666666664</v>
      </c>
      <c r="B3618">
        <v>-1.32E-2</v>
      </c>
      <c r="C3618">
        <v>0</v>
      </c>
      <c r="D3618">
        <v>0</v>
      </c>
    </row>
    <row r="3619" spans="1:4" x14ac:dyDescent="0.3">
      <c r="A3619" s="1">
        <v>33024.208333333336</v>
      </c>
      <c r="B3619">
        <v>-1.32E-2</v>
      </c>
      <c r="C3619">
        <v>0</v>
      </c>
      <c r="D3619">
        <v>-4.5475000000000003</v>
      </c>
    </row>
    <row r="3620" spans="1:4" x14ac:dyDescent="0.3">
      <c r="A3620" s="1">
        <v>33024.25</v>
      </c>
      <c r="B3620">
        <v>27.849</v>
      </c>
      <c r="C3620">
        <v>0.87609999999999999</v>
      </c>
      <c r="D3620">
        <v>-14.722</v>
      </c>
    </row>
    <row r="3621" spans="1:4" x14ac:dyDescent="0.3">
      <c r="A3621" s="1">
        <v>33024.291666666664</v>
      </c>
      <c r="B3621">
        <v>113.55</v>
      </c>
      <c r="C3621">
        <v>0.91679999999999995</v>
      </c>
      <c r="D3621">
        <v>-29.768000000000001</v>
      </c>
    </row>
    <row r="3622" spans="1:4" x14ac:dyDescent="0.3">
      <c r="A3622" s="1">
        <v>33024.333333333336</v>
      </c>
      <c r="B3622">
        <v>145.82</v>
      </c>
      <c r="C3622">
        <v>0.93069999999999997</v>
      </c>
      <c r="D3622">
        <v>-55.125</v>
      </c>
    </row>
    <row r="3623" spans="1:4" x14ac:dyDescent="0.3">
      <c r="A3623" s="1">
        <v>33024.375</v>
      </c>
      <c r="B3623">
        <v>586.32000000000005</v>
      </c>
      <c r="C3623">
        <v>0.89880000000000004</v>
      </c>
      <c r="D3623">
        <v>-43.625</v>
      </c>
    </row>
    <row r="3624" spans="1:4" x14ac:dyDescent="0.3">
      <c r="A3624" s="1">
        <v>33024.416666666664</v>
      </c>
      <c r="B3624">
        <v>802.07</v>
      </c>
      <c r="C3624">
        <v>0.7873</v>
      </c>
      <c r="D3624">
        <v>-30.899000000000001</v>
      </c>
    </row>
    <row r="3625" spans="1:4" x14ac:dyDescent="0.3">
      <c r="A3625" s="1">
        <v>33024.458333333336</v>
      </c>
      <c r="B3625">
        <v>445.87</v>
      </c>
      <c r="C3625">
        <v>0.92659999999999998</v>
      </c>
      <c r="D3625">
        <v>-16.931000000000001</v>
      </c>
    </row>
    <row r="3626" spans="1:4" x14ac:dyDescent="0.3">
      <c r="A3626" s="1">
        <v>33024.5</v>
      </c>
      <c r="B3626">
        <v>259.5</v>
      </c>
      <c r="C3626">
        <v>0.93210000000000004</v>
      </c>
      <c r="D3626">
        <v>-2.1038000000000001</v>
      </c>
    </row>
    <row r="3627" spans="1:4" x14ac:dyDescent="0.3">
      <c r="A3627" s="1">
        <v>33024.541666666664</v>
      </c>
      <c r="B3627">
        <v>425.07</v>
      </c>
      <c r="C3627">
        <v>0.92869999999999997</v>
      </c>
      <c r="D3627">
        <v>12.840999999999999</v>
      </c>
    </row>
    <row r="3628" spans="1:4" x14ac:dyDescent="0.3">
      <c r="A3628" s="1">
        <v>33024.583333333336</v>
      </c>
      <c r="B3628">
        <v>469.78</v>
      </c>
      <c r="C3628">
        <v>0.91300000000000003</v>
      </c>
      <c r="D3628">
        <v>27.106999999999999</v>
      </c>
    </row>
    <row r="3629" spans="1:4" x14ac:dyDescent="0.3">
      <c r="A3629" s="1">
        <v>33024.625</v>
      </c>
      <c r="B3629">
        <v>275.97000000000003</v>
      </c>
      <c r="C3629">
        <v>0.90410000000000001</v>
      </c>
      <c r="D3629">
        <v>40.194000000000003</v>
      </c>
    </row>
    <row r="3630" spans="1:4" x14ac:dyDescent="0.3">
      <c r="A3630" s="1">
        <v>33024.666666666664</v>
      </c>
      <c r="B3630">
        <v>92.013999999999996</v>
      </c>
      <c r="C3630">
        <v>0.88590000000000002</v>
      </c>
      <c r="D3630">
        <v>52.017000000000003</v>
      </c>
    </row>
    <row r="3631" spans="1:4" x14ac:dyDescent="0.3">
      <c r="A3631" s="1">
        <v>33024.708333333336</v>
      </c>
      <c r="B3631">
        <v>40.639000000000003</v>
      </c>
      <c r="C3631">
        <v>0.85440000000000005</v>
      </c>
      <c r="D3631">
        <v>36.828000000000003</v>
      </c>
    </row>
    <row r="3632" spans="1:4" x14ac:dyDescent="0.3">
      <c r="A3632" s="1">
        <v>33024.75</v>
      </c>
      <c r="B3632">
        <v>126.12</v>
      </c>
      <c r="C3632">
        <v>0.90100000000000002</v>
      </c>
      <c r="D3632">
        <v>18.175000000000001</v>
      </c>
    </row>
    <row r="3633" spans="1:4" x14ac:dyDescent="0.3">
      <c r="A3633" s="1">
        <v>33024.791666666664</v>
      </c>
      <c r="B3633">
        <v>17.597000000000001</v>
      </c>
      <c r="C3633">
        <v>0.84150000000000003</v>
      </c>
      <c r="D3633">
        <v>6.8982999999999999</v>
      </c>
    </row>
    <row r="3634" spans="1:4" x14ac:dyDescent="0.3">
      <c r="A3634" s="1">
        <v>33024.833333333336</v>
      </c>
      <c r="B3634">
        <v>-1.32E-2</v>
      </c>
      <c r="C3634">
        <v>0</v>
      </c>
      <c r="D3634">
        <v>0</v>
      </c>
    </row>
    <row r="3635" spans="1:4" x14ac:dyDescent="0.3">
      <c r="A3635" s="1">
        <v>33024.875</v>
      </c>
      <c r="B3635">
        <v>-1.32E-2</v>
      </c>
      <c r="C3635">
        <v>0</v>
      </c>
      <c r="D3635">
        <v>0</v>
      </c>
    </row>
    <row r="3636" spans="1:4" x14ac:dyDescent="0.3">
      <c r="A3636" s="1">
        <v>33024.916666666664</v>
      </c>
      <c r="B3636">
        <v>-1.32E-2</v>
      </c>
      <c r="C3636">
        <v>0</v>
      </c>
      <c r="D3636">
        <v>0</v>
      </c>
    </row>
    <row r="3637" spans="1:4" x14ac:dyDescent="0.3">
      <c r="A3637" s="1">
        <v>33024.958333333336</v>
      </c>
      <c r="B3637">
        <v>-1.32E-2</v>
      </c>
      <c r="C3637">
        <v>0</v>
      </c>
      <c r="D3637">
        <v>0</v>
      </c>
    </row>
    <row r="3638" spans="1:4" x14ac:dyDescent="0.3">
      <c r="A3638" s="1">
        <v>33025</v>
      </c>
      <c r="B3638">
        <v>-1.32E-2</v>
      </c>
      <c r="C3638">
        <v>0</v>
      </c>
      <c r="D3638">
        <v>0</v>
      </c>
    </row>
    <row r="3639" spans="1:4" x14ac:dyDescent="0.3">
      <c r="A3639" s="1">
        <v>33025.041666666664</v>
      </c>
      <c r="B3639">
        <v>-1.32E-2</v>
      </c>
      <c r="C3639">
        <v>0</v>
      </c>
      <c r="D3639">
        <v>0</v>
      </c>
    </row>
    <row r="3640" spans="1:4" x14ac:dyDescent="0.3">
      <c r="A3640" s="1">
        <v>33025.083333333336</v>
      </c>
      <c r="B3640">
        <v>-1.32E-2</v>
      </c>
      <c r="C3640">
        <v>0</v>
      </c>
      <c r="D3640">
        <v>0</v>
      </c>
    </row>
    <row r="3641" spans="1:4" x14ac:dyDescent="0.3">
      <c r="A3641" s="1">
        <v>33025.125</v>
      </c>
      <c r="B3641">
        <v>-1.32E-2</v>
      </c>
      <c r="C3641">
        <v>0</v>
      </c>
      <c r="D3641">
        <v>0</v>
      </c>
    </row>
    <row r="3642" spans="1:4" x14ac:dyDescent="0.3">
      <c r="A3642" s="1">
        <v>33025.166666666664</v>
      </c>
      <c r="B3642">
        <v>-1.32E-2</v>
      </c>
      <c r="C3642">
        <v>0</v>
      </c>
      <c r="D3642">
        <v>0</v>
      </c>
    </row>
    <row r="3643" spans="1:4" x14ac:dyDescent="0.3">
      <c r="A3643" s="1">
        <v>33025.208333333336</v>
      </c>
      <c r="B3643">
        <v>14.266</v>
      </c>
      <c r="C3643">
        <v>0.84889999999999999</v>
      </c>
      <c r="D3643">
        <v>-4.6383999999999999</v>
      </c>
    </row>
    <row r="3644" spans="1:4" x14ac:dyDescent="0.3">
      <c r="A3644" s="1">
        <v>33025.25</v>
      </c>
      <c r="B3644">
        <v>215.05</v>
      </c>
      <c r="C3644">
        <v>0.90100000000000002</v>
      </c>
      <c r="D3644">
        <v>-14.819000000000001</v>
      </c>
    </row>
    <row r="3645" spans="1:4" x14ac:dyDescent="0.3">
      <c r="A3645" s="1">
        <v>33025.291666666664</v>
      </c>
      <c r="B3645">
        <v>459.8</v>
      </c>
      <c r="C3645">
        <v>0.90990000000000004</v>
      </c>
      <c r="D3645">
        <v>-29.914999999999999</v>
      </c>
    </row>
    <row r="3646" spans="1:4" x14ac:dyDescent="0.3">
      <c r="A3646" s="1">
        <v>33025.333333333336</v>
      </c>
      <c r="B3646">
        <v>671.37</v>
      </c>
      <c r="C3646">
        <v>0.87819999999999998</v>
      </c>
      <c r="D3646">
        <v>-55.064999999999998</v>
      </c>
    </row>
    <row r="3647" spans="1:4" x14ac:dyDescent="0.3">
      <c r="A3647" s="1">
        <v>33025.375</v>
      </c>
      <c r="B3647">
        <v>711.44</v>
      </c>
      <c r="C3647">
        <v>0.88590000000000002</v>
      </c>
      <c r="D3647">
        <v>-43.58</v>
      </c>
    </row>
    <row r="3648" spans="1:4" x14ac:dyDescent="0.3">
      <c r="A3648" s="1">
        <v>33025.416666666664</v>
      </c>
      <c r="B3648">
        <v>669.14</v>
      </c>
      <c r="C3648">
        <v>0.90649999999999997</v>
      </c>
      <c r="D3648">
        <v>-30.875</v>
      </c>
    </row>
    <row r="3649" spans="1:4" x14ac:dyDescent="0.3">
      <c r="A3649" s="1">
        <v>33025.458333333336</v>
      </c>
      <c r="B3649">
        <v>771.9</v>
      </c>
      <c r="C3649">
        <v>0.90700000000000003</v>
      </c>
      <c r="D3649">
        <v>-16.933</v>
      </c>
    </row>
    <row r="3650" spans="1:4" x14ac:dyDescent="0.3">
      <c r="A3650" s="1">
        <v>33025.5</v>
      </c>
      <c r="B3650">
        <v>713.34</v>
      </c>
      <c r="C3650">
        <v>0.92320000000000002</v>
      </c>
      <c r="D3650">
        <v>-2.1352000000000002</v>
      </c>
    </row>
    <row r="3651" spans="1:4" x14ac:dyDescent="0.3">
      <c r="A3651" s="1">
        <v>33025.541666666664</v>
      </c>
      <c r="B3651">
        <v>752.86</v>
      </c>
      <c r="C3651">
        <v>0.90880000000000005</v>
      </c>
      <c r="D3651">
        <v>12.782</v>
      </c>
    </row>
    <row r="3652" spans="1:4" x14ac:dyDescent="0.3">
      <c r="A3652" s="1">
        <v>33025.583333333336</v>
      </c>
      <c r="B3652">
        <v>719.83</v>
      </c>
      <c r="C3652">
        <v>0.89429999999999998</v>
      </c>
      <c r="D3652">
        <v>27.024000000000001</v>
      </c>
    </row>
    <row r="3653" spans="1:4" x14ac:dyDescent="0.3">
      <c r="A3653" s="1">
        <v>33025.625</v>
      </c>
      <c r="B3653">
        <v>693.13</v>
      </c>
      <c r="C3653">
        <v>0.878</v>
      </c>
      <c r="D3653">
        <v>40.095999999999997</v>
      </c>
    </row>
    <row r="3654" spans="1:4" x14ac:dyDescent="0.3">
      <c r="A3654" s="1">
        <v>33025.666666666664</v>
      </c>
      <c r="B3654">
        <v>604.53</v>
      </c>
      <c r="C3654">
        <v>0.87219999999999998</v>
      </c>
      <c r="D3654">
        <v>51.908000000000001</v>
      </c>
    </row>
    <row r="3655" spans="1:4" x14ac:dyDescent="0.3">
      <c r="A3655" s="1">
        <v>33025.708333333336</v>
      </c>
      <c r="B3655">
        <v>525.98</v>
      </c>
      <c r="C3655">
        <v>0.88370000000000004</v>
      </c>
      <c r="D3655">
        <v>37.183999999999997</v>
      </c>
    </row>
    <row r="3656" spans="1:4" x14ac:dyDescent="0.3">
      <c r="A3656" s="1">
        <v>33025.75</v>
      </c>
      <c r="B3656">
        <v>287.52999999999997</v>
      </c>
      <c r="C3656">
        <v>0.89790000000000003</v>
      </c>
      <c r="D3656">
        <v>18.34</v>
      </c>
    </row>
    <row r="3657" spans="1:4" x14ac:dyDescent="0.3">
      <c r="A3657" s="1">
        <v>33025.791666666664</v>
      </c>
      <c r="B3657">
        <v>66.167000000000002</v>
      </c>
      <c r="C3657">
        <v>0.73899999999999999</v>
      </c>
      <c r="D3657">
        <v>7.0377000000000001</v>
      </c>
    </row>
    <row r="3658" spans="1:4" x14ac:dyDescent="0.3">
      <c r="A3658" s="1">
        <v>33025.833333333336</v>
      </c>
      <c r="B3658">
        <v>-1.32E-2</v>
      </c>
      <c r="C3658">
        <v>0</v>
      </c>
      <c r="D3658">
        <v>0</v>
      </c>
    </row>
    <row r="3659" spans="1:4" x14ac:dyDescent="0.3">
      <c r="A3659" s="1">
        <v>33025.875</v>
      </c>
      <c r="B3659">
        <v>-1.32E-2</v>
      </c>
      <c r="C3659">
        <v>0</v>
      </c>
      <c r="D3659">
        <v>0</v>
      </c>
    </row>
    <row r="3660" spans="1:4" x14ac:dyDescent="0.3">
      <c r="A3660" s="1">
        <v>33025.916666666664</v>
      </c>
      <c r="B3660">
        <v>-1.32E-2</v>
      </c>
      <c r="C3660">
        <v>0</v>
      </c>
      <c r="D3660">
        <v>0</v>
      </c>
    </row>
    <row r="3661" spans="1:4" x14ac:dyDescent="0.3">
      <c r="A3661" s="1">
        <v>33025.958333333336</v>
      </c>
      <c r="B3661">
        <v>-1.32E-2</v>
      </c>
      <c r="C3661">
        <v>0</v>
      </c>
      <c r="D3661">
        <v>0</v>
      </c>
    </row>
    <row r="3662" spans="1:4" x14ac:dyDescent="0.3">
      <c r="A3662" s="1">
        <v>33026</v>
      </c>
      <c r="B3662">
        <v>-1.32E-2</v>
      </c>
      <c r="C3662">
        <v>0</v>
      </c>
      <c r="D3662">
        <v>0</v>
      </c>
    </row>
    <row r="3663" spans="1:4" x14ac:dyDescent="0.3">
      <c r="A3663" s="1">
        <v>33026.041666666664</v>
      </c>
      <c r="B3663">
        <v>-1.32E-2</v>
      </c>
      <c r="C3663">
        <v>0</v>
      </c>
      <c r="D3663">
        <v>0</v>
      </c>
    </row>
    <row r="3664" spans="1:4" x14ac:dyDescent="0.3">
      <c r="A3664" s="1">
        <v>33026.083333333336</v>
      </c>
      <c r="B3664">
        <v>-1.32E-2</v>
      </c>
      <c r="C3664">
        <v>0</v>
      </c>
      <c r="D3664">
        <v>0</v>
      </c>
    </row>
    <row r="3665" spans="1:4" x14ac:dyDescent="0.3">
      <c r="A3665" s="1">
        <v>33026.125</v>
      </c>
      <c r="B3665">
        <v>-1.32E-2</v>
      </c>
      <c r="C3665">
        <v>0</v>
      </c>
      <c r="D3665">
        <v>0</v>
      </c>
    </row>
    <row r="3666" spans="1:4" x14ac:dyDescent="0.3">
      <c r="A3666" s="1">
        <v>33026.166666666664</v>
      </c>
      <c r="B3666">
        <v>-1.32E-2</v>
      </c>
      <c r="C3666">
        <v>0</v>
      </c>
      <c r="D3666">
        <v>0</v>
      </c>
    </row>
    <row r="3667" spans="1:4" x14ac:dyDescent="0.3">
      <c r="A3667" s="1">
        <v>33026.208333333336</v>
      </c>
      <c r="B3667">
        <v>13.843</v>
      </c>
      <c r="C3667">
        <v>0.85099999999999998</v>
      </c>
      <c r="D3667">
        <v>-4.7232000000000003</v>
      </c>
    </row>
    <row r="3668" spans="1:4" x14ac:dyDescent="0.3">
      <c r="A3668" s="1">
        <v>33026.25</v>
      </c>
      <c r="B3668">
        <v>264.5</v>
      </c>
      <c r="C3668">
        <v>0.8982</v>
      </c>
      <c r="D3668">
        <v>-14.91</v>
      </c>
    </row>
    <row r="3669" spans="1:4" x14ac:dyDescent="0.3">
      <c r="A3669" s="1">
        <v>33026.291666666664</v>
      </c>
      <c r="B3669">
        <v>571.33000000000004</v>
      </c>
      <c r="C3669">
        <v>0.89790000000000003</v>
      </c>
      <c r="D3669">
        <v>-30.053000000000001</v>
      </c>
    </row>
    <row r="3670" spans="1:4" x14ac:dyDescent="0.3">
      <c r="A3670" s="1">
        <v>33026.333333333336</v>
      </c>
      <c r="B3670">
        <v>769.02</v>
      </c>
      <c r="C3670">
        <v>0.86260000000000003</v>
      </c>
      <c r="D3670">
        <v>-55.01</v>
      </c>
    </row>
    <row r="3671" spans="1:4" x14ac:dyDescent="0.3">
      <c r="A3671" s="1">
        <v>33026.375</v>
      </c>
      <c r="B3671">
        <v>799.99</v>
      </c>
      <c r="C3671">
        <v>0.8579</v>
      </c>
      <c r="D3671">
        <v>-43.54</v>
      </c>
    </row>
    <row r="3672" spans="1:4" x14ac:dyDescent="0.3">
      <c r="A3672" s="1">
        <v>33026.416666666664</v>
      </c>
      <c r="B3672">
        <v>802.07</v>
      </c>
      <c r="C3672">
        <v>0.85560000000000003</v>
      </c>
      <c r="D3672">
        <v>-30.855</v>
      </c>
    </row>
    <row r="3673" spans="1:4" x14ac:dyDescent="0.3">
      <c r="A3673" s="1">
        <v>33026.458333333336</v>
      </c>
      <c r="B3673">
        <v>802.07</v>
      </c>
      <c r="C3673">
        <v>0.86250000000000004</v>
      </c>
      <c r="D3673">
        <v>-16.937999999999999</v>
      </c>
    </row>
    <row r="3674" spans="1:4" x14ac:dyDescent="0.3">
      <c r="A3674" s="1">
        <v>33026.5</v>
      </c>
      <c r="B3674">
        <v>802.07</v>
      </c>
      <c r="C3674">
        <v>0.877</v>
      </c>
      <c r="D3674">
        <v>-2.1680999999999999</v>
      </c>
    </row>
    <row r="3675" spans="1:4" x14ac:dyDescent="0.3">
      <c r="A3675" s="1">
        <v>33026.541666666664</v>
      </c>
      <c r="B3675">
        <v>802.07</v>
      </c>
      <c r="C3675">
        <v>0.86550000000000005</v>
      </c>
      <c r="D3675">
        <v>12.722</v>
      </c>
    </row>
    <row r="3676" spans="1:4" x14ac:dyDescent="0.3">
      <c r="A3676" s="1">
        <v>33026.583333333336</v>
      </c>
      <c r="B3676">
        <v>799.64</v>
      </c>
      <c r="C3676">
        <v>0.84309999999999996</v>
      </c>
      <c r="D3676">
        <v>26.943000000000001</v>
      </c>
    </row>
    <row r="3677" spans="1:4" x14ac:dyDescent="0.3">
      <c r="A3677" s="1">
        <v>33026.625</v>
      </c>
      <c r="B3677">
        <v>798.73</v>
      </c>
      <c r="C3677">
        <v>0.83609999999999995</v>
      </c>
      <c r="D3677">
        <v>39.999000000000002</v>
      </c>
    </row>
    <row r="3678" spans="1:4" x14ac:dyDescent="0.3">
      <c r="A3678" s="1">
        <v>33026.666666666664</v>
      </c>
      <c r="B3678">
        <v>786.02</v>
      </c>
      <c r="C3678">
        <v>0.83340000000000003</v>
      </c>
      <c r="D3678">
        <v>51.802</v>
      </c>
    </row>
    <row r="3679" spans="1:4" x14ac:dyDescent="0.3">
      <c r="A3679" s="1">
        <v>33026.708333333336</v>
      </c>
      <c r="B3679">
        <v>664.17</v>
      </c>
      <c r="C3679">
        <v>0.86019999999999996</v>
      </c>
      <c r="D3679">
        <v>37.537999999999997</v>
      </c>
    </row>
    <row r="3680" spans="1:4" x14ac:dyDescent="0.3">
      <c r="A3680" s="1">
        <v>33026.75</v>
      </c>
      <c r="B3680">
        <v>367.38</v>
      </c>
      <c r="C3680">
        <v>0.8851</v>
      </c>
      <c r="D3680">
        <v>18.501000000000001</v>
      </c>
    </row>
    <row r="3681" spans="1:4" x14ac:dyDescent="0.3">
      <c r="A3681" s="1">
        <v>33026.791666666664</v>
      </c>
      <c r="B3681">
        <v>87.021000000000001</v>
      </c>
      <c r="C3681">
        <v>0.72230000000000005</v>
      </c>
      <c r="D3681">
        <v>7.1731999999999996</v>
      </c>
    </row>
    <row r="3682" spans="1:4" x14ac:dyDescent="0.3">
      <c r="A3682" s="1">
        <v>33026.833333333336</v>
      </c>
      <c r="B3682">
        <v>-1.32E-2</v>
      </c>
      <c r="C3682">
        <v>0</v>
      </c>
      <c r="D3682">
        <v>0</v>
      </c>
    </row>
    <row r="3683" spans="1:4" x14ac:dyDescent="0.3">
      <c r="A3683" s="1">
        <v>33026.875</v>
      </c>
      <c r="B3683">
        <v>-1.32E-2</v>
      </c>
      <c r="C3683">
        <v>0</v>
      </c>
      <c r="D3683">
        <v>0</v>
      </c>
    </row>
    <row r="3684" spans="1:4" x14ac:dyDescent="0.3">
      <c r="A3684" s="1">
        <v>33026.916666666664</v>
      </c>
      <c r="B3684">
        <v>-1.32E-2</v>
      </c>
      <c r="C3684">
        <v>0</v>
      </c>
      <c r="D3684">
        <v>0</v>
      </c>
    </row>
    <row r="3685" spans="1:4" x14ac:dyDescent="0.3">
      <c r="A3685" s="1">
        <v>33026.958333333336</v>
      </c>
      <c r="B3685">
        <v>-1.32E-2</v>
      </c>
      <c r="C3685">
        <v>0</v>
      </c>
      <c r="D3685">
        <v>0</v>
      </c>
    </row>
    <row r="3686" spans="1:4" x14ac:dyDescent="0.3">
      <c r="A3686" s="1">
        <v>33027</v>
      </c>
      <c r="B3686">
        <v>-1.32E-2</v>
      </c>
      <c r="C3686">
        <v>0</v>
      </c>
      <c r="D3686">
        <v>0</v>
      </c>
    </row>
    <row r="3687" spans="1:4" x14ac:dyDescent="0.3">
      <c r="A3687" s="1">
        <v>33027.041666666664</v>
      </c>
      <c r="B3687">
        <v>-1.32E-2</v>
      </c>
      <c r="C3687">
        <v>0</v>
      </c>
      <c r="D3687">
        <v>0</v>
      </c>
    </row>
    <row r="3688" spans="1:4" x14ac:dyDescent="0.3">
      <c r="A3688" s="1">
        <v>33027.083333333336</v>
      </c>
      <c r="B3688">
        <v>-1.32E-2</v>
      </c>
      <c r="C3688">
        <v>0</v>
      </c>
      <c r="D3688">
        <v>0</v>
      </c>
    </row>
    <row r="3689" spans="1:4" x14ac:dyDescent="0.3">
      <c r="A3689" s="1">
        <v>33027.125</v>
      </c>
      <c r="B3689">
        <v>-1.32E-2</v>
      </c>
      <c r="C3689">
        <v>0</v>
      </c>
      <c r="D3689">
        <v>0</v>
      </c>
    </row>
    <row r="3690" spans="1:4" x14ac:dyDescent="0.3">
      <c r="A3690" s="1">
        <v>33027.166666666664</v>
      </c>
      <c r="B3690">
        <v>-1.32E-2</v>
      </c>
      <c r="C3690">
        <v>0</v>
      </c>
      <c r="D3690">
        <v>0</v>
      </c>
    </row>
    <row r="3691" spans="1:4" x14ac:dyDescent="0.3">
      <c r="A3691" s="1">
        <v>33027.208333333336</v>
      </c>
      <c r="B3691">
        <v>14.711</v>
      </c>
      <c r="C3691">
        <v>0.85119999999999996</v>
      </c>
      <c r="D3691">
        <v>-4.8018999999999998</v>
      </c>
    </row>
    <row r="3692" spans="1:4" x14ac:dyDescent="0.3">
      <c r="A3692" s="1">
        <v>33027.25</v>
      </c>
      <c r="B3692">
        <v>274.85000000000002</v>
      </c>
      <c r="C3692">
        <v>0.89539999999999997</v>
      </c>
      <c r="D3692">
        <v>-14.994</v>
      </c>
    </row>
    <row r="3693" spans="1:4" x14ac:dyDescent="0.3">
      <c r="A3693" s="1">
        <v>33027.291666666664</v>
      </c>
      <c r="B3693">
        <v>565.78</v>
      </c>
      <c r="C3693">
        <v>0.89580000000000004</v>
      </c>
      <c r="D3693">
        <v>-30.181000000000001</v>
      </c>
    </row>
    <row r="3694" spans="1:4" x14ac:dyDescent="0.3">
      <c r="A3694" s="1">
        <v>33027.333333333336</v>
      </c>
      <c r="B3694">
        <v>751.94</v>
      </c>
      <c r="C3694">
        <v>0.8639</v>
      </c>
      <c r="D3694">
        <v>-54.960999999999999</v>
      </c>
    </row>
    <row r="3695" spans="1:4" x14ac:dyDescent="0.3">
      <c r="A3695" s="1">
        <v>33027.375</v>
      </c>
      <c r="B3695">
        <v>795.24</v>
      </c>
      <c r="C3695">
        <v>0.85860000000000003</v>
      </c>
      <c r="D3695">
        <v>-43.505000000000003</v>
      </c>
    </row>
    <row r="3696" spans="1:4" x14ac:dyDescent="0.3">
      <c r="A3696" s="1">
        <v>33027.416666666664</v>
      </c>
      <c r="B3696">
        <v>802.07</v>
      </c>
      <c r="C3696">
        <v>0.85129999999999995</v>
      </c>
      <c r="D3696">
        <v>-30.838000000000001</v>
      </c>
    </row>
    <row r="3697" spans="1:4" x14ac:dyDescent="0.3">
      <c r="A3697" s="1">
        <v>33027.458333333336</v>
      </c>
      <c r="B3697">
        <v>802.07</v>
      </c>
      <c r="C3697">
        <v>0.87450000000000006</v>
      </c>
      <c r="D3697">
        <v>-16.945</v>
      </c>
    </row>
    <row r="3698" spans="1:4" x14ac:dyDescent="0.3">
      <c r="A3698" s="1">
        <v>33027.5</v>
      </c>
      <c r="B3698">
        <v>802.07</v>
      </c>
      <c r="C3698">
        <v>0.88849999999999996</v>
      </c>
      <c r="D3698">
        <v>-2.2025000000000001</v>
      </c>
    </row>
    <row r="3699" spans="1:4" x14ac:dyDescent="0.3">
      <c r="A3699" s="1">
        <v>33027.541666666664</v>
      </c>
      <c r="B3699">
        <v>797.63</v>
      </c>
      <c r="C3699">
        <v>0.88049999999999995</v>
      </c>
      <c r="D3699">
        <v>12.662000000000001</v>
      </c>
    </row>
    <row r="3700" spans="1:4" x14ac:dyDescent="0.3">
      <c r="A3700" s="1">
        <v>33027.583333333336</v>
      </c>
      <c r="B3700">
        <v>793.85</v>
      </c>
      <c r="C3700">
        <v>0.86399999999999999</v>
      </c>
      <c r="D3700">
        <v>26.863</v>
      </c>
    </row>
    <row r="3701" spans="1:4" x14ac:dyDescent="0.3">
      <c r="A3701" s="1">
        <v>33027.625</v>
      </c>
      <c r="B3701">
        <v>774.49</v>
      </c>
      <c r="C3701">
        <v>0.85289999999999999</v>
      </c>
      <c r="D3701">
        <v>39.905000000000001</v>
      </c>
    </row>
    <row r="3702" spans="1:4" x14ac:dyDescent="0.3">
      <c r="A3702" s="1">
        <v>33027.666666666664</v>
      </c>
      <c r="B3702">
        <v>738.15</v>
      </c>
      <c r="C3702">
        <v>0.8478</v>
      </c>
      <c r="D3702">
        <v>51.698</v>
      </c>
    </row>
    <row r="3703" spans="1:4" x14ac:dyDescent="0.3">
      <c r="A3703" s="1">
        <v>33027.708333333336</v>
      </c>
      <c r="B3703">
        <v>601.41999999999996</v>
      </c>
      <c r="C3703">
        <v>0.86709999999999998</v>
      </c>
      <c r="D3703">
        <v>37.887999999999998</v>
      </c>
    </row>
    <row r="3704" spans="1:4" x14ac:dyDescent="0.3">
      <c r="A3704" s="1">
        <v>33027.75</v>
      </c>
      <c r="B3704">
        <v>315.83</v>
      </c>
      <c r="C3704">
        <v>0.88939999999999997</v>
      </c>
      <c r="D3704">
        <v>18.658000000000001</v>
      </c>
    </row>
    <row r="3705" spans="1:4" x14ac:dyDescent="0.3">
      <c r="A3705" s="1">
        <v>33027.791666666664</v>
      </c>
      <c r="B3705">
        <v>78.25</v>
      </c>
      <c r="C3705">
        <v>0.73299999999999998</v>
      </c>
      <c r="D3705">
        <v>7.3045999999999998</v>
      </c>
    </row>
    <row r="3706" spans="1:4" x14ac:dyDescent="0.3">
      <c r="A3706" s="1">
        <v>33027.833333333336</v>
      </c>
      <c r="B3706">
        <v>-1.32E-2</v>
      </c>
      <c r="C3706">
        <v>0</v>
      </c>
      <c r="D3706">
        <v>1.1768000000000001</v>
      </c>
    </row>
    <row r="3707" spans="1:4" x14ac:dyDescent="0.3">
      <c r="A3707" s="1">
        <v>33027.875</v>
      </c>
      <c r="B3707">
        <v>-1.32E-2</v>
      </c>
      <c r="C3707">
        <v>0</v>
      </c>
      <c r="D3707">
        <v>0</v>
      </c>
    </row>
    <row r="3708" spans="1:4" x14ac:dyDescent="0.3">
      <c r="A3708" s="1">
        <v>33027.916666666664</v>
      </c>
      <c r="B3708">
        <v>-1.32E-2</v>
      </c>
      <c r="C3708">
        <v>0</v>
      </c>
      <c r="D3708">
        <v>0</v>
      </c>
    </row>
    <row r="3709" spans="1:4" x14ac:dyDescent="0.3">
      <c r="A3709" s="1">
        <v>33027.958333333336</v>
      </c>
      <c r="B3709">
        <v>-1.32E-2</v>
      </c>
      <c r="C3709">
        <v>0</v>
      </c>
      <c r="D3709">
        <v>0</v>
      </c>
    </row>
    <row r="3710" spans="1:4" x14ac:dyDescent="0.3">
      <c r="A3710" s="1">
        <v>33028</v>
      </c>
      <c r="B3710">
        <v>-1.32E-2</v>
      </c>
      <c r="C3710">
        <v>0</v>
      </c>
      <c r="D3710">
        <v>0</v>
      </c>
    </row>
    <row r="3711" spans="1:4" x14ac:dyDescent="0.3">
      <c r="A3711" s="1">
        <v>33028.041666666664</v>
      </c>
      <c r="B3711">
        <v>-1.32E-2</v>
      </c>
      <c r="C3711">
        <v>0</v>
      </c>
      <c r="D3711">
        <v>0</v>
      </c>
    </row>
    <row r="3712" spans="1:4" x14ac:dyDescent="0.3">
      <c r="A3712" s="1">
        <v>33028.083333333336</v>
      </c>
      <c r="B3712">
        <v>-1.32E-2</v>
      </c>
      <c r="C3712">
        <v>0</v>
      </c>
      <c r="D3712">
        <v>0</v>
      </c>
    </row>
    <row r="3713" spans="1:4" x14ac:dyDescent="0.3">
      <c r="A3713" s="1">
        <v>33028.125</v>
      </c>
      <c r="B3713">
        <v>-1.32E-2</v>
      </c>
      <c r="C3713">
        <v>0</v>
      </c>
      <c r="D3713">
        <v>0</v>
      </c>
    </row>
    <row r="3714" spans="1:4" x14ac:dyDescent="0.3">
      <c r="A3714" s="1">
        <v>33028.166666666664</v>
      </c>
      <c r="B3714">
        <v>-1.32E-2</v>
      </c>
      <c r="C3714">
        <v>0</v>
      </c>
      <c r="D3714">
        <v>0</v>
      </c>
    </row>
    <row r="3715" spans="1:4" x14ac:dyDescent="0.3">
      <c r="A3715" s="1">
        <v>33028.208333333336</v>
      </c>
      <c r="B3715">
        <v>14.18</v>
      </c>
      <c r="C3715">
        <v>0.83940000000000003</v>
      </c>
      <c r="D3715">
        <v>-4.7050999999999998</v>
      </c>
    </row>
    <row r="3716" spans="1:4" x14ac:dyDescent="0.3">
      <c r="A3716" s="1">
        <v>33028.25</v>
      </c>
      <c r="B3716">
        <v>223.82</v>
      </c>
      <c r="C3716">
        <v>0.89139999999999997</v>
      </c>
      <c r="D3716">
        <v>-15.071</v>
      </c>
    </row>
    <row r="3717" spans="1:4" x14ac:dyDescent="0.3">
      <c r="A3717" s="1">
        <v>33028.291666666664</v>
      </c>
      <c r="B3717">
        <v>501.88</v>
      </c>
      <c r="C3717">
        <v>0.89529999999999998</v>
      </c>
      <c r="D3717">
        <v>-30.297999999999998</v>
      </c>
    </row>
    <row r="3718" spans="1:4" x14ac:dyDescent="0.3">
      <c r="A3718" s="1">
        <v>33028.333333333336</v>
      </c>
      <c r="B3718">
        <v>709.76</v>
      </c>
      <c r="C3718">
        <v>0.86040000000000005</v>
      </c>
      <c r="D3718">
        <v>-54.915999999999997</v>
      </c>
    </row>
    <row r="3719" spans="1:4" x14ac:dyDescent="0.3">
      <c r="A3719" s="1">
        <v>33028.375</v>
      </c>
      <c r="B3719">
        <v>759.19</v>
      </c>
      <c r="C3719">
        <v>0.86550000000000005</v>
      </c>
      <c r="D3719">
        <v>-43.473999999999997</v>
      </c>
    </row>
    <row r="3720" spans="1:4" x14ac:dyDescent="0.3">
      <c r="A3720" s="1">
        <v>33028.416666666664</v>
      </c>
      <c r="B3720">
        <v>764.57</v>
      </c>
      <c r="C3720">
        <v>0.87809999999999999</v>
      </c>
      <c r="D3720">
        <v>-30.824999999999999</v>
      </c>
    </row>
    <row r="3721" spans="1:4" x14ac:dyDescent="0.3">
      <c r="A3721" s="1">
        <v>33028.458333333336</v>
      </c>
      <c r="B3721">
        <v>747.71</v>
      </c>
      <c r="C3721">
        <v>0.89380000000000004</v>
      </c>
      <c r="D3721">
        <v>-16.956</v>
      </c>
    </row>
    <row r="3722" spans="1:4" x14ac:dyDescent="0.3">
      <c r="A3722" s="1">
        <v>33028.5</v>
      </c>
      <c r="B3722">
        <v>750.48</v>
      </c>
      <c r="C3722">
        <v>0.89870000000000005</v>
      </c>
      <c r="D3722">
        <v>-2.2383000000000002</v>
      </c>
    </row>
    <row r="3723" spans="1:4" x14ac:dyDescent="0.3">
      <c r="A3723" s="1">
        <v>33028.541666666664</v>
      </c>
      <c r="B3723">
        <v>712.32</v>
      </c>
      <c r="C3723">
        <v>0.89649999999999996</v>
      </c>
      <c r="D3723">
        <v>12.602</v>
      </c>
    </row>
    <row r="3724" spans="1:4" x14ac:dyDescent="0.3">
      <c r="A3724" s="1">
        <v>33028.583333333336</v>
      </c>
      <c r="B3724">
        <v>655.32000000000005</v>
      </c>
      <c r="C3724">
        <v>0.88200000000000001</v>
      </c>
      <c r="D3724">
        <v>26.783999999999999</v>
      </c>
    </row>
    <row r="3725" spans="1:4" x14ac:dyDescent="0.3">
      <c r="A3725" s="1">
        <v>33028.625</v>
      </c>
      <c r="B3725">
        <v>535.67999999999995</v>
      </c>
      <c r="C3725">
        <v>0.91149999999999998</v>
      </c>
      <c r="D3725">
        <v>0</v>
      </c>
    </row>
    <row r="3726" spans="1:4" x14ac:dyDescent="0.3">
      <c r="A3726" s="1">
        <v>33028.666666666664</v>
      </c>
      <c r="B3726">
        <v>420.99</v>
      </c>
      <c r="C3726">
        <v>0.91910000000000003</v>
      </c>
      <c r="D3726">
        <v>0</v>
      </c>
    </row>
    <row r="3727" spans="1:4" x14ac:dyDescent="0.3">
      <c r="A3727" s="1">
        <v>33028.708333333336</v>
      </c>
      <c r="B3727">
        <v>302.81</v>
      </c>
      <c r="C3727">
        <v>0.90980000000000005</v>
      </c>
      <c r="D3727">
        <v>0</v>
      </c>
    </row>
    <row r="3728" spans="1:4" x14ac:dyDescent="0.3">
      <c r="A3728" s="1">
        <v>33028.75</v>
      </c>
      <c r="B3728">
        <v>157.74</v>
      </c>
      <c r="C3728">
        <v>0.85019999999999996</v>
      </c>
      <c r="D3728">
        <v>0</v>
      </c>
    </row>
    <row r="3729" spans="1:4" x14ac:dyDescent="0.3">
      <c r="A3729" s="1">
        <v>33028.791666666664</v>
      </c>
      <c r="B3729">
        <v>43.83</v>
      </c>
      <c r="C3729">
        <v>0.66559999999999997</v>
      </c>
      <c r="D3729">
        <v>0</v>
      </c>
    </row>
    <row r="3730" spans="1:4" x14ac:dyDescent="0.3">
      <c r="A3730" s="1">
        <v>33028.833333333336</v>
      </c>
      <c r="B3730">
        <v>-1.32E-2</v>
      </c>
      <c r="C3730">
        <v>0</v>
      </c>
      <c r="D3730">
        <v>1.1342000000000001</v>
      </c>
    </row>
    <row r="3731" spans="1:4" x14ac:dyDescent="0.3">
      <c r="A3731" s="1">
        <v>33028.875</v>
      </c>
      <c r="B3731">
        <v>-1.32E-2</v>
      </c>
      <c r="C3731">
        <v>0</v>
      </c>
      <c r="D3731">
        <v>0</v>
      </c>
    </row>
    <row r="3732" spans="1:4" x14ac:dyDescent="0.3">
      <c r="A3732" s="1">
        <v>33028.916666666664</v>
      </c>
      <c r="B3732">
        <v>-1.32E-2</v>
      </c>
      <c r="C3732">
        <v>0</v>
      </c>
      <c r="D3732">
        <v>0</v>
      </c>
    </row>
    <row r="3733" spans="1:4" x14ac:dyDescent="0.3">
      <c r="A3733" s="1">
        <v>33028.958333333336</v>
      </c>
      <c r="B3733">
        <v>-1.32E-2</v>
      </c>
      <c r="C3733">
        <v>0</v>
      </c>
      <c r="D3733">
        <v>0</v>
      </c>
    </row>
    <row r="3734" spans="1:4" x14ac:dyDescent="0.3">
      <c r="A3734" s="1">
        <v>33029</v>
      </c>
      <c r="B3734">
        <v>-1.32E-2</v>
      </c>
      <c r="C3734">
        <v>0</v>
      </c>
      <c r="D3734">
        <v>0</v>
      </c>
    </row>
    <row r="3735" spans="1:4" x14ac:dyDescent="0.3">
      <c r="A3735" s="1">
        <v>33029.041666666664</v>
      </c>
      <c r="B3735">
        <v>-1.32E-2</v>
      </c>
      <c r="C3735">
        <v>0</v>
      </c>
      <c r="D3735">
        <v>0</v>
      </c>
    </row>
    <row r="3736" spans="1:4" x14ac:dyDescent="0.3">
      <c r="A3736" s="1">
        <v>33029.083333333336</v>
      </c>
      <c r="B3736">
        <v>-1.32E-2</v>
      </c>
      <c r="C3736">
        <v>0</v>
      </c>
      <c r="D3736">
        <v>0</v>
      </c>
    </row>
    <row r="3737" spans="1:4" x14ac:dyDescent="0.3">
      <c r="A3737" s="1">
        <v>33029.125</v>
      </c>
      <c r="B3737">
        <v>-1.32E-2</v>
      </c>
      <c r="C3737">
        <v>0</v>
      </c>
      <c r="D3737">
        <v>0</v>
      </c>
    </row>
    <row r="3738" spans="1:4" x14ac:dyDescent="0.3">
      <c r="A3738" s="1">
        <v>33029.166666666664</v>
      </c>
      <c r="B3738">
        <v>-1.32E-2</v>
      </c>
      <c r="C3738">
        <v>0</v>
      </c>
      <c r="D3738">
        <v>0</v>
      </c>
    </row>
    <row r="3739" spans="1:4" x14ac:dyDescent="0.3">
      <c r="A3739" s="1">
        <v>33029.208333333336</v>
      </c>
      <c r="B3739">
        <v>12.84</v>
      </c>
      <c r="C3739">
        <v>0.8377</v>
      </c>
      <c r="D3739">
        <v>-4.7717000000000001</v>
      </c>
    </row>
    <row r="3740" spans="1:4" x14ac:dyDescent="0.3">
      <c r="A3740" s="1">
        <v>33029.25</v>
      </c>
      <c r="B3740">
        <v>170.74</v>
      </c>
      <c r="C3740">
        <v>0.9022</v>
      </c>
      <c r="D3740">
        <v>-15.141</v>
      </c>
    </row>
    <row r="3741" spans="1:4" x14ac:dyDescent="0.3">
      <c r="A3741" s="1">
        <v>33029.291666666664</v>
      </c>
      <c r="B3741">
        <v>397.57</v>
      </c>
      <c r="C3741">
        <v>0.9083</v>
      </c>
      <c r="D3741">
        <v>-30.404</v>
      </c>
    </row>
    <row r="3742" spans="1:4" x14ac:dyDescent="0.3">
      <c r="A3742" s="1">
        <v>33029.333333333336</v>
      </c>
      <c r="B3742">
        <v>542.03</v>
      </c>
      <c r="C3742">
        <v>0.88870000000000005</v>
      </c>
      <c r="D3742">
        <v>-54.875999999999998</v>
      </c>
    </row>
    <row r="3743" spans="1:4" x14ac:dyDescent="0.3">
      <c r="A3743" s="1">
        <v>33029.375</v>
      </c>
      <c r="B3743">
        <v>510.67</v>
      </c>
      <c r="C3743">
        <v>0.93759999999999999</v>
      </c>
      <c r="D3743">
        <v>0</v>
      </c>
    </row>
    <row r="3744" spans="1:4" x14ac:dyDescent="0.3">
      <c r="A3744" s="1">
        <v>33029.416666666664</v>
      </c>
      <c r="B3744">
        <v>602.29</v>
      </c>
      <c r="C3744">
        <v>0.92689999999999995</v>
      </c>
      <c r="D3744">
        <v>0</v>
      </c>
    </row>
    <row r="3745" spans="1:4" x14ac:dyDescent="0.3">
      <c r="A3745" s="1">
        <v>33029.458333333336</v>
      </c>
      <c r="B3745">
        <v>662.87</v>
      </c>
      <c r="C3745">
        <v>0.91949999999999998</v>
      </c>
      <c r="D3745">
        <v>0</v>
      </c>
    </row>
    <row r="3746" spans="1:4" x14ac:dyDescent="0.3">
      <c r="A3746" s="1">
        <v>33029.5</v>
      </c>
      <c r="B3746">
        <v>681.56</v>
      </c>
      <c r="C3746">
        <v>0.91759999999999997</v>
      </c>
      <c r="D3746">
        <v>0</v>
      </c>
    </row>
    <row r="3747" spans="1:4" x14ac:dyDescent="0.3">
      <c r="A3747" s="1">
        <v>33029.541666666664</v>
      </c>
      <c r="B3747">
        <v>674.31</v>
      </c>
      <c r="C3747">
        <v>0.91010000000000002</v>
      </c>
      <c r="D3747">
        <v>12.542</v>
      </c>
    </row>
    <row r="3748" spans="1:4" x14ac:dyDescent="0.3">
      <c r="A3748" s="1">
        <v>33029.583333333336</v>
      </c>
      <c r="B3748">
        <v>638.58000000000004</v>
      </c>
      <c r="C3748">
        <v>0.89480000000000004</v>
      </c>
      <c r="D3748">
        <v>26.707000000000001</v>
      </c>
    </row>
    <row r="3749" spans="1:4" x14ac:dyDescent="0.3">
      <c r="A3749" s="1">
        <v>33029.625</v>
      </c>
      <c r="B3749">
        <v>606.4</v>
      </c>
      <c r="C3749">
        <v>0.87929999999999997</v>
      </c>
      <c r="D3749">
        <v>39.723999999999997</v>
      </c>
    </row>
    <row r="3750" spans="1:4" x14ac:dyDescent="0.3">
      <c r="A3750" s="1">
        <v>33029.666666666664</v>
      </c>
      <c r="B3750">
        <v>555.34</v>
      </c>
      <c r="C3750">
        <v>0.87139999999999995</v>
      </c>
      <c r="D3750">
        <v>51.5</v>
      </c>
    </row>
    <row r="3751" spans="1:4" x14ac:dyDescent="0.3">
      <c r="A3751" s="1">
        <v>33029.708333333336</v>
      </c>
      <c r="B3751">
        <v>443.36</v>
      </c>
      <c r="C3751">
        <v>0.88280000000000003</v>
      </c>
      <c r="D3751">
        <v>38.579000000000001</v>
      </c>
    </row>
    <row r="3752" spans="1:4" x14ac:dyDescent="0.3">
      <c r="A3752" s="1">
        <v>33029.75</v>
      </c>
      <c r="B3752">
        <v>213.24</v>
      </c>
      <c r="C3752">
        <v>0.89590000000000003</v>
      </c>
      <c r="D3752">
        <v>18.957999999999998</v>
      </c>
    </row>
    <row r="3753" spans="1:4" x14ac:dyDescent="0.3">
      <c r="A3753" s="1">
        <v>33029.791666666664</v>
      </c>
      <c r="B3753">
        <v>55.284999999999997</v>
      </c>
      <c r="C3753">
        <v>0.79400000000000004</v>
      </c>
      <c r="D3753">
        <v>7.5547000000000004</v>
      </c>
    </row>
    <row r="3754" spans="1:4" x14ac:dyDescent="0.3">
      <c r="A3754" s="1">
        <v>33029.833333333336</v>
      </c>
      <c r="B3754">
        <v>-1.32E-2</v>
      </c>
      <c r="C3754">
        <v>0</v>
      </c>
      <c r="D3754">
        <v>1.2585999999999999</v>
      </c>
    </row>
    <row r="3755" spans="1:4" x14ac:dyDescent="0.3">
      <c r="A3755" s="1">
        <v>33029.875</v>
      </c>
      <c r="B3755">
        <v>-1.32E-2</v>
      </c>
      <c r="C3755">
        <v>0</v>
      </c>
      <c r="D3755">
        <v>0</v>
      </c>
    </row>
    <row r="3756" spans="1:4" x14ac:dyDescent="0.3">
      <c r="A3756" s="1">
        <v>33029.916666666664</v>
      </c>
      <c r="B3756">
        <v>-1.32E-2</v>
      </c>
      <c r="C3756">
        <v>0</v>
      </c>
      <c r="D3756">
        <v>0</v>
      </c>
    </row>
    <row r="3757" spans="1:4" x14ac:dyDescent="0.3">
      <c r="A3757" s="1">
        <v>33029.958333333336</v>
      </c>
      <c r="B3757">
        <v>-1.32E-2</v>
      </c>
      <c r="C3757">
        <v>0</v>
      </c>
      <c r="D3757">
        <v>0</v>
      </c>
    </row>
    <row r="3758" spans="1:4" x14ac:dyDescent="0.3">
      <c r="A3758" s="1">
        <v>33030</v>
      </c>
      <c r="B3758">
        <v>-1.32E-2</v>
      </c>
      <c r="C3758">
        <v>0</v>
      </c>
      <c r="D3758">
        <v>0</v>
      </c>
    </row>
    <row r="3759" spans="1:4" x14ac:dyDescent="0.3">
      <c r="A3759" s="1">
        <v>33030.041666666664</v>
      </c>
      <c r="B3759">
        <v>-1.32E-2</v>
      </c>
      <c r="C3759">
        <v>0</v>
      </c>
      <c r="D3759">
        <v>0</v>
      </c>
    </row>
    <row r="3760" spans="1:4" x14ac:dyDescent="0.3">
      <c r="A3760" s="1">
        <v>33030.083333333336</v>
      </c>
      <c r="B3760">
        <v>-1.32E-2</v>
      </c>
      <c r="C3760">
        <v>0</v>
      </c>
      <c r="D3760">
        <v>0</v>
      </c>
    </row>
    <row r="3761" spans="1:4" x14ac:dyDescent="0.3">
      <c r="A3761" s="1">
        <v>33030.125</v>
      </c>
      <c r="B3761">
        <v>-1.32E-2</v>
      </c>
      <c r="C3761">
        <v>0</v>
      </c>
      <c r="D3761">
        <v>0</v>
      </c>
    </row>
    <row r="3762" spans="1:4" x14ac:dyDescent="0.3">
      <c r="A3762" s="1">
        <v>33030.166666666664</v>
      </c>
      <c r="B3762">
        <v>-1.32E-2</v>
      </c>
      <c r="C3762">
        <v>0</v>
      </c>
      <c r="D3762">
        <v>0</v>
      </c>
    </row>
    <row r="3763" spans="1:4" x14ac:dyDescent="0.3">
      <c r="A3763" s="1">
        <v>33030.208333333336</v>
      </c>
      <c r="B3763">
        <v>11.243</v>
      </c>
      <c r="C3763">
        <v>0.82869999999999999</v>
      </c>
      <c r="D3763">
        <v>-4.8322000000000003</v>
      </c>
    </row>
    <row r="3764" spans="1:4" x14ac:dyDescent="0.3">
      <c r="A3764" s="1">
        <v>33030.25</v>
      </c>
      <c r="B3764">
        <v>134.94999999999999</v>
      </c>
      <c r="C3764">
        <v>0.89870000000000005</v>
      </c>
      <c r="D3764">
        <v>-15.205</v>
      </c>
    </row>
    <row r="3765" spans="1:4" x14ac:dyDescent="0.3">
      <c r="A3765" s="1">
        <v>33030.291666666664</v>
      </c>
      <c r="B3765">
        <v>155.53</v>
      </c>
      <c r="C3765">
        <v>0.91349999999999998</v>
      </c>
      <c r="D3765">
        <v>-30.5</v>
      </c>
    </row>
    <row r="3766" spans="1:4" x14ac:dyDescent="0.3">
      <c r="A3766" s="1">
        <v>33030.333333333336</v>
      </c>
      <c r="B3766">
        <v>256.23</v>
      </c>
      <c r="C3766">
        <v>0.91759999999999997</v>
      </c>
      <c r="D3766">
        <v>-54.841000000000001</v>
      </c>
    </row>
    <row r="3767" spans="1:4" x14ac:dyDescent="0.3">
      <c r="A3767" s="1">
        <v>33030.375</v>
      </c>
      <c r="B3767">
        <v>529.27</v>
      </c>
      <c r="C3767">
        <v>0.89700000000000002</v>
      </c>
      <c r="D3767">
        <v>-43.424999999999997</v>
      </c>
    </row>
    <row r="3768" spans="1:4" x14ac:dyDescent="0.3">
      <c r="A3768" s="1">
        <v>33030.416666666664</v>
      </c>
      <c r="B3768">
        <v>466.4</v>
      </c>
      <c r="C3768">
        <v>0.91139999999999999</v>
      </c>
      <c r="D3768">
        <v>-30.811</v>
      </c>
    </row>
    <row r="3769" spans="1:4" x14ac:dyDescent="0.3">
      <c r="A3769" s="1">
        <v>33030.458333333336</v>
      </c>
      <c r="B3769">
        <v>463.72</v>
      </c>
      <c r="C3769">
        <v>0.9214</v>
      </c>
      <c r="D3769">
        <v>-16.984000000000002</v>
      </c>
    </row>
    <row r="3770" spans="1:4" x14ac:dyDescent="0.3">
      <c r="A3770" s="1">
        <v>33030.5</v>
      </c>
      <c r="B3770">
        <v>260.11</v>
      </c>
      <c r="C3770">
        <v>0.92810000000000004</v>
      </c>
      <c r="D3770">
        <v>-2.3138999999999998</v>
      </c>
    </row>
    <row r="3771" spans="1:4" x14ac:dyDescent="0.3">
      <c r="A3771" s="1">
        <v>33030.541666666664</v>
      </c>
      <c r="B3771">
        <v>516.73</v>
      </c>
      <c r="C3771">
        <v>0.92130000000000001</v>
      </c>
      <c r="D3771">
        <v>12.483000000000001</v>
      </c>
    </row>
    <row r="3772" spans="1:4" x14ac:dyDescent="0.3">
      <c r="A3772" s="1">
        <v>33030.583333333336</v>
      </c>
      <c r="B3772">
        <v>538.13</v>
      </c>
      <c r="C3772">
        <v>0.90310000000000001</v>
      </c>
      <c r="D3772">
        <v>26.631</v>
      </c>
    </row>
    <row r="3773" spans="1:4" x14ac:dyDescent="0.3">
      <c r="A3773" s="1">
        <v>33030.625</v>
      </c>
      <c r="B3773">
        <v>473.5</v>
      </c>
      <c r="C3773">
        <v>0.89139999999999997</v>
      </c>
      <c r="D3773">
        <v>39.637</v>
      </c>
    </row>
    <row r="3774" spans="1:4" x14ac:dyDescent="0.3">
      <c r="A3774" s="1">
        <v>33030.666666666664</v>
      </c>
      <c r="B3774">
        <v>170.22</v>
      </c>
      <c r="C3774">
        <v>0.89390000000000003</v>
      </c>
      <c r="D3774">
        <v>51.405000000000001</v>
      </c>
    </row>
    <row r="3775" spans="1:4" x14ac:dyDescent="0.3">
      <c r="A3775" s="1">
        <v>33030.708333333336</v>
      </c>
      <c r="B3775">
        <v>447.24</v>
      </c>
      <c r="C3775">
        <v>0.88070000000000004</v>
      </c>
      <c r="D3775">
        <v>38.917999999999999</v>
      </c>
    </row>
    <row r="3776" spans="1:4" x14ac:dyDescent="0.3">
      <c r="A3776" s="1">
        <v>33030.75</v>
      </c>
      <c r="B3776">
        <v>360.35</v>
      </c>
      <c r="C3776">
        <v>0.88380000000000003</v>
      </c>
      <c r="D3776">
        <v>19.102</v>
      </c>
    </row>
    <row r="3777" spans="1:4" x14ac:dyDescent="0.3">
      <c r="A3777" s="1">
        <v>33030.791666666664</v>
      </c>
      <c r="B3777">
        <v>96.641000000000005</v>
      </c>
      <c r="C3777">
        <v>0.74109999999999998</v>
      </c>
      <c r="D3777">
        <v>7.6731999999999996</v>
      </c>
    </row>
    <row r="3778" spans="1:4" x14ac:dyDescent="0.3">
      <c r="A3778" s="1">
        <v>33030.833333333336</v>
      </c>
      <c r="B3778">
        <v>-1.32E-2</v>
      </c>
      <c r="C3778">
        <v>0</v>
      </c>
      <c r="D3778">
        <v>1.3783000000000001</v>
      </c>
    </row>
    <row r="3779" spans="1:4" x14ac:dyDescent="0.3">
      <c r="A3779" s="1">
        <v>33030.875</v>
      </c>
      <c r="B3779">
        <v>-1.32E-2</v>
      </c>
      <c r="C3779">
        <v>0</v>
      </c>
      <c r="D3779">
        <v>0</v>
      </c>
    </row>
    <row r="3780" spans="1:4" x14ac:dyDescent="0.3">
      <c r="A3780" s="1">
        <v>33030.916666666664</v>
      </c>
      <c r="B3780">
        <v>-1.32E-2</v>
      </c>
      <c r="C3780">
        <v>0</v>
      </c>
      <c r="D3780">
        <v>0</v>
      </c>
    </row>
    <row r="3781" spans="1:4" x14ac:dyDescent="0.3">
      <c r="A3781" s="1">
        <v>33030.958333333336</v>
      </c>
      <c r="B3781">
        <v>-1.32E-2</v>
      </c>
      <c r="C3781">
        <v>0</v>
      </c>
      <c r="D3781">
        <v>0</v>
      </c>
    </row>
    <row r="3782" spans="1:4" x14ac:dyDescent="0.3">
      <c r="A3782" s="1">
        <v>33031</v>
      </c>
      <c r="B3782">
        <v>-1.32E-2</v>
      </c>
      <c r="C3782">
        <v>0</v>
      </c>
      <c r="D3782">
        <v>0</v>
      </c>
    </row>
    <row r="3783" spans="1:4" x14ac:dyDescent="0.3">
      <c r="A3783" s="1">
        <v>33031.041666666664</v>
      </c>
      <c r="B3783">
        <v>-1.32E-2</v>
      </c>
      <c r="C3783">
        <v>0</v>
      </c>
      <c r="D3783">
        <v>0</v>
      </c>
    </row>
    <row r="3784" spans="1:4" x14ac:dyDescent="0.3">
      <c r="A3784" s="1">
        <v>33031.083333333336</v>
      </c>
      <c r="B3784">
        <v>-1.32E-2</v>
      </c>
      <c r="C3784">
        <v>0</v>
      </c>
      <c r="D3784">
        <v>0</v>
      </c>
    </row>
    <row r="3785" spans="1:4" x14ac:dyDescent="0.3">
      <c r="A3785" s="1">
        <v>33031.125</v>
      </c>
      <c r="B3785">
        <v>-1.32E-2</v>
      </c>
      <c r="C3785">
        <v>0</v>
      </c>
      <c r="D3785">
        <v>0</v>
      </c>
    </row>
    <row r="3786" spans="1:4" x14ac:dyDescent="0.3">
      <c r="A3786" s="1">
        <v>33031.166666666664</v>
      </c>
      <c r="B3786">
        <v>-1.32E-2</v>
      </c>
      <c r="C3786">
        <v>0</v>
      </c>
      <c r="D3786">
        <v>0</v>
      </c>
    </row>
    <row r="3787" spans="1:4" x14ac:dyDescent="0.3">
      <c r="A3787" s="1">
        <v>33031.208333333336</v>
      </c>
      <c r="B3787">
        <v>11.291</v>
      </c>
      <c r="C3787">
        <v>0.83309999999999995</v>
      </c>
      <c r="D3787">
        <v>-4.8865999999999996</v>
      </c>
    </row>
    <row r="3788" spans="1:4" x14ac:dyDescent="0.3">
      <c r="A3788" s="1">
        <v>33031.25</v>
      </c>
      <c r="B3788">
        <v>249.57</v>
      </c>
      <c r="C3788">
        <v>0.89370000000000005</v>
      </c>
      <c r="D3788">
        <v>-15.262</v>
      </c>
    </row>
    <row r="3789" spans="1:4" x14ac:dyDescent="0.3">
      <c r="A3789" s="1">
        <v>33031.291666666664</v>
      </c>
      <c r="B3789">
        <v>629.45000000000005</v>
      </c>
      <c r="C3789">
        <v>0.88049999999999995</v>
      </c>
      <c r="D3789">
        <v>-30.584</v>
      </c>
    </row>
    <row r="3790" spans="1:4" x14ac:dyDescent="0.3">
      <c r="A3790" s="1">
        <v>33031.333333333336</v>
      </c>
      <c r="B3790">
        <v>802.07</v>
      </c>
      <c r="C3790">
        <v>0.79549999999999998</v>
      </c>
      <c r="D3790">
        <v>-54.811</v>
      </c>
    </row>
    <row r="3791" spans="1:4" x14ac:dyDescent="0.3">
      <c r="A3791" s="1">
        <v>33031.375</v>
      </c>
      <c r="B3791">
        <v>766.95</v>
      </c>
      <c r="C3791">
        <v>0.86660000000000004</v>
      </c>
      <c r="D3791">
        <v>-43.406999999999996</v>
      </c>
    </row>
    <row r="3792" spans="1:4" x14ac:dyDescent="0.3">
      <c r="A3792" s="1">
        <v>33031.416666666664</v>
      </c>
      <c r="B3792">
        <v>608.03</v>
      </c>
      <c r="C3792">
        <v>0.90100000000000002</v>
      </c>
      <c r="D3792">
        <v>-30.809000000000001</v>
      </c>
    </row>
    <row r="3793" spans="1:4" x14ac:dyDescent="0.3">
      <c r="A3793" s="1">
        <v>33031.458333333336</v>
      </c>
      <c r="B3793">
        <v>716.04</v>
      </c>
      <c r="C3793">
        <v>0.90590000000000004</v>
      </c>
      <c r="D3793">
        <v>-17.001999999999999</v>
      </c>
    </row>
    <row r="3794" spans="1:4" x14ac:dyDescent="0.3">
      <c r="A3794" s="1">
        <v>33031.5</v>
      </c>
      <c r="B3794">
        <v>431.5</v>
      </c>
      <c r="C3794">
        <v>0.93530000000000002</v>
      </c>
      <c r="D3794">
        <v>-2.3534999999999999</v>
      </c>
    </row>
    <row r="3795" spans="1:4" x14ac:dyDescent="0.3">
      <c r="A3795" s="1">
        <v>33031.541666666664</v>
      </c>
      <c r="B3795">
        <v>326.70999999999998</v>
      </c>
      <c r="C3795">
        <v>0.92649999999999999</v>
      </c>
      <c r="D3795">
        <v>12.423</v>
      </c>
    </row>
    <row r="3796" spans="1:4" x14ac:dyDescent="0.3">
      <c r="A3796" s="1">
        <v>33031.583333333336</v>
      </c>
      <c r="B3796">
        <v>263.97000000000003</v>
      </c>
      <c r="C3796">
        <v>0.91690000000000005</v>
      </c>
      <c r="D3796">
        <v>26.556000000000001</v>
      </c>
    </row>
    <row r="3797" spans="1:4" x14ac:dyDescent="0.3">
      <c r="A3797" s="1">
        <v>33031.625</v>
      </c>
      <c r="B3797">
        <v>217.51</v>
      </c>
      <c r="C3797">
        <v>0.90580000000000005</v>
      </c>
      <c r="D3797">
        <v>39.552</v>
      </c>
    </row>
    <row r="3798" spans="1:4" x14ac:dyDescent="0.3">
      <c r="A3798" s="1">
        <v>33031.666666666664</v>
      </c>
      <c r="B3798">
        <v>261.06</v>
      </c>
      <c r="C3798">
        <v>0.90510000000000002</v>
      </c>
      <c r="D3798">
        <v>51.314</v>
      </c>
    </row>
    <row r="3799" spans="1:4" x14ac:dyDescent="0.3">
      <c r="A3799" s="1">
        <v>33031.708333333336</v>
      </c>
      <c r="B3799">
        <v>314.19</v>
      </c>
      <c r="C3799">
        <v>0.90229999999999999</v>
      </c>
      <c r="D3799">
        <v>39.250999999999998</v>
      </c>
    </row>
    <row r="3800" spans="1:4" x14ac:dyDescent="0.3">
      <c r="A3800" s="1">
        <v>33031.75</v>
      </c>
      <c r="B3800">
        <v>40.218000000000004</v>
      </c>
      <c r="C3800">
        <v>0.87490000000000001</v>
      </c>
      <c r="D3800">
        <v>19.239999999999998</v>
      </c>
    </row>
    <row r="3801" spans="1:4" x14ac:dyDescent="0.3">
      <c r="A3801" s="1">
        <v>33031.791666666664</v>
      </c>
      <c r="B3801">
        <v>19.347999999999999</v>
      </c>
      <c r="C3801">
        <v>0.84850000000000003</v>
      </c>
      <c r="D3801">
        <v>7.7870999999999997</v>
      </c>
    </row>
    <row r="3802" spans="1:4" x14ac:dyDescent="0.3">
      <c r="A3802" s="1">
        <v>33031.833333333336</v>
      </c>
      <c r="B3802">
        <v>-1.32E-2</v>
      </c>
      <c r="C3802">
        <v>0</v>
      </c>
      <c r="D3802">
        <v>1.3221000000000001</v>
      </c>
    </row>
    <row r="3803" spans="1:4" x14ac:dyDescent="0.3">
      <c r="A3803" s="1">
        <v>33031.875</v>
      </c>
      <c r="B3803">
        <v>-1.32E-2</v>
      </c>
      <c r="C3803">
        <v>0</v>
      </c>
      <c r="D3803">
        <v>0</v>
      </c>
    </row>
    <row r="3804" spans="1:4" x14ac:dyDescent="0.3">
      <c r="A3804" s="1">
        <v>33031.916666666664</v>
      </c>
      <c r="B3804">
        <v>-1.32E-2</v>
      </c>
      <c r="C3804">
        <v>0</v>
      </c>
      <c r="D3804">
        <v>0</v>
      </c>
    </row>
    <row r="3805" spans="1:4" x14ac:dyDescent="0.3">
      <c r="A3805" s="1">
        <v>33031.958333333336</v>
      </c>
      <c r="B3805">
        <v>-1.32E-2</v>
      </c>
      <c r="C3805">
        <v>0</v>
      </c>
      <c r="D3805">
        <v>0</v>
      </c>
    </row>
    <row r="3806" spans="1:4" x14ac:dyDescent="0.3">
      <c r="A3806" s="1">
        <v>33032</v>
      </c>
      <c r="B3806">
        <v>-1.32E-2</v>
      </c>
      <c r="C3806">
        <v>0</v>
      </c>
      <c r="D3806">
        <v>0</v>
      </c>
    </row>
    <row r="3807" spans="1:4" x14ac:dyDescent="0.3">
      <c r="A3807" s="1">
        <v>33032.041666666664</v>
      </c>
      <c r="B3807">
        <v>-1.32E-2</v>
      </c>
      <c r="C3807">
        <v>0</v>
      </c>
      <c r="D3807">
        <v>0</v>
      </c>
    </row>
    <row r="3808" spans="1:4" x14ac:dyDescent="0.3">
      <c r="A3808" s="1">
        <v>33032.083333333336</v>
      </c>
      <c r="B3808">
        <v>-1.32E-2</v>
      </c>
      <c r="C3808">
        <v>0</v>
      </c>
      <c r="D3808">
        <v>0</v>
      </c>
    </row>
    <row r="3809" spans="1:4" x14ac:dyDescent="0.3">
      <c r="A3809" s="1">
        <v>33032.125</v>
      </c>
      <c r="B3809">
        <v>-1.32E-2</v>
      </c>
      <c r="C3809">
        <v>0</v>
      </c>
      <c r="D3809">
        <v>0</v>
      </c>
    </row>
    <row r="3810" spans="1:4" x14ac:dyDescent="0.3">
      <c r="A3810" s="1">
        <v>33032.166666666664</v>
      </c>
      <c r="B3810">
        <v>-1.32E-2</v>
      </c>
      <c r="C3810">
        <v>0</v>
      </c>
      <c r="D3810">
        <v>0</v>
      </c>
    </row>
    <row r="3811" spans="1:4" x14ac:dyDescent="0.3">
      <c r="A3811" s="1">
        <v>33032.208333333336</v>
      </c>
      <c r="B3811">
        <v>15.879</v>
      </c>
      <c r="C3811">
        <v>0.84279999999999999</v>
      </c>
      <c r="D3811">
        <v>-4.9348000000000001</v>
      </c>
    </row>
    <row r="3812" spans="1:4" x14ac:dyDescent="0.3">
      <c r="A3812" s="1">
        <v>33032.25</v>
      </c>
      <c r="B3812">
        <v>293.94</v>
      </c>
      <c r="C3812">
        <v>0.88660000000000005</v>
      </c>
      <c r="D3812">
        <v>-15.313000000000001</v>
      </c>
    </row>
    <row r="3813" spans="1:4" x14ac:dyDescent="0.3">
      <c r="A3813" s="1">
        <v>33032.291666666664</v>
      </c>
      <c r="B3813">
        <v>590.16999999999996</v>
      </c>
      <c r="C3813">
        <v>0.88339999999999996</v>
      </c>
      <c r="D3813">
        <v>-30.658000000000001</v>
      </c>
    </row>
    <row r="3814" spans="1:4" x14ac:dyDescent="0.3">
      <c r="A3814" s="1">
        <v>33032.333333333336</v>
      </c>
      <c r="B3814">
        <v>773.3</v>
      </c>
      <c r="C3814">
        <v>0.84570000000000001</v>
      </c>
      <c r="D3814">
        <v>-54.784999999999997</v>
      </c>
    </row>
    <row r="3815" spans="1:4" x14ac:dyDescent="0.3">
      <c r="A3815" s="1">
        <v>33032.375</v>
      </c>
      <c r="B3815">
        <v>797.44</v>
      </c>
      <c r="C3815">
        <v>0.84289999999999998</v>
      </c>
      <c r="D3815">
        <v>-43.393999999999998</v>
      </c>
    </row>
    <row r="3816" spans="1:4" x14ac:dyDescent="0.3">
      <c r="A3816" s="1">
        <v>33032.416666666664</v>
      </c>
      <c r="B3816">
        <v>790.41</v>
      </c>
      <c r="C3816">
        <v>0.83160000000000001</v>
      </c>
      <c r="D3816">
        <v>-30.811</v>
      </c>
    </row>
    <row r="3817" spans="1:4" x14ac:dyDescent="0.3">
      <c r="A3817" s="1">
        <v>33032.458333333336</v>
      </c>
      <c r="B3817">
        <v>779.58</v>
      </c>
      <c r="C3817">
        <v>0.83009999999999995</v>
      </c>
      <c r="D3817">
        <v>-17.023</v>
      </c>
    </row>
    <row r="3818" spans="1:4" x14ac:dyDescent="0.3">
      <c r="A3818" s="1">
        <v>33032.5</v>
      </c>
      <c r="B3818">
        <v>770.76</v>
      </c>
      <c r="C3818">
        <v>0.82799999999999996</v>
      </c>
      <c r="D3818">
        <v>-2.3944000000000001</v>
      </c>
    </row>
    <row r="3819" spans="1:4" x14ac:dyDescent="0.3">
      <c r="A3819" s="1">
        <v>33032.541666666664</v>
      </c>
      <c r="B3819">
        <v>764.31</v>
      </c>
      <c r="C3819">
        <v>0.81579999999999997</v>
      </c>
      <c r="D3819">
        <v>12.364000000000001</v>
      </c>
    </row>
    <row r="3820" spans="1:4" x14ac:dyDescent="0.3">
      <c r="A3820" s="1">
        <v>33032.583333333336</v>
      </c>
      <c r="B3820">
        <v>760.47</v>
      </c>
      <c r="C3820">
        <v>0.80369999999999997</v>
      </c>
      <c r="D3820">
        <v>26.483000000000001</v>
      </c>
    </row>
    <row r="3821" spans="1:4" x14ac:dyDescent="0.3">
      <c r="A3821" s="1">
        <v>33032.625</v>
      </c>
      <c r="B3821">
        <v>759.07</v>
      </c>
      <c r="C3821">
        <v>0.79620000000000002</v>
      </c>
      <c r="D3821">
        <v>39.47</v>
      </c>
    </row>
    <row r="3822" spans="1:4" x14ac:dyDescent="0.3">
      <c r="A3822" s="1">
        <v>33032.666666666664</v>
      </c>
      <c r="B3822">
        <v>756.52</v>
      </c>
      <c r="C3822">
        <v>0.81310000000000004</v>
      </c>
      <c r="D3822">
        <v>51.225999999999999</v>
      </c>
    </row>
    <row r="3823" spans="1:4" x14ac:dyDescent="0.3">
      <c r="A3823" s="1">
        <v>33032.708333333336</v>
      </c>
      <c r="B3823">
        <v>652.59</v>
      </c>
      <c r="C3823">
        <v>0.84130000000000005</v>
      </c>
      <c r="D3823">
        <v>39.579000000000001</v>
      </c>
    </row>
    <row r="3824" spans="1:4" x14ac:dyDescent="0.3">
      <c r="A3824" s="1">
        <v>33032.75</v>
      </c>
      <c r="B3824">
        <v>376.49</v>
      </c>
      <c r="C3824">
        <v>0.86750000000000005</v>
      </c>
      <c r="D3824">
        <v>19.373000000000001</v>
      </c>
    </row>
    <row r="3825" spans="1:4" x14ac:dyDescent="0.3">
      <c r="A3825" s="1">
        <v>33032.791666666664</v>
      </c>
      <c r="B3825">
        <v>100.62</v>
      </c>
      <c r="C3825">
        <v>0.73250000000000004</v>
      </c>
      <c r="D3825">
        <v>7.8963000000000001</v>
      </c>
    </row>
    <row r="3826" spans="1:4" x14ac:dyDescent="0.3">
      <c r="A3826" s="1">
        <v>33032.833333333336</v>
      </c>
      <c r="B3826">
        <v>-1.32E-2</v>
      </c>
      <c r="C3826">
        <v>0</v>
      </c>
      <c r="D3826">
        <v>1.4322999999999999</v>
      </c>
    </row>
    <row r="3827" spans="1:4" x14ac:dyDescent="0.3">
      <c r="A3827" s="1">
        <v>33032.875</v>
      </c>
      <c r="B3827">
        <v>-1.32E-2</v>
      </c>
      <c r="C3827">
        <v>0</v>
      </c>
      <c r="D3827">
        <v>0</v>
      </c>
    </row>
    <row r="3828" spans="1:4" x14ac:dyDescent="0.3">
      <c r="A3828" s="1">
        <v>33032.916666666664</v>
      </c>
      <c r="B3828">
        <v>-1.32E-2</v>
      </c>
      <c r="C3828">
        <v>0</v>
      </c>
      <c r="D3828">
        <v>0</v>
      </c>
    </row>
    <row r="3829" spans="1:4" x14ac:dyDescent="0.3">
      <c r="A3829" s="1">
        <v>33032.958333333336</v>
      </c>
      <c r="B3829">
        <v>-1.32E-2</v>
      </c>
      <c r="C3829">
        <v>0</v>
      </c>
      <c r="D3829">
        <v>0</v>
      </c>
    </row>
    <row r="3830" spans="1:4" x14ac:dyDescent="0.3">
      <c r="A3830" s="1">
        <v>33033</v>
      </c>
      <c r="B3830">
        <v>-1.32E-2</v>
      </c>
      <c r="C3830">
        <v>0</v>
      </c>
      <c r="D3830">
        <v>0</v>
      </c>
    </row>
    <row r="3831" spans="1:4" x14ac:dyDescent="0.3">
      <c r="A3831" s="1">
        <v>33033.041666666664</v>
      </c>
      <c r="B3831">
        <v>-1.32E-2</v>
      </c>
      <c r="C3831">
        <v>0</v>
      </c>
      <c r="D3831">
        <v>0</v>
      </c>
    </row>
    <row r="3832" spans="1:4" x14ac:dyDescent="0.3">
      <c r="A3832" s="1">
        <v>33033.083333333336</v>
      </c>
      <c r="B3832">
        <v>-1.32E-2</v>
      </c>
      <c r="C3832">
        <v>0</v>
      </c>
      <c r="D3832">
        <v>0</v>
      </c>
    </row>
    <row r="3833" spans="1:4" x14ac:dyDescent="0.3">
      <c r="A3833" s="1">
        <v>33033.125</v>
      </c>
      <c r="B3833">
        <v>-1.32E-2</v>
      </c>
      <c r="C3833">
        <v>0</v>
      </c>
      <c r="D3833">
        <v>0</v>
      </c>
    </row>
    <row r="3834" spans="1:4" x14ac:dyDescent="0.3">
      <c r="A3834" s="1">
        <v>33033.166666666664</v>
      </c>
      <c r="B3834">
        <v>-1.32E-2</v>
      </c>
      <c r="C3834">
        <v>0</v>
      </c>
      <c r="D3834">
        <v>0</v>
      </c>
    </row>
    <row r="3835" spans="1:4" x14ac:dyDescent="0.3">
      <c r="A3835" s="1">
        <v>33033.208333333336</v>
      </c>
      <c r="B3835">
        <v>16.146000000000001</v>
      </c>
      <c r="C3835">
        <v>0.84289999999999998</v>
      </c>
      <c r="D3835">
        <v>-4.9767999999999999</v>
      </c>
    </row>
    <row r="3836" spans="1:4" x14ac:dyDescent="0.3">
      <c r="A3836" s="1">
        <v>33033.25</v>
      </c>
      <c r="B3836">
        <v>308.11</v>
      </c>
      <c r="C3836">
        <v>0.88619999999999999</v>
      </c>
      <c r="D3836">
        <v>-15.356999999999999</v>
      </c>
    </row>
    <row r="3837" spans="1:4" x14ac:dyDescent="0.3">
      <c r="A3837" s="1">
        <v>33033.291666666664</v>
      </c>
      <c r="B3837">
        <v>628.78</v>
      </c>
      <c r="C3837">
        <v>0.87849999999999995</v>
      </c>
      <c r="D3837">
        <v>-30.721</v>
      </c>
    </row>
    <row r="3838" spans="1:4" x14ac:dyDescent="0.3">
      <c r="A3838" s="1">
        <v>33033.333333333336</v>
      </c>
      <c r="B3838">
        <v>802.07</v>
      </c>
      <c r="C3838">
        <v>0.82079999999999997</v>
      </c>
      <c r="D3838">
        <v>-54.765000000000001</v>
      </c>
    </row>
    <row r="3839" spans="1:4" x14ac:dyDescent="0.3">
      <c r="A3839" s="1">
        <v>33033.375</v>
      </c>
      <c r="B3839">
        <v>802.07</v>
      </c>
      <c r="C3839">
        <v>0.78669999999999995</v>
      </c>
      <c r="D3839">
        <v>-43.384999999999998</v>
      </c>
    </row>
    <row r="3840" spans="1:4" x14ac:dyDescent="0.3">
      <c r="A3840" s="1">
        <v>33033.416666666664</v>
      </c>
      <c r="B3840">
        <v>796</v>
      </c>
      <c r="C3840">
        <v>0.78500000000000003</v>
      </c>
      <c r="D3840">
        <v>-30.815999999999999</v>
      </c>
    </row>
    <row r="3841" spans="1:4" x14ac:dyDescent="0.3">
      <c r="A3841" s="1">
        <v>33033.458333333336</v>
      </c>
      <c r="B3841">
        <v>786.45</v>
      </c>
      <c r="C3841">
        <v>0.79069999999999996</v>
      </c>
      <c r="D3841">
        <v>-17.045999999999999</v>
      </c>
    </row>
    <row r="3842" spans="1:4" x14ac:dyDescent="0.3">
      <c r="A3842" s="1">
        <v>33033.5</v>
      </c>
      <c r="B3842">
        <v>778.85</v>
      </c>
      <c r="C3842">
        <v>0.79390000000000005</v>
      </c>
      <c r="D3842">
        <v>-2.4363000000000001</v>
      </c>
    </row>
    <row r="3843" spans="1:4" x14ac:dyDescent="0.3">
      <c r="A3843" s="1">
        <v>33033.541666666664</v>
      </c>
      <c r="B3843">
        <v>773.5</v>
      </c>
      <c r="C3843">
        <v>0.78469999999999995</v>
      </c>
      <c r="D3843">
        <v>12.305</v>
      </c>
    </row>
    <row r="3844" spans="1:4" x14ac:dyDescent="0.3">
      <c r="A3844" s="1">
        <v>33033.583333333336</v>
      </c>
      <c r="B3844">
        <v>770.51</v>
      </c>
      <c r="C3844">
        <v>0.77149999999999996</v>
      </c>
      <c r="D3844">
        <v>26.411000000000001</v>
      </c>
    </row>
    <row r="3845" spans="1:4" x14ac:dyDescent="0.3">
      <c r="A3845" s="1">
        <v>33033.625</v>
      </c>
      <c r="B3845">
        <v>769.91</v>
      </c>
      <c r="C3845">
        <v>0.76959999999999995</v>
      </c>
      <c r="D3845">
        <v>39.39</v>
      </c>
    </row>
    <row r="3846" spans="1:4" x14ac:dyDescent="0.3">
      <c r="A3846" s="1">
        <v>33033.666666666664</v>
      </c>
      <c r="B3846">
        <v>772.04</v>
      </c>
      <c r="C3846">
        <v>0.79579999999999995</v>
      </c>
      <c r="D3846">
        <v>51.140999999999998</v>
      </c>
    </row>
    <row r="3847" spans="1:4" x14ac:dyDescent="0.3">
      <c r="A3847" s="1">
        <v>33033.708333333336</v>
      </c>
      <c r="B3847">
        <v>690.43</v>
      </c>
      <c r="C3847">
        <v>0.84240000000000004</v>
      </c>
      <c r="D3847">
        <v>39.9</v>
      </c>
    </row>
    <row r="3848" spans="1:4" x14ac:dyDescent="0.3">
      <c r="A3848" s="1">
        <v>33033.75</v>
      </c>
      <c r="B3848">
        <v>385.71</v>
      </c>
      <c r="C3848">
        <v>0.87319999999999998</v>
      </c>
      <c r="D3848">
        <v>19.501000000000001</v>
      </c>
    </row>
    <row r="3849" spans="1:4" x14ac:dyDescent="0.3">
      <c r="A3849" s="1">
        <v>33033.791666666664</v>
      </c>
      <c r="B3849">
        <v>102.95</v>
      </c>
      <c r="C3849">
        <v>0.74219999999999997</v>
      </c>
      <c r="D3849">
        <v>8.0007999999999999</v>
      </c>
    </row>
    <row r="3850" spans="1:4" x14ac:dyDescent="0.3">
      <c r="A3850" s="1">
        <v>33033.833333333336</v>
      </c>
      <c r="B3850">
        <v>-1.32E-2</v>
      </c>
      <c r="C3850">
        <v>0</v>
      </c>
      <c r="D3850">
        <v>1.5375000000000001</v>
      </c>
    </row>
    <row r="3851" spans="1:4" x14ac:dyDescent="0.3">
      <c r="A3851" s="1">
        <v>33033.875</v>
      </c>
      <c r="B3851">
        <v>-1.32E-2</v>
      </c>
      <c r="C3851">
        <v>0</v>
      </c>
      <c r="D3851">
        <v>0</v>
      </c>
    </row>
    <row r="3852" spans="1:4" x14ac:dyDescent="0.3">
      <c r="A3852" s="1">
        <v>33033.916666666664</v>
      </c>
      <c r="B3852">
        <v>-1.32E-2</v>
      </c>
      <c r="C3852">
        <v>0</v>
      </c>
      <c r="D3852">
        <v>0</v>
      </c>
    </row>
    <row r="3853" spans="1:4" x14ac:dyDescent="0.3">
      <c r="A3853" s="1">
        <v>33033.958333333336</v>
      </c>
      <c r="B3853">
        <v>-1.32E-2</v>
      </c>
      <c r="C3853">
        <v>0</v>
      </c>
      <c r="D3853">
        <v>0</v>
      </c>
    </row>
    <row r="3854" spans="1:4" x14ac:dyDescent="0.3">
      <c r="A3854" s="1">
        <v>33034</v>
      </c>
      <c r="B3854">
        <v>-1.32E-2</v>
      </c>
      <c r="C3854">
        <v>0</v>
      </c>
      <c r="D3854">
        <v>0</v>
      </c>
    </row>
    <row r="3855" spans="1:4" x14ac:dyDescent="0.3">
      <c r="A3855" s="1">
        <v>33034.041666666664</v>
      </c>
      <c r="B3855">
        <v>-1.32E-2</v>
      </c>
      <c r="C3855">
        <v>0</v>
      </c>
      <c r="D3855">
        <v>0</v>
      </c>
    </row>
    <row r="3856" spans="1:4" x14ac:dyDescent="0.3">
      <c r="A3856" s="1">
        <v>33034.083333333336</v>
      </c>
      <c r="B3856">
        <v>-1.32E-2</v>
      </c>
      <c r="C3856">
        <v>0</v>
      </c>
      <c r="D3856">
        <v>0</v>
      </c>
    </row>
    <row r="3857" spans="1:4" x14ac:dyDescent="0.3">
      <c r="A3857" s="1">
        <v>33034.125</v>
      </c>
      <c r="B3857">
        <v>-1.32E-2</v>
      </c>
      <c r="C3857">
        <v>0</v>
      </c>
      <c r="D3857">
        <v>0</v>
      </c>
    </row>
    <row r="3858" spans="1:4" x14ac:dyDescent="0.3">
      <c r="A3858" s="1">
        <v>33034.166666666664</v>
      </c>
      <c r="B3858">
        <v>-1.32E-2</v>
      </c>
      <c r="C3858">
        <v>0</v>
      </c>
      <c r="D3858">
        <v>0</v>
      </c>
    </row>
    <row r="3859" spans="1:4" x14ac:dyDescent="0.3">
      <c r="A3859" s="1">
        <v>33034.208333333336</v>
      </c>
      <c r="B3859">
        <v>15.27</v>
      </c>
      <c r="C3859">
        <v>0.83889999999999998</v>
      </c>
      <c r="D3859">
        <v>-5.0126999999999997</v>
      </c>
    </row>
    <row r="3860" spans="1:4" x14ac:dyDescent="0.3">
      <c r="A3860" s="1">
        <v>33034.25</v>
      </c>
      <c r="B3860">
        <v>256.81</v>
      </c>
      <c r="C3860">
        <v>0.88890000000000002</v>
      </c>
      <c r="D3860">
        <v>-15.393000000000001</v>
      </c>
    </row>
    <row r="3861" spans="1:4" x14ac:dyDescent="0.3">
      <c r="A3861" s="1">
        <v>33034.291666666664</v>
      </c>
      <c r="B3861">
        <v>534.4</v>
      </c>
      <c r="C3861">
        <v>0.88780000000000003</v>
      </c>
      <c r="D3861">
        <v>-30.773</v>
      </c>
    </row>
    <row r="3862" spans="1:4" x14ac:dyDescent="0.3">
      <c r="A3862" s="1">
        <v>33034.333333333336</v>
      </c>
      <c r="B3862">
        <v>725.83</v>
      </c>
      <c r="C3862">
        <v>0.85360000000000003</v>
      </c>
      <c r="D3862">
        <v>-54.749000000000002</v>
      </c>
    </row>
    <row r="3863" spans="1:4" x14ac:dyDescent="0.3">
      <c r="A3863" s="1">
        <v>33034.375</v>
      </c>
      <c r="B3863">
        <v>771.08</v>
      </c>
      <c r="C3863">
        <v>0.85670000000000002</v>
      </c>
      <c r="D3863">
        <v>-43.38</v>
      </c>
    </row>
    <row r="3864" spans="1:4" x14ac:dyDescent="0.3">
      <c r="A3864" s="1">
        <v>33034.416666666664</v>
      </c>
      <c r="B3864">
        <v>780.45</v>
      </c>
      <c r="C3864">
        <v>0.86040000000000005</v>
      </c>
      <c r="D3864">
        <v>-30.824999999999999</v>
      </c>
    </row>
    <row r="3865" spans="1:4" x14ac:dyDescent="0.3">
      <c r="A3865" s="1">
        <v>33034.458333333336</v>
      </c>
      <c r="B3865">
        <v>781.04</v>
      </c>
      <c r="C3865">
        <v>0.86029999999999995</v>
      </c>
      <c r="D3865">
        <v>-17.071000000000002</v>
      </c>
    </row>
    <row r="3866" spans="1:4" x14ac:dyDescent="0.3">
      <c r="A3866" s="1">
        <v>33034.5</v>
      </c>
      <c r="B3866">
        <v>773.13</v>
      </c>
      <c r="C3866">
        <v>0.85780000000000001</v>
      </c>
      <c r="D3866">
        <v>-2.4792999999999998</v>
      </c>
    </row>
    <row r="3867" spans="1:4" x14ac:dyDescent="0.3">
      <c r="A3867" s="1">
        <v>33034.541666666664</v>
      </c>
      <c r="B3867">
        <v>759.9</v>
      </c>
      <c r="C3867">
        <v>0.87709999999999999</v>
      </c>
      <c r="D3867">
        <v>0</v>
      </c>
    </row>
    <row r="3868" spans="1:4" x14ac:dyDescent="0.3">
      <c r="A3868" s="1">
        <v>33034.583333333336</v>
      </c>
      <c r="B3868">
        <v>758.03</v>
      </c>
      <c r="C3868">
        <v>0.8538</v>
      </c>
      <c r="D3868">
        <v>26.341000000000001</v>
      </c>
    </row>
    <row r="3869" spans="1:4" x14ac:dyDescent="0.3">
      <c r="A3869" s="1">
        <v>33034.625</v>
      </c>
      <c r="B3869">
        <v>742.54</v>
      </c>
      <c r="C3869">
        <v>0.84140000000000004</v>
      </c>
      <c r="D3869">
        <v>39.313000000000002</v>
      </c>
    </row>
    <row r="3870" spans="1:4" x14ac:dyDescent="0.3">
      <c r="A3870" s="1">
        <v>33034.666666666664</v>
      </c>
      <c r="B3870">
        <v>721.26</v>
      </c>
      <c r="C3870">
        <v>0.83379999999999999</v>
      </c>
      <c r="D3870">
        <v>51.058999999999997</v>
      </c>
    </row>
    <row r="3871" spans="1:4" x14ac:dyDescent="0.3">
      <c r="A3871" s="1">
        <v>33034.708333333336</v>
      </c>
      <c r="B3871">
        <v>595.16999999999996</v>
      </c>
      <c r="C3871">
        <v>0.84970000000000001</v>
      </c>
      <c r="D3871">
        <v>40.213000000000001</v>
      </c>
    </row>
    <row r="3872" spans="1:4" x14ac:dyDescent="0.3">
      <c r="A3872" s="1">
        <v>33034.75</v>
      </c>
      <c r="B3872">
        <v>340.32</v>
      </c>
      <c r="C3872">
        <v>0.87450000000000006</v>
      </c>
      <c r="D3872">
        <v>19.623000000000001</v>
      </c>
    </row>
    <row r="3873" spans="1:4" x14ac:dyDescent="0.3">
      <c r="A3873" s="1">
        <v>33034.791666666664</v>
      </c>
      <c r="B3873">
        <v>89.778999999999996</v>
      </c>
      <c r="C3873">
        <v>0.755</v>
      </c>
      <c r="D3873">
        <v>8.1004000000000005</v>
      </c>
    </row>
    <row r="3874" spans="1:4" x14ac:dyDescent="0.3">
      <c r="A3874" s="1">
        <v>33034.833333333336</v>
      </c>
      <c r="B3874">
        <v>-1.32E-2</v>
      </c>
      <c r="C3874">
        <v>0</v>
      </c>
      <c r="D3874">
        <v>1.4668000000000001</v>
      </c>
    </row>
    <row r="3875" spans="1:4" x14ac:dyDescent="0.3">
      <c r="A3875" s="1">
        <v>33034.875</v>
      </c>
      <c r="B3875">
        <v>-1.32E-2</v>
      </c>
      <c r="C3875">
        <v>0</v>
      </c>
      <c r="D3875">
        <v>0</v>
      </c>
    </row>
    <row r="3876" spans="1:4" x14ac:dyDescent="0.3">
      <c r="A3876" s="1">
        <v>33034.916666666664</v>
      </c>
      <c r="B3876">
        <v>-1.32E-2</v>
      </c>
      <c r="C3876">
        <v>0</v>
      </c>
      <c r="D3876">
        <v>0</v>
      </c>
    </row>
    <row r="3877" spans="1:4" x14ac:dyDescent="0.3">
      <c r="A3877" s="1">
        <v>33034.958333333336</v>
      </c>
      <c r="B3877">
        <v>-1.32E-2</v>
      </c>
      <c r="C3877">
        <v>0</v>
      </c>
      <c r="D3877">
        <v>0</v>
      </c>
    </row>
    <row r="3878" spans="1:4" x14ac:dyDescent="0.3">
      <c r="A3878" s="1">
        <v>33035</v>
      </c>
      <c r="B3878">
        <v>-1.32E-2</v>
      </c>
      <c r="C3878">
        <v>0</v>
      </c>
      <c r="D3878">
        <v>0</v>
      </c>
    </row>
    <row r="3879" spans="1:4" x14ac:dyDescent="0.3">
      <c r="A3879" s="1">
        <v>33035.041666666664</v>
      </c>
      <c r="B3879">
        <v>-1.32E-2</v>
      </c>
      <c r="C3879">
        <v>0</v>
      </c>
      <c r="D3879">
        <v>0</v>
      </c>
    </row>
    <row r="3880" spans="1:4" x14ac:dyDescent="0.3">
      <c r="A3880" s="1">
        <v>33035.083333333336</v>
      </c>
      <c r="B3880">
        <v>-1.32E-2</v>
      </c>
      <c r="C3880">
        <v>0</v>
      </c>
      <c r="D3880">
        <v>0</v>
      </c>
    </row>
    <row r="3881" spans="1:4" x14ac:dyDescent="0.3">
      <c r="A3881" s="1">
        <v>33035.125</v>
      </c>
      <c r="B3881">
        <v>-1.32E-2</v>
      </c>
      <c r="C3881">
        <v>0</v>
      </c>
      <c r="D3881">
        <v>0</v>
      </c>
    </row>
    <row r="3882" spans="1:4" x14ac:dyDescent="0.3">
      <c r="A3882" s="1">
        <v>33035.166666666664</v>
      </c>
      <c r="B3882">
        <v>-1.32E-2</v>
      </c>
      <c r="C3882">
        <v>0</v>
      </c>
      <c r="D3882">
        <v>0</v>
      </c>
    </row>
    <row r="3883" spans="1:4" x14ac:dyDescent="0.3">
      <c r="A3883" s="1">
        <v>33035.208333333336</v>
      </c>
      <c r="B3883">
        <v>15.339</v>
      </c>
      <c r="C3883">
        <v>0.82169999999999999</v>
      </c>
      <c r="D3883">
        <v>-4.8731999999999998</v>
      </c>
    </row>
    <row r="3884" spans="1:4" x14ac:dyDescent="0.3">
      <c r="A3884" s="1">
        <v>33035.25</v>
      </c>
      <c r="B3884">
        <v>262.2</v>
      </c>
      <c r="C3884">
        <v>0.87139999999999995</v>
      </c>
      <c r="D3884">
        <v>-15.423999999999999</v>
      </c>
    </row>
    <row r="3885" spans="1:4" x14ac:dyDescent="0.3">
      <c r="A3885" s="1">
        <v>33035.291666666664</v>
      </c>
      <c r="B3885">
        <v>564.29</v>
      </c>
      <c r="C3885">
        <v>0.8669</v>
      </c>
      <c r="D3885">
        <v>-30.814</v>
      </c>
    </row>
    <row r="3886" spans="1:4" x14ac:dyDescent="0.3">
      <c r="A3886" s="1">
        <v>33035.333333333336</v>
      </c>
      <c r="B3886">
        <v>761.8</v>
      </c>
      <c r="C3886">
        <v>0.82320000000000004</v>
      </c>
      <c r="D3886">
        <v>-54.738</v>
      </c>
    </row>
    <row r="3887" spans="1:4" x14ac:dyDescent="0.3">
      <c r="A3887" s="1">
        <v>33035.375</v>
      </c>
      <c r="B3887">
        <v>766.38</v>
      </c>
      <c r="C3887">
        <v>0.77759999999999996</v>
      </c>
      <c r="D3887">
        <v>-43.378999999999998</v>
      </c>
    </row>
    <row r="3888" spans="1:4" x14ac:dyDescent="0.3">
      <c r="A3888" s="1">
        <v>33035.416666666664</v>
      </c>
      <c r="B3888">
        <v>753.58</v>
      </c>
      <c r="C3888">
        <v>0.74809999999999999</v>
      </c>
      <c r="D3888">
        <v>-30.837</v>
      </c>
    </row>
    <row r="3889" spans="1:4" x14ac:dyDescent="0.3">
      <c r="A3889" s="1">
        <v>33035.458333333336</v>
      </c>
      <c r="B3889">
        <v>489.07</v>
      </c>
      <c r="C3889">
        <v>0.89549999999999996</v>
      </c>
      <c r="D3889">
        <v>-17.099</v>
      </c>
    </row>
    <row r="3890" spans="1:4" x14ac:dyDescent="0.3">
      <c r="A3890" s="1">
        <v>33035.5</v>
      </c>
      <c r="B3890">
        <v>469.52</v>
      </c>
      <c r="C3890">
        <v>0.9</v>
      </c>
      <c r="D3890">
        <v>-2.5232000000000001</v>
      </c>
    </row>
    <row r="3891" spans="1:4" x14ac:dyDescent="0.3">
      <c r="A3891" s="1">
        <v>33035.541666666664</v>
      </c>
      <c r="B3891">
        <v>454.06</v>
      </c>
      <c r="C3891">
        <v>0.8962</v>
      </c>
      <c r="D3891">
        <v>12.188000000000001</v>
      </c>
    </row>
    <row r="3892" spans="1:4" x14ac:dyDescent="0.3">
      <c r="A3892" s="1">
        <v>33035.583333333336</v>
      </c>
      <c r="B3892">
        <v>387.34</v>
      </c>
      <c r="C3892">
        <v>0.88739999999999997</v>
      </c>
      <c r="D3892">
        <v>26.273</v>
      </c>
    </row>
    <row r="3893" spans="1:4" x14ac:dyDescent="0.3">
      <c r="A3893" s="1">
        <v>33035.625</v>
      </c>
      <c r="B3893">
        <v>339.7</v>
      </c>
      <c r="C3893">
        <v>0.87749999999999995</v>
      </c>
      <c r="D3893">
        <v>39.238999999999997</v>
      </c>
    </row>
    <row r="3894" spans="1:4" x14ac:dyDescent="0.3">
      <c r="A3894" s="1">
        <v>33035.666666666664</v>
      </c>
      <c r="B3894">
        <v>295.87</v>
      </c>
      <c r="C3894">
        <v>0.87439999999999996</v>
      </c>
      <c r="D3894">
        <v>50.981000000000002</v>
      </c>
    </row>
    <row r="3895" spans="1:4" x14ac:dyDescent="0.3">
      <c r="A3895" s="1">
        <v>33035.708333333336</v>
      </c>
      <c r="B3895">
        <v>193.83</v>
      </c>
      <c r="C3895">
        <v>0.87309999999999999</v>
      </c>
      <c r="D3895">
        <v>40.518000000000001</v>
      </c>
    </row>
    <row r="3896" spans="1:4" x14ac:dyDescent="0.3">
      <c r="A3896" s="1">
        <v>33035.75</v>
      </c>
      <c r="B3896">
        <v>104.67</v>
      </c>
      <c r="C3896">
        <v>0.87539999999999996</v>
      </c>
      <c r="D3896">
        <v>19.739999999999998</v>
      </c>
    </row>
    <row r="3897" spans="1:4" x14ac:dyDescent="0.3">
      <c r="A3897" s="1">
        <v>33035.791666666664</v>
      </c>
      <c r="B3897">
        <v>35.433</v>
      </c>
      <c r="C3897">
        <v>0.83379999999999999</v>
      </c>
      <c r="D3897">
        <v>8.1949000000000005</v>
      </c>
    </row>
    <row r="3898" spans="1:4" x14ac:dyDescent="0.3">
      <c r="A3898" s="1">
        <v>33035.833333333336</v>
      </c>
      <c r="B3898">
        <v>-1.32E-2</v>
      </c>
      <c r="C3898">
        <v>0</v>
      </c>
      <c r="D3898">
        <v>1.5618000000000001</v>
      </c>
    </row>
    <row r="3899" spans="1:4" x14ac:dyDescent="0.3">
      <c r="A3899" s="1">
        <v>33035.875</v>
      </c>
      <c r="B3899">
        <v>-1.32E-2</v>
      </c>
      <c r="C3899">
        <v>0</v>
      </c>
      <c r="D3899">
        <v>0</v>
      </c>
    </row>
    <row r="3900" spans="1:4" x14ac:dyDescent="0.3">
      <c r="A3900" s="1">
        <v>33035.916666666664</v>
      </c>
      <c r="B3900">
        <v>-1.32E-2</v>
      </c>
      <c r="C3900">
        <v>0</v>
      </c>
      <c r="D3900">
        <v>0</v>
      </c>
    </row>
    <row r="3901" spans="1:4" x14ac:dyDescent="0.3">
      <c r="A3901" s="1">
        <v>33035.958333333336</v>
      </c>
      <c r="B3901">
        <v>-1.32E-2</v>
      </c>
      <c r="C3901">
        <v>0</v>
      </c>
      <c r="D3901">
        <v>0</v>
      </c>
    </row>
    <row r="3902" spans="1:4" x14ac:dyDescent="0.3">
      <c r="A3902" s="1">
        <v>33036</v>
      </c>
      <c r="B3902">
        <v>-1.32E-2</v>
      </c>
      <c r="C3902">
        <v>0</v>
      </c>
      <c r="D3902">
        <v>0</v>
      </c>
    </row>
    <row r="3903" spans="1:4" x14ac:dyDescent="0.3">
      <c r="A3903" s="1">
        <v>33036.041666666664</v>
      </c>
      <c r="B3903">
        <v>-1.32E-2</v>
      </c>
      <c r="C3903">
        <v>0</v>
      </c>
      <c r="D3903">
        <v>0</v>
      </c>
    </row>
    <row r="3904" spans="1:4" x14ac:dyDescent="0.3">
      <c r="A3904" s="1">
        <v>33036.083333333336</v>
      </c>
      <c r="B3904">
        <v>-1.32E-2</v>
      </c>
      <c r="C3904">
        <v>0</v>
      </c>
      <c r="D3904">
        <v>0</v>
      </c>
    </row>
    <row r="3905" spans="1:4" x14ac:dyDescent="0.3">
      <c r="A3905" s="1">
        <v>33036.125</v>
      </c>
      <c r="B3905">
        <v>-1.32E-2</v>
      </c>
      <c r="C3905">
        <v>0</v>
      </c>
      <c r="D3905">
        <v>0</v>
      </c>
    </row>
    <row r="3906" spans="1:4" x14ac:dyDescent="0.3">
      <c r="A3906" s="1">
        <v>33036.166666666664</v>
      </c>
      <c r="B3906">
        <v>-1.32E-2</v>
      </c>
      <c r="C3906">
        <v>0</v>
      </c>
      <c r="D3906">
        <v>0</v>
      </c>
    </row>
    <row r="3907" spans="1:4" x14ac:dyDescent="0.3">
      <c r="A3907" s="1">
        <v>33036.208333333336</v>
      </c>
      <c r="B3907">
        <v>16.326000000000001</v>
      </c>
      <c r="C3907">
        <v>0.84209999999999996</v>
      </c>
      <c r="D3907">
        <v>-4.8967999999999998</v>
      </c>
    </row>
    <row r="3908" spans="1:4" x14ac:dyDescent="0.3">
      <c r="A3908" s="1">
        <v>33036.25</v>
      </c>
      <c r="B3908">
        <v>294.98</v>
      </c>
      <c r="C3908">
        <v>0.88780000000000003</v>
      </c>
      <c r="D3908">
        <v>-15.446999999999999</v>
      </c>
    </row>
    <row r="3909" spans="1:4" x14ac:dyDescent="0.3">
      <c r="A3909" s="1">
        <v>33036.291666666664</v>
      </c>
      <c r="B3909">
        <v>609.28</v>
      </c>
      <c r="C3909">
        <v>0.88160000000000005</v>
      </c>
      <c r="D3909">
        <v>-30.843</v>
      </c>
    </row>
    <row r="3910" spans="1:4" x14ac:dyDescent="0.3">
      <c r="A3910" s="1">
        <v>33036.333333333336</v>
      </c>
      <c r="B3910">
        <v>791.11</v>
      </c>
      <c r="C3910">
        <v>0.83850000000000002</v>
      </c>
      <c r="D3910">
        <v>-54.731999999999999</v>
      </c>
    </row>
    <row r="3911" spans="1:4" x14ac:dyDescent="0.3">
      <c r="A3911" s="1">
        <v>33036.375</v>
      </c>
      <c r="B3911">
        <v>802.07</v>
      </c>
      <c r="C3911">
        <v>0.81410000000000005</v>
      </c>
      <c r="D3911">
        <v>-43.381999999999998</v>
      </c>
    </row>
    <row r="3912" spans="1:4" x14ac:dyDescent="0.3">
      <c r="A3912" s="1">
        <v>33036.416666666664</v>
      </c>
      <c r="B3912">
        <v>800.31</v>
      </c>
      <c r="C3912">
        <v>0.80649999999999999</v>
      </c>
      <c r="D3912">
        <v>-30.853000000000002</v>
      </c>
    </row>
    <row r="3913" spans="1:4" x14ac:dyDescent="0.3">
      <c r="A3913" s="1">
        <v>33036.458333333336</v>
      </c>
      <c r="B3913">
        <v>791.14</v>
      </c>
      <c r="C3913">
        <v>0.80479999999999996</v>
      </c>
      <c r="D3913">
        <v>-17.128</v>
      </c>
    </row>
    <row r="3914" spans="1:4" x14ac:dyDescent="0.3">
      <c r="A3914" s="1">
        <v>33036.5</v>
      </c>
      <c r="B3914">
        <v>783.78</v>
      </c>
      <c r="C3914">
        <v>0.80410000000000004</v>
      </c>
      <c r="D3914">
        <v>-2.5680000000000001</v>
      </c>
    </row>
    <row r="3915" spans="1:4" x14ac:dyDescent="0.3">
      <c r="A3915" s="1">
        <v>33036.541666666664</v>
      </c>
      <c r="B3915">
        <v>778.55</v>
      </c>
      <c r="C3915">
        <v>0.78939999999999999</v>
      </c>
      <c r="D3915">
        <v>12.131</v>
      </c>
    </row>
    <row r="3916" spans="1:4" x14ac:dyDescent="0.3">
      <c r="A3916" s="1">
        <v>33036.583333333336</v>
      </c>
      <c r="B3916">
        <v>775.57</v>
      </c>
      <c r="C3916">
        <v>0.77410000000000001</v>
      </c>
      <c r="D3916">
        <v>26.207000000000001</v>
      </c>
    </row>
    <row r="3917" spans="1:4" x14ac:dyDescent="0.3">
      <c r="A3917" s="1">
        <v>33036.625</v>
      </c>
      <c r="B3917">
        <v>774.84</v>
      </c>
      <c r="C3917">
        <v>0.76180000000000003</v>
      </c>
      <c r="D3917">
        <v>39.167000000000002</v>
      </c>
    </row>
    <row r="3918" spans="1:4" x14ac:dyDescent="0.3">
      <c r="A3918" s="1">
        <v>33036.666666666664</v>
      </c>
      <c r="B3918">
        <v>776.54</v>
      </c>
      <c r="C3918">
        <v>0.77659999999999996</v>
      </c>
      <c r="D3918">
        <v>50.905999999999999</v>
      </c>
    </row>
    <row r="3919" spans="1:4" x14ac:dyDescent="0.3">
      <c r="A3919" s="1">
        <v>33036.708333333336</v>
      </c>
      <c r="B3919">
        <v>716.66</v>
      </c>
      <c r="C3919">
        <v>0.83979999999999999</v>
      </c>
      <c r="D3919">
        <v>40.814999999999998</v>
      </c>
    </row>
    <row r="3920" spans="1:4" x14ac:dyDescent="0.3">
      <c r="A3920" s="1">
        <v>33036.75</v>
      </c>
      <c r="B3920">
        <v>411.91</v>
      </c>
      <c r="C3920">
        <v>0.87390000000000001</v>
      </c>
      <c r="D3920">
        <v>19.850999999999999</v>
      </c>
    </row>
    <row r="3921" spans="1:4" x14ac:dyDescent="0.3">
      <c r="A3921" s="1">
        <v>33036.791666666664</v>
      </c>
      <c r="B3921">
        <v>116.05</v>
      </c>
      <c r="C3921">
        <v>0.75680000000000003</v>
      </c>
      <c r="D3921">
        <v>8.2843999999999998</v>
      </c>
    </row>
    <row r="3922" spans="1:4" x14ac:dyDescent="0.3">
      <c r="A3922" s="1">
        <v>33036.833333333336</v>
      </c>
      <c r="B3922">
        <v>-1.32E-2</v>
      </c>
      <c r="C3922">
        <v>0</v>
      </c>
      <c r="D3922">
        <v>1.6516</v>
      </c>
    </row>
    <row r="3923" spans="1:4" x14ac:dyDescent="0.3">
      <c r="A3923" s="1">
        <v>33036.875</v>
      </c>
      <c r="B3923">
        <v>-1.32E-2</v>
      </c>
      <c r="C3923">
        <v>0</v>
      </c>
      <c r="D3923">
        <v>0</v>
      </c>
    </row>
    <row r="3924" spans="1:4" x14ac:dyDescent="0.3">
      <c r="A3924" s="1">
        <v>33036.916666666664</v>
      </c>
      <c r="B3924">
        <v>-1.32E-2</v>
      </c>
      <c r="C3924">
        <v>0</v>
      </c>
      <c r="D3924">
        <v>0</v>
      </c>
    </row>
    <row r="3925" spans="1:4" x14ac:dyDescent="0.3">
      <c r="A3925" s="1">
        <v>33036.958333333336</v>
      </c>
      <c r="B3925">
        <v>-1.32E-2</v>
      </c>
      <c r="C3925">
        <v>0</v>
      </c>
      <c r="D3925">
        <v>0</v>
      </c>
    </row>
    <row r="3926" spans="1:4" x14ac:dyDescent="0.3">
      <c r="A3926" s="1">
        <v>33037</v>
      </c>
      <c r="B3926">
        <v>-1.32E-2</v>
      </c>
      <c r="C3926">
        <v>0</v>
      </c>
      <c r="D3926">
        <v>0</v>
      </c>
    </row>
    <row r="3927" spans="1:4" x14ac:dyDescent="0.3">
      <c r="A3927" s="1">
        <v>33037.041666666664</v>
      </c>
      <c r="B3927">
        <v>-1.32E-2</v>
      </c>
      <c r="C3927">
        <v>0</v>
      </c>
      <c r="D3927">
        <v>0</v>
      </c>
    </row>
    <row r="3928" spans="1:4" x14ac:dyDescent="0.3">
      <c r="A3928" s="1">
        <v>33037.083333333336</v>
      </c>
      <c r="B3928">
        <v>-1.32E-2</v>
      </c>
      <c r="C3928">
        <v>0</v>
      </c>
      <c r="D3928">
        <v>0</v>
      </c>
    </row>
    <row r="3929" spans="1:4" x14ac:dyDescent="0.3">
      <c r="A3929" s="1">
        <v>33037.125</v>
      </c>
      <c r="B3929">
        <v>-1.32E-2</v>
      </c>
      <c r="C3929">
        <v>0</v>
      </c>
      <c r="D3929">
        <v>0</v>
      </c>
    </row>
    <row r="3930" spans="1:4" x14ac:dyDescent="0.3">
      <c r="A3930" s="1">
        <v>33037.166666666664</v>
      </c>
      <c r="B3930">
        <v>-1.32E-2</v>
      </c>
      <c r="C3930">
        <v>0</v>
      </c>
      <c r="D3930">
        <v>0</v>
      </c>
    </row>
    <row r="3931" spans="1:4" x14ac:dyDescent="0.3">
      <c r="A3931" s="1">
        <v>33037.208333333336</v>
      </c>
      <c r="B3931">
        <v>16.946000000000002</v>
      </c>
      <c r="C3931">
        <v>0.84570000000000001</v>
      </c>
      <c r="D3931">
        <v>-4.9142999999999999</v>
      </c>
    </row>
    <row r="3932" spans="1:4" x14ac:dyDescent="0.3">
      <c r="A3932" s="1">
        <v>33037.25</v>
      </c>
      <c r="B3932">
        <v>260.79000000000002</v>
      </c>
      <c r="C3932">
        <v>0.89349999999999996</v>
      </c>
      <c r="D3932">
        <v>-15.462999999999999</v>
      </c>
    </row>
    <row r="3933" spans="1:4" x14ac:dyDescent="0.3">
      <c r="A3933" s="1">
        <v>33037.291666666664</v>
      </c>
      <c r="B3933">
        <v>490.63</v>
      </c>
      <c r="C3933">
        <v>0.89839999999999998</v>
      </c>
      <c r="D3933">
        <v>-30.861000000000001</v>
      </c>
    </row>
    <row r="3934" spans="1:4" x14ac:dyDescent="0.3">
      <c r="A3934" s="1">
        <v>33037.333333333336</v>
      </c>
      <c r="B3934">
        <v>652.76</v>
      </c>
      <c r="C3934">
        <v>0.87319999999999998</v>
      </c>
      <c r="D3934">
        <v>-54.73</v>
      </c>
    </row>
    <row r="3935" spans="1:4" x14ac:dyDescent="0.3">
      <c r="A3935" s="1">
        <v>33037.375</v>
      </c>
      <c r="B3935">
        <v>709.22</v>
      </c>
      <c r="C3935">
        <v>0.87729999999999997</v>
      </c>
      <c r="D3935">
        <v>-43.389000000000003</v>
      </c>
    </row>
    <row r="3936" spans="1:4" x14ac:dyDescent="0.3">
      <c r="A3936" s="1">
        <v>33037.416666666664</v>
      </c>
      <c r="B3936">
        <v>754.83</v>
      </c>
      <c r="C3936">
        <v>0.88660000000000005</v>
      </c>
      <c r="D3936">
        <v>-30.870999999999999</v>
      </c>
    </row>
    <row r="3937" spans="1:4" x14ac:dyDescent="0.3">
      <c r="A3937" s="1">
        <v>33037.458333333336</v>
      </c>
      <c r="B3937">
        <v>763.5</v>
      </c>
      <c r="C3937">
        <v>0.89880000000000004</v>
      </c>
      <c r="D3937">
        <v>-17.16</v>
      </c>
    </row>
    <row r="3938" spans="1:4" x14ac:dyDescent="0.3">
      <c r="A3938" s="1">
        <v>33037.5</v>
      </c>
      <c r="B3938">
        <v>758.38</v>
      </c>
      <c r="C3938">
        <v>0.90559999999999996</v>
      </c>
      <c r="D3938">
        <v>-2.6137000000000001</v>
      </c>
    </row>
    <row r="3939" spans="1:4" x14ac:dyDescent="0.3">
      <c r="A3939" s="1">
        <v>33037.541666666664</v>
      </c>
      <c r="B3939">
        <v>758.27</v>
      </c>
      <c r="C3939">
        <v>0.89349999999999996</v>
      </c>
      <c r="D3939">
        <v>12.074</v>
      </c>
    </row>
    <row r="3940" spans="1:4" x14ac:dyDescent="0.3">
      <c r="A3940" s="1">
        <v>33037.583333333336</v>
      </c>
      <c r="B3940">
        <v>745.81</v>
      </c>
      <c r="C3940">
        <v>0.87960000000000005</v>
      </c>
      <c r="D3940">
        <v>26.141999999999999</v>
      </c>
    </row>
    <row r="3941" spans="1:4" x14ac:dyDescent="0.3">
      <c r="A3941" s="1">
        <v>33037.625</v>
      </c>
      <c r="B3941">
        <v>732.01</v>
      </c>
      <c r="C3941">
        <v>0.86029999999999995</v>
      </c>
      <c r="D3941">
        <v>39.097999999999999</v>
      </c>
    </row>
    <row r="3942" spans="1:4" x14ac:dyDescent="0.3">
      <c r="A3942" s="1">
        <v>33037.666666666664</v>
      </c>
      <c r="B3942">
        <v>714.77</v>
      </c>
      <c r="C3942">
        <v>0.84650000000000003</v>
      </c>
      <c r="D3942">
        <v>50.835000000000001</v>
      </c>
    </row>
    <row r="3943" spans="1:4" x14ac:dyDescent="0.3">
      <c r="A3943" s="1">
        <v>33037.708333333336</v>
      </c>
      <c r="B3943">
        <v>610.95000000000005</v>
      </c>
      <c r="C3943">
        <v>0.85750000000000004</v>
      </c>
      <c r="D3943">
        <v>41.100999999999999</v>
      </c>
    </row>
    <row r="3944" spans="1:4" x14ac:dyDescent="0.3">
      <c r="A3944" s="1">
        <v>33037.75</v>
      </c>
      <c r="B3944">
        <v>365.24</v>
      </c>
      <c r="C3944">
        <v>0.88190000000000002</v>
      </c>
      <c r="D3944">
        <v>19.956</v>
      </c>
    </row>
    <row r="3945" spans="1:4" x14ac:dyDescent="0.3">
      <c r="A3945" s="1">
        <v>33037.791666666664</v>
      </c>
      <c r="B3945">
        <v>105.3</v>
      </c>
      <c r="C3945">
        <v>0.76149999999999995</v>
      </c>
      <c r="D3945">
        <v>8.3686000000000007</v>
      </c>
    </row>
    <row r="3946" spans="1:4" x14ac:dyDescent="0.3">
      <c r="A3946" s="1">
        <v>33037.833333333336</v>
      </c>
      <c r="B3946">
        <v>-1.32E-2</v>
      </c>
      <c r="C3946">
        <v>0</v>
      </c>
      <c r="D3946">
        <v>1.736</v>
      </c>
    </row>
    <row r="3947" spans="1:4" x14ac:dyDescent="0.3">
      <c r="A3947" s="1">
        <v>33037.875</v>
      </c>
      <c r="B3947">
        <v>-1.32E-2</v>
      </c>
      <c r="C3947">
        <v>0</v>
      </c>
      <c r="D3947">
        <v>0</v>
      </c>
    </row>
    <row r="3948" spans="1:4" x14ac:dyDescent="0.3">
      <c r="A3948" s="1">
        <v>33037.916666666664</v>
      </c>
      <c r="B3948">
        <v>-1.32E-2</v>
      </c>
      <c r="C3948">
        <v>0</v>
      </c>
      <c r="D3948">
        <v>0</v>
      </c>
    </row>
    <row r="3949" spans="1:4" x14ac:dyDescent="0.3">
      <c r="A3949" s="1">
        <v>33037.958333333336</v>
      </c>
      <c r="B3949">
        <v>-1.32E-2</v>
      </c>
      <c r="C3949">
        <v>0</v>
      </c>
      <c r="D3949">
        <v>0</v>
      </c>
    </row>
    <row r="3950" spans="1:4" x14ac:dyDescent="0.3">
      <c r="A3950" s="1">
        <v>33038</v>
      </c>
      <c r="B3950">
        <v>-1.32E-2</v>
      </c>
      <c r="C3950">
        <v>0</v>
      </c>
      <c r="D3950">
        <v>0</v>
      </c>
    </row>
    <row r="3951" spans="1:4" x14ac:dyDescent="0.3">
      <c r="A3951" s="1">
        <v>33038.041666666664</v>
      </c>
      <c r="B3951">
        <v>-1.32E-2</v>
      </c>
      <c r="C3951">
        <v>0</v>
      </c>
      <c r="D3951">
        <v>0</v>
      </c>
    </row>
    <row r="3952" spans="1:4" x14ac:dyDescent="0.3">
      <c r="A3952" s="1">
        <v>33038.083333333336</v>
      </c>
      <c r="B3952">
        <v>-1.32E-2</v>
      </c>
      <c r="C3952">
        <v>0</v>
      </c>
      <c r="D3952">
        <v>0</v>
      </c>
    </row>
    <row r="3953" spans="1:4" x14ac:dyDescent="0.3">
      <c r="A3953" s="1">
        <v>33038.125</v>
      </c>
      <c r="B3953">
        <v>-1.32E-2</v>
      </c>
      <c r="C3953">
        <v>0</v>
      </c>
      <c r="D3953">
        <v>0</v>
      </c>
    </row>
    <row r="3954" spans="1:4" x14ac:dyDescent="0.3">
      <c r="A3954" s="1">
        <v>33038.166666666664</v>
      </c>
      <c r="B3954">
        <v>-1.32E-2</v>
      </c>
      <c r="C3954">
        <v>0</v>
      </c>
      <c r="D3954">
        <v>0</v>
      </c>
    </row>
    <row r="3955" spans="1:4" x14ac:dyDescent="0.3">
      <c r="A3955" s="1">
        <v>33038.208333333336</v>
      </c>
      <c r="B3955">
        <v>17.355</v>
      </c>
      <c r="C3955">
        <v>0.84799999999999998</v>
      </c>
      <c r="D3955">
        <v>-4.9256000000000002</v>
      </c>
    </row>
    <row r="3956" spans="1:4" x14ac:dyDescent="0.3">
      <c r="A3956" s="1">
        <v>33038.25</v>
      </c>
      <c r="B3956">
        <v>255.61</v>
      </c>
      <c r="C3956">
        <v>0.8972</v>
      </c>
      <c r="D3956">
        <v>-15.473000000000001</v>
      </c>
    </row>
    <row r="3957" spans="1:4" x14ac:dyDescent="0.3">
      <c r="A3957" s="1">
        <v>33038.291666666664</v>
      </c>
      <c r="B3957">
        <v>512.1</v>
      </c>
      <c r="C3957">
        <v>0.89900000000000002</v>
      </c>
      <c r="D3957">
        <v>-30.869</v>
      </c>
    </row>
    <row r="3958" spans="1:4" x14ac:dyDescent="0.3">
      <c r="A3958" s="1">
        <v>33038.333333333336</v>
      </c>
      <c r="B3958">
        <v>674.01</v>
      </c>
      <c r="C3958">
        <v>0.87180000000000002</v>
      </c>
      <c r="D3958">
        <v>-54.732999999999997</v>
      </c>
    </row>
    <row r="3959" spans="1:4" x14ac:dyDescent="0.3">
      <c r="A3959" s="1">
        <v>33038.375</v>
      </c>
      <c r="B3959">
        <v>708.98</v>
      </c>
      <c r="C3959">
        <v>0.88</v>
      </c>
      <c r="D3959">
        <v>-43.401000000000003</v>
      </c>
    </row>
    <row r="3960" spans="1:4" x14ac:dyDescent="0.3">
      <c r="A3960" s="1">
        <v>33038.416666666664</v>
      </c>
      <c r="B3960">
        <v>749.14</v>
      </c>
      <c r="C3960">
        <v>0.89</v>
      </c>
      <c r="D3960">
        <v>-30.893000000000001</v>
      </c>
    </row>
    <row r="3961" spans="1:4" x14ac:dyDescent="0.3">
      <c r="A3961" s="1">
        <v>33038.458333333336</v>
      </c>
      <c r="B3961">
        <v>729.86</v>
      </c>
      <c r="C3961">
        <v>0.90620000000000001</v>
      </c>
      <c r="D3961">
        <v>-17.195</v>
      </c>
    </row>
    <row r="3962" spans="1:4" x14ac:dyDescent="0.3">
      <c r="A3962" s="1">
        <v>33038.5</v>
      </c>
      <c r="B3962">
        <v>720.48</v>
      </c>
      <c r="C3962">
        <v>0.91390000000000005</v>
      </c>
      <c r="D3962">
        <v>-2.6600999999999999</v>
      </c>
    </row>
    <row r="3963" spans="1:4" x14ac:dyDescent="0.3">
      <c r="A3963" s="1">
        <v>33038.541666666664</v>
      </c>
      <c r="B3963">
        <v>760.19</v>
      </c>
      <c r="C3963">
        <v>0.90090000000000003</v>
      </c>
      <c r="D3963">
        <v>12.016999999999999</v>
      </c>
    </row>
    <row r="3964" spans="1:4" x14ac:dyDescent="0.3">
      <c r="A3964" s="1">
        <v>33038.583333333336</v>
      </c>
      <c r="B3964">
        <v>769.5</v>
      </c>
      <c r="C3964">
        <v>0.87560000000000004</v>
      </c>
      <c r="D3964">
        <v>26.079000000000001</v>
      </c>
    </row>
    <row r="3965" spans="1:4" x14ac:dyDescent="0.3">
      <c r="A3965" s="1">
        <v>33038.625</v>
      </c>
      <c r="B3965">
        <v>750.77</v>
      </c>
      <c r="C3965">
        <v>0.86309999999999998</v>
      </c>
      <c r="D3965">
        <v>39.031999999999996</v>
      </c>
    </row>
    <row r="3966" spans="1:4" x14ac:dyDescent="0.3">
      <c r="A3966" s="1">
        <v>33038.666666666664</v>
      </c>
      <c r="B3966">
        <v>737.47</v>
      </c>
      <c r="C3966">
        <v>0.84740000000000004</v>
      </c>
      <c r="D3966">
        <v>50.767000000000003</v>
      </c>
    </row>
    <row r="3967" spans="1:4" x14ac:dyDescent="0.3">
      <c r="A3967" s="1">
        <v>33038.708333333336</v>
      </c>
      <c r="B3967">
        <v>627.37</v>
      </c>
      <c r="C3967">
        <v>0.85919999999999996</v>
      </c>
      <c r="D3967">
        <v>41.375999999999998</v>
      </c>
    </row>
    <row r="3968" spans="1:4" x14ac:dyDescent="0.3">
      <c r="A3968" s="1">
        <v>33038.75</v>
      </c>
      <c r="B3968">
        <v>338.75</v>
      </c>
      <c r="C3968">
        <v>0.88759999999999994</v>
      </c>
      <c r="D3968">
        <v>20.055</v>
      </c>
    </row>
    <row r="3969" spans="1:4" x14ac:dyDescent="0.3">
      <c r="A3969" s="1">
        <v>33038.791666666664</v>
      </c>
      <c r="B3969">
        <v>100.44</v>
      </c>
      <c r="C3969">
        <v>0.77249999999999996</v>
      </c>
      <c r="D3969">
        <v>8.4475999999999996</v>
      </c>
    </row>
    <row r="3970" spans="1:4" x14ac:dyDescent="0.3">
      <c r="A3970" s="1">
        <v>33038.833333333336</v>
      </c>
      <c r="B3970">
        <v>-1.32E-2</v>
      </c>
      <c r="C3970">
        <v>0</v>
      </c>
      <c r="D3970">
        <v>1.6444000000000001</v>
      </c>
    </row>
    <row r="3971" spans="1:4" x14ac:dyDescent="0.3">
      <c r="A3971" s="1">
        <v>33038.875</v>
      </c>
      <c r="B3971">
        <v>-1.32E-2</v>
      </c>
      <c r="C3971">
        <v>0</v>
      </c>
      <c r="D3971">
        <v>0</v>
      </c>
    </row>
    <row r="3972" spans="1:4" x14ac:dyDescent="0.3">
      <c r="A3972" s="1">
        <v>33038.916666666664</v>
      </c>
      <c r="B3972">
        <v>-1.32E-2</v>
      </c>
      <c r="C3972">
        <v>0</v>
      </c>
      <c r="D3972">
        <v>0</v>
      </c>
    </row>
    <row r="3973" spans="1:4" x14ac:dyDescent="0.3">
      <c r="A3973" s="1">
        <v>33038.958333333336</v>
      </c>
      <c r="B3973">
        <v>-1.32E-2</v>
      </c>
      <c r="C3973">
        <v>0</v>
      </c>
      <c r="D3973">
        <v>0</v>
      </c>
    </row>
    <row r="3974" spans="1:4" x14ac:dyDescent="0.3">
      <c r="A3974" s="1">
        <v>33039</v>
      </c>
      <c r="B3974">
        <v>-1.32E-2</v>
      </c>
      <c r="C3974">
        <v>0</v>
      </c>
      <c r="D3974">
        <v>0</v>
      </c>
    </row>
    <row r="3975" spans="1:4" x14ac:dyDescent="0.3">
      <c r="A3975" s="1">
        <v>33039.041666666664</v>
      </c>
      <c r="B3975">
        <v>-1.32E-2</v>
      </c>
      <c r="C3975">
        <v>0</v>
      </c>
      <c r="D3975">
        <v>0</v>
      </c>
    </row>
    <row r="3976" spans="1:4" x14ac:dyDescent="0.3">
      <c r="A3976" s="1">
        <v>33039.083333333336</v>
      </c>
      <c r="B3976">
        <v>-1.32E-2</v>
      </c>
      <c r="C3976">
        <v>0</v>
      </c>
      <c r="D3976">
        <v>0</v>
      </c>
    </row>
    <row r="3977" spans="1:4" x14ac:dyDescent="0.3">
      <c r="A3977" s="1">
        <v>33039.125</v>
      </c>
      <c r="B3977">
        <v>-1.32E-2</v>
      </c>
      <c r="C3977">
        <v>0</v>
      </c>
      <c r="D3977">
        <v>0</v>
      </c>
    </row>
    <row r="3978" spans="1:4" x14ac:dyDescent="0.3">
      <c r="A3978" s="1">
        <v>33039.166666666664</v>
      </c>
      <c r="B3978">
        <v>-1.32E-2</v>
      </c>
      <c r="C3978">
        <v>0</v>
      </c>
      <c r="D3978">
        <v>0</v>
      </c>
    </row>
    <row r="3979" spans="1:4" x14ac:dyDescent="0.3">
      <c r="A3979" s="1">
        <v>33039.208333333336</v>
      </c>
      <c r="B3979">
        <v>16.45</v>
      </c>
      <c r="C3979">
        <v>0.84430000000000005</v>
      </c>
      <c r="D3979">
        <v>-4.9307999999999996</v>
      </c>
    </row>
    <row r="3980" spans="1:4" x14ac:dyDescent="0.3">
      <c r="A3980" s="1">
        <v>33039.25</v>
      </c>
      <c r="B3980">
        <v>277.55</v>
      </c>
      <c r="C3980">
        <v>0.88949999999999996</v>
      </c>
      <c r="D3980">
        <v>-15.476000000000001</v>
      </c>
    </row>
    <row r="3981" spans="1:4" x14ac:dyDescent="0.3">
      <c r="A3981" s="1">
        <v>33039.291666666664</v>
      </c>
      <c r="B3981">
        <v>575</v>
      </c>
      <c r="C3981">
        <v>0.88719999999999999</v>
      </c>
      <c r="D3981">
        <v>-30.864999999999998</v>
      </c>
    </row>
    <row r="3982" spans="1:4" x14ac:dyDescent="0.3">
      <c r="A3982" s="1">
        <v>33039.333333333336</v>
      </c>
      <c r="B3982">
        <v>761.54</v>
      </c>
      <c r="C3982">
        <v>0.85340000000000005</v>
      </c>
      <c r="D3982">
        <v>-54.741</v>
      </c>
    </row>
    <row r="3983" spans="1:4" x14ac:dyDescent="0.3">
      <c r="A3983" s="1">
        <v>33039.375</v>
      </c>
      <c r="B3983">
        <v>795.34</v>
      </c>
      <c r="C3983">
        <v>0.8478</v>
      </c>
      <c r="D3983">
        <v>-43.415999999999997</v>
      </c>
    </row>
    <row r="3984" spans="1:4" x14ac:dyDescent="0.3">
      <c r="A3984" s="1">
        <v>33039.416666666664</v>
      </c>
      <c r="B3984">
        <v>798.73</v>
      </c>
      <c r="C3984">
        <v>0.85309999999999997</v>
      </c>
      <c r="D3984">
        <v>-30.917999999999999</v>
      </c>
    </row>
    <row r="3985" spans="1:4" x14ac:dyDescent="0.3">
      <c r="A3985" s="1">
        <v>33039.458333333336</v>
      </c>
      <c r="B3985">
        <v>788.7</v>
      </c>
      <c r="C3985">
        <v>0.84970000000000001</v>
      </c>
      <c r="D3985">
        <v>-17.231000000000002</v>
      </c>
    </row>
    <row r="3986" spans="1:4" x14ac:dyDescent="0.3">
      <c r="A3986" s="1">
        <v>33039.5</v>
      </c>
      <c r="B3986">
        <v>780.8</v>
      </c>
      <c r="C3986">
        <v>0.86219999999999997</v>
      </c>
      <c r="D3986">
        <v>-2.7071999999999998</v>
      </c>
    </row>
    <row r="3987" spans="1:4" x14ac:dyDescent="0.3">
      <c r="A3987" s="1">
        <v>33039.541666666664</v>
      </c>
      <c r="B3987">
        <v>775.14</v>
      </c>
      <c r="C3987">
        <v>0.85409999999999997</v>
      </c>
      <c r="D3987">
        <v>11.961</v>
      </c>
    </row>
    <row r="3988" spans="1:4" x14ac:dyDescent="0.3">
      <c r="A3988" s="1">
        <v>33039.583333333336</v>
      </c>
      <c r="B3988">
        <v>771.67</v>
      </c>
      <c r="C3988">
        <v>0.82799999999999996</v>
      </c>
      <c r="D3988">
        <v>26.018000000000001</v>
      </c>
    </row>
    <row r="3989" spans="1:4" x14ac:dyDescent="0.3">
      <c r="A3989" s="1">
        <v>33039.625</v>
      </c>
      <c r="B3989">
        <v>770.39</v>
      </c>
      <c r="C3989">
        <v>0.82099999999999995</v>
      </c>
      <c r="D3989">
        <v>38.969000000000001</v>
      </c>
    </row>
    <row r="3990" spans="1:4" x14ac:dyDescent="0.3">
      <c r="A3990" s="1">
        <v>33039.666666666664</v>
      </c>
      <c r="B3990">
        <v>528.46</v>
      </c>
      <c r="C3990">
        <v>0.91220000000000001</v>
      </c>
      <c r="D3990">
        <v>0</v>
      </c>
    </row>
    <row r="3991" spans="1:4" x14ac:dyDescent="0.3">
      <c r="A3991" s="1">
        <v>33039.708333333336</v>
      </c>
      <c r="B3991">
        <v>372.31</v>
      </c>
      <c r="C3991">
        <v>0.90380000000000005</v>
      </c>
      <c r="D3991">
        <v>0</v>
      </c>
    </row>
    <row r="3992" spans="1:4" x14ac:dyDescent="0.3">
      <c r="A3992" s="1">
        <v>33039.75</v>
      </c>
      <c r="B3992">
        <v>197.04</v>
      </c>
      <c r="C3992">
        <v>0.84460000000000002</v>
      </c>
      <c r="D3992">
        <v>0</v>
      </c>
    </row>
    <row r="3993" spans="1:4" x14ac:dyDescent="0.3">
      <c r="A3993" s="1">
        <v>33039.791666666664</v>
      </c>
      <c r="B3993">
        <v>56.75</v>
      </c>
      <c r="C3993">
        <v>0.66590000000000005</v>
      </c>
      <c r="D3993">
        <v>0</v>
      </c>
    </row>
    <row r="3994" spans="1:4" x14ac:dyDescent="0.3">
      <c r="A3994" s="1">
        <v>33039.833333333336</v>
      </c>
      <c r="B3994">
        <v>-1.32E-2</v>
      </c>
      <c r="C3994">
        <v>0</v>
      </c>
      <c r="D3994">
        <v>1.7179</v>
      </c>
    </row>
    <row r="3995" spans="1:4" x14ac:dyDescent="0.3">
      <c r="A3995" s="1">
        <v>33039.875</v>
      </c>
      <c r="B3995">
        <v>-1.32E-2</v>
      </c>
      <c r="C3995">
        <v>0</v>
      </c>
      <c r="D3995">
        <v>0</v>
      </c>
    </row>
    <row r="3996" spans="1:4" x14ac:dyDescent="0.3">
      <c r="A3996" s="1">
        <v>33039.916666666664</v>
      </c>
      <c r="B3996">
        <v>-1.32E-2</v>
      </c>
      <c r="C3996">
        <v>0</v>
      </c>
      <c r="D3996">
        <v>0</v>
      </c>
    </row>
    <row r="3997" spans="1:4" x14ac:dyDescent="0.3">
      <c r="A3997" s="1">
        <v>33039.958333333336</v>
      </c>
      <c r="B3997">
        <v>-1.32E-2</v>
      </c>
      <c r="C3997">
        <v>0</v>
      </c>
      <c r="D3997">
        <v>0</v>
      </c>
    </row>
    <row r="3998" spans="1:4" x14ac:dyDescent="0.3">
      <c r="A3998" s="1">
        <v>33040</v>
      </c>
      <c r="B3998">
        <v>-1.32E-2</v>
      </c>
      <c r="C3998">
        <v>0</v>
      </c>
      <c r="D3998">
        <v>0</v>
      </c>
    </row>
    <row r="3999" spans="1:4" x14ac:dyDescent="0.3">
      <c r="A3999" s="1">
        <v>33040.041666666664</v>
      </c>
      <c r="B3999">
        <v>-1.32E-2</v>
      </c>
      <c r="C3999">
        <v>0</v>
      </c>
      <c r="D3999">
        <v>0</v>
      </c>
    </row>
    <row r="4000" spans="1:4" x14ac:dyDescent="0.3">
      <c r="A4000" s="1">
        <v>33040.083333333336</v>
      </c>
      <c r="B4000">
        <v>-1.32E-2</v>
      </c>
      <c r="C4000">
        <v>0</v>
      </c>
      <c r="D4000">
        <v>0</v>
      </c>
    </row>
    <row r="4001" spans="1:4" x14ac:dyDescent="0.3">
      <c r="A4001" s="1">
        <v>33040.125</v>
      </c>
      <c r="B4001">
        <v>-1.32E-2</v>
      </c>
      <c r="C4001">
        <v>0</v>
      </c>
      <c r="D4001">
        <v>0</v>
      </c>
    </row>
    <row r="4002" spans="1:4" x14ac:dyDescent="0.3">
      <c r="A4002" s="1">
        <v>33040.166666666664</v>
      </c>
      <c r="B4002">
        <v>-1.32E-2</v>
      </c>
      <c r="C4002">
        <v>0</v>
      </c>
      <c r="D4002">
        <v>0</v>
      </c>
    </row>
    <row r="4003" spans="1:4" x14ac:dyDescent="0.3">
      <c r="A4003" s="1">
        <v>33040.208333333336</v>
      </c>
      <c r="B4003">
        <v>16.454999999999998</v>
      </c>
      <c r="C4003">
        <v>0.83909999999999996</v>
      </c>
      <c r="D4003">
        <v>-4.93</v>
      </c>
    </row>
    <row r="4004" spans="1:4" x14ac:dyDescent="0.3">
      <c r="A4004" s="1">
        <v>33040.25</v>
      </c>
      <c r="B4004">
        <v>288.26</v>
      </c>
      <c r="C4004">
        <v>0.8851</v>
      </c>
      <c r="D4004">
        <v>-15.473000000000001</v>
      </c>
    </row>
    <row r="4005" spans="1:4" x14ac:dyDescent="0.3">
      <c r="A4005" s="1">
        <v>33040.291666666664</v>
      </c>
      <c r="B4005">
        <v>595.04999999999995</v>
      </c>
      <c r="C4005">
        <v>0.87970000000000004</v>
      </c>
      <c r="D4005">
        <v>-30.850999999999999</v>
      </c>
    </row>
    <row r="4006" spans="1:4" x14ac:dyDescent="0.3">
      <c r="A4006" s="1">
        <v>33040.333333333336</v>
      </c>
      <c r="B4006">
        <v>783</v>
      </c>
      <c r="C4006">
        <v>0.8377</v>
      </c>
      <c r="D4006">
        <v>-54.753</v>
      </c>
    </row>
    <row r="4007" spans="1:4" x14ac:dyDescent="0.3">
      <c r="A4007" s="1">
        <v>33040.375</v>
      </c>
      <c r="B4007">
        <v>799.46</v>
      </c>
      <c r="C4007">
        <v>0.8206</v>
      </c>
      <c r="D4007">
        <v>-43.435000000000002</v>
      </c>
    </row>
    <row r="4008" spans="1:4" x14ac:dyDescent="0.3">
      <c r="A4008" s="1">
        <v>33040.416666666664</v>
      </c>
      <c r="B4008">
        <v>787.61</v>
      </c>
      <c r="C4008">
        <v>0.80430000000000001</v>
      </c>
      <c r="D4008">
        <v>-30.946000000000002</v>
      </c>
    </row>
    <row r="4009" spans="1:4" x14ac:dyDescent="0.3">
      <c r="A4009" s="1">
        <v>33040.458333333336</v>
      </c>
      <c r="B4009">
        <v>777.39</v>
      </c>
      <c r="C4009">
        <v>0.80289999999999995</v>
      </c>
      <c r="D4009">
        <v>-17.268999999999998</v>
      </c>
    </row>
    <row r="4010" spans="1:4" x14ac:dyDescent="0.3">
      <c r="A4010" s="1">
        <v>33040.5</v>
      </c>
      <c r="B4010">
        <v>769.18</v>
      </c>
      <c r="C4010">
        <v>0.80269999999999997</v>
      </c>
      <c r="D4010">
        <v>-2.7549999999999999</v>
      </c>
    </row>
    <row r="4011" spans="1:4" x14ac:dyDescent="0.3">
      <c r="A4011" s="1">
        <v>33040.541666666664</v>
      </c>
      <c r="B4011">
        <v>763.33</v>
      </c>
      <c r="C4011">
        <v>0.79510000000000003</v>
      </c>
      <c r="D4011">
        <v>11.907</v>
      </c>
    </row>
    <row r="4012" spans="1:4" x14ac:dyDescent="0.3">
      <c r="A4012" s="1">
        <v>33040.583333333336</v>
      </c>
      <c r="B4012">
        <v>759.68</v>
      </c>
      <c r="C4012">
        <v>0.77429999999999999</v>
      </c>
      <c r="D4012">
        <v>25.959</v>
      </c>
    </row>
    <row r="4013" spans="1:4" x14ac:dyDescent="0.3">
      <c r="A4013" s="1">
        <v>33040.625</v>
      </c>
      <c r="B4013">
        <v>758.52</v>
      </c>
      <c r="C4013">
        <v>0.76449999999999996</v>
      </c>
      <c r="D4013">
        <v>38.908999999999999</v>
      </c>
    </row>
    <row r="4014" spans="1:4" x14ac:dyDescent="0.3">
      <c r="A4014" s="1">
        <v>33040.666666666664</v>
      </c>
      <c r="B4014">
        <v>759.98</v>
      </c>
      <c r="C4014">
        <v>0.78539999999999999</v>
      </c>
      <c r="D4014">
        <v>50.643000000000001</v>
      </c>
    </row>
    <row r="4015" spans="1:4" x14ac:dyDescent="0.3">
      <c r="A4015" s="1">
        <v>33040.708333333336</v>
      </c>
      <c r="B4015">
        <v>695.87</v>
      </c>
      <c r="C4015">
        <v>0.83430000000000004</v>
      </c>
      <c r="D4015">
        <v>41.89</v>
      </c>
    </row>
    <row r="4016" spans="1:4" x14ac:dyDescent="0.3">
      <c r="A4016" s="1">
        <v>33040.75</v>
      </c>
      <c r="B4016">
        <v>401.16</v>
      </c>
      <c r="C4016">
        <v>0.86719999999999997</v>
      </c>
      <c r="D4016">
        <v>20.234000000000002</v>
      </c>
    </row>
    <row r="4017" spans="1:4" x14ac:dyDescent="0.3">
      <c r="A4017" s="1">
        <v>33040.791666666664</v>
      </c>
      <c r="B4017">
        <v>119.98</v>
      </c>
      <c r="C4017">
        <v>0.75609999999999999</v>
      </c>
      <c r="D4017">
        <v>8.5891999999999999</v>
      </c>
    </row>
    <row r="4018" spans="1:4" x14ac:dyDescent="0.3">
      <c r="A4018" s="1">
        <v>33040.833333333336</v>
      </c>
      <c r="B4018">
        <v>-1.32E-2</v>
      </c>
      <c r="C4018">
        <v>0</v>
      </c>
      <c r="D4018">
        <v>1.7858000000000001</v>
      </c>
    </row>
    <row r="4019" spans="1:4" x14ac:dyDescent="0.3">
      <c r="A4019" s="1">
        <v>33040.875</v>
      </c>
      <c r="B4019">
        <v>-1.32E-2</v>
      </c>
      <c r="C4019">
        <v>0</v>
      </c>
      <c r="D4019">
        <v>0</v>
      </c>
    </row>
    <row r="4020" spans="1:4" x14ac:dyDescent="0.3">
      <c r="A4020" s="1">
        <v>33040.916666666664</v>
      </c>
      <c r="B4020">
        <v>-1.32E-2</v>
      </c>
      <c r="C4020">
        <v>0</v>
      </c>
      <c r="D4020">
        <v>0</v>
      </c>
    </row>
    <row r="4021" spans="1:4" x14ac:dyDescent="0.3">
      <c r="A4021" s="1">
        <v>33040.958333333336</v>
      </c>
      <c r="B4021">
        <v>-1.32E-2</v>
      </c>
      <c r="C4021">
        <v>0</v>
      </c>
      <c r="D4021">
        <v>0</v>
      </c>
    </row>
    <row r="4022" spans="1:4" x14ac:dyDescent="0.3">
      <c r="A4022" s="1">
        <v>33041</v>
      </c>
      <c r="B4022">
        <v>-1.32E-2</v>
      </c>
      <c r="C4022">
        <v>0</v>
      </c>
      <c r="D4022">
        <v>0</v>
      </c>
    </row>
    <row r="4023" spans="1:4" x14ac:dyDescent="0.3">
      <c r="A4023" s="1">
        <v>33041.041666666664</v>
      </c>
      <c r="B4023">
        <v>-1.32E-2</v>
      </c>
      <c r="C4023">
        <v>0</v>
      </c>
      <c r="D4023">
        <v>0</v>
      </c>
    </row>
    <row r="4024" spans="1:4" x14ac:dyDescent="0.3">
      <c r="A4024" s="1">
        <v>33041.083333333336</v>
      </c>
      <c r="B4024">
        <v>-1.32E-2</v>
      </c>
      <c r="C4024">
        <v>0</v>
      </c>
      <c r="D4024">
        <v>0</v>
      </c>
    </row>
    <row r="4025" spans="1:4" x14ac:dyDescent="0.3">
      <c r="A4025" s="1">
        <v>33041.125</v>
      </c>
      <c r="B4025">
        <v>-1.32E-2</v>
      </c>
      <c r="C4025">
        <v>0</v>
      </c>
      <c r="D4025">
        <v>0</v>
      </c>
    </row>
    <row r="4026" spans="1:4" x14ac:dyDescent="0.3">
      <c r="A4026" s="1">
        <v>33041.166666666664</v>
      </c>
      <c r="B4026">
        <v>-1.32E-2</v>
      </c>
      <c r="C4026">
        <v>0</v>
      </c>
      <c r="D4026">
        <v>0</v>
      </c>
    </row>
    <row r="4027" spans="1:4" x14ac:dyDescent="0.3">
      <c r="A4027" s="1">
        <v>33041.208333333336</v>
      </c>
      <c r="B4027">
        <v>16.190000000000001</v>
      </c>
      <c r="C4027">
        <v>0.83520000000000005</v>
      </c>
      <c r="D4027">
        <v>-4.923</v>
      </c>
    </row>
    <row r="4028" spans="1:4" x14ac:dyDescent="0.3">
      <c r="A4028" s="1">
        <v>33041.25</v>
      </c>
      <c r="B4028">
        <v>298.60000000000002</v>
      </c>
      <c r="C4028">
        <v>0.88119999999999998</v>
      </c>
      <c r="D4028">
        <v>-15.462999999999999</v>
      </c>
    </row>
    <row r="4029" spans="1:4" x14ac:dyDescent="0.3">
      <c r="A4029" s="1">
        <v>33041.291666666664</v>
      </c>
      <c r="B4029">
        <v>606.32000000000005</v>
      </c>
      <c r="C4029">
        <v>0.87380000000000002</v>
      </c>
      <c r="D4029">
        <v>-30.824999999999999</v>
      </c>
    </row>
    <row r="4030" spans="1:4" x14ac:dyDescent="0.3">
      <c r="A4030" s="1">
        <v>33041.333333333336</v>
      </c>
      <c r="B4030">
        <v>782.16</v>
      </c>
      <c r="C4030">
        <v>0.83450000000000002</v>
      </c>
      <c r="D4030">
        <v>-54.768999999999998</v>
      </c>
    </row>
    <row r="4031" spans="1:4" x14ac:dyDescent="0.3">
      <c r="A4031" s="1">
        <v>33041.375</v>
      </c>
      <c r="B4031">
        <v>790.65</v>
      </c>
      <c r="C4031">
        <v>0.81230000000000002</v>
      </c>
      <c r="D4031">
        <v>-43.457999999999998</v>
      </c>
    </row>
    <row r="4032" spans="1:4" x14ac:dyDescent="0.3">
      <c r="A4032" s="1">
        <v>33041.416666666664</v>
      </c>
      <c r="B4032">
        <v>778.91</v>
      </c>
      <c r="C4032">
        <v>0.79949999999999999</v>
      </c>
      <c r="D4032">
        <v>-30.978000000000002</v>
      </c>
    </row>
    <row r="4033" spans="1:4" x14ac:dyDescent="0.3">
      <c r="A4033" s="1">
        <v>33041.458333333336</v>
      </c>
      <c r="B4033">
        <v>768.87</v>
      </c>
      <c r="C4033">
        <v>0.79749999999999999</v>
      </c>
      <c r="D4033">
        <v>-17.309000000000001</v>
      </c>
    </row>
    <row r="4034" spans="1:4" x14ac:dyDescent="0.3">
      <c r="A4034" s="1">
        <v>33041.5</v>
      </c>
      <c r="B4034">
        <v>760.89</v>
      </c>
      <c r="C4034">
        <v>0.8054</v>
      </c>
      <c r="D4034">
        <v>-2.8033000000000001</v>
      </c>
    </row>
    <row r="4035" spans="1:4" x14ac:dyDescent="0.3">
      <c r="A4035" s="1">
        <v>33041.541666666664</v>
      </c>
      <c r="B4035">
        <v>755.05</v>
      </c>
      <c r="C4035">
        <v>0.78859999999999997</v>
      </c>
      <c r="D4035">
        <v>11.852</v>
      </c>
    </row>
    <row r="4036" spans="1:4" x14ac:dyDescent="0.3">
      <c r="A4036" s="1">
        <v>33041.583333333336</v>
      </c>
      <c r="B4036">
        <v>751.63</v>
      </c>
      <c r="C4036">
        <v>0.77329999999999999</v>
      </c>
      <c r="D4036">
        <v>25.902999999999999</v>
      </c>
    </row>
    <row r="4037" spans="1:4" x14ac:dyDescent="0.3">
      <c r="A4037" s="1">
        <v>33041.625</v>
      </c>
      <c r="B4037">
        <v>750.54</v>
      </c>
      <c r="C4037">
        <v>0.76770000000000005</v>
      </c>
      <c r="D4037">
        <v>38.850999999999999</v>
      </c>
    </row>
    <row r="4038" spans="1:4" x14ac:dyDescent="0.3">
      <c r="A4038" s="1">
        <v>33041.666666666664</v>
      </c>
      <c r="B4038">
        <v>752.06</v>
      </c>
      <c r="C4038">
        <v>0.79210000000000003</v>
      </c>
      <c r="D4038">
        <v>50.587000000000003</v>
      </c>
    </row>
    <row r="4039" spans="1:4" x14ac:dyDescent="0.3">
      <c r="A4039" s="1">
        <v>33041.708333333336</v>
      </c>
      <c r="B4039">
        <v>689.03</v>
      </c>
      <c r="C4039">
        <v>0.83009999999999995</v>
      </c>
      <c r="D4039">
        <v>42.127000000000002</v>
      </c>
    </row>
    <row r="4040" spans="1:4" x14ac:dyDescent="0.3">
      <c r="A4040" s="1">
        <v>33041.75</v>
      </c>
      <c r="B4040">
        <v>401.9</v>
      </c>
      <c r="C4040">
        <v>0.86329999999999996</v>
      </c>
      <c r="D4040">
        <v>20.312999999999999</v>
      </c>
    </row>
    <row r="4041" spans="1:4" x14ac:dyDescent="0.3">
      <c r="A4041" s="1">
        <v>33041.791666666664</v>
      </c>
      <c r="B4041">
        <v>119.11</v>
      </c>
      <c r="C4041">
        <v>0.75390000000000001</v>
      </c>
      <c r="D4041">
        <v>8.6516000000000002</v>
      </c>
    </row>
    <row r="4042" spans="1:4" x14ac:dyDescent="0.3">
      <c r="A4042" s="1">
        <v>33041.833333333336</v>
      </c>
      <c r="B4042">
        <v>-1.32E-2</v>
      </c>
      <c r="C4042">
        <v>0</v>
      </c>
      <c r="D4042">
        <v>1.8479000000000001</v>
      </c>
    </row>
    <row r="4043" spans="1:4" x14ac:dyDescent="0.3">
      <c r="A4043" s="1">
        <v>33041.875</v>
      </c>
      <c r="B4043">
        <v>-1.32E-2</v>
      </c>
      <c r="C4043">
        <v>0</v>
      </c>
      <c r="D4043">
        <v>0</v>
      </c>
    </row>
    <row r="4044" spans="1:4" x14ac:dyDescent="0.3">
      <c r="A4044" s="1">
        <v>33041.916666666664</v>
      </c>
      <c r="B4044">
        <v>-1.32E-2</v>
      </c>
      <c r="C4044">
        <v>0</v>
      </c>
      <c r="D4044">
        <v>0</v>
      </c>
    </row>
    <row r="4045" spans="1:4" x14ac:dyDescent="0.3">
      <c r="A4045" s="1">
        <v>33041.958333333336</v>
      </c>
      <c r="B4045">
        <v>-1.32E-2</v>
      </c>
      <c r="C4045">
        <v>0</v>
      </c>
      <c r="D4045">
        <v>0</v>
      </c>
    </row>
    <row r="4046" spans="1:4" x14ac:dyDescent="0.3">
      <c r="A4046" s="1">
        <v>33042</v>
      </c>
      <c r="B4046">
        <v>-1.32E-2</v>
      </c>
      <c r="C4046">
        <v>0</v>
      </c>
      <c r="D4046">
        <v>0</v>
      </c>
    </row>
    <row r="4047" spans="1:4" x14ac:dyDescent="0.3">
      <c r="A4047" s="1">
        <v>33042.041666666664</v>
      </c>
      <c r="B4047">
        <v>-1.32E-2</v>
      </c>
      <c r="C4047">
        <v>0</v>
      </c>
      <c r="D4047">
        <v>0</v>
      </c>
    </row>
    <row r="4048" spans="1:4" x14ac:dyDescent="0.3">
      <c r="A4048" s="1">
        <v>33042.083333333336</v>
      </c>
      <c r="B4048">
        <v>-1.32E-2</v>
      </c>
      <c r="C4048">
        <v>0</v>
      </c>
      <c r="D4048">
        <v>0</v>
      </c>
    </row>
    <row r="4049" spans="1:4" x14ac:dyDescent="0.3">
      <c r="A4049" s="1">
        <v>33042.125</v>
      </c>
      <c r="B4049">
        <v>-1.32E-2</v>
      </c>
      <c r="C4049">
        <v>0</v>
      </c>
      <c r="D4049">
        <v>0</v>
      </c>
    </row>
    <row r="4050" spans="1:4" x14ac:dyDescent="0.3">
      <c r="A4050" s="1">
        <v>33042.166666666664</v>
      </c>
      <c r="B4050">
        <v>-1.32E-2</v>
      </c>
      <c r="C4050">
        <v>0</v>
      </c>
      <c r="D4050">
        <v>0</v>
      </c>
    </row>
    <row r="4051" spans="1:4" x14ac:dyDescent="0.3">
      <c r="A4051" s="1">
        <v>33042.208333333336</v>
      </c>
      <c r="B4051">
        <v>14.106</v>
      </c>
      <c r="C4051">
        <v>0.83699999999999997</v>
      </c>
      <c r="D4051">
        <v>-4.9100999999999999</v>
      </c>
    </row>
    <row r="4052" spans="1:4" x14ac:dyDescent="0.3">
      <c r="A4052" s="1">
        <v>33042.25</v>
      </c>
      <c r="B4052">
        <v>172.91</v>
      </c>
      <c r="C4052">
        <v>0.90029999999999999</v>
      </c>
      <c r="D4052">
        <v>-15.446</v>
      </c>
    </row>
    <row r="4053" spans="1:4" x14ac:dyDescent="0.3">
      <c r="A4053" s="1">
        <v>33042.291666666664</v>
      </c>
      <c r="B4053">
        <v>406.63</v>
      </c>
      <c r="C4053">
        <v>0.90439999999999998</v>
      </c>
      <c r="D4053">
        <v>-30.789000000000001</v>
      </c>
    </row>
    <row r="4054" spans="1:4" x14ac:dyDescent="0.3">
      <c r="A4054" s="1">
        <v>33042.333333333336</v>
      </c>
      <c r="B4054">
        <v>609.89</v>
      </c>
      <c r="C4054">
        <v>0.87619999999999998</v>
      </c>
      <c r="D4054">
        <v>-54.79</v>
      </c>
    </row>
    <row r="4055" spans="1:4" x14ac:dyDescent="0.3">
      <c r="A4055" s="1">
        <v>33042.375</v>
      </c>
      <c r="B4055">
        <v>664.64</v>
      </c>
      <c r="C4055">
        <v>0.88</v>
      </c>
      <c r="D4055">
        <v>-43.484999999999999</v>
      </c>
    </row>
    <row r="4056" spans="1:4" x14ac:dyDescent="0.3">
      <c r="A4056" s="1">
        <v>33042.416666666664</v>
      </c>
      <c r="B4056">
        <v>702.75</v>
      </c>
      <c r="C4056">
        <v>0.88939999999999997</v>
      </c>
      <c r="D4056">
        <v>-31.012</v>
      </c>
    </row>
    <row r="4057" spans="1:4" x14ac:dyDescent="0.3">
      <c r="A4057" s="1">
        <v>33042.458333333336</v>
      </c>
      <c r="B4057">
        <v>706</v>
      </c>
      <c r="C4057">
        <v>0.90439999999999998</v>
      </c>
      <c r="D4057">
        <v>-17.350999999999999</v>
      </c>
    </row>
    <row r="4058" spans="1:4" x14ac:dyDescent="0.3">
      <c r="A4058" s="1">
        <v>33042.5</v>
      </c>
      <c r="B4058">
        <v>698.99</v>
      </c>
      <c r="C4058">
        <v>0.91359999999999997</v>
      </c>
      <c r="D4058">
        <v>-2.8521999999999998</v>
      </c>
    </row>
    <row r="4059" spans="1:4" x14ac:dyDescent="0.3">
      <c r="A4059" s="1">
        <v>33042.541666666664</v>
      </c>
      <c r="B4059">
        <v>675.18</v>
      </c>
      <c r="C4059">
        <v>0.90529999999999999</v>
      </c>
      <c r="D4059">
        <v>11.798999999999999</v>
      </c>
    </row>
    <row r="4060" spans="1:4" x14ac:dyDescent="0.3">
      <c r="A4060" s="1">
        <v>33042.583333333336</v>
      </c>
      <c r="B4060">
        <v>661.13</v>
      </c>
      <c r="C4060">
        <v>0.88980000000000004</v>
      </c>
      <c r="D4060">
        <v>25.847999999999999</v>
      </c>
    </row>
    <row r="4061" spans="1:4" x14ac:dyDescent="0.3">
      <c r="A4061" s="1">
        <v>33042.625</v>
      </c>
      <c r="B4061">
        <v>598.37</v>
      </c>
      <c r="C4061">
        <v>0.87829999999999997</v>
      </c>
      <c r="D4061">
        <v>38.796999999999997</v>
      </c>
    </row>
    <row r="4062" spans="1:4" x14ac:dyDescent="0.3">
      <c r="A4062" s="1">
        <v>33042.666666666664</v>
      </c>
      <c r="B4062">
        <v>544.23</v>
      </c>
      <c r="C4062">
        <v>0.87129999999999996</v>
      </c>
      <c r="D4062">
        <v>50.533999999999999</v>
      </c>
    </row>
    <row r="4063" spans="1:4" x14ac:dyDescent="0.3">
      <c r="A4063" s="1">
        <v>33042.708333333336</v>
      </c>
      <c r="B4063">
        <v>398.41</v>
      </c>
      <c r="C4063">
        <v>0.88200000000000001</v>
      </c>
      <c r="D4063">
        <v>42.348999999999997</v>
      </c>
    </row>
    <row r="4064" spans="1:4" x14ac:dyDescent="0.3">
      <c r="A4064" s="1">
        <v>33042.75</v>
      </c>
      <c r="B4064">
        <v>208.63</v>
      </c>
      <c r="C4064">
        <v>0.89529999999999998</v>
      </c>
      <c r="D4064">
        <v>20.385999999999999</v>
      </c>
    </row>
    <row r="4065" spans="1:4" x14ac:dyDescent="0.3">
      <c r="A4065" s="1">
        <v>33042.791666666664</v>
      </c>
      <c r="B4065">
        <v>65.641000000000005</v>
      </c>
      <c r="C4065">
        <v>0.81840000000000002</v>
      </c>
      <c r="D4065">
        <v>8.7083999999999993</v>
      </c>
    </row>
    <row r="4066" spans="1:4" x14ac:dyDescent="0.3">
      <c r="A4066" s="1">
        <v>33042.833333333336</v>
      </c>
      <c r="B4066">
        <v>-1.32E-2</v>
      </c>
      <c r="C4066">
        <v>0</v>
      </c>
      <c r="D4066">
        <v>1.9043000000000001</v>
      </c>
    </row>
    <row r="4067" spans="1:4" x14ac:dyDescent="0.3">
      <c r="A4067" s="1">
        <v>33042.875</v>
      </c>
      <c r="B4067">
        <v>-1.32E-2</v>
      </c>
      <c r="C4067">
        <v>0</v>
      </c>
      <c r="D4067">
        <v>0</v>
      </c>
    </row>
    <row r="4068" spans="1:4" x14ac:dyDescent="0.3">
      <c r="A4068" s="1">
        <v>33042.916666666664</v>
      </c>
      <c r="B4068">
        <v>-1.32E-2</v>
      </c>
      <c r="C4068">
        <v>0</v>
      </c>
      <c r="D4068">
        <v>0</v>
      </c>
    </row>
    <row r="4069" spans="1:4" x14ac:dyDescent="0.3">
      <c r="A4069" s="1">
        <v>33042.958333333336</v>
      </c>
      <c r="B4069">
        <v>-1.32E-2</v>
      </c>
      <c r="C4069">
        <v>0</v>
      </c>
      <c r="D4069">
        <v>0</v>
      </c>
    </row>
    <row r="4070" spans="1:4" x14ac:dyDescent="0.3">
      <c r="A4070" s="1">
        <v>33043</v>
      </c>
      <c r="B4070">
        <v>-1.32E-2</v>
      </c>
      <c r="C4070">
        <v>0</v>
      </c>
      <c r="D4070">
        <v>0</v>
      </c>
    </row>
    <row r="4071" spans="1:4" x14ac:dyDescent="0.3">
      <c r="A4071" s="1">
        <v>33043.041666666664</v>
      </c>
      <c r="B4071">
        <v>-1.32E-2</v>
      </c>
      <c r="C4071">
        <v>0</v>
      </c>
      <c r="D4071">
        <v>0</v>
      </c>
    </row>
    <row r="4072" spans="1:4" x14ac:dyDescent="0.3">
      <c r="A4072" s="1">
        <v>33043.083333333336</v>
      </c>
      <c r="B4072">
        <v>-1.32E-2</v>
      </c>
      <c r="C4072">
        <v>0</v>
      </c>
      <c r="D4072">
        <v>0</v>
      </c>
    </row>
    <row r="4073" spans="1:4" x14ac:dyDescent="0.3">
      <c r="A4073" s="1">
        <v>33043.125</v>
      </c>
      <c r="B4073">
        <v>-1.32E-2</v>
      </c>
      <c r="C4073">
        <v>0</v>
      </c>
      <c r="D4073">
        <v>0</v>
      </c>
    </row>
    <row r="4074" spans="1:4" x14ac:dyDescent="0.3">
      <c r="A4074" s="1">
        <v>33043.166666666664</v>
      </c>
      <c r="B4074">
        <v>-1.32E-2</v>
      </c>
      <c r="C4074">
        <v>0</v>
      </c>
      <c r="D4074">
        <v>0</v>
      </c>
    </row>
    <row r="4075" spans="1:4" x14ac:dyDescent="0.3">
      <c r="A4075" s="1">
        <v>33043.208333333336</v>
      </c>
      <c r="B4075">
        <v>16.187000000000001</v>
      </c>
      <c r="C4075">
        <v>0.83899999999999997</v>
      </c>
      <c r="D4075">
        <v>-4.8912000000000004</v>
      </c>
    </row>
    <row r="4076" spans="1:4" x14ac:dyDescent="0.3">
      <c r="A4076" s="1">
        <v>33043.25</v>
      </c>
      <c r="B4076">
        <v>259.64999999999998</v>
      </c>
      <c r="C4076">
        <v>0.88680000000000003</v>
      </c>
      <c r="D4076">
        <v>-15.423</v>
      </c>
    </row>
    <row r="4077" spans="1:4" x14ac:dyDescent="0.3">
      <c r="A4077" s="1">
        <v>33043.291666666664</v>
      </c>
      <c r="B4077">
        <v>558.41</v>
      </c>
      <c r="C4077">
        <v>0.88500000000000001</v>
      </c>
      <c r="D4077">
        <v>-30.742999999999999</v>
      </c>
    </row>
    <row r="4078" spans="1:4" x14ac:dyDescent="0.3">
      <c r="A4078" s="1">
        <v>33043.333333333336</v>
      </c>
      <c r="B4078">
        <v>757.68</v>
      </c>
      <c r="C4078">
        <v>0.84860000000000002</v>
      </c>
      <c r="D4078">
        <v>-54.816000000000003</v>
      </c>
    </row>
    <row r="4079" spans="1:4" x14ac:dyDescent="0.3">
      <c r="A4079" s="1">
        <v>33043.375</v>
      </c>
      <c r="B4079">
        <v>792.27</v>
      </c>
      <c r="C4079">
        <v>0.84299999999999997</v>
      </c>
      <c r="D4079">
        <v>-43.515999999999998</v>
      </c>
    </row>
    <row r="4080" spans="1:4" x14ac:dyDescent="0.3">
      <c r="A4080" s="1">
        <v>33043.416666666664</v>
      </c>
      <c r="B4080">
        <v>787.36</v>
      </c>
      <c r="C4080">
        <v>0.82420000000000004</v>
      </c>
      <c r="D4080">
        <v>-31.048999999999999</v>
      </c>
    </row>
    <row r="4081" spans="1:4" x14ac:dyDescent="0.3">
      <c r="A4081" s="1">
        <v>33043.458333333336</v>
      </c>
      <c r="B4081">
        <v>776.66</v>
      </c>
      <c r="C4081">
        <v>0.82279999999999998</v>
      </c>
      <c r="D4081">
        <v>-17.395</v>
      </c>
    </row>
    <row r="4082" spans="1:4" x14ac:dyDescent="0.3">
      <c r="A4082" s="1">
        <v>33043.5</v>
      </c>
      <c r="B4082">
        <v>767.9</v>
      </c>
      <c r="C4082">
        <v>0.81779999999999997</v>
      </c>
      <c r="D4082">
        <v>-2.9014000000000002</v>
      </c>
    </row>
    <row r="4083" spans="1:4" x14ac:dyDescent="0.3">
      <c r="A4083" s="1">
        <v>33043.541666666664</v>
      </c>
      <c r="B4083">
        <v>761.5</v>
      </c>
      <c r="C4083">
        <v>0.80640000000000001</v>
      </c>
      <c r="D4083">
        <v>11.747</v>
      </c>
    </row>
    <row r="4084" spans="1:4" x14ac:dyDescent="0.3">
      <c r="A4084" s="1">
        <v>33043.583333333336</v>
      </c>
      <c r="B4084">
        <v>757.6</v>
      </c>
      <c r="C4084">
        <v>0.7893</v>
      </c>
      <c r="D4084">
        <v>25.795999999999999</v>
      </c>
    </row>
    <row r="4085" spans="1:4" x14ac:dyDescent="0.3">
      <c r="A4085" s="1">
        <v>33043.625</v>
      </c>
      <c r="B4085">
        <v>756.14</v>
      </c>
      <c r="C4085">
        <v>0.7833</v>
      </c>
      <c r="D4085">
        <v>38.747</v>
      </c>
    </row>
    <row r="4086" spans="1:4" x14ac:dyDescent="0.3">
      <c r="A4086" s="1">
        <v>33043.666666666664</v>
      </c>
      <c r="B4086">
        <v>757.3</v>
      </c>
      <c r="C4086">
        <v>0.80149999999999999</v>
      </c>
      <c r="D4086">
        <v>50.484999999999999</v>
      </c>
    </row>
    <row r="4087" spans="1:4" x14ac:dyDescent="0.3">
      <c r="A4087" s="1">
        <v>33043.708333333336</v>
      </c>
      <c r="B4087">
        <v>667.53</v>
      </c>
      <c r="C4087">
        <v>0.83620000000000005</v>
      </c>
      <c r="D4087">
        <v>42.555</v>
      </c>
    </row>
    <row r="4088" spans="1:4" x14ac:dyDescent="0.3">
      <c r="A4088" s="1">
        <v>33043.75</v>
      </c>
      <c r="B4088">
        <v>373.5</v>
      </c>
      <c r="C4088">
        <v>0.86819999999999997</v>
      </c>
      <c r="D4088">
        <v>20.452999999999999</v>
      </c>
    </row>
    <row r="4089" spans="1:4" x14ac:dyDescent="0.3">
      <c r="A4089" s="1">
        <v>33043.791666666664</v>
      </c>
      <c r="B4089">
        <v>107.83</v>
      </c>
      <c r="C4089">
        <v>0.77349999999999997</v>
      </c>
      <c r="D4089">
        <v>8.7594999999999992</v>
      </c>
    </row>
    <row r="4090" spans="1:4" x14ac:dyDescent="0.3">
      <c r="A4090" s="1">
        <v>33043.833333333336</v>
      </c>
      <c r="B4090">
        <v>-1.32E-2</v>
      </c>
      <c r="C4090">
        <v>0</v>
      </c>
      <c r="D4090">
        <v>1.9549000000000001</v>
      </c>
    </row>
    <row r="4091" spans="1:4" x14ac:dyDescent="0.3">
      <c r="A4091" s="1">
        <v>33043.875</v>
      </c>
      <c r="B4091">
        <v>-1.32E-2</v>
      </c>
      <c r="C4091">
        <v>0</v>
      </c>
      <c r="D4091">
        <v>0</v>
      </c>
    </row>
    <row r="4092" spans="1:4" x14ac:dyDescent="0.3">
      <c r="A4092" s="1">
        <v>33043.916666666664</v>
      </c>
      <c r="B4092">
        <v>-1.32E-2</v>
      </c>
      <c r="C4092">
        <v>0</v>
      </c>
      <c r="D4092">
        <v>0</v>
      </c>
    </row>
    <row r="4093" spans="1:4" x14ac:dyDescent="0.3">
      <c r="A4093" s="1">
        <v>33043.958333333336</v>
      </c>
      <c r="B4093">
        <v>-1.32E-2</v>
      </c>
      <c r="C4093">
        <v>0</v>
      </c>
      <c r="D4093">
        <v>0</v>
      </c>
    </row>
    <row r="4094" spans="1:4" x14ac:dyDescent="0.3">
      <c r="A4094" s="1">
        <v>33044</v>
      </c>
      <c r="B4094">
        <v>-1.32E-2</v>
      </c>
      <c r="C4094">
        <v>0</v>
      </c>
      <c r="D4094">
        <v>0</v>
      </c>
    </row>
    <row r="4095" spans="1:4" x14ac:dyDescent="0.3">
      <c r="A4095" s="1">
        <v>33044.041666666664</v>
      </c>
      <c r="B4095">
        <v>-1.32E-2</v>
      </c>
      <c r="C4095">
        <v>0</v>
      </c>
      <c r="D4095">
        <v>0</v>
      </c>
    </row>
    <row r="4096" spans="1:4" x14ac:dyDescent="0.3">
      <c r="A4096" s="1">
        <v>33044.083333333336</v>
      </c>
      <c r="B4096">
        <v>-1.32E-2</v>
      </c>
      <c r="C4096">
        <v>0</v>
      </c>
      <c r="D4096">
        <v>0</v>
      </c>
    </row>
    <row r="4097" spans="1:4" x14ac:dyDescent="0.3">
      <c r="A4097" s="1">
        <v>33044.125</v>
      </c>
      <c r="B4097">
        <v>-1.32E-2</v>
      </c>
      <c r="C4097">
        <v>0</v>
      </c>
      <c r="D4097">
        <v>0</v>
      </c>
    </row>
    <row r="4098" spans="1:4" x14ac:dyDescent="0.3">
      <c r="A4098" s="1">
        <v>33044.166666666664</v>
      </c>
      <c r="B4098">
        <v>-1.32E-2</v>
      </c>
      <c r="C4098">
        <v>0</v>
      </c>
      <c r="D4098">
        <v>0</v>
      </c>
    </row>
    <row r="4099" spans="1:4" x14ac:dyDescent="0.3">
      <c r="A4099" s="1">
        <v>33044.208333333336</v>
      </c>
      <c r="B4099">
        <v>15.936</v>
      </c>
      <c r="C4099">
        <v>0.83530000000000004</v>
      </c>
      <c r="D4099">
        <v>-4.8662999999999998</v>
      </c>
    </row>
    <row r="4100" spans="1:4" x14ac:dyDescent="0.3">
      <c r="A4100" s="1">
        <v>33044.25</v>
      </c>
      <c r="B4100">
        <v>282.64999999999998</v>
      </c>
      <c r="C4100">
        <v>0.88239999999999996</v>
      </c>
      <c r="D4100">
        <v>-15.393000000000001</v>
      </c>
    </row>
    <row r="4101" spans="1:4" x14ac:dyDescent="0.3">
      <c r="A4101" s="1">
        <v>33044.291666666664</v>
      </c>
      <c r="B4101">
        <v>587.52</v>
      </c>
      <c r="C4101">
        <v>0.87780000000000002</v>
      </c>
      <c r="D4101">
        <v>-30.686</v>
      </c>
    </row>
    <row r="4102" spans="1:4" x14ac:dyDescent="0.3">
      <c r="A4102" s="1">
        <v>33044.333333333336</v>
      </c>
      <c r="B4102">
        <v>777.98</v>
      </c>
      <c r="C4102">
        <v>0.8377</v>
      </c>
      <c r="D4102">
        <v>-54.844999999999999</v>
      </c>
    </row>
    <row r="4103" spans="1:4" x14ac:dyDescent="0.3">
      <c r="A4103" s="1">
        <v>33044.375</v>
      </c>
      <c r="B4103">
        <v>795.39</v>
      </c>
      <c r="C4103">
        <v>0.81930000000000003</v>
      </c>
      <c r="D4103">
        <v>-43.55</v>
      </c>
    </row>
    <row r="4104" spans="1:4" x14ac:dyDescent="0.3">
      <c r="A4104" s="1">
        <v>33044.416666666664</v>
      </c>
      <c r="B4104">
        <v>783.96</v>
      </c>
      <c r="C4104">
        <v>0.80679999999999996</v>
      </c>
      <c r="D4104">
        <v>-31.088999999999999</v>
      </c>
    </row>
    <row r="4105" spans="1:4" x14ac:dyDescent="0.3">
      <c r="A4105" s="1">
        <v>33044.458333333336</v>
      </c>
      <c r="B4105">
        <v>774.04</v>
      </c>
      <c r="C4105">
        <v>0.80479999999999996</v>
      </c>
      <c r="D4105">
        <v>-17.440999999999999</v>
      </c>
    </row>
    <row r="4106" spans="1:4" x14ac:dyDescent="0.3">
      <c r="A4106" s="1">
        <v>33044.5</v>
      </c>
      <c r="B4106">
        <v>766.25</v>
      </c>
      <c r="C4106">
        <v>0.80930000000000002</v>
      </c>
      <c r="D4106">
        <v>-2.9510000000000001</v>
      </c>
    </row>
    <row r="4107" spans="1:4" x14ac:dyDescent="0.3">
      <c r="A4107" s="1">
        <v>33044.541666666664</v>
      </c>
      <c r="B4107">
        <v>760.53</v>
      </c>
      <c r="C4107">
        <v>0.79490000000000005</v>
      </c>
      <c r="D4107">
        <v>11.696</v>
      </c>
    </row>
    <row r="4108" spans="1:4" x14ac:dyDescent="0.3">
      <c r="A4108" s="1">
        <v>33044.583333333336</v>
      </c>
      <c r="B4108">
        <v>757.18</v>
      </c>
      <c r="C4108">
        <v>0.77929999999999999</v>
      </c>
      <c r="D4108">
        <v>25.745999999999999</v>
      </c>
    </row>
    <row r="4109" spans="1:4" x14ac:dyDescent="0.3">
      <c r="A4109" s="1">
        <v>33044.625</v>
      </c>
      <c r="B4109">
        <v>756.21</v>
      </c>
      <c r="C4109">
        <v>0.77349999999999997</v>
      </c>
      <c r="D4109">
        <v>38.698999999999998</v>
      </c>
    </row>
    <row r="4110" spans="1:4" x14ac:dyDescent="0.3">
      <c r="A4110" s="1">
        <v>33044.666666666664</v>
      </c>
      <c r="B4110">
        <v>757.85</v>
      </c>
      <c r="C4110">
        <v>0.79720000000000002</v>
      </c>
      <c r="D4110">
        <v>50.441000000000003</v>
      </c>
    </row>
    <row r="4111" spans="1:4" x14ac:dyDescent="0.3">
      <c r="A4111" s="1">
        <v>33044.708333333336</v>
      </c>
      <c r="B4111">
        <v>675.96</v>
      </c>
      <c r="C4111">
        <v>0.83460000000000001</v>
      </c>
      <c r="D4111">
        <v>42.744</v>
      </c>
    </row>
    <row r="4112" spans="1:4" x14ac:dyDescent="0.3">
      <c r="A4112" s="1">
        <v>33044.75</v>
      </c>
      <c r="B4112">
        <v>391.15</v>
      </c>
      <c r="C4112">
        <v>0.86739999999999995</v>
      </c>
      <c r="D4112">
        <v>20.512</v>
      </c>
    </row>
    <row r="4113" spans="1:4" x14ac:dyDescent="0.3">
      <c r="A4113" s="1">
        <v>33044.791666666664</v>
      </c>
      <c r="B4113">
        <v>117.53</v>
      </c>
      <c r="C4113">
        <v>0.76219999999999999</v>
      </c>
      <c r="D4113">
        <v>8.8047000000000004</v>
      </c>
    </row>
    <row r="4114" spans="1:4" x14ac:dyDescent="0.3">
      <c r="A4114" s="1">
        <v>33044.833333333336</v>
      </c>
      <c r="B4114">
        <v>-1.32E-2</v>
      </c>
      <c r="C4114">
        <v>0</v>
      </c>
      <c r="D4114">
        <v>1.8291999999999999</v>
      </c>
    </row>
    <row r="4115" spans="1:4" x14ac:dyDescent="0.3">
      <c r="A4115" s="1">
        <v>33044.875</v>
      </c>
      <c r="B4115">
        <v>-1.32E-2</v>
      </c>
      <c r="C4115">
        <v>0</v>
      </c>
      <c r="D4115">
        <v>0</v>
      </c>
    </row>
    <row r="4116" spans="1:4" x14ac:dyDescent="0.3">
      <c r="A4116" s="1">
        <v>33044.916666666664</v>
      </c>
      <c r="B4116">
        <v>-1.32E-2</v>
      </c>
      <c r="C4116">
        <v>0</v>
      </c>
      <c r="D4116">
        <v>0</v>
      </c>
    </row>
    <row r="4117" spans="1:4" x14ac:dyDescent="0.3">
      <c r="A4117" s="1">
        <v>33044.958333333336</v>
      </c>
      <c r="B4117">
        <v>-1.32E-2</v>
      </c>
      <c r="C4117">
        <v>0</v>
      </c>
      <c r="D4117">
        <v>0</v>
      </c>
    </row>
    <row r="4118" spans="1:4" x14ac:dyDescent="0.3">
      <c r="A4118" s="1">
        <v>33045</v>
      </c>
      <c r="B4118">
        <v>-1.32E-2</v>
      </c>
      <c r="C4118">
        <v>0</v>
      </c>
      <c r="D4118">
        <v>0</v>
      </c>
    </row>
    <row r="4119" spans="1:4" x14ac:dyDescent="0.3">
      <c r="A4119" s="1">
        <v>33045.041666666664</v>
      </c>
      <c r="B4119">
        <v>-1.32E-2</v>
      </c>
      <c r="C4119">
        <v>0</v>
      </c>
      <c r="D4119">
        <v>0</v>
      </c>
    </row>
    <row r="4120" spans="1:4" x14ac:dyDescent="0.3">
      <c r="A4120" s="1">
        <v>33045.083333333336</v>
      </c>
      <c r="B4120">
        <v>-1.32E-2</v>
      </c>
      <c r="C4120">
        <v>0</v>
      </c>
      <c r="D4120">
        <v>0</v>
      </c>
    </row>
    <row r="4121" spans="1:4" x14ac:dyDescent="0.3">
      <c r="A4121" s="1">
        <v>33045.125</v>
      </c>
      <c r="B4121">
        <v>-1.32E-2</v>
      </c>
      <c r="C4121">
        <v>0</v>
      </c>
      <c r="D4121">
        <v>0</v>
      </c>
    </row>
    <row r="4122" spans="1:4" x14ac:dyDescent="0.3">
      <c r="A4122" s="1">
        <v>33045.166666666664</v>
      </c>
      <c r="B4122">
        <v>-1.32E-2</v>
      </c>
      <c r="C4122">
        <v>0</v>
      </c>
      <c r="D4122">
        <v>0</v>
      </c>
    </row>
    <row r="4123" spans="1:4" x14ac:dyDescent="0.3">
      <c r="A4123" s="1">
        <v>33045.208333333336</v>
      </c>
      <c r="B4123">
        <v>16.992999999999999</v>
      </c>
      <c r="C4123">
        <v>0.84050000000000002</v>
      </c>
      <c r="D4123">
        <v>-5.0045999999999999</v>
      </c>
    </row>
    <row r="4124" spans="1:4" x14ac:dyDescent="0.3">
      <c r="A4124" s="1">
        <v>33045.25</v>
      </c>
      <c r="B4124">
        <v>248.37</v>
      </c>
      <c r="C4124">
        <v>0.88859999999999995</v>
      </c>
      <c r="D4124">
        <v>-15.356999999999999</v>
      </c>
    </row>
    <row r="4125" spans="1:4" x14ac:dyDescent="0.3">
      <c r="A4125" s="1">
        <v>33045.291666666664</v>
      </c>
      <c r="B4125">
        <v>533.42999999999995</v>
      </c>
      <c r="C4125">
        <v>0.88959999999999995</v>
      </c>
      <c r="D4125">
        <v>-30.619</v>
      </c>
    </row>
    <row r="4126" spans="1:4" x14ac:dyDescent="0.3">
      <c r="A4126" s="1">
        <v>33045.333333333336</v>
      </c>
      <c r="B4126">
        <v>715.6</v>
      </c>
      <c r="C4126">
        <v>0.85760000000000003</v>
      </c>
      <c r="D4126">
        <v>-54.878999999999998</v>
      </c>
    </row>
    <row r="4127" spans="1:4" x14ac:dyDescent="0.3">
      <c r="A4127" s="1">
        <v>33045.375</v>
      </c>
      <c r="B4127">
        <v>739.2</v>
      </c>
      <c r="C4127">
        <v>0.86699999999999999</v>
      </c>
      <c r="D4127">
        <v>-43.588000000000001</v>
      </c>
    </row>
    <row r="4128" spans="1:4" x14ac:dyDescent="0.3">
      <c r="A4128" s="1">
        <v>33045.416666666664</v>
      </c>
      <c r="B4128">
        <v>767.75</v>
      </c>
      <c r="C4128">
        <v>0.87660000000000005</v>
      </c>
      <c r="D4128">
        <v>-31.132000000000001</v>
      </c>
    </row>
    <row r="4129" spans="1:4" x14ac:dyDescent="0.3">
      <c r="A4129" s="1">
        <v>33045.458333333336</v>
      </c>
      <c r="B4129">
        <v>767.52</v>
      </c>
      <c r="C4129">
        <v>0.8871</v>
      </c>
      <c r="D4129">
        <v>-17.488</v>
      </c>
    </row>
    <row r="4130" spans="1:4" x14ac:dyDescent="0.3">
      <c r="A4130" s="1">
        <v>33045.5</v>
      </c>
      <c r="B4130">
        <v>764.86</v>
      </c>
      <c r="C4130">
        <v>0.89219999999999999</v>
      </c>
      <c r="D4130">
        <v>-3.0009999999999999</v>
      </c>
    </row>
    <row r="4131" spans="1:4" x14ac:dyDescent="0.3">
      <c r="A4131" s="1">
        <v>33045.541666666664</v>
      </c>
      <c r="B4131">
        <v>775.29</v>
      </c>
      <c r="C4131">
        <v>0.87549999999999994</v>
      </c>
      <c r="D4131">
        <v>11.646000000000001</v>
      </c>
    </row>
    <row r="4132" spans="1:4" x14ac:dyDescent="0.3">
      <c r="A4132" s="1">
        <v>33045.583333333336</v>
      </c>
      <c r="B4132">
        <v>775.21</v>
      </c>
      <c r="C4132">
        <v>0.85599999999999998</v>
      </c>
      <c r="D4132">
        <v>25.698</v>
      </c>
    </row>
    <row r="4133" spans="1:4" x14ac:dyDescent="0.3">
      <c r="A4133" s="1">
        <v>33045.625</v>
      </c>
      <c r="B4133">
        <v>731.13</v>
      </c>
      <c r="C4133">
        <v>0.85699999999999998</v>
      </c>
      <c r="D4133">
        <v>38.655000000000001</v>
      </c>
    </row>
    <row r="4134" spans="1:4" x14ac:dyDescent="0.3">
      <c r="A4134" s="1">
        <v>33045.666666666664</v>
      </c>
      <c r="B4134">
        <v>668.4</v>
      </c>
      <c r="C4134">
        <v>0.84989999999999999</v>
      </c>
      <c r="D4134">
        <v>50.4</v>
      </c>
    </row>
    <row r="4135" spans="1:4" x14ac:dyDescent="0.3">
      <c r="A4135" s="1">
        <v>33045.708333333336</v>
      </c>
      <c r="B4135">
        <v>553.72</v>
      </c>
      <c r="C4135">
        <v>0.86050000000000004</v>
      </c>
      <c r="D4135">
        <v>42.914999999999999</v>
      </c>
    </row>
    <row r="4136" spans="1:4" x14ac:dyDescent="0.3">
      <c r="A4136" s="1">
        <v>33045.75</v>
      </c>
      <c r="B4136">
        <v>295.93</v>
      </c>
      <c r="C4136">
        <v>0.88529999999999998</v>
      </c>
      <c r="D4136">
        <v>20.564</v>
      </c>
    </row>
    <row r="4137" spans="1:4" x14ac:dyDescent="0.3">
      <c r="A4137" s="1">
        <v>33045.791666666664</v>
      </c>
      <c r="B4137">
        <v>85.225999999999999</v>
      </c>
      <c r="C4137">
        <v>0.79549999999999998</v>
      </c>
      <c r="D4137">
        <v>8.8440999999999992</v>
      </c>
    </row>
    <row r="4138" spans="1:4" x14ac:dyDescent="0.3">
      <c r="A4138" s="1">
        <v>33045.833333333336</v>
      </c>
      <c r="B4138">
        <v>-1.32E-2</v>
      </c>
      <c r="C4138">
        <v>0</v>
      </c>
      <c r="D4138">
        <v>1.8680000000000001</v>
      </c>
    </row>
    <row r="4139" spans="1:4" x14ac:dyDescent="0.3">
      <c r="A4139" s="1">
        <v>33045.875</v>
      </c>
      <c r="B4139">
        <v>-1.32E-2</v>
      </c>
      <c r="C4139">
        <v>0</v>
      </c>
      <c r="D4139">
        <v>0</v>
      </c>
    </row>
    <row r="4140" spans="1:4" x14ac:dyDescent="0.3">
      <c r="A4140" s="1">
        <v>33045.916666666664</v>
      </c>
      <c r="B4140">
        <v>-1.32E-2</v>
      </c>
      <c r="C4140">
        <v>0</v>
      </c>
      <c r="D4140">
        <v>0</v>
      </c>
    </row>
    <row r="4141" spans="1:4" x14ac:dyDescent="0.3">
      <c r="A4141" s="1">
        <v>33045.958333333336</v>
      </c>
      <c r="B4141">
        <v>-1.32E-2</v>
      </c>
      <c r="C4141">
        <v>0</v>
      </c>
      <c r="D4141">
        <v>0</v>
      </c>
    </row>
    <row r="4142" spans="1:4" x14ac:dyDescent="0.3">
      <c r="A4142" s="1">
        <v>33046</v>
      </c>
      <c r="B4142">
        <v>-1.32E-2</v>
      </c>
      <c r="C4142">
        <v>0</v>
      </c>
      <c r="D4142">
        <v>0</v>
      </c>
    </row>
    <row r="4143" spans="1:4" x14ac:dyDescent="0.3">
      <c r="A4143" s="1">
        <v>33046.041666666664</v>
      </c>
      <c r="B4143">
        <v>-1.32E-2</v>
      </c>
      <c r="C4143">
        <v>0</v>
      </c>
      <c r="D4143">
        <v>0</v>
      </c>
    </row>
    <row r="4144" spans="1:4" x14ac:dyDescent="0.3">
      <c r="A4144" s="1">
        <v>33046.083333333336</v>
      </c>
      <c r="B4144">
        <v>-1.32E-2</v>
      </c>
      <c r="C4144">
        <v>0</v>
      </c>
      <c r="D4144">
        <v>0</v>
      </c>
    </row>
    <row r="4145" spans="1:4" x14ac:dyDescent="0.3">
      <c r="A4145" s="1">
        <v>33046.125</v>
      </c>
      <c r="B4145">
        <v>-1.32E-2</v>
      </c>
      <c r="C4145">
        <v>0</v>
      </c>
      <c r="D4145">
        <v>0</v>
      </c>
    </row>
    <row r="4146" spans="1:4" x14ac:dyDescent="0.3">
      <c r="A4146" s="1">
        <v>33046.166666666664</v>
      </c>
      <c r="B4146">
        <v>-1.32E-2</v>
      </c>
      <c r="C4146">
        <v>0</v>
      </c>
      <c r="D4146">
        <v>0</v>
      </c>
    </row>
    <row r="4147" spans="1:4" x14ac:dyDescent="0.3">
      <c r="A4147" s="1">
        <v>33046.208333333336</v>
      </c>
      <c r="B4147">
        <v>5.4546999999999999</v>
      </c>
      <c r="C4147">
        <v>0.75019999999999998</v>
      </c>
      <c r="D4147">
        <v>-4.968</v>
      </c>
    </row>
    <row r="4148" spans="1:4" x14ac:dyDescent="0.3">
      <c r="A4148" s="1">
        <v>33046.25</v>
      </c>
      <c r="B4148">
        <v>34.06</v>
      </c>
      <c r="C4148">
        <v>0.85199999999999998</v>
      </c>
      <c r="D4148">
        <v>-15.314</v>
      </c>
    </row>
    <row r="4149" spans="1:4" x14ac:dyDescent="0.3">
      <c r="A4149" s="1">
        <v>33046.291666666664</v>
      </c>
      <c r="B4149">
        <v>66.361999999999995</v>
      </c>
      <c r="C4149">
        <v>0.86850000000000005</v>
      </c>
      <c r="D4149">
        <v>-30.542000000000002</v>
      </c>
    </row>
    <row r="4150" spans="1:4" x14ac:dyDescent="0.3">
      <c r="A4150" s="1">
        <v>33046.333333333336</v>
      </c>
      <c r="B4150">
        <v>128.94999999999999</v>
      </c>
      <c r="C4150">
        <v>0.8962</v>
      </c>
      <c r="D4150">
        <v>-54.917999999999999</v>
      </c>
    </row>
    <row r="4151" spans="1:4" x14ac:dyDescent="0.3">
      <c r="A4151" s="1">
        <v>33046.375</v>
      </c>
      <c r="B4151">
        <v>176.36</v>
      </c>
      <c r="C4151">
        <v>0.8891</v>
      </c>
      <c r="D4151">
        <v>-43.63</v>
      </c>
    </row>
    <row r="4152" spans="1:4" x14ac:dyDescent="0.3">
      <c r="A4152" s="1">
        <v>33046.416666666664</v>
      </c>
      <c r="B4152">
        <v>194.72</v>
      </c>
      <c r="C4152">
        <v>0.89149999999999996</v>
      </c>
      <c r="D4152">
        <v>-31.177</v>
      </c>
    </row>
    <row r="4153" spans="1:4" x14ac:dyDescent="0.3">
      <c r="A4153" s="1">
        <v>33046.458333333336</v>
      </c>
      <c r="B4153">
        <v>234.39</v>
      </c>
      <c r="C4153">
        <v>0.90180000000000005</v>
      </c>
      <c r="D4153">
        <v>-17.536999999999999</v>
      </c>
    </row>
    <row r="4154" spans="1:4" x14ac:dyDescent="0.3">
      <c r="A4154" s="1">
        <v>33046.5</v>
      </c>
      <c r="B4154">
        <v>237.93</v>
      </c>
      <c r="C4154">
        <v>0.90549999999999997</v>
      </c>
      <c r="D4154">
        <v>-3.0510999999999999</v>
      </c>
    </row>
    <row r="4155" spans="1:4" x14ac:dyDescent="0.3">
      <c r="A4155" s="1">
        <v>33046.541666666664</v>
      </c>
      <c r="B4155">
        <v>227.63</v>
      </c>
      <c r="C4155">
        <v>0.90090000000000003</v>
      </c>
      <c r="D4155">
        <v>11.597</v>
      </c>
    </row>
    <row r="4156" spans="1:4" x14ac:dyDescent="0.3">
      <c r="A4156" s="1">
        <v>33046.583333333336</v>
      </c>
      <c r="B4156">
        <v>214.19</v>
      </c>
      <c r="C4156">
        <v>0.88829999999999998</v>
      </c>
      <c r="D4156">
        <v>25.652000000000001</v>
      </c>
    </row>
    <row r="4157" spans="1:4" x14ac:dyDescent="0.3">
      <c r="A4157" s="1">
        <v>33046.625</v>
      </c>
      <c r="B4157">
        <v>120.89</v>
      </c>
      <c r="C4157">
        <v>0.86509999999999998</v>
      </c>
      <c r="D4157">
        <v>38.613999999999997</v>
      </c>
    </row>
    <row r="4158" spans="1:4" x14ac:dyDescent="0.3">
      <c r="A4158" s="1">
        <v>33046.666666666664</v>
      </c>
      <c r="B4158">
        <v>94.42</v>
      </c>
      <c r="C4158">
        <v>0.85929999999999995</v>
      </c>
      <c r="D4158">
        <v>50.363</v>
      </c>
    </row>
    <row r="4159" spans="1:4" x14ac:dyDescent="0.3">
      <c r="A4159" s="1">
        <v>33046.708333333336</v>
      </c>
      <c r="B4159">
        <v>70.242999999999995</v>
      </c>
      <c r="C4159">
        <v>0.84709999999999996</v>
      </c>
      <c r="D4159">
        <v>43.067999999999998</v>
      </c>
    </row>
    <row r="4160" spans="1:4" x14ac:dyDescent="0.3">
      <c r="A4160" s="1">
        <v>33046.75</v>
      </c>
      <c r="B4160">
        <v>27.422999999999998</v>
      </c>
      <c r="C4160">
        <v>0.82269999999999999</v>
      </c>
      <c r="D4160">
        <v>20.609000000000002</v>
      </c>
    </row>
    <row r="4161" spans="1:4" x14ac:dyDescent="0.3">
      <c r="A4161" s="1">
        <v>33046.791666666664</v>
      </c>
      <c r="B4161">
        <v>-1.32E-2</v>
      </c>
      <c r="C4161">
        <v>0</v>
      </c>
      <c r="D4161">
        <v>8.8774999999999995</v>
      </c>
    </row>
    <row r="4162" spans="1:4" x14ac:dyDescent="0.3">
      <c r="A4162" s="1">
        <v>33046.833333333336</v>
      </c>
      <c r="B4162">
        <v>-1.32E-2</v>
      </c>
      <c r="C4162">
        <v>0</v>
      </c>
      <c r="D4162">
        <v>1.9007000000000001</v>
      </c>
    </row>
    <row r="4163" spans="1:4" x14ac:dyDescent="0.3">
      <c r="A4163" s="1">
        <v>33046.875</v>
      </c>
      <c r="B4163">
        <v>-1.32E-2</v>
      </c>
      <c r="C4163">
        <v>0</v>
      </c>
      <c r="D4163">
        <v>0</v>
      </c>
    </row>
    <row r="4164" spans="1:4" x14ac:dyDescent="0.3">
      <c r="A4164" s="1">
        <v>33046.916666666664</v>
      </c>
      <c r="B4164">
        <v>-1.32E-2</v>
      </c>
      <c r="C4164">
        <v>0</v>
      </c>
      <c r="D4164">
        <v>0</v>
      </c>
    </row>
    <row r="4165" spans="1:4" x14ac:dyDescent="0.3">
      <c r="A4165" s="1">
        <v>33046.958333333336</v>
      </c>
      <c r="B4165">
        <v>-1.32E-2</v>
      </c>
      <c r="C4165">
        <v>0</v>
      </c>
      <c r="D4165">
        <v>0</v>
      </c>
    </row>
    <row r="4166" spans="1:4" x14ac:dyDescent="0.3">
      <c r="A4166" s="1">
        <v>33047</v>
      </c>
      <c r="B4166">
        <v>-1.32E-2</v>
      </c>
      <c r="C4166">
        <v>0</v>
      </c>
      <c r="D4166">
        <v>0</v>
      </c>
    </row>
    <row r="4167" spans="1:4" x14ac:dyDescent="0.3">
      <c r="A4167" s="1">
        <v>33047.041666666664</v>
      </c>
      <c r="B4167">
        <v>-1.32E-2</v>
      </c>
      <c r="C4167">
        <v>0</v>
      </c>
      <c r="D4167">
        <v>0</v>
      </c>
    </row>
    <row r="4168" spans="1:4" x14ac:dyDescent="0.3">
      <c r="A4168" s="1">
        <v>33047.083333333336</v>
      </c>
      <c r="B4168">
        <v>-1.32E-2</v>
      </c>
      <c r="C4168">
        <v>0</v>
      </c>
      <c r="D4168">
        <v>0</v>
      </c>
    </row>
    <row r="4169" spans="1:4" x14ac:dyDescent="0.3">
      <c r="A4169" s="1">
        <v>33047.125</v>
      </c>
      <c r="B4169">
        <v>-1.32E-2</v>
      </c>
      <c r="C4169">
        <v>0</v>
      </c>
      <c r="D4169">
        <v>0</v>
      </c>
    </row>
    <row r="4170" spans="1:4" x14ac:dyDescent="0.3">
      <c r="A4170" s="1">
        <v>33047.166666666664</v>
      </c>
      <c r="B4170">
        <v>-1.32E-2</v>
      </c>
      <c r="C4170">
        <v>0</v>
      </c>
      <c r="D4170">
        <v>0</v>
      </c>
    </row>
    <row r="4171" spans="1:4" x14ac:dyDescent="0.3">
      <c r="A4171" s="1">
        <v>33047.208333333336</v>
      </c>
      <c r="B4171">
        <v>7.9753999999999996</v>
      </c>
      <c r="C4171">
        <v>0.77959999999999996</v>
      </c>
      <c r="D4171">
        <v>-4.9257</v>
      </c>
    </row>
    <row r="4172" spans="1:4" x14ac:dyDescent="0.3">
      <c r="A4172" s="1">
        <v>33047.25</v>
      </c>
      <c r="B4172">
        <v>85.222999999999999</v>
      </c>
      <c r="C4172">
        <v>0.87619999999999998</v>
      </c>
      <c r="D4172">
        <v>-15.266</v>
      </c>
    </row>
    <row r="4173" spans="1:4" x14ac:dyDescent="0.3">
      <c r="A4173" s="1">
        <v>33047.291666666664</v>
      </c>
      <c r="B4173">
        <v>173.35</v>
      </c>
      <c r="C4173">
        <v>0.88739999999999997</v>
      </c>
      <c r="D4173">
        <v>-30.454999999999998</v>
      </c>
    </row>
    <row r="4174" spans="1:4" x14ac:dyDescent="0.3">
      <c r="A4174" s="1">
        <v>33047.333333333336</v>
      </c>
      <c r="B4174">
        <v>308.37</v>
      </c>
      <c r="C4174">
        <v>0.88619999999999999</v>
      </c>
      <c r="D4174">
        <v>-54.96</v>
      </c>
    </row>
    <row r="4175" spans="1:4" x14ac:dyDescent="0.3">
      <c r="A4175" s="1">
        <v>33047.375</v>
      </c>
      <c r="B4175">
        <v>386.05</v>
      </c>
      <c r="C4175">
        <v>0.88229999999999997</v>
      </c>
      <c r="D4175">
        <v>-43.674999999999997</v>
      </c>
    </row>
    <row r="4176" spans="1:4" x14ac:dyDescent="0.3">
      <c r="A4176" s="1">
        <v>33047.416666666664</v>
      </c>
      <c r="B4176">
        <v>447.61</v>
      </c>
      <c r="C4176">
        <v>0.88449999999999995</v>
      </c>
      <c r="D4176">
        <v>-31.225000000000001</v>
      </c>
    </row>
    <row r="4177" spans="1:4" x14ac:dyDescent="0.3">
      <c r="A4177" s="1">
        <v>33047.458333333336</v>
      </c>
      <c r="B4177">
        <v>486.15</v>
      </c>
      <c r="C4177">
        <v>0.89100000000000001</v>
      </c>
      <c r="D4177">
        <v>-17.587</v>
      </c>
    </row>
    <row r="4178" spans="1:4" x14ac:dyDescent="0.3">
      <c r="A4178" s="1">
        <v>33047.5</v>
      </c>
      <c r="B4178">
        <v>512.87</v>
      </c>
      <c r="C4178">
        <v>0.89370000000000005</v>
      </c>
      <c r="D4178">
        <v>-3.1015000000000001</v>
      </c>
    </row>
    <row r="4179" spans="1:4" x14ac:dyDescent="0.3">
      <c r="A4179" s="1">
        <v>33047.541666666664</v>
      </c>
      <c r="B4179">
        <v>536.1</v>
      </c>
      <c r="C4179">
        <v>0.88990000000000002</v>
      </c>
      <c r="D4179">
        <v>11.548999999999999</v>
      </c>
    </row>
    <row r="4180" spans="1:4" x14ac:dyDescent="0.3">
      <c r="A4180" s="1">
        <v>33047.583333333336</v>
      </c>
      <c r="B4180">
        <v>508.56</v>
      </c>
      <c r="C4180">
        <v>0.87660000000000005</v>
      </c>
      <c r="D4180">
        <v>25.61</v>
      </c>
    </row>
    <row r="4181" spans="1:4" x14ac:dyDescent="0.3">
      <c r="A4181" s="1">
        <v>33047.625</v>
      </c>
      <c r="B4181">
        <v>372.44</v>
      </c>
      <c r="C4181">
        <v>0.86980000000000002</v>
      </c>
      <c r="D4181">
        <v>38.576999999999998</v>
      </c>
    </row>
    <row r="4182" spans="1:4" x14ac:dyDescent="0.3">
      <c r="A4182" s="1">
        <v>33047.666666666664</v>
      </c>
      <c r="B4182">
        <v>271.38</v>
      </c>
      <c r="C4182">
        <v>0.86609999999999998</v>
      </c>
      <c r="D4182">
        <v>50.331000000000003</v>
      </c>
    </row>
    <row r="4183" spans="1:4" x14ac:dyDescent="0.3">
      <c r="A4183" s="1">
        <v>33047.708333333336</v>
      </c>
      <c r="B4183">
        <v>163.21</v>
      </c>
      <c r="C4183">
        <v>0.86180000000000001</v>
      </c>
      <c r="D4183">
        <v>43.2</v>
      </c>
    </row>
    <row r="4184" spans="1:4" x14ac:dyDescent="0.3">
      <c r="A4184" s="1">
        <v>33047.75</v>
      </c>
      <c r="B4184">
        <v>94.04</v>
      </c>
      <c r="C4184">
        <v>0.86319999999999997</v>
      </c>
      <c r="D4184">
        <v>20.646999999999998</v>
      </c>
    </row>
    <row r="4185" spans="1:4" x14ac:dyDescent="0.3">
      <c r="A4185" s="1">
        <v>33047.791666666664</v>
      </c>
      <c r="B4185">
        <v>26.495999999999999</v>
      </c>
      <c r="C4185">
        <v>0.81910000000000005</v>
      </c>
      <c r="D4185">
        <v>8.9049999999999994</v>
      </c>
    </row>
    <row r="4186" spans="1:4" x14ac:dyDescent="0.3">
      <c r="A4186" s="1">
        <v>33047.833333333336</v>
      </c>
      <c r="B4186">
        <v>-1.32E-2</v>
      </c>
      <c r="C4186">
        <v>0</v>
      </c>
      <c r="D4186">
        <v>1.9274</v>
      </c>
    </row>
    <row r="4187" spans="1:4" x14ac:dyDescent="0.3">
      <c r="A4187" s="1">
        <v>33047.875</v>
      </c>
      <c r="B4187">
        <v>-1.32E-2</v>
      </c>
      <c r="C4187">
        <v>0</v>
      </c>
      <c r="D4187">
        <v>0</v>
      </c>
    </row>
    <row r="4188" spans="1:4" x14ac:dyDescent="0.3">
      <c r="A4188" s="1">
        <v>33047.916666666664</v>
      </c>
      <c r="B4188">
        <v>-1.32E-2</v>
      </c>
      <c r="C4188">
        <v>0</v>
      </c>
      <c r="D4188">
        <v>0</v>
      </c>
    </row>
    <row r="4189" spans="1:4" x14ac:dyDescent="0.3">
      <c r="A4189" s="1">
        <v>33047.958333333336</v>
      </c>
      <c r="B4189">
        <v>-1.32E-2</v>
      </c>
      <c r="C4189">
        <v>0</v>
      </c>
      <c r="D4189">
        <v>0</v>
      </c>
    </row>
    <row r="4190" spans="1:4" x14ac:dyDescent="0.3">
      <c r="A4190" s="1">
        <v>33048</v>
      </c>
      <c r="B4190">
        <v>-1.32E-2</v>
      </c>
      <c r="C4190">
        <v>0</v>
      </c>
      <c r="D4190">
        <v>0</v>
      </c>
    </row>
    <row r="4191" spans="1:4" x14ac:dyDescent="0.3">
      <c r="A4191" s="1">
        <v>33048.041666666664</v>
      </c>
      <c r="B4191">
        <v>-1.32E-2</v>
      </c>
      <c r="C4191">
        <v>0</v>
      </c>
      <c r="D4191">
        <v>0</v>
      </c>
    </row>
    <row r="4192" spans="1:4" x14ac:dyDescent="0.3">
      <c r="A4192" s="1">
        <v>33048.083333333336</v>
      </c>
      <c r="B4192">
        <v>-1.32E-2</v>
      </c>
      <c r="C4192">
        <v>0</v>
      </c>
      <c r="D4192">
        <v>0</v>
      </c>
    </row>
    <row r="4193" spans="1:4" x14ac:dyDescent="0.3">
      <c r="A4193" s="1">
        <v>33048.125</v>
      </c>
      <c r="B4193">
        <v>-1.32E-2</v>
      </c>
      <c r="C4193">
        <v>0</v>
      </c>
      <c r="D4193">
        <v>0</v>
      </c>
    </row>
    <row r="4194" spans="1:4" x14ac:dyDescent="0.3">
      <c r="A4194" s="1">
        <v>33048.166666666664</v>
      </c>
      <c r="B4194">
        <v>-1.32E-2</v>
      </c>
      <c r="C4194">
        <v>0</v>
      </c>
      <c r="D4194">
        <v>0</v>
      </c>
    </row>
    <row r="4195" spans="1:4" x14ac:dyDescent="0.3">
      <c r="A4195" s="1">
        <v>33048.208333333336</v>
      </c>
      <c r="B4195">
        <v>14.134</v>
      </c>
      <c r="C4195">
        <v>0.81779999999999997</v>
      </c>
      <c r="D4195">
        <v>-4.8776000000000002</v>
      </c>
    </row>
    <row r="4196" spans="1:4" x14ac:dyDescent="0.3">
      <c r="A4196" s="1">
        <v>33048.25</v>
      </c>
      <c r="B4196">
        <v>240.46</v>
      </c>
      <c r="C4196">
        <v>0.87070000000000003</v>
      </c>
      <c r="D4196">
        <v>-15.211</v>
      </c>
    </row>
    <row r="4197" spans="1:4" x14ac:dyDescent="0.3">
      <c r="A4197" s="1">
        <v>33048.291666666664</v>
      </c>
      <c r="B4197">
        <v>522.62</v>
      </c>
      <c r="C4197">
        <v>0.87029999999999996</v>
      </c>
      <c r="D4197">
        <v>-30.359000000000002</v>
      </c>
    </row>
    <row r="4198" spans="1:4" x14ac:dyDescent="0.3">
      <c r="A4198" s="1">
        <v>33048.333333333336</v>
      </c>
      <c r="B4198">
        <v>719.36</v>
      </c>
      <c r="C4198">
        <v>0.83730000000000004</v>
      </c>
      <c r="D4198">
        <v>-55.006</v>
      </c>
    </row>
    <row r="4199" spans="1:4" x14ac:dyDescent="0.3">
      <c r="A4199" s="1">
        <v>33048.375</v>
      </c>
      <c r="B4199">
        <v>767.16</v>
      </c>
      <c r="C4199">
        <v>0.82389999999999997</v>
      </c>
      <c r="D4199">
        <v>-43.723999999999997</v>
      </c>
    </row>
    <row r="4200" spans="1:4" x14ac:dyDescent="0.3">
      <c r="A4200" s="1">
        <v>33048.416666666664</v>
      </c>
      <c r="B4200">
        <v>755.9</v>
      </c>
      <c r="C4200">
        <v>0.79790000000000005</v>
      </c>
      <c r="D4200">
        <v>-31.276</v>
      </c>
    </row>
    <row r="4201" spans="1:4" x14ac:dyDescent="0.3">
      <c r="A4201" s="1">
        <v>33048.458333333336</v>
      </c>
      <c r="B4201">
        <v>745.71</v>
      </c>
      <c r="C4201">
        <v>0.80169999999999997</v>
      </c>
      <c r="D4201">
        <v>-17.638999999999999</v>
      </c>
    </row>
    <row r="4202" spans="1:4" x14ac:dyDescent="0.3">
      <c r="A4202" s="1">
        <v>33048.5</v>
      </c>
      <c r="B4202">
        <v>731.37</v>
      </c>
      <c r="C4202">
        <v>0.79600000000000004</v>
      </c>
      <c r="D4202">
        <v>-3.1518999999999999</v>
      </c>
    </row>
    <row r="4203" spans="1:4" x14ac:dyDescent="0.3">
      <c r="A4203" s="1">
        <v>33048.541666666664</v>
      </c>
      <c r="B4203">
        <v>721.01</v>
      </c>
      <c r="C4203">
        <v>0.77880000000000005</v>
      </c>
      <c r="D4203">
        <v>11.503</v>
      </c>
    </row>
    <row r="4204" spans="1:4" x14ac:dyDescent="0.3">
      <c r="A4204" s="1">
        <v>33048.583333333336</v>
      </c>
      <c r="B4204">
        <v>714.62</v>
      </c>
      <c r="C4204">
        <v>0.75219999999999998</v>
      </c>
      <c r="D4204">
        <v>25.568999999999999</v>
      </c>
    </row>
    <row r="4205" spans="1:4" x14ac:dyDescent="0.3">
      <c r="A4205" s="1">
        <v>33048.625</v>
      </c>
      <c r="B4205">
        <v>712.23</v>
      </c>
      <c r="C4205">
        <v>0.73409999999999997</v>
      </c>
      <c r="D4205">
        <v>38.542999999999999</v>
      </c>
    </row>
    <row r="4206" spans="1:4" x14ac:dyDescent="0.3">
      <c r="A4206" s="1">
        <v>33048.666666666664</v>
      </c>
      <c r="B4206">
        <v>714.28</v>
      </c>
      <c r="C4206">
        <v>0.75290000000000001</v>
      </c>
      <c r="D4206">
        <v>50.302</v>
      </c>
    </row>
    <row r="4207" spans="1:4" x14ac:dyDescent="0.3">
      <c r="A4207" s="1">
        <v>33048.708333333336</v>
      </c>
      <c r="B4207">
        <v>670.79</v>
      </c>
      <c r="C4207">
        <v>0.82089999999999996</v>
      </c>
      <c r="D4207">
        <v>43.311999999999998</v>
      </c>
    </row>
    <row r="4208" spans="1:4" x14ac:dyDescent="0.3">
      <c r="A4208" s="1">
        <v>33048.75</v>
      </c>
      <c r="B4208">
        <v>384.28</v>
      </c>
      <c r="C4208">
        <v>0.85399999999999998</v>
      </c>
      <c r="D4208">
        <v>20.677</v>
      </c>
    </row>
    <row r="4209" spans="1:4" x14ac:dyDescent="0.3">
      <c r="A4209" s="1">
        <v>33048.791666666664</v>
      </c>
      <c r="B4209">
        <v>114.28</v>
      </c>
      <c r="C4209">
        <v>0.75990000000000002</v>
      </c>
      <c r="D4209">
        <v>8.9262999999999995</v>
      </c>
    </row>
    <row r="4210" spans="1:4" x14ac:dyDescent="0.3">
      <c r="A4210" s="1">
        <v>33048.833333333336</v>
      </c>
      <c r="B4210">
        <v>-1.32E-2</v>
      </c>
      <c r="C4210">
        <v>0</v>
      </c>
      <c r="D4210">
        <v>1.948</v>
      </c>
    </row>
    <row r="4211" spans="1:4" x14ac:dyDescent="0.3">
      <c r="A4211" s="1">
        <v>33048.875</v>
      </c>
      <c r="B4211">
        <v>-1.32E-2</v>
      </c>
      <c r="C4211">
        <v>0</v>
      </c>
      <c r="D4211">
        <v>0</v>
      </c>
    </row>
    <row r="4212" spans="1:4" x14ac:dyDescent="0.3">
      <c r="A4212" s="1">
        <v>33048.916666666664</v>
      </c>
      <c r="B4212">
        <v>-1.32E-2</v>
      </c>
      <c r="C4212">
        <v>0</v>
      </c>
      <c r="D4212">
        <v>0</v>
      </c>
    </row>
    <row r="4213" spans="1:4" x14ac:dyDescent="0.3">
      <c r="A4213" s="1">
        <v>33048.958333333336</v>
      </c>
      <c r="B4213">
        <v>-1.32E-2</v>
      </c>
      <c r="C4213">
        <v>0</v>
      </c>
      <c r="D4213">
        <v>0</v>
      </c>
    </row>
    <row r="4214" spans="1:4" x14ac:dyDescent="0.3">
      <c r="A4214" s="1">
        <v>33049</v>
      </c>
      <c r="B4214">
        <v>-1.32E-2</v>
      </c>
      <c r="C4214">
        <v>0</v>
      </c>
      <c r="D4214">
        <v>0</v>
      </c>
    </row>
    <row r="4215" spans="1:4" x14ac:dyDescent="0.3">
      <c r="A4215" s="1">
        <v>33049.041666666664</v>
      </c>
      <c r="B4215">
        <v>-1.32E-2</v>
      </c>
      <c r="C4215">
        <v>0</v>
      </c>
      <c r="D4215">
        <v>0</v>
      </c>
    </row>
    <row r="4216" spans="1:4" x14ac:dyDescent="0.3">
      <c r="A4216" s="1">
        <v>33049.083333333336</v>
      </c>
      <c r="B4216">
        <v>-1.32E-2</v>
      </c>
      <c r="C4216">
        <v>0</v>
      </c>
      <c r="D4216">
        <v>0</v>
      </c>
    </row>
    <row r="4217" spans="1:4" x14ac:dyDescent="0.3">
      <c r="A4217" s="1">
        <v>33049.125</v>
      </c>
      <c r="B4217">
        <v>-1.32E-2</v>
      </c>
      <c r="C4217">
        <v>0</v>
      </c>
      <c r="D4217">
        <v>0</v>
      </c>
    </row>
    <row r="4218" spans="1:4" x14ac:dyDescent="0.3">
      <c r="A4218" s="1">
        <v>33049.166666666664</v>
      </c>
      <c r="B4218">
        <v>-1.32E-2</v>
      </c>
      <c r="C4218">
        <v>0</v>
      </c>
      <c r="D4218">
        <v>0</v>
      </c>
    </row>
    <row r="4219" spans="1:4" x14ac:dyDescent="0.3">
      <c r="A4219" s="1">
        <v>33049.208333333336</v>
      </c>
      <c r="B4219">
        <v>13.927</v>
      </c>
      <c r="C4219">
        <v>0.81920000000000004</v>
      </c>
      <c r="D4219">
        <v>-4.8239000000000001</v>
      </c>
    </row>
    <row r="4220" spans="1:4" x14ac:dyDescent="0.3">
      <c r="A4220" s="1">
        <v>33049.25</v>
      </c>
      <c r="B4220">
        <v>236.13</v>
      </c>
      <c r="C4220">
        <v>0.87270000000000003</v>
      </c>
      <c r="D4220">
        <v>-15.15</v>
      </c>
    </row>
    <row r="4221" spans="1:4" x14ac:dyDescent="0.3">
      <c r="A4221" s="1">
        <v>33049.291666666664</v>
      </c>
      <c r="B4221">
        <v>508.62</v>
      </c>
      <c r="C4221">
        <v>0.87480000000000002</v>
      </c>
      <c r="D4221">
        <v>-30.254000000000001</v>
      </c>
    </row>
    <row r="4222" spans="1:4" x14ac:dyDescent="0.3">
      <c r="A4222" s="1">
        <v>33049.333333333336</v>
      </c>
      <c r="B4222">
        <v>695.47</v>
      </c>
      <c r="C4222">
        <v>0.84230000000000005</v>
      </c>
      <c r="D4222">
        <v>-55.057000000000002</v>
      </c>
    </row>
    <row r="4223" spans="1:4" x14ac:dyDescent="0.3">
      <c r="A4223" s="1">
        <v>33049.375</v>
      </c>
      <c r="B4223">
        <v>743.04</v>
      </c>
      <c r="C4223">
        <v>0.84440000000000004</v>
      </c>
      <c r="D4223">
        <v>-43.774999999999999</v>
      </c>
    </row>
    <row r="4224" spans="1:4" x14ac:dyDescent="0.3">
      <c r="A4224" s="1">
        <v>33049.416666666664</v>
      </c>
      <c r="B4224">
        <v>753.42</v>
      </c>
      <c r="C4224">
        <v>0.84719999999999995</v>
      </c>
      <c r="D4224">
        <v>-31.329000000000001</v>
      </c>
    </row>
    <row r="4225" spans="1:4" x14ac:dyDescent="0.3">
      <c r="A4225" s="1">
        <v>33049.458333333336</v>
      </c>
      <c r="B4225">
        <v>752.55</v>
      </c>
      <c r="C4225">
        <v>0.84760000000000002</v>
      </c>
      <c r="D4225">
        <v>-17.692</v>
      </c>
    </row>
    <row r="4226" spans="1:4" x14ac:dyDescent="0.3">
      <c r="A4226" s="1">
        <v>33049.5</v>
      </c>
      <c r="B4226">
        <v>743.09</v>
      </c>
      <c r="C4226">
        <v>0.84189999999999998</v>
      </c>
      <c r="D4226">
        <v>-3.2023999999999999</v>
      </c>
    </row>
    <row r="4227" spans="1:4" x14ac:dyDescent="0.3">
      <c r="A4227" s="1">
        <v>33049.541666666664</v>
      </c>
      <c r="B4227">
        <v>732.85</v>
      </c>
      <c r="C4227">
        <v>0.82030000000000003</v>
      </c>
      <c r="D4227">
        <v>11.458</v>
      </c>
    </row>
    <row r="4228" spans="1:4" x14ac:dyDescent="0.3">
      <c r="A4228" s="1">
        <v>33049.583333333336</v>
      </c>
      <c r="B4228">
        <v>726.13</v>
      </c>
      <c r="C4228">
        <v>0.77769999999999995</v>
      </c>
      <c r="D4228">
        <v>25.530999999999999</v>
      </c>
    </row>
    <row r="4229" spans="1:4" x14ac:dyDescent="0.3">
      <c r="A4229" s="1">
        <v>33049.625</v>
      </c>
      <c r="B4229">
        <v>723.28</v>
      </c>
      <c r="C4229">
        <v>0.75719999999999998</v>
      </c>
      <c r="D4229">
        <v>38.512</v>
      </c>
    </row>
    <row r="4230" spans="1:4" x14ac:dyDescent="0.3">
      <c r="A4230" s="1">
        <v>33049.666666666664</v>
      </c>
      <c r="B4230">
        <v>724.99</v>
      </c>
      <c r="C4230">
        <v>0.78580000000000005</v>
      </c>
      <c r="D4230">
        <v>50.277999999999999</v>
      </c>
    </row>
    <row r="4231" spans="1:4" x14ac:dyDescent="0.3">
      <c r="A4231" s="1">
        <v>33049.708333333336</v>
      </c>
      <c r="B4231">
        <v>662.73</v>
      </c>
      <c r="C4231">
        <v>0.82399999999999995</v>
      </c>
      <c r="D4231">
        <v>43.402000000000001</v>
      </c>
    </row>
    <row r="4232" spans="1:4" x14ac:dyDescent="0.3">
      <c r="A4232" s="1">
        <v>33049.75</v>
      </c>
      <c r="B4232">
        <v>388.34</v>
      </c>
      <c r="C4232">
        <v>0.85529999999999995</v>
      </c>
      <c r="D4232">
        <v>20.7</v>
      </c>
    </row>
    <row r="4233" spans="1:4" x14ac:dyDescent="0.3">
      <c r="A4233" s="1">
        <v>33049.791666666664</v>
      </c>
      <c r="B4233">
        <v>122.03</v>
      </c>
      <c r="C4233">
        <v>0.75760000000000005</v>
      </c>
      <c r="D4233">
        <v>8.9415999999999993</v>
      </c>
    </row>
    <row r="4234" spans="1:4" x14ac:dyDescent="0.3">
      <c r="A4234" s="1">
        <v>33049.833333333336</v>
      </c>
      <c r="B4234">
        <v>-1.32E-2</v>
      </c>
      <c r="C4234">
        <v>0</v>
      </c>
      <c r="D4234">
        <v>1.9623999999999999</v>
      </c>
    </row>
    <row r="4235" spans="1:4" x14ac:dyDescent="0.3">
      <c r="A4235" s="1">
        <v>33049.875</v>
      </c>
      <c r="B4235">
        <v>-1.32E-2</v>
      </c>
      <c r="C4235">
        <v>0</v>
      </c>
      <c r="D4235">
        <v>0</v>
      </c>
    </row>
    <row r="4236" spans="1:4" x14ac:dyDescent="0.3">
      <c r="A4236" s="1">
        <v>33049.916666666664</v>
      </c>
      <c r="B4236">
        <v>-1.32E-2</v>
      </c>
      <c r="C4236">
        <v>0</v>
      </c>
      <c r="D4236">
        <v>0</v>
      </c>
    </row>
    <row r="4237" spans="1:4" x14ac:dyDescent="0.3">
      <c r="A4237" s="1">
        <v>33049.958333333336</v>
      </c>
      <c r="B4237">
        <v>-1.32E-2</v>
      </c>
      <c r="C4237">
        <v>0</v>
      </c>
      <c r="D4237">
        <v>0</v>
      </c>
    </row>
    <row r="4238" spans="1:4" x14ac:dyDescent="0.3">
      <c r="A4238" s="1">
        <v>33050</v>
      </c>
      <c r="B4238">
        <v>-1.32E-2</v>
      </c>
      <c r="C4238">
        <v>0</v>
      </c>
      <c r="D4238">
        <v>0</v>
      </c>
    </row>
    <row r="4239" spans="1:4" x14ac:dyDescent="0.3">
      <c r="A4239" s="1">
        <v>33050.041666666664</v>
      </c>
      <c r="B4239">
        <v>-1.32E-2</v>
      </c>
      <c r="C4239">
        <v>0</v>
      </c>
      <c r="D4239">
        <v>0</v>
      </c>
    </row>
    <row r="4240" spans="1:4" x14ac:dyDescent="0.3">
      <c r="A4240" s="1">
        <v>33050.083333333336</v>
      </c>
      <c r="B4240">
        <v>-1.32E-2</v>
      </c>
      <c r="C4240">
        <v>0</v>
      </c>
      <c r="D4240">
        <v>0</v>
      </c>
    </row>
    <row r="4241" spans="1:4" x14ac:dyDescent="0.3">
      <c r="A4241" s="1">
        <v>33050.125</v>
      </c>
      <c r="B4241">
        <v>-1.32E-2</v>
      </c>
      <c r="C4241">
        <v>0</v>
      </c>
      <c r="D4241">
        <v>0</v>
      </c>
    </row>
    <row r="4242" spans="1:4" x14ac:dyDescent="0.3">
      <c r="A4242" s="1">
        <v>33050.166666666664</v>
      </c>
      <c r="B4242">
        <v>-1.32E-2</v>
      </c>
      <c r="C4242">
        <v>0</v>
      </c>
      <c r="D4242">
        <v>0</v>
      </c>
    </row>
    <row r="4243" spans="1:4" x14ac:dyDescent="0.3">
      <c r="A4243" s="1">
        <v>33050.208333333336</v>
      </c>
      <c r="B4243">
        <v>5.8757000000000001</v>
      </c>
      <c r="C4243">
        <v>0.76249999999999996</v>
      </c>
      <c r="D4243">
        <v>-4.7645999999999997</v>
      </c>
    </row>
    <row r="4244" spans="1:4" x14ac:dyDescent="0.3">
      <c r="A4244" s="1">
        <v>33050.25</v>
      </c>
      <c r="B4244">
        <v>124.53</v>
      </c>
      <c r="C4244">
        <v>0.87849999999999995</v>
      </c>
      <c r="D4244">
        <v>-15.083</v>
      </c>
    </row>
    <row r="4245" spans="1:4" x14ac:dyDescent="0.3">
      <c r="A4245" s="1">
        <v>33050.291666666664</v>
      </c>
      <c r="B4245">
        <v>324.27</v>
      </c>
      <c r="C4245">
        <v>0.89019999999999999</v>
      </c>
      <c r="D4245">
        <v>-30.14</v>
      </c>
    </row>
    <row r="4246" spans="1:4" x14ac:dyDescent="0.3">
      <c r="A4246" s="1">
        <v>33050.333333333336</v>
      </c>
      <c r="B4246">
        <v>286.95</v>
      </c>
      <c r="C4246">
        <v>0.89410000000000001</v>
      </c>
      <c r="D4246">
        <v>-55.112000000000002</v>
      </c>
    </row>
    <row r="4247" spans="1:4" x14ac:dyDescent="0.3">
      <c r="A4247" s="1">
        <v>33050.375</v>
      </c>
      <c r="B4247">
        <v>325.75</v>
      </c>
      <c r="C4247">
        <v>0.89239999999999997</v>
      </c>
      <c r="D4247">
        <v>-43.831000000000003</v>
      </c>
    </row>
    <row r="4248" spans="1:4" x14ac:dyDescent="0.3">
      <c r="A4248" s="1">
        <v>33050.416666666664</v>
      </c>
      <c r="B4248">
        <v>307.95999999999998</v>
      </c>
      <c r="C4248">
        <v>0.89749999999999996</v>
      </c>
      <c r="D4248">
        <v>-31.385000000000002</v>
      </c>
    </row>
    <row r="4249" spans="1:4" x14ac:dyDescent="0.3">
      <c r="A4249" s="1">
        <v>33050.458333333336</v>
      </c>
      <c r="B4249">
        <v>408.34</v>
      </c>
      <c r="C4249">
        <v>0.90549999999999997</v>
      </c>
      <c r="D4249">
        <v>-17.745999999999999</v>
      </c>
    </row>
    <row r="4250" spans="1:4" x14ac:dyDescent="0.3">
      <c r="A4250" s="1">
        <v>33050.5</v>
      </c>
      <c r="B4250">
        <v>508.88</v>
      </c>
      <c r="C4250">
        <v>0.90780000000000005</v>
      </c>
      <c r="D4250">
        <v>-3.2528000000000001</v>
      </c>
    </row>
    <row r="4251" spans="1:4" x14ac:dyDescent="0.3">
      <c r="A4251" s="1">
        <v>33050.541666666664</v>
      </c>
      <c r="B4251">
        <v>483.55</v>
      </c>
      <c r="C4251">
        <v>0.90290000000000004</v>
      </c>
      <c r="D4251">
        <v>11.414999999999999</v>
      </c>
    </row>
    <row r="4252" spans="1:4" x14ac:dyDescent="0.3">
      <c r="A4252" s="1">
        <v>33050.583333333336</v>
      </c>
      <c r="B4252">
        <v>439.01</v>
      </c>
      <c r="C4252">
        <v>0.88980000000000004</v>
      </c>
      <c r="D4252">
        <v>25.495999999999999</v>
      </c>
    </row>
    <row r="4253" spans="1:4" x14ac:dyDescent="0.3">
      <c r="A4253" s="1">
        <v>33050.625</v>
      </c>
      <c r="B4253">
        <v>372.64</v>
      </c>
      <c r="C4253">
        <v>0.88049999999999995</v>
      </c>
      <c r="D4253">
        <v>38.484999999999999</v>
      </c>
    </row>
    <row r="4254" spans="1:4" x14ac:dyDescent="0.3">
      <c r="A4254" s="1">
        <v>33050.666666666664</v>
      </c>
      <c r="B4254">
        <v>394.11</v>
      </c>
      <c r="C4254">
        <v>0.86919999999999997</v>
      </c>
      <c r="D4254">
        <v>50.258000000000003</v>
      </c>
    </row>
    <row r="4255" spans="1:4" x14ac:dyDescent="0.3">
      <c r="A4255" s="1">
        <v>33050.708333333336</v>
      </c>
      <c r="B4255">
        <v>615.07000000000005</v>
      </c>
      <c r="C4255">
        <v>0.84</v>
      </c>
      <c r="D4255">
        <v>43.470999999999997</v>
      </c>
    </row>
    <row r="4256" spans="1:4" x14ac:dyDescent="0.3">
      <c r="A4256" s="1">
        <v>33050.75</v>
      </c>
      <c r="B4256">
        <v>431.89</v>
      </c>
      <c r="C4256">
        <v>0.85970000000000002</v>
      </c>
      <c r="D4256">
        <v>20.715</v>
      </c>
    </row>
    <row r="4257" spans="1:4" x14ac:dyDescent="0.3">
      <c r="A4257" s="1">
        <v>33050.791666666664</v>
      </c>
      <c r="B4257">
        <v>104.52</v>
      </c>
      <c r="C4257">
        <v>0.77639999999999998</v>
      </c>
      <c r="D4257">
        <v>8.9507999999999992</v>
      </c>
    </row>
    <row r="4258" spans="1:4" x14ac:dyDescent="0.3">
      <c r="A4258" s="1">
        <v>33050.833333333336</v>
      </c>
      <c r="B4258">
        <v>-1.32E-2</v>
      </c>
      <c r="C4258">
        <v>0</v>
      </c>
      <c r="D4258">
        <v>1.9706999999999999</v>
      </c>
    </row>
    <row r="4259" spans="1:4" x14ac:dyDescent="0.3">
      <c r="A4259" s="1">
        <v>33050.875</v>
      </c>
      <c r="B4259">
        <v>-1.32E-2</v>
      </c>
      <c r="C4259">
        <v>0</v>
      </c>
      <c r="D4259">
        <v>0</v>
      </c>
    </row>
    <row r="4260" spans="1:4" x14ac:dyDescent="0.3">
      <c r="A4260" s="1">
        <v>33050.916666666664</v>
      </c>
      <c r="B4260">
        <v>-1.32E-2</v>
      </c>
      <c r="C4260">
        <v>0</v>
      </c>
      <c r="D4260">
        <v>0</v>
      </c>
    </row>
    <row r="4261" spans="1:4" x14ac:dyDescent="0.3">
      <c r="A4261" s="1">
        <v>33050.958333333336</v>
      </c>
      <c r="B4261">
        <v>-1.32E-2</v>
      </c>
      <c r="C4261">
        <v>0</v>
      </c>
      <c r="D4261">
        <v>0</v>
      </c>
    </row>
    <row r="4262" spans="1:4" x14ac:dyDescent="0.3">
      <c r="A4262" s="1">
        <v>33051</v>
      </c>
      <c r="B4262">
        <v>-1.32E-2</v>
      </c>
      <c r="C4262">
        <v>0</v>
      </c>
      <c r="D4262">
        <v>0</v>
      </c>
    </row>
    <row r="4263" spans="1:4" x14ac:dyDescent="0.3">
      <c r="A4263" s="1">
        <v>33051.041666666664</v>
      </c>
      <c r="B4263">
        <v>-1.32E-2</v>
      </c>
      <c r="C4263">
        <v>0</v>
      </c>
      <c r="D4263">
        <v>0</v>
      </c>
    </row>
    <row r="4264" spans="1:4" x14ac:dyDescent="0.3">
      <c r="A4264" s="1">
        <v>33051.083333333336</v>
      </c>
      <c r="B4264">
        <v>-1.32E-2</v>
      </c>
      <c r="C4264">
        <v>0</v>
      </c>
      <c r="D4264">
        <v>0</v>
      </c>
    </row>
    <row r="4265" spans="1:4" x14ac:dyDescent="0.3">
      <c r="A4265" s="1">
        <v>33051.125</v>
      </c>
      <c r="B4265">
        <v>-1.32E-2</v>
      </c>
      <c r="C4265">
        <v>0</v>
      </c>
      <c r="D4265">
        <v>0</v>
      </c>
    </row>
    <row r="4266" spans="1:4" x14ac:dyDescent="0.3">
      <c r="A4266" s="1">
        <v>33051.166666666664</v>
      </c>
      <c r="B4266">
        <v>-1.32E-2</v>
      </c>
      <c r="C4266">
        <v>0</v>
      </c>
      <c r="D4266">
        <v>0</v>
      </c>
    </row>
    <row r="4267" spans="1:4" x14ac:dyDescent="0.3">
      <c r="A4267" s="1">
        <v>33051.208333333336</v>
      </c>
      <c r="B4267">
        <v>8.1852999999999998</v>
      </c>
      <c r="C4267">
        <v>0.79559999999999997</v>
      </c>
      <c r="D4267">
        <v>-4.6997999999999998</v>
      </c>
    </row>
    <row r="4268" spans="1:4" x14ac:dyDescent="0.3">
      <c r="A4268" s="1">
        <v>33051.25</v>
      </c>
      <c r="B4268">
        <v>107.34</v>
      </c>
      <c r="C4268">
        <v>0.88749999999999996</v>
      </c>
      <c r="D4268">
        <v>-15.01</v>
      </c>
    </row>
    <row r="4269" spans="1:4" x14ac:dyDescent="0.3">
      <c r="A4269" s="1">
        <v>33051.291666666664</v>
      </c>
      <c r="B4269">
        <v>179.32</v>
      </c>
      <c r="C4269">
        <v>0.90249999999999997</v>
      </c>
      <c r="D4269">
        <v>-30.015999999999998</v>
      </c>
    </row>
    <row r="4270" spans="1:4" x14ac:dyDescent="0.3">
      <c r="A4270" s="1">
        <v>33051.333333333336</v>
      </c>
      <c r="B4270">
        <v>331.1</v>
      </c>
      <c r="C4270">
        <v>0.89959999999999996</v>
      </c>
      <c r="D4270">
        <v>-55.17</v>
      </c>
    </row>
    <row r="4271" spans="1:4" x14ac:dyDescent="0.3">
      <c r="A4271" s="1">
        <v>33051.375</v>
      </c>
      <c r="B4271">
        <v>490.55</v>
      </c>
      <c r="C4271">
        <v>0.88580000000000003</v>
      </c>
      <c r="D4271">
        <v>-43.889000000000003</v>
      </c>
    </row>
    <row r="4272" spans="1:4" x14ac:dyDescent="0.3">
      <c r="A4272" s="1">
        <v>33051.416666666664</v>
      </c>
      <c r="B4272">
        <v>577.25</v>
      </c>
      <c r="C4272">
        <v>0.8881</v>
      </c>
      <c r="D4272">
        <v>-31.443000000000001</v>
      </c>
    </row>
    <row r="4273" spans="1:4" x14ac:dyDescent="0.3">
      <c r="A4273" s="1">
        <v>33051.458333333336</v>
      </c>
      <c r="B4273">
        <v>650.28</v>
      </c>
      <c r="C4273">
        <v>0.89349999999999996</v>
      </c>
      <c r="D4273">
        <v>-17.802</v>
      </c>
    </row>
    <row r="4274" spans="1:4" x14ac:dyDescent="0.3">
      <c r="A4274" s="1">
        <v>33051.5</v>
      </c>
      <c r="B4274">
        <v>627.07000000000005</v>
      </c>
      <c r="C4274">
        <v>0.90139999999999998</v>
      </c>
      <c r="D4274">
        <v>-3.3031000000000001</v>
      </c>
    </row>
    <row r="4275" spans="1:4" x14ac:dyDescent="0.3">
      <c r="A4275" s="1">
        <v>33051.541666666664</v>
      </c>
      <c r="B4275">
        <v>645.07000000000005</v>
      </c>
      <c r="C4275">
        <v>0.89270000000000005</v>
      </c>
      <c r="D4275">
        <v>11.372999999999999</v>
      </c>
    </row>
    <row r="4276" spans="1:4" x14ac:dyDescent="0.3">
      <c r="A4276" s="1">
        <v>33051.583333333336</v>
      </c>
      <c r="B4276">
        <v>628.04</v>
      </c>
      <c r="C4276">
        <v>0.87729999999999997</v>
      </c>
      <c r="D4276">
        <v>25.463999999999999</v>
      </c>
    </row>
    <row r="4277" spans="1:4" x14ac:dyDescent="0.3">
      <c r="A4277" s="1">
        <v>33051.625</v>
      </c>
      <c r="B4277">
        <v>635.61</v>
      </c>
      <c r="C4277">
        <v>0.85809999999999997</v>
      </c>
      <c r="D4277">
        <v>38.462000000000003</v>
      </c>
    </row>
    <row r="4278" spans="1:4" x14ac:dyDescent="0.3">
      <c r="A4278" s="1">
        <v>33051.666666666664</v>
      </c>
      <c r="B4278">
        <v>562.47</v>
      </c>
      <c r="C4278">
        <v>0.85229999999999995</v>
      </c>
      <c r="D4278">
        <v>50.243000000000002</v>
      </c>
    </row>
    <row r="4279" spans="1:4" x14ac:dyDescent="0.3">
      <c r="A4279" s="1">
        <v>33051.708333333336</v>
      </c>
      <c r="B4279">
        <v>517.13</v>
      </c>
      <c r="C4279">
        <v>0.85119999999999996</v>
      </c>
      <c r="D4279">
        <v>43.515999999999998</v>
      </c>
    </row>
    <row r="4280" spans="1:4" x14ac:dyDescent="0.3">
      <c r="A4280" s="1">
        <v>33051.75</v>
      </c>
      <c r="B4280">
        <v>315.38</v>
      </c>
      <c r="C4280">
        <v>0.87160000000000004</v>
      </c>
      <c r="D4280">
        <v>20.722999999999999</v>
      </c>
    </row>
    <row r="4281" spans="1:4" x14ac:dyDescent="0.3">
      <c r="A4281" s="1">
        <v>33051.791666666664</v>
      </c>
      <c r="B4281">
        <v>120.05</v>
      </c>
      <c r="C4281">
        <v>0.77659999999999996</v>
      </c>
      <c r="D4281">
        <v>8.9536999999999995</v>
      </c>
    </row>
    <row r="4282" spans="1:4" x14ac:dyDescent="0.3">
      <c r="A4282" s="1">
        <v>33051.833333333336</v>
      </c>
      <c r="B4282">
        <v>-1.32E-2</v>
      </c>
      <c r="C4282">
        <v>0</v>
      </c>
      <c r="D4282">
        <v>1.9726999999999999</v>
      </c>
    </row>
    <row r="4283" spans="1:4" x14ac:dyDescent="0.3">
      <c r="A4283" s="1">
        <v>33051.875</v>
      </c>
      <c r="B4283">
        <v>-1.32E-2</v>
      </c>
      <c r="C4283">
        <v>0</v>
      </c>
      <c r="D4283">
        <v>0</v>
      </c>
    </row>
    <row r="4284" spans="1:4" x14ac:dyDescent="0.3">
      <c r="A4284" s="1">
        <v>33051.916666666664</v>
      </c>
      <c r="B4284">
        <v>-1.32E-2</v>
      </c>
      <c r="C4284">
        <v>0</v>
      </c>
      <c r="D4284">
        <v>0</v>
      </c>
    </row>
    <row r="4285" spans="1:4" x14ac:dyDescent="0.3">
      <c r="A4285" s="1">
        <v>33051.958333333336</v>
      </c>
      <c r="B4285">
        <v>-1.32E-2</v>
      </c>
      <c r="C4285">
        <v>0</v>
      </c>
      <c r="D4285">
        <v>0</v>
      </c>
    </row>
    <row r="4286" spans="1:4" x14ac:dyDescent="0.3">
      <c r="A4286" s="1">
        <v>33052</v>
      </c>
      <c r="B4286">
        <v>-1.32E-2</v>
      </c>
      <c r="C4286">
        <v>0</v>
      </c>
      <c r="D4286">
        <v>0</v>
      </c>
    </row>
    <row r="4287" spans="1:4" x14ac:dyDescent="0.3">
      <c r="A4287" s="1">
        <v>33052.041666666664</v>
      </c>
      <c r="B4287">
        <v>-1.32E-2</v>
      </c>
      <c r="C4287">
        <v>0</v>
      </c>
      <c r="D4287">
        <v>0</v>
      </c>
    </row>
    <row r="4288" spans="1:4" x14ac:dyDescent="0.3">
      <c r="A4288" s="1">
        <v>33052.083333333336</v>
      </c>
      <c r="B4288">
        <v>-1.32E-2</v>
      </c>
      <c r="C4288">
        <v>0</v>
      </c>
      <c r="D4288">
        <v>0</v>
      </c>
    </row>
    <row r="4289" spans="1:4" x14ac:dyDescent="0.3">
      <c r="A4289" s="1">
        <v>33052.125</v>
      </c>
      <c r="B4289">
        <v>-1.32E-2</v>
      </c>
      <c r="C4289">
        <v>0</v>
      </c>
      <c r="D4289">
        <v>0</v>
      </c>
    </row>
    <row r="4290" spans="1:4" x14ac:dyDescent="0.3">
      <c r="A4290" s="1">
        <v>33052.166666666664</v>
      </c>
      <c r="B4290">
        <v>-1.32E-2</v>
      </c>
      <c r="C4290">
        <v>0</v>
      </c>
      <c r="D4290">
        <v>0</v>
      </c>
    </row>
    <row r="4291" spans="1:4" x14ac:dyDescent="0.3">
      <c r="A4291" s="1">
        <v>33052.208333333336</v>
      </c>
      <c r="B4291">
        <v>13.148</v>
      </c>
      <c r="C4291">
        <v>0.82430000000000003</v>
      </c>
      <c r="D4291">
        <v>-4.7987000000000002</v>
      </c>
    </row>
    <row r="4292" spans="1:4" x14ac:dyDescent="0.3">
      <c r="A4292" s="1">
        <v>33052.25</v>
      </c>
      <c r="B4292">
        <v>232.71</v>
      </c>
      <c r="C4292">
        <v>0.87739999999999996</v>
      </c>
      <c r="D4292">
        <v>-14.932</v>
      </c>
    </row>
    <row r="4293" spans="1:4" x14ac:dyDescent="0.3">
      <c r="A4293" s="1">
        <v>33052.291666666664</v>
      </c>
      <c r="B4293">
        <v>528.82000000000005</v>
      </c>
      <c r="C4293">
        <v>0.87880000000000003</v>
      </c>
      <c r="D4293">
        <v>-29.885000000000002</v>
      </c>
    </row>
    <row r="4294" spans="1:4" x14ac:dyDescent="0.3">
      <c r="A4294" s="1">
        <v>33052.333333333336</v>
      </c>
      <c r="B4294">
        <v>693.22</v>
      </c>
      <c r="C4294">
        <v>0.84840000000000004</v>
      </c>
      <c r="D4294">
        <v>-55.231999999999999</v>
      </c>
    </row>
    <row r="4295" spans="1:4" x14ac:dyDescent="0.3">
      <c r="A4295" s="1">
        <v>33052.375</v>
      </c>
      <c r="B4295">
        <v>764.77</v>
      </c>
      <c r="C4295">
        <v>0.84419999999999995</v>
      </c>
      <c r="D4295">
        <v>-43.951000000000001</v>
      </c>
    </row>
    <row r="4296" spans="1:4" x14ac:dyDescent="0.3">
      <c r="A4296" s="1">
        <v>33052.416666666664</v>
      </c>
      <c r="B4296">
        <v>774.59</v>
      </c>
      <c r="C4296">
        <v>0.83499999999999996</v>
      </c>
      <c r="D4296">
        <v>-31.504000000000001</v>
      </c>
    </row>
    <row r="4297" spans="1:4" x14ac:dyDescent="0.3">
      <c r="A4297" s="1">
        <v>33052.458333333336</v>
      </c>
      <c r="B4297">
        <v>765.7</v>
      </c>
      <c r="C4297">
        <v>0.85550000000000004</v>
      </c>
      <c r="D4297">
        <v>-17.859000000000002</v>
      </c>
    </row>
    <row r="4298" spans="1:4" x14ac:dyDescent="0.3">
      <c r="A4298" s="1">
        <v>33052.5</v>
      </c>
      <c r="B4298">
        <v>705.82</v>
      </c>
      <c r="C4298">
        <v>0.89259999999999995</v>
      </c>
      <c r="D4298">
        <v>-3.3532999999999999</v>
      </c>
    </row>
    <row r="4299" spans="1:4" x14ac:dyDescent="0.3">
      <c r="A4299" s="1">
        <v>33052.541666666664</v>
      </c>
      <c r="B4299">
        <v>665.56</v>
      </c>
      <c r="C4299">
        <v>0.88849999999999996</v>
      </c>
      <c r="D4299">
        <v>11.332000000000001</v>
      </c>
    </row>
    <row r="4300" spans="1:4" x14ac:dyDescent="0.3">
      <c r="A4300" s="1">
        <v>33052.583333333336</v>
      </c>
      <c r="B4300">
        <v>625.28</v>
      </c>
      <c r="C4300">
        <v>0.87649999999999995</v>
      </c>
      <c r="D4300">
        <v>25.434000000000001</v>
      </c>
    </row>
    <row r="4301" spans="1:4" x14ac:dyDescent="0.3">
      <c r="A4301" s="1">
        <v>33052.625</v>
      </c>
      <c r="B4301">
        <v>607.21</v>
      </c>
      <c r="C4301">
        <v>0.86140000000000005</v>
      </c>
      <c r="D4301">
        <v>38.442999999999998</v>
      </c>
    </row>
    <row r="4302" spans="1:4" x14ac:dyDescent="0.3">
      <c r="A4302" s="1">
        <v>33052.666666666664</v>
      </c>
      <c r="B4302">
        <v>520.36</v>
      </c>
      <c r="C4302">
        <v>0.8579</v>
      </c>
      <c r="D4302">
        <v>50.231000000000002</v>
      </c>
    </row>
    <row r="4303" spans="1:4" x14ac:dyDescent="0.3">
      <c r="A4303" s="1">
        <v>33052.708333333336</v>
      </c>
      <c r="B4303">
        <v>453.33</v>
      </c>
      <c r="C4303">
        <v>0.86060000000000003</v>
      </c>
      <c r="D4303">
        <v>43.539000000000001</v>
      </c>
    </row>
    <row r="4304" spans="1:4" x14ac:dyDescent="0.3">
      <c r="A4304" s="1">
        <v>33052.75</v>
      </c>
      <c r="B4304">
        <v>213.91</v>
      </c>
      <c r="C4304">
        <v>0.88109999999999999</v>
      </c>
      <c r="D4304">
        <v>20.722999999999999</v>
      </c>
    </row>
    <row r="4305" spans="1:4" x14ac:dyDescent="0.3">
      <c r="A4305" s="1">
        <v>33052.791666666664</v>
      </c>
      <c r="B4305">
        <v>80.962999999999994</v>
      </c>
      <c r="C4305">
        <v>0.78600000000000003</v>
      </c>
      <c r="D4305">
        <v>8.9504999999999999</v>
      </c>
    </row>
    <row r="4306" spans="1:4" x14ac:dyDescent="0.3">
      <c r="A4306" s="1">
        <v>33052.833333333336</v>
      </c>
      <c r="B4306">
        <v>-1.32E-2</v>
      </c>
      <c r="C4306">
        <v>0</v>
      </c>
      <c r="D4306">
        <v>1.9684999999999999</v>
      </c>
    </row>
    <row r="4307" spans="1:4" x14ac:dyDescent="0.3">
      <c r="A4307" s="1">
        <v>33052.875</v>
      </c>
      <c r="B4307">
        <v>-1.32E-2</v>
      </c>
      <c r="C4307">
        <v>0</v>
      </c>
      <c r="D4307">
        <v>0</v>
      </c>
    </row>
    <row r="4308" spans="1:4" x14ac:dyDescent="0.3">
      <c r="A4308" s="1">
        <v>33052.916666666664</v>
      </c>
      <c r="B4308">
        <v>-1.32E-2</v>
      </c>
      <c r="C4308">
        <v>0</v>
      </c>
      <c r="D4308">
        <v>0</v>
      </c>
    </row>
    <row r="4309" spans="1:4" x14ac:dyDescent="0.3">
      <c r="A4309" s="1">
        <v>33052.958333333336</v>
      </c>
      <c r="B4309">
        <v>-1.32E-2</v>
      </c>
      <c r="C4309">
        <v>0</v>
      </c>
      <c r="D4309">
        <v>0</v>
      </c>
    </row>
    <row r="4310" spans="1:4" x14ac:dyDescent="0.3">
      <c r="A4310" s="1">
        <v>33053</v>
      </c>
      <c r="B4310">
        <v>-1.32E-2</v>
      </c>
      <c r="C4310">
        <v>0</v>
      </c>
      <c r="D4310">
        <v>0</v>
      </c>
    </row>
    <row r="4311" spans="1:4" x14ac:dyDescent="0.3">
      <c r="A4311" s="1">
        <v>33053.041666666664</v>
      </c>
      <c r="B4311">
        <v>-1.32E-2</v>
      </c>
      <c r="C4311">
        <v>0</v>
      </c>
      <c r="D4311">
        <v>0</v>
      </c>
    </row>
    <row r="4312" spans="1:4" x14ac:dyDescent="0.3">
      <c r="A4312" s="1">
        <v>33053.083333333336</v>
      </c>
      <c r="B4312">
        <v>-1.32E-2</v>
      </c>
      <c r="C4312">
        <v>0</v>
      </c>
      <c r="D4312">
        <v>0</v>
      </c>
    </row>
    <row r="4313" spans="1:4" x14ac:dyDescent="0.3">
      <c r="A4313" s="1">
        <v>33053.125</v>
      </c>
      <c r="B4313">
        <v>-1.32E-2</v>
      </c>
      <c r="C4313">
        <v>0</v>
      </c>
      <c r="D4313">
        <v>0</v>
      </c>
    </row>
    <row r="4314" spans="1:4" x14ac:dyDescent="0.3">
      <c r="A4314" s="1">
        <v>33053.166666666664</v>
      </c>
      <c r="B4314">
        <v>-1.32E-2</v>
      </c>
      <c r="C4314">
        <v>0</v>
      </c>
      <c r="D4314">
        <v>0</v>
      </c>
    </row>
    <row r="4315" spans="1:4" x14ac:dyDescent="0.3">
      <c r="A4315" s="1">
        <v>33053.208333333336</v>
      </c>
      <c r="B4315">
        <v>12.420999999999999</v>
      </c>
      <c r="C4315">
        <v>0.82579999999999998</v>
      </c>
      <c r="D4315">
        <v>-4.7232000000000003</v>
      </c>
    </row>
    <row r="4316" spans="1:4" x14ac:dyDescent="0.3">
      <c r="A4316" s="1">
        <v>33053.25</v>
      </c>
      <c r="B4316">
        <v>148.11000000000001</v>
      </c>
      <c r="C4316">
        <v>0.89439999999999997</v>
      </c>
      <c r="D4316">
        <v>-14.848000000000001</v>
      </c>
    </row>
    <row r="4317" spans="1:4" x14ac:dyDescent="0.3">
      <c r="A4317" s="1">
        <v>33053.291666666664</v>
      </c>
      <c r="B4317">
        <v>305.81</v>
      </c>
      <c r="C4317">
        <v>0.90680000000000005</v>
      </c>
      <c r="D4317">
        <v>-29.745000000000001</v>
      </c>
    </row>
    <row r="4318" spans="1:4" x14ac:dyDescent="0.3">
      <c r="A4318" s="1">
        <v>33053.333333333336</v>
      </c>
      <c r="B4318">
        <v>402.63</v>
      </c>
      <c r="C4318">
        <v>0.89810000000000001</v>
      </c>
      <c r="D4318">
        <v>-55.298999999999999</v>
      </c>
    </row>
    <row r="4319" spans="1:4" x14ac:dyDescent="0.3">
      <c r="A4319" s="1">
        <v>33053.375</v>
      </c>
      <c r="B4319">
        <v>516.63</v>
      </c>
      <c r="C4319">
        <v>0.89200000000000002</v>
      </c>
      <c r="D4319">
        <v>-44.015999999999998</v>
      </c>
    </row>
    <row r="4320" spans="1:4" x14ac:dyDescent="0.3">
      <c r="A4320" s="1">
        <v>33053.416666666664</v>
      </c>
      <c r="B4320">
        <v>572.13</v>
      </c>
      <c r="C4320">
        <v>0.89610000000000001</v>
      </c>
      <c r="D4320">
        <v>-31.567</v>
      </c>
    </row>
    <row r="4321" spans="1:4" x14ac:dyDescent="0.3">
      <c r="A4321" s="1">
        <v>33053.458333333336</v>
      </c>
      <c r="B4321">
        <v>580.73</v>
      </c>
      <c r="C4321">
        <v>0.91559999999999997</v>
      </c>
      <c r="D4321">
        <v>0</v>
      </c>
    </row>
    <row r="4322" spans="1:4" x14ac:dyDescent="0.3">
      <c r="A4322" s="1">
        <v>33053.5</v>
      </c>
      <c r="B4322">
        <v>625.98</v>
      </c>
      <c r="C4322">
        <v>0.91149999999999998</v>
      </c>
      <c r="D4322">
        <v>-3.4032</v>
      </c>
    </row>
    <row r="4323" spans="1:4" x14ac:dyDescent="0.3">
      <c r="A4323" s="1">
        <v>33053.541666666664</v>
      </c>
      <c r="B4323">
        <v>635.27</v>
      </c>
      <c r="C4323">
        <v>0.90410000000000001</v>
      </c>
      <c r="D4323">
        <v>11.292999999999999</v>
      </c>
    </row>
    <row r="4324" spans="1:4" x14ac:dyDescent="0.3">
      <c r="A4324" s="1">
        <v>33053.583333333336</v>
      </c>
      <c r="B4324">
        <v>635.16</v>
      </c>
      <c r="C4324">
        <v>0.88829999999999998</v>
      </c>
      <c r="D4324">
        <v>25.408000000000001</v>
      </c>
    </row>
    <row r="4325" spans="1:4" x14ac:dyDescent="0.3">
      <c r="A4325" s="1">
        <v>33053.625</v>
      </c>
      <c r="B4325">
        <v>592.55999999999995</v>
      </c>
      <c r="C4325">
        <v>0.87339999999999995</v>
      </c>
      <c r="D4325">
        <v>38.427</v>
      </c>
    </row>
    <row r="4326" spans="1:4" x14ac:dyDescent="0.3">
      <c r="A4326" s="1">
        <v>33053.666666666664</v>
      </c>
      <c r="B4326">
        <v>521.26</v>
      </c>
      <c r="C4326">
        <v>0.86699999999999999</v>
      </c>
      <c r="D4326">
        <v>50.225000000000001</v>
      </c>
    </row>
    <row r="4327" spans="1:4" x14ac:dyDescent="0.3">
      <c r="A4327" s="1">
        <v>33053.708333333336</v>
      </c>
      <c r="B4327">
        <v>394.94</v>
      </c>
      <c r="C4327">
        <v>0.87490000000000001</v>
      </c>
      <c r="D4327">
        <v>43.537999999999997</v>
      </c>
    </row>
    <row r="4328" spans="1:4" x14ac:dyDescent="0.3">
      <c r="A4328" s="1">
        <v>33053.75</v>
      </c>
      <c r="B4328">
        <v>194.38</v>
      </c>
      <c r="C4328">
        <v>0.88890000000000002</v>
      </c>
      <c r="D4328">
        <v>20.715</v>
      </c>
    </row>
    <row r="4329" spans="1:4" x14ac:dyDescent="0.3">
      <c r="A4329" s="1">
        <v>33053.791666666664</v>
      </c>
      <c r="B4329">
        <v>64.489000000000004</v>
      </c>
      <c r="C4329">
        <v>0.81720000000000004</v>
      </c>
      <c r="D4329">
        <v>8.9410000000000007</v>
      </c>
    </row>
    <row r="4330" spans="1:4" x14ac:dyDescent="0.3">
      <c r="A4330" s="1">
        <v>33053.833333333336</v>
      </c>
      <c r="B4330">
        <v>-1.32E-2</v>
      </c>
      <c r="C4330">
        <v>0</v>
      </c>
      <c r="D4330">
        <v>1.9581</v>
      </c>
    </row>
    <row r="4331" spans="1:4" x14ac:dyDescent="0.3">
      <c r="A4331" s="1">
        <v>33053.875</v>
      </c>
      <c r="B4331">
        <v>-1.32E-2</v>
      </c>
      <c r="C4331">
        <v>0</v>
      </c>
      <c r="D4331">
        <v>0</v>
      </c>
    </row>
    <row r="4332" spans="1:4" x14ac:dyDescent="0.3">
      <c r="A4332" s="1">
        <v>33053.916666666664</v>
      </c>
      <c r="B4332">
        <v>-1.32E-2</v>
      </c>
      <c r="C4332">
        <v>0</v>
      </c>
      <c r="D4332">
        <v>0</v>
      </c>
    </row>
    <row r="4333" spans="1:4" x14ac:dyDescent="0.3">
      <c r="A4333" s="1">
        <v>33053.958333333336</v>
      </c>
      <c r="B4333">
        <v>-1.32E-2</v>
      </c>
      <c r="C4333">
        <v>0</v>
      </c>
      <c r="D4333">
        <v>0</v>
      </c>
    </row>
    <row r="4334" spans="1:4" x14ac:dyDescent="0.3">
      <c r="A4334" s="1">
        <v>33054</v>
      </c>
      <c r="B4334">
        <v>-1.32E-2</v>
      </c>
      <c r="C4334">
        <v>0</v>
      </c>
      <c r="D4334">
        <v>0</v>
      </c>
    </row>
    <row r="4335" spans="1:4" x14ac:dyDescent="0.3">
      <c r="A4335" s="1">
        <v>33054.041666666664</v>
      </c>
      <c r="B4335">
        <v>-1.32E-2</v>
      </c>
      <c r="C4335">
        <v>0</v>
      </c>
      <c r="D4335">
        <v>0</v>
      </c>
    </row>
    <row r="4336" spans="1:4" x14ac:dyDescent="0.3">
      <c r="A4336" s="1">
        <v>33054.083333333336</v>
      </c>
      <c r="B4336">
        <v>-1.32E-2</v>
      </c>
      <c r="C4336">
        <v>0</v>
      </c>
      <c r="D4336">
        <v>0</v>
      </c>
    </row>
    <row r="4337" spans="1:4" x14ac:dyDescent="0.3">
      <c r="A4337" s="1">
        <v>33054.125</v>
      </c>
      <c r="B4337">
        <v>-1.32E-2</v>
      </c>
      <c r="C4337">
        <v>0</v>
      </c>
      <c r="D4337">
        <v>0</v>
      </c>
    </row>
    <row r="4338" spans="1:4" x14ac:dyDescent="0.3">
      <c r="A4338" s="1">
        <v>33054.166666666664</v>
      </c>
      <c r="B4338">
        <v>-1.32E-2</v>
      </c>
      <c r="C4338">
        <v>0</v>
      </c>
      <c r="D4338">
        <v>0</v>
      </c>
    </row>
    <row r="4339" spans="1:4" x14ac:dyDescent="0.3">
      <c r="A4339" s="1">
        <v>33054.208333333336</v>
      </c>
      <c r="B4339">
        <v>13.24</v>
      </c>
      <c r="C4339">
        <v>0.83299999999999996</v>
      </c>
      <c r="D4339">
        <v>-4.6424000000000003</v>
      </c>
    </row>
    <row r="4340" spans="1:4" x14ac:dyDescent="0.3">
      <c r="A4340" s="1">
        <v>33054.25</v>
      </c>
      <c r="B4340">
        <v>216.85</v>
      </c>
      <c r="C4340">
        <v>0.8871</v>
      </c>
      <c r="D4340">
        <v>-14.759</v>
      </c>
    </row>
    <row r="4341" spans="1:4" x14ac:dyDescent="0.3">
      <c r="A4341" s="1">
        <v>33054.291666666664</v>
      </c>
      <c r="B4341">
        <v>476.38</v>
      </c>
      <c r="C4341">
        <v>0.8952</v>
      </c>
      <c r="D4341">
        <v>-29.597999999999999</v>
      </c>
    </row>
    <row r="4342" spans="1:4" x14ac:dyDescent="0.3">
      <c r="A4342" s="1">
        <v>33054.333333333336</v>
      </c>
      <c r="B4342">
        <v>693.97</v>
      </c>
      <c r="C4342">
        <v>0.86060000000000003</v>
      </c>
      <c r="D4342">
        <v>-55.368000000000002</v>
      </c>
    </row>
    <row r="4343" spans="1:4" x14ac:dyDescent="0.3">
      <c r="A4343" s="1">
        <v>33054.375</v>
      </c>
      <c r="B4343">
        <v>578.6</v>
      </c>
      <c r="C4343">
        <v>0.92810000000000004</v>
      </c>
      <c r="D4343">
        <v>0</v>
      </c>
    </row>
    <row r="4344" spans="1:4" x14ac:dyDescent="0.3">
      <c r="A4344" s="1">
        <v>33054.416666666664</v>
      </c>
      <c r="B4344">
        <v>674.13</v>
      </c>
      <c r="C4344">
        <v>0.91620000000000001</v>
      </c>
      <c r="D4344">
        <v>0</v>
      </c>
    </row>
    <row r="4345" spans="1:4" x14ac:dyDescent="0.3">
      <c r="A4345" s="1">
        <v>33054.458333333336</v>
      </c>
      <c r="B4345">
        <v>754.13</v>
      </c>
      <c r="C4345">
        <v>0.9012</v>
      </c>
      <c r="D4345">
        <v>0</v>
      </c>
    </row>
    <row r="4346" spans="1:4" x14ac:dyDescent="0.3">
      <c r="A4346" s="1">
        <v>33054.5</v>
      </c>
      <c r="B4346">
        <v>762.05</v>
      </c>
      <c r="C4346">
        <v>0.89180000000000004</v>
      </c>
      <c r="D4346">
        <v>0</v>
      </c>
    </row>
    <row r="4347" spans="1:4" x14ac:dyDescent="0.3">
      <c r="A4347" s="1">
        <v>33054.541666666664</v>
      </c>
      <c r="B4347">
        <v>760.96</v>
      </c>
      <c r="C4347">
        <v>0.88439999999999996</v>
      </c>
      <c r="D4347">
        <v>0</v>
      </c>
    </row>
    <row r="4348" spans="1:4" x14ac:dyDescent="0.3">
      <c r="A4348" s="1">
        <v>33054.583333333336</v>
      </c>
      <c r="B4348">
        <v>721.16</v>
      </c>
      <c r="C4348">
        <v>0.89659999999999995</v>
      </c>
      <c r="D4348">
        <v>0</v>
      </c>
    </row>
    <row r="4349" spans="1:4" x14ac:dyDescent="0.3">
      <c r="A4349" s="1">
        <v>33054.625</v>
      </c>
      <c r="B4349">
        <v>631.98</v>
      </c>
      <c r="C4349">
        <v>0.90329999999999999</v>
      </c>
      <c r="D4349">
        <v>0</v>
      </c>
    </row>
    <row r="4350" spans="1:4" x14ac:dyDescent="0.3">
      <c r="A4350" s="1">
        <v>33054.666666666664</v>
      </c>
      <c r="B4350">
        <v>513.23</v>
      </c>
      <c r="C4350">
        <v>0.9133</v>
      </c>
      <c r="D4350">
        <v>0</v>
      </c>
    </row>
    <row r="4351" spans="1:4" x14ac:dyDescent="0.3">
      <c r="A4351" s="1">
        <v>33054.708333333336</v>
      </c>
      <c r="B4351">
        <v>342.12</v>
      </c>
      <c r="C4351">
        <v>0.90900000000000003</v>
      </c>
      <c r="D4351">
        <v>0</v>
      </c>
    </row>
    <row r="4352" spans="1:4" x14ac:dyDescent="0.3">
      <c r="A4352" s="1">
        <v>33054.75</v>
      </c>
      <c r="B4352">
        <v>182.67</v>
      </c>
      <c r="C4352">
        <v>0.85709999999999997</v>
      </c>
      <c r="D4352">
        <v>0</v>
      </c>
    </row>
    <row r="4353" spans="1:4" x14ac:dyDescent="0.3">
      <c r="A4353" s="1">
        <v>33054.791666666664</v>
      </c>
      <c r="B4353">
        <v>57.539000000000001</v>
      </c>
      <c r="C4353">
        <v>0.72340000000000004</v>
      </c>
      <c r="D4353">
        <v>0</v>
      </c>
    </row>
    <row r="4354" spans="1:4" x14ac:dyDescent="0.3">
      <c r="A4354" s="1">
        <v>33054.833333333336</v>
      </c>
      <c r="B4354">
        <v>-1.32E-2</v>
      </c>
      <c r="C4354">
        <v>0</v>
      </c>
      <c r="D4354">
        <v>0</v>
      </c>
    </row>
    <row r="4355" spans="1:4" x14ac:dyDescent="0.3">
      <c r="A4355" s="1">
        <v>33054.875</v>
      </c>
      <c r="B4355">
        <v>-1.32E-2</v>
      </c>
      <c r="C4355">
        <v>0</v>
      </c>
      <c r="D4355">
        <v>0</v>
      </c>
    </row>
    <row r="4356" spans="1:4" x14ac:dyDescent="0.3">
      <c r="A4356" s="1">
        <v>33054.916666666664</v>
      </c>
      <c r="B4356">
        <v>-1.32E-2</v>
      </c>
      <c r="C4356">
        <v>0</v>
      </c>
      <c r="D4356">
        <v>0</v>
      </c>
    </row>
    <row r="4357" spans="1:4" x14ac:dyDescent="0.3">
      <c r="A4357" s="1">
        <v>33054.958333333336</v>
      </c>
      <c r="B4357">
        <v>-1.32E-2</v>
      </c>
      <c r="C4357">
        <v>0</v>
      </c>
      <c r="D4357">
        <v>0</v>
      </c>
    </row>
    <row r="4358" spans="1:4" x14ac:dyDescent="0.3">
      <c r="A4358" s="1">
        <v>33055</v>
      </c>
      <c r="B4358">
        <v>-1.32E-2</v>
      </c>
      <c r="C4358">
        <v>0</v>
      </c>
      <c r="D4358">
        <v>0</v>
      </c>
    </row>
    <row r="4359" spans="1:4" x14ac:dyDescent="0.3">
      <c r="A4359" s="1">
        <v>33055.041666666664</v>
      </c>
      <c r="B4359">
        <v>-1.32E-2</v>
      </c>
      <c r="C4359">
        <v>0</v>
      </c>
      <c r="D4359">
        <v>0</v>
      </c>
    </row>
    <row r="4360" spans="1:4" x14ac:dyDescent="0.3">
      <c r="A4360" s="1">
        <v>33055.083333333336</v>
      </c>
      <c r="B4360">
        <v>-1.32E-2</v>
      </c>
      <c r="C4360">
        <v>0</v>
      </c>
      <c r="D4360">
        <v>0</v>
      </c>
    </row>
    <row r="4361" spans="1:4" x14ac:dyDescent="0.3">
      <c r="A4361" s="1">
        <v>33055.125</v>
      </c>
      <c r="B4361">
        <v>-1.32E-2</v>
      </c>
      <c r="C4361">
        <v>0</v>
      </c>
      <c r="D4361">
        <v>0</v>
      </c>
    </row>
    <row r="4362" spans="1:4" x14ac:dyDescent="0.3">
      <c r="A4362" s="1">
        <v>33055.166666666664</v>
      </c>
      <c r="B4362">
        <v>-1.32E-2</v>
      </c>
      <c r="C4362">
        <v>0</v>
      </c>
      <c r="D4362">
        <v>0</v>
      </c>
    </row>
    <row r="4363" spans="1:4" x14ac:dyDescent="0.3">
      <c r="A4363" s="1">
        <v>33055.208333333336</v>
      </c>
      <c r="B4363">
        <v>12.847</v>
      </c>
      <c r="C4363">
        <v>0.81640000000000001</v>
      </c>
      <c r="D4363">
        <v>0</v>
      </c>
    </row>
    <row r="4364" spans="1:4" x14ac:dyDescent="0.3">
      <c r="A4364" s="1">
        <v>33055.25</v>
      </c>
      <c r="B4364">
        <v>221.03</v>
      </c>
      <c r="C4364">
        <v>0.87390000000000001</v>
      </c>
      <c r="D4364">
        <v>-14.664</v>
      </c>
    </row>
    <row r="4365" spans="1:4" x14ac:dyDescent="0.3">
      <c r="A4365" s="1">
        <v>33055.291666666664</v>
      </c>
      <c r="B4365">
        <v>276.52</v>
      </c>
      <c r="C4365">
        <v>0.90259999999999996</v>
      </c>
      <c r="D4365">
        <v>0</v>
      </c>
    </row>
    <row r="4366" spans="1:4" x14ac:dyDescent="0.3">
      <c r="A4366" s="1">
        <v>33055.333333333336</v>
      </c>
      <c r="B4366">
        <v>638.71</v>
      </c>
      <c r="C4366">
        <v>0.85150000000000003</v>
      </c>
      <c r="D4366">
        <v>-55.442</v>
      </c>
    </row>
    <row r="4367" spans="1:4" x14ac:dyDescent="0.3">
      <c r="A4367" s="1">
        <v>33055.375</v>
      </c>
      <c r="B4367">
        <v>713.45</v>
      </c>
      <c r="C4367">
        <v>0.85189999999999999</v>
      </c>
      <c r="D4367">
        <v>-44.155000000000001</v>
      </c>
    </row>
    <row r="4368" spans="1:4" x14ac:dyDescent="0.3">
      <c r="A4368" s="1">
        <v>33055.416666666664</v>
      </c>
      <c r="B4368">
        <v>736.94</v>
      </c>
      <c r="C4368">
        <v>0.85629999999999995</v>
      </c>
      <c r="D4368">
        <v>-31.699000000000002</v>
      </c>
    </row>
    <row r="4369" spans="1:4" x14ac:dyDescent="0.3">
      <c r="A4369" s="1">
        <v>33055.458333333336</v>
      </c>
      <c r="B4369">
        <v>734.13</v>
      </c>
      <c r="C4369">
        <v>0.87749999999999995</v>
      </c>
      <c r="D4369">
        <v>0</v>
      </c>
    </row>
    <row r="4370" spans="1:4" x14ac:dyDescent="0.3">
      <c r="A4370" s="1">
        <v>33055.5</v>
      </c>
      <c r="B4370">
        <v>737.18</v>
      </c>
      <c r="C4370">
        <v>0.84530000000000005</v>
      </c>
      <c r="D4370">
        <v>0</v>
      </c>
    </row>
    <row r="4371" spans="1:4" x14ac:dyDescent="0.3">
      <c r="A4371" s="1">
        <v>33055.541666666664</v>
      </c>
      <c r="B4371">
        <v>724.99</v>
      </c>
      <c r="C4371">
        <v>0.84889999999999999</v>
      </c>
      <c r="D4371">
        <v>0</v>
      </c>
    </row>
    <row r="4372" spans="1:4" x14ac:dyDescent="0.3">
      <c r="A4372" s="1">
        <v>33055.583333333336</v>
      </c>
      <c r="B4372">
        <v>696.81</v>
      </c>
      <c r="C4372">
        <v>0.87060000000000004</v>
      </c>
      <c r="D4372">
        <v>0</v>
      </c>
    </row>
    <row r="4373" spans="1:4" x14ac:dyDescent="0.3">
      <c r="A4373" s="1">
        <v>33055.625</v>
      </c>
      <c r="B4373">
        <v>611.70000000000005</v>
      </c>
      <c r="C4373">
        <v>0.88290000000000002</v>
      </c>
      <c r="D4373">
        <v>0</v>
      </c>
    </row>
    <row r="4374" spans="1:4" x14ac:dyDescent="0.3">
      <c r="A4374" s="1">
        <v>33055.666666666664</v>
      </c>
      <c r="B4374">
        <v>506.74</v>
      </c>
      <c r="C4374">
        <v>0.89180000000000004</v>
      </c>
      <c r="D4374">
        <v>0</v>
      </c>
    </row>
    <row r="4375" spans="1:4" x14ac:dyDescent="0.3">
      <c r="A4375" s="1">
        <v>33055.708333333336</v>
      </c>
      <c r="B4375">
        <v>344.18</v>
      </c>
      <c r="C4375">
        <v>0.88849999999999996</v>
      </c>
      <c r="D4375">
        <v>0</v>
      </c>
    </row>
    <row r="4376" spans="1:4" x14ac:dyDescent="0.3">
      <c r="A4376" s="1">
        <v>33055.75</v>
      </c>
      <c r="B4376">
        <v>326.10000000000002</v>
      </c>
      <c r="C4376">
        <v>0.85940000000000005</v>
      </c>
      <c r="D4376">
        <v>20.677</v>
      </c>
    </row>
    <row r="4377" spans="1:4" x14ac:dyDescent="0.3">
      <c r="A4377" s="1">
        <v>33055.791666666664</v>
      </c>
      <c r="B4377">
        <v>108.71</v>
      </c>
      <c r="C4377">
        <v>0.75649999999999995</v>
      </c>
      <c r="D4377">
        <v>8.9032999999999998</v>
      </c>
    </row>
    <row r="4378" spans="1:4" x14ac:dyDescent="0.3">
      <c r="A4378" s="1">
        <v>33055.833333333336</v>
      </c>
      <c r="B4378">
        <v>-1.32E-2</v>
      </c>
      <c r="C4378">
        <v>0</v>
      </c>
      <c r="D4378">
        <v>1.9184000000000001</v>
      </c>
    </row>
    <row r="4379" spans="1:4" x14ac:dyDescent="0.3">
      <c r="A4379" s="1">
        <v>33055.875</v>
      </c>
      <c r="B4379">
        <v>-1.32E-2</v>
      </c>
      <c r="C4379">
        <v>0</v>
      </c>
      <c r="D4379">
        <v>0</v>
      </c>
    </row>
    <row r="4380" spans="1:4" x14ac:dyDescent="0.3">
      <c r="A4380" s="1">
        <v>33055.916666666664</v>
      </c>
      <c r="B4380">
        <v>-1.32E-2</v>
      </c>
      <c r="C4380">
        <v>0</v>
      </c>
      <c r="D4380">
        <v>0</v>
      </c>
    </row>
    <row r="4381" spans="1:4" x14ac:dyDescent="0.3">
      <c r="A4381" s="1">
        <v>33055.958333333336</v>
      </c>
      <c r="B4381">
        <v>-1.32E-2</v>
      </c>
      <c r="C4381">
        <v>0</v>
      </c>
      <c r="D4381">
        <v>0</v>
      </c>
    </row>
    <row r="4382" spans="1:4" x14ac:dyDescent="0.3">
      <c r="A4382" s="1">
        <v>33056</v>
      </c>
      <c r="B4382">
        <v>-1.32E-2</v>
      </c>
      <c r="C4382">
        <v>0</v>
      </c>
      <c r="D4382">
        <v>0</v>
      </c>
    </row>
    <row r="4383" spans="1:4" x14ac:dyDescent="0.3">
      <c r="A4383" s="1">
        <v>33056.041666666664</v>
      </c>
      <c r="B4383">
        <v>-1.32E-2</v>
      </c>
      <c r="C4383">
        <v>0</v>
      </c>
      <c r="D4383">
        <v>0</v>
      </c>
    </row>
    <row r="4384" spans="1:4" x14ac:dyDescent="0.3">
      <c r="A4384" s="1">
        <v>33056.083333333336</v>
      </c>
      <c r="B4384">
        <v>-1.32E-2</v>
      </c>
      <c r="C4384">
        <v>0</v>
      </c>
      <c r="D4384">
        <v>0</v>
      </c>
    </row>
    <row r="4385" spans="1:4" x14ac:dyDescent="0.3">
      <c r="A4385" s="1">
        <v>33056.125</v>
      </c>
      <c r="B4385">
        <v>-1.32E-2</v>
      </c>
      <c r="C4385">
        <v>0</v>
      </c>
      <c r="D4385">
        <v>0</v>
      </c>
    </row>
    <row r="4386" spans="1:4" x14ac:dyDescent="0.3">
      <c r="A4386" s="1">
        <v>33056.166666666664</v>
      </c>
      <c r="B4386">
        <v>-1.32E-2</v>
      </c>
      <c r="C4386">
        <v>0</v>
      </c>
      <c r="D4386">
        <v>0</v>
      </c>
    </row>
    <row r="4387" spans="1:4" x14ac:dyDescent="0.3">
      <c r="A4387" s="1">
        <v>33056.208333333336</v>
      </c>
      <c r="B4387">
        <v>11.926</v>
      </c>
      <c r="C4387">
        <v>0.80859999999999999</v>
      </c>
      <c r="D4387">
        <v>-4.6348000000000003</v>
      </c>
    </row>
    <row r="4388" spans="1:4" x14ac:dyDescent="0.3">
      <c r="A4388" s="1">
        <v>33056.25</v>
      </c>
      <c r="B4388">
        <v>217.94</v>
      </c>
      <c r="C4388">
        <v>0.86580000000000001</v>
      </c>
      <c r="D4388">
        <v>-14.564</v>
      </c>
    </row>
    <row r="4389" spans="1:4" x14ac:dyDescent="0.3">
      <c r="A4389" s="1">
        <v>33056.291666666664</v>
      </c>
      <c r="B4389">
        <v>494.04</v>
      </c>
      <c r="C4389">
        <v>0.87109999999999999</v>
      </c>
      <c r="D4389">
        <v>-29.280999999999999</v>
      </c>
    </row>
    <row r="4390" spans="1:4" x14ac:dyDescent="0.3">
      <c r="A4390" s="1">
        <v>33056.333333333336</v>
      </c>
      <c r="B4390">
        <v>658.88</v>
      </c>
      <c r="C4390">
        <v>0.84399999999999997</v>
      </c>
      <c r="D4390">
        <v>-55.518999999999998</v>
      </c>
    </row>
    <row r="4391" spans="1:4" x14ac:dyDescent="0.3">
      <c r="A4391" s="1">
        <v>33056.375</v>
      </c>
      <c r="B4391">
        <v>696.05</v>
      </c>
      <c r="C4391">
        <v>0.84840000000000004</v>
      </c>
      <c r="D4391">
        <v>-44.228999999999999</v>
      </c>
    </row>
    <row r="4392" spans="1:4" x14ac:dyDescent="0.3">
      <c r="A4392" s="1">
        <v>33056.416666666664</v>
      </c>
      <c r="B4392">
        <v>720.21</v>
      </c>
      <c r="C4392">
        <v>0.85909999999999997</v>
      </c>
      <c r="D4392">
        <v>-31.768000000000001</v>
      </c>
    </row>
    <row r="4393" spans="1:4" x14ac:dyDescent="0.3">
      <c r="A4393" s="1">
        <v>33056.458333333336</v>
      </c>
      <c r="B4393">
        <v>711.19</v>
      </c>
      <c r="C4393">
        <v>0.88329999999999997</v>
      </c>
      <c r="D4393">
        <v>0</v>
      </c>
    </row>
    <row r="4394" spans="1:4" x14ac:dyDescent="0.3">
      <c r="A4394" s="1">
        <v>33056.5</v>
      </c>
      <c r="B4394">
        <v>730.8</v>
      </c>
      <c r="C4394">
        <v>0.86119999999999997</v>
      </c>
      <c r="D4394">
        <v>-3.5508999999999999</v>
      </c>
    </row>
    <row r="4395" spans="1:4" x14ac:dyDescent="0.3">
      <c r="A4395" s="1">
        <v>33056.541666666664</v>
      </c>
      <c r="B4395">
        <v>719.64</v>
      </c>
      <c r="C4395">
        <v>0.80869999999999997</v>
      </c>
      <c r="D4395">
        <v>11.186999999999999</v>
      </c>
    </row>
    <row r="4396" spans="1:4" x14ac:dyDescent="0.3">
      <c r="A4396" s="1">
        <v>33056.583333333336</v>
      </c>
      <c r="B4396">
        <v>712.57</v>
      </c>
      <c r="C4396">
        <v>0.78449999999999998</v>
      </c>
      <c r="D4396">
        <v>25.344999999999999</v>
      </c>
    </row>
    <row r="4397" spans="1:4" x14ac:dyDescent="0.3">
      <c r="A4397" s="1">
        <v>33056.625</v>
      </c>
      <c r="B4397">
        <v>598.38</v>
      </c>
      <c r="C4397">
        <v>0.88319999999999999</v>
      </c>
      <c r="D4397">
        <v>0</v>
      </c>
    </row>
    <row r="4398" spans="1:4" x14ac:dyDescent="0.3">
      <c r="A4398" s="1">
        <v>33056.666666666664</v>
      </c>
      <c r="B4398">
        <v>685.91</v>
      </c>
      <c r="C4398">
        <v>0.81899999999999995</v>
      </c>
      <c r="D4398">
        <v>50.231000000000002</v>
      </c>
    </row>
    <row r="4399" spans="1:4" x14ac:dyDescent="0.3">
      <c r="A4399" s="1">
        <v>33056.708333333336</v>
      </c>
      <c r="B4399">
        <v>541.71</v>
      </c>
      <c r="C4399">
        <v>0.83599999999999997</v>
      </c>
      <c r="D4399">
        <v>43.395000000000003</v>
      </c>
    </row>
    <row r="4400" spans="1:4" x14ac:dyDescent="0.3">
      <c r="A4400" s="1">
        <v>33056.75</v>
      </c>
      <c r="B4400">
        <v>307.33</v>
      </c>
      <c r="C4400">
        <v>0.85929999999999995</v>
      </c>
      <c r="D4400">
        <v>20.646000000000001</v>
      </c>
    </row>
    <row r="4401" spans="1:4" x14ac:dyDescent="0.3">
      <c r="A4401" s="1">
        <v>33056.791666666664</v>
      </c>
      <c r="B4401">
        <v>88.516999999999996</v>
      </c>
      <c r="C4401">
        <v>0.76500000000000001</v>
      </c>
      <c r="D4401">
        <v>8.8750999999999998</v>
      </c>
    </row>
    <row r="4402" spans="1:4" x14ac:dyDescent="0.3">
      <c r="A4402" s="1">
        <v>33056.833333333336</v>
      </c>
      <c r="B4402">
        <v>-1.32E-2</v>
      </c>
      <c r="C4402">
        <v>0</v>
      </c>
      <c r="D4402">
        <v>1.8891</v>
      </c>
    </row>
    <row r="4403" spans="1:4" x14ac:dyDescent="0.3">
      <c r="A4403" s="1">
        <v>33056.875</v>
      </c>
      <c r="B4403">
        <v>-1.32E-2</v>
      </c>
      <c r="C4403">
        <v>0</v>
      </c>
      <c r="D4403">
        <v>0</v>
      </c>
    </row>
    <row r="4404" spans="1:4" x14ac:dyDescent="0.3">
      <c r="A4404" s="1">
        <v>33056.916666666664</v>
      </c>
      <c r="B4404">
        <v>-1.32E-2</v>
      </c>
      <c r="C4404">
        <v>0</v>
      </c>
      <c r="D4404">
        <v>0</v>
      </c>
    </row>
    <row r="4405" spans="1:4" x14ac:dyDescent="0.3">
      <c r="A4405" s="1">
        <v>33056.958333333336</v>
      </c>
      <c r="B4405">
        <v>-1.32E-2</v>
      </c>
      <c r="C4405">
        <v>0</v>
      </c>
      <c r="D4405">
        <v>0</v>
      </c>
    </row>
    <row r="4406" spans="1:4" x14ac:dyDescent="0.3">
      <c r="A4406" s="1">
        <v>33057</v>
      </c>
      <c r="B4406">
        <v>-1.32E-2</v>
      </c>
      <c r="C4406">
        <v>0</v>
      </c>
      <c r="D4406">
        <v>0</v>
      </c>
    </row>
    <row r="4407" spans="1:4" x14ac:dyDescent="0.3">
      <c r="A4407" s="1">
        <v>33057.041666666664</v>
      </c>
      <c r="B4407">
        <v>-1.32E-2</v>
      </c>
      <c r="C4407">
        <v>0</v>
      </c>
      <c r="D4407">
        <v>0</v>
      </c>
    </row>
    <row r="4408" spans="1:4" x14ac:dyDescent="0.3">
      <c r="A4408" s="1">
        <v>33057.083333333336</v>
      </c>
      <c r="B4408">
        <v>-1.32E-2</v>
      </c>
      <c r="C4408">
        <v>0</v>
      </c>
      <c r="D4408">
        <v>0</v>
      </c>
    </row>
    <row r="4409" spans="1:4" x14ac:dyDescent="0.3">
      <c r="A4409" s="1">
        <v>33057.125</v>
      </c>
      <c r="B4409">
        <v>-1.32E-2</v>
      </c>
      <c r="C4409">
        <v>0</v>
      </c>
      <c r="D4409">
        <v>0</v>
      </c>
    </row>
    <row r="4410" spans="1:4" x14ac:dyDescent="0.3">
      <c r="A4410" s="1">
        <v>33057.166666666664</v>
      </c>
      <c r="B4410">
        <v>-1.32E-2</v>
      </c>
      <c r="C4410">
        <v>0</v>
      </c>
      <c r="D4410">
        <v>0</v>
      </c>
    </row>
    <row r="4411" spans="1:4" x14ac:dyDescent="0.3">
      <c r="A4411" s="1">
        <v>33057.208333333336</v>
      </c>
      <c r="B4411">
        <v>11.750999999999999</v>
      </c>
      <c r="C4411">
        <v>0.81810000000000005</v>
      </c>
      <c r="D4411">
        <v>-4.5389999999999997</v>
      </c>
    </row>
    <row r="4412" spans="1:4" x14ac:dyDescent="0.3">
      <c r="A4412" s="1">
        <v>33057.25</v>
      </c>
      <c r="B4412">
        <v>207.27</v>
      </c>
      <c r="C4412">
        <v>0.87529999999999997</v>
      </c>
      <c r="D4412">
        <v>-14.458</v>
      </c>
    </row>
    <row r="4413" spans="1:4" x14ac:dyDescent="0.3">
      <c r="A4413" s="1">
        <v>33057.291666666664</v>
      </c>
      <c r="B4413">
        <v>460.58</v>
      </c>
      <c r="C4413">
        <v>0.88690000000000002</v>
      </c>
      <c r="D4413">
        <v>-29.111999999999998</v>
      </c>
    </row>
    <row r="4414" spans="1:4" x14ac:dyDescent="0.3">
      <c r="A4414" s="1">
        <v>33057.333333333336</v>
      </c>
      <c r="B4414">
        <v>636.54</v>
      </c>
      <c r="C4414">
        <v>0.85929999999999995</v>
      </c>
      <c r="D4414">
        <v>-55.6</v>
      </c>
    </row>
    <row r="4415" spans="1:4" x14ac:dyDescent="0.3">
      <c r="A4415" s="1">
        <v>33057.375</v>
      </c>
      <c r="B4415">
        <v>640.09</v>
      </c>
      <c r="C4415">
        <v>0.86990000000000001</v>
      </c>
      <c r="D4415">
        <v>-44.305999999999997</v>
      </c>
    </row>
    <row r="4416" spans="1:4" x14ac:dyDescent="0.3">
      <c r="A4416" s="1">
        <v>33057.416666666664</v>
      </c>
      <c r="B4416">
        <v>675.13</v>
      </c>
      <c r="C4416">
        <v>0.87909999999999999</v>
      </c>
      <c r="D4416">
        <v>-31.838999999999999</v>
      </c>
    </row>
    <row r="4417" spans="1:4" x14ac:dyDescent="0.3">
      <c r="A4417" s="1">
        <v>33057.458333333336</v>
      </c>
      <c r="B4417">
        <v>684.73</v>
      </c>
      <c r="C4417">
        <v>0.89200000000000002</v>
      </c>
      <c r="D4417">
        <v>-18.16</v>
      </c>
    </row>
    <row r="4418" spans="1:4" x14ac:dyDescent="0.3">
      <c r="A4418" s="1">
        <v>33057.5</v>
      </c>
      <c r="B4418">
        <v>681.5</v>
      </c>
      <c r="C4418">
        <v>0.90100000000000002</v>
      </c>
      <c r="D4418">
        <v>-3.5992000000000002</v>
      </c>
    </row>
    <row r="4419" spans="1:4" x14ac:dyDescent="0.3">
      <c r="A4419" s="1">
        <v>33057.541666666664</v>
      </c>
      <c r="B4419">
        <v>670.99</v>
      </c>
      <c r="C4419">
        <v>0.89349999999999996</v>
      </c>
      <c r="D4419">
        <v>11.156000000000001</v>
      </c>
    </row>
    <row r="4420" spans="1:4" x14ac:dyDescent="0.3">
      <c r="A4420" s="1">
        <v>33057.583333333336</v>
      </c>
      <c r="B4420">
        <v>656.09</v>
      </c>
      <c r="C4420">
        <v>0.87829999999999997</v>
      </c>
      <c r="D4420">
        <v>25.33</v>
      </c>
    </row>
    <row r="4421" spans="1:4" x14ac:dyDescent="0.3">
      <c r="A4421" s="1">
        <v>33057.625</v>
      </c>
      <c r="B4421">
        <v>643.1</v>
      </c>
      <c r="C4421">
        <v>0.86160000000000003</v>
      </c>
      <c r="D4421">
        <v>38.402000000000001</v>
      </c>
    </row>
    <row r="4422" spans="1:4" x14ac:dyDescent="0.3">
      <c r="A4422" s="1">
        <v>33057.666666666664</v>
      </c>
      <c r="B4422">
        <v>556.28</v>
      </c>
      <c r="C4422">
        <v>0.85780000000000001</v>
      </c>
      <c r="D4422">
        <v>50.243000000000002</v>
      </c>
    </row>
    <row r="4423" spans="1:4" x14ac:dyDescent="0.3">
      <c r="A4423" s="1">
        <v>33057.708333333336</v>
      </c>
      <c r="B4423">
        <v>459.69</v>
      </c>
      <c r="C4423">
        <v>0.8639</v>
      </c>
      <c r="D4423">
        <v>43.301000000000002</v>
      </c>
    </row>
    <row r="4424" spans="1:4" x14ac:dyDescent="0.3">
      <c r="A4424" s="1">
        <v>33057.75</v>
      </c>
      <c r="B4424">
        <v>227.32</v>
      </c>
      <c r="C4424">
        <v>0.88380000000000003</v>
      </c>
      <c r="D4424">
        <v>20.608000000000001</v>
      </c>
    </row>
    <row r="4425" spans="1:4" x14ac:dyDescent="0.3">
      <c r="A4425" s="1">
        <v>33057.791666666664</v>
      </c>
      <c r="B4425">
        <v>63.084000000000003</v>
      </c>
      <c r="C4425">
        <v>0.81340000000000001</v>
      </c>
      <c r="D4425">
        <v>8.8405000000000005</v>
      </c>
    </row>
    <row r="4426" spans="1:4" x14ac:dyDescent="0.3">
      <c r="A4426" s="1">
        <v>33057.833333333336</v>
      </c>
      <c r="B4426">
        <v>-1.32E-2</v>
      </c>
      <c r="C4426">
        <v>0</v>
      </c>
      <c r="D4426">
        <v>1.8534999999999999</v>
      </c>
    </row>
    <row r="4427" spans="1:4" x14ac:dyDescent="0.3">
      <c r="A4427" s="1">
        <v>33057.875</v>
      </c>
      <c r="B4427">
        <v>-1.32E-2</v>
      </c>
      <c r="C4427">
        <v>0</v>
      </c>
      <c r="D4427">
        <v>0</v>
      </c>
    </row>
    <row r="4428" spans="1:4" x14ac:dyDescent="0.3">
      <c r="A4428" s="1">
        <v>33057.916666666664</v>
      </c>
      <c r="B4428">
        <v>-1.32E-2</v>
      </c>
      <c r="C4428">
        <v>0</v>
      </c>
      <c r="D4428">
        <v>0</v>
      </c>
    </row>
    <row r="4429" spans="1:4" x14ac:dyDescent="0.3">
      <c r="A4429" s="1">
        <v>33057.958333333336</v>
      </c>
      <c r="B4429">
        <v>-1.32E-2</v>
      </c>
      <c r="C4429">
        <v>0</v>
      </c>
      <c r="D4429">
        <v>0</v>
      </c>
    </row>
    <row r="4430" spans="1:4" x14ac:dyDescent="0.3">
      <c r="A4430" s="1">
        <v>33058</v>
      </c>
      <c r="B4430">
        <v>-1.32E-2</v>
      </c>
      <c r="C4430">
        <v>0</v>
      </c>
      <c r="D4430">
        <v>0</v>
      </c>
    </row>
    <row r="4431" spans="1:4" x14ac:dyDescent="0.3">
      <c r="A4431" s="1">
        <v>33058.041666666664</v>
      </c>
      <c r="B4431">
        <v>-1.32E-2</v>
      </c>
      <c r="C4431">
        <v>0</v>
      </c>
      <c r="D4431">
        <v>0</v>
      </c>
    </row>
    <row r="4432" spans="1:4" x14ac:dyDescent="0.3">
      <c r="A4432" s="1">
        <v>33058.083333333336</v>
      </c>
      <c r="B4432">
        <v>-1.32E-2</v>
      </c>
      <c r="C4432">
        <v>0</v>
      </c>
      <c r="D4432">
        <v>0</v>
      </c>
    </row>
    <row r="4433" spans="1:4" x14ac:dyDescent="0.3">
      <c r="A4433" s="1">
        <v>33058.125</v>
      </c>
      <c r="B4433">
        <v>-1.32E-2</v>
      </c>
      <c r="C4433">
        <v>0</v>
      </c>
      <c r="D4433">
        <v>0</v>
      </c>
    </row>
    <row r="4434" spans="1:4" x14ac:dyDescent="0.3">
      <c r="A4434" s="1">
        <v>33058.166666666664</v>
      </c>
      <c r="B4434">
        <v>-1.32E-2</v>
      </c>
      <c r="C4434">
        <v>0</v>
      </c>
      <c r="D4434">
        <v>0</v>
      </c>
    </row>
    <row r="4435" spans="1:4" x14ac:dyDescent="0.3">
      <c r="A4435" s="1">
        <v>33058.208333333336</v>
      </c>
      <c r="B4435">
        <v>11.704000000000001</v>
      </c>
      <c r="C4435">
        <v>0.83009999999999995</v>
      </c>
      <c r="D4435">
        <v>-4.4382000000000001</v>
      </c>
    </row>
    <row r="4436" spans="1:4" x14ac:dyDescent="0.3">
      <c r="A4436" s="1">
        <v>33058.25</v>
      </c>
      <c r="B4436">
        <v>229.08</v>
      </c>
      <c r="C4436">
        <v>0.88639999999999997</v>
      </c>
      <c r="D4436">
        <v>-14.348000000000001</v>
      </c>
    </row>
    <row r="4437" spans="1:4" x14ac:dyDescent="0.3">
      <c r="A4437" s="1">
        <v>33058.291666666664</v>
      </c>
      <c r="B4437">
        <v>500.05</v>
      </c>
      <c r="C4437">
        <v>0.89559999999999995</v>
      </c>
      <c r="D4437">
        <v>-28.937000000000001</v>
      </c>
    </row>
    <row r="4438" spans="1:4" x14ac:dyDescent="0.3">
      <c r="A4438" s="1">
        <v>33058.333333333336</v>
      </c>
      <c r="B4438">
        <v>704.59</v>
      </c>
      <c r="C4438">
        <v>0.86329999999999996</v>
      </c>
      <c r="D4438">
        <v>-55.683999999999997</v>
      </c>
    </row>
    <row r="4439" spans="1:4" x14ac:dyDescent="0.3">
      <c r="A4439" s="1">
        <v>33058.375</v>
      </c>
      <c r="B4439">
        <v>770.04</v>
      </c>
      <c r="C4439">
        <v>0.86450000000000005</v>
      </c>
      <c r="D4439">
        <v>-44.386000000000003</v>
      </c>
    </row>
    <row r="4440" spans="1:4" x14ac:dyDescent="0.3">
      <c r="A4440" s="1">
        <v>33058.416666666664</v>
      </c>
      <c r="B4440">
        <v>785.54</v>
      </c>
      <c r="C4440">
        <v>0.87260000000000004</v>
      </c>
      <c r="D4440">
        <v>-31.911999999999999</v>
      </c>
    </row>
    <row r="4441" spans="1:4" x14ac:dyDescent="0.3">
      <c r="A4441" s="1">
        <v>33058.458333333336</v>
      </c>
      <c r="B4441">
        <v>794.93</v>
      </c>
      <c r="C4441">
        <v>0.88070000000000004</v>
      </c>
      <c r="D4441">
        <v>-18.222000000000001</v>
      </c>
    </row>
    <row r="4442" spans="1:4" x14ac:dyDescent="0.3">
      <c r="A4442" s="1">
        <v>33058.5</v>
      </c>
      <c r="B4442">
        <v>790.63</v>
      </c>
      <c r="C4442">
        <v>0.88839999999999997</v>
      </c>
      <c r="D4442">
        <v>-3.6469</v>
      </c>
    </row>
    <row r="4443" spans="1:4" x14ac:dyDescent="0.3">
      <c r="A4443" s="1">
        <v>33058.541666666664</v>
      </c>
      <c r="B4443">
        <v>787.44</v>
      </c>
      <c r="C4443">
        <v>0.87919999999999998</v>
      </c>
      <c r="D4443">
        <v>11.125999999999999</v>
      </c>
    </row>
    <row r="4444" spans="1:4" x14ac:dyDescent="0.3">
      <c r="A4444" s="1">
        <v>33058.583333333336</v>
      </c>
      <c r="B4444">
        <v>783.12</v>
      </c>
      <c r="C4444">
        <v>0.86419999999999997</v>
      </c>
      <c r="D4444">
        <v>25.318000000000001</v>
      </c>
    </row>
    <row r="4445" spans="1:4" x14ac:dyDescent="0.3">
      <c r="A4445" s="1">
        <v>33058.625</v>
      </c>
      <c r="B4445">
        <v>782.98</v>
      </c>
      <c r="C4445">
        <v>0.84409999999999996</v>
      </c>
      <c r="D4445">
        <v>38.405999999999999</v>
      </c>
    </row>
    <row r="4446" spans="1:4" x14ac:dyDescent="0.3">
      <c r="A4446" s="1">
        <v>33058.666666666664</v>
      </c>
      <c r="B4446">
        <v>758.91</v>
      </c>
      <c r="C4446">
        <v>0.84130000000000005</v>
      </c>
      <c r="D4446">
        <v>50.259</v>
      </c>
    </row>
    <row r="4447" spans="1:4" x14ac:dyDescent="0.3">
      <c r="A4447" s="1">
        <v>33058.708333333336</v>
      </c>
      <c r="B4447">
        <v>672.16</v>
      </c>
      <c r="C4447">
        <v>0.85170000000000001</v>
      </c>
      <c r="D4447">
        <v>43.183999999999997</v>
      </c>
    </row>
    <row r="4448" spans="1:4" x14ac:dyDescent="0.3">
      <c r="A4448" s="1">
        <v>33058.75</v>
      </c>
      <c r="B4448">
        <v>396.64</v>
      </c>
      <c r="C4448">
        <v>0.88249999999999995</v>
      </c>
      <c r="D4448">
        <v>20.562000000000001</v>
      </c>
    </row>
    <row r="4449" spans="1:4" x14ac:dyDescent="0.3">
      <c r="A4449" s="1">
        <v>33058.791666666664</v>
      </c>
      <c r="B4449">
        <v>122.4</v>
      </c>
      <c r="C4449">
        <v>0.77890000000000004</v>
      </c>
      <c r="D4449">
        <v>8.7997999999999994</v>
      </c>
    </row>
    <row r="4450" spans="1:4" x14ac:dyDescent="0.3">
      <c r="A4450" s="1">
        <v>33058.833333333336</v>
      </c>
      <c r="B4450">
        <v>-1.32E-2</v>
      </c>
      <c r="C4450">
        <v>0</v>
      </c>
      <c r="D4450">
        <v>1.8116000000000001</v>
      </c>
    </row>
    <row r="4451" spans="1:4" x14ac:dyDescent="0.3">
      <c r="A4451" s="1">
        <v>33058.875</v>
      </c>
      <c r="B4451">
        <v>-1.32E-2</v>
      </c>
      <c r="C4451">
        <v>0</v>
      </c>
      <c r="D4451">
        <v>0</v>
      </c>
    </row>
    <row r="4452" spans="1:4" x14ac:dyDescent="0.3">
      <c r="A4452" s="1">
        <v>33058.916666666664</v>
      </c>
      <c r="B4452">
        <v>-1.32E-2</v>
      </c>
      <c r="C4452">
        <v>0</v>
      </c>
      <c r="D4452">
        <v>0</v>
      </c>
    </row>
    <row r="4453" spans="1:4" x14ac:dyDescent="0.3">
      <c r="A4453" s="1">
        <v>33058.958333333336</v>
      </c>
      <c r="B4453">
        <v>-1.32E-2</v>
      </c>
      <c r="C4453">
        <v>0</v>
      </c>
      <c r="D4453">
        <v>0</v>
      </c>
    </row>
    <row r="4454" spans="1:4" x14ac:dyDescent="0.3">
      <c r="A4454" s="1">
        <v>33059</v>
      </c>
      <c r="B4454">
        <v>-1.32E-2</v>
      </c>
      <c r="C4454">
        <v>0</v>
      </c>
      <c r="D4454">
        <v>0</v>
      </c>
    </row>
    <row r="4455" spans="1:4" x14ac:dyDescent="0.3">
      <c r="A4455" s="1">
        <v>33059.041666666664</v>
      </c>
      <c r="B4455">
        <v>-1.32E-2</v>
      </c>
      <c r="C4455">
        <v>0</v>
      </c>
      <c r="D4455">
        <v>0</v>
      </c>
    </row>
    <row r="4456" spans="1:4" x14ac:dyDescent="0.3">
      <c r="A4456" s="1">
        <v>33059.083333333336</v>
      </c>
      <c r="B4456">
        <v>-1.32E-2</v>
      </c>
      <c r="C4456">
        <v>0</v>
      </c>
      <c r="D4456">
        <v>0</v>
      </c>
    </row>
    <row r="4457" spans="1:4" x14ac:dyDescent="0.3">
      <c r="A4457" s="1">
        <v>33059.125</v>
      </c>
      <c r="B4457">
        <v>-1.32E-2</v>
      </c>
      <c r="C4457">
        <v>0</v>
      </c>
      <c r="D4457">
        <v>0</v>
      </c>
    </row>
    <row r="4458" spans="1:4" x14ac:dyDescent="0.3">
      <c r="A4458" s="1">
        <v>33059.166666666664</v>
      </c>
      <c r="B4458">
        <v>-1.32E-2</v>
      </c>
      <c r="C4458">
        <v>0</v>
      </c>
      <c r="D4458">
        <v>0</v>
      </c>
    </row>
    <row r="4459" spans="1:4" x14ac:dyDescent="0.3">
      <c r="A4459" s="1">
        <v>33059.208333333336</v>
      </c>
      <c r="B4459">
        <v>11.124000000000001</v>
      </c>
      <c r="C4459">
        <v>0.82099999999999995</v>
      </c>
      <c r="D4459">
        <v>-4.5021000000000004</v>
      </c>
    </row>
    <row r="4460" spans="1:4" x14ac:dyDescent="0.3">
      <c r="A4460" s="1">
        <v>33059.25</v>
      </c>
      <c r="B4460">
        <v>233.08</v>
      </c>
      <c r="C4460">
        <v>0.87519999999999998</v>
      </c>
      <c r="D4460">
        <v>-14.233000000000001</v>
      </c>
    </row>
    <row r="4461" spans="1:4" x14ac:dyDescent="0.3">
      <c r="A4461" s="1">
        <v>33059.291666666664</v>
      </c>
      <c r="B4461">
        <v>519.88</v>
      </c>
      <c r="C4461">
        <v>0.88260000000000005</v>
      </c>
      <c r="D4461">
        <v>-28.754999999999999</v>
      </c>
    </row>
    <row r="4462" spans="1:4" x14ac:dyDescent="0.3">
      <c r="A4462" s="1">
        <v>33059.333333333336</v>
      </c>
      <c r="B4462">
        <v>722.88</v>
      </c>
      <c r="C4462">
        <v>0.84570000000000001</v>
      </c>
      <c r="D4462">
        <v>-55.771000000000001</v>
      </c>
    </row>
    <row r="4463" spans="1:4" x14ac:dyDescent="0.3">
      <c r="A4463" s="1">
        <v>33059.375</v>
      </c>
      <c r="B4463">
        <v>759.64</v>
      </c>
      <c r="C4463">
        <v>0.84670000000000001</v>
      </c>
      <c r="D4463">
        <v>-44.468000000000004</v>
      </c>
    </row>
    <row r="4464" spans="1:4" x14ac:dyDescent="0.3">
      <c r="A4464" s="1">
        <v>33059.416666666664</v>
      </c>
      <c r="B4464">
        <v>773.68</v>
      </c>
      <c r="C4464">
        <v>0.84560000000000002</v>
      </c>
      <c r="D4464">
        <v>-31.986999999999998</v>
      </c>
    </row>
    <row r="4465" spans="1:4" x14ac:dyDescent="0.3">
      <c r="A4465" s="1">
        <v>33059.458333333336</v>
      </c>
      <c r="B4465">
        <v>762.72</v>
      </c>
      <c r="C4465">
        <v>0.85429999999999995</v>
      </c>
      <c r="D4465">
        <v>-18.286000000000001</v>
      </c>
    </row>
    <row r="4466" spans="1:4" x14ac:dyDescent="0.3">
      <c r="A4466" s="1">
        <v>33059.5</v>
      </c>
      <c r="B4466">
        <v>753.58</v>
      </c>
      <c r="C4466">
        <v>0.84799999999999998</v>
      </c>
      <c r="D4466">
        <v>-3.694</v>
      </c>
    </row>
    <row r="4467" spans="1:4" x14ac:dyDescent="0.3">
      <c r="A4467" s="1">
        <v>33059.541666666664</v>
      </c>
      <c r="B4467">
        <v>745.94</v>
      </c>
      <c r="C4467">
        <v>0.82269999999999999</v>
      </c>
      <c r="D4467">
        <v>11.098000000000001</v>
      </c>
    </row>
    <row r="4468" spans="1:4" x14ac:dyDescent="0.3">
      <c r="A4468" s="1">
        <v>33059.583333333336</v>
      </c>
      <c r="B4468">
        <v>737.29</v>
      </c>
      <c r="C4468">
        <v>0.79459999999999997</v>
      </c>
      <c r="D4468">
        <v>25.31</v>
      </c>
    </row>
    <row r="4469" spans="1:4" x14ac:dyDescent="0.3">
      <c r="A4469" s="1">
        <v>33059.625</v>
      </c>
      <c r="B4469">
        <v>733.3</v>
      </c>
      <c r="C4469">
        <v>0.77869999999999995</v>
      </c>
      <c r="D4469">
        <v>38.414000000000001</v>
      </c>
    </row>
    <row r="4470" spans="1:4" x14ac:dyDescent="0.3">
      <c r="A4470" s="1">
        <v>33059.666666666664</v>
      </c>
      <c r="B4470">
        <v>734.44</v>
      </c>
      <c r="C4470">
        <v>0.80449999999999999</v>
      </c>
      <c r="D4470">
        <v>50.279000000000003</v>
      </c>
    </row>
    <row r="4471" spans="1:4" x14ac:dyDescent="0.3">
      <c r="A4471" s="1">
        <v>33059.708333333336</v>
      </c>
      <c r="B4471">
        <v>659.4</v>
      </c>
      <c r="C4471">
        <v>0.82730000000000004</v>
      </c>
      <c r="D4471">
        <v>43.045000000000002</v>
      </c>
    </row>
    <row r="4472" spans="1:4" x14ac:dyDescent="0.3">
      <c r="A4472" s="1">
        <v>33059.75</v>
      </c>
      <c r="B4472">
        <v>382.25</v>
      </c>
      <c r="C4472">
        <v>0.85940000000000005</v>
      </c>
      <c r="D4472">
        <v>20.507999999999999</v>
      </c>
    </row>
    <row r="4473" spans="1:4" x14ac:dyDescent="0.3">
      <c r="A4473" s="1">
        <v>33059.791666666664</v>
      </c>
      <c r="B4473">
        <v>117.81</v>
      </c>
      <c r="C4473">
        <v>0.75660000000000005</v>
      </c>
      <c r="D4473">
        <v>8.7527000000000008</v>
      </c>
    </row>
    <row r="4474" spans="1:4" x14ac:dyDescent="0.3">
      <c r="A4474" s="1">
        <v>33059.833333333336</v>
      </c>
      <c r="B4474">
        <v>-1.32E-2</v>
      </c>
      <c r="C4474">
        <v>0</v>
      </c>
      <c r="D4474">
        <v>1.9339999999999999</v>
      </c>
    </row>
    <row r="4475" spans="1:4" x14ac:dyDescent="0.3">
      <c r="A4475" s="1">
        <v>33059.875</v>
      </c>
      <c r="B4475">
        <v>-1.32E-2</v>
      </c>
      <c r="C4475">
        <v>0</v>
      </c>
      <c r="D4475">
        <v>0</v>
      </c>
    </row>
    <row r="4476" spans="1:4" x14ac:dyDescent="0.3">
      <c r="A4476" s="1">
        <v>33059.916666666664</v>
      </c>
      <c r="B4476">
        <v>-1.32E-2</v>
      </c>
      <c r="C4476">
        <v>0</v>
      </c>
      <c r="D4476">
        <v>0</v>
      </c>
    </row>
    <row r="4477" spans="1:4" x14ac:dyDescent="0.3">
      <c r="A4477" s="1">
        <v>33059.958333333336</v>
      </c>
      <c r="B4477">
        <v>-1.32E-2</v>
      </c>
      <c r="C4477">
        <v>0</v>
      </c>
      <c r="D4477">
        <v>0</v>
      </c>
    </row>
    <row r="4478" spans="1:4" x14ac:dyDescent="0.3">
      <c r="A4478" s="1">
        <v>33060</v>
      </c>
      <c r="B4478">
        <v>-1.32E-2</v>
      </c>
      <c r="C4478">
        <v>0</v>
      </c>
      <c r="D4478">
        <v>0</v>
      </c>
    </row>
    <row r="4479" spans="1:4" x14ac:dyDescent="0.3">
      <c r="A4479" s="1">
        <v>33060.041666666664</v>
      </c>
      <c r="B4479">
        <v>-1.32E-2</v>
      </c>
      <c r="C4479">
        <v>0</v>
      </c>
      <c r="D4479">
        <v>0</v>
      </c>
    </row>
    <row r="4480" spans="1:4" x14ac:dyDescent="0.3">
      <c r="A4480" s="1">
        <v>33060.083333333336</v>
      </c>
      <c r="B4480">
        <v>-1.32E-2</v>
      </c>
      <c r="C4480">
        <v>0</v>
      </c>
      <c r="D4480">
        <v>0</v>
      </c>
    </row>
    <row r="4481" spans="1:4" x14ac:dyDescent="0.3">
      <c r="A4481" s="1">
        <v>33060.125</v>
      </c>
      <c r="B4481">
        <v>-1.32E-2</v>
      </c>
      <c r="C4481">
        <v>0</v>
      </c>
      <c r="D4481">
        <v>0</v>
      </c>
    </row>
    <row r="4482" spans="1:4" x14ac:dyDescent="0.3">
      <c r="A4482" s="1">
        <v>33060.166666666664</v>
      </c>
      <c r="B4482">
        <v>-1.32E-2</v>
      </c>
      <c r="C4482">
        <v>0</v>
      </c>
      <c r="D4482">
        <v>0</v>
      </c>
    </row>
    <row r="4483" spans="1:4" x14ac:dyDescent="0.3">
      <c r="A4483" s="1">
        <v>33060.208333333336</v>
      </c>
      <c r="B4483">
        <v>10.7</v>
      </c>
      <c r="C4483">
        <v>0.81120000000000003</v>
      </c>
      <c r="D4483">
        <v>-4.3921000000000001</v>
      </c>
    </row>
    <row r="4484" spans="1:4" x14ac:dyDescent="0.3">
      <c r="A4484" s="1">
        <v>33060.25</v>
      </c>
      <c r="B4484">
        <v>288.14</v>
      </c>
      <c r="C4484">
        <v>0.86360000000000003</v>
      </c>
      <c r="D4484">
        <v>-14.114000000000001</v>
      </c>
    </row>
    <row r="4485" spans="1:4" x14ac:dyDescent="0.3">
      <c r="A4485" s="1">
        <v>33060.291666666664</v>
      </c>
      <c r="B4485">
        <v>602.08000000000004</v>
      </c>
      <c r="C4485">
        <v>0.8659</v>
      </c>
      <c r="D4485">
        <v>-28.567</v>
      </c>
    </row>
    <row r="4486" spans="1:4" x14ac:dyDescent="0.3">
      <c r="A4486" s="1">
        <v>33060.333333333336</v>
      </c>
      <c r="B4486">
        <v>785.97</v>
      </c>
      <c r="C4486">
        <v>0.79859999999999998</v>
      </c>
      <c r="D4486">
        <v>-55.862000000000002</v>
      </c>
    </row>
    <row r="4487" spans="1:4" x14ac:dyDescent="0.3">
      <c r="A4487" s="1">
        <v>33060.375</v>
      </c>
      <c r="B4487">
        <v>772.83</v>
      </c>
      <c r="C4487">
        <v>0.76060000000000005</v>
      </c>
      <c r="D4487">
        <v>-44.552999999999997</v>
      </c>
    </row>
    <row r="4488" spans="1:4" x14ac:dyDescent="0.3">
      <c r="A4488" s="1">
        <v>33060.416666666664</v>
      </c>
      <c r="B4488">
        <v>760.84</v>
      </c>
      <c r="C4488">
        <v>0.75229999999999997</v>
      </c>
      <c r="D4488">
        <v>-32.064</v>
      </c>
    </row>
    <row r="4489" spans="1:4" x14ac:dyDescent="0.3">
      <c r="A4489" s="1">
        <v>33060.458333333336</v>
      </c>
      <c r="B4489">
        <v>750.54</v>
      </c>
      <c r="C4489">
        <v>0.75749999999999995</v>
      </c>
      <c r="D4489">
        <v>-18.350000000000001</v>
      </c>
    </row>
    <row r="4490" spans="1:4" x14ac:dyDescent="0.3">
      <c r="A4490" s="1">
        <v>33060.5</v>
      </c>
      <c r="B4490">
        <v>737.86</v>
      </c>
      <c r="C4490">
        <v>0.75529999999999997</v>
      </c>
      <c r="D4490">
        <v>-3.7404000000000002</v>
      </c>
    </row>
    <row r="4491" spans="1:4" x14ac:dyDescent="0.3">
      <c r="A4491" s="1">
        <v>33060.541666666664</v>
      </c>
      <c r="B4491">
        <v>726.7</v>
      </c>
      <c r="C4491">
        <v>0.74139999999999995</v>
      </c>
      <c r="D4491">
        <v>11.073</v>
      </c>
    </row>
    <row r="4492" spans="1:4" x14ac:dyDescent="0.3">
      <c r="A4492" s="1">
        <v>33060.583333333336</v>
      </c>
      <c r="B4492">
        <v>719.98</v>
      </c>
      <c r="C4492">
        <v>0.80430000000000001</v>
      </c>
      <c r="D4492">
        <v>0</v>
      </c>
    </row>
    <row r="4493" spans="1:4" x14ac:dyDescent="0.3">
      <c r="A4493" s="1">
        <v>33060.625</v>
      </c>
      <c r="B4493">
        <v>685.68</v>
      </c>
      <c r="C4493">
        <v>0.87549999999999994</v>
      </c>
      <c r="D4493">
        <v>0</v>
      </c>
    </row>
    <row r="4494" spans="1:4" x14ac:dyDescent="0.3">
      <c r="A4494" s="1">
        <v>33060.666666666664</v>
      </c>
      <c r="B4494">
        <v>561.73</v>
      </c>
      <c r="C4494">
        <v>0.88890000000000002</v>
      </c>
      <c r="D4494">
        <v>0</v>
      </c>
    </row>
    <row r="4495" spans="1:4" x14ac:dyDescent="0.3">
      <c r="A4495" s="1">
        <v>33060.708333333336</v>
      </c>
      <c r="B4495">
        <v>400.31</v>
      </c>
      <c r="C4495">
        <v>0.88519999999999999</v>
      </c>
      <c r="D4495">
        <v>0</v>
      </c>
    </row>
    <row r="4496" spans="1:4" x14ac:dyDescent="0.3">
      <c r="A4496" s="1">
        <v>33060.75</v>
      </c>
      <c r="B4496">
        <v>221.14</v>
      </c>
      <c r="C4496">
        <v>0.82769999999999999</v>
      </c>
      <c r="D4496">
        <v>0</v>
      </c>
    </row>
    <row r="4497" spans="1:4" x14ac:dyDescent="0.3">
      <c r="A4497" s="1">
        <v>33060.791666666664</v>
      </c>
      <c r="B4497">
        <v>131.24</v>
      </c>
      <c r="C4497">
        <v>0.74919999999999998</v>
      </c>
      <c r="D4497">
        <v>8.6994000000000007</v>
      </c>
    </row>
    <row r="4498" spans="1:4" x14ac:dyDescent="0.3">
      <c r="A4498" s="1">
        <v>33060.833333333336</v>
      </c>
      <c r="B4498">
        <v>-1.32E-2</v>
      </c>
      <c r="C4498">
        <v>0</v>
      </c>
      <c r="D4498">
        <v>1.8796999999999999</v>
      </c>
    </row>
    <row r="4499" spans="1:4" x14ac:dyDescent="0.3">
      <c r="A4499" s="1">
        <v>33060.875</v>
      </c>
      <c r="B4499">
        <v>-1.32E-2</v>
      </c>
      <c r="C4499">
        <v>0</v>
      </c>
      <c r="D4499">
        <v>0</v>
      </c>
    </row>
    <row r="4500" spans="1:4" x14ac:dyDescent="0.3">
      <c r="A4500" s="1">
        <v>33060.916666666664</v>
      </c>
      <c r="B4500">
        <v>-1.32E-2</v>
      </c>
      <c r="C4500">
        <v>0</v>
      </c>
      <c r="D4500">
        <v>0</v>
      </c>
    </row>
    <row r="4501" spans="1:4" x14ac:dyDescent="0.3">
      <c r="A4501" s="1">
        <v>33060.958333333336</v>
      </c>
      <c r="B4501">
        <v>-1.32E-2</v>
      </c>
      <c r="C4501">
        <v>0</v>
      </c>
      <c r="D4501">
        <v>0</v>
      </c>
    </row>
    <row r="4502" spans="1:4" x14ac:dyDescent="0.3">
      <c r="A4502" s="1">
        <v>33061</v>
      </c>
      <c r="B4502">
        <v>-1.32E-2</v>
      </c>
      <c r="C4502">
        <v>0</v>
      </c>
      <c r="D4502">
        <v>0</v>
      </c>
    </row>
    <row r="4503" spans="1:4" x14ac:dyDescent="0.3">
      <c r="A4503" s="1">
        <v>33061.041666666664</v>
      </c>
      <c r="B4503">
        <v>-1.32E-2</v>
      </c>
      <c r="C4503">
        <v>0</v>
      </c>
      <c r="D4503">
        <v>0</v>
      </c>
    </row>
    <row r="4504" spans="1:4" x14ac:dyDescent="0.3">
      <c r="A4504" s="1">
        <v>33061.083333333336</v>
      </c>
      <c r="B4504">
        <v>-1.32E-2</v>
      </c>
      <c r="C4504">
        <v>0</v>
      </c>
      <c r="D4504">
        <v>0</v>
      </c>
    </row>
    <row r="4505" spans="1:4" x14ac:dyDescent="0.3">
      <c r="A4505" s="1">
        <v>33061.125</v>
      </c>
      <c r="B4505">
        <v>-1.32E-2</v>
      </c>
      <c r="C4505">
        <v>0</v>
      </c>
      <c r="D4505">
        <v>0</v>
      </c>
    </row>
    <row r="4506" spans="1:4" x14ac:dyDescent="0.3">
      <c r="A4506" s="1">
        <v>33061.166666666664</v>
      </c>
      <c r="B4506">
        <v>-1.32E-2</v>
      </c>
      <c r="C4506">
        <v>0</v>
      </c>
      <c r="D4506">
        <v>0</v>
      </c>
    </row>
    <row r="4507" spans="1:4" x14ac:dyDescent="0.3">
      <c r="A4507" s="1">
        <v>33061.208333333336</v>
      </c>
      <c r="B4507">
        <v>9.8793000000000006</v>
      </c>
      <c r="C4507">
        <v>0.80430000000000001</v>
      </c>
      <c r="D4507">
        <v>-4.2775999999999996</v>
      </c>
    </row>
    <row r="4508" spans="1:4" x14ac:dyDescent="0.3">
      <c r="A4508" s="1">
        <v>33061.25</v>
      </c>
      <c r="B4508">
        <v>200.17</v>
      </c>
      <c r="C4508">
        <v>0.86899999999999999</v>
      </c>
      <c r="D4508">
        <v>-13.99</v>
      </c>
    </row>
    <row r="4509" spans="1:4" x14ac:dyDescent="0.3">
      <c r="A4509" s="1">
        <v>33061.291666666664</v>
      </c>
      <c r="B4509">
        <v>447.29</v>
      </c>
      <c r="C4509">
        <v>0.88329999999999997</v>
      </c>
      <c r="D4509">
        <v>-28.373999999999999</v>
      </c>
    </row>
    <row r="4510" spans="1:4" x14ac:dyDescent="0.3">
      <c r="A4510" s="1">
        <v>33061.333333333336</v>
      </c>
      <c r="B4510">
        <v>601.37</v>
      </c>
      <c r="C4510">
        <v>0.8579</v>
      </c>
      <c r="D4510">
        <v>-55.956000000000003</v>
      </c>
    </row>
    <row r="4511" spans="1:4" x14ac:dyDescent="0.3">
      <c r="A4511" s="1">
        <v>33061.375</v>
      </c>
      <c r="B4511">
        <v>656.22</v>
      </c>
      <c r="C4511">
        <v>0.86050000000000004</v>
      </c>
      <c r="D4511">
        <v>-44.640999999999998</v>
      </c>
    </row>
    <row r="4512" spans="1:4" x14ac:dyDescent="0.3">
      <c r="A4512" s="1">
        <v>33061.416666666664</v>
      </c>
      <c r="B4512">
        <v>699.55</v>
      </c>
      <c r="C4512">
        <v>0.86990000000000001</v>
      </c>
      <c r="D4512">
        <v>-32.143000000000001</v>
      </c>
    </row>
    <row r="4513" spans="1:4" x14ac:dyDescent="0.3">
      <c r="A4513" s="1">
        <v>33061.458333333336</v>
      </c>
      <c r="B4513">
        <v>680.66</v>
      </c>
      <c r="C4513">
        <v>0.88570000000000004</v>
      </c>
      <c r="D4513">
        <v>-18.414000000000001</v>
      </c>
    </row>
    <row r="4514" spans="1:4" x14ac:dyDescent="0.3">
      <c r="A4514" s="1">
        <v>33061.5</v>
      </c>
      <c r="B4514">
        <v>678.02</v>
      </c>
      <c r="C4514">
        <v>0.89339999999999997</v>
      </c>
      <c r="D4514">
        <v>-3.786</v>
      </c>
    </row>
    <row r="4515" spans="1:4" x14ac:dyDescent="0.3">
      <c r="A4515" s="1">
        <v>33061.541666666664</v>
      </c>
      <c r="B4515">
        <v>695.01</v>
      </c>
      <c r="C4515">
        <v>0.8841</v>
      </c>
      <c r="D4515">
        <v>11.048999999999999</v>
      </c>
    </row>
    <row r="4516" spans="1:4" x14ac:dyDescent="0.3">
      <c r="A4516" s="1">
        <v>33061.583333333336</v>
      </c>
      <c r="B4516">
        <v>709.35</v>
      </c>
      <c r="C4516">
        <v>0.86380000000000001</v>
      </c>
      <c r="D4516">
        <v>25.303000000000001</v>
      </c>
    </row>
    <row r="4517" spans="1:4" x14ac:dyDescent="0.3">
      <c r="A4517" s="1">
        <v>33061.625</v>
      </c>
      <c r="B4517">
        <v>653.41</v>
      </c>
      <c r="C4517">
        <v>0.85119999999999996</v>
      </c>
      <c r="D4517">
        <v>38.442</v>
      </c>
    </row>
    <row r="4518" spans="1:4" x14ac:dyDescent="0.3">
      <c r="A4518" s="1">
        <v>33061.666666666664</v>
      </c>
      <c r="B4518">
        <v>575.36</v>
      </c>
      <c r="C4518">
        <v>0.84589999999999999</v>
      </c>
      <c r="D4518">
        <v>50.334000000000003</v>
      </c>
    </row>
    <row r="4519" spans="1:4" x14ac:dyDescent="0.3">
      <c r="A4519" s="1">
        <v>33061.708333333336</v>
      </c>
      <c r="B4519">
        <v>516.54</v>
      </c>
      <c r="C4519">
        <v>0.84809999999999997</v>
      </c>
      <c r="D4519">
        <v>42.701000000000001</v>
      </c>
    </row>
    <row r="4520" spans="1:4" x14ac:dyDescent="0.3">
      <c r="A4520" s="1">
        <v>33061.75</v>
      </c>
      <c r="B4520">
        <v>309.99</v>
      </c>
      <c r="C4520">
        <v>0.86829999999999996</v>
      </c>
      <c r="D4520">
        <v>20.376999999999999</v>
      </c>
    </row>
    <row r="4521" spans="1:4" x14ac:dyDescent="0.3">
      <c r="A4521" s="1">
        <v>33061.791666666664</v>
      </c>
      <c r="B4521">
        <v>77.132000000000005</v>
      </c>
      <c r="C4521">
        <v>0.77549999999999997</v>
      </c>
      <c r="D4521">
        <v>8.6397999999999993</v>
      </c>
    </row>
    <row r="4522" spans="1:4" x14ac:dyDescent="0.3">
      <c r="A4522" s="1">
        <v>33061.833333333336</v>
      </c>
      <c r="B4522">
        <v>-1.32E-2</v>
      </c>
      <c r="C4522">
        <v>0</v>
      </c>
      <c r="D4522">
        <v>1.8190999999999999</v>
      </c>
    </row>
    <row r="4523" spans="1:4" x14ac:dyDescent="0.3">
      <c r="A4523" s="1">
        <v>33061.875</v>
      </c>
      <c r="B4523">
        <v>-1.32E-2</v>
      </c>
      <c r="C4523">
        <v>0</v>
      </c>
      <c r="D4523">
        <v>0</v>
      </c>
    </row>
    <row r="4524" spans="1:4" x14ac:dyDescent="0.3">
      <c r="A4524" s="1">
        <v>33061.916666666664</v>
      </c>
      <c r="B4524">
        <v>-1.32E-2</v>
      </c>
      <c r="C4524">
        <v>0</v>
      </c>
      <c r="D4524">
        <v>0</v>
      </c>
    </row>
    <row r="4525" spans="1:4" x14ac:dyDescent="0.3">
      <c r="A4525" s="1">
        <v>33061.958333333336</v>
      </c>
      <c r="B4525">
        <v>-1.32E-2</v>
      </c>
      <c r="C4525">
        <v>0</v>
      </c>
      <c r="D4525">
        <v>0</v>
      </c>
    </row>
    <row r="4526" spans="1:4" x14ac:dyDescent="0.3">
      <c r="A4526" s="1">
        <v>33062</v>
      </c>
      <c r="B4526">
        <v>-1.32E-2</v>
      </c>
      <c r="C4526">
        <v>0</v>
      </c>
      <c r="D4526">
        <v>0</v>
      </c>
    </row>
    <row r="4527" spans="1:4" x14ac:dyDescent="0.3">
      <c r="A4527" s="1">
        <v>33062.041666666664</v>
      </c>
      <c r="B4527">
        <v>-1.32E-2</v>
      </c>
      <c r="C4527">
        <v>0</v>
      </c>
      <c r="D4527">
        <v>0</v>
      </c>
    </row>
    <row r="4528" spans="1:4" x14ac:dyDescent="0.3">
      <c r="A4528" s="1">
        <v>33062.083333333336</v>
      </c>
      <c r="B4528">
        <v>-1.32E-2</v>
      </c>
      <c r="C4528">
        <v>0</v>
      </c>
      <c r="D4528">
        <v>0</v>
      </c>
    </row>
    <row r="4529" spans="1:4" x14ac:dyDescent="0.3">
      <c r="A4529" s="1">
        <v>33062.125</v>
      </c>
      <c r="B4529">
        <v>-1.32E-2</v>
      </c>
      <c r="C4529">
        <v>0</v>
      </c>
      <c r="D4529">
        <v>0</v>
      </c>
    </row>
    <row r="4530" spans="1:4" x14ac:dyDescent="0.3">
      <c r="A4530" s="1">
        <v>33062.166666666664</v>
      </c>
      <c r="B4530">
        <v>-1.32E-2</v>
      </c>
      <c r="C4530">
        <v>0</v>
      </c>
      <c r="D4530">
        <v>0</v>
      </c>
    </row>
    <row r="4531" spans="1:4" x14ac:dyDescent="0.3">
      <c r="A4531" s="1">
        <v>33062.208333333336</v>
      </c>
      <c r="B4531">
        <v>10.244999999999999</v>
      </c>
      <c r="C4531">
        <v>0.80820000000000003</v>
      </c>
      <c r="D4531">
        <v>-4.3281000000000001</v>
      </c>
    </row>
    <row r="4532" spans="1:4" x14ac:dyDescent="0.3">
      <c r="A4532" s="1">
        <v>33062.25</v>
      </c>
      <c r="B4532">
        <v>244.98</v>
      </c>
      <c r="C4532">
        <v>0.86339999999999995</v>
      </c>
      <c r="D4532">
        <v>-13.861000000000001</v>
      </c>
    </row>
    <row r="4533" spans="1:4" x14ac:dyDescent="0.3">
      <c r="A4533" s="1">
        <v>33062.291666666664</v>
      </c>
      <c r="B4533">
        <v>539.01</v>
      </c>
      <c r="C4533">
        <v>0.87309999999999999</v>
      </c>
      <c r="D4533">
        <v>-28.175000000000001</v>
      </c>
    </row>
    <row r="4534" spans="1:4" x14ac:dyDescent="0.3">
      <c r="A4534" s="1">
        <v>33062.333333333336</v>
      </c>
      <c r="B4534">
        <v>739.99</v>
      </c>
      <c r="C4534">
        <v>0.83660000000000001</v>
      </c>
      <c r="D4534">
        <v>-56.054000000000002</v>
      </c>
    </row>
    <row r="4535" spans="1:4" x14ac:dyDescent="0.3">
      <c r="A4535" s="1">
        <v>33062.375</v>
      </c>
      <c r="B4535">
        <v>763.56</v>
      </c>
      <c r="C4535">
        <v>0.83479999999999999</v>
      </c>
      <c r="D4535">
        <v>-44.731000000000002</v>
      </c>
    </row>
    <row r="4536" spans="1:4" x14ac:dyDescent="0.3">
      <c r="A4536" s="1">
        <v>33062.416666666664</v>
      </c>
      <c r="B4536">
        <v>762.2</v>
      </c>
      <c r="C4536">
        <v>0.84550000000000003</v>
      </c>
      <c r="D4536">
        <v>-32.222999999999999</v>
      </c>
    </row>
    <row r="4537" spans="1:4" x14ac:dyDescent="0.3">
      <c r="A4537" s="1">
        <v>33062.458333333336</v>
      </c>
      <c r="B4537">
        <v>755.59</v>
      </c>
      <c r="C4537">
        <v>0.85719999999999996</v>
      </c>
      <c r="D4537">
        <v>-18.48</v>
      </c>
    </row>
    <row r="4538" spans="1:4" x14ac:dyDescent="0.3">
      <c r="A4538" s="1">
        <v>33062.5</v>
      </c>
      <c r="B4538">
        <v>747.69</v>
      </c>
      <c r="C4538">
        <v>0.86719999999999997</v>
      </c>
      <c r="D4538">
        <v>-3.8308</v>
      </c>
    </row>
    <row r="4539" spans="1:4" x14ac:dyDescent="0.3">
      <c r="A4539" s="1">
        <v>33062.541666666664</v>
      </c>
      <c r="B4539">
        <v>739.22</v>
      </c>
      <c r="C4539">
        <v>0.85370000000000001</v>
      </c>
      <c r="D4539">
        <v>11.028</v>
      </c>
    </row>
    <row r="4540" spans="1:4" x14ac:dyDescent="0.3">
      <c r="A4540" s="1">
        <v>33062.583333333336</v>
      </c>
      <c r="B4540">
        <v>733.42</v>
      </c>
      <c r="C4540">
        <v>0.83609999999999995</v>
      </c>
      <c r="D4540">
        <v>25.303999999999998</v>
      </c>
    </row>
    <row r="4541" spans="1:4" x14ac:dyDescent="0.3">
      <c r="A4541" s="1">
        <v>33062.625</v>
      </c>
      <c r="B4541">
        <v>723.2</v>
      </c>
      <c r="C4541">
        <v>0.82769999999999999</v>
      </c>
      <c r="D4541">
        <v>38.462000000000003</v>
      </c>
    </row>
    <row r="4542" spans="1:4" x14ac:dyDescent="0.3">
      <c r="A4542" s="1">
        <v>33062.666666666664</v>
      </c>
      <c r="B4542">
        <v>697.9</v>
      </c>
      <c r="C4542">
        <v>0.82499999999999996</v>
      </c>
      <c r="D4542">
        <v>50.369</v>
      </c>
    </row>
    <row r="4543" spans="1:4" x14ac:dyDescent="0.3">
      <c r="A4543" s="1">
        <v>33062.708333333336</v>
      </c>
      <c r="B4543">
        <v>601.80999999999995</v>
      </c>
      <c r="C4543">
        <v>0.8357</v>
      </c>
      <c r="D4543">
        <v>42.499000000000002</v>
      </c>
    </row>
    <row r="4544" spans="1:4" x14ac:dyDescent="0.3">
      <c r="A4544" s="1">
        <v>33062.75</v>
      </c>
      <c r="B4544">
        <v>341.85</v>
      </c>
      <c r="C4544">
        <v>0.86250000000000004</v>
      </c>
      <c r="D4544">
        <v>20.3</v>
      </c>
    </row>
    <row r="4545" spans="1:4" x14ac:dyDescent="0.3">
      <c r="A4545" s="1">
        <v>33062.791666666664</v>
      </c>
      <c r="B4545">
        <v>101.48</v>
      </c>
      <c r="C4545">
        <v>0.76249999999999996</v>
      </c>
      <c r="D4545">
        <v>8.5740999999999996</v>
      </c>
    </row>
    <row r="4546" spans="1:4" x14ac:dyDescent="0.3">
      <c r="A4546" s="1">
        <v>33062.833333333336</v>
      </c>
      <c r="B4546">
        <v>-1.32E-2</v>
      </c>
      <c r="C4546">
        <v>0</v>
      </c>
      <c r="D4546">
        <v>1.7522</v>
      </c>
    </row>
    <row r="4547" spans="1:4" x14ac:dyDescent="0.3">
      <c r="A4547" s="1">
        <v>33062.875</v>
      </c>
      <c r="B4547">
        <v>-1.32E-2</v>
      </c>
      <c r="C4547">
        <v>0</v>
      </c>
      <c r="D4547">
        <v>0</v>
      </c>
    </row>
    <row r="4548" spans="1:4" x14ac:dyDescent="0.3">
      <c r="A4548" s="1">
        <v>33062.916666666664</v>
      </c>
      <c r="B4548">
        <v>-1.32E-2</v>
      </c>
      <c r="C4548">
        <v>0</v>
      </c>
      <c r="D4548">
        <v>0</v>
      </c>
    </row>
    <row r="4549" spans="1:4" x14ac:dyDescent="0.3">
      <c r="A4549" s="1">
        <v>33062.958333333336</v>
      </c>
      <c r="B4549">
        <v>-1.32E-2</v>
      </c>
      <c r="C4549">
        <v>0</v>
      </c>
      <c r="D4549">
        <v>0</v>
      </c>
    </row>
    <row r="4550" spans="1:4" x14ac:dyDescent="0.3">
      <c r="A4550" s="1">
        <v>33063</v>
      </c>
      <c r="B4550">
        <v>-1.32E-2</v>
      </c>
      <c r="C4550">
        <v>0</v>
      </c>
      <c r="D4550">
        <v>0</v>
      </c>
    </row>
    <row r="4551" spans="1:4" x14ac:dyDescent="0.3">
      <c r="A4551" s="1">
        <v>33063.041666666664</v>
      </c>
      <c r="B4551">
        <v>-1.32E-2</v>
      </c>
      <c r="C4551">
        <v>0</v>
      </c>
      <c r="D4551">
        <v>0</v>
      </c>
    </row>
    <row r="4552" spans="1:4" x14ac:dyDescent="0.3">
      <c r="A4552" s="1">
        <v>33063.083333333336</v>
      </c>
      <c r="B4552">
        <v>-1.32E-2</v>
      </c>
      <c r="C4552">
        <v>0</v>
      </c>
      <c r="D4552">
        <v>0</v>
      </c>
    </row>
    <row r="4553" spans="1:4" x14ac:dyDescent="0.3">
      <c r="A4553" s="1">
        <v>33063.125</v>
      </c>
      <c r="B4553">
        <v>-1.32E-2</v>
      </c>
      <c r="C4553">
        <v>0</v>
      </c>
      <c r="D4553">
        <v>0</v>
      </c>
    </row>
    <row r="4554" spans="1:4" x14ac:dyDescent="0.3">
      <c r="A4554" s="1">
        <v>33063.166666666664</v>
      </c>
      <c r="B4554">
        <v>-1.32E-2</v>
      </c>
      <c r="C4554">
        <v>0</v>
      </c>
      <c r="D4554">
        <v>0</v>
      </c>
    </row>
    <row r="4555" spans="1:4" x14ac:dyDescent="0.3">
      <c r="A4555" s="1">
        <v>33063.208333333336</v>
      </c>
      <c r="B4555">
        <v>8.9905000000000008</v>
      </c>
      <c r="C4555">
        <v>0.79600000000000004</v>
      </c>
      <c r="D4555">
        <v>-4.2049000000000003</v>
      </c>
    </row>
    <row r="4556" spans="1:4" x14ac:dyDescent="0.3">
      <c r="A4556" s="1">
        <v>33063.25</v>
      </c>
      <c r="B4556">
        <v>220.39</v>
      </c>
      <c r="C4556">
        <v>0.86140000000000005</v>
      </c>
      <c r="D4556">
        <v>-13.728</v>
      </c>
    </row>
    <row r="4557" spans="1:4" x14ac:dyDescent="0.3">
      <c r="A4557" s="1">
        <v>33063.291666666664</v>
      </c>
      <c r="B4557">
        <v>490.05</v>
      </c>
      <c r="C4557">
        <v>0.87480000000000002</v>
      </c>
      <c r="D4557">
        <v>-27.972000000000001</v>
      </c>
    </row>
    <row r="4558" spans="1:4" x14ac:dyDescent="0.3">
      <c r="A4558" s="1">
        <v>33063.333333333336</v>
      </c>
      <c r="B4558">
        <v>688.01</v>
      </c>
      <c r="C4558">
        <v>0.83940000000000003</v>
      </c>
      <c r="D4558">
        <v>-56.154000000000003</v>
      </c>
    </row>
    <row r="4559" spans="1:4" x14ac:dyDescent="0.3">
      <c r="A4559" s="1">
        <v>33063.375</v>
      </c>
      <c r="B4559">
        <v>725.94</v>
      </c>
      <c r="C4559">
        <v>0.84630000000000005</v>
      </c>
      <c r="D4559">
        <v>-44.823999999999998</v>
      </c>
    </row>
    <row r="4560" spans="1:4" x14ac:dyDescent="0.3">
      <c r="A4560" s="1">
        <v>33063.416666666664</v>
      </c>
      <c r="B4560">
        <v>751.67</v>
      </c>
      <c r="C4560">
        <v>0.84379999999999999</v>
      </c>
      <c r="D4560">
        <v>-32.305</v>
      </c>
    </row>
    <row r="4561" spans="1:4" x14ac:dyDescent="0.3">
      <c r="A4561" s="1">
        <v>33063.458333333336</v>
      </c>
      <c r="B4561">
        <v>745.42</v>
      </c>
      <c r="C4561">
        <v>0.85470000000000002</v>
      </c>
      <c r="D4561">
        <v>-18.545000000000002</v>
      </c>
    </row>
    <row r="4562" spans="1:4" x14ac:dyDescent="0.3">
      <c r="A4562" s="1">
        <v>33063.5</v>
      </c>
      <c r="B4562">
        <v>732.4</v>
      </c>
      <c r="C4562">
        <v>0.84389999999999998</v>
      </c>
      <c r="D4562">
        <v>-3.8746999999999998</v>
      </c>
    </row>
    <row r="4563" spans="1:4" x14ac:dyDescent="0.3">
      <c r="A4563" s="1">
        <v>33063.541666666664</v>
      </c>
      <c r="B4563">
        <v>720.89</v>
      </c>
      <c r="C4563">
        <v>0.81210000000000004</v>
      </c>
      <c r="D4563">
        <v>11.009</v>
      </c>
    </row>
    <row r="4564" spans="1:4" x14ac:dyDescent="0.3">
      <c r="A4564" s="1">
        <v>33063.583333333336</v>
      </c>
      <c r="B4564">
        <v>713.71</v>
      </c>
      <c r="C4564">
        <v>0.78559999999999997</v>
      </c>
      <c r="D4564">
        <v>25.309000000000001</v>
      </c>
    </row>
    <row r="4565" spans="1:4" x14ac:dyDescent="0.3">
      <c r="A4565" s="1">
        <v>33063.625</v>
      </c>
      <c r="B4565">
        <v>710.86</v>
      </c>
      <c r="C4565">
        <v>0.77659999999999996</v>
      </c>
      <c r="D4565">
        <v>38.487000000000002</v>
      </c>
    </row>
    <row r="4566" spans="1:4" x14ac:dyDescent="0.3">
      <c r="A4566" s="1">
        <v>33063.666666666664</v>
      </c>
      <c r="B4566">
        <v>712</v>
      </c>
      <c r="C4566">
        <v>0.77949999999999997</v>
      </c>
      <c r="D4566">
        <v>50.408999999999999</v>
      </c>
    </row>
    <row r="4567" spans="1:4" x14ac:dyDescent="0.3">
      <c r="A4567" s="1">
        <v>33063.708333333336</v>
      </c>
      <c r="B4567">
        <v>658.99</v>
      </c>
      <c r="C4567">
        <v>0.82199999999999995</v>
      </c>
      <c r="D4567">
        <v>42.277999999999999</v>
      </c>
    </row>
    <row r="4568" spans="1:4" x14ac:dyDescent="0.3">
      <c r="A4568" s="1">
        <v>33063.75</v>
      </c>
      <c r="B4568">
        <v>390.02</v>
      </c>
      <c r="C4568">
        <v>0.85089999999999999</v>
      </c>
      <c r="D4568">
        <v>20.215</v>
      </c>
    </row>
    <row r="4569" spans="1:4" x14ac:dyDescent="0.3">
      <c r="A4569" s="1">
        <v>33063.791666666664</v>
      </c>
      <c r="B4569">
        <v>117.58</v>
      </c>
      <c r="C4569">
        <v>0.74670000000000003</v>
      </c>
      <c r="D4569">
        <v>8.5021000000000004</v>
      </c>
    </row>
    <row r="4570" spans="1:4" x14ac:dyDescent="0.3">
      <c r="A4570" s="1">
        <v>33063.833333333336</v>
      </c>
      <c r="B4570">
        <v>-1.32E-2</v>
      </c>
      <c r="C4570">
        <v>0</v>
      </c>
      <c r="D4570">
        <v>1.6791</v>
      </c>
    </row>
    <row r="4571" spans="1:4" x14ac:dyDescent="0.3">
      <c r="A4571" s="1">
        <v>33063.875</v>
      </c>
      <c r="B4571">
        <v>-1.32E-2</v>
      </c>
      <c r="C4571">
        <v>0</v>
      </c>
      <c r="D4571">
        <v>0</v>
      </c>
    </row>
    <row r="4572" spans="1:4" x14ac:dyDescent="0.3">
      <c r="A4572" s="1">
        <v>33063.916666666664</v>
      </c>
      <c r="B4572">
        <v>-1.32E-2</v>
      </c>
      <c r="C4572">
        <v>0</v>
      </c>
      <c r="D4572">
        <v>0</v>
      </c>
    </row>
    <row r="4573" spans="1:4" x14ac:dyDescent="0.3">
      <c r="A4573" s="1">
        <v>33063.958333333336</v>
      </c>
      <c r="B4573">
        <v>-1.32E-2</v>
      </c>
      <c r="C4573">
        <v>0</v>
      </c>
      <c r="D4573">
        <v>0</v>
      </c>
    </row>
    <row r="4574" spans="1:4" x14ac:dyDescent="0.3">
      <c r="A4574" s="1">
        <v>33064</v>
      </c>
      <c r="B4574">
        <v>-1.32E-2</v>
      </c>
      <c r="C4574">
        <v>0</v>
      </c>
      <c r="D4574">
        <v>0</v>
      </c>
    </row>
    <row r="4575" spans="1:4" x14ac:dyDescent="0.3">
      <c r="A4575" s="1">
        <v>33064.041666666664</v>
      </c>
      <c r="B4575">
        <v>-1.32E-2</v>
      </c>
      <c r="C4575">
        <v>0</v>
      </c>
      <c r="D4575">
        <v>0</v>
      </c>
    </row>
    <row r="4576" spans="1:4" x14ac:dyDescent="0.3">
      <c r="A4576" s="1">
        <v>33064.083333333336</v>
      </c>
      <c r="B4576">
        <v>-1.32E-2</v>
      </c>
      <c r="C4576">
        <v>0</v>
      </c>
      <c r="D4576">
        <v>0</v>
      </c>
    </row>
    <row r="4577" spans="1:4" x14ac:dyDescent="0.3">
      <c r="A4577" s="1">
        <v>33064.125</v>
      </c>
      <c r="B4577">
        <v>-1.32E-2</v>
      </c>
      <c r="C4577">
        <v>0</v>
      </c>
      <c r="D4577">
        <v>0</v>
      </c>
    </row>
    <row r="4578" spans="1:4" x14ac:dyDescent="0.3">
      <c r="A4578" s="1">
        <v>33064.166666666664</v>
      </c>
      <c r="B4578">
        <v>-1.32E-2</v>
      </c>
      <c r="C4578">
        <v>0</v>
      </c>
      <c r="D4578">
        <v>0</v>
      </c>
    </row>
    <row r="4579" spans="1:4" x14ac:dyDescent="0.3">
      <c r="A4579" s="1">
        <v>33064.208333333336</v>
      </c>
      <c r="B4579">
        <v>8.9168000000000003</v>
      </c>
      <c r="C4579">
        <v>0.79400000000000004</v>
      </c>
      <c r="D4579">
        <v>-4.0774999999999997</v>
      </c>
    </row>
    <row r="4580" spans="1:4" x14ac:dyDescent="0.3">
      <c r="A4580" s="1">
        <v>33064.25</v>
      </c>
      <c r="B4580">
        <v>247.15</v>
      </c>
      <c r="C4580">
        <v>0.85609999999999997</v>
      </c>
      <c r="D4580">
        <v>-13.590999999999999</v>
      </c>
    </row>
    <row r="4581" spans="1:4" x14ac:dyDescent="0.3">
      <c r="A4581" s="1">
        <v>33064.291666666664</v>
      </c>
      <c r="B4581">
        <v>548.1</v>
      </c>
      <c r="C4581">
        <v>0.86670000000000003</v>
      </c>
      <c r="D4581">
        <v>-27.763000000000002</v>
      </c>
    </row>
    <row r="4582" spans="1:4" x14ac:dyDescent="0.3">
      <c r="A4582" s="1">
        <v>33064.333333333336</v>
      </c>
      <c r="B4582">
        <v>758.27</v>
      </c>
      <c r="C4582">
        <v>0.81899999999999995</v>
      </c>
      <c r="D4582">
        <v>-56.256999999999998</v>
      </c>
    </row>
    <row r="4583" spans="1:4" x14ac:dyDescent="0.3">
      <c r="A4583" s="1">
        <v>33064.375</v>
      </c>
      <c r="B4583">
        <v>761.99</v>
      </c>
      <c r="C4583">
        <v>0.78990000000000005</v>
      </c>
      <c r="D4583">
        <v>-44.918999999999997</v>
      </c>
    </row>
    <row r="4584" spans="1:4" x14ac:dyDescent="0.3">
      <c r="A4584" s="1">
        <v>33064.416666666664</v>
      </c>
      <c r="B4584">
        <v>749.32</v>
      </c>
      <c r="C4584">
        <v>0.77890000000000004</v>
      </c>
      <c r="D4584">
        <v>-32.387999999999998</v>
      </c>
    </row>
    <row r="4585" spans="1:4" x14ac:dyDescent="0.3">
      <c r="A4585" s="1">
        <v>33064.458333333336</v>
      </c>
      <c r="B4585">
        <v>730.46</v>
      </c>
      <c r="C4585">
        <v>0.76570000000000005</v>
      </c>
      <c r="D4585">
        <v>-18.611000000000001</v>
      </c>
    </row>
    <row r="4586" spans="1:4" x14ac:dyDescent="0.3">
      <c r="A4586" s="1">
        <v>33064.5</v>
      </c>
      <c r="B4586">
        <v>713.72</v>
      </c>
      <c r="C4586">
        <v>0.75239999999999996</v>
      </c>
      <c r="D4586">
        <v>-3.9176000000000002</v>
      </c>
    </row>
    <row r="4587" spans="1:4" x14ac:dyDescent="0.3">
      <c r="A4587" s="1">
        <v>33064.541666666664</v>
      </c>
      <c r="B4587">
        <v>701.63</v>
      </c>
      <c r="C4587">
        <v>0.73709999999999998</v>
      </c>
      <c r="D4587">
        <v>10.992000000000001</v>
      </c>
    </row>
    <row r="4588" spans="1:4" x14ac:dyDescent="0.3">
      <c r="A4588" s="1">
        <v>33064.583333333336</v>
      </c>
      <c r="B4588">
        <v>694.32</v>
      </c>
      <c r="C4588">
        <v>0.71579999999999999</v>
      </c>
      <c r="D4588">
        <v>25.317</v>
      </c>
    </row>
    <row r="4589" spans="1:4" x14ac:dyDescent="0.3">
      <c r="A4589" s="1">
        <v>33064.625</v>
      </c>
      <c r="B4589">
        <v>692.04</v>
      </c>
      <c r="C4589">
        <v>0.70299999999999996</v>
      </c>
      <c r="D4589">
        <v>38.515999999999998</v>
      </c>
    </row>
    <row r="4590" spans="1:4" x14ac:dyDescent="0.3">
      <c r="A4590" s="1">
        <v>33064.666666666664</v>
      </c>
      <c r="B4590">
        <v>694.67</v>
      </c>
      <c r="C4590">
        <v>0.7117</v>
      </c>
      <c r="D4590">
        <v>50.453000000000003</v>
      </c>
    </row>
    <row r="4591" spans="1:4" x14ac:dyDescent="0.3">
      <c r="A4591" s="1">
        <v>33064.708333333336</v>
      </c>
      <c r="B4591">
        <v>693.18</v>
      </c>
      <c r="C4591">
        <v>0.80320000000000003</v>
      </c>
      <c r="D4591">
        <v>42.037999999999997</v>
      </c>
    </row>
    <row r="4592" spans="1:4" x14ac:dyDescent="0.3">
      <c r="A4592" s="1">
        <v>33064.75</v>
      </c>
      <c r="B4592">
        <v>420.7</v>
      </c>
      <c r="C4592">
        <v>0.84570000000000001</v>
      </c>
      <c r="D4592">
        <v>20.123000000000001</v>
      </c>
    </row>
    <row r="4593" spans="1:4" x14ac:dyDescent="0.3">
      <c r="A4593" s="1">
        <v>33064.791666666664</v>
      </c>
      <c r="B4593">
        <v>126.74</v>
      </c>
      <c r="C4593">
        <v>0.7359</v>
      </c>
      <c r="D4593">
        <v>8.4239999999999995</v>
      </c>
    </row>
    <row r="4594" spans="1:4" x14ac:dyDescent="0.3">
      <c r="A4594" s="1">
        <v>33064.833333333336</v>
      </c>
      <c r="B4594">
        <v>-1.32E-2</v>
      </c>
      <c r="C4594">
        <v>0</v>
      </c>
      <c r="D4594">
        <v>1.7706999999999999</v>
      </c>
    </row>
    <row r="4595" spans="1:4" x14ac:dyDescent="0.3">
      <c r="A4595" s="1">
        <v>33064.875</v>
      </c>
      <c r="B4595">
        <v>-1.32E-2</v>
      </c>
      <c r="C4595">
        <v>0</v>
      </c>
      <c r="D4595">
        <v>0</v>
      </c>
    </row>
    <row r="4596" spans="1:4" x14ac:dyDescent="0.3">
      <c r="A4596" s="1">
        <v>33064.916666666664</v>
      </c>
      <c r="B4596">
        <v>-1.32E-2</v>
      </c>
      <c r="C4596">
        <v>0</v>
      </c>
      <c r="D4596">
        <v>0</v>
      </c>
    </row>
    <row r="4597" spans="1:4" x14ac:dyDescent="0.3">
      <c r="A4597" s="1">
        <v>33064.958333333336</v>
      </c>
      <c r="B4597">
        <v>-1.32E-2</v>
      </c>
      <c r="C4597">
        <v>0</v>
      </c>
      <c r="D4597">
        <v>0</v>
      </c>
    </row>
    <row r="4598" spans="1:4" x14ac:dyDescent="0.3">
      <c r="A4598" s="1">
        <v>33065</v>
      </c>
      <c r="B4598">
        <v>-1.32E-2</v>
      </c>
      <c r="C4598">
        <v>0</v>
      </c>
      <c r="D4598">
        <v>0</v>
      </c>
    </row>
    <row r="4599" spans="1:4" x14ac:dyDescent="0.3">
      <c r="A4599" s="1">
        <v>33065.041666666664</v>
      </c>
      <c r="B4599">
        <v>-1.32E-2</v>
      </c>
      <c r="C4599">
        <v>0</v>
      </c>
      <c r="D4599">
        <v>0</v>
      </c>
    </row>
    <row r="4600" spans="1:4" x14ac:dyDescent="0.3">
      <c r="A4600" s="1">
        <v>33065.083333333336</v>
      </c>
      <c r="B4600">
        <v>-1.32E-2</v>
      </c>
      <c r="C4600">
        <v>0</v>
      </c>
      <c r="D4600">
        <v>0</v>
      </c>
    </row>
    <row r="4601" spans="1:4" x14ac:dyDescent="0.3">
      <c r="A4601" s="1">
        <v>33065.125</v>
      </c>
      <c r="B4601">
        <v>-1.32E-2</v>
      </c>
      <c r="C4601">
        <v>0</v>
      </c>
      <c r="D4601">
        <v>0</v>
      </c>
    </row>
    <row r="4602" spans="1:4" x14ac:dyDescent="0.3">
      <c r="A4602" s="1">
        <v>33065.166666666664</v>
      </c>
      <c r="B4602">
        <v>-1.32E-2</v>
      </c>
      <c r="C4602">
        <v>0</v>
      </c>
      <c r="D4602">
        <v>0</v>
      </c>
    </row>
    <row r="4603" spans="1:4" x14ac:dyDescent="0.3">
      <c r="A4603" s="1">
        <v>33065.208333333336</v>
      </c>
      <c r="B4603">
        <v>8.6913</v>
      </c>
      <c r="C4603">
        <v>0.79659999999999997</v>
      </c>
      <c r="D4603">
        <v>-4.1158000000000001</v>
      </c>
    </row>
    <row r="4604" spans="1:4" x14ac:dyDescent="0.3">
      <c r="A4604" s="1">
        <v>33065.25</v>
      </c>
      <c r="B4604">
        <v>220.38</v>
      </c>
      <c r="C4604">
        <v>0.8609</v>
      </c>
      <c r="D4604">
        <v>-13.45</v>
      </c>
    </row>
    <row r="4605" spans="1:4" x14ac:dyDescent="0.3">
      <c r="A4605" s="1">
        <v>33065.291666666664</v>
      </c>
      <c r="B4605">
        <v>511.27</v>
      </c>
      <c r="C4605">
        <v>0.87580000000000002</v>
      </c>
      <c r="D4605">
        <v>-27.55</v>
      </c>
    </row>
    <row r="4606" spans="1:4" x14ac:dyDescent="0.3">
      <c r="A4606" s="1">
        <v>33065.333333333336</v>
      </c>
      <c r="B4606">
        <v>712.93</v>
      </c>
      <c r="C4606">
        <v>0.83950000000000002</v>
      </c>
      <c r="D4606">
        <v>-56.363</v>
      </c>
    </row>
    <row r="4607" spans="1:4" x14ac:dyDescent="0.3">
      <c r="A4607" s="1">
        <v>33065.375</v>
      </c>
      <c r="B4607">
        <v>745.35</v>
      </c>
      <c r="C4607">
        <v>0.84550000000000003</v>
      </c>
      <c r="D4607">
        <v>-45.015999999999998</v>
      </c>
    </row>
    <row r="4608" spans="1:4" x14ac:dyDescent="0.3">
      <c r="A4608" s="1">
        <v>33065.416666666664</v>
      </c>
      <c r="B4608">
        <v>765.34</v>
      </c>
      <c r="C4608">
        <v>0.84350000000000003</v>
      </c>
      <c r="D4608">
        <v>-32.472999999999999</v>
      </c>
    </row>
    <row r="4609" spans="1:4" x14ac:dyDescent="0.3">
      <c r="A4609" s="1">
        <v>33065.458333333336</v>
      </c>
      <c r="B4609">
        <v>755.96</v>
      </c>
      <c r="C4609">
        <v>0.84389999999999998</v>
      </c>
      <c r="D4609">
        <v>-18.678000000000001</v>
      </c>
    </row>
    <row r="4610" spans="1:4" x14ac:dyDescent="0.3">
      <c r="A4610" s="1">
        <v>33065.5</v>
      </c>
      <c r="B4610">
        <v>748.16</v>
      </c>
      <c r="C4610">
        <v>0.84140000000000004</v>
      </c>
      <c r="D4610">
        <v>-3.9594999999999998</v>
      </c>
    </row>
    <row r="4611" spans="1:4" x14ac:dyDescent="0.3">
      <c r="A4611" s="1">
        <v>33065.541666666664</v>
      </c>
      <c r="B4611">
        <v>738.32</v>
      </c>
      <c r="C4611">
        <v>0.82250000000000001</v>
      </c>
      <c r="D4611">
        <v>10.978</v>
      </c>
    </row>
    <row r="4612" spans="1:4" x14ac:dyDescent="0.3">
      <c r="A4612" s="1">
        <v>33065.583333333336</v>
      </c>
      <c r="B4612">
        <v>732.05</v>
      </c>
      <c r="C4612">
        <v>0.81020000000000003</v>
      </c>
      <c r="D4612">
        <v>25.329000000000001</v>
      </c>
    </row>
    <row r="4613" spans="1:4" x14ac:dyDescent="0.3">
      <c r="A4613" s="1">
        <v>33065.625</v>
      </c>
      <c r="B4613">
        <v>730</v>
      </c>
      <c r="C4613">
        <v>0.80379999999999996</v>
      </c>
      <c r="D4613">
        <v>38.548999999999999</v>
      </c>
    </row>
    <row r="4614" spans="1:4" x14ac:dyDescent="0.3">
      <c r="A4614" s="1">
        <v>33065.666666666664</v>
      </c>
      <c r="B4614">
        <v>722.04</v>
      </c>
      <c r="C4614">
        <v>0.81069999999999998</v>
      </c>
      <c r="D4614">
        <v>50.502000000000002</v>
      </c>
    </row>
    <row r="4615" spans="1:4" x14ac:dyDescent="0.3">
      <c r="A4615" s="1">
        <v>33065.708333333336</v>
      </c>
      <c r="B4615">
        <v>643.86</v>
      </c>
      <c r="C4615">
        <v>0.82930000000000004</v>
      </c>
      <c r="D4615">
        <v>41.78</v>
      </c>
    </row>
    <row r="4616" spans="1:4" x14ac:dyDescent="0.3">
      <c r="A4616" s="1">
        <v>33065.75</v>
      </c>
      <c r="B4616">
        <v>381.72</v>
      </c>
      <c r="C4616">
        <v>0.85699999999999998</v>
      </c>
      <c r="D4616">
        <v>20.024000000000001</v>
      </c>
    </row>
    <row r="4617" spans="1:4" x14ac:dyDescent="0.3">
      <c r="A4617" s="1">
        <v>33065.791666666664</v>
      </c>
      <c r="B4617">
        <v>115.01</v>
      </c>
      <c r="C4617">
        <v>0.74629999999999996</v>
      </c>
      <c r="D4617">
        <v>8.3398000000000003</v>
      </c>
    </row>
    <row r="4618" spans="1:4" x14ac:dyDescent="0.3">
      <c r="A4618" s="1">
        <v>33065.833333333336</v>
      </c>
      <c r="B4618">
        <v>-1.32E-2</v>
      </c>
      <c r="C4618">
        <v>0</v>
      </c>
      <c r="D4618">
        <v>1.6853</v>
      </c>
    </row>
    <row r="4619" spans="1:4" x14ac:dyDescent="0.3">
      <c r="A4619" s="1">
        <v>33065.875</v>
      </c>
      <c r="B4619">
        <v>-1.32E-2</v>
      </c>
      <c r="C4619">
        <v>0</v>
      </c>
      <c r="D4619">
        <v>0</v>
      </c>
    </row>
    <row r="4620" spans="1:4" x14ac:dyDescent="0.3">
      <c r="A4620" s="1">
        <v>33065.916666666664</v>
      </c>
      <c r="B4620">
        <v>-1.32E-2</v>
      </c>
      <c r="C4620">
        <v>0</v>
      </c>
      <c r="D4620">
        <v>0</v>
      </c>
    </row>
    <row r="4621" spans="1:4" x14ac:dyDescent="0.3">
      <c r="A4621" s="1">
        <v>33065.958333333336</v>
      </c>
      <c r="B4621">
        <v>-1.32E-2</v>
      </c>
      <c r="C4621">
        <v>0</v>
      </c>
      <c r="D4621">
        <v>0</v>
      </c>
    </row>
    <row r="4622" spans="1:4" x14ac:dyDescent="0.3">
      <c r="A4622" s="1">
        <v>33066</v>
      </c>
      <c r="B4622">
        <v>-1.32E-2</v>
      </c>
      <c r="C4622">
        <v>0</v>
      </c>
      <c r="D4622">
        <v>0</v>
      </c>
    </row>
    <row r="4623" spans="1:4" x14ac:dyDescent="0.3">
      <c r="A4623" s="1">
        <v>33066.041666666664</v>
      </c>
      <c r="B4623">
        <v>-1.32E-2</v>
      </c>
      <c r="C4623">
        <v>0</v>
      </c>
      <c r="D4623">
        <v>0</v>
      </c>
    </row>
    <row r="4624" spans="1:4" x14ac:dyDescent="0.3">
      <c r="A4624" s="1">
        <v>33066.083333333336</v>
      </c>
      <c r="B4624">
        <v>-1.32E-2</v>
      </c>
      <c r="C4624">
        <v>0</v>
      </c>
      <c r="D4624">
        <v>0</v>
      </c>
    </row>
    <row r="4625" spans="1:4" x14ac:dyDescent="0.3">
      <c r="A4625" s="1">
        <v>33066.125</v>
      </c>
      <c r="B4625">
        <v>-1.32E-2</v>
      </c>
      <c r="C4625">
        <v>0</v>
      </c>
      <c r="D4625">
        <v>0</v>
      </c>
    </row>
    <row r="4626" spans="1:4" x14ac:dyDescent="0.3">
      <c r="A4626" s="1">
        <v>33066.166666666664</v>
      </c>
      <c r="B4626">
        <v>-1.32E-2</v>
      </c>
      <c r="C4626">
        <v>0</v>
      </c>
      <c r="D4626">
        <v>0</v>
      </c>
    </row>
    <row r="4627" spans="1:4" x14ac:dyDescent="0.3">
      <c r="A4627" s="1">
        <v>33066.208333333336</v>
      </c>
      <c r="B4627">
        <v>-1.32E-2</v>
      </c>
      <c r="C4627">
        <v>0</v>
      </c>
      <c r="D4627">
        <v>-3.9805000000000001</v>
      </c>
    </row>
    <row r="4628" spans="1:4" x14ac:dyDescent="0.3">
      <c r="A4628" s="1">
        <v>33066.25</v>
      </c>
      <c r="B4628">
        <v>214.87</v>
      </c>
      <c r="C4628">
        <v>0.85609999999999997</v>
      </c>
      <c r="D4628">
        <v>-13.305999999999999</v>
      </c>
    </row>
    <row r="4629" spans="1:4" x14ac:dyDescent="0.3">
      <c r="A4629" s="1">
        <v>33066.291666666664</v>
      </c>
      <c r="B4629">
        <v>435.17</v>
      </c>
      <c r="C4629">
        <v>0.87870000000000004</v>
      </c>
      <c r="D4629">
        <v>-27.332999999999998</v>
      </c>
    </row>
    <row r="4630" spans="1:4" x14ac:dyDescent="0.3">
      <c r="A4630" s="1">
        <v>33066.333333333336</v>
      </c>
      <c r="B4630">
        <v>547.53</v>
      </c>
      <c r="C4630">
        <v>0.86150000000000004</v>
      </c>
      <c r="D4630">
        <v>-56.472999999999999</v>
      </c>
    </row>
    <row r="4631" spans="1:4" x14ac:dyDescent="0.3">
      <c r="A4631" s="1">
        <v>33066.375</v>
      </c>
      <c r="B4631">
        <v>457.71</v>
      </c>
      <c r="C4631">
        <v>0.88049999999999995</v>
      </c>
      <c r="D4631">
        <v>-45.116</v>
      </c>
    </row>
    <row r="4632" spans="1:4" x14ac:dyDescent="0.3">
      <c r="A4632" s="1">
        <v>33066.416666666664</v>
      </c>
      <c r="B4632">
        <v>352.01</v>
      </c>
      <c r="C4632">
        <v>0.89639999999999997</v>
      </c>
      <c r="D4632">
        <v>-32.558999999999997</v>
      </c>
    </row>
    <row r="4633" spans="1:4" x14ac:dyDescent="0.3">
      <c r="A4633" s="1">
        <v>33066.458333333336</v>
      </c>
      <c r="B4633">
        <v>325.43</v>
      </c>
      <c r="C4633">
        <v>0.90380000000000005</v>
      </c>
      <c r="D4633">
        <v>-18.744</v>
      </c>
    </row>
    <row r="4634" spans="1:4" x14ac:dyDescent="0.3">
      <c r="A4634" s="1">
        <v>33066.5</v>
      </c>
      <c r="B4634">
        <v>446.12</v>
      </c>
      <c r="C4634">
        <v>0.91039999999999999</v>
      </c>
      <c r="D4634">
        <v>-4.0003000000000002</v>
      </c>
    </row>
    <row r="4635" spans="1:4" x14ac:dyDescent="0.3">
      <c r="A4635" s="1">
        <v>33066.541666666664</v>
      </c>
      <c r="B4635">
        <v>453.02</v>
      </c>
      <c r="C4635">
        <v>0.90339999999999998</v>
      </c>
      <c r="D4635">
        <v>10.965999999999999</v>
      </c>
    </row>
    <row r="4636" spans="1:4" x14ac:dyDescent="0.3">
      <c r="A4636" s="1">
        <v>33066.583333333336</v>
      </c>
      <c r="B4636">
        <v>371.23</v>
      </c>
      <c r="C4636">
        <v>0.90069999999999995</v>
      </c>
      <c r="D4636">
        <v>25.344000000000001</v>
      </c>
    </row>
    <row r="4637" spans="1:4" x14ac:dyDescent="0.3">
      <c r="A4637" s="1">
        <v>33066.625</v>
      </c>
      <c r="B4637">
        <v>256.64999999999998</v>
      </c>
      <c r="C4637">
        <v>0.88480000000000003</v>
      </c>
      <c r="D4637">
        <v>38.585999999999999</v>
      </c>
    </row>
    <row r="4638" spans="1:4" x14ac:dyDescent="0.3">
      <c r="A4638" s="1">
        <v>33066.666666666664</v>
      </c>
      <c r="B4638">
        <v>445.39</v>
      </c>
      <c r="C4638">
        <v>0.86780000000000002</v>
      </c>
      <c r="D4638">
        <v>50.555999999999997</v>
      </c>
    </row>
    <row r="4639" spans="1:4" x14ac:dyDescent="0.3">
      <c r="A4639" s="1">
        <v>33066.708333333336</v>
      </c>
      <c r="B4639">
        <v>381.24</v>
      </c>
      <c r="C4639">
        <v>0.86919999999999997</v>
      </c>
      <c r="D4639">
        <v>41.506</v>
      </c>
    </row>
    <row r="4640" spans="1:4" x14ac:dyDescent="0.3">
      <c r="A4640" s="1">
        <v>33066.75</v>
      </c>
      <c r="B4640">
        <v>338.36</v>
      </c>
      <c r="C4640">
        <v>0.86990000000000001</v>
      </c>
      <c r="D4640">
        <v>19.917000000000002</v>
      </c>
    </row>
    <row r="4641" spans="1:4" x14ac:dyDescent="0.3">
      <c r="A4641" s="1">
        <v>33066.791666666664</v>
      </c>
      <c r="B4641">
        <v>122.2</v>
      </c>
      <c r="C4641">
        <v>0.76170000000000004</v>
      </c>
      <c r="D4641">
        <v>8.2494999999999994</v>
      </c>
    </row>
    <row r="4642" spans="1:4" x14ac:dyDescent="0.3">
      <c r="A4642" s="1">
        <v>33066.833333333336</v>
      </c>
      <c r="B4642">
        <v>-1.32E-2</v>
      </c>
      <c r="C4642">
        <v>0</v>
      </c>
      <c r="D4642">
        <v>1.5938000000000001</v>
      </c>
    </row>
    <row r="4643" spans="1:4" x14ac:dyDescent="0.3">
      <c r="A4643" s="1">
        <v>33066.875</v>
      </c>
      <c r="B4643">
        <v>-1.32E-2</v>
      </c>
      <c r="C4643">
        <v>0</v>
      </c>
      <c r="D4643">
        <v>0</v>
      </c>
    </row>
    <row r="4644" spans="1:4" x14ac:dyDescent="0.3">
      <c r="A4644" s="1">
        <v>33066.916666666664</v>
      </c>
      <c r="B4644">
        <v>-1.32E-2</v>
      </c>
      <c r="C4644">
        <v>0</v>
      </c>
      <c r="D4644">
        <v>0</v>
      </c>
    </row>
    <row r="4645" spans="1:4" x14ac:dyDescent="0.3">
      <c r="A4645" s="1">
        <v>33066.958333333336</v>
      </c>
      <c r="B4645">
        <v>-1.32E-2</v>
      </c>
      <c r="C4645">
        <v>0</v>
      </c>
      <c r="D4645">
        <v>0</v>
      </c>
    </row>
    <row r="4646" spans="1:4" x14ac:dyDescent="0.3">
      <c r="A4646" s="1">
        <v>33067</v>
      </c>
      <c r="B4646">
        <v>-1.32E-2</v>
      </c>
      <c r="C4646">
        <v>0</v>
      </c>
      <c r="D4646">
        <v>0</v>
      </c>
    </row>
    <row r="4647" spans="1:4" x14ac:dyDescent="0.3">
      <c r="A4647" s="1">
        <v>33067.041666666664</v>
      </c>
      <c r="B4647">
        <v>-1.32E-2</v>
      </c>
      <c r="C4647">
        <v>0</v>
      </c>
      <c r="D4647">
        <v>0</v>
      </c>
    </row>
    <row r="4648" spans="1:4" x14ac:dyDescent="0.3">
      <c r="A4648" s="1">
        <v>33067.083333333336</v>
      </c>
      <c r="B4648">
        <v>-1.32E-2</v>
      </c>
      <c r="C4648">
        <v>0</v>
      </c>
      <c r="D4648">
        <v>0</v>
      </c>
    </row>
    <row r="4649" spans="1:4" x14ac:dyDescent="0.3">
      <c r="A4649" s="1">
        <v>33067.125</v>
      </c>
      <c r="B4649">
        <v>-1.32E-2</v>
      </c>
      <c r="C4649">
        <v>0</v>
      </c>
      <c r="D4649">
        <v>0</v>
      </c>
    </row>
    <row r="4650" spans="1:4" x14ac:dyDescent="0.3">
      <c r="A4650" s="1">
        <v>33067.166666666664</v>
      </c>
      <c r="B4650">
        <v>-1.32E-2</v>
      </c>
      <c r="C4650">
        <v>0</v>
      </c>
      <c r="D4650">
        <v>0</v>
      </c>
    </row>
    <row r="4651" spans="1:4" x14ac:dyDescent="0.3">
      <c r="A4651" s="1">
        <v>33067.208333333336</v>
      </c>
      <c r="B4651">
        <v>7.8192000000000004</v>
      </c>
      <c r="C4651">
        <v>0.80389999999999995</v>
      </c>
      <c r="D4651">
        <v>-4.0111999999999997</v>
      </c>
    </row>
    <row r="4652" spans="1:4" x14ac:dyDescent="0.3">
      <c r="A4652" s="1">
        <v>33067.25</v>
      </c>
      <c r="B4652">
        <v>199.21</v>
      </c>
      <c r="C4652">
        <v>0.87480000000000002</v>
      </c>
      <c r="D4652">
        <v>-13.157</v>
      </c>
    </row>
    <row r="4653" spans="1:4" x14ac:dyDescent="0.3">
      <c r="A4653" s="1">
        <v>33067.291666666664</v>
      </c>
      <c r="B4653">
        <v>480.84</v>
      </c>
      <c r="C4653">
        <v>0.89459999999999995</v>
      </c>
      <c r="D4653">
        <v>-27.113</v>
      </c>
    </row>
    <row r="4654" spans="1:4" x14ac:dyDescent="0.3">
      <c r="A4654" s="1">
        <v>33067.333333333336</v>
      </c>
      <c r="B4654">
        <v>691.76</v>
      </c>
      <c r="C4654">
        <v>0.86129999999999995</v>
      </c>
      <c r="D4654">
        <v>-56.585000000000001</v>
      </c>
    </row>
    <row r="4655" spans="1:4" x14ac:dyDescent="0.3">
      <c r="A4655" s="1">
        <v>33067.375</v>
      </c>
      <c r="B4655">
        <v>734.01</v>
      </c>
      <c r="C4655">
        <v>0.86860000000000004</v>
      </c>
      <c r="D4655">
        <v>-45.218000000000004</v>
      </c>
    </row>
    <row r="4656" spans="1:4" x14ac:dyDescent="0.3">
      <c r="A4656" s="1">
        <v>33067.416666666664</v>
      </c>
      <c r="B4656">
        <v>767.22</v>
      </c>
      <c r="C4656">
        <v>0.87890000000000001</v>
      </c>
      <c r="D4656">
        <v>-32.646999999999998</v>
      </c>
    </row>
    <row r="4657" spans="1:4" x14ac:dyDescent="0.3">
      <c r="A4657" s="1">
        <v>33067.458333333336</v>
      </c>
      <c r="B4657">
        <v>766.13</v>
      </c>
      <c r="C4657">
        <v>0.89039999999999997</v>
      </c>
      <c r="D4657">
        <v>-18.811</v>
      </c>
    </row>
    <row r="4658" spans="1:4" x14ac:dyDescent="0.3">
      <c r="A4658" s="1">
        <v>33067.5</v>
      </c>
      <c r="B4658">
        <v>756.57</v>
      </c>
      <c r="C4658">
        <v>0.90229999999999999</v>
      </c>
      <c r="D4658">
        <v>-4.0399000000000003</v>
      </c>
    </row>
    <row r="4659" spans="1:4" x14ac:dyDescent="0.3">
      <c r="A4659" s="1">
        <v>33067.541666666664</v>
      </c>
      <c r="B4659">
        <v>748.11</v>
      </c>
      <c r="C4659">
        <v>0.89749999999999996</v>
      </c>
      <c r="D4659">
        <v>10.957000000000001</v>
      </c>
    </row>
    <row r="4660" spans="1:4" x14ac:dyDescent="0.3">
      <c r="A4660" s="1">
        <v>33067.583333333336</v>
      </c>
      <c r="B4660">
        <v>722.87</v>
      </c>
      <c r="C4660">
        <v>0.88170000000000004</v>
      </c>
      <c r="D4660">
        <v>25.363</v>
      </c>
    </row>
    <row r="4661" spans="1:4" x14ac:dyDescent="0.3">
      <c r="A4661" s="1">
        <v>33067.625</v>
      </c>
      <c r="B4661">
        <v>694.12</v>
      </c>
      <c r="C4661">
        <v>0.86529999999999996</v>
      </c>
      <c r="D4661">
        <v>38.628</v>
      </c>
    </row>
    <row r="4662" spans="1:4" x14ac:dyDescent="0.3">
      <c r="A4662" s="1">
        <v>33067.666666666664</v>
      </c>
      <c r="B4662">
        <v>658.35</v>
      </c>
      <c r="C4662">
        <v>0.85350000000000004</v>
      </c>
      <c r="D4662">
        <v>50.615000000000002</v>
      </c>
    </row>
    <row r="4663" spans="1:4" x14ac:dyDescent="0.3">
      <c r="A4663" s="1">
        <v>33067.708333333336</v>
      </c>
      <c r="B4663">
        <v>619.48</v>
      </c>
      <c r="C4663">
        <v>0.85640000000000005</v>
      </c>
      <c r="D4663">
        <v>41.216999999999999</v>
      </c>
    </row>
    <row r="4664" spans="1:4" x14ac:dyDescent="0.3">
      <c r="A4664" s="1">
        <v>33067.75</v>
      </c>
      <c r="B4664">
        <v>329.73</v>
      </c>
      <c r="C4664">
        <v>0.88470000000000004</v>
      </c>
      <c r="D4664">
        <v>19.803000000000001</v>
      </c>
    </row>
    <row r="4665" spans="1:4" x14ac:dyDescent="0.3">
      <c r="A4665" s="1">
        <v>33067.791666666664</v>
      </c>
      <c r="B4665">
        <v>87.004000000000005</v>
      </c>
      <c r="C4665">
        <v>0.77510000000000001</v>
      </c>
      <c r="D4665">
        <v>8.1532</v>
      </c>
    </row>
    <row r="4666" spans="1:4" x14ac:dyDescent="0.3">
      <c r="A4666" s="1">
        <v>33067.833333333336</v>
      </c>
      <c r="B4666">
        <v>-1.32E-2</v>
      </c>
      <c r="C4666">
        <v>0</v>
      </c>
      <c r="D4666">
        <v>1.4962</v>
      </c>
    </row>
    <row r="4667" spans="1:4" x14ac:dyDescent="0.3">
      <c r="A4667" s="1">
        <v>33067.875</v>
      </c>
      <c r="B4667">
        <v>-1.32E-2</v>
      </c>
      <c r="C4667">
        <v>0</v>
      </c>
      <c r="D4667">
        <v>0</v>
      </c>
    </row>
    <row r="4668" spans="1:4" x14ac:dyDescent="0.3">
      <c r="A4668" s="1">
        <v>33067.916666666664</v>
      </c>
      <c r="B4668">
        <v>-1.32E-2</v>
      </c>
      <c r="C4668">
        <v>0</v>
      </c>
      <c r="D4668">
        <v>0</v>
      </c>
    </row>
    <row r="4669" spans="1:4" x14ac:dyDescent="0.3">
      <c r="A4669" s="1">
        <v>33067.958333333336</v>
      </c>
      <c r="B4669">
        <v>-1.32E-2</v>
      </c>
      <c r="C4669">
        <v>0</v>
      </c>
      <c r="D4669">
        <v>0</v>
      </c>
    </row>
    <row r="4670" spans="1:4" x14ac:dyDescent="0.3">
      <c r="A4670" s="1">
        <v>33068</v>
      </c>
      <c r="B4670">
        <v>-1.32E-2</v>
      </c>
      <c r="C4670">
        <v>0</v>
      </c>
      <c r="D4670">
        <v>0</v>
      </c>
    </row>
    <row r="4671" spans="1:4" x14ac:dyDescent="0.3">
      <c r="A4671" s="1">
        <v>33068.041666666664</v>
      </c>
      <c r="B4671">
        <v>-1.32E-2</v>
      </c>
      <c r="C4671">
        <v>0</v>
      </c>
      <c r="D4671">
        <v>0</v>
      </c>
    </row>
    <row r="4672" spans="1:4" x14ac:dyDescent="0.3">
      <c r="A4672" s="1">
        <v>33068.083333333336</v>
      </c>
      <c r="B4672">
        <v>-1.32E-2</v>
      </c>
      <c r="C4672">
        <v>0</v>
      </c>
      <c r="D4672">
        <v>0</v>
      </c>
    </row>
    <row r="4673" spans="1:4" x14ac:dyDescent="0.3">
      <c r="A4673" s="1">
        <v>33068.125</v>
      </c>
      <c r="B4673">
        <v>-1.32E-2</v>
      </c>
      <c r="C4673">
        <v>0</v>
      </c>
      <c r="D4673">
        <v>0</v>
      </c>
    </row>
    <row r="4674" spans="1:4" x14ac:dyDescent="0.3">
      <c r="A4674" s="1">
        <v>33068.166666666664</v>
      </c>
      <c r="B4674">
        <v>-1.32E-2</v>
      </c>
      <c r="C4674">
        <v>0</v>
      </c>
      <c r="D4674">
        <v>0</v>
      </c>
    </row>
    <row r="4675" spans="1:4" x14ac:dyDescent="0.3">
      <c r="A4675" s="1">
        <v>33068.208333333336</v>
      </c>
      <c r="B4675">
        <v>6.6032999999999999</v>
      </c>
      <c r="C4675">
        <v>0.78</v>
      </c>
      <c r="D4675">
        <v>-3.8685</v>
      </c>
    </row>
    <row r="4676" spans="1:4" x14ac:dyDescent="0.3">
      <c r="A4676" s="1">
        <v>33068.25</v>
      </c>
      <c r="B4676">
        <v>154.44</v>
      </c>
      <c r="C4676">
        <v>0.86950000000000005</v>
      </c>
      <c r="D4676">
        <v>-13.006</v>
      </c>
    </row>
    <row r="4677" spans="1:4" x14ac:dyDescent="0.3">
      <c r="A4677" s="1">
        <v>33068.291666666664</v>
      </c>
      <c r="B4677">
        <v>293.52999999999997</v>
      </c>
      <c r="C4677">
        <v>0.90239999999999998</v>
      </c>
      <c r="D4677">
        <v>-26.888000000000002</v>
      </c>
    </row>
    <row r="4678" spans="1:4" x14ac:dyDescent="0.3">
      <c r="A4678" s="1">
        <v>33068.333333333336</v>
      </c>
      <c r="B4678">
        <v>422.05</v>
      </c>
      <c r="C4678">
        <v>0.88800000000000001</v>
      </c>
      <c r="D4678">
        <v>-56.698999999999998</v>
      </c>
    </row>
    <row r="4679" spans="1:4" x14ac:dyDescent="0.3">
      <c r="A4679" s="1">
        <v>33068.375</v>
      </c>
      <c r="B4679">
        <v>562.58000000000004</v>
      </c>
      <c r="C4679">
        <v>0.87649999999999995</v>
      </c>
      <c r="D4679">
        <v>-45.320999999999998</v>
      </c>
    </row>
    <row r="4680" spans="1:4" x14ac:dyDescent="0.3">
      <c r="A4680" s="1">
        <v>33068.416666666664</v>
      </c>
      <c r="B4680">
        <v>665.3</v>
      </c>
      <c r="C4680">
        <v>0.87719999999999998</v>
      </c>
      <c r="D4680">
        <v>-32.734999999999999</v>
      </c>
    </row>
    <row r="4681" spans="1:4" x14ac:dyDescent="0.3">
      <c r="A4681" s="1">
        <v>33068.458333333336</v>
      </c>
      <c r="B4681">
        <v>704.38</v>
      </c>
      <c r="C4681">
        <v>0.88529999999999998</v>
      </c>
      <c r="D4681">
        <v>-18.878</v>
      </c>
    </row>
    <row r="4682" spans="1:4" x14ac:dyDescent="0.3">
      <c r="A4682" s="1">
        <v>33068.5</v>
      </c>
      <c r="B4682">
        <v>733.02</v>
      </c>
      <c r="C4682">
        <v>0.88149999999999995</v>
      </c>
      <c r="D4682">
        <v>-4.0782999999999996</v>
      </c>
    </row>
    <row r="4683" spans="1:4" x14ac:dyDescent="0.3">
      <c r="A4683" s="1">
        <v>33068.541666666664</v>
      </c>
      <c r="B4683">
        <v>685.11</v>
      </c>
      <c r="C4683">
        <v>0.88470000000000004</v>
      </c>
      <c r="D4683">
        <v>10.95</v>
      </c>
    </row>
    <row r="4684" spans="1:4" x14ac:dyDescent="0.3">
      <c r="A4684" s="1">
        <v>33068.583333333336</v>
      </c>
      <c r="B4684">
        <v>708.97</v>
      </c>
      <c r="C4684">
        <v>0.86260000000000003</v>
      </c>
      <c r="D4684">
        <v>25.385999999999999</v>
      </c>
    </row>
    <row r="4685" spans="1:4" x14ac:dyDescent="0.3">
      <c r="A4685" s="1">
        <v>33068.625</v>
      </c>
      <c r="B4685">
        <v>688.81</v>
      </c>
      <c r="C4685">
        <v>0.84489999999999998</v>
      </c>
      <c r="D4685">
        <v>38.673999999999999</v>
      </c>
    </row>
    <row r="4686" spans="1:4" x14ac:dyDescent="0.3">
      <c r="A4686" s="1">
        <v>33068.666666666664</v>
      </c>
      <c r="B4686">
        <v>714.28</v>
      </c>
      <c r="C4686">
        <v>0.81850000000000001</v>
      </c>
      <c r="D4686">
        <v>50.679000000000002</v>
      </c>
    </row>
    <row r="4687" spans="1:4" x14ac:dyDescent="0.3">
      <c r="A4687" s="1">
        <v>33068.708333333336</v>
      </c>
      <c r="B4687">
        <v>536.71</v>
      </c>
      <c r="C4687">
        <v>0.84430000000000005</v>
      </c>
      <c r="D4687">
        <v>40.911999999999999</v>
      </c>
    </row>
    <row r="4688" spans="1:4" x14ac:dyDescent="0.3">
      <c r="A4688" s="1">
        <v>33068.75</v>
      </c>
      <c r="B4688">
        <v>301.89</v>
      </c>
      <c r="C4688">
        <v>0.86460000000000004</v>
      </c>
      <c r="D4688">
        <v>19.681999999999999</v>
      </c>
    </row>
    <row r="4689" spans="1:4" x14ac:dyDescent="0.3">
      <c r="A4689" s="1">
        <v>33068.791666666664</v>
      </c>
      <c r="B4689">
        <v>86.153000000000006</v>
      </c>
      <c r="C4689">
        <v>0.74519999999999997</v>
      </c>
      <c r="D4689">
        <v>8.0509000000000004</v>
      </c>
    </row>
    <row r="4690" spans="1:4" x14ac:dyDescent="0.3">
      <c r="A4690" s="1">
        <v>33068.833333333336</v>
      </c>
      <c r="B4690">
        <v>-1.32E-2</v>
      </c>
      <c r="C4690">
        <v>0</v>
      </c>
      <c r="D4690">
        <v>1.5637000000000001</v>
      </c>
    </row>
    <row r="4691" spans="1:4" x14ac:dyDescent="0.3">
      <c r="A4691" s="1">
        <v>33068.875</v>
      </c>
      <c r="B4691">
        <v>-1.32E-2</v>
      </c>
      <c r="C4691">
        <v>0</v>
      </c>
      <c r="D4691">
        <v>0</v>
      </c>
    </row>
    <row r="4692" spans="1:4" x14ac:dyDescent="0.3">
      <c r="A4692" s="1">
        <v>33068.916666666664</v>
      </c>
      <c r="B4692">
        <v>-1.32E-2</v>
      </c>
      <c r="C4692">
        <v>0</v>
      </c>
      <c r="D4692">
        <v>0</v>
      </c>
    </row>
    <row r="4693" spans="1:4" x14ac:dyDescent="0.3">
      <c r="A4693" s="1">
        <v>33068.958333333336</v>
      </c>
      <c r="B4693">
        <v>-1.32E-2</v>
      </c>
      <c r="C4693">
        <v>0</v>
      </c>
      <c r="D4693">
        <v>0</v>
      </c>
    </row>
    <row r="4694" spans="1:4" x14ac:dyDescent="0.3">
      <c r="A4694" s="1">
        <v>33069</v>
      </c>
      <c r="B4694">
        <v>-1.32E-2</v>
      </c>
      <c r="C4694">
        <v>0</v>
      </c>
      <c r="D4694">
        <v>0</v>
      </c>
    </row>
    <row r="4695" spans="1:4" x14ac:dyDescent="0.3">
      <c r="A4695" s="1">
        <v>33069.041666666664</v>
      </c>
      <c r="B4695">
        <v>-1.32E-2</v>
      </c>
      <c r="C4695">
        <v>0</v>
      </c>
      <c r="D4695">
        <v>0</v>
      </c>
    </row>
    <row r="4696" spans="1:4" x14ac:dyDescent="0.3">
      <c r="A4696" s="1">
        <v>33069.083333333336</v>
      </c>
      <c r="B4696">
        <v>-1.32E-2</v>
      </c>
      <c r="C4696">
        <v>0</v>
      </c>
      <c r="D4696">
        <v>0</v>
      </c>
    </row>
    <row r="4697" spans="1:4" x14ac:dyDescent="0.3">
      <c r="A4697" s="1">
        <v>33069.125</v>
      </c>
      <c r="B4697">
        <v>-1.32E-2</v>
      </c>
      <c r="C4697">
        <v>0</v>
      </c>
      <c r="D4697">
        <v>0</v>
      </c>
    </row>
    <row r="4698" spans="1:4" x14ac:dyDescent="0.3">
      <c r="A4698" s="1">
        <v>33069.166666666664</v>
      </c>
      <c r="B4698">
        <v>-1.32E-2</v>
      </c>
      <c r="C4698">
        <v>0</v>
      </c>
      <c r="D4698">
        <v>0</v>
      </c>
    </row>
    <row r="4699" spans="1:4" x14ac:dyDescent="0.3">
      <c r="A4699" s="1">
        <v>33069.208333333336</v>
      </c>
      <c r="B4699">
        <v>6.9356999999999998</v>
      </c>
      <c r="C4699">
        <v>0.77949999999999997</v>
      </c>
      <c r="D4699">
        <v>-3.7223999999999999</v>
      </c>
    </row>
    <row r="4700" spans="1:4" x14ac:dyDescent="0.3">
      <c r="A4700" s="1">
        <v>33069.25</v>
      </c>
      <c r="B4700">
        <v>230.53</v>
      </c>
      <c r="C4700">
        <v>0.86609999999999998</v>
      </c>
      <c r="D4700">
        <v>-12.85</v>
      </c>
    </row>
    <row r="4701" spans="1:4" x14ac:dyDescent="0.3">
      <c r="A4701" s="1">
        <v>33069.291666666664</v>
      </c>
      <c r="B4701">
        <v>540.04999999999995</v>
      </c>
      <c r="C4701">
        <v>0.88480000000000003</v>
      </c>
      <c r="D4701">
        <v>-26.66</v>
      </c>
    </row>
    <row r="4702" spans="1:4" x14ac:dyDescent="0.3">
      <c r="A4702" s="1">
        <v>33069.333333333336</v>
      </c>
      <c r="B4702">
        <v>772.98</v>
      </c>
      <c r="C4702">
        <v>0.84150000000000003</v>
      </c>
      <c r="D4702">
        <v>-56.816000000000003</v>
      </c>
    </row>
    <row r="4703" spans="1:4" x14ac:dyDescent="0.3">
      <c r="A4703" s="1">
        <v>33069.375</v>
      </c>
      <c r="B4703">
        <v>802.07</v>
      </c>
      <c r="C4703">
        <v>0.82750000000000001</v>
      </c>
      <c r="D4703">
        <v>-45.427</v>
      </c>
    </row>
    <row r="4704" spans="1:4" x14ac:dyDescent="0.3">
      <c r="A4704" s="1">
        <v>33069.416666666664</v>
      </c>
      <c r="B4704">
        <v>793.08</v>
      </c>
      <c r="C4704">
        <v>0.81530000000000002</v>
      </c>
      <c r="D4704">
        <v>-32.825000000000003</v>
      </c>
    </row>
    <row r="4705" spans="1:4" x14ac:dyDescent="0.3">
      <c r="A4705" s="1">
        <v>33069.458333333336</v>
      </c>
      <c r="B4705">
        <v>783.96</v>
      </c>
      <c r="C4705">
        <v>0.81640000000000001</v>
      </c>
      <c r="D4705">
        <v>-18.945</v>
      </c>
    </row>
    <row r="4706" spans="1:4" x14ac:dyDescent="0.3">
      <c r="A4706" s="1">
        <v>33069.5</v>
      </c>
      <c r="B4706">
        <v>776.6</v>
      </c>
      <c r="C4706">
        <v>0.81769999999999998</v>
      </c>
      <c r="D4706">
        <v>-4.1154000000000002</v>
      </c>
    </row>
    <row r="4707" spans="1:4" x14ac:dyDescent="0.3">
      <c r="A4707" s="1">
        <v>33069.541666666664</v>
      </c>
      <c r="B4707">
        <v>771.43</v>
      </c>
      <c r="C4707">
        <v>0.81299999999999994</v>
      </c>
      <c r="D4707">
        <v>10.946</v>
      </c>
    </row>
    <row r="4708" spans="1:4" x14ac:dyDescent="0.3">
      <c r="A4708" s="1">
        <v>33069.583333333336</v>
      </c>
      <c r="B4708">
        <v>768.38</v>
      </c>
      <c r="C4708">
        <v>0.79390000000000005</v>
      </c>
      <c r="D4708">
        <v>25.411999999999999</v>
      </c>
    </row>
    <row r="4709" spans="1:4" x14ac:dyDescent="0.3">
      <c r="A4709" s="1">
        <v>33069.625</v>
      </c>
      <c r="B4709">
        <v>767.59</v>
      </c>
      <c r="C4709">
        <v>0.78159999999999996</v>
      </c>
      <c r="D4709">
        <v>38.725000000000001</v>
      </c>
    </row>
    <row r="4710" spans="1:4" x14ac:dyDescent="0.3">
      <c r="A4710" s="1">
        <v>33069.666666666664</v>
      </c>
      <c r="B4710">
        <v>769.24</v>
      </c>
      <c r="C4710">
        <v>0.80669999999999997</v>
      </c>
      <c r="D4710">
        <v>50.747999999999998</v>
      </c>
    </row>
    <row r="4711" spans="1:4" x14ac:dyDescent="0.3">
      <c r="A4711" s="1">
        <v>33069.708333333336</v>
      </c>
      <c r="B4711">
        <v>692.98</v>
      </c>
      <c r="C4711">
        <v>0.83919999999999995</v>
      </c>
      <c r="D4711">
        <v>40.594000000000001</v>
      </c>
    </row>
    <row r="4712" spans="1:4" x14ac:dyDescent="0.3">
      <c r="A4712" s="1">
        <v>33069.75</v>
      </c>
      <c r="B4712">
        <v>398.82</v>
      </c>
      <c r="C4712">
        <v>0.87</v>
      </c>
      <c r="D4712">
        <v>19.553000000000001</v>
      </c>
    </row>
    <row r="4713" spans="1:4" x14ac:dyDescent="0.3">
      <c r="A4713" s="1">
        <v>33069.791666666664</v>
      </c>
      <c r="B4713">
        <v>109.86</v>
      </c>
      <c r="C4713">
        <v>0.74309999999999998</v>
      </c>
      <c r="D4713">
        <v>7.9425999999999997</v>
      </c>
    </row>
    <row r="4714" spans="1:4" x14ac:dyDescent="0.3">
      <c r="A4714" s="1">
        <v>33069.833333333336</v>
      </c>
      <c r="B4714">
        <v>-1.32E-2</v>
      </c>
      <c r="C4714">
        <v>0</v>
      </c>
      <c r="D4714">
        <v>1.4541999999999999</v>
      </c>
    </row>
    <row r="4715" spans="1:4" x14ac:dyDescent="0.3">
      <c r="A4715" s="1">
        <v>33069.875</v>
      </c>
      <c r="B4715">
        <v>-1.32E-2</v>
      </c>
      <c r="C4715">
        <v>0</v>
      </c>
      <c r="D4715">
        <v>0</v>
      </c>
    </row>
    <row r="4716" spans="1:4" x14ac:dyDescent="0.3">
      <c r="A4716" s="1">
        <v>33069.916666666664</v>
      </c>
      <c r="B4716">
        <v>-1.32E-2</v>
      </c>
      <c r="C4716">
        <v>0</v>
      </c>
      <c r="D4716">
        <v>0</v>
      </c>
    </row>
    <row r="4717" spans="1:4" x14ac:dyDescent="0.3">
      <c r="A4717" s="1">
        <v>33069.958333333336</v>
      </c>
      <c r="B4717">
        <v>-1.32E-2</v>
      </c>
      <c r="C4717">
        <v>0</v>
      </c>
      <c r="D4717">
        <v>0</v>
      </c>
    </row>
    <row r="4718" spans="1:4" x14ac:dyDescent="0.3">
      <c r="A4718" s="1">
        <v>33070</v>
      </c>
      <c r="B4718">
        <v>-1.32E-2</v>
      </c>
      <c r="C4718">
        <v>0</v>
      </c>
      <c r="D4718">
        <v>0</v>
      </c>
    </row>
    <row r="4719" spans="1:4" x14ac:dyDescent="0.3">
      <c r="A4719" s="1">
        <v>33070.041666666664</v>
      </c>
      <c r="B4719">
        <v>-1.32E-2</v>
      </c>
      <c r="C4719">
        <v>0</v>
      </c>
      <c r="D4719">
        <v>0</v>
      </c>
    </row>
    <row r="4720" spans="1:4" x14ac:dyDescent="0.3">
      <c r="A4720" s="1">
        <v>33070.083333333336</v>
      </c>
      <c r="B4720">
        <v>-1.32E-2</v>
      </c>
      <c r="C4720">
        <v>0</v>
      </c>
      <c r="D4720">
        <v>0</v>
      </c>
    </row>
    <row r="4721" spans="1:4" x14ac:dyDescent="0.3">
      <c r="A4721" s="1">
        <v>33070.125</v>
      </c>
      <c r="B4721">
        <v>-1.32E-2</v>
      </c>
      <c r="C4721">
        <v>0</v>
      </c>
      <c r="D4721">
        <v>0</v>
      </c>
    </row>
    <row r="4722" spans="1:4" x14ac:dyDescent="0.3">
      <c r="A4722" s="1">
        <v>33070.166666666664</v>
      </c>
      <c r="B4722">
        <v>-1.32E-2</v>
      </c>
      <c r="C4722">
        <v>0</v>
      </c>
      <c r="D4722">
        <v>0</v>
      </c>
    </row>
    <row r="4723" spans="1:4" x14ac:dyDescent="0.3">
      <c r="A4723" s="1">
        <v>33070.208333333336</v>
      </c>
      <c r="B4723">
        <v>6.5305</v>
      </c>
      <c r="C4723">
        <v>0.77769999999999995</v>
      </c>
      <c r="D4723">
        <v>-3.7427000000000001</v>
      </c>
    </row>
    <row r="4724" spans="1:4" x14ac:dyDescent="0.3">
      <c r="A4724" s="1">
        <v>33070.25</v>
      </c>
      <c r="B4724">
        <v>173.17</v>
      </c>
      <c r="C4724">
        <v>0.86529999999999996</v>
      </c>
      <c r="D4724">
        <v>-12.692</v>
      </c>
    </row>
    <row r="4725" spans="1:4" x14ac:dyDescent="0.3">
      <c r="A4725" s="1">
        <v>33070.291666666664</v>
      </c>
      <c r="B4725">
        <v>404.69</v>
      </c>
      <c r="C4725">
        <v>0.89219999999999999</v>
      </c>
      <c r="D4725">
        <v>-26.428999999999998</v>
      </c>
    </row>
    <row r="4726" spans="1:4" x14ac:dyDescent="0.3">
      <c r="A4726" s="1">
        <v>33070.333333333336</v>
      </c>
      <c r="B4726">
        <v>550.5</v>
      </c>
      <c r="C4726">
        <v>0.87029999999999996</v>
      </c>
      <c r="D4726">
        <v>-56.936</v>
      </c>
    </row>
    <row r="4727" spans="1:4" x14ac:dyDescent="0.3">
      <c r="A4727" s="1">
        <v>33070.375</v>
      </c>
      <c r="B4727">
        <v>639.79</v>
      </c>
      <c r="C4727">
        <v>0.86609999999999998</v>
      </c>
      <c r="D4727">
        <v>-45.534999999999997</v>
      </c>
    </row>
    <row r="4728" spans="1:4" x14ac:dyDescent="0.3">
      <c r="A4728" s="1">
        <v>33070.416666666664</v>
      </c>
      <c r="B4728">
        <v>673.47</v>
      </c>
      <c r="C4728">
        <v>0.87639999999999996</v>
      </c>
      <c r="D4728">
        <v>-32.915999999999997</v>
      </c>
    </row>
    <row r="4729" spans="1:4" x14ac:dyDescent="0.3">
      <c r="A4729" s="1">
        <v>33070.458333333336</v>
      </c>
      <c r="B4729">
        <v>678.51</v>
      </c>
      <c r="C4729">
        <v>0.88929999999999998</v>
      </c>
      <c r="D4729">
        <v>-19.012</v>
      </c>
    </row>
    <row r="4730" spans="1:4" x14ac:dyDescent="0.3">
      <c r="A4730" s="1">
        <v>33070.5</v>
      </c>
      <c r="B4730">
        <v>685.57</v>
      </c>
      <c r="C4730">
        <v>0.89539999999999997</v>
      </c>
      <c r="D4730">
        <v>-4.1512000000000002</v>
      </c>
    </row>
    <row r="4731" spans="1:4" x14ac:dyDescent="0.3">
      <c r="A4731" s="1">
        <v>33070.541666666664</v>
      </c>
      <c r="B4731">
        <v>678.35</v>
      </c>
      <c r="C4731">
        <v>0.88849999999999996</v>
      </c>
      <c r="D4731">
        <v>10.945</v>
      </c>
    </row>
    <row r="4732" spans="1:4" x14ac:dyDescent="0.3">
      <c r="A4732" s="1">
        <v>33070.583333333336</v>
      </c>
      <c r="B4732">
        <v>660.69</v>
      </c>
      <c r="C4732">
        <v>0.87139999999999995</v>
      </c>
      <c r="D4732">
        <v>25.443000000000001</v>
      </c>
    </row>
    <row r="4733" spans="1:4" x14ac:dyDescent="0.3">
      <c r="A4733" s="1">
        <v>33070.625</v>
      </c>
      <c r="B4733">
        <v>645.13</v>
      </c>
      <c r="C4733">
        <v>0.85340000000000005</v>
      </c>
      <c r="D4733">
        <v>38.78</v>
      </c>
    </row>
    <row r="4734" spans="1:4" x14ac:dyDescent="0.3">
      <c r="A4734" s="1">
        <v>33070.666666666664</v>
      </c>
      <c r="B4734">
        <v>606.46</v>
      </c>
      <c r="C4734">
        <v>0.84209999999999996</v>
      </c>
      <c r="D4734">
        <v>50.822000000000003</v>
      </c>
    </row>
    <row r="4735" spans="1:4" x14ac:dyDescent="0.3">
      <c r="A4735" s="1">
        <v>33070.708333333336</v>
      </c>
      <c r="B4735">
        <v>467.78</v>
      </c>
      <c r="C4735">
        <v>0.85589999999999999</v>
      </c>
      <c r="D4735">
        <v>40.264000000000003</v>
      </c>
    </row>
    <row r="4736" spans="1:4" x14ac:dyDescent="0.3">
      <c r="A4736" s="1">
        <v>33070.75</v>
      </c>
      <c r="B4736">
        <v>260.98</v>
      </c>
      <c r="C4736">
        <v>0.87170000000000003</v>
      </c>
      <c r="D4736">
        <v>19.417999999999999</v>
      </c>
    </row>
    <row r="4737" spans="1:4" x14ac:dyDescent="0.3">
      <c r="A4737" s="1">
        <v>33070.791666666664</v>
      </c>
      <c r="B4737">
        <v>76.159000000000006</v>
      </c>
      <c r="C4737">
        <v>0.74639999999999995</v>
      </c>
      <c r="D4737">
        <v>7.8285</v>
      </c>
    </row>
    <row r="4738" spans="1:4" x14ac:dyDescent="0.3">
      <c r="A4738" s="1">
        <v>33070.833333333336</v>
      </c>
      <c r="B4738">
        <v>-1.32E-2</v>
      </c>
      <c r="C4738">
        <v>0</v>
      </c>
      <c r="D4738">
        <v>1.3386</v>
      </c>
    </row>
    <row r="4739" spans="1:4" x14ac:dyDescent="0.3">
      <c r="A4739" s="1">
        <v>33070.875</v>
      </c>
      <c r="B4739">
        <v>-1.32E-2</v>
      </c>
      <c r="C4739">
        <v>0</v>
      </c>
      <c r="D4739">
        <v>0</v>
      </c>
    </row>
    <row r="4740" spans="1:4" x14ac:dyDescent="0.3">
      <c r="A4740" s="1">
        <v>33070.916666666664</v>
      </c>
      <c r="B4740">
        <v>-1.32E-2</v>
      </c>
      <c r="C4740">
        <v>0</v>
      </c>
      <c r="D4740">
        <v>0</v>
      </c>
    </row>
    <row r="4741" spans="1:4" x14ac:dyDescent="0.3">
      <c r="A4741" s="1">
        <v>33070.958333333336</v>
      </c>
      <c r="B4741">
        <v>-1.32E-2</v>
      </c>
      <c r="C4741">
        <v>0</v>
      </c>
      <c r="D4741">
        <v>0</v>
      </c>
    </row>
    <row r="4742" spans="1:4" x14ac:dyDescent="0.3">
      <c r="A4742" s="1">
        <v>33071</v>
      </c>
      <c r="B4742">
        <v>-1.32E-2</v>
      </c>
      <c r="C4742">
        <v>0</v>
      </c>
      <c r="D4742">
        <v>0</v>
      </c>
    </row>
    <row r="4743" spans="1:4" x14ac:dyDescent="0.3">
      <c r="A4743" s="1">
        <v>33071.041666666664</v>
      </c>
      <c r="B4743">
        <v>-1.32E-2</v>
      </c>
      <c r="C4743">
        <v>0</v>
      </c>
      <c r="D4743">
        <v>0</v>
      </c>
    </row>
    <row r="4744" spans="1:4" x14ac:dyDescent="0.3">
      <c r="A4744" s="1">
        <v>33071.083333333336</v>
      </c>
      <c r="B4744">
        <v>-1.32E-2</v>
      </c>
      <c r="C4744">
        <v>0</v>
      </c>
      <c r="D4744">
        <v>0</v>
      </c>
    </row>
    <row r="4745" spans="1:4" x14ac:dyDescent="0.3">
      <c r="A4745" s="1">
        <v>33071.125</v>
      </c>
      <c r="B4745">
        <v>-1.32E-2</v>
      </c>
      <c r="C4745">
        <v>0</v>
      </c>
      <c r="D4745">
        <v>0</v>
      </c>
    </row>
    <row r="4746" spans="1:4" x14ac:dyDescent="0.3">
      <c r="A4746" s="1">
        <v>33071.166666666664</v>
      </c>
      <c r="B4746">
        <v>-1.32E-2</v>
      </c>
      <c r="C4746">
        <v>0</v>
      </c>
      <c r="D4746">
        <v>0</v>
      </c>
    </row>
    <row r="4747" spans="1:4" x14ac:dyDescent="0.3">
      <c r="A4747" s="1">
        <v>33071.208333333336</v>
      </c>
      <c r="B4747">
        <v>-1.32E-2</v>
      </c>
      <c r="C4747">
        <v>0</v>
      </c>
      <c r="D4747">
        <v>-3.5897999999999999</v>
      </c>
    </row>
    <row r="4748" spans="1:4" x14ac:dyDescent="0.3">
      <c r="A4748" s="1">
        <v>33071.25</v>
      </c>
      <c r="B4748">
        <v>149.80000000000001</v>
      </c>
      <c r="C4748">
        <v>0.87849999999999995</v>
      </c>
      <c r="D4748">
        <v>-12.531000000000001</v>
      </c>
    </row>
    <row r="4749" spans="1:4" x14ac:dyDescent="0.3">
      <c r="A4749" s="1">
        <v>33071.291666666664</v>
      </c>
      <c r="B4749">
        <v>360.34</v>
      </c>
      <c r="C4749">
        <v>0.91090000000000004</v>
      </c>
      <c r="D4749">
        <v>-26.196000000000002</v>
      </c>
    </row>
    <row r="4750" spans="1:4" x14ac:dyDescent="0.3">
      <c r="A4750" s="1">
        <v>33071.333333333336</v>
      </c>
      <c r="B4750">
        <v>543.79999999999995</v>
      </c>
      <c r="C4750">
        <v>0.88729999999999998</v>
      </c>
      <c r="D4750">
        <v>-57.058</v>
      </c>
    </row>
    <row r="4751" spans="1:4" x14ac:dyDescent="0.3">
      <c r="A4751" s="1">
        <v>33071.375</v>
      </c>
      <c r="B4751">
        <v>597.22</v>
      </c>
      <c r="C4751">
        <v>0.89139999999999997</v>
      </c>
      <c r="D4751">
        <v>-45.645000000000003</v>
      </c>
    </row>
    <row r="4752" spans="1:4" x14ac:dyDescent="0.3">
      <c r="A4752" s="1">
        <v>33071.416666666664</v>
      </c>
      <c r="B4752">
        <v>667.49</v>
      </c>
      <c r="C4752">
        <v>0.89849999999999997</v>
      </c>
      <c r="D4752">
        <v>-33.008000000000003</v>
      </c>
    </row>
    <row r="4753" spans="1:4" x14ac:dyDescent="0.3">
      <c r="A4753" s="1">
        <v>33071.458333333336</v>
      </c>
      <c r="B4753">
        <v>671.97</v>
      </c>
      <c r="C4753">
        <v>0.91090000000000004</v>
      </c>
      <c r="D4753">
        <v>-19.079000000000001</v>
      </c>
    </row>
    <row r="4754" spans="1:4" x14ac:dyDescent="0.3">
      <c r="A4754" s="1">
        <v>33071.5</v>
      </c>
      <c r="B4754">
        <v>685.72</v>
      </c>
      <c r="C4754">
        <v>0.9224</v>
      </c>
      <c r="D4754">
        <v>-4.1855000000000002</v>
      </c>
    </row>
    <row r="4755" spans="1:4" x14ac:dyDescent="0.3">
      <c r="A4755" s="1">
        <v>33071.541666666664</v>
      </c>
      <c r="B4755">
        <v>698.41</v>
      </c>
      <c r="C4755">
        <v>0.91349999999999998</v>
      </c>
      <c r="D4755">
        <v>10.946</v>
      </c>
    </row>
    <row r="4756" spans="1:4" x14ac:dyDescent="0.3">
      <c r="A4756" s="1">
        <v>33071.583333333336</v>
      </c>
      <c r="B4756">
        <v>686.32</v>
      </c>
      <c r="C4756">
        <v>0.89629999999999999</v>
      </c>
      <c r="D4756">
        <v>25.477</v>
      </c>
    </row>
    <row r="4757" spans="1:4" x14ac:dyDescent="0.3">
      <c r="A4757" s="1">
        <v>33071.625</v>
      </c>
      <c r="B4757">
        <v>630.24</v>
      </c>
      <c r="C4757">
        <v>0.88270000000000004</v>
      </c>
      <c r="D4757">
        <v>38.840000000000003</v>
      </c>
    </row>
    <row r="4758" spans="1:4" x14ac:dyDescent="0.3">
      <c r="A4758" s="1">
        <v>33071.666666666664</v>
      </c>
      <c r="B4758">
        <v>568.41</v>
      </c>
      <c r="C4758">
        <v>0.87519999999999998</v>
      </c>
      <c r="D4758">
        <v>50.9</v>
      </c>
    </row>
    <row r="4759" spans="1:4" x14ac:dyDescent="0.3">
      <c r="A4759" s="1">
        <v>33071.708333333336</v>
      </c>
      <c r="B4759">
        <v>464.93</v>
      </c>
      <c r="C4759">
        <v>0.88349999999999995</v>
      </c>
      <c r="D4759">
        <v>39.920999999999999</v>
      </c>
    </row>
    <row r="4760" spans="1:4" x14ac:dyDescent="0.3">
      <c r="A4760" s="1">
        <v>33071.75</v>
      </c>
      <c r="B4760">
        <v>249.24</v>
      </c>
      <c r="C4760">
        <v>0.89900000000000002</v>
      </c>
      <c r="D4760">
        <v>19.276</v>
      </c>
    </row>
    <row r="4761" spans="1:4" x14ac:dyDescent="0.3">
      <c r="A4761" s="1">
        <v>33071.791666666664</v>
      </c>
      <c r="B4761">
        <v>67.088999999999999</v>
      </c>
      <c r="C4761">
        <v>0.7853</v>
      </c>
      <c r="D4761">
        <v>7.7084999999999999</v>
      </c>
    </row>
    <row r="4762" spans="1:4" x14ac:dyDescent="0.3">
      <c r="A4762" s="1">
        <v>33071.833333333336</v>
      </c>
      <c r="B4762">
        <v>-1.32E-2</v>
      </c>
      <c r="C4762">
        <v>0</v>
      </c>
      <c r="D4762">
        <v>1.3886000000000001</v>
      </c>
    </row>
    <row r="4763" spans="1:4" x14ac:dyDescent="0.3">
      <c r="A4763" s="1">
        <v>33071.875</v>
      </c>
      <c r="B4763">
        <v>-1.32E-2</v>
      </c>
      <c r="C4763">
        <v>0</v>
      </c>
      <c r="D4763">
        <v>0</v>
      </c>
    </row>
    <row r="4764" spans="1:4" x14ac:dyDescent="0.3">
      <c r="A4764" s="1">
        <v>33071.916666666664</v>
      </c>
      <c r="B4764">
        <v>-1.32E-2</v>
      </c>
      <c r="C4764">
        <v>0</v>
      </c>
      <c r="D4764">
        <v>0</v>
      </c>
    </row>
    <row r="4765" spans="1:4" x14ac:dyDescent="0.3">
      <c r="A4765" s="1">
        <v>33071.958333333336</v>
      </c>
      <c r="B4765">
        <v>-1.32E-2</v>
      </c>
      <c r="C4765">
        <v>0</v>
      </c>
      <c r="D4765">
        <v>0</v>
      </c>
    </row>
    <row r="4766" spans="1:4" x14ac:dyDescent="0.3">
      <c r="A4766" s="1">
        <v>33072</v>
      </c>
      <c r="B4766">
        <v>-1.32E-2</v>
      </c>
      <c r="C4766">
        <v>0</v>
      </c>
      <c r="D4766">
        <v>0</v>
      </c>
    </row>
    <row r="4767" spans="1:4" x14ac:dyDescent="0.3">
      <c r="A4767" s="1">
        <v>33072.041666666664</v>
      </c>
      <c r="B4767">
        <v>-1.32E-2</v>
      </c>
      <c r="C4767">
        <v>0</v>
      </c>
      <c r="D4767">
        <v>0</v>
      </c>
    </row>
    <row r="4768" spans="1:4" x14ac:dyDescent="0.3">
      <c r="A4768" s="1">
        <v>33072.083333333336</v>
      </c>
      <c r="B4768">
        <v>-1.32E-2</v>
      </c>
      <c r="C4768">
        <v>0</v>
      </c>
      <c r="D4768">
        <v>0</v>
      </c>
    </row>
    <row r="4769" spans="1:4" x14ac:dyDescent="0.3">
      <c r="A4769" s="1">
        <v>33072.125</v>
      </c>
      <c r="B4769">
        <v>-1.32E-2</v>
      </c>
      <c r="C4769">
        <v>0</v>
      </c>
      <c r="D4769">
        <v>0</v>
      </c>
    </row>
    <row r="4770" spans="1:4" x14ac:dyDescent="0.3">
      <c r="A4770" s="1">
        <v>33072.166666666664</v>
      </c>
      <c r="B4770">
        <v>-1.32E-2</v>
      </c>
      <c r="C4770">
        <v>0</v>
      </c>
      <c r="D4770">
        <v>0</v>
      </c>
    </row>
    <row r="4771" spans="1:4" x14ac:dyDescent="0.3">
      <c r="A4771" s="1">
        <v>33072.208333333336</v>
      </c>
      <c r="B4771">
        <v>-1.32E-2</v>
      </c>
      <c r="C4771">
        <v>0</v>
      </c>
      <c r="D4771">
        <v>-3.6038999999999999</v>
      </c>
    </row>
    <row r="4772" spans="1:4" x14ac:dyDescent="0.3">
      <c r="A4772" s="1">
        <v>33072.25</v>
      </c>
      <c r="B4772">
        <v>148.51</v>
      </c>
      <c r="C4772">
        <v>0.876</v>
      </c>
      <c r="D4772">
        <v>-12.366</v>
      </c>
    </row>
    <row r="4773" spans="1:4" x14ac:dyDescent="0.3">
      <c r="A4773" s="1">
        <v>33072.291666666664</v>
      </c>
      <c r="B4773">
        <v>356.13</v>
      </c>
      <c r="C4773">
        <v>0.90720000000000001</v>
      </c>
      <c r="D4773">
        <v>-25.96</v>
      </c>
    </row>
    <row r="4774" spans="1:4" x14ac:dyDescent="0.3">
      <c r="A4774" s="1">
        <v>33072.333333333336</v>
      </c>
      <c r="B4774">
        <v>531.59</v>
      </c>
      <c r="C4774">
        <v>0.88390000000000002</v>
      </c>
      <c r="D4774">
        <v>-57.183</v>
      </c>
    </row>
    <row r="4775" spans="1:4" x14ac:dyDescent="0.3">
      <c r="A4775" s="1">
        <v>33072.375</v>
      </c>
      <c r="B4775">
        <v>602.63</v>
      </c>
      <c r="C4775">
        <v>0.88470000000000004</v>
      </c>
      <c r="D4775">
        <v>-45.756</v>
      </c>
    </row>
    <row r="4776" spans="1:4" x14ac:dyDescent="0.3">
      <c r="A4776" s="1">
        <v>33072.416666666664</v>
      </c>
      <c r="B4776">
        <v>661.95</v>
      </c>
      <c r="C4776">
        <v>0.88880000000000003</v>
      </c>
      <c r="D4776">
        <v>-33.101999999999997</v>
      </c>
    </row>
    <row r="4777" spans="1:4" x14ac:dyDescent="0.3">
      <c r="A4777" s="1">
        <v>33072.458333333336</v>
      </c>
      <c r="B4777">
        <v>686.95</v>
      </c>
      <c r="C4777">
        <v>0.89959999999999996</v>
      </c>
      <c r="D4777">
        <v>-19.146000000000001</v>
      </c>
    </row>
    <row r="4778" spans="1:4" x14ac:dyDescent="0.3">
      <c r="A4778" s="1">
        <v>33072.5</v>
      </c>
      <c r="B4778">
        <v>689.18</v>
      </c>
      <c r="C4778">
        <v>0.9093</v>
      </c>
      <c r="D4778">
        <v>-4.2183999999999999</v>
      </c>
    </row>
    <row r="4779" spans="1:4" x14ac:dyDescent="0.3">
      <c r="A4779" s="1">
        <v>33072.541666666664</v>
      </c>
      <c r="B4779">
        <v>682.9</v>
      </c>
      <c r="C4779">
        <v>0.90059999999999996</v>
      </c>
      <c r="D4779">
        <v>10.95</v>
      </c>
    </row>
    <row r="4780" spans="1:4" x14ac:dyDescent="0.3">
      <c r="A4780" s="1">
        <v>33072.583333333336</v>
      </c>
      <c r="B4780">
        <v>666.58</v>
      </c>
      <c r="C4780">
        <v>0.88300000000000001</v>
      </c>
      <c r="D4780">
        <v>25.513999999999999</v>
      </c>
    </row>
    <row r="4781" spans="1:4" x14ac:dyDescent="0.3">
      <c r="A4781" s="1">
        <v>33072.625</v>
      </c>
      <c r="B4781">
        <v>620.36</v>
      </c>
      <c r="C4781">
        <v>0.86719999999999997</v>
      </c>
      <c r="D4781">
        <v>38.904000000000003</v>
      </c>
    </row>
    <row r="4782" spans="1:4" x14ac:dyDescent="0.3">
      <c r="A4782" s="1">
        <v>33072.666666666664</v>
      </c>
      <c r="B4782">
        <v>562.47</v>
      </c>
      <c r="C4782">
        <v>0.86019999999999996</v>
      </c>
      <c r="D4782">
        <v>50.984000000000002</v>
      </c>
    </row>
    <row r="4783" spans="1:4" x14ac:dyDescent="0.3">
      <c r="A4783" s="1">
        <v>33072.708333333336</v>
      </c>
      <c r="B4783">
        <v>461.06</v>
      </c>
      <c r="C4783">
        <v>0.86929999999999996</v>
      </c>
      <c r="D4783">
        <v>39.567999999999998</v>
      </c>
    </row>
    <row r="4784" spans="1:4" x14ac:dyDescent="0.3">
      <c r="A4784" s="1">
        <v>33072.75</v>
      </c>
      <c r="B4784">
        <v>261.06</v>
      </c>
      <c r="C4784">
        <v>0.88219999999999998</v>
      </c>
      <c r="D4784">
        <v>19.126999999999999</v>
      </c>
    </row>
    <row r="4785" spans="1:4" x14ac:dyDescent="0.3">
      <c r="A4785" s="1">
        <v>33072.791666666664</v>
      </c>
      <c r="B4785">
        <v>73.031999999999996</v>
      </c>
      <c r="C4785">
        <v>0.75029999999999997</v>
      </c>
      <c r="D4785">
        <v>7.5827999999999998</v>
      </c>
    </row>
    <row r="4786" spans="1:4" x14ac:dyDescent="0.3">
      <c r="A4786" s="1">
        <v>33072.833333333336</v>
      </c>
      <c r="B4786">
        <v>-1.32E-2</v>
      </c>
      <c r="C4786">
        <v>0</v>
      </c>
      <c r="D4786">
        <v>1.2613000000000001</v>
      </c>
    </row>
    <row r="4787" spans="1:4" x14ac:dyDescent="0.3">
      <c r="A4787" s="1">
        <v>33072.875</v>
      </c>
      <c r="B4787">
        <v>-1.32E-2</v>
      </c>
      <c r="C4787">
        <v>0</v>
      </c>
      <c r="D4787">
        <v>0</v>
      </c>
    </row>
    <row r="4788" spans="1:4" x14ac:dyDescent="0.3">
      <c r="A4788" s="1">
        <v>33072.916666666664</v>
      </c>
      <c r="B4788">
        <v>-1.32E-2</v>
      </c>
      <c r="C4788">
        <v>0</v>
      </c>
      <c r="D4788">
        <v>0</v>
      </c>
    </row>
    <row r="4789" spans="1:4" x14ac:dyDescent="0.3">
      <c r="A4789" s="1">
        <v>33072.958333333336</v>
      </c>
      <c r="B4789">
        <v>-1.32E-2</v>
      </c>
      <c r="C4789">
        <v>0</v>
      </c>
      <c r="D4789">
        <v>0</v>
      </c>
    </row>
    <row r="4790" spans="1:4" x14ac:dyDescent="0.3">
      <c r="A4790" s="1">
        <v>33073</v>
      </c>
      <c r="B4790">
        <v>-1.32E-2</v>
      </c>
      <c r="C4790">
        <v>0</v>
      </c>
      <c r="D4790">
        <v>0</v>
      </c>
    </row>
    <row r="4791" spans="1:4" x14ac:dyDescent="0.3">
      <c r="A4791" s="1">
        <v>33073.041666666664</v>
      </c>
      <c r="B4791">
        <v>-1.32E-2</v>
      </c>
      <c r="C4791">
        <v>0</v>
      </c>
      <c r="D4791">
        <v>0</v>
      </c>
    </row>
    <row r="4792" spans="1:4" x14ac:dyDescent="0.3">
      <c r="A4792" s="1">
        <v>33073.083333333336</v>
      </c>
      <c r="B4792">
        <v>-1.32E-2</v>
      </c>
      <c r="C4792">
        <v>0</v>
      </c>
      <c r="D4792">
        <v>0</v>
      </c>
    </row>
    <row r="4793" spans="1:4" x14ac:dyDescent="0.3">
      <c r="A4793" s="1">
        <v>33073.125</v>
      </c>
      <c r="B4793">
        <v>-1.32E-2</v>
      </c>
      <c r="C4793">
        <v>0</v>
      </c>
      <c r="D4793">
        <v>0</v>
      </c>
    </row>
    <row r="4794" spans="1:4" x14ac:dyDescent="0.3">
      <c r="A4794" s="1">
        <v>33073.166666666664</v>
      </c>
      <c r="B4794">
        <v>-1.32E-2</v>
      </c>
      <c r="C4794">
        <v>0</v>
      </c>
      <c r="D4794">
        <v>0</v>
      </c>
    </row>
    <row r="4795" spans="1:4" x14ac:dyDescent="0.3">
      <c r="A4795" s="1">
        <v>33073.208333333336</v>
      </c>
      <c r="B4795">
        <v>-1.32E-2</v>
      </c>
      <c r="C4795">
        <v>0</v>
      </c>
      <c r="D4795">
        <v>-3.4449000000000001</v>
      </c>
    </row>
    <row r="4796" spans="1:4" x14ac:dyDescent="0.3">
      <c r="A4796" s="1">
        <v>33073.25</v>
      </c>
      <c r="B4796">
        <v>69.290000000000006</v>
      </c>
      <c r="C4796">
        <v>0.88400000000000001</v>
      </c>
      <c r="D4796">
        <v>-12.199</v>
      </c>
    </row>
    <row r="4797" spans="1:4" x14ac:dyDescent="0.3">
      <c r="A4797" s="1">
        <v>33073.291666666664</v>
      </c>
      <c r="B4797">
        <v>266.86</v>
      </c>
      <c r="C4797">
        <v>0.90249999999999997</v>
      </c>
      <c r="D4797">
        <v>-25.721</v>
      </c>
    </row>
    <row r="4798" spans="1:4" x14ac:dyDescent="0.3">
      <c r="A4798" s="1">
        <v>33073.333333333336</v>
      </c>
      <c r="B4798">
        <v>280.56</v>
      </c>
      <c r="C4798">
        <v>0.90529999999999999</v>
      </c>
      <c r="D4798">
        <v>-57.31</v>
      </c>
    </row>
    <row r="4799" spans="1:4" x14ac:dyDescent="0.3">
      <c r="A4799" s="1">
        <v>33073.375</v>
      </c>
      <c r="B4799">
        <v>320.52999999999997</v>
      </c>
      <c r="C4799">
        <v>0.9022</v>
      </c>
      <c r="D4799">
        <v>-45.87</v>
      </c>
    </row>
    <row r="4800" spans="1:4" x14ac:dyDescent="0.3">
      <c r="A4800" s="1">
        <v>33073.416666666664</v>
      </c>
      <c r="B4800">
        <v>527.54999999999995</v>
      </c>
      <c r="C4800">
        <v>0.8952</v>
      </c>
      <c r="D4800">
        <v>-33.195999999999998</v>
      </c>
    </row>
    <row r="4801" spans="1:4" x14ac:dyDescent="0.3">
      <c r="A4801" s="1">
        <v>33073.458333333336</v>
      </c>
      <c r="B4801">
        <v>591.86</v>
      </c>
      <c r="C4801">
        <v>0.90190000000000003</v>
      </c>
      <c r="D4801">
        <v>-19.213000000000001</v>
      </c>
    </row>
    <row r="4802" spans="1:4" x14ac:dyDescent="0.3">
      <c r="A4802" s="1">
        <v>33073.5</v>
      </c>
      <c r="B4802">
        <v>501.2</v>
      </c>
      <c r="C4802">
        <v>0.91320000000000001</v>
      </c>
      <c r="D4802">
        <v>-4.2496999999999998</v>
      </c>
    </row>
    <row r="4803" spans="1:4" x14ac:dyDescent="0.3">
      <c r="A4803" s="1">
        <v>33073.541666666664</v>
      </c>
      <c r="B4803">
        <v>546.32000000000005</v>
      </c>
      <c r="C4803">
        <v>0.90300000000000002</v>
      </c>
      <c r="D4803">
        <v>10.957000000000001</v>
      </c>
    </row>
    <row r="4804" spans="1:4" x14ac:dyDescent="0.3">
      <c r="A4804" s="1">
        <v>33073.583333333336</v>
      </c>
      <c r="B4804">
        <v>518.44000000000005</v>
      </c>
      <c r="C4804">
        <v>0.8911</v>
      </c>
      <c r="D4804">
        <v>25.556000000000001</v>
      </c>
    </row>
    <row r="4805" spans="1:4" x14ac:dyDescent="0.3">
      <c r="A4805" s="1">
        <v>33073.625</v>
      </c>
      <c r="B4805">
        <v>478.47</v>
      </c>
      <c r="C4805">
        <v>0.87649999999999995</v>
      </c>
      <c r="D4805">
        <v>38.972999999999999</v>
      </c>
    </row>
    <row r="4806" spans="1:4" x14ac:dyDescent="0.3">
      <c r="A4806" s="1">
        <v>33073.666666666664</v>
      </c>
      <c r="B4806">
        <v>762.17</v>
      </c>
      <c r="C4806">
        <v>0.80720000000000003</v>
      </c>
      <c r="D4806">
        <v>51.073</v>
      </c>
    </row>
    <row r="4807" spans="1:4" x14ac:dyDescent="0.3">
      <c r="A4807" s="1">
        <v>33073.708333333336</v>
      </c>
      <c r="B4807">
        <v>661.14</v>
      </c>
      <c r="C4807">
        <v>0.83779999999999999</v>
      </c>
      <c r="D4807">
        <v>39.204000000000001</v>
      </c>
    </row>
    <row r="4808" spans="1:4" x14ac:dyDescent="0.3">
      <c r="A4808" s="1">
        <v>33073.75</v>
      </c>
      <c r="B4808">
        <v>355.6</v>
      </c>
      <c r="C4808">
        <v>0.86560000000000004</v>
      </c>
      <c r="D4808">
        <v>18.971</v>
      </c>
    </row>
    <row r="4809" spans="1:4" x14ac:dyDescent="0.3">
      <c r="A4809" s="1">
        <v>33073.791666666664</v>
      </c>
      <c r="B4809">
        <v>88.49</v>
      </c>
      <c r="C4809">
        <v>0.73560000000000003</v>
      </c>
      <c r="D4809">
        <v>7.4513999999999996</v>
      </c>
    </row>
    <row r="4810" spans="1:4" x14ac:dyDescent="0.3">
      <c r="A4810" s="1">
        <v>33073.833333333336</v>
      </c>
      <c r="B4810">
        <v>-1.32E-2</v>
      </c>
      <c r="C4810">
        <v>0</v>
      </c>
      <c r="D4810">
        <v>1.1283000000000001</v>
      </c>
    </row>
    <row r="4811" spans="1:4" x14ac:dyDescent="0.3">
      <c r="A4811" s="1">
        <v>33073.875</v>
      </c>
      <c r="B4811">
        <v>-1.32E-2</v>
      </c>
      <c r="C4811">
        <v>0</v>
      </c>
      <c r="D4811">
        <v>0</v>
      </c>
    </row>
    <row r="4812" spans="1:4" x14ac:dyDescent="0.3">
      <c r="A4812" s="1">
        <v>33073.916666666664</v>
      </c>
      <c r="B4812">
        <v>-1.32E-2</v>
      </c>
      <c r="C4812">
        <v>0</v>
      </c>
      <c r="D4812">
        <v>0</v>
      </c>
    </row>
    <row r="4813" spans="1:4" x14ac:dyDescent="0.3">
      <c r="A4813" s="1">
        <v>33073.958333333336</v>
      </c>
      <c r="B4813">
        <v>-1.32E-2</v>
      </c>
      <c r="C4813">
        <v>0</v>
      </c>
      <c r="D4813">
        <v>0</v>
      </c>
    </row>
    <row r="4814" spans="1:4" x14ac:dyDescent="0.3">
      <c r="A4814" s="1">
        <v>33074</v>
      </c>
      <c r="B4814">
        <v>-1.32E-2</v>
      </c>
      <c r="C4814">
        <v>0</v>
      </c>
      <c r="D4814">
        <v>0</v>
      </c>
    </row>
    <row r="4815" spans="1:4" x14ac:dyDescent="0.3">
      <c r="A4815" s="1">
        <v>33074.041666666664</v>
      </c>
      <c r="B4815">
        <v>-1.32E-2</v>
      </c>
      <c r="C4815">
        <v>0</v>
      </c>
      <c r="D4815">
        <v>0</v>
      </c>
    </row>
    <row r="4816" spans="1:4" x14ac:dyDescent="0.3">
      <c r="A4816" s="1">
        <v>33074.083333333336</v>
      </c>
      <c r="B4816">
        <v>-1.32E-2</v>
      </c>
      <c r="C4816">
        <v>0</v>
      </c>
      <c r="D4816">
        <v>0</v>
      </c>
    </row>
    <row r="4817" spans="1:4" x14ac:dyDescent="0.3">
      <c r="A4817" s="1">
        <v>33074.125</v>
      </c>
      <c r="B4817">
        <v>-1.32E-2</v>
      </c>
      <c r="C4817">
        <v>0</v>
      </c>
      <c r="D4817">
        <v>0</v>
      </c>
    </row>
    <row r="4818" spans="1:4" x14ac:dyDescent="0.3">
      <c r="A4818" s="1">
        <v>33074.166666666664</v>
      </c>
      <c r="B4818">
        <v>-1.32E-2</v>
      </c>
      <c r="C4818">
        <v>0</v>
      </c>
      <c r="D4818">
        <v>0</v>
      </c>
    </row>
    <row r="4819" spans="1:4" x14ac:dyDescent="0.3">
      <c r="A4819" s="1">
        <v>33074.208333333336</v>
      </c>
      <c r="B4819">
        <v>-1.32E-2</v>
      </c>
      <c r="C4819">
        <v>0</v>
      </c>
      <c r="D4819">
        <v>-3.4531999999999998</v>
      </c>
    </row>
    <row r="4820" spans="1:4" x14ac:dyDescent="0.3">
      <c r="A4820" s="1">
        <v>33074.25</v>
      </c>
      <c r="B4820">
        <v>184.18</v>
      </c>
      <c r="C4820">
        <v>0.86070000000000002</v>
      </c>
      <c r="D4820">
        <v>-12.029</v>
      </c>
    </row>
    <row r="4821" spans="1:4" x14ac:dyDescent="0.3">
      <c r="A4821" s="1">
        <v>33074.291666666664</v>
      </c>
      <c r="B4821">
        <v>474.02</v>
      </c>
      <c r="C4821">
        <v>0.89039999999999997</v>
      </c>
      <c r="D4821">
        <v>-25.48</v>
      </c>
    </row>
    <row r="4822" spans="1:4" x14ac:dyDescent="0.3">
      <c r="A4822" s="1">
        <v>33074.333333333336</v>
      </c>
      <c r="B4822">
        <v>727.34</v>
      </c>
      <c r="C4822">
        <v>0.84870000000000001</v>
      </c>
      <c r="D4822">
        <v>-57.439</v>
      </c>
    </row>
    <row r="4823" spans="1:4" x14ac:dyDescent="0.3">
      <c r="A4823" s="1">
        <v>33074.375</v>
      </c>
      <c r="B4823">
        <v>777.84</v>
      </c>
      <c r="C4823">
        <v>0.84870000000000001</v>
      </c>
      <c r="D4823">
        <v>-45.984000000000002</v>
      </c>
    </row>
    <row r="4824" spans="1:4" x14ac:dyDescent="0.3">
      <c r="A4824" s="1">
        <v>33074.416666666664</v>
      </c>
      <c r="B4824">
        <v>790.4</v>
      </c>
      <c r="C4824">
        <v>0.85060000000000002</v>
      </c>
      <c r="D4824">
        <v>-33.290999999999997</v>
      </c>
    </row>
    <row r="4825" spans="1:4" x14ac:dyDescent="0.3">
      <c r="A4825" s="1">
        <v>33074.458333333336</v>
      </c>
      <c r="B4825">
        <v>780.74</v>
      </c>
      <c r="C4825">
        <v>0.84540000000000004</v>
      </c>
      <c r="D4825">
        <v>-19.279</v>
      </c>
    </row>
    <row r="4826" spans="1:4" x14ac:dyDescent="0.3">
      <c r="A4826" s="1">
        <v>33074.5</v>
      </c>
      <c r="B4826">
        <v>772.95</v>
      </c>
      <c r="C4826">
        <v>0.85070000000000001</v>
      </c>
      <c r="D4826">
        <v>-4.2793999999999999</v>
      </c>
    </row>
    <row r="4827" spans="1:4" x14ac:dyDescent="0.3">
      <c r="A4827" s="1">
        <v>33074.541666666664</v>
      </c>
      <c r="B4827">
        <v>767.23</v>
      </c>
      <c r="C4827">
        <v>0.83750000000000002</v>
      </c>
      <c r="D4827">
        <v>10.967000000000001</v>
      </c>
    </row>
    <row r="4828" spans="1:4" x14ac:dyDescent="0.3">
      <c r="A4828" s="1">
        <v>33074.583333333336</v>
      </c>
      <c r="B4828">
        <v>763.7</v>
      </c>
      <c r="C4828">
        <v>0.81100000000000005</v>
      </c>
      <c r="D4828">
        <v>25.602</v>
      </c>
    </row>
    <row r="4829" spans="1:4" x14ac:dyDescent="0.3">
      <c r="A4829" s="1">
        <v>33074.625</v>
      </c>
      <c r="B4829">
        <v>762.42</v>
      </c>
      <c r="C4829">
        <v>0.79259999999999997</v>
      </c>
      <c r="D4829">
        <v>39.046999999999997</v>
      </c>
    </row>
    <row r="4830" spans="1:4" x14ac:dyDescent="0.3">
      <c r="A4830" s="1">
        <v>33074.666666666664</v>
      </c>
      <c r="B4830">
        <v>763.39</v>
      </c>
      <c r="C4830">
        <v>0.80189999999999995</v>
      </c>
      <c r="D4830">
        <v>51.165999999999997</v>
      </c>
    </row>
    <row r="4831" spans="1:4" x14ac:dyDescent="0.3">
      <c r="A4831" s="1">
        <v>33074.708333333336</v>
      </c>
      <c r="B4831">
        <v>673.09</v>
      </c>
      <c r="C4831">
        <v>0.84019999999999995</v>
      </c>
      <c r="D4831">
        <v>38.831000000000003</v>
      </c>
    </row>
    <row r="4832" spans="1:4" x14ac:dyDescent="0.3">
      <c r="A4832" s="1">
        <v>33074.75</v>
      </c>
      <c r="B4832">
        <v>380.25</v>
      </c>
      <c r="C4832">
        <v>0.86670000000000003</v>
      </c>
      <c r="D4832">
        <v>18.809000000000001</v>
      </c>
    </row>
    <row r="4833" spans="1:4" x14ac:dyDescent="0.3">
      <c r="A4833" s="1">
        <v>33074.791666666664</v>
      </c>
      <c r="B4833">
        <v>96.116</v>
      </c>
      <c r="C4833">
        <v>0.72599999999999998</v>
      </c>
      <c r="D4833">
        <v>7.3143000000000002</v>
      </c>
    </row>
    <row r="4834" spans="1:4" x14ac:dyDescent="0.3">
      <c r="A4834" s="1">
        <v>33074.833333333336</v>
      </c>
      <c r="B4834">
        <v>-1.32E-2</v>
      </c>
      <c r="C4834">
        <v>0</v>
      </c>
      <c r="D4834">
        <v>1.1612</v>
      </c>
    </row>
    <row r="4835" spans="1:4" x14ac:dyDescent="0.3">
      <c r="A4835" s="1">
        <v>33074.875</v>
      </c>
      <c r="B4835">
        <v>-1.32E-2</v>
      </c>
      <c r="C4835">
        <v>0</v>
      </c>
      <c r="D4835">
        <v>0</v>
      </c>
    </row>
    <row r="4836" spans="1:4" x14ac:dyDescent="0.3">
      <c r="A4836" s="1">
        <v>33074.916666666664</v>
      </c>
      <c r="B4836">
        <v>-1.32E-2</v>
      </c>
      <c r="C4836">
        <v>0</v>
      </c>
      <c r="D4836">
        <v>0</v>
      </c>
    </row>
    <row r="4837" spans="1:4" x14ac:dyDescent="0.3">
      <c r="A4837" s="1">
        <v>33074.958333333336</v>
      </c>
      <c r="B4837">
        <v>-1.32E-2</v>
      </c>
      <c r="C4837">
        <v>0</v>
      </c>
      <c r="D4837">
        <v>0</v>
      </c>
    </row>
    <row r="4838" spans="1:4" x14ac:dyDescent="0.3">
      <c r="A4838" s="1">
        <v>33075</v>
      </c>
      <c r="B4838">
        <v>-1.32E-2</v>
      </c>
      <c r="C4838">
        <v>0</v>
      </c>
      <c r="D4838">
        <v>0</v>
      </c>
    </row>
    <row r="4839" spans="1:4" x14ac:dyDescent="0.3">
      <c r="A4839" s="1">
        <v>33075.041666666664</v>
      </c>
      <c r="B4839">
        <v>-1.32E-2</v>
      </c>
      <c r="C4839">
        <v>0</v>
      </c>
      <c r="D4839">
        <v>0</v>
      </c>
    </row>
    <row r="4840" spans="1:4" x14ac:dyDescent="0.3">
      <c r="A4840" s="1">
        <v>33075.083333333336</v>
      </c>
      <c r="B4840">
        <v>-1.32E-2</v>
      </c>
      <c r="C4840">
        <v>0</v>
      </c>
      <c r="D4840">
        <v>0</v>
      </c>
    </row>
    <row r="4841" spans="1:4" x14ac:dyDescent="0.3">
      <c r="A4841" s="1">
        <v>33075.125</v>
      </c>
      <c r="B4841">
        <v>-1.32E-2</v>
      </c>
      <c r="C4841">
        <v>0</v>
      </c>
      <c r="D4841">
        <v>0</v>
      </c>
    </row>
    <row r="4842" spans="1:4" x14ac:dyDescent="0.3">
      <c r="A4842" s="1">
        <v>33075.166666666664</v>
      </c>
      <c r="B4842">
        <v>-1.32E-2</v>
      </c>
      <c r="C4842">
        <v>0</v>
      </c>
      <c r="D4842">
        <v>0</v>
      </c>
    </row>
    <row r="4843" spans="1:4" x14ac:dyDescent="0.3">
      <c r="A4843" s="1">
        <v>33075.208333333336</v>
      </c>
      <c r="B4843">
        <v>-1.32E-2</v>
      </c>
      <c r="C4843">
        <v>0</v>
      </c>
      <c r="D4843">
        <v>-3.2886000000000002</v>
      </c>
    </row>
    <row r="4844" spans="1:4" x14ac:dyDescent="0.3">
      <c r="A4844" s="1">
        <v>33075.25</v>
      </c>
      <c r="B4844">
        <v>194.08</v>
      </c>
      <c r="C4844">
        <v>0.85019999999999996</v>
      </c>
      <c r="D4844">
        <v>-11.856999999999999</v>
      </c>
    </row>
    <row r="4845" spans="1:4" x14ac:dyDescent="0.3">
      <c r="A4845" s="1">
        <v>33075.291666666664</v>
      </c>
      <c r="B4845">
        <v>488.4</v>
      </c>
      <c r="C4845">
        <v>0.88170000000000004</v>
      </c>
      <c r="D4845">
        <v>-25.238</v>
      </c>
    </row>
    <row r="4846" spans="1:4" x14ac:dyDescent="0.3">
      <c r="A4846" s="1">
        <v>33075.333333333336</v>
      </c>
      <c r="B4846">
        <v>735.13</v>
      </c>
      <c r="C4846">
        <v>0.84019999999999995</v>
      </c>
      <c r="D4846">
        <v>-57.57</v>
      </c>
    </row>
    <row r="4847" spans="1:4" x14ac:dyDescent="0.3">
      <c r="A4847" s="1">
        <v>33075.375</v>
      </c>
      <c r="B4847">
        <v>772.14</v>
      </c>
      <c r="C4847">
        <v>0.83540000000000003</v>
      </c>
      <c r="D4847">
        <v>-46.100999999999999</v>
      </c>
    </row>
    <row r="4848" spans="1:4" x14ac:dyDescent="0.3">
      <c r="A4848" s="1">
        <v>33075.416666666664</v>
      </c>
      <c r="B4848">
        <v>771.49</v>
      </c>
      <c r="C4848">
        <v>0.83360000000000001</v>
      </c>
      <c r="D4848">
        <v>-33.386000000000003</v>
      </c>
    </row>
    <row r="4849" spans="1:4" x14ac:dyDescent="0.3">
      <c r="A4849" s="1">
        <v>33075.458333333336</v>
      </c>
      <c r="B4849">
        <v>760.59</v>
      </c>
      <c r="C4849">
        <v>0.82879999999999998</v>
      </c>
      <c r="D4849">
        <v>-19.344999999999999</v>
      </c>
    </row>
    <row r="4850" spans="1:4" x14ac:dyDescent="0.3">
      <c r="A4850" s="1">
        <v>33075.5</v>
      </c>
      <c r="B4850">
        <v>751.63</v>
      </c>
      <c r="C4850">
        <v>0.82930000000000004</v>
      </c>
      <c r="D4850">
        <v>-4.3075000000000001</v>
      </c>
    </row>
    <row r="4851" spans="1:4" x14ac:dyDescent="0.3">
      <c r="A4851" s="1">
        <v>33075.541666666664</v>
      </c>
      <c r="B4851">
        <v>742.64</v>
      </c>
      <c r="C4851">
        <v>0.80789999999999995</v>
      </c>
      <c r="D4851">
        <v>10.98</v>
      </c>
    </row>
    <row r="4852" spans="1:4" x14ac:dyDescent="0.3">
      <c r="A4852" s="1">
        <v>33075.583333333336</v>
      </c>
      <c r="B4852">
        <v>734.44</v>
      </c>
      <c r="C4852">
        <v>0.77649999999999997</v>
      </c>
      <c r="D4852">
        <v>25.652000000000001</v>
      </c>
    </row>
    <row r="4853" spans="1:4" x14ac:dyDescent="0.3">
      <c r="A4853" s="1">
        <v>33075.625</v>
      </c>
      <c r="B4853">
        <v>730.8</v>
      </c>
      <c r="C4853">
        <v>0.7611</v>
      </c>
      <c r="D4853">
        <v>39.125</v>
      </c>
    </row>
    <row r="4854" spans="1:4" x14ac:dyDescent="0.3">
      <c r="A4854" s="1">
        <v>33075.666666666664</v>
      </c>
      <c r="B4854">
        <v>731.71</v>
      </c>
      <c r="C4854">
        <v>0.7702</v>
      </c>
      <c r="D4854">
        <v>51.265000000000001</v>
      </c>
    </row>
    <row r="4855" spans="1:4" x14ac:dyDescent="0.3">
      <c r="A4855" s="1">
        <v>33075.708333333336</v>
      </c>
      <c r="B4855">
        <v>672.8</v>
      </c>
      <c r="C4855">
        <v>0.82689999999999997</v>
      </c>
      <c r="D4855">
        <v>38.448999999999998</v>
      </c>
    </row>
    <row r="4856" spans="1:4" x14ac:dyDescent="0.3">
      <c r="A4856" s="1">
        <v>33075.75</v>
      </c>
      <c r="B4856">
        <v>385.87</v>
      </c>
      <c r="C4856">
        <v>0.85350000000000004</v>
      </c>
      <c r="D4856">
        <v>18.640999999999998</v>
      </c>
    </row>
    <row r="4857" spans="1:4" x14ac:dyDescent="0.3">
      <c r="A4857" s="1">
        <v>33075.791666666664</v>
      </c>
      <c r="B4857">
        <v>97.646000000000001</v>
      </c>
      <c r="C4857">
        <v>0.70469999999999999</v>
      </c>
      <c r="D4857">
        <v>7.1715999999999998</v>
      </c>
    </row>
    <row r="4858" spans="1:4" x14ac:dyDescent="0.3">
      <c r="A4858" s="1">
        <v>33075.833333333336</v>
      </c>
      <c r="B4858">
        <v>-1.32E-2</v>
      </c>
      <c r="C4858">
        <v>0</v>
      </c>
      <c r="D4858">
        <v>0</v>
      </c>
    </row>
    <row r="4859" spans="1:4" x14ac:dyDescent="0.3">
      <c r="A4859" s="1">
        <v>33075.875</v>
      </c>
      <c r="B4859">
        <v>-1.32E-2</v>
      </c>
      <c r="C4859">
        <v>0</v>
      </c>
      <c r="D4859">
        <v>0</v>
      </c>
    </row>
    <row r="4860" spans="1:4" x14ac:dyDescent="0.3">
      <c r="A4860" s="1">
        <v>33075.916666666664</v>
      </c>
      <c r="B4860">
        <v>-1.32E-2</v>
      </c>
      <c r="C4860">
        <v>0</v>
      </c>
      <c r="D4860">
        <v>0</v>
      </c>
    </row>
    <row r="4861" spans="1:4" x14ac:dyDescent="0.3">
      <c r="A4861" s="1">
        <v>33075.958333333336</v>
      </c>
      <c r="B4861">
        <v>-1.32E-2</v>
      </c>
      <c r="C4861">
        <v>0</v>
      </c>
      <c r="D4861">
        <v>0</v>
      </c>
    </row>
    <row r="4862" spans="1:4" x14ac:dyDescent="0.3">
      <c r="A4862" s="1">
        <v>33076</v>
      </c>
      <c r="B4862">
        <v>-1.32E-2</v>
      </c>
      <c r="C4862">
        <v>0</v>
      </c>
      <c r="D4862">
        <v>0</v>
      </c>
    </row>
    <row r="4863" spans="1:4" x14ac:dyDescent="0.3">
      <c r="A4863" s="1">
        <v>33076.041666666664</v>
      </c>
      <c r="B4863">
        <v>-1.32E-2</v>
      </c>
      <c r="C4863">
        <v>0</v>
      </c>
      <c r="D4863">
        <v>0</v>
      </c>
    </row>
    <row r="4864" spans="1:4" x14ac:dyDescent="0.3">
      <c r="A4864" s="1">
        <v>33076.083333333336</v>
      </c>
      <c r="B4864">
        <v>-1.32E-2</v>
      </c>
      <c r="C4864">
        <v>0</v>
      </c>
      <c r="D4864">
        <v>0</v>
      </c>
    </row>
    <row r="4865" spans="1:4" x14ac:dyDescent="0.3">
      <c r="A4865" s="1">
        <v>33076.125</v>
      </c>
      <c r="B4865">
        <v>-1.32E-2</v>
      </c>
      <c r="C4865">
        <v>0</v>
      </c>
      <c r="D4865">
        <v>0</v>
      </c>
    </row>
    <row r="4866" spans="1:4" x14ac:dyDescent="0.3">
      <c r="A4866" s="1">
        <v>33076.166666666664</v>
      </c>
      <c r="B4866">
        <v>-1.32E-2</v>
      </c>
      <c r="C4866">
        <v>0</v>
      </c>
      <c r="D4866">
        <v>0</v>
      </c>
    </row>
    <row r="4867" spans="1:4" x14ac:dyDescent="0.3">
      <c r="A4867" s="1">
        <v>33076.208333333336</v>
      </c>
      <c r="B4867">
        <v>-1.32E-2</v>
      </c>
      <c r="C4867">
        <v>0</v>
      </c>
      <c r="D4867">
        <v>-3.2917000000000001</v>
      </c>
    </row>
    <row r="4868" spans="1:4" x14ac:dyDescent="0.3">
      <c r="A4868" s="1">
        <v>33076.25</v>
      </c>
      <c r="B4868">
        <v>192.22</v>
      </c>
      <c r="C4868">
        <v>0.84530000000000005</v>
      </c>
      <c r="D4868">
        <v>-11.682</v>
      </c>
    </row>
    <row r="4869" spans="1:4" x14ac:dyDescent="0.3">
      <c r="A4869" s="1">
        <v>33076.291666666664</v>
      </c>
      <c r="B4869">
        <v>354.38</v>
      </c>
      <c r="C4869">
        <v>0.88849999999999996</v>
      </c>
      <c r="D4869">
        <v>-24.992999999999999</v>
      </c>
    </row>
    <row r="4870" spans="1:4" x14ac:dyDescent="0.3">
      <c r="A4870" s="1">
        <v>33076.333333333336</v>
      </c>
      <c r="B4870">
        <v>495.02</v>
      </c>
      <c r="C4870">
        <v>0.86870000000000003</v>
      </c>
      <c r="D4870">
        <v>-57.704000000000001</v>
      </c>
    </row>
    <row r="4871" spans="1:4" x14ac:dyDescent="0.3">
      <c r="A4871" s="1">
        <v>33076.375</v>
      </c>
      <c r="B4871">
        <v>616.9</v>
      </c>
      <c r="C4871">
        <v>0.86240000000000006</v>
      </c>
      <c r="D4871">
        <v>-46.219000000000001</v>
      </c>
    </row>
    <row r="4872" spans="1:4" x14ac:dyDescent="0.3">
      <c r="A4872" s="1">
        <v>33076.416666666664</v>
      </c>
      <c r="B4872">
        <v>751.3</v>
      </c>
      <c r="C4872">
        <v>0.84489999999999998</v>
      </c>
      <c r="D4872">
        <v>-33.482999999999997</v>
      </c>
    </row>
    <row r="4873" spans="1:4" x14ac:dyDescent="0.3">
      <c r="A4873" s="1">
        <v>33076.458333333336</v>
      </c>
      <c r="B4873">
        <v>234.47</v>
      </c>
      <c r="C4873">
        <v>0.89939999999999998</v>
      </c>
      <c r="D4873">
        <v>-19.411000000000001</v>
      </c>
    </row>
    <row r="4874" spans="1:4" x14ac:dyDescent="0.3">
      <c r="A4874" s="1">
        <v>33076.5</v>
      </c>
      <c r="B4874">
        <v>316.72000000000003</v>
      </c>
      <c r="C4874">
        <v>0.91269999999999996</v>
      </c>
      <c r="D4874">
        <v>-4.3338000000000001</v>
      </c>
    </row>
    <row r="4875" spans="1:4" x14ac:dyDescent="0.3">
      <c r="A4875" s="1">
        <v>33076.541666666664</v>
      </c>
      <c r="B4875">
        <v>450.07</v>
      </c>
      <c r="C4875">
        <v>0.90410000000000001</v>
      </c>
      <c r="D4875">
        <v>10.996</v>
      </c>
    </row>
    <row r="4876" spans="1:4" x14ac:dyDescent="0.3">
      <c r="A4876" s="1">
        <v>33076.583333333336</v>
      </c>
      <c r="B4876">
        <v>436.85</v>
      </c>
      <c r="C4876">
        <v>0.89139999999999997</v>
      </c>
      <c r="D4876">
        <v>25.706</v>
      </c>
    </row>
    <row r="4877" spans="1:4" x14ac:dyDescent="0.3">
      <c r="A4877" s="1">
        <v>33076.625</v>
      </c>
      <c r="B4877">
        <v>658.89</v>
      </c>
      <c r="C4877">
        <v>0.85529999999999995</v>
      </c>
      <c r="D4877">
        <v>39.207999999999998</v>
      </c>
    </row>
    <row r="4878" spans="1:4" x14ac:dyDescent="0.3">
      <c r="A4878" s="1">
        <v>33076.666666666664</v>
      </c>
      <c r="B4878">
        <v>750.29</v>
      </c>
      <c r="C4878">
        <v>0.81169999999999998</v>
      </c>
      <c r="D4878">
        <v>51.369</v>
      </c>
    </row>
    <row r="4879" spans="1:4" x14ac:dyDescent="0.3">
      <c r="A4879" s="1">
        <v>33076.708333333336</v>
      </c>
      <c r="B4879">
        <v>732.92</v>
      </c>
      <c r="C4879">
        <v>0.8206</v>
      </c>
      <c r="D4879">
        <v>38.058999999999997</v>
      </c>
    </row>
    <row r="4880" spans="1:4" x14ac:dyDescent="0.3">
      <c r="A4880" s="1">
        <v>33076.75</v>
      </c>
      <c r="B4880">
        <v>455.23</v>
      </c>
      <c r="C4880">
        <v>0.8528</v>
      </c>
      <c r="D4880">
        <v>18.466000000000001</v>
      </c>
    </row>
    <row r="4881" spans="1:4" x14ac:dyDescent="0.3">
      <c r="A4881" s="1">
        <v>33076.791666666664</v>
      </c>
      <c r="B4881">
        <v>115.66</v>
      </c>
      <c r="C4881">
        <v>0.69340000000000002</v>
      </c>
      <c r="D4881">
        <v>7.0235000000000003</v>
      </c>
    </row>
    <row r="4882" spans="1:4" x14ac:dyDescent="0.3">
      <c r="A4882" s="1">
        <v>33076.833333333336</v>
      </c>
      <c r="B4882">
        <v>-1.32E-2</v>
      </c>
      <c r="C4882">
        <v>0</v>
      </c>
      <c r="D4882">
        <v>0</v>
      </c>
    </row>
    <row r="4883" spans="1:4" x14ac:dyDescent="0.3">
      <c r="A4883" s="1">
        <v>33076.875</v>
      </c>
      <c r="B4883">
        <v>-1.32E-2</v>
      </c>
      <c r="C4883">
        <v>0</v>
      </c>
      <c r="D4883">
        <v>0</v>
      </c>
    </row>
    <row r="4884" spans="1:4" x14ac:dyDescent="0.3">
      <c r="A4884" s="1">
        <v>33076.916666666664</v>
      </c>
      <c r="B4884">
        <v>-1.32E-2</v>
      </c>
      <c r="C4884">
        <v>0</v>
      </c>
      <c r="D4884">
        <v>0</v>
      </c>
    </row>
    <row r="4885" spans="1:4" x14ac:dyDescent="0.3">
      <c r="A4885" s="1">
        <v>33076.958333333336</v>
      </c>
      <c r="B4885">
        <v>-1.32E-2</v>
      </c>
      <c r="C4885">
        <v>0</v>
      </c>
      <c r="D4885">
        <v>0</v>
      </c>
    </row>
    <row r="4886" spans="1:4" x14ac:dyDescent="0.3">
      <c r="A4886" s="1">
        <v>33077</v>
      </c>
      <c r="B4886">
        <v>-1.32E-2</v>
      </c>
      <c r="C4886">
        <v>0</v>
      </c>
      <c r="D4886">
        <v>0</v>
      </c>
    </row>
    <row r="4887" spans="1:4" x14ac:dyDescent="0.3">
      <c r="A4887" s="1">
        <v>33077.041666666664</v>
      </c>
      <c r="B4887">
        <v>-1.32E-2</v>
      </c>
      <c r="C4887">
        <v>0</v>
      </c>
      <c r="D4887">
        <v>0</v>
      </c>
    </row>
    <row r="4888" spans="1:4" x14ac:dyDescent="0.3">
      <c r="A4888" s="1">
        <v>33077.083333333336</v>
      </c>
      <c r="B4888">
        <v>-1.32E-2</v>
      </c>
      <c r="C4888">
        <v>0</v>
      </c>
      <c r="D4888">
        <v>0</v>
      </c>
    </row>
    <row r="4889" spans="1:4" x14ac:dyDescent="0.3">
      <c r="A4889" s="1">
        <v>33077.125</v>
      </c>
      <c r="B4889">
        <v>-1.32E-2</v>
      </c>
      <c r="C4889">
        <v>0</v>
      </c>
      <c r="D4889">
        <v>0</v>
      </c>
    </row>
    <row r="4890" spans="1:4" x14ac:dyDescent="0.3">
      <c r="A4890" s="1">
        <v>33077.166666666664</v>
      </c>
      <c r="B4890">
        <v>-1.32E-2</v>
      </c>
      <c r="C4890">
        <v>0</v>
      </c>
      <c r="D4890">
        <v>0</v>
      </c>
    </row>
    <row r="4891" spans="1:4" x14ac:dyDescent="0.3">
      <c r="A4891" s="1">
        <v>33077.208333333336</v>
      </c>
      <c r="B4891">
        <v>-1.32E-2</v>
      </c>
      <c r="C4891">
        <v>0</v>
      </c>
      <c r="D4891">
        <v>-3.1219999999999999</v>
      </c>
    </row>
    <row r="4892" spans="1:4" x14ac:dyDescent="0.3">
      <c r="A4892" s="1">
        <v>33077.25</v>
      </c>
      <c r="B4892">
        <v>237.88</v>
      </c>
      <c r="C4892">
        <v>0.82850000000000001</v>
      </c>
      <c r="D4892">
        <v>-11.505000000000001</v>
      </c>
    </row>
    <row r="4893" spans="1:4" x14ac:dyDescent="0.3">
      <c r="A4893" s="1">
        <v>33077.291666666664</v>
      </c>
      <c r="B4893">
        <v>576.27</v>
      </c>
      <c r="C4893">
        <v>0.85840000000000005</v>
      </c>
      <c r="D4893">
        <v>-24.748000000000001</v>
      </c>
    </row>
    <row r="4894" spans="1:4" x14ac:dyDescent="0.3">
      <c r="A4894" s="1">
        <v>33077.333333333336</v>
      </c>
      <c r="B4894">
        <v>768.02</v>
      </c>
      <c r="C4894">
        <v>0.75690000000000002</v>
      </c>
      <c r="D4894">
        <v>-57.838999999999999</v>
      </c>
    </row>
    <row r="4895" spans="1:4" x14ac:dyDescent="0.3">
      <c r="A4895" s="1">
        <v>33077.375</v>
      </c>
      <c r="B4895">
        <v>754.8</v>
      </c>
      <c r="C4895">
        <v>0.71419999999999995</v>
      </c>
      <c r="D4895">
        <v>-46.338999999999999</v>
      </c>
    </row>
    <row r="4896" spans="1:4" x14ac:dyDescent="0.3">
      <c r="A4896" s="1">
        <v>33077.416666666664</v>
      </c>
      <c r="B4896">
        <v>737.07</v>
      </c>
      <c r="C4896">
        <v>0.68489999999999995</v>
      </c>
      <c r="D4896">
        <v>-33.58</v>
      </c>
    </row>
    <row r="4897" spans="1:4" x14ac:dyDescent="0.3">
      <c r="A4897" s="1">
        <v>33077.458333333336</v>
      </c>
      <c r="B4897">
        <v>433.73</v>
      </c>
      <c r="C4897">
        <v>0.89029999999999998</v>
      </c>
      <c r="D4897">
        <v>-19.475999999999999</v>
      </c>
    </row>
    <row r="4898" spans="1:4" x14ac:dyDescent="0.3">
      <c r="A4898" s="1">
        <v>33077.5</v>
      </c>
      <c r="B4898">
        <v>398.23</v>
      </c>
      <c r="C4898">
        <v>0.89849999999999997</v>
      </c>
      <c r="D4898">
        <v>0</v>
      </c>
    </row>
    <row r="4899" spans="1:4" x14ac:dyDescent="0.3">
      <c r="A4899" s="1">
        <v>33077.541666666664</v>
      </c>
      <c r="B4899">
        <v>399.53</v>
      </c>
      <c r="C4899">
        <v>0.89610000000000001</v>
      </c>
      <c r="D4899">
        <v>11.015000000000001</v>
      </c>
    </row>
    <row r="4900" spans="1:4" x14ac:dyDescent="0.3">
      <c r="A4900" s="1">
        <v>33077.583333333336</v>
      </c>
      <c r="B4900">
        <v>297</v>
      </c>
      <c r="C4900">
        <v>0.88700000000000001</v>
      </c>
      <c r="D4900">
        <v>25.763999999999999</v>
      </c>
    </row>
    <row r="4901" spans="1:4" x14ac:dyDescent="0.3">
      <c r="A4901" s="1">
        <v>33077.625</v>
      </c>
      <c r="B4901">
        <v>266.24</v>
      </c>
      <c r="C4901">
        <v>0.87450000000000006</v>
      </c>
      <c r="D4901">
        <v>39.295999999999999</v>
      </c>
    </row>
    <row r="4902" spans="1:4" x14ac:dyDescent="0.3">
      <c r="A4902" s="1">
        <v>33077.666666666664</v>
      </c>
      <c r="B4902">
        <v>237.95</v>
      </c>
      <c r="C4902">
        <v>0.87470000000000003</v>
      </c>
      <c r="D4902">
        <v>51.478000000000002</v>
      </c>
    </row>
    <row r="4903" spans="1:4" x14ac:dyDescent="0.3">
      <c r="A4903" s="1">
        <v>33077.708333333336</v>
      </c>
      <c r="B4903">
        <v>168.18</v>
      </c>
      <c r="C4903">
        <v>0.87009999999999998</v>
      </c>
      <c r="D4903">
        <v>37.662999999999997</v>
      </c>
    </row>
    <row r="4904" spans="1:4" x14ac:dyDescent="0.3">
      <c r="A4904" s="1">
        <v>33077.75</v>
      </c>
      <c r="B4904">
        <v>133.69</v>
      </c>
      <c r="C4904">
        <v>0.87290000000000001</v>
      </c>
      <c r="D4904">
        <v>18.286000000000001</v>
      </c>
    </row>
    <row r="4905" spans="1:4" x14ac:dyDescent="0.3">
      <c r="A4905" s="1">
        <v>33077.791666666664</v>
      </c>
      <c r="B4905">
        <v>39.615000000000002</v>
      </c>
      <c r="C4905">
        <v>0.78849999999999998</v>
      </c>
      <c r="D4905">
        <v>6.8699000000000003</v>
      </c>
    </row>
    <row r="4906" spans="1:4" x14ac:dyDescent="0.3">
      <c r="A4906" s="1">
        <v>33077.833333333336</v>
      </c>
      <c r="B4906">
        <v>-1.32E-2</v>
      </c>
      <c r="C4906">
        <v>0</v>
      </c>
      <c r="D4906">
        <v>0</v>
      </c>
    </row>
    <row r="4907" spans="1:4" x14ac:dyDescent="0.3">
      <c r="A4907" s="1">
        <v>33077.875</v>
      </c>
      <c r="B4907">
        <v>-1.32E-2</v>
      </c>
      <c r="C4907">
        <v>0</v>
      </c>
      <c r="D4907">
        <v>0</v>
      </c>
    </row>
    <row r="4908" spans="1:4" x14ac:dyDescent="0.3">
      <c r="A4908" s="1">
        <v>33077.916666666664</v>
      </c>
      <c r="B4908">
        <v>-1.32E-2</v>
      </c>
      <c r="C4908">
        <v>0</v>
      </c>
      <c r="D4908">
        <v>0</v>
      </c>
    </row>
    <row r="4909" spans="1:4" x14ac:dyDescent="0.3">
      <c r="A4909" s="1">
        <v>33077.958333333336</v>
      </c>
      <c r="B4909">
        <v>-1.32E-2</v>
      </c>
      <c r="C4909">
        <v>0</v>
      </c>
      <c r="D4909">
        <v>0</v>
      </c>
    </row>
    <row r="4910" spans="1:4" x14ac:dyDescent="0.3">
      <c r="A4910" s="1">
        <v>33078</v>
      </c>
      <c r="B4910">
        <v>-1.32E-2</v>
      </c>
      <c r="C4910">
        <v>0</v>
      </c>
      <c r="D4910">
        <v>0</v>
      </c>
    </row>
    <row r="4911" spans="1:4" x14ac:dyDescent="0.3">
      <c r="A4911" s="1">
        <v>33078.041666666664</v>
      </c>
      <c r="B4911">
        <v>-1.32E-2</v>
      </c>
      <c r="C4911">
        <v>0</v>
      </c>
      <c r="D4911">
        <v>0</v>
      </c>
    </row>
    <row r="4912" spans="1:4" x14ac:dyDescent="0.3">
      <c r="A4912" s="1">
        <v>33078.083333333336</v>
      </c>
      <c r="B4912">
        <v>-1.32E-2</v>
      </c>
      <c r="C4912">
        <v>0</v>
      </c>
      <c r="D4912">
        <v>0</v>
      </c>
    </row>
    <row r="4913" spans="1:4" x14ac:dyDescent="0.3">
      <c r="A4913" s="1">
        <v>33078.125</v>
      </c>
      <c r="B4913">
        <v>-1.32E-2</v>
      </c>
      <c r="C4913">
        <v>0</v>
      </c>
      <c r="D4913">
        <v>0</v>
      </c>
    </row>
    <row r="4914" spans="1:4" x14ac:dyDescent="0.3">
      <c r="A4914" s="1">
        <v>33078.166666666664</v>
      </c>
      <c r="B4914">
        <v>-1.32E-2</v>
      </c>
      <c r="C4914">
        <v>0</v>
      </c>
      <c r="D4914">
        <v>0</v>
      </c>
    </row>
    <row r="4915" spans="1:4" x14ac:dyDescent="0.3">
      <c r="A4915" s="1">
        <v>33078.208333333336</v>
      </c>
      <c r="B4915">
        <v>-1.32E-2</v>
      </c>
      <c r="C4915">
        <v>0</v>
      </c>
      <c r="D4915">
        <v>-3.1204000000000001</v>
      </c>
    </row>
    <row r="4916" spans="1:4" x14ac:dyDescent="0.3">
      <c r="A4916" s="1">
        <v>33078.25</v>
      </c>
      <c r="B4916">
        <v>151.62</v>
      </c>
      <c r="C4916">
        <v>0.8347</v>
      </c>
      <c r="D4916">
        <v>-11.326000000000001</v>
      </c>
    </row>
    <row r="4917" spans="1:4" x14ac:dyDescent="0.3">
      <c r="A4917" s="1">
        <v>33078.291666666664</v>
      </c>
      <c r="B4917">
        <v>401.68</v>
      </c>
      <c r="C4917">
        <v>0.87470000000000003</v>
      </c>
      <c r="D4917">
        <v>-24.5</v>
      </c>
    </row>
    <row r="4918" spans="1:4" x14ac:dyDescent="0.3">
      <c r="A4918" s="1">
        <v>33078.333333333336</v>
      </c>
      <c r="B4918">
        <v>662.26</v>
      </c>
      <c r="C4918">
        <v>0.8327</v>
      </c>
      <c r="D4918">
        <v>-57.975999999999999</v>
      </c>
    </row>
    <row r="4919" spans="1:4" x14ac:dyDescent="0.3">
      <c r="A4919" s="1">
        <v>33078.375</v>
      </c>
      <c r="B4919">
        <v>664.61</v>
      </c>
      <c r="C4919">
        <v>0.84489999999999998</v>
      </c>
      <c r="D4919">
        <v>-46.46</v>
      </c>
    </row>
    <row r="4920" spans="1:4" x14ac:dyDescent="0.3">
      <c r="A4920" s="1">
        <v>33078.416666666664</v>
      </c>
      <c r="B4920">
        <v>622.98</v>
      </c>
      <c r="C4920">
        <v>0.8639</v>
      </c>
      <c r="D4920">
        <v>-33.677999999999997</v>
      </c>
    </row>
    <row r="4921" spans="1:4" x14ac:dyDescent="0.3">
      <c r="A4921" s="1">
        <v>33078.458333333336</v>
      </c>
      <c r="B4921">
        <v>700.33</v>
      </c>
      <c r="C4921">
        <v>0.86350000000000005</v>
      </c>
      <c r="D4921">
        <v>-19.541</v>
      </c>
    </row>
    <row r="4922" spans="1:4" x14ac:dyDescent="0.3">
      <c r="A4922" s="1">
        <v>33078.5</v>
      </c>
      <c r="B4922">
        <v>675.27</v>
      </c>
      <c r="C4922">
        <v>0.87819999999999998</v>
      </c>
      <c r="D4922">
        <v>-4.3811</v>
      </c>
    </row>
    <row r="4923" spans="1:4" x14ac:dyDescent="0.3">
      <c r="A4923" s="1">
        <v>33078.541666666664</v>
      </c>
      <c r="B4923">
        <v>655.91</v>
      </c>
      <c r="C4923">
        <v>0.87209999999999999</v>
      </c>
      <c r="D4923">
        <v>11.038</v>
      </c>
    </row>
    <row r="4924" spans="1:4" x14ac:dyDescent="0.3">
      <c r="A4924" s="1">
        <v>33078.583333333336</v>
      </c>
      <c r="B4924">
        <v>670.7</v>
      </c>
      <c r="C4924">
        <v>0.84789999999999999</v>
      </c>
      <c r="D4924">
        <v>25.826000000000001</v>
      </c>
    </row>
    <row r="4925" spans="1:4" x14ac:dyDescent="0.3">
      <c r="A4925" s="1">
        <v>33078.625</v>
      </c>
      <c r="B4925">
        <v>675.78</v>
      </c>
      <c r="C4925">
        <v>0.82369999999999999</v>
      </c>
      <c r="D4925">
        <v>39.387999999999998</v>
      </c>
    </row>
    <row r="4926" spans="1:4" x14ac:dyDescent="0.3">
      <c r="A4926" s="1">
        <v>33078.666666666664</v>
      </c>
      <c r="B4926">
        <v>638.01</v>
      </c>
      <c r="C4926">
        <v>0.81979999999999997</v>
      </c>
      <c r="D4926">
        <v>51.591999999999999</v>
      </c>
    </row>
    <row r="4927" spans="1:4" x14ac:dyDescent="0.3">
      <c r="A4927" s="1">
        <v>33078.708333333336</v>
      </c>
      <c r="B4927">
        <v>538.61</v>
      </c>
      <c r="C4927">
        <v>0.83250000000000002</v>
      </c>
      <c r="D4927">
        <v>37.259</v>
      </c>
    </row>
    <row r="4928" spans="1:4" x14ac:dyDescent="0.3">
      <c r="A4928" s="1">
        <v>33078.75</v>
      </c>
      <c r="B4928">
        <v>277.57</v>
      </c>
      <c r="C4928">
        <v>0.84870000000000001</v>
      </c>
      <c r="D4928">
        <v>18.099</v>
      </c>
    </row>
    <row r="4929" spans="1:4" x14ac:dyDescent="0.3">
      <c r="A4929" s="1">
        <v>33078.791666666664</v>
      </c>
      <c r="B4929">
        <v>68.924999999999997</v>
      </c>
      <c r="C4929">
        <v>0.67400000000000004</v>
      </c>
      <c r="D4929">
        <v>6.7110000000000003</v>
      </c>
    </row>
    <row r="4930" spans="1:4" x14ac:dyDescent="0.3">
      <c r="A4930" s="1">
        <v>33078.833333333336</v>
      </c>
      <c r="B4930">
        <v>-1.32E-2</v>
      </c>
      <c r="C4930">
        <v>0</v>
      </c>
      <c r="D4930">
        <v>0</v>
      </c>
    </row>
    <row r="4931" spans="1:4" x14ac:dyDescent="0.3">
      <c r="A4931" s="1">
        <v>33078.875</v>
      </c>
      <c r="B4931">
        <v>-1.32E-2</v>
      </c>
      <c r="C4931">
        <v>0</v>
      </c>
      <c r="D4931">
        <v>0</v>
      </c>
    </row>
    <row r="4932" spans="1:4" x14ac:dyDescent="0.3">
      <c r="A4932" s="1">
        <v>33078.916666666664</v>
      </c>
      <c r="B4932">
        <v>-1.32E-2</v>
      </c>
      <c r="C4932">
        <v>0</v>
      </c>
      <c r="D4932">
        <v>0</v>
      </c>
    </row>
    <row r="4933" spans="1:4" x14ac:dyDescent="0.3">
      <c r="A4933" s="1">
        <v>33078.958333333336</v>
      </c>
      <c r="B4933">
        <v>-1.32E-2</v>
      </c>
      <c r="C4933">
        <v>0</v>
      </c>
      <c r="D4933">
        <v>0</v>
      </c>
    </row>
    <row r="4934" spans="1:4" x14ac:dyDescent="0.3">
      <c r="A4934" s="1">
        <v>33079</v>
      </c>
      <c r="B4934">
        <v>-1.32E-2</v>
      </c>
      <c r="C4934">
        <v>0</v>
      </c>
      <c r="D4934">
        <v>0</v>
      </c>
    </row>
    <row r="4935" spans="1:4" x14ac:dyDescent="0.3">
      <c r="A4935" s="1">
        <v>33079.041666666664</v>
      </c>
      <c r="B4935">
        <v>-1.32E-2</v>
      </c>
      <c r="C4935">
        <v>0</v>
      </c>
      <c r="D4935">
        <v>0</v>
      </c>
    </row>
    <row r="4936" spans="1:4" x14ac:dyDescent="0.3">
      <c r="A4936" s="1">
        <v>33079.083333333336</v>
      </c>
      <c r="B4936">
        <v>-1.32E-2</v>
      </c>
      <c r="C4936">
        <v>0</v>
      </c>
      <c r="D4936">
        <v>0</v>
      </c>
    </row>
    <row r="4937" spans="1:4" x14ac:dyDescent="0.3">
      <c r="A4937" s="1">
        <v>33079.125</v>
      </c>
      <c r="B4937">
        <v>-1.32E-2</v>
      </c>
      <c r="C4937">
        <v>0</v>
      </c>
      <c r="D4937">
        <v>0</v>
      </c>
    </row>
    <row r="4938" spans="1:4" x14ac:dyDescent="0.3">
      <c r="A4938" s="1">
        <v>33079.166666666664</v>
      </c>
      <c r="B4938">
        <v>-1.32E-2</v>
      </c>
      <c r="C4938">
        <v>0</v>
      </c>
      <c r="D4938">
        <v>0</v>
      </c>
    </row>
    <row r="4939" spans="1:4" x14ac:dyDescent="0.3">
      <c r="A4939" s="1">
        <v>33079.208333333336</v>
      </c>
      <c r="B4939">
        <v>-1.32E-2</v>
      </c>
      <c r="C4939">
        <v>0</v>
      </c>
      <c r="D4939">
        <v>-2.9460000000000002</v>
      </c>
    </row>
    <row r="4940" spans="1:4" x14ac:dyDescent="0.3">
      <c r="A4940" s="1">
        <v>33079.25</v>
      </c>
      <c r="B4940">
        <v>154.84</v>
      </c>
      <c r="C4940">
        <v>0.82950000000000002</v>
      </c>
      <c r="D4940">
        <v>-11.145</v>
      </c>
    </row>
    <row r="4941" spans="1:4" x14ac:dyDescent="0.3">
      <c r="A4941" s="1">
        <v>33079.291666666664</v>
      </c>
      <c r="B4941">
        <v>366.62</v>
      </c>
      <c r="C4941">
        <v>0.88</v>
      </c>
      <c r="D4941">
        <v>-24.251999999999999</v>
      </c>
    </row>
    <row r="4942" spans="1:4" x14ac:dyDescent="0.3">
      <c r="A4942" s="1">
        <v>33079.333333333336</v>
      </c>
      <c r="B4942">
        <v>586.09</v>
      </c>
      <c r="C4942">
        <v>0.84789999999999999</v>
      </c>
      <c r="D4942">
        <v>-58.116</v>
      </c>
    </row>
    <row r="4943" spans="1:4" x14ac:dyDescent="0.3">
      <c r="A4943" s="1">
        <v>33079.375</v>
      </c>
      <c r="B4943">
        <v>676.2</v>
      </c>
      <c r="C4943">
        <v>0.84560000000000002</v>
      </c>
      <c r="D4943">
        <v>-46.582000000000001</v>
      </c>
    </row>
    <row r="4944" spans="1:4" x14ac:dyDescent="0.3">
      <c r="A4944" s="1">
        <v>33079.416666666664</v>
      </c>
      <c r="B4944">
        <v>678.07</v>
      </c>
      <c r="C4944">
        <v>0.86</v>
      </c>
      <c r="D4944">
        <v>-33.776000000000003</v>
      </c>
    </row>
    <row r="4945" spans="1:4" x14ac:dyDescent="0.3">
      <c r="A4945" s="1">
        <v>33079.458333333336</v>
      </c>
      <c r="B4945">
        <v>715.67</v>
      </c>
      <c r="C4945">
        <v>0.86460000000000004</v>
      </c>
      <c r="D4945">
        <v>-19.605</v>
      </c>
    </row>
    <row r="4946" spans="1:4" x14ac:dyDescent="0.3">
      <c r="A4946" s="1">
        <v>33079.5</v>
      </c>
      <c r="B4946">
        <v>714.4</v>
      </c>
      <c r="C4946">
        <v>0.86719999999999997</v>
      </c>
      <c r="D4946">
        <v>-4.4019000000000004</v>
      </c>
    </row>
    <row r="4947" spans="1:4" x14ac:dyDescent="0.3">
      <c r="A4947" s="1">
        <v>33079.541666666664</v>
      </c>
      <c r="B4947">
        <v>710.1</v>
      </c>
      <c r="C4947">
        <v>0.85640000000000005</v>
      </c>
      <c r="D4947">
        <v>11.063000000000001</v>
      </c>
    </row>
    <row r="4948" spans="1:4" x14ac:dyDescent="0.3">
      <c r="A4948" s="1">
        <v>33079.583333333336</v>
      </c>
      <c r="B4948">
        <v>702.76</v>
      </c>
      <c r="C4948">
        <v>0.83989999999999998</v>
      </c>
      <c r="D4948">
        <v>25.891999999999999</v>
      </c>
    </row>
    <row r="4949" spans="1:4" x14ac:dyDescent="0.3">
      <c r="A4949" s="1">
        <v>33079.625</v>
      </c>
      <c r="B4949">
        <v>685.34</v>
      </c>
      <c r="C4949">
        <v>0.82789999999999997</v>
      </c>
      <c r="D4949">
        <v>39.484999999999999</v>
      </c>
    </row>
    <row r="4950" spans="1:4" x14ac:dyDescent="0.3">
      <c r="A4950" s="1">
        <v>33079.666666666664</v>
      </c>
      <c r="B4950">
        <v>648.69000000000005</v>
      </c>
      <c r="C4950">
        <v>0.82289999999999996</v>
      </c>
      <c r="D4950">
        <v>51.71</v>
      </c>
    </row>
    <row r="4951" spans="1:4" x14ac:dyDescent="0.3">
      <c r="A4951" s="1">
        <v>33079.708333333336</v>
      </c>
      <c r="B4951">
        <v>531.46</v>
      </c>
      <c r="C4951">
        <v>0.83799999999999997</v>
      </c>
      <c r="D4951">
        <v>36.85</v>
      </c>
    </row>
    <row r="4952" spans="1:4" x14ac:dyDescent="0.3">
      <c r="A4952" s="1">
        <v>33079.75</v>
      </c>
      <c r="B4952">
        <v>303.19</v>
      </c>
      <c r="C4952">
        <v>0.85140000000000005</v>
      </c>
      <c r="D4952">
        <v>17.907</v>
      </c>
    </row>
    <row r="4953" spans="1:4" x14ac:dyDescent="0.3">
      <c r="A4953" s="1">
        <v>33079.791666666664</v>
      </c>
      <c r="B4953">
        <v>69.266999999999996</v>
      </c>
      <c r="C4953">
        <v>0.68910000000000005</v>
      </c>
      <c r="D4953">
        <v>6.5468000000000002</v>
      </c>
    </row>
    <row r="4954" spans="1:4" x14ac:dyDescent="0.3">
      <c r="A4954" s="1">
        <v>33079.833333333336</v>
      </c>
      <c r="B4954">
        <v>-1.32E-2</v>
      </c>
      <c r="C4954">
        <v>0</v>
      </c>
      <c r="D4954">
        <v>0</v>
      </c>
    </row>
    <row r="4955" spans="1:4" x14ac:dyDescent="0.3">
      <c r="A4955" s="1">
        <v>33079.875</v>
      </c>
      <c r="B4955">
        <v>-1.32E-2</v>
      </c>
      <c r="C4955">
        <v>0</v>
      </c>
      <c r="D4955">
        <v>0</v>
      </c>
    </row>
    <row r="4956" spans="1:4" x14ac:dyDescent="0.3">
      <c r="A4956" s="1">
        <v>33079.916666666664</v>
      </c>
      <c r="B4956">
        <v>-1.32E-2</v>
      </c>
      <c r="C4956">
        <v>0</v>
      </c>
      <c r="D4956">
        <v>0</v>
      </c>
    </row>
    <row r="4957" spans="1:4" x14ac:dyDescent="0.3">
      <c r="A4957" s="1">
        <v>33079.958333333336</v>
      </c>
      <c r="B4957">
        <v>-1.32E-2</v>
      </c>
      <c r="C4957">
        <v>0</v>
      </c>
      <c r="D4957">
        <v>0</v>
      </c>
    </row>
    <row r="4958" spans="1:4" x14ac:dyDescent="0.3">
      <c r="A4958" s="1">
        <v>33080</v>
      </c>
      <c r="B4958">
        <v>-1.32E-2</v>
      </c>
      <c r="C4958">
        <v>0</v>
      </c>
      <c r="D4958">
        <v>0</v>
      </c>
    </row>
    <row r="4959" spans="1:4" x14ac:dyDescent="0.3">
      <c r="A4959" s="1">
        <v>33080.041666666664</v>
      </c>
      <c r="B4959">
        <v>-1.32E-2</v>
      </c>
      <c r="C4959">
        <v>0</v>
      </c>
      <c r="D4959">
        <v>0</v>
      </c>
    </row>
    <row r="4960" spans="1:4" x14ac:dyDescent="0.3">
      <c r="A4960" s="1">
        <v>33080.083333333336</v>
      </c>
      <c r="B4960">
        <v>-1.32E-2</v>
      </c>
      <c r="C4960">
        <v>0</v>
      </c>
      <c r="D4960">
        <v>0</v>
      </c>
    </row>
    <row r="4961" spans="1:4" x14ac:dyDescent="0.3">
      <c r="A4961" s="1">
        <v>33080.125</v>
      </c>
      <c r="B4961">
        <v>-1.32E-2</v>
      </c>
      <c r="C4961">
        <v>0</v>
      </c>
      <c r="D4961">
        <v>0</v>
      </c>
    </row>
    <row r="4962" spans="1:4" x14ac:dyDescent="0.3">
      <c r="A4962" s="1">
        <v>33080.166666666664</v>
      </c>
      <c r="B4962">
        <v>-1.32E-2</v>
      </c>
      <c r="C4962">
        <v>0</v>
      </c>
      <c r="D4962">
        <v>0</v>
      </c>
    </row>
    <row r="4963" spans="1:4" x14ac:dyDescent="0.3">
      <c r="A4963" s="1">
        <v>33080.208333333336</v>
      </c>
      <c r="B4963">
        <v>-1.32E-2</v>
      </c>
      <c r="C4963">
        <v>0</v>
      </c>
      <c r="D4963">
        <v>-2.9401999999999999</v>
      </c>
    </row>
    <row r="4964" spans="1:4" x14ac:dyDescent="0.3">
      <c r="A4964" s="1">
        <v>33080.25</v>
      </c>
      <c r="B4964">
        <v>169.96</v>
      </c>
      <c r="C4964">
        <v>0.83420000000000005</v>
      </c>
      <c r="D4964">
        <v>-10.962</v>
      </c>
    </row>
    <row r="4965" spans="1:4" x14ac:dyDescent="0.3">
      <c r="A4965" s="1">
        <v>33080.291666666664</v>
      </c>
      <c r="B4965">
        <v>468.5</v>
      </c>
      <c r="C4965">
        <v>0.87570000000000003</v>
      </c>
      <c r="D4965">
        <v>-24.003</v>
      </c>
    </row>
    <row r="4966" spans="1:4" x14ac:dyDescent="0.3">
      <c r="A4966" s="1">
        <v>33080.333333333336</v>
      </c>
      <c r="B4966">
        <v>730.83</v>
      </c>
      <c r="C4966">
        <v>0.83209999999999995</v>
      </c>
      <c r="D4966">
        <v>-58.256999999999998</v>
      </c>
    </row>
    <row r="4967" spans="1:4" x14ac:dyDescent="0.3">
      <c r="A4967" s="1">
        <v>33080.375</v>
      </c>
      <c r="B4967">
        <v>771.14</v>
      </c>
      <c r="C4967">
        <v>0.82320000000000004</v>
      </c>
      <c r="D4967">
        <v>-46.704999999999998</v>
      </c>
    </row>
    <row r="4968" spans="1:4" x14ac:dyDescent="0.3">
      <c r="A4968" s="1">
        <v>33080.416666666664</v>
      </c>
      <c r="B4968">
        <v>760.47</v>
      </c>
      <c r="C4968">
        <v>0.80889999999999995</v>
      </c>
      <c r="D4968">
        <v>-33.875</v>
      </c>
    </row>
    <row r="4969" spans="1:4" x14ac:dyDescent="0.3">
      <c r="A4969" s="1">
        <v>33080.458333333336</v>
      </c>
      <c r="B4969">
        <v>750.96</v>
      </c>
      <c r="C4969">
        <v>0.82509999999999994</v>
      </c>
      <c r="D4969">
        <v>-19.669</v>
      </c>
    </row>
    <row r="4970" spans="1:4" x14ac:dyDescent="0.3">
      <c r="A4970" s="1">
        <v>33080.5</v>
      </c>
      <c r="B4970">
        <v>739.79</v>
      </c>
      <c r="C4970">
        <v>0.82789999999999997</v>
      </c>
      <c r="D4970">
        <v>-4.4207999999999998</v>
      </c>
    </row>
    <row r="4971" spans="1:4" x14ac:dyDescent="0.3">
      <c r="A4971" s="1">
        <v>33080.541666666664</v>
      </c>
      <c r="B4971">
        <v>729.43</v>
      </c>
      <c r="C4971">
        <v>0.81599999999999995</v>
      </c>
      <c r="D4971">
        <v>11.092000000000001</v>
      </c>
    </row>
    <row r="4972" spans="1:4" x14ac:dyDescent="0.3">
      <c r="A4972" s="1">
        <v>33080.583333333336</v>
      </c>
      <c r="B4972">
        <v>723.74</v>
      </c>
      <c r="C4972">
        <v>0.8145</v>
      </c>
      <c r="D4972">
        <v>25.963000000000001</v>
      </c>
    </row>
    <row r="4973" spans="1:4" x14ac:dyDescent="0.3">
      <c r="A4973" s="1">
        <v>33080.625</v>
      </c>
      <c r="B4973">
        <v>714.36</v>
      </c>
      <c r="C4973">
        <v>0.82479999999999998</v>
      </c>
      <c r="D4973">
        <v>39.587000000000003</v>
      </c>
    </row>
    <row r="4974" spans="1:4" x14ac:dyDescent="0.3">
      <c r="A4974" s="1">
        <v>33080.666666666664</v>
      </c>
      <c r="B4974">
        <v>678.26</v>
      </c>
      <c r="C4974">
        <v>0.8236</v>
      </c>
      <c r="D4974">
        <v>51.834000000000003</v>
      </c>
    </row>
    <row r="4975" spans="1:4" x14ac:dyDescent="0.3">
      <c r="A4975" s="1">
        <v>33080.708333333336</v>
      </c>
      <c r="B4975">
        <v>529.37</v>
      </c>
      <c r="C4975">
        <v>0.84419999999999995</v>
      </c>
      <c r="D4975">
        <v>36.435000000000002</v>
      </c>
    </row>
    <row r="4976" spans="1:4" x14ac:dyDescent="0.3">
      <c r="A4976" s="1">
        <v>33080.75</v>
      </c>
      <c r="B4976">
        <v>270.3</v>
      </c>
      <c r="C4976">
        <v>0.85860000000000003</v>
      </c>
      <c r="D4976">
        <v>17.709</v>
      </c>
    </row>
    <row r="4977" spans="1:4" x14ac:dyDescent="0.3">
      <c r="A4977" s="1">
        <v>33080.791666666664</v>
      </c>
      <c r="B4977">
        <v>59.106999999999999</v>
      </c>
      <c r="C4977">
        <v>0.67869999999999997</v>
      </c>
      <c r="D4977">
        <v>6.3773999999999997</v>
      </c>
    </row>
    <row r="4978" spans="1:4" x14ac:dyDescent="0.3">
      <c r="A4978" s="1">
        <v>33080.833333333336</v>
      </c>
      <c r="B4978">
        <v>-1.32E-2</v>
      </c>
      <c r="C4978">
        <v>0</v>
      </c>
      <c r="D4978">
        <v>0</v>
      </c>
    </row>
    <row r="4979" spans="1:4" x14ac:dyDescent="0.3">
      <c r="A4979" s="1">
        <v>33080.875</v>
      </c>
      <c r="B4979">
        <v>-1.32E-2</v>
      </c>
      <c r="C4979">
        <v>0</v>
      </c>
      <c r="D4979">
        <v>0</v>
      </c>
    </row>
    <row r="4980" spans="1:4" x14ac:dyDescent="0.3">
      <c r="A4980" s="1">
        <v>33080.916666666664</v>
      </c>
      <c r="B4980">
        <v>-1.32E-2</v>
      </c>
      <c r="C4980">
        <v>0</v>
      </c>
      <c r="D4980">
        <v>0</v>
      </c>
    </row>
    <row r="4981" spans="1:4" x14ac:dyDescent="0.3">
      <c r="A4981" s="1">
        <v>33080.958333333336</v>
      </c>
      <c r="B4981">
        <v>-1.32E-2</v>
      </c>
      <c r="C4981">
        <v>0</v>
      </c>
      <c r="D4981">
        <v>0</v>
      </c>
    </row>
    <row r="4982" spans="1:4" x14ac:dyDescent="0.3">
      <c r="A4982" s="1">
        <v>33081</v>
      </c>
      <c r="B4982">
        <v>-1.32E-2</v>
      </c>
      <c r="C4982">
        <v>0</v>
      </c>
      <c r="D4982">
        <v>0</v>
      </c>
    </row>
    <row r="4983" spans="1:4" x14ac:dyDescent="0.3">
      <c r="A4983" s="1">
        <v>33081.041666666664</v>
      </c>
      <c r="B4983">
        <v>-1.32E-2</v>
      </c>
      <c r="C4983">
        <v>0</v>
      </c>
      <c r="D4983">
        <v>0</v>
      </c>
    </row>
    <row r="4984" spans="1:4" x14ac:dyDescent="0.3">
      <c r="A4984" s="1">
        <v>33081.083333333336</v>
      </c>
      <c r="B4984">
        <v>-1.32E-2</v>
      </c>
      <c r="C4984">
        <v>0</v>
      </c>
      <c r="D4984">
        <v>0</v>
      </c>
    </row>
    <row r="4985" spans="1:4" x14ac:dyDescent="0.3">
      <c r="A4985" s="1">
        <v>33081.125</v>
      </c>
      <c r="B4985">
        <v>-1.32E-2</v>
      </c>
      <c r="C4985">
        <v>0</v>
      </c>
      <c r="D4985">
        <v>0</v>
      </c>
    </row>
    <row r="4986" spans="1:4" x14ac:dyDescent="0.3">
      <c r="A4986" s="1">
        <v>33081.166666666664</v>
      </c>
      <c r="B4986">
        <v>-1.32E-2</v>
      </c>
      <c r="C4986">
        <v>0</v>
      </c>
      <c r="D4986">
        <v>0</v>
      </c>
    </row>
    <row r="4987" spans="1:4" x14ac:dyDescent="0.3">
      <c r="A4987" s="1">
        <v>33081.208333333336</v>
      </c>
      <c r="B4987">
        <v>-1.32E-2</v>
      </c>
      <c r="C4987">
        <v>0</v>
      </c>
      <c r="D4987">
        <v>-2.7616999999999998</v>
      </c>
    </row>
    <row r="4988" spans="1:4" x14ac:dyDescent="0.3">
      <c r="A4988" s="1">
        <v>33081.25</v>
      </c>
      <c r="B4988">
        <v>141.22999999999999</v>
      </c>
      <c r="C4988">
        <v>0.84250000000000003</v>
      </c>
      <c r="D4988">
        <v>-10.778</v>
      </c>
    </row>
    <row r="4989" spans="1:4" x14ac:dyDescent="0.3">
      <c r="A4989" s="1">
        <v>33081.291666666664</v>
      </c>
      <c r="B4989">
        <v>387.87</v>
      </c>
      <c r="C4989">
        <v>0.89370000000000005</v>
      </c>
      <c r="D4989">
        <v>-23.753</v>
      </c>
    </row>
    <row r="4990" spans="1:4" x14ac:dyDescent="0.3">
      <c r="A4990" s="1">
        <v>33081.333333333336</v>
      </c>
      <c r="B4990">
        <v>596.59</v>
      </c>
      <c r="C4990">
        <v>0.86270000000000002</v>
      </c>
      <c r="D4990">
        <v>-58.399000000000001</v>
      </c>
    </row>
    <row r="4991" spans="1:4" x14ac:dyDescent="0.3">
      <c r="A4991" s="1">
        <v>33081.375</v>
      </c>
      <c r="B4991">
        <v>687.83</v>
      </c>
      <c r="C4991">
        <v>0.86150000000000004</v>
      </c>
      <c r="D4991">
        <v>-46.83</v>
      </c>
    </row>
    <row r="4992" spans="1:4" x14ac:dyDescent="0.3">
      <c r="A4992" s="1">
        <v>33081.416666666664</v>
      </c>
      <c r="B4992">
        <v>716.94</v>
      </c>
      <c r="C4992">
        <v>0.87170000000000003</v>
      </c>
      <c r="D4992">
        <v>-33.973999999999997</v>
      </c>
    </row>
    <row r="4993" spans="1:4" x14ac:dyDescent="0.3">
      <c r="A4993" s="1">
        <v>33081.458333333336</v>
      </c>
      <c r="B4993">
        <v>745.17</v>
      </c>
      <c r="C4993">
        <v>0.879</v>
      </c>
      <c r="D4993">
        <v>-19.731999999999999</v>
      </c>
    </row>
    <row r="4994" spans="1:4" x14ac:dyDescent="0.3">
      <c r="A4994" s="1">
        <v>33081.5</v>
      </c>
      <c r="B4994">
        <v>737.49</v>
      </c>
      <c r="C4994">
        <v>0.88900000000000001</v>
      </c>
      <c r="D4994">
        <v>-4.4377000000000004</v>
      </c>
    </row>
    <row r="4995" spans="1:4" x14ac:dyDescent="0.3">
      <c r="A4995" s="1">
        <v>33081.541666666664</v>
      </c>
      <c r="B4995">
        <v>743.09</v>
      </c>
      <c r="C4995">
        <v>0.87380000000000002</v>
      </c>
      <c r="D4995">
        <v>11.124000000000001</v>
      </c>
    </row>
    <row r="4996" spans="1:4" x14ac:dyDescent="0.3">
      <c r="A4996" s="1">
        <v>33081.583333333336</v>
      </c>
      <c r="B4996">
        <v>734.65</v>
      </c>
      <c r="C4996">
        <v>0.86040000000000005</v>
      </c>
      <c r="D4996">
        <v>26.036999999999999</v>
      </c>
    </row>
    <row r="4997" spans="1:4" x14ac:dyDescent="0.3">
      <c r="A4997" s="1">
        <v>33081.625</v>
      </c>
      <c r="B4997">
        <v>730.03</v>
      </c>
      <c r="C4997">
        <v>0.84050000000000002</v>
      </c>
      <c r="D4997">
        <v>39.694000000000003</v>
      </c>
    </row>
    <row r="4998" spans="1:4" x14ac:dyDescent="0.3">
      <c r="A4998" s="1">
        <v>33081.666666666664</v>
      </c>
      <c r="B4998">
        <v>688.92</v>
      </c>
      <c r="C4998">
        <v>0.83299999999999996</v>
      </c>
      <c r="D4998">
        <v>51.963000000000001</v>
      </c>
    </row>
    <row r="4999" spans="1:4" x14ac:dyDescent="0.3">
      <c r="A4999" s="1">
        <v>33081.708333333336</v>
      </c>
      <c r="B4999">
        <v>542.48</v>
      </c>
      <c r="C4999">
        <v>0.85309999999999997</v>
      </c>
      <c r="D4999">
        <v>36.015999999999998</v>
      </c>
    </row>
    <row r="5000" spans="1:4" x14ac:dyDescent="0.3">
      <c r="A5000" s="1">
        <v>33081.75</v>
      </c>
      <c r="B5000">
        <v>285.14999999999998</v>
      </c>
      <c r="C5000">
        <v>0.86739999999999995</v>
      </c>
      <c r="D5000">
        <v>17.504999999999999</v>
      </c>
    </row>
    <row r="5001" spans="1:4" x14ac:dyDescent="0.3">
      <c r="A5001" s="1">
        <v>33081.791666666664</v>
      </c>
      <c r="B5001">
        <v>62.134999999999998</v>
      </c>
      <c r="C5001">
        <v>0.68859999999999999</v>
      </c>
      <c r="D5001">
        <v>6.2027999999999999</v>
      </c>
    </row>
    <row r="5002" spans="1:4" x14ac:dyDescent="0.3">
      <c r="A5002" s="1">
        <v>33081.833333333336</v>
      </c>
      <c r="B5002">
        <v>-1.32E-2</v>
      </c>
      <c r="C5002">
        <v>0</v>
      </c>
      <c r="D5002">
        <v>0</v>
      </c>
    </row>
    <row r="5003" spans="1:4" x14ac:dyDescent="0.3">
      <c r="A5003" s="1">
        <v>33081.875</v>
      </c>
      <c r="B5003">
        <v>-1.32E-2</v>
      </c>
      <c r="C5003">
        <v>0</v>
      </c>
      <c r="D5003">
        <v>0</v>
      </c>
    </row>
    <row r="5004" spans="1:4" x14ac:dyDescent="0.3">
      <c r="A5004" s="1">
        <v>33081.916666666664</v>
      </c>
      <c r="B5004">
        <v>-1.32E-2</v>
      </c>
      <c r="C5004">
        <v>0</v>
      </c>
      <c r="D5004">
        <v>0</v>
      </c>
    </row>
    <row r="5005" spans="1:4" x14ac:dyDescent="0.3">
      <c r="A5005" s="1">
        <v>33081.958333333336</v>
      </c>
      <c r="B5005">
        <v>-1.32E-2</v>
      </c>
      <c r="C5005">
        <v>0</v>
      </c>
      <c r="D5005">
        <v>0</v>
      </c>
    </row>
    <row r="5006" spans="1:4" x14ac:dyDescent="0.3">
      <c r="A5006" s="1">
        <v>33082</v>
      </c>
      <c r="B5006">
        <v>-1.32E-2</v>
      </c>
      <c r="C5006">
        <v>0</v>
      </c>
      <c r="D5006">
        <v>0</v>
      </c>
    </row>
    <row r="5007" spans="1:4" x14ac:dyDescent="0.3">
      <c r="A5007" s="1">
        <v>33082.041666666664</v>
      </c>
      <c r="B5007">
        <v>-1.32E-2</v>
      </c>
      <c r="C5007">
        <v>0</v>
      </c>
      <c r="D5007">
        <v>0</v>
      </c>
    </row>
    <row r="5008" spans="1:4" x14ac:dyDescent="0.3">
      <c r="A5008" s="1">
        <v>33082.083333333336</v>
      </c>
      <c r="B5008">
        <v>-1.32E-2</v>
      </c>
      <c r="C5008">
        <v>0</v>
      </c>
      <c r="D5008">
        <v>0</v>
      </c>
    </row>
    <row r="5009" spans="1:4" x14ac:dyDescent="0.3">
      <c r="A5009" s="1">
        <v>33082.125</v>
      </c>
      <c r="B5009">
        <v>-1.32E-2</v>
      </c>
      <c r="C5009">
        <v>0</v>
      </c>
      <c r="D5009">
        <v>0</v>
      </c>
    </row>
    <row r="5010" spans="1:4" x14ac:dyDescent="0.3">
      <c r="A5010" s="1">
        <v>33082.166666666664</v>
      </c>
      <c r="B5010">
        <v>-1.32E-2</v>
      </c>
      <c r="C5010">
        <v>0</v>
      </c>
      <c r="D5010">
        <v>0</v>
      </c>
    </row>
    <row r="5011" spans="1:4" x14ac:dyDescent="0.3">
      <c r="A5011" s="1">
        <v>33082.208333333336</v>
      </c>
      <c r="B5011">
        <v>-1.32E-2</v>
      </c>
      <c r="C5011">
        <v>0</v>
      </c>
      <c r="D5011">
        <v>-2.7521</v>
      </c>
    </row>
    <row r="5012" spans="1:4" x14ac:dyDescent="0.3">
      <c r="A5012" s="1">
        <v>33082.25</v>
      </c>
      <c r="B5012">
        <v>143.75</v>
      </c>
      <c r="C5012">
        <v>0.84340000000000004</v>
      </c>
      <c r="D5012">
        <v>-10.590999999999999</v>
      </c>
    </row>
    <row r="5013" spans="1:4" x14ac:dyDescent="0.3">
      <c r="A5013" s="1">
        <v>33082.291666666664</v>
      </c>
      <c r="B5013">
        <v>386.3</v>
      </c>
      <c r="C5013">
        <v>0.89829999999999999</v>
      </c>
      <c r="D5013">
        <v>-23.501999999999999</v>
      </c>
    </row>
    <row r="5014" spans="1:4" x14ac:dyDescent="0.3">
      <c r="A5014" s="1">
        <v>33082.333333333336</v>
      </c>
      <c r="B5014">
        <v>617.98</v>
      </c>
      <c r="C5014">
        <v>0.86409999999999998</v>
      </c>
      <c r="D5014">
        <v>-58.543999999999997</v>
      </c>
    </row>
    <row r="5015" spans="1:4" x14ac:dyDescent="0.3">
      <c r="A5015" s="1">
        <v>33082.375</v>
      </c>
      <c r="B5015">
        <v>695.4</v>
      </c>
      <c r="C5015">
        <v>0.86580000000000001</v>
      </c>
      <c r="D5015">
        <v>-46.956000000000003</v>
      </c>
    </row>
    <row r="5016" spans="1:4" x14ac:dyDescent="0.3">
      <c r="A5016" s="1">
        <v>33082.416666666664</v>
      </c>
      <c r="B5016">
        <v>748.54</v>
      </c>
      <c r="C5016">
        <v>0.87250000000000005</v>
      </c>
      <c r="D5016">
        <v>-34.073999999999998</v>
      </c>
    </row>
    <row r="5017" spans="1:4" x14ac:dyDescent="0.3">
      <c r="A5017" s="1">
        <v>33082.458333333336</v>
      </c>
      <c r="B5017">
        <v>712.38</v>
      </c>
      <c r="C5017">
        <v>0.89280000000000004</v>
      </c>
      <c r="D5017">
        <v>-19.794</v>
      </c>
    </row>
    <row r="5018" spans="1:4" x14ac:dyDescent="0.3">
      <c r="A5018" s="1">
        <v>33082.5</v>
      </c>
      <c r="B5018">
        <v>708.34</v>
      </c>
      <c r="C5018">
        <v>0.90110000000000001</v>
      </c>
      <c r="D5018">
        <v>-4.4524999999999997</v>
      </c>
    </row>
    <row r="5019" spans="1:4" x14ac:dyDescent="0.3">
      <c r="A5019" s="1">
        <v>33082.541666666664</v>
      </c>
      <c r="B5019">
        <v>719.25</v>
      </c>
      <c r="C5019">
        <v>0.89090000000000003</v>
      </c>
      <c r="D5019">
        <v>11.159000000000001</v>
      </c>
    </row>
    <row r="5020" spans="1:4" x14ac:dyDescent="0.3">
      <c r="A5020" s="1">
        <v>33082.583333333336</v>
      </c>
      <c r="B5020">
        <v>703.63</v>
      </c>
      <c r="C5020">
        <v>0.87580000000000002</v>
      </c>
      <c r="D5020">
        <v>26.116</v>
      </c>
    </row>
    <row r="5021" spans="1:4" x14ac:dyDescent="0.3">
      <c r="A5021" s="1">
        <v>33082.625</v>
      </c>
      <c r="B5021">
        <v>682.38</v>
      </c>
      <c r="C5021">
        <v>0.85799999999999998</v>
      </c>
      <c r="D5021">
        <v>39.805</v>
      </c>
    </row>
    <row r="5022" spans="1:4" x14ac:dyDescent="0.3">
      <c r="A5022" s="1">
        <v>33082.666666666664</v>
      </c>
      <c r="B5022">
        <v>610.30999999999995</v>
      </c>
      <c r="C5022">
        <v>0.85</v>
      </c>
      <c r="D5022">
        <v>52.097000000000001</v>
      </c>
    </row>
    <row r="5023" spans="1:4" x14ac:dyDescent="0.3">
      <c r="A5023" s="1">
        <v>33082.708333333336</v>
      </c>
      <c r="B5023">
        <v>499.2</v>
      </c>
      <c r="C5023">
        <v>0.8649</v>
      </c>
      <c r="D5023">
        <v>35.591999999999999</v>
      </c>
    </row>
    <row r="5024" spans="1:4" x14ac:dyDescent="0.3">
      <c r="A5024" s="1">
        <v>33082.75</v>
      </c>
      <c r="B5024">
        <v>277.62</v>
      </c>
      <c r="C5024">
        <v>0.87329999999999997</v>
      </c>
      <c r="D5024">
        <v>17.295999999999999</v>
      </c>
    </row>
    <row r="5025" spans="1:4" x14ac:dyDescent="0.3">
      <c r="A5025" s="1">
        <v>33082.791666666664</v>
      </c>
      <c r="B5025">
        <v>59.692999999999998</v>
      </c>
      <c r="C5025">
        <v>0.66620000000000001</v>
      </c>
      <c r="D5025">
        <v>6.0232000000000001</v>
      </c>
    </row>
    <row r="5026" spans="1:4" x14ac:dyDescent="0.3">
      <c r="A5026" s="1">
        <v>33082.833333333336</v>
      </c>
      <c r="B5026">
        <v>-1.32E-2</v>
      </c>
      <c r="C5026">
        <v>0</v>
      </c>
      <c r="D5026">
        <v>0</v>
      </c>
    </row>
    <row r="5027" spans="1:4" x14ac:dyDescent="0.3">
      <c r="A5027" s="1">
        <v>33082.875</v>
      </c>
      <c r="B5027">
        <v>-1.32E-2</v>
      </c>
      <c r="C5027">
        <v>0</v>
      </c>
      <c r="D5027">
        <v>0</v>
      </c>
    </row>
    <row r="5028" spans="1:4" x14ac:dyDescent="0.3">
      <c r="A5028" s="1">
        <v>33082.916666666664</v>
      </c>
      <c r="B5028">
        <v>-1.32E-2</v>
      </c>
      <c r="C5028">
        <v>0</v>
      </c>
      <c r="D5028">
        <v>0</v>
      </c>
    </row>
    <row r="5029" spans="1:4" x14ac:dyDescent="0.3">
      <c r="A5029" s="1">
        <v>33082.958333333336</v>
      </c>
      <c r="B5029">
        <v>-1.32E-2</v>
      </c>
      <c r="C5029">
        <v>0</v>
      </c>
      <c r="D5029">
        <v>0</v>
      </c>
    </row>
    <row r="5030" spans="1:4" x14ac:dyDescent="0.3">
      <c r="A5030" s="1">
        <v>33083</v>
      </c>
      <c r="B5030">
        <v>-1.32E-2</v>
      </c>
      <c r="C5030">
        <v>0</v>
      </c>
      <c r="D5030">
        <v>0</v>
      </c>
    </row>
    <row r="5031" spans="1:4" x14ac:dyDescent="0.3">
      <c r="A5031" s="1">
        <v>33083.041666666664</v>
      </c>
      <c r="B5031">
        <v>-1.32E-2</v>
      </c>
      <c r="C5031">
        <v>0</v>
      </c>
      <c r="D5031">
        <v>0</v>
      </c>
    </row>
    <row r="5032" spans="1:4" x14ac:dyDescent="0.3">
      <c r="A5032" s="1">
        <v>33083.083333333336</v>
      </c>
      <c r="B5032">
        <v>-1.32E-2</v>
      </c>
      <c r="C5032">
        <v>0</v>
      </c>
      <c r="D5032">
        <v>0</v>
      </c>
    </row>
    <row r="5033" spans="1:4" x14ac:dyDescent="0.3">
      <c r="A5033" s="1">
        <v>33083.125</v>
      </c>
      <c r="B5033">
        <v>-1.32E-2</v>
      </c>
      <c r="C5033">
        <v>0</v>
      </c>
      <c r="D5033">
        <v>0</v>
      </c>
    </row>
    <row r="5034" spans="1:4" x14ac:dyDescent="0.3">
      <c r="A5034" s="1">
        <v>33083.166666666664</v>
      </c>
      <c r="B5034">
        <v>-1.32E-2</v>
      </c>
      <c r="C5034">
        <v>0</v>
      </c>
      <c r="D5034">
        <v>0</v>
      </c>
    </row>
    <row r="5035" spans="1:4" x14ac:dyDescent="0.3">
      <c r="A5035" s="1">
        <v>33083.208333333336</v>
      </c>
      <c r="B5035">
        <v>-1.32E-2</v>
      </c>
      <c r="C5035">
        <v>0</v>
      </c>
      <c r="D5035">
        <v>-2.5699000000000001</v>
      </c>
    </row>
    <row r="5036" spans="1:4" x14ac:dyDescent="0.3">
      <c r="A5036" s="1">
        <v>33083.25</v>
      </c>
      <c r="B5036">
        <v>155.6</v>
      </c>
      <c r="C5036">
        <v>0.83789999999999998</v>
      </c>
      <c r="D5036">
        <v>-10.404</v>
      </c>
    </row>
    <row r="5037" spans="1:4" x14ac:dyDescent="0.3">
      <c r="A5037" s="1">
        <v>33083.291666666664</v>
      </c>
      <c r="B5037">
        <v>419.72</v>
      </c>
      <c r="C5037">
        <v>0.89359999999999995</v>
      </c>
      <c r="D5037">
        <v>-23.251000000000001</v>
      </c>
    </row>
    <row r="5038" spans="1:4" x14ac:dyDescent="0.3">
      <c r="A5038" s="1">
        <v>33083.333333333336</v>
      </c>
      <c r="B5038">
        <v>671.72</v>
      </c>
      <c r="C5038">
        <v>0.8538</v>
      </c>
      <c r="D5038">
        <v>-58.689</v>
      </c>
    </row>
    <row r="5039" spans="1:4" x14ac:dyDescent="0.3">
      <c r="A5039" s="1">
        <v>33083.375</v>
      </c>
      <c r="B5039">
        <v>728.84</v>
      </c>
      <c r="C5039">
        <v>0.85719999999999996</v>
      </c>
      <c r="D5039">
        <v>-47.082999999999998</v>
      </c>
    </row>
    <row r="5040" spans="1:4" x14ac:dyDescent="0.3">
      <c r="A5040" s="1">
        <v>33083.416666666664</v>
      </c>
      <c r="B5040">
        <v>743.66</v>
      </c>
      <c r="C5040">
        <v>0.87070000000000003</v>
      </c>
      <c r="D5040">
        <v>-34.173999999999999</v>
      </c>
    </row>
    <row r="5041" spans="1:4" x14ac:dyDescent="0.3">
      <c r="A5041" s="1">
        <v>33083.458333333336</v>
      </c>
      <c r="B5041">
        <v>742.02</v>
      </c>
      <c r="C5041">
        <v>0.88600000000000001</v>
      </c>
      <c r="D5041">
        <v>-19.855</v>
      </c>
    </row>
    <row r="5042" spans="1:4" x14ac:dyDescent="0.3">
      <c r="A5042" s="1">
        <v>33083.5</v>
      </c>
      <c r="B5042">
        <v>707.26</v>
      </c>
      <c r="C5042">
        <v>0.8972</v>
      </c>
      <c r="D5042">
        <v>-4.4652000000000003</v>
      </c>
    </row>
    <row r="5043" spans="1:4" x14ac:dyDescent="0.3">
      <c r="A5043" s="1">
        <v>33083.541666666664</v>
      </c>
      <c r="B5043">
        <v>703.92</v>
      </c>
      <c r="C5043">
        <v>0.89090000000000003</v>
      </c>
      <c r="D5043">
        <v>11.198</v>
      </c>
    </row>
    <row r="5044" spans="1:4" x14ac:dyDescent="0.3">
      <c r="A5044" s="1">
        <v>33083.583333333336</v>
      </c>
      <c r="B5044">
        <v>693.01</v>
      </c>
      <c r="C5044">
        <v>0.87319999999999998</v>
      </c>
      <c r="D5044">
        <v>26.2</v>
      </c>
    </row>
    <row r="5045" spans="1:4" x14ac:dyDescent="0.3">
      <c r="A5045" s="1">
        <v>33083.625</v>
      </c>
      <c r="B5045">
        <v>714.21</v>
      </c>
      <c r="C5045">
        <v>0.84919999999999995</v>
      </c>
      <c r="D5045">
        <v>39.921999999999997</v>
      </c>
    </row>
    <row r="5046" spans="1:4" x14ac:dyDescent="0.3">
      <c r="A5046" s="1">
        <v>33083.666666666664</v>
      </c>
      <c r="B5046">
        <v>648.84</v>
      </c>
      <c r="C5046">
        <v>0.84160000000000001</v>
      </c>
      <c r="D5046">
        <v>52.235999999999997</v>
      </c>
    </row>
    <row r="5047" spans="1:4" x14ac:dyDescent="0.3">
      <c r="A5047" s="1">
        <v>33083.708333333336</v>
      </c>
      <c r="B5047">
        <v>519.11</v>
      </c>
      <c r="C5047">
        <v>0.85960000000000003</v>
      </c>
      <c r="D5047">
        <v>35.164000000000001</v>
      </c>
    </row>
    <row r="5048" spans="1:4" x14ac:dyDescent="0.3">
      <c r="A5048" s="1">
        <v>33083.75</v>
      </c>
      <c r="B5048">
        <v>277.37</v>
      </c>
      <c r="C5048">
        <v>0.86819999999999997</v>
      </c>
      <c r="D5048">
        <v>17.081</v>
      </c>
    </row>
    <row r="5049" spans="1:4" x14ac:dyDescent="0.3">
      <c r="A5049" s="1">
        <v>33083.791666666664</v>
      </c>
      <c r="B5049">
        <v>56.44</v>
      </c>
      <c r="C5049">
        <v>0.64580000000000004</v>
      </c>
      <c r="D5049">
        <v>5.8385999999999996</v>
      </c>
    </row>
    <row r="5050" spans="1:4" x14ac:dyDescent="0.3">
      <c r="A5050" s="1">
        <v>33083.833333333336</v>
      </c>
      <c r="B5050">
        <v>-1.32E-2</v>
      </c>
      <c r="C5050">
        <v>0</v>
      </c>
      <c r="D5050">
        <v>0</v>
      </c>
    </row>
    <row r="5051" spans="1:4" x14ac:dyDescent="0.3">
      <c r="A5051" s="1">
        <v>33083.875</v>
      </c>
      <c r="B5051">
        <v>-1.32E-2</v>
      </c>
      <c r="C5051">
        <v>0</v>
      </c>
      <c r="D5051">
        <v>0</v>
      </c>
    </row>
    <row r="5052" spans="1:4" x14ac:dyDescent="0.3">
      <c r="A5052" s="1">
        <v>33083.916666666664</v>
      </c>
      <c r="B5052">
        <v>-1.32E-2</v>
      </c>
      <c r="C5052">
        <v>0</v>
      </c>
      <c r="D5052">
        <v>0</v>
      </c>
    </row>
    <row r="5053" spans="1:4" x14ac:dyDescent="0.3">
      <c r="A5053" s="1">
        <v>33083.958333333336</v>
      </c>
      <c r="B5053">
        <v>-1.32E-2</v>
      </c>
      <c r="C5053">
        <v>0</v>
      </c>
      <c r="D5053">
        <v>0</v>
      </c>
    </row>
    <row r="5054" spans="1:4" x14ac:dyDescent="0.3">
      <c r="A5054" s="1">
        <v>33084</v>
      </c>
      <c r="B5054">
        <v>-1.32E-2</v>
      </c>
      <c r="C5054">
        <v>0</v>
      </c>
      <c r="D5054">
        <v>0</v>
      </c>
    </row>
    <row r="5055" spans="1:4" x14ac:dyDescent="0.3">
      <c r="A5055" s="1">
        <v>33084.041666666664</v>
      </c>
      <c r="B5055">
        <v>-1.32E-2</v>
      </c>
      <c r="C5055">
        <v>0</v>
      </c>
      <c r="D5055">
        <v>0</v>
      </c>
    </row>
    <row r="5056" spans="1:4" x14ac:dyDescent="0.3">
      <c r="A5056" s="1">
        <v>33084.083333333336</v>
      </c>
      <c r="B5056">
        <v>-1.32E-2</v>
      </c>
      <c r="C5056">
        <v>0</v>
      </c>
      <c r="D5056">
        <v>0</v>
      </c>
    </row>
    <row r="5057" spans="1:4" x14ac:dyDescent="0.3">
      <c r="A5057" s="1">
        <v>33084.125</v>
      </c>
      <c r="B5057">
        <v>-1.32E-2</v>
      </c>
      <c r="C5057">
        <v>0</v>
      </c>
      <c r="D5057">
        <v>0</v>
      </c>
    </row>
    <row r="5058" spans="1:4" x14ac:dyDescent="0.3">
      <c r="A5058" s="1">
        <v>33084.166666666664</v>
      </c>
      <c r="B5058">
        <v>-1.32E-2</v>
      </c>
      <c r="C5058">
        <v>0</v>
      </c>
      <c r="D5058">
        <v>0</v>
      </c>
    </row>
    <row r="5059" spans="1:4" x14ac:dyDescent="0.3">
      <c r="A5059" s="1">
        <v>33084.208333333336</v>
      </c>
      <c r="B5059">
        <v>-1.32E-2</v>
      </c>
      <c r="C5059">
        <v>0</v>
      </c>
      <c r="D5059">
        <v>-2.5569999999999999</v>
      </c>
    </row>
    <row r="5060" spans="1:4" x14ac:dyDescent="0.3">
      <c r="A5060" s="1">
        <v>33084.25</v>
      </c>
      <c r="B5060">
        <v>141.22</v>
      </c>
      <c r="C5060">
        <v>0.84189999999999998</v>
      </c>
      <c r="D5060">
        <v>-10.215</v>
      </c>
    </row>
    <row r="5061" spans="1:4" x14ac:dyDescent="0.3">
      <c r="A5061" s="1">
        <v>33084.291666666664</v>
      </c>
      <c r="B5061">
        <v>400.41</v>
      </c>
      <c r="C5061">
        <v>0.89980000000000004</v>
      </c>
      <c r="D5061">
        <v>-23</v>
      </c>
    </row>
    <row r="5062" spans="1:4" x14ac:dyDescent="0.3">
      <c r="A5062" s="1">
        <v>33084.333333333336</v>
      </c>
      <c r="B5062">
        <v>647.79999999999995</v>
      </c>
      <c r="C5062">
        <v>0.86250000000000004</v>
      </c>
      <c r="D5062">
        <v>-58.837000000000003</v>
      </c>
    </row>
    <row r="5063" spans="1:4" x14ac:dyDescent="0.3">
      <c r="A5063" s="1">
        <v>33084.375</v>
      </c>
      <c r="B5063">
        <v>698.46</v>
      </c>
      <c r="C5063">
        <v>0.86760000000000004</v>
      </c>
      <c r="D5063">
        <v>-47.210999999999999</v>
      </c>
    </row>
    <row r="5064" spans="1:4" x14ac:dyDescent="0.3">
      <c r="A5064" s="1">
        <v>33084.416666666664</v>
      </c>
      <c r="B5064">
        <v>747.55</v>
      </c>
      <c r="C5064">
        <v>0.87649999999999995</v>
      </c>
      <c r="D5064">
        <v>-34.274000000000001</v>
      </c>
    </row>
    <row r="5065" spans="1:4" x14ac:dyDescent="0.3">
      <c r="A5065" s="1">
        <v>33084.458333333336</v>
      </c>
      <c r="B5065">
        <v>744.7</v>
      </c>
      <c r="C5065">
        <v>0.89159999999999995</v>
      </c>
      <c r="D5065">
        <v>-19.916</v>
      </c>
    </row>
    <row r="5066" spans="1:4" x14ac:dyDescent="0.3">
      <c r="A5066" s="1">
        <v>33084.5</v>
      </c>
      <c r="B5066">
        <v>760.56</v>
      </c>
      <c r="C5066">
        <v>0.89159999999999995</v>
      </c>
      <c r="D5066">
        <v>-4.4757999999999996</v>
      </c>
    </row>
    <row r="5067" spans="1:4" x14ac:dyDescent="0.3">
      <c r="A5067" s="1">
        <v>33084.541666666664</v>
      </c>
      <c r="B5067">
        <v>753.78</v>
      </c>
      <c r="C5067">
        <v>0.88549999999999995</v>
      </c>
      <c r="D5067">
        <v>11.24</v>
      </c>
    </row>
    <row r="5068" spans="1:4" x14ac:dyDescent="0.3">
      <c r="A5068" s="1">
        <v>33084.583333333336</v>
      </c>
      <c r="B5068">
        <v>748.06</v>
      </c>
      <c r="C5068">
        <v>0.86799999999999999</v>
      </c>
      <c r="D5068">
        <v>26.288</v>
      </c>
    </row>
    <row r="5069" spans="1:4" x14ac:dyDescent="0.3">
      <c r="A5069" s="1">
        <v>33084.625</v>
      </c>
      <c r="B5069">
        <v>740.8</v>
      </c>
      <c r="C5069">
        <v>0.8498</v>
      </c>
      <c r="D5069">
        <v>40.042999999999999</v>
      </c>
    </row>
    <row r="5070" spans="1:4" x14ac:dyDescent="0.3">
      <c r="A5070" s="1">
        <v>33084.666666666664</v>
      </c>
      <c r="B5070">
        <v>694.37</v>
      </c>
      <c r="C5070">
        <v>0.83960000000000001</v>
      </c>
      <c r="D5070">
        <v>52.38</v>
      </c>
    </row>
    <row r="5071" spans="1:4" x14ac:dyDescent="0.3">
      <c r="A5071" s="1">
        <v>33084.708333333336</v>
      </c>
      <c r="B5071">
        <v>557.29</v>
      </c>
      <c r="C5071">
        <v>0.86009999999999998</v>
      </c>
      <c r="D5071">
        <v>34.732999999999997</v>
      </c>
    </row>
    <row r="5072" spans="1:4" x14ac:dyDescent="0.3">
      <c r="A5072" s="1">
        <v>33084.75</v>
      </c>
      <c r="B5072">
        <v>282.73</v>
      </c>
      <c r="C5072">
        <v>0.87239999999999995</v>
      </c>
      <c r="D5072">
        <v>16.861999999999998</v>
      </c>
    </row>
    <row r="5073" spans="1:4" x14ac:dyDescent="0.3">
      <c r="A5073" s="1">
        <v>33084.791666666664</v>
      </c>
      <c r="B5073">
        <v>53.384999999999998</v>
      </c>
      <c r="C5073">
        <v>0.6401</v>
      </c>
      <c r="D5073">
        <v>5.6490999999999998</v>
      </c>
    </row>
    <row r="5074" spans="1:4" x14ac:dyDescent="0.3">
      <c r="A5074" s="1">
        <v>33084.833333333336</v>
      </c>
      <c r="B5074">
        <v>-1.32E-2</v>
      </c>
      <c r="C5074">
        <v>0</v>
      </c>
      <c r="D5074">
        <v>0</v>
      </c>
    </row>
    <row r="5075" spans="1:4" x14ac:dyDescent="0.3">
      <c r="A5075" s="1">
        <v>33084.875</v>
      </c>
      <c r="B5075">
        <v>-1.32E-2</v>
      </c>
      <c r="C5075">
        <v>0</v>
      </c>
      <c r="D5075">
        <v>0</v>
      </c>
    </row>
    <row r="5076" spans="1:4" x14ac:dyDescent="0.3">
      <c r="A5076" s="1">
        <v>33084.916666666664</v>
      </c>
      <c r="B5076">
        <v>-1.32E-2</v>
      </c>
      <c r="C5076">
        <v>0</v>
      </c>
      <c r="D5076">
        <v>0</v>
      </c>
    </row>
    <row r="5077" spans="1:4" x14ac:dyDescent="0.3">
      <c r="A5077" s="1">
        <v>33084.958333333336</v>
      </c>
      <c r="B5077">
        <v>-1.32E-2</v>
      </c>
      <c r="C5077">
        <v>0</v>
      </c>
      <c r="D5077">
        <v>0</v>
      </c>
    </row>
    <row r="5078" spans="1:4" x14ac:dyDescent="0.3">
      <c r="A5078" s="1">
        <v>33085</v>
      </c>
      <c r="B5078">
        <v>-1.32E-2</v>
      </c>
      <c r="C5078">
        <v>0</v>
      </c>
      <c r="D5078">
        <v>0</v>
      </c>
    </row>
    <row r="5079" spans="1:4" x14ac:dyDescent="0.3">
      <c r="A5079" s="1">
        <v>33085.041666666664</v>
      </c>
      <c r="B5079">
        <v>-1.32E-2</v>
      </c>
      <c r="C5079">
        <v>0</v>
      </c>
      <c r="D5079">
        <v>0</v>
      </c>
    </row>
    <row r="5080" spans="1:4" x14ac:dyDescent="0.3">
      <c r="A5080" s="1">
        <v>33085.083333333336</v>
      </c>
      <c r="B5080">
        <v>-1.32E-2</v>
      </c>
      <c r="C5080">
        <v>0</v>
      </c>
      <c r="D5080">
        <v>0</v>
      </c>
    </row>
    <row r="5081" spans="1:4" x14ac:dyDescent="0.3">
      <c r="A5081" s="1">
        <v>33085.125</v>
      </c>
      <c r="B5081">
        <v>-1.32E-2</v>
      </c>
      <c r="C5081">
        <v>0</v>
      </c>
      <c r="D5081">
        <v>0</v>
      </c>
    </row>
    <row r="5082" spans="1:4" x14ac:dyDescent="0.3">
      <c r="A5082" s="1">
        <v>33085.166666666664</v>
      </c>
      <c r="B5082">
        <v>-1.32E-2</v>
      </c>
      <c r="C5082">
        <v>0</v>
      </c>
      <c r="D5082">
        <v>0</v>
      </c>
    </row>
    <row r="5083" spans="1:4" x14ac:dyDescent="0.3">
      <c r="A5083" s="1">
        <v>33085.208333333336</v>
      </c>
      <c r="B5083">
        <v>-1.32E-2</v>
      </c>
      <c r="C5083">
        <v>0</v>
      </c>
      <c r="D5083">
        <v>-2.3715999999999999</v>
      </c>
    </row>
    <row r="5084" spans="1:4" x14ac:dyDescent="0.3">
      <c r="A5084" s="1">
        <v>33085.25</v>
      </c>
      <c r="B5084">
        <v>154.61000000000001</v>
      </c>
      <c r="C5084">
        <v>0.82879999999999998</v>
      </c>
      <c r="D5084">
        <v>-10.023999999999999</v>
      </c>
    </row>
    <row r="5085" spans="1:4" x14ac:dyDescent="0.3">
      <c r="A5085" s="1">
        <v>33085.291666666664</v>
      </c>
      <c r="B5085">
        <v>449.05</v>
      </c>
      <c r="C5085">
        <v>0.89090000000000003</v>
      </c>
      <c r="D5085">
        <v>-22.748000000000001</v>
      </c>
    </row>
    <row r="5086" spans="1:4" x14ac:dyDescent="0.3">
      <c r="A5086" s="1">
        <v>33085.333333333336</v>
      </c>
      <c r="B5086">
        <v>733.36</v>
      </c>
      <c r="C5086">
        <v>0.84540000000000004</v>
      </c>
      <c r="D5086">
        <v>-58.985999999999997</v>
      </c>
    </row>
    <row r="5087" spans="1:4" x14ac:dyDescent="0.3">
      <c r="A5087" s="1">
        <v>33085.375</v>
      </c>
      <c r="B5087">
        <v>769.81</v>
      </c>
      <c r="C5087">
        <v>0.8468</v>
      </c>
      <c r="D5087">
        <v>-47.34</v>
      </c>
    </row>
    <row r="5088" spans="1:4" x14ac:dyDescent="0.3">
      <c r="A5088" s="1">
        <v>33085.416666666664</v>
      </c>
      <c r="B5088">
        <v>778.94</v>
      </c>
      <c r="C5088">
        <v>0.85289999999999999</v>
      </c>
      <c r="D5088">
        <v>-34.374000000000002</v>
      </c>
    </row>
    <row r="5089" spans="1:4" x14ac:dyDescent="0.3">
      <c r="A5089" s="1">
        <v>33085.458333333336</v>
      </c>
      <c r="B5089">
        <v>775.56</v>
      </c>
      <c r="C5089">
        <v>0.86309999999999998</v>
      </c>
      <c r="D5089">
        <v>-19.975999999999999</v>
      </c>
    </row>
    <row r="5090" spans="1:4" x14ac:dyDescent="0.3">
      <c r="A5090" s="1">
        <v>33085.5</v>
      </c>
      <c r="B5090">
        <v>766.86</v>
      </c>
      <c r="C5090">
        <v>0.86619999999999997</v>
      </c>
      <c r="D5090">
        <v>-4.4840999999999998</v>
      </c>
    </row>
    <row r="5091" spans="1:4" x14ac:dyDescent="0.3">
      <c r="A5091" s="1">
        <v>33085.541666666664</v>
      </c>
      <c r="B5091">
        <v>760.53</v>
      </c>
      <c r="C5091">
        <v>0.85709999999999997</v>
      </c>
      <c r="D5091">
        <v>11.286</v>
      </c>
    </row>
    <row r="5092" spans="1:4" x14ac:dyDescent="0.3">
      <c r="A5092" s="1">
        <v>33085.583333333336</v>
      </c>
      <c r="B5092">
        <v>756.63</v>
      </c>
      <c r="C5092">
        <v>0.84050000000000002</v>
      </c>
      <c r="D5092">
        <v>26.38</v>
      </c>
    </row>
    <row r="5093" spans="1:4" x14ac:dyDescent="0.3">
      <c r="A5093" s="1">
        <v>33085.625</v>
      </c>
      <c r="B5093">
        <v>755.05</v>
      </c>
      <c r="C5093">
        <v>0.8196</v>
      </c>
      <c r="D5093">
        <v>40.168999999999997</v>
      </c>
    </row>
    <row r="5094" spans="1:4" x14ac:dyDescent="0.3">
      <c r="A5094" s="1">
        <v>33085.666666666664</v>
      </c>
      <c r="B5094">
        <v>734.03</v>
      </c>
      <c r="C5094">
        <v>0.81989999999999996</v>
      </c>
      <c r="D5094">
        <v>52.529000000000003</v>
      </c>
    </row>
    <row r="5095" spans="1:4" x14ac:dyDescent="0.3">
      <c r="A5095" s="1">
        <v>33085.708333333336</v>
      </c>
      <c r="B5095">
        <v>612.94000000000005</v>
      </c>
      <c r="C5095">
        <v>0.84619999999999995</v>
      </c>
      <c r="D5095">
        <v>34.298999999999999</v>
      </c>
    </row>
    <row r="5096" spans="1:4" x14ac:dyDescent="0.3">
      <c r="A5096" s="1">
        <v>33085.75</v>
      </c>
      <c r="B5096">
        <v>313.29000000000002</v>
      </c>
      <c r="C5096">
        <v>0.8609</v>
      </c>
      <c r="D5096">
        <v>16.638000000000002</v>
      </c>
    </row>
    <row r="5097" spans="1:4" x14ac:dyDescent="0.3">
      <c r="A5097" s="1">
        <v>33085.791666666664</v>
      </c>
      <c r="B5097">
        <v>57.451999999999998</v>
      </c>
      <c r="C5097">
        <v>0.64390000000000003</v>
      </c>
      <c r="D5097">
        <v>5.4547999999999996</v>
      </c>
    </row>
    <row r="5098" spans="1:4" x14ac:dyDescent="0.3">
      <c r="A5098" s="1">
        <v>33085.833333333336</v>
      </c>
      <c r="B5098">
        <v>-1.32E-2</v>
      </c>
      <c r="C5098">
        <v>0</v>
      </c>
      <c r="D5098">
        <v>0</v>
      </c>
    </row>
    <row r="5099" spans="1:4" x14ac:dyDescent="0.3">
      <c r="A5099" s="1">
        <v>33085.875</v>
      </c>
      <c r="B5099">
        <v>-1.32E-2</v>
      </c>
      <c r="C5099">
        <v>0</v>
      </c>
      <c r="D5099">
        <v>0</v>
      </c>
    </row>
    <row r="5100" spans="1:4" x14ac:dyDescent="0.3">
      <c r="A5100" s="1">
        <v>33085.916666666664</v>
      </c>
      <c r="B5100">
        <v>-1.32E-2</v>
      </c>
      <c r="C5100">
        <v>0</v>
      </c>
      <c r="D5100">
        <v>0</v>
      </c>
    </row>
    <row r="5101" spans="1:4" x14ac:dyDescent="0.3">
      <c r="A5101" s="1">
        <v>33085.958333333336</v>
      </c>
      <c r="B5101">
        <v>-1.32E-2</v>
      </c>
      <c r="C5101">
        <v>0</v>
      </c>
      <c r="D5101">
        <v>0</v>
      </c>
    </row>
    <row r="5102" spans="1:4" x14ac:dyDescent="0.3">
      <c r="A5102" s="1">
        <v>33086</v>
      </c>
      <c r="B5102">
        <v>-1.32E-2</v>
      </c>
      <c r="C5102">
        <v>0</v>
      </c>
      <c r="D5102">
        <v>0</v>
      </c>
    </row>
    <row r="5103" spans="1:4" x14ac:dyDescent="0.3">
      <c r="A5103" s="1">
        <v>33086.041666666664</v>
      </c>
      <c r="B5103">
        <v>-1.32E-2</v>
      </c>
      <c r="C5103">
        <v>0</v>
      </c>
      <c r="D5103">
        <v>0</v>
      </c>
    </row>
    <row r="5104" spans="1:4" x14ac:dyDescent="0.3">
      <c r="A5104" s="1">
        <v>33086.083333333336</v>
      </c>
      <c r="B5104">
        <v>-1.32E-2</v>
      </c>
      <c r="C5104">
        <v>0</v>
      </c>
      <c r="D5104">
        <v>0</v>
      </c>
    </row>
    <row r="5105" spans="1:4" x14ac:dyDescent="0.3">
      <c r="A5105" s="1">
        <v>33086.125</v>
      </c>
      <c r="B5105">
        <v>-1.32E-2</v>
      </c>
      <c r="C5105">
        <v>0</v>
      </c>
      <c r="D5105">
        <v>0</v>
      </c>
    </row>
    <row r="5106" spans="1:4" x14ac:dyDescent="0.3">
      <c r="A5106" s="1">
        <v>33086.166666666664</v>
      </c>
      <c r="B5106">
        <v>-1.32E-2</v>
      </c>
      <c r="C5106">
        <v>0</v>
      </c>
      <c r="D5106">
        <v>0</v>
      </c>
    </row>
    <row r="5107" spans="1:4" x14ac:dyDescent="0.3">
      <c r="A5107" s="1">
        <v>33086.208333333336</v>
      </c>
      <c r="B5107">
        <v>-1.32E-2</v>
      </c>
      <c r="C5107">
        <v>0</v>
      </c>
      <c r="D5107">
        <v>-2.3557999999999999</v>
      </c>
    </row>
    <row r="5108" spans="1:4" x14ac:dyDescent="0.3">
      <c r="A5108" s="1">
        <v>33086.25</v>
      </c>
      <c r="B5108">
        <v>135.19</v>
      </c>
      <c r="C5108">
        <v>0.83099999999999996</v>
      </c>
      <c r="D5108">
        <v>-9.8325999999999993</v>
      </c>
    </row>
    <row r="5109" spans="1:4" x14ac:dyDescent="0.3">
      <c r="A5109" s="1">
        <v>33086.291666666664</v>
      </c>
      <c r="B5109">
        <v>399.23</v>
      </c>
      <c r="C5109">
        <v>0.89259999999999995</v>
      </c>
      <c r="D5109">
        <v>-22.497</v>
      </c>
    </row>
    <row r="5110" spans="1:4" x14ac:dyDescent="0.3">
      <c r="A5110" s="1">
        <v>33086.333333333336</v>
      </c>
      <c r="B5110">
        <v>646.36</v>
      </c>
      <c r="C5110">
        <v>0.85409999999999997</v>
      </c>
      <c r="D5110">
        <v>-59.136000000000003</v>
      </c>
    </row>
    <row r="5111" spans="1:4" x14ac:dyDescent="0.3">
      <c r="A5111" s="1">
        <v>33086.375</v>
      </c>
      <c r="B5111">
        <v>709.74</v>
      </c>
      <c r="C5111">
        <v>0.85419999999999996</v>
      </c>
      <c r="D5111">
        <v>-47.47</v>
      </c>
    </row>
    <row r="5112" spans="1:4" x14ac:dyDescent="0.3">
      <c r="A5112" s="1">
        <v>33086.416666666664</v>
      </c>
      <c r="B5112">
        <v>735.13</v>
      </c>
      <c r="C5112">
        <v>0.86619999999999997</v>
      </c>
      <c r="D5112">
        <v>-34.475000000000001</v>
      </c>
    </row>
    <row r="5113" spans="1:4" x14ac:dyDescent="0.3">
      <c r="A5113" s="1">
        <v>33086.458333333336</v>
      </c>
      <c r="B5113">
        <v>737.22</v>
      </c>
      <c r="C5113">
        <v>0.87619999999999998</v>
      </c>
      <c r="D5113">
        <v>-20.035</v>
      </c>
    </row>
    <row r="5114" spans="1:4" x14ac:dyDescent="0.3">
      <c r="A5114" s="1">
        <v>33086.5</v>
      </c>
      <c r="B5114">
        <v>739.6</v>
      </c>
      <c r="C5114">
        <v>0.87870000000000004</v>
      </c>
      <c r="D5114">
        <v>-4.4901999999999997</v>
      </c>
    </row>
    <row r="5115" spans="1:4" x14ac:dyDescent="0.3">
      <c r="A5115" s="1">
        <v>33086.541666666664</v>
      </c>
      <c r="B5115">
        <v>730.73</v>
      </c>
      <c r="C5115">
        <v>0.87239999999999995</v>
      </c>
      <c r="D5115">
        <v>11.336</v>
      </c>
    </row>
    <row r="5116" spans="1:4" x14ac:dyDescent="0.3">
      <c r="A5116" s="1">
        <v>33086.583333333336</v>
      </c>
      <c r="B5116">
        <v>724</v>
      </c>
      <c r="C5116">
        <v>0.85350000000000004</v>
      </c>
      <c r="D5116">
        <v>26.477</v>
      </c>
    </row>
    <row r="5117" spans="1:4" x14ac:dyDescent="0.3">
      <c r="A5117" s="1">
        <v>33086.625</v>
      </c>
      <c r="B5117">
        <v>709.66</v>
      </c>
      <c r="C5117">
        <v>0.84009999999999996</v>
      </c>
      <c r="D5117">
        <v>40.299999999999997</v>
      </c>
    </row>
    <row r="5118" spans="1:4" x14ac:dyDescent="0.3">
      <c r="A5118" s="1">
        <v>33086.666666666664</v>
      </c>
      <c r="B5118">
        <v>697.06</v>
      </c>
      <c r="C5118">
        <v>0.82479999999999998</v>
      </c>
      <c r="D5118">
        <v>52.683</v>
      </c>
    </row>
    <row r="5119" spans="1:4" x14ac:dyDescent="0.3">
      <c r="A5119" s="1">
        <v>33086.708333333336</v>
      </c>
      <c r="B5119">
        <v>540.49</v>
      </c>
      <c r="C5119">
        <v>0.84870000000000001</v>
      </c>
      <c r="D5119">
        <v>33.862000000000002</v>
      </c>
    </row>
    <row r="5120" spans="1:4" x14ac:dyDescent="0.3">
      <c r="A5120" s="1">
        <v>33086.75</v>
      </c>
      <c r="B5120">
        <v>297.58999999999997</v>
      </c>
      <c r="C5120">
        <v>0.85660000000000003</v>
      </c>
      <c r="D5120">
        <v>16.408999999999999</v>
      </c>
    </row>
    <row r="5121" spans="1:4" x14ac:dyDescent="0.3">
      <c r="A5121" s="1">
        <v>33086.791666666664</v>
      </c>
      <c r="B5121">
        <v>51.914999999999999</v>
      </c>
      <c r="C5121">
        <v>0.63049999999999995</v>
      </c>
      <c r="D5121">
        <v>5.2557999999999998</v>
      </c>
    </row>
    <row r="5122" spans="1:4" x14ac:dyDescent="0.3">
      <c r="A5122" s="1">
        <v>33086.833333333336</v>
      </c>
      <c r="B5122">
        <v>-1.32E-2</v>
      </c>
      <c r="C5122">
        <v>0</v>
      </c>
      <c r="D5122">
        <v>0</v>
      </c>
    </row>
    <row r="5123" spans="1:4" x14ac:dyDescent="0.3">
      <c r="A5123" s="1">
        <v>33086.875</v>
      </c>
      <c r="B5123">
        <v>-1.32E-2</v>
      </c>
      <c r="C5123">
        <v>0</v>
      </c>
      <c r="D5123">
        <v>0</v>
      </c>
    </row>
    <row r="5124" spans="1:4" x14ac:dyDescent="0.3">
      <c r="A5124" s="1">
        <v>33086.916666666664</v>
      </c>
      <c r="B5124">
        <v>-1.32E-2</v>
      </c>
      <c r="C5124">
        <v>0</v>
      </c>
      <c r="D5124">
        <v>0</v>
      </c>
    </row>
    <row r="5125" spans="1:4" x14ac:dyDescent="0.3">
      <c r="A5125" s="1">
        <v>33086.958333333336</v>
      </c>
      <c r="B5125">
        <v>-1.32E-2</v>
      </c>
      <c r="C5125">
        <v>0</v>
      </c>
      <c r="D5125">
        <v>0</v>
      </c>
    </row>
    <row r="5126" spans="1:4" x14ac:dyDescent="0.3">
      <c r="A5126" s="1">
        <v>33087</v>
      </c>
      <c r="B5126">
        <v>-1.32E-2</v>
      </c>
      <c r="C5126">
        <v>0</v>
      </c>
      <c r="D5126">
        <v>0</v>
      </c>
    </row>
    <row r="5127" spans="1:4" x14ac:dyDescent="0.3">
      <c r="A5127" s="1">
        <v>33087.041666666664</v>
      </c>
      <c r="B5127">
        <v>-1.32E-2</v>
      </c>
      <c r="C5127">
        <v>0</v>
      </c>
      <c r="D5127">
        <v>0</v>
      </c>
    </row>
    <row r="5128" spans="1:4" x14ac:dyDescent="0.3">
      <c r="A5128" s="1">
        <v>33087.083333333336</v>
      </c>
      <c r="B5128">
        <v>-1.32E-2</v>
      </c>
      <c r="C5128">
        <v>0</v>
      </c>
      <c r="D5128">
        <v>0</v>
      </c>
    </row>
    <row r="5129" spans="1:4" x14ac:dyDescent="0.3">
      <c r="A5129" s="1">
        <v>33087.125</v>
      </c>
      <c r="B5129">
        <v>-1.32E-2</v>
      </c>
      <c r="C5129">
        <v>0</v>
      </c>
      <c r="D5129">
        <v>0</v>
      </c>
    </row>
    <row r="5130" spans="1:4" x14ac:dyDescent="0.3">
      <c r="A5130" s="1">
        <v>33087.166666666664</v>
      </c>
      <c r="B5130">
        <v>-1.32E-2</v>
      </c>
      <c r="C5130">
        <v>0</v>
      </c>
      <c r="D5130">
        <v>0</v>
      </c>
    </row>
    <row r="5131" spans="1:4" x14ac:dyDescent="0.3">
      <c r="A5131" s="1">
        <v>33087.208333333336</v>
      </c>
      <c r="B5131">
        <v>-1.32E-2</v>
      </c>
      <c r="C5131">
        <v>0</v>
      </c>
      <c r="D5131">
        <v>-2.1676000000000002</v>
      </c>
    </row>
    <row r="5132" spans="1:4" x14ac:dyDescent="0.3">
      <c r="A5132" s="1">
        <v>33087.25</v>
      </c>
      <c r="B5132">
        <v>128.1</v>
      </c>
      <c r="C5132">
        <v>0.82130000000000003</v>
      </c>
      <c r="D5132">
        <v>-9.6399000000000008</v>
      </c>
    </row>
    <row r="5133" spans="1:4" x14ac:dyDescent="0.3">
      <c r="A5133" s="1">
        <v>33087.291666666664</v>
      </c>
      <c r="B5133">
        <v>412.85</v>
      </c>
      <c r="C5133">
        <v>0.88700000000000001</v>
      </c>
      <c r="D5133">
        <v>-22.245000000000001</v>
      </c>
    </row>
    <row r="5134" spans="1:4" x14ac:dyDescent="0.3">
      <c r="A5134" s="1">
        <v>33087.333333333336</v>
      </c>
      <c r="B5134">
        <v>666.32</v>
      </c>
      <c r="C5134">
        <v>0.84550000000000003</v>
      </c>
      <c r="D5134">
        <v>-59.286999999999999</v>
      </c>
    </row>
    <row r="5135" spans="1:4" x14ac:dyDescent="0.3">
      <c r="A5135" s="1">
        <v>33087.375</v>
      </c>
      <c r="B5135">
        <v>708.4</v>
      </c>
      <c r="C5135">
        <v>0.84940000000000004</v>
      </c>
      <c r="D5135">
        <v>-47.600999999999999</v>
      </c>
    </row>
    <row r="5136" spans="1:4" x14ac:dyDescent="0.3">
      <c r="A5136" s="1">
        <v>33087.416666666664</v>
      </c>
      <c r="B5136">
        <v>720.49</v>
      </c>
      <c r="C5136">
        <v>0.86150000000000004</v>
      </c>
      <c r="D5136">
        <v>-34.576000000000001</v>
      </c>
    </row>
    <row r="5137" spans="1:4" x14ac:dyDescent="0.3">
      <c r="A5137" s="1">
        <v>33087.458333333336</v>
      </c>
      <c r="B5137">
        <v>747.61</v>
      </c>
      <c r="C5137">
        <v>0.86250000000000004</v>
      </c>
      <c r="D5137">
        <v>-20.093</v>
      </c>
    </row>
    <row r="5138" spans="1:4" x14ac:dyDescent="0.3">
      <c r="A5138" s="1">
        <v>33087.5</v>
      </c>
      <c r="B5138">
        <v>729.98</v>
      </c>
      <c r="C5138">
        <v>0.87450000000000006</v>
      </c>
      <c r="D5138">
        <v>-4.4939999999999998</v>
      </c>
    </row>
    <row r="5139" spans="1:4" x14ac:dyDescent="0.3">
      <c r="A5139" s="1">
        <v>33087.541666666664</v>
      </c>
      <c r="B5139">
        <v>698.72</v>
      </c>
      <c r="C5139">
        <v>0.88160000000000005</v>
      </c>
      <c r="D5139">
        <v>0</v>
      </c>
    </row>
    <row r="5140" spans="1:4" x14ac:dyDescent="0.3">
      <c r="A5140" s="1">
        <v>33087.583333333336</v>
      </c>
      <c r="B5140">
        <v>659.11</v>
      </c>
      <c r="C5140">
        <v>0.88400000000000001</v>
      </c>
      <c r="D5140">
        <v>0</v>
      </c>
    </row>
    <row r="5141" spans="1:4" x14ac:dyDescent="0.3">
      <c r="A5141" s="1">
        <v>33087.625</v>
      </c>
      <c r="B5141">
        <v>572.27</v>
      </c>
      <c r="C5141">
        <v>0.89</v>
      </c>
      <c r="D5141">
        <v>0</v>
      </c>
    </row>
    <row r="5142" spans="1:4" x14ac:dyDescent="0.3">
      <c r="A5142" s="1">
        <v>33087.666666666664</v>
      </c>
      <c r="B5142">
        <v>435.43</v>
      </c>
      <c r="C5142">
        <v>0.89929999999999999</v>
      </c>
      <c r="D5142">
        <v>0</v>
      </c>
    </row>
    <row r="5143" spans="1:4" x14ac:dyDescent="0.3">
      <c r="A5143" s="1">
        <v>33087.708333333336</v>
      </c>
      <c r="B5143">
        <v>290.99</v>
      </c>
      <c r="C5143">
        <v>0.88470000000000004</v>
      </c>
      <c r="D5143">
        <v>0</v>
      </c>
    </row>
    <row r="5144" spans="1:4" x14ac:dyDescent="0.3">
      <c r="A5144" s="1">
        <v>33087.75</v>
      </c>
      <c r="B5144">
        <v>135.72</v>
      </c>
      <c r="C5144">
        <v>0.81040000000000001</v>
      </c>
      <c r="D5144">
        <v>0</v>
      </c>
    </row>
    <row r="5145" spans="1:4" x14ac:dyDescent="0.3">
      <c r="A5145" s="1">
        <v>33087.791666666664</v>
      </c>
      <c r="B5145">
        <v>42.305999999999997</v>
      </c>
      <c r="C5145">
        <v>0.61409999999999998</v>
      </c>
      <c r="D5145">
        <v>5.2240000000000002</v>
      </c>
    </row>
    <row r="5146" spans="1:4" x14ac:dyDescent="0.3">
      <c r="A5146" s="1">
        <v>33087.833333333336</v>
      </c>
      <c r="B5146">
        <v>-1.32E-2</v>
      </c>
      <c r="C5146">
        <v>0</v>
      </c>
      <c r="D5146">
        <v>0</v>
      </c>
    </row>
    <row r="5147" spans="1:4" x14ac:dyDescent="0.3">
      <c r="A5147" s="1">
        <v>33087.875</v>
      </c>
      <c r="B5147">
        <v>-1.32E-2</v>
      </c>
      <c r="C5147">
        <v>0</v>
      </c>
      <c r="D5147">
        <v>0</v>
      </c>
    </row>
    <row r="5148" spans="1:4" x14ac:dyDescent="0.3">
      <c r="A5148" s="1">
        <v>33087.916666666664</v>
      </c>
      <c r="B5148">
        <v>-1.32E-2</v>
      </c>
      <c r="C5148">
        <v>0</v>
      </c>
      <c r="D5148">
        <v>0</v>
      </c>
    </row>
    <row r="5149" spans="1:4" x14ac:dyDescent="0.3">
      <c r="A5149" s="1">
        <v>33087.958333333336</v>
      </c>
      <c r="B5149">
        <v>-1.32E-2</v>
      </c>
      <c r="C5149">
        <v>0</v>
      </c>
      <c r="D5149">
        <v>0</v>
      </c>
    </row>
    <row r="5150" spans="1:4" x14ac:dyDescent="0.3">
      <c r="A5150" s="1">
        <v>33088</v>
      </c>
      <c r="B5150">
        <v>-1.32E-2</v>
      </c>
      <c r="C5150">
        <v>0</v>
      </c>
      <c r="D5150">
        <v>0</v>
      </c>
    </row>
    <row r="5151" spans="1:4" x14ac:dyDescent="0.3">
      <c r="A5151" s="1">
        <v>33088.041666666664</v>
      </c>
      <c r="B5151">
        <v>-1.32E-2</v>
      </c>
      <c r="C5151">
        <v>0</v>
      </c>
      <c r="D5151">
        <v>0</v>
      </c>
    </row>
    <row r="5152" spans="1:4" x14ac:dyDescent="0.3">
      <c r="A5152" s="1">
        <v>33088.083333333336</v>
      </c>
      <c r="B5152">
        <v>-1.32E-2</v>
      </c>
      <c r="C5152">
        <v>0</v>
      </c>
      <c r="D5152">
        <v>0</v>
      </c>
    </row>
    <row r="5153" spans="1:4" x14ac:dyDescent="0.3">
      <c r="A5153" s="1">
        <v>33088.125</v>
      </c>
      <c r="B5153">
        <v>-1.32E-2</v>
      </c>
      <c r="C5153">
        <v>0</v>
      </c>
      <c r="D5153">
        <v>0</v>
      </c>
    </row>
    <row r="5154" spans="1:4" x14ac:dyDescent="0.3">
      <c r="A5154" s="1">
        <v>33088.166666666664</v>
      </c>
      <c r="B5154">
        <v>-1.32E-2</v>
      </c>
      <c r="C5154">
        <v>0</v>
      </c>
      <c r="D5154">
        <v>0</v>
      </c>
    </row>
    <row r="5155" spans="1:4" x14ac:dyDescent="0.3">
      <c r="A5155" s="1">
        <v>33088.208333333336</v>
      </c>
      <c r="B5155">
        <v>-1.32E-2</v>
      </c>
      <c r="C5155">
        <v>0</v>
      </c>
      <c r="D5155">
        <v>-2.1494</v>
      </c>
    </row>
    <row r="5156" spans="1:4" x14ac:dyDescent="0.3">
      <c r="A5156" s="1">
        <v>33088.25</v>
      </c>
      <c r="B5156">
        <v>64.688999999999993</v>
      </c>
      <c r="C5156">
        <v>0.84940000000000004</v>
      </c>
      <c r="D5156">
        <v>-9.4463000000000008</v>
      </c>
    </row>
    <row r="5157" spans="1:4" x14ac:dyDescent="0.3">
      <c r="A5157" s="1">
        <v>33088.291666666664</v>
      </c>
      <c r="B5157">
        <v>141.01</v>
      </c>
      <c r="C5157">
        <v>0.89490000000000003</v>
      </c>
      <c r="D5157">
        <v>-21.992999999999999</v>
      </c>
    </row>
    <row r="5158" spans="1:4" x14ac:dyDescent="0.3">
      <c r="A5158" s="1">
        <v>33088.333333333336</v>
      </c>
      <c r="B5158">
        <v>299.75</v>
      </c>
      <c r="C5158">
        <v>0.89249999999999996</v>
      </c>
      <c r="D5158">
        <v>-59.167999999999999</v>
      </c>
    </row>
    <row r="5159" spans="1:4" x14ac:dyDescent="0.3">
      <c r="A5159" s="1">
        <v>33088.375</v>
      </c>
      <c r="B5159">
        <v>348.13</v>
      </c>
      <c r="C5159">
        <v>0.8881</v>
      </c>
      <c r="D5159">
        <v>-47.732999999999997</v>
      </c>
    </row>
    <row r="5160" spans="1:4" x14ac:dyDescent="0.3">
      <c r="A5160" s="1">
        <v>33088.416666666664</v>
      </c>
      <c r="B5160">
        <v>343.5</v>
      </c>
      <c r="C5160">
        <v>0.89349999999999996</v>
      </c>
      <c r="D5160">
        <v>-34.677</v>
      </c>
    </row>
    <row r="5161" spans="1:4" x14ac:dyDescent="0.3">
      <c r="A5161" s="1">
        <v>33088.458333333336</v>
      </c>
      <c r="B5161">
        <v>378.08</v>
      </c>
      <c r="C5161">
        <v>0.90280000000000005</v>
      </c>
      <c r="D5161">
        <v>-20.149999999999999</v>
      </c>
    </row>
    <row r="5162" spans="1:4" x14ac:dyDescent="0.3">
      <c r="A5162" s="1">
        <v>33088.5</v>
      </c>
      <c r="B5162">
        <v>252.84</v>
      </c>
      <c r="C5162">
        <v>0.90649999999999997</v>
      </c>
      <c r="D5162">
        <v>-4.4954999999999998</v>
      </c>
    </row>
    <row r="5163" spans="1:4" x14ac:dyDescent="0.3">
      <c r="A5163" s="1">
        <v>33088.541666666664</v>
      </c>
      <c r="B5163">
        <v>406.02</v>
      </c>
      <c r="C5163">
        <v>0.90400000000000003</v>
      </c>
      <c r="D5163">
        <v>11.445</v>
      </c>
    </row>
    <row r="5164" spans="1:4" x14ac:dyDescent="0.3">
      <c r="A5164" s="1">
        <v>33088.583333333336</v>
      </c>
      <c r="B5164">
        <v>350.03</v>
      </c>
      <c r="C5164">
        <v>0.89300000000000002</v>
      </c>
      <c r="D5164">
        <v>26.683</v>
      </c>
    </row>
    <row r="5165" spans="1:4" x14ac:dyDescent="0.3">
      <c r="A5165" s="1">
        <v>33088.625</v>
      </c>
      <c r="B5165">
        <v>371.51</v>
      </c>
      <c r="C5165">
        <v>0.87670000000000003</v>
      </c>
      <c r="D5165">
        <v>40.576999999999998</v>
      </c>
    </row>
    <row r="5166" spans="1:4" x14ac:dyDescent="0.3">
      <c r="A5166" s="1">
        <v>33088.666666666664</v>
      </c>
      <c r="B5166">
        <v>270.08999999999997</v>
      </c>
      <c r="C5166">
        <v>0.87419999999999998</v>
      </c>
      <c r="D5166">
        <v>53.006999999999998</v>
      </c>
    </row>
    <row r="5167" spans="1:4" x14ac:dyDescent="0.3">
      <c r="A5167" s="1">
        <v>33088.708333333336</v>
      </c>
      <c r="B5167">
        <v>116.21</v>
      </c>
      <c r="C5167">
        <v>0.86709999999999998</v>
      </c>
      <c r="D5167">
        <v>32.981999999999999</v>
      </c>
    </row>
    <row r="5168" spans="1:4" x14ac:dyDescent="0.3">
      <c r="A5168" s="1">
        <v>33088.75</v>
      </c>
      <c r="B5168">
        <v>47.334000000000003</v>
      </c>
      <c r="C5168">
        <v>0.8508</v>
      </c>
      <c r="D5168">
        <v>15.936</v>
      </c>
    </row>
    <row r="5169" spans="1:4" x14ac:dyDescent="0.3">
      <c r="A5169" s="1">
        <v>33088.791666666664</v>
      </c>
      <c r="B5169">
        <v>-1.32E-2</v>
      </c>
      <c r="C5169">
        <v>0</v>
      </c>
      <c r="D5169">
        <v>5.0156000000000001</v>
      </c>
    </row>
    <row r="5170" spans="1:4" x14ac:dyDescent="0.3">
      <c r="A5170" s="1">
        <v>33088.833333333336</v>
      </c>
      <c r="B5170">
        <v>-1.32E-2</v>
      </c>
      <c r="C5170">
        <v>0</v>
      </c>
      <c r="D5170">
        <v>0</v>
      </c>
    </row>
    <row r="5171" spans="1:4" x14ac:dyDescent="0.3">
      <c r="A5171" s="1">
        <v>33088.875</v>
      </c>
      <c r="B5171">
        <v>-1.32E-2</v>
      </c>
      <c r="C5171">
        <v>0</v>
      </c>
      <c r="D5171">
        <v>0</v>
      </c>
    </row>
    <row r="5172" spans="1:4" x14ac:dyDescent="0.3">
      <c r="A5172" s="1">
        <v>33088.916666666664</v>
      </c>
      <c r="B5172">
        <v>-1.32E-2</v>
      </c>
      <c r="C5172">
        <v>0</v>
      </c>
      <c r="D5172">
        <v>0</v>
      </c>
    </row>
    <row r="5173" spans="1:4" x14ac:dyDescent="0.3">
      <c r="A5173" s="1">
        <v>33088.958333333336</v>
      </c>
      <c r="B5173">
        <v>-1.32E-2</v>
      </c>
      <c r="C5173">
        <v>0</v>
      </c>
      <c r="D5173">
        <v>0</v>
      </c>
    </row>
    <row r="5174" spans="1:4" x14ac:dyDescent="0.3">
      <c r="A5174" s="1">
        <v>33089</v>
      </c>
      <c r="B5174">
        <v>-1.32E-2</v>
      </c>
      <c r="C5174">
        <v>0</v>
      </c>
      <c r="D5174">
        <v>0</v>
      </c>
    </row>
    <row r="5175" spans="1:4" x14ac:dyDescent="0.3">
      <c r="A5175" s="1">
        <v>33089.041666666664</v>
      </c>
      <c r="B5175">
        <v>-1.32E-2</v>
      </c>
      <c r="C5175">
        <v>0</v>
      </c>
      <c r="D5175">
        <v>0</v>
      </c>
    </row>
    <row r="5176" spans="1:4" x14ac:dyDescent="0.3">
      <c r="A5176" s="1">
        <v>33089.083333333336</v>
      </c>
      <c r="B5176">
        <v>-1.32E-2</v>
      </c>
      <c r="C5176">
        <v>0</v>
      </c>
      <c r="D5176">
        <v>0</v>
      </c>
    </row>
    <row r="5177" spans="1:4" x14ac:dyDescent="0.3">
      <c r="A5177" s="1">
        <v>33089.125</v>
      </c>
      <c r="B5177">
        <v>-1.32E-2</v>
      </c>
      <c r="C5177">
        <v>0</v>
      </c>
      <c r="D5177">
        <v>0</v>
      </c>
    </row>
    <row r="5178" spans="1:4" x14ac:dyDescent="0.3">
      <c r="A5178" s="1">
        <v>33089.166666666664</v>
      </c>
      <c r="B5178">
        <v>-1.32E-2</v>
      </c>
      <c r="C5178">
        <v>0</v>
      </c>
      <c r="D5178">
        <v>0</v>
      </c>
    </row>
    <row r="5179" spans="1:4" x14ac:dyDescent="0.3">
      <c r="A5179" s="1">
        <v>33089.208333333336</v>
      </c>
      <c r="B5179">
        <v>-1.32E-2</v>
      </c>
      <c r="C5179">
        <v>0</v>
      </c>
      <c r="D5179">
        <v>-2.1301999999999999</v>
      </c>
    </row>
    <row r="5180" spans="1:4" x14ac:dyDescent="0.3">
      <c r="A5180" s="1">
        <v>33089.25</v>
      </c>
      <c r="B5180">
        <v>151.13999999999999</v>
      </c>
      <c r="C5180">
        <v>0.81089999999999995</v>
      </c>
      <c r="D5180">
        <v>-9.2517999999999994</v>
      </c>
    </row>
    <row r="5181" spans="1:4" x14ac:dyDescent="0.3">
      <c r="A5181" s="1">
        <v>33089.291666666664</v>
      </c>
      <c r="B5181">
        <v>463.2</v>
      </c>
      <c r="C5181">
        <v>0.88739999999999997</v>
      </c>
      <c r="D5181">
        <v>-21.742000000000001</v>
      </c>
    </row>
    <row r="5182" spans="1:4" x14ac:dyDescent="0.3">
      <c r="A5182" s="1">
        <v>33089.333333333336</v>
      </c>
      <c r="B5182">
        <v>755.26</v>
      </c>
      <c r="C5182">
        <v>0.84150000000000003</v>
      </c>
      <c r="D5182">
        <v>-54.116999999999997</v>
      </c>
    </row>
    <row r="5183" spans="1:4" x14ac:dyDescent="0.3">
      <c r="A5183" s="1">
        <v>33089.375</v>
      </c>
      <c r="B5183">
        <v>788.06</v>
      </c>
      <c r="C5183">
        <v>0.8306</v>
      </c>
      <c r="D5183">
        <v>-47.865000000000002</v>
      </c>
    </row>
    <row r="5184" spans="1:4" x14ac:dyDescent="0.3">
      <c r="A5184" s="1">
        <v>33089.416666666664</v>
      </c>
      <c r="B5184">
        <v>778.85</v>
      </c>
      <c r="C5184">
        <v>0.8175</v>
      </c>
      <c r="D5184">
        <v>-34.777999999999999</v>
      </c>
    </row>
    <row r="5185" spans="1:4" x14ac:dyDescent="0.3">
      <c r="A5185" s="1">
        <v>33089.458333333336</v>
      </c>
      <c r="B5185">
        <v>767.29</v>
      </c>
      <c r="C5185">
        <v>0.8296</v>
      </c>
      <c r="D5185">
        <v>-20.206</v>
      </c>
    </row>
    <row r="5186" spans="1:4" x14ac:dyDescent="0.3">
      <c r="A5186" s="1">
        <v>33089.5</v>
      </c>
      <c r="B5186">
        <v>757.91</v>
      </c>
      <c r="C5186">
        <v>0.83609999999999995</v>
      </c>
      <c r="D5186">
        <v>-4.4945000000000004</v>
      </c>
    </row>
    <row r="5187" spans="1:4" x14ac:dyDescent="0.3">
      <c r="A5187" s="1">
        <v>33089.541666666664</v>
      </c>
      <c r="B5187">
        <v>751.15</v>
      </c>
      <c r="C5187">
        <v>0.82410000000000005</v>
      </c>
      <c r="D5187">
        <v>11.505000000000001</v>
      </c>
    </row>
    <row r="5188" spans="1:4" x14ac:dyDescent="0.3">
      <c r="A5188" s="1">
        <v>33089.583333333336</v>
      </c>
      <c r="B5188">
        <v>746.63</v>
      </c>
      <c r="C5188">
        <v>0.80130000000000001</v>
      </c>
      <c r="D5188">
        <v>26.794</v>
      </c>
    </row>
    <row r="5189" spans="1:4" x14ac:dyDescent="0.3">
      <c r="A5189" s="1">
        <v>33089.625</v>
      </c>
      <c r="B5189">
        <v>744.01</v>
      </c>
      <c r="C5189">
        <v>0.78959999999999997</v>
      </c>
      <c r="D5189">
        <v>40.722000000000001</v>
      </c>
    </row>
    <row r="5190" spans="1:4" x14ac:dyDescent="0.3">
      <c r="A5190" s="1">
        <v>33089.666666666664</v>
      </c>
      <c r="B5190">
        <v>746.85</v>
      </c>
      <c r="C5190">
        <v>0.7964</v>
      </c>
      <c r="D5190">
        <v>53.176000000000002</v>
      </c>
    </row>
    <row r="5191" spans="1:4" x14ac:dyDescent="0.3">
      <c r="A5191" s="1">
        <v>33089.708333333336</v>
      </c>
      <c r="B5191">
        <v>610.17999999999995</v>
      </c>
      <c r="C5191">
        <v>0.84240000000000004</v>
      </c>
      <c r="D5191">
        <v>32.539000000000001</v>
      </c>
    </row>
    <row r="5192" spans="1:4" x14ac:dyDescent="0.3">
      <c r="A5192" s="1">
        <v>33089.75</v>
      </c>
      <c r="B5192">
        <v>307.66000000000003</v>
      </c>
      <c r="C5192">
        <v>0.85219999999999996</v>
      </c>
      <c r="D5192">
        <v>15.694000000000001</v>
      </c>
    </row>
    <row r="5193" spans="1:4" x14ac:dyDescent="0.3">
      <c r="A5193" s="1">
        <v>33089.791666666664</v>
      </c>
      <c r="B5193">
        <v>15.867000000000001</v>
      </c>
      <c r="C5193">
        <v>0.80159999999999998</v>
      </c>
      <c r="D5193">
        <v>4.9748000000000001</v>
      </c>
    </row>
    <row r="5194" spans="1:4" x14ac:dyDescent="0.3">
      <c r="A5194" s="1">
        <v>33089.833333333336</v>
      </c>
      <c r="B5194">
        <v>-1.32E-2</v>
      </c>
      <c r="C5194">
        <v>0</v>
      </c>
      <c r="D5194">
        <v>0</v>
      </c>
    </row>
    <row r="5195" spans="1:4" x14ac:dyDescent="0.3">
      <c r="A5195" s="1">
        <v>33089.875</v>
      </c>
      <c r="B5195">
        <v>-1.32E-2</v>
      </c>
      <c r="C5195">
        <v>0</v>
      </c>
      <c r="D5195">
        <v>0</v>
      </c>
    </row>
    <row r="5196" spans="1:4" x14ac:dyDescent="0.3">
      <c r="A5196" s="1">
        <v>33089.916666666664</v>
      </c>
      <c r="B5196">
        <v>-1.32E-2</v>
      </c>
      <c r="C5196">
        <v>0</v>
      </c>
      <c r="D5196">
        <v>0</v>
      </c>
    </row>
    <row r="5197" spans="1:4" x14ac:dyDescent="0.3">
      <c r="A5197" s="1">
        <v>33089.958333333336</v>
      </c>
      <c r="B5197">
        <v>-1.32E-2</v>
      </c>
      <c r="C5197">
        <v>0</v>
      </c>
      <c r="D5197">
        <v>0</v>
      </c>
    </row>
    <row r="5198" spans="1:4" x14ac:dyDescent="0.3">
      <c r="A5198" s="1">
        <v>33090</v>
      </c>
      <c r="B5198">
        <v>-1.32E-2</v>
      </c>
      <c r="C5198">
        <v>0</v>
      </c>
      <c r="D5198">
        <v>0</v>
      </c>
    </row>
    <row r="5199" spans="1:4" x14ac:dyDescent="0.3">
      <c r="A5199" s="1">
        <v>33090.041666666664</v>
      </c>
      <c r="B5199">
        <v>-1.32E-2</v>
      </c>
      <c r="C5199">
        <v>0</v>
      </c>
      <c r="D5199">
        <v>0</v>
      </c>
    </row>
    <row r="5200" spans="1:4" x14ac:dyDescent="0.3">
      <c r="A5200" s="1">
        <v>33090.083333333336</v>
      </c>
      <c r="B5200">
        <v>-1.32E-2</v>
      </c>
      <c r="C5200">
        <v>0</v>
      </c>
      <c r="D5200">
        <v>0</v>
      </c>
    </row>
    <row r="5201" spans="1:4" x14ac:dyDescent="0.3">
      <c r="A5201" s="1">
        <v>33090.125</v>
      </c>
      <c r="B5201">
        <v>-1.32E-2</v>
      </c>
      <c r="C5201">
        <v>0</v>
      </c>
      <c r="D5201">
        <v>0</v>
      </c>
    </row>
    <row r="5202" spans="1:4" x14ac:dyDescent="0.3">
      <c r="A5202" s="1">
        <v>33090.166666666664</v>
      </c>
      <c r="B5202">
        <v>-1.32E-2</v>
      </c>
      <c r="C5202">
        <v>0</v>
      </c>
      <c r="D5202">
        <v>0</v>
      </c>
    </row>
    <row r="5203" spans="1:4" x14ac:dyDescent="0.3">
      <c r="A5203" s="1">
        <v>33090.208333333336</v>
      </c>
      <c r="B5203">
        <v>-1.32E-2</v>
      </c>
      <c r="C5203">
        <v>0</v>
      </c>
      <c r="D5203">
        <v>-1.9384999999999999</v>
      </c>
    </row>
    <row r="5204" spans="1:4" x14ac:dyDescent="0.3">
      <c r="A5204" s="1">
        <v>33090.25</v>
      </c>
      <c r="B5204">
        <v>132.1</v>
      </c>
      <c r="C5204">
        <v>0.80669999999999997</v>
      </c>
      <c r="D5204">
        <v>-9.0565999999999995</v>
      </c>
    </row>
    <row r="5205" spans="1:4" x14ac:dyDescent="0.3">
      <c r="A5205" s="1">
        <v>33090.291666666664</v>
      </c>
      <c r="B5205">
        <v>416.75</v>
      </c>
      <c r="C5205">
        <v>0.88800000000000001</v>
      </c>
      <c r="D5205">
        <v>-21.491</v>
      </c>
    </row>
    <row r="5206" spans="1:4" x14ac:dyDescent="0.3">
      <c r="A5206" s="1">
        <v>33090.333333333336</v>
      </c>
      <c r="B5206">
        <v>678.5</v>
      </c>
      <c r="C5206">
        <v>0.8488</v>
      </c>
      <c r="D5206">
        <v>-51.988</v>
      </c>
    </row>
    <row r="5207" spans="1:4" x14ac:dyDescent="0.3">
      <c r="A5207" s="1">
        <v>33090.375</v>
      </c>
      <c r="B5207">
        <v>747.19</v>
      </c>
      <c r="C5207">
        <v>0.84409999999999996</v>
      </c>
      <c r="D5207">
        <v>-47.997999999999998</v>
      </c>
    </row>
    <row r="5208" spans="1:4" x14ac:dyDescent="0.3">
      <c r="A5208" s="1">
        <v>33090.416666666664</v>
      </c>
      <c r="B5208">
        <v>737.4</v>
      </c>
      <c r="C5208">
        <v>0.86019999999999996</v>
      </c>
      <c r="D5208">
        <v>-34.878999999999998</v>
      </c>
    </row>
    <row r="5209" spans="1:4" x14ac:dyDescent="0.3">
      <c r="A5209" s="1">
        <v>33090.458333333336</v>
      </c>
      <c r="B5209">
        <v>703.22</v>
      </c>
      <c r="C5209">
        <v>0.87929999999999997</v>
      </c>
      <c r="D5209">
        <v>-20.260999999999999</v>
      </c>
    </row>
    <row r="5210" spans="1:4" x14ac:dyDescent="0.3">
      <c r="A5210" s="1">
        <v>33090.5</v>
      </c>
      <c r="B5210">
        <v>701.14</v>
      </c>
      <c r="C5210">
        <v>0.88829999999999998</v>
      </c>
      <c r="D5210">
        <v>-4.4911000000000003</v>
      </c>
    </row>
    <row r="5211" spans="1:4" x14ac:dyDescent="0.3">
      <c r="A5211" s="1">
        <v>33090.541666666664</v>
      </c>
      <c r="B5211">
        <v>701.15</v>
      </c>
      <c r="C5211">
        <v>0.88029999999999997</v>
      </c>
      <c r="D5211">
        <v>11.569000000000001</v>
      </c>
    </row>
    <row r="5212" spans="1:4" x14ac:dyDescent="0.3">
      <c r="A5212" s="1">
        <v>33090.583333333336</v>
      </c>
      <c r="B5212">
        <v>705.87</v>
      </c>
      <c r="C5212">
        <v>0.85919999999999996</v>
      </c>
      <c r="D5212">
        <v>26.908000000000001</v>
      </c>
    </row>
    <row r="5213" spans="1:4" x14ac:dyDescent="0.3">
      <c r="A5213" s="1">
        <v>33090.625</v>
      </c>
      <c r="B5213">
        <v>686.17</v>
      </c>
      <c r="C5213">
        <v>0.84130000000000005</v>
      </c>
      <c r="D5213">
        <v>40.872999999999998</v>
      </c>
    </row>
    <row r="5214" spans="1:4" x14ac:dyDescent="0.3">
      <c r="A5214" s="1">
        <v>33090.666666666664</v>
      </c>
      <c r="B5214">
        <v>634.04</v>
      </c>
      <c r="C5214">
        <v>0.83040000000000003</v>
      </c>
      <c r="D5214">
        <v>53.35</v>
      </c>
    </row>
    <row r="5215" spans="1:4" x14ac:dyDescent="0.3">
      <c r="A5215" s="1">
        <v>33090.708333333336</v>
      </c>
      <c r="B5215">
        <v>504.09</v>
      </c>
      <c r="C5215">
        <v>0.85150000000000003</v>
      </c>
      <c r="D5215">
        <v>32.094999999999999</v>
      </c>
    </row>
    <row r="5216" spans="1:4" x14ac:dyDescent="0.3">
      <c r="A5216" s="1">
        <v>33090.75</v>
      </c>
      <c r="B5216">
        <v>258.8</v>
      </c>
      <c r="C5216">
        <v>0.85309999999999997</v>
      </c>
      <c r="D5216">
        <v>15.446999999999999</v>
      </c>
    </row>
    <row r="5217" spans="1:4" x14ac:dyDescent="0.3">
      <c r="A5217" s="1">
        <v>33090.791666666664</v>
      </c>
      <c r="B5217">
        <v>16.669</v>
      </c>
      <c r="C5217">
        <v>0.79569999999999996</v>
      </c>
      <c r="D5217">
        <v>4.7573999999999996</v>
      </c>
    </row>
    <row r="5218" spans="1:4" x14ac:dyDescent="0.3">
      <c r="A5218" s="1">
        <v>33090.833333333336</v>
      </c>
      <c r="B5218">
        <v>-1.32E-2</v>
      </c>
      <c r="C5218">
        <v>0</v>
      </c>
      <c r="D5218">
        <v>0</v>
      </c>
    </row>
    <row r="5219" spans="1:4" x14ac:dyDescent="0.3">
      <c r="A5219" s="1">
        <v>33090.875</v>
      </c>
      <c r="B5219">
        <v>-1.32E-2</v>
      </c>
      <c r="C5219">
        <v>0</v>
      </c>
      <c r="D5219">
        <v>0</v>
      </c>
    </row>
    <row r="5220" spans="1:4" x14ac:dyDescent="0.3">
      <c r="A5220" s="1">
        <v>33090.916666666664</v>
      </c>
      <c r="B5220">
        <v>-1.32E-2</v>
      </c>
      <c r="C5220">
        <v>0</v>
      </c>
      <c r="D5220">
        <v>0</v>
      </c>
    </row>
    <row r="5221" spans="1:4" x14ac:dyDescent="0.3">
      <c r="A5221" s="1">
        <v>33090.958333333336</v>
      </c>
      <c r="B5221">
        <v>-1.32E-2</v>
      </c>
      <c r="C5221">
        <v>0</v>
      </c>
      <c r="D5221">
        <v>0</v>
      </c>
    </row>
    <row r="5222" spans="1:4" x14ac:dyDescent="0.3">
      <c r="A5222" s="1">
        <v>33091</v>
      </c>
      <c r="B5222">
        <v>-1.32E-2</v>
      </c>
      <c r="C5222">
        <v>0</v>
      </c>
      <c r="D5222">
        <v>0</v>
      </c>
    </row>
    <row r="5223" spans="1:4" x14ac:dyDescent="0.3">
      <c r="A5223" s="1">
        <v>33091.041666666664</v>
      </c>
      <c r="B5223">
        <v>-1.32E-2</v>
      </c>
      <c r="C5223">
        <v>0</v>
      </c>
      <c r="D5223">
        <v>0</v>
      </c>
    </row>
    <row r="5224" spans="1:4" x14ac:dyDescent="0.3">
      <c r="A5224" s="1">
        <v>33091.083333333336</v>
      </c>
      <c r="B5224">
        <v>-1.32E-2</v>
      </c>
      <c r="C5224">
        <v>0</v>
      </c>
      <c r="D5224">
        <v>0</v>
      </c>
    </row>
    <row r="5225" spans="1:4" x14ac:dyDescent="0.3">
      <c r="A5225" s="1">
        <v>33091.125</v>
      </c>
      <c r="B5225">
        <v>-1.32E-2</v>
      </c>
      <c r="C5225">
        <v>0</v>
      </c>
      <c r="D5225">
        <v>0</v>
      </c>
    </row>
    <row r="5226" spans="1:4" x14ac:dyDescent="0.3">
      <c r="A5226" s="1">
        <v>33091.166666666664</v>
      </c>
      <c r="B5226">
        <v>-1.32E-2</v>
      </c>
      <c r="C5226">
        <v>0</v>
      </c>
      <c r="D5226">
        <v>0</v>
      </c>
    </row>
    <row r="5227" spans="1:4" x14ac:dyDescent="0.3">
      <c r="A5227" s="1">
        <v>33091.208333333336</v>
      </c>
      <c r="B5227">
        <v>-1.32E-2</v>
      </c>
      <c r="C5227">
        <v>0</v>
      </c>
      <c r="D5227">
        <v>-1.9175</v>
      </c>
    </row>
    <row r="5228" spans="1:4" x14ac:dyDescent="0.3">
      <c r="A5228" s="1">
        <v>33091.25</v>
      </c>
      <c r="B5228">
        <v>117.5</v>
      </c>
      <c r="C5228">
        <v>0.81110000000000004</v>
      </c>
      <c r="D5228">
        <v>-8.8605999999999998</v>
      </c>
    </row>
    <row r="5229" spans="1:4" x14ac:dyDescent="0.3">
      <c r="A5229" s="1">
        <v>33091.291666666664</v>
      </c>
      <c r="B5229">
        <v>371.41</v>
      </c>
      <c r="C5229">
        <v>0.89249999999999996</v>
      </c>
      <c r="D5229">
        <v>-21.241</v>
      </c>
    </row>
    <row r="5230" spans="1:4" x14ac:dyDescent="0.3">
      <c r="A5230" s="1">
        <v>33091.333333333336</v>
      </c>
      <c r="B5230">
        <v>629.85</v>
      </c>
      <c r="C5230">
        <v>0.8569</v>
      </c>
      <c r="D5230">
        <v>-50.378</v>
      </c>
    </row>
    <row r="5231" spans="1:4" x14ac:dyDescent="0.3">
      <c r="A5231" s="1">
        <v>33091.375</v>
      </c>
      <c r="B5231">
        <v>704.64</v>
      </c>
      <c r="C5231">
        <v>0.85160000000000002</v>
      </c>
      <c r="D5231">
        <v>-48.131999999999998</v>
      </c>
    </row>
    <row r="5232" spans="1:4" x14ac:dyDescent="0.3">
      <c r="A5232" s="1">
        <v>33091.416666666664</v>
      </c>
      <c r="B5232">
        <v>720.27</v>
      </c>
      <c r="C5232">
        <v>0.8649</v>
      </c>
      <c r="D5232">
        <v>-34.979999999999997</v>
      </c>
    </row>
    <row r="5233" spans="1:4" x14ac:dyDescent="0.3">
      <c r="A5233" s="1">
        <v>33091.458333333336</v>
      </c>
      <c r="B5233">
        <v>710.64</v>
      </c>
      <c r="C5233">
        <v>0.87949999999999995</v>
      </c>
      <c r="D5233">
        <v>-20.315000000000001</v>
      </c>
    </row>
    <row r="5234" spans="1:4" x14ac:dyDescent="0.3">
      <c r="A5234" s="1">
        <v>33091.5</v>
      </c>
      <c r="B5234">
        <v>728.25</v>
      </c>
      <c r="C5234">
        <v>0.88100000000000001</v>
      </c>
      <c r="D5234">
        <v>-4.4852999999999996</v>
      </c>
    </row>
    <row r="5235" spans="1:4" x14ac:dyDescent="0.3">
      <c r="A5235" s="1">
        <v>33091.541666666664</v>
      </c>
      <c r="B5235">
        <v>730.21</v>
      </c>
      <c r="C5235">
        <v>0.86829999999999996</v>
      </c>
      <c r="D5235">
        <v>11.637</v>
      </c>
    </row>
    <row r="5236" spans="1:4" x14ac:dyDescent="0.3">
      <c r="A5236" s="1">
        <v>33091.583333333336</v>
      </c>
      <c r="B5236">
        <v>735.92</v>
      </c>
      <c r="C5236">
        <v>0.8266</v>
      </c>
      <c r="D5236">
        <v>27.027999999999999</v>
      </c>
    </row>
    <row r="5237" spans="1:4" x14ac:dyDescent="0.3">
      <c r="A5237" s="1">
        <v>33091.625</v>
      </c>
      <c r="B5237">
        <v>732.17</v>
      </c>
      <c r="C5237">
        <v>0.81189999999999996</v>
      </c>
      <c r="D5237">
        <v>41.029000000000003</v>
      </c>
    </row>
    <row r="5238" spans="1:4" x14ac:dyDescent="0.3">
      <c r="A5238" s="1">
        <v>33091.666666666664</v>
      </c>
      <c r="B5238">
        <v>707.5</v>
      </c>
      <c r="C5238">
        <v>0.81569999999999998</v>
      </c>
      <c r="D5238">
        <v>53.529000000000003</v>
      </c>
    </row>
    <row r="5239" spans="1:4" x14ac:dyDescent="0.3">
      <c r="A5239" s="1">
        <v>33091.708333333336</v>
      </c>
      <c r="B5239">
        <v>566.98</v>
      </c>
      <c r="C5239">
        <v>0.84250000000000003</v>
      </c>
      <c r="D5239">
        <v>31.65</v>
      </c>
    </row>
    <row r="5240" spans="1:4" x14ac:dyDescent="0.3">
      <c r="A5240" s="1">
        <v>33091.75</v>
      </c>
      <c r="B5240">
        <v>266.02</v>
      </c>
      <c r="C5240">
        <v>0.84830000000000005</v>
      </c>
      <c r="D5240">
        <v>15.196</v>
      </c>
    </row>
    <row r="5241" spans="1:4" x14ac:dyDescent="0.3">
      <c r="A5241" s="1">
        <v>33091.791666666664</v>
      </c>
      <c r="B5241">
        <v>14.496</v>
      </c>
      <c r="C5241">
        <v>0.7923</v>
      </c>
      <c r="D5241">
        <v>4.7077</v>
      </c>
    </row>
    <row r="5242" spans="1:4" x14ac:dyDescent="0.3">
      <c r="A5242" s="1">
        <v>33091.833333333336</v>
      </c>
      <c r="B5242">
        <v>-1.32E-2</v>
      </c>
      <c r="C5242">
        <v>0</v>
      </c>
      <c r="D5242">
        <v>0</v>
      </c>
    </row>
    <row r="5243" spans="1:4" x14ac:dyDescent="0.3">
      <c r="A5243" s="1">
        <v>33091.875</v>
      </c>
      <c r="B5243">
        <v>-1.32E-2</v>
      </c>
      <c r="C5243">
        <v>0</v>
      </c>
      <c r="D5243">
        <v>0</v>
      </c>
    </row>
    <row r="5244" spans="1:4" x14ac:dyDescent="0.3">
      <c r="A5244" s="1">
        <v>33091.916666666664</v>
      </c>
      <c r="B5244">
        <v>-1.32E-2</v>
      </c>
      <c r="C5244">
        <v>0</v>
      </c>
      <c r="D5244">
        <v>0</v>
      </c>
    </row>
    <row r="5245" spans="1:4" x14ac:dyDescent="0.3">
      <c r="A5245" s="1">
        <v>33091.958333333336</v>
      </c>
      <c r="B5245">
        <v>-1.32E-2</v>
      </c>
      <c r="C5245">
        <v>0</v>
      </c>
      <c r="D5245">
        <v>0</v>
      </c>
    </row>
    <row r="5246" spans="1:4" x14ac:dyDescent="0.3">
      <c r="A5246" s="1">
        <v>33092</v>
      </c>
      <c r="B5246">
        <v>-1.32E-2</v>
      </c>
      <c r="C5246">
        <v>0</v>
      </c>
      <c r="D5246">
        <v>0</v>
      </c>
    </row>
    <row r="5247" spans="1:4" x14ac:dyDescent="0.3">
      <c r="A5247" s="1">
        <v>33092.041666666664</v>
      </c>
      <c r="B5247">
        <v>-1.32E-2</v>
      </c>
      <c r="C5247">
        <v>0</v>
      </c>
      <c r="D5247">
        <v>0</v>
      </c>
    </row>
    <row r="5248" spans="1:4" x14ac:dyDescent="0.3">
      <c r="A5248" s="1">
        <v>33092.083333333336</v>
      </c>
      <c r="B5248">
        <v>-1.32E-2</v>
      </c>
      <c r="C5248">
        <v>0</v>
      </c>
      <c r="D5248">
        <v>0</v>
      </c>
    </row>
    <row r="5249" spans="1:4" x14ac:dyDescent="0.3">
      <c r="A5249" s="1">
        <v>33092.125</v>
      </c>
      <c r="B5249">
        <v>-1.32E-2</v>
      </c>
      <c r="C5249">
        <v>0</v>
      </c>
      <c r="D5249">
        <v>0</v>
      </c>
    </row>
    <row r="5250" spans="1:4" x14ac:dyDescent="0.3">
      <c r="A5250" s="1">
        <v>33092.166666666664</v>
      </c>
      <c r="B5250">
        <v>-1.32E-2</v>
      </c>
      <c r="C5250">
        <v>0</v>
      </c>
      <c r="D5250">
        <v>0</v>
      </c>
    </row>
    <row r="5251" spans="1:4" x14ac:dyDescent="0.3">
      <c r="A5251" s="1">
        <v>33092.208333333336</v>
      </c>
      <c r="B5251">
        <v>-1.32E-2</v>
      </c>
      <c r="C5251">
        <v>0</v>
      </c>
      <c r="D5251">
        <v>-1.7239</v>
      </c>
    </row>
    <row r="5252" spans="1:4" x14ac:dyDescent="0.3">
      <c r="A5252" s="1">
        <v>33092.25</v>
      </c>
      <c r="B5252">
        <v>89.866</v>
      </c>
      <c r="C5252">
        <v>0.8145</v>
      </c>
      <c r="D5252">
        <v>-8.6639999999999997</v>
      </c>
    </row>
    <row r="5253" spans="1:4" x14ac:dyDescent="0.3">
      <c r="A5253" s="1">
        <v>33092.291666666664</v>
      </c>
      <c r="B5253">
        <v>287.33999999999997</v>
      </c>
      <c r="C5253">
        <v>0.89490000000000003</v>
      </c>
      <c r="D5253">
        <v>-20.991</v>
      </c>
    </row>
    <row r="5254" spans="1:4" x14ac:dyDescent="0.3">
      <c r="A5254" s="1">
        <v>33092.333333333336</v>
      </c>
      <c r="B5254">
        <v>470.29</v>
      </c>
      <c r="C5254">
        <v>0.87419999999999998</v>
      </c>
      <c r="D5254">
        <v>-49.034999999999997</v>
      </c>
    </row>
    <row r="5255" spans="1:4" x14ac:dyDescent="0.3">
      <c r="A5255" s="1">
        <v>33092.375</v>
      </c>
      <c r="B5255">
        <v>560.66</v>
      </c>
      <c r="C5255">
        <v>0.86919999999999997</v>
      </c>
      <c r="D5255">
        <v>-48.267000000000003</v>
      </c>
    </row>
    <row r="5256" spans="1:4" x14ac:dyDescent="0.3">
      <c r="A5256" s="1">
        <v>33092.416666666664</v>
      </c>
      <c r="B5256">
        <v>678.96</v>
      </c>
      <c r="C5256">
        <v>0.86719999999999997</v>
      </c>
      <c r="D5256">
        <v>-35.081000000000003</v>
      </c>
    </row>
    <row r="5257" spans="1:4" x14ac:dyDescent="0.3">
      <c r="A5257" s="1">
        <v>33092.458333333336</v>
      </c>
      <c r="B5257">
        <v>680.65</v>
      </c>
      <c r="C5257">
        <v>0.88080000000000003</v>
      </c>
      <c r="D5257">
        <v>-20.367000000000001</v>
      </c>
    </row>
    <row r="5258" spans="1:4" x14ac:dyDescent="0.3">
      <c r="A5258" s="1">
        <v>33092.5</v>
      </c>
      <c r="B5258">
        <v>680.1</v>
      </c>
      <c r="C5258">
        <v>0.88829999999999998</v>
      </c>
      <c r="D5258">
        <v>-4.4768999999999997</v>
      </c>
    </row>
    <row r="5259" spans="1:4" x14ac:dyDescent="0.3">
      <c r="A5259" s="1">
        <v>33092.541666666664</v>
      </c>
      <c r="B5259">
        <v>651.08000000000004</v>
      </c>
      <c r="C5259">
        <v>0.88190000000000002</v>
      </c>
      <c r="D5259">
        <v>11.708</v>
      </c>
    </row>
    <row r="5260" spans="1:4" x14ac:dyDescent="0.3">
      <c r="A5260" s="1">
        <v>33092.583333333336</v>
      </c>
      <c r="B5260">
        <v>687.55</v>
      </c>
      <c r="C5260">
        <v>0.8599</v>
      </c>
      <c r="D5260">
        <v>27.152000000000001</v>
      </c>
    </row>
    <row r="5261" spans="1:4" x14ac:dyDescent="0.3">
      <c r="A5261" s="1">
        <v>33092.625</v>
      </c>
      <c r="B5261">
        <v>706.26</v>
      </c>
      <c r="C5261">
        <v>0.82730000000000004</v>
      </c>
      <c r="D5261">
        <v>41.189</v>
      </c>
    </row>
    <row r="5262" spans="1:4" x14ac:dyDescent="0.3">
      <c r="A5262" s="1">
        <v>33092.666666666664</v>
      </c>
      <c r="B5262">
        <v>630.91999999999996</v>
      </c>
      <c r="C5262">
        <v>0.82820000000000005</v>
      </c>
      <c r="D5262">
        <v>53.713000000000001</v>
      </c>
    </row>
    <row r="5263" spans="1:4" x14ac:dyDescent="0.3">
      <c r="A5263" s="1">
        <v>33092.708333333336</v>
      </c>
      <c r="B5263">
        <v>466.09</v>
      </c>
      <c r="C5263">
        <v>0.85099999999999998</v>
      </c>
      <c r="D5263">
        <v>31.204000000000001</v>
      </c>
    </row>
    <row r="5264" spans="1:4" x14ac:dyDescent="0.3">
      <c r="A5264" s="1">
        <v>33092.75</v>
      </c>
      <c r="B5264">
        <v>241.91</v>
      </c>
      <c r="C5264">
        <v>0.84609999999999996</v>
      </c>
      <c r="D5264">
        <v>14.941000000000001</v>
      </c>
    </row>
    <row r="5265" spans="1:4" x14ac:dyDescent="0.3">
      <c r="A5265" s="1">
        <v>33092.791666666664</v>
      </c>
      <c r="B5265">
        <v>15.461</v>
      </c>
      <c r="C5265">
        <v>0.78920000000000001</v>
      </c>
      <c r="D5265">
        <v>4.6538000000000004</v>
      </c>
    </row>
    <row r="5266" spans="1:4" x14ac:dyDescent="0.3">
      <c r="A5266" s="1">
        <v>33092.833333333336</v>
      </c>
      <c r="B5266">
        <v>-1.32E-2</v>
      </c>
      <c r="C5266">
        <v>0</v>
      </c>
      <c r="D5266">
        <v>0</v>
      </c>
    </row>
    <row r="5267" spans="1:4" x14ac:dyDescent="0.3">
      <c r="A5267" s="1">
        <v>33092.875</v>
      </c>
      <c r="B5267">
        <v>-1.32E-2</v>
      </c>
      <c r="C5267">
        <v>0</v>
      </c>
      <c r="D5267">
        <v>0</v>
      </c>
    </row>
    <row r="5268" spans="1:4" x14ac:dyDescent="0.3">
      <c r="A5268" s="1">
        <v>33092.916666666664</v>
      </c>
      <c r="B5268">
        <v>-1.32E-2</v>
      </c>
      <c r="C5268">
        <v>0</v>
      </c>
      <c r="D5268">
        <v>0</v>
      </c>
    </row>
    <row r="5269" spans="1:4" x14ac:dyDescent="0.3">
      <c r="A5269" s="1">
        <v>33092.958333333336</v>
      </c>
      <c r="B5269">
        <v>-1.32E-2</v>
      </c>
      <c r="C5269">
        <v>0</v>
      </c>
      <c r="D5269">
        <v>0</v>
      </c>
    </row>
    <row r="5270" spans="1:4" x14ac:dyDescent="0.3">
      <c r="A5270" s="1">
        <v>33093</v>
      </c>
      <c r="B5270">
        <v>-1.32E-2</v>
      </c>
      <c r="C5270">
        <v>0</v>
      </c>
      <c r="D5270">
        <v>0</v>
      </c>
    </row>
    <row r="5271" spans="1:4" x14ac:dyDescent="0.3">
      <c r="A5271" s="1">
        <v>33093.041666666664</v>
      </c>
      <c r="B5271">
        <v>-1.32E-2</v>
      </c>
      <c r="C5271">
        <v>0</v>
      </c>
      <c r="D5271">
        <v>0</v>
      </c>
    </row>
    <row r="5272" spans="1:4" x14ac:dyDescent="0.3">
      <c r="A5272" s="1">
        <v>33093.083333333336</v>
      </c>
      <c r="B5272">
        <v>-1.32E-2</v>
      </c>
      <c r="C5272">
        <v>0</v>
      </c>
      <c r="D5272">
        <v>0</v>
      </c>
    </row>
    <row r="5273" spans="1:4" x14ac:dyDescent="0.3">
      <c r="A5273" s="1">
        <v>33093.125</v>
      </c>
      <c r="B5273">
        <v>-1.32E-2</v>
      </c>
      <c r="C5273">
        <v>0</v>
      </c>
      <c r="D5273">
        <v>0</v>
      </c>
    </row>
    <row r="5274" spans="1:4" x14ac:dyDescent="0.3">
      <c r="A5274" s="1">
        <v>33093.166666666664</v>
      </c>
      <c r="B5274">
        <v>-1.32E-2</v>
      </c>
      <c r="C5274">
        <v>0</v>
      </c>
      <c r="D5274">
        <v>0</v>
      </c>
    </row>
    <row r="5275" spans="1:4" x14ac:dyDescent="0.3">
      <c r="A5275" s="1">
        <v>33093.208333333336</v>
      </c>
      <c r="B5275">
        <v>-1.32E-2</v>
      </c>
      <c r="C5275">
        <v>0</v>
      </c>
      <c r="D5275">
        <v>-1.7014</v>
      </c>
    </row>
    <row r="5276" spans="1:4" x14ac:dyDescent="0.3">
      <c r="A5276" s="1">
        <v>33093.25</v>
      </c>
      <c r="B5276">
        <v>131.08000000000001</v>
      </c>
      <c r="C5276">
        <v>0.78580000000000005</v>
      </c>
      <c r="D5276">
        <v>-8.4667999999999992</v>
      </c>
    </row>
    <row r="5277" spans="1:4" x14ac:dyDescent="0.3">
      <c r="A5277" s="1">
        <v>33093.291666666664</v>
      </c>
      <c r="B5277">
        <v>433.77</v>
      </c>
      <c r="C5277">
        <v>0.87980000000000003</v>
      </c>
      <c r="D5277">
        <v>-20.741</v>
      </c>
    </row>
    <row r="5278" spans="1:4" x14ac:dyDescent="0.3">
      <c r="A5278" s="1">
        <v>33093.333333333336</v>
      </c>
      <c r="B5278">
        <v>729.91</v>
      </c>
      <c r="C5278">
        <v>0.83809999999999996</v>
      </c>
      <c r="D5278">
        <v>-47.862000000000002</v>
      </c>
    </row>
    <row r="5279" spans="1:4" x14ac:dyDescent="0.3">
      <c r="A5279" s="1">
        <v>33093.375</v>
      </c>
      <c r="B5279">
        <v>768.68</v>
      </c>
      <c r="C5279">
        <v>0.82199999999999995</v>
      </c>
      <c r="D5279">
        <v>-48.402000000000001</v>
      </c>
    </row>
    <row r="5280" spans="1:4" x14ac:dyDescent="0.3">
      <c r="A5280" s="1">
        <v>33093.416666666664</v>
      </c>
      <c r="B5280">
        <v>756.39</v>
      </c>
      <c r="C5280">
        <v>0.80640000000000001</v>
      </c>
      <c r="D5280">
        <v>-35.182000000000002</v>
      </c>
    </row>
    <row r="5281" spans="1:4" x14ac:dyDescent="0.3">
      <c r="A5281" s="1">
        <v>33093.458333333336</v>
      </c>
      <c r="B5281">
        <v>740.36</v>
      </c>
      <c r="C5281">
        <v>0.80059999999999998</v>
      </c>
      <c r="D5281">
        <v>-20.419</v>
      </c>
    </row>
    <row r="5282" spans="1:4" x14ac:dyDescent="0.3">
      <c r="A5282" s="1">
        <v>33093.5</v>
      </c>
      <c r="B5282">
        <v>720.78</v>
      </c>
      <c r="C5282">
        <v>0.7913</v>
      </c>
      <c r="D5282">
        <v>-4.4660000000000002</v>
      </c>
    </row>
    <row r="5283" spans="1:4" x14ac:dyDescent="0.3">
      <c r="A5283" s="1">
        <v>33093.541666666664</v>
      </c>
      <c r="B5283">
        <v>706.64</v>
      </c>
      <c r="C5283">
        <v>0.77459999999999996</v>
      </c>
      <c r="D5283">
        <v>11.784000000000001</v>
      </c>
    </row>
    <row r="5284" spans="1:4" x14ac:dyDescent="0.3">
      <c r="A5284" s="1">
        <v>33093.583333333336</v>
      </c>
      <c r="B5284">
        <v>698.08</v>
      </c>
      <c r="C5284">
        <v>0.75149999999999995</v>
      </c>
      <c r="D5284">
        <v>27.28</v>
      </c>
    </row>
    <row r="5285" spans="1:4" x14ac:dyDescent="0.3">
      <c r="A5285" s="1">
        <v>33093.625</v>
      </c>
      <c r="B5285">
        <v>695.35</v>
      </c>
      <c r="C5285">
        <v>0.73839999999999995</v>
      </c>
      <c r="D5285">
        <v>41.353999999999999</v>
      </c>
    </row>
    <row r="5286" spans="1:4" x14ac:dyDescent="0.3">
      <c r="A5286" s="1">
        <v>33093.666666666664</v>
      </c>
      <c r="B5286">
        <v>484.58</v>
      </c>
      <c r="C5286">
        <v>0.8871</v>
      </c>
      <c r="D5286">
        <v>0</v>
      </c>
    </row>
    <row r="5287" spans="1:4" x14ac:dyDescent="0.3">
      <c r="A5287" s="1">
        <v>33093.708333333336</v>
      </c>
      <c r="B5287">
        <v>315.43</v>
      </c>
      <c r="C5287">
        <v>0.86680000000000001</v>
      </c>
      <c r="D5287">
        <v>0</v>
      </c>
    </row>
    <row r="5288" spans="1:4" x14ac:dyDescent="0.3">
      <c r="A5288" s="1">
        <v>33093.75</v>
      </c>
      <c r="B5288">
        <v>276.31</v>
      </c>
      <c r="C5288">
        <v>0.83750000000000002</v>
      </c>
      <c r="D5288">
        <v>14.682</v>
      </c>
    </row>
    <row r="5289" spans="1:4" x14ac:dyDescent="0.3">
      <c r="A5289" s="1">
        <v>33093.791666666664</v>
      </c>
      <c r="B5289">
        <v>11.327</v>
      </c>
      <c r="C5289">
        <v>0.77490000000000003</v>
      </c>
      <c r="D5289">
        <v>4.4236000000000004</v>
      </c>
    </row>
    <row r="5290" spans="1:4" x14ac:dyDescent="0.3">
      <c r="A5290" s="1">
        <v>33093.833333333336</v>
      </c>
      <c r="B5290">
        <v>-1.32E-2</v>
      </c>
      <c r="C5290">
        <v>0</v>
      </c>
      <c r="D5290">
        <v>0</v>
      </c>
    </row>
    <row r="5291" spans="1:4" x14ac:dyDescent="0.3">
      <c r="A5291" s="1">
        <v>33093.875</v>
      </c>
      <c r="B5291">
        <v>-1.32E-2</v>
      </c>
      <c r="C5291">
        <v>0</v>
      </c>
      <c r="D5291">
        <v>0</v>
      </c>
    </row>
    <row r="5292" spans="1:4" x14ac:dyDescent="0.3">
      <c r="A5292" s="1">
        <v>33093.916666666664</v>
      </c>
      <c r="B5292">
        <v>-1.32E-2</v>
      </c>
      <c r="C5292">
        <v>0</v>
      </c>
      <c r="D5292">
        <v>0</v>
      </c>
    </row>
    <row r="5293" spans="1:4" x14ac:dyDescent="0.3">
      <c r="A5293" s="1">
        <v>33093.958333333336</v>
      </c>
      <c r="B5293">
        <v>-1.32E-2</v>
      </c>
      <c r="C5293">
        <v>0</v>
      </c>
      <c r="D5293">
        <v>0</v>
      </c>
    </row>
    <row r="5294" spans="1:4" x14ac:dyDescent="0.3">
      <c r="A5294" s="1">
        <v>33094</v>
      </c>
      <c r="B5294">
        <v>-1.32E-2</v>
      </c>
      <c r="C5294">
        <v>0</v>
      </c>
      <c r="D5294">
        <v>0</v>
      </c>
    </row>
    <row r="5295" spans="1:4" x14ac:dyDescent="0.3">
      <c r="A5295" s="1">
        <v>33094.041666666664</v>
      </c>
      <c r="B5295">
        <v>-1.32E-2</v>
      </c>
      <c r="C5295">
        <v>0</v>
      </c>
      <c r="D5295">
        <v>0</v>
      </c>
    </row>
    <row r="5296" spans="1:4" x14ac:dyDescent="0.3">
      <c r="A5296" s="1">
        <v>33094.083333333336</v>
      </c>
      <c r="B5296">
        <v>-1.32E-2</v>
      </c>
      <c r="C5296">
        <v>0</v>
      </c>
      <c r="D5296">
        <v>0</v>
      </c>
    </row>
    <row r="5297" spans="1:4" x14ac:dyDescent="0.3">
      <c r="A5297" s="1">
        <v>33094.125</v>
      </c>
      <c r="B5297">
        <v>-1.32E-2</v>
      </c>
      <c r="C5297">
        <v>0</v>
      </c>
      <c r="D5297">
        <v>0</v>
      </c>
    </row>
    <row r="5298" spans="1:4" x14ac:dyDescent="0.3">
      <c r="A5298" s="1">
        <v>33094.166666666664</v>
      </c>
      <c r="B5298">
        <v>-1.32E-2</v>
      </c>
      <c r="C5298">
        <v>0</v>
      </c>
      <c r="D5298">
        <v>0</v>
      </c>
    </row>
    <row r="5299" spans="1:4" x14ac:dyDescent="0.3">
      <c r="A5299" s="1">
        <v>33094.208333333336</v>
      </c>
      <c r="B5299">
        <v>-1.32E-2</v>
      </c>
      <c r="C5299">
        <v>0</v>
      </c>
      <c r="D5299">
        <v>-1.5063</v>
      </c>
    </row>
    <row r="5300" spans="1:4" x14ac:dyDescent="0.3">
      <c r="A5300" s="1">
        <v>33094.25</v>
      </c>
      <c r="B5300">
        <v>107.59</v>
      </c>
      <c r="C5300">
        <v>0.79269999999999996</v>
      </c>
      <c r="D5300">
        <v>-8.2691999999999997</v>
      </c>
    </row>
    <row r="5301" spans="1:4" x14ac:dyDescent="0.3">
      <c r="A5301" s="1">
        <v>33094.291666666664</v>
      </c>
      <c r="B5301">
        <v>369.57</v>
      </c>
      <c r="C5301">
        <v>0.88729999999999998</v>
      </c>
      <c r="D5301">
        <v>-20.492000000000001</v>
      </c>
    </row>
    <row r="5302" spans="1:4" x14ac:dyDescent="0.3">
      <c r="A5302" s="1">
        <v>33094.333333333336</v>
      </c>
      <c r="B5302">
        <v>662.23</v>
      </c>
      <c r="C5302">
        <v>0.84940000000000004</v>
      </c>
      <c r="D5302">
        <v>-46.81</v>
      </c>
    </row>
    <row r="5303" spans="1:4" x14ac:dyDescent="0.3">
      <c r="A5303" s="1">
        <v>33094.375</v>
      </c>
      <c r="B5303">
        <v>733.9</v>
      </c>
      <c r="C5303">
        <v>0.84189999999999998</v>
      </c>
      <c r="D5303">
        <v>-48.536999999999999</v>
      </c>
    </row>
    <row r="5304" spans="1:4" x14ac:dyDescent="0.3">
      <c r="A5304" s="1">
        <v>33094.416666666664</v>
      </c>
      <c r="B5304">
        <v>746.32</v>
      </c>
      <c r="C5304">
        <v>0.84670000000000001</v>
      </c>
      <c r="D5304">
        <v>-35.283000000000001</v>
      </c>
    </row>
    <row r="5305" spans="1:4" x14ac:dyDescent="0.3">
      <c r="A5305" s="1">
        <v>33094.458333333336</v>
      </c>
      <c r="B5305">
        <v>712.29</v>
      </c>
      <c r="C5305">
        <v>0.88990000000000002</v>
      </c>
      <c r="D5305">
        <v>0</v>
      </c>
    </row>
    <row r="5306" spans="1:4" x14ac:dyDescent="0.3">
      <c r="A5306" s="1">
        <v>33094.5</v>
      </c>
      <c r="B5306">
        <v>734.91</v>
      </c>
      <c r="C5306">
        <v>0.86709999999999998</v>
      </c>
      <c r="D5306">
        <v>0</v>
      </c>
    </row>
    <row r="5307" spans="1:4" x14ac:dyDescent="0.3">
      <c r="A5307" s="1">
        <v>33094.541666666664</v>
      </c>
      <c r="B5307">
        <v>724.31</v>
      </c>
      <c r="C5307">
        <v>0.85970000000000002</v>
      </c>
      <c r="D5307">
        <v>0</v>
      </c>
    </row>
    <row r="5308" spans="1:4" x14ac:dyDescent="0.3">
      <c r="A5308" s="1">
        <v>33094.583333333336</v>
      </c>
      <c r="B5308">
        <v>682.52</v>
      </c>
      <c r="C5308">
        <v>0.88</v>
      </c>
      <c r="D5308">
        <v>0</v>
      </c>
    </row>
    <row r="5309" spans="1:4" x14ac:dyDescent="0.3">
      <c r="A5309" s="1">
        <v>33094.625</v>
      </c>
      <c r="B5309">
        <v>713.14</v>
      </c>
      <c r="C5309">
        <v>0.79700000000000004</v>
      </c>
      <c r="D5309">
        <v>41.524000000000001</v>
      </c>
    </row>
    <row r="5310" spans="1:4" x14ac:dyDescent="0.3">
      <c r="A5310" s="1">
        <v>33094.666666666664</v>
      </c>
      <c r="B5310">
        <v>705.67</v>
      </c>
      <c r="C5310">
        <v>0.8034</v>
      </c>
      <c r="D5310">
        <v>54.094999999999999</v>
      </c>
    </row>
    <row r="5311" spans="1:4" x14ac:dyDescent="0.3">
      <c r="A5311" s="1">
        <v>33094.708333333336</v>
      </c>
      <c r="B5311">
        <v>535.38</v>
      </c>
      <c r="C5311">
        <v>0.84099999999999997</v>
      </c>
      <c r="D5311">
        <v>30.31</v>
      </c>
    </row>
    <row r="5312" spans="1:4" x14ac:dyDescent="0.3">
      <c r="A5312" s="1">
        <v>33094.75</v>
      </c>
      <c r="B5312">
        <v>260.27999999999997</v>
      </c>
      <c r="C5312">
        <v>0.8397</v>
      </c>
      <c r="D5312">
        <v>14.419</v>
      </c>
    </row>
    <row r="5313" spans="1:4" x14ac:dyDescent="0.3">
      <c r="A5313" s="1">
        <v>33094.791666666664</v>
      </c>
      <c r="B5313">
        <v>12.73</v>
      </c>
      <c r="C5313">
        <v>0.78129999999999999</v>
      </c>
      <c r="D5313">
        <v>4.3613999999999997</v>
      </c>
    </row>
    <row r="5314" spans="1:4" x14ac:dyDescent="0.3">
      <c r="A5314" s="1">
        <v>33094.833333333336</v>
      </c>
      <c r="B5314">
        <v>-1.32E-2</v>
      </c>
      <c r="C5314">
        <v>0</v>
      </c>
      <c r="D5314">
        <v>0</v>
      </c>
    </row>
    <row r="5315" spans="1:4" x14ac:dyDescent="0.3">
      <c r="A5315" s="1">
        <v>33094.875</v>
      </c>
      <c r="B5315">
        <v>-1.32E-2</v>
      </c>
      <c r="C5315">
        <v>0</v>
      </c>
      <c r="D5315">
        <v>0</v>
      </c>
    </row>
    <row r="5316" spans="1:4" x14ac:dyDescent="0.3">
      <c r="A5316" s="1">
        <v>33094.916666666664</v>
      </c>
      <c r="B5316">
        <v>-1.32E-2</v>
      </c>
      <c r="C5316">
        <v>0</v>
      </c>
      <c r="D5316">
        <v>0</v>
      </c>
    </row>
    <row r="5317" spans="1:4" x14ac:dyDescent="0.3">
      <c r="A5317" s="1">
        <v>33094.958333333336</v>
      </c>
      <c r="B5317">
        <v>-1.32E-2</v>
      </c>
      <c r="C5317">
        <v>0</v>
      </c>
      <c r="D5317">
        <v>0</v>
      </c>
    </row>
    <row r="5318" spans="1:4" x14ac:dyDescent="0.3">
      <c r="A5318" s="1">
        <v>33095</v>
      </c>
      <c r="B5318">
        <v>-1.32E-2</v>
      </c>
      <c r="C5318">
        <v>0</v>
      </c>
      <c r="D5318">
        <v>0</v>
      </c>
    </row>
    <row r="5319" spans="1:4" x14ac:dyDescent="0.3">
      <c r="A5319" s="1">
        <v>33095.041666666664</v>
      </c>
      <c r="B5319">
        <v>-1.32E-2</v>
      </c>
      <c r="C5319">
        <v>0</v>
      </c>
      <c r="D5319">
        <v>0</v>
      </c>
    </row>
    <row r="5320" spans="1:4" x14ac:dyDescent="0.3">
      <c r="A5320" s="1">
        <v>33095.083333333336</v>
      </c>
      <c r="B5320">
        <v>-1.32E-2</v>
      </c>
      <c r="C5320">
        <v>0</v>
      </c>
      <c r="D5320">
        <v>0</v>
      </c>
    </row>
    <row r="5321" spans="1:4" x14ac:dyDescent="0.3">
      <c r="A5321" s="1">
        <v>33095.125</v>
      </c>
      <c r="B5321">
        <v>-1.32E-2</v>
      </c>
      <c r="C5321">
        <v>0</v>
      </c>
      <c r="D5321">
        <v>0</v>
      </c>
    </row>
    <row r="5322" spans="1:4" x14ac:dyDescent="0.3">
      <c r="A5322" s="1">
        <v>33095.166666666664</v>
      </c>
      <c r="B5322">
        <v>-1.32E-2</v>
      </c>
      <c r="C5322">
        <v>0</v>
      </c>
      <c r="D5322">
        <v>0</v>
      </c>
    </row>
    <row r="5323" spans="1:4" x14ac:dyDescent="0.3">
      <c r="A5323" s="1">
        <v>33095.208333333336</v>
      </c>
      <c r="B5323">
        <v>-1.32E-2</v>
      </c>
      <c r="C5323">
        <v>0</v>
      </c>
      <c r="D5323">
        <v>-1.4825999999999999</v>
      </c>
    </row>
    <row r="5324" spans="1:4" x14ac:dyDescent="0.3">
      <c r="A5324" s="1">
        <v>33095.25</v>
      </c>
      <c r="B5324">
        <v>114.5</v>
      </c>
      <c r="C5324">
        <v>0.78190000000000004</v>
      </c>
      <c r="D5324">
        <v>-8.0710999999999995</v>
      </c>
    </row>
    <row r="5325" spans="1:4" x14ac:dyDescent="0.3">
      <c r="A5325" s="1">
        <v>33095.291666666664</v>
      </c>
      <c r="B5325">
        <v>378.4</v>
      </c>
      <c r="C5325">
        <v>0.87819999999999998</v>
      </c>
      <c r="D5325">
        <v>-20.244</v>
      </c>
    </row>
    <row r="5326" spans="1:4" x14ac:dyDescent="0.3">
      <c r="A5326" s="1">
        <v>33095.333333333336</v>
      </c>
      <c r="B5326">
        <v>553.07000000000005</v>
      </c>
      <c r="C5326">
        <v>0.85750000000000004</v>
      </c>
      <c r="D5326">
        <v>-45.848999999999997</v>
      </c>
    </row>
    <row r="5327" spans="1:4" x14ac:dyDescent="0.3">
      <c r="A5327" s="1">
        <v>33095.375</v>
      </c>
      <c r="B5327">
        <v>666.07</v>
      </c>
      <c r="C5327">
        <v>0.84550000000000003</v>
      </c>
      <c r="D5327">
        <v>-48.673999999999999</v>
      </c>
    </row>
    <row r="5328" spans="1:4" x14ac:dyDescent="0.3">
      <c r="A5328" s="1">
        <v>33095.416666666664</v>
      </c>
      <c r="B5328">
        <v>689.93</v>
      </c>
      <c r="C5328">
        <v>0.85709999999999997</v>
      </c>
      <c r="D5328">
        <v>-35.383000000000003</v>
      </c>
    </row>
    <row r="5329" spans="1:4" x14ac:dyDescent="0.3">
      <c r="A5329" s="1">
        <v>33095.458333333336</v>
      </c>
      <c r="B5329">
        <v>697.17</v>
      </c>
      <c r="C5329">
        <v>0.87050000000000005</v>
      </c>
      <c r="D5329">
        <v>-20.518000000000001</v>
      </c>
    </row>
    <row r="5330" spans="1:4" x14ac:dyDescent="0.3">
      <c r="A5330" s="1">
        <v>33095.5</v>
      </c>
      <c r="B5330">
        <v>679.57</v>
      </c>
      <c r="C5330">
        <v>0.88070000000000004</v>
      </c>
      <c r="D5330">
        <v>-4.4363999999999999</v>
      </c>
    </row>
    <row r="5331" spans="1:4" x14ac:dyDescent="0.3">
      <c r="A5331" s="1">
        <v>33095.541666666664</v>
      </c>
      <c r="B5331">
        <v>684.54</v>
      </c>
      <c r="C5331">
        <v>0.86719999999999997</v>
      </c>
      <c r="D5331">
        <v>11.946</v>
      </c>
    </row>
    <row r="5332" spans="1:4" x14ac:dyDescent="0.3">
      <c r="A5332" s="1">
        <v>33095.583333333336</v>
      </c>
      <c r="B5332">
        <v>650.21</v>
      </c>
      <c r="C5332">
        <v>0.85499999999999998</v>
      </c>
      <c r="D5332">
        <v>27.550999999999998</v>
      </c>
    </row>
    <row r="5333" spans="1:4" x14ac:dyDescent="0.3">
      <c r="A5333" s="1">
        <v>33095.625</v>
      </c>
      <c r="B5333">
        <v>643.96</v>
      </c>
      <c r="C5333">
        <v>0.83540000000000003</v>
      </c>
      <c r="D5333">
        <v>41.7</v>
      </c>
    </row>
    <row r="5334" spans="1:4" x14ac:dyDescent="0.3">
      <c r="A5334" s="1">
        <v>33095.666666666664</v>
      </c>
      <c r="B5334">
        <v>619.48</v>
      </c>
      <c r="C5334">
        <v>0.82230000000000003</v>
      </c>
      <c r="D5334">
        <v>54.292999999999999</v>
      </c>
    </row>
    <row r="5335" spans="1:4" x14ac:dyDescent="0.3">
      <c r="A5335" s="1">
        <v>33095.708333333336</v>
      </c>
      <c r="B5335">
        <v>445.3</v>
      </c>
      <c r="C5335">
        <v>0.84699999999999998</v>
      </c>
      <c r="D5335">
        <v>29.863</v>
      </c>
    </row>
    <row r="5336" spans="1:4" x14ac:dyDescent="0.3">
      <c r="A5336" s="1">
        <v>33095.75</v>
      </c>
      <c r="B5336">
        <v>151.96</v>
      </c>
      <c r="C5336">
        <v>0.8458</v>
      </c>
      <c r="D5336">
        <v>14.153</v>
      </c>
    </row>
    <row r="5337" spans="1:4" x14ac:dyDescent="0.3">
      <c r="A5337" s="1">
        <v>33095.791666666664</v>
      </c>
      <c r="B5337">
        <v>7.7371999999999996</v>
      </c>
      <c r="C5337">
        <v>0.75109999999999999</v>
      </c>
      <c r="D5337">
        <v>4.2952000000000004</v>
      </c>
    </row>
    <row r="5338" spans="1:4" x14ac:dyDescent="0.3">
      <c r="A5338" s="1">
        <v>33095.833333333336</v>
      </c>
      <c r="B5338">
        <v>-1.32E-2</v>
      </c>
      <c r="C5338">
        <v>0</v>
      </c>
      <c r="D5338">
        <v>0</v>
      </c>
    </row>
    <row r="5339" spans="1:4" x14ac:dyDescent="0.3">
      <c r="A5339" s="1">
        <v>33095.875</v>
      </c>
      <c r="B5339">
        <v>-1.32E-2</v>
      </c>
      <c r="C5339">
        <v>0</v>
      </c>
      <c r="D5339">
        <v>0</v>
      </c>
    </row>
    <row r="5340" spans="1:4" x14ac:dyDescent="0.3">
      <c r="A5340" s="1">
        <v>33095.916666666664</v>
      </c>
      <c r="B5340">
        <v>-1.32E-2</v>
      </c>
      <c r="C5340">
        <v>0</v>
      </c>
      <c r="D5340">
        <v>0</v>
      </c>
    </row>
    <row r="5341" spans="1:4" x14ac:dyDescent="0.3">
      <c r="A5341" s="1">
        <v>33095.958333333336</v>
      </c>
      <c r="B5341">
        <v>-1.32E-2</v>
      </c>
      <c r="C5341">
        <v>0</v>
      </c>
      <c r="D5341">
        <v>0</v>
      </c>
    </row>
    <row r="5342" spans="1:4" x14ac:dyDescent="0.3">
      <c r="A5342" s="1">
        <v>33096</v>
      </c>
      <c r="B5342">
        <v>-1.32E-2</v>
      </c>
      <c r="C5342">
        <v>0</v>
      </c>
      <c r="D5342">
        <v>0</v>
      </c>
    </row>
    <row r="5343" spans="1:4" x14ac:dyDescent="0.3">
      <c r="A5343" s="1">
        <v>33096.041666666664</v>
      </c>
      <c r="B5343">
        <v>-1.32E-2</v>
      </c>
      <c r="C5343">
        <v>0</v>
      </c>
      <c r="D5343">
        <v>0</v>
      </c>
    </row>
    <row r="5344" spans="1:4" x14ac:dyDescent="0.3">
      <c r="A5344" s="1">
        <v>33096.083333333336</v>
      </c>
      <c r="B5344">
        <v>-1.32E-2</v>
      </c>
      <c r="C5344">
        <v>0</v>
      </c>
      <c r="D5344">
        <v>0</v>
      </c>
    </row>
    <row r="5345" spans="1:4" x14ac:dyDescent="0.3">
      <c r="A5345" s="1">
        <v>33096.125</v>
      </c>
      <c r="B5345">
        <v>-1.32E-2</v>
      </c>
      <c r="C5345">
        <v>0</v>
      </c>
      <c r="D5345">
        <v>0</v>
      </c>
    </row>
    <row r="5346" spans="1:4" x14ac:dyDescent="0.3">
      <c r="A5346" s="1">
        <v>33096.166666666664</v>
      </c>
      <c r="B5346">
        <v>-1.32E-2</v>
      </c>
      <c r="C5346">
        <v>0</v>
      </c>
      <c r="D5346">
        <v>0</v>
      </c>
    </row>
    <row r="5347" spans="1:4" x14ac:dyDescent="0.3">
      <c r="A5347" s="1">
        <v>33096.208333333336</v>
      </c>
      <c r="B5347">
        <v>-1.32E-2</v>
      </c>
      <c r="C5347">
        <v>0</v>
      </c>
      <c r="D5347">
        <v>-1.4583999999999999</v>
      </c>
    </row>
    <row r="5348" spans="1:4" x14ac:dyDescent="0.3">
      <c r="A5348" s="1">
        <v>33096.25</v>
      </c>
      <c r="B5348">
        <v>30.146999999999998</v>
      </c>
      <c r="C5348">
        <v>0.83360000000000001</v>
      </c>
      <c r="D5348">
        <v>-7.8727999999999998</v>
      </c>
    </row>
    <row r="5349" spans="1:4" x14ac:dyDescent="0.3">
      <c r="A5349" s="1">
        <v>33096.291666666664</v>
      </c>
      <c r="B5349">
        <v>95.129000000000005</v>
      </c>
      <c r="C5349">
        <v>0.877</v>
      </c>
      <c r="D5349">
        <v>-19.997</v>
      </c>
    </row>
    <row r="5350" spans="1:4" x14ac:dyDescent="0.3">
      <c r="A5350" s="1">
        <v>33096.333333333336</v>
      </c>
      <c r="B5350">
        <v>144.03</v>
      </c>
      <c r="C5350">
        <v>0.87719999999999998</v>
      </c>
      <c r="D5350">
        <v>-44.96</v>
      </c>
    </row>
    <row r="5351" spans="1:4" x14ac:dyDescent="0.3">
      <c r="A5351" s="1">
        <v>33096.375</v>
      </c>
      <c r="B5351">
        <v>174.4</v>
      </c>
      <c r="C5351">
        <v>0.88360000000000005</v>
      </c>
      <c r="D5351">
        <v>-48.81</v>
      </c>
    </row>
    <row r="5352" spans="1:4" x14ac:dyDescent="0.3">
      <c r="A5352" s="1">
        <v>33096.416666666664</v>
      </c>
      <c r="B5352">
        <v>236.34</v>
      </c>
      <c r="C5352">
        <v>0.88390000000000002</v>
      </c>
      <c r="D5352">
        <v>-35.484000000000002</v>
      </c>
    </row>
    <row r="5353" spans="1:4" x14ac:dyDescent="0.3">
      <c r="A5353" s="1">
        <v>33096.458333333336</v>
      </c>
      <c r="B5353">
        <v>301.95999999999998</v>
      </c>
      <c r="C5353">
        <v>0.89270000000000005</v>
      </c>
      <c r="D5353">
        <v>-20.565999999999999</v>
      </c>
    </row>
    <row r="5354" spans="1:4" x14ac:dyDescent="0.3">
      <c r="A5354" s="1">
        <v>33096.5</v>
      </c>
      <c r="B5354">
        <v>328.58</v>
      </c>
      <c r="C5354">
        <v>0.89729999999999999</v>
      </c>
      <c r="D5354">
        <v>-4.4177</v>
      </c>
    </row>
    <row r="5355" spans="1:4" x14ac:dyDescent="0.3">
      <c r="A5355" s="1">
        <v>33096.541666666664</v>
      </c>
      <c r="B5355">
        <v>372.57</v>
      </c>
      <c r="C5355">
        <v>0.89410000000000001</v>
      </c>
      <c r="D5355">
        <v>12.032999999999999</v>
      </c>
    </row>
    <row r="5356" spans="1:4" x14ac:dyDescent="0.3">
      <c r="A5356" s="1">
        <v>33096.583333333336</v>
      </c>
      <c r="B5356">
        <v>387.92</v>
      </c>
      <c r="C5356">
        <v>0.88</v>
      </c>
      <c r="D5356">
        <v>27.693000000000001</v>
      </c>
    </row>
    <row r="5357" spans="1:4" x14ac:dyDescent="0.3">
      <c r="A5357" s="1">
        <v>33096.625</v>
      </c>
      <c r="B5357">
        <v>311.45999999999998</v>
      </c>
      <c r="C5357">
        <v>0.86719999999999997</v>
      </c>
      <c r="D5357">
        <v>41.88</v>
      </c>
    </row>
    <row r="5358" spans="1:4" x14ac:dyDescent="0.3">
      <c r="A5358" s="1">
        <v>33096.666666666664</v>
      </c>
      <c r="B5358">
        <v>178.44</v>
      </c>
      <c r="C5358">
        <v>0.86570000000000003</v>
      </c>
      <c r="D5358">
        <v>54.497</v>
      </c>
    </row>
    <row r="5359" spans="1:4" x14ac:dyDescent="0.3">
      <c r="A5359" s="1">
        <v>33096.708333333336</v>
      </c>
      <c r="B5359">
        <v>106.67</v>
      </c>
      <c r="C5359">
        <v>0.85960000000000003</v>
      </c>
      <c r="D5359">
        <v>29.416</v>
      </c>
    </row>
    <row r="5360" spans="1:4" x14ac:dyDescent="0.3">
      <c r="A5360" s="1">
        <v>33096.75</v>
      </c>
      <c r="B5360">
        <v>34.332000000000001</v>
      </c>
      <c r="C5360">
        <v>0.8276</v>
      </c>
      <c r="D5360">
        <v>13.884</v>
      </c>
    </row>
    <row r="5361" spans="1:4" x14ac:dyDescent="0.3">
      <c r="A5361" s="1">
        <v>33096.791666666664</v>
      </c>
      <c r="B5361">
        <v>-1.32E-2</v>
      </c>
      <c r="C5361">
        <v>0</v>
      </c>
      <c r="D5361">
        <v>4.0528000000000004</v>
      </c>
    </row>
    <row r="5362" spans="1:4" x14ac:dyDescent="0.3">
      <c r="A5362" s="1">
        <v>33096.833333333336</v>
      </c>
      <c r="B5362">
        <v>-1.32E-2</v>
      </c>
      <c r="C5362">
        <v>0</v>
      </c>
      <c r="D5362">
        <v>0</v>
      </c>
    </row>
    <row r="5363" spans="1:4" x14ac:dyDescent="0.3">
      <c r="A5363" s="1">
        <v>33096.875</v>
      </c>
      <c r="B5363">
        <v>-1.32E-2</v>
      </c>
      <c r="C5363">
        <v>0</v>
      </c>
      <c r="D5363">
        <v>0</v>
      </c>
    </row>
    <row r="5364" spans="1:4" x14ac:dyDescent="0.3">
      <c r="A5364" s="1">
        <v>33096.916666666664</v>
      </c>
      <c r="B5364">
        <v>-1.32E-2</v>
      </c>
      <c r="C5364">
        <v>0</v>
      </c>
      <c r="D5364">
        <v>0</v>
      </c>
    </row>
    <row r="5365" spans="1:4" x14ac:dyDescent="0.3">
      <c r="A5365" s="1">
        <v>33096.958333333336</v>
      </c>
      <c r="B5365">
        <v>-1.32E-2</v>
      </c>
      <c r="C5365">
        <v>0</v>
      </c>
      <c r="D5365">
        <v>0</v>
      </c>
    </row>
    <row r="5366" spans="1:4" x14ac:dyDescent="0.3">
      <c r="A5366" s="1">
        <v>33097</v>
      </c>
      <c r="B5366">
        <v>-1.32E-2</v>
      </c>
      <c r="C5366">
        <v>0</v>
      </c>
      <c r="D5366">
        <v>0</v>
      </c>
    </row>
    <row r="5367" spans="1:4" x14ac:dyDescent="0.3">
      <c r="A5367" s="1">
        <v>33097.041666666664</v>
      </c>
      <c r="B5367">
        <v>-1.32E-2</v>
      </c>
      <c r="C5367">
        <v>0</v>
      </c>
      <c r="D5367">
        <v>0</v>
      </c>
    </row>
    <row r="5368" spans="1:4" x14ac:dyDescent="0.3">
      <c r="A5368" s="1">
        <v>33097.083333333336</v>
      </c>
      <c r="B5368">
        <v>-1.32E-2</v>
      </c>
      <c r="C5368">
        <v>0</v>
      </c>
      <c r="D5368">
        <v>0</v>
      </c>
    </row>
    <row r="5369" spans="1:4" x14ac:dyDescent="0.3">
      <c r="A5369" s="1">
        <v>33097.125</v>
      </c>
      <c r="B5369">
        <v>-1.32E-2</v>
      </c>
      <c r="C5369">
        <v>0</v>
      </c>
      <c r="D5369">
        <v>0</v>
      </c>
    </row>
    <row r="5370" spans="1:4" x14ac:dyDescent="0.3">
      <c r="A5370" s="1">
        <v>33097.166666666664</v>
      </c>
      <c r="B5370">
        <v>-1.32E-2</v>
      </c>
      <c r="C5370">
        <v>0</v>
      </c>
      <c r="D5370">
        <v>0</v>
      </c>
    </row>
    <row r="5371" spans="1:4" x14ac:dyDescent="0.3">
      <c r="A5371" s="1">
        <v>33097.208333333336</v>
      </c>
      <c r="B5371">
        <v>-1.32E-2</v>
      </c>
      <c r="C5371">
        <v>0</v>
      </c>
      <c r="D5371">
        <v>-1.2616000000000001</v>
      </c>
    </row>
    <row r="5372" spans="1:4" x14ac:dyDescent="0.3">
      <c r="A5372" s="1">
        <v>33097.25</v>
      </c>
      <c r="B5372">
        <v>42.667999999999999</v>
      </c>
      <c r="C5372">
        <v>0.81510000000000005</v>
      </c>
      <c r="D5372">
        <v>-7.6741000000000001</v>
      </c>
    </row>
    <row r="5373" spans="1:4" x14ac:dyDescent="0.3">
      <c r="A5373" s="1">
        <v>33097.291666666664</v>
      </c>
      <c r="B5373">
        <v>378.67</v>
      </c>
      <c r="C5373">
        <v>0.87490000000000001</v>
      </c>
      <c r="D5373">
        <v>-19.751000000000001</v>
      </c>
    </row>
    <row r="5374" spans="1:4" x14ac:dyDescent="0.3">
      <c r="A5374" s="1">
        <v>33097.333333333336</v>
      </c>
      <c r="B5374">
        <v>190.23</v>
      </c>
      <c r="C5374">
        <v>0.88370000000000004</v>
      </c>
      <c r="D5374">
        <v>-44.128999999999998</v>
      </c>
    </row>
    <row r="5375" spans="1:4" x14ac:dyDescent="0.3">
      <c r="A5375" s="1">
        <v>33097.375</v>
      </c>
      <c r="B5375">
        <v>288.57</v>
      </c>
      <c r="C5375">
        <v>0.88790000000000002</v>
      </c>
      <c r="D5375">
        <v>-48.948</v>
      </c>
    </row>
    <row r="5376" spans="1:4" x14ac:dyDescent="0.3">
      <c r="A5376" s="1">
        <v>33097.416666666664</v>
      </c>
      <c r="B5376">
        <v>756.26</v>
      </c>
      <c r="C5376">
        <v>0.81879999999999997</v>
      </c>
      <c r="D5376">
        <v>-35.584000000000003</v>
      </c>
    </row>
    <row r="5377" spans="1:4" x14ac:dyDescent="0.3">
      <c r="A5377" s="1">
        <v>33097.458333333336</v>
      </c>
      <c r="B5377">
        <v>739.57</v>
      </c>
      <c r="C5377">
        <v>0.76639999999999997</v>
      </c>
      <c r="D5377">
        <v>-20.613</v>
      </c>
    </row>
    <row r="5378" spans="1:4" x14ac:dyDescent="0.3">
      <c r="A5378" s="1">
        <v>33097.5</v>
      </c>
      <c r="B5378">
        <v>492.14</v>
      </c>
      <c r="C5378">
        <v>0.89600000000000002</v>
      </c>
      <c r="D5378">
        <v>-4.3962000000000003</v>
      </c>
    </row>
    <row r="5379" spans="1:4" x14ac:dyDescent="0.3">
      <c r="A5379" s="1">
        <v>33097.541666666664</v>
      </c>
      <c r="B5379">
        <v>585</v>
      </c>
      <c r="C5379">
        <v>0.88280000000000003</v>
      </c>
      <c r="D5379">
        <v>12.122999999999999</v>
      </c>
    </row>
    <row r="5380" spans="1:4" x14ac:dyDescent="0.3">
      <c r="A5380" s="1">
        <v>33097.583333333336</v>
      </c>
      <c r="B5380">
        <v>382.46</v>
      </c>
      <c r="C5380">
        <v>0.87909999999999999</v>
      </c>
      <c r="D5380">
        <v>27.841000000000001</v>
      </c>
    </row>
    <row r="5381" spans="1:4" x14ac:dyDescent="0.3">
      <c r="A5381" s="1">
        <v>33097.625</v>
      </c>
      <c r="B5381">
        <v>79.355999999999995</v>
      </c>
      <c r="C5381">
        <v>0.84079999999999999</v>
      </c>
      <c r="D5381">
        <v>42.064</v>
      </c>
    </row>
    <row r="5382" spans="1:4" x14ac:dyDescent="0.3">
      <c r="A5382" s="1">
        <v>33097.666666666664</v>
      </c>
      <c r="B5382">
        <v>122.43</v>
      </c>
      <c r="C5382">
        <v>0.86339999999999995</v>
      </c>
      <c r="D5382">
        <v>54.704999999999998</v>
      </c>
    </row>
    <row r="5383" spans="1:4" x14ac:dyDescent="0.3">
      <c r="A5383" s="1">
        <v>33097.708333333336</v>
      </c>
      <c r="B5383">
        <v>39.078000000000003</v>
      </c>
      <c r="C5383">
        <v>0.82530000000000003</v>
      </c>
      <c r="D5383">
        <v>28.969000000000001</v>
      </c>
    </row>
    <row r="5384" spans="1:4" x14ac:dyDescent="0.3">
      <c r="A5384" s="1">
        <v>33097.75</v>
      </c>
      <c r="B5384">
        <v>15.231</v>
      </c>
      <c r="C5384">
        <v>0.78990000000000005</v>
      </c>
      <c r="D5384">
        <v>13.611000000000001</v>
      </c>
    </row>
    <row r="5385" spans="1:4" x14ac:dyDescent="0.3">
      <c r="A5385" s="1">
        <v>33097.791666666664</v>
      </c>
      <c r="B5385">
        <v>-1.32E-2</v>
      </c>
      <c r="C5385">
        <v>0</v>
      </c>
      <c r="D5385">
        <v>3.9788999999999999</v>
      </c>
    </row>
    <row r="5386" spans="1:4" x14ac:dyDescent="0.3">
      <c r="A5386" s="1">
        <v>33097.833333333336</v>
      </c>
      <c r="B5386">
        <v>-1.32E-2</v>
      </c>
      <c r="C5386">
        <v>0</v>
      </c>
      <c r="D5386">
        <v>0</v>
      </c>
    </row>
    <row r="5387" spans="1:4" x14ac:dyDescent="0.3">
      <c r="A5387" s="1">
        <v>33097.875</v>
      </c>
      <c r="B5387">
        <v>-1.32E-2</v>
      </c>
      <c r="C5387">
        <v>0</v>
      </c>
      <c r="D5387">
        <v>0</v>
      </c>
    </row>
    <row r="5388" spans="1:4" x14ac:dyDescent="0.3">
      <c r="A5388" s="1">
        <v>33097.916666666664</v>
      </c>
      <c r="B5388">
        <v>-1.32E-2</v>
      </c>
      <c r="C5388">
        <v>0</v>
      </c>
      <c r="D5388">
        <v>0</v>
      </c>
    </row>
    <row r="5389" spans="1:4" x14ac:dyDescent="0.3">
      <c r="A5389" s="1">
        <v>33097.958333333336</v>
      </c>
      <c r="B5389">
        <v>-1.32E-2</v>
      </c>
      <c r="C5389">
        <v>0</v>
      </c>
      <c r="D5389">
        <v>0</v>
      </c>
    </row>
    <row r="5390" spans="1:4" x14ac:dyDescent="0.3">
      <c r="A5390" s="1">
        <v>33098</v>
      </c>
      <c r="B5390">
        <v>-1.32E-2</v>
      </c>
      <c r="C5390">
        <v>0</v>
      </c>
      <c r="D5390">
        <v>0</v>
      </c>
    </row>
    <row r="5391" spans="1:4" x14ac:dyDescent="0.3">
      <c r="A5391" s="1">
        <v>33098.041666666664</v>
      </c>
      <c r="B5391">
        <v>-1.32E-2</v>
      </c>
      <c r="C5391">
        <v>0</v>
      </c>
      <c r="D5391">
        <v>0</v>
      </c>
    </row>
    <row r="5392" spans="1:4" x14ac:dyDescent="0.3">
      <c r="A5392" s="1">
        <v>33098.083333333336</v>
      </c>
      <c r="B5392">
        <v>-1.32E-2</v>
      </c>
      <c r="C5392">
        <v>0</v>
      </c>
      <c r="D5392">
        <v>0</v>
      </c>
    </row>
    <row r="5393" spans="1:4" x14ac:dyDescent="0.3">
      <c r="A5393" s="1">
        <v>33098.125</v>
      </c>
      <c r="B5393">
        <v>-1.32E-2</v>
      </c>
      <c r="C5393">
        <v>0</v>
      </c>
      <c r="D5393">
        <v>0</v>
      </c>
    </row>
    <row r="5394" spans="1:4" x14ac:dyDescent="0.3">
      <c r="A5394" s="1">
        <v>33098.166666666664</v>
      </c>
      <c r="B5394">
        <v>-1.32E-2</v>
      </c>
      <c r="C5394">
        <v>0</v>
      </c>
      <c r="D5394">
        <v>0</v>
      </c>
    </row>
    <row r="5395" spans="1:4" x14ac:dyDescent="0.3">
      <c r="A5395" s="1">
        <v>33098.208333333336</v>
      </c>
      <c r="B5395">
        <v>-1.32E-2</v>
      </c>
      <c r="C5395">
        <v>0</v>
      </c>
      <c r="D5395">
        <v>-1.2366999999999999</v>
      </c>
    </row>
    <row r="5396" spans="1:4" x14ac:dyDescent="0.3">
      <c r="A5396" s="1">
        <v>33098.25</v>
      </c>
      <c r="B5396">
        <v>94.24</v>
      </c>
      <c r="C5396">
        <v>0.76539999999999997</v>
      </c>
      <c r="D5396">
        <v>-7.4752000000000001</v>
      </c>
    </row>
    <row r="5397" spans="1:4" x14ac:dyDescent="0.3">
      <c r="A5397" s="1">
        <v>33098.291666666664</v>
      </c>
      <c r="B5397">
        <v>364.07</v>
      </c>
      <c r="C5397">
        <v>0.88759999999999994</v>
      </c>
      <c r="D5397">
        <v>-19.504999999999999</v>
      </c>
    </row>
    <row r="5398" spans="1:4" x14ac:dyDescent="0.3">
      <c r="A5398" s="1">
        <v>33098.333333333336</v>
      </c>
      <c r="B5398">
        <v>634.19000000000005</v>
      </c>
      <c r="C5398">
        <v>0.85560000000000003</v>
      </c>
      <c r="D5398">
        <v>-43.347999999999999</v>
      </c>
    </row>
    <row r="5399" spans="1:4" x14ac:dyDescent="0.3">
      <c r="A5399" s="1">
        <v>33098.375</v>
      </c>
      <c r="B5399">
        <v>705.3</v>
      </c>
      <c r="C5399">
        <v>0.84709999999999996</v>
      </c>
      <c r="D5399">
        <v>-49.085000000000001</v>
      </c>
    </row>
    <row r="5400" spans="1:4" x14ac:dyDescent="0.3">
      <c r="A5400" s="1">
        <v>33098.416666666664</v>
      </c>
      <c r="B5400">
        <v>737.77</v>
      </c>
      <c r="C5400">
        <v>0.85429999999999995</v>
      </c>
      <c r="D5400">
        <v>-35.683999999999997</v>
      </c>
    </row>
    <row r="5401" spans="1:4" x14ac:dyDescent="0.3">
      <c r="A5401" s="1">
        <v>33098.458333333336</v>
      </c>
      <c r="B5401">
        <v>726.4</v>
      </c>
      <c r="C5401">
        <v>0.87209999999999999</v>
      </c>
      <c r="D5401">
        <v>-20.658000000000001</v>
      </c>
    </row>
    <row r="5402" spans="1:4" x14ac:dyDescent="0.3">
      <c r="A5402" s="1">
        <v>33098.5</v>
      </c>
      <c r="B5402">
        <v>720.06</v>
      </c>
      <c r="C5402">
        <v>0.88060000000000005</v>
      </c>
      <c r="D5402">
        <v>-4.3720999999999997</v>
      </c>
    </row>
    <row r="5403" spans="1:4" x14ac:dyDescent="0.3">
      <c r="A5403" s="1">
        <v>33098.541666666664</v>
      </c>
      <c r="B5403">
        <v>710.69</v>
      </c>
      <c r="C5403">
        <v>0.87190000000000001</v>
      </c>
      <c r="D5403">
        <v>12.218</v>
      </c>
    </row>
    <row r="5404" spans="1:4" x14ac:dyDescent="0.3">
      <c r="A5404" s="1">
        <v>33098.583333333336</v>
      </c>
      <c r="B5404">
        <v>715.98</v>
      </c>
      <c r="C5404">
        <v>0.84570000000000001</v>
      </c>
      <c r="D5404">
        <v>27.992000000000001</v>
      </c>
    </row>
    <row r="5405" spans="1:4" x14ac:dyDescent="0.3">
      <c r="A5405" s="1">
        <v>33098.625</v>
      </c>
      <c r="B5405">
        <v>708.72</v>
      </c>
      <c r="C5405">
        <v>0.82579999999999998</v>
      </c>
      <c r="D5405">
        <v>42.253999999999998</v>
      </c>
    </row>
    <row r="5406" spans="1:4" x14ac:dyDescent="0.3">
      <c r="A5406" s="1">
        <v>33098.666666666664</v>
      </c>
      <c r="B5406">
        <v>672.17</v>
      </c>
      <c r="C5406">
        <v>0.8196</v>
      </c>
      <c r="D5406">
        <v>54.917000000000002</v>
      </c>
    </row>
    <row r="5407" spans="1:4" x14ac:dyDescent="0.3">
      <c r="A5407" s="1">
        <v>33098.708333333336</v>
      </c>
      <c r="B5407">
        <v>459.37</v>
      </c>
      <c r="C5407">
        <v>0.85209999999999997</v>
      </c>
      <c r="D5407">
        <v>28.521999999999998</v>
      </c>
    </row>
    <row r="5408" spans="1:4" x14ac:dyDescent="0.3">
      <c r="A5408" s="1">
        <v>33098.75</v>
      </c>
      <c r="B5408">
        <v>194.49</v>
      </c>
      <c r="C5408">
        <v>0.83909999999999996</v>
      </c>
      <c r="D5408">
        <v>13.335000000000001</v>
      </c>
    </row>
    <row r="5409" spans="1:4" x14ac:dyDescent="0.3">
      <c r="A5409" s="1">
        <v>33098.791666666664</v>
      </c>
      <c r="B5409">
        <v>6.2060000000000004</v>
      </c>
      <c r="C5409">
        <v>0.73880000000000001</v>
      </c>
      <c r="D5409">
        <v>3.9011</v>
      </c>
    </row>
    <row r="5410" spans="1:4" x14ac:dyDescent="0.3">
      <c r="A5410" s="1">
        <v>33098.833333333336</v>
      </c>
      <c r="B5410">
        <v>-1.32E-2</v>
      </c>
      <c r="C5410">
        <v>0</v>
      </c>
      <c r="D5410">
        <v>0</v>
      </c>
    </row>
    <row r="5411" spans="1:4" x14ac:dyDescent="0.3">
      <c r="A5411" s="1">
        <v>33098.875</v>
      </c>
      <c r="B5411">
        <v>-1.32E-2</v>
      </c>
      <c r="C5411">
        <v>0</v>
      </c>
      <c r="D5411">
        <v>0</v>
      </c>
    </row>
    <row r="5412" spans="1:4" x14ac:dyDescent="0.3">
      <c r="A5412" s="1">
        <v>33098.916666666664</v>
      </c>
      <c r="B5412">
        <v>-1.32E-2</v>
      </c>
      <c r="C5412">
        <v>0</v>
      </c>
      <c r="D5412">
        <v>0</v>
      </c>
    </row>
    <row r="5413" spans="1:4" x14ac:dyDescent="0.3">
      <c r="A5413" s="1">
        <v>33098.958333333336</v>
      </c>
      <c r="B5413">
        <v>-1.32E-2</v>
      </c>
      <c r="C5413">
        <v>0</v>
      </c>
      <c r="D5413">
        <v>0</v>
      </c>
    </row>
    <row r="5414" spans="1:4" x14ac:dyDescent="0.3">
      <c r="A5414" s="1">
        <v>33099</v>
      </c>
      <c r="B5414">
        <v>-1.32E-2</v>
      </c>
      <c r="C5414">
        <v>0</v>
      </c>
      <c r="D5414">
        <v>0</v>
      </c>
    </row>
    <row r="5415" spans="1:4" x14ac:dyDescent="0.3">
      <c r="A5415" s="1">
        <v>33099.041666666664</v>
      </c>
      <c r="B5415">
        <v>-1.32E-2</v>
      </c>
      <c r="C5415">
        <v>0</v>
      </c>
      <c r="D5415">
        <v>0</v>
      </c>
    </row>
    <row r="5416" spans="1:4" x14ac:dyDescent="0.3">
      <c r="A5416" s="1">
        <v>33099.083333333336</v>
      </c>
      <c r="B5416">
        <v>-1.32E-2</v>
      </c>
      <c r="C5416">
        <v>0</v>
      </c>
      <c r="D5416">
        <v>0</v>
      </c>
    </row>
    <row r="5417" spans="1:4" x14ac:dyDescent="0.3">
      <c r="A5417" s="1">
        <v>33099.125</v>
      </c>
      <c r="B5417">
        <v>-1.32E-2</v>
      </c>
      <c r="C5417">
        <v>0</v>
      </c>
      <c r="D5417">
        <v>0</v>
      </c>
    </row>
    <row r="5418" spans="1:4" x14ac:dyDescent="0.3">
      <c r="A5418" s="1">
        <v>33099.166666666664</v>
      </c>
      <c r="B5418">
        <v>-1.32E-2</v>
      </c>
      <c r="C5418">
        <v>0</v>
      </c>
      <c r="D5418">
        <v>0</v>
      </c>
    </row>
    <row r="5419" spans="1:4" x14ac:dyDescent="0.3">
      <c r="A5419" s="1">
        <v>33099.208333333336</v>
      </c>
      <c r="B5419">
        <v>-1.32E-2</v>
      </c>
      <c r="C5419">
        <v>0</v>
      </c>
      <c r="D5419">
        <v>-1.0390999999999999</v>
      </c>
    </row>
    <row r="5420" spans="1:4" x14ac:dyDescent="0.3">
      <c r="A5420" s="1">
        <v>33099.25</v>
      </c>
      <c r="B5420">
        <v>79.004000000000005</v>
      </c>
      <c r="C5420">
        <v>0.77239999999999998</v>
      </c>
      <c r="D5420">
        <v>-7.2762000000000002</v>
      </c>
    </row>
    <row r="5421" spans="1:4" x14ac:dyDescent="0.3">
      <c r="A5421" s="1">
        <v>33099.291666666664</v>
      </c>
      <c r="B5421">
        <v>314.17</v>
      </c>
      <c r="C5421">
        <v>0.89880000000000004</v>
      </c>
      <c r="D5421">
        <v>-19.260000000000002</v>
      </c>
    </row>
    <row r="5422" spans="1:4" x14ac:dyDescent="0.3">
      <c r="A5422" s="1">
        <v>33099.333333333336</v>
      </c>
      <c r="B5422">
        <v>576.62</v>
      </c>
      <c r="C5422">
        <v>0.87280000000000002</v>
      </c>
      <c r="D5422">
        <v>-42.609000000000002</v>
      </c>
    </row>
    <row r="5423" spans="1:4" x14ac:dyDescent="0.3">
      <c r="A5423" s="1">
        <v>33099.375</v>
      </c>
      <c r="B5423">
        <v>656.32</v>
      </c>
      <c r="C5423">
        <v>0.86429999999999996</v>
      </c>
      <c r="D5423">
        <v>-49.222999999999999</v>
      </c>
    </row>
    <row r="5424" spans="1:4" x14ac:dyDescent="0.3">
      <c r="A5424" s="1">
        <v>33099.416666666664</v>
      </c>
      <c r="B5424">
        <v>682.38</v>
      </c>
      <c r="C5424">
        <v>0.87619999999999998</v>
      </c>
      <c r="D5424">
        <v>-35.783999999999999</v>
      </c>
    </row>
    <row r="5425" spans="1:4" x14ac:dyDescent="0.3">
      <c r="A5425" s="1">
        <v>33099.458333333336</v>
      </c>
      <c r="B5425">
        <v>699.61</v>
      </c>
      <c r="C5425">
        <v>0.89090000000000003</v>
      </c>
      <c r="D5425">
        <v>-20.702000000000002</v>
      </c>
    </row>
    <row r="5426" spans="1:4" x14ac:dyDescent="0.3">
      <c r="A5426" s="1">
        <v>33099.5</v>
      </c>
      <c r="B5426">
        <v>685.22</v>
      </c>
      <c r="C5426">
        <v>0.90029999999999999</v>
      </c>
      <c r="D5426">
        <v>-4.3452999999999999</v>
      </c>
    </row>
    <row r="5427" spans="1:4" x14ac:dyDescent="0.3">
      <c r="A5427" s="1">
        <v>33099.541666666664</v>
      </c>
      <c r="B5427">
        <v>683.7</v>
      </c>
      <c r="C5427">
        <v>0.89229999999999998</v>
      </c>
      <c r="D5427">
        <v>12.317</v>
      </c>
    </row>
    <row r="5428" spans="1:4" x14ac:dyDescent="0.3">
      <c r="A5428" s="1">
        <v>33099.583333333336</v>
      </c>
      <c r="B5428">
        <v>678.6</v>
      </c>
      <c r="C5428">
        <v>0.87180000000000002</v>
      </c>
      <c r="D5428">
        <v>28.149000000000001</v>
      </c>
    </row>
    <row r="5429" spans="1:4" x14ac:dyDescent="0.3">
      <c r="A5429" s="1">
        <v>33099.625</v>
      </c>
      <c r="B5429">
        <v>646.71</v>
      </c>
      <c r="C5429">
        <v>0.85419999999999996</v>
      </c>
      <c r="D5429">
        <v>42.448999999999998</v>
      </c>
    </row>
    <row r="5430" spans="1:4" x14ac:dyDescent="0.3">
      <c r="A5430" s="1">
        <v>33099.666666666664</v>
      </c>
      <c r="B5430">
        <v>616.11</v>
      </c>
      <c r="C5430">
        <v>0.84040000000000004</v>
      </c>
      <c r="D5430">
        <v>55.134999999999998</v>
      </c>
    </row>
    <row r="5431" spans="1:4" x14ac:dyDescent="0.3">
      <c r="A5431" s="1">
        <v>33099.708333333336</v>
      </c>
      <c r="B5431">
        <v>457.08</v>
      </c>
      <c r="C5431">
        <v>0.86509999999999998</v>
      </c>
      <c r="D5431">
        <v>28.074999999999999</v>
      </c>
    </row>
    <row r="5432" spans="1:4" x14ac:dyDescent="0.3">
      <c r="A5432" s="1">
        <v>33099.75</v>
      </c>
      <c r="B5432">
        <v>199.41</v>
      </c>
      <c r="C5432">
        <v>0.8498</v>
      </c>
      <c r="D5432">
        <v>13.055999999999999</v>
      </c>
    </row>
    <row r="5433" spans="1:4" x14ac:dyDescent="0.3">
      <c r="A5433" s="1">
        <v>33099.791666666664</v>
      </c>
      <c r="B5433">
        <v>7.4253999999999998</v>
      </c>
      <c r="C5433">
        <v>0.7651</v>
      </c>
      <c r="D5433">
        <v>3.8197999999999999</v>
      </c>
    </row>
    <row r="5434" spans="1:4" x14ac:dyDescent="0.3">
      <c r="A5434" s="1">
        <v>33099.833333333336</v>
      </c>
      <c r="B5434">
        <v>-1.32E-2</v>
      </c>
      <c r="C5434">
        <v>0</v>
      </c>
      <c r="D5434">
        <v>0</v>
      </c>
    </row>
    <row r="5435" spans="1:4" x14ac:dyDescent="0.3">
      <c r="A5435" s="1">
        <v>33099.875</v>
      </c>
      <c r="B5435">
        <v>-1.32E-2</v>
      </c>
      <c r="C5435">
        <v>0</v>
      </c>
      <c r="D5435">
        <v>0</v>
      </c>
    </row>
    <row r="5436" spans="1:4" x14ac:dyDescent="0.3">
      <c r="A5436" s="1">
        <v>33099.916666666664</v>
      </c>
      <c r="B5436">
        <v>-1.32E-2</v>
      </c>
      <c r="C5436">
        <v>0</v>
      </c>
      <c r="D5436">
        <v>0</v>
      </c>
    </row>
    <row r="5437" spans="1:4" x14ac:dyDescent="0.3">
      <c r="A5437" s="1">
        <v>33099.958333333336</v>
      </c>
      <c r="B5437">
        <v>-1.32E-2</v>
      </c>
      <c r="C5437">
        <v>0</v>
      </c>
      <c r="D5437">
        <v>0</v>
      </c>
    </row>
    <row r="5438" spans="1:4" x14ac:dyDescent="0.3">
      <c r="A5438" s="1">
        <v>33100</v>
      </c>
      <c r="B5438">
        <v>-1.32E-2</v>
      </c>
      <c r="C5438">
        <v>0</v>
      </c>
      <c r="D5438">
        <v>0</v>
      </c>
    </row>
    <row r="5439" spans="1:4" x14ac:dyDescent="0.3">
      <c r="A5439" s="1">
        <v>33100.041666666664</v>
      </c>
      <c r="B5439">
        <v>-1.32E-2</v>
      </c>
      <c r="C5439">
        <v>0</v>
      </c>
      <c r="D5439">
        <v>0</v>
      </c>
    </row>
    <row r="5440" spans="1:4" x14ac:dyDescent="0.3">
      <c r="A5440" s="1">
        <v>33100.083333333336</v>
      </c>
      <c r="B5440">
        <v>-1.32E-2</v>
      </c>
      <c r="C5440">
        <v>0</v>
      </c>
      <c r="D5440">
        <v>0</v>
      </c>
    </row>
    <row r="5441" spans="1:4" x14ac:dyDescent="0.3">
      <c r="A5441" s="1">
        <v>33100.125</v>
      </c>
      <c r="B5441">
        <v>-1.32E-2</v>
      </c>
      <c r="C5441">
        <v>0</v>
      </c>
      <c r="D5441">
        <v>0</v>
      </c>
    </row>
    <row r="5442" spans="1:4" x14ac:dyDescent="0.3">
      <c r="A5442" s="1">
        <v>33100.166666666664</v>
      </c>
      <c r="B5442">
        <v>-1.32E-2</v>
      </c>
      <c r="C5442">
        <v>0</v>
      </c>
      <c r="D5442">
        <v>0</v>
      </c>
    </row>
    <row r="5443" spans="1:4" x14ac:dyDescent="0.3">
      <c r="A5443" s="1">
        <v>33100.208333333336</v>
      </c>
      <c r="B5443">
        <v>-1.32E-2</v>
      </c>
      <c r="C5443">
        <v>0</v>
      </c>
      <c r="D5443">
        <v>0</v>
      </c>
    </row>
    <row r="5444" spans="1:4" x14ac:dyDescent="0.3">
      <c r="A5444" s="1">
        <v>33100.25</v>
      </c>
      <c r="B5444">
        <v>80.486999999999995</v>
      </c>
      <c r="C5444">
        <v>0.75580000000000003</v>
      </c>
      <c r="D5444">
        <v>-7.0770999999999997</v>
      </c>
    </row>
    <row r="5445" spans="1:4" x14ac:dyDescent="0.3">
      <c r="A5445" s="1">
        <v>33100.291666666664</v>
      </c>
      <c r="B5445">
        <v>318.02999999999997</v>
      </c>
      <c r="C5445">
        <v>0.89849999999999997</v>
      </c>
      <c r="D5445">
        <v>-19.016999999999999</v>
      </c>
    </row>
    <row r="5446" spans="1:4" x14ac:dyDescent="0.3">
      <c r="A5446" s="1">
        <v>33100.333333333336</v>
      </c>
      <c r="B5446">
        <v>555.88</v>
      </c>
      <c r="C5446">
        <v>0.87560000000000004</v>
      </c>
      <c r="D5446">
        <v>-41.905999999999999</v>
      </c>
    </row>
    <row r="5447" spans="1:4" x14ac:dyDescent="0.3">
      <c r="A5447" s="1">
        <v>33100.375</v>
      </c>
      <c r="B5447">
        <v>649.75</v>
      </c>
      <c r="C5447">
        <v>0.86480000000000001</v>
      </c>
      <c r="D5447">
        <v>-49.362000000000002</v>
      </c>
    </row>
    <row r="5448" spans="1:4" x14ac:dyDescent="0.3">
      <c r="A5448" s="1">
        <v>33100.416666666664</v>
      </c>
      <c r="B5448">
        <v>712.29</v>
      </c>
      <c r="C5448">
        <v>0.87009999999999998</v>
      </c>
      <c r="D5448">
        <v>-35.884</v>
      </c>
    </row>
    <row r="5449" spans="1:4" x14ac:dyDescent="0.3">
      <c r="A5449" s="1">
        <v>33100.458333333336</v>
      </c>
      <c r="B5449">
        <v>717.91</v>
      </c>
      <c r="C5449">
        <v>0.88719999999999999</v>
      </c>
      <c r="D5449">
        <v>-20.744</v>
      </c>
    </row>
    <row r="5450" spans="1:4" x14ac:dyDescent="0.3">
      <c r="A5450" s="1">
        <v>33100.5</v>
      </c>
      <c r="B5450">
        <v>724.04</v>
      </c>
      <c r="C5450">
        <v>0.89329999999999998</v>
      </c>
      <c r="D5450">
        <v>-4.3156999999999996</v>
      </c>
    </row>
    <row r="5451" spans="1:4" x14ac:dyDescent="0.3">
      <c r="A5451" s="1">
        <v>33100.541666666664</v>
      </c>
      <c r="B5451">
        <v>715.51</v>
      </c>
      <c r="C5451">
        <v>0.88329999999999997</v>
      </c>
      <c r="D5451">
        <v>12.42</v>
      </c>
    </row>
    <row r="5452" spans="1:4" x14ac:dyDescent="0.3">
      <c r="A5452" s="1">
        <v>33100.583333333336</v>
      </c>
      <c r="B5452">
        <v>713.14</v>
      </c>
      <c r="C5452">
        <v>0.86309999999999998</v>
      </c>
      <c r="D5452">
        <v>28.31</v>
      </c>
    </row>
    <row r="5453" spans="1:4" x14ac:dyDescent="0.3">
      <c r="A5453" s="1">
        <v>33100.625</v>
      </c>
      <c r="B5453">
        <v>733.66</v>
      </c>
      <c r="C5453">
        <v>0.83089999999999997</v>
      </c>
      <c r="D5453">
        <v>42.648000000000003</v>
      </c>
    </row>
    <row r="5454" spans="1:4" x14ac:dyDescent="0.3">
      <c r="A5454" s="1">
        <v>33100.666666666664</v>
      </c>
      <c r="B5454">
        <v>695.93</v>
      </c>
      <c r="C5454">
        <v>0.82420000000000004</v>
      </c>
      <c r="D5454">
        <v>55.356999999999999</v>
      </c>
    </row>
    <row r="5455" spans="1:4" x14ac:dyDescent="0.3">
      <c r="A5455" s="1">
        <v>33100.708333333336</v>
      </c>
      <c r="B5455">
        <v>521.24</v>
      </c>
      <c r="C5455">
        <v>0.85319999999999996</v>
      </c>
      <c r="D5455">
        <v>27.63</v>
      </c>
    </row>
    <row r="5456" spans="1:4" x14ac:dyDescent="0.3">
      <c r="A5456" s="1">
        <v>33100.75</v>
      </c>
      <c r="B5456">
        <v>237.83</v>
      </c>
      <c r="C5456">
        <v>0.83689999999999998</v>
      </c>
      <c r="D5456">
        <v>12.773999999999999</v>
      </c>
    </row>
    <row r="5457" spans="1:4" x14ac:dyDescent="0.3">
      <c r="A5457" s="1">
        <v>33100.791666666664</v>
      </c>
      <c r="B5457">
        <v>7.8224999999999998</v>
      </c>
      <c r="C5457">
        <v>0.76229999999999998</v>
      </c>
      <c r="D5457">
        <v>3.5625</v>
      </c>
    </row>
    <row r="5458" spans="1:4" x14ac:dyDescent="0.3">
      <c r="A5458" s="1">
        <v>33100.833333333336</v>
      </c>
      <c r="B5458">
        <v>-1.32E-2</v>
      </c>
      <c r="C5458">
        <v>0</v>
      </c>
      <c r="D5458">
        <v>0</v>
      </c>
    </row>
    <row r="5459" spans="1:4" x14ac:dyDescent="0.3">
      <c r="A5459" s="1">
        <v>33100.875</v>
      </c>
      <c r="B5459">
        <v>-1.32E-2</v>
      </c>
      <c r="C5459">
        <v>0</v>
      </c>
      <c r="D5459">
        <v>0</v>
      </c>
    </row>
    <row r="5460" spans="1:4" x14ac:dyDescent="0.3">
      <c r="A5460" s="1">
        <v>33100.916666666664</v>
      </c>
      <c r="B5460">
        <v>-1.32E-2</v>
      </c>
      <c r="C5460">
        <v>0</v>
      </c>
      <c r="D5460">
        <v>0</v>
      </c>
    </row>
    <row r="5461" spans="1:4" x14ac:dyDescent="0.3">
      <c r="A5461" s="1">
        <v>33100.958333333336</v>
      </c>
      <c r="B5461">
        <v>-1.32E-2</v>
      </c>
      <c r="C5461">
        <v>0</v>
      </c>
      <c r="D5461">
        <v>0</v>
      </c>
    </row>
    <row r="5462" spans="1:4" x14ac:dyDescent="0.3">
      <c r="A5462" s="1">
        <v>33101</v>
      </c>
      <c r="B5462">
        <v>-1.32E-2</v>
      </c>
      <c r="C5462">
        <v>0</v>
      </c>
      <c r="D5462">
        <v>0</v>
      </c>
    </row>
    <row r="5463" spans="1:4" x14ac:dyDescent="0.3">
      <c r="A5463" s="1">
        <v>33101.041666666664</v>
      </c>
      <c r="B5463">
        <v>-1.32E-2</v>
      </c>
      <c r="C5463">
        <v>0</v>
      </c>
      <c r="D5463">
        <v>0</v>
      </c>
    </row>
    <row r="5464" spans="1:4" x14ac:dyDescent="0.3">
      <c r="A5464" s="1">
        <v>33101.083333333336</v>
      </c>
      <c r="B5464">
        <v>-1.32E-2</v>
      </c>
      <c r="C5464">
        <v>0</v>
      </c>
      <c r="D5464">
        <v>0</v>
      </c>
    </row>
    <row r="5465" spans="1:4" x14ac:dyDescent="0.3">
      <c r="A5465" s="1">
        <v>33101.125</v>
      </c>
      <c r="B5465">
        <v>-1.32E-2</v>
      </c>
      <c r="C5465">
        <v>0</v>
      </c>
      <c r="D5465">
        <v>0</v>
      </c>
    </row>
    <row r="5466" spans="1:4" x14ac:dyDescent="0.3">
      <c r="A5466" s="1">
        <v>33101.166666666664</v>
      </c>
      <c r="B5466">
        <v>-1.32E-2</v>
      </c>
      <c r="C5466">
        <v>0</v>
      </c>
      <c r="D5466">
        <v>0</v>
      </c>
    </row>
    <row r="5467" spans="1:4" x14ac:dyDescent="0.3">
      <c r="A5467" s="1">
        <v>33101.208333333336</v>
      </c>
      <c r="B5467">
        <v>-1.32E-2</v>
      </c>
      <c r="C5467">
        <v>0</v>
      </c>
      <c r="D5467">
        <v>0</v>
      </c>
    </row>
    <row r="5468" spans="1:4" x14ac:dyDescent="0.3">
      <c r="A5468" s="1">
        <v>33101.25</v>
      </c>
      <c r="B5468">
        <v>52.152999999999999</v>
      </c>
      <c r="C5468">
        <v>0.78590000000000004</v>
      </c>
      <c r="D5468">
        <v>-6.8777999999999997</v>
      </c>
    </row>
    <row r="5469" spans="1:4" x14ac:dyDescent="0.3">
      <c r="A5469" s="1">
        <v>33101.291666666664</v>
      </c>
      <c r="B5469">
        <v>118.67</v>
      </c>
      <c r="C5469">
        <v>0.89839999999999998</v>
      </c>
      <c r="D5469">
        <v>-18.774000000000001</v>
      </c>
    </row>
    <row r="5470" spans="1:4" x14ac:dyDescent="0.3">
      <c r="A5470" s="1">
        <v>33101.333333333336</v>
      </c>
      <c r="B5470">
        <v>465.02</v>
      </c>
      <c r="C5470">
        <v>0.88029999999999997</v>
      </c>
      <c r="D5470">
        <v>-41.234000000000002</v>
      </c>
    </row>
    <row r="5471" spans="1:4" x14ac:dyDescent="0.3">
      <c r="A5471" s="1">
        <v>33101.375</v>
      </c>
      <c r="B5471">
        <v>446.84</v>
      </c>
      <c r="C5471">
        <v>0.88490000000000002</v>
      </c>
      <c r="D5471">
        <v>-49.500999999999998</v>
      </c>
    </row>
    <row r="5472" spans="1:4" x14ac:dyDescent="0.3">
      <c r="A5472" s="1">
        <v>33101.416666666664</v>
      </c>
      <c r="B5472">
        <v>457.27</v>
      </c>
      <c r="C5472">
        <v>0.89180000000000004</v>
      </c>
      <c r="D5472">
        <v>-35.982999999999997</v>
      </c>
    </row>
    <row r="5473" spans="1:4" x14ac:dyDescent="0.3">
      <c r="A5473" s="1">
        <v>33101.458333333336</v>
      </c>
      <c r="B5473">
        <v>690.08</v>
      </c>
      <c r="C5473">
        <v>0.88439999999999996</v>
      </c>
      <c r="D5473">
        <v>-20.786000000000001</v>
      </c>
    </row>
    <row r="5474" spans="1:4" x14ac:dyDescent="0.3">
      <c r="A5474" s="1">
        <v>33101.5</v>
      </c>
      <c r="B5474">
        <v>581.25</v>
      </c>
      <c r="C5474">
        <v>0.90180000000000005</v>
      </c>
      <c r="D5474">
        <v>-4.2834000000000003</v>
      </c>
    </row>
    <row r="5475" spans="1:4" x14ac:dyDescent="0.3">
      <c r="A5475" s="1">
        <v>33101.541666666664</v>
      </c>
      <c r="B5475">
        <v>485.12</v>
      </c>
      <c r="C5475">
        <v>0.90069999999999995</v>
      </c>
      <c r="D5475">
        <v>12.526999999999999</v>
      </c>
    </row>
    <row r="5476" spans="1:4" x14ac:dyDescent="0.3">
      <c r="A5476" s="1">
        <v>33101.583333333336</v>
      </c>
      <c r="B5476">
        <v>446.25</v>
      </c>
      <c r="C5476">
        <v>0.88719999999999999</v>
      </c>
      <c r="D5476">
        <v>28.475999999999999</v>
      </c>
    </row>
    <row r="5477" spans="1:4" x14ac:dyDescent="0.3">
      <c r="A5477" s="1">
        <v>33101.625</v>
      </c>
      <c r="B5477">
        <v>704.94</v>
      </c>
      <c r="C5477">
        <v>0.84179999999999999</v>
      </c>
      <c r="D5477">
        <v>42.851999999999997</v>
      </c>
    </row>
    <row r="5478" spans="1:4" x14ac:dyDescent="0.3">
      <c r="A5478" s="1">
        <v>33101.666666666664</v>
      </c>
      <c r="B5478">
        <v>595.47</v>
      </c>
      <c r="C5478">
        <v>0.83679999999999999</v>
      </c>
      <c r="D5478">
        <v>55.582999999999998</v>
      </c>
    </row>
    <row r="5479" spans="1:4" x14ac:dyDescent="0.3">
      <c r="A5479" s="1">
        <v>33101.708333333336</v>
      </c>
      <c r="B5479">
        <v>345.03</v>
      </c>
      <c r="C5479">
        <v>0.86909999999999998</v>
      </c>
      <c r="D5479">
        <v>27.184999999999999</v>
      </c>
    </row>
    <row r="5480" spans="1:4" x14ac:dyDescent="0.3">
      <c r="A5480" s="1">
        <v>33101.75</v>
      </c>
      <c r="B5480">
        <v>126.15</v>
      </c>
      <c r="C5480">
        <v>0.84870000000000001</v>
      </c>
      <c r="D5480">
        <v>12.489000000000001</v>
      </c>
    </row>
    <row r="5481" spans="1:4" x14ac:dyDescent="0.3">
      <c r="A5481" s="1">
        <v>33101.791666666664</v>
      </c>
      <c r="B5481">
        <v>-1.32E-2</v>
      </c>
      <c r="C5481">
        <v>0</v>
      </c>
      <c r="D5481">
        <v>3.4741</v>
      </c>
    </row>
    <row r="5482" spans="1:4" x14ac:dyDescent="0.3">
      <c r="A5482" s="1">
        <v>33101.833333333336</v>
      </c>
      <c r="B5482">
        <v>-1.32E-2</v>
      </c>
      <c r="C5482">
        <v>0</v>
      </c>
      <c r="D5482">
        <v>0</v>
      </c>
    </row>
    <row r="5483" spans="1:4" x14ac:dyDescent="0.3">
      <c r="A5483" s="1">
        <v>33101.875</v>
      </c>
      <c r="B5483">
        <v>-1.32E-2</v>
      </c>
      <c r="C5483">
        <v>0</v>
      </c>
      <c r="D5483">
        <v>0</v>
      </c>
    </row>
    <row r="5484" spans="1:4" x14ac:dyDescent="0.3">
      <c r="A5484" s="1">
        <v>33101.916666666664</v>
      </c>
      <c r="B5484">
        <v>-1.32E-2</v>
      </c>
      <c r="C5484">
        <v>0</v>
      </c>
      <c r="D5484">
        <v>0</v>
      </c>
    </row>
    <row r="5485" spans="1:4" x14ac:dyDescent="0.3">
      <c r="A5485" s="1">
        <v>33101.958333333336</v>
      </c>
      <c r="B5485">
        <v>-1.32E-2</v>
      </c>
      <c r="C5485">
        <v>0</v>
      </c>
      <c r="D5485">
        <v>0</v>
      </c>
    </row>
    <row r="5486" spans="1:4" x14ac:dyDescent="0.3">
      <c r="A5486" s="1">
        <v>33102</v>
      </c>
      <c r="B5486">
        <v>-1.32E-2</v>
      </c>
      <c r="C5486">
        <v>0</v>
      </c>
      <c r="D5486">
        <v>0</v>
      </c>
    </row>
    <row r="5487" spans="1:4" x14ac:dyDescent="0.3">
      <c r="A5487" s="1">
        <v>33102.041666666664</v>
      </c>
      <c r="B5487">
        <v>-1.32E-2</v>
      </c>
      <c r="C5487">
        <v>0</v>
      </c>
      <c r="D5487">
        <v>0</v>
      </c>
    </row>
    <row r="5488" spans="1:4" x14ac:dyDescent="0.3">
      <c r="A5488" s="1">
        <v>33102.083333333336</v>
      </c>
      <c r="B5488">
        <v>-1.32E-2</v>
      </c>
      <c r="C5488">
        <v>0</v>
      </c>
      <c r="D5488">
        <v>0</v>
      </c>
    </row>
    <row r="5489" spans="1:4" x14ac:dyDescent="0.3">
      <c r="A5489" s="1">
        <v>33102.125</v>
      </c>
      <c r="B5489">
        <v>-1.32E-2</v>
      </c>
      <c r="C5489">
        <v>0</v>
      </c>
      <c r="D5489">
        <v>0</v>
      </c>
    </row>
    <row r="5490" spans="1:4" x14ac:dyDescent="0.3">
      <c r="A5490" s="1">
        <v>33102.166666666664</v>
      </c>
      <c r="B5490">
        <v>-1.32E-2</v>
      </c>
      <c r="C5490">
        <v>0</v>
      </c>
      <c r="D5490">
        <v>0</v>
      </c>
    </row>
    <row r="5491" spans="1:4" x14ac:dyDescent="0.3">
      <c r="A5491" s="1">
        <v>33102.208333333336</v>
      </c>
      <c r="B5491">
        <v>-1.32E-2</v>
      </c>
      <c r="C5491">
        <v>0</v>
      </c>
      <c r="D5491">
        <v>0</v>
      </c>
    </row>
    <row r="5492" spans="1:4" x14ac:dyDescent="0.3">
      <c r="A5492" s="1">
        <v>33102.25</v>
      </c>
      <c r="B5492">
        <v>81.831000000000003</v>
      </c>
      <c r="C5492">
        <v>0.74319999999999997</v>
      </c>
      <c r="D5492">
        <v>-6.6786000000000003</v>
      </c>
    </row>
    <row r="5493" spans="1:4" x14ac:dyDescent="0.3">
      <c r="A5493" s="1">
        <v>33102.291666666664</v>
      </c>
      <c r="B5493">
        <v>304.63</v>
      </c>
      <c r="C5493">
        <v>0.89690000000000003</v>
      </c>
      <c r="D5493">
        <v>-18.532</v>
      </c>
    </row>
    <row r="5494" spans="1:4" x14ac:dyDescent="0.3">
      <c r="A5494" s="1">
        <v>33102.333333333336</v>
      </c>
      <c r="B5494">
        <v>474.08</v>
      </c>
      <c r="C5494">
        <v>0.88319999999999999</v>
      </c>
      <c r="D5494">
        <v>-40.591000000000001</v>
      </c>
    </row>
    <row r="5495" spans="1:4" x14ac:dyDescent="0.3">
      <c r="A5495" s="1">
        <v>33102.375</v>
      </c>
      <c r="B5495">
        <v>540.02</v>
      </c>
      <c r="C5495">
        <v>0.87770000000000004</v>
      </c>
      <c r="D5495">
        <v>-49.64</v>
      </c>
    </row>
    <row r="5496" spans="1:4" x14ac:dyDescent="0.3">
      <c r="A5496" s="1">
        <v>33102.416666666664</v>
      </c>
      <c r="B5496">
        <v>627.6</v>
      </c>
      <c r="C5496">
        <v>0.88019999999999998</v>
      </c>
      <c r="D5496">
        <v>-36.082000000000001</v>
      </c>
    </row>
    <row r="5497" spans="1:4" x14ac:dyDescent="0.3">
      <c r="A5497" s="1">
        <v>33102.458333333336</v>
      </c>
      <c r="B5497">
        <v>639.13</v>
      </c>
      <c r="C5497">
        <v>0.89529999999999998</v>
      </c>
      <c r="D5497">
        <v>-20.826000000000001</v>
      </c>
    </row>
    <row r="5498" spans="1:4" x14ac:dyDescent="0.3">
      <c r="A5498" s="1">
        <v>33102.5</v>
      </c>
      <c r="B5498">
        <v>619.51</v>
      </c>
      <c r="C5498">
        <v>0.9042</v>
      </c>
      <c r="D5498">
        <v>-4.2483000000000004</v>
      </c>
    </row>
    <row r="5499" spans="1:4" x14ac:dyDescent="0.3">
      <c r="A5499" s="1">
        <v>33102.541666666664</v>
      </c>
      <c r="B5499">
        <v>665.18</v>
      </c>
      <c r="C5499">
        <v>0.89380000000000004</v>
      </c>
      <c r="D5499">
        <v>12.638</v>
      </c>
    </row>
    <row r="5500" spans="1:4" x14ac:dyDescent="0.3">
      <c r="A5500" s="1">
        <v>33102.583333333336</v>
      </c>
      <c r="B5500">
        <v>628.14</v>
      </c>
      <c r="C5500">
        <v>0.87629999999999997</v>
      </c>
      <c r="D5500">
        <v>28.646999999999998</v>
      </c>
    </row>
    <row r="5501" spans="1:4" x14ac:dyDescent="0.3">
      <c r="A5501" s="1">
        <v>33102.625</v>
      </c>
      <c r="B5501">
        <v>676.66</v>
      </c>
      <c r="C5501">
        <v>0.8488</v>
      </c>
      <c r="D5501">
        <v>43.061</v>
      </c>
    </row>
    <row r="5502" spans="1:4" x14ac:dyDescent="0.3">
      <c r="A5502" s="1">
        <v>33102.666666666664</v>
      </c>
      <c r="B5502">
        <v>732.44</v>
      </c>
      <c r="C5502">
        <v>0.81799999999999995</v>
      </c>
      <c r="D5502">
        <v>55.814999999999998</v>
      </c>
    </row>
    <row r="5503" spans="1:4" x14ac:dyDescent="0.3">
      <c r="A5503" s="1">
        <v>33102.708333333336</v>
      </c>
      <c r="B5503">
        <v>532.09</v>
      </c>
      <c r="C5503">
        <v>0.85360000000000003</v>
      </c>
      <c r="D5503">
        <v>26.74</v>
      </c>
    </row>
    <row r="5504" spans="1:4" x14ac:dyDescent="0.3">
      <c r="A5504" s="1">
        <v>33102.75</v>
      </c>
      <c r="B5504">
        <v>194.72</v>
      </c>
      <c r="C5504">
        <v>0.83879999999999999</v>
      </c>
      <c r="D5504">
        <v>12.202</v>
      </c>
    </row>
    <row r="5505" spans="1:4" x14ac:dyDescent="0.3">
      <c r="A5505" s="1">
        <v>33102.791666666664</v>
      </c>
      <c r="B5505">
        <v>-1.32E-2</v>
      </c>
      <c r="C5505">
        <v>0</v>
      </c>
      <c r="D5505">
        <v>3.3822999999999999</v>
      </c>
    </row>
    <row r="5506" spans="1:4" x14ac:dyDescent="0.3">
      <c r="A5506" s="1">
        <v>33102.833333333336</v>
      </c>
      <c r="B5506">
        <v>-1.32E-2</v>
      </c>
      <c r="C5506">
        <v>0</v>
      </c>
      <c r="D5506">
        <v>0</v>
      </c>
    </row>
    <row r="5507" spans="1:4" x14ac:dyDescent="0.3">
      <c r="A5507" s="1">
        <v>33102.875</v>
      </c>
      <c r="B5507">
        <v>-1.32E-2</v>
      </c>
      <c r="C5507">
        <v>0</v>
      </c>
      <c r="D5507">
        <v>0</v>
      </c>
    </row>
    <row r="5508" spans="1:4" x14ac:dyDescent="0.3">
      <c r="A5508" s="1">
        <v>33102.916666666664</v>
      </c>
      <c r="B5508">
        <v>-1.32E-2</v>
      </c>
      <c r="C5508">
        <v>0</v>
      </c>
      <c r="D5508">
        <v>0</v>
      </c>
    </row>
    <row r="5509" spans="1:4" x14ac:dyDescent="0.3">
      <c r="A5509" s="1">
        <v>33102.958333333336</v>
      </c>
      <c r="B5509">
        <v>-1.32E-2</v>
      </c>
      <c r="C5509">
        <v>0</v>
      </c>
      <c r="D5509">
        <v>0</v>
      </c>
    </row>
    <row r="5510" spans="1:4" x14ac:dyDescent="0.3">
      <c r="A5510" s="1">
        <v>33103</v>
      </c>
      <c r="B5510">
        <v>-1.32E-2</v>
      </c>
      <c r="C5510">
        <v>0</v>
      </c>
      <c r="D5510">
        <v>0</v>
      </c>
    </row>
    <row r="5511" spans="1:4" x14ac:dyDescent="0.3">
      <c r="A5511" s="1">
        <v>33103.041666666664</v>
      </c>
      <c r="B5511">
        <v>-1.32E-2</v>
      </c>
      <c r="C5511">
        <v>0</v>
      </c>
      <c r="D5511">
        <v>0</v>
      </c>
    </row>
    <row r="5512" spans="1:4" x14ac:dyDescent="0.3">
      <c r="A5512" s="1">
        <v>33103.083333333336</v>
      </c>
      <c r="B5512">
        <v>-1.32E-2</v>
      </c>
      <c r="C5512">
        <v>0</v>
      </c>
      <c r="D5512">
        <v>0</v>
      </c>
    </row>
    <row r="5513" spans="1:4" x14ac:dyDescent="0.3">
      <c r="A5513" s="1">
        <v>33103.125</v>
      </c>
      <c r="B5513">
        <v>-1.32E-2</v>
      </c>
      <c r="C5513">
        <v>0</v>
      </c>
      <c r="D5513">
        <v>0</v>
      </c>
    </row>
    <row r="5514" spans="1:4" x14ac:dyDescent="0.3">
      <c r="A5514" s="1">
        <v>33103.166666666664</v>
      </c>
      <c r="B5514">
        <v>-1.32E-2</v>
      </c>
      <c r="C5514">
        <v>0</v>
      </c>
      <c r="D5514">
        <v>0</v>
      </c>
    </row>
    <row r="5515" spans="1:4" x14ac:dyDescent="0.3">
      <c r="A5515" s="1">
        <v>33103.208333333336</v>
      </c>
      <c r="B5515">
        <v>-1.32E-2</v>
      </c>
      <c r="C5515">
        <v>0</v>
      </c>
      <c r="D5515">
        <v>0</v>
      </c>
    </row>
    <row r="5516" spans="1:4" x14ac:dyDescent="0.3">
      <c r="A5516" s="1">
        <v>33103.25</v>
      </c>
      <c r="B5516">
        <v>96.665999999999997</v>
      </c>
      <c r="C5516">
        <v>0.70820000000000005</v>
      </c>
      <c r="D5516">
        <v>-6.4794</v>
      </c>
    </row>
    <row r="5517" spans="1:4" x14ac:dyDescent="0.3">
      <c r="A5517" s="1">
        <v>33103.291666666664</v>
      </c>
      <c r="B5517">
        <v>423.07</v>
      </c>
      <c r="C5517">
        <v>0.89070000000000005</v>
      </c>
      <c r="D5517">
        <v>-18.292000000000002</v>
      </c>
    </row>
    <row r="5518" spans="1:4" x14ac:dyDescent="0.3">
      <c r="A5518" s="1">
        <v>33103.333333333336</v>
      </c>
      <c r="B5518">
        <v>738.28</v>
      </c>
      <c r="C5518">
        <v>0.8569</v>
      </c>
      <c r="D5518">
        <v>-39.972999999999999</v>
      </c>
    </row>
    <row r="5519" spans="1:4" x14ac:dyDescent="0.3">
      <c r="A5519" s="1">
        <v>33103.375</v>
      </c>
      <c r="B5519">
        <v>802.07</v>
      </c>
      <c r="C5519">
        <v>0.8256</v>
      </c>
      <c r="D5519">
        <v>-49.779000000000003</v>
      </c>
    </row>
    <row r="5520" spans="1:4" x14ac:dyDescent="0.3">
      <c r="A5520" s="1">
        <v>33103.416666666664</v>
      </c>
      <c r="B5520">
        <v>791.07</v>
      </c>
      <c r="C5520">
        <v>0.82769999999999999</v>
      </c>
      <c r="D5520">
        <v>-36.180999999999997</v>
      </c>
    </row>
    <row r="5521" spans="1:4" x14ac:dyDescent="0.3">
      <c r="A5521" s="1">
        <v>33103.458333333336</v>
      </c>
      <c r="B5521">
        <v>779.15</v>
      </c>
      <c r="C5521">
        <v>0.8417</v>
      </c>
      <c r="D5521">
        <v>-20.864000000000001</v>
      </c>
    </row>
    <row r="5522" spans="1:4" x14ac:dyDescent="0.3">
      <c r="A5522" s="1">
        <v>33103.5</v>
      </c>
      <c r="B5522">
        <v>769.48</v>
      </c>
      <c r="C5522">
        <v>0.85129999999999995</v>
      </c>
      <c r="D5522">
        <v>-4.2103999999999999</v>
      </c>
    </row>
    <row r="5523" spans="1:4" x14ac:dyDescent="0.3">
      <c r="A5523" s="1">
        <v>33103.541666666664</v>
      </c>
      <c r="B5523">
        <v>762.36</v>
      </c>
      <c r="C5523">
        <v>0.8347</v>
      </c>
      <c r="D5523">
        <v>12.753</v>
      </c>
    </row>
    <row r="5524" spans="1:4" x14ac:dyDescent="0.3">
      <c r="A5524" s="1">
        <v>33103.583333333336</v>
      </c>
      <c r="B5524">
        <v>758.03</v>
      </c>
      <c r="C5524">
        <v>0.80220000000000002</v>
      </c>
      <c r="D5524">
        <v>28.821999999999999</v>
      </c>
    </row>
    <row r="5525" spans="1:4" x14ac:dyDescent="0.3">
      <c r="A5525" s="1">
        <v>33103.625</v>
      </c>
      <c r="B5525">
        <v>756.51</v>
      </c>
      <c r="C5525">
        <v>0.77859999999999996</v>
      </c>
      <c r="D5525">
        <v>43.274999999999999</v>
      </c>
    </row>
    <row r="5526" spans="1:4" x14ac:dyDescent="0.3">
      <c r="A5526" s="1">
        <v>33103.666666666664</v>
      </c>
      <c r="B5526">
        <v>758.15</v>
      </c>
      <c r="C5526">
        <v>0.78569999999999995</v>
      </c>
      <c r="D5526">
        <v>56.05</v>
      </c>
    </row>
    <row r="5527" spans="1:4" x14ac:dyDescent="0.3">
      <c r="A5527" s="1">
        <v>33103.708333333336</v>
      </c>
      <c r="B5527">
        <v>567.64</v>
      </c>
      <c r="C5527">
        <v>0.85129999999999995</v>
      </c>
      <c r="D5527">
        <v>26.297000000000001</v>
      </c>
    </row>
    <row r="5528" spans="1:4" x14ac:dyDescent="0.3">
      <c r="A5528" s="1">
        <v>33103.75</v>
      </c>
      <c r="B5528">
        <v>244.16</v>
      </c>
      <c r="C5528">
        <v>0.83130000000000004</v>
      </c>
      <c r="D5528">
        <v>11.912000000000001</v>
      </c>
    </row>
    <row r="5529" spans="1:4" x14ac:dyDescent="0.3">
      <c r="A5529" s="1">
        <v>33103.791666666664</v>
      </c>
      <c r="B5529">
        <v>-1.32E-2</v>
      </c>
      <c r="C5529">
        <v>0</v>
      </c>
      <c r="D5529">
        <v>3.2871000000000001</v>
      </c>
    </row>
    <row r="5530" spans="1:4" x14ac:dyDescent="0.3">
      <c r="A5530" s="1">
        <v>33103.833333333336</v>
      </c>
      <c r="B5530">
        <v>-1.32E-2</v>
      </c>
      <c r="C5530">
        <v>0</v>
      </c>
      <c r="D5530">
        <v>0</v>
      </c>
    </row>
    <row r="5531" spans="1:4" x14ac:dyDescent="0.3">
      <c r="A5531" s="1">
        <v>33103.875</v>
      </c>
      <c r="B5531">
        <v>-1.32E-2</v>
      </c>
      <c r="C5531">
        <v>0</v>
      </c>
      <c r="D5531">
        <v>0</v>
      </c>
    </row>
    <row r="5532" spans="1:4" x14ac:dyDescent="0.3">
      <c r="A5532" s="1">
        <v>33103.916666666664</v>
      </c>
      <c r="B5532">
        <v>-1.32E-2</v>
      </c>
      <c r="C5532">
        <v>0</v>
      </c>
      <c r="D5532">
        <v>0</v>
      </c>
    </row>
    <row r="5533" spans="1:4" x14ac:dyDescent="0.3">
      <c r="A5533" s="1">
        <v>33103.958333333336</v>
      </c>
      <c r="B5533">
        <v>-1.32E-2</v>
      </c>
      <c r="C5533">
        <v>0</v>
      </c>
      <c r="D5533">
        <v>0</v>
      </c>
    </row>
    <row r="5534" spans="1:4" x14ac:dyDescent="0.3">
      <c r="A5534" s="1">
        <v>33104</v>
      </c>
      <c r="B5534">
        <v>-1.32E-2</v>
      </c>
      <c r="C5534">
        <v>0</v>
      </c>
      <c r="D5534">
        <v>0</v>
      </c>
    </row>
    <row r="5535" spans="1:4" x14ac:dyDescent="0.3">
      <c r="A5535" s="1">
        <v>33104.041666666664</v>
      </c>
      <c r="B5535">
        <v>-1.32E-2</v>
      </c>
      <c r="C5535">
        <v>0</v>
      </c>
      <c r="D5535">
        <v>0</v>
      </c>
    </row>
    <row r="5536" spans="1:4" x14ac:dyDescent="0.3">
      <c r="A5536" s="1">
        <v>33104.083333333336</v>
      </c>
      <c r="B5536">
        <v>-1.32E-2</v>
      </c>
      <c r="C5536">
        <v>0</v>
      </c>
      <c r="D5536">
        <v>0</v>
      </c>
    </row>
    <row r="5537" spans="1:4" x14ac:dyDescent="0.3">
      <c r="A5537" s="1">
        <v>33104.125</v>
      </c>
      <c r="B5537">
        <v>-1.32E-2</v>
      </c>
      <c r="C5537">
        <v>0</v>
      </c>
      <c r="D5537">
        <v>0</v>
      </c>
    </row>
    <row r="5538" spans="1:4" x14ac:dyDescent="0.3">
      <c r="A5538" s="1">
        <v>33104.166666666664</v>
      </c>
      <c r="B5538">
        <v>-1.32E-2</v>
      </c>
      <c r="C5538">
        <v>0</v>
      </c>
      <c r="D5538">
        <v>0</v>
      </c>
    </row>
    <row r="5539" spans="1:4" x14ac:dyDescent="0.3">
      <c r="A5539" s="1">
        <v>33104.208333333336</v>
      </c>
      <c r="B5539">
        <v>-1.32E-2</v>
      </c>
      <c r="C5539">
        <v>0</v>
      </c>
      <c r="D5539">
        <v>0</v>
      </c>
    </row>
    <row r="5540" spans="1:4" x14ac:dyDescent="0.3">
      <c r="A5540" s="1">
        <v>33104.25</v>
      </c>
      <c r="B5540">
        <v>89.617999999999995</v>
      </c>
      <c r="C5540">
        <v>0.69830000000000003</v>
      </c>
      <c r="D5540">
        <v>-6.2801999999999998</v>
      </c>
    </row>
    <row r="5541" spans="1:4" x14ac:dyDescent="0.3">
      <c r="A5541" s="1">
        <v>33104.291666666664</v>
      </c>
      <c r="B5541">
        <v>422.67</v>
      </c>
      <c r="C5541">
        <v>0.88480000000000003</v>
      </c>
      <c r="D5541">
        <v>-18.052</v>
      </c>
    </row>
    <row r="5542" spans="1:4" x14ac:dyDescent="0.3">
      <c r="A5542" s="1">
        <v>33104.333333333336</v>
      </c>
      <c r="B5542">
        <v>743.63</v>
      </c>
      <c r="C5542">
        <v>0.84840000000000004</v>
      </c>
      <c r="D5542">
        <v>-39.378</v>
      </c>
    </row>
    <row r="5543" spans="1:4" x14ac:dyDescent="0.3">
      <c r="A5543" s="1">
        <v>33104.375</v>
      </c>
      <c r="B5543">
        <v>788.28</v>
      </c>
      <c r="C5543">
        <v>0.76959999999999995</v>
      </c>
      <c r="D5543">
        <v>-49.918999999999997</v>
      </c>
    </row>
    <row r="5544" spans="1:4" x14ac:dyDescent="0.3">
      <c r="A5544" s="1">
        <v>33104.416666666664</v>
      </c>
      <c r="B5544">
        <v>774.35</v>
      </c>
      <c r="C5544">
        <v>0.78779999999999994</v>
      </c>
      <c r="D5544">
        <v>-36.28</v>
      </c>
    </row>
    <row r="5545" spans="1:4" x14ac:dyDescent="0.3">
      <c r="A5545" s="1">
        <v>33104.458333333336</v>
      </c>
      <c r="B5545">
        <v>483.73</v>
      </c>
      <c r="C5545">
        <v>0.90239999999999998</v>
      </c>
      <c r="D5545">
        <v>-20.901</v>
      </c>
    </row>
    <row r="5546" spans="1:4" x14ac:dyDescent="0.3">
      <c r="A5546" s="1">
        <v>33104.5</v>
      </c>
      <c r="B5546">
        <v>517.65</v>
      </c>
      <c r="C5546">
        <v>0.90900000000000003</v>
      </c>
      <c r="D5546">
        <v>-4.1698000000000004</v>
      </c>
    </row>
    <row r="5547" spans="1:4" x14ac:dyDescent="0.3">
      <c r="A5547" s="1">
        <v>33104.541666666664</v>
      </c>
      <c r="B5547">
        <v>512.54</v>
      </c>
      <c r="C5547">
        <v>0.90339999999999998</v>
      </c>
      <c r="D5547">
        <v>12.871</v>
      </c>
    </row>
    <row r="5548" spans="1:4" x14ac:dyDescent="0.3">
      <c r="A5548" s="1">
        <v>33104.583333333336</v>
      </c>
      <c r="B5548">
        <v>440.18</v>
      </c>
      <c r="C5548">
        <v>0.89180000000000004</v>
      </c>
      <c r="D5548">
        <v>29.001999999999999</v>
      </c>
    </row>
    <row r="5549" spans="1:4" x14ac:dyDescent="0.3">
      <c r="A5549" s="1">
        <v>33104.625</v>
      </c>
      <c r="B5549">
        <v>415.39</v>
      </c>
      <c r="C5549">
        <v>0.87739999999999996</v>
      </c>
      <c r="D5549">
        <v>43.493000000000002</v>
      </c>
    </row>
    <row r="5550" spans="1:4" x14ac:dyDescent="0.3">
      <c r="A5550" s="1">
        <v>33104.666666666664</v>
      </c>
      <c r="B5550">
        <v>290.83</v>
      </c>
      <c r="C5550">
        <v>0.87970000000000004</v>
      </c>
      <c r="D5550">
        <v>56.290999999999997</v>
      </c>
    </row>
    <row r="5551" spans="1:4" x14ac:dyDescent="0.3">
      <c r="A5551" s="1">
        <v>33104.708333333336</v>
      </c>
      <c r="B5551">
        <v>193.47</v>
      </c>
      <c r="C5551">
        <v>0.88570000000000004</v>
      </c>
      <c r="D5551">
        <v>25.855</v>
      </c>
    </row>
    <row r="5552" spans="1:4" x14ac:dyDescent="0.3">
      <c r="A5552" s="1">
        <v>33104.75</v>
      </c>
      <c r="B5552">
        <v>65.346000000000004</v>
      </c>
      <c r="C5552">
        <v>0.86529999999999996</v>
      </c>
      <c r="D5552">
        <v>11.619</v>
      </c>
    </row>
    <row r="5553" spans="1:4" x14ac:dyDescent="0.3">
      <c r="A5553" s="1">
        <v>33104.791666666664</v>
      </c>
      <c r="B5553">
        <v>-1.32E-2</v>
      </c>
      <c r="C5553">
        <v>0</v>
      </c>
      <c r="D5553">
        <v>3.1888000000000001</v>
      </c>
    </row>
    <row r="5554" spans="1:4" x14ac:dyDescent="0.3">
      <c r="A5554" s="1">
        <v>33104.833333333336</v>
      </c>
      <c r="B5554">
        <v>-1.32E-2</v>
      </c>
      <c r="C5554">
        <v>0</v>
      </c>
      <c r="D5554">
        <v>0</v>
      </c>
    </row>
    <row r="5555" spans="1:4" x14ac:dyDescent="0.3">
      <c r="A5555" s="1">
        <v>33104.875</v>
      </c>
      <c r="B5555">
        <v>-1.32E-2</v>
      </c>
      <c r="C5555">
        <v>0</v>
      </c>
      <c r="D5555">
        <v>0</v>
      </c>
    </row>
    <row r="5556" spans="1:4" x14ac:dyDescent="0.3">
      <c r="A5556" s="1">
        <v>33104.916666666664</v>
      </c>
      <c r="B5556">
        <v>-1.32E-2</v>
      </c>
      <c r="C5556">
        <v>0</v>
      </c>
      <c r="D5556">
        <v>0</v>
      </c>
    </row>
    <row r="5557" spans="1:4" x14ac:dyDescent="0.3">
      <c r="A5557" s="1">
        <v>33104.958333333336</v>
      </c>
      <c r="B5557">
        <v>-1.32E-2</v>
      </c>
      <c r="C5557">
        <v>0</v>
      </c>
      <c r="D5557">
        <v>0</v>
      </c>
    </row>
    <row r="5558" spans="1:4" x14ac:dyDescent="0.3">
      <c r="A5558" s="1">
        <v>33105</v>
      </c>
      <c r="B5558">
        <v>-1.32E-2</v>
      </c>
      <c r="C5558">
        <v>0</v>
      </c>
      <c r="D5558">
        <v>0</v>
      </c>
    </row>
    <row r="5559" spans="1:4" x14ac:dyDescent="0.3">
      <c r="A5559" s="1">
        <v>33105.041666666664</v>
      </c>
      <c r="B5559">
        <v>-1.32E-2</v>
      </c>
      <c r="C5559">
        <v>0</v>
      </c>
      <c r="D5559">
        <v>0</v>
      </c>
    </row>
    <row r="5560" spans="1:4" x14ac:dyDescent="0.3">
      <c r="A5560" s="1">
        <v>33105.083333333336</v>
      </c>
      <c r="B5560">
        <v>-1.32E-2</v>
      </c>
      <c r="C5560">
        <v>0</v>
      </c>
      <c r="D5560">
        <v>0</v>
      </c>
    </row>
    <row r="5561" spans="1:4" x14ac:dyDescent="0.3">
      <c r="A5561" s="1">
        <v>33105.125</v>
      </c>
      <c r="B5561">
        <v>-1.32E-2</v>
      </c>
      <c r="C5561">
        <v>0</v>
      </c>
      <c r="D5561">
        <v>0</v>
      </c>
    </row>
    <row r="5562" spans="1:4" x14ac:dyDescent="0.3">
      <c r="A5562" s="1">
        <v>33105.166666666664</v>
      </c>
      <c r="B5562">
        <v>-1.32E-2</v>
      </c>
      <c r="C5562">
        <v>0</v>
      </c>
      <c r="D5562">
        <v>0</v>
      </c>
    </row>
    <row r="5563" spans="1:4" x14ac:dyDescent="0.3">
      <c r="A5563" s="1">
        <v>33105.208333333336</v>
      </c>
      <c r="B5563">
        <v>-1.32E-2</v>
      </c>
      <c r="C5563">
        <v>0</v>
      </c>
      <c r="D5563">
        <v>0</v>
      </c>
    </row>
    <row r="5564" spans="1:4" x14ac:dyDescent="0.3">
      <c r="A5564" s="1">
        <v>33105.25</v>
      </c>
      <c r="B5564">
        <v>58.44</v>
      </c>
      <c r="C5564">
        <v>0.70399999999999996</v>
      </c>
      <c r="D5564">
        <v>-6.0811000000000002</v>
      </c>
    </row>
    <row r="5565" spans="1:4" x14ac:dyDescent="0.3">
      <c r="A5565" s="1">
        <v>33105.291666666664</v>
      </c>
      <c r="B5565">
        <v>226.47</v>
      </c>
      <c r="C5565">
        <v>0.89939999999999998</v>
      </c>
      <c r="D5565">
        <v>-17.812999999999999</v>
      </c>
    </row>
    <row r="5566" spans="1:4" x14ac:dyDescent="0.3">
      <c r="A5566" s="1">
        <v>33105.333333333336</v>
      </c>
      <c r="B5566">
        <v>524.38</v>
      </c>
      <c r="C5566">
        <v>0.87790000000000001</v>
      </c>
      <c r="D5566">
        <v>-38.802999999999997</v>
      </c>
    </row>
    <row r="5567" spans="1:4" x14ac:dyDescent="0.3">
      <c r="A5567" s="1">
        <v>33105.375</v>
      </c>
      <c r="B5567">
        <v>638.70000000000005</v>
      </c>
      <c r="C5567">
        <v>0.86140000000000005</v>
      </c>
      <c r="D5567">
        <v>-50.058999999999997</v>
      </c>
    </row>
    <row r="5568" spans="1:4" x14ac:dyDescent="0.3">
      <c r="A5568" s="1">
        <v>33105.416666666664</v>
      </c>
      <c r="B5568">
        <v>621.32000000000005</v>
      </c>
      <c r="C5568">
        <v>0.87780000000000002</v>
      </c>
      <c r="D5568">
        <v>-36.378</v>
      </c>
    </row>
    <row r="5569" spans="1:4" x14ac:dyDescent="0.3">
      <c r="A5569" s="1">
        <v>33105.458333333336</v>
      </c>
      <c r="B5569">
        <v>661.02</v>
      </c>
      <c r="C5569">
        <v>0.88959999999999995</v>
      </c>
      <c r="D5569">
        <v>-20.937000000000001</v>
      </c>
    </row>
    <row r="5570" spans="1:4" x14ac:dyDescent="0.3">
      <c r="A5570" s="1">
        <v>33105.5</v>
      </c>
      <c r="B5570">
        <v>692.33</v>
      </c>
      <c r="C5570">
        <v>0.89410000000000001</v>
      </c>
      <c r="D5570">
        <v>-4.1262999999999996</v>
      </c>
    </row>
    <row r="5571" spans="1:4" x14ac:dyDescent="0.3">
      <c r="A5571" s="1">
        <v>33105.541666666664</v>
      </c>
      <c r="B5571">
        <v>653.52</v>
      </c>
      <c r="C5571">
        <v>0.88800000000000001</v>
      </c>
      <c r="D5571">
        <v>12.994</v>
      </c>
    </row>
    <row r="5572" spans="1:4" x14ac:dyDescent="0.3">
      <c r="A5572" s="1">
        <v>33105.583333333336</v>
      </c>
      <c r="B5572">
        <v>644.47</v>
      </c>
      <c r="C5572">
        <v>0.86929999999999996</v>
      </c>
      <c r="D5572">
        <v>29.186</v>
      </c>
    </row>
    <row r="5573" spans="1:4" x14ac:dyDescent="0.3">
      <c r="A5573" s="1">
        <v>33105.625</v>
      </c>
      <c r="B5573">
        <v>590.14</v>
      </c>
      <c r="C5573">
        <v>0.85229999999999995</v>
      </c>
      <c r="D5573">
        <v>43.716000000000001</v>
      </c>
    </row>
    <row r="5574" spans="1:4" x14ac:dyDescent="0.3">
      <c r="A5574" s="1">
        <v>33105.666666666664</v>
      </c>
      <c r="B5574">
        <v>568.20000000000005</v>
      </c>
      <c r="C5574">
        <v>0.83909999999999996</v>
      </c>
      <c r="D5574">
        <v>56.534999999999997</v>
      </c>
    </row>
    <row r="5575" spans="1:4" x14ac:dyDescent="0.3">
      <c r="A5575" s="1">
        <v>33105.708333333336</v>
      </c>
      <c r="B5575">
        <v>330.82</v>
      </c>
      <c r="C5575">
        <v>0.87009999999999998</v>
      </c>
      <c r="D5575">
        <v>25.414000000000001</v>
      </c>
    </row>
    <row r="5576" spans="1:4" x14ac:dyDescent="0.3">
      <c r="A5576" s="1">
        <v>33105.75</v>
      </c>
      <c r="B5576">
        <v>106.16</v>
      </c>
      <c r="C5576">
        <v>0.84179999999999999</v>
      </c>
      <c r="D5576">
        <v>11.324</v>
      </c>
    </row>
    <row r="5577" spans="1:4" x14ac:dyDescent="0.3">
      <c r="A5577" s="1">
        <v>33105.791666666664</v>
      </c>
      <c r="B5577">
        <v>-1.32E-2</v>
      </c>
      <c r="C5577">
        <v>0</v>
      </c>
      <c r="D5577">
        <v>2.9148999999999998</v>
      </c>
    </row>
    <row r="5578" spans="1:4" x14ac:dyDescent="0.3">
      <c r="A5578" s="1">
        <v>33105.833333333336</v>
      </c>
      <c r="B5578">
        <v>-1.32E-2</v>
      </c>
      <c r="C5578">
        <v>0</v>
      </c>
      <c r="D5578">
        <v>0</v>
      </c>
    </row>
    <row r="5579" spans="1:4" x14ac:dyDescent="0.3">
      <c r="A5579" s="1">
        <v>33105.875</v>
      </c>
      <c r="B5579">
        <v>-1.32E-2</v>
      </c>
      <c r="C5579">
        <v>0</v>
      </c>
      <c r="D5579">
        <v>0</v>
      </c>
    </row>
    <row r="5580" spans="1:4" x14ac:dyDescent="0.3">
      <c r="A5580" s="1">
        <v>33105.916666666664</v>
      </c>
      <c r="B5580">
        <v>-1.32E-2</v>
      </c>
      <c r="C5580">
        <v>0</v>
      </c>
      <c r="D5580">
        <v>0</v>
      </c>
    </row>
    <row r="5581" spans="1:4" x14ac:dyDescent="0.3">
      <c r="A5581" s="1">
        <v>33105.958333333336</v>
      </c>
      <c r="B5581">
        <v>-1.32E-2</v>
      </c>
      <c r="C5581">
        <v>0</v>
      </c>
      <c r="D5581">
        <v>0</v>
      </c>
    </row>
    <row r="5582" spans="1:4" x14ac:dyDescent="0.3">
      <c r="A5582" s="1">
        <v>33106</v>
      </c>
      <c r="B5582">
        <v>-1.32E-2</v>
      </c>
      <c r="C5582">
        <v>0</v>
      </c>
      <c r="D5582">
        <v>0</v>
      </c>
    </row>
    <row r="5583" spans="1:4" x14ac:dyDescent="0.3">
      <c r="A5583" s="1">
        <v>33106.041666666664</v>
      </c>
      <c r="B5583">
        <v>-1.32E-2</v>
      </c>
      <c r="C5583">
        <v>0</v>
      </c>
      <c r="D5583">
        <v>0</v>
      </c>
    </row>
    <row r="5584" spans="1:4" x14ac:dyDescent="0.3">
      <c r="A5584" s="1">
        <v>33106.083333333336</v>
      </c>
      <c r="B5584">
        <v>-1.32E-2</v>
      </c>
      <c r="C5584">
        <v>0</v>
      </c>
      <c r="D5584">
        <v>0</v>
      </c>
    </row>
    <row r="5585" spans="1:4" x14ac:dyDescent="0.3">
      <c r="A5585" s="1">
        <v>33106.125</v>
      </c>
      <c r="B5585">
        <v>-1.32E-2</v>
      </c>
      <c r="C5585">
        <v>0</v>
      </c>
      <c r="D5585">
        <v>0</v>
      </c>
    </row>
    <row r="5586" spans="1:4" x14ac:dyDescent="0.3">
      <c r="A5586" s="1">
        <v>33106.166666666664</v>
      </c>
      <c r="B5586">
        <v>-1.32E-2</v>
      </c>
      <c r="C5586">
        <v>0</v>
      </c>
      <c r="D5586">
        <v>0</v>
      </c>
    </row>
    <row r="5587" spans="1:4" x14ac:dyDescent="0.3">
      <c r="A5587" s="1">
        <v>33106.208333333336</v>
      </c>
      <c r="B5587">
        <v>-1.32E-2</v>
      </c>
      <c r="C5587">
        <v>0</v>
      </c>
      <c r="D5587">
        <v>0</v>
      </c>
    </row>
    <row r="5588" spans="1:4" x14ac:dyDescent="0.3">
      <c r="A5588" s="1">
        <v>33106.25</v>
      </c>
      <c r="B5588">
        <v>54.981000000000002</v>
      </c>
      <c r="C5588">
        <v>0.6956</v>
      </c>
      <c r="D5588">
        <v>-5.8821000000000003</v>
      </c>
    </row>
    <row r="5589" spans="1:4" x14ac:dyDescent="0.3">
      <c r="A5589" s="1">
        <v>33106.291666666664</v>
      </c>
      <c r="B5589">
        <v>268.95999999999998</v>
      </c>
      <c r="C5589">
        <v>0.89200000000000002</v>
      </c>
      <c r="D5589">
        <v>-17.576000000000001</v>
      </c>
    </row>
    <row r="5590" spans="1:4" x14ac:dyDescent="0.3">
      <c r="A5590" s="1">
        <v>33106.333333333336</v>
      </c>
      <c r="B5590">
        <v>556.53</v>
      </c>
      <c r="C5590">
        <v>0.87039999999999995</v>
      </c>
      <c r="D5590">
        <v>-38.246000000000002</v>
      </c>
    </row>
    <row r="5591" spans="1:4" x14ac:dyDescent="0.3">
      <c r="A5591" s="1">
        <v>33106.375</v>
      </c>
      <c r="B5591">
        <v>663.99</v>
      </c>
      <c r="C5591">
        <v>0.85489999999999999</v>
      </c>
      <c r="D5591">
        <v>-50.2</v>
      </c>
    </row>
    <row r="5592" spans="1:4" x14ac:dyDescent="0.3">
      <c r="A5592" s="1">
        <v>33106.416666666664</v>
      </c>
      <c r="B5592">
        <v>676.4</v>
      </c>
      <c r="C5592">
        <v>0.86850000000000005</v>
      </c>
      <c r="D5592">
        <v>-36.475999999999999</v>
      </c>
    </row>
    <row r="5593" spans="1:4" x14ac:dyDescent="0.3">
      <c r="A5593" s="1">
        <v>33106.458333333336</v>
      </c>
      <c r="B5593">
        <v>634.25</v>
      </c>
      <c r="C5593">
        <v>0.88939999999999997</v>
      </c>
      <c r="D5593">
        <v>-20.972000000000001</v>
      </c>
    </row>
    <row r="5594" spans="1:4" x14ac:dyDescent="0.3">
      <c r="A5594" s="1">
        <v>33106.5</v>
      </c>
      <c r="B5594">
        <v>639.67999999999995</v>
      </c>
      <c r="C5594">
        <v>0.89849999999999997</v>
      </c>
      <c r="D5594">
        <v>-4.08</v>
      </c>
    </row>
    <row r="5595" spans="1:4" x14ac:dyDescent="0.3">
      <c r="A5595" s="1">
        <v>33106.541666666664</v>
      </c>
      <c r="B5595">
        <v>622.89</v>
      </c>
      <c r="C5595">
        <v>0.88970000000000005</v>
      </c>
      <c r="D5595">
        <v>13.122</v>
      </c>
    </row>
    <row r="5596" spans="1:4" x14ac:dyDescent="0.3">
      <c r="A5596" s="1">
        <v>33106.583333333336</v>
      </c>
      <c r="B5596">
        <v>542.25</v>
      </c>
      <c r="C5596">
        <v>0.87809999999999999</v>
      </c>
      <c r="D5596">
        <v>29.376000000000001</v>
      </c>
    </row>
    <row r="5597" spans="1:4" x14ac:dyDescent="0.3">
      <c r="A5597" s="1">
        <v>33106.625</v>
      </c>
      <c r="B5597">
        <v>566.22</v>
      </c>
      <c r="C5597">
        <v>0.85629999999999995</v>
      </c>
      <c r="D5597">
        <v>43.944000000000003</v>
      </c>
    </row>
    <row r="5598" spans="1:4" x14ac:dyDescent="0.3">
      <c r="A5598" s="1">
        <v>33106.666666666664</v>
      </c>
      <c r="B5598">
        <v>483.49</v>
      </c>
      <c r="C5598">
        <v>0.85040000000000004</v>
      </c>
      <c r="D5598">
        <v>56.783999999999999</v>
      </c>
    </row>
    <row r="5599" spans="1:4" x14ac:dyDescent="0.3">
      <c r="A5599" s="1">
        <v>33106.708333333336</v>
      </c>
      <c r="B5599">
        <v>335.16</v>
      </c>
      <c r="C5599">
        <v>0.87050000000000005</v>
      </c>
      <c r="D5599">
        <v>24.974</v>
      </c>
    </row>
    <row r="5600" spans="1:4" x14ac:dyDescent="0.3">
      <c r="A5600" s="1">
        <v>33106.75</v>
      </c>
      <c r="B5600">
        <v>103.87</v>
      </c>
      <c r="C5600">
        <v>0.83879999999999999</v>
      </c>
      <c r="D5600">
        <v>11.026999999999999</v>
      </c>
    </row>
    <row r="5601" spans="1:4" x14ac:dyDescent="0.3">
      <c r="A5601" s="1">
        <v>33106.791666666664</v>
      </c>
      <c r="B5601">
        <v>-1.32E-2</v>
      </c>
      <c r="C5601">
        <v>0</v>
      </c>
      <c r="D5601">
        <v>2.8102999999999998</v>
      </c>
    </row>
    <row r="5602" spans="1:4" x14ac:dyDescent="0.3">
      <c r="A5602" s="1">
        <v>33106.833333333336</v>
      </c>
      <c r="B5602">
        <v>-1.32E-2</v>
      </c>
      <c r="C5602">
        <v>0</v>
      </c>
      <c r="D5602">
        <v>0</v>
      </c>
    </row>
    <row r="5603" spans="1:4" x14ac:dyDescent="0.3">
      <c r="A5603" s="1">
        <v>33106.875</v>
      </c>
      <c r="B5603">
        <v>-1.32E-2</v>
      </c>
      <c r="C5603">
        <v>0</v>
      </c>
      <c r="D5603">
        <v>0</v>
      </c>
    </row>
    <row r="5604" spans="1:4" x14ac:dyDescent="0.3">
      <c r="A5604" s="1">
        <v>33106.916666666664</v>
      </c>
      <c r="B5604">
        <v>-1.32E-2</v>
      </c>
      <c r="C5604">
        <v>0</v>
      </c>
      <c r="D5604">
        <v>0</v>
      </c>
    </row>
    <row r="5605" spans="1:4" x14ac:dyDescent="0.3">
      <c r="A5605" s="1">
        <v>33106.958333333336</v>
      </c>
      <c r="B5605">
        <v>-1.32E-2</v>
      </c>
      <c r="C5605">
        <v>0</v>
      </c>
      <c r="D5605">
        <v>0</v>
      </c>
    </row>
    <row r="5606" spans="1:4" x14ac:dyDescent="0.3">
      <c r="A5606" s="1">
        <v>33107</v>
      </c>
      <c r="B5606">
        <v>-1.32E-2</v>
      </c>
      <c r="C5606">
        <v>0</v>
      </c>
      <c r="D5606">
        <v>0</v>
      </c>
    </row>
    <row r="5607" spans="1:4" x14ac:dyDescent="0.3">
      <c r="A5607" s="1">
        <v>33107.041666666664</v>
      </c>
      <c r="B5607">
        <v>-1.32E-2</v>
      </c>
      <c r="C5607">
        <v>0</v>
      </c>
      <c r="D5607">
        <v>0</v>
      </c>
    </row>
    <row r="5608" spans="1:4" x14ac:dyDescent="0.3">
      <c r="A5608" s="1">
        <v>33107.083333333336</v>
      </c>
      <c r="B5608">
        <v>-1.32E-2</v>
      </c>
      <c r="C5608">
        <v>0</v>
      </c>
      <c r="D5608">
        <v>0</v>
      </c>
    </row>
    <row r="5609" spans="1:4" x14ac:dyDescent="0.3">
      <c r="A5609" s="1">
        <v>33107.125</v>
      </c>
      <c r="B5609">
        <v>-1.32E-2</v>
      </c>
      <c r="C5609">
        <v>0</v>
      </c>
      <c r="D5609">
        <v>0</v>
      </c>
    </row>
    <row r="5610" spans="1:4" x14ac:dyDescent="0.3">
      <c r="A5610" s="1">
        <v>33107.166666666664</v>
      </c>
      <c r="B5610">
        <v>-1.32E-2</v>
      </c>
      <c r="C5610">
        <v>0</v>
      </c>
      <c r="D5610">
        <v>0</v>
      </c>
    </row>
    <row r="5611" spans="1:4" x14ac:dyDescent="0.3">
      <c r="A5611" s="1">
        <v>33107.208333333336</v>
      </c>
      <c r="B5611">
        <v>-1.32E-2</v>
      </c>
      <c r="C5611">
        <v>0</v>
      </c>
      <c r="D5611">
        <v>0</v>
      </c>
    </row>
    <row r="5612" spans="1:4" x14ac:dyDescent="0.3">
      <c r="A5612" s="1">
        <v>33107.25</v>
      </c>
      <c r="B5612">
        <v>60.673999999999999</v>
      </c>
      <c r="C5612">
        <v>0.67679999999999996</v>
      </c>
      <c r="D5612">
        <v>-5.6832000000000003</v>
      </c>
    </row>
    <row r="5613" spans="1:4" x14ac:dyDescent="0.3">
      <c r="A5613" s="1">
        <v>33107.291666666664</v>
      </c>
      <c r="B5613">
        <v>299.64</v>
      </c>
      <c r="C5613">
        <v>0.89910000000000001</v>
      </c>
      <c r="D5613">
        <v>-17.338999999999999</v>
      </c>
    </row>
    <row r="5614" spans="1:4" x14ac:dyDescent="0.3">
      <c r="A5614" s="1">
        <v>33107.333333333336</v>
      </c>
      <c r="B5614">
        <v>609.07000000000005</v>
      </c>
      <c r="C5614">
        <v>0.87419999999999998</v>
      </c>
      <c r="D5614">
        <v>-37.707000000000001</v>
      </c>
    </row>
    <row r="5615" spans="1:4" x14ac:dyDescent="0.3">
      <c r="A5615" s="1">
        <v>33107.375</v>
      </c>
      <c r="B5615">
        <v>719.15</v>
      </c>
      <c r="C5615">
        <v>0.85719999999999996</v>
      </c>
      <c r="D5615">
        <v>-50.341000000000001</v>
      </c>
    </row>
    <row r="5616" spans="1:4" x14ac:dyDescent="0.3">
      <c r="A5616" s="1">
        <v>33107.416666666664</v>
      </c>
      <c r="B5616">
        <v>723.87</v>
      </c>
      <c r="C5616">
        <v>0.87309999999999999</v>
      </c>
      <c r="D5616">
        <v>-36.573999999999998</v>
      </c>
    </row>
    <row r="5617" spans="1:4" x14ac:dyDescent="0.3">
      <c r="A5617" s="1">
        <v>33107.458333333336</v>
      </c>
      <c r="B5617">
        <v>730.25</v>
      </c>
      <c r="C5617">
        <v>0.89129999999999998</v>
      </c>
      <c r="D5617">
        <v>-21.004999999999999</v>
      </c>
    </row>
    <row r="5618" spans="1:4" x14ac:dyDescent="0.3">
      <c r="A5618" s="1">
        <v>33107.5</v>
      </c>
      <c r="B5618">
        <v>728.96</v>
      </c>
      <c r="C5618">
        <v>0.89910000000000001</v>
      </c>
      <c r="D5618">
        <v>-4.0309999999999997</v>
      </c>
    </row>
    <row r="5619" spans="1:4" x14ac:dyDescent="0.3">
      <c r="A5619" s="1">
        <v>33107.541666666664</v>
      </c>
      <c r="B5619">
        <v>717.09</v>
      </c>
      <c r="C5619">
        <v>0.89100000000000001</v>
      </c>
      <c r="D5619">
        <v>13.253</v>
      </c>
    </row>
    <row r="5620" spans="1:4" x14ac:dyDescent="0.3">
      <c r="A5620" s="1">
        <v>33107.583333333336</v>
      </c>
      <c r="B5620">
        <v>711.15</v>
      </c>
      <c r="C5620">
        <v>0.86990000000000001</v>
      </c>
      <c r="D5620">
        <v>29.568999999999999</v>
      </c>
    </row>
    <row r="5621" spans="1:4" x14ac:dyDescent="0.3">
      <c r="A5621" s="1">
        <v>33107.625</v>
      </c>
      <c r="B5621">
        <v>712.3</v>
      </c>
      <c r="C5621">
        <v>0.84640000000000004</v>
      </c>
      <c r="D5621">
        <v>44.176000000000002</v>
      </c>
    </row>
    <row r="5622" spans="1:4" x14ac:dyDescent="0.3">
      <c r="A5622" s="1">
        <v>33107.666666666664</v>
      </c>
      <c r="B5622">
        <v>671.85</v>
      </c>
      <c r="C5622">
        <v>0.83299999999999996</v>
      </c>
      <c r="D5622">
        <v>57.036999999999999</v>
      </c>
    </row>
    <row r="5623" spans="1:4" x14ac:dyDescent="0.3">
      <c r="A5623" s="1">
        <v>33107.708333333336</v>
      </c>
      <c r="B5623">
        <v>430.15</v>
      </c>
      <c r="C5623">
        <v>0.86950000000000005</v>
      </c>
      <c r="D5623">
        <v>24.536000000000001</v>
      </c>
    </row>
    <row r="5624" spans="1:4" x14ac:dyDescent="0.3">
      <c r="A5624" s="1">
        <v>33107.75</v>
      </c>
      <c r="B5624">
        <v>164.71</v>
      </c>
      <c r="C5624">
        <v>0.82620000000000005</v>
      </c>
      <c r="D5624">
        <v>10.728</v>
      </c>
    </row>
    <row r="5625" spans="1:4" x14ac:dyDescent="0.3">
      <c r="A5625" s="1">
        <v>33107.791666666664</v>
      </c>
      <c r="B5625">
        <v>-1.32E-2</v>
      </c>
      <c r="C5625">
        <v>0</v>
      </c>
      <c r="D5625">
        <v>2.7029000000000001</v>
      </c>
    </row>
    <row r="5626" spans="1:4" x14ac:dyDescent="0.3">
      <c r="A5626" s="1">
        <v>33107.833333333336</v>
      </c>
      <c r="B5626">
        <v>-1.32E-2</v>
      </c>
      <c r="C5626">
        <v>0</v>
      </c>
      <c r="D5626">
        <v>0</v>
      </c>
    </row>
    <row r="5627" spans="1:4" x14ac:dyDescent="0.3">
      <c r="A5627" s="1">
        <v>33107.875</v>
      </c>
      <c r="B5627">
        <v>-1.32E-2</v>
      </c>
      <c r="C5627">
        <v>0</v>
      </c>
      <c r="D5627">
        <v>0</v>
      </c>
    </row>
    <row r="5628" spans="1:4" x14ac:dyDescent="0.3">
      <c r="A5628" s="1">
        <v>33107.916666666664</v>
      </c>
      <c r="B5628">
        <v>-1.32E-2</v>
      </c>
      <c r="C5628">
        <v>0</v>
      </c>
      <c r="D5628">
        <v>0</v>
      </c>
    </row>
    <row r="5629" spans="1:4" x14ac:dyDescent="0.3">
      <c r="A5629" s="1">
        <v>33107.958333333336</v>
      </c>
      <c r="B5629">
        <v>-1.32E-2</v>
      </c>
      <c r="C5629">
        <v>0</v>
      </c>
      <c r="D5629">
        <v>0</v>
      </c>
    </row>
    <row r="5630" spans="1:4" x14ac:dyDescent="0.3">
      <c r="A5630" s="1">
        <v>33108</v>
      </c>
      <c r="B5630">
        <v>-1.32E-2</v>
      </c>
      <c r="C5630">
        <v>0</v>
      </c>
      <c r="D5630">
        <v>0</v>
      </c>
    </row>
    <row r="5631" spans="1:4" x14ac:dyDescent="0.3">
      <c r="A5631" s="1">
        <v>33108.041666666664</v>
      </c>
      <c r="B5631">
        <v>-1.32E-2</v>
      </c>
      <c r="C5631">
        <v>0</v>
      </c>
      <c r="D5631">
        <v>0</v>
      </c>
    </row>
    <row r="5632" spans="1:4" x14ac:dyDescent="0.3">
      <c r="A5632" s="1">
        <v>33108.083333333336</v>
      </c>
      <c r="B5632">
        <v>-1.32E-2</v>
      </c>
      <c r="C5632">
        <v>0</v>
      </c>
      <c r="D5632">
        <v>0</v>
      </c>
    </row>
    <row r="5633" spans="1:4" x14ac:dyDescent="0.3">
      <c r="A5633" s="1">
        <v>33108.125</v>
      </c>
      <c r="B5633">
        <v>-1.32E-2</v>
      </c>
      <c r="C5633">
        <v>0</v>
      </c>
      <c r="D5633">
        <v>0</v>
      </c>
    </row>
    <row r="5634" spans="1:4" x14ac:dyDescent="0.3">
      <c r="A5634" s="1">
        <v>33108.166666666664</v>
      </c>
      <c r="B5634">
        <v>-1.32E-2</v>
      </c>
      <c r="C5634">
        <v>0</v>
      </c>
      <c r="D5634">
        <v>0</v>
      </c>
    </row>
    <row r="5635" spans="1:4" x14ac:dyDescent="0.3">
      <c r="A5635" s="1">
        <v>33108.208333333336</v>
      </c>
      <c r="B5635">
        <v>-1.32E-2</v>
      </c>
      <c r="C5635">
        <v>0</v>
      </c>
      <c r="D5635">
        <v>0</v>
      </c>
    </row>
    <row r="5636" spans="1:4" x14ac:dyDescent="0.3">
      <c r="A5636" s="1">
        <v>33108.25</v>
      </c>
      <c r="B5636">
        <v>58.948999999999998</v>
      </c>
      <c r="C5636">
        <v>0.68410000000000004</v>
      </c>
      <c r="D5636">
        <v>-5.4844999999999997</v>
      </c>
    </row>
    <row r="5637" spans="1:4" x14ac:dyDescent="0.3">
      <c r="A5637" s="1">
        <v>33108.291666666664</v>
      </c>
      <c r="B5637">
        <v>313.69</v>
      </c>
      <c r="C5637">
        <v>0.89649999999999996</v>
      </c>
      <c r="D5637">
        <v>-17.103999999999999</v>
      </c>
    </row>
    <row r="5638" spans="1:4" x14ac:dyDescent="0.3">
      <c r="A5638" s="1">
        <v>33108.333333333336</v>
      </c>
      <c r="B5638">
        <v>608.5</v>
      </c>
      <c r="C5638">
        <v>0.87460000000000004</v>
      </c>
      <c r="D5638">
        <v>-37.183999999999997</v>
      </c>
    </row>
    <row r="5639" spans="1:4" x14ac:dyDescent="0.3">
      <c r="A5639" s="1">
        <v>33108.375</v>
      </c>
      <c r="B5639">
        <v>730.23</v>
      </c>
      <c r="C5639">
        <v>0.85419999999999996</v>
      </c>
      <c r="D5639">
        <v>-50.481999999999999</v>
      </c>
    </row>
    <row r="5640" spans="1:4" x14ac:dyDescent="0.3">
      <c r="A5640" s="1">
        <v>33108.416666666664</v>
      </c>
      <c r="B5640">
        <v>750.05</v>
      </c>
      <c r="C5640">
        <v>0.86770000000000003</v>
      </c>
      <c r="D5640">
        <v>-36.671999999999997</v>
      </c>
    </row>
    <row r="5641" spans="1:4" x14ac:dyDescent="0.3">
      <c r="A5641" s="1">
        <v>33108.458333333336</v>
      </c>
      <c r="B5641">
        <v>747.77</v>
      </c>
      <c r="C5641">
        <v>0.8841</v>
      </c>
      <c r="D5641">
        <v>-21.036999999999999</v>
      </c>
    </row>
    <row r="5642" spans="1:4" x14ac:dyDescent="0.3">
      <c r="A5642" s="1">
        <v>33108.5</v>
      </c>
      <c r="B5642">
        <v>737.31</v>
      </c>
      <c r="C5642">
        <v>0.89259999999999995</v>
      </c>
      <c r="D5642">
        <v>-3.9790999999999999</v>
      </c>
    </row>
    <row r="5643" spans="1:4" x14ac:dyDescent="0.3">
      <c r="A5643" s="1">
        <v>33108.541666666664</v>
      </c>
      <c r="B5643">
        <v>739.62</v>
      </c>
      <c r="C5643">
        <v>0.87680000000000002</v>
      </c>
      <c r="D5643">
        <v>13.388</v>
      </c>
    </row>
    <row r="5644" spans="1:4" x14ac:dyDescent="0.3">
      <c r="A5644" s="1">
        <v>33108.583333333336</v>
      </c>
      <c r="B5644">
        <v>741.13</v>
      </c>
      <c r="C5644">
        <v>0.85189999999999999</v>
      </c>
      <c r="D5644">
        <v>29.768000000000001</v>
      </c>
    </row>
    <row r="5645" spans="1:4" x14ac:dyDescent="0.3">
      <c r="A5645" s="1">
        <v>33108.625</v>
      </c>
      <c r="B5645">
        <v>734.51</v>
      </c>
      <c r="C5645">
        <v>0.83120000000000005</v>
      </c>
      <c r="D5645">
        <v>44.411999999999999</v>
      </c>
    </row>
    <row r="5646" spans="1:4" x14ac:dyDescent="0.3">
      <c r="A5646" s="1">
        <v>33108.666666666664</v>
      </c>
      <c r="B5646">
        <v>710.17</v>
      </c>
      <c r="C5646">
        <v>0.82189999999999996</v>
      </c>
      <c r="D5646">
        <v>57.293999999999997</v>
      </c>
    </row>
    <row r="5647" spans="1:4" x14ac:dyDescent="0.3">
      <c r="A5647" s="1">
        <v>33108.708333333336</v>
      </c>
      <c r="B5647">
        <v>461.74</v>
      </c>
      <c r="C5647">
        <v>0.86080000000000001</v>
      </c>
      <c r="D5647">
        <v>24.099</v>
      </c>
    </row>
    <row r="5648" spans="1:4" x14ac:dyDescent="0.3">
      <c r="A5648" s="1">
        <v>33108.75</v>
      </c>
      <c r="B5648">
        <v>173.48</v>
      </c>
      <c r="C5648">
        <v>0.81299999999999994</v>
      </c>
      <c r="D5648">
        <v>10.427</v>
      </c>
    </row>
    <row r="5649" spans="1:4" x14ac:dyDescent="0.3">
      <c r="A5649" s="1">
        <v>33108.791666666664</v>
      </c>
      <c r="B5649">
        <v>-1.32E-2</v>
      </c>
      <c r="C5649">
        <v>0</v>
      </c>
      <c r="D5649">
        <v>2.5924999999999998</v>
      </c>
    </row>
    <row r="5650" spans="1:4" x14ac:dyDescent="0.3">
      <c r="A5650" s="1">
        <v>33108.833333333336</v>
      </c>
      <c r="B5650">
        <v>-1.32E-2</v>
      </c>
      <c r="C5650">
        <v>0</v>
      </c>
      <c r="D5650">
        <v>0</v>
      </c>
    </row>
    <row r="5651" spans="1:4" x14ac:dyDescent="0.3">
      <c r="A5651" s="1">
        <v>33108.875</v>
      </c>
      <c r="B5651">
        <v>-1.32E-2</v>
      </c>
      <c r="C5651">
        <v>0</v>
      </c>
      <c r="D5651">
        <v>0</v>
      </c>
    </row>
    <row r="5652" spans="1:4" x14ac:dyDescent="0.3">
      <c r="A5652" s="1">
        <v>33108.916666666664</v>
      </c>
      <c r="B5652">
        <v>-1.32E-2</v>
      </c>
      <c r="C5652">
        <v>0</v>
      </c>
      <c r="D5652">
        <v>0</v>
      </c>
    </row>
    <row r="5653" spans="1:4" x14ac:dyDescent="0.3">
      <c r="A5653" s="1">
        <v>33108.958333333336</v>
      </c>
      <c r="B5653">
        <v>-1.32E-2</v>
      </c>
      <c r="C5653">
        <v>0</v>
      </c>
      <c r="D5653">
        <v>0</v>
      </c>
    </row>
    <row r="5654" spans="1:4" x14ac:dyDescent="0.3">
      <c r="A5654" s="1">
        <v>33109</v>
      </c>
      <c r="B5654">
        <v>-1.32E-2</v>
      </c>
      <c r="C5654">
        <v>0</v>
      </c>
      <c r="D5654">
        <v>0</v>
      </c>
    </row>
    <row r="5655" spans="1:4" x14ac:dyDescent="0.3">
      <c r="A5655" s="1">
        <v>33109.041666666664</v>
      </c>
      <c r="B5655">
        <v>-1.32E-2</v>
      </c>
      <c r="C5655">
        <v>0</v>
      </c>
      <c r="D5655">
        <v>0</v>
      </c>
    </row>
    <row r="5656" spans="1:4" x14ac:dyDescent="0.3">
      <c r="A5656" s="1">
        <v>33109.083333333336</v>
      </c>
      <c r="B5656">
        <v>-1.32E-2</v>
      </c>
      <c r="C5656">
        <v>0</v>
      </c>
      <c r="D5656">
        <v>0</v>
      </c>
    </row>
    <row r="5657" spans="1:4" x14ac:dyDescent="0.3">
      <c r="A5657" s="1">
        <v>33109.125</v>
      </c>
      <c r="B5657">
        <v>-1.32E-2</v>
      </c>
      <c r="C5657">
        <v>0</v>
      </c>
      <c r="D5657">
        <v>0</v>
      </c>
    </row>
    <row r="5658" spans="1:4" x14ac:dyDescent="0.3">
      <c r="A5658" s="1">
        <v>33109.166666666664</v>
      </c>
      <c r="B5658">
        <v>-1.32E-2</v>
      </c>
      <c r="C5658">
        <v>0</v>
      </c>
      <c r="D5658">
        <v>0</v>
      </c>
    </row>
    <row r="5659" spans="1:4" x14ac:dyDescent="0.3">
      <c r="A5659" s="1">
        <v>33109.208333333336</v>
      </c>
      <c r="B5659">
        <v>-1.32E-2</v>
      </c>
      <c r="C5659">
        <v>0</v>
      </c>
      <c r="D5659">
        <v>0</v>
      </c>
    </row>
    <row r="5660" spans="1:4" x14ac:dyDescent="0.3">
      <c r="A5660" s="1">
        <v>33109.25</v>
      </c>
      <c r="B5660">
        <v>58.545000000000002</v>
      </c>
      <c r="C5660">
        <v>0.67149999999999999</v>
      </c>
      <c r="D5660">
        <v>-5.2859999999999996</v>
      </c>
    </row>
    <row r="5661" spans="1:4" x14ac:dyDescent="0.3">
      <c r="A5661" s="1">
        <v>33109.291666666664</v>
      </c>
      <c r="B5661">
        <v>333.99</v>
      </c>
      <c r="C5661">
        <v>0.8972</v>
      </c>
      <c r="D5661">
        <v>-16.869</v>
      </c>
    </row>
    <row r="5662" spans="1:4" x14ac:dyDescent="0.3">
      <c r="A5662" s="1">
        <v>33109.333333333336</v>
      </c>
      <c r="B5662">
        <v>646.29999999999995</v>
      </c>
      <c r="C5662">
        <v>0.87480000000000002</v>
      </c>
      <c r="D5662">
        <v>-36.674999999999997</v>
      </c>
    </row>
    <row r="5663" spans="1:4" x14ac:dyDescent="0.3">
      <c r="A5663" s="1">
        <v>33109.375</v>
      </c>
      <c r="B5663">
        <v>757.71</v>
      </c>
      <c r="C5663">
        <v>0.85650000000000004</v>
      </c>
      <c r="D5663">
        <v>-50.624000000000002</v>
      </c>
    </row>
    <row r="5664" spans="1:4" x14ac:dyDescent="0.3">
      <c r="A5664" s="1">
        <v>33109.416666666664</v>
      </c>
      <c r="B5664">
        <v>772.79</v>
      </c>
      <c r="C5664">
        <v>0.86809999999999998</v>
      </c>
      <c r="D5664">
        <v>-36.768999999999998</v>
      </c>
    </row>
    <row r="5665" spans="1:4" x14ac:dyDescent="0.3">
      <c r="A5665" s="1">
        <v>33109.458333333336</v>
      </c>
      <c r="B5665">
        <v>765.79</v>
      </c>
      <c r="C5665">
        <v>0.8851</v>
      </c>
      <c r="D5665">
        <v>-21.067</v>
      </c>
    </row>
    <row r="5666" spans="1:4" x14ac:dyDescent="0.3">
      <c r="A5666" s="1">
        <v>33109.5</v>
      </c>
      <c r="B5666">
        <v>756.47</v>
      </c>
      <c r="C5666">
        <v>0.89539999999999997</v>
      </c>
      <c r="D5666">
        <v>-3.9243999999999999</v>
      </c>
    </row>
    <row r="5667" spans="1:4" x14ac:dyDescent="0.3">
      <c r="A5667" s="1">
        <v>33109.541666666664</v>
      </c>
      <c r="B5667">
        <v>757.11</v>
      </c>
      <c r="C5667">
        <v>0.8821</v>
      </c>
      <c r="D5667">
        <v>13.526999999999999</v>
      </c>
    </row>
    <row r="5668" spans="1:4" x14ac:dyDescent="0.3">
      <c r="A5668" s="1">
        <v>33109.583333333336</v>
      </c>
      <c r="B5668">
        <v>758.57</v>
      </c>
      <c r="C5668">
        <v>0.85780000000000001</v>
      </c>
      <c r="D5668">
        <v>29.971</v>
      </c>
    </row>
    <row r="5669" spans="1:4" x14ac:dyDescent="0.3">
      <c r="A5669" s="1">
        <v>33109.625</v>
      </c>
      <c r="B5669">
        <v>755.81</v>
      </c>
      <c r="C5669">
        <v>0.8337</v>
      </c>
      <c r="D5669">
        <v>44.654000000000003</v>
      </c>
    </row>
    <row r="5670" spans="1:4" x14ac:dyDescent="0.3">
      <c r="A5670" s="1">
        <v>33109.666666666664</v>
      </c>
      <c r="B5670">
        <v>739.38</v>
      </c>
      <c r="C5670">
        <v>0.82430000000000003</v>
      </c>
      <c r="D5670">
        <v>57.555999999999997</v>
      </c>
    </row>
    <row r="5671" spans="1:4" x14ac:dyDescent="0.3">
      <c r="A5671" s="1">
        <v>33109.708333333336</v>
      </c>
      <c r="B5671">
        <v>490.6</v>
      </c>
      <c r="C5671">
        <v>0.86439999999999995</v>
      </c>
      <c r="D5671">
        <v>23.663</v>
      </c>
    </row>
    <row r="5672" spans="1:4" x14ac:dyDescent="0.3">
      <c r="A5672" s="1">
        <v>33109.75</v>
      </c>
      <c r="B5672">
        <v>177.65</v>
      </c>
      <c r="C5672">
        <v>0.81489999999999996</v>
      </c>
      <c r="D5672">
        <v>10.122999999999999</v>
      </c>
    </row>
    <row r="5673" spans="1:4" x14ac:dyDescent="0.3">
      <c r="A5673" s="1">
        <v>33109.791666666664</v>
      </c>
      <c r="B5673">
        <v>-1.32E-2</v>
      </c>
      <c r="C5673">
        <v>0</v>
      </c>
      <c r="D5673">
        <v>2.4794</v>
      </c>
    </row>
    <row r="5674" spans="1:4" x14ac:dyDescent="0.3">
      <c r="A5674" s="1">
        <v>33109.833333333336</v>
      </c>
      <c r="B5674">
        <v>-1.32E-2</v>
      </c>
      <c r="C5674">
        <v>0</v>
      </c>
      <c r="D5674">
        <v>0</v>
      </c>
    </row>
    <row r="5675" spans="1:4" x14ac:dyDescent="0.3">
      <c r="A5675" s="1">
        <v>33109.875</v>
      </c>
      <c r="B5675">
        <v>-1.32E-2</v>
      </c>
      <c r="C5675">
        <v>0</v>
      </c>
      <c r="D5675">
        <v>0</v>
      </c>
    </row>
    <row r="5676" spans="1:4" x14ac:dyDescent="0.3">
      <c r="A5676" s="1">
        <v>33109.916666666664</v>
      </c>
      <c r="B5676">
        <v>-1.32E-2</v>
      </c>
      <c r="C5676">
        <v>0</v>
      </c>
      <c r="D5676">
        <v>0</v>
      </c>
    </row>
    <row r="5677" spans="1:4" x14ac:dyDescent="0.3">
      <c r="A5677" s="1">
        <v>33109.958333333336</v>
      </c>
      <c r="B5677">
        <v>-1.32E-2</v>
      </c>
      <c r="C5677">
        <v>0</v>
      </c>
      <c r="D5677">
        <v>0</v>
      </c>
    </row>
    <row r="5678" spans="1:4" x14ac:dyDescent="0.3">
      <c r="A5678" s="1">
        <v>33110</v>
      </c>
      <c r="B5678">
        <v>-1.32E-2</v>
      </c>
      <c r="C5678">
        <v>0</v>
      </c>
      <c r="D5678">
        <v>0</v>
      </c>
    </row>
    <row r="5679" spans="1:4" x14ac:dyDescent="0.3">
      <c r="A5679" s="1">
        <v>33110.041666666664</v>
      </c>
      <c r="B5679">
        <v>-1.32E-2</v>
      </c>
      <c r="C5679">
        <v>0</v>
      </c>
      <c r="D5679">
        <v>0</v>
      </c>
    </row>
    <row r="5680" spans="1:4" x14ac:dyDescent="0.3">
      <c r="A5680" s="1">
        <v>33110.083333333336</v>
      </c>
      <c r="B5680">
        <v>-1.32E-2</v>
      </c>
      <c r="C5680">
        <v>0</v>
      </c>
      <c r="D5680">
        <v>0</v>
      </c>
    </row>
    <row r="5681" spans="1:4" x14ac:dyDescent="0.3">
      <c r="A5681" s="1">
        <v>33110.125</v>
      </c>
      <c r="B5681">
        <v>-1.32E-2</v>
      </c>
      <c r="C5681">
        <v>0</v>
      </c>
      <c r="D5681">
        <v>0</v>
      </c>
    </row>
    <row r="5682" spans="1:4" x14ac:dyDescent="0.3">
      <c r="A5682" s="1">
        <v>33110.166666666664</v>
      </c>
      <c r="B5682">
        <v>-1.32E-2</v>
      </c>
      <c r="C5682">
        <v>0</v>
      </c>
      <c r="D5682">
        <v>0</v>
      </c>
    </row>
    <row r="5683" spans="1:4" x14ac:dyDescent="0.3">
      <c r="A5683" s="1">
        <v>33110.208333333336</v>
      </c>
      <c r="B5683">
        <v>-1.32E-2</v>
      </c>
      <c r="C5683">
        <v>0</v>
      </c>
      <c r="D5683">
        <v>0</v>
      </c>
    </row>
    <row r="5684" spans="1:4" x14ac:dyDescent="0.3">
      <c r="A5684" s="1">
        <v>33110.25</v>
      </c>
      <c r="B5684">
        <v>60.137</v>
      </c>
      <c r="C5684">
        <v>0.67330000000000001</v>
      </c>
      <c r="D5684">
        <v>-5.2625999999999999</v>
      </c>
    </row>
    <row r="5685" spans="1:4" x14ac:dyDescent="0.3">
      <c r="A5685" s="1">
        <v>33110.291666666664</v>
      </c>
      <c r="B5685">
        <v>349.24</v>
      </c>
      <c r="C5685">
        <v>0.89349999999999996</v>
      </c>
      <c r="D5685">
        <v>-16.635999999999999</v>
      </c>
    </row>
    <row r="5686" spans="1:4" x14ac:dyDescent="0.3">
      <c r="A5686" s="1">
        <v>33110.333333333336</v>
      </c>
      <c r="B5686">
        <v>674.6</v>
      </c>
      <c r="C5686">
        <v>0.871</v>
      </c>
      <c r="D5686">
        <v>-36.18</v>
      </c>
    </row>
    <row r="5687" spans="1:4" x14ac:dyDescent="0.3">
      <c r="A5687" s="1">
        <v>33110.375</v>
      </c>
      <c r="B5687">
        <v>779.9</v>
      </c>
      <c r="C5687">
        <v>0.84530000000000005</v>
      </c>
      <c r="D5687">
        <v>-50.765999999999998</v>
      </c>
    </row>
    <row r="5688" spans="1:4" x14ac:dyDescent="0.3">
      <c r="A5688" s="1">
        <v>33110.416666666664</v>
      </c>
      <c r="B5688">
        <v>782.66</v>
      </c>
      <c r="C5688">
        <v>0.8579</v>
      </c>
      <c r="D5688">
        <v>-36.866</v>
      </c>
    </row>
    <row r="5689" spans="1:4" x14ac:dyDescent="0.3">
      <c r="A5689" s="1">
        <v>33110.458333333336</v>
      </c>
      <c r="B5689">
        <v>774.6</v>
      </c>
      <c r="C5689">
        <v>0.87350000000000005</v>
      </c>
      <c r="D5689">
        <v>-21.097000000000001</v>
      </c>
    </row>
    <row r="5690" spans="1:4" x14ac:dyDescent="0.3">
      <c r="A5690" s="1">
        <v>33110.5</v>
      </c>
      <c r="B5690">
        <v>769.28</v>
      </c>
      <c r="C5690">
        <v>0.88170000000000004</v>
      </c>
      <c r="D5690">
        <v>-3.867</v>
      </c>
    </row>
    <row r="5691" spans="1:4" x14ac:dyDescent="0.3">
      <c r="A5691" s="1">
        <v>33110.541666666664</v>
      </c>
      <c r="B5691">
        <v>764.72</v>
      </c>
      <c r="C5691">
        <v>0.86780000000000002</v>
      </c>
      <c r="D5691">
        <v>13.67</v>
      </c>
    </row>
    <row r="5692" spans="1:4" x14ac:dyDescent="0.3">
      <c r="A5692" s="1">
        <v>33110.583333333336</v>
      </c>
      <c r="B5692">
        <v>762.84</v>
      </c>
      <c r="C5692">
        <v>0.8367</v>
      </c>
      <c r="D5692">
        <v>30.178999999999998</v>
      </c>
    </row>
    <row r="5693" spans="1:4" x14ac:dyDescent="0.3">
      <c r="A5693" s="1">
        <v>33110.625</v>
      </c>
      <c r="B5693">
        <v>761.07</v>
      </c>
      <c r="C5693">
        <v>0.80869999999999997</v>
      </c>
      <c r="D5693">
        <v>44.899000000000001</v>
      </c>
    </row>
    <row r="5694" spans="1:4" x14ac:dyDescent="0.3">
      <c r="A5694" s="1">
        <v>33110.666666666664</v>
      </c>
      <c r="B5694">
        <v>750.06</v>
      </c>
      <c r="C5694">
        <v>0.80930000000000002</v>
      </c>
      <c r="D5694">
        <v>57.822000000000003</v>
      </c>
    </row>
    <row r="5695" spans="1:4" x14ac:dyDescent="0.3">
      <c r="A5695" s="1">
        <v>33110.708333333336</v>
      </c>
      <c r="B5695">
        <v>500.7</v>
      </c>
      <c r="C5695">
        <v>0.85940000000000005</v>
      </c>
      <c r="D5695">
        <v>23.228999999999999</v>
      </c>
    </row>
    <row r="5696" spans="1:4" x14ac:dyDescent="0.3">
      <c r="A5696" s="1">
        <v>33110.75</v>
      </c>
      <c r="B5696">
        <v>177.72</v>
      </c>
      <c r="C5696">
        <v>0.80469999999999997</v>
      </c>
      <c r="D5696">
        <v>9.8180999999999994</v>
      </c>
    </row>
    <row r="5697" spans="1:4" x14ac:dyDescent="0.3">
      <c r="A5697" s="1">
        <v>33110.791666666664</v>
      </c>
      <c r="B5697">
        <v>-1.32E-2</v>
      </c>
      <c r="C5697">
        <v>0</v>
      </c>
      <c r="D5697">
        <v>2.1909999999999998</v>
      </c>
    </row>
    <row r="5698" spans="1:4" x14ac:dyDescent="0.3">
      <c r="A5698" s="1">
        <v>33110.833333333336</v>
      </c>
      <c r="B5698">
        <v>-1.32E-2</v>
      </c>
      <c r="C5698">
        <v>0</v>
      </c>
      <c r="D5698">
        <v>0</v>
      </c>
    </row>
    <row r="5699" spans="1:4" x14ac:dyDescent="0.3">
      <c r="A5699" s="1">
        <v>33110.875</v>
      </c>
      <c r="B5699">
        <v>-1.32E-2</v>
      </c>
      <c r="C5699">
        <v>0</v>
      </c>
      <c r="D5699">
        <v>0</v>
      </c>
    </row>
    <row r="5700" spans="1:4" x14ac:dyDescent="0.3">
      <c r="A5700" s="1">
        <v>33110.916666666664</v>
      </c>
      <c r="B5700">
        <v>-1.32E-2</v>
      </c>
      <c r="C5700">
        <v>0</v>
      </c>
      <c r="D5700">
        <v>0</v>
      </c>
    </row>
    <row r="5701" spans="1:4" x14ac:dyDescent="0.3">
      <c r="A5701" s="1">
        <v>33110.958333333336</v>
      </c>
      <c r="B5701">
        <v>-1.32E-2</v>
      </c>
      <c r="C5701">
        <v>0</v>
      </c>
      <c r="D5701">
        <v>0</v>
      </c>
    </row>
    <row r="5702" spans="1:4" x14ac:dyDescent="0.3">
      <c r="A5702" s="1">
        <v>33111</v>
      </c>
      <c r="B5702">
        <v>-1.32E-2</v>
      </c>
      <c r="C5702">
        <v>0</v>
      </c>
      <c r="D5702">
        <v>0</v>
      </c>
    </row>
    <row r="5703" spans="1:4" x14ac:dyDescent="0.3">
      <c r="A5703" s="1">
        <v>33111.041666666664</v>
      </c>
      <c r="B5703">
        <v>-1.32E-2</v>
      </c>
      <c r="C5703">
        <v>0</v>
      </c>
      <c r="D5703">
        <v>0</v>
      </c>
    </row>
    <row r="5704" spans="1:4" x14ac:dyDescent="0.3">
      <c r="A5704" s="1">
        <v>33111.083333333336</v>
      </c>
      <c r="B5704">
        <v>-1.32E-2</v>
      </c>
      <c r="C5704">
        <v>0</v>
      </c>
      <c r="D5704">
        <v>0</v>
      </c>
    </row>
    <row r="5705" spans="1:4" x14ac:dyDescent="0.3">
      <c r="A5705" s="1">
        <v>33111.125</v>
      </c>
      <c r="B5705">
        <v>-1.32E-2</v>
      </c>
      <c r="C5705">
        <v>0</v>
      </c>
      <c r="D5705">
        <v>0</v>
      </c>
    </row>
    <row r="5706" spans="1:4" x14ac:dyDescent="0.3">
      <c r="A5706" s="1">
        <v>33111.166666666664</v>
      </c>
      <c r="B5706">
        <v>-1.32E-2</v>
      </c>
      <c r="C5706">
        <v>0</v>
      </c>
      <c r="D5706">
        <v>0</v>
      </c>
    </row>
    <row r="5707" spans="1:4" x14ac:dyDescent="0.3">
      <c r="A5707" s="1">
        <v>33111.208333333336</v>
      </c>
      <c r="B5707">
        <v>-1.32E-2</v>
      </c>
      <c r="C5707">
        <v>0</v>
      </c>
      <c r="D5707">
        <v>0</v>
      </c>
    </row>
    <row r="5708" spans="1:4" x14ac:dyDescent="0.3">
      <c r="A5708" s="1">
        <v>33111.25</v>
      </c>
      <c r="B5708">
        <v>19.719000000000001</v>
      </c>
      <c r="C5708">
        <v>0.84819999999999995</v>
      </c>
      <c r="D5708">
        <v>-5.0643000000000002</v>
      </c>
    </row>
    <row r="5709" spans="1:4" x14ac:dyDescent="0.3">
      <c r="A5709" s="1">
        <v>33111.291666666664</v>
      </c>
      <c r="B5709">
        <v>297.08999999999997</v>
      </c>
      <c r="C5709">
        <v>0.8992</v>
      </c>
      <c r="D5709">
        <v>-16.404</v>
      </c>
    </row>
    <row r="5710" spans="1:4" x14ac:dyDescent="0.3">
      <c r="A5710" s="1">
        <v>33111.333333333336</v>
      </c>
      <c r="B5710">
        <v>631.85</v>
      </c>
      <c r="C5710">
        <v>0.87380000000000002</v>
      </c>
      <c r="D5710">
        <v>-35.697000000000003</v>
      </c>
    </row>
    <row r="5711" spans="1:4" x14ac:dyDescent="0.3">
      <c r="A5711" s="1">
        <v>33111.375</v>
      </c>
      <c r="B5711">
        <v>739.95</v>
      </c>
      <c r="C5711">
        <v>0.85519999999999996</v>
      </c>
      <c r="D5711">
        <v>-50.908000000000001</v>
      </c>
    </row>
    <row r="5712" spans="1:4" x14ac:dyDescent="0.3">
      <c r="A5712" s="1">
        <v>33111.416666666664</v>
      </c>
      <c r="B5712">
        <v>753.87</v>
      </c>
      <c r="C5712">
        <v>0.86990000000000001</v>
      </c>
      <c r="D5712">
        <v>-36.963000000000001</v>
      </c>
    </row>
    <row r="5713" spans="1:4" x14ac:dyDescent="0.3">
      <c r="A5713" s="1">
        <v>33111.458333333336</v>
      </c>
      <c r="B5713">
        <v>751.06</v>
      </c>
      <c r="C5713">
        <v>0.88700000000000001</v>
      </c>
      <c r="D5713">
        <v>-21.125</v>
      </c>
    </row>
    <row r="5714" spans="1:4" x14ac:dyDescent="0.3">
      <c r="A5714" s="1">
        <v>33111.5</v>
      </c>
      <c r="B5714">
        <v>742.06</v>
      </c>
      <c r="C5714">
        <v>0.89770000000000005</v>
      </c>
      <c r="D5714">
        <v>-3.8067000000000002</v>
      </c>
    </row>
    <row r="5715" spans="1:4" x14ac:dyDescent="0.3">
      <c r="A5715" s="1">
        <v>33111.541666666664</v>
      </c>
      <c r="B5715">
        <v>738.44</v>
      </c>
      <c r="C5715">
        <v>0.88790000000000002</v>
      </c>
      <c r="D5715">
        <v>13.818</v>
      </c>
    </row>
    <row r="5716" spans="1:4" x14ac:dyDescent="0.3">
      <c r="A5716" s="1">
        <v>33111.583333333336</v>
      </c>
      <c r="B5716">
        <v>746.8</v>
      </c>
      <c r="C5716">
        <v>0.86</v>
      </c>
      <c r="D5716">
        <v>30.390999999999998</v>
      </c>
    </row>
    <row r="5717" spans="1:4" x14ac:dyDescent="0.3">
      <c r="A5717" s="1">
        <v>33111.625</v>
      </c>
      <c r="B5717">
        <v>739.6</v>
      </c>
      <c r="C5717">
        <v>0.83989999999999998</v>
      </c>
      <c r="D5717">
        <v>45.15</v>
      </c>
    </row>
    <row r="5718" spans="1:4" x14ac:dyDescent="0.3">
      <c r="A5718" s="1">
        <v>33111.666666666664</v>
      </c>
      <c r="B5718">
        <v>715.16</v>
      </c>
      <c r="C5718">
        <v>0.82720000000000005</v>
      </c>
      <c r="D5718">
        <v>58.091000000000001</v>
      </c>
    </row>
    <row r="5719" spans="1:4" x14ac:dyDescent="0.3">
      <c r="A5719" s="1">
        <v>33111.708333333336</v>
      </c>
      <c r="B5719">
        <v>455.24</v>
      </c>
      <c r="C5719">
        <v>0.86709999999999998</v>
      </c>
      <c r="D5719">
        <v>22.795999999999999</v>
      </c>
    </row>
    <row r="5720" spans="1:4" x14ac:dyDescent="0.3">
      <c r="A5720" s="1">
        <v>33111.75</v>
      </c>
      <c r="B5720">
        <v>155.01</v>
      </c>
      <c r="C5720">
        <v>0.80310000000000004</v>
      </c>
      <c r="D5720">
        <v>9.5111000000000008</v>
      </c>
    </row>
    <row r="5721" spans="1:4" x14ac:dyDescent="0.3">
      <c r="A5721" s="1">
        <v>33111.791666666664</v>
      </c>
      <c r="B5721">
        <v>-1.32E-2</v>
      </c>
      <c r="C5721">
        <v>0</v>
      </c>
      <c r="D5721">
        <v>2.0727000000000002</v>
      </c>
    </row>
    <row r="5722" spans="1:4" x14ac:dyDescent="0.3">
      <c r="A5722" s="1">
        <v>33111.833333333336</v>
      </c>
      <c r="B5722">
        <v>-1.32E-2</v>
      </c>
      <c r="C5722">
        <v>0</v>
      </c>
      <c r="D5722">
        <v>0</v>
      </c>
    </row>
    <row r="5723" spans="1:4" x14ac:dyDescent="0.3">
      <c r="A5723" s="1">
        <v>33111.875</v>
      </c>
      <c r="B5723">
        <v>-1.32E-2</v>
      </c>
      <c r="C5723">
        <v>0</v>
      </c>
      <c r="D5723">
        <v>0</v>
      </c>
    </row>
    <row r="5724" spans="1:4" x14ac:dyDescent="0.3">
      <c r="A5724" s="1">
        <v>33111.916666666664</v>
      </c>
      <c r="B5724">
        <v>-1.32E-2</v>
      </c>
      <c r="C5724">
        <v>0</v>
      </c>
      <c r="D5724">
        <v>0</v>
      </c>
    </row>
    <row r="5725" spans="1:4" x14ac:dyDescent="0.3">
      <c r="A5725" s="1">
        <v>33111.958333333336</v>
      </c>
      <c r="B5725">
        <v>-1.32E-2</v>
      </c>
      <c r="C5725">
        <v>0</v>
      </c>
      <c r="D5725">
        <v>0</v>
      </c>
    </row>
    <row r="5726" spans="1:4" x14ac:dyDescent="0.3">
      <c r="A5726" s="1">
        <v>33112</v>
      </c>
      <c r="B5726">
        <v>-1.32E-2</v>
      </c>
      <c r="C5726">
        <v>0</v>
      </c>
      <c r="D5726">
        <v>0</v>
      </c>
    </row>
    <row r="5727" spans="1:4" x14ac:dyDescent="0.3">
      <c r="A5727" s="1">
        <v>33112.041666666664</v>
      </c>
      <c r="B5727">
        <v>-1.32E-2</v>
      </c>
      <c r="C5727">
        <v>0</v>
      </c>
      <c r="D5727">
        <v>0</v>
      </c>
    </row>
    <row r="5728" spans="1:4" x14ac:dyDescent="0.3">
      <c r="A5728" s="1">
        <v>33112.083333333336</v>
      </c>
      <c r="B5728">
        <v>-1.32E-2</v>
      </c>
      <c r="C5728">
        <v>0</v>
      </c>
      <c r="D5728">
        <v>0</v>
      </c>
    </row>
    <row r="5729" spans="1:4" x14ac:dyDescent="0.3">
      <c r="A5729" s="1">
        <v>33112.125</v>
      </c>
      <c r="B5729">
        <v>-1.32E-2</v>
      </c>
      <c r="C5729">
        <v>0</v>
      </c>
      <c r="D5729">
        <v>0</v>
      </c>
    </row>
    <row r="5730" spans="1:4" x14ac:dyDescent="0.3">
      <c r="A5730" s="1">
        <v>33112.166666666664</v>
      </c>
      <c r="B5730">
        <v>-1.32E-2</v>
      </c>
      <c r="C5730">
        <v>0</v>
      </c>
      <c r="D5730">
        <v>0</v>
      </c>
    </row>
    <row r="5731" spans="1:4" x14ac:dyDescent="0.3">
      <c r="A5731" s="1">
        <v>33112.208333333336</v>
      </c>
      <c r="B5731">
        <v>-1.32E-2</v>
      </c>
      <c r="C5731">
        <v>0</v>
      </c>
      <c r="D5731">
        <v>0</v>
      </c>
    </row>
    <row r="5732" spans="1:4" x14ac:dyDescent="0.3">
      <c r="A5732" s="1">
        <v>33112.25</v>
      </c>
      <c r="B5732">
        <v>18.484999999999999</v>
      </c>
      <c r="C5732">
        <v>0.85429999999999995</v>
      </c>
      <c r="D5732">
        <v>-5.0411999999999999</v>
      </c>
    </row>
    <row r="5733" spans="1:4" x14ac:dyDescent="0.3">
      <c r="A5733" s="1">
        <v>33112.291666666664</v>
      </c>
      <c r="B5733">
        <v>309.19</v>
      </c>
      <c r="C5733">
        <v>0.90310000000000001</v>
      </c>
      <c r="D5733">
        <v>-16.172999999999998</v>
      </c>
    </row>
    <row r="5734" spans="1:4" x14ac:dyDescent="0.3">
      <c r="A5734" s="1">
        <v>33112.333333333336</v>
      </c>
      <c r="B5734">
        <v>659.39</v>
      </c>
      <c r="C5734">
        <v>0.87780000000000002</v>
      </c>
      <c r="D5734">
        <v>-35.225999999999999</v>
      </c>
    </row>
    <row r="5735" spans="1:4" x14ac:dyDescent="0.3">
      <c r="A5735" s="1">
        <v>33112.375</v>
      </c>
      <c r="B5735">
        <v>773.23</v>
      </c>
      <c r="C5735">
        <v>0.85389999999999999</v>
      </c>
      <c r="D5735">
        <v>-51.051000000000002</v>
      </c>
    </row>
    <row r="5736" spans="1:4" x14ac:dyDescent="0.3">
      <c r="A5736" s="1">
        <v>33112.416666666664</v>
      </c>
      <c r="B5736">
        <v>777.03</v>
      </c>
      <c r="C5736">
        <v>0.86960000000000004</v>
      </c>
      <c r="D5736">
        <v>-37.06</v>
      </c>
    </row>
    <row r="5737" spans="1:4" x14ac:dyDescent="0.3">
      <c r="A5737" s="1">
        <v>33112.458333333336</v>
      </c>
      <c r="B5737">
        <v>767.23</v>
      </c>
      <c r="C5737">
        <v>0.89159999999999995</v>
      </c>
      <c r="D5737">
        <v>-21.151</v>
      </c>
    </row>
    <row r="5738" spans="1:4" x14ac:dyDescent="0.3">
      <c r="A5738" s="1">
        <v>33112.5</v>
      </c>
      <c r="B5738">
        <v>757.8</v>
      </c>
      <c r="C5738">
        <v>0.90259999999999996</v>
      </c>
      <c r="D5738">
        <v>-3.7437</v>
      </c>
    </row>
    <row r="5739" spans="1:4" x14ac:dyDescent="0.3">
      <c r="A5739" s="1">
        <v>33112.541666666664</v>
      </c>
      <c r="B5739">
        <v>755.27</v>
      </c>
      <c r="C5739">
        <v>0.89090000000000003</v>
      </c>
      <c r="D5739">
        <v>13.968999999999999</v>
      </c>
    </row>
    <row r="5740" spans="1:4" x14ac:dyDescent="0.3">
      <c r="A5740" s="1">
        <v>33112.583333333336</v>
      </c>
      <c r="B5740">
        <v>760.08</v>
      </c>
      <c r="C5740">
        <v>0.86719999999999997</v>
      </c>
      <c r="D5740">
        <v>30.606999999999999</v>
      </c>
    </row>
    <row r="5741" spans="1:4" x14ac:dyDescent="0.3">
      <c r="A5741" s="1">
        <v>33112.625</v>
      </c>
      <c r="B5741">
        <v>760.07</v>
      </c>
      <c r="C5741">
        <v>0.84289999999999998</v>
      </c>
      <c r="D5741">
        <v>45.404000000000003</v>
      </c>
    </row>
    <row r="5742" spans="1:4" x14ac:dyDescent="0.3">
      <c r="A5742" s="1">
        <v>33112.666666666664</v>
      </c>
      <c r="B5742">
        <v>736.6</v>
      </c>
      <c r="C5742">
        <v>0.83160000000000001</v>
      </c>
      <c r="D5742">
        <v>58.365000000000002</v>
      </c>
    </row>
    <row r="5743" spans="1:4" x14ac:dyDescent="0.3">
      <c r="A5743" s="1">
        <v>33112.708333333336</v>
      </c>
      <c r="B5743">
        <v>459.04</v>
      </c>
      <c r="C5743">
        <v>0.87549999999999994</v>
      </c>
      <c r="D5743">
        <v>22.366</v>
      </c>
    </row>
    <row r="5744" spans="1:4" x14ac:dyDescent="0.3">
      <c r="A5744" s="1">
        <v>33112.75</v>
      </c>
      <c r="B5744">
        <v>152.81</v>
      </c>
      <c r="C5744">
        <v>0.80459999999999998</v>
      </c>
      <c r="D5744">
        <v>9.2025000000000006</v>
      </c>
    </row>
    <row r="5745" spans="1:4" x14ac:dyDescent="0.3">
      <c r="A5745" s="1">
        <v>33112.791666666664</v>
      </c>
      <c r="B5745">
        <v>-1.32E-2</v>
      </c>
      <c r="C5745">
        <v>0</v>
      </c>
      <c r="D5745">
        <v>1.9518</v>
      </c>
    </row>
    <row r="5746" spans="1:4" x14ac:dyDescent="0.3">
      <c r="A5746" s="1">
        <v>33112.833333333336</v>
      </c>
      <c r="B5746">
        <v>-1.32E-2</v>
      </c>
      <c r="C5746">
        <v>0</v>
      </c>
      <c r="D5746">
        <v>0</v>
      </c>
    </row>
    <row r="5747" spans="1:4" x14ac:dyDescent="0.3">
      <c r="A5747" s="1">
        <v>33112.875</v>
      </c>
      <c r="B5747">
        <v>-1.32E-2</v>
      </c>
      <c r="C5747">
        <v>0</v>
      </c>
      <c r="D5747">
        <v>0</v>
      </c>
    </row>
    <row r="5748" spans="1:4" x14ac:dyDescent="0.3">
      <c r="A5748" s="1">
        <v>33112.916666666664</v>
      </c>
      <c r="B5748">
        <v>-1.32E-2</v>
      </c>
      <c r="C5748">
        <v>0</v>
      </c>
      <c r="D5748">
        <v>0</v>
      </c>
    </row>
    <row r="5749" spans="1:4" x14ac:dyDescent="0.3">
      <c r="A5749" s="1">
        <v>33112.958333333336</v>
      </c>
      <c r="B5749">
        <v>-1.32E-2</v>
      </c>
      <c r="C5749">
        <v>0</v>
      </c>
      <c r="D5749">
        <v>0</v>
      </c>
    </row>
    <row r="5750" spans="1:4" x14ac:dyDescent="0.3">
      <c r="A5750" s="1">
        <v>33113</v>
      </c>
      <c r="B5750">
        <v>-1.32E-2</v>
      </c>
      <c r="C5750">
        <v>0</v>
      </c>
      <c r="D5750">
        <v>0</v>
      </c>
    </row>
    <row r="5751" spans="1:4" x14ac:dyDescent="0.3">
      <c r="A5751" s="1">
        <v>33113.041666666664</v>
      </c>
      <c r="B5751">
        <v>-1.32E-2</v>
      </c>
      <c r="C5751">
        <v>0</v>
      </c>
      <c r="D5751">
        <v>0</v>
      </c>
    </row>
    <row r="5752" spans="1:4" x14ac:dyDescent="0.3">
      <c r="A5752" s="1">
        <v>33113.083333333336</v>
      </c>
      <c r="B5752">
        <v>-1.32E-2</v>
      </c>
      <c r="C5752">
        <v>0</v>
      </c>
      <c r="D5752">
        <v>0</v>
      </c>
    </row>
    <row r="5753" spans="1:4" x14ac:dyDescent="0.3">
      <c r="A5753" s="1">
        <v>33113.125</v>
      </c>
      <c r="B5753">
        <v>-1.32E-2</v>
      </c>
      <c r="C5753">
        <v>0</v>
      </c>
      <c r="D5753">
        <v>0</v>
      </c>
    </row>
    <row r="5754" spans="1:4" x14ac:dyDescent="0.3">
      <c r="A5754" s="1">
        <v>33113.166666666664</v>
      </c>
      <c r="B5754">
        <v>-1.32E-2</v>
      </c>
      <c r="C5754">
        <v>0</v>
      </c>
      <c r="D5754">
        <v>0</v>
      </c>
    </row>
    <row r="5755" spans="1:4" x14ac:dyDescent="0.3">
      <c r="A5755" s="1">
        <v>33113.208333333336</v>
      </c>
      <c r="B5755">
        <v>-1.32E-2</v>
      </c>
      <c r="C5755">
        <v>0</v>
      </c>
      <c r="D5755">
        <v>0</v>
      </c>
    </row>
    <row r="5756" spans="1:4" x14ac:dyDescent="0.3">
      <c r="A5756" s="1">
        <v>33113.25</v>
      </c>
      <c r="B5756">
        <v>17.716000000000001</v>
      </c>
      <c r="C5756">
        <v>0.85019999999999996</v>
      </c>
      <c r="D5756">
        <v>-4.8432000000000004</v>
      </c>
    </row>
    <row r="5757" spans="1:4" x14ac:dyDescent="0.3">
      <c r="A5757" s="1">
        <v>33113.291666666664</v>
      </c>
      <c r="B5757">
        <v>318.95999999999998</v>
      </c>
      <c r="C5757">
        <v>0.89859999999999995</v>
      </c>
      <c r="D5757">
        <v>-15.942</v>
      </c>
    </row>
    <row r="5758" spans="1:4" x14ac:dyDescent="0.3">
      <c r="A5758" s="1">
        <v>33113.333333333336</v>
      </c>
      <c r="B5758">
        <v>674.54</v>
      </c>
      <c r="C5758">
        <v>0.87219999999999998</v>
      </c>
      <c r="D5758">
        <v>-34.765000000000001</v>
      </c>
    </row>
    <row r="5759" spans="1:4" x14ac:dyDescent="0.3">
      <c r="A5759" s="1">
        <v>33113.375</v>
      </c>
      <c r="B5759">
        <v>785.62</v>
      </c>
      <c r="C5759">
        <v>0.84240000000000004</v>
      </c>
      <c r="D5759">
        <v>-51.194000000000003</v>
      </c>
    </row>
    <row r="5760" spans="1:4" x14ac:dyDescent="0.3">
      <c r="A5760" s="1">
        <v>33113.416666666664</v>
      </c>
      <c r="B5760">
        <v>785.04</v>
      </c>
      <c r="C5760">
        <v>0.85819999999999996</v>
      </c>
      <c r="D5760">
        <v>-37.156999999999996</v>
      </c>
    </row>
    <row r="5761" spans="1:4" x14ac:dyDescent="0.3">
      <c r="A5761" s="1">
        <v>33113.458333333336</v>
      </c>
      <c r="B5761">
        <v>775.23</v>
      </c>
      <c r="C5761">
        <v>0.87639999999999996</v>
      </c>
      <c r="D5761">
        <v>-21.177</v>
      </c>
    </row>
    <row r="5762" spans="1:4" x14ac:dyDescent="0.3">
      <c r="A5762" s="1">
        <v>33113.5</v>
      </c>
      <c r="B5762">
        <v>763.93</v>
      </c>
      <c r="C5762">
        <v>0.88749999999999996</v>
      </c>
      <c r="D5762">
        <v>-3.6779999999999999</v>
      </c>
    </row>
    <row r="5763" spans="1:4" x14ac:dyDescent="0.3">
      <c r="A5763" s="1">
        <v>33113.541666666664</v>
      </c>
      <c r="B5763">
        <v>763.04</v>
      </c>
      <c r="C5763">
        <v>0.87580000000000002</v>
      </c>
      <c r="D5763">
        <v>14.124000000000001</v>
      </c>
    </row>
    <row r="5764" spans="1:4" x14ac:dyDescent="0.3">
      <c r="A5764" s="1">
        <v>33113.583333333336</v>
      </c>
      <c r="B5764">
        <v>766.92</v>
      </c>
      <c r="C5764">
        <v>0.84930000000000005</v>
      </c>
      <c r="D5764">
        <v>30.829000000000001</v>
      </c>
    </row>
    <row r="5765" spans="1:4" x14ac:dyDescent="0.3">
      <c r="A5765" s="1">
        <v>33113.625</v>
      </c>
      <c r="B5765">
        <v>766.45</v>
      </c>
      <c r="C5765">
        <v>0.8256</v>
      </c>
      <c r="D5765">
        <v>45.662999999999997</v>
      </c>
    </row>
    <row r="5766" spans="1:4" x14ac:dyDescent="0.3">
      <c r="A5766" s="1">
        <v>33113.666666666664</v>
      </c>
      <c r="B5766">
        <v>747.2</v>
      </c>
      <c r="C5766">
        <v>0.81879999999999997</v>
      </c>
      <c r="D5766">
        <v>58.642000000000003</v>
      </c>
    </row>
    <row r="5767" spans="1:4" x14ac:dyDescent="0.3">
      <c r="A5767" s="1">
        <v>33113.708333333336</v>
      </c>
      <c r="B5767">
        <v>466.25</v>
      </c>
      <c r="C5767">
        <v>0.86780000000000002</v>
      </c>
      <c r="D5767">
        <v>21.937000000000001</v>
      </c>
    </row>
    <row r="5768" spans="1:4" x14ac:dyDescent="0.3">
      <c r="A5768" s="1">
        <v>33113.75</v>
      </c>
      <c r="B5768">
        <v>150.26</v>
      </c>
      <c r="C5768">
        <v>0.79010000000000002</v>
      </c>
      <c r="D5768">
        <v>8.8922000000000008</v>
      </c>
    </row>
    <row r="5769" spans="1:4" x14ac:dyDescent="0.3">
      <c r="A5769" s="1">
        <v>33113.791666666664</v>
      </c>
      <c r="B5769">
        <v>-1.32E-2</v>
      </c>
      <c r="C5769">
        <v>0</v>
      </c>
      <c r="D5769">
        <v>1.8285</v>
      </c>
    </row>
    <row r="5770" spans="1:4" x14ac:dyDescent="0.3">
      <c r="A5770" s="1">
        <v>33113.833333333336</v>
      </c>
      <c r="B5770">
        <v>-1.32E-2</v>
      </c>
      <c r="C5770">
        <v>0</v>
      </c>
      <c r="D5770">
        <v>0</v>
      </c>
    </row>
    <row r="5771" spans="1:4" x14ac:dyDescent="0.3">
      <c r="A5771" s="1">
        <v>33113.875</v>
      </c>
      <c r="B5771">
        <v>-1.32E-2</v>
      </c>
      <c r="C5771">
        <v>0</v>
      </c>
      <c r="D5771">
        <v>0</v>
      </c>
    </row>
    <row r="5772" spans="1:4" x14ac:dyDescent="0.3">
      <c r="A5772" s="1">
        <v>33113.916666666664</v>
      </c>
      <c r="B5772">
        <v>-1.32E-2</v>
      </c>
      <c r="C5772">
        <v>0</v>
      </c>
      <c r="D5772">
        <v>0</v>
      </c>
    </row>
    <row r="5773" spans="1:4" x14ac:dyDescent="0.3">
      <c r="A5773" s="1">
        <v>33113.958333333336</v>
      </c>
      <c r="B5773">
        <v>-1.32E-2</v>
      </c>
      <c r="C5773">
        <v>0</v>
      </c>
      <c r="D5773">
        <v>0</v>
      </c>
    </row>
    <row r="5774" spans="1:4" x14ac:dyDescent="0.3">
      <c r="A5774" s="1">
        <v>33114</v>
      </c>
      <c r="B5774">
        <v>-1.32E-2</v>
      </c>
      <c r="C5774">
        <v>0</v>
      </c>
      <c r="D5774">
        <v>0</v>
      </c>
    </row>
    <row r="5775" spans="1:4" x14ac:dyDescent="0.3">
      <c r="A5775" s="1">
        <v>33114.041666666664</v>
      </c>
      <c r="B5775">
        <v>-1.32E-2</v>
      </c>
      <c r="C5775">
        <v>0</v>
      </c>
      <c r="D5775">
        <v>0</v>
      </c>
    </row>
    <row r="5776" spans="1:4" x14ac:dyDescent="0.3">
      <c r="A5776" s="1">
        <v>33114.083333333336</v>
      </c>
      <c r="B5776">
        <v>-1.32E-2</v>
      </c>
      <c r="C5776">
        <v>0</v>
      </c>
      <c r="D5776">
        <v>0</v>
      </c>
    </row>
    <row r="5777" spans="1:4" x14ac:dyDescent="0.3">
      <c r="A5777" s="1">
        <v>33114.125</v>
      </c>
      <c r="B5777">
        <v>-1.32E-2</v>
      </c>
      <c r="C5777">
        <v>0</v>
      </c>
      <c r="D5777">
        <v>0</v>
      </c>
    </row>
    <row r="5778" spans="1:4" x14ac:dyDescent="0.3">
      <c r="A5778" s="1">
        <v>33114.166666666664</v>
      </c>
      <c r="B5778">
        <v>-1.32E-2</v>
      </c>
      <c r="C5778">
        <v>0</v>
      </c>
      <c r="D5778">
        <v>0</v>
      </c>
    </row>
    <row r="5779" spans="1:4" x14ac:dyDescent="0.3">
      <c r="A5779" s="1">
        <v>33114.208333333336</v>
      </c>
      <c r="B5779">
        <v>-1.32E-2</v>
      </c>
      <c r="C5779">
        <v>0</v>
      </c>
      <c r="D5779">
        <v>0</v>
      </c>
    </row>
    <row r="5780" spans="1:4" x14ac:dyDescent="0.3">
      <c r="A5780" s="1">
        <v>33114.25</v>
      </c>
      <c r="B5780">
        <v>16.581</v>
      </c>
      <c r="C5780">
        <v>0.84360000000000002</v>
      </c>
      <c r="D5780">
        <v>-4.8202999999999996</v>
      </c>
    </row>
    <row r="5781" spans="1:4" x14ac:dyDescent="0.3">
      <c r="A5781" s="1">
        <v>33114.291666666664</v>
      </c>
      <c r="B5781">
        <v>300.08</v>
      </c>
      <c r="C5781">
        <v>0.8911</v>
      </c>
      <c r="D5781">
        <v>-15.712999999999999</v>
      </c>
    </row>
    <row r="5782" spans="1:4" x14ac:dyDescent="0.3">
      <c r="A5782" s="1">
        <v>33114.333333333336</v>
      </c>
      <c r="B5782">
        <v>603.9</v>
      </c>
      <c r="C5782">
        <v>0.87709999999999999</v>
      </c>
      <c r="D5782">
        <v>-34.314999999999998</v>
      </c>
    </row>
    <row r="5783" spans="1:4" x14ac:dyDescent="0.3">
      <c r="A5783" s="1">
        <v>33114.375</v>
      </c>
      <c r="B5783">
        <v>737.56</v>
      </c>
      <c r="C5783">
        <v>0.85299999999999998</v>
      </c>
      <c r="D5783">
        <v>-51.337000000000003</v>
      </c>
    </row>
    <row r="5784" spans="1:4" x14ac:dyDescent="0.3">
      <c r="A5784" s="1">
        <v>33114.416666666664</v>
      </c>
      <c r="B5784">
        <v>743.11</v>
      </c>
      <c r="C5784">
        <v>0.86850000000000005</v>
      </c>
      <c r="D5784">
        <v>-37.253999999999998</v>
      </c>
    </row>
    <row r="5785" spans="1:4" x14ac:dyDescent="0.3">
      <c r="A5785" s="1">
        <v>33114.458333333336</v>
      </c>
      <c r="B5785">
        <v>748.12</v>
      </c>
      <c r="C5785">
        <v>0.88539999999999996</v>
      </c>
      <c r="D5785">
        <v>-21.201000000000001</v>
      </c>
    </row>
    <row r="5786" spans="1:4" x14ac:dyDescent="0.3">
      <c r="A5786" s="1">
        <v>33114.5</v>
      </c>
      <c r="B5786">
        <v>740.88</v>
      </c>
      <c r="C5786">
        <v>0.89500000000000002</v>
      </c>
      <c r="D5786">
        <v>-3.6095000000000002</v>
      </c>
    </row>
    <row r="5787" spans="1:4" x14ac:dyDescent="0.3">
      <c r="A5787" s="1">
        <v>33114.541666666664</v>
      </c>
      <c r="B5787">
        <v>740.08</v>
      </c>
      <c r="C5787">
        <v>0.88049999999999995</v>
      </c>
      <c r="D5787">
        <v>14.284000000000001</v>
      </c>
    </row>
    <row r="5788" spans="1:4" x14ac:dyDescent="0.3">
      <c r="A5788" s="1">
        <v>33114.583333333336</v>
      </c>
      <c r="B5788">
        <v>745.49</v>
      </c>
      <c r="C5788">
        <v>0.85470000000000002</v>
      </c>
      <c r="D5788">
        <v>31.053999999999998</v>
      </c>
    </row>
    <row r="5789" spans="1:4" x14ac:dyDescent="0.3">
      <c r="A5789" s="1">
        <v>33114.625</v>
      </c>
      <c r="B5789">
        <v>748.46</v>
      </c>
      <c r="C5789">
        <v>0.83009999999999995</v>
      </c>
      <c r="D5789">
        <v>45.926000000000002</v>
      </c>
    </row>
    <row r="5790" spans="1:4" x14ac:dyDescent="0.3">
      <c r="A5790" s="1">
        <v>33114.666666666664</v>
      </c>
      <c r="B5790">
        <v>722.18</v>
      </c>
      <c r="C5790">
        <v>0.82199999999999995</v>
      </c>
      <c r="D5790">
        <v>58.923000000000002</v>
      </c>
    </row>
    <row r="5791" spans="1:4" x14ac:dyDescent="0.3">
      <c r="A5791" s="1">
        <v>33114.708333333336</v>
      </c>
      <c r="B5791">
        <v>438.01</v>
      </c>
      <c r="C5791">
        <v>0.86670000000000003</v>
      </c>
      <c r="D5791">
        <v>21.509</v>
      </c>
    </row>
    <row r="5792" spans="1:4" x14ac:dyDescent="0.3">
      <c r="A5792" s="1">
        <v>33114.75</v>
      </c>
      <c r="B5792">
        <v>134.66</v>
      </c>
      <c r="C5792">
        <v>0.78759999999999997</v>
      </c>
      <c r="D5792">
        <v>8.5805000000000007</v>
      </c>
    </row>
    <row r="5793" spans="1:4" x14ac:dyDescent="0.3">
      <c r="A5793" s="1">
        <v>33114.791666666664</v>
      </c>
      <c r="B5793">
        <v>-1.32E-2</v>
      </c>
      <c r="C5793">
        <v>0</v>
      </c>
      <c r="D5793">
        <v>1.7029000000000001</v>
      </c>
    </row>
    <row r="5794" spans="1:4" x14ac:dyDescent="0.3">
      <c r="A5794" s="1">
        <v>33114.833333333336</v>
      </c>
      <c r="B5794">
        <v>-1.32E-2</v>
      </c>
      <c r="C5794">
        <v>0</v>
      </c>
      <c r="D5794">
        <v>0</v>
      </c>
    </row>
    <row r="5795" spans="1:4" x14ac:dyDescent="0.3">
      <c r="A5795" s="1">
        <v>33114.875</v>
      </c>
      <c r="B5795">
        <v>-1.32E-2</v>
      </c>
      <c r="C5795">
        <v>0</v>
      </c>
      <c r="D5795">
        <v>0</v>
      </c>
    </row>
    <row r="5796" spans="1:4" x14ac:dyDescent="0.3">
      <c r="A5796" s="1">
        <v>33114.916666666664</v>
      </c>
      <c r="B5796">
        <v>-1.32E-2</v>
      </c>
      <c r="C5796">
        <v>0</v>
      </c>
      <c r="D5796">
        <v>0</v>
      </c>
    </row>
    <row r="5797" spans="1:4" x14ac:dyDescent="0.3">
      <c r="A5797" s="1">
        <v>33114.958333333336</v>
      </c>
      <c r="B5797">
        <v>-1.32E-2</v>
      </c>
      <c r="C5797">
        <v>0</v>
      </c>
      <c r="D5797">
        <v>0</v>
      </c>
    </row>
    <row r="5798" spans="1:4" x14ac:dyDescent="0.3">
      <c r="A5798" s="1">
        <v>33115</v>
      </c>
      <c r="B5798">
        <v>-1.32E-2</v>
      </c>
      <c r="C5798">
        <v>0</v>
      </c>
      <c r="D5798">
        <v>0</v>
      </c>
    </row>
    <row r="5799" spans="1:4" x14ac:dyDescent="0.3">
      <c r="A5799" s="1">
        <v>33115.041666666664</v>
      </c>
      <c r="B5799">
        <v>-1.32E-2</v>
      </c>
      <c r="C5799">
        <v>0</v>
      </c>
      <c r="D5799">
        <v>0</v>
      </c>
    </row>
    <row r="5800" spans="1:4" x14ac:dyDescent="0.3">
      <c r="A5800" s="1">
        <v>33115.083333333336</v>
      </c>
      <c r="B5800">
        <v>-1.32E-2</v>
      </c>
      <c r="C5800">
        <v>0</v>
      </c>
      <c r="D5800">
        <v>0</v>
      </c>
    </row>
    <row r="5801" spans="1:4" x14ac:dyDescent="0.3">
      <c r="A5801" s="1">
        <v>33115.125</v>
      </c>
      <c r="B5801">
        <v>-1.32E-2</v>
      </c>
      <c r="C5801">
        <v>0</v>
      </c>
      <c r="D5801">
        <v>0</v>
      </c>
    </row>
    <row r="5802" spans="1:4" x14ac:dyDescent="0.3">
      <c r="A5802" s="1">
        <v>33115.166666666664</v>
      </c>
      <c r="B5802">
        <v>-1.32E-2</v>
      </c>
      <c r="C5802">
        <v>0</v>
      </c>
      <c r="D5802">
        <v>0</v>
      </c>
    </row>
    <row r="5803" spans="1:4" x14ac:dyDescent="0.3">
      <c r="A5803" s="1">
        <v>33115.208333333336</v>
      </c>
      <c r="B5803">
        <v>-1.32E-2</v>
      </c>
      <c r="C5803">
        <v>0</v>
      </c>
      <c r="D5803">
        <v>0</v>
      </c>
    </row>
    <row r="5804" spans="1:4" x14ac:dyDescent="0.3">
      <c r="A5804" s="1">
        <v>33115.25</v>
      </c>
      <c r="B5804">
        <v>15.904</v>
      </c>
      <c r="C5804">
        <v>0.84279999999999999</v>
      </c>
      <c r="D5804">
        <v>-4.6224999999999996</v>
      </c>
    </row>
    <row r="5805" spans="1:4" x14ac:dyDescent="0.3">
      <c r="A5805" s="1">
        <v>33115.291666666664</v>
      </c>
      <c r="B5805">
        <v>258.93</v>
      </c>
      <c r="C5805">
        <v>0.89429999999999998</v>
      </c>
      <c r="D5805">
        <v>-15.484999999999999</v>
      </c>
    </row>
    <row r="5806" spans="1:4" x14ac:dyDescent="0.3">
      <c r="A5806" s="1">
        <v>33115.333333333336</v>
      </c>
      <c r="B5806">
        <v>473.05</v>
      </c>
      <c r="C5806">
        <v>0.89500000000000002</v>
      </c>
      <c r="D5806">
        <v>-33.874000000000002</v>
      </c>
    </row>
    <row r="5807" spans="1:4" x14ac:dyDescent="0.3">
      <c r="A5807" s="1">
        <v>33115.375</v>
      </c>
      <c r="B5807">
        <v>610.28</v>
      </c>
      <c r="C5807">
        <v>0.876</v>
      </c>
      <c r="D5807">
        <v>-51.481000000000002</v>
      </c>
    </row>
    <row r="5808" spans="1:4" x14ac:dyDescent="0.3">
      <c r="A5808" s="1">
        <v>33115.416666666664</v>
      </c>
      <c r="B5808">
        <v>667.11</v>
      </c>
      <c r="C5808">
        <v>0.88319999999999999</v>
      </c>
      <c r="D5808">
        <v>-37.35</v>
      </c>
    </row>
    <row r="5809" spans="1:4" x14ac:dyDescent="0.3">
      <c r="A5809" s="1">
        <v>33115.458333333336</v>
      </c>
      <c r="B5809">
        <v>661.22</v>
      </c>
      <c r="C5809">
        <v>0.90349999999999997</v>
      </c>
      <c r="D5809">
        <v>-21.224</v>
      </c>
    </row>
    <row r="5810" spans="1:4" x14ac:dyDescent="0.3">
      <c r="A5810" s="1">
        <v>33115.5</v>
      </c>
      <c r="B5810">
        <v>654.1</v>
      </c>
      <c r="C5810">
        <v>0.91559999999999997</v>
      </c>
      <c r="D5810">
        <v>-3.5384000000000002</v>
      </c>
    </row>
    <row r="5811" spans="1:4" x14ac:dyDescent="0.3">
      <c r="A5811" s="1">
        <v>33115.541666666664</v>
      </c>
      <c r="B5811">
        <v>642.05999999999995</v>
      </c>
      <c r="C5811">
        <v>0.90639999999999998</v>
      </c>
      <c r="D5811">
        <v>14.446999999999999</v>
      </c>
    </row>
    <row r="5812" spans="1:4" x14ac:dyDescent="0.3">
      <c r="A5812" s="1">
        <v>33115.583333333336</v>
      </c>
      <c r="B5812">
        <v>644.05999999999995</v>
      </c>
      <c r="C5812">
        <v>0.88380000000000003</v>
      </c>
      <c r="D5812">
        <v>31.283999999999999</v>
      </c>
    </row>
    <row r="5813" spans="1:4" x14ac:dyDescent="0.3">
      <c r="A5813" s="1">
        <v>33115.625</v>
      </c>
      <c r="B5813">
        <v>592.96</v>
      </c>
      <c r="C5813">
        <v>0.86729999999999996</v>
      </c>
      <c r="D5813">
        <v>46.192999999999998</v>
      </c>
    </row>
    <row r="5814" spans="1:4" x14ac:dyDescent="0.3">
      <c r="A5814" s="1">
        <v>33115.666666666664</v>
      </c>
      <c r="B5814">
        <v>548.25</v>
      </c>
      <c r="C5814">
        <v>0.85619999999999996</v>
      </c>
      <c r="D5814">
        <v>59.207999999999998</v>
      </c>
    </row>
    <row r="5815" spans="1:4" x14ac:dyDescent="0.3">
      <c r="A5815" s="1">
        <v>33115.708333333336</v>
      </c>
      <c r="B5815">
        <v>316.54000000000002</v>
      </c>
      <c r="C5815">
        <v>0.88870000000000005</v>
      </c>
      <c r="D5815">
        <v>21.084</v>
      </c>
    </row>
    <row r="5816" spans="1:4" x14ac:dyDescent="0.3">
      <c r="A5816" s="1">
        <v>33115.75</v>
      </c>
      <c r="B5816">
        <v>93.171000000000006</v>
      </c>
      <c r="C5816">
        <v>0.80169999999999997</v>
      </c>
      <c r="D5816">
        <v>8.2673000000000005</v>
      </c>
    </row>
    <row r="5817" spans="1:4" x14ac:dyDescent="0.3">
      <c r="A5817" s="1">
        <v>33115.791666666664</v>
      </c>
      <c r="B5817">
        <v>-1.32E-2</v>
      </c>
      <c r="C5817">
        <v>0</v>
      </c>
      <c r="D5817">
        <v>1.5750999999999999</v>
      </c>
    </row>
    <row r="5818" spans="1:4" x14ac:dyDescent="0.3">
      <c r="A5818" s="1">
        <v>33115.833333333336</v>
      </c>
      <c r="B5818">
        <v>-1.32E-2</v>
      </c>
      <c r="C5818">
        <v>0</v>
      </c>
      <c r="D5818">
        <v>0</v>
      </c>
    </row>
    <row r="5819" spans="1:4" x14ac:dyDescent="0.3">
      <c r="A5819" s="1">
        <v>33115.875</v>
      </c>
      <c r="B5819">
        <v>-1.32E-2</v>
      </c>
      <c r="C5819">
        <v>0</v>
      </c>
      <c r="D5819">
        <v>0</v>
      </c>
    </row>
    <row r="5820" spans="1:4" x14ac:dyDescent="0.3">
      <c r="A5820" s="1">
        <v>33115.916666666664</v>
      </c>
      <c r="B5820">
        <v>-1.32E-2</v>
      </c>
      <c r="C5820">
        <v>0</v>
      </c>
      <c r="D5820">
        <v>0</v>
      </c>
    </row>
    <row r="5821" spans="1:4" x14ac:dyDescent="0.3">
      <c r="A5821" s="1">
        <v>33115.958333333336</v>
      </c>
      <c r="B5821">
        <v>-1.32E-2</v>
      </c>
      <c r="C5821">
        <v>0</v>
      </c>
      <c r="D5821">
        <v>0</v>
      </c>
    </row>
    <row r="5822" spans="1:4" x14ac:dyDescent="0.3">
      <c r="A5822" s="1">
        <v>33116</v>
      </c>
      <c r="B5822">
        <v>-1.32E-2</v>
      </c>
      <c r="C5822">
        <v>0</v>
      </c>
      <c r="D5822">
        <v>0</v>
      </c>
    </row>
    <row r="5823" spans="1:4" x14ac:dyDescent="0.3">
      <c r="A5823" s="1">
        <v>33116.041666666664</v>
      </c>
      <c r="B5823">
        <v>-1.32E-2</v>
      </c>
      <c r="C5823">
        <v>0</v>
      </c>
      <c r="D5823">
        <v>0</v>
      </c>
    </row>
    <row r="5824" spans="1:4" x14ac:dyDescent="0.3">
      <c r="A5824" s="1">
        <v>33116.083333333336</v>
      </c>
      <c r="B5824">
        <v>-1.32E-2</v>
      </c>
      <c r="C5824">
        <v>0</v>
      </c>
      <c r="D5824">
        <v>0</v>
      </c>
    </row>
    <row r="5825" spans="1:4" x14ac:dyDescent="0.3">
      <c r="A5825" s="1">
        <v>33116.125</v>
      </c>
      <c r="B5825">
        <v>-1.32E-2</v>
      </c>
      <c r="C5825">
        <v>0</v>
      </c>
      <c r="D5825">
        <v>0</v>
      </c>
    </row>
    <row r="5826" spans="1:4" x14ac:dyDescent="0.3">
      <c r="A5826" s="1">
        <v>33116.166666666664</v>
      </c>
      <c r="B5826">
        <v>-1.32E-2</v>
      </c>
      <c r="C5826">
        <v>0</v>
      </c>
      <c r="D5826">
        <v>0</v>
      </c>
    </row>
    <row r="5827" spans="1:4" x14ac:dyDescent="0.3">
      <c r="A5827" s="1">
        <v>33116.208333333336</v>
      </c>
      <c r="B5827">
        <v>-1.32E-2</v>
      </c>
      <c r="C5827">
        <v>0</v>
      </c>
      <c r="D5827">
        <v>0</v>
      </c>
    </row>
    <row r="5828" spans="1:4" x14ac:dyDescent="0.3">
      <c r="A5828" s="1">
        <v>33116.25</v>
      </c>
      <c r="B5828">
        <v>-1.32E-2</v>
      </c>
      <c r="C5828">
        <v>0</v>
      </c>
      <c r="D5828">
        <v>-4.5998999999999999</v>
      </c>
    </row>
    <row r="5829" spans="1:4" x14ac:dyDescent="0.3">
      <c r="A5829" s="1">
        <v>33116.291666666664</v>
      </c>
      <c r="B5829">
        <v>11.66</v>
      </c>
      <c r="C5829">
        <v>0.81420000000000003</v>
      </c>
      <c r="D5829">
        <v>-15.257</v>
      </c>
    </row>
    <row r="5830" spans="1:4" x14ac:dyDescent="0.3">
      <c r="A5830" s="1">
        <v>33116.333333333336</v>
      </c>
      <c r="B5830">
        <v>61.078000000000003</v>
      </c>
      <c r="C5830">
        <v>0.89119999999999999</v>
      </c>
      <c r="D5830">
        <v>-33.442999999999998</v>
      </c>
    </row>
    <row r="5831" spans="1:4" x14ac:dyDescent="0.3">
      <c r="A5831" s="1">
        <v>33116.375</v>
      </c>
      <c r="B5831">
        <v>242.6</v>
      </c>
      <c r="C5831">
        <v>0.92090000000000005</v>
      </c>
      <c r="D5831">
        <v>-51.625999999999998</v>
      </c>
    </row>
    <row r="5832" spans="1:4" x14ac:dyDescent="0.3">
      <c r="A5832" s="1">
        <v>33116.416666666664</v>
      </c>
      <c r="B5832">
        <v>447.04</v>
      </c>
      <c r="C5832">
        <v>0.91549999999999998</v>
      </c>
      <c r="D5832">
        <v>-37.447000000000003</v>
      </c>
    </row>
    <row r="5833" spans="1:4" x14ac:dyDescent="0.3">
      <c r="A5833" s="1">
        <v>33116.458333333336</v>
      </c>
      <c r="B5833">
        <v>802.07</v>
      </c>
      <c r="C5833">
        <v>0.86029999999999995</v>
      </c>
      <c r="D5833">
        <v>-21.245999999999999</v>
      </c>
    </row>
    <row r="5834" spans="1:4" x14ac:dyDescent="0.3">
      <c r="A5834" s="1">
        <v>33116.5</v>
      </c>
      <c r="B5834">
        <v>724.78</v>
      </c>
      <c r="C5834">
        <v>0.91159999999999997</v>
      </c>
      <c r="D5834">
        <v>-3.4645000000000001</v>
      </c>
    </row>
    <row r="5835" spans="1:4" x14ac:dyDescent="0.3">
      <c r="A5835" s="1">
        <v>33116.541666666664</v>
      </c>
      <c r="B5835">
        <v>313.18</v>
      </c>
      <c r="C5835">
        <v>0.92689999999999995</v>
      </c>
      <c r="D5835">
        <v>14.614000000000001</v>
      </c>
    </row>
    <row r="5836" spans="1:4" x14ac:dyDescent="0.3">
      <c r="A5836" s="1">
        <v>33116.583333333336</v>
      </c>
      <c r="B5836">
        <v>316.67</v>
      </c>
      <c r="C5836">
        <v>0.91090000000000004</v>
      </c>
      <c r="D5836">
        <v>31.518000000000001</v>
      </c>
    </row>
    <row r="5837" spans="1:4" x14ac:dyDescent="0.3">
      <c r="A5837" s="1">
        <v>33116.625</v>
      </c>
      <c r="B5837">
        <v>159.1</v>
      </c>
      <c r="C5837">
        <v>0.8952</v>
      </c>
      <c r="D5837">
        <v>46.463999999999999</v>
      </c>
    </row>
    <row r="5838" spans="1:4" x14ac:dyDescent="0.3">
      <c r="A5838" s="1">
        <v>33116.666666666664</v>
      </c>
      <c r="B5838">
        <v>21.574999999999999</v>
      </c>
      <c r="C5838">
        <v>0.82850000000000001</v>
      </c>
      <c r="D5838">
        <v>56.183999999999997</v>
      </c>
    </row>
    <row r="5839" spans="1:4" x14ac:dyDescent="0.3">
      <c r="A5839" s="1">
        <v>33116.708333333336</v>
      </c>
      <c r="B5839">
        <v>15.717000000000001</v>
      </c>
      <c r="C5839">
        <v>0.81579999999999997</v>
      </c>
      <c r="D5839">
        <v>20.66</v>
      </c>
    </row>
    <row r="5840" spans="1:4" x14ac:dyDescent="0.3">
      <c r="A5840" s="1">
        <v>33116.75</v>
      </c>
      <c r="B5840">
        <v>5.2907000000000002</v>
      </c>
      <c r="C5840">
        <v>0.74339999999999995</v>
      </c>
      <c r="D5840">
        <v>7.9527999999999999</v>
      </c>
    </row>
    <row r="5841" spans="1:4" x14ac:dyDescent="0.3">
      <c r="A5841" s="1">
        <v>33116.791666666664</v>
      </c>
      <c r="B5841">
        <v>-1.32E-2</v>
      </c>
      <c r="C5841">
        <v>0</v>
      </c>
      <c r="D5841">
        <v>1.4452</v>
      </c>
    </row>
    <row r="5842" spans="1:4" x14ac:dyDescent="0.3">
      <c r="A5842" s="1">
        <v>33116.833333333336</v>
      </c>
      <c r="B5842">
        <v>-1.32E-2</v>
      </c>
      <c r="C5842">
        <v>0</v>
      </c>
      <c r="D5842">
        <v>0</v>
      </c>
    </row>
    <row r="5843" spans="1:4" x14ac:dyDescent="0.3">
      <c r="A5843" s="1">
        <v>33116.875</v>
      </c>
      <c r="B5843">
        <v>-1.32E-2</v>
      </c>
      <c r="C5843">
        <v>0</v>
      </c>
      <c r="D5843">
        <v>0</v>
      </c>
    </row>
    <row r="5844" spans="1:4" x14ac:dyDescent="0.3">
      <c r="A5844" s="1">
        <v>33116.916666666664</v>
      </c>
      <c r="B5844">
        <v>-1.32E-2</v>
      </c>
      <c r="C5844">
        <v>0</v>
      </c>
      <c r="D5844">
        <v>0</v>
      </c>
    </row>
    <row r="5845" spans="1:4" x14ac:dyDescent="0.3">
      <c r="A5845" s="1">
        <v>33116.958333333336</v>
      </c>
      <c r="B5845">
        <v>-1.32E-2</v>
      </c>
      <c r="C5845">
        <v>0</v>
      </c>
      <c r="D5845">
        <v>0</v>
      </c>
    </row>
    <row r="5846" spans="1:4" x14ac:dyDescent="0.3">
      <c r="A5846" s="1">
        <v>33117</v>
      </c>
      <c r="B5846">
        <v>-1.32E-2</v>
      </c>
      <c r="C5846">
        <v>0</v>
      </c>
      <c r="D5846">
        <v>0</v>
      </c>
    </row>
    <row r="5847" spans="1:4" x14ac:dyDescent="0.3">
      <c r="A5847" s="1">
        <v>33117.041666666664</v>
      </c>
      <c r="B5847">
        <v>-1.32E-2</v>
      </c>
      <c r="C5847">
        <v>0</v>
      </c>
      <c r="D5847">
        <v>0</v>
      </c>
    </row>
    <row r="5848" spans="1:4" x14ac:dyDescent="0.3">
      <c r="A5848" s="1">
        <v>33117.083333333336</v>
      </c>
      <c r="B5848">
        <v>-1.32E-2</v>
      </c>
      <c r="C5848">
        <v>0</v>
      </c>
      <c r="D5848">
        <v>0</v>
      </c>
    </row>
    <row r="5849" spans="1:4" x14ac:dyDescent="0.3">
      <c r="A5849" s="1">
        <v>33117.125</v>
      </c>
      <c r="B5849">
        <v>-1.32E-2</v>
      </c>
      <c r="C5849">
        <v>0</v>
      </c>
      <c r="D5849">
        <v>0</v>
      </c>
    </row>
    <row r="5850" spans="1:4" x14ac:dyDescent="0.3">
      <c r="A5850" s="1">
        <v>33117.166666666664</v>
      </c>
      <c r="B5850">
        <v>-1.32E-2</v>
      </c>
      <c r="C5850">
        <v>0</v>
      </c>
      <c r="D5850">
        <v>0</v>
      </c>
    </row>
    <row r="5851" spans="1:4" x14ac:dyDescent="0.3">
      <c r="A5851" s="1">
        <v>33117.208333333336</v>
      </c>
      <c r="B5851">
        <v>-1.32E-2</v>
      </c>
      <c r="C5851">
        <v>0</v>
      </c>
      <c r="D5851">
        <v>0</v>
      </c>
    </row>
    <row r="5852" spans="1:4" x14ac:dyDescent="0.3">
      <c r="A5852" s="1">
        <v>33117.25</v>
      </c>
      <c r="B5852">
        <v>14.285</v>
      </c>
      <c r="C5852">
        <v>0.84079999999999999</v>
      </c>
      <c r="D5852">
        <v>-4.5774999999999997</v>
      </c>
    </row>
    <row r="5853" spans="1:4" x14ac:dyDescent="0.3">
      <c r="A5853" s="1">
        <v>33117.291666666664</v>
      </c>
      <c r="B5853">
        <v>368.49</v>
      </c>
      <c r="C5853">
        <v>0.87990000000000002</v>
      </c>
      <c r="D5853">
        <v>-15.031000000000001</v>
      </c>
    </row>
    <row r="5854" spans="1:4" x14ac:dyDescent="0.3">
      <c r="A5854" s="1">
        <v>33117.333333333336</v>
      </c>
      <c r="B5854">
        <v>708.75</v>
      </c>
      <c r="C5854">
        <v>0.85980000000000001</v>
      </c>
      <c r="D5854">
        <v>-33.018999999999998</v>
      </c>
    </row>
    <row r="5855" spans="1:4" x14ac:dyDescent="0.3">
      <c r="A5855" s="1">
        <v>33117.375</v>
      </c>
      <c r="B5855">
        <v>793.69</v>
      </c>
      <c r="C5855">
        <v>0.78669999999999995</v>
      </c>
      <c r="D5855">
        <v>-51.771000000000001</v>
      </c>
    </row>
    <row r="5856" spans="1:4" x14ac:dyDescent="0.3">
      <c r="A5856" s="1">
        <v>33117.416666666664</v>
      </c>
      <c r="B5856">
        <v>776.36</v>
      </c>
      <c r="C5856">
        <v>0.78810000000000002</v>
      </c>
      <c r="D5856">
        <v>-37.543999999999997</v>
      </c>
    </row>
    <row r="5857" spans="1:4" x14ac:dyDescent="0.3">
      <c r="A5857" s="1">
        <v>33117.458333333336</v>
      </c>
      <c r="B5857">
        <v>512.08000000000004</v>
      </c>
      <c r="C5857">
        <v>0.90110000000000001</v>
      </c>
      <c r="D5857">
        <v>-21.266999999999999</v>
      </c>
    </row>
    <row r="5858" spans="1:4" x14ac:dyDescent="0.3">
      <c r="A5858" s="1">
        <v>33117.5</v>
      </c>
      <c r="B5858">
        <v>525.17999999999995</v>
      </c>
      <c r="C5858">
        <v>0.90990000000000004</v>
      </c>
      <c r="D5858">
        <v>-3.3881000000000001</v>
      </c>
    </row>
    <row r="5859" spans="1:4" x14ac:dyDescent="0.3">
      <c r="A5859" s="1">
        <v>33117.541666666664</v>
      </c>
      <c r="B5859">
        <v>496.77</v>
      </c>
      <c r="C5859">
        <v>0.90459999999999996</v>
      </c>
      <c r="D5859">
        <v>14.785</v>
      </c>
    </row>
    <row r="5860" spans="1:4" x14ac:dyDescent="0.3">
      <c r="A5860" s="1">
        <v>33117.583333333336</v>
      </c>
      <c r="B5860">
        <v>450.01</v>
      </c>
      <c r="C5860">
        <v>0.88859999999999995</v>
      </c>
      <c r="D5860">
        <v>31.757000000000001</v>
      </c>
    </row>
    <row r="5861" spans="1:4" x14ac:dyDescent="0.3">
      <c r="A5861" s="1">
        <v>33117.625</v>
      </c>
      <c r="B5861">
        <v>382.87</v>
      </c>
      <c r="C5861">
        <v>0.87819999999999998</v>
      </c>
      <c r="D5861">
        <v>46.738999999999997</v>
      </c>
    </row>
    <row r="5862" spans="1:4" x14ac:dyDescent="0.3">
      <c r="A5862" s="1">
        <v>33117.666666666664</v>
      </c>
      <c r="B5862">
        <v>292.31</v>
      </c>
      <c r="C5862">
        <v>0.87860000000000005</v>
      </c>
      <c r="D5862">
        <v>51.551000000000002</v>
      </c>
    </row>
    <row r="5863" spans="1:4" x14ac:dyDescent="0.3">
      <c r="A5863" s="1">
        <v>33117.708333333336</v>
      </c>
      <c r="B5863">
        <v>144.46</v>
      </c>
      <c r="C5863">
        <v>0.88829999999999998</v>
      </c>
      <c r="D5863">
        <v>20.239000000000001</v>
      </c>
    </row>
    <row r="5864" spans="1:4" x14ac:dyDescent="0.3">
      <c r="A5864" s="1">
        <v>33117.75</v>
      </c>
      <c r="B5864">
        <v>56.764000000000003</v>
      </c>
      <c r="C5864">
        <v>0.80400000000000005</v>
      </c>
      <c r="D5864">
        <v>7.6369999999999996</v>
      </c>
    </row>
    <row r="5865" spans="1:4" x14ac:dyDescent="0.3">
      <c r="A5865" s="1">
        <v>33117.791666666664</v>
      </c>
      <c r="B5865">
        <v>-1.32E-2</v>
      </c>
      <c r="C5865">
        <v>0</v>
      </c>
      <c r="D5865">
        <v>1.1403000000000001</v>
      </c>
    </row>
    <row r="5866" spans="1:4" x14ac:dyDescent="0.3">
      <c r="A5866" s="1">
        <v>33117.833333333336</v>
      </c>
      <c r="B5866">
        <v>-1.32E-2</v>
      </c>
      <c r="C5866">
        <v>0</v>
      </c>
      <c r="D5866">
        <v>0</v>
      </c>
    </row>
    <row r="5867" spans="1:4" x14ac:dyDescent="0.3">
      <c r="A5867" s="1">
        <v>33117.875</v>
      </c>
      <c r="B5867">
        <v>-1.32E-2</v>
      </c>
      <c r="C5867">
        <v>0</v>
      </c>
      <c r="D5867">
        <v>0</v>
      </c>
    </row>
    <row r="5868" spans="1:4" x14ac:dyDescent="0.3">
      <c r="A5868" s="1">
        <v>33117.916666666664</v>
      </c>
      <c r="B5868">
        <v>-1.32E-2</v>
      </c>
      <c r="C5868">
        <v>0</v>
      </c>
      <c r="D5868">
        <v>0</v>
      </c>
    </row>
    <row r="5869" spans="1:4" x14ac:dyDescent="0.3">
      <c r="A5869" s="1">
        <v>33117.958333333336</v>
      </c>
      <c r="B5869">
        <v>-1.32E-2</v>
      </c>
      <c r="C5869">
        <v>0</v>
      </c>
      <c r="D5869">
        <v>0</v>
      </c>
    </row>
    <row r="5870" spans="1:4" x14ac:dyDescent="0.3">
      <c r="A5870" s="1">
        <v>33118</v>
      </c>
      <c r="B5870">
        <v>-1.32E-2</v>
      </c>
      <c r="C5870">
        <v>0</v>
      </c>
      <c r="D5870">
        <v>0</v>
      </c>
    </row>
    <row r="5871" spans="1:4" x14ac:dyDescent="0.3">
      <c r="A5871" s="1">
        <v>33118.041666666664</v>
      </c>
      <c r="B5871">
        <v>-1.32E-2</v>
      </c>
      <c r="C5871">
        <v>0</v>
      </c>
      <c r="D5871">
        <v>0</v>
      </c>
    </row>
    <row r="5872" spans="1:4" x14ac:dyDescent="0.3">
      <c r="A5872" s="1">
        <v>33118.083333333336</v>
      </c>
      <c r="B5872">
        <v>-1.32E-2</v>
      </c>
      <c r="C5872">
        <v>0</v>
      </c>
      <c r="D5872">
        <v>0</v>
      </c>
    </row>
    <row r="5873" spans="1:4" x14ac:dyDescent="0.3">
      <c r="A5873" s="1">
        <v>33118.125</v>
      </c>
      <c r="B5873">
        <v>-1.32E-2</v>
      </c>
      <c r="C5873">
        <v>0</v>
      </c>
      <c r="D5873">
        <v>0</v>
      </c>
    </row>
    <row r="5874" spans="1:4" x14ac:dyDescent="0.3">
      <c r="A5874" s="1">
        <v>33118.166666666664</v>
      </c>
      <c r="B5874">
        <v>-1.32E-2</v>
      </c>
      <c r="C5874">
        <v>0</v>
      </c>
      <c r="D5874">
        <v>0</v>
      </c>
    </row>
    <row r="5875" spans="1:4" x14ac:dyDescent="0.3">
      <c r="A5875" s="1">
        <v>33118.208333333336</v>
      </c>
      <c r="B5875">
        <v>-1.32E-2</v>
      </c>
      <c r="C5875">
        <v>0</v>
      </c>
      <c r="D5875">
        <v>0</v>
      </c>
    </row>
    <row r="5876" spans="1:4" x14ac:dyDescent="0.3">
      <c r="A5876" s="1">
        <v>33118.25</v>
      </c>
      <c r="B5876">
        <v>13.093</v>
      </c>
      <c r="C5876">
        <v>0.84530000000000005</v>
      </c>
      <c r="D5876">
        <v>-4.3800999999999997</v>
      </c>
    </row>
    <row r="5877" spans="1:4" x14ac:dyDescent="0.3">
      <c r="A5877" s="1">
        <v>33118.291666666664</v>
      </c>
      <c r="B5877">
        <v>294.64999999999998</v>
      </c>
      <c r="C5877">
        <v>0.89400000000000002</v>
      </c>
      <c r="D5877">
        <v>-14.805</v>
      </c>
    </row>
    <row r="5878" spans="1:4" x14ac:dyDescent="0.3">
      <c r="A5878" s="1">
        <v>33118.333333333336</v>
      </c>
      <c r="B5878">
        <v>560.85</v>
      </c>
      <c r="C5878">
        <v>0.88929999999999998</v>
      </c>
      <c r="D5878">
        <v>-32.603999999999999</v>
      </c>
    </row>
    <row r="5879" spans="1:4" x14ac:dyDescent="0.3">
      <c r="A5879" s="1">
        <v>33118.375</v>
      </c>
      <c r="B5879">
        <v>705.55</v>
      </c>
      <c r="C5879">
        <v>0.86519999999999997</v>
      </c>
      <c r="D5879">
        <v>-51.915999999999997</v>
      </c>
    </row>
    <row r="5880" spans="1:4" x14ac:dyDescent="0.3">
      <c r="A5880" s="1">
        <v>33118.416666666664</v>
      </c>
      <c r="B5880">
        <v>718.28</v>
      </c>
      <c r="C5880">
        <v>0.87990000000000002</v>
      </c>
      <c r="D5880">
        <v>-37.64</v>
      </c>
    </row>
    <row r="5881" spans="1:4" x14ac:dyDescent="0.3">
      <c r="A5881" s="1">
        <v>33118.458333333336</v>
      </c>
      <c r="B5881">
        <v>690.28</v>
      </c>
      <c r="C5881">
        <v>0.90129999999999999</v>
      </c>
      <c r="D5881">
        <v>-21.286999999999999</v>
      </c>
    </row>
    <row r="5882" spans="1:4" x14ac:dyDescent="0.3">
      <c r="A5882" s="1">
        <v>33118.5</v>
      </c>
      <c r="B5882">
        <v>669.57</v>
      </c>
      <c r="C5882">
        <v>0.91220000000000001</v>
      </c>
      <c r="D5882">
        <v>-3.3090000000000002</v>
      </c>
    </row>
    <row r="5883" spans="1:4" x14ac:dyDescent="0.3">
      <c r="A5883" s="1">
        <v>33118.541666666664</v>
      </c>
      <c r="B5883">
        <v>694.55</v>
      </c>
      <c r="C5883">
        <v>0.89980000000000004</v>
      </c>
      <c r="D5883">
        <v>14.96</v>
      </c>
    </row>
    <row r="5884" spans="1:4" x14ac:dyDescent="0.3">
      <c r="A5884" s="1">
        <v>33118.583333333336</v>
      </c>
      <c r="B5884">
        <v>695.4</v>
      </c>
      <c r="C5884">
        <v>0.87729999999999997</v>
      </c>
      <c r="D5884">
        <v>32</v>
      </c>
    </row>
    <row r="5885" spans="1:4" x14ac:dyDescent="0.3">
      <c r="A5885" s="1">
        <v>33118.625</v>
      </c>
      <c r="B5885">
        <v>694.82</v>
      </c>
      <c r="C5885">
        <v>0.85219999999999996</v>
      </c>
      <c r="D5885">
        <v>47.018000000000001</v>
      </c>
    </row>
    <row r="5886" spans="1:4" x14ac:dyDescent="0.3">
      <c r="A5886" s="1">
        <v>33118.666666666664</v>
      </c>
      <c r="B5886">
        <v>636.08000000000004</v>
      </c>
      <c r="C5886">
        <v>0.84860000000000002</v>
      </c>
      <c r="D5886">
        <v>48.87</v>
      </c>
    </row>
    <row r="5887" spans="1:4" x14ac:dyDescent="0.3">
      <c r="A5887" s="1">
        <v>33118.708333333336</v>
      </c>
      <c r="B5887">
        <v>370.05</v>
      </c>
      <c r="C5887">
        <v>0.88180000000000003</v>
      </c>
      <c r="D5887">
        <v>19.818999999999999</v>
      </c>
    </row>
    <row r="5888" spans="1:4" x14ac:dyDescent="0.3">
      <c r="A5888" s="1">
        <v>33118.75</v>
      </c>
      <c r="B5888">
        <v>102.46</v>
      </c>
      <c r="C5888">
        <v>0.74539999999999995</v>
      </c>
      <c r="D5888">
        <v>7.3201000000000001</v>
      </c>
    </row>
    <row r="5889" spans="1:4" x14ac:dyDescent="0.3">
      <c r="A5889" s="1">
        <v>33118.791666666664</v>
      </c>
      <c r="B5889">
        <v>-1.32E-2</v>
      </c>
      <c r="C5889">
        <v>0</v>
      </c>
      <c r="D5889">
        <v>1.0064</v>
      </c>
    </row>
    <row r="5890" spans="1:4" x14ac:dyDescent="0.3">
      <c r="A5890" s="1">
        <v>33118.833333333336</v>
      </c>
      <c r="B5890">
        <v>-1.32E-2</v>
      </c>
      <c r="C5890">
        <v>0</v>
      </c>
      <c r="D5890">
        <v>0</v>
      </c>
    </row>
    <row r="5891" spans="1:4" x14ac:dyDescent="0.3">
      <c r="A5891" s="1">
        <v>33118.875</v>
      </c>
      <c r="B5891">
        <v>-1.32E-2</v>
      </c>
      <c r="C5891">
        <v>0</v>
      </c>
      <c r="D5891">
        <v>0</v>
      </c>
    </row>
    <row r="5892" spans="1:4" x14ac:dyDescent="0.3">
      <c r="A5892" s="1">
        <v>33118.916666666664</v>
      </c>
      <c r="B5892">
        <v>-1.32E-2</v>
      </c>
      <c r="C5892">
        <v>0</v>
      </c>
      <c r="D5892">
        <v>0</v>
      </c>
    </row>
    <row r="5893" spans="1:4" x14ac:dyDescent="0.3">
      <c r="A5893" s="1">
        <v>33118.958333333336</v>
      </c>
      <c r="B5893">
        <v>-1.32E-2</v>
      </c>
      <c r="C5893">
        <v>0</v>
      </c>
      <c r="D5893">
        <v>0</v>
      </c>
    </row>
    <row r="5894" spans="1:4" x14ac:dyDescent="0.3">
      <c r="A5894" s="1">
        <v>33119</v>
      </c>
      <c r="B5894">
        <v>-1.32E-2</v>
      </c>
      <c r="C5894">
        <v>0</v>
      </c>
      <c r="D5894">
        <v>0</v>
      </c>
    </row>
    <row r="5895" spans="1:4" x14ac:dyDescent="0.3">
      <c r="A5895" s="1">
        <v>33119.041666666664</v>
      </c>
      <c r="B5895">
        <v>-1.32E-2</v>
      </c>
      <c r="C5895">
        <v>0</v>
      </c>
      <c r="D5895">
        <v>0</v>
      </c>
    </row>
    <row r="5896" spans="1:4" x14ac:dyDescent="0.3">
      <c r="A5896" s="1">
        <v>33119.083333333336</v>
      </c>
      <c r="B5896">
        <v>-1.32E-2</v>
      </c>
      <c r="C5896">
        <v>0</v>
      </c>
      <c r="D5896">
        <v>0</v>
      </c>
    </row>
    <row r="5897" spans="1:4" x14ac:dyDescent="0.3">
      <c r="A5897" s="1">
        <v>33119.125</v>
      </c>
      <c r="B5897">
        <v>-1.32E-2</v>
      </c>
      <c r="C5897">
        <v>0</v>
      </c>
      <c r="D5897">
        <v>0</v>
      </c>
    </row>
    <row r="5898" spans="1:4" x14ac:dyDescent="0.3">
      <c r="A5898" s="1">
        <v>33119.166666666664</v>
      </c>
      <c r="B5898">
        <v>-1.32E-2</v>
      </c>
      <c r="C5898">
        <v>0</v>
      </c>
      <c r="D5898">
        <v>0</v>
      </c>
    </row>
    <row r="5899" spans="1:4" x14ac:dyDescent="0.3">
      <c r="A5899" s="1">
        <v>33119.208333333336</v>
      </c>
      <c r="B5899">
        <v>-1.32E-2</v>
      </c>
      <c r="C5899">
        <v>0</v>
      </c>
      <c r="D5899">
        <v>0</v>
      </c>
    </row>
    <row r="5900" spans="1:4" x14ac:dyDescent="0.3">
      <c r="A5900" s="1">
        <v>33119.25</v>
      </c>
      <c r="B5900">
        <v>5.4828999999999999</v>
      </c>
      <c r="C5900">
        <v>0.7752</v>
      </c>
      <c r="D5900">
        <v>-4.3578999999999999</v>
      </c>
    </row>
    <row r="5901" spans="1:4" x14ac:dyDescent="0.3">
      <c r="A5901" s="1">
        <v>33119.291666666664</v>
      </c>
      <c r="B5901">
        <v>227.34</v>
      </c>
      <c r="C5901">
        <v>0.88829999999999998</v>
      </c>
      <c r="D5901">
        <v>-14.581</v>
      </c>
    </row>
    <row r="5902" spans="1:4" x14ac:dyDescent="0.3">
      <c r="A5902" s="1">
        <v>33119.333333333336</v>
      </c>
      <c r="B5902">
        <v>607.42999999999995</v>
      </c>
      <c r="C5902">
        <v>0.87280000000000002</v>
      </c>
      <c r="D5902">
        <v>-32.195999999999998</v>
      </c>
    </row>
    <row r="5903" spans="1:4" x14ac:dyDescent="0.3">
      <c r="A5903" s="1">
        <v>33119.375</v>
      </c>
      <c r="B5903">
        <v>758.59</v>
      </c>
      <c r="C5903">
        <v>0.84519999999999995</v>
      </c>
      <c r="D5903">
        <v>-52.061999999999998</v>
      </c>
    </row>
    <row r="5904" spans="1:4" x14ac:dyDescent="0.3">
      <c r="A5904" s="1">
        <v>33119.416666666664</v>
      </c>
      <c r="B5904">
        <v>635.71</v>
      </c>
      <c r="C5904">
        <v>0.87670000000000003</v>
      </c>
      <c r="D5904">
        <v>-37.737000000000002</v>
      </c>
    </row>
    <row r="5905" spans="1:4" x14ac:dyDescent="0.3">
      <c r="A5905" s="1">
        <v>33119.458333333336</v>
      </c>
      <c r="B5905">
        <v>582.34</v>
      </c>
      <c r="C5905">
        <v>0.90090000000000003</v>
      </c>
      <c r="D5905">
        <v>-21.306000000000001</v>
      </c>
    </row>
    <row r="5906" spans="1:4" x14ac:dyDescent="0.3">
      <c r="A5906" s="1">
        <v>33119.5</v>
      </c>
      <c r="B5906">
        <v>537.57000000000005</v>
      </c>
      <c r="C5906">
        <v>0.91259999999999997</v>
      </c>
      <c r="D5906">
        <v>-3.2273999999999998</v>
      </c>
    </row>
    <row r="5907" spans="1:4" x14ac:dyDescent="0.3">
      <c r="A5907" s="1">
        <v>33119.541666666664</v>
      </c>
      <c r="B5907">
        <v>431.44</v>
      </c>
      <c r="C5907">
        <v>0.91069999999999995</v>
      </c>
      <c r="D5907">
        <v>15.138999999999999</v>
      </c>
    </row>
    <row r="5908" spans="1:4" x14ac:dyDescent="0.3">
      <c r="A5908" s="1">
        <v>33119.583333333336</v>
      </c>
      <c r="B5908">
        <v>194.17</v>
      </c>
      <c r="C5908">
        <v>0.89170000000000005</v>
      </c>
      <c r="D5908">
        <v>32.247</v>
      </c>
    </row>
    <row r="5909" spans="1:4" x14ac:dyDescent="0.3">
      <c r="A5909" s="1">
        <v>33119.625</v>
      </c>
      <c r="B5909">
        <v>151.21</v>
      </c>
      <c r="C5909">
        <v>0.88319999999999999</v>
      </c>
      <c r="D5909">
        <v>47.301000000000002</v>
      </c>
    </row>
    <row r="5910" spans="1:4" x14ac:dyDescent="0.3">
      <c r="A5910" s="1">
        <v>33119.666666666664</v>
      </c>
      <c r="B5910">
        <v>19.870999999999999</v>
      </c>
      <c r="C5910">
        <v>0.80269999999999997</v>
      </c>
      <c r="D5910">
        <v>46.793999999999997</v>
      </c>
    </row>
    <row r="5911" spans="1:4" x14ac:dyDescent="0.3">
      <c r="A5911" s="1">
        <v>33119.708333333336</v>
      </c>
      <c r="B5911">
        <v>31.562999999999999</v>
      </c>
      <c r="C5911">
        <v>0.84889999999999999</v>
      </c>
      <c r="D5911">
        <v>19.401</v>
      </c>
    </row>
    <row r="5912" spans="1:4" x14ac:dyDescent="0.3">
      <c r="A5912" s="1">
        <v>33119.75</v>
      </c>
      <c r="B5912">
        <v>19.344999999999999</v>
      </c>
      <c r="C5912">
        <v>0.83560000000000001</v>
      </c>
      <c r="D5912">
        <v>7.0021000000000004</v>
      </c>
    </row>
    <row r="5913" spans="1:4" x14ac:dyDescent="0.3">
      <c r="A5913" s="1">
        <v>33119.791666666664</v>
      </c>
      <c r="B5913">
        <v>-1.32E-2</v>
      </c>
      <c r="C5913">
        <v>0</v>
      </c>
      <c r="D5913">
        <v>0</v>
      </c>
    </row>
    <row r="5914" spans="1:4" x14ac:dyDescent="0.3">
      <c r="A5914" s="1">
        <v>33119.833333333336</v>
      </c>
      <c r="B5914">
        <v>-1.32E-2</v>
      </c>
      <c r="C5914">
        <v>0</v>
      </c>
      <c r="D5914">
        <v>0</v>
      </c>
    </row>
    <row r="5915" spans="1:4" x14ac:dyDescent="0.3">
      <c r="A5915" s="1">
        <v>33119.875</v>
      </c>
      <c r="B5915">
        <v>-1.32E-2</v>
      </c>
      <c r="C5915">
        <v>0</v>
      </c>
      <c r="D5915">
        <v>0</v>
      </c>
    </row>
    <row r="5916" spans="1:4" x14ac:dyDescent="0.3">
      <c r="A5916" s="1">
        <v>33119.916666666664</v>
      </c>
      <c r="B5916">
        <v>-1.32E-2</v>
      </c>
      <c r="C5916">
        <v>0</v>
      </c>
      <c r="D5916">
        <v>0</v>
      </c>
    </row>
    <row r="5917" spans="1:4" x14ac:dyDescent="0.3">
      <c r="A5917" s="1">
        <v>33119.958333333336</v>
      </c>
      <c r="B5917">
        <v>-1.32E-2</v>
      </c>
      <c r="C5917">
        <v>0</v>
      </c>
      <c r="D5917">
        <v>0</v>
      </c>
    </row>
    <row r="5918" spans="1:4" x14ac:dyDescent="0.3">
      <c r="A5918" s="1">
        <v>33120</v>
      </c>
      <c r="B5918">
        <v>-1.32E-2</v>
      </c>
      <c r="C5918">
        <v>0</v>
      </c>
      <c r="D5918">
        <v>0</v>
      </c>
    </row>
    <row r="5919" spans="1:4" x14ac:dyDescent="0.3">
      <c r="A5919" s="1">
        <v>33120.041666666664</v>
      </c>
      <c r="B5919">
        <v>-1.32E-2</v>
      </c>
      <c r="C5919">
        <v>0</v>
      </c>
      <c r="D5919">
        <v>0</v>
      </c>
    </row>
    <row r="5920" spans="1:4" x14ac:dyDescent="0.3">
      <c r="A5920" s="1">
        <v>33120.083333333336</v>
      </c>
      <c r="B5920">
        <v>-1.32E-2</v>
      </c>
      <c r="C5920">
        <v>0</v>
      </c>
      <c r="D5920">
        <v>0</v>
      </c>
    </row>
    <row r="5921" spans="1:4" x14ac:dyDescent="0.3">
      <c r="A5921" s="1">
        <v>33120.125</v>
      </c>
      <c r="B5921">
        <v>-1.32E-2</v>
      </c>
      <c r="C5921">
        <v>0</v>
      </c>
      <c r="D5921">
        <v>0</v>
      </c>
    </row>
    <row r="5922" spans="1:4" x14ac:dyDescent="0.3">
      <c r="A5922" s="1">
        <v>33120.166666666664</v>
      </c>
      <c r="B5922">
        <v>-1.32E-2</v>
      </c>
      <c r="C5922">
        <v>0</v>
      </c>
      <c r="D5922">
        <v>0</v>
      </c>
    </row>
    <row r="5923" spans="1:4" x14ac:dyDescent="0.3">
      <c r="A5923" s="1">
        <v>33120.208333333336</v>
      </c>
      <c r="B5923">
        <v>-1.32E-2</v>
      </c>
      <c r="C5923">
        <v>0</v>
      </c>
      <c r="D5923">
        <v>0</v>
      </c>
    </row>
    <row r="5924" spans="1:4" x14ac:dyDescent="0.3">
      <c r="A5924" s="1">
        <v>33120.25</v>
      </c>
      <c r="B5924">
        <v>10.605</v>
      </c>
      <c r="C5924">
        <v>0.83460000000000001</v>
      </c>
      <c r="D5924">
        <v>-4.1607000000000003</v>
      </c>
    </row>
    <row r="5925" spans="1:4" x14ac:dyDescent="0.3">
      <c r="A5925" s="1">
        <v>33120.291666666664</v>
      </c>
      <c r="B5925">
        <v>232.76</v>
      </c>
      <c r="C5925">
        <v>0.8962</v>
      </c>
      <c r="D5925">
        <v>-14.356999999999999</v>
      </c>
    </row>
    <row r="5926" spans="1:4" x14ac:dyDescent="0.3">
      <c r="A5926" s="1">
        <v>33120.333333333336</v>
      </c>
      <c r="B5926">
        <v>510.23</v>
      </c>
      <c r="C5926">
        <v>0.89559999999999995</v>
      </c>
      <c r="D5926">
        <v>-31.794</v>
      </c>
    </row>
    <row r="5927" spans="1:4" x14ac:dyDescent="0.3">
      <c r="A5927" s="1">
        <v>33120.375</v>
      </c>
      <c r="B5927">
        <v>669.43</v>
      </c>
      <c r="C5927">
        <v>0.87190000000000001</v>
      </c>
      <c r="D5927">
        <v>-52.209000000000003</v>
      </c>
    </row>
    <row r="5928" spans="1:4" x14ac:dyDescent="0.3">
      <c r="A5928" s="1">
        <v>33120.416666666664</v>
      </c>
      <c r="B5928">
        <v>688.94</v>
      </c>
      <c r="C5928">
        <v>0.88470000000000004</v>
      </c>
      <c r="D5928">
        <v>-37.834000000000003</v>
      </c>
    </row>
    <row r="5929" spans="1:4" x14ac:dyDescent="0.3">
      <c r="A5929" s="1">
        <v>33120.458333333336</v>
      </c>
      <c r="B5929">
        <v>663.08</v>
      </c>
      <c r="C5929">
        <v>0.90680000000000005</v>
      </c>
      <c r="D5929">
        <v>-21.324000000000002</v>
      </c>
    </row>
    <row r="5930" spans="1:4" x14ac:dyDescent="0.3">
      <c r="A5930" s="1">
        <v>33120.5</v>
      </c>
      <c r="B5930">
        <v>655.95</v>
      </c>
      <c r="C5930">
        <v>0.91559999999999997</v>
      </c>
      <c r="D5930">
        <v>-3.1432000000000002</v>
      </c>
    </row>
    <row r="5931" spans="1:4" x14ac:dyDescent="0.3">
      <c r="A5931" s="1">
        <v>33120.541666666664</v>
      </c>
      <c r="B5931">
        <v>674</v>
      </c>
      <c r="C5931">
        <v>0.90349999999999997</v>
      </c>
      <c r="D5931">
        <v>15.321999999999999</v>
      </c>
    </row>
    <row r="5932" spans="1:4" x14ac:dyDescent="0.3">
      <c r="A5932" s="1">
        <v>33120.583333333336</v>
      </c>
      <c r="B5932">
        <v>685.02</v>
      </c>
      <c r="C5932">
        <v>0.879</v>
      </c>
      <c r="D5932">
        <v>32.497999999999998</v>
      </c>
    </row>
    <row r="5933" spans="1:4" x14ac:dyDescent="0.3">
      <c r="A5933" s="1">
        <v>33120.625</v>
      </c>
      <c r="B5933">
        <v>695.54</v>
      </c>
      <c r="C5933">
        <v>0.85189999999999999</v>
      </c>
      <c r="D5933">
        <v>47.588000000000001</v>
      </c>
    </row>
    <row r="5934" spans="1:4" x14ac:dyDescent="0.3">
      <c r="A5934" s="1">
        <v>33120.666666666664</v>
      </c>
      <c r="B5934">
        <v>647.59</v>
      </c>
      <c r="C5934">
        <v>0.84899999999999998</v>
      </c>
      <c r="D5934">
        <v>45.046999999999997</v>
      </c>
    </row>
    <row r="5935" spans="1:4" x14ac:dyDescent="0.3">
      <c r="A5935" s="1">
        <v>33120.708333333336</v>
      </c>
      <c r="B5935">
        <v>359.39</v>
      </c>
      <c r="C5935">
        <v>0.88049999999999995</v>
      </c>
      <c r="D5935">
        <v>18.986000000000001</v>
      </c>
    </row>
    <row r="5936" spans="1:4" x14ac:dyDescent="0.3">
      <c r="A5936" s="1">
        <v>33120.75</v>
      </c>
      <c r="B5936">
        <v>83.57</v>
      </c>
      <c r="C5936">
        <v>0.71650000000000003</v>
      </c>
      <c r="D5936">
        <v>6.6829999999999998</v>
      </c>
    </row>
    <row r="5937" spans="1:4" x14ac:dyDescent="0.3">
      <c r="A5937" s="1">
        <v>33120.791666666664</v>
      </c>
      <c r="B5937">
        <v>-1.32E-2</v>
      </c>
      <c r="C5937">
        <v>0</v>
      </c>
      <c r="D5937">
        <v>0</v>
      </c>
    </row>
    <row r="5938" spans="1:4" x14ac:dyDescent="0.3">
      <c r="A5938" s="1">
        <v>33120.833333333336</v>
      </c>
      <c r="B5938">
        <v>-1.32E-2</v>
      </c>
      <c r="C5938">
        <v>0</v>
      </c>
      <c r="D5938">
        <v>0</v>
      </c>
    </row>
    <row r="5939" spans="1:4" x14ac:dyDescent="0.3">
      <c r="A5939" s="1">
        <v>33120.875</v>
      </c>
      <c r="B5939">
        <v>-1.32E-2</v>
      </c>
      <c r="C5939">
        <v>0</v>
      </c>
      <c r="D5939">
        <v>0</v>
      </c>
    </row>
    <row r="5940" spans="1:4" x14ac:dyDescent="0.3">
      <c r="A5940" s="1">
        <v>33120.916666666664</v>
      </c>
      <c r="B5940">
        <v>-1.32E-2</v>
      </c>
      <c r="C5940">
        <v>0</v>
      </c>
      <c r="D5940">
        <v>0</v>
      </c>
    </row>
    <row r="5941" spans="1:4" x14ac:dyDescent="0.3">
      <c r="A5941" s="1">
        <v>33120.958333333336</v>
      </c>
      <c r="B5941">
        <v>-1.32E-2</v>
      </c>
      <c r="C5941">
        <v>0</v>
      </c>
      <c r="D5941">
        <v>0</v>
      </c>
    </row>
    <row r="5942" spans="1:4" x14ac:dyDescent="0.3">
      <c r="A5942" s="1">
        <v>33121</v>
      </c>
      <c r="B5942">
        <v>-1.32E-2</v>
      </c>
      <c r="C5942">
        <v>0</v>
      </c>
      <c r="D5942">
        <v>0</v>
      </c>
    </row>
    <row r="5943" spans="1:4" x14ac:dyDescent="0.3">
      <c r="A5943" s="1">
        <v>33121.041666666664</v>
      </c>
      <c r="B5943">
        <v>-1.32E-2</v>
      </c>
      <c r="C5943">
        <v>0</v>
      </c>
      <c r="D5943">
        <v>0</v>
      </c>
    </row>
    <row r="5944" spans="1:4" x14ac:dyDescent="0.3">
      <c r="A5944" s="1">
        <v>33121.083333333336</v>
      </c>
      <c r="B5944">
        <v>-1.32E-2</v>
      </c>
      <c r="C5944">
        <v>0</v>
      </c>
      <c r="D5944">
        <v>0</v>
      </c>
    </row>
    <row r="5945" spans="1:4" x14ac:dyDescent="0.3">
      <c r="A5945" s="1">
        <v>33121.125</v>
      </c>
      <c r="B5945">
        <v>-1.32E-2</v>
      </c>
      <c r="C5945">
        <v>0</v>
      </c>
      <c r="D5945">
        <v>0</v>
      </c>
    </row>
    <row r="5946" spans="1:4" x14ac:dyDescent="0.3">
      <c r="A5946" s="1">
        <v>33121.166666666664</v>
      </c>
      <c r="B5946">
        <v>-1.32E-2</v>
      </c>
      <c r="C5946">
        <v>0</v>
      </c>
      <c r="D5946">
        <v>0</v>
      </c>
    </row>
    <row r="5947" spans="1:4" x14ac:dyDescent="0.3">
      <c r="A5947" s="1">
        <v>33121.208333333336</v>
      </c>
      <c r="B5947">
        <v>-1.32E-2</v>
      </c>
      <c r="C5947">
        <v>0</v>
      </c>
      <c r="D5947">
        <v>0</v>
      </c>
    </row>
    <row r="5948" spans="1:4" x14ac:dyDescent="0.3">
      <c r="A5948" s="1">
        <v>33121.25</v>
      </c>
      <c r="B5948">
        <v>8.4799000000000007</v>
      </c>
      <c r="C5948">
        <v>0.82399999999999995</v>
      </c>
      <c r="D5948">
        <v>-4.1387</v>
      </c>
    </row>
    <row r="5949" spans="1:4" x14ac:dyDescent="0.3">
      <c r="A5949" s="1">
        <v>33121.291666666664</v>
      </c>
      <c r="B5949">
        <v>230.08</v>
      </c>
      <c r="C5949">
        <v>0.89649999999999996</v>
      </c>
      <c r="D5949">
        <v>-14.134</v>
      </c>
    </row>
    <row r="5950" spans="1:4" x14ac:dyDescent="0.3">
      <c r="A5950" s="1">
        <v>33121.333333333336</v>
      </c>
      <c r="B5950">
        <v>440.63</v>
      </c>
      <c r="C5950">
        <v>0.90529999999999999</v>
      </c>
      <c r="D5950">
        <v>-31.4</v>
      </c>
    </row>
    <row r="5951" spans="1:4" x14ac:dyDescent="0.3">
      <c r="A5951" s="1">
        <v>33121.375</v>
      </c>
      <c r="B5951">
        <v>589.63</v>
      </c>
      <c r="C5951">
        <v>0.88500000000000001</v>
      </c>
      <c r="D5951">
        <v>-52.356000000000002</v>
      </c>
    </row>
    <row r="5952" spans="1:4" x14ac:dyDescent="0.3">
      <c r="A5952" s="1">
        <v>33121.416666666664</v>
      </c>
      <c r="B5952">
        <v>576.29</v>
      </c>
      <c r="C5952">
        <v>0.89980000000000004</v>
      </c>
      <c r="D5952">
        <v>-37.930999999999997</v>
      </c>
    </row>
    <row r="5953" spans="1:4" x14ac:dyDescent="0.3">
      <c r="A5953" s="1">
        <v>33121.458333333336</v>
      </c>
      <c r="B5953">
        <v>614.62</v>
      </c>
      <c r="C5953">
        <v>0.91259999999999997</v>
      </c>
      <c r="D5953">
        <v>-21.341000000000001</v>
      </c>
    </row>
    <row r="5954" spans="1:4" x14ac:dyDescent="0.3">
      <c r="A5954" s="1">
        <v>33121.5</v>
      </c>
      <c r="B5954">
        <v>610.57000000000005</v>
      </c>
      <c r="C5954">
        <v>0.92249999999999999</v>
      </c>
      <c r="D5954">
        <v>-3.0566</v>
      </c>
    </row>
    <row r="5955" spans="1:4" x14ac:dyDescent="0.3">
      <c r="A5955" s="1">
        <v>33121.541666666664</v>
      </c>
      <c r="B5955">
        <v>654.78</v>
      </c>
      <c r="C5955">
        <v>0.90810000000000002</v>
      </c>
      <c r="D5955">
        <v>15.507999999999999</v>
      </c>
    </row>
    <row r="5956" spans="1:4" x14ac:dyDescent="0.3">
      <c r="A5956" s="1">
        <v>33121.583333333336</v>
      </c>
      <c r="B5956">
        <v>682.38</v>
      </c>
      <c r="C5956">
        <v>0.88229999999999997</v>
      </c>
      <c r="D5956">
        <v>32.753</v>
      </c>
    </row>
    <row r="5957" spans="1:4" x14ac:dyDescent="0.3">
      <c r="A5957" s="1">
        <v>33121.625</v>
      </c>
      <c r="B5957">
        <v>702.57</v>
      </c>
      <c r="C5957">
        <v>0.85289999999999999</v>
      </c>
      <c r="D5957">
        <v>47.878</v>
      </c>
    </row>
    <row r="5958" spans="1:4" x14ac:dyDescent="0.3">
      <c r="A5958" s="1">
        <v>33121.666666666664</v>
      </c>
      <c r="B5958">
        <v>635.87</v>
      </c>
      <c r="C5958">
        <v>0.85399999999999998</v>
      </c>
      <c r="D5958">
        <v>43.514000000000003</v>
      </c>
    </row>
    <row r="5959" spans="1:4" x14ac:dyDescent="0.3">
      <c r="A5959" s="1">
        <v>33121.708333333336</v>
      </c>
      <c r="B5959">
        <v>317.02999999999997</v>
      </c>
      <c r="C5959">
        <v>0.88629999999999998</v>
      </c>
      <c r="D5959">
        <v>18.571999999999999</v>
      </c>
    </row>
    <row r="5960" spans="1:4" x14ac:dyDescent="0.3">
      <c r="A5960" s="1">
        <v>33121.75</v>
      </c>
      <c r="B5960">
        <v>78.483999999999995</v>
      </c>
      <c r="C5960">
        <v>0.71830000000000005</v>
      </c>
      <c r="D5960">
        <v>6.3630000000000004</v>
      </c>
    </row>
    <row r="5961" spans="1:4" x14ac:dyDescent="0.3">
      <c r="A5961" s="1">
        <v>33121.791666666664</v>
      </c>
      <c r="B5961">
        <v>-1.32E-2</v>
      </c>
      <c r="C5961">
        <v>0</v>
      </c>
      <c r="D5961">
        <v>0</v>
      </c>
    </row>
    <row r="5962" spans="1:4" x14ac:dyDescent="0.3">
      <c r="A5962" s="1">
        <v>33121.833333333336</v>
      </c>
      <c r="B5962">
        <v>-1.32E-2</v>
      </c>
      <c r="C5962">
        <v>0</v>
      </c>
      <c r="D5962">
        <v>0</v>
      </c>
    </row>
    <row r="5963" spans="1:4" x14ac:dyDescent="0.3">
      <c r="A5963" s="1">
        <v>33121.875</v>
      </c>
      <c r="B5963">
        <v>-1.32E-2</v>
      </c>
      <c r="C5963">
        <v>0</v>
      </c>
      <c r="D5963">
        <v>0</v>
      </c>
    </row>
    <row r="5964" spans="1:4" x14ac:dyDescent="0.3">
      <c r="A5964" s="1">
        <v>33121.916666666664</v>
      </c>
      <c r="B5964">
        <v>-1.32E-2</v>
      </c>
      <c r="C5964">
        <v>0</v>
      </c>
      <c r="D5964">
        <v>0</v>
      </c>
    </row>
    <row r="5965" spans="1:4" x14ac:dyDescent="0.3">
      <c r="A5965" s="1">
        <v>33121.958333333336</v>
      </c>
      <c r="B5965">
        <v>-1.32E-2</v>
      </c>
      <c r="C5965">
        <v>0</v>
      </c>
      <c r="D5965">
        <v>0</v>
      </c>
    </row>
    <row r="5966" spans="1:4" x14ac:dyDescent="0.3">
      <c r="A5966" s="1">
        <v>33122</v>
      </c>
      <c r="B5966">
        <v>-1.32E-2</v>
      </c>
      <c r="C5966">
        <v>0</v>
      </c>
      <c r="D5966">
        <v>0</v>
      </c>
    </row>
    <row r="5967" spans="1:4" x14ac:dyDescent="0.3">
      <c r="A5967" s="1">
        <v>33122.041666666664</v>
      </c>
      <c r="B5967">
        <v>-1.32E-2</v>
      </c>
      <c r="C5967">
        <v>0</v>
      </c>
      <c r="D5967">
        <v>0</v>
      </c>
    </row>
    <row r="5968" spans="1:4" x14ac:dyDescent="0.3">
      <c r="A5968" s="1">
        <v>33122.083333333336</v>
      </c>
      <c r="B5968">
        <v>-1.32E-2</v>
      </c>
      <c r="C5968">
        <v>0</v>
      </c>
      <c r="D5968">
        <v>0</v>
      </c>
    </row>
    <row r="5969" spans="1:4" x14ac:dyDescent="0.3">
      <c r="A5969" s="1">
        <v>33122.125</v>
      </c>
      <c r="B5969">
        <v>-1.32E-2</v>
      </c>
      <c r="C5969">
        <v>0</v>
      </c>
      <c r="D5969">
        <v>0</v>
      </c>
    </row>
    <row r="5970" spans="1:4" x14ac:dyDescent="0.3">
      <c r="A5970" s="1">
        <v>33122.166666666664</v>
      </c>
      <c r="B5970">
        <v>-1.32E-2</v>
      </c>
      <c r="C5970">
        <v>0</v>
      </c>
      <c r="D5970">
        <v>0</v>
      </c>
    </row>
    <row r="5971" spans="1:4" x14ac:dyDescent="0.3">
      <c r="A5971" s="1">
        <v>33122.208333333336</v>
      </c>
      <c r="B5971">
        <v>-1.32E-2</v>
      </c>
      <c r="C5971">
        <v>0</v>
      </c>
      <c r="D5971">
        <v>0</v>
      </c>
    </row>
    <row r="5972" spans="1:4" x14ac:dyDescent="0.3">
      <c r="A5972" s="1">
        <v>33122.25</v>
      </c>
      <c r="B5972">
        <v>6.1287000000000003</v>
      </c>
      <c r="C5972">
        <v>0.77959999999999996</v>
      </c>
      <c r="D5972">
        <v>-3.9418000000000002</v>
      </c>
    </row>
    <row r="5973" spans="1:4" x14ac:dyDescent="0.3">
      <c r="A5973" s="1">
        <v>33122.291666666664</v>
      </c>
      <c r="B5973">
        <v>77.146000000000001</v>
      </c>
      <c r="C5973">
        <v>0.89700000000000002</v>
      </c>
      <c r="D5973">
        <v>-13.911</v>
      </c>
    </row>
    <row r="5974" spans="1:4" x14ac:dyDescent="0.3">
      <c r="A5974" s="1">
        <v>33122.333333333336</v>
      </c>
      <c r="B5974">
        <v>201</v>
      </c>
      <c r="C5974">
        <v>0.90549999999999997</v>
      </c>
      <c r="D5974">
        <v>-31.010999999999999</v>
      </c>
    </row>
    <row r="5975" spans="1:4" x14ac:dyDescent="0.3">
      <c r="A5975" s="1">
        <v>33122.375</v>
      </c>
      <c r="B5975">
        <v>247.19</v>
      </c>
      <c r="C5975">
        <v>0.90739999999999998</v>
      </c>
      <c r="D5975">
        <v>-52.503999999999998</v>
      </c>
    </row>
    <row r="5976" spans="1:4" x14ac:dyDescent="0.3">
      <c r="A5976" s="1">
        <v>33122.416666666664</v>
      </c>
      <c r="B5976">
        <v>291.58</v>
      </c>
      <c r="C5976">
        <v>0.90759999999999996</v>
      </c>
      <c r="D5976">
        <v>-38.029000000000003</v>
      </c>
    </row>
    <row r="5977" spans="1:4" x14ac:dyDescent="0.3">
      <c r="A5977" s="1">
        <v>33122.458333333336</v>
      </c>
      <c r="B5977">
        <v>334.91</v>
      </c>
      <c r="C5977">
        <v>0.91569999999999996</v>
      </c>
      <c r="D5977">
        <v>-21.356999999999999</v>
      </c>
    </row>
    <row r="5978" spans="1:4" x14ac:dyDescent="0.3">
      <c r="A5978" s="1">
        <v>33122.5</v>
      </c>
      <c r="B5978">
        <v>366.15</v>
      </c>
      <c r="C5978">
        <v>0.92090000000000005</v>
      </c>
      <c r="D5978">
        <v>-2.9674999999999998</v>
      </c>
    </row>
    <row r="5979" spans="1:4" x14ac:dyDescent="0.3">
      <c r="A5979" s="1">
        <v>33122.541666666664</v>
      </c>
      <c r="B5979">
        <v>411.33</v>
      </c>
      <c r="C5979">
        <v>0.9143</v>
      </c>
      <c r="D5979">
        <v>15.698</v>
      </c>
    </row>
    <row r="5980" spans="1:4" x14ac:dyDescent="0.3">
      <c r="A5980" s="1">
        <v>33122.583333333336</v>
      </c>
      <c r="B5980">
        <v>415.76</v>
      </c>
      <c r="C5980">
        <v>0.89380000000000004</v>
      </c>
      <c r="D5980">
        <v>33.012</v>
      </c>
    </row>
    <row r="5981" spans="1:4" x14ac:dyDescent="0.3">
      <c r="A5981" s="1">
        <v>33122.625</v>
      </c>
      <c r="B5981">
        <v>363.04</v>
      </c>
      <c r="C5981">
        <v>0.87919999999999998</v>
      </c>
      <c r="D5981">
        <v>48.171999999999997</v>
      </c>
    </row>
    <row r="5982" spans="1:4" x14ac:dyDescent="0.3">
      <c r="A5982" s="1">
        <v>33122.666666666664</v>
      </c>
      <c r="B5982">
        <v>375.75</v>
      </c>
      <c r="C5982">
        <v>0.87290000000000001</v>
      </c>
      <c r="D5982">
        <v>42.134</v>
      </c>
    </row>
    <row r="5983" spans="1:4" x14ac:dyDescent="0.3">
      <c r="A5983" s="1">
        <v>33122.708333333336</v>
      </c>
      <c r="B5983">
        <v>288.23</v>
      </c>
      <c r="C5983">
        <v>0.87539999999999996</v>
      </c>
      <c r="D5983">
        <v>18.161000000000001</v>
      </c>
    </row>
    <row r="5984" spans="1:4" x14ac:dyDescent="0.3">
      <c r="A5984" s="1">
        <v>33122.75</v>
      </c>
      <c r="B5984">
        <v>78.391000000000005</v>
      </c>
      <c r="C5984">
        <v>0.70220000000000005</v>
      </c>
      <c r="D5984">
        <v>6.0420999999999996</v>
      </c>
    </row>
    <row r="5985" spans="1:4" x14ac:dyDescent="0.3">
      <c r="A5985" s="1">
        <v>33122.791666666664</v>
      </c>
      <c r="B5985">
        <v>-1.32E-2</v>
      </c>
      <c r="C5985">
        <v>0</v>
      </c>
      <c r="D5985">
        <v>0</v>
      </c>
    </row>
    <row r="5986" spans="1:4" x14ac:dyDescent="0.3">
      <c r="A5986" s="1">
        <v>33122.833333333336</v>
      </c>
      <c r="B5986">
        <v>-1.32E-2</v>
      </c>
      <c r="C5986">
        <v>0</v>
      </c>
      <c r="D5986">
        <v>0</v>
      </c>
    </row>
    <row r="5987" spans="1:4" x14ac:dyDescent="0.3">
      <c r="A5987" s="1">
        <v>33122.875</v>
      </c>
      <c r="B5987">
        <v>-1.32E-2</v>
      </c>
      <c r="C5987">
        <v>0</v>
      </c>
      <c r="D5987">
        <v>0</v>
      </c>
    </row>
    <row r="5988" spans="1:4" x14ac:dyDescent="0.3">
      <c r="A5988" s="1">
        <v>33122.916666666664</v>
      </c>
      <c r="B5988">
        <v>-1.32E-2</v>
      </c>
      <c r="C5988">
        <v>0</v>
      </c>
      <c r="D5988">
        <v>0</v>
      </c>
    </row>
    <row r="5989" spans="1:4" x14ac:dyDescent="0.3">
      <c r="A5989" s="1">
        <v>33122.958333333336</v>
      </c>
      <c r="B5989">
        <v>-1.32E-2</v>
      </c>
      <c r="C5989">
        <v>0</v>
      </c>
      <c r="D5989">
        <v>0</v>
      </c>
    </row>
    <row r="5990" spans="1:4" x14ac:dyDescent="0.3">
      <c r="A5990" s="1">
        <v>33123</v>
      </c>
      <c r="B5990">
        <v>-1.32E-2</v>
      </c>
      <c r="C5990">
        <v>0</v>
      </c>
      <c r="D5990">
        <v>0</v>
      </c>
    </row>
    <row r="5991" spans="1:4" x14ac:dyDescent="0.3">
      <c r="A5991" s="1">
        <v>33123.041666666664</v>
      </c>
      <c r="B5991">
        <v>-1.32E-2</v>
      </c>
      <c r="C5991">
        <v>0</v>
      </c>
      <c r="D5991">
        <v>0</v>
      </c>
    </row>
    <row r="5992" spans="1:4" x14ac:dyDescent="0.3">
      <c r="A5992" s="1">
        <v>33123.083333333336</v>
      </c>
      <c r="B5992">
        <v>-1.32E-2</v>
      </c>
      <c r="C5992">
        <v>0</v>
      </c>
      <c r="D5992">
        <v>0</v>
      </c>
    </row>
    <row r="5993" spans="1:4" x14ac:dyDescent="0.3">
      <c r="A5993" s="1">
        <v>33123.125</v>
      </c>
      <c r="B5993">
        <v>-1.32E-2</v>
      </c>
      <c r="C5993">
        <v>0</v>
      </c>
      <c r="D5993">
        <v>0</v>
      </c>
    </row>
    <row r="5994" spans="1:4" x14ac:dyDescent="0.3">
      <c r="A5994" s="1">
        <v>33123.166666666664</v>
      </c>
      <c r="B5994">
        <v>-1.32E-2</v>
      </c>
      <c r="C5994">
        <v>0</v>
      </c>
      <c r="D5994">
        <v>0</v>
      </c>
    </row>
    <row r="5995" spans="1:4" x14ac:dyDescent="0.3">
      <c r="A5995" s="1">
        <v>33123.208333333336</v>
      </c>
      <c r="B5995">
        <v>-1.32E-2</v>
      </c>
      <c r="C5995">
        <v>0</v>
      </c>
      <c r="D5995">
        <v>0</v>
      </c>
    </row>
    <row r="5996" spans="1:4" x14ac:dyDescent="0.3">
      <c r="A5996" s="1">
        <v>33123.25</v>
      </c>
      <c r="B5996">
        <v>11</v>
      </c>
      <c r="C5996">
        <v>0.81069999999999998</v>
      </c>
      <c r="D5996">
        <v>-3.9198</v>
      </c>
    </row>
    <row r="5997" spans="1:4" x14ac:dyDescent="0.3">
      <c r="A5997" s="1">
        <v>33123.291666666664</v>
      </c>
      <c r="B5997">
        <v>263.04000000000002</v>
      </c>
      <c r="C5997">
        <v>0.86850000000000005</v>
      </c>
      <c r="D5997">
        <v>-13.689</v>
      </c>
    </row>
    <row r="5998" spans="1:4" x14ac:dyDescent="0.3">
      <c r="A5998" s="1">
        <v>33123.333333333336</v>
      </c>
      <c r="B5998">
        <v>482.35</v>
      </c>
      <c r="C5998">
        <v>0.87519999999999998</v>
      </c>
      <c r="D5998">
        <v>-30.629000000000001</v>
      </c>
    </row>
    <row r="5999" spans="1:4" x14ac:dyDescent="0.3">
      <c r="A5999" s="1">
        <v>33123.375</v>
      </c>
      <c r="B5999">
        <v>398.05</v>
      </c>
      <c r="C5999">
        <v>0.88349999999999995</v>
      </c>
      <c r="D5999">
        <v>-52.652000000000001</v>
      </c>
    </row>
    <row r="6000" spans="1:4" x14ac:dyDescent="0.3">
      <c r="A6000" s="1">
        <v>33123.416666666664</v>
      </c>
      <c r="B6000">
        <v>458.62</v>
      </c>
      <c r="C6000">
        <v>0.88590000000000002</v>
      </c>
      <c r="D6000">
        <v>-38.125999999999998</v>
      </c>
    </row>
    <row r="6001" spans="1:4" x14ac:dyDescent="0.3">
      <c r="A6001" s="1">
        <v>33123.458333333336</v>
      </c>
      <c r="B6001">
        <v>510.05</v>
      </c>
      <c r="C6001">
        <v>0.89600000000000002</v>
      </c>
      <c r="D6001">
        <v>-21.373000000000001</v>
      </c>
    </row>
    <row r="6002" spans="1:4" x14ac:dyDescent="0.3">
      <c r="A6002" s="1">
        <v>33123.5</v>
      </c>
      <c r="B6002">
        <v>508.12</v>
      </c>
      <c r="C6002">
        <v>0.90769999999999995</v>
      </c>
      <c r="D6002">
        <v>-2.8761000000000001</v>
      </c>
    </row>
    <row r="6003" spans="1:4" x14ac:dyDescent="0.3">
      <c r="A6003" s="1">
        <v>33123.541666666664</v>
      </c>
      <c r="B6003">
        <v>607.19000000000005</v>
      </c>
      <c r="C6003">
        <v>0.88970000000000005</v>
      </c>
      <c r="D6003">
        <v>15.891999999999999</v>
      </c>
    </row>
    <row r="6004" spans="1:4" x14ac:dyDescent="0.3">
      <c r="A6004" s="1">
        <v>33123.583333333336</v>
      </c>
      <c r="B6004">
        <v>291.57</v>
      </c>
      <c r="C6004">
        <v>0.88580000000000003</v>
      </c>
      <c r="D6004">
        <v>33.274999999999999</v>
      </c>
    </row>
    <row r="6005" spans="1:4" x14ac:dyDescent="0.3">
      <c r="A6005" s="1">
        <v>33123.625</v>
      </c>
      <c r="B6005">
        <v>31.863</v>
      </c>
      <c r="C6005">
        <v>0.81589999999999996</v>
      </c>
      <c r="D6005">
        <v>48.469000000000001</v>
      </c>
    </row>
    <row r="6006" spans="1:4" x14ac:dyDescent="0.3">
      <c r="A6006" s="1">
        <v>33123.666666666664</v>
      </c>
      <c r="B6006">
        <v>63.817999999999998</v>
      </c>
      <c r="C6006">
        <v>0.84840000000000004</v>
      </c>
      <c r="D6006">
        <v>40.869999999999997</v>
      </c>
    </row>
    <row r="6007" spans="1:4" x14ac:dyDescent="0.3">
      <c r="A6007" s="1">
        <v>33123.708333333336</v>
      </c>
      <c r="B6007">
        <v>227.8</v>
      </c>
      <c r="C6007">
        <v>0.87770000000000004</v>
      </c>
      <c r="D6007">
        <v>17.751999999999999</v>
      </c>
    </row>
    <row r="6008" spans="1:4" x14ac:dyDescent="0.3">
      <c r="A6008" s="1">
        <v>33123.75</v>
      </c>
      <c r="B6008">
        <v>83.084999999999994</v>
      </c>
      <c r="C6008">
        <v>0.67820000000000003</v>
      </c>
      <c r="D6008">
        <v>5.7203999999999997</v>
      </c>
    </row>
    <row r="6009" spans="1:4" x14ac:dyDescent="0.3">
      <c r="A6009" s="1">
        <v>33123.791666666664</v>
      </c>
      <c r="B6009">
        <v>-1.32E-2</v>
      </c>
      <c r="C6009">
        <v>0</v>
      </c>
      <c r="D6009">
        <v>0</v>
      </c>
    </row>
    <row r="6010" spans="1:4" x14ac:dyDescent="0.3">
      <c r="A6010" s="1">
        <v>33123.833333333336</v>
      </c>
      <c r="B6010">
        <v>-1.32E-2</v>
      </c>
      <c r="C6010">
        <v>0</v>
      </c>
      <c r="D6010">
        <v>0</v>
      </c>
    </row>
    <row r="6011" spans="1:4" x14ac:dyDescent="0.3">
      <c r="A6011" s="1">
        <v>33123.875</v>
      </c>
      <c r="B6011">
        <v>-1.32E-2</v>
      </c>
      <c r="C6011">
        <v>0</v>
      </c>
      <c r="D6011">
        <v>0</v>
      </c>
    </row>
    <row r="6012" spans="1:4" x14ac:dyDescent="0.3">
      <c r="A6012" s="1">
        <v>33123.916666666664</v>
      </c>
      <c r="B6012">
        <v>-1.32E-2</v>
      </c>
      <c r="C6012">
        <v>0</v>
      </c>
      <c r="D6012">
        <v>0</v>
      </c>
    </row>
    <row r="6013" spans="1:4" x14ac:dyDescent="0.3">
      <c r="A6013" s="1">
        <v>33123.958333333336</v>
      </c>
      <c r="B6013">
        <v>-1.32E-2</v>
      </c>
      <c r="C6013">
        <v>0</v>
      </c>
      <c r="D6013">
        <v>0</v>
      </c>
    </row>
    <row r="6014" spans="1:4" x14ac:dyDescent="0.3">
      <c r="A6014" s="1">
        <v>33124</v>
      </c>
      <c r="B6014">
        <v>-1.32E-2</v>
      </c>
      <c r="C6014">
        <v>0</v>
      </c>
      <c r="D6014">
        <v>0</v>
      </c>
    </row>
    <row r="6015" spans="1:4" x14ac:dyDescent="0.3">
      <c r="A6015" s="1">
        <v>33124.041666666664</v>
      </c>
      <c r="B6015">
        <v>-1.32E-2</v>
      </c>
      <c r="C6015">
        <v>0</v>
      </c>
      <c r="D6015">
        <v>0</v>
      </c>
    </row>
    <row r="6016" spans="1:4" x14ac:dyDescent="0.3">
      <c r="A6016" s="1">
        <v>33124.083333333336</v>
      </c>
      <c r="B6016">
        <v>-1.32E-2</v>
      </c>
      <c r="C6016">
        <v>0</v>
      </c>
      <c r="D6016">
        <v>0</v>
      </c>
    </row>
    <row r="6017" spans="1:4" x14ac:dyDescent="0.3">
      <c r="A6017" s="1">
        <v>33124.125</v>
      </c>
      <c r="B6017">
        <v>-1.32E-2</v>
      </c>
      <c r="C6017">
        <v>0</v>
      </c>
      <c r="D6017">
        <v>0</v>
      </c>
    </row>
    <row r="6018" spans="1:4" x14ac:dyDescent="0.3">
      <c r="A6018" s="1">
        <v>33124.166666666664</v>
      </c>
      <c r="B6018">
        <v>-1.32E-2</v>
      </c>
      <c r="C6018">
        <v>0</v>
      </c>
      <c r="D6018">
        <v>0</v>
      </c>
    </row>
    <row r="6019" spans="1:4" x14ac:dyDescent="0.3">
      <c r="A6019" s="1">
        <v>33124.208333333336</v>
      </c>
      <c r="B6019">
        <v>-1.32E-2</v>
      </c>
      <c r="C6019">
        <v>0</v>
      </c>
      <c r="D6019">
        <v>0</v>
      </c>
    </row>
    <row r="6020" spans="1:4" x14ac:dyDescent="0.3">
      <c r="A6020" s="1">
        <v>33124.25</v>
      </c>
      <c r="B6020">
        <v>-1.32E-2</v>
      </c>
      <c r="C6020">
        <v>0</v>
      </c>
      <c r="D6020">
        <v>-3.8978999999999999</v>
      </c>
    </row>
    <row r="6021" spans="1:4" x14ac:dyDescent="0.3">
      <c r="A6021" s="1">
        <v>33124.291666666664</v>
      </c>
      <c r="B6021">
        <v>9.7963000000000005</v>
      </c>
      <c r="C6021">
        <v>0.79110000000000003</v>
      </c>
      <c r="D6021">
        <v>-13.468</v>
      </c>
    </row>
    <row r="6022" spans="1:4" x14ac:dyDescent="0.3">
      <c r="A6022" s="1">
        <v>33124.333333333336</v>
      </c>
      <c r="B6022">
        <v>92.561999999999998</v>
      </c>
      <c r="C6022">
        <v>0.89380000000000004</v>
      </c>
      <c r="D6022">
        <v>-30.251999999999999</v>
      </c>
    </row>
    <row r="6023" spans="1:4" x14ac:dyDescent="0.3">
      <c r="A6023" s="1">
        <v>33124.375</v>
      </c>
      <c r="B6023">
        <v>259.24</v>
      </c>
      <c r="C6023">
        <v>0.90559999999999996</v>
      </c>
      <c r="D6023">
        <v>-52.802</v>
      </c>
    </row>
    <row r="6024" spans="1:4" x14ac:dyDescent="0.3">
      <c r="A6024" s="1">
        <v>33124.416666666664</v>
      </c>
      <c r="B6024">
        <v>549.44000000000005</v>
      </c>
      <c r="C6024">
        <v>0.8851</v>
      </c>
      <c r="D6024">
        <v>-38.225000000000001</v>
      </c>
    </row>
    <row r="6025" spans="1:4" x14ac:dyDescent="0.3">
      <c r="A6025" s="1">
        <v>33124.458333333336</v>
      </c>
      <c r="B6025">
        <v>483.45</v>
      </c>
      <c r="C6025">
        <v>0.91400000000000003</v>
      </c>
      <c r="D6025">
        <v>0</v>
      </c>
    </row>
    <row r="6026" spans="1:4" x14ac:dyDescent="0.3">
      <c r="A6026" s="1">
        <v>33124.5</v>
      </c>
      <c r="B6026">
        <v>494.66</v>
      </c>
      <c r="C6026">
        <v>0.90959999999999996</v>
      </c>
      <c r="D6026">
        <v>-2.7824</v>
      </c>
    </row>
    <row r="6027" spans="1:4" x14ac:dyDescent="0.3">
      <c r="A6027" s="1">
        <v>33124.541666666664</v>
      </c>
      <c r="B6027">
        <v>534.22</v>
      </c>
      <c r="C6027">
        <v>0.90529999999999999</v>
      </c>
      <c r="D6027">
        <v>0</v>
      </c>
    </row>
    <row r="6028" spans="1:4" x14ac:dyDescent="0.3">
      <c r="A6028" s="1">
        <v>33124.583333333336</v>
      </c>
      <c r="B6028">
        <v>467.47</v>
      </c>
      <c r="C6028">
        <v>0.90620000000000001</v>
      </c>
      <c r="D6028">
        <v>0</v>
      </c>
    </row>
    <row r="6029" spans="1:4" x14ac:dyDescent="0.3">
      <c r="A6029" s="1">
        <v>33124.625</v>
      </c>
      <c r="B6029">
        <v>327.62</v>
      </c>
      <c r="C6029">
        <v>0.90749999999999997</v>
      </c>
      <c r="D6029">
        <v>0</v>
      </c>
    </row>
    <row r="6030" spans="1:4" x14ac:dyDescent="0.3">
      <c r="A6030" s="1">
        <v>33124.666666666664</v>
      </c>
      <c r="B6030">
        <v>288.38</v>
      </c>
      <c r="C6030">
        <v>0.89490000000000003</v>
      </c>
      <c r="D6030">
        <v>0</v>
      </c>
    </row>
    <row r="6031" spans="1:4" x14ac:dyDescent="0.3">
      <c r="A6031" s="1">
        <v>33124.708333333336</v>
      </c>
      <c r="B6031">
        <v>176.43</v>
      </c>
      <c r="C6031">
        <v>0.82820000000000005</v>
      </c>
      <c r="D6031">
        <v>0</v>
      </c>
    </row>
    <row r="6032" spans="1:4" x14ac:dyDescent="0.3">
      <c r="A6032" s="1">
        <v>33124.75</v>
      </c>
      <c r="B6032">
        <v>39.299999999999997</v>
      </c>
      <c r="C6032">
        <v>0.61460000000000004</v>
      </c>
      <c r="D6032">
        <v>0</v>
      </c>
    </row>
    <row r="6033" spans="1:4" x14ac:dyDescent="0.3">
      <c r="A6033" s="1">
        <v>33124.791666666664</v>
      </c>
      <c r="B6033">
        <v>-1.32E-2</v>
      </c>
      <c r="C6033">
        <v>0</v>
      </c>
      <c r="D6033">
        <v>0</v>
      </c>
    </row>
    <row r="6034" spans="1:4" x14ac:dyDescent="0.3">
      <c r="A6034" s="1">
        <v>33124.833333333336</v>
      </c>
      <c r="B6034">
        <v>-1.32E-2</v>
      </c>
      <c r="C6034">
        <v>0</v>
      </c>
      <c r="D6034">
        <v>0</v>
      </c>
    </row>
    <row r="6035" spans="1:4" x14ac:dyDescent="0.3">
      <c r="A6035" s="1">
        <v>33124.875</v>
      </c>
      <c r="B6035">
        <v>-1.32E-2</v>
      </c>
      <c r="C6035">
        <v>0</v>
      </c>
      <c r="D6035">
        <v>0</v>
      </c>
    </row>
    <row r="6036" spans="1:4" x14ac:dyDescent="0.3">
      <c r="A6036" s="1">
        <v>33124.916666666664</v>
      </c>
      <c r="B6036">
        <v>-1.32E-2</v>
      </c>
      <c r="C6036">
        <v>0</v>
      </c>
      <c r="D6036">
        <v>0</v>
      </c>
    </row>
    <row r="6037" spans="1:4" x14ac:dyDescent="0.3">
      <c r="A6037" s="1">
        <v>33124.958333333336</v>
      </c>
      <c r="B6037">
        <v>-1.32E-2</v>
      </c>
      <c r="C6037">
        <v>0</v>
      </c>
      <c r="D6037">
        <v>0</v>
      </c>
    </row>
    <row r="6038" spans="1:4" x14ac:dyDescent="0.3">
      <c r="A6038" s="1">
        <v>33125</v>
      </c>
      <c r="B6038">
        <v>-1.32E-2</v>
      </c>
      <c r="C6038">
        <v>0</v>
      </c>
      <c r="D6038">
        <v>0</v>
      </c>
    </row>
    <row r="6039" spans="1:4" x14ac:dyDescent="0.3">
      <c r="A6039" s="1">
        <v>33125.041666666664</v>
      </c>
      <c r="B6039">
        <v>-1.32E-2</v>
      </c>
      <c r="C6039">
        <v>0</v>
      </c>
      <c r="D6039">
        <v>0</v>
      </c>
    </row>
    <row r="6040" spans="1:4" x14ac:dyDescent="0.3">
      <c r="A6040" s="1">
        <v>33125.083333333336</v>
      </c>
      <c r="B6040">
        <v>-1.32E-2</v>
      </c>
      <c r="C6040">
        <v>0</v>
      </c>
      <c r="D6040">
        <v>0</v>
      </c>
    </row>
    <row r="6041" spans="1:4" x14ac:dyDescent="0.3">
      <c r="A6041" s="1">
        <v>33125.125</v>
      </c>
      <c r="B6041">
        <v>-1.32E-2</v>
      </c>
      <c r="C6041">
        <v>0</v>
      </c>
      <c r="D6041">
        <v>0</v>
      </c>
    </row>
    <row r="6042" spans="1:4" x14ac:dyDescent="0.3">
      <c r="A6042" s="1">
        <v>33125.166666666664</v>
      </c>
      <c r="B6042">
        <v>-1.32E-2</v>
      </c>
      <c r="C6042">
        <v>0</v>
      </c>
      <c r="D6042">
        <v>0</v>
      </c>
    </row>
    <row r="6043" spans="1:4" x14ac:dyDescent="0.3">
      <c r="A6043" s="1">
        <v>33125.208333333336</v>
      </c>
      <c r="B6043">
        <v>-1.32E-2</v>
      </c>
      <c r="C6043">
        <v>0</v>
      </c>
      <c r="D6043">
        <v>0</v>
      </c>
    </row>
    <row r="6044" spans="1:4" x14ac:dyDescent="0.3">
      <c r="A6044" s="1">
        <v>33125.25</v>
      </c>
      <c r="B6044">
        <v>7.2935999999999996</v>
      </c>
      <c r="C6044">
        <v>0.81079999999999997</v>
      </c>
      <c r="D6044">
        <v>-3.7010999999999998</v>
      </c>
    </row>
    <row r="6045" spans="1:4" x14ac:dyDescent="0.3">
      <c r="A6045" s="1">
        <v>33125.291666666664</v>
      </c>
      <c r="B6045">
        <v>239.2</v>
      </c>
      <c r="C6045">
        <v>0.88719999999999999</v>
      </c>
      <c r="D6045">
        <v>-13.247999999999999</v>
      </c>
    </row>
    <row r="6046" spans="1:4" x14ac:dyDescent="0.3">
      <c r="A6046" s="1">
        <v>33125.333333333336</v>
      </c>
      <c r="B6046">
        <v>540.72</v>
      </c>
      <c r="C6046">
        <v>0.89400000000000002</v>
      </c>
      <c r="D6046">
        <v>-29.88</v>
      </c>
    </row>
    <row r="6047" spans="1:4" x14ac:dyDescent="0.3">
      <c r="A6047" s="1">
        <v>33125.375</v>
      </c>
      <c r="B6047">
        <v>671.23</v>
      </c>
      <c r="C6047">
        <v>0.87290000000000001</v>
      </c>
      <c r="D6047">
        <v>-52.951999999999998</v>
      </c>
    </row>
    <row r="6048" spans="1:4" x14ac:dyDescent="0.3">
      <c r="A6048" s="1">
        <v>33125.416666666664</v>
      </c>
      <c r="B6048">
        <v>697.51</v>
      </c>
      <c r="C6048">
        <v>0.88570000000000004</v>
      </c>
      <c r="D6048">
        <v>-38.323</v>
      </c>
    </row>
    <row r="6049" spans="1:4" x14ac:dyDescent="0.3">
      <c r="A6049" s="1">
        <v>33125.458333333336</v>
      </c>
      <c r="B6049">
        <v>673.75</v>
      </c>
      <c r="C6049">
        <v>0.90790000000000004</v>
      </c>
      <c r="D6049">
        <v>-21.402000000000001</v>
      </c>
    </row>
    <row r="6050" spans="1:4" x14ac:dyDescent="0.3">
      <c r="A6050" s="1">
        <v>33125.5</v>
      </c>
      <c r="B6050">
        <v>666.85</v>
      </c>
      <c r="C6050">
        <v>0.91900000000000004</v>
      </c>
      <c r="D6050">
        <v>-2.6863999999999999</v>
      </c>
    </row>
    <row r="6051" spans="1:4" x14ac:dyDescent="0.3">
      <c r="A6051" s="1">
        <v>33125.541666666664</v>
      </c>
      <c r="B6051">
        <v>680.89</v>
      </c>
      <c r="C6051">
        <v>0.90700000000000003</v>
      </c>
      <c r="D6051">
        <v>16.29</v>
      </c>
    </row>
    <row r="6052" spans="1:4" x14ac:dyDescent="0.3">
      <c r="A6052" s="1">
        <v>33125.583333333336</v>
      </c>
      <c r="B6052">
        <v>675.24</v>
      </c>
      <c r="C6052">
        <v>0.88300000000000001</v>
      </c>
      <c r="D6052">
        <v>33.811999999999998</v>
      </c>
    </row>
    <row r="6053" spans="1:4" x14ac:dyDescent="0.3">
      <c r="A6053" s="1">
        <v>33125.625</v>
      </c>
      <c r="B6053">
        <v>667.34</v>
      </c>
      <c r="C6053">
        <v>0.8599</v>
      </c>
      <c r="D6053">
        <v>49.073999999999998</v>
      </c>
    </row>
    <row r="6054" spans="1:4" x14ac:dyDescent="0.3">
      <c r="A6054" s="1">
        <v>33125.666666666664</v>
      </c>
      <c r="B6054">
        <v>586.33000000000004</v>
      </c>
      <c r="C6054">
        <v>0.86719999999999997</v>
      </c>
      <c r="D6054">
        <v>38.603999999999999</v>
      </c>
    </row>
    <row r="6055" spans="1:4" x14ac:dyDescent="0.3">
      <c r="A6055" s="1">
        <v>33125.708333333336</v>
      </c>
      <c r="B6055">
        <v>297.81</v>
      </c>
      <c r="C6055">
        <v>0.88670000000000004</v>
      </c>
      <c r="D6055">
        <v>16.939</v>
      </c>
    </row>
    <row r="6056" spans="1:4" x14ac:dyDescent="0.3">
      <c r="A6056" s="1">
        <v>33125.75</v>
      </c>
      <c r="B6056">
        <v>21.452999999999999</v>
      </c>
      <c r="C6056">
        <v>0.83589999999999998</v>
      </c>
      <c r="D6056">
        <v>5.2519999999999998</v>
      </c>
    </row>
    <row r="6057" spans="1:4" x14ac:dyDescent="0.3">
      <c r="A6057" s="1">
        <v>33125.791666666664</v>
      </c>
      <c r="B6057">
        <v>-1.32E-2</v>
      </c>
      <c r="C6057">
        <v>0</v>
      </c>
      <c r="D6057">
        <v>0</v>
      </c>
    </row>
    <row r="6058" spans="1:4" x14ac:dyDescent="0.3">
      <c r="A6058" s="1">
        <v>33125.833333333336</v>
      </c>
      <c r="B6058">
        <v>-1.32E-2</v>
      </c>
      <c r="C6058">
        <v>0</v>
      </c>
      <c r="D6058">
        <v>0</v>
      </c>
    </row>
    <row r="6059" spans="1:4" x14ac:dyDescent="0.3">
      <c r="A6059" s="1">
        <v>33125.875</v>
      </c>
      <c r="B6059">
        <v>-1.32E-2</v>
      </c>
      <c r="C6059">
        <v>0</v>
      </c>
      <c r="D6059">
        <v>0</v>
      </c>
    </row>
    <row r="6060" spans="1:4" x14ac:dyDescent="0.3">
      <c r="A6060" s="1">
        <v>33125.916666666664</v>
      </c>
      <c r="B6060">
        <v>-1.32E-2</v>
      </c>
      <c r="C6060">
        <v>0</v>
      </c>
      <c r="D6060">
        <v>0</v>
      </c>
    </row>
    <row r="6061" spans="1:4" x14ac:dyDescent="0.3">
      <c r="A6061" s="1">
        <v>33125.958333333336</v>
      </c>
      <c r="B6061">
        <v>-1.32E-2</v>
      </c>
      <c r="C6061">
        <v>0</v>
      </c>
      <c r="D6061">
        <v>0</v>
      </c>
    </row>
    <row r="6062" spans="1:4" x14ac:dyDescent="0.3">
      <c r="A6062" s="1">
        <v>33126</v>
      </c>
      <c r="B6062">
        <v>-1.32E-2</v>
      </c>
      <c r="C6062">
        <v>0</v>
      </c>
      <c r="D6062">
        <v>0</v>
      </c>
    </row>
    <row r="6063" spans="1:4" x14ac:dyDescent="0.3">
      <c r="A6063" s="1">
        <v>33126.041666666664</v>
      </c>
      <c r="B6063">
        <v>-1.32E-2</v>
      </c>
      <c r="C6063">
        <v>0</v>
      </c>
      <c r="D6063">
        <v>0</v>
      </c>
    </row>
    <row r="6064" spans="1:4" x14ac:dyDescent="0.3">
      <c r="A6064" s="1">
        <v>33126.083333333336</v>
      </c>
      <c r="B6064">
        <v>-1.32E-2</v>
      </c>
      <c r="C6064">
        <v>0</v>
      </c>
      <c r="D6064">
        <v>0</v>
      </c>
    </row>
    <row r="6065" spans="1:4" x14ac:dyDescent="0.3">
      <c r="A6065" s="1">
        <v>33126.125</v>
      </c>
      <c r="B6065">
        <v>-1.32E-2</v>
      </c>
      <c r="C6065">
        <v>0</v>
      </c>
      <c r="D6065">
        <v>0</v>
      </c>
    </row>
    <row r="6066" spans="1:4" x14ac:dyDescent="0.3">
      <c r="A6066" s="1">
        <v>33126.166666666664</v>
      </c>
      <c r="B6066">
        <v>-1.32E-2</v>
      </c>
      <c r="C6066">
        <v>0</v>
      </c>
      <c r="D6066">
        <v>0</v>
      </c>
    </row>
    <row r="6067" spans="1:4" x14ac:dyDescent="0.3">
      <c r="A6067" s="1">
        <v>33126.208333333336</v>
      </c>
      <c r="B6067">
        <v>-1.32E-2</v>
      </c>
      <c r="C6067">
        <v>0</v>
      </c>
      <c r="D6067">
        <v>0</v>
      </c>
    </row>
    <row r="6068" spans="1:4" x14ac:dyDescent="0.3">
      <c r="A6068" s="1">
        <v>33126.25</v>
      </c>
      <c r="B6068">
        <v>7.0970000000000004</v>
      </c>
      <c r="C6068">
        <v>0.81389999999999996</v>
      </c>
      <c r="D6068">
        <v>-3.6791</v>
      </c>
    </row>
    <row r="6069" spans="1:4" x14ac:dyDescent="0.3">
      <c r="A6069" s="1">
        <v>33126.291666666664</v>
      </c>
      <c r="B6069">
        <v>250.84</v>
      </c>
      <c r="C6069">
        <v>0.88649999999999995</v>
      </c>
      <c r="D6069">
        <v>-13.028</v>
      </c>
    </row>
    <row r="6070" spans="1:4" x14ac:dyDescent="0.3">
      <c r="A6070" s="1">
        <v>33126.333333333336</v>
      </c>
      <c r="B6070">
        <v>518.53</v>
      </c>
      <c r="C6070">
        <v>0.89870000000000005</v>
      </c>
      <c r="D6070">
        <v>-29.512</v>
      </c>
    </row>
    <row r="6071" spans="1:4" x14ac:dyDescent="0.3">
      <c r="A6071" s="1">
        <v>33126.375</v>
      </c>
      <c r="B6071">
        <v>664.47</v>
      </c>
      <c r="C6071">
        <v>0.875</v>
      </c>
      <c r="D6071">
        <v>-53.103999999999999</v>
      </c>
    </row>
    <row r="6072" spans="1:4" x14ac:dyDescent="0.3">
      <c r="A6072" s="1">
        <v>33126.416666666664</v>
      </c>
      <c r="B6072">
        <v>682.87</v>
      </c>
      <c r="C6072">
        <v>0.8891</v>
      </c>
      <c r="D6072">
        <v>-38.423000000000002</v>
      </c>
    </row>
    <row r="6073" spans="1:4" x14ac:dyDescent="0.3">
      <c r="A6073" s="1">
        <v>33126.458333333336</v>
      </c>
      <c r="B6073">
        <v>672.34</v>
      </c>
      <c r="C6073">
        <v>0.90890000000000004</v>
      </c>
      <c r="D6073">
        <v>-21.416</v>
      </c>
    </row>
    <row r="6074" spans="1:4" x14ac:dyDescent="0.3">
      <c r="A6074" s="1">
        <v>33126.5</v>
      </c>
      <c r="B6074">
        <v>657.66</v>
      </c>
      <c r="C6074">
        <v>0.91990000000000005</v>
      </c>
      <c r="D6074">
        <v>-2.5882000000000001</v>
      </c>
    </row>
    <row r="6075" spans="1:4" x14ac:dyDescent="0.3">
      <c r="A6075" s="1">
        <v>33126.541666666664</v>
      </c>
      <c r="B6075">
        <v>663.93</v>
      </c>
      <c r="C6075">
        <v>0.90790000000000004</v>
      </c>
      <c r="D6075">
        <v>16.494</v>
      </c>
    </row>
    <row r="6076" spans="1:4" x14ac:dyDescent="0.3">
      <c r="A6076" s="1">
        <v>33126.583333333336</v>
      </c>
      <c r="B6076">
        <v>664.03</v>
      </c>
      <c r="C6076">
        <v>0.88290000000000002</v>
      </c>
      <c r="D6076">
        <v>34.085999999999999</v>
      </c>
    </row>
    <row r="6077" spans="1:4" x14ac:dyDescent="0.3">
      <c r="A6077" s="1">
        <v>33126.625</v>
      </c>
      <c r="B6077">
        <v>672.98</v>
      </c>
      <c r="C6077">
        <v>0.85709999999999997</v>
      </c>
      <c r="D6077">
        <v>49.381999999999998</v>
      </c>
    </row>
    <row r="6078" spans="1:4" x14ac:dyDescent="0.3">
      <c r="A6078" s="1">
        <v>33126.666666666664</v>
      </c>
      <c r="B6078">
        <v>558.1</v>
      </c>
      <c r="C6078">
        <v>0.87</v>
      </c>
      <c r="D6078">
        <v>37.573</v>
      </c>
    </row>
    <row r="6079" spans="1:4" x14ac:dyDescent="0.3">
      <c r="A6079" s="1">
        <v>33126.708333333336</v>
      </c>
      <c r="B6079">
        <v>287.31</v>
      </c>
      <c r="C6079">
        <v>0.88370000000000004</v>
      </c>
      <c r="D6079">
        <v>16.536999999999999</v>
      </c>
    </row>
    <row r="6080" spans="1:4" x14ac:dyDescent="0.3">
      <c r="A6080" s="1">
        <v>33126.75</v>
      </c>
      <c r="B6080">
        <v>17.603999999999999</v>
      </c>
      <c r="C6080">
        <v>0.83250000000000002</v>
      </c>
      <c r="D6080">
        <v>5.1048</v>
      </c>
    </row>
    <row r="6081" spans="1:4" x14ac:dyDescent="0.3">
      <c r="A6081" s="1">
        <v>33126.791666666664</v>
      </c>
      <c r="B6081">
        <v>-1.32E-2</v>
      </c>
      <c r="C6081">
        <v>0</v>
      </c>
      <c r="D6081">
        <v>0</v>
      </c>
    </row>
    <row r="6082" spans="1:4" x14ac:dyDescent="0.3">
      <c r="A6082" s="1">
        <v>33126.833333333336</v>
      </c>
      <c r="B6082">
        <v>-1.32E-2</v>
      </c>
      <c r="C6082">
        <v>0</v>
      </c>
      <c r="D6082">
        <v>0</v>
      </c>
    </row>
    <row r="6083" spans="1:4" x14ac:dyDescent="0.3">
      <c r="A6083" s="1">
        <v>33126.875</v>
      </c>
      <c r="B6083">
        <v>-1.32E-2</v>
      </c>
      <c r="C6083">
        <v>0</v>
      </c>
      <c r="D6083">
        <v>0</v>
      </c>
    </row>
    <row r="6084" spans="1:4" x14ac:dyDescent="0.3">
      <c r="A6084" s="1">
        <v>33126.916666666664</v>
      </c>
      <c r="B6084">
        <v>-1.32E-2</v>
      </c>
      <c r="C6084">
        <v>0</v>
      </c>
      <c r="D6084">
        <v>0</v>
      </c>
    </row>
    <row r="6085" spans="1:4" x14ac:dyDescent="0.3">
      <c r="A6085" s="1">
        <v>33126.958333333336</v>
      </c>
      <c r="B6085">
        <v>-1.32E-2</v>
      </c>
      <c r="C6085">
        <v>0</v>
      </c>
      <c r="D6085">
        <v>0</v>
      </c>
    </row>
    <row r="6086" spans="1:4" x14ac:dyDescent="0.3">
      <c r="A6086" s="1">
        <v>33127</v>
      </c>
      <c r="B6086">
        <v>-1.32E-2</v>
      </c>
      <c r="C6086">
        <v>0</v>
      </c>
      <c r="D6086">
        <v>0</v>
      </c>
    </row>
    <row r="6087" spans="1:4" x14ac:dyDescent="0.3">
      <c r="A6087" s="1">
        <v>33127.041666666664</v>
      </c>
      <c r="B6087">
        <v>-1.32E-2</v>
      </c>
      <c r="C6087">
        <v>0</v>
      </c>
      <c r="D6087">
        <v>0</v>
      </c>
    </row>
    <row r="6088" spans="1:4" x14ac:dyDescent="0.3">
      <c r="A6088" s="1">
        <v>33127.083333333336</v>
      </c>
      <c r="B6088">
        <v>-1.32E-2</v>
      </c>
      <c r="C6088">
        <v>0</v>
      </c>
      <c r="D6088">
        <v>0</v>
      </c>
    </row>
    <row r="6089" spans="1:4" x14ac:dyDescent="0.3">
      <c r="A6089" s="1">
        <v>33127.125</v>
      </c>
      <c r="B6089">
        <v>-1.32E-2</v>
      </c>
      <c r="C6089">
        <v>0</v>
      </c>
      <c r="D6089">
        <v>0</v>
      </c>
    </row>
    <row r="6090" spans="1:4" x14ac:dyDescent="0.3">
      <c r="A6090" s="1">
        <v>33127.166666666664</v>
      </c>
      <c r="B6090">
        <v>-1.32E-2</v>
      </c>
      <c r="C6090">
        <v>0</v>
      </c>
      <c r="D6090">
        <v>0</v>
      </c>
    </row>
    <row r="6091" spans="1:4" x14ac:dyDescent="0.3">
      <c r="A6091" s="1">
        <v>33127.208333333336</v>
      </c>
      <c r="B6091">
        <v>-1.32E-2</v>
      </c>
      <c r="C6091">
        <v>0</v>
      </c>
      <c r="D6091">
        <v>0</v>
      </c>
    </row>
    <row r="6092" spans="1:4" x14ac:dyDescent="0.3">
      <c r="A6092" s="1">
        <v>33127.25</v>
      </c>
      <c r="B6092">
        <v>9.5002999999999993</v>
      </c>
      <c r="C6092">
        <v>0.82930000000000004</v>
      </c>
      <c r="D6092">
        <v>-3.4822000000000002</v>
      </c>
    </row>
    <row r="6093" spans="1:4" x14ac:dyDescent="0.3">
      <c r="A6093" s="1">
        <v>33127.291666666664</v>
      </c>
      <c r="B6093">
        <v>308.81</v>
      </c>
      <c r="C6093">
        <v>0.87729999999999997</v>
      </c>
      <c r="D6093">
        <v>-12.808999999999999</v>
      </c>
    </row>
    <row r="6094" spans="1:4" x14ac:dyDescent="0.3">
      <c r="A6094" s="1">
        <v>33127.333333333336</v>
      </c>
      <c r="B6094">
        <v>618.99</v>
      </c>
      <c r="C6094">
        <v>0.88370000000000004</v>
      </c>
      <c r="D6094">
        <v>-29.15</v>
      </c>
    </row>
    <row r="6095" spans="1:4" x14ac:dyDescent="0.3">
      <c r="A6095" s="1">
        <v>33127.375</v>
      </c>
      <c r="B6095">
        <v>218.3</v>
      </c>
      <c r="C6095">
        <v>0.92090000000000005</v>
      </c>
      <c r="D6095">
        <v>-53.256</v>
      </c>
    </row>
    <row r="6096" spans="1:4" x14ac:dyDescent="0.3">
      <c r="A6096" s="1">
        <v>33127.416666666664</v>
      </c>
      <c r="B6096">
        <v>85.091999999999999</v>
      </c>
      <c r="C6096">
        <v>0.90129999999999999</v>
      </c>
      <c r="D6096">
        <v>-38.523000000000003</v>
      </c>
    </row>
    <row r="6097" spans="1:4" x14ac:dyDescent="0.3">
      <c r="A6097" s="1">
        <v>33127.458333333336</v>
      </c>
      <c r="B6097">
        <v>155.12</v>
      </c>
      <c r="C6097">
        <v>0.93</v>
      </c>
      <c r="D6097">
        <v>-21.428999999999998</v>
      </c>
    </row>
    <row r="6098" spans="1:4" x14ac:dyDescent="0.3">
      <c r="A6098" s="1">
        <v>33127.5</v>
      </c>
      <c r="B6098">
        <v>436.71</v>
      </c>
      <c r="C6098">
        <v>0.94889999999999997</v>
      </c>
      <c r="D6098">
        <v>-2.488</v>
      </c>
    </row>
    <row r="6099" spans="1:4" x14ac:dyDescent="0.3">
      <c r="A6099" s="1">
        <v>33127.541666666664</v>
      </c>
      <c r="B6099">
        <v>578.29</v>
      </c>
      <c r="C6099">
        <v>0.92969999999999997</v>
      </c>
      <c r="D6099">
        <v>16.701000000000001</v>
      </c>
    </row>
    <row r="6100" spans="1:4" x14ac:dyDescent="0.3">
      <c r="A6100" s="1">
        <v>33127.583333333336</v>
      </c>
      <c r="B6100">
        <v>616.15</v>
      </c>
      <c r="C6100">
        <v>0.90200000000000002</v>
      </c>
      <c r="D6100">
        <v>34.363999999999997</v>
      </c>
    </row>
    <row r="6101" spans="1:4" x14ac:dyDescent="0.3">
      <c r="A6101" s="1">
        <v>33127.625</v>
      </c>
      <c r="B6101">
        <v>232.03</v>
      </c>
      <c r="C6101">
        <v>0.90880000000000005</v>
      </c>
      <c r="D6101">
        <v>49.692</v>
      </c>
    </row>
    <row r="6102" spans="1:4" x14ac:dyDescent="0.3">
      <c r="A6102" s="1">
        <v>33127.666666666664</v>
      </c>
      <c r="B6102">
        <v>393.81</v>
      </c>
      <c r="C6102">
        <v>0.90059999999999996</v>
      </c>
      <c r="D6102">
        <v>36.594999999999999</v>
      </c>
    </row>
    <row r="6103" spans="1:4" x14ac:dyDescent="0.3">
      <c r="A6103" s="1">
        <v>33127.708333333336</v>
      </c>
      <c r="B6103">
        <v>385.35</v>
      </c>
      <c r="C6103">
        <v>0.88629999999999998</v>
      </c>
      <c r="D6103">
        <v>16.135999999999999</v>
      </c>
    </row>
    <row r="6104" spans="1:4" x14ac:dyDescent="0.3">
      <c r="A6104" s="1">
        <v>33127.75</v>
      </c>
      <c r="B6104">
        <v>64.272000000000006</v>
      </c>
      <c r="C6104">
        <v>0.6149</v>
      </c>
      <c r="D6104">
        <v>4.9565999999999999</v>
      </c>
    </row>
    <row r="6105" spans="1:4" x14ac:dyDescent="0.3">
      <c r="A6105" s="1">
        <v>33127.791666666664</v>
      </c>
      <c r="B6105">
        <v>-1.32E-2</v>
      </c>
      <c r="C6105">
        <v>0</v>
      </c>
      <c r="D6105">
        <v>0</v>
      </c>
    </row>
    <row r="6106" spans="1:4" x14ac:dyDescent="0.3">
      <c r="A6106" s="1">
        <v>33127.833333333336</v>
      </c>
      <c r="B6106">
        <v>-1.32E-2</v>
      </c>
      <c r="C6106">
        <v>0</v>
      </c>
      <c r="D6106">
        <v>0</v>
      </c>
    </row>
    <row r="6107" spans="1:4" x14ac:dyDescent="0.3">
      <c r="A6107" s="1">
        <v>33127.875</v>
      </c>
      <c r="B6107">
        <v>-1.32E-2</v>
      </c>
      <c r="C6107">
        <v>0</v>
      </c>
      <c r="D6107">
        <v>0</v>
      </c>
    </row>
    <row r="6108" spans="1:4" x14ac:dyDescent="0.3">
      <c r="A6108" s="1">
        <v>33127.916666666664</v>
      </c>
      <c r="B6108">
        <v>-1.32E-2</v>
      </c>
      <c r="C6108">
        <v>0</v>
      </c>
      <c r="D6108">
        <v>0</v>
      </c>
    </row>
    <row r="6109" spans="1:4" x14ac:dyDescent="0.3">
      <c r="A6109" s="1">
        <v>33127.958333333336</v>
      </c>
      <c r="B6109">
        <v>-1.32E-2</v>
      </c>
      <c r="C6109">
        <v>0</v>
      </c>
      <c r="D6109">
        <v>0</v>
      </c>
    </row>
    <row r="6110" spans="1:4" x14ac:dyDescent="0.3">
      <c r="A6110" s="1">
        <v>33128</v>
      </c>
      <c r="B6110">
        <v>-1.32E-2</v>
      </c>
      <c r="C6110">
        <v>0</v>
      </c>
      <c r="D6110">
        <v>0</v>
      </c>
    </row>
    <row r="6111" spans="1:4" x14ac:dyDescent="0.3">
      <c r="A6111" s="1">
        <v>33128.041666666664</v>
      </c>
      <c r="B6111">
        <v>-1.32E-2</v>
      </c>
      <c r="C6111">
        <v>0</v>
      </c>
      <c r="D6111">
        <v>0</v>
      </c>
    </row>
    <row r="6112" spans="1:4" x14ac:dyDescent="0.3">
      <c r="A6112" s="1">
        <v>33128.083333333336</v>
      </c>
      <c r="B6112">
        <v>-1.32E-2</v>
      </c>
      <c r="C6112">
        <v>0</v>
      </c>
      <c r="D6112">
        <v>0</v>
      </c>
    </row>
    <row r="6113" spans="1:4" x14ac:dyDescent="0.3">
      <c r="A6113" s="1">
        <v>33128.125</v>
      </c>
      <c r="B6113">
        <v>-1.32E-2</v>
      </c>
      <c r="C6113">
        <v>0</v>
      </c>
      <c r="D6113">
        <v>0</v>
      </c>
    </row>
    <row r="6114" spans="1:4" x14ac:dyDescent="0.3">
      <c r="A6114" s="1">
        <v>33128.166666666664</v>
      </c>
      <c r="B6114">
        <v>-1.32E-2</v>
      </c>
      <c r="C6114">
        <v>0</v>
      </c>
      <c r="D6114">
        <v>0</v>
      </c>
    </row>
    <row r="6115" spans="1:4" x14ac:dyDescent="0.3">
      <c r="A6115" s="1">
        <v>33128.208333333336</v>
      </c>
      <c r="B6115">
        <v>-1.32E-2</v>
      </c>
      <c r="C6115">
        <v>0</v>
      </c>
      <c r="D6115">
        <v>0</v>
      </c>
    </row>
    <row r="6116" spans="1:4" x14ac:dyDescent="0.3">
      <c r="A6116" s="1">
        <v>33128.25</v>
      </c>
      <c r="B6116">
        <v>6.1818999999999997</v>
      </c>
      <c r="C6116">
        <v>0.80620000000000003</v>
      </c>
      <c r="D6116">
        <v>-3.4601999999999999</v>
      </c>
    </row>
    <row r="6117" spans="1:4" x14ac:dyDescent="0.3">
      <c r="A6117" s="1">
        <v>33128.291666666664</v>
      </c>
      <c r="B6117">
        <v>131.34</v>
      </c>
      <c r="C6117">
        <v>0.9073</v>
      </c>
      <c r="D6117">
        <v>-12.59</v>
      </c>
    </row>
    <row r="6118" spans="1:4" x14ac:dyDescent="0.3">
      <c r="A6118" s="1">
        <v>33128.333333333336</v>
      </c>
      <c r="B6118">
        <v>311.11</v>
      </c>
      <c r="C6118">
        <v>0.9274</v>
      </c>
      <c r="D6118">
        <v>-28.791</v>
      </c>
    </row>
    <row r="6119" spans="1:4" x14ac:dyDescent="0.3">
      <c r="A6119" s="1">
        <v>33128.375</v>
      </c>
      <c r="B6119">
        <v>408.78</v>
      </c>
      <c r="C6119">
        <v>0.91800000000000004</v>
      </c>
      <c r="D6119">
        <v>-53.408999999999999</v>
      </c>
    </row>
    <row r="6120" spans="1:4" x14ac:dyDescent="0.3">
      <c r="A6120" s="1">
        <v>33128.416666666664</v>
      </c>
      <c r="B6120">
        <v>509.48</v>
      </c>
      <c r="C6120">
        <v>0.91639999999999999</v>
      </c>
      <c r="D6120">
        <v>-38.622999999999998</v>
      </c>
    </row>
    <row r="6121" spans="1:4" x14ac:dyDescent="0.3">
      <c r="A6121" s="1">
        <v>33128.458333333336</v>
      </c>
      <c r="B6121">
        <v>660.21</v>
      </c>
      <c r="C6121">
        <v>0.92</v>
      </c>
      <c r="D6121">
        <v>-21.442</v>
      </c>
    </row>
    <row r="6122" spans="1:4" x14ac:dyDescent="0.3">
      <c r="A6122" s="1">
        <v>33128.5</v>
      </c>
      <c r="B6122">
        <v>596.16999999999996</v>
      </c>
      <c r="C6122">
        <v>0.93669999999999998</v>
      </c>
      <c r="D6122">
        <v>-2.3856000000000002</v>
      </c>
    </row>
    <row r="6123" spans="1:4" x14ac:dyDescent="0.3">
      <c r="A6123" s="1">
        <v>33128.541666666664</v>
      </c>
      <c r="B6123">
        <v>575.6</v>
      </c>
      <c r="C6123">
        <v>0.92589999999999995</v>
      </c>
      <c r="D6123">
        <v>16.911999999999999</v>
      </c>
    </row>
    <row r="6124" spans="1:4" x14ac:dyDescent="0.3">
      <c r="A6124" s="1">
        <v>33128.583333333336</v>
      </c>
      <c r="B6124">
        <v>617.97</v>
      </c>
      <c r="C6124">
        <v>0.89900000000000002</v>
      </c>
      <c r="D6124">
        <v>34.646000000000001</v>
      </c>
    </row>
    <row r="6125" spans="1:4" x14ac:dyDescent="0.3">
      <c r="A6125" s="1">
        <v>33128.625</v>
      </c>
      <c r="B6125">
        <v>631.55999999999995</v>
      </c>
      <c r="C6125">
        <v>0.874</v>
      </c>
      <c r="D6125">
        <v>50.006</v>
      </c>
    </row>
    <row r="6126" spans="1:4" x14ac:dyDescent="0.3">
      <c r="A6126" s="1">
        <v>33128.666666666664</v>
      </c>
      <c r="B6126">
        <v>281.04000000000002</v>
      </c>
      <c r="C6126">
        <v>0.90380000000000005</v>
      </c>
      <c r="D6126">
        <v>35.664999999999999</v>
      </c>
    </row>
    <row r="6127" spans="1:4" x14ac:dyDescent="0.3">
      <c r="A6127" s="1">
        <v>33128.708333333336</v>
      </c>
      <c r="B6127">
        <v>219.11</v>
      </c>
      <c r="C6127">
        <v>0.89549999999999996</v>
      </c>
      <c r="D6127">
        <v>15.738</v>
      </c>
    </row>
    <row r="6128" spans="1:4" x14ac:dyDescent="0.3">
      <c r="A6128" s="1">
        <v>33128.75</v>
      </c>
      <c r="B6128">
        <v>19.89</v>
      </c>
      <c r="C6128">
        <v>0.83909999999999996</v>
      </c>
      <c r="D6128">
        <v>4.6307</v>
      </c>
    </row>
    <row r="6129" spans="1:4" x14ac:dyDescent="0.3">
      <c r="A6129" s="1">
        <v>33128.791666666664</v>
      </c>
      <c r="B6129">
        <v>-1.32E-2</v>
      </c>
      <c r="C6129">
        <v>0</v>
      </c>
      <c r="D6129">
        <v>0</v>
      </c>
    </row>
    <row r="6130" spans="1:4" x14ac:dyDescent="0.3">
      <c r="A6130" s="1">
        <v>33128.833333333336</v>
      </c>
      <c r="B6130">
        <v>-1.32E-2</v>
      </c>
      <c r="C6130">
        <v>0</v>
      </c>
      <c r="D6130">
        <v>0</v>
      </c>
    </row>
    <row r="6131" spans="1:4" x14ac:dyDescent="0.3">
      <c r="A6131" s="1">
        <v>33128.875</v>
      </c>
      <c r="B6131">
        <v>-1.32E-2</v>
      </c>
      <c r="C6131">
        <v>0</v>
      </c>
      <c r="D6131">
        <v>0</v>
      </c>
    </row>
    <row r="6132" spans="1:4" x14ac:dyDescent="0.3">
      <c r="A6132" s="1">
        <v>33128.916666666664</v>
      </c>
      <c r="B6132">
        <v>-1.32E-2</v>
      </c>
      <c r="C6132">
        <v>0</v>
      </c>
      <c r="D6132">
        <v>0</v>
      </c>
    </row>
    <row r="6133" spans="1:4" x14ac:dyDescent="0.3">
      <c r="A6133" s="1">
        <v>33128.958333333336</v>
      </c>
      <c r="B6133">
        <v>-1.32E-2</v>
      </c>
      <c r="C6133">
        <v>0</v>
      </c>
      <c r="D6133">
        <v>0</v>
      </c>
    </row>
    <row r="6134" spans="1:4" x14ac:dyDescent="0.3">
      <c r="A6134" s="1">
        <v>33129</v>
      </c>
      <c r="B6134">
        <v>-1.32E-2</v>
      </c>
      <c r="C6134">
        <v>0</v>
      </c>
      <c r="D6134">
        <v>0</v>
      </c>
    </row>
    <row r="6135" spans="1:4" x14ac:dyDescent="0.3">
      <c r="A6135" s="1">
        <v>33129.041666666664</v>
      </c>
      <c r="B6135">
        <v>-1.32E-2</v>
      </c>
      <c r="C6135">
        <v>0</v>
      </c>
      <c r="D6135">
        <v>0</v>
      </c>
    </row>
    <row r="6136" spans="1:4" x14ac:dyDescent="0.3">
      <c r="A6136" s="1">
        <v>33129.083333333336</v>
      </c>
      <c r="B6136">
        <v>-1.32E-2</v>
      </c>
      <c r="C6136">
        <v>0</v>
      </c>
      <c r="D6136">
        <v>0</v>
      </c>
    </row>
    <row r="6137" spans="1:4" x14ac:dyDescent="0.3">
      <c r="A6137" s="1">
        <v>33129.125</v>
      </c>
      <c r="B6137">
        <v>-1.32E-2</v>
      </c>
      <c r="C6137">
        <v>0</v>
      </c>
      <c r="D6137">
        <v>0</v>
      </c>
    </row>
    <row r="6138" spans="1:4" x14ac:dyDescent="0.3">
      <c r="A6138" s="1">
        <v>33129.166666666664</v>
      </c>
      <c r="B6138">
        <v>-1.32E-2</v>
      </c>
      <c r="C6138">
        <v>0</v>
      </c>
      <c r="D6138">
        <v>0</v>
      </c>
    </row>
    <row r="6139" spans="1:4" x14ac:dyDescent="0.3">
      <c r="A6139" s="1">
        <v>33129.208333333336</v>
      </c>
      <c r="B6139">
        <v>-1.32E-2</v>
      </c>
      <c r="C6139">
        <v>0</v>
      </c>
      <c r="D6139">
        <v>0</v>
      </c>
    </row>
    <row r="6140" spans="1:4" x14ac:dyDescent="0.3">
      <c r="A6140" s="1">
        <v>33129.25</v>
      </c>
      <c r="B6140">
        <v>-1.32E-2</v>
      </c>
      <c r="C6140">
        <v>0</v>
      </c>
      <c r="D6140">
        <v>-3.2631000000000001</v>
      </c>
    </row>
    <row r="6141" spans="1:4" x14ac:dyDescent="0.3">
      <c r="A6141" s="1">
        <v>33129.291666666664</v>
      </c>
      <c r="B6141">
        <v>283.45999999999998</v>
      </c>
      <c r="C6141">
        <v>0.88</v>
      </c>
      <c r="D6141">
        <v>-12.371</v>
      </c>
    </row>
    <row r="6142" spans="1:4" x14ac:dyDescent="0.3">
      <c r="A6142" s="1">
        <v>33129.333333333336</v>
      </c>
      <c r="B6142">
        <v>623.21</v>
      </c>
      <c r="C6142">
        <v>0.89070000000000005</v>
      </c>
      <c r="D6142">
        <v>-28.437000000000001</v>
      </c>
    </row>
    <row r="6143" spans="1:4" x14ac:dyDescent="0.3">
      <c r="A6143" s="1">
        <v>33129.375</v>
      </c>
      <c r="B6143">
        <v>786.94</v>
      </c>
      <c r="C6143">
        <v>0.85219999999999996</v>
      </c>
      <c r="D6143">
        <v>-53.563000000000002</v>
      </c>
    </row>
    <row r="6144" spans="1:4" x14ac:dyDescent="0.3">
      <c r="A6144" s="1">
        <v>33129.416666666664</v>
      </c>
      <c r="B6144">
        <v>778.63</v>
      </c>
      <c r="C6144">
        <v>0.87360000000000004</v>
      </c>
      <c r="D6144">
        <v>-38.725000000000001</v>
      </c>
    </row>
    <row r="6145" spans="1:4" x14ac:dyDescent="0.3">
      <c r="A6145" s="1">
        <v>33129.458333333336</v>
      </c>
      <c r="B6145">
        <v>760.94</v>
      </c>
      <c r="C6145">
        <v>0.90029999999999999</v>
      </c>
      <c r="D6145">
        <v>-21.454999999999998</v>
      </c>
    </row>
    <row r="6146" spans="1:4" x14ac:dyDescent="0.3">
      <c r="A6146" s="1">
        <v>33129.5</v>
      </c>
      <c r="B6146">
        <v>745.98</v>
      </c>
      <c r="C6146">
        <v>0.91069999999999995</v>
      </c>
      <c r="D6146">
        <v>-2.2814000000000001</v>
      </c>
    </row>
    <row r="6147" spans="1:4" x14ac:dyDescent="0.3">
      <c r="A6147" s="1">
        <v>33129.541666666664</v>
      </c>
      <c r="B6147">
        <v>753.75</v>
      </c>
      <c r="C6147">
        <v>0.89759999999999995</v>
      </c>
      <c r="D6147">
        <v>17.126000000000001</v>
      </c>
    </row>
    <row r="6148" spans="1:4" x14ac:dyDescent="0.3">
      <c r="A6148" s="1">
        <v>33129.583333333336</v>
      </c>
      <c r="B6148">
        <v>770.44</v>
      </c>
      <c r="C6148">
        <v>0.86360000000000003</v>
      </c>
      <c r="D6148">
        <v>34.93</v>
      </c>
    </row>
    <row r="6149" spans="1:4" x14ac:dyDescent="0.3">
      <c r="A6149" s="1">
        <v>33129.625</v>
      </c>
      <c r="B6149">
        <v>779.32</v>
      </c>
      <c r="C6149">
        <v>0.8327</v>
      </c>
      <c r="D6149">
        <v>50.322000000000003</v>
      </c>
    </row>
    <row r="6150" spans="1:4" x14ac:dyDescent="0.3">
      <c r="A6150" s="1">
        <v>33129.666666666664</v>
      </c>
      <c r="B6150">
        <v>691.91</v>
      </c>
      <c r="C6150">
        <v>0.85240000000000005</v>
      </c>
      <c r="D6150">
        <v>34.774999999999999</v>
      </c>
    </row>
    <row r="6151" spans="1:4" x14ac:dyDescent="0.3">
      <c r="A6151" s="1">
        <v>33129.708333333336</v>
      </c>
      <c r="B6151">
        <v>370.65</v>
      </c>
      <c r="C6151">
        <v>0.86860000000000004</v>
      </c>
      <c r="D6151">
        <v>15.342000000000001</v>
      </c>
    </row>
    <row r="6152" spans="1:4" x14ac:dyDescent="0.3">
      <c r="A6152" s="1">
        <v>33129.75</v>
      </c>
      <c r="B6152">
        <v>14.653</v>
      </c>
      <c r="C6152">
        <v>0.82540000000000002</v>
      </c>
      <c r="D6152">
        <v>4.4808000000000003</v>
      </c>
    </row>
    <row r="6153" spans="1:4" x14ac:dyDescent="0.3">
      <c r="A6153" s="1">
        <v>33129.791666666664</v>
      </c>
      <c r="B6153">
        <v>-1.32E-2</v>
      </c>
      <c r="C6153">
        <v>0</v>
      </c>
      <c r="D6153">
        <v>0</v>
      </c>
    </row>
    <row r="6154" spans="1:4" x14ac:dyDescent="0.3">
      <c r="A6154" s="1">
        <v>33129.833333333336</v>
      </c>
      <c r="B6154">
        <v>-1.32E-2</v>
      </c>
      <c r="C6154">
        <v>0</v>
      </c>
      <c r="D6154">
        <v>0</v>
      </c>
    </row>
    <row r="6155" spans="1:4" x14ac:dyDescent="0.3">
      <c r="A6155" s="1">
        <v>33129.875</v>
      </c>
      <c r="B6155">
        <v>-1.32E-2</v>
      </c>
      <c r="C6155">
        <v>0</v>
      </c>
      <c r="D6155">
        <v>0</v>
      </c>
    </row>
    <row r="6156" spans="1:4" x14ac:dyDescent="0.3">
      <c r="A6156" s="1">
        <v>33129.916666666664</v>
      </c>
      <c r="B6156">
        <v>-1.32E-2</v>
      </c>
      <c r="C6156">
        <v>0</v>
      </c>
      <c r="D6156">
        <v>0</v>
      </c>
    </row>
    <row r="6157" spans="1:4" x14ac:dyDescent="0.3">
      <c r="A6157" s="1">
        <v>33129.958333333336</v>
      </c>
      <c r="B6157">
        <v>-1.32E-2</v>
      </c>
      <c r="C6157">
        <v>0</v>
      </c>
      <c r="D6157">
        <v>0</v>
      </c>
    </row>
    <row r="6158" spans="1:4" x14ac:dyDescent="0.3">
      <c r="A6158" s="1">
        <v>33130</v>
      </c>
      <c r="B6158">
        <v>-1.32E-2</v>
      </c>
      <c r="C6158">
        <v>0</v>
      </c>
      <c r="D6158">
        <v>0</v>
      </c>
    </row>
    <row r="6159" spans="1:4" x14ac:dyDescent="0.3">
      <c r="A6159" s="1">
        <v>33130.041666666664</v>
      </c>
      <c r="B6159">
        <v>-1.32E-2</v>
      </c>
      <c r="C6159">
        <v>0</v>
      </c>
      <c r="D6159">
        <v>0</v>
      </c>
    </row>
    <row r="6160" spans="1:4" x14ac:dyDescent="0.3">
      <c r="A6160" s="1">
        <v>33130.083333333336</v>
      </c>
      <c r="B6160">
        <v>-1.32E-2</v>
      </c>
      <c r="C6160">
        <v>0</v>
      </c>
      <c r="D6160">
        <v>0</v>
      </c>
    </row>
    <row r="6161" spans="1:4" x14ac:dyDescent="0.3">
      <c r="A6161" s="1">
        <v>33130.125</v>
      </c>
      <c r="B6161">
        <v>-1.32E-2</v>
      </c>
      <c r="C6161">
        <v>0</v>
      </c>
      <c r="D6161">
        <v>0</v>
      </c>
    </row>
    <row r="6162" spans="1:4" x14ac:dyDescent="0.3">
      <c r="A6162" s="1">
        <v>33130.166666666664</v>
      </c>
      <c r="B6162">
        <v>-1.32E-2</v>
      </c>
      <c r="C6162">
        <v>0</v>
      </c>
      <c r="D6162">
        <v>0</v>
      </c>
    </row>
    <row r="6163" spans="1:4" x14ac:dyDescent="0.3">
      <c r="A6163" s="1">
        <v>33130.208333333336</v>
      </c>
      <c r="B6163">
        <v>-1.32E-2</v>
      </c>
      <c r="C6163">
        <v>0</v>
      </c>
      <c r="D6163">
        <v>0</v>
      </c>
    </row>
    <row r="6164" spans="1:4" x14ac:dyDescent="0.3">
      <c r="A6164" s="1">
        <v>33130.25</v>
      </c>
      <c r="B6164">
        <v>5.431</v>
      </c>
      <c r="C6164">
        <v>0.77380000000000004</v>
      </c>
      <c r="D6164">
        <v>-3.2408000000000001</v>
      </c>
    </row>
    <row r="6165" spans="1:4" x14ac:dyDescent="0.3">
      <c r="A6165" s="1">
        <v>33130.291666666664</v>
      </c>
      <c r="B6165">
        <v>220.8</v>
      </c>
      <c r="C6165">
        <v>0.88390000000000002</v>
      </c>
      <c r="D6165">
        <v>-12.153</v>
      </c>
    </row>
    <row r="6166" spans="1:4" x14ac:dyDescent="0.3">
      <c r="A6166" s="1">
        <v>33130.333333333336</v>
      </c>
      <c r="B6166">
        <v>409.69</v>
      </c>
      <c r="C6166">
        <v>0.91120000000000001</v>
      </c>
      <c r="D6166">
        <v>-28.087</v>
      </c>
    </row>
    <row r="6167" spans="1:4" x14ac:dyDescent="0.3">
      <c r="A6167" s="1">
        <v>33130.375</v>
      </c>
      <c r="B6167">
        <v>628.07000000000005</v>
      </c>
      <c r="C6167">
        <v>0.88249999999999995</v>
      </c>
      <c r="D6167">
        <v>-53.719000000000001</v>
      </c>
    </row>
    <row r="6168" spans="1:4" x14ac:dyDescent="0.3">
      <c r="A6168" s="1">
        <v>33130.416666666664</v>
      </c>
      <c r="B6168">
        <v>513.32000000000005</v>
      </c>
      <c r="C6168">
        <v>0.90859999999999996</v>
      </c>
      <c r="D6168">
        <v>-38.826999999999998</v>
      </c>
    </row>
    <row r="6169" spans="1:4" x14ac:dyDescent="0.3">
      <c r="A6169" s="1">
        <v>33130.458333333336</v>
      </c>
      <c r="B6169">
        <v>488.1</v>
      </c>
      <c r="C6169">
        <v>0.92710000000000004</v>
      </c>
      <c r="D6169">
        <v>-21.468</v>
      </c>
    </row>
    <row r="6170" spans="1:4" x14ac:dyDescent="0.3">
      <c r="A6170" s="1">
        <v>33130.5</v>
      </c>
      <c r="B6170">
        <v>442.56</v>
      </c>
      <c r="C6170">
        <v>0.93979999999999997</v>
      </c>
      <c r="D6170">
        <v>-2.1751999999999998</v>
      </c>
    </row>
    <row r="6171" spans="1:4" x14ac:dyDescent="0.3">
      <c r="A6171" s="1">
        <v>33130.541666666664</v>
      </c>
      <c r="B6171">
        <v>413.13</v>
      </c>
      <c r="C6171">
        <v>0.93069999999999997</v>
      </c>
      <c r="D6171">
        <v>17.343</v>
      </c>
    </row>
    <row r="6172" spans="1:4" x14ac:dyDescent="0.3">
      <c r="A6172" s="1">
        <v>33130.583333333336</v>
      </c>
      <c r="B6172">
        <v>460.81</v>
      </c>
      <c r="C6172">
        <v>0.90880000000000005</v>
      </c>
      <c r="D6172">
        <v>35.218000000000004</v>
      </c>
    </row>
    <row r="6173" spans="1:4" x14ac:dyDescent="0.3">
      <c r="A6173" s="1">
        <v>33130.625</v>
      </c>
      <c r="B6173">
        <v>521.79</v>
      </c>
      <c r="C6173">
        <v>0.88590000000000002</v>
      </c>
      <c r="D6173">
        <v>50.640999999999998</v>
      </c>
    </row>
    <row r="6174" spans="1:4" x14ac:dyDescent="0.3">
      <c r="A6174" s="1">
        <v>33130.666666666664</v>
      </c>
      <c r="B6174">
        <v>344.13</v>
      </c>
      <c r="C6174">
        <v>0.90159999999999996</v>
      </c>
      <c r="D6174">
        <v>33.923000000000002</v>
      </c>
    </row>
    <row r="6175" spans="1:4" x14ac:dyDescent="0.3">
      <c r="A6175" s="1">
        <v>33130.708333333336</v>
      </c>
      <c r="B6175">
        <v>276.24</v>
      </c>
      <c r="C6175">
        <v>0.88739999999999997</v>
      </c>
      <c r="D6175">
        <v>14.949</v>
      </c>
    </row>
    <row r="6176" spans="1:4" x14ac:dyDescent="0.3">
      <c r="A6176" s="1">
        <v>33130.75</v>
      </c>
      <c r="B6176">
        <v>17.946999999999999</v>
      </c>
      <c r="C6176">
        <v>0.83420000000000005</v>
      </c>
      <c r="D6176">
        <v>4.3300999999999998</v>
      </c>
    </row>
    <row r="6177" spans="1:4" x14ac:dyDescent="0.3">
      <c r="A6177" s="1">
        <v>33130.791666666664</v>
      </c>
      <c r="B6177">
        <v>-1.32E-2</v>
      </c>
      <c r="C6177">
        <v>0</v>
      </c>
      <c r="D6177">
        <v>0</v>
      </c>
    </row>
    <row r="6178" spans="1:4" x14ac:dyDescent="0.3">
      <c r="A6178" s="1">
        <v>33130.833333333336</v>
      </c>
      <c r="B6178">
        <v>-1.32E-2</v>
      </c>
      <c r="C6178">
        <v>0</v>
      </c>
      <c r="D6178">
        <v>0</v>
      </c>
    </row>
    <row r="6179" spans="1:4" x14ac:dyDescent="0.3">
      <c r="A6179" s="1">
        <v>33130.875</v>
      </c>
      <c r="B6179">
        <v>-1.32E-2</v>
      </c>
      <c r="C6179">
        <v>0</v>
      </c>
      <c r="D6179">
        <v>0</v>
      </c>
    </row>
    <row r="6180" spans="1:4" x14ac:dyDescent="0.3">
      <c r="A6180" s="1">
        <v>33130.916666666664</v>
      </c>
      <c r="B6180">
        <v>-1.32E-2</v>
      </c>
      <c r="C6180">
        <v>0</v>
      </c>
      <c r="D6180">
        <v>0</v>
      </c>
    </row>
    <row r="6181" spans="1:4" x14ac:dyDescent="0.3">
      <c r="A6181" s="1">
        <v>33130.958333333336</v>
      </c>
      <c r="B6181">
        <v>-1.32E-2</v>
      </c>
      <c r="C6181">
        <v>0</v>
      </c>
      <c r="D6181">
        <v>0</v>
      </c>
    </row>
    <row r="6182" spans="1:4" x14ac:dyDescent="0.3">
      <c r="A6182" s="1">
        <v>33131</v>
      </c>
      <c r="B6182">
        <v>-1.32E-2</v>
      </c>
      <c r="C6182">
        <v>0</v>
      </c>
      <c r="D6182">
        <v>0</v>
      </c>
    </row>
    <row r="6183" spans="1:4" x14ac:dyDescent="0.3">
      <c r="A6183" s="1">
        <v>33131.041666666664</v>
      </c>
      <c r="B6183">
        <v>-1.32E-2</v>
      </c>
      <c r="C6183">
        <v>0</v>
      </c>
      <c r="D6183">
        <v>0</v>
      </c>
    </row>
    <row r="6184" spans="1:4" x14ac:dyDescent="0.3">
      <c r="A6184" s="1">
        <v>33131.083333333336</v>
      </c>
      <c r="B6184">
        <v>-1.32E-2</v>
      </c>
      <c r="C6184">
        <v>0</v>
      </c>
      <c r="D6184">
        <v>0</v>
      </c>
    </row>
    <row r="6185" spans="1:4" x14ac:dyDescent="0.3">
      <c r="A6185" s="1">
        <v>33131.125</v>
      </c>
      <c r="B6185">
        <v>-1.32E-2</v>
      </c>
      <c r="C6185">
        <v>0</v>
      </c>
      <c r="D6185">
        <v>0</v>
      </c>
    </row>
    <row r="6186" spans="1:4" x14ac:dyDescent="0.3">
      <c r="A6186" s="1">
        <v>33131.166666666664</v>
      </c>
      <c r="B6186">
        <v>-1.32E-2</v>
      </c>
      <c r="C6186">
        <v>0</v>
      </c>
      <c r="D6186">
        <v>0</v>
      </c>
    </row>
    <row r="6187" spans="1:4" x14ac:dyDescent="0.3">
      <c r="A6187" s="1">
        <v>33131.208333333336</v>
      </c>
      <c r="B6187">
        <v>-1.32E-2</v>
      </c>
      <c r="C6187">
        <v>0</v>
      </c>
      <c r="D6187">
        <v>0</v>
      </c>
    </row>
    <row r="6188" spans="1:4" x14ac:dyDescent="0.3">
      <c r="A6188" s="1">
        <v>33131.25</v>
      </c>
      <c r="B6188">
        <v>-1.32E-2</v>
      </c>
      <c r="C6188">
        <v>0</v>
      </c>
      <c r="D6188">
        <v>-3.0434999999999999</v>
      </c>
    </row>
    <row r="6189" spans="1:4" x14ac:dyDescent="0.3">
      <c r="A6189" s="1">
        <v>33131.291666666664</v>
      </c>
      <c r="B6189">
        <v>248.76</v>
      </c>
      <c r="C6189">
        <v>0.8659</v>
      </c>
      <c r="D6189">
        <v>-11.935</v>
      </c>
    </row>
    <row r="6190" spans="1:4" x14ac:dyDescent="0.3">
      <c r="A6190" s="1">
        <v>33131.333333333336</v>
      </c>
      <c r="B6190">
        <v>565.32000000000005</v>
      </c>
      <c r="C6190">
        <v>0.8861</v>
      </c>
      <c r="D6190">
        <v>-27.74</v>
      </c>
    </row>
    <row r="6191" spans="1:4" x14ac:dyDescent="0.3">
      <c r="A6191" s="1">
        <v>33131.375</v>
      </c>
      <c r="B6191">
        <v>729.94</v>
      </c>
      <c r="C6191">
        <v>0.85709999999999997</v>
      </c>
      <c r="D6191">
        <v>-53.875</v>
      </c>
    </row>
    <row r="6192" spans="1:4" x14ac:dyDescent="0.3">
      <c r="A6192" s="1">
        <v>33131.416666666664</v>
      </c>
      <c r="B6192">
        <v>713.81</v>
      </c>
      <c r="C6192">
        <v>0.87380000000000002</v>
      </c>
      <c r="D6192">
        <v>-38.93</v>
      </c>
    </row>
    <row r="6193" spans="1:4" x14ac:dyDescent="0.3">
      <c r="A6193" s="1">
        <v>33131.458333333336</v>
      </c>
      <c r="B6193">
        <v>694.12</v>
      </c>
      <c r="C6193">
        <v>0.89490000000000003</v>
      </c>
      <c r="D6193">
        <v>-21.48</v>
      </c>
    </row>
    <row r="6194" spans="1:4" x14ac:dyDescent="0.3">
      <c r="A6194" s="1">
        <v>33131.5</v>
      </c>
      <c r="B6194">
        <v>676.49</v>
      </c>
      <c r="C6194">
        <v>0.90569999999999995</v>
      </c>
      <c r="D6194">
        <v>-2.0672000000000001</v>
      </c>
    </row>
    <row r="6195" spans="1:4" x14ac:dyDescent="0.3">
      <c r="A6195" s="1">
        <v>33131.541666666664</v>
      </c>
      <c r="B6195">
        <v>681.16</v>
      </c>
      <c r="C6195">
        <v>0.89090000000000003</v>
      </c>
      <c r="D6195">
        <v>17.564</v>
      </c>
    </row>
    <row r="6196" spans="1:4" x14ac:dyDescent="0.3">
      <c r="A6196" s="1">
        <v>33131.583333333336</v>
      </c>
      <c r="B6196">
        <v>701.99</v>
      </c>
      <c r="C6196">
        <v>0.86250000000000004</v>
      </c>
      <c r="D6196">
        <v>35.51</v>
      </c>
    </row>
    <row r="6197" spans="1:4" x14ac:dyDescent="0.3">
      <c r="A6197" s="1">
        <v>33131.625</v>
      </c>
      <c r="B6197">
        <v>711.31</v>
      </c>
      <c r="C6197">
        <v>0.8377</v>
      </c>
      <c r="D6197">
        <v>50.963000000000001</v>
      </c>
    </row>
    <row r="6198" spans="1:4" x14ac:dyDescent="0.3">
      <c r="A6198" s="1">
        <v>33131.666666666664</v>
      </c>
      <c r="B6198">
        <v>612.16999999999996</v>
      </c>
      <c r="C6198">
        <v>0.84930000000000005</v>
      </c>
      <c r="D6198">
        <v>33.103000000000002</v>
      </c>
    </row>
    <row r="6199" spans="1:4" x14ac:dyDescent="0.3">
      <c r="A6199" s="1">
        <v>33131.708333333336</v>
      </c>
      <c r="B6199">
        <v>301.89999999999998</v>
      </c>
      <c r="C6199">
        <v>0.85550000000000004</v>
      </c>
      <c r="D6199">
        <v>14.557</v>
      </c>
    </row>
    <row r="6200" spans="1:4" x14ac:dyDescent="0.3">
      <c r="A6200" s="1">
        <v>33131.75</v>
      </c>
      <c r="B6200">
        <v>10.427</v>
      </c>
      <c r="C6200">
        <v>0.79610000000000003</v>
      </c>
      <c r="D6200">
        <v>4.1787999999999998</v>
      </c>
    </row>
    <row r="6201" spans="1:4" x14ac:dyDescent="0.3">
      <c r="A6201" s="1">
        <v>33131.791666666664</v>
      </c>
      <c r="B6201">
        <v>-1.32E-2</v>
      </c>
      <c r="C6201">
        <v>0</v>
      </c>
      <c r="D6201">
        <v>0</v>
      </c>
    </row>
    <row r="6202" spans="1:4" x14ac:dyDescent="0.3">
      <c r="A6202" s="1">
        <v>33131.833333333336</v>
      </c>
      <c r="B6202">
        <v>-1.32E-2</v>
      </c>
      <c r="C6202">
        <v>0</v>
      </c>
      <c r="D6202">
        <v>0</v>
      </c>
    </row>
    <row r="6203" spans="1:4" x14ac:dyDescent="0.3">
      <c r="A6203" s="1">
        <v>33131.875</v>
      </c>
      <c r="B6203">
        <v>-1.32E-2</v>
      </c>
      <c r="C6203">
        <v>0</v>
      </c>
      <c r="D6203">
        <v>0</v>
      </c>
    </row>
    <row r="6204" spans="1:4" x14ac:dyDescent="0.3">
      <c r="A6204" s="1">
        <v>33131.916666666664</v>
      </c>
      <c r="B6204">
        <v>-1.32E-2</v>
      </c>
      <c r="C6204">
        <v>0</v>
      </c>
      <c r="D6204">
        <v>0</v>
      </c>
    </row>
    <row r="6205" spans="1:4" x14ac:dyDescent="0.3">
      <c r="A6205" s="1">
        <v>33131.958333333336</v>
      </c>
      <c r="B6205">
        <v>-1.32E-2</v>
      </c>
      <c r="C6205">
        <v>0</v>
      </c>
      <c r="D6205">
        <v>0</v>
      </c>
    </row>
    <row r="6206" spans="1:4" x14ac:dyDescent="0.3">
      <c r="A6206" s="1">
        <v>33132</v>
      </c>
      <c r="B6206">
        <v>-1.32E-2</v>
      </c>
      <c r="C6206">
        <v>0</v>
      </c>
      <c r="D6206">
        <v>0</v>
      </c>
    </row>
    <row r="6207" spans="1:4" x14ac:dyDescent="0.3">
      <c r="A6207" s="1">
        <v>33132.041666666664</v>
      </c>
      <c r="B6207">
        <v>-1.32E-2</v>
      </c>
      <c r="C6207">
        <v>0</v>
      </c>
      <c r="D6207">
        <v>0</v>
      </c>
    </row>
    <row r="6208" spans="1:4" x14ac:dyDescent="0.3">
      <c r="A6208" s="1">
        <v>33132.083333333336</v>
      </c>
      <c r="B6208">
        <v>-1.32E-2</v>
      </c>
      <c r="C6208">
        <v>0</v>
      </c>
      <c r="D6208">
        <v>0</v>
      </c>
    </row>
    <row r="6209" spans="1:4" x14ac:dyDescent="0.3">
      <c r="A6209" s="1">
        <v>33132.125</v>
      </c>
      <c r="B6209">
        <v>-1.32E-2</v>
      </c>
      <c r="C6209">
        <v>0</v>
      </c>
      <c r="D6209">
        <v>0</v>
      </c>
    </row>
    <row r="6210" spans="1:4" x14ac:dyDescent="0.3">
      <c r="A6210" s="1">
        <v>33132.166666666664</v>
      </c>
      <c r="B6210">
        <v>-1.32E-2</v>
      </c>
      <c r="C6210">
        <v>0</v>
      </c>
      <c r="D6210">
        <v>0</v>
      </c>
    </row>
    <row r="6211" spans="1:4" x14ac:dyDescent="0.3">
      <c r="A6211" s="1">
        <v>33132.208333333336</v>
      </c>
      <c r="B6211">
        <v>-1.32E-2</v>
      </c>
      <c r="C6211">
        <v>0</v>
      </c>
      <c r="D6211">
        <v>0</v>
      </c>
    </row>
    <row r="6212" spans="1:4" x14ac:dyDescent="0.3">
      <c r="A6212" s="1">
        <v>33132.25</v>
      </c>
      <c r="B6212">
        <v>-1.32E-2</v>
      </c>
      <c r="C6212">
        <v>0</v>
      </c>
      <c r="D6212">
        <v>-3.0207000000000002</v>
      </c>
    </row>
    <row r="6213" spans="1:4" x14ac:dyDescent="0.3">
      <c r="A6213" s="1">
        <v>33132.291666666664</v>
      </c>
      <c r="B6213">
        <v>253.04</v>
      </c>
      <c r="C6213">
        <v>0.86880000000000002</v>
      </c>
      <c r="D6213">
        <v>-11.717000000000001</v>
      </c>
    </row>
    <row r="6214" spans="1:4" x14ac:dyDescent="0.3">
      <c r="A6214" s="1">
        <v>33132.333333333336</v>
      </c>
      <c r="B6214">
        <v>588.86</v>
      </c>
      <c r="C6214">
        <v>0.88870000000000005</v>
      </c>
      <c r="D6214">
        <v>-27.396000000000001</v>
      </c>
    </row>
    <row r="6215" spans="1:4" x14ac:dyDescent="0.3">
      <c r="A6215" s="1">
        <v>33132.375</v>
      </c>
      <c r="B6215">
        <v>766.95</v>
      </c>
      <c r="C6215">
        <v>0.86040000000000005</v>
      </c>
      <c r="D6215">
        <v>-54.033000000000001</v>
      </c>
    </row>
    <row r="6216" spans="1:4" x14ac:dyDescent="0.3">
      <c r="A6216" s="1">
        <v>33132.416666666664</v>
      </c>
      <c r="B6216">
        <v>753.38</v>
      </c>
      <c r="C6216">
        <v>0.87839999999999996</v>
      </c>
      <c r="D6216">
        <v>-39.033999999999999</v>
      </c>
    </row>
    <row r="6217" spans="1:4" x14ac:dyDescent="0.3">
      <c r="A6217" s="1">
        <v>33132.458333333336</v>
      </c>
      <c r="B6217">
        <v>732.06</v>
      </c>
      <c r="C6217">
        <v>0.90069999999999995</v>
      </c>
      <c r="D6217">
        <v>-21.492999999999999</v>
      </c>
    </row>
    <row r="6218" spans="1:4" x14ac:dyDescent="0.3">
      <c r="A6218" s="1">
        <v>33132.5</v>
      </c>
      <c r="B6218">
        <v>719.84</v>
      </c>
      <c r="C6218">
        <v>0.91149999999999998</v>
      </c>
      <c r="D6218">
        <v>-1.9576</v>
      </c>
    </row>
    <row r="6219" spans="1:4" x14ac:dyDescent="0.3">
      <c r="A6219" s="1">
        <v>33132.541666666664</v>
      </c>
      <c r="B6219">
        <v>696.86</v>
      </c>
      <c r="C6219">
        <v>0.91049999999999998</v>
      </c>
      <c r="D6219">
        <v>0</v>
      </c>
    </row>
    <row r="6220" spans="1:4" x14ac:dyDescent="0.3">
      <c r="A6220" s="1">
        <v>33132.583333333336</v>
      </c>
      <c r="B6220">
        <v>628.61</v>
      </c>
      <c r="C6220">
        <v>0.91439999999999999</v>
      </c>
      <c r="D6220">
        <v>0</v>
      </c>
    </row>
    <row r="6221" spans="1:4" x14ac:dyDescent="0.3">
      <c r="A6221" s="1">
        <v>33132.625</v>
      </c>
      <c r="B6221">
        <v>512.04</v>
      </c>
      <c r="C6221">
        <v>0.9163</v>
      </c>
      <c r="D6221">
        <v>0</v>
      </c>
    </row>
    <row r="6222" spans="1:4" x14ac:dyDescent="0.3">
      <c r="A6222" s="1">
        <v>33132.666666666664</v>
      </c>
      <c r="B6222">
        <v>643.04999999999995</v>
      </c>
      <c r="C6222">
        <v>0.85740000000000005</v>
      </c>
      <c r="D6222">
        <v>32.313000000000002</v>
      </c>
    </row>
    <row r="6223" spans="1:4" x14ac:dyDescent="0.3">
      <c r="A6223" s="1">
        <v>33132.708333333336</v>
      </c>
      <c r="B6223">
        <v>322.02</v>
      </c>
      <c r="C6223">
        <v>0.86270000000000002</v>
      </c>
      <c r="D6223">
        <v>14.169</v>
      </c>
    </row>
    <row r="6224" spans="1:4" x14ac:dyDescent="0.3">
      <c r="A6224" s="1">
        <v>33132.75</v>
      </c>
      <c r="B6224">
        <v>9.8368000000000002</v>
      </c>
      <c r="C6224">
        <v>0.80559999999999998</v>
      </c>
      <c r="D6224">
        <v>4.0269000000000004</v>
      </c>
    </row>
    <row r="6225" spans="1:4" x14ac:dyDescent="0.3">
      <c r="A6225" s="1">
        <v>33132.791666666664</v>
      </c>
      <c r="B6225">
        <v>-1.32E-2</v>
      </c>
      <c r="C6225">
        <v>0</v>
      </c>
      <c r="D6225">
        <v>0</v>
      </c>
    </row>
    <row r="6226" spans="1:4" x14ac:dyDescent="0.3">
      <c r="A6226" s="1">
        <v>33132.833333333336</v>
      </c>
      <c r="B6226">
        <v>-1.32E-2</v>
      </c>
      <c r="C6226">
        <v>0</v>
      </c>
      <c r="D6226">
        <v>0</v>
      </c>
    </row>
    <row r="6227" spans="1:4" x14ac:dyDescent="0.3">
      <c r="A6227" s="1">
        <v>33132.875</v>
      </c>
      <c r="B6227">
        <v>-1.32E-2</v>
      </c>
      <c r="C6227">
        <v>0</v>
      </c>
      <c r="D6227">
        <v>0</v>
      </c>
    </row>
    <row r="6228" spans="1:4" x14ac:dyDescent="0.3">
      <c r="A6228" s="1">
        <v>33132.916666666664</v>
      </c>
      <c r="B6228">
        <v>-1.32E-2</v>
      </c>
      <c r="C6228">
        <v>0</v>
      </c>
      <c r="D6228">
        <v>0</v>
      </c>
    </row>
    <row r="6229" spans="1:4" x14ac:dyDescent="0.3">
      <c r="A6229" s="1">
        <v>33132.958333333336</v>
      </c>
      <c r="B6229">
        <v>-1.32E-2</v>
      </c>
      <c r="C6229">
        <v>0</v>
      </c>
      <c r="D6229">
        <v>0</v>
      </c>
    </row>
    <row r="6230" spans="1:4" x14ac:dyDescent="0.3">
      <c r="A6230" s="1">
        <v>33133</v>
      </c>
      <c r="B6230">
        <v>-1.32E-2</v>
      </c>
      <c r="C6230">
        <v>0</v>
      </c>
      <c r="D6230">
        <v>0</v>
      </c>
    </row>
    <row r="6231" spans="1:4" x14ac:dyDescent="0.3">
      <c r="A6231" s="1">
        <v>33133.041666666664</v>
      </c>
      <c r="B6231">
        <v>-1.32E-2</v>
      </c>
      <c r="C6231">
        <v>0</v>
      </c>
      <c r="D6231">
        <v>0</v>
      </c>
    </row>
    <row r="6232" spans="1:4" x14ac:dyDescent="0.3">
      <c r="A6232" s="1">
        <v>33133.083333333336</v>
      </c>
      <c r="B6232">
        <v>-1.32E-2</v>
      </c>
      <c r="C6232">
        <v>0</v>
      </c>
      <c r="D6232">
        <v>0</v>
      </c>
    </row>
    <row r="6233" spans="1:4" x14ac:dyDescent="0.3">
      <c r="A6233" s="1">
        <v>33133.125</v>
      </c>
      <c r="B6233">
        <v>-1.32E-2</v>
      </c>
      <c r="C6233">
        <v>0</v>
      </c>
      <c r="D6233">
        <v>0</v>
      </c>
    </row>
    <row r="6234" spans="1:4" x14ac:dyDescent="0.3">
      <c r="A6234" s="1">
        <v>33133.166666666664</v>
      </c>
      <c r="B6234">
        <v>-1.32E-2</v>
      </c>
      <c r="C6234">
        <v>0</v>
      </c>
      <c r="D6234">
        <v>0</v>
      </c>
    </row>
    <row r="6235" spans="1:4" x14ac:dyDescent="0.3">
      <c r="A6235" s="1">
        <v>33133.208333333336</v>
      </c>
      <c r="B6235">
        <v>-1.32E-2</v>
      </c>
      <c r="C6235">
        <v>0</v>
      </c>
      <c r="D6235">
        <v>0</v>
      </c>
    </row>
    <row r="6236" spans="1:4" x14ac:dyDescent="0.3">
      <c r="A6236" s="1">
        <v>33133.25</v>
      </c>
      <c r="B6236">
        <v>-1.32E-2</v>
      </c>
      <c r="C6236">
        <v>0</v>
      </c>
      <c r="D6236">
        <v>-2.9977</v>
      </c>
    </row>
    <row r="6237" spans="1:4" x14ac:dyDescent="0.3">
      <c r="A6237" s="1">
        <v>33133.291666666664</v>
      </c>
      <c r="B6237">
        <v>231.84</v>
      </c>
      <c r="C6237">
        <v>0.86380000000000001</v>
      </c>
      <c r="D6237">
        <v>-11.5</v>
      </c>
    </row>
    <row r="6238" spans="1:4" x14ac:dyDescent="0.3">
      <c r="A6238" s="1">
        <v>33133.333333333336</v>
      </c>
      <c r="B6238">
        <v>534.16</v>
      </c>
      <c r="C6238">
        <v>0.89249999999999996</v>
      </c>
      <c r="D6238">
        <v>-27.056000000000001</v>
      </c>
    </row>
    <row r="6239" spans="1:4" x14ac:dyDescent="0.3">
      <c r="A6239" s="1">
        <v>33133.375</v>
      </c>
      <c r="B6239">
        <v>693.31</v>
      </c>
      <c r="C6239">
        <v>0.86729999999999996</v>
      </c>
      <c r="D6239">
        <v>-54.192</v>
      </c>
    </row>
    <row r="6240" spans="1:4" x14ac:dyDescent="0.3">
      <c r="A6240" s="1">
        <v>33133.416666666664</v>
      </c>
      <c r="B6240">
        <v>692.73</v>
      </c>
      <c r="C6240">
        <v>0.88260000000000005</v>
      </c>
      <c r="D6240">
        <v>-39.14</v>
      </c>
    </row>
    <row r="6241" spans="1:4" x14ac:dyDescent="0.3">
      <c r="A6241" s="1">
        <v>33133.458333333336</v>
      </c>
      <c r="B6241">
        <v>686.4</v>
      </c>
      <c r="C6241">
        <v>0.90280000000000005</v>
      </c>
      <c r="D6241">
        <v>-21.504999999999999</v>
      </c>
    </row>
    <row r="6242" spans="1:4" x14ac:dyDescent="0.3">
      <c r="A6242" s="1">
        <v>33133.5</v>
      </c>
      <c r="B6242">
        <v>668.81</v>
      </c>
      <c r="C6242">
        <v>0.91590000000000005</v>
      </c>
      <c r="D6242">
        <v>-1.8463000000000001</v>
      </c>
    </row>
    <row r="6243" spans="1:4" x14ac:dyDescent="0.3">
      <c r="A6243" s="1">
        <v>33133.541666666664</v>
      </c>
      <c r="B6243">
        <v>676.03</v>
      </c>
      <c r="C6243">
        <v>0.90069999999999995</v>
      </c>
      <c r="D6243">
        <v>18.013000000000002</v>
      </c>
    </row>
    <row r="6244" spans="1:4" x14ac:dyDescent="0.3">
      <c r="A6244" s="1">
        <v>33133.583333333336</v>
      </c>
      <c r="B6244">
        <v>694.06</v>
      </c>
      <c r="C6244">
        <v>0.87070000000000003</v>
      </c>
      <c r="D6244">
        <v>36.100999999999999</v>
      </c>
    </row>
    <row r="6245" spans="1:4" x14ac:dyDescent="0.3">
      <c r="A6245" s="1">
        <v>33133.625</v>
      </c>
      <c r="B6245">
        <v>701.02</v>
      </c>
      <c r="C6245">
        <v>0.84619999999999995</v>
      </c>
      <c r="D6245">
        <v>51.613999999999997</v>
      </c>
    </row>
    <row r="6246" spans="1:4" x14ac:dyDescent="0.3">
      <c r="A6246" s="1">
        <v>33133.666666666664</v>
      </c>
      <c r="B6246">
        <v>584.15</v>
      </c>
      <c r="C6246">
        <v>0.86160000000000003</v>
      </c>
      <c r="D6246">
        <v>31.548999999999999</v>
      </c>
    </row>
    <row r="6247" spans="1:4" x14ac:dyDescent="0.3">
      <c r="A6247" s="1">
        <v>33133.708333333336</v>
      </c>
      <c r="B6247">
        <v>284.39</v>
      </c>
      <c r="C6247">
        <v>0.85860000000000003</v>
      </c>
      <c r="D6247">
        <v>13.782</v>
      </c>
    </row>
    <row r="6248" spans="1:4" x14ac:dyDescent="0.3">
      <c r="A6248" s="1">
        <v>33133.75</v>
      </c>
      <c r="B6248">
        <v>8.3323</v>
      </c>
      <c r="C6248">
        <v>0.79010000000000002</v>
      </c>
      <c r="D6248">
        <v>3.8744999999999998</v>
      </c>
    </row>
    <row r="6249" spans="1:4" x14ac:dyDescent="0.3">
      <c r="A6249" s="1">
        <v>33133.791666666664</v>
      </c>
      <c r="B6249">
        <v>-1.32E-2</v>
      </c>
      <c r="C6249">
        <v>0</v>
      </c>
      <c r="D6249">
        <v>0</v>
      </c>
    </row>
    <row r="6250" spans="1:4" x14ac:dyDescent="0.3">
      <c r="A6250" s="1">
        <v>33133.833333333336</v>
      </c>
      <c r="B6250">
        <v>-1.32E-2</v>
      </c>
      <c r="C6250">
        <v>0</v>
      </c>
      <c r="D6250">
        <v>0</v>
      </c>
    </row>
    <row r="6251" spans="1:4" x14ac:dyDescent="0.3">
      <c r="A6251" s="1">
        <v>33133.875</v>
      </c>
      <c r="B6251">
        <v>-1.32E-2</v>
      </c>
      <c r="C6251">
        <v>0</v>
      </c>
      <c r="D6251">
        <v>0</v>
      </c>
    </row>
    <row r="6252" spans="1:4" x14ac:dyDescent="0.3">
      <c r="A6252" s="1">
        <v>33133.916666666664</v>
      </c>
      <c r="B6252">
        <v>-1.32E-2</v>
      </c>
      <c r="C6252">
        <v>0</v>
      </c>
      <c r="D6252">
        <v>0</v>
      </c>
    </row>
    <row r="6253" spans="1:4" x14ac:dyDescent="0.3">
      <c r="A6253" s="1">
        <v>33133.958333333336</v>
      </c>
      <c r="B6253">
        <v>-1.32E-2</v>
      </c>
      <c r="C6253">
        <v>0</v>
      </c>
      <c r="D6253">
        <v>0</v>
      </c>
    </row>
    <row r="6254" spans="1:4" x14ac:dyDescent="0.3">
      <c r="A6254" s="1">
        <v>33134</v>
      </c>
      <c r="B6254">
        <v>-1.32E-2</v>
      </c>
      <c r="C6254">
        <v>0</v>
      </c>
      <c r="D6254">
        <v>0</v>
      </c>
    </row>
    <row r="6255" spans="1:4" x14ac:dyDescent="0.3">
      <c r="A6255" s="1">
        <v>33134.041666666664</v>
      </c>
      <c r="B6255">
        <v>-1.32E-2</v>
      </c>
      <c r="C6255">
        <v>0</v>
      </c>
      <c r="D6255">
        <v>0</v>
      </c>
    </row>
    <row r="6256" spans="1:4" x14ac:dyDescent="0.3">
      <c r="A6256" s="1">
        <v>33134.083333333336</v>
      </c>
      <c r="B6256">
        <v>-1.32E-2</v>
      </c>
      <c r="C6256">
        <v>0</v>
      </c>
      <c r="D6256">
        <v>0</v>
      </c>
    </row>
    <row r="6257" spans="1:4" x14ac:dyDescent="0.3">
      <c r="A6257" s="1">
        <v>33134.125</v>
      </c>
      <c r="B6257">
        <v>-1.32E-2</v>
      </c>
      <c r="C6257">
        <v>0</v>
      </c>
      <c r="D6257">
        <v>0</v>
      </c>
    </row>
    <row r="6258" spans="1:4" x14ac:dyDescent="0.3">
      <c r="A6258" s="1">
        <v>33134.166666666664</v>
      </c>
      <c r="B6258">
        <v>-1.32E-2</v>
      </c>
      <c r="C6258">
        <v>0</v>
      </c>
      <c r="D6258">
        <v>0</v>
      </c>
    </row>
    <row r="6259" spans="1:4" x14ac:dyDescent="0.3">
      <c r="A6259" s="1">
        <v>33134.208333333336</v>
      </c>
      <c r="B6259">
        <v>-1.32E-2</v>
      </c>
      <c r="C6259">
        <v>0</v>
      </c>
      <c r="D6259">
        <v>0</v>
      </c>
    </row>
    <row r="6260" spans="1:4" x14ac:dyDescent="0.3">
      <c r="A6260" s="1">
        <v>33134.25</v>
      </c>
      <c r="B6260">
        <v>-1.32E-2</v>
      </c>
      <c r="C6260">
        <v>0</v>
      </c>
      <c r="D6260">
        <v>-2.7995999999999999</v>
      </c>
    </row>
    <row r="6261" spans="1:4" x14ac:dyDescent="0.3">
      <c r="A6261" s="1">
        <v>33134.291666666664</v>
      </c>
      <c r="B6261">
        <v>201.15</v>
      </c>
      <c r="C6261">
        <v>0.85970000000000002</v>
      </c>
      <c r="D6261">
        <v>-11.282999999999999</v>
      </c>
    </row>
    <row r="6262" spans="1:4" x14ac:dyDescent="0.3">
      <c r="A6262" s="1">
        <v>33134.333333333336</v>
      </c>
      <c r="B6262">
        <v>499.18</v>
      </c>
      <c r="C6262">
        <v>0.89180000000000004</v>
      </c>
      <c r="D6262">
        <v>-26.718</v>
      </c>
    </row>
    <row r="6263" spans="1:4" x14ac:dyDescent="0.3">
      <c r="A6263" s="1">
        <v>33134.375</v>
      </c>
      <c r="B6263">
        <v>692.52</v>
      </c>
      <c r="C6263">
        <v>0.86129999999999995</v>
      </c>
      <c r="D6263">
        <v>-54.353000000000002</v>
      </c>
    </row>
    <row r="6264" spans="1:4" x14ac:dyDescent="0.3">
      <c r="A6264" s="1">
        <v>33134.416666666664</v>
      </c>
      <c r="B6264">
        <v>684.92</v>
      </c>
      <c r="C6264">
        <v>0.87670000000000003</v>
      </c>
      <c r="D6264">
        <v>-39.247</v>
      </c>
    </row>
    <row r="6265" spans="1:4" x14ac:dyDescent="0.3">
      <c r="A6265" s="1">
        <v>33134.458333333336</v>
      </c>
      <c r="B6265">
        <v>671.95</v>
      </c>
      <c r="C6265">
        <v>0.89749999999999996</v>
      </c>
      <c r="D6265">
        <v>-21.518000000000001</v>
      </c>
    </row>
    <row r="6266" spans="1:4" x14ac:dyDescent="0.3">
      <c r="A6266" s="1">
        <v>33134.5</v>
      </c>
      <c r="B6266">
        <v>648.94000000000005</v>
      </c>
      <c r="C6266">
        <v>0.90990000000000004</v>
      </c>
      <c r="D6266">
        <v>-1.7335</v>
      </c>
    </row>
    <row r="6267" spans="1:4" x14ac:dyDescent="0.3">
      <c r="A6267" s="1">
        <v>33134.541666666664</v>
      </c>
      <c r="B6267">
        <v>656.71</v>
      </c>
      <c r="C6267">
        <v>0.8962</v>
      </c>
      <c r="D6267">
        <v>18.242000000000001</v>
      </c>
    </row>
    <row r="6268" spans="1:4" x14ac:dyDescent="0.3">
      <c r="A6268" s="1">
        <v>33134.583333333336</v>
      </c>
      <c r="B6268">
        <v>677.1</v>
      </c>
      <c r="C6268">
        <v>0.86599999999999999</v>
      </c>
      <c r="D6268">
        <v>36.402000000000001</v>
      </c>
    </row>
    <row r="6269" spans="1:4" x14ac:dyDescent="0.3">
      <c r="A6269" s="1">
        <v>33134.625</v>
      </c>
      <c r="B6269">
        <v>687.53</v>
      </c>
      <c r="C6269">
        <v>0.8417</v>
      </c>
      <c r="D6269">
        <v>51.942999999999998</v>
      </c>
    </row>
    <row r="6270" spans="1:4" x14ac:dyDescent="0.3">
      <c r="A6270" s="1">
        <v>33134.666666666664</v>
      </c>
      <c r="B6270">
        <v>539.5</v>
      </c>
      <c r="C6270">
        <v>0.85980000000000001</v>
      </c>
      <c r="D6270">
        <v>30.811</v>
      </c>
    </row>
    <row r="6271" spans="1:4" x14ac:dyDescent="0.3">
      <c r="A6271" s="1">
        <v>33134.708333333336</v>
      </c>
      <c r="B6271">
        <v>252.13</v>
      </c>
      <c r="C6271">
        <v>0.85270000000000001</v>
      </c>
      <c r="D6271">
        <v>13.398</v>
      </c>
    </row>
    <row r="6272" spans="1:4" x14ac:dyDescent="0.3">
      <c r="A6272" s="1">
        <v>33134.75</v>
      </c>
      <c r="B6272">
        <v>7.1688999999999998</v>
      </c>
      <c r="C6272">
        <v>0.76390000000000002</v>
      </c>
      <c r="D6272">
        <v>3.7218</v>
      </c>
    </row>
    <row r="6273" spans="1:4" x14ac:dyDescent="0.3">
      <c r="A6273" s="1">
        <v>33134.791666666664</v>
      </c>
      <c r="B6273">
        <v>-1.32E-2</v>
      </c>
      <c r="C6273">
        <v>0</v>
      </c>
      <c r="D6273">
        <v>0</v>
      </c>
    </row>
    <row r="6274" spans="1:4" x14ac:dyDescent="0.3">
      <c r="A6274" s="1">
        <v>33134.833333333336</v>
      </c>
      <c r="B6274">
        <v>-1.32E-2</v>
      </c>
      <c r="C6274">
        <v>0</v>
      </c>
      <c r="D6274">
        <v>0</v>
      </c>
    </row>
    <row r="6275" spans="1:4" x14ac:dyDescent="0.3">
      <c r="A6275" s="1">
        <v>33134.875</v>
      </c>
      <c r="B6275">
        <v>-1.32E-2</v>
      </c>
      <c r="C6275">
        <v>0</v>
      </c>
      <c r="D6275">
        <v>0</v>
      </c>
    </row>
    <row r="6276" spans="1:4" x14ac:dyDescent="0.3">
      <c r="A6276" s="1">
        <v>33134.916666666664</v>
      </c>
      <c r="B6276">
        <v>-1.32E-2</v>
      </c>
      <c r="C6276">
        <v>0</v>
      </c>
      <c r="D6276">
        <v>0</v>
      </c>
    </row>
    <row r="6277" spans="1:4" x14ac:dyDescent="0.3">
      <c r="A6277" s="1">
        <v>33134.958333333336</v>
      </c>
      <c r="B6277">
        <v>-1.32E-2</v>
      </c>
      <c r="C6277">
        <v>0</v>
      </c>
      <c r="D6277">
        <v>0</v>
      </c>
    </row>
    <row r="6278" spans="1:4" x14ac:dyDescent="0.3">
      <c r="A6278" s="1">
        <v>33135</v>
      </c>
      <c r="B6278">
        <v>-1.32E-2</v>
      </c>
      <c r="C6278">
        <v>0</v>
      </c>
      <c r="D6278">
        <v>0</v>
      </c>
    </row>
    <row r="6279" spans="1:4" x14ac:dyDescent="0.3">
      <c r="A6279" s="1">
        <v>33135.041666666664</v>
      </c>
      <c r="B6279">
        <v>-1.32E-2</v>
      </c>
      <c r="C6279">
        <v>0</v>
      </c>
      <c r="D6279">
        <v>0</v>
      </c>
    </row>
    <row r="6280" spans="1:4" x14ac:dyDescent="0.3">
      <c r="A6280" s="1">
        <v>33135.083333333336</v>
      </c>
      <c r="B6280">
        <v>-1.32E-2</v>
      </c>
      <c r="C6280">
        <v>0</v>
      </c>
      <c r="D6280">
        <v>0</v>
      </c>
    </row>
    <row r="6281" spans="1:4" x14ac:dyDescent="0.3">
      <c r="A6281" s="1">
        <v>33135.125</v>
      </c>
      <c r="B6281">
        <v>-1.32E-2</v>
      </c>
      <c r="C6281">
        <v>0</v>
      </c>
      <c r="D6281">
        <v>0</v>
      </c>
    </row>
    <row r="6282" spans="1:4" x14ac:dyDescent="0.3">
      <c r="A6282" s="1">
        <v>33135.166666666664</v>
      </c>
      <c r="B6282">
        <v>-1.32E-2</v>
      </c>
      <c r="C6282">
        <v>0</v>
      </c>
      <c r="D6282">
        <v>0</v>
      </c>
    </row>
    <row r="6283" spans="1:4" x14ac:dyDescent="0.3">
      <c r="A6283" s="1">
        <v>33135.208333333336</v>
      </c>
      <c r="B6283">
        <v>-1.32E-2</v>
      </c>
      <c r="C6283">
        <v>0</v>
      </c>
      <c r="D6283">
        <v>0</v>
      </c>
    </row>
    <row r="6284" spans="1:4" x14ac:dyDescent="0.3">
      <c r="A6284" s="1">
        <v>33135.25</v>
      </c>
      <c r="B6284">
        <v>-1.32E-2</v>
      </c>
      <c r="C6284">
        <v>0</v>
      </c>
      <c r="D6284">
        <v>-2.7759999999999998</v>
      </c>
    </row>
    <row r="6285" spans="1:4" x14ac:dyDescent="0.3">
      <c r="A6285" s="1">
        <v>33135.291666666664</v>
      </c>
      <c r="B6285">
        <v>221.67</v>
      </c>
      <c r="C6285">
        <v>0.84750000000000003</v>
      </c>
      <c r="D6285">
        <v>-11.066000000000001</v>
      </c>
    </row>
    <row r="6286" spans="1:4" x14ac:dyDescent="0.3">
      <c r="A6286" s="1">
        <v>33135.333333333336</v>
      </c>
      <c r="B6286">
        <v>541.5</v>
      </c>
      <c r="C6286">
        <v>0.87990000000000002</v>
      </c>
      <c r="D6286">
        <v>-26.384</v>
      </c>
    </row>
    <row r="6287" spans="1:4" x14ac:dyDescent="0.3">
      <c r="A6287" s="1">
        <v>33135.375</v>
      </c>
      <c r="B6287">
        <v>713.64</v>
      </c>
      <c r="C6287">
        <v>0.84919999999999995</v>
      </c>
      <c r="D6287">
        <v>-54.515000000000001</v>
      </c>
    </row>
    <row r="6288" spans="1:4" x14ac:dyDescent="0.3">
      <c r="A6288" s="1">
        <v>33135.416666666664</v>
      </c>
      <c r="B6288">
        <v>701.67</v>
      </c>
      <c r="C6288">
        <v>0.86519999999999997</v>
      </c>
      <c r="D6288">
        <v>-39.354999999999997</v>
      </c>
    </row>
    <row r="6289" spans="1:4" x14ac:dyDescent="0.3">
      <c r="A6289" s="1">
        <v>33135.458333333336</v>
      </c>
      <c r="B6289">
        <v>685.9</v>
      </c>
      <c r="C6289">
        <v>0.88549999999999995</v>
      </c>
      <c r="D6289">
        <v>-21.530999999999999</v>
      </c>
    </row>
    <row r="6290" spans="1:4" x14ac:dyDescent="0.3">
      <c r="A6290" s="1">
        <v>33135.5</v>
      </c>
      <c r="B6290">
        <v>673.9</v>
      </c>
      <c r="C6290">
        <v>0.89539999999999997</v>
      </c>
      <c r="D6290">
        <v>-1.6193</v>
      </c>
    </row>
    <row r="6291" spans="1:4" x14ac:dyDescent="0.3">
      <c r="A6291" s="1">
        <v>33135.541666666664</v>
      </c>
      <c r="B6291">
        <v>684.08</v>
      </c>
      <c r="C6291">
        <v>0.87949999999999995</v>
      </c>
      <c r="D6291">
        <v>18.474</v>
      </c>
    </row>
    <row r="6292" spans="1:4" x14ac:dyDescent="0.3">
      <c r="A6292" s="1">
        <v>33135.583333333336</v>
      </c>
      <c r="B6292">
        <v>706.88</v>
      </c>
      <c r="C6292">
        <v>0.85050000000000003</v>
      </c>
      <c r="D6292">
        <v>36.704999999999998</v>
      </c>
    </row>
    <row r="6293" spans="1:4" x14ac:dyDescent="0.3">
      <c r="A6293" s="1">
        <v>33135.625</v>
      </c>
      <c r="B6293">
        <v>722.07</v>
      </c>
      <c r="C6293">
        <v>0.82230000000000003</v>
      </c>
      <c r="D6293">
        <v>52.274000000000001</v>
      </c>
    </row>
    <row r="6294" spans="1:4" x14ac:dyDescent="0.3">
      <c r="A6294" s="1">
        <v>33135.666666666664</v>
      </c>
      <c r="B6294">
        <v>597.14</v>
      </c>
      <c r="C6294">
        <v>0.84189999999999998</v>
      </c>
      <c r="D6294">
        <v>30.094999999999999</v>
      </c>
    </row>
    <row r="6295" spans="1:4" x14ac:dyDescent="0.3">
      <c r="A6295" s="1">
        <v>33135.708333333336</v>
      </c>
      <c r="B6295">
        <v>287.16000000000003</v>
      </c>
      <c r="C6295">
        <v>0.83620000000000005</v>
      </c>
      <c r="D6295">
        <v>13.016999999999999</v>
      </c>
    </row>
    <row r="6296" spans="1:4" x14ac:dyDescent="0.3">
      <c r="A6296" s="1">
        <v>33135.75</v>
      </c>
      <c r="B6296">
        <v>6.9240000000000004</v>
      </c>
      <c r="C6296">
        <v>0.75739999999999996</v>
      </c>
      <c r="D6296">
        <v>3.5688</v>
      </c>
    </row>
    <row r="6297" spans="1:4" x14ac:dyDescent="0.3">
      <c r="A6297" s="1">
        <v>33135.791666666664</v>
      </c>
      <c r="B6297">
        <v>-1.32E-2</v>
      </c>
      <c r="C6297">
        <v>0</v>
      </c>
      <c r="D6297">
        <v>0</v>
      </c>
    </row>
    <row r="6298" spans="1:4" x14ac:dyDescent="0.3">
      <c r="A6298" s="1">
        <v>33135.833333333336</v>
      </c>
      <c r="B6298">
        <v>-1.32E-2</v>
      </c>
      <c r="C6298">
        <v>0</v>
      </c>
      <c r="D6298">
        <v>0</v>
      </c>
    </row>
    <row r="6299" spans="1:4" x14ac:dyDescent="0.3">
      <c r="A6299" s="1">
        <v>33135.875</v>
      </c>
      <c r="B6299">
        <v>-1.32E-2</v>
      </c>
      <c r="C6299">
        <v>0</v>
      </c>
      <c r="D6299">
        <v>0</v>
      </c>
    </row>
    <row r="6300" spans="1:4" x14ac:dyDescent="0.3">
      <c r="A6300" s="1">
        <v>33135.916666666664</v>
      </c>
      <c r="B6300">
        <v>-1.32E-2</v>
      </c>
      <c r="C6300">
        <v>0</v>
      </c>
      <c r="D6300">
        <v>0</v>
      </c>
    </row>
    <row r="6301" spans="1:4" x14ac:dyDescent="0.3">
      <c r="A6301" s="1">
        <v>33135.958333333336</v>
      </c>
      <c r="B6301">
        <v>-1.32E-2</v>
      </c>
      <c r="C6301">
        <v>0</v>
      </c>
      <c r="D6301">
        <v>0</v>
      </c>
    </row>
    <row r="6302" spans="1:4" x14ac:dyDescent="0.3">
      <c r="A6302" s="1">
        <v>33136</v>
      </c>
      <c r="B6302">
        <v>-1.32E-2</v>
      </c>
      <c r="C6302">
        <v>0</v>
      </c>
      <c r="D6302">
        <v>0</v>
      </c>
    </row>
    <row r="6303" spans="1:4" x14ac:dyDescent="0.3">
      <c r="A6303" s="1">
        <v>33136.041666666664</v>
      </c>
      <c r="B6303">
        <v>-1.32E-2</v>
      </c>
      <c r="C6303">
        <v>0</v>
      </c>
      <c r="D6303">
        <v>0</v>
      </c>
    </row>
    <row r="6304" spans="1:4" x14ac:dyDescent="0.3">
      <c r="A6304" s="1">
        <v>33136.083333333336</v>
      </c>
      <c r="B6304">
        <v>-1.32E-2</v>
      </c>
      <c r="C6304">
        <v>0</v>
      </c>
      <c r="D6304">
        <v>0</v>
      </c>
    </row>
    <row r="6305" spans="1:4" x14ac:dyDescent="0.3">
      <c r="A6305" s="1">
        <v>33136.125</v>
      </c>
      <c r="B6305">
        <v>-1.32E-2</v>
      </c>
      <c r="C6305">
        <v>0</v>
      </c>
      <c r="D6305">
        <v>0</v>
      </c>
    </row>
    <row r="6306" spans="1:4" x14ac:dyDescent="0.3">
      <c r="A6306" s="1">
        <v>33136.166666666664</v>
      </c>
      <c r="B6306">
        <v>-1.32E-2</v>
      </c>
      <c r="C6306">
        <v>0</v>
      </c>
      <c r="D6306">
        <v>0</v>
      </c>
    </row>
    <row r="6307" spans="1:4" x14ac:dyDescent="0.3">
      <c r="A6307" s="1">
        <v>33136.208333333336</v>
      </c>
      <c r="B6307">
        <v>-1.32E-2</v>
      </c>
      <c r="C6307">
        <v>0</v>
      </c>
      <c r="D6307">
        <v>0</v>
      </c>
    </row>
    <row r="6308" spans="1:4" x14ac:dyDescent="0.3">
      <c r="A6308" s="1">
        <v>33136.25</v>
      </c>
      <c r="B6308">
        <v>-1.32E-2</v>
      </c>
      <c r="C6308">
        <v>0</v>
      </c>
      <c r="D6308">
        <v>-2.5773000000000001</v>
      </c>
    </row>
    <row r="6309" spans="1:4" x14ac:dyDescent="0.3">
      <c r="A6309" s="1">
        <v>33136.291666666664</v>
      </c>
      <c r="B6309">
        <v>178.8</v>
      </c>
      <c r="C6309">
        <v>0.84409999999999996</v>
      </c>
      <c r="D6309">
        <v>-10.849</v>
      </c>
    </row>
    <row r="6310" spans="1:4" x14ac:dyDescent="0.3">
      <c r="A6310" s="1">
        <v>33136.333333333336</v>
      </c>
      <c r="B6310">
        <v>371.73</v>
      </c>
      <c r="C6310">
        <v>0.89200000000000002</v>
      </c>
      <c r="D6310">
        <v>-26.052</v>
      </c>
    </row>
    <row r="6311" spans="1:4" x14ac:dyDescent="0.3">
      <c r="A6311" s="1">
        <v>33136.375</v>
      </c>
      <c r="B6311">
        <v>523.77</v>
      </c>
      <c r="C6311">
        <v>0.87129999999999996</v>
      </c>
      <c r="D6311">
        <v>-54.679000000000002</v>
      </c>
    </row>
    <row r="6312" spans="1:4" x14ac:dyDescent="0.3">
      <c r="A6312" s="1">
        <v>33136.416666666664</v>
      </c>
      <c r="B6312">
        <v>567.05999999999995</v>
      </c>
      <c r="C6312">
        <v>0.87790000000000001</v>
      </c>
      <c r="D6312">
        <v>-39.463999999999999</v>
      </c>
    </row>
    <row r="6313" spans="1:4" x14ac:dyDescent="0.3">
      <c r="A6313" s="1">
        <v>33136.458333333336</v>
      </c>
      <c r="B6313">
        <v>512.76</v>
      </c>
      <c r="C6313">
        <v>0.9012</v>
      </c>
      <c r="D6313">
        <v>-21.545000000000002</v>
      </c>
    </row>
    <row r="6314" spans="1:4" x14ac:dyDescent="0.3">
      <c r="A6314" s="1">
        <v>33136.5</v>
      </c>
      <c r="B6314">
        <v>545.33000000000004</v>
      </c>
      <c r="C6314">
        <v>0.90859999999999996</v>
      </c>
      <c r="D6314">
        <v>-1.5038</v>
      </c>
    </row>
    <row r="6315" spans="1:4" x14ac:dyDescent="0.3">
      <c r="A6315" s="1">
        <v>33136.541666666664</v>
      </c>
      <c r="B6315">
        <v>586.54999999999995</v>
      </c>
      <c r="C6315">
        <v>0.89390000000000003</v>
      </c>
      <c r="D6315">
        <v>18.707999999999998</v>
      </c>
    </row>
    <row r="6316" spans="1:4" x14ac:dyDescent="0.3">
      <c r="A6316" s="1">
        <v>33136.583333333336</v>
      </c>
      <c r="B6316">
        <v>588.57000000000005</v>
      </c>
      <c r="C6316">
        <v>0.86670000000000003</v>
      </c>
      <c r="D6316">
        <v>37.01</v>
      </c>
    </row>
    <row r="6317" spans="1:4" x14ac:dyDescent="0.3">
      <c r="A6317" s="1">
        <v>33136.625</v>
      </c>
      <c r="B6317">
        <v>438.63</v>
      </c>
      <c r="C6317">
        <v>0.86299999999999999</v>
      </c>
      <c r="D6317">
        <v>52.606999999999999</v>
      </c>
    </row>
    <row r="6318" spans="1:4" x14ac:dyDescent="0.3">
      <c r="A6318" s="1">
        <v>33136.666666666664</v>
      </c>
      <c r="B6318">
        <v>286.12</v>
      </c>
      <c r="C6318">
        <v>0.87609999999999999</v>
      </c>
      <c r="D6318">
        <v>29.401</v>
      </c>
    </row>
    <row r="6319" spans="1:4" x14ac:dyDescent="0.3">
      <c r="A6319" s="1">
        <v>33136.708333333336</v>
      </c>
      <c r="B6319">
        <v>159.9</v>
      </c>
      <c r="C6319">
        <v>0.84670000000000001</v>
      </c>
      <c r="D6319">
        <v>12.638</v>
      </c>
    </row>
    <row r="6320" spans="1:4" x14ac:dyDescent="0.3">
      <c r="A6320" s="1">
        <v>33136.75</v>
      </c>
      <c r="B6320">
        <v>-1.32E-2</v>
      </c>
      <c r="C6320">
        <v>0</v>
      </c>
      <c r="D6320">
        <v>3.4156</v>
      </c>
    </row>
    <row r="6321" spans="1:4" x14ac:dyDescent="0.3">
      <c r="A6321" s="1">
        <v>33136.791666666664</v>
      </c>
      <c r="B6321">
        <v>-1.32E-2</v>
      </c>
      <c r="C6321">
        <v>0</v>
      </c>
      <c r="D6321">
        <v>0</v>
      </c>
    </row>
    <row r="6322" spans="1:4" x14ac:dyDescent="0.3">
      <c r="A6322" s="1">
        <v>33136.833333333336</v>
      </c>
      <c r="B6322">
        <v>-1.32E-2</v>
      </c>
      <c r="C6322">
        <v>0</v>
      </c>
      <c r="D6322">
        <v>0</v>
      </c>
    </row>
    <row r="6323" spans="1:4" x14ac:dyDescent="0.3">
      <c r="A6323" s="1">
        <v>33136.875</v>
      </c>
      <c r="B6323">
        <v>-1.32E-2</v>
      </c>
      <c r="C6323">
        <v>0</v>
      </c>
      <c r="D6323">
        <v>0</v>
      </c>
    </row>
    <row r="6324" spans="1:4" x14ac:dyDescent="0.3">
      <c r="A6324" s="1">
        <v>33136.916666666664</v>
      </c>
      <c r="B6324">
        <v>-1.32E-2</v>
      </c>
      <c r="C6324">
        <v>0</v>
      </c>
      <c r="D6324">
        <v>0</v>
      </c>
    </row>
    <row r="6325" spans="1:4" x14ac:dyDescent="0.3">
      <c r="A6325" s="1">
        <v>33136.958333333336</v>
      </c>
      <c r="B6325">
        <v>-1.32E-2</v>
      </c>
      <c r="C6325">
        <v>0</v>
      </c>
      <c r="D6325">
        <v>0</v>
      </c>
    </row>
    <row r="6326" spans="1:4" x14ac:dyDescent="0.3">
      <c r="A6326" s="1">
        <v>33137</v>
      </c>
      <c r="B6326">
        <v>-1.32E-2</v>
      </c>
      <c r="C6326">
        <v>0</v>
      </c>
      <c r="D6326">
        <v>0</v>
      </c>
    </row>
    <row r="6327" spans="1:4" x14ac:dyDescent="0.3">
      <c r="A6327" s="1">
        <v>33137.041666666664</v>
      </c>
      <c r="B6327">
        <v>-1.32E-2</v>
      </c>
      <c r="C6327">
        <v>0</v>
      </c>
      <c r="D6327">
        <v>0</v>
      </c>
    </row>
    <row r="6328" spans="1:4" x14ac:dyDescent="0.3">
      <c r="A6328" s="1">
        <v>33137.083333333336</v>
      </c>
      <c r="B6328">
        <v>-1.32E-2</v>
      </c>
      <c r="C6328">
        <v>0</v>
      </c>
      <c r="D6328">
        <v>0</v>
      </c>
    </row>
    <row r="6329" spans="1:4" x14ac:dyDescent="0.3">
      <c r="A6329" s="1">
        <v>33137.125</v>
      </c>
      <c r="B6329">
        <v>-1.32E-2</v>
      </c>
      <c r="C6329">
        <v>0</v>
      </c>
      <c r="D6329">
        <v>0</v>
      </c>
    </row>
    <row r="6330" spans="1:4" x14ac:dyDescent="0.3">
      <c r="A6330" s="1">
        <v>33137.166666666664</v>
      </c>
      <c r="B6330">
        <v>-1.32E-2</v>
      </c>
      <c r="C6330">
        <v>0</v>
      </c>
      <c r="D6330">
        <v>0</v>
      </c>
    </row>
    <row r="6331" spans="1:4" x14ac:dyDescent="0.3">
      <c r="A6331" s="1">
        <v>33137.208333333336</v>
      </c>
      <c r="B6331">
        <v>-1.32E-2</v>
      </c>
      <c r="C6331">
        <v>0</v>
      </c>
      <c r="D6331">
        <v>0</v>
      </c>
    </row>
    <row r="6332" spans="1:4" x14ac:dyDescent="0.3">
      <c r="A6332" s="1">
        <v>33137.25</v>
      </c>
      <c r="B6332">
        <v>-1.32E-2</v>
      </c>
      <c r="C6332">
        <v>0</v>
      </c>
      <c r="D6332">
        <v>-2.5528</v>
      </c>
    </row>
    <row r="6333" spans="1:4" x14ac:dyDescent="0.3">
      <c r="A6333" s="1">
        <v>33137.291666666664</v>
      </c>
      <c r="B6333">
        <v>212.42</v>
      </c>
      <c r="C6333">
        <v>0.84099999999999997</v>
      </c>
      <c r="D6333">
        <v>-10.632</v>
      </c>
    </row>
    <row r="6334" spans="1:4" x14ac:dyDescent="0.3">
      <c r="A6334" s="1">
        <v>33137.333333333336</v>
      </c>
      <c r="B6334">
        <v>540.51</v>
      </c>
      <c r="C6334">
        <v>0.88080000000000003</v>
      </c>
      <c r="D6334">
        <v>-25.722000000000001</v>
      </c>
    </row>
    <row r="6335" spans="1:4" x14ac:dyDescent="0.3">
      <c r="A6335" s="1">
        <v>33137.375</v>
      </c>
      <c r="B6335">
        <v>722.07</v>
      </c>
      <c r="C6335">
        <v>0.85019999999999996</v>
      </c>
      <c r="D6335">
        <v>-54.844000000000001</v>
      </c>
    </row>
    <row r="6336" spans="1:4" x14ac:dyDescent="0.3">
      <c r="A6336" s="1">
        <v>33137.416666666664</v>
      </c>
      <c r="B6336">
        <v>713.65</v>
      </c>
      <c r="C6336">
        <v>0.86709999999999998</v>
      </c>
      <c r="D6336">
        <v>-39.575000000000003</v>
      </c>
    </row>
    <row r="6337" spans="1:4" x14ac:dyDescent="0.3">
      <c r="A6337" s="1">
        <v>33137.458333333336</v>
      </c>
      <c r="B6337">
        <v>689.12</v>
      </c>
      <c r="C6337">
        <v>0.88959999999999995</v>
      </c>
      <c r="D6337">
        <v>-21.559000000000001</v>
      </c>
    </row>
    <row r="6338" spans="1:4" x14ac:dyDescent="0.3">
      <c r="A6338" s="1">
        <v>33137.5</v>
      </c>
      <c r="B6338">
        <v>672.2</v>
      </c>
      <c r="C6338">
        <v>0.90069999999999995</v>
      </c>
      <c r="D6338">
        <v>-1.387</v>
      </c>
    </row>
    <row r="6339" spans="1:4" x14ac:dyDescent="0.3">
      <c r="A6339" s="1">
        <v>33137.541666666664</v>
      </c>
      <c r="B6339">
        <v>687.74</v>
      </c>
      <c r="C6339">
        <v>0.88580000000000003</v>
      </c>
      <c r="D6339">
        <v>18.945</v>
      </c>
    </row>
    <row r="6340" spans="1:4" x14ac:dyDescent="0.3">
      <c r="A6340" s="1">
        <v>33137.583333333336</v>
      </c>
      <c r="B6340">
        <v>711.73</v>
      </c>
      <c r="C6340">
        <v>0.85240000000000005</v>
      </c>
      <c r="D6340">
        <v>37.317999999999998</v>
      </c>
    </row>
    <row r="6341" spans="1:4" x14ac:dyDescent="0.3">
      <c r="A6341" s="1">
        <v>33137.625</v>
      </c>
      <c r="B6341">
        <v>729.8</v>
      </c>
      <c r="C6341">
        <v>0.82789999999999997</v>
      </c>
      <c r="D6341">
        <v>52.942</v>
      </c>
    </row>
    <row r="6342" spans="1:4" x14ac:dyDescent="0.3">
      <c r="A6342" s="1">
        <v>33137.666666666664</v>
      </c>
      <c r="B6342">
        <v>585.16</v>
      </c>
      <c r="C6342">
        <v>0.84819999999999995</v>
      </c>
      <c r="D6342">
        <v>28.725999999999999</v>
      </c>
    </row>
    <row r="6343" spans="1:4" x14ac:dyDescent="0.3">
      <c r="A6343" s="1">
        <v>33137.708333333336</v>
      </c>
      <c r="B6343">
        <v>267.24</v>
      </c>
      <c r="C6343">
        <v>0.83309999999999995</v>
      </c>
      <c r="D6343">
        <v>12.260999999999999</v>
      </c>
    </row>
    <row r="6344" spans="1:4" x14ac:dyDescent="0.3">
      <c r="A6344" s="1">
        <v>33137.75</v>
      </c>
      <c r="B6344">
        <v>-1.32E-2</v>
      </c>
      <c r="C6344">
        <v>0</v>
      </c>
      <c r="D6344">
        <v>3.2624</v>
      </c>
    </row>
    <row r="6345" spans="1:4" x14ac:dyDescent="0.3">
      <c r="A6345" s="1">
        <v>33137.791666666664</v>
      </c>
      <c r="B6345">
        <v>-1.32E-2</v>
      </c>
      <c r="C6345">
        <v>0</v>
      </c>
      <c r="D6345">
        <v>0</v>
      </c>
    </row>
    <row r="6346" spans="1:4" x14ac:dyDescent="0.3">
      <c r="A6346" s="1">
        <v>33137.833333333336</v>
      </c>
      <c r="B6346">
        <v>-1.32E-2</v>
      </c>
      <c r="C6346">
        <v>0</v>
      </c>
      <c r="D6346">
        <v>0</v>
      </c>
    </row>
    <row r="6347" spans="1:4" x14ac:dyDescent="0.3">
      <c r="A6347" s="1">
        <v>33137.875</v>
      </c>
      <c r="B6347">
        <v>-1.32E-2</v>
      </c>
      <c r="C6347">
        <v>0</v>
      </c>
      <c r="D6347">
        <v>0</v>
      </c>
    </row>
    <row r="6348" spans="1:4" x14ac:dyDescent="0.3">
      <c r="A6348" s="1">
        <v>33137.916666666664</v>
      </c>
      <c r="B6348">
        <v>-1.32E-2</v>
      </c>
      <c r="C6348">
        <v>0</v>
      </c>
      <c r="D6348">
        <v>0</v>
      </c>
    </row>
    <row r="6349" spans="1:4" x14ac:dyDescent="0.3">
      <c r="A6349" s="1">
        <v>33137.958333333336</v>
      </c>
      <c r="B6349">
        <v>-1.32E-2</v>
      </c>
      <c r="C6349">
        <v>0</v>
      </c>
      <c r="D6349">
        <v>0</v>
      </c>
    </row>
    <row r="6350" spans="1:4" x14ac:dyDescent="0.3">
      <c r="A6350" s="1">
        <v>33138</v>
      </c>
      <c r="B6350">
        <v>-1.32E-2</v>
      </c>
      <c r="C6350">
        <v>0</v>
      </c>
      <c r="D6350">
        <v>0</v>
      </c>
    </row>
    <row r="6351" spans="1:4" x14ac:dyDescent="0.3">
      <c r="A6351" s="1">
        <v>33138.041666666664</v>
      </c>
      <c r="B6351">
        <v>-1.32E-2</v>
      </c>
      <c r="C6351">
        <v>0</v>
      </c>
      <c r="D6351">
        <v>0</v>
      </c>
    </row>
    <row r="6352" spans="1:4" x14ac:dyDescent="0.3">
      <c r="A6352" s="1">
        <v>33138.083333333336</v>
      </c>
      <c r="B6352">
        <v>-1.32E-2</v>
      </c>
      <c r="C6352">
        <v>0</v>
      </c>
      <c r="D6352">
        <v>0</v>
      </c>
    </row>
    <row r="6353" spans="1:4" x14ac:dyDescent="0.3">
      <c r="A6353" s="1">
        <v>33138.125</v>
      </c>
      <c r="B6353">
        <v>-1.32E-2</v>
      </c>
      <c r="C6353">
        <v>0</v>
      </c>
      <c r="D6353">
        <v>0</v>
      </c>
    </row>
    <row r="6354" spans="1:4" x14ac:dyDescent="0.3">
      <c r="A6354" s="1">
        <v>33138.166666666664</v>
      </c>
      <c r="B6354">
        <v>-1.32E-2</v>
      </c>
      <c r="C6354">
        <v>0</v>
      </c>
      <c r="D6354">
        <v>0</v>
      </c>
    </row>
    <row r="6355" spans="1:4" x14ac:dyDescent="0.3">
      <c r="A6355" s="1">
        <v>33138.208333333336</v>
      </c>
      <c r="B6355">
        <v>-1.32E-2</v>
      </c>
      <c r="C6355">
        <v>0</v>
      </c>
      <c r="D6355">
        <v>0</v>
      </c>
    </row>
    <row r="6356" spans="1:4" x14ac:dyDescent="0.3">
      <c r="A6356" s="1">
        <v>33138.25</v>
      </c>
      <c r="B6356">
        <v>-1.32E-2</v>
      </c>
      <c r="C6356">
        <v>0</v>
      </c>
      <c r="D6356">
        <v>-2.3532999999999999</v>
      </c>
    </row>
    <row r="6357" spans="1:4" x14ac:dyDescent="0.3">
      <c r="A6357" s="1">
        <v>33138.291666666664</v>
      </c>
      <c r="B6357">
        <v>168.83</v>
      </c>
      <c r="C6357">
        <v>0.85170000000000001</v>
      </c>
      <c r="D6357">
        <v>-10.414999999999999</v>
      </c>
    </row>
    <row r="6358" spans="1:4" x14ac:dyDescent="0.3">
      <c r="A6358" s="1">
        <v>33138.333333333336</v>
      </c>
      <c r="B6358">
        <v>451.39</v>
      </c>
      <c r="C6358">
        <v>0.89839999999999998</v>
      </c>
      <c r="D6358">
        <v>-25.393999999999998</v>
      </c>
    </row>
    <row r="6359" spans="1:4" x14ac:dyDescent="0.3">
      <c r="A6359" s="1">
        <v>33138.375</v>
      </c>
      <c r="B6359">
        <v>610.14</v>
      </c>
      <c r="C6359">
        <v>0.87670000000000003</v>
      </c>
      <c r="D6359">
        <v>-55.011000000000003</v>
      </c>
    </row>
    <row r="6360" spans="1:4" x14ac:dyDescent="0.3">
      <c r="A6360" s="1">
        <v>33138.416666666664</v>
      </c>
      <c r="B6360">
        <v>641.33000000000004</v>
      </c>
      <c r="C6360">
        <v>0.8851</v>
      </c>
      <c r="D6360">
        <v>-39.688000000000002</v>
      </c>
    </row>
    <row r="6361" spans="1:4" x14ac:dyDescent="0.3">
      <c r="A6361" s="1">
        <v>33138.458333333336</v>
      </c>
      <c r="B6361">
        <v>641.65</v>
      </c>
      <c r="C6361">
        <v>0.90649999999999997</v>
      </c>
      <c r="D6361">
        <v>-21.574000000000002</v>
      </c>
    </row>
    <row r="6362" spans="1:4" x14ac:dyDescent="0.3">
      <c r="A6362" s="1">
        <v>33138.5</v>
      </c>
      <c r="B6362">
        <v>598.22</v>
      </c>
      <c r="C6362">
        <v>0.92120000000000002</v>
      </c>
      <c r="D6362">
        <v>-1.2692000000000001</v>
      </c>
    </row>
    <row r="6363" spans="1:4" x14ac:dyDescent="0.3">
      <c r="A6363" s="1">
        <v>33138.541666666664</v>
      </c>
      <c r="B6363">
        <v>618.24</v>
      </c>
      <c r="C6363">
        <v>0.90610000000000002</v>
      </c>
      <c r="D6363">
        <v>19.184999999999999</v>
      </c>
    </row>
    <row r="6364" spans="1:4" x14ac:dyDescent="0.3">
      <c r="A6364" s="1">
        <v>33138.583333333336</v>
      </c>
      <c r="B6364">
        <v>638.19000000000005</v>
      </c>
      <c r="C6364">
        <v>0.87529999999999997</v>
      </c>
      <c r="D6364">
        <v>37.628999999999998</v>
      </c>
    </row>
    <row r="6365" spans="1:4" x14ac:dyDescent="0.3">
      <c r="A6365" s="1">
        <v>33138.625</v>
      </c>
      <c r="B6365">
        <v>652.09</v>
      </c>
      <c r="C6365">
        <v>0.85219999999999996</v>
      </c>
      <c r="D6365">
        <v>53.279000000000003</v>
      </c>
    </row>
    <row r="6366" spans="1:4" x14ac:dyDescent="0.3">
      <c r="A6366" s="1">
        <v>33138.666666666664</v>
      </c>
      <c r="B6366">
        <v>494.15</v>
      </c>
      <c r="C6366">
        <v>0.87229999999999996</v>
      </c>
      <c r="D6366">
        <v>28.068999999999999</v>
      </c>
    </row>
    <row r="6367" spans="1:4" x14ac:dyDescent="0.3">
      <c r="A6367" s="1">
        <v>33138.708333333336</v>
      </c>
      <c r="B6367">
        <v>222.33</v>
      </c>
      <c r="C6367">
        <v>0.84319999999999995</v>
      </c>
      <c r="D6367">
        <v>11.887</v>
      </c>
    </row>
    <row r="6368" spans="1:4" x14ac:dyDescent="0.3">
      <c r="A6368" s="1">
        <v>33138.75</v>
      </c>
      <c r="B6368">
        <v>-1.32E-2</v>
      </c>
      <c r="C6368">
        <v>0</v>
      </c>
      <c r="D6368">
        <v>3.1093000000000002</v>
      </c>
    </row>
    <row r="6369" spans="1:4" x14ac:dyDescent="0.3">
      <c r="A6369" s="1">
        <v>33138.791666666664</v>
      </c>
      <c r="B6369">
        <v>-1.32E-2</v>
      </c>
      <c r="C6369">
        <v>0</v>
      </c>
      <c r="D6369">
        <v>0</v>
      </c>
    </row>
    <row r="6370" spans="1:4" x14ac:dyDescent="0.3">
      <c r="A6370" s="1">
        <v>33138.833333333336</v>
      </c>
      <c r="B6370">
        <v>-1.32E-2</v>
      </c>
      <c r="C6370">
        <v>0</v>
      </c>
      <c r="D6370">
        <v>0</v>
      </c>
    </row>
    <row r="6371" spans="1:4" x14ac:dyDescent="0.3">
      <c r="A6371" s="1">
        <v>33138.875</v>
      </c>
      <c r="B6371">
        <v>-1.32E-2</v>
      </c>
      <c r="C6371">
        <v>0</v>
      </c>
      <c r="D6371">
        <v>0</v>
      </c>
    </row>
    <row r="6372" spans="1:4" x14ac:dyDescent="0.3">
      <c r="A6372" s="1">
        <v>33138.916666666664</v>
      </c>
      <c r="B6372">
        <v>-1.32E-2</v>
      </c>
      <c r="C6372">
        <v>0</v>
      </c>
      <c r="D6372">
        <v>0</v>
      </c>
    </row>
    <row r="6373" spans="1:4" x14ac:dyDescent="0.3">
      <c r="A6373" s="1">
        <v>33138.958333333336</v>
      </c>
      <c r="B6373">
        <v>-1.32E-2</v>
      </c>
      <c r="C6373">
        <v>0</v>
      </c>
      <c r="D6373">
        <v>0</v>
      </c>
    </row>
    <row r="6374" spans="1:4" x14ac:dyDescent="0.3">
      <c r="A6374" s="1">
        <v>33139</v>
      </c>
      <c r="B6374">
        <v>-1.32E-2</v>
      </c>
      <c r="C6374">
        <v>0</v>
      </c>
      <c r="D6374">
        <v>0</v>
      </c>
    </row>
    <row r="6375" spans="1:4" x14ac:dyDescent="0.3">
      <c r="A6375" s="1">
        <v>33139.041666666664</v>
      </c>
      <c r="B6375">
        <v>-1.32E-2</v>
      </c>
      <c r="C6375">
        <v>0</v>
      </c>
      <c r="D6375">
        <v>0</v>
      </c>
    </row>
    <row r="6376" spans="1:4" x14ac:dyDescent="0.3">
      <c r="A6376" s="1">
        <v>33139.083333333336</v>
      </c>
      <c r="B6376">
        <v>-1.32E-2</v>
      </c>
      <c r="C6376">
        <v>0</v>
      </c>
      <c r="D6376">
        <v>0</v>
      </c>
    </row>
    <row r="6377" spans="1:4" x14ac:dyDescent="0.3">
      <c r="A6377" s="1">
        <v>33139.125</v>
      </c>
      <c r="B6377">
        <v>-1.32E-2</v>
      </c>
      <c r="C6377">
        <v>0</v>
      </c>
      <c r="D6377">
        <v>0</v>
      </c>
    </row>
    <row r="6378" spans="1:4" x14ac:dyDescent="0.3">
      <c r="A6378" s="1">
        <v>33139.166666666664</v>
      </c>
      <c r="B6378">
        <v>-1.32E-2</v>
      </c>
      <c r="C6378">
        <v>0</v>
      </c>
      <c r="D6378">
        <v>0</v>
      </c>
    </row>
    <row r="6379" spans="1:4" x14ac:dyDescent="0.3">
      <c r="A6379" s="1">
        <v>33139.208333333336</v>
      </c>
      <c r="B6379">
        <v>-1.32E-2</v>
      </c>
      <c r="C6379">
        <v>0</v>
      </c>
      <c r="D6379">
        <v>0</v>
      </c>
    </row>
    <row r="6380" spans="1:4" x14ac:dyDescent="0.3">
      <c r="A6380" s="1">
        <v>33139.25</v>
      </c>
      <c r="B6380">
        <v>-1.32E-2</v>
      </c>
      <c r="C6380">
        <v>0</v>
      </c>
      <c r="D6380">
        <v>-2.3279000000000001</v>
      </c>
    </row>
    <row r="6381" spans="1:4" x14ac:dyDescent="0.3">
      <c r="A6381" s="1">
        <v>33139.291666666664</v>
      </c>
      <c r="B6381">
        <v>176.45</v>
      </c>
      <c r="C6381">
        <v>0.85719999999999996</v>
      </c>
      <c r="D6381">
        <v>-10.196999999999999</v>
      </c>
    </row>
    <row r="6382" spans="1:4" x14ac:dyDescent="0.3">
      <c r="A6382" s="1">
        <v>33139.333333333336</v>
      </c>
      <c r="B6382">
        <v>461.7</v>
      </c>
      <c r="C6382">
        <v>0.91249999999999998</v>
      </c>
      <c r="D6382">
        <v>-25.068999999999999</v>
      </c>
    </row>
    <row r="6383" spans="1:4" x14ac:dyDescent="0.3">
      <c r="A6383" s="1">
        <v>33139.375</v>
      </c>
      <c r="B6383">
        <v>641.45000000000005</v>
      </c>
      <c r="C6383">
        <v>0.88529999999999998</v>
      </c>
      <c r="D6383">
        <v>-55.18</v>
      </c>
    </row>
    <row r="6384" spans="1:4" x14ac:dyDescent="0.3">
      <c r="A6384" s="1">
        <v>33139.416666666664</v>
      </c>
      <c r="B6384">
        <v>662.21</v>
      </c>
      <c r="C6384">
        <v>0.89990000000000003</v>
      </c>
      <c r="D6384">
        <v>-39.802</v>
      </c>
    </row>
    <row r="6385" spans="1:4" x14ac:dyDescent="0.3">
      <c r="A6385" s="1">
        <v>33139.458333333336</v>
      </c>
      <c r="B6385">
        <v>630.34</v>
      </c>
      <c r="C6385">
        <v>0.92500000000000004</v>
      </c>
      <c r="D6385">
        <v>-21.59</v>
      </c>
    </row>
    <row r="6386" spans="1:4" x14ac:dyDescent="0.3">
      <c r="A6386" s="1">
        <v>33139.5</v>
      </c>
      <c r="B6386">
        <v>595.13</v>
      </c>
      <c r="C6386">
        <v>0.94110000000000005</v>
      </c>
      <c r="D6386">
        <v>-1.1504000000000001</v>
      </c>
    </row>
    <row r="6387" spans="1:4" x14ac:dyDescent="0.3">
      <c r="A6387" s="1">
        <v>33139.541666666664</v>
      </c>
      <c r="B6387">
        <v>597.48</v>
      </c>
      <c r="C6387">
        <v>0.9254</v>
      </c>
      <c r="D6387">
        <v>19.425999999999998</v>
      </c>
    </row>
    <row r="6388" spans="1:4" x14ac:dyDescent="0.3">
      <c r="A6388" s="1">
        <v>33139.583333333336</v>
      </c>
      <c r="B6388">
        <v>617.12</v>
      </c>
      <c r="C6388">
        <v>0.89590000000000003</v>
      </c>
      <c r="D6388">
        <v>37.942</v>
      </c>
    </row>
    <row r="6389" spans="1:4" x14ac:dyDescent="0.3">
      <c r="A6389" s="1">
        <v>33139.625</v>
      </c>
      <c r="B6389">
        <v>620.24</v>
      </c>
      <c r="C6389">
        <v>0.87509999999999999</v>
      </c>
      <c r="D6389">
        <v>53.618000000000002</v>
      </c>
    </row>
    <row r="6390" spans="1:4" x14ac:dyDescent="0.3">
      <c r="A6390" s="1">
        <v>33139.666666666664</v>
      </c>
      <c r="B6390">
        <v>516.08000000000004</v>
      </c>
      <c r="C6390">
        <v>0.88859999999999995</v>
      </c>
      <c r="D6390">
        <v>27.428999999999998</v>
      </c>
    </row>
    <row r="6391" spans="1:4" x14ac:dyDescent="0.3">
      <c r="A6391" s="1">
        <v>33139.708333333336</v>
      </c>
      <c r="B6391">
        <v>229.32</v>
      </c>
      <c r="C6391">
        <v>0.85389999999999999</v>
      </c>
      <c r="D6391">
        <v>11.516</v>
      </c>
    </row>
    <row r="6392" spans="1:4" x14ac:dyDescent="0.3">
      <c r="A6392" s="1">
        <v>33139.75</v>
      </c>
      <c r="B6392">
        <v>-1.32E-2</v>
      </c>
      <c r="C6392">
        <v>0</v>
      </c>
      <c r="D6392">
        <v>2.9561999999999999</v>
      </c>
    </row>
    <row r="6393" spans="1:4" x14ac:dyDescent="0.3">
      <c r="A6393" s="1">
        <v>33139.791666666664</v>
      </c>
      <c r="B6393">
        <v>-1.32E-2</v>
      </c>
      <c r="C6393">
        <v>0</v>
      </c>
      <c r="D6393">
        <v>0</v>
      </c>
    </row>
    <row r="6394" spans="1:4" x14ac:dyDescent="0.3">
      <c r="A6394" s="1">
        <v>33139.833333333336</v>
      </c>
      <c r="B6394">
        <v>-1.32E-2</v>
      </c>
      <c r="C6394">
        <v>0</v>
      </c>
      <c r="D6394">
        <v>0</v>
      </c>
    </row>
    <row r="6395" spans="1:4" x14ac:dyDescent="0.3">
      <c r="A6395" s="1">
        <v>33139.875</v>
      </c>
      <c r="B6395">
        <v>-1.32E-2</v>
      </c>
      <c r="C6395">
        <v>0</v>
      </c>
      <c r="D6395">
        <v>0</v>
      </c>
    </row>
    <row r="6396" spans="1:4" x14ac:dyDescent="0.3">
      <c r="A6396" s="1">
        <v>33139.916666666664</v>
      </c>
      <c r="B6396">
        <v>-1.32E-2</v>
      </c>
      <c r="C6396">
        <v>0</v>
      </c>
      <c r="D6396">
        <v>0</v>
      </c>
    </row>
    <row r="6397" spans="1:4" x14ac:dyDescent="0.3">
      <c r="A6397" s="1">
        <v>33139.958333333336</v>
      </c>
      <c r="B6397">
        <v>-1.32E-2</v>
      </c>
      <c r="C6397">
        <v>0</v>
      </c>
      <c r="D6397">
        <v>0</v>
      </c>
    </row>
    <row r="6398" spans="1:4" x14ac:dyDescent="0.3">
      <c r="A6398" s="1">
        <v>33140</v>
      </c>
      <c r="B6398">
        <v>-1.32E-2</v>
      </c>
      <c r="C6398">
        <v>0</v>
      </c>
      <c r="D6398">
        <v>0</v>
      </c>
    </row>
    <row r="6399" spans="1:4" x14ac:dyDescent="0.3">
      <c r="A6399" s="1">
        <v>33140.041666666664</v>
      </c>
      <c r="B6399">
        <v>-1.32E-2</v>
      </c>
      <c r="C6399">
        <v>0</v>
      </c>
      <c r="D6399">
        <v>0</v>
      </c>
    </row>
    <row r="6400" spans="1:4" x14ac:dyDescent="0.3">
      <c r="A6400" s="1">
        <v>33140.083333333336</v>
      </c>
      <c r="B6400">
        <v>-1.32E-2</v>
      </c>
      <c r="C6400">
        <v>0</v>
      </c>
      <c r="D6400">
        <v>0</v>
      </c>
    </row>
    <row r="6401" spans="1:4" x14ac:dyDescent="0.3">
      <c r="A6401" s="1">
        <v>33140.125</v>
      </c>
      <c r="B6401">
        <v>-1.32E-2</v>
      </c>
      <c r="C6401">
        <v>0</v>
      </c>
      <c r="D6401">
        <v>0</v>
      </c>
    </row>
    <row r="6402" spans="1:4" x14ac:dyDescent="0.3">
      <c r="A6402" s="1">
        <v>33140.166666666664</v>
      </c>
      <c r="B6402">
        <v>-1.32E-2</v>
      </c>
      <c r="C6402">
        <v>0</v>
      </c>
      <c r="D6402">
        <v>0</v>
      </c>
    </row>
    <row r="6403" spans="1:4" x14ac:dyDescent="0.3">
      <c r="A6403" s="1">
        <v>33140.208333333336</v>
      </c>
      <c r="B6403">
        <v>-1.32E-2</v>
      </c>
      <c r="C6403">
        <v>0</v>
      </c>
      <c r="D6403">
        <v>0</v>
      </c>
    </row>
    <row r="6404" spans="1:4" x14ac:dyDescent="0.3">
      <c r="A6404" s="1">
        <v>33140.25</v>
      </c>
      <c r="B6404">
        <v>-1.32E-2</v>
      </c>
      <c r="C6404">
        <v>0</v>
      </c>
      <c r="D6404">
        <v>-2.302</v>
      </c>
    </row>
    <row r="6405" spans="1:4" x14ac:dyDescent="0.3">
      <c r="A6405" s="1">
        <v>33140.291666666664</v>
      </c>
      <c r="B6405">
        <v>104.52</v>
      </c>
      <c r="C6405">
        <v>0.86339999999999995</v>
      </c>
      <c r="D6405">
        <v>-9.9801000000000002</v>
      </c>
    </row>
    <row r="6406" spans="1:4" x14ac:dyDescent="0.3">
      <c r="A6406" s="1">
        <v>33140.333333333336</v>
      </c>
      <c r="B6406">
        <v>421.13</v>
      </c>
      <c r="C6406">
        <v>0.90690000000000004</v>
      </c>
      <c r="D6406">
        <v>-24.745000000000001</v>
      </c>
    </row>
    <row r="6407" spans="1:4" x14ac:dyDescent="0.3">
      <c r="A6407" s="1">
        <v>33140.375</v>
      </c>
      <c r="B6407">
        <v>245.77</v>
      </c>
      <c r="C6407">
        <v>0.92230000000000001</v>
      </c>
      <c r="D6407">
        <v>-55.35</v>
      </c>
    </row>
    <row r="6408" spans="1:4" x14ac:dyDescent="0.3">
      <c r="A6408" s="1">
        <v>33140.416666666664</v>
      </c>
      <c r="B6408">
        <v>288.42</v>
      </c>
      <c r="C6408">
        <v>0.92179999999999995</v>
      </c>
      <c r="D6408">
        <v>-39.918999999999997</v>
      </c>
    </row>
    <row r="6409" spans="1:4" x14ac:dyDescent="0.3">
      <c r="A6409" s="1">
        <v>33140.458333333336</v>
      </c>
      <c r="B6409">
        <v>532.34</v>
      </c>
      <c r="C6409">
        <v>0.92520000000000002</v>
      </c>
      <c r="D6409">
        <v>-21.606000000000002</v>
      </c>
    </row>
    <row r="6410" spans="1:4" x14ac:dyDescent="0.3">
      <c r="A6410" s="1">
        <v>33140.5</v>
      </c>
      <c r="B6410">
        <v>625.30999999999995</v>
      </c>
      <c r="C6410">
        <v>0.92569999999999997</v>
      </c>
      <c r="D6410">
        <v>-1.0307999999999999</v>
      </c>
    </row>
    <row r="6411" spans="1:4" x14ac:dyDescent="0.3">
      <c r="A6411" s="1">
        <v>33140.541666666664</v>
      </c>
      <c r="B6411">
        <v>523.24</v>
      </c>
      <c r="C6411">
        <v>0.91710000000000003</v>
      </c>
      <c r="D6411">
        <v>19.670000000000002</v>
      </c>
    </row>
    <row r="6412" spans="1:4" x14ac:dyDescent="0.3">
      <c r="A6412" s="1">
        <v>33140.583333333336</v>
      </c>
      <c r="B6412">
        <v>414.28</v>
      </c>
      <c r="C6412">
        <v>0.89990000000000003</v>
      </c>
      <c r="D6412">
        <v>38.256999999999998</v>
      </c>
    </row>
    <row r="6413" spans="1:4" x14ac:dyDescent="0.3">
      <c r="A6413" s="1">
        <v>33140.625</v>
      </c>
      <c r="B6413">
        <v>311.23</v>
      </c>
      <c r="C6413">
        <v>0.89680000000000004</v>
      </c>
      <c r="D6413">
        <v>53.957999999999998</v>
      </c>
    </row>
    <row r="6414" spans="1:4" x14ac:dyDescent="0.3">
      <c r="A6414" s="1">
        <v>33140.666666666664</v>
      </c>
      <c r="B6414">
        <v>204</v>
      </c>
      <c r="C6414">
        <v>0.90139999999999998</v>
      </c>
      <c r="D6414">
        <v>26.806000000000001</v>
      </c>
    </row>
    <row r="6415" spans="1:4" x14ac:dyDescent="0.3">
      <c r="A6415" s="1">
        <v>33140.708333333336</v>
      </c>
      <c r="B6415">
        <v>191.39</v>
      </c>
      <c r="C6415">
        <v>0.85419999999999996</v>
      </c>
      <c r="D6415">
        <v>11.147</v>
      </c>
    </row>
    <row r="6416" spans="1:4" x14ac:dyDescent="0.3">
      <c r="A6416" s="1">
        <v>33140.75</v>
      </c>
      <c r="B6416">
        <v>-1.32E-2</v>
      </c>
      <c r="C6416">
        <v>0</v>
      </c>
      <c r="D6416">
        <v>0</v>
      </c>
    </row>
    <row r="6417" spans="1:4" x14ac:dyDescent="0.3">
      <c r="A6417" s="1">
        <v>33140.791666666664</v>
      </c>
      <c r="B6417">
        <v>-1.32E-2</v>
      </c>
      <c r="C6417">
        <v>0</v>
      </c>
      <c r="D6417">
        <v>0</v>
      </c>
    </row>
    <row r="6418" spans="1:4" x14ac:dyDescent="0.3">
      <c r="A6418" s="1">
        <v>33140.833333333336</v>
      </c>
      <c r="B6418">
        <v>-1.32E-2</v>
      </c>
      <c r="C6418">
        <v>0</v>
      </c>
      <c r="D6418">
        <v>0</v>
      </c>
    </row>
    <row r="6419" spans="1:4" x14ac:dyDescent="0.3">
      <c r="A6419" s="1">
        <v>33140.875</v>
      </c>
      <c r="B6419">
        <v>-1.32E-2</v>
      </c>
      <c r="C6419">
        <v>0</v>
      </c>
      <c r="D6419">
        <v>0</v>
      </c>
    </row>
    <row r="6420" spans="1:4" x14ac:dyDescent="0.3">
      <c r="A6420" s="1">
        <v>33140.916666666664</v>
      </c>
      <c r="B6420">
        <v>-1.32E-2</v>
      </c>
      <c r="C6420">
        <v>0</v>
      </c>
      <c r="D6420">
        <v>0</v>
      </c>
    </row>
    <row r="6421" spans="1:4" x14ac:dyDescent="0.3">
      <c r="A6421" s="1">
        <v>33140.958333333336</v>
      </c>
      <c r="B6421">
        <v>-1.32E-2</v>
      </c>
      <c r="C6421">
        <v>0</v>
      </c>
      <c r="D6421">
        <v>0</v>
      </c>
    </row>
    <row r="6422" spans="1:4" x14ac:dyDescent="0.3">
      <c r="A6422" s="1">
        <v>33141</v>
      </c>
      <c r="B6422">
        <v>-1.32E-2</v>
      </c>
      <c r="C6422">
        <v>0</v>
      </c>
      <c r="D6422">
        <v>0</v>
      </c>
    </row>
    <row r="6423" spans="1:4" x14ac:dyDescent="0.3">
      <c r="A6423" s="1">
        <v>33141.041666666664</v>
      </c>
      <c r="B6423">
        <v>-1.32E-2</v>
      </c>
      <c r="C6423">
        <v>0</v>
      </c>
      <c r="D6423">
        <v>0</v>
      </c>
    </row>
    <row r="6424" spans="1:4" x14ac:dyDescent="0.3">
      <c r="A6424" s="1">
        <v>33141.083333333336</v>
      </c>
      <c r="B6424">
        <v>-1.32E-2</v>
      </c>
      <c r="C6424">
        <v>0</v>
      </c>
      <c r="D6424">
        <v>0</v>
      </c>
    </row>
    <row r="6425" spans="1:4" x14ac:dyDescent="0.3">
      <c r="A6425" s="1">
        <v>33141.125</v>
      </c>
      <c r="B6425">
        <v>-1.32E-2</v>
      </c>
      <c r="C6425">
        <v>0</v>
      </c>
      <c r="D6425">
        <v>0</v>
      </c>
    </row>
    <row r="6426" spans="1:4" x14ac:dyDescent="0.3">
      <c r="A6426" s="1">
        <v>33141.166666666664</v>
      </c>
      <c r="B6426">
        <v>-1.32E-2</v>
      </c>
      <c r="C6426">
        <v>0</v>
      </c>
      <c r="D6426">
        <v>0</v>
      </c>
    </row>
    <row r="6427" spans="1:4" x14ac:dyDescent="0.3">
      <c r="A6427" s="1">
        <v>33141.208333333336</v>
      </c>
      <c r="B6427">
        <v>-1.32E-2</v>
      </c>
      <c r="C6427">
        <v>0</v>
      </c>
      <c r="D6427">
        <v>0</v>
      </c>
    </row>
    <row r="6428" spans="1:4" x14ac:dyDescent="0.3">
      <c r="A6428" s="1">
        <v>33141.25</v>
      </c>
      <c r="B6428">
        <v>-1.32E-2</v>
      </c>
      <c r="C6428">
        <v>0</v>
      </c>
      <c r="D6428">
        <v>-2.1009000000000002</v>
      </c>
    </row>
    <row r="6429" spans="1:4" x14ac:dyDescent="0.3">
      <c r="A6429" s="1">
        <v>33141.291666666664</v>
      </c>
      <c r="B6429">
        <v>7.1148999999999996</v>
      </c>
      <c r="C6429">
        <v>0.78180000000000005</v>
      </c>
      <c r="D6429">
        <v>-9.7626000000000008</v>
      </c>
    </row>
    <row r="6430" spans="1:4" x14ac:dyDescent="0.3">
      <c r="A6430" s="1">
        <v>33141.333333333336</v>
      </c>
      <c r="B6430">
        <v>17.544</v>
      </c>
      <c r="C6430">
        <v>0.83550000000000002</v>
      </c>
      <c r="D6430">
        <v>-24.422999999999998</v>
      </c>
    </row>
    <row r="6431" spans="1:4" x14ac:dyDescent="0.3">
      <c r="A6431" s="1">
        <v>33141.375</v>
      </c>
      <c r="B6431">
        <v>143.56</v>
      </c>
      <c r="C6431">
        <v>0.92700000000000005</v>
      </c>
      <c r="D6431">
        <v>-55.523000000000003</v>
      </c>
    </row>
    <row r="6432" spans="1:4" x14ac:dyDescent="0.3">
      <c r="A6432" s="1">
        <v>33141.416666666664</v>
      </c>
      <c r="B6432">
        <v>449.08</v>
      </c>
      <c r="C6432">
        <v>0.91080000000000005</v>
      </c>
      <c r="D6432">
        <v>-40.036999999999999</v>
      </c>
    </row>
    <row r="6433" spans="1:4" x14ac:dyDescent="0.3">
      <c r="A6433" s="1">
        <v>33141.458333333336</v>
      </c>
      <c r="B6433">
        <v>736.12</v>
      </c>
      <c r="C6433">
        <v>0.89970000000000006</v>
      </c>
      <c r="D6433">
        <v>-21.623999999999999</v>
      </c>
    </row>
    <row r="6434" spans="1:4" x14ac:dyDescent="0.3">
      <c r="A6434" s="1">
        <v>33141.5</v>
      </c>
      <c r="B6434">
        <v>625.83000000000004</v>
      </c>
      <c r="C6434">
        <v>0.92310000000000003</v>
      </c>
      <c r="D6434">
        <v>-0.91039999999999999</v>
      </c>
    </row>
    <row r="6435" spans="1:4" x14ac:dyDescent="0.3">
      <c r="A6435" s="1">
        <v>33141.541666666664</v>
      </c>
      <c r="B6435">
        <v>478.91</v>
      </c>
      <c r="C6435">
        <v>0.91790000000000005</v>
      </c>
      <c r="D6435">
        <v>19.914999999999999</v>
      </c>
    </row>
    <row r="6436" spans="1:4" x14ac:dyDescent="0.3">
      <c r="A6436" s="1">
        <v>33141.583333333336</v>
      </c>
      <c r="B6436">
        <v>35.159999999999997</v>
      </c>
      <c r="C6436">
        <v>0.84289999999999998</v>
      </c>
      <c r="D6436">
        <v>38.573999999999998</v>
      </c>
    </row>
    <row r="6437" spans="1:4" x14ac:dyDescent="0.3">
      <c r="A6437" s="1">
        <v>33141.625</v>
      </c>
      <c r="B6437">
        <v>23.456</v>
      </c>
      <c r="C6437">
        <v>0.83220000000000005</v>
      </c>
      <c r="D6437">
        <v>54.298999999999999</v>
      </c>
    </row>
    <row r="6438" spans="1:4" x14ac:dyDescent="0.3">
      <c r="A6438" s="1">
        <v>33141.666666666664</v>
      </c>
      <c r="B6438">
        <v>17.956</v>
      </c>
      <c r="C6438">
        <v>0.82069999999999999</v>
      </c>
      <c r="D6438">
        <v>26.196999999999999</v>
      </c>
    </row>
    <row r="6439" spans="1:4" x14ac:dyDescent="0.3">
      <c r="A6439" s="1">
        <v>33141.708333333336</v>
      </c>
      <c r="B6439">
        <v>7.9272999999999998</v>
      </c>
      <c r="C6439">
        <v>0.77849999999999997</v>
      </c>
      <c r="D6439">
        <v>10.781000000000001</v>
      </c>
    </row>
    <row r="6440" spans="1:4" x14ac:dyDescent="0.3">
      <c r="A6440" s="1">
        <v>33141.75</v>
      </c>
      <c r="B6440">
        <v>-1.32E-2</v>
      </c>
      <c r="C6440">
        <v>0</v>
      </c>
      <c r="D6440">
        <v>2.6509999999999998</v>
      </c>
    </row>
    <row r="6441" spans="1:4" x14ac:dyDescent="0.3">
      <c r="A6441" s="1">
        <v>33141.791666666664</v>
      </c>
      <c r="B6441">
        <v>-1.32E-2</v>
      </c>
      <c r="C6441">
        <v>0</v>
      </c>
      <c r="D6441">
        <v>0</v>
      </c>
    </row>
    <row r="6442" spans="1:4" x14ac:dyDescent="0.3">
      <c r="A6442" s="1">
        <v>33141.833333333336</v>
      </c>
      <c r="B6442">
        <v>-1.32E-2</v>
      </c>
      <c r="C6442">
        <v>0</v>
      </c>
      <c r="D6442">
        <v>0</v>
      </c>
    </row>
    <row r="6443" spans="1:4" x14ac:dyDescent="0.3">
      <c r="A6443" s="1">
        <v>33141.875</v>
      </c>
      <c r="B6443">
        <v>-1.32E-2</v>
      </c>
      <c r="C6443">
        <v>0</v>
      </c>
      <c r="D6443">
        <v>0</v>
      </c>
    </row>
    <row r="6444" spans="1:4" x14ac:dyDescent="0.3">
      <c r="A6444" s="1">
        <v>33141.916666666664</v>
      </c>
      <c r="B6444">
        <v>-1.32E-2</v>
      </c>
      <c r="C6444">
        <v>0</v>
      </c>
      <c r="D6444">
        <v>0</v>
      </c>
    </row>
    <row r="6445" spans="1:4" x14ac:dyDescent="0.3">
      <c r="A6445" s="1">
        <v>33141.958333333336</v>
      </c>
      <c r="B6445">
        <v>-1.32E-2</v>
      </c>
      <c r="C6445">
        <v>0</v>
      </c>
      <c r="D6445">
        <v>0</v>
      </c>
    </row>
    <row r="6446" spans="1:4" x14ac:dyDescent="0.3">
      <c r="A6446" s="1">
        <v>33142</v>
      </c>
      <c r="B6446">
        <v>-1.32E-2</v>
      </c>
      <c r="C6446">
        <v>0</v>
      </c>
      <c r="D6446">
        <v>0</v>
      </c>
    </row>
    <row r="6447" spans="1:4" x14ac:dyDescent="0.3">
      <c r="A6447" s="1">
        <v>33142.041666666664</v>
      </c>
      <c r="B6447">
        <v>-1.32E-2</v>
      </c>
      <c r="C6447">
        <v>0</v>
      </c>
      <c r="D6447">
        <v>0</v>
      </c>
    </row>
    <row r="6448" spans="1:4" x14ac:dyDescent="0.3">
      <c r="A6448" s="1">
        <v>33142.083333333336</v>
      </c>
      <c r="B6448">
        <v>-1.32E-2</v>
      </c>
      <c r="C6448">
        <v>0</v>
      </c>
      <c r="D6448">
        <v>0</v>
      </c>
    </row>
    <row r="6449" spans="1:4" x14ac:dyDescent="0.3">
      <c r="A6449" s="1">
        <v>33142.125</v>
      </c>
      <c r="B6449">
        <v>-1.32E-2</v>
      </c>
      <c r="C6449">
        <v>0</v>
      </c>
      <c r="D6449">
        <v>0</v>
      </c>
    </row>
    <row r="6450" spans="1:4" x14ac:dyDescent="0.3">
      <c r="A6450" s="1">
        <v>33142.166666666664</v>
      </c>
      <c r="B6450">
        <v>-1.32E-2</v>
      </c>
      <c r="C6450">
        <v>0</v>
      </c>
      <c r="D6450">
        <v>0</v>
      </c>
    </row>
    <row r="6451" spans="1:4" x14ac:dyDescent="0.3">
      <c r="A6451" s="1">
        <v>33142.208333333336</v>
      </c>
      <c r="B6451">
        <v>-1.32E-2</v>
      </c>
      <c r="C6451">
        <v>0</v>
      </c>
      <c r="D6451">
        <v>0</v>
      </c>
    </row>
    <row r="6452" spans="1:4" x14ac:dyDescent="0.3">
      <c r="A6452" s="1">
        <v>33142.25</v>
      </c>
      <c r="B6452">
        <v>-1.32E-2</v>
      </c>
      <c r="C6452">
        <v>0</v>
      </c>
      <c r="D6452">
        <v>-2.0737999999999999</v>
      </c>
    </row>
    <row r="6453" spans="1:4" x14ac:dyDescent="0.3">
      <c r="A6453" s="1">
        <v>33142.291666666664</v>
      </c>
      <c r="B6453">
        <v>147.5</v>
      </c>
      <c r="C6453">
        <v>0.83609999999999995</v>
      </c>
      <c r="D6453">
        <v>-9.5449000000000002</v>
      </c>
    </row>
    <row r="6454" spans="1:4" x14ac:dyDescent="0.3">
      <c r="A6454" s="1">
        <v>33142.333333333336</v>
      </c>
      <c r="B6454">
        <v>391.72</v>
      </c>
      <c r="C6454">
        <v>0.90549999999999997</v>
      </c>
      <c r="D6454">
        <v>-24.103000000000002</v>
      </c>
    </row>
    <row r="6455" spans="1:4" x14ac:dyDescent="0.3">
      <c r="A6455" s="1">
        <v>33142.375</v>
      </c>
      <c r="B6455">
        <v>563.02</v>
      </c>
      <c r="C6455">
        <v>0.88160000000000005</v>
      </c>
      <c r="D6455">
        <v>-55.697000000000003</v>
      </c>
    </row>
    <row r="6456" spans="1:4" x14ac:dyDescent="0.3">
      <c r="A6456" s="1">
        <v>33142.416666666664</v>
      </c>
      <c r="B6456">
        <v>598.01</v>
      </c>
      <c r="C6456">
        <v>0.8901</v>
      </c>
      <c r="D6456">
        <v>-40.156999999999996</v>
      </c>
    </row>
    <row r="6457" spans="1:4" x14ac:dyDescent="0.3">
      <c r="A6457" s="1">
        <v>33142.458333333336</v>
      </c>
      <c r="B6457">
        <v>613.75</v>
      </c>
      <c r="C6457">
        <v>0.90980000000000005</v>
      </c>
      <c r="D6457">
        <v>-21.643000000000001</v>
      </c>
    </row>
    <row r="6458" spans="1:4" x14ac:dyDescent="0.3">
      <c r="A6458" s="1">
        <v>33142.5</v>
      </c>
      <c r="B6458">
        <v>599.66999999999996</v>
      </c>
      <c r="C6458">
        <v>0.92159999999999997</v>
      </c>
      <c r="D6458">
        <v>-0.78949999999999998</v>
      </c>
    </row>
    <row r="6459" spans="1:4" x14ac:dyDescent="0.3">
      <c r="A6459" s="1">
        <v>33142.541666666664</v>
      </c>
      <c r="B6459">
        <v>616.37</v>
      </c>
      <c r="C6459">
        <v>0.90539999999999998</v>
      </c>
      <c r="D6459">
        <v>20.163</v>
      </c>
    </row>
    <row r="6460" spans="1:4" x14ac:dyDescent="0.3">
      <c r="A6460" s="1">
        <v>33142.583333333336</v>
      </c>
      <c r="B6460">
        <v>643.61</v>
      </c>
      <c r="C6460">
        <v>0.871</v>
      </c>
      <c r="D6460">
        <v>38.893000000000001</v>
      </c>
    </row>
    <row r="6461" spans="1:4" x14ac:dyDescent="0.3">
      <c r="A6461" s="1">
        <v>33142.625</v>
      </c>
      <c r="B6461">
        <v>641.79999999999995</v>
      </c>
      <c r="C6461">
        <v>0.85070000000000001</v>
      </c>
      <c r="D6461">
        <v>54.642000000000003</v>
      </c>
    </row>
    <row r="6462" spans="1:4" x14ac:dyDescent="0.3">
      <c r="A6462" s="1">
        <v>33142.666666666664</v>
      </c>
      <c r="B6462">
        <v>445.28</v>
      </c>
      <c r="C6462">
        <v>0.87670000000000003</v>
      </c>
      <c r="D6462">
        <v>25.603999999999999</v>
      </c>
    </row>
    <row r="6463" spans="1:4" x14ac:dyDescent="0.3">
      <c r="A6463" s="1">
        <v>33142.708333333336</v>
      </c>
      <c r="B6463">
        <v>183.45</v>
      </c>
      <c r="C6463">
        <v>0.82310000000000005</v>
      </c>
      <c r="D6463">
        <v>10.417</v>
      </c>
    </row>
    <row r="6464" spans="1:4" x14ac:dyDescent="0.3">
      <c r="A6464" s="1">
        <v>33142.75</v>
      </c>
      <c r="B6464">
        <v>-1.32E-2</v>
      </c>
      <c r="C6464">
        <v>0</v>
      </c>
      <c r="D6464">
        <v>2.4990999999999999</v>
      </c>
    </row>
    <row r="6465" spans="1:4" x14ac:dyDescent="0.3">
      <c r="A6465" s="1">
        <v>33142.791666666664</v>
      </c>
      <c r="B6465">
        <v>-1.32E-2</v>
      </c>
      <c r="C6465">
        <v>0</v>
      </c>
      <c r="D6465">
        <v>0</v>
      </c>
    </row>
    <row r="6466" spans="1:4" x14ac:dyDescent="0.3">
      <c r="A6466" s="1">
        <v>33142.833333333336</v>
      </c>
      <c r="B6466">
        <v>-1.32E-2</v>
      </c>
      <c r="C6466">
        <v>0</v>
      </c>
      <c r="D6466">
        <v>0</v>
      </c>
    </row>
    <row r="6467" spans="1:4" x14ac:dyDescent="0.3">
      <c r="A6467" s="1">
        <v>33142.875</v>
      </c>
      <c r="B6467">
        <v>-1.32E-2</v>
      </c>
      <c r="C6467">
        <v>0</v>
      </c>
      <c r="D6467">
        <v>0</v>
      </c>
    </row>
    <row r="6468" spans="1:4" x14ac:dyDescent="0.3">
      <c r="A6468" s="1">
        <v>33142.916666666664</v>
      </c>
      <c r="B6468">
        <v>-1.32E-2</v>
      </c>
      <c r="C6468">
        <v>0</v>
      </c>
      <c r="D6468">
        <v>0</v>
      </c>
    </row>
    <row r="6469" spans="1:4" x14ac:dyDescent="0.3">
      <c r="A6469" s="1">
        <v>33142.958333333336</v>
      </c>
      <c r="B6469">
        <v>-1.32E-2</v>
      </c>
      <c r="C6469">
        <v>0</v>
      </c>
      <c r="D6469">
        <v>0</v>
      </c>
    </row>
    <row r="6470" spans="1:4" x14ac:dyDescent="0.3">
      <c r="A6470" s="1">
        <v>33143</v>
      </c>
      <c r="B6470">
        <v>-1.32E-2</v>
      </c>
      <c r="C6470">
        <v>0</v>
      </c>
      <c r="D6470">
        <v>0</v>
      </c>
    </row>
    <row r="6471" spans="1:4" x14ac:dyDescent="0.3">
      <c r="A6471" s="1">
        <v>33143.041666666664</v>
      </c>
      <c r="B6471">
        <v>-1.32E-2</v>
      </c>
      <c r="C6471">
        <v>0</v>
      </c>
      <c r="D6471">
        <v>0</v>
      </c>
    </row>
    <row r="6472" spans="1:4" x14ac:dyDescent="0.3">
      <c r="A6472" s="1">
        <v>33143.083333333336</v>
      </c>
      <c r="B6472">
        <v>-1.32E-2</v>
      </c>
      <c r="C6472">
        <v>0</v>
      </c>
      <c r="D6472">
        <v>0</v>
      </c>
    </row>
    <row r="6473" spans="1:4" x14ac:dyDescent="0.3">
      <c r="A6473" s="1">
        <v>33143.125</v>
      </c>
      <c r="B6473">
        <v>-1.32E-2</v>
      </c>
      <c r="C6473">
        <v>0</v>
      </c>
      <c r="D6473">
        <v>0</v>
      </c>
    </row>
    <row r="6474" spans="1:4" x14ac:dyDescent="0.3">
      <c r="A6474" s="1">
        <v>33143.166666666664</v>
      </c>
      <c r="B6474">
        <v>-1.32E-2</v>
      </c>
      <c r="C6474">
        <v>0</v>
      </c>
      <c r="D6474">
        <v>0</v>
      </c>
    </row>
    <row r="6475" spans="1:4" x14ac:dyDescent="0.3">
      <c r="A6475" s="1">
        <v>33143.208333333336</v>
      </c>
      <c r="B6475">
        <v>-1.32E-2</v>
      </c>
      <c r="C6475">
        <v>0</v>
      </c>
      <c r="D6475">
        <v>0</v>
      </c>
    </row>
    <row r="6476" spans="1:4" x14ac:dyDescent="0.3">
      <c r="A6476" s="1">
        <v>33143.25</v>
      </c>
      <c r="B6476">
        <v>-1.32E-2</v>
      </c>
      <c r="C6476">
        <v>0</v>
      </c>
      <c r="D6476">
        <v>0</v>
      </c>
    </row>
    <row r="6477" spans="1:4" x14ac:dyDescent="0.3">
      <c r="A6477" s="1">
        <v>33143.291666666664</v>
      </c>
      <c r="B6477">
        <v>48.82</v>
      </c>
      <c r="C6477">
        <v>0.88849999999999996</v>
      </c>
      <c r="D6477">
        <v>0</v>
      </c>
    </row>
    <row r="6478" spans="1:4" x14ac:dyDescent="0.3">
      <c r="A6478" s="1">
        <v>33143.333333333336</v>
      </c>
      <c r="B6478">
        <v>128.88999999999999</v>
      </c>
      <c r="C6478">
        <v>0.9214</v>
      </c>
      <c r="D6478">
        <v>0</v>
      </c>
    </row>
    <row r="6479" spans="1:4" x14ac:dyDescent="0.3">
      <c r="A6479" s="1">
        <v>33143.375</v>
      </c>
      <c r="B6479">
        <v>166.49</v>
      </c>
      <c r="C6479">
        <v>0.92459999999999998</v>
      </c>
      <c r="D6479">
        <v>-55.874000000000002</v>
      </c>
    </row>
    <row r="6480" spans="1:4" x14ac:dyDescent="0.3">
      <c r="A6480" s="1">
        <v>33143.416666666664</v>
      </c>
      <c r="B6480">
        <v>242.49</v>
      </c>
      <c r="C6480">
        <v>0.91820000000000002</v>
      </c>
      <c r="D6480">
        <v>-40.28</v>
      </c>
    </row>
    <row r="6481" spans="1:4" x14ac:dyDescent="0.3">
      <c r="A6481" s="1">
        <v>33143.458333333336</v>
      </c>
      <c r="B6481">
        <v>292.36</v>
      </c>
      <c r="C6481">
        <v>0.93149999999999999</v>
      </c>
      <c r="D6481">
        <v>-21.663</v>
      </c>
    </row>
    <row r="6482" spans="1:4" x14ac:dyDescent="0.3">
      <c r="A6482" s="1">
        <v>33143.5</v>
      </c>
      <c r="B6482">
        <v>306.86</v>
      </c>
      <c r="C6482">
        <v>0.94059999999999999</v>
      </c>
      <c r="D6482">
        <v>-0.66800000000000004</v>
      </c>
    </row>
    <row r="6483" spans="1:4" x14ac:dyDescent="0.3">
      <c r="A6483" s="1">
        <v>33143.541666666664</v>
      </c>
      <c r="B6483">
        <v>310.29000000000002</v>
      </c>
      <c r="C6483">
        <v>0.92749999999999999</v>
      </c>
      <c r="D6483">
        <v>20.411999999999999</v>
      </c>
    </row>
    <row r="6484" spans="1:4" x14ac:dyDescent="0.3">
      <c r="A6484" s="1">
        <v>33143.583333333336</v>
      </c>
      <c r="B6484">
        <v>293.45</v>
      </c>
      <c r="C6484">
        <v>0.90810000000000002</v>
      </c>
      <c r="D6484">
        <v>39.213000000000001</v>
      </c>
    </row>
    <row r="6485" spans="1:4" x14ac:dyDescent="0.3">
      <c r="A6485" s="1">
        <v>33143.625</v>
      </c>
      <c r="B6485">
        <v>194.17</v>
      </c>
      <c r="C6485">
        <v>0.90459999999999996</v>
      </c>
      <c r="D6485">
        <v>54.984999999999999</v>
      </c>
    </row>
    <row r="6486" spans="1:4" x14ac:dyDescent="0.3">
      <c r="A6486" s="1">
        <v>33143.666666666664</v>
      </c>
      <c r="B6486">
        <v>162.94999999999999</v>
      </c>
      <c r="C6486">
        <v>0.90290000000000004</v>
      </c>
      <c r="D6486">
        <v>25.023</v>
      </c>
    </row>
    <row r="6487" spans="1:4" x14ac:dyDescent="0.3">
      <c r="A6487" s="1">
        <v>33143.708333333336</v>
      </c>
      <c r="B6487">
        <v>47.256</v>
      </c>
      <c r="C6487">
        <v>0.87670000000000003</v>
      </c>
      <c r="D6487">
        <v>10.055999999999999</v>
      </c>
    </row>
    <row r="6488" spans="1:4" x14ac:dyDescent="0.3">
      <c r="A6488" s="1">
        <v>33143.75</v>
      </c>
      <c r="B6488">
        <v>-1.32E-2</v>
      </c>
      <c r="C6488">
        <v>0</v>
      </c>
      <c r="D6488">
        <v>2.1728999999999998</v>
      </c>
    </row>
    <row r="6489" spans="1:4" x14ac:dyDescent="0.3">
      <c r="A6489" s="1">
        <v>33143.791666666664</v>
      </c>
      <c r="B6489">
        <v>-1.32E-2</v>
      </c>
      <c r="C6489">
        <v>0</v>
      </c>
      <c r="D6489">
        <v>0</v>
      </c>
    </row>
    <row r="6490" spans="1:4" x14ac:dyDescent="0.3">
      <c r="A6490" s="1">
        <v>33143.833333333336</v>
      </c>
      <c r="B6490">
        <v>-1.32E-2</v>
      </c>
      <c r="C6490">
        <v>0</v>
      </c>
      <c r="D6490">
        <v>0</v>
      </c>
    </row>
    <row r="6491" spans="1:4" x14ac:dyDescent="0.3">
      <c r="A6491" s="1">
        <v>33143.875</v>
      </c>
      <c r="B6491">
        <v>-1.32E-2</v>
      </c>
      <c r="C6491">
        <v>0</v>
      </c>
      <c r="D6491">
        <v>0</v>
      </c>
    </row>
    <row r="6492" spans="1:4" x14ac:dyDescent="0.3">
      <c r="A6492" s="1">
        <v>33143.916666666664</v>
      </c>
      <c r="B6492">
        <v>-1.32E-2</v>
      </c>
      <c r="C6492">
        <v>0</v>
      </c>
      <c r="D6492">
        <v>0</v>
      </c>
    </row>
    <row r="6493" spans="1:4" x14ac:dyDescent="0.3">
      <c r="A6493" s="1">
        <v>33143.958333333336</v>
      </c>
      <c r="B6493">
        <v>-1.32E-2</v>
      </c>
      <c r="C6493">
        <v>0</v>
      </c>
      <c r="D6493">
        <v>0</v>
      </c>
    </row>
    <row r="6494" spans="1:4" x14ac:dyDescent="0.3">
      <c r="A6494" s="1">
        <v>33144</v>
      </c>
      <c r="B6494">
        <v>-1.32E-2</v>
      </c>
      <c r="C6494">
        <v>0</v>
      </c>
      <c r="D6494">
        <v>0</v>
      </c>
    </row>
    <row r="6495" spans="1:4" x14ac:dyDescent="0.3">
      <c r="A6495" s="1">
        <v>33144.041666666664</v>
      </c>
      <c r="B6495">
        <v>-1.32E-2</v>
      </c>
      <c r="C6495">
        <v>0</v>
      </c>
      <c r="D6495">
        <v>0</v>
      </c>
    </row>
    <row r="6496" spans="1:4" x14ac:dyDescent="0.3">
      <c r="A6496" s="1">
        <v>33144.083333333336</v>
      </c>
      <c r="B6496">
        <v>-1.32E-2</v>
      </c>
      <c r="C6496">
        <v>0</v>
      </c>
      <c r="D6496">
        <v>0</v>
      </c>
    </row>
    <row r="6497" spans="1:4" x14ac:dyDescent="0.3">
      <c r="A6497" s="1">
        <v>33144.125</v>
      </c>
      <c r="B6497">
        <v>-1.32E-2</v>
      </c>
      <c r="C6497">
        <v>0</v>
      </c>
      <c r="D6497">
        <v>0</v>
      </c>
    </row>
    <row r="6498" spans="1:4" x14ac:dyDescent="0.3">
      <c r="A6498" s="1">
        <v>33144.166666666664</v>
      </c>
      <c r="B6498">
        <v>-1.32E-2</v>
      </c>
      <c r="C6498">
        <v>0</v>
      </c>
      <c r="D6498">
        <v>0</v>
      </c>
    </row>
    <row r="6499" spans="1:4" x14ac:dyDescent="0.3">
      <c r="A6499" s="1">
        <v>33144.208333333336</v>
      </c>
      <c r="B6499">
        <v>-1.32E-2</v>
      </c>
      <c r="C6499">
        <v>0</v>
      </c>
      <c r="D6499">
        <v>0</v>
      </c>
    </row>
    <row r="6500" spans="1:4" x14ac:dyDescent="0.3">
      <c r="A6500" s="1">
        <v>33144.25</v>
      </c>
      <c r="B6500">
        <v>-1.32E-2</v>
      </c>
      <c r="C6500">
        <v>0</v>
      </c>
      <c r="D6500">
        <v>-1.8431</v>
      </c>
    </row>
    <row r="6501" spans="1:4" x14ac:dyDescent="0.3">
      <c r="A6501" s="1">
        <v>33144.291666666664</v>
      </c>
      <c r="B6501">
        <v>149.78</v>
      </c>
      <c r="C6501">
        <v>0.81920000000000004</v>
      </c>
      <c r="D6501">
        <v>-9.1085999999999991</v>
      </c>
    </row>
    <row r="6502" spans="1:4" x14ac:dyDescent="0.3">
      <c r="A6502" s="1">
        <v>33144.333333333336</v>
      </c>
      <c r="B6502">
        <v>453.42</v>
      </c>
      <c r="C6502">
        <v>0.89659999999999995</v>
      </c>
      <c r="D6502">
        <v>-23.466999999999999</v>
      </c>
    </row>
    <row r="6503" spans="1:4" x14ac:dyDescent="0.3">
      <c r="A6503" s="1">
        <v>33144.375</v>
      </c>
      <c r="B6503">
        <v>664.34</v>
      </c>
      <c r="C6503">
        <v>0.86429999999999996</v>
      </c>
      <c r="D6503">
        <v>-56.052</v>
      </c>
    </row>
    <row r="6504" spans="1:4" x14ac:dyDescent="0.3">
      <c r="A6504" s="1">
        <v>33144.416666666664</v>
      </c>
      <c r="B6504">
        <v>650.70000000000005</v>
      </c>
      <c r="C6504">
        <v>0.88070000000000004</v>
      </c>
      <c r="D6504">
        <v>-40.405000000000001</v>
      </c>
    </row>
    <row r="6505" spans="1:4" x14ac:dyDescent="0.3">
      <c r="A6505" s="1">
        <v>33144.458333333336</v>
      </c>
      <c r="B6505">
        <v>632.14</v>
      </c>
      <c r="C6505">
        <v>0.90449999999999997</v>
      </c>
      <c r="D6505">
        <v>-21.684999999999999</v>
      </c>
    </row>
    <row r="6506" spans="1:4" x14ac:dyDescent="0.3">
      <c r="A6506" s="1">
        <v>33144.5</v>
      </c>
      <c r="B6506">
        <v>604.66999999999996</v>
      </c>
      <c r="C6506">
        <v>0.9194</v>
      </c>
      <c r="D6506">
        <v>-0.54630000000000001</v>
      </c>
    </row>
    <row r="6507" spans="1:4" x14ac:dyDescent="0.3">
      <c r="A6507" s="1">
        <v>33144.541666666664</v>
      </c>
      <c r="B6507">
        <v>605.57000000000005</v>
      </c>
      <c r="C6507">
        <v>0.90080000000000005</v>
      </c>
      <c r="D6507">
        <v>20.663</v>
      </c>
    </row>
    <row r="6508" spans="1:4" x14ac:dyDescent="0.3">
      <c r="A6508" s="1">
        <v>33144.583333333336</v>
      </c>
      <c r="B6508">
        <v>619.41999999999996</v>
      </c>
      <c r="C6508">
        <v>0.86970000000000003</v>
      </c>
      <c r="D6508">
        <v>39.536000000000001</v>
      </c>
    </row>
    <row r="6509" spans="1:4" x14ac:dyDescent="0.3">
      <c r="A6509" s="1">
        <v>33144.625</v>
      </c>
      <c r="B6509">
        <v>628.28</v>
      </c>
      <c r="C6509">
        <v>0.84730000000000005</v>
      </c>
      <c r="D6509">
        <v>55.33</v>
      </c>
    </row>
    <row r="6510" spans="1:4" x14ac:dyDescent="0.3">
      <c r="A6510" s="1">
        <v>33144.666666666664</v>
      </c>
      <c r="B6510">
        <v>428.37</v>
      </c>
      <c r="C6510">
        <v>0.87519999999999998</v>
      </c>
      <c r="D6510">
        <v>24.456</v>
      </c>
    </row>
    <row r="6511" spans="1:4" x14ac:dyDescent="0.3">
      <c r="A6511" s="1">
        <v>33144.708333333336</v>
      </c>
      <c r="B6511">
        <v>140.18</v>
      </c>
      <c r="C6511">
        <v>0.81559999999999999</v>
      </c>
      <c r="D6511">
        <v>9.6976999999999993</v>
      </c>
    </row>
    <row r="6512" spans="1:4" x14ac:dyDescent="0.3">
      <c r="A6512" s="1">
        <v>33144.75</v>
      </c>
      <c r="B6512">
        <v>-1.32E-2</v>
      </c>
      <c r="C6512">
        <v>0</v>
      </c>
      <c r="D6512">
        <v>2.0222000000000002</v>
      </c>
    </row>
    <row r="6513" spans="1:4" x14ac:dyDescent="0.3">
      <c r="A6513" s="1">
        <v>33144.791666666664</v>
      </c>
      <c r="B6513">
        <v>-1.32E-2</v>
      </c>
      <c r="C6513">
        <v>0</v>
      </c>
      <c r="D6513">
        <v>0</v>
      </c>
    </row>
    <row r="6514" spans="1:4" x14ac:dyDescent="0.3">
      <c r="A6514" s="1">
        <v>33144.833333333336</v>
      </c>
      <c r="B6514">
        <v>-1.32E-2</v>
      </c>
      <c r="C6514">
        <v>0</v>
      </c>
      <c r="D6514">
        <v>0</v>
      </c>
    </row>
    <row r="6515" spans="1:4" x14ac:dyDescent="0.3">
      <c r="A6515" s="1">
        <v>33144.875</v>
      </c>
      <c r="B6515">
        <v>-1.32E-2</v>
      </c>
      <c r="C6515">
        <v>0</v>
      </c>
      <c r="D6515">
        <v>0</v>
      </c>
    </row>
    <row r="6516" spans="1:4" x14ac:dyDescent="0.3">
      <c r="A6516" s="1">
        <v>33144.916666666664</v>
      </c>
      <c r="B6516">
        <v>-1.32E-2</v>
      </c>
      <c r="C6516">
        <v>0</v>
      </c>
      <c r="D6516">
        <v>0</v>
      </c>
    </row>
    <row r="6517" spans="1:4" x14ac:dyDescent="0.3">
      <c r="A6517" s="1">
        <v>33144.958333333336</v>
      </c>
      <c r="B6517">
        <v>-1.32E-2</v>
      </c>
      <c r="C6517">
        <v>0</v>
      </c>
      <c r="D6517">
        <v>0</v>
      </c>
    </row>
    <row r="6518" spans="1:4" x14ac:dyDescent="0.3">
      <c r="A6518" s="1">
        <v>33145</v>
      </c>
      <c r="B6518">
        <v>-1.32E-2</v>
      </c>
      <c r="C6518">
        <v>0</v>
      </c>
      <c r="D6518">
        <v>0</v>
      </c>
    </row>
    <row r="6519" spans="1:4" x14ac:dyDescent="0.3">
      <c r="A6519" s="1">
        <v>33145.041666666664</v>
      </c>
      <c r="B6519">
        <v>-1.32E-2</v>
      </c>
      <c r="C6519">
        <v>0</v>
      </c>
      <c r="D6519">
        <v>0</v>
      </c>
    </row>
    <row r="6520" spans="1:4" x14ac:dyDescent="0.3">
      <c r="A6520" s="1">
        <v>33145.083333333336</v>
      </c>
      <c r="B6520">
        <v>-1.32E-2</v>
      </c>
      <c r="C6520">
        <v>0</v>
      </c>
      <c r="D6520">
        <v>0</v>
      </c>
    </row>
    <row r="6521" spans="1:4" x14ac:dyDescent="0.3">
      <c r="A6521" s="1">
        <v>33145.125</v>
      </c>
      <c r="B6521">
        <v>-1.32E-2</v>
      </c>
      <c r="C6521">
        <v>0</v>
      </c>
      <c r="D6521">
        <v>0</v>
      </c>
    </row>
    <row r="6522" spans="1:4" x14ac:dyDescent="0.3">
      <c r="A6522" s="1">
        <v>33145.166666666664</v>
      </c>
      <c r="B6522">
        <v>-1.32E-2</v>
      </c>
      <c r="C6522">
        <v>0</v>
      </c>
      <c r="D6522">
        <v>0</v>
      </c>
    </row>
    <row r="6523" spans="1:4" x14ac:dyDescent="0.3">
      <c r="A6523" s="1">
        <v>33145.208333333336</v>
      </c>
      <c r="B6523">
        <v>-1.32E-2</v>
      </c>
      <c r="C6523">
        <v>0</v>
      </c>
      <c r="D6523">
        <v>0</v>
      </c>
    </row>
    <row r="6524" spans="1:4" x14ac:dyDescent="0.3">
      <c r="A6524" s="1">
        <v>33145.25</v>
      </c>
      <c r="B6524">
        <v>-1.32E-2</v>
      </c>
      <c r="C6524">
        <v>0</v>
      </c>
      <c r="D6524">
        <v>-1.8139000000000001</v>
      </c>
    </row>
    <row r="6525" spans="1:4" x14ac:dyDescent="0.3">
      <c r="A6525" s="1">
        <v>33145.291666666664</v>
      </c>
      <c r="B6525">
        <v>112.2</v>
      </c>
      <c r="C6525">
        <v>0.81899999999999995</v>
      </c>
      <c r="D6525">
        <v>-8.89</v>
      </c>
    </row>
    <row r="6526" spans="1:4" x14ac:dyDescent="0.3">
      <c r="A6526" s="1">
        <v>33145.333333333336</v>
      </c>
      <c r="B6526">
        <v>228.95</v>
      </c>
      <c r="C6526">
        <v>0.91090000000000004</v>
      </c>
      <c r="D6526">
        <v>-23.151</v>
      </c>
    </row>
    <row r="6527" spans="1:4" x14ac:dyDescent="0.3">
      <c r="A6527" s="1">
        <v>33145.375</v>
      </c>
      <c r="B6527">
        <v>179.73</v>
      </c>
      <c r="C6527">
        <v>0.92049999999999998</v>
      </c>
      <c r="D6527">
        <v>-56.232999999999997</v>
      </c>
    </row>
    <row r="6528" spans="1:4" x14ac:dyDescent="0.3">
      <c r="A6528" s="1">
        <v>33145.416666666664</v>
      </c>
      <c r="B6528">
        <v>158.74</v>
      </c>
      <c r="C6528">
        <v>0.90869999999999995</v>
      </c>
      <c r="D6528">
        <v>-40.531999999999996</v>
      </c>
    </row>
    <row r="6529" spans="1:4" x14ac:dyDescent="0.3">
      <c r="A6529" s="1">
        <v>33145.458333333336</v>
      </c>
      <c r="B6529">
        <v>366.79</v>
      </c>
      <c r="C6529">
        <v>0.9264</v>
      </c>
      <c r="D6529">
        <v>-21.709</v>
      </c>
    </row>
    <row r="6530" spans="1:4" x14ac:dyDescent="0.3">
      <c r="A6530" s="1">
        <v>33145.5</v>
      </c>
      <c r="B6530">
        <v>183.38</v>
      </c>
      <c r="C6530">
        <v>0.92689999999999995</v>
      </c>
      <c r="D6530">
        <v>-0.42430000000000001</v>
      </c>
    </row>
    <row r="6531" spans="1:4" x14ac:dyDescent="0.3">
      <c r="A6531" s="1">
        <v>33145.541666666664</v>
      </c>
      <c r="B6531">
        <v>306.48</v>
      </c>
      <c r="C6531">
        <v>0.92490000000000006</v>
      </c>
      <c r="D6531">
        <v>20.916</v>
      </c>
    </row>
    <row r="6532" spans="1:4" x14ac:dyDescent="0.3">
      <c r="A6532" s="1">
        <v>33145.583333333336</v>
      </c>
      <c r="B6532">
        <v>555.34</v>
      </c>
      <c r="C6532">
        <v>0.88539999999999996</v>
      </c>
      <c r="D6532">
        <v>39.859000000000002</v>
      </c>
    </row>
    <row r="6533" spans="1:4" x14ac:dyDescent="0.3">
      <c r="A6533" s="1">
        <v>33145.625</v>
      </c>
      <c r="B6533">
        <v>596.78</v>
      </c>
      <c r="C6533">
        <v>0.86019999999999996</v>
      </c>
      <c r="D6533">
        <v>55.674999999999997</v>
      </c>
    </row>
    <row r="6534" spans="1:4" x14ac:dyDescent="0.3">
      <c r="A6534" s="1">
        <v>33145.666666666664</v>
      </c>
      <c r="B6534">
        <v>516.32000000000005</v>
      </c>
      <c r="C6534">
        <v>0.87160000000000004</v>
      </c>
      <c r="D6534">
        <v>23.902000000000001</v>
      </c>
    </row>
    <row r="6535" spans="1:4" x14ac:dyDescent="0.3">
      <c r="A6535" s="1">
        <v>33145.708333333336</v>
      </c>
      <c r="B6535">
        <v>169.54</v>
      </c>
      <c r="C6535">
        <v>0.79849999999999999</v>
      </c>
      <c r="D6535">
        <v>9.3422000000000001</v>
      </c>
    </row>
    <row r="6536" spans="1:4" x14ac:dyDescent="0.3">
      <c r="A6536" s="1">
        <v>33145.75</v>
      </c>
      <c r="B6536">
        <v>-1.32E-2</v>
      </c>
      <c r="C6536">
        <v>0</v>
      </c>
      <c r="D6536">
        <v>1.8723000000000001</v>
      </c>
    </row>
    <row r="6537" spans="1:4" x14ac:dyDescent="0.3">
      <c r="A6537" s="1">
        <v>33145.791666666664</v>
      </c>
      <c r="B6537">
        <v>-1.32E-2</v>
      </c>
      <c r="C6537">
        <v>0</v>
      </c>
      <c r="D6537">
        <v>0</v>
      </c>
    </row>
    <row r="6538" spans="1:4" x14ac:dyDescent="0.3">
      <c r="A6538" s="1">
        <v>33145.833333333336</v>
      </c>
      <c r="B6538">
        <v>-1.32E-2</v>
      </c>
      <c r="C6538">
        <v>0</v>
      </c>
      <c r="D6538">
        <v>0</v>
      </c>
    </row>
    <row r="6539" spans="1:4" x14ac:dyDescent="0.3">
      <c r="A6539" s="1">
        <v>33145.875</v>
      </c>
      <c r="B6539">
        <v>-1.32E-2</v>
      </c>
      <c r="C6539">
        <v>0</v>
      </c>
      <c r="D6539">
        <v>0</v>
      </c>
    </row>
    <row r="6540" spans="1:4" x14ac:dyDescent="0.3">
      <c r="A6540" s="1">
        <v>33145.916666666664</v>
      </c>
      <c r="B6540">
        <v>-1.32E-2</v>
      </c>
      <c r="C6540">
        <v>0</v>
      </c>
      <c r="D6540">
        <v>0</v>
      </c>
    </row>
    <row r="6541" spans="1:4" x14ac:dyDescent="0.3">
      <c r="A6541" s="1">
        <v>33145.958333333336</v>
      </c>
      <c r="B6541">
        <v>-1.32E-2</v>
      </c>
      <c r="C6541">
        <v>0</v>
      </c>
      <c r="D6541">
        <v>0</v>
      </c>
    </row>
    <row r="6542" spans="1:4" x14ac:dyDescent="0.3">
      <c r="A6542" s="1">
        <v>33146</v>
      </c>
      <c r="B6542">
        <v>-1.32E-2</v>
      </c>
      <c r="C6542">
        <v>0</v>
      </c>
      <c r="D6542">
        <v>0</v>
      </c>
    </row>
    <row r="6543" spans="1:4" x14ac:dyDescent="0.3">
      <c r="A6543" s="1">
        <v>33146.041666666664</v>
      </c>
      <c r="B6543">
        <v>-1.32E-2</v>
      </c>
      <c r="C6543">
        <v>0</v>
      </c>
      <c r="D6543">
        <v>0</v>
      </c>
    </row>
    <row r="6544" spans="1:4" x14ac:dyDescent="0.3">
      <c r="A6544" s="1">
        <v>33146.083333333336</v>
      </c>
      <c r="B6544">
        <v>-1.32E-2</v>
      </c>
      <c r="C6544">
        <v>0</v>
      </c>
      <c r="D6544">
        <v>0</v>
      </c>
    </row>
    <row r="6545" spans="1:4" x14ac:dyDescent="0.3">
      <c r="A6545" s="1">
        <v>33146.125</v>
      </c>
      <c r="B6545">
        <v>-1.32E-2</v>
      </c>
      <c r="C6545">
        <v>0</v>
      </c>
      <c r="D6545">
        <v>0</v>
      </c>
    </row>
    <row r="6546" spans="1:4" x14ac:dyDescent="0.3">
      <c r="A6546" s="1">
        <v>33146.166666666664</v>
      </c>
      <c r="B6546">
        <v>-1.32E-2</v>
      </c>
      <c r="C6546">
        <v>0</v>
      </c>
      <c r="D6546">
        <v>0</v>
      </c>
    </row>
    <row r="6547" spans="1:4" x14ac:dyDescent="0.3">
      <c r="A6547" s="1">
        <v>33146.208333333336</v>
      </c>
      <c r="B6547">
        <v>-1.32E-2</v>
      </c>
      <c r="C6547">
        <v>0</v>
      </c>
      <c r="D6547">
        <v>0</v>
      </c>
    </row>
    <row r="6548" spans="1:4" x14ac:dyDescent="0.3">
      <c r="A6548" s="1">
        <v>33146.25</v>
      </c>
      <c r="B6548">
        <v>-1.32E-2</v>
      </c>
      <c r="C6548">
        <v>0</v>
      </c>
      <c r="D6548">
        <v>-1.6094999999999999</v>
      </c>
    </row>
    <row r="6549" spans="1:4" x14ac:dyDescent="0.3">
      <c r="A6549" s="1">
        <v>33146.291666666664</v>
      </c>
      <c r="B6549">
        <v>62.695999999999998</v>
      </c>
      <c r="C6549">
        <v>0.86550000000000005</v>
      </c>
      <c r="D6549">
        <v>-8.6709999999999994</v>
      </c>
    </row>
    <row r="6550" spans="1:4" x14ac:dyDescent="0.3">
      <c r="A6550" s="1">
        <v>33146.333333333336</v>
      </c>
      <c r="B6550">
        <v>183.63</v>
      </c>
      <c r="C6550">
        <v>0.91910000000000003</v>
      </c>
      <c r="D6550">
        <v>-22.835999999999999</v>
      </c>
    </row>
    <row r="6551" spans="1:4" x14ac:dyDescent="0.3">
      <c r="A6551" s="1">
        <v>33146.375</v>
      </c>
      <c r="B6551">
        <v>274.29000000000002</v>
      </c>
      <c r="C6551">
        <v>0.91959999999999997</v>
      </c>
      <c r="D6551">
        <v>-56.415999999999997</v>
      </c>
    </row>
    <row r="6552" spans="1:4" x14ac:dyDescent="0.3">
      <c r="A6552" s="1">
        <v>33146.416666666664</v>
      </c>
      <c r="B6552">
        <v>322.56</v>
      </c>
      <c r="C6552">
        <v>0.91959999999999997</v>
      </c>
      <c r="D6552">
        <v>-40.661999999999999</v>
      </c>
    </row>
    <row r="6553" spans="1:4" x14ac:dyDescent="0.3">
      <c r="A6553" s="1">
        <v>33146.458333333336</v>
      </c>
      <c r="B6553">
        <v>360.79</v>
      </c>
      <c r="C6553">
        <v>0.93120000000000003</v>
      </c>
      <c r="D6553">
        <v>-21.734000000000002</v>
      </c>
    </row>
    <row r="6554" spans="1:4" x14ac:dyDescent="0.3">
      <c r="A6554" s="1">
        <v>33146.5</v>
      </c>
      <c r="B6554">
        <v>383.55</v>
      </c>
      <c r="C6554">
        <v>0.93820000000000003</v>
      </c>
      <c r="D6554">
        <v>-0.3024</v>
      </c>
    </row>
    <row r="6555" spans="1:4" x14ac:dyDescent="0.3">
      <c r="A6555" s="1">
        <v>33146.541666666664</v>
      </c>
      <c r="B6555">
        <v>376.51</v>
      </c>
      <c r="C6555">
        <v>0.9264</v>
      </c>
      <c r="D6555">
        <v>21.17</v>
      </c>
    </row>
    <row r="6556" spans="1:4" x14ac:dyDescent="0.3">
      <c r="A6556" s="1">
        <v>33146.583333333336</v>
      </c>
      <c r="B6556">
        <v>340.91</v>
      </c>
      <c r="C6556">
        <v>0.90629999999999999</v>
      </c>
      <c r="D6556">
        <v>40.183999999999997</v>
      </c>
    </row>
    <row r="6557" spans="1:4" x14ac:dyDescent="0.3">
      <c r="A6557" s="1">
        <v>33146.625</v>
      </c>
      <c r="B6557">
        <v>318.25</v>
      </c>
      <c r="C6557">
        <v>0.8972</v>
      </c>
      <c r="D6557">
        <v>56.021000000000001</v>
      </c>
    </row>
    <row r="6558" spans="1:4" x14ac:dyDescent="0.3">
      <c r="A6558" s="1">
        <v>33146.666666666664</v>
      </c>
      <c r="B6558">
        <v>173.36</v>
      </c>
      <c r="C6558">
        <v>0.90559999999999996</v>
      </c>
      <c r="D6558">
        <v>23.359000000000002</v>
      </c>
    </row>
    <row r="6559" spans="1:4" x14ac:dyDescent="0.3">
      <c r="A6559" s="1">
        <v>33146.708333333336</v>
      </c>
      <c r="B6559">
        <v>46.51</v>
      </c>
      <c r="C6559">
        <v>0.87290000000000001</v>
      </c>
      <c r="D6559">
        <v>8.9893000000000001</v>
      </c>
    </row>
    <row r="6560" spans="1:4" x14ac:dyDescent="0.3">
      <c r="A6560" s="1">
        <v>33146.75</v>
      </c>
      <c r="B6560">
        <v>-1.32E-2</v>
      </c>
      <c r="C6560">
        <v>0</v>
      </c>
      <c r="D6560">
        <v>1.7232000000000001</v>
      </c>
    </row>
    <row r="6561" spans="1:4" x14ac:dyDescent="0.3">
      <c r="A6561" s="1">
        <v>33146.791666666664</v>
      </c>
      <c r="B6561">
        <v>-1.32E-2</v>
      </c>
      <c r="C6561">
        <v>0</v>
      </c>
      <c r="D6561">
        <v>0</v>
      </c>
    </row>
    <row r="6562" spans="1:4" x14ac:dyDescent="0.3">
      <c r="A6562" s="1">
        <v>33146.833333333336</v>
      </c>
      <c r="B6562">
        <v>-1.32E-2</v>
      </c>
      <c r="C6562">
        <v>0</v>
      </c>
      <c r="D6562">
        <v>0</v>
      </c>
    </row>
    <row r="6563" spans="1:4" x14ac:dyDescent="0.3">
      <c r="A6563" s="1">
        <v>33146.875</v>
      </c>
      <c r="B6563">
        <v>-1.32E-2</v>
      </c>
      <c r="C6563">
        <v>0</v>
      </c>
      <c r="D6563">
        <v>0</v>
      </c>
    </row>
    <row r="6564" spans="1:4" x14ac:dyDescent="0.3">
      <c r="A6564" s="1">
        <v>33146.916666666664</v>
      </c>
      <c r="B6564">
        <v>-1.32E-2</v>
      </c>
      <c r="C6564">
        <v>0</v>
      </c>
      <c r="D6564">
        <v>0</v>
      </c>
    </row>
    <row r="6565" spans="1:4" x14ac:dyDescent="0.3">
      <c r="A6565" s="1">
        <v>33146.958333333336</v>
      </c>
      <c r="B6565">
        <v>-1.32E-2</v>
      </c>
      <c r="C6565">
        <v>0</v>
      </c>
      <c r="D6565">
        <v>0</v>
      </c>
    </row>
    <row r="6566" spans="1:4" x14ac:dyDescent="0.3">
      <c r="A6566" s="1">
        <v>33147</v>
      </c>
      <c r="B6566">
        <v>-1.32E-2</v>
      </c>
      <c r="C6566">
        <v>0</v>
      </c>
      <c r="D6566">
        <v>0</v>
      </c>
    </row>
    <row r="6567" spans="1:4" x14ac:dyDescent="0.3">
      <c r="A6567" s="1">
        <v>33147.041666666664</v>
      </c>
      <c r="B6567">
        <v>-1.32E-2</v>
      </c>
      <c r="C6567">
        <v>0</v>
      </c>
      <c r="D6567">
        <v>0</v>
      </c>
    </row>
    <row r="6568" spans="1:4" x14ac:dyDescent="0.3">
      <c r="A6568" s="1">
        <v>33147.083333333336</v>
      </c>
      <c r="B6568">
        <v>-1.32E-2</v>
      </c>
      <c r="C6568">
        <v>0</v>
      </c>
      <c r="D6568">
        <v>0</v>
      </c>
    </row>
    <row r="6569" spans="1:4" x14ac:dyDescent="0.3">
      <c r="A6569" s="1">
        <v>33147.125</v>
      </c>
      <c r="B6569">
        <v>-1.32E-2</v>
      </c>
      <c r="C6569">
        <v>0</v>
      </c>
      <c r="D6569">
        <v>0</v>
      </c>
    </row>
    <row r="6570" spans="1:4" x14ac:dyDescent="0.3">
      <c r="A6570" s="1">
        <v>33147.166666666664</v>
      </c>
      <c r="B6570">
        <v>-1.32E-2</v>
      </c>
      <c r="C6570">
        <v>0</v>
      </c>
      <c r="D6570">
        <v>0</v>
      </c>
    </row>
    <row r="6571" spans="1:4" x14ac:dyDescent="0.3">
      <c r="A6571" s="1">
        <v>33147.208333333336</v>
      </c>
      <c r="B6571">
        <v>-1.32E-2</v>
      </c>
      <c r="C6571">
        <v>0</v>
      </c>
      <c r="D6571">
        <v>0</v>
      </c>
    </row>
    <row r="6572" spans="1:4" x14ac:dyDescent="0.3">
      <c r="A6572" s="1">
        <v>33147.25</v>
      </c>
      <c r="B6572">
        <v>-1.32E-2</v>
      </c>
      <c r="C6572">
        <v>0</v>
      </c>
      <c r="D6572">
        <v>-1.5787</v>
      </c>
    </row>
    <row r="6573" spans="1:4" x14ac:dyDescent="0.3">
      <c r="A6573" s="1">
        <v>33147.291666666664</v>
      </c>
      <c r="B6573">
        <v>69.421999999999997</v>
      </c>
      <c r="C6573">
        <v>0.84319999999999995</v>
      </c>
      <c r="D6573">
        <v>-8.4514999999999993</v>
      </c>
    </row>
    <row r="6574" spans="1:4" x14ac:dyDescent="0.3">
      <c r="A6574" s="1">
        <v>33147.333333333336</v>
      </c>
      <c r="B6574">
        <v>220.4</v>
      </c>
      <c r="C6574">
        <v>0.90969999999999995</v>
      </c>
      <c r="D6574">
        <v>-22.523</v>
      </c>
    </row>
    <row r="6575" spans="1:4" x14ac:dyDescent="0.3">
      <c r="A6575" s="1">
        <v>33147.375</v>
      </c>
      <c r="B6575">
        <v>303.04000000000002</v>
      </c>
      <c r="C6575">
        <v>0.90569999999999995</v>
      </c>
      <c r="D6575">
        <v>-56.601999999999997</v>
      </c>
    </row>
    <row r="6576" spans="1:4" x14ac:dyDescent="0.3">
      <c r="A6576" s="1">
        <v>33147.416666666664</v>
      </c>
      <c r="B6576">
        <v>378.86</v>
      </c>
      <c r="C6576">
        <v>0.89880000000000004</v>
      </c>
      <c r="D6576">
        <v>-40.795000000000002</v>
      </c>
    </row>
    <row r="6577" spans="1:4" x14ac:dyDescent="0.3">
      <c r="A6577" s="1">
        <v>33147.458333333336</v>
      </c>
      <c r="B6577">
        <v>424.36</v>
      </c>
      <c r="C6577">
        <v>0.91039999999999999</v>
      </c>
      <c r="D6577">
        <v>-21.760999999999999</v>
      </c>
    </row>
    <row r="6578" spans="1:4" x14ac:dyDescent="0.3">
      <c r="A6578" s="1">
        <v>33147.5</v>
      </c>
      <c r="B6578">
        <v>380.75</v>
      </c>
      <c r="C6578">
        <v>0.92020000000000002</v>
      </c>
      <c r="D6578">
        <v>-0.18049999999999999</v>
      </c>
    </row>
    <row r="6579" spans="1:4" x14ac:dyDescent="0.3">
      <c r="A6579" s="1">
        <v>33147.541666666664</v>
      </c>
      <c r="B6579">
        <v>361.7</v>
      </c>
      <c r="C6579">
        <v>0.90629999999999999</v>
      </c>
      <c r="D6579">
        <v>21.425000000000001</v>
      </c>
    </row>
    <row r="6580" spans="1:4" x14ac:dyDescent="0.3">
      <c r="A6580" s="1">
        <v>33147.583333333336</v>
      </c>
      <c r="B6580">
        <v>351.66</v>
      </c>
      <c r="C6580">
        <v>0.88380000000000003</v>
      </c>
      <c r="D6580">
        <v>40.51</v>
      </c>
    </row>
    <row r="6581" spans="1:4" x14ac:dyDescent="0.3">
      <c r="A6581" s="1">
        <v>33147.625</v>
      </c>
      <c r="B6581">
        <v>287.01</v>
      </c>
      <c r="C6581">
        <v>0.87849999999999995</v>
      </c>
      <c r="D6581">
        <v>56.366999999999997</v>
      </c>
    </row>
    <row r="6582" spans="1:4" x14ac:dyDescent="0.3">
      <c r="A6582" s="1">
        <v>33147.666666666664</v>
      </c>
      <c r="B6582">
        <v>182.45</v>
      </c>
      <c r="C6582">
        <v>0.88419999999999999</v>
      </c>
      <c r="D6582">
        <v>22.827000000000002</v>
      </c>
    </row>
    <row r="6583" spans="1:4" x14ac:dyDescent="0.3">
      <c r="A6583" s="1">
        <v>33147.708333333336</v>
      </c>
      <c r="B6583">
        <v>56.43</v>
      </c>
      <c r="C6583">
        <v>0.83</v>
      </c>
      <c r="D6583">
        <v>8.6393000000000004</v>
      </c>
    </row>
    <row r="6584" spans="1:4" x14ac:dyDescent="0.3">
      <c r="A6584" s="1">
        <v>33147.75</v>
      </c>
      <c r="B6584">
        <v>-1.32E-2</v>
      </c>
      <c r="C6584">
        <v>0</v>
      </c>
      <c r="D6584">
        <v>1.5750999999999999</v>
      </c>
    </row>
    <row r="6585" spans="1:4" x14ac:dyDescent="0.3">
      <c r="A6585" s="1">
        <v>33147.791666666664</v>
      </c>
      <c r="B6585">
        <v>-1.32E-2</v>
      </c>
      <c r="C6585">
        <v>0</v>
      </c>
      <c r="D6585">
        <v>0</v>
      </c>
    </row>
    <row r="6586" spans="1:4" x14ac:dyDescent="0.3">
      <c r="A6586" s="1">
        <v>33147.833333333336</v>
      </c>
      <c r="B6586">
        <v>-1.32E-2</v>
      </c>
      <c r="C6586">
        <v>0</v>
      </c>
      <c r="D6586">
        <v>0</v>
      </c>
    </row>
    <row r="6587" spans="1:4" x14ac:dyDescent="0.3">
      <c r="A6587" s="1">
        <v>33147.875</v>
      </c>
      <c r="B6587">
        <v>-1.32E-2</v>
      </c>
      <c r="C6587">
        <v>0</v>
      </c>
      <c r="D6587">
        <v>0</v>
      </c>
    </row>
    <row r="6588" spans="1:4" x14ac:dyDescent="0.3">
      <c r="A6588" s="1">
        <v>33147.916666666664</v>
      </c>
      <c r="B6588">
        <v>-1.32E-2</v>
      </c>
      <c r="C6588">
        <v>0</v>
      </c>
      <c r="D6588">
        <v>0</v>
      </c>
    </row>
    <row r="6589" spans="1:4" x14ac:dyDescent="0.3">
      <c r="A6589" s="1">
        <v>33147.958333333336</v>
      </c>
      <c r="B6589">
        <v>-1.32E-2</v>
      </c>
      <c r="C6589">
        <v>0</v>
      </c>
      <c r="D6589">
        <v>0</v>
      </c>
    </row>
    <row r="6590" spans="1:4" x14ac:dyDescent="0.3">
      <c r="A6590" s="1">
        <v>33148</v>
      </c>
      <c r="B6590">
        <v>-1.32E-2</v>
      </c>
      <c r="C6590">
        <v>0</v>
      </c>
      <c r="D6590">
        <v>0</v>
      </c>
    </row>
    <row r="6591" spans="1:4" x14ac:dyDescent="0.3">
      <c r="A6591" s="1">
        <v>33148.041666666664</v>
      </c>
      <c r="B6591">
        <v>-1.32E-2</v>
      </c>
      <c r="C6591">
        <v>0</v>
      </c>
      <c r="D6591">
        <v>0</v>
      </c>
    </row>
    <row r="6592" spans="1:4" x14ac:dyDescent="0.3">
      <c r="A6592" s="1">
        <v>33148.083333333336</v>
      </c>
      <c r="B6592">
        <v>-1.32E-2</v>
      </c>
      <c r="C6592">
        <v>0</v>
      </c>
      <c r="D6592">
        <v>0</v>
      </c>
    </row>
    <row r="6593" spans="1:4" x14ac:dyDescent="0.3">
      <c r="A6593" s="1">
        <v>33148.125</v>
      </c>
      <c r="B6593">
        <v>-1.32E-2</v>
      </c>
      <c r="C6593">
        <v>0</v>
      </c>
      <c r="D6593">
        <v>0</v>
      </c>
    </row>
    <row r="6594" spans="1:4" x14ac:dyDescent="0.3">
      <c r="A6594" s="1">
        <v>33148.166666666664</v>
      </c>
      <c r="B6594">
        <v>-1.32E-2</v>
      </c>
      <c r="C6594">
        <v>0</v>
      </c>
      <c r="D6594">
        <v>0</v>
      </c>
    </row>
    <row r="6595" spans="1:4" x14ac:dyDescent="0.3">
      <c r="A6595" s="1">
        <v>33148.208333333336</v>
      </c>
      <c r="B6595">
        <v>-1.32E-2</v>
      </c>
      <c r="C6595">
        <v>0</v>
      </c>
      <c r="D6595">
        <v>0</v>
      </c>
    </row>
    <row r="6596" spans="1:4" x14ac:dyDescent="0.3">
      <c r="A6596" s="1">
        <v>33148.25</v>
      </c>
      <c r="B6596">
        <v>-1.32E-2</v>
      </c>
      <c r="C6596">
        <v>0</v>
      </c>
      <c r="D6596">
        <v>-1.3728</v>
      </c>
    </row>
    <row r="6597" spans="1:4" x14ac:dyDescent="0.3">
      <c r="A6597" s="1">
        <v>33148.291666666664</v>
      </c>
      <c r="B6597">
        <v>115.44</v>
      </c>
      <c r="C6597">
        <v>0.8095</v>
      </c>
      <c r="D6597">
        <v>-8.2315000000000005</v>
      </c>
    </row>
    <row r="6598" spans="1:4" x14ac:dyDescent="0.3">
      <c r="A6598" s="1">
        <v>33148.333333333336</v>
      </c>
      <c r="B6598">
        <v>374.79</v>
      </c>
      <c r="C6598">
        <v>0.90790000000000004</v>
      </c>
      <c r="D6598">
        <v>-22.21</v>
      </c>
    </row>
    <row r="6599" spans="1:4" x14ac:dyDescent="0.3">
      <c r="A6599" s="1">
        <v>33148.375</v>
      </c>
      <c r="B6599">
        <v>551.67999999999995</v>
      </c>
      <c r="C6599">
        <v>0.88219999999999998</v>
      </c>
      <c r="D6599">
        <v>-56.79</v>
      </c>
    </row>
    <row r="6600" spans="1:4" x14ac:dyDescent="0.3">
      <c r="A6600" s="1">
        <v>33148.416666666664</v>
      </c>
      <c r="B6600">
        <v>597.17999999999995</v>
      </c>
      <c r="C6600">
        <v>0.8911</v>
      </c>
      <c r="D6600">
        <v>-40.93</v>
      </c>
    </row>
    <row r="6601" spans="1:4" x14ac:dyDescent="0.3">
      <c r="A6601" s="1">
        <v>33148.458333333336</v>
      </c>
      <c r="B6601">
        <v>559.47</v>
      </c>
      <c r="C6601">
        <v>0.91549999999999998</v>
      </c>
      <c r="D6601">
        <v>-21.791</v>
      </c>
    </row>
    <row r="6602" spans="1:4" x14ac:dyDescent="0.3">
      <c r="A6602" s="1">
        <v>33148.5</v>
      </c>
      <c r="B6602">
        <v>552</v>
      </c>
      <c r="C6602">
        <v>0.92530000000000001</v>
      </c>
      <c r="D6602">
        <v>-5.8799999999999998E-2</v>
      </c>
    </row>
    <row r="6603" spans="1:4" x14ac:dyDescent="0.3">
      <c r="A6603" s="1">
        <v>33148.541666666664</v>
      </c>
      <c r="B6603">
        <v>549.63</v>
      </c>
      <c r="C6603">
        <v>0.9083</v>
      </c>
      <c r="D6603">
        <v>21.681000000000001</v>
      </c>
    </row>
    <row r="6604" spans="1:4" x14ac:dyDescent="0.3">
      <c r="A6604" s="1">
        <v>33148.583333333336</v>
      </c>
      <c r="B6604">
        <v>576.62</v>
      </c>
      <c r="C6604">
        <v>0.87709999999999999</v>
      </c>
      <c r="D6604">
        <v>40.838000000000001</v>
      </c>
    </row>
    <row r="6605" spans="1:4" x14ac:dyDescent="0.3">
      <c r="A6605" s="1">
        <v>33148.625</v>
      </c>
      <c r="B6605">
        <v>601.47</v>
      </c>
      <c r="C6605">
        <v>0.85329999999999995</v>
      </c>
      <c r="D6605">
        <v>56.713999999999999</v>
      </c>
    </row>
    <row r="6606" spans="1:4" x14ac:dyDescent="0.3">
      <c r="A6606" s="1">
        <v>33148.666666666664</v>
      </c>
      <c r="B6606">
        <v>380.33</v>
      </c>
      <c r="C6606">
        <v>0.88180000000000003</v>
      </c>
      <c r="D6606">
        <v>22.306999999999999</v>
      </c>
    </row>
    <row r="6607" spans="1:4" x14ac:dyDescent="0.3">
      <c r="A6607" s="1">
        <v>33148.708333333336</v>
      </c>
      <c r="B6607">
        <v>109.94</v>
      </c>
      <c r="C6607">
        <v>0.77959999999999996</v>
      </c>
      <c r="D6607">
        <v>8.2920999999999996</v>
      </c>
    </row>
    <row r="6608" spans="1:4" x14ac:dyDescent="0.3">
      <c r="A6608" s="1">
        <v>33148.75</v>
      </c>
      <c r="B6608">
        <v>-1.32E-2</v>
      </c>
      <c r="C6608">
        <v>0</v>
      </c>
      <c r="D6608">
        <v>1.4280999999999999</v>
      </c>
    </row>
    <row r="6609" spans="1:4" x14ac:dyDescent="0.3">
      <c r="A6609" s="1">
        <v>33148.791666666664</v>
      </c>
      <c r="B6609">
        <v>-1.32E-2</v>
      </c>
      <c r="C6609">
        <v>0</v>
      </c>
      <c r="D6609">
        <v>0</v>
      </c>
    </row>
    <row r="6610" spans="1:4" x14ac:dyDescent="0.3">
      <c r="A6610" s="1">
        <v>33148.833333333336</v>
      </c>
      <c r="B6610">
        <v>-1.32E-2</v>
      </c>
      <c r="C6610">
        <v>0</v>
      </c>
      <c r="D6610">
        <v>0</v>
      </c>
    </row>
    <row r="6611" spans="1:4" x14ac:dyDescent="0.3">
      <c r="A6611" s="1">
        <v>33148.875</v>
      </c>
      <c r="B6611">
        <v>-1.32E-2</v>
      </c>
      <c r="C6611">
        <v>0</v>
      </c>
      <c r="D6611">
        <v>0</v>
      </c>
    </row>
    <row r="6612" spans="1:4" x14ac:dyDescent="0.3">
      <c r="A6612" s="1">
        <v>33148.916666666664</v>
      </c>
      <c r="B6612">
        <v>-1.32E-2</v>
      </c>
      <c r="C6612">
        <v>0</v>
      </c>
      <c r="D6612">
        <v>0</v>
      </c>
    </row>
    <row r="6613" spans="1:4" x14ac:dyDescent="0.3">
      <c r="A6613" s="1">
        <v>33148.958333333336</v>
      </c>
      <c r="B6613">
        <v>-1.32E-2</v>
      </c>
      <c r="C6613">
        <v>0</v>
      </c>
      <c r="D6613">
        <v>0</v>
      </c>
    </row>
    <row r="6614" spans="1:4" x14ac:dyDescent="0.3">
      <c r="A6614" s="1">
        <v>33149</v>
      </c>
      <c r="B6614">
        <v>-1.32E-2</v>
      </c>
      <c r="C6614">
        <v>0</v>
      </c>
      <c r="D6614">
        <v>0</v>
      </c>
    </row>
    <row r="6615" spans="1:4" x14ac:dyDescent="0.3">
      <c r="A6615" s="1">
        <v>33149.041666666664</v>
      </c>
      <c r="B6615">
        <v>-1.32E-2</v>
      </c>
      <c r="C6615">
        <v>0</v>
      </c>
      <c r="D6615">
        <v>0</v>
      </c>
    </row>
    <row r="6616" spans="1:4" x14ac:dyDescent="0.3">
      <c r="A6616" s="1">
        <v>33149.083333333336</v>
      </c>
      <c r="B6616">
        <v>-1.32E-2</v>
      </c>
      <c r="C6616">
        <v>0</v>
      </c>
      <c r="D6616">
        <v>0</v>
      </c>
    </row>
    <row r="6617" spans="1:4" x14ac:dyDescent="0.3">
      <c r="A6617" s="1">
        <v>33149.125</v>
      </c>
      <c r="B6617">
        <v>-1.32E-2</v>
      </c>
      <c r="C6617">
        <v>0</v>
      </c>
      <c r="D6617">
        <v>0</v>
      </c>
    </row>
    <row r="6618" spans="1:4" x14ac:dyDescent="0.3">
      <c r="A6618" s="1">
        <v>33149.166666666664</v>
      </c>
      <c r="B6618">
        <v>-1.32E-2</v>
      </c>
      <c r="C6618">
        <v>0</v>
      </c>
      <c r="D6618">
        <v>0</v>
      </c>
    </row>
    <row r="6619" spans="1:4" x14ac:dyDescent="0.3">
      <c r="A6619" s="1">
        <v>33149.208333333336</v>
      </c>
      <c r="B6619">
        <v>-1.32E-2</v>
      </c>
      <c r="C6619">
        <v>0</v>
      </c>
      <c r="D6619">
        <v>0</v>
      </c>
    </row>
    <row r="6620" spans="1:4" x14ac:dyDescent="0.3">
      <c r="A6620" s="1">
        <v>33149.25</v>
      </c>
      <c r="B6620">
        <v>-1.32E-2</v>
      </c>
      <c r="C6620">
        <v>0</v>
      </c>
      <c r="D6620">
        <v>-1.3403</v>
      </c>
    </row>
    <row r="6621" spans="1:4" x14ac:dyDescent="0.3">
      <c r="A6621" s="1">
        <v>33149.291666666664</v>
      </c>
      <c r="B6621">
        <v>69.917000000000002</v>
      </c>
      <c r="C6621">
        <v>0.83160000000000001</v>
      </c>
      <c r="D6621">
        <v>-8.0111000000000008</v>
      </c>
    </row>
    <row r="6622" spans="1:4" x14ac:dyDescent="0.3">
      <c r="A6622" s="1">
        <v>33149.333333333336</v>
      </c>
      <c r="B6622">
        <v>200.01</v>
      </c>
      <c r="C6622">
        <v>0.91259999999999997</v>
      </c>
      <c r="D6622">
        <v>-21.898</v>
      </c>
    </row>
    <row r="6623" spans="1:4" x14ac:dyDescent="0.3">
      <c r="A6623" s="1">
        <v>33149.375</v>
      </c>
      <c r="B6623">
        <v>295.69</v>
      </c>
      <c r="C6623">
        <v>0.90890000000000004</v>
      </c>
      <c r="D6623">
        <v>-56.98</v>
      </c>
    </row>
    <row r="6624" spans="1:4" x14ac:dyDescent="0.3">
      <c r="A6624" s="1">
        <v>33149.416666666664</v>
      </c>
      <c r="B6624">
        <v>353.29</v>
      </c>
      <c r="C6624">
        <v>0.90449999999999997</v>
      </c>
      <c r="D6624">
        <v>-41.067999999999998</v>
      </c>
    </row>
    <row r="6625" spans="1:4" x14ac:dyDescent="0.3">
      <c r="A6625" s="1">
        <v>33149.458333333336</v>
      </c>
      <c r="B6625">
        <v>412.37</v>
      </c>
      <c r="C6625">
        <v>0.91510000000000002</v>
      </c>
      <c r="D6625">
        <v>-21.821999999999999</v>
      </c>
    </row>
    <row r="6626" spans="1:4" x14ac:dyDescent="0.3">
      <c r="A6626" s="1">
        <v>33149.5</v>
      </c>
      <c r="B6626">
        <v>420.06</v>
      </c>
      <c r="C6626">
        <v>0.92049999999999998</v>
      </c>
      <c r="D6626">
        <v>6.2399999999999997E-2</v>
      </c>
    </row>
    <row r="6627" spans="1:4" x14ac:dyDescent="0.3">
      <c r="A6627" s="1">
        <v>33149.541666666664</v>
      </c>
      <c r="B6627">
        <v>402.72</v>
      </c>
      <c r="C6627">
        <v>0.90649999999999997</v>
      </c>
      <c r="D6627">
        <v>21.937999999999999</v>
      </c>
    </row>
    <row r="6628" spans="1:4" x14ac:dyDescent="0.3">
      <c r="A6628" s="1">
        <v>33149.583333333336</v>
      </c>
      <c r="B6628">
        <v>381.75</v>
      </c>
      <c r="C6628">
        <v>0.88380000000000003</v>
      </c>
      <c r="D6628">
        <v>41.165999999999997</v>
      </c>
    </row>
    <row r="6629" spans="1:4" x14ac:dyDescent="0.3">
      <c r="A6629" s="1">
        <v>33149.625</v>
      </c>
      <c r="B6629">
        <v>351.73</v>
      </c>
      <c r="C6629">
        <v>0.87450000000000006</v>
      </c>
      <c r="D6629">
        <v>57.061</v>
      </c>
    </row>
    <row r="6630" spans="1:4" x14ac:dyDescent="0.3">
      <c r="A6630" s="1">
        <v>33149.666666666664</v>
      </c>
      <c r="B6630">
        <v>227.01</v>
      </c>
      <c r="C6630">
        <v>0.88380000000000003</v>
      </c>
      <c r="D6630">
        <v>21.797000000000001</v>
      </c>
    </row>
    <row r="6631" spans="1:4" x14ac:dyDescent="0.3">
      <c r="A6631" s="1">
        <v>33149.708333333336</v>
      </c>
      <c r="B6631">
        <v>85.509</v>
      </c>
      <c r="C6631">
        <v>0.75590000000000002</v>
      </c>
      <c r="D6631">
        <v>7.9477000000000002</v>
      </c>
    </row>
    <row r="6632" spans="1:4" x14ac:dyDescent="0.3">
      <c r="A6632" s="1">
        <v>33149.75</v>
      </c>
      <c r="B6632">
        <v>-1.32E-2</v>
      </c>
      <c r="C6632">
        <v>0</v>
      </c>
      <c r="D6632">
        <v>1.2822</v>
      </c>
    </row>
    <row r="6633" spans="1:4" x14ac:dyDescent="0.3">
      <c r="A6633" s="1">
        <v>33149.791666666664</v>
      </c>
      <c r="B6633">
        <v>-1.32E-2</v>
      </c>
      <c r="C6633">
        <v>0</v>
      </c>
      <c r="D6633">
        <v>0</v>
      </c>
    </row>
    <row r="6634" spans="1:4" x14ac:dyDescent="0.3">
      <c r="A6634" s="1">
        <v>33149.833333333336</v>
      </c>
      <c r="B6634">
        <v>-1.32E-2</v>
      </c>
      <c r="C6634">
        <v>0</v>
      </c>
      <c r="D6634">
        <v>0</v>
      </c>
    </row>
    <row r="6635" spans="1:4" x14ac:dyDescent="0.3">
      <c r="A6635" s="1">
        <v>33149.875</v>
      </c>
      <c r="B6635">
        <v>-1.32E-2</v>
      </c>
      <c r="C6635">
        <v>0</v>
      </c>
      <c r="D6635">
        <v>0</v>
      </c>
    </row>
    <row r="6636" spans="1:4" x14ac:dyDescent="0.3">
      <c r="A6636" s="1">
        <v>33149.916666666664</v>
      </c>
      <c r="B6636">
        <v>-1.32E-2</v>
      </c>
      <c r="C6636">
        <v>0</v>
      </c>
      <c r="D6636">
        <v>0</v>
      </c>
    </row>
    <row r="6637" spans="1:4" x14ac:dyDescent="0.3">
      <c r="A6637" s="1">
        <v>33149.958333333336</v>
      </c>
      <c r="B6637">
        <v>-1.32E-2</v>
      </c>
      <c r="C6637">
        <v>0</v>
      </c>
      <c r="D6637">
        <v>0</v>
      </c>
    </row>
    <row r="6638" spans="1:4" x14ac:dyDescent="0.3">
      <c r="A6638" s="1">
        <v>33150</v>
      </c>
      <c r="B6638">
        <v>-1.32E-2</v>
      </c>
      <c r="C6638">
        <v>0</v>
      </c>
      <c r="D6638">
        <v>0</v>
      </c>
    </row>
    <row r="6639" spans="1:4" x14ac:dyDescent="0.3">
      <c r="A6639" s="1">
        <v>33150.041666666664</v>
      </c>
      <c r="B6639">
        <v>-1.32E-2</v>
      </c>
      <c r="C6639">
        <v>0</v>
      </c>
      <c r="D6639">
        <v>0</v>
      </c>
    </row>
    <row r="6640" spans="1:4" x14ac:dyDescent="0.3">
      <c r="A6640" s="1">
        <v>33150.083333333336</v>
      </c>
      <c r="B6640">
        <v>-1.32E-2</v>
      </c>
      <c r="C6640">
        <v>0</v>
      </c>
      <c r="D6640">
        <v>0</v>
      </c>
    </row>
    <row r="6641" spans="1:4" x14ac:dyDescent="0.3">
      <c r="A6641" s="1">
        <v>33150.125</v>
      </c>
      <c r="B6641">
        <v>-1.32E-2</v>
      </c>
      <c r="C6641">
        <v>0</v>
      </c>
      <c r="D6641">
        <v>0</v>
      </c>
    </row>
    <row r="6642" spans="1:4" x14ac:dyDescent="0.3">
      <c r="A6642" s="1">
        <v>33150.166666666664</v>
      </c>
      <c r="B6642">
        <v>-1.32E-2</v>
      </c>
      <c r="C6642">
        <v>0</v>
      </c>
      <c r="D6642">
        <v>0</v>
      </c>
    </row>
    <row r="6643" spans="1:4" x14ac:dyDescent="0.3">
      <c r="A6643" s="1">
        <v>33150.208333333336</v>
      </c>
      <c r="B6643">
        <v>-1.32E-2</v>
      </c>
      <c r="C6643">
        <v>0</v>
      </c>
      <c r="D6643">
        <v>0</v>
      </c>
    </row>
    <row r="6644" spans="1:4" x14ac:dyDescent="0.3">
      <c r="A6644" s="1">
        <v>33150.25</v>
      </c>
      <c r="B6644">
        <v>-1.32E-2</v>
      </c>
      <c r="C6644">
        <v>0</v>
      </c>
      <c r="D6644">
        <v>-1.1328</v>
      </c>
    </row>
    <row r="6645" spans="1:4" x14ac:dyDescent="0.3">
      <c r="A6645" s="1">
        <v>33150.291666666664</v>
      </c>
      <c r="B6645">
        <v>105.56</v>
      </c>
      <c r="C6645">
        <v>0.79649999999999999</v>
      </c>
      <c r="D6645">
        <v>-7.7900999999999998</v>
      </c>
    </row>
    <row r="6646" spans="1:4" x14ac:dyDescent="0.3">
      <c r="A6646" s="1">
        <v>33150.333333333336</v>
      </c>
      <c r="B6646">
        <v>373.86</v>
      </c>
      <c r="C6646">
        <v>0.91100000000000003</v>
      </c>
      <c r="D6646">
        <v>-21.587</v>
      </c>
    </row>
    <row r="6647" spans="1:4" x14ac:dyDescent="0.3">
      <c r="A6647" s="1">
        <v>33150.375</v>
      </c>
      <c r="B6647">
        <v>612.16999999999996</v>
      </c>
      <c r="C6647">
        <v>0.87719999999999998</v>
      </c>
      <c r="D6647">
        <v>-57.173000000000002</v>
      </c>
    </row>
    <row r="6648" spans="1:4" x14ac:dyDescent="0.3">
      <c r="A6648" s="1">
        <v>33150.416666666664</v>
      </c>
      <c r="B6648">
        <v>611.32000000000005</v>
      </c>
      <c r="C6648">
        <v>0.89219999999999999</v>
      </c>
      <c r="D6648">
        <v>-41.209000000000003</v>
      </c>
    </row>
    <row r="6649" spans="1:4" x14ac:dyDescent="0.3">
      <c r="A6649" s="1">
        <v>33150.458333333336</v>
      </c>
      <c r="B6649">
        <v>576.67999999999995</v>
      </c>
      <c r="C6649">
        <v>0.91879999999999995</v>
      </c>
      <c r="D6649">
        <v>-21.856000000000002</v>
      </c>
    </row>
    <row r="6650" spans="1:4" x14ac:dyDescent="0.3">
      <c r="A6650" s="1">
        <v>33150.5</v>
      </c>
      <c r="B6650">
        <v>566.77</v>
      </c>
      <c r="C6650">
        <v>0.93140000000000001</v>
      </c>
      <c r="D6650">
        <v>0.18310000000000001</v>
      </c>
    </row>
    <row r="6651" spans="1:4" x14ac:dyDescent="0.3">
      <c r="A6651" s="1">
        <v>33150.541666666664</v>
      </c>
      <c r="B6651">
        <v>544.89</v>
      </c>
      <c r="C6651">
        <v>0.92969999999999997</v>
      </c>
      <c r="D6651">
        <v>0</v>
      </c>
    </row>
    <row r="6652" spans="1:4" x14ac:dyDescent="0.3">
      <c r="A6652" s="1">
        <v>33150.583333333336</v>
      </c>
      <c r="B6652">
        <v>482.39</v>
      </c>
      <c r="C6652">
        <v>0.92500000000000004</v>
      </c>
      <c r="D6652">
        <v>0</v>
      </c>
    </row>
    <row r="6653" spans="1:4" x14ac:dyDescent="0.3">
      <c r="A6653" s="1">
        <v>33150.625</v>
      </c>
      <c r="B6653">
        <v>357.45</v>
      </c>
      <c r="C6653">
        <v>0.9143</v>
      </c>
      <c r="D6653">
        <v>0</v>
      </c>
    </row>
    <row r="6654" spans="1:4" x14ac:dyDescent="0.3">
      <c r="A6654" s="1">
        <v>33150.666666666664</v>
      </c>
      <c r="B6654">
        <v>202.27</v>
      </c>
      <c r="C6654">
        <v>0.85409999999999997</v>
      </c>
      <c r="D6654">
        <v>0</v>
      </c>
    </row>
    <row r="6655" spans="1:4" x14ac:dyDescent="0.3">
      <c r="A6655" s="1">
        <v>33150.708333333336</v>
      </c>
      <c r="B6655">
        <v>105.84</v>
      </c>
      <c r="C6655">
        <v>0.7389</v>
      </c>
      <c r="D6655">
        <v>7.6060999999999996</v>
      </c>
    </row>
    <row r="6656" spans="1:4" x14ac:dyDescent="0.3">
      <c r="A6656" s="1">
        <v>33150.75</v>
      </c>
      <c r="B6656">
        <v>-1.32E-2</v>
      </c>
      <c r="C6656">
        <v>0</v>
      </c>
      <c r="D6656">
        <v>1.1375</v>
      </c>
    </row>
    <row r="6657" spans="1:4" x14ac:dyDescent="0.3">
      <c r="A6657" s="1">
        <v>33150.791666666664</v>
      </c>
      <c r="B6657">
        <v>-1.32E-2</v>
      </c>
      <c r="C6657">
        <v>0</v>
      </c>
      <c r="D6657">
        <v>0</v>
      </c>
    </row>
    <row r="6658" spans="1:4" x14ac:dyDescent="0.3">
      <c r="A6658" s="1">
        <v>33150.833333333336</v>
      </c>
      <c r="B6658">
        <v>-1.32E-2</v>
      </c>
      <c r="C6658">
        <v>0</v>
      </c>
      <c r="D6658">
        <v>0</v>
      </c>
    </row>
    <row r="6659" spans="1:4" x14ac:dyDescent="0.3">
      <c r="A6659" s="1">
        <v>33150.875</v>
      </c>
      <c r="B6659">
        <v>-1.32E-2</v>
      </c>
      <c r="C6659">
        <v>0</v>
      </c>
      <c r="D6659">
        <v>0</v>
      </c>
    </row>
    <row r="6660" spans="1:4" x14ac:dyDescent="0.3">
      <c r="A6660" s="1">
        <v>33150.916666666664</v>
      </c>
      <c r="B6660">
        <v>-1.32E-2</v>
      </c>
      <c r="C6660">
        <v>0</v>
      </c>
      <c r="D6660">
        <v>0</v>
      </c>
    </row>
    <row r="6661" spans="1:4" x14ac:dyDescent="0.3">
      <c r="A6661" s="1">
        <v>33150.958333333336</v>
      </c>
      <c r="B6661">
        <v>-1.32E-2</v>
      </c>
      <c r="C6661">
        <v>0</v>
      </c>
      <c r="D6661">
        <v>0</v>
      </c>
    </row>
    <row r="6662" spans="1:4" x14ac:dyDescent="0.3">
      <c r="A6662" s="1">
        <v>33151</v>
      </c>
      <c r="B6662">
        <v>-1.32E-2</v>
      </c>
      <c r="C6662">
        <v>0</v>
      </c>
      <c r="D6662">
        <v>0</v>
      </c>
    </row>
    <row r="6663" spans="1:4" x14ac:dyDescent="0.3">
      <c r="A6663" s="1">
        <v>33151.041666666664</v>
      </c>
      <c r="B6663">
        <v>-1.32E-2</v>
      </c>
      <c r="C6663">
        <v>0</v>
      </c>
      <c r="D6663">
        <v>0</v>
      </c>
    </row>
    <row r="6664" spans="1:4" x14ac:dyDescent="0.3">
      <c r="A6664" s="1">
        <v>33151.083333333336</v>
      </c>
      <c r="B6664">
        <v>-1.32E-2</v>
      </c>
      <c r="C6664">
        <v>0</v>
      </c>
      <c r="D6664">
        <v>0</v>
      </c>
    </row>
    <row r="6665" spans="1:4" x14ac:dyDescent="0.3">
      <c r="A6665" s="1">
        <v>33151.125</v>
      </c>
      <c r="B6665">
        <v>-1.32E-2</v>
      </c>
      <c r="C6665">
        <v>0</v>
      </c>
      <c r="D6665">
        <v>0</v>
      </c>
    </row>
    <row r="6666" spans="1:4" x14ac:dyDescent="0.3">
      <c r="A6666" s="1">
        <v>33151.166666666664</v>
      </c>
      <c r="B6666">
        <v>-1.32E-2</v>
      </c>
      <c r="C6666">
        <v>0</v>
      </c>
      <c r="D6666">
        <v>0</v>
      </c>
    </row>
    <row r="6667" spans="1:4" x14ac:dyDescent="0.3">
      <c r="A6667" s="1">
        <v>33151.208333333336</v>
      </c>
      <c r="B6667">
        <v>-1.32E-2</v>
      </c>
      <c r="C6667">
        <v>0</v>
      </c>
      <c r="D6667">
        <v>0</v>
      </c>
    </row>
    <row r="6668" spans="1:4" x14ac:dyDescent="0.3">
      <c r="A6668" s="1">
        <v>33151.25</v>
      </c>
      <c r="B6668">
        <v>-1.32E-2</v>
      </c>
      <c r="C6668">
        <v>0</v>
      </c>
      <c r="D6668">
        <v>-1.0984</v>
      </c>
    </row>
    <row r="6669" spans="1:4" x14ac:dyDescent="0.3">
      <c r="A6669" s="1">
        <v>33151.291666666664</v>
      </c>
      <c r="B6669">
        <v>87.653999999999996</v>
      </c>
      <c r="C6669">
        <v>0.78759999999999997</v>
      </c>
      <c r="D6669">
        <v>-7.5685000000000002</v>
      </c>
    </row>
    <row r="6670" spans="1:4" x14ac:dyDescent="0.3">
      <c r="A6670" s="1">
        <v>33151.333333333336</v>
      </c>
      <c r="B6670">
        <v>364.99</v>
      </c>
      <c r="C6670">
        <v>0.91069999999999995</v>
      </c>
      <c r="D6670">
        <v>-21.276</v>
      </c>
    </row>
    <row r="6671" spans="1:4" x14ac:dyDescent="0.3">
      <c r="A6671" s="1">
        <v>33151.375</v>
      </c>
      <c r="B6671">
        <v>608.96</v>
      </c>
      <c r="C6671">
        <v>0.87619999999999998</v>
      </c>
      <c r="D6671">
        <v>-57.369</v>
      </c>
    </row>
    <row r="6672" spans="1:4" x14ac:dyDescent="0.3">
      <c r="A6672" s="1">
        <v>33151.416666666664</v>
      </c>
      <c r="B6672">
        <v>614.98</v>
      </c>
      <c r="C6672">
        <v>0.88959999999999995</v>
      </c>
      <c r="D6672">
        <v>-41.353999999999999</v>
      </c>
    </row>
    <row r="6673" spans="1:4" x14ac:dyDescent="0.3">
      <c r="A6673" s="1">
        <v>33151.458333333336</v>
      </c>
      <c r="B6673">
        <v>547.01</v>
      </c>
      <c r="C6673">
        <v>0.91639999999999999</v>
      </c>
      <c r="D6673">
        <v>-21.893000000000001</v>
      </c>
    </row>
    <row r="6674" spans="1:4" x14ac:dyDescent="0.3">
      <c r="A6674" s="1">
        <v>33151.5</v>
      </c>
      <c r="B6674">
        <v>512.89</v>
      </c>
      <c r="C6674">
        <v>0.9294</v>
      </c>
      <c r="D6674">
        <v>0.30299999999999999</v>
      </c>
    </row>
    <row r="6675" spans="1:4" x14ac:dyDescent="0.3">
      <c r="A6675" s="1">
        <v>33151.541666666664</v>
      </c>
      <c r="B6675">
        <v>527.98</v>
      </c>
      <c r="C6675">
        <v>0.9093</v>
      </c>
      <c r="D6675">
        <v>22.454999999999998</v>
      </c>
    </row>
    <row r="6676" spans="1:4" x14ac:dyDescent="0.3">
      <c r="A6676" s="1">
        <v>33151.583333333336</v>
      </c>
      <c r="B6676">
        <v>569.92999999999995</v>
      </c>
      <c r="C6676">
        <v>0.87819999999999998</v>
      </c>
      <c r="D6676">
        <v>41.823</v>
      </c>
    </row>
    <row r="6677" spans="1:4" x14ac:dyDescent="0.3">
      <c r="A6677" s="1">
        <v>33151.625</v>
      </c>
      <c r="B6677">
        <v>583.29999999999995</v>
      </c>
      <c r="C6677">
        <v>0.85429999999999995</v>
      </c>
      <c r="D6677">
        <v>57.753999999999998</v>
      </c>
    </row>
    <row r="6678" spans="1:4" x14ac:dyDescent="0.3">
      <c r="A6678" s="1">
        <v>33151.666666666664</v>
      </c>
      <c r="B6678">
        <v>325.87</v>
      </c>
      <c r="C6678">
        <v>0.88629999999999998</v>
      </c>
      <c r="D6678">
        <v>20.806999999999999</v>
      </c>
    </row>
    <row r="6679" spans="1:4" x14ac:dyDescent="0.3">
      <c r="A6679" s="1">
        <v>33151.708333333336</v>
      </c>
      <c r="B6679">
        <v>64.671000000000006</v>
      </c>
      <c r="C6679">
        <v>0.76160000000000005</v>
      </c>
      <c r="D6679">
        <v>7.2675000000000001</v>
      </c>
    </row>
    <row r="6680" spans="1:4" x14ac:dyDescent="0.3">
      <c r="A6680" s="1">
        <v>33151.75</v>
      </c>
      <c r="B6680">
        <v>-1.32E-2</v>
      </c>
      <c r="C6680">
        <v>0</v>
      </c>
      <c r="D6680">
        <v>0.99429999999999996</v>
      </c>
    </row>
    <row r="6681" spans="1:4" x14ac:dyDescent="0.3">
      <c r="A6681" s="1">
        <v>33151.791666666664</v>
      </c>
      <c r="B6681">
        <v>-1.32E-2</v>
      </c>
      <c r="C6681">
        <v>0</v>
      </c>
      <c r="D6681">
        <v>0</v>
      </c>
    </row>
    <row r="6682" spans="1:4" x14ac:dyDescent="0.3">
      <c r="A6682" s="1">
        <v>33151.833333333336</v>
      </c>
      <c r="B6682">
        <v>-1.32E-2</v>
      </c>
      <c r="C6682">
        <v>0</v>
      </c>
      <c r="D6682">
        <v>0</v>
      </c>
    </row>
    <row r="6683" spans="1:4" x14ac:dyDescent="0.3">
      <c r="A6683" s="1">
        <v>33151.875</v>
      </c>
      <c r="B6683">
        <v>-1.32E-2</v>
      </c>
      <c r="C6683">
        <v>0</v>
      </c>
      <c r="D6683">
        <v>0</v>
      </c>
    </row>
    <row r="6684" spans="1:4" x14ac:dyDescent="0.3">
      <c r="A6684" s="1">
        <v>33151.916666666664</v>
      </c>
      <c r="B6684">
        <v>-1.32E-2</v>
      </c>
      <c r="C6684">
        <v>0</v>
      </c>
      <c r="D6684">
        <v>0</v>
      </c>
    </row>
    <row r="6685" spans="1:4" x14ac:dyDescent="0.3">
      <c r="A6685" s="1">
        <v>33151.958333333336</v>
      </c>
      <c r="B6685">
        <v>-1.32E-2</v>
      </c>
      <c r="C6685">
        <v>0</v>
      </c>
      <c r="D6685">
        <v>0</v>
      </c>
    </row>
    <row r="6686" spans="1:4" x14ac:dyDescent="0.3">
      <c r="A6686" s="1">
        <v>33152</v>
      </c>
      <c r="B6686">
        <v>-1.32E-2</v>
      </c>
      <c r="C6686">
        <v>0</v>
      </c>
      <c r="D6686">
        <v>0</v>
      </c>
    </row>
    <row r="6687" spans="1:4" x14ac:dyDescent="0.3">
      <c r="A6687" s="1">
        <v>33152.041666666664</v>
      </c>
      <c r="B6687">
        <v>-1.32E-2</v>
      </c>
      <c r="C6687">
        <v>0</v>
      </c>
      <c r="D6687">
        <v>0</v>
      </c>
    </row>
    <row r="6688" spans="1:4" x14ac:dyDescent="0.3">
      <c r="A6688" s="1">
        <v>33152.083333333336</v>
      </c>
      <c r="B6688">
        <v>-1.32E-2</v>
      </c>
      <c r="C6688">
        <v>0</v>
      </c>
      <c r="D6688">
        <v>0</v>
      </c>
    </row>
    <row r="6689" spans="1:4" x14ac:dyDescent="0.3">
      <c r="A6689" s="1">
        <v>33152.125</v>
      </c>
      <c r="B6689">
        <v>-1.32E-2</v>
      </c>
      <c r="C6689">
        <v>0</v>
      </c>
      <c r="D6689">
        <v>0</v>
      </c>
    </row>
    <row r="6690" spans="1:4" x14ac:dyDescent="0.3">
      <c r="A6690" s="1">
        <v>33152.166666666664</v>
      </c>
      <c r="B6690">
        <v>-1.32E-2</v>
      </c>
      <c r="C6690">
        <v>0</v>
      </c>
      <c r="D6690">
        <v>0</v>
      </c>
    </row>
    <row r="6691" spans="1:4" x14ac:dyDescent="0.3">
      <c r="A6691" s="1">
        <v>33152.208333333336</v>
      </c>
      <c r="B6691">
        <v>-1.32E-2</v>
      </c>
      <c r="C6691">
        <v>0</v>
      </c>
      <c r="D6691">
        <v>0</v>
      </c>
    </row>
    <row r="6692" spans="1:4" x14ac:dyDescent="0.3">
      <c r="A6692" s="1">
        <v>33152.25</v>
      </c>
      <c r="B6692">
        <v>-1.32E-2</v>
      </c>
      <c r="C6692">
        <v>0</v>
      </c>
      <c r="D6692">
        <v>-1.0629999999999999</v>
      </c>
    </row>
    <row r="6693" spans="1:4" x14ac:dyDescent="0.3">
      <c r="A6693" s="1">
        <v>33152.291666666664</v>
      </c>
      <c r="B6693">
        <v>121.65</v>
      </c>
      <c r="C6693">
        <v>0.77749999999999997</v>
      </c>
      <c r="D6693">
        <v>-7.3463000000000003</v>
      </c>
    </row>
    <row r="6694" spans="1:4" x14ac:dyDescent="0.3">
      <c r="A6694" s="1">
        <v>33152.333333333336</v>
      </c>
      <c r="B6694">
        <v>257.45</v>
      </c>
      <c r="C6694">
        <v>0.90720000000000001</v>
      </c>
      <c r="D6694">
        <v>-20.966000000000001</v>
      </c>
    </row>
    <row r="6695" spans="1:4" x14ac:dyDescent="0.3">
      <c r="A6695" s="1">
        <v>33152.375</v>
      </c>
      <c r="B6695">
        <v>316.49</v>
      </c>
      <c r="C6695">
        <v>0.90629999999999999</v>
      </c>
      <c r="D6695">
        <v>-57.567</v>
      </c>
    </row>
    <row r="6696" spans="1:4" x14ac:dyDescent="0.3">
      <c r="A6696" s="1">
        <v>33152.416666666664</v>
      </c>
      <c r="B6696">
        <v>294.60000000000002</v>
      </c>
      <c r="C6696">
        <v>0.91149999999999998</v>
      </c>
      <c r="D6696">
        <v>-41.500999999999998</v>
      </c>
    </row>
    <row r="6697" spans="1:4" x14ac:dyDescent="0.3">
      <c r="A6697" s="1">
        <v>33152.458333333336</v>
      </c>
      <c r="B6697">
        <v>159.91</v>
      </c>
      <c r="C6697">
        <v>0.91669999999999996</v>
      </c>
      <c r="D6697">
        <v>-21.931999999999999</v>
      </c>
    </row>
    <row r="6698" spans="1:4" x14ac:dyDescent="0.3">
      <c r="A6698" s="1">
        <v>33152.5</v>
      </c>
      <c r="B6698">
        <v>140.03</v>
      </c>
      <c r="C6698">
        <v>0.92249999999999999</v>
      </c>
      <c r="D6698">
        <v>0.42199999999999999</v>
      </c>
    </row>
    <row r="6699" spans="1:4" x14ac:dyDescent="0.3">
      <c r="A6699" s="1">
        <v>33152.541666666664</v>
      </c>
      <c r="B6699">
        <v>131.78</v>
      </c>
      <c r="C6699">
        <v>0.91039999999999999</v>
      </c>
      <c r="D6699">
        <v>22.713999999999999</v>
      </c>
    </row>
    <row r="6700" spans="1:4" x14ac:dyDescent="0.3">
      <c r="A6700" s="1">
        <v>33152.583333333336</v>
      </c>
      <c r="B6700">
        <v>325.88</v>
      </c>
      <c r="C6700">
        <v>0.9042</v>
      </c>
      <c r="D6700">
        <v>42.152999999999999</v>
      </c>
    </row>
    <row r="6701" spans="1:4" x14ac:dyDescent="0.3">
      <c r="A6701" s="1">
        <v>33152.625</v>
      </c>
      <c r="B6701">
        <v>109.95</v>
      </c>
      <c r="C6701">
        <v>0.89949999999999997</v>
      </c>
      <c r="D6701">
        <v>58.100999999999999</v>
      </c>
    </row>
    <row r="6702" spans="1:4" x14ac:dyDescent="0.3">
      <c r="A6702" s="1">
        <v>33152.666666666664</v>
      </c>
      <c r="B6702">
        <v>37.472999999999999</v>
      </c>
      <c r="C6702">
        <v>0.86760000000000004</v>
      </c>
      <c r="D6702">
        <v>20.327000000000002</v>
      </c>
    </row>
    <row r="6703" spans="1:4" x14ac:dyDescent="0.3">
      <c r="A6703" s="1">
        <v>33152.708333333336</v>
      </c>
      <c r="B6703">
        <v>-1.32E-2</v>
      </c>
      <c r="C6703">
        <v>0</v>
      </c>
      <c r="D6703">
        <v>6.9318999999999997</v>
      </c>
    </row>
    <row r="6704" spans="1:4" x14ac:dyDescent="0.3">
      <c r="A6704" s="1">
        <v>33152.75</v>
      </c>
      <c r="B6704">
        <v>-1.32E-2</v>
      </c>
      <c r="C6704">
        <v>0</v>
      </c>
      <c r="D6704">
        <v>0</v>
      </c>
    </row>
    <row r="6705" spans="1:4" x14ac:dyDescent="0.3">
      <c r="A6705" s="1">
        <v>33152.791666666664</v>
      </c>
      <c r="B6705">
        <v>-1.32E-2</v>
      </c>
      <c r="C6705">
        <v>0</v>
      </c>
      <c r="D6705">
        <v>0</v>
      </c>
    </row>
    <row r="6706" spans="1:4" x14ac:dyDescent="0.3">
      <c r="A6706" s="1">
        <v>33152.833333333336</v>
      </c>
      <c r="B6706">
        <v>-1.32E-2</v>
      </c>
      <c r="C6706">
        <v>0</v>
      </c>
      <c r="D6706">
        <v>0</v>
      </c>
    </row>
    <row r="6707" spans="1:4" x14ac:dyDescent="0.3">
      <c r="A6707" s="1">
        <v>33152.875</v>
      </c>
      <c r="B6707">
        <v>-1.32E-2</v>
      </c>
      <c r="C6707">
        <v>0</v>
      </c>
      <c r="D6707">
        <v>0</v>
      </c>
    </row>
    <row r="6708" spans="1:4" x14ac:dyDescent="0.3">
      <c r="A6708" s="1">
        <v>33152.916666666664</v>
      </c>
      <c r="B6708">
        <v>-1.32E-2</v>
      </c>
      <c r="C6708">
        <v>0</v>
      </c>
      <c r="D6708">
        <v>0</v>
      </c>
    </row>
    <row r="6709" spans="1:4" x14ac:dyDescent="0.3">
      <c r="A6709" s="1">
        <v>33152.958333333336</v>
      </c>
      <c r="B6709">
        <v>-1.32E-2</v>
      </c>
      <c r="C6709">
        <v>0</v>
      </c>
      <c r="D6709">
        <v>0</v>
      </c>
    </row>
    <row r="6710" spans="1:4" x14ac:dyDescent="0.3">
      <c r="A6710" s="1">
        <v>33153</v>
      </c>
      <c r="B6710">
        <v>-1.32E-2</v>
      </c>
      <c r="C6710">
        <v>0</v>
      </c>
      <c r="D6710">
        <v>0</v>
      </c>
    </row>
    <row r="6711" spans="1:4" x14ac:dyDescent="0.3">
      <c r="A6711" s="1">
        <v>33153.041666666664</v>
      </c>
      <c r="B6711">
        <v>-1.32E-2</v>
      </c>
      <c r="C6711">
        <v>0</v>
      </c>
      <c r="D6711">
        <v>0</v>
      </c>
    </row>
    <row r="6712" spans="1:4" x14ac:dyDescent="0.3">
      <c r="A6712" s="1">
        <v>33153.083333333336</v>
      </c>
      <c r="B6712">
        <v>-1.32E-2</v>
      </c>
      <c r="C6712">
        <v>0</v>
      </c>
      <c r="D6712">
        <v>0</v>
      </c>
    </row>
    <row r="6713" spans="1:4" x14ac:dyDescent="0.3">
      <c r="A6713" s="1">
        <v>33153.125</v>
      </c>
      <c r="B6713">
        <v>-1.32E-2</v>
      </c>
      <c r="C6713">
        <v>0</v>
      </c>
      <c r="D6713">
        <v>0</v>
      </c>
    </row>
    <row r="6714" spans="1:4" x14ac:dyDescent="0.3">
      <c r="A6714" s="1">
        <v>33153.166666666664</v>
      </c>
      <c r="B6714">
        <v>-1.32E-2</v>
      </c>
      <c r="C6714">
        <v>0</v>
      </c>
      <c r="D6714">
        <v>0</v>
      </c>
    </row>
    <row r="6715" spans="1:4" x14ac:dyDescent="0.3">
      <c r="A6715" s="1">
        <v>33153.208333333336</v>
      </c>
      <c r="B6715">
        <v>-1.32E-2</v>
      </c>
      <c r="C6715">
        <v>0</v>
      </c>
      <c r="D6715">
        <v>0</v>
      </c>
    </row>
    <row r="6716" spans="1:4" x14ac:dyDescent="0.3">
      <c r="A6716" s="1">
        <v>33153.25</v>
      </c>
      <c r="B6716">
        <v>-1.32E-2</v>
      </c>
      <c r="C6716">
        <v>0</v>
      </c>
      <c r="D6716">
        <v>0</v>
      </c>
    </row>
    <row r="6717" spans="1:4" x14ac:dyDescent="0.3">
      <c r="A6717" s="1">
        <v>33153.291666666664</v>
      </c>
      <c r="B6717">
        <v>25.042999999999999</v>
      </c>
      <c r="C6717">
        <v>0.87139999999999995</v>
      </c>
      <c r="D6717">
        <v>-7.1234999999999999</v>
      </c>
    </row>
    <row r="6718" spans="1:4" x14ac:dyDescent="0.3">
      <c r="A6718" s="1">
        <v>33153.333333333336</v>
      </c>
      <c r="B6718">
        <v>90.864999999999995</v>
      </c>
      <c r="C6718">
        <v>0.91569999999999996</v>
      </c>
      <c r="D6718">
        <v>-20.657</v>
      </c>
    </row>
    <row r="6719" spans="1:4" x14ac:dyDescent="0.3">
      <c r="A6719" s="1">
        <v>33153.375</v>
      </c>
      <c r="B6719">
        <v>103.9</v>
      </c>
      <c r="C6719">
        <v>0.92930000000000001</v>
      </c>
      <c r="D6719">
        <v>-57.768000000000001</v>
      </c>
    </row>
    <row r="6720" spans="1:4" x14ac:dyDescent="0.3">
      <c r="A6720" s="1">
        <v>33153.416666666664</v>
      </c>
      <c r="B6720">
        <v>101.64</v>
      </c>
      <c r="C6720">
        <v>0.90780000000000005</v>
      </c>
      <c r="D6720">
        <v>-41.652000000000001</v>
      </c>
    </row>
    <row r="6721" spans="1:4" x14ac:dyDescent="0.3">
      <c r="A6721" s="1">
        <v>33153.458333333336</v>
      </c>
      <c r="B6721">
        <v>195.07</v>
      </c>
      <c r="C6721">
        <v>0.93259999999999998</v>
      </c>
      <c r="D6721">
        <v>-21.974</v>
      </c>
    </row>
    <row r="6722" spans="1:4" x14ac:dyDescent="0.3">
      <c r="A6722" s="1">
        <v>33153.5</v>
      </c>
      <c r="B6722">
        <v>401.36</v>
      </c>
      <c r="C6722">
        <v>0.94579999999999997</v>
      </c>
      <c r="D6722">
        <v>0.54</v>
      </c>
    </row>
    <row r="6723" spans="1:4" x14ac:dyDescent="0.3">
      <c r="A6723" s="1">
        <v>33153.541666666664</v>
      </c>
      <c r="B6723">
        <v>363.51</v>
      </c>
      <c r="C6723">
        <v>0.93020000000000003</v>
      </c>
      <c r="D6723">
        <v>22.972999999999999</v>
      </c>
    </row>
    <row r="6724" spans="1:4" x14ac:dyDescent="0.3">
      <c r="A6724" s="1">
        <v>33153.583333333336</v>
      </c>
      <c r="B6724">
        <v>262.8</v>
      </c>
      <c r="C6724">
        <v>0.90859999999999996</v>
      </c>
      <c r="D6724">
        <v>42.482999999999997</v>
      </c>
    </row>
    <row r="6725" spans="1:4" x14ac:dyDescent="0.3">
      <c r="A6725" s="1">
        <v>33153.625</v>
      </c>
      <c r="B6725">
        <v>219.48</v>
      </c>
      <c r="C6725">
        <v>0.90410000000000001</v>
      </c>
      <c r="D6725">
        <v>58.445999999999998</v>
      </c>
    </row>
    <row r="6726" spans="1:4" x14ac:dyDescent="0.3">
      <c r="A6726" s="1">
        <v>33153.666666666664</v>
      </c>
      <c r="B6726">
        <v>14.701000000000001</v>
      </c>
      <c r="C6726">
        <v>0.81779999999999997</v>
      </c>
      <c r="D6726">
        <v>19.856000000000002</v>
      </c>
    </row>
    <row r="6727" spans="1:4" x14ac:dyDescent="0.3">
      <c r="A6727" s="1">
        <v>33153.708333333336</v>
      </c>
      <c r="B6727">
        <v>-1.32E-2</v>
      </c>
      <c r="C6727">
        <v>0</v>
      </c>
      <c r="D6727">
        <v>6.5991999999999997</v>
      </c>
    </row>
    <row r="6728" spans="1:4" x14ac:dyDescent="0.3">
      <c r="A6728" s="1">
        <v>33153.75</v>
      </c>
      <c r="B6728">
        <v>-1.32E-2</v>
      </c>
      <c r="C6728">
        <v>0</v>
      </c>
      <c r="D6728">
        <v>0</v>
      </c>
    </row>
    <row r="6729" spans="1:4" x14ac:dyDescent="0.3">
      <c r="A6729" s="1">
        <v>33153.791666666664</v>
      </c>
      <c r="B6729">
        <v>-1.32E-2</v>
      </c>
      <c r="C6729">
        <v>0</v>
      </c>
      <c r="D6729">
        <v>0</v>
      </c>
    </row>
    <row r="6730" spans="1:4" x14ac:dyDescent="0.3">
      <c r="A6730" s="1">
        <v>33153.833333333336</v>
      </c>
      <c r="B6730">
        <v>-1.32E-2</v>
      </c>
      <c r="C6730">
        <v>0</v>
      </c>
      <c r="D6730">
        <v>0</v>
      </c>
    </row>
    <row r="6731" spans="1:4" x14ac:dyDescent="0.3">
      <c r="A6731" s="1">
        <v>33153.875</v>
      </c>
      <c r="B6731">
        <v>-1.32E-2</v>
      </c>
      <c r="C6731">
        <v>0</v>
      </c>
      <c r="D6731">
        <v>0</v>
      </c>
    </row>
    <row r="6732" spans="1:4" x14ac:dyDescent="0.3">
      <c r="A6732" s="1">
        <v>33153.916666666664</v>
      </c>
      <c r="B6732">
        <v>-1.32E-2</v>
      </c>
      <c r="C6732">
        <v>0</v>
      </c>
      <c r="D6732">
        <v>0</v>
      </c>
    </row>
    <row r="6733" spans="1:4" x14ac:dyDescent="0.3">
      <c r="A6733" s="1">
        <v>33153.958333333336</v>
      </c>
      <c r="B6733">
        <v>-1.32E-2</v>
      </c>
      <c r="C6733">
        <v>0</v>
      </c>
      <c r="D6733">
        <v>0</v>
      </c>
    </row>
    <row r="6734" spans="1:4" x14ac:dyDescent="0.3">
      <c r="A6734" s="1">
        <v>33154</v>
      </c>
      <c r="B6734">
        <v>-1.32E-2</v>
      </c>
      <c r="C6734">
        <v>0</v>
      </c>
      <c r="D6734">
        <v>0</v>
      </c>
    </row>
    <row r="6735" spans="1:4" x14ac:dyDescent="0.3">
      <c r="A6735" s="1">
        <v>33154.041666666664</v>
      </c>
      <c r="B6735">
        <v>-1.32E-2</v>
      </c>
      <c r="C6735">
        <v>0</v>
      </c>
      <c r="D6735">
        <v>0</v>
      </c>
    </row>
    <row r="6736" spans="1:4" x14ac:dyDescent="0.3">
      <c r="A6736" s="1">
        <v>33154.083333333336</v>
      </c>
      <c r="B6736">
        <v>-1.32E-2</v>
      </c>
      <c r="C6736">
        <v>0</v>
      </c>
      <c r="D6736">
        <v>0</v>
      </c>
    </row>
    <row r="6737" spans="1:4" x14ac:dyDescent="0.3">
      <c r="A6737" s="1">
        <v>33154.125</v>
      </c>
      <c r="B6737">
        <v>-1.32E-2</v>
      </c>
      <c r="C6737">
        <v>0</v>
      </c>
      <c r="D6737">
        <v>0</v>
      </c>
    </row>
    <row r="6738" spans="1:4" x14ac:dyDescent="0.3">
      <c r="A6738" s="1">
        <v>33154.166666666664</v>
      </c>
      <c r="B6738">
        <v>-1.32E-2</v>
      </c>
      <c r="C6738">
        <v>0</v>
      </c>
      <c r="D6738">
        <v>0</v>
      </c>
    </row>
    <row r="6739" spans="1:4" x14ac:dyDescent="0.3">
      <c r="A6739" s="1">
        <v>33154.208333333336</v>
      </c>
      <c r="B6739">
        <v>-1.32E-2</v>
      </c>
      <c r="C6739">
        <v>0</v>
      </c>
      <c r="D6739">
        <v>0</v>
      </c>
    </row>
    <row r="6740" spans="1:4" x14ac:dyDescent="0.3">
      <c r="A6740" s="1">
        <v>33154.25</v>
      </c>
      <c r="B6740">
        <v>-1.32E-2</v>
      </c>
      <c r="C6740">
        <v>0</v>
      </c>
      <c r="D6740">
        <v>0</v>
      </c>
    </row>
    <row r="6741" spans="1:4" x14ac:dyDescent="0.3">
      <c r="A6741" s="1">
        <v>33154.291666666664</v>
      </c>
      <c r="B6741">
        <v>97.227999999999994</v>
      </c>
      <c r="C6741">
        <v>0.7782</v>
      </c>
      <c r="D6741">
        <v>-6.9001000000000001</v>
      </c>
    </row>
    <row r="6742" spans="1:4" x14ac:dyDescent="0.3">
      <c r="A6742" s="1">
        <v>33154.333333333336</v>
      </c>
      <c r="B6742">
        <v>250.52</v>
      </c>
      <c r="C6742">
        <v>0.92010000000000003</v>
      </c>
      <c r="D6742">
        <v>-20.349</v>
      </c>
    </row>
    <row r="6743" spans="1:4" x14ac:dyDescent="0.3">
      <c r="A6743" s="1">
        <v>33154.375</v>
      </c>
      <c r="B6743">
        <v>483.04</v>
      </c>
      <c r="C6743">
        <v>0.89549999999999996</v>
      </c>
      <c r="D6743">
        <v>-57.972000000000001</v>
      </c>
    </row>
    <row r="6744" spans="1:4" x14ac:dyDescent="0.3">
      <c r="A6744" s="1">
        <v>33154.416666666664</v>
      </c>
      <c r="B6744">
        <v>491.64</v>
      </c>
      <c r="C6744">
        <v>0.90900000000000003</v>
      </c>
      <c r="D6744">
        <v>-41.805999999999997</v>
      </c>
    </row>
    <row r="6745" spans="1:4" x14ac:dyDescent="0.3">
      <c r="A6745" s="1">
        <v>33154.458333333336</v>
      </c>
      <c r="B6745">
        <v>329.58</v>
      </c>
      <c r="C6745">
        <v>0.93759999999999999</v>
      </c>
      <c r="D6745">
        <v>-22.018999999999998</v>
      </c>
    </row>
    <row r="6746" spans="1:4" x14ac:dyDescent="0.3">
      <c r="A6746" s="1">
        <v>33154.5</v>
      </c>
      <c r="B6746">
        <v>293.18</v>
      </c>
      <c r="C6746">
        <v>0.94679999999999997</v>
      </c>
      <c r="D6746">
        <v>0.65680000000000005</v>
      </c>
    </row>
    <row r="6747" spans="1:4" x14ac:dyDescent="0.3">
      <c r="A6747" s="1">
        <v>33154.541666666664</v>
      </c>
      <c r="B6747">
        <v>43.837000000000003</v>
      </c>
      <c r="C6747">
        <v>0.88280000000000003</v>
      </c>
      <c r="D6747">
        <v>23.233000000000001</v>
      </c>
    </row>
    <row r="6748" spans="1:4" x14ac:dyDescent="0.3">
      <c r="A6748" s="1">
        <v>33154.583333333336</v>
      </c>
      <c r="B6748">
        <v>188.56</v>
      </c>
      <c r="C6748">
        <v>0.91559999999999997</v>
      </c>
      <c r="D6748">
        <v>42.813000000000002</v>
      </c>
    </row>
    <row r="6749" spans="1:4" x14ac:dyDescent="0.3">
      <c r="A6749" s="1">
        <v>33154.625</v>
      </c>
      <c r="B6749">
        <v>436.8</v>
      </c>
      <c r="C6749">
        <v>0.89410000000000001</v>
      </c>
      <c r="D6749">
        <v>58.792000000000002</v>
      </c>
    </row>
    <row r="6750" spans="1:4" x14ac:dyDescent="0.3">
      <c r="A6750" s="1">
        <v>33154.666666666664</v>
      </c>
      <c r="B6750">
        <v>290.14999999999998</v>
      </c>
      <c r="C6750">
        <v>0.90339999999999998</v>
      </c>
      <c r="D6750">
        <v>19.393999999999998</v>
      </c>
    </row>
    <row r="6751" spans="1:4" x14ac:dyDescent="0.3">
      <c r="A6751" s="1">
        <v>33154.708333333336</v>
      </c>
      <c r="B6751">
        <v>94.706000000000003</v>
      </c>
      <c r="C6751">
        <v>0.70650000000000002</v>
      </c>
      <c r="D6751">
        <v>6.2694999999999999</v>
      </c>
    </row>
    <row r="6752" spans="1:4" x14ac:dyDescent="0.3">
      <c r="A6752" s="1">
        <v>33154.75</v>
      </c>
      <c r="B6752">
        <v>-1.32E-2</v>
      </c>
      <c r="C6752">
        <v>0</v>
      </c>
      <c r="D6752">
        <v>0</v>
      </c>
    </row>
    <row r="6753" spans="1:4" x14ac:dyDescent="0.3">
      <c r="A6753" s="1">
        <v>33154.791666666664</v>
      </c>
      <c r="B6753">
        <v>-1.32E-2</v>
      </c>
      <c r="C6753">
        <v>0</v>
      </c>
      <c r="D6753">
        <v>0</v>
      </c>
    </row>
    <row r="6754" spans="1:4" x14ac:dyDescent="0.3">
      <c r="A6754" s="1">
        <v>33154.833333333336</v>
      </c>
      <c r="B6754">
        <v>-1.32E-2</v>
      </c>
      <c r="C6754">
        <v>0</v>
      </c>
      <c r="D6754">
        <v>0</v>
      </c>
    </row>
    <row r="6755" spans="1:4" x14ac:dyDescent="0.3">
      <c r="A6755" s="1">
        <v>33154.875</v>
      </c>
      <c r="B6755">
        <v>-1.32E-2</v>
      </c>
      <c r="C6755">
        <v>0</v>
      </c>
      <c r="D6755">
        <v>0</v>
      </c>
    </row>
    <row r="6756" spans="1:4" x14ac:dyDescent="0.3">
      <c r="A6756" s="1">
        <v>33154.916666666664</v>
      </c>
      <c r="B6756">
        <v>-1.32E-2</v>
      </c>
      <c r="C6756">
        <v>0</v>
      </c>
      <c r="D6756">
        <v>0</v>
      </c>
    </row>
    <row r="6757" spans="1:4" x14ac:dyDescent="0.3">
      <c r="A6757" s="1">
        <v>33154.958333333336</v>
      </c>
      <c r="B6757">
        <v>-1.32E-2</v>
      </c>
      <c r="C6757">
        <v>0</v>
      </c>
      <c r="D6757">
        <v>0</v>
      </c>
    </row>
    <row r="6758" spans="1:4" x14ac:dyDescent="0.3">
      <c r="A6758" s="1">
        <v>33155</v>
      </c>
      <c r="B6758">
        <v>-1.32E-2</v>
      </c>
      <c r="C6758">
        <v>0</v>
      </c>
      <c r="D6758">
        <v>0</v>
      </c>
    </row>
    <row r="6759" spans="1:4" x14ac:dyDescent="0.3">
      <c r="A6759" s="1">
        <v>33155.041666666664</v>
      </c>
      <c r="B6759">
        <v>-1.32E-2</v>
      </c>
      <c r="C6759">
        <v>0</v>
      </c>
      <c r="D6759">
        <v>0</v>
      </c>
    </row>
    <row r="6760" spans="1:4" x14ac:dyDescent="0.3">
      <c r="A6760" s="1">
        <v>33155.083333333336</v>
      </c>
      <c r="B6760">
        <v>-1.32E-2</v>
      </c>
      <c r="C6760">
        <v>0</v>
      </c>
      <c r="D6760">
        <v>0</v>
      </c>
    </row>
    <row r="6761" spans="1:4" x14ac:dyDescent="0.3">
      <c r="A6761" s="1">
        <v>33155.125</v>
      </c>
      <c r="B6761">
        <v>-1.32E-2</v>
      </c>
      <c r="C6761">
        <v>0</v>
      </c>
      <c r="D6761">
        <v>0</v>
      </c>
    </row>
    <row r="6762" spans="1:4" x14ac:dyDescent="0.3">
      <c r="A6762" s="1">
        <v>33155.166666666664</v>
      </c>
      <c r="B6762">
        <v>-1.32E-2</v>
      </c>
      <c r="C6762">
        <v>0</v>
      </c>
      <c r="D6762">
        <v>0</v>
      </c>
    </row>
    <row r="6763" spans="1:4" x14ac:dyDescent="0.3">
      <c r="A6763" s="1">
        <v>33155.208333333336</v>
      </c>
      <c r="B6763">
        <v>-1.32E-2</v>
      </c>
      <c r="C6763">
        <v>0</v>
      </c>
      <c r="D6763">
        <v>0</v>
      </c>
    </row>
    <row r="6764" spans="1:4" x14ac:dyDescent="0.3">
      <c r="A6764" s="1">
        <v>33155.25</v>
      </c>
      <c r="B6764">
        <v>-1.32E-2</v>
      </c>
      <c r="C6764">
        <v>0</v>
      </c>
      <c r="D6764">
        <v>0</v>
      </c>
    </row>
    <row r="6765" spans="1:4" x14ac:dyDescent="0.3">
      <c r="A6765" s="1">
        <v>33155.291666666664</v>
      </c>
      <c r="B6765">
        <v>72.608999999999995</v>
      </c>
      <c r="C6765">
        <v>0.76500000000000001</v>
      </c>
      <c r="D6765">
        <v>-6.6760000000000002</v>
      </c>
    </row>
    <row r="6766" spans="1:4" x14ac:dyDescent="0.3">
      <c r="A6766" s="1">
        <v>33155.333333333336</v>
      </c>
      <c r="B6766">
        <v>305.62</v>
      </c>
      <c r="C6766">
        <v>0.92230000000000001</v>
      </c>
      <c r="D6766">
        <v>-20.04</v>
      </c>
    </row>
    <row r="6767" spans="1:4" x14ac:dyDescent="0.3">
      <c r="A6767" s="1">
        <v>33155.375</v>
      </c>
      <c r="B6767">
        <v>514.57000000000005</v>
      </c>
      <c r="C6767">
        <v>0.89780000000000004</v>
      </c>
      <c r="D6767">
        <v>-58.179000000000002</v>
      </c>
    </row>
    <row r="6768" spans="1:4" x14ac:dyDescent="0.3">
      <c r="A6768" s="1">
        <v>33155.416666666664</v>
      </c>
      <c r="B6768">
        <v>464.83</v>
      </c>
      <c r="C6768">
        <v>0.91739999999999999</v>
      </c>
      <c r="D6768">
        <v>-41.963999999999999</v>
      </c>
    </row>
    <row r="6769" spans="1:4" x14ac:dyDescent="0.3">
      <c r="A6769" s="1">
        <v>33155.458333333336</v>
      </c>
      <c r="B6769">
        <v>469.11</v>
      </c>
      <c r="C6769">
        <v>0.93720000000000003</v>
      </c>
      <c r="D6769">
        <v>-22.068000000000001</v>
      </c>
    </row>
    <row r="6770" spans="1:4" x14ac:dyDescent="0.3">
      <c r="A6770" s="1">
        <v>33155.5</v>
      </c>
      <c r="B6770">
        <v>476.97</v>
      </c>
      <c r="C6770">
        <v>0.94569999999999999</v>
      </c>
      <c r="D6770">
        <v>0.77210000000000001</v>
      </c>
    </row>
    <row r="6771" spans="1:4" x14ac:dyDescent="0.3">
      <c r="A6771" s="1">
        <v>33155.541666666664</v>
      </c>
      <c r="B6771">
        <v>541.13</v>
      </c>
      <c r="C6771">
        <v>0.92349999999999999</v>
      </c>
      <c r="D6771">
        <v>23.492000000000001</v>
      </c>
    </row>
    <row r="6772" spans="1:4" x14ac:dyDescent="0.3">
      <c r="A6772" s="1">
        <v>33155.583333333336</v>
      </c>
      <c r="B6772">
        <v>575.79</v>
      </c>
      <c r="C6772">
        <v>0.88959999999999995</v>
      </c>
      <c r="D6772">
        <v>43.142000000000003</v>
      </c>
    </row>
    <row r="6773" spans="1:4" x14ac:dyDescent="0.3">
      <c r="A6773" s="1">
        <v>33155.625</v>
      </c>
      <c r="B6773">
        <v>437</v>
      </c>
      <c r="C6773">
        <v>0.88700000000000001</v>
      </c>
      <c r="D6773">
        <v>59.136000000000003</v>
      </c>
    </row>
    <row r="6774" spans="1:4" x14ac:dyDescent="0.3">
      <c r="A6774" s="1">
        <v>33155.666666666664</v>
      </c>
      <c r="B6774">
        <v>271.37</v>
      </c>
      <c r="C6774">
        <v>0.8992</v>
      </c>
      <c r="D6774">
        <v>18.940999999999999</v>
      </c>
    </row>
    <row r="6775" spans="1:4" x14ac:dyDescent="0.3">
      <c r="A6775" s="1">
        <v>33155.708333333336</v>
      </c>
      <c r="B6775">
        <v>74.441000000000003</v>
      </c>
      <c r="C6775">
        <v>0.69289999999999996</v>
      </c>
      <c r="D6775">
        <v>5.9428999999999998</v>
      </c>
    </row>
    <row r="6776" spans="1:4" x14ac:dyDescent="0.3">
      <c r="A6776" s="1">
        <v>33155.75</v>
      </c>
      <c r="B6776">
        <v>-1.32E-2</v>
      </c>
      <c r="C6776">
        <v>0</v>
      </c>
      <c r="D6776">
        <v>0</v>
      </c>
    </row>
    <row r="6777" spans="1:4" x14ac:dyDescent="0.3">
      <c r="A6777" s="1">
        <v>33155.791666666664</v>
      </c>
      <c r="B6777">
        <v>-1.32E-2</v>
      </c>
      <c r="C6777">
        <v>0</v>
      </c>
      <c r="D6777">
        <v>0</v>
      </c>
    </row>
    <row r="6778" spans="1:4" x14ac:dyDescent="0.3">
      <c r="A6778" s="1">
        <v>33155.833333333336</v>
      </c>
      <c r="B6778">
        <v>-1.32E-2</v>
      </c>
      <c r="C6778">
        <v>0</v>
      </c>
      <c r="D6778">
        <v>0</v>
      </c>
    </row>
    <row r="6779" spans="1:4" x14ac:dyDescent="0.3">
      <c r="A6779" s="1">
        <v>33155.875</v>
      </c>
      <c r="B6779">
        <v>-1.32E-2</v>
      </c>
      <c r="C6779">
        <v>0</v>
      </c>
      <c r="D6779">
        <v>0</v>
      </c>
    </row>
    <row r="6780" spans="1:4" x14ac:dyDescent="0.3">
      <c r="A6780" s="1">
        <v>33155.916666666664</v>
      </c>
      <c r="B6780">
        <v>-1.32E-2</v>
      </c>
      <c r="C6780">
        <v>0</v>
      </c>
      <c r="D6780">
        <v>0</v>
      </c>
    </row>
    <row r="6781" spans="1:4" x14ac:dyDescent="0.3">
      <c r="A6781" s="1">
        <v>33155.958333333336</v>
      </c>
      <c r="B6781">
        <v>-1.32E-2</v>
      </c>
      <c r="C6781">
        <v>0</v>
      </c>
      <c r="D6781">
        <v>0</v>
      </c>
    </row>
    <row r="6782" spans="1:4" x14ac:dyDescent="0.3">
      <c r="A6782" s="1">
        <v>33156</v>
      </c>
      <c r="B6782">
        <v>-1.32E-2</v>
      </c>
      <c r="C6782">
        <v>0</v>
      </c>
      <c r="D6782">
        <v>0</v>
      </c>
    </row>
    <row r="6783" spans="1:4" x14ac:dyDescent="0.3">
      <c r="A6783" s="1">
        <v>33156.041666666664</v>
      </c>
      <c r="B6783">
        <v>-1.32E-2</v>
      </c>
      <c r="C6783">
        <v>0</v>
      </c>
      <c r="D6783">
        <v>0</v>
      </c>
    </row>
    <row r="6784" spans="1:4" x14ac:dyDescent="0.3">
      <c r="A6784" s="1">
        <v>33156.083333333336</v>
      </c>
      <c r="B6784">
        <v>-1.32E-2</v>
      </c>
      <c r="C6784">
        <v>0</v>
      </c>
      <c r="D6784">
        <v>0</v>
      </c>
    </row>
    <row r="6785" spans="1:4" x14ac:dyDescent="0.3">
      <c r="A6785" s="1">
        <v>33156.125</v>
      </c>
      <c r="B6785">
        <v>-1.32E-2</v>
      </c>
      <c r="C6785">
        <v>0</v>
      </c>
      <c r="D6785">
        <v>0</v>
      </c>
    </row>
    <row r="6786" spans="1:4" x14ac:dyDescent="0.3">
      <c r="A6786" s="1">
        <v>33156.166666666664</v>
      </c>
      <c r="B6786">
        <v>-1.32E-2</v>
      </c>
      <c r="C6786">
        <v>0</v>
      </c>
      <c r="D6786">
        <v>0</v>
      </c>
    </row>
    <row r="6787" spans="1:4" x14ac:dyDescent="0.3">
      <c r="A6787" s="1">
        <v>33156.208333333336</v>
      </c>
      <c r="B6787">
        <v>-1.32E-2</v>
      </c>
      <c r="C6787">
        <v>0</v>
      </c>
      <c r="D6787">
        <v>0</v>
      </c>
    </row>
    <row r="6788" spans="1:4" x14ac:dyDescent="0.3">
      <c r="A6788" s="1">
        <v>33156.25</v>
      </c>
      <c r="B6788">
        <v>-1.32E-2</v>
      </c>
      <c r="C6788">
        <v>0</v>
      </c>
      <c r="D6788">
        <v>0</v>
      </c>
    </row>
    <row r="6789" spans="1:4" x14ac:dyDescent="0.3">
      <c r="A6789" s="1">
        <v>33156.291666666664</v>
      </c>
      <c r="B6789">
        <v>30.82</v>
      </c>
      <c r="C6789">
        <v>0.87970000000000004</v>
      </c>
      <c r="D6789">
        <v>-6.4511000000000003</v>
      </c>
    </row>
    <row r="6790" spans="1:4" x14ac:dyDescent="0.3">
      <c r="A6790" s="1">
        <v>33156.333333333336</v>
      </c>
      <c r="B6790">
        <v>25.009</v>
      </c>
      <c r="C6790">
        <v>0.87749999999999995</v>
      </c>
      <c r="D6790">
        <v>-19.733000000000001</v>
      </c>
    </row>
    <row r="6791" spans="1:4" x14ac:dyDescent="0.3">
      <c r="A6791" s="1">
        <v>33156.375</v>
      </c>
      <c r="B6791">
        <v>21.263000000000002</v>
      </c>
      <c r="C6791">
        <v>0.88449999999999995</v>
      </c>
      <c r="D6791">
        <v>-58.389000000000003</v>
      </c>
    </row>
    <row r="6792" spans="1:4" x14ac:dyDescent="0.3">
      <c r="A6792" s="1">
        <v>33156.416666666664</v>
      </c>
      <c r="B6792">
        <v>33.613</v>
      </c>
      <c r="C6792">
        <v>0.88080000000000003</v>
      </c>
      <c r="D6792">
        <v>-42.125999999999998</v>
      </c>
    </row>
    <row r="6793" spans="1:4" x14ac:dyDescent="0.3">
      <c r="A6793" s="1">
        <v>33156.458333333336</v>
      </c>
      <c r="B6793">
        <v>265.75</v>
      </c>
      <c r="C6793">
        <v>0.95020000000000004</v>
      </c>
      <c r="D6793">
        <v>-22.12</v>
      </c>
    </row>
    <row r="6794" spans="1:4" x14ac:dyDescent="0.3">
      <c r="A6794" s="1">
        <v>33156.5</v>
      </c>
      <c r="B6794">
        <v>279.35000000000002</v>
      </c>
      <c r="C6794">
        <v>0.95789999999999997</v>
      </c>
      <c r="D6794">
        <v>0.88590000000000002</v>
      </c>
    </row>
    <row r="6795" spans="1:4" x14ac:dyDescent="0.3">
      <c r="A6795" s="1">
        <v>33156.541666666664</v>
      </c>
      <c r="B6795">
        <v>551.20000000000005</v>
      </c>
      <c r="C6795">
        <v>0.92969999999999997</v>
      </c>
      <c r="D6795">
        <v>23.751999999999999</v>
      </c>
    </row>
    <row r="6796" spans="1:4" x14ac:dyDescent="0.3">
      <c r="A6796" s="1">
        <v>33156.583333333336</v>
      </c>
      <c r="B6796">
        <v>685.53</v>
      </c>
      <c r="C6796">
        <v>0.88190000000000002</v>
      </c>
      <c r="D6796">
        <v>43.472000000000001</v>
      </c>
    </row>
    <row r="6797" spans="1:4" x14ac:dyDescent="0.3">
      <c r="A6797" s="1">
        <v>33156.625</v>
      </c>
      <c r="B6797">
        <v>698.48</v>
      </c>
      <c r="C6797">
        <v>0.85799999999999998</v>
      </c>
      <c r="D6797">
        <v>56.692</v>
      </c>
    </row>
    <row r="6798" spans="1:4" x14ac:dyDescent="0.3">
      <c r="A6798" s="1">
        <v>33156.666666666664</v>
      </c>
      <c r="B6798">
        <v>279.29000000000002</v>
      </c>
      <c r="C6798">
        <v>0.89639999999999997</v>
      </c>
      <c r="D6798">
        <v>18.495999999999999</v>
      </c>
    </row>
    <row r="6799" spans="1:4" x14ac:dyDescent="0.3">
      <c r="A6799" s="1">
        <v>33156.708333333336</v>
      </c>
      <c r="B6799">
        <v>55.402000000000001</v>
      </c>
      <c r="C6799">
        <v>0.63329999999999997</v>
      </c>
      <c r="D6799">
        <v>5.6193999999999997</v>
      </c>
    </row>
    <row r="6800" spans="1:4" x14ac:dyDescent="0.3">
      <c r="A6800" s="1">
        <v>33156.75</v>
      </c>
      <c r="B6800">
        <v>-1.32E-2</v>
      </c>
      <c r="C6800">
        <v>0</v>
      </c>
      <c r="D6800">
        <v>0</v>
      </c>
    </row>
    <row r="6801" spans="1:4" x14ac:dyDescent="0.3">
      <c r="A6801" s="1">
        <v>33156.791666666664</v>
      </c>
      <c r="B6801">
        <v>-1.32E-2</v>
      </c>
      <c r="C6801">
        <v>0</v>
      </c>
      <c r="D6801">
        <v>0</v>
      </c>
    </row>
    <row r="6802" spans="1:4" x14ac:dyDescent="0.3">
      <c r="A6802" s="1">
        <v>33156.833333333336</v>
      </c>
      <c r="B6802">
        <v>-1.32E-2</v>
      </c>
      <c r="C6802">
        <v>0</v>
      </c>
      <c r="D6802">
        <v>0</v>
      </c>
    </row>
    <row r="6803" spans="1:4" x14ac:dyDescent="0.3">
      <c r="A6803" s="1">
        <v>33156.875</v>
      </c>
      <c r="B6803">
        <v>-1.32E-2</v>
      </c>
      <c r="C6803">
        <v>0</v>
      </c>
      <c r="D6803">
        <v>0</v>
      </c>
    </row>
    <row r="6804" spans="1:4" x14ac:dyDescent="0.3">
      <c r="A6804" s="1">
        <v>33156.916666666664</v>
      </c>
      <c r="B6804">
        <v>-1.32E-2</v>
      </c>
      <c r="C6804">
        <v>0</v>
      </c>
      <c r="D6804">
        <v>0</v>
      </c>
    </row>
    <row r="6805" spans="1:4" x14ac:dyDescent="0.3">
      <c r="A6805" s="1">
        <v>33156.958333333336</v>
      </c>
      <c r="B6805">
        <v>-1.32E-2</v>
      </c>
      <c r="C6805">
        <v>0</v>
      </c>
      <c r="D6805">
        <v>0</v>
      </c>
    </row>
    <row r="6806" spans="1:4" x14ac:dyDescent="0.3">
      <c r="A6806" s="1">
        <v>33157</v>
      </c>
      <c r="B6806">
        <v>-1.32E-2</v>
      </c>
      <c r="C6806">
        <v>0</v>
      </c>
      <c r="D6806">
        <v>0</v>
      </c>
    </row>
    <row r="6807" spans="1:4" x14ac:dyDescent="0.3">
      <c r="A6807" s="1">
        <v>33157.041666666664</v>
      </c>
      <c r="B6807">
        <v>-1.32E-2</v>
      </c>
      <c r="C6807">
        <v>0</v>
      </c>
      <c r="D6807">
        <v>0</v>
      </c>
    </row>
    <row r="6808" spans="1:4" x14ac:dyDescent="0.3">
      <c r="A6808" s="1">
        <v>33157.083333333336</v>
      </c>
      <c r="B6808">
        <v>-1.32E-2</v>
      </c>
      <c r="C6808">
        <v>0</v>
      </c>
      <c r="D6808">
        <v>0</v>
      </c>
    </row>
    <row r="6809" spans="1:4" x14ac:dyDescent="0.3">
      <c r="A6809" s="1">
        <v>33157.125</v>
      </c>
      <c r="B6809">
        <v>-1.32E-2</v>
      </c>
      <c r="C6809">
        <v>0</v>
      </c>
      <c r="D6809">
        <v>0</v>
      </c>
    </row>
    <row r="6810" spans="1:4" x14ac:dyDescent="0.3">
      <c r="A6810" s="1">
        <v>33157.166666666664</v>
      </c>
      <c r="B6810">
        <v>-1.32E-2</v>
      </c>
      <c r="C6810">
        <v>0</v>
      </c>
      <c r="D6810">
        <v>0</v>
      </c>
    </row>
    <row r="6811" spans="1:4" x14ac:dyDescent="0.3">
      <c r="A6811" s="1">
        <v>33157.208333333336</v>
      </c>
      <c r="B6811">
        <v>-1.32E-2</v>
      </c>
      <c r="C6811">
        <v>0</v>
      </c>
      <c r="D6811">
        <v>0</v>
      </c>
    </row>
    <row r="6812" spans="1:4" x14ac:dyDescent="0.3">
      <c r="A6812" s="1">
        <v>33157.25</v>
      </c>
      <c r="B6812">
        <v>-1.32E-2</v>
      </c>
      <c r="C6812">
        <v>0</v>
      </c>
      <c r="D6812">
        <v>0</v>
      </c>
    </row>
    <row r="6813" spans="1:4" x14ac:dyDescent="0.3">
      <c r="A6813" s="1">
        <v>33157.291666666664</v>
      </c>
      <c r="B6813">
        <v>56.393999999999998</v>
      </c>
      <c r="C6813">
        <v>0.75449999999999995</v>
      </c>
      <c r="D6813">
        <v>-6.2256</v>
      </c>
    </row>
    <row r="6814" spans="1:4" x14ac:dyDescent="0.3">
      <c r="A6814" s="1">
        <v>33157.333333333336</v>
      </c>
      <c r="B6814">
        <v>188.21</v>
      </c>
      <c r="C6814">
        <v>0.92459999999999998</v>
      </c>
      <c r="D6814">
        <v>-19.425000000000001</v>
      </c>
    </row>
    <row r="6815" spans="1:4" x14ac:dyDescent="0.3">
      <c r="A6815" s="1">
        <v>33157.375</v>
      </c>
      <c r="B6815">
        <v>350.75</v>
      </c>
      <c r="C6815">
        <v>0.91869999999999996</v>
      </c>
      <c r="D6815">
        <v>-58.600999999999999</v>
      </c>
    </row>
    <row r="6816" spans="1:4" x14ac:dyDescent="0.3">
      <c r="A6816" s="1">
        <v>33157.416666666664</v>
      </c>
      <c r="B6816">
        <v>365.16</v>
      </c>
      <c r="C6816">
        <v>0.92300000000000004</v>
      </c>
      <c r="D6816">
        <v>-42.290999999999997</v>
      </c>
    </row>
    <row r="6817" spans="1:4" x14ac:dyDescent="0.3">
      <c r="A6817" s="1">
        <v>33157.458333333336</v>
      </c>
      <c r="B6817">
        <v>539.49</v>
      </c>
      <c r="C6817">
        <v>0.92820000000000003</v>
      </c>
      <c r="D6817">
        <v>-22.175000000000001</v>
      </c>
    </row>
    <row r="6818" spans="1:4" x14ac:dyDescent="0.3">
      <c r="A6818" s="1">
        <v>33157.5</v>
      </c>
      <c r="B6818">
        <v>515.33000000000004</v>
      </c>
      <c r="C6818">
        <v>0.94079999999999997</v>
      </c>
      <c r="D6818">
        <v>0.99790000000000001</v>
      </c>
    </row>
    <row r="6819" spans="1:4" x14ac:dyDescent="0.3">
      <c r="A6819" s="1">
        <v>33157.541666666664</v>
      </c>
      <c r="B6819">
        <v>346.01</v>
      </c>
      <c r="C6819">
        <v>0.92959999999999998</v>
      </c>
      <c r="D6819">
        <v>24.010999999999999</v>
      </c>
    </row>
    <row r="6820" spans="1:4" x14ac:dyDescent="0.3">
      <c r="A6820" s="1">
        <v>33157.583333333336</v>
      </c>
      <c r="B6820">
        <v>343.57</v>
      </c>
      <c r="C6820">
        <v>0.90720000000000001</v>
      </c>
      <c r="D6820">
        <v>43.801000000000002</v>
      </c>
    </row>
    <row r="6821" spans="1:4" x14ac:dyDescent="0.3">
      <c r="A6821" s="1">
        <v>33157.625</v>
      </c>
      <c r="B6821">
        <v>555.03</v>
      </c>
      <c r="C6821">
        <v>0.87439999999999996</v>
      </c>
      <c r="D6821">
        <v>51.19</v>
      </c>
    </row>
    <row r="6822" spans="1:4" x14ac:dyDescent="0.3">
      <c r="A6822" s="1">
        <v>33157.666666666664</v>
      </c>
      <c r="B6822">
        <v>224.7</v>
      </c>
      <c r="C6822">
        <v>0.89739999999999998</v>
      </c>
      <c r="D6822">
        <v>18.059000000000001</v>
      </c>
    </row>
    <row r="6823" spans="1:4" x14ac:dyDescent="0.3">
      <c r="A6823" s="1">
        <v>33157.708333333336</v>
      </c>
      <c r="B6823">
        <v>60.692</v>
      </c>
      <c r="C6823">
        <v>0.66410000000000002</v>
      </c>
      <c r="D6823">
        <v>5.2991000000000001</v>
      </c>
    </row>
    <row r="6824" spans="1:4" x14ac:dyDescent="0.3">
      <c r="A6824" s="1">
        <v>33157.75</v>
      </c>
      <c r="B6824">
        <v>-1.32E-2</v>
      </c>
      <c r="C6824">
        <v>0</v>
      </c>
      <c r="D6824">
        <v>0</v>
      </c>
    </row>
    <row r="6825" spans="1:4" x14ac:dyDescent="0.3">
      <c r="A6825" s="1">
        <v>33157.791666666664</v>
      </c>
      <c r="B6825">
        <v>-1.32E-2</v>
      </c>
      <c r="C6825">
        <v>0</v>
      </c>
      <c r="D6825">
        <v>0</v>
      </c>
    </row>
    <row r="6826" spans="1:4" x14ac:dyDescent="0.3">
      <c r="A6826" s="1">
        <v>33157.833333333336</v>
      </c>
      <c r="B6826">
        <v>-1.32E-2</v>
      </c>
      <c r="C6826">
        <v>0</v>
      </c>
      <c r="D6826">
        <v>0</v>
      </c>
    </row>
    <row r="6827" spans="1:4" x14ac:dyDescent="0.3">
      <c r="A6827" s="1">
        <v>33157.875</v>
      </c>
      <c r="B6827">
        <v>-1.32E-2</v>
      </c>
      <c r="C6827">
        <v>0</v>
      </c>
      <c r="D6827">
        <v>0</v>
      </c>
    </row>
    <row r="6828" spans="1:4" x14ac:dyDescent="0.3">
      <c r="A6828" s="1">
        <v>33157.916666666664</v>
      </c>
      <c r="B6828">
        <v>-1.32E-2</v>
      </c>
      <c r="C6828">
        <v>0</v>
      </c>
      <c r="D6828">
        <v>0</v>
      </c>
    </row>
    <row r="6829" spans="1:4" x14ac:dyDescent="0.3">
      <c r="A6829" s="1">
        <v>33157.958333333336</v>
      </c>
      <c r="B6829">
        <v>-1.32E-2</v>
      </c>
      <c r="C6829">
        <v>0</v>
      </c>
      <c r="D6829">
        <v>0</v>
      </c>
    </row>
    <row r="6830" spans="1:4" x14ac:dyDescent="0.3">
      <c r="A6830" s="1">
        <v>33158</v>
      </c>
      <c r="B6830">
        <v>-1.32E-2</v>
      </c>
      <c r="C6830">
        <v>0</v>
      </c>
      <c r="D6830">
        <v>0</v>
      </c>
    </row>
    <row r="6831" spans="1:4" x14ac:dyDescent="0.3">
      <c r="A6831" s="1">
        <v>33158.041666666664</v>
      </c>
      <c r="B6831">
        <v>-1.32E-2</v>
      </c>
      <c r="C6831">
        <v>0</v>
      </c>
      <c r="D6831">
        <v>0</v>
      </c>
    </row>
    <row r="6832" spans="1:4" x14ac:dyDescent="0.3">
      <c r="A6832" s="1">
        <v>33158.083333333336</v>
      </c>
      <c r="B6832">
        <v>-1.32E-2</v>
      </c>
      <c r="C6832">
        <v>0</v>
      </c>
      <c r="D6832">
        <v>0</v>
      </c>
    </row>
    <row r="6833" spans="1:4" x14ac:dyDescent="0.3">
      <c r="A6833" s="1">
        <v>33158.125</v>
      </c>
      <c r="B6833">
        <v>-1.32E-2</v>
      </c>
      <c r="C6833">
        <v>0</v>
      </c>
      <c r="D6833">
        <v>0</v>
      </c>
    </row>
    <row r="6834" spans="1:4" x14ac:dyDescent="0.3">
      <c r="A6834" s="1">
        <v>33158.166666666664</v>
      </c>
      <c r="B6834">
        <v>-1.32E-2</v>
      </c>
      <c r="C6834">
        <v>0</v>
      </c>
      <c r="D6834">
        <v>0</v>
      </c>
    </row>
    <row r="6835" spans="1:4" x14ac:dyDescent="0.3">
      <c r="A6835" s="1">
        <v>33158.208333333336</v>
      </c>
      <c r="B6835">
        <v>-1.32E-2</v>
      </c>
      <c r="C6835">
        <v>0</v>
      </c>
      <c r="D6835">
        <v>0</v>
      </c>
    </row>
    <row r="6836" spans="1:4" x14ac:dyDescent="0.3">
      <c r="A6836" s="1">
        <v>33158.25</v>
      </c>
      <c r="B6836">
        <v>-1.32E-2</v>
      </c>
      <c r="C6836">
        <v>0</v>
      </c>
      <c r="D6836">
        <v>0</v>
      </c>
    </row>
    <row r="6837" spans="1:4" x14ac:dyDescent="0.3">
      <c r="A6837" s="1">
        <v>33158.291666666664</v>
      </c>
      <c r="B6837">
        <v>22.173999999999999</v>
      </c>
      <c r="C6837">
        <v>0.87680000000000002</v>
      </c>
      <c r="D6837">
        <v>-5.9993999999999996</v>
      </c>
    </row>
    <row r="6838" spans="1:4" x14ac:dyDescent="0.3">
      <c r="A6838" s="1">
        <v>33158.333333333336</v>
      </c>
      <c r="B6838">
        <v>77.319999999999993</v>
      </c>
      <c r="C6838">
        <v>0.92249999999999999</v>
      </c>
      <c r="D6838">
        <v>-19.119</v>
      </c>
    </row>
    <row r="6839" spans="1:4" x14ac:dyDescent="0.3">
      <c r="A6839" s="1">
        <v>33158.375</v>
      </c>
      <c r="B6839">
        <v>90.076999999999998</v>
      </c>
      <c r="C6839">
        <v>0.94</v>
      </c>
      <c r="D6839">
        <v>-58.817</v>
      </c>
    </row>
    <row r="6840" spans="1:4" x14ac:dyDescent="0.3">
      <c r="A6840" s="1">
        <v>33158.416666666664</v>
      </c>
      <c r="B6840">
        <v>122.69</v>
      </c>
      <c r="C6840">
        <v>0.92530000000000001</v>
      </c>
      <c r="D6840">
        <v>-42.46</v>
      </c>
    </row>
    <row r="6841" spans="1:4" x14ac:dyDescent="0.3">
      <c r="A6841" s="1">
        <v>33158.458333333336</v>
      </c>
      <c r="B6841">
        <v>142.31</v>
      </c>
      <c r="C6841">
        <v>0.93700000000000006</v>
      </c>
      <c r="D6841">
        <v>-22.234000000000002</v>
      </c>
    </row>
    <row r="6842" spans="1:4" x14ac:dyDescent="0.3">
      <c r="A6842" s="1">
        <v>33158.5</v>
      </c>
      <c r="B6842">
        <v>186.28</v>
      </c>
      <c r="C6842">
        <v>0.95040000000000002</v>
      </c>
      <c r="D6842">
        <v>1.1079000000000001</v>
      </c>
    </row>
    <row r="6843" spans="1:4" x14ac:dyDescent="0.3">
      <c r="A6843" s="1">
        <v>33158.541666666664</v>
      </c>
      <c r="B6843">
        <v>181.09</v>
      </c>
      <c r="C6843">
        <v>0.93679999999999997</v>
      </c>
      <c r="D6843">
        <v>24.268999999999998</v>
      </c>
    </row>
    <row r="6844" spans="1:4" x14ac:dyDescent="0.3">
      <c r="A6844" s="1">
        <v>33158.583333333336</v>
      </c>
      <c r="B6844">
        <v>172.25</v>
      </c>
      <c r="C6844">
        <v>0.92079999999999995</v>
      </c>
      <c r="D6844">
        <v>44.128999999999998</v>
      </c>
    </row>
    <row r="6845" spans="1:4" x14ac:dyDescent="0.3">
      <c r="A6845" s="1">
        <v>33158.625</v>
      </c>
      <c r="B6845">
        <v>114.64</v>
      </c>
      <c r="C6845">
        <v>0.91100000000000003</v>
      </c>
      <c r="D6845">
        <v>48.268999999999998</v>
      </c>
    </row>
    <row r="6846" spans="1:4" x14ac:dyDescent="0.3">
      <c r="A6846" s="1">
        <v>33158.666666666664</v>
      </c>
      <c r="B6846">
        <v>76.433999999999997</v>
      </c>
      <c r="C6846">
        <v>0.91390000000000005</v>
      </c>
      <c r="D6846">
        <v>17.631</v>
      </c>
    </row>
    <row r="6847" spans="1:4" x14ac:dyDescent="0.3">
      <c r="A6847" s="1">
        <v>33158.708333333336</v>
      </c>
      <c r="B6847">
        <v>8.4260000000000002</v>
      </c>
      <c r="C6847">
        <v>0.83150000000000002</v>
      </c>
      <c r="D6847">
        <v>5.1638000000000002</v>
      </c>
    </row>
    <row r="6848" spans="1:4" x14ac:dyDescent="0.3">
      <c r="A6848" s="1">
        <v>33158.75</v>
      </c>
      <c r="B6848">
        <v>-1.32E-2</v>
      </c>
      <c r="C6848">
        <v>0</v>
      </c>
      <c r="D6848">
        <v>0</v>
      </c>
    </row>
    <row r="6849" spans="1:4" x14ac:dyDescent="0.3">
      <c r="A6849" s="1">
        <v>33158.791666666664</v>
      </c>
      <c r="B6849">
        <v>-1.32E-2</v>
      </c>
      <c r="C6849">
        <v>0</v>
      </c>
      <c r="D6849">
        <v>0</v>
      </c>
    </row>
    <row r="6850" spans="1:4" x14ac:dyDescent="0.3">
      <c r="A6850" s="1">
        <v>33158.833333333336</v>
      </c>
      <c r="B6850">
        <v>-1.32E-2</v>
      </c>
      <c r="C6850">
        <v>0</v>
      </c>
      <c r="D6850">
        <v>0</v>
      </c>
    </row>
    <row r="6851" spans="1:4" x14ac:dyDescent="0.3">
      <c r="A6851" s="1">
        <v>33158.875</v>
      </c>
      <c r="B6851">
        <v>-1.32E-2</v>
      </c>
      <c r="C6851">
        <v>0</v>
      </c>
      <c r="D6851">
        <v>0</v>
      </c>
    </row>
    <row r="6852" spans="1:4" x14ac:dyDescent="0.3">
      <c r="A6852" s="1">
        <v>33158.916666666664</v>
      </c>
      <c r="B6852">
        <v>-1.32E-2</v>
      </c>
      <c r="C6852">
        <v>0</v>
      </c>
      <c r="D6852">
        <v>0</v>
      </c>
    </row>
    <row r="6853" spans="1:4" x14ac:dyDescent="0.3">
      <c r="A6853" s="1">
        <v>33158.958333333336</v>
      </c>
      <c r="B6853">
        <v>-1.32E-2</v>
      </c>
      <c r="C6853">
        <v>0</v>
      </c>
      <c r="D6853">
        <v>0</v>
      </c>
    </row>
    <row r="6854" spans="1:4" x14ac:dyDescent="0.3">
      <c r="A6854" s="1">
        <v>33159</v>
      </c>
      <c r="B6854">
        <v>-1.32E-2</v>
      </c>
      <c r="C6854">
        <v>0</v>
      </c>
      <c r="D6854">
        <v>0</v>
      </c>
    </row>
    <row r="6855" spans="1:4" x14ac:dyDescent="0.3">
      <c r="A6855" s="1">
        <v>33159.041666666664</v>
      </c>
      <c r="B6855">
        <v>-1.32E-2</v>
      </c>
      <c r="C6855">
        <v>0</v>
      </c>
      <c r="D6855">
        <v>0</v>
      </c>
    </row>
    <row r="6856" spans="1:4" x14ac:dyDescent="0.3">
      <c r="A6856" s="1">
        <v>33159.083333333336</v>
      </c>
      <c r="B6856">
        <v>-1.32E-2</v>
      </c>
      <c r="C6856">
        <v>0</v>
      </c>
      <c r="D6856">
        <v>0</v>
      </c>
    </row>
    <row r="6857" spans="1:4" x14ac:dyDescent="0.3">
      <c r="A6857" s="1">
        <v>33159.125</v>
      </c>
      <c r="B6857">
        <v>-1.32E-2</v>
      </c>
      <c r="C6857">
        <v>0</v>
      </c>
      <c r="D6857">
        <v>0</v>
      </c>
    </row>
    <row r="6858" spans="1:4" x14ac:dyDescent="0.3">
      <c r="A6858" s="1">
        <v>33159.166666666664</v>
      </c>
      <c r="B6858">
        <v>-1.32E-2</v>
      </c>
      <c r="C6858">
        <v>0</v>
      </c>
      <c r="D6858">
        <v>0</v>
      </c>
    </row>
    <row r="6859" spans="1:4" x14ac:dyDescent="0.3">
      <c r="A6859" s="1">
        <v>33159.208333333336</v>
      </c>
      <c r="B6859">
        <v>-1.32E-2</v>
      </c>
      <c r="C6859">
        <v>0</v>
      </c>
      <c r="D6859">
        <v>0</v>
      </c>
    </row>
    <row r="6860" spans="1:4" x14ac:dyDescent="0.3">
      <c r="A6860" s="1">
        <v>33159.25</v>
      </c>
      <c r="B6860">
        <v>-1.32E-2</v>
      </c>
      <c r="C6860">
        <v>0</v>
      </c>
      <c r="D6860">
        <v>0</v>
      </c>
    </row>
    <row r="6861" spans="1:4" x14ac:dyDescent="0.3">
      <c r="A6861" s="1">
        <v>33159.291666666664</v>
      </c>
      <c r="B6861">
        <v>27.137</v>
      </c>
      <c r="C6861">
        <v>0.87760000000000005</v>
      </c>
      <c r="D6861">
        <v>-5.7724000000000002</v>
      </c>
    </row>
    <row r="6862" spans="1:4" x14ac:dyDescent="0.3">
      <c r="A6862" s="1">
        <v>33159.333333333336</v>
      </c>
      <c r="B6862">
        <v>84.867000000000004</v>
      </c>
      <c r="C6862">
        <v>0.92910000000000004</v>
      </c>
      <c r="D6862">
        <v>-18.812000000000001</v>
      </c>
    </row>
    <row r="6863" spans="1:4" x14ac:dyDescent="0.3">
      <c r="A6863" s="1">
        <v>33159.375</v>
      </c>
      <c r="B6863">
        <v>122.38</v>
      </c>
      <c r="C6863">
        <v>0.94779999999999998</v>
      </c>
      <c r="D6863">
        <v>-59.034999999999997</v>
      </c>
    </row>
    <row r="6864" spans="1:4" x14ac:dyDescent="0.3">
      <c r="A6864" s="1">
        <v>33159.416666666664</v>
      </c>
      <c r="B6864">
        <v>230.22</v>
      </c>
      <c r="C6864">
        <v>0.93689999999999996</v>
      </c>
      <c r="D6864">
        <v>-42.633000000000003</v>
      </c>
    </row>
    <row r="6865" spans="1:4" x14ac:dyDescent="0.3">
      <c r="A6865" s="1">
        <v>33159.458333333336</v>
      </c>
      <c r="B6865">
        <v>246.93</v>
      </c>
      <c r="C6865">
        <v>0.94689999999999996</v>
      </c>
      <c r="D6865">
        <v>-22.297000000000001</v>
      </c>
    </row>
    <row r="6866" spans="1:4" x14ac:dyDescent="0.3">
      <c r="A6866" s="1">
        <v>33159.5</v>
      </c>
      <c r="B6866">
        <v>286.04000000000002</v>
      </c>
      <c r="C6866">
        <v>0.95760000000000001</v>
      </c>
      <c r="D6866">
        <v>1.2158</v>
      </c>
    </row>
    <row r="6867" spans="1:4" x14ac:dyDescent="0.3">
      <c r="A6867" s="1">
        <v>33159.541666666664</v>
      </c>
      <c r="B6867">
        <v>217.92</v>
      </c>
      <c r="C6867">
        <v>0.93830000000000002</v>
      </c>
      <c r="D6867">
        <v>24.527000000000001</v>
      </c>
    </row>
    <row r="6868" spans="1:4" x14ac:dyDescent="0.3">
      <c r="A6868" s="1">
        <v>33159.583333333336</v>
      </c>
      <c r="B6868">
        <v>254.11</v>
      </c>
      <c r="C6868">
        <v>0.92259999999999998</v>
      </c>
      <c r="D6868">
        <v>44.456000000000003</v>
      </c>
    </row>
    <row r="6869" spans="1:4" x14ac:dyDescent="0.3">
      <c r="A6869" s="1">
        <v>33159.625</v>
      </c>
      <c r="B6869">
        <v>144.18</v>
      </c>
      <c r="C6869">
        <v>0.91269999999999996</v>
      </c>
      <c r="D6869">
        <v>46.06</v>
      </c>
    </row>
    <row r="6870" spans="1:4" x14ac:dyDescent="0.3">
      <c r="A6870" s="1">
        <v>33159.666666666664</v>
      </c>
      <c r="B6870">
        <v>62.720999999999997</v>
      </c>
      <c r="C6870">
        <v>0.90810000000000002</v>
      </c>
      <c r="D6870">
        <v>17.21</v>
      </c>
    </row>
    <row r="6871" spans="1:4" x14ac:dyDescent="0.3">
      <c r="A6871" s="1">
        <v>33159.708333333336</v>
      </c>
      <c r="B6871">
        <v>-1.32E-2</v>
      </c>
      <c r="C6871">
        <v>0</v>
      </c>
      <c r="D6871">
        <v>5.0308999999999999</v>
      </c>
    </row>
    <row r="6872" spans="1:4" x14ac:dyDescent="0.3">
      <c r="A6872" s="1">
        <v>33159.75</v>
      </c>
      <c r="B6872">
        <v>-1.32E-2</v>
      </c>
      <c r="C6872">
        <v>0</v>
      </c>
      <c r="D6872">
        <v>0</v>
      </c>
    </row>
    <row r="6873" spans="1:4" x14ac:dyDescent="0.3">
      <c r="A6873" s="1">
        <v>33159.791666666664</v>
      </c>
      <c r="B6873">
        <v>-1.32E-2</v>
      </c>
      <c r="C6873">
        <v>0</v>
      </c>
      <c r="D6873">
        <v>0</v>
      </c>
    </row>
    <row r="6874" spans="1:4" x14ac:dyDescent="0.3">
      <c r="A6874" s="1">
        <v>33159.833333333336</v>
      </c>
      <c r="B6874">
        <v>-1.32E-2</v>
      </c>
      <c r="C6874">
        <v>0</v>
      </c>
      <c r="D6874">
        <v>0</v>
      </c>
    </row>
    <row r="6875" spans="1:4" x14ac:dyDescent="0.3">
      <c r="A6875" s="1">
        <v>33159.875</v>
      </c>
      <c r="B6875">
        <v>-1.32E-2</v>
      </c>
      <c r="C6875">
        <v>0</v>
      </c>
      <c r="D6875">
        <v>0</v>
      </c>
    </row>
    <row r="6876" spans="1:4" x14ac:dyDescent="0.3">
      <c r="A6876" s="1">
        <v>33159.916666666664</v>
      </c>
      <c r="B6876">
        <v>-1.32E-2</v>
      </c>
      <c r="C6876">
        <v>0</v>
      </c>
      <c r="D6876">
        <v>0</v>
      </c>
    </row>
    <row r="6877" spans="1:4" x14ac:dyDescent="0.3">
      <c r="A6877" s="1">
        <v>33159.958333333336</v>
      </c>
      <c r="B6877">
        <v>-1.32E-2</v>
      </c>
      <c r="C6877">
        <v>0</v>
      </c>
      <c r="D6877">
        <v>0</v>
      </c>
    </row>
    <row r="6878" spans="1:4" x14ac:dyDescent="0.3">
      <c r="A6878" s="1">
        <v>33160</v>
      </c>
      <c r="B6878">
        <v>-1.32E-2</v>
      </c>
      <c r="C6878">
        <v>0</v>
      </c>
      <c r="D6878">
        <v>0</v>
      </c>
    </row>
    <row r="6879" spans="1:4" x14ac:dyDescent="0.3">
      <c r="A6879" s="1">
        <v>33160.041666666664</v>
      </c>
      <c r="B6879">
        <v>-1.32E-2</v>
      </c>
      <c r="C6879">
        <v>0</v>
      </c>
      <c r="D6879">
        <v>0</v>
      </c>
    </row>
    <row r="6880" spans="1:4" x14ac:dyDescent="0.3">
      <c r="A6880" s="1">
        <v>33160.083333333336</v>
      </c>
      <c r="B6880">
        <v>-1.32E-2</v>
      </c>
      <c r="C6880">
        <v>0</v>
      </c>
      <c r="D6880">
        <v>0</v>
      </c>
    </row>
    <row r="6881" spans="1:4" x14ac:dyDescent="0.3">
      <c r="A6881" s="1">
        <v>33160.125</v>
      </c>
      <c r="B6881">
        <v>-1.32E-2</v>
      </c>
      <c r="C6881">
        <v>0</v>
      </c>
      <c r="D6881">
        <v>0</v>
      </c>
    </row>
    <row r="6882" spans="1:4" x14ac:dyDescent="0.3">
      <c r="A6882" s="1">
        <v>33160.166666666664</v>
      </c>
      <c r="B6882">
        <v>-1.32E-2</v>
      </c>
      <c r="C6882">
        <v>0</v>
      </c>
      <c r="D6882">
        <v>0</v>
      </c>
    </row>
    <row r="6883" spans="1:4" x14ac:dyDescent="0.3">
      <c r="A6883" s="1">
        <v>33160.208333333336</v>
      </c>
      <c r="B6883">
        <v>-1.32E-2</v>
      </c>
      <c r="C6883">
        <v>0</v>
      </c>
      <c r="D6883">
        <v>0</v>
      </c>
    </row>
    <row r="6884" spans="1:4" x14ac:dyDescent="0.3">
      <c r="A6884" s="1">
        <v>33160.25</v>
      </c>
      <c r="B6884">
        <v>-1.32E-2</v>
      </c>
      <c r="C6884">
        <v>0</v>
      </c>
      <c r="D6884">
        <v>0</v>
      </c>
    </row>
    <row r="6885" spans="1:4" x14ac:dyDescent="0.3">
      <c r="A6885" s="1">
        <v>33160.291666666664</v>
      </c>
      <c r="B6885">
        <v>7.7111000000000001</v>
      </c>
      <c r="C6885">
        <v>0.82740000000000002</v>
      </c>
      <c r="D6885">
        <v>-5.5448000000000004</v>
      </c>
    </row>
    <row r="6886" spans="1:4" x14ac:dyDescent="0.3">
      <c r="A6886" s="1">
        <v>33160.333333333336</v>
      </c>
      <c r="B6886">
        <v>19.231999999999999</v>
      </c>
      <c r="C6886">
        <v>0.86299999999999999</v>
      </c>
      <c r="D6886">
        <v>-18.506</v>
      </c>
    </row>
    <row r="6887" spans="1:4" x14ac:dyDescent="0.3">
      <c r="A6887" s="1">
        <v>33160.375</v>
      </c>
      <c r="B6887">
        <v>38.387999999999998</v>
      </c>
      <c r="C6887">
        <v>0.91549999999999998</v>
      </c>
      <c r="D6887">
        <v>-59.256999999999998</v>
      </c>
    </row>
    <row r="6888" spans="1:4" x14ac:dyDescent="0.3">
      <c r="A6888" s="1">
        <v>33160.416666666664</v>
      </c>
      <c r="B6888">
        <v>51.066000000000003</v>
      </c>
      <c r="C6888">
        <v>0.89780000000000004</v>
      </c>
      <c r="D6888">
        <v>-42.81</v>
      </c>
    </row>
    <row r="6889" spans="1:4" x14ac:dyDescent="0.3">
      <c r="A6889" s="1">
        <v>33160.458333333336</v>
      </c>
      <c r="B6889">
        <v>56.023000000000003</v>
      </c>
      <c r="C6889">
        <v>0.90880000000000005</v>
      </c>
      <c r="D6889">
        <v>-22.364000000000001</v>
      </c>
    </row>
    <row r="6890" spans="1:4" x14ac:dyDescent="0.3">
      <c r="A6890" s="1">
        <v>33160.5</v>
      </c>
      <c r="B6890">
        <v>46.734000000000002</v>
      </c>
      <c r="C6890">
        <v>0.90990000000000004</v>
      </c>
      <c r="D6890">
        <v>1.3213999999999999</v>
      </c>
    </row>
    <row r="6891" spans="1:4" x14ac:dyDescent="0.3">
      <c r="A6891" s="1">
        <v>33160.541666666664</v>
      </c>
      <c r="B6891">
        <v>409.03</v>
      </c>
      <c r="C6891">
        <v>0.94140000000000001</v>
      </c>
      <c r="D6891">
        <v>24.783999999999999</v>
      </c>
    </row>
    <row r="6892" spans="1:4" x14ac:dyDescent="0.3">
      <c r="A6892" s="1">
        <v>33160.583333333336</v>
      </c>
      <c r="B6892">
        <v>418.87</v>
      </c>
      <c r="C6892">
        <v>0.91320000000000001</v>
      </c>
      <c r="D6892">
        <v>44.783000000000001</v>
      </c>
    </row>
    <row r="6893" spans="1:4" x14ac:dyDescent="0.3">
      <c r="A6893" s="1">
        <v>33160.625</v>
      </c>
      <c r="B6893">
        <v>406.97</v>
      </c>
      <c r="C6893">
        <v>0.90059999999999996</v>
      </c>
      <c r="D6893">
        <v>44.231999999999999</v>
      </c>
    </row>
    <row r="6894" spans="1:4" x14ac:dyDescent="0.3">
      <c r="A6894" s="1">
        <v>33160.666666666664</v>
      </c>
      <c r="B6894">
        <v>219.83</v>
      </c>
      <c r="C6894">
        <v>0.89790000000000003</v>
      </c>
      <c r="D6894">
        <v>16.797999999999998</v>
      </c>
    </row>
    <row r="6895" spans="1:4" x14ac:dyDescent="0.3">
      <c r="A6895" s="1">
        <v>33160.708333333336</v>
      </c>
      <c r="B6895">
        <v>14.737</v>
      </c>
      <c r="C6895">
        <v>0.8417</v>
      </c>
      <c r="D6895">
        <v>4.9002999999999997</v>
      </c>
    </row>
    <row r="6896" spans="1:4" x14ac:dyDescent="0.3">
      <c r="A6896" s="1">
        <v>33160.75</v>
      </c>
      <c r="B6896">
        <v>-1.32E-2</v>
      </c>
      <c r="C6896">
        <v>0</v>
      </c>
      <c r="D6896">
        <v>0</v>
      </c>
    </row>
    <row r="6897" spans="1:4" x14ac:dyDescent="0.3">
      <c r="A6897" s="1">
        <v>33160.791666666664</v>
      </c>
      <c r="B6897">
        <v>-1.32E-2</v>
      </c>
      <c r="C6897">
        <v>0</v>
      </c>
      <c r="D6897">
        <v>0</v>
      </c>
    </row>
    <row r="6898" spans="1:4" x14ac:dyDescent="0.3">
      <c r="A6898" s="1">
        <v>33160.833333333336</v>
      </c>
      <c r="B6898">
        <v>-1.32E-2</v>
      </c>
      <c r="C6898">
        <v>0</v>
      </c>
      <c r="D6898">
        <v>0</v>
      </c>
    </row>
    <row r="6899" spans="1:4" x14ac:dyDescent="0.3">
      <c r="A6899" s="1">
        <v>33160.875</v>
      </c>
      <c r="B6899">
        <v>-1.32E-2</v>
      </c>
      <c r="C6899">
        <v>0</v>
      </c>
      <c r="D6899">
        <v>0</v>
      </c>
    </row>
    <row r="6900" spans="1:4" x14ac:dyDescent="0.3">
      <c r="A6900" s="1">
        <v>33160.916666666664</v>
      </c>
      <c r="B6900">
        <v>-1.32E-2</v>
      </c>
      <c r="C6900">
        <v>0</v>
      </c>
      <c r="D6900">
        <v>0</v>
      </c>
    </row>
    <row r="6901" spans="1:4" x14ac:dyDescent="0.3">
      <c r="A6901" s="1">
        <v>33160.958333333336</v>
      </c>
      <c r="B6901">
        <v>-1.32E-2</v>
      </c>
      <c r="C6901">
        <v>0</v>
      </c>
      <c r="D6901">
        <v>0</v>
      </c>
    </row>
    <row r="6902" spans="1:4" x14ac:dyDescent="0.3">
      <c r="A6902" s="1">
        <v>33161</v>
      </c>
      <c r="B6902">
        <v>-1.32E-2</v>
      </c>
      <c r="C6902">
        <v>0</v>
      </c>
      <c r="D6902">
        <v>0</v>
      </c>
    </row>
    <row r="6903" spans="1:4" x14ac:dyDescent="0.3">
      <c r="A6903" s="1">
        <v>33161.041666666664</v>
      </c>
      <c r="B6903">
        <v>-1.32E-2</v>
      </c>
      <c r="C6903">
        <v>0</v>
      </c>
      <c r="D6903">
        <v>0</v>
      </c>
    </row>
    <row r="6904" spans="1:4" x14ac:dyDescent="0.3">
      <c r="A6904" s="1">
        <v>33161.083333333336</v>
      </c>
      <c r="B6904">
        <v>-1.32E-2</v>
      </c>
      <c r="C6904">
        <v>0</v>
      </c>
      <c r="D6904">
        <v>0</v>
      </c>
    </row>
    <row r="6905" spans="1:4" x14ac:dyDescent="0.3">
      <c r="A6905" s="1">
        <v>33161.125</v>
      </c>
      <c r="B6905">
        <v>-1.32E-2</v>
      </c>
      <c r="C6905">
        <v>0</v>
      </c>
      <c r="D6905">
        <v>0</v>
      </c>
    </row>
    <row r="6906" spans="1:4" x14ac:dyDescent="0.3">
      <c r="A6906" s="1">
        <v>33161.166666666664</v>
      </c>
      <c r="B6906">
        <v>-1.32E-2</v>
      </c>
      <c r="C6906">
        <v>0</v>
      </c>
      <c r="D6906">
        <v>0</v>
      </c>
    </row>
    <row r="6907" spans="1:4" x14ac:dyDescent="0.3">
      <c r="A6907" s="1">
        <v>33161.208333333336</v>
      </c>
      <c r="B6907">
        <v>-1.32E-2</v>
      </c>
      <c r="C6907">
        <v>0</v>
      </c>
      <c r="D6907">
        <v>0</v>
      </c>
    </row>
    <row r="6908" spans="1:4" x14ac:dyDescent="0.3">
      <c r="A6908" s="1">
        <v>33161.25</v>
      </c>
      <c r="B6908">
        <v>-1.32E-2</v>
      </c>
      <c r="C6908">
        <v>0</v>
      </c>
      <c r="D6908">
        <v>0</v>
      </c>
    </row>
    <row r="6909" spans="1:4" x14ac:dyDescent="0.3">
      <c r="A6909" s="1">
        <v>33161.291666666664</v>
      </c>
      <c r="B6909">
        <v>62.901000000000003</v>
      </c>
      <c r="C6909">
        <v>0.69140000000000001</v>
      </c>
      <c r="D6909">
        <v>-5.3163</v>
      </c>
    </row>
    <row r="6910" spans="1:4" x14ac:dyDescent="0.3">
      <c r="A6910" s="1">
        <v>33161.333333333336</v>
      </c>
      <c r="B6910">
        <v>331.64</v>
      </c>
      <c r="C6910">
        <v>0.92190000000000005</v>
      </c>
      <c r="D6910">
        <v>-18.2</v>
      </c>
    </row>
    <row r="6911" spans="1:4" x14ac:dyDescent="0.3">
      <c r="A6911" s="1">
        <v>33161.375</v>
      </c>
      <c r="B6911">
        <v>585.96</v>
      </c>
      <c r="C6911">
        <v>0.90010000000000001</v>
      </c>
      <c r="D6911">
        <v>-56.646000000000001</v>
      </c>
    </row>
    <row r="6912" spans="1:4" x14ac:dyDescent="0.3">
      <c r="A6912" s="1">
        <v>33161.416666666664</v>
      </c>
      <c r="B6912">
        <v>580.66</v>
      </c>
      <c r="C6912">
        <v>0.91749999999999998</v>
      </c>
      <c r="D6912">
        <v>-42.991</v>
      </c>
    </row>
    <row r="6913" spans="1:4" x14ac:dyDescent="0.3">
      <c r="A6913" s="1">
        <v>33161.458333333336</v>
      </c>
      <c r="B6913">
        <v>571.04</v>
      </c>
      <c r="C6913">
        <v>0.94520000000000004</v>
      </c>
      <c r="D6913">
        <v>-22.434999999999999</v>
      </c>
    </row>
    <row r="6914" spans="1:4" x14ac:dyDescent="0.3">
      <c r="A6914" s="1">
        <v>33161.5</v>
      </c>
      <c r="B6914">
        <v>546.79999999999995</v>
      </c>
      <c r="C6914">
        <v>0.95820000000000005</v>
      </c>
      <c r="D6914">
        <v>1.4245000000000001</v>
      </c>
    </row>
    <row r="6915" spans="1:4" x14ac:dyDescent="0.3">
      <c r="A6915" s="1">
        <v>33161.541666666664</v>
      </c>
      <c r="B6915">
        <v>578.89</v>
      </c>
      <c r="C6915">
        <v>0.9335</v>
      </c>
      <c r="D6915">
        <v>25.039000000000001</v>
      </c>
    </row>
    <row r="6916" spans="1:4" x14ac:dyDescent="0.3">
      <c r="A6916" s="1">
        <v>33161.583333333336</v>
      </c>
      <c r="B6916">
        <v>611.54999999999995</v>
      </c>
      <c r="C6916">
        <v>0.90039999999999998</v>
      </c>
      <c r="D6916">
        <v>45.107999999999997</v>
      </c>
    </row>
    <row r="6917" spans="1:4" x14ac:dyDescent="0.3">
      <c r="A6917" s="1">
        <v>33161.625</v>
      </c>
      <c r="B6917">
        <v>587.9</v>
      </c>
      <c r="C6917">
        <v>0.89070000000000005</v>
      </c>
      <c r="D6917">
        <v>42.651000000000003</v>
      </c>
    </row>
    <row r="6918" spans="1:4" x14ac:dyDescent="0.3">
      <c r="A6918" s="1">
        <v>33161.666666666664</v>
      </c>
      <c r="B6918">
        <v>306.42</v>
      </c>
      <c r="C6918">
        <v>0.89700000000000002</v>
      </c>
      <c r="D6918">
        <v>16.393000000000001</v>
      </c>
    </row>
    <row r="6919" spans="1:4" x14ac:dyDescent="0.3">
      <c r="A6919" s="1">
        <v>33161.708333333336</v>
      </c>
      <c r="B6919">
        <v>15.579000000000001</v>
      </c>
      <c r="C6919">
        <v>0.86019999999999996</v>
      </c>
      <c r="D6919">
        <v>4.7721999999999998</v>
      </c>
    </row>
    <row r="6920" spans="1:4" x14ac:dyDescent="0.3">
      <c r="A6920" s="1">
        <v>33161.75</v>
      </c>
      <c r="B6920">
        <v>-1.32E-2</v>
      </c>
      <c r="C6920">
        <v>0</v>
      </c>
      <c r="D6920">
        <v>0</v>
      </c>
    </row>
    <row r="6921" spans="1:4" x14ac:dyDescent="0.3">
      <c r="A6921" s="1">
        <v>33161.791666666664</v>
      </c>
      <c r="B6921">
        <v>-1.32E-2</v>
      </c>
      <c r="C6921">
        <v>0</v>
      </c>
      <c r="D6921">
        <v>0</v>
      </c>
    </row>
    <row r="6922" spans="1:4" x14ac:dyDescent="0.3">
      <c r="A6922" s="1">
        <v>33161.833333333336</v>
      </c>
      <c r="B6922">
        <v>-1.32E-2</v>
      </c>
      <c r="C6922">
        <v>0</v>
      </c>
      <c r="D6922">
        <v>0</v>
      </c>
    </row>
    <row r="6923" spans="1:4" x14ac:dyDescent="0.3">
      <c r="A6923" s="1">
        <v>33161.875</v>
      </c>
      <c r="B6923">
        <v>-1.32E-2</v>
      </c>
      <c r="C6923">
        <v>0</v>
      </c>
      <c r="D6923">
        <v>0</v>
      </c>
    </row>
    <row r="6924" spans="1:4" x14ac:dyDescent="0.3">
      <c r="A6924" s="1">
        <v>33161.916666666664</v>
      </c>
      <c r="B6924">
        <v>-1.32E-2</v>
      </c>
      <c r="C6924">
        <v>0</v>
      </c>
      <c r="D6924">
        <v>0</v>
      </c>
    </row>
    <row r="6925" spans="1:4" x14ac:dyDescent="0.3">
      <c r="A6925" s="1">
        <v>33161.958333333336</v>
      </c>
      <c r="B6925">
        <v>-1.32E-2</v>
      </c>
      <c r="C6925">
        <v>0</v>
      </c>
      <c r="D6925">
        <v>0</v>
      </c>
    </row>
    <row r="6926" spans="1:4" x14ac:dyDescent="0.3">
      <c r="A6926" s="1">
        <v>33162</v>
      </c>
      <c r="B6926">
        <v>-1.32E-2</v>
      </c>
      <c r="C6926">
        <v>0</v>
      </c>
      <c r="D6926">
        <v>0</v>
      </c>
    </row>
    <row r="6927" spans="1:4" x14ac:dyDescent="0.3">
      <c r="A6927" s="1">
        <v>33162.041666666664</v>
      </c>
      <c r="B6927">
        <v>-1.32E-2</v>
      </c>
      <c r="C6927">
        <v>0</v>
      </c>
      <c r="D6927">
        <v>0</v>
      </c>
    </row>
    <row r="6928" spans="1:4" x14ac:dyDescent="0.3">
      <c r="A6928" s="1">
        <v>33162.083333333336</v>
      </c>
      <c r="B6928">
        <v>-1.32E-2</v>
      </c>
      <c r="C6928">
        <v>0</v>
      </c>
      <c r="D6928">
        <v>0</v>
      </c>
    </row>
    <row r="6929" spans="1:4" x14ac:dyDescent="0.3">
      <c r="A6929" s="1">
        <v>33162.125</v>
      </c>
      <c r="B6929">
        <v>-1.32E-2</v>
      </c>
      <c r="C6929">
        <v>0</v>
      </c>
      <c r="D6929">
        <v>0</v>
      </c>
    </row>
    <row r="6930" spans="1:4" x14ac:dyDescent="0.3">
      <c r="A6930" s="1">
        <v>33162.166666666664</v>
      </c>
      <c r="B6930">
        <v>-1.32E-2</v>
      </c>
      <c r="C6930">
        <v>0</v>
      </c>
      <c r="D6930">
        <v>0</v>
      </c>
    </row>
    <row r="6931" spans="1:4" x14ac:dyDescent="0.3">
      <c r="A6931" s="1">
        <v>33162.208333333336</v>
      </c>
      <c r="B6931">
        <v>-1.32E-2</v>
      </c>
      <c r="C6931">
        <v>0</v>
      </c>
      <c r="D6931">
        <v>0</v>
      </c>
    </row>
    <row r="6932" spans="1:4" x14ac:dyDescent="0.3">
      <c r="A6932" s="1">
        <v>33162.25</v>
      </c>
      <c r="B6932">
        <v>-1.32E-2</v>
      </c>
      <c r="C6932">
        <v>0</v>
      </c>
      <c r="D6932">
        <v>0</v>
      </c>
    </row>
    <row r="6933" spans="1:4" x14ac:dyDescent="0.3">
      <c r="A6933" s="1">
        <v>33162.291666666664</v>
      </c>
      <c r="B6933">
        <v>54.167000000000002</v>
      </c>
      <c r="C6933">
        <v>0.70599999999999996</v>
      </c>
      <c r="D6933">
        <v>-5.27</v>
      </c>
    </row>
    <row r="6934" spans="1:4" x14ac:dyDescent="0.3">
      <c r="A6934" s="1">
        <v>33162.333333333336</v>
      </c>
      <c r="B6934">
        <v>226.1</v>
      </c>
      <c r="C6934">
        <v>0.92989999999999995</v>
      </c>
      <c r="D6934">
        <v>-17.893999999999998</v>
      </c>
    </row>
    <row r="6935" spans="1:4" x14ac:dyDescent="0.3">
      <c r="A6935" s="1">
        <v>33162.375</v>
      </c>
      <c r="B6935">
        <v>472.34</v>
      </c>
      <c r="C6935">
        <v>0.91410000000000002</v>
      </c>
      <c r="D6935">
        <v>-52.473999999999997</v>
      </c>
    </row>
    <row r="6936" spans="1:4" x14ac:dyDescent="0.3">
      <c r="A6936" s="1">
        <v>33162.416666666664</v>
      </c>
      <c r="B6936">
        <v>501.67</v>
      </c>
      <c r="C6936">
        <v>0.92249999999999999</v>
      </c>
      <c r="D6936">
        <v>-43.176000000000002</v>
      </c>
    </row>
    <row r="6937" spans="1:4" x14ac:dyDescent="0.3">
      <c r="A6937" s="1">
        <v>33162.458333333336</v>
      </c>
      <c r="B6937">
        <v>523.66999999999996</v>
      </c>
      <c r="C6937">
        <v>0.94369999999999998</v>
      </c>
      <c r="D6937">
        <v>-22.51</v>
      </c>
    </row>
    <row r="6938" spans="1:4" x14ac:dyDescent="0.3">
      <c r="A6938" s="1">
        <v>33162.5</v>
      </c>
      <c r="B6938">
        <v>519.52</v>
      </c>
      <c r="C6938">
        <v>0.95540000000000003</v>
      </c>
      <c r="D6938">
        <v>1.5248999999999999</v>
      </c>
    </row>
    <row r="6939" spans="1:4" x14ac:dyDescent="0.3">
      <c r="A6939" s="1">
        <v>33162.541666666664</v>
      </c>
      <c r="B6939">
        <v>547.20000000000005</v>
      </c>
      <c r="C6939">
        <v>0.9284</v>
      </c>
      <c r="D6939">
        <v>25.294</v>
      </c>
    </row>
    <row r="6940" spans="1:4" x14ac:dyDescent="0.3">
      <c r="A6940" s="1">
        <v>33162.583333333336</v>
      </c>
      <c r="B6940">
        <v>557.95000000000005</v>
      </c>
      <c r="C6940">
        <v>0.89710000000000001</v>
      </c>
      <c r="D6940">
        <v>45.432000000000002</v>
      </c>
    </row>
    <row r="6941" spans="1:4" x14ac:dyDescent="0.3">
      <c r="A6941" s="1">
        <v>33162.625</v>
      </c>
      <c r="B6941">
        <v>553.42999999999995</v>
      </c>
      <c r="C6941">
        <v>0.88629999999999998</v>
      </c>
      <c r="D6941">
        <v>41.247</v>
      </c>
    </row>
    <row r="6942" spans="1:4" x14ac:dyDescent="0.3">
      <c r="A6942" s="1">
        <v>33162.666666666664</v>
      </c>
      <c r="B6942">
        <v>268.64</v>
      </c>
      <c r="C6942">
        <v>0.88970000000000005</v>
      </c>
      <c r="D6942">
        <v>15.996</v>
      </c>
    </row>
    <row r="6943" spans="1:4" x14ac:dyDescent="0.3">
      <c r="A6943" s="1">
        <v>33162.708333333336</v>
      </c>
      <c r="B6943">
        <v>16.779</v>
      </c>
      <c r="C6943">
        <v>0.85070000000000001</v>
      </c>
      <c r="D6943">
        <v>4.6467999999999998</v>
      </c>
    </row>
    <row r="6944" spans="1:4" x14ac:dyDescent="0.3">
      <c r="A6944" s="1">
        <v>33162.75</v>
      </c>
      <c r="B6944">
        <v>-1.32E-2</v>
      </c>
      <c r="C6944">
        <v>0</v>
      </c>
      <c r="D6944">
        <v>0</v>
      </c>
    </row>
    <row r="6945" spans="1:4" x14ac:dyDescent="0.3">
      <c r="A6945" s="1">
        <v>33162.791666666664</v>
      </c>
      <c r="B6945">
        <v>-1.32E-2</v>
      </c>
      <c r="C6945">
        <v>0</v>
      </c>
      <c r="D6945">
        <v>0</v>
      </c>
    </row>
    <row r="6946" spans="1:4" x14ac:dyDescent="0.3">
      <c r="A6946" s="1">
        <v>33162.833333333336</v>
      </c>
      <c r="B6946">
        <v>-1.32E-2</v>
      </c>
      <c r="C6946">
        <v>0</v>
      </c>
      <c r="D6946">
        <v>0</v>
      </c>
    </row>
    <row r="6947" spans="1:4" x14ac:dyDescent="0.3">
      <c r="A6947" s="1">
        <v>33162.875</v>
      </c>
      <c r="B6947">
        <v>-1.32E-2</v>
      </c>
      <c r="C6947">
        <v>0</v>
      </c>
      <c r="D6947">
        <v>0</v>
      </c>
    </row>
    <row r="6948" spans="1:4" x14ac:dyDescent="0.3">
      <c r="A6948" s="1">
        <v>33162.916666666664</v>
      </c>
      <c r="B6948">
        <v>-1.32E-2</v>
      </c>
      <c r="C6948">
        <v>0</v>
      </c>
      <c r="D6948">
        <v>0</v>
      </c>
    </row>
    <row r="6949" spans="1:4" x14ac:dyDescent="0.3">
      <c r="A6949" s="1">
        <v>33162.958333333336</v>
      </c>
      <c r="B6949">
        <v>-1.32E-2</v>
      </c>
      <c r="C6949">
        <v>0</v>
      </c>
      <c r="D6949">
        <v>0</v>
      </c>
    </row>
    <row r="6950" spans="1:4" x14ac:dyDescent="0.3">
      <c r="A6950" s="1">
        <v>33163</v>
      </c>
      <c r="B6950">
        <v>-1.32E-2</v>
      </c>
      <c r="C6950">
        <v>0</v>
      </c>
      <c r="D6950">
        <v>0</v>
      </c>
    </row>
    <row r="6951" spans="1:4" x14ac:dyDescent="0.3">
      <c r="A6951" s="1">
        <v>33163.041666666664</v>
      </c>
      <c r="B6951">
        <v>-1.32E-2</v>
      </c>
      <c r="C6951">
        <v>0</v>
      </c>
      <c r="D6951">
        <v>0</v>
      </c>
    </row>
    <row r="6952" spans="1:4" x14ac:dyDescent="0.3">
      <c r="A6952" s="1">
        <v>33163.083333333336</v>
      </c>
      <c r="B6952">
        <v>-1.32E-2</v>
      </c>
      <c r="C6952">
        <v>0</v>
      </c>
      <c r="D6952">
        <v>0</v>
      </c>
    </row>
    <row r="6953" spans="1:4" x14ac:dyDescent="0.3">
      <c r="A6953" s="1">
        <v>33163.125</v>
      </c>
      <c r="B6953">
        <v>-1.32E-2</v>
      </c>
      <c r="C6953">
        <v>0</v>
      </c>
      <c r="D6953">
        <v>0</v>
      </c>
    </row>
    <row r="6954" spans="1:4" x14ac:dyDescent="0.3">
      <c r="A6954" s="1">
        <v>33163.166666666664</v>
      </c>
      <c r="B6954">
        <v>-1.32E-2</v>
      </c>
      <c r="C6954">
        <v>0</v>
      </c>
      <c r="D6954">
        <v>0</v>
      </c>
    </row>
    <row r="6955" spans="1:4" x14ac:dyDescent="0.3">
      <c r="A6955" s="1">
        <v>33163.208333333336</v>
      </c>
      <c r="B6955">
        <v>-1.32E-2</v>
      </c>
      <c r="C6955">
        <v>0</v>
      </c>
      <c r="D6955">
        <v>0</v>
      </c>
    </row>
    <row r="6956" spans="1:4" x14ac:dyDescent="0.3">
      <c r="A6956" s="1">
        <v>33163.25</v>
      </c>
      <c r="B6956">
        <v>-1.32E-2</v>
      </c>
      <c r="C6956">
        <v>0</v>
      </c>
      <c r="D6956">
        <v>0</v>
      </c>
    </row>
    <row r="6957" spans="1:4" x14ac:dyDescent="0.3">
      <c r="A6957" s="1">
        <v>33163.291666666664</v>
      </c>
      <c r="B6957">
        <v>26.3</v>
      </c>
      <c r="C6957">
        <v>0.87260000000000004</v>
      </c>
      <c r="D6957">
        <v>-5.2225000000000001</v>
      </c>
    </row>
    <row r="6958" spans="1:4" x14ac:dyDescent="0.3">
      <c r="A6958" s="1">
        <v>33163.333333333336</v>
      </c>
      <c r="B6958">
        <v>302.74</v>
      </c>
      <c r="C6958">
        <v>0.9123</v>
      </c>
      <c r="D6958">
        <v>-17.588999999999999</v>
      </c>
    </row>
    <row r="6959" spans="1:4" x14ac:dyDescent="0.3">
      <c r="A6959" s="1">
        <v>33163.375</v>
      </c>
      <c r="B6959">
        <v>578.67999999999995</v>
      </c>
      <c r="C6959">
        <v>0.89419999999999999</v>
      </c>
      <c r="D6959">
        <v>-50.067</v>
      </c>
    </row>
    <row r="6960" spans="1:4" x14ac:dyDescent="0.3">
      <c r="A6960" s="1">
        <v>33163.416666666664</v>
      </c>
      <c r="B6960">
        <v>546.12</v>
      </c>
      <c r="C6960">
        <v>0.91100000000000003</v>
      </c>
      <c r="D6960">
        <v>-43.366</v>
      </c>
    </row>
    <row r="6961" spans="1:4" x14ac:dyDescent="0.3">
      <c r="A6961" s="1">
        <v>33163.458333333336</v>
      </c>
      <c r="B6961">
        <v>523.66</v>
      </c>
      <c r="C6961">
        <v>0.93830000000000002</v>
      </c>
      <c r="D6961">
        <v>-22.59</v>
      </c>
    </row>
    <row r="6962" spans="1:4" x14ac:dyDescent="0.3">
      <c r="A6962" s="1">
        <v>33163.5</v>
      </c>
      <c r="B6962">
        <v>488.1</v>
      </c>
      <c r="C6962">
        <v>0.95130000000000003</v>
      </c>
      <c r="D6962">
        <v>1.6223000000000001</v>
      </c>
    </row>
    <row r="6963" spans="1:4" x14ac:dyDescent="0.3">
      <c r="A6963" s="1">
        <v>33163.541666666664</v>
      </c>
      <c r="B6963">
        <v>481.59</v>
      </c>
      <c r="C6963">
        <v>0.93049999999999999</v>
      </c>
      <c r="D6963">
        <v>25.547000000000001</v>
      </c>
    </row>
    <row r="6964" spans="1:4" x14ac:dyDescent="0.3">
      <c r="A6964" s="1">
        <v>33163.583333333336</v>
      </c>
      <c r="B6964">
        <v>423.33</v>
      </c>
      <c r="C6964">
        <v>0.90969999999999995</v>
      </c>
      <c r="D6964">
        <v>45.753999999999998</v>
      </c>
    </row>
    <row r="6965" spans="1:4" x14ac:dyDescent="0.3">
      <c r="A6965" s="1">
        <v>33163.625</v>
      </c>
      <c r="B6965">
        <v>457.58</v>
      </c>
      <c r="C6965">
        <v>0.89729999999999999</v>
      </c>
      <c r="D6965">
        <v>39.978000000000002</v>
      </c>
    </row>
    <row r="6966" spans="1:4" x14ac:dyDescent="0.3">
      <c r="A6966" s="1">
        <v>33163.666666666664</v>
      </c>
      <c r="B6966">
        <v>265.06</v>
      </c>
      <c r="C6966">
        <v>0.88900000000000001</v>
      </c>
      <c r="D6966">
        <v>15.606</v>
      </c>
    </row>
    <row r="6967" spans="1:4" x14ac:dyDescent="0.3">
      <c r="A6967" s="1">
        <v>33163.708333333336</v>
      </c>
      <c r="B6967">
        <v>15.75</v>
      </c>
      <c r="C6967">
        <v>0.84909999999999997</v>
      </c>
      <c r="D6967">
        <v>4.3430999999999997</v>
      </c>
    </row>
    <row r="6968" spans="1:4" x14ac:dyDescent="0.3">
      <c r="A6968" s="1">
        <v>33163.75</v>
      </c>
      <c r="B6968">
        <v>-1.32E-2</v>
      </c>
      <c r="C6968">
        <v>0</v>
      </c>
      <c r="D6968">
        <v>0</v>
      </c>
    </row>
    <row r="6969" spans="1:4" x14ac:dyDescent="0.3">
      <c r="A6969" s="1">
        <v>33163.791666666664</v>
      </c>
      <c r="B6969">
        <v>-1.32E-2</v>
      </c>
      <c r="C6969">
        <v>0</v>
      </c>
      <c r="D6969">
        <v>0</v>
      </c>
    </row>
    <row r="6970" spans="1:4" x14ac:dyDescent="0.3">
      <c r="A6970" s="1">
        <v>33163.833333333336</v>
      </c>
      <c r="B6970">
        <v>-1.32E-2</v>
      </c>
      <c r="C6970">
        <v>0</v>
      </c>
      <c r="D6970">
        <v>0</v>
      </c>
    </row>
    <row r="6971" spans="1:4" x14ac:dyDescent="0.3">
      <c r="A6971" s="1">
        <v>33163.875</v>
      </c>
      <c r="B6971">
        <v>-1.32E-2</v>
      </c>
      <c r="C6971">
        <v>0</v>
      </c>
      <c r="D6971">
        <v>0</v>
      </c>
    </row>
    <row r="6972" spans="1:4" x14ac:dyDescent="0.3">
      <c r="A6972" s="1">
        <v>33163.916666666664</v>
      </c>
      <c r="B6972">
        <v>-1.32E-2</v>
      </c>
      <c r="C6972">
        <v>0</v>
      </c>
      <c r="D6972">
        <v>0</v>
      </c>
    </row>
    <row r="6973" spans="1:4" x14ac:dyDescent="0.3">
      <c r="A6973" s="1">
        <v>33163.958333333336</v>
      </c>
      <c r="B6973">
        <v>-1.32E-2</v>
      </c>
      <c r="C6973">
        <v>0</v>
      </c>
      <c r="D6973">
        <v>0</v>
      </c>
    </row>
    <row r="6974" spans="1:4" x14ac:dyDescent="0.3">
      <c r="A6974" s="1">
        <v>33164</v>
      </c>
      <c r="B6974">
        <v>-1.32E-2</v>
      </c>
      <c r="C6974">
        <v>0</v>
      </c>
      <c r="D6974">
        <v>0</v>
      </c>
    </row>
    <row r="6975" spans="1:4" x14ac:dyDescent="0.3">
      <c r="A6975" s="1">
        <v>33164.041666666664</v>
      </c>
      <c r="B6975">
        <v>-1.32E-2</v>
      </c>
      <c r="C6975">
        <v>0</v>
      </c>
      <c r="D6975">
        <v>0</v>
      </c>
    </row>
    <row r="6976" spans="1:4" x14ac:dyDescent="0.3">
      <c r="A6976" s="1">
        <v>33164.083333333336</v>
      </c>
      <c r="B6976">
        <v>-1.32E-2</v>
      </c>
      <c r="C6976">
        <v>0</v>
      </c>
      <c r="D6976">
        <v>0</v>
      </c>
    </row>
    <row r="6977" spans="1:4" x14ac:dyDescent="0.3">
      <c r="A6977" s="1">
        <v>33164.125</v>
      </c>
      <c r="B6977">
        <v>-1.32E-2</v>
      </c>
      <c r="C6977">
        <v>0</v>
      </c>
      <c r="D6977">
        <v>0</v>
      </c>
    </row>
    <row r="6978" spans="1:4" x14ac:dyDescent="0.3">
      <c r="A6978" s="1">
        <v>33164.166666666664</v>
      </c>
      <c r="B6978">
        <v>-1.32E-2</v>
      </c>
      <c r="C6978">
        <v>0</v>
      </c>
      <c r="D6978">
        <v>0</v>
      </c>
    </row>
    <row r="6979" spans="1:4" x14ac:dyDescent="0.3">
      <c r="A6979" s="1">
        <v>33164.208333333336</v>
      </c>
      <c r="B6979">
        <v>-1.32E-2</v>
      </c>
      <c r="C6979">
        <v>0</v>
      </c>
      <c r="D6979">
        <v>0</v>
      </c>
    </row>
    <row r="6980" spans="1:4" x14ac:dyDescent="0.3">
      <c r="A6980" s="1">
        <v>33164.25</v>
      </c>
      <c r="B6980">
        <v>-1.32E-2</v>
      </c>
      <c r="C6980">
        <v>0</v>
      </c>
      <c r="D6980">
        <v>0</v>
      </c>
    </row>
    <row r="6981" spans="1:4" x14ac:dyDescent="0.3">
      <c r="A6981" s="1">
        <v>33164.291666666664</v>
      </c>
      <c r="B6981">
        <v>15.433999999999999</v>
      </c>
      <c r="C6981">
        <v>0.87090000000000001</v>
      </c>
      <c r="D6981">
        <v>-4.9908999999999999</v>
      </c>
    </row>
    <row r="6982" spans="1:4" x14ac:dyDescent="0.3">
      <c r="A6982" s="1">
        <v>33164.333333333336</v>
      </c>
      <c r="B6982">
        <v>235.19</v>
      </c>
      <c r="C6982">
        <v>0.91259999999999997</v>
      </c>
      <c r="D6982">
        <v>-17.283999999999999</v>
      </c>
    </row>
    <row r="6983" spans="1:4" x14ac:dyDescent="0.3">
      <c r="A6983" s="1">
        <v>33164.375</v>
      </c>
      <c r="B6983">
        <v>442.11</v>
      </c>
      <c r="C6983">
        <v>0.90690000000000004</v>
      </c>
      <c r="D6983">
        <v>-48.198</v>
      </c>
    </row>
    <row r="6984" spans="1:4" x14ac:dyDescent="0.3">
      <c r="A6984" s="1">
        <v>33164.416666666664</v>
      </c>
      <c r="B6984">
        <v>518.24</v>
      </c>
      <c r="C6984">
        <v>0.90890000000000004</v>
      </c>
      <c r="D6984">
        <v>-43.56</v>
      </c>
    </row>
    <row r="6985" spans="1:4" x14ac:dyDescent="0.3">
      <c r="A6985" s="1">
        <v>33164.458333333336</v>
      </c>
      <c r="B6985">
        <v>525.5</v>
      </c>
      <c r="C6985">
        <v>0.93279999999999996</v>
      </c>
      <c r="D6985">
        <v>-22.675000000000001</v>
      </c>
    </row>
    <row r="6986" spans="1:4" x14ac:dyDescent="0.3">
      <c r="A6986" s="1">
        <v>33164.5</v>
      </c>
      <c r="B6986">
        <v>492.05</v>
      </c>
      <c r="C6986">
        <v>0.94530000000000003</v>
      </c>
      <c r="D6986">
        <v>1.7166999999999999</v>
      </c>
    </row>
    <row r="6987" spans="1:4" x14ac:dyDescent="0.3">
      <c r="A6987" s="1">
        <v>33164.541666666664</v>
      </c>
      <c r="B6987">
        <v>536.36</v>
      </c>
      <c r="C6987">
        <v>0.91990000000000005</v>
      </c>
      <c r="D6987">
        <v>25.797999999999998</v>
      </c>
    </row>
    <row r="6988" spans="1:4" x14ac:dyDescent="0.3">
      <c r="A6988" s="1">
        <v>33164.583333333336</v>
      </c>
      <c r="B6988">
        <v>568.71</v>
      </c>
      <c r="C6988">
        <v>0.88839999999999997</v>
      </c>
      <c r="D6988">
        <v>46.075000000000003</v>
      </c>
    </row>
    <row r="6989" spans="1:4" x14ac:dyDescent="0.3">
      <c r="A6989" s="1">
        <v>33164.625</v>
      </c>
      <c r="B6989">
        <v>519.80999999999995</v>
      </c>
      <c r="C6989">
        <v>0.88349999999999995</v>
      </c>
      <c r="D6989">
        <v>38.817</v>
      </c>
    </row>
    <row r="6990" spans="1:4" x14ac:dyDescent="0.3">
      <c r="A6990" s="1">
        <v>33164.666666666664</v>
      </c>
      <c r="B6990">
        <v>232.25</v>
      </c>
      <c r="C6990">
        <v>0.87990000000000002</v>
      </c>
      <c r="D6990">
        <v>15.223000000000001</v>
      </c>
    </row>
    <row r="6991" spans="1:4" x14ac:dyDescent="0.3">
      <c r="A6991" s="1">
        <v>33164.708333333336</v>
      </c>
      <c r="B6991">
        <v>10.425000000000001</v>
      </c>
      <c r="C6991">
        <v>0.82720000000000005</v>
      </c>
      <c r="D6991">
        <v>4.2233000000000001</v>
      </c>
    </row>
    <row r="6992" spans="1:4" x14ac:dyDescent="0.3">
      <c r="A6992" s="1">
        <v>33164.75</v>
      </c>
      <c r="B6992">
        <v>-1.32E-2</v>
      </c>
      <c r="C6992">
        <v>0</v>
      </c>
      <c r="D6992">
        <v>0</v>
      </c>
    </row>
    <row r="6993" spans="1:4" x14ac:dyDescent="0.3">
      <c r="A6993" s="1">
        <v>33164.791666666664</v>
      </c>
      <c r="B6993">
        <v>-1.32E-2</v>
      </c>
      <c r="C6993">
        <v>0</v>
      </c>
      <c r="D6993">
        <v>0</v>
      </c>
    </row>
    <row r="6994" spans="1:4" x14ac:dyDescent="0.3">
      <c r="A6994" s="1">
        <v>33164.833333333336</v>
      </c>
      <c r="B6994">
        <v>-1.32E-2</v>
      </c>
      <c r="C6994">
        <v>0</v>
      </c>
      <c r="D6994">
        <v>0</v>
      </c>
    </row>
    <row r="6995" spans="1:4" x14ac:dyDescent="0.3">
      <c r="A6995" s="1">
        <v>33164.875</v>
      </c>
      <c r="B6995">
        <v>-1.32E-2</v>
      </c>
      <c r="C6995">
        <v>0</v>
      </c>
      <c r="D6995">
        <v>0</v>
      </c>
    </row>
    <row r="6996" spans="1:4" x14ac:dyDescent="0.3">
      <c r="A6996" s="1">
        <v>33164.916666666664</v>
      </c>
      <c r="B6996">
        <v>-1.32E-2</v>
      </c>
      <c r="C6996">
        <v>0</v>
      </c>
      <c r="D6996">
        <v>0</v>
      </c>
    </row>
    <row r="6997" spans="1:4" x14ac:dyDescent="0.3">
      <c r="A6997" s="1">
        <v>33164.958333333336</v>
      </c>
      <c r="B6997">
        <v>-1.32E-2</v>
      </c>
      <c r="C6997">
        <v>0</v>
      </c>
      <c r="D6997">
        <v>0</v>
      </c>
    </row>
    <row r="6998" spans="1:4" x14ac:dyDescent="0.3">
      <c r="A6998" s="1">
        <v>33165</v>
      </c>
      <c r="B6998">
        <v>-1.32E-2</v>
      </c>
      <c r="C6998">
        <v>0</v>
      </c>
      <c r="D6998">
        <v>0</v>
      </c>
    </row>
    <row r="6999" spans="1:4" x14ac:dyDescent="0.3">
      <c r="A6999" s="1">
        <v>33165.041666666664</v>
      </c>
      <c r="B6999">
        <v>-1.32E-2</v>
      </c>
      <c r="C6999">
        <v>0</v>
      </c>
      <c r="D6999">
        <v>0</v>
      </c>
    </row>
    <row r="7000" spans="1:4" x14ac:dyDescent="0.3">
      <c r="A7000" s="1">
        <v>33165.083333333336</v>
      </c>
      <c r="B7000">
        <v>-1.32E-2</v>
      </c>
      <c r="C7000">
        <v>0</v>
      </c>
      <c r="D7000">
        <v>0</v>
      </c>
    </row>
    <row r="7001" spans="1:4" x14ac:dyDescent="0.3">
      <c r="A7001" s="1">
        <v>33165.125</v>
      </c>
      <c r="B7001">
        <v>-1.32E-2</v>
      </c>
      <c r="C7001">
        <v>0</v>
      </c>
      <c r="D7001">
        <v>0</v>
      </c>
    </row>
    <row r="7002" spans="1:4" x14ac:dyDescent="0.3">
      <c r="A7002" s="1">
        <v>33165.166666666664</v>
      </c>
      <c r="B7002">
        <v>-1.32E-2</v>
      </c>
      <c r="C7002">
        <v>0</v>
      </c>
      <c r="D7002">
        <v>0</v>
      </c>
    </row>
    <row r="7003" spans="1:4" x14ac:dyDescent="0.3">
      <c r="A7003" s="1">
        <v>33165.208333333336</v>
      </c>
      <c r="B7003">
        <v>-1.32E-2</v>
      </c>
      <c r="C7003">
        <v>0</v>
      </c>
      <c r="D7003">
        <v>0</v>
      </c>
    </row>
    <row r="7004" spans="1:4" x14ac:dyDescent="0.3">
      <c r="A7004" s="1">
        <v>33165.25</v>
      </c>
      <c r="B7004">
        <v>-1.32E-2</v>
      </c>
      <c r="C7004">
        <v>0</v>
      </c>
      <c r="D7004">
        <v>0</v>
      </c>
    </row>
    <row r="7005" spans="1:4" x14ac:dyDescent="0.3">
      <c r="A7005" s="1">
        <v>33165.291666666664</v>
      </c>
      <c r="B7005">
        <v>16.587</v>
      </c>
      <c r="C7005">
        <v>0.86339999999999995</v>
      </c>
      <c r="D7005">
        <v>-4.9409000000000001</v>
      </c>
    </row>
    <row r="7006" spans="1:4" x14ac:dyDescent="0.3">
      <c r="A7006" s="1">
        <v>33165.333333333336</v>
      </c>
      <c r="B7006">
        <v>320.82</v>
      </c>
      <c r="C7006">
        <v>0.89439999999999997</v>
      </c>
      <c r="D7006">
        <v>-16.978999999999999</v>
      </c>
    </row>
    <row r="7007" spans="1:4" x14ac:dyDescent="0.3">
      <c r="A7007" s="1">
        <v>33165.375</v>
      </c>
      <c r="B7007">
        <v>609.02</v>
      </c>
      <c r="C7007">
        <v>0.87939999999999996</v>
      </c>
      <c r="D7007">
        <v>-46.621000000000002</v>
      </c>
    </row>
    <row r="7008" spans="1:4" x14ac:dyDescent="0.3">
      <c r="A7008" s="1">
        <v>33165.416666666664</v>
      </c>
      <c r="B7008">
        <v>601.14</v>
      </c>
      <c r="C7008">
        <v>0.88959999999999995</v>
      </c>
      <c r="D7008">
        <v>-43.758000000000003</v>
      </c>
    </row>
    <row r="7009" spans="1:4" x14ac:dyDescent="0.3">
      <c r="A7009" s="1">
        <v>33165.458333333336</v>
      </c>
      <c r="B7009">
        <v>560.62</v>
      </c>
      <c r="C7009">
        <v>0.91749999999999998</v>
      </c>
      <c r="D7009">
        <v>-22.763999999999999</v>
      </c>
    </row>
    <row r="7010" spans="1:4" x14ac:dyDescent="0.3">
      <c r="A7010" s="1">
        <v>33165.5</v>
      </c>
      <c r="B7010">
        <v>540.11</v>
      </c>
      <c r="C7010">
        <v>0.93130000000000002</v>
      </c>
      <c r="D7010">
        <v>1.8078000000000001</v>
      </c>
    </row>
    <row r="7011" spans="1:4" x14ac:dyDescent="0.3">
      <c r="A7011" s="1">
        <v>33165.541666666664</v>
      </c>
      <c r="B7011">
        <v>562.97</v>
      </c>
      <c r="C7011">
        <v>0.90549999999999997</v>
      </c>
      <c r="D7011">
        <v>26.047999999999998</v>
      </c>
    </row>
    <row r="7012" spans="1:4" x14ac:dyDescent="0.3">
      <c r="A7012" s="1">
        <v>33165.583333333336</v>
      </c>
      <c r="B7012">
        <v>595.14</v>
      </c>
      <c r="C7012">
        <v>0.87119999999999997</v>
      </c>
      <c r="D7012">
        <v>46.393999999999998</v>
      </c>
    </row>
    <row r="7013" spans="1:4" x14ac:dyDescent="0.3">
      <c r="A7013" s="1">
        <v>33165.625</v>
      </c>
      <c r="B7013">
        <v>559.39</v>
      </c>
      <c r="C7013">
        <v>0.86760000000000004</v>
      </c>
      <c r="D7013">
        <v>37.744</v>
      </c>
    </row>
    <row r="7014" spans="1:4" x14ac:dyDescent="0.3">
      <c r="A7014" s="1">
        <v>33165.666666666664</v>
      </c>
      <c r="B7014">
        <v>283.05</v>
      </c>
      <c r="C7014">
        <v>0.86229999999999996</v>
      </c>
      <c r="D7014">
        <v>14.847</v>
      </c>
    </row>
    <row r="7015" spans="1:4" x14ac:dyDescent="0.3">
      <c r="A7015" s="1">
        <v>33165.708333333336</v>
      </c>
      <c r="B7015">
        <v>9.5210000000000008</v>
      </c>
      <c r="C7015">
        <v>0.8115</v>
      </c>
      <c r="D7015">
        <v>4.1063000000000001</v>
      </c>
    </row>
    <row r="7016" spans="1:4" x14ac:dyDescent="0.3">
      <c r="A7016" s="1">
        <v>33165.75</v>
      </c>
      <c r="B7016">
        <v>-1.32E-2</v>
      </c>
      <c r="C7016">
        <v>0</v>
      </c>
      <c r="D7016">
        <v>0</v>
      </c>
    </row>
    <row r="7017" spans="1:4" x14ac:dyDescent="0.3">
      <c r="A7017" s="1">
        <v>33165.791666666664</v>
      </c>
      <c r="B7017">
        <v>-1.32E-2</v>
      </c>
      <c r="C7017">
        <v>0</v>
      </c>
      <c r="D7017">
        <v>0</v>
      </c>
    </row>
    <row r="7018" spans="1:4" x14ac:dyDescent="0.3">
      <c r="A7018" s="1">
        <v>33165.833333333336</v>
      </c>
      <c r="B7018">
        <v>-1.32E-2</v>
      </c>
      <c r="C7018">
        <v>0</v>
      </c>
      <c r="D7018">
        <v>0</v>
      </c>
    </row>
    <row r="7019" spans="1:4" x14ac:dyDescent="0.3">
      <c r="A7019" s="1">
        <v>33165.875</v>
      </c>
      <c r="B7019">
        <v>-1.32E-2</v>
      </c>
      <c r="C7019">
        <v>0</v>
      </c>
      <c r="D7019">
        <v>0</v>
      </c>
    </row>
    <row r="7020" spans="1:4" x14ac:dyDescent="0.3">
      <c r="A7020" s="1">
        <v>33165.916666666664</v>
      </c>
      <c r="B7020">
        <v>-1.32E-2</v>
      </c>
      <c r="C7020">
        <v>0</v>
      </c>
      <c r="D7020">
        <v>0</v>
      </c>
    </row>
    <row r="7021" spans="1:4" x14ac:dyDescent="0.3">
      <c r="A7021" s="1">
        <v>33165.958333333336</v>
      </c>
      <c r="B7021">
        <v>-1.32E-2</v>
      </c>
      <c r="C7021">
        <v>0</v>
      </c>
      <c r="D7021">
        <v>0</v>
      </c>
    </row>
    <row r="7022" spans="1:4" x14ac:dyDescent="0.3">
      <c r="A7022" s="1">
        <v>33166</v>
      </c>
      <c r="B7022">
        <v>-1.32E-2</v>
      </c>
      <c r="C7022">
        <v>0</v>
      </c>
      <c r="D7022">
        <v>0</v>
      </c>
    </row>
    <row r="7023" spans="1:4" x14ac:dyDescent="0.3">
      <c r="A7023" s="1">
        <v>33166.041666666664</v>
      </c>
      <c r="B7023">
        <v>-1.32E-2</v>
      </c>
      <c r="C7023">
        <v>0</v>
      </c>
      <c r="D7023">
        <v>0</v>
      </c>
    </row>
    <row r="7024" spans="1:4" x14ac:dyDescent="0.3">
      <c r="A7024" s="1">
        <v>33166.083333333336</v>
      </c>
      <c r="B7024">
        <v>-1.32E-2</v>
      </c>
      <c r="C7024">
        <v>0</v>
      </c>
      <c r="D7024">
        <v>0</v>
      </c>
    </row>
    <row r="7025" spans="1:4" x14ac:dyDescent="0.3">
      <c r="A7025" s="1">
        <v>33166.125</v>
      </c>
      <c r="B7025">
        <v>-1.32E-2</v>
      </c>
      <c r="C7025">
        <v>0</v>
      </c>
      <c r="D7025">
        <v>0</v>
      </c>
    </row>
    <row r="7026" spans="1:4" x14ac:dyDescent="0.3">
      <c r="A7026" s="1">
        <v>33166.166666666664</v>
      </c>
      <c r="B7026">
        <v>-1.32E-2</v>
      </c>
      <c r="C7026">
        <v>0</v>
      </c>
      <c r="D7026">
        <v>0</v>
      </c>
    </row>
    <row r="7027" spans="1:4" x14ac:dyDescent="0.3">
      <c r="A7027" s="1">
        <v>33166.208333333336</v>
      </c>
      <c r="B7027">
        <v>-1.32E-2</v>
      </c>
      <c r="C7027">
        <v>0</v>
      </c>
      <c r="D7027">
        <v>0</v>
      </c>
    </row>
    <row r="7028" spans="1:4" x14ac:dyDescent="0.3">
      <c r="A7028" s="1">
        <v>33166.25</v>
      </c>
      <c r="B7028">
        <v>-1.32E-2</v>
      </c>
      <c r="C7028">
        <v>0</v>
      </c>
      <c r="D7028">
        <v>0</v>
      </c>
    </row>
    <row r="7029" spans="1:4" x14ac:dyDescent="0.3">
      <c r="A7029" s="1">
        <v>33166.291666666664</v>
      </c>
      <c r="B7029">
        <v>15.458</v>
      </c>
      <c r="C7029">
        <v>0.86240000000000006</v>
      </c>
      <c r="D7029">
        <v>-4.7073</v>
      </c>
    </row>
    <row r="7030" spans="1:4" x14ac:dyDescent="0.3">
      <c r="A7030" s="1">
        <v>33166.333333333336</v>
      </c>
      <c r="B7030">
        <v>268.33999999999997</v>
      </c>
      <c r="C7030">
        <v>0.90149999999999997</v>
      </c>
      <c r="D7030">
        <v>-16.675000000000001</v>
      </c>
    </row>
    <row r="7031" spans="1:4" x14ac:dyDescent="0.3">
      <c r="A7031" s="1">
        <v>33166.375</v>
      </c>
      <c r="B7031">
        <v>543.04</v>
      </c>
      <c r="C7031">
        <v>0.89219999999999999</v>
      </c>
      <c r="D7031">
        <v>-45.231000000000002</v>
      </c>
    </row>
    <row r="7032" spans="1:4" x14ac:dyDescent="0.3">
      <c r="A7032" s="1">
        <v>33166.416666666664</v>
      </c>
      <c r="B7032">
        <v>540.48</v>
      </c>
      <c r="C7032">
        <v>0.90139999999999998</v>
      </c>
      <c r="D7032">
        <v>-43.960999999999999</v>
      </c>
    </row>
    <row r="7033" spans="1:4" x14ac:dyDescent="0.3">
      <c r="A7033" s="1">
        <v>33166.458333333336</v>
      </c>
      <c r="B7033">
        <v>535.35</v>
      </c>
      <c r="C7033">
        <v>0.92820000000000003</v>
      </c>
      <c r="D7033">
        <v>-22.858000000000001</v>
      </c>
    </row>
    <row r="7034" spans="1:4" x14ac:dyDescent="0.3">
      <c r="A7034" s="1">
        <v>33166.5</v>
      </c>
      <c r="B7034">
        <v>516.80999999999995</v>
      </c>
      <c r="C7034">
        <v>0.93969999999999998</v>
      </c>
      <c r="D7034">
        <v>1.8954</v>
      </c>
    </row>
    <row r="7035" spans="1:4" x14ac:dyDescent="0.3">
      <c r="A7035" s="1">
        <v>33166.541666666664</v>
      </c>
      <c r="B7035">
        <v>533.46</v>
      </c>
      <c r="C7035">
        <v>0.9173</v>
      </c>
      <c r="D7035">
        <v>26.295000000000002</v>
      </c>
    </row>
    <row r="7036" spans="1:4" x14ac:dyDescent="0.3">
      <c r="A7036" s="1">
        <v>33166.583333333336</v>
      </c>
      <c r="B7036">
        <v>548.46</v>
      </c>
      <c r="C7036">
        <v>0.8851</v>
      </c>
      <c r="D7036">
        <v>46.71</v>
      </c>
    </row>
    <row r="7037" spans="1:4" x14ac:dyDescent="0.3">
      <c r="A7037" s="1">
        <v>33166.625</v>
      </c>
      <c r="B7037">
        <v>506.12</v>
      </c>
      <c r="C7037">
        <v>0.8841</v>
      </c>
      <c r="D7037">
        <v>36.744999999999997</v>
      </c>
    </row>
    <row r="7038" spans="1:4" x14ac:dyDescent="0.3">
      <c r="A7038" s="1">
        <v>33166.666666666664</v>
      </c>
      <c r="B7038">
        <v>218.11</v>
      </c>
      <c r="C7038">
        <v>0.87260000000000004</v>
      </c>
      <c r="D7038">
        <v>14.478999999999999</v>
      </c>
    </row>
    <row r="7039" spans="1:4" x14ac:dyDescent="0.3">
      <c r="A7039" s="1">
        <v>33166.708333333336</v>
      </c>
      <c r="B7039">
        <v>7.7047999999999996</v>
      </c>
      <c r="C7039">
        <v>0.80530000000000002</v>
      </c>
      <c r="D7039">
        <v>3.9923999999999999</v>
      </c>
    </row>
    <row r="7040" spans="1:4" x14ac:dyDescent="0.3">
      <c r="A7040" s="1">
        <v>33166.75</v>
      </c>
      <c r="B7040">
        <v>-1.32E-2</v>
      </c>
      <c r="C7040">
        <v>0</v>
      </c>
      <c r="D7040">
        <v>0</v>
      </c>
    </row>
    <row r="7041" spans="1:4" x14ac:dyDescent="0.3">
      <c r="A7041" s="1">
        <v>33166.791666666664</v>
      </c>
      <c r="B7041">
        <v>-1.32E-2</v>
      </c>
      <c r="C7041">
        <v>0</v>
      </c>
      <c r="D7041">
        <v>0</v>
      </c>
    </row>
    <row r="7042" spans="1:4" x14ac:dyDescent="0.3">
      <c r="A7042" s="1">
        <v>33166.833333333336</v>
      </c>
      <c r="B7042">
        <v>-1.32E-2</v>
      </c>
      <c r="C7042">
        <v>0</v>
      </c>
      <c r="D7042">
        <v>0</v>
      </c>
    </row>
    <row r="7043" spans="1:4" x14ac:dyDescent="0.3">
      <c r="A7043" s="1">
        <v>33166.875</v>
      </c>
      <c r="B7043">
        <v>-1.32E-2</v>
      </c>
      <c r="C7043">
        <v>0</v>
      </c>
      <c r="D7043">
        <v>0</v>
      </c>
    </row>
    <row r="7044" spans="1:4" x14ac:dyDescent="0.3">
      <c r="A7044" s="1">
        <v>33166.916666666664</v>
      </c>
      <c r="B7044">
        <v>-1.32E-2</v>
      </c>
      <c r="C7044">
        <v>0</v>
      </c>
      <c r="D7044">
        <v>0</v>
      </c>
    </row>
    <row r="7045" spans="1:4" x14ac:dyDescent="0.3">
      <c r="A7045" s="1">
        <v>33166.958333333336</v>
      </c>
      <c r="B7045">
        <v>-1.32E-2</v>
      </c>
      <c r="C7045">
        <v>0</v>
      </c>
      <c r="D7045">
        <v>0</v>
      </c>
    </row>
    <row r="7046" spans="1:4" x14ac:dyDescent="0.3">
      <c r="A7046" s="1">
        <v>33167</v>
      </c>
      <c r="B7046">
        <v>-1.32E-2</v>
      </c>
      <c r="C7046">
        <v>0</v>
      </c>
      <c r="D7046">
        <v>0</v>
      </c>
    </row>
    <row r="7047" spans="1:4" x14ac:dyDescent="0.3">
      <c r="A7047" s="1">
        <v>33167.041666666664</v>
      </c>
      <c r="B7047">
        <v>-1.32E-2</v>
      </c>
      <c r="C7047">
        <v>0</v>
      </c>
      <c r="D7047">
        <v>0</v>
      </c>
    </row>
    <row r="7048" spans="1:4" x14ac:dyDescent="0.3">
      <c r="A7048" s="1">
        <v>33167.083333333336</v>
      </c>
      <c r="B7048">
        <v>-1.32E-2</v>
      </c>
      <c r="C7048">
        <v>0</v>
      </c>
      <c r="D7048">
        <v>0</v>
      </c>
    </row>
    <row r="7049" spans="1:4" x14ac:dyDescent="0.3">
      <c r="A7049" s="1">
        <v>33167.125</v>
      </c>
      <c r="B7049">
        <v>-1.32E-2</v>
      </c>
      <c r="C7049">
        <v>0</v>
      </c>
      <c r="D7049">
        <v>0</v>
      </c>
    </row>
    <row r="7050" spans="1:4" x14ac:dyDescent="0.3">
      <c r="A7050" s="1">
        <v>33167.166666666664</v>
      </c>
      <c r="B7050">
        <v>-1.32E-2</v>
      </c>
      <c r="C7050">
        <v>0</v>
      </c>
      <c r="D7050">
        <v>0</v>
      </c>
    </row>
    <row r="7051" spans="1:4" x14ac:dyDescent="0.3">
      <c r="A7051" s="1">
        <v>33167.208333333336</v>
      </c>
      <c r="B7051">
        <v>-1.32E-2</v>
      </c>
      <c r="C7051">
        <v>0</v>
      </c>
      <c r="D7051">
        <v>0</v>
      </c>
    </row>
    <row r="7052" spans="1:4" x14ac:dyDescent="0.3">
      <c r="A7052" s="1">
        <v>33167.25</v>
      </c>
      <c r="B7052">
        <v>-1.32E-2</v>
      </c>
      <c r="C7052">
        <v>0</v>
      </c>
      <c r="D7052">
        <v>0</v>
      </c>
    </row>
    <row r="7053" spans="1:4" x14ac:dyDescent="0.3">
      <c r="A7053" s="1">
        <v>33167.291666666664</v>
      </c>
      <c r="B7053">
        <v>13.875</v>
      </c>
      <c r="C7053">
        <v>0.85780000000000001</v>
      </c>
      <c r="D7053">
        <v>-4.6548999999999996</v>
      </c>
    </row>
    <row r="7054" spans="1:4" x14ac:dyDescent="0.3">
      <c r="A7054" s="1">
        <v>33167.333333333336</v>
      </c>
      <c r="B7054">
        <v>280.16000000000003</v>
      </c>
      <c r="C7054">
        <v>0.89590000000000003</v>
      </c>
      <c r="D7054">
        <v>-16.370999999999999</v>
      </c>
    </row>
    <row r="7055" spans="1:4" x14ac:dyDescent="0.3">
      <c r="A7055" s="1">
        <v>33167.375</v>
      </c>
      <c r="B7055">
        <v>548.79</v>
      </c>
      <c r="C7055">
        <v>0.88880000000000003</v>
      </c>
      <c r="D7055">
        <v>-43.976999999999997</v>
      </c>
    </row>
    <row r="7056" spans="1:4" x14ac:dyDescent="0.3">
      <c r="A7056" s="1">
        <v>33167.416666666664</v>
      </c>
      <c r="B7056">
        <v>547.63</v>
      </c>
      <c r="C7056">
        <v>0.89680000000000004</v>
      </c>
      <c r="D7056">
        <v>-44.167999999999999</v>
      </c>
    </row>
    <row r="7057" spans="1:4" x14ac:dyDescent="0.3">
      <c r="A7057" s="1">
        <v>33167.458333333336</v>
      </c>
      <c r="B7057">
        <v>474.94</v>
      </c>
      <c r="C7057">
        <v>0.92800000000000005</v>
      </c>
      <c r="D7057">
        <v>-22.957999999999998</v>
      </c>
    </row>
    <row r="7058" spans="1:4" x14ac:dyDescent="0.3">
      <c r="A7058" s="1">
        <v>33167.5</v>
      </c>
      <c r="B7058">
        <v>496.33</v>
      </c>
      <c r="C7058">
        <v>0.93679999999999997</v>
      </c>
      <c r="D7058">
        <v>1.9793000000000001</v>
      </c>
    </row>
    <row r="7059" spans="1:4" x14ac:dyDescent="0.3">
      <c r="A7059" s="1">
        <v>33167.541666666664</v>
      </c>
      <c r="B7059">
        <v>522.64</v>
      </c>
      <c r="C7059">
        <v>0.91290000000000004</v>
      </c>
      <c r="D7059">
        <v>26.54</v>
      </c>
    </row>
    <row r="7060" spans="1:4" x14ac:dyDescent="0.3">
      <c r="A7060" s="1">
        <v>33167.583333333336</v>
      </c>
      <c r="B7060">
        <v>548.67999999999995</v>
      </c>
      <c r="C7060">
        <v>0.87990000000000002</v>
      </c>
      <c r="D7060">
        <v>47.024999999999999</v>
      </c>
    </row>
    <row r="7061" spans="1:4" x14ac:dyDescent="0.3">
      <c r="A7061" s="1">
        <v>33167.625</v>
      </c>
      <c r="B7061">
        <v>512.45000000000005</v>
      </c>
      <c r="C7061">
        <v>0.87749999999999995</v>
      </c>
      <c r="D7061">
        <v>35.81</v>
      </c>
    </row>
    <row r="7062" spans="1:4" x14ac:dyDescent="0.3">
      <c r="A7062" s="1">
        <v>33167.666666666664</v>
      </c>
      <c r="B7062">
        <v>241.47</v>
      </c>
      <c r="C7062">
        <v>0.86209999999999998</v>
      </c>
      <c r="D7062">
        <v>14.118</v>
      </c>
    </row>
    <row r="7063" spans="1:4" x14ac:dyDescent="0.3">
      <c r="A7063" s="1">
        <v>33167.708333333336</v>
      </c>
      <c r="B7063">
        <v>8.8902999999999999</v>
      </c>
      <c r="C7063">
        <v>0.80889999999999995</v>
      </c>
      <c r="D7063">
        <v>3.8815</v>
      </c>
    </row>
    <row r="7064" spans="1:4" x14ac:dyDescent="0.3">
      <c r="A7064" s="1">
        <v>33167.75</v>
      </c>
      <c r="B7064">
        <v>-1.32E-2</v>
      </c>
      <c r="C7064">
        <v>0</v>
      </c>
      <c r="D7064">
        <v>0</v>
      </c>
    </row>
    <row r="7065" spans="1:4" x14ac:dyDescent="0.3">
      <c r="A7065" s="1">
        <v>33167.791666666664</v>
      </c>
      <c r="B7065">
        <v>-1.32E-2</v>
      </c>
      <c r="C7065">
        <v>0</v>
      </c>
      <c r="D7065">
        <v>0</v>
      </c>
    </row>
    <row r="7066" spans="1:4" x14ac:dyDescent="0.3">
      <c r="A7066" s="1">
        <v>33167.833333333336</v>
      </c>
      <c r="B7066">
        <v>-1.32E-2</v>
      </c>
      <c r="C7066">
        <v>0</v>
      </c>
      <c r="D7066">
        <v>0</v>
      </c>
    </row>
    <row r="7067" spans="1:4" x14ac:dyDescent="0.3">
      <c r="A7067" s="1">
        <v>33167.875</v>
      </c>
      <c r="B7067">
        <v>-1.32E-2</v>
      </c>
      <c r="C7067">
        <v>0</v>
      </c>
      <c r="D7067">
        <v>0</v>
      </c>
    </row>
    <row r="7068" spans="1:4" x14ac:dyDescent="0.3">
      <c r="A7068" s="1">
        <v>33167.916666666664</v>
      </c>
      <c r="B7068">
        <v>-1.32E-2</v>
      </c>
      <c r="C7068">
        <v>0</v>
      </c>
      <c r="D7068">
        <v>0</v>
      </c>
    </row>
    <row r="7069" spans="1:4" x14ac:dyDescent="0.3">
      <c r="A7069" s="1">
        <v>33167.958333333336</v>
      </c>
      <c r="B7069">
        <v>-1.32E-2</v>
      </c>
      <c r="C7069">
        <v>0</v>
      </c>
      <c r="D7069">
        <v>0</v>
      </c>
    </row>
    <row r="7070" spans="1:4" x14ac:dyDescent="0.3">
      <c r="A7070" s="1">
        <v>33168</v>
      </c>
      <c r="B7070">
        <v>-1.32E-2</v>
      </c>
      <c r="C7070">
        <v>0</v>
      </c>
      <c r="D7070">
        <v>0</v>
      </c>
    </row>
    <row r="7071" spans="1:4" x14ac:dyDescent="0.3">
      <c r="A7071" s="1">
        <v>33168.041666666664</v>
      </c>
      <c r="B7071">
        <v>-1.32E-2</v>
      </c>
      <c r="C7071">
        <v>0</v>
      </c>
      <c r="D7071">
        <v>0</v>
      </c>
    </row>
    <row r="7072" spans="1:4" x14ac:dyDescent="0.3">
      <c r="A7072" s="1">
        <v>33168.083333333336</v>
      </c>
      <c r="B7072">
        <v>-1.32E-2</v>
      </c>
      <c r="C7072">
        <v>0</v>
      </c>
      <c r="D7072">
        <v>0</v>
      </c>
    </row>
    <row r="7073" spans="1:4" x14ac:dyDescent="0.3">
      <c r="A7073" s="1">
        <v>33168.125</v>
      </c>
      <c r="B7073">
        <v>-1.32E-2</v>
      </c>
      <c r="C7073">
        <v>0</v>
      </c>
      <c r="D7073">
        <v>0</v>
      </c>
    </row>
    <row r="7074" spans="1:4" x14ac:dyDescent="0.3">
      <c r="A7074" s="1">
        <v>33168.166666666664</v>
      </c>
      <c r="B7074">
        <v>-1.32E-2</v>
      </c>
      <c r="C7074">
        <v>0</v>
      </c>
      <c r="D7074">
        <v>0</v>
      </c>
    </row>
    <row r="7075" spans="1:4" x14ac:dyDescent="0.3">
      <c r="A7075" s="1">
        <v>33168.208333333336</v>
      </c>
      <c r="B7075">
        <v>-1.32E-2</v>
      </c>
      <c r="C7075">
        <v>0</v>
      </c>
      <c r="D7075">
        <v>0</v>
      </c>
    </row>
    <row r="7076" spans="1:4" x14ac:dyDescent="0.3">
      <c r="A7076" s="1">
        <v>33168.25</v>
      </c>
      <c r="B7076">
        <v>-1.32E-2</v>
      </c>
      <c r="C7076">
        <v>0</v>
      </c>
      <c r="D7076">
        <v>0</v>
      </c>
    </row>
    <row r="7077" spans="1:4" x14ac:dyDescent="0.3">
      <c r="A7077" s="1">
        <v>33168.291666666664</v>
      </c>
      <c r="B7077">
        <v>11.151</v>
      </c>
      <c r="C7077">
        <v>0.84350000000000003</v>
      </c>
      <c r="D7077">
        <v>-4.6013000000000002</v>
      </c>
    </row>
    <row r="7078" spans="1:4" x14ac:dyDescent="0.3">
      <c r="A7078" s="1">
        <v>33168.333333333336</v>
      </c>
      <c r="B7078">
        <v>245.52</v>
      </c>
      <c r="C7078">
        <v>0.89149999999999996</v>
      </c>
      <c r="D7078">
        <v>-16.067</v>
      </c>
    </row>
    <row r="7079" spans="1:4" x14ac:dyDescent="0.3">
      <c r="A7079" s="1">
        <v>33168.375</v>
      </c>
      <c r="B7079">
        <v>293.04000000000002</v>
      </c>
      <c r="C7079">
        <v>0.91020000000000001</v>
      </c>
      <c r="D7079">
        <v>0</v>
      </c>
    </row>
    <row r="7080" spans="1:4" x14ac:dyDescent="0.3">
      <c r="A7080" s="1">
        <v>33168.416666666664</v>
      </c>
      <c r="B7080">
        <v>405.1</v>
      </c>
      <c r="C7080">
        <v>0.93289999999999995</v>
      </c>
      <c r="D7080">
        <v>0</v>
      </c>
    </row>
    <row r="7081" spans="1:4" x14ac:dyDescent="0.3">
      <c r="A7081" s="1">
        <v>33168.458333333336</v>
      </c>
      <c r="B7081">
        <v>499.36</v>
      </c>
      <c r="C7081">
        <v>0.9355</v>
      </c>
      <c r="D7081">
        <v>0</v>
      </c>
    </row>
    <row r="7082" spans="1:4" x14ac:dyDescent="0.3">
      <c r="A7082" s="1">
        <v>33168.5</v>
      </c>
      <c r="B7082">
        <v>487.98</v>
      </c>
      <c r="C7082">
        <v>0.93130000000000002</v>
      </c>
      <c r="D7082">
        <v>0</v>
      </c>
    </row>
    <row r="7083" spans="1:4" x14ac:dyDescent="0.3">
      <c r="A7083" s="1">
        <v>33168.541666666664</v>
      </c>
      <c r="B7083">
        <v>441.48</v>
      </c>
      <c r="C7083">
        <v>0.92800000000000005</v>
      </c>
      <c r="D7083">
        <v>0</v>
      </c>
    </row>
    <row r="7084" spans="1:4" x14ac:dyDescent="0.3">
      <c r="A7084" s="1">
        <v>33168.583333333336</v>
      </c>
      <c r="B7084">
        <v>341.28</v>
      </c>
      <c r="C7084">
        <v>0.92210000000000003</v>
      </c>
      <c r="D7084">
        <v>0</v>
      </c>
    </row>
    <row r="7085" spans="1:4" x14ac:dyDescent="0.3">
      <c r="A7085" s="1">
        <v>33168.625</v>
      </c>
      <c r="B7085">
        <v>211.57</v>
      </c>
      <c r="C7085">
        <v>0.90029999999999999</v>
      </c>
      <c r="D7085">
        <v>0</v>
      </c>
    </row>
    <row r="7086" spans="1:4" x14ac:dyDescent="0.3">
      <c r="A7086" s="1">
        <v>33168.666666666664</v>
      </c>
      <c r="B7086">
        <v>84.113</v>
      </c>
      <c r="C7086">
        <v>0.84860000000000002</v>
      </c>
      <c r="D7086">
        <v>0</v>
      </c>
    </row>
    <row r="7087" spans="1:4" x14ac:dyDescent="0.3">
      <c r="A7087" s="1">
        <v>33168.708333333336</v>
      </c>
      <c r="B7087">
        <v>-1.32E-2</v>
      </c>
      <c r="C7087">
        <v>0</v>
      </c>
      <c r="D7087">
        <v>0</v>
      </c>
    </row>
    <row r="7088" spans="1:4" x14ac:dyDescent="0.3">
      <c r="A7088" s="1">
        <v>33168.75</v>
      </c>
      <c r="B7088">
        <v>-1.32E-2</v>
      </c>
      <c r="C7088">
        <v>0</v>
      </c>
      <c r="D7088">
        <v>0</v>
      </c>
    </row>
    <row r="7089" spans="1:4" x14ac:dyDescent="0.3">
      <c r="A7089" s="1">
        <v>33168.791666666664</v>
      </c>
      <c r="B7089">
        <v>-1.32E-2</v>
      </c>
      <c r="C7089">
        <v>0</v>
      </c>
      <c r="D7089">
        <v>0</v>
      </c>
    </row>
    <row r="7090" spans="1:4" x14ac:dyDescent="0.3">
      <c r="A7090" s="1">
        <v>33168.833333333336</v>
      </c>
      <c r="B7090">
        <v>-1.32E-2</v>
      </c>
      <c r="C7090">
        <v>0</v>
      </c>
      <c r="D7090">
        <v>0</v>
      </c>
    </row>
    <row r="7091" spans="1:4" x14ac:dyDescent="0.3">
      <c r="A7091" s="1">
        <v>33168.875</v>
      </c>
      <c r="B7091">
        <v>-1.32E-2</v>
      </c>
      <c r="C7091">
        <v>0</v>
      </c>
      <c r="D7091">
        <v>0</v>
      </c>
    </row>
    <row r="7092" spans="1:4" x14ac:dyDescent="0.3">
      <c r="A7092" s="1">
        <v>33168.916666666664</v>
      </c>
      <c r="B7092">
        <v>-1.32E-2</v>
      </c>
      <c r="C7092">
        <v>0</v>
      </c>
      <c r="D7092">
        <v>0</v>
      </c>
    </row>
    <row r="7093" spans="1:4" x14ac:dyDescent="0.3">
      <c r="A7093" s="1">
        <v>33168.958333333336</v>
      </c>
      <c r="B7093">
        <v>-1.32E-2</v>
      </c>
      <c r="C7093">
        <v>0</v>
      </c>
      <c r="D7093">
        <v>0</v>
      </c>
    </row>
    <row r="7094" spans="1:4" x14ac:dyDescent="0.3">
      <c r="A7094" s="1">
        <v>33169</v>
      </c>
      <c r="B7094">
        <v>-1.32E-2</v>
      </c>
      <c r="C7094">
        <v>0</v>
      </c>
      <c r="D7094">
        <v>0</v>
      </c>
    </row>
    <row r="7095" spans="1:4" x14ac:dyDescent="0.3">
      <c r="A7095" s="1">
        <v>33169.041666666664</v>
      </c>
      <c r="B7095">
        <v>-1.32E-2</v>
      </c>
      <c r="C7095">
        <v>0</v>
      </c>
      <c r="D7095">
        <v>0</v>
      </c>
    </row>
    <row r="7096" spans="1:4" x14ac:dyDescent="0.3">
      <c r="A7096" s="1">
        <v>33169.083333333336</v>
      </c>
      <c r="B7096">
        <v>-1.32E-2</v>
      </c>
      <c r="C7096">
        <v>0</v>
      </c>
      <c r="D7096">
        <v>0</v>
      </c>
    </row>
    <row r="7097" spans="1:4" x14ac:dyDescent="0.3">
      <c r="A7097" s="1">
        <v>33169.125</v>
      </c>
      <c r="B7097">
        <v>-1.32E-2</v>
      </c>
      <c r="C7097">
        <v>0</v>
      </c>
      <c r="D7097">
        <v>0</v>
      </c>
    </row>
    <row r="7098" spans="1:4" x14ac:dyDescent="0.3">
      <c r="A7098" s="1">
        <v>33169.166666666664</v>
      </c>
      <c r="B7098">
        <v>-1.32E-2</v>
      </c>
      <c r="C7098">
        <v>0</v>
      </c>
      <c r="D7098">
        <v>0</v>
      </c>
    </row>
    <row r="7099" spans="1:4" x14ac:dyDescent="0.3">
      <c r="A7099" s="1">
        <v>33169.208333333336</v>
      </c>
      <c r="B7099">
        <v>-1.32E-2</v>
      </c>
      <c r="C7099">
        <v>0</v>
      </c>
      <c r="D7099">
        <v>0</v>
      </c>
    </row>
    <row r="7100" spans="1:4" x14ac:dyDescent="0.3">
      <c r="A7100" s="1">
        <v>33169.25</v>
      </c>
      <c r="B7100">
        <v>-1.32E-2</v>
      </c>
      <c r="C7100">
        <v>0</v>
      </c>
      <c r="D7100">
        <v>0</v>
      </c>
    </row>
    <row r="7101" spans="1:4" x14ac:dyDescent="0.3">
      <c r="A7101" s="1">
        <v>33169.291666666664</v>
      </c>
      <c r="B7101">
        <v>12.103999999999999</v>
      </c>
      <c r="C7101">
        <v>0.83889999999999998</v>
      </c>
      <c r="D7101">
        <v>-4.3647999999999998</v>
      </c>
    </row>
    <row r="7102" spans="1:4" x14ac:dyDescent="0.3">
      <c r="A7102" s="1">
        <v>33169.333333333336</v>
      </c>
      <c r="B7102">
        <v>265.39</v>
      </c>
      <c r="C7102">
        <v>0.8821</v>
      </c>
      <c r="D7102">
        <v>-15.763999999999999</v>
      </c>
    </row>
    <row r="7103" spans="1:4" x14ac:dyDescent="0.3">
      <c r="A7103" s="1">
        <v>33169.375</v>
      </c>
      <c r="B7103">
        <v>530.30999999999995</v>
      </c>
      <c r="C7103">
        <v>0.88019999999999998</v>
      </c>
      <c r="D7103">
        <v>-41.753</v>
      </c>
    </row>
    <row r="7104" spans="1:4" x14ac:dyDescent="0.3">
      <c r="A7104" s="1">
        <v>33169.416666666664</v>
      </c>
      <c r="B7104">
        <v>537.54</v>
      </c>
      <c r="C7104">
        <v>0.88519999999999999</v>
      </c>
      <c r="D7104">
        <v>-44.595999999999997</v>
      </c>
    </row>
    <row r="7105" spans="1:4" x14ac:dyDescent="0.3">
      <c r="A7105" s="1">
        <v>33169.458333333336</v>
      </c>
      <c r="B7105">
        <v>522.69000000000005</v>
      </c>
      <c r="C7105">
        <v>0.90990000000000004</v>
      </c>
      <c r="D7105">
        <v>-23.172999999999998</v>
      </c>
    </row>
    <row r="7106" spans="1:4" x14ac:dyDescent="0.3">
      <c r="A7106" s="1">
        <v>33169.5</v>
      </c>
      <c r="B7106">
        <v>523.04</v>
      </c>
      <c r="C7106">
        <v>0.91930000000000001</v>
      </c>
      <c r="D7106">
        <v>2.1352000000000002</v>
      </c>
    </row>
    <row r="7107" spans="1:4" x14ac:dyDescent="0.3">
      <c r="A7107" s="1">
        <v>33169.541666666664</v>
      </c>
      <c r="B7107">
        <v>538.83000000000004</v>
      </c>
      <c r="C7107">
        <v>0.89449999999999996</v>
      </c>
      <c r="D7107">
        <v>27.023</v>
      </c>
    </row>
    <row r="7108" spans="1:4" x14ac:dyDescent="0.3">
      <c r="A7108" s="1">
        <v>33169.583333333336</v>
      </c>
      <c r="B7108">
        <v>566.45000000000005</v>
      </c>
      <c r="C7108">
        <v>0.86219999999999997</v>
      </c>
      <c r="D7108">
        <v>47.646000000000001</v>
      </c>
    </row>
    <row r="7109" spans="1:4" x14ac:dyDescent="0.3">
      <c r="A7109" s="1">
        <v>33169.625</v>
      </c>
      <c r="B7109">
        <v>494.08</v>
      </c>
      <c r="C7109">
        <v>0.86619999999999997</v>
      </c>
      <c r="D7109">
        <v>34.100999999999999</v>
      </c>
    </row>
    <row r="7110" spans="1:4" x14ac:dyDescent="0.3">
      <c r="A7110" s="1">
        <v>33169.666666666664</v>
      </c>
      <c r="B7110">
        <v>224.32</v>
      </c>
      <c r="C7110">
        <v>0.84250000000000003</v>
      </c>
      <c r="D7110">
        <v>13.416</v>
      </c>
    </row>
    <row r="7111" spans="1:4" x14ac:dyDescent="0.3">
      <c r="A7111" s="1">
        <v>33169.708333333336</v>
      </c>
      <c r="B7111">
        <v>5.7629999999999999</v>
      </c>
      <c r="C7111">
        <v>0.75780000000000003</v>
      </c>
      <c r="D7111">
        <v>3.4901</v>
      </c>
    </row>
    <row r="7112" spans="1:4" x14ac:dyDescent="0.3">
      <c r="A7112" s="1">
        <v>33169.75</v>
      </c>
      <c r="B7112">
        <v>-1.32E-2</v>
      </c>
      <c r="C7112">
        <v>0</v>
      </c>
      <c r="D7112">
        <v>0</v>
      </c>
    </row>
    <row r="7113" spans="1:4" x14ac:dyDescent="0.3">
      <c r="A7113" s="1">
        <v>33169.791666666664</v>
      </c>
      <c r="B7113">
        <v>-1.32E-2</v>
      </c>
      <c r="C7113">
        <v>0</v>
      </c>
      <c r="D7113">
        <v>0</v>
      </c>
    </row>
    <row r="7114" spans="1:4" x14ac:dyDescent="0.3">
      <c r="A7114" s="1">
        <v>33169.833333333336</v>
      </c>
      <c r="B7114">
        <v>-1.32E-2</v>
      </c>
      <c r="C7114">
        <v>0</v>
      </c>
      <c r="D7114">
        <v>0</v>
      </c>
    </row>
    <row r="7115" spans="1:4" x14ac:dyDescent="0.3">
      <c r="A7115" s="1">
        <v>33169.875</v>
      </c>
      <c r="B7115">
        <v>-1.32E-2</v>
      </c>
      <c r="C7115">
        <v>0</v>
      </c>
      <c r="D7115">
        <v>0</v>
      </c>
    </row>
    <row r="7116" spans="1:4" x14ac:dyDescent="0.3">
      <c r="A7116" s="1">
        <v>33169.916666666664</v>
      </c>
      <c r="B7116">
        <v>-1.32E-2</v>
      </c>
      <c r="C7116">
        <v>0</v>
      </c>
      <c r="D7116">
        <v>0</v>
      </c>
    </row>
    <row r="7117" spans="1:4" x14ac:dyDescent="0.3">
      <c r="A7117" s="1">
        <v>33169.958333333336</v>
      </c>
      <c r="B7117">
        <v>-1.32E-2</v>
      </c>
      <c r="C7117">
        <v>0</v>
      </c>
      <c r="D7117">
        <v>0</v>
      </c>
    </row>
    <row r="7118" spans="1:4" x14ac:dyDescent="0.3">
      <c r="A7118" s="1">
        <v>33170</v>
      </c>
      <c r="B7118">
        <v>-1.32E-2</v>
      </c>
      <c r="C7118">
        <v>0</v>
      </c>
      <c r="D7118">
        <v>0</v>
      </c>
    </row>
    <row r="7119" spans="1:4" x14ac:dyDescent="0.3">
      <c r="A7119" s="1">
        <v>33170.041666666664</v>
      </c>
      <c r="B7119">
        <v>-1.32E-2</v>
      </c>
      <c r="C7119">
        <v>0</v>
      </c>
      <c r="D7119">
        <v>0</v>
      </c>
    </row>
    <row r="7120" spans="1:4" x14ac:dyDescent="0.3">
      <c r="A7120" s="1">
        <v>33170.083333333336</v>
      </c>
      <c r="B7120">
        <v>-1.32E-2</v>
      </c>
      <c r="C7120">
        <v>0</v>
      </c>
      <c r="D7120">
        <v>0</v>
      </c>
    </row>
    <row r="7121" spans="1:4" x14ac:dyDescent="0.3">
      <c r="A7121" s="1">
        <v>33170.125</v>
      </c>
      <c r="B7121">
        <v>-1.32E-2</v>
      </c>
      <c r="C7121">
        <v>0</v>
      </c>
      <c r="D7121">
        <v>0</v>
      </c>
    </row>
    <row r="7122" spans="1:4" x14ac:dyDescent="0.3">
      <c r="A7122" s="1">
        <v>33170.166666666664</v>
      </c>
      <c r="B7122">
        <v>-1.32E-2</v>
      </c>
      <c r="C7122">
        <v>0</v>
      </c>
      <c r="D7122">
        <v>0</v>
      </c>
    </row>
    <row r="7123" spans="1:4" x14ac:dyDescent="0.3">
      <c r="A7123" s="1">
        <v>33170.208333333336</v>
      </c>
      <c r="B7123">
        <v>-1.32E-2</v>
      </c>
      <c r="C7123">
        <v>0</v>
      </c>
      <c r="D7123">
        <v>0</v>
      </c>
    </row>
    <row r="7124" spans="1:4" x14ac:dyDescent="0.3">
      <c r="A7124" s="1">
        <v>33170.25</v>
      </c>
      <c r="B7124">
        <v>-1.32E-2</v>
      </c>
      <c r="C7124">
        <v>0</v>
      </c>
      <c r="D7124">
        <v>0</v>
      </c>
    </row>
    <row r="7125" spans="1:4" x14ac:dyDescent="0.3">
      <c r="A7125" s="1">
        <v>33170.291666666664</v>
      </c>
      <c r="B7125">
        <v>11.407999999999999</v>
      </c>
      <c r="C7125">
        <v>0.83730000000000004</v>
      </c>
      <c r="D7125">
        <v>-4.3090000000000002</v>
      </c>
    </row>
    <row r="7126" spans="1:4" x14ac:dyDescent="0.3">
      <c r="A7126" s="1">
        <v>33170.333333333336</v>
      </c>
      <c r="B7126">
        <v>202.9</v>
      </c>
      <c r="C7126">
        <v>0.88800000000000001</v>
      </c>
      <c r="D7126">
        <v>-15.461</v>
      </c>
    </row>
    <row r="7127" spans="1:4" x14ac:dyDescent="0.3">
      <c r="A7127" s="1">
        <v>33170.375</v>
      </c>
      <c r="B7127">
        <v>487.48</v>
      </c>
      <c r="C7127">
        <v>0.88900000000000001</v>
      </c>
      <c r="D7127">
        <v>-40.747999999999998</v>
      </c>
    </row>
    <row r="7128" spans="1:4" x14ac:dyDescent="0.3">
      <c r="A7128" s="1">
        <v>33170.416666666664</v>
      </c>
      <c r="B7128">
        <v>484.14</v>
      </c>
      <c r="C7128">
        <v>0.89690000000000003</v>
      </c>
      <c r="D7128">
        <v>-44.817</v>
      </c>
    </row>
    <row r="7129" spans="1:4" x14ac:dyDescent="0.3">
      <c r="A7129" s="1">
        <v>33170.458333333336</v>
      </c>
      <c r="B7129">
        <v>470.79</v>
      </c>
      <c r="C7129">
        <v>0.91810000000000003</v>
      </c>
      <c r="D7129">
        <v>-23.288</v>
      </c>
    </row>
    <row r="7130" spans="1:4" x14ac:dyDescent="0.3">
      <c r="A7130" s="1">
        <v>33170.5</v>
      </c>
      <c r="B7130">
        <v>466.5</v>
      </c>
      <c r="C7130">
        <v>0.93210000000000004</v>
      </c>
      <c r="D7130">
        <v>2.2067000000000001</v>
      </c>
    </row>
    <row r="7131" spans="1:4" x14ac:dyDescent="0.3">
      <c r="A7131" s="1">
        <v>33170.541666666664</v>
      </c>
      <c r="B7131">
        <v>488.77</v>
      </c>
      <c r="C7131">
        <v>0.90629999999999999</v>
      </c>
      <c r="D7131">
        <v>27.26</v>
      </c>
    </row>
    <row r="7132" spans="1:4" x14ac:dyDescent="0.3">
      <c r="A7132" s="1">
        <v>33170.583333333336</v>
      </c>
      <c r="B7132">
        <v>545.53</v>
      </c>
      <c r="C7132">
        <v>0.87239999999999995</v>
      </c>
      <c r="D7132">
        <v>47.951999999999998</v>
      </c>
    </row>
    <row r="7133" spans="1:4" x14ac:dyDescent="0.3">
      <c r="A7133" s="1">
        <v>33170.625</v>
      </c>
      <c r="B7133">
        <v>262.39</v>
      </c>
      <c r="C7133">
        <v>0.87590000000000001</v>
      </c>
      <c r="D7133">
        <v>0</v>
      </c>
    </row>
    <row r="7134" spans="1:4" x14ac:dyDescent="0.3">
      <c r="A7134" s="1">
        <v>33170.666666666664</v>
      </c>
      <c r="B7134">
        <v>197.69</v>
      </c>
      <c r="C7134">
        <v>0.84750000000000003</v>
      </c>
      <c r="D7134">
        <v>13.074999999999999</v>
      </c>
    </row>
    <row r="7135" spans="1:4" x14ac:dyDescent="0.3">
      <c r="A7135" s="1">
        <v>33170.708333333336</v>
      </c>
      <c r="B7135">
        <v>-1.32E-2</v>
      </c>
      <c r="C7135">
        <v>0</v>
      </c>
      <c r="D7135">
        <v>3.3893</v>
      </c>
    </row>
    <row r="7136" spans="1:4" x14ac:dyDescent="0.3">
      <c r="A7136" s="1">
        <v>33170.75</v>
      </c>
      <c r="B7136">
        <v>-1.32E-2</v>
      </c>
      <c r="C7136">
        <v>0</v>
      </c>
      <c r="D7136">
        <v>0</v>
      </c>
    </row>
    <row r="7137" spans="1:4" x14ac:dyDescent="0.3">
      <c r="A7137" s="1">
        <v>33170.791666666664</v>
      </c>
      <c r="B7137">
        <v>-1.32E-2</v>
      </c>
      <c r="C7137">
        <v>0</v>
      </c>
      <c r="D7137">
        <v>0</v>
      </c>
    </row>
    <row r="7138" spans="1:4" x14ac:dyDescent="0.3">
      <c r="A7138" s="1">
        <v>33170.833333333336</v>
      </c>
      <c r="B7138">
        <v>-1.32E-2</v>
      </c>
      <c r="C7138">
        <v>0</v>
      </c>
      <c r="D7138">
        <v>0</v>
      </c>
    </row>
    <row r="7139" spans="1:4" x14ac:dyDescent="0.3">
      <c r="A7139" s="1">
        <v>33170.875</v>
      </c>
      <c r="B7139">
        <v>-1.32E-2</v>
      </c>
      <c r="C7139">
        <v>0</v>
      </c>
      <c r="D7139">
        <v>0</v>
      </c>
    </row>
    <row r="7140" spans="1:4" x14ac:dyDescent="0.3">
      <c r="A7140" s="1">
        <v>33170.916666666664</v>
      </c>
      <c r="B7140">
        <v>-1.32E-2</v>
      </c>
      <c r="C7140">
        <v>0</v>
      </c>
      <c r="D7140">
        <v>0</v>
      </c>
    </row>
    <row r="7141" spans="1:4" x14ac:dyDescent="0.3">
      <c r="A7141" s="1">
        <v>33170.958333333336</v>
      </c>
      <c r="B7141">
        <v>-1.32E-2</v>
      </c>
      <c r="C7141">
        <v>0</v>
      </c>
      <c r="D7141">
        <v>0</v>
      </c>
    </row>
    <row r="7142" spans="1:4" x14ac:dyDescent="0.3">
      <c r="A7142" s="1">
        <v>33171</v>
      </c>
      <c r="B7142">
        <v>-1.32E-2</v>
      </c>
      <c r="C7142">
        <v>0</v>
      </c>
      <c r="D7142">
        <v>0</v>
      </c>
    </row>
    <row r="7143" spans="1:4" x14ac:dyDescent="0.3">
      <c r="A7143" s="1">
        <v>33171.041666666664</v>
      </c>
      <c r="B7143">
        <v>-1.32E-2</v>
      </c>
      <c r="C7143">
        <v>0</v>
      </c>
      <c r="D7143">
        <v>0</v>
      </c>
    </row>
    <row r="7144" spans="1:4" x14ac:dyDescent="0.3">
      <c r="A7144" s="1">
        <v>33171.083333333336</v>
      </c>
      <c r="B7144">
        <v>-1.32E-2</v>
      </c>
      <c r="C7144">
        <v>0</v>
      </c>
      <c r="D7144">
        <v>0</v>
      </c>
    </row>
    <row r="7145" spans="1:4" x14ac:dyDescent="0.3">
      <c r="A7145" s="1">
        <v>33171.125</v>
      </c>
      <c r="B7145">
        <v>-1.32E-2</v>
      </c>
      <c r="C7145">
        <v>0</v>
      </c>
      <c r="D7145">
        <v>0</v>
      </c>
    </row>
    <row r="7146" spans="1:4" x14ac:dyDescent="0.3">
      <c r="A7146" s="1">
        <v>33171.166666666664</v>
      </c>
      <c r="B7146">
        <v>-1.32E-2</v>
      </c>
      <c r="C7146">
        <v>0</v>
      </c>
      <c r="D7146">
        <v>0</v>
      </c>
    </row>
    <row r="7147" spans="1:4" x14ac:dyDescent="0.3">
      <c r="A7147" s="1">
        <v>33171.208333333336</v>
      </c>
      <c r="B7147">
        <v>-1.32E-2</v>
      </c>
      <c r="C7147">
        <v>0</v>
      </c>
      <c r="D7147">
        <v>0</v>
      </c>
    </row>
    <row r="7148" spans="1:4" x14ac:dyDescent="0.3">
      <c r="A7148" s="1">
        <v>33171.25</v>
      </c>
      <c r="B7148">
        <v>-1.32E-2</v>
      </c>
      <c r="C7148">
        <v>0</v>
      </c>
      <c r="D7148">
        <v>0</v>
      </c>
    </row>
    <row r="7149" spans="1:4" x14ac:dyDescent="0.3">
      <c r="A7149" s="1">
        <v>33171.291666666664</v>
      </c>
      <c r="B7149">
        <v>9.9507999999999992</v>
      </c>
      <c r="C7149">
        <v>0.83409999999999995</v>
      </c>
      <c r="D7149">
        <v>-4.2521000000000004</v>
      </c>
    </row>
    <row r="7150" spans="1:4" x14ac:dyDescent="0.3">
      <c r="A7150" s="1">
        <v>33171.333333333336</v>
      </c>
      <c r="B7150">
        <v>187.09</v>
      </c>
      <c r="C7150">
        <v>0.89259999999999995</v>
      </c>
      <c r="D7150">
        <v>-15.159000000000001</v>
      </c>
    </row>
    <row r="7151" spans="1:4" x14ac:dyDescent="0.3">
      <c r="A7151" s="1">
        <v>33171.375</v>
      </c>
      <c r="B7151">
        <v>449.2</v>
      </c>
      <c r="C7151">
        <v>0.89749999999999996</v>
      </c>
      <c r="D7151">
        <v>-39.798000000000002</v>
      </c>
    </row>
    <row r="7152" spans="1:4" x14ac:dyDescent="0.3">
      <c r="A7152" s="1">
        <v>33171.416666666664</v>
      </c>
      <c r="B7152">
        <v>542.21</v>
      </c>
      <c r="C7152">
        <v>0.89280000000000004</v>
      </c>
      <c r="D7152">
        <v>-45.042000000000002</v>
      </c>
    </row>
    <row r="7153" spans="1:4" x14ac:dyDescent="0.3">
      <c r="A7153" s="1">
        <v>33171.458333333336</v>
      </c>
      <c r="B7153">
        <v>397.14</v>
      </c>
      <c r="C7153">
        <v>0.92730000000000001</v>
      </c>
      <c r="D7153">
        <v>-23.41</v>
      </c>
    </row>
    <row r="7154" spans="1:4" x14ac:dyDescent="0.3">
      <c r="A7154" s="1">
        <v>33171.5</v>
      </c>
      <c r="B7154">
        <v>339.61</v>
      </c>
      <c r="C7154">
        <v>0.93930000000000002</v>
      </c>
      <c r="D7154">
        <v>2.2738</v>
      </c>
    </row>
    <row r="7155" spans="1:4" x14ac:dyDescent="0.3">
      <c r="A7155" s="1">
        <v>33171.541666666664</v>
      </c>
      <c r="B7155">
        <v>453.02</v>
      </c>
      <c r="C7155">
        <v>0.91539999999999999</v>
      </c>
      <c r="D7155">
        <v>27.494</v>
      </c>
    </row>
    <row r="7156" spans="1:4" x14ac:dyDescent="0.3">
      <c r="A7156" s="1">
        <v>33171.583333333336</v>
      </c>
      <c r="B7156">
        <v>381.21</v>
      </c>
      <c r="C7156">
        <v>0.89480000000000004</v>
      </c>
      <c r="D7156">
        <v>48.256</v>
      </c>
    </row>
    <row r="7157" spans="1:4" x14ac:dyDescent="0.3">
      <c r="A7157" s="1">
        <v>33171.625</v>
      </c>
      <c r="B7157">
        <v>428.34</v>
      </c>
      <c r="C7157">
        <v>0.88770000000000004</v>
      </c>
      <c r="D7157">
        <v>32.567999999999998</v>
      </c>
    </row>
    <row r="7158" spans="1:4" x14ac:dyDescent="0.3">
      <c r="A7158" s="1">
        <v>33171.666666666664</v>
      </c>
      <c r="B7158">
        <v>185.96</v>
      </c>
      <c r="C7158">
        <v>0.8528</v>
      </c>
      <c r="D7158">
        <v>12.741</v>
      </c>
    </row>
    <row r="7159" spans="1:4" x14ac:dyDescent="0.3">
      <c r="A7159" s="1">
        <v>33171.708333333336</v>
      </c>
      <c r="B7159">
        <v>5.9821999999999997</v>
      </c>
      <c r="C7159">
        <v>0.77280000000000004</v>
      </c>
      <c r="D7159">
        <v>3.2919</v>
      </c>
    </row>
    <row r="7160" spans="1:4" x14ac:dyDescent="0.3">
      <c r="A7160" s="1">
        <v>33171.75</v>
      </c>
      <c r="B7160">
        <v>-1.32E-2</v>
      </c>
      <c r="C7160">
        <v>0</v>
      </c>
      <c r="D7160">
        <v>0</v>
      </c>
    </row>
    <row r="7161" spans="1:4" x14ac:dyDescent="0.3">
      <c r="A7161" s="1">
        <v>33171.791666666664</v>
      </c>
      <c r="B7161">
        <v>-1.32E-2</v>
      </c>
      <c r="C7161">
        <v>0</v>
      </c>
      <c r="D7161">
        <v>0</v>
      </c>
    </row>
    <row r="7162" spans="1:4" x14ac:dyDescent="0.3">
      <c r="A7162" s="1">
        <v>33171.833333333336</v>
      </c>
      <c r="B7162">
        <v>-1.32E-2</v>
      </c>
      <c r="C7162">
        <v>0</v>
      </c>
      <c r="D7162">
        <v>0</v>
      </c>
    </row>
    <row r="7163" spans="1:4" x14ac:dyDescent="0.3">
      <c r="A7163" s="1">
        <v>33171.875</v>
      </c>
      <c r="B7163">
        <v>-1.32E-2</v>
      </c>
      <c r="C7163">
        <v>0</v>
      </c>
      <c r="D7163">
        <v>0</v>
      </c>
    </row>
    <row r="7164" spans="1:4" x14ac:dyDescent="0.3">
      <c r="A7164" s="1">
        <v>33171.916666666664</v>
      </c>
      <c r="B7164">
        <v>-1.32E-2</v>
      </c>
      <c r="C7164">
        <v>0</v>
      </c>
      <c r="D7164">
        <v>0</v>
      </c>
    </row>
    <row r="7165" spans="1:4" x14ac:dyDescent="0.3">
      <c r="A7165" s="1">
        <v>33171.958333333336</v>
      </c>
      <c r="B7165">
        <v>-1.32E-2</v>
      </c>
      <c r="C7165">
        <v>0</v>
      </c>
      <c r="D7165">
        <v>0</v>
      </c>
    </row>
    <row r="7166" spans="1:4" x14ac:dyDescent="0.3">
      <c r="A7166" s="1">
        <v>33172</v>
      </c>
      <c r="B7166">
        <v>-1.32E-2</v>
      </c>
      <c r="C7166">
        <v>0</v>
      </c>
      <c r="D7166">
        <v>0</v>
      </c>
    </row>
    <row r="7167" spans="1:4" x14ac:dyDescent="0.3">
      <c r="A7167" s="1">
        <v>33172.041666666664</v>
      </c>
      <c r="B7167">
        <v>-1.32E-2</v>
      </c>
      <c r="C7167">
        <v>0</v>
      </c>
      <c r="D7167">
        <v>0</v>
      </c>
    </row>
    <row r="7168" spans="1:4" x14ac:dyDescent="0.3">
      <c r="A7168" s="1">
        <v>33172.083333333336</v>
      </c>
      <c r="B7168">
        <v>-1.32E-2</v>
      </c>
      <c r="C7168">
        <v>0</v>
      </c>
      <c r="D7168">
        <v>0</v>
      </c>
    </row>
    <row r="7169" spans="1:4" x14ac:dyDescent="0.3">
      <c r="A7169" s="1">
        <v>33172.125</v>
      </c>
      <c r="B7169">
        <v>-1.32E-2</v>
      </c>
      <c r="C7169">
        <v>0</v>
      </c>
      <c r="D7169">
        <v>0</v>
      </c>
    </row>
    <row r="7170" spans="1:4" x14ac:dyDescent="0.3">
      <c r="A7170" s="1">
        <v>33172.166666666664</v>
      </c>
      <c r="B7170">
        <v>-1.32E-2</v>
      </c>
      <c r="C7170">
        <v>0</v>
      </c>
      <c r="D7170">
        <v>0</v>
      </c>
    </row>
    <row r="7171" spans="1:4" x14ac:dyDescent="0.3">
      <c r="A7171" s="1">
        <v>33172.208333333336</v>
      </c>
      <c r="B7171">
        <v>-1.32E-2</v>
      </c>
      <c r="C7171">
        <v>0</v>
      </c>
      <c r="D7171">
        <v>0</v>
      </c>
    </row>
    <row r="7172" spans="1:4" x14ac:dyDescent="0.3">
      <c r="A7172" s="1">
        <v>33172.25</v>
      </c>
      <c r="B7172">
        <v>-1.32E-2</v>
      </c>
      <c r="C7172">
        <v>0</v>
      </c>
      <c r="D7172">
        <v>0</v>
      </c>
    </row>
    <row r="7173" spans="1:4" x14ac:dyDescent="0.3">
      <c r="A7173" s="1">
        <v>33172.291666666664</v>
      </c>
      <c r="B7173">
        <v>6.3102</v>
      </c>
      <c r="C7173">
        <v>0.79900000000000004</v>
      </c>
      <c r="D7173">
        <v>-4.0130999999999997</v>
      </c>
    </row>
    <row r="7174" spans="1:4" x14ac:dyDescent="0.3">
      <c r="A7174" s="1">
        <v>33172.333333333336</v>
      </c>
      <c r="B7174">
        <v>276.69</v>
      </c>
      <c r="C7174">
        <v>0.88329999999999997</v>
      </c>
      <c r="D7174">
        <v>-14.856999999999999</v>
      </c>
    </row>
    <row r="7175" spans="1:4" x14ac:dyDescent="0.3">
      <c r="A7175" s="1">
        <v>33172.375</v>
      </c>
      <c r="B7175">
        <v>328.95</v>
      </c>
      <c r="C7175">
        <v>0.90669999999999995</v>
      </c>
      <c r="D7175">
        <v>-38.895000000000003</v>
      </c>
    </row>
    <row r="7176" spans="1:4" x14ac:dyDescent="0.3">
      <c r="A7176" s="1">
        <v>33172.416666666664</v>
      </c>
      <c r="B7176">
        <v>234.36</v>
      </c>
      <c r="C7176">
        <v>0.91920000000000002</v>
      </c>
      <c r="D7176">
        <v>-45.271999999999998</v>
      </c>
    </row>
    <row r="7177" spans="1:4" x14ac:dyDescent="0.3">
      <c r="A7177" s="1">
        <v>33172.458333333336</v>
      </c>
      <c r="B7177">
        <v>203.42</v>
      </c>
      <c r="C7177">
        <v>0.92979999999999996</v>
      </c>
      <c r="D7177">
        <v>-23.536999999999999</v>
      </c>
    </row>
    <row r="7178" spans="1:4" x14ac:dyDescent="0.3">
      <c r="A7178" s="1">
        <v>33172.5</v>
      </c>
      <c r="B7178">
        <v>185.88</v>
      </c>
      <c r="C7178">
        <v>0.93789999999999996</v>
      </c>
      <c r="D7178">
        <v>2.3361000000000001</v>
      </c>
    </row>
    <row r="7179" spans="1:4" x14ac:dyDescent="0.3">
      <c r="A7179" s="1">
        <v>33172.541666666664</v>
      </c>
      <c r="B7179">
        <v>43.28</v>
      </c>
      <c r="C7179">
        <v>0.877</v>
      </c>
      <c r="D7179">
        <v>27.725000000000001</v>
      </c>
    </row>
    <row r="7180" spans="1:4" x14ac:dyDescent="0.3">
      <c r="A7180" s="1">
        <v>33172.583333333336</v>
      </c>
      <c r="B7180">
        <v>216.91</v>
      </c>
      <c r="C7180">
        <v>0.90920000000000001</v>
      </c>
      <c r="D7180">
        <v>48.555999999999997</v>
      </c>
    </row>
    <row r="7181" spans="1:4" x14ac:dyDescent="0.3">
      <c r="A7181" s="1">
        <v>33172.625</v>
      </c>
      <c r="B7181">
        <v>458.38</v>
      </c>
      <c r="C7181">
        <v>0.89449999999999996</v>
      </c>
      <c r="D7181">
        <v>31.856999999999999</v>
      </c>
    </row>
    <row r="7182" spans="1:4" x14ac:dyDescent="0.3">
      <c r="A7182" s="1">
        <v>33172.666666666664</v>
      </c>
      <c r="B7182">
        <v>158.82</v>
      </c>
      <c r="C7182">
        <v>0.85770000000000002</v>
      </c>
      <c r="D7182">
        <v>12.414</v>
      </c>
    </row>
    <row r="7183" spans="1:4" x14ac:dyDescent="0.3">
      <c r="A7183" s="1">
        <v>33172.708333333336</v>
      </c>
      <c r="B7183">
        <v>-1.32E-2</v>
      </c>
      <c r="C7183">
        <v>0</v>
      </c>
      <c r="D7183">
        <v>3.1981999999999999</v>
      </c>
    </row>
    <row r="7184" spans="1:4" x14ac:dyDescent="0.3">
      <c r="A7184" s="1">
        <v>33172.75</v>
      </c>
      <c r="B7184">
        <v>-1.32E-2</v>
      </c>
      <c r="C7184">
        <v>0</v>
      </c>
      <c r="D7184">
        <v>0</v>
      </c>
    </row>
    <row r="7185" spans="1:4" x14ac:dyDescent="0.3">
      <c r="A7185" s="1">
        <v>33172.791666666664</v>
      </c>
      <c r="B7185">
        <v>-1.32E-2</v>
      </c>
      <c r="C7185">
        <v>0</v>
      </c>
      <c r="D7185">
        <v>0</v>
      </c>
    </row>
    <row r="7186" spans="1:4" x14ac:dyDescent="0.3">
      <c r="A7186" s="1">
        <v>33172.833333333336</v>
      </c>
      <c r="B7186">
        <v>-1.32E-2</v>
      </c>
      <c r="C7186">
        <v>0</v>
      </c>
      <c r="D7186">
        <v>0</v>
      </c>
    </row>
    <row r="7187" spans="1:4" x14ac:dyDescent="0.3">
      <c r="A7187" s="1">
        <v>33172.875</v>
      </c>
      <c r="B7187">
        <v>-1.32E-2</v>
      </c>
      <c r="C7187">
        <v>0</v>
      </c>
      <c r="D7187">
        <v>0</v>
      </c>
    </row>
    <row r="7188" spans="1:4" x14ac:dyDescent="0.3">
      <c r="A7188" s="1">
        <v>33172.916666666664</v>
      </c>
      <c r="B7188">
        <v>-1.32E-2</v>
      </c>
      <c r="C7188">
        <v>0</v>
      </c>
      <c r="D7188">
        <v>0</v>
      </c>
    </row>
    <row r="7189" spans="1:4" x14ac:dyDescent="0.3">
      <c r="A7189" s="1">
        <v>33172.958333333336</v>
      </c>
      <c r="B7189">
        <v>-1.32E-2</v>
      </c>
      <c r="C7189">
        <v>0</v>
      </c>
      <c r="D7189">
        <v>0</v>
      </c>
    </row>
    <row r="7190" spans="1:4" x14ac:dyDescent="0.3">
      <c r="A7190" s="1">
        <v>33173</v>
      </c>
      <c r="B7190">
        <v>-1.32E-2</v>
      </c>
      <c r="C7190">
        <v>0</v>
      </c>
      <c r="D7190">
        <v>0</v>
      </c>
    </row>
    <row r="7191" spans="1:4" x14ac:dyDescent="0.3">
      <c r="A7191" s="1">
        <v>33173.041666666664</v>
      </c>
      <c r="B7191">
        <v>-1.32E-2</v>
      </c>
      <c r="C7191">
        <v>0</v>
      </c>
      <c r="D7191">
        <v>0</v>
      </c>
    </row>
    <row r="7192" spans="1:4" x14ac:dyDescent="0.3">
      <c r="A7192" s="1">
        <v>33173.083333333336</v>
      </c>
      <c r="B7192">
        <v>-1.32E-2</v>
      </c>
      <c r="C7192">
        <v>0</v>
      </c>
      <c r="D7192">
        <v>0</v>
      </c>
    </row>
    <row r="7193" spans="1:4" x14ac:dyDescent="0.3">
      <c r="A7193" s="1">
        <v>33173.125</v>
      </c>
      <c r="B7193">
        <v>-1.32E-2</v>
      </c>
      <c r="C7193">
        <v>0</v>
      </c>
      <c r="D7193">
        <v>0</v>
      </c>
    </row>
    <row r="7194" spans="1:4" x14ac:dyDescent="0.3">
      <c r="A7194" s="1">
        <v>33173.166666666664</v>
      </c>
      <c r="B7194">
        <v>-1.32E-2</v>
      </c>
      <c r="C7194">
        <v>0</v>
      </c>
      <c r="D7194">
        <v>0</v>
      </c>
    </row>
    <row r="7195" spans="1:4" x14ac:dyDescent="0.3">
      <c r="A7195" s="1">
        <v>33173.208333333336</v>
      </c>
      <c r="B7195">
        <v>-1.32E-2</v>
      </c>
      <c r="C7195">
        <v>0</v>
      </c>
      <c r="D7195">
        <v>0</v>
      </c>
    </row>
    <row r="7196" spans="1:4" x14ac:dyDescent="0.3">
      <c r="A7196" s="1">
        <v>33173.25</v>
      </c>
      <c r="B7196">
        <v>-1.32E-2</v>
      </c>
      <c r="C7196">
        <v>0</v>
      </c>
      <c r="D7196">
        <v>0</v>
      </c>
    </row>
    <row r="7197" spans="1:4" x14ac:dyDescent="0.3">
      <c r="A7197" s="1">
        <v>33173.291666666664</v>
      </c>
      <c r="B7197">
        <v>7.8102</v>
      </c>
      <c r="C7197">
        <v>0.82169999999999999</v>
      </c>
      <c r="D7197">
        <v>-3.9542000000000002</v>
      </c>
    </row>
    <row r="7198" spans="1:4" x14ac:dyDescent="0.3">
      <c r="A7198" s="1">
        <v>33173.333333333336</v>
      </c>
      <c r="B7198">
        <v>233.97</v>
      </c>
      <c r="C7198">
        <v>0.88119999999999998</v>
      </c>
      <c r="D7198">
        <v>-14.555999999999999</v>
      </c>
    </row>
    <row r="7199" spans="1:4" x14ac:dyDescent="0.3">
      <c r="A7199" s="1">
        <v>33173.375</v>
      </c>
      <c r="B7199">
        <v>502.9</v>
      </c>
      <c r="C7199">
        <v>0.89490000000000003</v>
      </c>
      <c r="D7199">
        <v>-38.031999999999996</v>
      </c>
    </row>
    <row r="7200" spans="1:4" x14ac:dyDescent="0.3">
      <c r="A7200" s="1">
        <v>33173.416666666664</v>
      </c>
      <c r="B7200">
        <v>548.29999999999995</v>
      </c>
      <c r="C7200">
        <v>0.89370000000000005</v>
      </c>
      <c r="D7200">
        <v>-45.506999999999998</v>
      </c>
    </row>
    <row r="7201" spans="1:4" x14ac:dyDescent="0.3">
      <c r="A7201" s="1">
        <v>33173.458333333336</v>
      </c>
      <c r="B7201">
        <v>515.03</v>
      </c>
      <c r="C7201">
        <v>0.91979999999999995</v>
      </c>
      <c r="D7201">
        <v>-23.67</v>
      </c>
    </row>
    <row r="7202" spans="1:4" x14ac:dyDescent="0.3">
      <c r="A7202" s="1">
        <v>33173.5</v>
      </c>
      <c r="B7202">
        <v>503.88</v>
      </c>
      <c r="C7202">
        <v>0.93169999999999997</v>
      </c>
      <c r="D7202">
        <v>2.3935</v>
      </c>
    </row>
    <row r="7203" spans="1:4" x14ac:dyDescent="0.3">
      <c r="A7203" s="1">
        <v>33173.541666666664</v>
      </c>
      <c r="B7203">
        <v>526.05999999999995</v>
      </c>
      <c r="C7203">
        <v>0.90839999999999999</v>
      </c>
      <c r="D7203">
        <v>27.952000000000002</v>
      </c>
    </row>
    <row r="7204" spans="1:4" x14ac:dyDescent="0.3">
      <c r="A7204" s="1">
        <v>33173.583333333336</v>
      </c>
      <c r="B7204">
        <v>558.41999999999996</v>
      </c>
      <c r="C7204">
        <v>0.87319999999999998</v>
      </c>
      <c r="D7204">
        <v>48.853000000000002</v>
      </c>
    </row>
    <row r="7205" spans="1:4" x14ac:dyDescent="0.3">
      <c r="A7205" s="1">
        <v>33173.625</v>
      </c>
      <c r="B7205">
        <v>491.52</v>
      </c>
      <c r="C7205">
        <v>0.87960000000000005</v>
      </c>
      <c r="D7205">
        <v>31.178999999999998</v>
      </c>
    </row>
    <row r="7206" spans="1:4" x14ac:dyDescent="0.3">
      <c r="A7206" s="1">
        <v>33173.666666666664</v>
      </c>
      <c r="B7206">
        <v>214.43</v>
      </c>
      <c r="C7206">
        <v>0.83420000000000005</v>
      </c>
      <c r="D7206">
        <v>12.093</v>
      </c>
    </row>
    <row r="7207" spans="1:4" x14ac:dyDescent="0.3">
      <c r="A7207" s="1">
        <v>33173.708333333336</v>
      </c>
      <c r="B7207">
        <v>-1.32E-2</v>
      </c>
      <c r="C7207">
        <v>0</v>
      </c>
      <c r="D7207">
        <v>2.9297</v>
      </c>
    </row>
    <row r="7208" spans="1:4" x14ac:dyDescent="0.3">
      <c r="A7208" s="1">
        <v>33173.75</v>
      </c>
      <c r="B7208">
        <v>-1.32E-2</v>
      </c>
      <c r="C7208">
        <v>0</v>
      </c>
      <c r="D7208">
        <v>0</v>
      </c>
    </row>
    <row r="7209" spans="1:4" x14ac:dyDescent="0.3">
      <c r="A7209" s="1">
        <v>33173.791666666664</v>
      </c>
      <c r="B7209">
        <v>-1.32E-2</v>
      </c>
      <c r="C7209">
        <v>0</v>
      </c>
      <c r="D7209">
        <v>0</v>
      </c>
    </row>
    <row r="7210" spans="1:4" x14ac:dyDescent="0.3">
      <c r="A7210" s="1">
        <v>33173.833333333336</v>
      </c>
      <c r="B7210">
        <v>-1.32E-2</v>
      </c>
      <c r="C7210">
        <v>0</v>
      </c>
      <c r="D7210">
        <v>0</v>
      </c>
    </row>
    <row r="7211" spans="1:4" x14ac:dyDescent="0.3">
      <c r="A7211" s="1">
        <v>33173.875</v>
      </c>
      <c r="B7211">
        <v>-1.32E-2</v>
      </c>
      <c r="C7211">
        <v>0</v>
      </c>
      <c r="D7211">
        <v>0</v>
      </c>
    </row>
    <row r="7212" spans="1:4" x14ac:dyDescent="0.3">
      <c r="A7212" s="1">
        <v>33173.916666666664</v>
      </c>
      <c r="B7212">
        <v>-1.32E-2</v>
      </c>
      <c r="C7212">
        <v>0</v>
      </c>
      <c r="D7212">
        <v>0</v>
      </c>
    </row>
    <row r="7213" spans="1:4" x14ac:dyDescent="0.3">
      <c r="A7213" s="1">
        <v>33173.958333333336</v>
      </c>
      <c r="B7213">
        <v>-1.32E-2</v>
      </c>
      <c r="C7213">
        <v>0</v>
      </c>
      <c r="D7213">
        <v>0</v>
      </c>
    </row>
    <row r="7214" spans="1:4" x14ac:dyDescent="0.3">
      <c r="A7214" s="1">
        <v>33174</v>
      </c>
      <c r="B7214">
        <v>-1.32E-2</v>
      </c>
      <c r="C7214">
        <v>0</v>
      </c>
      <c r="D7214">
        <v>0</v>
      </c>
    </row>
    <row r="7215" spans="1:4" x14ac:dyDescent="0.3">
      <c r="A7215" s="1">
        <v>33174.041666666664</v>
      </c>
      <c r="B7215">
        <v>-1.32E-2</v>
      </c>
      <c r="C7215">
        <v>0</v>
      </c>
      <c r="D7215">
        <v>0</v>
      </c>
    </row>
    <row r="7216" spans="1:4" x14ac:dyDescent="0.3">
      <c r="A7216" s="1">
        <v>33174.083333333336</v>
      </c>
      <c r="B7216">
        <v>-1.32E-2</v>
      </c>
      <c r="C7216">
        <v>0</v>
      </c>
      <c r="D7216">
        <v>0</v>
      </c>
    </row>
    <row r="7217" spans="1:4" x14ac:dyDescent="0.3">
      <c r="A7217" s="1">
        <v>33174.125</v>
      </c>
      <c r="B7217">
        <v>-1.32E-2</v>
      </c>
      <c r="C7217">
        <v>0</v>
      </c>
      <c r="D7217">
        <v>0</v>
      </c>
    </row>
    <row r="7218" spans="1:4" x14ac:dyDescent="0.3">
      <c r="A7218" s="1">
        <v>33174.166666666664</v>
      </c>
      <c r="B7218">
        <v>-1.32E-2</v>
      </c>
      <c r="C7218">
        <v>0</v>
      </c>
      <c r="D7218">
        <v>0</v>
      </c>
    </row>
    <row r="7219" spans="1:4" x14ac:dyDescent="0.3">
      <c r="A7219" s="1">
        <v>33174.208333333336</v>
      </c>
      <c r="B7219">
        <v>-1.32E-2</v>
      </c>
      <c r="C7219">
        <v>0</v>
      </c>
      <c r="D7219">
        <v>0</v>
      </c>
    </row>
    <row r="7220" spans="1:4" x14ac:dyDescent="0.3">
      <c r="A7220" s="1">
        <v>33174.25</v>
      </c>
      <c r="B7220">
        <v>-1.32E-2</v>
      </c>
      <c r="C7220">
        <v>0</v>
      </c>
      <c r="D7220">
        <v>0</v>
      </c>
    </row>
    <row r="7221" spans="1:4" x14ac:dyDescent="0.3">
      <c r="A7221" s="1">
        <v>33174.291666666664</v>
      </c>
      <c r="B7221">
        <v>6.7443</v>
      </c>
      <c r="C7221">
        <v>0.80079999999999996</v>
      </c>
      <c r="D7221">
        <v>-3.8944000000000001</v>
      </c>
    </row>
    <row r="7222" spans="1:4" x14ac:dyDescent="0.3">
      <c r="A7222" s="1">
        <v>33174.333333333336</v>
      </c>
      <c r="B7222">
        <v>187.45</v>
      </c>
      <c r="C7222">
        <v>0.87729999999999997</v>
      </c>
      <c r="D7222">
        <v>-14.256</v>
      </c>
    </row>
    <row r="7223" spans="1:4" x14ac:dyDescent="0.3">
      <c r="A7223" s="1">
        <v>33174.375</v>
      </c>
      <c r="B7223">
        <v>391.33</v>
      </c>
      <c r="C7223">
        <v>0.89959999999999996</v>
      </c>
      <c r="D7223">
        <v>-37.206000000000003</v>
      </c>
    </row>
    <row r="7224" spans="1:4" x14ac:dyDescent="0.3">
      <c r="A7224" s="1">
        <v>33174.416666666664</v>
      </c>
      <c r="B7224">
        <v>437.38</v>
      </c>
      <c r="C7224">
        <v>0.9002</v>
      </c>
      <c r="D7224">
        <v>-45.746000000000002</v>
      </c>
    </row>
    <row r="7225" spans="1:4" x14ac:dyDescent="0.3">
      <c r="A7225" s="1">
        <v>33174.458333333336</v>
      </c>
      <c r="B7225">
        <v>420.45</v>
      </c>
      <c r="C7225">
        <v>0.92100000000000004</v>
      </c>
      <c r="D7225">
        <v>-23.809000000000001</v>
      </c>
    </row>
    <row r="7226" spans="1:4" x14ac:dyDescent="0.3">
      <c r="A7226" s="1">
        <v>33174.5</v>
      </c>
      <c r="B7226">
        <v>416.77</v>
      </c>
      <c r="C7226">
        <v>0.93130000000000002</v>
      </c>
      <c r="D7226">
        <v>2.4458000000000002</v>
      </c>
    </row>
    <row r="7227" spans="1:4" x14ac:dyDescent="0.3">
      <c r="A7227" s="1">
        <v>33174.541666666664</v>
      </c>
      <c r="B7227">
        <v>519.74</v>
      </c>
      <c r="C7227">
        <v>0.90100000000000002</v>
      </c>
      <c r="D7227">
        <v>28.175999999999998</v>
      </c>
    </row>
    <row r="7228" spans="1:4" x14ac:dyDescent="0.3">
      <c r="A7228" s="1">
        <v>33174.583333333336</v>
      </c>
      <c r="B7228">
        <v>550.66</v>
      </c>
      <c r="C7228">
        <v>0.86799999999999999</v>
      </c>
      <c r="D7228">
        <v>49.146000000000001</v>
      </c>
    </row>
    <row r="7229" spans="1:4" x14ac:dyDescent="0.3">
      <c r="A7229" s="1">
        <v>33174.625</v>
      </c>
      <c r="B7229">
        <v>438.2</v>
      </c>
      <c r="C7229">
        <v>0.87880000000000003</v>
      </c>
      <c r="D7229">
        <v>30.532</v>
      </c>
    </row>
    <row r="7230" spans="1:4" x14ac:dyDescent="0.3">
      <c r="A7230" s="1">
        <v>33174.666666666664</v>
      </c>
      <c r="B7230">
        <v>168.7</v>
      </c>
      <c r="C7230">
        <v>0.82889999999999997</v>
      </c>
      <c r="D7230">
        <v>11.779</v>
      </c>
    </row>
    <row r="7231" spans="1:4" x14ac:dyDescent="0.3">
      <c r="A7231" s="1">
        <v>33174.708333333336</v>
      </c>
      <c r="B7231">
        <v>-1.32E-2</v>
      </c>
      <c r="C7231">
        <v>0</v>
      </c>
      <c r="D7231">
        <v>2.8435000000000001</v>
      </c>
    </row>
    <row r="7232" spans="1:4" x14ac:dyDescent="0.3">
      <c r="A7232" s="1">
        <v>33174.75</v>
      </c>
      <c r="B7232">
        <v>-1.32E-2</v>
      </c>
      <c r="C7232">
        <v>0</v>
      </c>
      <c r="D7232">
        <v>0</v>
      </c>
    </row>
    <row r="7233" spans="1:4" x14ac:dyDescent="0.3">
      <c r="A7233" s="1">
        <v>33174.791666666664</v>
      </c>
      <c r="B7233">
        <v>-1.32E-2</v>
      </c>
      <c r="C7233">
        <v>0</v>
      </c>
      <c r="D7233">
        <v>0</v>
      </c>
    </row>
    <row r="7234" spans="1:4" x14ac:dyDescent="0.3">
      <c r="A7234" s="1">
        <v>33174.833333333336</v>
      </c>
      <c r="B7234">
        <v>-1.32E-2</v>
      </c>
      <c r="C7234">
        <v>0</v>
      </c>
      <c r="D7234">
        <v>0</v>
      </c>
    </row>
    <row r="7235" spans="1:4" x14ac:dyDescent="0.3">
      <c r="A7235" s="1">
        <v>33174.875</v>
      </c>
      <c r="B7235">
        <v>-1.32E-2</v>
      </c>
      <c r="C7235">
        <v>0</v>
      </c>
      <c r="D7235">
        <v>0</v>
      </c>
    </row>
    <row r="7236" spans="1:4" x14ac:dyDescent="0.3">
      <c r="A7236" s="1">
        <v>33174.916666666664</v>
      </c>
      <c r="B7236">
        <v>-1.32E-2</v>
      </c>
      <c r="C7236">
        <v>0</v>
      </c>
      <c r="D7236">
        <v>0</v>
      </c>
    </row>
    <row r="7237" spans="1:4" x14ac:dyDescent="0.3">
      <c r="A7237" s="1">
        <v>33174.958333333336</v>
      </c>
      <c r="B7237">
        <v>-1.32E-2</v>
      </c>
      <c r="C7237">
        <v>0</v>
      </c>
      <c r="D7237">
        <v>0</v>
      </c>
    </row>
    <row r="7238" spans="1:4" x14ac:dyDescent="0.3">
      <c r="A7238" s="1">
        <v>33175</v>
      </c>
      <c r="B7238">
        <v>-1.32E-2</v>
      </c>
      <c r="C7238">
        <v>0</v>
      </c>
      <c r="D7238">
        <v>0</v>
      </c>
    </row>
    <row r="7239" spans="1:4" x14ac:dyDescent="0.3">
      <c r="A7239" s="1">
        <v>33175.041666666664</v>
      </c>
      <c r="B7239">
        <v>-1.32E-2</v>
      </c>
      <c r="C7239">
        <v>0</v>
      </c>
      <c r="D7239">
        <v>0</v>
      </c>
    </row>
    <row r="7240" spans="1:4" x14ac:dyDescent="0.3">
      <c r="A7240" s="1">
        <v>33175.083333333336</v>
      </c>
      <c r="B7240">
        <v>-1.32E-2</v>
      </c>
      <c r="C7240">
        <v>0</v>
      </c>
      <c r="D7240">
        <v>0</v>
      </c>
    </row>
    <row r="7241" spans="1:4" x14ac:dyDescent="0.3">
      <c r="A7241" s="1">
        <v>33175.125</v>
      </c>
      <c r="B7241">
        <v>-1.32E-2</v>
      </c>
      <c r="C7241">
        <v>0</v>
      </c>
      <c r="D7241">
        <v>0</v>
      </c>
    </row>
    <row r="7242" spans="1:4" x14ac:dyDescent="0.3">
      <c r="A7242" s="1">
        <v>33175.166666666664</v>
      </c>
      <c r="B7242">
        <v>-1.32E-2</v>
      </c>
      <c r="C7242">
        <v>0</v>
      </c>
      <c r="D7242">
        <v>0</v>
      </c>
    </row>
    <row r="7243" spans="1:4" x14ac:dyDescent="0.3">
      <c r="A7243" s="1">
        <v>33175.208333333336</v>
      </c>
      <c r="B7243">
        <v>-1.32E-2</v>
      </c>
      <c r="C7243">
        <v>0</v>
      </c>
      <c r="D7243">
        <v>0</v>
      </c>
    </row>
    <row r="7244" spans="1:4" x14ac:dyDescent="0.3">
      <c r="A7244" s="1">
        <v>33175.25</v>
      </c>
      <c r="B7244">
        <v>-1.32E-2</v>
      </c>
      <c r="C7244">
        <v>0</v>
      </c>
      <c r="D7244">
        <v>0</v>
      </c>
    </row>
    <row r="7245" spans="1:4" x14ac:dyDescent="0.3">
      <c r="A7245" s="1">
        <v>33175.291666666664</v>
      </c>
      <c r="B7245">
        <v>16.675999999999998</v>
      </c>
      <c r="C7245">
        <v>0.82589999999999997</v>
      </c>
      <c r="D7245">
        <v>-3.6533000000000002</v>
      </c>
    </row>
    <row r="7246" spans="1:4" x14ac:dyDescent="0.3">
      <c r="A7246" s="1">
        <v>33175.333333333336</v>
      </c>
      <c r="B7246">
        <v>57.08</v>
      </c>
      <c r="C7246">
        <v>0.89059999999999995</v>
      </c>
      <c r="D7246">
        <v>-13.956</v>
      </c>
    </row>
    <row r="7247" spans="1:4" x14ac:dyDescent="0.3">
      <c r="A7247" s="1">
        <v>33175.375</v>
      </c>
      <c r="B7247">
        <v>153.5</v>
      </c>
      <c r="C7247">
        <v>0.90249999999999997</v>
      </c>
      <c r="D7247">
        <v>-36.411999999999999</v>
      </c>
    </row>
    <row r="7248" spans="1:4" x14ac:dyDescent="0.3">
      <c r="A7248" s="1">
        <v>33175.416666666664</v>
      </c>
      <c r="B7248">
        <v>310.70999999999998</v>
      </c>
      <c r="C7248">
        <v>0.90339999999999998</v>
      </c>
      <c r="D7248">
        <v>-45.99</v>
      </c>
    </row>
    <row r="7249" spans="1:4" x14ac:dyDescent="0.3">
      <c r="A7249" s="1">
        <v>33175.458333333336</v>
      </c>
      <c r="B7249">
        <v>266.61</v>
      </c>
      <c r="C7249">
        <v>0.91720000000000002</v>
      </c>
      <c r="D7249">
        <v>-23.954000000000001</v>
      </c>
    </row>
    <row r="7250" spans="1:4" x14ac:dyDescent="0.3">
      <c r="A7250" s="1">
        <v>33175.5</v>
      </c>
      <c r="B7250">
        <v>266.2</v>
      </c>
      <c r="C7250">
        <v>0.92720000000000002</v>
      </c>
      <c r="D7250">
        <v>2.4927000000000001</v>
      </c>
    </row>
    <row r="7251" spans="1:4" x14ac:dyDescent="0.3">
      <c r="A7251" s="1">
        <v>33175.541666666664</v>
      </c>
      <c r="B7251">
        <v>104.74</v>
      </c>
      <c r="C7251">
        <v>0.89159999999999995</v>
      </c>
      <c r="D7251">
        <v>28.396000000000001</v>
      </c>
    </row>
    <row r="7252" spans="1:4" x14ac:dyDescent="0.3">
      <c r="A7252" s="1">
        <v>33175.583333333336</v>
      </c>
      <c r="B7252">
        <v>249.4</v>
      </c>
      <c r="C7252">
        <v>0.89100000000000001</v>
      </c>
      <c r="D7252">
        <v>49.435000000000002</v>
      </c>
    </row>
    <row r="7253" spans="1:4" x14ac:dyDescent="0.3">
      <c r="A7253" s="1">
        <v>33175.625</v>
      </c>
      <c r="B7253">
        <v>299.64999999999998</v>
      </c>
      <c r="C7253">
        <v>0.88949999999999996</v>
      </c>
      <c r="D7253">
        <v>29.911999999999999</v>
      </c>
    </row>
    <row r="7254" spans="1:4" x14ac:dyDescent="0.3">
      <c r="A7254" s="1">
        <v>33175.666666666664</v>
      </c>
      <c r="B7254">
        <v>176.1</v>
      </c>
      <c r="C7254">
        <v>0.83199999999999996</v>
      </c>
      <c r="D7254">
        <v>11.472</v>
      </c>
    </row>
    <row r="7255" spans="1:4" x14ac:dyDescent="0.3">
      <c r="A7255" s="1">
        <v>33175.708333333336</v>
      </c>
      <c r="B7255">
        <v>9.5424000000000007</v>
      </c>
      <c r="C7255">
        <v>0.7873</v>
      </c>
      <c r="D7255">
        <v>2.7612999999999999</v>
      </c>
    </row>
    <row r="7256" spans="1:4" x14ac:dyDescent="0.3">
      <c r="A7256" s="1">
        <v>33175.75</v>
      </c>
      <c r="B7256">
        <v>-1.32E-2</v>
      </c>
      <c r="C7256">
        <v>0</v>
      </c>
      <c r="D7256">
        <v>0</v>
      </c>
    </row>
    <row r="7257" spans="1:4" x14ac:dyDescent="0.3">
      <c r="A7257" s="1">
        <v>33175.791666666664</v>
      </c>
      <c r="B7257">
        <v>-1.32E-2</v>
      </c>
      <c r="C7257">
        <v>0</v>
      </c>
      <c r="D7257">
        <v>0</v>
      </c>
    </row>
    <row r="7258" spans="1:4" x14ac:dyDescent="0.3">
      <c r="A7258" s="1">
        <v>33175.833333333336</v>
      </c>
      <c r="B7258">
        <v>-1.32E-2</v>
      </c>
      <c r="C7258">
        <v>0</v>
      </c>
      <c r="D7258">
        <v>0</v>
      </c>
    </row>
    <row r="7259" spans="1:4" x14ac:dyDescent="0.3">
      <c r="A7259" s="1">
        <v>33175.875</v>
      </c>
      <c r="B7259">
        <v>-1.32E-2</v>
      </c>
      <c r="C7259">
        <v>0</v>
      </c>
      <c r="D7259">
        <v>0</v>
      </c>
    </row>
    <row r="7260" spans="1:4" x14ac:dyDescent="0.3">
      <c r="A7260" s="1">
        <v>33175.916666666664</v>
      </c>
      <c r="B7260">
        <v>-1.32E-2</v>
      </c>
      <c r="C7260">
        <v>0</v>
      </c>
      <c r="D7260">
        <v>0</v>
      </c>
    </row>
    <row r="7261" spans="1:4" x14ac:dyDescent="0.3">
      <c r="A7261" s="1">
        <v>33175.958333333336</v>
      </c>
      <c r="B7261">
        <v>-1.32E-2</v>
      </c>
      <c r="C7261">
        <v>0</v>
      </c>
      <c r="D7261">
        <v>0</v>
      </c>
    </row>
    <row r="7262" spans="1:4" x14ac:dyDescent="0.3">
      <c r="A7262" s="1">
        <v>33176</v>
      </c>
      <c r="B7262">
        <v>-1.32E-2</v>
      </c>
      <c r="C7262">
        <v>0</v>
      </c>
      <c r="D7262">
        <v>0</v>
      </c>
    </row>
    <row r="7263" spans="1:4" x14ac:dyDescent="0.3">
      <c r="A7263" s="1">
        <v>33176.041666666664</v>
      </c>
      <c r="B7263">
        <v>-1.32E-2</v>
      </c>
      <c r="C7263">
        <v>0</v>
      </c>
      <c r="D7263">
        <v>0</v>
      </c>
    </row>
    <row r="7264" spans="1:4" x14ac:dyDescent="0.3">
      <c r="A7264" s="1">
        <v>33176.083333333336</v>
      </c>
      <c r="B7264">
        <v>-1.32E-2</v>
      </c>
      <c r="C7264">
        <v>0</v>
      </c>
      <c r="D7264">
        <v>0</v>
      </c>
    </row>
    <row r="7265" spans="1:4" x14ac:dyDescent="0.3">
      <c r="A7265" s="1">
        <v>33176.125</v>
      </c>
      <c r="B7265">
        <v>-1.32E-2</v>
      </c>
      <c r="C7265">
        <v>0</v>
      </c>
      <c r="D7265">
        <v>0</v>
      </c>
    </row>
    <row r="7266" spans="1:4" x14ac:dyDescent="0.3">
      <c r="A7266" s="1">
        <v>33176.166666666664</v>
      </c>
      <c r="B7266">
        <v>-1.32E-2</v>
      </c>
      <c r="C7266">
        <v>0</v>
      </c>
      <c r="D7266">
        <v>0</v>
      </c>
    </row>
    <row r="7267" spans="1:4" x14ac:dyDescent="0.3">
      <c r="A7267" s="1">
        <v>33176.208333333336</v>
      </c>
      <c r="B7267">
        <v>-1.32E-2</v>
      </c>
      <c r="C7267">
        <v>0</v>
      </c>
      <c r="D7267">
        <v>0</v>
      </c>
    </row>
    <row r="7268" spans="1:4" x14ac:dyDescent="0.3">
      <c r="A7268" s="1">
        <v>33176.25</v>
      </c>
      <c r="B7268">
        <v>-1.32E-2</v>
      </c>
      <c r="C7268">
        <v>0</v>
      </c>
      <c r="D7268">
        <v>0</v>
      </c>
    </row>
    <row r="7269" spans="1:4" x14ac:dyDescent="0.3">
      <c r="A7269" s="1">
        <v>33176.291666666664</v>
      </c>
      <c r="B7269">
        <v>-1.32E-2</v>
      </c>
      <c r="C7269">
        <v>0</v>
      </c>
      <c r="D7269">
        <v>-3.5918999999999999</v>
      </c>
    </row>
    <row r="7270" spans="1:4" x14ac:dyDescent="0.3">
      <c r="A7270" s="1">
        <v>33176.333333333336</v>
      </c>
      <c r="B7270">
        <v>64.039000000000001</v>
      </c>
      <c r="C7270">
        <v>0.89139999999999997</v>
      </c>
      <c r="D7270">
        <v>-13.657</v>
      </c>
    </row>
    <row r="7271" spans="1:4" x14ac:dyDescent="0.3">
      <c r="A7271" s="1">
        <v>33176.375</v>
      </c>
      <c r="B7271">
        <v>131.05000000000001</v>
      </c>
      <c r="C7271">
        <v>0.90290000000000004</v>
      </c>
      <c r="D7271">
        <v>-35.645000000000003</v>
      </c>
    </row>
    <row r="7272" spans="1:4" x14ac:dyDescent="0.3">
      <c r="A7272" s="1">
        <v>33176.416666666664</v>
      </c>
      <c r="B7272">
        <v>176.63</v>
      </c>
      <c r="C7272">
        <v>0.90959999999999996</v>
      </c>
      <c r="D7272">
        <v>-46.238</v>
      </c>
    </row>
    <row r="7273" spans="1:4" x14ac:dyDescent="0.3">
      <c r="A7273" s="1">
        <v>33176.458333333336</v>
      </c>
      <c r="B7273">
        <v>194.09</v>
      </c>
      <c r="C7273">
        <v>0.91669999999999996</v>
      </c>
      <c r="D7273">
        <v>-24.105</v>
      </c>
    </row>
    <row r="7274" spans="1:4" x14ac:dyDescent="0.3">
      <c r="A7274" s="1">
        <v>33176.5</v>
      </c>
      <c r="B7274">
        <v>222.63</v>
      </c>
      <c r="C7274">
        <v>0.9274</v>
      </c>
      <c r="D7274">
        <v>2.5341</v>
      </c>
    </row>
    <row r="7275" spans="1:4" x14ac:dyDescent="0.3">
      <c r="A7275" s="1">
        <v>33176.541666666664</v>
      </c>
      <c r="B7275">
        <v>168.9</v>
      </c>
      <c r="C7275">
        <v>0.90590000000000004</v>
      </c>
      <c r="D7275">
        <v>28.611000000000001</v>
      </c>
    </row>
    <row r="7276" spans="1:4" x14ac:dyDescent="0.3">
      <c r="A7276" s="1">
        <v>33176.583333333336</v>
      </c>
      <c r="B7276">
        <v>119.79</v>
      </c>
      <c r="C7276">
        <v>0.88980000000000004</v>
      </c>
      <c r="D7276">
        <v>49.720999999999997</v>
      </c>
    </row>
    <row r="7277" spans="1:4" x14ac:dyDescent="0.3">
      <c r="A7277" s="1">
        <v>33176.625</v>
      </c>
      <c r="B7277">
        <v>112.59</v>
      </c>
      <c r="C7277">
        <v>0.89159999999999995</v>
      </c>
      <c r="D7277">
        <v>29.318999999999999</v>
      </c>
    </row>
    <row r="7278" spans="1:4" x14ac:dyDescent="0.3">
      <c r="A7278" s="1">
        <v>33176.666666666664</v>
      </c>
      <c r="B7278">
        <v>49.277000000000001</v>
      </c>
      <c r="C7278">
        <v>0.872</v>
      </c>
      <c r="D7278">
        <v>11.172000000000001</v>
      </c>
    </row>
    <row r="7279" spans="1:4" x14ac:dyDescent="0.3">
      <c r="A7279" s="1">
        <v>33176.708333333336</v>
      </c>
      <c r="B7279">
        <v>-1.32E-2</v>
      </c>
      <c r="C7279">
        <v>0</v>
      </c>
      <c r="D7279">
        <v>2.6829999999999998</v>
      </c>
    </row>
    <row r="7280" spans="1:4" x14ac:dyDescent="0.3">
      <c r="A7280" s="1">
        <v>33176.75</v>
      </c>
      <c r="B7280">
        <v>-1.32E-2</v>
      </c>
      <c r="C7280">
        <v>0</v>
      </c>
      <c r="D7280">
        <v>0</v>
      </c>
    </row>
    <row r="7281" spans="1:4" x14ac:dyDescent="0.3">
      <c r="A7281" s="1">
        <v>33176.791666666664</v>
      </c>
      <c r="B7281">
        <v>-1.32E-2</v>
      </c>
      <c r="C7281">
        <v>0</v>
      </c>
      <c r="D7281">
        <v>0</v>
      </c>
    </row>
    <row r="7282" spans="1:4" x14ac:dyDescent="0.3">
      <c r="A7282" s="1">
        <v>33176.833333333336</v>
      </c>
      <c r="B7282">
        <v>-1.32E-2</v>
      </c>
      <c r="C7282">
        <v>0</v>
      </c>
      <c r="D7282">
        <v>0</v>
      </c>
    </row>
    <row r="7283" spans="1:4" x14ac:dyDescent="0.3">
      <c r="A7283" s="1">
        <v>33176.875</v>
      </c>
      <c r="B7283">
        <v>-1.32E-2</v>
      </c>
      <c r="C7283">
        <v>0</v>
      </c>
      <c r="D7283">
        <v>0</v>
      </c>
    </row>
    <row r="7284" spans="1:4" x14ac:dyDescent="0.3">
      <c r="A7284" s="1">
        <v>33176.916666666664</v>
      </c>
      <c r="B7284">
        <v>-1.32E-2</v>
      </c>
      <c r="C7284">
        <v>0</v>
      </c>
      <c r="D7284">
        <v>0</v>
      </c>
    </row>
    <row r="7285" spans="1:4" x14ac:dyDescent="0.3">
      <c r="A7285" s="1">
        <v>33176.958333333336</v>
      </c>
      <c r="B7285">
        <v>-1.32E-2</v>
      </c>
      <c r="C7285">
        <v>0</v>
      </c>
      <c r="D7285">
        <v>0</v>
      </c>
    </row>
    <row r="7286" spans="1:4" x14ac:dyDescent="0.3">
      <c r="A7286" s="1">
        <v>33177</v>
      </c>
      <c r="B7286">
        <v>-1.32E-2</v>
      </c>
      <c r="C7286">
        <v>0</v>
      </c>
      <c r="D7286">
        <v>0</v>
      </c>
    </row>
    <row r="7287" spans="1:4" x14ac:dyDescent="0.3">
      <c r="A7287" s="1">
        <v>33177.041666666664</v>
      </c>
      <c r="B7287">
        <v>-1.32E-2</v>
      </c>
      <c r="C7287">
        <v>0</v>
      </c>
      <c r="D7287">
        <v>0</v>
      </c>
    </row>
    <row r="7288" spans="1:4" x14ac:dyDescent="0.3">
      <c r="A7288" s="1">
        <v>33177.083333333336</v>
      </c>
      <c r="B7288">
        <v>-1.32E-2</v>
      </c>
      <c r="C7288">
        <v>0</v>
      </c>
      <c r="D7288">
        <v>0</v>
      </c>
    </row>
    <row r="7289" spans="1:4" x14ac:dyDescent="0.3">
      <c r="A7289" s="1">
        <v>33177.125</v>
      </c>
      <c r="B7289">
        <v>-1.32E-2</v>
      </c>
      <c r="C7289">
        <v>0</v>
      </c>
      <c r="D7289">
        <v>0</v>
      </c>
    </row>
    <row r="7290" spans="1:4" x14ac:dyDescent="0.3">
      <c r="A7290" s="1">
        <v>33177.166666666664</v>
      </c>
      <c r="B7290">
        <v>-1.32E-2</v>
      </c>
      <c r="C7290">
        <v>0</v>
      </c>
      <c r="D7290">
        <v>0</v>
      </c>
    </row>
    <row r="7291" spans="1:4" x14ac:dyDescent="0.3">
      <c r="A7291" s="1">
        <v>33177.208333333336</v>
      </c>
      <c r="B7291">
        <v>-1.32E-2</v>
      </c>
      <c r="C7291">
        <v>0</v>
      </c>
      <c r="D7291">
        <v>0</v>
      </c>
    </row>
    <row r="7292" spans="1:4" x14ac:dyDescent="0.3">
      <c r="A7292" s="1">
        <v>33177.25</v>
      </c>
      <c r="B7292">
        <v>-1.32E-2</v>
      </c>
      <c r="C7292">
        <v>0</v>
      </c>
      <c r="D7292">
        <v>0</v>
      </c>
    </row>
    <row r="7293" spans="1:4" x14ac:dyDescent="0.3">
      <c r="A7293" s="1">
        <v>33177.291666666664</v>
      </c>
      <c r="B7293">
        <v>-1.32E-2</v>
      </c>
      <c r="C7293">
        <v>0</v>
      </c>
      <c r="D7293">
        <v>-3.5297000000000001</v>
      </c>
    </row>
    <row r="7294" spans="1:4" x14ac:dyDescent="0.3">
      <c r="A7294" s="1">
        <v>33177.333333333336</v>
      </c>
      <c r="B7294">
        <v>157.08000000000001</v>
      </c>
      <c r="C7294">
        <v>0.86839999999999995</v>
      </c>
      <c r="D7294">
        <v>-13.359</v>
      </c>
    </row>
    <row r="7295" spans="1:4" x14ac:dyDescent="0.3">
      <c r="A7295" s="1">
        <v>33177.375</v>
      </c>
      <c r="B7295">
        <v>381.1</v>
      </c>
      <c r="C7295">
        <v>0.90029999999999999</v>
      </c>
      <c r="D7295">
        <v>-34.905000000000001</v>
      </c>
    </row>
    <row r="7296" spans="1:4" x14ac:dyDescent="0.3">
      <c r="A7296" s="1">
        <v>33177.416666666664</v>
      </c>
      <c r="B7296">
        <v>429.49</v>
      </c>
      <c r="C7296">
        <v>0.89959999999999996</v>
      </c>
      <c r="D7296">
        <v>-46.49</v>
      </c>
    </row>
    <row r="7297" spans="1:4" x14ac:dyDescent="0.3">
      <c r="A7297" s="1">
        <v>33177.458333333336</v>
      </c>
      <c r="B7297">
        <v>461.59</v>
      </c>
      <c r="C7297">
        <v>0.9173</v>
      </c>
      <c r="D7297">
        <v>-24.263000000000002</v>
      </c>
    </row>
    <row r="7298" spans="1:4" x14ac:dyDescent="0.3">
      <c r="A7298" s="1">
        <v>33177.5</v>
      </c>
      <c r="B7298">
        <v>387.67</v>
      </c>
      <c r="C7298">
        <v>0.93269999999999997</v>
      </c>
      <c r="D7298">
        <v>2.5697999999999999</v>
      </c>
    </row>
    <row r="7299" spans="1:4" x14ac:dyDescent="0.3">
      <c r="A7299" s="1">
        <v>33177.541666666664</v>
      </c>
      <c r="B7299">
        <v>388.64</v>
      </c>
      <c r="C7299">
        <v>0.91190000000000004</v>
      </c>
      <c r="D7299">
        <v>28.821999999999999</v>
      </c>
    </row>
    <row r="7300" spans="1:4" x14ac:dyDescent="0.3">
      <c r="A7300" s="1">
        <v>33177.583333333336</v>
      </c>
      <c r="B7300">
        <v>354.4</v>
      </c>
      <c r="C7300">
        <v>0.89080000000000004</v>
      </c>
      <c r="D7300">
        <v>50.002000000000002</v>
      </c>
    </row>
    <row r="7301" spans="1:4" x14ac:dyDescent="0.3">
      <c r="A7301" s="1">
        <v>33177.625</v>
      </c>
      <c r="B7301">
        <v>306.64999999999998</v>
      </c>
      <c r="C7301">
        <v>0.89280000000000004</v>
      </c>
      <c r="D7301">
        <v>28.75</v>
      </c>
    </row>
    <row r="7302" spans="1:4" x14ac:dyDescent="0.3">
      <c r="A7302" s="1">
        <v>33177.666666666664</v>
      </c>
      <c r="B7302">
        <v>85.096999999999994</v>
      </c>
      <c r="C7302">
        <v>0.8468</v>
      </c>
      <c r="D7302">
        <v>10.878</v>
      </c>
    </row>
    <row r="7303" spans="1:4" x14ac:dyDescent="0.3">
      <c r="A7303" s="1">
        <v>33177.708333333336</v>
      </c>
      <c r="B7303">
        <v>-1.32E-2</v>
      </c>
      <c r="C7303">
        <v>0</v>
      </c>
      <c r="D7303">
        <v>2.4312</v>
      </c>
    </row>
    <row r="7304" spans="1:4" x14ac:dyDescent="0.3">
      <c r="A7304" s="1">
        <v>33177.75</v>
      </c>
      <c r="B7304">
        <v>-1.32E-2</v>
      </c>
      <c r="C7304">
        <v>0</v>
      </c>
      <c r="D7304">
        <v>0</v>
      </c>
    </row>
    <row r="7305" spans="1:4" x14ac:dyDescent="0.3">
      <c r="A7305" s="1">
        <v>33177.791666666664</v>
      </c>
      <c r="B7305">
        <v>-1.32E-2</v>
      </c>
      <c r="C7305">
        <v>0</v>
      </c>
      <c r="D7305">
        <v>0</v>
      </c>
    </row>
    <row r="7306" spans="1:4" x14ac:dyDescent="0.3">
      <c r="A7306" s="1">
        <v>33177.833333333336</v>
      </c>
      <c r="B7306">
        <v>-1.32E-2</v>
      </c>
      <c r="C7306">
        <v>0</v>
      </c>
      <c r="D7306">
        <v>0</v>
      </c>
    </row>
    <row r="7307" spans="1:4" x14ac:dyDescent="0.3">
      <c r="A7307" s="1">
        <v>33177.875</v>
      </c>
      <c r="B7307">
        <v>-1.32E-2</v>
      </c>
      <c r="C7307">
        <v>0</v>
      </c>
      <c r="D7307">
        <v>0</v>
      </c>
    </row>
    <row r="7308" spans="1:4" x14ac:dyDescent="0.3">
      <c r="A7308" s="1">
        <v>33177.916666666664</v>
      </c>
      <c r="B7308">
        <v>-1.32E-2</v>
      </c>
      <c r="C7308">
        <v>0</v>
      </c>
      <c r="D7308">
        <v>0</v>
      </c>
    </row>
    <row r="7309" spans="1:4" x14ac:dyDescent="0.3">
      <c r="A7309" s="1">
        <v>33177.958333333336</v>
      </c>
      <c r="B7309">
        <v>-1.32E-2</v>
      </c>
      <c r="C7309">
        <v>0</v>
      </c>
      <c r="D7309">
        <v>0</v>
      </c>
    </row>
    <row r="7310" spans="1:4" x14ac:dyDescent="0.3">
      <c r="A7310" s="1">
        <v>33178</v>
      </c>
      <c r="B7310">
        <v>-1.32E-2</v>
      </c>
      <c r="C7310">
        <v>0</v>
      </c>
      <c r="D7310">
        <v>0</v>
      </c>
    </row>
    <row r="7311" spans="1:4" x14ac:dyDescent="0.3">
      <c r="A7311" s="1">
        <v>33178.041666666664</v>
      </c>
      <c r="B7311">
        <v>-1.32E-2</v>
      </c>
      <c r="C7311">
        <v>0</v>
      </c>
      <c r="D7311">
        <v>0</v>
      </c>
    </row>
    <row r="7312" spans="1:4" x14ac:dyDescent="0.3">
      <c r="A7312" s="1">
        <v>33178.083333333336</v>
      </c>
      <c r="B7312">
        <v>-1.32E-2</v>
      </c>
      <c r="C7312">
        <v>0</v>
      </c>
      <c r="D7312">
        <v>0</v>
      </c>
    </row>
    <row r="7313" spans="1:4" x14ac:dyDescent="0.3">
      <c r="A7313" s="1">
        <v>33178.125</v>
      </c>
      <c r="B7313">
        <v>-1.32E-2</v>
      </c>
      <c r="C7313">
        <v>0</v>
      </c>
      <c r="D7313">
        <v>0</v>
      </c>
    </row>
    <row r="7314" spans="1:4" x14ac:dyDescent="0.3">
      <c r="A7314" s="1">
        <v>33178.166666666664</v>
      </c>
      <c r="B7314">
        <v>-1.32E-2</v>
      </c>
      <c r="C7314">
        <v>0</v>
      </c>
      <c r="D7314">
        <v>0</v>
      </c>
    </row>
    <row r="7315" spans="1:4" x14ac:dyDescent="0.3">
      <c r="A7315" s="1">
        <v>33178.208333333336</v>
      </c>
      <c r="B7315">
        <v>-1.32E-2</v>
      </c>
      <c r="C7315">
        <v>0</v>
      </c>
      <c r="D7315">
        <v>0</v>
      </c>
    </row>
    <row r="7316" spans="1:4" x14ac:dyDescent="0.3">
      <c r="A7316" s="1">
        <v>33178.25</v>
      </c>
      <c r="B7316">
        <v>-1.32E-2</v>
      </c>
      <c r="C7316">
        <v>0</v>
      </c>
      <c r="D7316">
        <v>0</v>
      </c>
    </row>
    <row r="7317" spans="1:4" x14ac:dyDescent="0.3">
      <c r="A7317" s="1">
        <v>33178.291666666664</v>
      </c>
      <c r="B7317">
        <v>-1.32E-2</v>
      </c>
      <c r="C7317">
        <v>0</v>
      </c>
      <c r="D7317">
        <v>-3.2871000000000001</v>
      </c>
    </row>
    <row r="7318" spans="1:4" x14ac:dyDescent="0.3">
      <c r="A7318" s="1">
        <v>33178.333333333336</v>
      </c>
      <c r="B7318">
        <v>37.935000000000002</v>
      </c>
      <c r="C7318">
        <v>0.89710000000000001</v>
      </c>
      <c r="D7318">
        <v>-13.061999999999999</v>
      </c>
    </row>
    <row r="7319" spans="1:4" x14ac:dyDescent="0.3">
      <c r="A7319" s="1">
        <v>33178.375</v>
      </c>
      <c r="B7319">
        <v>85.804000000000002</v>
      </c>
      <c r="C7319">
        <v>0.91339999999999999</v>
      </c>
      <c r="D7319">
        <v>-34.188000000000002</v>
      </c>
    </row>
    <row r="7320" spans="1:4" x14ac:dyDescent="0.3">
      <c r="A7320" s="1">
        <v>33178.416666666664</v>
      </c>
      <c r="B7320">
        <v>108.01</v>
      </c>
      <c r="C7320">
        <v>0.92169999999999996</v>
      </c>
      <c r="D7320">
        <v>-46.747</v>
      </c>
    </row>
    <row r="7321" spans="1:4" x14ac:dyDescent="0.3">
      <c r="A7321" s="1">
        <v>33178.458333333336</v>
      </c>
      <c r="B7321">
        <v>213.04</v>
      </c>
      <c r="C7321">
        <v>0.93689999999999996</v>
      </c>
      <c r="D7321">
        <v>-24.425999999999998</v>
      </c>
    </row>
    <row r="7322" spans="1:4" x14ac:dyDescent="0.3">
      <c r="A7322" s="1">
        <v>33178.5</v>
      </c>
      <c r="B7322">
        <v>166.58</v>
      </c>
      <c r="C7322">
        <v>0.94279999999999997</v>
      </c>
      <c r="D7322">
        <v>2.5994999999999999</v>
      </c>
    </row>
    <row r="7323" spans="1:4" x14ac:dyDescent="0.3">
      <c r="A7323" s="1">
        <v>33178.541666666664</v>
      </c>
      <c r="B7323">
        <v>114.05</v>
      </c>
      <c r="C7323">
        <v>0.91649999999999998</v>
      </c>
      <c r="D7323">
        <v>29.029</v>
      </c>
    </row>
    <row r="7324" spans="1:4" x14ac:dyDescent="0.3">
      <c r="A7324" s="1">
        <v>33178.583333333336</v>
      </c>
      <c r="B7324">
        <v>110.14</v>
      </c>
      <c r="C7324">
        <v>0.90939999999999999</v>
      </c>
      <c r="D7324">
        <v>50.279000000000003</v>
      </c>
    </row>
    <row r="7325" spans="1:4" x14ac:dyDescent="0.3">
      <c r="A7325" s="1">
        <v>33178.625</v>
      </c>
      <c r="B7325">
        <v>77.566000000000003</v>
      </c>
      <c r="C7325">
        <v>0.90359999999999996</v>
      </c>
      <c r="D7325">
        <v>28.204999999999998</v>
      </c>
    </row>
    <row r="7326" spans="1:4" x14ac:dyDescent="0.3">
      <c r="A7326" s="1">
        <v>33178.666666666664</v>
      </c>
      <c r="B7326">
        <v>15.429</v>
      </c>
      <c r="C7326">
        <v>0.8488</v>
      </c>
      <c r="D7326">
        <v>10.59</v>
      </c>
    </row>
    <row r="7327" spans="1:4" x14ac:dyDescent="0.3">
      <c r="A7327" s="1">
        <v>33178.708333333336</v>
      </c>
      <c r="B7327">
        <v>-1.32E-2</v>
      </c>
      <c r="C7327">
        <v>0</v>
      </c>
      <c r="D7327">
        <v>2.3613</v>
      </c>
    </row>
    <row r="7328" spans="1:4" x14ac:dyDescent="0.3">
      <c r="A7328" s="1">
        <v>33178.75</v>
      </c>
      <c r="B7328">
        <v>-1.32E-2</v>
      </c>
      <c r="C7328">
        <v>0</v>
      </c>
      <c r="D7328">
        <v>0</v>
      </c>
    </row>
    <row r="7329" spans="1:4" x14ac:dyDescent="0.3">
      <c r="A7329" s="1">
        <v>33178.791666666664</v>
      </c>
      <c r="B7329">
        <v>-1.32E-2</v>
      </c>
      <c r="C7329">
        <v>0</v>
      </c>
      <c r="D7329">
        <v>0</v>
      </c>
    </row>
    <row r="7330" spans="1:4" x14ac:dyDescent="0.3">
      <c r="A7330" s="1">
        <v>33178.833333333336</v>
      </c>
      <c r="B7330">
        <v>-1.32E-2</v>
      </c>
      <c r="C7330">
        <v>0</v>
      </c>
      <c r="D7330">
        <v>0</v>
      </c>
    </row>
    <row r="7331" spans="1:4" x14ac:dyDescent="0.3">
      <c r="A7331" s="1">
        <v>33178.875</v>
      </c>
      <c r="B7331">
        <v>-1.32E-2</v>
      </c>
      <c r="C7331">
        <v>0</v>
      </c>
      <c r="D7331">
        <v>0</v>
      </c>
    </row>
    <row r="7332" spans="1:4" x14ac:dyDescent="0.3">
      <c r="A7332" s="1">
        <v>33178.916666666664</v>
      </c>
      <c r="B7332">
        <v>-1.32E-2</v>
      </c>
      <c r="C7332">
        <v>0</v>
      </c>
      <c r="D7332">
        <v>0</v>
      </c>
    </row>
    <row r="7333" spans="1:4" x14ac:dyDescent="0.3">
      <c r="A7333" s="1">
        <v>33178.958333333336</v>
      </c>
      <c r="B7333">
        <v>-1.32E-2</v>
      </c>
      <c r="C7333">
        <v>0</v>
      </c>
      <c r="D7333">
        <v>0</v>
      </c>
    </row>
    <row r="7334" spans="1:4" x14ac:dyDescent="0.3">
      <c r="A7334" s="1">
        <v>33179</v>
      </c>
      <c r="B7334">
        <v>-1.32E-2</v>
      </c>
      <c r="C7334">
        <v>0</v>
      </c>
      <c r="D7334">
        <v>0</v>
      </c>
    </row>
    <row r="7335" spans="1:4" x14ac:dyDescent="0.3">
      <c r="A7335" s="1">
        <v>33179.041666666664</v>
      </c>
      <c r="B7335">
        <v>-1.32E-2</v>
      </c>
      <c r="C7335">
        <v>0</v>
      </c>
      <c r="D7335">
        <v>0</v>
      </c>
    </row>
    <row r="7336" spans="1:4" x14ac:dyDescent="0.3">
      <c r="A7336" s="1">
        <v>33179.083333333336</v>
      </c>
      <c r="B7336">
        <v>-1.32E-2</v>
      </c>
      <c r="C7336">
        <v>0</v>
      </c>
      <c r="D7336">
        <v>0</v>
      </c>
    </row>
    <row r="7337" spans="1:4" x14ac:dyDescent="0.3">
      <c r="A7337" s="1">
        <v>33179.125</v>
      </c>
      <c r="B7337">
        <v>-1.32E-2</v>
      </c>
      <c r="C7337">
        <v>0</v>
      </c>
      <c r="D7337">
        <v>0</v>
      </c>
    </row>
    <row r="7338" spans="1:4" x14ac:dyDescent="0.3">
      <c r="A7338" s="1">
        <v>33179.166666666664</v>
      </c>
      <c r="B7338">
        <v>-1.32E-2</v>
      </c>
      <c r="C7338">
        <v>0</v>
      </c>
      <c r="D7338">
        <v>0</v>
      </c>
    </row>
    <row r="7339" spans="1:4" x14ac:dyDescent="0.3">
      <c r="A7339" s="1">
        <v>33179.208333333336</v>
      </c>
      <c r="B7339">
        <v>-1.32E-2</v>
      </c>
      <c r="C7339">
        <v>0</v>
      </c>
      <c r="D7339">
        <v>0</v>
      </c>
    </row>
    <row r="7340" spans="1:4" x14ac:dyDescent="0.3">
      <c r="A7340" s="1">
        <v>33179.25</v>
      </c>
      <c r="B7340">
        <v>-1.32E-2</v>
      </c>
      <c r="C7340">
        <v>0</v>
      </c>
      <c r="D7340">
        <v>0</v>
      </c>
    </row>
    <row r="7341" spans="1:4" x14ac:dyDescent="0.3">
      <c r="A7341" s="1">
        <v>33179.291666666664</v>
      </c>
      <c r="B7341">
        <v>-1.32E-2</v>
      </c>
      <c r="C7341">
        <v>0</v>
      </c>
      <c r="D7341">
        <v>-3.2238000000000002</v>
      </c>
    </row>
    <row r="7342" spans="1:4" x14ac:dyDescent="0.3">
      <c r="A7342" s="1">
        <v>33179.333333333336</v>
      </c>
      <c r="B7342">
        <v>101.84</v>
      </c>
      <c r="C7342">
        <v>0.77869999999999995</v>
      </c>
      <c r="D7342">
        <v>0</v>
      </c>
    </row>
    <row r="7343" spans="1:4" x14ac:dyDescent="0.3">
      <c r="A7343" s="1">
        <v>33179.375</v>
      </c>
      <c r="B7343">
        <v>474.4</v>
      </c>
      <c r="C7343">
        <v>0.90200000000000002</v>
      </c>
      <c r="D7343">
        <v>-33.493000000000002</v>
      </c>
    </row>
    <row r="7344" spans="1:4" x14ac:dyDescent="0.3">
      <c r="A7344" s="1">
        <v>33179.416666666664</v>
      </c>
      <c r="B7344">
        <v>520.32000000000005</v>
      </c>
      <c r="C7344">
        <v>0.89549999999999996</v>
      </c>
      <c r="D7344">
        <v>-47.008000000000003</v>
      </c>
    </row>
    <row r="7345" spans="1:4" x14ac:dyDescent="0.3">
      <c r="A7345" s="1">
        <v>33179.458333333336</v>
      </c>
      <c r="B7345">
        <v>473.65</v>
      </c>
      <c r="C7345">
        <v>0.9204</v>
      </c>
      <c r="D7345">
        <v>-24.597000000000001</v>
      </c>
    </row>
    <row r="7346" spans="1:4" x14ac:dyDescent="0.3">
      <c r="A7346" s="1">
        <v>33179.5</v>
      </c>
      <c r="B7346">
        <v>456.58</v>
      </c>
      <c r="C7346">
        <v>0.93069999999999997</v>
      </c>
      <c r="D7346">
        <v>2.6231</v>
      </c>
    </row>
    <row r="7347" spans="1:4" x14ac:dyDescent="0.3">
      <c r="A7347" s="1">
        <v>33179.541666666664</v>
      </c>
      <c r="B7347">
        <v>471.96</v>
      </c>
      <c r="C7347">
        <v>0.90690000000000004</v>
      </c>
      <c r="D7347">
        <v>29.231000000000002</v>
      </c>
    </row>
    <row r="7348" spans="1:4" x14ac:dyDescent="0.3">
      <c r="A7348" s="1">
        <v>33179.583333333336</v>
      </c>
      <c r="B7348">
        <v>515.04999999999995</v>
      </c>
      <c r="C7348">
        <v>0.87419999999999998</v>
      </c>
      <c r="D7348">
        <v>50.551000000000002</v>
      </c>
    </row>
    <row r="7349" spans="1:4" x14ac:dyDescent="0.3">
      <c r="A7349" s="1">
        <v>33179.625</v>
      </c>
      <c r="B7349">
        <v>431.38</v>
      </c>
      <c r="C7349">
        <v>0.88090000000000002</v>
      </c>
      <c r="D7349">
        <v>27.681000000000001</v>
      </c>
    </row>
    <row r="7350" spans="1:4" x14ac:dyDescent="0.3">
      <c r="A7350" s="1">
        <v>33179.666666666664</v>
      </c>
      <c r="B7350">
        <v>162.19999999999999</v>
      </c>
      <c r="C7350">
        <v>0.8054</v>
      </c>
      <c r="D7350">
        <v>10.308999999999999</v>
      </c>
    </row>
    <row r="7351" spans="1:4" x14ac:dyDescent="0.3">
      <c r="A7351" s="1">
        <v>33179.708333333336</v>
      </c>
      <c r="B7351">
        <v>-1.32E-2</v>
      </c>
      <c r="C7351">
        <v>0</v>
      </c>
      <c r="D7351">
        <v>2.2957000000000001</v>
      </c>
    </row>
    <row r="7352" spans="1:4" x14ac:dyDescent="0.3">
      <c r="A7352" s="1">
        <v>33179.75</v>
      </c>
      <c r="B7352">
        <v>-1.32E-2</v>
      </c>
      <c r="C7352">
        <v>0</v>
      </c>
      <c r="D7352">
        <v>0</v>
      </c>
    </row>
    <row r="7353" spans="1:4" x14ac:dyDescent="0.3">
      <c r="A7353" s="1">
        <v>33179.791666666664</v>
      </c>
      <c r="B7353">
        <v>-1.32E-2</v>
      </c>
      <c r="C7353">
        <v>0</v>
      </c>
      <c r="D7353">
        <v>0</v>
      </c>
    </row>
    <row r="7354" spans="1:4" x14ac:dyDescent="0.3">
      <c r="A7354" s="1">
        <v>33179.833333333336</v>
      </c>
      <c r="B7354">
        <v>-1.32E-2</v>
      </c>
      <c r="C7354">
        <v>0</v>
      </c>
      <c r="D7354">
        <v>0</v>
      </c>
    </row>
    <row r="7355" spans="1:4" x14ac:dyDescent="0.3">
      <c r="A7355" s="1">
        <v>33179.875</v>
      </c>
      <c r="B7355">
        <v>-1.32E-2</v>
      </c>
      <c r="C7355">
        <v>0</v>
      </c>
      <c r="D7355">
        <v>0</v>
      </c>
    </row>
    <row r="7356" spans="1:4" x14ac:dyDescent="0.3">
      <c r="A7356" s="1">
        <v>33179.916666666664</v>
      </c>
      <c r="B7356">
        <v>-1.32E-2</v>
      </c>
      <c r="C7356">
        <v>0</v>
      </c>
      <c r="D7356">
        <v>0</v>
      </c>
    </row>
    <row r="7357" spans="1:4" x14ac:dyDescent="0.3">
      <c r="A7357" s="1">
        <v>33179.958333333336</v>
      </c>
      <c r="B7357">
        <v>-1.32E-2</v>
      </c>
      <c r="C7357">
        <v>0</v>
      </c>
      <c r="D7357">
        <v>0</v>
      </c>
    </row>
    <row r="7358" spans="1:4" x14ac:dyDescent="0.3">
      <c r="A7358" s="1">
        <v>33180</v>
      </c>
      <c r="B7358">
        <v>-1.32E-2</v>
      </c>
      <c r="C7358">
        <v>0</v>
      </c>
      <c r="D7358">
        <v>0</v>
      </c>
    </row>
    <row r="7359" spans="1:4" x14ac:dyDescent="0.3">
      <c r="A7359" s="1">
        <v>33180.041666666664</v>
      </c>
      <c r="B7359">
        <v>-1.32E-2</v>
      </c>
      <c r="C7359">
        <v>0</v>
      </c>
      <c r="D7359">
        <v>0</v>
      </c>
    </row>
    <row r="7360" spans="1:4" x14ac:dyDescent="0.3">
      <c r="A7360" s="1">
        <v>33180.083333333336</v>
      </c>
      <c r="B7360">
        <v>-1.32E-2</v>
      </c>
      <c r="C7360">
        <v>0</v>
      </c>
      <c r="D7360">
        <v>0</v>
      </c>
    </row>
    <row r="7361" spans="1:4" x14ac:dyDescent="0.3">
      <c r="A7361" s="1">
        <v>33180.125</v>
      </c>
      <c r="B7361">
        <v>-1.32E-2</v>
      </c>
      <c r="C7361">
        <v>0</v>
      </c>
      <c r="D7361">
        <v>0</v>
      </c>
    </row>
    <row r="7362" spans="1:4" x14ac:dyDescent="0.3">
      <c r="A7362" s="1">
        <v>33180.166666666664</v>
      </c>
      <c r="B7362">
        <v>-1.32E-2</v>
      </c>
      <c r="C7362">
        <v>0</v>
      </c>
      <c r="D7362">
        <v>0</v>
      </c>
    </row>
    <row r="7363" spans="1:4" x14ac:dyDescent="0.3">
      <c r="A7363" s="1">
        <v>33180.208333333336</v>
      </c>
      <c r="B7363">
        <v>-1.32E-2</v>
      </c>
      <c r="C7363">
        <v>0</v>
      </c>
      <c r="D7363">
        <v>0</v>
      </c>
    </row>
    <row r="7364" spans="1:4" x14ac:dyDescent="0.3">
      <c r="A7364" s="1">
        <v>33180.25</v>
      </c>
      <c r="B7364">
        <v>-1.32E-2</v>
      </c>
      <c r="C7364">
        <v>0</v>
      </c>
      <c r="D7364">
        <v>0</v>
      </c>
    </row>
    <row r="7365" spans="1:4" x14ac:dyDescent="0.3">
      <c r="A7365" s="1">
        <v>33180.291666666664</v>
      </c>
      <c r="B7365">
        <v>-1.32E-2</v>
      </c>
      <c r="C7365">
        <v>0</v>
      </c>
      <c r="D7365">
        <v>-3.1598999999999999</v>
      </c>
    </row>
    <row r="7366" spans="1:4" x14ac:dyDescent="0.3">
      <c r="A7366" s="1">
        <v>33180.333333333336</v>
      </c>
      <c r="B7366">
        <v>192.17</v>
      </c>
      <c r="C7366">
        <v>0.85799999999999998</v>
      </c>
      <c r="D7366">
        <v>-12.471</v>
      </c>
    </row>
    <row r="7367" spans="1:4" x14ac:dyDescent="0.3">
      <c r="A7367" s="1">
        <v>33180.375</v>
      </c>
      <c r="B7367">
        <v>430.03</v>
      </c>
      <c r="C7367">
        <v>0.90500000000000003</v>
      </c>
      <c r="D7367">
        <v>-32.817999999999998</v>
      </c>
    </row>
    <row r="7368" spans="1:4" x14ac:dyDescent="0.3">
      <c r="A7368" s="1">
        <v>33180.416666666664</v>
      </c>
      <c r="B7368">
        <v>472.51</v>
      </c>
      <c r="C7368">
        <v>0.90010000000000001</v>
      </c>
      <c r="D7368">
        <v>-47.274000000000001</v>
      </c>
    </row>
    <row r="7369" spans="1:4" x14ac:dyDescent="0.3">
      <c r="A7369" s="1">
        <v>33180.458333333336</v>
      </c>
      <c r="B7369">
        <v>450.7</v>
      </c>
      <c r="C7369">
        <v>0.92010000000000003</v>
      </c>
      <c r="D7369">
        <v>-24.773</v>
      </c>
    </row>
    <row r="7370" spans="1:4" x14ac:dyDescent="0.3">
      <c r="A7370" s="1">
        <v>33180.5</v>
      </c>
      <c r="B7370">
        <v>429.02</v>
      </c>
      <c r="C7370">
        <v>0.93320000000000003</v>
      </c>
      <c r="D7370">
        <v>2.6404000000000001</v>
      </c>
    </row>
    <row r="7371" spans="1:4" x14ac:dyDescent="0.3">
      <c r="A7371" s="1">
        <v>33180.541666666664</v>
      </c>
      <c r="B7371">
        <v>447.22</v>
      </c>
      <c r="C7371">
        <v>0.90980000000000005</v>
      </c>
      <c r="D7371">
        <v>29.428000000000001</v>
      </c>
    </row>
    <row r="7372" spans="1:4" x14ac:dyDescent="0.3">
      <c r="A7372" s="1">
        <v>33180.583333333336</v>
      </c>
      <c r="B7372">
        <v>435.63</v>
      </c>
      <c r="C7372">
        <v>0.88460000000000005</v>
      </c>
      <c r="D7372">
        <v>50.819000000000003</v>
      </c>
    </row>
    <row r="7373" spans="1:4" x14ac:dyDescent="0.3">
      <c r="A7373" s="1">
        <v>33180.625</v>
      </c>
      <c r="B7373">
        <v>194.94</v>
      </c>
      <c r="C7373">
        <v>0.86670000000000003</v>
      </c>
      <c r="D7373">
        <v>0</v>
      </c>
    </row>
    <row r="7374" spans="1:4" x14ac:dyDescent="0.3">
      <c r="A7374" s="1">
        <v>33180.666666666664</v>
      </c>
      <c r="B7374">
        <v>70.989000000000004</v>
      </c>
      <c r="C7374">
        <v>0.74009999999999998</v>
      </c>
      <c r="D7374">
        <v>0</v>
      </c>
    </row>
    <row r="7375" spans="1:4" x14ac:dyDescent="0.3">
      <c r="A7375" s="1">
        <v>33180.708333333336</v>
      </c>
      <c r="B7375">
        <v>-1.32E-2</v>
      </c>
      <c r="C7375">
        <v>0</v>
      </c>
      <c r="D7375">
        <v>2.0575000000000001</v>
      </c>
    </row>
    <row r="7376" spans="1:4" x14ac:dyDescent="0.3">
      <c r="A7376" s="1">
        <v>33180.75</v>
      </c>
      <c r="B7376">
        <v>-1.32E-2</v>
      </c>
      <c r="C7376">
        <v>0</v>
      </c>
      <c r="D7376">
        <v>0</v>
      </c>
    </row>
    <row r="7377" spans="1:4" x14ac:dyDescent="0.3">
      <c r="A7377" s="1">
        <v>33180.791666666664</v>
      </c>
      <c r="B7377">
        <v>-1.32E-2</v>
      </c>
      <c r="C7377">
        <v>0</v>
      </c>
      <c r="D7377">
        <v>0</v>
      </c>
    </row>
    <row r="7378" spans="1:4" x14ac:dyDescent="0.3">
      <c r="A7378" s="1">
        <v>33180.833333333336</v>
      </c>
      <c r="B7378">
        <v>-1.32E-2</v>
      </c>
      <c r="C7378">
        <v>0</v>
      </c>
      <c r="D7378">
        <v>0</v>
      </c>
    </row>
    <row r="7379" spans="1:4" x14ac:dyDescent="0.3">
      <c r="A7379" s="1">
        <v>33180.875</v>
      </c>
      <c r="B7379">
        <v>-1.32E-2</v>
      </c>
      <c r="C7379">
        <v>0</v>
      </c>
      <c r="D7379">
        <v>0</v>
      </c>
    </row>
    <row r="7380" spans="1:4" x14ac:dyDescent="0.3">
      <c r="A7380" s="1">
        <v>33180.916666666664</v>
      </c>
      <c r="B7380">
        <v>-1.32E-2</v>
      </c>
      <c r="C7380">
        <v>0</v>
      </c>
      <c r="D7380">
        <v>0</v>
      </c>
    </row>
    <row r="7381" spans="1:4" x14ac:dyDescent="0.3">
      <c r="A7381" s="1">
        <v>33180.958333333336</v>
      </c>
      <c r="B7381">
        <v>-1.32E-2</v>
      </c>
      <c r="C7381">
        <v>0</v>
      </c>
      <c r="D7381">
        <v>0</v>
      </c>
    </row>
    <row r="7382" spans="1:4" x14ac:dyDescent="0.3">
      <c r="A7382" s="1">
        <v>33181</v>
      </c>
      <c r="B7382">
        <v>-1.32E-2</v>
      </c>
      <c r="C7382">
        <v>0</v>
      </c>
      <c r="D7382">
        <v>0</v>
      </c>
    </row>
    <row r="7383" spans="1:4" x14ac:dyDescent="0.3">
      <c r="A7383" s="1">
        <v>33181.041666666664</v>
      </c>
      <c r="B7383">
        <v>-1.32E-2</v>
      </c>
      <c r="C7383">
        <v>0</v>
      </c>
      <c r="D7383">
        <v>0</v>
      </c>
    </row>
    <row r="7384" spans="1:4" x14ac:dyDescent="0.3">
      <c r="A7384" s="1">
        <v>33181.083333333336</v>
      </c>
      <c r="B7384">
        <v>-1.32E-2</v>
      </c>
      <c r="C7384">
        <v>0</v>
      </c>
      <c r="D7384">
        <v>0</v>
      </c>
    </row>
    <row r="7385" spans="1:4" x14ac:dyDescent="0.3">
      <c r="A7385" s="1">
        <v>33181.125</v>
      </c>
      <c r="B7385">
        <v>-1.32E-2</v>
      </c>
      <c r="C7385">
        <v>0</v>
      </c>
      <c r="D7385">
        <v>0</v>
      </c>
    </row>
    <row r="7386" spans="1:4" x14ac:dyDescent="0.3">
      <c r="A7386" s="1">
        <v>33181.166666666664</v>
      </c>
      <c r="B7386">
        <v>-1.32E-2</v>
      </c>
      <c r="C7386">
        <v>0</v>
      </c>
      <c r="D7386">
        <v>0</v>
      </c>
    </row>
    <row r="7387" spans="1:4" x14ac:dyDescent="0.3">
      <c r="A7387" s="1">
        <v>33181.208333333336</v>
      </c>
      <c r="B7387">
        <v>-1.32E-2</v>
      </c>
      <c r="C7387">
        <v>0</v>
      </c>
      <c r="D7387">
        <v>0</v>
      </c>
    </row>
    <row r="7388" spans="1:4" x14ac:dyDescent="0.3">
      <c r="A7388" s="1">
        <v>33181.25</v>
      </c>
      <c r="B7388">
        <v>-1.32E-2</v>
      </c>
      <c r="C7388">
        <v>0</v>
      </c>
      <c r="D7388">
        <v>0</v>
      </c>
    </row>
    <row r="7389" spans="1:4" x14ac:dyDescent="0.3">
      <c r="A7389" s="1">
        <v>33181.291666666664</v>
      </c>
      <c r="B7389">
        <v>-1.32E-2</v>
      </c>
      <c r="C7389">
        <v>0</v>
      </c>
      <c r="D7389">
        <v>-2.9165999999999999</v>
      </c>
    </row>
    <row r="7390" spans="1:4" x14ac:dyDescent="0.3">
      <c r="A7390" s="1">
        <v>33181.333333333336</v>
      </c>
      <c r="B7390">
        <v>67.019000000000005</v>
      </c>
      <c r="C7390">
        <v>0.86880000000000002</v>
      </c>
      <c r="D7390">
        <v>0</v>
      </c>
    </row>
    <row r="7391" spans="1:4" x14ac:dyDescent="0.3">
      <c r="A7391" s="1">
        <v>33181.375</v>
      </c>
      <c r="B7391">
        <v>188.73</v>
      </c>
      <c r="C7391">
        <v>0.89770000000000005</v>
      </c>
      <c r="D7391">
        <v>0</v>
      </c>
    </row>
    <row r="7392" spans="1:4" x14ac:dyDescent="0.3">
      <c r="A7392" s="1">
        <v>33181.416666666664</v>
      </c>
      <c r="B7392">
        <v>279.49</v>
      </c>
      <c r="C7392">
        <v>0.93030000000000002</v>
      </c>
      <c r="D7392">
        <v>0</v>
      </c>
    </row>
    <row r="7393" spans="1:4" x14ac:dyDescent="0.3">
      <c r="A7393" s="1">
        <v>33181.458333333336</v>
      </c>
      <c r="B7393">
        <v>350.39</v>
      </c>
      <c r="C7393">
        <v>0.92290000000000005</v>
      </c>
      <c r="D7393">
        <v>-24.956</v>
      </c>
    </row>
    <row r="7394" spans="1:4" x14ac:dyDescent="0.3">
      <c r="A7394" s="1">
        <v>33181.5</v>
      </c>
      <c r="B7394">
        <v>392.45</v>
      </c>
      <c r="C7394">
        <v>0.93030000000000002</v>
      </c>
      <c r="D7394">
        <v>0</v>
      </c>
    </row>
    <row r="7395" spans="1:4" x14ac:dyDescent="0.3">
      <c r="A7395" s="1">
        <v>33181.541666666664</v>
      </c>
      <c r="B7395">
        <v>400.8</v>
      </c>
      <c r="C7395">
        <v>0.90739999999999998</v>
      </c>
      <c r="D7395">
        <v>29.619</v>
      </c>
    </row>
    <row r="7396" spans="1:4" x14ac:dyDescent="0.3">
      <c r="A7396" s="1">
        <v>33181.583333333336</v>
      </c>
      <c r="B7396">
        <v>360.11</v>
      </c>
      <c r="C7396">
        <v>0.88939999999999997</v>
      </c>
      <c r="D7396">
        <v>51.081000000000003</v>
      </c>
    </row>
    <row r="7397" spans="1:4" x14ac:dyDescent="0.3">
      <c r="A7397" s="1">
        <v>33181.625</v>
      </c>
      <c r="B7397">
        <v>316.22000000000003</v>
      </c>
      <c r="C7397">
        <v>0.88719999999999999</v>
      </c>
      <c r="D7397">
        <v>26.693999999999999</v>
      </c>
    </row>
    <row r="7398" spans="1:4" x14ac:dyDescent="0.3">
      <c r="A7398" s="1">
        <v>33181.666666666664</v>
      </c>
      <c r="B7398">
        <v>85.218000000000004</v>
      </c>
      <c r="C7398">
        <v>0.81820000000000004</v>
      </c>
      <c r="D7398">
        <v>9.7674000000000003</v>
      </c>
    </row>
    <row r="7399" spans="1:4" x14ac:dyDescent="0.3">
      <c r="A7399" s="1">
        <v>33181.708333333336</v>
      </c>
      <c r="B7399">
        <v>-1.32E-2</v>
      </c>
      <c r="C7399">
        <v>0</v>
      </c>
      <c r="D7399">
        <v>2.0009000000000001</v>
      </c>
    </row>
    <row r="7400" spans="1:4" x14ac:dyDescent="0.3">
      <c r="A7400" s="1">
        <v>33181.75</v>
      </c>
      <c r="B7400">
        <v>-1.32E-2</v>
      </c>
      <c r="C7400">
        <v>0</v>
      </c>
      <c r="D7400">
        <v>0</v>
      </c>
    </row>
    <row r="7401" spans="1:4" x14ac:dyDescent="0.3">
      <c r="A7401" s="1">
        <v>33181.791666666664</v>
      </c>
      <c r="B7401">
        <v>-1.32E-2</v>
      </c>
      <c r="C7401">
        <v>0</v>
      </c>
      <c r="D7401">
        <v>0</v>
      </c>
    </row>
    <row r="7402" spans="1:4" x14ac:dyDescent="0.3">
      <c r="A7402" s="1">
        <v>33181.833333333336</v>
      </c>
      <c r="B7402">
        <v>-1.32E-2</v>
      </c>
      <c r="C7402">
        <v>0</v>
      </c>
      <c r="D7402">
        <v>0</v>
      </c>
    </row>
    <row r="7403" spans="1:4" x14ac:dyDescent="0.3">
      <c r="A7403" s="1">
        <v>33181.875</v>
      </c>
      <c r="B7403">
        <v>-1.32E-2</v>
      </c>
      <c r="C7403">
        <v>0</v>
      </c>
      <c r="D7403">
        <v>0</v>
      </c>
    </row>
    <row r="7404" spans="1:4" x14ac:dyDescent="0.3">
      <c r="A7404" s="1">
        <v>33181.916666666664</v>
      </c>
      <c r="B7404">
        <v>-1.32E-2</v>
      </c>
      <c r="C7404">
        <v>0</v>
      </c>
      <c r="D7404">
        <v>0</v>
      </c>
    </row>
    <row r="7405" spans="1:4" x14ac:dyDescent="0.3">
      <c r="A7405" s="1">
        <v>33181.958333333336</v>
      </c>
      <c r="B7405">
        <v>-1.32E-2</v>
      </c>
      <c r="C7405">
        <v>0</v>
      </c>
      <c r="D7405">
        <v>0</v>
      </c>
    </row>
    <row r="7406" spans="1:4" x14ac:dyDescent="0.3">
      <c r="A7406" s="1">
        <v>33182</v>
      </c>
      <c r="B7406">
        <v>-1.32E-2</v>
      </c>
      <c r="C7406">
        <v>0</v>
      </c>
      <c r="D7406">
        <v>0</v>
      </c>
    </row>
    <row r="7407" spans="1:4" x14ac:dyDescent="0.3">
      <c r="A7407" s="1">
        <v>33182.041666666664</v>
      </c>
      <c r="B7407">
        <v>-1.32E-2</v>
      </c>
      <c r="C7407">
        <v>0</v>
      </c>
      <c r="D7407">
        <v>0</v>
      </c>
    </row>
    <row r="7408" spans="1:4" x14ac:dyDescent="0.3">
      <c r="A7408" s="1">
        <v>33182.083333333336</v>
      </c>
      <c r="B7408">
        <v>-1.32E-2</v>
      </c>
      <c r="C7408">
        <v>0</v>
      </c>
      <c r="D7408">
        <v>0</v>
      </c>
    </row>
    <row r="7409" spans="1:4" x14ac:dyDescent="0.3">
      <c r="A7409" s="1">
        <v>33182.125</v>
      </c>
      <c r="B7409">
        <v>-1.32E-2</v>
      </c>
      <c r="C7409">
        <v>0</v>
      </c>
      <c r="D7409">
        <v>0</v>
      </c>
    </row>
    <row r="7410" spans="1:4" x14ac:dyDescent="0.3">
      <c r="A7410" s="1">
        <v>33182.166666666664</v>
      </c>
      <c r="B7410">
        <v>-1.32E-2</v>
      </c>
      <c r="C7410">
        <v>0</v>
      </c>
      <c r="D7410">
        <v>0</v>
      </c>
    </row>
    <row r="7411" spans="1:4" x14ac:dyDescent="0.3">
      <c r="A7411" s="1">
        <v>33182.208333333336</v>
      </c>
      <c r="B7411">
        <v>-1.32E-2</v>
      </c>
      <c r="C7411">
        <v>0</v>
      </c>
      <c r="D7411">
        <v>0</v>
      </c>
    </row>
    <row r="7412" spans="1:4" x14ac:dyDescent="0.3">
      <c r="A7412" s="1">
        <v>33182.25</v>
      </c>
      <c r="B7412">
        <v>-1.32E-2</v>
      </c>
      <c r="C7412">
        <v>0</v>
      </c>
      <c r="D7412">
        <v>0</v>
      </c>
    </row>
    <row r="7413" spans="1:4" x14ac:dyDescent="0.3">
      <c r="A7413" s="1">
        <v>33182.291666666664</v>
      </c>
      <c r="B7413">
        <v>-1.32E-2</v>
      </c>
      <c r="C7413">
        <v>0</v>
      </c>
      <c r="D7413">
        <v>-2.8521000000000001</v>
      </c>
    </row>
    <row r="7414" spans="1:4" x14ac:dyDescent="0.3">
      <c r="A7414" s="1">
        <v>33182.333333333336</v>
      </c>
      <c r="B7414">
        <v>133.01</v>
      </c>
      <c r="C7414">
        <v>0.86160000000000003</v>
      </c>
      <c r="D7414">
        <v>-11.885</v>
      </c>
    </row>
    <row r="7415" spans="1:4" x14ac:dyDescent="0.3">
      <c r="A7415" s="1">
        <v>33182.375</v>
      </c>
      <c r="B7415">
        <v>497.36</v>
      </c>
      <c r="C7415">
        <v>0.89129999999999998</v>
      </c>
      <c r="D7415">
        <v>-31.523</v>
      </c>
    </row>
    <row r="7416" spans="1:4" x14ac:dyDescent="0.3">
      <c r="A7416" s="1">
        <v>33182.416666666664</v>
      </c>
      <c r="B7416">
        <v>584.03</v>
      </c>
      <c r="C7416">
        <v>0.88039999999999996</v>
      </c>
      <c r="D7416">
        <v>-47.817</v>
      </c>
    </row>
    <row r="7417" spans="1:4" x14ac:dyDescent="0.3">
      <c r="A7417" s="1">
        <v>33182.458333333336</v>
      </c>
      <c r="B7417">
        <v>502.25</v>
      </c>
      <c r="C7417">
        <v>0.90959999999999996</v>
      </c>
      <c r="D7417">
        <v>-25.146000000000001</v>
      </c>
    </row>
    <row r="7418" spans="1:4" x14ac:dyDescent="0.3">
      <c r="A7418" s="1">
        <v>33182.5</v>
      </c>
      <c r="B7418">
        <v>416.95</v>
      </c>
      <c r="C7418">
        <v>0.92620000000000002</v>
      </c>
      <c r="D7418">
        <v>2.6551999999999998</v>
      </c>
    </row>
    <row r="7419" spans="1:4" x14ac:dyDescent="0.3">
      <c r="A7419" s="1">
        <v>33182.541666666664</v>
      </c>
      <c r="B7419">
        <v>269.43</v>
      </c>
      <c r="C7419">
        <v>0.92820000000000003</v>
      </c>
      <c r="D7419">
        <v>0</v>
      </c>
    </row>
    <row r="7420" spans="1:4" x14ac:dyDescent="0.3">
      <c r="A7420" s="1">
        <v>33182.583333333336</v>
      </c>
      <c r="B7420">
        <v>37.417000000000002</v>
      </c>
      <c r="C7420">
        <v>0.85840000000000005</v>
      </c>
      <c r="D7420">
        <v>51.338999999999999</v>
      </c>
    </row>
    <row r="7421" spans="1:4" x14ac:dyDescent="0.3">
      <c r="A7421" s="1">
        <v>33182.625</v>
      </c>
      <c r="B7421">
        <v>56.926000000000002</v>
      </c>
      <c r="C7421">
        <v>0.8851</v>
      </c>
      <c r="D7421">
        <v>26.23</v>
      </c>
    </row>
    <row r="7422" spans="1:4" x14ac:dyDescent="0.3">
      <c r="A7422" s="1">
        <v>33182.666666666664</v>
      </c>
      <c r="B7422">
        <v>41.762</v>
      </c>
      <c r="C7422">
        <v>0.87649999999999995</v>
      </c>
      <c r="D7422">
        <v>9.5063999999999993</v>
      </c>
    </row>
    <row r="7423" spans="1:4" x14ac:dyDescent="0.3">
      <c r="A7423" s="1">
        <v>33182.708333333336</v>
      </c>
      <c r="B7423">
        <v>-1.32E-2</v>
      </c>
      <c r="C7423">
        <v>0</v>
      </c>
      <c r="D7423">
        <v>1.9488000000000001</v>
      </c>
    </row>
    <row r="7424" spans="1:4" x14ac:dyDescent="0.3">
      <c r="A7424" s="1">
        <v>33182.75</v>
      </c>
      <c r="B7424">
        <v>-1.32E-2</v>
      </c>
      <c r="C7424">
        <v>0</v>
      </c>
      <c r="D7424">
        <v>0</v>
      </c>
    </row>
    <row r="7425" spans="1:4" x14ac:dyDescent="0.3">
      <c r="A7425" s="1">
        <v>33182.791666666664</v>
      </c>
      <c r="B7425">
        <v>-1.32E-2</v>
      </c>
      <c r="C7425">
        <v>0</v>
      </c>
      <c r="D7425">
        <v>0</v>
      </c>
    </row>
    <row r="7426" spans="1:4" x14ac:dyDescent="0.3">
      <c r="A7426" s="1">
        <v>33182.833333333336</v>
      </c>
      <c r="B7426">
        <v>-1.32E-2</v>
      </c>
      <c r="C7426">
        <v>0</v>
      </c>
      <c r="D7426">
        <v>0</v>
      </c>
    </row>
    <row r="7427" spans="1:4" x14ac:dyDescent="0.3">
      <c r="A7427" s="1">
        <v>33182.875</v>
      </c>
      <c r="B7427">
        <v>-1.32E-2</v>
      </c>
      <c r="C7427">
        <v>0</v>
      </c>
      <c r="D7427">
        <v>0</v>
      </c>
    </row>
    <row r="7428" spans="1:4" x14ac:dyDescent="0.3">
      <c r="A7428" s="1">
        <v>33182.916666666664</v>
      </c>
      <c r="B7428">
        <v>-1.32E-2</v>
      </c>
      <c r="C7428">
        <v>0</v>
      </c>
      <c r="D7428">
        <v>0</v>
      </c>
    </row>
    <row r="7429" spans="1:4" x14ac:dyDescent="0.3">
      <c r="A7429" s="1">
        <v>33182.958333333336</v>
      </c>
      <c r="B7429">
        <v>-1.32E-2</v>
      </c>
      <c r="C7429">
        <v>0</v>
      </c>
      <c r="D7429">
        <v>0</v>
      </c>
    </row>
    <row r="7430" spans="1:4" x14ac:dyDescent="0.3">
      <c r="A7430" s="1">
        <v>33183</v>
      </c>
      <c r="B7430">
        <v>-1.32E-2</v>
      </c>
      <c r="C7430">
        <v>0</v>
      </c>
      <c r="D7430">
        <v>0</v>
      </c>
    </row>
    <row r="7431" spans="1:4" x14ac:dyDescent="0.3">
      <c r="A7431" s="1">
        <v>33183.041666666664</v>
      </c>
      <c r="B7431">
        <v>-1.32E-2</v>
      </c>
      <c r="C7431">
        <v>0</v>
      </c>
      <c r="D7431">
        <v>0</v>
      </c>
    </row>
    <row r="7432" spans="1:4" x14ac:dyDescent="0.3">
      <c r="A7432" s="1">
        <v>33183.083333333336</v>
      </c>
      <c r="B7432">
        <v>-1.32E-2</v>
      </c>
      <c r="C7432">
        <v>0</v>
      </c>
      <c r="D7432">
        <v>0</v>
      </c>
    </row>
    <row r="7433" spans="1:4" x14ac:dyDescent="0.3">
      <c r="A7433" s="1">
        <v>33183.125</v>
      </c>
      <c r="B7433">
        <v>-1.32E-2</v>
      </c>
      <c r="C7433">
        <v>0</v>
      </c>
      <c r="D7433">
        <v>0</v>
      </c>
    </row>
    <row r="7434" spans="1:4" x14ac:dyDescent="0.3">
      <c r="A7434" s="1">
        <v>33183.166666666664</v>
      </c>
      <c r="B7434">
        <v>-1.32E-2</v>
      </c>
      <c r="C7434">
        <v>0</v>
      </c>
      <c r="D7434">
        <v>0</v>
      </c>
    </row>
    <row r="7435" spans="1:4" x14ac:dyDescent="0.3">
      <c r="A7435" s="1">
        <v>33183.208333333336</v>
      </c>
      <c r="B7435">
        <v>-1.32E-2</v>
      </c>
      <c r="C7435">
        <v>0</v>
      </c>
      <c r="D7435">
        <v>0</v>
      </c>
    </row>
    <row r="7436" spans="1:4" x14ac:dyDescent="0.3">
      <c r="A7436" s="1">
        <v>33183.25</v>
      </c>
      <c r="B7436">
        <v>-1.32E-2</v>
      </c>
      <c r="C7436">
        <v>0</v>
      </c>
      <c r="D7436">
        <v>0</v>
      </c>
    </row>
    <row r="7437" spans="1:4" x14ac:dyDescent="0.3">
      <c r="A7437" s="1">
        <v>33183.291666666664</v>
      </c>
      <c r="B7437">
        <v>-1.32E-2</v>
      </c>
      <c r="C7437">
        <v>0</v>
      </c>
      <c r="D7437">
        <v>-2.7873000000000001</v>
      </c>
    </row>
    <row r="7438" spans="1:4" x14ac:dyDescent="0.3">
      <c r="A7438" s="1">
        <v>33183.333333333336</v>
      </c>
      <c r="B7438">
        <v>16.123999999999999</v>
      </c>
      <c r="C7438">
        <v>0.85850000000000004</v>
      </c>
      <c r="D7438">
        <v>-11.593999999999999</v>
      </c>
    </row>
    <row r="7439" spans="1:4" x14ac:dyDescent="0.3">
      <c r="A7439" s="1">
        <v>33183.375</v>
      </c>
      <c r="B7439">
        <v>31.667999999999999</v>
      </c>
      <c r="C7439">
        <v>0.87709999999999999</v>
      </c>
      <c r="D7439">
        <v>-30.9</v>
      </c>
    </row>
    <row r="7440" spans="1:4" x14ac:dyDescent="0.3">
      <c r="A7440" s="1">
        <v>33183.416666666664</v>
      </c>
      <c r="B7440">
        <v>46.152000000000001</v>
      </c>
      <c r="C7440">
        <v>0.89610000000000001</v>
      </c>
      <c r="D7440">
        <v>-48.094000000000001</v>
      </c>
    </row>
    <row r="7441" spans="1:4" x14ac:dyDescent="0.3">
      <c r="A7441" s="1">
        <v>33183.458333333336</v>
      </c>
      <c r="B7441">
        <v>53.43</v>
      </c>
      <c r="C7441">
        <v>0.90249999999999997</v>
      </c>
      <c r="D7441">
        <v>-25.341999999999999</v>
      </c>
    </row>
    <row r="7442" spans="1:4" x14ac:dyDescent="0.3">
      <c r="A7442" s="1">
        <v>33183.5</v>
      </c>
      <c r="B7442">
        <v>64.686000000000007</v>
      </c>
      <c r="C7442">
        <v>0.92059999999999997</v>
      </c>
      <c r="D7442">
        <v>2.6522999999999999</v>
      </c>
    </row>
    <row r="7443" spans="1:4" x14ac:dyDescent="0.3">
      <c r="A7443" s="1">
        <v>33183.541666666664</v>
      </c>
      <c r="B7443">
        <v>367.47</v>
      </c>
      <c r="C7443">
        <v>0.92649999999999999</v>
      </c>
      <c r="D7443">
        <v>29.984999999999999</v>
      </c>
    </row>
    <row r="7444" spans="1:4" x14ac:dyDescent="0.3">
      <c r="A7444" s="1">
        <v>33183.583333333336</v>
      </c>
      <c r="B7444">
        <v>383.7</v>
      </c>
      <c r="C7444">
        <v>0.89939999999999998</v>
      </c>
      <c r="D7444">
        <v>51.591000000000001</v>
      </c>
    </row>
    <row r="7445" spans="1:4" x14ac:dyDescent="0.3">
      <c r="A7445" s="1">
        <v>33183.625</v>
      </c>
      <c r="B7445">
        <v>277.64</v>
      </c>
      <c r="C7445">
        <v>0.9032</v>
      </c>
      <c r="D7445">
        <v>25.783000000000001</v>
      </c>
    </row>
    <row r="7446" spans="1:4" x14ac:dyDescent="0.3">
      <c r="A7446" s="1">
        <v>33183.666666666664</v>
      </c>
      <c r="B7446">
        <v>90.135000000000005</v>
      </c>
      <c r="C7446">
        <v>0.81620000000000004</v>
      </c>
      <c r="D7446">
        <v>9.2520000000000007</v>
      </c>
    </row>
    <row r="7447" spans="1:4" x14ac:dyDescent="0.3">
      <c r="A7447" s="1">
        <v>33183.708333333336</v>
      </c>
      <c r="B7447">
        <v>-1.32E-2</v>
      </c>
      <c r="C7447">
        <v>0</v>
      </c>
      <c r="D7447">
        <v>1.7251000000000001</v>
      </c>
    </row>
    <row r="7448" spans="1:4" x14ac:dyDescent="0.3">
      <c r="A7448" s="1">
        <v>33183.75</v>
      </c>
      <c r="B7448">
        <v>-1.32E-2</v>
      </c>
      <c r="C7448">
        <v>0</v>
      </c>
      <c r="D7448">
        <v>0</v>
      </c>
    </row>
    <row r="7449" spans="1:4" x14ac:dyDescent="0.3">
      <c r="A7449" s="1">
        <v>33183.791666666664</v>
      </c>
      <c r="B7449">
        <v>-1.32E-2</v>
      </c>
      <c r="C7449">
        <v>0</v>
      </c>
      <c r="D7449">
        <v>0</v>
      </c>
    </row>
    <row r="7450" spans="1:4" x14ac:dyDescent="0.3">
      <c r="A7450" s="1">
        <v>33183.833333333336</v>
      </c>
      <c r="B7450">
        <v>-1.32E-2</v>
      </c>
      <c r="C7450">
        <v>0</v>
      </c>
      <c r="D7450">
        <v>0</v>
      </c>
    </row>
    <row r="7451" spans="1:4" x14ac:dyDescent="0.3">
      <c r="A7451" s="1">
        <v>33183.875</v>
      </c>
      <c r="B7451">
        <v>-1.32E-2</v>
      </c>
      <c r="C7451">
        <v>0</v>
      </c>
      <c r="D7451">
        <v>0</v>
      </c>
    </row>
    <row r="7452" spans="1:4" x14ac:dyDescent="0.3">
      <c r="A7452" s="1">
        <v>33183.916666666664</v>
      </c>
      <c r="B7452">
        <v>-1.32E-2</v>
      </c>
      <c r="C7452">
        <v>0</v>
      </c>
      <c r="D7452">
        <v>0</v>
      </c>
    </row>
    <row r="7453" spans="1:4" x14ac:dyDescent="0.3">
      <c r="A7453" s="1">
        <v>33183.958333333336</v>
      </c>
      <c r="B7453">
        <v>-1.32E-2</v>
      </c>
      <c r="C7453">
        <v>0</v>
      </c>
      <c r="D7453">
        <v>0</v>
      </c>
    </row>
    <row r="7454" spans="1:4" x14ac:dyDescent="0.3">
      <c r="A7454" s="1">
        <v>33184</v>
      </c>
      <c r="B7454">
        <v>-1.32E-2</v>
      </c>
      <c r="C7454">
        <v>0</v>
      </c>
      <c r="D7454">
        <v>0</v>
      </c>
    </row>
    <row r="7455" spans="1:4" x14ac:dyDescent="0.3">
      <c r="A7455" s="1">
        <v>33184.041666666664</v>
      </c>
      <c r="B7455">
        <v>-1.32E-2</v>
      </c>
      <c r="C7455">
        <v>0</v>
      </c>
      <c r="D7455">
        <v>0</v>
      </c>
    </row>
    <row r="7456" spans="1:4" x14ac:dyDescent="0.3">
      <c r="A7456" s="1">
        <v>33184.083333333336</v>
      </c>
      <c r="B7456">
        <v>-1.32E-2</v>
      </c>
      <c r="C7456">
        <v>0</v>
      </c>
      <c r="D7456">
        <v>0</v>
      </c>
    </row>
    <row r="7457" spans="1:4" x14ac:dyDescent="0.3">
      <c r="A7457" s="1">
        <v>33184.125</v>
      </c>
      <c r="B7457">
        <v>-1.32E-2</v>
      </c>
      <c r="C7457">
        <v>0</v>
      </c>
      <c r="D7457">
        <v>0</v>
      </c>
    </row>
    <row r="7458" spans="1:4" x14ac:dyDescent="0.3">
      <c r="A7458" s="1">
        <v>33184.166666666664</v>
      </c>
      <c r="B7458">
        <v>-1.32E-2</v>
      </c>
      <c r="C7458">
        <v>0</v>
      </c>
      <c r="D7458">
        <v>0</v>
      </c>
    </row>
    <row r="7459" spans="1:4" x14ac:dyDescent="0.3">
      <c r="A7459" s="1">
        <v>33184.208333333336</v>
      </c>
      <c r="B7459">
        <v>-1.32E-2</v>
      </c>
      <c r="C7459">
        <v>0</v>
      </c>
      <c r="D7459">
        <v>0</v>
      </c>
    </row>
    <row r="7460" spans="1:4" x14ac:dyDescent="0.3">
      <c r="A7460" s="1">
        <v>33184.25</v>
      </c>
      <c r="B7460">
        <v>-1.32E-2</v>
      </c>
      <c r="C7460">
        <v>0</v>
      </c>
      <c r="D7460">
        <v>0</v>
      </c>
    </row>
    <row r="7461" spans="1:4" x14ac:dyDescent="0.3">
      <c r="A7461" s="1">
        <v>33184.291666666664</v>
      </c>
      <c r="B7461">
        <v>-1.32E-2</v>
      </c>
      <c r="C7461">
        <v>0</v>
      </c>
      <c r="D7461">
        <v>-2.7225000000000001</v>
      </c>
    </row>
    <row r="7462" spans="1:4" x14ac:dyDescent="0.3">
      <c r="A7462" s="1">
        <v>33184.333333333336</v>
      </c>
      <c r="B7462">
        <v>67.617000000000004</v>
      </c>
      <c r="C7462">
        <v>0.89290000000000003</v>
      </c>
      <c r="D7462">
        <v>-11.304</v>
      </c>
    </row>
    <row r="7463" spans="1:4" x14ac:dyDescent="0.3">
      <c r="A7463" s="1">
        <v>33184.375</v>
      </c>
      <c r="B7463">
        <v>180.12</v>
      </c>
      <c r="C7463">
        <v>0.92430000000000001</v>
      </c>
      <c r="D7463">
        <v>-30.292999999999999</v>
      </c>
    </row>
    <row r="7464" spans="1:4" x14ac:dyDescent="0.3">
      <c r="A7464" s="1">
        <v>33184.416666666664</v>
      </c>
      <c r="B7464">
        <v>212.04</v>
      </c>
      <c r="C7464">
        <v>0.92569999999999997</v>
      </c>
      <c r="D7464">
        <v>-48.375</v>
      </c>
    </row>
    <row r="7465" spans="1:4" x14ac:dyDescent="0.3">
      <c r="A7465" s="1">
        <v>33184.458333333336</v>
      </c>
      <c r="B7465">
        <v>251.7</v>
      </c>
      <c r="C7465">
        <v>0.93540000000000001</v>
      </c>
      <c r="D7465">
        <v>-25.545000000000002</v>
      </c>
    </row>
    <row r="7466" spans="1:4" x14ac:dyDescent="0.3">
      <c r="A7466" s="1">
        <v>33184.5</v>
      </c>
      <c r="B7466">
        <v>276.33999999999997</v>
      </c>
      <c r="C7466">
        <v>0.94569999999999999</v>
      </c>
      <c r="D7466">
        <v>2.6423999999999999</v>
      </c>
    </row>
    <row r="7467" spans="1:4" x14ac:dyDescent="0.3">
      <c r="A7467" s="1">
        <v>33184.541666666664</v>
      </c>
      <c r="B7467">
        <v>220.18</v>
      </c>
      <c r="C7467">
        <v>0.92490000000000006</v>
      </c>
      <c r="D7467">
        <v>30.16</v>
      </c>
    </row>
    <row r="7468" spans="1:4" x14ac:dyDescent="0.3">
      <c r="A7468" s="1">
        <v>33184.583333333336</v>
      </c>
      <c r="B7468">
        <v>185.69</v>
      </c>
      <c r="C7468">
        <v>0.91010000000000002</v>
      </c>
      <c r="D7468">
        <v>51.837000000000003</v>
      </c>
    </row>
    <row r="7469" spans="1:4" x14ac:dyDescent="0.3">
      <c r="A7469" s="1">
        <v>33184.625</v>
      </c>
      <c r="B7469">
        <v>156.75</v>
      </c>
      <c r="C7469">
        <v>0.91059999999999997</v>
      </c>
      <c r="D7469">
        <v>25.353999999999999</v>
      </c>
    </row>
    <row r="7470" spans="1:4" x14ac:dyDescent="0.3">
      <c r="A7470" s="1">
        <v>33184.666666666664</v>
      </c>
      <c r="B7470">
        <v>42.744</v>
      </c>
      <c r="C7470">
        <v>0.87780000000000002</v>
      </c>
      <c r="D7470">
        <v>9.0042000000000009</v>
      </c>
    </row>
    <row r="7471" spans="1:4" x14ac:dyDescent="0.3">
      <c r="A7471" s="1">
        <v>33184.708333333336</v>
      </c>
      <c r="B7471">
        <v>-1.32E-2</v>
      </c>
      <c r="C7471">
        <v>0</v>
      </c>
      <c r="D7471">
        <v>1.6826000000000001</v>
      </c>
    </row>
    <row r="7472" spans="1:4" x14ac:dyDescent="0.3">
      <c r="A7472" s="1">
        <v>33184.75</v>
      </c>
      <c r="B7472">
        <v>-1.32E-2</v>
      </c>
      <c r="C7472">
        <v>0</v>
      </c>
      <c r="D7472">
        <v>0</v>
      </c>
    </row>
    <row r="7473" spans="1:4" x14ac:dyDescent="0.3">
      <c r="A7473" s="1">
        <v>33184.791666666664</v>
      </c>
      <c r="B7473">
        <v>-1.32E-2</v>
      </c>
      <c r="C7473">
        <v>0</v>
      </c>
      <c r="D7473">
        <v>0</v>
      </c>
    </row>
    <row r="7474" spans="1:4" x14ac:dyDescent="0.3">
      <c r="A7474" s="1">
        <v>33184.833333333336</v>
      </c>
      <c r="B7474">
        <v>-1.32E-2</v>
      </c>
      <c r="C7474">
        <v>0</v>
      </c>
      <c r="D7474">
        <v>0</v>
      </c>
    </row>
    <row r="7475" spans="1:4" x14ac:dyDescent="0.3">
      <c r="A7475" s="1">
        <v>33184.875</v>
      </c>
      <c r="B7475">
        <v>-1.32E-2</v>
      </c>
      <c r="C7475">
        <v>0</v>
      </c>
      <c r="D7475">
        <v>0</v>
      </c>
    </row>
    <row r="7476" spans="1:4" x14ac:dyDescent="0.3">
      <c r="A7476" s="1">
        <v>33184.916666666664</v>
      </c>
      <c r="B7476">
        <v>-1.32E-2</v>
      </c>
      <c r="C7476">
        <v>0</v>
      </c>
      <c r="D7476">
        <v>0</v>
      </c>
    </row>
    <row r="7477" spans="1:4" x14ac:dyDescent="0.3">
      <c r="A7477" s="1">
        <v>33184.958333333336</v>
      </c>
      <c r="B7477">
        <v>-1.32E-2</v>
      </c>
      <c r="C7477">
        <v>0</v>
      </c>
      <c r="D7477">
        <v>0</v>
      </c>
    </row>
    <row r="7478" spans="1:4" x14ac:dyDescent="0.3">
      <c r="A7478" s="1">
        <v>33185</v>
      </c>
      <c r="B7478">
        <v>-1.32E-2</v>
      </c>
      <c r="C7478">
        <v>0</v>
      </c>
      <c r="D7478">
        <v>0</v>
      </c>
    </row>
    <row r="7479" spans="1:4" x14ac:dyDescent="0.3">
      <c r="A7479" s="1">
        <v>33185.041666666664</v>
      </c>
      <c r="B7479">
        <v>-1.32E-2</v>
      </c>
      <c r="C7479">
        <v>0</v>
      </c>
      <c r="D7479">
        <v>0</v>
      </c>
    </row>
    <row r="7480" spans="1:4" x14ac:dyDescent="0.3">
      <c r="A7480" s="1">
        <v>33185.083333333336</v>
      </c>
      <c r="B7480">
        <v>-1.32E-2</v>
      </c>
      <c r="C7480">
        <v>0</v>
      </c>
      <c r="D7480">
        <v>0</v>
      </c>
    </row>
    <row r="7481" spans="1:4" x14ac:dyDescent="0.3">
      <c r="A7481" s="1">
        <v>33185.125</v>
      </c>
      <c r="B7481">
        <v>-1.32E-2</v>
      </c>
      <c r="C7481">
        <v>0</v>
      </c>
      <c r="D7481">
        <v>0</v>
      </c>
    </row>
    <row r="7482" spans="1:4" x14ac:dyDescent="0.3">
      <c r="A7482" s="1">
        <v>33185.166666666664</v>
      </c>
      <c r="B7482">
        <v>-1.32E-2</v>
      </c>
      <c r="C7482">
        <v>0</v>
      </c>
      <c r="D7482">
        <v>0</v>
      </c>
    </row>
    <row r="7483" spans="1:4" x14ac:dyDescent="0.3">
      <c r="A7483" s="1">
        <v>33185.208333333336</v>
      </c>
      <c r="B7483">
        <v>-1.32E-2</v>
      </c>
      <c r="C7483">
        <v>0</v>
      </c>
      <c r="D7483">
        <v>0</v>
      </c>
    </row>
    <row r="7484" spans="1:4" x14ac:dyDescent="0.3">
      <c r="A7484" s="1">
        <v>33185.25</v>
      </c>
      <c r="B7484">
        <v>-1.32E-2</v>
      </c>
      <c r="C7484">
        <v>0</v>
      </c>
      <c r="D7484">
        <v>0</v>
      </c>
    </row>
    <row r="7485" spans="1:4" x14ac:dyDescent="0.3">
      <c r="A7485" s="1">
        <v>33185.291666666664</v>
      </c>
      <c r="B7485">
        <v>-1.32E-2</v>
      </c>
      <c r="C7485">
        <v>0</v>
      </c>
      <c r="D7485">
        <v>-2.4794</v>
      </c>
    </row>
    <row r="7486" spans="1:4" x14ac:dyDescent="0.3">
      <c r="A7486" s="1">
        <v>33185.333333333336</v>
      </c>
      <c r="B7486">
        <v>42.656999999999996</v>
      </c>
      <c r="C7486">
        <v>0.90500000000000003</v>
      </c>
      <c r="D7486">
        <v>-11.016</v>
      </c>
    </row>
    <row r="7487" spans="1:4" x14ac:dyDescent="0.3">
      <c r="A7487" s="1">
        <v>33185.375</v>
      </c>
      <c r="B7487">
        <v>105.77</v>
      </c>
      <c r="C7487">
        <v>0.92559999999999998</v>
      </c>
      <c r="D7487">
        <v>-29.701000000000001</v>
      </c>
    </row>
    <row r="7488" spans="1:4" x14ac:dyDescent="0.3">
      <c r="A7488" s="1">
        <v>33185.416666666664</v>
      </c>
      <c r="B7488">
        <v>133.05000000000001</v>
      </c>
      <c r="C7488">
        <v>0.93130000000000002</v>
      </c>
      <c r="D7488">
        <v>-48.658999999999999</v>
      </c>
    </row>
    <row r="7489" spans="1:4" x14ac:dyDescent="0.3">
      <c r="A7489" s="1">
        <v>33185.458333333336</v>
      </c>
      <c r="B7489">
        <v>155.52000000000001</v>
      </c>
      <c r="C7489">
        <v>0.93659999999999999</v>
      </c>
      <c r="D7489">
        <v>-25.754000000000001</v>
      </c>
    </row>
    <row r="7490" spans="1:4" x14ac:dyDescent="0.3">
      <c r="A7490" s="1">
        <v>33185.5</v>
      </c>
      <c r="B7490">
        <v>165.16</v>
      </c>
      <c r="C7490">
        <v>0.94820000000000004</v>
      </c>
      <c r="D7490">
        <v>2.6252</v>
      </c>
    </row>
    <row r="7491" spans="1:4" x14ac:dyDescent="0.3">
      <c r="A7491" s="1">
        <v>33185.541666666664</v>
      </c>
      <c r="B7491">
        <v>146.57</v>
      </c>
      <c r="C7491">
        <v>0.9264</v>
      </c>
      <c r="D7491">
        <v>30.327999999999999</v>
      </c>
    </row>
    <row r="7492" spans="1:4" x14ac:dyDescent="0.3">
      <c r="A7492" s="1">
        <v>33185.583333333336</v>
      </c>
      <c r="B7492">
        <v>111.2</v>
      </c>
      <c r="C7492">
        <v>0.91590000000000005</v>
      </c>
      <c r="D7492">
        <v>52.078000000000003</v>
      </c>
    </row>
    <row r="7493" spans="1:4" x14ac:dyDescent="0.3">
      <c r="A7493" s="1">
        <v>33185.625</v>
      </c>
      <c r="B7493">
        <v>85.385000000000005</v>
      </c>
      <c r="C7493">
        <v>0.91379999999999995</v>
      </c>
      <c r="D7493">
        <v>24.942</v>
      </c>
    </row>
    <row r="7494" spans="1:4" x14ac:dyDescent="0.3">
      <c r="A7494" s="1">
        <v>33185.666666666664</v>
      </c>
      <c r="B7494">
        <v>36.756</v>
      </c>
      <c r="C7494">
        <v>0.88580000000000003</v>
      </c>
      <c r="D7494">
        <v>8.7630999999999997</v>
      </c>
    </row>
    <row r="7495" spans="1:4" x14ac:dyDescent="0.3">
      <c r="A7495" s="1">
        <v>33185.708333333336</v>
      </c>
      <c r="B7495">
        <v>-1.32E-2</v>
      </c>
      <c r="C7495">
        <v>0</v>
      </c>
      <c r="D7495">
        <v>1.645</v>
      </c>
    </row>
    <row r="7496" spans="1:4" x14ac:dyDescent="0.3">
      <c r="A7496" s="1">
        <v>33185.75</v>
      </c>
      <c r="B7496">
        <v>-1.32E-2</v>
      </c>
      <c r="C7496">
        <v>0</v>
      </c>
      <c r="D7496">
        <v>0</v>
      </c>
    </row>
    <row r="7497" spans="1:4" x14ac:dyDescent="0.3">
      <c r="A7497" s="1">
        <v>33185.791666666664</v>
      </c>
      <c r="B7497">
        <v>-1.32E-2</v>
      </c>
      <c r="C7497">
        <v>0</v>
      </c>
      <c r="D7497">
        <v>0</v>
      </c>
    </row>
    <row r="7498" spans="1:4" x14ac:dyDescent="0.3">
      <c r="A7498" s="1">
        <v>33185.833333333336</v>
      </c>
      <c r="B7498">
        <v>-1.32E-2</v>
      </c>
      <c r="C7498">
        <v>0</v>
      </c>
      <c r="D7498">
        <v>0</v>
      </c>
    </row>
    <row r="7499" spans="1:4" x14ac:dyDescent="0.3">
      <c r="A7499" s="1">
        <v>33185.875</v>
      </c>
      <c r="B7499">
        <v>-1.32E-2</v>
      </c>
      <c r="C7499">
        <v>0</v>
      </c>
      <c r="D7499">
        <v>0</v>
      </c>
    </row>
    <row r="7500" spans="1:4" x14ac:dyDescent="0.3">
      <c r="A7500" s="1">
        <v>33185.916666666664</v>
      </c>
      <c r="B7500">
        <v>-1.32E-2</v>
      </c>
      <c r="C7500">
        <v>0</v>
      </c>
      <c r="D7500">
        <v>0</v>
      </c>
    </row>
    <row r="7501" spans="1:4" x14ac:dyDescent="0.3">
      <c r="A7501" s="1">
        <v>33185.958333333336</v>
      </c>
      <c r="B7501">
        <v>-1.32E-2</v>
      </c>
      <c r="C7501">
        <v>0</v>
      </c>
      <c r="D7501">
        <v>0</v>
      </c>
    </row>
    <row r="7502" spans="1:4" x14ac:dyDescent="0.3">
      <c r="A7502" s="1">
        <v>33186</v>
      </c>
      <c r="B7502">
        <v>-1.32E-2</v>
      </c>
      <c r="C7502">
        <v>0</v>
      </c>
      <c r="D7502">
        <v>0</v>
      </c>
    </row>
    <row r="7503" spans="1:4" x14ac:dyDescent="0.3">
      <c r="A7503" s="1">
        <v>33186.041666666664</v>
      </c>
      <c r="B7503">
        <v>-1.32E-2</v>
      </c>
      <c r="C7503">
        <v>0</v>
      </c>
      <c r="D7503">
        <v>0</v>
      </c>
    </row>
    <row r="7504" spans="1:4" x14ac:dyDescent="0.3">
      <c r="A7504" s="1">
        <v>33186.083333333336</v>
      </c>
      <c r="B7504">
        <v>-1.32E-2</v>
      </c>
      <c r="C7504">
        <v>0</v>
      </c>
      <c r="D7504">
        <v>0</v>
      </c>
    </row>
    <row r="7505" spans="1:4" x14ac:dyDescent="0.3">
      <c r="A7505" s="1">
        <v>33186.125</v>
      </c>
      <c r="B7505">
        <v>-1.32E-2</v>
      </c>
      <c r="C7505">
        <v>0</v>
      </c>
      <c r="D7505">
        <v>0</v>
      </c>
    </row>
    <row r="7506" spans="1:4" x14ac:dyDescent="0.3">
      <c r="A7506" s="1">
        <v>33186.166666666664</v>
      </c>
      <c r="B7506">
        <v>-1.32E-2</v>
      </c>
      <c r="C7506">
        <v>0</v>
      </c>
      <c r="D7506">
        <v>0</v>
      </c>
    </row>
    <row r="7507" spans="1:4" x14ac:dyDescent="0.3">
      <c r="A7507" s="1">
        <v>33186.208333333336</v>
      </c>
      <c r="B7507">
        <v>-1.32E-2</v>
      </c>
      <c r="C7507">
        <v>0</v>
      </c>
      <c r="D7507">
        <v>0</v>
      </c>
    </row>
    <row r="7508" spans="1:4" x14ac:dyDescent="0.3">
      <c r="A7508" s="1">
        <v>33186.25</v>
      </c>
      <c r="B7508">
        <v>-1.32E-2</v>
      </c>
      <c r="C7508">
        <v>0</v>
      </c>
      <c r="D7508">
        <v>0</v>
      </c>
    </row>
    <row r="7509" spans="1:4" x14ac:dyDescent="0.3">
      <c r="A7509" s="1">
        <v>33186.291666666664</v>
      </c>
      <c r="B7509">
        <v>-1.32E-2</v>
      </c>
      <c r="C7509">
        <v>0</v>
      </c>
      <c r="D7509">
        <v>-2.4146999999999998</v>
      </c>
    </row>
    <row r="7510" spans="1:4" x14ac:dyDescent="0.3">
      <c r="A7510" s="1">
        <v>33186.333333333336</v>
      </c>
      <c r="B7510">
        <v>46.512999999999998</v>
      </c>
      <c r="C7510">
        <v>0.90890000000000004</v>
      </c>
      <c r="D7510">
        <v>-10.73</v>
      </c>
    </row>
    <row r="7511" spans="1:4" x14ac:dyDescent="0.3">
      <c r="A7511" s="1">
        <v>33186.375</v>
      </c>
      <c r="B7511">
        <v>121.26</v>
      </c>
      <c r="C7511">
        <v>0.93010000000000004</v>
      </c>
      <c r="D7511">
        <v>-29.123000000000001</v>
      </c>
    </row>
    <row r="7512" spans="1:4" x14ac:dyDescent="0.3">
      <c r="A7512" s="1">
        <v>33186.416666666664</v>
      </c>
      <c r="B7512">
        <v>144.01</v>
      </c>
      <c r="C7512">
        <v>0.9345</v>
      </c>
      <c r="D7512">
        <v>-48.947000000000003</v>
      </c>
    </row>
    <row r="7513" spans="1:4" x14ac:dyDescent="0.3">
      <c r="A7513" s="1">
        <v>33186.458333333336</v>
      </c>
      <c r="B7513">
        <v>164.17</v>
      </c>
      <c r="C7513">
        <v>0.93889999999999996</v>
      </c>
      <c r="D7513">
        <v>-25.969000000000001</v>
      </c>
    </row>
    <row r="7514" spans="1:4" x14ac:dyDescent="0.3">
      <c r="A7514" s="1">
        <v>33186.5</v>
      </c>
      <c r="B7514">
        <v>181.36</v>
      </c>
      <c r="C7514">
        <v>0.95120000000000005</v>
      </c>
      <c r="D7514">
        <v>2.6006999999999998</v>
      </c>
    </row>
    <row r="7515" spans="1:4" x14ac:dyDescent="0.3">
      <c r="A7515" s="1">
        <v>33186.541666666664</v>
      </c>
      <c r="B7515">
        <v>168.25</v>
      </c>
      <c r="C7515">
        <v>0.93010000000000004</v>
      </c>
      <c r="D7515">
        <v>30.49</v>
      </c>
    </row>
    <row r="7516" spans="1:4" x14ac:dyDescent="0.3">
      <c r="A7516" s="1">
        <v>33186.583333333336</v>
      </c>
      <c r="B7516">
        <v>144.4</v>
      </c>
      <c r="C7516">
        <v>0.91979999999999995</v>
      </c>
      <c r="D7516">
        <v>52.313000000000002</v>
      </c>
    </row>
    <row r="7517" spans="1:4" x14ac:dyDescent="0.3">
      <c r="A7517" s="1">
        <v>33186.625</v>
      </c>
      <c r="B7517">
        <v>100.42</v>
      </c>
      <c r="C7517">
        <v>0.91759999999999997</v>
      </c>
      <c r="D7517">
        <v>24.545999999999999</v>
      </c>
    </row>
    <row r="7518" spans="1:4" x14ac:dyDescent="0.3">
      <c r="A7518" s="1">
        <v>33186.666666666664</v>
      </c>
      <c r="B7518">
        <v>35.152000000000001</v>
      </c>
      <c r="C7518">
        <v>0.88519999999999999</v>
      </c>
      <c r="D7518">
        <v>8.5286000000000008</v>
      </c>
    </row>
    <row r="7519" spans="1:4" x14ac:dyDescent="0.3">
      <c r="A7519" s="1">
        <v>33186.708333333336</v>
      </c>
      <c r="B7519">
        <v>-1.32E-2</v>
      </c>
      <c r="C7519">
        <v>0</v>
      </c>
      <c r="D7519">
        <v>1.4365000000000001</v>
      </c>
    </row>
    <row r="7520" spans="1:4" x14ac:dyDescent="0.3">
      <c r="A7520" s="1">
        <v>33186.75</v>
      </c>
      <c r="B7520">
        <v>-1.32E-2</v>
      </c>
      <c r="C7520">
        <v>0</v>
      </c>
      <c r="D7520">
        <v>0</v>
      </c>
    </row>
    <row r="7521" spans="1:4" x14ac:dyDescent="0.3">
      <c r="A7521" s="1">
        <v>33186.791666666664</v>
      </c>
      <c r="B7521">
        <v>-1.32E-2</v>
      </c>
      <c r="C7521">
        <v>0</v>
      </c>
      <c r="D7521">
        <v>0</v>
      </c>
    </row>
    <row r="7522" spans="1:4" x14ac:dyDescent="0.3">
      <c r="A7522" s="1">
        <v>33186.833333333336</v>
      </c>
      <c r="B7522">
        <v>-1.32E-2</v>
      </c>
      <c r="C7522">
        <v>0</v>
      </c>
      <c r="D7522">
        <v>0</v>
      </c>
    </row>
    <row r="7523" spans="1:4" x14ac:dyDescent="0.3">
      <c r="A7523" s="1">
        <v>33186.875</v>
      </c>
      <c r="B7523">
        <v>-1.32E-2</v>
      </c>
      <c r="C7523">
        <v>0</v>
      </c>
      <c r="D7523">
        <v>0</v>
      </c>
    </row>
    <row r="7524" spans="1:4" x14ac:dyDescent="0.3">
      <c r="A7524" s="1">
        <v>33186.916666666664</v>
      </c>
      <c r="B7524">
        <v>-1.32E-2</v>
      </c>
      <c r="C7524">
        <v>0</v>
      </c>
      <c r="D7524">
        <v>0</v>
      </c>
    </row>
    <row r="7525" spans="1:4" x14ac:dyDescent="0.3">
      <c r="A7525" s="1">
        <v>33186.958333333336</v>
      </c>
      <c r="B7525">
        <v>-1.32E-2</v>
      </c>
      <c r="C7525">
        <v>0</v>
      </c>
      <c r="D7525">
        <v>0</v>
      </c>
    </row>
    <row r="7526" spans="1:4" x14ac:dyDescent="0.3">
      <c r="A7526" s="1">
        <v>33187</v>
      </c>
      <c r="B7526">
        <v>-1.32E-2</v>
      </c>
      <c r="C7526">
        <v>0</v>
      </c>
      <c r="D7526">
        <v>0</v>
      </c>
    </row>
    <row r="7527" spans="1:4" x14ac:dyDescent="0.3">
      <c r="A7527" s="1">
        <v>33187.041666666664</v>
      </c>
      <c r="B7527">
        <v>-1.32E-2</v>
      </c>
      <c r="C7527">
        <v>0</v>
      </c>
      <c r="D7527">
        <v>0</v>
      </c>
    </row>
    <row r="7528" spans="1:4" x14ac:dyDescent="0.3">
      <c r="A7528" s="1">
        <v>33187.083333333336</v>
      </c>
      <c r="B7528">
        <v>-1.32E-2</v>
      </c>
      <c r="C7528">
        <v>0</v>
      </c>
      <c r="D7528">
        <v>0</v>
      </c>
    </row>
    <row r="7529" spans="1:4" x14ac:dyDescent="0.3">
      <c r="A7529" s="1">
        <v>33187.125</v>
      </c>
      <c r="B7529">
        <v>-1.32E-2</v>
      </c>
      <c r="C7529">
        <v>0</v>
      </c>
      <c r="D7529">
        <v>0</v>
      </c>
    </row>
    <row r="7530" spans="1:4" x14ac:dyDescent="0.3">
      <c r="A7530" s="1">
        <v>33187.166666666664</v>
      </c>
      <c r="B7530">
        <v>-1.32E-2</v>
      </c>
      <c r="C7530">
        <v>0</v>
      </c>
      <c r="D7530">
        <v>0</v>
      </c>
    </row>
    <row r="7531" spans="1:4" x14ac:dyDescent="0.3">
      <c r="A7531" s="1">
        <v>33187.208333333336</v>
      </c>
      <c r="B7531">
        <v>-1.32E-2</v>
      </c>
      <c r="C7531">
        <v>0</v>
      </c>
      <c r="D7531">
        <v>0</v>
      </c>
    </row>
    <row r="7532" spans="1:4" x14ac:dyDescent="0.3">
      <c r="A7532" s="1">
        <v>33187.25</v>
      </c>
      <c r="B7532">
        <v>-1.32E-2</v>
      </c>
      <c r="C7532">
        <v>0</v>
      </c>
      <c r="D7532">
        <v>0</v>
      </c>
    </row>
    <row r="7533" spans="1:4" x14ac:dyDescent="0.3">
      <c r="A7533" s="1">
        <v>33187.291666666664</v>
      </c>
      <c r="B7533">
        <v>-1.32E-2</v>
      </c>
      <c r="C7533">
        <v>0</v>
      </c>
      <c r="D7533">
        <v>-2.3502999999999998</v>
      </c>
    </row>
    <row r="7534" spans="1:4" x14ac:dyDescent="0.3">
      <c r="A7534" s="1">
        <v>33187.333333333336</v>
      </c>
      <c r="B7534">
        <v>89.915000000000006</v>
      </c>
      <c r="C7534">
        <v>0.87609999999999999</v>
      </c>
      <c r="D7534">
        <v>-10.445</v>
      </c>
    </row>
    <row r="7535" spans="1:4" x14ac:dyDescent="0.3">
      <c r="A7535" s="1">
        <v>33187.375</v>
      </c>
      <c r="B7535">
        <v>220.65</v>
      </c>
      <c r="C7535">
        <v>0.93269999999999997</v>
      </c>
      <c r="D7535">
        <v>-28.558</v>
      </c>
    </row>
    <row r="7536" spans="1:4" x14ac:dyDescent="0.3">
      <c r="A7536" s="1">
        <v>33187.416666666664</v>
      </c>
      <c r="B7536">
        <v>282.52</v>
      </c>
      <c r="C7536">
        <v>0.93089999999999995</v>
      </c>
      <c r="D7536">
        <v>-49.238</v>
      </c>
    </row>
    <row r="7537" spans="1:4" x14ac:dyDescent="0.3">
      <c r="A7537" s="1">
        <v>33187.458333333336</v>
      </c>
      <c r="B7537">
        <v>307.08999999999997</v>
      </c>
      <c r="C7537">
        <v>0.9415</v>
      </c>
      <c r="D7537">
        <v>-26.190999999999999</v>
      </c>
    </row>
    <row r="7538" spans="1:4" x14ac:dyDescent="0.3">
      <c r="A7538" s="1">
        <v>33187.5</v>
      </c>
      <c r="B7538">
        <v>323.5</v>
      </c>
      <c r="C7538">
        <v>0.95230000000000004</v>
      </c>
      <c r="D7538">
        <v>2.5686</v>
      </c>
    </row>
    <row r="7539" spans="1:4" x14ac:dyDescent="0.3">
      <c r="A7539" s="1">
        <v>33187.541666666664</v>
      </c>
      <c r="B7539">
        <v>335.91</v>
      </c>
      <c r="C7539">
        <v>0.93</v>
      </c>
      <c r="D7539">
        <v>30.645</v>
      </c>
    </row>
    <row r="7540" spans="1:4" x14ac:dyDescent="0.3">
      <c r="A7540" s="1">
        <v>33187.583333333336</v>
      </c>
      <c r="B7540">
        <v>338.44</v>
      </c>
      <c r="C7540">
        <v>0.90810000000000002</v>
      </c>
      <c r="D7540">
        <v>52.540999999999997</v>
      </c>
    </row>
    <row r="7541" spans="1:4" x14ac:dyDescent="0.3">
      <c r="A7541" s="1">
        <v>33187.625</v>
      </c>
      <c r="B7541">
        <v>210.61</v>
      </c>
      <c r="C7541">
        <v>0.91349999999999998</v>
      </c>
      <c r="D7541">
        <v>24.164999999999999</v>
      </c>
    </row>
    <row r="7542" spans="1:4" x14ac:dyDescent="0.3">
      <c r="A7542" s="1">
        <v>33187.666666666664</v>
      </c>
      <c r="B7542">
        <v>75.114000000000004</v>
      </c>
      <c r="C7542">
        <v>0.80100000000000005</v>
      </c>
      <c r="D7542">
        <v>8.3009000000000004</v>
      </c>
    </row>
    <row r="7543" spans="1:4" x14ac:dyDescent="0.3">
      <c r="A7543" s="1">
        <v>33187.708333333336</v>
      </c>
      <c r="B7543">
        <v>-1.32E-2</v>
      </c>
      <c r="C7543">
        <v>0</v>
      </c>
      <c r="D7543">
        <v>1.409</v>
      </c>
    </row>
    <row r="7544" spans="1:4" x14ac:dyDescent="0.3">
      <c r="A7544" s="1">
        <v>33187.75</v>
      </c>
      <c r="B7544">
        <v>-1.32E-2</v>
      </c>
      <c r="C7544">
        <v>0</v>
      </c>
      <c r="D7544">
        <v>0</v>
      </c>
    </row>
    <row r="7545" spans="1:4" x14ac:dyDescent="0.3">
      <c r="A7545" s="1">
        <v>33187.791666666664</v>
      </c>
      <c r="B7545">
        <v>-1.32E-2</v>
      </c>
      <c r="C7545">
        <v>0</v>
      </c>
      <c r="D7545">
        <v>0</v>
      </c>
    </row>
    <row r="7546" spans="1:4" x14ac:dyDescent="0.3">
      <c r="A7546" s="1">
        <v>33187.833333333336</v>
      </c>
      <c r="B7546">
        <v>-1.32E-2</v>
      </c>
      <c r="C7546">
        <v>0</v>
      </c>
      <c r="D7546">
        <v>0</v>
      </c>
    </row>
    <row r="7547" spans="1:4" x14ac:dyDescent="0.3">
      <c r="A7547" s="1">
        <v>33187.875</v>
      </c>
      <c r="B7547">
        <v>-1.32E-2</v>
      </c>
      <c r="C7547">
        <v>0</v>
      </c>
      <c r="D7547">
        <v>0</v>
      </c>
    </row>
    <row r="7548" spans="1:4" x14ac:dyDescent="0.3">
      <c r="A7548" s="1">
        <v>33187.916666666664</v>
      </c>
      <c r="B7548">
        <v>-1.32E-2</v>
      </c>
      <c r="C7548">
        <v>0</v>
      </c>
      <c r="D7548">
        <v>0</v>
      </c>
    </row>
    <row r="7549" spans="1:4" x14ac:dyDescent="0.3">
      <c r="A7549" s="1">
        <v>33187.958333333336</v>
      </c>
      <c r="B7549">
        <v>-1.32E-2</v>
      </c>
      <c r="C7549">
        <v>0</v>
      </c>
      <c r="D7549">
        <v>0</v>
      </c>
    </row>
    <row r="7550" spans="1:4" x14ac:dyDescent="0.3">
      <c r="A7550" s="1">
        <v>33188</v>
      </c>
      <c r="B7550">
        <v>-1.32E-2</v>
      </c>
      <c r="C7550">
        <v>0</v>
      </c>
      <c r="D7550">
        <v>0</v>
      </c>
    </row>
    <row r="7551" spans="1:4" x14ac:dyDescent="0.3">
      <c r="A7551" s="1">
        <v>33188.041666666664</v>
      </c>
      <c r="B7551">
        <v>-1.32E-2</v>
      </c>
      <c r="C7551">
        <v>0</v>
      </c>
      <c r="D7551">
        <v>0</v>
      </c>
    </row>
    <row r="7552" spans="1:4" x14ac:dyDescent="0.3">
      <c r="A7552" s="1">
        <v>33188.083333333336</v>
      </c>
      <c r="B7552">
        <v>-1.32E-2</v>
      </c>
      <c r="C7552">
        <v>0</v>
      </c>
      <c r="D7552">
        <v>0</v>
      </c>
    </row>
    <row r="7553" spans="1:4" x14ac:dyDescent="0.3">
      <c r="A7553" s="1">
        <v>33188.125</v>
      </c>
      <c r="B7553">
        <v>-1.32E-2</v>
      </c>
      <c r="C7553">
        <v>0</v>
      </c>
      <c r="D7553">
        <v>0</v>
      </c>
    </row>
    <row r="7554" spans="1:4" x14ac:dyDescent="0.3">
      <c r="A7554" s="1">
        <v>33188.166666666664</v>
      </c>
      <c r="B7554">
        <v>-1.32E-2</v>
      </c>
      <c r="C7554">
        <v>0</v>
      </c>
      <c r="D7554">
        <v>0</v>
      </c>
    </row>
    <row r="7555" spans="1:4" x14ac:dyDescent="0.3">
      <c r="A7555" s="1">
        <v>33188.208333333336</v>
      </c>
      <c r="B7555">
        <v>-1.32E-2</v>
      </c>
      <c r="C7555">
        <v>0</v>
      </c>
      <c r="D7555">
        <v>0</v>
      </c>
    </row>
    <row r="7556" spans="1:4" x14ac:dyDescent="0.3">
      <c r="A7556" s="1">
        <v>33188.25</v>
      </c>
      <c r="B7556">
        <v>-1.32E-2</v>
      </c>
      <c r="C7556">
        <v>0</v>
      </c>
      <c r="D7556">
        <v>0</v>
      </c>
    </row>
    <row r="7557" spans="1:4" x14ac:dyDescent="0.3">
      <c r="A7557" s="1">
        <v>33188.291666666664</v>
      </c>
      <c r="B7557">
        <v>-1.32E-2</v>
      </c>
      <c r="C7557">
        <v>0</v>
      </c>
      <c r="D7557">
        <v>-2.1086999999999998</v>
      </c>
    </row>
    <row r="7558" spans="1:4" x14ac:dyDescent="0.3">
      <c r="A7558" s="1">
        <v>33188.333333333336</v>
      </c>
      <c r="B7558">
        <v>64.923000000000002</v>
      </c>
      <c r="C7558">
        <v>0.81210000000000004</v>
      </c>
      <c r="D7558">
        <v>0</v>
      </c>
    </row>
    <row r="7559" spans="1:4" x14ac:dyDescent="0.3">
      <c r="A7559" s="1">
        <v>33188.375</v>
      </c>
      <c r="B7559">
        <v>110.19</v>
      </c>
      <c r="C7559">
        <v>0.92910000000000004</v>
      </c>
      <c r="D7559">
        <v>0</v>
      </c>
    </row>
    <row r="7560" spans="1:4" x14ac:dyDescent="0.3">
      <c r="A7560" s="1">
        <v>33188.416666666664</v>
      </c>
      <c r="B7560">
        <v>108.99</v>
      </c>
      <c r="C7560">
        <v>0.94520000000000004</v>
      </c>
      <c r="D7560">
        <v>0</v>
      </c>
    </row>
    <row r="7561" spans="1:4" x14ac:dyDescent="0.3">
      <c r="A7561" s="1">
        <v>33188.458333333336</v>
      </c>
      <c r="B7561">
        <v>129.25</v>
      </c>
      <c r="C7561">
        <v>0.94910000000000005</v>
      </c>
      <c r="D7561">
        <v>0</v>
      </c>
    </row>
    <row r="7562" spans="1:4" x14ac:dyDescent="0.3">
      <c r="A7562" s="1">
        <v>33188.5</v>
      </c>
      <c r="B7562">
        <v>195.75</v>
      </c>
      <c r="C7562">
        <v>0.9546</v>
      </c>
      <c r="D7562">
        <v>2.5287999999999999</v>
      </c>
    </row>
    <row r="7563" spans="1:4" x14ac:dyDescent="0.3">
      <c r="A7563" s="1">
        <v>33188.541666666664</v>
      </c>
      <c r="B7563">
        <v>234.69</v>
      </c>
      <c r="C7563">
        <v>0.95169999999999999</v>
      </c>
      <c r="D7563">
        <v>0</v>
      </c>
    </row>
    <row r="7564" spans="1:4" x14ac:dyDescent="0.3">
      <c r="A7564" s="1">
        <v>33188.583333333336</v>
      </c>
      <c r="B7564">
        <v>241.7</v>
      </c>
      <c r="C7564">
        <v>0.93179999999999996</v>
      </c>
      <c r="D7564">
        <v>0</v>
      </c>
    </row>
    <row r="7565" spans="1:4" x14ac:dyDescent="0.3">
      <c r="A7565" s="1">
        <v>33188.625</v>
      </c>
      <c r="B7565">
        <v>394.25</v>
      </c>
      <c r="C7565">
        <v>0.89649999999999996</v>
      </c>
      <c r="D7565">
        <v>23.8</v>
      </c>
    </row>
    <row r="7566" spans="1:4" x14ac:dyDescent="0.3">
      <c r="A7566" s="1">
        <v>33188.666666666664</v>
      </c>
      <c r="B7566">
        <v>121.35</v>
      </c>
      <c r="C7566">
        <v>0.76149999999999995</v>
      </c>
      <c r="D7566">
        <v>8.0799000000000003</v>
      </c>
    </row>
    <row r="7567" spans="1:4" x14ac:dyDescent="0.3">
      <c r="A7567" s="1">
        <v>33188.708333333336</v>
      </c>
      <c r="B7567">
        <v>-1.32E-2</v>
      </c>
      <c r="C7567">
        <v>0</v>
      </c>
      <c r="D7567">
        <v>1.2113</v>
      </c>
    </row>
    <row r="7568" spans="1:4" x14ac:dyDescent="0.3">
      <c r="A7568" s="1">
        <v>33188.75</v>
      </c>
      <c r="B7568">
        <v>-1.32E-2</v>
      </c>
      <c r="C7568">
        <v>0</v>
      </c>
      <c r="D7568">
        <v>0</v>
      </c>
    </row>
    <row r="7569" spans="1:4" x14ac:dyDescent="0.3">
      <c r="A7569" s="1">
        <v>33188.791666666664</v>
      </c>
      <c r="B7569">
        <v>-1.32E-2</v>
      </c>
      <c r="C7569">
        <v>0</v>
      </c>
      <c r="D7569">
        <v>0</v>
      </c>
    </row>
    <row r="7570" spans="1:4" x14ac:dyDescent="0.3">
      <c r="A7570" s="1">
        <v>33188.833333333336</v>
      </c>
      <c r="B7570">
        <v>-1.32E-2</v>
      </c>
      <c r="C7570">
        <v>0</v>
      </c>
      <c r="D7570">
        <v>0</v>
      </c>
    </row>
    <row r="7571" spans="1:4" x14ac:dyDescent="0.3">
      <c r="A7571" s="1">
        <v>33188.875</v>
      </c>
      <c r="B7571">
        <v>-1.32E-2</v>
      </c>
      <c r="C7571">
        <v>0</v>
      </c>
      <c r="D7571">
        <v>0</v>
      </c>
    </row>
    <row r="7572" spans="1:4" x14ac:dyDescent="0.3">
      <c r="A7572" s="1">
        <v>33188.916666666664</v>
      </c>
      <c r="B7572">
        <v>-1.32E-2</v>
      </c>
      <c r="C7572">
        <v>0</v>
      </c>
      <c r="D7572">
        <v>0</v>
      </c>
    </row>
    <row r="7573" spans="1:4" x14ac:dyDescent="0.3">
      <c r="A7573" s="1">
        <v>33188.958333333336</v>
      </c>
      <c r="B7573">
        <v>-1.32E-2</v>
      </c>
      <c r="C7573">
        <v>0</v>
      </c>
      <c r="D7573">
        <v>0</v>
      </c>
    </row>
    <row r="7574" spans="1:4" x14ac:dyDescent="0.3">
      <c r="A7574" s="1">
        <v>33189</v>
      </c>
      <c r="B7574">
        <v>-1.32E-2</v>
      </c>
      <c r="C7574">
        <v>0</v>
      </c>
      <c r="D7574">
        <v>0</v>
      </c>
    </row>
    <row r="7575" spans="1:4" x14ac:dyDescent="0.3">
      <c r="A7575" s="1">
        <v>33189.041666666664</v>
      </c>
      <c r="B7575">
        <v>-1.32E-2</v>
      </c>
      <c r="C7575">
        <v>0</v>
      </c>
      <c r="D7575">
        <v>0</v>
      </c>
    </row>
    <row r="7576" spans="1:4" x14ac:dyDescent="0.3">
      <c r="A7576" s="1">
        <v>33189.083333333336</v>
      </c>
      <c r="B7576">
        <v>-1.32E-2</v>
      </c>
      <c r="C7576">
        <v>0</v>
      </c>
      <c r="D7576">
        <v>0</v>
      </c>
    </row>
    <row r="7577" spans="1:4" x14ac:dyDescent="0.3">
      <c r="A7577" s="1">
        <v>33189.125</v>
      </c>
      <c r="B7577">
        <v>-1.32E-2</v>
      </c>
      <c r="C7577">
        <v>0</v>
      </c>
      <c r="D7577">
        <v>0</v>
      </c>
    </row>
    <row r="7578" spans="1:4" x14ac:dyDescent="0.3">
      <c r="A7578" s="1">
        <v>33189.166666666664</v>
      </c>
      <c r="B7578">
        <v>-1.32E-2</v>
      </c>
      <c r="C7578">
        <v>0</v>
      </c>
      <c r="D7578">
        <v>0</v>
      </c>
    </row>
    <row r="7579" spans="1:4" x14ac:dyDescent="0.3">
      <c r="A7579" s="1">
        <v>33189.208333333336</v>
      </c>
      <c r="B7579">
        <v>-1.32E-2</v>
      </c>
      <c r="C7579">
        <v>0</v>
      </c>
      <c r="D7579">
        <v>0</v>
      </c>
    </row>
    <row r="7580" spans="1:4" x14ac:dyDescent="0.3">
      <c r="A7580" s="1">
        <v>33189.25</v>
      </c>
      <c r="B7580">
        <v>-1.32E-2</v>
      </c>
      <c r="C7580">
        <v>0</v>
      </c>
      <c r="D7580">
        <v>0</v>
      </c>
    </row>
    <row r="7581" spans="1:4" x14ac:dyDescent="0.3">
      <c r="A7581" s="1">
        <v>33189.291666666664</v>
      </c>
      <c r="B7581">
        <v>-1.32E-2</v>
      </c>
      <c r="C7581">
        <v>0</v>
      </c>
      <c r="D7581">
        <v>-2.0451999999999999</v>
      </c>
    </row>
    <row r="7582" spans="1:4" x14ac:dyDescent="0.3">
      <c r="A7582" s="1">
        <v>33189.333333333336</v>
      </c>
      <c r="B7582">
        <v>57.686999999999998</v>
      </c>
      <c r="C7582">
        <v>0.88249999999999995</v>
      </c>
      <c r="D7582">
        <v>-9.8826999999999998</v>
      </c>
    </row>
    <row r="7583" spans="1:4" x14ac:dyDescent="0.3">
      <c r="A7583" s="1">
        <v>33189.375</v>
      </c>
      <c r="B7583">
        <v>138.5</v>
      </c>
      <c r="C7583">
        <v>0.92530000000000001</v>
      </c>
      <c r="D7583">
        <v>-27.466999999999999</v>
      </c>
    </row>
    <row r="7584" spans="1:4" x14ac:dyDescent="0.3">
      <c r="A7584" s="1">
        <v>33189.416666666664</v>
      </c>
      <c r="B7584">
        <v>176.54</v>
      </c>
      <c r="C7584">
        <v>0.92800000000000005</v>
      </c>
      <c r="D7584">
        <v>-49.828000000000003</v>
      </c>
    </row>
    <row r="7585" spans="1:4" x14ac:dyDescent="0.3">
      <c r="A7585" s="1">
        <v>33189.458333333336</v>
      </c>
      <c r="B7585">
        <v>204.5</v>
      </c>
      <c r="C7585">
        <v>0.93579999999999997</v>
      </c>
      <c r="D7585">
        <v>-26.654</v>
      </c>
    </row>
    <row r="7586" spans="1:4" x14ac:dyDescent="0.3">
      <c r="A7586" s="1">
        <v>33189.5</v>
      </c>
      <c r="B7586">
        <v>236.23</v>
      </c>
      <c r="C7586">
        <v>0.9486</v>
      </c>
      <c r="D7586">
        <v>2.4811000000000001</v>
      </c>
    </row>
    <row r="7587" spans="1:4" x14ac:dyDescent="0.3">
      <c r="A7587" s="1">
        <v>33189.541666666664</v>
      </c>
      <c r="B7587">
        <v>223.33</v>
      </c>
      <c r="C7587">
        <v>0.92659999999999998</v>
      </c>
      <c r="D7587">
        <v>30.934999999999999</v>
      </c>
    </row>
    <row r="7588" spans="1:4" x14ac:dyDescent="0.3">
      <c r="A7588" s="1">
        <v>33189.583333333336</v>
      </c>
      <c r="B7588">
        <v>179.74</v>
      </c>
      <c r="C7588">
        <v>0.91159999999999997</v>
      </c>
      <c r="D7588">
        <v>52.98</v>
      </c>
    </row>
    <row r="7589" spans="1:4" x14ac:dyDescent="0.3">
      <c r="A7589" s="1">
        <v>33189.625</v>
      </c>
      <c r="B7589">
        <v>145.52000000000001</v>
      </c>
      <c r="C7589">
        <v>0.90980000000000005</v>
      </c>
      <c r="D7589">
        <v>23.449000000000002</v>
      </c>
    </row>
    <row r="7590" spans="1:4" x14ac:dyDescent="0.3">
      <c r="A7590" s="1">
        <v>33189.666666666664</v>
      </c>
      <c r="B7590">
        <v>53.273000000000003</v>
      </c>
      <c r="C7590">
        <v>0.82330000000000003</v>
      </c>
      <c r="D7590">
        <v>7.8657000000000004</v>
      </c>
    </row>
    <row r="7591" spans="1:4" x14ac:dyDescent="0.3">
      <c r="A7591" s="1">
        <v>33189.708333333336</v>
      </c>
      <c r="B7591">
        <v>-1.32E-2</v>
      </c>
      <c r="C7591">
        <v>0</v>
      </c>
      <c r="D7591">
        <v>1.1943999999999999</v>
      </c>
    </row>
    <row r="7592" spans="1:4" x14ac:dyDescent="0.3">
      <c r="A7592" s="1">
        <v>33189.75</v>
      </c>
      <c r="B7592">
        <v>-1.32E-2</v>
      </c>
      <c r="C7592">
        <v>0</v>
      </c>
      <c r="D7592">
        <v>0</v>
      </c>
    </row>
    <row r="7593" spans="1:4" x14ac:dyDescent="0.3">
      <c r="A7593" s="1">
        <v>33189.791666666664</v>
      </c>
      <c r="B7593">
        <v>-1.32E-2</v>
      </c>
      <c r="C7593">
        <v>0</v>
      </c>
      <c r="D7593">
        <v>0</v>
      </c>
    </row>
    <row r="7594" spans="1:4" x14ac:dyDescent="0.3">
      <c r="A7594" s="1">
        <v>33189.833333333336</v>
      </c>
      <c r="B7594">
        <v>-1.32E-2</v>
      </c>
      <c r="C7594">
        <v>0</v>
      </c>
      <c r="D7594">
        <v>0</v>
      </c>
    </row>
    <row r="7595" spans="1:4" x14ac:dyDescent="0.3">
      <c r="A7595" s="1">
        <v>33189.875</v>
      </c>
      <c r="B7595">
        <v>-1.32E-2</v>
      </c>
      <c r="C7595">
        <v>0</v>
      </c>
      <c r="D7595">
        <v>0</v>
      </c>
    </row>
    <row r="7596" spans="1:4" x14ac:dyDescent="0.3">
      <c r="A7596" s="1">
        <v>33189.916666666664</v>
      </c>
      <c r="B7596">
        <v>-1.32E-2</v>
      </c>
      <c r="C7596">
        <v>0</v>
      </c>
      <c r="D7596">
        <v>0</v>
      </c>
    </row>
    <row r="7597" spans="1:4" x14ac:dyDescent="0.3">
      <c r="A7597" s="1">
        <v>33189.958333333336</v>
      </c>
      <c r="B7597">
        <v>-1.32E-2</v>
      </c>
      <c r="C7597">
        <v>0</v>
      </c>
      <c r="D7597">
        <v>0</v>
      </c>
    </row>
    <row r="7598" spans="1:4" x14ac:dyDescent="0.3">
      <c r="A7598" s="1">
        <v>33190</v>
      </c>
      <c r="B7598">
        <v>-1.32E-2</v>
      </c>
      <c r="C7598">
        <v>0</v>
      </c>
      <c r="D7598">
        <v>0</v>
      </c>
    </row>
    <row r="7599" spans="1:4" x14ac:dyDescent="0.3">
      <c r="A7599" s="1">
        <v>33190.041666666664</v>
      </c>
      <c r="B7599">
        <v>-1.32E-2</v>
      </c>
      <c r="C7599">
        <v>0</v>
      </c>
      <c r="D7599">
        <v>0</v>
      </c>
    </row>
    <row r="7600" spans="1:4" x14ac:dyDescent="0.3">
      <c r="A7600" s="1">
        <v>33190.083333333336</v>
      </c>
      <c r="B7600">
        <v>-1.32E-2</v>
      </c>
      <c r="C7600">
        <v>0</v>
      </c>
      <c r="D7600">
        <v>0</v>
      </c>
    </row>
    <row r="7601" spans="1:4" x14ac:dyDescent="0.3">
      <c r="A7601" s="1">
        <v>33190.125</v>
      </c>
      <c r="B7601">
        <v>-1.32E-2</v>
      </c>
      <c r="C7601">
        <v>0</v>
      </c>
      <c r="D7601">
        <v>0</v>
      </c>
    </row>
    <row r="7602" spans="1:4" x14ac:dyDescent="0.3">
      <c r="A7602" s="1">
        <v>33190.166666666664</v>
      </c>
      <c r="B7602">
        <v>-1.32E-2</v>
      </c>
      <c r="C7602">
        <v>0</v>
      </c>
      <c r="D7602">
        <v>0</v>
      </c>
    </row>
    <row r="7603" spans="1:4" x14ac:dyDescent="0.3">
      <c r="A7603" s="1">
        <v>33190.208333333336</v>
      </c>
      <c r="B7603">
        <v>-1.32E-2</v>
      </c>
      <c r="C7603">
        <v>0</v>
      </c>
      <c r="D7603">
        <v>0</v>
      </c>
    </row>
    <row r="7604" spans="1:4" x14ac:dyDescent="0.3">
      <c r="A7604" s="1">
        <v>33190.25</v>
      </c>
      <c r="B7604">
        <v>-1.32E-2</v>
      </c>
      <c r="C7604">
        <v>0</v>
      </c>
      <c r="D7604">
        <v>0</v>
      </c>
    </row>
    <row r="7605" spans="1:4" x14ac:dyDescent="0.3">
      <c r="A7605" s="1">
        <v>33190.291666666664</v>
      </c>
      <c r="B7605">
        <v>-1.32E-2</v>
      </c>
      <c r="C7605">
        <v>0</v>
      </c>
      <c r="D7605">
        <v>-1.9823</v>
      </c>
    </row>
    <row r="7606" spans="1:4" x14ac:dyDescent="0.3">
      <c r="A7606" s="1">
        <v>33190.333333333336</v>
      </c>
      <c r="B7606">
        <v>104.58</v>
      </c>
      <c r="C7606">
        <v>0.8306</v>
      </c>
      <c r="D7606">
        <v>-9.6045999999999996</v>
      </c>
    </row>
    <row r="7607" spans="1:4" x14ac:dyDescent="0.3">
      <c r="A7607" s="1">
        <v>33190.375</v>
      </c>
      <c r="B7607">
        <v>365.54</v>
      </c>
      <c r="C7607">
        <v>0.91559999999999997</v>
      </c>
      <c r="D7607">
        <v>-26.94</v>
      </c>
    </row>
    <row r="7608" spans="1:4" x14ac:dyDescent="0.3">
      <c r="A7608" s="1">
        <v>33190.416666666664</v>
      </c>
      <c r="B7608">
        <v>433.42</v>
      </c>
      <c r="C7608">
        <v>0.90990000000000004</v>
      </c>
      <c r="D7608">
        <v>-50.127000000000002</v>
      </c>
    </row>
    <row r="7609" spans="1:4" x14ac:dyDescent="0.3">
      <c r="A7609" s="1">
        <v>33190.458333333336</v>
      </c>
      <c r="B7609">
        <v>376.66</v>
      </c>
      <c r="C7609">
        <v>0.93230000000000002</v>
      </c>
      <c r="D7609">
        <v>-26.893999999999998</v>
      </c>
    </row>
    <row r="7610" spans="1:4" x14ac:dyDescent="0.3">
      <c r="A7610" s="1">
        <v>33190.5</v>
      </c>
      <c r="B7610">
        <v>293.61</v>
      </c>
      <c r="C7610">
        <v>0.95030000000000003</v>
      </c>
      <c r="D7610">
        <v>2.4255</v>
      </c>
    </row>
    <row r="7611" spans="1:4" x14ac:dyDescent="0.3">
      <c r="A7611" s="1">
        <v>33190.541666666664</v>
      </c>
      <c r="B7611">
        <v>361.07</v>
      </c>
      <c r="C7611">
        <v>0.92420000000000002</v>
      </c>
      <c r="D7611">
        <v>31.068999999999999</v>
      </c>
    </row>
    <row r="7612" spans="1:4" x14ac:dyDescent="0.3">
      <c r="A7612" s="1">
        <v>33190.583333333336</v>
      </c>
      <c r="B7612">
        <v>388.45</v>
      </c>
      <c r="C7612">
        <v>0.9002</v>
      </c>
      <c r="D7612">
        <v>53.189</v>
      </c>
    </row>
    <row r="7613" spans="1:4" x14ac:dyDescent="0.3">
      <c r="A7613" s="1">
        <v>33190.625</v>
      </c>
      <c r="B7613">
        <v>302.5</v>
      </c>
      <c r="C7613">
        <v>0.9012</v>
      </c>
      <c r="D7613">
        <v>23.113</v>
      </c>
    </row>
    <row r="7614" spans="1:4" x14ac:dyDescent="0.3">
      <c r="A7614" s="1">
        <v>33190.666666666664</v>
      </c>
      <c r="B7614">
        <v>112.26</v>
      </c>
      <c r="C7614">
        <v>0.76229999999999998</v>
      </c>
      <c r="D7614">
        <v>7.6581999999999999</v>
      </c>
    </row>
    <row r="7615" spans="1:4" x14ac:dyDescent="0.3">
      <c r="A7615" s="1">
        <v>33190.708333333336</v>
      </c>
      <c r="B7615">
        <v>-1.32E-2</v>
      </c>
      <c r="C7615">
        <v>0</v>
      </c>
      <c r="D7615">
        <v>0</v>
      </c>
    </row>
    <row r="7616" spans="1:4" x14ac:dyDescent="0.3">
      <c r="A7616" s="1">
        <v>33190.75</v>
      </c>
      <c r="B7616">
        <v>-1.32E-2</v>
      </c>
      <c r="C7616">
        <v>0</v>
      </c>
      <c r="D7616">
        <v>0</v>
      </c>
    </row>
    <row r="7617" spans="1:4" x14ac:dyDescent="0.3">
      <c r="A7617" s="1">
        <v>33190.791666666664</v>
      </c>
      <c r="B7617">
        <v>-1.32E-2</v>
      </c>
      <c r="C7617">
        <v>0</v>
      </c>
      <c r="D7617">
        <v>0</v>
      </c>
    </row>
    <row r="7618" spans="1:4" x14ac:dyDescent="0.3">
      <c r="A7618" s="1">
        <v>33190.833333333336</v>
      </c>
      <c r="B7618">
        <v>-1.32E-2</v>
      </c>
      <c r="C7618">
        <v>0</v>
      </c>
      <c r="D7618">
        <v>0</v>
      </c>
    </row>
    <row r="7619" spans="1:4" x14ac:dyDescent="0.3">
      <c r="A7619" s="1">
        <v>33190.875</v>
      </c>
      <c r="B7619">
        <v>-1.32E-2</v>
      </c>
      <c r="C7619">
        <v>0</v>
      </c>
      <c r="D7619">
        <v>0</v>
      </c>
    </row>
    <row r="7620" spans="1:4" x14ac:dyDescent="0.3">
      <c r="A7620" s="1">
        <v>33190.916666666664</v>
      </c>
      <c r="B7620">
        <v>-1.32E-2</v>
      </c>
      <c r="C7620">
        <v>0</v>
      </c>
      <c r="D7620">
        <v>0</v>
      </c>
    </row>
    <row r="7621" spans="1:4" x14ac:dyDescent="0.3">
      <c r="A7621" s="1">
        <v>33190.958333333336</v>
      </c>
      <c r="B7621">
        <v>-1.32E-2</v>
      </c>
      <c r="C7621">
        <v>0</v>
      </c>
      <c r="D7621">
        <v>0</v>
      </c>
    </row>
    <row r="7622" spans="1:4" x14ac:dyDescent="0.3">
      <c r="A7622" s="1">
        <v>33191</v>
      </c>
      <c r="B7622">
        <v>-1.32E-2</v>
      </c>
      <c r="C7622">
        <v>0</v>
      </c>
      <c r="D7622">
        <v>0</v>
      </c>
    </row>
    <row r="7623" spans="1:4" x14ac:dyDescent="0.3">
      <c r="A7623" s="1">
        <v>33191.041666666664</v>
      </c>
      <c r="B7623">
        <v>-1.32E-2</v>
      </c>
      <c r="C7623">
        <v>0</v>
      </c>
      <c r="D7623">
        <v>0</v>
      </c>
    </row>
    <row r="7624" spans="1:4" x14ac:dyDescent="0.3">
      <c r="A7624" s="1">
        <v>33191.083333333336</v>
      </c>
      <c r="B7624">
        <v>-1.32E-2</v>
      </c>
      <c r="C7624">
        <v>0</v>
      </c>
      <c r="D7624">
        <v>0</v>
      </c>
    </row>
    <row r="7625" spans="1:4" x14ac:dyDescent="0.3">
      <c r="A7625" s="1">
        <v>33191.125</v>
      </c>
      <c r="B7625">
        <v>-1.32E-2</v>
      </c>
      <c r="C7625">
        <v>0</v>
      </c>
      <c r="D7625">
        <v>0</v>
      </c>
    </row>
    <row r="7626" spans="1:4" x14ac:dyDescent="0.3">
      <c r="A7626" s="1">
        <v>33191.166666666664</v>
      </c>
      <c r="B7626">
        <v>-1.32E-2</v>
      </c>
      <c r="C7626">
        <v>0</v>
      </c>
      <c r="D7626">
        <v>0</v>
      </c>
    </row>
    <row r="7627" spans="1:4" x14ac:dyDescent="0.3">
      <c r="A7627" s="1">
        <v>33191.208333333336</v>
      </c>
      <c r="B7627">
        <v>-1.32E-2</v>
      </c>
      <c r="C7627">
        <v>0</v>
      </c>
      <c r="D7627">
        <v>0</v>
      </c>
    </row>
    <row r="7628" spans="1:4" x14ac:dyDescent="0.3">
      <c r="A7628" s="1">
        <v>33191.25</v>
      </c>
      <c r="B7628">
        <v>-1.32E-2</v>
      </c>
      <c r="C7628">
        <v>0</v>
      </c>
      <c r="D7628">
        <v>0</v>
      </c>
    </row>
    <row r="7629" spans="1:4" x14ac:dyDescent="0.3">
      <c r="A7629" s="1">
        <v>33191.291666666664</v>
      </c>
      <c r="B7629">
        <v>-1.32E-2</v>
      </c>
      <c r="C7629">
        <v>0</v>
      </c>
      <c r="D7629">
        <v>-1.7434000000000001</v>
      </c>
    </row>
    <row r="7630" spans="1:4" x14ac:dyDescent="0.3">
      <c r="A7630" s="1">
        <v>33191.333333333336</v>
      </c>
      <c r="B7630">
        <v>61.088999999999999</v>
      </c>
      <c r="C7630">
        <v>0.8599</v>
      </c>
      <c r="D7630">
        <v>-9.3289000000000009</v>
      </c>
    </row>
    <row r="7631" spans="1:4" x14ac:dyDescent="0.3">
      <c r="A7631" s="1">
        <v>33191.375</v>
      </c>
      <c r="B7631">
        <v>258.13</v>
      </c>
      <c r="C7631">
        <v>0.92069999999999996</v>
      </c>
      <c r="D7631">
        <v>-26.423999999999999</v>
      </c>
    </row>
    <row r="7632" spans="1:4" x14ac:dyDescent="0.3">
      <c r="A7632" s="1">
        <v>33191.416666666664</v>
      </c>
      <c r="B7632">
        <v>452.42</v>
      </c>
      <c r="C7632">
        <v>0.90469999999999995</v>
      </c>
      <c r="D7632">
        <v>-50.427999999999997</v>
      </c>
    </row>
    <row r="7633" spans="1:4" x14ac:dyDescent="0.3">
      <c r="A7633" s="1">
        <v>33191.458333333336</v>
      </c>
      <c r="B7633">
        <v>525.15</v>
      </c>
      <c r="C7633">
        <v>0.91379999999999995</v>
      </c>
      <c r="D7633">
        <v>-27.14</v>
      </c>
    </row>
    <row r="7634" spans="1:4" x14ac:dyDescent="0.3">
      <c r="A7634" s="1">
        <v>33191.5</v>
      </c>
      <c r="B7634">
        <v>499.5</v>
      </c>
      <c r="C7634">
        <v>0.92700000000000005</v>
      </c>
      <c r="D7634">
        <v>2.3616999999999999</v>
      </c>
    </row>
    <row r="7635" spans="1:4" x14ac:dyDescent="0.3">
      <c r="A7635" s="1">
        <v>33191.541666666664</v>
      </c>
      <c r="B7635">
        <v>45.122999999999998</v>
      </c>
      <c r="C7635">
        <v>0.88229999999999997</v>
      </c>
      <c r="D7635">
        <v>31.195</v>
      </c>
    </row>
    <row r="7636" spans="1:4" x14ac:dyDescent="0.3">
      <c r="A7636" s="1">
        <v>33191.583333333336</v>
      </c>
      <c r="B7636">
        <v>19.225000000000001</v>
      </c>
      <c r="C7636">
        <v>0.84289999999999998</v>
      </c>
      <c r="D7636">
        <v>53.390999999999998</v>
      </c>
    </row>
    <row r="7637" spans="1:4" x14ac:dyDescent="0.3">
      <c r="A7637" s="1">
        <v>33191.625</v>
      </c>
      <c r="B7637">
        <v>14.683</v>
      </c>
      <c r="C7637">
        <v>0.83650000000000002</v>
      </c>
      <c r="D7637">
        <v>22.792000000000002</v>
      </c>
    </row>
    <row r="7638" spans="1:4" x14ac:dyDescent="0.3">
      <c r="A7638" s="1">
        <v>33191.666666666664</v>
      </c>
      <c r="B7638">
        <v>-1.32E-2</v>
      </c>
      <c r="C7638">
        <v>0</v>
      </c>
      <c r="D7638">
        <v>7.4577</v>
      </c>
    </row>
    <row r="7639" spans="1:4" x14ac:dyDescent="0.3">
      <c r="A7639" s="1">
        <v>33191.708333333336</v>
      </c>
      <c r="B7639">
        <v>-1.32E-2</v>
      </c>
      <c r="C7639">
        <v>0</v>
      </c>
      <c r="D7639">
        <v>0</v>
      </c>
    </row>
    <row r="7640" spans="1:4" x14ac:dyDescent="0.3">
      <c r="A7640" s="1">
        <v>33191.75</v>
      </c>
      <c r="B7640">
        <v>-1.32E-2</v>
      </c>
      <c r="C7640">
        <v>0</v>
      </c>
      <c r="D7640">
        <v>0</v>
      </c>
    </row>
    <row r="7641" spans="1:4" x14ac:dyDescent="0.3">
      <c r="A7641" s="1">
        <v>33191.791666666664</v>
      </c>
      <c r="B7641">
        <v>-1.32E-2</v>
      </c>
      <c r="C7641">
        <v>0</v>
      </c>
      <c r="D7641">
        <v>0</v>
      </c>
    </row>
    <row r="7642" spans="1:4" x14ac:dyDescent="0.3">
      <c r="A7642" s="1">
        <v>33191.833333333336</v>
      </c>
      <c r="B7642">
        <v>-1.32E-2</v>
      </c>
      <c r="C7642">
        <v>0</v>
      </c>
      <c r="D7642">
        <v>0</v>
      </c>
    </row>
    <row r="7643" spans="1:4" x14ac:dyDescent="0.3">
      <c r="A7643" s="1">
        <v>33191.875</v>
      </c>
      <c r="B7643">
        <v>-1.32E-2</v>
      </c>
      <c r="C7643">
        <v>0</v>
      </c>
      <c r="D7643">
        <v>0</v>
      </c>
    </row>
    <row r="7644" spans="1:4" x14ac:dyDescent="0.3">
      <c r="A7644" s="1">
        <v>33191.916666666664</v>
      </c>
      <c r="B7644">
        <v>-1.32E-2</v>
      </c>
      <c r="C7644">
        <v>0</v>
      </c>
      <c r="D7644">
        <v>0</v>
      </c>
    </row>
    <row r="7645" spans="1:4" x14ac:dyDescent="0.3">
      <c r="A7645" s="1">
        <v>33191.958333333336</v>
      </c>
      <c r="B7645">
        <v>-1.32E-2</v>
      </c>
      <c r="C7645">
        <v>0</v>
      </c>
      <c r="D7645">
        <v>0</v>
      </c>
    </row>
    <row r="7646" spans="1:4" x14ac:dyDescent="0.3">
      <c r="A7646" s="1">
        <v>33192</v>
      </c>
      <c r="B7646">
        <v>-1.32E-2</v>
      </c>
      <c r="C7646">
        <v>0</v>
      </c>
      <c r="D7646">
        <v>0</v>
      </c>
    </row>
    <row r="7647" spans="1:4" x14ac:dyDescent="0.3">
      <c r="A7647" s="1">
        <v>33192.041666666664</v>
      </c>
      <c r="B7647">
        <v>-1.32E-2</v>
      </c>
      <c r="C7647">
        <v>0</v>
      </c>
      <c r="D7647">
        <v>0</v>
      </c>
    </row>
    <row r="7648" spans="1:4" x14ac:dyDescent="0.3">
      <c r="A7648" s="1">
        <v>33192.083333333336</v>
      </c>
      <c r="B7648">
        <v>-1.32E-2</v>
      </c>
      <c r="C7648">
        <v>0</v>
      </c>
      <c r="D7648">
        <v>0</v>
      </c>
    </row>
    <row r="7649" spans="1:4" x14ac:dyDescent="0.3">
      <c r="A7649" s="1">
        <v>33192.125</v>
      </c>
      <c r="B7649">
        <v>-1.32E-2</v>
      </c>
      <c r="C7649">
        <v>0</v>
      </c>
      <c r="D7649">
        <v>0</v>
      </c>
    </row>
    <row r="7650" spans="1:4" x14ac:dyDescent="0.3">
      <c r="A7650" s="1">
        <v>33192.166666666664</v>
      </c>
      <c r="B7650">
        <v>-1.32E-2</v>
      </c>
      <c r="C7650">
        <v>0</v>
      </c>
      <c r="D7650">
        <v>0</v>
      </c>
    </row>
    <row r="7651" spans="1:4" x14ac:dyDescent="0.3">
      <c r="A7651" s="1">
        <v>33192.208333333336</v>
      </c>
      <c r="B7651">
        <v>-1.32E-2</v>
      </c>
      <c r="C7651">
        <v>0</v>
      </c>
      <c r="D7651">
        <v>0</v>
      </c>
    </row>
    <row r="7652" spans="1:4" x14ac:dyDescent="0.3">
      <c r="A7652" s="1">
        <v>33192.25</v>
      </c>
      <c r="B7652">
        <v>-1.32E-2</v>
      </c>
      <c r="C7652">
        <v>0</v>
      </c>
      <c r="D7652">
        <v>0</v>
      </c>
    </row>
    <row r="7653" spans="1:4" x14ac:dyDescent="0.3">
      <c r="A7653" s="1">
        <v>33192.291666666664</v>
      </c>
      <c r="B7653">
        <v>-1.32E-2</v>
      </c>
      <c r="C7653">
        <v>0</v>
      </c>
      <c r="D7653">
        <v>-1.6822999999999999</v>
      </c>
    </row>
    <row r="7654" spans="1:4" x14ac:dyDescent="0.3">
      <c r="A7654" s="1">
        <v>33192.333333333336</v>
      </c>
      <c r="B7654">
        <v>134.25</v>
      </c>
      <c r="C7654">
        <v>0.79420000000000002</v>
      </c>
      <c r="D7654">
        <v>-9.0556000000000001</v>
      </c>
    </row>
    <row r="7655" spans="1:4" x14ac:dyDescent="0.3">
      <c r="A7655" s="1">
        <v>33192.375</v>
      </c>
      <c r="B7655">
        <v>409.26</v>
      </c>
      <c r="C7655">
        <v>0.90439999999999998</v>
      </c>
      <c r="D7655">
        <v>-25.920999999999999</v>
      </c>
    </row>
    <row r="7656" spans="1:4" x14ac:dyDescent="0.3">
      <c r="A7656" s="1">
        <v>33192.416666666664</v>
      </c>
      <c r="B7656">
        <v>510.14</v>
      </c>
      <c r="C7656">
        <v>0.89500000000000002</v>
      </c>
      <c r="D7656">
        <v>-50.731000000000002</v>
      </c>
    </row>
    <row r="7657" spans="1:4" x14ac:dyDescent="0.3">
      <c r="A7657" s="1">
        <v>33192.458333333336</v>
      </c>
      <c r="B7657">
        <v>454.16</v>
      </c>
      <c r="C7657">
        <v>0.91690000000000005</v>
      </c>
      <c r="D7657">
        <v>-27.393000000000001</v>
      </c>
    </row>
    <row r="7658" spans="1:4" x14ac:dyDescent="0.3">
      <c r="A7658" s="1">
        <v>33192.5</v>
      </c>
      <c r="B7658">
        <v>429.58</v>
      </c>
      <c r="C7658">
        <v>0.92959999999999998</v>
      </c>
      <c r="D7658">
        <v>2.2898000000000001</v>
      </c>
    </row>
    <row r="7659" spans="1:4" x14ac:dyDescent="0.3">
      <c r="A7659" s="1">
        <v>33192.541666666664</v>
      </c>
      <c r="B7659">
        <v>464.61</v>
      </c>
      <c r="C7659">
        <v>0.90410000000000001</v>
      </c>
      <c r="D7659">
        <v>31.314</v>
      </c>
    </row>
    <row r="7660" spans="1:4" x14ac:dyDescent="0.3">
      <c r="A7660" s="1">
        <v>33192.583333333336</v>
      </c>
      <c r="B7660">
        <v>518.75</v>
      </c>
      <c r="C7660">
        <v>0.87580000000000002</v>
      </c>
      <c r="D7660">
        <v>53.585999999999999</v>
      </c>
    </row>
    <row r="7661" spans="1:4" x14ac:dyDescent="0.3">
      <c r="A7661" s="1">
        <v>33192.625</v>
      </c>
      <c r="B7661">
        <v>373.68</v>
      </c>
      <c r="C7661">
        <v>0.88009999999999999</v>
      </c>
      <c r="D7661">
        <v>22.484000000000002</v>
      </c>
    </row>
    <row r="7662" spans="1:4" x14ac:dyDescent="0.3">
      <c r="A7662" s="1">
        <v>33192.666666666664</v>
      </c>
      <c r="B7662">
        <v>105.38</v>
      </c>
      <c r="C7662">
        <v>0.70860000000000001</v>
      </c>
      <c r="D7662">
        <v>7.2640000000000002</v>
      </c>
    </row>
    <row r="7663" spans="1:4" x14ac:dyDescent="0.3">
      <c r="A7663" s="1">
        <v>33192.708333333336</v>
      </c>
      <c r="B7663">
        <v>-1.32E-2</v>
      </c>
      <c r="C7663">
        <v>0</v>
      </c>
      <c r="D7663">
        <v>0</v>
      </c>
    </row>
    <row r="7664" spans="1:4" x14ac:dyDescent="0.3">
      <c r="A7664" s="1">
        <v>33192.75</v>
      </c>
      <c r="B7664">
        <v>-1.32E-2</v>
      </c>
      <c r="C7664">
        <v>0</v>
      </c>
      <c r="D7664">
        <v>0</v>
      </c>
    </row>
    <row r="7665" spans="1:4" x14ac:dyDescent="0.3">
      <c r="A7665" s="1">
        <v>33192.791666666664</v>
      </c>
      <c r="B7665">
        <v>-1.32E-2</v>
      </c>
      <c r="C7665">
        <v>0</v>
      </c>
      <c r="D7665">
        <v>0</v>
      </c>
    </row>
    <row r="7666" spans="1:4" x14ac:dyDescent="0.3">
      <c r="A7666" s="1">
        <v>33192.833333333336</v>
      </c>
      <c r="B7666">
        <v>-1.32E-2</v>
      </c>
      <c r="C7666">
        <v>0</v>
      </c>
      <c r="D7666">
        <v>0</v>
      </c>
    </row>
    <row r="7667" spans="1:4" x14ac:dyDescent="0.3">
      <c r="A7667" s="1">
        <v>33192.875</v>
      </c>
      <c r="B7667">
        <v>-1.32E-2</v>
      </c>
      <c r="C7667">
        <v>0</v>
      </c>
      <c r="D7667">
        <v>0</v>
      </c>
    </row>
    <row r="7668" spans="1:4" x14ac:dyDescent="0.3">
      <c r="A7668" s="1">
        <v>33192.916666666664</v>
      </c>
      <c r="B7668">
        <v>-1.32E-2</v>
      </c>
      <c r="C7668">
        <v>0</v>
      </c>
      <c r="D7668">
        <v>0</v>
      </c>
    </row>
    <row r="7669" spans="1:4" x14ac:dyDescent="0.3">
      <c r="A7669" s="1">
        <v>33192.958333333336</v>
      </c>
      <c r="B7669">
        <v>-1.32E-2</v>
      </c>
      <c r="C7669">
        <v>0</v>
      </c>
      <c r="D7669">
        <v>0</v>
      </c>
    </row>
    <row r="7670" spans="1:4" x14ac:dyDescent="0.3">
      <c r="A7670" s="1">
        <v>33193</v>
      </c>
      <c r="B7670">
        <v>-1.32E-2</v>
      </c>
      <c r="C7670">
        <v>0</v>
      </c>
      <c r="D7670">
        <v>0</v>
      </c>
    </row>
    <row r="7671" spans="1:4" x14ac:dyDescent="0.3">
      <c r="A7671" s="1">
        <v>33193.041666666664</v>
      </c>
      <c r="B7671">
        <v>-1.32E-2</v>
      </c>
      <c r="C7671">
        <v>0</v>
      </c>
      <c r="D7671">
        <v>0</v>
      </c>
    </row>
    <row r="7672" spans="1:4" x14ac:dyDescent="0.3">
      <c r="A7672" s="1">
        <v>33193.083333333336</v>
      </c>
      <c r="B7672">
        <v>-1.32E-2</v>
      </c>
      <c r="C7672">
        <v>0</v>
      </c>
      <c r="D7672">
        <v>0</v>
      </c>
    </row>
    <row r="7673" spans="1:4" x14ac:dyDescent="0.3">
      <c r="A7673" s="1">
        <v>33193.125</v>
      </c>
      <c r="B7673">
        <v>-1.32E-2</v>
      </c>
      <c r="C7673">
        <v>0</v>
      </c>
      <c r="D7673">
        <v>0</v>
      </c>
    </row>
    <row r="7674" spans="1:4" x14ac:dyDescent="0.3">
      <c r="A7674" s="1">
        <v>33193.166666666664</v>
      </c>
      <c r="B7674">
        <v>-1.32E-2</v>
      </c>
      <c r="C7674">
        <v>0</v>
      </c>
      <c r="D7674">
        <v>0</v>
      </c>
    </row>
    <row r="7675" spans="1:4" x14ac:dyDescent="0.3">
      <c r="A7675" s="1">
        <v>33193.208333333336</v>
      </c>
      <c r="B7675">
        <v>-1.32E-2</v>
      </c>
      <c r="C7675">
        <v>0</v>
      </c>
      <c r="D7675">
        <v>0</v>
      </c>
    </row>
    <row r="7676" spans="1:4" x14ac:dyDescent="0.3">
      <c r="A7676" s="1">
        <v>33193.25</v>
      </c>
      <c r="B7676">
        <v>-1.32E-2</v>
      </c>
      <c r="C7676">
        <v>0</v>
      </c>
      <c r="D7676">
        <v>0</v>
      </c>
    </row>
    <row r="7677" spans="1:4" x14ac:dyDescent="0.3">
      <c r="A7677" s="1">
        <v>33193.291666666664</v>
      </c>
      <c r="B7677">
        <v>-1.32E-2</v>
      </c>
      <c r="C7677">
        <v>0</v>
      </c>
      <c r="D7677">
        <v>-1.6222000000000001</v>
      </c>
    </row>
    <row r="7678" spans="1:4" x14ac:dyDescent="0.3">
      <c r="A7678" s="1">
        <v>33193.333333333336</v>
      </c>
      <c r="B7678">
        <v>115.78</v>
      </c>
      <c r="C7678">
        <v>0.78759999999999997</v>
      </c>
      <c r="D7678">
        <v>-8.7849000000000004</v>
      </c>
    </row>
    <row r="7679" spans="1:4" x14ac:dyDescent="0.3">
      <c r="A7679" s="1">
        <v>33193.375</v>
      </c>
      <c r="B7679">
        <v>387.14</v>
      </c>
      <c r="C7679">
        <v>0.90259999999999996</v>
      </c>
      <c r="D7679">
        <v>-25.428000000000001</v>
      </c>
    </row>
    <row r="7680" spans="1:4" x14ac:dyDescent="0.3">
      <c r="A7680" s="1">
        <v>33193.416666666664</v>
      </c>
      <c r="B7680">
        <v>470.4</v>
      </c>
      <c r="C7680">
        <v>0.89610000000000001</v>
      </c>
      <c r="D7680">
        <v>-51.036000000000001</v>
      </c>
    </row>
    <row r="7681" spans="1:4" x14ac:dyDescent="0.3">
      <c r="A7681" s="1">
        <v>33193.458333333336</v>
      </c>
      <c r="B7681">
        <v>419.4</v>
      </c>
      <c r="C7681">
        <v>0.9173</v>
      </c>
      <c r="D7681">
        <v>-27.65</v>
      </c>
    </row>
    <row r="7682" spans="1:4" x14ac:dyDescent="0.3">
      <c r="A7682" s="1">
        <v>33193.5</v>
      </c>
      <c r="B7682">
        <v>382.82</v>
      </c>
      <c r="C7682">
        <v>0.93330000000000002</v>
      </c>
      <c r="D7682">
        <v>2.2094999999999998</v>
      </c>
    </row>
    <row r="7683" spans="1:4" x14ac:dyDescent="0.3">
      <c r="A7683" s="1">
        <v>33193.541666666664</v>
      </c>
      <c r="B7683">
        <v>417.2</v>
      </c>
      <c r="C7683">
        <v>0.90610000000000002</v>
      </c>
      <c r="D7683">
        <v>31.425000000000001</v>
      </c>
    </row>
    <row r="7684" spans="1:4" x14ac:dyDescent="0.3">
      <c r="A7684" s="1">
        <v>33193.583333333336</v>
      </c>
      <c r="B7684">
        <v>443.38</v>
      </c>
      <c r="C7684">
        <v>0.88180000000000003</v>
      </c>
      <c r="D7684">
        <v>53.774000000000001</v>
      </c>
    </row>
    <row r="7685" spans="1:4" x14ac:dyDescent="0.3">
      <c r="A7685" s="1">
        <v>33193.625</v>
      </c>
      <c r="B7685">
        <v>313.58</v>
      </c>
      <c r="C7685">
        <v>0.88319999999999999</v>
      </c>
      <c r="D7685">
        <v>22.189</v>
      </c>
    </row>
    <row r="7686" spans="1:4" x14ac:dyDescent="0.3">
      <c r="A7686" s="1">
        <v>33193.666666666664</v>
      </c>
      <c r="B7686">
        <v>89.335999999999999</v>
      </c>
      <c r="C7686">
        <v>0.72689999999999999</v>
      </c>
      <c r="D7686">
        <v>7.0772000000000004</v>
      </c>
    </row>
    <row r="7687" spans="1:4" x14ac:dyDescent="0.3">
      <c r="A7687" s="1">
        <v>33193.708333333336</v>
      </c>
      <c r="B7687">
        <v>-1.32E-2</v>
      </c>
      <c r="C7687">
        <v>0</v>
      </c>
      <c r="D7687">
        <v>0</v>
      </c>
    </row>
    <row r="7688" spans="1:4" x14ac:dyDescent="0.3">
      <c r="A7688" s="1">
        <v>33193.75</v>
      </c>
      <c r="B7688">
        <v>-1.32E-2</v>
      </c>
      <c r="C7688">
        <v>0</v>
      </c>
      <c r="D7688">
        <v>0</v>
      </c>
    </row>
    <row r="7689" spans="1:4" x14ac:dyDescent="0.3">
      <c r="A7689" s="1">
        <v>33193.791666666664</v>
      </c>
      <c r="B7689">
        <v>-1.32E-2</v>
      </c>
      <c r="C7689">
        <v>0</v>
      </c>
      <c r="D7689">
        <v>0</v>
      </c>
    </row>
    <row r="7690" spans="1:4" x14ac:dyDescent="0.3">
      <c r="A7690" s="1">
        <v>33193.833333333336</v>
      </c>
      <c r="B7690">
        <v>-1.32E-2</v>
      </c>
      <c r="C7690">
        <v>0</v>
      </c>
      <c r="D7690">
        <v>0</v>
      </c>
    </row>
    <row r="7691" spans="1:4" x14ac:dyDescent="0.3">
      <c r="A7691" s="1">
        <v>33193.875</v>
      </c>
      <c r="B7691">
        <v>-1.32E-2</v>
      </c>
      <c r="C7691">
        <v>0</v>
      </c>
      <c r="D7691">
        <v>0</v>
      </c>
    </row>
    <row r="7692" spans="1:4" x14ac:dyDescent="0.3">
      <c r="A7692" s="1">
        <v>33193.916666666664</v>
      </c>
      <c r="B7692">
        <v>-1.32E-2</v>
      </c>
      <c r="C7692">
        <v>0</v>
      </c>
      <c r="D7692">
        <v>0</v>
      </c>
    </row>
    <row r="7693" spans="1:4" x14ac:dyDescent="0.3">
      <c r="A7693" s="1">
        <v>33193.958333333336</v>
      </c>
      <c r="B7693">
        <v>-1.32E-2</v>
      </c>
      <c r="C7693">
        <v>0</v>
      </c>
      <c r="D7693">
        <v>0</v>
      </c>
    </row>
    <row r="7694" spans="1:4" x14ac:dyDescent="0.3">
      <c r="A7694" s="1">
        <v>33194</v>
      </c>
      <c r="B7694">
        <v>-1.32E-2</v>
      </c>
      <c r="C7694">
        <v>0</v>
      </c>
      <c r="D7694">
        <v>0</v>
      </c>
    </row>
    <row r="7695" spans="1:4" x14ac:dyDescent="0.3">
      <c r="A7695" s="1">
        <v>33194.041666666664</v>
      </c>
      <c r="B7695">
        <v>-1.32E-2</v>
      </c>
      <c r="C7695">
        <v>0</v>
      </c>
      <c r="D7695">
        <v>0</v>
      </c>
    </row>
    <row r="7696" spans="1:4" x14ac:dyDescent="0.3">
      <c r="A7696" s="1">
        <v>33194.083333333336</v>
      </c>
      <c r="B7696">
        <v>-1.32E-2</v>
      </c>
      <c r="C7696">
        <v>0</v>
      </c>
      <c r="D7696">
        <v>0</v>
      </c>
    </row>
    <row r="7697" spans="1:4" x14ac:dyDescent="0.3">
      <c r="A7697" s="1">
        <v>33194.125</v>
      </c>
      <c r="B7697">
        <v>-1.32E-2</v>
      </c>
      <c r="C7697">
        <v>0</v>
      </c>
      <c r="D7697">
        <v>0</v>
      </c>
    </row>
    <row r="7698" spans="1:4" x14ac:dyDescent="0.3">
      <c r="A7698" s="1">
        <v>33194.166666666664</v>
      </c>
      <c r="B7698">
        <v>-1.32E-2</v>
      </c>
      <c r="C7698">
        <v>0</v>
      </c>
      <c r="D7698">
        <v>0</v>
      </c>
    </row>
    <row r="7699" spans="1:4" x14ac:dyDescent="0.3">
      <c r="A7699" s="1">
        <v>33194.208333333336</v>
      </c>
      <c r="B7699">
        <v>-1.32E-2</v>
      </c>
      <c r="C7699">
        <v>0</v>
      </c>
      <c r="D7699">
        <v>0</v>
      </c>
    </row>
    <row r="7700" spans="1:4" x14ac:dyDescent="0.3">
      <c r="A7700" s="1">
        <v>33194.25</v>
      </c>
      <c r="B7700">
        <v>-1.32E-2</v>
      </c>
      <c r="C7700">
        <v>0</v>
      </c>
      <c r="D7700">
        <v>0</v>
      </c>
    </row>
    <row r="7701" spans="1:4" x14ac:dyDescent="0.3">
      <c r="A7701" s="1">
        <v>33194.291666666664</v>
      </c>
      <c r="B7701">
        <v>-1.32E-2</v>
      </c>
      <c r="C7701">
        <v>0</v>
      </c>
      <c r="D7701">
        <v>-1.3872</v>
      </c>
    </row>
    <row r="7702" spans="1:4" x14ac:dyDescent="0.3">
      <c r="A7702" s="1">
        <v>33194.333333333336</v>
      </c>
      <c r="B7702">
        <v>73.635000000000005</v>
      </c>
      <c r="C7702">
        <v>0.8226</v>
      </c>
      <c r="D7702">
        <v>-8.5169999999999995</v>
      </c>
    </row>
    <row r="7703" spans="1:4" x14ac:dyDescent="0.3">
      <c r="A7703" s="1">
        <v>33194.375</v>
      </c>
      <c r="B7703">
        <v>226.91</v>
      </c>
      <c r="C7703">
        <v>0.92459999999999998</v>
      </c>
      <c r="D7703">
        <v>-24.946000000000002</v>
      </c>
    </row>
    <row r="7704" spans="1:4" x14ac:dyDescent="0.3">
      <c r="A7704" s="1">
        <v>33194.416666666664</v>
      </c>
      <c r="B7704">
        <v>270.7</v>
      </c>
      <c r="C7704">
        <v>0.93059999999999998</v>
      </c>
      <c r="D7704">
        <v>-51.343000000000004</v>
      </c>
    </row>
    <row r="7705" spans="1:4" x14ac:dyDescent="0.3">
      <c r="A7705" s="1">
        <v>33194.458333333336</v>
      </c>
      <c r="B7705">
        <v>279.35000000000002</v>
      </c>
      <c r="C7705">
        <v>0.94089999999999996</v>
      </c>
      <c r="D7705">
        <v>-27.914000000000001</v>
      </c>
    </row>
    <row r="7706" spans="1:4" x14ac:dyDescent="0.3">
      <c r="A7706" s="1">
        <v>33194.5</v>
      </c>
      <c r="B7706">
        <v>285.77</v>
      </c>
      <c r="C7706">
        <v>0.95430000000000004</v>
      </c>
      <c r="D7706">
        <v>2.1208999999999998</v>
      </c>
    </row>
    <row r="7707" spans="1:4" x14ac:dyDescent="0.3">
      <c r="A7707" s="1">
        <v>33194.541666666664</v>
      </c>
      <c r="B7707">
        <v>301.88</v>
      </c>
      <c r="C7707">
        <v>0.93049999999999999</v>
      </c>
      <c r="D7707">
        <v>31.527999999999999</v>
      </c>
    </row>
    <row r="7708" spans="1:4" x14ac:dyDescent="0.3">
      <c r="A7708" s="1">
        <v>33194.583333333336</v>
      </c>
      <c r="B7708">
        <v>299.49</v>
      </c>
      <c r="C7708">
        <v>0.91320000000000001</v>
      </c>
      <c r="D7708">
        <v>53.954000000000001</v>
      </c>
    </row>
    <row r="7709" spans="1:4" x14ac:dyDescent="0.3">
      <c r="A7709" s="1">
        <v>33194.625</v>
      </c>
      <c r="B7709">
        <v>182.97</v>
      </c>
      <c r="C7709">
        <v>0.91369999999999996</v>
      </c>
      <c r="D7709">
        <v>21.908000000000001</v>
      </c>
    </row>
    <row r="7710" spans="1:4" x14ac:dyDescent="0.3">
      <c r="A7710" s="1">
        <v>33194.666666666664</v>
      </c>
      <c r="B7710">
        <v>53.465000000000003</v>
      </c>
      <c r="C7710">
        <v>0.75849999999999995</v>
      </c>
      <c r="D7710">
        <v>6.8974000000000002</v>
      </c>
    </row>
    <row r="7711" spans="1:4" x14ac:dyDescent="0.3">
      <c r="A7711" s="1">
        <v>33194.708333333336</v>
      </c>
      <c r="B7711">
        <v>-1.32E-2</v>
      </c>
      <c r="C7711">
        <v>0</v>
      </c>
      <c r="D7711">
        <v>0</v>
      </c>
    </row>
    <row r="7712" spans="1:4" x14ac:dyDescent="0.3">
      <c r="A7712" s="1">
        <v>33194.75</v>
      </c>
      <c r="B7712">
        <v>-1.32E-2</v>
      </c>
      <c r="C7712">
        <v>0</v>
      </c>
      <c r="D7712">
        <v>0</v>
      </c>
    </row>
    <row r="7713" spans="1:4" x14ac:dyDescent="0.3">
      <c r="A7713" s="1">
        <v>33194.791666666664</v>
      </c>
      <c r="B7713">
        <v>-1.32E-2</v>
      </c>
      <c r="C7713">
        <v>0</v>
      </c>
      <c r="D7713">
        <v>0</v>
      </c>
    </row>
    <row r="7714" spans="1:4" x14ac:dyDescent="0.3">
      <c r="A7714" s="1">
        <v>33194.833333333336</v>
      </c>
      <c r="B7714">
        <v>-1.32E-2</v>
      </c>
      <c r="C7714">
        <v>0</v>
      </c>
      <c r="D7714">
        <v>0</v>
      </c>
    </row>
    <row r="7715" spans="1:4" x14ac:dyDescent="0.3">
      <c r="A7715" s="1">
        <v>33194.875</v>
      </c>
      <c r="B7715">
        <v>-1.32E-2</v>
      </c>
      <c r="C7715">
        <v>0</v>
      </c>
      <c r="D7715">
        <v>0</v>
      </c>
    </row>
    <row r="7716" spans="1:4" x14ac:dyDescent="0.3">
      <c r="A7716" s="1">
        <v>33194.916666666664</v>
      </c>
      <c r="B7716">
        <v>-1.32E-2</v>
      </c>
      <c r="C7716">
        <v>0</v>
      </c>
      <c r="D7716">
        <v>0</v>
      </c>
    </row>
    <row r="7717" spans="1:4" x14ac:dyDescent="0.3">
      <c r="A7717" s="1">
        <v>33194.958333333336</v>
      </c>
      <c r="B7717">
        <v>-1.32E-2</v>
      </c>
      <c r="C7717">
        <v>0</v>
      </c>
      <c r="D7717">
        <v>0</v>
      </c>
    </row>
    <row r="7718" spans="1:4" x14ac:dyDescent="0.3">
      <c r="A7718" s="1">
        <v>33195</v>
      </c>
      <c r="B7718">
        <v>-1.32E-2</v>
      </c>
      <c r="C7718">
        <v>0</v>
      </c>
      <c r="D7718">
        <v>0</v>
      </c>
    </row>
    <row r="7719" spans="1:4" x14ac:dyDescent="0.3">
      <c r="A7719" s="1">
        <v>33195.041666666664</v>
      </c>
      <c r="B7719">
        <v>-1.32E-2</v>
      </c>
      <c r="C7719">
        <v>0</v>
      </c>
      <c r="D7719">
        <v>0</v>
      </c>
    </row>
    <row r="7720" spans="1:4" x14ac:dyDescent="0.3">
      <c r="A7720" s="1">
        <v>33195.083333333336</v>
      </c>
      <c r="B7720">
        <v>-1.32E-2</v>
      </c>
      <c r="C7720">
        <v>0</v>
      </c>
      <c r="D7720">
        <v>0</v>
      </c>
    </row>
    <row r="7721" spans="1:4" x14ac:dyDescent="0.3">
      <c r="A7721" s="1">
        <v>33195.125</v>
      </c>
      <c r="B7721">
        <v>-1.32E-2</v>
      </c>
      <c r="C7721">
        <v>0</v>
      </c>
      <c r="D7721">
        <v>0</v>
      </c>
    </row>
    <row r="7722" spans="1:4" x14ac:dyDescent="0.3">
      <c r="A7722" s="1">
        <v>33195.166666666664</v>
      </c>
      <c r="B7722">
        <v>-1.32E-2</v>
      </c>
      <c r="C7722">
        <v>0</v>
      </c>
      <c r="D7722">
        <v>0</v>
      </c>
    </row>
    <row r="7723" spans="1:4" x14ac:dyDescent="0.3">
      <c r="A7723" s="1">
        <v>33195.208333333336</v>
      </c>
      <c r="B7723">
        <v>-1.32E-2</v>
      </c>
      <c r="C7723">
        <v>0</v>
      </c>
      <c r="D7723">
        <v>0</v>
      </c>
    </row>
    <row r="7724" spans="1:4" x14ac:dyDescent="0.3">
      <c r="A7724" s="1">
        <v>33195.25</v>
      </c>
      <c r="B7724">
        <v>-1.32E-2</v>
      </c>
      <c r="C7724">
        <v>0</v>
      </c>
      <c r="D7724">
        <v>0</v>
      </c>
    </row>
    <row r="7725" spans="1:4" x14ac:dyDescent="0.3">
      <c r="A7725" s="1">
        <v>33195.291666666664</v>
      </c>
      <c r="B7725">
        <v>-1.32E-2</v>
      </c>
      <c r="C7725">
        <v>0</v>
      </c>
      <c r="D7725">
        <v>-1.3298000000000001</v>
      </c>
    </row>
    <row r="7726" spans="1:4" x14ac:dyDescent="0.3">
      <c r="A7726" s="1">
        <v>33195.333333333336</v>
      </c>
      <c r="B7726">
        <v>109.22</v>
      </c>
      <c r="C7726">
        <v>0.81020000000000003</v>
      </c>
      <c r="D7726">
        <v>-8.2518999999999991</v>
      </c>
    </row>
    <row r="7727" spans="1:4" x14ac:dyDescent="0.3">
      <c r="A7727" s="1">
        <v>33195.375</v>
      </c>
      <c r="B7727">
        <v>72.346000000000004</v>
      </c>
      <c r="C7727">
        <v>0.93020000000000003</v>
      </c>
      <c r="D7727">
        <v>-24.475000000000001</v>
      </c>
    </row>
    <row r="7728" spans="1:4" x14ac:dyDescent="0.3">
      <c r="A7728" s="1">
        <v>33195.416666666664</v>
      </c>
      <c r="B7728">
        <v>93.38</v>
      </c>
      <c r="C7728">
        <v>0.93989999999999996</v>
      </c>
      <c r="D7728">
        <v>-51.65</v>
      </c>
    </row>
    <row r="7729" spans="1:4" x14ac:dyDescent="0.3">
      <c r="A7729" s="1">
        <v>33195.458333333336</v>
      </c>
      <c r="B7729">
        <v>169.73</v>
      </c>
      <c r="C7729">
        <v>0.94650000000000001</v>
      </c>
      <c r="D7729">
        <v>-28.181999999999999</v>
      </c>
    </row>
    <row r="7730" spans="1:4" x14ac:dyDescent="0.3">
      <c r="A7730" s="1">
        <v>33195.5</v>
      </c>
      <c r="B7730">
        <v>261.33</v>
      </c>
      <c r="C7730">
        <v>0.95909999999999995</v>
      </c>
      <c r="D7730">
        <v>2.0236999999999998</v>
      </c>
    </row>
    <row r="7731" spans="1:4" x14ac:dyDescent="0.3">
      <c r="A7731" s="1">
        <v>33195.541666666664</v>
      </c>
      <c r="B7731">
        <v>340.98</v>
      </c>
      <c r="C7731">
        <v>0.93149999999999999</v>
      </c>
      <c r="D7731">
        <v>31.622</v>
      </c>
    </row>
    <row r="7732" spans="1:4" x14ac:dyDescent="0.3">
      <c r="A7732" s="1">
        <v>33195.583333333336</v>
      </c>
      <c r="B7732">
        <v>490.41</v>
      </c>
      <c r="C7732">
        <v>0.89700000000000002</v>
      </c>
      <c r="D7732">
        <v>54.127000000000002</v>
      </c>
    </row>
    <row r="7733" spans="1:4" x14ac:dyDescent="0.3">
      <c r="A7733" s="1">
        <v>33195.625</v>
      </c>
      <c r="B7733">
        <v>176.67</v>
      </c>
      <c r="C7733">
        <v>0.90859999999999996</v>
      </c>
      <c r="D7733">
        <v>21.640999999999998</v>
      </c>
    </row>
    <row r="7734" spans="1:4" x14ac:dyDescent="0.3">
      <c r="A7734" s="1">
        <v>33195.666666666664</v>
      </c>
      <c r="B7734">
        <v>67.548000000000002</v>
      </c>
      <c r="C7734">
        <v>0.75670000000000004</v>
      </c>
      <c r="D7734">
        <v>6.7245999999999997</v>
      </c>
    </row>
    <row r="7735" spans="1:4" x14ac:dyDescent="0.3">
      <c r="A7735" s="1">
        <v>33195.708333333336</v>
      </c>
      <c r="B7735">
        <v>-1.32E-2</v>
      </c>
      <c r="C7735">
        <v>0</v>
      </c>
      <c r="D7735">
        <v>0</v>
      </c>
    </row>
    <row r="7736" spans="1:4" x14ac:dyDescent="0.3">
      <c r="A7736" s="1">
        <v>33195.75</v>
      </c>
      <c r="B7736">
        <v>-1.32E-2</v>
      </c>
      <c r="C7736">
        <v>0</v>
      </c>
      <c r="D7736">
        <v>0</v>
      </c>
    </row>
    <row r="7737" spans="1:4" x14ac:dyDescent="0.3">
      <c r="A7737" s="1">
        <v>33195.791666666664</v>
      </c>
      <c r="B7737">
        <v>-1.32E-2</v>
      </c>
      <c r="C7737">
        <v>0</v>
      </c>
      <c r="D7737">
        <v>0</v>
      </c>
    </row>
    <row r="7738" spans="1:4" x14ac:dyDescent="0.3">
      <c r="A7738" s="1">
        <v>33195.833333333336</v>
      </c>
      <c r="B7738">
        <v>-1.32E-2</v>
      </c>
      <c r="C7738">
        <v>0</v>
      </c>
      <c r="D7738">
        <v>0</v>
      </c>
    </row>
    <row r="7739" spans="1:4" x14ac:dyDescent="0.3">
      <c r="A7739" s="1">
        <v>33195.875</v>
      </c>
      <c r="B7739">
        <v>-1.32E-2</v>
      </c>
      <c r="C7739">
        <v>0</v>
      </c>
      <c r="D7739">
        <v>0</v>
      </c>
    </row>
    <row r="7740" spans="1:4" x14ac:dyDescent="0.3">
      <c r="A7740" s="1">
        <v>33195.916666666664</v>
      </c>
      <c r="B7740">
        <v>-1.32E-2</v>
      </c>
      <c r="C7740">
        <v>0</v>
      </c>
      <c r="D7740">
        <v>0</v>
      </c>
    </row>
    <row r="7741" spans="1:4" x14ac:dyDescent="0.3">
      <c r="A7741" s="1">
        <v>33195.958333333336</v>
      </c>
      <c r="B7741">
        <v>-1.32E-2</v>
      </c>
      <c r="C7741">
        <v>0</v>
      </c>
      <c r="D7741">
        <v>0</v>
      </c>
    </row>
    <row r="7742" spans="1:4" x14ac:dyDescent="0.3">
      <c r="A7742" s="1">
        <v>33196</v>
      </c>
      <c r="B7742">
        <v>-1.32E-2</v>
      </c>
      <c r="C7742">
        <v>0</v>
      </c>
      <c r="D7742">
        <v>0</v>
      </c>
    </row>
    <row r="7743" spans="1:4" x14ac:dyDescent="0.3">
      <c r="A7743" s="1">
        <v>33196.041666666664</v>
      </c>
      <c r="B7743">
        <v>-1.32E-2</v>
      </c>
      <c r="C7743">
        <v>0</v>
      </c>
      <c r="D7743">
        <v>0</v>
      </c>
    </row>
    <row r="7744" spans="1:4" x14ac:dyDescent="0.3">
      <c r="A7744" s="1">
        <v>33196.083333333336</v>
      </c>
      <c r="B7744">
        <v>-1.32E-2</v>
      </c>
      <c r="C7744">
        <v>0</v>
      </c>
      <c r="D7744">
        <v>0</v>
      </c>
    </row>
    <row r="7745" spans="1:4" x14ac:dyDescent="0.3">
      <c r="A7745" s="1">
        <v>33196.125</v>
      </c>
      <c r="B7745">
        <v>-1.32E-2</v>
      </c>
      <c r="C7745">
        <v>0</v>
      </c>
      <c r="D7745">
        <v>0</v>
      </c>
    </row>
    <row r="7746" spans="1:4" x14ac:dyDescent="0.3">
      <c r="A7746" s="1">
        <v>33196.166666666664</v>
      </c>
      <c r="B7746">
        <v>-1.32E-2</v>
      </c>
      <c r="C7746">
        <v>0</v>
      </c>
      <c r="D7746">
        <v>0</v>
      </c>
    </row>
    <row r="7747" spans="1:4" x14ac:dyDescent="0.3">
      <c r="A7747" s="1">
        <v>33196.208333333336</v>
      </c>
      <c r="B7747">
        <v>-1.32E-2</v>
      </c>
      <c r="C7747">
        <v>0</v>
      </c>
      <c r="D7747">
        <v>0</v>
      </c>
    </row>
    <row r="7748" spans="1:4" x14ac:dyDescent="0.3">
      <c r="A7748" s="1">
        <v>33196.25</v>
      </c>
      <c r="B7748">
        <v>-1.32E-2</v>
      </c>
      <c r="C7748">
        <v>0</v>
      </c>
      <c r="D7748">
        <v>0</v>
      </c>
    </row>
    <row r="7749" spans="1:4" x14ac:dyDescent="0.3">
      <c r="A7749" s="1">
        <v>33196.291666666664</v>
      </c>
      <c r="B7749">
        <v>-1.32E-2</v>
      </c>
      <c r="C7749">
        <v>0</v>
      </c>
      <c r="D7749">
        <v>-1.274</v>
      </c>
    </row>
    <row r="7750" spans="1:4" x14ac:dyDescent="0.3">
      <c r="A7750" s="1">
        <v>33196.333333333336</v>
      </c>
      <c r="B7750">
        <v>84.98</v>
      </c>
      <c r="C7750">
        <v>0.78749999999999998</v>
      </c>
      <c r="D7750">
        <v>-7.9898999999999996</v>
      </c>
    </row>
    <row r="7751" spans="1:4" x14ac:dyDescent="0.3">
      <c r="A7751" s="1">
        <v>33196.375</v>
      </c>
      <c r="B7751">
        <v>268.27999999999997</v>
      </c>
      <c r="C7751">
        <v>0.93489999999999995</v>
      </c>
      <c r="D7751">
        <v>-24.015000000000001</v>
      </c>
    </row>
    <row r="7752" spans="1:4" x14ac:dyDescent="0.3">
      <c r="A7752" s="1">
        <v>33196.416666666664</v>
      </c>
      <c r="B7752">
        <v>437.83</v>
      </c>
      <c r="C7752">
        <v>0.92589999999999995</v>
      </c>
      <c r="D7752">
        <v>-51.959000000000003</v>
      </c>
    </row>
    <row r="7753" spans="1:4" x14ac:dyDescent="0.3">
      <c r="A7753" s="1">
        <v>33196.458333333336</v>
      </c>
      <c r="B7753">
        <v>415.18</v>
      </c>
      <c r="C7753">
        <v>0.94389999999999996</v>
      </c>
      <c r="D7753">
        <v>-28.456</v>
      </c>
    </row>
    <row r="7754" spans="1:4" x14ac:dyDescent="0.3">
      <c r="A7754" s="1">
        <v>33196.5</v>
      </c>
      <c r="B7754">
        <v>389.18</v>
      </c>
      <c r="C7754">
        <v>0.95950000000000002</v>
      </c>
      <c r="D7754">
        <v>1.9180999999999999</v>
      </c>
    </row>
    <row r="7755" spans="1:4" x14ac:dyDescent="0.3">
      <c r="A7755" s="1">
        <v>33196.541666666664</v>
      </c>
      <c r="B7755">
        <v>430.54</v>
      </c>
      <c r="C7755">
        <v>0.93420000000000003</v>
      </c>
      <c r="D7755">
        <v>31.707999999999998</v>
      </c>
    </row>
    <row r="7756" spans="1:4" x14ac:dyDescent="0.3">
      <c r="A7756" s="1">
        <v>33196.583333333336</v>
      </c>
      <c r="B7756">
        <v>484.12</v>
      </c>
      <c r="C7756">
        <v>0.90839999999999999</v>
      </c>
      <c r="D7756">
        <v>54.290999999999997</v>
      </c>
    </row>
    <row r="7757" spans="1:4" x14ac:dyDescent="0.3">
      <c r="A7757" s="1">
        <v>33196.625</v>
      </c>
      <c r="B7757">
        <v>280.48</v>
      </c>
      <c r="C7757">
        <v>0.91639999999999999</v>
      </c>
      <c r="D7757">
        <v>21.385999999999999</v>
      </c>
    </row>
    <row r="7758" spans="1:4" x14ac:dyDescent="0.3">
      <c r="A7758" s="1">
        <v>33196.666666666664</v>
      </c>
      <c r="B7758">
        <v>46.77</v>
      </c>
      <c r="C7758">
        <v>0.68430000000000002</v>
      </c>
      <c r="D7758">
        <v>0</v>
      </c>
    </row>
    <row r="7759" spans="1:4" x14ac:dyDescent="0.3">
      <c r="A7759" s="1">
        <v>33196.708333333336</v>
      </c>
      <c r="B7759">
        <v>-1.32E-2</v>
      </c>
      <c r="C7759">
        <v>0</v>
      </c>
      <c r="D7759">
        <v>0</v>
      </c>
    </row>
    <row r="7760" spans="1:4" x14ac:dyDescent="0.3">
      <c r="A7760" s="1">
        <v>33196.75</v>
      </c>
      <c r="B7760">
        <v>-1.32E-2</v>
      </c>
      <c r="C7760">
        <v>0</v>
      </c>
      <c r="D7760">
        <v>0</v>
      </c>
    </row>
    <row r="7761" spans="1:4" x14ac:dyDescent="0.3">
      <c r="A7761" s="1">
        <v>33196.791666666664</v>
      </c>
      <c r="B7761">
        <v>-1.32E-2</v>
      </c>
      <c r="C7761">
        <v>0</v>
      </c>
      <c r="D7761">
        <v>0</v>
      </c>
    </row>
    <row r="7762" spans="1:4" x14ac:dyDescent="0.3">
      <c r="A7762" s="1">
        <v>33196.833333333336</v>
      </c>
      <c r="B7762">
        <v>-1.32E-2</v>
      </c>
      <c r="C7762">
        <v>0</v>
      </c>
      <c r="D7762">
        <v>0</v>
      </c>
    </row>
    <row r="7763" spans="1:4" x14ac:dyDescent="0.3">
      <c r="A7763" s="1">
        <v>33196.875</v>
      </c>
      <c r="B7763">
        <v>-1.32E-2</v>
      </c>
      <c r="C7763">
        <v>0</v>
      </c>
      <c r="D7763">
        <v>0</v>
      </c>
    </row>
    <row r="7764" spans="1:4" x14ac:dyDescent="0.3">
      <c r="A7764" s="1">
        <v>33196.916666666664</v>
      </c>
      <c r="B7764">
        <v>-1.32E-2</v>
      </c>
      <c r="C7764">
        <v>0</v>
      </c>
      <c r="D7764">
        <v>0</v>
      </c>
    </row>
    <row r="7765" spans="1:4" x14ac:dyDescent="0.3">
      <c r="A7765" s="1">
        <v>33196.958333333336</v>
      </c>
      <c r="B7765">
        <v>-1.32E-2</v>
      </c>
      <c r="C7765">
        <v>0</v>
      </c>
      <c r="D7765">
        <v>0</v>
      </c>
    </row>
    <row r="7766" spans="1:4" x14ac:dyDescent="0.3">
      <c r="A7766" s="1">
        <v>33197</v>
      </c>
      <c r="B7766">
        <v>-1.32E-2</v>
      </c>
      <c r="C7766">
        <v>0</v>
      </c>
      <c r="D7766">
        <v>0</v>
      </c>
    </row>
    <row r="7767" spans="1:4" x14ac:dyDescent="0.3">
      <c r="A7767" s="1">
        <v>33197.041666666664</v>
      </c>
      <c r="B7767">
        <v>-1.32E-2</v>
      </c>
      <c r="C7767">
        <v>0</v>
      </c>
      <c r="D7767">
        <v>0</v>
      </c>
    </row>
    <row r="7768" spans="1:4" x14ac:dyDescent="0.3">
      <c r="A7768" s="1">
        <v>33197.083333333336</v>
      </c>
      <c r="B7768">
        <v>-1.32E-2</v>
      </c>
      <c r="C7768">
        <v>0</v>
      </c>
      <c r="D7768">
        <v>0</v>
      </c>
    </row>
    <row r="7769" spans="1:4" x14ac:dyDescent="0.3">
      <c r="A7769" s="1">
        <v>33197.125</v>
      </c>
      <c r="B7769">
        <v>-1.32E-2</v>
      </c>
      <c r="C7769">
        <v>0</v>
      </c>
      <c r="D7769">
        <v>0</v>
      </c>
    </row>
    <row r="7770" spans="1:4" x14ac:dyDescent="0.3">
      <c r="A7770" s="1">
        <v>33197.166666666664</v>
      </c>
      <c r="B7770">
        <v>-1.32E-2</v>
      </c>
      <c r="C7770">
        <v>0</v>
      </c>
      <c r="D7770">
        <v>0</v>
      </c>
    </row>
    <row r="7771" spans="1:4" x14ac:dyDescent="0.3">
      <c r="A7771" s="1">
        <v>33197.208333333336</v>
      </c>
      <c r="B7771">
        <v>-1.32E-2</v>
      </c>
      <c r="C7771">
        <v>0</v>
      </c>
      <c r="D7771">
        <v>0</v>
      </c>
    </row>
    <row r="7772" spans="1:4" x14ac:dyDescent="0.3">
      <c r="A7772" s="1">
        <v>33197.25</v>
      </c>
      <c r="B7772">
        <v>-1.32E-2</v>
      </c>
      <c r="C7772">
        <v>0</v>
      </c>
      <c r="D7772">
        <v>0</v>
      </c>
    </row>
    <row r="7773" spans="1:4" x14ac:dyDescent="0.3">
      <c r="A7773" s="1">
        <v>33197.291666666664</v>
      </c>
      <c r="B7773">
        <v>-1.32E-2</v>
      </c>
      <c r="C7773">
        <v>0</v>
      </c>
      <c r="D7773">
        <v>0</v>
      </c>
    </row>
    <row r="7774" spans="1:4" x14ac:dyDescent="0.3">
      <c r="A7774" s="1">
        <v>33197.333333333336</v>
      </c>
      <c r="B7774">
        <v>35.081000000000003</v>
      </c>
      <c r="C7774">
        <v>0.89680000000000004</v>
      </c>
      <c r="D7774">
        <v>-7.7309999999999999</v>
      </c>
    </row>
    <row r="7775" spans="1:4" x14ac:dyDescent="0.3">
      <c r="A7775" s="1">
        <v>33197.375</v>
      </c>
      <c r="B7775">
        <v>84.465999999999994</v>
      </c>
      <c r="C7775">
        <v>0.93920000000000003</v>
      </c>
      <c r="D7775">
        <v>0</v>
      </c>
    </row>
    <row r="7776" spans="1:4" x14ac:dyDescent="0.3">
      <c r="A7776" s="1">
        <v>33197.416666666664</v>
      </c>
      <c r="B7776">
        <v>143.72</v>
      </c>
      <c r="C7776">
        <v>0.95069999999999999</v>
      </c>
      <c r="D7776">
        <v>0</v>
      </c>
    </row>
    <row r="7777" spans="1:4" x14ac:dyDescent="0.3">
      <c r="A7777" s="1">
        <v>33197.458333333336</v>
      </c>
      <c r="B7777">
        <v>162.99</v>
      </c>
      <c r="C7777">
        <v>0.95389999999999997</v>
      </c>
      <c r="D7777">
        <v>0</v>
      </c>
    </row>
    <row r="7778" spans="1:4" x14ac:dyDescent="0.3">
      <c r="A7778" s="1">
        <v>33197.5</v>
      </c>
      <c r="B7778">
        <v>108.81</v>
      </c>
      <c r="C7778">
        <v>0.94350000000000001</v>
      </c>
      <c r="D7778">
        <v>1.8039000000000001</v>
      </c>
    </row>
    <row r="7779" spans="1:4" x14ac:dyDescent="0.3">
      <c r="A7779" s="1">
        <v>33197.541666666664</v>
      </c>
      <c r="B7779">
        <v>85.742000000000004</v>
      </c>
      <c r="C7779">
        <v>0.91679999999999995</v>
      </c>
      <c r="D7779">
        <v>31.785</v>
      </c>
    </row>
    <row r="7780" spans="1:4" x14ac:dyDescent="0.3">
      <c r="A7780" s="1">
        <v>33197.583333333336</v>
      </c>
      <c r="B7780">
        <v>76.98</v>
      </c>
      <c r="C7780">
        <v>0.91459999999999997</v>
      </c>
      <c r="D7780">
        <v>54.448</v>
      </c>
    </row>
    <row r="7781" spans="1:4" x14ac:dyDescent="0.3">
      <c r="A7781" s="1">
        <v>33197.625</v>
      </c>
      <c r="B7781">
        <v>88.695999999999998</v>
      </c>
      <c r="C7781">
        <v>0.91959999999999997</v>
      </c>
      <c r="D7781">
        <v>21.143999999999998</v>
      </c>
    </row>
    <row r="7782" spans="1:4" x14ac:dyDescent="0.3">
      <c r="A7782" s="1">
        <v>33197.666666666664</v>
      </c>
      <c r="B7782">
        <v>37.426000000000002</v>
      </c>
      <c r="C7782">
        <v>0.78959999999999997</v>
      </c>
      <c r="D7782">
        <v>6.4002999999999997</v>
      </c>
    </row>
    <row r="7783" spans="1:4" x14ac:dyDescent="0.3">
      <c r="A7783" s="1">
        <v>33197.708333333336</v>
      </c>
      <c r="B7783">
        <v>-1.32E-2</v>
      </c>
      <c r="C7783">
        <v>0</v>
      </c>
      <c r="D7783">
        <v>0</v>
      </c>
    </row>
    <row r="7784" spans="1:4" x14ac:dyDescent="0.3">
      <c r="A7784" s="1">
        <v>33197.75</v>
      </c>
      <c r="B7784">
        <v>-1.32E-2</v>
      </c>
      <c r="C7784">
        <v>0</v>
      </c>
      <c r="D7784">
        <v>0</v>
      </c>
    </row>
    <row r="7785" spans="1:4" x14ac:dyDescent="0.3">
      <c r="A7785" s="1">
        <v>33197.791666666664</v>
      </c>
      <c r="B7785">
        <v>-1.32E-2</v>
      </c>
      <c r="C7785">
        <v>0</v>
      </c>
      <c r="D7785">
        <v>0</v>
      </c>
    </row>
    <row r="7786" spans="1:4" x14ac:dyDescent="0.3">
      <c r="A7786" s="1">
        <v>33197.833333333336</v>
      </c>
      <c r="B7786">
        <v>-1.32E-2</v>
      </c>
      <c r="C7786">
        <v>0</v>
      </c>
      <c r="D7786">
        <v>0</v>
      </c>
    </row>
    <row r="7787" spans="1:4" x14ac:dyDescent="0.3">
      <c r="A7787" s="1">
        <v>33197.875</v>
      </c>
      <c r="B7787">
        <v>-1.32E-2</v>
      </c>
      <c r="C7787">
        <v>0</v>
      </c>
      <c r="D7787">
        <v>0</v>
      </c>
    </row>
    <row r="7788" spans="1:4" x14ac:dyDescent="0.3">
      <c r="A7788" s="1">
        <v>33197.916666666664</v>
      </c>
      <c r="B7788">
        <v>-1.32E-2</v>
      </c>
      <c r="C7788">
        <v>0</v>
      </c>
      <c r="D7788">
        <v>0</v>
      </c>
    </row>
    <row r="7789" spans="1:4" x14ac:dyDescent="0.3">
      <c r="A7789" s="1">
        <v>33197.958333333336</v>
      </c>
      <c r="B7789">
        <v>-1.32E-2</v>
      </c>
      <c r="C7789">
        <v>0</v>
      </c>
      <c r="D7789">
        <v>0</v>
      </c>
    </row>
    <row r="7790" spans="1:4" x14ac:dyDescent="0.3">
      <c r="A7790" s="1">
        <v>33198</v>
      </c>
      <c r="B7790">
        <v>-1.32E-2</v>
      </c>
      <c r="C7790">
        <v>0</v>
      </c>
      <c r="D7790">
        <v>0</v>
      </c>
    </row>
    <row r="7791" spans="1:4" x14ac:dyDescent="0.3">
      <c r="A7791" s="1">
        <v>33198.041666666664</v>
      </c>
      <c r="B7791">
        <v>-1.32E-2</v>
      </c>
      <c r="C7791">
        <v>0</v>
      </c>
      <c r="D7791">
        <v>0</v>
      </c>
    </row>
    <row r="7792" spans="1:4" x14ac:dyDescent="0.3">
      <c r="A7792" s="1">
        <v>33198.083333333336</v>
      </c>
      <c r="B7792">
        <v>-1.32E-2</v>
      </c>
      <c r="C7792">
        <v>0</v>
      </c>
      <c r="D7792">
        <v>0</v>
      </c>
    </row>
    <row r="7793" spans="1:4" x14ac:dyDescent="0.3">
      <c r="A7793" s="1">
        <v>33198.125</v>
      </c>
      <c r="B7793">
        <v>-1.32E-2</v>
      </c>
      <c r="C7793">
        <v>0</v>
      </c>
      <c r="D7793">
        <v>0</v>
      </c>
    </row>
    <row r="7794" spans="1:4" x14ac:dyDescent="0.3">
      <c r="A7794" s="1">
        <v>33198.166666666664</v>
      </c>
      <c r="B7794">
        <v>-1.32E-2</v>
      </c>
      <c r="C7794">
        <v>0</v>
      </c>
      <c r="D7794">
        <v>0</v>
      </c>
    </row>
    <row r="7795" spans="1:4" x14ac:dyDescent="0.3">
      <c r="A7795" s="1">
        <v>33198.208333333336</v>
      </c>
      <c r="B7795">
        <v>-1.32E-2</v>
      </c>
      <c r="C7795">
        <v>0</v>
      </c>
      <c r="D7795">
        <v>0</v>
      </c>
    </row>
    <row r="7796" spans="1:4" x14ac:dyDescent="0.3">
      <c r="A7796" s="1">
        <v>33198.25</v>
      </c>
      <c r="B7796">
        <v>-1.32E-2</v>
      </c>
      <c r="C7796">
        <v>0</v>
      </c>
      <c r="D7796">
        <v>0</v>
      </c>
    </row>
    <row r="7797" spans="1:4" x14ac:dyDescent="0.3">
      <c r="A7797" s="1">
        <v>33198.291666666664</v>
      </c>
      <c r="B7797">
        <v>-1.32E-2</v>
      </c>
      <c r="C7797">
        <v>0</v>
      </c>
      <c r="D7797">
        <v>0</v>
      </c>
    </row>
    <row r="7798" spans="1:4" x14ac:dyDescent="0.3">
      <c r="A7798" s="1">
        <v>33198.333333333336</v>
      </c>
      <c r="B7798">
        <v>12.577</v>
      </c>
      <c r="C7798">
        <v>0.86650000000000005</v>
      </c>
      <c r="D7798">
        <v>-7.4753999999999996</v>
      </c>
    </row>
    <row r="7799" spans="1:4" x14ac:dyDescent="0.3">
      <c r="A7799" s="1">
        <v>33198.375</v>
      </c>
      <c r="B7799">
        <v>74.364999999999995</v>
      </c>
      <c r="C7799">
        <v>0.92649999999999999</v>
      </c>
      <c r="D7799">
        <v>-23.126000000000001</v>
      </c>
    </row>
    <row r="7800" spans="1:4" x14ac:dyDescent="0.3">
      <c r="A7800" s="1">
        <v>33198.416666666664</v>
      </c>
      <c r="B7800">
        <v>78.481999999999999</v>
      </c>
      <c r="C7800">
        <v>0.93100000000000005</v>
      </c>
      <c r="D7800">
        <v>-52.576999999999998</v>
      </c>
    </row>
    <row r="7801" spans="1:4" x14ac:dyDescent="0.3">
      <c r="A7801" s="1">
        <v>33198.458333333336</v>
      </c>
      <c r="B7801">
        <v>141.79</v>
      </c>
      <c r="C7801">
        <v>0.93859999999999999</v>
      </c>
      <c r="D7801">
        <v>-29.016999999999999</v>
      </c>
    </row>
    <row r="7802" spans="1:4" x14ac:dyDescent="0.3">
      <c r="A7802" s="1">
        <v>33198.5</v>
      </c>
      <c r="B7802">
        <v>133.38999999999999</v>
      </c>
      <c r="C7802">
        <v>0.95079999999999998</v>
      </c>
      <c r="D7802">
        <v>1.6811</v>
      </c>
    </row>
    <row r="7803" spans="1:4" x14ac:dyDescent="0.3">
      <c r="A7803" s="1">
        <v>33198.541666666664</v>
      </c>
      <c r="B7803">
        <v>103.68</v>
      </c>
      <c r="C7803">
        <v>0.92359999999999998</v>
      </c>
      <c r="D7803">
        <v>31.853000000000002</v>
      </c>
    </row>
    <row r="7804" spans="1:4" x14ac:dyDescent="0.3">
      <c r="A7804" s="1">
        <v>33198.583333333336</v>
      </c>
      <c r="B7804">
        <v>149.36000000000001</v>
      </c>
      <c r="C7804">
        <v>0.92120000000000002</v>
      </c>
      <c r="D7804">
        <v>54.595999999999997</v>
      </c>
    </row>
    <row r="7805" spans="1:4" x14ac:dyDescent="0.3">
      <c r="A7805" s="1">
        <v>33198.625</v>
      </c>
      <c r="B7805">
        <v>148.05000000000001</v>
      </c>
      <c r="C7805">
        <v>0.91200000000000003</v>
      </c>
      <c r="D7805">
        <v>20.914999999999999</v>
      </c>
    </row>
    <row r="7806" spans="1:4" x14ac:dyDescent="0.3">
      <c r="A7806" s="1">
        <v>33198.666666666664</v>
      </c>
      <c r="B7806">
        <v>44.241999999999997</v>
      </c>
      <c r="C7806">
        <v>0.73450000000000004</v>
      </c>
      <c r="D7806">
        <v>6.2488999999999999</v>
      </c>
    </row>
    <row r="7807" spans="1:4" x14ac:dyDescent="0.3">
      <c r="A7807" s="1">
        <v>33198.708333333336</v>
      </c>
      <c r="B7807">
        <v>-1.32E-2</v>
      </c>
      <c r="C7807">
        <v>0</v>
      </c>
      <c r="D7807">
        <v>0</v>
      </c>
    </row>
    <row r="7808" spans="1:4" x14ac:dyDescent="0.3">
      <c r="A7808" s="1">
        <v>33198.75</v>
      </c>
      <c r="B7808">
        <v>-1.32E-2</v>
      </c>
      <c r="C7808">
        <v>0</v>
      </c>
      <c r="D7808">
        <v>0</v>
      </c>
    </row>
    <row r="7809" spans="1:4" x14ac:dyDescent="0.3">
      <c r="A7809" s="1">
        <v>33198.791666666664</v>
      </c>
      <c r="B7809">
        <v>-1.32E-2</v>
      </c>
      <c r="C7809">
        <v>0</v>
      </c>
      <c r="D7809">
        <v>0</v>
      </c>
    </row>
    <row r="7810" spans="1:4" x14ac:dyDescent="0.3">
      <c r="A7810" s="1">
        <v>33198.833333333336</v>
      </c>
      <c r="B7810">
        <v>-1.32E-2</v>
      </c>
      <c r="C7810">
        <v>0</v>
      </c>
      <c r="D7810">
        <v>0</v>
      </c>
    </row>
    <row r="7811" spans="1:4" x14ac:dyDescent="0.3">
      <c r="A7811" s="1">
        <v>33198.875</v>
      </c>
      <c r="B7811">
        <v>-1.32E-2</v>
      </c>
      <c r="C7811">
        <v>0</v>
      </c>
      <c r="D7811">
        <v>0</v>
      </c>
    </row>
    <row r="7812" spans="1:4" x14ac:dyDescent="0.3">
      <c r="A7812" s="1">
        <v>33198.916666666664</v>
      </c>
      <c r="B7812">
        <v>-1.32E-2</v>
      </c>
      <c r="C7812">
        <v>0</v>
      </c>
      <c r="D7812">
        <v>0</v>
      </c>
    </row>
    <row r="7813" spans="1:4" x14ac:dyDescent="0.3">
      <c r="A7813" s="1">
        <v>33198.958333333336</v>
      </c>
      <c r="B7813">
        <v>-1.32E-2</v>
      </c>
      <c r="C7813">
        <v>0</v>
      </c>
      <c r="D7813">
        <v>0</v>
      </c>
    </row>
    <row r="7814" spans="1:4" x14ac:dyDescent="0.3">
      <c r="A7814" s="1">
        <v>33199</v>
      </c>
      <c r="B7814">
        <v>-1.32E-2</v>
      </c>
      <c r="C7814">
        <v>0</v>
      </c>
      <c r="D7814">
        <v>0</v>
      </c>
    </row>
    <row r="7815" spans="1:4" x14ac:dyDescent="0.3">
      <c r="A7815" s="1">
        <v>33199.041666666664</v>
      </c>
      <c r="B7815">
        <v>-1.32E-2</v>
      </c>
      <c r="C7815">
        <v>0</v>
      </c>
      <c r="D7815">
        <v>0</v>
      </c>
    </row>
    <row r="7816" spans="1:4" x14ac:dyDescent="0.3">
      <c r="A7816" s="1">
        <v>33199.083333333336</v>
      </c>
      <c r="B7816">
        <v>-1.32E-2</v>
      </c>
      <c r="C7816">
        <v>0</v>
      </c>
      <c r="D7816">
        <v>0</v>
      </c>
    </row>
    <row r="7817" spans="1:4" x14ac:dyDescent="0.3">
      <c r="A7817" s="1">
        <v>33199.125</v>
      </c>
      <c r="B7817">
        <v>-1.32E-2</v>
      </c>
      <c r="C7817">
        <v>0</v>
      </c>
      <c r="D7817">
        <v>0</v>
      </c>
    </row>
    <row r="7818" spans="1:4" x14ac:dyDescent="0.3">
      <c r="A7818" s="1">
        <v>33199.166666666664</v>
      </c>
      <c r="B7818">
        <v>-1.32E-2</v>
      </c>
      <c r="C7818">
        <v>0</v>
      </c>
      <c r="D7818">
        <v>0</v>
      </c>
    </row>
    <row r="7819" spans="1:4" x14ac:dyDescent="0.3">
      <c r="A7819" s="1">
        <v>33199.208333333336</v>
      </c>
      <c r="B7819">
        <v>-1.32E-2</v>
      </c>
      <c r="C7819">
        <v>0</v>
      </c>
      <c r="D7819">
        <v>0</v>
      </c>
    </row>
    <row r="7820" spans="1:4" x14ac:dyDescent="0.3">
      <c r="A7820" s="1">
        <v>33199.25</v>
      </c>
      <c r="B7820">
        <v>-1.32E-2</v>
      </c>
      <c r="C7820">
        <v>0</v>
      </c>
      <c r="D7820">
        <v>0</v>
      </c>
    </row>
    <row r="7821" spans="1:4" x14ac:dyDescent="0.3">
      <c r="A7821" s="1">
        <v>33199.291666666664</v>
      </c>
      <c r="B7821">
        <v>-1.32E-2</v>
      </c>
      <c r="C7821">
        <v>0</v>
      </c>
      <c r="D7821">
        <v>0</v>
      </c>
    </row>
    <row r="7822" spans="1:4" x14ac:dyDescent="0.3">
      <c r="A7822" s="1">
        <v>33199.333333333336</v>
      </c>
      <c r="B7822">
        <v>16.359000000000002</v>
      </c>
      <c r="C7822">
        <v>0.88439999999999996</v>
      </c>
      <c r="D7822">
        <v>-7.2233000000000001</v>
      </c>
    </row>
    <row r="7823" spans="1:4" x14ac:dyDescent="0.3">
      <c r="A7823" s="1">
        <v>33199.375</v>
      </c>
      <c r="B7823">
        <v>33.771999999999998</v>
      </c>
      <c r="C7823">
        <v>0.90620000000000001</v>
      </c>
      <c r="D7823">
        <v>-22.696999999999999</v>
      </c>
    </row>
    <row r="7824" spans="1:4" x14ac:dyDescent="0.3">
      <c r="A7824" s="1">
        <v>33199.416666666664</v>
      </c>
      <c r="B7824">
        <v>46.284999999999997</v>
      </c>
      <c r="C7824">
        <v>0.92320000000000002</v>
      </c>
      <c r="D7824">
        <v>-52.886000000000003</v>
      </c>
    </row>
    <row r="7825" spans="1:4" x14ac:dyDescent="0.3">
      <c r="A7825" s="1">
        <v>33199.458333333336</v>
      </c>
      <c r="B7825">
        <v>22.478999999999999</v>
      </c>
      <c r="C7825">
        <v>0.87860000000000005</v>
      </c>
      <c r="D7825">
        <v>-29.303999999999998</v>
      </c>
    </row>
    <row r="7826" spans="1:4" x14ac:dyDescent="0.3">
      <c r="A7826" s="1">
        <v>33199.5</v>
      </c>
      <c r="B7826">
        <v>53.563000000000002</v>
      </c>
      <c r="C7826">
        <v>0.9345</v>
      </c>
      <c r="D7826">
        <v>1.5497000000000001</v>
      </c>
    </row>
    <row r="7827" spans="1:4" x14ac:dyDescent="0.3">
      <c r="A7827" s="1">
        <v>33199.541666666664</v>
      </c>
      <c r="B7827">
        <v>338.69</v>
      </c>
      <c r="C7827">
        <v>0.93820000000000003</v>
      </c>
      <c r="D7827">
        <v>31.911000000000001</v>
      </c>
    </row>
    <row r="7828" spans="1:4" x14ac:dyDescent="0.3">
      <c r="A7828" s="1">
        <v>33199.583333333336</v>
      </c>
      <c r="B7828">
        <v>311.99</v>
      </c>
      <c r="C7828">
        <v>0.91800000000000004</v>
      </c>
      <c r="D7828">
        <v>54.735999999999997</v>
      </c>
    </row>
    <row r="7829" spans="1:4" x14ac:dyDescent="0.3">
      <c r="A7829" s="1">
        <v>33199.625</v>
      </c>
      <c r="B7829">
        <v>144.35</v>
      </c>
      <c r="C7829">
        <v>0.91620000000000001</v>
      </c>
      <c r="D7829">
        <v>20.698</v>
      </c>
    </row>
    <row r="7830" spans="1:4" x14ac:dyDescent="0.3">
      <c r="A7830" s="1">
        <v>33199.666666666664</v>
      </c>
      <c r="B7830">
        <v>38.082999999999998</v>
      </c>
      <c r="C7830">
        <v>0.78779999999999994</v>
      </c>
      <c r="D7830">
        <v>6.1047000000000002</v>
      </c>
    </row>
    <row r="7831" spans="1:4" x14ac:dyDescent="0.3">
      <c r="A7831" s="1">
        <v>33199.708333333336</v>
      </c>
      <c r="B7831">
        <v>-1.32E-2</v>
      </c>
      <c r="C7831">
        <v>0</v>
      </c>
      <c r="D7831">
        <v>0</v>
      </c>
    </row>
    <row r="7832" spans="1:4" x14ac:dyDescent="0.3">
      <c r="A7832" s="1">
        <v>33199.75</v>
      </c>
      <c r="B7832">
        <v>-1.32E-2</v>
      </c>
      <c r="C7832">
        <v>0</v>
      </c>
      <c r="D7832">
        <v>0</v>
      </c>
    </row>
    <row r="7833" spans="1:4" x14ac:dyDescent="0.3">
      <c r="A7833" s="1">
        <v>33199.791666666664</v>
      </c>
      <c r="B7833">
        <v>-1.32E-2</v>
      </c>
      <c r="C7833">
        <v>0</v>
      </c>
      <c r="D7833">
        <v>0</v>
      </c>
    </row>
    <row r="7834" spans="1:4" x14ac:dyDescent="0.3">
      <c r="A7834" s="1">
        <v>33199.833333333336</v>
      </c>
      <c r="B7834">
        <v>-1.32E-2</v>
      </c>
      <c r="C7834">
        <v>0</v>
      </c>
      <c r="D7834">
        <v>0</v>
      </c>
    </row>
    <row r="7835" spans="1:4" x14ac:dyDescent="0.3">
      <c r="A7835" s="1">
        <v>33199.875</v>
      </c>
      <c r="B7835">
        <v>-1.32E-2</v>
      </c>
      <c r="C7835">
        <v>0</v>
      </c>
      <c r="D7835">
        <v>0</v>
      </c>
    </row>
    <row r="7836" spans="1:4" x14ac:dyDescent="0.3">
      <c r="A7836" s="1">
        <v>33199.916666666664</v>
      </c>
      <c r="B7836">
        <v>-1.32E-2</v>
      </c>
      <c r="C7836">
        <v>0</v>
      </c>
      <c r="D7836">
        <v>0</v>
      </c>
    </row>
    <row r="7837" spans="1:4" x14ac:dyDescent="0.3">
      <c r="A7837" s="1">
        <v>33199.958333333336</v>
      </c>
      <c r="B7837">
        <v>-1.32E-2</v>
      </c>
      <c r="C7837">
        <v>0</v>
      </c>
      <c r="D7837">
        <v>0</v>
      </c>
    </row>
    <row r="7838" spans="1:4" x14ac:dyDescent="0.3">
      <c r="A7838" s="1">
        <v>33200</v>
      </c>
      <c r="B7838">
        <v>-1.32E-2</v>
      </c>
      <c r="C7838">
        <v>0</v>
      </c>
      <c r="D7838">
        <v>0</v>
      </c>
    </row>
    <row r="7839" spans="1:4" x14ac:dyDescent="0.3">
      <c r="A7839" s="1">
        <v>33200.041666666664</v>
      </c>
      <c r="B7839">
        <v>-1.32E-2</v>
      </c>
      <c r="C7839">
        <v>0</v>
      </c>
      <c r="D7839">
        <v>0</v>
      </c>
    </row>
    <row r="7840" spans="1:4" x14ac:dyDescent="0.3">
      <c r="A7840" s="1">
        <v>33200.083333333336</v>
      </c>
      <c r="B7840">
        <v>-1.32E-2</v>
      </c>
      <c r="C7840">
        <v>0</v>
      </c>
      <c r="D7840">
        <v>0</v>
      </c>
    </row>
    <row r="7841" spans="1:4" x14ac:dyDescent="0.3">
      <c r="A7841" s="1">
        <v>33200.125</v>
      </c>
      <c r="B7841">
        <v>-1.32E-2</v>
      </c>
      <c r="C7841">
        <v>0</v>
      </c>
      <c r="D7841">
        <v>0</v>
      </c>
    </row>
    <row r="7842" spans="1:4" x14ac:dyDescent="0.3">
      <c r="A7842" s="1">
        <v>33200.166666666664</v>
      </c>
      <c r="B7842">
        <v>-1.32E-2</v>
      </c>
      <c r="C7842">
        <v>0</v>
      </c>
      <c r="D7842">
        <v>0</v>
      </c>
    </row>
    <row r="7843" spans="1:4" x14ac:dyDescent="0.3">
      <c r="A7843" s="1">
        <v>33200.208333333336</v>
      </c>
      <c r="B7843">
        <v>-1.32E-2</v>
      </c>
      <c r="C7843">
        <v>0</v>
      </c>
      <c r="D7843">
        <v>0</v>
      </c>
    </row>
    <row r="7844" spans="1:4" x14ac:dyDescent="0.3">
      <c r="A7844" s="1">
        <v>33200.25</v>
      </c>
      <c r="B7844">
        <v>-1.32E-2</v>
      </c>
      <c r="C7844">
        <v>0</v>
      </c>
      <c r="D7844">
        <v>0</v>
      </c>
    </row>
    <row r="7845" spans="1:4" x14ac:dyDescent="0.3">
      <c r="A7845" s="1">
        <v>33200.291666666664</v>
      </c>
      <c r="B7845">
        <v>-1.32E-2</v>
      </c>
      <c r="C7845">
        <v>0</v>
      </c>
      <c r="D7845">
        <v>0</v>
      </c>
    </row>
    <row r="7846" spans="1:4" x14ac:dyDescent="0.3">
      <c r="A7846" s="1">
        <v>33200.333333333336</v>
      </c>
      <c r="B7846">
        <v>11.090999999999999</v>
      </c>
      <c r="C7846">
        <v>0.86099999999999999</v>
      </c>
      <c r="D7846">
        <v>-6.9747000000000003</v>
      </c>
    </row>
    <row r="7847" spans="1:4" x14ac:dyDescent="0.3">
      <c r="A7847" s="1">
        <v>33200.375</v>
      </c>
      <c r="B7847">
        <v>36.121000000000002</v>
      </c>
      <c r="C7847">
        <v>0.90410000000000001</v>
      </c>
      <c r="D7847">
        <v>-22.279</v>
      </c>
    </row>
    <row r="7848" spans="1:4" x14ac:dyDescent="0.3">
      <c r="A7848" s="1">
        <v>33200.416666666664</v>
      </c>
      <c r="B7848">
        <v>41.639000000000003</v>
      </c>
      <c r="C7848">
        <v>0.91369999999999996</v>
      </c>
      <c r="D7848">
        <v>-53.195</v>
      </c>
    </row>
    <row r="7849" spans="1:4" x14ac:dyDescent="0.3">
      <c r="A7849" s="1">
        <v>33200.458333333336</v>
      </c>
      <c r="B7849">
        <v>72.831000000000003</v>
      </c>
      <c r="C7849">
        <v>0.92320000000000002</v>
      </c>
      <c r="D7849">
        <v>-29.594999999999999</v>
      </c>
    </row>
    <row r="7850" spans="1:4" x14ac:dyDescent="0.3">
      <c r="A7850" s="1">
        <v>33200.5</v>
      </c>
      <c r="B7850">
        <v>67.650000000000006</v>
      </c>
      <c r="C7850">
        <v>0.93569999999999998</v>
      </c>
      <c r="D7850">
        <v>1.4097</v>
      </c>
    </row>
    <row r="7851" spans="1:4" x14ac:dyDescent="0.3">
      <c r="A7851" s="1">
        <v>33200.541666666664</v>
      </c>
      <c r="B7851">
        <v>58.688000000000002</v>
      </c>
      <c r="C7851">
        <v>0.90910000000000002</v>
      </c>
      <c r="D7851">
        <v>31.960999999999999</v>
      </c>
    </row>
    <row r="7852" spans="1:4" x14ac:dyDescent="0.3">
      <c r="A7852" s="1">
        <v>33200.583333333336</v>
      </c>
      <c r="B7852">
        <v>44.000999999999998</v>
      </c>
      <c r="C7852">
        <v>0.90010000000000001</v>
      </c>
      <c r="D7852">
        <v>54.868000000000002</v>
      </c>
    </row>
    <row r="7853" spans="1:4" x14ac:dyDescent="0.3">
      <c r="A7853" s="1">
        <v>33200.625</v>
      </c>
      <c r="B7853">
        <v>39.642000000000003</v>
      </c>
      <c r="C7853">
        <v>0.90429999999999999</v>
      </c>
      <c r="D7853">
        <v>20.494</v>
      </c>
    </row>
    <row r="7854" spans="1:4" x14ac:dyDescent="0.3">
      <c r="A7854" s="1">
        <v>33200.666666666664</v>
      </c>
      <c r="B7854">
        <v>13.007</v>
      </c>
      <c r="C7854">
        <v>0.86580000000000001</v>
      </c>
      <c r="D7854">
        <v>5.9678000000000004</v>
      </c>
    </row>
    <row r="7855" spans="1:4" x14ac:dyDescent="0.3">
      <c r="A7855" s="1">
        <v>33200.708333333336</v>
      </c>
      <c r="B7855">
        <v>-1.32E-2</v>
      </c>
      <c r="C7855">
        <v>0</v>
      </c>
      <c r="D7855">
        <v>0</v>
      </c>
    </row>
    <row r="7856" spans="1:4" x14ac:dyDescent="0.3">
      <c r="A7856" s="1">
        <v>33200.75</v>
      </c>
      <c r="B7856">
        <v>-1.32E-2</v>
      </c>
      <c r="C7856">
        <v>0</v>
      </c>
      <c r="D7856">
        <v>0</v>
      </c>
    </row>
    <row r="7857" spans="1:4" x14ac:dyDescent="0.3">
      <c r="A7857" s="1">
        <v>33200.791666666664</v>
      </c>
      <c r="B7857">
        <v>-1.32E-2</v>
      </c>
      <c r="C7857">
        <v>0</v>
      </c>
      <c r="D7857">
        <v>0</v>
      </c>
    </row>
    <row r="7858" spans="1:4" x14ac:dyDescent="0.3">
      <c r="A7858" s="1">
        <v>33200.833333333336</v>
      </c>
      <c r="B7858">
        <v>-1.32E-2</v>
      </c>
      <c r="C7858">
        <v>0</v>
      </c>
      <c r="D7858">
        <v>0</v>
      </c>
    </row>
    <row r="7859" spans="1:4" x14ac:dyDescent="0.3">
      <c r="A7859" s="1">
        <v>33200.875</v>
      </c>
      <c r="B7859">
        <v>-1.32E-2</v>
      </c>
      <c r="C7859">
        <v>0</v>
      </c>
      <c r="D7859">
        <v>0</v>
      </c>
    </row>
    <row r="7860" spans="1:4" x14ac:dyDescent="0.3">
      <c r="A7860" s="1">
        <v>33200.916666666664</v>
      </c>
      <c r="B7860">
        <v>-1.32E-2</v>
      </c>
      <c r="C7860">
        <v>0</v>
      </c>
      <c r="D7860">
        <v>0</v>
      </c>
    </row>
    <row r="7861" spans="1:4" x14ac:dyDescent="0.3">
      <c r="A7861" s="1">
        <v>33200.958333333336</v>
      </c>
      <c r="B7861">
        <v>-1.32E-2</v>
      </c>
      <c r="C7861">
        <v>0</v>
      </c>
      <c r="D7861">
        <v>0</v>
      </c>
    </row>
    <row r="7862" spans="1:4" x14ac:dyDescent="0.3">
      <c r="A7862" s="1">
        <v>33201</v>
      </c>
      <c r="B7862">
        <v>-1.32E-2</v>
      </c>
      <c r="C7862">
        <v>0</v>
      </c>
      <c r="D7862">
        <v>0</v>
      </c>
    </row>
    <row r="7863" spans="1:4" x14ac:dyDescent="0.3">
      <c r="A7863" s="1">
        <v>33201.041666666664</v>
      </c>
      <c r="B7863">
        <v>-1.32E-2</v>
      </c>
      <c r="C7863">
        <v>0</v>
      </c>
      <c r="D7863">
        <v>0</v>
      </c>
    </row>
    <row r="7864" spans="1:4" x14ac:dyDescent="0.3">
      <c r="A7864" s="1">
        <v>33201.083333333336</v>
      </c>
      <c r="B7864">
        <v>-1.32E-2</v>
      </c>
      <c r="C7864">
        <v>0</v>
      </c>
      <c r="D7864">
        <v>0</v>
      </c>
    </row>
    <row r="7865" spans="1:4" x14ac:dyDescent="0.3">
      <c r="A7865" s="1">
        <v>33201.125</v>
      </c>
      <c r="B7865">
        <v>-1.32E-2</v>
      </c>
      <c r="C7865">
        <v>0</v>
      </c>
      <c r="D7865">
        <v>0</v>
      </c>
    </row>
    <row r="7866" spans="1:4" x14ac:dyDescent="0.3">
      <c r="A7866" s="1">
        <v>33201.166666666664</v>
      </c>
      <c r="B7866">
        <v>-1.32E-2</v>
      </c>
      <c r="C7866">
        <v>0</v>
      </c>
      <c r="D7866">
        <v>0</v>
      </c>
    </row>
    <row r="7867" spans="1:4" x14ac:dyDescent="0.3">
      <c r="A7867" s="1">
        <v>33201.208333333336</v>
      </c>
      <c r="B7867">
        <v>-1.32E-2</v>
      </c>
      <c r="C7867">
        <v>0</v>
      </c>
      <c r="D7867">
        <v>0</v>
      </c>
    </row>
    <row r="7868" spans="1:4" x14ac:dyDescent="0.3">
      <c r="A7868" s="1">
        <v>33201.25</v>
      </c>
      <c r="B7868">
        <v>-1.32E-2</v>
      </c>
      <c r="C7868">
        <v>0</v>
      </c>
      <c r="D7868">
        <v>0</v>
      </c>
    </row>
    <row r="7869" spans="1:4" x14ac:dyDescent="0.3">
      <c r="A7869" s="1">
        <v>33201.291666666664</v>
      </c>
      <c r="B7869">
        <v>-1.32E-2</v>
      </c>
      <c r="C7869">
        <v>0</v>
      </c>
      <c r="D7869">
        <v>0</v>
      </c>
    </row>
    <row r="7870" spans="1:4" x14ac:dyDescent="0.3">
      <c r="A7870" s="1">
        <v>33201.333333333336</v>
      </c>
      <c r="B7870">
        <v>-1.32E-2</v>
      </c>
      <c r="C7870">
        <v>0</v>
      </c>
      <c r="D7870">
        <v>-6.7298999999999998</v>
      </c>
    </row>
    <row r="7871" spans="1:4" x14ac:dyDescent="0.3">
      <c r="A7871" s="1">
        <v>33201.375</v>
      </c>
      <c r="B7871">
        <v>20.157</v>
      </c>
      <c r="C7871">
        <v>0.87460000000000004</v>
      </c>
      <c r="D7871">
        <v>-21.87</v>
      </c>
    </row>
    <row r="7872" spans="1:4" x14ac:dyDescent="0.3">
      <c r="A7872" s="1">
        <v>33201.416666666664</v>
      </c>
      <c r="B7872">
        <v>29.048999999999999</v>
      </c>
      <c r="C7872">
        <v>0.89800000000000002</v>
      </c>
      <c r="D7872">
        <v>-53.502000000000002</v>
      </c>
    </row>
    <row r="7873" spans="1:4" x14ac:dyDescent="0.3">
      <c r="A7873" s="1">
        <v>33201.458333333336</v>
      </c>
      <c r="B7873">
        <v>42.149000000000001</v>
      </c>
      <c r="C7873">
        <v>0.90310000000000001</v>
      </c>
      <c r="D7873">
        <v>-29.888999999999999</v>
      </c>
    </row>
    <row r="7874" spans="1:4" x14ac:dyDescent="0.3">
      <c r="A7874" s="1">
        <v>33201.5</v>
      </c>
      <c r="B7874">
        <v>53.06</v>
      </c>
      <c r="C7874">
        <v>0.92689999999999995</v>
      </c>
      <c r="D7874">
        <v>1.2611000000000001</v>
      </c>
    </row>
    <row r="7875" spans="1:4" x14ac:dyDescent="0.3">
      <c r="A7875" s="1">
        <v>33201.541666666664</v>
      </c>
      <c r="B7875">
        <v>316.45</v>
      </c>
      <c r="C7875">
        <v>0.9304</v>
      </c>
      <c r="D7875">
        <v>32.000999999999998</v>
      </c>
    </row>
    <row r="7876" spans="1:4" x14ac:dyDescent="0.3">
      <c r="A7876" s="1">
        <v>33201.583333333336</v>
      </c>
      <c r="B7876">
        <v>343.93</v>
      </c>
      <c r="C7876">
        <v>0.90469999999999995</v>
      </c>
      <c r="D7876">
        <v>54.991</v>
      </c>
    </row>
    <row r="7877" spans="1:4" x14ac:dyDescent="0.3">
      <c r="A7877" s="1">
        <v>33201.625</v>
      </c>
      <c r="B7877">
        <v>220.4</v>
      </c>
      <c r="C7877">
        <v>0.89590000000000003</v>
      </c>
      <c r="D7877">
        <v>20.302</v>
      </c>
    </row>
    <row r="7878" spans="1:4" x14ac:dyDescent="0.3">
      <c r="A7878" s="1">
        <v>33201.666666666664</v>
      </c>
      <c r="B7878">
        <v>53.625999999999998</v>
      </c>
      <c r="C7878">
        <v>0.68120000000000003</v>
      </c>
      <c r="D7878">
        <v>5.8381999999999996</v>
      </c>
    </row>
    <row r="7879" spans="1:4" x14ac:dyDescent="0.3">
      <c r="A7879" s="1">
        <v>33201.708333333336</v>
      </c>
      <c r="B7879">
        <v>-1.32E-2</v>
      </c>
      <c r="C7879">
        <v>0</v>
      </c>
      <c r="D7879">
        <v>0</v>
      </c>
    </row>
    <row r="7880" spans="1:4" x14ac:dyDescent="0.3">
      <c r="A7880" s="1">
        <v>33201.75</v>
      </c>
      <c r="B7880">
        <v>-1.32E-2</v>
      </c>
      <c r="C7880">
        <v>0</v>
      </c>
      <c r="D7880">
        <v>0</v>
      </c>
    </row>
    <row r="7881" spans="1:4" x14ac:dyDescent="0.3">
      <c r="A7881" s="1">
        <v>33201.791666666664</v>
      </c>
      <c r="B7881">
        <v>-1.32E-2</v>
      </c>
      <c r="C7881">
        <v>0</v>
      </c>
      <c r="D7881">
        <v>0</v>
      </c>
    </row>
    <row r="7882" spans="1:4" x14ac:dyDescent="0.3">
      <c r="A7882" s="1">
        <v>33201.833333333336</v>
      </c>
      <c r="B7882">
        <v>-1.32E-2</v>
      </c>
      <c r="C7882">
        <v>0</v>
      </c>
      <c r="D7882">
        <v>0</v>
      </c>
    </row>
    <row r="7883" spans="1:4" x14ac:dyDescent="0.3">
      <c r="A7883" s="1">
        <v>33201.875</v>
      </c>
      <c r="B7883">
        <v>-1.32E-2</v>
      </c>
      <c r="C7883">
        <v>0</v>
      </c>
      <c r="D7883">
        <v>0</v>
      </c>
    </row>
    <row r="7884" spans="1:4" x14ac:dyDescent="0.3">
      <c r="A7884" s="1">
        <v>33201.916666666664</v>
      </c>
      <c r="B7884">
        <v>-1.32E-2</v>
      </c>
      <c r="C7884">
        <v>0</v>
      </c>
      <c r="D7884">
        <v>0</v>
      </c>
    </row>
    <row r="7885" spans="1:4" x14ac:dyDescent="0.3">
      <c r="A7885" s="1">
        <v>33201.958333333336</v>
      </c>
      <c r="B7885">
        <v>-1.32E-2</v>
      </c>
      <c r="C7885">
        <v>0</v>
      </c>
      <c r="D7885">
        <v>0</v>
      </c>
    </row>
    <row r="7886" spans="1:4" x14ac:dyDescent="0.3">
      <c r="A7886" s="1">
        <v>33202</v>
      </c>
      <c r="B7886">
        <v>-1.32E-2</v>
      </c>
      <c r="C7886">
        <v>0</v>
      </c>
      <c r="D7886">
        <v>0</v>
      </c>
    </row>
    <row r="7887" spans="1:4" x14ac:dyDescent="0.3">
      <c r="A7887" s="1">
        <v>33202.041666666664</v>
      </c>
      <c r="B7887">
        <v>-1.32E-2</v>
      </c>
      <c r="C7887">
        <v>0</v>
      </c>
      <c r="D7887">
        <v>0</v>
      </c>
    </row>
    <row r="7888" spans="1:4" x14ac:dyDescent="0.3">
      <c r="A7888" s="1">
        <v>33202.083333333336</v>
      </c>
      <c r="B7888">
        <v>-1.32E-2</v>
      </c>
      <c r="C7888">
        <v>0</v>
      </c>
      <c r="D7888">
        <v>0</v>
      </c>
    </row>
    <row r="7889" spans="1:4" x14ac:dyDescent="0.3">
      <c r="A7889" s="1">
        <v>33202.125</v>
      </c>
      <c r="B7889">
        <v>-1.32E-2</v>
      </c>
      <c r="C7889">
        <v>0</v>
      </c>
      <c r="D7889">
        <v>0</v>
      </c>
    </row>
    <row r="7890" spans="1:4" x14ac:dyDescent="0.3">
      <c r="A7890" s="1">
        <v>33202.166666666664</v>
      </c>
      <c r="B7890">
        <v>-1.32E-2</v>
      </c>
      <c r="C7890">
        <v>0</v>
      </c>
      <c r="D7890">
        <v>0</v>
      </c>
    </row>
    <row r="7891" spans="1:4" x14ac:dyDescent="0.3">
      <c r="A7891" s="1">
        <v>33202.208333333336</v>
      </c>
      <c r="B7891">
        <v>-1.32E-2</v>
      </c>
      <c r="C7891">
        <v>0</v>
      </c>
      <c r="D7891">
        <v>0</v>
      </c>
    </row>
    <row r="7892" spans="1:4" x14ac:dyDescent="0.3">
      <c r="A7892" s="1">
        <v>33202.25</v>
      </c>
      <c r="B7892">
        <v>-1.32E-2</v>
      </c>
      <c r="C7892">
        <v>0</v>
      </c>
      <c r="D7892">
        <v>0</v>
      </c>
    </row>
    <row r="7893" spans="1:4" x14ac:dyDescent="0.3">
      <c r="A7893" s="1">
        <v>33202.291666666664</v>
      </c>
      <c r="B7893">
        <v>-1.32E-2</v>
      </c>
      <c r="C7893">
        <v>0</v>
      </c>
      <c r="D7893">
        <v>0</v>
      </c>
    </row>
    <row r="7894" spans="1:4" x14ac:dyDescent="0.3">
      <c r="A7894" s="1">
        <v>33202.333333333336</v>
      </c>
      <c r="B7894">
        <v>86.18</v>
      </c>
      <c r="C7894">
        <v>0.68359999999999999</v>
      </c>
      <c r="D7894">
        <v>-6.4889999999999999</v>
      </c>
    </row>
    <row r="7895" spans="1:4" x14ac:dyDescent="0.3">
      <c r="A7895" s="1">
        <v>33202.375</v>
      </c>
      <c r="B7895">
        <v>365.12</v>
      </c>
      <c r="C7895">
        <v>0.90820000000000001</v>
      </c>
      <c r="D7895">
        <v>-21.471</v>
      </c>
    </row>
    <row r="7896" spans="1:4" x14ac:dyDescent="0.3">
      <c r="A7896" s="1">
        <v>33202.416666666664</v>
      </c>
      <c r="B7896">
        <v>524.34</v>
      </c>
      <c r="C7896">
        <v>0.90480000000000005</v>
      </c>
      <c r="D7896">
        <v>-53.808999999999997</v>
      </c>
    </row>
    <row r="7897" spans="1:4" x14ac:dyDescent="0.3">
      <c r="A7897" s="1">
        <v>33202.458333333336</v>
      </c>
      <c r="B7897">
        <v>462.08</v>
      </c>
      <c r="C7897">
        <v>0.92490000000000006</v>
      </c>
      <c r="D7897">
        <v>-30.187000000000001</v>
      </c>
    </row>
    <row r="7898" spans="1:4" x14ac:dyDescent="0.3">
      <c r="A7898" s="1">
        <v>33202.5</v>
      </c>
      <c r="B7898">
        <v>424.94</v>
      </c>
      <c r="C7898">
        <v>0.93910000000000005</v>
      </c>
      <c r="D7898">
        <v>1.1041000000000001</v>
      </c>
    </row>
    <row r="7899" spans="1:4" x14ac:dyDescent="0.3">
      <c r="A7899" s="1">
        <v>33202.541666666664</v>
      </c>
      <c r="B7899">
        <v>462.86</v>
      </c>
      <c r="C7899">
        <v>0.91710000000000003</v>
      </c>
      <c r="D7899">
        <v>32.030999999999999</v>
      </c>
    </row>
    <row r="7900" spans="1:4" x14ac:dyDescent="0.3">
      <c r="A7900" s="1">
        <v>33202.583333333336</v>
      </c>
      <c r="B7900">
        <v>524.95000000000005</v>
      </c>
      <c r="C7900">
        <v>0.88919999999999999</v>
      </c>
      <c r="D7900">
        <v>55.103999999999999</v>
      </c>
    </row>
    <row r="7901" spans="1:4" x14ac:dyDescent="0.3">
      <c r="A7901" s="1">
        <v>33202.625</v>
      </c>
      <c r="B7901">
        <v>349.92</v>
      </c>
      <c r="C7901">
        <v>0.88959999999999995</v>
      </c>
      <c r="D7901">
        <v>20.122</v>
      </c>
    </row>
    <row r="7902" spans="1:4" x14ac:dyDescent="0.3">
      <c r="A7902" s="1">
        <v>33202.666666666664</v>
      </c>
      <c r="B7902">
        <v>74.619</v>
      </c>
      <c r="C7902">
        <v>0.62329999999999997</v>
      </c>
      <c r="D7902">
        <v>5.7160000000000002</v>
      </c>
    </row>
    <row r="7903" spans="1:4" x14ac:dyDescent="0.3">
      <c r="A7903" s="1">
        <v>33202.708333333336</v>
      </c>
      <c r="B7903">
        <v>-1.32E-2</v>
      </c>
      <c r="C7903">
        <v>0</v>
      </c>
      <c r="D7903">
        <v>0</v>
      </c>
    </row>
    <row r="7904" spans="1:4" x14ac:dyDescent="0.3">
      <c r="A7904" s="1">
        <v>33202.75</v>
      </c>
      <c r="B7904">
        <v>-1.32E-2</v>
      </c>
      <c r="C7904">
        <v>0</v>
      </c>
      <c r="D7904">
        <v>0</v>
      </c>
    </row>
    <row r="7905" spans="1:4" x14ac:dyDescent="0.3">
      <c r="A7905" s="1">
        <v>33202.791666666664</v>
      </c>
      <c r="B7905">
        <v>-1.32E-2</v>
      </c>
      <c r="C7905">
        <v>0</v>
      </c>
      <c r="D7905">
        <v>0</v>
      </c>
    </row>
    <row r="7906" spans="1:4" x14ac:dyDescent="0.3">
      <c r="A7906" s="1">
        <v>33202.833333333336</v>
      </c>
      <c r="B7906">
        <v>-1.32E-2</v>
      </c>
      <c r="C7906">
        <v>0</v>
      </c>
      <c r="D7906">
        <v>0</v>
      </c>
    </row>
    <row r="7907" spans="1:4" x14ac:dyDescent="0.3">
      <c r="A7907" s="1">
        <v>33202.875</v>
      </c>
      <c r="B7907">
        <v>-1.32E-2</v>
      </c>
      <c r="C7907">
        <v>0</v>
      </c>
      <c r="D7907">
        <v>0</v>
      </c>
    </row>
    <row r="7908" spans="1:4" x14ac:dyDescent="0.3">
      <c r="A7908" s="1">
        <v>33202.916666666664</v>
      </c>
      <c r="B7908">
        <v>-1.32E-2</v>
      </c>
      <c r="C7908">
        <v>0</v>
      </c>
      <c r="D7908">
        <v>0</v>
      </c>
    </row>
    <row r="7909" spans="1:4" x14ac:dyDescent="0.3">
      <c r="A7909" s="1">
        <v>33202.958333333336</v>
      </c>
      <c r="B7909">
        <v>-1.32E-2</v>
      </c>
      <c r="C7909">
        <v>0</v>
      </c>
      <c r="D7909">
        <v>0</v>
      </c>
    </row>
    <row r="7910" spans="1:4" x14ac:dyDescent="0.3">
      <c r="A7910" s="1">
        <v>33203</v>
      </c>
      <c r="B7910">
        <v>-1.32E-2</v>
      </c>
      <c r="C7910">
        <v>0</v>
      </c>
      <c r="D7910">
        <v>0</v>
      </c>
    </row>
    <row r="7911" spans="1:4" x14ac:dyDescent="0.3">
      <c r="A7911" s="1">
        <v>33203.041666666664</v>
      </c>
      <c r="B7911">
        <v>-1.32E-2</v>
      </c>
      <c r="C7911">
        <v>0</v>
      </c>
      <c r="D7911">
        <v>0</v>
      </c>
    </row>
    <row r="7912" spans="1:4" x14ac:dyDescent="0.3">
      <c r="A7912" s="1">
        <v>33203.083333333336</v>
      </c>
      <c r="B7912">
        <v>-1.32E-2</v>
      </c>
      <c r="C7912">
        <v>0</v>
      </c>
      <c r="D7912">
        <v>0</v>
      </c>
    </row>
    <row r="7913" spans="1:4" x14ac:dyDescent="0.3">
      <c r="A7913" s="1">
        <v>33203.125</v>
      </c>
      <c r="B7913">
        <v>-1.32E-2</v>
      </c>
      <c r="C7913">
        <v>0</v>
      </c>
      <c r="D7913">
        <v>0</v>
      </c>
    </row>
    <row r="7914" spans="1:4" x14ac:dyDescent="0.3">
      <c r="A7914" s="1">
        <v>33203.166666666664</v>
      </c>
      <c r="B7914">
        <v>-1.32E-2</v>
      </c>
      <c r="C7914">
        <v>0</v>
      </c>
      <c r="D7914">
        <v>0</v>
      </c>
    </row>
    <row r="7915" spans="1:4" x14ac:dyDescent="0.3">
      <c r="A7915" s="1">
        <v>33203.208333333336</v>
      </c>
      <c r="B7915">
        <v>-1.32E-2</v>
      </c>
      <c r="C7915">
        <v>0</v>
      </c>
      <c r="D7915">
        <v>0</v>
      </c>
    </row>
    <row r="7916" spans="1:4" x14ac:dyDescent="0.3">
      <c r="A7916" s="1">
        <v>33203.25</v>
      </c>
      <c r="B7916">
        <v>-1.32E-2</v>
      </c>
      <c r="C7916">
        <v>0</v>
      </c>
      <c r="D7916">
        <v>0</v>
      </c>
    </row>
    <row r="7917" spans="1:4" x14ac:dyDescent="0.3">
      <c r="A7917" s="1">
        <v>33203.291666666664</v>
      </c>
      <c r="B7917">
        <v>-1.32E-2</v>
      </c>
      <c r="C7917">
        <v>0</v>
      </c>
      <c r="D7917">
        <v>0</v>
      </c>
    </row>
    <row r="7918" spans="1:4" x14ac:dyDescent="0.3">
      <c r="A7918" s="1">
        <v>33203.333333333336</v>
      </c>
      <c r="B7918">
        <v>20.667000000000002</v>
      </c>
      <c r="C7918">
        <v>0.89590000000000003</v>
      </c>
      <c r="D7918">
        <v>-6.2521000000000004</v>
      </c>
    </row>
    <row r="7919" spans="1:4" x14ac:dyDescent="0.3">
      <c r="A7919" s="1">
        <v>33203.375</v>
      </c>
      <c r="B7919">
        <v>218.67</v>
      </c>
      <c r="C7919">
        <v>0.92420000000000002</v>
      </c>
      <c r="D7919">
        <v>-21.082999999999998</v>
      </c>
    </row>
    <row r="7920" spans="1:4" x14ac:dyDescent="0.3">
      <c r="A7920" s="1">
        <v>33203.416666666664</v>
      </c>
      <c r="B7920">
        <v>502.92</v>
      </c>
      <c r="C7920">
        <v>0.90839999999999999</v>
      </c>
      <c r="D7920">
        <v>-54.113999999999997</v>
      </c>
    </row>
    <row r="7921" spans="1:4" x14ac:dyDescent="0.3">
      <c r="A7921" s="1">
        <v>33203.458333333336</v>
      </c>
      <c r="B7921">
        <v>403.49</v>
      </c>
      <c r="C7921">
        <v>0.93059999999999998</v>
      </c>
      <c r="D7921">
        <v>-30.486999999999998</v>
      </c>
    </row>
    <row r="7922" spans="1:4" x14ac:dyDescent="0.3">
      <c r="A7922" s="1">
        <v>33203.5</v>
      </c>
      <c r="B7922">
        <v>193.69</v>
      </c>
      <c r="C7922">
        <v>0.95930000000000004</v>
      </c>
      <c r="D7922">
        <v>0.93859999999999999</v>
      </c>
    </row>
    <row r="7923" spans="1:4" x14ac:dyDescent="0.3">
      <c r="A7923" s="1">
        <v>33203.541666666664</v>
      </c>
      <c r="B7923">
        <v>78.805999999999997</v>
      </c>
      <c r="C7923">
        <v>0.9224</v>
      </c>
      <c r="D7923">
        <v>32.051000000000002</v>
      </c>
    </row>
    <row r="7924" spans="1:4" x14ac:dyDescent="0.3">
      <c r="A7924" s="1">
        <v>33203.583333333336</v>
      </c>
      <c r="B7924">
        <v>14.920999999999999</v>
      </c>
      <c r="C7924">
        <v>0.85019999999999996</v>
      </c>
      <c r="D7924">
        <v>55.209000000000003</v>
      </c>
    </row>
    <row r="7925" spans="1:4" x14ac:dyDescent="0.3">
      <c r="A7925" s="1">
        <v>33203.625</v>
      </c>
      <c r="B7925">
        <v>11.37</v>
      </c>
      <c r="C7925">
        <v>0.84160000000000001</v>
      </c>
      <c r="D7925">
        <v>19.954999999999998</v>
      </c>
    </row>
    <row r="7926" spans="1:4" x14ac:dyDescent="0.3">
      <c r="A7926" s="1">
        <v>33203.666666666664</v>
      </c>
      <c r="B7926">
        <v>-1.32E-2</v>
      </c>
      <c r="C7926">
        <v>0</v>
      </c>
      <c r="D7926">
        <v>5.6013000000000002</v>
      </c>
    </row>
    <row r="7927" spans="1:4" x14ac:dyDescent="0.3">
      <c r="A7927" s="1">
        <v>33203.708333333336</v>
      </c>
      <c r="B7927">
        <v>-1.32E-2</v>
      </c>
      <c r="C7927">
        <v>0</v>
      </c>
      <c r="D7927">
        <v>0</v>
      </c>
    </row>
    <row r="7928" spans="1:4" x14ac:dyDescent="0.3">
      <c r="A7928" s="1">
        <v>33203.75</v>
      </c>
      <c r="B7928">
        <v>-1.32E-2</v>
      </c>
      <c r="C7928">
        <v>0</v>
      </c>
      <c r="D7928">
        <v>0</v>
      </c>
    </row>
    <row r="7929" spans="1:4" x14ac:dyDescent="0.3">
      <c r="A7929" s="1">
        <v>33203.791666666664</v>
      </c>
      <c r="B7929">
        <v>-1.32E-2</v>
      </c>
      <c r="C7929">
        <v>0</v>
      </c>
      <c r="D7929">
        <v>0</v>
      </c>
    </row>
    <row r="7930" spans="1:4" x14ac:dyDescent="0.3">
      <c r="A7930" s="1">
        <v>33203.833333333336</v>
      </c>
      <c r="B7930">
        <v>-1.32E-2</v>
      </c>
      <c r="C7930">
        <v>0</v>
      </c>
      <c r="D7930">
        <v>0</v>
      </c>
    </row>
    <row r="7931" spans="1:4" x14ac:dyDescent="0.3">
      <c r="A7931" s="1">
        <v>33203.875</v>
      </c>
      <c r="B7931">
        <v>-1.32E-2</v>
      </c>
      <c r="C7931">
        <v>0</v>
      </c>
      <c r="D7931">
        <v>0</v>
      </c>
    </row>
    <row r="7932" spans="1:4" x14ac:dyDescent="0.3">
      <c r="A7932" s="1">
        <v>33203.916666666664</v>
      </c>
      <c r="B7932">
        <v>-1.32E-2</v>
      </c>
      <c r="C7932">
        <v>0</v>
      </c>
      <c r="D7932">
        <v>0</v>
      </c>
    </row>
    <row r="7933" spans="1:4" x14ac:dyDescent="0.3">
      <c r="A7933" s="1">
        <v>33203.958333333336</v>
      </c>
      <c r="B7933">
        <v>-1.32E-2</v>
      </c>
      <c r="C7933">
        <v>0</v>
      </c>
      <c r="D7933">
        <v>0</v>
      </c>
    </row>
    <row r="7934" spans="1:4" x14ac:dyDescent="0.3">
      <c r="A7934" s="1">
        <v>33204</v>
      </c>
      <c r="B7934">
        <v>-1.32E-2</v>
      </c>
      <c r="C7934">
        <v>0</v>
      </c>
      <c r="D7934">
        <v>0</v>
      </c>
    </row>
    <row r="7935" spans="1:4" x14ac:dyDescent="0.3">
      <c r="A7935" s="1">
        <v>33204.041666666664</v>
      </c>
      <c r="B7935">
        <v>-1.32E-2</v>
      </c>
      <c r="C7935">
        <v>0</v>
      </c>
      <c r="D7935">
        <v>0</v>
      </c>
    </row>
    <row r="7936" spans="1:4" x14ac:dyDescent="0.3">
      <c r="A7936" s="1">
        <v>33204.083333333336</v>
      </c>
      <c r="B7936">
        <v>-1.32E-2</v>
      </c>
      <c r="C7936">
        <v>0</v>
      </c>
      <c r="D7936">
        <v>0</v>
      </c>
    </row>
    <row r="7937" spans="1:4" x14ac:dyDescent="0.3">
      <c r="A7937" s="1">
        <v>33204.125</v>
      </c>
      <c r="B7937">
        <v>-1.32E-2</v>
      </c>
      <c r="C7937">
        <v>0</v>
      </c>
      <c r="D7937">
        <v>0</v>
      </c>
    </row>
    <row r="7938" spans="1:4" x14ac:dyDescent="0.3">
      <c r="A7938" s="1">
        <v>33204.166666666664</v>
      </c>
      <c r="B7938">
        <v>-1.32E-2</v>
      </c>
      <c r="C7938">
        <v>0</v>
      </c>
      <c r="D7938">
        <v>0</v>
      </c>
    </row>
    <row r="7939" spans="1:4" x14ac:dyDescent="0.3">
      <c r="A7939" s="1">
        <v>33204.208333333336</v>
      </c>
      <c r="B7939">
        <v>-1.32E-2</v>
      </c>
      <c r="C7939">
        <v>0</v>
      </c>
      <c r="D7939">
        <v>0</v>
      </c>
    </row>
    <row r="7940" spans="1:4" x14ac:dyDescent="0.3">
      <c r="A7940" s="1">
        <v>33204.25</v>
      </c>
      <c r="B7940">
        <v>-1.32E-2</v>
      </c>
      <c r="C7940">
        <v>0</v>
      </c>
      <c r="D7940">
        <v>0</v>
      </c>
    </row>
    <row r="7941" spans="1:4" x14ac:dyDescent="0.3">
      <c r="A7941" s="1">
        <v>33204.291666666664</v>
      </c>
      <c r="B7941">
        <v>-1.32E-2</v>
      </c>
      <c r="C7941">
        <v>0</v>
      </c>
      <c r="D7941">
        <v>0</v>
      </c>
    </row>
    <row r="7942" spans="1:4" x14ac:dyDescent="0.3">
      <c r="A7942" s="1">
        <v>33204.333333333336</v>
      </c>
      <c r="B7942">
        <v>77.950999999999993</v>
      </c>
      <c r="C7942">
        <v>0.71199999999999997</v>
      </c>
      <c r="D7942">
        <v>-6.0194000000000001</v>
      </c>
    </row>
    <row r="7943" spans="1:4" x14ac:dyDescent="0.3">
      <c r="A7943" s="1">
        <v>33204.375</v>
      </c>
      <c r="B7943">
        <v>244.03</v>
      </c>
      <c r="C7943">
        <v>0.9234</v>
      </c>
      <c r="D7943">
        <v>-20.704000000000001</v>
      </c>
    </row>
    <row r="7944" spans="1:4" x14ac:dyDescent="0.3">
      <c r="A7944" s="1">
        <v>33204.416666666664</v>
      </c>
      <c r="B7944">
        <v>232.49</v>
      </c>
      <c r="C7944">
        <v>0.94550000000000001</v>
      </c>
      <c r="D7944">
        <v>-54.417000000000002</v>
      </c>
    </row>
    <row r="7945" spans="1:4" x14ac:dyDescent="0.3">
      <c r="A7945" s="1">
        <v>33204.458333333336</v>
      </c>
      <c r="B7945">
        <v>252.41</v>
      </c>
      <c r="C7945">
        <v>0.95250000000000001</v>
      </c>
      <c r="D7945">
        <v>-30.79</v>
      </c>
    </row>
    <row r="7946" spans="1:4" x14ac:dyDescent="0.3">
      <c r="A7946" s="1">
        <v>33204.5</v>
      </c>
      <c r="B7946">
        <v>275.23</v>
      </c>
      <c r="C7946">
        <v>0.96730000000000005</v>
      </c>
      <c r="D7946">
        <v>0.76480000000000004</v>
      </c>
    </row>
    <row r="7947" spans="1:4" x14ac:dyDescent="0.3">
      <c r="A7947" s="1">
        <v>33204.541666666664</v>
      </c>
      <c r="B7947">
        <v>231.93</v>
      </c>
      <c r="C7947">
        <v>0.94620000000000004</v>
      </c>
      <c r="D7947">
        <v>32.061999999999998</v>
      </c>
    </row>
    <row r="7948" spans="1:4" x14ac:dyDescent="0.3">
      <c r="A7948" s="1">
        <v>33204.583333333336</v>
      </c>
      <c r="B7948">
        <v>289.95999999999998</v>
      </c>
      <c r="C7948">
        <v>0.9264</v>
      </c>
      <c r="D7948">
        <v>55.304000000000002</v>
      </c>
    </row>
    <row r="7949" spans="1:4" x14ac:dyDescent="0.3">
      <c r="A7949" s="1">
        <v>33204.625</v>
      </c>
      <c r="B7949">
        <v>142.81</v>
      </c>
      <c r="C7949">
        <v>0.92330000000000001</v>
      </c>
      <c r="D7949">
        <v>19.8</v>
      </c>
    </row>
    <row r="7950" spans="1:4" x14ac:dyDescent="0.3">
      <c r="A7950" s="1">
        <v>33204.666666666664</v>
      </c>
      <c r="B7950">
        <v>14.922000000000001</v>
      </c>
      <c r="C7950">
        <v>0.88119999999999998</v>
      </c>
      <c r="D7950">
        <v>5.4939999999999998</v>
      </c>
    </row>
    <row r="7951" spans="1:4" x14ac:dyDescent="0.3">
      <c r="A7951" s="1">
        <v>33204.708333333336</v>
      </c>
      <c r="B7951">
        <v>-1.32E-2</v>
      </c>
      <c r="C7951">
        <v>0</v>
      </c>
      <c r="D7951">
        <v>0</v>
      </c>
    </row>
    <row r="7952" spans="1:4" x14ac:dyDescent="0.3">
      <c r="A7952" s="1">
        <v>33204.75</v>
      </c>
      <c r="B7952">
        <v>-1.32E-2</v>
      </c>
      <c r="C7952">
        <v>0</v>
      </c>
      <c r="D7952">
        <v>0</v>
      </c>
    </row>
    <row r="7953" spans="1:4" x14ac:dyDescent="0.3">
      <c r="A7953" s="1">
        <v>33204.791666666664</v>
      </c>
      <c r="B7953">
        <v>-1.32E-2</v>
      </c>
      <c r="C7953">
        <v>0</v>
      </c>
      <c r="D7953">
        <v>0</v>
      </c>
    </row>
    <row r="7954" spans="1:4" x14ac:dyDescent="0.3">
      <c r="A7954" s="1">
        <v>33204.833333333336</v>
      </c>
      <c r="B7954">
        <v>-1.32E-2</v>
      </c>
      <c r="C7954">
        <v>0</v>
      </c>
      <c r="D7954">
        <v>0</v>
      </c>
    </row>
    <row r="7955" spans="1:4" x14ac:dyDescent="0.3">
      <c r="A7955" s="1">
        <v>33204.875</v>
      </c>
      <c r="B7955">
        <v>-1.32E-2</v>
      </c>
      <c r="C7955">
        <v>0</v>
      </c>
      <c r="D7955">
        <v>0</v>
      </c>
    </row>
    <row r="7956" spans="1:4" x14ac:dyDescent="0.3">
      <c r="A7956" s="1">
        <v>33204.916666666664</v>
      </c>
      <c r="B7956">
        <v>-1.32E-2</v>
      </c>
      <c r="C7956">
        <v>0</v>
      </c>
      <c r="D7956">
        <v>0</v>
      </c>
    </row>
    <row r="7957" spans="1:4" x14ac:dyDescent="0.3">
      <c r="A7957" s="1">
        <v>33204.958333333336</v>
      </c>
      <c r="B7957">
        <v>-1.32E-2</v>
      </c>
      <c r="C7957">
        <v>0</v>
      </c>
      <c r="D7957">
        <v>0</v>
      </c>
    </row>
    <row r="7958" spans="1:4" x14ac:dyDescent="0.3">
      <c r="A7958" s="1">
        <v>33205</v>
      </c>
      <c r="B7958">
        <v>-1.32E-2</v>
      </c>
      <c r="C7958">
        <v>0</v>
      </c>
      <c r="D7958">
        <v>0</v>
      </c>
    </row>
    <row r="7959" spans="1:4" x14ac:dyDescent="0.3">
      <c r="A7959" s="1">
        <v>33205.041666666664</v>
      </c>
      <c r="B7959">
        <v>-1.32E-2</v>
      </c>
      <c r="C7959">
        <v>0</v>
      </c>
      <c r="D7959">
        <v>0</v>
      </c>
    </row>
    <row r="7960" spans="1:4" x14ac:dyDescent="0.3">
      <c r="A7960" s="1">
        <v>33205.083333333336</v>
      </c>
      <c r="B7960">
        <v>-1.32E-2</v>
      </c>
      <c r="C7960">
        <v>0</v>
      </c>
      <c r="D7960">
        <v>0</v>
      </c>
    </row>
    <row r="7961" spans="1:4" x14ac:dyDescent="0.3">
      <c r="A7961" s="1">
        <v>33205.125</v>
      </c>
      <c r="B7961">
        <v>-1.32E-2</v>
      </c>
      <c r="C7961">
        <v>0</v>
      </c>
      <c r="D7961">
        <v>0</v>
      </c>
    </row>
    <row r="7962" spans="1:4" x14ac:dyDescent="0.3">
      <c r="A7962" s="1">
        <v>33205.166666666664</v>
      </c>
      <c r="B7962">
        <v>-1.32E-2</v>
      </c>
      <c r="C7962">
        <v>0</v>
      </c>
      <c r="D7962">
        <v>0</v>
      </c>
    </row>
    <row r="7963" spans="1:4" x14ac:dyDescent="0.3">
      <c r="A7963" s="1">
        <v>33205.208333333336</v>
      </c>
      <c r="B7963">
        <v>-1.32E-2</v>
      </c>
      <c r="C7963">
        <v>0</v>
      </c>
      <c r="D7963">
        <v>0</v>
      </c>
    </row>
    <row r="7964" spans="1:4" x14ac:dyDescent="0.3">
      <c r="A7964" s="1">
        <v>33205.25</v>
      </c>
      <c r="B7964">
        <v>-1.32E-2</v>
      </c>
      <c r="C7964">
        <v>0</v>
      </c>
      <c r="D7964">
        <v>0</v>
      </c>
    </row>
    <row r="7965" spans="1:4" x14ac:dyDescent="0.3">
      <c r="A7965" s="1">
        <v>33205.291666666664</v>
      </c>
      <c r="B7965">
        <v>-1.32E-2</v>
      </c>
      <c r="C7965">
        <v>0</v>
      </c>
      <c r="D7965">
        <v>0</v>
      </c>
    </row>
    <row r="7966" spans="1:4" x14ac:dyDescent="0.3">
      <c r="A7966" s="1">
        <v>33205.333333333336</v>
      </c>
      <c r="B7966">
        <v>33.630000000000003</v>
      </c>
      <c r="C7966">
        <v>0.78320000000000001</v>
      </c>
      <c r="D7966">
        <v>-5.7910000000000004</v>
      </c>
    </row>
    <row r="7967" spans="1:4" x14ac:dyDescent="0.3">
      <c r="A7967" s="1">
        <v>33205.375</v>
      </c>
      <c r="B7967">
        <v>115.52</v>
      </c>
      <c r="C7967">
        <v>0.93579999999999997</v>
      </c>
      <c r="D7967">
        <v>-20.335999999999999</v>
      </c>
    </row>
    <row r="7968" spans="1:4" x14ac:dyDescent="0.3">
      <c r="A7968" s="1">
        <v>33205.416666666664</v>
      </c>
      <c r="B7968">
        <v>189.93</v>
      </c>
      <c r="C7968">
        <v>0.9446</v>
      </c>
      <c r="D7968">
        <v>-54.718000000000004</v>
      </c>
    </row>
    <row r="7969" spans="1:4" x14ac:dyDescent="0.3">
      <c r="A7969" s="1">
        <v>33205.458333333336</v>
      </c>
      <c r="B7969">
        <v>276.56</v>
      </c>
      <c r="C7969">
        <v>0.94199999999999995</v>
      </c>
      <c r="D7969">
        <v>-31.094999999999999</v>
      </c>
    </row>
    <row r="7970" spans="1:4" x14ac:dyDescent="0.3">
      <c r="A7970" s="1">
        <v>33205.5</v>
      </c>
      <c r="B7970">
        <v>290.02</v>
      </c>
      <c r="C7970">
        <v>0.95520000000000005</v>
      </c>
      <c r="D7970">
        <v>0.5827</v>
      </c>
    </row>
    <row r="7971" spans="1:4" x14ac:dyDescent="0.3">
      <c r="A7971" s="1">
        <v>33205.541666666664</v>
      </c>
      <c r="B7971">
        <v>407.68</v>
      </c>
      <c r="C7971">
        <v>0.92320000000000002</v>
      </c>
      <c r="D7971">
        <v>32.061999999999998</v>
      </c>
    </row>
    <row r="7972" spans="1:4" x14ac:dyDescent="0.3">
      <c r="A7972" s="1">
        <v>33205.583333333336</v>
      </c>
      <c r="B7972">
        <v>474.93</v>
      </c>
      <c r="C7972">
        <v>0.89539999999999997</v>
      </c>
      <c r="D7972">
        <v>55.39</v>
      </c>
    </row>
    <row r="7973" spans="1:4" x14ac:dyDescent="0.3">
      <c r="A7973" s="1">
        <v>33205.625</v>
      </c>
      <c r="B7973">
        <v>235.55</v>
      </c>
      <c r="C7973">
        <v>0.89690000000000003</v>
      </c>
      <c r="D7973">
        <v>19.658000000000001</v>
      </c>
    </row>
    <row r="7974" spans="1:4" x14ac:dyDescent="0.3">
      <c r="A7974" s="1">
        <v>33205.666666666664</v>
      </c>
      <c r="B7974">
        <v>40.234000000000002</v>
      </c>
      <c r="C7974">
        <v>0.65559999999999996</v>
      </c>
      <c r="D7974">
        <v>5.3941999999999997</v>
      </c>
    </row>
    <row r="7975" spans="1:4" x14ac:dyDescent="0.3">
      <c r="A7975" s="1">
        <v>33205.708333333336</v>
      </c>
      <c r="B7975">
        <v>-1.32E-2</v>
      </c>
      <c r="C7975">
        <v>0</v>
      </c>
      <c r="D7975">
        <v>0</v>
      </c>
    </row>
    <row r="7976" spans="1:4" x14ac:dyDescent="0.3">
      <c r="A7976" s="1">
        <v>33205.75</v>
      </c>
      <c r="B7976">
        <v>-1.32E-2</v>
      </c>
      <c r="C7976">
        <v>0</v>
      </c>
      <c r="D7976">
        <v>0</v>
      </c>
    </row>
    <row r="7977" spans="1:4" x14ac:dyDescent="0.3">
      <c r="A7977" s="1">
        <v>33205.791666666664</v>
      </c>
      <c r="B7977">
        <v>-1.32E-2</v>
      </c>
      <c r="C7977">
        <v>0</v>
      </c>
      <c r="D7977">
        <v>0</v>
      </c>
    </row>
    <row r="7978" spans="1:4" x14ac:dyDescent="0.3">
      <c r="A7978" s="1">
        <v>33205.833333333336</v>
      </c>
      <c r="B7978">
        <v>-1.32E-2</v>
      </c>
      <c r="C7978">
        <v>0</v>
      </c>
      <c r="D7978">
        <v>0</v>
      </c>
    </row>
    <row r="7979" spans="1:4" x14ac:dyDescent="0.3">
      <c r="A7979" s="1">
        <v>33205.875</v>
      </c>
      <c r="B7979">
        <v>-1.32E-2</v>
      </c>
      <c r="C7979">
        <v>0</v>
      </c>
      <c r="D7979">
        <v>0</v>
      </c>
    </row>
    <row r="7980" spans="1:4" x14ac:dyDescent="0.3">
      <c r="A7980" s="1">
        <v>33205.916666666664</v>
      </c>
      <c r="B7980">
        <v>-1.32E-2</v>
      </c>
      <c r="C7980">
        <v>0</v>
      </c>
      <c r="D7980">
        <v>0</v>
      </c>
    </row>
    <row r="7981" spans="1:4" x14ac:dyDescent="0.3">
      <c r="A7981" s="1">
        <v>33205.958333333336</v>
      </c>
      <c r="B7981">
        <v>-1.32E-2</v>
      </c>
      <c r="C7981">
        <v>0</v>
      </c>
      <c r="D7981">
        <v>0</v>
      </c>
    </row>
    <row r="7982" spans="1:4" x14ac:dyDescent="0.3">
      <c r="A7982" s="1">
        <v>33206</v>
      </c>
      <c r="B7982">
        <v>-1.32E-2</v>
      </c>
      <c r="C7982">
        <v>0</v>
      </c>
      <c r="D7982">
        <v>0</v>
      </c>
    </row>
    <row r="7983" spans="1:4" x14ac:dyDescent="0.3">
      <c r="A7983" s="1">
        <v>33206.041666666664</v>
      </c>
      <c r="B7983">
        <v>-1.32E-2</v>
      </c>
      <c r="C7983">
        <v>0</v>
      </c>
      <c r="D7983">
        <v>0</v>
      </c>
    </row>
    <row r="7984" spans="1:4" x14ac:dyDescent="0.3">
      <c r="A7984" s="1">
        <v>33206.083333333336</v>
      </c>
      <c r="B7984">
        <v>-1.32E-2</v>
      </c>
      <c r="C7984">
        <v>0</v>
      </c>
      <c r="D7984">
        <v>0</v>
      </c>
    </row>
    <row r="7985" spans="1:4" x14ac:dyDescent="0.3">
      <c r="A7985" s="1">
        <v>33206.125</v>
      </c>
      <c r="B7985">
        <v>-1.32E-2</v>
      </c>
      <c r="C7985">
        <v>0</v>
      </c>
      <c r="D7985">
        <v>0</v>
      </c>
    </row>
    <row r="7986" spans="1:4" x14ac:dyDescent="0.3">
      <c r="A7986" s="1">
        <v>33206.166666666664</v>
      </c>
      <c r="B7986">
        <v>-1.32E-2</v>
      </c>
      <c r="C7986">
        <v>0</v>
      </c>
      <c r="D7986">
        <v>0</v>
      </c>
    </row>
    <row r="7987" spans="1:4" x14ac:dyDescent="0.3">
      <c r="A7987" s="1">
        <v>33206.208333333336</v>
      </c>
      <c r="B7987">
        <v>-1.32E-2</v>
      </c>
      <c r="C7987">
        <v>0</v>
      </c>
      <c r="D7987">
        <v>0</v>
      </c>
    </row>
    <row r="7988" spans="1:4" x14ac:dyDescent="0.3">
      <c r="A7988" s="1">
        <v>33206.25</v>
      </c>
      <c r="B7988">
        <v>-1.32E-2</v>
      </c>
      <c r="C7988">
        <v>0</v>
      </c>
      <c r="D7988">
        <v>0</v>
      </c>
    </row>
    <row r="7989" spans="1:4" x14ac:dyDescent="0.3">
      <c r="A7989" s="1">
        <v>33206.291666666664</v>
      </c>
      <c r="B7989">
        <v>-1.32E-2</v>
      </c>
      <c r="C7989">
        <v>0</v>
      </c>
      <c r="D7989">
        <v>0</v>
      </c>
    </row>
    <row r="7990" spans="1:4" x14ac:dyDescent="0.3">
      <c r="A7990" s="1">
        <v>33206.333333333336</v>
      </c>
      <c r="B7990">
        <v>52.283999999999999</v>
      </c>
      <c r="C7990">
        <v>0.67679999999999996</v>
      </c>
      <c r="D7990">
        <v>-5.5670000000000002</v>
      </c>
    </row>
    <row r="7991" spans="1:4" x14ac:dyDescent="0.3">
      <c r="A7991" s="1">
        <v>33206.375</v>
      </c>
      <c r="B7991">
        <v>264.56</v>
      </c>
      <c r="C7991">
        <v>0.90700000000000003</v>
      </c>
      <c r="D7991">
        <v>-19.977</v>
      </c>
    </row>
    <row r="7992" spans="1:4" x14ac:dyDescent="0.3">
      <c r="A7992" s="1">
        <v>33206.416666666664</v>
      </c>
      <c r="B7992">
        <v>445.88</v>
      </c>
      <c r="C7992">
        <v>0.90680000000000005</v>
      </c>
      <c r="D7992">
        <v>-55.015999999999998</v>
      </c>
    </row>
    <row r="7993" spans="1:4" x14ac:dyDescent="0.3">
      <c r="A7993" s="1">
        <v>33206.458333333336</v>
      </c>
      <c r="B7993">
        <v>397.88</v>
      </c>
      <c r="C7993">
        <v>0.92549999999999999</v>
      </c>
      <c r="D7993">
        <v>-31.402000000000001</v>
      </c>
    </row>
    <row r="7994" spans="1:4" x14ac:dyDescent="0.3">
      <c r="A7994" s="1">
        <v>33206.5</v>
      </c>
      <c r="B7994">
        <v>357.7</v>
      </c>
      <c r="C7994">
        <v>0.93930000000000002</v>
      </c>
      <c r="D7994">
        <v>0.39250000000000002</v>
      </c>
    </row>
    <row r="7995" spans="1:4" x14ac:dyDescent="0.3">
      <c r="A7995" s="1">
        <v>33206.541666666664</v>
      </c>
      <c r="B7995">
        <v>383.25</v>
      </c>
      <c r="C7995">
        <v>0.91969999999999996</v>
      </c>
      <c r="D7995">
        <v>32.052</v>
      </c>
    </row>
    <row r="7996" spans="1:4" x14ac:dyDescent="0.3">
      <c r="A7996" s="1">
        <v>33206.583333333336</v>
      </c>
      <c r="B7996">
        <v>432.48</v>
      </c>
      <c r="C7996">
        <v>0.89459999999999995</v>
      </c>
      <c r="D7996">
        <v>55.466999999999999</v>
      </c>
    </row>
    <row r="7997" spans="1:4" x14ac:dyDescent="0.3">
      <c r="A7997" s="1">
        <v>33206.625</v>
      </c>
      <c r="B7997">
        <v>268.37</v>
      </c>
      <c r="C7997">
        <v>0.88719999999999999</v>
      </c>
      <c r="D7997">
        <v>19.527000000000001</v>
      </c>
    </row>
    <row r="7998" spans="1:4" x14ac:dyDescent="0.3">
      <c r="A7998" s="1">
        <v>33206.666666666664</v>
      </c>
      <c r="B7998">
        <v>20.195</v>
      </c>
      <c r="C7998">
        <v>0.86670000000000003</v>
      </c>
      <c r="D7998">
        <v>5.4923000000000002</v>
      </c>
    </row>
    <row r="7999" spans="1:4" x14ac:dyDescent="0.3">
      <c r="A7999" s="1">
        <v>33206.708333333336</v>
      </c>
      <c r="B7999">
        <v>-1.32E-2</v>
      </c>
      <c r="C7999">
        <v>0</v>
      </c>
      <c r="D7999">
        <v>0</v>
      </c>
    </row>
    <row r="8000" spans="1:4" x14ac:dyDescent="0.3">
      <c r="A8000" s="1">
        <v>33206.75</v>
      </c>
      <c r="B8000">
        <v>-1.32E-2</v>
      </c>
      <c r="C8000">
        <v>0</v>
      </c>
      <c r="D8000">
        <v>0</v>
      </c>
    </row>
    <row r="8001" spans="1:4" x14ac:dyDescent="0.3">
      <c r="A8001" s="1">
        <v>33206.791666666664</v>
      </c>
      <c r="B8001">
        <v>-1.32E-2</v>
      </c>
      <c r="C8001">
        <v>0</v>
      </c>
      <c r="D8001">
        <v>0</v>
      </c>
    </row>
    <row r="8002" spans="1:4" x14ac:dyDescent="0.3">
      <c r="A8002" s="1">
        <v>33206.833333333336</v>
      </c>
      <c r="B8002">
        <v>-1.32E-2</v>
      </c>
      <c r="C8002">
        <v>0</v>
      </c>
      <c r="D8002">
        <v>0</v>
      </c>
    </row>
    <row r="8003" spans="1:4" x14ac:dyDescent="0.3">
      <c r="A8003" s="1">
        <v>33206.875</v>
      </c>
      <c r="B8003">
        <v>-1.32E-2</v>
      </c>
      <c r="C8003">
        <v>0</v>
      </c>
      <c r="D8003">
        <v>0</v>
      </c>
    </row>
    <row r="8004" spans="1:4" x14ac:dyDescent="0.3">
      <c r="A8004" s="1">
        <v>33206.916666666664</v>
      </c>
      <c r="B8004">
        <v>-1.32E-2</v>
      </c>
      <c r="C8004">
        <v>0</v>
      </c>
      <c r="D8004">
        <v>0</v>
      </c>
    </row>
    <row r="8005" spans="1:4" x14ac:dyDescent="0.3">
      <c r="A8005" s="1">
        <v>33206.958333333336</v>
      </c>
      <c r="B8005">
        <v>-1.32E-2</v>
      </c>
      <c r="C8005">
        <v>0</v>
      </c>
      <c r="D8005">
        <v>0</v>
      </c>
    </row>
    <row r="8006" spans="1:4" x14ac:dyDescent="0.3">
      <c r="A8006" s="1">
        <v>33207</v>
      </c>
      <c r="B8006">
        <v>-1.32E-2</v>
      </c>
      <c r="C8006">
        <v>0</v>
      </c>
      <c r="D8006">
        <v>0</v>
      </c>
    </row>
    <row r="8007" spans="1:4" x14ac:dyDescent="0.3">
      <c r="A8007" s="1">
        <v>33207.041666666664</v>
      </c>
      <c r="B8007">
        <v>-1.32E-2</v>
      </c>
      <c r="C8007">
        <v>0</v>
      </c>
      <c r="D8007">
        <v>0</v>
      </c>
    </row>
    <row r="8008" spans="1:4" x14ac:dyDescent="0.3">
      <c r="A8008" s="1">
        <v>33207.083333333336</v>
      </c>
      <c r="B8008">
        <v>-1.32E-2</v>
      </c>
      <c r="C8008">
        <v>0</v>
      </c>
      <c r="D8008">
        <v>0</v>
      </c>
    </row>
    <row r="8009" spans="1:4" x14ac:dyDescent="0.3">
      <c r="A8009" s="1">
        <v>33207.125</v>
      </c>
      <c r="B8009">
        <v>-1.32E-2</v>
      </c>
      <c r="C8009">
        <v>0</v>
      </c>
      <c r="D8009">
        <v>0</v>
      </c>
    </row>
    <row r="8010" spans="1:4" x14ac:dyDescent="0.3">
      <c r="A8010" s="1">
        <v>33207.166666666664</v>
      </c>
      <c r="B8010">
        <v>-1.32E-2</v>
      </c>
      <c r="C8010">
        <v>0</v>
      </c>
      <c r="D8010">
        <v>0</v>
      </c>
    </row>
    <row r="8011" spans="1:4" x14ac:dyDescent="0.3">
      <c r="A8011" s="1">
        <v>33207.208333333336</v>
      </c>
      <c r="B8011">
        <v>-1.32E-2</v>
      </c>
      <c r="C8011">
        <v>0</v>
      </c>
      <c r="D8011">
        <v>0</v>
      </c>
    </row>
    <row r="8012" spans="1:4" x14ac:dyDescent="0.3">
      <c r="A8012" s="1">
        <v>33207.25</v>
      </c>
      <c r="B8012">
        <v>-1.32E-2</v>
      </c>
      <c r="C8012">
        <v>0</v>
      </c>
      <c r="D8012">
        <v>0</v>
      </c>
    </row>
    <row r="8013" spans="1:4" x14ac:dyDescent="0.3">
      <c r="A8013" s="1">
        <v>33207.291666666664</v>
      </c>
      <c r="B8013">
        <v>-1.32E-2</v>
      </c>
      <c r="C8013">
        <v>0</v>
      </c>
      <c r="D8013">
        <v>0</v>
      </c>
    </row>
    <row r="8014" spans="1:4" x14ac:dyDescent="0.3">
      <c r="A8014" s="1">
        <v>33207.333333333336</v>
      </c>
      <c r="B8014">
        <v>46.715000000000003</v>
      </c>
      <c r="C8014">
        <v>0.6341</v>
      </c>
      <c r="D8014">
        <v>-5.3476999999999997</v>
      </c>
    </row>
    <row r="8015" spans="1:4" x14ac:dyDescent="0.3">
      <c r="A8015" s="1">
        <v>33207.375</v>
      </c>
      <c r="B8015">
        <v>289.91000000000003</v>
      </c>
      <c r="C8015">
        <v>0.89400000000000002</v>
      </c>
      <c r="D8015">
        <v>-19.628</v>
      </c>
    </row>
    <row r="8016" spans="1:4" x14ac:dyDescent="0.3">
      <c r="A8016" s="1">
        <v>33207.416666666664</v>
      </c>
      <c r="B8016">
        <v>435.72</v>
      </c>
      <c r="C8016">
        <v>0.89800000000000002</v>
      </c>
      <c r="D8016">
        <v>-55.311999999999998</v>
      </c>
    </row>
    <row r="8017" spans="1:4" x14ac:dyDescent="0.3">
      <c r="A8017" s="1">
        <v>33207.458333333336</v>
      </c>
      <c r="B8017">
        <v>397.67</v>
      </c>
      <c r="C8017">
        <v>0.91310000000000002</v>
      </c>
      <c r="D8017">
        <v>-31.71</v>
      </c>
    </row>
    <row r="8018" spans="1:4" x14ac:dyDescent="0.3">
      <c r="A8018" s="1">
        <v>33207.5</v>
      </c>
      <c r="B8018">
        <v>354.94</v>
      </c>
      <c r="C8018">
        <v>0.92979999999999996</v>
      </c>
      <c r="D8018">
        <v>0.19450000000000001</v>
      </c>
    </row>
    <row r="8019" spans="1:4" x14ac:dyDescent="0.3">
      <c r="A8019" s="1">
        <v>33207.541666666664</v>
      </c>
      <c r="B8019">
        <v>370.24</v>
      </c>
      <c r="C8019">
        <v>0.9093</v>
      </c>
      <c r="D8019">
        <v>32.030999999999999</v>
      </c>
    </row>
    <row r="8020" spans="1:4" x14ac:dyDescent="0.3">
      <c r="A8020" s="1">
        <v>33207.583333333336</v>
      </c>
      <c r="B8020">
        <v>348.87</v>
      </c>
      <c r="C8020">
        <v>0.89180000000000004</v>
      </c>
      <c r="D8020">
        <v>55.533999999999999</v>
      </c>
    </row>
    <row r="8021" spans="1:4" x14ac:dyDescent="0.3">
      <c r="A8021" s="1">
        <v>33207.625</v>
      </c>
      <c r="B8021">
        <v>242.38</v>
      </c>
      <c r="C8021">
        <v>0.87860000000000005</v>
      </c>
      <c r="D8021">
        <v>19.408000000000001</v>
      </c>
    </row>
    <row r="8022" spans="1:4" x14ac:dyDescent="0.3">
      <c r="A8022" s="1">
        <v>33207.666666666664</v>
      </c>
      <c r="B8022">
        <v>16.067</v>
      </c>
      <c r="C8022">
        <v>0.85250000000000004</v>
      </c>
      <c r="D8022">
        <v>5.4074999999999998</v>
      </c>
    </row>
    <row r="8023" spans="1:4" x14ac:dyDescent="0.3">
      <c r="A8023" s="1">
        <v>33207.708333333336</v>
      </c>
      <c r="B8023">
        <v>-1.32E-2</v>
      </c>
      <c r="C8023">
        <v>0</v>
      </c>
      <c r="D8023">
        <v>0</v>
      </c>
    </row>
    <row r="8024" spans="1:4" x14ac:dyDescent="0.3">
      <c r="A8024" s="1">
        <v>33207.75</v>
      </c>
      <c r="B8024">
        <v>-1.32E-2</v>
      </c>
      <c r="C8024">
        <v>0</v>
      </c>
      <c r="D8024">
        <v>0</v>
      </c>
    </row>
    <row r="8025" spans="1:4" x14ac:dyDescent="0.3">
      <c r="A8025" s="1">
        <v>33207.791666666664</v>
      </c>
      <c r="B8025">
        <v>-1.32E-2</v>
      </c>
      <c r="C8025">
        <v>0</v>
      </c>
      <c r="D8025">
        <v>0</v>
      </c>
    </row>
    <row r="8026" spans="1:4" x14ac:dyDescent="0.3">
      <c r="A8026" s="1">
        <v>33207.833333333336</v>
      </c>
      <c r="B8026">
        <v>-1.32E-2</v>
      </c>
      <c r="C8026">
        <v>0</v>
      </c>
      <c r="D8026">
        <v>0</v>
      </c>
    </row>
    <row r="8027" spans="1:4" x14ac:dyDescent="0.3">
      <c r="A8027" s="1">
        <v>33207.875</v>
      </c>
      <c r="B8027">
        <v>-1.32E-2</v>
      </c>
      <c r="C8027">
        <v>0</v>
      </c>
      <c r="D8027">
        <v>0</v>
      </c>
    </row>
    <row r="8028" spans="1:4" x14ac:dyDescent="0.3">
      <c r="A8028" s="1">
        <v>33207.916666666664</v>
      </c>
      <c r="B8028">
        <v>-1.32E-2</v>
      </c>
      <c r="C8028">
        <v>0</v>
      </c>
      <c r="D8028">
        <v>0</v>
      </c>
    </row>
    <row r="8029" spans="1:4" x14ac:dyDescent="0.3">
      <c r="A8029" s="1">
        <v>33207.958333333336</v>
      </c>
      <c r="B8029">
        <v>-1.32E-2</v>
      </c>
      <c r="C8029">
        <v>0</v>
      </c>
      <c r="D8029">
        <v>0</v>
      </c>
    </row>
    <row r="8030" spans="1:4" x14ac:dyDescent="0.3">
      <c r="A8030" s="1">
        <v>33208</v>
      </c>
      <c r="B8030">
        <v>-1.32E-2</v>
      </c>
      <c r="C8030">
        <v>0</v>
      </c>
      <c r="D8030">
        <v>0</v>
      </c>
    </row>
    <row r="8031" spans="1:4" x14ac:dyDescent="0.3">
      <c r="A8031" s="1">
        <v>33208.041666666664</v>
      </c>
      <c r="B8031">
        <v>-1.32E-2</v>
      </c>
      <c r="C8031">
        <v>0</v>
      </c>
      <c r="D8031">
        <v>0</v>
      </c>
    </row>
    <row r="8032" spans="1:4" x14ac:dyDescent="0.3">
      <c r="A8032" s="1">
        <v>33208.083333333336</v>
      </c>
      <c r="B8032">
        <v>-1.32E-2</v>
      </c>
      <c r="C8032">
        <v>0</v>
      </c>
      <c r="D8032">
        <v>0</v>
      </c>
    </row>
    <row r="8033" spans="1:4" x14ac:dyDescent="0.3">
      <c r="A8033" s="1">
        <v>33208.125</v>
      </c>
      <c r="B8033">
        <v>-1.32E-2</v>
      </c>
      <c r="C8033">
        <v>0</v>
      </c>
      <c r="D8033">
        <v>0</v>
      </c>
    </row>
    <row r="8034" spans="1:4" x14ac:dyDescent="0.3">
      <c r="A8034" s="1">
        <v>33208.166666666664</v>
      </c>
      <c r="B8034">
        <v>-1.32E-2</v>
      </c>
      <c r="C8034">
        <v>0</v>
      </c>
      <c r="D8034">
        <v>0</v>
      </c>
    </row>
    <row r="8035" spans="1:4" x14ac:dyDescent="0.3">
      <c r="A8035" s="1">
        <v>33208.208333333336</v>
      </c>
      <c r="B8035">
        <v>-1.32E-2</v>
      </c>
      <c r="C8035">
        <v>0</v>
      </c>
      <c r="D8035">
        <v>0</v>
      </c>
    </row>
    <row r="8036" spans="1:4" x14ac:dyDescent="0.3">
      <c r="A8036" s="1">
        <v>33208.25</v>
      </c>
      <c r="B8036">
        <v>-1.32E-2</v>
      </c>
      <c r="C8036">
        <v>0</v>
      </c>
      <c r="D8036">
        <v>0</v>
      </c>
    </row>
    <row r="8037" spans="1:4" x14ac:dyDescent="0.3">
      <c r="A8037" s="1">
        <v>33208.291666666664</v>
      </c>
      <c r="B8037">
        <v>-1.32E-2</v>
      </c>
      <c r="C8037">
        <v>0</v>
      </c>
      <c r="D8037">
        <v>0</v>
      </c>
    </row>
    <row r="8038" spans="1:4" x14ac:dyDescent="0.3">
      <c r="A8038" s="1">
        <v>33208.333333333336</v>
      </c>
      <c r="B8038">
        <v>14.529</v>
      </c>
      <c r="C8038">
        <v>0.86580000000000001</v>
      </c>
      <c r="D8038">
        <v>-5.3228999999999997</v>
      </c>
    </row>
    <row r="8039" spans="1:4" x14ac:dyDescent="0.3">
      <c r="A8039" s="1">
        <v>33208.375</v>
      </c>
      <c r="B8039">
        <v>187.83</v>
      </c>
      <c r="C8039">
        <v>0.89710000000000001</v>
      </c>
      <c r="D8039">
        <v>-19.289000000000001</v>
      </c>
    </row>
    <row r="8040" spans="1:4" x14ac:dyDescent="0.3">
      <c r="A8040" s="1">
        <v>33208.416666666664</v>
      </c>
      <c r="B8040">
        <v>102.51</v>
      </c>
      <c r="C8040">
        <v>0.92959999999999998</v>
      </c>
      <c r="D8040">
        <v>-55.603999999999999</v>
      </c>
    </row>
    <row r="8041" spans="1:4" x14ac:dyDescent="0.3">
      <c r="A8041" s="1">
        <v>33208.458333333336</v>
      </c>
      <c r="B8041">
        <v>141.99</v>
      </c>
      <c r="C8041">
        <v>0.92679999999999996</v>
      </c>
      <c r="D8041">
        <v>-32.018999999999998</v>
      </c>
    </row>
    <row r="8042" spans="1:4" x14ac:dyDescent="0.3">
      <c r="A8042" s="1">
        <v>33208.5</v>
      </c>
      <c r="B8042">
        <v>205.57</v>
      </c>
      <c r="C8042">
        <v>0.94199999999999995</v>
      </c>
      <c r="D8042">
        <v>-1.14E-2</v>
      </c>
    </row>
    <row r="8043" spans="1:4" x14ac:dyDescent="0.3">
      <c r="A8043" s="1">
        <v>33208.541666666664</v>
      </c>
      <c r="B8043">
        <v>287.52</v>
      </c>
      <c r="C8043">
        <v>0.91559999999999997</v>
      </c>
      <c r="D8043">
        <v>32</v>
      </c>
    </row>
    <row r="8044" spans="1:4" x14ac:dyDescent="0.3">
      <c r="A8044" s="1">
        <v>33208.583333333336</v>
      </c>
      <c r="B8044">
        <v>466.66</v>
      </c>
      <c r="C8044">
        <v>0.88</v>
      </c>
      <c r="D8044">
        <v>55.591000000000001</v>
      </c>
    </row>
    <row r="8045" spans="1:4" x14ac:dyDescent="0.3">
      <c r="A8045" s="1">
        <v>33208.625</v>
      </c>
      <c r="B8045">
        <v>324.92</v>
      </c>
      <c r="C8045">
        <v>0.86960000000000004</v>
      </c>
      <c r="D8045">
        <v>19.302</v>
      </c>
    </row>
    <row r="8046" spans="1:4" x14ac:dyDescent="0.3">
      <c r="A8046" s="1">
        <v>33208.666666666664</v>
      </c>
      <c r="B8046">
        <v>21.722999999999999</v>
      </c>
      <c r="C8046">
        <v>0.84750000000000003</v>
      </c>
      <c r="D8046">
        <v>5.3304999999999998</v>
      </c>
    </row>
    <row r="8047" spans="1:4" x14ac:dyDescent="0.3">
      <c r="A8047" s="1">
        <v>33208.708333333336</v>
      </c>
      <c r="B8047">
        <v>-1.32E-2</v>
      </c>
      <c r="C8047">
        <v>0</v>
      </c>
      <c r="D8047">
        <v>0</v>
      </c>
    </row>
    <row r="8048" spans="1:4" x14ac:dyDescent="0.3">
      <c r="A8048" s="1">
        <v>33208.75</v>
      </c>
      <c r="B8048">
        <v>-1.32E-2</v>
      </c>
      <c r="C8048">
        <v>0</v>
      </c>
      <c r="D8048">
        <v>0</v>
      </c>
    </row>
    <row r="8049" spans="1:4" x14ac:dyDescent="0.3">
      <c r="A8049" s="1">
        <v>33208.791666666664</v>
      </c>
      <c r="B8049">
        <v>-1.32E-2</v>
      </c>
      <c r="C8049">
        <v>0</v>
      </c>
      <c r="D8049">
        <v>0</v>
      </c>
    </row>
    <row r="8050" spans="1:4" x14ac:dyDescent="0.3">
      <c r="A8050" s="1">
        <v>33208.833333333336</v>
      </c>
      <c r="B8050">
        <v>-1.32E-2</v>
      </c>
      <c r="C8050">
        <v>0</v>
      </c>
      <c r="D8050">
        <v>0</v>
      </c>
    </row>
    <row r="8051" spans="1:4" x14ac:dyDescent="0.3">
      <c r="A8051" s="1">
        <v>33208.875</v>
      </c>
      <c r="B8051">
        <v>-1.32E-2</v>
      </c>
      <c r="C8051">
        <v>0</v>
      </c>
      <c r="D8051">
        <v>0</v>
      </c>
    </row>
    <row r="8052" spans="1:4" x14ac:dyDescent="0.3">
      <c r="A8052" s="1">
        <v>33208.916666666664</v>
      </c>
      <c r="B8052">
        <v>-1.32E-2</v>
      </c>
      <c r="C8052">
        <v>0</v>
      </c>
      <c r="D8052">
        <v>0</v>
      </c>
    </row>
    <row r="8053" spans="1:4" x14ac:dyDescent="0.3">
      <c r="A8053" s="1">
        <v>33208.958333333336</v>
      </c>
      <c r="B8053">
        <v>-1.32E-2</v>
      </c>
      <c r="C8053">
        <v>0</v>
      </c>
      <c r="D8053">
        <v>0</v>
      </c>
    </row>
    <row r="8054" spans="1:4" x14ac:dyDescent="0.3">
      <c r="A8054" s="1">
        <v>33209</v>
      </c>
      <c r="B8054">
        <v>-1.32E-2</v>
      </c>
      <c r="C8054">
        <v>0</v>
      </c>
      <c r="D8054">
        <v>0</v>
      </c>
    </row>
    <row r="8055" spans="1:4" x14ac:dyDescent="0.3">
      <c r="A8055" s="1">
        <v>33209.041666666664</v>
      </c>
      <c r="B8055">
        <v>-1.32E-2</v>
      </c>
      <c r="C8055">
        <v>0</v>
      </c>
      <c r="D8055">
        <v>0</v>
      </c>
    </row>
    <row r="8056" spans="1:4" x14ac:dyDescent="0.3">
      <c r="A8056" s="1">
        <v>33209.083333333336</v>
      </c>
      <c r="B8056">
        <v>-1.32E-2</v>
      </c>
      <c r="C8056">
        <v>0</v>
      </c>
      <c r="D8056">
        <v>0</v>
      </c>
    </row>
    <row r="8057" spans="1:4" x14ac:dyDescent="0.3">
      <c r="A8057" s="1">
        <v>33209.125</v>
      </c>
      <c r="B8057">
        <v>-1.32E-2</v>
      </c>
      <c r="C8057">
        <v>0</v>
      </c>
      <c r="D8057">
        <v>0</v>
      </c>
    </row>
    <row r="8058" spans="1:4" x14ac:dyDescent="0.3">
      <c r="A8058" s="1">
        <v>33209.166666666664</v>
      </c>
      <c r="B8058">
        <v>-1.32E-2</v>
      </c>
      <c r="C8058">
        <v>0</v>
      </c>
      <c r="D8058">
        <v>0</v>
      </c>
    </row>
    <row r="8059" spans="1:4" x14ac:dyDescent="0.3">
      <c r="A8059" s="1">
        <v>33209.208333333336</v>
      </c>
      <c r="B8059">
        <v>-1.32E-2</v>
      </c>
      <c r="C8059">
        <v>0</v>
      </c>
      <c r="D8059">
        <v>0</v>
      </c>
    </row>
    <row r="8060" spans="1:4" x14ac:dyDescent="0.3">
      <c r="A8060" s="1">
        <v>33209.25</v>
      </c>
      <c r="B8060">
        <v>-1.32E-2</v>
      </c>
      <c r="C8060">
        <v>0</v>
      </c>
      <c r="D8060">
        <v>0</v>
      </c>
    </row>
    <row r="8061" spans="1:4" x14ac:dyDescent="0.3">
      <c r="A8061" s="1">
        <v>33209.291666666664</v>
      </c>
      <c r="B8061">
        <v>-1.32E-2</v>
      </c>
      <c r="C8061">
        <v>0</v>
      </c>
      <c r="D8061">
        <v>0</v>
      </c>
    </row>
    <row r="8062" spans="1:4" x14ac:dyDescent="0.3">
      <c r="A8062" s="1">
        <v>33209.333333333336</v>
      </c>
      <c r="B8062">
        <v>-1.32E-2</v>
      </c>
      <c r="C8062">
        <v>0</v>
      </c>
      <c r="D8062">
        <v>-5.3021000000000003</v>
      </c>
    </row>
    <row r="8063" spans="1:4" x14ac:dyDescent="0.3">
      <c r="A8063" s="1">
        <v>33209.375</v>
      </c>
      <c r="B8063">
        <v>10.332000000000001</v>
      </c>
      <c r="C8063">
        <v>0.82769999999999999</v>
      </c>
      <c r="D8063">
        <v>-18.96</v>
      </c>
    </row>
    <row r="8064" spans="1:4" x14ac:dyDescent="0.3">
      <c r="A8064" s="1">
        <v>33209.416666666664</v>
      </c>
      <c r="B8064">
        <v>27.96</v>
      </c>
      <c r="C8064">
        <v>0.89829999999999999</v>
      </c>
      <c r="D8064">
        <v>-55.892000000000003</v>
      </c>
    </row>
    <row r="8065" spans="1:4" x14ac:dyDescent="0.3">
      <c r="A8065" s="1">
        <v>33209.458333333336</v>
      </c>
      <c r="B8065">
        <v>188.31</v>
      </c>
      <c r="C8065">
        <v>0.93030000000000002</v>
      </c>
      <c r="D8065">
        <v>-32.328000000000003</v>
      </c>
    </row>
    <row r="8066" spans="1:4" x14ac:dyDescent="0.3">
      <c r="A8066" s="1">
        <v>33209.5</v>
      </c>
      <c r="B8066">
        <v>274.92</v>
      </c>
      <c r="C8066">
        <v>0.93799999999999994</v>
      </c>
      <c r="D8066">
        <v>-0.22470000000000001</v>
      </c>
    </row>
    <row r="8067" spans="1:4" x14ac:dyDescent="0.3">
      <c r="A8067" s="1">
        <v>33209.541666666664</v>
      </c>
      <c r="B8067">
        <v>227.76</v>
      </c>
      <c r="C8067">
        <v>0.91920000000000002</v>
      </c>
      <c r="D8067">
        <v>31.957999999999998</v>
      </c>
    </row>
    <row r="8068" spans="1:4" x14ac:dyDescent="0.3">
      <c r="A8068" s="1">
        <v>33209.583333333336</v>
      </c>
      <c r="B8068">
        <v>231.28</v>
      </c>
      <c r="C8068">
        <v>0.90369999999999995</v>
      </c>
      <c r="D8068">
        <v>55.637999999999998</v>
      </c>
    </row>
    <row r="8069" spans="1:4" x14ac:dyDescent="0.3">
      <c r="A8069" s="1">
        <v>33209.625</v>
      </c>
      <c r="B8069">
        <v>200.23</v>
      </c>
      <c r="C8069">
        <v>0.88039999999999996</v>
      </c>
      <c r="D8069">
        <v>19.207999999999998</v>
      </c>
    </row>
    <row r="8070" spans="1:4" x14ac:dyDescent="0.3">
      <c r="A8070" s="1">
        <v>33209.666666666664</v>
      </c>
      <c r="B8070">
        <v>17.405000000000001</v>
      </c>
      <c r="C8070">
        <v>0.84970000000000001</v>
      </c>
      <c r="D8070">
        <v>5.2610999999999999</v>
      </c>
    </row>
    <row r="8071" spans="1:4" x14ac:dyDescent="0.3">
      <c r="A8071" s="1">
        <v>33209.708333333336</v>
      </c>
      <c r="B8071">
        <v>-1.32E-2</v>
      </c>
      <c r="C8071">
        <v>0</v>
      </c>
      <c r="D8071">
        <v>0</v>
      </c>
    </row>
    <row r="8072" spans="1:4" x14ac:dyDescent="0.3">
      <c r="A8072" s="1">
        <v>33209.75</v>
      </c>
      <c r="B8072">
        <v>-1.32E-2</v>
      </c>
      <c r="C8072">
        <v>0</v>
      </c>
      <c r="D8072">
        <v>0</v>
      </c>
    </row>
    <row r="8073" spans="1:4" x14ac:dyDescent="0.3">
      <c r="A8073" s="1">
        <v>33209.791666666664</v>
      </c>
      <c r="B8073">
        <v>-1.32E-2</v>
      </c>
      <c r="C8073">
        <v>0</v>
      </c>
      <c r="D8073">
        <v>0</v>
      </c>
    </row>
    <row r="8074" spans="1:4" x14ac:dyDescent="0.3">
      <c r="A8074" s="1">
        <v>33209.833333333336</v>
      </c>
      <c r="B8074">
        <v>-1.32E-2</v>
      </c>
      <c r="C8074">
        <v>0</v>
      </c>
      <c r="D8074">
        <v>0</v>
      </c>
    </row>
    <row r="8075" spans="1:4" x14ac:dyDescent="0.3">
      <c r="A8075" s="1">
        <v>33209.875</v>
      </c>
      <c r="B8075">
        <v>-1.32E-2</v>
      </c>
      <c r="C8075">
        <v>0</v>
      </c>
      <c r="D8075">
        <v>0</v>
      </c>
    </row>
    <row r="8076" spans="1:4" x14ac:dyDescent="0.3">
      <c r="A8076" s="1">
        <v>33209.916666666664</v>
      </c>
      <c r="B8076">
        <v>-1.32E-2</v>
      </c>
      <c r="C8076">
        <v>0</v>
      </c>
      <c r="D8076">
        <v>0</v>
      </c>
    </row>
    <row r="8077" spans="1:4" x14ac:dyDescent="0.3">
      <c r="A8077" s="1">
        <v>33209.958333333336</v>
      </c>
      <c r="B8077">
        <v>-1.32E-2</v>
      </c>
      <c r="C8077">
        <v>0</v>
      </c>
      <c r="D8077">
        <v>0</v>
      </c>
    </row>
    <row r="8078" spans="1:4" x14ac:dyDescent="0.3">
      <c r="A8078" s="1">
        <v>33210</v>
      </c>
      <c r="B8078">
        <v>-1.32E-2</v>
      </c>
      <c r="C8078">
        <v>0</v>
      </c>
      <c r="D8078">
        <v>0</v>
      </c>
    </row>
    <row r="8079" spans="1:4" x14ac:dyDescent="0.3">
      <c r="A8079" s="1">
        <v>33210.041666666664</v>
      </c>
      <c r="B8079">
        <v>-1.32E-2</v>
      </c>
      <c r="C8079">
        <v>0</v>
      </c>
      <c r="D8079">
        <v>0</v>
      </c>
    </row>
    <row r="8080" spans="1:4" x14ac:dyDescent="0.3">
      <c r="A8080" s="1">
        <v>33210.083333333336</v>
      </c>
      <c r="B8080">
        <v>-1.32E-2</v>
      </c>
      <c r="C8080">
        <v>0</v>
      </c>
      <c r="D8080">
        <v>0</v>
      </c>
    </row>
    <row r="8081" spans="1:4" x14ac:dyDescent="0.3">
      <c r="A8081" s="1">
        <v>33210.125</v>
      </c>
      <c r="B8081">
        <v>-1.32E-2</v>
      </c>
      <c r="C8081">
        <v>0</v>
      </c>
      <c r="D8081">
        <v>0</v>
      </c>
    </row>
    <row r="8082" spans="1:4" x14ac:dyDescent="0.3">
      <c r="A8082" s="1">
        <v>33210.166666666664</v>
      </c>
      <c r="B8082">
        <v>-1.32E-2</v>
      </c>
      <c r="C8082">
        <v>0</v>
      </c>
      <c r="D8082">
        <v>0</v>
      </c>
    </row>
    <row r="8083" spans="1:4" x14ac:dyDescent="0.3">
      <c r="A8083" s="1">
        <v>33210.208333333336</v>
      </c>
      <c r="B8083">
        <v>-1.32E-2</v>
      </c>
      <c r="C8083">
        <v>0</v>
      </c>
      <c r="D8083">
        <v>0</v>
      </c>
    </row>
    <row r="8084" spans="1:4" x14ac:dyDescent="0.3">
      <c r="A8084" s="1">
        <v>33210.25</v>
      </c>
      <c r="B8084">
        <v>-1.32E-2</v>
      </c>
      <c r="C8084">
        <v>0</v>
      </c>
      <c r="D8084">
        <v>0</v>
      </c>
    </row>
    <row r="8085" spans="1:4" x14ac:dyDescent="0.3">
      <c r="A8085" s="1">
        <v>33210.291666666664</v>
      </c>
      <c r="B8085">
        <v>-1.32E-2</v>
      </c>
      <c r="C8085">
        <v>0</v>
      </c>
      <c r="D8085">
        <v>0</v>
      </c>
    </row>
    <row r="8086" spans="1:4" x14ac:dyDescent="0.3">
      <c r="A8086" s="1">
        <v>33210.333333333336</v>
      </c>
      <c r="B8086">
        <v>14.715999999999999</v>
      </c>
      <c r="C8086">
        <v>0.87360000000000004</v>
      </c>
      <c r="D8086">
        <v>-5.0959000000000003</v>
      </c>
    </row>
    <row r="8087" spans="1:4" x14ac:dyDescent="0.3">
      <c r="A8087" s="1">
        <v>33210.375</v>
      </c>
      <c r="B8087">
        <v>251.26</v>
      </c>
      <c r="C8087">
        <v>0.88819999999999999</v>
      </c>
      <c r="D8087">
        <v>-18.641999999999999</v>
      </c>
    </row>
    <row r="8088" spans="1:4" x14ac:dyDescent="0.3">
      <c r="A8088" s="1">
        <v>33210.416666666664</v>
      </c>
      <c r="B8088">
        <v>392.6</v>
      </c>
      <c r="C8088">
        <v>0.89990000000000003</v>
      </c>
      <c r="D8088">
        <v>-56.176000000000002</v>
      </c>
    </row>
    <row r="8089" spans="1:4" x14ac:dyDescent="0.3">
      <c r="A8089" s="1">
        <v>33210.458333333336</v>
      </c>
      <c r="B8089">
        <v>367.9</v>
      </c>
      <c r="C8089">
        <v>0.91400000000000003</v>
      </c>
      <c r="D8089">
        <v>-32.637</v>
      </c>
    </row>
    <row r="8090" spans="1:4" x14ac:dyDescent="0.3">
      <c r="A8090" s="1">
        <v>33210.5</v>
      </c>
      <c r="B8090">
        <v>343.01</v>
      </c>
      <c r="C8090">
        <v>0.9264</v>
      </c>
      <c r="D8090">
        <v>-0.44540000000000002</v>
      </c>
    </row>
    <row r="8091" spans="1:4" x14ac:dyDescent="0.3">
      <c r="A8091" s="1">
        <v>33210.541666666664</v>
      </c>
      <c r="B8091">
        <v>416.74</v>
      </c>
      <c r="C8091">
        <v>0.90300000000000002</v>
      </c>
      <c r="D8091">
        <v>31.905999999999999</v>
      </c>
    </row>
    <row r="8092" spans="1:4" x14ac:dyDescent="0.3">
      <c r="A8092" s="1">
        <v>33210.583333333336</v>
      </c>
      <c r="B8092">
        <v>466.52</v>
      </c>
      <c r="C8092">
        <v>0.87870000000000004</v>
      </c>
      <c r="D8092">
        <v>55.673999999999999</v>
      </c>
    </row>
    <row r="8093" spans="1:4" x14ac:dyDescent="0.3">
      <c r="A8093" s="1">
        <v>33210.625</v>
      </c>
      <c r="B8093">
        <v>300.14999999999998</v>
      </c>
      <c r="C8093">
        <v>0.86980000000000002</v>
      </c>
      <c r="D8093">
        <v>19.126000000000001</v>
      </c>
    </row>
    <row r="8094" spans="1:4" x14ac:dyDescent="0.3">
      <c r="A8094" s="1">
        <v>33210.666666666664</v>
      </c>
      <c r="B8094">
        <v>21.106999999999999</v>
      </c>
      <c r="C8094">
        <v>0.85160000000000002</v>
      </c>
      <c r="D8094">
        <v>5.1996000000000002</v>
      </c>
    </row>
    <row r="8095" spans="1:4" x14ac:dyDescent="0.3">
      <c r="A8095" s="1">
        <v>33210.708333333336</v>
      </c>
      <c r="B8095">
        <v>-1.32E-2</v>
      </c>
      <c r="C8095">
        <v>0</v>
      </c>
      <c r="D8095">
        <v>0</v>
      </c>
    </row>
    <row r="8096" spans="1:4" x14ac:dyDescent="0.3">
      <c r="A8096" s="1">
        <v>33210.75</v>
      </c>
      <c r="B8096">
        <v>-1.32E-2</v>
      </c>
      <c r="C8096">
        <v>0</v>
      </c>
      <c r="D8096">
        <v>0</v>
      </c>
    </row>
    <row r="8097" spans="1:4" x14ac:dyDescent="0.3">
      <c r="A8097" s="1">
        <v>33210.791666666664</v>
      </c>
      <c r="B8097">
        <v>-1.32E-2</v>
      </c>
      <c r="C8097">
        <v>0</v>
      </c>
      <c r="D8097">
        <v>0</v>
      </c>
    </row>
    <row r="8098" spans="1:4" x14ac:dyDescent="0.3">
      <c r="A8098" s="1">
        <v>33210.833333333336</v>
      </c>
      <c r="B8098">
        <v>-1.32E-2</v>
      </c>
      <c r="C8098">
        <v>0</v>
      </c>
      <c r="D8098">
        <v>0</v>
      </c>
    </row>
    <row r="8099" spans="1:4" x14ac:dyDescent="0.3">
      <c r="A8099" s="1">
        <v>33210.875</v>
      </c>
      <c r="B8099">
        <v>-1.32E-2</v>
      </c>
      <c r="C8099">
        <v>0</v>
      </c>
      <c r="D8099">
        <v>0</v>
      </c>
    </row>
    <row r="8100" spans="1:4" x14ac:dyDescent="0.3">
      <c r="A8100" s="1">
        <v>33210.916666666664</v>
      </c>
      <c r="B8100">
        <v>-1.32E-2</v>
      </c>
      <c r="C8100">
        <v>0</v>
      </c>
      <c r="D8100">
        <v>0</v>
      </c>
    </row>
    <row r="8101" spans="1:4" x14ac:dyDescent="0.3">
      <c r="A8101" s="1">
        <v>33210.958333333336</v>
      </c>
      <c r="B8101">
        <v>-1.32E-2</v>
      </c>
      <c r="C8101">
        <v>0</v>
      </c>
      <c r="D8101">
        <v>0</v>
      </c>
    </row>
    <row r="8102" spans="1:4" x14ac:dyDescent="0.3">
      <c r="A8102" s="1">
        <v>33211</v>
      </c>
      <c r="B8102">
        <v>-1.32E-2</v>
      </c>
      <c r="C8102">
        <v>0</v>
      </c>
      <c r="D8102">
        <v>0</v>
      </c>
    </row>
    <row r="8103" spans="1:4" x14ac:dyDescent="0.3">
      <c r="A8103" s="1">
        <v>33211.041666666664</v>
      </c>
      <c r="B8103">
        <v>-1.32E-2</v>
      </c>
      <c r="C8103">
        <v>0</v>
      </c>
      <c r="D8103">
        <v>0</v>
      </c>
    </row>
    <row r="8104" spans="1:4" x14ac:dyDescent="0.3">
      <c r="A8104" s="1">
        <v>33211.083333333336</v>
      </c>
      <c r="B8104">
        <v>-1.32E-2</v>
      </c>
      <c r="C8104">
        <v>0</v>
      </c>
      <c r="D8104">
        <v>0</v>
      </c>
    </row>
    <row r="8105" spans="1:4" x14ac:dyDescent="0.3">
      <c r="A8105" s="1">
        <v>33211.125</v>
      </c>
      <c r="B8105">
        <v>-1.32E-2</v>
      </c>
      <c r="C8105">
        <v>0</v>
      </c>
      <c r="D8105">
        <v>0</v>
      </c>
    </row>
    <row r="8106" spans="1:4" x14ac:dyDescent="0.3">
      <c r="A8106" s="1">
        <v>33211.166666666664</v>
      </c>
      <c r="B8106">
        <v>-1.32E-2</v>
      </c>
      <c r="C8106">
        <v>0</v>
      </c>
      <c r="D8106">
        <v>0</v>
      </c>
    </row>
    <row r="8107" spans="1:4" x14ac:dyDescent="0.3">
      <c r="A8107" s="1">
        <v>33211.208333333336</v>
      </c>
      <c r="B8107">
        <v>-1.32E-2</v>
      </c>
      <c r="C8107">
        <v>0</v>
      </c>
      <c r="D8107">
        <v>0</v>
      </c>
    </row>
    <row r="8108" spans="1:4" x14ac:dyDescent="0.3">
      <c r="A8108" s="1">
        <v>33211.25</v>
      </c>
      <c r="B8108">
        <v>-1.32E-2</v>
      </c>
      <c r="C8108">
        <v>0</v>
      </c>
      <c r="D8108">
        <v>0</v>
      </c>
    </row>
    <row r="8109" spans="1:4" x14ac:dyDescent="0.3">
      <c r="A8109" s="1">
        <v>33211.291666666664</v>
      </c>
      <c r="B8109">
        <v>-1.32E-2</v>
      </c>
      <c r="C8109">
        <v>0</v>
      </c>
      <c r="D8109">
        <v>0</v>
      </c>
    </row>
    <row r="8110" spans="1:4" x14ac:dyDescent="0.3">
      <c r="A8110" s="1">
        <v>33211.333333333336</v>
      </c>
      <c r="B8110">
        <v>13.715999999999999</v>
      </c>
      <c r="C8110">
        <v>0.87709999999999999</v>
      </c>
      <c r="D8110">
        <v>-5.0838000000000001</v>
      </c>
    </row>
    <row r="8111" spans="1:4" x14ac:dyDescent="0.3">
      <c r="A8111" s="1">
        <v>33211.375</v>
      </c>
      <c r="B8111">
        <v>173.34</v>
      </c>
      <c r="C8111">
        <v>0.90210000000000001</v>
      </c>
      <c r="D8111">
        <v>-18.332999999999998</v>
      </c>
    </row>
    <row r="8112" spans="1:4" x14ac:dyDescent="0.3">
      <c r="A8112" s="1">
        <v>33211.416666666664</v>
      </c>
      <c r="B8112">
        <v>313.41000000000003</v>
      </c>
      <c r="C8112">
        <v>0.91559999999999997</v>
      </c>
      <c r="D8112">
        <v>-56.454999999999998</v>
      </c>
    </row>
    <row r="8113" spans="1:4" x14ac:dyDescent="0.3">
      <c r="A8113" s="1">
        <v>33211.458333333336</v>
      </c>
      <c r="B8113">
        <v>272.79000000000002</v>
      </c>
      <c r="C8113">
        <v>0.93130000000000002</v>
      </c>
      <c r="D8113">
        <v>-32.945</v>
      </c>
    </row>
    <row r="8114" spans="1:4" x14ac:dyDescent="0.3">
      <c r="A8114" s="1">
        <v>33211.5</v>
      </c>
      <c r="B8114">
        <v>323.45999999999998</v>
      </c>
      <c r="C8114">
        <v>0.93940000000000001</v>
      </c>
      <c r="D8114">
        <v>-0.67310000000000003</v>
      </c>
    </row>
    <row r="8115" spans="1:4" x14ac:dyDescent="0.3">
      <c r="A8115" s="1">
        <v>33211.541666666664</v>
      </c>
      <c r="B8115">
        <v>373.34</v>
      </c>
      <c r="C8115">
        <v>0.91379999999999995</v>
      </c>
      <c r="D8115">
        <v>31.843</v>
      </c>
    </row>
    <row r="8116" spans="1:4" x14ac:dyDescent="0.3">
      <c r="A8116" s="1">
        <v>33211.583333333336</v>
      </c>
      <c r="B8116">
        <v>449.35</v>
      </c>
      <c r="C8116">
        <v>0.88890000000000002</v>
      </c>
      <c r="D8116">
        <v>55.701000000000001</v>
      </c>
    </row>
    <row r="8117" spans="1:4" x14ac:dyDescent="0.3">
      <c r="A8117" s="1">
        <v>33211.625</v>
      </c>
      <c r="B8117">
        <v>265.07</v>
      </c>
      <c r="C8117">
        <v>0.88009999999999999</v>
      </c>
      <c r="D8117">
        <v>19.056000000000001</v>
      </c>
    </row>
    <row r="8118" spans="1:4" x14ac:dyDescent="0.3">
      <c r="A8118" s="1">
        <v>33211.666666666664</v>
      </c>
      <c r="B8118">
        <v>21.06</v>
      </c>
      <c r="C8118">
        <v>0.86009999999999998</v>
      </c>
      <c r="D8118">
        <v>5.1459000000000001</v>
      </c>
    </row>
    <row r="8119" spans="1:4" x14ac:dyDescent="0.3">
      <c r="A8119" s="1">
        <v>33211.708333333336</v>
      </c>
      <c r="B8119">
        <v>-1.32E-2</v>
      </c>
      <c r="C8119">
        <v>0</v>
      </c>
      <c r="D8119">
        <v>0</v>
      </c>
    </row>
    <row r="8120" spans="1:4" x14ac:dyDescent="0.3">
      <c r="A8120" s="1">
        <v>33211.75</v>
      </c>
      <c r="B8120">
        <v>-1.32E-2</v>
      </c>
      <c r="C8120">
        <v>0</v>
      </c>
      <c r="D8120">
        <v>0</v>
      </c>
    </row>
    <row r="8121" spans="1:4" x14ac:dyDescent="0.3">
      <c r="A8121" s="1">
        <v>33211.791666666664</v>
      </c>
      <c r="B8121">
        <v>-1.32E-2</v>
      </c>
      <c r="C8121">
        <v>0</v>
      </c>
      <c r="D8121">
        <v>0</v>
      </c>
    </row>
    <row r="8122" spans="1:4" x14ac:dyDescent="0.3">
      <c r="A8122" s="1">
        <v>33211.833333333336</v>
      </c>
      <c r="B8122">
        <v>-1.32E-2</v>
      </c>
      <c r="C8122">
        <v>0</v>
      </c>
      <c r="D8122">
        <v>0</v>
      </c>
    </row>
    <row r="8123" spans="1:4" x14ac:dyDescent="0.3">
      <c r="A8123" s="1">
        <v>33211.875</v>
      </c>
      <c r="B8123">
        <v>-1.32E-2</v>
      </c>
      <c r="C8123">
        <v>0</v>
      </c>
      <c r="D8123">
        <v>0</v>
      </c>
    </row>
    <row r="8124" spans="1:4" x14ac:dyDescent="0.3">
      <c r="A8124" s="1">
        <v>33211.916666666664</v>
      </c>
      <c r="B8124">
        <v>-1.32E-2</v>
      </c>
      <c r="C8124">
        <v>0</v>
      </c>
      <c r="D8124">
        <v>0</v>
      </c>
    </row>
    <row r="8125" spans="1:4" x14ac:dyDescent="0.3">
      <c r="A8125" s="1">
        <v>33211.958333333336</v>
      </c>
      <c r="B8125">
        <v>-1.32E-2</v>
      </c>
      <c r="C8125">
        <v>0</v>
      </c>
      <c r="D8125">
        <v>0</v>
      </c>
    </row>
    <row r="8126" spans="1:4" x14ac:dyDescent="0.3">
      <c r="A8126" s="1">
        <v>33212</v>
      </c>
      <c r="B8126">
        <v>-1.32E-2</v>
      </c>
      <c r="C8126">
        <v>0</v>
      </c>
      <c r="D8126">
        <v>0</v>
      </c>
    </row>
    <row r="8127" spans="1:4" x14ac:dyDescent="0.3">
      <c r="A8127" s="1">
        <v>33212.041666666664</v>
      </c>
      <c r="B8127">
        <v>-1.32E-2</v>
      </c>
      <c r="C8127">
        <v>0</v>
      </c>
      <c r="D8127">
        <v>0</v>
      </c>
    </row>
    <row r="8128" spans="1:4" x14ac:dyDescent="0.3">
      <c r="A8128" s="1">
        <v>33212.083333333336</v>
      </c>
      <c r="B8128">
        <v>-1.32E-2</v>
      </c>
      <c r="C8128">
        <v>0</v>
      </c>
      <c r="D8128">
        <v>0</v>
      </c>
    </row>
    <row r="8129" spans="1:4" x14ac:dyDescent="0.3">
      <c r="A8129" s="1">
        <v>33212.125</v>
      </c>
      <c r="B8129">
        <v>-1.32E-2</v>
      </c>
      <c r="C8129">
        <v>0</v>
      </c>
      <c r="D8129">
        <v>0</v>
      </c>
    </row>
    <row r="8130" spans="1:4" x14ac:dyDescent="0.3">
      <c r="A8130" s="1">
        <v>33212.166666666664</v>
      </c>
      <c r="B8130">
        <v>-1.32E-2</v>
      </c>
      <c r="C8130">
        <v>0</v>
      </c>
      <c r="D8130">
        <v>0</v>
      </c>
    </row>
    <row r="8131" spans="1:4" x14ac:dyDescent="0.3">
      <c r="A8131" s="1">
        <v>33212.208333333336</v>
      </c>
      <c r="B8131">
        <v>-1.32E-2</v>
      </c>
      <c r="C8131">
        <v>0</v>
      </c>
      <c r="D8131">
        <v>0</v>
      </c>
    </row>
    <row r="8132" spans="1:4" x14ac:dyDescent="0.3">
      <c r="A8132" s="1">
        <v>33212.25</v>
      </c>
      <c r="B8132">
        <v>-1.32E-2</v>
      </c>
      <c r="C8132">
        <v>0</v>
      </c>
      <c r="D8132">
        <v>0</v>
      </c>
    </row>
    <row r="8133" spans="1:4" x14ac:dyDescent="0.3">
      <c r="A8133" s="1">
        <v>33212.291666666664</v>
      </c>
      <c r="B8133">
        <v>-1.32E-2</v>
      </c>
      <c r="C8133">
        <v>0</v>
      </c>
      <c r="D8133">
        <v>0</v>
      </c>
    </row>
    <row r="8134" spans="1:4" x14ac:dyDescent="0.3">
      <c r="A8134" s="1">
        <v>33212.333333333336</v>
      </c>
      <c r="B8134">
        <v>14.57</v>
      </c>
      <c r="C8134">
        <v>0.88380000000000003</v>
      </c>
      <c r="D8134">
        <v>-4.8874000000000004</v>
      </c>
    </row>
    <row r="8135" spans="1:4" x14ac:dyDescent="0.3">
      <c r="A8135" s="1">
        <v>33212.375</v>
      </c>
      <c r="B8135">
        <v>276.81</v>
      </c>
      <c r="C8135">
        <v>0.89090000000000003</v>
      </c>
      <c r="D8135">
        <v>-18.033999999999999</v>
      </c>
    </row>
    <row r="8136" spans="1:4" x14ac:dyDescent="0.3">
      <c r="A8136" s="1">
        <v>33212.416666666664</v>
      </c>
      <c r="B8136">
        <v>455.38</v>
      </c>
      <c r="C8136">
        <v>0.90129999999999999</v>
      </c>
      <c r="D8136">
        <v>-56.73</v>
      </c>
    </row>
    <row r="8137" spans="1:4" x14ac:dyDescent="0.3">
      <c r="A8137" s="1">
        <v>33212.458333333336</v>
      </c>
      <c r="B8137">
        <v>394.46</v>
      </c>
      <c r="C8137">
        <v>0.91710000000000003</v>
      </c>
      <c r="D8137">
        <v>-33.253</v>
      </c>
    </row>
    <row r="8138" spans="1:4" x14ac:dyDescent="0.3">
      <c r="A8138" s="1">
        <v>33212.5</v>
      </c>
      <c r="B8138">
        <v>352.4</v>
      </c>
      <c r="C8138">
        <v>0.93169999999999997</v>
      </c>
      <c r="D8138">
        <v>-0.90749999999999997</v>
      </c>
    </row>
    <row r="8139" spans="1:4" x14ac:dyDescent="0.3">
      <c r="A8139" s="1">
        <v>33212.541666666664</v>
      </c>
      <c r="B8139">
        <v>400.61</v>
      </c>
      <c r="C8139">
        <v>0.91010000000000002</v>
      </c>
      <c r="D8139">
        <v>31.768999999999998</v>
      </c>
    </row>
    <row r="8140" spans="1:4" x14ac:dyDescent="0.3">
      <c r="A8140" s="1">
        <v>33212.583333333336</v>
      </c>
      <c r="B8140">
        <v>459.59</v>
      </c>
      <c r="C8140">
        <v>0.8881</v>
      </c>
      <c r="D8140">
        <v>55.716999999999999</v>
      </c>
    </row>
    <row r="8141" spans="1:4" x14ac:dyDescent="0.3">
      <c r="A8141" s="1">
        <v>33212.625</v>
      </c>
      <c r="B8141">
        <v>295.04000000000002</v>
      </c>
      <c r="C8141">
        <v>0.87680000000000002</v>
      </c>
      <c r="D8141">
        <v>18.998000000000001</v>
      </c>
    </row>
    <row r="8142" spans="1:4" x14ac:dyDescent="0.3">
      <c r="A8142" s="1">
        <v>33212.666666666664</v>
      </c>
      <c r="B8142">
        <v>17.024000000000001</v>
      </c>
      <c r="C8142">
        <v>0.86250000000000004</v>
      </c>
      <c r="D8142">
        <v>5.2900999999999998</v>
      </c>
    </row>
    <row r="8143" spans="1:4" x14ac:dyDescent="0.3">
      <c r="A8143" s="1">
        <v>33212.708333333336</v>
      </c>
      <c r="B8143">
        <v>-1.32E-2</v>
      </c>
      <c r="C8143">
        <v>0</v>
      </c>
      <c r="D8143">
        <v>0</v>
      </c>
    </row>
    <row r="8144" spans="1:4" x14ac:dyDescent="0.3">
      <c r="A8144" s="1">
        <v>33212.75</v>
      </c>
      <c r="B8144">
        <v>-1.32E-2</v>
      </c>
      <c r="C8144">
        <v>0</v>
      </c>
      <c r="D8144">
        <v>0</v>
      </c>
    </row>
    <row r="8145" spans="1:4" x14ac:dyDescent="0.3">
      <c r="A8145" s="1">
        <v>33212.791666666664</v>
      </c>
      <c r="B8145">
        <v>-1.32E-2</v>
      </c>
      <c r="C8145">
        <v>0</v>
      </c>
      <c r="D8145">
        <v>0</v>
      </c>
    </row>
    <row r="8146" spans="1:4" x14ac:dyDescent="0.3">
      <c r="A8146" s="1">
        <v>33212.833333333336</v>
      </c>
      <c r="B8146">
        <v>-1.32E-2</v>
      </c>
      <c r="C8146">
        <v>0</v>
      </c>
      <c r="D8146">
        <v>0</v>
      </c>
    </row>
    <row r="8147" spans="1:4" x14ac:dyDescent="0.3">
      <c r="A8147" s="1">
        <v>33212.875</v>
      </c>
      <c r="B8147">
        <v>-1.32E-2</v>
      </c>
      <c r="C8147">
        <v>0</v>
      </c>
      <c r="D8147">
        <v>0</v>
      </c>
    </row>
    <row r="8148" spans="1:4" x14ac:dyDescent="0.3">
      <c r="A8148" s="1">
        <v>33212.916666666664</v>
      </c>
      <c r="B8148">
        <v>-1.32E-2</v>
      </c>
      <c r="C8148">
        <v>0</v>
      </c>
      <c r="D8148">
        <v>0</v>
      </c>
    </row>
    <row r="8149" spans="1:4" x14ac:dyDescent="0.3">
      <c r="A8149" s="1">
        <v>33212.958333333336</v>
      </c>
      <c r="B8149">
        <v>-1.32E-2</v>
      </c>
      <c r="C8149">
        <v>0</v>
      </c>
      <c r="D8149">
        <v>0</v>
      </c>
    </row>
    <row r="8150" spans="1:4" x14ac:dyDescent="0.3">
      <c r="A8150" s="1">
        <v>33213</v>
      </c>
      <c r="B8150">
        <v>-1.32E-2</v>
      </c>
      <c r="C8150">
        <v>0</v>
      </c>
      <c r="D8150">
        <v>0</v>
      </c>
    </row>
    <row r="8151" spans="1:4" x14ac:dyDescent="0.3">
      <c r="A8151" s="1">
        <v>33213.041666666664</v>
      </c>
      <c r="B8151">
        <v>-1.32E-2</v>
      </c>
      <c r="C8151">
        <v>0</v>
      </c>
      <c r="D8151">
        <v>0</v>
      </c>
    </row>
    <row r="8152" spans="1:4" x14ac:dyDescent="0.3">
      <c r="A8152" s="1">
        <v>33213.083333333336</v>
      </c>
      <c r="B8152">
        <v>-1.32E-2</v>
      </c>
      <c r="C8152">
        <v>0</v>
      </c>
      <c r="D8152">
        <v>0</v>
      </c>
    </row>
    <row r="8153" spans="1:4" x14ac:dyDescent="0.3">
      <c r="A8153" s="1">
        <v>33213.125</v>
      </c>
      <c r="B8153">
        <v>-1.32E-2</v>
      </c>
      <c r="C8153">
        <v>0</v>
      </c>
      <c r="D8153">
        <v>0</v>
      </c>
    </row>
    <row r="8154" spans="1:4" x14ac:dyDescent="0.3">
      <c r="A8154" s="1">
        <v>33213.166666666664</v>
      </c>
      <c r="B8154">
        <v>-1.32E-2</v>
      </c>
      <c r="C8154">
        <v>0</v>
      </c>
      <c r="D8154">
        <v>0</v>
      </c>
    </row>
    <row r="8155" spans="1:4" x14ac:dyDescent="0.3">
      <c r="A8155" s="1">
        <v>33213.208333333336</v>
      </c>
      <c r="B8155">
        <v>-1.32E-2</v>
      </c>
      <c r="C8155">
        <v>0</v>
      </c>
      <c r="D8155">
        <v>0</v>
      </c>
    </row>
    <row r="8156" spans="1:4" x14ac:dyDescent="0.3">
      <c r="A8156" s="1">
        <v>33213.25</v>
      </c>
      <c r="B8156">
        <v>-1.32E-2</v>
      </c>
      <c r="C8156">
        <v>0</v>
      </c>
      <c r="D8156">
        <v>0</v>
      </c>
    </row>
    <row r="8157" spans="1:4" x14ac:dyDescent="0.3">
      <c r="A8157" s="1">
        <v>33213.291666666664</v>
      </c>
      <c r="B8157">
        <v>-1.32E-2</v>
      </c>
      <c r="C8157">
        <v>0</v>
      </c>
      <c r="D8157">
        <v>0</v>
      </c>
    </row>
    <row r="8158" spans="1:4" x14ac:dyDescent="0.3">
      <c r="A8158" s="1">
        <v>33213.333333333336</v>
      </c>
      <c r="B8158">
        <v>13.606</v>
      </c>
      <c r="C8158">
        <v>0.89090000000000003</v>
      </c>
      <c r="D8158">
        <v>-4.8848000000000003</v>
      </c>
    </row>
    <row r="8159" spans="1:4" x14ac:dyDescent="0.3">
      <c r="A8159" s="1">
        <v>33213.375</v>
      </c>
      <c r="B8159">
        <v>305.11</v>
      </c>
      <c r="C8159">
        <v>0.89649999999999996</v>
      </c>
      <c r="D8159">
        <v>-17.745000000000001</v>
      </c>
    </row>
    <row r="8160" spans="1:4" x14ac:dyDescent="0.3">
      <c r="A8160" s="1">
        <v>33213.416666666664</v>
      </c>
      <c r="B8160">
        <v>512.14</v>
      </c>
      <c r="C8160">
        <v>0.9022</v>
      </c>
      <c r="D8160">
        <v>-57</v>
      </c>
    </row>
    <row r="8161" spans="1:4" x14ac:dyDescent="0.3">
      <c r="A8161" s="1">
        <v>33213.458333333336</v>
      </c>
      <c r="B8161">
        <v>447.35</v>
      </c>
      <c r="C8161">
        <v>0.91839999999999999</v>
      </c>
      <c r="D8161">
        <v>-33.558999999999997</v>
      </c>
    </row>
    <row r="8162" spans="1:4" x14ac:dyDescent="0.3">
      <c r="A8162" s="1">
        <v>33213.5</v>
      </c>
      <c r="B8162">
        <v>403.46</v>
      </c>
      <c r="C8162">
        <v>0.93520000000000003</v>
      </c>
      <c r="D8162">
        <v>-1.1484000000000001</v>
      </c>
    </row>
    <row r="8163" spans="1:4" x14ac:dyDescent="0.3">
      <c r="A8163" s="1">
        <v>33213.541666666664</v>
      </c>
      <c r="B8163">
        <v>437.72</v>
      </c>
      <c r="C8163">
        <v>0.91220000000000001</v>
      </c>
      <c r="D8163">
        <v>31.684000000000001</v>
      </c>
    </row>
    <row r="8164" spans="1:4" x14ac:dyDescent="0.3">
      <c r="A8164" s="1">
        <v>33213.583333333336</v>
      </c>
      <c r="B8164">
        <v>498.3</v>
      </c>
      <c r="C8164">
        <v>0.89019999999999999</v>
      </c>
      <c r="D8164">
        <v>55.722999999999999</v>
      </c>
    </row>
    <row r="8165" spans="1:4" x14ac:dyDescent="0.3">
      <c r="A8165" s="1">
        <v>33213.625</v>
      </c>
      <c r="B8165">
        <v>312.19</v>
      </c>
      <c r="C8165">
        <v>0.88370000000000004</v>
      </c>
      <c r="D8165">
        <v>18.952000000000002</v>
      </c>
    </row>
    <row r="8166" spans="1:4" x14ac:dyDescent="0.3">
      <c r="A8166" s="1">
        <v>33213.666666666664</v>
      </c>
      <c r="B8166">
        <v>15.066000000000001</v>
      </c>
      <c r="C8166">
        <v>0.86829999999999996</v>
      </c>
      <c r="D8166">
        <v>5.2521000000000004</v>
      </c>
    </row>
    <row r="8167" spans="1:4" x14ac:dyDescent="0.3">
      <c r="A8167" s="1">
        <v>33213.708333333336</v>
      </c>
      <c r="B8167">
        <v>-1.32E-2</v>
      </c>
      <c r="C8167">
        <v>0</v>
      </c>
      <c r="D8167">
        <v>0</v>
      </c>
    </row>
    <row r="8168" spans="1:4" x14ac:dyDescent="0.3">
      <c r="A8168" s="1">
        <v>33213.75</v>
      </c>
      <c r="B8168">
        <v>-1.32E-2</v>
      </c>
      <c r="C8168">
        <v>0</v>
      </c>
      <c r="D8168">
        <v>0</v>
      </c>
    </row>
    <row r="8169" spans="1:4" x14ac:dyDescent="0.3">
      <c r="A8169" s="1">
        <v>33213.791666666664</v>
      </c>
      <c r="B8169">
        <v>-1.32E-2</v>
      </c>
      <c r="C8169">
        <v>0</v>
      </c>
      <c r="D8169">
        <v>0</v>
      </c>
    </row>
    <row r="8170" spans="1:4" x14ac:dyDescent="0.3">
      <c r="A8170" s="1">
        <v>33213.833333333336</v>
      </c>
      <c r="B8170">
        <v>-1.32E-2</v>
      </c>
      <c r="C8170">
        <v>0</v>
      </c>
      <c r="D8170">
        <v>0</v>
      </c>
    </row>
    <row r="8171" spans="1:4" x14ac:dyDescent="0.3">
      <c r="A8171" s="1">
        <v>33213.875</v>
      </c>
      <c r="B8171">
        <v>-1.32E-2</v>
      </c>
      <c r="C8171">
        <v>0</v>
      </c>
      <c r="D8171">
        <v>0</v>
      </c>
    </row>
    <row r="8172" spans="1:4" x14ac:dyDescent="0.3">
      <c r="A8172" s="1">
        <v>33213.916666666664</v>
      </c>
      <c r="B8172">
        <v>-1.32E-2</v>
      </c>
      <c r="C8172">
        <v>0</v>
      </c>
      <c r="D8172">
        <v>0</v>
      </c>
    </row>
    <row r="8173" spans="1:4" x14ac:dyDescent="0.3">
      <c r="A8173" s="1">
        <v>33213.958333333336</v>
      </c>
      <c r="B8173">
        <v>-1.32E-2</v>
      </c>
      <c r="C8173">
        <v>0</v>
      </c>
      <c r="D8173">
        <v>0</v>
      </c>
    </row>
    <row r="8174" spans="1:4" x14ac:dyDescent="0.3">
      <c r="A8174" s="1">
        <v>33214</v>
      </c>
      <c r="B8174">
        <v>-1.32E-2</v>
      </c>
      <c r="C8174">
        <v>0</v>
      </c>
      <c r="D8174">
        <v>0</v>
      </c>
    </row>
    <row r="8175" spans="1:4" x14ac:dyDescent="0.3">
      <c r="A8175" s="1">
        <v>33214.041666666664</v>
      </c>
      <c r="B8175">
        <v>-1.32E-2</v>
      </c>
      <c r="C8175">
        <v>0</v>
      </c>
      <c r="D8175">
        <v>0</v>
      </c>
    </row>
    <row r="8176" spans="1:4" x14ac:dyDescent="0.3">
      <c r="A8176" s="1">
        <v>33214.083333333336</v>
      </c>
      <c r="B8176">
        <v>-1.32E-2</v>
      </c>
      <c r="C8176">
        <v>0</v>
      </c>
      <c r="D8176">
        <v>0</v>
      </c>
    </row>
    <row r="8177" spans="1:4" x14ac:dyDescent="0.3">
      <c r="A8177" s="1">
        <v>33214.125</v>
      </c>
      <c r="B8177">
        <v>-1.32E-2</v>
      </c>
      <c r="C8177">
        <v>0</v>
      </c>
      <c r="D8177">
        <v>0</v>
      </c>
    </row>
    <row r="8178" spans="1:4" x14ac:dyDescent="0.3">
      <c r="A8178" s="1">
        <v>33214.166666666664</v>
      </c>
      <c r="B8178">
        <v>-1.32E-2</v>
      </c>
      <c r="C8178">
        <v>0</v>
      </c>
      <c r="D8178">
        <v>0</v>
      </c>
    </row>
    <row r="8179" spans="1:4" x14ac:dyDescent="0.3">
      <c r="A8179" s="1">
        <v>33214.208333333336</v>
      </c>
      <c r="B8179">
        <v>-1.32E-2</v>
      </c>
      <c r="C8179">
        <v>0</v>
      </c>
      <c r="D8179">
        <v>0</v>
      </c>
    </row>
    <row r="8180" spans="1:4" x14ac:dyDescent="0.3">
      <c r="A8180" s="1">
        <v>33214.25</v>
      </c>
      <c r="B8180">
        <v>-1.32E-2</v>
      </c>
      <c r="C8180">
        <v>0</v>
      </c>
      <c r="D8180">
        <v>0</v>
      </c>
    </row>
    <row r="8181" spans="1:4" x14ac:dyDescent="0.3">
      <c r="A8181" s="1">
        <v>33214.291666666664</v>
      </c>
      <c r="B8181">
        <v>-1.32E-2</v>
      </c>
      <c r="C8181">
        <v>0</v>
      </c>
      <c r="D8181">
        <v>0</v>
      </c>
    </row>
    <row r="8182" spans="1:4" x14ac:dyDescent="0.3">
      <c r="A8182" s="1">
        <v>33214.333333333336</v>
      </c>
      <c r="B8182">
        <v>12.497999999999999</v>
      </c>
      <c r="C8182">
        <v>0.88100000000000001</v>
      </c>
      <c r="D8182">
        <v>-4.6989000000000001</v>
      </c>
    </row>
    <row r="8183" spans="1:4" x14ac:dyDescent="0.3">
      <c r="A8183" s="1">
        <v>33214.375</v>
      </c>
      <c r="B8183">
        <v>268.77</v>
      </c>
      <c r="C8183">
        <v>0.88949999999999996</v>
      </c>
      <c r="D8183">
        <v>-17.466000000000001</v>
      </c>
    </row>
    <row r="8184" spans="1:4" x14ac:dyDescent="0.3">
      <c r="A8184" s="1">
        <v>33214.416666666664</v>
      </c>
      <c r="B8184">
        <v>469.26</v>
      </c>
      <c r="C8184">
        <v>0.90069999999999995</v>
      </c>
      <c r="D8184">
        <v>-57.264000000000003</v>
      </c>
    </row>
    <row r="8185" spans="1:4" x14ac:dyDescent="0.3">
      <c r="A8185" s="1">
        <v>33214.458333333336</v>
      </c>
      <c r="B8185">
        <v>404.24</v>
      </c>
      <c r="C8185">
        <v>0.91610000000000003</v>
      </c>
      <c r="D8185">
        <v>-33.863</v>
      </c>
    </row>
    <row r="8186" spans="1:4" x14ac:dyDescent="0.3">
      <c r="A8186" s="1">
        <v>33214.5</v>
      </c>
      <c r="B8186">
        <v>364.82</v>
      </c>
      <c r="C8186">
        <v>0.92969999999999997</v>
      </c>
      <c r="D8186">
        <v>-1.3954</v>
      </c>
    </row>
    <row r="8187" spans="1:4" x14ac:dyDescent="0.3">
      <c r="A8187" s="1">
        <v>33214.541666666664</v>
      </c>
      <c r="B8187">
        <v>393.64</v>
      </c>
      <c r="C8187">
        <v>0.91</v>
      </c>
      <c r="D8187">
        <v>31.588999999999999</v>
      </c>
    </row>
    <row r="8188" spans="1:4" x14ac:dyDescent="0.3">
      <c r="A8188" s="1">
        <v>33214.583333333336</v>
      </c>
      <c r="B8188">
        <v>444.74</v>
      </c>
      <c r="C8188">
        <v>0.88919999999999999</v>
      </c>
      <c r="D8188">
        <v>55.719000000000001</v>
      </c>
    </row>
    <row r="8189" spans="1:4" x14ac:dyDescent="0.3">
      <c r="A8189" s="1">
        <v>33214.625</v>
      </c>
      <c r="B8189">
        <v>282.16000000000003</v>
      </c>
      <c r="C8189">
        <v>0.877</v>
      </c>
      <c r="D8189">
        <v>18.919</v>
      </c>
    </row>
    <row r="8190" spans="1:4" x14ac:dyDescent="0.3">
      <c r="A8190" s="1">
        <v>33214.666666666664</v>
      </c>
      <c r="B8190">
        <v>15.319000000000001</v>
      </c>
      <c r="C8190">
        <v>0.86140000000000005</v>
      </c>
      <c r="D8190">
        <v>5.2222</v>
      </c>
    </row>
    <row r="8191" spans="1:4" x14ac:dyDescent="0.3">
      <c r="A8191" s="1">
        <v>33214.708333333336</v>
      </c>
      <c r="B8191">
        <v>-1.32E-2</v>
      </c>
      <c r="C8191">
        <v>0</v>
      </c>
      <c r="D8191">
        <v>0</v>
      </c>
    </row>
    <row r="8192" spans="1:4" x14ac:dyDescent="0.3">
      <c r="A8192" s="1">
        <v>33214.75</v>
      </c>
      <c r="B8192">
        <v>-1.32E-2</v>
      </c>
      <c r="C8192">
        <v>0</v>
      </c>
      <c r="D8192">
        <v>0</v>
      </c>
    </row>
    <row r="8193" spans="1:4" x14ac:dyDescent="0.3">
      <c r="A8193" s="1">
        <v>33214.791666666664</v>
      </c>
      <c r="B8193">
        <v>-1.32E-2</v>
      </c>
      <c r="C8193">
        <v>0</v>
      </c>
      <c r="D8193">
        <v>0</v>
      </c>
    </row>
    <row r="8194" spans="1:4" x14ac:dyDescent="0.3">
      <c r="A8194" s="1">
        <v>33214.833333333336</v>
      </c>
      <c r="B8194">
        <v>-1.32E-2</v>
      </c>
      <c r="C8194">
        <v>0</v>
      </c>
      <c r="D8194">
        <v>0</v>
      </c>
    </row>
    <row r="8195" spans="1:4" x14ac:dyDescent="0.3">
      <c r="A8195" s="1">
        <v>33214.875</v>
      </c>
      <c r="B8195">
        <v>-1.32E-2</v>
      </c>
      <c r="C8195">
        <v>0</v>
      </c>
      <c r="D8195">
        <v>0</v>
      </c>
    </row>
    <row r="8196" spans="1:4" x14ac:dyDescent="0.3">
      <c r="A8196" s="1">
        <v>33214.916666666664</v>
      </c>
      <c r="B8196">
        <v>-1.32E-2</v>
      </c>
      <c r="C8196">
        <v>0</v>
      </c>
      <c r="D8196">
        <v>0</v>
      </c>
    </row>
    <row r="8197" spans="1:4" x14ac:dyDescent="0.3">
      <c r="A8197" s="1">
        <v>33214.958333333336</v>
      </c>
      <c r="B8197">
        <v>-1.32E-2</v>
      </c>
      <c r="C8197">
        <v>0</v>
      </c>
      <c r="D8197">
        <v>0</v>
      </c>
    </row>
    <row r="8198" spans="1:4" x14ac:dyDescent="0.3">
      <c r="A8198" s="1">
        <v>33215</v>
      </c>
      <c r="B8198">
        <v>-1.32E-2</v>
      </c>
      <c r="C8198">
        <v>0</v>
      </c>
      <c r="D8198">
        <v>0</v>
      </c>
    </row>
    <row r="8199" spans="1:4" x14ac:dyDescent="0.3">
      <c r="A8199" s="1">
        <v>33215.041666666664</v>
      </c>
      <c r="B8199">
        <v>-1.32E-2</v>
      </c>
      <c r="C8199">
        <v>0</v>
      </c>
      <c r="D8199">
        <v>0</v>
      </c>
    </row>
    <row r="8200" spans="1:4" x14ac:dyDescent="0.3">
      <c r="A8200" s="1">
        <v>33215.083333333336</v>
      </c>
      <c r="B8200">
        <v>-1.32E-2</v>
      </c>
      <c r="C8200">
        <v>0</v>
      </c>
      <c r="D8200">
        <v>0</v>
      </c>
    </row>
    <row r="8201" spans="1:4" x14ac:dyDescent="0.3">
      <c r="A8201" s="1">
        <v>33215.125</v>
      </c>
      <c r="B8201">
        <v>-1.32E-2</v>
      </c>
      <c r="C8201">
        <v>0</v>
      </c>
      <c r="D8201">
        <v>0</v>
      </c>
    </row>
    <row r="8202" spans="1:4" x14ac:dyDescent="0.3">
      <c r="A8202" s="1">
        <v>33215.166666666664</v>
      </c>
      <c r="B8202">
        <v>-1.32E-2</v>
      </c>
      <c r="C8202">
        <v>0</v>
      </c>
      <c r="D8202">
        <v>0</v>
      </c>
    </row>
    <row r="8203" spans="1:4" x14ac:dyDescent="0.3">
      <c r="A8203" s="1">
        <v>33215.208333333336</v>
      </c>
      <c r="B8203">
        <v>-1.32E-2</v>
      </c>
      <c r="C8203">
        <v>0</v>
      </c>
      <c r="D8203">
        <v>0</v>
      </c>
    </row>
    <row r="8204" spans="1:4" x14ac:dyDescent="0.3">
      <c r="A8204" s="1">
        <v>33215.25</v>
      </c>
      <c r="B8204">
        <v>-1.32E-2</v>
      </c>
      <c r="C8204">
        <v>0</v>
      </c>
      <c r="D8204">
        <v>0</v>
      </c>
    </row>
    <row r="8205" spans="1:4" x14ac:dyDescent="0.3">
      <c r="A8205" s="1">
        <v>33215.291666666664</v>
      </c>
      <c r="B8205">
        <v>-1.32E-2</v>
      </c>
      <c r="C8205">
        <v>0</v>
      </c>
      <c r="D8205">
        <v>0</v>
      </c>
    </row>
    <row r="8206" spans="1:4" x14ac:dyDescent="0.3">
      <c r="A8206" s="1">
        <v>33215.333333333336</v>
      </c>
      <c r="B8206">
        <v>8.8833000000000002</v>
      </c>
      <c r="C8206">
        <v>0.85740000000000005</v>
      </c>
      <c r="D8206">
        <v>-4.7064000000000004</v>
      </c>
    </row>
    <row r="8207" spans="1:4" x14ac:dyDescent="0.3">
      <c r="A8207" s="1">
        <v>33215.375</v>
      </c>
      <c r="B8207">
        <v>212.33</v>
      </c>
      <c r="C8207">
        <v>0.89439999999999997</v>
      </c>
      <c r="D8207">
        <v>-17.196999999999999</v>
      </c>
    </row>
    <row r="8208" spans="1:4" x14ac:dyDescent="0.3">
      <c r="A8208" s="1">
        <v>33215.416666666664</v>
      </c>
      <c r="B8208">
        <v>452.21</v>
      </c>
      <c r="C8208">
        <v>0.89890000000000003</v>
      </c>
      <c r="D8208">
        <v>-57.521999999999998</v>
      </c>
    </row>
    <row r="8209" spans="1:4" x14ac:dyDescent="0.3">
      <c r="A8209" s="1">
        <v>33215.458333333336</v>
      </c>
      <c r="B8209">
        <v>391.27</v>
      </c>
      <c r="C8209">
        <v>0.91320000000000001</v>
      </c>
      <c r="D8209">
        <v>-34.164000000000001</v>
      </c>
    </row>
    <row r="8210" spans="1:4" x14ac:dyDescent="0.3">
      <c r="A8210" s="1">
        <v>33215.5</v>
      </c>
      <c r="B8210">
        <v>326.82</v>
      </c>
      <c r="C8210">
        <v>0.93049999999999999</v>
      </c>
      <c r="D8210">
        <v>-1.6482000000000001</v>
      </c>
    </row>
    <row r="8211" spans="1:4" x14ac:dyDescent="0.3">
      <c r="A8211" s="1">
        <v>33215.541666666664</v>
      </c>
      <c r="B8211">
        <v>361.65</v>
      </c>
      <c r="C8211">
        <v>0.90990000000000004</v>
      </c>
      <c r="D8211">
        <v>31.483000000000001</v>
      </c>
    </row>
    <row r="8212" spans="1:4" x14ac:dyDescent="0.3">
      <c r="A8212" s="1">
        <v>33215.583333333336</v>
      </c>
      <c r="B8212">
        <v>378.31</v>
      </c>
      <c r="C8212">
        <v>0.89300000000000002</v>
      </c>
      <c r="D8212">
        <v>55.704000000000001</v>
      </c>
    </row>
    <row r="8213" spans="1:4" x14ac:dyDescent="0.3">
      <c r="A8213" s="1">
        <v>33215.625</v>
      </c>
      <c r="B8213">
        <v>235.34</v>
      </c>
      <c r="C8213">
        <v>0.87980000000000003</v>
      </c>
      <c r="D8213">
        <v>18.898</v>
      </c>
    </row>
    <row r="8214" spans="1:4" x14ac:dyDescent="0.3">
      <c r="A8214" s="1">
        <v>33215.666666666664</v>
      </c>
      <c r="B8214">
        <v>15.285</v>
      </c>
      <c r="C8214">
        <v>0.85909999999999997</v>
      </c>
      <c r="D8214">
        <v>5.2001999999999997</v>
      </c>
    </row>
    <row r="8215" spans="1:4" x14ac:dyDescent="0.3">
      <c r="A8215" s="1">
        <v>33215.708333333336</v>
      </c>
      <c r="B8215">
        <v>-1.32E-2</v>
      </c>
      <c r="C8215">
        <v>0</v>
      </c>
      <c r="D8215">
        <v>0</v>
      </c>
    </row>
    <row r="8216" spans="1:4" x14ac:dyDescent="0.3">
      <c r="A8216" s="1">
        <v>33215.75</v>
      </c>
      <c r="B8216">
        <v>-1.32E-2</v>
      </c>
      <c r="C8216">
        <v>0</v>
      </c>
      <c r="D8216">
        <v>0</v>
      </c>
    </row>
    <row r="8217" spans="1:4" x14ac:dyDescent="0.3">
      <c r="A8217" s="1">
        <v>33215.791666666664</v>
      </c>
      <c r="B8217">
        <v>-1.32E-2</v>
      </c>
      <c r="C8217">
        <v>0</v>
      </c>
      <c r="D8217">
        <v>0</v>
      </c>
    </row>
    <row r="8218" spans="1:4" x14ac:dyDescent="0.3">
      <c r="A8218" s="1">
        <v>33215.833333333336</v>
      </c>
      <c r="B8218">
        <v>-1.32E-2</v>
      </c>
      <c r="C8218">
        <v>0</v>
      </c>
      <c r="D8218">
        <v>0</v>
      </c>
    </row>
    <row r="8219" spans="1:4" x14ac:dyDescent="0.3">
      <c r="A8219" s="1">
        <v>33215.875</v>
      </c>
      <c r="B8219">
        <v>-1.32E-2</v>
      </c>
      <c r="C8219">
        <v>0</v>
      </c>
      <c r="D8219">
        <v>0</v>
      </c>
    </row>
    <row r="8220" spans="1:4" x14ac:dyDescent="0.3">
      <c r="A8220" s="1">
        <v>33215.916666666664</v>
      </c>
      <c r="B8220">
        <v>-1.32E-2</v>
      </c>
      <c r="C8220">
        <v>0</v>
      </c>
      <c r="D8220">
        <v>0</v>
      </c>
    </row>
    <row r="8221" spans="1:4" x14ac:dyDescent="0.3">
      <c r="A8221" s="1">
        <v>33215.958333333336</v>
      </c>
      <c r="B8221">
        <v>-1.32E-2</v>
      </c>
      <c r="C8221">
        <v>0</v>
      </c>
      <c r="D8221">
        <v>0</v>
      </c>
    </row>
    <row r="8222" spans="1:4" x14ac:dyDescent="0.3">
      <c r="A8222" s="1">
        <v>33216</v>
      </c>
      <c r="B8222">
        <v>-1.32E-2</v>
      </c>
      <c r="C8222">
        <v>0</v>
      </c>
      <c r="D8222">
        <v>0</v>
      </c>
    </row>
    <row r="8223" spans="1:4" x14ac:dyDescent="0.3">
      <c r="A8223" s="1">
        <v>33216.041666666664</v>
      </c>
      <c r="B8223">
        <v>-1.32E-2</v>
      </c>
      <c r="C8223">
        <v>0</v>
      </c>
      <c r="D8223">
        <v>0</v>
      </c>
    </row>
    <row r="8224" spans="1:4" x14ac:dyDescent="0.3">
      <c r="A8224" s="1">
        <v>33216.083333333336</v>
      </c>
      <c r="B8224">
        <v>-1.32E-2</v>
      </c>
      <c r="C8224">
        <v>0</v>
      </c>
      <c r="D8224">
        <v>0</v>
      </c>
    </row>
    <row r="8225" spans="1:4" x14ac:dyDescent="0.3">
      <c r="A8225" s="1">
        <v>33216.125</v>
      </c>
      <c r="B8225">
        <v>-1.32E-2</v>
      </c>
      <c r="C8225">
        <v>0</v>
      </c>
      <c r="D8225">
        <v>0</v>
      </c>
    </row>
    <row r="8226" spans="1:4" x14ac:dyDescent="0.3">
      <c r="A8226" s="1">
        <v>33216.166666666664</v>
      </c>
      <c r="B8226">
        <v>-1.32E-2</v>
      </c>
      <c r="C8226">
        <v>0</v>
      </c>
      <c r="D8226">
        <v>0</v>
      </c>
    </row>
    <row r="8227" spans="1:4" x14ac:dyDescent="0.3">
      <c r="A8227" s="1">
        <v>33216.208333333336</v>
      </c>
      <c r="B8227">
        <v>-1.32E-2</v>
      </c>
      <c r="C8227">
        <v>0</v>
      </c>
      <c r="D8227">
        <v>0</v>
      </c>
    </row>
    <row r="8228" spans="1:4" x14ac:dyDescent="0.3">
      <c r="A8228" s="1">
        <v>33216.25</v>
      </c>
      <c r="B8228">
        <v>-1.32E-2</v>
      </c>
      <c r="C8228">
        <v>0</v>
      </c>
      <c r="D8228">
        <v>0</v>
      </c>
    </row>
    <row r="8229" spans="1:4" x14ac:dyDescent="0.3">
      <c r="A8229" s="1">
        <v>33216.291666666664</v>
      </c>
      <c r="B8229">
        <v>-1.32E-2</v>
      </c>
      <c r="C8229">
        <v>0</v>
      </c>
      <c r="D8229">
        <v>0</v>
      </c>
    </row>
    <row r="8230" spans="1:4" x14ac:dyDescent="0.3">
      <c r="A8230" s="1">
        <v>33216.333333333336</v>
      </c>
      <c r="B8230">
        <v>-1.32E-2</v>
      </c>
      <c r="C8230">
        <v>0</v>
      </c>
      <c r="D8230">
        <v>-4.5316000000000001</v>
      </c>
    </row>
    <row r="8231" spans="1:4" x14ac:dyDescent="0.3">
      <c r="A8231" s="1">
        <v>33216.375</v>
      </c>
      <c r="B8231">
        <v>27.661999999999999</v>
      </c>
      <c r="C8231">
        <v>0.89080000000000004</v>
      </c>
      <c r="D8231">
        <v>-16.937999999999999</v>
      </c>
    </row>
    <row r="8232" spans="1:4" x14ac:dyDescent="0.3">
      <c r="A8232" s="1">
        <v>33216.416666666664</v>
      </c>
      <c r="B8232">
        <v>57.103000000000002</v>
      </c>
      <c r="C8232">
        <v>0.92679999999999996</v>
      </c>
      <c r="D8232">
        <v>-57.774000000000001</v>
      </c>
    </row>
    <row r="8233" spans="1:4" x14ac:dyDescent="0.3">
      <c r="A8233" s="1">
        <v>33216.458333333336</v>
      </c>
      <c r="B8233">
        <v>88.775000000000006</v>
      </c>
      <c r="C8233">
        <v>0.91910000000000003</v>
      </c>
      <c r="D8233">
        <v>-34.462000000000003</v>
      </c>
    </row>
    <row r="8234" spans="1:4" x14ac:dyDescent="0.3">
      <c r="A8234" s="1">
        <v>33216.5</v>
      </c>
      <c r="B8234">
        <v>120.83</v>
      </c>
      <c r="C8234">
        <v>0.94269999999999998</v>
      </c>
      <c r="D8234">
        <v>-1.9064000000000001</v>
      </c>
    </row>
    <row r="8235" spans="1:4" x14ac:dyDescent="0.3">
      <c r="A8235" s="1">
        <v>33216.541666666664</v>
      </c>
      <c r="B8235">
        <v>110.68</v>
      </c>
      <c r="C8235">
        <v>0.91890000000000005</v>
      </c>
      <c r="D8235">
        <v>31.366</v>
      </c>
    </row>
    <row r="8236" spans="1:4" x14ac:dyDescent="0.3">
      <c r="A8236" s="1">
        <v>33216.583333333336</v>
      </c>
      <c r="B8236">
        <v>53.042999999999999</v>
      </c>
      <c r="C8236">
        <v>0.89800000000000002</v>
      </c>
      <c r="D8236">
        <v>55.677999999999997</v>
      </c>
    </row>
    <row r="8237" spans="1:4" x14ac:dyDescent="0.3">
      <c r="A8237" s="1">
        <v>33216.625</v>
      </c>
      <c r="B8237">
        <v>35.18</v>
      </c>
      <c r="C8237">
        <v>0.89070000000000005</v>
      </c>
      <c r="D8237">
        <v>18.89</v>
      </c>
    </row>
    <row r="8238" spans="1:4" x14ac:dyDescent="0.3">
      <c r="A8238" s="1">
        <v>33216.666666666664</v>
      </c>
      <c r="B8238">
        <v>-1.32E-2</v>
      </c>
      <c r="C8238">
        <v>0</v>
      </c>
      <c r="D8238">
        <v>5.1863000000000001</v>
      </c>
    </row>
    <row r="8239" spans="1:4" x14ac:dyDescent="0.3">
      <c r="A8239" s="1">
        <v>33216.708333333336</v>
      </c>
      <c r="B8239">
        <v>-1.32E-2</v>
      </c>
      <c r="C8239">
        <v>0</v>
      </c>
      <c r="D8239">
        <v>0</v>
      </c>
    </row>
    <row r="8240" spans="1:4" x14ac:dyDescent="0.3">
      <c r="A8240" s="1">
        <v>33216.75</v>
      </c>
      <c r="B8240">
        <v>-1.32E-2</v>
      </c>
      <c r="C8240">
        <v>0</v>
      </c>
      <c r="D8240">
        <v>0</v>
      </c>
    </row>
    <row r="8241" spans="1:4" x14ac:dyDescent="0.3">
      <c r="A8241" s="1">
        <v>33216.791666666664</v>
      </c>
      <c r="B8241">
        <v>-1.32E-2</v>
      </c>
      <c r="C8241">
        <v>0</v>
      </c>
      <c r="D8241">
        <v>0</v>
      </c>
    </row>
    <row r="8242" spans="1:4" x14ac:dyDescent="0.3">
      <c r="A8242" s="1">
        <v>33216.833333333336</v>
      </c>
      <c r="B8242">
        <v>-1.32E-2</v>
      </c>
      <c r="C8242">
        <v>0</v>
      </c>
      <c r="D8242">
        <v>0</v>
      </c>
    </row>
    <row r="8243" spans="1:4" x14ac:dyDescent="0.3">
      <c r="A8243" s="1">
        <v>33216.875</v>
      </c>
      <c r="B8243">
        <v>-1.32E-2</v>
      </c>
      <c r="C8243">
        <v>0</v>
      </c>
      <c r="D8243">
        <v>0</v>
      </c>
    </row>
    <row r="8244" spans="1:4" x14ac:dyDescent="0.3">
      <c r="A8244" s="1">
        <v>33216.916666666664</v>
      </c>
      <c r="B8244">
        <v>-1.32E-2</v>
      </c>
      <c r="C8244">
        <v>0</v>
      </c>
      <c r="D8244">
        <v>0</v>
      </c>
    </row>
    <row r="8245" spans="1:4" x14ac:dyDescent="0.3">
      <c r="A8245" s="1">
        <v>33216.958333333336</v>
      </c>
      <c r="B8245">
        <v>-1.32E-2</v>
      </c>
      <c r="C8245">
        <v>0</v>
      </c>
      <c r="D8245">
        <v>0</v>
      </c>
    </row>
    <row r="8246" spans="1:4" x14ac:dyDescent="0.3">
      <c r="A8246" s="1">
        <v>33217</v>
      </c>
      <c r="B8246">
        <v>-1.32E-2</v>
      </c>
      <c r="C8246">
        <v>0</v>
      </c>
      <c r="D8246">
        <v>0</v>
      </c>
    </row>
    <row r="8247" spans="1:4" x14ac:dyDescent="0.3">
      <c r="A8247" s="1">
        <v>33217.041666666664</v>
      </c>
      <c r="B8247">
        <v>-1.32E-2</v>
      </c>
      <c r="C8247">
        <v>0</v>
      </c>
      <c r="D8247">
        <v>0</v>
      </c>
    </row>
    <row r="8248" spans="1:4" x14ac:dyDescent="0.3">
      <c r="A8248" s="1">
        <v>33217.083333333336</v>
      </c>
      <c r="B8248">
        <v>-1.32E-2</v>
      </c>
      <c r="C8248">
        <v>0</v>
      </c>
      <c r="D8248">
        <v>0</v>
      </c>
    </row>
    <row r="8249" spans="1:4" x14ac:dyDescent="0.3">
      <c r="A8249" s="1">
        <v>33217.125</v>
      </c>
      <c r="B8249">
        <v>-1.32E-2</v>
      </c>
      <c r="C8249">
        <v>0</v>
      </c>
      <c r="D8249">
        <v>0</v>
      </c>
    </row>
    <row r="8250" spans="1:4" x14ac:dyDescent="0.3">
      <c r="A8250" s="1">
        <v>33217.166666666664</v>
      </c>
      <c r="B8250">
        <v>-1.32E-2</v>
      </c>
      <c r="C8250">
        <v>0</v>
      </c>
      <c r="D8250">
        <v>0</v>
      </c>
    </row>
    <row r="8251" spans="1:4" x14ac:dyDescent="0.3">
      <c r="A8251" s="1">
        <v>33217.208333333336</v>
      </c>
      <c r="B8251">
        <v>-1.32E-2</v>
      </c>
      <c r="C8251">
        <v>0</v>
      </c>
      <c r="D8251">
        <v>0</v>
      </c>
    </row>
    <row r="8252" spans="1:4" x14ac:dyDescent="0.3">
      <c r="A8252" s="1">
        <v>33217.25</v>
      </c>
      <c r="B8252">
        <v>-1.32E-2</v>
      </c>
      <c r="C8252">
        <v>0</v>
      </c>
      <c r="D8252">
        <v>0</v>
      </c>
    </row>
    <row r="8253" spans="1:4" x14ac:dyDescent="0.3">
      <c r="A8253" s="1">
        <v>33217.291666666664</v>
      </c>
      <c r="B8253">
        <v>-1.32E-2</v>
      </c>
      <c r="C8253">
        <v>0</v>
      </c>
      <c r="D8253">
        <v>0</v>
      </c>
    </row>
    <row r="8254" spans="1:4" x14ac:dyDescent="0.3">
      <c r="A8254" s="1">
        <v>33217.333333333336</v>
      </c>
      <c r="B8254">
        <v>-1.32E-2</v>
      </c>
      <c r="C8254">
        <v>0</v>
      </c>
      <c r="D8254">
        <v>-4.55</v>
      </c>
    </row>
    <row r="8255" spans="1:4" x14ac:dyDescent="0.3">
      <c r="A8255" s="1">
        <v>33217.375</v>
      </c>
      <c r="B8255">
        <v>34.462000000000003</v>
      </c>
      <c r="C8255">
        <v>0.89049999999999996</v>
      </c>
      <c r="D8255">
        <v>-16.689</v>
      </c>
    </row>
    <row r="8256" spans="1:4" x14ac:dyDescent="0.3">
      <c r="A8256" s="1">
        <v>33217.416666666664</v>
      </c>
      <c r="B8256">
        <v>54.052999999999997</v>
      </c>
      <c r="C8256">
        <v>0.91700000000000004</v>
      </c>
      <c r="D8256">
        <v>-58.02</v>
      </c>
    </row>
    <row r="8257" spans="1:4" x14ac:dyDescent="0.3">
      <c r="A8257" s="1">
        <v>33217.458333333336</v>
      </c>
      <c r="B8257">
        <v>92.072000000000003</v>
      </c>
      <c r="C8257">
        <v>0.91139999999999999</v>
      </c>
      <c r="D8257">
        <v>-34.756999999999998</v>
      </c>
    </row>
    <row r="8258" spans="1:4" x14ac:dyDescent="0.3">
      <c r="A8258" s="1">
        <v>33217.5</v>
      </c>
      <c r="B8258">
        <v>136.71</v>
      </c>
      <c r="C8258">
        <v>0.93579999999999997</v>
      </c>
      <c r="D8258">
        <v>-2.1696</v>
      </c>
    </row>
    <row r="8259" spans="1:4" x14ac:dyDescent="0.3">
      <c r="A8259" s="1">
        <v>33217.541666666664</v>
      </c>
      <c r="B8259">
        <v>96.688999999999993</v>
      </c>
      <c r="C8259">
        <v>0.9073</v>
      </c>
      <c r="D8259">
        <v>31.238</v>
      </c>
    </row>
    <row r="8260" spans="1:4" x14ac:dyDescent="0.3">
      <c r="A8260" s="1">
        <v>33217.583333333336</v>
      </c>
      <c r="B8260">
        <v>56.594000000000001</v>
      </c>
      <c r="C8260">
        <v>0.89129999999999998</v>
      </c>
      <c r="D8260">
        <v>55.642000000000003</v>
      </c>
    </row>
    <row r="8261" spans="1:4" x14ac:dyDescent="0.3">
      <c r="A8261" s="1">
        <v>33217.625</v>
      </c>
      <c r="B8261">
        <v>42.618000000000002</v>
      </c>
      <c r="C8261">
        <v>0.88859999999999995</v>
      </c>
      <c r="D8261">
        <v>18.893000000000001</v>
      </c>
    </row>
    <row r="8262" spans="1:4" x14ac:dyDescent="0.3">
      <c r="A8262" s="1">
        <v>33217.666666666664</v>
      </c>
      <c r="B8262">
        <v>6.1791</v>
      </c>
      <c r="C8262">
        <v>0.79259999999999997</v>
      </c>
      <c r="D8262">
        <v>5.1805000000000003</v>
      </c>
    </row>
    <row r="8263" spans="1:4" x14ac:dyDescent="0.3">
      <c r="A8263" s="1">
        <v>33217.708333333336</v>
      </c>
      <c r="B8263">
        <v>-1.32E-2</v>
      </c>
      <c r="C8263">
        <v>0</v>
      </c>
      <c r="D8263">
        <v>0</v>
      </c>
    </row>
    <row r="8264" spans="1:4" x14ac:dyDescent="0.3">
      <c r="A8264" s="1">
        <v>33217.75</v>
      </c>
      <c r="B8264">
        <v>-1.32E-2</v>
      </c>
      <c r="C8264">
        <v>0</v>
      </c>
      <c r="D8264">
        <v>0</v>
      </c>
    </row>
    <row r="8265" spans="1:4" x14ac:dyDescent="0.3">
      <c r="A8265" s="1">
        <v>33217.791666666664</v>
      </c>
      <c r="B8265">
        <v>-1.32E-2</v>
      </c>
      <c r="C8265">
        <v>0</v>
      </c>
      <c r="D8265">
        <v>0</v>
      </c>
    </row>
    <row r="8266" spans="1:4" x14ac:dyDescent="0.3">
      <c r="A8266" s="1">
        <v>33217.833333333336</v>
      </c>
      <c r="B8266">
        <v>-1.32E-2</v>
      </c>
      <c r="C8266">
        <v>0</v>
      </c>
      <c r="D8266">
        <v>0</v>
      </c>
    </row>
    <row r="8267" spans="1:4" x14ac:dyDescent="0.3">
      <c r="A8267" s="1">
        <v>33217.875</v>
      </c>
      <c r="B8267">
        <v>-1.32E-2</v>
      </c>
      <c r="C8267">
        <v>0</v>
      </c>
      <c r="D8267">
        <v>0</v>
      </c>
    </row>
    <row r="8268" spans="1:4" x14ac:dyDescent="0.3">
      <c r="A8268" s="1">
        <v>33217.916666666664</v>
      </c>
      <c r="B8268">
        <v>-1.32E-2</v>
      </c>
      <c r="C8268">
        <v>0</v>
      </c>
      <c r="D8268">
        <v>0</v>
      </c>
    </row>
    <row r="8269" spans="1:4" x14ac:dyDescent="0.3">
      <c r="A8269" s="1">
        <v>33217.958333333336</v>
      </c>
      <c r="B8269">
        <v>-1.32E-2</v>
      </c>
      <c r="C8269">
        <v>0</v>
      </c>
      <c r="D8269">
        <v>0</v>
      </c>
    </row>
    <row r="8270" spans="1:4" x14ac:dyDescent="0.3">
      <c r="A8270" s="1">
        <v>33218</v>
      </c>
      <c r="B8270">
        <v>-1.32E-2</v>
      </c>
      <c r="C8270">
        <v>0</v>
      </c>
      <c r="D8270">
        <v>0</v>
      </c>
    </row>
    <row r="8271" spans="1:4" x14ac:dyDescent="0.3">
      <c r="A8271" s="1">
        <v>33218.041666666664</v>
      </c>
      <c r="B8271">
        <v>-1.32E-2</v>
      </c>
      <c r="C8271">
        <v>0</v>
      </c>
      <c r="D8271">
        <v>0</v>
      </c>
    </row>
    <row r="8272" spans="1:4" x14ac:dyDescent="0.3">
      <c r="A8272" s="1">
        <v>33218.083333333336</v>
      </c>
      <c r="B8272">
        <v>-1.32E-2</v>
      </c>
      <c r="C8272">
        <v>0</v>
      </c>
      <c r="D8272">
        <v>0</v>
      </c>
    </row>
    <row r="8273" spans="1:4" x14ac:dyDescent="0.3">
      <c r="A8273" s="1">
        <v>33218.125</v>
      </c>
      <c r="B8273">
        <v>-1.32E-2</v>
      </c>
      <c r="C8273">
        <v>0</v>
      </c>
      <c r="D8273">
        <v>0</v>
      </c>
    </row>
    <row r="8274" spans="1:4" x14ac:dyDescent="0.3">
      <c r="A8274" s="1">
        <v>33218.166666666664</v>
      </c>
      <c r="B8274">
        <v>-1.32E-2</v>
      </c>
      <c r="C8274">
        <v>0</v>
      </c>
      <c r="D8274">
        <v>0</v>
      </c>
    </row>
    <row r="8275" spans="1:4" x14ac:dyDescent="0.3">
      <c r="A8275" s="1">
        <v>33218.208333333336</v>
      </c>
      <c r="B8275">
        <v>-1.32E-2</v>
      </c>
      <c r="C8275">
        <v>0</v>
      </c>
      <c r="D8275">
        <v>0</v>
      </c>
    </row>
    <row r="8276" spans="1:4" x14ac:dyDescent="0.3">
      <c r="A8276" s="1">
        <v>33218.25</v>
      </c>
      <c r="B8276">
        <v>-1.32E-2</v>
      </c>
      <c r="C8276">
        <v>0</v>
      </c>
      <c r="D8276">
        <v>0</v>
      </c>
    </row>
    <row r="8277" spans="1:4" x14ac:dyDescent="0.3">
      <c r="A8277" s="1">
        <v>33218.291666666664</v>
      </c>
      <c r="B8277">
        <v>-1.32E-2</v>
      </c>
      <c r="C8277">
        <v>0</v>
      </c>
      <c r="D8277">
        <v>0</v>
      </c>
    </row>
    <row r="8278" spans="1:4" x14ac:dyDescent="0.3">
      <c r="A8278" s="1">
        <v>33218.333333333336</v>
      </c>
      <c r="B8278">
        <v>-1.32E-2</v>
      </c>
      <c r="C8278">
        <v>0</v>
      </c>
      <c r="D8278">
        <v>-4.3868999999999998</v>
      </c>
    </row>
    <row r="8279" spans="1:4" x14ac:dyDescent="0.3">
      <c r="A8279" s="1">
        <v>33218.375</v>
      </c>
      <c r="B8279">
        <v>13.128</v>
      </c>
      <c r="C8279">
        <v>0.83989999999999998</v>
      </c>
      <c r="D8279">
        <v>-16.45</v>
      </c>
    </row>
    <row r="8280" spans="1:4" x14ac:dyDescent="0.3">
      <c r="A8280" s="1">
        <v>33218.416666666664</v>
      </c>
      <c r="B8280">
        <v>16.481999999999999</v>
      </c>
      <c r="C8280">
        <v>0.86619999999999997</v>
      </c>
      <c r="D8280">
        <v>-58.258000000000003</v>
      </c>
    </row>
    <row r="8281" spans="1:4" x14ac:dyDescent="0.3">
      <c r="A8281" s="1">
        <v>33218.458333333336</v>
      </c>
      <c r="B8281">
        <v>27.26</v>
      </c>
      <c r="C8281">
        <v>0.86850000000000005</v>
      </c>
      <c r="D8281">
        <v>-35.048000000000002</v>
      </c>
    </row>
    <row r="8282" spans="1:4" x14ac:dyDescent="0.3">
      <c r="A8282" s="1">
        <v>33218.5</v>
      </c>
      <c r="B8282">
        <v>34.761000000000003</v>
      </c>
      <c r="C8282">
        <v>0.89770000000000005</v>
      </c>
      <c r="D8282">
        <v>-2.4373</v>
      </c>
    </row>
    <row r="8283" spans="1:4" x14ac:dyDescent="0.3">
      <c r="A8283" s="1">
        <v>33218.541666666664</v>
      </c>
      <c r="B8283">
        <v>29.46</v>
      </c>
      <c r="C8283">
        <v>0.87529999999999997</v>
      </c>
      <c r="D8283">
        <v>31.1</v>
      </c>
    </row>
    <row r="8284" spans="1:4" x14ac:dyDescent="0.3">
      <c r="A8284" s="1">
        <v>33218.583333333336</v>
      </c>
      <c r="B8284">
        <v>18.026</v>
      </c>
      <c r="C8284">
        <v>0.84709999999999996</v>
      </c>
      <c r="D8284">
        <v>55.594999999999999</v>
      </c>
    </row>
    <row r="8285" spans="1:4" x14ac:dyDescent="0.3">
      <c r="A8285" s="1">
        <v>33218.625</v>
      </c>
      <c r="B8285">
        <v>12.362</v>
      </c>
      <c r="C8285">
        <v>0.83120000000000005</v>
      </c>
      <c r="D8285">
        <v>18.908999999999999</v>
      </c>
    </row>
    <row r="8286" spans="1:4" x14ac:dyDescent="0.3">
      <c r="A8286" s="1">
        <v>33218.666666666664</v>
      </c>
      <c r="B8286">
        <v>-1.32E-2</v>
      </c>
      <c r="C8286">
        <v>0</v>
      </c>
      <c r="D8286">
        <v>5.1826999999999996</v>
      </c>
    </row>
    <row r="8287" spans="1:4" x14ac:dyDescent="0.3">
      <c r="A8287" s="1">
        <v>33218.708333333336</v>
      </c>
      <c r="B8287">
        <v>-1.32E-2</v>
      </c>
      <c r="C8287">
        <v>0</v>
      </c>
      <c r="D8287">
        <v>0</v>
      </c>
    </row>
    <row r="8288" spans="1:4" x14ac:dyDescent="0.3">
      <c r="A8288" s="1">
        <v>33218.75</v>
      </c>
      <c r="B8288">
        <v>-1.32E-2</v>
      </c>
      <c r="C8288">
        <v>0</v>
      </c>
      <c r="D8288">
        <v>0</v>
      </c>
    </row>
    <row r="8289" spans="1:4" x14ac:dyDescent="0.3">
      <c r="A8289" s="1">
        <v>33218.791666666664</v>
      </c>
      <c r="B8289">
        <v>-1.32E-2</v>
      </c>
      <c r="C8289">
        <v>0</v>
      </c>
      <c r="D8289">
        <v>0</v>
      </c>
    </row>
    <row r="8290" spans="1:4" x14ac:dyDescent="0.3">
      <c r="A8290" s="1">
        <v>33218.833333333336</v>
      </c>
      <c r="B8290">
        <v>-1.32E-2</v>
      </c>
      <c r="C8290">
        <v>0</v>
      </c>
      <c r="D8290">
        <v>0</v>
      </c>
    </row>
    <row r="8291" spans="1:4" x14ac:dyDescent="0.3">
      <c r="A8291" s="1">
        <v>33218.875</v>
      </c>
      <c r="B8291">
        <v>-1.32E-2</v>
      </c>
      <c r="C8291">
        <v>0</v>
      </c>
      <c r="D8291">
        <v>0</v>
      </c>
    </row>
    <row r="8292" spans="1:4" x14ac:dyDescent="0.3">
      <c r="A8292" s="1">
        <v>33218.916666666664</v>
      </c>
      <c r="B8292">
        <v>-1.32E-2</v>
      </c>
      <c r="C8292">
        <v>0</v>
      </c>
      <c r="D8292">
        <v>0</v>
      </c>
    </row>
    <row r="8293" spans="1:4" x14ac:dyDescent="0.3">
      <c r="A8293" s="1">
        <v>33218.958333333336</v>
      </c>
      <c r="B8293">
        <v>-1.32E-2</v>
      </c>
      <c r="C8293">
        <v>0</v>
      </c>
      <c r="D8293">
        <v>0</v>
      </c>
    </row>
    <row r="8294" spans="1:4" x14ac:dyDescent="0.3">
      <c r="A8294" s="1">
        <v>33219</v>
      </c>
      <c r="B8294">
        <v>-1.32E-2</v>
      </c>
      <c r="C8294">
        <v>0</v>
      </c>
      <c r="D8294">
        <v>0</v>
      </c>
    </row>
    <row r="8295" spans="1:4" x14ac:dyDescent="0.3">
      <c r="A8295" s="1">
        <v>33219.041666666664</v>
      </c>
      <c r="B8295">
        <v>-1.32E-2</v>
      </c>
      <c r="C8295">
        <v>0</v>
      </c>
      <c r="D8295">
        <v>0</v>
      </c>
    </row>
    <row r="8296" spans="1:4" x14ac:dyDescent="0.3">
      <c r="A8296" s="1">
        <v>33219.083333333336</v>
      </c>
      <c r="B8296">
        <v>-1.32E-2</v>
      </c>
      <c r="C8296">
        <v>0</v>
      </c>
      <c r="D8296">
        <v>0</v>
      </c>
    </row>
    <row r="8297" spans="1:4" x14ac:dyDescent="0.3">
      <c r="A8297" s="1">
        <v>33219.125</v>
      </c>
      <c r="B8297">
        <v>-1.32E-2</v>
      </c>
      <c r="C8297">
        <v>0</v>
      </c>
      <c r="D8297">
        <v>0</v>
      </c>
    </row>
    <row r="8298" spans="1:4" x14ac:dyDescent="0.3">
      <c r="A8298" s="1">
        <v>33219.166666666664</v>
      </c>
      <c r="B8298">
        <v>-1.32E-2</v>
      </c>
      <c r="C8298">
        <v>0</v>
      </c>
      <c r="D8298">
        <v>0</v>
      </c>
    </row>
    <row r="8299" spans="1:4" x14ac:dyDescent="0.3">
      <c r="A8299" s="1">
        <v>33219.208333333336</v>
      </c>
      <c r="B8299">
        <v>-1.32E-2</v>
      </c>
      <c r="C8299">
        <v>0</v>
      </c>
      <c r="D8299">
        <v>0</v>
      </c>
    </row>
    <row r="8300" spans="1:4" x14ac:dyDescent="0.3">
      <c r="A8300" s="1">
        <v>33219.25</v>
      </c>
      <c r="B8300">
        <v>-1.32E-2</v>
      </c>
      <c r="C8300">
        <v>0</v>
      </c>
      <c r="D8300">
        <v>0</v>
      </c>
    </row>
    <row r="8301" spans="1:4" x14ac:dyDescent="0.3">
      <c r="A8301" s="1">
        <v>33219.291666666664</v>
      </c>
      <c r="B8301">
        <v>-1.32E-2</v>
      </c>
      <c r="C8301">
        <v>0</v>
      </c>
      <c r="D8301">
        <v>0</v>
      </c>
    </row>
    <row r="8302" spans="1:4" x14ac:dyDescent="0.3">
      <c r="A8302" s="1">
        <v>33219.333333333336</v>
      </c>
      <c r="B8302">
        <v>-1.32E-2</v>
      </c>
      <c r="C8302">
        <v>0</v>
      </c>
      <c r="D8302">
        <v>-4.2302</v>
      </c>
    </row>
    <row r="8303" spans="1:4" x14ac:dyDescent="0.3">
      <c r="A8303" s="1">
        <v>33219.375</v>
      </c>
      <c r="B8303">
        <v>50.389000000000003</v>
      </c>
      <c r="C8303">
        <v>0.91569999999999996</v>
      </c>
      <c r="D8303">
        <v>-16.222000000000001</v>
      </c>
    </row>
    <row r="8304" spans="1:4" x14ac:dyDescent="0.3">
      <c r="A8304" s="1">
        <v>33219.416666666664</v>
      </c>
      <c r="B8304">
        <v>72.399000000000001</v>
      </c>
      <c r="C8304">
        <v>0.93969999999999998</v>
      </c>
      <c r="D8304">
        <v>-58.49</v>
      </c>
    </row>
    <row r="8305" spans="1:4" x14ac:dyDescent="0.3">
      <c r="A8305" s="1">
        <v>33219.458333333336</v>
      </c>
      <c r="B8305">
        <v>81.301000000000002</v>
      </c>
      <c r="C8305">
        <v>0.92130000000000001</v>
      </c>
      <c r="D8305">
        <v>-35.335000000000001</v>
      </c>
    </row>
    <row r="8306" spans="1:4" x14ac:dyDescent="0.3">
      <c r="A8306" s="1">
        <v>33219.5</v>
      </c>
      <c r="B8306">
        <v>201.15</v>
      </c>
      <c r="C8306">
        <v>0.94740000000000002</v>
      </c>
      <c r="D8306">
        <v>-2.7092000000000001</v>
      </c>
    </row>
    <row r="8307" spans="1:4" x14ac:dyDescent="0.3">
      <c r="A8307" s="1">
        <v>33219.541666666664</v>
      </c>
      <c r="B8307">
        <v>233.28</v>
      </c>
      <c r="C8307">
        <v>0.92500000000000004</v>
      </c>
      <c r="D8307">
        <v>30.951000000000001</v>
      </c>
    </row>
    <row r="8308" spans="1:4" x14ac:dyDescent="0.3">
      <c r="A8308" s="1">
        <v>33219.583333333336</v>
      </c>
      <c r="B8308">
        <v>140.51</v>
      </c>
      <c r="C8308">
        <v>0.91410000000000002</v>
      </c>
      <c r="D8308">
        <v>55.536999999999999</v>
      </c>
    </row>
    <row r="8309" spans="1:4" x14ac:dyDescent="0.3">
      <c r="A8309" s="1">
        <v>33219.625</v>
      </c>
      <c r="B8309">
        <v>193.91</v>
      </c>
      <c r="C8309">
        <v>0.88829999999999998</v>
      </c>
      <c r="D8309">
        <v>18.937999999999999</v>
      </c>
    </row>
    <row r="8310" spans="1:4" x14ac:dyDescent="0.3">
      <c r="A8310" s="1">
        <v>33219.666666666664</v>
      </c>
      <c r="B8310">
        <v>15.816000000000001</v>
      </c>
      <c r="C8310">
        <v>0.85899999999999999</v>
      </c>
      <c r="D8310">
        <v>5.1931000000000003</v>
      </c>
    </row>
    <row r="8311" spans="1:4" x14ac:dyDescent="0.3">
      <c r="A8311" s="1">
        <v>33219.708333333336</v>
      </c>
      <c r="B8311">
        <v>-1.32E-2</v>
      </c>
      <c r="C8311">
        <v>0</v>
      </c>
      <c r="D8311">
        <v>0</v>
      </c>
    </row>
    <row r="8312" spans="1:4" x14ac:dyDescent="0.3">
      <c r="A8312" s="1">
        <v>33219.75</v>
      </c>
      <c r="B8312">
        <v>-1.32E-2</v>
      </c>
      <c r="C8312">
        <v>0</v>
      </c>
      <c r="D8312">
        <v>0</v>
      </c>
    </row>
    <row r="8313" spans="1:4" x14ac:dyDescent="0.3">
      <c r="A8313" s="1">
        <v>33219.791666666664</v>
      </c>
      <c r="B8313">
        <v>-1.32E-2</v>
      </c>
      <c r="C8313">
        <v>0</v>
      </c>
      <c r="D8313">
        <v>0</v>
      </c>
    </row>
    <row r="8314" spans="1:4" x14ac:dyDescent="0.3">
      <c r="A8314" s="1">
        <v>33219.833333333336</v>
      </c>
      <c r="B8314">
        <v>-1.32E-2</v>
      </c>
      <c r="C8314">
        <v>0</v>
      </c>
      <c r="D8314">
        <v>0</v>
      </c>
    </row>
    <row r="8315" spans="1:4" x14ac:dyDescent="0.3">
      <c r="A8315" s="1">
        <v>33219.875</v>
      </c>
      <c r="B8315">
        <v>-1.32E-2</v>
      </c>
      <c r="C8315">
        <v>0</v>
      </c>
      <c r="D8315">
        <v>0</v>
      </c>
    </row>
    <row r="8316" spans="1:4" x14ac:dyDescent="0.3">
      <c r="A8316" s="1">
        <v>33219.916666666664</v>
      </c>
      <c r="B8316">
        <v>-1.32E-2</v>
      </c>
      <c r="C8316">
        <v>0</v>
      </c>
      <c r="D8316">
        <v>0</v>
      </c>
    </row>
    <row r="8317" spans="1:4" x14ac:dyDescent="0.3">
      <c r="A8317" s="1">
        <v>33219.958333333336</v>
      </c>
      <c r="B8317">
        <v>-1.32E-2</v>
      </c>
      <c r="C8317">
        <v>0</v>
      </c>
      <c r="D8317">
        <v>0</v>
      </c>
    </row>
    <row r="8318" spans="1:4" x14ac:dyDescent="0.3">
      <c r="A8318" s="1">
        <v>33220</v>
      </c>
      <c r="B8318">
        <v>-1.32E-2</v>
      </c>
      <c r="C8318">
        <v>0</v>
      </c>
      <c r="D8318">
        <v>0</v>
      </c>
    </row>
    <row r="8319" spans="1:4" x14ac:dyDescent="0.3">
      <c r="A8319" s="1">
        <v>33220.041666666664</v>
      </c>
      <c r="B8319">
        <v>-1.32E-2</v>
      </c>
      <c r="C8319">
        <v>0</v>
      </c>
      <c r="D8319">
        <v>0</v>
      </c>
    </row>
    <row r="8320" spans="1:4" x14ac:dyDescent="0.3">
      <c r="A8320" s="1">
        <v>33220.083333333336</v>
      </c>
      <c r="B8320">
        <v>-1.32E-2</v>
      </c>
      <c r="C8320">
        <v>0</v>
      </c>
      <c r="D8320">
        <v>0</v>
      </c>
    </row>
    <row r="8321" spans="1:4" x14ac:dyDescent="0.3">
      <c r="A8321" s="1">
        <v>33220.125</v>
      </c>
      <c r="B8321">
        <v>-1.32E-2</v>
      </c>
      <c r="C8321">
        <v>0</v>
      </c>
      <c r="D8321">
        <v>0</v>
      </c>
    </row>
    <row r="8322" spans="1:4" x14ac:dyDescent="0.3">
      <c r="A8322" s="1">
        <v>33220.166666666664</v>
      </c>
      <c r="B8322">
        <v>-1.32E-2</v>
      </c>
      <c r="C8322">
        <v>0</v>
      </c>
      <c r="D8322">
        <v>0</v>
      </c>
    </row>
    <row r="8323" spans="1:4" x14ac:dyDescent="0.3">
      <c r="A8323" s="1">
        <v>33220.208333333336</v>
      </c>
      <c r="B8323">
        <v>-1.32E-2</v>
      </c>
      <c r="C8323">
        <v>0</v>
      </c>
      <c r="D8323">
        <v>0</v>
      </c>
    </row>
    <row r="8324" spans="1:4" x14ac:dyDescent="0.3">
      <c r="A8324" s="1">
        <v>33220.25</v>
      </c>
      <c r="B8324">
        <v>-1.32E-2</v>
      </c>
      <c r="C8324">
        <v>0</v>
      </c>
      <c r="D8324">
        <v>0</v>
      </c>
    </row>
    <row r="8325" spans="1:4" x14ac:dyDescent="0.3">
      <c r="A8325" s="1">
        <v>33220.291666666664</v>
      </c>
      <c r="B8325">
        <v>-1.32E-2</v>
      </c>
      <c r="C8325">
        <v>0</v>
      </c>
      <c r="D8325">
        <v>0</v>
      </c>
    </row>
    <row r="8326" spans="1:4" x14ac:dyDescent="0.3">
      <c r="A8326" s="1">
        <v>33220.333333333336</v>
      </c>
      <c r="B8326">
        <v>-1.32E-2</v>
      </c>
      <c r="C8326">
        <v>0</v>
      </c>
      <c r="D8326">
        <v>-4.266</v>
      </c>
    </row>
    <row r="8327" spans="1:4" x14ac:dyDescent="0.3">
      <c r="A8327" s="1">
        <v>33220.375</v>
      </c>
      <c r="B8327">
        <v>13.135999999999999</v>
      </c>
      <c r="C8327">
        <v>0.85909999999999997</v>
      </c>
      <c r="D8327">
        <v>-16.003</v>
      </c>
    </row>
    <row r="8328" spans="1:4" x14ac:dyDescent="0.3">
      <c r="A8328" s="1">
        <v>33220.416666666664</v>
      </c>
      <c r="B8328">
        <v>19.175999999999998</v>
      </c>
      <c r="C8328">
        <v>0.89559999999999995</v>
      </c>
      <c r="D8328">
        <v>-58.713999999999999</v>
      </c>
    </row>
    <row r="8329" spans="1:4" x14ac:dyDescent="0.3">
      <c r="A8329" s="1">
        <v>33220.458333333336</v>
      </c>
      <c r="B8329">
        <v>31.73</v>
      </c>
      <c r="C8329">
        <v>0.89359999999999995</v>
      </c>
      <c r="D8329">
        <v>-35.616999999999997</v>
      </c>
    </row>
    <row r="8330" spans="1:4" x14ac:dyDescent="0.3">
      <c r="A8330" s="1">
        <v>33220.5</v>
      </c>
      <c r="B8330">
        <v>41.124000000000002</v>
      </c>
      <c r="C8330">
        <v>0.92310000000000003</v>
      </c>
      <c r="D8330">
        <v>-2.9847000000000001</v>
      </c>
    </row>
    <row r="8331" spans="1:4" x14ac:dyDescent="0.3">
      <c r="A8331" s="1">
        <v>33220.541666666664</v>
      </c>
      <c r="B8331">
        <v>31.837</v>
      </c>
      <c r="C8331">
        <v>0.89159999999999995</v>
      </c>
      <c r="D8331">
        <v>30.791</v>
      </c>
    </row>
    <row r="8332" spans="1:4" x14ac:dyDescent="0.3">
      <c r="A8332" s="1">
        <v>33220.583333333336</v>
      </c>
      <c r="B8332">
        <v>19.585000000000001</v>
      </c>
      <c r="C8332">
        <v>0.86909999999999998</v>
      </c>
      <c r="D8332">
        <v>55.469000000000001</v>
      </c>
    </row>
    <row r="8333" spans="1:4" x14ac:dyDescent="0.3">
      <c r="A8333" s="1">
        <v>33220.625</v>
      </c>
      <c r="B8333">
        <v>15.433999999999999</v>
      </c>
      <c r="C8333">
        <v>0.86439999999999995</v>
      </c>
      <c r="D8333">
        <v>18.978999999999999</v>
      </c>
    </row>
    <row r="8334" spans="1:4" x14ac:dyDescent="0.3">
      <c r="A8334" s="1">
        <v>33220.666666666664</v>
      </c>
      <c r="B8334">
        <v>-1.32E-2</v>
      </c>
      <c r="C8334">
        <v>0</v>
      </c>
      <c r="D8334">
        <v>5.2115999999999998</v>
      </c>
    </row>
    <row r="8335" spans="1:4" x14ac:dyDescent="0.3">
      <c r="A8335" s="1">
        <v>33220.708333333336</v>
      </c>
      <c r="B8335">
        <v>-1.32E-2</v>
      </c>
      <c r="C8335">
        <v>0</v>
      </c>
      <c r="D8335">
        <v>0</v>
      </c>
    </row>
    <row r="8336" spans="1:4" x14ac:dyDescent="0.3">
      <c r="A8336" s="1">
        <v>33220.75</v>
      </c>
      <c r="B8336">
        <v>-1.32E-2</v>
      </c>
      <c r="C8336">
        <v>0</v>
      </c>
      <c r="D8336">
        <v>0</v>
      </c>
    </row>
    <row r="8337" spans="1:4" x14ac:dyDescent="0.3">
      <c r="A8337" s="1">
        <v>33220.791666666664</v>
      </c>
      <c r="B8337">
        <v>-1.32E-2</v>
      </c>
      <c r="C8337">
        <v>0</v>
      </c>
      <c r="D8337">
        <v>0</v>
      </c>
    </row>
    <row r="8338" spans="1:4" x14ac:dyDescent="0.3">
      <c r="A8338" s="1">
        <v>33220.833333333336</v>
      </c>
      <c r="B8338">
        <v>-1.32E-2</v>
      </c>
      <c r="C8338">
        <v>0</v>
      </c>
      <c r="D8338">
        <v>0</v>
      </c>
    </row>
    <row r="8339" spans="1:4" x14ac:dyDescent="0.3">
      <c r="A8339" s="1">
        <v>33220.875</v>
      </c>
      <c r="B8339">
        <v>-1.32E-2</v>
      </c>
      <c r="C8339">
        <v>0</v>
      </c>
      <c r="D8339">
        <v>0</v>
      </c>
    </row>
    <row r="8340" spans="1:4" x14ac:dyDescent="0.3">
      <c r="A8340" s="1">
        <v>33220.916666666664</v>
      </c>
      <c r="B8340">
        <v>-1.32E-2</v>
      </c>
      <c r="C8340">
        <v>0</v>
      </c>
      <c r="D8340">
        <v>0</v>
      </c>
    </row>
    <row r="8341" spans="1:4" x14ac:dyDescent="0.3">
      <c r="A8341" s="1">
        <v>33220.958333333336</v>
      </c>
      <c r="B8341">
        <v>-1.32E-2</v>
      </c>
      <c r="C8341">
        <v>0</v>
      </c>
      <c r="D8341">
        <v>0</v>
      </c>
    </row>
    <row r="8342" spans="1:4" x14ac:dyDescent="0.3">
      <c r="A8342" s="1">
        <v>33221</v>
      </c>
      <c r="B8342">
        <v>-1.32E-2</v>
      </c>
      <c r="C8342">
        <v>0</v>
      </c>
      <c r="D8342">
        <v>0</v>
      </c>
    </row>
    <row r="8343" spans="1:4" x14ac:dyDescent="0.3">
      <c r="A8343" s="1">
        <v>33221.041666666664</v>
      </c>
      <c r="B8343">
        <v>-1.32E-2</v>
      </c>
      <c r="C8343">
        <v>0</v>
      </c>
      <c r="D8343">
        <v>0</v>
      </c>
    </row>
    <row r="8344" spans="1:4" x14ac:dyDescent="0.3">
      <c r="A8344" s="1">
        <v>33221.083333333336</v>
      </c>
      <c r="B8344">
        <v>-1.32E-2</v>
      </c>
      <c r="C8344">
        <v>0</v>
      </c>
      <c r="D8344">
        <v>0</v>
      </c>
    </row>
    <row r="8345" spans="1:4" x14ac:dyDescent="0.3">
      <c r="A8345" s="1">
        <v>33221.125</v>
      </c>
      <c r="B8345">
        <v>-1.32E-2</v>
      </c>
      <c r="C8345">
        <v>0</v>
      </c>
      <c r="D8345">
        <v>0</v>
      </c>
    </row>
    <row r="8346" spans="1:4" x14ac:dyDescent="0.3">
      <c r="A8346" s="1">
        <v>33221.166666666664</v>
      </c>
      <c r="B8346">
        <v>-1.32E-2</v>
      </c>
      <c r="C8346">
        <v>0</v>
      </c>
      <c r="D8346">
        <v>0</v>
      </c>
    </row>
    <row r="8347" spans="1:4" x14ac:dyDescent="0.3">
      <c r="A8347" s="1">
        <v>33221.208333333336</v>
      </c>
      <c r="B8347">
        <v>-1.32E-2</v>
      </c>
      <c r="C8347">
        <v>0</v>
      </c>
      <c r="D8347">
        <v>0</v>
      </c>
    </row>
    <row r="8348" spans="1:4" x14ac:dyDescent="0.3">
      <c r="A8348" s="1">
        <v>33221.25</v>
      </c>
      <c r="B8348">
        <v>-1.32E-2</v>
      </c>
      <c r="C8348">
        <v>0</v>
      </c>
      <c r="D8348">
        <v>0</v>
      </c>
    </row>
    <row r="8349" spans="1:4" x14ac:dyDescent="0.3">
      <c r="A8349" s="1">
        <v>33221.291666666664</v>
      </c>
      <c r="B8349">
        <v>-1.32E-2</v>
      </c>
      <c r="C8349">
        <v>0</v>
      </c>
      <c r="D8349">
        <v>0</v>
      </c>
    </row>
    <row r="8350" spans="1:4" x14ac:dyDescent="0.3">
      <c r="A8350" s="1">
        <v>33221.333333333336</v>
      </c>
      <c r="B8350">
        <v>7.1494</v>
      </c>
      <c r="C8350">
        <v>0.82850000000000001</v>
      </c>
      <c r="D8350">
        <v>0</v>
      </c>
    </row>
    <row r="8351" spans="1:4" x14ac:dyDescent="0.3">
      <c r="A8351" s="1">
        <v>33221.375</v>
      </c>
      <c r="B8351">
        <v>121.16</v>
      </c>
      <c r="C8351">
        <v>0.75980000000000003</v>
      </c>
      <c r="D8351">
        <v>0</v>
      </c>
    </row>
    <row r="8352" spans="1:4" x14ac:dyDescent="0.3">
      <c r="A8352" s="1">
        <v>33221.416666666664</v>
      </c>
      <c r="B8352">
        <v>233.33</v>
      </c>
      <c r="C8352">
        <v>0.88049999999999995</v>
      </c>
      <c r="D8352">
        <v>0</v>
      </c>
    </row>
    <row r="8353" spans="1:4" x14ac:dyDescent="0.3">
      <c r="A8353" s="1">
        <v>33221.458333333336</v>
      </c>
      <c r="B8353">
        <v>306.99</v>
      </c>
      <c r="C8353">
        <v>0.92430000000000001</v>
      </c>
      <c r="D8353">
        <v>0</v>
      </c>
    </row>
    <row r="8354" spans="1:4" x14ac:dyDescent="0.3">
      <c r="A8354" s="1">
        <v>33221.5</v>
      </c>
      <c r="B8354">
        <v>313.85000000000002</v>
      </c>
      <c r="C8354">
        <v>0.94010000000000005</v>
      </c>
      <c r="D8354">
        <v>0</v>
      </c>
    </row>
    <row r="8355" spans="1:4" x14ac:dyDescent="0.3">
      <c r="A8355" s="1">
        <v>33221.541666666664</v>
      </c>
      <c r="B8355">
        <v>155.41999999999999</v>
      </c>
      <c r="C8355">
        <v>0.94899999999999995</v>
      </c>
      <c r="D8355">
        <v>0</v>
      </c>
    </row>
    <row r="8356" spans="1:4" x14ac:dyDescent="0.3">
      <c r="A8356" s="1">
        <v>33221.583333333336</v>
      </c>
      <c r="B8356">
        <v>50.966000000000001</v>
      </c>
      <c r="C8356">
        <v>0.92920000000000003</v>
      </c>
      <c r="D8356">
        <v>0</v>
      </c>
    </row>
    <row r="8357" spans="1:4" x14ac:dyDescent="0.3">
      <c r="A8357" s="1">
        <v>33221.625</v>
      </c>
      <c r="B8357">
        <v>12.029</v>
      </c>
      <c r="C8357">
        <v>0.85960000000000003</v>
      </c>
      <c r="D8357">
        <v>0</v>
      </c>
    </row>
    <row r="8358" spans="1:4" x14ac:dyDescent="0.3">
      <c r="A8358" s="1">
        <v>33221.666666666664</v>
      </c>
      <c r="B8358">
        <v>-1.32E-2</v>
      </c>
      <c r="C8358">
        <v>0</v>
      </c>
      <c r="D8358">
        <v>0</v>
      </c>
    </row>
    <row r="8359" spans="1:4" x14ac:dyDescent="0.3">
      <c r="A8359" s="1">
        <v>33221.708333333336</v>
      </c>
      <c r="B8359">
        <v>-1.32E-2</v>
      </c>
      <c r="C8359">
        <v>0</v>
      </c>
      <c r="D8359">
        <v>0</v>
      </c>
    </row>
    <row r="8360" spans="1:4" x14ac:dyDescent="0.3">
      <c r="A8360" s="1">
        <v>33221.75</v>
      </c>
      <c r="B8360">
        <v>-1.32E-2</v>
      </c>
      <c r="C8360">
        <v>0</v>
      </c>
      <c r="D8360">
        <v>0</v>
      </c>
    </row>
    <row r="8361" spans="1:4" x14ac:dyDescent="0.3">
      <c r="A8361" s="1">
        <v>33221.791666666664</v>
      </c>
      <c r="B8361">
        <v>-1.32E-2</v>
      </c>
      <c r="C8361">
        <v>0</v>
      </c>
      <c r="D8361">
        <v>0</v>
      </c>
    </row>
    <row r="8362" spans="1:4" x14ac:dyDescent="0.3">
      <c r="A8362" s="1">
        <v>33221.833333333336</v>
      </c>
      <c r="B8362">
        <v>-1.32E-2</v>
      </c>
      <c r="C8362">
        <v>0</v>
      </c>
      <c r="D8362">
        <v>0</v>
      </c>
    </row>
    <row r="8363" spans="1:4" x14ac:dyDescent="0.3">
      <c r="A8363" s="1">
        <v>33221.875</v>
      </c>
      <c r="B8363">
        <v>-1.32E-2</v>
      </c>
      <c r="C8363">
        <v>0</v>
      </c>
      <c r="D8363">
        <v>0</v>
      </c>
    </row>
    <row r="8364" spans="1:4" x14ac:dyDescent="0.3">
      <c r="A8364" s="1">
        <v>33221.916666666664</v>
      </c>
      <c r="B8364">
        <v>-1.32E-2</v>
      </c>
      <c r="C8364">
        <v>0</v>
      </c>
      <c r="D8364">
        <v>0</v>
      </c>
    </row>
    <row r="8365" spans="1:4" x14ac:dyDescent="0.3">
      <c r="A8365" s="1">
        <v>33221.958333333336</v>
      </c>
      <c r="B8365">
        <v>-1.32E-2</v>
      </c>
      <c r="C8365">
        <v>0</v>
      </c>
      <c r="D8365">
        <v>0</v>
      </c>
    </row>
    <row r="8366" spans="1:4" x14ac:dyDescent="0.3">
      <c r="A8366" s="1">
        <v>33222</v>
      </c>
      <c r="B8366">
        <v>-1.32E-2</v>
      </c>
      <c r="C8366">
        <v>0</v>
      </c>
      <c r="D8366">
        <v>0</v>
      </c>
    </row>
    <row r="8367" spans="1:4" x14ac:dyDescent="0.3">
      <c r="A8367" s="1">
        <v>33222.041666666664</v>
      </c>
      <c r="B8367">
        <v>-1.32E-2</v>
      </c>
      <c r="C8367">
        <v>0</v>
      </c>
      <c r="D8367">
        <v>0</v>
      </c>
    </row>
    <row r="8368" spans="1:4" x14ac:dyDescent="0.3">
      <c r="A8368" s="1">
        <v>33222.083333333336</v>
      </c>
      <c r="B8368">
        <v>-1.32E-2</v>
      </c>
      <c r="C8368">
        <v>0</v>
      </c>
      <c r="D8368">
        <v>0</v>
      </c>
    </row>
    <row r="8369" spans="1:4" x14ac:dyDescent="0.3">
      <c r="A8369" s="1">
        <v>33222.125</v>
      </c>
      <c r="B8369">
        <v>-1.32E-2</v>
      </c>
      <c r="C8369">
        <v>0</v>
      </c>
      <c r="D8369">
        <v>0</v>
      </c>
    </row>
    <row r="8370" spans="1:4" x14ac:dyDescent="0.3">
      <c r="A8370" s="1">
        <v>33222.166666666664</v>
      </c>
      <c r="B8370">
        <v>-1.32E-2</v>
      </c>
      <c r="C8370">
        <v>0</v>
      </c>
      <c r="D8370">
        <v>0</v>
      </c>
    </row>
    <row r="8371" spans="1:4" x14ac:dyDescent="0.3">
      <c r="A8371" s="1">
        <v>33222.208333333336</v>
      </c>
      <c r="B8371">
        <v>-1.32E-2</v>
      </c>
      <c r="C8371">
        <v>0</v>
      </c>
      <c r="D8371">
        <v>0</v>
      </c>
    </row>
    <row r="8372" spans="1:4" x14ac:dyDescent="0.3">
      <c r="A8372" s="1">
        <v>33222.25</v>
      </c>
      <c r="B8372">
        <v>-1.32E-2</v>
      </c>
      <c r="C8372">
        <v>0</v>
      </c>
      <c r="D8372">
        <v>0</v>
      </c>
    </row>
    <row r="8373" spans="1:4" x14ac:dyDescent="0.3">
      <c r="A8373" s="1">
        <v>33222.291666666664</v>
      </c>
      <c r="B8373">
        <v>-1.32E-2</v>
      </c>
      <c r="C8373">
        <v>0</v>
      </c>
      <c r="D8373">
        <v>0</v>
      </c>
    </row>
    <row r="8374" spans="1:4" x14ac:dyDescent="0.3">
      <c r="A8374" s="1">
        <v>33222.333333333336</v>
      </c>
      <c r="B8374">
        <v>10.117000000000001</v>
      </c>
      <c r="C8374">
        <v>0.85950000000000004</v>
      </c>
      <c r="D8374">
        <v>-4.17</v>
      </c>
    </row>
    <row r="8375" spans="1:4" x14ac:dyDescent="0.3">
      <c r="A8375" s="1">
        <v>33222.375</v>
      </c>
      <c r="B8375">
        <v>209.1</v>
      </c>
      <c r="C8375">
        <v>0.87219999999999998</v>
      </c>
      <c r="D8375">
        <v>-15.597</v>
      </c>
    </row>
    <row r="8376" spans="1:4" x14ac:dyDescent="0.3">
      <c r="A8376" s="1">
        <v>33222.416666666664</v>
      </c>
      <c r="B8376">
        <v>425.73</v>
      </c>
      <c r="C8376">
        <v>0.89729999999999999</v>
      </c>
      <c r="D8376">
        <v>-59.14</v>
      </c>
    </row>
    <row r="8377" spans="1:4" x14ac:dyDescent="0.3">
      <c r="A8377" s="1">
        <v>33222.458333333336</v>
      </c>
      <c r="B8377">
        <v>381.75</v>
      </c>
      <c r="C8377">
        <v>0.90739999999999998</v>
      </c>
      <c r="D8377">
        <v>-36.164000000000001</v>
      </c>
    </row>
    <row r="8378" spans="1:4" x14ac:dyDescent="0.3">
      <c r="A8378" s="1">
        <v>33222.5</v>
      </c>
      <c r="B8378">
        <v>295.86</v>
      </c>
      <c r="C8378">
        <v>0.93179999999999996</v>
      </c>
      <c r="D8378">
        <v>-3.5449999999999999</v>
      </c>
    </row>
    <row r="8379" spans="1:4" x14ac:dyDescent="0.3">
      <c r="A8379" s="1">
        <v>33222.541666666664</v>
      </c>
      <c r="B8379">
        <v>208.72</v>
      </c>
      <c r="C8379">
        <v>0.92100000000000004</v>
      </c>
      <c r="D8379">
        <v>30.442</v>
      </c>
    </row>
    <row r="8380" spans="1:4" x14ac:dyDescent="0.3">
      <c r="A8380" s="1">
        <v>33222.583333333336</v>
      </c>
      <c r="B8380">
        <v>189.41</v>
      </c>
      <c r="C8380">
        <v>0.90890000000000004</v>
      </c>
      <c r="D8380">
        <v>55.3</v>
      </c>
    </row>
    <row r="8381" spans="1:4" x14ac:dyDescent="0.3">
      <c r="A8381" s="1">
        <v>33222.625</v>
      </c>
      <c r="B8381">
        <v>130.61000000000001</v>
      </c>
      <c r="C8381">
        <v>0.89749999999999996</v>
      </c>
      <c r="D8381">
        <v>19.100000000000001</v>
      </c>
    </row>
    <row r="8382" spans="1:4" x14ac:dyDescent="0.3">
      <c r="A8382" s="1">
        <v>33222.666666666664</v>
      </c>
      <c r="B8382">
        <v>12.441000000000001</v>
      </c>
      <c r="C8382">
        <v>0.85389999999999999</v>
      </c>
      <c r="D8382">
        <v>5.2728999999999999</v>
      </c>
    </row>
    <row r="8383" spans="1:4" x14ac:dyDescent="0.3">
      <c r="A8383" s="1">
        <v>33222.708333333336</v>
      </c>
      <c r="B8383">
        <v>-1.32E-2</v>
      </c>
      <c r="C8383">
        <v>0</v>
      </c>
      <c r="D8383">
        <v>0</v>
      </c>
    </row>
    <row r="8384" spans="1:4" x14ac:dyDescent="0.3">
      <c r="A8384" s="1">
        <v>33222.75</v>
      </c>
      <c r="B8384">
        <v>-1.32E-2</v>
      </c>
      <c r="C8384">
        <v>0</v>
      </c>
      <c r="D8384">
        <v>0</v>
      </c>
    </row>
    <row r="8385" spans="1:4" x14ac:dyDescent="0.3">
      <c r="A8385" s="1">
        <v>33222.791666666664</v>
      </c>
      <c r="B8385">
        <v>-1.32E-2</v>
      </c>
      <c r="C8385">
        <v>0</v>
      </c>
      <c r="D8385">
        <v>0</v>
      </c>
    </row>
    <row r="8386" spans="1:4" x14ac:dyDescent="0.3">
      <c r="A8386" s="1">
        <v>33222.833333333336</v>
      </c>
      <c r="B8386">
        <v>-1.32E-2</v>
      </c>
      <c r="C8386">
        <v>0</v>
      </c>
      <c r="D8386">
        <v>0</v>
      </c>
    </row>
    <row r="8387" spans="1:4" x14ac:dyDescent="0.3">
      <c r="A8387" s="1">
        <v>33222.875</v>
      </c>
      <c r="B8387">
        <v>-1.32E-2</v>
      </c>
      <c r="C8387">
        <v>0</v>
      </c>
      <c r="D8387">
        <v>0</v>
      </c>
    </row>
    <row r="8388" spans="1:4" x14ac:dyDescent="0.3">
      <c r="A8388" s="1">
        <v>33222.916666666664</v>
      </c>
      <c r="B8388">
        <v>-1.32E-2</v>
      </c>
      <c r="C8388">
        <v>0</v>
      </c>
      <c r="D8388">
        <v>0</v>
      </c>
    </row>
    <row r="8389" spans="1:4" x14ac:dyDescent="0.3">
      <c r="A8389" s="1">
        <v>33222.958333333336</v>
      </c>
      <c r="B8389">
        <v>-1.32E-2</v>
      </c>
      <c r="C8389">
        <v>0</v>
      </c>
      <c r="D8389">
        <v>0</v>
      </c>
    </row>
    <row r="8390" spans="1:4" x14ac:dyDescent="0.3">
      <c r="A8390" s="1">
        <v>33223</v>
      </c>
      <c r="B8390">
        <v>-1.32E-2</v>
      </c>
      <c r="C8390">
        <v>0</v>
      </c>
      <c r="D8390">
        <v>0</v>
      </c>
    </row>
    <row r="8391" spans="1:4" x14ac:dyDescent="0.3">
      <c r="A8391" s="1">
        <v>33223.041666666664</v>
      </c>
      <c r="B8391">
        <v>-1.32E-2</v>
      </c>
      <c r="C8391">
        <v>0</v>
      </c>
      <c r="D8391">
        <v>0</v>
      </c>
    </row>
    <row r="8392" spans="1:4" x14ac:dyDescent="0.3">
      <c r="A8392" s="1">
        <v>33223.083333333336</v>
      </c>
      <c r="B8392">
        <v>-1.32E-2</v>
      </c>
      <c r="C8392">
        <v>0</v>
      </c>
      <c r="D8392">
        <v>0</v>
      </c>
    </row>
    <row r="8393" spans="1:4" x14ac:dyDescent="0.3">
      <c r="A8393" s="1">
        <v>33223.125</v>
      </c>
      <c r="B8393">
        <v>-1.32E-2</v>
      </c>
      <c r="C8393">
        <v>0</v>
      </c>
      <c r="D8393">
        <v>0</v>
      </c>
    </row>
    <row r="8394" spans="1:4" x14ac:dyDescent="0.3">
      <c r="A8394" s="1">
        <v>33223.166666666664</v>
      </c>
      <c r="B8394">
        <v>-1.32E-2</v>
      </c>
      <c r="C8394">
        <v>0</v>
      </c>
      <c r="D8394">
        <v>0</v>
      </c>
    </row>
    <row r="8395" spans="1:4" x14ac:dyDescent="0.3">
      <c r="A8395" s="1">
        <v>33223.208333333336</v>
      </c>
      <c r="B8395">
        <v>-1.32E-2</v>
      </c>
      <c r="C8395">
        <v>0</v>
      </c>
      <c r="D8395">
        <v>0</v>
      </c>
    </row>
    <row r="8396" spans="1:4" x14ac:dyDescent="0.3">
      <c r="A8396" s="1">
        <v>33223.25</v>
      </c>
      <c r="B8396">
        <v>-1.32E-2</v>
      </c>
      <c r="C8396">
        <v>0</v>
      </c>
      <c r="D8396">
        <v>0</v>
      </c>
    </row>
    <row r="8397" spans="1:4" x14ac:dyDescent="0.3">
      <c r="A8397" s="1">
        <v>33223.291666666664</v>
      </c>
      <c r="B8397">
        <v>-1.32E-2</v>
      </c>
      <c r="C8397">
        <v>0</v>
      </c>
      <c r="D8397">
        <v>0</v>
      </c>
    </row>
    <row r="8398" spans="1:4" x14ac:dyDescent="0.3">
      <c r="A8398" s="1">
        <v>33223.333333333336</v>
      </c>
      <c r="B8398">
        <v>-1.32E-2</v>
      </c>
      <c r="C8398">
        <v>0</v>
      </c>
      <c r="D8398">
        <v>-4.0388000000000002</v>
      </c>
    </row>
    <row r="8399" spans="1:4" x14ac:dyDescent="0.3">
      <c r="A8399" s="1">
        <v>33223.375</v>
      </c>
      <c r="B8399">
        <v>73.093000000000004</v>
      </c>
      <c r="C8399">
        <v>0.9254</v>
      </c>
      <c r="D8399">
        <v>-15.409000000000001</v>
      </c>
    </row>
    <row r="8400" spans="1:4" x14ac:dyDescent="0.3">
      <c r="A8400" s="1">
        <v>33223.416666666664</v>
      </c>
      <c r="B8400">
        <v>342.1</v>
      </c>
      <c r="C8400">
        <v>0.92749999999999999</v>
      </c>
      <c r="D8400">
        <v>-59.34</v>
      </c>
    </row>
    <row r="8401" spans="1:4" x14ac:dyDescent="0.3">
      <c r="A8401" s="1">
        <v>33223.458333333336</v>
      </c>
      <c r="B8401">
        <v>360.92</v>
      </c>
      <c r="C8401">
        <v>0.92969999999999997</v>
      </c>
      <c r="D8401">
        <v>-36.427999999999997</v>
      </c>
    </row>
    <row r="8402" spans="1:4" x14ac:dyDescent="0.3">
      <c r="A8402" s="1">
        <v>33223.5</v>
      </c>
      <c r="B8402">
        <v>339.61</v>
      </c>
      <c r="C8402">
        <v>0.94830000000000003</v>
      </c>
      <c r="D8402">
        <v>-3.8287</v>
      </c>
    </row>
    <row r="8403" spans="1:4" x14ac:dyDescent="0.3">
      <c r="A8403" s="1">
        <v>33223.541666666664</v>
      </c>
      <c r="B8403">
        <v>265.39999999999998</v>
      </c>
      <c r="C8403">
        <v>0.93730000000000002</v>
      </c>
      <c r="D8403">
        <v>30.253</v>
      </c>
    </row>
    <row r="8404" spans="1:4" x14ac:dyDescent="0.3">
      <c r="A8404" s="1">
        <v>33223.583333333336</v>
      </c>
      <c r="B8404">
        <v>389.11</v>
      </c>
      <c r="C8404">
        <v>0.9103</v>
      </c>
      <c r="D8404">
        <v>55.198999999999998</v>
      </c>
    </row>
    <row r="8405" spans="1:4" x14ac:dyDescent="0.3">
      <c r="A8405" s="1">
        <v>33223.625</v>
      </c>
      <c r="B8405">
        <v>228.84</v>
      </c>
      <c r="C8405">
        <v>0.8972</v>
      </c>
      <c r="D8405">
        <v>19.178999999999998</v>
      </c>
    </row>
    <row r="8406" spans="1:4" x14ac:dyDescent="0.3">
      <c r="A8406" s="1">
        <v>33223.666666666664</v>
      </c>
      <c r="B8406">
        <v>14.154</v>
      </c>
      <c r="C8406">
        <v>0.87849999999999995</v>
      </c>
      <c r="D8406">
        <v>5.3156999999999996</v>
      </c>
    </row>
    <row r="8407" spans="1:4" x14ac:dyDescent="0.3">
      <c r="A8407" s="1">
        <v>33223.708333333336</v>
      </c>
      <c r="B8407">
        <v>-1.32E-2</v>
      </c>
      <c r="C8407">
        <v>0</v>
      </c>
      <c r="D8407">
        <v>0</v>
      </c>
    </row>
    <row r="8408" spans="1:4" x14ac:dyDescent="0.3">
      <c r="A8408" s="1">
        <v>33223.75</v>
      </c>
      <c r="B8408">
        <v>-1.32E-2</v>
      </c>
      <c r="C8408">
        <v>0</v>
      </c>
      <c r="D8408">
        <v>0</v>
      </c>
    </row>
    <row r="8409" spans="1:4" x14ac:dyDescent="0.3">
      <c r="A8409" s="1">
        <v>33223.791666666664</v>
      </c>
      <c r="B8409">
        <v>-1.32E-2</v>
      </c>
      <c r="C8409">
        <v>0</v>
      </c>
      <c r="D8409">
        <v>0</v>
      </c>
    </row>
    <row r="8410" spans="1:4" x14ac:dyDescent="0.3">
      <c r="A8410" s="1">
        <v>33223.833333333336</v>
      </c>
      <c r="B8410">
        <v>-1.32E-2</v>
      </c>
      <c r="C8410">
        <v>0</v>
      </c>
      <c r="D8410">
        <v>0</v>
      </c>
    </row>
    <row r="8411" spans="1:4" x14ac:dyDescent="0.3">
      <c r="A8411" s="1">
        <v>33223.875</v>
      </c>
      <c r="B8411">
        <v>-1.32E-2</v>
      </c>
      <c r="C8411">
        <v>0</v>
      </c>
      <c r="D8411">
        <v>0</v>
      </c>
    </row>
    <row r="8412" spans="1:4" x14ac:dyDescent="0.3">
      <c r="A8412" s="1">
        <v>33223.916666666664</v>
      </c>
      <c r="B8412">
        <v>-1.32E-2</v>
      </c>
      <c r="C8412">
        <v>0</v>
      </c>
      <c r="D8412">
        <v>0</v>
      </c>
    </row>
    <row r="8413" spans="1:4" x14ac:dyDescent="0.3">
      <c r="A8413" s="1">
        <v>33223.958333333336</v>
      </c>
      <c r="B8413">
        <v>-1.32E-2</v>
      </c>
      <c r="C8413">
        <v>0</v>
      </c>
      <c r="D8413">
        <v>0</v>
      </c>
    </row>
    <row r="8414" spans="1:4" x14ac:dyDescent="0.3">
      <c r="A8414" s="1">
        <v>33224</v>
      </c>
      <c r="B8414">
        <v>-1.32E-2</v>
      </c>
      <c r="C8414">
        <v>0</v>
      </c>
      <c r="D8414">
        <v>0</v>
      </c>
    </row>
    <row r="8415" spans="1:4" x14ac:dyDescent="0.3">
      <c r="A8415" s="1">
        <v>33224.041666666664</v>
      </c>
      <c r="B8415">
        <v>-1.32E-2</v>
      </c>
      <c r="C8415">
        <v>0</v>
      </c>
      <c r="D8415">
        <v>0</v>
      </c>
    </row>
    <row r="8416" spans="1:4" x14ac:dyDescent="0.3">
      <c r="A8416" s="1">
        <v>33224.083333333336</v>
      </c>
      <c r="B8416">
        <v>-1.32E-2</v>
      </c>
      <c r="C8416">
        <v>0</v>
      </c>
      <c r="D8416">
        <v>0</v>
      </c>
    </row>
    <row r="8417" spans="1:4" x14ac:dyDescent="0.3">
      <c r="A8417" s="1">
        <v>33224.125</v>
      </c>
      <c r="B8417">
        <v>-1.32E-2</v>
      </c>
      <c r="C8417">
        <v>0</v>
      </c>
      <c r="D8417">
        <v>0</v>
      </c>
    </row>
    <row r="8418" spans="1:4" x14ac:dyDescent="0.3">
      <c r="A8418" s="1">
        <v>33224.166666666664</v>
      </c>
      <c r="B8418">
        <v>-1.32E-2</v>
      </c>
      <c r="C8418">
        <v>0</v>
      </c>
      <c r="D8418">
        <v>0</v>
      </c>
    </row>
    <row r="8419" spans="1:4" x14ac:dyDescent="0.3">
      <c r="A8419" s="1">
        <v>33224.208333333336</v>
      </c>
      <c r="B8419">
        <v>-1.32E-2</v>
      </c>
      <c r="C8419">
        <v>0</v>
      </c>
      <c r="D8419">
        <v>0</v>
      </c>
    </row>
    <row r="8420" spans="1:4" x14ac:dyDescent="0.3">
      <c r="A8420" s="1">
        <v>33224.25</v>
      </c>
      <c r="B8420">
        <v>-1.32E-2</v>
      </c>
      <c r="C8420">
        <v>0</v>
      </c>
      <c r="D8420">
        <v>0</v>
      </c>
    </row>
    <row r="8421" spans="1:4" x14ac:dyDescent="0.3">
      <c r="A8421" s="1">
        <v>33224.291666666664</v>
      </c>
      <c r="B8421">
        <v>-1.32E-2</v>
      </c>
      <c r="C8421">
        <v>0</v>
      </c>
      <c r="D8421">
        <v>0</v>
      </c>
    </row>
    <row r="8422" spans="1:4" x14ac:dyDescent="0.3">
      <c r="A8422" s="1">
        <v>33224.333333333336</v>
      </c>
      <c r="B8422">
        <v>-1.32E-2</v>
      </c>
      <c r="C8422">
        <v>0</v>
      </c>
      <c r="D8422">
        <v>-3.9144999999999999</v>
      </c>
    </row>
    <row r="8423" spans="1:4" x14ac:dyDescent="0.3">
      <c r="A8423" s="1">
        <v>33224.375</v>
      </c>
      <c r="B8423">
        <v>50.49</v>
      </c>
      <c r="C8423">
        <v>0.9405</v>
      </c>
      <c r="D8423">
        <v>-15.231</v>
      </c>
    </row>
    <row r="8424" spans="1:4" x14ac:dyDescent="0.3">
      <c r="A8424" s="1">
        <v>33224.416666666664</v>
      </c>
      <c r="B8424">
        <v>389.37</v>
      </c>
      <c r="C8424">
        <v>0.9224</v>
      </c>
      <c r="D8424">
        <v>-55.289000000000001</v>
      </c>
    </row>
    <row r="8425" spans="1:4" x14ac:dyDescent="0.3">
      <c r="A8425" s="1">
        <v>33224.458333333336</v>
      </c>
      <c r="B8425">
        <v>310.41000000000003</v>
      </c>
      <c r="C8425">
        <v>0.9294</v>
      </c>
      <c r="D8425">
        <v>-36.686</v>
      </c>
    </row>
    <row r="8426" spans="1:4" x14ac:dyDescent="0.3">
      <c r="A8426" s="1">
        <v>33224.5</v>
      </c>
      <c r="B8426">
        <v>247.03</v>
      </c>
      <c r="C8426">
        <v>0.95289999999999997</v>
      </c>
      <c r="D8426">
        <v>-4.1142000000000003</v>
      </c>
    </row>
    <row r="8427" spans="1:4" x14ac:dyDescent="0.3">
      <c r="A8427" s="1">
        <v>33224.541666666664</v>
      </c>
      <c r="B8427">
        <v>353.27</v>
      </c>
      <c r="C8427">
        <v>0.92269999999999996</v>
      </c>
      <c r="D8427">
        <v>30.053999999999998</v>
      </c>
    </row>
    <row r="8428" spans="1:4" x14ac:dyDescent="0.3">
      <c r="A8428" s="1">
        <v>33224.583333333336</v>
      </c>
      <c r="B8428">
        <v>434.94</v>
      </c>
      <c r="C8428">
        <v>0.89890000000000003</v>
      </c>
      <c r="D8428">
        <v>55.088000000000001</v>
      </c>
    </row>
    <row r="8429" spans="1:4" x14ac:dyDescent="0.3">
      <c r="A8429" s="1">
        <v>33224.625</v>
      </c>
      <c r="B8429">
        <v>209.98</v>
      </c>
      <c r="C8429">
        <v>0.89370000000000005</v>
      </c>
      <c r="D8429">
        <v>19.271000000000001</v>
      </c>
    </row>
    <row r="8430" spans="1:4" x14ac:dyDescent="0.3">
      <c r="A8430" s="1">
        <v>33224.666666666664</v>
      </c>
      <c r="B8430">
        <v>21.006</v>
      </c>
      <c r="C8430">
        <v>0.87309999999999999</v>
      </c>
      <c r="D8430">
        <v>5.1757</v>
      </c>
    </row>
    <row r="8431" spans="1:4" x14ac:dyDescent="0.3">
      <c r="A8431" s="1">
        <v>33224.708333333336</v>
      </c>
      <c r="B8431">
        <v>-1.32E-2</v>
      </c>
      <c r="C8431">
        <v>0</v>
      </c>
      <c r="D8431">
        <v>0</v>
      </c>
    </row>
    <row r="8432" spans="1:4" x14ac:dyDescent="0.3">
      <c r="A8432" s="1">
        <v>33224.75</v>
      </c>
      <c r="B8432">
        <v>-1.32E-2</v>
      </c>
      <c r="C8432">
        <v>0</v>
      </c>
      <c r="D8432">
        <v>0</v>
      </c>
    </row>
    <row r="8433" spans="1:4" x14ac:dyDescent="0.3">
      <c r="A8433" s="1">
        <v>33224.791666666664</v>
      </c>
      <c r="B8433">
        <v>-1.32E-2</v>
      </c>
      <c r="C8433">
        <v>0</v>
      </c>
      <c r="D8433">
        <v>0</v>
      </c>
    </row>
    <row r="8434" spans="1:4" x14ac:dyDescent="0.3">
      <c r="A8434" s="1">
        <v>33224.833333333336</v>
      </c>
      <c r="B8434">
        <v>-1.32E-2</v>
      </c>
      <c r="C8434">
        <v>0</v>
      </c>
      <c r="D8434">
        <v>0</v>
      </c>
    </row>
    <row r="8435" spans="1:4" x14ac:dyDescent="0.3">
      <c r="A8435" s="1">
        <v>33224.875</v>
      </c>
      <c r="B8435">
        <v>-1.32E-2</v>
      </c>
      <c r="C8435">
        <v>0</v>
      </c>
      <c r="D8435">
        <v>0</v>
      </c>
    </row>
    <row r="8436" spans="1:4" x14ac:dyDescent="0.3">
      <c r="A8436" s="1">
        <v>33224.916666666664</v>
      </c>
      <c r="B8436">
        <v>-1.32E-2</v>
      </c>
      <c r="C8436">
        <v>0</v>
      </c>
      <c r="D8436">
        <v>0</v>
      </c>
    </row>
    <row r="8437" spans="1:4" x14ac:dyDescent="0.3">
      <c r="A8437" s="1">
        <v>33224.958333333336</v>
      </c>
      <c r="B8437">
        <v>-1.32E-2</v>
      </c>
      <c r="C8437">
        <v>0</v>
      </c>
      <c r="D8437">
        <v>0</v>
      </c>
    </row>
    <row r="8438" spans="1:4" x14ac:dyDescent="0.3">
      <c r="A8438" s="1">
        <v>33225</v>
      </c>
      <c r="B8438">
        <v>-1.32E-2</v>
      </c>
      <c r="C8438">
        <v>0</v>
      </c>
      <c r="D8438">
        <v>0</v>
      </c>
    </row>
    <row r="8439" spans="1:4" x14ac:dyDescent="0.3">
      <c r="A8439" s="1">
        <v>33225.041666666664</v>
      </c>
      <c r="B8439">
        <v>-1.32E-2</v>
      </c>
      <c r="C8439">
        <v>0</v>
      </c>
      <c r="D8439">
        <v>0</v>
      </c>
    </row>
    <row r="8440" spans="1:4" x14ac:dyDescent="0.3">
      <c r="A8440" s="1">
        <v>33225.083333333336</v>
      </c>
      <c r="B8440">
        <v>-1.32E-2</v>
      </c>
      <c r="C8440">
        <v>0</v>
      </c>
      <c r="D8440">
        <v>0</v>
      </c>
    </row>
    <row r="8441" spans="1:4" x14ac:dyDescent="0.3">
      <c r="A8441" s="1">
        <v>33225.125</v>
      </c>
      <c r="B8441">
        <v>-1.32E-2</v>
      </c>
      <c r="C8441">
        <v>0</v>
      </c>
      <c r="D8441">
        <v>0</v>
      </c>
    </row>
    <row r="8442" spans="1:4" x14ac:dyDescent="0.3">
      <c r="A8442" s="1">
        <v>33225.166666666664</v>
      </c>
      <c r="B8442">
        <v>-1.32E-2</v>
      </c>
      <c r="C8442">
        <v>0</v>
      </c>
      <c r="D8442">
        <v>0</v>
      </c>
    </row>
    <row r="8443" spans="1:4" x14ac:dyDescent="0.3">
      <c r="A8443" s="1">
        <v>33225.208333333336</v>
      </c>
      <c r="B8443">
        <v>-1.32E-2</v>
      </c>
      <c r="C8443">
        <v>0</v>
      </c>
      <c r="D8443">
        <v>0</v>
      </c>
    </row>
    <row r="8444" spans="1:4" x14ac:dyDescent="0.3">
      <c r="A8444" s="1">
        <v>33225.25</v>
      </c>
      <c r="B8444">
        <v>-1.32E-2</v>
      </c>
      <c r="C8444">
        <v>0</v>
      </c>
      <c r="D8444">
        <v>0</v>
      </c>
    </row>
    <row r="8445" spans="1:4" x14ac:dyDescent="0.3">
      <c r="A8445" s="1">
        <v>33225.291666666664</v>
      </c>
      <c r="B8445">
        <v>-1.32E-2</v>
      </c>
      <c r="C8445">
        <v>0</v>
      </c>
      <c r="D8445">
        <v>0</v>
      </c>
    </row>
    <row r="8446" spans="1:4" x14ac:dyDescent="0.3">
      <c r="A8446" s="1">
        <v>33225.333333333336</v>
      </c>
      <c r="B8446">
        <v>-1.32E-2</v>
      </c>
      <c r="C8446">
        <v>0</v>
      </c>
      <c r="D8446">
        <v>-3.9823</v>
      </c>
    </row>
    <row r="8447" spans="1:4" x14ac:dyDescent="0.3">
      <c r="A8447" s="1">
        <v>33225.375</v>
      </c>
      <c r="B8447">
        <v>104.12</v>
      </c>
      <c r="C8447">
        <v>0.89590000000000003</v>
      </c>
      <c r="D8447">
        <v>-15.064</v>
      </c>
    </row>
    <row r="8448" spans="1:4" x14ac:dyDescent="0.3">
      <c r="A8448" s="1">
        <v>33225.416666666664</v>
      </c>
      <c r="B8448">
        <v>255.79</v>
      </c>
      <c r="C8448">
        <v>0.91710000000000003</v>
      </c>
      <c r="D8448">
        <v>-52.384</v>
      </c>
    </row>
    <row r="8449" spans="1:4" x14ac:dyDescent="0.3">
      <c r="A8449" s="1">
        <v>33225.458333333336</v>
      </c>
      <c r="B8449">
        <v>301.98</v>
      </c>
      <c r="C8449">
        <v>0.91479999999999995</v>
      </c>
      <c r="D8449">
        <v>-36.936999999999998</v>
      </c>
    </row>
    <row r="8450" spans="1:4" x14ac:dyDescent="0.3">
      <c r="A8450" s="1">
        <v>33225.5</v>
      </c>
      <c r="B8450">
        <v>276.58</v>
      </c>
      <c r="C8450">
        <v>0.92989999999999995</v>
      </c>
      <c r="D8450">
        <v>-4.4008000000000003</v>
      </c>
    </row>
    <row r="8451" spans="1:4" x14ac:dyDescent="0.3">
      <c r="A8451" s="1">
        <v>33225.541666666664</v>
      </c>
      <c r="B8451">
        <v>308.55</v>
      </c>
      <c r="C8451">
        <v>0.91020000000000001</v>
      </c>
      <c r="D8451">
        <v>29.844999999999999</v>
      </c>
    </row>
    <row r="8452" spans="1:4" x14ac:dyDescent="0.3">
      <c r="A8452" s="1">
        <v>33225.583333333336</v>
      </c>
      <c r="B8452">
        <v>301.41000000000003</v>
      </c>
      <c r="C8452">
        <v>0.89490000000000003</v>
      </c>
      <c r="D8452">
        <v>54.966000000000001</v>
      </c>
    </row>
    <row r="8453" spans="1:4" x14ac:dyDescent="0.3">
      <c r="A8453" s="1">
        <v>33225.625</v>
      </c>
      <c r="B8453">
        <v>244.22</v>
      </c>
      <c r="C8453">
        <v>0.88139999999999996</v>
      </c>
      <c r="D8453">
        <v>19.376000000000001</v>
      </c>
    </row>
    <row r="8454" spans="1:4" x14ac:dyDescent="0.3">
      <c r="A8454" s="1">
        <v>33225.666666666664</v>
      </c>
      <c r="B8454">
        <v>19.012</v>
      </c>
      <c r="C8454">
        <v>0.85540000000000005</v>
      </c>
      <c r="D8454">
        <v>5.2343999999999999</v>
      </c>
    </row>
    <row r="8455" spans="1:4" x14ac:dyDescent="0.3">
      <c r="A8455" s="1">
        <v>33225.708333333336</v>
      </c>
      <c r="B8455">
        <v>-1.32E-2</v>
      </c>
      <c r="C8455">
        <v>0</v>
      </c>
      <c r="D8455">
        <v>0</v>
      </c>
    </row>
    <row r="8456" spans="1:4" x14ac:dyDescent="0.3">
      <c r="A8456" s="1">
        <v>33225.75</v>
      </c>
      <c r="B8456">
        <v>-1.32E-2</v>
      </c>
      <c r="C8456">
        <v>0</v>
      </c>
      <c r="D8456">
        <v>0</v>
      </c>
    </row>
    <row r="8457" spans="1:4" x14ac:dyDescent="0.3">
      <c r="A8457" s="1">
        <v>33225.791666666664</v>
      </c>
      <c r="B8457">
        <v>-1.32E-2</v>
      </c>
      <c r="C8457">
        <v>0</v>
      </c>
      <c r="D8457">
        <v>0</v>
      </c>
    </row>
    <row r="8458" spans="1:4" x14ac:dyDescent="0.3">
      <c r="A8458" s="1">
        <v>33225.833333333336</v>
      </c>
      <c r="B8458">
        <v>-1.32E-2</v>
      </c>
      <c r="C8458">
        <v>0</v>
      </c>
      <c r="D8458">
        <v>0</v>
      </c>
    </row>
    <row r="8459" spans="1:4" x14ac:dyDescent="0.3">
      <c r="A8459" s="1">
        <v>33225.875</v>
      </c>
      <c r="B8459">
        <v>-1.32E-2</v>
      </c>
      <c r="C8459">
        <v>0</v>
      </c>
      <c r="D8459">
        <v>0</v>
      </c>
    </row>
    <row r="8460" spans="1:4" x14ac:dyDescent="0.3">
      <c r="A8460" s="1">
        <v>33225.916666666664</v>
      </c>
      <c r="B8460">
        <v>-1.32E-2</v>
      </c>
      <c r="C8460">
        <v>0</v>
      </c>
      <c r="D8460">
        <v>0</v>
      </c>
    </row>
    <row r="8461" spans="1:4" x14ac:dyDescent="0.3">
      <c r="A8461" s="1">
        <v>33225.958333333336</v>
      </c>
      <c r="B8461">
        <v>-1.32E-2</v>
      </c>
      <c r="C8461">
        <v>0</v>
      </c>
      <c r="D8461">
        <v>0</v>
      </c>
    </row>
    <row r="8462" spans="1:4" x14ac:dyDescent="0.3">
      <c r="A8462" s="1">
        <v>33226</v>
      </c>
      <c r="B8462">
        <v>-1.32E-2</v>
      </c>
      <c r="C8462">
        <v>0</v>
      </c>
      <c r="D8462">
        <v>0</v>
      </c>
    </row>
    <row r="8463" spans="1:4" x14ac:dyDescent="0.3">
      <c r="A8463" s="1">
        <v>33226.041666666664</v>
      </c>
      <c r="B8463">
        <v>-1.32E-2</v>
      </c>
      <c r="C8463">
        <v>0</v>
      </c>
      <c r="D8463">
        <v>0</v>
      </c>
    </row>
    <row r="8464" spans="1:4" x14ac:dyDescent="0.3">
      <c r="A8464" s="1">
        <v>33226.083333333336</v>
      </c>
      <c r="B8464">
        <v>-1.32E-2</v>
      </c>
      <c r="C8464">
        <v>0</v>
      </c>
      <c r="D8464">
        <v>0</v>
      </c>
    </row>
    <row r="8465" spans="1:4" x14ac:dyDescent="0.3">
      <c r="A8465" s="1">
        <v>33226.125</v>
      </c>
      <c r="B8465">
        <v>-1.32E-2</v>
      </c>
      <c r="C8465">
        <v>0</v>
      </c>
      <c r="D8465">
        <v>0</v>
      </c>
    </row>
    <row r="8466" spans="1:4" x14ac:dyDescent="0.3">
      <c r="A8466" s="1">
        <v>33226.166666666664</v>
      </c>
      <c r="B8466">
        <v>-1.32E-2</v>
      </c>
      <c r="C8466">
        <v>0</v>
      </c>
      <c r="D8466">
        <v>0</v>
      </c>
    </row>
    <row r="8467" spans="1:4" x14ac:dyDescent="0.3">
      <c r="A8467" s="1">
        <v>33226.208333333336</v>
      </c>
      <c r="B8467">
        <v>-1.32E-2</v>
      </c>
      <c r="C8467">
        <v>0</v>
      </c>
      <c r="D8467">
        <v>0</v>
      </c>
    </row>
    <row r="8468" spans="1:4" x14ac:dyDescent="0.3">
      <c r="A8468" s="1">
        <v>33226.25</v>
      </c>
      <c r="B8468">
        <v>-1.32E-2</v>
      </c>
      <c r="C8468">
        <v>0</v>
      </c>
      <c r="D8468">
        <v>0</v>
      </c>
    </row>
    <row r="8469" spans="1:4" x14ac:dyDescent="0.3">
      <c r="A8469" s="1">
        <v>33226.291666666664</v>
      </c>
      <c r="B8469">
        <v>-1.32E-2</v>
      </c>
      <c r="C8469">
        <v>0</v>
      </c>
      <c r="D8469">
        <v>0</v>
      </c>
    </row>
    <row r="8470" spans="1:4" x14ac:dyDescent="0.3">
      <c r="A8470" s="1">
        <v>33226.333333333336</v>
      </c>
      <c r="B8470">
        <v>-1.32E-2</v>
      </c>
      <c r="C8470">
        <v>0</v>
      </c>
      <c r="D8470">
        <v>-3.8717000000000001</v>
      </c>
    </row>
    <row r="8471" spans="1:4" x14ac:dyDescent="0.3">
      <c r="A8471" s="1">
        <v>33226.375</v>
      </c>
      <c r="B8471">
        <v>28.29</v>
      </c>
      <c r="C8471">
        <v>0.89629999999999999</v>
      </c>
      <c r="D8471">
        <v>-14.907</v>
      </c>
    </row>
    <row r="8472" spans="1:4" x14ac:dyDescent="0.3">
      <c r="A8472" s="1">
        <v>33226.416666666664</v>
      </c>
      <c r="B8472">
        <v>59.377000000000002</v>
      </c>
      <c r="C8472">
        <v>0.9163</v>
      </c>
      <c r="D8472">
        <v>-50.514000000000003</v>
      </c>
    </row>
    <row r="8473" spans="1:4" x14ac:dyDescent="0.3">
      <c r="A8473" s="1">
        <v>33226.458333333336</v>
      </c>
      <c r="B8473">
        <v>88.864000000000004</v>
      </c>
      <c r="C8473">
        <v>0.92069999999999996</v>
      </c>
      <c r="D8473">
        <v>-37.180999999999997</v>
      </c>
    </row>
    <row r="8474" spans="1:4" x14ac:dyDescent="0.3">
      <c r="A8474" s="1">
        <v>33226.5</v>
      </c>
      <c r="B8474">
        <v>78.141000000000005</v>
      </c>
      <c r="C8474">
        <v>0.93459999999999999</v>
      </c>
      <c r="D8474">
        <v>-4.6881000000000004</v>
      </c>
    </row>
    <row r="8475" spans="1:4" x14ac:dyDescent="0.3">
      <c r="A8475" s="1">
        <v>33226.541666666664</v>
      </c>
      <c r="B8475">
        <v>74.198999999999998</v>
      </c>
      <c r="C8475">
        <v>0.91400000000000003</v>
      </c>
      <c r="D8475">
        <v>29.628</v>
      </c>
    </row>
    <row r="8476" spans="1:4" x14ac:dyDescent="0.3">
      <c r="A8476" s="1">
        <v>33226.583333333336</v>
      </c>
      <c r="B8476">
        <v>59.472999999999999</v>
      </c>
      <c r="C8476">
        <v>0.90559999999999996</v>
      </c>
      <c r="D8476">
        <v>54.834000000000003</v>
      </c>
    </row>
    <row r="8477" spans="1:4" x14ac:dyDescent="0.3">
      <c r="A8477" s="1">
        <v>33226.625</v>
      </c>
      <c r="B8477">
        <v>37.774000000000001</v>
      </c>
      <c r="C8477">
        <v>0.89790000000000003</v>
      </c>
      <c r="D8477">
        <v>19.494</v>
      </c>
    </row>
    <row r="8478" spans="1:4" x14ac:dyDescent="0.3">
      <c r="A8478" s="1">
        <v>33226.666666666664</v>
      </c>
      <c r="B8478">
        <v>-1.32E-2</v>
      </c>
      <c r="C8478">
        <v>0</v>
      </c>
      <c r="D8478">
        <v>5.3011999999999997</v>
      </c>
    </row>
    <row r="8479" spans="1:4" x14ac:dyDescent="0.3">
      <c r="A8479" s="1">
        <v>33226.708333333336</v>
      </c>
      <c r="B8479">
        <v>-1.32E-2</v>
      </c>
      <c r="C8479">
        <v>0</v>
      </c>
      <c r="D8479">
        <v>0</v>
      </c>
    </row>
    <row r="8480" spans="1:4" x14ac:dyDescent="0.3">
      <c r="A8480" s="1">
        <v>33226.75</v>
      </c>
      <c r="B8480">
        <v>-1.32E-2</v>
      </c>
      <c r="C8480">
        <v>0</v>
      </c>
      <c r="D8480">
        <v>0</v>
      </c>
    </row>
    <row r="8481" spans="1:4" x14ac:dyDescent="0.3">
      <c r="A8481" s="1">
        <v>33226.791666666664</v>
      </c>
      <c r="B8481">
        <v>-1.32E-2</v>
      </c>
      <c r="C8481">
        <v>0</v>
      </c>
      <c r="D8481">
        <v>0</v>
      </c>
    </row>
    <row r="8482" spans="1:4" x14ac:dyDescent="0.3">
      <c r="A8482" s="1">
        <v>33226.833333333336</v>
      </c>
      <c r="B8482">
        <v>-1.32E-2</v>
      </c>
      <c r="C8482">
        <v>0</v>
      </c>
      <c r="D8482">
        <v>0</v>
      </c>
    </row>
    <row r="8483" spans="1:4" x14ac:dyDescent="0.3">
      <c r="A8483" s="1">
        <v>33226.875</v>
      </c>
      <c r="B8483">
        <v>-1.32E-2</v>
      </c>
      <c r="C8483">
        <v>0</v>
      </c>
      <c r="D8483">
        <v>0</v>
      </c>
    </row>
    <row r="8484" spans="1:4" x14ac:dyDescent="0.3">
      <c r="A8484" s="1">
        <v>33226.916666666664</v>
      </c>
      <c r="B8484">
        <v>-1.32E-2</v>
      </c>
      <c r="C8484">
        <v>0</v>
      </c>
      <c r="D8484">
        <v>0</v>
      </c>
    </row>
    <row r="8485" spans="1:4" x14ac:dyDescent="0.3">
      <c r="A8485" s="1">
        <v>33226.958333333336</v>
      </c>
      <c r="B8485">
        <v>-1.32E-2</v>
      </c>
      <c r="C8485">
        <v>0</v>
      </c>
      <c r="D8485">
        <v>0</v>
      </c>
    </row>
    <row r="8486" spans="1:4" x14ac:dyDescent="0.3">
      <c r="A8486" s="1">
        <v>33227</v>
      </c>
      <c r="B8486">
        <v>-1.32E-2</v>
      </c>
      <c r="C8486">
        <v>0</v>
      </c>
      <c r="D8486">
        <v>0</v>
      </c>
    </row>
    <row r="8487" spans="1:4" x14ac:dyDescent="0.3">
      <c r="A8487" s="1">
        <v>33227.041666666664</v>
      </c>
      <c r="B8487">
        <v>-1.32E-2</v>
      </c>
      <c r="C8487">
        <v>0</v>
      </c>
      <c r="D8487">
        <v>0</v>
      </c>
    </row>
    <row r="8488" spans="1:4" x14ac:dyDescent="0.3">
      <c r="A8488" s="1">
        <v>33227.083333333336</v>
      </c>
      <c r="B8488">
        <v>-1.32E-2</v>
      </c>
      <c r="C8488">
        <v>0</v>
      </c>
      <c r="D8488">
        <v>0</v>
      </c>
    </row>
    <row r="8489" spans="1:4" x14ac:dyDescent="0.3">
      <c r="A8489" s="1">
        <v>33227.125</v>
      </c>
      <c r="B8489">
        <v>-1.32E-2</v>
      </c>
      <c r="C8489">
        <v>0</v>
      </c>
      <c r="D8489">
        <v>0</v>
      </c>
    </row>
    <row r="8490" spans="1:4" x14ac:dyDescent="0.3">
      <c r="A8490" s="1">
        <v>33227.166666666664</v>
      </c>
      <c r="B8490">
        <v>-1.32E-2</v>
      </c>
      <c r="C8490">
        <v>0</v>
      </c>
      <c r="D8490">
        <v>0</v>
      </c>
    </row>
    <row r="8491" spans="1:4" x14ac:dyDescent="0.3">
      <c r="A8491" s="1">
        <v>33227.208333333336</v>
      </c>
      <c r="B8491">
        <v>-1.32E-2</v>
      </c>
      <c r="C8491">
        <v>0</v>
      </c>
      <c r="D8491">
        <v>0</v>
      </c>
    </row>
    <row r="8492" spans="1:4" x14ac:dyDescent="0.3">
      <c r="A8492" s="1">
        <v>33227.25</v>
      </c>
      <c r="B8492">
        <v>-1.32E-2</v>
      </c>
      <c r="C8492">
        <v>0</v>
      </c>
      <c r="D8492">
        <v>0</v>
      </c>
    </row>
    <row r="8493" spans="1:4" x14ac:dyDescent="0.3">
      <c r="A8493" s="1">
        <v>33227.291666666664</v>
      </c>
      <c r="B8493">
        <v>-1.32E-2</v>
      </c>
      <c r="C8493">
        <v>0</v>
      </c>
      <c r="D8493">
        <v>0</v>
      </c>
    </row>
    <row r="8494" spans="1:4" x14ac:dyDescent="0.3">
      <c r="A8494" s="1">
        <v>33227.333333333336</v>
      </c>
      <c r="B8494">
        <v>8.8137000000000008</v>
      </c>
      <c r="C8494">
        <v>0.83560000000000001</v>
      </c>
      <c r="D8494">
        <v>-3.7683</v>
      </c>
    </row>
    <row r="8495" spans="1:4" x14ac:dyDescent="0.3">
      <c r="A8495" s="1">
        <v>33227.375</v>
      </c>
      <c r="B8495">
        <v>227.6</v>
      </c>
      <c r="C8495">
        <v>0.84919999999999995</v>
      </c>
      <c r="D8495">
        <v>-14.76</v>
      </c>
    </row>
    <row r="8496" spans="1:4" x14ac:dyDescent="0.3">
      <c r="A8496" s="1">
        <v>33227.416666666664</v>
      </c>
      <c r="B8496">
        <v>457.91</v>
      </c>
      <c r="C8496">
        <v>0.88890000000000002</v>
      </c>
      <c r="D8496">
        <v>-49.082000000000001</v>
      </c>
    </row>
    <row r="8497" spans="1:4" x14ac:dyDescent="0.3">
      <c r="A8497" s="1">
        <v>33227.458333333336</v>
      </c>
      <c r="B8497">
        <v>317.39999999999998</v>
      </c>
      <c r="C8497">
        <v>0.90339999999999998</v>
      </c>
      <c r="D8497">
        <v>-37.417000000000002</v>
      </c>
    </row>
    <row r="8498" spans="1:4" x14ac:dyDescent="0.3">
      <c r="A8498" s="1">
        <v>33227.5</v>
      </c>
      <c r="B8498">
        <v>325.99</v>
      </c>
      <c r="C8498">
        <v>0.91700000000000004</v>
      </c>
      <c r="D8498">
        <v>-4.9756</v>
      </c>
    </row>
    <row r="8499" spans="1:4" x14ac:dyDescent="0.3">
      <c r="A8499" s="1">
        <v>33227.541666666664</v>
      </c>
      <c r="B8499">
        <v>197</v>
      </c>
      <c r="C8499">
        <v>0.91210000000000002</v>
      </c>
      <c r="D8499">
        <v>29.401</v>
      </c>
    </row>
    <row r="8500" spans="1:4" x14ac:dyDescent="0.3">
      <c r="A8500" s="1">
        <v>33227.583333333336</v>
      </c>
      <c r="B8500">
        <v>50.165999999999997</v>
      </c>
      <c r="C8500">
        <v>0.88919999999999999</v>
      </c>
      <c r="D8500">
        <v>54.692</v>
      </c>
    </row>
    <row r="8501" spans="1:4" x14ac:dyDescent="0.3">
      <c r="A8501" s="1">
        <v>33227.625</v>
      </c>
      <c r="B8501">
        <v>66.841999999999999</v>
      </c>
      <c r="C8501">
        <v>0.90500000000000003</v>
      </c>
      <c r="D8501">
        <v>19.625</v>
      </c>
    </row>
    <row r="8502" spans="1:4" x14ac:dyDescent="0.3">
      <c r="A8502" s="1">
        <v>33227.666666666664</v>
      </c>
      <c r="B8502">
        <v>8.5371000000000006</v>
      </c>
      <c r="C8502">
        <v>0.82699999999999996</v>
      </c>
      <c r="D8502">
        <v>5.3761000000000001</v>
      </c>
    </row>
    <row r="8503" spans="1:4" x14ac:dyDescent="0.3">
      <c r="A8503" s="1">
        <v>33227.708333333336</v>
      </c>
      <c r="B8503">
        <v>-1.32E-2</v>
      </c>
      <c r="C8503">
        <v>0</v>
      </c>
      <c r="D8503">
        <v>0</v>
      </c>
    </row>
    <row r="8504" spans="1:4" x14ac:dyDescent="0.3">
      <c r="A8504" s="1">
        <v>33227.75</v>
      </c>
      <c r="B8504">
        <v>-1.32E-2</v>
      </c>
      <c r="C8504">
        <v>0</v>
      </c>
      <c r="D8504">
        <v>0</v>
      </c>
    </row>
    <row r="8505" spans="1:4" x14ac:dyDescent="0.3">
      <c r="A8505" s="1">
        <v>33227.791666666664</v>
      </c>
      <c r="B8505">
        <v>-1.32E-2</v>
      </c>
      <c r="C8505">
        <v>0</v>
      </c>
      <c r="D8505">
        <v>0</v>
      </c>
    </row>
    <row r="8506" spans="1:4" x14ac:dyDescent="0.3">
      <c r="A8506" s="1">
        <v>33227.833333333336</v>
      </c>
      <c r="B8506">
        <v>-1.32E-2</v>
      </c>
      <c r="C8506">
        <v>0</v>
      </c>
      <c r="D8506">
        <v>0</v>
      </c>
    </row>
    <row r="8507" spans="1:4" x14ac:dyDescent="0.3">
      <c r="A8507" s="1">
        <v>33227.875</v>
      </c>
      <c r="B8507">
        <v>-1.32E-2</v>
      </c>
      <c r="C8507">
        <v>0</v>
      </c>
      <c r="D8507">
        <v>0</v>
      </c>
    </row>
    <row r="8508" spans="1:4" x14ac:dyDescent="0.3">
      <c r="A8508" s="1">
        <v>33227.916666666664</v>
      </c>
      <c r="B8508">
        <v>-1.32E-2</v>
      </c>
      <c r="C8508">
        <v>0</v>
      </c>
      <c r="D8508">
        <v>0</v>
      </c>
    </row>
    <row r="8509" spans="1:4" x14ac:dyDescent="0.3">
      <c r="A8509" s="1">
        <v>33227.958333333336</v>
      </c>
      <c r="B8509">
        <v>-1.32E-2</v>
      </c>
      <c r="C8509">
        <v>0</v>
      </c>
      <c r="D8509">
        <v>0</v>
      </c>
    </row>
    <row r="8510" spans="1:4" x14ac:dyDescent="0.3">
      <c r="A8510" s="1">
        <v>33228</v>
      </c>
      <c r="B8510">
        <v>-1.32E-2</v>
      </c>
      <c r="C8510">
        <v>0</v>
      </c>
      <c r="D8510">
        <v>0</v>
      </c>
    </row>
    <row r="8511" spans="1:4" x14ac:dyDescent="0.3">
      <c r="A8511" s="1">
        <v>33228.041666666664</v>
      </c>
      <c r="B8511">
        <v>-1.32E-2</v>
      </c>
      <c r="C8511">
        <v>0</v>
      </c>
      <c r="D8511">
        <v>0</v>
      </c>
    </row>
    <row r="8512" spans="1:4" x14ac:dyDescent="0.3">
      <c r="A8512" s="1">
        <v>33228.083333333336</v>
      </c>
      <c r="B8512">
        <v>-1.32E-2</v>
      </c>
      <c r="C8512">
        <v>0</v>
      </c>
      <c r="D8512">
        <v>0</v>
      </c>
    </row>
    <row r="8513" spans="1:4" x14ac:dyDescent="0.3">
      <c r="A8513" s="1">
        <v>33228.125</v>
      </c>
      <c r="B8513">
        <v>-1.32E-2</v>
      </c>
      <c r="C8513">
        <v>0</v>
      </c>
      <c r="D8513">
        <v>0</v>
      </c>
    </row>
    <row r="8514" spans="1:4" x14ac:dyDescent="0.3">
      <c r="A8514" s="1">
        <v>33228.166666666664</v>
      </c>
      <c r="B8514">
        <v>-1.32E-2</v>
      </c>
      <c r="C8514">
        <v>0</v>
      </c>
      <c r="D8514">
        <v>0</v>
      </c>
    </row>
    <row r="8515" spans="1:4" x14ac:dyDescent="0.3">
      <c r="A8515" s="1">
        <v>33228.208333333336</v>
      </c>
      <c r="B8515">
        <v>-1.32E-2</v>
      </c>
      <c r="C8515">
        <v>0</v>
      </c>
      <c r="D8515">
        <v>0</v>
      </c>
    </row>
    <row r="8516" spans="1:4" x14ac:dyDescent="0.3">
      <c r="A8516" s="1">
        <v>33228.25</v>
      </c>
      <c r="B8516">
        <v>-1.32E-2</v>
      </c>
      <c r="C8516">
        <v>0</v>
      </c>
      <c r="D8516">
        <v>0</v>
      </c>
    </row>
    <row r="8517" spans="1:4" x14ac:dyDescent="0.3">
      <c r="A8517" s="1">
        <v>33228.291666666664</v>
      </c>
      <c r="B8517">
        <v>-1.32E-2</v>
      </c>
      <c r="C8517">
        <v>0</v>
      </c>
      <c r="D8517">
        <v>0</v>
      </c>
    </row>
    <row r="8518" spans="1:4" x14ac:dyDescent="0.3">
      <c r="A8518" s="1">
        <v>33228.333333333336</v>
      </c>
      <c r="B8518">
        <v>-1.32E-2</v>
      </c>
      <c r="C8518">
        <v>0</v>
      </c>
      <c r="D8518">
        <v>-3.6720999999999999</v>
      </c>
    </row>
    <row r="8519" spans="1:4" x14ac:dyDescent="0.3">
      <c r="A8519" s="1">
        <v>33228.375</v>
      </c>
      <c r="B8519">
        <v>173.9</v>
      </c>
      <c r="C8519">
        <v>0.87029999999999996</v>
      </c>
      <c r="D8519">
        <v>-14.622999999999999</v>
      </c>
    </row>
    <row r="8520" spans="1:4" x14ac:dyDescent="0.3">
      <c r="A8520" s="1">
        <v>33228.416666666664</v>
      </c>
      <c r="B8520">
        <v>382.93</v>
      </c>
      <c r="C8520">
        <v>0.91439999999999999</v>
      </c>
      <c r="D8520">
        <v>-47.914000000000001</v>
      </c>
    </row>
    <row r="8521" spans="1:4" x14ac:dyDescent="0.3">
      <c r="A8521" s="1">
        <v>33228.458333333336</v>
      </c>
      <c r="B8521">
        <v>367.85</v>
      </c>
      <c r="C8521">
        <v>0.91649999999999998</v>
      </c>
      <c r="D8521">
        <v>-37.643999999999998</v>
      </c>
    </row>
    <row r="8522" spans="1:4" x14ac:dyDescent="0.3">
      <c r="A8522" s="1">
        <v>33228.5</v>
      </c>
      <c r="B8522">
        <v>340.05</v>
      </c>
      <c r="C8522">
        <v>0.92959999999999998</v>
      </c>
      <c r="D8522">
        <v>-5.2626999999999997</v>
      </c>
    </row>
    <row r="8523" spans="1:4" x14ac:dyDescent="0.3">
      <c r="A8523" s="1">
        <v>33228.541666666664</v>
      </c>
      <c r="B8523">
        <v>372.13</v>
      </c>
      <c r="C8523">
        <v>0.91510000000000002</v>
      </c>
      <c r="D8523">
        <v>29.166</v>
      </c>
    </row>
    <row r="8524" spans="1:4" x14ac:dyDescent="0.3">
      <c r="A8524" s="1">
        <v>33228.583333333336</v>
      </c>
      <c r="B8524">
        <v>431.66</v>
      </c>
      <c r="C8524">
        <v>0.89480000000000004</v>
      </c>
      <c r="D8524">
        <v>54.539000000000001</v>
      </c>
    </row>
    <row r="8525" spans="1:4" x14ac:dyDescent="0.3">
      <c r="A8525" s="1">
        <v>33228.625</v>
      </c>
      <c r="B8525">
        <v>278.11</v>
      </c>
      <c r="C8525">
        <v>0.88349999999999995</v>
      </c>
      <c r="D8525">
        <v>19.768999999999998</v>
      </c>
    </row>
    <row r="8526" spans="1:4" x14ac:dyDescent="0.3">
      <c r="A8526" s="1">
        <v>33228.666666666664</v>
      </c>
      <c r="B8526">
        <v>19.414999999999999</v>
      </c>
      <c r="C8526">
        <v>0.86799999999999999</v>
      </c>
      <c r="D8526">
        <v>5.4588999999999999</v>
      </c>
    </row>
    <row r="8527" spans="1:4" x14ac:dyDescent="0.3">
      <c r="A8527" s="1">
        <v>33228.708333333336</v>
      </c>
      <c r="B8527">
        <v>-1.32E-2</v>
      </c>
      <c r="C8527">
        <v>0</v>
      </c>
      <c r="D8527">
        <v>0</v>
      </c>
    </row>
    <row r="8528" spans="1:4" x14ac:dyDescent="0.3">
      <c r="A8528" s="1">
        <v>33228.75</v>
      </c>
      <c r="B8528">
        <v>-1.32E-2</v>
      </c>
      <c r="C8528">
        <v>0</v>
      </c>
      <c r="D8528">
        <v>0</v>
      </c>
    </row>
    <row r="8529" spans="1:4" x14ac:dyDescent="0.3">
      <c r="A8529" s="1">
        <v>33228.791666666664</v>
      </c>
      <c r="B8529">
        <v>-1.32E-2</v>
      </c>
      <c r="C8529">
        <v>0</v>
      </c>
      <c r="D8529">
        <v>0</v>
      </c>
    </row>
    <row r="8530" spans="1:4" x14ac:dyDescent="0.3">
      <c r="A8530" s="1">
        <v>33228.833333333336</v>
      </c>
      <c r="B8530">
        <v>-1.32E-2</v>
      </c>
      <c r="C8530">
        <v>0</v>
      </c>
      <c r="D8530">
        <v>0</v>
      </c>
    </row>
    <row r="8531" spans="1:4" x14ac:dyDescent="0.3">
      <c r="A8531" s="1">
        <v>33228.875</v>
      </c>
      <c r="B8531">
        <v>-1.32E-2</v>
      </c>
      <c r="C8531">
        <v>0</v>
      </c>
      <c r="D8531">
        <v>0</v>
      </c>
    </row>
    <row r="8532" spans="1:4" x14ac:dyDescent="0.3">
      <c r="A8532" s="1">
        <v>33228.916666666664</v>
      </c>
      <c r="B8532">
        <v>-1.32E-2</v>
      </c>
      <c r="C8532">
        <v>0</v>
      </c>
      <c r="D8532">
        <v>0</v>
      </c>
    </row>
    <row r="8533" spans="1:4" x14ac:dyDescent="0.3">
      <c r="A8533" s="1">
        <v>33228.958333333336</v>
      </c>
      <c r="B8533">
        <v>-1.32E-2</v>
      </c>
      <c r="C8533">
        <v>0</v>
      </c>
      <c r="D8533">
        <v>0</v>
      </c>
    </row>
    <row r="8534" spans="1:4" x14ac:dyDescent="0.3">
      <c r="A8534" s="1">
        <v>33229</v>
      </c>
      <c r="B8534">
        <v>-1.32E-2</v>
      </c>
      <c r="C8534">
        <v>0</v>
      </c>
      <c r="D8534">
        <v>0</v>
      </c>
    </row>
    <row r="8535" spans="1:4" x14ac:dyDescent="0.3">
      <c r="A8535" s="1">
        <v>33229.041666666664</v>
      </c>
      <c r="B8535">
        <v>-1.32E-2</v>
      </c>
      <c r="C8535">
        <v>0</v>
      </c>
      <c r="D8535">
        <v>0</v>
      </c>
    </row>
    <row r="8536" spans="1:4" x14ac:dyDescent="0.3">
      <c r="A8536" s="1">
        <v>33229.083333333336</v>
      </c>
      <c r="B8536">
        <v>-1.32E-2</v>
      </c>
      <c r="C8536">
        <v>0</v>
      </c>
      <c r="D8536">
        <v>0</v>
      </c>
    </row>
    <row r="8537" spans="1:4" x14ac:dyDescent="0.3">
      <c r="A8537" s="1">
        <v>33229.125</v>
      </c>
      <c r="B8537">
        <v>-1.32E-2</v>
      </c>
      <c r="C8537">
        <v>0</v>
      </c>
      <c r="D8537">
        <v>0</v>
      </c>
    </row>
    <row r="8538" spans="1:4" x14ac:dyDescent="0.3">
      <c r="A8538" s="1">
        <v>33229.166666666664</v>
      </c>
      <c r="B8538">
        <v>-1.32E-2</v>
      </c>
      <c r="C8538">
        <v>0</v>
      </c>
      <c r="D8538">
        <v>0</v>
      </c>
    </row>
    <row r="8539" spans="1:4" x14ac:dyDescent="0.3">
      <c r="A8539" s="1">
        <v>33229.208333333336</v>
      </c>
      <c r="B8539">
        <v>-1.32E-2</v>
      </c>
      <c r="C8539">
        <v>0</v>
      </c>
      <c r="D8539">
        <v>0</v>
      </c>
    </row>
    <row r="8540" spans="1:4" x14ac:dyDescent="0.3">
      <c r="A8540" s="1">
        <v>33229.25</v>
      </c>
      <c r="B8540">
        <v>-1.32E-2</v>
      </c>
      <c r="C8540">
        <v>0</v>
      </c>
      <c r="D8540">
        <v>0</v>
      </c>
    </row>
    <row r="8541" spans="1:4" x14ac:dyDescent="0.3">
      <c r="A8541" s="1">
        <v>33229.291666666664</v>
      </c>
      <c r="B8541">
        <v>-1.32E-2</v>
      </c>
      <c r="C8541">
        <v>0</v>
      </c>
      <c r="D8541">
        <v>0</v>
      </c>
    </row>
    <row r="8542" spans="1:4" x14ac:dyDescent="0.3">
      <c r="A8542" s="1">
        <v>33229.333333333336</v>
      </c>
      <c r="B8542">
        <v>-1.32E-2</v>
      </c>
      <c r="C8542">
        <v>0</v>
      </c>
      <c r="D8542">
        <v>-3.7673999999999999</v>
      </c>
    </row>
    <row r="8543" spans="1:4" x14ac:dyDescent="0.3">
      <c r="A8543" s="1">
        <v>33229.375</v>
      </c>
      <c r="B8543">
        <v>122.34</v>
      </c>
      <c r="C8543">
        <v>0.87849999999999995</v>
      </c>
      <c r="D8543">
        <v>-14.496</v>
      </c>
    </row>
    <row r="8544" spans="1:4" x14ac:dyDescent="0.3">
      <c r="A8544" s="1">
        <v>33229.416666666664</v>
      </c>
      <c r="B8544">
        <v>267.20999999999998</v>
      </c>
      <c r="C8544">
        <v>0.91700000000000004</v>
      </c>
      <c r="D8544">
        <v>-46.930999999999997</v>
      </c>
    </row>
    <row r="8545" spans="1:4" x14ac:dyDescent="0.3">
      <c r="A8545" s="1">
        <v>33229.458333333336</v>
      </c>
      <c r="B8545">
        <v>341.82</v>
      </c>
      <c r="C8545">
        <v>0.9103</v>
      </c>
      <c r="D8545">
        <v>-37.863999999999997</v>
      </c>
    </row>
    <row r="8546" spans="1:4" x14ac:dyDescent="0.3">
      <c r="A8546" s="1">
        <v>33229.5</v>
      </c>
      <c r="B8546">
        <v>264.39</v>
      </c>
      <c r="C8546">
        <v>0.93340000000000001</v>
      </c>
      <c r="D8546">
        <v>-5.5488999999999997</v>
      </c>
    </row>
    <row r="8547" spans="1:4" x14ac:dyDescent="0.3">
      <c r="A8547" s="1">
        <v>33229.541666666664</v>
      </c>
      <c r="B8547">
        <v>361.47</v>
      </c>
      <c r="C8547">
        <v>0.90510000000000002</v>
      </c>
      <c r="D8547">
        <v>28.922999999999998</v>
      </c>
    </row>
    <row r="8548" spans="1:4" x14ac:dyDescent="0.3">
      <c r="A8548" s="1">
        <v>33229.583333333336</v>
      </c>
      <c r="B8548">
        <v>420.85</v>
      </c>
      <c r="C8548">
        <v>0.88239999999999996</v>
      </c>
      <c r="D8548">
        <v>54.375999999999998</v>
      </c>
    </row>
    <row r="8549" spans="1:4" x14ac:dyDescent="0.3">
      <c r="A8549" s="1">
        <v>33229.625</v>
      </c>
      <c r="B8549">
        <v>277.27999999999997</v>
      </c>
      <c r="C8549">
        <v>0.86990000000000001</v>
      </c>
      <c r="D8549">
        <v>19.927</v>
      </c>
    </row>
    <row r="8550" spans="1:4" x14ac:dyDescent="0.3">
      <c r="A8550" s="1">
        <v>33229.666666666664</v>
      </c>
      <c r="B8550">
        <v>22.456</v>
      </c>
      <c r="C8550">
        <v>0.8196</v>
      </c>
      <c r="D8550">
        <v>5.3577000000000004</v>
      </c>
    </row>
    <row r="8551" spans="1:4" x14ac:dyDescent="0.3">
      <c r="A8551" s="1">
        <v>33229.708333333336</v>
      </c>
      <c r="B8551">
        <v>-1.32E-2</v>
      </c>
      <c r="C8551">
        <v>0</v>
      </c>
      <c r="D8551">
        <v>0</v>
      </c>
    </row>
    <row r="8552" spans="1:4" x14ac:dyDescent="0.3">
      <c r="A8552" s="1">
        <v>33229.75</v>
      </c>
      <c r="B8552">
        <v>-1.32E-2</v>
      </c>
      <c r="C8552">
        <v>0</v>
      </c>
      <c r="D8552">
        <v>0</v>
      </c>
    </row>
    <row r="8553" spans="1:4" x14ac:dyDescent="0.3">
      <c r="A8553" s="1">
        <v>33229.791666666664</v>
      </c>
      <c r="B8553">
        <v>-1.32E-2</v>
      </c>
      <c r="C8553">
        <v>0</v>
      </c>
      <c r="D8553">
        <v>0</v>
      </c>
    </row>
    <row r="8554" spans="1:4" x14ac:dyDescent="0.3">
      <c r="A8554" s="1">
        <v>33229.833333333336</v>
      </c>
      <c r="B8554">
        <v>-1.32E-2</v>
      </c>
      <c r="C8554">
        <v>0</v>
      </c>
      <c r="D8554">
        <v>0</v>
      </c>
    </row>
    <row r="8555" spans="1:4" x14ac:dyDescent="0.3">
      <c r="A8555" s="1">
        <v>33229.875</v>
      </c>
      <c r="B8555">
        <v>-1.32E-2</v>
      </c>
      <c r="C8555">
        <v>0</v>
      </c>
      <c r="D8555">
        <v>0</v>
      </c>
    </row>
    <row r="8556" spans="1:4" x14ac:dyDescent="0.3">
      <c r="A8556" s="1">
        <v>33229.916666666664</v>
      </c>
      <c r="B8556">
        <v>-1.32E-2</v>
      </c>
      <c r="C8556">
        <v>0</v>
      </c>
      <c r="D8556">
        <v>0</v>
      </c>
    </row>
    <row r="8557" spans="1:4" x14ac:dyDescent="0.3">
      <c r="A8557" s="1">
        <v>33229.958333333336</v>
      </c>
      <c r="B8557">
        <v>-1.32E-2</v>
      </c>
      <c r="C8557">
        <v>0</v>
      </c>
      <c r="D8557">
        <v>0</v>
      </c>
    </row>
    <row r="8558" spans="1:4" x14ac:dyDescent="0.3">
      <c r="A8558" s="1">
        <v>33230</v>
      </c>
      <c r="B8558">
        <v>-1.32E-2</v>
      </c>
      <c r="C8558">
        <v>0</v>
      </c>
      <c r="D8558">
        <v>0</v>
      </c>
    </row>
    <row r="8559" spans="1:4" x14ac:dyDescent="0.3">
      <c r="A8559" s="1">
        <v>33230.041666666664</v>
      </c>
      <c r="B8559">
        <v>-1.32E-2</v>
      </c>
      <c r="C8559">
        <v>0</v>
      </c>
      <c r="D8559">
        <v>0</v>
      </c>
    </row>
    <row r="8560" spans="1:4" x14ac:dyDescent="0.3">
      <c r="A8560" s="1">
        <v>33230.083333333336</v>
      </c>
      <c r="B8560">
        <v>-1.32E-2</v>
      </c>
      <c r="C8560">
        <v>0</v>
      </c>
      <c r="D8560">
        <v>0</v>
      </c>
    </row>
    <row r="8561" spans="1:4" x14ac:dyDescent="0.3">
      <c r="A8561" s="1">
        <v>33230.125</v>
      </c>
      <c r="B8561">
        <v>-1.32E-2</v>
      </c>
      <c r="C8561">
        <v>0</v>
      </c>
      <c r="D8561">
        <v>0</v>
      </c>
    </row>
    <row r="8562" spans="1:4" x14ac:dyDescent="0.3">
      <c r="A8562" s="1">
        <v>33230.166666666664</v>
      </c>
      <c r="B8562">
        <v>-1.32E-2</v>
      </c>
      <c r="C8562">
        <v>0</v>
      </c>
      <c r="D8562">
        <v>0</v>
      </c>
    </row>
    <row r="8563" spans="1:4" x14ac:dyDescent="0.3">
      <c r="A8563" s="1">
        <v>33230.208333333336</v>
      </c>
      <c r="B8563">
        <v>-1.32E-2</v>
      </c>
      <c r="C8563">
        <v>0</v>
      </c>
      <c r="D8563">
        <v>0</v>
      </c>
    </row>
    <row r="8564" spans="1:4" x14ac:dyDescent="0.3">
      <c r="A8564" s="1">
        <v>33230.25</v>
      </c>
      <c r="B8564">
        <v>-1.32E-2</v>
      </c>
      <c r="C8564">
        <v>0</v>
      </c>
      <c r="D8564">
        <v>0</v>
      </c>
    </row>
    <row r="8565" spans="1:4" x14ac:dyDescent="0.3">
      <c r="A8565" s="1">
        <v>33230.291666666664</v>
      </c>
      <c r="B8565">
        <v>-1.32E-2</v>
      </c>
      <c r="C8565">
        <v>0</v>
      </c>
      <c r="D8565">
        <v>0</v>
      </c>
    </row>
    <row r="8566" spans="1:4" x14ac:dyDescent="0.3">
      <c r="A8566" s="1">
        <v>33230.333333333336</v>
      </c>
      <c r="B8566">
        <v>-1.32E-2</v>
      </c>
      <c r="C8566">
        <v>0</v>
      </c>
      <c r="D8566">
        <v>-3.6856</v>
      </c>
    </row>
    <row r="8567" spans="1:4" x14ac:dyDescent="0.3">
      <c r="A8567" s="1">
        <v>33230.375</v>
      </c>
      <c r="B8567">
        <v>45.584000000000003</v>
      </c>
      <c r="C8567">
        <v>0.92800000000000005</v>
      </c>
      <c r="D8567">
        <v>-14.38</v>
      </c>
    </row>
    <row r="8568" spans="1:4" x14ac:dyDescent="0.3">
      <c r="A8568" s="1">
        <v>33230.416666666664</v>
      </c>
      <c r="B8568">
        <v>80.927999999999997</v>
      </c>
      <c r="C8568">
        <v>0.93859999999999999</v>
      </c>
      <c r="D8568">
        <v>-46.088999999999999</v>
      </c>
    </row>
    <row r="8569" spans="1:4" x14ac:dyDescent="0.3">
      <c r="A8569" s="1">
        <v>33230.458333333336</v>
      </c>
      <c r="B8569">
        <v>158.05000000000001</v>
      </c>
      <c r="C8569">
        <v>0.94240000000000002</v>
      </c>
      <c r="D8569">
        <v>-38.073999999999998</v>
      </c>
    </row>
    <row r="8570" spans="1:4" x14ac:dyDescent="0.3">
      <c r="A8570" s="1">
        <v>33230.5</v>
      </c>
      <c r="B8570">
        <v>213.56</v>
      </c>
      <c r="C8570">
        <v>0.95889999999999997</v>
      </c>
      <c r="D8570">
        <v>-5.8337000000000003</v>
      </c>
    </row>
    <row r="8571" spans="1:4" x14ac:dyDescent="0.3">
      <c r="A8571" s="1">
        <v>33230.541666666664</v>
      </c>
      <c r="B8571">
        <v>265.24</v>
      </c>
      <c r="C8571">
        <v>0.93710000000000004</v>
      </c>
      <c r="D8571">
        <v>28.672000000000001</v>
      </c>
    </row>
    <row r="8572" spans="1:4" x14ac:dyDescent="0.3">
      <c r="A8572" s="1">
        <v>33230.583333333336</v>
      </c>
      <c r="B8572">
        <v>99.753</v>
      </c>
      <c r="C8572">
        <v>0.93079999999999996</v>
      </c>
      <c r="D8572">
        <v>54.203000000000003</v>
      </c>
    </row>
    <row r="8573" spans="1:4" x14ac:dyDescent="0.3">
      <c r="A8573" s="1">
        <v>33230.625</v>
      </c>
      <c r="B8573">
        <v>187.71</v>
      </c>
      <c r="C8573">
        <v>0.91100000000000003</v>
      </c>
      <c r="D8573">
        <v>20.097999999999999</v>
      </c>
    </row>
    <row r="8574" spans="1:4" x14ac:dyDescent="0.3">
      <c r="A8574" s="1">
        <v>33230.666666666664</v>
      </c>
      <c r="B8574">
        <v>22.43</v>
      </c>
      <c r="C8574">
        <v>0.87580000000000002</v>
      </c>
      <c r="D8574">
        <v>5.4560000000000004</v>
      </c>
    </row>
    <row r="8575" spans="1:4" x14ac:dyDescent="0.3">
      <c r="A8575" s="1">
        <v>33230.708333333336</v>
      </c>
      <c r="B8575">
        <v>-1.32E-2</v>
      </c>
      <c r="C8575">
        <v>0</v>
      </c>
      <c r="D8575">
        <v>0</v>
      </c>
    </row>
    <row r="8576" spans="1:4" x14ac:dyDescent="0.3">
      <c r="A8576" s="1">
        <v>33230.75</v>
      </c>
      <c r="B8576">
        <v>-1.32E-2</v>
      </c>
      <c r="C8576">
        <v>0</v>
      </c>
      <c r="D8576">
        <v>0</v>
      </c>
    </row>
    <row r="8577" spans="1:4" x14ac:dyDescent="0.3">
      <c r="A8577" s="1">
        <v>33230.791666666664</v>
      </c>
      <c r="B8577">
        <v>-1.32E-2</v>
      </c>
      <c r="C8577">
        <v>0</v>
      </c>
      <c r="D8577">
        <v>0</v>
      </c>
    </row>
    <row r="8578" spans="1:4" x14ac:dyDescent="0.3">
      <c r="A8578" s="1">
        <v>33230.833333333336</v>
      </c>
      <c r="B8578">
        <v>-1.32E-2</v>
      </c>
      <c r="C8578">
        <v>0</v>
      </c>
      <c r="D8578">
        <v>0</v>
      </c>
    </row>
    <row r="8579" spans="1:4" x14ac:dyDescent="0.3">
      <c r="A8579" s="1">
        <v>33230.875</v>
      </c>
      <c r="B8579">
        <v>-1.32E-2</v>
      </c>
      <c r="C8579">
        <v>0</v>
      </c>
      <c r="D8579">
        <v>0</v>
      </c>
    </row>
    <row r="8580" spans="1:4" x14ac:dyDescent="0.3">
      <c r="A8580" s="1">
        <v>33230.916666666664</v>
      </c>
      <c r="B8580">
        <v>-1.32E-2</v>
      </c>
      <c r="C8580">
        <v>0</v>
      </c>
      <c r="D8580">
        <v>0</v>
      </c>
    </row>
    <row r="8581" spans="1:4" x14ac:dyDescent="0.3">
      <c r="A8581" s="1">
        <v>33230.958333333336</v>
      </c>
      <c r="B8581">
        <v>-1.32E-2</v>
      </c>
      <c r="C8581">
        <v>0</v>
      </c>
      <c r="D8581">
        <v>0</v>
      </c>
    </row>
    <row r="8582" spans="1:4" x14ac:dyDescent="0.3">
      <c r="A8582" s="1">
        <v>33231</v>
      </c>
      <c r="B8582">
        <v>-1.32E-2</v>
      </c>
      <c r="C8582">
        <v>0</v>
      </c>
      <c r="D8582">
        <v>0</v>
      </c>
    </row>
    <row r="8583" spans="1:4" x14ac:dyDescent="0.3">
      <c r="A8583" s="1">
        <v>33231.041666666664</v>
      </c>
      <c r="B8583">
        <v>-1.32E-2</v>
      </c>
      <c r="C8583">
        <v>0</v>
      </c>
      <c r="D8583">
        <v>0</v>
      </c>
    </row>
    <row r="8584" spans="1:4" x14ac:dyDescent="0.3">
      <c r="A8584" s="1">
        <v>33231.083333333336</v>
      </c>
      <c r="B8584">
        <v>-1.32E-2</v>
      </c>
      <c r="C8584">
        <v>0</v>
      </c>
      <c r="D8584">
        <v>0</v>
      </c>
    </row>
    <row r="8585" spans="1:4" x14ac:dyDescent="0.3">
      <c r="A8585" s="1">
        <v>33231.125</v>
      </c>
      <c r="B8585">
        <v>-1.32E-2</v>
      </c>
      <c r="C8585">
        <v>0</v>
      </c>
      <c r="D8585">
        <v>0</v>
      </c>
    </row>
    <row r="8586" spans="1:4" x14ac:dyDescent="0.3">
      <c r="A8586" s="1">
        <v>33231.166666666664</v>
      </c>
      <c r="B8586">
        <v>-1.32E-2</v>
      </c>
      <c r="C8586">
        <v>0</v>
      </c>
      <c r="D8586">
        <v>0</v>
      </c>
    </row>
    <row r="8587" spans="1:4" x14ac:dyDescent="0.3">
      <c r="A8587" s="1">
        <v>33231.208333333336</v>
      </c>
      <c r="B8587">
        <v>-1.32E-2</v>
      </c>
      <c r="C8587">
        <v>0</v>
      </c>
      <c r="D8587">
        <v>0</v>
      </c>
    </row>
    <row r="8588" spans="1:4" x14ac:dyDescent="0.3">
      <c r="A8588" s="1">
        <v>33231.25</v>
      </c>
      <c r="B8588">
        <v>-1.32E-2</v>
      </c>
      <c r="C8588">
        <v>0</v>
      </c>
      <c r="D8588">
        <v>0</v>
      </c>
    </row>
    <row r="8589" spans="1:4" x14ac:dyDescent="0.3">
      <c r="A8589" s="1">
        <v>33231.291666666664</v>
      </c>
      <c r="B8589">
        <v>-1.32E-2</v>
      </c>
      <c r="C8589">
        <v>0</v>
      </c>
      <c r="D8589">
        <v>0</v>
      </c>
    </row>
    <row r="8590" spans="1:4" x14ac:dyDescent="0.3">
      <c r="A8590" s="1">
        <v>33231.333333333336</v>
      </c>
      <c r="B8590">
        <v>9.1335999999999995</v>
      </c>
      <c r="C8590">
        <v>0.8639</v>
      </c>
      <c r="D8590">
        <v>-3.6113</v>
      </c>
    </row>
    <row r="8591" spans="1:4" x14ac:dyDescent="0.3">
      <c r="A8591" s="1">
        <v>33231.375</v>
      </c>
      <c r="B8591">
        <v>8.1293000000000006</v>
      </c>
      <c r="C8591">
        <v>0.84599999999999997</v>
      </c>
      <c r="D8591">
        <v>-14.273999999999999</v>
      </c>
    </row>
    <row r="8592" spans="1:4" x14ac:dyDescent="0.3">
      <c r="A8592" s="1">
        <v>33231.416666666664</v>
      </c>
      <c r="B8592">
        <v>237.37</v>
      </c>
      <c r="C8592">
        <v>0.93989999999999996</v>
      </c>
      <c r="D8592">
        <v>-45.359000000000002</v>
      </c>
    </row>
    <row r="8593" spans="1:4" x14ac:dyDescent="0.3">
      <c r="A8593" s="1">
        <v>33231.458333333336</v>
      </c>
      <c r="B8593">
        <v>310.27999999999997</v>
      </c>
      <c r="C8593">
        <v>0.93479999999999996</v>
      </c>
      <c r="D8593">
        <v>-38.276000000000003</v>
      </c>
    </row>
    <row r="8594" spans="1:4" x14ac:dyDescent="0.3">
      <c r="A8594" s="1">
        <v>33231.5</v>
      </c>
      <c r="B8594">
        <v>177.61</v>
      </c>
      <c r="C8594">
        <v>0.96489999999999998</v>
      </c>
      <c r="D8594">
        <v>-6.1165000000000003</v>
      </c>
    </row>
    <row r="8595" spans="1:4" x14ac:dyDescent="0.3">
      <c r="A8595" s="1">
        <v>33231.541666666664</v>
      </c>
      <c r="B8595">
        <v>115.05</v>
      </c>
      <c r="C8595">
        <v>0.94710000000000005</v>
      </c>
      <c r="D8595">
        <v>28.413</v>
      </c>
    </row>
    <row r="8596" spans="1:4" x14ac:dyDescent="0.3">
      <c r="A8596" s="1">
        <v>33231.583333333336</v>
      </c>
      <c r="B8596">
        <v>242.25</v>
      </c>
      <c r="C8596">
        <v>0.92549999999999999</v>
      </c>
      <c r="D8596">
        <v>54.021000000000001</v>
      </c>
    </row>
    <row r="8597" spans="1:4" x14ac:dyDescent="0.3">
      <c r="A8597" s="1">
        <v>33231.625</v>
      </c>
      <c r="B8597">
        <v>131.13999999999999</v>
      </c>
      <c r="C8597">
        <v>0.92249999999999999</v>
      </c>
      <c r="D8597">
        <v>20.282</v>
      </c>
    </row>
    <row r="8598" spans="1:4" x14ac:dyDescent="0.3">
      <c r="A8598" s="1">
        <v>33231.666666666664</v>
      </c>
      <c r="B8598">
        <v>49.145000000000003</v>
      </c>
      <c r="C8598">
        <v>0.70130000000000003</v>
      </c>
      <c r="D8598">
        <v>5.5620000000000003</v>
      </c>
    </row>
    <row r="8599" spans="1:4" x14ac:dyDescent="0.3">
      <c r="A8599" s="1">
        <v>33231.708333333336</v>
      </c>
      <c r="B8599">
        <v>-1.32E-2</v>
      </c>
      <c r="C8599">
        <v>0</v>
      </c>
      <c r="D8599">
        <v>0</v>
      </c>
    </row>
    <row r="8600" spans="1:4" x14ac:dyDescent="0.3">
      <c r="A8600" s="1">
        <v>33231.75</v>
      </c>
      <c r="B8600">
        <v>-1.32E-2</v>
      </c>
      <c r="C8600">
        <v>0</v>
      </c>
      <c r="D8600">
        <v>0</v>
      </c>
    </row>
    <row r="8601" spans="1:4" x14ac:dyDescent="0.3">
      <c r="A8601" s="1">
        <v>33231.791666666664</v>
      </c>
      <c r="B8601">
        <v>-1.32E-2</v>
      </c>
      <c r="C8601">
        <v>0</v>
      </c>
      <c r="D8601">
        <v>0</v>
      </c>
    </row>
    <row r="8602" spans="1:4" x14ac:dyDescent="0.3">
      <c r="A8602" s="1">
        <v>33231.833333333336</v>
      </c>
      <c r="B8602">
        <v>-1.32E-2</v>
      </c>
      <c r="C8602">
        <v>0</v>
      </c>
      <c r="D8602">
        <v>0</v>
      </c>
    </row>
    <row r="8603" spans="1:4" x14ac:dyDescent="0.3">
      <c r="A8603" s="1">
        <v>33231.875</v>
      </c>
      <c r="B8603">
        <v>-1.32E-2</v>
      </c>
      <c r="C8603">
        <v>0</v>
      </c>
      <c r="D8603">
        <v>0</v>
      </c>
    </row>
    <row r="8604" spans="1:4" x14ac:dyDescent="0.3">
      <c r="A8604" s="1">
        <v>33231.916666666664</v>
      </c>
      <c r="B8604">
        <v>-1.32E-2</v>
      </c>
      <c r="C8604">
        <v>0</v>
      </c>
      <c r="D8604">
        <v>0</v>
      </c>
    </row>
    <row r="8605" spans="1:4" x14ac:dyDescent="0.3">
      <c r="A8605" s="1">
        <v>33231.958333333336</v>
      </c>
      <c r="B8605">
        <v>-1.32E-2</v>
      </c>
      <c r="C8605">
        <v>0</v>
      </c>
      <c r="D8605">
        <v>0</v>
      </c>
    </row>
    <row r="8606" spans="1:4" x14ac:dyDescent="0.3">
      <c r="A8606" s="1">
        <v>33232</v>
      </c>
      <c r="B8606">
        <v>-1.32E-2</v>
      </c>
      <c r="C8606">
        <v>0</v>
      </c>
      <c r="D8606">
        <v>0</v>
      </c>
    </row>
    <row r="8607" spans="1:4" x14ac:dyDescent="0.3">
      <c r="A8607" s="1">
        <v>33232.041666666664</v>
      </c>
      <c r="B8607">
        <v>-1.32E-2</v>
      </c>
      <c r="C8607">
        <v>0</v>
      </c>
      <c r="D8607">
        <v>0</v>
      </c>
    </row>
    <row r="8608" spans="1:4" x14ac:dyDescent="0.3">
      <c r="A8608" s="1">
        <v>33232.083333333336</v>
      </c>
      <c r="B8608">
        <v>-1.32E-2</v>
      </c>
      <c r="C8608">
        <v>0</v>
      </c>
      <c r="D8608">
        <v>0</v>
      </c>
    </row>
    <row r="8609" spans="1:4" x14ac:dyDescent="0.3">
      <c r="A8609" s="1">
        <v>33232.125</v>
      </c>
      <c r="B8609">
        <v>-1.32E-2</v>
      </c>
      <c r="C8609">
        <v>0</v>
      </c>
      <c r="D8609">
        <v>0</v>
      </c>
    </row>
    <row r="8610" spans="1:4" x14ac:dyDescent="0.3">
      <c r="A8610" s="1">
        <v>33232.166666666664</v>
      </c>
      <c r="B8610">
        <v>-1.32E-2</v>
      </c>
      <c r="C8610">
        <v>0</v>
      </c>
      <c r="D8610">
        <v>0</v>
      </c>
    </row>
    <row r="8611" spans="1:4" x14ac:dyDescent="0.3">
      <c r="A8611" s="1">
        <v>33232.208333333336</v>
      </c>
      <c r="B8611">
        <v>-1.32E-2</v>
      </c>
      <c r="C8611">
        <v>0</v>
      </c>
      <c r="D8611">
        <v>0</v>
      </c>
    </row>
    <row r="8612" spans="1:4" x14ac:dyDescent="0.3">
      <c r="A8612" s="1">
        <v>33232.25</v>
      </c>
      <c r="B8612">
        <v>-1.32E-2</v>
      </c>
      <c r="C8612">
        <v>0</v>
      </c>
      <c r="D8612">
        <v>0</v>
      </c>
    </row>
    <row r="8613" spans="1:4" x14ac:dyDescent="0.3">
      <c r="A8613" s="1">
        <v>33232.291666666664</v>
      </c>
      <c r="B8613">
        <v>-1.32E-2</v>
      </c>
      <c r="C8613">
        <v>0</v>
      </c>
      <c r="D8613">
        <v>0</v>
      </c>
    </row>
    <row r="8614" spans="1:4" x14ac:dyDescent="0.3">
      <c r="A8614" s="1">
        <v>33232.333333333336</v>
      </c>
      <c r="B8614">
        <v>-1.32E-2</v>
      </c>
      <c r="C8614">
        <v>0</v>
      </c>
      <c r="D8614">
        <v>-3.5444</v>
      </c>
    </row>
    <row r="8615" spans="1:4" x14ac:dyDescent="0.3">
      <c r="A8615" s="1">
        <v>33232.375</v>
      </c>
      <c r="B8615">
        <v>38.920999999999999</v>
      </c>
      <c r="C8615">
        <v>0.92049999999999998</v>
      </c>
      <c r="D8615">
        <v>-14.178000000000001</v>
      </c>
    </row>
    <row r="8616" spans="1:4" x14ac:dyDescent="0.3">
      <c r="A8616" s="1">
        <v>33232.416666666664</v>
      </c>
      <c r="B8616">
        <v>46.482999999999997</v>
      </c>
      <c r="C8616">
        <v>0.91669999999999996</v>
      </c>
      <c r="D8616">
        <v>-44.722999999999999</v>
      </c>
    </row>
    <row r="8617" spans="1:4" x14ac:dyDescent="0.3">
      <c r="A8617" s="1">
        <v>33232.458333333336</v>
      </c>
      <c r="B8617">
        <v>88.174999999999997</v>
      </c>
      <c r="C8617">
        <v>0.93369999999999997</v>
      </c>
      <c r="D8617">
        <v>-38.469000000000001</v>
      </c>
    </row>
    <row r="8618" spans="1:4" x14ac:dyDescent="0.3">
      <c r="A8618" s="1">
        <v>33232.5</v>
      </c>
      <c r="B8618">
        <v>112.31</v>
      </c>
      <c r="C8618">
        <v>0.95640000000000003</v>
      </c>
      <c r="D8618">
        <v>-6.3968999999999996</v>
      </c>
    </row>
    <row r="8619" spans="1:4" x14ac:dyDescent="0.3">
      <c r="A8619" s="1">
        <v>33232.541666666664</v>
      </c>
      <c r="B8619">
        <v>84.944999999999993</v>
      </c>
      <c r="C8619">
        <v>0.9304</v>
      </c>
      <c r="D8619">
        <v>28.148</v>
      </c>
    </row>
    <row r="8620" spans="1:4" x14ac:dyDescent="0.3">
      <c r="A8620" s="1">
        <v>33232.583333333336</v>
      </c>
      <c r="B8620">
        <v>53.956000000000003</v>
      </c>
      <c r="C8620">
        <v>0.91279999999999994</v>
      </c>
      <c r="D8620">
        <v>53.829000000000001</v>
      </c>
    </row>
    <row r="8621" spans="1:4" x14ac:dyDescent="0.3">
      <c r="A8621" s="1">
        <v>33232.625</v>
      </c>
      <c r="B8621">
        <v>44.561</v>
      </c>
      <c r="C8621">
        <v>0.91510000000000002</v>
      </c>
      <c r="D8621">
        <v>20.48</v>
      </c>
    </row>
    <row r="8622" spans="1:4" x14ac:dyDescent="0.3">
      <c r="A8622" s="1">
        <v>33232.666666666664</v>
      </c>
      <c r="B8622">
        <v>13.62</v>
      </c>
      <c r="C8622">
        <v>0.87250000000000005</v>
      </c>
      <c r="D8622">
        <v>5.6759000000000004</v>
      </c>
    </row>
    <row r="8623" spans="1:4" x14ac:dyDescent="0.3">
      <c r="A8623" s="1">
        <v>33232.708333333336</v>
      </c>
      <c r="B8623">
        <v>-1.32E-2</v>
      </c>
      <c r="C8623">
        <v>0</v>
      </c>
      <c r="D8623">
        <v>0</v>
      </c>
    </row>
    <row r="8624" spans="1:4" x14ac:dyDescent="0.3">
      <c r="A8624" s="1">
        <v>33232.75</v>
      </c>
      <c r="B8624">
        <v>-1.32E-2</v>
      </c>
      <c r="C8624">
        <v>0</v>
      </c>
      <c r="D8624">
        <v>0</v>
      </c>
    </row>
    <row r="8625" spans="1:4" x14ac:dyDescent="0.3">
      <c r="A8625" s="1">
        <v>33232.791666666664</v>
      </c>
      <c r="B8625">
        <v>-1.32E-2</v>
      </c>
      <c r="C8625">
        <v>0</v>
      </c>
      <c r="D8625">
        <v>0</v>
      </c>
    </row>
    <row r="8626" spans="1:4" x14ac:dyDescent="0.3">
      <c r="A8626" s="1">
        <v>33232.833333333336</v>
      </c>
      <c r="B8626">
        <v>-1.32E-2</v>
      </c>
      <c r="C8626">
        <v>0</v>
      </c>
      <c r="D8626">
        <v>0</v>
      </c>
    </row>
    <row r="8627" spans="1:4" x14ac:dyDescent="0.3">
      <c r="A8627" s="1">
        <v>33232.875</v>
      </c>
      <c r="B8627">
        <v>-1.32E-2</v>
      </c>
      <c r="C8627">
        <v>0</v>
      </c>
      <c r="D8627">
        <v>0</v>
      </c>
    </row>
    <row r="8628" spans="1:4" x14ac:dyDescent="0.3">
      <c r="A8628" s="1">
        <v>33232.916666666664</v>
      </c>
      <c r="B8628">
        <v>-1.32E-2</v>
      </c>
      <c r="C8628">
        <v>0</v>
      </c>
      <c r="D8628">
        <v>0</v>
      </c>
    </row>
    <row r="8629" spans="1:4" x14ac:dyDescent="0.3">
      <c r="A8629" s="1">
        <v>33232.958333333336</v>
      </c>
      <c r="B8629">
        <v>-1.32E-2</v>
      </c>
      <c r="C8629">
        <v>0</v>
      </c>
      <c r="D8629">
        <v>0</v>
      </c>
    </row>
    <row r="8630" spans="1:4" x14ac:dyDescent="0.3">
      <c r="A8630" s="1">
        <v>33233</v>
      </c>
      <c r="B8630">
        <v>-1.32E-2</v>
      </c>
      <c r="C8630">
        <v>0</v>
      </c>
      <c r="D8630">
        <v>0</v>
      </c>
    </row>
    <row r="8631" spans="1:4" x14ac:dyDescent="0.3">
      <c r="A8631" s="1">
        <v>33233.041666666664</v>
      </c>
      <c r="B8631">
        <v>-1.32E-2</v>
      </c>
      <c r="C8631">
        <v>0</v>
      </c>
      <c r="D8631">
        <v>0</v>
      </c>
    </row>
    <row r="8632" spans="1:4" x14ac:dyDescent="0.3">
      <c r="A8632" s="1">
        <v>33233.083333333336</v>
      </c>
      <c r="B8632">
        <v>-1.32E-2</v>
      </c>
      <c r="C8632">
        <v>0</v>
      </c>
      <c r="D8632">
        <v>0</v>
      </c>
    </row>
    <row r="8633" spans="1:4" x14ac:dyDescent="0.3">
      <c r="A8633" s="1">
        <v>33233.125</v>
      </c>
      <c r="B8633">
        <v>-1.32E-2</v>
      </c>
      <c r="C8633">
        <v>0</v>
      </c>
      <c r="D8633">
        <v>0</v>
      </c>
    </row>
    <row r="8634" spans="1:4" x14ac:dyDescent="0.3">
      <c r="A8634" s="1">
        <v>33233.166666666664</v>
      </c>
      <c r="B8634">
        <v>-1.32E-2</v>
      </c>
      <c r="C8634">
        <v>0</v>
      </c>
      <c r="D8634">
        <v>0</v>
      </c>
    </row>
    <row r="8635" spans="1:4" x14ac:dyDescent="0.3">
      <c r="A8635" s="1">
        <v>33233.208333333336</v>
      </c>
      <c r="B8635">
        <v>-1.32E-2</v>
      </c>
      <c r="C8635">
        <v>0</v>
      </c>
      <c r="D8635">
        <v>0</v>
      </c>
    </row>
    <row r="8636" spans="1:4" x14ac:dyDescent="0.3">
      <c r="A8636" s="1">
        <v>33233.25</v>
      </c>
      <c r="B8636">
        <v>-1.32E-2</v>
      </c>
      <c r="C8636">
        <v>0</v>
      </c>
      <c r="D8636">
        <v>0</v>
      </c>
    </row>
    <row r="8637" spans="1:4" x14ac:dyDescent="0.3">
      <c r="A8637" s="1">
        <v>33233.291666666664</v>
      </c>
      <c r="B8637">
        <v>-1.32E-2</v>
      </c>
      <c r="C8637">
        <v>0</v>
      </c>
      <c r="D8637">
        <v>0</v>
      </c>
    </row>
    <row r="8638" spans="1:4" x14ac:dyDescent="0.3">
      <c r="A8638" s="1">
        <v>33233.333333333336</v>
      </c>
      <c r="B8638">
        <v>-1.32E-2</v>
      </c>
      <c r="C8638">
        <v>0</v>
      </c>
      <c r="D8638">
        <v>-3.4851000000000001</v>
      </c>
    </row>
    <row r="8639" spans="1:4" x14ac:dyDescent="0.3">
      <c r="A8639" s="1">
        <v>33233.375</v>
      </c>
      <c r="B8639">
        <v>162.55000000000001</v>
      </c>
      <c r="C8639">
        <v>0.88849999999999996</v>
      </c>
      <c r="D8639">
        <v>-14.092000000000001</v>
      </c>
    </row>
    <row r="8640" spans="1:4" x14ac:dyDescent="0.3">
      <c r="A8640" s="1">
        <v>33233.416666666664</v>
      </c>
      <c r="B8640">
        <v>318.27999999999997</v>
      </c>
      <c r="C8640">
        <v>0.93500000000000005</v>
      </c>
      <c r="D8640">
        <v>-44.168999999999997</v>
      </c>
    </row>
    <row r="8641" spans="1:4" x14ac:dyDescent="0.3">
      <c r="A8641" s="1">
        <v>33233.458333333336</v>
      </c>
      <c r="B8641">
        <v>340.06</v>
      </c>
      <c r="C8641">
        <v>0.93359999999999999</v>
      </c>
      <c r="D8641">
        <v>-38.652000000000001</v>
      </c>
    </row>
    <row r="8642" spans="1:4" x14ac:dyDescent="0.3">
      <c r="A8642" s="1">
        <v>33233.5</v>
      </c>
      <c r="B8642">
        <v>335.05</v>
      </c>
      <c r="C8642">
        <v>0.94710000000000005</v>
      </c>
      <c r="D8642">
        <v>-6.6741999999999999</v>
      </c>
    </row>
    <row r="8643" spans="1:4" x14ac:dyDescent="0.3">
      <c r="A8643" s="1">
        <v>33233.541666666664</v>
      </c>
      <c r="B8643">
        <v>323.12</v>
      </c>
      <c r="C8643">
        <v>0.93669999999999998</v>
      </c>
      <c r="D8643">
        <v>27.876000000000001</v>
      </c>
    </row>
    <row r="8644" spans="1:4" x14ac:dyDescent="0.3">
      <c r="A8644" s="1">
        <v>33233.583333333336</v>
      </c>
      <c r="B8644">
        <v>367.71</v>
      </c>
      <c r="C8644">
        <v>0.9163</v>
      </c>
      <c r="D8644">
        <v>53.627000000000002</v>
      </c>
    </row>
    <row r="8645" spans="1:4" x14ac:dyDescent="0.3">
      <c r="A8645" s="1">
        <v>33233.625</v>
      </c>
      <c r="B8645">
        <v>231.48</v>
      </c>
      <c r="C8645">
        <v>0.90810000000000002</v>
      </c>
      <c r="D8645">
        <v>20.690999999999999</v>
      </c>
    </row>
    <row r="8646" spans="1:4" x14ac:dyDescent="0.3">
      <c r="A8646" s="1">
        <v>33233.666666666664</v>
      </c>
      <c r="B8646">
        <v>25.931999999999999</v>
      </c>
      <c r="C8646">
        <v>0.85729999999999995</v>
      </c>
      <c r="D8646">
        <v>5.7975000000000003</v>
      </c>
    </row>
    <row r="8647" spans="1:4" x14ac:dyDescent="0.3">
      <c r="A8647" s="1">
        <v>33233.708333333336</v>
      </c>
      <c r="B8647">
        <v>-1.32E-2</v>
      </c>
      <c r="C8647">
        <v>0</v>
      </c>
      <c r="D8647">
        <v>0</v>
      </c>
    </row>
    <row r="8648" spans="1:4" x14ac:dyDescent="0.3">
      <c r="A8648" s="1">
        <v>33233.75</v>
      </c>
      <c r="B8648">
        <v>-1.32E-2</v>
      </c>
      <c r="C8648">
        <v>0</v>
      </c>
      <c r="D8648">
        <v>0</v>
      </c>
    </row>
    <row r="8649" spans="1:4" x14ac:dyDescent="0.3">
      <c r="A8649" s="1">
        <v>33233.791666666664</v>
      </c>
      <c r="B8649">
        <v>-1.32E-2</v>
      </c>
      <c r="C8649">
        <v>0</v>
      </c>
      <c r="D8649">
        <v>0</v>
      </c>
    </row>
    <row r="8650" spans="1:4" x14ac:dyDescent="0.3">
      <c r="A8650" s="1">
        <v>33233.833333333336</v>
      </c>
      <c r="B8650">
        <v>-1.32E-2</v>
      </c>
      <c r="C8650">
        <v>0</v>
      </c>
      <c r="D8650">
        <v>0</v>
      </c>
    </row>
    <row r="8651" spans="1:4" x14ac:dyDescent="0.3">
      <c r="A8651" s="1">
        <v>33233.875</v>
      </c>
      <c r="B8651">
        <v>-1.32E-2</v>
      </c>
      <c r="C8651">
        <v>0</v>
      </c>
      <c r="D8651">
        <v>0</v>
      </c>
    </row>
    <row r="8652" spans="1:4" x14ac:dyDescent="0.3">
      <c r="A8652" s="1">
        <v>33233.916666666664</v>
      </c>
      <c r="B8652">
        <v>-1.32E-2</v>
      </c>
      <c r="C8652">
        <v>0</v>
      </c>
      <c r="D8652">
        <v>0</v>
      </c>
    </row>
    <row r="8653" spans="1:4" x14ac:dyDescent="0.3">
      <c r="A8653" s="1">
        <v>33233.958333333336</v>
      </c>
      <c r="B8653">
        <v>-1.32E-2</v>
      </c>
      <c r="C8653">
        <v>0</v>
      </c>
      <c r="D8653">
        <v>0</v>
      </c>
    </row>
    <row r="8654" spans="1:4" x14ac:dyDescent="0.3">
      <c r="A8654" s="1">
        <v>33234</v>
      </c>
      <c r="B8654">
        <v>-1.32E-2</v>
      </c>
      <c r="C8654">
        <v>0</v>
      </c>
      <c r="D8654">
        <v>0</v>
      </c>
    </row>
    <row r="8655" spans="1:4" x14ac:dyDescent="0.3">
      <c r="A8655" s="1">
        <v>33234.041666666664</v>
      </c>
      <c r="B8655">
        <v>-1.32E-2</v>
      </c>
      <c r="C8655">
        <v>0</v>
      </c>
      <c r="D8655">
        <v>0</v>
      </c>
    </row>
    <row r="8656" spans="1:4" x14ac:dyDescent="0.3">
      <c r="A8656" s="1">
        <v>33234.083333333336</v>
      </c>
      <c r="B8656">
        <v>-1.32E-2</v>
      </c>
      <c r="C8656">
        <v>0</v>
      </c>
      <c r="D8656">
        <v>0</v>
      </c>
    </row>
    <row r="8657" spans="1:4" x14ac:dyDescent="0.3">
      <c r="A8657" s="1">
        <v>33234.125</v>
      </c>
      <c r="B8657">
        <v>-1.32E-2</v>
      </c>
      <c r="C8657">
        <v>0</v>
      </c>
      <c r="D8657">
        <v>0</v>
      </c>
    </row>
    <row r="8658" spans="1:4" x14ac:dyDescent="0.3">
      <c r="A8658" s="1">
        <v>33234.166666666664</v>
      </c>
      <c r="B8658">
        <v>-1.32E-2</v>
      </c>
      <c r="C8658">
        <v>0</v>
      </c>
      <c r="D8658">
        <v>0</v>
      </c>
    </row>
    <row r="8659" spans="1:4" x14ac:dyDescent="0.3">
      <c r="A8659" s="1">
        <v>33234.208333333336</v>
      </c>
      <c r="B8659">
        <v>-1.32E-2</v>
      </c>
      <c r="C8659">
        <v>0</v>
      </c>
      <c r="D8659">
        <v>0</v>
      </c>
    </row>
    <row r="8660" spans="1:4" x14ac:dyDescent="0.3">
      <c r="A8660" s="1">
        <v>33234.25</v>
      </c>
      <c r="B8660">
        <v>-1.32E-2</v>
      </c>
      <c r="C8660">
        <v>0</v>
      </c>
      <c r="D8660">
        <v>0</v>
      </c>
    </row>
    <row r="8661" spans="1:4" x14ac:dyDescent="0.3">
      <c r="A8661" s="1">
        <v>33234.291666666664</v>
      </c>
      <c r="B8661">
        <v>-1.32E-2</v>
      </c>
      <c r="C8661">
        <v>0</v>
      </c>
      <c r="D8661">
        <v>0</v>
      </c>
    </row>
    <row r="8662" spans="1:4" x14ac:dyDescent="0.3">
      <c r="A8662" s="1">
        <v>33234.333333333336</v>
      </c>
      <c r="B8662">
        <v>-1.32E-2</v>
      </c>
      <c r="C8662">
        <v>0</v>
      </c>
      <c r="D8662">
        <v>-3.6168</v>
      </c>
    </row>
    <row r="8663" spans="1:4" x14ac:dyDescent="0.3">
      <c r="A8663" s="1">
        <v>33234.375</v>
      </c>
      <c r="B8663">
        <v>204.54</v>
      </c>
      <c r="C8663">
        <v>0.87480000000000002</v>
      </c>
      <c r="D8663">
        <v>-14.016999999999999</v>
      </c>
    </row>
    <row r="8664" spans="1:4" x14ac:dyDescent="0.3">
      <c r="A8664" s="1">
        <v>33234.416666666664</v>
      </c>
      <c r="B8664">
        <v>452.31</v>
      </c>
      <c r="C8664">
        <v>0.9254</v>
      </c>
      <c r="D8664">
        <v>-43.685000000000002</v>
      </c>
    </row>
    <row r="8665" spans="1:4" x14ac:dyDescent="0.3">
      <c r="A8665" s="1">
        <v>33234.458333333336</v>
      </c>
      <c r="B8665">
        <v>398.88</v>
      </c>
      <c r="C8665">
        <v>0.92859999999999998</v>
      </c>
      <c r="D8665">
        <v>-38.825000000000003</v>
      </c>
    </row>
    <row r="8666" spans="1:4" x14ac:dyDescent="0.3">
      <c r="A8666" s="1">
        <v>33234.5</v>
      </c>
      <c r="B8666">
        <v>355.12</v>
      </c>
      <c r="C8666">
        <v>0.94469999999999998</v>
      </c>
      <c r="D8666">
        <v>-6.9481999999999999</v>
      </c>
    </row>
    <row r="8667" spans="1:4" x14ac:dyDescent="0.3">
      <c r="A8667" s="1">
        <v>33234.541666666664</v>
      </c>
      <c r="B8667">
        <v>376.9</v>
      </c>
      <c r="C8667">
        <v>0.93059999999999998</v>
      </c>
      <c r="D8667">
        <v>27.597000000000001</v>
      </c>
    </row>
    <row r="8668" spans="1:4" x14ac:dyDescent="0.3">
      <c r="A8668" s="1">
        <v>33234.583333333336</v>
      </c>
      <c r="B8668">
        <v>435.52</v>
      </c>
      <c r="C8668">
        <v>0.90959999999999996</v>
      </c>
      <c r="D8668">
        <v>53.415999999999997</v>
      </c>
    </row>
    <row r="8669" spans="1:4" x14ac:dyDescent="0.3">
      <c r="A8669" s="1">
        <v>33234.625</v>
      </c>
      <c r="B8669">
        <v>287.02999999999997</v>
      </c>
      <c r="C8669">
        <v>0.9042</v>
      </c>
      <c r="D8669">
        <v>20.917000000000002</v>
      </c>
    </row>
    <row r="8670" spans="1:4" x14ac:dyDescent="0.3">
      <c r="A8670" s="1">
        <v>33234.666666666664</v>
      </c>
      <c r="B8670">
        <v>61.764000000000003</v>
      </c>
      <c r="C8670">
        <v>0.65849999999999997</v>
      </c>
      <c r="D8670">
        <v>5.9268000000000001</v>
      </c>
    </row>
    <row r="8671" spans="1:4" x14ac:dyDescent="0.3">
      <c r="A8671" s="1">
        <v>33234.708333333336</v>
      </c>
      <c r="B8671">
        <v>-1.32E-2</v>
      </c>
      <c r="C8671">
        <v>0</v>
      </c>
      <c r="D8671">
        <v>0</v>
      </c>
    </row>
    <row r="8672" spans="1:4" x14ac:dyDescent="0.3">
      <c r="A8672" s="1">
        <v>33234.75</v>
      </c>
      <c r="B8672">
        <v>-1.32E-2</v>
      </c>
      <c r="C8672">
        <v>0</v>
      </c>
      <c r="D8672">
        <v>0</v>
      </c>
    </row>
    <row r="8673" spans="1:4" x14ac:dyDescent="0.3">
      <c r="A8673" s="1">
        <v>33234.791666666664</v>
      </c>
      <c r="B8673">
        <v>-1.32E-2</v>
      </c>
      <c r="C8673">
        <v>0</v>
      </c>
      <c r="D8673">
        <v>0</v>
      </c>
    </row>
    <row r="8674" spans="1:4" x14ac:dyDescent="0.3">
      <c r="A8674" s="1">
        <v>33234.833333333336</v>
      </c>
      <c r="B8674">
        <v>-1.32E-2</v>
      </c>
      <c r="C8674">
        <v>0</v>
      </c>
      <c r="D8674">
        <v>0</v>
      </c>
    </row>
    <row r="8675" spans="1:4" x14ac:dyDescent="0.3">
      <c r="A8675" s="1">
        <v>33234.875</v>
      </c>
      <c r="B8675">
        <v>-1.32E-2</v>
      </c>
      <c r="C8675">
        <v>0</v>
      </c>
      <c r="D8675">
        <v>0</v>
      </c>
    </row>
    <row r="8676" spans="1:4" x14ac:dyDescent="0.3">
      <c r="A8676" s="1">
        <v>33234.916666666664</v>
      </c>
      <c r="B8676">
        <v>-1.32E-2</v>
      </c>
      <c r="C8676">
        <v>0</v>
      </c>
      <c r="D8676">
        <v>0</v>
      </c>
    </row>
    <row r="8677" spans="1:4" x14ac:dyDescent="0.3">
      <c r="A8677" s="1">
        <v>33234.958333333336</v>
      </c>
      <c r="B8677">
        <v>-1.32E-2</v>
      </c>
      <c r="C8677">
        <v>0</v>
      </c>
      <c r="D8677">
        <v>0</v>
      </c>
    </row>
    <row r="8678" spans="1:4" x14ac:dyDescent="0.3">
      <c r="A8678" s="1">
        <v>33235</v>
      </c>
      <c r="B8678">
        <v>-1.32E-2</v>
      </c>
      <c r="C8678">
        <v>0</v>
      </c>
      <c r="D8678">
        <v>0</v>
      </c>
    </row>
    <row r="8679" spans="1:4" x14ac:dyDescent="0.3">
      <c r="A8679" s="1">
        <v>33235.041666666664</v>
      </c>
      <c r="B8679">
        <v>-1.32E-2</v>
      </c>
      <c r="C8679">
        <v>0</v>
      </c>
      <c r="D8679">
        <v>0</v>
      </c>
    </row>
    <row r="8680" spans="1:4" x14ac:dyDescent="0.3">
      <c r="A8680" s="1">
        <v>33235.083333333336</v>
      </c>
      <c r="B8680">
        <v>-1.32E-2</v>
      </c>
      <c r="C8680">
        <v>0</v>
      </c>
      <c r="D8680">
        <v>0</v>
      </c>
    </row>
    <row r="8681" spans="1:4" x14ac:dyDescent="0.3">
      <c r="A8681" s="1">
        <v>33235.125</v>
      </c>
      <c r="B8681">
        <v>-1.32E-2</v>
      </c>
      <c r="C8681">
        <v>0</v>
      </c>
      <c r="D8681">
        <v>0</v>
      </c>
    </row>
    <row r="8682" spans="1:4" x14ac:dyDescent="0.3">
      <c r="A8682" s="1">
        <v>33235.166666666664</v>
      </c>
      <c r="B8682">
        <v>-1.32E-2</v>
      </c>
      <c r="C8682">
        <v>0</v>
      </c>
      <c r="D8682">
        <v>0</v>
      </c>
    </row>
    <row r="8683" spans="1:4" x14ac:dyDescent="0.3">
      <c r="A8683" s="1">
        <v>33235.208333333336</v>
      </c>
      <c r="B8683">
        <v>-1.32E-2</v>
      </c>
      <c r="C8683">
        <v>0</v>
      </c>
      <c r="D8683">
        <v>0</v>
      </c>
    </row>
    <row r="8684" spans="1:4" x14ac:dyDescent="0.3">
      <c r="A8684" s="1">
        <v>33235.25</v>
      </c>
      <c r="B8684">
        <v>-1.32E-2</v>
      </c>
      <c r="C8684">
        <v>0</v>
      </c>
      <c r="D8684">
        <v>0</v>
      </c>
    </row>
    <row r="8685" spans="1:4" x14ac:dyDescent="0.3">
      <c r="A8685" s="1">
        <v>33235.291666666664</v>
      </c>
      <c r="B8685">
        <v>-1.32E-2</v>
      </c>
      <c r="C8685">
        <v>0</v>
      </c>
      <c r="D8685">
        <v>0</v>
      </c>
    </row>
    <row r="8686" spans="1:4" x14ac:dyDescent="0.3">
      <c r="A8686" s="1">
        <v>33235.333333333336</v>
      </c>
      <c r="B8686">
        <v>-1.32E-2</v>
      </c>
      <c r="C8686">
        <v>0</v>
      </c>
      <c r="D8686">
        <v>-3.5724</v>
      </c>
    </row>
    <row r="8687" spans="1:4" x14ac:dyDescent="0.3">
      <c r="A8687" s="1">
        <v>33235.375</v>
      </c>
      <c r="B8687">
        <v>182.62</v>
      </c>
      <c r="C8687">
        <v>0.87090000000000001</v>
      </c>
      <c r="D8687">
        <v>-13.952</v>
      </c>
    </row>
    <row r="8688" spans="1:4" x14ac:dyDescent="0.3">
      <c r="A8688" s="1">
        <v>33235.416666666664</v>
      </c>
      <c r="B8688">
        <v>373.39</v>
      </c>
      <c r="C8688">
        <v>0.92410000000000003</v>
      </c>
      <c r="D8688">
        <v>-43.265999999999998</v>
      </c>
    </row>
    <row r="8689" spans="1:4" x14ac:dyDescent="0.3">
      <c r="A8689" s="1">
        <v>33235.458333333336</v>
      </c>
      <c r="B8689">
        <v>386.59</v>
      </c>
      <c r="C8689">
        <v>0.91979999999999995</v>
      </c>
      <c r="D8689">
        <v>-38.988</v>
      </c>
    </row>
    <row r="8690" spans="1:4" x14ac:dyDescent="0.3">
      <c r="A8690" s="1">
        <v>33235.5</v>
      </c>
      <c r="B8690">
        <v>331.72</v>
      </c>
      <c r="C8690">
        <v>0.93500000000000005</v>
      </c>
      <c r="D8690">
        <v>-7.2180999999999997</v>
      </c>
    </row>
    <row r="8691" spans="1:4" x14ac:dyDescent="0.3">
      <c r="A8691" s="1">
        <v>33235.541666666664</v>
      </c>
      <c r="B8691">
        <v>357.64</v>
      </c>
      <c r="C8691">
        <v>0.92020000000000002</v>
      </c>
      <c r="D8691">
        <v>27.312999999999999</v>
      </c>
    </row>
    <row r="8692" spans="1:4" x14ac:dyDescent="0.3">
      <c r="A8692" s="1">
        <v>33235.583333333336</v>
      </c>
      <c r="B8692">
        <v>366.77</v>
      </c>
      <c r="C8692">
        <v>0.90280000000000005</v>
      </c>
      <c r="D8692">
        <v>53.197000000000003</v>
      </c>
    </row>
    <row r="8693" spans="1:4" x14ac:dyDescent="0.3">
      <c r="A8693" s="1">
        <v>33235.625</v>
      </c>
      <c r="B8693">
        <v>232.26</v>
      </c>
      <c r="C8693">
        <v>0.89649999999999996</v>
      </c>
      <c r="D8693">
        <v>21.155999999999999</v>
      </c>
    </row>
    <row r="8694" spans="1:4" x14ac:dyDescent="0.3">
      <c r="A8694" s="1">
        <v>33235.666666666664</v>
      </c>
      <c r="B8694">
        <v>58.902000000000001</v>
      </c>
      <c r="C8694">
        <v>0.7046</v>
      </c>
      <c r="D8694">
        <v>6.0636000000000001</v>
      </c>
    </row>
    <row r="8695" spans="1:4" x14ac:dyDescent="0.3">
      <c r="A8695" s="1">
        <v>33235.708333333336</v>
      </c>
      <c r="B8695">
        <v>-1.32E-2</v>
      </c>
      <c r="C8695">
        <v>0</v>
      </c>
      <c r="D8695">
        <v>0</v>
      </c>
    </row>
    <row r="8696" spans="1:4" x14ac:dyDescent="0.3">
      <c r="A8696" s="1">
        <v>33235.75</v>
      </c>
      <c r="B8696">
        <v>-1.32E-2</v>
      </c>
      <c r="C8696">
        <v>0</v>
      </c>
      <c r="D8696">
        <v>0</v>
      </c>
    </row>
    <row r="8697" spans="1:4" x14ac:dyDescent="0.3">
      <c r="A8697" s="1">
        <v>33235.791666666664</v>
      </c>
      <c r="B8697">
        <v>-1.32E-2</v>
      </c>
      <c r="C8697">
        <v>0</v>
      </c>
      <c r="D8697">
        <v>0</v>
      </c>
    </row>
    <row r="8698" spans="1:4" x14ac:dyDescent="0.3">
      <c r="A8698" s="1">
        <v>33235.833333333336</v>
      </c>
      <c r="B8698">
        <v>-1.32E-2</v>
      </c>
      <c r="C8698">
        <v>0</v>
      </c>
      <c r="D8698">
        <v>0</v>
      </c>
    </row>
    <row r="8699" spans="1:4" x14ac:dyDescent="0.3">
      <c r="A8699" s="1">
        <v>33235.875</v>
      </c>
      <c r="B8699">
        <v>-1.32E-2</v>
      </c>
      <c r="C8699">
        <v>0</v>
      </c>
      <c r="D8699">
        <v>0</v>
      </c>
    </row>
    <row r="8700" spans="1:4" x14ac:dyDescent="0.3">
      <c r="A8700" s="1">
        <v>33235.916666666664</v>
      </c>
      <c r="B8700">
        <v>-1.32E-2</v>
      </c>
      <c r="C8700">
        <v>0</v>
      </c>
      <c r="D8700">
        <v>0</v>
      </c>
    </row>
    <row r="8701" spans="1:4" x14ac:dyDescent="0.3">
      <c r="A8701" s="1">
        <v>33235.958333333336</v>
      </c>
      <c r="B8701">
        <v>-1.32E-2</v>
      </c>
      <c r="C8701">
        <v>0</v>
      </c>
      <c r="D8701">
        <v>0</v>
      </c>
    </row>
    <row r="8702" spans="1:4" x14ac:dyDescent="0.3">
      <c r="A8702" s="1">
        <v>33236</v>
      </c>
      <c r="B8702">
        <v>-1.32E-2</v>
      </c>
      <c r="C8702">
        <v>0</v>
      </c>
      <c r="D8702">
        <v>0</v>
      </c>
    </row>
    <row r="8703" spans="1:4" x14ac:dyDescent="0.3">
      <c r="A8703" s="1">
        <v>33236.041666666664</v>
      </c>
      <c r="B8703">
        <v>-1.32E-2</v>
      </c>
      <c r="C8703">
        <v>0</v>
      </c>
      <c r="D8703">
        <v>0</v>
      </c>
    </row>
    <row r="8704" spans="1:4" x14ac:dyDescent="0.3">
      <c r="A8704" s="1">
        <v>33236.083333333336</v>
      </c>
      <c r="B8704">
        <v>-1.32E-2</v>
      </c>
      <c r="C8704">
        <v>0</v>
      </c>
      <c r="D8704">
        <v>0</v>
      </c>
    </row>
    <row r="8705" spans="1:4" x14ac:dyDescent="0.3">
      <c r="A8705" s="1">
        <v>33236.125</v>
      </c>
      <c r="B8705">
        <v>-1.32E-2</v>
      </c>
      <c r="C8705">
        <v>0</v>
      </c>
      <c r="D8705">
        <v>0</v>
      </c>
    </row>
    <row r="8706" spans="1:4" x14ac:dyDescent="0.3">
      <c r="A8706" s="1">
        <v>33236.166666666664</v>
      </c>
      <c r="B8706">
        <v>-1.32E-2</v>
      </c>
      <c r="C8706">
        <v>0</v>
      </c>
      <c r="D8706">
        <v>0</v>
      </c>
    </row>
    <row r="8707" spans="1:4" x14ac:dyDescent="0.3">
      <c r="A8707" s="1">
        <v>33236.208333333336</v>
      </c>
      <c r="B8707">
        <v>-1.32E-2</v>
      </c>
      <c r="C8707">
        <v>0</v>
      </c>
      <c r="D8707">
        <v>0</v>
      </c>
    </row>
    <row r="8708" spans="1:4" x14ac:dyDescent="0.3">
      <c r="A8708" s="1">
        <v>33236.25</v>
      </c>
      <c r="B8708">
        <v>-1.32E-2</v>
      </c>
      <c r="C8708">
        <v>0</v>
      </c>
      <c r="D8708">
        <v>0</v>
      </c>
    </row>
    <row r="8709" spans="1:4" x14ac:dyDescent="0.3">
      <c r="A8709" s="1">
        <v>33236.291666666664</v>
      </c>
      <c r="B8709">
        <v>-1.32E-2</v>
      </c>
      <c r="C8709">
        <v>0</v>
      </c>
      <c r="D8709">
        <v>0</v>
      </c>
    </row>
    <row r="8710" spans="1:4" x14ac:dyDescent="0.3">
      <c r="A8710" s="1">
        <v>33236.333333333336</v>
      </c>
      <c r="B8710">
        <v>-1.32E-2</v>
      </c>
      <c r="C8710">
        <v>0</v>
      </c>
      <c r="D8710">
        <v>-3.5356000000000001</v>
      </c>
    </row>
    <row r="8711" spans="1:4" x14ac:dyDescent="0.3">
      <c r="A8711" s="1">
        <v>33236.375</v>
      </c>
      <c r="B8711">
        <v>80.808000000000007</v>
      </c>
      <c r="C8711">
        <v>0.90759999999999996</v>
      </c>
      <c r="D8711">
        <v>-13.897</v>
      </c>
    </row>
    <row r="8712" spans="1:4" x14ac:dyDescent="0.3">
      <c r="A8712" s="1">
        <v>33236.416666666664</v>
      </c>
      <c r="B8712">
        <v>160.44</v>
      </c>
      <c r="C8712">
        <v>0.93330000000000002</v>
      </c>
      <c r="D8712">
        <v>-42.904000000000003</v>
      </c>
    </row>
    <row r="8713" spans="1:4" x14ac:dyDescent="0.3">
      <c r="A8713" s="1">
        <v>33236.458333333336</v>
      </c>
      <c r="B8713">
        <v>130.44999999999999</v>
      </c>
      <c r="C8713">
        <v>0.93859999999999999</v>
      </c>
      <c r="D8713">
        <v>-39.142000000000003</v>
      </c>
    </row>
    <row r="8714" spans="1:4" x14ac:dyDescent="0.3">
      <c r="A8714" s="1">
        <v>33236.5</v>
      </c>
      <c r="B8714">
        <v>122.28</v>
      </c>
      <c r="C8714">
        <v>0.9577</v>
      </c>
      <c r="D8714">
        <v>-7.4836999999999998</v>
      </c>
    </row>
    <row r="8715" spans="1:4" x14ac:dyDescent="0.3">
      <c r="A8715" s="1">
        <v>33236.541666666664</v>
      </c>
      <c r="B8715">
        <v>163.25</v>
      </c>
      <c r="C8715">
        <v>0.94110000000000005</v>
      </c>
      <c r="D8715">
        <v>27.024000000000001</v>
      </c>
    </row>
    <row r="8716" spans="1:4" x14ac:dyDescent="0.3">
      <c r="A8716" s="1">
        <v>33236.583333333336</v>
      </c>
      <c r="B8716">
        <v>67.162999999999997</v>
      </c>
      <c r="C8716">
        <v>0.91869999999999996</v>
      </c>
      <c r="D8716">
        <v>52.969000000000001</v>
      </c>
    </row>
    <row r="8717" spans="1:4" x14ac:dyDescent="0.3">
      <c r="A8717" s="1">
        <v>33236.625</v>
      </c>
      <c r="B8717">
        <v>40.859000000000002</v>
      </c>
      <c r="C8717">
        <v>0.91279999999999994</v>
      </c>
      <c r="D8717">
        <v>21.408999999999999</v>
      </c>
    </row>
    <row r="8718" spans="1:4" x14ac:dyDescent="0.3">
      <c r="A8718" s="1">
        <v>33236.666666666664</v>
      </c>
      <c r="B8718">
        <v>5.9191000000000003</v>
      </c>
      <c r="C8718">
        <v>0.81950000000000001</v>
      </c>
      <c r="D8718">
        <v>6.2080000000000002</v>
      </c>
    </row>
    <row r="8719" spans="1:4" x14ac:dyDescent="0.3">
      <c r="A8719" s="1">
        <v>33236.708333333336</v>
      </c>
      <c r="B8719">
        <v>-1.32E-2</v>
      </c>
      <c r="C8719">
        <v>0</v>
      </c>
      <c r="D8719">
        <v>0</v>
      </c>
    </row>
    <row r="8720" spans="1:4" x14ac:dyDescent="0.3">
      <c r="A8720" s="1">
        <v>33236.75</v>
      </c>
      <c r="B8720">
        <v>-1.32E-2</v>
      </c>
      <c r="C8720">
        <v>0</v>
      </c>
      <c r="D8720">
        <v>0</v>
      </c>
    </row>
    <row r="8721" spans="1:4" x14ac:dyDescent="0.3">
      <c r="A8721" s="1">
        <v>33236.791666666664</v>
      </c>
      <c r="B8721">
        <v>-1.32E-2</v>
      </c>
      <c r="C8721">
        <v>0</v>
      </c>
      <c r="D8721">
        <v>0</v>
      </c>
    </row>
    <row r="8722" spans="1:4" x14ac:dyDescent="0.3">
      <c r="A8722" s="1">
        <v>33236.833333333336</v>
      </c>
      <c r="B8722">
        <v>-1.32E-2</v>
      </c>
      <c r="C8722">
        <v>0</v>
      </c>
      <c r="D8722">
        <v>0</v>
      </c>
    </row>
    <row r="8723" spans="1:4" x14ac:dyDescent="0.3">
      <c r="A8723" s="1">
        <v>33236.875</v>
      </c>
      <c r="B8723">
        <v>-1.32E-2</v>
      </c>
      <c r="C8723">
        <v>0</v>
      </c>
      <c r="D8723">
        <v>0</v>
      </c>
    </row>
    <row r="8724" spans="1:4" x14ac:dyDescent="0.3">
      <c r="A8724" s="1">
        <v>33236.916666666664</v>
      </c>
      <c r="B8724">
        <v>-1.32E-2</v>
      </c>
      <c r="C8724">
        <v>0</v>
      </c>
      <c r="D8724">
        <v>0</v>
      </c>
    </row>
    <row r="8725" spans="1:4" x14ac:dyDescent="0.3">
      <c r="A8725" s="1">
        <v>33236.958333333336</v>
      </c>
      <c r="B8725">
        <v>-1.32E-2</v>
      </c>
      <c r="C8725">
        <v>0</v>
      </c>
      <c r="D8725">
        <v>0</v>
      </c>
    </row>
    <row r="8726" spans="1:4" x14ac:dyDescent="0.3">
      <c r="A8726" s="1">
        <v>33237</v>
      </c>
      <c r="B8726">
        <v>-1.32E-2</v>
      </c>
      <c r="C8726">
        <v>0</v>
      </c>
      <c r="D8726">
        <v>0</v>
      </c>
    </row>
    <row r="8727" spans="1:4" x14ac:dyDescent="0.3">
      <c r="A8727" s="1">
        <v>33237.041666666664</v>
      </c>
      <c r="B8727">
        <v>-1.32E-2</v>
      </c>
      <c r="C8727">
        <v>0</v>
      </c>
      <c r="D8727">
        <v>0</v>
      </c>
    </row>
    <row r="8728" spans="1:4" x14ac:dyDescent="0.3">
      <c r="A8728" s="1">
        <v>33237.083333333336</v>
      </c>
      <c r="B8728">
        <v>-1.32E-2</v>
      </c>
      <c r="C8728">
        <v>0</v>
      </c>
      <c r="D8728">
        <v>0</v>
      </c>
    </row>
    <row r="8729" spans="1:4" x14ac:dyDescent="0.3">
      <c r="A8729" s="1">
        <v>33237.125</v>
      </c>
      <c r="B8729">
        <v>-1.32E-2</v>
      </c>
      <c r="C8729">
        <v>0</v>
      </c>
      <c r="D8729">
        <v>0</v>
      </c>
    </row>
    <row r="8730" spans="1:4" x14ac:dyDescent="0.3">
      <c r="A8730" s="1">
        <v>33237.166666666664</v>
      </c>
      <c r="B8730">
        <v>-1.32E-2</v>
      </c>
      <c r="C8730">
        <v>0</v>
      </c>
      <c r="D8730">
        <v>0</v>
      </c>
    </row>
    <row r="8731" spans="1:4" x14ac:dyDescent="0.3">
      <c r="A8731" s="1">
        <v>33237.208333333336</v>
      </c>
      <c r="B8731">
        <v>-1.32E-2</v>
      </c>
      <c r="C8731">
        <v>0</v>
      </c>
      <c r="D8731">
        <v>0</v>
      </c>
    </row>
    <row r="8732" spans="1:4" x14ac:dyDescent="0.3">
      <c r="A8732" s="1">
        <v>33237.25</v>
      </c>
      <c r="B8732">
        <v>-1.32E-2</v>
      </c>
      <c r="C8732">
        <v>0</v>
      </c>
      <c r="D8732">
        <v>0</v>
      </c>
    </row>
    <row r="8733" spans="1:4" x14ac:dyDescent="0.3">
      <c r="A8733" s="1">
        <v>33237.291666666664</v>
      </c>
      <c r="B8733">
        <v>-1.32E-2</v>
      </c>
      <c r="C8733">
        <v>0</v>
      </c>
      <c r="D8733">
        <v>0</v>
      </c>
    </row>
    <row r="8734" spans="1:4" x14ac:dyDescent="0.3">
      <c r="A8734" s="1">
        <v>33237.333333333336</v>
      </c>
      <c r="B8734">
        <v>-1.32E-2</v>
      </c>
      <c r="C8734">
        <v>0</v>
      </c>
      <c r="D8734">
        <v>-3.5064000000000002</v>
      </c>
    </row>
    <row r="8735" spans="1:4" x14ac:dyDescent="0.3">
      <c r="A8735" s="1">
        <v>33237.375</v>
      </c>
      <c r="B8735">
        <v>19.138999999999999</v>
      </c>
      <c r="C8735">
        <v>0.88370000000000004</v>
      </c>
      <c r="D8735">
        <v>-13.852</v>
      </c>
    </row>
    <row r="8736" spans="1:4" x14ac:dyDescent="0.3">
      <c r="A8736" s="1">
        <v>33237.416666666664</v>
      </c>
      <c r="B8736">
        <v>34.14</v>
      </c>
      <c r="C8736">
        <v>0.89319999999999999</v>
      </c>
      <c r="D8736">
        <v>-42.597000000000001</v>
      </c>
    </row>
    <row r="8737" spans="1:4" x14ac:dyDescent="0.3">
      <c r="A8737" s="1">
        <v>33237.458333333336</v>
      </c>
      <c r="B8737">
        <v>65.2</v>
      </c>
      <c r="C8737">
        <v>0.91520000000000001</v>
      </c>
      <c r="D8737">
        <v>-39.284999999999997</v>
      </c>
    </row>
    <row r="8738" spans="1:4" x14ac:dyDescent="0.3">
      <c r="A8738" s="1">
        <v>33237.5</v>
      </c>
      <c r="B8738">
        <v>90.218000000000004</v>
      </c>
      <c r="C8738">
        <v>0.94040000000000001</v>
      </c>
      <c r="D8738">
        <v>-7.7443999999999997</v>
      </c>
    </row>
    <row r="8739" spans="1:4" x14ac:dyDescent="0.3">
      <c r="A8739" s="1">
        <v>33237.541666666664</v>
      </c>
      <c r="B8739">
        <v>85.369</v>
      </c>
      <c r="C8739">
        <v>0.92290000000000005</v>
      </c>
      <c r="D8739">
        <v>26.73</v>
      </c>
    </row>
    <row r="8740" spans="1:4" x14ac:dyDescent="0.3">
      <c r="A8740" s="1">
        <v>33237.583333333336</v>
      </c>
      <c r="B8740">
        <v>61.923000000000002</v>
      </c>
      <c r="C8740">
        <v>0.90600000000000003</v>
      </c>
      <c r="D8740">
        <v>52.731999999999999</v>
      </c>
    </row>
    <row r="8741" spans="1:4" x14ac:dyDescent="0.3">
      <c r="A8741" s="1">
        <v>33237.625</v>
      </c>
      <c r="B8741">
        <v>47.27</v>
      </c>
      <c r="C8741">
        <v>0.90549999999999997</v>
      </c>
      <c r="D8741">
        <v>21.677</v>
      </c>
    </row>
    <row r="8742" spans="1:4" x14ac:dyDescent="0.3">
      <c r="A8742" s="1">
        <v>33237.666666666664</v>
      </c>
      <c r="B8742">
        <v>18.513000000000002</v>
      </c>
      <c r="C8742">
        <v>0.87039999999999995</v>
      </c>
      <c r="D8742">
        <v>6.3598999999999997</v>
      </c>
    </row>
    <row r="8743" spans="1:4" x14ac:dyDescent="0.3">
      <c r="A8743" s="1">
        <v>33237.708333333336</v>
      </c>
      <c r="B8743">
        <v>-1.32E-2</v>
      </c>
      <c r="C8743">
        <v>0</v>
      </c>
      <c r="D8743">
        <v>0</v>
      </c>
    </row>
    <row r="8744" spans="1:4" x14ac:dyDescent="0.3">
      <c r="A8744" s="1">
        <v>33237.75</v>
      </c>
      <c r="B8744">
        <v>-1.32E-2</v>
      </c>
      <c r="C8744">
        <v>0</v>
      </c>
      <c r="D8744">
        <v>0</v>
      </c>
    </row>
    <row r="8745" spans="1:4" x14ac:dyDescent="0.3">
      <c r="A8745" s="1">
        <v>33237.791666666664</v>
      </c>
      <c r="B8745">
        <v>-1.32E-2</v>
      </c>
      <c r="C8745">
        <v>0</v>
      </c>
      <c r="D8745">
        <v>0</v>
      </c>
    </row>
    <row r="8746" spans="1:4" x14ac:dyDescent="0.3">
      <c r="A8746" s="1">
        <v>33237.833333333336</v>
      </c>
      <c r="B8746">
        <v>-1.32E-2</v>
      </c>
      <c r="C8746">
        <v>0</v>
      </c>
      <c r="D8746">
        <v>0</v>
      </c>
    </row>
    <row r="8747" spans="1:4" x14ac:dyDescent="0.3">
      <c r="A8747" s="1">
        <v>33237.875</v>
      </c>
      <c r="B8747">
        <v>-1.32E-2</v>
      </c>
      <c r="C8747">
        <v>0</v>
      </c>
      <c r="D8747">
        <v>0</v>
      </c>
    </row>
    <row r="8748" spans="1:4" x14ac:dyDescent="0.3">
      <c r="A8748" s="1">
        <v>33237.916666666664</v>
      </c>
      <c r="B8748">
        <v>-1.32E-2</v>
      </c>
      <c r="C8748">
        <v>0</v>
      </c>
      <c r="D8748">
        <v>0</v>
      </c>
    </row>
    <row r="8749" spans="1:4" x14ac:dyDescent="0.3">
      <c r="A8749" s="1">
        <v>33237.958333333336</v>
      </c>
      <c r="B8749">
        <v>-1.32E-2</v>
      </c>
      <c r="C8749">
        <v>0</v>
      </c>
      <c r="D8749">
        <v>0</v>
      </c>
    </row>
    <row r="8750" spans="1:4" x14ac:dyDescent="0.3">
      <c r="A8750" s="1">
        <v>33238</v>
      </c>
      <c r="B8750">
        <v>-1.32E-2</v>
      </c>
      <c r="C8750">
        <v>0</v>
      </c>
      <c r="D8750">
        <v>0</v>
      </c>
    </row>
    <row r="8751" spans="1:4" x14ac:dyDescent="0.3">
      <c r="A8751" s="1">
        <v>33238.041666666664</v>
      </c>
      <c r="B8751">
        <v>-1.32E-2</v>
      </c>
      <c r="C8751">
        <v>0</v>
      </c>
      <c r="D8751">
        <v>0</v>
      </c>
    </row>
    <row r="8752" spans="1:4" x14ac:dyDescent="0.3">
      <c r="A8752" s="1">
        <v>33238.083333333336</v>
      </c>
      <c r="B8752">
        <v>-1.32E-2</v>
      </c>
      <c r="C8752">
        <v>0</v>
      </c>
      <c r="D8752">
        <v>0</v>
      </c>
    </row>
    <row r="8753" spans="1:4" x14ac:dyDescent="0.3">
      <c r="A8753" s="1">
        <v>33238.125</v>
      </c>
      <c r="B8753">
        <v>-1.32E-2</v>
      </c>
      <c r="C8753">
        <v>0</v>
      </c>
      <c r="D8753">
        <v>0</v>
      </c>
    </row>
    <row r="8754" spans="1:4" x14ac:dyDescent="0.3">
      <c r="A8754" s="1">
        <v>33238.166666666664</v>
      </c>
      <c r="B8754">
        <v>-1.32E-2</v>
      </c>
      <c r="C8754">
        <v>0</v>
      </c>
      <c r="D8754">
        <v>0</v>
      </c>
    </row>
    <row r="8755" spans="1:4" x14ac:dyDescent="0.3">
      <c r="A8755" s="1">
        <v>33238.208333333336</v>
      </c>
      <c r="B8755">
        <v>-1.32E-2</v>
      </c>
      <c r="C8755">
        <v>0</v>
      </c>
      <c r="D8755">
        <v>0</v>
      </c>
    </row>
    <row r="8756" spans="1:4" x14ac:dyDescent="0.3">
      <c r="A8756" s="1">
        <v>33238.25</v>
      </c>
      <c r="B8756">
        <v>-1.32E-2</v>
      </c>
      <c r="C8756">
        <v>0</v>
      </c>
      <c r="D8756">
        <v>0</v>
      </c>
    </row>
    <row r="8757" spans="1:4" x14ac:dyDescent="0.3">
      <c r="A8757" s="1">
        <v>33238.291666666664</v>
      </c>
      <c r="B8757">
        <v>-1.32E-2</v>
      </c>
      <c r="C8757">
        <v>0</v>
      </c>
      <c r="D8757">
        <v>0</v>
      </c>
    </row>
    <row r="8758" spans="1:4" x14ac:dyDescent="0.3">
      <c r="A8758" s="1">
        <v>33238.333333333336</v>
      </c>
      <c r="B8758">
        <v>-1.32E-2</v>
      </c>
      <c r="C8758">
        <v>0</v>
      </c>
      <c r="D8758">
        <v>-3.4849000000000001</v>
      </c>
    </row>
    <row r="8759" spans="1:4" x14ac:dyDescent="0.3">
      <c r="A8759" s="1">
        <v>33238.375</v>
      </c>
      <c r="B8759">
        <v>91.441000000000003</v>
      </c>
      <c r="C8759">
        <v>0.8962</v>
      </c>
      <c r="D8759">
        <v>-13.817</v>
      </c>
    </row>
    <row r="8760" spans="1:4" x14ac:dyDescent="0.3">
      <c r="A8760" s="1">
        <v>33238.416666666664</v>
      </c>
      <c r="B8760">
        <v>62.539000000000001</v>
      </c>
      <c r="C8760">
        <v>0.92920000000000003</v>
      </c>
      <c r="D8760">
        <v>-42.338999999999999</v>
      </c>
    </row>
    <row r="8761" spans="1:4" x14ac:dyDescent="0.3">
      <c r="A8761" s="1">
        <v>33238.458333333336</v>
      </c>
      <c r="B8761">
        <v>154.5</v>
      </c>
      <c r="C8761">
        <v>0.94340000000000002</v>
      </c>
      <c r="D8761">
        <v>-39.417999999999999</v>
      </c>
    </row>
    <row r="8762" spans="1:4" x14ac:dyDescent="0.3">
      <c r="A8762" s="1">
        <v>33238.5</v>
      </c>
      <c r="B8762">
        <v>205.59</v>
      </c>
      <c r="C8762">
        <v>0.96340000000000003</v>
      </c>
      <c r="D8762">
        <v>-7.9999000000000002</v>
      </c>
    </row>
    <row r="8763" spans="1:4" x14ac:dyDescent="0.3">
      <c r="A8763" s="1">
        <v>33238.541666666664</v>
      </c>
      <c r="B8763">
        <v>194.2</v>
      </c>
      <c r="C8763">
        <v>0.94620000000000004</v>
      </c>
      <c r="D8763">
        <v>26.431999999999999</v>
      </c>
    </row>
    <row r="8764" spans="1:4" x14ac:dyDescent="0.3">
      <c r="A8764" s="1">
        <v>33238.583333333336</v>
      </c>
      <c r="B8764">
        <v>15.144</v>
      </c>
      <c r="C8764">
        <v>0.85580000000000001</v>
      </c>
      <c r="D8764">
        <v>52.488</v>
      </c>
    </row>
    <row r="8765" spans="1:4" x14ac:dyDescent="0.3">
      <c r="A8765" s="1">
        <v>33238.625</v>
      </c>
      <c r="B8765">
        <v>33.832000000000001</v>
      </c>
      <c r="C8765">
        <v>0.91220000000000001</v>
      </c>
      <c r="D8765">
        <v>21.959</v>
      </c>
    </row>
    <row r="8766" spans="1:4" x14ac:dyDescent="0.3">
      <c r="A8766" s="1">
        <v>33238.666666666664</v>
      </c>
      <c r="B8766">
        <v>23.536999999999999</v>
      </c>
      <c r="C8766">
        <v>0.89319999999999999</v>
      </c>
      <c r="D8766">
        <v>6.5191999999999997</v>
      </c>
    </row>
    <row r="8767" spans="1:4" x14ac:dyDescent="0.3">
      <c r="A8767" s="1">
        <v>33238.708333333336</v>
      </c>
      <c r="B8767">
        <v>-1.32E-2</v>
      </c>
      <c r="C8767">
        <v>0</v>
      </c>
      <c r="D8767">
        <v>0</v>
      </c>
    </row>
    <row r="8768" spans="1:4" x14ac:dyDescent="0.3">
      <c r="A8768" s="1">
        <v>33238.75</v>
      </c>
      <c r="B8768">
        <v>-1.32E-2</v>
      </c>
      <c r="C8768">
        <v>0</v>
      </c>
      <c r="D8768">
        <v>0</v>
      </c>
    </row>
    <row r="8769" spans="1:4" x14ac:dyDescent="0.3">
      <c r="A8769" s="1">
        <v>33238.791666666664</v>
      </c>
      <c r="B8769">
        <v>-1.32E-2</v>
      </c>
      <c r="C8769">
        <v>0</v>
      </c>
      <c r="D8769">
        <v>0</v>
      </c>
    </row>
    <row r="8770" spans="1:4" x14ac:dyDescent="0.3">
      <c r="A8770" s="1">
        <v>33238.833333333336</v>
      </c>
      <c r="B8770">
        <v>-1.32E-2</v>
      </c>
      <c r="C8770">
        <v>0</v>
      </c>
      <c r="D8770">
        <v>0</v>
      </c>
    </row>
    <row r="8771" spans="1:4" x14ac:dyDescent="0.3">
      <c r="A8771" s="1">
        <v>33238.875</v>
      </c>
      <c r="B8771">
        <v>-1.32E-2</v>
      </c>
      <c r="C8771">
        <v>0</v>
      </c>
      <c r="D8771">
        <v>0</v>
      </c>
    </row>
    <row r="8772" spans="1:4" x14ac:dyDescent="0.3">
      <c r="A8772" s="1">
        <v>33238.916666666664</v>
      </c>
      <c r="B8772">
        <v>-1.32E-2</v>
      </c>
      <c r="C8772">
        <v>0</v>
      </c>
      <c r="D8772">
        <v>0</v>
      </c>
    </row>
    <row r="8773" spans="1:4" x14ac:dyDescent="0.3">
      <c r="A8773" s="1">
        <v>33238.958333333336</v>
      </c>
      <c r="B8773">
        <v>-1.32E-2</v>
      </c>
      <c r="C8773">
        <v>0</v>
      </c>
      <c r="D87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B37F5-8B85-4723-B65C-5E416F73C308}">
  <sheetPr codeName="Feuil4"/>
  <dimension ref="A14:A8773"/>
  <sheetViews>
    <sheetView workbookViewId="0">
      <selection activeCell="E15" sqref="A1:XFD1048576"/>
    </sheetView>
  </sheetViews>
  <sheetFormatPr baseColWidth="10" defaultRowHeight="14.4" x14ac:dyDescent="0.3"/>
  <cols>
    <col min="1" max="1" width="19.33203125" bestFit="1" customWidth="1"/>
  </cols>
  <sheetData>
    <row r="14" spans="1:1" x14ac:dyDescent="0.3">
      <c r="A14" s="1"/>
    </row>
    <row r="15" spans="1:1" x14ac:dyDescent="0.3">
      <c r="A15" s="1"/>
    </row>
    <row r="16" spans="1:1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  <row r="2168" spans="1:1" x14ac:dyDescent="0.3">
      <c r="A2168" s="1"/>
    </row>
    <row r="2169" spans="1:1" x14ac:dyDescent="0.3">
      <c r="A2169" s="1"/>
    </row>
    <row r="2170" spans="1:1" x14ac:dyDescent="0.3">
      <c r="A2170" s="1"/>
    </row>
    <row r="2171" spans="1:1" x14ac:dyDescent="0.3">
      <c r="A2171" s="1"/>
    </row>
    <row r="2172" spans="1:1" x14ac:dyDescent="0.3">
      <c r="A2172" s="1"/>
    </row>
    <row r="2173" spans="1:1" x14ac:dyDescent="0.3">
      <c r="A2173" s="1"/>
    </row>
    <row r="2174" spans="1:1" x14ac:dyDescent="0.3">
      <c r="A2174" s="1"/>
    </row>
    <row r="2175" spans="1:1" x14ac:dyDescent="0.3">
      <c r="A2175" s="1"/>
    </row>
    <row r="2176" spans="1:1" x14ac:dyDescent="0.3">
      <c r="A2176" s="1"/>
    </row>
    <row r="2177" spans="1:1" x14ac:dyDescent="0.3">
      <c r="A2177" s="1"/>
    </row>
    <row r="2178" spans="1:1" x14ac:dyDescent="0.3">
      <c r="A2178" s="1"/>
    </row>
    <row r="2179" spans="1:1" x14ac:dyDescent="0.3">
      <c r="A2179" s="1"/>
    </row>
    <row r="2180" spans="1:1" x14ac:dyDescent="0.3">
      <c r="A2180" s="1"/>
    </row>
    <row r="2181" spans="1:1" x14ac:dyDescent="0.3">
      <c r="A2181" s="1"/>
    </row>
    <row r="2182" spans="1:1" x14ac:dyDescent="0.3">
      <c r="A2182" s="1"/>
    </row>
    <row r="2183" spans="1:1" x14ac:dyDescent="0.3">
      <c r="A2183" s="1"/>
    </row>
    <row r="2184" spans="1:1" x14ac:dyDescent="0.3">
      <c r="A2184" s="1"/>
    </row>
    <row r="2185" spans="1:1" x14ac:dyDescent="0.3">
      <c r="A2185" s="1"/>
    </row>
    <row r="2186" spans="1:1" x14ac:dyDescent="0.3">
      <c r="A2186" s="1"/>
    </row>
    <row r="2187" spans="1:1" x14ac:dyDescent="0.3">
      <c r="A2187" s="1"/>
    </row>
    <row r="2188" spans="1:1" x14ac:dyDescent="0.3">
      <c r="A2188" s="1"/>
    </row>
    <row r="2189" spans="1:1" x14ac:dyDescent="0.3">
      <c r="A2189" s="1"/>
    </row>
    <row r="2190" spans="1:1" x14ac:dyDescent="0.3">
      <c r="A2190" s="1"/>
    </row>
    <row r="2191" spans="1:1" x14ac:dyDescent="0.3">
      <c r="A2191" s="1"/>
    </row>
    <row r="2192" spans="1:1" x14ac:dyDescent="0.3">
      <c r="A2192" s="1"/>
    </row>
    <row r="2193" spans="1:1" x14ac:dyDescent="0.3">
      <c r="A2193" s="1"/>
    </row>
    <row r="2194" spans="1:1" x14ac:dyDescent="0.3">
      <c r="A2194" s="1"/>
    </row>
    <row r="2195" spans="1:1" x14ac:dyDescent="0.3">
      <c r="A2195" s="1"/>
    </row>
    <row r="2196" spans="1:1" x14ac:dyDescent="0.3">
      <c r="A2196" s="1"/>
    </row>
    <row r="2197" spans="1:1" x14ac:dyDescent="0.3">
      <c r="A2197" s="1"/>
    </row>
    <row r="2198" spans="1:1" x14ac:dyDescent="0.3">
      <c r="A2198" s="1"/>
    </row>
    <row r="2199" spans="1:1" x14ac:dyDescent="0.3">
      <c r="A2199" s="1"/>
    </row>
    <row r="2200" spans="1:1" x14ac:dyDescent="0.3">
      <c r="A2200" s="1"/>
    </row>
    <row r="2201" spans="1:1" x14ac:dyDescent="0.3">
      <c r="A2201" s="1"/>
    </row>
    <row r="2202" spans="1:1" x14ac:dyDescent="0.3">
      <c r="A2202" s="1"/>
    </row>
    <row r="2203" spans="1:1" x14ac:dyDescent="0.3">
      <c r="A2203" s="1"/>
    </row>
    <row r="2204" spans="1:1" x14ac:dyDescent="0.3">
      <c r="A2204" s="1"/>
    </row>
    <row r="2205" spans="1:1" x14ac:dyDescent="0.3">
      <c r="A2205" s="1"/>
    </row>
    <row r="2206" spans="1:1" x14ac:dyDescent="0.3">
      <c r="A2206" s="1"/>
    </row>
    <row r="2207" spans="1:1" x14ac:dyDescent="0.3">
      <c r="A2207" s="1"/>
    </row>
    <row r="2208" spans="1:1" x14ac:dyDescent="0.3">
      <c r="A2208" s="1"/>
    </row>
    <row r="2209" spans="1:1" x14ac:dyDescent="0.3">
      <c r="A2209" s="1"/>
    </row>
    <row r="2210" spans="1:1" x14ac:dyDescent="0.3">
      <c r="A2210" s="1"/>
    </row>
    <row r="2211" spans="1:1" x14ac:dyDescent="0.3">
      <c r="A2211" s="1"/>
    </row>
    <row r="2212" spans="1:1" x14ac:dyDescent="0.3">
      <c r="A2212" s="1"/>
    </row>
    <row r="2213" spans="1:1" x14ac:dyDescent="0.3">
      <c r="A2213" s="1"/>
    </row>
    <row r="2214" spans="1:1" x14ac:dyDescent="0.3">
      <c r="A2214" s="1"/>
    </row>
    <row r="2215" spans="1:1" x14ac:dyDescent="0.3">
      <c r="A2215" s="1"/>
    </row>
    <row r="2216" spans="1:1" x14ac:dyDescent="0.3">
      <c r="A2216" s="1"/>
    </row>
    <row r="2217" spans="1:1" x14ac:dyDescent="0.3">
      <c r="A2217" s="1"/>
    </row>
    <row r="2218" spans="1:1" x14ac:dyDescent="0.3">
      <c r="A2218" s="1"/>
    </row>
    <row r="2219" spans="1:1" x14ac:dyDescent="0.3">
      <c r="A2219" s="1"/>
    </row>
    <row r="2220" spans="1:1" x14ac:dyDescent="0.3">
      <c r="A2220" s="1"/>
    </row>
    <row r="2221" spans="1:1" x14ac:dyDescent="0.3">
      <c r="A2221" s="1"/>
    </row>
    <row r="2222" spans="1:1" x14ac:dyDescent="0.3">
      <c r="A2222" s="1"/>
    </row>
    <row r="2223" spans="1:1" x14ac:dyDescent="0.3">
      <c r="A2223" s="1"/>
    </row>
    <row r="2224" spans="1:1" x14ac:dyDescent="0.3">
      <c r="A2224" s="1"/>
    </row>
    <row r="2225" spans="1:1" x14ac:dyDescent="0.3">
      <c r="A2225" s="1"/>
    </row>
    <row r="2226" spans="1:1" x14ac:dyDescent="0.3">
      <c r="A2226" s="1"/>
    </row>
    <row r="2227" spans="1:1" x14ac:dyDescent="0.3">
      <c r="A2227" s="1"/>
    </row>
    <row r="2228" spans="1:1" x14ac:dyDescent="0.3">
      <c r="A2228" s="1"/>
    </row>
    <row r="2229" spans="1:1" x14ac:dyDescent="0.3">
      <c r="A2229" s="1"/>
    </row>
    <row r="2230" spans="1:1" x14ac:dyDescent="0.3">
      <c r="A2230" s="1"/>
    </row>
    <row r="2231" spans="1:1" x14ac:dyDescent="0.3">
      <c r="A2231" s="1"/>
    </row>
    <row r="2232" spans="1:1" x14ac:dyDescent="0.3">
      <c r="A2232" s="1"/>
    </row>
    <row r="2233" spans="1:1" x14ac:dyDescent="0.3">
      <c r="A2233" s="1"/>
    </row>
    <row r="2234" spans="1:1" x14ac:dyDescent="0.3">
      <c r="A2234" s="1"/>
    </row>
    <row r="2235" spans="1:1" x14ac:dyDescent="0.3">
      <c r="A2235" s="1"/>
    </row>
    <row r="2236" spans="1:1" x14ac:dyDescent="0.3">
      <c r="A2236" s="1"/>
    </row>
    <row r="2237" spans="1:1" x14ac:dyDescent="0.3">
      <c r="A2237" s="1"/>
    </row>
    <row r="2238" spans="1:1" x14ac:dyDescent="0.3">
      <c r="A2238" s="1"/>
    </row>
    <row r="2239" spans="1:1" x14ac:dyDescent="0.3">
      <c r="A2239" s="1"/>
    </row>
    <row r="2240" spans="1:1" x14ac:dyDescent="0.3">
      <c r="A2240" s="1"/>
    </row>
    <row r="2241" spans="1:1" x14ac:dyDescent="0.3">
      <c r="A2241" s="1"/>
    </row>
    <row r="2242" spans="1:1" x14ac:dyDescent="0.3">
      <c r="A2242" s="1"/>
    </row>
    <row r="2243" spans="1:1" x14ac:dyDescent="0.3">
      <c r="A2243" s="1"/>
    </row>
    <row r="2244" spans="1:1" x14ac:dyDescent="0.3">
      <c r="A2244" s="1"/>
    </row>
    <row r="2245" spans="1:1" x14ac:dyDescent="0.3">
      <c r="A2245" s="1"/>
    </row>
    <row r="2246" spans="1:1" x14ac:dyDescent="0.3">
      <c r="A2246" s="1"/>
    </row>
    <row r="2247" spans="1:1" x14ac:dyDescent="0.3">
      <c r="A2247" s="1"/>
    </row>
    <row r="2248" spans="1:1" x14ac:dyDescent="0.3">
      <c r="A2248" s="1"/>
    </row>
    <row r="2249" spans="1:1" x14ac:dyDescent="0.3">
      <c r="A2249" s="1"/>
    </row>
    <row r="2250" spans="1:1" x14ac:dyDescent="0.3">
      <c r="A2250" s="1"/>
    </row>
    <row r="2251" spans="1:1" x14ac:dyDescent="0.3">
      <c r="A2251" s="1"/>
    </row>
    <row r="2252" spans="1:1" x14ac:dyDescent="0.3">
      <c r="A2252" s="1"/>
    </row>
    <row r="2253" spans="1:1" x14ac:dyDescent="0.3">
      <c r="A2253" s="1"/>
    </row>
    <row r="2254" spans="1:1" x14ac:dyDescent="0.3">
      <c r="A2254" s="1"/>
    </row>
    <row r="2255" spans="1:1" x14ac:dyDescent="0.3">
      <c r="A2255" s="1"/>
    </row>
    <row r="2256" spans="1:1" x14ac:dyDescent="0.3">
      <c r="A2256" s="1"/>
    </row>
    <row r="2257" spans="1:1" x14ac:dyDescent="0.3">
      <c r="A2257" s="1"/>
    </row>
    <row r="2258" spans="1:1" x14ac:dyDescent="0.3">
      <c r="A2258" s="1"/>
    </row>
    <row r="2259" spans="1:1" x14ac:dyDescent="0.3">
      <c r="A2259" s="1"/>
    </row>
    <row r="2260" spans="1:1" x14ac:dyDescent="0.3">
      <c r="A2260" s="1"/>
    </row>
    <row r="2261" spans="1:1" x14ac:dyDescent="0.3">
      <c r="A2261" s="1"/>
    </row>
    <row r="2262" spans="1:1" x14ac:dyDescent="0.3">
      <c r="A2262" s="1"/>
    </row>
    <row r="2263" spans="1:1" x14ac:dyDescent="0.3">
      <c r="A2263" s="1"/>
    </row>
    <row r="2264" spans="1:1" x14ac:dyDescent="0.3">
      <c r="A2264" s="1"/>
    </row>
    <row r="2265" spans="1:1" x14ac:dyDescent="0.3">
      <c r="A2265" s="1"/>
    </row>
    <row r="2266" spans="1:1" x14ac:dyDescent="0.3">
      <c r="A2266" s="1"/>
    </row>
    <row r="2267" spans="1:1" x14ac:dyDescent="0.3">
      <c r="A2267" s="1"/>
    </row>
    <row r="2268" spans="1:1" x14ac:dyDescent="0.3">
      <c r="A2268" s="1"/>
    </row>
    <row r="2269" spans="1:1" x14ac:dyDescent="0.3">
      <c r="A2269" s="1"/>
    </row>
    <row r="2270" spans="1:1" x14ac:dyDescent="0.3">
      <c r="A2270" s="1"/>
    </row>
    <row r="2271" spans="1:1" x14ac:dyDescent="0.3">
      <c r="A2271" s="1"/>
    </row>
    <row r="2272" spans="1:1" x14ac:dyDescent="0.3">
      <c r="A2272" s="1"/>
    </row>
    <row r="2273" spans="1:1" x14ac:dyDescent="0.3">
      <c r="A2273" s="1"/>
    </row>
    <row r="2274" spans="1:1" x14ac:dyDescent="0.3">
      <c r="A2274" s="1"/>
    </row>
    <row r="2275" spans="1:1" x14ac:dyDescent="0.3">
      <c r="A2275" s="1"/>
    </row>
    <row r="2276" spans="1:1" x14ac:dyDescent="0.3">
      <c r="A2276" s="1"/>
    </row>
    <row r="2277" spans="1:1" x14ac:dyDescent="0.3">
      <c r="A2277" s="1"/>
    </row>
    <row r="2278" spans="1:1" x14ac:dyDescent="0.3">
      <c r="A2278" s="1"/>
    </row>
    <row r="2279" spans="1:1" x14ac:dyDescent="0.3">
      <c r="A2279" s="1"/>
    </row>
    <row r="2280" spans="1:1" x14ac:dyDescent="0.3">
      <c r="A2280" s="1"/>
    </row>
    <row r="2281" spans="1:1" x14ac:dyDescent="0.3">
      <c r="A2281" s="1"/>
    </row>
    <row r="2282" spans="1:1" x14ac:dyDescent="0.3">
      <c r="A2282" s="1"/>
    </row>
    <row r="2283" spans="1:1" x14ac:dyDescent="0.3">
      <c r="A2283" s="1"/>
    </row>
    <row r="2284" spans="1:1" x14ac:dyDescent="0.3">
      <c r="A2284" s="1"/>
    </row>
    <row r="2285" spans="1:1" x14ac:dyDescent="0.3">
      <c r="A2285" s="1"/>
    </row>
    <row r="2286" spans="1:1" x14ac:dyDescent="0.3">
      <c r="A2286" s="1"/>
    </row>
    <row r="2287" spans="1:1" x14ac:dyDescent="0.3">
      <c r="A2287" s="1"/>
    </row>
    <row r="2288" spans="1:1" x14ac:dyDescent="0.3">
      <c r="A2288" s="1"/>
    </row>
    <row r="2289" spans="1:1" x14ac:dyDescent="0.3">
      <c r="A2289" s="1"/>
    </row>
    <row r="2290" spans="1:1" x14ac:dyDescent="0.3">
      <c r="A2290" s="1"/>
    </row>
    <row r="2291" spans="1:1" x14ac:dyDescent="0.3">
      <c r="A2291" s="1"/>
    </row>
    <row r="2292" spans="1:1" x14ac:dyDescent="0.3">
      <c r="A2292" s="1"/>
    </row>
    <row r="2293" spans="1:1" x14ac:dyDescent="0.3">
      <c r="A2293" s="1"/>
    </row>
    <row r="2294" spans="1:1" x14ac:dyDescent="0.3">
      <c r="A2294" s="1"/>
    </row>
    <row r="2295" spans="1:1" x14ac:dyDescent="0.3">
      <c r="A2295" s="1"/>
    </row>
    <row r="2296" spans="1:1" x14ac:dyDescent="0.3">
      <c r="A2296" s="1"/>
    </row>
    <row r="2297" spans="1:1" x14ac:dyDescent="0.3">
      <c r="A2297" s="1"/>
    </row>
    <row r="2298" spans="1:1" x14ac:dyDescent="0.3">
      <c r="A2298" s="1"/>
    </row>
    <row r="2299" spans="1:1" x14ac:dyDescent="0.3">
      <c r="A2299" s="1"/>
    </row>
    <row r="2300" spans="1:1" x14ac:dyDescent="0.3">
      <c r="A2300" s="1"/>
    </row>
    <row r="2301" spans="1:1" x14ac:dyDescent="0.3">
      <c r="A2301" s="1"/>
    </row>
    <row r="2302" spans="1:1" x14ac:dyDescent="0.3">
      <c r="A2302" s="1"/>
    </row>
    <row r="2303" spans="1:1" x14ac:dyDescent="0.3">
      <c r="A2303" s="1"/>
    </row>
    <row r="2304" spans="1:1" x14ac:dyDescent="0.3">
      <c r="A2304" s="1"/>
    </row>
    <row r="2305" spans="1:1" x14ac:dyDescent="0.3">
      <c r="A2305" s="1"/>
    </row>
    <row r="2306" spans="1:1" x14ac:dyDescent="0.3">
      <c r="A2306" s="1"/>
    </row>
    <row r="2307" spans="1:1" x14ac:dyDescent="0.3">
      <c r="A2307" s="1"/>
    </row>
    <row r="2308" spans="1:1" x14ac:dyDescent="0.3">
      <c r="A2308" s="1"/>
    </row>
    <row r="2309" spans="1:1" x14ac:dyDescent="0.3">
      <c r="A2309" s="1"/>
    </row>
    <row r="2310" spans="1:1" x14ac:dyDescent="0.3">
      <c r="A2310" s="1"/>
    </row>
    <row r="2311" spans="1:1" x14ac:dyDescent="0.3">
      <c r="A2311" s="1"/>
    </row>
    <row r="2312" spans="1:1" x14ac:dyDescent="0.3">
      <c r="A2312" s="1"/>
    </row>
    <row r="2313" spans="1:1" x14ac:dyDescent="0.3">
      <c r="A2313" s="1"/>
    </row>
    <row r="2314" spans="1:1" x14ac:dyDescent="0.3">
      <c r="A2314" s="1"/>
    </row>
    <row r="2315" spans="1:1" x14ac:dyDescent="0.3">
      <c r="A2315" s="1"/>
    </row>
    <row r="2316" spans="1:1" x14ac:dyDescent="0.3">
      <c r="A2316" s="1"/>
    </row>
    <row r="2317" spans="1:1" x14ac:dyDescent="0.3">
      <c r="A2317" s="1"/>
    </row>
    <row r="2318" spans="1:1" x14ac:dyDescent="0.3">
      <c r="A2318" s="1"/>
    </row>
    <row r="2319" spans="1:1" x14ac:dyDescent="0.3">
      <c r="A2319" s="1"/>
    </row>
    <row r="2320" spans="1:1" x14ac:dyDescent="0.3">
      <c r="A2320" s="1"/>
    </row>
    <row r="2321" spans="1:1" x14ac:dyDescent="0.3">
      <c r="A2321" s="1"/>
    </row>
    <row r="2322" spans="1:1" x14ac:dyDescent="0.3">
      <c r="A2322" s="1"/>
    </row>
    <row r="2323" spans="1:1" x14ac:dyDescent="0.3">
      <c r="A2323" s="1"/>
    </row>
    <row r="2324" spans="1:1" x14ac:dyDescent="0.3">
      <c r="A2324" s="1"/>
    </row>
    <row r="2325" spans="1:1" x14ac:dyDescent="0.3">
      <c r="A2325" s="1"/>
    </row>
    <row r="2326" spans="1:1" x14ac:dyDescent="0.3">
      <c r="A2326" s="1"/>
    </row>
    <row r="2327" spans="1:1" x14ac:dyDescent="0.3">
      <c r="A2327" s="1"/>
    </row>
    <row r="2328" spans="1:1" x14ac:dyDescent="0.3">
      <c r="A2328" s="1"/>
    </row>
    <row r="2329" spans="1:1" x14ac:dyDescent="0.3">
      <c r="A2329" s="1"/>
    </row>
    <row r="2330" spans="1:1" x14ac:dyDescent="0.3">
      <c r="A2330" s="1"/>
    </row>
    <row r="2331" spans="1:1" x14ac:dyDescent="0.3">
      <c r="A2331" s="1"/>
    </row>
    <row r="2332" spans="1:1" x14ac:dyDescent="0.3">
      <c r="A2332" s="1"/>
    </row>
    <row r="2333" spans="1:1" x14ac:dyDescent="0.3">
      <c r="A2333" s="1"/>
    </row>
    <row r="2334" spans="1:1" x14ac:dyDescent="0.3">
      <c r="A2334" s="1"/>
    </row>
    <row r="2335" spans="1:1" x14ac:dyDescent="0.3">
      <c r="A2335" s="1"/>
    </row>
    <row r="2336" spans="1:1" x14ac:dyDescent="0.3">
      <c r="A2336" s="1"/>
    </row>
    <row r="2337" spans="1:1" x14ac:dyDescent="0.3">
      <c r="A2337" s="1"/>
    </row>
    <row r="2338" spans="1:1" x14ac:dyDescent="0.3">
      <c r="A2338" s="1"/>
    </row>
    <row r="2339" spans="1:1" x14ac:dyDescent="0.3">
      <c r="A2339" s="1"/>
    </row>
    <row r="2340" spans="1:1" x14ac:dyDescent="0.3">
      <c r="A2340" s="1"/>
    </row>
    <row r="2341" spans="1:1" x14ac:dyDescent="0.3">
      <c r="A2341" s="1"/>
    </row>
    <row r="2342" spans="1:1" x14ac:dyDescent="0.3">
      <c r="A2342" s="1"/>
    </row>
    <row r="2343" spans="1:1" x14ac:dyDescent="0.3">
      <c r="A2343" s="1"/>
    </row>
    <row r="2344" spans="1:1" x14ac:dyDescent="0.3">
      <c r="A2344" s="1"/>
    </row>
    <row r="2345" spans="1:1" x14ac:dyDescent="0.3">
      <c r="A2345" s="1"/>
    </row>
    <row r="2346" spans="1:1" x14ac:dyDescent="0.3">
      <c r="A2346" s="1"/>
    </row>
    <row r="2347" spans="1:1" x14ac:dyDescent="0.3">
      <c r="A2347" s="1"/>
    </row>
    <row r="2348" spans="1:1" x14ac:dyDescent="0.3">
      <c r="A2348" s="1"/>
    </row>
    <row r="2349" spans="1:1" x14ac:dyDescent="0.3">
      <c r="A2349" s="1"/>
    </row>
    <row r="2350" spans="1:1" x14ac:dyDescent="0.3">
      <c r="A2350" s="1"/>
    </row>
    <row r="2351" spans="1:1" x14ac:dyDescent="0.3">
      <c r="A2351" s="1"/>
    </row>
    <row r="2352" spans="1:1" x14ac:dyDescent="0.3">
      <c r="A2352" s="1"/>
    </row>
    <row r="2353" spans="1:1" x14ac:dyDescent="0.3">
      <c r="A2353" s="1"/>
    </row>
    <row r="2354" spans="1:1" x14ac:dyDescent="0.3">
      <c r="A2354" s="1"/>
    </row>
    <row r="2355" spans="1:1" x14ac:dyDescent="0.3">
      <c r="A2355" s="1"/>
    </row>
    <row r="2356" spans="1:1" x14ac:dyDescent="0.3">
      <c r="A2356" s="1"/>
    </row>
    <row r="2357" spans="1:1" x14ac:dyDescent="0.3">
      <c r="A2357" s="1"/>
    </row>
    <row r="2358" spans="1:1" x14ac:dyDescent="0.3">
      <c r="A2358" s="1"/>
    </row>
    <row r="2359" spans="1:1" x14ac:dyDescent="0.3">
      <c r="A2359" s="1"/>
    </row>
    <row r="2360" spans="1:1" x14ac:dyDescent="0.3">
      <c r="A2360" s="1"/>
    </row>
    <row r="2361" spans="1:1" x14ac:dyDescent="0.3">
      <c r="A2361" s="1"/>
    </row>
    <row r="2362" spans="1:1" x14ac:dyDescent="0.3">
      <c r="A2362" s="1"/>
    </row>
    <row r="2363" spans="1:1" x14ac:dyDescent="0.3">
      <c r="A2363" s="1"/>
    </row>
    <row r="2364" spans="1:1" x14ac:dyDescent="0.3">
      <c r="A2364" s="1"/>
    </row>
    <row r="2365" spans="1:1" x14ac:dyDescent="0.3">
      <c r="A2365" s="1"/>
    </row>
    <row r="2366" spans="1:1" x14ac:dyDescent="0.3">
      <c r="A2366" s="1"/>
    </row>
    <row r="2367" spans="1:1" x14ac:dyDescent="0.3">
      <c r="A2367" s="1"/>
    </row>
    <row r="2368" spans="1:1" x14ac:dyDescent="0.3">
      <c r="A2368" s="1"/>
    </row>
    <row r="2369" spans="1:1" x14ac:dyDescent="0.3">
      <c r="A2369" s="1"/>
    </row>
    <row r="2370" spans="1:1" x14ac:dyDescent="0.3">
      <c r="A2370" s="1"/>
    </row>
    <row r="2371" spans="1:1" x14ac:dyDescent="0.3">
      <c r="A2371" s="1"/>
    </row>
    <row r="2372" spans="1:1" x14ac:dyDescent="0.3">
      <c r="A2372" s="1"/>
    </row>
    <row r="2373" spans="1:1" x14ac:dyDescent="0.3">
      <c r="A2373" s="1"/>
    </row>
    <row r="2374" spans="1:1" x14ac:dyDescent="0.3">
      <c r="A2374" s="1"/>
    </row>
    <row r="2375" spans="1:1" x14ac:dyDescent="0.3">
      <c r="A2375" s="1"/>
    </row>
    <row r="2376" spans="1:1" x14ac:dyDescent="0.3">
      <c r="A2376" s="1"/>
    </row>
    <row r="2377" spans="1:1" x14ac:dyDescent="0.3">
      <c r="A2377" s="1"/>
    </row>
    <row r="2378" spans="1:1" x14ac:dyDescent="0.3">
      <c r="A2378" s="1"/>
    </row>
    <row r="2379" spans="1:1" x14ac:dyDescent="0.3">
      <c r="A2379" s="1"/>
    </row>
    <row r="2380" spans="1:1" x14ac:dyDescent="0.3">
      <c r="A2380" s="1"/>
    </row>
    <row r="2381" spans="1:1" x14ac:dyDescent="0.3">
      <c r="A2381" s="1"/>
    </row>
    <row r="2382" spans="1:1" x14ac:dyDescent="0.3">
      <c r="A2382" s="1"/>
    </row>
    <row r="2383" spans="1:1" x14ac:dyDescent="0.3">
      <c r="A2383" s="1"/>
    </row>
    <row r="2384" spans="1:1" x14ac:dyDescent="0.3">
      <c r="A2384" s="1"/>
    </row>
    <row r="2385" spans="1:1" x14ac:dyDescent="0.3">
      <c r="A2385" s="1"/>
    </row>
    <row r="2386" spans="1:1" x14ac:dyDescent="0.3">
      <c r="A2386" s="1"/>
    </row>
    <row r="2387" spans="1:1" x14ac:dyDescent="0.3">
      <c r="A2387" s="1"/>
    </row>
    <row r="2388" spans="1:1" x14ac:dyDescent="0.3">
      <c r="A2388" s="1"/>
    </row>
    <row r="2389" spans="1:1" x14ac:dyDescent="0.3">
      <c r="A2389" s="1"/>
    </row>
    <row r="2390" spans="1:1" x14ac:dyDescent="0.3">
      <c r="A2390" s="1"/>
    </row>
    <row r="2391" spans="1:1" x14ac:dyDescent="0.3">
      <c r="A2391" s="1"/>
    </row>
    <row r="2392" spans="1:1" x14ac:dyDescent="0.3">
      <c r="A2392" s="1"/>
    </row>
    <row r="2393" spans="1:1" x14ac:dyDescent="0.3">
      <c r="A2393" s="1"/>
    </row>
    <row r="2394" spans="1:1" x14ac:dyDescent="0.3">
      <c r="A2394" s="1"/>
    </row>
    <row r="2395" spans="1:1" x14ac:dyDescent="0.3">
      <c r="A2395" s="1"/>
    </row>
    <row r="2396" spans="1:1" x14ac:dyDescent="0.3">
      <c r="A2396" s="1"/>
    </row>
    <row r="2397" spans="1:1" x14ac:dyDescent="0.3">
      <c r="A2397" s="1"/>
    </row>
    <row r="2398" spans="1:1" x14ac:dyDescent="0.3">
      <c r="A2398" s="1"/>
    </row>
    <row r="2399" spans="1:1" x14ac:dyDescent="0.3">
      <c r="A2399" s="1"/>
    </row>
    <row r="2400" spans="1:1" x14ac:dyDescent="0.3">
      <c r="A2400" s="1"/>
    </row>
    <row r="2401" spans="1:1" x14ac:dyDescent="0.3">
      <c r="A2401" s="1"/>
    </row>
    <row r="2402" spans="1:1" x14ac:dyDescent="0.3">
      <c r="A2402" s="1"/>
    </row>
    <row r="2403" spans="1:1" x14ac:dyDescent="0.3">
      <c r="A2403" s="1"/>
    </row>
    <row r="2404" spans="1:1" x14ac:dyDescent="0.3">
      <c r="A2404" s="1"/>
    </row>
    <row r="2405" spans="1:1" x14ac:dyDescent="0.3">
      <c r="A2405" s="1"/>
    </row>
    <row r="2406" spans="1:1" x14ac:dyDescent="0.3">
      <c r="A2406" s="1"/>
    </row>
    <row r="2407" spans="1:1" x14ac:dyDescent="0.3">
      <c r="A2407" s="1"/>
    </row>
    <row r="2408" spans="1:1" x14ac:dyDescent="0.3">
      <c r="A2408" s="1"/>
    </row>
    <row r="2409" spans="1:1" x14ac:dyDescent="0.3">
      <c r="A2409" s="1"/>
    </row>
    <row r="2410" spans="1:1" x14ac:dyDescent="0.3">
      <c r="A2410" s="1"/>
    </row>
    <row r="2411" spans="1:1" x14ac:dyDescent="0.3">
      <c r="A2411" s="1"/>
    </row>
    <row r="2412" spans="1:1" x14ac:dyDescent="0.3">
      <c r="A2412" s="1"/>
    </row>
    <row r="2413" spans="1:1" x14ac:dyDescent="0.3">
      <c r="A2413" s="1"/>
    </row>
    <row r="2414" spans="1:1" x14ac:dyDescent="0.3">
      <c r="A2414" s="1"/>
    </row>
    <row r="2415" spans="1:1" x14ac:dyDescent="0.3">
      <c r="A2415" s="1"/>
    </row>
    <row r="2416" spans="1:1" x14ac:dyDescent="0.3">
      <c r="A2416" s="1"/>
    </row>
    <row r="2417" spans="1:1" x14ac:dyDescent="0.3">
      <c r="A2417" s="1"/>
    </row>
    <row r="2418" spans="1:1" x14ac:dyDescent="0.3">
      <c r="A2418" s="1"/>
    </row>
    <row r="2419" spans="1:1" x14ac:dyDescent="0.3">
      <c r="A2419" s="1"/>
    </row>
    <row r="2420" spans="1:1" x14ac:dyDescent="0.3">
      <c r="A2420" s="1"/>
    </row>
    <row r="2421" spans="1:1" x14ac:dyDescent="0.3">
      <c r="A2421" s="1"/>
    </row>
    <row r="2422" spans="1:1" x14ac:dyDescent="0.3">
      <c r="A2422" s="1"/>
    </row>
    <row r="2423" spans="1:1" x14ac:dyDescent="0.3">
      <c r="A2423" s="1"/>
    </row>
    <row r="2424" spans="1:1" x14ac:dyDescent="0.3">
      <c r="A2424" s="1"/>
    </row>
    <row r="2425" spans="1:1" x14ac:dyDescent="0.3">
      <c r="A2425" s="1"/>
    </row>
    <row r="2426" spans="1:1" x14ac:dyDescent="0.3">
      <c r="A2426" s="1"/>
    </row>
    <row r="2427" spans="1:1" x14ac:dyDescent="0.3">
      <c r="A2427" s="1"/>
    </row>
    <row r="2428" spans="1:1" x14ac:dyDescent="0.3">
      <c r="A2428" s="1"/>
    </row>
    <row r="2429" spans="1:1" x14ac:dyDescent="0.3">
      <c r="A2429" s="1"/>
    </row>
    <row r="2430" spans="1:1" x14ac:dyDescent="0.3">
      <c r="A2430" s="1"/>
    </row>
    <row r="2431" spans="1:1" x14ac:dyDescent="0.3">
      <c r="A2431" s="1"/>
    </row>
    <row r="2432" spans="1:1" x14ac:dyDescent="0.3">
      <c r="A2432" s="1"/>
    </row>
    <row r="2433" spans="1:1" x14ac:dyDescent="0.3">
      <c r="A2433" s="1"/>
    </row>
    <row r="2434" spans="1:1" x14ac:dyDescent="0.3">
      <c r="A2434" s="1"/>
    </row>
    <row r="2435" spans="1:1" x14ac:dyDescent="0.3">
      <c r="A2435" s="1"/>
    </row>
    <row r="2436" spans="1:1" x14ac:dyDescent="0.3">
      <c r="A2436" s="1"/>
    </row>
    <row r="2437" spans="1:1" x14ac:dyDescent="0.3">
      <c r="A2437" s="1"/>
    </row>
    <row r="2438" spans="1:1" x14ac:dyDescent="0.3">
      <c r="A2438" s="1"/>
    </row>
    <row r="2439" spans="1:1" x14ac:dyDescent="0.3">
      <c r="A2439" s="1"/>
    </row>
    <row r="2440" spans="1:1" x14ac:dyDescent="0.3">
      <c r="A2440" s="1"/>
    </row>
    <row r="2441" spans="1:1" x14ac:dyDescent="0.3">
      <c r="A2441" s="1"/>
    </row>
    <row r="2442" spans="1:1" x14ac:dyDescent="0.3">
      <c r="A2442" s="1"/>
    </row>
    <row r="2443" spans="1:1" x14ac:dyDescent="0.3">
      <c r="A2443" s="1"/>
    </row>
    <row r="2444" spans="1:1" x14ac:dyDescent="0.3">
      <c r="A2444" s="1"/>
    </row>
    <row r="2445" spans="1:1" x14ac:dyDescent="0.3">
      <c r="A2445" s="1"/>
    </row>
    <row r="2446" spans="1:1" x14ac:dyDescent="0.3">
      <c r="A2446" s="1"/>
    </row>
    <row r="2447" spans="1:1" x14ac:dyDescent="0.3">
      <c r="A2447" s="1"/>
    </row>
    <row r="2448" spans="1:1" x14ac:dyDescent="0.3">
      <c r="A2448" s="1"/>
    </row>
    <row r="2449" spans="1:1" x14ac:dyDescent="0.3">
      <c r="A2449" s="1"/>
    </row>
    <row r="2450" spans="1:1" x14ac:dyDescent="0.3">
      <c r="A2450" s="1"/>
    </row>
    <row r="2451" spans="1:1" x14ac:dyDescent="0.3">
      <c r="A2451" s="1"/>
    </row>
    <row r="2452" spans="1:1" x14ac:dyDescent="0.3">
      <c r="A2452" s="1"/>
    </row>
    <row r="2453" spans="1:1" x14ac:dyDescent="0.3">
      <c r="A2453" s="1"/>
    </row>
    <row r="2454" spans="1:1" x14ac:dyDescent="0.3">
      <c r="A2454" s="1"/>
    </row>
    <row r="2455" spans="1:1" x14ac:dyDescent="0.3">
      <c r="A2455" s="1"/>
    </row>
    <row r="2456" spans="1:1" x14ac:dyDescent="0.3">
      <c r="A2456" s="1"/>
    </row>
    <row r="2457" spans="1:1" x14ac:dyDescent="0.3">
      <c r="A2457" s="1"/>
    </row>
    <row r="2458" spans="1:1" x14ac:dyDescent="0.3">
      <c r="A2458" s="1"/>
    </row>
    <row r="2459" spans="1:1" x14ac:dyDescent="0.3">
      <c r="A2459" s="1"/>
    </row>
    <row r="2460" spans="1:1" x14ac:dyDescent="0.3">
      <c r="A2460" s="1"/>
    </row>
    <row r="2461" spans="1:1" x14ac:dyDescent="0.3">
      <c r="A2461" s="1"/>
    </row>
    <row r="2462" spans="1:1" x14ac:dyDescent="0.3">
      <c r="A2462" s="1"/>
    </row>
    <row r="2463" spans="1:1" x14ac:dyDescent="0.3">
      <c r="A2463" s="1"/>
    </row>
    <row r="2464" spans="1:1" x14ac:dyDescent="0.3">
      <c r="A2464" s="1"/>
    </row>
    <row r="2465" spans="1:1" x14ac:dyDescent="0.3">
      <c r="A2465" s="1"/>
    </row>
    <row r="2466" spans="1:1" x14ac:dyDescent="0.3">
      <c r="A2466" s="1"/>
    </row>
    <row r="2467" spans="1:1" x14ac:dyDescent="0.3">
      <c r="A2467" s="1"/>
    </row>
    <row r="2468" spans="1:1" x14ac:dyDescent="0.3">
      <c r="A2468" s="1"/>
    </row>
    <row r="2469" spans="1:1" x14ac:dyDescent="0.3">
      <c r="A2469" s="1"/>
    </row>
    <row r="2470" spans="1:1" x14ac:dyDescent="0.3">
      <c r="A2470" s="1"/>
    </row>
    <row r="2471" spans="1:1" x14ac:dyDescent="0.3">
      <c r="A2471" s="1"/>
    </row>
    <row r="2472" spans="1:1" x14ac:dyDescent="0.3">
      <c r="A2472" s="1"/>
    </row>
    <row r="2473" spans="1:1" x14ac:dyDescent="0.3">
      <c r="A2473" s="1"/>
    </row>
    <row r="2474" spans="1:1" x14ac:dyDescent="0.3">
      <c r="A2474" s="1"/>
    </row>
    <row r="2475" spans="1:1" x14ac:dyDescent="0.3">
      <c r="A2475" s="1"/>
    </row>
    <row r="2476" spans="1:1" x14ac:dyDescent="0.3">
      <c r="A2476" s="1"/>
    </row>
    <row r="2477" spans="1:1" x14ac:dyDescent="0.3">
      <c r="A2477" s="1"/>
    </row>
    <row r="2478" spans="1:1" x14ac:dyDescent="0.3">
      <c r="A2478" s="1"/>
    </row>
    <row r="2479" spans="1:1" x14ac:dyDescent="0.3">
      <c r="A2479" s="1"/>
    </row>
    <row r="2480" spans="1:1" x14ac:dyDescent="0.3">
      <c r="A2480" s="1"/>
    </row>
    <row r="2481" spans="1:1" x14ac:dyDescent="0.3">
      <c r="A2481" s="1"/>
    </row>
    <row r="2482" spans="1:1" x14ac:dyDescent="0.3">
      <c r="A2482" s="1"/>
    </row>
    <row r="2483" spans="1:1" x14ac:dyDescent="0.3">
      <c r="A2483" s="1"/>
    </row>
    <row r="2484" spans="1:1" x14ac:dyDescent="0.3">
      <c r="A2484" s="1"/>
    </row>
    <row r="2485" spans="1:1" x14ac:dyDescent="0.3">
      <c r="A2485" s="1"/>
    </row>
    <row r="2486" spans="1:1" x14ac:dyDescent="0.3">
      <c r="A2486" s="1"/>
    </row>
    <row r="2487" spans="1:1" x14ac:dyDescent="0.3">
      <c r="A2487" s="1"/>
    </row>
    <row r="2488" spans="1:1" x14ac:dyDescent="0.3">
      <c r="A2488" s="1"/>
    </row>
    <row r="2489" spans="1:1" x14ac:dyDescent="0.3">
      <c r="A2489" s="1"/>
    </row>
    <row r="2490" spans="1:1" x14ac:dyDescent="0.3">
      <c r="A2490" s="1"/>
    </row>
    <row r="2491" spans="1:1" x14ac:dyDescent="0.3">
      <c r="A2491" s="1"/>
    </row>
    <row r="2492" spans="1:1" x14ac:dyDescent="0.3">
      <c r="A2492" s="1"/>
    </row>
    <row r="2493" spans="1:1" x14ac:dyDescent="0.3">
      <c r="A2493" s="1"/>
    </row>
    <row r="2494" spans="1:1" x14ac:dyDescent="0.3">
      <c r="A2494" s="1"/>
    </row>
    <row r="2495" spans="1:1" x14ac:dyDescent="0.3">
      <c r="A2495" s="1"/>
    </row>
    <row r="2496" spans="1:1" x14ac:dyDescent="0.3">
      <c r="A2496" s="1"/>
    </row>
    <row r="2497" spans="1:1" x14ac:dyDescent="0.3">
      <c r="A2497" s="1"/>
    </row>
    <row r="2498" spans="1:1" x14ac:dyDescent="0.3">
      <c r="A2498" s="1"/>
    </row>
    <row r="2499" spans="1:1" x14ac:dyDescent="0.3">
      <c r="A2499" s="1"/>
    </row>
    <row r="2500" spans="1:1" x14ac:dyDescent="0.3">
      <c r="A2500" s="1"/>
    </row>
    <row r="2501" spans="1:1" x14ac:dyDescent="0.3">
      <c r="A2501" s="1"/>
    </row>
    <row r="2502" spans="1:1" x14ac:dyDescent="0.3">
      <c r="A2502" s="1"/>
    </row>
    <row r="2503" spans="1:1" x14ac:dyDescent="0.3">
      <c r="A2503" s="1"/>
    </row>
    <row r="2504" spans="1:1" x14ac:dyDescent="0.3">
      <c r="A2504" s="1"/>
    </row>
    <row r="2505" spans="1:1" x14ac:dyDescent="0.3">
      <c r="A2505" s="1"/>
    </row>
    <row r="2506" spans="1:1" x14ac:dyDescent="0.3">
      <c r="A2506" s="1"/>
    </row>
    <row r="2507" spans="1:1" x14ac:dyDescent="0.3">
      <c r="A2507" s="1"/>
    </row>
    <row r="2508" spans="1:1" x14ac:dyDescent="0.3">
      <c r="A2508" s="1"/>
    </row>
    <row r="2509" spans="1:1" x14ac:dyDescent="0.3">
      <c r="A2509" s="1"/>
    </row>
    <row r="2510" spans="1:1" x14ac:dyDescent="0.3">
      <c r="A2510" s="1"/>
    </row>
    <row r="2511" spans="1:1" x14ac:dyDescent="0.3">
      <c r="A2511" s="1"/>
    </row>
    <row r="2512" spans="1:1" x14ac:dyDescent="0.3">
      <c r="A2512" s="1"/>
    </row>
    <row r="2513" spans="1:1" x14ac:dyDescent="0.3">
      <c r="A2513" s="1"/>
    </row>
    <row r="2514" spans="1:1" x14ac:dyDescent="0.3">
      <c r="A2514" s="1"/>
    </row>
    <row r="2515" spans="1:1" x14ac:dyDescent="0.3">
      <c r="A2515" s="1"/>
    </row>
    <row r="2516" spans="1:1" x14ac:dyDescent="0.3">
      <c r="A2516" s="1"/>
    </row>
    <row r="2517" spans="1:1" x14ac:dyDescent="0.3">
      <c r="A2517" s="1"/>
    </row>
    <row r="2518" spans="1:1" x14ac:dyDescent="0.3">
      <c r="A2518" s="1"/>
    </row>
    <row r="2519" spans="1:1" x14ac:dyDescent="0.3">
      <c r="A2519" s="1"/>
    </row>
    <row r="2520" spans="1:1" x14ac:dyDescent="0.3">
      <c r="A2520" s="1"/>
    </row>
    <row r="2521" spans="1:1" x14ac:dyDescent="0.3">
      <c r="A2521" s="1"/>
    </row>
    <row r="2522" spans="1:1" x14ac:dyDescent="0.3">
      <c r="A2522" s="1"/>
    </row>
    <row r="2523" spans="1:1" x14ac:dyDescent="0.3">
      <c r="A2523" s="1"/>
    </row>
    <row r="2524" spans="1:1" x14ac:dyDescent="0.3">
      <c r="A2524" s="1"/>
    </row>
    <row r="2525" spans="1:1" x14ac:dyDescent="0.3">
      <c r="A2525" s="1"/>
    </row>
    <row r="2526" spans="1:1" x14ac:dyDescent="0.3">
      <c r="A2526" s="1"/>
    </row>
    <row r="2527" spans="1:1" x14ac:dyDescent="0.3">
      <c r="A2527" s="1"/>
    </row>
    <row r="2528" spans="1:1" x14ac:dyDescent="0.3">
      <c r="A2528" s="1"/>
    </row>
    <row r="2529" spans="1:1" x14ac:dyDescent="0.3">
      <c r="A2529" s="1"/>
    </row>
    <row r="2530" spans="1:1" x14ac:dyDescent="0.3">
      <c r="A2530" s="1"/>
    </row>
    <row r="2531" spans="1:1" x14ac:dyDescent="0.3">
      <c r="A2531" s="1"/>
    </row>
    <row r="2532" spans="1:1" x14ac:dyDescent="0.3">
      <c r="A2532" s="1"/>
    </row>
    <row r="2533" spans="1:1" x14ac:dyDescent="0.3">
      <c r="A2533" s="1"/>
    </row>
    <row r="2534" spans="1:1" x14ac:dyDescent="0.3">
      <c r="A2534" s="1"/>
    </row>
    <row r="2535" spans="1:1" x14ac:dyDescent="0.3">
      <c r="A2535" s="1"/>
    </row>
    <row r="2536" spans="1:1" x14ac:dyDescent="0.3">
      <c r="A2536" s="1"/>
    </row>
    <row r="2537" spans="1:1" x14ac:dyDescent="0.3">
      <c r="A2537" s="1"/>
    </row>
    <row r="2538" spans="1:1" x14ac:dyDescent="0.3">
      <c r="A2538" s="1"/>
    </row>
    <row r="2539" spans="1:1" x14ac:dyDescent="0.3">
      <c r="A2539" s="1"/>
    </row>
    <row r="2540" spans="1:1" x14ac:dyDescent="0.3">
      <c r="A2540" s="1"/>
    </row>
    <row r="2541" spans="1:1" x14ac:dyDescent="0.3">
      <c r="A2541" s="1"/>
    </row>
    <row r="2542" spans="1:1" x14ac:dyDescent="0.3">
      <c r="A2542" s="1"/>
    </row>
    <row r="2543" spans="1:1" x14ac:dyDescent="0.3">
      <c r="A2543" s="1"/>
    </row>
    <row r="2544" spans="1:1" x14ac:dyDescent="0.3">
      <c r="A2544" s="1"/>
    </row>
    <row r="2545" spans="1:1" x14ac:dyDescent="0.3">
      <c r="A2545" s="1"/>
    </row>
    <row r="2546" spans="1:1" x14ac:dyDescent="0.3">
      <c r="A2546" s="1"/>
    </row>
    <row r="2547" spans="1:1" x14ac:dyDescent="0.3">
      <c r="A2547" s="1"/>
    </row>
    <row r="2548" spans="1:1" x14ac:dyDescent="0.3">
      <c r="A2548" s="1"/>
    </row>
    <row r="2549" spans="1:1" x14ac:dyDescent="0.3">
      <c r="A2549" s="1"/>
    </row>
    <row r="2550" spans="1:1" x14ac:dyDescent="0.3">
      <c r="A2550" s="1"/>
    </row>
    <row r="2551" spans="1:1" x14ac:dyDescent="0.3">
      <c r="A2551" s="1"/>
    </row>
    <row r="2552" spans="1:1" x14ac:dyDescent="0.3">
      <c r="A2552" s="1"/>
    </row>
    <row r="2553" spans="1:1" x14ac:dyDescent="0.3">
      <c r="A2553" s="1"/>
    </row>
    <row r="2554" spans="1:1" x14ac:dyDescent="0.3">
      <c r="A2554" s="1"/>
    </row>
    <row r="2555" spans="1:1" x14ac:dyDescent="0.3">
      <c r="A2555" s="1"/>
    </row>
    <row r="2556" spans="1:1" x14ac:dyDescent="0.3">
      <c r="A2556" s="1"/>
    </row>
    <row r="2557" spans="1:1" x14ac:dyDescent="0.3">
      <c r="A2557" s="1"/>
    </row>
    <row r="2558" spans="1:1" x14ac:dyDescent="0.3">
      <c r="A2558" s="1"/>
    </row>
    <row r="2559" spans="1:1" x14ac:dyDescent="0.3">
      <c r="A2559" s="1"/>
    </row>
    <row r="2560" spans="1:1" x14ac:dyDescent="0.3">
      <c r="A2560" s="1"/>
    </row>
    <row r="2561" spans="1:1" x14ac:dyDescent="0.3">
      <c r="A2561" s="1"/>
    </row>
    <row r="2562" spans="1:1" x14ac:dyDescent="0.3">
      <c r="A2562" s="1"/>
    </row>
    <row r="2563" spans="1:1" x14ac:dyDescent="0.3">
      <c r="A2563" s="1"/>
    </row>
    <row r="2564" spans="1:1" x14ac:dyDescent="0.3">
      <c r="A2564" s="1"/>
    </row>
    <row r="2565" spans="1:1" x14ac:dyDescent="0.3">
      <c r="A2565" s="1"/>
    </row>
    <row r="2566" spans="1:1" x14ac:dyDescent="0.3">
      <c r="A2566" s="1"/>
    </row>
    <row r="2567" spans="1:1" x14ac:dyDescent="0.3">
      <c r="A2567" s="1"/>
    </row>
    <row r="2568" spans="1:1" x14ac:dyDescent="0.3">
      <c r="A2568" s="1"/>
    </row>
    <row r="2569" spans="1:1" x14ac:dyDescent="0.3">
      <c r="A2569" s="1"/>
    </row>
    <row r="2570" spans="1:1" x14ac:dyDescent="0.3">
      <c r="A2570" s="1"/>
    </row>
    <row r="2571" spans="1:1" x14ac:dyDescent="0.3">
      <c r="A2571" s="1"/>
    </row>
    <row r="2572" spans="1:1" x14ac:dyDescent="0.3">
      <c r="A2572" s="1"/>
    </row>
    <row r="2573" spans="1:1" x14ac:dyDescent="0.3">
      <c r="A2573" s="1"/>
    </row>
    <row r="2574" spans="1:1" x14ac:dyDescent="0.3">
      <c r="A2574" s="1"/>
    </row>
    <row r="2575" spans="1:1" x14ac:dyDescent="0.3">
      <c r="A2575" s="1"/>
    </row>
    <row r="2576" spans="1:1" x14ac:dyDescent="0.3">
      <c r="A2576" s="1"/>
    </row>
    <row r="2577" spans="1:1" x14ac:dyDescent="0.3">
      <c r="A2577" s="1"/>
    </row>
    <row r="2578" spans="1:1" x14ac:dyDescent="0.3">
      <c r="A2578" s="1"/>
    </row>
    <row r="2579" spans="1:1" x14ac:dyDescent="0.3">
      <c r="A2579" s="1"/>
    </row>
    <row r="2580" spans="1:1" x14ac:dyDescent="0.3">
      <c r="A2580" s="1"/>
    </row>
    <row r="2581" spans="1:1" x14ac:dyDescent="0.3">
      <c r="A2581" s="1"/>
    </row>
    <row r="2582" spans="1:1" x14ac:dyDescent="0.3">
      <c r="A2582" s="1"/>
    </row>
    <row r="2583" spans="1:1" x14ac:dyDescent="0.3">
      <c r="A2583" s="1"/>
    </row>
    <row r="2584" spans="1:1" x14ac:dyDescent="0.3">
      <c r="A2584" s="1"/>
    </row>
    <row r="2585" spans="1:1" x14ac:dyDescent="0.3">
      <c r="A2585" s="1"/>
    </row>
    <row r="2586" spans="1:1" x14ac:dyDescent="0.3">
      <c r="A2586" s="1"/>
    </row>
    <row r="2587" spans="1:1" x14ac:dyDescent="0.3">
      <c r="A2587" s="1"/>
    </row>
    <row r="2588" spans="1:1" x14ac:dyDescent="0.3">
      <c r="A2588" s="1"/>
    </row>
    <row r="2589" spans="1:1" x14ac:dyDescent="0.3">
      <c r="A2589" s="1"/>
    </row>
    <row r="2590" spans="1:1" x14ac:dyDescent="0.3">
      <c r="A2590" s="1"/>
    </row>
    <row r="2591" spans="1:1" x14ac:dyDescent="0.3">
      <c r="A2591" s="1"/>
    </row>
    <row r="2592" spans="1:1" x14ac:dyDescent="0.3">
      <c r="A2592" s="1"/>
    </row>
    <row r="2593" spans="1:1" x14ac:dyDescent="0.3">
      <c r="A2593" s="1"/>
    </row>
    <row r="2594" spans="1:1" x14ac:dyDescent="0.3">
      <c r="A2594" s="1"/>
    </row>
    <row r="2595" spans="1:1" x14ac:dyDescent="0.3">
      <c r="A2595" s="1"/>
    </row>
    <row r="2596" spans="1:1" x14ac:dyDescent="0.3">
      <c r="A2596" s="1"/>
    </row>
    <row r="2597" spans="1:1" x14ac:dyDescent="0.3">
      <c r="A2597" s="1"/>
    </row>
    <row r="2598" spans="1:1" x14ac:dyDescent="0.3">
      <c r="A2598" s="1"/>
    </row>
    <row r="2599" spans="1:1" x14ac:dyDescent="0.3">
      <c r="A2599" s="1"/>
    </row>
    <row r="2600" spans="1:1" x14ac:dyDescent="0.3">
      <c r="A2600" s="1"/>
    </row>
    <row r="2601" spans="1:1" x14ac:dyDescent="0.3">
      <c r="A2601" s="1"/>
    </row>
    <row r="2602" spans="1:1" x14ac:dyDescent="0.3">
      <c r="A2602" s="1"/>
    </row>
    <row r="2603" spans="1:1" x14ac:dyDescent="0.3">
      <c r="A2603" s="1"/>
    </row>
    <row r="2604" spans="1:1" x14ac:dyDescent="0.3">
      <c r="A2604" s="1"/>
    </row>
    <row r="2605" spans="1:1" x14ac:dyDescent="0.3">
      <c r="A2605" s="1"/>
    </row>
    <row r="2606" spans="1:1" x14ac:dyDescent="0.3">
      <c r="A2606" s="1"/>
    </row>
    <row r="2607" spans="1:1" x14ac:dyDescent="0.3">
      <c r="A2607" s="1"/>
    </row>
    <row r="2608" spans="1:1" x14ac:dyDescent="0.3">
      <c r="A2608" s="1"/>
    </row>
    <row r="2609" spans="1:1" x14ac:dyDescent="0.3">
      <c r="A2609" s="1"/>
    </row>
    <row r="2610" spans="1:1" x14ac:dyDescent="0.3">
      <c r="A2610" s="1"/>
    </row>
    <row r="2611" spans="1:1" x14ac:dyDescent="0.3">
      <c r="A2611" s="1"/>
    </row>
    <row r="2612" spans="1:1" x14ac:dyDescent="0.3">
      <c r="A2612" s="1"/>
    </row>
    <row r="2613" spans="1:1" x14ac:dyDescent="0.3">
      <c r="A2613" s="1"/>
    </row>
    <row r="2614" spans="1:1" x14ac:dyDescent="0.3">
      <c r="A2614" s="1"/>
    </row>
    <row r="2615" spans="1:1" x14ac:dyDescent="0.3">
      <c r="A2615" s="1"/>
    </row>
    <row r="2616" spans="1:1" x14ac:dyDescent="0.3">
      <c r="A2616" s="1"/>
    </row>
    <row r="2617" spans="1:1" x14ac:dyDescent="0.3">
      <c r="A2617" s="1"/>
    </row>
    <row r="2618" spans="1:1" x14ac:dyDescent="0.3">
      <c r="A2618" s="1"/>
    </row>
    <row r="2619" spans="1:1" x14ac:dyDescent="0.3">
      <c r="A2619" s="1"/>
    </row>
    <row r="2620" spans="1:1" x14ac:dyDescent="0.3">
      <c r="A2620" s="1"/>
    </row>
    <row r="2621" spans="1:1" x14ac:dyDescent="0.3">
      <c r="A2621" s="1"/>
    </row>
    <row r="2622" spans="1:1" x14ac:dyDescent="0.3">
      <c r="A2622" s="1"/>
    </row>
    <row r="2623" spans="1:1" x14ac:dyDescent="0.3">
      <c r="A2623" s="1"/>
    </row>
    <row r="2624" spans="1:1" x14ac:dyDescent="0.3">
      <c r="A2624" s="1"/>
    </row>
    <row r="2625" spans="1:1" x14ac:dyDescent="0.3">
      <c r="A2625" s="1"/>
    </row>
    <row r="2626" spans="1:1" x14ac:dyDescent="0.3">
      <c r="A2626" s="1"/>
    </row>
    <row r="2627" spans="1:1" x14ac:dyDescent="0.3">
      <c r="A2627" s="1"/>
    </row>
    <row r="2628" spans="1:1" x14ac:dyDescent="0.3">
      <c r="A2628" s="1"/>
    </row>
    <row r="2629" spans="1:1" x14ac:dyDescent="0.3">
      <c r="A2629" s="1"/>
    </row>
    <row r="2630" spans="1:1" x14ac:dyDescent="0.3">
      <c r="A2630" s="1"/>
    </row>
    <row r="2631" spans="1:1" x14ac:dyDescent="0.3">
      <c r="A2631" s="1"/>
    </row>
    <row r="2632" spans="1:1" x14ac:dyDescent="0.3">
      <c r="A2632" s="1"/>
    </row>
    <row r="2633" spans="1:1" x14ac:dyDescent="0.3">
      <c r="A2633" s="1"/>
    </row>
    <row r="2634" spans="1:1" x14ac:dyDescent="0.3">
      <c r="A2634" s="1"/>
    </row>
    <row r="2635" spans="1:1" x14ac:dyDescent="0.3">
      <c r="A2635" s="1"/>
    </row>
    <row r="2636" spans="1:1" x14ac:dyDescent="0.3">
      <c r="A2636" s="1"/>
    </row>
    <row r="2637" spans="1:1" x14ac:dyDescent="0.3">
      <c r="A2637" s="1"/>
    </row>
    <row r="2638" spans="1:1" x14ac:dyDescent="0.3">
      <c r="A2638" s="1"/>
    </row>
    <row r="2639" spans="1:1" x14ac:dyDescent="0.3">
      <c r="A2639" s="1"/>
    </row>
    <row r="2640" spans="1:1" x14ac:dyDescent="0.3">
      <c r="A2640" s="1"/>
    </row>
    <row r="2641" spans="1:1" x14ac:dyDescent="0.3">
      <c r="A2641" s="1"/>
    </row>
    <row r="2642" spans="1:1" x14ac:dyDescent="0.3">
      <c r="A2642" s="1"/>
    </row>
    <row r="2643" spans="1:1" x14ac:dyDescent="0.3">
      <c r="A2643" s="1"/>
    </row>
    <row r="2644" spans="1:1" x14ac:dyDescent="0.3">
      <c r="A2644" s="1"/>
    </row>
    <row r="2645" spans="1:1" x14ac:dyDescent="0.3">
      <c r="A2645" s="1"/>
    </row>
    <row r="2646" spans="1:1" x14ac:dyDescent="0.3">
      <c r="A2646" s="1"/>
    </row>
    <row r="2647" spans="1:1" x14ac:dyDescent="0.3">
      <c r="A2647" s="1"/>
    </row>
    <row r="2648" spans="1:1" x14ac:dyDescent="0.3">
      <c r="A2648" s="1"/>
    </row>
    <row r="2649" spans="1:1" x14ac:dyDescent="0.3">
      <c r="A2649" s="1"/>
    </row>
    <row r="2650" spans="1:1" x14ac:dyDescent="0.3">
      <c r="A2650" s="1"/>
    </row>
    <row r="2651" spans="1:1" x14ac:dyDescent="0.3">
      <c r="A2651" s="1"/>
    </row>
    <row r="2652" spans="1:1" x14ac:dyDescent="0.3">
      <c r="A2652" s="1"/>
    </row>
    <row r="2653" spans="1:1" x14ac:dyDescent="0.3">
      <c r="A2653" s="1"/>
    </row>
    <row r="2654" spans="1:1" x14ac:dyDescent="0.3">
      <c r="A2654" s="1"/>
    </row>
    <row r="2655" spans="1:1" x14ac:dyDescent="0.3">
      <c r="A2655" s="1"/>
    </row>
    <row r="2656" spans="1:1" x14ac:dyDescent="0.3">
      <c r="A2656" s="1"/>
    </row>
    <row r="2657" spans="1:1" x14ac:dyDescent="0.3">
      <c r="A2657" s="1"/>
    </row>
    <row r="2658" spans="1:1" x14ac:dyDescent="0.3">
      <c r="A2658" s="1"/>
    </row>
    <row r="2659" spans="1:1" x14ac:dyDescent="0.3">
      <c r="A2659" s="1"/>
    </row>
    <row r="2660" spans="1:1" x14ac:dyDescent="0.3">
      <c r="A2660" s="1"/>
    </row>
    <row r="2661" spans="1:1" x14ac:dyDescent="0.3">
      <c r="A2661" s="1"/>
    </row>
    <row r="2662" spans="1:1" x14ac:dyDescent="0.3">
      <c r="A2662" s="1"/>
    </row>
    <row r="2663" spans="1:1" x14ac:dyDescent="0.3">
      <c r="A2663" s="1"/>
    </row>
    <row r="2664" spans="1:1" x14ac:dyDescent="0.3">
      <c r="A2664" s="1"/>
    </row>
    <row r="2665" spans="1:1" x14ac:dyDescent="0.3">
      <c r="A2665" s="1"/>
    </row>
    <row r="2666" spans="1:1" x14ac:dyDescent="0.3">
      <c r="A2666" s="1"/>
    </row>
    <row r="2667" spans="1:1" x14ac:dyDescent="0.3">
      <c r="A2667" s="1"/>
    </row>
    <row r="2668" spans="1:1" x14ac:dyDescent="0.3">
      <c r="A2668" s="1"/>
    </row>
    <row r="2669" spans="1:1" x14ac:dyDescent="0.3">
      <c r="A2669" s="1"/>
    </row>
    <row r="2670" spans="1:1" x14ac:dyDescent="0.3">
      <c r="A2670" s="1"/>
    </row>
    <row r="2671" spans="1:1" x14ac:dyDescent="0.3">
      <c r="A2671" s="1"/>
    </row>
    <row r="2672" spans="1:1" x14ac:dyDescent="0.3">
      <c r="A2672" s="1"/>
    </row>
    <row r="2673" spans="1:1" x14ac:dyDescent="0.3">
      <c r="A2673" s="1"/>
    </row>
    <row r="2674" spans="1:1" x14ac:dyDescent="0.3">
      <c r="A2674" s="1"/>
    </row>
    <row r="2675" spans="1:1" x14ac:dyDescent="0.3">
      <c r="A2675" s="1"/>
    </row>
    <row r="2676" spans="1:1" x14ac:dyDescent="0.3">
      <c r="A2676" s="1"/>
    </row>
    <row r="2677" spans="1:1" x14ac:dyDescent="0.3">
      <c r="A2677" s="1"/>
    </row>
    <row r="2678" spans="1:1" x14ac:dyDescent="0.3">
      <c r="A2678" s="1"/>
    </row>
    <row r="2679" spans="1:1" x14ac:dyDescent="0.3">
      <c r="A2679" s="1"/>
    </row>
    <row r="2680" spans="1:1" x14ac:dyDescent="0.3">
      <c r="A2680" s="1"/>
    </row>
    <row r="2681" spans="1:1" x14ac:dyDescent="0.3">
      <c r="A2681" s="1"/>
    </row>
    <row r="2682" spans="1:1" x14ac:dyDescent="0.3">
      <c r="A2682" s="1"/>
    </row>
    <row r="2683" spans="1:1" x14ac:dyDescent="0.3">
      <c r="A2683" s="1"/>
    </row>
    <row r="2684" spans="1:1" x14ac:dyDescent="0.3">
      <c r="A2684" s="1"/>
    </row>
    <row r="2685" spans="1:1" x14ac:dyDescent="0.3">
      <c r="A2685" s="1"/>
    </row>
    <row r="2686" spans="1:1" x14ac:dyDescent="0.3">
      <c r="A2686" s="1"/>
    </row>
    <row r="2687" spans="1:1" x14ac:dyDescent="0.3">
      <c r="A2687" s="1"/>
    </row>
    <row r="2688" spans="1:1" x14ac:dyDescent="0.3">
      <c r="A2688" s="1"/>
    </row>
    <row r="2689" spans="1:1" x14ac:dyDescent="0.3">
      <c r="A2689" s="1"/>
    </row>
    <row r="2690" spans="1:1" x14ac:dyDescent="0.3">
      <c r="A2690" s="1"/>
    </row>
    <row r="2691" spans="1:1" x14ac:dyDescent="0.3">
      <c r="A2691" s="1"/>
    </row>
    <row r="2692" spans="1:1" x14ac:dyDescent="0.3">
      <c r="A2692" s="1"/>
    </row>
    <row r="2693" spans="1:1" x14ac:dyDescent="0.3">
      <c r="A2693" s="1"/>
    </row>
    <row r="2694" spans="1:1" x14ac:dyDescent="0.3">
      <c r="A2694" s="1"/>
    </row>
    <row r="2695" spans="1:1" x14ac:dyDescent="0.3">
      <c r="A2695" s="1"/>
    </row>
    <row r="2696" spans="1:1" x14ac:dyDescent="0.3">
      <c r="A2696" s="1"/>
    </row>
    <row r="2697" spans="1:1" x14ac:dyDescent="0.3">
      <c r="A2697" s="1"/>
    </row>
    <row r="2698" spans="1:1" x14ac:dyDescent="0.3">
      <c r="A2698" s="1"/>
    </row>
    <row r="2699" spans="1:1" x14ac:dyDescent="0.3">
      <c r="A2699" s="1"/>
    </row>
    <row r="2700" spans="1:1" x14ac:dyDescent="0.3">
      <c r="A2700" s="1"/>
    </row>
    <row r="2701" spans="1:1" x14ac:dyDescent="0.3">
      <c r="A2701" s="1"/>
    </row>
    <row r="2702" spans="1:1" x14ac:dyDescent="0.3">
      <c r="A2702" s="1"/>
    </row>
    <row r="2703" spans="1:1" x14ac:dyDescent="0.3">
      <c r="A2703" s="1"/>
    </row>
    <row r="2704" spans="1:1" x14ac:dyDescent="0.3">
      <c r="A2704" s="1"/>
    </row>
    <row r="2705" spans="1:1" x14ac:dyDescent="0.3">
      <c r="A2705" s="1"/>
    </row>
    <row r="2706" spans="1:1" x14ac:dyDescent="0.3">
      <c r="A2706" s="1"/>
    </row>
    <row r="2707" spans="1:1" x14ac:dyDescent="0.3">
      <c r="A2707" s="1"/>
    </row>
    <row r="2708" spans="1:1" x14ac:dyDescent="0.3">
      <c r="A2708" s="1"/>
    </row>
    <row r="2709" spans="1:1" x14ac:dyDescent="0.3">
      <c r="A2709" s="1"/>
    </row>
    <row r="2710" spans="1:1" x14ac:dyDescent="0.3">
      <c r="A2710" s="1"/>
    </row>
    <row r="2711" spans="1:1" x14ac:dyDescent="0.3">
      <c r="A2711" s="1"/>
    </row>
    <row r="2712" spans="1:1" x14ac:dyDescent="0.3">
      <c r="A2712" s="1"/>
    </row>
    <row r="2713" spans="1:1" x14ac:dyDescent="0.3">
      <c r="A2713" s="1"/>
    </row>
    <row r="2714" spans="1:1" x14ac:dyDescent="0.3">
      <c r="A2714" s="1"/>
    </row>
    <row r="2715" spans="1:1" x14ac:dyDescent="0.3">
      <c r="A2715" s="1"/>
    </row>
    <row r="2716" spans="1:1" x14ac:dyDescent="0.3">
      <c r="A2716" s="1"/>
    </row>
    <row r="2717" spans="1:1" x14ac:dyDescent="0.3">
      <c r="A2717" s="1"/>
    </row>
    <row r="2718" spans="1:1" x14ac:dyDescent="0.3">
      <c r="A2718" s="1"/>
    </row>
    <row r="2719" spans="1:1" x14ac:dyDescent="0.3">
      <c r="A2719" s="1"/>
    </row>
    <row r="2720" spans="1:1" x14ac:dyDescent="0.3">
      <c r="A2720" s="1"/>
    </row>
    <row r="2721" spans="1:1" x14ac:dyDescent="0.3">
      <c r="A2721" s="1"/>
    </row>
    <row r="2722" spans="1:1" x14ac:dyDescent="0.3">
      <c r="A2722" s="1"/>
    </row>
    <row r="2723" spans="1:1" x14ac:dyDescent="0.3">
      <c r="A2723" s="1"/>
    </row>
    <row r="2724" spans="1:1" x14ac:dyDescent="0.3">
      <c r="A2724" s="1"/>
    </row>
    <row r="2725" spans="1:1" x14ac:dyDescent="0.3">
      <c r="A2725" s="1"/>
    </row>
    <row r="2726" spans="1:1" x14ac:dyDescent="0.3">
      <c r="A2726" s="1"/>
    </row>
    <row r="2727" spans="1:1" x14ac:dyDescent="0.3">
      <c r="A2727" s="1"/>
    </row>
    <row r="2728" spans="1:1" x14ac:dyDescent="0.3">
      <c r="A2728" s="1"/>
    </row>
    <row r="2729" spans="1:1" x14ac:dyDescent="0.3">
      <c r="A2729" s="1"/>
    </row>
    <row r="2730" spans="1:1" x14ac:dyDescent="0.3">
      <c r="A2730" s="1"/>
    </row>
    <row r="2731" spans="1:1" x14ac:dyDescent="0.3">
      <c r="A2731" s="1"/>
    </row>
    <row r="2732" spans="1:1" x14ac:dyDescent="0.3">
      <c r="A2732" s="1"/>
    </row>
    <row r="2733" spans="1:1" x14ac:dyDescent="0.3">
      <c r="A2733" s="1"/>
    </row>
    <row r="2734" spans="1:1" x14ac:dyDescent="0.3">
      <c r="A2734" s="1"/>
    </row>
    <row r="2735" spans="1:1" x14ac:dyDescent="0.3">
      <c r="A2735" s="1"/>
    </row>
    <row r="2736" spans="1:1" x14ac:dyDescent="0.3">
      <c r="A2736" s="1"/>
    </row>
    <row r="2737" spans="1:1" x14ac:dyDescent="0.3">
      <c r="A2737" s="1"/>
    </row>
    <row r="2738" spans="1:1" x14ac:dyDescent="0.3">
      <c r="A2738" s="1"/>
    </row>
    <row r="2739" spans="1:1" x14ac:dyDescent="0.3">
      <c r="A2739" s="1"/>
    </row>
    <row r="2740" spans="1:1" x14ac:dyDescent="0.3">
      <c r="A2740" s="1"/>
    </row>
    <row r="2741" spans="1:1" x14ac:dyDescent="0.3">
      <c r="A2741" s="1"/>
    </row>
    <row r="2742" spans="1:1" x14ac:dyDescent="0.3">
      <c r="A2742" s="1"/>
    </row>
    <row r="2743" spans="1:1" x14ac:dyDescent="0.3">
      <c r="A2743" s="1"/>
    </row>
    <row r="2744" spans="1:1" x14ac:dyDescent="0.3">
      <c r="A2744" s="1"/>
    </row>
    <row r="2745" spans="1:1" x14ac:dyDescent="0.3">
      <c r="A2745" s="1"/>
    </row>
    <row r="2746" spans="1:1" x14ac:dyDescent="0.3">
      <c r="A2746" s="1"/>
    </row>
    <row r="2747" spans="1:1" x14ac:dyDescent="0.3">
      <c r="A2747" s="1"/>
    </row>
    <row r="2748" spans="1:1" x14ac:dyDescent="0.3">
      <c r="A2748" s="1"/>
    </row>
    <row r="2749" spans="1:1" x14ac:dyDescent="0.3">
      <c r="A2749" s="1"/>
    </row>
    <row r="2750" spans="1:1" x14ac:dyDescent="0.3">
      <c r="A2750" s="1"/>
    </row>
    <row r="2751" spans="1:1" x14ac:dyDescent="0.3">
      <c r="A2751" s="1"/>
    </row>
    <row r="2752" spans="1:1" x14ac:dyDescent="0.3">
      <c r="A2752" s="1"/>
    </row>
    <row r="2753" spans="1:1" x14ac:dyDescent="0.3">
      <c r="A2753" s="1"/>
    </row>
    <row r="2754" spans="1:1" x14ac:dyDescent="0.3">
      <c r="A2754" s="1"/>
    </row>
    <row r="2755" spans="1:1" x14ac:dyDescent="0.3">
      <c r="A2755" s="1"/>
    </row>
    <row r="2756" spans="1:1" x14ac:dyDescent="0.3">
      <c r="A2756" s="1"/>
    </row>
    <row r="2757" spans="1:1" x14ac:dyDescent="0.3">
      <c r="A2757" s="1"/>
    </row>
    <row r="2758" spans="1:1" x14ac:dyDescent="0.3">
      <c r="A2758" s="1"/>
    </row>
    <row r="2759" spans="1:1" x14ac:dyDescent="0.3">
      <c r="A2759" s="1"/>
    </row>
    <row r="2760" spans="1:1" x14ac:dyDescent="0.3">
      <c r="A2760" s="1"/>
    </row>
    <row r="2761" spans="1:1" x14ac:dyDescent="0.3">
      <c r="A2761" s="1"/>
    </row>
    <row r="2762" spans="1:1" x14ac:dyDescent="0.3">
      <c r="A2762" s="1"/>
    </row>
    <row r="2763" spans="1:1" x14ac:dyDescent="0.3">
      <c r="A2763" s="1"/>
    </row>
    <row r="2764" spans="1:1" x14ac:dyDescent="0.3">
      <c r="A2764" s="1"/>
    </row>
    <row r="2765" spans="1:1" x14ac:dyDescent="0.3">
      <c r="A2765" s="1"/>
    </row>
    <row r="2766" spans="1:1" x14ac:dyDescent="0.3">
      <c r="A2766" s="1"/>
    </row>
    <row r="2767" spans="1:1" x14ac:dyDescent="0.3">
      <c r="A2767" s="1"/>
    </row>
    <row r="2768" spans="1:1" x14ac:dyDescent="0.3">
      <c r="A2768" s="1"/>
    </row>
    <row r="2769" spans="1:1" x14ac:dyDescent="0.3">
      <c r="A2769" s="1"/>
    </row>
    <row r="2770" spans="1:1" x14ac:dyDescent="0.3">
      <c r="A2770" s="1"/>
    </row>
    <row r="2771" spans="1:1" x14ac:dyDescent="0.3">
      <c r="A2771" s="1"/>
    </row>
    <row r="2772" spans="1:1" x14ac:dyDescent="0.3">
      <c r="A2772" s="1"/>
    </row>
    <row r="2773" spans="1:1" x14ac:dyDescent="0.3">
      <c r="A2773" s="1"/>
    </row>
    <row r="2774" spans="1:1" x14ac:dyDescent="0.3">
      <c r="A2774" s="1"/>
    </row>
    <row r="2775" spans="1:1" x14ac:dyDescent="0.3">
      <c r="A2775" s="1"/>
    </row>
    <row r="2776" spans="1:1" x14ac:dyDescent="0.3">
      <c r="A2776" s="1"/>
    </row>
    <row r="2777" spans="1:1" x14ac:dyDescent="0.3">
      <c r="A2777" s="1"/>
    </row>
    <row r="2778" spans="1:1" x14ac:dyDescent="0.3">
      <c r="A2778" s="1"/>
    </row>
    <row r="2779" spans="1:1" x14ac:dyDescent="0.3">
      <c r="A2779" s="1"/>
    </row>
    <row r="2780" spans="1:1" x14ac:dyDescent="0.3">
      <c r="A2780" s="1"/>
    </row>
    <row r="2781" spans="1:1" x14ac:dyDescent="0.3">
      <c r="A2781" s="1"/>
    </row>
    <row r="2782" spans="1:1" x14ac:dyDescent="0.3">
      <c r="A2782" s="1"/>
    </row>
    <row r="2783" spans="1:1" x14ac:dyDescent="0.3">
      <c r="A2783" s="1"/>
    </row>
    <row r="2784" spans="1:1" x14ac:dyDescent="0.3">
      <c r="A2784" s="1"/>
    </row>
    <row r="2785" spans="1:1" x14ac:dyDescent="0.3">
      <c r="A2785" s="1"/>
    </row>
    <row r="2786" spans="1:1" x14ac:dyDescent="0.3">
      <c r="A2786" s="1"/>
    </row>
    <row r="2787" spans="1:1" x14ac:dyDescent="0.3">
      <c r="A2787" s="1"/>
    </row>
    <row r="2788" spans="1:1" x14ac:dyDescent="0.3">
      <c r="A2788" s="1"/>
    </row>
    <row r="2789" spans="1:1" x14ac:dyDescent="0.3">
      <c r="A2789" s="1"/>
    </row>
    <row r="2790" spans="1:1" x14ac:dyDescent="0.3">
      <c r="A2790" s="1"/>
    </row>
    <row r="2791" spans="1:1" x14ac:dyDescent="0.3">
      <c r="A2791" s="1"/>
    </row>
    <row r="2792" spans="1:1" x14ac:dyDescent="0.3">
      <c r="A2792" s="1"/>
    </row>
    <row r="2793" spans="1:1" x14ac:dyDescent="0.3">
      <c r="A2793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06" spans="1:1" x14ac:dyDescent="0.3">
      <c r="A2806" s="1"/>
    </row>
    <row r="2807" spans="1:1" x14ac:dyDescent="0.3">
      <c r="A2807" s="1"/>
    </row>
    <row r="2808" spans="1:1" x14ac:dyDescent="0.3">
      <c r="A2808" s="1"/>
    </row>
    <row r="2809" spans="1:1" x14ac:dyDescent="0.3">
      <c r="A2809" s="1"/>
    </row>
    <row r="2810" spans="1:1" x14ac:dyDescent="0.3">
      <c r="A2810" s="1"/>
    </row>
    <row r="2811" spans="1:1" x14ac:dyDescent="0.3">
      <c r="A2811" s="1"/>
    </row>
    <row r="2812" spans="1:1" x14ac:dyDescent="0.3">
      <c r="A2812" s="1"/>
    </row>
    <row r="2813" spans="1:1" x14ac:dyDescent="0.3">
      <c r="A2813" s="1"/>
    </row>
    <row r="2814" spans="1:1" x14ac:dyDescent="0.3">
      <c r="A2814" s="1"/>
    </row>
    <row r="2815" spans="1:1" x14ac:dyDescent="0.3">
      <c r="A2815" s="1"/>
    </row>
    <row r="2816" spans="1:1" x14ac:dyDescent="0.3">
      <c r="A2816" s="1"/>
    </row>
    <row r="2817" spans="1:1" x14ac:dyDescent="0.3">
      <c r="A2817" s="1"/>
    </row>
    <row r="2818" spans="1:1" x14ac:dyDescent="0.3">
      <c r="A2818" s="1"/>
    </row>
    <row r="2819" spans="1:1" x14ac:dyDescent="0.3">
      <c r="A2819" s="1"/>
    </row>
    <row r="2820" spans="1:1" x14ac:dyDescent="0.3">
      <c r="A2820" s="1"/>
    </row>
    <row r="2821" spans="1:1" x14ac:dyDescent="0.3">
      <c r="A2821" s="1"/>
    </row>
    <row r="2822" spans="1:1" x14ac:dyDescent="0.3">
      <c r="A2822" s="1"/>
    </row>
    <row r="2823" spans="1:1" x14ac:dyDescent="0.3">
      <c r="A2823" s="1"/>
    </row>
    <row r="2824" spans="1:1" x14ac:dyDescent="0.3">
      <c r="A2824" s="1"/>
    </row>
    <row r="2825" spans="1:1" x14ac:dyDescent="0.3">
      <c r="A2825" s="1"/>
    </row>
    <row r="2826" spans="1:1" x14ac:dyDescent="0.3">
      <c r="A2826" s="1"/>
    </row>
    <row r="2827" spans="1:1" x14ac:dyDescent="0.3">
      <c r="A2827" s="1"/>
    </row>
    <row r="2828" spans="1:1" x14ac:dyDescent="0.3">
      <c r="A2828" s="1"/>
    </row>
    <row r="2829" spans="1:1" x14ac:dyDescent="0.3">
      <c r="A2829" s="1"/>
    </row>
    <row r="2830" spans="1:1" x14ac:dyDescent="0.3">
      <c r="A2830" s="1"/>
    </row>
    <row r="2831" spans="1:1" x14ac:dyDescent="0.3">
      <c r="A2831" s="1"/>
    </row>
    <row r="2832" spans="1:1" x14ac:dyDescent="0.3">
      <c r="A2832" s="1"/>
    </row>
    <row r="2833" spans="1:1" x14ac:dyDescent="0.3">
      <c r="A2833" s="1"/>
    </row>
    <row r="2834" spans="1:1" x14ac:dyDescent="0.3">
      <c r="A2834" s="1"/>
    </row>
    <row r="2835" spans="1:1" x14ac:dyDescent="0.3">
      <c r="A2835" s="1"/>
    </row>
    <row r="2836" spans="1:1" x14ac:dyDescent="0.3">
      <c r="A2836" s="1"/>
    </row>
    <row r="2837" spans="1:1" x14ac:dyDescent="0.3">
      <c r="A2837" s="1"/>
    </row>
    <row r="2838" spans="1:1" x14ac:dyDescent="0.3">
      <c r="A2838" s="1"/>
    </row>
    <row r="2839" spans="1:1" x14ac:dyDescent="0.3">
      <c r="A2839" s="1"/>
    </row>
    <row r="2840" spans="1:1" x14ac:dyDescent="0.3">
      <c r="A2840" s="1"/>
    </row>
    <row r="2841" spans="1:1" x14ac:dyDescent="0.3">
      <c r="A2841" s="1"/>
    </row>
    <row r="2842" spans="1:1" x14ac:dyDescent="0.3">
      <c r="A2842" s="1"/>
    </row>
    <row r="2843" spans="1:1" x14ac:dyDescent="0.3">
      <c r="A2843" s="1"/>
    </row>
    <row r="2844" spans="1:1" x14ac:dyDescent="0.3">
      <c r="A2844" s="1"/>
    </row>
    <row r="2845" spans="1:1" x14ac:dyDescent="0.3">
      <c r="A2845" s="1"/>
    </row>
    <row r="2846" spans="1:1" x14ac:dyDescent="0.3">
      <c r="A2846" s="1"/>
    </row>
    <row r="2847" spans="1:1" x14ac:dyDescent="0.3">
      <c r="A2847" s="1"/>
    </row>
    <row r="2848" spans="1:1" x14ac:dyDescent="0.3">
      <c r="A2848" s="1"/>
    </row>
    <row r="2849" spans="1:1" x14ac:dyDescent="0.3">
      <c r="A2849" s="1"/>
    </row>
    <row r="2850" spans="1:1" x14ac:dyDescent="0.3">
      <c r="A2850" s="1"/>
    </row>
    <row r="2851" spans="1:1" x14ac:dyDescent="0.3">
      <c r="A2851" s="1"/>
    </row>
    <row r="2852" spans="1:1" x14ac:dyDescent="0.3">
      <c r="A2852" s="1"/>
    </row>
    <row r="2853" spans="1:1" x14ac:dyDescent="0.3">
      <c r="A2853" s="1"/>
    </row>
    <row r="2854" spans="1:1" x14ac:dyDescent="0.3">
      <c r="A2854" s="1"/>
    </row>
    <row r="2855" spans="1:1" x14ac:dyDescent="0.3">
      <c r="A2855" s="1"/>
    </row>
    <row r="2856" spans="1:1" x14ac:dyDescent="0.3">
      <c r="A2856" s="1"/>
    </row>
    <row r="2857" spans="1:1" x14ac:dyDescent="0.3">
      <c r="A2857" s="1"/>
    </row>
    <row r="2858" spans="1:1" x14ac:dyDescent="0.3">
      <c r="A2858" s="1"/>
    </row>
    <row r="2859" spans="1:1" x14ac:dyDescent="0.3">
      <c r="A2859" s="1"/>
    </row>
    <row r="2860" spans="1:1" x14ac:dyDescent="0.3">
      <c r="A2860" s="1"/>
    </row>
    <row r="2861" spans="1:1" x14ac:dyDescent="0.3">
      <c r="A2861" s="1"/>
    </row>
    <row r="2862" spans="1:1" x14ac:dyDescent="0.3">
      <c r="A2862" s="1"/>
    </row>
    <row r="2863" spans="1:1" x14ac:dyDescent="0.3">
      <c r="A2863" s="1"/>
    </row>
    <row r="2864" spans="1:1" x14ac:dyDescent="0.3">
      <c r="A2864" s="1"/>
    </row>
    <row r="2865" spans="1:1" x14ac:dyDescent="0.3">
      <c r="A2865" s="1"/>
    </row>
    <row r="2866" spans="1:1" x14ac:dyDescent="0.3">
      <c r="A2866" s="1"/>
    </row>
    <row r="2867" spans="1:1" x14ac:dyDescent="0.3">
      <c r="A2867" s="1"/>
    </row>
    <row r="2868" spans="1:1" x14ac:dyDescent="0.3">
      <c r="A2868" s="1"/>
    </row>
    <row r="2869" spans="1:1" x14ac:dyDescent="0.3">
      <c r="A2869" s="1"/>
    </row>
    <row r="2870" spans="1:1" x14ac:dyDescent="0.3">
      <c r="A2870" s="1"/>
    </row>
    <row r="2871" spans="1:1" x14ac:dyDescent="0.3">
      <c r="A2871" s="1"/>
    </row>
    <row r="2872" spans="1:1" x14ac:dyDescent="0.3">
      <c r="A2872" s="1"/>
    </row>
    <row r="2873" spans="1:1" x14ac:dyDescent="0.3">
      <c r="A2873" s="1"/>
    </row>
    <row r="2874" spans="1:1" x14ac:dyDescent="0.3">
      <c r="A2874" s="1"/>
    </row>
    <row r="2875" spans="1:1" x14ac:dyDescent="0.3">
      <c r="A2875" s="1"/>
    </row>
    <row r="2876" spans="1:1" x14ac:dyDescent="0.3">
      <c r="A2876" s="1"/>
    </row>
    <row r="2877" spans="1:1" x14ac:dyDescent="0.3">
      <c r="A2877" s="1"/>
    </row>
    <row r="2878" spans="1:1" x14ac:dyDescent="0.3">
      <c r="A2878" s="1"/>
    </row>
    <row r="2879" spans="1:1" x14ac:dyDescent="0.3">
      <c r="A2879" s="1"/>
    </row>
    <row r="2880" spans="1:1" x14ac:dyDescent="0.3">
      <c r="A2880" s="1"/>
    </row>
    <row r="2881" spans="1:1" x14ac:dyDescent="0.3">
      <c r="A2881" s="1"/>
    </row>
    <row r="2882" spans="1:1" x14ac:dyDescent="0.3">
      <c r="A2882" s="1"/>
    </row>
    <row r="2883" spans="1:1" x14ac:dyDescent="0.3">
      <c r="A2883" s="1"/>
    </row>
    <row r="2884" spans="1:1" x14ac:dyDescent="0.3">
      <c r="A2884" s="1"/>
    </row>
    <row r="2885" spans="1:1" x14ac:dyDescent="0.3">
      <c r="A2885" s="1"/>
    </row>
    <row r="2886" spans="1:1" x14ac:dyDescent="0.3">
      <c r="A2886" s="1"/>
    </row>
    <row r="2887" spans="1:1" x14ac:dyDescent="0.3">
      <c r="A2887" s="1"/>
    </row>
    <row r="2888" spans="1:1" x14ac:dyDescent="0.3">
      <c r="A2888" s="1"/>
    </row>
    <row r="2889" spans="1:1" x14ac:dyDescent="0.3">
      <c r="A2889" s="1"/>
    </row>
    <row r="2890" spans="1:1" x14ac:dyDescent="0.3">
      <c r="A2890" s="1"/>
    </row>
    <row r="2891" spans="1:1" x14ac:dyDescent="0.3">
      <c r="A2891" s="1"/>
    </row>
    <row r="2892" spans="1:1" x14ac:dyDescent="0.3">
      <c r="A2892" s="1"/>
    </row>
    <row r="2893" spans="1:1" x14ac:dyDescent="0.3">
      <c r="A2893" s="1"/>
    </row>
    <row r="2894" spans="1:1" x14ac:dyDescent="0.3">
      <c r="A2894" s="1"/>
    </row>
    <row r="2895" spans="1:1" x14ac:dyDescent="0.3">
      <c r="A2895" s="1"/>
    </row>
    <row r="2896" spans="1:1" x14ac:dyDescent="0.3">
      <c r="A2896" s="1"/>
    </row>
    <row r="2897" spans="1:1" x14ac:dyDescent="0.3">
      <c r="A2897" s="1"/>
    </row>
    <row r="2898" spans="1:1" x14ac:dyDescent="0.3">
      <c r="A2898" s="1"/>
    </row>
    <row r="2899" spans="1:1" x14ac:dyDescent="0.3">
      <c r="A2899" s="1"/>
    </row>
    <row r="2900" spans="1:1" x14ac:dyDescent="0.3">
      <c r="A2900" s="1"/>
    </row>
    <row r="2901" spans="1:1" x14ac:dyDescent="0.3">
      <c r="A2901" s="1"/>
    </row>
    <row r="2902" spans="1:1" x14ac:dyDescent="0.3">
      <c r="A2902" s="1"/>
    </row>
    <row r="2903" spans="1:1" x14ac:dyDescent="0.3">
      <c r="A2903" s="1"/>
    </row>
    <row r="2904" spans="1:1" x14ac:dyDescent="0.3">
      <c r="A2904" s="1"/>
    </row>
    <row r="2905" spans="1:1" x14ac:dyDescent="0.3">
      <c r="A2905" s="1"/>
    </row>
    <row r="2906" spans="1:1" x14ac:dyDescent="0.3">
      <c r="A2906" s="1"/>
    </row>
    <row r="2907" spans="1:1" x14ac:dyDescent="0.3">
      <c r="A2907" s="1"/>
    </row>
    <row r="2908" spans="1:1" x14ac:dyDescent="0.3">
      <c r="A2908" s="1"/>
    </row>
    <row r="2909" spans="1:1" x14ac:dyDescent="0.3">
      <c r="A2909" s="1"/>
    </row>
    <row r="2910" spans="1:1" x14ac:dyDescent="0.3">
      <c r="A2910" s="1"/>
    </row>
    <row r="2911" spans="1:1" x14ac:dyDescent="0.3">
      <c r="A2911" s="1"/>
    </row>
    <row r="2912" spans="1:1" x14ac:dyDescent="0.3">
      <c r="A2912" s="1"/>
    </row>
    <row r="2913" spans="1:1" x14ac:dyDescent="0.3">
      <c r="A2913" s="1"/>
    </row>
    <row r="2914" spans="1:1" x14ac:dyDescent="0.3">
      <c r="A2914" s="1"/>
    </row>
    <row r="2915" spans="1:1" x14ac:dyDescent="0.3">
      <c r="A2915" s="1"/>
    </row>
    <row r="2916" spans="1:1" x14ac:dyDescent="0.3">
      <c r="A2916" s="1"/>
    </row>
    <row r="2917" spans="1:1" x14ac:dyDescent="0.3">
      <c r="A2917" s="1"/>
    </row>
    <row r="2918" spans="1:1" x14ac:dyDescent="0.3">
      <c r="A2918" s="1"/>
    </row>
    <row r="2919" spans="1:1" x14ac:dyDescent="0.3">
      <c r="A2919" s="1"/>
    </row>
    <row r="2920" spans="1:1" x14ac:dyDescent="0.3">
      <c r="A2920" s="1"/>
    </row>
    <row r="2921" spans="1:1" x14ac:dyDescent="0.3">
      <c r="A2921" s="1"/>
    </row>
    <row r="2922" spans="1:1" x14ac:dyDescent="0.3">
      <c r="A2922" s="1"/>
    </row>
    <row r="2923" spans="1:1" x14ac:dyDescent="0.3">
      <c r="A2923" s="1"/>
    </row>
    <row r="2924" spans="1:1" x14ac:dyDescent="0.3">
      <c r="A2924" s="1"/>
    </row>
    <row r="2925" spans="1:1" x14ac:dyDescent="0.3">
      <c r="A2925" s="1"/>
    </row>
    <row r="2926" spans="1:1" x14ac:dyDescent="0.3">
      <c r="A2926" s="1"/>
    </row>
    <row r="2927" spans="1:1" x14ac:dyDescent="0.3">
      <c r="A2927" s="1"/>
    </row>
    <row r="2928" spans="1:1" x14ac:dyDescent="0.3">
      <c r="A2928" s="1"/>
    </row>
    <row r="2929" spans="1:1" x14ac:dyDescent="0.3">
      <c r="A2929" s="1"/>
    </row>
    <row r="2930" spans="1:1" x14ac:dyDescent="0.3">
      <c r="A2930" s="1"/>
    </row>
    <row r="2931" spans="1:1" x14ac:dyDescent="0.3">
      <c r="A2931" s="1"/>
    </row>
    <row r="2932" spans="1:1" x14ac:dyDescent="0.3">
      <c r="A2932" s="1"/>
    </row>
    <row r="2933" spans="1:1" x14ac:dyDescent="0.3">
      <c r="A2933" s="1"/>
    </row>
    <row r="2934" spans="1:1" x14ac:dyDescent="0.3">
      <c r="A2934" s="1"/>
    </row>
    <row r="2935" spans="1:1" x14ac:dyDescent="0.3">
      <c r="A2935" s="1"/>
    </row>
    <row r="2936" spans="1:1" x14ac:dyDescent="0.3">
      <c r="A2936" s="1"/>
    </row>
    <row r="2937" spans="1:1" x14ac:dyDescent="0.3">
      <c r="A2937" s="1"/>
    </row>
    <row r="2938" spans="1:1" x14ac:dyDescent="0.3">
      <c r="A2938" s="1"/>
    </row>
    <row r="2939" spans="1:1" x14ac:dyDescent="0.3">
      <c r="A2939" s="1"/>
    </row>
    <row r="2940" spans="1:1" x14ac:dyDescent="0.3">
      <c r="A2940" s="1"/>
    </row>
    <row r="2941" spans="1:1" x14ac:dyDescent="0.3">
      <c r="A2941" s="1"/>
    </row>
    <row r="2942" spans="1:1" x14ac:dyDescent="0.3">
      <c r="A2942" s="1"/>
    </row>
    <row r="2943" spans="1:1" x14ac:dyDescent="0.3">
      <c r="A2943" s="1"/>
    </row>
    <row r="2944" spans="1:1" x14ac:dyDescent="0.3">
      <c r="A2944" s="1"/>
    </row>
    <row r="2945" spans="1:1" x14ac:dyDescent="0.3">
      <c r="A2945" s="1"/>
    </row>
    <row r="2946" spans="1:1" x14ac:dyDescent="0.3">
      <c r="A2946" s="1"/>
    </row>
    <row r="2947" spans="1:1" x14ac:dyDescent="0.3">
      <c r="A2947" s="1"/>
    </row>
    <row r="2948" spans="1:1" x14ac:dyDescent="0.3">
      <c r="A2948" s="1"/>
    </row>
    <row r="2949" spans="1:1" x14ac:dyDescent="0.3">
      <c r="A2949" s="1"/>
    </row>
    <row r="2950" spans="1:1" x14ac:dyDescent="0.3">
      <c r="A2950" s="1"/>
    </row>
    <row r="2951" spans="1:1" x14ac:dyDescent="0.3">
      <c r="A2951" s="1"/>
    </row>
    <row r="2952" spans="1:1" x14ac:dyDescent="0.3">
      <c r="A2952" s="1"/>
    </row>
    <row r="2953" spans="1:1" x14ac:dyDescent="0.3">
      <c r="A2953" s="1"/>
    </row>
    <row r="2954" spans="1:1" x14ac:dyDescent="0.3">
      <c r="A2954" s="1"/>
    </row>
    <row r="2955" spans="1:1" x14ac:dyDescent="0.3">
      <c r="A2955" s="1"/>
    </row>
    <row r="2956" spans="1:1" x14ac:dyDescent="0.3">
      <c r="A2956" s="1"/>
    </row>
    <row r="2957" spans="1:1" x14ac:dyDescent="0.3">
      <c r="A2957" s="1"/>
    </row>
    <row r="2958" spans="1:1" x14ac:dyDescent="0.3">
      <c r="A2958" s="1"/>
    </row>
    <row r="2959" spans="1:1" x14ac:dyDescent="0.3">
      <c r="A2959" s="1"/>
    </row>
    <row r="2960" spans="1:1" x14ac:dyDescent="0.3">
      <c r="A2960" s="1"/>
    </row>
    <row r="2961" spans="1:1" x14ac:dyDescent="0.3">
      <c r="A2961" s="1"/>
    </row>
    <row r="2962" spans="1:1" x14ac:dyDescent="0.3">
      <c r="A2962" s="1"/>
    </row>
    <row r="2963" spans="1:1" x14ac:dyDescent="0.3">
      <c r="A2963" s="1"/>
    </row>
    <row r="2964" spans="1:1" x14ac:dyDescent="0.3">
      <c r="A2964" s="1"/>
    </row>
    <row r="2965" spans="1:1" x14ac:dyDescent="0.3">
      <c r="A2965" s="1"/>
    </row>
    <row r="2966" spans="1:1" x14ac:dyDescent="0.3">
      <c r="A2966" s="1"/>
    </row>
    <row r="2967" spans="1:1" x14ac:dyDescent="0.3">
      <c r="A2967" s="1"/>
    </row>
    <row r="2968" spans="1:1" x14ac:dyDescent="0.3">
      <c r="A2968" s="1"/>
    </row>
    <row r="2969" spans="1:1" x14ac:dyDescent="0.3">
      <c r="A2969" s="1"/>
    </row>
    <row r="2970" spans="1:1" x14ac:dyDescent="0.3">
      <c r="A2970" s="1"/>
    </row>
    <row r="2971" spans="1:1" x14ac:dyDescent="0.3">
      <c r="A2971" s="1"/>
    </row>
    <row r="2972" spans="1:1" x14ac:dyDescent="0.3">
      <c r="A2972" s="1"/>
    </row>
    <row r="2973" spans="1:1" x14ac:dyDescent="0.3">
      <c r="A2973" s="1"/>
    </row>
    <row r="2974" spans="1:1" x14ac:dyDescent="0.3">
      <c r="A2974" s="1"/>
    </row>
    <row r="2975" spans="1:1" x14ac:dyDescent="0.3">
      <c r="A2975" s="1"/>
    </row>
    <row r="2976" spans="1:1" x14ac:dyDescent="0.3">
      <c r="A2976" s="1"/>
    </row>
    <row r="2977" spans="1:1" x14ac:dyDescent="0.3">
      <c r="A2977" s="1"/>
    </row>
    <row r="2978" spans="1:1" x14ac:dyDescent="0.3">
      <c r="A2978" s="1"/>
    </row>
    <row r="2979" spans="1:1" x14ac:dyDescent="0.3">
      <c r="A2979" s="1"/>
    </row>
    <row r="2980" spans="1:1" x14ac:dyDescent="0.3">
      <c r="A2980" s="1"/>
    </row>
    <row r="2981" spans="1:1" x14ac:dyDescent="0.3">
      <c r="A2981" s="1"/>
    </row>
    <row r="2982" spans="1:1" x14ac:dyDescent="0.3">
      <c r="A2982" s="1"/>
    </row>
    <row r="2983" spans="1:1" x14ac:dyDescent="0.3">
      <c r="A2983" s="1"/>
    </row>
    <row r="2984" spans="1:1" x14ac:dyDescent="0.3">
      <c r="A2984" s="1"/>
    </row>
    <row r="2985" spans="1:1" x14ac:dyDescent="0.3">
      <c r="A2985" s="1"/>
    </row>
    <row r="2986" spans="1:1" x14ac:dyDescent="0.3">
      <c r="A2986" s="1"/>
    </row>
    <row r="2987" spans="1:1" x14ac:dyDescent="0.3">
      <c r="A2987" s="1"/>
    </row>
    <row r="2988" spans="1:1" x14ac:dyDescent="0.3">
      <c r="A2988" s="1"/>
    </row>
    <row r="2989" spans="1:1" x14ac:dyDescent="0.3">
      <c r="A2989" s="1"/>
    </row>
    <row r="2990" spans="1:1" x14ac:dyDescent="0.3">
      <c r="A2990" s="1"/>
    </row>
    <row r="2991" spans="1:1" x14ac:dyDescent="0.3">
      <c r="A2991" s="1"/>
    </row>
    <row r="2992" spans="1:1" x14ac:dyDescent="0.3">
      <c r="A2992" s="1"/>
    </row>
    <row r="2993" spans="1:1" x14ac:dyDescent="0.3">
      <c r="A2993" s="1"/>
    </row>
    <row r="2994" spans="1:1" x14ac:dyDescent="0.3">
      <c r="A2994" s="1"/>
    </row>
    <row r="2995" spans="1:1" x14ac:dyDescent="0.3">
      <c r="A2995" s="1"/>
    </row>
    <row r="2996" spans="1:1" x14ac:dyDescent="0.3">
      <c r="A2996" s="1"/>
    </row>
    <row r="2997" spans="1:1" x14ac:dyDescent="0.3">
      <c r="A2997" s="1"/>
    </row>
    <row r="2998" spans="1:1" x14ac:dyDescent="0.3">
      <c r="A2998" s="1"/>
    </row>
    <row r="2999" spans="1:1" x14ac:dyDescent="0.3">
      <c r="A2999" s="1"/>
    </row>
    <row r="3000" spans="1:1" x14ac:dyDescent="0.3">
      <c r="A3000" s="1"/>
    </row>
    <row r="3001" spans="1:1" x14ac:dyDescent="0.3">
      <c r="A3001" s="1"/>
    </row>
    <row r="3002" spans="1:1" x14ac:dyDescent="0.3">
      <c r="A3002" s="1"/>
    </row>
    <row r="3003" spans="1:1" x14ac:dyDescent="0.3">
      <c r="A3003" s="1"/>
    </row>
    <row r="3004" spans="1:1" x14ac:dyDescent="0.3">
      <c r="A3004" s="1"/>
    </row>
    <row r="3005" spans="1:1" x14ac:dyDescent="0.3">
      <c r="A3005" s="1"/>
    </row>
    <row r="3006" spans="1:1" x14ac:dyDescent="0.3">
      <c r="A3006" s="1"/>
    </row>
    <row r="3007" spans="1:1" x14ac:dyDescent="0.3">
      <c r="A3007" s="1"/>
    </row>
    <row r="3008" spans="1:1" x14ac:dyDescent="0.3">
      <c r="A3008" s="1"/>
    </row>
    <row r="3009" spans="1:1" x14ac:dyDescent="0.3">
      <c r="A3009" s="1"/>
    </row>
    <row r="3010" spans="1:1" x14ac:dyDescent="0.3">
      <c r="A3010" s="1"/>
    </row>
    <row r="3011" spans="1:1" x14ac:dyDescent="0.3">
      <c r="A3011" s="1"/>
    </row>
    <row r="3012" spans="1:1" x14ac:dyDescent="0.3">
      <c r="A3012" s="1"/>
    </row>
    <row r="3013" spans="1:1" x14ac:dyDescent="0.3">
      <c r="A3013" s="1"/>
    </row>
    <row r="3014" spans="1:1" x14ac:dyDescent="0.3">
      <c r="A3014" s="1"/>
    </row>
    <row r="3015" spans="1:1" x14ac:dyDescent="0.3">
      <c r="A3015" s="1"/>
    </row>
    <row r="3016" spans="1:1" x14ac:dyDescent="0.3">
      <c r="A3016" s="1"/>
    </row>
    <row r="3017" spans="1:1" x14ac:dyDescent="0.3">
      <c r="A3017" s="1"/>
    </row>
    <row r="3018" spans="1:1" x14ac:dyDescent="0.3">
      <c r="A3018" s="1"/>
    </row>
    <row r="3019" spans="1:1" x14ac:dyDescent="0.3">
      <c r="A3019" s="1"/>
    </row>
    <row r="3020" spans="1:1" x14ac:dyDescent="0.3">
      <c r="A3020" s="1"/>
    </row>
    <row r="3021" spans="1:1" x14ac:dyDescent="0.3">
      <c r="A3021" s="1"/>
    </row>
    <row r="3022" spans="1:1" x14ac:dyDescent="0.3">
      <c r="A3022" s="1"/>
    </row>
    <row r="3023" spans="1:1" x14ac:dyDescent="0.3">
      <c r="A3023" s="1"/>
    </row>
    <row r="3024" spans="1:1" x14ac:dyDescent="0.3">
      <c r="A3024" s="1"/>
    </row>
    <row r="3025" spans="1:1" x14ac:dyDescent="0.3">
      <c r="A3025" s="1"/>
    </row>
    <row r="3026" spans="1:1" x14ac:dyDescent="0.3">
      <c r="A3026" s="1"/>
    </row>
    <row r="3027" spans="1:1" x14ac:dyDescent="0.3">
      <c r="A3027" s="1"/>
    </row>
    <row r="3028" spans="1:1" x14ac:dyDescent="0.3">
      <c r="A3028" s="1"/>
    </row>
    <row r="3029" spans="1:1" x14ac:dyDescent="0.3">
      <c r="A3029" s="1"/>
    </row>
    <row r="3030" spans="1:1" x14ac:dyDescent="0.3">
      <c r="A3030" s="1"/>
    </row>
    <row r="3031" spans="1:1" x14ac:dyDescent="0.3">
      <c r="A3031" s="1"/>
    </row>
    <row r="3032" spans="1:1" x14ac:dyDescent="0.3">
      <c r="A3032" s="1"/>
    </row>
    <row r="3033" spans="1:1" x14ac:dyDescent="0.3">
      <c r="A3033" s="1"/>
    </row>
    <row r="3034" spans="1:1" x14ac:dyDescent="0.3">
      <c r="A3034" s="1"/>
    </row>
    <row r="3035" spans="1:1" x14ac:dyDescent="0.3">
      <c r="A3035" s="1"/>
    </row>
    <row r="3036" spans="1:1" x14ac:dyDescent="0.3">
      <c r="A3036" s="1"/>
    </row>
    <row r="3037" spans="1:1" x14ac:dyDescent="0.3">
      <c r="A3037" s="1"/>
    </row>
    <row r="3038" spans="1:1" x14ac:dyDescent="0.3">
      <c r="A3038" s="1"/>
    </row>
    <row r="3039" spans="1:1" x14ac:dyDescent="0.3">
      <c r="A3039" s="1"/>
    </row>
    <row r="3040" spans="1:1" x14ac:dyDescent="0.3">
      <c r="A3040" s="1"/>
    </row>
    <row r="3041" spans="1:1" x14ac:dyDescent="0.3">
      <c r="A3041" s="1"/>
    </row>
    <row r="3042" spans="1:1" x14ac:dyDescent="0.3">
      <c r="A3042" s="1"/>
    </row>
    <row r="3043" spans="1:1" x14ac:dyDescent="0.3">
      <c r="A3043" s="1"/>
    </row>
    <row r="3044" spans="1:1" x14ac:dyDescent="0.3">
      <c r="A3044" s="1"/>
    </row>
    <row r="3045" spans="1:1" x14ac:dyDescent="0.3">
      <c r="A3045" s="1"/>
    </row>
    <row r="3046" spans="1:1" x14ac:dyDescent="0.3">
      <c r="A3046" s="1"/>
    </row>
    <row r="3047" spans="1:1" x14ac:dyDescent="0.3">
      <c r="A3047" s="1"/>
    </row>
    <row r="3048" spans="1:1" x14ac:dyDescent="0.3">
      <c r="A3048" s="1"/>
    </row>
    <row r="3049" spans="1:1" x14ac:dyDescent="0.3">
      <c r="A3049" s="1"/>
    </row>
    <row r="3050" spans="1:1" x14ac:dyDescent="0.3">
      <c r="A3050" s="1"/>
    </row>
    <row r="3051" spans="1:1" x14ac:dyDescent="0.3">
      <c r="A3051" s="1"/>
    </row>
    <row r="3052" spans="1:1" x14ac:dyDescent="0.3">
      <c r="A3052" s="1"/>
    </row>
    <row r="3053" spans="1:1" x14ac:dyDescent="0.3">
      <c r="A3053" s="1"/>
    </row>
    <row r="3054" spans="1:1" x14ac:dyDescent="0.3">
      <c r="A3054" s="1"/>
    </row>
    <row r="3055" spans="1:1" x14ac:dyDescent="0.3">
      <c r="A3055" s="1"/>
    </row>
    <row r="3056" spans="1:1" x14ac:dyDescent="0.3">
      <c r="A3056" s="1"/>
    </row>
    <row r="3057" spans="1:1" x14ac:dyDescent="0.3">
      <c r="A3057" s="1"/>
    </row>
    <row r="3058" spans="1:1" x14ac:dyDescent="0.3">
      <c r="A3058" s="1"/>
    </row>
    <row r="3059" spans="1:1" x14ac:dyDescent="0.3">
      <c r="A3059" s="1"/>
    </row>
    <row r="3060" spans="1:1" x14ac:dyDescent="0.3">
      <c r="A3060" s="1"/>
    </row>
    <row r="3061" spans="1:1" x14ac:dyDescent="0.3">
      <c r="A3061" s="1"/>
    </row>
    <row r="3062" spans="1:1" x14ac:dyDescent="0.3">
      <c r="A3062" s="1"/>
    </row>
    <row r="3063" spans="1:1" x14ac:dyDescent="0.3">
      <c r="A3063" s="1"/>
    </row>
    <row r="3064" spans="1:1" x14ac:dyDescent="0.3">
      <c r="A3064" s="1"/>
    </row>
    <row r="3065" spans="1:1" x14ac:dyDescent="0.3">
      <c r="A3065" s="1"/>
    </row>
    <row r="3066" spans="1:1" x14ac:dyDescent="0.3">
      <c r="A3066" s="1"/>
    </row>
    <row r="3067" spans="1:1" x14ac:dyDescent="0.3">
      <c r="A3067" s="1"/>
    </row>
    <row r="3068" spans="1:1" x14ac:dyDescent="0.3">
      <c r="A3068" s="1"/>
    </row>
    <row r="3069" spans="1:1" x14ac:dyDescent="0.3">
      <c r="A3069" s="1"/>
    </row>
    <row r="3070" spans="1:1" x14ac:dyDescent="0.3">
      <c r="A3070" s="1"/>
    </row>
    <row r="3071" spans="1:1" x14ac:dyDescent="0.3">
      <c r="A3071" s="1"/>
    </row>
    <row r="3072" spans="1:1" x14ac:dyDescent="0.3">
      <c r="A3072" s="1"/>
    </row>
    <row r="3073" spans="1:1" x14ac:dyDescent="0.3">
      <c r="A3073" s="1"/>
    </row>
    <row r="3074" spans="1:1" x14ac:dyDescent="0.3">
      <c r="A3074" s="1"/>
    </row>
    <row r="3075" spans="1:1" x14ac:dyDescent="0.3">
      <c r="A3075" s="1"/>
    </row>
    <row r="3076" spans="1:1" x14ac:dyDescent="0.3">
      <c r="A3076" s="1"/>
    </row>
    <row r="3077" spans="1:1" x14ac:dyDescent="0.3">
      <c r="A3077" s="1"/>
    </row>
    <row r="3078" spans="1:1" x14ac:dyDescent="0.3">
      <c r="A3078" s="1"/>
    </row>
    <row r="3079" spans="1:1" x14ac:dyDescent="0.3">
      <c r="A3079" s="1"/>
    </row>
    <row r="3080" spans="1:1" x14ac:dyDescent="0.3">
      <c r="A3080" s="1"/>
    </row>
    <row r="3081" spans="1:1" x14ac:dyDescent="0.3">
      <c r="A3081" s="1"/>
    </row>
    <row r="3082" spans="1:1" x14ac:dyDescent="0.3">
      <c r="A3082" s="1"/>
    </row>
    <row r="3083" spans="1:1" x14ac:dyDescent="0.3">
      <c r="A3083" s="1"/>
    </row>
    <row r="3084" spans="1:1" x14ac:dyDescent="0.3">
      <c r="A3084" s="1"/>
    </row>
    <row r="3085" spans="1:1" x14ac:dyDescent="0.3">
      <c r="A3085" s="1"/>
    </row>
    <row r="3086" spans="1:1" x14ac:dyDescent="0.3">
      <c r="A3086" s="1"/>
    </row>
    <row r="3087" spans="1:1" x14ac:dyDescent="0.3">
      <c r="A3087" s="1"/>
    </row>
    <row r="3088" spans="1:1" x14ac:dyDescent="0.3">
      <c r="A3088" s="1"/>
    </row>
    <row r="3089" spans="1:1" x14ac:dyDescent="0.3">
      <c r="A3089" s="1"/>
    </row>
    <row r="3090" spans="1:1" x14ac:dyDescent="0.3">
      <c r="A3090" s="1"/>
    </row>
    <row r="3091" spans="1:1" x14ac:dyDescent="0.3">
      <c r="A3091" s="1"/>
    </row>
    <row r="3092" spans="1:1" x14ac:dyDescent="0.3">
      <c r="A3092" s="1"/>
    </row>
    <row r="3093" spans="1:1" x14ac:dyDescent="0.3">
      <c r="A3093" s="1"/>
    </row>
    <row r="3094" spans="1:1" x14ac:dyDescent="0.3">
      <c r="A3094" s="1"/>
    </row>
    <row r="3095" spans="1:1" x14ac:dyDescent="0.3">
      <c r="A3095" s="1"/>
    </row>
    <row r="3096" spans="1:1" x14ac:dyDescent="0.3">
      <c r="A3096" s="1"/>
    </row>
    <row r="3097" spans="1:1" x14ac:dyDescent="0.3">
      <c r="A3097" s="1"/>
    </row>
    <row r="3098" spans="1:1" x14ac:dyDescent="0.3">
      <c r="A3098" s="1"/>
    </row>
    <row r="3099" spans="1:1" x14ac:dyDescent="0.3">
      <c r="A3099" s="1"/>
    </row>
    <row r="3100" spans="1:1" x14ac:dyDescent="0.3">
      <c r="A3100" s="1"/>
    </row>
    <row r="3101" spans="1:1" x14ac:dyDescent="0.3">
      <c r="A3101" s="1"/>
    </row>
    <row r="3102" spans="1:1" x14ac:dyDescent="0.3">
      <c r="A3102" s="1"/>
    </row>
    <row r="3103" spans="1:1" x14ac:dyDescent="0.3">
      <c r="A3103" s="1"/>
    </row>
    <row r="3104" spans="1:1" x14ac:dyDescent="0.3">
      <c r="A3104" s="1"/>
    </row>
    <row r="3105" spans="1:1" x14ac:dyDescent="0.3">
      <c r="A3105" s="1"/>
    </row>
    <row r="3106" spans="1:1" x14ac:dyDescent="0.3">
      <c r="A3106" s="1"/>
    </row>
    <row r="3107" spans="1:1" x14ac:dyDescent="0.3">
      <c r="A3107" s="1"/>
    </row>
    <row r="3108" spans="1:1" x14ac:dyDescent="0.3">
      <c r="A3108" s="1"/>
    </row>
    <row r="3109" spans="1:1" x14ac:dyDescent="0.3">
      <c r="A3109" s="1"/>
    </row>
    <row r="3110" spans="1:1" x14ac:dyDescent="0.3">
      <c r="A3110" s="1"/>
    </row>
    <row r="3111" spans="1:1" x14ac:dyDescent="0.3">
      <c r="A3111" s="1"/>
    </row>
    <row r="3112" spans="1:1" x14ac:dyDescent="0.3">
      <c r="A3112" s="1"/>
    </row>
    <row r="3113" spans="1:1" x14ac:dyDescent="0.3">
      <c r="A3113" s="1"/>
    </row>
    <row r="3114" spans="1:1" x14ac:dyDescent="0.3">
      <c r="A3114" s="1"/>
    </row>
    <row r="3115" spans="1:1" x14ac:dyDescent="0.3">
      <c r="A3115" s="1"/>
    </row>
    <row r="3116" spans="1:1" x14ac:dyDescent="0.3">
      <c r="A3116" s="1"/>
    </row>
    <row r="3117" spans="1:1" x14ac:dyDescent="0.3">
      <c r="A3117" s="1"/>
    </row>
    <row r="3118" spans="1:1" x14ac:dyDescent="0.3">
      <c r="A3118" s="1"/>
    </row>
    <row r="3119" spans="1:1" x14ac:dyDescent="0.3">
      <c r="A3119" s="1"/>
    </row>
    <row r="3120" spans="1:1" x14ac:dyDescent="0.3">
      <c r="A3120" s="1"/>
    </row>
    <row r="3121" spans="1:1" x14ac:dyDescent="0.3">
      <c r="A3121" s="1"/>
    </row>
    <row r="3122" spans="1:1" x14ac:dyDescent="0.3">
      <c r="A3122" s="1"/>
    </row>
    <row r="3123" spans="1:1" x14ac:dyDescent="0.3">
      <c r="A3123" s="1"/>
    </row>
    <row r="3124" spans="1:1" x14ac:dyDescent="0.3">
      <c r="A3124" s="1"/>
    </row>
    <row r="3125" spans="1:1" x14ac:dyDescent="0.3">
      <c r="A3125" s="1"/>
    </row>
    <row r="3126" spans="1:1" x14ac:dyDescent="0.3">
      <c r="A3126" s="1"/>
    </row>
    <row r="3127" spans="1:1" x14ac:dyDescent="0.3">
      <c r="A3127" s="1"/>
    </row>
    <row r="3128" spans="1:1" x14ac:dyDescent="0.3">
      <c r="A3128" s="1"/>
    </row>
    <row r="3129" spans="1:1" x14ac:dyDescent="0.3">
      <c r="A3129" s="1"/>
    </row>
    <row r="3130" spans="1:1" x14ac:dyDescent="0.3">
      <c r="A3130" s="1"/>
    </row>
    <row r="3131" spans="1:1" x14ac:dyDescent="0.3">
      <c r="A3131" s="1"/>
    </row>
    <row r="3132" spans="1:1" x14ac:dyDescent="0.3">
      <c r="A3132" s="1"/>
    </row>
    <row r="3133" spans="1:1" x14ac:dyDescent="0.3">
      <c r="A3133" s="1"/>
    </row>
    <row r="3134" spans="1:1" x14ac:dyDescent="0.3">
      <c r="A3134" s="1"/>
    </row>
    <row r="3135" spans="1:1" x14ac:dyDescent="0.3">
      <c r="A3135" s="1"/>
    </row>
    <row r="3136" spans="1:1" x14ac:dyDescent="0.3">
      <c r="A3136" s="1"/>
    </row>
    <row r="3137" spans="1:1" x14ac:dyDescent="0.3">
      <c r="A3137" s="1"/>
    </row>
    <row r="3138" spans="1:1" x14ac:dyDescent="0.3">
      <c r="A3138" s="1"/>
    </row>
    <row r="3139" spans="1:1" x14ac:dyDescent="0.3">
      <c r="A3139" s="1"/>
    </row>
    <row r="3140" spans="1:1" x14ac:dyDescent="0.3">
      <c r="A3140" s="1"/>
    </row>
    <row r="3141" spans="1:1" x14ac:dyDescent="0.3">
      <c r="A3141" s="1"/>
    </row>
    <row r="3142" spans="1:1" x14ac:dyDescent="0.3">
      <c r="A3142" s="1"/>
    </row>
    <row r="3143" spans="1:1" x14ac:dyDescent="0.3">
      <c r="A3143" s="1"/>
    </row>
    <row r="3144" spans="1:1" x14ac:dyDescent="0.3">
      <c r="A3144" s="1"/>
    </row>
    <row r="3145" spans="1:1" x14ac:dyDescent="0.3">
      <c r="A3145" s="1"/>
    </row>
    <row r="3146" spans="1:1" x14ac:dyDescent="0.3">
      <c r="A3146" s="1"/>
    </row>
    <row r="3147" spans="1:1" x14ac:dyDescent="0.3">
      <c r="A3147" s="1"/>
    </row>
    <row r="3148" spans="1:1" x14ac:dyDescent="0.3">
      <c r="A3148" s="1"/>
    </row>
    <row r="3149" spans="1:1" x14ac:dyDescent="0.3">
      <c r="A3149" s="1"/>
    </row>
    <row r="3150" spans="1:1" x14ac:dyDescent="0.3">
      <c r="A3150" s="1"/>
    </row>
    <row r="3151" spans="1:1" x14ac:dyDescent="0.3">
      <c r="A3151" s="1"/>
    </row>
    <row r="3152" spans="1:1" x14ac:dyDescent="0.3">
      <c r="A3152" s="1"/>
    </row>
    <row r="3153" spans="1:1" x14ac:dyDescent="0.3">
      <c r="A3153" s="1"/>
    </row>
    <row r="3154" spans="1:1" x14ac:dyDescent="0.3">
      <c r="A3154" s="1"/>
    </row>
    <row r="3155" spans="1:1" x14ac:dyDescent="0.3">
      <c r="A3155" s="1"/>
    </row>
    <row r="3156" spans="1:1" x14ac:dyDescent="0.3">
      <c r="A3156" s="1"/>
    </row>
    <row r="3157" spans="1:1" x14ac:dyDescent="0.3">
      <c r="A3157" s="1"/>
    </row>
    <row r="3158" spans="1:1" x14ac:dyDescent="0.3">
      <c r="A3158" s="1"/>
    </row>
    <row r="3159" spans="1:1" x14ac:dyDescent="0.3">
      <c r="A3159" s="1"/>
    </row>
    <row r="3160" spans="1:1" x14ac:dyDescent="0.3">
      <c r="A3160" s="1"/>
    </row>
    <row r="3161" spans="1:1" x14ac:dyDescent="0.3">
      <c r="A3161" s="1"/>
    </row>
    <row r="3162" spans="1:1" x14ac:dyDescent="0.3">
      <c r="A3162" s="1"/>
    </row>
    <row r="3163" spans="1:1" x14ac:dyDescent="0.3">
      <c r="A3163" s="1"/>
    </row>
    <row r="3164" spans="1:1" x14ac:dyDescent="0.3">
      <c r="A3164" s="1"/>
    </row>
    <row r="3165" spans="1:1" x14ac:dyDescent="0.3">
      <c r="A3165" s="1"/>
    </row>
    <row r="3166" spans="1:1" x14ac:dyDescent="0.3">
      <c r="A3166" s="1"/>
    </row>
    <row r="3167" spans="1:1" x14ac:dyDescent="0.3">
      <c r="A3167" s="1"/>
    </row>
    <row r="3168" spans="1:1" x14ac:dyDescent="0.3">
      <c r="A3168" s="1"/>
    </row>
    <row r="3169" spans="1:1" x14ac:dyDescent="0.3">
      <c r="A3169" s="1"/>
    </row>
    <row r="3170" spans="1:1" x14ac:dyDescent="0.3">
      <c r="A3170" s="1"/>
    </row>
    <row r="3171" spans="1:1" x14ac:dyDescent="0.3">
      <c r="A3171" s="1"/>
    </row>
    <row r="3172" spans="1:1" x14ac:dyDescent="0.3">
      <c r="A3172" s="1"/>
    </row>
    <row r="3173" spans="1:1" x14ac:dyDescent="0.3">
      <c r="A3173" s="1"/>
    </row>
    <row r="3174" spans="1:1" x14ac:dyDescent="0.3">
      <c r="A3174" s="1"/>
    </row>
    <row r="3175" spans="1:1" x14ac:dyDescent="0.3">
      <c r="A3175" s="1"/>
    </row>
    <row r="3176" spans="1:1" x14ac:dyDescent="0.3">
      <c r="A3176" s="1"/>
    </row>
    <row r="3177" spans="1:1" x14ac:dyDescent="0.3">
      <c r="A3177" s="1"/>
    </row>
    <row r="3178" spans="1:1" x14ac:dyDescent="0.3">
      <c r="A3178" s="1"/>
    </row>
    <row r="3179" spans="1:1" x14ac:dyDescent="0.3">
      <c r="A3179" s="1"/>
    </row>
    <row r="3180" spans="1:1" x14ac:dyDescent="0.3">
      <c r="A3180" s="1"/>
    </row>
    <row r="3181" spans="1:1" x14ac:dyDescent="0.3">
      <c r="A3181" s="1"/>
    </row>
    <row r="3182" spans="1:1" x14ac:dyDescent="0.3">
      <c r="A3182" s="1"/>
    </row>
    <row r="3183" spans="1:1" x14ac:dyDescent="0.3">
      <c r="A3183" s="1"/>
    </row>
    <row r="3184" spans="1:1" x14ac:dyDescent="0.3">
      <c r="A3184" s="1"/>
    </row>
    <row r="3185" spans="1:1" x14ac:dyDescent="0.3">
      <c r="A3185" s="1"/>
    </row>
    <row r="3186" spans="1:1" x14ac:dyDescent="0.3">
      <c r="A3186" s="1"/>
    </row>
    <row r="3187" spans="1:1" x14ac:dyDescent="0.3">
      <c r="A3187" s="1"/>
    </row>
    <row r="3188" spans="1:1" x14ac:dyDescent="0.3">
      <c r="A3188" s="1"/>
    </row>
    <row r="3189" spans="1:1" x14ac:dyDescent="0.3">
      <c r="A3189" s="1"/>
    </row>
    <row r="3190" spans="1:1" x14ac:dyDescent="0.3">
      <c r="A3190" s="1"/>
    </row>
    <row r="3191" spans="1:1" x14ac:dyDescent="0.3">
      <c r="A3191" s="1"/>
    </row>
    <row r="3192" spans="1:1" x14ac:dyDescent="0.3">
      <c r="A3192" s="1"/>
    </row>
    <row r="3193" spans="1:1" x14ac:dyDescent="0.3">
      <c r="A3193" s="1"/>
    </row>
    <row r="3194" spans="1:1" x14ac:dyDescent="0.3">
      <c r="A3194" s="1"/>
    </row>
    <row r="3195" spans="1:1" x14ac:dyDescent="0.3">
      <c r="A3195" s="1"/>
    </row>
    <row r="3196" spans="1:1" x14ac:dyDescent="0.3">
      <c r="A3196" s="1"/>
    </row>
    <row r="3197" spans="1:1" x14ac:dyDescent="0.3">
      <c r="A3197" s="1"/>
    </row>
    <row r="3198" spans="1:1" x14ac:dyDescent="0.3">
      <c r="A3198" s="1"/>
    </row>
    <row r="3199" spans="1:1" x14ac:dyDescent="0.3">
      <c r="A3199" s="1"/>
    </row>
    <row r="3200" spans="1:1" x14ac:dyDescent="0.3">
      <c r="A3200" s="1"/>
    </row>
    <row r="3201" spans="1:1" x14ac:dyDescent="0.3">
      <c r="A3201" s="1"/>
    </row>
    <row r="3202" spans="1:1" x14ac:dyDescent="0.3">
      <c r="A3202" s="1"/>
    </row>
    <row r="3203" spans="1:1" x14ac:dyDescent="0.3">
      <c r="A3203" s="1"/>
    </row>
    <row r="3204" spans="1:1" x14ac:dyDescent="0.3">
      <c r="A3204" s="1"/>
    </row>
    <row r="3205" spans="1:1" x14ac:dyDescent="0.3">
      <c r="A3205" s="1"/>
    </row>
    <row r="3206" spans="1:1" x14ac:dyDescent="0.3">
      <c r="A3206" s="1"/>
    </row>
    <row r="3207" spans="1:1" x14ac:dyDescent="0.3">
      <c r="A3207" s="1"/>
    </row>
    <row r="3208" spans="1:1" x14ac:dyDescent="0.3">
      <c r="A3208" s="1"/>
    </row>
    <row r="3209" spans="1:1" x14ac:dyDescent="0.3">
      <c r="A3209" s="1"/>
    </row>
    <row r="3210" spans="1:1" x14ac:dyDescent="0.3">
      <c r="A3210" s="1"/>
    </row>
    <row r="3211" spans="1:1" x14ac:dyDescent="0.3">
      <c r="A3211" s="1"/>
    </row>
    <row r="3212" spans="1:1" x14ac:dyDescent="0.3">
      <c r="A3212" s="1"/>
    </row>
    <row r="3213" spans="1:1" x14ac:dyDescent="0.3">
      <c r="A3213" s="1"/>
    </row>
    <row r="3214" spans="1:1" x14ac:dyDescent="0.3">
      <c r="A3214" s="1"/>
    </row>
    <row r="3215" spans="1:1" x14ac:dyDescent="0.3">
      <c r="A3215" s="1"/>
    </row>
    <row r="3216" spans="1:1" x14ac:dyDescent="0.3">
      <c r="A3216" s="1"/>
    </row>
    <row r="3217" spans="1:1" x14ac:dyDescent="0.3">
      <c r="A3217" s="1"/>
    </row>
    <row r="3218" spans="1:1" x14ac:dyDescent="0.3">
      <c r="A3218" s="1"/>
    </row>
    <row r="3219" spans="1:1" x14ac:dyDescent="0.3">
      <c r="A3219" s="1"/>
    </row>
    <row r="3220" spans="1:1" x14ac:dyDescent="0.3">
      <c r="A3220" s="1"/>
    </row>
    <row r="3221" spans="1:1" x14ac:dyDescent="0.3">
      <c r="A3221" s="1"/>
    </row>
    <row r="3222" spans="1:1" x14ac:dyDescent="0.3">
      <c r="A3222" s="1"/>
    </row>
    <row r="3223" spans="1:1" x14ac:dyDescent="0.3">
      <c r="A3223" s="1"/>
    </row>
    <row r="3224" spans="1:1" x14ac:dyDescent="0.3">
      <c r="A3224" s="1"/>
    </row>
    <row r="3225" spans="1:1" x14ac:dyDescent="0.3">
      <c r="A3225" s="1"/>
    </row>
    <row r="3226" spans="1:1" x14ac:dyDescent="0.3">
      <c r="A3226" s="1"/>
    </row>
    <row r="3227" spans="1:1" x14ac:dyDescent="0.3">
      <c r="A3227" s="1"/>
    </row>
    <row r="3228" spans="1:1" x14ac:dyDescent="0.3">
      <c r="A3228" s="1"/>
    </row>
    <row r="3229" spans="1:1" x14ac:dyDescent="0.3">
      <c r="A3229" s="1"/>
    </row>
    <row r="3230" spans="1:1" x14ac:dyDescent="0.3">
      <c r="A3230" s="1"/>
    </row>
    <row r="3231" spans="1:1" x14ac:dyDescent="0.3">
      <c r="A3231" s="1"/>
    </row>
    <row r="3232" spans="1:1" x14ac:dyDescent="0.3">
      <c r="A3232" s="1"/>
    </row>
    <row r="3233" spans="1:1" x14ac:dyDescent="0.3">
      <c r="A3233" s="1"/>
    </row>
    <row r="3234" spans="1:1" x14ac:dyDescent="0.3">
      <c r="A3234" s="1"/>
    </row>
    <row r="3235" spans="1:1" x14ac:dyDescent="0.3">
      <c r="A3235" s="1"/>
    </row>
    <row r="3236" spans="1:1" x14ac:dyDescent="0.3">
      <c r="A3236" s="1"/>
    </row>
    <row r="3237" spans="1:1" x14ac:dyDescent="0.3">
      <c r="A3237" s="1"/>
    </row>
    <row r="3238" spans="1:1" x14ac:dyDescent="0.3">
      <c r="A3238" s="1"/>
    </row>
    <row r="3239" spans="1:1" x14ac:dyDescent="0.3">
      <c r="A3239" s="1"/>
    </row>
    <row r="3240" spans="1:1" x14ac:dyDescent="0.3">
      <c r="A3240" s="1"/>
    </row>
    <row r="3241" spans="1:1" x14ac:dyDescent="0.3">
      <c r="A3241" s="1"/>
    </row>
    <row r="3242" spans="1:1" x14ac:dyDescent="0.3">
      <c r="A3242" s="1"/>
    </row>
    <row r="3243" spans="1:1" x14ac:dyDescent="0.3">
      <c r="A3243" s="1"/>
    </row>
    <row r="3244" spans="1:1" x14ac:dyDescent="0.3">
      <c r="A3244" s="1"/>
    </row>
    <row r="3245" spans="1:1" x14ac:dyDescent="0.3">
      <c r="A3245" s="1"/>
    </row>
    <row r="3246" spans="1:1" x14ac:dyDescent="0.3">
      <c r="A3246" s="1"/>
    </row>
    <row r="3247" spans="1:1" x14ac:dyDescent="0.3">
      <c r="A3247" s="1"/>
    </row>
    <row r="3248" spans="1:1" x14ac:dyDescent="0.3">
      <c r="A3248" s="1"/>
    </row>
    <row r="3249" spans="1:1" x14ac:dyDescent="0.3">
      <c r="A3249" s="1"/>
    </row>
    <row r="3250" spans="1:1" x14ac:dyDescent="0.3">
      <c r="A3250" s="1"/>
    </row>
    <row r="3251" spans="1:1" x14ac:dyDescent="0.3">
      <c r="A3251" s="1"/>
    </row>
    <row r="3252" spans="1:1" x14ac:dyDescent="0.3">
      <c r="A3252" s="1"/>
    </row>
    <row r="3253" spans="1:1" x14ac:dyDescent="0.3">
      <c r="A3253" s="1"/>
    </row>
    <row r="3254" spans="1:1" x14ac:dyDescent="0.3">
      <c r="A3254" s="1"/>
    </row>
    <row r="3255" spans="1:1" x14ac:dyDescent="0.3">
      <c r="A3255" s="1"/>
    </row>
    <row r="3256" spans="1:1" x14ac:dyDescent="0.3">
      <c r="A3256" s="1"/>
    </row>
    <row r="3257" spans="1:1" x14ac:dyDescent="0.3">
      <c r="A3257" s="1"/>
    </row>
    <row r="3258" spans="1:1" x14ac:dyDescent="0.3">
      <c r="A3258" s="1"/>
    </row>
    <row r="3259" spans="1:1" x14ac:dyDescent="0.3">
      <c r="A3259" s="1"/>
    </row>
    <row r="3260" spans="1:1" x14ac:dyDescent="0.3">
      <c r="A3260" s="1"/>
    </row>
    <row r="3261" spans="1:1" x14ac:dyDescent="0.3">
      <c r="A3261" s="1"/>
    </row>
    <row r="3262" spans="1:1" x14ac:dyDescent="0.3">
      <c r="A3262" s="1"/>
    </row>
    <row r="3263" spans="1:1" x14ac:dyDescent="0.3">
      <c r="A3263" s="1"/>
    </row>
    <row r="3264" spans="1:1" x14ac:dyDescent="0.3">
      <c r="A3264" s="1"/>
    </row>
    <row r="3265" spans="1:1" x14ac:dyDescent="0.3">
      <c r="A3265" s="1"/>
    </row>
    <row r="3266" spans="1:1" x14ac:dyDescent="0.3">
      <c r="A3266" s="1"/>
    </row>
    <row r="3267" spans="1:1" x14ac:dyDescent="0.3">
      <c r="A3267" s="1"/>
    </row>
    <row r="3268" spans="1:1" x14ac:dyDescent="0.3">
      <c r="A3268" s="1"/>
    </row>
    <row r="3269" spans="1:1" x14ac:dyDescent="0.3">
      <c r="A3269" s="1"/>
    </row>
    <row r="3270" spans="1:1" x14ac:dyDescent="0.3">
      <c r="A3270" s="1"/>
    </row>
    <row r="3271" spans="1:1" x14ac:dyDescent="0.3">
      <c r="A3271" s="1"/>
    </row>
    <row r="3272" spans="1:1" x14ac:dyDescent="0.3">
      <c r="A3272" s="1"/>
    </row>
    <row r="3273" spans="1:1" x14ac:dyDescent="0.3">
      <c r="A3273" s="1"/>
    </row>
    <row r="3274" spans="1:1" x14ac:dyDescent="0.3">
      <c r="A3274" s="1"/>
    </row>
    <row r="3275" spans="1:1" x14ac:dyDescent="0.3">
      <c r="A3275" s="1"/>
    </row>
    <row r="3276" spans="1:1" x14ac:dyDescent="0.3">
      <c r="A3276" s="1"/>
    </row>
    <row r="3277" spans="1:1" x14ac:dyDescent="0.3">
      <c r="A3277" s="1"/>
    </row>
    <row r="3278" spans="1:1" x14ac:dyDescent="0.3">
      <c r="A3278" s="1"/>
    </row>
    <row r="3279" spans="1:1" x14ac:dyDescent="0.3">
      <c r="A3279" s="1"/>
    </row>
    <row r="3280" spans="1:1" x14ac:dyDescent="0.3">
      <c r="A3280" s="1"/>
    </row>
    <row r="3281" spans="1:1" x14ac:dyDescent="0.3">
      <c r="A3281" s="1"/>
    </row>
    <row r="3282" spans="1:1" x14ac:dyDescent="0.3">
      <c r="A3282" s="1"/>
    </row>
    <row r="3283" spans="1:1" x14ac:dyDescent="0.3">
      <c r="A3283" s="1"/>
    </row>
    <row r="3284" spans="1:1" x14ac:dyDescent="0.3">
      <c r="A3284" s="1"/>
    </row>
    <row r="3285" spans="1:1" x14ac:dyDescent="0.3">
      <c r="A3285" s="1"/>
    </row>
    <row r="3286" spans="1:1" x14ac:dyDescent="0.3">
      <c r="A3286" s="1"/>
    </row>
    <row r="3287" spans="1:1" x14ac:dyDescent="0.3">
      <c r="A3287" s="1"/>
    </row>
    <row r="3288" spans="1:1" x14ac:dyDescent="0.3">
      <c r="A3288" s="1"/>
    </row>
    <row r="3289" spans="1:1" x14ac:dyDescent="0.3">
      <c r="A3289" s="1"/>
    </row>
    <row r="3290" spans="1:1" x14ac:dyDescent="0.3">
      <c r="A3290" s="1"/>
    </row>
    <row r="3291" spans="1:1" x14ac:dyDescent="0.3">
      <c r="A3291" s="1"/>
    </row>
    <row r="3292" spans="1:1" x14ac:dyDescent="0.3">
      <c r="A3292" s="1"/>
    </row>
    <row r="3293" spans="1:1" x14ac:dyDescent="0.3">
      <c r="A3293" s="1"/>
    </row>
    <row r="3294" spans="1:1" x14ac:dyDescent="0.3">
      <c r="A3294" s="1"/>
    </row>
    <row r="3295" spans="1:1" x14ac:dyDescent="0.3">
      <c r="A3295" s="1"/>
    </row>
    <row r="3296" spans="1:1" x14ac:dyDescent="0.3">
      <c r="A3296" s="1"/>
    </row>
    <row r="3297" spans="1:1" x14ac:dyDescent="0.3">
      <c r="A3297" s="1"/>
    </row>
    <row r="3298" spans="1:1" x14ac:dyDescent="0.3">
      <c r="A3298" s="1"/>
    </row>
    <row r="3299" spans="1:1" x14ac:dyDescent="0.3">
      <c r="A3299" s="1"/>
    </row>
    <row r="3300" spans="1:1" x14ac:dyDescent="0.3">
      <c r="A3300" s="1"/>
    </row>
    <row r="3301" spans="1:1" x14ac:dyDescent="0.3">
      <c r="A3301" s="1"/>
    </row>
    <row r="3302" spans="1:1" x14ac:dyDescent="0.3">
      <c r="A3302" s="1"/>
    </row>
    <row r="3303" spans="1:1" x14ac:dyDescent="0.3">
      <c r="A3303" s="1"/>
    </row>
    <row r="3304" spans="1:1" x14ac:dyDescent="0.3">
      <c r="A3304" s="1"/>
    </row>
    <row r="3305" spans="1:1" x14ac:dyDescent="0.3">
      <c r="A3305" s="1"/>
    </row>
    <row r="3306" spans="1:1" x14ac:dyDescent="0.3">
      <c r="A3306" s="1"/>
    </row>
    <row r="3307" spans="1:1" x14ac:dyDescent="0.3">
      <c r="A3307" s="1"/>
    </row>
    <row r="3308" spans="1:1" x14ac:dyDescent="0.3">
      <c r="A3308" s="1"/>
    </row>
    <row r="3309" spans="1:1" x14ac:dyDescent="0.3">
      <c r="A3309" s="1"/>
    </row>
    <row r="3310" spans="1:1" x14ac:dyDescent="0.3">
      <c r="A3310" s="1"/>
    </row>
    <row r="3311" spans="1:1" x14ac:dyDescent="0.3">
      <c r="A3311" s="1"/>
    </row>
    <row r="3312" spans="1:1" x14ac:dyDescent="0.3">
      <c r="A3312" s="1"/>
    </row>
    <row r="3313" spans="1:1" x14ac:dyDescent="0.3">
      <c r="A3313" s="1"/>
    </row>
    <row r="3314" spans="1:1" x14ac:dyDescent="0.3">
      <c r="A3314" s="1"/>
    </row>
    <row r="3315" spans="1:1" x14ac:dyDescent="0.3">
      <c r="A3315" s="1"/>
    </row>
    <row r="3316" spans="1:1" x14ac:dyDescent="0.3">
      <c r="A3316" s="1"/>
    </row>
    <row r="3317" spans="1:1" x14ac:dyDescent="0.3">
      <c r="A3317" s="1"/>
    </row>
    <row r="3318" spans="1:1" x14ac:dyDescent="0.3">
      <c r="A3318" s="1"/>
    </row>
    <row r="3319" spans="1:1" x14ac:dyDescent="0.3">
      <c r="A3319" s="1"/>
    </row>
    <row r="3320" spans="1:1" x14ac:dyDescent="0.3">
      <c r="A3320" s="1"/>
    </row>
    <row r="3321" spans="1:1" x14ac:dyDescent="0.3">
      <c r="A3321" s="1"/>
    </row>
    <row r="3322" spans="1:1" x14ac:dyDescent="0.3">
      <c r="A3322" s="1"/>
    </row>
    <row r="3323" spans="1:1" x14ac:dyDescent="0.3">
      <c r="A3323" s="1"/>
    </row>
    <row r="3324" spans="1:1" x14ac:dyDescent="0.3">
      <c r="A3324" s="1"/>
    </row>
    <row r="3325" spans="1:1" x14ac:dyDescent="0.3">
      <c r="A3325" s="1"/>
    </row>
    <row r="3326" spans="1:1" x14ac:dyDescent="0.3">
      <c r="A3326" s="1"/>
    </row>
    <row r="3327" spans="1:1" x14ac:dyDescent="0.3">
      <c r="A3327" s="1"/>
    </row>
    <row r="3328" spans="1:1" x14ac:dyDescent="0.3">
      <c r="A3328" s="1"/>
    </row>
    <row r="3329" spans="1:1" x14ac:dyDescent="0.3">
      <c r="A3329" s="1"/>
    </row>
    <row r="3330" spans="1:1" x14ac:dyDescent="0.3">
      <c r="A3330" s="1"/>
    </row>
    <row r="3331" spans="1:1" x14ac:dyDescent="0.3">
      <c r="A3331" s="1"/>
    </row>
    <row r="3332" spans="1:1" x14ac:dyDescent="0.3">
      <c r="A3332" s="1"/>
    </row>
    <row r="3333" spans="1:1" x14ac:dyDescent="0.3">
      <c r="A3333" s="1"/>
    </row>
    <row r="3334" spans="1:1" x14ac:dyDescent="0.3">
      <c r="A3334" s="1"/>
    </row>
    <row r="3335" spans="1:1" x14ac:dyDescent="0.3">
      <c r="A3335" s="1"/>
    </row>
    <row r="3336" spans="1:1" x14ac:dyDescent="0.3">
      <c r="A3336" s="1"/>
    </row>
    <row r="3337" spans="1:1" x14ac:dyDescent="0.3">
      <c r="A3337" s="1"/>
    </row>
    <row r="3338" spans="1:1" x14ac:dyDescent="0.3">
      <c r="A3338" s="1"/>
    </row>
    <row r="3339" spans="1:1" x14ac:dyDescent="0.3">
      <c r="A3339" s="1"/>
    </row>
    <row r="3340" spans="1:1" x14ac:dyDescent="0.3">
      <c r="A3340" s="1"/>
    </row>
    <row r="3341" spans="1:1" x14ac:dyDescent="0.3">
      <c r="A3341" s="1"/>
    </row>
    <row r="3342" spans="1:1" x14ac:dyDescent="0.3">
      <c r="A3342" s="1"/>
    </row>
    <row r="3343" spans="1:1" x14ac:dyDescent="0.3">
      <c r="A3343" s="1"/>
    </row>
    <row r="3344" spans="1:1" x14ac:dyDescent="0.3">
      <c r="A3344" s="1"/>
    </row>
    <row r="3345" spans="1:1" x14ac:dyDescent="0.3">
      <c r="A3345" s="1"/>
    </row>
    <row r="3346" spans="1:1" x14ac:dyDescent="0.3">
      <c r="A3346" s="1"/>
    </row>
    <row r="3347" spans="1:1" x14ac:dyDescent="0.3">
      <c r="A3347" s="1"/>
    </row>
    <row r="3348" spans="1:1" x14ac:dyDescent="0.3">
      <c r="A3348" s="1"/>
    </row>
    <row r="3349" spans="1:1" x14ac:dyDescent="0.3">
      <c r="A3349" s="1"/>
    </row>
    <row r="3350" spans="1:1" x14ac:dyDescent="0.3">
      <c r="A3350" s="1"/>
    </row>
    <row r="3351" spans="1:1" x14ac:dyDescent="0.3">
      <c r="A3351" s="1"/>
    </row>
    <row r="3352" spans="1:1" x14ac:dyDescent="0.3">
      <c r="A3352" s="1"/>
    </row>
    <row r="3353" spans="1:1" x14ac:dyDescent="0.3">
      <c r="A3353" s="1"/>
    </row>
    <row r="3354" spans="1:1" x14ac:dyDescent="0.3">
      <c r="A3354" s="1"/>
    </row>
    <row r="3355" spans="1:1" x14ac:dyDescent="0.3">
      <c r="A3355" s="1"/>
    </row>
    <row r="3356" spans="1:1" x14ac:dyDescent="0.3">
      <c r="A3356" s="1"/>
    </row>
    <row r="3357" spans="1:1" x14ac:dyDescent="0.3">
      <c r="A3357" s="1"/>
    </row>
    <row r="3358" spans="1:1" x14ac:dyDescent="0.3">
      <c r="A3358" s="1"/>
    </row>
    <row r="3359" spans="1:1" x14ac:dyDescent="0.3">
      <c r="A3359" s="1"/>
    </row>
    <row r="3360" spans="1:1" x14ac:dyDescent="0.3">
      <c r="A3360" s="1"/>
    </row>
    <row r="3361" spans="1:1" x14ac:dyDescent="0.3">
      <c r="A3361" s="1"/>
    </row>
    <row r="3362" spans="1:1" x14ac:dyDescent="0.3">
      <c r="A3362" s="1"/>
    </row>
    <row r="3363" spans="1:1" x14ac:dyDescent="0.3">
      <c r="A3363" s="1"/>
    </row>
    <row r="3364" spans="1:1" x14ac:dyDescent="0.3">
      <c r="A3364" s="1"/>
    </row>
    <row r="3365" spans="1:1" x14ac:dyDescent="0.3">
      <c r="A3365" s="1"/>
    </row>
    <row r="3366" spans="1:1" x14ac:dyDescent="0.3">
      <c r="A3366" s="1"/>
    </row>
    <row r="3367" spans="1:1" x14ac:dyDescent="0.3">
      <c r="A3367" s="1"/>
    </row>
    <row r="3368" spans="1:1" x14ac:dyDescent="0.3">
      <c r="A3368" s="1"/>
    </row>
    <row r="3369" spans="1:1" x14ac:dyDescent="0.3">
      <c r="A3369" s="1"/>
    </row>
    <row r="3370" spans="1:1" x14ac:dyDescent="0.3">
      <c r="A3370" s="1"/>
    </row>
    <row r="3371" spans="1:1" x14ac:dyDescent="0.3">
      <c r="A3371" s="1"/>
    </row>
    <row r="3372" spans="1:1" x14ac:dyDescent="0.3">
      <c r="A3372" s="1"/>
    </row>
    <row r="3373" spans="1:1" x14ac:dyDescent="0.3">
      <c r="A3373" s="1"/>
    </row>
    <row r="3374" spans="1:1" x14ac:dyDescent="0.3">
      <c r="A3374" s="1"/>
    </row>
    <row r="3375" spans="1:1" x14ac:dyDescent="0.3">
      <c r="A3375" s="1"/>
    </row>
    <row r="3376" spans="1:1" x14ac:dyDescent="0.3">
      <c r="A3376" s="1"/>
    </row>
    <row r="3377" spans="1:1" x14ac:dyDescent="0.3">
      <c r="A3377" s="1"/>
    </row>
    <row r="3378" spans="1:1" x14ac:dyDescent="0.3">
      <c r="A3378" s="1"/>
    </row>
    <row r="3379" spans="1:1" x14ac:dyDescent="0.3">
      <c r="A3379" s="1"/>
    </row>
    <row r="3380" spans="1:1" x14ac:dyDescent="0.3">
      <c r="A3380" s="1"/>
    </row>
    <row r="3381" spans="1:1" x14ac:dyDescent="0.3">
      <c r="A3381" s="1"/>
    </row>
    <row r="3382" spans="1:1" x14ac:dyDescent="0.3">
      <c r="A3382" s="1"/>
    </row>
    <row r="3383" spans="1:1" x14ac:dyDescent="0.3">
      <c r="A3383" s="1"/>
    </row>
    <row r="3384" spans="1:1" x14ac:dyDescent="0.3">
      <c r="A3384" s="1"/>
    </row>
    <row r="3385" spans="1:1" x14ac:dyDescent="0.3">
      <c r="A3385" s="1"/>
    </row>
    <row r="3386" spans="1:1" x14ac:dyDescent="0.3">
      <c r="A3386" s="1"/>
    </row>
    <row r="3387" spans="1:1" x14ac:dyDescent="0.3">
      <c r="A3387" s="1"/>
    </row>
    <row r="3388" spans="1:1" x14ac:dyDescent="0.3">
      <c r="A3388" s="1"/>
    </row>
    <row r="3389" spans="1:1" x14ac:dyDescent="0.3">
      <c r="A3389" s="1"/>
    </row>
    <row r="3390" spans="1:1" x14ac:dyDescent="0.3">
      <c r="A3390" s="1"/>
    </row>
    <row r="3391" spans="1:1" x14ac:dyDescent="0.3">
      <c r="A3391" s="1"/>
    </row>
    <row r="3392" spans="1:1" x14ac:dyDescent="0.3">
      <c r="A3392" s="1"/>
    </row>
    <row r="3393" spans="1:1" x14ac:dyDescent="0.3">
      <c r="A3393" s="1"/>
    </row>
    <row r="3394" spans="1:1" x14ac:dyDescent="0.3">
      <c r="A3394" s="1"/>
    </row>
    <row r="3395" spans="1:1" x14ac:dyDescent="0.3">
      <c r="A3395" s="1"/>
    </row>
    <row r="3396" spans="1:1" x14ac:dyDescent="0.3">
      <c r="A3396" s="1"/>
    </row>
    <row r="3397" spans="1:1" x14ac:dyDescent="0.3">
      <c r="A3397" s="1"/>
    </row>
    <row r="3398" spans="1:1" x14ac:dyDescent="0.3">
      <c r="A3398" s="1"/>
    </row>
    <row r="3399" spans="1:1" x14ac:dyDescent="0.3">
      <c r="A3399" s="1"/>
    </row>
    <row r="3400" spans="1:1" x14ac:dyDescent="0.3">
      <c r="A3400" s="1"/>
    </row>
    <row r="3401" spans="1:1" x14ac:dyDescent="0.3">
      <c r="A3401" s="1"/>
    </row>
    <row r="3402" spans="1:1" x14ac:dyDescent="0.3">
      <c r="A3402" s="1"/>
    </row>
    <row r="3403" spans="1:1" x14ac:dyDescent="0.3">
      <c r="A3403" s="1"/>
    </row>
    <row r="3404" spans="1:1" x14ac:dyDescent="0.3">
      <c r="A3404" s="1"/>
    </row>
    <row r="3405" spans="1:1" x14ac:dyDescent="0.3">
      <c r="A3405" s="1"/>
    </row>
    <row r="3406" spans="1:1" x14ac:dyDescent="0.3">
      <c r="A3406" s="1"/>
    </row>
    <row r="3407" spans="1:1" x14ac:dyDescent="0.3">
      <c r="A3407" s="1"/>
    </row>
    <row r="3408" spans="1:1" x14ac:dyDescent="0.3">
      <c r="A3408" s="1"/>
    </row>
    <row r="3409" spans="1:1" x14ac:dyDescent="0.3">
      <c r="A3409" s="1"/>
    </row>
    <row r="3410" spans="1:1" x14ac:dyDescent="0.3">
      <c r="A3410" s="1"/>
    </row>
    <row r="3411" spans="1:1" x14ac:dyDescent="0.3">
      <c r="A3411" s="1"/>
    </row>
    <row r="3412" spans="1:1" x14ac:dyDescent="0.3">
      <c r="A3412" s="1"/>
    </row>
    <row r="3413" spans="1:1" x14ac:dyDescent="0.3">
      <c r="A3413" s="1"/>
    </row>
    <row r="3414" spans="1:1" x14ac:dyDescent="0.3">
      <c r="A3414" s="1"/>
    </row>
    <row r="3415" spans="1:1" x14ac:dyDescent="0.3">
      <c r="A3415" s="1"/>
    </row>
    <row r="3416" spans="1:1" x14ac:dyDescent="0.3">
      <c r="A3416" s="1"/>
    </row>
    <row r="3417" spans="1:1" x14ac:dyDescent="0.3">
      <c r="A3417" s="1"/>
    </row>
    <row r="3418" spans="1:1" x14ac:dyDescent="0.3">
      <c r="A3418" s="1"/>
    </row>
    <row r="3419" spans="1:1" x14ac:dyDescent="0.3">
      <c r="A3419" s="1"/>
    </row>
    <row r="3420" spans="1:1" x14ac:dyDescent="0.3">
      <c r="A3420" s="1"/>
    </row>
    <row r="3421" spans="1:1" x14ac:dyDescent="0.3">
      <c r="A3421" s="1"/>
    </row>
    <row r="3422" spans="1:1" x14ac:dyDescent="0.3">
      <c r="A3422" s="1"/>
    </row>
    <row r="3423" spans="1:1" x14ac:dyDescent="0.3">
      <c r="A3423" s="1"/>
    </row>
    <row r="3424" spans="1:1" x14ac:dyDescent="0.3">
      <c r="A3424" s="1"/>
    </row>
    <row r="3425" spans="1:1" x14ac:dyDescent="0.3">
      <c r="A3425" s="1"/>
    </row>
    <row r="3426" spans="1:1" x14ac:dyDescent="0.3">
      <c r="A3426" s="1"/>
    </row>
    <row r="3427" spans="1:1" x14ac:dyDescent="0.3">
      <c r="A3427" s="1"/>
    </row>
    <row r="3428" spans="1:1" x14ac:dyDescent="0.3">
      <c r="A3428" s="1"/>
    </row>
    <row r="3429" spans="1:1" x14ac:dyDescent="0.3">
      <c r="A3429" s="1"/>
    </row>
    <row r="3430" spans="1:1" x14ac:dyDescent="0.3">
      <c r="A3430" s="1"/>
    </row>
    <row r="3431" spans="1:1" x14ac:dyDescent="0.3">
      <c r="A3431" s="1"/>
    </row>
    <row r="3432" spans="1:1" x14ac:dyDescent="0.3">
      <c r="A3432" s="1"/>
    </row>
    <row r="3433" spans="1:1" x14ac:dyDescent="0.3">
      <c r="A3433" s="1"/>
    </row>
    <row r="3434" spans="1:1" x14ac:dyDescent="0.3">
      <c r="A3434" s="1"/>
    </row>
    <row r="3435" spans="1:1" x14ac:dyDescent="0.3">
      <c r="A3435" s="1"/>
    </row>
    <row r="3436" spans="1:1" x14ac:dyDescent="0.3">
      <c r="A3436" s="1"/>
    </row>
    <row r="3437" spans="1:1" x14ac:dyDescent="0.3">
      <c r="A3437" s="1"/>
    </row>
    <row r="3438" spans="1:1" x14ac:dyDescent="0.3">
      <c r="A3438" s="1"/>
    </row>
    <row r="3439" spans="1:1" x14ac:dyDescent="0.3">
      <c r="A3439" s="1"/>
    </row>
    <row r="3440" spans="1:1" x14ac:dyDescent="0.3">
      <c r="A3440" s="1"/>
    </row>
    <row r="3441" spans="1:1" x14ac:dyDescent="0.3">
      <c r="A3441" s="1"/>
    </row>
    <row r="3442" spans="1:1" x14ac:dyDescent="0.3">
      <c r="A3442" s="1"/>
    </row>
    <row r="3443" spans="1:1" x14ac:dyDescent="0.3">
      <c r="A3443" s="1"/>
    </row>
    <row r="3444" spans="1:1" x14ac:dyDescent="0.3">
      <c r="A3444" s="1"/>
    </row>
    <row r="3445" spans="1:1" x14ac:dyDescent="0.3">
      <c r="A3445" s="1"/>
    </row>
    <row r="3446" spans="1:1" x14ac:dyDescent="0.3">
      <c r="A3446" s="1"/>
    </row>
    <row r="3447" spans="1:1" x14ac:dyDescent="0.3">
      <c r="A3447" s="1"/>
    </row>
    <row r="3448" spans="1:1" x14ac:dyDescent="0.3">
      <c r="A3448" s="1"/>
    </row>
    <row r="3449" spans="1:1" x14ac:dyDescent="0.3">
      <c r="A3449" s="1"/>
    </row>
    <row r="3450" spans="1:1" x14ac:dyDescent="0.3">
      <c r="A3450" s="1"/>
    </row>
    <row r="3451" spans="1:1" x14ac:dyDescent="0.3">
      <c r="A3451" s="1"/>
    </row>
    <row r="3452" spans="1:1" x14ac:dyDescent="0.3">
      <c r="A3452" s="1"/>
    </row>
    <row r="3453" spans="1:1" x14ac:dyDescent="0.3">
      <c r="A3453" s="1"/>
    </row>
    <row r="3454" spans="1:1" x14ac:dyDescent="0.3">
      <c r="A3454" s="1"/>
    </row>
    <row r="3455" spans="1:1" x14ac:dyDescent="0.3">
      <c r="A3455" s="1"/>
    </row>
    <row r="3456" spans="1:1" x14ac:dyDescent="0.3">
      <c r="A3456" s="1"/>
    </row>
    <row r="3457" spans="1:1" x14ac:dyDescent="0.3">
      <c r="A3457" s="1"/>
    </row>
    <row r="3458" spans="1:1" x14ac:dyDescent="0.3">
      <c r="A3458" s="1"/>
    </row>
    <row r="3459" spans="1:1" x14ac:dyDescent="0.3">
      <c r="A3459" s="1"/>
    </row>
    <row r="3460" spans="1:1" x14ac:dyDescent="0.3">
      <c r="A3460" s="1"/>
    </row>
    <row r="3461" spans="1:1" x14ac:dyDescent="0.3">
      <c r="A3461" s="1"/>
    </row>
    <row r="3462" spans="1:1" x14ac:dyDescent="0.3">
      <c r="A3462" s="1"/>
    </row>
    <row r="3463" spans="1:1" x14ac:dyDescent="0.3">
      <c r="A3463" s="1"/>
    </row>
    <row r="3464" spans="1:1" x14ac:dyDescent="0.3">
      <c r="A3464" s="1"/>
    </row>
    <row r="3465" spans="1:1" x14ac:dyDescent="0.3">
      <c r="A3465" s="1"/>
    </row>
    <row r="3466" spans="1:1" x14ac:dyDescent="0.3">
      <c r="A3466" s="1"/>
    </row>
    <row r="3467" spans="1:1" x14ac:dyDescent="0.3">
      <c r="A3467" s="1"/>
    </row>
    <row r="3468" spans="1:1" x14ac:dyDescent="0.3">
      <c r="A3468" s="1"/>
    </row>
    <row r="3469" spans="1:1" x14ac:dyDescent="0.3">
      <c r="A3469" s="1"/>
    </row>
    <row r="3470" spans="1:1" x14ac:dyDescent="0.3">
      <c r="A3470" s="1"/>
    </row>
    <row r="3471" spans="1:1" x14ac:dyDescent="0.3">
      <c r="A3471" s="1"/>
    </row>
    <row r="3472" spans="1:1" x14ac:dyDescent="0.3">
      <c r="A3472" s="1"/>
    </row>
    <row r="3473" spans="1:1" x14ac:dyDescent="0.3">
      <c r="A3473" s="1"/>
    </row>
    <row r="3474" spans="1:1" x14ac:dyDescent="0.3">
      <c r="A3474" s="1"/>
    </row>
    <row r="3475" spans="1:1" x14ac:dyDescent="0.3">
      <c r="A3475" s="1"/>
    </row>
    <row r="3476" spans="1:1" x14ac:dyDescent="0.3">
      <c r="A3476" s="1"/>
    </row>
    <row r="3477" spans="1:1" x14ac:dyDescent="0.3">
      <c r="A3477" s="1"/>
    </row>
    <row r="3478" spans="1:1" x14ac:dyDescent="0.3">
      <c r="A3478" s="1"/>
    </row>
    <row r="3479" spans="1:1" x14ac:dyDescent="0.3">
      <c r="A3479" s="1"/>
    </row>
    <row r="3480" spans="1:1" x14ac:dyDescent="0.3">
      <c r="A3480" s="1"/>
    </row>
    <row r="3481" spans="1:1" x14ac:dyDescent="0.3">
      <c r="A3481" s="1"/>
    </row>
    <row r="3482" spans="1:1" x14ac:dyDescent="0.3">
      <c r="A3482" s="1"/>
    </row>
    <row r="3483" spans="1:1" x14ac:dyDescent="0.3">
      <c r="A3483" s="1"/>
    </row>
    <row r="3484" spans="1:1" x14ac:dyDescent="0.3">
      <c r="A3484" s="1"/>
    </row>
    <row r="3485" spans="1:1" x14ac:dyDescent="0.3">
      <c r="A3485" s="1"/>
    </row>
    <row r="3486" spans="1:1" x14ac:dyDescent="0.3">
      <c r="A3486" s="1"/>
    </row>
    <row r="3487" spans="1:1" x14ac:dyDescent="0.3">
      <c r="A3487" s="1"/>
    </row>
    <row r="3488" spans="1:1" x14ac:dyDescent="0.3">
      <c r="A3488" s="1"/>
    </row>
    <row r="3489" spans="1:1" x14ac:dyDescent="0.3">
      <c r="A3489" s="1"/>
    </row>
    <row r="3490" spans="1:1" x14ac:dyDescent="0.3">
      <c r="A3490" s="1"/>
    </row>
    <row r="3491" spans="1:1" x14ac:dyDescent="0.3">
      <c r="A3491" s="1"/>
    </row>
    <row r="3492" spans="1:1" x14ac:dyDescent="0.3">
      <c r="A3492" s="1"/>
    </row>
    <row r="3493" spans="1:1" x14ac:dyDescent="0.3">
      <c r="A3493" s="1"/>
    </row>
    <row r="3494" spans="1:1" x14ac:dyDescent="0.3">
      <c r="A3494" s="1"/>
    </row>
    <row r="3495" spans="1:1" x14ac:dyDescent="0.3">
      <c r="A3495" s="1"/>
    </row>
    <row r="3496" spans="1:1" x14ac:dyDescent="0.3">
      <c r="A3496" s="1"/>
    </row>
    <row r="3497" spans="1:1" x14ac:dyDescent="0.3">
      <c r="A3497" s="1"/>
    </row>
    <row r="3498" spans="1:1" x14ac:dyDescent="0.3">
      <c r="A3498" s="1"/>
    </row>
    <row r="3499" spans="1:1" x14ac:dyDescent="0.3">
      <c r="A3499" s="1"/>
    </row>
    <row r="3500" spans="1:1" x14ac:dyDescent="0.3">
      <c r="A3500" s="1"/>
    </row>
    <row r="3501" spans="1:1" x14ac:dyDescent="0.3">
      <c r="A3501" s="1"/>
    </row>
    <row r="3502" spans="1:1" x14ac:dyDescent="0.3">
      <c r="A3502" s="1"/>
    </row>
    <row r="3503" spans="1:1" x14ac:dyDescent="0.3">
      <c r="A3503" s="1"/>
    </row>
    <row r="3504" spans="1:1" x14ac:dyDescent="0.3">
      <c r="A3504" s="1"/>
    </row>
    <row r="3505" spans="1:1" x14ac:dyDescent="0.3">
      <c r="A3505" s="1"/>
    </row>
    <row r="3506" spans="1:1" x14ac:dyDescent="0.3">
      <c r="A3506" s="1"/>
    </row>
    <row r="3507" spans="1:1" x14ac:dyDescent="0.3">
      <c r="A3507" s="1"/>
    </row>
    <row r="3508" spans="1:1" x14ac:dyDescent="0.3">
      <c r="A3508" s="1"/>
    </row>
    <row r="3509" spans="1:1" x14ac:dyDescent="0.3">
      <c r="A3509" s="1"/>
    </row>
    <row r="3510" spans="1:1" x14ac:dyDescent="0.3">
      <c r="A3510" s="1"/>
    </row>
    <row r="3511" spans="1:1" x14ac:dyDescent="0.3">
      <c r="A3511" s="1"/>
    </row>
    <row r="3512" spans="1:1" x14ac:dyDescent="0.3">
      <c r="A3512" s="1"/>
    </row>
    <row r="3513" spans="1:1" x14ac:dyDescent="0.3">
      <c r="A3513" s="1"/>
    </row>
    <row r="3514" spans="1:1" x14ac:dyDescent="0.3">
      <c r="A3514" s="1"/>
    </row>
    <row r="3515" spans="1:1" x14ac:dyDescent="0.3">
      <c r="A3515" s="1"/>
    </row>
    <row r="3516" spans="1:1" x14ac:dyDescent="0.3">
      <c r="A3516" s="1"/>
    </row>
    <row r="3517" spans="1:1" x14ac:dyDescent="0.3">
      <c r="A3517" s="1"/>
    </row>
    <row r="3518" spans="1:1" x14ac:dyDescent="0.3">
      <c r="A3518" s="1"/>
    </row>
    <row r="3519" spans="1:1" x14ac:dyDescent="0.3">
      <c r="A3519" s="1"/>
    </row>
    <row r="3520" spans="1:1" x14ac:dyDescent="0.3">
      <c r="A3520" s="1"/>
    </row>
    <row r="3521" spans="1:1" x14ac:dyDescent="0.3">
      <c r="A3521" s="1"/>
    </row>
    <row r="3522" spans="1:1" x14ac:dyDescent="0.3">
      <c r="A3522" s="1"/>
    </row>
    <row r="3523" spans="1:1" x14ac:dyDescent="0.3">
      <c r="A3523" s="1"/>
    </row>
    <row r="3524" spans="1:1" x14ac:dyDescent="0.3">
      <c r="A3524" s="1"/>
    </row>
    <row r="3525" spans="1:1" x14ac:dyDescent="0.3">
      <c r="A3525" s="1"/>
    </row>
    <row r="3526" spans="1:1" x14ac:dyDescent="0.3">
      <c r="A3526" s="1"/>
    </row>
    <row r="3527" spans="1:1" x14ac:dyDescent="0.3">
      <c r="A3527" s="1"/>
    </row>
    <row r="3528" spans="1:1" x14ac:dyDescent="0.3">
      <c r="A3528" s="1"/>
    </row>
    <row r="3529" spans="1:1" x14ac:dyDescent="0.3">
      <c r="A3529" s="1"/>
    </row>
    <row r="3530" spans="1:1" x14ac:dyDescent="0.3">
      <c r="A3530" s="1"/>
    </row>
    <row r="3531" spans="1:1" x14ac:dyDescent="0.3">
      <c r="A3531" s="1"/>
    </row>
    <row r="3532" spans="1:1" x14ac:dyDescent="0.3">
      <c r="A3532" s="1"/>
    </row>
    <row r="3533" spans="1:1" x14ac:dyDescent="0.3">
      <c r="A3533" s="1"/>
    </row>
    <row r="3534" spans="1:1" x14ac:dyDescent="0.3">
      <c r="A3534" s="1"/>
    </row>
    <row r="3535" spans="1:1" x14ac:dyDescent="0.3">
      <c r="A3535" s="1"/>
    </row>
    <row r="3536" spans="1:1" x14ac:dyDescent="0.3">
      <c r="A3536" s="1"/>
    </row>
    <row r="3537" spans="1:1" x14ac:dyDescent="0.3">
      <c r="A3537" s="1"/>
    </row>
    <row r="3538" spans="1:1" x14ac:dyDescent="0.3">
      <c r="A3538" s="1"/>
    </row>
    <row r="3539" spans="1:1" x14ac:dyDescent="0.3">
      <c r="A3539" s="1"/>
    </row>
    <row r="3540" spans="1:1" x14ac:dyDescent="0.3">
      <c r="A3540" s="1"/>
    </row>
    <row r="3541" spans="1:1" x14ac:dyDescent="0.3">
      <c r="A3541" s="1"/>
    </row>
    <row r="3542" spans="1:1" x14ac:dyDescent="0.3">
      <c r="A3542" s="1"/>
    </row>
    <row r="3543" spans="1:1" x14ac:dyDescent="0.3">
      <c r="A3543" s="1"/>
    </row>
    <row r="3544" spans="1:1" x14ac:dyDescent="0.3">
      <c r="A3544" s="1"/>
    </row>
    <row r="3545" spans="1:1" x14ac:dyDescent="0.3">
      <c r="A3545" s="1"/>
    </row>
    <row r="3546" spans="1:1" x14ac:dyDescent="0.3">
      <c r="A3546" s="1"/>
    </row>
    <row r="3547" spans="1:1" x14ac:dyDescent="0.3">
      <c r="A3547" s="1"/>
    </row>
    <row r="3548" spans="1:1" x14ac:dyDescent="0.3">
      <c r="A3548" s="1"/>
    </row>
    <row r="3549" spans="1:1" x14ac:dyDescent="0.3">
      <c r="A3549" s="1"/>
    </row>
    <row r="3550" spans="1:1" x14ac:dyDescent="0.3">
      <c r="A3550" s="1"/>
    </row>
    <row r="3551" spans="1:1" x14ac:dyDescent="0.3">
      <c r="A3551" s="1"/>
    </row>
    <row r="3552" spans="1:1" x14ac:dyDescent="0.3">
      <c r="A3552" s="1"/>
    </row>
    <row r="3553" spans="1:1" x14ac:dyDescent="0.3">
      <c r="A3553" s="1"/>
    </row>
    <row r="3554" spans="1:1" x14ac:dyDescent="0.3">
      <c r="A3554" s="1"/>
    </row>
    <row r="3555" spans="1:1" x14ac:dyDescent="0.3">
      <c r="A3555" s="1"/>
    </row>
    <row r="3556" spans="1:1" x14ac:dyDescent="0.3">
      <c r="A3556" s="1"/>
    </row>
    <row r="3557" spans="1:1" x14ac:dyDescent="0.3">
      <c r="A3557" s="1"/>
    </row>
    <row r="3558" spans="1:1" x14ac:dyDescent="0.3">
      <c r="A3558" s="1"/>
    </row>
    <row r="3559" spans="1:1" x14ac:dyDescent="0.3">
      <c r="A3559" s="1"/>
    </row>
    <row r="3560" spans="1:1" x14ac:dyDescent="0.3">
      <c r="A3560" s="1"/>
    </row>
    <row r="3561" spans="1:1" x14ac:dyDescent="0.3">
      <c r="A3561" s="1"/>
    </row>
    <row r="3562" spans="1:1" x14ac:dyDescent="0.3">
      <c r="A3562" s="1"/>
    </row>
    <row r="3563" spans="1:1" x14ac:dyDescent="0.3">
      <c r="A3563" s="1"/>
    </row>
    <row r="3564" spans="1:1" x14ac:dyDescent="0.3">
      <c r="A3564" s="1"/>
    </row>
    <row r="3565" spans="1:1" x14ac:dyDescent="0.3">
      <c r="A3565" s="1"/>
    </row>
    <row r="3566" spans="1:1" x14ac:dyDescent="0.3">
      <c r="A3566" s="1"/>
    </row>
    <row r="3567" spans="1:1" x14ac:dyDescent="0.3">
      <c r="A3567" s="1"/>
    </row>
    <row r="3568" spans="1:1" x14ac:dyDescent="0.3">
      <c r="A3568" s="1"/>
    </row>
    <row r="3569" spans="1:1" x14ac:dyDescent="0.3">
      <c r="A3569" s="1"/>
    </row>
    <row r="3570" spans="1:1" x14ac:dyDescent="0.3">
      <c r="A3570" s="1"/>
    </row>
    <row r="3571" spans="1:1" x14ac:dyDescent="0.3">
      <c r="A3571" s="1"/>
    </row>
    <row r="3572" spans="1:1" x14ac:dyDescent="0.3">
      <c r="A3572" s="1"/>
    </row>
    <row r="3573" spans="1:1" x14ac:dyDescent="0.3">
      <c r="A3573" s="1"/>
    </row>
    <row r="3574" spans="1:1" x14ac:dyDescent="0.3">
      <c r="A3574" s="1"/>
    </row>
    <row r="3575" spans="1:1" x14ac:dyDescent="0.3">
      <c r="A3575" s="1"/>
    </row>
    <row r="3576" spans="1:1" x14ac:dyDescent="0.3">
      <c r="A3576" s="1"/>
    </row>
    <row r="3577" spans="1:1" x14ac:dyDescent="0.3">
      <c r="A3577" s="1"/>
    </row>
    <row r="3578" spans="1:1" x14ac:dyDescent="0.3">
      <c r="A3578" s="1"/>
    </row>
    <row r="3579" spans="1:1" x14ac:dyDescent="0.3">
      <c r="A3579" s="1"/>
    </row>
    <row r="3580" spans="1:1" x14ac:dyDescent="0.3">
      <c r="A3580" s="1"/>
    </row>
    <row r="3581" spans="1:1" x14ac:dyDescent="0.3">
      <c r="A3581" s="1"/>
    </row>
    <row r="3582" spans="1:1" x14ac:dyDescent="0.3">
      <c r="A3582" s="1"/>
    </row>
    <row r="3583" spans="1:1" x14ac:dyDescent="0.3">
      <c r="A3583" s="1"/>
    </row>
    <row r="3584" spans="1:1" x14ac:dyDescent="0.3">
      <c r="A3584" s="1"/>
    </row>
    <row r="3585" spans="1:1" x14ac:dyDescent="0.3">
      <c r="A3585" s="1"/>
    </row>
    <row r="3586" spans="1:1" x14ac:dyDescent="0.3">
      <c r="A3586" s="1"/>
    </row>
    <row r="3587" spans="1:1" x14ac:dyDescent="0.3">
      <c r="A3587" s="1"/>
    </row>
    <row r="3588" spans="1:1" x14ac:dyDescent="0.3">
      <c r="A3588" s="1"/>
    </row>
    <row r="3589" spans="1:1" x14ac:dyDescent="0.3">
      <c r="A3589" s="1"/>
    </row>
    <row r="3590" spans="1:1" x14ac:dyDescent="0.3">
      <c r="A3590" s="1"/>
    </row>
    <row r="3591" spans="1:1" x14ac:dyDescent="0.3">
      <c r="A3591" s="1"/>
    </row>
    <row r="3592" spans="1:1" x14ac:dyDescent="0.3">
      <c r="A3592" s="1"/>
    </row>
    <row r="3593" spans="1:1" x14ac:dyDescent="0.3">
      <c r="A3593" s="1"/>
    </row>
    <row r="3594" spans="1:1" x14ac:dyDescent="0.3">
      <c r="A3594" s="1"/>
    </row>
    <row r="3595" spans="1:1" x14ac:dyDescent="0.3">
      <c r="A3595" s="1"/>
    </row>
    <row r="3596" spans="1:1" x14ac:dyDescent="0.3">
      <c r="A3596" s="1"/>
    </row>
    <row r="3597" spans="1:1" x14ac:dyDescent="0.3">
      <c r="A3597" s="1"/>
    </row>
    <row r="3598" spans="1:1" x14ac:dyDescent="0.3">
      <c r="A3598" s="1"/>
    </row>
    <row r="3599" spans="1:1" x14ac:dyDescent="0.3">
      <c r="A3599" s="1"/>
    </row>
    <row r="3600" spans="1:1" x14ac:dyDescent="0.3">
      <c r="A3600" s="1"/>
    </row>
    <row r="3601" spans="1:1" x14ac:dyDescent="0.3">
      <c r="A3601" s="1"/>
    </row>
    <row r="3602" spans="1:1" x14ac:dyDescent="0.3">
      <c r="A3602" s="1"/>
    </row>
    <row r="3603" spans="1:1" x14ac:dyDescent="0.3">
      <c r="A3603" s="1"/>
    </row>
    <row r="3604" spans="1:1" x14ac:dyDescent="0.3">
      <c r="A3604" s="1"/>
    </row>
    <row r="3605" spans="1:1" x14ac:dyDescent="0.3">
      <c r="A3605" s="1"/>
    </row>
    <row r="3606" spans="1:1" x14ac:dyDescent="0.3">
      <c r="A3606" s="1"/>
    </row>
    <row r="3607" spans="1:1" x14ac:dyDescent="0.3">
      <c r="A3607" s="1"/>
    </row>
    <row r="3608" spans="1:1" x14ac:dyDescent="0.3">
      <c r="A3608" s="1"/>
    </row>
    <row r="3609" spans="1:1" x14ac:dyDescent="0.3">
      <c r="A3609" s="1"/>
    </row>
    <row r="3610" spans="1:1" x14ac:dyDescent="0.3">
      <c r="A3610" s="1"/>
    </row>
    <row r="3611" spans="1:1" x14ac:dyDescent="0.3">
      <c r="A3611" s="1"/>
    </row>
    <row r="3612" spans="1:1" x14ac:dyDescent="0.3">
      <c r="A3612" s="1"/>
    </row>
    <row r="3613" spans="1:1" x14ac:dyDescent="0.3">
      <c r="A3613" s="1"/>
    </row>
    <row r="3614" spans="1:1" x14ac:dyDescent="0.3">
      <c r="A3614" s="1"/>
    </row>
    <row r="3615" spans="1:1" x14ac:dyDescent="0.3">
      <c r="A3615" s="1"/>
    </row>
    <row r="3616" spans="1:1" x14ac:dyDescent="0.3">
      <c r="A3616" s="1"/>
    </row>
    <row r="3617" spans="1:1" x14ac:dyDescent="0.3">
      <c r="A3617" s="1"/>
    </row>
    <row r="3618" spans="1:1" x14ac:dyDescent="0.3">
      <c r="A3618" s="1"/>
    </row>
    <row r="3619" spans="1:1" x14ac:dyDescent="0.3">
      <c r="A3619" s="1"/>
    </row>
    <row r="3620" spans="1:1" x14ac:dyDescent="0.3">
      <c r="A3620" s="1"/>
    </row>
    <row r="3621" spans="1:1" x14ac:dyDescent="0.3">
      <c r="A3621" s="1"/>
    </row>
    <row r="3622" spans="1:1" x14ac:dyDescent="0.3">
      <c r="A3622" s="1"/>
    </row>
    <row r="3623" spans="1:1" x14ac:dyDescent="0.3">
      <c r="A3623" s="1"/>
    </row>
    <row r="3624" spans="1:1" x14ac:dyDescent="0.3">
      <c r="A3624" s="1"/>
    </row>
    <row r="3625" spans="1:1" x14ac:dyDescent="0.3">
      <c r="A3625" s="1"/>
    </row>
    <row r="3626" spans="1:1" x14ac:dyDescent="0.3">
      <c r="A3626" s="1"/>
    </row>
    <row r="3627" spans="1:1" x14ac:dyDescent="0.3">
      <c r="A3627" s="1"/>
    </row>
    <row r="3628" spans="1:1" x14ac:dyDescent="0.3">
      <c r="A3628" s="1"/>
    </row>
    <row r="3629" spans="1:1" x14ac:dyDescent="0.3">
      <c r="A3629" s="1"/>
    </row>
    <row r="3630" spans="1:1" x14ac:dyDescent="0.3">
      <c r="A3630" s="1"/>
    </row>
    <row r="3631" spans="1:1" x14ac:dyDescent="0.3">
      <c r="A3631" s="1"/>
    </row>
    <row r="3632" spans="1:1" x14ac:dyDescent="0.3">
      <c r="A3632" s="1"/>
    </row>
    <row r="3633" spans="1:1" x14ac:dyDescent="0.3">
      <c r="A3633" s="1"/>
    </row>
    <row r="3634" spans="1:1" x14ac:dyDescent="0.3">
      <c r="A3634" s="1"/>
    </row>
    <row r="3635" spans="1:1" x14ac:dyDescent="0.3">
      <c r="A3635" s="1"/>
    </row>
    <row r="3636" spans="1:1" x14ac:dyDescent="0.3">
      <c r="A3636" s="1"/>
    </row>
    <row r="3637" spans="1:1" x14ac:dyDescent="0.3">
      <c r="A3637" s="1"/>
    </row>
    <row r="3638" spans="1:1" x14ac:dyDescent="0.3">
      <c r="A3638" s="1"/>
    </row>
    <row r="3639" spans="1:1" x14ac:dyDescent="0.3">
      <c r="A3639" s="1"/>
    </row>
    <row r="3640" spans="1:1" x14ac:dyDescent="0.3">
      <c r="A3640" s="1"/>
    </row>
    <row r="3641" spans="1:1" x14ac:dyDescent="0.3">
      <c r="A3641" s="1"/>
    </row>
    <row r="3642" spans="1:1" x14ac:dyDescent="0.3">
      <c r="A3642" s="1"/>
    </row>
    <row r="3643" spans="1:1" x14ac:dyDescent="0.3">
      <c r="A3643" s="1"/>
    </row>
    <row r="3644" spans="1:1" x14ac:dyDescent="0.3">
      <c r="A3644" s="1"/>
    </row>
    <row r="3645" spans="1:1" x14ac:dyDescent="0.3">
      <c r="A3645" s="1"/>
    </row>
    <row r="3646" spans="1:1" x14ac:dyDescent="0.3">
      <c r="A3646" s="1"/>
    </row>
    <row r="3647" spans="1:1" x14ac:dyDescent="0.3">
      <c r="A3647" s="1"/>
    </row>
    <row r="3648" spans="1:1" x14ac:dyDescent="0.3">
      <c r="A3648" s="1"/>
    </row>
    <row r="3649" spans="1:1" x14ac:dyDescent="0.3">
      <c r="A3649" s="1"/>
    </row>
    <row r="3650" spans="1:1" x14ac:dyDescent="0.3">
      <c r="A3650" s="1"/>
    </row>
    <row r="3651" spans="1:1" x14ac:dyDescent="0.3">
      <c r="A3651" s="1"/>
    </row>
    <row r="3652" spans="1:1" x14ac:dyDescent="0.3">
      <c r="A3652" s="1"/>
    </row>
    <row r="3653" spans="1:1" x14ac:dyDescent="0.3">
      <c r="A3653" s="1"/>
    </row>
    <row r="3654" spans="1:1" x14ac:dyDescent="0.3">
      <c r="A3654" s="1"/>
    </row>
    <row r="3655" spans="1:1" x14ac:dyDescent="0.3">
      <c r="A3655" s="1"/>
    </row>
    <row r="3656" spans="1:1" x14ac:dyDescent="0.3">
      <c r="A3656" s="1"/>
    </row>
    <row r="3657" spans="1:1" x14ac:dyDescent="0.3">
      <c r="A3657" s="1"/>
    </row>
    <row r="3658" spans="1:1" x14ac:dyDescent="0.3">
      <c r="A3658" s="1"/>
    </row>
    <row r="3659" spans="1:1" x14ac:dyDescent="0.3">
      <c r="A3659" s="1"/>
    </row>
    <row r="3660" spans="1:1" x14ac:dyDescent="0.3">
      <c r="A3660" s="1"/>
    </row>
    <row r="3661" spans="1:1" x14ac:dyDescent="0.3">
      <c r="A3661" s="1"/>
    </row>
    <row r="3662" spans="1:1" x14ac:dyDescent="0.3">
      <c r="A3662" s="1"/>
    </row>
    <row r="3663" spans="1:1" x14ac:dyDescent="0.3">
      <c r="A3663" s="1"/>
    </row>
    <row r="3664" spans="1:1" x14ac:dyDescent="0.3">
      <c r="A3664" s="1"/>
    </row>
    <row r="3665" spans="1:1" x14ac:dyDescent="0.3">
      <c r="A3665" s="1"/>
    </row>
    <row r="3666" spans="1:1" x14ac:dyDescent="0.3">
      <c r="A3666" s="1"/>
    </row>
    <row r="3667" spans="1:1" x14ac:dyDescent="0.3">
      <c r="A3667" s="1"/>
    </row>
    <row r="3668" spans="1:1" x14ac:dyDescent="0.3">
      <c r="A3668" s="1"/>
    </row>
    <row r="3669" spans="1:1" x14ac:dyDescent="0.3">
      <c r="A3669" s="1"/>
    </row>
    <row r="3670" spans="1:1" x14ac:dyDescent="0.3">
      <c r="A3670" s="1"/>
    </row>
    <row r="3671" spans="1:1" x14ac:dyDescent="0.3">
      <c r="A3671" s="1"/>
    </row>
    <row r="3672" spans="1:1" x14ac:dyDescent="0.3">
      <c r="A3672" s="1"/>
    </row>
    <row r="3673" spans="1:1" x14ac:dyDescent="0.3">
      <c r="A3673" s="1"/>
    </row>
    <row r="3674" spans="1:1" x14ac:dyDescent="0.3">
      <c r="A3674" s="1"/>
    </row>
    <row r="3675" spans="1:1" x14ac:dyDescent="0.3">
      <c r="A3675" s="1"/>
    </row>
    <row r="3676" spans="1:1" x14ac:dyDescent="0.3">
      <c r="A3676" s="1"/>
    </row>
    <row r="3677" spans="1:1" x14ac:dyDescent="0.3">
      <c r="A3677" s="1"/>
    </row>
    <row r="3678" spans="1:1" x14ac:dyDescent="0.3">
      <c r="A3678" s="1"/>
    </row>
    <row r="3679" spans="1:1" x14ac:dyDescent="0.3">
      <c r="A3679" s="1"/>
    </row>
    <row r="3680" spans="1:1" x14ac:dyDescent="0.3">
      <c r="A3680" s="1"/>
    </row>
    <row r="3681" spans="1:1" x14ac:dyDescent="0.3">
      <c r="A3681" s="1"/>
    </row>
    <row r="3682" spans="1:1" x14ac:dyDescent="0.3">
      <c r="A3682" s="1"/>
    </row>
    <row r="3683" spans="1:1" x14ac:dyDescent="0.3">
      <c r="A3683" s="1"/>
    </row>
    <row r="3684" spans="1:1" x14ac:dyDescent="0.3">
      <c r="A3684" s="1"/>
    </row>
    <row r="3685" spans="1:1" x14ac:dyDescent="0.3">
      <c r="A3685" s="1"/>
    </row>
    <row r="3686" spans="1:1" x14ac:dyDescent="0.3">
      <c r="A3686" s="1"/>
    </row>
    <row r="3687" spans="1:1" x14ac:dyDescent="0.3">
      <c r="A3687" s="1"/>
    </row>
    <row r="3688" spans="1:1" x14ac:dyDescent="0.3">
      <c r="A3688" s="1"/>
    </row>
    <row r="3689" spans="1:1" x14ac:dyDescent="0.3">
      <c r="A3689" s="1"/>
    </row>
    <row r="3690" spans="1:1" x14ac:dyDescent="0.3">
      <c r="A3690" s="1"/>
    </row>
    <row r="3691" spans="1:1" x14ac:dyDescent="0.3">
      <c r="A3691" s="1"/>
    </row>
    <row r="3692" spans="1:1" x14ac:dyDescent="0.3">
      <c r="A3692" s="1"/>
    </row>
    <row r="3693" spans="1:1" x14ac:dyDescent="0.3">
      <c r="A3693" s="1"/>
    </row>
    <row r="3694" spans="1:1" x14ac:dyDescent="0.3">
      <c r="A3694" s="1"/>
    </row>
    <row r="3695" spans="1:1" x14ac:dyDescent="0.3">
      <c r="A3695" s="1"/>
    </row>
    <row r="3696" spans="1:1" x14ac:dyDescent="0.3">
      <c r="A3696" s="1"/>
    </row>
    <row r="3697" spans="1:1" x14ac:dyDescent="0.3">
      <c r="A3697" s="1"/>
    </row>
    <row r="3698" spans="1:1" x14ac:dyDescent="0.3">
      <c r="A3698" s="1"/>
    </row>
    <row r="3699" spans="1:1" x14ac:dyDescent="0.3">
      <c r="A3699" s="1"/>
    </row>
    <row r="3700" spans="1:1" x14ac:dyDescent="0.3">
      <c r="A3700" s="1"/>
    </row>
    <row r="3701" spans="1:1" x14ac:dyDescent="0.3">
      <c r="A3701" s="1"/>
    </row>
    <row r="3702" spans="1:1" x14ac:dyDescent="0.3">
      <c r="A3702" s="1"/>
    </row>
    <row r="3703" spans="1:1" x14ac:dyDescent="0.3">
      <c r="A3703" s="1"/>
    </row>
    <row r="3704" spans="1:1" x14ac:dyDescent="0.3">
      <c r="A3704" s="1"/>
    </row>
    <row r="3705" spans="1:1" x14ac:dyDescent="0.3">
      <c r="A3705" s="1"/>
    </row>
    <row r="3706" spans="1:1" x14ac:dyDescent="0.3">
      <c r="A3706" s="1"/>
    </row>
    <row r="3707" spans="1:1" x14ac:dyDescent="0.3">
      <c r="A3707" s="1"/>
    </row>
    <row r="3708" spans="1:1" x14ac:dyDescent="0.3">
      <c r="A3708" s="1"/>
    </row>
    <row r="3709" spans="1:1" x14ac:dyDescent="0.3">
      <c r="A3709" s="1"/>
    </row>
    <row r="3710" spans="1:1" x14ac:dyDescent="0.3">
      <c r="A3710" s="1"/>
    </row>
    <row r="3711" spans="1:1" x14ac:dyDescent="0.3">
      <c r="A3711" s="1"/>
    </row>
    <row r="3712" spans="1:1" x14ac:dyDescent="0.3">
      <c r="A3712" s="1"/>
    </row>
    <row r="3713" spans="1:1" x14ac:dyDescent="0.3">
      <c r="A3713" s="1"/>
    </row>
    <row r="3714" spans="1:1" x14ac:dyDescent="0.3">
      <c r="A3714" s="1"/>
    </row>
    <row r="3715" spans="1:1" x14ac:dyDescent="0.3">
      <c r="A3715" s="1"/>
    </row>
    <row r="3716" spans="1:1" x14ac:dyDescent="0.3">
      <c r="A3716" s="1"/>
    </row>
    <row r="3717" spans="1:1" x14ac:dyDescent="0.3">
      <c r="A3717" s="1"/>
    </row>
    <row r="3718" spans="1:1" x14ac:dyDescent="0.3">
      <c r="A3718" s="1"/>
    </row>
    <row r="3719" spans="1:1" x14ac:dyDescent="0.3">
      <c r="A3719" s="1"/>
    </row>
    <row r="3720" spans="1:1" x14ac:dyDescent="0.3">
      <c r="A3720" s="1"/>
    </row>
    <row r="3721" spans="1:1" x14ac:dyDescent="0.3">
      <c r="A3721" s="1"/>
    </row>
    <row r="3722" spans="1:1" x14ac:dyDescent="0.3">
      <c r="A3722" s="1"/>
    </row>
    <row r="3723" spans="1:1" x14ac:dyDescent="0.3">
      <c r="A3723" s="1"/>
    </row>
    <row r="3724" spans="1:1" x14ac:dyDescent="0.3">
      <c r="A3724" s="1"/>
    </row>
    <row r="3725" spans="1:1" x14ac:dyDescent="0.3">
      <c r="A3725" s="1"/>
    </row>
    <row r="3726" spans="1:1" x14ac:dyDescent="0.3">
      <c r="A3726" s="1"/>
    </row>
    <row r="3727" spans="1:1" x14ac:dyDescent="0.3">
      <c r="A3727" s="1"/>
    </row>
    <row r="3728" spans="1:1" x14ac:dyDescent="0.3">
      <c r="A3728" s="1"/>
    </row>
    <row r="3729" spans="1:1" x14ac:dyDescent="0.3">
      <c r="A3729" s="1"/>
    </row>
    <row r="3730" spans="1:1" x14ac:dyDescent="0.3">
      <c r="A3730" s="1"/>
    </row>
    <row r="3731" spans="1:1" x14ac:dyDescent="0.3">
      <c r="A3731" s="1"/>
    </row>
    <row r="3732" spans="1:1" x14ac:dyDescent="0.3">
      <c r="A3732" s="1"/>
    </row>
    <row r="3733" spans="1:1" x14ac:dyDescent="0.3">
      <c r="A3733" s="1"/>
    </row>
    <row r="3734" spans="1:1" x14ac:dyDescent="0.3">
      <c r="A3734" s="1"/>
    </row>
    <row r="3735" spans="1:1" x14ac:dyDescent="0.3">
      <c r="A3735" s="1"/>
    </row>
    <row r="3736" spans="1:1" x14ac:dyDescent="0.3">
      <c r="A3736" s="1"/>
    </row>
    <row r="3737" spans="1:1" x14ac:dyDescent="0.3">
      <c r="A3737" s="1"/>
    </row>
    <row r="3738" spans="1:1" x14ac:dyDescent="0.3">
      <c r="A3738" s="1"/>
    </row>
    <row r="3739" spans="1:1" x14ac:dyDescent="0.3">
      <c r="A3739" s="1"/>
    </row>
    <row r="3740" spans="1:1" x14ac:dyDescent="0.3">
      <c r="A3740" s="1"/>
    </row>
    <row r="3741" spans="1:1" x14ac:dyDescent="0.3">
      <c r="A3741" s="1"/>
    </row>
    <row r="3742" spans="1:1" x14ac:dyDescent="0.3">
      <c r="A3742" s="1"/>
    </row>
    <row r="3743" spans="1:1" x14ac:dyDescent="0.3">
      <c r="A3743" s="1"/>
    </row>
    <row r="3744" spans="1:1" x14ac:dyDescent="0.3">
      <c r="A3744" s="1"/>
    </row>
    <row r="3745" spans="1:1" x14ac:dyDescent="0.3">
      <c r="A3745" s="1"/>
    </row>
    <row r="3746" spans="1:1" x14ac:dyDescent="0.3">
      <c r="A3746" s="1"/>
    </row>
    <row r="3747" spans="1:1" x14ac:dyDescent="0.3">
      <c r="A3747" s="1"/>
    </row>
    <row r="3748" spans="1:1" x14ac:dyDescent="0.3">
      <c r="A3748" s="1"/>
    </row>
    <row r="3749" spans="1:1" x14ac:dyDescent="0.3">
      <c r="A3749" s="1"/>
    </row>
    <row r="3750" spans="1:1" x14ac:dyDescent="0.3">
      <c r="A3750" s="1"/>
    </row>
    <row r="3751" spans="1:1" x14ac:dyDescent="0.3">
      <c r="A3751" s="1"/>
    </row>
    <row r="3752" spans="1:1" x14ac:dyDescent="0.3">
      <c r="A3752" s="1"/>
    </row>
    <row r="3753" spans="1:1" x14ac:dyDescent="0.3">
      <c r="A3753" s="1"/>
    </row>
    <row r="3754" spans="1:1" x14ac:dyDescent="0.3">
      <c r="A3754" s="1"/>
    </row>
    <row r="3755" spans="1:1" x14ac:dyDescent="0.3">
      <c r="A3755" s="1"/>
    </row>
    <row r="3756" spans="1:1" x14ac:dyDescent="0.3">
      <c r="A3756" s="1"/>
    </row>
    <row r="3757" spans="1:1" x14ac:dyDescent="0.3">
      <c r="A3757" s="1"/>
    </row>
    <row r="3758" spans="1:1" x14ac:dyDescent="0.3">
      <c r="A3758" s="1"/>
    </row>
    <row r="3759" spans="1:1" x14ac:dyDescent="0.3">
      <c r="A3759" s="1"/>
    </row>
    <row r="3760" spans="1:1" x14ac:dyDescent="0.3">
      <c r="A3760" s="1"/>
    </row>
    <row r="3761" spans="1:1" x14ac:dyDescent="0.3">
      <c r="A3761" s="1"/>
    </row>
    <row r="3762" spans="1:1" x14ac:dyDescent="0.3">
      <c r="A3762" s="1"/>
    </row>
    <row r="3763" spans="1:1" x14ac:dyDescent="0.3">
      <c r="A3763" s="1"/>
    </row>
    <row r="3764" spans="1:1" x14ac:dyDescent="0.3">
      <c r="A3764" s="1"/>
    </row>
    <row r="3765" spans="1:1" x14ac:dyDescent="0.3">
      <c r="A3765" s="1"/>
    </row>
    <row r="3766" spans="1:1" x14ac:dyDescent="0.3">
      <c r="A3766" s="1"/>
    </row>
    <row r="3767" spans="1:1" x14ac:dyDescent="0.3">
      <c r="A3767" s="1"/>
    </row>
    <row r="3768" spans="1:1" x14ac:dyDescent="0.3">
      <c r="A3768" s="1"/>
    </row>
    <row r="3769" spans="1:1" x14ac:dyDescent="0.3">
      <c r="A3769" s="1"/>
    </row>
    <row r="3770" spans="1:1" x14ac:dyDescent="0.3">
      <c r="A3770" s="1"/>
    </row>
    <row r="3771" spans="1:1" x14ac:dyDescent="0.3">
      <c r="A3771" s="1"/>
    </row>
    <row r="3772" spans="1:1" x14ac:dyDescent="0.3">
      <c r="A3772" s="1"/>
    </row>
    <row r="3773" spans="1:1" x14ac:dyDescent="0.3">
      <c r="A3773" s="1"/>
    </row>
    <row r="3774" spans="1:1" x14ac:dyDescent="0.3">
      <c r="A3774" s="1"/>
    </row>
    <row r="3775" spans="1:1" x14ac:dyDescent="0.3">
      <c r="A3775" s="1"/>
    </row>
    <row r="3776" spans="1:1" x14ac:dyDescent="0.3">
      <c r="A3776" s="1"/>
    </row>
    <row r="3777" spans="1:1" x14ac:dyDescent="0.3">
      <c r="A3777" s="1"/>
    </row>
    <row r="3778" spans="1:1" x14ac:dyDescent="0.3">
      <c r="A3778" s="1"/>
    </row>
    <row r="3779" spans="1:1" x14ac:dyDescent="0.3">
      <c r="A3779" s="1"/>
    </row>
    <row r="3780" spans="1:1" x14ac:dyDescent="0.3">
      <c r="A3780" s="1"/>
    </row>
    <row r="3781" spans="1:1" x14ac:dyDescent="0.3">
      <c r="A3781" s="1"/>
    </row>
    <row r="3782" spans="1:1" x14ac:dyDescent="0.3">
      <c r="A3782" s="1"/>
    </row>
    <row r="3783" spans="1:1" x14ac:dyDescent="0.3">
      <c r="A3783" s="1"/>
    </row>
    <row r="3784" spans="1:1" x14ac:dyDescent="0.3">
      <c r="A3784" s="1"/>
    </row>
    <row r="3785" spans="1:1" x14ac:dyDescent="0.3">
      <c r="A3785" s="1"/>
    </row>
    <row r="3786" spans="1:1" x14ac:dyDescent="0.3">
      <c r="A3786" s="1"/>
    </row>
    <row r="3787" spans="1:1" x14ac:dyDescent="0.3">
      <c r="A3787" s="1"/>
    </row>
    <row r="3788" spans="1:1" x14ac:dyDescent="0.3">
      <c r="A3788" s="1"/>
    </row>
    <row r="3789" spans="1:1" x14ac:dyDescent="0.3">
      <c r="A3789" s="1"/>
    </row>
    <row r="3790" spans="1:1" x14ac:dyDescent="0.3">
      <c r="A3790" s="1"/>
    </row>
    <row r="3791" spans="1:1" x14ac:dyDescent="0.3">
      <c r="A3791" s="1"/>
    </row>
    <row r="3792" spans="1:1" x14ac:dyDescent="0.3">
      <c r="A3792" s="1"/>
    </row>
    <row r="3793" spans="1:1" x14ac:dyDescent="0.3">
      <c r="A3793" s="1"/>
    </row>
    <row r="3794" spans="1:1" x14ac:dyDescent="0.3">
      <c r="A3794" s="1"/>
    </row>
    <row r="3795" spans="1:1" x14ac:dyDescent="0.3">
      <c r="A3795" s="1"/>
    </row>
    <row r="3796" spans="1:1" x14ac:dyDescent="0.3">
      <c r="A3796" s="1"/>
    </row>
    <row r="3797" spans="1:1" x14ac:dyDescent="0.3">
      <c r="A3797" s="1"/>
    </row>
    <row r="3798" spans="1:1" x14ac:dyDescent="0.3">
      <c r="A3798" s="1"/>
    </row>
    <row r="3799" spans="1:1" x14ac:dyDescent="0.3">
      <c r="A3799" s="1"/>
    </row>
    <row r="3800" spans="1:1" x14ac:dyDescent="0.3">
      <c r="A3800" s="1"/>
    </row>
    <row r="3801" spans="1:1" x14ac:dyDescent="0.3">
      <c r="A3801" s="1"/>
    </row>
    <row r="3802" spans="1:1" x14ac:dyDescent="0.3">
      <c r="A3802" s="1"/>
    </row>
    <row r="3803" spans="1:1" x14ac:dyDescent="0.3">
      <c r="A3803" s="1"/>
    </row>
    <row r="3804" spans="1:1" x14ac:dyDescent="0.3">
      <c r="A3804" s="1"/>
    </row>
    <row r="3805" spans="1:1" x14ac:dyDescent="0.3">
      <c r="A3805" s="1"/>
    </row>
    <row r="3806" spans="1:1" x14ac:dyDescent="0.3">
      <c r="A3806" s="1"/>
    </row>
    <row r="3807" spans="1:1" x14ac:dyDescent="0.3">
      <c r="A3807" s="1"/>
    </row>
    <row r="3808" spans="1:1" x14ac:dyDescent="0.3">
      <c r="A3808" s="1"/>
    </row>
    <row r="3809" spans="1:1" x14ac:dyDescent="0.3">
      <c r="A3809" s="1"/>
    </row>
    <row r="3810" spans="1:1" x14ac:dyDescent="0.3">
      <c r="A3810" s="1"/>
    </row>
    <row r="3811" spans="1:1" x14ac:dyDescent="0.3">
      <c r="A3811" s="1"/>
    </row>
    <row r="3812" spans="1:1" x14ac:dyDescent="0.3">
      <c r="A3812" s="1"/>
    </row>
    <row r="3813" spans="1:1" x14ac:dyDescent="0.3">
      <c r="A3813" s="1"/>
    </row>
    <row r="3814" spans="1:1" x14ac:dyDescent="0.3">
      <c r="A3814" s="1"/>
    </row>
    <row r="3815" spans="1:1" x14ac:dyDescent="0.3">
      <c r="A3815" s="1"/>
    </row>
    <row r="3816" spans="1:1" x14ac:dyDescent="0.3">
      <c r="A3816" s="1"/>
    </row>
    <row r="3817" spans="1:1" x14ac:dyDescent="0.3">
      <c r="A3817" s="1"/>
    </row>
    <row r="3818" spans="1:1" x14ac:dyDescent="0.3">
      <c r="A3818" s="1"/>
    </row>
    <row r="3819" spans="1:1" x14ac:dyDescent="0.3">
      <c r="A3819" s="1"/>
    </row>
    <row r="3820" spans="1:1" x14ac:dyDescent="0.3">
      <c r="A3820" s="1"/>
    </row>
    <row r="3821" spans="1:1" x14ac:dyDescent="0.3">
      <c r="A3821" s="1"/>
    </row>
    <row r="3822" spans="1:1" x14ac:dyDescent="0.3">
      <c r="A3822" s="1"/>
    </row>
    <row r="3823" spans="1:1" x14ac:dyDescent="0.3">
      <c r="A3823" s="1"/>
    </row>
    <row r="3824" spans="1:1" x14ac:dyDescent="0.3">
      <c r="A3824" s="1"/>
    </row>
    <row r="3825" spans="1:1" x14ac:dyDescent="0.3">
      <c r="A3825" s="1"/>
    </row>
    <row r="3826" spans="1:1" x14ac:dyDescent="0.3">
      <c r="A3826" s="1"/>
    </row>
    <row r="3827" spans="1:1" x14ac:dyDescent="0.3">
      <c r="A3827" s="1"/>
    </row>
    <row r="3828" spans="1:1" x14ac:dyDescent="0.3">
      <c r="A3828" s="1"/>
    </row>
    <row r="3829" spans="1:1" x14ac:dyDescent="0.3">
      <c r="A3829" s="1"/>
    </row>
    <row r="3830" spans="1:1" x14ac:dyDescent="0.3">
      <c r="A3830" s="1"/>
    </row>
    <row r="3831" spans="1:1" x14ac:dyDescent="0.3">
      <c r="A3831" s="1"/>
    </row>
    <row r="3832" spans="1:1" x14ac:dyDescent="0.3">
      <c r="A3832" s="1"/>
    </row>
    <row r="3833" spans="1:1" x14ac:dyDescent="0.3">
      <c r="A3833" s="1"/>
    </row>
    <row r="3834" spans="1:1" x14ac:dyDescent="0.3">
      <c r="A3834" s="1"/>
    </row>
    <row r="3835" spans="1:1" x14ac:dyDescent="0.3">
      <c r="A3835" s="1"/>
    </row>
    <row r="3836" spans="1:1" x14ac:dyDescent="0.3">
      <c r="A3836" s="1"/>
    </row>
    <row r="3837" spans="1:1" x14ac:dyDescent="0.3">
      <c r="A3837" s="1"/>
    </row>
    <row r="3838" spans="1:1" x14ac:dyDescent="0.3">
      <c r="A3838" s="1"/>
    </row>
    <row r="3839" spans="1:1" x14ac:dyDescent="0.3">
      <c r="A3839" s="1"/>
    </row>
    <row r="3840" spans="1:1" x14ac:dyDescent="0.3">
      <c r="A3840" s="1"/>
    </row>
    <row r="3841" spans="1:1" x14ac:dyDescent="0.3">
      <c r="A3841" s="1"/>
    </row>
    <row r="3842" spans="1:1" x14ac:dyDescent="0.3">
      <c r="A3842" s="1"/>
    </row>
    <row r="3843" spans="1:1" x14ac:dyDescent="0.3">
      <c r="A3843" s="1"/>
    </row>
    <row r="3844" spans="1:1" x14ac:dyDescent="0.3">
      <c r="A3844" s="1"/>
    </row>
    <row r="3845" spans="1:1" x14ac:dyDescent="0.3">
      <c r="A3845" s="1"/>
    </row>
    <row r="3846" spans="1:1" x14ac:dyDescent="0.3">
      <c r="A3846" s="1"/>
    </row>
    <row r="3847" spans="1:1" x14ac:dyDescent="0.3">
      <c r="A3847" s="1"/>
    </row>
    <row r="3848" spans="1:1" x14ac:dyDescent="0.3">
      <c r="A3848" s="1"/>
    </row>
    <row r="3849" spans="1:1" x14ac:dyDescent="0.3">
      <c r="A3849" s="1"/>
    </row>
    <row r="3850" spans="1:1" x14ac:dyDescent="0.3">
      <c r="A3850" s="1"/>
    </row>
    <row r="3851" spans="1:1" x14ac:dyDescent="0.3">
      <c r="A3851" s="1"/>
    </row>
    <row r="3852" spans="1:1" x14ac:dyDescent="0.3">
      <c r="A3852" s="1"/>
    </row>
    <row r="3853" spans="1:1" x14ac:dyDescent="0.3">
      <c r="A3853" s="1"/>
    </row>
    <row r="3854" spans="1:1" x14ac:dyDescent="0.3">
      <c r="A3854" s="1"/>
    </row>
    <row r="3855" spans="1:1" x14ac:dyDescent="0.3">
      <c r="A3855" s="1"/>
    </row>
    <row r="3856" spans="1:1" x14ac:dyDescent="0.3">
      <c r="A3856" s="1"/>
    </row>
    <row r="3857" spans="1:1" x14ac:dyDescent="0.3">
      <c r="A3857" s="1"/>
    </row>
    <row r="3858" spans="1:1" x14ac:dyDescent="0.3">
      <c r="A3858" s="1"/>
    </row>
    <row r="3859" spans="1:1" x14ac:dyDescent="0.3">
      <c r="A3859" s="1"/>
    </row>
    <row r="3860" spans="1:1" x14ac:dyDescent="0.3">
      <c r="A3860" s="1"/>
    </row>
    <row r="3861" spans="1:1" x14ac:dyDescent="0.3">
      <c r="A3861" s="1"/>
    </row>
    <row r="3862" spans="1:1" x14ac:dyDescent="0.3">
      <c r="A3862" s="1"/>
    </row>
    <row r="3863" spans="1:1" x14ac:dyDescent="0.3">
      <c r="A3863" s="1"/>
    </row>
    <row r="3864" spans="1:1" x14ac:dyDescent="0.3">
      <c r="A3864" s="1"/>
    </row>
    <row r="3865" spans="1:1" x14ac:dyDescent="0.3">
      <c r="A3865" s="1"/>
    </row>
    <row r="3866" spans="1:1" x14ac:dyDescent="0.3">
      <c r="A3866" s="1"/>
    </row>
    <row r="3867" spans="1:1" x14ac:dyDescent="0.3">
      <c r="A3867" s="1"/>
    </row>
    <row r="3868" spans="1:1" x14ac:dyDescent="0.3">
      <c r="A3868" s="1"/>
    </row>
    <row r="3869" spans="1:1" x14ac:dyDescent="0.3">
      <c r="A3869" s="1"/>
    </row>
    <row r="3870" spans="1:1" x14ac:dyDescent="0.3">
      <c r="A3870" s="1"/>
    </row>
    <row r="3871" spans="1:1" x14ac:dyDescent="0.3">
      <c r="A3871" s="1"/>
    </row>
    <row r="3872" spans="1:1" x14ac:dyDescent="0.3">
      <c r="A3872" s="1"/>
    </row>
    <row r="3873" spans="1:1" x14ac:dyDescent="0.3">
      <c r="A3873" s="1"/>
    </row>
    <row r="3874" spans="1:1" x14ac:dyDescent="0.3">
      <c r="A3874" s="1"/>
    </row>
    <row r="3875" spans="1:1" x14ac:dyDescent="0.3">
      <c r="A3875" s="1"/>
    </row>
    <row r="3876" spans="1:1" x14ac:dyDescent="0.3">
      <c r="A3876" s="1"/>
    </row>
    <row r="3877" spans="1:1" x14ac:dyDescent="0.3">
      <c r="A3877" s="1"/>
    </row>
    <row r="3878" spans="1:1" x14ac:dyDescent="0.3">
      <c r="A3878" s="1"/>
    </row>
    <row r="3879" spans="1:1" x14ac:dyDescent="0.3">
      <c r="A3879" s="1"/>
    </row>
    <row r="3880" spans="1:1" x14ac:dyDescent="0.3">
      <c r="A3880" s="1"/>
    </row>
    <row r="3881" spans="1:1" x14ac:dyDescent="0.3">
      <c r="A3881" s="1"/>
    </row>
    <row r="3882" spans="1:1" x14ac:dyDescent="0.3">
      <c r="A3882" s="1"/>
    </row>
    <row r="3883" spans="1:1" x14ac:dyDescent="0.3">
      <c r="A3883" s="1"/>
    </row>
    <row r="3884" spans="1:1" x14ac:dyDescent="0.3">
      <c r="A3884" s="1"/>
    </row>
    <row r="3885" spans="1:1" x14ac:dyDescent="0.3">
      <c r="A3885" s="1"/>
    </row>
    <row r="3886" spans="1:1" x14ac:dyDescent="0.3">
      <c r="A3886" s="1"/>
    </row>
    <row r="3887" spans="1:1" x14ac:dyDescent="0.3">
      <c r="A3887" s="1"/>
    </row>
    <row r="3888" spans="1:1" x14ac:dyDescent="0.3">
      <c r="A3888" s="1"/>
    </row>
    <row r="3889" spans="1:1" x14ac:dyDescent="0.3">
      <c r="A3889" s="1"/>
    </row>
    <row r="3890" spans="1:1" x14ac:dyDescent="0.3">
      <c r="A3890" s="1"/>
    </row>
    <row r="3891" spans="1:1" x14ac:dyDescent="0.3">
      <c r="A3891" s="1"/>
    </row>
    <row r="3892" spans="1:1" x14ac:dyDescent="0.3">
      <c r="A3892" s="1"/>
    </row>
    <row r="3893" spans="1:1" x14ac:dyDescent="0.3">
      <c r="A3893" s="1"/>
    </row>
    <row r="3894" spans="1:1" x14ac:dyDescent="0.3">
      <c r="A3894" s="1"/>
    </row>
    <row r="3895" spans="1:1" x14ac:dyDescent="0.3">
      <c r="A3895" s="1"/>
    </row>
    <row r="3896" spans="1:1" x14ac:dyDescent="0.3">
      <c r="A3896" s="1"/>
    </row>
    <row r="3897" spans="1:1" x14ac:dyDescent="0.3">
      <c r="A3897" s="1"/>
    </row>
    <row r="3898" spans="1:1" x14ac:dyDescent="0.3">
      <c r="A3898" s="1"/>
    </row>
    <row r="3899" spans="1:1" x14ac:dyDescent="0.3">
      <c r="A3899" s="1"/>
    </row>
    <row r="3900" spans="1:1" x14ac:dyDescent="0.3">
      <c r="A3900" s="1"/>
    </row>
    <row r="3901" spans="1:1" x14ac:dyDescent="0.3">
      <c r="A3901" s="1"/>
    </row>
    <row r="3902" spans="1:1" x14ac:dyDescent="0.3">
      <c r="A3902" s="1"/>
    </row>
    <row r="3903" spans="1:1" x14ac:dyDescent="0.3">
      <c r="A3903" s="1"/>
    </row>
    <row r="3904" spans="1:1" x14ac:dyDescent="0.3">
      <c r="A3904" s="1"/>
    </row>
    <row r="3905" spans="1:1" x14ac:dyDescent="0.3">
      <c r="A3905" s="1"/>
    </row>
    <row r="3906" spans="1:1" x14ac:dyDescent="0.3">
      <c r="A3906" s="1"/>
    </row>
    <row r="3907" spans="1:1" x14ac:dyDescent="0.3">
      <c r="A3907" s="1"/>
    </row>
    <row r="3908" spans="1:1" x14ac:dyDescent="0.3">
      <c r="A3908" s="1"/>
    </row>
    <row r="3909" spans="1:1" x14ac:dyDescent="0.3">
      <c r="A3909" s="1"/>
    </row>
    <row r="3910" spans="1:1" x14ac:dyDescent="0.3">
      <c r="A3910" s="1"/>
    </row>
    <row r="3911" spans="1:1" x14ac:dyDescent="0.3">
      <c r="A3911" s="1"/>
    </row>
    <row r="3912" spans="1:1" x14ac:dyDescent="0.3">
      <c r="A3912" s="1"/>
    </row>
    <row r="3913" spans="1:1" x14ac:dyDescent="0.3">
      <c r="A3913" s="1"/>
    </row>
    <row r="3914" spans="1:1" x14ac:dyDescent="0.3">
      <c r="A3914" s="1"/>
    </row>
    <row r="3915" spans="1:1" x14ac:dyDescent="0.3">
      <c r="A3915" s="1"/>
    </row>
    <row r="3916" spans="1:1" x14ac:dyDescent="0.3">
      <c r="A3916" s="1"/>
    </row>
    <row r="3917" spans="1:1" x14ac:dyDescent="0.3">
      <c r="A3917" s="1"/>
    </row>
    <row r="3918" spans="1:1" x14ac:dyDescent="0.3">
      <c r="A3918" s="1"/>
    </row>
    <row r="3919" spans="1:1" x14ac:dyDescent="0.3">
      <c r="A3919" s="1"/>
    </row>
    <row r="3920" spans="1:1" x14ac:dyDescent="0.3">
      <c r="A3920" s="1"/>
    </row>
    <row r="3921" spans="1:1" x14ac:dyDescent="0.3">
      <c r="A3921" s="1"/>
    </row>
    <row r="3922" spans="1:1" x14ac:dyDescent="0.3">
      <c r="A3922" s="1"/>
    </row>
    <row r="3923" spans="1:1" x14ac:dyDescent="0.3">
      <c r="A3923" s="1"/>
    </row>
    <row r="3924" spans="1:1" x14ac:dyDescent="0.3">
      <c r="A3924" s="1"/>
    </row>
    <row r="3925" spans="1:1" x14ac:dyDescent="0.3">
      <c r="A3925" s="1"/>
    </row>
    <row r="3926" spans="1:1" x14ac:dyDescent="0.3">
      <c r="A3926" s="1"/>
    </row>
    <row r="3927" spans="1:1" x14ac:dyDescent="0.3">
      <c r="A3927" s="1"/>
    </row>
    <row r="3928" spans="1:1" x14ac:dyDescent="0.3">
      <c r="A3928" s="1"/>
    </row>
    <row r="3929" spans="1:1" x14ac:dyDescent="0.3">
      <c r="A3929" s="1"/>
    </row>
    <row r="3930" spans="1:1" x14ac:dyDescent="0.3">
      <c r="A3930" s="1"/>
    </row>
    <row r="3931" spans="1:1" x14ac:dyDescent="0.3">
      <c r="A3931" s="1"/>
    </row>
    <row r="3932" spans="1:1" x14ac:dyDescent="0.3">
      <c r="A3932" s="1"/>
    </row>
    <row r="3933" spans="1:1" x14ac:dyDescent="0.3">
      <c r="A3933" s="1"/>
    </row>
    <row r="3934" spans="1:1" x14ac:dyDescent="0.3">
      <c r="A3934" s="1"/>
    </row>
    <row r="3935" spans="1:1" x14ac:dyDescent="0.3">
      <c r="A3935" s="1"/>
    </row>
    <row r="3936" spans="1:1" x14ac:dyDescent="0.3">
      <c r="A3936" s="1"/>
    </row>
    <row r="3937" spans="1:1" x14ac:dyDescent="0.3">
      <c r="A3937" s="1"/>
    </row>
    <row r="3938" spans="1:1" x14ac:dyDescent="0.3">
      <c r="A3938" s="1"/>
    </row>
    <row r="3939" spans="1:1" x14ac:dyDescent="0.3">
      <c r="A3939" s="1"/>
    </row>
    <row r="3940" spans="1:1" x14ac:dyDescent="0.3">
      <c r="A3940" s="1"/>
    </row>
    <row r="3941" spans="1:1" x14ac:dyDescent="0.3">
      <c r="A3941" s="1"/>
    </row>
    <row r="3942" spans="1:1" x14ac:dyDescent="0.3">
      <c r="A3942" s="1"/>
    </row>
    <row r="3943" spans="1:1" x14ac:dyDescent="0.3">
      <c r="A3943" s="1"/>
    </row>
    <row r="3944" spans="1:1" x14ac:dyDescent="0.3">
      <c r="A3944" s="1"/>
    </row>
    <row r="3945" spans="1:1" x14ac:dyDescent="0.3">
      <c r="A3945" s="1"/>
    </row>
    <row r="3946" spans="1:1" x14ac:dyDescent="0.3">
      <c r="A3946" s="1"/>
    </row>
    <row r="3947" spans="1:1" x14ac:dyDescent="0.3">
      <c r="A3947" s="1"/>
    </row>
    <row r="3948" spans="1:1" x14ac:dyDescent="0.3">
      <c r="A3948" s="1"/>
    </row>
    <row r="3949" spans="1:1" x14ac:dyDescent="0.3">
      <c r="A3949" s="1"/>
    </row>
    <row r="3950" spans="1:1" x14ac:dyDescent="0.3">
      <c r="A3950" s="1"/>
    </row>
    <row r="3951" spans="1:1" x14ac:dyDescent="0.3">
      <c r="A3951" s="1"/>
    </row>
    <row r="3952" spans="1:1" x14ac:dyDescent="0.3">
      <c r="A3952" s="1"/>
    </row>
    <row r="3953" spans="1:1" x14ac:dyDescent="0.3">
      <c r="A3953" s="1"/>
    </row>
    <row r="3954" spans="1:1" x14ac:dyDescent="0.3">
      <c r="A3954" s="1"/>
    </row>
    <row r="3955" spans="1:1" x14ac:dyDescent="0.3">
      <c r="A3955" s="1"/>
    </row>
    <row r="3956" spans="1:1" x14ac:dyDescent="0.3">
      <c r="A3956" s="1"/>
    </row>
    <row r="3957" spans="1:1" x14ac:dyDescent="0.3">
      <c r="A3957" s="1"/>
    </row>
    <row r="3958" spans="1:1" x14ac:dyDescent="0.3">
      <c r="A3958" s="1"/>
    </row>
    <row r="3959" spans="1:1" x14ac:dyDescent="0.3">
      <c r="A3959" s="1"/>
    </row>
    <row r="3960" spans="1:1" x14ac:dyDescent="0.3">
      <c r="A3960" s="1"/>
    </row>
    <row r="3961" spans="1:1" x14ac:dyDescent="0.3">
      <c r="A3961" s="1"/>
    </row>
    <row r="3962" spans="1:1" x14ac:dyDescent="0.3">
      <c r="A3962" s="1"/>
    </row>
    <row r="3963" spans="1:1" x14ac:dyDescent="0.3">
      <c r="A3963" s="1"/>
    </row>
    <row r="3964" spans="1:1" x14ac:dyDescent="0.3">
      <c r="A3964" s="1"/>
    </row>
    <row r="3965" spans="1:1" x14ac:dyDescent="0.3">
      <c r="A3965" s="1"/>
    </row>
    <row r="3966" spans="1:1" x14ac:dyDescent="0.3">
      <c r="A3966" s="1"/>
    </row>
    <row r="3967" spans="1:1" x14ac:dyDescent="0.3">
      <c r="A3967" s="1"/>
    </row>
    <row r="3968" spans="1:1" x14ac:dyDescent="0.3">
      <c r="A3968" s="1"/>
    </row>
    <row r="3969" spans="1:1" x14ac:dyDescent="0.3">
      <c r="A3969" s="1"/>
    </row>
    <row r="3970" spans="1:1" x14ac:dyDescent="0.3">
      <c r="A3970" s="1"/>
    </row>
    <row r="3971" spans="1:1" x14ac:dyDescent="0.3">
      <c r="A3971" s="1"/>
    </row>
    <row r="3972" spans="1:1" x14ac:dyDescent="0.3">
      <c r="A3972" s="1"/>
    </row>
    <row r="3973" spans="1:1" x14ac:dyDescent="0.3">
      <c r="A3973" s="1"/>
    </row>
    <row r="3974" spans="1:1" x14ac:dyDescent="0.3">
      <c r="A3974" s="1"/>
    </row>
    <row r="3975" spans="1:1" x14ac:dyDescent="0.3">
      <c r="A3975" s="1"/>
    </row>
    <row r="3976" spans="1:1" x14ac:dyDescent="0.3">
      <c r="A3976" s="1"/>
    </row>
    <row r="3977" spans="1:1" x14ac:dyDescent="0.3">
      <c r="A3977" s="1"/>
    </row>
    <row r="3978" spans="1:1" x14ac:dyDescent="0.3">
      <c r="A3978" s="1"/>
    </row>
    <row r="3979" spans="1:1" x14ac:dyDescent="0.3">
      <c r="A3979" s="1"/>
    </row>
    <row r="3980" spans="1:1" x14ac:dyDescent="0.3">
      <c r="A3980" s="1"/>
    </row>
    <row r="3981" spans="1:1" x14ac:dyDescent="0.3">
      <c r="A3981" s="1"/>
    </row>
    <row r="3982" spans="1:1" x14ac:dyDescent="0.3">
      <c r="A3982" s="1"/>
    </row>
    <row r="3983" spans="1:1" x14ac:dyDescent="0.3">
      <c r="A3983" s="1"/>
    </row>
    <row r="3984" spans="1:1" x14ac:dyDescent="0.3">
      <c r="A3984" s="1"/>
    </row>
    <row r="3985" spans="1:1" x14ac:dyDescent="0.3">
      <c r="A3985" s="1"/>
    </row>
    <row r="3986" spans="1:1" x14ac:dyDescent="0.3">
      <c r="A3986" s="1"/>
    </row>
    <row r="3987" spans="1:1" x14ac:dyDescent="0.3">
      <c r="A3987" s="1"/>
    </row>
    <row r="3988" spans="1:1" x14ac:dyDescent="0.3">
      <c r="A3988" s="1"/>
    </row>
    <row r="3989" spans="1:1" x14ac:dyDescent="0.3">
      <c r="A3989" s="1"/>
    </row>
    <row r="3990" spans="1:1" x14ac:dyDescent="0.3">
      <c r="A3990" s="1"/>
    </row>
    <row r="3991" spans="1:1" x14ac:dyDescent="0.3">
      <c r="A3991" s="1"/>
    </row>
    <row r="3992" spans="1:1" x14ac:dyDescent="0.3">
      <c r="A3992" s="1"/>
    </row>
    <row r="3993" spans="1:1" x14ac:dyDescent="0.3">
      <c r="A3993" s="1"/>
    </row>
    <row r="3994" spans="1:1" x14ac:dyDescent="0.3">
      <c r="A3994" s="1"/>
    </row>
    <row r="3995" spans="1:1" x14ac:dyDescent="0.3">
      <c r="A3995" s="1"/>
    </row>
    <row r="3996" spans="1:1" x14ac:dyDescent="0.3">
      <c r="A3996" s="1"/>
    </row>
    <row r="3997" spans="1:1" x14ac:dyDescent="0.3">
      <c r="A3997" s="1"/>
    </row>
    <row r="3998" spans="1:1" x14ac:dyDescent="0.3">
      <c r="A3998" s="1"/>
    </row>
    <row r="3999" spans="1:1" x14ac:dyDescent="0.3">
      <c r="A3999" s="1"/>
    </row>
    <row r="4000" spans="1:1" x14ac:dyDescent="0.3">
      <c r="A4000" s="1"/>
    </row>
    <row r="4001" spans="1:1" x14ac:dyDescent="0.3">
      <c r="A4001" s="1"/>
    </row>
    <row r="4002" spans="1:1" x14ac:dyDescent="0.3">
      <c r="A4002" s="1"/>
    </row>
    <row r="4003" spans="1:1" x14ac:dyDescent="0.3">
      <c r="A4003" s="1"/>
    </row>
    <row r="4004" spans="1:1" x14ac:dyDescent="0.3">
      <c r="A4004" s="1"/>
    </row>
    <row r="4005" spans="1:1" x14ac:dyDescent="0.3">
      <c r="A4005" s="1"/>
    </row>
    <row r="4006" spans="1:1" x14ac:dyDescent="0.3">
      <c r="A4006" s="1"/>
    </row>
    <row r="4007" spans="1:1" x14ac:dyDescent="0.3">
      <c r="A4007" s="1"/>
    </row>
    <row r="4008" spans="1:1" x14ac:dyDescent="0.3">
      <c r="A4008" s="1"/>
    </row>
    <row r="4009" spans="1:1" x14ac:dyDescent="0.3">
      <c r="A4009" s="1"/>
    </row>
    <row r="4010" spans="1:1" x14ac:dyDescent="0.3">
      <c r="A4010" s="1"/>
    </row>
    <row r="4011" spans="1:1" x14ac:dyDescent="0.3">
      <c r="A4011" s="1"/>
    </row>
    <row r="4012" spans="1:1" x14ac:dyDescent="0.3">
      <c r="A4012" s="1"/>
    </row>
    <row r="4013" spans="1:1" x14ac:dyDescent="0.3">
      <c r="A4013" s="1"/>
    </row>
    <row r="4014" spans="1:1" x14ac:dyDescent="0.3">
      <c r="A4014" s="1"/>
    </row>
    <row r="4015" spans="1:1" x14ac:dyDescent="0.3">
      <c r="A4015" s="1"/>
    </row>
    <row r="4016" spans="1:1" x14ac:dyDescent="0.3">
      <c r="A4016" s="1"/>
    </row>
    <row r="4017" spans="1:1" x14ac:dyDescent="0.3">
      <c r="A4017" s="1"/>
    </row>
    <row r="4018" spans="1:1" x14ac:dyDescent="0.3">
      <c r="A4018" s="1"/>
    </row>
    <row r="4019" spans="1:1" x14ac:dyDescent="0.3">
      <c r="A4019" s="1"/>
    </row>
    <row r="4020" spans="1:1" x14ac:dyDescent="0.3">
      <c r="A4020" s="1"/>
    </row>
    <row r="4021" spans="1:1" x14ac:dyDescent="0.3">
      <c r="A4021" s="1"/>
    </row>
    <row r="4022" spans="1:1" x14ac:dyDescent="0.3">
      <c r="A4022" s="1"/>
    </row>
    <row r="4023" spans="1:1" x14ac:dyDescent="0.3">
      <c r="A4023" s="1"/>
    </row>
    <row r="4024" spans="1:1" x14ac:dyDescent="0.3">
      <c r="A4024" s="1"/>
    </row>
    <row r="4025" spans="1:1" x14ac:dyDescent="0.3">
      <c r="A4025" s="1"/>
    </row>
    <row r="4026" spans="1:1" x14ac:dyDescent="0.3">
      <c r="A4026" s="1"/>
    </row>
    <row r="4027" spans="1:1" x14ac:dyDescent="0.3">
      <c r="A4027" s="1"/>
    </row>
    <row r="4028" spans="1:1" x14ac:dyDescent="0.3">
      <c r="A4028" s="1"/>
    </row>
    <row r="4029" spans="1:1" x14ac:dyDescent="0.3">
      <c r="A4029" s="1"/>
    </row>
    <row r="4030" spans="1:1" x14ac:dyDescent="0.3">
      <c r="A4030" s="1"/>
    </row>
    <row r="4031" spans="1:1" x14ac:dyDescent="0.3">
      <c r="A4031" s="1"/>
    </row>
    <row r="4032" spans="1:1" x14ac:dyDescent="0.3">
      <c r="A4032" s="1"/>
    </row>
    <row r="4033" spans="1:1" x14ac:dyDescent="0.3">
      <c r="A4033" s="1"/>
    </row>
    <row r="4034" spans="1:1" x14ac:dyDescent="0.3">
      <c r="A4034" s="1"/>
    </row>
    <row r="4035" spans="1:1" x14ac:dyDescent="0.3">
      <c r="A4035" s="1"/>
    </row>
    <row r="4036" spans="1:1" x14ac:dyDescent="0.3">
      <c r="A4036" s="1"/>
    </row>
    <row r="4037" spans="1:1" x14ac:dyDescent="0.3">
      <c r="A4037" s="1"/>
    </row>
    <row r="4038" spans="1:1" x14ac:dyDescent="0.3">
      <c r="A4038" s="1"/>
    </row>
    <row r="4039" spans="1:1" x14ac:dyDescent="0.3">
      <c r="A4039" s="1"/>
    </row>
    <row r="4040" spans="1:1" x14ac:dyDescent="0.3">
      <c r="A4040" s="1"/>
    </row>
    <row r="4041" spans="1:1" x14ac:dyDescent="0.3">
      <c r="A4041" s="1"/>
    </row>
    <row r="4042" spans="1:1" x14ac:dyDescent="0.3">
      <c r="A4042" s="1"/>
    </row>
    <row r="4043" spans="1:1" x14ac:dyDescent="0.3">
      <c r="A4043" s="1"/>
    </row>
    <row r="4044" spans="1:1" x14ac:dyDescent="0.3">
      <c r="A4044" s="1"/>
    </row>
    <row r="4045" spans="1:1" x14ac:dyDescent="0.3">
      <c r="A4045" s="1"/>
    </row>
    <row r="4046" spans="1:1" x14ac:dyDescent="0.3">
      <c r="A4046" s="1"/>
    </row>
    <row r="4047" spans="1:1" x14ac:dyDescent="0.3">
      <c r="A4047" s="1"/>
    </row>
    <row r="4048" spans="1:1" x14ac:dyDescent="0.3">
      <c r="A4048" s="1"/>
    </row>
    <row r="4049" spans="1:1" x14ac:dyDescent="0.3">
      <c r="A4049" s="1"/>
    </row>
    <row r="4050" spans="1:1" x14ac:dyDescent="0.3">
      <c r="A4050" s="1"/>
    </row>
    <row r="4051" spans="1:1" x14ac:dyDescent="0.3">
      <c r="A4051" s="1"/>
    </row>
    <row r="4052" spans="1:1" x14ac:dyDescent="0.3">
      <c r="A4052" s="1"/>
    </row>
    <row r="4053" spans="1:1" x14ac:dyDescent="0.3">
      <c r="A4053" s="1"/>
    </row>
    <row r="4054" spans="1:1" x14ac:dyDescent="0.3">
      <c r="A4054" s="1"/>
    </row>
    <row r="4055" spans="1:1" x14ac:dyDescent="0.3">
      <c r="A4055" s="1"/>
    </row>
    <row r="4056" spans="1:1" x14ac:dyDescent="0.3">
      <c r="A4056" s="1"/>
    </row>
    <row r="4057" spans="1:1" x14ac:dyDescent="0.3">
      <c r="A4057" s="1"/>
    </row>
    <row r="4058" spans="1:1" x14ac:dyDescent="0.3">
      <c r="A4058" s="1"/>
    </row>
    <row r="4059" spans="1:1" x14ac:dyDescent="0.3">
      <c r="A4059" s="1"/>
    </row>
    <row r="4060" spans="1:1" x14ac:dyDescent="0.3">
      <c r="A4060" s="1"/>
    </row>
    <row r="4061" spans="1:1" x14ac:dyDescent="0.3">
      <c r="A4061" s="1"/>
    </row>
    <row r="4062" spans="1:1" x14ac:dyDescent="0.3">
      <c r="A4062" s="1"/>
    </row>
    <row r="4063" spans="1:1" x14ac:dyDescent="0.3">
      <c r="A4063" s="1"/>
    </row>
    <row r="4064" spans="1:1" x14ac:dyDescent="0.3">
      <c r="A4064" s="1"/>
    </row>
    <row r="4065" spans="1:1" x14ac:dyDescent="0.3">
      <c r="A4065" s="1"/>
    </row>
    <row r="4066" spans="1:1" x14ac:dyDescent="0.3">
      <c r="A4066" s="1"/>
    </row>
    <row r="4067" spans="1:1" x14ac:dyDescent="0.3">
      <c r="A4067" s="1"/>
    </row>
    <row r="4068" spans="1:1" x14ac:dyDescent="0.3">
      <c r="A4068" s="1"/>
    </row>
    <row r="4069" spans="1:1" x14ac:dyDescent="0.3">
      <c r="A4069" s="1"/>
    </row>
    <row r="4070" spans="1:1" x14ac:dyDescent="0.3">
      <c r="A4070" s="1"/>
    </row>
    <row r="4071" spans="1:1" x14ac:dyDescent="0.3">
      <c r="A4071" s="1"/>
    </row>
    <row r="4072" spans="1:1" x14ac:dyDescent="0.3">
      <c r="A4072" s="1"/>
    </row>
    <row r="4073" spans="1:1" x14ac:dyDescent="0.3">
      <c r="A4073" s="1"/>
    </row>
    <row r="4074" spans="1:1" x14ac:dyDescent="0.3">
      <c r="A4074" s="1"/>
    </row>
    <row r="4075" spans="1:1" x14ac:dyDescent="0.3">
      <c r="A4075" s="1"/>
    </row>
    <row r="4076" spans="1:1" x14ac:dyDescent="0.3">
      <c r="A4076" s="1"/>
    </row>
    <row r="4077" spans="1:1" x14ac:dyDescent="0.3">
      <c r="A4077" s="1"/>
    </row>
    <row r="4078" spans="1:1" x14ac:dyDescent="0.3">
      <c r="A4078" s="1"/>
    </row>
    <row r="4079" spans="1:1" x14ac:dyDescent="0.3">
      <c r="A4079" s="1"/>
    </row>
    <row r="4080" spans="1:1" x14ac:dyDescent="0.3">
      <c r="A4080" s="1"/>
    </row>
    <row r="4081" spans="1:1" x14ac:dyDescent="0.3">
      <c r="A4081" s="1"/>
    </row>
    <row r="4082" spans="1:1" x14ac:dyDescent="0.3">
      <c r="A4082" s="1"/>
    </row>
    <row r="4083" spans="1:1" x14ac:dyDescent="0.3">
      <c r="A4083" s="1"/>
    </row>
    <row r="4084" spans="1:1" x14ac:dyDescent="0.3">
      <c r="A4084" s="1"/>
    </row>
    <row r="4085" spans="1:1" x14ac:dyDescent="0.3">
      <c r="A4085" s="1"/>
    </row>
    <row r="4086" spans="1:1" x14ac:dyDescent="0.3">
      <c r="A4086" s="1"/>
    </row>
    <row r="4087" spans="1:1" x14ac:dyDescent="0.3">
      <c r="A4087" s="1"/>
    </row>
    <row r="4088" spans="1:1" x14ac:dyDescent="0.3">
      <c r="A4088" s="1"/>
    </row>
    <row r="4089" spans="1:1" x14ac:dyDescent="0.3">
      <c r="A4089" s="1"/>
    </row>
    <row r="4090" spans="1:1" x14ac:dyDescent="0.3">
      <c r="A4090" s="1"/>
    </row>
    <row r="4091" spans="1:1" x14ac:dyDescent="0.3">
      <c r="A4091" s="1"/>
    </row>
    <row r="4092" spans="1:1" x14ac:dyDescent="0.3">
      <c r="A4092" s="1"/>
    </row>
    <row r="4093" spans="1:1" x14ac:dyDescent="0.3">
      <c r="A4093" s="1"/>
    </row>
    <row r="4094" spans="1:1" x14ac:dyDescent="0.3">
      <c r="A4094" s="1"/>
    </row>
    <row r="4095" spans="1:1" x14ac:dyDescent="0.3">
      <c r="A4095" s="1"/>
    </row>
    <row r="4096" spans="1:1" x14ac:dyDescent="0.3">
      <c r="A4096" s="1"/>
    </row>
    <row r="4097" spans="1:1" x14ac:dyDescent="0.3">
      <c r="A4097" s="1"/>
    </row>
    <row r="4098" spans="1:1" x14ac:dyDescent="0.3">
      <c r="A4098" s="1"/>
    </row>
    <row r="4099" spans="1:1" x14ac:dyDescent="0.3">
      <c r="A4099" s="1"/>
    </row>
    <row r="4100" spans="1:1" x14ac:dyDescent="0.3">
      <c r="A4100" s="1"/>
    </row>
    <row r="4101" spans="1:1" x14ac:dyDescent="0.3">
      <c r="A4101" s="1"/>
    </row>
    <row r="4102" spans="1:1" x14ac:dyDescent="0.3">
      <c r="A4102" s="1"/>
    </row>
    <row r="4103" spans="1:1" x14ac:dyDescent="0.3">
      <c r="A4103" s="1"/>
    </row>
    <row r="4104" spans="1:1" x14ac:dyDescent="0.3">
      <c r="A4104" s="1"/>
    </row>
    <row r="4105" spans="1:1" x14ac:dyDescent="0.3">
      <c r="A4105" s="1"/>
    </row>
    <row r="4106" spans="1:1" x14ac:dyDescent="0.3">
      <c r="A4106" s="1"/>
    </row>
    <row r="4107" spans="1:1" x14ac:dyDescent="0.3">
      <c r="A4107" s="1"/>
    </row>
    <row r="4108" spans="1:1" x14ac:dyDescent="0.3">
      <c r="A4108" s="1"/>
    </row>
    <row r="4109" spans="1:1" x14ac:dyDescent="0.3">
      <c r="A4109" s="1"/>
    </row>
    <row r="4110" spans="1:1" x14ac:dyDescent="0.3">
      <c r="A4110" s="1"/>
    </row>
    <row r="4111" spans="1:1" x14ac:dyDescent="0.3">
      <c r="A4111" s="1"/>
    </row>
    <row r="4112" spans="1:1" x14ac:dyDescent="0.3">
      <c r="A4112" s="1"/>
    </row>
    <row r="4113" spans="1:1" x14ac:dyDescent="0.3">
      <c r="A4113" s="1"/>
    </row>
    <row r="4114" spans="1:1" x14ac:dyDescent="0.3">
      <c r="A4114" s="1"/>
    </row>
    <row r="4115" spans="1:1" x14ac:dyDescent="0.3">
      <c r="A4115" s="1"/>
    </row>
    <row r="4116" spans="1:1" x14ac:dyDescent="0.3">
      <c r="A4116" s="1"/>
    </row>
    <row r="4117" spans="1:1" x14ac:dyDescent="0.3">
      <c r="A4117" s="1"/>
    </row>
    <row r="4118" spans="1:1" x14ac:dyDescent="0.3">
      <c r="A4118" s="1"/>
    </row>
    <row r="4119" spans="1:1" x14ac:dyDescent="0.3">
      <c r="A4119" s="1"/>
    </row>
    <row r="4120" spans="1:1" x14ac:dyDescent="0.3">
      <c r="A4120" s="1"/>
    </row>
    <row r="4121" spans="1:1" x14ac:dyDescent="0.3">
      <c r="A4121" s="1"/>
    </row>
    <row r="4122" spans="1:1" x14ac:dyDescent="0.3">
      <c r="A4122" s="1"/>
    </row>
    <row r="4123" spans="1:1" x14ac:dyDescent="0.3">
      <c r="A4123" s="1"/>
    </row>
    <row r="4124" spans="1:1" x14ac:dyDescent="0.3">
      <c r="A4124" s="1"/>
    </row>
    <row r="4125" spans="1:1" x14ac:dyDescent="0.3">
      <c r="A4125" s="1"/>
    </row>
    <row r="4126" spans="1:1" x14ac:dyDescent="0.3">
      <c r="A4126" s="1"/>
    </row>
    <row r="4127" spans="1:1" x14ac:dyDescent="0.3">
      <c r="A4127" s="1"/>
    </row>
    <row r="4128" spans="1:1" x14ac:dyDescent="0.3">
      <c r="A4128" s="1"/>
    </row>
    <row r="4129" spans="1:1" x14ac:dyDescent="0.3">
      <c r="A4129" s="1"/>
    </row>
    <row r="4130" spans="1:1" x14ac:dyDescent="0.3">
      <c r="A4130" s="1"/>
    </row>
    <row r="4131" spans="1:1" x14ac:dyDescent="0.3">
      <c r="A4131" s="1"/>
    </row>
    <row r="4132" spans="1:1" x14ac:dyDescent="0.3">
      <c r="A4132" s="1"/>
    </row>
    <row r="4133" spans="1:1" x14ac:dyDescent="0.3">
      <c r="A4133" s="1"/>
    </row>
    <row r="4134" spans="1:1" x14ac:dyDescent="0.3">
      <c r="A4134" s="1"/>
    </row>
    <row r="4135" spans="1:1" x14ac:dyDescent="0.3">
      <c r="A4135" s="1"/>
    </row>
    <row r="4136" spans="1:1" x14ac:dyDescent="0.3">
      <c r="A4136" s="1"/>
    </row>
    <row r="4137" spans="1:1" x14ac:dyDescent="0.3">
      <c r="A4137" s="1"/>
    </row>
    <row r="4138" spans="1:1" x14ac:dyDescent="0.3">
      <c r="A4138" s="1"/>
    </row>
    <row r="4139" spans="1:1" x14ac:dyDescent="0.3">
      <c r="A4139" s="1"/>
    </row>
    <row r="4140" spans="1:1" x14ac:dyDescent="0.3">
      <c r="A4140" s="1"/>
    </row>
    <row r="4141" spans="1:1" x14ac:dyDescent="0.3">
      <c r="A4141" s="1"/>
    </row>
    <row r="4142" spans="1:1" x14ac:dyDescent="0.3">
      <c r="A4142" s="1"/>
    </row>
    <row r="4143" spans="1:1" x14ac:dyDescent="0.3">
      <c r="A4143" s="1"/>
    </row>
    <row r="4144" spans="1:1" x14ac:dyDescent="0.3">
      <c r="A4144" s="1"/>
    </row>
    <row r="4145" spans="1:1" x14ac:dyDescent="0.3">
      <c r="A4145" s="1"/>
    </row>
    <row r="4146" spans="1:1" x14ac:dyDescent="0.3">
      <c r="A4146" s="1"/>
    </row>
    <row r="4147" spans="1:1" x14ac:dyDescent="0.3">
      <c r="A4147" s="1"/>
    </row>
    <row r="4148" spans="1:1" x14ac:dyDescent="0.3">
      <c r="A4148" s="1"/>
    </row>
    <row r="4149" spans="1:1" x14ac:dyDescent="0.3">
      <c r="A4149" s="1"/>
    </row>
    <row r="4150" spans="1:1" x14ac:dyDescent="0.3">
      <c r="A4150" s="1"/>
    </row>
    <row r="4151" spans="1:1" x14ac:dyDescent="0.3">
      <c r="A4151" s="1"/>
    </row>
    <row r="4152" spans="1:1" x14ac:dyDescent="0.3">
      <c r="A4152" s="1"/>
    </row>
    <row r="4153" spans="1:1" x14ac:dyDescent="0.3">
      <c r="A4153" s="1"/>
    </row>
    <row r="4154" spans="1:1" x14ac:dyDescent="0.3">
      <c r="A4154" s="1"/>
    </row>
    <row r="4155" spans="1:1" x14ac:dyDescent="0.3">
      <c r="A4155" s="1"/>
    </row>
    <row r="4156" spans="1:1" x14ac:dyDescent="0.3">
      <c r="A4156" s="1"/>
    </row>
    <row r="4157" spans="1:1" x14ac:dyDescent="0.3">
      <c r="A4157" s="1"/>
    </row>
    <row r="4158" spans="1:1" x14ac:dyDescent="0.3">
      <c r="A4158" s="1"/>
    </row>
    <row r="4159" spans="1:1" x14ac:dyDescent="0.3">
      <c r="A4159" s="1"/>
    </row>
    <row r="4160" spans="1:1" x14ac:dyDescent="0.3">
      <c r="A4160" s="1"/>
    </row>
    <row r="4161" spans="1:1" x14ac:dyDescent="0.3">
      <c r="A4161" s="1"/>
    </row>
    <row r="4162" spans="1:1" x14ac:dyDescent="0.3">
      <c r="A4162" s="1"/>
    </row>
    <row r="4163" spans="1:1" x14ac:dyDescent="0.3">
      <c r="A4163" s="1"/>
    </row>
    <row r="4164" spans="1:1" x14ac:dyDescent="0.3">
      <c r="A4164" s="1"/>
    </row>
    <row r="4165" spans="1:1" x14ac:dyDescent="0.3">
      <c r="A4165" s="1"/>
    </row>
    <row r="4166" spans="1:1" x14ac:dyDescent="0.3">
      <c r="A4166" s="1"/>
    </row>
    <row r="4167" spans="1:1" x14ac:dyDescent="0.3">
      <c r="A4167" s="1"/>
    </row>
    <row r="4168" spans="1:1" x14ac:dyDescent="0.3">
      <c r="A4168" s="1"/>
    </row>
    <row r="4169" spans="1:1" x14ac:dyDescent="0.3">
      <c r="A4169" s="1"/>
    </row>
    <row r="4170" spans="1:1" x14ac:dyDescent="0.3">
      <c r="A4170" s="1"/>
    </row>
    <row r="4171" spans="1:1" x14ac:dyDescent="0.3">
      <c r="A4171" s="1"/>
    </row>
    <row r="4172" spans="1:1" x14ac:dyDescent="0.3">
      <c r="A4172" s="1"/>
    </row>
    <row r="4173" spans="1:1" x14ac:dyDescent="0.3">
      <c r="A4173" s="1"/>
    </row>
    <row r="4174" spans="1:1" x14ac:dyDescent="0.3">
      <c r="A4174" s="1"/>
    </row>
    <row r="4175" spans="1:1" x14ac:dyDescent="0.3">
      <c r="A4175" s="1"/>
    </row>
    <row r="4176" spans="1:1" x14ac:dyDescent="0.3">
      <c r="A4176" s="1"/>
    </row>
    <row r="4177" spans="1:1" x14ac:dyDescent="0.3">
      <c r="A4177" s="1"/>
    </row>
    <row r="4178" spans="1:1" x14ac:dyDescent="0.3">
      <c r="A4178" s="1"/>
    </row>
    <row r="4179" spans="1:1" x14ac:dyDescent="0.3">
      <c r="A4179" s="1"/>
    </row>
    <row r="4180" spans="1:1" x14ac:dyDescent="0.3">
      <c r="A4180" s="1"/>
    </row>
    <row r="4181" spans="1:1" x14ac:dyDescent="0.3">
      <c r="A4181" s="1"/>
    </row>
    <row r="4182" spans="1:1" x14ac:dyDescent="0.3">
      <c r="A4182" s="1"/>
    </row>
    <row r="4183" spans="1:1" x14ac:dyDescent="0.3">
      <c r="A4183" s="1"/>
    </row>
    <row r="4184" spans="1:1" x14ac:dyDescent="0.3">
      <c r="A4184" s="1"/>
    </row>
    <row r="4185" spans="1:1" x14ac:dyDescent="0.3">
      <c r="A4185" s="1"/>
    </row>
    <row r="4186" spans="1:1" x14ac:dyDescent="0.3">
      <c r="A4186" s="1"/>
    </row>
    <row r="4187" spans="1:1" x14ac:dyDescent="0.3">
      <c r="A4187" s="1"/>
    </row>
    <row r="4188" spans="1:1" x14ac:dyDescent="0.3">
      <c r="A4188" s="1"/>
    </row>
    <row r="4189" spans="1:1" x14ac:dyDescent="0.3">
      <c r="A4189" s="1"/>
    </row>
    <row r="4190" spans="1:1" x14ac:dyDescent="0.3">
      <c r="A4190" s="1"/>
    </row>
    <row r="4191" spans="1:1" x14ac:dyDescent="0.3">
      <c r="A4191" s="1"/>
    </row>
    <row r="4192" spans="1:1" x14ac:dyDescent="0.3">
      <c r="A4192" s="1"/>
    </row>
    <row r="4193" spans="1:1" x14ac:dyDescent="0.3">
      <c r="A4193" s="1"/>
    </row>
    <row r="4194" spans="1:1" x14ac:dyDescent="0.3">
      <c r="A4194" s="1"/>
    </row>
    <row r="4195" spans="1:1" x14ac:dyDescent="0.3">
      <c r="A4195" s="1"/>
    </row>
    <row r="4196" spans="1:1" x14ac:dyDescent="0.3">
      <c r="A4196" s="1"/>
    </row>
    <row r="4197" spans="1:1" x14ac:dyDescent="0.3">
      <c r="A4197" s="1"/>
    </row>
    <row r="4198" spans="1:1" x14ac:dyDescent="0.3">
      <c r="A4198" s="1"/>
    </row>
    <row r="4199" spans="1:1" x14ac:dyDescent="0.3">
      <c r="A4199" s="1"/>
    </row>
    <row r="4200" spans="1:1" x14ac:dyDescent="0.3">
      <c r="A4200" s="1"/>
    </row>
    <row r="4201" spans="1:1" x14ac:dyDescent="0.3">
      <c r="A4201" s="1"/>
    </row>
    <row r="4202" spans="1:1" x14ac:dyDescent="0.3">
      <c r="A4202" s="1"/>
    </row>
    <row r="4203" spans="1:1" x14ac:dyDescent="0.3">
      <c r="A4203" s="1"/>
    </row>
    <row r="4204" spans="1:1" x14ac:dyDescent="0.3">
      <c r="A4204" s="1"/>
    </row>
    <row r="4205" spans="1:1" x14ac:dyDescent="0.3">
      <c r="A4205" s="1"/>
    </row>
    <row r="4206" spans="1:1" x14ac:dyDescent="0.3">
      <c r="A4206" s="1"/>
    </row>
    <row r="4207" spans="1:1" x14ac:dyDescent="0.3">
      <c r="A4207" s="1"/>
    </row>
    <row r="4208" spans="1:1" x14ac:dyDescent="0.3">
      <c r="A4208" s="1"/>
    </row>
    <row r="4209" spans="1:1" x14ac:dyDescent="0.3">
      <c r="A4209" s="1"/>
    </row>
    <row r="4210" spans="1:1" x14ac:dyDescent="0.3">
      <c r="A4210" s="1"/>
    </row>
    <row r="4211" spans="1:1" x14ac:dyDescent="0.3">
      <c r="A4211" s="1"/>
    </row>
    <row r="4212" spans="1:1" x14ac:dyDescent="0.3">
      <c r="A4212" s="1"/>
    </row>
    <row r="4213" spans="1:1" x14ac:dyDescent="0.3">
      <c r="A4213" s="1"/>
    </row>
    <row r="4214" spans="1:1" x14ac:dyDescent="0.3">
      <c r="A4214" s="1"/>
    </row>
    <row r="4215" spans="1:1" x14ac:dyDescent="0.3">
      <c r="A4215" s="1"/>
    </row>
    <row r="4216" spans="1:1" x14ac:dyDescent="0.3">
      <c r="A4216" s="1"/>
    </row>
    <row r="4217" spans="1:1" x14ac:dyDescent="0.3">
      <c r="A4217" s="1"/>
    </row>
    <row r="4218" spans="1:1" x14ac:dyDescent="0.3">
      <c r="A4218" s="1"/>
    </row>
    <row r="4219" spans="1:1" x14ac:dyDescent="0.3">
      <c r="A4219" s="1"/>
    </row>
    <row r="4220" spans="1:1" x14ac:dyDescent="0.3">
      <c r="A4220" s="1"/>
    </row>
    <row r="4221" spans="1:1" x14ac:dyDescent="0.3">
      <c r="A4221" s="1"/>
    </row>
    <row r="4222" spans="1:1" x14ac:dyDescent="0.3">
      <c r="A4222" s="1"/>
    </row>
    <row r="4223" spans="1:1" x14ac:dyDescent="0.3">
      <c r="A4223" s="1"/>
    </row>
    <row r="4224" spans="1:1" x14ac:dyDescent="0.3">
      <c r="A4224" s="1"/>
    </row>
    <row r="4225" spans="1:1" x14ac:dyDescent="0.3">
      <c r="A4225" s="1"/>
    </row>
    <row r="4226" spans="1:1" x14ac:dyDescent="0.3">
      <c r="A4226" s="1"/>
    </row>
    <row r="4227" spans="1:1" x14ac:dyDescent="0.3">
      <c r="A4227" s="1"/>
    </row>
    <row r="4228" spans="1:1" x14ac:dyDescent="0.3">
      <c r="A4228" s="1"/>
    </row>
    <row r="4229" spans="1:1" x14ac:dyDescent="0.3">
      <c r="A4229" s="1"/>
    </row>
    <row r="4230" spans="1:1" x14ac:dyDescent="0.3">
      <c r="A4230" s="1"/>
    </row>
    <row r="4231" spans="1:1" x14ac:dyDescent="0.3">
      <c r="A4231" s="1"/>
    </row>
    <row r="4232" spans="1:1" x14ac:dyDescent="0.3">
      <c r="A4232" s="1"/>
    </row>
    <row r="4233" spans="1:1" x14ac:dyDescent="0.3">
      <c r="A4233" s="1"/>
    </row>
    <row r="4234" spans="1:1" x14ac:dyDescent="0.3">
      <c r="A4234" s="1"/>
    </row>
    <row r="4235" spans="1:1" x14ac:dyDescent="0.3">
      <c r="A4235" s="1"/>
    </row>
    <row r="4236" spans="1:1" x14ac:dyDescent="0.3">
      <c r="A4236" s="1"/>
    </row>
    <row r="4237" spans="1:1" x14ac:dyDescent="0.3">
      <c r="A4237" s="1"/>
    </row>
    <row r="4238" spans="1:1" x14ac:dyDescent="0.3">
      <c r="A4238" s="1"/>
    </row>
    <row r="4239" spans="1:1" x14ac:dyDescent="0.3">
      <c r="A4239" s="1"/>
    </row>
    <row r="4240" spans="1:1" x14ac:dyDescent="0.3">
      <c r="A4240" s="1"/>
    </row>
    <row r="4241" spans="1:1" x14ac:dyDescent="0.3">
      <c r="A4241" s="1"/>
    </row>
    <row r="4242" spans="1:1" x14ac:dyDescent="0.3">
      <c r="A4242" s="1"/>
    </row>
    <row r="4243" spans="1:1" x14ac:dyDescent="0.3">
      <c r="A4243" s="1"/>
    </row>
    <row r="4244" spans="1:1" x14ac:dyDescent="0.3">
      <c r="A4244" s="1"/>
    </row>
    <row r="4245" spans="1:1" x14ac:dyDescent="0.3">
      <c r="A4245" s="1"/>
    </row>
    <row r="4246" spans="1:1" x14ac:dyDescent="0.3">
      <c r="A4246" s="1"/>
    </row>
    <row r="4247" spans="1:1" x14ac:dyDescent="0.3">
      <c r="A4247" s="1"/>
    </row>
    <row r="4248" spans="1:1" x14ac:dyDescent="0.3">
      <c r="A4248" s="1"/>
    </row>
    <row r="4249" spans="1:1" x14ac:dyDescent="0.3">
      <c r="A4249" s="1"/>
    </row>
    <row r="4250" spans="1:1" x14ac:dyDescent="0.3">
      <c r="A4250" s="1"/>
    </row>
    <row r="4251" spans="1:1" x14ac:dyDescent="0.3">
      <c r="A4251" s="1"/>
    </row>
    <row r="4252" spans="1:1" x14ac:dyDescent="0.3">
      <c r="A4252" s="1"/>
    </row>
    <row r="4253" spans="1:1" x14ac:dyDescent="0.3">
      <c r="A4253" s="1"/>
    </row>
    <row r="4254" spans="1:1" x14ac:dyDescent="0.3">
      <c r="A4254" s="1"/>
    </row>
    <row r="4255" spans="1:1" x14ac:dyDescent="0.3">
      <c r="A4255" s="1"/>
    </row>
    <row r="4256" spans="1:1" x14ac:dyDescent="0.3">
      <c r="A4256" s="1"/>
    </row>
    <row r="4257" spans="1:1" x14ac:dyDescent="0.3">
      <c r="A4257" s="1"/>
    </row>
    <row r="4258" spans="1:1" x14ac:dyDescent="0.3">
      <c r="A4258" s="1"/>
    </row>
    <row r="4259" spans="1:1" x14ac:dyDescent="0.3">
      <c r="A4259" s="1"/>
    </row>
    <row r="4260" spans="1:1" x14ac:dyDescent="0.3">
      <c r="A4260" s="1"/>
    </row>
    <row r="4261" spans="1:1" x14ac:dyDescent="0.3">
      <c r="A4261" s="1"/>
    </row>
    <row r="4262" spans="1:1" x14ac:dyDescent="0.3">
      <c r="A4262" s="1"/>
    </row>
    <row r="4263" spans="1:1" x14ac:dyDescent="0.3">
      <c r="A4263" s="1"/>
    </row>
    <row r="4264" spans="1:1" x14ac:dyDescent="0.3">
      <c r="A4264" s="1"/>
    </row>
    <row r="4265" spans="1:1" x14ac:dyDescent="0.3">
      <c r="A4265" s="1"/>
    </row>
    <row r="4266" spans="1:1" x14ac:dyDescent="0.3">
      <c r="A4266" s="1"/>
    </row>
    <row r="4267" spans="1:1" x14ac:dyDescent="0.3">
      <c r="A4267" s="1"/>
    </row>
    <row r="4268" spans="1:1" x14ac:dyDescent="0.3">
      <c r="A4268" s="1"/>
    </row>
    <row r="4269" spans="1:1" x14ac:dyDescent="0.3">
      <c r="A4269" s="1"/>
    </row>
    <row r="4270" spans="1:1" x14ac:dyDescent="0.3">
      <c r="A4270" s="1"/>
    </row>
    <row r="4271" spans="1:1" x14ac:dyDescent="0.3">
      <c r="A4271" s="1"/>
    </row>
    <row r="4272" spans="1:1" x14ac:dyDescent="0.3">
      <c r="A4272" s="1"/>
    </row>
    <row r="4273" spans="1:1" x14ac:dyDescent="0.3">
      <c r="A4273" s="1"/>
    </row>
    <row r="4274" spans="1:1" x14ac:dyDescent="0.3">
      <c r="A4274" s="1"/>
    </row>
    <row r="4275" spans="1:1" x14ac:dyDescent="0.3">
      <c r="A4275" s="1"/>
    </row>
    <row r="4276" spans="1:1" x14ac:dyDescent="0.3">
      <c r="A4276" s="1"/>
    </row>
    <row r="4277" spans="1:1" x14ac:dyDescent="0.3">
      <c r="A4277" s="1"/>
    </row>
    <row r="4278" spans="1:1" x14ac:dyDescent="0.3">
      <c r="A4278" s="1"/>
    </row>
    <row r="4279" spans="1:1" x14ac:dyDescent="0.3">
      <c r="A4279" s="1"/>
    </row>
    <row r="4280" spans="1:1" x14ac:dyDescent="0.3">
      <c r="A4280" s="1"/>
    </row>
    <row r="4281" spans="1:1" x14ac:dyDescent="0.3">
      <c r="A4281" s="1"/>
    </row>
    <row r="4282" spans="1:1" x14ac:dyDescent="0.3">
      <c r="A4282" s="1"/>
    </row>
    <row r="4283" spans="1:1" x14ac:dyDescent="0.3">
      <c r="A4283" s="1"/>
    </row>
    <row r="4284" spans="1:1" x14ac:dyDescent="0.3">
      <c r="A4284" s="1"/>
    </row>
    <row r="4285" spans="1:1" x14ac:dyDescent="0.3">
      <c r="A4285" s="1"/>
    </row>
    <row r="4286" spans="1:1" x14ac:dyDescent="0.3">
      <c r="A4286" s="1"/>
    </row>
    <row r="4287" spans="1:1" x14ac:dyDescent="0.3">
      <c r="A4287" s="1"/>
    </row>
    <row r="4288" spans="1:1" x14ac:dyDescent="0.3">
      <c r="A4288" s="1"/>
    </row>
    <row r="4289" spans="1:1" x14ac:dyDescent="0.3">
      <c r="A4289" s="1"/>
    </row>
    <row r="4290" spans="1:1" x14ac:dyDescent="0.3">
      <c r="A4290" s="1"/>
    </row>
    <row r="4291" spans="1:1" x14ac:dyDescent="0.3">
      <c r="A4291" s="1"/>
    </row>
    <row r="4292" spans="1:1" x14ac:dyDescent="0.3">
      <c r="A4292" s="1"/>
    </row>
    <row r="4293" spans="1:1" x14ac:dyDescent="0.3">
      <c r="A4293" s="1"/>
    </row>
    <row r="4294" spans="1:1" x14ac:dyDescent="0.3">
      <c r="A4294" s="1"/>
    </row>
    <row r="4295" spans="1:1" x14ac:dyDescent="0.3">
      <c r="A4295" s="1"/>
    </row>
    <row r="4296" spans="1:1" x14ac:dyDescent="0.3">
      <c r="A4296" s="1"/>
    </row>
    <row r="4297" spans="1:1" x14ac:dyDescent="0.3">
      <c r="A4297" s="1"/>
    </row>
    <row r="4298" spans="1:1" x14ac:dyDescent="0.3">
      <c r="A4298" s="1"/>
    </row>
    <row r="4299" spans="1:1" x14ac:dyDescent="0.3">
      <c r="A4299" s="1"/>
    </row>
    <row r="4300" spans="1:1" x14ac:dyDescent="0.3">
      <c r="A4300" s="1"/>
    </row>
    <row r="4301" spans="1:1" x14ac:dyDescent="0.3">
      <c r="A4301" s="1"/>
    </row>
    <row r="4302" spans="1:1" x14ac:dyDescent="0.3">
      <c r="A4302" s="1"/>
    </row>
    <row r="4303" spans="1:1" x14ac:dyDescent="0.3">
      <c r="A4303" s="1"/>
    </row>
    <row r="4304" spans="1:1" x14ac:dyDescent="0.3">
      <c r="A4304" s="1"/>
    </row>
    <row r="4305" spans="1:1" x14ac:dyDescent="0.3">
      <c r="A4305" s="1"/>
    </row>
    <row r="4306" spans="1:1" x14ac:dyDescent="0.3">
      <c r="A4306" s="1"/>
    </row>
    <row r="4307" spans="1:1" x14ac:dyDescent="0.3">
      <c r="A4307" s="1"/>
    </row>
    <row r="4308" spans="1:1" x14ac:dyDescent="0.3">
      <c r="A4308" s="1"/>
    </row>
    <row r="4309" spans="1:1" x14ac:dyDescent="0.3">
      <c r="A4309" s="1"/>
    </row>
    <row r="4310" spans="1:1" x14ac:dyDescent="0.3">
      <c r="A4310" s="1"/>
    </row>
    <row r="4311" spans="1:1" x14ac:dyDescent="0.3">
      <c r="A4311" s="1"/>
    </row>
    <row r="4312" spans="1:1" x14ac:dyDescent="0.3">
      <c r="A4312" s="1"/>
    </row>
    <row r="4313" spans="1:1" x14ac:dyDescent="0.3">
      <c r="A4313" s="1"/>
    </row>
    <row r="4314" spans="1:1" x14ac:dyDescent="0.3">
      <c r="A4314" s="1"/>
    </row>
    <row r="4315" spans="1:1" x14ac:dyDescent="0.3">
      <c r="A4315" s="1"/>
    </row>
    <row r="4316" spans="1:1" x14ac:dyDescent="0.3">
      <c r="A4316" s="1"/>
    </row>
    <row r="4317" spans="1:1" x14ac:dyDescent="0.3">
      <c r="A4317" s="1"/>
    </row>
    <row r="4318" spans="1:1" x14ac:dyDescent="0.3">
      <c r="A4318" s="1"/>
    </row>
    <row r="4319" spans="1:1" x14ac:dyDescent="0.3">
      <c r="A4319" s="1"/>
    </row>
    <row r="4320" spans="1:1" x14ac:dyDescent="0.3">
      <c r="A4320" s="1"/>
    </row>
    <row r="4321" spans="1:1" x14ac:dyDescent="0.3">
      <c r="A4321" s="1"/>
    </row>
    <row r="4322" spans="1:1" x14ac:dyDescent="0.3">
      <c r="A4322" s="1"/>
    </row>
    <row r="4323" spans="1:1" x14ac:dyDescent="0.3">
      <c r="A4323" s="1"/>
    </row>
    <row r="4324" spans="1:1" x14ac:dyDescent="0.3">
      <c r="A4324" s="1"/>
    </row>
    <row r="4325" spans="1:1" x14ac:dyDescent="0.3">
      <c r="A4325" s="1"/>
    </row>
    <row r="4326" spans="1:1" x14ac:dyDescent="0.3">
      <c r="A4326" s="1"/>
    </row>
    <row r="4327" spans="1:1" x14ac:dyDescent="0.3">
      <c r="A4327" s="1"/>
    </row>
    <row r="4328" spans="1:1" x14ac:dyDescent="0.3">
      <c r="A4328" s="1"/>
    </row>
    <row r="4329" spans="1:1" x14ac:dyDescent="0.3">
      <c r="A4329" s="1"/>
    </row>
    <row r="4330" spans="1:1" x14ac:dyDescent="0.3">
      <c r="A4330" s="1"/>
    </row>
    <row r="4331" spans="1:1" x14ac:dyDescent="0.3">
      <c r="A4331" s="1"/>
    </row>
    <row r="4332" spans="1:1" x14ac:dyDescent="0.3">
      <c r="A4332" s="1"/>
    </row>
    <row r="4333" spans="1:1" x14ac:dyDescent="0.3">
      <c r="A4333" s="1"/>
    </row>
    <row r="4334" spans="1:1" x14ac:dyDescent="0.3">
      <c r="A4334" s="1"/>
    </row>
    <row r="4335" spans="1:1" x14ac:dyDescent="0.3">
      <c r="A4335" s="1"/>
    </row>
    <row r="4336" spans="1:1" x14ac:dyDescent="0.3">
      <c r="A4336" s="1"/>
    </row>
    <row r="4337" spans="1:1" x14ac:dyDescent="0.3">
      <c r="A4337" s="1"/>
    </row>
    <row r="4338" spans="1:1" x14ac:dyDescent="0.3">
      <c r="A4338" s="1"/>
    </row>
    <row r="4339" spans="1:1" x14ac:dyDescent="0.3">
      <c r="A4339" s="1"/>
    </row>
    <row r="4340" spans="1:1" x14ac:dyDescent="0.3">
      <c r="A4340" s="1"/>
    </row>
    <row r="4341" spans="1:1" x14ac:dyDescent="0.3">
      <c r="A4341" s="1"/>
    </row>
    <row r="4342" spans="1:1" x14ac:dyDescent="0.3">
      <c r="A4342" s="1"/>
    </row>
    <row r="4343" spans="1:1" x14ac:dyDescent="0.3">
      <c r="A4343" s="1"/>
    </row>
    <row r="4344" spans="1:1" x14ac:dyDescent="0.3">
      <c r="A4344" s="1"/>
    </row>
    <row r="4345" spans="1:1" x14ac:dyDescent="0.3">
      <c r="A4345" s="1"/>
    </row>
    <row r="4346" spans="1:1" x14ac:dyDescent="0.3">
      <c r="A4346" s="1"/>
    </row>
    <row r="4347" spans="1:1" x14ac:dyDescent="0.3">
      <c r="A4347" s="1"/>
    </row>
    <row r="4348" spans="1:1" x14ac:dyDescent="0.3">
      <c r="A4348" s="1"/>
    </row>
    <row r="4349" spans="1:1" x14ac:dyDescent="0.3">
      <c r="A4349" s="1"/>
    </row>
    <row r="4350" spans="1:1" x14ac:dyDescent="0.3">
      <c r="A4350" s="1"/>
    </row>
    <row r="4351" spans="1:1" x14ac:dyDescent="0.3">
      <c r="A4351" s="1"/>
    </row>
    <row r="4352" spans="1:1" x14ac:dyDescent="0.3">
      <c r="A4352" s="1"/>
    </row>
    <row r="4353" spans="1:1" x14ac:dyDescent="0.3">
      <c r="A4353" s="1"/>
    </row>
    <row r="4354" spans="1:1" x14ac:dyDescent="0.3">
      <c r="A4354" s="1"/>
    </row>
    <row r="4355" spans="1:1" x14ac:dyDescent="0.3">
      <c r="A4355" s="1"/>
    </row>
    <row r="4356" spans="1:1" x14ac:dyDescent="0.3">
      <c r="A4356" s="1"/>
    </row>
    <row r="4357" spans="1:1" x14ac:dyDescent="0.3">
      <c r="A4357" s="1"/>
    </row>
    <row r="4358" spans="1:1" x14ac:dyDescent="0.3">
      <c r="A4358" s="1"/>
    </row>
    <row r="4359" spans="1:1" x14ac:dyDescent="0.3">
      <c r="A4359" s="1"/>
    </row>
    <row r="4360" spans="1:1" x14ac:dyDescent="0.3">
      <c r="A4360" s="1"/>
    </row>
    <row r="4361" spans="1:1" x14ac:dyDescent="0.3">
      <c r="A4361" s="1"/>
    </row>
    <row r="4362" spans="1:1" x14ac:dyDescent="0.3">
      <c r="A4362" s="1"/>
    </row>
    <row r="4363" spans="1:1" x14ac:dyDescent="0.3">
      <c r="A4363" s="1"/>
    </row>
    <row r="4364" spans="1:1" x14ac:dyDescent="0.3">
      <c r="A4364" s="1"/>
    </row>
    <row r="4365" spans="1:1" x14ac:dyDescent="0.3">
      <c r="A4365" s="1"/>
    </row>
    <row r="4366" spans="1:1" x14ac:dyDescent="0.3">
      <c r="A4366" s="1"/>
    </row>
    <row r="4367" spans="1:1" x14ac:dyDescent="0.3">
      <c r="A4367" s="1"/>
    </row>
    <row r="4368" spans="1:1" x14ac:dyDescent="0.3">
      <c r="A4368" s="1"/>
    </row>
    <row r="4369" spans="1:1" x14ac:dyDescent="0.3">
      <c r="A4369" s="1"/>
    </row>
    <row r="4370" spans="1:1" x14ac:dyDescent="0.3">
      <c r="A4370" s="1"/>
    </row>
    <row r="4371" spans="1:1" x14ac:dyDescent="0.3">
      <c r="A4371" s="1"/>
    </row>
    <row r="4372" spans="1:1" x14ac:dyDescent="0.3">
      <c r="A4372" s="1"/>
    </row>
    <row r="4373" spans="1:1" x14ac:dyDescent="0.3">
      <c r="A4373" s="1"/>
    </row>
    <row r="4374" spans="1:1" x14ac:dyDescent="0.3">
      <c r="A4374" s="1"/>
    </row>
    <row r="4375" spans="1:1" x14ac:dyDescent="0.3">
      <c r="A4375" s="1"/>
    </row>
    <row r="4376" spans="1:1" x14ac:dyDescent="0.3">
      <c r="A4376" s="1"/>
    </row>
    <row r="4377" spans="1:1" x14ac:dyDescent="0.3">
      <c r="A4377" s="1"/>
    </row>
    <row r="4378" spans="1:1" x14ac:dyDescent="0.3">
      <c r="A4378" s="1"/>
    </row>
    <row r="4379" spans="1:1" x14ac:dyDescent="0.3">
      <c r="A4379" s="1"/>
    </row>
    <row r="4380" spans="1:1" x14ac:dyDescent="0.3">
      <c r="A4380" s="1"/>
    </row>
    <row r="4381" spans="1:1" x14ac:dyDescent="0.3">
      <c r="A4381" s="1"/>
    </row>
    <row r="4382" spans="1:1" x14ac:dyDescent="0.3">
      <c r="A4382" s="1"/>
    </row>
    <row r="4383" spans="1:1" x14ac:dyDescent="0.3">
      <c r="A4383" s="1"/>
    </row>
    <row r="4384" spans="1:1" x14ac:dyDescent="0.3">
      <c r="A4384" s="1"/>
    </row>
    <row r="4385" spans="1:1" x14ac:dyDescent="0.3">
      <c r="A4385" s="1"/>
    </row>
    <row r="4386" spans="1:1" x14ac:dyDescent="0.3">
      <c r="A4386" s="1"/>
    </row>
    <row r="4387" spans="1:1" x14ac:dyDescent="0.3">
      <c r="A4387" s="1"/>
    </row>
    <row r="4388" spans="1:1" x14ac:dyDescent="0.3">
      <c r="A4388" s="1"/>
    </row>
    <row r="4389" spans="1:1" x14ac:dyDescent="0.3">
      <c r="A4389" s="1"/>
    </row>
    <row r="4390" spans="1:1" x14ac:dyDescent="0.3">
      <c r="A4390" s="1"/>
    </row>
    <row r="4391" spans="1:1" x14ac:dyDescent="0.3">
      <c r="A4391" s="1"/>
    </row>
    <row r="4392" spans="1:1" x14ac:dyDescent="0.3">
      <c r="A4392" s="1"/>
    </row>
    <row r="4393" spans="1:1" x14ac:dyDescent="0.3">
      <c r="A4393" s="1"/>
    </row>
    <row r="4394" spans="1:1" x14ac:dyDescent="0.3">
      <c r="A4394" s="1"/>
    </row>
    <row r="4395" spans="1:1" x14ac:dyDescent="0.3">
      <c r="A4395" s="1"/>
    </row>
    <row r="4396" spans="1:1" x14ac:dyDescent="0.3">
      <c r="A4396" s="1"/>
    </row>
    <row r="4397" spans="1:1" x14ac:dyDescent="0.3">
      <c r="A4397" s="1"/>
    </row>
    <row r="4398" spans="1:1" x14ac:dyDescent="0.3">
      <c r="A4398" s="1"/>
    </row>
    <row r="4399" spans="1:1" x14ac:dyDescent="0.3">
      <c r="A4399" s="1"/>
    </row>
    <row r="4400" spans="1:1" x14ac:dyDescent="0.3">
      <c r="A4400" s="1"/>
    </row>
    <row r="4401" spans="1:1" x14ac:dyDescent="0.3">
      <c r="A4401" s="1"/>
    </row>
    <row r="4402" spans="1:1" x14ac:dyDescent="0.3">
      <c r="A4402" s="1"/>
    </row>
    <row r="4403" spans="1:1" x14ac:dyDescent="0.3">
      <c r="A4403" s="1"/>
    </row>
    <row r="4404" spans="1:1" x14ac:dyDescent="0.3">
      <c r="A4404" s="1"/>
    </row>
    <row r="4405" spans="1:1" x14ac:dyDescent="0.3">
      <c r="A4405" s="1"/>
    </row>
    <row r="4406" spans="1:1" x14ac:dyDescent="0.3">
      <c r="A4406" s="1"/>
    </row>
    <row r="4407" spans="1:1" x14ac:dyDescent="0.3">
      <c r="A4407" s="1"/>
    </row>
    <row r="4408" spans="1:1" x14ac:dyDescent="0.3">
      <c r="A4408" s="1"/>
    </row>
    <row r="4409" spans="1:1" x14ac:dyDescent="0.3">
      <c r="A4409" s="1"/>
    </row>
    <row r="4410" spans="1:1" x14ac:dyDescent="0.3">
      <c r="A4410" s="1"/>
    </row>
    <row r="4411" spans="1:1" x14ac:dyDescent="0.3">
      <c r="A4411" s="1"/>
    </row>
    <row r="4412" spans="1:1" x14ac:dyDescent="0.3">
      <c r="A4412" s="1"/>
    </row>
    <row r="4413" spans="1:1" x14ac:dyDescent="0.3">
      <c r="A4413" s="1"/>
    </row>
    <row r="4414" spans="1:1" x14ac:dyDescent="0.3">
      <c r="A4414" s="1"/>
    </row>
    <row r="4415" spans="1:1" x14ac:dyDescent="0.3">
      <c r="A4415" s="1"/>
    </row>
    <row r="4416" spans="1:1" x14ac:dyDescent="0.3">
      <c r="A4416" s="1"/>
    </row>
    <row r="4417" spans="1:1" x14ac:dyDescent="0.3">
      <c r="A4417" s="1"/>
    </row>
    <row r="4418" spans="1:1" x14ac:dyDescent="0.3">
      <c r="A4418" s="1"/>
    </row>
    <row r="4419" spans="1:1" x14ac:dyDescent="0.3">
      <c r="A4419" s="1"/>
    </row>
    <row r="4420" spans="1:1" x14ac:dyDescent="0.3">
      <c r="A4420" s="1"/>
    </row>
    <row r="4421" spans="1:1" x14ac:dyDescent="0.3">
      <c r="A4421" s="1"/>
    </row>
    <row r="4422" spans="1:1" x14ac:dyDescent="0.3">
      <c r="A4422" s="1"/>
    </row>
    <row r="4423" spans="1:1" x14ac:dyDescent="0.3">
      <c r="A4423" s="1"/>
    </row>
    <row r="4424" spans="1:1" x14ac:dyDescent="0.3">
      <c r="A4424" s="1"/>
    </row>
    <row r="4425" spans="1:1" x14ac:dyDescent="0.3">
      <c r="A4425" s="1"/>
    </row>
    <row r="4426" spans="1:1" x14ac:dyDescent="0.3">
      <c r="A4426" s="1"/>
    </row>
    <row r="4427" spans="1:1" x14ac:dyDescent="0.3">
      <c r="A4427" s="1"/>
    </row>
    <row r="4428" spans="1:1" x14ac:dyDescent="0.3">
      <c r="A4428" s="1"/>
    </row>
    <row r="4429" spans="1:1" x14ac:dyDescent="0.3">
      <c r="A4429" s="1"/>
    </row>
    <row r="4430" spans="1:1" x14ac:dyDescent="0.3">
      <c r="A4430" s="1"/>
    </row>
    <row r="4431" spans="1:1" x14ac:dyDescent="0.3">
      <c r="A4431" s="1"/>
    </row>
    <row r="4432" spans="1:1" x14ac:dyDescent="0.3">
      <c r="A4432" s="1"/>
    </row>
    <row r="4433" spans="1:1" x14ac:dyDescent="0.3">
      <c r="A4433" s="1"/>
    </row>
    <row r="4434" spans="1:1" x14ac:dyDescent="0.3">
      <c r="A4434" s="1"/>
    </row>
    <row r="4435" spans="1:1" x14ac:dyDescent="0.3">
      <c r="A4435" s="1"/>
    </row>
    <row r="4436" spans="1:1" x14ac:dyDescent="0.3">
      <c r="A4436" s="1"/>
    </row>
    <row r="4437" spans="1:1" x14ac:dyDescent="0.3">
      <c r="A4437" s="1"/>
    </row>
    <row r="4438" spans="1:1" x14ac:dyDescent="0.3">
      <c r="A4438" s="1"/>
    </row>
    <row r="4439" spans="1:1" x14ac:dyDescent="0.3">
      <c r="A4439" s="1"/>
    </row>
    <row r="4440" spans="1:1" x14ac:dyDescent="0.3">
      <c r="A4440" s="1"/>
    </row>
    <row r="4441" spans="1:1" x14ac:dyDescent="0.3">
      <c r="A4441" s="1"/>
    </row>
    <row r="4442" spans="1:1" x14ac:dyDescent="0.3">
      <c r="A4442" s="1"/>
    </row>
    <row r="4443" spans="1:1" x14ac:dyDescent="0.3">
      <c r="A4443" s="1"/>
    </row>
    <row r="4444" spans="1:1" x14ac:dyDescent="0.3">
      <c r="A4444" s="1"/>
    </row>
    <row r="4445" spans="1:1" x14ac:dyDescent="0.3">
      <c r="A4445" s="1"/>
    </row>
    <row r="4446" spans="1:1" x14ac:dyDescent="0.3">
      <c r="A4446" s="1"/>
    </row>
    <row r="4447" spans="1:1" x14ac:dyDescent="0.3">
      <c r="A4447" s="1"/>
    </row>
    <row r="4448" spans="1:1" x14ac:dyDescent="0.3">
      <c r="A4448" s="1"/>
    </row>
    <row r="4449" spans="1:1" x14ac:dyDescent="0.3">
      <c r="A4449" s="1"/>
    </row>
    <row r="4450" spans="1:1" x14ac:dyDescent="0.3">
      <c r="A4450" s="1"/>
    </row>
    <row r="4451" spans="1:1" x14ac:dyDescent="0.3">
      <c r="A4451" s="1"/>
    </row>
    <row r="4452" spans="1:1" x14ac:dyDescent="0.3">
      <c r="A4452" s="1"/>
    </row>
    <row r="4453" spans="1:1" x14ac:dyDescent="0.3">
      <c r="A4453" s="1"/>
    </row>
    <row r="4454" spans="1:1" x14ac:dyDescent="0.3">
      <c r="A4454" s="1"/>
    </row>
    <row r="4455" spans="1:1" x14ac:dyDescent="0.3">
      <c r="A4455" s="1"/>
    </row>
    <row r="4456" spans="1:1" x14ac:dyDescent="0.3">
      <c r="A4456" s="1"/>
    </row>
    <row r="4457" spans="1:1" x14ac:dyDescent="0.3">
      <c r="A4457" s="1"/>
    </row>
    <row r="4458" spans="1:1" x14ac:dyDescent="0.3">
      <c r="A4458" s="1"/>
    </row>
    <row r="4459" spans="1:1" x14ac:dyDescent="0.3">
      <c r="A4459" s="1"/>
    </row>
    <row r="4460" spans="1:1" x14ac:dyDescent="0.3">
      <c r="A4460" s="1"/>
    </row>
    <row r="4461" spans="1:1" x14ac:dyDescent="0.3">
      <c r="A4461" s="1"/>
    </row>
    <row r="4462" spans="1:1" x14ac:dyDescent="0.3">
      <c r="A4462" s="1"/>
    </row>
    <row r="4463" spans="1:1" x14ac:dyDescent="0.3">
      <c r="A4463" s="1"/>
    </row>
    <row r="4464" spans="1:1" x14ac:dyDescent="0.3">
      <c r="A4464" s="1"/>
    </row>
    <row r="4465" spans="1:1" x14ac:dyDescent="0.3">
      <c r="A4465" s="1"/>
    </row>
    <row r="4466" spans="1:1" x14ac:dyDescent="0.3">
      <c r="A4466" s="1"/>
    </row>
    <row r="4467" spans="1:1" x14ac:dyDescent="0.3">
      <c r="A4467" s="1"/>
    </row>
    <row r="4468" spans="1:1" x14ac:dyDescent="0.3">
      <c r="A4468" s="1"/>
    </row>
    <row r="4469" spans="1:1" x14ac:dyDescent="0.3">
      <c r="A4469" s="1"/>
    </row>
    <row r="4470" spans="1:1" x14ac:dyDescent="0.3">
      <c r="A4470" s="1"/>
    </row>
    <row r="4471" spans="1:1" x14ac:dyDescent="0.3">
      <c r="A4471" s="1"/>
    </row>
    <row r="4472" spans="1:1" x14ac:dyDescent="0.3">
      <c r="A4472" s="1"/>
    </row>
    <row r="4473" spans="1:1" x14ac:dyDescent="0.3">
      <c r="A4473" s="1"/>
    </row>
    <row r="4474" spans="1:1" x14ac:dyDescent="0.3">
      <c r="A4474" s="1"/>
    </row>
    <row r="4475" spans="1:1" x14ac:dyDescent="0.3">
      <c r="A4475" s="1"/>
    </row>
    <row r="4476" spans="1:1" x14ac:dyDescent="0.3">
      <c r="A4476" s="1"/>
    </row>
    <row r="4477" spans="1:1" x14ac:dyDescent="0.3">
      <c r="A4477" s="1"/>
    </row>
    <row r="4478" spans="1:1" x14ac:dyDescent="0.3">
      <c r="A4478" s="1"/>
    </row>
    <row r="4479" spans="1:1" x14ac:dyDescent="0.3">
      <c r="A4479" s="1"/>
    </row>
    <row r="4480" spans="1:1" x14ac:dyDescent="0.3">
      <c r="A4480" s="1"/>
    </row>
    <row r="4481" spans="1:1" x14ac:dyDescent="0.3">
      <c r="A4481" s="1"/>
    </row>
    <row r="4482" spans="1:1" x14ac:dyDescent="0.3">
      <c r="A4482" s="1"/>
    </row>
    <row r="4483" spans="1:1" x14ac:dyDescent="0.3">
      <c r="A4483" s="1"/>
    </row>
    <row r="4484" spans="1:1" x14ac:dyDescent="0.3">
      <c r="A4484" s="1"/>
    </row>
    <row r="4485" spans="1:1" x14ac:dyDescent="0.3">
      <c r="A4485" s="1"/>
    </row>
    <row r="4486" spans="1:1" x14ac:dyDescent="0.3">
      <c r="A4486" s="1"/>
    </row>
    <row r="4487" spans="1:1" x14ac:dyDescent="0.3">
      <c r="A4487" s="1"/>
    </row>
    <row r="4488" spans="1:1" x14ac:dyDescent="0.3">
      <c r="A4488" s="1"/>
    </row>
    <row r="4489" spans="1:1" x14ac:dyDescent="0.3">
      <c r="A4489" s="1"/>
    </row>
    <row r="4490" spans="1:1" x14ac:dyDescent="0.3">
      <c r="A4490" s="1"/>
    </row>
    <row r="4491" spans="1:1" x14ac:dyDescent="0.3">
      <c r="A4491" s="1"/>
    </row>
    <row r="4492" spans="1:1" x14ac:dyDescent="0.3">
      <c r="A4492" s="1"/>
    </row>
    <row r="4493" spans="1:1" x14ac:dyDescent="0.3">
      <c r="A4493" s="1"/>
    </row>
    <row r="4494" spans="1:1" x14ac:dyDescent="0.3">
      <c r="A4494" s="1"/>
    </row>
    <row r="4495" spans="1:1" x14ac:dyDescent="0.3">
      <c r="A4495" s="1"/>
    </row>
    <row r="4496" spans="1:1" x14ac:dyDescent="0.3">
      <c r="A4496" s="1"/>
    </row>
    <row r="4497" spans="1:1" x14ac:dyDescent="0.3">
      <c r="A4497" s="1"/>
    </row>
    <row r="4498" spans="1:1" x14ac:dyDescent="0.3">
      <c r="A4498" s="1"/>
    </row>
    <row r="4499" spans="1:1" x14ac:dyDescent="0.3">
      <c r="A4499" s="1"/>
    </row>
    <row r="4500" spans="1:1" x14ac:dyDescent="0.3">
      <c r="A4500" s="1"/>
    </row>
    <row r="4501" spans="1:1" x14ac:dyDescent="0.3">
      <c r="A4501" s="1"/>
    </row>
    <row r="4502" spans="1:1" x14ac:dyDescent="0.3">
      <c r="A4502" s="1"/>
    </row>
    <row r="4503" spans="1:1" x14ac:dyDescent="0.3">
      <c r="A4503" s="1"/>
    </row>
    <row r="4504" spans="1:1" x14ac:dyDescent="0.3">
      <c r="A4504" s="1"/>
    </row>
    <row r="4505" spans="1:1" x14ac:dyDescent="0.3">
      <c r="A4505" s="1"/>
    </row>
    <row r="4506" spans="1:1" x14ac:dyDescent="0.3">
      <c r="A4506" s="1"/>
    </row>
    <row r="4507" spans="1:1" x14ac:dyDescent="0.3">
      <c r="A4507" s="1"/>
    </row>
    <row r="4508" spans="1:1" x14ac:dyDescent="0.3">
      <c r="A4508" s="1"/>
    </row>
    <row r="4509" spans="1:1" x14ac:dyDescent="0.3">
      <c r="A4509" s="1"/>
    </row>
    <row r="4510" spans="1:1" x14ac:dyDescent="0.3">
      <c r="A4510" s="1"/>
    </row>
    <row r="4511" spans="1:1" x14ac:dyDescent="0.3">
      <c r="A4511" s="1"/>
    </row>
    <row r="4512" spans="1:1" x14ac:dyDescent="0.3">
      <c r="A4512" s="1"/>
    </row>
    <row r="4513" spans="1:1" x14ac:dyDescent="0.3">
      <c r="A4513" s="1"/>
    </row>
    <row r="4514" spans="1:1" x14ac:dyDescent="0.3">
      <c r="A4514" s="1"/>
    </row>
    <row r="4515" spans="1:1" x14ac:dyDescent="0.3">
      <c r="A4515" s="1"/>
    </row>
    <row r="4516" spans="1:1" x14ac:dyDescent="0.3">
      <c r="A4516" s="1"/>
    </row>
    <row r="4517" spans="1:1" x14ac:dyDescent="0.3">
      <c r="A4517" s="1"/>
    </row>
    <row r="4518" spans="1:1" x14ac:dyDescent="0.3">
      <c r="A4518" s="1"/>
    </row>
    <row r="4519" spans="1:1" x14ac:dyDescent="0.3">
      <c r="A4519" s="1"/>
    </row>
    <row r="4520" spans="1:1" x14ac:dyDescent="0.3">
      <c r="A4520" s="1"/>
    </row>
    <row r="4521" spans="1:1" x14ac:dyDescent="0.3">
      <c r="A4521" s="1"/>
    </row>
    <row r="4522" spans="1:1" x14ac:dyDescent="0.3">
      <c r="A4522" s="1"/>
    </row>
    <row r="4523" spans="1:1" x14ac:dyDescent="0.3">
      <c r="A4523" s="1"/>
    </row>
    <row r="4524" spans="1:1" x14ac:dyDescent="0.3">
      <c r="A4524" s="1"/>
    </row>
    <row r="4525" spans="1:1" x14ac:dyDescent="0.3">
      <c r="A4525" s="1"/>
    </row>
    <row r="4526" spans="1:1" x14ac:dyDescent="0.3">
      <c r="A4526" s="1"/>
    </row>
    <row r="4527" spans="1:1" x14ac:dyDescent="0.3">
      <c r="A4527" s="1"/>
    </row>
    <row r="4528" spans="1:1" x14ac:dyDescent="0.3">
      <c r="A4528" s="1"/>
    </row>
    <row r="4529" spans="1:1" x14ac:dyDescent="0.3">
      <c r="A4529" s="1"/>
    </row>
    <row r="4530" spans="1:1" x14ac:dyDescent="0.3">
      <c r="A4530" s="1"/>
    </row>
    <row r="4531" spans="1:1" x14ac:dyDescent="0.3">
      <c r="A4531" s="1"/>
    </row>
    <row r="4532" spans="1:1" x14ac:dyDescent="0.3">
      <c r="A4532" s="1"/>
    </row>
    <row r="4533" spans="1:1" x14ac:dyDescent="0.3">
      <c r="A4533" s="1"/>
    </row>
    <row r="4534" spans="1:1" x14ac:dyDescent="0.3">
      <c r="A4534" s="1"/>
    </row>
    <row r="4535" spans="1:1" x14ac:dyDescent="0.3">
      <c r="A4535" s="1"/>
    </row>
    <row r="4536" spans="1:1" x14ac:dyDescent="0.3">
      <c r="A4536" s="1"/>
    </row>
    <row r="4537" spans="1:1" x14ac:dyDescent="0.3">
      <c r="A4537" s="1"/>
    </row>
    <row r="4538" spans="1:1" x14ac:dyDescent="0.3">
      <c r="A4538" s="1"/>
    </row>
    <row r="4539" spans="1:1" x14ac:dyDescent="0.3">
      <c r="A4539" s="1"/>
    </row>
    <row r="4540" spans="1:1" x14ac:dyDescent="0.3">
      <c r="A4540" s="1"/>
    </row>
    <row r="4541" spans="1:1" x14ac:dyDescent="0.3">
      <c r="A4541" s="1"/>
    </row>
    <row r="4542" spans="1:1" x14ac:dyDescent="0.3">
      <c r="A4542" s="1"/>
    </row>
    <row r="4543" spans="1:1" x14ac:dyDescent="0.3">
      <c r="A4543" s="1"/>
    </row>
    <row r="4544" spans="1:1" x14ac:dyDescent="0.3">
      <c r="A4544" s="1"/>
    </row>
    <row r="4545" spans="1:1" x14ac:dyDescent="0.3">
      <c r="A4545" s="1"/>
    </row>
    <row r="4546" spans="1:1" x14ac:dyDescent="0.3">
      <c r="A4546" s="1"/>
    </row>
    <row r="4547" spans="1:1" x14ac:dyDescent="0.3">
      <c r="A4547" s="1"/>
    </row>
    <row r="4548" spans="1:1" x14ac:dyDescent="0.3">
      <c r="A4548" s="1"/>
    </row>
    <row r="4549" spans="1:1" x14ac:dyDescent="0.3">
      <c r="A4549" s="1"/>
    </row>
    <row r="4550" spans="1:1" x14ac:dyDescent="0.3">
      <c r="A4550" s="1"/>
    </row>
    <row r="4551" spans="1:1" x14ac:dyDescent="0.3">
      <c r="A4551" s="1"/>
    </row>
    <row r="4552" spans="1:1" x14ac:dyDescent="0.3">
      <c r="A4552" s="1"/>
    </row>
    <row r="4553" spans="1:1" x14ac:dyDescent="0.3">
      <c r="A4553" s="1"/>
    </row>
    <row r="4554" spans="1:1" x14ac:dyDescent="0.3">
      <c r="A4554" s="1"/>
    </row>
    <row r="4555" spans="1:1" x14ac:dyDescent="0.3">
      <c r="A4555" s="1"/>
    </row>
    <row r="4556" spans="1:1" x14ac:dyDescent="0.3">
      <c r="A4556" s="1"/>
    </row>
    <row r="4557" spans="1:1" x14ac:dyDescent="0.3">
      <c r="A4557" s="1"/>
    </row>
    <row r="4558" spans="1:1" x14ac:dyDescent="0.3">
      <c r="A4558" s="1"/>
    </row>
    <row r="4559" spans="1:1" x14ac:dyDescent="0.3">
      <c r="A4559" s="1"/>
    </row>
    <row r="4560" spans="1:1" x14ac:dyDescent="0.3">
      <c r="A4560" s="1"/>
    </row>
    <row r="4561" spans="1:1" x14ac:dyDescent="0.3">
      <c r="A4561" s="1"/>
    </row>
    <row r="4562" spans="1:1" x14ac:dyDescent="0.3">
      <c r="A4562" s="1"/>
    </row>
    <row r="4563" spans="1:1" x14ac:dyDescent="0.3">
      <c r="A4563" s="1"/>
    </row>
    <row r="4564" spans="1:1" x14ac:dyDescent="0.3">
      <c r="A4564" s="1"/>
    </row>
    <row r="4565" spans="1:1" x14ac:dyDescent="0.3">
      <c r="A4565" s="1"/>
    </row>
    <row r="4566" spans="1:1" x14ac:dyDescent="0.3">
      <c r="A4566" s="1"/>
    </row>
    <row r="4567" spans="1:1" x14ac:dyDescent="0.3">
      <c r="A4567" s="1"/>
    </row>
    <row r="4568" spans="1:1" x14ac:dyDescent="0.3">
      <c r="A4568" s="1"/>
    </row>
    <row r="4569" spans="1:1" x14ac:dyDescent="0.3">
      <c r="A4569" s="1"/>
    </row>
    <row r="4570" spans="1:1" x14ac:dyDescent="0.3">
      <c r="A4570" s="1"/>
    </row>
    <row r="4571" spans="1:1" x14ac:dyDescent="0.3">
      <c r="A4571" s="1"/>
    </row>
    <row r="4572" spans="1:1" x14ac:dyDescent="0.3">
      <c r="A4572" s="1"/>
    </row>
    <row r="4573" spans="1:1" x14ac:dyDescent="0.3">
      <c r="A4573" s="1"/>
    </row>
    <row r="4574" spans="1:1" x14ac:dyDescent="0.3">
      <c r="A4574" s="1"/>
    </row>
    <row r="4575" spans="1:1" x14ac:dyDescent="0.3">
      <c r="A4575" s="1"/>
    </row>
    <row r="4576" spans="1:1" x14ac:dyDescent="0.3">
      <c r="A4576" s="1"/>
    </row>
    <row r="4577" spans="1:1" x14ac:dyDescent="0.3">
      <c r="A4577" s="1"/>
    </row>
    <row r="4578" spans="1:1" x14ac:dyDescent="0.3">
      <c r="A4578" s="1"/>
    </row>
    <row r="4579" spans="1:1" x14ac:dyDescent="0.3">
      <c r="A4579" s="1"/>
    </row>
    <row r="4580" spans="1:1" x14ac:dyDescent="0.3">
      <c r="A4580" s="1"/>
    </row>
    <row r="4581" spans="1:1" x14ac:dyDescent="0.3">
      <c r="A4581" s="1"/>
    </row>
    <row r="4582" spans="1:1" x14ac:dyDescent="0.3">
      <c r="A4582" s="1"/>
    </row>
    <row r="4583" spans="1:1" x14ac:dyDescent="0.3">
      <c r="A4583" s="1"/>
    </row>
    <row r="4584" spans="1:1" x14ac:dyDescent="0.3">
      <c r="A4584" s="1"/>
    </row>
    <row r="4585" spans="1:1" x14ac:dyDescent="0.3">
      <c r="A4585" s="1"/>
    </row>
    <row r="4586" spans="1:1" x14ac:dyDescent="0.3">
      <c r="A4586" s="1"/>
    </row>
    <row r="4587" spans="1:1" x14ac:dyDescent="0.3">
      <c r="A4587" s="1"/>
    </row>
    <row r="4588" spans="1:1" x14ac:dyDescent="0.3">
      <c r="A4588" s="1"/>
    </row>
    <row r="4589" spans="1:1" x14ac:dyDescent="0.3">
      <c r="A4589" s="1"/>
    </row>
    <row r="4590" spans="1:1" x14ac:dyDescent="0.3">
      <c r="A4590" s="1"/>
    </row>
    <row r="4591" spans="1:1" x14ac:dyDescent="0.3">
      <c r="A4591" s="1"/>
    </row>
    <row r="4592" spans="1:1" x14ac:dyDescent="0.3">
      <c r="A4592" s="1"/>
    </row>
    <row r="4593" spans="1:1" x14ac:dyDescent="0.3">
      <c r="A4593" s="1"/>
    </row>
    <row r="4594" spans="1:1" x14ac:dyDescent="0.3">
      <c r="A4594" s="1"/>
    </row>
    <row r="4595" spans="1:1" x14ac:dyDescent="0.3">
      <c r="A4595" s="1"/>
    </row>
    <row r="4596" spans="1:1" x14ac:dyDescent="0.3">
      <c r="A4596" s="1"/>
    </row>
    <row r="4597" spans="1:1" x14ac:dyDescent="0.3">
      <c r="A4597" s="1"/>
    </row>
    <row r="4598" spans="1:1" x14ac:dyDescent="0.3">
      <c r="A4598" s="1"/>
    </row>
    <row r="4599" spans="1:1" x14ac:dyDescent="0.3">
      <c r="A4599" s="1"/>
    </row>
    <row r="4600" spans="1:1" x14ac:dyDescent="0.3">
      <c r="A4600" s="1"/>
    </row>
    <row r="4601" spans="1:1" x14ac:dyDescent="0.3">
      <c r="A4601" s="1"/>
    </row>
    <row r="4602" spans="1:1" x14ac:dyDescent="0.3">
      <c r="A4602" s="1"/>
    </row>
    <row r="4603" spans="1:1" x14ac:dyDescent="0.3">
      <c r="A4603" s="1"/>
    </row>
    <row r="4604" spans="1:1" x14ac:dyDescent="0.3">
      <c r="A4604" s="1"/>
    </row>
    <row r="4605" spans="1:1" x14ac:dyDescent="0.3">
      <c r="A4605" s="1"/>
    </row>
    <row r="4606" spans="1:1" x14ac:dyDescent="0.3">
      <c r="A4606" s="1"/>
    </row>
    <row r="4607" spans="1:1" x14ac:dyDescent="0.3">
      <c r="A4607" s="1"/>
    </row>
    <row r="4608" spans="1:1" x14ac:dyDescent="0.3">
      <c r="A4608" s="1"/>
    </row>
    <row r="4609" spans="1:1" x14ac:dyDescent="0.3">
      <c r="A4609" s="1"/>
    </row>
    <row r="4610" spans="1:1" x14ac:dyDescent="0.3">
      <c r="A4610" s="1"/>
    </row>
    <row r="4611" spans="1:1" x14ac:dyDescent="0.3">
      <c r="A4611" s="1"/>
    </row>
    <row r="4612" spans="1:1" x14ac:dyDescent="0.3">
      <c r="A4612" s="1"/>
    </row>
    <row r="4613" spans="1:1" x14ac:dyDescent="0.3">
      <c r="A4613" s="1"/>
    </row>
    <row r="4614" spans="1:1" x14ac:dyDescent="0.3">
      <c r="A4614" s="1"/>
    </row>
    <row r="4615" spans="1:1" x14ac:dyDescent="0.3">
      <c r="A4615" s="1"/>
    </row>
    <row r="4616" spans="1:1" x14ac:dyDescent="0.3">
      <c r="A4616" s="1"/>
    </row>
    <row r="4617" spans="1:1" x14ac:dyDescent="0.3">
      <c r="A4617" s="1"/>
    </row>
    <row r="4618" spans="1:1" x14ac:dyDescent="0.3">
      <c r="A4618" s="1"/>
    </row>
    <row r="4619" spans="1:1" x14ac:dyDescent="0.3">
      <c r="A4619" s="1"/>
    </row>
    <row r="4620" spans="1:1" x14ac:dyDescent="0.3">
      <c r="A4620" s="1"/>
    </row>
    <row r="4621" spans="1:1" x14ac:dyDescent="0.3">
      <c r="A4621" s="1"/>
    </row>
    <row r="4622" spans="1:1" x14ac:dyDescent="0.3">
      <c r="A4622" s="1"/>
    </row>
    <row r="4623" spans="1:1" x14ac:dyDescent="0.3">
      <c r="A4623" s="1"/>
    </row>
    <row r="4624" spans="1:1" x14ac:dyDescent="0.3">
      <c r="A4624" s="1"/>
    </row>
    <row r="4625" spans="1:1" x14ac:dyDescent="0.3">
      <c r="A4625" s="1"/>
    </row>
    <row r="4626" spans="1:1" x14ac:dyDescent="0.3">
      <c r="A4626" s="1"/>
    </row>
    <row r="4627" spans="1:1" x14ac:dyDescent="0.3">
      <c r="A4627" s="1"/>
    </row>
    <row r="4628" spans="1:1" x14ac:dyDescent="0.3">
      <c r="A4628" s="1"/>
    </row>
    <row r="4629" spans="1:1" x14ac:dyDescent="0.3">
      <c r="A4629" s="1"/>
    </row>
    <row r="4630" spans="1:1" x14ac:dyDescent="0.3">
      <c r="A4630" s="1"/>
    </row>
    <row r="4631" spans="1:1" x14ac:dyDescent="0.3">
      <c r="A4631" s="1"/>
    </row>
    <row r="4632" spans="1:1" x14ac:dyDescent="0.3">
      <c r="A4632" s="1"/>
    </row>
    <row r="4633" spans="1:1" x14ac:dyDescent="0.3">
      <c r="A4633" s="1"/>
    </row>
    <row r="4634" spans="1:1" x14ac:dyDescent="0.3">
      <c r="A4634" s="1"/>
    </row>
    <row r="4635" spans="1:1" x14ac:dyDescent="0.3">
      <c r="A4635" s="1"/>
    </row>
    <row r="4636" spans="1:1" x14ac:dyDescent="0.3">
      <c r="A4636" s="1"/>
    </row>
    <row r="4637" spans="1:1" x14ac:dyDescent="0.3">
      <c r="A4637" s="1"/>
    </row>
    <row r="4638" spans="1:1" x14ac:dyDescent="0.3">
      <c r="A4638" s="1"/>
    </row>
    <row r="4639" spans="1:1" x14ac:dyDescent="0.3">
      <c r="A4639" s="1"/>
    </row>
    <row r="4640" spans="1:1" x14ac:dyDescent="0.3">
      <c r="A4640" s="1"/>
    </row>
    <row r="4641" spans="1:1" x14ac:dyDescent="0.3">
      <c r="A4641" s="1"/>
    </row>
    <row r="4642" spans="1:1" x14ac:dyDescent="0.3">
      <c r="A4642" s="1"/>
    </row>
    <row r="4643" spans="1:1" x14ac:dyDescent="0.3">
      <c r="A4643" s="1"/>
    </row>
    <row r="4644" spans="1:1" x14ac:dyDescent="0.3">
      <c r="A4644" s="1"/>
    </row>
    <row r="4645" spans="1:1" x14ac:dyDescent="0.3">
      <c r="A4645" s="1"/>
    </row>
    <row r="4646" spans="1:1" x14ac:dyDescent="0.3">
      <c r="A4646" s="1"/>
    </row>
    <row r="4647" spans="1:1" x14ac:dyDescent="0.3">
      <c r="A4647" s="1"/>
    </row>
    <row r="4648" spans="1:1" x14ac:dyDescent="0.3">
      <c r="A4648" s="1"/>
    </row>
    <row r="4649" spans="1:1" x14ac:dyDescent="0.3">
      <c r="A4649" s="1"/>
    </row>
    <row r="4650" spans="1:1" x14ac:dyDescent="0.3">
      <c r="A4650" s="1"/>
    </row>
    <row r="4651" spans="1:1" x14ac:dyDescent="0.3">
      <c r="A4651" s="1"/>
    </row>
    <row r="4652" spans="1:1" x14ac:dyDescent="0.3">
      <c r="A4652" s="1"/>
    </row>
    <row r="4653" spans="1:1" x14ac:dyDescent="0.3">
      <c r="A4653" s="1"/>
    </row>
    <row r="4654" spans="1:1" x14ac:dyDescent="0.3">
      <c r="A4654" s="1"/>
    </row>
    <row r="4655" spans="1:1" x14ac:dyDescent="0.3">
      <c r="A4655" s="1"/>
    </row>
    <row r="4656" spans="1:1" x14ac:dyDescent="0.3">
      <c r="A4656" s="1"/>
    </row>
    <row r="4657" spans="1:1" x14ac:dyDescent="0.3">
      <c r="A4657" s="1"/>
    </row>
    <row r="4658" spans="1:1" x14ac:dyDescent="0.3">
      <c r="A4658" s="1"/>
    </row>
    <row r="4659" spans="1:1" x14ac:dyDescent="0.3">
      <c r="A4659" s="1"/>
    </row>
    <row r="4660" spans="1:1" x14ac:dyDescent="0.3">
      <c r="A4660" s="1"/>
    </row>
    <row r="4661" spans="1:1" x14ac:dyDescent="0.3">
      <c r="A4661" s="1"/>
    </row>
    <row r="4662" spans="1:1" x14ac:dyDescent="0.3">
      <c r="A4662" s="1"/>
    </row>
    <row r="4663" spans="1:1" x14ac:dyDescent="0.3">
      <c r="A4663" s="1"/>
    </row>
    <row r="4664" spans="1:1" x14ac:dyDescent="0.3">
      <c r="A4664" s="1"/>
    </row>
    <row r="4665" spans="1:1" x14ac:dyDescent="0.3">
      <c r="A4665" s="1"/>
    </row>
    <row r="4666" spans="1:1" x14ac:dyDescent="0.3">
      <c r="A4666" s="1"/>
    </row>
    <row r="4667" spans="1:1" x14ac:dyDescent="0.3">
      <c r="A4667" s="1"/>
    </row>
    <row r="4668" spans="1:1" x14ac:dyDescent="0.3">
      <c r="A4668" s="1"/>
    </row>
    <row r="4669" spans="1:1" x14ac:dyDescent="0.3">
      <c r="A4669" s="1"/>
    </row>
    <row r="4670" spans="1:1" x14ac:dyDescent="0.3">
      <c r="A4670" s="1"/>
    </row>
    <row r="4671" spans="1:1" x14ac:dyDescent="0.3">
      <c r="A4671" s="1"/>
    </row>
    <row r="4672" spans="1:1" x14ac:dyDescent="0.3">
      <c r="A4672" s="1"/>
    </row>
    <row r="4673" spans="1:1" x14ac:dyDescent="0.3">
      <c r="A4673" s="1"/>
    </row>
    <row r="4674" spans="1:1" x14ac:dyDescent="0.3">
      <c r="A4674" s="1"/>
    </row>
    <row r="4675" spans="1:1" x14ac:dyDescent="0.3">
      <c r="A4675" s="1"/>
    </row>
    <row r="4676" spans="1:1" x14ac:dyDescent="0.3">
      <c r="A4676" s="1"/>
    </row>
    <row r="4677" spans="1:1" x14ac:dyDescent="0.3">
      <c r="A4677" s="1"/>
    </row>
    <row r="4678" spans="1:1" x14ac:dyDescent="0.3">
      <c r="A4678" s="1"/>
    </row>
    <row r="4679" spans="1:1" x14ac:dyDescent="0.3">
      <c r="A4679" s="1"/>
    </row>
    <row r="4680" spans="1:1" x14ac:dyDescent="0.3">
      <c r="A4680" s="1"/>
    </row>
    <row r="4681" spans="1:1" x14ac:dyDescent="0.3">
      <c r="A4681" s="1"/>
    </row>
    <row r="4682" spans="1:1" x14ac:dyDescent="0.3">
      <c r="A4682" s="1"/>
    </row>
    <row r="4683" spans="1:1" x14ac:dyDescent="0.3">
      <c r="A4683" s="1"/>
    </row>
    <row r="4684" spans="1:1" x14ac:dyDescent="0.3">
      <c r="A4684" s="1"/>
    </row>
    <row r="4685" spans="1:1" x14ac:dyDescent="0.3">
      <c r="A4685" s="1"/>
    </row>
    <row r="4686" spans="1:1" x14ac:dyDescent="0.3">
      <c r="A4686" s="1"/>
    </row>
    <row r="4687" spans="1:1" x14ac:dyDescent="0.3">
      <c r="A4687" s="1"/>
    </row>
    <row r="4688" spans="1:1" x14ac:dyDescent="0.3">
      <c r="A4688" s="1"/>
    </row>
    <row r="4689" spans="1:1" x14ac:dyDescent="0.3">
      <c r="A4689" s="1"/>
    </row>
    <row r="4690" spans="1:1" x14ac:dyDescent="0.3">
      <c r="A4690" s="1"/>
    </row>
    <row r="4691" spans="1:1" x14ac:dyDescent="0.3">
      <c r="A4691" s="1"/>
    </row>
    <row r="4692" spans="1:1" x14ac:dyDescent="0.3">
      <c r="A4692" s="1"/>
    </row>
    <row r="4693" spans="1:1" x14ac:dyDescent="0.3">
      <c r="A4693" s="1"/>
    </row>
    <row r="4694" spans="1:1" x14ac:dyDescent="0.3">
      <c r="A4694" s="1"/>
    </row>
    <row r="4695" spans="1:1" x14ac:dyDescent="0.3">
      <c r="A4695" s="1"/>
    </row>
    <row r="4696" spans="1:1" x14ac:dyDescent="0.3">
      <c r="A4696" s="1"/>
    </row>
    <row r="4697" spans="1:1" x14ac:dyDescent="0.3">
      <c r="A4697" s="1"/>
    </row>
    <row r="4698" spans="1:1" x14ac:dyDescent="0.3">
      <c r="A4698" s="1"/>
    </row>
    <row r="4699" spans="1:1" x14ac:dyDescent="0.3">
      <c r="A4699" s="1"/>
    </row>
    <row r="4700" spans="1:1" x14ac:dyDescent="0.3">
      <c r="A4700" s="1"/>
    </row>
    <row r="4701" spans="1:1" x14ac:dyDescent="0.3">
      <c r="A4701" s="1"/>
    </row>
    <row r="4702" spans="1:1" x14ac:dyDescent="0.3">
      <c r="A4702" s="1"/>
    </row>
    <row r="4703" spans="1:1" x14ac:dyDescent="0.3">
      <c r="A4703" s="1"/>
    </row>
    <row r="4704" spans="1:1" x14ac:dyDescent="0.3">
      <c r="A4704" s="1"/>
    </row>
    <row r="4705" spans="1:1" x14ac:dyDescent="0.3">
      <c r="A4705" s="1"/>
    </row>
    <row r="4706" spans="1:1" x14ac:dyDescent="0.3">
      <c r="A4706" s="1"/>
    </row>
    <row r="4707" spans="1:1" x14ac:dyDescent="0.3">
      <c r="A4707" s="1"/>
    </row>
    <row r="4708" spans="1:1" x14ac:dyDescent="0.3">
      <c r="A4708" s="1"/>
    </row>
    <row r="4709" spans="1:1" x14ac:dyDescent="0.3">
      <c r="A4709" s="1"/>
    </row>
    <row r="4710" spans="1:1" x14ac:dyDescent="0.3">
      <c r="A4710" s="1"/>
    </row>
    <row r="4711" spans="1:1" x14ac:dyDescent="0.3">
      <c r="A4711" s="1"/>
    </row>
    <row r="4712" spans="1:1" x14ac:dyDescent="0.3">
      <c r="A4712" s="1"/>
    </row>
    <row r="4713" spans="1:1" x14ac:dyDescent="0.3">
      <c r="A4713" s="1"/>
    </row>
    <row r="4714" spans="1:1" x14ac:dyDescent="0.3">
      <c r="A4714" s="1"/>
    </row>
    <row r="4715" spans="1:1" x14ac:dyDescent="0.3">
      <c r="A4715" s="1"/>
    </row>
    <row r="4716" spans="1:1" x14ac:dyDescent="0.3">
      <c r="A4716" s="1"/>
    </row>
    <row r="4717" spans="1:1" x14ac:dyDescent="0.3">
      <c r="A4717" s="1"/>
    </row>
    <row r="4718" spans="1:1" x14ac:dyDescent="0.3">
      <c r="A4718" s="1"/>
    </row>
    <row r="4719" spans="1:1" x14ac:dyDescent="0.3">
      <c r="A4719" s="1"/>
    </row>
    <row r="4720" spans="1:1" x14ac:dyDescent="0.3">
      <c r="A4720" s="1"/>
    </row>
    <row r="4721" spans="1:1" x14ac:dyDescent="0.3">
      <c r="A4721" s="1"/>
    </row>
    <row r="4722" spans="1:1" x14ac:dyDescent="0.3">
      <c r="A4722" s="1"/>
    </row>
    <row r="4723" spans="1:1" x14ac:dyDescent="0.3">
      <c r="A4723" s="1"/>
    </row>
    <row r="4724" spans="1:1" x14ac:dyDescent="0.3">
      <c r="A4724" s="1"/>
    </row>
    <row r="4725" spans="1:1" x14ac:dyDescent="0.3">
      <c r="A4725" s="1"/>
    </row>
    <row r="4726" spans="1:1" x14ac:dyDescent="0.3">
      <c r="A4726" s="1"/>
    </row>
    <row r="4727" spans="1:1" x14ac:dyDescent="0.3">
      <c r="A4727" s="1"/>
    </row>
    <row r="4728" spans="1:1" x14ac:dyDescent="0.3">
      <c r="A4728" s="1"/>
    </row>
    <row r="4729" spans="1:1" x14ac:dyDescent="0.3">
      <c r="A4729" s="1"/>
    </row>
    <row r="4730" spans="1:1" x14ac:dyDescent="0.3">
      <c r="A4730" s="1"/>
    </row>
    <row r="4731" spans="1:1" x14ac:dyDescent="0.3">
      <c r="A4731" s="1"/>
    </row>
    <row r="4732" spans="1:1" x14ac:dyDescent="0.3">
      <c r="A4732" s="1"/>
    </row>
    <row r="4733" spans="1:1" x14ac:dyDescent="0.3">
      <c r="A4733" s="1"/>
    </row>
    <row r="4734" spans="1:1" x14ac:dyDescent="0.3">
      <c r="A4734" s="1"/>
    </row>
    <row r="4735" spans="1:1" x14ac:dyDescent="0.3">
      <c r="A4735" s="1"/>
    </row>
    <row r="4736" spans="1:1" x14ac:dyDescent="0.3">
      <c r="A4736" s="1"/>
    </row>
    <row r="4737" spans="1:1" x14ac:dyDescent="0.3">
      <c r="A4737" s="1"/>
    </row>
    <row r="4738" spans="1:1" x14ac:dyDescent="0.3">
      <c r="A4738" s="1"/>
    </row>
    <row r="4739" spans="1:1" x14ac:dyDescent="0.3">
      <c r="A4739" s="1"/>
    </row>
    <row r="4740" spans="1:1" x14ac:dyDescent="0.3">
      <c r="A4740" s="1"/>
    </row>
    <row r="4741" spans="1:1" x14ac:dyDescent="0.3">
      <c r="A4741" s="1"/>
    </row>
    <row r="4742" spans="1:1" x14ac:dyDescent="0.3">
      <c r="A4742" s="1"/>
    </row>
    <row r="4743" spans="1:1" x14ac:dyDescent="0.3">
      <c r="A4743" s="1"/>
    </row>
    <row r="4744" spans="1:1" x14ac:dyDescent="0.3">
      <c r="A4744" s="1"/>
    </row>
    <row r="4745" spans="1:1" x14ac:dyDescent="0.3">
      <c r="A4745" s="1"/>
    </row>
    <row r="4746" spans="1:1" x14ac:dyDescent="0.3">
      <c r="A4746" s="1"/>
    </row>
    <row r="4747" spans="1:1" x14ac:dyDescent="0.3">
      <c r="A4747" s="1"/>
    </row>
    <row r="4748" spans="1:1" x14ac:dyDescent="0.3">
      <c r="A4748" s="1"/>
    </row>
    <row r="4749" spans="1:1" x14ac:dyDescent="0.3">
      <c r="A4749" s="1"/>
    </row>
    <row r="4750" spans="1:1" x14ac:dyDescent="0.3">
      <c r="A4750" s="1"/>
    </row>
    <row r="4751" spans="1:1" x14ac:dyDescent="0.3">
      <c r="A4751" s="1"/>
    </row>
    <row r="4752" spans="1:1" x14ac:dyDescent="0.3">
      <c r="A4752" s="1"/>
    </row>
    <row r="4753" spans="1:1" x14ac:dyDescent="0.3">
      <c r="A4753" s="1"/>
    </row>
    <row r="4754" spans="1:1" x14ac:dyDescent="0.3">
      <c r="A4754" s="1"/>
    </row>
    <row r="4755" spans="1:1" x14ac:dyDescent="0.3">
      <c r="A4755" s="1"/>
    </row>
    <row r="4756" spans="1:1" x14ac:dyDescent="0.3">
      <c r="A4756" s="1"/>
    </row>
    <row r="4757" spans="1:1" x14ac:dyDescent="0.3">
      <c r="A4757" s="1"/>
    </row>
    <row r="4758" spans="1:1" x14ac:dyDescent="0.3">
      <c r="A4758" s="1"/>
    </row>
    <row r="4759" spans="1:1" x14ac:dyDescent="0.3">
      <c r="A4759" s="1"/>
    </row>
    <row r="4760" spans="1:1" x14ac:dyDescent="0.3">
      <c r="A4760" s="1"/>
    </row>
    <row r="4761" spans="1:1" x14ac:dyDescent="0.3">
      <c r="A4761" s="1"/>
    </row>
    <row r="4762" spans="1:1" x14ac:dyDescent="0.3">
      <c r="A4762" s="1"/>
    </row>
    <row r="4763" spans="1:1" x14ac:dyDescent="0.3">
      <c r="A4763" s="1"/>
    </row>
    <row r="4764" spans="1:1" x14ac:dyDescent="0.3">
      <c r="A4764" s="1"/>
    </row>
    <row r="4765" spans="1:1" x14ac:dyDescent="0.3">
      <c r="A4765" s="1"/>
    </row>
    <row r="4766" spans="1:1" x14ac:dyDescent="0.3">
      <c r="A4766" s="1"/>
    </row>
    <row r="4767" spans="1:1" x14ac:dyDescent="0.3">
      <c r="A4767" s="1"/>
    </row>
    <row r="4768" spans="1:1" x14ac:dyDescent="0.3">
      <c r="A4768" s="1"/>
    </row>
    <row r="4769" spans="1:1" x14ac:dyDescent="0.3">
      <c r="A4769" s="1"/>
    </row>
    <row r="4770" spans="1:1" x14ac:dyDescent="0.3">
      <c r="A4770" s="1"/>
    </row>
    <row r="4771" spans="1:1" x14ac:dyDescent="0.3">
      <c r="A4771" s="1"/>
    </row>
    <row r="4772" spans="1:1" x14ac:dyDescent="0.3">
      <c r="A4772" s="1"/>
    </row>
    <row r="4773" spans="1:1" x14ac:dyDescent="0.3">
      <c r="A4773" s="1"/>
    </row>
    <row r="4774" spans="1:1" x14ac:dyDescent="0.3">
      <c r="A4774" s="1"/>
    </row>
    <row r="4775" spans="1:1" x14ac:dyDescent="0.3">
      <c r="A4775" s="1"/>
    </row>
    <row r="4776" spans="1:1" x14ac:dyDescent="0.3">
      <c r="A4776" s="1"/>
    </row>
    <row r="4777" spans="1:1" x14ac:dyDescent="0.3">
      <c r="A4777" s="1"/>
    </row>
    <row r="4778" spans="1:1" x14ac:dyDescent="0.3">
      <c r="A4778" s="1"/>
    </row>
    <row r="4779" spans="1:1" x14ac:dyDescent="0.3">
      <c r="A4779" s="1"/>
    </row>
    <row r="4780" spans="1:1" x14ac:dyDescent="0.3">
      <c r="A4780" s="1"/>
    </row>
    <row r="4781" spans="1:1" x14ac:dyDescent="0.3">
      <c r="A4781" s="1"/>
    </row>
    <row r="4782" spans="1:1" x14ac:dyDescent="0.3">
      <c r="A4782" s="1"/>
    </row>
    <row r="4783" spans="1:1" x14ac:dyDescent="0.3">
      <c r="A4783" s="1"/>
    </row>
    <row r="4784" spans="1:1" x14ac:dyDescent="0.3">
      <c r="A4784" s="1"/>
    </row>
    <row r="4785" spans="1:1" x14ac:dyDescent="0.3">
      <c r="A4785" s="1"/>
    </row>
    <row r="4786" spans="1:1" x14ac:dyDescent="0.3">
      <c r="A4786" s="1"/>
    </row>
    <row r="4787" spans="1:1" x14ac:dyDescent="0.3">
      <c r="A4787" s="1"/>
    </row>
    <row r="4788" spans="1:1" x14ac:dyDescent="0.3">
      <c r="A4788" s="1"/>
    </row>
    <row r="4789" spans="1:1" x14ac:dyDescent="0.3">
      <c r="A4789" s="1"/>
    </row>
    <row r="4790" spans="1:1" x14ac:dyDescent="0.3">
      <c r="A4790" s="1"/>
    </row>
    <row r="4791" spans="1:1" x14ac:dyDescent="0.3">
      <c r="A4791" s="1"/>
    </row>
    <row r="4792" spans="1:1" x14ac:dyDescent="0.3">
      <c r="A4792" s="1"/>
    </row>
    <row r="4793" spans="1:1" x14ac:dyDescent="0.3">
      <c r="A4793" s="1"/>
    </row>
    <row r="4794" spans="1:1" x14ac:dyDescent="0.3">
      <c r="A4794" s="1"/>
    </row>
    <row r="4795" spans="1:1" x14ac:dyDescent="0.3">
      <c r="A4795" s="1"/>
    </row>
    <row r="4796" spans="1:1" x14ac:dyDescent="0.3">
      <c r="A4796" s="1"/>
    </row>
    <row r="4797" spans="1:1" x14ac:dyDescent="0.3">
      <c r="A4797" s="1"/>
    </row>
    <row r="4798" spans="1:1" x14ac:dyDescent="0.3">
      <c r="A4798" s="1"/>
    </row>
    <row r="4799" spans="1:1" x14ac:dyDescent="0.3">
      <c r="A4799" s="1"/>
    </row>
    <row r="4800" spans="1:1" x14ac:dyDescent="0.3">
      <c r="A4800" s="1"/>
    </row>
    <row r="4801" spans="1:1" x14ac:dyDescent="0.3">
      <c r="A4801" s="1"/>
    </row>
    <row r="4802" spans="1:1" x14ac:dyDescent="0.3">
      <c r="A4802" s="1"/>
    </row>
    <row r="4803" spans="1:1" x14ac:dyDescent="0.3">
      <c r="A4803" s="1"/>
    </row>
    <row r="4804" spans="1:1" x14ac:dyDescent="0.3">
      <c r="A4804" s="1"/>
    </row>
    <row r="4805" spans="1:1" x14ac:dyDescent="0.3">
      <c r="A4805" s="1"/>
    </row>
    <row r="4806" spans="1:1" x14ac:dyDescent="0.3">
      <c r="A4806" s="1"/>
    </row>
    <row r="4807" spans="1:1" x14ac:dyDescent="0.3">
      <c r="A4807" s="1"/>
    </row>
    <row r="4808" spans="1:1" x14ac:dyDescent="0.3">
      <c r="A4808" s="1"/>
    </row>
    <row r="4809" spans="1:1" x14ac:dyDescent="0.3">
      <c r="A4809" s="1"/>
    </row>
    <row r="4810" spans="1:1" x14ac:dyDescent="0.3">
      <c r="A4810" s="1"/>
    </row>
    <row r="4811" spans="1:1" x14ac:dyDescent="0.3">
      <c r="A4811" s="1"/>
    </row>
    <row r="4812" spans="1:1" x14ac:dyDescent="0.3">
      <c r="A4812" s="1"/>
    </row>
    <row r="4813" spans="1:1" x14ac:dyDescent="0.3">
      <c r="A4813" s="1"/>
    </row>
    <row r="4814" spans="1:1" x14ac:dyDescent="0.3">
      <c r="A4814" s="1"/>
    </row>
    <row r="4815" spans="1:1" x14ac:dyDescent="0.3">
      <c r="A4815" s="1"/>
    </row>
    <row r="4816" spans="1:1" x14ac:dyDescent="0.3">
      <c r="A4816" s="1"/>
    </row>
    <row r="4817" spans="1:1" x14ac:dyDescent="0.3">
      <c r="A4817" s="1"/>
    </row>
    <row r="4818" spans="1:1" x14ac:dyDescent="0.3">
      <c r="A4818" s="1"/>
    </row>
    <row r="4819" spans="1:1" x14ac:dyDescent="0.3">
      <c r="A4819" s="1"/>
    </row>
    <row r="4820" spans="1:1" x14ac:dyDescent="0.3">
      <c r="A4820" s="1"/>
    </row>
    <row r="4821" spans="1:1" x14ac:dyDescent="0.3">
      <c r="A4821" s="1"/>
    </row>
    <row r="4822" spans="1:1" x14ac:dyDescent="0.3">
      <c r="A4822" s="1"/>
    </row>
    <row r="4823" spans="1:1" x14ac:dyDescent="0.3">
      <c r="A4823" s="1"/>
    </row>
    <row r="4824" spans="1:1" x14ac:dyDescent="0.3">
      <c r="A4824" s="1"/>
    </row>
    <row r="4825" spans="1:1" x14ac:dyDescent="0.3">
      <c r="A4825" s="1"/>
    </row>
    <row r="4826" spans="1:1" x14ac:dyDescent="0.3">
      <c r="A4826" s="1"/>
    </row>
    <row r="4827" spans="1:1" x14ac:dyDescent="0.3">
      <c r="A4827" s="1"/>
    </row>
    <row r="4828" spans="1:1" x14ac:dyDescent="0.3">
      <c r="A4828" s="1"/>
    </row>
    <row r="4829" spans="1:1" x14ac:dyDescent="0.3">
      <c r="A4829" s="1"/>
    </row>
    <row r="4830" spans="1:1" x14ac:dyDescent="0.3">
      <c r="A4830" s="1"/>
    </row>
    <row r="4831" spans="1:1" x14ac:dyDescent="0.3">
      <c r="A4831" s="1"/>
    </row>
    <row r="4832" spans="1:1" x14ac:dyDescent="0.3">
      <c r="A4832" s="1"/>
    </row>
    <row r="4833" spans="1:1" x14ac:dyDescent="0.3">
      <c r="A4833" s="1"/>
    </row>
    <row r="4834" spans="1:1" x14ac:dyDescent="0.3">
      <c r="A4834" s="1"/>
    </row>
    <row r="4835" spans="1:1" x14ac:dyDescent="0.3">
      <c r="A4835" s="1"/>
    </row>
    <row r="4836" spans="1:1" x14ac:dyDescent="0.3">
      <c r="A4836" s="1"/>
    </row>
    <row r="4837" spans="1:1" x14ac:dyDescent="0.3">
      <c r="A4837" s="1"/>
    </row>
    <row r="4838" spans="1:1" x14ac:dyDescent="0.3">
      <c r="A4838" s="1"/>
    </row>
    <row r="4839" spans="1:1" x14ac:dyDescent="0.3">
      <c r="A4839" s="1"/>
    </row>
    <row r="4840" spans="1:1" x14ac:dyDescent="0.3">
      <c r="A4840" s="1"/>
    </row>
    <row r="4841" spans="1:1" x14ac:dyDescent="0.3">
      <c r="A4841" s="1"/>
    </row>
    <row r="4842" spans="1:1" x14ac:dyDescent="0.3">
      <c r="A4842" s="1"/>
    </row>
    <row r="4843" spans="1:1" x14ac:dyDescent="0.3">
      <c r="A4843" s="1"/>
    </row>
    <row r="4844" spans="1:1" x14ac:dyDescent="0.3">
      <c r="A4844" s="1"/>
    </row>
    <row r="4845" spans="1:1" x14ac:dyDescent="0.3">
      <c r="A4845" s="1"/>
    </row>
    <row r="4846" spans="1:1" x14ac:dyDescent="0.3">
      <c r="A4846" s="1"/>
    </row>
    <row r="4847" spans="1:1" x14ac:dyDescent="0.3">
      <c r="A4847" s="1"/>
    </row>
    <row r="4848" spans="1:1" x14ac:dyDescent="0.3">
      <c r="A4848" s="1"/>
    </row>
    <row r="4849" spans="1:1" x14ac:dyDescent="0.3">
      <c r="A4849" s="1"/>
    </row>
    <row r="4850" spans="1:1" x14ac:dyDescent="0.3">
      <c r="A4850" s="1"/>
    </row>
    <row r="4851" spans="1:1" x14ac:dyDescent="0.3">
      <c r="A4851" s="1"/>
    </row>
    <row r="4852" spans="1:1" x14ac:dyDescent="0.3">
      <c r="A4852" s="1"/>
    </row>
    <row r="4853" spans="1:1" x14ac:dyDescent="0.3">
      <c r="A4853" s="1"/>
    </row>
    <row r="4854" spans="1:1" x14ac:dyDescent="0.3">
      <c r="A4854" s="1"/>
    </row>
    <row r="4855" spans="1:1" x14ac:dyDescent="0.3">
      <c r="A4855" s="1"/>
    </row>
    <row r="4856" spans="1:1" x14ac:dyDescent="0.3">
      <c r="A4856" s="1"/>
    </row>
    <row r="4857" spans="1:1" x14ac:dyDescent="0.3">
      <c r="A4857" s="1"/>
    </row>
    <row r="4858" spans="1:1" x14ac:dyDescent="0.3">
      <c r="A4858" s="1"/>
    </row>
    <row r="4859" spans="1:1" x14ac:dyDescent="0.3">
      <c r="A4859" s="1"/>
    </row>
    <row r="4860" spans="1:1" x14ac:dyDescent="0.3">
      <c r="A4860" s="1"/>
    </row>
    <row r="4861" spans="1:1" x14ac:dyDescent="0.3">
      <c r="A4861" s="1"/>
    </row>
    <row r="4862" spans="1:1" x14ac:dyDescent="0.3">
      <c r="A4862" s="1"/>
    </row>
    <row r="4863" spans="1:1" x14ac:dyDescent="0.3">
      <c r="A4863" s="1"/>
    </row>
    <row r="4864" spans="1:1" x14ac:dyDescent="0.3">
      <c r="A4864" s="1"/>
    </row>
    <row r="4865" spans="1:1" x14ac:dyDescent="0.3">
      <c r="A4865" s="1"/>
    </row>
    <row r="4866" spans="1:1" x14ac:dyDescent="0.3">
      <c r="A4866" s="1"/>
    </row>
    <row r="4867" spans="1:1" x14ac:dyDescent="0.3">
      <c r="A4867" s="1"/>
    </row>
    <row r="4868" spans="1:1" x14ac:dyDescent="0.3">
      <c r="A4868" s="1"/>
    </row>
    <row r="4869" spans="1:1" x14ac:dyDescent="0.3">
      <c r="A4869" s="1"/>
    </row>
    <row r="4870" spans="1:1" x14ac:dyDescent="0.3">
      <c r="A4870" s="1"/>
    </row>
    <row r="4871" spans="1:1" x14ac:dyDescent="0.3">
      <c r="A4871" s="1"/>
    </row>
    <row r="4872" spans="1:1" x14ac:dyDescent="0.3">
      <c r="A4872" s="1"/>
    </row>
    <row r="4873" spans="1:1" x14ac:dyDescent="0.3">
      <c r="A4873" s="1"/>
    </row>
    <row r="4874" spans="1:1" x14ac:dyDescent="0.3">
      <c r="A4874" s="1"/>
    </row>
    <row r="4875" spans="1:1" x14ac:dyDescent="0.3">
      <c r="A4875" s="1"/>
    </row>
    <row r="4876" spans="1:1" x14ac:dyDescent="0.3">
      <c r="A4876" s="1"/>
    </row>
    <row r="4877" spans="1:1" x14ac:dyDescent="0.3">
      <c r="A4877" s="1"/>
    </row>
    <row r="4878" spans="1:1" x14ac:dyDescent="0.3">
      <c r="A4878" s="1"/>
    </row>
    <row r="4879" spans="1:1" x14ac:dyDescent="0.3">
      <c r="A4879" s="1"/>
    </row>
    <row r="4880" spans="1:1" x14ac:dyDescent="0.3">
      <c r="A4880" s="1"/>
    </row>
    <row r="4881" spans="1:1" x14ac:dyDescent="0.3">
      <c r="A4881" s="1"/>
    </row>
    <row r="4882" spans="1:1" x14ac:dyDescent="0.3">
      <c r="A4882" s="1"/>
    </row>
    <row r="4883" spans="1:1" x14ac:dyDescent="0.3">
      <c r="A4883" s="1"/>
    </row>
    <row r="4884" spans="1:1" x14ac:dyDescent="0.3">
      <c r="A4884" s="1"/>
    </row>
    <row r="4885" spans="1:1" x14ac:dyDescent="0.3">
      <c r="A4885" s="1"/>
    </row>
    <row r="4886" spans="1:1" x14ac:dyDescent="0.3">
      <c r="A4886" s="1"/>
    </row>
    <row r="4887" spans="1:1" x14ac:dyDescent="0.3">
      <c r="A4887" s="1"/>
    </row>
    <row r="4888" spans="1:1" x14ac:dyDescent="0.3">
      <c r="A4888" s="1"/>
    </row>
    <row r="4889" spans="1:1" x14ac:dyDescent="0.3">
      <c r="A4889" s="1"/>
    </row>
    <row r="4890" spans="1:1" x14ac:dyDescent="0.3">
      <c r="A4890" s="1"/>
    </row>
    <row r="4891" spans="1:1" x14ac:dyDescent="0.3">
      <c r="A4891" s="1"/>
    </row>
    <row r="4892" spans="1:1" x14ac:dyDescent="0.3">
      <c r="A4892" s="1"/>
    </row>
    <row r="4893" spans="1:1" x14ac:dyDescent="0.3">
      <c r="A4893" s="1"/>
    </row>
    <row r="4894" spans="1:1" x14ac:dyDescent="0.3">
      <c r="A4894" s="1"/>
    </row>
    <row r="4895" spans="1:1" x14ac:dyDescent="0.3">
      <c r="A4895" s="1"/>
    </row>
    <row r="4896" spans="1:1" x14ac:dyDescent="0.3">
      <c r="A4896" s="1"/>
    </row>
    <row r="4897" spans="1:1" x14ac:dyDescent="0.3">
      <c r="A4897" s="1"/>
    </row>
    <row r="4898" spans="1:1" x14ac:dyDescent="0.3">
      <c r="A4898" s="1"/>
    </row>
    <row r="4899" spans="1:1" x14ac:dyDescent="0.3">
      <c r="A4899" s="1"/>
    </row>
    <row r="4900" spans="1:1" x14ac:dyDescent="0.3">
      <c r="A4900" s="1"/>
    </row>
    <row r="4901" spans="1:1" x14ac:dyDescent="0.3">
      <c r="A4901" s="1"/>
    </row>
    <row r="4902" spans="1:1" x14ac:dyDescent="0.3">
      <c r="A4902" s="1"/>
    </row>
    <row r="4903" spans="1:1" x14ac:dyDescent="0.3">
      <c r="A4903" s="1"/>
    </row>
    <row r="4904" spans="1:1" x14ac:dyDescent="0.3">
      <c r="A4904" s="1"/>
    </row>
    <row r="4905" spans="1:1" x14ac:dyDescent="0.3">
      <c r="A4905" s="1"/>
    </row>
    <row r="4906" spans="1:1" x14ac:dyDescent="0.3">
      <c r="A4906" s="1"/>
    </row>
    <row r="4907" spans="1:1" x14ac:dyDescent="0.3">
      <c r="A4907" s="1"/>
    </row>
    <row r="4908" spans="1:1" x14ac:dyDescent="0.3">
      <c r="A4908" s="1"/>
    </row>
    <row r="4909" spans="1:1" x14ac:dyDescent="0.3">
      <c r="A4909" s="1"/>
    </row>
    <row r="4910" spans="1:1" x14ac:dyDescent="0.3">
      <c r="A4910" s="1"/>
    </row>
    <row r="4911" spans="1:1" x14ac:dyDescent="0.3">
      <c r="A4911" s="1"/>
    </row>
    <row r="4912" spans="1:1" x14ac:dyDescent="0.3">
      <c r="A4912" s="1"/>
    </row>
    <row r="4913" spans="1:1" x14ac:dyDescent="0.3">
      <c r="A4913" s="1"/>
    </row>
    <row r="4914" spans="1:1" x14ac:dyDescent="0.3">
      <c r="A4914" s="1"/>
    </row>
    <row r="4915" spans="1:1" x14ac:dyDescent="0.3">
      <c r="A4915" s="1"/>
    </row>
    <row r="4916" spans="1:1" x14ac:dyDescent="0.3">
      <c r="A4916" s="1"/>
    </row>
    <row r="4917" spans="1:1" x14ac:dyDescent="0.3">
      <c r="A4917" s="1"/>
    </row>
    <row r="4918" spans="1:1" x14ac:dyDescent="0.3">
      <c r="A4918" s="1"/>
    </row>
    <row r="4919" spans="1:1" x14ac:dyDescent="0.3">
      <c r="A4919" s="1"/>
    </row>
    <row r="4920" spans="1:1" x14ac:dyDescent="0.3">
      <c r="A4920" s="1"/>
    </row>
    <row r="4921" spans="1:1" x14ac:dyDescent="0.3">
      <c r="A4921" s="1"/>
    </row>
    <row r="4922" spans="1:1" x14ac:dyDescent="0.3">
      <c r="A4922" s="1"/>
    </row>
    <row r="4923" spans="1:1" x14ac:dyDescent="0.3">
      <c r="A4923" s="1"/>
    </row>
    <row r="4924" spans="1:1" x14ac:dyDescent="0.3">
      <c r="A4924" s="1"/>
    </row>
    <row r="4925" spans="1:1" x14ac:dyDescent="0.3">
      <c r="A4925" s="1"/>
    </row>
    <row r="4926" spans="1:1" x14ac:dyDescent="0.3">
      <c r="A4926" s="1"/>
    </row>
    <row r="4927" spans="1:1" x14ac:dyDescent="0.3">
      <c r="A4927" s="1"/>
    </row>
    <row r="4928" spans="1:1" x14ac:dyDescent="0.3">
      <c r="A4928" s="1"/>
    </row>
    <row r="4929" spans="1:1" x14ac:dyDescent="0.3">
      <c r="A4929" s="1"/>
    </row>
    <row r="4930" spans="1:1" x14ac:dyDescent="0.3">
      <c r="A4930" s="1"/>
    </row>
    <row r="4931" spans="1:1" x14ac:dyDescent="0.3">
      <c r="A4931" s="1"/>
    </row>
    <row r="4932" spans="1:1" x14ac:dyDescent="0.3">
      <c r="A4932" s="1"/>
    </row>
    <row r="4933" spans="1:1" x14ac:dyDescent="0.3">
      <c r="A4933" s="1"/>
    </row>
    <row r="4934" spans="1:1" x14ac:dyDescent="0.3">
      <c r="A4934" s="1"/>
    </row>
    <row r="4935" spans="1:1" x14ac:dyDescent="0.3">
      <c r="A4935" s="1"/>
    </row>
    <row r="4936" spans="1:1" x14ac:dyDescent="0.3">
      <c r="A4936" s="1"/>
    </row>
    <row r="4937" spans="1:1" x14ac:dyDescent="0.3">
      <c r="A4937" s="1"/>
    </row>
    <row r="4938" spans="1:1" x14ac:dyDescent="0.3">
      <c r="A4938" s="1"/>
    </row>
    <row r="4939" spans="1:1" x14ac:dyDescent="0.3">
      <c r="A4939" s="1"/>
    </row>
    <row r="4940" spans="1:1" x14ac:dyDescent="0.3">
      <c r="A4940" s="1"/>
    </row>
    <row r="4941" spans="1:1" x14ac:dyDescent="0.3">
      <c r="A4941" s="1"/>
    </row>
    <row r="4942" spans="1:1" x14ac:dyDescent="0.3">
      <c r="A4942" s="1"/>
    </row>
    <row r="4943" spans="1:1" x14ac:dyDescent="0.3">
      <c r="A4943" s="1"/>
    </row>
    <row r="4944" spans="1:1" x14ac:dyDescent="0.3">
      <c r="A4944" s="1"/>
    </row>
    <row r="4945" spans="1:1" x14ac:dyDescent="0.3">
      <c r="A4945" s="1"/>
    </row>
    <row r="4946" spans="1:1" x14ac:dyDescent="0.3">
      <c r="A4946" s="1"/>
    </row>
    <row r="4947" spans="1:1" x14ac:dyDescent="0.3">
      <c r="A4947" s="1"/>
    </row>
    <row r="4948" spans="1:1" x14ac:dyDescent="0.3">
      <c r="A4948" s="1"/>
    </row>
    <row r="4949" spans="1:1" x14ac:dyDescent="0.3">
      <c r="A4949" s="1"/>
    </row>
    <row r="4950" spans="1:1" x14ac:dyDescent="0.3">
      <c r="A4950" s="1"/>
    </row>
    <row r="4951" spans="1:1" x14ac:dyDescent="0.3">
      <c r="A4951" s="1"/>
    </row>
    <row r="4952" spans="1:1" x14ac:dyDescent="0.3">
      <c r="A4952" s="1"/>
    </row>
    <row r="4953" spans="1:1" x14ac:dyDescent="0.3">
      <c r="A4953" s="1"/>
    </row>
    <row r="4954" spans="1:1" x14ac:dyDescent="0.3">
      <c r="A4954" s="1"/>
    </row>
    <row r="4955" spans="1:1" x14ac:dyDescent="0.3">
      <c r="A4955" s="1"/>
    </row>
    <row r="4956" spans="1:1" x14ac:dyDescent="0.3">
      <c r="A4956" s="1"/>
    </row>
    <row r="4957" spans="1:1" x14ac:dyDescent="0.3">
      <c r="A4957" s="1"/>
    </row>
    <row r="4958" spans="1:1" x14ac:dyDescent="0.3">
      <c r="A4958" s="1"/>
    </row>
    <row r="4959" spans="1:1" x14ac:dyDescent="0.3">
      <c r="A4959" s="1"/>
    </row>
    <row r="4960" spans="1:1" x14ac:dyDescent="0.3">
      <c r="A4960" s="1"/>
    </row>
    <row r="4961" spans="1:1" x14ac:dyDescent="0.3">
      <c r="A4961" s="1"/>
    </row>
    <row r="4962" spans="1:1" x14ac:dyDescent="0.3">
      <c r="A4962" s="1"/>
    </row>
    <row r="4963" spans="1:1" x14ac:dyDescent="0.3">
      <c r="A4963" s="1"/>
    </row>
    <row r="4964" spans="1:1" x14ac:dyDescent="0.3">
      <c r="A4964" s="1"/>
    </row>
    <row r="4965" spans="1:1" x14ac:dyDescent="0.3">
      <c r="A4965" s="1"/>
    </row>
    <row r="4966" spans="1:1" x14ac:dyDescent="0.3">
      <c r="A4966" s="1"/>
    </row>
    <row r="4967" spans="1:1" x14ac:dyDescent="0.3">
      <c r="A4967" s="1"/>
    </row>
    <row r="4968" spans="1:1" x14ac:dyDescent="0.3">
      <c r="A4968" s="1"/>
    </row>
    <row r="4969" spans="1:1" x14ac:dyDescent="0.3">
      <c r="A4969" s="1"/>
    </row>
    <row r="4970" spans="1:1" x14ac:dyDescent="0.3">
      <c r="A4970" s="1"/>
    </row>
    <row r="4971" spans="1:1" x14ac:dyDescent="0.3">
      <c r="A4971" s="1"/>
    </row>
    <row r="4972" spans="1:1" x14ac:dyDescent="0.3">
      <c r="A4972" s="1"/>
    </row>
    <row r="4973" spans="1:1" x14ac:dyDescent="0.3">
      <c r="A4973" s="1"/>
    </row>
    <row r="4974" spans="1:1" x14ac:dyDescent="0.3">
      <c r="A4974" s="1"/>
    </row>
    <row r="4975" spans="1:1" x14ac:dyDescent="0.3">
      <c r="A4975" s="1"/>
    </row>
    <row r="4976" spans="1:1" x14ac:dyDescent="0.3">
      <c r="A4976" s="1"/>
    </row>
    <row r="4977" spans="1:1" x14ac:dyDescent="0.3">
      <c r="A4977" s="1"/>
    </row>
    <row r="4978" spans="1:1" x14ac:dyDescent="0.3">
      <c r="A4978" s="1"/>
    </row>
    <row r="4979" spans="1:1" x14ac:dyDescent="0.3">
      <c r="A4979" s="1"/>
    </row>
    <row r="4980" spans="1:1" x14ac:dyDescent="0.3">
      <c r="A4980" s="1"/>
    </row>
    <row r="4981" spans="1:1" x14ac:dyDescent="0.3">
      <c r="A4981" s="1"/>
    </row>
    <row r="4982" spans="1:1" x14ac:dyDescent="0.3">
      <c r="A4982" s="1"/>
    </row>
    <row r="4983" spans="1:1" x14ac:dyDescent="0.3">
      <c r="A4983" s="1"/>
    </row>
    <row r="4984" spans="1:1" x14ac:dyDescent="0.3">
      <c r="A4984" s="1"/>
    </row>
    <row r="4985" spans="1:1" x14ac:dyDescent="0.3">
      <c r="A4985" s="1"/>
    </row>
    <row r="4986" spans="1:1" x14ac:dyDescent="0.3">
      <c r="A4986" s="1"/>
    </row>
    <row r="4987" spans="1:1" x14ac:dyDescent="0.3">
      <c r="A4987" s="1"/>
    </row>
    <row r="4988" spans="1:1" x14ac:dyDescent="0.3">
      <c r="A4988" s="1"/>
    </row>
    <row r="4989" spans="1:1" x14ac:dyDescent="0.3">
      <c r="A4989" s="1"/>
    </row>
    <row r="4990" spans="1:1" x14ac:dyDescent="0.3">
      <c r="A4990" s="1"/>
    </row>
    <row r="4991" spans="1:1" x14ac:dyDescent="0.3">
      <c r="A4991" s="1"/>
    </row>
    <row r="4992" spans="1:1" x14ac:dyDescent="0.3">
      <c r="A4992" s="1"/>
    </row>
    <row r="4993" spans="1:1" x14ac:dyDescent="0.3">
      <c r="A4993" s="1"/>
    </row>
    <row r="4994" spans="1:1" x14ac:dyDescent="0.3">
      <c r="A4994" s="1"/>
    </row>
    <row r="4995" spans="1:1" x14ac:dyDescent="0.3">
      <c r="A4995" s="1"/>
    </row>
    <row r="4996" spans="1:1" x14ac:dyDescent="0.3">
      <c r="A4996" s="1"/>
    </row>
    <row r="4997" spans="1:1" x14ac:dyDescent="0.3">
      <c r="A4997" s="1"/>
    </row>
    <row r="4998" spans="1:1" x14ac:dyDescent="0.3">
      <c r="A4998" s="1"/>
    </row>
    <row r="4999" spans="1:1" x14ac:dyDescent="0.3">
      <c r="A4999" s="1"/>
    </row>
    <row r="5000" spans="1:1" x14ac:dyDescent="0.3">
      <c r="A5000" s="1"/>
    </row>
    <row r="5001" spans="1:1" x14ac:dyDescent="0.3">
      <c r="A5001" s="1"/>
    </row>
    <row r="5002" spans="1:1" x14ac:dyDescent="0.3">
      <c r="A5002" s="1"/>
    </row>
    <row r="5003" spans="1:1" x14ac:dyDescent="0.3">
      <c r="A5003" s="1"/>
    </row>
    <row r="5004" spans="1:1" x14ac:dyDescent="0.3">
      <c r="A5004" s="1"/>
    </row>
    <row r="5005" spans="1:1" x14ac:dyDescent="0.3">
      <c r="A5005" s="1"/>
    </row>
    <row r="5006" spans="1:1" x14ac:dyDescent="0.3">
      <c r="A5006" s="1"/>
    </row>
    <row r="5007" spans="1:1" x14ac:dyDescent="0.3">
      <c r="A5007" s="1"/>
    </row>
    <row r="5008" spans="1:1" x14ac:dyDescent="0.3">
      <c r="A5008" s="1"/>
    </row>
    <row r="5009" spans="1:1" x14ac:dyDescent="0.3">
      <c r="A5009" s="1"/>
    </row>
    <row r="5010" spans="1:1" x14ac:dyDescent="0.3">
      <c r="A5010" s="1"/>
    </row>
    <row r="5011" spans="1:1" x14ac:dyDescent="0.3">
      <c r="A5011" s="1"/>
    </row>
    <row r="5012" spans="1:1" x14ac:dyDescent="0.3">
      <c r="A5012" s="1"/>
    </row>
    <row r="5013" spans="1:1" x14ac:dyDescent="0.3">
      <c r="A5013" s="1"/>
    </row>
    <row r="5014" spans="1:1" x14ac:dyDescent="0.3">
      <c r="A5014" s="1"/>
    </row>
    <row r="5015" spans="1:1" x14ac:dyDescent="0.3">
      <c r="A5015" s="1"/>
    </row>
    <row r="5016" spans="1:1" x14ac:dyDescent="0.3">
      <c r="A5016" s="1"/>
    </row>
    <row r="5017" spans="1:1" x14ac:dyDescent="0.3">
      <c r="A5017" s="1"/>
    </row>
    <row r="5018" spans="1:1" x14ac:dyDescent="0.3">
      <c r="A5018" s="1"/>
    </row>
    <row r="5019" spans="1:1" x14ac:dyDescent="0.3">
      <c r="A5019" s="1"/>
    </row>
    <row r="5020" spans="1:1" x14ac:dyDescent="0.3">
      <c r="A5020" s="1"/>
    </row>
    <row r="5021" spans="1:1" x14ac:dyDescent="0.3">
      <c r="A5021" s="1"/>
    </row>
    <row r="5022" spans="1:1" x14ac:dyDescent="0.3">
      <c r="A5022" s="1"/>
    </row>
    <row r="5023" spans="1:1" x14ac:dyDescent="0.3">
      <c r="A5023" s="1"/>
    </row>
    <row r="5024" spans="1:1" x14ac:dyDescent="0.3">
      <c r="A5024" s="1"/>
    </row>
    <row r="5025" spans="1:1" x14ac:dyDescent="0.3">
      <c r="A5025" s="1"/>
    </row>
    <row r="5026" spans="1:1" x14ac:dyDescent="0.3">
      <c r="A5026" s="1"/>
    </row>
    <row r="5027" spans="1:1" x14ac:dyDescent="0.3">
      <c r="A5027" s="1"/>
    </row>
    <row r="5028" spans="1:1" x14ac:dyDescent="0.3">
      <c r="A5028" s="1"/>
    </row>
    <row r="5029" spans="1:1" x14ac:dyDescent="0.3">
      <c r="A5029" s="1"/>
    </row>
    <row r="5030" spans="1:1" x14ac:dyDescent="0.3">
      <c r="A5030" s="1"/>
    </row>
    <row r="5031" spans="1:1" x14ac:dyDescent="0.3">
      <c r="A5031" s="1"/>
    </row>
    <row r="5032" spans="1:1" x14ac:dyDescent="0.3">
      <c r="A5032" s="1"/>
    </row>
    <row r="5033" spans="1:1" x14ac:dyDescent="0.3">
      <c r="A5033" s="1"/>
    </row>
    <row r="5034" spans="1:1" x14ac:dyDescent="0.3">
      <c r="A5034" s="1"/>
    </row>
    <row r="5035" spans="1:1" x14ac:dyDescent="0.3">
      <c r="A5035" s="1"/>
    </row>
    <row r="5036" spans="1:1" x14ac:dyDescent="0.3">
      <c r="A5036" s="1"/>
    </row>
    <row r="5037" spans="1:1" x14ac:dyDescent="0.3">
      <c r="A5037" s="1"/>
    </row>
    <row r="5038" spans="1:1" x14ac:dyDescent="0.3">
      <c r="A5038" s="1"/>
    </row>
    <row r="5039" spans="1:1" x14ac:dyDescent="0.3">
      <c r="A5039" s="1"/>
    </row>
    <row r="5040" spans="1:1" x14ac:dyDescent="0.3">
      <c r="A5040" s="1"/>
    </row>
    <row r="5041" spans="1:1" x14ac:dyDescent="0.3">
      <c r="A5041" s="1"/>
    </row>
    <row r="5042" spans="1:1" x14ac:dyDescent="0.3">
      <c r="A5042" s="1"/>
    </row>
    <row r="5043" spans="1:1" x14ac:dyDescent="0.3">
      <c r="A5043" s="1"/>
    </row>
    <row r="5044" spans="1:1" x14ac:dyDescent="0.3">
      <c r="A5044" s="1"/>
    </row>
    <row r="5045" spans="1:1" x14ac:dyDescent="0.3">
      <c r="A5045" s="1"/>
    </row>
    <row r="5046" spans="1:1" x14ac:dyDescent="0.3">
      <c r="A5046" s="1"/>
    </row>
    <row r="5047" spans="1:1" x14ac:dyDescent="0.3">
      <c r="A5047" s="1"/>
    </row>
    <row r="5048" spans="1:1" x14ac:dyDescent="0.3">
      <c r="A5048" s="1"/>
    </row>
    <row r="5049" spans="1:1" x14ac:dyDescent="0.3">
      <c r="A5049" s="1"/>
    </row>
    <row r="5050" spans="1:1" x14ac:dyDescent="0.3">
      <c r="A5050" s="1"/>
    </row>
    <row r="5051" spans="1:1" x14ac:dyDescent="0.3">
      <c r="A5051" s="1"/>
    </row>
    <row r="5052" spans="1:1" x14ac:dyDescent="0.3">
      <c r="A5052" s="1"/>
    </row>
    <row r="5053" spans="1:1" x14ac:dyDescent="0.3">
      <c r="A5053" s="1"/>
    </row>
    <row r="5054" spans="1:1" x14ac:dyDescent="0.3">
      <c r="A5054" s="1"/>
    </row>
    <row r="5055" spans="1:1" x14ac:dyDescent="0.3">
      <c r="A5055" s="1"/>
    </row>
    <row r="5056" spans="1:1" x14ac:dyDescent="0.3">
      <c r="A5056" s="1"/>
    </row>
    <row r="5057" spans="1:1" x14ac:dyDescent="0.3">
      <c r="A5057" s="1"/>
    </row>
    <row r="5058" spans="1:1" x14ac:dyDescent="0.3">
      <c r="A5058" s="1"/>
    </row>
    <row r="5059" spans="1:1" x14ac:dyDescent="0.3">
      <c r="A5059" s="1"/>
    </row>
    <row r="5060" spans="1:1" x14ac:dyDescent="0.3">
      <c r="A5060" s="1"/>
    </row>
    <row r="5061" spans="1:1" x14ac:dyDescent="0.3">
      <c r="A5061" s="1"/>
    </row>
    <row r="5062" spans="1:1" x14ac:dyDescent="0.3">
      <c r="A5062" s="1"/>
    </row>
    <row r="5063" spans="1:1" x14ac:dyDescent="0.3">
      <c r="A5063" s="1"/>
    </row>
    <row r="5064" spans="1:1" x14ac:dyDescent="0.3">
      <c r="A5064" s="1"/>
    </row>
    <row r="5065" spans="1:1" x14ac:dyDescent="0.3">
      <c r="A5065" s="1"/>
    </row>
    <row r="5066" spans="1:1" x14ac:dyDescent="0.3">
      <c r="A5066" s="1"/>
    </row>
    <row r="5067" spans="1:1" x14ac:dyDescent="0.3">
      <c r="A5067" s="1"/>
    </row>
    <row r="5068" spans="1:1" x14ac:dyDescent="0.3">
      <c r="A5068" s="1"/>
    </row>
    <row r="5069" spans="1:1" x14ac:dyDescent="0.3">
      <c r="A5069" s="1"/>
    </row>
    <row r="5070" spans="1:1" x14ac:dyDescent="0.3">
      <c r="A5070" s="1"/>
    </row>
    <row r="5071" spans="1:1" x14ac:dyDescent="0.3">
      <c r="A5071" s="1"/>
    </row>
    <row r="5072" spans="1:1" x14ac:dyDescent="0.3">
      <c r="A5072" s="1"/>
    </row>
    <row r="5073" spans="1:1" x14ac:dyDescent="0.3">
      <c r="A5073" s="1"/>
    </row>
    <row r="5074" spans="1:1" x14ac:dyDescent="0.3">
      <c r="A5074" s="1"/>
    </row>
    <row r="5075" spans="1:1" x14ac:dyDescent="0.3">
      <c r="A5075" s="1"/>
    </row>
    <row r="5076" spans="1:1" x14ac:dyDescent="0.3">
      <c r="A5076" s="1"/>
    </row>
    <row r="5077" spans="1:1" x14ac:dyDescent="0.3">
      <c r="A5077" s="1"/>
    </row>
    <row r="5078" spans="1:1" x14ac:dyDescent="0.3">
      <c r="A5078" s="1"/>
    </row>
    <row r="5079" spans="1:1" x14ac:dyDescent="0.3">
      <c r="A5079" s="1"/>
    </row>
    <row r="5080" spans="1:1" x14ac:dyDescent="0.3">
      <c r="A5080" s="1"/>
    </row>
    <row r="5081" spans="1:1" x14ac:dyDescent="0.3">
      <c r="A5081" s="1"/>
    </row>
    <row r="5082" spans="1:1" x14ac:dyDescent="0.3">
      <c r="A5082" s="1"/>
    </row>
    <row r="5083" spans="1:1" x14ac:dyDescent="0.3">
      <c r="A5083" s="1"/>
    </row>
    <row r="5084" spans="1:1" x14ac:dyDescent="0.3">
      <c r="A5084" s="1"/>
    </row>
    <row r="5085" spans="1:1" x14ac:dyDescent="0.3">
      <c r="A5085" s="1"/>
    </row>
    <row r="5086" spans="1:1" x14ac:dyDescent="0.3">
      <c r="A5086" s="1"/>
    </row>
    <row r="5087" spans="1:1" x14ac:dyDescent="0.3">
      <c r="A5087" s="1"/>
    </row>
    <row r="5088" spans="1:1" x14ac:dyDescent="0.3">
      <c r="A5088" s="1"/>
    </row>
    <row r="5089" spans="1:1" x14ac:dyDescent="0.3">
      <c r="A5089" s="1"/>
    </row>
    <row r="5090" spans="1:1" x14ac:dyDescent="0.3">
      <c r="A5090" s="1"/>
    </row>
    <row r="5091" spans="1:1" x14ac:dyDescent="0.3">
      <c r="A5091" s="1"/>
    </row>
    <row r="5092" spans="1:1" x14ac:dyDescent="0.3">
      <c r="A5092" s="1"/>
    </row>
    <row r="5093" spans="1:1" x14ac:dyDescent="0.3">
      <c r="A5093" s="1"/>
    </row>
    <row r="5094" spans="1:1" x14ac:dyDescent="0.3">
      <c r="A5094" s="1"/>
    </row>
    <row r="5095" spans="1:1" x14ac:dyDescent="0.3">
      <c r="A5095" s="1"/>
    </row>
    <row r="5096" spans="1:1" x14ac:dyDescent="0.3">
      <c r="A5096" s="1"/>
    </row>
    <row r="5097" spans="1:1" x14ac:dyDescent="0.3">
      <c r="A5097" s="1"/>
    </row>
    <row r="5098" spans="1:1" x14ac:dyDescent="0.3">
      <c r="A5098" s="1"/>
    </row>
    <row r="5099" spans="1:1" x14ac:dyDescent="0.3">
      <c r="A5099" s="1"/>
    </row>
    <row r="5100" spans="1:1" x14ac:dyDescent="0.3">
      <c r="A5100" s="1"/>
    </row>
    <row r="5101" spans="1:1" x14ac:dyDescent="0.3">
      <c r="A5101" s="1"/>
    </row>
    <row r="5102" spans="1:1" x14ac:dyDescent="0.3">
      <c r="A5102" s="1"/>
    </row>
    <row r="5103" spans="1:1" x14ac:dyDescent="0.3">
      <c r="A5103" s="1"/>
    </row>
    <row r="5104" spans="1:1" x14ac:dyDescent="0.3">
      <c r="A5104" s="1"/>
    </row>
    <row r="5105" spans="1:1" x14ac:dyDescent="0.3">
      <c r="A5105" s="1"/>
    </row>
    <row r="5106" spans="1:1" x14ac:dyDescent="0.3">
      <c r="A5106" s="1"/>
    </row>
    <row r="5107" spans="1:1" x14ac:dyDescent="0.3">
      <c r="A5107" s="1"/>
    </row>
    <row r="5108" spans="1:1" x14ac:dyDescent="0.3">
      <c r="A5108" s="1"/>
    </row>
    <row r="5109" spans="1:1" x14ac:dyDescent="0.3">
      <c r="A5109" s="1"/>
    </row>
    <row r="5110" spans="1:1" x14ac:dyDescent="0.3">
      <c r="A5110" s="1"/>
    </row>
    <row r="5111" spans="1:1" x14ac:dyDescent="0.3">
      <c r="A5111" s="1"/>
    </row>
    <row r="5112" spans="1:1" x14ac:dyDescent="0.3">
      <c r="A5112" s="1"/>
    </row>
    <row r="5113" spans="1:1" x14ac:dyDescent="0.3">
      <c r="A5113" s="1"/>
    </row>
    <row r="5114" spans="1:1" x14ac:dyDescent="0.3">
      <c r="A5114" s="1"/>
    </row>
    <row r="5115" spans="1:1" x14ac:dyDescent="0.3">
      <c r="A5115" s="1"/>
    </row>
    <row r="5116" spans="1:1" x14ac:dyDescent="0.3">
      <c r="A5116" s="1"/>
    </row>
    <row r="5117" spans="1:1" x14ac:dyDescent="0.3">
      <c r="A5117" s="1"/>
    </row>
    <row r="5118" spans="1:1" x14ac:dyDescent="0.3">
      <c r="A5118" s="1"/>
    </row>
    <row r="5119" spans="1:1" x14ac:dyDescent="0.3">
      <c r="A5119" s="1"/>
    </row>
    <row r="5120" spans="1:1" x14ac:dyDescent="0.3">
      <c r="A5120" s="1"/>
    </row>
    <row r="5121" spans="1:1" x14ac:dyDescent="0.3">
      <c r="A5121" s="1"/>
    </row>
    <row r="5122" spans="1:1" x14ac:dyDescent="0.3">
      <c r="A5122" s="1"/>
    </row>
    <row r="5123" spans="1:1" x14ac:dyDescent="0.3">
      <c r="A5123" s="1"/>
    </row>
    <row r="5124" spans="1:1" x14ac:dyDescent="0.3">
      <c r="A5124" s="1"/>
    </row>
    <row r="5125" spans="1:1" x14ac:dyDescent="0.3">
      <c r="A5125" s="1"/>
    </row>
    <row r="5126" spans="1:1" x14ac:dyDescent="0.3">
      <c r="A5126" s="1"/>
    </row>
    <row r="5127" spans="1:1" x14ac:dyDescent="0.3">
      <c r="A5127" s="1"/>
    </row>
    <row r="5128" spans="1:1" x14ac:dyDescent="0.3">
      <c r="A5128" s="1"/>
    </row>
    <row r="5129" spans="1:1" x14ac:dyDescent="0.3">
      <c r="A5129" s="1"/>
    </row>
    <row r="5130" spans="1:1" x14ac:dyDescent="0.3">
      <c r="A5130" s="1"/>
    </row>
    <row r="5131" spans="1:1" x14ac:dyDescent="0.3">
      <c r="A5131" s="1"/>
    </row>
    <row r="5132" spans="1:1" x14ac:dyDescent="0.3">
      <c r="A5132" s="1"/>
    </row>
    <row r="5133" spans="1:1" x14ac:dyDescent="0.3">
      <c r="A5133" s="1"/>
    </row>
    <row r="5134" spans="1:1" x14ac:dyDescent="0.3">
      <c r="A5134" s="1"/>
    </row>
    <row r="5135" spans="1:1" x14ac:dyDescent="0.3">
      <c r="A5135" s="1"/>
    </row>
    <row r="5136" spans="1:1" x14ac:dyDescent="0.3">
      <c r="A5136" s="1"/>
    </row>
    <row r="5137" spans="1:1" x14ac:dyDescent="0.3">
      <c r="A5137" s="1"/>
    </row>
    <row r="5138" spans="1:1" x14ac:dyDescent="0.3">
      <c r="A5138" s="1"/>
    </row>
    <row r="5139" spans="1:1" x14ac:dyDescent="0.3">
      <c r="A5139" s="1"/>
    </row>
    <row r="5140" spans="1:1" x14ac:dyDescent="0.3">
      <c r="A5140" s="1"/>
    </row>
    <row r="5141" spans="1:1" x14ac:dyDescent="0.3">
      <c r="A5141" s="1"/>
    </row>
    <row r="5142" spans="1:1" x14ac:dyDescent="0.3">
      <c r="A5142" s="1"/>
    </row>
    <row r="5143" spans="1:1" x14ac:dyDescent="0.3">
      <c r="A5143" s="1"/>
    </row>
    <row r="5144" spans="1:1" x14ac:dyDescent="0.3">
      <c r="A5144" s="1"/>
    </row>
    <row r="5145" spans="1:1" x14ac:dyDescent="0.3">
      <c r="A5145" s="1"/>
    </row>
    <row r="5146" spans="1:1" x14ac:dyDescent="0.3">
      <c r="A5146" s="1"/>
    </row>
    <row r="5147" spans="1:1" x14ac:dyDescent="0.3">
      <c r="A5147" s="1"/>
    </row>
    <row r="5148" spans="1:1" x14ac:dyDescent="0.3">
      <c r="A5148" s="1"/>
    </row>
    <row r="5149" spans="1:1" x14ac:dyDescent="0.3">
      <c r="A5149" s="1"/>
    </row>
    <row r="5150" spans="1:1" x14ac:dyDescent="0.3">
      <c r="A5150" s="1"/>
    </row>
    <row r="5151" spans="1:1" x14ac:dyDescent="0.3">
      <c r="A5151" s="1"/>
    </row>
    <row r="5152" spans="1:1" x14ac:dyDescent="0.3">
      <c r="A5152" s="1"/>
    </row>
    <row r="5153" spans="1:1" x14ac:dyDescent="0.3">
      <c r="A5153" s="1"/>
    </row>
    <row r="5154" spans="1:1" x14ac:dyDescent="0.3">
      <c r="A5154" s="1"/>
    </row>
    <row r="5155" spans="1:1" x14ac:dyDescent="0.3">
      <c r="A5155" s="1"/>
    </row>
    <row r="5156" spans="1:1" x14ac:dyDescent="0.3">
      <c r="A5156" s="1"/>
    </row>
    <row r="5157" spans="1:1" x14ac:dyDescent="0.3">
      <c r="A5157" s="1"/>
    </row>
    <row r="5158" spans="1:1" x14ac:dyDescent="0.3">
      <c r="A5158" s="1"/>
    </row>
    <row r="5159" spans="1:1" x14ac:dyDescent="0.3">
      <c r="A5159" s="1"/>
    </row>
    <row r="5160" spans="1:1" x14ac:dyDescent="0.3">
      <c r="A5160" s="1"/>
    </row>
    <row r="5161" spans="1:1" x14ac:dyDescent="0.3">
      <c r="A5161" s="1"/>
    </row>
    <row r="5162" spans="1:1" x14ac:dyDescent="0.3">
      <c r="A5162" s="1"/>
    </row>
    <row r="5163" spans="1:1" x14ac:dyDescent="0.3">
      <c r="A5163" s="1"/>
    </row>
    <row r="5164" spans="1:1" x14ac:dyDescent="0.3">
      <c r="A5164" s="1"/>
    </row>
    <row r="5165" spans="1:1" x14ac:dyDescent="0.3">
      <c r="A5165" s="1"/>
    </row>
    <row r="5166" spans="1:1" x14ac:dyDescent="0.3">
      <c r="A5166" s="1"/>
    </row>
    <row r="5167" spans="1:1" x14ac:dyDescent="0.3">
      <c r="A5167" s="1"/>
    </row>
    <row r="5168" spans="1:1" x14ac:dyDescent="0.3">
      <c r="A5168" s="1"/>
    </row>
    <row r="5169" spans="1:1" x14ac:dyDescent="0.3">
      <c r="A5169" s="1"/>
    </row>
    <row r="5170" spans="1:1" x14ac:dyDescent="0.3">
      <c r="A5170" s="1"/>
    </row>
    <row r="5171" spans="1:1" x14ac:dyDescent="0.3">
      <c r="A5171" s="1"/>
    </row>
    <row r="5172" spans="1:1" x14ac:dyDescent="0.3">
      <c r="A5172" s="1"/>
    </row>
    <row r="5173" spans="1:1" x14ac:dyDescent="0.3">
      <c r="A5173" s="1"/>
    </row>
    <row r="5174" spans="1:1" x14ac:dyDescent="0.3">
      <c r="A5174" s="1"/>
    </row>
    <row r="5175" spans="1:1" x14ac:dyDescent="0.3">
      <c r="A5175" s="1"/>
    </row>
    <row r="5176" spans="1:1" x14ac:dyDescent="0.3">
      <c r="A5176" s="1"/>
    </row>
    <row r="5177" spans="1:1" x14ac:dyDescent="0.3">
      <c r="A5177" s="1"/>
    </row>
    <row r="5178" spans="1:1" x14ac:dyDescent="0.3">
      <c r="A5178" s="1"/>
    </row>
    <row r="5179" spans="1:1" x14ac:dyDescent="0.3">
      <c r="A5179" s="1"/>
    </row>
    <row r="5180" spans="1:1" x14ac:dyDescent="0.3">
      <c r="A5180" s="1"/>
    </row>
    <row r="5181" spans="1:1" x14ac:dyDescent="0.3">
      <c r="A5181" s="1"/>
    </row>
    <row r="5182" spans="1:1" x14ac:dyDescent="0.3">
      <c r="A5182" s="1"/>
    </row>
    <row r="5183" spans="1:1" x14ac:dyDescent="0.3">
      <c r="A5183" s="1"/>
    </row>
    <row r="5184" spans="1:1" x14ac:dyDescent="0.3">
      <c r="A5184" s="1"/>
    </row>
    <row r="5185" spans="1:1" x14ac:dyDescent="0.3">
      <c r="A5185" s="1"/>
    </row>
    <row r="5186" spans="1:1" x14ac:dyDescent="0.3">
      <c r="A5186" s="1"/>
    </row>
    <row r="5187" spans="1:1" x14ac:dyDescent="0.3">
      <c r="A5187" s="1"/>
    </row>
    <row r="5188" spans="1:1" x14ac:dyDescent="0.3">
      <c r="A5188" s="1"/>
    </row>
    <row r="5189" spans="1:1" x14ac:dyDescent="0.3">
      <c r="A5189" s="1"/>
    </row>
    <row r="5190" spans="1:1" x14ac:dyDescent="0.3">
      <c r="A5190" s="1"/>
    </row>
    <row r="5191" spans="1:1" x14ac:dyDescent="0.3">
      <c r="A5191" s="1"/>
    </row>
    <row r="5192" spans="1:1" x14ac:dyDescent="0.3">
      <c r="A5192" s="1"/>
    </row>
    <row r="5193" spans="1:1" x14ac:dyDescent="0.3">
      <c r="A5193" s="1"/>
    </row>
    <row r="5194" spans="1:1" x14ac:dyDescent="0.3">
      <c r="A5194" s="1"/>
    </row>
    <row r="5195" spans="1:1" x14ac:dyDescent="0.3">
      <c r="A5195" s="1"/>
    </row>
    <row r="5196" spans="1:1" x14ac:dyDescent="0.3">
      <c r="A5196" s="1"/>
    </row>
    <row r="5197" spans="1:1" x14ac:dyDescent="0.3">
      <c r="A5197" s="1"/>
    </row>
    <row r="5198" spans="1:1" x14ac:dyDescent="0.3">
      <c r="A5198" s="1"/>
    </row>
    <row r="5199" spans="1:1" x14ac:dyDescent="0.3">
      <c r="A5199" s="1"/>
    </row>
    <row r="5200" spans="1:1" x14ac:dyDescent="0.3">
      <c r="A5200" s="1"/>
    </row>
    <row r="5201" spans="1:1" x14ac:dyDescent="0.3">
      <c r="A5201" s="1"/>
    </row>
    <row r="5202" spans="1:1" x14ac:dyDescent="0.3">
      <c r="A5202" s="1"/>
    </row>
    <row r="5203" spans="1:1" x14ac:dyDescent="0.3">
      <c r="A5203" s="1"/>
    </row>
    <row r="5204" spans="1:1" x14ac:dyDescent="0.3">
      <c r="A5204" s="1"/>
    </row>
    <row r="5205" spans="1:1" x14ac:dyDescent="0.3">
      <c r="A5205" s="1"/>
    </row>
    <row r="5206" spans="1:1" x14ac:dyDescent="0.3">
      <c r="A5206" s="1"/>
    </row>
    <row r="5207" spans="1:1" x14ac:dyDescent="0.3">
      <c r="A5207" s="1"/>
    </row>
    <row r="5208" spans="1:1" x14ac:dyDescent="0.3">
      <c r="A5208" s="1"/>
    </row>
    <row r="5209" spans="1:1" x14ac:dyDescent="0.3">
      <c r="A5209" s="1"/>
    </row>
    <row r="5210" spans="1:1" x14ac:dyDescent="0.3">
      <c r="A5210" s="1"/>
    </row>
    <row r="5211" spans="1:1" x14ac:dyDescent="0.3">
      <c r="A5211" s="1"/>
    </row>
    <row r="5212" spans="1:1" x14ac:dyDescent="0.3">
      <c r="A5212" s="1"/>
    </row>
    <row r="5213" spans="1:1" x14ac:dyDescent="0.3">
      <c r="A5213" s="1"/>
    </row>
    <row r="5214" spans="1:1" x14ac:dyDescent="0.3">
      <c r="A5214" s="1"/>
    </row>
    <row r="5215" spans="1:1" x14ac:dyDescent="0.3">
      <c r="A5215" s="1"/>
    </row>
    <row r="5216" spans="1:1" x14ac:dyDescent="0.3">
      <c r="A5216" s="1"/>
    </row>
    <row r="5217" spans="1:1" x14ac:dyDescent="0.3">
      <c r="A5217" s="1"/>
    </row>
    <row r="5218" spans="1:1" x14ac:dyDescent="0.3">
      <c r="A5218" s="1"/>
    </row>
    <row r="5219" spans="1:1" x14ac:dyDescent="0.3">
      <c r="A5219" s="1"/>
    </row>
    <row r="5220" spans="1:1" x14ac:dyDescent="0.3">
      <c r="A5220" s="1"/>
    </row>
    <row r="5221" spans="1:1" x14ac:dyDescent="0.3">
      <c r="A5221" s="1"/>
    </row>
    <row r="5222" spans="1:1" x14ac:dyDescent="0.3">
      <c r="A5222" s="1"/>
    </row>
    <row r="5223" spans="1:1" x14ac:dyDescent="0.3">
      <c r="A5223" s="1"/>
    </row>
    <row r="5224" spans="1:1" x14ac:dyDescent="0.3">
      <c r="A5224" s="1"/>
    </row>
    <row r="5225" spans="1:1" x14ac:dyDescent="0.3">
      <c r="A5225" s="1"/>
    </row>
    <row r="5226" spans="1:1" x14ac:dyDescent="0.3">
      <c r="A5226" s="1"/>
    </row>
    <row r="5227" spans="1:1" x14ac:dyDescent="0.3">
      <c r="A5227" s="1"/>
    </row>
    <row r="5228" spans="1:1" x14ac:dyDescent="0.3">
      <c r="A5228" s="1"/>
    </row>
    <row r="5229" spans="1:1" x14ac:dyDescent="0.3">
      <c r="A5229" s="1"/>
    </row>
    <row r="5230" spans="1:1" x14ac:dyDescent="0.3">
      <c r="A5230" s="1"/>
    </row>
    <row r="5231" spans="1:1" x14ac:dyDescent="0.3">
      <c r="A5231" s="1"/>
    </row>
    <row r="5232" spans="1:1" x14ac:dyDescent="0.3">
      <c r="A5232" s="1"/>
    </row>
    <row r="5233" spans="1:1" x14ac:dyDescent="0.3">
      <c r="A5233" s="1"/>
    </row>
    <row r="5234" spans="1:1" x14ac:dyDescent="0.3">
      <c r="A5234" s="1"/>
    </row>
    <row r="5235" spans="1:1" x14ac:dyDescent="0.3">
      <c r="A5235" s="1"/>
    </row>
    <row r="5236" spans="1:1" x14ac:dyDescent="0.3">
      <c r="A5236" s="1"/>
    </row>
    <row r="5237" spans="1:1" x14ac:dyDescent="0.3">
      <c r="A5237" s="1"/>
    </row>
    <row r="5238" spans="1:1" x14ac:dyDescent="0.3">
      <c r="A5238" s="1"/>
    </row>
    <row r="5239" spans="1:1" x14ac:dyDescent="0.3">
      <c r="A5239" s="1"/>
    </row>
    <row r="5240" spans="1:1" x14ac:dyDescent="0.3">
      <c r="A5240" s="1"/>
    </row>
    <row r="5241" spans="1:1" x14ac:dyDescent="0.3">
      <c r="A5241" s="1"/>
    </row>
    <row r="5242" spans="1:1" x14ac:dyDescent="0.3">
      <c r="A5242" s="1"/>
    </row>
    <row r="5243" spans="1:1" x14ac:dyDescent="0.3">
      <c r="A5243" s="1"/>
    </row>
    <row r="5244" spans="1:1" x14ac:dyDescent="0.3">
      <c r="A5244" s="1"/>
    </row>
    <row r="5245" spans="1:1" x14ac:dyDescent="0.3">
      <c r="A5245" s="1"/>
    </row>
    <row r="5246" spans="1:1" x14ac:dyDescent="0.3">
      <c r="A5246" s="1"/>
    </row>
    <row r="5247" spans="1:1" x14ac:dyDescent="0.3">
      <c r="A5247" s="1"/>
    </row>
    <row r="5248" spans="1:1" x14ac:dyDescent="0.3">
      <c r="A5248" s="1"/>
    </row>
    <row r="5249" spans="1:1" x14ac:dyDescent="0.3">
      <c r="A5249" s="1"/>
    </row>
    <row r="5250" spans="1:1" x14ac:dyDescent="0.3">
      <c r="A5250" s="1"/>
    </row>
    <row r="5251" spans="1:1" x14ac:dyDescent="0.3">
      <c r="A5251" s="1"/>
    </row>
    <row r="5252" spans="1:1" x14ac:dyDescent="0.3">
      <c r="A5252" s="1"/>
    </row>
    <row r="5253" spans="1:1" x14ac:dyDescent="0.3">
      <c r="A5253" s="1"/>
    </row>
    <row r="5254" spans="1:1" x14ac:dyDescent="0.3">
      <c r="A5254" s="1"/>
    </row>
    <row r="5255" spans="1:1" x14ac:dyDescent="0.3">
      <c r="A5255" s="1"/>
    </row>
    <row r="5256" spans="1:1" x14ac:dyDescent="0.3">
      <c r="A5256" s="1"/>
    </row>
    <row r="5257" spans="1:1" x14ac:dyDescent="0.3">
      <c r="A5257" s="1"/>
    </row>
    <row r="5258" spans="1:1" x14ac:dyDescent="0.3">
      <c r="A5258" s="1"/>
    </row>
    <row r="5259" spans="1:1" x14ac:dyDescent="0.3">
      <c r="A5259" s="1"/>
    </row>
    <row r="5260" spans="1:1" x14ac:dyDescent="0.3">
      <c r="A5260" s="1"/>
    </row>
    <row r="5261" spans="1:1" x14ac:dyDescent="0.3">
      <c r="A5261" s="1"/>
    </row>
    <row r="5262" spans="1:1" x14ac:dyDescent="0.3">
      <c r="A5262" s="1"/>
    </row>
    <row r="5263" spans="1:1" x14ac:dyDescent="0.3">
      <c r="A5263" s="1"/>
    </row>
    <row r="5264" spans="1:1" x14ac:dyDescent="0.3">
      <c r="A5264" s="1"/>
    </row>
    <row r="5265" spans="1:1" x14ac:dyDescent="0.3">
      <c r="A5265" s="1"/>
    </row>
    <row r="5266" spans="1:1" x14ac:dyDescent="0.3">
      <c r="A5266" s="1"/>
    </row>
    <row r="5267" spans="1:1" x14ac:dyDescent="0.3">
      <c r="A5267" s="1"/>
    </row>
    <row r="5268" spans="1:1" x14ac:dyDescent="0.3">
      <c r="A5268" s="1"/>
    </row>
    <row r="5269" spans="1:1" x14ac:dyDescent="0.3">
      <c r="A5269" s="1"/>
    </row>
    <row r="5270" spans="1:1" x14ac:dyDescent="0.3">
      <c r="A5270" s="1"/>
    </row>
    <row r="5271" spans="1:1" x14ac:dyDescent="0.3">
      <c r="A5271" s="1"/>
    </row>
    <row r="5272" spans="1:1" x14ac:dyDescent="0.3">
      <c r="A5272" s="1"/>
    </row>
    <row r="5273" spans="1:1" x14ac:dyDescent="0.3">
      <c r="A5273" s="1"/>
    </row>
    <row r="5274" spans="1:1" x14ac:dyDescent="0.3">
      <c r="A5274" s="1"/>
    </row>
    <row r="5275" spans="1:1" x14ac:dyDescent="0.3">
      <c r="A5275" s="1"/>
    </row>
    <row r="5276" spans="1:1" x14ac:dyDescent="0.3">
      <c r="A5276" s="1"/>
    </row>
    <row r="5277" spans="1:1" x14ac:dyDescent="0.3">
      <c r="A5277" s="1"/>
    </row>
    <row r="5278" spans="1:1" x14ac:dyDescent="0.3">
      <c r="A5278" s="1"/>
    </row>
    <row r="5279" spans="1:1" x14ac:dyDescent="0.3">
      <c r="A5279" s="1"/>
    </row>
    <row r="5280" spans="1:1" x14ac:dyDescent="0.3">
      <c r="A5280" s="1"/>
    </row>
    <row r="5281" spans="1:1" x14ac:dyDescent="0.3">
      <c r="A5281" s="1"/>
    </row>
    <row r="5282" spans="1:1" x14ac:dyDescent="0.3">
      <c r="A5282" s="1"/>
    </row>
    <row r="5283" spans="1:1" x14ac:dyDescent="0.3">
      <c r="A5283" s="1"/>
    </row>
    <row r="5284" spans="1:1" x14ac:dyDescent="0.3">
      <c r="A5284" s="1"/>
    </row>
    <row r="5285" spans="1:1" x14ac:dyDescent="0.3">
      <c r="A5285" s="1"/>
    </row>
    <row r="5286" spans="1:1" x14ac:dyDescent="0.3">
      <c r="A5286" s="1"/>
    </row>
    <row r="5287" spans="1:1" x14ac:dyDescent="0.3">
      <c r="A5287" s="1"/>
    </row>
    <row r="5288" spans="1:1" x14ac:dyDescent="0.3">
      <c r="A5288" s="1"/>
    </row>
    <row r="5289" spans="1:1" x14ac:dyDescent="0.3">
      <c r="A5289" s="1"/>
    </row>
    <row r="5290" spans="1:1" x14ac:dyDescent="0.3">
      <c r="A5290" s="1"/>
    </row>
    <row r="5291" spans="1:1" x14ac:dyDescent="0.3">
      <c r="A5291" s="1"/>
    </row>
    <row r="5292" spans="1:1" x14ac:dyDescent="0.3">
      <c r="A5292" s="1"/>
    </row>
    <row r="5293" spans="1:1" x14ac:dyDescent="0.3">
      <c r="A5293" s="1"/>
    </row>
    <row r="5294" spans="1:1" x14ac:dyDescent="0.3">
      <c r="A5294" s="1"/>
    </row>
    <row r="5295" spans="1:1" x14ac:dyDescent="0.3">
      <c r="A5295" s="1"/>
    </row>
    <row r="5296" spans="1:1" x14ac:dyDescent="0.3">
      <c r="A5296" s="1"/>
    </row>
    <row r="5297" spans="1:1" x14ac:dyDescent="0.3">
      <c r="A5297" s="1"/>
    </row>
    <row r="5298" spans="1:1" x14ac:dyDescent="0.3">
      <c r="A5298" s="1"/>
    </row>
    <row r="5299" spans="1:1" x14ac:dyDescent="0.3">
      <c r="A5299" s="1"/>
    </row>
    <row r="5300" spans="1:1" x14ac:dyDescent="0.3">
      <c r="A5300" s="1"/>
    </row>
    <row r="5301" spans="1:1" x14ac:dyDescent="0.3">
      <c r="A5301" s="1"/>
    </row>
    <row r="5302" spans="1:1" x14ac:dyDescent="0.3">
      <c r="A5302" s="1"/>
    </row>
    <row r="5303" spans="1:1" x14ac:dyDescent="0.3">
      <c r="A5303" s="1"/>
    </row>
    <row r="5304" spans="1:1" x14ac:dyDescent="0.3">
      <c r="A5304" s="1"/>
    </row>
    <row r="5305" spans="1:1" x14ac:dyDescent="0.3">
      <c r="A5305" s="1"/>
    </row>
    <row r="5306" spans="1:1" x14ac:dyDescent="0.3">
      <c r="A5306" s="1"/>
    </row>
    <row r="5307" spans="1:1" x14ac:dyDescent="0.3">
      <c r="A5307" s="1"/>
    </row>
    <row r="5308" spans="1:1" x14ac:dyDescent="0.3">
      <c r="A5308" s="1"/>
    </row>
    <row r="5309" spans="1:1" x14ac:dyDescent="0.3">
      <c r="A5309" s="1"/>
    </row>
    <row r="5310" spans="1:1" x14ac:dyDescent="0.3">
      <c r="A5310" s="1"/>
    </row>
    <row r="5311" spans="1:1" x14ac:dyDescent="0.3">
      <c r="A5311" s="1"/>
    </row>
    <row r="5312" spans="1:1" x14ac:dyDescent="0.3">
      <c r="A5312" s="1"/>
    </row>
    <row r="5313" spans="1:1" x14ac:dyDescent="0.3">
      <c r="A5313" s="1"/>
    </row>
    <row r="5314" spans="1:1" x14ac:dyDescent="0.3">
      <c r="A5314" s="1"/>
    </row>
    <row r="5315" spans="1:1" x14ac:dyDescent="0.3">
      <c r="A5315" s="1"/>
    </row>
    <row r="5316" spans="1:1" x14ac:dyDescent="0.3">
      <c r="A5316" s="1"/>
    </row>
    <row r="5317" spans="1:1" x14ac:dyDescent="0.3">
      <c r="A5317" s="1"/>
    </row>
    <row r="5318" spans="1:1" x14ac:dyDescent="0.3">
      <c r="A5318" s="1"/>
    </row>
    <row r="5319" spans="1:1" x14ac:dyDescent="0.3">
      <c r="A5319" s="1"/>
    </row>
    <row r="5320" spans="1:1" x14ac:dyDescent="0.3">
      <c r="A5320" s="1"/>
    </row>
    <row r="5321" spans="1:1" x14ac:dyDescent="0.3">
      <c r="A5321" s="1"/>
    </row>
    <row r="5322" spans="1:1" x14ac:dyDescent="0.3">
      <c r="A5322" s="1"/>
    </row>
    <row r="5323" spans="1:1" x14ac:dyDescent="0.3">
      <c r="A5323" s="1"/>
    </row>
    <row r="5324" spans="1:1" x14ac:dyDescent="0.3">
      <c r="A5324" s="1"/>
    </row>
    <row r="5325" spans="1:1" x14ac:dyDescent="0.3">
      <c r="A5325" s="1"/>
    </row>
    <row r="5326" spans="1:1" x14ac:dyDescent="0.3">
      <c r="A5326" s="1"/>
    </row>
    <row r="5327" spans="1:1" x14ac:dyDescent="0.3">
      <c r="A5327" s="1"/>
    </row>
    <row r="5328" spans="1:1" x14ac:dyDescent="0.3">
      <c r="A5328" s="1"/>
    </row>
    <row r="5329" spans="1:1" x14ac:dyDescent="0.3">
      <c r="A5329" s="1"/>
    </row>
    <row r="5330" spans="1:1" x14ac:dyDescent="0.3">
      <c r="A5330" s="1"/>
    </row>
    <row r="5331" spans="1:1" x14ac:dyDescent="0.3">
      <c r="A5331" s="1"/>
    </row>
    <row r="5332" spans="1:1" x14ac:dyDescent="0.3">
      <c r="A5332" s="1"/>
    </row>
    <row r="5333" spans="1:1" x14ac:dyDescent="0.3">
      <c r="A5333" s="1"/>
    </row>
    <row r="5334" spans="1:1" x14ac:dyDescent="0.3">
      <c r="A5334" s="1"/>
    </row>
    <row r="5335" spans="1:1" x14ac:dyDescent="0.3">
      <c r="A5335" s="1"/>
    </row>
    <row r="5336" spans="1:1" x14ac:dyDescent="0.3">
      <c r="A5336" s="1"/>
    </row>
    <row r="5337" spans="1:1" x14ac:dyDescent="0.3">
      <c r="A5337" s="1"/>
    </row>
    <row r="5338" spans="1:1" x14ac:dyDescent="0.3">
      <c r="A5338" s="1"/>
    </row>
    <row r="5339" spans="1:1" x14ac:dyDescent="0.3">
      <c r="A5339" s="1"/>
    </row>
    <row r="5340" spans="1:1" x14ac:dyDescent="0.3">
      <c r="A5340" s="1"/>
    </row>
    <row r="5341" spans="1:1" x14ac:dyDescent="0.3">
      <c r="A5341" s="1"/>
    </row>
    <row r="5342" spans="1:1" x14ac:dyDescent="0.3">
      <c r="A5342" s="1"/>
    </row>
    <row r="5343" spans="1:1" x14ac:dyDescent="0.3">
      <c r="A5343" s="1"/>
    </row>
    <row r="5344" spans="1:1" x14ac:dyDescent="0.3">
      <c r="A5344" s="1"/>
    </row>
    <row r="5345" spans="1:1" x14ac:dyDescent="0.3">
      <c r="A5345" s="1"/>
    </row>
    <row r="5346" spans="1:1" x14ac:dyDescent="0.3">
      <c r="A5346" s="1"/>
    </row>
    <row r="5347" spans="1:1" x14ac:dyDescent="0.3">
      <c r="A5347" s="1"/>
    </row>
    <row r="5348" spans="1:1" x14ac:dyDescent="0.3">
      <c r="A5348" s="1"/>
    </row>
    <row r="5349" spans="1:1" x14ac:dyDescent="0.3">
      <c r="A5349" s="1"/>
    </row>
    <row r="5350" spans="1:1" x14ac:dyDescent="0.3">
      <c r="A5350" s="1"/>
    </row>
    <row r="5351" spans="1:1" x14ac:dyDescent="0.3">
      <c r="A5351" s="1"/>
    </row>
    <row r="5352" spans="1:1" x14ac:dyDescent="0.3">
      <c r="A5352" s="1"/>
    </row>
    <row r="5353" spans="1:1" x14ac:dyDescent="0.3">
      <c r="A5353" s="1"/>
    </row>
    <row r="5354" spans="1:1" x14ac:dyDescent="0.3">
      <c r="A5354" s="1"/>
    </row>
    <row r="5355" spans="1:1" x14ac:dyDescent="0.3">
      <c r="A5355" s="1"/>
    </row>
    <row r="5356" spans="1:1" x14ac:dyDescent="0.3">
      <c r="A5356" s="1"/>
    </row>
    <row r="5357" spans="1:1" x14ac:dyDescent="0.3">
      <c r="A5357" s="1"/>
    </row>
    <row r="5358" spans="1:1" x14ac:dyDescent="0.3">
      <c r="A5358" s="1"/>
    </row>
    <row r="5359" spans="1:1" x14ac:dyDescent="0.3">
      <c r="A5359" s="1"/>
    </row>
    <row r="5360" spans="1:1" x14ac:dyDescent="0.3">
      <c r="A5360" s="1"/>
    </row>
    <row r="5361" spans="1:1" x14ac:dyDescent="0.3">
      <c r="A5361" s="1"/>
    </row>
    <row r="5362" spans="1:1" x14ac:dyDescent="0.3">
      <c r="A5362" s="1"/>
    </row>
    <row r="5363" spans="1:1" x14ac:dyDescent="0.3">
      <c r="A5363" s="1"/>
    </row>
    <row r="5364" spans="1:1" x14ac:dyDescent="0.3">
      <c r="A5364" s="1"/>
    </row>
    <row r="5365" spans="1:1" x14ac:dyDescent="0.3">
      <c r="A5365" s="1"/>
    </row>
    <row r="5366" spans="1:1" x14ac:dyDescent="0.3">
      <c r="A5366" s="1"/>
    </row>
    <row r="5367" spans="1:1" x14ac:dyDescent="0.3">
      <c r="A5367" s="1"/>
    </row>
    <row r="5368" spans="1:1" x14ac:dyDescent="0.3">
      <c r="A5368" s="1"/>
    </row>
    <row r="5369" spans="1:1" x14ac:dyDescent="0.3">
      <c r="A5369" s="1"/>
    </row>
    <row r="5370" spans="1:1" x14ac:dyDescent="0.3">
      <c r="A5370" s="1"/>
    </row>
    <row r="5371" spans="1:1" x14ac:dyDescent="0.3">
      <c r="A5371" s="1"/>
    </row>
    <row r="5372" spans="1:1" x14ac:dyDescent="0.3">
      <c r="A5372" s="1"/>
    </row>
    <row r="5373" spans="1:1" x14ac:dyDescent="0.3">
      <c r="A5373" s="1"/>
    </row>
    <row r="5374" spans="1:1" x14ac:dyDescent="0.3">
      <c r="A5374" s="1"/>
    </row>
    <row r="5375" spans="1:1" x14ac:dyDescent="0.3">
      <c r="A5375" s="1"/>
    </row>
    <row r="5376" spans="1:1" x14ac:dyDescent="0.3">
      <c r="A5376" s="1"/>
    </row>
    <row r="5377" spans="1:1" x14ac:dyDescent="0.3">
      <c r="A5377" s="1"/>
    </row>
    <row r="5378" spans="1:1" x14ac:dyDescent="0.3">
      <c r="A5378" s="1"/>
    </row>
    <row r="5379" spans="1:1" x14ac:dyDescent="0.3">
      <c r="A5379" s="1"/>
    </row>
    <row r="5380" spans="1:1" x14ac:dyDescent="0.3">
      <c r="A5380" s="1"/>
    </row>
    <row r="5381" spans="1:1" x14ac:dyDescent="0.3">
      <c r="A5381" s="1"/>
    </row>
    <row r="5382" spans="1:1" x14ac:dyDescent="0.3">
      <c r="A5382" s="1"/>
    </row>
    <row r="5383" spans="1:1" x14ac:dyDescent="0.3">
      <c r="A5383" s="1"/>
    </row>
    <row r="5384" spans="1:1" x14ac:dyDescent="0.3">
      <c r="A5384" s="1"/>
    </row>
    <row r="5385" spans="1:1" x14ac:dyDescent="0.3">
      <c r="A5385" s="1"/>
    </row>
    <row r="5386" spans="1:1" x14ac:dyDescent="0.3">
      <c r="A5386" s="1"/>
    </row>
    <row r="5387" spans="1:1" x14ac:dyDescent="0.3">
      <c r="A5387" s="1"/>
    </row>
    <row r="5388" spans="1:1" x14ac:dyDescent="0.3">
      <c r="A5388" s="1"/>
    </row>
    <row r="5389" spans="1:1" x14ac:dyDescent="0.3">
      <c r="A5389" s="1"/>
    </row>
    <row r="5390" spans="1:1" x14ac:dyDescent="0.3">
      <c r="A5390" s="1"/>
    </row>
    <row r="5391" spans="1:1" x14ac:dyDescent="0.3">
      <c r="A5391" s="1"/>
    </row>
    <row r="5392" spans="1:1" x14ac:dyDescent="0.3">
      <c r="A5392" s="1"/>
    </row>
    <row r="5393" spans="1:1" x14ac:dyDescent="0.3">
      <c r="A5393" s="1"/>
    </row>
    <row r="5394" spans="1:1" x14ac:dyDescent="0.3">
      <c r="A5394" s="1"/>
    </row>
    <row r="5395" spans="1:1" x14ac:dyDescent="0.3">
      <c r="A5395" s="1"/>
    </row>
    <row r="5396" spans="1:1" x14ac:dyDescent="0.3">
      <c r="A5396" s="1"/>
    </row>
    <row r="5397" spans="1:1" x14ac:dyDescent="0.3">
      <c r="A5397" s="1"/>
    </row>
    <row r="5398" spans="1:1" x14ac:dyDescent="0.3">
      <c r="A5398" s="1"/>
    </row>
    <row r="5399" spans="1:1" x14ac:dyDescent="0.3">
      <c r="A5399" s="1"/>
    </row>
    <row r="5400" spans="1:1" x14ac:dyDescent="0.3">
      <c r="A5400" s="1"/>
    </row>
    <row r="5401" spans="1:1" x14ac:dyDescent="0.3">
      <c r="A5401" s="1"/>
    </row>
    <row r="5402" spans="1:1" x14ac:dyDescent="0.3">
      <c r="A5402" s="1"/>
    </row>
    <row r="5403" spans="1:1" x14ac:dyDescent="0.3">
      <c r="A5403" s="1"/>
    </row>
    <row r="5404" spans="1:1" x14ac:dyDescent="0.3">
      <c r="A5404" s="1"/>
    </row>
    <row r="5405" spans="1:1" x14ac:dyDescent="0.3">
      <c r="A5405" s="1"/>
    </row>
    <row r="5406" spans="1:1" x14ac:dyDescent="0.3">
      <c r="A5406" s="1"/>
    </row>
    <row r="5407" spans="1:1" x14ac:dyDescent="0.3">
      <c r="A5407" s="1"/>
    </row>
    <row r="5408" spans="1:1" x14ac:dyDescent="0.3">
      <c r="A5408" s="1"/>
    </row>
    <row r="5409" spans="1:1" x14ac:dyDescent="0.3">
      <c r="A5409" s="1"/>
    </row>
    <row r="5410" spans="1:1" x14ac:dyDescent="0.3">
      <c r="A5410" s="1"/>
    </row>
    <row r="5411" spans="1:1" x14ac:dyDescent="0.3">
      <c r="A5411" s="1"/>
    </row>
    <row r="5412" spans="1:1" x14ac:dyDescent="0.3">
      <c r="A5412" s="1"/>
    </row>
    <row r="5413" spans="1:1" x14ac:dyDescent="0.3">
      <c r="A5413" s="1"/>
    </row>
    <row r="5414" spans="1:1" x14ac:dyDescent="0.3">
      <c r="A5414" s="1"/>
    </row>
    <row r="5415" spans="1:1" x14ac:dyDescent="0.3">
      <c r="A5415" s="1"/>
    </row>
    <row r="5416" spans="1:1" x14ac:dyDescent="0.3">
      <c r="A5416" s="1"/>
    </row>
    <row r="5417" spans="1:1" x14ac:dyDescent="0.3">
      <c r="A5417" s="1"/>
    </row>
    <row r="5418" spans="1:1" x14ac:dyDescent="0.3">
      <c r="A5418" s="1"/>
    </row>
    <row r="5419" spans="1:1" x14ac:dyDescent="0.3">
      <c r="A5419" s="1"/>
    </row>
    <row r="5420" spans="1:1" x14ac:dyDescent="0.3">
      <c r="A5420" s="1"/>
    </row>
    <row r="5421" spans="1:1" x14ac:dyDescent="0.3">
      <c r="A5421" s="1"/>
    </row>
    <row r="5422" spans="1:1" x14ac:dyDescent="0.3">
      <c r="A5422" s="1"/>
    </row>
    <row r="5423" spans="1:1" x14ac:dyDescent="0.3">
      <c r="A5423" s="1"/>
    </row>
    <row r="5424" spans="1:1" x14ac:dyDescent="0.3">
      <c r="A5424" s="1"/>
    </row>
    <row r="5425" spans="1:1" x14ac:dyDescent="0.3">
      <c r="A5425" s="1"/>
    </row>
    <row r="5426" spans="1:1" x14ac:dyDescent="0.3">
      <c r="A5426" s="1"/>
    </row>
    <row r="5427" spans="1:1" x14ac:dyDescent="0.3">
      <c r="A5427" s="1"/>
    </row>
    <row r="5428" spans="1:1" x14ac:dyDescent="0.3">
      <c r="A5428" s="1"/>
    </row>
    <row r="5429" spans="1:1" x14ac:dyDescent="0.3">
      <c r="A5429" s="1"/>
    </row>
    <row r="5430" spans="1:1" x14ac:dyDescent="0.3">
      <c r="A5430" s="1"/>
    </row>
    <row r="5431" spans="1:1" x14ac:dyDescent="0.3">
      <c r="A5431" s="1"/>
    </row>
    <row r="5432" spans="1:1" x14ac:dyDescent="0.3">
      <c r="A5432" s="1"/>
    </row>
    <row r="5433" spans="1:1" x14ac:dyDescent="0.3">
      <c r="A5433" s="1"/>
    </row>
    <row r="5434" spans="1:1" x14ac:dyDescent="0.3">
      <c r="A5434" s="1"/>
    </row>
    <row r="5435" spans="1:1" x14ac:dyDescent="0.3">
      <c r="A5435" s="1"/>
    </row>
    <row r="5436" spans="1:1" x14ac:dyDescent="0.3">
      <c r="A5436" s="1"/>
    </row>
    <row r="5437" spans="1:1" x14ac:dyDescent="0.3">
      <c r="A5437" s="1"/>
    </row>
    <row r="5438" spans="1:1" x14ac:dyDescent="0.3">
      <c r="A5438" s="1"/>
    </row>
    <row r="5439" spans="1:1" x14ac:dyDescent="0.3">
      <c r="A5439" s="1"/>
    </row>
    <row r="5440" spans="1:1" x14ac:dyDescent="0.3">
      <c r="A5440" s="1"/>
    </row>
    <row r="5441" spans="1:1" x14ac:dyDescent="0.3">
      <c r="A5441" s="1"/>
    </row>
    <row r="5442" spans="1:1" x14ac:dyDescent="0.3">
      <c r="A5442" s="1"/>
    </row>
    <row r="5443" spans="1:1" x14ac:dyDescent="0.3">
      <c r="A5443" s="1"/>
    </row>
    <row r="5444" spans="1:1" x14ac:dyDescent="0.3">
      <c r="A5444" s="1"/>
    </row>
    <row r="5445" spans="1:1" x14ac:dyDescent="0.3">
      <c r="A5445" s="1"/>
    </row>
    <row r="5446" spans="1:1" x14ac:dyDescent="0.3">
      <c r="A5446" s="1"/>
    </row>
    <row r="5447" spans="1:1" x14ac:dyDescent="0.3">
      <c r="A5447" s="1"/>
    </row>
    <row r="5448" spans="1:1" x14ac:dyDescent="0.3">
      <c r="A5448" s="1"/>
    </row>
    <row r="5449" spans="1:1" x14ac:dyDescent="0.3">
      <c r="A5449" s="1"/>
    </row>
    <row r="5450" spans="1:1" x14ac:dyDescent="0.3">
      <c r="A5450" s="1"/>
    </row>
    <row r="5451" spans="1:1" x14ac:dyDescent="0.3">
      <c r="A5451" s="1"/>
    </row>
    <row r="5452" spans="1:1" x14ac:dyDescent="0.3">
      <c r="A5452" s="1"/>
    </row>
    <row r="5453" spans="1:1" x14ac:dyDescent="0.3">
      <c r="A5453" s="1"/>
    </row>
    <row r="5454" spans="1:1" x14ac:dyDescent="0.3">
      <c r="A5454" s="1"/>
    </row>
    <row r="5455" spans="1:1" x14ac:dyDescent="0.3">
      <c r="A5455" s="1"/>
    </row>
    <row r="5456" spans="1:1" x14ac:dyDescent="0.3">
      <c r="A5456" s="1"/>
    </row>
    <row r="5457" spans="1:1" x14ac:dyDescent="0.3">
      <c r="A5457" s="1"/>
    </row>
    <row r="5458" spans="1:1" x14ac:dyDescent="0.3">
      <c r="A5458" s="1"/>
    </row>
    <row r="5459" spans="1:1" x14ac:dyDescent="0.3">
      <c r="A5459" s="1"/>
    </row>
    <row r="5460" spans="1:1" x14ac:dyDescent="0.3">
      <c r="A5460" s="1"/>
    </row>
    <row r="5461" spans="1:1" x14ac:dyDescent="0.3">
      <c r="A5461" s="1"/>
    </row>
    <row r="5462" spans="1:1" x14ac:dyDescent="0.3">
      <c r="A5462" s="1"/>
    </row>
    <row r="5463" spans="1:1" x14ac:dyDescent="0.3">
      <c r="A5463" s="1"/>
    </row>
    <row r="5464" spans="1:1" x14ac:dyDescent="0.3">
      <c r="A5464" s="1"/>
    </row>
    <row r="5465" spans="1:1" x14ac:dyDescent="0.3">
      <c r="A5465" s="1"/>
    </row>
    <row r="5466" spans="1:1" x14ac:dyDescent="0.3">
      <c r="A5466" s="1"/>
    </row>
    <row r="5467" spans="1:1" x14ac:dyDescent="0.3">
      <c r="A5467" s="1"/>
    </row>
    <row r="5468" spans="1:1" x14ac:dyDescent="0.3">
      <c r="A5468" s="1"/>
    </row>
    <row r="5469" spans="1:1" x14ac:dyDescent="0.3">
      <c r="A5469" s="1"/>
    </row>
    <row r="5470" spans="1:1" x14ac:dyDescent="0.3">
      <c r="A5470" s="1"/>
    </row>
    <row r="5471" spans="1:1" x14ac:dyDescent="0.3">
      <c r="A5471" s="1"/>
    </row>
    <row r="5472" spans="1:1" x14ac:dyDescent="0.3">
      <c r="A5472" s="1"/>
    </row>
    <row r="5473" spans="1:1" x14ac:dyDescent="0.3">
      <c r="A5473" s="1"/>
    </row>
    <row r="5474" spans="1:1" x14ac:dyDescent="0.3">
      <c r="A5474" s="1"/>
    </row>
    <row r="5475" spans="1:1" x14ac:dyDescent="0.3">
      <c r="A5475" s="1"/>
    </row>
    <row r="5476" spans="1:1" x14ac:dyDescent="0.3">
      <c r="A5476" s="1"/>
    </row>
    <row r="5477" spans="1:1" x14ac:dyDescent="0.3">
      <c r="A5477" s="1"/>
    </row>
    <row r="5478" spans="1:1" x14ac:dyDescent="0.3">
      <c r="A5478" s="1"/>
    </row>
    <row r="5479" spans="1:1" x14ac:dyDescent="0.3">
      <c r="A5479" s="1"/>
    </row>
    <row r="5480" spans="1:1" x14ac:dyDescent="0.3">
      <c r="A5480" s="1"/>
    </row>
    <row r="5481" spans="1:1" x14ac:dyDescent="0.3">
      <c r="A5481" s="1"/>
    </row>
    <row r="5482" spans="1:1" x14ac:dyDescent="0.3">
      <c r="A5482" s="1"/>
    </row>
    <row r="5483" spans="1:1" x14ac:dyDescent="0.3">
      <c r="A5483" s="1"/>
    </row>
    <row r="5484" spans="1:1" x14ac:dyDescent="0.3">
      <c r="A5484" s="1"/>
    </row>
    <row r="5485" spans="1:1" x14ac:dyDescent="0.3">
      <c r="A5485" s="1"/>
    </row>
    <row r="5486" spans="1:1" x14ac:dyDescent="0.3">
      <c r="A5486" s="1"/>
    </row>
    <row r="5487" spans="1:1" x14ac:dyDescent="0.3">
      <c r="A5487" s="1"/>
    </row>
    <row r="5488" spans="1:1" x14ac:dyDescent="0.3">
      <c r="A5488" s="1"/>
    </row>
    <row r="5489" spans="1:1" x14ac:dyDescent="0.3">
      <c r="A5489" s="1"/>
    </row>
    <row r="5490" spans="1:1" x14ac:dyDescent="0.3">
      <c r="A5490" s="1"/>
    </row>
    <row r="5491" spans="1:1" x14ac:dyDescent="0.3">
      <c r="A5491" s="1"/>
    </row>
    <row r="5492" spans="1:1" x14ac:dyDescent="0.3">
      <c r="A5492" s="1"/>
    </row>
    <row r="5493" spans="1:1" x14ac:dyDescent="0.3">
      <c r="A5493" s="1"/>
    </row>
    <row r="5494" spans="1:1" x14ac:dyDescent="0.3">
      <c r="A5494" s="1"/>
    </row>
    <row r="5495" spans="1:1" x14ac:dyDescent="0.3">
      <c r="A5495" s="1"/>
    </row>
    <row r="5496" spans="1:1" x14ac:dyDescent="0.3">
      <c r="A5496" s="1"/>
    </row>
    <row r="5497" spans="1:1" x14ac:dyDescent="0.3">
      <c r="A5497" s="1"/>
    </row>
    <row r="5498" spans="1:1" x14ac:dyDescent="0.3">
      <c r="A5498" s="1"/>
    </row>
    <row r="5499" spans="1:1" x14ac:dyDescent="0.3">
      <c r="A5499" s="1"/>
    </row>
    <row r="5500" spans="1:1" x14ac:dyDescent="0.3">
      <c r="A5500" s="1"/>
    </row>
    <row r="5501" spans="1:1" x14ac:dyDescent="0.3">
      <c r="A5501" s="1"/>
    </row>
    <row r="5502" spans="1:1" x14ac:dyDescent="0.3">
      <c r="A5502" s="1"/>
    </row>
    <row r="5503" spans="1:1" x14ac:dyDescent="0.3">
      <c r="A5503" s="1"/>
    </row>
    <row r="5504" spans="1:1" x14ac:dyDescent="0.3">
      <c r="A5504" s="1"/>
    </row>
    <row r="5505" spans="1:1" x14ac:dyDescent="0.3">
      <c r="A5505" s="1"/>
    </row>
    <row r="5506" spans="1:1" x14ac:dyDescent="0.3">
      <c r="A5506" s="1"/>
    </row>
    <row r="5507" spans="1:1" x14ac:dyDescent="0.3">
      <c r="A5507" s="1"/>
    </row>
    <row r="5508" spans="1:1" x14ac:dyDescent="0.3">
      <c r="A5508" s="1"/>
    </row>
    <row r="5509" spans="1:1" x14ac:dyDescent="0.3">
      <c r="A5509" s="1"/>
    </row>
    <row r="5510" spans="1:1" x14ac:dyDescent="0.3">
      <c r="A5510" s="1"/>
    </row>
    <row r="5511" spans="1:1" x14ac:dyDescent="0.3">
      <c r="A5511" s="1"/>
    </row>
    <row r="5512" spans="1:1" x14ac:dyDescent="0.3">
      <c r="A5512" s="1"/>
    </row>
    <row r="5513" spans="1:1" x14ac:dyDescent="0.3">
      <c r="A5513" s="1"/>
    </row>
    <row r="5514" spans="1:1" x14ac:dyDescent="0.3">
      <c r="A5514" s="1"/>
    </row>
    <row r="5515" spans="1:1" x14ac:dyDescent="0.3">
      <c r="A5515" s="1"/>
    </row>
    <row r="5516" spans="1:1" x14ac:dyDescent="0.3">
      <c r="A5516" s="1"/>
    </row>
    <row r="5517" spans="1:1" x14ac:dyDescent="0.3">
      <c r="A5517" s="1"/>
    </row>
    <row r="5518" spans="1:1" x14ac:dyDescent="0.3">
      <c r="A5518" s="1"/>
    </row>
    <row r="5519" spans="1:1" x14ac:dyDescent="0.3">
      <c r="A5519" s="1"/>
    </row>
    <row r="5520" spans="1:1" x14ac:dyDescent="0.3">
      <c r="A5520" s="1"/>
    </row>
    <row r="5521" spans="1:1" x14ac:dyDescent="0.3">
      <c r="A5521" s="1"/>
    </row>
    <row r="5522" spans="1:1" x14ac:dyDescent="0.3">
      <c r="A5522" s="1"/>
    </row>
    <row r="5523" spans="1:1" x14ac:dyDescent="0.3">
      <c r="A5523" s="1"/>
    </row>
    <row r="5524" spans="1:1" x14ac:dyDescent="0.3">
      <c r="A5524" s="1"/>
    </row>
    <row r="5525" spans="1:1" x14ac:dyDescent="0.3">
      <c r="A5525" s="1"/>
    </row>
    <row r="5526" spans="1:1" x14ac:dyDescent="0.3">
      <c r="A5526" s="1"/>
    </row>
    <row r="5527" spans="1:1" x14ac:dyDescent="0.3">
      <c r="A5527" s="1"/>
    </row>
    <row r="5528" spans="1:1" x14ac:dyDescent="0.3">
      <c r="A5528" s="1"/>
    </row>
    <row r="5529" spans="1:1" x14ac:dyDescent="0.3">
      <c r="A5529" s="1"/>
    </row>
    <row r="5530" spans="1:1" x14ac:dyDescent="0.3">
      <c r="A5530" s="1"/>
    </row>
    <row r="5531" spans="1:1" x14ac:dyDescent="0.3">
      <c r="A5531" s="1"/>
    </row>
    <row r="5532" spans="1:1" x14ac:dyDescent="0.3">
      <c r="A5532" s="1"/>
    </row>
    <row r="5533" spans="1:1" x14ac:dyDescent="0.3">
      <c r="A5533" s="1"/>
    </row>
    <row r="5534" spans="1:1" x14ac:dyDescent="0.3">
      <c r="A5534" s="1"/>
    </row>
    <row r="5535" spans="1:1" x14ac:dyDescent="0.3">
      <c r="A5535" s="1"/>
    </row>
    <row r="5536" spans="1:1" x14ac:dyDescent="0.3">
      <c r="A5536" s="1"/>
    </row>
    <row r="5537" spans="1:1" x14ac:dyDescent="0.3">
      <c r="A5537" s="1"/>
    </row>
    <row r="5538" spans="1:1" x14ac:dyDescent="0.3">
      <c r="A5538" s="1"/>
    </row>
    <row r="5539" spans="1:1" x14ac:dyDescent="0.3">
      <c r="A5539" s="1"/>
    </row>
    <row r="5540" spans="1:1" x14ac:dyDescent="0.3">
      <c r="A5540" s="1"/>
    </row>
    <row r="5541" spans="1:1" x14ac:dyDescent="0.3">
      <c r="A5541" s="1"/>
    </row>
    <row r="5542" spans="1:1" x14ac:dyDescent="0.3">
      <c r="A5542" s="1"/>
    </row>
    <row r="5543" spans="1:1" x14ac:dyDescent="0.3">
      <c r="A5543" s="1"/>
    </row>
    <row r="5544" spans="1:1" x14ac:dyDescent="0.3">
      <c r="A5544" s="1"/>
    </row>
    <row r="5545" spans="1:1" x14ac:dyDescent="0.3">
      <c r="A5545" s="1"/>
    </row>
    <row r="5546" spans="1:1" x14ac:dyDescent="0.3">
      <c r="A5546" s="1"/>
    </row>
    <row r="5547" spans="1:1" x14ac:dyDescent="0.3">
      <c r="A5547" s="1"/>
    </row>
    <row r="5548" spans="1:1" x14ac:dyDescent="0.3">
      <c r="A5548" s="1"/>
    </row>
    <row r="5549" spans="1:1" x14ac:dyDescent="0.3">
      <c r="A5549" s="1"/>
    </row>
    <row r="5550" spans="1:1" x14ac:dyDescent="0.3">
      <c r="A5550" s="1"/>
    </row>
    <row r="5551" spans="1:1" x14ac:dyDescent="0.3">
      <c r="A5551" s="1"/>
    </row>
    <row r="5552" spans="1:1" x14ac:dyDescent="0.3">
      <c r="A5552" s="1"/>
    </row>
    <row r="5553" spans="1:1" x14ac:dyDescent="0.3">
      <c r="A5553" s="1"/>
    </row>
    <row r="5554" spans="1:1" x14ac:dyDescent="0.3">
      <c r="A5554" s="1"/>
    </row>
    <row r="5555" spans="1:1" x14ac:dyDescent="0.3">
      <c r="A5555" s="1"/>
    </row>
    <row r="5556" spans="1:1" x14ac:dyDescent="0.3">
      <c r="A5556" s="1"/>
    </row>
    <row r="5557" spans="1:1" x14ac:dyDescent="0.3">
      <c r="A5557" s="1"/>
    </row>
    <row r="5558" spans="1:1" x14ac:dyDescent="0.3">
      <c r="A5558" s="1"/>
    </row>
    <row r="5559" spans="1:1" x14ac:dyDescent="0.3">
      <c r="A5559" s="1"/>
    </row>
    <row r="5560" spans="1:1" x14ac:dyDescent="0.3">
      <c r="A5560" s="1"/>
    </row>
    <row r="5561" spans="1:1" x14ac:dyDescent="0.3">
      <c r="A5561" s="1"/>
    </row>
    <row r="5562" spans="1:1" x14ac:dyDescent="0.3">
      <c r="A5562" s="1"/>
    </row>
    <row r="5563" spans="1:1" x14ac:dyDescent="0.3">
      <c r="A5563" s="1"/>
    </row>
    <row r="5564" spans="1:1" x14ac:dyDescent="0.3">
      <c r="A5564" s="1"/>
    </row>
    <row r="5565" spans="1:1" x14ac:dyDescent="0.3">
      <c r="A5565" s="1"/>
    </row>
    <row r="5566" spans="1:1" x14ac:dyDescent="0.3">
      <c r="A5566" s="1"/>
    </row>
    <row r="5567" spans="1:1" x14ac:dyDescent="0.3">
      <c r="A5567" s="1"/>
    </row>
    <row r="5568" spans="1:1" x14ac:dyDescent="0.3">
      <c r="A5568" s="1"/>
    </row>
    <row r="5569" spans="1:1" x14ac:dyDescent="0.3">
      <c r="A5569" s="1"/>
    </row>
    <row r="5570" spans="1:1" x14ac:dyDescent="0.3">
      <c r="A5570" s="1"/>
    </row>
    <row r="5571" spans="1:1" x14ac:dyDescent="0.3">
      <c r="A5571" s="1"/>
    </row>
    <row r="5572" spans="1:1" x14ac:dyDescent="0.3">
      <c r="A5572" s="1"/>
    </row>
    <row r="5573" spans="1:1" x14ac:dyDescent="0.3">
      <c r="A5573" s="1"/>
    </row>
    <row r="5574" spans="1:1" x14ac:dyDescent="0.3">
      <c r="A5574" s="1"/>
    </row>
    <row r="5575" spans="1:1" x14ac:dyDescent="0.3">
      <c r="A5575" s="1"/>
    </row>
    <row r="5576" spans="1:1" x14ac:dyDescent="0.3">
      <c r="A5576" s="1"/>
    </row>
    <row r="5577" spans="1:1" x14ac:dyDescent="0.3">
      <c r="A5577" s="1"/>
    </row>
    <row r="5578" spans="1:1" x14ac:dyDescent="0.3">
      <c r="A5578" s="1"/>
    </row>
    <row r="5579" spans="1:1" x14ac:dyDescent="0.3">
      <c r="A5579" s="1"/>
    </row>
    <row r="5580" spans="1:1" x14ac:dyDescent="0.3">
      <c r="A5580" s="1"/>
    </row>
    <row r="5581" spans="1:1" x14ac:dyDescent="0.3">
      <c r="A5581" s="1"/>
    </row>
    <row r="5582" spans="1:1" x14ac:dyDescent="0.3">
      <c r="A5582" s="1"/>
    </row>
    <row r="5583" spans="1:1" x14ac:dyDescent="0.3">
      <c r="A5583" s="1"/>
    </row>
    <row r="5584" spans="1:1" x14ac:dyDescent="0.3">
      <c r="A5584" s="1"/>
    </row>
    <row r="5585" spans="1:1" x14ac:dyDescent="0.3">
      <c r="A5585" s="1"/>
    </row>
    <row r="5586" spans="1:1" x14ac:dyDescent="0.3">
      <c r="A5586" s="1"/>
    </row>
    <row r="5587" spans="1:1" x14ac:dyDescent="0.3">
      <c r="A5587" s="1"/>
    </row>
    <row r="5588" spans="1:1" x14ac:dyDescent="0.3">
      <c r="A5588" s="1"/>
    </row>
    <row r="5589" spans="1:1" x14ac:dyDescent="0.3">
      <c r="A5589" s="1"/>
    </row>
    <row r="5590" spans="1:1" x14ac:dyDescent="0.3">
      <c r="A5590" s="1"/>
    </row>
    <row r="5591" spans="1:1" x14ac:dyDescent="0.3">
      <c r="A5591" s="1"/>
    </row>
    <row r="5592" spans="1:1" x14ac:dyDescent="0.3">
      <c r="A5592" s="1"/>
    </row>
    <row r="5593" spans="1:1" x14ac:dyDescent="0.3">
      <c r="A5593" s="1"/>
    </row>
    <row r="5594" spans="1:1" x14ac:dyDescent="0.3">
      <c r="A5594" s="1"/>
    </row>
    <row r="5595" spans="1:1" x14ac:dyDescent="0.3">
      <c r="A5595" s="1"/>
    </row>
    <row r="5596" spans="1:1" x14ac:dyDescent="0.3">
      <c r="A5596" s="1"/>
    </row>
    <row r="5597" spans="1:1" x14ac:dyDescent="0.3">
      <c r="A5597" s="1"/>
    </row>
    <row r="5598" spans="1:1" x14ac:dyDescent="0.3">
      <c r="A5598" s="1"/>
    </row>
    <row r="5599" spans="1:1" x14ac:dyDescent="0.3">
      <c r="A5599" s="1"/>
    </row>
    <row r="5600" spans="1:1" x14ac:dyDescent="0.3">
      <c r="A5600" s="1"/>
    </row>
    <row r="5601" spans="1:1" x14ac:dyDescent="0.3">
      <c r="A5601" s="1"/>
    </row>
    <row r="5602" spans="1:1" x14ac:dyDescent="0.3">
      <c r="A5602" s="1"/>
    </row>
    <row r="5603" spans="1:1" x14ac:dyDescent="0.3">
      <c r="A5603" s="1"/>
    </row>
    <row r="5604" spans="1:1" x14ac:dyDescent="0.3">
      <c r="A5604" s="1"/>
    </row>
    <row r="5605" spans="1:1" x14ac:dyDescent="0.3">
      <c r="A5605" s="1"/>
    </row>
    <row r="5606" spans="1:1" x14ac:dyDescent="0.3">
      <c r="A5606" s="1"/>
    </row>
    <row r="5607" spans="1:1" x14ac:dyDescent="0.3">
      <c r="A5607" s="1"/>
    </row>
    <row r="5608" spans="1:1" x14ac:dyDescent="0.3">
      <c r="A5608" s="1"/>
    </row>
    <row r="5609" spans="1:1" x14ac:dyDescent="0.3">
      <c r="A5609" s="1"/>
    </row>
    <row r="5610" spans="1:1" x14ac:dyDescent="0.3">
      <c r="A5610" s="1"/>
    </row>
    <row r="5611" spans="1:1" x14ac:dyDescent="0.3">
      <c r="A5611" s="1"/>
    </row>
    <row r="5612" spans="1:1" x14ac:dyDescent="0.3">
      <c r="A5612" s="1"/>
    </row>
    <row r="5613" spans="1:1" x14ac:dyDescent="0.3">
      <c r="A5613" s="1"/>
    </row>
    <row r="5614" spans="1:1" x14ac:dyDescent="0.3">
      <c r="A5614" s="1"/>
    </row>
    <row r="5615" spans="1:1" x14ac:dyDescent="0.3">
      <c r="A5615" s="1"/>
    </row>
    <row r="5616" spans="1:1" x14ac:dyDescent="0.3">
      <c r="A5616" s="1"/>
    </row>
    <row r="5617" spans="1:1" x14ac:dyDescent="0.3">
      <c r="A5617" s="1"/>
    </row>
    <row r="5618" spans="1:1" x14ac:dyDescent="0.3">
      <c r="A5618" s="1"/>
    </row>
    <row r="5619" spans="1:1" x14ac:dyDescent="0.3">
      <c r="A5619" s="1"/>
    </row>
    <row r="5620" spans="1:1" x14ac:dyDescent="0.3">
      <c r="A5620" s="1"/>
    </row>
    <row r="5621" spans="1:1" x14ac:dyDescent="0.3">
      <c r="A5621" s="1"/>
    </row>
    <row r="5622" spans="1:1" x14ac:dyDescent="0.3">
      <c r="A5622" s="1"/>
    </row>
    <row r="5623" spans="1:1" x14ac:dyDescent="0.3">
      <c r="A5623" s="1"/>
    </row>
    <row r="5624" spans="1:1" x14ac:dyDescent="0.3">
      <c r="A5624" s="1"/>
    </row>
    <row r="5625" spans="1:1" x14ac:dyDescent="0.3">
      <c r="A5625" s="1"/>
    </row>
    <row r="5626" spans="1:1" x14ac:dyDescent="0.3">
      <c r="A5626" s="1"/>
    </row>
    <row r="5627" spans="1:1" x14ac:dyDescent="0.3">
      <c r="A5627" s="1"/>
    </row>
    <row r="5628" spans="1:1" x14ac:dyDescent="0.3">
      <c r="A5628" s="1"/>
    </row>
    <row r="5629" spans="1:1" x14ac:dyDescent="0.3">
      <c r="A5629" s="1"/>
    </row>
    <row r="5630" spans="1:1" x14ac:dyDescent="0.3">
      <c r="A5630" s="1"/>
    </row>
    <row r="5631" spans="1:1" x14ac:dyDescent="0.3">
      <c r="A5631" s="1"/>
    </row>
    <row r="5632" spans="1:1" x14ac:dyDescent="0.3">
      <c r="A5632" s="1"/>
    </row>
    <row r="5633" spans="1:1" x14ac:dyDescent="0.3">
      <c r="A5633" s="1"/>
    </row>
    <row r="5634" spans="1:1" x14ac:dyDescent="0.3">
      <c r="A5634" s="1"/>
    </row>
    <row r="5635" spans="1:1" x14ac:dyDescent="0.3">
      <c r="A5635" s="1"/>
    </row>
    <row r="5636" spans="1:1" x14ac:dyDescent="0.3">
      <c r="A5636" s="1"/>
    </row>
    <row r="5637" spans="1:1" x14ac:dyDescent="0.3">
      <c r="A5637" s="1"/>
    </row>
    <row r="5638" spans="1:1" x14ac:dyDescent="0.3">
      <c r="A5638" s="1"/>
    </row>
    <row r="5639" spans="1:1" x14ac:dyDescent="0.3">
      <c r="A5639" s="1"/>
    </row>
    <row r="5640" spans="1:1" x14ac:dyDescent="0.3">
      <c r="A5640" s="1"/>
    </row>
    <row r="5641" spans="1:1" x14ac:dyDescent="0.3">
      <c r="A5641" s="1"/>
    </row>
    <row r="5642" spans="1:1" x14ac:dyDescent="0.3">
      <c r="A5642" s="1"/>
    </row>
    <row r="5643" spans="1:1" x14ac:dyDescent="0.3">
      <c r="A5643" s="1"/>
    </row>
    <row r="5644" spans="1:1" x14ac:dyDescent="0.3">
      <c r="A5644" s="1"/>
    </row>
    <row r="5645" spans="1:1" x14ac:dyDescent="0.3">
      <c r="A5645" s="1"/>
    </row>
    <row r="5646" spans="1:1" x14ac:dyDescent="0.3">
      <c r="A5646" s="1"/>
    </row>
    <row r="5647" spans="1:1" x14ac:dyDescent="0.3">
      <c r="A5647" s="1"/>
    </row>
    <row r="5648" spans="1:1" x14ac:dyDescent="0.3">
      <c r="A5648" s="1"/>
    </row>
    <row r="5649" spans="1:1" x14ac:dyDescent="0.3">
      <c r="A5649" s="1"/>
    </row>
    <row r="5650" spans="1:1" x14ac:dyDescent="0.3">
      <c r="A5650" s="1"/>
    </row>
    <row r="5651" spans="1:1" x14ac:dyDescent="0.3">
      <c r="A5651" s="1"/>
    </row>
    <row r="5652" spans="1:1" x14ac:dyDescent="0.3">
      <c r="A5652" s="1"/>
    </row>
    <row r="5653" spans="1:1" x14ac:dyDescent="0.3">
      <c r="A5653" s="1"/>
    </row>
    <row r="5654" spans="1:1" x14ac:dyDescent="0.3">
      <c r="A5654" s="1"/>
    </row>
    <row r="5655" spans="1:1" x14ac:dyDescent="0.3">
      <c r="A5655" s="1"/>
    </row>
    <row r="5656" spans="1:1" x14ac:dyDescent="0.3">
      <c r="A5656" s="1"/>
    </row>
    <row r="5657" spans="1:1" x14ac:dyDescent="0.3">
      <c r="A5657" s="1"/>
    </row>
    <row r="5658" spans="1:1" x14ac:dyDescent="0.3">
      <c r="A5658" s="1"/>
    </row>
    <row r="5659" spans="1:1" x14ac:dyDescent="0.3">
      <c r="A5659" s="1"/>
    </row>
    <row r="5660" spans="1:1" x14ac:dyDescent="0.3">
      <c r="A5660" s="1"/>
    </row>
    <row r="5661" spans="1:1" x14ac:dyDescent="0.3">
      <c r="A5661" s="1"/>
    </row>
    <row r="5662" spans="1:1" x14ac:dyDescent="0.3">
      <c r="A5662" s="1"/>
    </row>
    <row r="5663" spans="1:1" x14ac:dyDescent="0.3">
      <c r="A5663" s="1"/>
    </row>
    <row r="5664" spans="1:1" x14ac:dyDescent="0.3">
      <c r="A5664" s="1"/>
    </row>
    <row r="5665" spans="1:1" x14ac:dyDescent="0.3">
      <c r="A5665" s="1"/>
    </row>
    <row r="5666" spans="1:1" x14ac:dyDescent="0.3">
      <c r="A5666" s="1"/>
    </row>
    <row r="5667" spans="1:1" x14ac:dyDescent="0.3">
      <c r="A5667" s="1"/>
    </row>
    <row r="5668" spans="1:1" x14ac:dyDescent="0.3">
      <c r="A5668" s="1"/>
    </row>
    <row r="5669" spans="1:1" x14ac:dyDescent="0.3">
      <c r="A5669" s="1"/>
    </row>
    <row r="5670" spans="1:1" x14ac:dyDescent="0.3">
      <c r="A5670" s="1"/>
    </row>
    <row r="5671" spans="1:1" x14ac:dyDescent="0.3">
      <c r="A5671" s="1"/>
    </row>
    <row r="5672" spans="1:1" x14ac:dyDescent="0.3">
      <c r="A5672" s="1"/>
    </row>
    <row r="5673" spans="1:1" x14ac:dyDescent="0.3">
      <c r="A5673" s="1"/>
    </row>
    <row r="5674" spans="1:1" x14ac:dyDescent="0.3">
      <c r="A5674" s="1"/>
    </row>
    <row r="5675" spans="1:1" x14ac:dyDescent="0.3">
      <c r="A5675" s="1"/>
    </row>
    <row r="5676" spans="1:1" x14ac:dyDescent="0.3">
      <c r="A5676" s="1"/>
    </row>
    <row r="5677" spans="1:1" x14ac:dyDescent="0.3">
      <c r="A5677" s="1"/>
    </row>
    <row r="5678" spans="1:1" x14ac:dyDescent="0.3">
      <c r="A5678" s="1"/>
    </row>
    <row r="5679" spans="1:1" x14ac:dyDescent="0.3">
      <c r="A5679" s="1"/>
    </row>
    <row r="5680" spans="1:1" x14ac:dyDescent="0.3">
      <c r="A5680" s="1"/>
    </row>
    <row r="5681" spans="1:1" x14ac:dyDescent="0.3">
      <c r="A5681" s="1"/>
    </row>
    <row r="5682" spans="1:1" x14ac:dyDescent="0.3">
      <c r="A5682" s="1"/>
    </row>
    <row r="5683" spans="1:1" x14ac:dyDescent="0.3">
      <c r="A5683" s="1"/>
    </row>
    <row r="5684" spans="1:1" x14ac:dyDescent="0.3">
      <c r="A5684" s="1"/>
    </row>
    <row r="5685" spans="1:1" x14ac:dyDescent="0.3">
      <c r="A5685" s="1"/>
    </row>
    <row r="5686" spans="1:1" x14ac:dyDescent="0.3">
      <c r="A5686" s="1"/>
    </row>
    <row r="5687" spans="1:1" x14ac:dyDescent="0.3">
      <c r="A5687" s="1"/>
    </row>
    <row r="5688" spans="1:1" x14ac:dyDescent="0.3">
      <c r="A5688" s="1"/>
    </row>
    <row r="5689" spans="1:1" x14ac:dyDescent="0.3">
      <c r="A5689" s="1"/>
    </row>
    <row r="5690" spans="1:1" x14ac:dyDescent="0.3">
      <c r="A5690" s="1"/>
    </row>
    <row r="5691" spans="1:1" x14ac:dyDescent="0.3">
      <c r="A5691" s="1"/>
    </row>
    <row r="5692" spans="1:1" x14ac:dyDescent="0.3">
      <c r="A5692" s="1"/>
    </row>
    <row r="5693" spans="1:1" x14ac:dyDescent="0.3">
      <c r="A5693" s="1"/>
    </row>
    <row r="5694" spans="1:1" x14ac:dyDescent="0.3">
      <c r="A5694" s="1"/>
    </row>
    <row r="5695" spans="1:1" x14ac:dyDescent="0.3">
      <c r="A5695" s="1"/>
    </row>
    <row r="5696" spans="1:1" x14ac:dyDescent="0.3">
      <c r="A5696" s="1"/>
    </row>
    <row r="5697" spans="1:1" x14ac:dyDescent="0.3">
      <c r="A5697" s="1"/>
    </row>
    <row r="5698" spans="1:1" x14ac:dyDescent="0.3">
      <c r="A5698" s="1"/>
    </row>
    <row r="5699" spans="1:1" x14ac:dyDescent="0.3">
      <c r="A5699" s="1"/>
    </row>
    <row r="5700" spans="1:1" x14ac:dyDescent="0.3">
      <c r="A5700" s="1"/>
    </row>
    <row r="5701" spans="1:1" x14ac:dyDescent="0.3">
      <c r="A5701" s="1"/>
    </row>
    <row r="5702" spans="1:1" x14ac:dyDescent="0.3">
      <c r="A5702" s="1"/>
    </row>
    <row r="5703" spans="1:1" x14ac:dyDescent="0.3">
      <c r="A5703" s="1"/>
    </row>
    <row r="5704" spans="1:1" x14ac:dyDescent="0.3">
      <c r="A5704" s="1"/>
    </row>
    <row r="5705" spans="1:1" x14ac:dyDescent="0.3">
      <c r="A5705" s="1"/>
    </row>
    <row r="5706" spans="1:1" x14ac:dyDescent="0.3">
      <c r="A5706" s="1"/>
    </row>
    <row r="5707" spans="1:1" x14ac:dyDescent="0.3">
      <c r="A5707" s="1"/>
    </row>
    <row r="5708" spans="1:1" x14ac:dyDescent="0.3">
      <c r="A5708" s="1"/>
    </row>
    <row r="5709" spans="1:1" x14ac:dyDescent="0.3">
      <c r="A5709" s="1"/>
    </row>
    <row r="5710" spans="1:1" x14ac:dyDescent="0.3">
      <c r="A5710" s="1"/>
    </row>
    <row r="5711" spans="1:1" x14ac:dyDescent="0.3">
      <c r="A5711" s="1"/>
    </row>
    <row r="5712" spans="1:1" x14ac:dyDescent="0.3">
      <c r="A5712" s="1"/>
    </row>
    <row r="5713" spans="1:1" x14ac:dyDescent="0.3">
      <c r="A5713" s="1"/>
    </row>
    <row r="5714" spans="1:1" x14ac:dyDescent="0.3">
      <c r="A5714" s="1"/>
    </row>
    <row r="5715" spans="1:1" x14ac:dyDescent="0.3">
      <c r="A5715" s="1"/>
    </row>
    <row r="5716" spans="1:1" x14ac:dyDescent="0.3">
      <c r="A5716" s="1"/>
    </row>
    <row r="5717" spans="1:1" x14ac:dyDescent="0.3">
      <c r="A5717" s="1"/>
    </row>
    <row r="5718" spans="1:1" x14ac:dyDescent="0.3">
      <c r="A5718" s="1"/>
    </row>
    <row r="5719" spans="1:1" x14ac:dyDescent="0.3">
      <c r="A5719" s="1"/>
    </row>
    <row r="5720" spans="1:1" x14ac:dyDescent="0.3">
      <c r="A5720" s="1"/>
    </row>
    <row r="5721" spans="1:1" x14ac:dyDescent="0.3">
      <c r="A5721" s="1"/>
    </row>
    <row r="5722" spans="1:1" x14ac:dyDescent="0.3">
      <c r="A5722" s="1"/>
    </row>
    <row r="5723" spans="1:1" x14ac:dyDescent="0.3">
      <c r="A5723" s="1"/>
    </row>
    <row r="5724" spans="1:1" x14ac:dyDescent="0.3">
      <c r="A5724" s="1"/>
    </row>
    <row r="5725" spans="1:1" x14ac:dyDescent="0.3">
      <c r="A5725" s="1"/>
    </row>
    <row r="5726" spans="1:1" x14ac:dyDescent="0.3">
      <c r="A5726" s="1"/>
    </row>
    <row r="5727" spans="1:1" x14ac:dyDescent="0.3">
      <c r="A5727" s="1"/>
    </row>
    <row r="5728" spans="1:1" x14ac:dyDescent="0.3">
      <c r="A5728" s="1"/>
    </row>
    <row r="5729" spans="1:1" x14ac:dyDescent="0.3">
      <c r="A5729" s="1"/>
    </row>
    <row r="5730" spans="1:1" x14ac:dyDescent="0.3">
      <c r="A5730" s="1"/>
    </row>
    <row r="5731" spans="1:1" x14ac:dyDescent="0.3">
      <c r="A5731" s="1"/>
    </row>
    <row r="5732" spans="1:1" x14ac:dyDescent="0.3">
      <c r="A5732" s="1"/>
    </row>
    <row r="5733" spans="1:1" x14ac:dyDescent="0.3">
      <c r="A5733" s="1"/>
    </row>
    <row r="5734" spans="1:1" x14ac:dyDescent="0.3">
      <c r="A5734" s="1"/>
    </row>
    <row r="5735" spans="1:1" x14ac:dyDescent="0.3">
      <c r="A5735" s="1"/>
    </row>
    <row r="5736" spans="1:1" x14ac:dyDescent="0.3">
      <c r="A5736" s="1"/>
    </row>
    <row r="5737" spans="1:1" x14ac:dyDescent="0.3">
      <c r="A5737" s="1"/>
    </row>
    <row r="5738" spans="1:1" x14ac:dyDescent="0.3">
      <c r="A5738" s="1"/>
    </row>
    <row r="5739" spans="1:1" x14ac:dyDescent="0.3">
      <c r="A5739" s="1"/>
    </row>
    <row r="5740" spans="1:1" x14ac:dyDescent="0.3">
      <c r="A5740" s="1"/>
    </row>
    <row r="5741" spans="1:1" x14ac:dyDescent="0.3">
      <c r="A5741" s="1"/>
    </row>
    <row r="5742" spans="1:1" x14ac:dyDescent="0.3">
      <c r="A5742" s="1"/>
    </row>
    <row r="5743" spans="1:1" x14ac:dyDescent="0.3">
      <c r="A5743" s="1"/>
    </row>
    <row r="5744" spans="1:1" x14ac:dyDescent="0.3">
      <c r="A5744" s="1"/>
    </row>
    <row r="5745" spans="1:1" x14ac:dyDescent="0.3">
      <c r="A5745" s="1"/>
    </row>
    <row r="5746" spans="1:1" x14ac:dyDescent="0.3">
      <c r="A5746" s="1"/>
    </row>
    <row r="5747" spans="1:1" x14ac:dyDescent="0.3">
      <c r="A5747" s="1"/>
    </row>
    <row r="5748" spans="1:1" x14ac:dyDescent="0.3">
      <c r="A5748" s="1"/>
    </row>
    <row r="5749" spans="1:1" x14ac:dyDescent="0.3">
      <c r="A5749" s="1"/>
    </row>
    <row r="5750" spans="1:1" x14ac:dyDescent="0.3">
      <c r="A5750" s="1"/>
    </row>
    <row r="5751" spans="1:1" x14ac:dyDescent="0.3">
      <c r="A5751" s="1"/>
    </row>
    <row r="5752" spans="1:1" x14ac:dyDescent="0.3">
      <c r="A5752" s="1"/>
    </row>
    <row r="5753" spans="1:1" x14ac:dyDescent="0.3">
      <c r="A5753" s="1"/>
    </row>
    <row r="5754" spans="1:1" x14ac:dyDescent="0.3">
      <c r="A5754" s="1"/>
    </row>
    <row r="5755" spans="1:1" x14ac:dyDescent="0.3">
      <c r="A5755" s="1"/>
    </row>
    <row r="5756" spans="1:1" x14ac:dyDescent="0.3">
      <c r="A5756" s="1"/>
    </row>
    <row r="5757" spans="1:1" x14ac:dyDescent="0.3">
      <c r="A5757" s="1"/>
    </row>
    <row r="5758" spans="1:1" x14ac:dyDescent="0.3">
      <c r="A5758" s="1"/>
    </row>
    <row r="5759" spans="1:1" x14ac:dyDescent="0.3">
      <c r="A5759" s="1"/>
    </row>
    <row r="5760" spans="1:1" x14ac:dyDescent="0.3">
      <c r="A5760" s="1"/>
    </row>
    <row r="5761" spans="1:1" x14ac:dyDescent="0.3">
      <c r="A5761" s="1"/>
    </row>
    <row r="5762" spans="1:1" x14ac:dyDescent="0.3">
      <c r="A5762" s="1"/>
    </row>
    <row r="5763" spans="1:1" x14ac:dyDescent="0.3">
      <c r="A5763" s="1"/>
    </row>
    <row r="5764" spans="1:1" x14ac:dyDescent="0.3">
      <c r="A5764" s="1"/>
    </row>
    <row r="5765" spans="1:1" x14ac:dyDescent="0.3">
      <c r="A5765" s="1"/>
    </row>
    <row r="5766" spans="1:1" x14ac:dyDescent="0.3">
      <c r="A5766" s="1"/>
    </row>
    <row r="5767" spans="1:1" x14ac:dyDescent="0.3">
      <c r="A5767" s="1"/>
    </row>
    <row r="5768" spans="1:1" x14ac:dyDescent="0.3">
      <c r="A5768" s="1"/>
    </row>
    <row r="5769" spans="1:1" x14ac:dyDescent="0.3">
      <c r="A5769" s="1"/>
    </row>
    <row r="5770" spans="1:1" x14ac:dyDescent="0.3">
      <c r="A5770" s="1"/>
    </row>
    <row r="5771" spans="1:1" x14ac:dyDescent="0.3">
      <c r="A5771" s="1"/>
    </row>
    <row r="5772" spans="1:1" x14ac:dyDescent="0.3">
      <c r="A5772" s="1"/>
    </row>
    <row r="5773" spans="1:1" x14ac:dyDescent="0.3">
      <c r="A5773" s="1"/>
    </row>
    <row r="5774" spans="1:1" x14ac:dyDescent="0.3">
      <c r="A5774" s="1"/>
    </row>
    <row r="5775" spans="1:1" x14ac:dyDescent="0.3">
      <c r="A5775" s="1"/>
    </row>
    <row r="5776" spans="1:1" x14ac:dyDescent="0.3">
      <c r="A5776" s="1"/>
    </row>
    <row r="5777" spans="1:1" x14ac:dyDescent="0.3">
      <c r="A5777" s="1"/>
    </row>
    <row r="5778" spans="1:1" x14ac:dyDescent="0.3">
      <c r="A5778" s="1"/>
    </row>
    <row r="5779" spans="1:1" x14ac:dyDescent="0.3">
      <c r="A5779" s="1"/>
    </row>
    <row r="5780" spans="1:1" x14ac:dyDescent="0.3">
      <c r="A5780" s="1"/>
    </row>
    <row r="5781" spans="1:1" x14ac:dyDescent="0.3">
      <c r="A5781" s="1"/>
    </row>
    <row r="5782" spans="1:1" x14ac:dyDescent="0.3">
      <c r="A5782" s="1"/>
    </row>
    <row r="5783" spans="1:1" x14ac:dyDescent="0.3">
      <c r="A5783" s="1"/>
    </row>
    <row r="5784" spans="1:1" x14ac:dyDescent="0.3">
      <c r="A5784" s="1"/>
    </row>
    <row r="5785" spans="1:1" x14ac:dyDescent="0.3">
      <c r="A5785" s="1"/>
    </row>
    <row r="5786" spans="1:1" x14ac:dyDescent="0.3">
      <c r="A5786" s="1"/>
    </row>
    <row r="5787" spans="1:1" x14ac:dyDescent="0.3">
      <c r="A5787" s="1"/>
    </row>
    <row r="5788" spans="1:1" x14ac:dyDescent="0.3">
      <c r="A5788" s="1"/>
    </row>
    <row r="5789" spans="1:1" x14ac:dyDescent="0.3">
      <c r="A5789" s="1"/>
    </row>
    <row r="5790" spans="1:1" x14ac:dyDescent="0.3">
      <c r="A5790" s="1"/>
    </row>
    <row r="5791" spans="1:1" x14ac:dyDescent="0.3">
      <c r="A5791" s="1"/>
    </row>
    <row r="5792" spans="1:1" x14ac:dyDescent="0.3">
      <c r="A5792" s="1"/>
    </row>
    <row r="5793" spans="1:1" x14ac:dyDescent="0.3">
      <c r="A5793" s="1"/>
    </row>
    <row r="5794" spans="1:1" x14ac:dyDescent="0.3">
      <c r="A5794" s="1"/>
    </row>
    <row r="5795" spans="1:1" x14ac:dyDescent="0.3">
      <c r="A5795" s="1"/>
    </row>
    <row r="5796" spans="1:1" x14ac:dyDescent="0.3">
      <c r="A5796" s="1"/>
    </row>
    <row r="5797" spans="1:1" x14ac:dyDescent="0.3">
      <c r="A5797" s="1"/>
    </row>
    <row r="5798" spans="1:1" x14ac:dyDescent="0.3">
      <c r="A5798" s="1"/>
    </row>
    <row r="5799" spans="1:1" x14ac:dyDescent="0.3">
      <c r="A5799" s="1"/>
    </row>
    <row r="5800" spans="1:1" x14ac:dyDescent="0.3">
      <c r="A5800" s="1"/>
    </row>
    <row r="5801" spans="1:1" x14ac:dyDescent="0.3">
      <c r="A5801" s="1"/>
    </row>
    <row r="5802" spans="1:1" x14ac:dyDescent="0.3">
      <c r="A5802" s="1"/>
    </row>
    <row r="5803" spans="1:1" x14ac:dyDescent="0.3">
      <c r="A5803" s="1"/>
    </row>
    <row r="5804" spans="1:1" x14ac:dyDescent="0.3">
      <c r="A5804" s="1"/>
    </row>
    <row r="5805" spans="1:1" x14ac:dyDescent="0.3">
      <c r="A5805" s="1"/>
    </row>
    <row r="5806" spans="1:1" x14ac:dyDescent="0.3">
      <c r="A5806" s="1"/>
    </row>
    <row r="5807" spans="1:1" x14ac:dyDescent="0.3">
      <c r="A5807" s="1"/>
    </row>
    <row r="5808" spans="1:1" x14ac:dyDescent="0.3">
      <c r="A5808" s="1"/>
    </row>
    <row r="5809" spans="1:1" x14ac:dyDescent="0.3">
      <c r="A5809" s="1"/>
    </row>
    <row r="5810" spans="1:1" x14ac:dyDescent="0.3">
      <c r="A5810" s="1"/>
    </row>
    <row r="5811" spans="1:1" x14ac:dyDescent="0.3">
      <c r="A5811" s="1"/>
    </row>
    <row r="5812" spans="1:1" x14ac:dyDescent="0.3">
      <c r="A5812" s="1"/>
    </row>
    <row r="5813" spans="1:1" x14ac:dyDescent="0.3">
      <c r="A5813" s="1"/>
    </row>
    <row r="5814" spans="1:1" x14ac:dyDescent="0.3">
      <c r="A5814" s="1"/>
    </row>
    <row r="5815" spans="1:1" x14ac:dyDescent="0.3">
      <c r="A5815" s="1"/>
    </row>
    <row r="5816" spans="1:1" x14ac:dyDescent="0.3">
      <c r="A5816" s="1"/>
    </row>
    <row r="5817" spans="1:1" x14ac:dyDescent="0.3">
      <c r="A5817" s="1"/>
    </row>
    <row r="5818" spans="1:1" x14ac:dyDescent="0.3">
      <c r="A5818" s="1"/>
    </row>
    <row r="5819" spans="1:1" x14ac:dyDescent="0.3">
      <c r="A5819" s="1"/>
    </row>
    <row r="5820" spans="1:1" x14ac:dyDescent="0.3">
      <c r="A5820" s="1"/>
    </row>
    <row r="5821" spans="1:1" x14ac:dyDescent="0.3">
      <c r="A5821" s="1"/>
    </row>
    <row r="5822" spans="1:1" x14ac:dyDescent="0.3">
      <c r="A5822" s="1"/>
    </row>
    <row r="5823" spans="1:1" x14ac:dyDescent="0.3">
      <c r="A5823" s="1"/>
    </row>
    <row r="5824" spans="1:1" x14ac:dyDescent="0.3">
      <c r="A5824" s="1"/>
    </row>
    <row r="5825" spans="1:1" x14ac:dyDescent="0.3">
      <c r="A5825" s="1"/>
    </row>
    <row r="5826" spans="1:1" x14ac:dyDescent="0.3">
      <c r="A5826" s="1"/>
    </row>
    <row r="5827" spans="1:1" x14ac:dyDescent="0.3">
      <c r="A5827" s="1"/>
    </row>
    <row r="5828" spans="1:1" x14ac:dyDescent="0.3">
      <c r="A5828" s="1"/>
    </row>
    <row r="5829" spans="1:1" x14ac:dyDescent="0.3">
      <c r="A5829" s="1"/>
    </row>
    <row r="5830" spans="1:1" x14ac:dyDescent="0.3">
      <c r="A5830" s="1"/>
    </row>
    <row r="5831" spans="1:1" x14ac:dyDescent="0.3">
      <c r="A5831" s="1"/>
    </row>
    <row r="5832" spans="1:1" x14ac:dyDescent="0.3">
      <c r="A5832" s="1"/>
    </row>
    <row r="5833" spans="1:1" x14ac:dyDescent="0.3">
      <c r="A5833" s="1"/>
    </row>
    <row r="5834" spans="1:1" x14ac:dyDescent="0.3">
      <c r="A5834" s="1"/>
    </row>
    <row r="5835" spans="1:1" x14ac:dyDescent="0.3">
      <c r="A5835" s="1"/>
    </row>
    <row r="5836" spans="1:1" x14ac:dyDescent="0.3">
      <c r="A5836" s="1"/>
    </row>
    <row r="5837" spans="1:1" x14ac:dyDescent="0.3">
      <c r="A5837" s="1"/>
    </row>
    <row r="5838" spans="1:1" x14ac:dyDescent="0.3">
      <c r="A5838" s="1"/>
    </row>
    <row r="5839" spans="1:1" x14ac:dyDescent="0.3">
      <c r="A5839" s="1"/>
    </row>
    <row r="5840" spans="1:1" x14ac:dyDescent="0.3">
      <c r="A5840" s="1"/>
    </row>
    <row r="5841" spans="1:1" x14ac:dyDescent="0.3">
      <c r="A5841" s="1"/>
    </row>
    <row r="5842" spans="1:1" x14ac:dyDescent="0.3">
      <c r="A5842" s="1"/>
    </row>
    <row r="5843" spans="1:1" x14ac:dyDescent="0.3">
      <c r="A5843" s="1"/>
    </row>
    <row r="5844" spans="1:1" x14ac:dyDescent="0.3">
      <c r="A5844" s="1"/>
    </row>
    <row r="5845" spans="1:1" x14ac:dyDescent="0.3">
      <c r="A5845" s="1"/>
    </row>
    <row r="5846" spans="1:1" x14ac:dyDescent="0.3">
      <c r="A5846" s="1"/>
    </row>
    <row r="5847" spans="1:1" x14ac:dyDescent="0.3">
      <c r="A5847" s="1"/>
    </row>
    <row r="5848" spans="1:1" x14ac:dyDescent="0.3">
      <c r="A5848" s="1"/>
    </row>
    <row r="5849" spans="1:1" x14ac:dyDescent="0.3">
      <c r="A5849" s="1"/>
    </row>
    <row r="5850" spans="1:1" x14ac:dyDescent="0.3">
      <c r="A5850" s="1"/>
    </row>
    <row r="5851" spans="1:1" x14ac:dyDescent="0.3">
      <c r="A5851" s="1"/>
    </row>
    <row r="5852" spans="1:1" x14ac:dyDescent="0.3">
      <c r="A5852" s="1"/>
    </row>
    <row r="5853" spans="1:1" x14ac:dyDescent="0.3">
      <c r="A5853" s="1"/>
    </row>
    <row r="5854" spans="1:1" x14ac:dyDescent="0.3">
      <c r="A5854" s="1"/>
    </row>
    <row r="5855" spans="1:1" x14ac:dyDescent="0.3">
      <c r="A5855" s="1"/>
    </row>
    <row r="5856" spans="1:1" x14ac:dyDescent="0.3">
      <c r="A5856" s="1"/>
    </row>
    <row r="5857" spans="1:1" x14ac:dyDescent="0.3">
      <c r="A5857" s="1"/>
    </row>
    <row r="5858" spans="1:1" x14ac:dyDescent="0.3">
      <c r="A5858" s="1"/>
    </row>
    <row r="5859" spans="1:1" x14ac:dyDescent="0.3">
      <c r="A5859" s="1"/>
    </row>
    <row r="5860" spans="1:1" x14ac:dyDescent="0.3">
      <c r="A5860" s="1"/>
    </row>
    <row r="5861" spans="1:1" x14ac:dyDescent="0.3">
      <c r="A5861" s="1"/>
    </row>
    <row r="5862" spans="1:1" x14ac:dyDescent="0.3">
      <c r="A5862" s="1"/>
    </row>
    <row r="5863" spans="1:1" x14ac:dyDescent="0.3">
      <c r="A5863" s="1"/>
    </row>
    <row r="5864" spans="1:1" x14ac:dyDescent="0.3">
      <c r="A5864" s="1"/>
    </row>
    <row r="5865" spans="1:1" x14ac:dyDescent="0.3">
      <c r="A5865" s="1"/>
    </row>
    <row r="5866" spans="1:1" x14ac:dyDescent="0.3">
      <c r="A5866" s="1"/>
    </row>
    <row r="5867" spans="1:1" x14ac:dyDescent="0.3">
      <c r="A5867" s="1"/>
    </row>
    <row r="5868" spans="1:1" x14ac:dyDescent="0.3">
      <c r="A5868" s="1"/>
    </row>
    <row r="5869" spans="1:1" x14ac:dyDescent="0.3">
      <c r="A5869" s="1"/>
    </row>
    <row r="5870" spans="1:1" x14ac:dyDescent="0.3">
      <c r="A5870" s="1"/>
    </row>
    <row r="5871" spans="1:1" x14ac:dyDescent="0.3">
      <c r="A5871" s="1"/>
    </row>
    <row r="5872" spans="1:1" x14ac:dyDescent="0.3">
      <c r="A5872" s="1"/>
    </row>
    <row r="5873" spans="1:1" x14ac:dyDescent="0.3">
      <c r="A5873" s="1"/>
    </row>
    <row r="5874" spans="1:1" x14ac:dyDescent="0.3">
      <c r="A5874" s="1"/>
    </row>
    <row r="5875" spans="1:1" x14ac:dyDescent="0.3">
      <c r="A5875" s="1"/>
    </row>
    <row r="5876" spans="1:1" x14ac:dyDescent="0.3">
      <c r="A5876" s="1"/>
    </row>
    <row r="5877" spans="1:1" x14ac:dyDescent="0.3">
      <c r="A5877" s="1"/>
    </row>
    <row r="5878" spans="1:1" x14ac:dyDescent="0.3">
      <c r="A5878" s="1"/>
    </row>
    <row r="5879" spans="1:1" x14ac:dyDescent="0.3">
      <c r="A5879" s="1"/>
    </row>
    <row r="5880" spans="1:1" x14ac:dyDescent="0.3">
      <c r="A5880" s="1"/>
    </row>
    <row r="5881" spans="1:1" x14ac:dyDescent="0.3">
      <c r="A5881" s="1"/>
    </row>
    <row r="5882" spans="1:1" x14ac:dyDescent="0.3">
      <c r="A5882" s="1"/>
    </row>
    <row r="5883" spans="1:1" x14ac:dyDescent="0.3">
      <c r="A5883" s="1"/>
    </row>
    <row r="5884" spans="1:1" x14ac:dyDescent="0.3">
      <c r="A5884" s="1"/>
    </row>
    <row r="5885" spans="1:1" x14ac:dyDescent="0.3">
      <c r="A5885" s="1"/>
    </row>
    <row r="5886" spans="1:1" x14ac:dyDescent="0.3">
      <c r="A5886" s="1"/>
    </row>
    <row r="5887" spans="1:1" x14ac:dyDescent="0.3">
      <c r="A5887" s="1"/>
    </row>
    <row r="5888" spans="1:1" x14ac:dyDescent="0.3">
      <c r="A5888" s="1"/>
    </row>
    <row r="5889" spans="1:1" x14ac:dyDescent="0.3">
      <c r="A5889" s="1"/>
    </row>
    <row r="5890" spans="1:1" x14ac:dyDescent="0.3">
      <c r="A5890" s="1"/>
    </row>
    <row r="5891" spans="1:1" x14ac:dyDescent="0.3">
      <c r="A5891" s="1"/>
    </row>
    <row r="5892" spans="1:1" x14ac:dyDescent="0.3">
      <c r="A5892" s="1"/>
    </row>
    <row r="5893" spans="1:1" x14ac:dyDescent="0.3">
      <c r="A5893" s="1"/>
    </row>
    <row r="5894" spans="1:1" x14ac:dyDescent="0.3">
      <c r="A5894" s="1"/>
    </row>
    <row r="5895" spans="1:1" x14ac:dyDescent="0.3">
      <c r="A5895" s="1"/>
    </row>
    <row r="5896" spans="1:1" x14ac:dyDescent="0.3">
      <c r="A5896" s="1"/>
    </row>
    <row r="5897" spans="1:1" x14ac:dyDescent="0.3">
      <c r="A5897" s="1"/>
    </row>
    <row r="5898" spans="1:1" x14ac:dyDescent="0.3">
      <c r="A5898" s="1"/>
    </row>
    <row r="5899" spans="1:1" x14ac:dyDescent="0.3">
      <c r="A5899" s="1"/>
    </row>
    <row r="5900" spans="1:1" x14ac:dyDescent="0.3">
      <c r="A5900" s="1"/>
    </row>
    <row r="5901" spans="1:1" x14ac:dyDescent="0.3">
      <c r="A5901" s="1"/>
    </row>
    <row r="5902" spans="1:1" x14ac:dyDescent="0.3">
      <c r="A5902" s="1"/>
    </row>
    <row r="5903" spans="1:1" x14ac:dyDescent="0.3">
      <c r="A5903" s="1"/>
    </row>
    <row r="5904" spans="1:1" x14ac:dyDescent="0.3">
      <c r="A5904" s="1"/>
    </row>
    <row r="5905" spans="1:1" x14ac:dyDescent="0.3">
      <c r="A5905" s="1"/>
    </row>
    <row r="5906" spans="1:1" x14ac:dyDescent="0.3">
      <c r="A5906" s="1"/>
    </row>
    <row r="5907" spans="1:1" x14ac:dyDescent="0.3">
      <c r="A5907" s="1"/>
    </row>
    <row r="5908" spans="1:1" x14ac:dyDescent="0.3">
      <c r="A5908" s="1"/>
    </row>
    <row r="5909" spans="1:1" x14ac:dyDescent="0.3">
      <c r="A5909" s="1"/>
    </row>
    <row r="5910" spans="1:1" x14ac:dyDescent="0.3">
      <c r="A5910" s="1"/>
    </row>
    <row r="5911" spans="1:1" x14ac:dyDescent="0.3">
      <c r="A5911" s="1"/>
    </row>
    <row r="5912" spans="1:1" x14ac:dyDescent="0.3">
      <c r="A5912" s="1"/>
    </row>
    <row r="5913" spans="1:1" x14ac:dyDescent="0.3">
      <c r="A5913" s="1"/>
    </row>
    <row r="5914" spans="1:1" x14ac:dyDescent="0.3">
      <c r="A5914" s="1"/>
    </row>
    <row r="5915" spans="1:1" x14ac:dyDescent="0.3">
      <c r="A5915" s="1"/>
    </row>
    <row r="5916" spans="1:1" x14ac:dyDescent="0.3">
      <c r="A5916" s="1"/>
    </row>
    <row r="5917" spans="1:1" x14ac:dyDescent="0.3">
      <c r="A5917" s="1"/>
    </row>
    <row r="5918" spans="1:1" x14ac:dyDescent="0.3">
      <c r="A5918" s="1"/>
    </row>
    <row r="5919" spans="1:1" x14ac:dyDescent="0.3">
      <c r="A5919" s="1"/>
    </row>
    <row r="5920" spans="1:1" x14ac:dyDescent="0.3">
      <c r="A5920" s="1"/>
    </row>
    <row r="5921" spans="1:1" x14ac:dyDescent="0.3">
      <c r="A5921" s="1"/>
    </row>
    <row r="5922" spans="1:1" x14ac:dyDescent="0.3">
      <c r="A5922" s="1"/>
    </row>
    <row r="5923" spans="1:1" x14ac:dyDescent="0.3">
      <c r="A5923" s="1"/>
    </row>
    <row r="5924" spans="1:1" x14ac:dyDescent="0.3">
      <c r="A5924" s="1"/>
    </row>
    <row r="5925" spans="1:1" x14ac:dyDescent="0.3">
      <c r="A5925" s="1"/>
    </row>
    <row r="5926" spans="1:1" x14ac:dyDescent="0.3">
      <c r="A5926" s="1"/>
    </row>
    <row r="5927" spans="1:1" x14ac:dyDescent="0.3">
      <c r="A5927" s="1"/>
    </row>
    <row r="5928" spans="1:1" x14ac:dyDescent="0.3">
      <c r="A5928" s="1"/>
    </row>
    <row r="5929" spans="1:1" x14ac:dyDescent="0.3">
      <c r="A5929" s="1"/>
    </row>
    <row r="5930" spans="1:1" x14ac:dyDescent="0.3">
      <c r="A5930" s="1"/>
    </row>
    <row r="5931" spans="1:1" x14ac:dyDescent="0.3">
      <c r="A5931" s="1"/>
    </row>
    <row r="5932" spans="1:1" x14ac:dyDescent="0.3">
      <c r="A5932" s="1"/>
    </row>
    <row r="5933" spans="1:1" x14ac:dyDescent="0.3">
      <c r="A5933" s="1"/>
    </row>
    <row r="5934" spans="1:1" x14ac:dyDescent="0.3">
      <c r="A5934" s="1"/>
    </row>
    <row r="5935" spans="1:1" x14ac:dyDescent="0.3">
      <c r="A5935" s="1"/>
    </row>
    <row r="5936" spans="1:1" x14ac:dyDescent="0.3">
      <c r="A5936" s="1"/>
    </row>
    <row r="5937" spans="1:1" x14ac:dyDescent="0.3">
      <c r="A5937" s="1"/>
    </row>
    <row r="5938" spans="1:1" x14ac:dyDescent="0.3">
      <c r="A5938" s="1"/>
    </row>
    <row r="5939" spans="1:1" x14ac:dyDescent="0.3">
      <c r="A5939" s="1"/>
    </row>
    <row r="5940" spans="1:1" x14ac:dyDescent="0.3">
      <c r="A5940" s="1"/>
    </row>
    <row r="5941" spans="1:1" x14ac:dyDescent="0.3">
      <c r="A5941" s="1"/>
    </row>
    <row r="5942" spans="1:1" x14ac:dyDescent="0.3">
      <c r="A5942" s="1"/>
    </row>
    <row r="5943" spans="1:1" x14ac:dyDescent="0.3">
      <c r="A5943" s="1"/>
    </row>
    <row r="5944" spans="1:1" x14ac:dyDescent="0.3">
      <c r="A5944" s="1"/>
    </row>
    <row r="5945" spans="1:1" x14ac:dyDescent="0.3">
      <c r="A5945" s="1"/>
    </row>
    <row r="5946" spans="1:1" x14ac:dyDescent="0.3">
      <c r="A5946" s="1"/>
    </row>
    <row r="5947" spans="1:1" x14ac:dyDescent="0.3">
      <c r="A5947" s="1"/>
    </row>
    <row r="5948" spans="1:1" x14ac:dyDescent="0.3">
      <c r="A5948" s="1"/>
    </row>
    <row r="5949" spans="1:1" x14ac:dyDescent="0.3">
      <c r="A5949" s="1"/>
    </row>
    <row r="5950" spans="1:1" x14ac:dyDescent="0.3">
      <c r="A5950" s="1"/>
    </row>
    <row r="5951" spans="1:1" x14ac:dyDescent="0.3">
      <c r="A5951" s="1"/>
    </row>
    <row r="5952" spans="1:1" x14ac:dyDescent="0.3">
      <c r="A5952" s="1"/>
    </row>
    <row r="5953" spans="1:1" x14ac:dyDescent="0.3">
      <c r="A5953" s="1"/>
    </row>
    <row r="5954" spans="1:1" x14ac:dyDescent="0.3">
      <c r="A5954" s="1"/>
    </row>
    <row r="5955" spans="1:1" x14ac:dyDescent="0.3">
      <c r="A5955" s="1"/>
    </row>
    <row r="5956" spans="1:1" x14ac:dyDescent="0.3">
      <c r="A5956" s="1"/>
    </row>
    <row r="5957" spans="1:1" x14ac:dyDescent="0.3">
      <c r="A5957" s="1"/>
    </row>
    <row r="5958" spans="1:1" x14ac:dyDescent="0.3">
      <c r="A5958" s="1"/>
    </row>
    <row r="5959" spans="1:1" x14ac:dyDescent="0.3">
      <c r="A5959" s="1"/>
    </row>
    <row r="5960" spans="1:1" x14ac:dyDescent="0.3">
      <c r="A5960" s="1"/>
    </row>
    <row r="5961" spans="1:1" x14ac:dyDescent="0.3">
      <c r="A5961" s="1"/>
    </row>
    <row r="5962" spans="1:1" x14ac:dyDescent="0.3">
      <c r="A5962" s="1"/>
    </row>
    <row r="5963" spans="1:1" x14ac:dyDescent="0.3">
      <c r="A5963" s="1"/>
    </row>
    <row r="5964" spans="1:1" x14ac:dyDescent="0.3">
      <c r="A5964" s="1"/>
    </row>
    <row r="5965" spans="1:1" x14ac:dyDescent="0.3">
      <c r="A5965" s="1"/>
    </row>
    <row r="5966" spans="1:1" x14ac:dyDescent="0.3">
      <c r="A5966" s="1"/>
    </row>
    <row r="5967" spans="1:1" x14ac:dyDescent="0.3">
      <c r="A5967" s="1"/>
    </row>
    <row r="5968" spans="1:1" x14ac:dyDescent="0.3">
      <c r="A5968" s="1"/>
    </row>
    <row r="5969" spans="1:1" x14ac:dyDescent="0.3">
      <c r="A5969" s="1"/>
    </row>
    <row r="5970" spans="1:1" x14ac:dyDescent="0.3">
      <c r="A5970" s="1"/>
    </row>
    <row r="5971" spans="1:1" x14ac:dyDescent="0.3">
      <c r="A5971" s="1"/>
    </row>
    <row r="5972" spans="1:1" x14ac:dyDescent="0.3">
      <c r="A5972" s="1"/>
    </row>
    <row r="5973" spans="1:1" x14ac:dyDescent="0.3">
      <c r="A5973" s="1"/>
    </row>
    <row r="5974" spans="1:1" x14ac:dyDescent="0.3">
      <c r="A5974" s="1"/>
    </row>
    <row r="5975" spans="1:1" x14ac:dyDescent="0.3">
      <c r="A5975" s="1"/>
    </row>
    <row r="5976" spans="1:1" x14ac:dyDescent="0.3">
      <c r="A5976" s="1"/>
    </row>
    <row r="5977" spans="1:1" x14ac:dyDescent="0.3">
      <c r="A5977" s="1"/>
    </row>
    <row r="5978" spans="1:1" x14ac:dyDescent="0.3">
      <c r="A5978" s="1"/>
    </row>
    <row r="5979" spans="1:1" x14ac:dyDescent="0.3">
      <c r="A5979" s="1"/>
    </row>
    <row r="5980" spans="1:1" x14ac:dyDescent="0.3">
      <c r="A5980" s="1"/>
    </row>
    <row r="5981" spans="1:1" x14ac:dyDescent="0.3">
      <c r="A5981" s="1"/>
    </row>
    <row r="5982" spans="1:1" x14ac:dyDescent="0.3">
      <c r="A5982" s="1"/>
    </row>
    <row r="5983" spans="1:1" x14ac:dyDescent="0.3">
      <c r="A5983" s="1"/>
    </row>
    <row r="5984" spans="1:1" x14ac:dyDescent="0.3">
      <c r="A5984" s="1"/>
    </row>
    <row r="5985" spans="1:1" x14ac:dyDescent="0.3">
      <c r="A5985" s="1"/>
    </row>
    <row r="5986" spans="1:1" x14ac:dyDescent="0.3">
      <c r="A5986" s="1"/>
    </row>
    <row r="5987" spans="1:1" x14ac:dyDescent="0.3">
      <c r="A5987" s="1"/>
    </row>
    <row r="5988" spans="1:1" x14ac:dyDescent="0.3">
      <c r="A5988" s="1"/>
    </row>
    <row r="5989" spans="1:1" x14ac:dyDescent="0.3">
      <c r="A5989" s="1"/>
    </row>
    <row r="5990" spans="1:1" x14ac:dyDescent="0.3">
      <c r="A5990" s="1"/>
    </row>
    <row r="5991" spans="1:1" x14ac:dyDescent="0.3">
      <c r="A5991" s="1"/>
    </row>
    <row r="5992" spans="1:1" x14ac:dyDescent="0.3">
      <c r="A5992" s="1"/>
    </row>
    <row r="5993" spans="1:1" x14ac:dyDescent="0.3">
      <c r="A5993" s="1"/>
    </row>
    <row r="5994" spans="1:1" x14ac:dyDescent="0.3">
      <c r="A5994" s="1"/>
    </row>
    <row r="5995" spans="1:1" x14ac:dyDescent="0.3">
      <c r="A5995" s="1"/>
    </row>
    <row r="5996" spans="1:1" x14ac:dyDescent="0.3">
      <c r="A5996" s="1"/>
    </row>
    <row r="5997" spans="1:1" x14ac:dyDescent="0.3">
      <c r="A5997" s="1"/>
    </row>
    <row r="5998" spans="1:1" x14ac:dyDescent="0.3">
      <c r="A5998" s="1"/>
    </row>
    <row r="5999" spans="1:1" x14ac:dyDescent="0.3">
      <c r="A5999" s="1"/>
    </row>
    <row r="6000" spans="1:1" x14ac:dyDescent="0.3">
      <c r="A6000" s="1"/>
    </row>
    <row r="6001" spans="1:1" x14ac:dyDescent="0.3">
      <c r="A6001" s="1"/>
    </row>
    <row r="6002" spans="1:1" x14ac:dyDescent="0.3">
      <c r="A6002" s="1"/>
    </row>
    <row r="6003" spans="1:1" x14ac:dyDescent="0.3">
      <c r="A6003" s="1"/>
    </row>
    <row r="6004" spans="1:1" x14ac:dyDescent="0.3">
      <c r="A6004" s="1"/>
    </row>
    <row r="6005" spans="1:1" x14ac:dyDescent="0.3">
      <c r="A6005" s="1"/>
    </row>
    <row r="6006" spans="1:1" x14ac:dyDescent="0.3">
      <c r="A6006" s="1"/>
    </row>
    <row r="6007" spans="1:1" x14ac:dyDescent="0.3">
      <c r="A6007" s="1"/>
    </row>
    <row r="6008" spans="1:1" x14ac:dyDescent="0.3">
      <c r="A6008" s="1"/>
    </row>
    <row r="6009" spans="1:1" x14ac:dyDescent="0.3">
      <c r="A6009" s="1"/>
    </row>
    <row r="6010" spans="1:1" x14ac:dyDescent="0.3">
      <c r="A6010" s="1"/>
    </row>
    <row r="6011" spans="1:1" x14ac:dyDescent="0.3">
      <c r="A6011" s="1"/>
    </row>
    <row r="6012" spans="1:1" x14ac:dyDescent="0.3">
      <c r="A6012" s="1"/>
    </row>
    <row r="6013" spans="1:1" x14ac:dyDescent="0.3">
      <c r="A6013" s="1"/>
    </row>
    <row r="6014" spans="1:1" x14ac:dyDescent="0.3">
      <c r="A6014" s="1"/>
    </row>
    <row r="6015" spans="1:1" x14ac:dyDescent="0.3">
      <c r="A6015" s="1"/>
    </row>
    <row r="6016" spans="1:1" x14ac:dyDescent="0.3">
      <c r="A6016" s="1"/>
    </row>
    <row r="6017" spans="1:1" x14ac:dyDescent="0.3">
      <c r="A6017" s="1"/>
    </row>
    <row r="6018" spans="1:1" x14ac:dyDescent="0.3">
      <c r="A6018" s="1"/>
    </row>
    <row r="6019" spans="1:1" x14ac:dyDescent="0.3">
      <c r="A6019" s="1"/>
    </row>
    <row r="6020" spans="1:1" x14ac:dyDescent="0.3">
      <c r="A6020" s="1"/>
    </row>
    <row r="6021" spans="1:1" x14ac:dyDescent="0.3">
      <c r="A6021" s="1"/>
    </row>
    <row r="6022" spans="1:1" x14ac:dyDescent="0.3">
      <c r="A6022" s="1"/>
    </row>
    <row r="6023" spans="1:1" x14ac:dyDescent="0.3">
      <c r="A6023" s="1"/>
    </row>
    <row r="6024" spans="1:1" x14ac:dyDescent="0.3">
      <c r="A6024" s="1"/>
    </row>
    <row r="6025" spans="1:1" x14ac:dyDescent="0.3">
      <c r="A6025" s="1"/>
    </row>
    <row r="6026" spans="1:1" x14ac:dyDescent="0.3">
      <c r="A6026" s="1"/>
    </row>
    <row r="6027" spans="1:1" x14ac:dyDescent="0.3">
      <c r="A6027" s="1"/>
    </row>
    <row r="6028" spans="1:1" x14ac:dyDescent="0.3">
      <c r="A6028" s="1"/>
    </row>
    <row r="6029" spans="1:1" x14ac:dyDescent="0.3">
      <c r="A6029" s="1"/>
    </row>
    <row r="6030" spans="1:1" x14ac:dyDescent="0.3">
      <c r="A6030" s="1"/>
    </row>
    <row r="6031" spans="1:1" x14ac:dyDescent="0.3">
      <c r="A6031" s="1"/>
    </row>
    <row r="6032" spans="1:1" x14ac:dyDescent="0.3">
      <c r="A6032" s="1"/>
    </row>
    <row r="6033" spans="1:1" x14ac:dyDescent="0.3">
      <c r="A6033" s="1"/>
    </row>
    <row r="6034" spans="1:1" x14ac:dyDescent="0.3">
      <c r="A6034" s="1"/>
    </row>
    <row r="6035" spans="1:1" x14ac:dyDescent="0.3">
      <c r="A6035" s="1"/>
    </row>
    <row r="6036" spans="1:1" x14ac:dyDescent="0.3">
      <c r="A6036" s="1"/>
    </row>
    <row r="6037" spans="1:1" x14ac:dyDescent="0.3">
      <c r="A6037" s="1"/>
    </row>
    <row r="6038" spans="1:1" x14ac:dyDescent="0.3">
      <c r="A6038" s="1"/>
    </row>
    <row r="6039" spans="1:1" x14ac:dyDescent="0.3">
      <c r="A6039" s="1"/>
    </row>
    <row r="6040" spans="1:1" x14ac:dyDescent="0.3">
      <c r="A6040" s="1"/>
    </row>
    <row r="6041" spans="1:1" x14ac:dyDescent="0.3">
      <c r="A6041" s="1"/>
    </row>
    <row r="6042" spans="1:1" x14ac:dyDescent="0.3">
      <c r="A6042" s="1"/>
    </row>
    <row r="6043" spans="1:1" x14ac:dyDescent="0.3">
      <c r="A6043" s="1"/>
    </row>
    <row r="6044" spans="1:1" x14ac:dyDescent="0.3">
      <c r="A6044" s="1"/>
    </row>
    <row r="6045" spans="1:1" x14ac:dyDescent="0.3">
      <c r="A6045" s="1"/>
    </row>
    <row r="6046" spans="1:1" x14ac:dyDescent="0.3">
      <c r="A6046" s="1"/>
    </row>
    <row r="6047" spans="1:1" x14ac:dyDescent="0.3">
      <c r="A6047" s="1"/>
    </row>
    <row r="6048" spans="1:1" x14ac:dyDescent="0.3">
      <c r="A6048" s="1"/>
    </row>
    <row r="6049" spans="1:1" x14ac:dyDescent="0.3">
      <c r="A6049" s="1"/>
    </row>
    <row r="6050" spans="1:1" x14ac:dyDescent="0.3">
      <c r="A6050" s="1"/>
    </row>
    <row r="6051" spans="1:1" x14ac:dyDescent="0.3">
      <c r="A6051" s="1"/>
    </row>
    <row r="6052" spans="1:1" x14ac:dyDescent="0.3">
      <c r="A6052" s="1"/>
    </row>
    <row r="6053" spans="1:1" x14ac:dyDescent="0.3">
      <c r="A6053" s="1"/>
    </row>
    <row r="6054" spans="1:1" x14ac:dyDescent="0.3">
      <c r="A6054" s="1"/>
    </row>
    <row r="6055" spans="1:1" x14ac:dyDescent="0.3">
      <c r="A6055" s="1"/>
    </row>
    <row r="6056" spans="1:1" x14ac:dyDescent="0.3">
      <c r="A6056" s="1"/>
    </row>
    <row r="6057" spans="1:1" x14ac:dyDescent="0.3">
      <c r="A6057" s="1"/>
    </row>
    <row r="6058" spans="1:1" x14ac:dyDescent="0.3">
      <c r="A6058" s="1"/>
    </row>
    <row r="6059" spans="1:1" x14ac:dyDescent="0.3">
      <c r="A6059" s="1"/>
    </row>
    <row r="6060" spans="1:1" x14ac:dyDescent="0.3">
      <c r="A6060" s="1"/>
    </row>
    <row r="6061" spans="1:1" x14ac:dyDescent="0.3">
      <c r="A6061" s="1"/>
    </row>
    <row r="6062" spans="1:1" x14ac:dyDescent="0.3">
      <c r="A6062" s="1"/>
    </row>
    <row r="6063" spans="1:1" x14ac:dyDescent="0.3">
      <c r="A6063" s="1"/>
    </row>
    <row r="6064" spans="1:1" x14ac:dyDescent="0.3">
      <c r="A6064" s="1"/>
    </row>
    <row r="6065" spans="1:1" x14ac:dyDescent="0.3">
      <c r="A6065" s="1"/>
    </row>
    <row r="6066" spans="1:1" x14ac:dyDescent="0.3">
      <c r="A6066" s="1"/>
    </row>
    <row r="6067" spans="1:1" x14ac:dyDescent="0.3">
      <c r="A6067" s="1"/>
    </row>
    <row r="6068" spans="1:1" x14ac:dyDescent="0.3">
      <c r="A6068" s="1"/>
    </row>
    <row r="6069" spans="1:1" x14ac:dyDescent="0.3">
      <c r="A6069" s="1"/>
    </row>
    <row r="6070" spans="1:1" x14ac:dyDescent="0.3">
      <c r="A6070" s="1"/>
    </row>
    <row r="6071" spans="1:1" x14ac:dyDescent="0.3">
      <c r="A6071" s="1"/>
    </row>
    <row r="6072" spans="1:1" x14ac:dyDescent="0.3">
      <c r="A6072" s="1"/>
    </row>
    <row r="6073" spans="1:1" x14ac:dyDescent="0.3">
      <c r="A6073" s="1"/>
    </row>
    <row r="6074" spans="1:1" x14ac:dyDescent="0.3">
      <c r="A6074" s="1"/>
    </row>
    <row r="6075" spans="1:1" x14ac:dyDescent="0.3">
      <c r="A6075" s="1"/>
    </row>
    <row r="6076" spans="1:1" x14ac:dyDescent="0.3">
      <c r="A6076" s="1"/>
    </row>
    <row r="6077" spans="1:1" x14ac:dyDescent="0.3">
      <c r="A6077" s="1"/>
    </row>
    <row r="6078" spans="1:1" x14ac:dyDescent="0.3">
      <c r="A6078" s="1"/>
    </row>
    <row r="6079" spans="1:1" x14ac:dyDescent="0.3">
      <c r="A6079" s="1"/>
    </row>
    <row r="6080" spans="1:1" x14ac:dyDescent="0.3">
      <c r="A6080" s="1"/>
    </row>
    <row r="6081" spans="1:1" x14ac:dyDescent="0.3">
      <c r="A6081" s="1"/>
    </row>
    <row r="6082" spans="1:1" x14ac:dyDescent="0.3">
      <c r="A6082" s="1"/>
    </row>
    <row r="6083" spans="1:1" x14ac:dyDescent="0.3">
      <c r="A6083" s="1"/>
    </row>
    <row r="6084" spans="1:1" x14ac:dyDescent="0.3">
      <c r="A6084" s="1"/>
    </row>
    <row r="6085" spans="1:1" x14ac:dyDescent="0.3">
      <c r="A6085" s="1"/>
    </row>
    <row r="6086" spans="1:1" x14ac:dyDescent="0.3">
      <c r="A6086" s="1"/>
    </row>
    <row r="6087" spans="1:1" x14ac:dyDescent="0.3">
      <c r="A6087" s="1"/>
    </row>
    <row r="6088" spans="1:1" x14ac:dyDescent="0.3">
      <c r="A6088" s="1"/>
    </row>
    <row r="6089" spans="1:1" x14ac:dyDescent="0.3">
      <c r="A6089" s="1"/>
    </row>
    <row r="6090" spans="1:1" x14ac:dyDescent="0.3">
      <c r="A6090" s="1"/>
    </row>
    <row r="6091" spans="1:1" x14ac:dyDescent="0.3">
      <c r="A6091" s="1"/>
    </row>
    <row r="6092" spans="1:1" x14ac:dyDescent="0.3">
      <c r="A6092" s="1"/>
    </row>
    <row r="6093" spans="1:1" x14ac:dyDescent="0.3">
      <c r="A6093" s="1"/>
    </row>
    <row r="6094" spans="1:1" x14ac:dyDescent="0.3">
      <c r="A6094" s="1"/>
    </row>
    <row r="6095" spans="1:1" x14ac:dyDescent="0.3">
      <c r="A6095" s="1"/>
    </row>
    <row r="6096" spans="1:1" x14ac:dyDescent="0.3">
      <c r="A6096" s="1"/>
    </row>
    <row r="6097" spans="1:1" x14ac:dyDescent="0.3">
      <c r="A6097" s="1"/>
    </row>
    <row r="6098" spans="1:1" x14ac:dyDescent="0.3">
      <c r="A6098" s="1"/>
    </row>
    <row r="6099" spans="1:1" x14ac:dyDescent="0.3">
      <c r="A6099" s="1"/>
    </row>
    <row r="6100" spans="1:1" x14ac:dyDescent="0.3">
      <c r="A6100" s="1"/>
    </row>
    <row r="6101" spans="1:1" x14ac:dyDescent="0.3">
      <c r="A6101" s="1"/>
    </row>
    <row r="6102" spans="1:1" x14ac:dyDescent="0.3">
      <c r="A6102" s="1"/>
    </row>
    <row r="6103" spans="1:1" x14ac:dyDescent="0.3">
      <c r="A6103" s="1"/>
    </row>
    <row r="6104" spans="1:1" x14ac:dyDescent="0.3">
      <c r="A6104" s="1"/>
    </row>
    <row r="6105" spans="1:1" x14ac:dyDescent="0.3">
      <c r="A6105" s="1"/>
    </row>
    <row r="6106" spans="1:1" x14ac:dyDescent="0.3">
      <c r="A6106" s="1"/>
    </row>
    <row r="6107" spans="1:1" x14ac:dyDescent="0.3">
      <c r="A6107" s="1"/>
    </row>
    <row r="6108" spans="1:1" x14ac:dyDescent="0.3">
      <c r="A6108" s="1"/>
    </row>
    <row r="6109" spans="1:1" x14ac:dyDescent="0.3">
      <c r="A6109" s="1"/>
    </row>
    <row r="6110" spans="1:1" x14ac:dyDescent="0.3">
      <c r="A6110" s="1"/>
    </row>
    <row r="6111" spans="1:1" x14ac:dyDescent="0.3">
      <c r="A6111" s="1"/>
    </row>
    <row r="6112" spans="1:1" x14ac:dyDescent="0.3">
      <c r="A6112" s="1"/>
    </row>
    <row r="6113" spans="1:1" x14ac:dyDescent="0.3">
      <c r="A6113" s="1"/>
    </row>
    <row r="6114" spans="1:1" x14ac:dyDescent="0.3">
      <c r="A6114" s="1"/>
    </row>
    <row r="6115" spans="1:1" x14ac:dyDescent="0.3">
      <c r="A6115" s="1"/>
    </row>
    <row r="6116" spans="1:1" x14ac:dyDescent="0.3">
      <c r="A6116" s="1"/>
    </row>
    <row r="6117" spans="1:1" x14ac:dyDescent="0.3">
      <c r="A6117" s="1"/>
    </row>
    <row r="6118" spans="1:1" x14ac:dyDescent="0.3">
      <c r="A6118" s="1"/>
    </row>
    <row r="6119" spans="1:1" x14ac:dyDescent="0.3">
      <c r="A6119" s="1"/>
    </row>
    <row r="6120" spans="1:1" x14ac:dyDescent="0.3">
      <c r="A6120" s="1"/>
    </row>
    <row r="6121" spans="1:1" x14ac:dyDescent="0.3">
      <c r="A6121" s="1"/>
    </row>
    <row r="6122" spans="1:1" x14ac:dyDescent="0.3">
      <c r="A6122" s="1"/>
    </row>
    <row r="6123" spans="1:1" x14ac:dyDescent="0.3">
      <c r="A6123" s="1"/>
    </row>
    <row r="6124" spans="1:1" x14ac:dyDescent="0.3">
      <c r="A6124" s="1"/>
    </row>
    <row r="6125" spans="1:1" x14ac:dyDescent="0.3">
      <c r="A6125" s="1"/>
    </row>
    <row r="6126" spans="1:1" x14ac:dyDescent="0.3">
      <c r="A6126" s="1"/>
    </row>
    <row r="6127" spans="1:1" x14ac:dyDescent="0.3">
      <c r="A6127" s="1"/>
    </row>
    <row r="6128" spans="1:1" x14ac:dyDescent="0.3">
      <c r="A6128" s="1"/>
    </row>
    <row r="6129" spans="1:1" x14ac:dyDescent="0.3">
      <c r="A6129" s="1"/>
    </row>
    <row r="6130" spans="1:1" x14ac:dyDescent="0.3">
      <c r="A6130" s="1"/>
    </row>
    <row r="6131" spans="1:1" x14ac:dyDescent="0.3">
      <c r="A6131" s="1"/>
    </row>
    <row r="6132" spans="1:1" x14ac:dyDescent="0.3">
      <c r="A6132" s="1"/>
    </row>
    <row r="6133" spans="1:1" x14ac:dyDescent="0.3">
      <c r="A6133" s="1"/>
    </row>
    <row r="6134" spans="1:1" x14ac:dyDescent="0.3">
      <c r="A6134" s="1"/>
    </row>
    <row r="6135" spans="1:1" x14ac:dyDescent="0.3">
      <c r="A6135" s="1"/>
    </row>
    <row r="6136" spans="1:1" x14ac:dyDescent="0.3">
      <c r="A6136" s="1"/>
    </row>
    <row r="6137" spans="1:1" x14ac:dyDescent="0.3">
      <c r="A6137" s="1"/>
    </row>
    <row r="6138" spans="1:1" x14ac:dyDescent="0.3">
      <c r="A6138" s="1"/>
    </row>
    <row r="6139" spans="1:1" x14ac:dyDescent="0.3">
      <c r="A6139" s="1"/>
    </row>
    <row r="6140" spans="1:1" x14ac:dyDescent="0.3">
      <c r="A6140" s="1"/>
    </row>
    <row r="6141" spans="1:1" x14ac:dyDescent="0.3">
      <c r="A6141" s="1"/>
    </row>
    <row r="6142" spans="1:1" x14ac:dyDescent="0.3">
      <c r="A6142" s="1"/>
    </row>
    <row r="6143" spans="1:1" x14ac:dyDescent="0.3">
      <c r="A6143" s="1"/>
    </row>
    <row r="6144" spans="1:1" x14ac:dyDescent="0.3">
      <c r="A6144" s="1"/>
    </row>
    <row r="6145" spans="1:1" x14ac:dyDescent="0.3">
      <c r="A6145" s="1"/>
    </row>
    <row r="6146" spans="1:1" x14ac:dyDescent="0.3">
      <c r="A6146" s="1"/>
    </row>
    <row r="6147" spans="1:1" x14ac:dyDescent="0.3">
      <c r="A6147" s="1"/>
    </row>
    <row r="6148" spans="1:1" x14ac:dyDescent="0.3">
      <c r="A6148" s="1"/>
    </row>
    <row r="6149" spans="1:1" x14ac:dyDescent="0.3">
      <c r="A6149" s="1"/>
    </row>
    <row r="6150" spans="1:1" x14ac:dyDescent="0.3">
      <c r="A6150" s="1"/>
    </row>
    <row r="6151" spans="1:1" x14ac:dyDescent="0.3">
      <c r="A6151" s="1"/>
    </row>
    <row r="6152" spans="1:1" x14ac:dyDescent="0.3">
      <c r="A6152" s="1"/>
    </row>
    <row r="6153" spans="1:1" x14ac:dyDescent="0.3">
      <c r="A6153" s="1"/>
    </row>
    <row r="6154" spans="1:1" x14ac:dyDescent="0.3">
      <c r="A6154" s="1"/>
    </row>
    <row r="6155" spans="1:1" x14ac:dyDescent="0.3">
      <c r="A6155" s="1"/>
    </row>
    <row r="6156" spans="1:1" x14ac:dyDescent="0.3">
      <c r="A6156" s="1"/>
    </row>
    <row r="6157" spans="1:1" x14ac:dyDescent="0.3">
      <c r="A6157" s="1"/>
    </row>
    <row r="6158" spans="1:1" x14ac:dyDescent="0.3">
      <c r="A6158" s="1"/>
    </row>
    <row r="6159" spans="1:1" x14ac:dyDescent="0.3">
      <c r="A6159" s="1"/>
    </row>
    <row r="6160" spans="1:1" x14ac:dyDescent="0.3">
      <c r="A6160" s="1"/>
    </row>
    <row r="6161" spans="1:1" x14ac:dyDescent="0.3">
      <c r="A6161" s="1"/>
    </row>
    <row r="6162" spans="1:1" x14ac:dyDescent="0.3">
      <c r="A6162" s="1"/>
    </row>
    <row r="6163" spans="1:1" x14ac:dyDescent="0.3">
      <c r="A6163" s="1"/>
    </row>
    <row r="6164" spans="1:1" x14ac:dyDescent="0.3">
      <c r="A6164" s="1"/>
    </row>
    <row r="6165" spans="1:1" x14ac:dyDescent="0.3">
      <c r="A6165" s="1"/>
    </row>
    <row r="6166" spans="1:1" x14ac:dyDescent="0.3">
      <c r="A6166" s="1"/>
    </row>
    <row r="6167" spans="1:1" x14ac:dyDescent="0.3">
      <c r="A6167" s="1"/>
    </row>
    <row r="6168" spans="1:1" x14ac:dyDescent="0.3">
      <c r="A6168" s="1"/>
    </row>
    <row r="6169" spans="1:1" x14ac:dyDescent="0.3">
      <c r="A6169" s="1"/>
    </row>
    <row r="6170" spans="1:1" x14ac:dyDescent="0.3">
      <c r="A6170" s="1"/>
    </row>
    <row r="6171" spans="1:1" x14ac:dyDescent="0.3">
      <c r="A6171" s="1"/>
    </row>
    <row r="6172" spans="1:1" x14ac:dyDescent="0.3">
      <c r="A6172" s="1"/>
    </row>
    <row r="6173" spans="1:1" x14ac:dyDescent="0.3">
      <c r="A6173" s="1"/>
    </row>
    <row r="6174" spans="1:1" x14ac:dyDescent="0.3">
      <c r="A6174" s="1"/>
    </row>
    <row r="6175" spans="1:1" x14ac:dyDescent="0.3">
      <c r="A6175" s="1"/>
    </row>
    <row r="6176" spans="1:1" x14ac:dyDescent="0.3">
      <c r="A6176" s="1"/>
    </row>
    <row r="6177" spans="1:1" x14ac:dyDescent="0.3">
      <c r="A6177" s="1"/>
    </row>
    <row r="6178" spans="1:1" x14ac:dyDescent="0.3">
      <c r="A6178" s="1"/>
    </row>
    <row r="6179" spans="1:1" x14ac:dyDescent="0.3">
      <c r="A6179" s="1"/>
    </row>
    <row r="6180" spans="1:1" x14ac:dyDescent="0.3">
      <c r="A6180" s="1"/>
    </row>
    <row r="6181" spans="1:1" x14ac:dyDescent="0.3">
      <c r="A6181" s="1"/>
    </row>
    <row r="6182" spans="1:1" x14ac:dyDescent="0.3">
      <c r="A6182" s="1"/>
    </row>
    <row r="6183" spans="1:1" x14ac:dyDescent="0.3">
      <c r="A6183" s="1"/>
    </row>
    <row r="6184" spans="1:1" x14ac:dyDescent="0.3">
      <c r="A6184" s="1"/>
    </row>
    <row r="6185" spans="1:1" x14ac:dyDescent="0.3">
      <c r="A6185" s="1"/>
    </row>
    <row r="6186" spans="1:1" x14ac:dyDescent="0.3">
      <c r="A6186" s="1"/>
    </row>
    <row r="6187" spans="1:1" x14ac:dyDescent="0.3">
      <c r="A6187" s="1"/>
    </row>
    <row r="6188" spans="1:1" x14ac:dyDescent="0.3">
      <c r="A6188" s="1"/>
    </row>
    <row r="6189" spans="1:1" x14ac:dyDescent="0.3">
      <c r="A6189" s="1"/>
    </row>
    <row r="6190" spans="1:1" x14ac:dyDescent="0.3">
      <c r="A6190" s="1"/>
    </row>
    <row r="6191" spans="1:1" x14ac:dyDescent="0.3">
      <c r="A6191" s="1"/>
    </row>
    <row r="6192" spans="1:1" x14ac:dyDescent="0.3">
      <c r="A6192" s="1"/>
    </row>
    <row r="6193" spans="1:1" x14ac:dyDescent="0.3">
      <c r="A6193" s="1"/>
    </row>
    <row r="6194" spans="1:1" x14ac:dyDescent="0.3">
      <c r="A6194" s="1"/>
    </row>
    <row r="6195" spans="1:1" x14ac:dyDescent="0.3">
      <c r="A6195" s="1"/>
    </row>
    <row r="6196" spans="1:1" x14ac:dyDescent="0.3">
      <c r="A6196" s="1"/>
    </row>
    <row r="6197" spans="1:1" x14ac:dyDescent="0.3">
      <c r="A6197" s="1"/>
    </row>
    <row r="6198" spans="1:1" x14ac:dyDescent="0.3">
      <c r="A6198" s="1"/>
    </row>
    <row r="6199" spans="1:1" x14ac:dyDescent="0.3">
      <c r="A6199" s="1"/>
    </row>
    <row r="6200" spans="1:1" x14ac:dyDescent="0.3">
      <c r="A6200" s="1"/>
    </row>
    <row r="6201" spans="1:1" x14ac:dyDescent="0.3">
      <c r="A6201" s="1"/>
    </row>
    <row r="6202" spans="1:1" x14ac:dyDescent="0.3">
      <c r="A6202" s="1"/>
    </row>
    <row r="6203" spans="1:1" x14ac:dyDescent="0.3">
      <c r="A6203" s="1"/>
    </row>
    <row r="6204" spans="1:1" x14ac:dyDescent="0.3">
      <c r="A6204" s="1"/>
    </row>
    <row r="6205" spans="1:1" x14ac:dyDescent="0.3">
      <c r="A6205" s="1"/>
    </row>
    <row r="6206" spans="1:1" x14ac:dyDescent="0.3">
      <c r="A6206" s="1"/>
    </row>
    <row r="6207" spans="1:1" x14ac:dyDescent="0.3">
      <c r="A6207" s="1"/>
    </row>
    <row r="6208" spans="1:1" x14ac:dyDescent="0.3">
      <c r="A6208" s="1"/>
    </row>
    <row r="6209" spans="1:1" x14ac:dyDescent="0.3">
      <c r="A6209" s="1"/>
    </row>
    <row r="6210" spans="1:1" x14ac:dyDescent="0.3">
      <c r="A6210" s="1"/>
    </row>
    <row r="6211" spans="1:1" x14ac:dyDescent="0.3">
      <c r="A6211" s="1"/>
    </row>
    <row r="6212" spans="1:1" x14ac:dyDescent="0.3">
      <c r="A6212" s="1"/>
    </row>
    <row r="6213" spans="1:1" x14ac:dyDescent="0.3">
      <c r="A6213" s="1"/>
    </row>
    <row r="6214" spans="1:1" x14ac:dyDescent="0.3">
      <c r="A6214" s="1"/>
    </row>
    <row r="6215" spans="1:1" x14ac:dyDescent="0.3">
      <c r="A6215" s="1"/>
    </row>
    <row r="6216" spans="1:1" x14ac:dyDescent="0.3">
      <c r="A6216" s="1"/>
    </row>
    <row r="6217" spans="1:1" x14ac:dyDescent="0.3">
      <c r="A6217" s="1"/>
    </row>
    <row r="6218" spans="1:1" x14ac:dyDescent="0.3">
      <c r="A6218" s="1"/>
    </row>
    <row r="6219" spans="1:1" x14ac:dyDescent="0.3">
      <c r="A6219" s="1"/>
    </row>
    <row r="6220" spans="1:1" x14ac:dyDescent="0.3">
      <c r="A6220" s="1"/>
    </row>
    <row r="6221" spans="1:1" x14ac:dyDescent="0.3">
      <c r="A6221" s="1"/>
    </row>
    <row r="6222" spans="1:1" x14ac:dyDescent="0.3">
      <c r="A6222" s="1"/>
    </row>
    <row r="6223" spans="1:1" x14ac:dyDescent="0.3">
      <c r="A6223" s="1"/>
    </row>
    <row r="6224" spans="1:1" x14ac:dyDescent="0.3">
      <c r="A6224" s="1"/>
    </row>
    <row r="6225" spans="1:1" x14ac:dyDescent="0.3">
      <c r="A6225" s="1"/>
    </row>
    <row r="6226" spans="1:1" x14ac:dyDescent="0.3">
      <c r="A6226" s="1"/>
    </row>
    <row r="6227" spans="1:1" x14ac:dyDescent="0.3">
      <c r="A6227" s="1"/>
    </row>
    <row r="6228" spans="1:1" x14ac:dyDescent="0.3">
      <c r="A6228" s="1"/>
    </row>
    <row r="6229" spans="1:1" x14ac:dyDescent="0.3">
      <c r="A6229" s="1"/>
    </row>
    <row r="6230" spans="1:1" x14ac:dyDescent="0.3">
      <c r="A6230" s="1"/>
    </row>
    <row r="6231" spans="1:1" x14ac:dyDescent="0.3">
      <c r="A6231" s="1"/>
    </row>
    <row r="6232" spans="1:1" x14ac:dyDescent="0.3">
      <c r="A6232" s="1"/>
    </row>
    <row r="6233" spans="1:1" x14ac:dyDescent="0.3">
      <c r="A6233" s="1"/>
    </row>
    <row r="6234" spans="1:1" x14ac:dyDescent="0.3">
      <c r="A6234" s="1"/>
    </row>
    <row r="6235" spans="1:1" x14ac:dyDescent="0.3">
      <c r="A6235" s="1"/>
    </row>
    <row r="6236" spans="1:1" x14ac:dyDescent="0.3">
      <c r="A6236" s="1"/>
    </row>
    <row r="6237" spans="1:1" x14ac:dyDescent="0.3">
      <c r="A6237" s="1"/>
    </row>
    <row r="6238" spans="1:1" x14ac:dyDescent="0.3">
      <c r="A6238" s="1"/>
    </row>
    <row r="6239" spans="1:1" x14ac:dyDescent="0.3">
      <c r="A6239" s="1"/>
    </row>
    <row r="6240" spans="1:1" x14ac:dyDescent="0.3">
      <c r="A6240" s="1"/>
    </row>
    <row r="6241" spans="1:1" x14ac:dyDescent="0.3">
      <c r="A6241" s="1"/>
    </row>
    <row r="6242" spans="1:1" x14ac:dyDescent="0.3">
      <c r="A6242" s="1"/>
    </row>
    <row r="6243" spans="1:1" x14ac:dyDescent="0.3">
      <c r="A6243" s="1"/>
    </row>
    <row r="6244" spans="1:1" x14ac:dyDescent="0.3">
      <c r="A6244" s="1"/>
    </row>
    <row r="6245" spans="1:1" x14ac:dyDescent="0.3">
      <c r="A6245" s="1"/>
    </row>
    <row r="6246" spans="1:1" x14ac:dyDescent="0.3">
      <c r="A6246" s="1"/>
    </row>
    <row r="6247" spans="1:1" x14ac:dyDescent="0.3">
      <c r="A6247" s="1"/>
    </row>
    <row r="6248" spans="1:1" x14ac:dyDescent="0.3">
      <c r="A6248" s="1"/>
    </row>
    <row r="6249" spans="1:1" x14ac:dyDescent="0.3">
      <c r="A6249" s="1"/>
    </row>
    <row r="6250" spans="1:1" x14ac:dyDescent="0.3">
      <c r="A6250" s="1"/>
    </row>
    <row r="6251" spans="1:1" x14ac:dyDescent="0.3">
      <c r="A6251" s="1"/>
    </row>
    <row r="6252" spans="1:1" x14ac:dyDescent="0.3">
      <c r="A6252" s="1"/>
    </row>
    <row r="6253" spans="1:1" x14ac:dyDescent="0.3">
      <c r="A6253" s="1"/>
    </row>
    <row r="6254" spans="1:1" x14ac:dyDescent="0.3">
      <c r="A6254" s="1"/>
    </row>
    <row r="6255" spans="1:1" x14ac:dyDescent="0.3">
      <c r="A6255" s="1"/>
    </row>
    <row r="6256" spans="1:1" x14ac:dyDescent="0.3">
      <c r="A6256" s="1"/>
    </row>
    <row r="6257" spans="1:1" x14ac:dyDescent="0.3">
      <c r="A6257" s="1"/>
    </row>
    <row r="6258" spans="1:1" x14ac:dyDescent="0.3">
      <c r="A6258" s="1"/>
    </row>
    <row r="6259" spans="1:1" x14ac:dyDescent="0.3">
      <c r="A6259" s="1"/>
    </row>
    <row r="6260" spans="1:1" x14ac:dyDescent="0.3">
      <c r="A6260" s="1"/>
    </row>
    <row r="6261" spans="1:1" x14ac:dyDescent="0.3">
      <c r="A6261" s="1"/>
    </row>
    <row r="6262" spans="1:1" x14ac:dyDescent="0.3">
      <c r="A6262" s="1"/>
    </row>
    <row r="6263" spans="1:1" x14ac:dyDescent="0.3">
      <c r="A6263" s="1"/>
    </row>
    <row r="6264" spans="1:1" x14ac:dyDescent="0.3">
      <c r="A6264" s="1"/>
    </row>
    <row r="6265" spans="1:1" x14ac:dyDescent="0.3">
      <c r="A6265" s="1"/>
    </row>
    <row r="6266" spans="1:1" x14ac:dyDescent="0.3">
      <c r="A6266" s="1"/>
    </row>
    <row r="6267" spans="1:1" x14ac:dyDescent="0.3">
      <c r="A6267" s="1"/>
    </row>
    <row r="6268" spans="1:1" x14ac:dyDescent="0.3">
      <c r="A6268" s="1"/>
    </row>
    <row r="6269" spans="1:1" x14ac:dyDescent="0.3">
      <c r="A6269" s="1"/>
    </row>
    <row r="6270" spans="1:1" x14ac:dyDescent="0.3">
      <c r="A6270" s="1"/>
    </row>
    <row r="6271" spans="1:1" x14ac:dyDescent="0.3">
      <c r="A6271" s="1"/>
    </row>
    <row r="6272" spans="1:1" x14ac:dyDescent="0.3">
      <c r="A6272" s="1"/>
    </row>
    <row r="6273" spans="1:1" x14ac:dyDescent="0.3">
      <c r="A6273" s="1"/>
    </row>
    <row r="6274" spans="1:1" x14ac:dyDescent="0.3">
      <c r="A6274" s="1"/>
    </row>
    <row r="6275" spans="1:1" x14ac:dyDescent="0.3">
      <c r="A6275" s="1"/>
    </row>
    <row r="6276" spans="1:1" x14ac:dyDescent="0.3">
      <c r="A6276" s="1"/>
    </row>
    <row r="6277" spans="1:1" x14ac:dyDescent="0.3">
      <c r="A6277" s="1"/>
    </row>
    <row r="6278" spans="1:1" x14ac:dyDescent="0.3">
      <c r="A6278" s="1"/>
    </row>
    <row r="6279" spans="1:1" x14ac:dyDescent="0.3">
      <c r="A6279" s="1"/>
    </row>
    <row r="6280" spans="1:1" x14ac:dyDescent="0.3">
      <c r="A6280" s="1"/>
    </row>
    <row r="6281" spans="1:1" x14ac:dyDescent="0.3">
      <c r="A6281" s="1"/>
    </row>
    <row r="6282" spans="1:1" x14ac:dyDescent="0.3">
      <c r="A6282" s="1"/>
    </row>
    <row r="6283" spans="1:1" x14ac:dyDescent="0.3">
      <c r="A6283" s="1"/>
    </row>
    <row r="6284" spans="1:1" x14ac:dyDescent="0.3">
      <c r="A6284" s="1"/>
    </row>
    <row r="6285" spans="1:1" x14ac:dyDescent="0.3">
      <c r="A6285" s="1"/>
    </row>
    <row r="6286" spans="1:1" x14ac:dyDescent="0.3">
      <c r="A6286" s="1"/>
    </row>
    <row r="6287" spans="1:1" x14ac:dyDescent="0.3">
      <c r="A6287" s="1"/>
    </row>
    <row r="6288" spans="1:1" x14ac:dyDescent="0.3">
      <c r="A6288" s="1"/>
    </row>
    <row r="6289" spans="1:1" x14ac:dyDescent="0.3">
      <c r="A6289" s="1"/>
    </row>
    <row r="6290" spans="1:1" x14ac:dyDescent="0.3">
      <c r="A6290" s="1"/>
    </row>
    <row r="6291" spans="1:1" x14ac:dyDescent="0.3">
      <c r="A6291" s="1"/>
    </row>
    <row r="6292" spans="1:1" x14ac:dyDescent="0.3">
      <c r="A6292" s="1"/>
    </row>
    <row r="6293" spans="1:1" x14ac:dyDescent="0.3">
      <c r="A6293" s="1"/>
    </row>
    <row r="6294" spans="1:1" x14ac:dyDescent="0.3">
      <c r="A6294" s="1"/>
    </row>
    <row r="6295" spans="1:1" x14ac:dyDescent="0.3">
      <c r="A6295" s="1"/>
    </row>
    <row r="6296" spans="1:1" x14ac:dyDescent="0.3">
      <c r="A6296" s="1"/>
    </row>
    <row r="6297" spans="1:1" x14ac:dyDescent="0.3">
      <c r="A6297" s="1"/>
    </row>
    <row r="6298" spans="1:1" x14ac:dyDescent="0.3">
      <c r="A6298" s="1"/>
    </row>
    <row r="6299" spans="1:1" x14ac:dyDescent="0.3">
      <c r="A6299" s="1"/>
    </row>
    <row r="6300" spans="1:1" x14ac:dyDescent="0.3">
      <c r="A6300" s="1"/>
    </row>
    <row r="6301" spans="1:1" x14ac:dyDescent="0.3">
      <c r="A6301" s="1"/>
    </row>
    <row r="6302" spans="1:1" x14ac:dyDescent="0.3">
      <c r="A6302" s="1"/>
    </row>
    <row r="6303" spans="1:1" x14ac:dyDescent="0.3">
      <c r="A6303" s="1"/>
    </row>
    <row r="6304" spans="1:1" x14ac:dyDescent="0.3">
      <c r="A6304" s="1"/>
    </row>
    <row r="6305" spans="1:1" x14ac:dyDescent="0.3">
      <c r="A6305" s="1"/>
    </row>
    <row r="6306" spans="1:1" x14ac:dyDescent="0.3">
      <c r="A6306" s="1"/>
    </row>
    <row r="6307" spans="1:1" x14ac:dyDescent="0.3">
      <c r="A6307" s="1"/>
    </row>
    <row r="6308" spans="1:1" x14ac:dyDescent="0.3">
      <c r="A6308" s="1"/>
    </row>
    <row r="6309" spans="1:1" x14ac:dyDescent="0.3">
      <c r="A6309" s="1"/>
    </row>
    <row r="6310" spans="1:1" x14ac:dyDescent="0.3">
      <c r="A6310" s="1"/>
    </row>
    <row r="6311" spans="1:1" x14ac:dyDescent="0.3">
      <c r="A6311" s="1"/>
    </row>
    <row r="6312" spans="1:1" x14ac:dyDescent="0.3">
      <c r="A6312" s="1"/>
    </row>
    <row r="6313" spans="1:1" x14ac:dyDescent="0.3">
      <c r="A6313" s="1"/>
    </row>
    <row r="6314" spans="1:1" x14ac:dyDescent="0.3">
      <c r="A6314" s="1"/>
    </row>
    <row r="6315" spans="1:1" x14ac:dyDescent="0.3">
      <c r="A6315" s="1"/>
    </row>
    <row r="6316" spans="1:1" x14ac:dyDescent="0.3">
      <c r="A6316" s="1"/>
    </row>
    <row r="6317" spans="1:1" x14ac:dyDescent="0.3">
      <c r="A6317" s="1"/>
    </row>
    <row r="6318" spans="1:1" x14ac:dyDescent="0.3">
      <c r="A6318" s="1"/>
    </row>
    <row r="6319" spans="1:1" x14ac:dyDescent="0.3">
      <c r="A6319" s="1"/>
    </row>
    <row r="6320" spans="1:1" x14ac:dyDescent="0.3">
      <c r="A6320" s="1"/>
    </row>
    <row r="6321" spans="1:1" x14ac:dyDescent="0.3">
      <c r="A6321" s="1"/>
    </row>
    <row r="6322" spans="1:1" x14ac:dyDescent="0.3">
      <c r="A6322" s="1"/>
    </row>
    <row r="6323" spans="1:1" x14ac:dyDescent="0.3">
      <c r="A6323" s="1"/>
    </row>
    <row r="6324" spans="1:1" x14ac:dyDescent="0.3">
      <c r="A6324" s="1"/>
    </row>
    <row r="6325" spans="1:1" x14ac:dyDescent="0.3">
      <c r="A6325" s="1"/>
    </row>
    <row r="6326" spans="1:1" x14ac:dyDescent="0.3">
      <c r="A6326" s="1"/>
    </row>
    <row r="6327" spans="1:1" x14ac:dyDescent="0.3">
      <c r="A6327" s="1"/>
    </row>
    <row r="6328" spans="1:1" x14ac:dyDescent="0.3">
      <c r="A6328" s="1"/>
    </row>
    <row r="6329" spans="1:1" x14ac:dyDescent="0.3">
      <c r="A6329" s="1"/>
    </row>
    <row r="6330" spans="1:1" x14ac:dyDescent="0.3">
      <c r="A6330" s="1"/>
    </row>
    <row r="6331" spans="1:1" x14ac:dyDescent="0.3">
      <c r="A6331" s="1"/>
    </row>
    <row r="6332" spans="1:1" x14ac:dyDescent="0.3">
      <c r="A6332" s="1"/>
    </row>
    <row r="6333" spans="1:1" x14ac:dyDescent="0.3">
      <c r="A6333" s="1"/>
    </row>
    <row r="6334" spans="1:1" x14ac:dyDescent="0.3">
      <c r="A6334" s="1"/>
    </row>
    <row r="6335" spans="1:1" x14ac:dyDescent="0.3">
      <c r="A6335" s="1"/>
    </row>
    <row r="6336" spans="1:1" x14ac:dyDescent="0.3">
      <c r="A6336" s="1"/>
    </row>
    <row r="6337" spans="1:1" x14ac:dyDescent="0.3">
      <c r="A6337" s="1"/>
    </row>
    <row r="6338" spans="1:1" x14ac:dyDescent="0.3">
      <c r="A6338" s="1"/>
    </row>
    <row r="6339" spans="1:1" x14ac:dyDescent="0.3">
      <c r="A6339" s="1"/>
    </row>
    <row r="6340" spans="1:1" x14ac:dyDescent="0.3">
      <c r="A6340" s="1"/>
    </row>
    <row r="6341" spans="1:1" x14ac:dyDescent="0.3">
      <c r="A6341" s="1"/>
    </row>
    <row r="6342" spans="1:1" x14ac:dyDescent="0.3">
      <c r="A6342" s="1"/>
    </row>
    <row r="6343" spans="1:1" x14ac:dyDescent="0.3">
      <c r="A6343" s="1"/>
    </row>
    <row r="6344" spans="1:1" x14ac:dyDescent="0.3">
      <c r="A6344" s="1"/>
    </row>
    <row r="6345" spans="1:1" x14ac:dyDescent="0.3">
      <c r="A6345" s="1"/>
    </row>
    <row r="6346" spans="1:1" x14ac:dyDescent="0.3">
      <c r="A6346" s="1"/>
    </row>
    <row r="6347" spans="1:1" x14ac:dyDescent="0.3">
      <c r="A6347" s="1"/>
    </row>
    <row r="6348" spans="1:1" x14ac:dyDescent="0.3">
      <c r="A6348" s="1"/>
    </row>
    <row r="6349" spans="1:1" x14ac:dyDescent="0.3">
      <c r="A6349" s="1"/>
    </row>
    <row r="6350" spans="1:1" x14ac:dyDescent="0.3">
      <c r="A6350" s="1"/>
    </row>
    <row r="6351" spans="1:1" x14ac:dyDescent="0.3">
      <c r="A6351" s="1"/>
    </row>
    <row r="6352" spans="1:1" x14ac:dyDescent="0.3">
      <c r="A6352" s="1"/>
    </row>
    <row r="6353" spans="1:1" x14ac:dyDescent="0.3">
      <c r="A6353" s="1"/>
    </row>
    <row r="6354" spans="1:1" x14ac:dyDescent="0.3">
      <c r="A6354" s="1"/>
    </row>
    <row r="6355" spans="1:1" x14ac:dyDescent="0.3">
      <c r="A6355" s="1"/>
    </row>
    <row r="6356" spans="1:1" x14ac:dyDescent="0.3">
      <c r="A6356" s="1"/>
    </row>
    <row r="6357" spans="1:1" x14ac:dyDescent="0.3">
      <c r="A6357" s="1"/>
    </row>
    <row r="6358" spans="1:1" x14ac:dyDescent="0.3">
      <c r="A6358" s="1"/>
    </row>
    <row r="6359" spans="1:1" x14ac:dyDescent="0.3">
      <c r="A6359" s="1"/>
    </row>
    <row r="6360" spans="1:1" x14ac:dyDescent="0.3">
      <c r="A6360" s="1"/>
    </row>
    <row r="6361" spans="1:1" x14ac:dyDescent="0.3">
      <c r="A6361" s="1"/>
    </row>
    <row r="6362" spans="1:1" x14ac:dyDescent="0.3">
      <c r="A6362" s="1"/>
    </row>
    <row r="6363" spans="1:1" x14ac:dyDescent="0.3">
      <c r="A6363" s="1"/>
    </row>
    <row r="6364" spans="1:1" x14ac:dyDescent="0.3">
      <c r="A6364" s="1"/>
    </row>
    <row r="6365" spans="1:1" x14ac:dyDescent="0.3">
      <c r="A6365" s="1"/>
    </row>
    <row r="6366" spans="1:1" x14ac:dyDescent="0.3">
      <c r="A6366" s="1"/>
    </row>
    <row r="6367" spans="1:1" x14ac:dyDescent="0.3">
      <c r="A6367" s="1"/>
    </row>
    <row r="6368" spans="1:1" x14ac:dyDescent="0.3">
      <c r="A6368" s="1"/>
    </row>
    <row r="6369" spans="1:1" x14ac:dyDescent="0.3">
      <c r="A6369" s="1"/>
    </row>
    <row r="6370" spans="1:1" x14ac:dyDescent="0.3">
      <c r="A6370" s="1"/>
    </row>
    <row r="6371" spans="1:1" x14ac:dyDescent="0.3">
      <c r="A6371" s="1"/>
    </row>
    <row r="6372" spans="1:1" x14ac:dyDescent="0.3">
      <c r="A6372" s="1"/>
    </row>
    <row r="6373" spans="1:1" x14ac:dyDescent="0.3">
      <c r="A6373" s="1"/>
    </row>
    <row r="6374" spans="1:1" x14ac:dyDescent="0.3">
      <c r="A6374" s="1"/>
    </row>
    <row r="6375" spans="1:1" x14ac:dyDescent="0.3">
      <c r="A6375" s="1"/>
    </row>
    <row r="6376" spans="1:1" x14ac:dyDescent="0.3">
      <c r="A6376" s="1"/>
    </row>
    <row r="6377" spans="1:1" x14ac:dyDescent="0.3">
      <c r="A6377" s="1"/>
    </row>
    <row r="6378" spans="1:1" x14ac:dyDescent="0.3">
      <c r="A6378" s="1"/>
    </row>
    <row r="6379" spans="1:1" x14ac:dyDescent="0.3">
      <c r="A6379" s="1"/>
    </row>
    <row r="6380" spans="1:1" x14ac:dyDescent="0.3">
      <c r="A6380" s="1"/>
    </row>
    <row r="6381" spans="1:1" x14ac:dyDescent="0.3">
      <c r="A6381" s="1"/>
    </row>
    <row r="6382" spans="1:1" x14ac:dyDescent="0.3">
      <c r="A6382" s="1"/>
    </row>
    <row r="6383" spans="1:1" x14ac:dyDescent="0.3">
      <c r="A6383" s="1"/>
    </row>
    <row r="6384" spans="1:1" x14ac:dyDescent="0.3">
      <c r="A6384" s="1"/>
    </row>
    <row r="6385" spans="1:1" x14ac:dyDescent="0.3">
      <c r="A6385" s="1"/>
    </row>
    <row r="6386" spans="1:1" x14ac:dyDescent="0.3">
      <c r="A6386" s="1"/>
    </row>
    <row r="6387" spans="1:1" x14ac:dyDescent="0.3">
      <c r="A6387" s="1"/>
    </row>
    <row r="6388" spans="1:1" x14ac:dyDescent="0.3">
      <c r="A6388" s="1"/>
    </row>
    <row r="6389" spans="1:1" x14ac:dyDescent="0.3">
      <c r="A6389" s="1"/>
    </row>
    <row r="6390" spans="1:1" x14ac:dyDescent="0.3">
      <c r="A6390" s="1"/>
    </row>
    <row r="6391" spans="1:1" x14ac:dyDescent="0.3">
      <c r="A6391" s="1"/>
    </row>
    <row r="6392" spans="1:1" x14ac:dyDescent="0.3">
      <c r="A6392" s="1"/>
    </row>
    <row r="6393" spans="1:1" x14ac:dyDescent="0.3">
      <c r="A6393" s="1"/>
    </row>
    <row r="6394" spans="1:1" x14ac:dyDescent="0.3">
      <c r="A6394" s="1"/>
    </row>
    <row r="6395" spans="1:1" x14ac:dyDescent="0.3">
      <c r="A6395" s="1"/>
    </row>
    <row r="6396" spans="1:1" x14ac:dyDescent="0.3">
      <c r="A6396" s="1"/>
    </row>
    <row r="6397" spans="1:1" x14ac:dyDescent="0.3">
      <c r="A6397" s="1"/>
    </row>
    <row r="6398" spans="1:1" x14ac:dyDescent="0.3">
      <c r="A6398" s="1"/>
    </row>
    <row r="6399" spans="1:1" x14ac:dyDescent="0.3">
      <c r="A6399" s="1"/>
    </row>
    <row r="6400" spans="1:1" x14ac:dyDescent="0.3">
      <c r="A6400" s="1"/>
    </row>
    <row r="6401" spans="1:1" x14ac:dyDescent="0.3">
      <c r="A6401" s="1"/>
    </row>
    <row r="6402" spans="1:1" x14ac:dyDescent="0.3">
      <c r="A6402" s="1"/>
    </row>
    <row r="6403" spans="1:1" x14ac:dyDescent="0.3">
      <c r="A6403" s="1"/>
    </row>
    <row r="6404" spans="1:1" x14ac:dyDescent="0.3">
      <c r="A6404" s="1"/>
    </row>
    <row r="6405" spans="1:1" x14ac:dyDescent="0.3">
      <c r="A6405" s="1"/>
    </row>
    <row r="6406" spans="1:1" x14ac:dyDescent="0.3">
      <c r="A6406" s="1"/>
    </row>
    <row r="6407" spans="1:1" x14ac:dyDescent="0.3">
      <c r="A6407" s="1"/>
    </row>
    <row r="6408" spans="1:1" x14ac:dyDescent="0.3">
      <c r="A6408" s="1"/>
    </row>
    <row r="6409" spans="1:1" x14ac:dyDescent="0.3">
      <c r="A6409" s="1"/>
    </row>
    <row r="6410" spans="1:1" x14ac:dyDescent="0.3">
      <c r="A6410" s="1"/>
    </row>
    <row r="6411" spans="1:1" x14ac:dyDescent="0.3">
      <c r="A6411" s="1"/>
    </row>
    <row r="6412" spans="1:1" x14ac:dyDescent="0.3">
      <c r="A6412" s="1"/>
    </row>
    <row r="6413" spans="1:1" x14ac:dyDescent="0.3">
      <c r="A6413" s="1"/>
    </row>
    <row r="6414" spans="1:1" x14ac:dyDescent="0.3">
      <c r="A6414" s="1"/>
    </row>
    <row r="6415" spans="1:1" x14ac:dyDescent="0.3">
      <c r="A6415" s="1"/>
    </row>
    <row r="6416" spans="1:1" x14ac:dyDescent="0.3">
      <c r="A6416" s="1"/>
    </row>
    <row r="6417" spans="1:1" x14ac:dyDescent="0.3">
      <c r="A6417" s="1"/>
    </row>
    <row r="6418" spans="1:1" x14ac:dyDescent="0.3">
      <c r="A6418" s="1"/>
    </row>
    <row r="6419" spans="1:1" x14ac:dyDescent="0.3">
      <c r="A6419" s="1"/>
    </row>
    <row r="6420" spans="1:1" x14ac:dyDescent="0.3">
      <c r="A6420" s="1"/>
    </row>
    <row r="6421" spans="1:1" x14ac:dyDescent="0.3">
      <c r="A6421" s="1"/>
    </row>
    <row r="6422" spans="1:1" x14ac:dyDescent="0.3">
      <c r="A6422" s="1"/>
    </row>
    <row r="6423" spans="1:1" x14ac:dyDescent="0.3">
      <c r="A6423" s="1"/>
    </row>
    <row r="6424" spans="1:1" x14ac:dyDescent="0.3">
      <c r="A6424" s="1"/>
    </row>
    <row r="6425" spans="1:1" x14ac:dyDescent="0.3">
      <c r="A6425" s="1"/>
    </row>
    <row r="6426" spans="1:1" x14ac:dyDescent="0.3">
      <c r="A6426" s="1"/>
    </row>
    <row r="6427" spans="1:1" x14ac:dyDescent="0.3">
      <c r="A6427" s="1"/>
    </row>
    <row r="6428" spans="1:1" x14ac:dyDescent="0.3">
      <c r="A6428" s="1"/>
    </row>
    <row r="6429" spans="1:1" x14ac:dyDescent="0.3">
      <c r="A6429" s="1"/>
    </row>
    <row r="6430" spans="1:1" x14ac:dyDescent="0.3">
      <c r="A6430" s="1"/>
    </row>
    <row r="6431" spans="1:1" x14ac:dyDescent="0.3">
      <c r="A6431" s="1"/>
    </row>
    <row r="6432" spans="1:1" x14ac:dyDescent="0.3">
      <c r="A6432" s="1"/>
    </row>
    <row r="6433" spans="1:1" x14ac:dyDescent="0.3">
      <c r="A6433" s="1"/>
    </row>
    <row r="6434" spans="1:1" x14ac:dyDescent="0.3">
      <c r="A6434" s="1"/>
    </row>
    <row r="6435" spans="1:1" x14ac:dyDescent="0.3">
      <c r="A6435" s="1"/>
    </row>
    <row r="6436" spans="1:1" x14ac:dyDescent="0.3">
      <c r="A6436" s="1"/>
    </row>
    <row r="6437" spans="1:1" x14ac:dyDescent="0.3">
      <c r="A6437" s="1"/>
    </row>
    <row r="6438" spans="1:1" x14ac:dyDescent="0.3">
      <c r="A6438" s="1"/>
    </row>
    <row r="6439" spans="1:1" x14ac:dyDescent="0.3">
      <c r="A6439" s="1"/>
    </row>
    <row r="6440" spans="1:1" x14ac:dyDescent="0.3">
      <c r="A6440" s="1"/>
    </row>
    <row r="6441" spans="1:1" x14ac:dyDescent="0.3">
      <c r="A6441" s="1"/>
    </row>
    <row r="6442" spans="1:1" x14ac:dyDescent="0.3">
      <c r="A6442" s="1"/>
    </row>
    <row r="6443" spans="1:1" x14ac:dyDescent="0.3">
      <c r="A6443" s="1"/>
    </row>
    <row r="6444" spans="1:1" x14ac:dyDescent="0.3">
      <c r="A6444" s="1"/>
    </row>
    <row r="6445" spans="1:1" x14ac:dyDescent="0.3">
      <c r="A6445" s="1"/>
    </row>
    <row r="6446" spans="1:1" x14ac:dyDescent="0.3">
      <c r="A6446" s="1"/>
    </row>
    <row r="6447" spans="1:1" x14ac:dyDescent="0.3">
      <c r="A6447" s="1"/>
    </row>
    <row r="6448" spans="1:1" x14ac:dyDescent="0.3">
      <c r="A6448" s="1"/>
    </row>
    <row r="6449" spans="1:1" x14ac:dyDescent="0.3">
      <c r="A6449" s="1"/>
    </row>
    <row r="6450" spans="1:1" x14ac:dyDescent="0.3">
      <c r="A6450" s="1"/>
    </row>
    <row r="6451" spans="1:1" x14ac:dyDescent="0.3">
      <c r="A6451" s="1"/>
    </row>
    <row r="6452" spans="1:1" x14ac:dyDescent="0.3">
      <c r="A6452" s="1"/>
    </row>
    <row r="6453" spans="1:1" x14ac:dyDescent="0.3">
      <c r="A6453" s="1"/>
    </row>
    <row r="6454" spans="1:1" x14ac:dyDescent="0.3">
      <c r="A6454" s="1"/>
    </row>
    <row r="6455" spans="1:1" x14ac:dyDescent="0.3">
      <c r="A6455" s="1"/>
    </row>
    <row r="6456" spans="1:1" x14ac:dyDescent="0.3">
      <c r="A6456" s="1"/>
    </row>
    <row r="6457" spans="1:1" x14ac:dyDescent="0.3">
      <c r="A6457" s="1"/>
    </row>
    <row r="6458" spans="1:1" x14ac:dyDescent="0.3">
      <c r="A6458" s="1"/>
    </row>
    <row r="6459" spans="1:1" x14ac:dyDescent="0.3">
      <c r="A6459" s="1"/>
    </row>
    <row r="6460" spans="1:1" x14ac:dyDescent="0.3">
      <c r="A6460" s="1"/>
    </row>
    <row r="6461" spans="1:1" x14ac:dyDescent="0.3">
      <c r="A6461" s="1"/>
    </row>
    <row r="6462" spans="1:1" x14ac:dyDescent="0.3">
      <c r="A6462" s="1"/>
    </row>
    <row r="6463" spans="1:1" x14ac:dyDescent="0.3">
      <c r="A6463" s="1"/>
    </row>
    <row r="6464" spans="1:1" x14ac:dyDescent="0.3">
      <c r="A6464" s="1"/>
    </row>
    <row r="6465" spans="1:1" x14ac:dyDescent="0.3">
      <c r="A6465" s="1"/>
    </row>
    <row r="6466" spans="1:1" x14ac:dyDescent="0.3">
      <c r="A6466" s="1"/>
    </row>
    <row r="6467" spans="1:1" x14ac:dyDescent="0.3">
      <c r="A6467" s="1"/>
    </row>
    <row r="6468" spans="1:1" x14ac:dyDescent="0.3">
      <c r="A6468" s="1"/>
    </row>
    <row r="6469" spans="1:1" x14ac:dyDescent="0.3">
      <c r="A6469" s="1"/>
    </row>
    <row r="6470" spans="1:1" x14ac:dyDescent="0.3">
      <c r="A6470" s="1"/>
    </row>
    <row r="6471" spans="1:1" x14ac:dyDescent="0.3">
      <c r="A6471" s="1"/>
    </row>
    <row r="6472" spans="1:1" x14ac:dyDescent="0.3">
      <c r="A6472" s="1"/>
    </row>
    <row r="6473" spans="1:1" x14ac:dyDescent="0.3">
      <c r="A6473" s="1"/>
    </row>
    <row r="6474" spans="1:1" x14ac:dyDescent="0.3">
      <c r="A6474" s="1"/>
    </row>
    <row r="6475" spans="1:1" x14ac:dyDescent="0.3">
      <c r="A6475" s="1"/>
    </row>
    <row r="6476" spans="1:1" x14ac:dyDescent="0.3">
      <c r="A6476" s="1"/>
    </row>
    <row r="6477" spans="1:1" x14ac:dyDescent="0.3">
      <c r="A6477" s="1"/>
    </row>
    <row r="6478" spans="1:1" x14ac:dyDescent="0.3">
      <c r="A6478" s="1"/>
    </row>
    <row r="6479" spans="1:1" x14ac:dyDescent="0.3">
      <c r="A6479" s="1"/>
    </row>
    <row r="6480" spans="1:1" x14ac:dyDescent="0.3">
      <c r="A6480" s="1"/>
    </row>
    <row r="6481" spans="1:1" x14ac:dyDescent="0.3">
      <c r="A6481" s="1"/>
    </row>
    <row r="6482" spans="1:1" x14ac:dyDescent="0.3">
      <c r="A6482" s="1"/>
    </row>
    <row r="6483" spans="1:1" x14ac:dyDescent="0.3">
      <c r="A6483" s="1"/>
    </row>
    <row r="6484" spans="1:1" x14ac:dyDescent="0.3">
      <c r="A6484" s="1"/>
    </row>
    <row r="6485" spans="1:1" x14ac:dyDescent="0.3">
      <c r="A6485" s="1"/>
    </row>
    <row r="6486" spans="1:1" x14ac:dyDescent="0.3">
      <c r="A6486" s="1"/>
    </row>
    <row r="6487" spans="1:1" x14ac:dyDescent="0.3">
      <c r="A6487" s="1"/>
    </row>
    <row r="6488" spans="1:1" x14ac:dyDescent="0.3">
      <c r="A6488" s="1"/>
    </row>
    <row r="6489" spans="1:1" x14ac:dyDescent="0.3">
      <c r="A6489" s="1"/>
    </row>
    <row r="6490" spans="1:1" x14ac:dyDescent="0.3">
      <c r="A6490" s="1"/>
    </row>
    <row r="6491" spans="1:1" x14ac:dyDescent="0.3">
      <c r="A6491" s="1"/>
    </row>
    <row r="6492" spans="1:1" x14ac:dyDescent="0.3">
      <c r="A6492" s="1"/>
    </row>
    <row r="6493" spans="1:1" x14ac:dyDescent="0.3">
      <c r="A6493" s="1"/>
    </row>
    <row r="6494" spans="1:1" x14ac:dyDescent="0.3">
      <c r="A6494" s="1"/>
    </row>
    <row r="6495" spans="1:1" x14ac:dyDescent="0.3">
      <c r="A6495" s="1"/>
    </row>
    <row r="6496" spans="1:1" x14ac:dyDescent="0.3">
      <c r="A6496" s="1"/>
    </row>
    <row r="6497" spans="1:1" x14ac:dyDescent="0.3">
      <c r="A6497" s="1"/>
    </row>
    <row r="6498" spans="1:1" x14ac:dyDescent="0.3">
      <c r="A6498" s="1"/>
    </row>
    <row r="6499" spans="1:1" x14ac:dyDescent="0.3">
      <c r="A6499" s="1"/>
    </row>
    <row r="6500" spans="1:1" x14ac:dyDescent="0.3">
      <c r="A6500" s="1"/>
    </row>
    <row r="6501" spans="1:1" x14ac:dyDescent="0.3">
      <c r="A6501" s="1"/>
    </row>
    <row r="6502" spans="1:1" x14ac:dyDescent="0.3">
      <c r="A6502" s="1"/>
    </row>
    <row r="6503" spans="1:1" x14ac:dyDescent="0.3">
      <c r="A6503" s="1"/>
    </row>
    <row r="6504" spans="1:1" x14ac:dyDescent="0.3">
      <c r="A6504" s="1"/>
    </row>
    <row r="6505" spans="1:1" x14ac:dyDescent="0.3">
      <c r="A6505" s="1"/>
    </row>
    <row r="6506" spans="1:1" x14ac:dyDescent="0.3">
      <c r="A6506" s="1"/>
    </row>
    <row r="6507" spans="1:1" x14ac:dyDescent="0.3">
      <c r="A6507" s="1"/>
    </row>
    <row r="6508" spans="1:1" x14ac:dyDescent="0.3">
      <c r="A6508" s="1"/>
    </row>
    <row r="6509" spans="1:1" x14ac:dyDescent="0.3">
      <c r="A6509" s="1"/>
    </row>
    <row r="6510" spans="1:1" x14ac:dyDescent="0.3">
      <c r="A6510" s="1"/>
    </row>
    <row r="6511" spans="1:1" x14ac:dyDescent="0.3">
      <c r="A6511" s="1"/>
    </row>
    <row r="6512" spans="1:1" x14ac:dyDescent="0.3">
      <c r="A6512" s="1"/>
    </row>
    <row r="6513" spans="1:1" x14ac:dyDescent="0.3">
      <c r="A6513" s="1"/>
    </row>
    <row r="6514" spans="1:1" x14ac:dyDescent="0.3">
      <c r="A6514" s="1"/>
    </row>
    <row r="6515" spans="1:1" x14ac:dyDescent="0.3">
      <c r="A6515" s="1"/>
    </row>
    <row r="6516" spans="1:1" x14ac:dyDescent="0.3">
      <c r="A6516" s="1"/>
    </row>
    <row r="6517" spans="1:1" x14ac:dyDescent="0.3">
      <c r="A6517" s="1"/>
    </row>
    <row r="6518" spans="1:1" x14ac:dyDescent="0.3">
      <c r="A6518" s="1"/>
    </row>
    <row r="6519" spans="1:1" x14ac:dyDescent="0.3">
      <c r="A6519" s="1"/>
    </row>
    <row r="6520" spans="1:1" x14ac:dyDescent="0.3">
      <c r="A6520" s="1"/>
    </row>
    <row r="6521" spans="1:1" x14ac:dyDescent="0.3">
      <c r="A6521" s="1"/>
    </row>
    <row r="6522" spans="1:1" x14ac:dyDescent="0.3">
      <c r="A6522" s="1"/>
    </row>
    <row r="6523" spans="1:1" x14ac:dyDescent="0.3">
      <c r="A6523" s="1"/>
    </row>
    <row r="6524" spans="1:1" x14ac:dyDescent="0.3">
      <c r="A6524" s="1"/>
    </row>
    <row r="6525" spans="1:1" x14ac:dyDescent="0.3">
      <c r="A6525" s="1"/>
    </row>
    <row r="6526" spans="1:1" x14ac:dyDescent="0.3">
      <c r="A6526" s="1"/>
    </row>
    <row r="6527" spans="1:1" x14ac:dyDescent="0.3">
      <c r="A6527" s="1"/>
    </row>
    <row r="6528" spans="1:1" x14ac:dyDescent="0.3">
      <c r="A6528" s="1"/>
    </row>
    <row r="6529" spans="1:1" x14ac:dyDescent="0.3">
      <c r="A6529" s="1"/>
    </row>
    <row r="6530" spans="1:1" x14ac:dyDescent="0.3">
      <c r="A6530" s="1"/>
    </row>
    <row r="6531" spans="1:1" x14ac:dyDescent="0.3">
      <c r="A6531" s="1"/>
    </row>
    <row r="6532" spans="1:1" x14ac:dyDescent="0.3">
      <c r="A6532" s="1"/>
    </row>
    <row r="6533" spans="1:1" x14ac:dyDescent="0.3">
      <c r="A6533" s="1"/>
    </row>
    <row r="6534" spans="1:1" x14ac:dyDescent="0.3">
      <c r="A6534" s="1"/>
    </row>
    <row r="6535" spans="1:1" x14ac:dyDescent="0.3">
      <c r="A6535" s="1"/>
    </row>
    <row r="6536" spans="1:1" x14ac:dyDescent="0.3">
      <c r="A6536" s="1"/>
    </row>
    <row r="6537" spans="1:1" x14ac:dyDescent="0.3">
      <c r="A6537" s="1"/>
    </row>
    <row r="6538" spans="1:1" x14ac:dyDescent="0.3">
      <c r="A6538" s="1"/>
    </row>
    <row r="6539" spans="1:1" x14ac:dyDescent="0.3">
      <c r="A6539" s="1"/>
    </row>
    <row r="6540" spans="1:1" x14ac:dyDescent="0.3">
      <c r="A6540" s="1"/>
    </row>
    <row r="6541" spans="1:1" x14ac:dyDescent="0.3">
      <c r="A6541" s="1"/>
    </row>
    <row r="6542" spans="1:1" x14ac:dyDescent="0.3">
      <c r="A6542" s="1"/>
    </row>
    <row r="6543" spans="1:1" x14ac:dyDescent="0.3">
      <c r="A6543" s="1"/>
    </row>
    <row r="6544" spans="1:1" x14ac:dyDescent="0.3">
      <c r="A6544" s="1"/>
    </row>
    <row r="6545" spans="1:1" x14ac:dyDescent="0.3">
      <c r="A6545" s="1"/>
    </row>
    <row r="6546" spans="1:1" x14ac:dyDescent="0.3">
      <c r="A6546" s="1"/>
    </row>
    <row r="6547" spans="1:1" x14ac:dyDescent="0.3">
      <c r="A6547" s="1"/>
    </row>
    <row r="6548" spans="1:1" x14ac:dyDescent="0.3">
      <c r="A6548" s="1"/>
    </row>
    <row r="6549" spans="1:1" x14ac:dyDescent="0.3">
      <c r="A6549" s="1"/>
    </row>
    <row r="6550" spans="1:1" x14ac:dyDescent="0.3">
      <c r="A6550" s="1"/>
    </row>
    <row r="6551" spans="1:1" x14ac:dyDescent="0.3">
      <c r="A6551" s="1"/>
    </row>
    <row r="6552" spans="1:1" x14ac:dyDescent="0.3">
      <c r="A6552" s="1"/>
    </row>
    <row r="6553" spans="1:1" x14ac:dyDescent="0.3">
      <c r="A6553" s="1"/>
    </row>
    <row r="6554" spans="1:1" x14ac:dyDescent="0.3">
      <c r="A6554" s="1"/>
    </row>
    <row r="6555" spans="1:1" x14ac:dyDescent="0.3">
      <c r="A6555" s="1"/>
    </row>
    <row r="6556" spans="1:1" x14ac:dyDescent="0.3">
      <c r="A6556" s="1"/>
    </row>
    <row r="6557" spans="1:1" x14ac:dyDescent="0.3">
      <c r="A6557" s="1"/>
    </row>
    <row r="6558" spans="1:1" x14ac:dyDescent="0.3">
      <c r="A6558" s="1"/>
    </row>
    <row r="6559" spans="1:1" x14ac:dyDescent="0.3">
      <c r="A6559" s="1"/>
    </row>
    <row r="6560" spans="1:1" x14ac:dyDescent="0.3">
      <c r="A6560" s="1"/>
    </row>
    <row r="6561" spans="1:1" x14ac:dyDescent="0.3">
      <c r="A6561" s="1"/>
    </row>
    <row r="6562" spans="1:1" x14ac:dyDescent="0.3">
      <c r="A6562" s="1"/>
    </row>
    <row r="6563" spans="1:1" x14ac:dyDescent="0.3">
      <c r="A6563" s="1"/>
    </row>
    <row r="6564" spans="1:1" x14ac:dyDescent="0.3">
      <c r="A6564" s="1"/>
    </row>
    <row r="6565" spans="1:1" x14ac:dyDescent="0.3">
      <c r="A6565" s="1"/>
    </row>
    <row r="6566" spans="1:1" x14ac:dyDescent="0.3">
      <c r="A6566" s="1"/>
    </row>
    <row r="6567" spans="1:1" x14ac:dyDescent="0.3">
      <c r="A6567" s="1"/>
    </row>
    <row r="6568" spans="1:1" x14ac:dyDescent="0.3">
      <c r="A6568" s="1"/>
    </row>
    <row r="6569" spans="1:1" x14ac:dyDescent="0.3">
      <c r="A6569" s="1"/>
    </row>
    <row r="6570" spans="1:1" x14ac:dyDescent="0.3">
      <c r="A6570" s="1"/>
    </row>
    <row r="6571" spans="1:1" x14ac:dyDescent="0.3">
      <c r="A6571" s="1"/>
    </row>
    <row r="6572" spans="1:1" x14ac:dyDescent="0.3">
      <c r="A6572" s="1"/>
    </row>
    <row r="6573" spans="1:1" x14ac:dyDescent="0.3">
      <c r="A6573" s="1"/>
    </row>
    <row r="6574" spans="1:1" x14ac:dyDescent="0.3">
      <c r="A6574" s="1"/>
    </row>
    <row r="6575" spans="1:1" x14ac:dyDescent="0.3">
      <c r="A6575" s="1"/>
    </row>
    <row r="6576" spans="1:1" x14ac:dyDescent="0.3">
      <c r="A6576" s="1"/>
    </row>
    <row r="6577" spans="1:1" x14ac:dyDescent="0.3">
      <c r="A6577" s="1"/>
    </row>
    <row r="6578" spans="1:1" x14ac:dyDescent="0.3">
      <c r="A6578" s="1"/>
    </row>
    <row r="6579" spans="1:1" x14ac:dyDescent="0.3">
      <c r="A6579" s="1"/>
    </row>
    <row r="6580" spans="1:1" x14ac:dyDescent="0.3">
      <c r="A6580" s="1"/>
    </row>
    <row r="6581" spans="1:1" x14ac:dyDescent="0.3">
      <c r="A6581" s="1"/>
    </row>
    <row r="6582" spans="1:1" x14ac:dyDescent="0.3">
      <c r="A6582" s="1"/>
    </row>
    <row r="6583" spans="1:1" x14ac:dyDescent="0.3">
      <c r="A6583" s="1"/>
    </row>
    <row r="6584" spans="1:1" x14ac:dyDescent="0.3">
      <c r="A6584" s="1"/>
    </row>
    <row r="6585" spans="1:1" x14ac:dyDescent="0.3">
      <c r="A6585" s="1"/>
    </row>
    <row r="6586" spans="1:1" x14ac:dyDescent="0.3">
      <c r="A6586" s="1"/>
    </row>
    <row r="6587" spans="1:1" x14ac:dyDescent="0.3">
      <c r="A6587" s="1"/>
    </row>
    <row r="6588" spans="1:1" x14ac:dyDescent="0.3">
      <c r="A6588" s="1"/>
    </row>
    <row r="6589" spans="1:1" x14ac:dyDescent="0.3">
      <c r="A6589" s="1"/>
    </row>
    <row r="6590" spans="1:1" x14ac:dyDescent="0.3">
      <c r="A6590" s="1"/>
    </row>
    <row r="6591" spans="1:1" x14ac:dyDescent="0.3">
      <c r="A6591" s="1"/>
    </row>
    <row r="6592" spans="1:1" x14ac:dyDescent="0.3">
      <c r="A6592" s="1"/>
    </row>
    <row r="6593" spans="1:1" x14ac:dyDescent="0.3">
      <c r="A6593" s="1"/>
    </row>
    <row r="6594" spans="1:1" x14ac:dyDescent="0.3">
      <c r="A6594" s="1"/>
    </row>
    <row r="6595" spans="1:1" x14ac:dyDescent="0.3">
      <c r="A6595" s="1"/>
    </row>
    <row r="6596" spans="1:1" x14ac:dyDescent="0.3">
      <c r="A6596" s="1"/>
    </row>
    <row r="6597" spans="1:1" x14ac:dyDescent="0.3">
      <c r="A6597" s="1"/>
    </row>
    <row r="6598" spans="1:1" x14ac:dyDescent="0.3">
      <c r="A6598" s="1"/>
    </row>
    <row r="6599" spans="1:1" x14ac:dyDescent="0.3">
      <c r="A6599" s="1"/>
    </row>
    <row r="6600" spans="1:1" x14ac:dyDescent="0.3">
      <c r="A6600" s="1"/>
    </row>
    <row r="6601" spans="1:1" x14ac:dyDescent="0.3">
      <c r="A6601" s="1"/>
    </row>
    <row r="6602" spans="1:1" x14ac:dyDescent="0.3">
      <c r="A6602" s="1"/>
    </row>
    <row r="6603" spans="1:1" x14ac:dyDescent="0.3">
      <c r="A6603" s="1"/>
    </row>
    <row r="6604" spans="1:1" x14ac:dyDescent="0.3">
      <c r="A6604" s="1"/>
    </row>
    <row r="6605" spans="1:1" x14ac:dyDescent="0.3">
      <c r="A6605" s="1"/>
    </row>
    <row r="6606" spans="1:1" x14ac:dyDescent="0.3">
      <c r="A6606" s="1"/>
    </row>
    <row r="6607" spans="1:1" x14ac:dyDescent="0.3">
      <c r="A6607" s="1"/>
    </row>
    <row r="6608" spans="1:1" x14ac:dyDescent="0.3">
      <c r="A6608" s="1"/>
    </row>
    <row r="6609" spans="1:1" x14ac:dyDescent="0.3">
      <c r="A6609" s="1"/>
    </row>
    <row r="6610" spans="1:1" x14ac:dyDescent="0.3">
      <c r="A6610" s="1"/>
    </row>
    <row r="6611" spans="1:1" x14ac:dyDescent="0.3">
      <c r="A6611" s="1"/>
    </row>
    <row r="6612" spans="1:1" x14ac:dyDescent="0.3">
      <c r="A6612" s="1"/>
    </row>
    <row r="6613" spans="1:1" x14ac:dyDescent="0.3">
      <c r="A6613" s="1"/>
    </row>
    <row r="6614" spans="1:1" x14ac:dyDescent="0.3">
      <c r="A6614" s="1"/>
    </row>
    <row r="6615" spans="1:1" x14ac:dyDescent="0.3">
      <c r="A6615" s="1"/>
    </row>
    <row r="6616" spans="1:1" x14ac:dyDescent="0.3">
      <c r="A6616" s="1"/>
    </row>
    <row r="6617" spans="1:1" x14ac:dyDescent="0.3">
      <c r="A6617" s="1"/>
    </row>
    <row r="6618" spans="1:1" x14ac:dyDescent="0.3">
      <c r="A6618" s="1"/>
    </row>
    <row r="6619" spans="1:1" x14ac:dyDescent="0.3">
      <c r="A6619" s="1"/>
    </row>
    <row r="6620" spans="1:1" x14ac:dyDescent="0.3">
      <c r="A6620" s="1"/>
    </row>
    <row r="6621" spans="1:1" x14ac:dyDescent="0.3">
      <c r="A6621" s="1"/>
    </row>
    <row r="6622" spans="1:1" x14ac:dyDescent="0.3">
      <c r="A6622" s="1"/>
    </row>
    <row r="6623" spans="1:1" x14ac:dyDescent="0.3">
      <c r="A6623" s="1"/>
    </row>
    <row r="6624" spans="1:1" x14ac:dyDescent="0.3">
      <c r="A6624" s="1"/>
    </row>
    <row r="6625" spans="1:1" x14ac:dyDescent="0.3">
      <c r="A6625" s="1"/>
    </row>
    <row r="6626" spans="1:1" x14ac:dyDescent="0.3">
      <c r="A6626" s="1"/>
    </row>
    <row r="6627" spans="1:1" x14ac:dyDescent="0.3">
      <c r="A6627" s="1"/>
    </row>
    <row r="6628" spans="1:1" x14ac:dyDescent="0.3">
      <c r="A6628" s="1"/>
    </row>
    <row r="6629" spans="1:1" x14ac:dyDescent="0.3">
      <c r="A6629" s="1"/>
    </row>
    <row r="6630" spans="1:1" x14ac:dyDescent="0.3">
      <c r="A6630" s="1"/>
    </row>
    <row r="6631" spans="1:1" x14ac:dyDescent="0.3">
      <c r="A6631" s="1"/>
    </row>
    <row r="6632" spans="1:1" x14ac:dyDescent="0.3">
      <c r="A6632" s="1"/>
    </row>
    <row r="6633" spans="1:1" x14ac:dyDescent="0.3">
      <c r="A6633" s="1"/>
    </row>
    <row r="6634" spans="1:1" x14ac:dyDescent="0.3">
      <c r="A6634" s="1"/>
    </row>
    <row r="6635" spans="1:1" x14ac:dyDescent="0.3">
      <c r="A6635" s="1"/>
    </row>
    <row r="6636" spans="1:1" x14ac:dyDescent="0.3">
      <c r="A6636" s="1"/>
    </row>
    <row r="6637" spans="1:1" x14ac:dyDescent="0.3">
      <c r="A6637" s="1"/>
    </row>
    <row r="6638" spans="1:1" x14ac:dyDescent="0.3">
      <c r="A6638" s="1"/>
    </row>
    <row r="6639" spans="1:1" x14ac:dyDescent="0.3">
      <c r="A6639" s="1"/>
    </row>
    <row r="6640" spans="1:1" x14ac:dyDescent="0.3">
      <c r="A6640" s="1"/>
    </row>
    <row r="6641" spans="1:1" x14ac:dyDescent="0.3">
      <c r="A6641" s="1"/>
    </row>
    <row r="6642" spans="1:1" x14ac:dyDescent="0.3">
      <c r="A6642" s="1"/>
    </row>
    <row r="6643" spans="1:1" x14ac:dyDescent="0.3">
      <c r="A6643" s="1"/>
    </row>
    <row r="6644" spans="1:1" x14ac:dyDescent="0.3">
      <c r="A6644" s="1"/>
    </row>
    <row r="6645" spans="1:1" x14ac:dyDescent="0.3">
      <c r="A6645" s="1"/>
    </row>
    <row r="6646" spans="1:1" x14ac:dyDescent="0.3">
      <c r="A6646" s="1"/>
    </row>
    <row r="6647" spans="1:1" x14ac:dyDescent="0.3">
      <c r="A6647" s="1"/>
    </row>
    <row r="6648" spans="1:1" x14ac:dyDescent="0.3">
      <c r="A6648" s="1"/>
    </row>
    <row r="6649" spans="1:1" x14ac:dyDescent="0.3">
      <c r="A6649" s="1"/>
    </row>
    <row r="6650" spans="1:1" x14ac:dyDescent="0.3">
      <c r="A6650" s="1"/>
    </row>
    <row r="6651" spans="1:1" x14ac:dyDescent="0.3">
      <c r="A6651" s="1"/>
    </row>
    <row r="6652" spans="1:1" x14ac:dyDescent="0.3">
      <c r="A6652" s="1"/>
    </row>
    <row r="6653" spans="1:1" x14ac:dyDescent="0.3">
      <c r="A6653" s="1"/>
    </row>
    <row r="6654" spans="1:1" x14ac:dyDescent="0.3">
      <c r="A6654" s="1"/>
    </row>
    <row r="6655" spans="1:1" x14ac:dyDescent="0.3">
      <c r="A6655" s="1"/>
    </row>
    <row r="6656" spans="1:1" x14ac:dyDescent="0.3">
      <c r="A6656" s="1"/>
    </row>
    <row r="6657" spans="1:1" x14ac:dyDescent="0.3">
      <c r="A6657" s="1"/>
    </row>
    <row r="6658" spans="1:1" x14ac:dyDescent="0.3">
      <c r="A6658" s="1"/>
    </row>
    <row r="6659" spans="1:1" x14ac:dyDescent="0.3">
      <c r="A6659" s="1"/>
    </row>
    <row r="6660" spans="1:1" x14ac:dyDescent="0.3">
      <c r="A6660" s="1"/>
    </row>
    <row r="6661" spans="1:1" x14ac:dyDescent="0.3">
      <c r="A6661" s="1"/>
    </row>
    <row r="6662" spans="1:1" x14ac:dyDescent="0.3">
      <c r="A6662" s="1"/>
    </row>
    <row r="6663" spans="1:1" x14ac:dyDescent="0.3">
      <c r="A6663" s="1"/>
    </row>
    <row r="6664" spans="1:1" x14ac:dyDescent="0.3">
      <c r="A6664" s="1"/>
    </row>
    <row r="6665" spans="1:1" x14ac:dyDescent="0.3">
      <c r="A6665" s="1"/>
    </row>
    <row r="6666" spans="1:1" x14ac:dyDescent="0.3">
      <c r="A6666" s="1"/>
    </row>
    <row r="6667" spans="1:1" x14ac:dyDescent="0.3">
      <c r="A6667" s="1"/>
    </row>
    <row r="6668" spans="1:1" x14ac:dyDescent="0.3">
      <c r="A6668" s="1"/>
    </row>
    <row r="6669" spans="1:1" x14ac:dyDescent="0.3">
      <c r="A6669" s="1"/>
    </row>
    <row r="6670" spans="1:1" x14ac:dyDescent="0.3">
      <c r="A6670" s="1"/>
    </row>
    <row r="6671" spans="1:1" x14ac:dyDescent="0.3">
      <c r="A6671" s="1"/>
    </row>
    <row r="6672" spans="1:1" x14ac:dyDescent="0.3">
      <c r="A6672" s="1"/>
    </row>
    <row r="6673" spans="1:1" x14ac:dyDescent="0.3">
      <c r="A6673" s="1"/>
    </row>
    <row r="6674" spans="1:1" x14ac:dyDescent="0.3">
      <c r="A6674" s="1"/>
    </row>
    <row r="6675" spans="1:1" x14ac:dyDescent="0.3">
      <c r="A6675" s="1"/>
    </row>
    <row r="6676" spans="1:1" x14ac:dyDescent="0.3">
      <c r="A6676" s="1"/>
    </row>
    <row r="6677" spans="1:1" x14ac:dyDescent="0.3">
      <c r="A6677" s="1"/>
    </row>
    <row r="6678" spans="1:1" x14ac:dyDescent="0.3">
      <c r="A6678" s="1"/>
    </row>
    <row r="6679" spans="1:1" x14ac:dyDescent="0.3">
      <c r="A6679" s="1"/>
    </row>
    <row r="6680" spans="1:1" x14ac:dyDescent="0.3">
      <c r="A6680" s="1"/>
    </row>
    <row r="6681" spans="1:1" x14ac:dyDescent="0.3">
      <c r="A6681" s="1"/>
    </row>
    <row r="6682" spans="1:1" x14ac:dyDescent="0.3">
      <c r="A6682" s="1"/>
    </row>
    <row r="6683" spans="1:1" x14ac:dyDescent="0.3">
      <c r="A6683" s="1"/>
    </row>
    <row r="6684" spans="1:1" x14ac:dyDescent="0.3">
      <c r="A6684" s="1"/>
    </row>
    <row r="6685" spans="1:1" x14ac:dyDescent="0.3">
      <c r="A6685" s="1"/>
    </row>
    <row r="6686" spans="1:1" x14ac:dyDescent="0.3">
      <c r="A6686" s="1"/>
    </row>
    <row r="6687" spans="1:1" x14ac:dyDescent="0.3">
      <c r="A6687" s="1"/>
    </row>
    <row r="6688" spans="1:1" x14ac:dyDescent="0.3">
      <c r="A6688" s="1"/>
    </row>
    <row r="6689" spans="1:1" x14ac:dyDescent="0.3">
      <c r="A6689" s="1"/>
    </row>
    <row r="6690" spans="1:1" x14ac:dyDescent="0.3">
      <c r="A6690" s="1"/>
    </row>
    <row r="6691" spans="1:1" x14ac:dyDescent="0.3">
      <c r="A6691" s="1"/>
    </row>
    <row r="6692" spans="1:1" x14ac:dyDescent="0.3">
      <c r="A6692" s="1"/>
    </row>
    <row r="6693" spans="1:1" x14ac:dyDescent="0.3">
      <c r="A6693" s="1"/>
    </row>
    <row r="6694" spans="1:1" x14ac:dyDescent="0.3">
      <c r="A6694" s="1"/>
    </row>
    <row r="6695" spans="1:1" x14ac:dyDescent="0.3">
      <c r="A6695" s="1"/>
    </row>
    <row r="6696" spans="1:1" x14ac:dyDescent="0.3">
      <c r="A6696" s="1"/>
    </row>
    <row r="6697" spans="1:1" x14ac:dyDescent="0.3">
      <c r="A6697" s="1"/>
    </row>
    <row r="6698" spans="1:1" x14ac:dyDescent="0.3">
      <c r="A6698" s="1"/>
    </row>
    <row r="6699" spans="1:1" x14ac:dyDescent="0.3">
      <c r="A6699" s="1"/>
    </row>
    <row r="6700" spans="1:1" x14ac:dyDescent="0.3">
      <c r="A6700" s="1"/>
    </row>
    <row r="6701" spans="1:1" x14ac:dyDescent="0.3">
      <c r="A6701" s="1"/>
    </row>
    <row r="6702" spans="1:1" x14ac:dyDescent="0.3">
      <c r="A6702" s="1"/>
    </row>
    <row r="6703" spans="1:1" x14ac:dyDescent="0.3">
      <c r="A6703" s="1"/>
    </row>
    <row r="6704" spans="1:1" x14ac:dyDescent="0.3">
      <c r="A6704" s="1"/>
    </row>
    <row r="6705" spans="1:1" x14ac:dyDescent="0.3">
      <c r="A6705" s="1"/>
    </row>
    <row r="6706" spans="1:1" x14ac:dyDescent="0.3">
      <c r="A6706" s="1"/>
    </row>
    <row r="6707" spans="1:1" x14ac:dyDescent="0.3">
      <c r="A6707" s="1"/>
    </row>
    <row r="6708" spans="1:1" x14ac:dyDescent="0.3">
      <c r="A6708" s="1"/>
    </row>
    <row r="6709" spans="1:1" x14ac:dyDescent="0.3">
      <c r="A6709" s="1"/>
    </row>
    <row r="6710" spans="1:1" x14ac:dyDescent="0.3">
      <c r="A6710" s="1"/>
    </row>
    <row r="6711" spans="1:1" x14ac:dyDescent="0.3">
      <c r="A6711" s="1"/>
    </row>
    <row r="6712" spans="1:1" x14ac:dyDescent="0.3">
      <c r="A6712" s="1"/>
    </row>
    <row r="6713" spans="1:1" x14ac:dyDescent="0.3">
      <c r="A6713" s="1"/>
    </row>
    <row r="6714" spans="1:1" x14ac:dyDescent="0.3">
      <c r="A6714" s="1"/>
    </row>
    <row r="6715" spans="1:1" x14ac:dyDescent="0.3">
      <c r="A6715" s="1"/>
    </row>
    <row r="6716" spans="1:1" x14ac:dyDescent="0.3">
      <c r="A6716" s="1"/>
    </row>
    <row r="6717" spans="1:1" x14ac:dyDescent="0.3">
      <c r="A6717" s="1"/>
    </row>
    <row r="6718" spans="1:1" x14ac:dyDescent="0.3">
      <c r="A6718" s="1"/>
    </row>
    <row r="6719" spans="1:1" x14ac:dyDescent="0.3">
      <c r="A6719" s="1"/>
    </row>
    <row r="6720" spans="1:1" x14ac:dyDescent="0.3">
      <c r="A6720" s="1"/>
    </row>
    <row r="6721" spans="1:1" x14ac:dyDescent="0.3">
      <c r="A6721" s="1"/>
    </row>
    <row r="6722" spans="1:1" x14ac:dyDescent="0.3">
      <c r="A6722" s="1"/>
    </row>
    <row r="6723" spans="1:1" x14ac:dyDescent="0.3">
      <c r="A6723" s="1"/>
    </row>
    <row r="6724" spans="1:1" x14ac:dyDescent="0.3">
      <c r="A6724" s="1"/>
    </row>
    <row r="6725" spans="1:1" x14ac:dyDescent="0.3">
      <c r="A6725" s="1"/>
    </row>
    <row r="6726" spans="1:1" x14ac:dyDescent="0.3">
      <c r="A6726" s="1"/>
    </row>
    <row r="6727" spans="1:1" x14ac:dyDescent="0.3">
      <c r="A6727" s="1"/>
    </row>
    <row r="6728" spans="1:1" x14ac:dyDescent="0.3">
      <c r="A6728" s="1"/>
    </row>
    <row r="6729" spans="1:1" x14ac:dyDescent="0.3">
      <c r="A6729" s="1"/>
    </row>
    <row r="6730" spans="1:1" x14ac:dyDescent="0.3">
      <c r="A6730" s="1"/>
    </row>
    <row r="6731" spans="1:1" x14ac:dyDescent="0.3">
      <c r="A6731" s="1"/>
    </row>
    <row r="6732" spans="1:1" x14ac:dyDescent="0.3">
      <c r="A6732" s="1"/>
    </row>
    <row r="6733" spans="1:1" x14ac:dyDescent="0.3">
      <c r="A6733" s="1"/>
    </row>
    <row r="6734" spans="1:1" x14ac:dyDescent="0.3">
      <c r="A6734" s="1"/>
    </row>
    <row r="6735" spans="1:1" x14ac:dyDescent="0.3">
      <c r="A6735" s="1"/>
    </row>
    <row r="6736" spans="1:1" x14ac:dyDescent="0.3">
      <c r="A6736" s="1"/>
    </row>
    <row r="6737" spans="1:1" x14ac:dyDescent="0.3">
      <c r="A6737" s="1"/>
    </row>
    <row r="6738" spans="1:1" x14ac:dyDescent="0.3">
      <c r="A6738" s="1"/>
    </row>
    <row r="6739" spans="1:1" x14ac:dyDescent="0.3">
      <c r="A6739" s="1"/>
    </row>
    <row r="6740" spans="1:1" x14ac:dyDescent="0.3">
      <c r="A6740" s="1"/>
    </row>
    <row r="6741" spans="1:1" x14ac:dyDescent="0.3">
      <c r="A6741" s="1"/>
    </row>
    <row r="6742" spans="1:1" x14ac:dyDescent="0.3">
      <c r="A6742" s="1"/>
    </row>
    <row r="6743" spans="1:1" x14ac:dyDescent="0.3">
      <c r="A6743" s="1"/>
    </row>
    <row r="6744" spans="1:1" x14ac:dyDescent="0.3">
      <c r="A6744" s="1"/>
    </row>
    <row r="6745" spans="1:1" x14ac:dyDescent="0.3">
      <c r="A6745" s="1"/>
    </row>
    <row r="6746" spans="1:1" x14ac:dyDescent="0.3">
      <c r="A6746" s="1"/>
    </row>
    <row r="6747" spans="1:1" x14ac:dyDescent="0.3">
      <c r="A6747" s="1"/>
    </row>
    <row r="6748" spans="1:1" x14ac:dyDescent="0.3">
      <c r="A6748" s="1"/>
    </row>
    <row r="6749" spans="1:1" x14ac:dyDescent="0.3">
      <c r="A6749" s="1"/>
    </row>
    <row r="6750" spans="1:1" x14ac:dyDescent="0.3">
      <c r="A6750" s="1"/>
    </row>
    <row r="6751" spans="1:1" x14ac:dyDescent="0.3">
      <c r="A6751" s="1"/>
    </row>
    <row r="6752" spans="1:1" x14ac:dyDescent="0.3">
      <c r="A6752" s="1"/>
    </row>
    <row r="6753" spans="1:1" x14ac:dyDescent="0.3">
      <c r="A6753" s="1"/>
    </row>
    <row r="6754" spans="1:1" x14ac:dyDescent="0.3">
      <c r="A6754" s="1"/>
    </row>
    <row r="6755" spans="1:1" x14ac:dyDescent="0.3">
      <c r="A6755" s="1"/>
    </row>
    <row r="6756" spans="1:1" x14ac:dyDescent="0.3">
      <c r="A6756" s="1"/>
    </row>
    <row r="6757" spans="1:1" x14ac:dyDescent="0.3">
      <c r="A6757" s="1"/>
    </row>
    <row r="6758" spans="1:1" x14ac:dyDescent="0.3">
      <c r="A6758" s="1"/>
    </row>
    <row r="6759" spans="1:1" x14ac:dyDescent="0.3">
      <c r="A6759" s="1"/>
    </row>
    <row r="6760" spans="1:1" x14ac:dyDescent="0.3">
      <c r="A6760" s="1"/>
    </row>
    <row r="6761" spans="1:1" x14ac:dyDescent="0.3">
      <c r="A6761" s="1"/>
    </row>
    <row r="6762" spans="1:1" x14ac:dyDescent="0.3">
      <c r="A6762" s="1"/>
    </row>
    <row r="6763" spans="1:1" x14ac:dyDescent="0.3">
      <c r="A6763" s="1"/>
    </row>
    <row r="6764" spans="1:1" x14ac:dyDescent="0.3">
      <c r="A6764" s="1"/>
    </row>
    <row r="6765" spans="1:1" x14ac:dyDescent="0.3">
      <c r="A6765" s="1"/>
    </row>
    <row r="6766" spans="1:1" x14ac:dyDescent="0.3">
      <c r="A6766" s="1"/>
    </row>
    <row r="6767" spans="1:1" x14ac:dyDescent="0.3">
      <c r="A6767" s="1"/>
    </row>
    <row r="6768" spans="1:1" x14ac:dyDescent="0.3">
      <c r="A6768" s="1"/>
    </row>
    <row r="6769" spans="1:1" x14ac:dyDescent="0.3">
      <c r="A6769" s="1"/>
    </row>
    <row r="6770" spans="1:1" x14ac:dyDescent="0.3">
      <c r="A6770" s="1"/>
    </row>
    <row r="6771" spans="1:1" x14ac:dyDescent="0.3">
      <c r="A6771" s="1"/>
    </row>
    <row r="6772" spans="1:1" x14ac:dyDescent="0.3">
      <c r="A6772" s="1"/>
    </row>
    <row r="6773" spans="1:1" x14ac:dyDescent="0.3">
      <c r="A6773" s="1"/>
    </row>
    <row r="6774" spans="1:1" x14ac:dyDescent="0.3">
      <c r="A6774" s="1"/>
    </row>
    <row r="6775" spans="1:1" x14ac:dyDescent="0.3">
      <c r="A6775" s="1"/>
    </row>
    <row r="6776" spans="1:1" x14ac:dyDescent="0.3">
      <c r="A6776" s="1"/>
    </row>
    <row r="6777" spans="1:1" x14ac:dyDescent="0.3">
      <c r="A6777" s="1"/>
    </row>
    <row r="6778" spans="1:1" x14ac:dyDescent="0.3">
      <c r="A6778" s="1"/>
    </row>
    <row r="6779" spans="1:1" x14ac:dyDescent="0.3">
      <c r="A6779" s="1"/>
    </row>
    <row r="6780" spans="1:1" x14ac:dyDescent="0.3">
      <c r="A6780" s="1"/>
    </row>
    <row r="6781" spans="1:1" x14ac:dyDescent="0.3">
      <c r="A6781" s="1"/>
    </row>
    <row r="6782" spans="1:1" x14ac:dyDescent="0.3">
      <c r="A6782" s="1"/>
    </row>
    <row r="6783" spans="1:1" x14ac:dyDescent="0.3">
      <c r="A6783" s="1"/>
    </row>
    <row r="6784" spans="1:1" x14ac:dyDescent="0.3">
      <c r="A6784" s="1"/>
    </row>
    <row r="6785" spans="1:1" x14ac:dyDescent="0.3">
      <c r="A6785" s="1"/>
    </row>
    <row r="6786" spans="1:1" x14ac:dyDescent="0.3">
      <c r="A6786" s="1"/>
    </row>
    <row r="6787" spans="1:1" x14ac:dyDescent="0.3">
      <c r="A6787" s="1"/>
    </row>
    <row r="6788" spans="1:1" x14ac:dyDescent="0.3">
      <c r="A6788" s="1"/>
    </row>
    <row r="6789" spans="1:1" x14ac:dyDescent="0.3">
      <c r="A6789" s="1"/>
    </row>
    <row r="6790" spans="1:1" x14ac:dyDescent="0.3">
      <c r="A6790" s="1"/>
    </row>
    <row r="6791" spans="1:1" x14ac:dyDescent="0.3">
      <c r="A6791" s="1"/>
    </row>
    <row r="6792" spans="1:1" x14ac:dyDescent="0.3">
      <c r="A6792" s="1"/>
    </row>
    <row r="6793" spans="1:1" x14ac:dyDescent="0.3">
      <c r="A6793" s="1"/>
    </row>
    <row r="6794" spans="1:1" x14ac:dyDescent="0.3">
      <c r="A6794" s="1"/>
    </row>
    <row r="6795" spans="1:1" x14ac:dyDescent="0.3">
      <c r="A6795" s="1"/>
    </row>
    <row r="6796" spans="1:1" x14ac:dyDescent="0.3">
      <c r="A6796" s="1"/>
    </row>
    <row r="6797" spans="1:1" x14ac:dyDescent="0.3">
      <c r="A6797" s="1"/>
    </row>
    <row r="6798" spans="1:1" x14ac:dyDescent="0.3">
      <c r="A6798" s="1"/>
    </row>
    <row r="6799" spans="1:1" x14ac:dyDescent="0.3">
      <c r="A6799" s="1"/>
    </row>
    <row r="6800" spans="1:1" x14ac:dyDescent="0.3">
      <c r="A6800" s="1"/>
    </row>
    <row r="6801" spans="1:1" x14ac:dyDescent="0.3">
      <c r="A6801" s="1"/>
    </row>
    <row r="6802" spans="1:1" x14ac:dyDescent="0.3">
      <c r="A6802" s="1"/>
    </row>
    <row r="6803" spans="1:1" x14ac:dyDescent="0.3">
      <c r="A6803" s="1"/>
    </row>
    <row r="6804" spans="1:1" x14ac:dyDescent="0.3">
      <c r="A6804" s="1"/>
    </row>
    <row r="6805" spans="1:1" x14ac:dyDescent="0.3">
      <c r="A6805" s="1"/>
    </row>
    <row r="6806" spans="1:1" x14ac:dyDescent="0.3">
      <c r="A6806" s="1"/>
    </row>
    <row r="6807" spans="1:1" x14ac:dyDescent="0.3">
      <c r="A6807" s="1"/>
    </row>
    <row r="6808" spans="1:1" x14ac:dyDescent="0.3">
      <c r="A6808" s="1"/>
    </row>
    <row r="6809" spans="1:1" x14ac:dyDescent="0.3">
      <c r="A6809" s="1"/>
    </row>
    <row r="6810" spans="1:1" x14ac:dyDescent="0.3">
      <c r="A6810" s="1"/>
    </row>
    <row r="6811" spans="1:1" x14ac:dyDescent="0.3">
      <c r="A6811" s="1"/>
    </row>
    <row r="6812" spans="1:1" x14ac:dyDescent="0.3">
      <c r="A6812" s="1"/>
    </row>
    <row r="6813" spans="1:1" x14ac:dyDescent="0.3">
      <c r="A6813" s="1"/>
    </row>
    <row r="6814" spans="1:1" x14ac:dyDescent="0.3">
      <c r="A6814" s="1"/>
    </row>
    <row r="6815" spans="1:1" x14ac:dyDescent="0.3">
      <c r="A6815" s="1"/>
    </row>
    <row r="6816" spans="1:1" x14ac:dyDescent="0.3">
      <c r="A6816" s="1"/>
    </row>
    <row r="6817" spans="1:1" x14ac:dyDescent="0.3">
      <c r="A6817" s="1"/>
    </row>
    <row r="6818" spans="1:1" x14ac:dyDescent="0.3">
      <c r="A6818" s="1"/>
    </row>
    <row r="6819" spans="1:1" x14ac:dyDescent="0.3">
      <c r="A6819" s="1"/>
    </row>
    <row r="6820" spans="1:1" x14ac:dyDescent="0.3">
      <c r="A6820" s="1"/>
    </row>
    <row r="6821" spans="1:1" x14ac:dyDescent="0.3">
      <c r="A6821" s="1"/>
    </row>
    <row r="6822" spans="1:1" x14ac:dyDescent="0.3">
      <c r="A6822" s="1"/>
    </row>
    <row r="6823" spans="1:1" x14ac:dyDescent="0.3">
      <c r="A6823" s="1"/>
    </row>
    <row r="6824" spans="1:1" x14ac:dyDescent="0.3">
      <c r="A6824" s="1"/>
    </row>
    <row r="6825" spans="1:1" x14ac:dyDescent="0.3">
      <c r="A6825" s="1"/>
    </row>
    <row r="6826" spans="1:1" x14ac:dyDescent="0.3">
      <c r="A6826" s="1"/>
    </row>
    <row r="6827" spans="1:1" x14ac:dyDescent="0.3">
      <c r="A6827" s="1"/>
    </row>
    <row r="6828" spans="1:1" x14ac:dyDescent="0.3">
      <c r="A6828" s="1"/>
    </row>
    <row r="6829" spans="1:1" x14ac:dyDescent="0.3">
      <c r="A6829" s="1"/>
    </row>
    <row r="6830" spans="1:1" x14ac:dyDescent="0.3">
      <c r="A6830" s="1"/>
    </row>
    <row r="6831" spans="1:1" x14ac:dyDescent="0.3">
      <c r="A6831" s="1"/>
    </row>
    <row r="6832" spans="1:1" x14ac:dyDescent="0.3">
      <c r="A6832" s="1"/>
    </row>
    <row r="6833" spans="1:1" x14ac:dyDescent="0.3">
      <c r="A6833" s="1"/>
    </row>
    <row r="6834" spans="1:1" x14ac:dyDescent="0.3">
      <c r="A6834" s="1"/>
    </row>
    <row r="6835" spans="1:1" x14ac:dyDescent="0.3">
      <c r="A6835" s="1"/>
    </row>
    <row r="6836" spans="1:1" x14ac:dyDescent="0.3">
      <c r="A6836" s="1"/>
    </row>
    <row r="6837" spans="1:1" x14ac:dyDescent="0.3">
      <c r="A6837" s="1"/>
    </row>
    <row r="6838" spans="1:1" x14ac:dyDescent="0.3">
      <c r="A6838" s="1"/>
    </row>
    <row r="6839" spans="1:1" x14ac:dyDescent="0.3">
      <c r="A6839" s="1"/>
    </row>
    <row r="6840" spans="1:1" x14ac:dyDescent="0.3">
      <c r="A6840" s="1"/>
    </row>
    <row r="6841" spans="1:1" x14ac:dyDescent="0.3">
      <c r="A6841" s="1"/>
    </row>
    <row r="6842" spans="1:1" x14ac:dyDescent="0.3">
      <c r="A6842" s="1"/>
    </row>
    <row r="6843" spans="1:1" x14ac:dyDescent="0.3">
      <c r="A6843" s="1"/>
    </row>
    <row r="6844" spans="1:1" x14ac:dyDescent="0.3">
      <c r="A6844" s="1"/>
    </row>
    <row r="6845" spans="1:1" x14ac:dyDescent="0.3">
      <c r="A6845" s="1"/>
    </row>
    <row r="6846" spans="1:1" x14ac:dyDescent="0.3">
      <c r="A6846" s="1"/>
    </row>
    <row r="6847" spans="1:1" x14ac:dyDescent="0.3">
      <c r="A6847" s="1"/>
    </row>
    <row r="6848" spans="1:1" x14ac:dyDescent="0.3">
      <c r="A6848" s="1"/>
    </row>
    <row r="6849" spans="1:1" x14ac:dyDescent="0.3">
      <c r="A6849" s="1"/>
    </row>
    <row r="6850" spans="1:1" x14ac:dyDescent="0.3">
      <c r="A6850" s="1"/>
    </row>
    <row r="6851" spans="1:1" x14ac:dyDescent="0.3">
      <c r="A6851" s="1"/>
    </row>
    <row r="6852" spans="1:1" x14ac:dyDescent="0.3">
      <c r="A6852" s="1"/>
    </row>
    <row r="6853" spans="1:1" x14ac:dyDescent="0.3">
      <c r="A6853" s="1"/>
    </row>
    <row r="6854" spans="1:1" x14ac:dyDescent="0.3">
      <c r="A6854" s="1"/>
    </row>
    <row r="6855" spans="1:1" x14ac:dyDescent="0.3">
      <c r="A6855" s="1"/>
    </row>
    <row r="6856" spans="1:1" x14ac:dyDescent="0.3">
      <c r="A6856" s="1"/>
    </row>
    <row r="6857" spans="1:1" x14ac:dyDescent="0.3">
      <c r="A6857" s="1"/>
    </row>
    <row r="6858" spans="1:1" x14ac:dyDescent="0.3">
      <c r="A6858" s="1"/>
    </row>
    <row r="6859" spans="1:1" x14ac:dyDescent="0.3">
      <c r="A6859" s="1"/>
    </row>
    <row r="6860" spans="1:1" x14ac:dyDescent="0.3">
      <c r="A6860" s="1"/>
    </row>
    <row r="6861" spans="1:1" x14ac:dyDescent="0.3">
      <c r="A6861" s="1"/>
    </row>
    <row r="6862" spans="1:1" x14ac:dyDescent="0.3">
      <c r="A6862" s="1"/>
    </row>
    <row r="6863" spans="1:1" x14ac:dyDescent="0.3">
      <c r="A6863" s="1"/>
    </row>
    <row r="6864" spans="1:1" x14ac:dyDescent="0.3">
      <c r="A6864" s="1"/>
    </row>
    <row r="6865" spans="1:1" x14ac:dyDescent="0.3">
      <c r="A6865" s="1"/>
    </row>
    <row r="6866" spans="1:1" x14ac:dyDescent="0.3">
      <c r="A6866" s="1"/>
    </row>
    <row r="6867" spans="1:1" x14ac:dyDescent="0.3">
      <c r="A6867" s="1"/>
    </row>
    <row r="6868" spans="1:1" x14ac:dyDescent="0.3">
      <c r="A6868" s="1"/>
    </row>
    <row r="6869" spans="1:1" x14ac:dyDescent="0.3">
      <c r="A6869" s="1"/>
    </row>
    <row r="6870" spans="1:1" x14ac:dyDescent="0.3">
      <c r="A6870" s="1"/>
    </row>
    <row r="6871" spans="1:1" x14ac:dyDescent="0.3">
      <c r="A6871" s="1"/>
    </row>
    <row r="6872" spans="1:1" x14ac:dyDescent="0.3">
      <c r="A6872" s="1"/>
    </row>
    <row r="6873" spans="1:1" x14ac:dyDescent="0.3">
      <c r="A6873" s="1"/>
    </row>
    <row r="6874" spans="1:1" x14ac:dyDescent="0.3">
      <c r="A6874" s="1"/>
    </row>
    <row r="6875" spans="1:1" x14ac:dyDescent="0.3">
      <c r="A6875" s="1"/>
    </row>
    <row r="6876" spans="1:1" x14ac:dyDescent="0.3">
      <c r="A6876" s="1"/>
    </row>
    <row r="6877" spans="1:1" x14ac:dyDescent="0.3">
      <c r="A6877" s="1"/>
    </row>
    <row r="6878" spans="1:1" x14ac:dyDescent="0.3">
      <c r="A6878" s="1"/>
    </row>
    <row r="6879" spans="1:1" x14ac:dyDescent="0.3">
      <c r="A6879" s="1"/>
    </row>
    <row r="6880" spans="1:1" x14ac:dyDescent="0.3">
      <c r="A6880" s="1"/>
    </row>
    <row r="6881" spans="1:1" x14ac:dyDescent="0.3">
      <c r="A6881" s="1"/>
    </row>
    <row r="6882" spans="1:1" x14ac:dyDescent="0.3">
      <c r="A6882" s="1"/>
    </row>
    <row r="6883" spans="1:1" x14ac:dyDescent="0.3">
      <c r="A6883" s="1"/>
    </row>
    <row r="6884" spans="1:1" x14ac:dyDescent="0.3">
      <c r="A6884" s="1"/>
    </row>
    <row r="6885" spans="1:1" x14ac:dyDescent="0.3">
      <c r="A6885" s="1"/>
    </row>
    <row r="6886" spans="1:1" x14ac:dyDescent="0.3">
      <c r="A6886" s="1"/>
    </row>
    <row r="6887" spans="1:1" x14ac:dyDescent="0.3">
      <c r="A6887" s="1"/>
    </row>
    <row r="6888" spans="1:1" x14ac:dyDescent="0.3">
      <c r="A6888" s="1"/>
    </row>
    <row r="6889" spans="1:1" x14ac:dyDescent="0.3">
      <c r="A6889" s="1"/>
    </row>
    <row r="6890" spans="1:1" x14ac:dyDescent="0.3">
      <c r="A6890" s="1"/>
    </row>
    <row r="6891" spans="1:1" x14ac:dyDescent="0.3">
      <c r="A6891" s="1"/>
    </row>
    <row r="6892" spans="1:1" x14ac:dyDescent="0.3">
      <c r="A6892" s="1"/>
    </row>
    <row r="6893" spans="1:1" x14ac:dyDescent="0.3">
      <c r="A6893" s="1"/>
    </row>
    <row r="6894" spans="1:1" x14ac:dyDescent="0.3">
      <c r="A6894" s="1"/>
    </row>
    <row r="6895" spans="1:1" x14ac:dyDescent="0.3">
      <c r="A6895" s="1"/>
    </row>
    <row r="6896" spans="1:1" x14ac:dyDescent="0.3">
      <c r="A6896" s="1"/>
    </row>
    <row r="6897" spans="1:1" x14ac:dyDescent="0.3">
      <c r="A6897" s="1"/>
    </row>
    <row r="6898" spans="1:1" x14ac:dyDescent="0.3">
      <c r="A6898" s="1"/>
    </row>
    <row r="6899" spans="1:1" x14ac:dyDescent="0.3">
      <c r="A6899" s="1"/>
    </row>
    <row r="6900" spans="1:1" x14ac:dyDescent="0.3">
      <c r="A6900" s="1"/>
    </row>
    <row r="6901" spans="1:1" x14ac:dyDescent="0.3">
      <c r="A6901" s="1"/>
    </row>
    <row r="6902" spans="1:1" x14ac:dyDescent="0.3">
      <c r="A6902" s="1"/>
    </row>
    <row r="6903" spans="1:1" x14ac:dyDescent="0.3">
      <c r="A6903" s="1"/>
    </row>
    <row r="6904" spans="1:1" x14ac:dyDescent="0.3">
      <c r="A6904" s="1"/>
    </row>
    <row r="6905" spans="1:1" x14ac:dyDescent="0.3">
      <c r="A6905" s="1"/>
    </row>
    <row r="6906" spans="1:1" x14ac:dyDescent="0.3">
      <c r="A6906" s="1"/>
    </row>
    <row r="6907" spans="1:1" x14ac:dyDescent="0.3">
      <c r="A6907" s="1"/>
    </row>
    <row r="6908" spans="1:1" x14ac:dyDescent="0.3">
      <c r="A6908" s="1"/>
    </row>
    <row r="6909" spans="1:1" x14ac:dyDescent="0.3">
      <c r="A6909" s="1"/>
    </row>
    <row r="6910" spans="1:1" x14ac:dyDescent="0.3">
      <c r="A6910" s="1"/>
    </row>
    <row r="6911" spans="1:1" x14ac:dyDescent="0.3">
      <c r="A6911" s="1"/>
    </row>
    <row r="6912" spans="1:1" x14ac:dyDescent="0.3">
      <c r="A6912" s="1"/>
    </row>
    <row r="6913" spans="1:1" x14ac:dyDescent="0.3">
      <c r="A6913" s="1"/>
    </row>
    <row r="6914" spans="1:1" x14ac:dyDescent="0.3">
      <c r="A6914" s="1"/>
    </row>
    <row r="6915" spans="1:1" x14ac:dyDescent="0.3">
      <c r="A6915" s="1"/>
    </row>
    <row r="6916" spans="1:1" x14ac:dyDescent="0.3">
      <c r="A6916" s="1"/>
    </row>
    <row r="6917" spans="1:1" x14ac:dyDescent="0.3">
      <c r="A6917" s="1"/>
    </row>
    <row r="6918" spans="1:1" x14ac:dyDescent="0.3">
      <c r="A6918" s="1"/>
    </row>
    <row r="6919" spans="1:1" x14ac:dyDescent="0.3">
      <c r="A6919" s="1"/>
    </row>
    <row r="6920" spans="1:1" x14ac:dyDescent="0.3">
      <c r="A6920" s="1"/>
    </row>
    <row r="6921" spans="1:1" x14ac:dyDescent="0.3">
      <c r="A6921" s="1"/>
    </row>
    <row r="6922" spans="1:1" x14ac:dyDescent="0.3">
      <c r="A6922" s="1"/>
    </row>
    <row r="6923" spans="1:1" x14ac:dyDescent="0.3">
      <c r="A6923" s="1"/>
    </row>
    <row r="6924" spans="1:1" x14ac:dyDescent="0.3">
      <c r="A6924" s="1"/>
    </row>
    <row r="6925" spans="1:1" x14ac:dyDescent="0.3">
      <c r="A6925" s="1"/>
    </row>
    <row r="6926" spans="1:1" x14ac:dyDescent="0.3">
      <c r="A6926" s="1"/>
    </row>
    <row r="6927" spans="1:1" x14ac:dyDescent="0.3">
      <c r="A6927" s="1"/>
    </row>
    <row r="6928" spans="1:1" x14ac:dyDescent="0.3">
      <c r="A6928" s="1"/>
    </row>
    <row r="6929" spans="1:1" x14ac:dyDescent="0.3">
      <c r="A6929" s="1"/>
    </row>
    <row r="6930" spans="1:1" x14ac:dyDescent="0.3">
      <c r="A6930" s="1"/>
    </row>
    <row r="6931" spans="1:1" x14ac:dyDescent="0.3">
      <c r="A6931" s="1"/>
    </row>
    <row r="6932" spans="1:1" x14ac:dyDescent="0.3">
      <c r="A6932" s="1"/>
    </row>
    <row r="6933" spans="1:1" x14ac:dyDescent="0.3">
      <c r="A6933" s="1"/>
    </row>
    <row r="6934" spans="1:1" x14ac:dyDescent="0.3">
      <c r="A6934" s="1"/>
    </row>
    <row r="6935" spans="1:1" x14ac:dyDescent="0.3">
      <c r="A6935" s="1"/>
    </row>
    <row r="6936" spans="1:1" x14ac:dyDescent="0.3">
      <c r="A6936" s="1"/>
    </row>
    <row r="6937" spans="1:1" x14ac:dyDescent="0.3">
      <c r="A6937" s="1"/>
    </row>
    <row r="6938" spans="1:1" x14ac:dyDescent="0.3">
      <c r="A6938" s="1"/>
    </row>
    <row r="6939" spans="1:1" x14ac:dyDescent="0.3">
      <c r="A6939" s="1"/>
    </row>
    <row r="6940" spans="1:1" x14ac:dyDescent="0.3">
      <c r="A6940" s="1"/>
    </row>
    <row r="6941" spans="1:1" x14ac:dyDescent="0.3">
      <c r="A6941" s="1"/>
    </row>
    <row r="6942" spans="1:1" x14ac:dyDescent="0.3">
      <c r="A6942" s="1"/>
    </row>
    <row r="6943" spans="1:1" x14ac:dyDescent="0.3">
      <c r="A6943" s="1"/>
    </row>
    <row r="6944" spans="1:1" x14ac:dyDescent="0.3">
      <c r="A6944" s="1"/>
    </row>
    <row r="6945" spans="1:1" x14ac:dyDescent="0.3">
      <c r="A6945" s="1"/>
    </row>
    <row r="6946" spans="1:1" x14ac:dyDescent="0.3">
      <c r="A6946" s="1"/>
    </row>
    <row r="6947" spans="1:1" x14ac:dyDescent="0.3">
      <c r="A6947" s="1"/>
    </row>
    <row r="6948" spans="1:1" x14ac:dyDescent="0.3">
      <c r="A6948" s="1"/>
    </row>
    <row r="6949" spans="1:1" x14ac:dyDescent="0.3">
      <c r="A6949" s="1"/>
    </row>
    <row r="6950" spans="1:1" x14ac:dyDescent="0.3">
      <c r="A6950" s="1"/>
    </row>
    <row r="6951" spans="1:1" x14ac:dyDescent="0.3">
      <c r="A6951" s="1"/>
    </row>
    <row r="6952" spans="1:1" x14ac:dyDescent="0.3">
      <c r="A6952" s="1"/>
    </row>
    <row r="6953" spans="1:1" x14ac:dyDescent="0.3">
      <c r="A6953" s="1"/>
    </row>
    <row r="6954" spans="1:1" x14ac:dyDescent="0.3">
      <c r="A6954" s="1"/>
    </row>
    <row r="6955" spans="1:1" x14ac:dyDescent="0.3">
      <c r="A6955" s="1"/>
    </row>
    <row r="6956" spans="1:1" x14ac:dyDescent="0.3">
      <c r="A6956" s="1"/>
    </row>
    <row r="6957" spans="1:1" x14ac:dyDescent="0.3">
      <c r="A6957" s="1"/>
    </row>
    <row r="6958" spans="1:1" x14ac:dyDescent="0.3">
      <c r="A6958" s="1"/>
    </row>
    <row r="6959" spans="1:1" x14ac:dyDescent="0.3">
      <c r="A6959" s="1"/>
    </row>
    <row r="6960" spans="1:1" x14ac:dyDescent="0.3">
      <c r="A6960" s="1"/>
    </row>
    <row r="6961" spans="1:1" x14ac:dyDescent="0.3">
      <c r="A6961" s="1"/>
    </row>
    <row r="6962" spans="1:1" x14ac:dyDescent="0.3">
      <c r="A6962" s="1"/>
    </row>
    <row r="6963" spans="1:1" x14ac:dyDescent="0.3">
      <c r="A6963" s="1"/>
    </row>
    <row r="6964" spans="1:1" x14ac:dyDescent="0.3">
      <c r="A6964" s="1"/>
    </row>
    <row r="6965" spans="1:1" x14ac:dyDescent="0.3">
      <c r="A6965" s="1"/>
    </row>
    <row r="6966" spans="1:1" x14ac:dyDescent="0.3">
      <c r="A6966" s="1"/>
    </row>
    <row r="6967" spans="1:1" x14ac:dyDescent="0.3">
      <c r="A6967" s="1"/>
    </row>
    <row r="6968" spans="1:1" x14ac:dyDescent="0.3">
      <c r="A6968" s="1"/>
    </row>
    <row r="6969" spans="1:1" x14ac:dyDescent="0.3">
      <c r="A6969" s="1"/>
    </row>
    <row r="6970" spans="1:1" x14ac:dyDescent="0.3">
      <c r="A6970" s="1"/>
    </row>
    <row r="6971" spans="1:1" x14ac:dyDescent="0.3">
      <c r="A6971" s="1"/>
    </row>
    <row r="6972" spans="1:1" x14ac:dyDescent="0.3">
      <c r="A6972" s="1"/>
    </row>
    <row r="6973" spans="1:1" x14ac:dyDescent="0.3">
      <c r="A6973" s="1"/>
    </row>
    <row r="6974" spans="1:1" x14ac:dyDescent="0.3">
      <c r="A6974" s="1"/>
    </row>
    <row r="6975" spans="1:1" x14ac:dyDescent="0.3">
      <c r="A6975" s="1"/>
    </row>
    <row r="6976" spans="1:1" x14ac:dyDescent="0.3">
      <c r="A6976" s="1"/>
    </row>
    <row r="6977" spans="1:1" x14ac:dyDescent="0.3">
      <c r="A6977" s="1"/>
    </row>
    <row r="6978" spans="1:1" x14ac:dyDescent="0.3">
      <c r="A6978" s="1"/>
    </row>
    <row r="6979" spans="1:1" x14ac:dyDescent="0.3">
      <c r="A6979" s="1"/>
    </row>
    <row r="6980" spans="1:1" x14ac:dyDescent="0.3">
      <c r="A6980" s="1"/>
    </row>
    <row r="6981" spans="1:1" x14ac:dyDescent="0.3">
      <c r="A6981" s="1"/>
    </row>
    <row r="6982" spans="1:1" x14ac:dyDescent="0.3">
      <c r="A6982" s="1"/>
    </row>
    <row r="6983" spans="1:1" x14ac:dyDescent="0.3">
      <c r="A6983" s="1"/>
    </row>
    <row r="6984" spans="1:1" x14ac:dyDescent="0.3">
      <c r="A6984" s="1"/>
    </row>
    <row r="6985" spans="1:1" x14ac:dyDescent="0.3">
      <c r="A6985" s="1"/>
    </row>
    <row r="6986" spans="1:1" x14ac:dyDescent="0.3">
      <c r="A6986" s="1"/>
    </row>
    <row r="6987" spans="1:1" x14ac:dyDescent="0.3">
      <c r="A6987" s="1"/>
    </row>
    <row r="6988" spans="1:1" x14ac:dyDescent="0.3">
      <c r="A6988" s="1"/>
    </row>
    <row r="6989" spans="1:1" x14ac:dyDescent="0.3">
      <c r="A6989" s="1"/>
    </row>
    <row r="6990" spans="1:1" x14ac:dyDescent="0.3">
      <c r="A6990" s="1"/>
    </row>
    <row r="6991" spans="1:1" x14ac:dyDescent="0.3">
      <c r="A6991" s="1"/>
    </row>
    <row r="6992" spans="1:1" x14ac:dyDescent="0.3">
      <c r="A6992" s="1"/>
    </row>
    <row r="6993" spans="1:1" x14ac:dyDescent="0.3">
      <c r="A6993" s="1"/>
    </row>
    <row r="6994" spans="1:1" x14ac:dyDescent="0.3">
      <c r="A6994" s="1"/>
    </row>
    <row r="6995" spans="1:1" x14ac:dyDescent="0.3">
      <c r="A6995" s="1"/>
    </row>
    <row r="6996" spans="1:1" x14ac:dyDescent="0.3">
      <c r="A6996" s="1"/>
    </row>
    <row r="6997" spans="1:1" x14ac:dyDescent="0.3">
      <c r="A6997" s="1"/>
    </row>
    <row r="6998" spans="1:1" x14ac:dyDescent="0.3">
      <c r="A6998" s="1"/>
    </row>
    <row r="6999" spans="1:1" x14ac:dyDescent="0.3">
      <c r="A6999" s="1"/>
    </row>
    <row r="7000" spans="1:1" x14ac:dyDescent="0.3">
      <c r="A7000" s="1"/>
    </row>
    <row r="7001" spans="1:1" x14ac:dyDescent="0.3">
      <c r="A7001" s="1"/>
    </row>
    <row r="7002" spans="1:1" x14ac:dyDescent="0.3">
      <c r="A7002" s="1"/>
    </row>
    <row r="7003" spans="1:1" x14ac:dyDescent="0.3">
      <c r="A7003" s="1"/>
    </row>
    <row r="7004" spans="1:1" x14ac:dyDescent="0.3">
      <c r="A7004" s="1"/>
    </row>
    <row r="7005" spans="1:1" x14ac:dyDescent="0.3">
      <c r="A7005" s="1"/>
    </row>
    <row r="7006" spans="1:1" x14ac:dyDescent="0.3">
      <c r="A7006" s="1"/>
    </row>
    <row r="7007" spans="1:1" x14ac:dyDescent="0.3">
      <c r="A7007" s="1"/>
    </row>
    <row r="7008" spans="1:1" x14ac:dyDescent="0.3">
      <c r="A7008" s="1"/>
    </row>
    <row r="7009" spans="1:1" x14ac:dyDescent="0.3">
      <c r="A7009" s="1"/>
    </row>
    <row r="7010" spans="1:1" x14ac:dyDescent="0.3">
      <c r="A7010" s="1"/>
    </row>
    <row r="7011" spans="1:1" x14ac:dyDescent="0.3">
      <c r="A7011" s="1"/>
    </row>
    <row r="7012" spans="1:1" x14ac:dyDescent="0.3">
      <c r="A7012" s="1"/>
    </row>
    <row r="7013" spans="1:1" x14ac:dyDescent="0.3">
      <c r="A7013" s="1"/>
    </row>
    <row r="7014" spans="1:1" x14ac:dyDescent="0.3">
      <c r="A7014" s="1"/>
    </row>
    <row r="7015" spans="1:1" x14ac:dyDescent="0.3">
      <c r="A7015" s="1"/>
    </row>
    <row r="7016" spans="1:1" x14ac:dyDescent="0.3">
      <c r="A7016" s="1"/>
    </row>
    <row r="7017" spans="1:1" x14ac:dyDescent="0.3">
      <c r="A7017" s="1"/>
    </row>
    <row r="7018" spans="1:1" x14ac:dyDescent="0.3">
      <c r="A7018" s="1"/>
    </row>
    <row r="7019" spans="1:1" x14ac:dyDescent="0.3">
      <c r="A7019" s="1"/>
    </row>
    <row r="7020" spans="1:1" x14ac:dyDescent="0.3">
      <c r="A7020" s="1"/>
    </row>
    <row r="7021" spans="1:1" x14ac:dyDescent="0.3">
      <c r="A7021" s="1"/>
    </row>
    <row r="7022" spans="1:1" x14ac:dyDescent="0.3">
      <c r="A7022" s="1"/>
    </row>
    <row r="7023" spans="1:1" x14ac:dyDescent="0.3">
      <c r="A7023" s="1"/>
    </row>
    <row r="7024" spans="1:1" x14ac:dyDescent="0.3">
      <c r="A7024" s="1"/>
    </row>
    <row r="7025" spans="1:1" x14ac:dyDescent="0.3">
      <c r="A7025" s="1"/>
    </row>
    <row r="7026" spans="1:1" x14ac:dyDescent="0.3">
      <c r="A7026" s="1"/>
    </row>
    <row r="7027" spans="1:1" x14ac:dyDescent="0.3">
      <c r="A7027" s="1"/>
    </row>
    <row r="7028" spans="1:1" x14ac:dyDescent="0.3">
      <c r="A7028" s="1"/>
    </row>
    <row r="7029" spans="1:1" x14ac:dyDescent="0.3">
      <c r="A7029" s="1"/>
    </row>
    <row r="7030" spans="1:1" x14ac:dyDescent="0.3">
      <c r="A7030" s="1"/>
    </row>
    <row r="7031" spans="1:1" x14ac:dyDescent="0.3">
      <c r="A7031" s="1"/>
    </row>
    <row r="7032" spans="1:1" x14ac:dyDescent="0.3">
      <c r="A7032" s="1"/>
    </row>
    <row r="7033" spans="1:1" x14ac:dyDescent="0.3">
      <c r="A7033" s="1"/>
    </row>
    <row r="7034" spans="1:1" x14ac:dyDescent="0.3">
      <c r="A7034" s="1"/>
    </row>
    <row r="7035" spans="1:1" x14ac:dyDescent="0.3">
      <c r="A7035" s="1"/>
    </row>
    <row r="7036" spans="1:1" x14ac:dyDescent="0.3">
      <c r="A7036" s="1"/>
    </row>
    <row r="7037" spans="1:1" x14ac:dyDescent="0.3">
      <c r="A7037" s="1"/>
    </row>
    <row r="7038" spans="1:1" x14ac:dyDescent="0.3">
      <c r="A7038" s="1"/>
    </row>
    <row r="7039" spans="1:1" x14ac:dyDescent="0.3">
      <c r="A7039" s="1"/>
    </row>
    <row r="7040" spans="1:1" x14ac:dyDescent="0.3">
      <c r="A7040" s="1"/>
    </row>
    <row r="7041" spans="1:1" x14ac:dyDescent="0.3">
      <c r="A7041" s="1"/>
    </row>
    <row r="7042" spans="1:1" x14ac:dyDescent="0.3">
      <c r="A7042" s="1"/>
    </row>
    <row r="7043" spans="1:1" x14ac:dyDescent="0.3">
      <c r="A7043" s="1"/>
    </row>
    <row r="7044" spans="1:1" x14ac:dyDescent="0.3">
      <c r="A7044" s="1"/>
    </row>
    <row r="7045" spans="1:1" x14ac:dyDescent="0.3">
      <c r="A7045" s="1"/>
    </row>
    <row r="7046" spans="1:1" x14ac:dyDescent="0.3">
      <c r="A7046" s="1"/>
    </row>
    <row r="7047" spans="1:1" x14ac:dyDescent="0.3">
      <c r="A7047" s="1"/>
    </row>
    <row r="7048" spans="1:1" x14ac:dyDescent="0.3">
      <c r="A7048" s="1"/>
    </row>
    <row r="7049" spans="1:1" x14ac:dyDescent="0.3">
      <c r="A7049" s="1"/>
    </row>
    <row r="7050" spans="1:1" x14ac:dyDescent="0.3">
      <c r="A7050" s="1"/>
    </row>
    <row r="7051" spans="1:1" x14ac:dyDescent="0.3">
      <c r="A7051" s="1"/>
    </row>
    <row r="7052" spans="1:1" x14ac:dyDescent="0.3">
      <c r="A7052" s="1"/>
    </row>
    <row r="7053" spans="1:1" x14ac:dyDescent="0.3">
      <c r="A7053" s="1"/>
    </row>
    <row r="7054" spans="1:1" x14ac:dyDescent="0.3">
      <c r="A7054" s="1"/>
    </row>
    <row r="7055" spans="1:1" x14ac:dyDescent="0.3">
      <c r="A7055" s="1"/>
    </row>
    <row r="7056" spans="1:1" x14ac:dyDescent="0.3">
      <c r="A7056" s="1"/>
    </row>
    <row r="7057" spans="1:1" x14ac:dyDescent="0.3">
      <c r="A7057" s="1"/>
    </row>
    <row r="7058" spans="1:1" x14ac:dyDescent="0.3">
      <c r="A7058" s="1"/>
    </row>
    <row r="7059" spans="1:1" x14ac:dyDescent="0.3">
      <c r="A7059" s="1"/>
    </row>
    <row r="7060" spans="1:1" x14ac:dyDescent="0.3">
      <c r="A7060" s="1"/>
    </row>
    <row r="7061" spans="1:1" x14ac:dyDescent="0.3">
      <c r="A7061" s="1"/>
    </row>
    <row r="7062" spans="1:1" x14ac:dyDescent="0.3">
      <c r="A7062" s="1"/>
    </row>
    <row r="7063" spans="1:1" x14ac:dyDescent="0.3">
      <c r="A7063" s="1"/>
    </row>
    <row r="7064" spans="1:1" x14ac:dyDescent="0.3">
      <c r="A7064" s="1"/>
    </row>
    <row r="7065" spans="1:1" x14ac:dyDescent="0.3">
      <c r="A7065" s="1"/>
    </row>
    <row r="7066" spans="1:1" x14ac:dyDescent="0.3">
      <c r="A7066" s="1"/>
    </row>
    <row r="7067" spans="1:1" x14ac:dyDescent="0.3">
      <c r="A7067" s="1"/>
    </row>
    <row r="7068" spans="1:1" x14ac:dyDescent="0.3">
      <c r="A7068" s="1"/>
    </row>
    <row r="7069" spans="1:1" x14ac:dyDescent="0.3">
      <c r="A7069" s="1"/>
    </row>
    <row r="7070" spans="1:1" x14ac:dyDescent="0.3">
      <c r="A7070" s="1"/>
    </row>
    <row r="7071" spans="1:1" x14ac:dyDescent="0.3">
      <c r="A7071" s="1"/>
    </row>
    <row r="7072" spans="1:1" x14ac:dyDescent="0.3">
      <c r="A7072" s="1"/>
    </row>
    <row r="7073" spans="1:1" x14ac:dyDescent="0.3">
      <c r="A7073" s="1"/>
    </row>
    <row r="7074" spans="1:1" x14ac:dyDescent="0.3">
      <c r="A7074" s="1"/>
    </row>
    <row r="7075" spans="1:1" x14ac:dyDescent="0.3">
      <c r="A7075" s="1"/>
    </row>
    <row r="7076" spans="1:1" x14ac:dyDescent="0.3">
      <c r="A7076" s="1"/>
    </row>
    <row r="7077" spans="1:1" x14ac:dyDescent="0.3">
      <c r="A7077" s="1"/>
    </row>
    <row r="7078" spans="1:1" x14ac:dyDescent="0.3">
      <c r="A7078" s="1"/>
    </row>
    <row r="7079" spans="1:1" x14ac:dyDescent="0.3">
      <c r="A7079" s="1"/>
    </row>
    <row r="7080" spans="1:1" x14ac:dyDescent="0.3">
      <c r="A7080" s="1"/>
    </row>
    <row r="7081" spans="1:1" x14ac:dyDescent="0.3">
      <c r="A7081" s="1"/>
    </row>
    <row r="7082" spans="1:1" x14ac:dyDescent="0.3">
      <c r="A7082" s="1"/>
    </row>
    <row r="7083" spans="1:1" x14ac:dyDescent="0.3">
      <c r="A7083" s="1"/>
    </row>
    <row r="7084" spans="1:1" x14ac:dyDescent="0.3">
      <c r="A7084" s="1"/>
    </row>
    <row r="7085" spans="1:1" x14ac:dyDescent="0.3">
      <c r="A7085" s="1"/>
    </row>
    <row r="7086" spans="1:1" x14ac:dyDescent="0.3">
      <c r="A7086" s="1"/>
    </row>
    <row r="7087" spans="1:1" x14ac:dyDescent="0.3">
      <c r="A7087" s="1"/>
    </row>
    <row r="7088" spans="1:1" x14ac:dyDescent="0.3">
      <c r="A7088" s="1"/>
    </row>
    <row r="7089" spans="1:1" x14ac:dyDescent="0.3">
      <c r="A7089" s="1"/>
    </row>
    <row r="7090" spans="1:1" x14ac:dyDescent="0.3">
      <c r="A7090" s="1"/>
    </row>
    <row r="7091" spans="1:1" x14ac:dyDescent="0.3">
      <c r="A7091" s="1"/>
    </row>
    <row r="7092" spans="1:1" x14ac:dyDescent="0.3">
      <c r="A7092" s="1"/>
    </row>
    <row r="7093" spans="1:1" x14ac:dyDescent="0.3">
      <c r="A7093" s="1"/>
    </row>
    <row r="7094" spans="1:1" x14ac:dyDescent="0.3">
      <c r="A7094" s="1"/>
    </row>
    <row r="7095" spans="1:1" x14ac:dyDescent="0.3">
      <c r="A7095" s="1"/>
    </row>
    <row r="7096" spans="1:1" x14ac:dyDescent="0.3">
      <c r="A7096" s="1"/>
    </row>
    <row r="7097" spans="1:1" x14ac:dyDescent="0.3">
      <c r="A7097" s="1"/>
    </row>
    <row r="7098" spans="1:1" x14ac:dyDescent="0.3">
      <c r="A7098" s="1"/>
    </row>
    <row r="7099" spans="1:1" x14ac:dyDescent="0.3">
      <c r="A7099" s="1"/>
    </row>
    <row r="7100" spans="1:1" x14ac:dyDescent="0.3">
      <c r="A7100" s="1"/>
    </row>
    <row r="7101" spans="1:1" x14ac:dyDescent="0.3">
      <c r="A7101" s="1"/>
    </row>
    <row r="7102" spans="1:1" x14ac:dyDescent="0.3">
      <c r="A7102" s="1"/>
    </row>
    <row r="7103" spans="1:1" x14ac:dyDescent="0.3">
      <c r="A7103" s="1"/>
    </row>
    <row r="7104" spans="1:1" x14ac:dyDescent="0.3">
      <c r="A7104" s="1"/>
    </row>
    <row r="7105" spans="1:1" x14ac:dyDescent="0.3">
      <c r="A7105" s="1"/>
    </row>
    <row r="7106" spans="1:1" x14ac:dyDescent="0.3">
      <c r="A7106" s="1"/>
    </row>
    <row r="7107" spans="1:1" x14ac:dyDescent="0.3">
      <c r="A7107" s="1"/>
    </row>
    <row r="7108" spans="1:1" x14ac:dyDescent="0.3">
      <c r="A7108" s="1"/>
    </row>
    <row r="7109" spans="1:1" x14ac:dyDescent="0.3">
      <c r="A7109" s="1"/>
    </row>
    <row r="7110" spans="1:1" x14ac:dyDescent="0.3">
      <c r="A7110" s="1"/>
    </row>
    <row r="7111" spans="1:1" x14ac:dyDescent="0.3">
      <c r="A7111" s="1"/>
    </row>
    <row r="7112" spans="1:1" x14ac:dyDescent="0.3">
      <c r="A7112" s="1"/>
    </row>
    <row r="7113" spans="1:1" x14ac:dyDescent="0.3">
      <c r="A7113" s="1"/>
    </row>
    <row r="7114" spans="1:1" x14ac:dyDescent="0.3">
      <c r="A7114" s="1"/>
    </row>
    <row r="7115" spans="1:1" x14ac:dyDescent="0.3">
      <c r="A7115" s="1"/>
    </row>
    <row r="7116" spans="1:1" x14ac:dyDescent="0.3">
      <c r="A7116" s="1"/>
    </row>
    <row r="7117" spans="1:1" x14ac:dyDescent="0.3">
      <c r="A7117" s="1"/>
    </row>
    <row r="7118" spans="1:1" x14ac:dyDescent="0.3">
      <c r="A7118" s="1"/>
    </row>
    <row r="7119" spans="1:1" x14ac:dyDescent="0.3">
      <c r="A7119" s="1"/>
    </row>
    <row r="7120" spans="1:1" x14ac:dyDescent="0.3">
      <c r="A7120" s="1"/>
    </row>
    <row r="7121" spans="1:1" x14ac:dyDescent="0.3">
      <c r="A7121" s="1"/>
    </row>
    <row r="7122" spans="1:1" x14ac:dyDescent="0.3">
      <c r="A7122" s="1"/>
    </row>
    <row r="7123" spans="1:1" x14ac:dyDescent="0.3">
      <c r="A7123" s="1"/>
    </row>
    <row r="7124" spans="1:1" x14ac:dyDescent="0.3">
      <c r="A7124" s="1"/>
    </row>
    <row r="7125" spans="1:1" x14ac:dyDescent="0.3">
      <c r="A7125" s="1"/>
    </row>
    <row r="7126" spans="1:1" x14ac:dyDescent="0.3">
      <c r="A7126" s="1"/>
    </row>
    <row r="7127" spans="1:1" x14ac:dyDescent="0.3">
      <c r="A7127" s="1"/>
    </row>
    <row r="7128" spans="1:1" x14ac:dyDescent="0.3">
      <c r="A7128" s="1"/>
    </row>
    <row r="7129" spans="1:1" x14ac:dyDescent="0.3">
      <c r="A7129" s="1"/>
    </row>
    <row r="7130" spans="1:1" x14ac:dyDescent="0.3">
      <c r="A7130" s="1"/>
    </row>
    <row r="7131" spans="1:1" x14ac:dyDescent="0.3">
      <c r="A7131" s="1"/>
    </row>
    <row r="7132" spans="1:1" x14ac:dyDescent="0.3">
      <c r="A7132" s="1"/>
    </row>
    <row r="7133" spans="1:1" x14ac:dyDescent="0.3">
      <c r="A7133" s="1"/>
    </row>
    <row r="7134" spans="1:1" x14ac:dyDescent="0.3">
      <c r="A7134" s="1"/>
    </row>
    <row r="7135" spans="1:1" x14ac:dyDescent="0.3">
      <c r="A7135" s="1"/>
    </row>
    <row r="7136" spans="1:1" x14ac:dyDescent="0.3">
      <c r="A7136" s="1"/>
    </row>
    <row r="7137" spans="1:1" x14ac:dyDescent="0.3">
      <c r="A7137" s="1"/>
    </row>
    <row r="7138" spans="1:1" x14ac:dyDescent="0.3">
      <c r="A7138" s="1"/>
    </row>
    <row r="7139" spans="1:1" x14ac:dyDescent="0.3">
      <c r="A7139" s="1"/>
    </row>
    <row r="7140" spans="1:1" x14ac:dyDescent="0.3">
      <c r="A7140" s="1"/>
    </row>
    <row r="7141" spans="1:1" x14ac:dyDescent="0.3">
      <c r="A7141" s="1"/>
    </row>
    <row r="7142" spans="1:1" x14ac:dyDescent="0.3">
      <c r="A7142" s="1"/>
    </row>
    <row r="7143" spans="1:1" x14ac:dyDescent="0.3">
      <c r="A7143" s="1"/>
    </row>
    <row r="7144" spans="1:1" x14ac:dyDescent="0.3">
      <c r="A7144" s="1"/>
    </row>
    <row r="7145" spans="1:1" x14ac:dyDescent="0.3">
      <c r="A7145" s="1"/>
    </row>
    <row r="7146" spans="1:1" x14ac:dyDescent="0.3">
      <c r="A7146" s="1"/>
    </row>
    <row r="7147" spans="1:1" x14ac:dyDescent="0.3">
      <c r="A7147" s="1"/>
    </row>
    <row r="7148" spans="1:1" x14ac:dyDescent="0.3">
      <c r="A7148" s="1"/>
    </row>
    <row r="7149" spans="1:1" x14ac:dyDescent="0.3">
      <c r="A7149" s="1"/>
    </row>
    <row r="7150" spans="1:1" x14ac:dyDescent="0.3">
      <c r="A7150" s="1"/>
    </row>
    <row r="7151" spans="1:1" x14ac:dyDescent="0.3">
      <c r="A7151" s="1"/>
    </row>
    <row r="7152" spans="1:1" x14ac:dyDescent="0.3">
      <c r="A7152" s="1"/>
    </row>
    <row r="7153" spans="1:1" x14ac:dyDescent="0.3">
      <c r="A7153" s="1"/>
    </row>
    <row r="7154" spans="1:1" x14ac:dyDescent="0.3">
      <c r="A7154" s="1"/>
    </row>
    <row r="7155" spans="1:1" x14ac:dyDescent="0.3">
      <c r="A7155" s="1"/>
    </row>
    <row r="7156" spans="1:1" x14ac:dyDescent="0.3">
      <c r="A7156" s="1"/>
    </row>
    <row r="7157" spans="1:1" x14ac:dyDescent="0.3">
      <c r="A7157" s="1"/>
    </row>
    <row r="7158" spans="1:1" x14ac:dyDescent="0.3">
      <c r="A7158" s="1"/>
    </row>
    <row r="7159" spans="1:1" x14ac:dyDescent="0.3">
      <c r="A7159" s="1"/>
    </row>
    <row r="7160" spans="1:1" x14ac:dyDescent="0.3">
      <c r="A7160" s="1"/>
    </row>
    <row r="7161" spans="1:1" x14ac:dyDescent="0.3">
      <c r="A7161" s="1"/>
    </row>
    <row r="7162" spans="1:1" x14ac:dyDescent="0.3">
      <c r="A7162" s="1"/>
    </row>
    <row r="7163" spans="1:1" x14ac:dyDescent="0.3">
      <c r="A7163" s="1"/>
    </row>
    <row r="7164" spans="1:1" x14ac:dyDescent="0.3">
      <c r="A7164" s="1"/>
    </row>
    <row r="7165" spans="1:1" x14ac:dyDescent="0.3">
      <c r="A7165" s="1"/>
    </row>
    <row r="7166" spans="1:1" x14ac:dyDescent="0.3">
      <c r="A7166" s="1"/>
    </row>
    <row r="7167" spans="1:1" x14ac:dyDescent="0.3">
      <c r="A7167" s="1"/>
    </row>
    <row r="7168" spans="1:1" x14ac:dyDescent="0.3">
      <c r="A7168" s="1"/>
    </row>
    <row r="7169" spans="1:1" x14ac:dyDescent="0.3">
      <c r="A7169" s="1"/>
    </row>
    <row r="7170" spans="1:1" x14ac:dyDescent="0.3">
      <c r="A7170" s="1"/>
    </row>
    <row r="7171" spans="1:1" x14ac:dyDescent="0.3">
      <c r="A7171" s="1"/>
    </row>
    <row r="7172" spans="1:1" x14ac:dyDescent="0.3">
      <c r="A7172" s="1"/>
    </row>
    <row r="7173" spans="1:1" x14ac:dyDescent="0.3">
      <c r="A7173" s="1"/>
    </row>
    <row r="7174" spans="1:1" x14ac:dyDescent="0.3">
      <c r="A7174" s="1"/>
    </row>
    <row r="7175" spans="1:1" x14ac:dyDescent="0.3">
      <c r="A7175" s="1"/>
    </row>
    <row r="7176" spans="1:1" x14ac:dyDescent="0.3">
      <c r="A7176" s="1"/>
    </row>
    <row r="7177" spans="1:1" x14ac:dyDescent="0.3">
      <c r="A7177" s="1"/>
    </row>
    <row r="7178" spans="1:1" x14ac:dyDescent="0.3">
      <c r="A7178" s="1"/>
    </row>
    <row r="7179" spans="1:1" x14ac:dyDescent="0.3">
      <c r="A7179" s="1"/>
    </row>
    <row r="7180" spans="1:1" x14ac:dyDescent="0.3">
      <c r="A7180" s="1"/>
    </row>
    <row r="7181" spans="1:1" x14ac:dyDescent="0.3">
      <c r="A7181" s="1"/>
    </row>
    <row r="7182" spans="1:1" x14ac:dyDescent="0.3">
      <c r="A7182" s="1"/>
    </row>
    <row r="7183" spans="1:1" x14ac:dyDescent="0.3">
      <c r="A7183" s="1"/>
    </row>
    <row r="7184" spans="1:1" x14ac:dyDescent="0.3">
      <c r="A7184" s="1"/>
    </row>
    <row r="7185" spans="1:1" x14ac:dyDescent="0.3">
      <c r="A7185" s="1"/>
    </row>
    <row r="7186" spans="1:1" x14ac:dyDescent="0.3">
      <c r="A7186" s="1"/>
    </row>
    <row r="7187" spans="1:1" x14ac:dyDescent="0.3">
      <c r="A7187" s="1"/>
    </row>
    <row r="7188" spans="1:1" x14ac:dyDescent="0.3">
      <c r="A7188" s="1"/>
    </row>
    <row r="7189" spans="1:1" x14ac:dyDescent="0.3">
      <c r="A7189" s="1"/>
    </row>
    <row r="7190" spans="1:1" x14ac:dyDescent="0.3">
      <c r="A7190" s="1"/>
    </row>
    <row r="7191" spans="1:1" x14ac:dyDescent="0.3">
      <c r="A7191" s="1"/>
    </row>
    <row r="7192" spans="1:1" x14ac:dyDescent="0.3">
      <c r="A7192" s="1"/>
    </row>
    <row r="7193" spans="1:1" x14ac:dyDescent="0.3">
      <c r="A7193" s="1"/>
    </row>
    <row r="7194" spans="1:1" x14ac:dyDescent="0.3">
      <c r="A7194" s="1"/>
    </row>
    <row r="7195" spans="1:1" x14ac:dyDescent="0.3">
      <c r="A7195" s="1"/>
    </row>
    <row r="7196" spans="1:1" x14ac:dyDescent="0.3">
      <c r="A7196" s="1"/>
    </row>
    <row r="7197" spans="1:1" x14ac:dyDescent="0.3">
      <c r="A7197" s="1"/>
    </row>
    <row r="7198" spans="1:1" x14ac:dyDescent="0.3">
      <c r="A7198" s="1"/>
    </row>
    <row r="7199" spans="1:1" x14ac:dyDescent="0.3">
      <c r="A7199" s="1"/>
    </row>
    <row r="7200" spans="1:1" x14ac:dyDescent="0.3">
      <c r="A7200" s="1"/>
    </row>
    <row r="7201" spans="1:1" x14ac:dyDescent="0.3">
      <c r="A7201" s="1"/>
    </row>
    <row r="7202" spans="1:1" x14ac:dyDescent="0.3">
      <c r="A7202" s="1"/>
    </row>
    <row r="7203" spans="1:1" x14ac:dyDescent="0.3">
      <c r="A7203" s="1"/>
    </row>
    <row r="7204" spans="1:1" x14ac:dyDescent="0.3">
      <c r="A7204" s="1"/>
    </row>
    <row r="7205" spans="1:1" x14ac:dyDescent="0.3">
      <c r="A7205" s="1"/>
    </row>
    <row r="7206" spans="1:1" x14ac:dyDescent="0.3">
      <c r="A7206" s="1"/>
    </row>
    <row r="7207" spans="1:1" x14ac:dyDescent="0.3">
      <c r="A7207" s="1"/>
    </row>
    <row r="7208" spans="1:1" x14ac:dyDescent="0.3">
      <c r="A7208" s="1"/>
    </row>
    <row r="7209" spans="1:1" x14ac:dyDescent="0.3">
      <c r="A7209" s="1"/>
    </row>
    <row r="7210" spans="1:1" x14ac:dyDescent="0.3">
      <c r="A7210" s="1"/>
    </row>
    <row r="7211" spans="1:1" x14ac:dyDescent="0.3">
      <c r="A7211" s="1"/>
    </row>
    <row r="7212" spans="1:1" x14ac:dyDescent="0.3">
      <c r="A7212" s="1"/>
    </row>
    <row r="7213" spans="1:1" x14ac:dyDescent="0.3">
      <c r="A7213" s="1"/>
    </row>
    <row r="7214" spans="1:1" x14ac:dyDescent="0.3">
      <c r="A7214" s="1"/>
    </row>
    <row r="7215" spans="1:1" x14ac:dyDescent="0.3">
      <c r="A7215" s="1"/>
    </row>
    <row r="7216" spans="1:1" x14ac:dyDescent="0.3">
      <c r="A7216" s="1"/>
    </row>
    <row r="7217" spans="1:1" x14ac:dyDescent="0.3">
      <c r="A7217" s="1"/>
    </row>
    <row r="7218" spans="1:1" x14ac:dyDescent="0.3">
      <c r="A7218" s="1"/>
    </row>
    <row r="7219" spans="1:1" x14ac:dyDescent="0.3">
      <c r="A7219" s="1"/>
    </row>
    <row r="7220" spans="1:1" x14ac:dyDescent="0.3">
      <c r="A7220" s="1"/>
    </row>
    <row r="7221" spans="1:1" x14ac:dyDescent="0.3">
      <c r="A7221" s="1"/>
    </row>
    <row r="7222" spans="1:1" x14ac:dyDescent="0.3">
      <c r="A7222" s="1"/>
    </row>
    <row r="7223" spans="1:1" x14ac:dyDescent="0.3">
      <c r="A7223" s="1"/>
    </row>
    <row r="7224" spans="1:1" x14ac:dyDescent="0.3">
      <c r="A7224" s="1"/>
    </row>
    <row r="7225" spans="1:1" x14ac:dyDescent="0.3">
      <c r="A7225" s="1"/>
    </row>
    <row r="7226" spans="1:1" x14ac:dyDescent="0.3">
      <c r="A7226" s="1"/>
    </row>
    <row r="7227" spans="1:1" x14ac:dyDescent="0.3">
      <c r="A7227" s="1"/>
    </row>
    <row r="7228" spans="1:1" x14ac:dyDescent="0.3">
      <c r="A7228" s="1"/>
    </row>
    <row r="7229" spans="1:1" x14ac:dyDescent="0.3">
      <c r="A7229" s="1"/>
    </row>
    <row r="7230" spans="1:1" x14ac:dyDescent="0.3">
      <c r="A7230" s="1"/>
    </row>
    <row r="7231" spans="1:1" x14ac:dyDescent="0.3">
      <c r="A7231" s="1"/>
    </row>
    <row r="7232" spans="1:1" x14ac:dyDescent="0.3">
      <c r="A7232" s="1"/>
    </row>
    <row r="7233" spans="1:1" x14ac:dyDescent="0.3">
      <c r="A7233" s="1"/>
    </row>
    <row r="7234" spans="1:1" x14ac:dyDescent="0.3">
      <c r="A7234" s="1"/>
    </row>
    <row r="7235" spans="1:1" x14ac:dyDescent="0.3">
      <c r="A7235" s="1"/>
    </row>
    <row r="7236" spans="1:1" x14ac:dyDescent="0.3">
      <c r="A7236" s="1"/>
    </row>
    <row r="7237" spans="1:1" x14ac:dyDescent="0.3">
      <c r="A7237" s="1"/>
    </row>
    <row r="7238" spans="1:1" x14ac:dyDescent="0.3">
      <c r="A7238" s="1"/>
    </row>
    <row r="7239" spans="1:1" x14ac:dyDescent="0.3">
      <c r="A7239" s="1"/>
    </row>
    <row r="7240" spans="1:1" x14ac:dyDescent="0.3">
      <c r="A7240" s="1"/>
    </row>
    <row r="7241" spans="1:1" x14ac:dyDescent="0.3">
      <c r="A7241" s="1"/>
    </row>
    <row r="7242" spans="1:1" x14ac:dyDescent="0.3">
      <c r="A7242" s="1"/>
    </row>
    <row r="7243" spans="1:1" x14ac:dyDescent="0.3">
      <c r="A7243" s="1"/>
    </row>
    <row r="7244" spans="1:1" x14ac:dyDescent="0.3">
      <c r="A7244" s="1"/>
    </row>
    <row r="7245" spans="1:1" x14ac:dyDescent="0.3">
      <c r="A7245" s="1"/>
    </row>
    <row r="7246" spans="1:1" x14ac:dyDescent="0.3">
      <c r="A7246" s="1"/>
    </row>
    <row r="7247" spans="1:1" x14ac:dyDescent="0.3">
      <c r="A7247" s="1"/>
    </row>
    <row r="7248" spans="1:1" x14ac:dyDescent="0.3">
      <c r="A7248" s="1"/>
    </row>
    <row r="7249" spans="1:1" x14ac:dyDescent="0.3">
      <c r="A7249" s="1"/>
    </row>
    <row r="7250" spans="1:1" x14ac:dyDescent="0.3">
      <c r="A7250" s="1"/>
    </row>
    <row r="7251" spans="1:1" x14ac:dyDescent="0.3">
      <c r="A7251" s="1"/>
    </row>
    <row r="7252" spans="1:1" x14ac:dyDescent="0.3">
      <c r="A7252" s="1"/>
    </row>
    <row r="7253" spans="1:1" x14ac:dyDescent="0.3">
      <c r="A7253" s="1"/>
    </row>
    <row r="7254" spans="1:1" x14ac:dyDescent="0.3">
      <c r="A7254" s="1"/>
    </row>
    <row r="7255" spans="1:1" x14ac:dyDescent="0.3">
      <c r="A7255" s="1"/>
    </row>
    <row r="7256" spans="1:1" x14ac:dyDescent="0.3">
      <c r="A7256" s="1"/>
    </row>
    <row r="7257" spans="1:1" x14ac:dyDescent="0.3">
      <c r="A7257" s="1"/>
    </row>
    <row r="7258" spans="1:1" x14ac:dyDescent="0.3">
      <c r="A7258" s="1"/>
    </row>
    <row r="7259" spans="1:1" x14ac:dyDescent="0.3">
      <c r="A7259" s="1"/>
    </row>
    <row r="7260" spans="1:1" x14ac:dyDescent="0.3">
      <c r="A7260" s="1"/>
    </row>
    <row r="7261" spans="1:1" x14ac:dyDescent="0.3">
      <c r="A7261" s="1"/>
    </row>
    <row r="7262" spans="1:1" x14ac:dyDescent="0.3">
      <c r="A7262" s="1"/>
    </row>
    <row r="7263" spans="1:1" x14ac:dyDescent="0.3">
      <c r="A7263" s="1"/>
    </row>
    <row r="7264" spans="1:1" x14ac:dyDescent="0.3">
      <c r="A7264" s="1"/>
    </row>
    <row r="7265" spans="1:1" x14ac:dyDescent="0.3">
      <c r="A7265" s="1"/>
    </row>
    <row r="7266" spans="1:1" x14ac:dyDescent="0.3">
      <c r="A7266" s="1"/>
    </row>
    <row r="7267" spans="1:1" x14ac:dyDescent="0.3">
      <c r="A7267" s="1"/>
    </row>
    <row r="7268" spans="1:1" x14ac:dyDescent="0.3">
      <c r="A7268" s="1"/>
    </row>
    <row r="7269" spans="1:1" x14ac:dyDescent="0.3">
      <c r="A7269" s="1"/>
    </row>
    <row r="7270" spans="1:1" x14ac:dyDescent="0.3">
      <c r="A7270" s="1"/>
    </row>
    <row r="7271" spans="1:1" x14ac:dyDescent="0.3">
      <c r="A7271" s="1"/>
    </row>
    <row r="7272" spans="1:1" x14ac:dyDescent="0.3">
      <c r="A7272" s="1"/>
    </row>
    <row r="7273" spans="1:1" x14ac:dyDescent="0.3">
      <c r="A7273" s="1"/>
    </row>
    <row r="7274" spans="1:1" x14ac:dyDescent="0.3">
      <c r="A7274" s="1"/>
    </row>
    <row r="7275" spans="1:1" x14ac:dyDescent="0.3">
      <c r="A7275" s="1"/>
    </row>
    <row r="7276" spans="1:1" x14ac:dyDescent="0.3">
      <c r="A7276" s="1"/>
    </row>
    <row r="7277" spans="1:1" x14ac:dyDescent="0.3">
      <c r="A7277" s="1"/>
    </row>
    <row r="7278" spans="1:1" x14ac:dyDescent="0.3">
      <c r="A7278" s="1"/>
    </row>
    <row r="7279" spans="1:1" x14ac:dyDescent="0.3">
      <c r="A7279" s="1"/>
    </row>
    <row r="7280" spans="1:1" x14ac:dyDescent="0.3">
      <c r="A7280" s="1"/>
    </row>
    <row r="7281" spans="1:1" x14ac:dyDescent="0.3">
      <c r="A7281" s="1"/>
    </row>
    <row r="7282" spans="1:1" x14ac:dyDescent="0.3">
      <c r="A7282" s="1"/>
    </row>
    <row r="7283" spans="1:1" x14ac:dyDescent="0.3">
      <c r="A7283" s="1"/>
    </row>
    <row r="7284" spans="1:1" x14ac:dyDescent="0.3">
      <c r="A7284" s="1"/>
    </row>
    <row r="7285" spans="1:1" x14ac:dyDescent="0.3">
      <c r="A7285" s="1"/>
    </row>
    <row r="7286" spans="1:1" x14ac:dyDescent="0.3">
      <c r="A7286" s="1"/>
    </row>
    <row r="7287" spans="1:1" x14ac:dyDescent="0.3">
      <c r="A7287" s="1"/>
    </row>
    <row r="7288" spans="1:1" x14ac:dyDescent="0.3">
      <c r="A7288" s="1"/>
    </row>
    <row r="7289" spans="1:1" x14ac:dyDescent="0.3">
      <c r="A7289" s="1"/>
    </row>
    <row r="7290" spans="1:1" x14ac:dyDescent="0.3">
      <c r="A7290" s="1"/>
    </row>
    <row r="7291" spans="1:1" x14ac:dyDescent="0.3">
      <c r="A7291" s="1"/>
    </row>
    <row r="7292" spans="1:1" x14ac:dyDescent="0.3">
      <c r="A7292" s="1"/>
    </row>
    <row r="7293" spans="1:1" x14ac:dyDescent="0.3">
      <c r="A7293" s="1"/>
    </row>
    <row r="7294" spans="1:1" x14ac:dyDescent="0.3">
      <c r="A7294" s="1"/>
    </row>
    <row r="7295" spans="1:1" x14ac:dyDescent="0.3">
      <c r="A7295" s="1"/>
    </row>
    <row r="7296" spans="1:1" x14ac:dyDescent="0.3">
      <c r="A7296" s="1"/>
    </row>
    <row r="7297" spans="1:1" x14ac:dyDescent="0.3">
      <c r="A7297" s="1"/>
    </row>
    <row r="7298" spans="1:1" x14ac:dyDescent="0.3">
      <c r="A7298" s="1"/>
    </row>
    <row r="7299" spans="1:1" x14ac:dyDescent="0.3">
      <c r="A7299" s="1"/>
    </row>
    <row r="7300" spans="1:1" x14ac:dyDescent="0.3">
      <c r="A7300" s="1"/>
    </row>
    <row r="7301" spans="1:1" x14ac:dyDescent="0.3">
      <c r="A7301" s="1"/>
    </row>
    <row r="7302" spans="1:1" x14ac:dyDescent="0.3">
      <c r="A7302" s="1"/>
    </row>
    <row r="7303" spans="1:1" x14ac:dyDescent="0.3">
      <c r="A7303" s="1"/>
    </row>
    <row r="7304" spans="1:1" x14ac:dyDescent="0.3">
      <c r="A7304" s="1"/>
    </row>
    <row r="7305" spans="1:1" x14ac:dyDescent="0.3">
      <c r="A7305" s="1"/>
    </row>
    <row r="7306" spans="1:1" x14ac:dyDescent="0.3">
      <c r="A7306" s="1"/>
    </row>
    <row r="7307" spans="1:1" x14ac:dyDescent="0.3">
      <c r="A7307" s="1"/>
    </row>
    <row r="7308" spans="1:1" x14ac:dyDescent="0.3">
      <c r="A7308" s="1"/>
    </row>
    <row r="7309" spans="1:1" x14ac:dyDescent="0.3">
      <c r="A7309" s="1"/>
    </row>
    <row r="7310" spans="1:1" x14ac:dyDescent="0.3">
      <c r="A7310" s="1"/>
    </row>
    <row r="7311" spans="1:1" x14ac:dyDescent="0.3">
      <c r="A7311" s="1"/>
    </row>
    <row r="7312" spans="1:1" x14ac:dyDescent="0.3">
      <c r="A7312" s="1"/>
    </row>
    <row r="7313" spans="1:1" x14ac:dyDescent="0.3">
      <c r="A7313" s="1"/>
    </row>
    <row r="7314" spans="1:1" x14ac:dyDescent="0.3">
      <c r="A7314" s="1"/>
    </row>
    <row r="7315" spans="1:1" x14ac:dyDescent="0.3">
      <c r="A7315" s="1"/>
    </row>
    <row r="7316" spans="1:1" x14ac:dyDescent="0.3">
      <c r="A7316" s="1"/>
    </row>
    <row r="7317" spans="1:1" x14ac:dyDescent="0.3">
      <c r="A7317" s="1"/>
    </row>
    <row r="7318" spans="1:1" x14ac:dyDescent="0.3">
      <c r="A7318" s="1"/>
    </row>
    <row r="7319" spans="1:1" x14ac:dyDescent="0.3">
      <c r="A7319" s="1"/>
    </row>
    <row r="7320" spans="1:1" x14ac:dyDescent="0.3">
      <c r="A7320" s="1"/>
    </row>
    <row r="7321" spans="1:1" x14ac:dyDescent="0.3">
      <c r="A7321" s="1"/>
    </row>
    <row r="7322" spans="1:1" x14ac:dyDescent="0.3">
      <c r="A7322" s="1"/>
    </row>
    <row r="7323" spans="1:1" x14ac:dyDescent="0.3">
      <c r="A7323" s="1"/>
    </row>
    <row r="7324" spans="1:1" x14ac:dyDescent="0.3">
      <c r="A7324" s="1"/>
    </row>
    <row r="7325" spans="1:1" x14ac:dyDescent="0.3">
      <c r="A7325" s="1"/>
    </row>
    <row r="7326" spans="1:1" x14ac:dyDescent="0.3">
      <c r="A7326" s="1"/>
    </row>
    <row r="7327" spans="1:1" x14ac:dyDescent="0.3">
      <c r="A7327" s="1"/>
    </row>
    <row r="7328" spans="1:1" x14ac:dyDescent="0.3">
      <c r="A7328" s="1"/>
    </row>
    <row r="7329" spans="1:1" x14ac:dyDescent="0.3">
      <c r="A7329" s="1"/>
    </row>
    <row r="7330" spans="1:1" x14ac:dyDescent="0.3">
      <c r="A7330" s="1"/>
    </row>
    <row r="7331" spans="1:1" x14ac:dyDescent="0.3">
      <c r="A7331" s="1"/>
    </row>
    <row r="7332" spans="1:1" x14ac:dyDescent="0.3">
      <c r="A7332" s="1"/>
    </row>
    <row r="7333" spans="1:1" x14ac:dyDescent="0.3">
      <c r="A7333" s="1"/>
    </row>
    <row r="7334" spans="1:1" x14ac:dyDescent="0.3">
      <c r="A7334" s="1"/>
    </row>
    <row r="7335" spans="1:1" x14ac:dyDescent="0.3">
      <c r="A7335" s="1"/>
    </row>
    <row r="7336" spans="1:1" x14ac:dyDescent="0.3">
      <c r="A7336" s="1"/>
    </row>
    <row r="7337" spans="1:1" x14ac:dyDescent="0.3">
      <c r="A7337" s="1"/>
    </row>
    <row r="7338" spans="1:1" x14ac:dyDescent="0.3">
      <c r="A7338" s="1"/>
    </row>
    <row r="7339" spans="1:1" x14ac:dyDescent="0.3">
      <c r="A7339" s="1"/>
    </row>
    <row r="7340" spans="1:1" x14ac:dyDescent="0.3">
      <c r="A7340" s="1"/>
    </row>
    <row r="7341" spans="1:1" x14ac:dyDescent="0.3">
      <c r="A7341" s="1"/>
    </row>
    <row r="7342" spans="1:1" x14ac:dyDescent="0.3">
      <c r="A7342" s="1"/>
    </row>
    <row r="7343" spans="1:1" x14ac:dyDescent="0.3">
      <c r="A7343" s="1"/>
    </row>
    <row r="7344" spans="1:1" x14ac:dyDescent="0.3">
      <c r="A7344" s="1"/>
    </row>
    <row r="7345" spans="1:1" x14ac:dyDescent="0.3">
      <c r="A7345" s="1"/>
    </row>
    <row r="7346" spans="1:1" x14ac:dyDescent="0.3">
      <c r="A7346" s="1"/>
    </row>
    <row r="7347" spans="1:1" x14ac:dyDescent="0.3">
      <c r="A7347" s="1"/>
    </row>
    <row r="7348" spans="1:1" x14ac:dyDescent="0.3">
      <c r="A7348" s="1"/>
    </row>
    <row r="7349" spans="1:1" x14ac:dyDescent="0.3">
      <c r="A7349" s="1"/>
    </row>
    <row r="7350" spans="1:1" x14ac:dyDescent="0.3">
      <c r="A7350" s="1"/>
    </row>
    <row r="7351" spans="1:1" x14ac:dyDescent="0.3">
      <c r="A7351" s="1"/>
    </row>
    <row r="7352" spans="1:1" x14ac:dyDescent="0.3">
      <c r="A7352" s="1"/>
    </row>
    <row r="7353" spans="1:1" x14ac:dyDescent="0.3">
      <c r="A7353" s="1"/>
    </row>
    <row r="7354" spans="1:1" x14ac:dyDescent="0.3">
      <c r="A7354" s="1"/>
    </row>
    <row r="7355" spans="1:1" x14ac:dyDescent="0.3">
      <c r="A7355" s="1"/>
    </row>
    <row r="7356" spans="1:1" x14ac:dyDescent="0.3">
      <c r="A7356" s="1"/>
    </row>
    <row r="7357" spans="1:1" x14ac:dyDescent="0.3">
      <c r="A7357" s="1"/>
    </row>
    <row r="7358" spans="1:1" x14ac:dyDescent="0.3">
      <c r="A7358" s="1"/>
    </row>
    <row r="7359" spans="1:1" x14ac:dyDescent="0.3">
      <c r="A7359" s="1"/>
    </row>
    <row r="7360" spans="1:1" x14ac:dyDescent="0.3">
      <c r="A7360" s="1"/>
    </row>
    <row r="7361" spans="1:1" x14ac:dyDescent="0.3">
      <c r="A7361" s="1"/>
    </row>
    <row r="7362" spans="1:1" x14ac:dyDescent="0.3">
      <c r="A7362" s="1"/>
    </row>
    <row r="7363" spans="1:1" x14ac:dyDescent="0.3">
      <c r="A7363" s="1"/>
    </row>
    <row r="7364" spans="1:1" x14ac:dyDescent="0.3">
      <c r="A7364" s="1"/>
    </row>
    <row r="7365" spans="1:1" x14ac:dyDescent="0.3">
      <c r="A7365" s="1"/>
    </row>
    <row r="7366" spans="1:1" x14ac:dyDescent="0.3">
      <c r="A7366" s="1"/>
    </row>
    <row r="7367" spans="1:1" x14ac:dyDescent="0.3">
      <c r="A7367" s="1"/>
    </row>
    <row r="7368" spans="1:1" x14ac:dyDescent="0.3">
      <c r="A7368" s="1"/>
    </row>
    <row r="7369" spans="1:1" x14ac:dyDescent="0.3">
      <c r="A7369" s="1"/>
    </row>
    <row r="7370" spans="1:1" x14ac:dyDescent="0.3">
      <c r="A7370" s="1"/>
    </row>
    <row r="7371" spans="1:1" x14ac:dyDescent="0.3">
      <c r="A7371" s="1"/>
    </row>
    <row r="7372" spans="1:1" x14ac:dyDescent="0.3">
      <c r="A7372" s="1"/>
    </row>
    <row r="7373" spans="1:1" x14ac:dyDescent="0.3">
      <c r="A7373" s="1"/>
    </row>
    <row r="7374" spans="1:1" x14ac:dyDescent="0.3">
      <c r="A7374" s="1"/>
    </row>
    <row r="7375" spans="1:1" x14ac:dyDescent="0.3">
      <c r="A7375" s="1"/>
    </row>
    <row r="7376" spans="1:1" x14ac:dyDescent="0.3">
      <c r="A7376" s="1"/>
    </row>
    <row r="7377" spans="1:1" x14ac:dyDescent="0.3">
      <c r="A7377" s="1"/>
    </row>
    <row r="7378" spans="1:1" x14ac:dyDescent="0.3">
      <c r="A7378" s="1"/>
    </row>
    <row r="7379" spans="1:1" x14ac:dyDescent="0.3">
      <c r="A7379" s="1"/>
    </row>
    <row r="7380" spans="1:1" x14ac:dyDescent="0.3">
      <c r="A7380" s="1"/>
    </row>
    <row r="7381" spans="1:1" x14ac:dyDescent="0.3">
      <c r="A7381" s="1"/>
    </row>
    <row r="7382" spans="1:1" x14ac:dyDescent="0.3">
      <c r="A7382" s="1"/>
    </row>
    <row r="7383" spans="1:1" x14ac:dyDescent="0.3">
      <c r="A7383" s="1"/>
    </row>
    <row r="7384" spans="1:1" x14ac:dyDescent="0.3">
      <c r="A7384" s="1"/>
    </row>
    <row r="7385" spans="1:1" x14ac:dyDescent="0.3">
      <c r="A7385" s="1"/>
    </row>
    <row r="7386" spans="1:1" x14ac:dyDescent="0.3">
      <c r="A7386" s="1"/>
    </row>
    <row r="7387" spans="1:1" x14ac:dyDescent="0.3">
      <c r="A7387" s="1"/>
    </row>
    <row r="7388" spans="1:1" x14ac:dyDescent="0.3">
      <c r="A7388" s="1"/>
    </row>
    <row r="7389" spans="1:1" x14ac:dyDescent="0.3">
      <c r="A7389" s="1"/>
    </row>
    <row r="7390" spans="1:1" x14ac:dyDescent="0.3">
      <c r="A7390" s="1"/>
    </row>
    <row r="7391" spans="1:1" x14ac:dyDescent="0.3">
      <c r="A7391" s="1"/>
    </row>
    <row r="7392" spans="1:1" x14ac:dyDescent="0.3">
      <c r="A7392" s="1"/>
    </row>
    <row r="7393" spans="1:1" x14ac:dyDescent="0.3">
      <c r="A7393" s="1"/>
    </row>
    <row r="7394" spans="1:1" x14ac:dyDescent="0.3">
      <c r="A7394" s="1"/>
    </row>
    <row r="7395" spans="1:1" x14ac:dyDescent="0.3">
      <c r="A7395" s="1"/>
    </row>
    <row r="7396" spans="1:1" x14ac:dyDescent="0.3">
      <c r="A7396" s="1"/>
    </row>
    <row r="7397" spans="1:1" x14ac:dyDescent="0.3">
      <c r="A7397" s="1"/>
    </row>
    <row r="7398" spans="1:1" x14ac:dyDescent="0.3">
      <c r="A7398" s="1"/>
    </row>
    <row r="7399" spans="1:1" x14ac:dyDescent="0.3">
      <c r="A7399" s="1"/>
    </row>
    <row r="7400" spans="1:1" x14ac:dyDescent="0.3">
      <c r="A7400" s="1"/>
    </row>
    <row r="7401" spans="1:1" x14ac:dyDescent="0.3">
      <c r="A7401" s="1"/>
    </row>
    <row r="7402" spans="1:1" x14ac:dyDescent="0.3">
      <c r="A7402" s="1"/>
    </row>
    <row r="7403" spans="1:1" x14ac:dyDescent="0.3">
      <c r="A7403" s="1"/>
    </row>
    <row r="7404" spans="1:1" x14ac:dyDescent="0.3">
      <c r="A7404" s="1"/>
    </row>
    <row r="7405" spans="1:1" x14ac:dyDescent="0.3">
      <c r="A7405" s="1"/>
    </row>
    <row r="7406" spans="1:1" x14ac:dyDescent="0.3">
      <c r="A7406" s="1"/>
    </row>
    <row r="7407" spans="1:1" x14ac:dyDescent="0.3">
      <c r="A7407" s="1"/>
    </row>
    <row r="7408" spans="1:1" x14ac:dyDescent="0.3">
      <c r="A7408" s="1"/>
    </row>
    <row r="7409" spans="1:1" x14ac:dyDescent="0.3">
      <c r="A7409" s="1"/>
    </row>
    <row r="7410" spans="1:1" x14ac:dyDescent="0.3">
      <c r="A7410" s="1"/>
    </row>
    <row r="7411" spans="1:1" x14ac:dyDescent="0.3">
      <c r="A7411" s="1"/>
    </row>
    <row r="7412" spans="1:1" x14ac:dyDescent="0.3">
      <c r="A7412" s="1"/>
    </row>
    <row r="7413" spans="1:1" x14ac:dyDescent="0.3">
      <c r="A7413" s="1"/>
    </row>
    <row r="7414" spans="1:1" x14ac:dyDescent="0.3">
      <c r="A7414" s="1"/>
    </row>
    <row r="7415" spans="1:1" x14ac:dyDescent="0.3">
      <c r="A7415" s="1"/>
    </row>
    <row r="7416" spans="1:1" x14ac:dyDescent="0.3">
      <c r="A7416" s="1"/>
    </row>
    <row r="7417" spans="1:1" x14ac:dyDescent="0.3">
      <c r="A7417" s="1"/>
    </row>
    <row r="7418" spans="1:1" x14ac:dyDescent="0.3">
      <c r="A7418" s="1"/>
    </row>
    <row r="7419" spans="1:1" x14ac:dyDescent="0.3">
      <c r="A7419" s="1"/>
    </row>
    <row r="7420" spans="1:1" x14ac:dyDescent="0.3">
      <c r="A7420" s="1"/>
    </row>
    <row r="7421" spans="1:1" x14ac:dyDescent="0.3">
      <c r="A7421" s="1"/>
    </row>
    <row r="7422" spans="1:1" x14ac:dyDescent="0.3">
      <c r="A7422" s="1"/>
    </row>
    <row r="7423" spans="1:1" x14ac:dyDescent="0.3">
      <c r="A7423" s="1"/>
    </row>
    <row r="7424" spans="1:1" x14ac:dyDescent="0.3">
      <c r="A7424" s="1"/>
    </row>
    <row r="7425" spans="1:1" x14ac:dyDescent="0.3">
      <c r="A7425" s="1"/>
    </row>
    <row r="7426" spans="1:1" x14ac:dyDescent="0.3">
      <c r="A7426" s="1"/>
    </row>
    <row r="7427" spans="1:1" x14ac:dyDescent="0.3">
      <c r="A7427" s="1"/>
    </row>
    <row r="7428" spans="1:1" x14ac:dyDescent="0.3">
      <c r="A7428" s="1"/>
    </row>
    <row r="7429" spans="1:1" x14ac:dyDescent="0.3">
      <c r="A7429" s="1"/>
    </row>
    <row r="7430" spans="1:1" x14ac:dyDescent="0.3">
      <c r="A7430" s="1"/>
    </row>
    <row r="7431" spans="1:1" x14ac:dyDescent="0.3">
      <c r="A7431" s="1"/>
    </row>
    <row r="7432" spans="1:1" x14ac:dyDescent="0.3">
      <c r="A7432" s="1"/>
    </row>
    <row r="7433" spans="1:1" x14ac:dyDescent="0.3">
      <c r="A7433" s="1"/>
    </row>
    <row r="7434" spans="1:1" x14ac:dyDescent="0.3">
      <c r="A7434" s="1"/>
    </row>
    <row r="7435" spans="1:1" x14ac:dyDescent="0.3">
      <c r="A7435" s="1"/>
    </row>
    <row r="7436" spans="1:1" x14ac:dyDescent="0.3">
      <c r="A7436" s="1"/>
    </row>
    <row r="7437" spans="1:1" x14ac:dyDescent="0.3">
      <c r="A7437" s="1"/>
    </row>
    <row r="7438" spans="1:1" x14ac:dyDescent="0.3">
      <c r="A7438" s="1"/>
    </row>
    <row r="7439" spans="1:1" x14ac:dyDescent="0.3">
      <c r="A7439" s="1"/>
    </row>
    <row r="7440" spans="1:1" x14ac:dyDescent="0.3">
      <c r="A7440" s="1"/>
    </row>
    <row r="7441" spans="1:1" x14ac:dyDescent="0.3">
      <c r="A7441" s="1"/>
    </row>
    <row r="7442" spans="1:1" x14ac:dyDescent="0.3">
      <c r="A7442" s="1"/>
    </row>
    <row r="7443" spans="1:1" x14ac:dyDescent="0.3">
      <c r="A7443" s="1"/>
    </row>
    <row r="7444" spans="1:1" x14ac:dyDescent="0.3">
      <c r="A7444" s="1"/>
    </row>
    <row r="7445" spans="1:1" x14ac:dyDescent="0.3">
      <c r="A7445" s="1"/>
    </row>
    <row r="7446" spans="1:1" x14ac:dyDescent="0.3">
      <c r="A7446" s="1"/>
    </row>
    <row r="7447" spans="1:1" x14ac:dyDescent="0.3">
      <c r="A7447" s="1"/>
    </row>
    <row r="7448" spans="1:1" x14ac:dyDescent="0.3">
      <c r="A7448" s="1"/>
    </row>
    <row r="7449" spans="1:1" x14ac:dyDescent="0.3">
      <c r="A7449" s="1"/>
    </row>
    <row r="7450" spans="1:1" x14ac:dyDescent="0.3">
      <c r="A7450" s="1"/>
    </row>
    <row r="7451" spans="1:1" x14ac:dyDescent="0.3">
      <c r="A7451" s="1"/>
    </row>
    <row r="7452" spans="1:1" x14ac:dyDescent="0.3">
      <c r="A7452" s="1"/>
    </row>
    <row r="7453" spans="1:1" x14ac:dyDescent="0.3">
      <c r="A7453" s="1"/>
    </row>
    <row r="7454" spans="1:1" x14ac:dyDescent="0.3">
      <c r="A7454" s="1"/>
    </row>
    <row r="7455" spans="1:1" x14ac:dyDescent="0.3">
      <c r="A7455" s="1"/>
    </row>
    <row r="7456" spans="1:1" x14ac:dyDescent="0.3">
      <c r="A7456" s="1"/>
    </row>
    <row r="7457" spans="1:1" x14ac:dyDescent="0.3">
      <c r="A7457" s="1"/>
    </row>
    <row r="7458" spans="1:1" x14ac:dyDescent="0.3">
      <c r="A7458" s="1"/>
    </row>
    <row r="7459" spans="1:1" x14ac:dyDescent="0.3">
      <c r="A7459" s="1"/>
    </row>
    <row r="7460" spans="1:1" x14ac:dyDescent="0.3">
      <c r="A7460" s="1"/>
    </row>
    <row r="7461" spans="1:1" x14ac:dyDescent="0.3">
      <c r="A7461" s="1"/>
    </row>
    <row r="7462" spans="1:1" x14ac:dyDescent="0.3">
      <c r="A7462" s="1"/>
    </row>
    <row r="7463" spans="1:1" x14ac:dyDescent="0.3">
      <c r="A7463" s="1"/>
    </row>
    <row r="7464" spans="1:1" x14ac:dyDescent="0.3">
      <c r="A7464" s="1"/>
    </row>
    <row r="7465" spans="1:1" x14ac:dyDescent="0.3">
      <c r="A7465" s="1"/>
    </row>
    <row r="7466" spans="1:1" x14ac:dyDescent="0.3">
      <c r="A7466" s="1"/>
    </row>
    <row r="7467" spans="1:1" x14ac:dyDescent="0.3">
      <c r="A7467" s="1"/>
    </row>
    <row r="7468" spans="1:1" x14ac:dyDescent="0.3">
      <c r="A7468" s="1"/>
    </row>
    <row r="7469" spans="1:1" x14ac:dyDescent="0.3">
      <c r="A7469" s="1"/>
    </row>
    <row r="7470" spans="1:1" x14ac:dyDescent="0.3">
      <c r="A7470" s="1"/>
    </row>
    <row r="7471" spans="1:1" x14ac:dyDescent="0.3">
      <c r="A7471" s="1"/>
    </row>
    <row r="7472" spans="1:1" x14ac:dyDescent="0.3">
      <c r="A7472" s="1"/>
    </row>
    <row r="7473" spans="1:1" x14ac:dyDescent="0.3">
      <c r="A7473" s="1"/>
    </row>
    <row r="7474" spans="1:1" x14ac:dyDescent="0.3">
      <c r="A7474" s="1"/>
    </row>
    <row r="7475" spans="1:1" x14ac:dyDescent="0.3">
      <c r="A7475" s="1"/>
    </row>
    <row r="7476" spans="1:1" x14ac:dyDescent="0.3">
      <c r="A7476" s="1"/>
    </row>
    <row r="7477" spans="1:1" x14ac:dyDescent="0.3">
      <c r="A7477" s="1"/>
    </row>
    <row r="7478" spans="1:1" x14ac:dyDescent="0.3">
      <c r="A7478" s="1"/>
    </row>
    <row r="7479" spans="1:1" x14ac:dyDescent="0.3">
      <c r="A7479" s="1"/>
    </row>
    <row r="7480" spans="1:1" x14ac:dyDescent="0.3">
      <c r="A7480" s="1"/>
    </row>
    <row r="7481" spans="1:1" x14ac:dyDescent="0.3">
      <c r="A7481" s="1"/>
    </row>
    <row r="7482" spans="1:1" x14ac:dyDescent="0.3">
      <c r="A7482" s="1"/>
    </row>
    <row r="7483" spans="1:1" x14ac:dyDescent="0.3">
      <c r="A7483" s="1"/>
    </row>
    <row r="7484" spans="1:1" x14ac:dyDescent="0.3">
      <c r="A7484" s="1"/>
    </row>
    <row r="7485" spans="1:1" x14ac:dyDescent="0.3">
      <c r="A7485" s="1"/>
    </row>
    <row r="7486" spans="1:1" x14ac:dyDescent="0.3">
      <c r="A7486" s="1"/>
    </row>
    <row r="7487" spans="1:1" x14ac:dyDescent="0.3">
      <c r="A7487" s="1"/>
    </row>
    <row r="7488" spans="1:1" x14ac:dyDescent="0.3">
      <c r="A7488" s="1"/>
    </row>
    <row r="7489" spans="1:1" x14ac:dyDescent="0.3">
      <c r="A7489" s="1"/>
    </row>
    <row r="7490" spans="1:1" x14ac:dyDescent="0.3">
      <c r="A7490" s="1"/>
    </row>
    <row r="7491" spans="1:1" x14ac:dyDescent="0.3">
      <c r="A7491" s="1"/>
    </row>
    <row r="7492" spans="1:1" x14ac:dyDescent="0.3">
      <c r="A7492" s="1"/>
    </row>
    <row r="7493" spans="1:1" x14ac:dyDescent="0.3">
      <c r="A7493" s="1"/>
    </row>
    <row r="7494" spans="1:1" x14ac:dyDescent="0.3">
      <c r="A7494" s="1"/>
    </row>
    <row r="7495" spans="1:1" x14ac:dyDescent="0.3">
      <c r="A7495" s="1"/>
    </row>
    <row r="7496" spans="1:1" x14ac:dyDescent="0.3">
      <c r="A7496" s="1"/>
    </row>
    <row r="7497" spans="1:1" x14ac:dyDescent="0.3">
      <c r="A7497" s="1"/>
    </row>
    <row r="7498" spans="1:1" x14ac:dyDescent="0.3">
      <c r="A7498" s="1"/>
    </row>
    <row r="7499" spans="1:1" x14ac:dyDescent="0.3">
      <c r="A7499" s="1"/>
    </row>
    <row r="7500" spans="1:1" x14ac:dyDescent="0.3">
      <c r="A7500" s="1"/>
    </row>
    <row r="7501" spans="1:1" x14ac:dyDescent="0.3">
      <c r="A7501" s="1"/>
    </row>
    <row r="7502" spans="1:1" x14ac:dyDescent="0.3">
      <c r="A7502" s="1"/>
    </row>
    <row r="7503" spans="1:1" x14ac:dyDescent="0.3">
      <c r="A7503" s="1"/>
    </row>
    <row r="7504" spans="1:1" x14ac:dyDescent="0.3">
      <c r="A7504" s="1"/>
    </row>
    <row r="7505" spans="1:1" x14ac:dyDescent="0.3">
      <c r="A7505" s="1"/>
    </row>
    <row r="7506" spans="1:1" x14ac:dyDescent="0.3">
      <c r="A7506" s="1"/>
    </row>
    <row r="7507" spans="1:1" x14ac:dyDescent="0.3">
      <c r="A7507" s="1"/>
    </row>
    <row r="7508" spans="1:1" x14ac:dyDescent="0.3">
      <c r="A7508" s="1"/>
    </row>
    <row r="7509" spans="1:1" x14ac:dyDescent="0.3">
      <c r="A7509" s="1"/>
    </row>
    <row r="7510" spans="1:1" x14ac:dyDescent="0.3">
      <c r="A7510" s="1"/>
    </row>
    <row r="7511" spans="1:1" x14ac:dyDescent="0.3">
      <c r="A7511" s="1"/>
    </row>
    <row r="7512" spans="1:1" x14ac:dyDescent="0.3">
      <c r="A7512" s="1"/>
    </row>
    <row r="7513" spans="1:1" x14ac:dyDescent="0.3">
      <c r="A7513" s="1"/>
    </row>
    <row r="7514" spans="1:1" x14ac:dyDescent="0.3">
      <c r="A7514" s="1"/>
    </row>
    <row r="7515" spans="1:1" x14ac:dyDescent="0.3">
      <c r="A7515" s="1"/>
    </row>
    <row r="7516" spans="1:1" x14ac:dyDescent="0.3">
      <c r="A7516" s="1"/>
    </row>
    <row r="7517" spans="1:1" x14ac:dyDescent="0.3">
      <c r="A7517" s="1"/>
    </row>
    <row r="7518" spans="1:1" x14ac:dyDescent="0.3">
      <c r="A7518" s="1"/>
    </row>
    <row r="7519" spans="1:1" x14ac:dyDescent="0.3">
      <c r="A7519" s="1"/>
    </row>
    <row r="7520" spans="1:1" x14ac:dyDescent="0.3">
      <c r="A7520" s="1"/>
    </row>
    <row r="7521" spans="1:1" x14ac:dyDescent="0.3">
      <c r="A7521" s="1"/>
    </row>
    <row r="7522" spans="1:1" x14ac:dyDescent="0.3">
      <c r="A7522" s="1"/>
    </row>
    <row r="7523" spans="1:1" x14ac:dyDescent="0.3">
      <c r="A7523" s="1"/>
    </row>
    <row r="7524" spans="1:1" x14ac:dyDescent="0.3">
      <c r="A7524" s="1"/>
    </row>
    <row r="7525" spans="1:1" x14ac:dyDescent="0.3">
      <c r="A7525" s="1"/>
    </row>
    <row r="7526" spans="1:1" x14ac:dyDescent="0.3">
      <c r="A7526" s="1"/>
    </row>
    <row r="7527" spans="1:1" x14ac:dyDescent="0.3">
      <c r="A7527" s="1"/>
    </row>
    <row r="7528" spans="1:1" x14ac:dyDescent="0.3">
      <c r="A7528" s="1"/>
    </row>
    <row r="7529" spans="1:1" x14ac:dyDescent="0.3">
      <c r="A7529" s="1"/>
    </row>
    <row r="7530" spans="1:1" x14ac:dyDescent="0.3">
      <c r="A7530" s="1"/>
    </row>
    <row r="7531" spans="1:1" x14ac:dyDescent="0.3">
      <c r="A7531" s="1"/>
    </row>
    <row r="7532" spans="1:1" x14ac:dyDescent="0.3">
      <c r="A7532" s="1"/>
    </row>
    <row r="7533" spans="1:1" x14ac:dyDescent="0.3">
      <c r="A7533" s="1"/>
    </row>
    <row r="7534" spans="1:1" x14ac:dyDescent="0.3">
      <c r="A7534" s="1"/>
    </row>
    <row r="7535" spans="1:1" x14ac:dyDescent="0.3">
      <c r="A7535" s="1"/>
    </row>
    <row r="7536" spans="1:1" x14ac:dyDescent="0.3">
      <c r="A7536" s="1"/>
    </row>
    <row r="7537" spans="1:1" x14ac:dyDescent="0.3">
      <c r="A7537" s="1"/>
    </row>
    <row r="7538" spans="1:1" x14ac:dyDescent="0.3">
      <c r="A7538" s="1"/>
    </row>
    <row r="7539" spans="1:1" x14ac:dyDescent="0.3">
      <c r="A7539" s="1"/>
    </row>
    <row r="7540" spans="1:1" x14ac:dyDescent="0.3">
      <c r="A7540" s="1"/>
    </row>
    <row r="7541" spans="1:1" x14ac:dyDescent="0.3">
      <c r="A7541" s="1"/>
    </row>
    <row r="7542" spans="1:1" x14ac:dyDescent="0.3">
      <c r="A7542" s="1"/>
    </row>
    <row r="7543" spans="1:1" x14ac:dyDescent="0.3">
      <c r="A7543" s="1"/>
    </row>
    <row r="7544" spans="1:1" x14ac:dyDescent="0.3">
      <c r="A7544" s="1"/>
    </row>
    <row r="7545" spans="1:1" x14ac:dyDescent="0.3">
      <c r="A7545" s="1"/>
    </row>
    <row r="7546" spans="1:1" x14ac:dyDescent="0.3">
      <c r="A7546" s="1"/>
    </row>
    <row r="7547" spans="1:1" x14ac:dyDescent="0.3">
      <c r="A7547" s="1"/>
    </row>
    <row r="7548" spans="1:1" x14ac:dyDescent="0.3">
      <c r="A7548" s="1"/>
    </row>
    <row r="7549" spans="1:1" x14ac:dyDescent="0.3">
      <c r="A7549" s="1"/>
    </row>
    <row r="7550" spans="1:1" x14ac:dyDescent="0.3">
      <c r="A7550" s="1"/>
    </row>
    <row r="7551" spans="1:1" x14ac:dyDescent="0.3">
      <c r="A7551" s="1"/>
    </row>
    <row r="7552" spans="1:1" x14ac:dyDescent="0.3">
      <c r="A7552" s="1"/>
    </row>
    <row r="7553" spans="1:1" x14ac:dyDescent="0.3">
      <c r="A7553" s="1"/>
    </row>
    <row r="7554" spans="1:1" x14ac:dyDescent="0.3">
      <c r="A7554" s="1"/>
    </row>
    <row r="7555" spans="1:1" x14ac:dyDescent="0.3">
      <c r="A7555" s="1"/>
    </row>
    <row r="7556" spans="1:1" x14ac:dyDescent="0.3">
      <c r="A7556" s="1"/>
    </row>
    <row r="7557" spans="1:1" x14ac:dyDescent="0.3">
      <c r="A7557" s="1"/>
    </row>
    <row r="7558" spans="1:1" x14ac:dyDescent="0.3">
      <c r="A7558" s="1"/>
    </row>
    <row r="7559" spans="1:1" x14ac:dyDescent="0.3">
      <c r="A7559" s="1"/>
    </row>
    <row r="7560" spans="1:1" x14ac:dyDescent="0.3">
      <c r="A7560" s="1"/>
    </row>
    <row r="7561" spans="1:1" x14ac:dyDescent="0.3">
      <c r="A7561" s="1"/>
    </row>
    <row r="7562" spans="1:1" x14ac:dyDescent="0.3">
      <c r="A7562" s="1"/>
    </row>
    <row r="7563" spans="1:1" x14ac:dyDescent="0.3">
      <c r="A7563" s="1"/>
    </row>
    <row r="7564" spans="1:1" x14ac:dyDescent="0.3">
      <c r="A7564" s="1"/>
    </row>
    <row r="7565" spans="1:1" x14ac:dyDescent="0.3">
      <c r="A7565" s="1"/>
    </row>
    <row r="7566" spans="1:1" x14ac:dyDescent="0.3">
      <c r="A7566" s="1"/>
    </row>
    <row r="7567" spans="1:1" x14ac:dyDescent="0.3">
      <c r="A7567" s="1"/>
    </row>
    <row r="7568" spans="1:1" x14ac:dyDescent="0.3">
      <c r="A7568" s="1"/>
    </row>
    <row r="7569" spans="1:1" x14ac:dyDescent="0.3">
      <c r="A7569" s="1"/>
    </row>
    <row r="7570" spans="1:1" x14ac:dyDescent="0.3">
      <c r="A7570" s="1"/>
    </row>
    <row r="7571" spans="1:1" x14ac:dyDescent="0.3">
      <c r="A7571" s="1"/>
    </row>
    <row r="7572" spans="1:1" x14ac:dyDescent="0.3">
      <c r="A7572" s="1"/>
    </row>
    <row r="7573" spans="1:1" x14ac:dyDescent="0.3">
      <c r="A7573" s="1"/>
    </row>
    <row r="7574" spans="1:1" x14ac:dyDescent="0.3">
      <c r="A7574" s="1"/>
    </row>
    <row r="7575" spans="1:1" x14ac:dyDescent="0.3">
      <c r="A7575" s="1"/>
    </row>
    <row r="7576" spans="1:1" x14ac:dyDescent="0.3">
      <c r="A7576" s="1"/>
    </row>
    <row r="7577" spans="1:1" x14ac:dyDescent="0.3">
      <c r="A7577" s="1"/>
    </row>
    <row r="7578" spans="1:1" x14ac:dyDescent="0.3">
      <c r="A7578" s="1"/>
    </row>
    <row r="7579" spans="1:1" x14ac:dyDescent="0.3">
      <c r="A7579" s="1"/>
    </row>
    <row r="7580" spans="1:1" x14ac:dyDescent="0.3">
      <c r="A7580" s="1"/>
    </row>
    <row r="7581" spans="1:1" x14ac:dyDescent="0.3">
      <c r="A7581" s="1"/>
    </row>
    <row r="7582" spans="1:1" x14ac:dyDescent="0.3">
      <c r="A7582" s="1"/>
    </row>
    <row r="7583" spans="1:1" x14ac:dyDescent="0.3">
      <c r="A7583" s="1"/>
    </row>
    <row r="7584" spans="1:1" x14ac:dyDescent="0.3">
      <c r="A7584" s="1"/>
    </row>
    <row r="7585" spans="1:1" x14ac:dyDescent="0.3">
      <c r="A7585" s="1"/>
    </row>
    <row r="7586" spans="1:1" x14ac:dyDescent="0.3">
      <c r="A7586" s="1"/>
    </row>
    <row r="7587" spans="1:1" x14ac:dyDescent="0.3">
      <c r="A7587" s="1"/>
    </row>
    <row r="7588" spans="1:1" x14ac:dyDescent="0.3">
      <c r="A7588" s="1"/>
    </row>
    <row r="7589" spans="1:1" x14ac:dyDescent="0.3">
      <c r="A7589" s="1"/>
    </row>
    <row r="7590" spans="1:1" x14ac:dyDescent="0.3">
      <c r="A7590" s="1"/>
    </row>
    <row r="7591" spans="1:1" x14ac:dyDescent="0.3">
      <c r="A7591" s="1"/>
    </row>
    <row r="7592" spans="1:1" x14ac:dyDescent="0.3">
      <c r="A7592" s="1"/>
    </row>
    <row r="7593" spans="1:1" x14ac:dyDescent="0.3">
      <c r="A7593" s="1"/>
    </row>
    <row r="7594" spans="1:1" x14ac:dyDescent="0.3">
      <c r="A7594" s="1"/>
    </row>
    <row r="7595" spans="1:1" x14ac:dyDescent="0.3">
      <c r="A7595" s="1"/>
    </row>
    <row r="7596" spans="1:1" x14ac:dyDescent="0.3">
      <c r="A7596" s="1"/>
    </row>
    <row r="7597" spans="1:1" x14ac:dyDescent="0.3">
      <c r="A7597" s="1"/>
    </row>
    <row r="7598" spans="1:1" x14ac:dyDescent="0.3">
      <c r="A7598" s="1"/>
    </row>
    <row r="7599" spans="1:1" x14ac:dyDescent="0.3">
      <c r="A7599" s="1"/>
    </row>
    <row r="7600" spans="1:1" x14ac:dyDescent="0.3">
      <c r="A7600" s="1"/>
    </row>
    <row r="7601" spans="1:1" x14ac:dyDescent="0.3">
      <c r="A7601" s="1"/>
    </row>
    <row r="7602" spans="1:1" x14ac:dyDescent="0.3">
      <c r="A7602" s="1"/>
    </row>
    <row r="7603" spans="1:1" x14ac:dyDescent="0.3">
      <c r="A7603" s="1"/>
    </row>
    <row r="7604" spans="1:1" x14ac:dyDescent="0.3">
      <c r="A7604" s="1"/>
    </row>
    <row r="7605" spans="1:1" x14ac:dyDescent="0.3">
      <c r="A7605" s="1"/>
    </row>
    <row r="7606" spans="1:1" x14ac:dyDescent="0.3">
      <c r="A7606" s="1"/>
    </row>
    <row r="7607" spans="1:1" x14ac:dyDescent="0.3">
      <c r="A7607" s="1"/>
    </row>
    <row r="7608" spans="1:1" x14ac:dyDescent="0.3">
      <c r="A7608" s="1"/>
    </row>
    <row r="7609" spans="1:1" x14ac:dyDescent="0.3">
      <c r="A7609" s="1"/>
    </row>
    <row r="7610" spans="1:1" x14ac:dyDescent="0.3">
      <c r="A7610" s="1"/>
    </row>
    <row r="7611" spans="1:1" x14ac:dyDescent="0.3">
      <c r="A7611" s="1"/>
    </row>
    <row r="7612" spans="1:1" x14ac:dyDescent="0.3">
      <c r="A7612" s="1"/>
    </row>
    <row r="7613" spans="1:1" x14ac:dyDescent="0.3">
      <c r="A7613" s="1"/>
    </row>
    <row r="7614" spans="1:1" x14ac:dyDescent="0.3">
      <c r="A7614" s="1"/>
    </row>
    <row r="7615" spans="1:1" x14ac:dyDescent="0.3">
      <c r="A7615" s="1"/>
    </row>
    <row r="7616" spans="1:1" x14ac:dyDescent="0.3">
      <c r="A7616" s="1"/>
    </row>
    <row r="7617" spans="1:1" x14ac:dyDescent="0.3">
      <c r="A7617" s="1"/>
    </row>
    <row r="7618" spans="1:1" x14ac:dyDescent="0.3">
      <c r="A7618" s="1"/>
    </row>
    <row r="7619" spans="1:1" x14ac:dyDescent="0.3">
      <c r="A7619" s="1"/>
    </row>
    <row r="7620" spans="1:1" x14ac:dyDescent="0.3">
      <c r="A7620" s="1"/>
    </row>
    <row r="7621" spans="1:1" x14ac:dyDescent="0.3">
      <c r="A7621" s="1"/>
    </row>
    <row r="7622" spans="1:1" x14ac:dyDescent="0.3">
      <c r="A7622" s="1"/>
    </row>
    <row r="7623" spans="1:1" x14ac:dyDescent="0.3">
      <c r="A7623" s="1"/>
    </row>
    <row r="7624" spans="1:1" x14ac:dyDescent="0.3">
      <c r="A7624" s="1"/>
    </row>
    <row r="7625" spans="1:1" x14ac:dyDescent="0.3">
      <c r="A7625" s="1"/>
    </row>
    <row r="7626" spans="1:1" x14ac:dyDescent="0.3">
      <c r="A7626" s="1"/>
    </row>
    <row r="7627" spans="1:1" x14ac:dyDescent="0.3">
      <c r="A7627" s="1"/>
    </row>
    <row r="7628" spans="1:1" x14ac:dyDescent="0.3">
      <c r="A7628" s="1"/>
    </row>
    <row r="7629" spans="1:1" x14ac:dyDescent="0.3">
      <c r="A7629" s="1"/>
    </row>
    <row r="7630" spans="1:1" x14ac:dyDescent="0.3">
      <c r="A7630" s="1"/>
    </row>
    <row r="7631" spans="1:1" x14ac:dyDescent="0.3">
      <c r="A7631" s="1"/>
    </row>
    <row r="7632" spans="1:1" x14ac:dyDescent="0.3">
      <c r="A7632" s="1"/>
    </row>
    <row r="7633" spans="1:1" x14ac:dyDescent="0.3">
      <c r="A7633" s="1"/>
    </row>
    <row r="7634" spans="1:1" x14ac:dyDescent="0.3">
      <c r="A7634" s="1"/>
    </row>
    <row r="7635" spans="1:1" x14ac:dyDescent="0.3">
      <c r="A7635" s="1"/>
    </row>
    <row r="7636" spans="1:1" x14ac:dyDescent="0.3">
      <c r="A7636" s="1"/>
    </row>
    <row r="7637" spans="1:1" x14ac:dyDescent="0.3">
      <c r="A7637" s="1"/>
    </row>
    <row r="7638" spans="1:1" x14ac:dyDescent="0.3">
      <c r="A7638" s="1"/>
    </row>
    <row r="7639" spans="1:1" x14ac:dyDescent="0.3">
      <c r="A7639" s="1"/>
    </row>
    <row r="7640" spans="1:1" x14ac:dyDescent="0.3">
      <c r="A7640" s="1"/>
    </row>
    <row r="7641" spans="1:1" x14ac:dyDescent="0.3">
      <c r="A7641" s="1"/>
    </row>
    <row r="7642" spans="1:1" x14ac:dyDescent="0.3">
      <c r="A7642" s="1"/>
    </row>
    <row r="7643" spans="1:1" x14ac:dyDescent="0.3">
      <c r="A7643" s="1"/>
    </row>
    <row r="7644" spans="1:1" x14ac:dyDescent="0.3">
      <c r="A7644" s="1"/>
    </row>
    <row r="7645" spans="1:1" x14ac:dyDescent="0.3">
      <c r="A7645" s="1"/>
    </row>
    <row r="7646" spans="1:1" x14ac:dyDescent="0.3">
      <c r="A7646" s="1"/>
    </row>
    <row r="7647" spans="1:1" x14ac:dyDescent="0.3">
      <c r="A7647" s="1"/>
    </row>
    <row r="7648" spans="1:1" x14ac:dyDescent="0.3">
      <c r="A7648" s="1"/>
    </row>
    <row r="7649" spans="1:1" x14ac:dyDescent="0.3">
      <c r="A7649" s="1"/>
    </row>
    <row r="7650" spans="1:1" x14ac:dyDescent="0.3">
      <c r="A7650" s="1"/>
    </row>
    <row r="7651" spans="1:1" x14ac:dyDescent="0.3">
      <c r="A7651" s="1"/>
    </row>
    <row r="7652" spans="1:1" x14ac:dyDescent="0.3">
      <c r="A7652" s="1"/>
    </row>
    <row r="7653" spans="1:1" x14ac:dyDescent="0.3">
      <c r="A7653" s="1"/>
    </row>
    <row r="7654" spans="1:1" x14ac:dyDescent="0.3">
      <c r="A7654" s="1"/>
    </row>
    <row r="7655" spans="1:1" x14ac:dyDescent="0.3">
      <c r="A7655" s="1"/>
    </row>
    <row r="7656" spans="1:1" x14ac:dyDescent="0.3">
      <c r="A7656" s="1"/>
    </row>
    <row r="7657" spans="1:1" x14ac:dyDescent="0.3">
      <c r="A7657" s="1"/>
    </row>
    <row r="7658" spans="1:1" x14ac:dyDescent="0.3">
      <c r="A7658" s="1"/>
    </row>
    <row r="7659" spans="1:1" x14ac:dyDescent="0.3">
      <c r="A7659" s="1"/>
    </row>
    <row r="7660" spans="1:1" x14ac:dyDescent="0.3">
      <c r="A7660" s="1"/>
    </row>
    <row r="7661" spans="1:1" x14ac:dyDescent="0.3">
      <c r="A7661" s="1"/>
    </row>
    <row r="7662" spans="1:1" x14ac:dyDescent="0.3">
      <c r="A7662" s="1"/>
    </row>
    <row r="7663" spans="1:1" x14ac:dyDescent="0.3">
      <c r="A7663" s="1"/>
    </row>
    <row r="7664" spans="1:1" x14ac:dyDescent="0.3">
      <c r="A7664" s="1"/>
    </row>
    <row r="7665" spans="1:1" x14ac:dyDescent="0.3">
      <c r="A7665" s="1"/>
    </row>
    <row r="7666" spans="1:1" x14ac:dyDescent="0.3">
      <c r="A7666" s="1"/>
    </row>
    <row r="7667" spans="1:1" x14ac:dyDescent="0.3">
      <c r="A7667" s="1"/>
    </row>
    <row r="7668" spans="1:1" x14ac:dyDescent="0.3">
      <c r="A7668" s="1"/>
    </row>
    <row r="7669" spans="1:1" x14ac:dyDescent="0.3">
      <c r="A7669" s="1"/>
    </row>
    <row r="7670" spans="1:1" x14ac:dyDescent="0.3">
      <c r="A7670" s="1"/>
    </row>
    <row r="7671" spans="1:1" x14ac:dyDescent="0.3">
      <c r="A7671" s="1"/>
    </row>
    <row r="7672" spans="1:1" x14ac:dyDescent="0.3">
      <c r="A7672" s="1"/>
    </row>
    <row r="7673" spans="1:1" x14ac:dyDescent="0.3">
      <c r="A7673" s="1"/>
    </row>
    <row r="7674" spans="1:1" x14ac:dyDescent="0.3">
      <c r="A7674" s="1"/>
    </row>
    <row r="7675" spans="1:1" x14ac:dyDescent="0.3">
      <c r="A7675" s="1"/>
    </row>
    <row r="7676" spans="1:1" x14ac:dyDescent="0.3">
      <c r="A7676" s="1"/>
    </row>
    <row r="7677" spans="1:1" x14ac:dyDescent="0.3">
      <c r="A7677" s="1"/>
    </row>
    <row r="7678" spans="1:1" x14ac:dyDescent="0.3">
      <c r="A7678" s="1"/>
    </row>
    <row r="7679" spans="1:1" x14ac:dyDescent="0.3">
      <c r="A7679" s="1"/>
    </row>
    <row r="7680" spans="1:1" x14ac:dyDescent="0.3">
      <c r="A7680" s="1"/>
    </row>
    <row r="7681" spans="1:1" x14ac:dyDescent="0.3">
      <c r="A7681" s="1"/>
    </row>
    <row r="7682" spans="1:1" x14ac:dyDescent="0.3">
      <c r="A7682" s="1"/>
    </row>
    <row r="7683" spans="1:1" x14ac:dyDescent="0.3">
      <c r="A7683" s="1"/>
    </row>
    <row r="7684" spans="1:1" x14ac:dyDescent="0.3">
      <c r="A7684" s="1"/>
    </row>
    <row r="7685" spans="1:1" x14ac:dyDescent="0.3">
      <c r="A7685" s="1"/>
    </row>
    <row r="7686" spans="1:1" x14ac:dyDescent="0.3">
      <c r="A7686" s="1"/>
    </row>
    <row r="7687" spans="1:1" x14ac:dyDescent="0.3">
      <c r="A7687" s="1"/>
    </row>
    <row r="7688" spans="1:1" x14ac:dyDescent="0.3">
      <c r="A7688" s="1"/>
    </row>
    <row r="7689" spans="1:1" x14ac:dyDescent="0.3">
      <c r="A7689" s="1"/>
    </row>
    <row r="7690" spans="1:1" x14ac:dyDescent="0.3">
      <c r="A7690" s="1"/>
    </row>
    <row r="7691" spans="1:1" x14ac:dyDescent="0.3">
      <c r="A7691" s="1"/>
    </row>
    <row r="7692" spans="1:1" x14ac:dyDescent="0.3">
      <c r="A7692" s="1"/>
    </row>
    <row r="7693" spans="1:1" x14ac:dyDescent="0.3">
      <c r="A7693" s="1"/>
    </row>
    <row r="7694" spans="1:1" x14ac:dyDescent="0.3">
      <c r="A7694" s="1"/>
    </row>
    <row r="7695" spans="1:1" x14ac:dyDescent="0.3">
      <c r="A7695" s="1"/>
    </row>
    <row r="7696" spans="1:1" x14ac:dyDescent="0.3">
      <c r="A7696" s="1"/>
    </row>
    <row r="7697" spans="1:1" x14ac:dyDescent="0.3">
      <c r="A7697" s="1"/>
    </row>
    <row r="7698" spans="1:1" x14ac:dyDescent="0.3">
      <c r="A7698" s="1"/>
    </row>
    <row r="7699" spans="1:1" x14ac:dyDescent="0.3">
      <c r="A7699" s="1"/>
    </row>
    <row r="7700" spans="1:1" x14ac:dyDescent="0.3">
      <c r="A7700" s="1"/>
    </row>
    <row r="7701" spans="1:1" x14ac:dyDescent="0.3">
      <c r="A7701" s="1"/>
    </row>
    <row r="7702" spans="1:1" x14ac:dyDescent="0.3">
      <c r="A7702" s="1"/>
    </row>
    <row r="7703" spans="1:1" x14ac:dyDescent="0.3">
      <c r="A7703" s="1"/>
    </row>
    <row r="7704" spans="1:1" x14ac:dyDescent="0.3">
      <c r="A7704" s="1"/>
    </row>
    <row r="7705" spans="1:1" x14ac:dyDescent="0.3">
      <c r="A7705" s="1"/>
    </row>
    <row r="7706" spans="1:1" x14ac:dyDescent="0.3">
      <c r="A7706" s="1"/>
    </row>
    <row r="7707" spans="1:1" x14ac:dyDescent="0.3">
      <c r="A7707" s="1"/>
    </row>
    <row r="7708" spans="1:1" x14ac:dyDescent="0.3">
      <c r="A7708" s="1"/>
    </row>
    <row r="7709" spans="1:1" x14ac:dyDescent="0.3">
      <c r="A7709" s="1"/>
    </row>
    <row r="7710" spans="1:1" x14ac:dyDescent="0.3">
      <c r="A7710" s="1"/>
    </row>
    <row r="7711" spans="1:1" x14ac:dyDescent="0.3">
      <c r="A7711" s="1"/>
    </row>
    <row r="7712" spans="1:1" x14ac:dyDescent="0.3">
      <c r="A7712" s="1"/>
    </row>
    <row r="7713" spans="1:1" x14ac:dyDescent="0.3">
      <c r="A7713" s="1"/>
    </row>
    <row r="7714" spans="1:1" x14ac:dyDescent="0.3">
      <c r="A7714" s="1"/>
    </row>
    <row r="7715" spans="1:1" x14ac:dyDescent="0.3">
      <c r="A7715" s="1"/>
    </row>
    <row r="7716" spans="1:1" x14ac:dyDescent="0.3">
      <c r="A7716" s="1"/>
    </row>
    <row r="7717" spans="1:1" x14ac:dyDescent="0.3">
      <c r="A7717" s="1"/>
    </row>
    <row r="7718" spans="1:1" x14ac:dyDescent="0.3">
      <c r="A7718" s="1"/>
    </row>
    <row r="7719" spans="1:1" x14ac:dyDescent="0.3">
      <c r="A7719" s="1"/>
    </row>
    <row r="7720" spans="1:1" x14ac:dyDescent="0.3">
      <c r="A7720" s="1"/>
    </row>
    <row r="7721" spans="1:1" x14ac:dyDescent="0.3">
      <c r="A7721" s="1"/>
    </row>
    <row r="7722" spans="1:1" x14ac:dyDescent="0.3">
      <c r="A7722" s="1"/>
    </row>
    <row r="7723" spans="1:1" x14ac:dyDescent="0.3">
      <c r="A7723" s="1"/>
    </row>
    <row r="7724" spans="1:1" x14ac:dyDescent="0.3">
      <c r="A7724" s="1"/>
    </row>
    <row r="7725" spans="1:1" x14ac:dyDescent="0.3">
      <c r="A7725" s="1"/>
    </row>
    <row r="7726" spans="1:1" x14ac:dyDescent="0.3">
      <c r="A7726" s="1"/>
    </row>
    <row r="7727" spans="1:1" x14ac:dyDescent="0.3">
      <c r="A7727" s="1"/>
    </row>
    <row r="7728" spans="1:1" x14ac:dyDescent="0.3">
      <c r="A7728" s="1"/>
    </row>
    <row r="7729" spans="1:1" x14ac:dyDescent="0.3">
      <c r="A7729" s="1"/>
    </row>
    <row r="7730" spans="1:1" x14ac:dyDescent="0.3">
      <c r="A7730" s="1"/>
    </row>
    <row r="7731" spans="1:1" x14ac:dyDescent="0.3">
      <c r="A7731" s="1"/>
    </row>
    <row r="7732" spans="1:1" x14ac:dyDescent="0.3">
      <c r="A7732" s="1"/>
    </row>
    <row r="7733" spans="1:1" x14ac:dyDescent="0.3">
      <c r="A7733" s="1"/>
    </row>
    <row r="7734" spans="1:1" x14ac:dyDescent="0.3">
      <c r="A7734" s="1"/>
    </row>
    <row r="7735" spans="1:1" x14ac:dyDescent="0.3">
      <c r="A7735" s="1"/>
    </row>
    <row r="7736" spans="1:1" x14ac:dyDescent="0.3">
      <c r="A7736" s="1"/>
    </row>
    <row r="7737" spans="1:1" x14ac:dyDescent="0.3">
      <c r="A7737" s="1"/>
    </row>
    <row r="7738" spans="1:1" x14ac:dyDescent="0.3">
      <c r="A7738" s="1"/>
    </row>
    <row r="7739" spans="1:1" x14ac:dyDescent="0.3">
      <c r="A7739" s="1"/>
    </row>
    <row r="7740" spans="1:1" x14ac:dyDescent="0.3">
      <c r="A7740" s="1"/>
    </row>
    <row r="7741" spans="1:1" x14ac:dyDescent="0.3">
      <c r="A7741" s="1"/>
    </row>
    <row r="7742" spans="1:1" x14ac:dyDescent="0.3">
      <c r="A7742" s="1"/>
    </row>
    <row r="7743" spans="1:1" x14ac:dyDescent="0.3">
      <c r="A7743" s="1"/>
    </row>
    <row r="7744" spans="1:1" x14ac:dyDescent="0.3">
      <c r="A7744" s="1"/>
    </row>
    <row r="7745" spans="1:1" x14ac:dyDescent="0.3">
      <c r="A7745" s="1"/>
    </row>
    <row r="7746" spans="1:1" x14ac:dyDescent="0.3">
      <c r="A7746" s="1"/>
    </row>
    <row r="7747" spans="1:1" x14ac:dyDescent="0.3">
      <c r="A7747" s="1"/>
    </row>
    <row r="7748" spans="1:1" x14ac:dyDescent="0.3">
      <c r="A7748" s="1"/>
    </row>
    <row r="7749" spans="1:1" x14ac:dyDescent="0.3">
      <c r="A7749" s="1"/>
    </row>
    <row r="7750" spans="1:1" x14ac:dyDescent="0.3">
      <c r="A7750" s="1"/>
    </row>
    <row r="7751" spans="1:1" x14ac:dyDescent="0.3">
      <c r="A7751" s="1"/>
    </row>
    <row r="7752" spans="1:1" x14ac:dyDescent="0.3">
      <c r="A7752" s="1"/>
    </row>
    <row r="7753" spans="1:1" x14ac:dyDescent="0.3">
      <c r="A7753" s="1"/>
    </row>
    <row r="7754" spans="1:1" x14ac:dyDescent="0.3">
      <c r="A7754" s="1"/>
    </row>
    <row r="7755" spans="1:1" x14ac:dyDescent="0.3">
      <c r="A7755" s="1"/>
    </row>
    <row r="7756" spans="1:1" x14ac:dyDescent="0.3">
      <c r="A7756" s="1"/>
    </row>
    <row r="7757" spans="1:1" x14ac:dyDescent="0.3">
      <c r="A7757" s="1"/>
    </row>
    <row r="7758" spans="1:1" x14ac:dyDescent="0.3">
      <c r="A7758" s="1"/>
    </row>
    <row r="7759" spans="1:1" x14ac:dyDescent="0.3">
      <c r="A7759" s="1"/>
    </row>
    <row r="7760" spans="1:1" x14ac:dyDescent="0.3">
      <c r="A7760" s="1"/>
    </row>
    <row r="7761" spans="1:1" x14ac:dyDescent="0.3">
      <c r="A7761" s="1"/>
    </row>
    <row r="7762" spans="1:1" x14ac:dyDescent="0.3">
      <c r="A7762" s="1"/>
    </row>
    <row r="7763" spans="1:1" x14ac:dyDescent="0.3">
      <c r="A7763" s="1"/>
    </row>
    <row r="7764" spans="1:1" x14ac:dyDescent="0.3">
      <c r="A7764" s="1"/>
    </row>
    <row r="7765" spans="1:1" x14ac:dyDescent="0.3">
      <c r="A7765" s="1"/>
    </row>
    <row r="7766" spans="1:1" x14ac:dyDescent="0.3">
      <c r="A7766" s="1"/>
    </row>
    <row r="7767" spans="1:1" x14ac:dyDescent="0.3">
      <c r="A7767" s="1"/>
    </row>
    <row r="7768" spans="1:1" x14ac:dyDescent="0.3">
      <c r="A7768" s="1"/>
    </row>
    <row r="7769" spans="1:1" x14ac:dyDescent="0.3">
      <c r="A7769" s="1"/>
    </row>
    <row r="7770" spans="1:1" x14ac:dyDescent="0.3">
      <c r="A7770" s="1"/>
    </row>
    <row r="7771" spans="1:1" x14ac:dyDescent="0.3">
      <c r="A7771" s="1"/>
    </row>
    <row r="7772" spans="1:1" x14ac:dyDescent="0.3">
      <c r="A7772" s="1"/>
    </row>
    <row r="7773" spans="1:1" x14ac:dyDescent="0.3">
      <c r="A7773" s="1"/>
    </row>
    <row r="7774" spans="1:1" x14ac:dyDescent="0.3">
      <c r="A7774" s="1"/>
    </row>
    <row r="7775" spans="1:1" x14ac:dyDescent="0.3">
      <c r="A7775" s="1"/>
    </row>
    <row r="7776" spans="1:1" x14ac:dyDescent="0.3">
      <c r="A7776" s="1"/>
    </row>
    <row r="7777" spans="1:1" x14ac:dyDescent="0.3">
      <c r="A7777" s="1"/>
    </row>
    <row r="7778" spans="1:1" x14ac:dyDescent="0.3">
      <c r="A7778" s="1"/>
    </row>
    <row r="7779" spans="1:1" x14ac:dyDescent="0.3">
      <c r="A7779" s="1"/>
    </row>
    <row r="7780" spans="1:1" x14ac:dyDescent="0.3">
      <c r="A7780" s="1"/>
    </row>
    <row r="7781" spans="1:1" x14ac:dyDescent="0.3">
      <c r="A7781" s="1"/>
    </row>
    <row r="7782" spans="1:1" x14ac:dyDescent="0.3">
      <c r="A7782" s="1"/>
    </row>
    <row r="7783" spans="1:1" x14ac:dyDescent="0.3">
      <c r="A7783" s="1"/>
    </row>
    <row r="7784" spans="1:1" x14ac:dyDescent="0.3">
      <c r="A7784" s="1"/>
    </row>
    <row r="7785" spans="1:1" x14ac:dyDescent="0.3">
      <c r="A7785" s="1"/>
    </row>
    <row r="7786" spans="1:1" x14ac:dyDescent="0.3">
      <c r="A7786" s="1"/>
    </row>
    <row r="7787" spans="1:1" x14ac:dyDescent="0.3">
      <c r="A7787" s="1"/>
    </row>
    <row r="7788" spans="1:1" x14ac:dyDescent="0.3">
      <c r="A7788" s="1"/>
    </row>
    <row r="7789" spans="1:1" x14ac:dyDescent="0.3">
      <c r="A7789" s="1"/>
    </row>
    <row r="7790" spans="1:1" x14ac:dyDescent="0.3">
      <c r="A7790" s="1"/>
    </row>
    <row r="7791" spans="1:1" x14ac:dyDescent="0.3">
      <c r="A7791" s="1"/>
    </row>
    <row r="7792" spans="1:1" x14ac:dyDescent="0.3">
      <c r="A7792" s="1"/>
    </row>
    <row r="7793" spans="1:1" x14ac:dyDescent="0.3">
      <c r="A7793" s="1"/>
    </row>
    <row r="7794" spans="1:1" x14ac:dyDescent="0.3">
      <c r="A7794" s="1"/>
    </row>
    <row r="7795" spans="1:1" x14ac:dyDescent="0.3">
      <c r="A7795" s="1"/>
    </row>
    <row r="7796" spans="1:1" x14ac:dyDescent="0.3">
      <c r="A7796" s="1"/>
    </row>
    <row r="7797" spans="1:1" x14ac:dyDescent="0.3">
      <c r="A7797" s="1"/>
    </row>
    <row r="7798" spans="1:1" x14ac:dyDescent="0.3">
      <c r="A7798" s="1"/>
    </row>
    <row r="7799" spans="1:1" x14ac:dyDescent="0.3">
      <c r="A7799" s="1"/>
    </row>
    <row r="7800" spans="1:1" x14ac:dyDescent="0.3">
      <c r="A7800" s="1"/>
    </row>
    <row r="7801" spans="1:1" x14ac:dyDescent="0.3">
      <c r="A7801" s="1"/>
    </row>
    <row r="7802" spans="1:1" x14ac:dyDescent="0.3">
      <c r="A7802" s="1"/>
    </row>
    <row r="7803" spans="1:1" x14ac:dyDescent="0.3">
      <c r="A7803" s="1"/>
    </row>
    <row r="7804" spans="1:1" x14ac:dyDescent="0.3">
      <c r="A7804" s="1"/>
    </row>
    <row r="7805" spans="1:1" x14ac:dyDescent="0.3">
      <c r="A7805" s="1"/>
    </row>
    <row r="7806" spans="1:1" x14ac:dyDescent="0.3">
      <c r="A7806" s="1"/>
    </row>
    <row r="7807" spans="1:1" x14ac:dyDescent="0.3">
      <c r="A7807" s="1"/>
    </row>
    <row r="7808" spans="1:1" x14ac:dyDescent="0.3">
      <c r="A7808" s="1"/>
    </row>
    <row r="7809" spans="1:1" x14ac:dyDescent="0.3">
      <c r="A7809" s="1"/>
    </row>
    <row r="7810" spans="1:1" x14ac:dyDescent="0.3">
      <c r="A7810" s="1"/>
    </row>
    <row r="7811" spans="1:1" x14ac:dyDescent="0.3">
      <c r="A7811" s="1"/>
    </row>
    <row r="7812" spans="1:1" x14ac:dyDescent="0.3">
      <c r="A7812" s="1"/>
    </row>
    <row r="7813" spans="1:1" x14ac:dyDescent="0.3">
      <c r="A7813" s="1"/>
    </row>
    <row r="7814" spans="1:1" x14ac:dyDescent="0.3">
      <c r="A7814" s="1"/>
    </row>
    <row r="7815" spans="1:1" x14ac:dyDescent="0.3">
      <c r="A7815" s="1"/>
    </row>
    <row r="7816" spans="1:1" x14ac:dyDescent="0.3">
      <c r="A7816" s="1"/>
    </row>
    <row r="7817" spans="1:1" x14ac:dyDescent="0.3">
      <c r="A7817" s="1"/>
    </row>
    <row r="7818" spans="1:1" x14ac:dyDescent="0.3">
      <c r="A7818" s="1"/>
    </row>
    <row r="7819" spans="1:1" x14ac:dyDescent="0.3">
      <c r="A7819" s="1"/>
    </row>
    <row r="7820" spans="1:1" x14ac:dyDescent="0.3">
      <c r="A7820" s="1"/>
    </row>
    <row r="7821" spans="1:1" x14ac:dyDescent="0.3">
      <c r="A7821" s="1"/>
    </row>
    <row r="7822" spans="1:1" x14ac:dyDescent="0.3">
      <c r="A7822" s="1"/>
    </row>
    <row r="7823" spans="1:1" x14ac:dyDescent="0.3">
      <c r="A7823" s="1"/>
    </row>
    <row r="7824" spans="1:1" x14ac:dyDescent="0.3">
      <c r="A7824" s="1"/>
    </row>
    <row r="7825" spans="1:1" x14ac:dyDescent="0.3">
      <c r="A7825" s="1"/>
    </row>
    <row r="7826" spans="1:1" x14ac:dyDescent="0.3">
      <c r="A7826" s="1"/>
    </row>
    <row r="7827" spans="1:1" x14ac:dyDescent="0.3">
      <c r="A7827" s="1"/>
    </row>
    <row r="7828" spans="1:1" x14ac:dyDescent="0.3">
      <c r="A7828" s="1"/>
    </row>
    <row r="7829" spans="1:1" x14ac:dyDescent="0.3">
      <c r="A7829" s="1"/>
    </row>
    <row r="7830" spans="1:1" x14ac:dyDescent="0.3">
      <c r="A7830" s="1"/>
    </row>
    <row r="7831" spans="1:1" x14ac:dyDescent="0.3">
      <c r="A7831" s="1"/>
    </row>
    <row r="7832" spans="1:1" x14ac:dyDescent="0.3">
      <c r="A7832" s="1"/>
    </row>
    <row r="7833" spans="1:1" x14ac:dyDescent="0.3">
      <c r="A7833" s="1"/>
    </row>
    <row r="7834" spans="1:1" x14ac:dyDescent="0.3">
      <c r="A7834" s="1"/>
    </row>
    <row r="7835" spans="1:1" x14ac:dyDescent="0.3">
      <c r="A7835" s="1"/>
    </row>
    <row r="7836" spans="1:1" x14ac:dyDescent="0.3">
      <c r="A7836" s="1"/>
    </row>
    <row r="7837" spans="1:1" x14ac:dyDescent="0.3">
      <c r="A7837" s="1"/>
    </row>
    <row r="7838" spans="1:1" x14ac:dyDescent="0.3">
      <c r="A7838" s="1"/>
    </row>
    <row r="7839" spans="1:1" x14ac:dyDescent="0.3">
      <c r="A7839" s="1"/>
    </row>
    <row r="7840" spans="1:1" x14ac:dyDescent="0.3">
      <c r="A7840" s="1"/>
    </row>
    <row r="7841" spans="1:1" x14ac:dyDescent="0.3">
      <c r="A7841" s="1"/>
    </row>
    <row r="7842" spans="1:1" x14ac:dyDescent="0.3">
      <c r="A7842" s="1"/>
    </row>
    <row r="7843" spans="1:1" x14ac:dyDescent="0.3">
      <c r="A7843" s="1"/>
    </row>
    <row r="7844" spans="1:1" x14ac:dyDescent="0.3">
      <c r="A7844" s="1"/>
    </row>
    <row r="7845" spans="1:1" x14ac:dyDescent="0.3">
      <c r="A7845" s="1"/>
    </row>
    <row r="7846" spans="1:1" x14ac:dyDescent="0.3">
      <c r="A7846" s="1"/>
    </row>
    <row r="7847" spans="1:1" x14ac:dyDescent="0.3">
      <c r="A7847" s="1"/>
    </row>
    <row r="7848" spans="1:1" x14ac:dyDescent="0.3">
      <c r="A7848" s="1"/>
    </row>
    <row r="7849" spans="1:1" x14ac:dyDescent="0.3">
      <c r="A7849" s="1"/>
    </row>
    <row r="7850" spans="1:1" x14ac:dyDescent="0.3">
      <c r="A7850" s="1"/>
    </row>
    <row r="7851" spans="1:1" x14ac:dyDescent="0.3">
      <c r="A7851" s="1"/>
    </row>
    <row r="7852" spans="1:1" x14ac:dyDescent="0.3">
      <c r="A7852" s="1"/>
    </row>
    <row r="7853" spans="1:1" x14ac:dyDescent="0.3">
      <c r="A7853" s="1"/>
    </row>
    <row r="7854" spans="1:1" x14ac:dyDescent="0.3">
      <c r="A7854" s="1"/>
    </row>
    <row r="7855" spans="1:1" x14ac:dyDescent="0.3">
      <c r="A7855" s="1"/>
    </row>
    <row r="7856" spans="1:1" x14ac:dyDescent="0.3">
      <c r="A7856" s="1"/>
    </row>
    <row r="7857" spans="1:1" x14ac:dyDescent="0.3">
      <c r="A7857" s="1"/>
    </row>
    <row r="7858" spans="1:1" x14ac:dyDescent="0.3">
      <c r="A7858" s="1"/>
    </row>
    <row r="7859" spans="1:1" x14ac:dyDescent="0.3">
      <c r="A7859" s="1"/>
    </row>
    <row r="7860" spans="1:1" x14ac:dyDescent="0.3">
      <c r="A7860" s="1"/>
    </row>
    <row r="7861" spans="1:1" x14ac:dyDescent="0.3">
      <c r="A7861" s="1"/>
    </row>
    <row r="7862" spans="1:1" x14ac:dyDescent="0.3">
      <c r="A7862" s="1"/>
    </row>
    <row r="7863" spans="1:1" x14ac:dyDescent="0.3">
      <c r="A7863" s="1"/>
    </row>
    <row r="7864" spans="1:1" x14ac:dyDescent="0.3">
      <c r="A7864" s="1"/>
    </row>
    <row r="7865" spans="1:1" x14ac:dyDescent="0.3">
      <c r="A7865" s="1"/>
    </row>
    <row r="7866" spans="1:1" x14ac:dyDescent="0.3">
      <c r="A7866" s="1"/>
    </row>
    <row r="7867" spans="1:1" x14ac:dyDescent="0.3">
      <c r="A7867" s="1"/>
    </row>
    <row r="7868" spans="1:1" x14ac:dyDescent="0.3">
      <c r="A7868" s="1"/>
    </row>
    <row r="7869" spans="1:1" x14ac:dyDescent="0.3">
      <c r="A7869" s="1"/>
    </row>
    <row r="7870" spans="1:1" x14ac:dyDescent="0.3">
      <c r="A7870" s="1"/>
    </row>
    <row r="7871" spans="1:1" x14ac:dyDescent="0.3">
      <c r="A7871" s="1"/>
    </row>
    <row r="7872" spans="1:1" x14ac:dyDescent="0.3">
      <c r="A7872" s="1"/>
    </row>
    <row r="7873" spans="1:1" x14ac:dyDescent="0.3">
      <c r="A7873" s="1"/>
    </row>
    <row r="7874" spans="1:1" x14ac:dyDescent="0.3">
      <c r="A7874" s="1"/>
    </row>
    <row r="7875" spans="1:1" x14ac:dyDescent="0.3">
      <c r="A7875" s="1"/>
    </row>
    <row r="7876" spans="1:1" x14ac:dyDescent="0.3">
      <c r="A7876" s="1"/>
    </row>
    <row r="7877" spans="1:1" x14ac:dyDescent="0.3">
      <c r="A7877" s="1"/>
    </row>
    <row r="7878" spans="1:1" x14ac:dyDescent="0.3">
      <c r="A7878" s="1"/>
    </row>
    <row r="7879" spans="1:1" x14ac:dyDescent="0.3">
      <c r="A7879" s="1"/>
    </row>
    <row r="7880" spans="1:1" x14ac:dyDescent="0.3">
      <c r="A7880" s="1"/>
    </row>
    <row r="7881" spans="1:1" x14ac:dyDescent="0.3">
      <c r="A7881" s="1"/>
    </row>
    <row r="7882" spans="1:1" x14ac:dyDescent="0.3">
      <c r="A7882" s="1"/>
    </row>
    <row r="7883" spans="1:1" x14ac:dyDescent="0.3">
      <c r="A7883" s="1"/>
    </row>
    <row r="7884" spans="1:1" x14ac:dyDescent="0.3">
      <c r="A7884" s="1"/>
    </row>
    <row r="7885" spans="1:1" x14ac:dyDescent="0.3">
      <c r="A7885" s="1"/>
    </row>
    <row r="7886" spans="1:1" x14ac:dyDescent="0.3">
      <c r="A7886" s="1"/>
    </row>
    <row r="7887" spans="1:1" x14ac:dyDescent="0.3">
      <c r="A7887" s="1"/>
    </row>
    <row r="7888" spans="1:1" x14ac:dyDescent="0.3">
      <c r="A7888" s="1"/>
    </row>
    <row r="7889" spans="1:1" x14ac:dyDescent="0.3">
      <c r="A7889" s="1"/>
    </row>
    <row r="7890" spans="1:1" x14ac:dyDescent="0.3">
      <c r="A7890" s="1"/>
    </row>
    <row r="7891" spans="1:1" x14ac:dyDescent="0.3">
      <c r="A7891" s="1"/>
    </row>
    <row r="7892" spans="1:1" x14ac:dyDescent="0.3">
      <c r="A7892" s="1"/>
    </row>
    <row r="7893" spans="1:1" x14ac:dyDescent="0.3">
      <c r="A7893" s="1"/>
    </row>
    <row r="7894" spans="1:1" x14ac:dyDescent="0.3">
      <c r="A7894" s="1"/>
    </row>
    <row r="7895" spans="1:1" x14ac:dyDescent="0.3">
      <c r="A7895" s="1"/>
    </row>
    <row r="7896" spans="1:1" x14ac:dyDescent="0.3">
      <c r="A7896" s="1"/>
    </row>
    <row r="7897" spans="1:1" x14ac:dyDescent="0.3">
      <c r="A7897" s="1"/>
    </row>
    <row r="7898" spans="1:1" x14ac:dyDescent="0.3">
      <c r="A7898" s="1"/>
    </row>
    <row r="7899" spans="1:1" x14ac:dyDescent="0.3">
      <c r="A7899" s="1"/>
    </row>
    <row r="7900" spans="1:1" x14ac:dyDescent="0.3">
      <c r="A7900" s="1"/>
    </row>
    <row r="7901" spans="1:1" x14ac:dyDescent="0.3">
      <c r="A7901" s="1"/>
    </row>
    <row r="7902" spans="1:1" x14ac:dyDescent="0.3">
      <c r="A7902" s="1"/>
    </row>
    <row r="7903" spans="1:1" x14ac:dyDescent="0.3">
      <c r="A7903" s="1"/>
    </row>
    <row r="7904" spans="1:1" x14ac:dyDescent="0.3">
      <c r="A7904" s="1"/>
    </row>
    <row r="7905" spans="1:1" x14ac:dyDescent="0.3">
      <c r="A7905" s="1"/>
    </row>
    <row r="7906" spans="1:1" x14ac:dyDescent="0.3">
      <c r="A7906" s="1"/>
    </row>
    <row r="7907" spans="1:1" x14ac:dyDescent="0.3">
      <c r="A7907" s="1"/>
    </row>
    <row r="7908" spans="1:1" x14ac:dyDescent="0.3">
      <c r="A7908" s="1"/>
    </row>
    <row r="7909" spans="1:1" x14ac:dyDescent="0.3">
      <c r="A7909" s="1"/>
    </row>
    <row r="7910" spans="1:1" x14ac:dyDescent="0.3">
      <c r="A7910" s="1"/>
    </row>
    <row r="7911" spans="1:1" x14ac:dyDescent="0.3">
      <c r="A7911" s="1"/>
    </row>
    <row r="7912" spans="1:1" x14ac:dyDescent="0.3">
      <c r="A7912" s="1"/>
    </row>
    <row r="7913" spans="1:1" x14ac:dyDescent="0.3">
      <c r="A7913" s="1"/>
    </row>
    <row r="7914" spans="1:1" x14ac:dyDescent="0.3">
      <c r="A7914" s="1"/>
    </row>
    <row r="7915" spans="1:1" x14ac:dyDescent="0.3">
      <c r="A7915" s="1"/>
    </row>
    <row r="7916" spans="1:1" x14ac:dyDescent="0.3">
      <c r="A7916" s="1"/>
    </row>
    <row r="7917" spans="1:1" x14ac:dyDescent="0.3">
      <c r="A7917" s="1"/>
    </row>
    <row r="7918" spans="1:1" x14ac:dyDescent="0.3">
      <c r="A7918" s="1"/>
    </row>
    <row r="7919" spans="1:1" x14ac:dyDescent="0.3">
      <c r="A7919" s="1"/>
    </row>
    <row r="7920" spans="1:1" x14ac:dyDescent="0.3">
      <c r="A7920" s="1"/>
    </row>
    <row r="7921" spans="1:1" x14ac:dyDescent="0.3">
      <c r="A7921" s="1"/>
    </row>
    <row r="7922" spans="1:1" x14ac:dyDescent="0.3">
      <c r="A7922" s="1"/>
    </row>
    <row r="7923" spans="1:1" x14ac:dyDescent="0.3">
      <c r="A7923" s="1"/>
    </row>
    <row r="7924" spans="1:1" x14ac:dyDescent="0.3">
      <c r="A7924" s="1"/>
    </row>
    <row r="7925" spans="1:1" x14ac:dyDescent="0.3">
      <c r="A7925" s="1"/>
    </row>
    <row r="7926" spans="1:1" x14ac:dyDescent="0.3">
      <c r="A7926" s="1"/>
    </row>
    <row r="7927" spans="1:1" x14ac:dyDescent="0.3">
      <c r="A7927" s="1"/>
    </row>
    <row r="7928" spans="1:1" x14ac:dyDescent="0.3">
      <c r="A7928" s="1"/>
    </row>
    <row r="7929" spans="1:1" x14ac:dyDescent="0.3">
      <c r="A7929" s="1"/>
    </row>
    <row r="7930" spans="1:1" x14ac:dyDescent="0.3">
      <c r="A7930" s="1"/>
    </row>
    <row r="7931" spans="1:1" x14ac:dyDescent="0.3">
      <c r="A7931" s="1"/>
    </row>
    <row r="7932" spans="1:1" x14ac:dyDescent="0.3">
      <c r="A7932" s="1"/>
    </row>
    <row r="7933" spans="1:1" x14ac:dyDescent="0.3">
      <c r="A7933" s="1"/>
    </row>
    <row r="7934" spans="1:1" x14ac:dyDescent="0.3">
      <c r="A7934" s="1"/>
    </row>
    <row r="7935" spans="1:1" x14ac:dyDescent="0.3">
      <c r="A7935" s="1"/>
    </row>
    <row r="7936" spans="1:1" x14ac:dyDescent="0.3">
      <c r="A7936" s="1"/>
    </row>
    <row r="7937" spans="1:1" x14ac:dyDescent="0.3">
      <c r="A7937" s="1"/>
    </row>
    <row r="7938" spans="1:1" x14ac:dyDescent="0.3">
      <c r="A7938" s="1"/>
    </row>
    <row r="7939" spans="1:1" x14ac:dyDescent="0.3">
      <c r="A7939" s="1"/>
    </row>
    <row r="7940" spans="1:1" x14ac:dyDescent="0.3">
      <c r="A7940" s="1"/>
    </row>
    <row r="7941" spans="1:1" x14ac:dyDescent="0.3">
      <c r="A7941" s="1"/>
    </row>
    <row r="7942" spans="1:1" x14ac:dyDescent="0.3">
      <c r="A7942" s="1"/>
    </row>
    <row r="7943" spans="1:1" x14ac:dyDescent="0.3">
      <c r="A7943" s="1"/>
    </row>
    <row r="7944" spans="1:1" x14ac:dyDescent="0.3">
      <c r="A7944" s="1"/>
    </row>
    <row r="7945" spans="1:1" x14ac:dyDescent="0.3">
      <c r="A7945" s="1"/>
    </row>
    <row r="7946" spans="1:1" x14ac:dyDescent="0.3">
      <c r="A7946" s="1"/>
    </row>
    <row r="7947" spans="1:1" x14ac:dyDescent="0.3">
      <c r="A7947" s="1"/>
    </row>
    <row r="7948" spans="1:1" x14ac:dyDescent="0.3">
      <c r="A7948" s="1"/>
    </row>
    <row r="7949" spans="1:1" x14ac:dyDescent="0.3">
      <c r="A7949" s="1"/>
    </row>
    <row r="7950" spans="1:1" x14ac:dyDescent="0.3">
      <c r="A7950" s="1"/>
    </row>
    <row r="7951" spans="1:1" x14ac:dyDescent="0.3">
      <c r="A7951" s="1"/>
    </row>
    <row r="7952" spans="1:1" x14ac:dyDescent="0.3">
      <c r="A7952" s="1"/>
    </row>
    <row r="7953" spans="1:1" x14ac:dyDescent="0.3">
      <c r="A7953" s="1"/>
    </row>
    <row r="7954" spans="1:1" x14ac:dyDescent="0.3">
      <c r="A7954" s="1"/>
    </row>
    <row r="7955" spans="1:1" x14ac:dyDescent="0.3">
      <c r="A7955" s="1"/>
    </row>
    <row r="7956" spans="1:1" x14ac:dyDescent="0.3">
      <c r="A7956" s="1"/>
    </row>
    <row r="7957" spans="1:1" x14ac:dyDescent="0.3">
      <c r="A7957" s="1"/>
    </row>
    <row r="7958" spans="1:1" x14ac:dyDescent="0.3">
      <c r="A7958" s="1"/>
    </row>
    <row r="7959" spans="1:1" x14ac:dyDescent="0.3">
      <c r="A7959" s="1"/>
    </row>
    <row r="7960" spans="1:1" x14ac:dyDescent="0.3">
      <c r="A7960" s="1"/>
    </row>
    <row r="7961" spans="1:1" x14ac:dyDescent="0.3">
      <c r="A7961" s="1"/>
    </row>
    <row r="7962" spans="1:1" x14ac:dyDescent="0.3">
      <c r="A7962" s="1"/>
    </row>
    <row r="7963" spans="1:1" x14ac:dyDescent="0.3">
      <c r="A7963" s="1"/>
    </row>
    <row r="7964" spans="1:1" x14ac:dyDescent="0.3">
      <c r="A7964" s="1"/>
    </row>
    <row r="7965" spans="1:1" x14ac:dyDescent="0.3">
      <c r="A7965" s="1"/>
    </row>
    <row r="7966" spans="1:1" x14ac:dyDescent="0.3">
      <c r="A7966" s="1"/>
    </row>
    <row r="7967" spans="1:1" x14ac:dyDescent="0.3">
      <c r="A7967" s="1"/>
    </row>
    <row r="7968" spans="1:1" x14ac:dyDescent="0.3">
      <c r="A7968" s="1"/>
    </row>
    <row r="7969" spans="1:1" x14ac:dyDescent="0.3">
      <c r="A7969" s="1"/>
    </row>
    <row r="7970" spans="1:1" x14ac:dyDescent="0.3">
      <c r="A7970" s="1"/>
    </row>
    <row r="7971" spans="1:1" x14ac:dyDescent="0.3">
      <c r="A7971" s="1"/>
    </row>
    <row r="7972" spans="1:1" x14ac:dyDescent="0.3">
      <c r="A7972" s="1"/>
    </row>
    <row r="7973" spans="1:1" x14ac:dyDescent="0.3">
      <c r="A7973" s="1"/>
    </row>
    <row r="7974" spans="1:1" x14ac:dyDescent="0.3">
      <c r="A7974" s="1"/>
    </row>
    <row r="7975" spans="1:1" x14ac:dyDescent="0.3">
      <c r="A7975" s="1"/>
    </row>
    <row r="7976" spans="1:1" x14ac:dyDescent="0.3">
      <c r="A7976" s="1"/>
    </row>
    <row r="7977" spans="1:1" x14ac:dyDescent="0.3">
      <c r="A7977" s="1"/>
    </row>
    <row r="7978" spans="1:1" x14ac:dyDescent="0.3">
      <c r="A7978" s="1"/>
    </row>
    <row r="7979" spans="1:1" x14ac:dyDescent="0.3">
      <c r="A7979" s="1"/>
    </row>
    <row r="7980" spans="1:1" x14ac:dyDescent="0.3">
      <c r="A7980" s="1"/>
    </row>
    <row r="7981" spans="1:1" x14ac:dyDescent="0.3">
      <c r="A7981" s="1"/>
    </row>
    <row r="7982" spans="1:1" x14ac:dyDescent="0.3">
      <c r="A7982" s="1"/>
    </row>
    <row r="7983" spans="1:1" x14ac:dyDescent="0.3">
      <c r="A7983" s="1"/>
    </row>
    <row r="7984" spans="1:1" x14ac:dyDescent="0.3">
      <c r="A7984" s="1"/>
    </row>
    <row r="7985" spans="1:1" x14ac:dyDescent="0.3">
      <c r="A7985" s="1"/>
    </row>
    <row r="7986" spans="1:1" x14ac:dyDescent="0.3">
      <c r="A7986" s="1"/>
    </row>
    <row r="7987" spans="1:1" x14ac:dyDescent="0.3">
      <c r="A7987" s="1"/>
    </row>
    <row r="7988" spans="1:1" x14ac:dyDescent="0.3">
      <c r="A7988" s="1"/>
    </row>
    <row r="7989" spans="1:1" x14ac:dyDescent="0.3">
      <c r="A7989" s="1"/>
    </row>
    <row r="7990" spans="1:1" x14ac:dyDescent="0.3">
      <c r="A7990" s="1"/>
    </row>
    <row r="7991" spans="1:1" x14ac:dyDescent="0.3">
      <c r="A7991" s="1"/>
    </row>
    <row r="7992" spans="1:1" x14ac:dyDescent="0.3">
      <c r="A7992" s="1"/>
    </row>
    <row r="7993" spans="1:1" x14ac:dyDescent="0.3">
      <c r="A7993" s="1"/>
    </row>
    <row r="7994" spans="1:1" x14ac:dyDescent="0.3">
      <c r="A7994" s="1"/>
    </row>
    <row r="7995" spans="1:1" x14ac:dyDescent="0.3">
      <c r="A7995" s="1"/>
    </row>
    <row r="7996" spans="1:1" x14ac:dyDescent="0.3">
      <c r="A7996" s="1"/>
    </row>
    <row r="7997" spans="1:1" x14ac:dyDescent="0.3">
      <c r="A7997" s="1"/>
    </row>
    <row r="7998" spans="1:1" x14ac:dyDescent="0.3">
      <c r="A7998" s="1"/>
    </row>
    <row r="7999" spans="1:1" x14ac:dyDescent="0.3">
      <c r="A7999" s="1"/>
    </row>
    <row r="8000" spans="1:1" x14ac:dyDescent="0.3">
      <c r="A8000" s="1"/>
    </row>
    <row r="8001" spans="1:1" x14ac:dyDescent="0.3">
      <c r="A8001" s="1"/>
    </row>
    <row r="8002" spans="1:1" x14ac:dyDescent="0.3">
      <c r="A8002" s="1"/>
    </row>
    <row r="8003" spans="1:1" x14ac:dyDescent="0.3">
      <c r="A8003" s="1"/>
    </row>
    <row r="8004" spans="1:1" x14ac:dyDescent="0.3">
      <c r="A8004" s="1"/>
    </row>
    <row r="8005" spans="1:1" x14ac:dyDescent="0.3">
      <c r="A8005" s="1"/>
    </row>
    <row r="8006" spans="1:1" x14ac:dyDescent="0.3">
      <c r="A8006" s="1"/>
    </row>
    <row r="8007" spans="1:1" x14ac:dyDescent="0.3">
      <c r="A8007" s="1"/>
    </row>
    <row r="8008" spans="1:1" x14ac:dyDescent="0.3">
      <c r="A8008" s="1"/>
    </row>
    <row r="8009" spans="1:1" x14ac:dyDescent="0.3">
      <c r="A8009" s="1"/>
    </row>
    <row r="8010" spans="1:1" x14ac:dyDescent="0.3">
      <c r="A8010" s="1"/>
    </row>
    <row r="8011" spans="1:1" x14ac:dyDescent="0.3">
      <c r="A8011" s="1"/>
    </row>
    <row r="8012" spans="1:1" x14ac:dyDescent="0.3">
      <c r="A8012" s="1"/>
    </row>
    <row r="8013" spans="1:1" x14ac:dyDescent="0.3">
      <c r="A8013" s="1"/>
    </row>
    <row r="8014" spans="1:1" x14ac:dyDescent="0.3">
      <c r="A8014" s="1"/>
    </row>
    <row r="8015" spans="1:1" x14ac:dyDescent="0.3">
      <c r="A8015" s="1"/>
    </row>
    <row r="8016" spans="1:1" x14ac:dyDescent="0.3">
      <c r="A8016" s="1"/>
    </row>
    <row r="8017" spans="1:1" x14ac:dyDescent="0.3">
      <c r="A8017" s="1"/>
    </row>
    <row r="8018" spans="1:1" x14ac:dyDescent="0.3">
      <c r="A8018" s="1"/>
    </row>
    <row r="8019" spans="1:1" x14ac:dyDescent="0.3">
      <c r="A8019" s="1"/>
    </row>
    <row r="8020" spans="1:1" x14ac:dyDescent="0.3">
      <c r="A8020" s="1"/>
    </row>
    <row r="8021" spans="1:1" x14ac:dyDescent="0.3">
      <c r="A8021" s="1"/>
    </row>
    <row r="8022" spans="1:1" x14ac:dyDescent="0.3">
      <c r="A8022" s="1"/>
    </row>
    <row r="8023" spans="1:1" x14ac:dyDescent="0.3">
      <c r="A8023" s="1"/>
    </row>
    <row r="8024" spans="1:1" x14ac:dyDescent="0.3">
      <c r="A8024" s="1"/>
    </row>
    <row r="8025" spans="1:1" x14ac:dyDescent="0.3">
      <c r="A8025" s="1"/>
    </row>
    <row r="8026" spans="1:1" x14ac:dyDescent="0.3">
      <c r="A8026" s="1"/>
    </row>
    <row r="8027" spans="1:1" x14ac:dyDescent="0.3">
      <c r="A8027" s="1"/>
    </row>
    <row r="8028" spans="1:1" x14ac:dyDescent="0.3">
      <c r="A8028" s="1"/>
    </row>
    <row r="8029" spans="1:1" x14ac:dyDescent="0.3">
      <c r="A8029" s="1"/>
    </row>
    <row r="8030" spans="1:1" x14ac:dyDescent="0.3">
      <c r="A8030" s="1"/>
    </row>
    <row r="8031" spans="1:1" x14ac:dyDescent="0.3">
      <c r="A8031" s="1"/>
    </row>
    <row r="8032" spans="1:1" x14ac:dyDescent="0.3">
      <c r="A8032" s="1"/>
    </row>
    <row r="8033" spans="1:1" x14ac:dyDescent="0.3">
      <c r="A8033" s="1"/>
    </row>
    <row r="8034" spans="1:1" x14ac:dyDescent="0.3">
      <c r="A8034" s="1"/>
    </row>
    <row r="8035" spans="1:1" x14ac:dyDescent="0.3">
      <c r="A8035" s="1"/>
    </row>
    <row r="8036" spans="1:1" x14ac:dyDescent="0.3">
      <c r="A8036" s="1"/>
    </row>
    <row r="8037" spans="1:1" x14ac:dyDescent="0.3">
      <c r="A8037" s="1"/>
    </row>
    <row r="8038" spans="1:1" x14ac:dyDescent="0.3">
      <c r="A8038" s="1"/>
    </row>
    <row r="8039" spans="1:1" x14ac:dyDescent="0.3">
      <c r="A8039" s="1"/>
    </row>
    <row r="8040" spans="1:1" x14ac:dyDescent="0.3">
      <c r="A8040" s="1"/>
    </row>
    <row r="8041" spans="1:1" x14ac:dyDescent="0.3">
      <c r="A8041" s="1"/>
    </row>
    <row r="8042" spans="1:1" x14ac:dyDescent="0.3">
      <c r="A8042" s="1"/>
    </row>
    <row r="8043" spans="1:1" x14ac:dyDescent="0.3">
      <c r="A8043" s="1"/>
    </row>
    <row r="8044" spans="1:1" x14ac:dyDescent="0.3">
      <c r="A8044" s="1"/>
    </row>
    <row r="8045" spans="1:1" x14ac:dyDescent="0.3">
      <c r="A8045" s="1"/>
    </row>
    <row r="8046" spans="1:1" x14ac:dyDescent="0.3">
      <c r="A8046" s="1"/>
    </row>
    <row r="8047" spans="1:1" x14ac:dyDescent="0.3">
      <c r="A8047" s="1"/>
    </row>
    <row r="8048" spans="1:1" x14ac:dyDescent="0.3">
      <c r="A8048" s="1"/>
    </row>
    <row r="8049" spans="1:1" x14ac:dyDescent="0.3">
      <c r="A8049" s="1"/>
    </row>
    <row r="8050" spans="1:1" x14ac:dyDescent="0.3">
      <c r="A8050" s="1"/>
    </row>
    <row r="8051" spans="1:1" x14ac:dyDescent="0.3">
      <c r="A8051" s="1"/>
    </row>
    <row r="8052" spans="1:1" x14ac:dyDescent="0.3">
      <c r="A8052" s="1"/>
    </row>
    <row r="8053" spans="1:1" x14ac:dyDescent="0.3">
      <c r="A8053" s="1"/>
    </row>
    <row r="8054" spans="1:1" x14ac:dyDescent="0.3">
      <c r="A8054" s="1"/>
    </row>
    <row r="8055" spans="1:1" x14ac:dyDescent="0.3">
      <c r="A8055" s="1"/>
    </row>
    <row r="8056" spans="1:1" x14ac:dyDescent="0.3">
      <c r="A8056" s="1"/>
    </row>
    <row r="8057" spans="1:1" x14ac:dyDescent="0.3">
      <c r="A8057" s="1"/>
    </row>
    <row r="8058" spans="1:1" x14ac:dyDescent="0.3">
      <c r="A8058" s="1"/>
    </row>
    <row r="8059" spans="1:1" x14ac:dyDescent="0.3">
      <c r="A8059" s="1"/>
    </row>
    <row r="8060" spans="1:1" x14ac:dyDescent="0.3">
      <c r="A8060" s="1"/>
    </row>
    <row r="8061" spans="1:1" x14ac:dyDescent="0.3">
      <c r="A8061" s="1"/>
    </row>
    <row r="8062" spans="1:1" x14ac:dyDescent="0.3">
      <c r="A8062" s="1"/>
    </row>
    <row r="8063" spans="1:1" x14ac:dyDescent="0.3">
      <c r="A8063" s="1"/>
    </row>
    <row r="8064" spans="1:1" x14ac:dyDescent="0.3">
      <c r="A8064" s="1"/>
    </row>
    <row r="8065" spans="1:1" x14ac:dyDescent="0.3">
      <c r="A8065" s="1"/>
    </row>
    <row r="8066" spans="1:1" x14ac:dyDescent="0.3">
      <c r="A8066" s="1"/>
    </row>
    <row r="8067" spans="1:1" x14ac:dyDescent="0.3">
      <c r="A8067" s="1"/>
    </row>
    <row r="8068" spans="1:1" x14ac:dyDescent="0.3">
      <c r="A8068" s="1"/>
    </row>
    <row r="8069" spans="1:1" x14ac:dyDescent="0.3">
      <c r="A8069" s="1"/>
    </row>
    <row r="8070" spans="1:1" x14ac:dyDescent="0.3">
      <c r="A8070" s="1"/>
    </row>
    <row r="8071" spans="1:1" x14ac:dyDescent="0.3">
      <c r="A8071" s="1"/>
    </row>
    <row r="8072" spans="1:1" x14ac:dyDescent="0.3">
      <c r="A8072" s="1"/>
    </row>
    <row r="8073" spans="1:1" x14ac:dyDescent="0.3">
      <c r="A8073" s="1"/>
    </row>
    <row r="8074" spans="1:1" x14ac:dyDescent="0.3">
      <c r="A8074" s="1"/>
    </row>
    <row r="8075" spans="1:1" x14ac:dyDescent="0.3">
      <c r="A8075" s="1"/>
    </row>
    <row r="8076" spans="1:1" x14ac:dyDescent="0.3">
      <c r="A8076" s="1"/>
    </row>
    <row r="8077" spans="1:1" x14ac:dyDescent="0.3">
      <c r="A8077" s="1"/>
    </row>
    <row r="8078" spans="1:1" x14ac:dyDescent="0.3">
      <c r="A8078" s="1"/>
    </row>
    <row r="8079" spans="1:1" x14ac:dyDescent="0.3">
      <c r="A8079" s="1"/>
    </row>
    <row r="8080" spans="1:1" x14ac:dyDescent="0.3">
      <c r="A8080" s="1"/>
    </row>
    <row r="8081" spans="1:1" x14ac:dyDescent="0.3">
      <c r="A8081" s="1"/>
    </row>
    <row r="8082" spans="1:1" x14ac:dyDescent="0.3">
      <c r="A8082" s="1"/>
    </row>
    <row r="8083" spans="1:1" x14ac:dyDescent="0.3">
      <c r="A8083" s="1"/>
    </row>
    <row r="8084" spans="1:1" x14ac:dyDescent="0.3">
      <c r="A8084" s="1"/>
    </row>
    <row r="8085" spans="1:1" x14ac:dyDescent="0.3">
      <c r="A8085" s="1"/>
    </row>
    <row r="8086" spans="1:1" x14ac:dyDescent="0.3">
      <c r="A8086" s="1"/>
    </row>
    <row r="8087" spans="1:1" x14ac:dyDescent="0.3">
      <c r="A8087" s="1"/>
    </row>
    <row r="8088" spans="1:1" x14ac:dyDescent="0.3">
      <c r="A8088" s="1"/>
    </row>
    <row r="8089" spans="1:1" x14ac:dyDescent="0.3">
      <c r="A8089" s="1"/>
    </row>
    <row r="8090" spans="1:1" x14ac:dyDescent="0.3">
      <c r="A8090" s="1"/>
    </row>
    <row r="8091" spans="1:1" x14ac:dyDescent="0.3">
      <c r="A8091" s="1"/>
    </row>
    <row r="8092" spans="1:1" x14ac:dyDescent="0.3">
      <c r="A8092" s="1"/>
    </row>
    <row r="8093" spans="1:1" x14ac:dyDescent="0.3">
      <c r="A8093" s="1"/>
    </row>
    <row r="8094" spans="1:1" x14ac:dyDescent="0.3">
      <c r="A8094" s="1"/>
    </row>
    <row r="8095" spans="1:1" x14ac:dyDescent="0.3">
      <c r="A8095" s="1"/>
    </row>
    <row r="8096" spans="1:1" x14ac:dyDescent="0.3">
      <c r="A8096" s="1"/>
    </row>
    <row r="8097" spans="1:1" x14ac:dyDescent="0.3">
      <c r="A8097" s="1"/>
    </row>
    <row r="8098" spans="1:1" x14ac:dyDescent="0.3">
      <c r="A8098" s="1"/>
    </row>
    <row r="8099" spans="1:1" x14ac:dyDescent="0.3">
      <c r="A8099" s="1"/>
    </row>
    <row r="8100" spans="1:1" x14ac:dyDescent="0.3">
      <c r="A8100" s="1"/>
    </row>
    <row r="8101" spans="1:1" x14ac:dyDescent="0.3">
      <c r="A8101" s="1"/>
    </row>
    <row r="8102" spans="1:1" x14ac:dyDescent="0.3">
      <c r="A8102" s="1"/>
    </row>
    <row r="8103" spans="1:1" x14ac:dyDescent="0.3">
      <c r="A8103" s="1"/>
    </row>
    <row r="8104" spans="1:1" x14ac:dyDescent="0.3">
      <c r="A8104" s="1"/>
    </row>
    <row r="8105" spans="1:1" x14ac:dyDescent="0.3">
      <c r="A8105" s="1"/>
    </row>
    <row r="8106" spans="1:1" x14ac:dyDescent="0.3">
      <c r="A8106" s="1"/>
    </row>
    <row r="8107" spans="1:1" x14ac:dyDescent="0.3">
      <c r="A8107" s="1"/>
    </row>
    <row r="8108" spans="1:1" x14ac:dyDescent="0.3">
      <c r="A8108" s="1"/>
    </row>
    <row r="8109" spans="1:1" x14ac:dyDescent="0.3">
      <c r="A8109" s="1"/>
    </row>
    <row r="8110" spans="1:1" x14ac:dyDescent="0.3">
      <c r="A8110" s="1"/>
    </row>
    <row r="8111" spans="1:1" x14ac:dyDescent="0.3">
      <c r="A8111" s="1"/>
    </row>
    <row r="8112" spans="1:1" x14ac:dyDescent="0.3">
      <c r="A8112" s="1"/>
    </row>
    <row r="8113" spans="1:1" x14ac:dyDescent="0.3">
      <c r="A8113" s="1"/>
    </row>
    <row r="8114" spans="1:1" x14ac:dyDescent="0.3">
      <c r="A8114" s="1"/>
    </row>
    <row r="8115" spans="1:1" x14ac:dyDescent="0.3">
      <c r="A8115" s="1"/>
    </row>
    <row r="8116" spans="1:1" x14ac:dyDescent="0.3">
      <c r="A8116" s="1"/>
    </row>
    <row r="8117" spans="1:1" x14ac:dyDescent="0.3">
      <c r="A8117" s="1"/>
    </row>
    <row r="8118" spans="1:1" x14ac:dyDescent="0.3">
      <c r="A8118" s="1"/>
    </row>
    <row r="8119" spans="1:1" x14ac:dyDescent="0.3">
      <c r="A8119" s="1"/>
    </row>
    <row r="8120" spans="1:1" x14ac:dyDescent="0.3">
      <c r="A8120" s="1"/>
    </row>
    <row r="8121" spans="1:1" x14ac:dyDescent="0.3">
      <c r="A8121" s="1"/>
    </row>
    <row r="8122" spans="1:1" x14ac:dyDescent="0.3">
      <c r="A8122" s="1"/>
    </row>
    <row r="8123" spans="1:1" x14ac:dyDescent="0.3">
      <c r="A8123" s="1"/>
    </row>
    <row r="8124" spans="1:1" x14ac:dyDescent="0.3">
      <c r="A8124" s="1"/>
    </row>
    <row r="8125" spans="1:1" x14ac:dyDescent="0.3">
      <c r="A8125" s="1"/>
    </row>
    <row r="8126" spans="1:1" x14ac:dyDescent="0.3">
      <c r="A8126" s="1"/>
    </row>
    <row r="8127" spans="1:1" x14ac:dyDescent="0.3">
      <c r="A8127" s="1"/>
    </row>
    <row r="8128" spans="1:1" x14ac:dyDescent="0.3">
      <c r="A8128" s="1"/>
    </row>
    <row r="8129" spans="1:1" x14ac:dyDescent="0.3">
      <c r="A8129" s="1"/>
    </row>
    <row r="8130" spans="1:1" x14ac:dyDescent="0.3">
      <c r="A8130" s="1"/>
    </row>
    <row r="8131" spans="1:1" x14ac:dyDescent="0.3">
      <c r="A8131" s="1"/>
    </row>
    <row r="8132" spans="1:1" x14ac:dyDescent="0.3">
      <c r="A8132" s="1"/>
    </row>
    <row r="8133" spans="1:1" x14ac:dyDescent="0.3">
      <c r="A8133" s="1"/>
    </row>
    <row r="8134" spans="1:1" x14ac:dyDescent="0.3">
      <c r="A8134" s="1"/>
    </row>
    <row r="8135" spans="1:1" x14ac:dyDescent="0.3">
      <c r="A8135" s="1"/>
    </row>
    <row r="8136" spans="1:1" x14ac:dyDescent="0.3">
      <c r="A8136" s="1"/>
    </row>
    <row r="8137" spans="1:1" x14ac:dyDescent="0.3">
      <c r="A8137" s="1"/>
    </row>
    <row r="8138" spans="1:1" x14ac:dyDescent="0.3">
      <c r="A8138" s="1"/>
    </row>
    <row r="8139" spans="1:1" x14ac:dyDescent="0.3">
      <c r="A8139" s="1"/>
    </row>
    <row r="8140" spans="1:1" x14ac:dyDescent="0.3">
      <c r="A8140" s="1"/>
    </row>
    <row r="8141" spans="1:1" x14ac:dyDescent="0.3">
      <c r="A8141" s="1"/>
    </row>
    <row r="8142" spans="1:1" x14ac:dyDescent="0.3">
      <c r="A8142" s="1"/>
    </row>
    <row r="8143" spans="1:1" x14ac:dyDescent="0.3">
      <c r="A8143" s="1"/>
    </row>
    <row r="8144" spans="1:1" x14ac:dyDescent="0.3">
      <c r="A8144" s="1"/>
    </row>
    <row r="8145" spans="1:1" x14ac:dyDescent="0.3">
      <c r="A8145" s="1"/>
    </row>
    <row r="8146" spans="1:1" x14ac:dyDescent="0.3">
      <c r="A8146" s="1"/>
    </row>
    <row r="8147" spans="1:1" x14ac:dyDescent="0.3">
      <c r="A8147" s="1"/>
    </row>
    <row r="8148" spans="1:1" x14ac:dyDescent="0.3">
      <c r="A8148" s="1"/>
    </row>
    <row r="8149" spans="1:1" x14ac:dyDescent="0.3">
      <c r="A8149" s="1"/>
    </row>
    <row r="8150" spans="1:1" x14ac:dyDescent="0.3">
      <c r="A8150" s="1"/>
    </row>
    <row r="8151" spans="1:1" x14ac:dyDescent="0.3">
      <c r="A8151" s="1"/>
    </row>
    <row r="8152" spans="1:1" x14ac:dyDescent="0.3">
      <c r="A8152" s="1"/>
    </row>
    <row r="8153" spans="1:1" x14ac:dyDescent="0.3">
      <c r="A8153" s="1"/>
    </row>
    <row r="8154" spans="1:1" x14ac:dyDescent="0.3">
      <c r="A8154" s="1"/>
    </row>
    <row r="8155" spans="1:1" x14ac:dyDescent="0.3">
      <c r="A8155" s="1"/>
    </row>
    <row r="8156" spans="1:1" x14ac:dyDescent="0.3">
      <c r="A8156" s="1"/>
    </row>
    <row r="8157" spans="1:1" x14ac:dyDescent="0.3">
      <c r="A8157" s="1"/>
    </row>
    <row r="8158" spans="1:1" x14ac:dyDescent="0.3">
      <c r="A8158" s="1"/>
    </row>
    <row r="8159" spans="1:1" x14ac:dyDescent="0.3">
      <c r="A8159" s="1"/>
    </row>
    <row r="8160" spans="1:1" x14ac:dyDescent="0.3">
      <c r="A8160" s="1"/>
    </row>
    <row r="8161" spans="1:1" x14ac:dyDescent="0.3">
      <c r="A8161" s="1"/>
    </row>
    <row r="8162" spans="1:1" x14ac:dyDescent="0.3">
      <c r="A8162" s="1"/>
    </row>
    <row r="8163" spans="1:1" x14ac:dyDescent="0.3">
      <c r="A8163" s="1"/>
    </row>
    <row r="8164" spans="1:1" x14ac:dyDescent="0.3">
      <c r="A8164" s="1"/>
    </row>
    <row r="8165" spans="1:1" x14ac:dyDescent="0.3">
      <c r="A8165" s="1"/>
    </row>
    <row r="8166" spans="1:1" x14ac:dyDescent="0.3">
      <c r="A8166" s="1"/>
    </row>
    <row r="8167" spans="1:1" x14ac:dyDescent="0.3">
      <c r="A8167" s="1"/>
    </row>
    <row r="8168" spans="1:1" x14ac:dyDescent="0.3">
      <c r="A8168" s="1"/>
    </row>
    <row r="8169" spans="1:1" x14ac:dyDescent="0.3">
      <c r="A8169" s="1"/>
    </row>
    <row r="8170" spans="1:1" x14ac:dyDescent="0.3">
      <c r="A8170" s="1"/>
    </row>
    <row r="8171" spans="1:1" x14ac:dyDescent="0.3">
      <c r="A8171" s="1"/>
    </row>
    <row r="8172" spans="1:1" x14ac:dyDescent="0.3">
      <c r="A8172" s="1"/>
    </row>
    <row r="8173" spans="1:1" x14ac:dyDescent="0.3">
      <c r="A8173" s="1"/>
    </row>
    <row r="8174" spans="1:1" x14ac:dyDescent="0.3">
      <c r="A8174" s="1"/>
    </row>
    <row r="8175" spans="1:1" x14ac:dyDescent="0.3">
      <c r="A8175" s="1"/>
    </row>
    <row r="8176" spans="1:1" x14ac:dyDescent="0.3">
      <c r="A8176" s="1"/>
    </row>
    <row r="8177" spans="1:1" x14ac:dyDescent="0.3">
      <c r="A8177" s="1"/>
    </row>
    <row r="8178" spans="1:1" x14ac:dyDescent="0.3">
      <c r="A8178" s="1"/>
    </row>
    <row r="8179" spans="1:1" x14ac:dyDescent="0.3">
      <c r="A8179" s="1"/>
    </row>
    <row r="8180" spans="1:1" x14ac:dyDescent="0.3">
      <c r="A8180" s="1"/>
    </row>
    <row r="8181" spans="1:1" x14ac:dyDescent="0.3">
      <c r="A8181" s="1"/>
    </row>
    <row r="8182" spans="1:1" x14ac:dyDescent="0.3">
      <c r="A8182" s="1"/>
    </row>
    <row r="8183" spans="1:1" x14ac:dyDescent="0.3">
      <c r="A8183" s="1"/>
    </row>
    <row r="8184" spans="1:1" x14ac:dyDescent="0.3">
      <c r="A8184" s="1"/>
    </row>
    <row r="8185" spans="1:1" x14ac:dyDescent="0.3">
      <c r="A8185" s="1"/>
    </row>
    <row r="8186" spans="1:1" x14ac:dyDescent="0.3">
      <c r="A8186" s="1"/>
    </row>
    <row r="8187" spans="1:1" x14ac:dyDescent="0.3">
      <c r="A8187" s="1"/>
    </row>
    <row r="8188" spans="1:1" x14ac:dyDescent="0.3">
      <c r="A8188" s="1"/>
    </row>
    <row r="8189" spans="1:1" x14ac:dyDescent="0.3">
      <c r="A8189" s="1"/>
    </row>
    <row r="8190" spans="1:1" x14ac:dyDescent="0.3">
      <c r="A8190" s="1"/>
    </row>
    <row r="8191" spans="1:1" x14ac:dyDescent="0.3">
      <c r="A8191" s="1"/>
    </row>
    <row r="8192" spans="1:1" x14ac:dyDescent="0.3">
      <c r="A8192" s="1"/>
    </row>
    <row r="8193" spans="1:1" x14ac:dyDescent="0.3">
      <c r="A8193" s="1"/>
    </row>
    <row r="8194" spans="1:1" x14ac:dyDescent="0.3">
      <c r="A8194" s="1"/>
    </row>
    <row r="8195" spans="1:1" x14ac:dyDescent="0.3">
      <c r="A8195" s="1"/>
    </row>
    <row r="8196" spans="1:1" x14ac:dyDescent="0.3">
      <c r="A8196" s="1"/>
    </row>
    <row r="8197" spans="1:1" x14ac:dyDescent="0.3">
      <c r="A8197" s="1"/>
    </row>
    <row r="8198" spans="1:1" x14ac:dyDescent="0.3">
      <c r="A8198" s="1"/>
    </row>
    <row r="8199" spans="1:1" x14ac:dyDescent="0.3">
      <c r="A8199" s="1"/>
    </row>
    <row r="8200" spans="1:1" x14ac:dyDescent="0.3">
      <c r="A8200" s="1"/>
    </row>
    <row r="8201" spans="1:1" x14ac:dyDescent="0.3">
      <c r="A8201" s="1"/>
    </row>
    <row r="8202" spans="1:1" x14ac:dyDescent="0.3">
      <c r="A8202" s="1"/>
    </row>
    <row r="8203" spans="1:1" x14ac:dyDescent="0.3">
      <c r="A8203" s="1"/>
    </row>
    <row r="8204" spans="1:1" x14ac:dyDescent="0.3">
      <c r="A8204" s="1"/>
    </row>
    <row r="8205" spans="1:1" x14ac:dyDescent="0.3">
      <c r="A8205" s="1"/>
    </row>
    <row r="8206" spans="1:1" x14ac:dyDescent="0.3">
      <c r="A8206" s="1"/>
    </row>
    <row r="8207" spans="1:1" x14ac:dyDescent="0.3">
      <c r="A8207" s="1"/>
    </row>
    <row r="8208" spans="1:1" x14ac:dyDescent="0.3">
      <c r="A8208" s="1"/>
    </row>
    <row r="8209" spans="1:1" x14ac:dyDescent="0.3">
      <c r="A8209" s="1"/>
    </row>
    <row r="8210" spans="1:1" x14ac:dyDescent="0.3">
      <c r="A8210" s="1"/>
    </row>
    <row r="8211" spans="1:1" x14ac:dyDescent="0.3">
      <c r="A8211" s="1"/>
    </row>
    <row r="8212" spans="1:1" x14ac:dyDescent="0.3">
      <c r="A8212" s="1"/>
    </row>
    <row r="8213" spans="1:1" x14ac:dyDescent="0.3">
      <c r="A8213" s="1"/>
    </row>
    <row r="8214" spans="1:1" x14ac:dyDescent="0.3">
      <c r="A8214" s="1"/>
    </row>
    <row r="8215" spans="1:1" x14ac:dyDescent="0.3">
      <c r="A8215" s="1"/>
    </row>
    <row r="8216" spans="1:1" x14ac:dyDescent="0.3">
      <c r="A8216" s="1"/>
    </row>
    <row r="8217" spans="1:1" x14ac:dyDescent="0.3">
      <c r="A8217" s="1"/>
    </row>
    <row r="8218" spans="1:1" x14ac:dyDescent="0.3">
      <c r="A8218" s="1"/>
    </row>
    <row r="8219" spans="1:1" x14ac:dyDescent="0.3">
      <c r="A8219" s="1"/>
    </row>
    <row r="8220" spans="1:1" x14ac:dyDescent="0.3">
      <c r="A8220" s="1"/>
    </row>
    <row r="8221" spans="1:1" x14ac:dyDescent="0.3">
      <c r="A8221" s="1"/>
    </row>
    <row r="8222" spans="1:1" x14ac:dyDescent="0.3">
      <c r="A8222" s="1"/>
    </row>
    <row r="8223" spans="1:1" x14ac:dyDescent="0.3">
      <c r="A8223" s="1"/>
    </row>
    <row r="8224" spans="1:1" x14ac:dyDescent="0.3">
      <c r="A8224" s="1"/>
    </row>
    <row r="8225" spans="1:1" x14ac:dyDescent="0.3">
      <c r="A8225" s="1"/>
    </row>
    <row r="8226" spans="1:1" x14ac:dyDescent="0.3">
      <c r="A8226" s="1"/>
    </row>
    <row r="8227" spans="1:1" x14ac:dyDescent="0.3">
      <c r="A8227" s="1"/>
    </row>
    <row r="8228" spans="1:1" x14ac:dyDescent="0.3">
      <c r="A8228" s="1"/>
    </row>
    <row r="8229" spans="1:1" x14ac:dyDescent="0.3">
      <c r="A8229" s="1"/>
    </row>
    <row r="8230" spans="1:1" x14ac:dyDescent="0.3">
      <c r="A8230" s="1"/>
    </row>
    <row r="8231" spans="1:1" x14ac:dyDescent="0.3">
      <c r="A8231" s="1"/>
    </row>
    <row r="8232" spans="1:1" x14ac:dyDescent="0.3">
      <c r="A8232" s="1"/>
    </row>
    <row r="8233" spans="1:1" x14ac:dyDescent="0.3">
      <c r="A8233" s="1"/>
    </row>
    <row r="8234" spans="1:1" x14ac:dyDescent="0.3">
      <c r="A8234" s="1"/>
    </row>
    <row r="8235" spans="1:1" x14ac:dyDescent="0.3">
      <c r="A8235" s="1"/>
    </row>
    <row r="8236" spans="1:1" x14ac:dyDescent="0.3">
      <c r="A8236" s="1"/>
    </row>
    <row r="8237" spans="1:1" x14ac:dyDescent="0.3">
      <c r="A8237" s="1"/>
    </row>
    <row r="8238" spans="1:1" x14ac:dyDescent="0.3">
      <c r="A8238" s="1"/>
    </row>
    <row r="8239" spans="1:1" x14ac:dyDescent="0.3">
      <c r="A8239" s="1"/>
    </row>
    <row r="8240" spans="1:1" x14ac:dyDescent="0.3">
      <c r="A8240" s="1"/>
    </row>
    <row r="8241" spans="1:1" x14ac:dyDescent="0.3">
      <c r="A8241" s="1"/>
    </row>
    <row r="8242" spans="1:1" x14ac:dyDescent="0.3">
      <c r="A8242" s="1"/>
    </row>
    <row r="8243" spans="1:1" x14ac:dyDescent="0.3">
      <c r="A8243" s="1"/>
    </row>
    <row r="8244" spans="1:1" x14ac:dyDescent="0.3">
      <c r="A8244" s="1"/>
    </row>
    <row r="8245" spans="1:1" x14ac:dyDescent="0.3">
      <c r="A8245" s="1"/>
    </row>
    <row r="8246" spans="1:1" x14ac:dyDescent="0.3">
      <c r="A8246" s="1"/>
    </row>
    <row r="8247" spans="1:1" x14ac:dyDescent="0.3">
      <c r="A8247" s="1"/>
    </row>
    <row r="8248" spans="1:1" x14ac:dyDescent="0.3">
      <c r="A8248" s="1"/>
    </row>
    <row r="8249" spans="1:1" x14ac:dyDescent="0.3">
      <c r="A8249" s="1"/>
    </row>
    <row r="8250" spans="1:1" x14ac:dyDescent="0.3">
      <c r="A8250" s="1"/>
    </row>
    <row r="8251" spans="1:1" x14ac:dyDescent="0.3">
      <c r="A8251" s="1"/>
    </row>
    <row r="8252" spans="1:1" x14ac:dyDescent="0.3">
      <c r="A8252" s="1"/>
    </row>
    <row r="8253" spans="1:1" x14ac:dyDescent="0.3">
      <c r="A8253" s="1"/>
    </row>
    <row r="8254" spans="1:1" x14ac:dyDescent="0.3">
      <c r="A8254" s="1"/>
    </row>
    <row r="8255" spans="1:1" x14ac:dyDescent="0.3">
      <c r="A8255" s="1"/>
    </row>
    <row r="8256" spans="1:1" x14ac:dyDescent="0.3">
      <c r="A8256" s="1"/>
    </row>
    <row r="8257" spans="1:1" x14ac:dyDescent="0.3">
      <c r="A8257" s="1"/>
    </row>
    <row r="8258" spans="1:1" x14ac:dyDescent="0.3">
      <c r="A8258" s="1"/>
    </row>
    <row r="8259" spans="1:1" x14ac:dyDescent="0.3">
      <c r="A8259" s="1"/>
    </row>
    <row r="8260" spans="1:1" x14ac:dyDescent="0.3">
      <c r="A8260" s="1"/>
    </row>
    <row r="8261" spans="1:1" x14ac:dyDescent="0.3">
      <c r="A8261" s="1"/>
    </row>
    <row r="8262" spans="1:1" x14ac:dyDescent="0.3">
      <c r="A8262" s="1"/>
    </row>
    <row r="8263" spans="1:1" x14ac:dyDescent="0.3">
      <c r="A8263" s="1"/>
    </row>
    <row r="8264" spans="1:1" x14ac:dyDescent="0.3">
      <c r="A8264" s="1"/>
    </row>
    <row r="8265" spans="1:1" x14ac:dyDescent="0.3">
      <c r="A8265" s="1"/>
    </row>
    <row r="8266" spans="1:1" x14ac:dyDescent="0.3">
      <c r="A8266" s="1"/>
    </row>
    <row r="8267" spans="1:1" x14ac:dyDescent="0.3">
      <c r="A8267" s="1"/>
    </row>
    <row r="8268" spans="1:1" x14ac:dyDescent="0.3">
      <c r="A8268" s="1"/>
    </row>
    <row r="8269" spans="1:1" x14ac:dyDescent="0.3">
      <c r="A8269" s="1"/>
    </row>
    <row r="8270" spans="1:1" x14ac:dyDescent="0.3">
      <c r="A8270" s="1"/>
    </row>
    <row r="8271" spans="1:1" x14ac:dyDescent="0.3">
      <c r="A8271" s="1"/>
    </row>
    <row r="8272" spans="1:1" x14ac:dyDescent="0.3">
      <c r="A8272" s="1"/>
    </row>
    <row r="8273" spans="1:1" x14ac:dyDescent="0.3">
      <c r="A8273" s="1"/>
    </row>
    <row r="8274" spans="1:1" x14ac:dyDescent="0.3">
      <c r="A8274" s="1"/>
    </row>
    <row r="8275" spans="1:1" x14ac:dyDescent="0.3">
      <c r="A8275" s="1"/>
    </row>
    <row r="8276" spans="1:1" x14ac:dyDescent="0.3">
      <c r="A8276" s="1"/>
    </row>
    <row r="8277" spans="1:1" x14ac:dyDescent="0.3">
      <c r="A8277" s="1"/>
    </row>
    <row r="8278" spans="1:1" x14ac:dyDescent="0.3">
      <c r="A8278" s="1"/>
    </row>
    <row r="8279" spans="1:1" x14ac:dyDescent="0.3">
      <c r="A8279" s="1"/>
    </row>
    <row r="8280" spans="1:1" x14ac:dyDescent="0.3">
      <c r="A8280" s="1"/>
    </row>
    <row r="8281" spans="1:1" x14ac:dyDescent="0.3">
      <c r="A8281" s="1"/>
    </row>
    <row r="8282" spans="1:1" x14ac:dyDescent="0.3">
      <c r="A8282" s="1"/>
    </row>
    <row r="8283" spans="1:1" x14ac:dyDescent="0.3">
      <c r="A8283" s="1"/>
    </row>
    <row r="8284" spans="1:1" x14ac:dyDescent="0.3">
      <c r="A8284" s="1"/>
    </row>
    <row r="8285" spans="1:1" x14ac:dyDescent="0.3">
      <c r="A8285" s="1"/>
    </row>
    <row r="8286" spans="1:1" x14ac:dyDescent="0.3">
      <c r="A8286" s="1"/>
    </row>
    <row r="8287" spans="1:1" x14ac:dyDescent="0.3">
      <c r="A8287" s="1"/>
    </row>
    <row r="8288" spans="1:1" x14ac:dyDescent="0.3">
      <c r="A8288" s="1"/>
    </row>
    <row r="8289" spans="1:1" x14ac:dyDescent="0.3">
      <c r="A8289" s="1"/>
    </row>
    <row r="8290" spans="1:1" x14ac:dyDescent="0.3">
      <c r="A8290" s="1"/>
    </row>
    <row r="8291" spans="1:1" x14ac:dyDescent="0.3">
      <c r="A8291" s="1"/>
    </row>
    <row r="8292" spans="1:1" x14ac:dyDescent="0.3">
      <c r="A8292" s="1"/>
    </row>
    <row r="8293" spans="1:1" x14ac:dyDescent="0.3">
      <c r="A8293" s="1"/>
    </row>
    <row r="8294" spans="1:1" x14ac:dyDescent="0.3">
      <c r="A8294" s="1"/>
    </row>
    <row r="8295" spans="1:1" x14ac:dyDescent="0.3">
      <c r="A8295" s="1"/>
    </row>
    <row r="8296" spans="1:1" x14ac:dyDescent="0.3">
      <c r="A8296" s="1"/>
    </row>
    <row r="8297" spans="1:1" x14ac:dyDescent="0.3">
      <c r="A8297" s="1"/>
    </row>
    <row r="8298" spans="1:1" x14ac:dyDescent="0.3">
      <c r="A8298" s="1"/>
    </row>
    <row r="8299" spans="1:1" x14ac:dyDescent="0.3">
      <c r="A8299" s="1"/>
    </row>
    <row r="8300" spans="1:1" x14ac:dyDescent="0.3">
      <c r="A8300" s="1"/>
    </row>
    <row r="8301" spans="1:1" x14ac:dyDescent="0.3">
      <c r="A8301" s="1"/>
    </row>
    <row r="8302" spans="1:1" x14ac:dyDescent="0.3">
      <c r="A8302" s="1"/>
    </row>
    <row r="8303" spans="1:1" x14ac:dyDescent="0.3">
      <c r="A8303" s="1"/>
    </row>
    <row r="8304" spans="1:1" x14ac:dyDescent="0.3">
      <c r="A8304" s="1"/>
    </row>
    <row r="8305" spans="1:1" x14ac:dyDescent="0.3">
      <c r="A8305" s="1"/>
    </row>
    <row r="8306" spans="1:1" x14ac:dyDescent="0.3">
      <c r="A8306" s="1"/>
    </row>
    <row r="8307" spans="1:1" x14ac:dyDescent="0.3">
      <c r="A8307" s="1"/>
    </row>
    <row r="8308" spans="1:1" x14ac:dyDescent="0.3">
      <c r="A8308" s="1"/>
    </row>
    <row r="8309" spans="1:1" x14ac:dyDescent="0.3">
      <c r="A8309" s="1"/>
    </row>
    <row r="8310" spans="1:1" x14ac:dyDescent="0.3">
      <c r="A8310" s="1"/>
    </row>
    <row r="8311" spans="1:1" x14ac:dyDescent="0.3">
      <c r="A8311" s="1"/>
    </row>
    <row r="8312" spans="1:1" x14ac:dyDescent="0.3">
      <c r="A8312" s="1"/>
    </row>
    <row r="8313" spans="1:1" x14ac:dyDescent="0.3">
      <c r="A8313" s="1"/>
    </row>
    <row r="8314" spans="1:1" x14ac:dyDescent="0.3">
      <c r="A8314" s="1"/>
    </row>
    <row r="8315" spans="1:1" x14ac:dyDescent="0.3">
      <c r="A8315" s="1"/>
    </row>
    <row r="8316" spans="1:1" x14ac:dyDescent="0.3">
      <c r="A8316" s="1"/>
    </row>
    <row r="8317" spans="1:1" x14ac:dyDescent="0.3">
      <c r="A8317" s="1"/>
    </row>
    <row r="8318" spans="1:1" x14ac:dyDescent="0.3">
      <c r="A8318" s="1"/>
    </row>
    <row r="8319" spans="1:1" x14ac:dyDescent="0.3">
      <c r="A8319" s="1"/>
    </row>
    <row r="8320" spans="1:1" x14ac:dyDescent="0.3">
      <c r="A8320" s="1"/>
    </row>
    <row r="8321" spans="1:1" x14ac:dyDescent="0.3">
      <c r="A8321" s="1"/>
    </row>
    <row r="8322" spans="1:1" x14ac:dyDescent="0.3">
      <c r="A8322" s="1"/>
    </row>
    <row r="8323" spans="1:1" x14ac:dyDescent="0.3">
      <c r="A8323" s="1"/>
    </row>
    <row r="8324" spans="1:1" x14ac:dyDescent="0.3">
      <c r="A8324" s="1"/>
    </row>
    <row r="8325" spans="1:1" x14ac:dyDescent="0.3">
      <c r="A8325" s="1"/>
    </row>
    <row r="8326" spans="1:1" x14ac:dyDescent="0.3">
      <c r="A8326" s="1"/>
    </row>
    <row r="8327" spans="1:1" x14ac:dyDescent="0.3">
      <c r="A8327" s="1"/>
    </row>
    <row r="8328" spans="1:1" x14ac:dyDescent="0.3">
      <c r="A8328" s="1"/>
    </row>
    <row r="8329" spans="1:1" x14ac:dyDescent="0.3">
      <c r="A8329" s="1"/>
    </row>
    <row r="8330" spans="1:1" x14ac:dyDescent="0.3">
      <c r="A8330" s="1"/>
    </row>
    <row r="8331" spans="1:1" x14ac:dyDescent="0.3">
      <c r="A8331" s="1"/>
    </row>
    <row r="8332" spans="1:1" x14ac:dyDescent="0.3">
      <c r="A8332" s="1"/>
    </row>
    <row r="8333" spans="1:1" x14ac:dyDescent="0.3">
      <c r="A8333" s="1"/>
    </row>
    <row r="8334" spans="1:1" x14ac:dyDescent="0.3">
      <c r="A8334" s="1"/>
    </row>
    <row r="8335" spans="1:1" x14ac:dyDescent="0.3">
      <c r="A8335" s="1"/>
    </row>
    <row r="8336" spans="1:1" x14ac:dyDescent="0.3">
      <c r="A8336" s="1"/>
    </row>
    <row r="8337" spans="1:1" x14ac:dyDescent="0.3">
      <c r="A8337" s="1"/>
    </row>
    <row r="8338" spans="1:1" x14ac:dyDescent="0.3">
      <c r="A8338" s="1"/>
    </row>
    <row r="8339" spans="1:1" x14ac:dyDescent="0.3">
      <c r="A8339" s="1"/>
    </row>
    <row r="8340" spans="1:1" x14ac:dyDescent="0.3">
      <c r="A8340" s="1"/>
    </row>
    <row r="8341" spans="1:1" x14ac:dyDescent="0.3">
      <c r="A8341" s="1"/>
    </row>
    <row r="8342" spans="1:1" x14ac:dyDescent="0.3">
      <c r="A8342" s="1"/>
    </row>
    <row r="8343" spans="1:1" x14ac:dyDescent="0.3">
      <c r="A8343" s="1"/>
    </row>
    <row r="8344" spans="1:1" x14ac:dyDescent="0.3">
      <c r="A8344" s="1"/>
    </row>
    <row r="8345" spans="1:1" x14ac:dyDescent="0.3">
      <c r="A8345" s="1"/>
    </row>
    <row r="8346" spans="1:1" x14ac:dyDescent="0.3">
      <c r="A8346" s="1"/>
    </row>
    <row r="8347" spans="1:1" x14ac:dyDescent="0.3">
      <c r="A8347" s="1"/>
    </row>
    <row r="8348" spans="1:1" x14ac:dyDescent="0.3">
      <c r="A8348" s="1"/>
    </row>
    <row r="8349" spans="1:1" x14ac:dyDescent="0.3">
      <c r="A8349" s="1"/>
    </row>
    <row r="8350" spans="1:1" x14ac:dyDescent="0.3">
      <c r="A8350" s="1"/>
    </row>
    <row r="8351" spans="1:1" x14ac:dyDescent="0.3">
      <c r="A8351" s="1"/>
    </row>
    <row r="8352" spans="1:1" x14ac:dyDescent="0.3">
      <c r="A8352" s="1"/>
    </row>
    <row r="8353" spans="1:1" x14ac:dyDescent="0.3">
      <c r="A8353" s="1"/>
    </row>
    <row r="8354" spans="1:1" x14ac:dyDescent="0.3">
      <c r="A8354" s="1"/>
    </row>
    <row r="8355" spans="1:1" x14ac:dyDescent="0.3">
      <c r="A8355" s="1"/>
    </row>
    <row r="8356" spans="1:1" x14ac:dyDescent="0.3">
      <c r="A8356" s="1"/>
    </row>
    <row r="8357" spans="1:1" x14ac:dyDescent="0.3">
      <c r="A8357" s="1"/>
    </row>
    <row r="8358" spans="1:1" x14ac:dyDescent="0.3">
      <c r="A8358" s="1"/>
    </row>
    <row r="8359" spans="1:1" x14ac:dyDescent="0.3">
      <c r="A8359" s="1"/>
    </row>
    <row r="8360" spans="1:1" x14ac:dyDescent="0.3">
      <c r="A8360" s="1"/>
    </row>
    <row r="8361" spans="1:1" x14ac:dyDescent="0.3">
      <c r="A8361" s="1"/>
    </row>
    <row r="8362" spans="1:1" x14ac:dyDescent="0.3">
      <c r="A8362" s="1"/>
    </row>
    <row r="8363" spans="1:1" x14ac:dyDescent="0.3">
      <c r="A8363" s="1"/>
    </row>
    <row r="8364" spans="1:1" x14ac:dyDescent="0.3">
      <c r="A8364" s="1"/>
    </row>
    <row r="8365" spans="1:1" x14ac:dyDescent="0.3">
      <c r="A8365" s="1"/>
    </row>
    <row r="8366" spans="1:1" x14ac:dyDescent="0.3">
      <c r="A8366" s="1"/>
    </row>
    <row r="8367" spans="1:1" x14ac:dyDescent="0.3">
      <c r="A8367" s="1"/>
    </row>
    <row r="8368" spans="1:1" x14ac:dyDescent="0.3">
      <c r="A8368" s="1"/>
    </row>
    <row r="8369" spans="1:1" x14ac:dyDescent="0.3">
      <c r="A8369" s="1"/>
    </row>
    <row r="8370" spans="1:1" x14ac:dyDescent="0.3">
      <c r="A8370" s="1"/>
    </row>
    <row r="8371" spans="1:1" x14ac:dyDescent="0.3">
      <c r="A8371" s="1"/>
    </row>
    <row r="8372" spans="1:1" x14ac:dyDescent="0.3">
      <c r="A8372" s="1"/>
    </row>
    <row r="8373" spans="1:1" x14ac:dyDescent="0.3">
      <c r="A8373" s="1"/>
    </row>
    <row r="8374" spans="1:1" x14ac:dyDescent="0.3">
      <c r="A8374" s="1"/>
    </row>
    <row r="8375" spans="1:1" x14ac:dyDescent="0.3">
      <c r="A8375" s="1"/>
    </row>
    <row r="8376" spans="1:1" x14ac:dyDescent="0.3">
      <c r="A8376" s="1"/>
    </row>
    <row r="8377" spans="1:1" x14ac:dyDescent="0.3">
      <c r="A8377" s="1"/>
    </row>
    <row r="8378" spans="1:1" x14ac:dyDescent="0.3">
      <c r="A8378" s="1"/>
    </row>
    <row r="8379" spans="1:1" x14ac:dyDescent="0.3">
      <c r="A8379" s="1"/>
    </row>
    <row r="8380" spans="1:1" x14ac:dyDescent="0.3">
      <c r="A8380" s="1"/>
    </row>
    <row r="8381" spans="1:1" x14ac:dyDescent="0.3">
      <c r="A8381" s="1"/>
    </row>
    <row r="8382" spans="1:1" x14ac:dyDescent="0.3">
      <c r="A8382" s="1"/>
    </row>
    <row r="8383" spans="1:1" x14ac:dyDescent="0.3">
      <c r="A8383" s="1"/>
    </row>
    <row r="8384" spans="1:1" x14ac:dyDescent="0.3">
      <c r="A8384" s="1"/>
    </row>
    <row r="8385" spans="1:1" x14ac:dyDescent="0.3">
      <c r="A8385" s="1"/>
    </row>
    <row r="8386" spans="1:1" x14ac:dyDescent="0.3">
      <c r="A8386" s="1"/>
    </row>
    <row r="8387" spans="1:1" x14ac:dyDescent="0.3">
      <c r="A8387" s="1"/>
    </row>
    <row r="8388" spans="1:1" x14ac:dyDescent="0.3">
      <c r="A8388" s="1"/>
    </row>
    <row r="8389" spans="1:1" x14ac:dyDescent="0.3">
      <c r="A8389" s="1"/>
    </row>
    <row r="8390" spans="1:1" x14ac:dyDescent="0.3">
      <c r="A8390" s="1"/>
    </row>
    <row r="8391" spans="1:1" x14ac:dyDescent="0.3">
      <c r="A8391" s="1"/>
    </row>
    <row r="8392" spans="1:1" x14ac:dyDescent="0.3">
      <c r="A8392" s="1"/>
    </row>
    <row r="8393" spans="1:1" x14ac:dyDescent="0.3">
      <c r="A8393" s="1"/>
    </row>
    <row r="8394" spans="1:1" x14ac:dyDescent="0.3">
      <c r="A8394" s="1"/>
    </row>
    <row r="8395" spans="1:1" x14ac:dyDescent="0.3">
      <c r="A8395" s="1"/>
    </row>
    <row r="8396" spans="1:1" x14ac:dyDescent="0.3">
      <c r="A8396" s="1"/>
    </row>
    <row r="8397" spans="1:1" x14ac:dyDescent="0.3">
      <c r="A8397" s="1"/>
    </row>
    <row r="8398" spans="1:1" x14ac:dyDescent="0.3">
      <c r="A8398" s="1"/>
    </row>
    <row r="8399" spans="1:1" x14ac:dyDescent="0.3">
      <c r="A8399" s="1"/>
    </row>
    <row r="8400" spans="1:1" x14ac:dyDescent="0.3">
      <c r="A8400" s="1"/>
    </row>
    <row r="8401" spans="1:1" x14ac:dyDescent="0.3">
      <c r="A8401" s="1"/>
    </row>
    <row r="8402" spans="1:1" x14ac:dyDescent="0.3">
      <c r="A8402" s="1"/>
    </row>
    <row r="8403" spans="1:1" x14ac:dyDescent="0.3">
      <c r="A8403" s="1"/>
    </row>
    <row r="8404" spans="1:1" x14ac:dyDescent="0.3">
      <c r="A8404" s="1"/>
    </row>
    <row r="8405" spans="1:1" x14ac:dyDescent="0.3">
      <c r="A8405" s="1"/>
    </row>
    <row r="8406" spans="1:1" x14ac:dyDescent="0.3">
      <c r="A8406" s="1"/>
    </row>
    <row r="8407" spans="1:1" x14ac:dyDescent="0.3">
      <c r="A8407" s="1"/>
    </row>
    <row r="8408" spans="1:1" x14ac:dyDescent="0.3">
      <c r="A8408" s="1"/>
    </row>
    <row r="8409" spans="1:1" x14ac:dyDescent="0.3">
      <c r="A8409" s="1"/>
    </row>
    <row r="8410" spans="1:1" x14ac:dyDescent="0.3">
      <c r="A8410" s="1"/>
    </row>
    <row r="8411" spans="1:1" x14ac:dyDescent="0.3">
      <c r="A8411" s="1"/>
    </row>
    <row r="8412" spans="1:1" x14ac:dyDescent="0.3">
      <c r="A8412" s="1"/>
    </row>
    <row r="8413" spans="1:1" x14ac:dyDescent="0.3">
      <c r="A8413" s="1"/>
    </row>
    <row r="8414" spans="1:1" x14ac:dyDescent="0.3">
      <c r="A8414" s="1"/>
    </row>
    <row r="8415" spans="1:1" x14ac:dyDescent="0.3">
      <c r="A8415" s="1"/>
    </row>
    <row r="8416" spans="1:1" x14ac:dyDescent="0.3">
      <c r="A8416" s="1"/>
    </row>
    <row r="8417" spans="1:1" x14ac:dyDescent="0.3">
      <c r="A8417" s="1"/>
    </row>
    <row r="8418" spans="1:1" x14ac:dyDescent="0.3">
      <c r="A8418" s="1"/>
    </row>
    <row r="8419" spans="1:1" x14ac:dyDescent="0.3">
      <c r="A8419" s="1"/>
    </row>
    <row r="8420" spans="1:1" x14ac:dyDescent="0.3">
      <c r="A8420" s="1"/>
    </row>
    <row r="8421" spans="1:1" x14ac:dyDescent="0.3">
      <c r="A8421" s="1"/>
    </row>
    <row r="8422" spans="1:1" x14ac:dyDescent="0.3">
      <c r="A8422" s="1"/>
    </row>
    <row r="8423" spans="1:1" x14ac:dyDescent="0.3">
      <c r="A8423" s="1"/>
    </row>
    <row r="8424" spans="1:1" x14ac:dyDescent="0.3">
      <c r="A8424" s="1"/>
    </row>
    <row r="8425" spans="1:1" x14ac:dyDescent="0.3">
      <c r="A8425" s="1"/>
    </row>
    <row r="8426" spans="1:1" x14ac:dyDescent="0.3">
      <c r="A8426" s="1"/>
    </row>
    <row r="8427" spans="1:1" x14ac:dyDescent="0.3">
      <c r="A8427" s="1"/>
    </row>
    <row r="8428" spans="1:1" x14ac:dyDescent="0.3">
      <c r="A8428" s="1"/>
    </row>
    <row r="8429" spans="1:1" x14ac:dyDescent="0.3">
      <c r="A8429" s="1"/>
    </row>
    <row r="8430" spans="1:1" x14ac:dyDescent="0.3">
      <c r="A8430" s="1"/>
    </row>
    <row r="8431" spans="1:1" x14ac:dyDescent="0.3">
      <c r="A8431" s="1"/>
    </row>
    <row r="8432" spans="1:1" x14ac:dyDescent="0.3">
      <c r="A8432" s="1"/>
    </row>
    <row r="8433" spans="1:1" x14ac:dyDescent="0.3">
      <c r="A8433" s="1"/>
    </row>
    <row r="8434" spans="1:1" x14ac:dyDescent="0.3">
      <c r="A8434" s="1"/>
    </row>
    <row r="8435" spans="1:1" x14ac:dyDescent="0.3">
      <c r="A8435" s="1"/>
    </row>
    <row r="8436" spans="1:1" x14ac:dyDescent="0.3">
      <c r="A8436" s="1"/>
    </row>
    <row r="8437" spans="1:1" x14ac:dyDescent="0.3">
      <c r="A8437" s="1"/>
    </row>
    <row r="8438" spans="1:1" x14ac:dyDescent="0.3">
      <c r="A8438" s="1"/>
    </row>
    <row r="8439" spans="1:1" x14ac:dyDescent="0.3">
      <c r="A8439" s="1"/>
    </row>
    <row r="8440" spans="1:1" x14ac:dyDescent="0.3">
      <c r="A8440" s="1"/>
    </row>
    <row r="8441" spans="1:1" x14ac:dyDescent="0.3">
      <c r="A8441" s="1"/>
    </row>
    <row r="8442" spans="1:1" x14ac:dyDescent="0.3">
      <c r="A8442" s="1"/>
    </row>
    <row r="8443" spans="1:1" x14ac:dyDescent="0.3">
      <c r="A8443" s="1"/>
    </row>
    <row r="8444" spans="1:1" x14ac:dyDescent="0.3">
      <c r="A8444" s="1"/>
    </row>
    <row r="8445" spans="1:1" x14ac:dyDescent="0.3">
      <c r="A8445" s="1"/>
    </row>
    <row r="8446" spans="1:1" x14ac:dyDescent="0.3">
      <c r="A8446" s="1"/>
    </row>
    <row r="8447" spans="1:1" x14ac:dyDescent="0.3">
      <c r="A8447" s="1"/>
    </row>
    <row r="8448" spans="1:1" x14ac:dyDescent="0.3">
      <c r="A8448" s="1"/>
    </row>
    <row r="8449" spans="1:1" x14ac:dyDescent="0.3">
      <c r="A8449" s="1"/>
    </row>
    <row r="8450" spans="1:1" x14ac:dyDescent="0.3">
      <c r="A8450" s="1"/>
    </row>
    <row r="8451" spans="1:1" x14ac:dyDescent="0.3">
      <c r="A8451" s="1"/>
    </row>
    <row r="8452" spans="1:1" x14ac:dyDescent="0.3">
      <c r="A8452" s="1"/>
    </row>
    <row r="8453" spans="1:1" x14ac:dyDescent="0.3">
      <c r="A8453" s="1"/>
    </row>
    <row r="8454" spans="1:1" x14ac:dyDescent="0.3">
      <c r="A8454" s="1"/>
    </row>
    <row r="8455" spans="1:1" x14ac:dyDescent="0.3">
      <c r="A8455" s="1"/>
    </row>
    <row r="8456" spans="1:1" x14ac:dyDescent="0.3">
      <c r="A8456" s="1"/>
    </row>
    <row r="8457" spans="1:1" x14ac:dyDescent="0.3">
      <c r="A8457" s="1"/>
    </row>
    <row r="8458" spans="1:1" x14ac:dyDescent="0.3">
      <c r="A8458" s="1"/>
    </row>
    <row r="8459" spans="1:1" x14ac:dyDescent="0.3">
      <c r="A8459" s="1"/>
    </row>
    <row r="8460" spans="1:1" x14ac:dyDescent="0.3">
      <c r="A8460" s="1"/>
    </row>
    <row r="8461" spans="1:1" x14ac:dyDescent="0.3">
      <c r="A8461" s="1"/>
    </row>
    <row r="8462" spans="1:1" x14ac:dyDescent="0.3">
      <c r="A8462" s="1"/>
    </row>
    <row r="8463" spans="1:1" x14ac:dyDescent="0.3">
      <c r="A8463" s="1"/>
    </row>
    <row r="8464" spans="1:1" x14ac:dyDescent="0.3">
      <c r="A8464" s="1"/>
    </row>
    <row r="8465" spans="1:1" x14ac:dyDescent="0.3">
      <c r="A8465" s="1"/>
    </row>
    <row r="8466" spans="1:1" x14ac:dyDescent="0.3">
      <c r="A8466" s="1"/>
    </row>
    <row r="8467" spans="1:1" x14ac:dyDescent="0.3">
      <c r="A8467" s="1"/>
    </row>
    <row r="8468" spans="1:1" x14ac:dyDescent="0.3">
      <c r="A8468" s="1"/>
    </row>
    <row r="8469" spans="1:1" x14ac:dyDescent="0.3">
      <c r="A8469" s="1"/>
    </row>
    <row r="8470" spans="1:1" x14ac:dyDescent="0.3">
      <c r="A8470" s="1"/>
    </row>
    <row r="8471" spans="1:1" x14ac:dyDescent="0.3">
      <c r="A8471" s="1"/>
    </row>
    <row r="8472" spans="1:1" x14ac:dyDescent="0.3">
      <c r="A8472" s="1"/>
    </row>
    <row r="8473" spans="1:1" x14ac:dyDescent="0.3">
      <c r="A8473" s="1"/>
    </row>
    <row r="8474" spans="1:1" x14ac:dyDescent="0.3">
      <c r="A8474" s="1"/>
    </row>
    <row r="8475" spans="1:1" x14ac:dyDescent="0.3">
      <c r="A8475" s="1"/>
    </row>
    <row r="8476" spans="1:1" x14ac:dyDescent="0.3">
      <c r="A8476" s="1"/>
    </row>
    <row r="8477" spans="1:1" x14ac:dyDescent="0.3">
      <c r="A8477" s="1"/>
    </row>
    <row r="8478" spans="1:1" x14ac:dyDescent="0.3">
      <c r="A8478" s="1"/>
    </row>
    <row r="8479" spans="1:1" x14ac:dyDescent="0.3">
      <c r="A8479" s="1"/>
    </row>
    <row r="8480" spans="1:1" x14ac:dyDescent="0.3">
      <c r="A8480" s="1"/>
    </row>
    <row r="8481" spans="1:1" x14ac:dyDescent="0.3">
      <c r="A8481" s="1"/>
    </row>
    <row r="8482" spans="1:1" x14ac:dyDescent="0.3">
      <c r="A8482" s="1"/>
    </row>
    <row r="8483" spans="1:1" x14ac:dyDescent="0.3">
      <c r="A8483" s="1"/>
    </row>
    <row r="8484" spans="1:1" x14ac:dyDescent="0.3">
      <c r="A8484" s="1"/>
    </row>
    <row r="8485" spans="1:1" x14ac:dyDescent="0.3">
      <c r="A8485" s="1"/>
    </row>
    <row r="8486" spans="1:1" x14ac:dyDescent="0.3">
      <c r="A8486" s="1"/>
    </row>
    <row r="8487" spans="1:1" x14ac:dyDescent="0.3">
      <c r="A8487" s="1"/>
    </row>
    <row r="8488" spans="1:1" x14ac:dyDescent="0.3">
      <c r="A8488" s="1"/>
    </row>
    <row r="8489" spans="1:1" x14ac:dyDescent="0.3">
      <c r="A8489" s="1"/>
    </row>
    <row r="8490" spans="1:1" x14ac:dyDescent="0.3">
      <c r="A8490" s="1"/>
    </row>
    <row r="8491" spans="1:1" x14ac:dyDescent="0.3">
      <c r="A8491" s="1"/>
    </row>
    <row r="8492" spans="1:1" x14ac:dyDescent="0.3">
      <c r="A8492" s="1"/>
    </row>
    <row r="8493" spans="1:1" x14ac:dyDescent="0.3">
      <c r="A8493" s="1"/>
    </row>
    <row r="8494" spans="1:1" x14ac:dyDescent="0.3">
      <c r="A8494" s="1"/>
    </row>
    <row r="8495" spans="1:1" x14ac:dyDescent="0.3">
      <c r="A8495" s="1"/>
    </row>
    <row r="8496" spans="1:1" x14ac:dyDescent="0.3">
      <c r="A8496" s="1"/>
    </row>
    <row r="8497" spans="1:1" x14ac:dyDescent="0.3">
      <c r="A8497" s="1"/>
    </row>
    <row r="8498" spans="1:1" x14ac:dyDescent="0.3">
      <c r="A8498" s="1"/>
    </row>
    <row r="8499" spans="1:1" x14ac:dyDescent="0.3">
      <c r="A8499" s="1"/>
    </row>
    <row r="8500" spans="1:1" x14ac:dyDescent="0.3">
      <c r="A8500" s="1"/>
    </row>
    <row r="8501" spans="1:1" x14ac:dyDescent="0.3">
      <c r="A8501" s="1"/>
    </row>
    <row r="8502" spans="1:1" x14ac:dyDescent="0.3">
      <c r="A8502" s="1"/>
    </row>
    <row r="8503" spans="1:1" x14ac:dyDescent="0.3">
      <c r="A8503" s="1"/>
    </row>
    <row r="8504" spans="1:1" x14ac:dyDescent="0.3">
      <c r="A8504" s="1"/>
    </row>
    <row r="8505" spans="1:1" x14ac:dyDescent="0.3">
      <c r="A8505" s="1"/>
    </row>
    <row r="8506" spans="1:1" x14ac:dyDescent="0.3">
      <c r="A8506" s="1"/>
    </row>
    <row r="8507" spans="1:1" x14ac:dyDescent="0.3">
      <c r="A8507" s="1"/>
    </row>
    <row r="8508" spans="1:1" x14ac:dyDescent="0.3">
      <c r="A8508" s="1"/>
    </row>
    <row r="8509" spans="1:1" x14ac:dyDescent="0.3">
      <c r="A8509" s="1"/>
    </row>
    <row r="8510" spans="1:1" x14ac:dyDescent="0.3">
      <c r="A8510" s="1"/>
    </row>
    <row r="8511" spans="1:1" x14ac:dyDescent="0.3">
      <c r="A8511" s="1"/>
    </row>
    <row r="8512" spans="1:1" x14ac:dyDescent="0.3">
      <c r="A8512" s="1"/>
    </row>
    <row r="8513" spans="1:1" x14ac:dyDescent="0.3">
      <c r="A8513" s="1"/>
    </row>
    <row r="8514" spans="1:1" x14ac:dyDescent="0.3">
      <c r="A8514" s="1"/>
    </row>
    <row r="8515" spans="1:1" x14ac:dyDescent="0.3">
      <c r="A8515" s="1"/>
    </row>
    <row r="8516" spans="1:1" x14ac:dyDescent="0.3">
      <c r="A8516" s="1"/>
    </row>
    <row r="8517" spans="1:1" x14ac:dyDescent="0.3">
      <c r="A8517" s="1"/>
    </row>
    <row r="8518" spans="1:1" x14ac:dyDescent="0.3">
      <c r="A8518" s="1"/>
    </row>
    <row r="8519" spans="1:1" x14ac:dyDescent="0.3">
      <c r="A8519" s="1"/>
    </row>
    <row r="8520" spans="1:1" x14ac:dyDescent="0.3">
      <c r="A8520" s="1"/>
    </row>
    <row r="8521" spans="1:1" x14ac:dyDescent="0.3">
      <c r="A8521" s="1"/>
    </row>
    <row r="8522" spans="1:1" x14ac:dyDescent="0.3">
      <c r="A8522" s="1"/>
    </row>
    <row r="8523" spans="1:1" x14ac:dyDescent="0.3">
      <c r="A8523" s="1"/>
    </row>
    <row r="8524" spans="1:1" x14ac:dyDescent="0.3">
      <c r="A8524" s="1"/>
    </row>
    <row r="8525" spans="1:1" x14ac:dyDescent="0.3">
      <c r="A8525" s="1"/>
    </row>
    <row r="8526" spans="1:1" x14ac:dyDescent="0.3">
      <c r="A8526" s="1"/>
    </row>
    <row r="8527" spans="1:1" x14ac:dyDescent="0.3">
      <c r="A8527" s="1"/>
    </row>
    <row r="8528" spans="1:1" x14ac:dyDescent="0.3">
      <c r="A8528" s="1"/>
    </row>
    <row r="8529" spans="1:1" x14ac:dyDescent="0.3">
      <c r="A8529" s="1"/>
    </row>
    <row r="8530" spans="1:1" x14ac:dyDescent="0.3">
      <c r="A8530" s="1"/>
    </row>
    <row r="8531" spans="1:1" x14ac:dyDescent="0.3">
      <c r="A8531" s="1"/>
    </row>
    <row r="8532" spans="1:1" x14ac:dyDescent="0.3">
      <c r="A8532" s="1"/>
    </row>
    <row r="8533" spans="1:1" x14ac:dyDescent="0.3">
      <c r="A8533" s="1"/>
    </row>
    <row r="8534" spans="1:1" x14ac:dyDescent="0.3">
      <c r="A8534" s="1"/>
    </row>
    <row r="8535" spans="1:1" x14ac:dyDescent="0.3">
      <c r="A8535" s="1"/>
    </row>
    <row r="8536" spans="1:1" x14ac:dyDescent="0.3">
      <c r="A8536" s="1"/>
    </row>
    <row r="8537" spans="1:1" x14ac:dyDescent="0.3">
      <c r="A8537" s="1"/>
    </row>
    <row r="8538" spans="1:1" x14ac:dyDescent="0.3">
      <c r="A8538" s="1"/>
    </row>
    <row r="8539" spans="1:1" x14ac:dyDescent="0.3">
      <c r="A8539" s="1"/>
    </row>
    <row r="8540" spans="1:1" x14ac:dyDescent="0.3">
      <c r="A8540" s="1"/>
    </row>
    <row r="8541" spans="1:1" x14ac:dyDescent="0.3">
      <c r="A8541" s="1"/>
    </row>
    <row r="8542" spans="1:1" x14ac:dyDescent="0.3">
      <c r="A8542" s="1"/>
    </row>
    <row r="8543" spans="1:1" x14ac:dyDescent="0.3">
      <c r="A8543" s="1"/>
    </row>
    <row r="8544" spans="1:1" x14ac:dyDescent="0.3">
      <c r="A8544" s="1"/>
    </row>
    <row r="8545" spans="1:1" x14ac:dyDescent="0.3">
      <c r="A8545" s="1"/>
    </row>
    <row r="8546" spans="1:1" x14ac:dyDescent="0.3">
      <c r="A8546" s="1"/>
    </row>
    <row r="8547" spans="1:1" x14ac:dyDescent="0.3">
      <c r="A8547" s="1"/>
    </row>
    <row r="8548" spans="1:1" x14ac:dyDescent="0.3">
      <c r="A8548" s="1"/>
    </row>
    <row r="8549" spans="1:1" x14ac:dyDescent="0.3">
      <c r="A8549" s="1"/>
    </row>
    <row r="8550" spans="1:1" x14ac:dyDescent="0.3">
      <c r="A8550" s="1"/>
    </row>
    <row r="8551" spans="1:1" x14ac:dyDescent="0.3">
      <c r="A8551" s="1"/>
    </row>
    <row r="8552" spans="1:1" x14ac:dyDescent="0.3">
      <c r="A8552" s="1"/>
    </row>
    <row r="8553" spans="1:1" x14ac:dyDescent="0.3">
      <c r="A8553" s="1"/>
    </row>
    <row r="8554" spans="1:1" x14ac:dyDescent="0.3">
      <c r="A8554" s="1"/>
    </row>
    <row r="8555" spans="1:1" x14ac:dyDescent="0.3">
      <c r="A8555" s="1"/>
    </row>
    <row r="8556" spans="1:1" x14ac:dyDescent="0.3">
      <c r="A8556" s="1"/>
    </row>
    <row r="8557" spans="1:1" x14ac:dyDescent="0.3">
      <c r="A8557" s="1"/>
    </row>
    <row r="8558" spans="1:1" x14ac:dyDescent="0.3">
      <c r="A8558" s="1"/>
    </row>
    <row r="8559" spans="1:1" x14ac:dyDescent="0.3">
      <c r="A8559" s="1"/>
    </row>
    <row r="8560" spans="1:1" x14ac:dyDescent="0.3">
      <c r="A8560" s="1"/>
    </row>
    <row r="8561" spans="1:1" x14ac:dyDescent="0.3">
      <c r="A8561" s="1"/>
    </row>
    <row r="8562" spans="1:1" x14ac:dyDescent="0.3">
      <c r="A8562" s="1"/>
    </row>
    <row r="8563" spans="1:1" x14ac:dyDescent="0.3">
      <c r="A8563" s="1"/>
    </row>
    <row r="8564" spans="1:1" x14ac:dyDescent="0.3">
      <c r="A8564" s="1"/>
    </row>
    <row r="8565" spans="1:1" x14ac:dyDescent="0.3">
      <c r="A8565" s="1"/>
    </row>
    <row r="8566" spans="1:1" x14ac:dyDescent="0.3">
      <c r="A8566" s="1"/>
    </row>
    <row r="8567" spans="1:1" x14ac:dyDescent="0.3">
      <c r="A8567" s="1"/>
    </row>
    <row r="8568" spans="1:1" x14ac:dyDescent="0.3">
      <c r="A8568" s="1"/>
    </row>
    <row r="8569" spans="1:1" x14ac:dyDescent="0.3">
      <c r="A8569" s="1"/>
    </row>
    <row r="8570" spans="1:1" x14ac:dyDescent="0.3">
      <c r="A8570" s="1"/>
    </row>
    <row r="8571" spans="1:1" x14ac:dyDescent="0.3">
      <c r="A8571" s="1"/>
    </row>
    <row r="8572" spans="1:1" x14ac:dyDescent="0.3">
      <c r="A8572" s="1"/>
    </row>
    <row r="8573" spans="1:1" x14ac:dyDescent="0.3">
      <c r="A8573" s="1"/>
    </row>
    <row r="8574" spans="1:1" x14ac:dyDescent="0.3">
      <c r="A8574" s="1"/>
    </row>
    <row r="8575" spans="1:1" x14ac:dyDescent="0.3">
      <c r="A8575" s="1"/>
    </row>
    <row r="8576" spans="1:1" x14ac:dyDescent="0.3">
      <c r="A8576" s="1"/>
    </row>
    <row r="8577" spans="1:1" x14ac:dyDescent="0.3">
      <c r="A8577" s="1"/>
    </row>
    <row r="8578" spans="1:1" x14ac:dyDescent="0.3">
      <c r="A8578" s="1"/>
    </row>
    <row r="8579" spans="1:1" x14ac:dyDescent="0.3">
      <c r="A8579" s="1"/>
    </row>
    <row r="8580" spans="1:1" x14ac:dyDescent="0.3">
      <c r="A8580" s="1"/>
    </row>
    <row r="8581" spans="1:1" x14ac:dyDescent="0.3">
      <c r="A8581" s="1"/>
    </row>
    <row r="8582" spans="1:1" x14ac:dyDescent="0.3">
      <c r="A8582" s="1"/>
    </row>
    <row r="8583" spans="1:1" x14ac:dyDescent="0.3">
      <c r="A8583" s="1"/>
    </row>
    <row r="8584" spans="1:1" x14ac:dyDescent="0.3">
      <c r="A8584" s="1"/>
    </row>
    <row r="8585" spans="1:1" x14ac:dyDescent="0.3">
      <c r="A8585" s="1"/>
    </row>
    <row r="8586" spans="1:1" x14ac:dyDescent="0.3">
      <c r="A8586" s="1"/>
    </row>
    <row r="8587" spans="1:1" x14ac:dyDescent="0.3">
      <c r="A8587" s="1"/>
    </row>
    <row r="8588" spans="1:1" x14ac:dyDescent="0.3">
      <c r="A8588" s="1"/>
    </row>
    <row r="8589" spans="1:1" x14ac:dyDescent="0.3">
      <c r="A8589" s="1"/>
    </row>
    <row r="8590" spans="1:1" x14ac:dyDescent="0.3">
      <c r="A8590" s="1"/>
    </row>
    <row r="8591" spans="1:1" x14ac:dyDescent="0.3">
      <c r="A8591" s="1"/>
    </row>
    <row r="8592" spans="1:1" x14ac:dyDescent="0.3">
      <c r="A8592" s="1"/>
    </row>
    <row r="8593" spans="1:1" x14ac:dyDescent="0.3">
      <c r="A8593" s="1"/>
    </row>
    <row r="8594" spans="1:1" x14ac:dyDescent="0.3">
      <c r="A8594" s="1"/>
    </row>
    <row r="8595" spans="1:1" x14ac:dyDescent="0.3">
      <c r="A8595" s="1"/>
    </row>
    <row r="8596" spans="1:1" x14ac:dyDescent="0.3">
      <c r="A8596" s="1"/>
    </row>
    <row r="8597" spans="1:1" x14ac:dyDescent="0.3">
      <c r="A8597" s="1"/>
    </row>
    <row r="8598" spans="1:1" x14ac:dyDescent="0.3">
      <c r="A8598" s="1"/>
    </row>
    <row r="8599" spans="1:1" x14ac:dyDescent="0.3">
      <c r="A8599" s="1"/>
    </row>
    <row r="8600" spans="1:1" x14ac:dyDescent="0.3">
      <c r="A8600" s="1"/>
    </row>
    <row r="8601" spans="1:1" x14ac:dyDescent="0.3">
      <c r="A8601" s="1"/>
    </row>
    <row r="8602" spans="1:1" x14ac:dyDescent="0.3">
      <c r="A8602" s="1"/>
    </row>
    <row r="8603" spans="1:1" x14ac:dyDescent="0.3">
      <c r="A8603" s="1"/>
    </row>
    <row r="8604" spans="1:1" x14ac:dyDescent="0.3">
      <c r="A8604" s="1"/>
    </row>
    <row r="8605" spans="1:1" x14ac:dyDescent="0.3">
      <c r="A8605" s="1"/>
    </row>
    <row r="8606" spans="1:1" x14ac:dyDescent="0.3">
      <c r="A8606" s="1"/>
    </row>
    <row r="8607" spans="1:1" x14ac:dyDescent="0.3">
      <c r="A8607" s="1"/>
    </row>
    <row r="8608" spans="1:1" x14ac:dyDescent="0.3">
      <c r="A8608" s="1"/>
    </row>
    <row r="8609" spans="1:1" x14ac:dyDescent="0.3">
      <c r="A8609" s="1"/>
    </row>
    <row r="8610" spans="1:1" x14ac:dyDescent="0.3">
      <c r="A8610" s="1"/>
    </row>
    <row r="8611" spans="1:1" x14ac:dyDescent="0.3">
      <c r="A8611" s="1"/>
    </row>
    <row r="8612" spans="1:1" x14ac:dyDescent="0.3">
      <c r="A8612" s="1"/>
    </row>
    <row r="8613" spans="1:1" x14ac:dyDescent="0.3">
      <c r="A8613" s="1"/>
    </row>
    <row r="8614" spans="1:1" x14ac:dyDescent="0.3">
      <c r="A8614" s="1"/>
    </row>
    <row r="8615" spans="1:1" x14ac:dyDescent="0.3">
      <c r="A8615" s="1"/>
    </row>
    <row r="8616" spans="1:1" x14ac:dyDescent="0.3">
      <c r="A8616" s="1"/>
    </row>
    <row r="8617" spans="1:1" x14ac:dyDescent="0.3">
      <c r="A8617" s="1"/>
    </row>
    <row r="8618" spans="1:1" x14ac:dyDescent="0.3">
      <c r="A8618" s="1"/>
    </row>
    <row r="8619" spans="1:1" x14ac:dyDescent="0.3">
      <c r="A8619" s="1"/>
    </row>
    <row r="8620" spans="1:1" x14ac:dyDescent="0.3">
      <c r="A8620" s="1"/>
    </row>
    <row r="8621" spans="1:1" x14ac:dyDescent="0.3">
      <c r="A8621" s="1"/>
    </row>
    <row r="8622" spans="1:1" x14ac:dyDescent="0.3">
      <c r="A8622" s="1"/>
    </row>
    <row r="8623" spans="1:1" x14ac:dyDescent="0.3">
      <c r="A8623" s="1"/>
    </row>
    <row r="8624" spans="1:1" x14ac:dyDescent="0.3">
      <c r="A8624" s="1"/>
    </row>
    <row r="8625" spans="1:1" x14ac:dyDescent="0.3">
      <c r="A8625" s="1"/>
    </row>
    <row r="8626" spans="1:1" x14ac:dyDescent="0.3">
      <c r="A8626" s="1"/>
    </row>
    <row r="8627" spans="1:1" x14ac:dyDescent="0.3">
      <c r="A8627" s="1"/>
    </row>
    <row r="8628" spans="1:1" x14ac:dyDescent="0.3">
      <c r="A8628" s="1"/>
    </row>
    <row r="8629" spans="1:1" x14ac:dyDescent="0.3">
      <c r="A8629" s="1"/>
    </row>
    <row r="8630" spans="1:1" x14ac:dyDescent="0.3">
      <c r="A8630" s="1"/>
    </row>
    <row r="8631" spans="1:1" x14ac:dyDescent="0.3">
      <c r="A8631" s="1"/>
    </row>
    <row r="8632" spans="1:1" x14ac:dyDescent="0.3">
      <c r="A8632" s="1"/>
    </row>
    <row r="8633" spans="1:1" x14ac:dyDescent="0.3">
      <c r="A8633" s="1"/>
    </row>
    <row r="8634" spans="1:1" x14ac:dyDescent="0.3">
      <c r="A8634" s="1"/>
    </row>
    <row r="8635" spans="1:1" x14ac:dyDescent="0.3">
      <c r="A8635" s="1"/>
    </row>
    <row r="8636" spans="1:1" x14ac:dyDescent="0.3">
      <c r="A8636" s="1"/>
    </row>
    <row r="8637" spans="1:1" x14ac:dyDescent="0.3">
      <c r="A8637" s="1"/>
    </row>
    <row r="8638" spans="1:1" x14ac:dyDescent="0.3">
      <c r="A8638" s="1"/>
    </row>
    <row r="8639" spans="1:1" x14ac:dyDescent="0.3">
      <c r="A8639" s="1"/>
    </row>
    <row r="8640" spans="1:1" x14ac:dyDescent="0.3">
      <c r="A8640" s="1"/>
    </row>
    <row r="8641" spans="1:1" x14ac:dyDescent="0.3">
      <c r="A8641" s="1"/>
    </row>
    <row r="8642" spans="1:1" x14ac:dyDescent="0.3">
      <c r="A8642" s="1"/>
    </row>
    <row r="8643" spans="1:1" x14ac:dyDescent="0.3">
      <c r="A8643" s="1"/>
    </row>
    <row r="8644" spans="1:1" x14ac:dyDescent="0.3">
      <c r="A8644" s="1"/>
    </row>
    <row r="8645" spans="1:1" x14ac:dyDescent="0.3">
      <c r="A8645" s="1"/>
    </row>
    <row r="8646" spans="1:1" x14ac:dyDescent="0.3">
      <c r="A8646" s="1"/>
    </row>
    <row r="8647" spans="1:1" x14ac:dyDescent="0.3">
      <c r="A8647" s="1"/>
    </row>
    <row r="8648" spans="1:1" x14ac:dyDescent="0.3">
      <c r="A8648" s="1"/>
    </row>
    <row r="8649" spans="1:1" x14ac:dyDescent="0.3">
      <c r="A8649" s="1"/>
    </row>
    <row r="8650" spans="1:1" x14ac:dyDescent="0.3">
      <c r="A8650" s="1"/>
    </row>
    <row r="8651" spans="1:1" x14ac:dyDescent="0.3">
      <c r="A8651" s="1"/>
    </row>
    <row r="8652" spans="1:1" x14ac:dyDescent="0.3">
      <c r="A8652" s="1"/>
    </row>
    <row r="8653" spans="1:1" x14ac:dyDescent="0.3">
      <c r="A8653" s="1"/>
    </row>
    <row r="8654" spans="1:1" x14ac:dyDescent="0.3">
      <c r="A8654" s="1"/>
    </row>
    <row r="8655" spans="1:1" x14ac:dyDescent="0.3">
      <c r="A8655" s="1"/>
    </row>
    <row r="8656" spans="1:1" x14ac:dyDescent="0.3">
      <c r="A8656" s="1"/>
    </row>
    <row r="8657" spans="1:1" x14ac:dyDescent="0.3">
      <c r="A8657" s="1"/>
    </row>
    <row r="8658" spans="1:1" x14ac:dyDescent="0.3">
      <c r="A8658" s="1"/>
    </row>
    <row r="8659" spans="1:1" x14ac:dyDescent="0.3">
      <c r="A8659" s="1"/>
    </row>
    <row r="8660" spans="1:1" x14ac:dyDescent="0.3">
      <c r="A8660" s="1"/>
    </row>
    <row r="8661" spans="1:1" x14ac:dyDescent="0.3">
      <c r="A8661" s="1"/>
    </row>
    <row r="8662" spans="1:1" x14ac:dyDescent="0.3">
      <c r="A8662" s="1"/>
    </row>
    <row r="8663" spans="1:1" x14ac:dyDescent="0.3">
      <c r="A8663" s="1"/>
    </row>
    <row r="8664" spans="1:1" x14ac:dyDescent="0.3">
      <c r="A8664" s="1"/>
    </row>
    <row r="8665" spans="1:1" x14ac:dyDescent="0.3">
      <c r="A8665" s="1"/>
    </row>
    <row r="8666" spans="1:1" x14ac:dyDescent="0.3">
      <c r="A8666" s="1"/>
    </row>
    <row r="8667" spans="1:1" x14ac:dyDescent="0.3">
      <c r="A8667" s="1"/>
    </row>
    <row r="8668" spans="1:1" x14ac:dyDescent="0.3">
      <c r="A8668" s="1"/>
    </row>
    <row r="8669" spans="1:1" x14ac:dyDescent="0.3">
      <c r="A8669" s="1"/>
    </row>
    <row r="8670" spans="1:1" x14ac:dyDescent="0.3">
      <c r="A8670" s="1"/>
    </row>
    <row r="8671" spans="1:1" x14ac:dyDescent="0.3">
      <c r="A8671" s="1"/>
    </row>
    <row r="8672" spans="1:1" x14ac:dyDescent="0.3">
      <c r="A8672" s="1"/>
    </row>
    <row r="8673" spans="1:1" x14ac:dyDescent="0.3">
      <c r="A8673" s="1"/>
    </row>
    <row r="8674" spans="1:1" x14ac:dyDescent="0.3">
      <c r="A8674" s="1"/>
    </row>
    <row r="8675" spans="1:1" x14ac:dyDescent="0.3">
      <c r="A8675" s="1"/>
    </row>
    <row r="8676" spans="1:1" x14ac:dyDescent="0.3">
      <c r="A8676" s="1"/>
    </row>
    <row r="8677" spans="1:1" x14ac:dyDescent="0.3">
      <c r="A8677" s="1"/>
    </row>
    <row r="8678" spans="1:1" x14ac:dyDescent="0.3">
      <c r="A8678" s="1"/>
    </row>
    <row r="8679" spans="1:1" x14ac:dyDescent="0.3">
      <c r="A8679" s="1"/>
    </row>
    <row r="8680" spans="1:1" x14ac:dyDescent="0.3">
      <c r="A8680" s="1"/>
    </row>
    <row r="8681" spans="1:1" x14ac:dyDescent="0.3">
      <c r="A8681" s="1"/>
    </row>
    <row r="8682" spans="1:1" x14ac:dyDescent="0.3">
      <c r="A8682" s="1"/>
    </row>
    <row r="8683" spans="1:1" x14ac:dyDescent="0.3">
      <c r="A8683" s="1"/>
    </row>
    <row r="8684" spans="1:1" x14ac:dyDescent="0.3">
      <c r="A8684" s="1"/>
    </row>
    <row r="8685" spans="1:1" x14ac:dyDescent="0.3">
      <c r="A8685" s="1"/>
    </row>
    <row r="8686" spans="1:1" x14ac:dyDescent="0.3">
      <c r="A8686" s="1"/>
    </row>
    <row r="8687" spans="1:1" x14ac:dyDescent="0.3">
      <c r="A8687" s="1"/>
    </row>
    <row r="8688" spans="1:1" x14ac:dyDescent="0.3">
      <c r="A8688" s="1"/>
    </row>
    <row r="8689" spans="1:1" x14ac:dyDescent="0.3">
      <c r="A8689" s="1"/>
    </row>
    <row r="8690" spans="1:1" x14ac:dyDescent="0.3">
      <c r="A8690" s="1"/>
    </row>
    <row r="8691" spans="1:1" x14ac:dyDescent="0.3">
      <c r="A8691" s="1"/>
    </row>
    <row r="8692" spans="1:1" x14ac:dyDescent="0.3">
      <c r="A8692" s="1"/>
    </row>
    <row r="8693" spans="1:1" x14ac:dyDescent="0.3">
      <c r="A8693" s="1"/>
    </row>
    <row r="8694" spans="1:1" x14ac:dyDescent="0.3">
      <c r="A8694" s="1"/>
    </row>
    <row r="8695" spans="1:1" x14ac:dyDescent="0.3">
      <c r="A8695" s="1"/>
    </row>
    <row r="8696" spans="1:1" x14ac:dyDescent="0.3">
      <c r="A8696" s="1"/>
    </row>
    <row r="8697" spans="1:1" x14ac:dyDescent="0.3">
      <c r="A8697" s="1"/>
    </row>
    <row r="8698" spans="1:1" x14ac:dyDescent="0.3">
      <c r="A8698" s="1"/>
    </row>
    <row r="8699" spans="1:1" x14ac:dyDescent="0.3">
      <c r="A8699" s="1"/>
    </row>
    <row r="8700" spans="1:1" x14ac:dyDescent="0.3">
      <c r="A8700" s="1"/>
    </row>
    <row r="8701" spans="1:1" x14ac:dyDescent="0.3">
      <c r="A8701" s="1"/>
    </row>
    <row r="8702" spans="1:1" x14ac:dyDescent="0.3">
      <c r="A8702" s="1"/>
    </row>
    <row r="8703" spans="1:1" x14ac:dyDescent="0.3">
      <c r="A8703" s="1"/>
    </row>
    <row r="8704" spans="1:1" x14ac:dyDescent="0.3">
      <c r="A8704" s="1"/>
    </row>
    <row r="8705" spans="1:1" x14ac:dyDescent="0.3">
      <c r="A8705" s="1"/>
    </row>
    <row r="8706" spans="1:1" x14ac:dyDescent="0.3">
      <c r="A8706" s="1"/>
    </row>
    <row r="8707" spans="1:1" x14ac:dyDescent="0.3">
      <c r="A8707" s="1"/>
    </row>
    <row r="8708" spans="1:1" x14ac:dyDescent="0.3">
      <c r="A8708" s="1"/>
    </row>
    <row r="8709" spans="1:1" x14ac:dyDescent="0.3">
      <c r="A8709" s="1"/>
    </row>
    <row r="8710" spans="1:1" x14ac:dyDescent="0.3">
      <c r="A8710" s="1"/>
    </row>
    <row r="8711" spans="1:1" x14ac:dyDescent="0.3">
      <c r="A8711" s="1"/>
    </row>
    <row r="8712" spans="1:1" x14ac:dyDescent="0.3">
      <c r="A8712" s="1"/>
    </row>
    <row r="8713" spans="1:1" x14ac:dyDescent="0.3">
      <c r="A8713" s="1"/>
    </row>
    <row r="8714" spans="1:1" x14ac:dyDescent="0.3">
      <c r="A8714" s="1"/>
    </row>
    <row r="8715" spans="1:1" x14ac:dyDescent="0.3">
      <c r="A8715" s="1"/>
    </row>
    <row r="8716" spans="1:1" x14ac:dyDescent="0.3">
      <c r="A8716" s="1"/>
    </row>
    <row r="8717" spans="1:1" x14ac:dyDescent="0.3">
      <c r="A8717" s="1"/>
    </row>
    <row r="8718" spans="1:1" x14ac:dyDescent="0.3">
      <c r="A8718" s="1"/>
    </row>
    <row r="8719" spans="1:1" x14ac:dyDescent="0.3">
      <c r="A8719" s="1"/>
    </row>
    <row r="8720" spans="1:1" x14ac:dyDescent="0.3">
      <c r="A8720" s="1"/>
    </row>
    <row r="8721" spans="1:1" x14ac:dyDescent="0.3">
      <c r="A8721" s="1"/>
    </row>
    <row r="8722" spans="1:1" x14ac:dyDescent="0.3">
      <c r="A8722" s="1"/>
    </row>
    <row r="8723" spans="1:1" x14ac:dyDescent="0.3">
      <c r="A8723" s="1"/>
    </row>
    <row r="8724" spans="1:1" x14ac:dyDescent="0.3">
      <c r="A8724" s="1"/>
    </row>
    <row r="8725" spans="1:1" x14ac:dyDescent="0.3">
      <c r="A8725" s="1"/>
    </row>
    <row r="8726" spans="1:1" x14ac:dyDescent="0.3">
      <c r="A8726" s="1"/>
    </row>
    <row r="8727" spans="1:1" x14ac:dyDescent="0.3">
      <c r="A8727" s="1"/>
    </row>
    <row r="8728" spans="1:1" x14ac:dyDescent="0.3">
      <c r="A8728" s="1"/>
    </row>
    <row r="8729" spans="1:1" x14ac:dyDescent="0.3">
      <c r="A8729" s="1"/>
    </row>
    <row r="8730" spans="1:1" x14ac:dyDescent="0.3">
      <c r="A8730" s="1"/>
    </row>
    <row r="8731" spans="1:1" x14ac:dyDescent="0.3">
      <c r="A8731" s="1"/>
    </row>
    <row r="8732" spans="1:1" x14ac:dyDescent="0.3">
      <c r="A8732" s="1"/>
    </row>
    <row r="8733" spans="1:1" x14ac:dyDescent="0.3">
      <c r="A8733" s="1"/>
    </row>
    <row r="8734" spans="1:1" x14ac:dyDescent="0.3">
      <c r="A8734" s="1"/>
    </row>
    <row r="8735" spans="1:1" x14ac:dyDescent="0.3">
      <c r="A8735" s="1"/>
    </row>
    <row r="8736" spans="1:1" x14ac:dyDescent="0.3">
      <c r="A8736" s="1"/>
    </row>
    <row r="8737" spans="1:1" x14ac:dyDescent="0.3">
      <c r="A8737" s="1"/>
    </row>
    <row r="8738" spans="1:1" x14ac:dyDescent="0.3">
      <c r="A8738" s="1"/>
    </row>
    <row r="8739" spans="1:1" x14ac:dyDescent="0.3">
      <c r="A8739" s="1"/>
    </row>
    <row r="8740" spans="1:1" x14ac:dyDescent="0.3">
      <c r="A8740" s="1"/>
    </row>
    <row r="8741" spans="1:1" x14ac:dyDescent="0.3">
      <c r="A8741" s="1"/>
    </row>
    <row r="8742" spans="1:1" x14ac:dyDescent="0.3">
      <c r="A8742" s="1"/>
    </row>
    <row r="8743" spans="1:1" x14ac:dyDescent="0.3">
      <c r="A8743" s="1"/>
    </row>
    <row r="8744" spans="1:1" x14ac:dyDescent="0.3">
      <c r="A8744" s="1"/>
    </row>
    <row r="8745" spans="1:1" x14ac:dyDescent="0.3">
      <c r="A8745" s="1"/>
    </row>
    <row r="8746" spans="1:1" x14ac:dyDescent="0.3">
      <c r="A8746" s="1"/>
    </row>
    <row r="8747" spans="1:1" x14ac:dyDescent="0.3">
      <c r="A8747" s="1"/>
    </row>
    <row r="8748" spans="1:1" x14ac:dyDescent="0.3">
      <c r="A8748" s="1"/>
    </row>
    <row r="8749" spans="1:1" x14ac:dyDescent="0.3">
      <c r="A8749" s="1"/>
    </row>
    <row r="8750" spans="1:1" x14ac:dyDescent="0.3">
      <c r="A8750" s="1"/>
    </row>
    <row r="8751" spans="1:1" x14ac:dyDescent="0.3">
      <c r="A8751" s="1"/>
    </row>
    <row r="8752" spans="1:1" x14ac:dyDescent="0.3">
      <c r="A8752" s="1"/>
    </row>
    <row r="8753" spans="1:1" x14ac:dyDescent="0.3">
      <c r="A8753" s="1"/>
    </row>
    <row r="8754" spans="1:1" x14ac:dyDescent="0.3">
      <c r="A8754" s="1"/>
    </row>
    <row r="8755" spans="1:1" x14ac:dyDescent="0.3">
      <c r="A8755" s="1"/>
    </row>
    <row r="8756" spans="1:1" x14ac:dyDescent="0.3">
      <c r="A8756" s="1"/>
    </row>
    <row r="8757" spans="1:1" x14ac:dyDescent="0.3">
      <c r="A8757" s="1"/>
    </row>
    <row r="8758" spans="1:1" x14ac:dyDescent="0.3">
      <c r="A8758" s="1"/>
    </row>
    <row r="8759" spans="1:1" x14ac:dyDescent="0.3">
      <c r="A8759" s="1"/>
    </row>
    <row r="8760" spans="1:1" x14ac:dyDescent="0.3">
      <c r="A8760" s="1"/>
    </row>
    <row r="8761" spans="1:1" x14ac:dyDescent="0.3">
      <c r="A8761" s="1"/>
    </row>
    <row r="8762" spans="1:1" x14ac:dyDescent="0.3">
      <c r="A8762" s="1"/>
    </row>
    <row r="8763" spans="1:1" x14ac:dyDescent="0.3">
      <c r="A8763" s="1"/>
    </row>
    <row r="8764" spans="1:1" x14ac:dyDescent="0.3">
      <c r="A8764" s="1"/>
    </row>
    <row r="8765" spans="1:1" x14ac:dyDescent="0.3">
      <c r="A8765" s="1"/>
    </row>
    <row r="8766" spans="1:1" x14ac:dyDescent="0.3">
      <c r="A8766" s="1"/>
    </row>
    <row r="8767" spans="1:1" x14ac:dyDescent="0.3">
      <c r="A8767" s="1"/>
    </row>
    <row r="8768" spans="1:1" x14ac:dyDescent="0.3">
      <c r="A8768" s="1"/>
    </row>
    <row r="8769" spans="1:1" x14ac:dyDescent="0.3">
      <c r="A8769" s="1"/>
    </row>
    <row r="8770" spans="1:1" x14ac:dyDescent="0.3">
      <c r="A8770" s="1"/>
    </row>
    <row r="8771" spans="1:1" x14ac:dyDescent="0.3">
      <c r="A8771" s="1"/>
    </row>
    <row r="8772" spans="1:1" x14ac:dyDescent="0.3">
      <c r="A8772" s="1"/>
    </row>
    <row r="8773" spans="1:1" x14ac:dyDescent="0.3">
      <c r="A8773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2BFD8FB5ACEB47B42920AAC3952BEC" ma:contentTypeVersion="14" ma:contentTypeDescription="Crée un document." ma:contentTypeScope="" ma:versionID="f78aa5b97e896dca66faa76896c56924">
  <xsd:schema xmlns:xsd="http://www.w3.org/2001/XMLSchema" xmlns:xs="http://www.w3.org/2001/XMLSchema" xmlns:p="http://schemas.microsoft.com/office/2006/metadata/properties" xmlns:ns2="886f3057-c10c-4f6f-8a0d-f259c42f7400" xmlns:ns3="494e80d7-221e-4cc4-9b59-b736be5f6211" targetNamespace="http://schemas.microsoft.com/office/2006/metadata/properties" ma:root="true" ma:fieldsID="2bc06cf4bdd51839c7a58ae788005555" ns2:_="" ns3:_="">
    <xsd:import namespace="886f3057-c10c-4f6f-8a0d-f259c42f7400"/>
    <xsd:import namespace="494e80d7-221e-4cc4-9b59-b736be5f621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6f3057-c10c-4f6f-8a0d-f259c42f740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cfd968b4-5c26-4349-a5cc-8cc15088dfc7}" ma:internalName="TaxCatchAll" ma:showField="CatchAllData" ma:web="886f3057-c10c-4f6f-8a0d-f259c42f74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4e80d7-221e-4cc4-9b59-b736be5f621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24b4e422-31df-404b-8615-fcfac0b8f8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86f3057-c10c-4f6f-8a0d-f259c42f7400" xsi:nil="true"/>
    <lcf76f155ced4ddcb4097134ff3c332f xmlns="494e80d7-221e-4cc4-9b59-b736be5f6211">
      <Terms xmlns="http://schemas.microsoft.com/office/infopath/2007/PartnerControls"/>
    </lcf76f155ced4ddcb4097134ff3c332f>
    <SharedWithUsers xmlns="886f3057-c10c-4f6f-8a0d-f259c42f7400">
      <UserInfo>
        <DisplayName/>
        <AccountId xsi:nil="true"/>
        <AccountType/>
      </UserInfo>
    </SharedWithUsers>
    <MediaLengthInSeconds xmlns="494e80d7-221e-4cc4-9b59-b736be5f6211" xsi:nil="true"/>
  </documentManagement>
</p:properties>
</file>

<file path=customXml/itemProps1.xml><?xml version="1.0" encoding="utf-8"?>
<ds:datastoreItem xmlns:ds="http://schemas.openxmlformats.org/officeDocument/2006/customXml" ds:itemID="{F9F16979-579F-4C04-9411-CFD5767410E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C8FCD3F-59F1-4947-A034-B24865CE93B3}"/>
</file>

<file path=customXml/itemProps3.xml><?xml version="1.0" encoding="utf-8"?>
<ds:datastoreItem xmlns:ds="http://schemas.openxmlformats.org/officeDocument/2006/customXml" ds:itemID="{9B25809D-A6A6-4B8E-840B-229A46F7711B}"/>
</file>

<file path=customXml/itemProps4.xml><?xml version="1.0" encoding="utf-8"?>
<ds:datastoreItem xmlns:ds="http://schemas.openxmlformats.org/officeDocument/2006/customXml" ds:itemID="{D057CB0A-A09F-4F64-9F12-2A585F1B5A2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Effacement</vt:lpstr>
      <vt:lpstr>Tests</vt:lpstr>
      <vt:lpstr>Illim</vt:lpstr>
      <vt:lpstr>SsBackT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Richard Kouamebi</dc:creator>
  <cp:lastModifiedBy>Richard KOUAMEBI</cp:lastModifiedBy>
  <dcterms:created xsi:type="dcterms:W3CDTF">2023-06-25T13:58:01Z</dcterms:created>
  <dcterms:modified xsi:type="dcterms:W3CDTF">2024-01-30T17:13:40Z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0x010100472BFD8FB5ACEB47B42920AAC3952BEC</vt:lpwstr>
  </property>
  <property fmtid="{D5CDD505-2E9C-101B-9397-08002B2CF9AE}" pid="3" name="Order">
    <vt:r8>1601800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  <property fmtid="{D5CDD505-2E9C-101B-9397-08002B2CF9AE}" pid="11" name="TriggerFlowInfo">
    <vt:lpwstr/>
  </property>
  <property fmtid="{D5CDD505-2E9C-101B-9397-08002B2CF9AE}" pid="12" name="MediaServiceImageTags">
    <vt:lpwstr/>
  </property>
</Properties>
</file>